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sbro\Desktop\Alkbh7 Paper (2020-05-04 Final)\Resub\Source Files for final eLife submission\"/>
    </mc:Choice>
  </mc:AlternateContent>
  <xr:revisionPtr revIDLastSave="0" documentId="13_ncr:1_{975EF129-7B64-4D5E-9777-EB63AC0D328C}" xr6:coauthVersionLast="45" xr6:coauthVersionMax="45" xr10:uidLastSave="{00000000-0000-0000-0000-000000000000}"/>
  <bookViews>
    <workbookView xWindow="1770" yWindow="645" windowWidth="20430" windowHeight="13710" tabRatio="792" activeTab="4" xr2:uid="{00000000-000D-0000-FFFF-FFFF00000000}"/>
  </bookViews>
  <sheets>
    <sheet name="Abnd Promx Raw" sheetId="21" r:id="rId1"/>
    <sheet name="Abnd Promx Fin" sheetId="23" r:id="rId2"/>
    <sheet name="WB Quant" sheetId="15" r:id="rId3"/>
    <sheet name="PullDown" sheetId="20" r:id="rId4"/>
    <sheet name="Enzymes" sheetId="14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6" i="14" l="1"/>
  <c r="C16" i="15" l="1"/>
  <c r="D14" i="15"/>
  <c r="D15" i="15"/>
  <c r="C15" i="15"/>
  <c r="C14" i="15"/>
  <c r="T6" i="23" l="1"/>
  <c r="Q5" i="21"/>
  <c r="Q6" i="21"/>
  <c r="Q7" i="21"/>
  <c r="Q8" i="21"/>
  <c r="Q9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4" i="21"/>
  <c r="Q75" i="21"/>
  <c r="Q76" i="21"/>
  <c r="Q77" i="21"/>
  <c r="Q78" i="21"/>
  <c r="Q79" i="21"/>
  <c r="Q80" i="21"/>
  <c r="Q81" i="21"/>
  <c r="Q82" i="21"/>
  <c r="Q83" i="21"/>
  <c r="Q84" i="21"/>
  <c r="Q85" i="21"/>
  <c r="Q86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39" i="21"/>
  <c r="Q140" i="21"/>
  <c r="Q141" i="21"/>
  <c r="Q142" i="21"/>
  <c r="Q143" i="21"/>
  <c r="Q144" i="21"/>
  <c r="Q145" i="21"/>
  <c r="Q146" i="21"/>
  <c r="Q147" i="21"/>
  <c r="Q148" i="21"/>
  <c r="Q149" i="21"/>
  <c r="Q150" i="21"/>
  <c r="Q151" i="21"/>
  <c r="Q152" i="21"/>
  <c r="Q153" i="21"/>
  <c r="Q154" i="21"/>
  <c r="Q155" i="21"/>
  <c r="Q156" i="21"/>
  <c r="Q157" i="21"/>
  <c r="Q158" i="21"/>
  <c r="Q159" i="21"/>
  <c r="Q160" i="21"/>
  <c r="Q161" i="21"/>
  <c r="Q162" i="21"/>
  <c r="Q163" i="21"/>
  <c r="Q164" i="21"/>
  <c r="Q165" i="21"/>
  <c r="Q166" i="21"/>
  <c r="Q167" i="21"/>
  <c r="Q168" i="21"/>
  <c r="Q169" i="21"/>
  <c r="Q170" i="21"/>
  <c r="Q171" i="21"/>
  <c r="Q172" i="21"/>
  <c r="Q173" i="21"/>
  <c r="Q174" i="21"/>
  <c r="Q175" i="21"/>
  <c r="Q176" i="21"/>
  <c r="Q177" i="21"/>
  <c r="Q178" i="21"/>
  <c r="Q179" i="21"/>
  <c r="Q180" i="21"/>
  <c r="Q181" i="21"/>
  <c r="Q182" i="21"/>
  <c r="Q183" i="21"/>
  <c r="Q184" i="21"/>
  <c r="Q185" i="21"/>
  <c r="Q186" i="21"/>
  <c r="Q187" i="21"/>
  <c r="Q188" i="21"/>
  <c r="Q189" i="21"/>
  <c r="Q190" i="21"/>
  <c r="Q191" i="21"/>
  <c r="Q192" i="21"/>
  <c r="Q193" i="21"/>
  <c r="Q194" i="21"/>
  <c r="Q195" i="21"/>
  <c r="Q196" i="21"/>
  <c r="Q197" i="21"/>
  <c r="Q198" i="21"/>
  <c r="Q199" i="21"/>
  <c r="Q200" i="21"/>
  <c r="Q201" i="21"/>
  <c r="Q202" i="21"/>
  <c r="Q203" i="21"/>
  <c r="Q204" i="21"/>
  <c r="Q205" i="21"/>
  <c r="Q206" i="21"/>
  <c r="Q207" i="21"/>
  <c r="Q208" i="21"/>
  <c r="Q209" i="21"/>
  <c r="Q210" i="21"/>
  <c r="Q211" i="21"/>
  <c r="Q212" i="21"/>
  <c r="Q213" i="21"/>
  <c r="Q214" i="21"/>
  <c r="Q215" i="21"/>
  <c r="Q216" i="21"/>
  <c r="Q217" i="21"/>
  <c r="Q218" i="21"/>
  <c r="Q219" i="21"/>
  <c r="Q220" i="21"/>
  <c r="Q221" i="21"/>
  <c r="Q222" i="21"/>
  <c r="Q223" i="21"/>
  <c r="Q224" i="21"/>
  <c r="Q225" i="21"/>
  <c r="Q226" i="21"/>
  <c r="Q227" i="21"/>
  <c r="Q228" i="21"/>
  <c r="Q229" i="21"/>
  <c r="Q230" i="21"/>
  <c r="Q231" i="21"/>
  <c r="Q232" i="21"/>
  <c r="Q233" i="21"/>
  <c r="Q234" i="21"/>
  <c r="Q235" i="21"/>
  <c r="Q236" i="21"/>
  <c r="Q237" i="21"/>
  <c r="Q238" i="21"/>
  <c r="Q239" i="21"/>
  <c r="Q240" i="21"/>
  <c r="Q241" i="21"/>
  <c r="Q242" i="21"/>
  <c r="Q243" i="21"/>
  <c r="Q244" i="21"/>
  <c r="Q245" i="21"/>
  <c r="Q246" i="21"/>
  <c r="Q247" i="21"/>
  <c r="Q248" i="21"/>
  <c r="Q249" i="21"/>
  <c r="Q250" i="21"/>
  <c r="Q251" i="21"/>
  <c r="Q252" i="21"/>
  <c r="Q253" i="21"/>
  <c r="Q254" i="21"/>
  <c r="Q255" i="21"/>
  <c r="Q256" i="21"/>
  <c r="Q257" i="21"/>
  <c r="Q258" i="21"/>
  <c r="Q259" i="21"/>
  <c r="Q260" i="21"/>
  <c r="Q261" i="21"/>
  <c r="Q262" i="21"/>
  <c r="Q263" i="21"/>
  <c r="Q264" i="21"/>
  <c r="Q265" i="21"/>
  <c r="Q266" i="21"/>
  <c r="Q267" i="21"/>
  <c r="Q268" i="21"/>
  <c r="Q269" i="21"/>
  <c r="Q270" i="21"/>
  <c r="Q271" i="21"/>
  <c r="Q272" i="21"/>
  <c r="Q273" i="21"/>
  <c r="Q274" i="21"/>
  <c r="Q275" i="21"/>
  <c r="Q276" i="21"/>
  <c r="Q277" i="21"/>
  <c r="Q278" i="21"/>
  <c r="Q279" i="21"/>
  <c r="Q280" i="21"/>
  <c r="Q281" i="21"/>
  <c r="Q282" i="21"/>
  <c r="Q283" i="21"/>
  <c r="Q284" i="21"/>
  <c r="Q285" i="21"/>
  <c r="Q286" i="21"/>
  <c r="Q287" i="21"/>
  <c r="Q288" i="21"/>
  <c r="Q289" i="21"/>
  <c r="Q290" i="21"/>
  <c r="Q291" i="21"/>
  <c r="Q292" i="21"/>
  <c r="Q293" i="21"/>
  <c r="Q294" i="21"/>
  <c r="Q295" i="21"/>
  <c r="Q296" i="21"/>
  <c r="Q297" i="21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317" i="21"/>
  <c r="Q318" i="21"/>
  <c r="Q319" i="21"/>
  <c r="Q320" i="21"/>
  <c r="Q321" i="21"/>
  <c r="Q322" i="21"/>
  <c r="Q323" i="21"/>
  <c r="Q324" i="21"/>
  <c r="Q325" i="21"/>
  <c r="Q326" i="21"/>
  <c r="Q327" i="21"/>
  <c r="Q328" i="21"/>
  <c r="Q329" i="21"/>
  <c r="Q330" i="21"/>
  <c r="Q331" i="21"/>
  <c r="Q332" i="21"/>
  <c r="Q333" i="21"/>
  <c r="Q334" i="21"/>
  <c r="Q335" i="21"/>
  <c r="Q336" i="21"/>
  <c r="Q337" i="21"/>
  <c r="Q338" i="21"/>
  <c r="Q339" i="21"/>
  <c r="Q340" i="21"/>
  <c r="Q341" i="21"/>
  <c r="Q342" i="21"/>
  <c r="Q343" i="21"/>
  <c r="Q344" i="21"/>
  <c r="Q345" i="21"/>
  <c r="Q346" i="21"/>
  <c r="Q347" i="21"/>
  <c r="Q348" i="21"/>
  <c r="Q349" i="21"/>
  <c r="Q350" i="21"/>
  <c r="Q351" i="21"/>
  <c r="Q352" i="21"/>
  <c r="Q353" i="21"/>
  <c r="Q354" i="21"/>
  <c r="Q355" i="21"/>
  <c r="Q356" i="21"/>
  <c r="Q357" i="21"/>
  <c r="Q358" i="21"/>
  <c r="Q359" i="21"/>
  <c r="Q360" i="21"/>
  <c r="Q361" i="21"/>
  <c r="Q362" i="21"/>
  <c r="Q363" i="21"/>
  <c r="Q364" i="21"/>
  <c r="Q365" i="21"/>
  <c r="Q366" i="21"/>
  <c r="Q367" i="21"/>
  <c r="Q368" i="21"/>
  <c r="Q369" i="21"/>
  <c r="Q370" i="21"/>
  <c r="Q371" i="21"/>
  <c r="Q372" i="21"/>
  <c r="Q373" i="21"/>
  <c r="Q374" i="21"/>
  <c r="Q375" i="21"/>
  <c r="Q376" i="21"/>
  <c r="Q377" i="21"/>
  <c r="Q378" i="21"/>
  <c r="Q379" i="21"/>
  <c r="Q380" i="21"/>
  <c r="Q381" i="21"/>
  <c r="Q382" i="21"/>
  <c r="Q383" i="21"/>
  <c r="Q384" i="21"/>
  <c r="Q385" i="21"/>
  <c r="Q386" i="21"/>
  <c r="Q387" i="21"/>
  <c r="Q388" i="21"/>
  <c r="Q389" i="21"/>
  <c r="Q390" i="21"/>
  <c r="Q391" i="21"/>
  <c r="Q392" i="21"/>
  <c r="Q393" i="21"/>
  <c r="Q394" i="21"/>
  <c r="Q395" i="21"/>
  <c r="Q396" i="21"/>
  <c r="Q397" i="21"/>
  <c r="Q398" i="21"/>
  <c r="Q399" i="21"/>
  <c r="Q400" i="21"/>
  <c r="Q401" i="21"/>
  <c r="Q402" i="21"/>
  <c r="Q403" i="21"/>
  <c r="Q404" i="21"/>
  <c r="Q405" i="21"/>
  <c r="Q406" i="21"/>
  <c r="Q407" i="21"/>
  <c r="Q408" i="21"/>
  <c r="Q409" i="21"/>
  <c r="Q410" i="21"/>
  <c r="Q411" i="21"/>
  <c r="Q412" i="21"/>
  <c r="Q413" i="21"/>
  <c r="Q414" i="21"/>
  <c r="Q415" i="21"/>
  <c r="Q416" i="21"/>
  <c r="Q417" i="21"/>
  <c r="Q418" i="21"/>
  <c r="Q419" i="21"/>
  <c r="Q420" i="21"/>
  <c r="Q421" i="21"/>
  <c r="Q422" i="21"/>
  <c r="Q423" i="21"/>
  <c r="Q424" i="21"/>
  <c r="Q425" i="21"/>
  <c r="Q426" i="21"/>
  <c r="Q427" i="21"/>
  <c r="Q428" i="21"/>
  <c r="Q429" i="21"/>
  <c r="Q430" i="21"/>
  <c r="Q431" i="21"/>
  <c r="Q432" i="21"/>
  <c r="Q433" i="21"/>
  <c r="Q434" i="21"/>
  <c r="Q435" i="21"/>
  <c r="Q436" i="21"/>
  <c r="Q437" i="21"/>
  <c r="Q438" i="21"/>
  <c r="Q439" i="21"/>
  <c r="Q440" i="21"/>
  <c r="Q441" i="21"/>
  <c r="Q442" i="21"/>
  <c r="Q443" i="21"/>
  <c r="Q444" i="21"/>
  <c r="Q445" i="21"/>
  <c r="Q446" i="21"/>
  <c r="Q447" i="21"/>
  <c r="Q448" i="21"/>
  <c r="Q449" i="21"/>
  <c r="Q450" i="21"/>
  <c r="Q451" i="21"/>
  <c r="Q452" i="21"/>
  <c r="Q453" i="21"/>
  <c r="Q454" i="21"/>
  <c r="Q455" i="21"/>
  <c r="Q456" i="21"/>
  <c r="Q457" i="21"/>
  <c r="Q458" i="21"/>
  <c r="Q459" i="21"/>
  <c r="Q460" i="21"/>
  <c r="Q461" i="21"/>
  <c r="Q462" i="21"/>
  <c r="Q463" i="21"/>
  <c r="Q464" i="21"/>
  <c r="Q465" i="21"/>
  <c r="Q466" i="21"/>
  <c r="Q467" i="21"/>
  <c r="Q468" i="21"/>
  <c r="Q469" i="21"/>
  <c r="Q470" i="21"/>
  <c r="Q471" i="21"/>
  <c r="Q472" i="21"/>
  <c r="Q473" i="21"/>
  <c r="Q474" i="21"/>
  <c r="Q475" i="21"/>
  <c r="Q476" i="21"/>
  <c r="Q477" i="21"/>
  <c r="Q478" i="21"/>
  <c r="Q479" i="21"/>
  <c r="Q480" i="21"/>
  <c r="Q481" i="21"/>
  <c r="Q482" i="21"/>
  <c r="Q483" i="21"/>
  <c r="Q484" i="21"/>
  <c r="Q485" i="21"/>
  <c r="Q486" i="21"/>
  <c r="Q487" i="21"/>
  <c r="Q488" i="21"/>
  <c r="Q489" i="21"/>
  <c r="Q490" i="21"/>
  <c r="Q491" i="21"/>
  <c r="Q492" i="21"/>
  <c r="Q493" i="21"/>
  <c r="Q494" i="21"/>
  <c r="Q495" i="21"/>
  <c r="Q496" i="21"/>
  <c r="Q497" i="21"/>
  <c r="Q498" i="21"/>
  <c r="Q499" i="21"/>
  <c r="Q500" i="21"/>
  <c r="Q501" i="21"/>
  <c r="Q502" i="21"/>
  <c r="Q503" i="21"/>
  <c r="Q504" i="21"/>
  <c r="Q505" i="21"/>
  <c r="Q506" i="21"/>
  <c r="Q507" i="21"/>
  <c r="Q508" i="21"/>
  <c r="Q509" i="21"/>
  <c r="Q510" i="21"/>
  <c r="Q511" i="21"/>
  <c r="Q512" i="21"/>
  <c r="Q513" i="21"/>
  <c r="Q514" i="21"/>
  <c r="Q515" i="21"/>
  <c r="Q516" i="21"/>
  <c r="Q517" i="21"/>
  <c r="Q518" i="21"/>
  <c r="Q519" i="21"/>
  <c r="Q520" i="21"/>
  <c r="Q521" i="21"/>
  <c r="Q522" i="21"/>
  <c r="Q523" i="21"/>
  <c r="Q524" i="21"/>
  <c r="Q525" i="21"/>
  <c r="Q526" i="21"/>
  <c r="Q527" i="21"/>
  <c r="Q528" i="21"/>
  <c r="Q529" i="21"/>
  <c r="Q530" i="21"/>
  <c r="Q531" i="21"/>
  <c r="Q532" i="21"/>
  <c r="Q533" i="21"/>
  <c r="Q534" i="21"/>
  <c r="Q535" i="21"/>
  <c r="Q536" i="21"/>
  <c r="Q537" i="21"/>
  <c r="Q538" i="21"/>
  <c r="Q539" i="21"/>
  <c r="Q540" i="21"/>
  <c r="Q541" i="21"/>
  <c r="Q542" i="21"/>
  <c r="Q543" i="21"/>
  <c r="Q544" i="21"/>
  <c r="Q545" i="21"/>
  <c r="Q546" i="21"/>
  <c r="Q547" i="21"/>
  <c r="Q548" i="21"/>
  <c r="Q549" i="21"/>
  <c r="Q550" i="21"/>
  <c r="Q551" i="21"/>
  <c r="Q552" i="21"/>
  <c r="Q553" i="21"/>
  <c r="Q554" i="21"/>
  <c r="Q555" i="21"/>
  <c r="Q556" i="21"/>
  <c r="Q557" i="21"/>
  <c r="Q558" i="21"/>
  <c r="Q559" i="21"/>
  <c r="Q560" i="21"/>
  <c r="Q561" i="21"/>
  <c r="Q562" i="21"/>
  <c r="Q563" i="21"/>
  <c r="Q564" i="21"/>
  <c r="Q565" i="21"/>
  <c r="Q566" i="21"/>
  <c r="Q567" i="21"/>
  <c r="Q568" i="21"/>
  <c r="Q569" i="21"/>
  <c r="Q570" i="21"/>
  <c r="Q571" i="21"/>
  <c r="Q572" i="21"/>
  <c r="Q573" i="21"/>
  <c r="Q574" i="21"/>
  <c r="Q575" i="21"/>
  <c r="Q576" i="21"/>
  <c r="Q577" i="21"/>
  <c r="Q578" i="21"/>
  <c r="Q579" i="21"/>
  <c r="Q580" i="21"/>
  <c r="Q581" i="21"/>
  <c r="Q582" i="21"/>
  <c r="Q583" i="21"/>
  <c r="Q584" i="21"/>
  <c r="Q585" i="21"/>
  <c r="Q586" i="21"/>
  <c r="Q587" i="21"/>
  <c r="Q588" i="21"/>
  <c r="Q589" i="21"/>
  <c r="Q590" i="21"/>
  <c r="Q591" i="21"/>
  <c r="Q592" i="21"/>
  <c r="Q593" i="21"/>
  <c r="Q594" i="21"/>
  <c r="Q595" i="21"/>
  <c r="Q596" i="21"/>
  <c r="Q597" i="21"/>
  <c r="Q598" i="21"/>
  <c r="Q599" i="21"/>
  <c r="Q600" i="21"/>
  <c r="Q601" i="21"/>
  <c r="Q602" i="21"/>
  <c r="Q603" i="21"/>
  <c r="Q604" i="21"/>
  <c r="Q605" i="21"/>
  <c r="Q606" i="21"/>
  <c r="Q607" i="21"/>
  <c r="Q608" i="21"/>
  <c r="Q609" i="21"/>
  <c r="Q610" i="21"/>
  <c r="Q611" i="21"/>
  <c r="Q612" i="21"/>
  <c r="Q613" i="21"/>
  <c r="Q614" i="21"/>
  <c r="Q615" i="21"/>
  <c r="Q616" i="21"/>
  <c r="Q617" i="21"/>
  <c r="Q618" i="21"/>
  <c r="Q619" i="21"/>
  <c r="Q620" i="21"/>
  <c r="Q621" i="21"/>
  <c r="Q622" i="21"/>
  <c r="Q623" i="21"/>
  <c r="Q624" i="21"/>
  <c r="Q625" i="21"/>
  <c r="Q626" i="21"/>
  <c r="Q627" i="21"/>
  <c r="Q628" i="21"/>
  <c r="Q629" i="21"/>
  <c r="Q630" i="21"/>
  <c r="Q631" i="21"/>
  <c r="Q632" i="21"/>
  <c r="Q633" i="21"/>
  <c r="Q634" i="21"/>
  <c r="Q635" i="21"/>
  <c r="Q636" i="21"/>
  <c r="Q637" i="21"/>
  <c r="Q638" i="21"/>
  <c r="Q639" i="21"/>
  <c r="Q640" i="21"/>
  <c r="Q641" i="21"/>
  <c r="Q642" i="21"/>
  <c r="Q643" i="21"/>
  <c r="Q644" i="21"/>
  <c r="Q645" i="21"/>
  <c r="Q646" i="21"/>
  <c r="Q647" i="21"/>
  <c r="Q648" i="21"/>
  <c r="Q649" i="21"/>
  <c r="Q650" i="21"/>
  <c r="Q651" i="21"/>
  <c r="Q652" i="21"/>
  <c r="Q653" i="21"/>
  <c r="Q654" i="21"/>
  <c r="Q655" i="21"/>
  <c r="Q656" i="21"/>
  <c r="Q657" i="21"/>
  <c r="Q658" i="21"/>
  <c r="Q659" i="21"/>
  <c r="Q660" i="21"/>
  <c r="Q661" i="21"/>
  <c r="Q662" i="21"/>
  <c r="Q663" i="21"/>
  <c r="Q664" i="21"/>
  <c r="Q665" i="21"/>
  <c r="Q666" i="21"/>
  <c r="Q667" i="21"/>
  <c r="Q668" i="21"/>
  <c r="Q669" i="21"/>
  <c r="Q670" i="21"/>
  <c r="Q671" i="21"/>
  <c r="Q672" i="21"/>
  <c r="Q673" i="21"/>
  <c r="Q674" i="21"/>
  <c r="Q675" i="21"/>
  <c r="Q676" i="21"/>
  <c r="Q677" i="21"/>
  <c r="Q678" i="21"/>
  <c r="Q679" i="21"/>
  <c r="Q680" i="21"/>
  <c r="Q681" i="21"/>
  <c r="Q682" i="21"/>
  <c r="Q683" i="21"/>
  <c r="Q684" i="21"/>
  <c r="Q685" i="21"/>
  <c r="Q686" i="21"/>
  <c r="Q687" i="21"/>
  <c r="Q688" i="21"/>
  <c r="Q689" i="21"/>
  <c r="Q690" i="21"/>
  <c r="Q691" i="21"/>
  <c r="Q692" i="21"/>
  <c r="Q693" i="21"/>
  <c r="Q694" i="21"/>
  <c r="Q695" i="21"/>
  <c r="Q696" i="21"/>
  <c r="Q697" i="21"/>
  <c r="Q698" i="21"/>
  <c r="Q699" i="21"/>
  <c r="Q700" i="21"/>
  <c r="Q701" i="21"/>
  <c r="Q702" i="21"/>
  <c r="Q703" i="21"/>
  <c r="Q704" i="21"/>
  <c r="Q705" i="21"/>
  <c r="Q706" i="21"/>
  <c r="Q707" i="21"/>
  <c r="Q708" i="21"/>
  <c r="Q709" i="21"/>
  <c r="Q710" i="21"/>
  <c r="Q711" i="21"/>
  <c r="Q712" i="21"/>
  <c r="Q713" i="21"/>
  <c r="Q714" i="21"/>
  <c r="Q715" i="21"/>
  <c r="Q716" i="21"/>
  <c r="Q717" i="21"/>
  <c r="Q718" i="21"/>
  <c r="Q719" i="21"/>
  <c r="Q720" i="21"/>
  <c r="Q721" i="21"/>
  <c r="Q722" i="21"/>
  <c r="Q723" i="21"/>
  <c r="Q724" i="21"/>
  <c r="Q725" i="21"/>
  <c r="Q726" i="21"/>
  <c r="Q727" i="21"/>
  <c r="Q728" i="21"/>
  <c r="Q729" i="21"/>
  <c r="Q730" i="21"/>
  <c r="Q731" i="21"/>
  <c r="Q732" i="21"/>
  <c r="Q733" i="21"/>
  <c r="Q734" i="21"/>
  <c r="Q735" i="21"/>
  <c r="Q736" i="21"/>
  <c r="Q737" i="21"/>
  <c r="Q738" i="21"/>
  <c r="Q739" i="21"/>
  <c r="Q740" i="21"/>
  <c r="Q741" i="21"/>
  <c r="Q742" i="21"/>
  <c r="Q743" i="21"/>
  <c r="Q744" i="21"/>
  <c r="Q745" i="21"/>
  <c r="Q746" i="21"/>
  <c r="Q747" i="21"/>
  <c r="Q748" i="21"/>
  <c r="Q749" i="21"/>
  <c r="Q750" i="21"/>
  <c r="Q751" i="21"/>
  <c r="Q752" i="21"/>
  <c r="Q753" i="21"/>
  <c r="Q754" i="21"/>
  <c r="Q755" i="21"/>
  <c r="Q756" i="21"/>
  <c r="Q757" i="21"/>
  <c r="Q758" i="21"/>
  <c r="Q759" i="21"/>
  <c r="Q760" i="21"/>
  <c r="Q761" i="21"/>
  <c r="Q762" i="21"/>
  <c r="Q763" i="21"/>
  <c r="Q764" i="21"/>
  <c r="Q765" i="21"/>
  <c r="Q766" i="21"/>
  <c r="Q767" i="21"/>
  <c r="Q768" i="21"/>
  <c r="Q769" i="21"/>
  <c r="Q770" i="21"/>
  <c r="Q771" i="21"/>
  <c r="Q772" i="21"/>
  <c r="Q773" i="21"/>
  <c r="Q774" i="21"/>
  <c r="Q775" i="21"/>
  <c r="Q776" i="21"/>
  <c r="Q777" i="21"/>
  <c r="Q778" i="21"/>
  <c r="Q779" i="21"/>
  <c r="Q780" i="21"/>
  <c r="Q781" i="21"/>
  <c r="Q782" i="21"/>
  <c r="Q783" i="21"/>
  <c r="Q784" i="21"/>
  <c r="Q785" i="21"/>
  <c r="Q786" i="21"/>
  <c r="Q787" i="21"/>
  <c r="Q788" i="21"/>
  <c r="Q789" i="21"/>
  <c r="Q790" i="21"/>
  <c r="Q791" i="21"/>
  <c r="Q792" i="21"/>
  <c r="Q793" i="21"/>
  <c r="Q794" i="21"/>
  <c r="Q795" i="21"/>
  <c r="Q796" i="21"/>
  <c r="Q797" i="21"/>
  <c r="Q798" i="21"/>
  <c r="Q799" i="21"/>
  <c r="Q800" i="21"/>
  <c r="Q801" i="21"/>
  <c r="Q802" i="21"/>
  <c r="Q803" i="21"/>
  <c r="Q804" i="21"/>
  <c r="Q805" i="21"/>
  <c r="Q806" i="21"/>
  <c r="Q807" i="21"/>
  <c r="Q808" i="21"/>
  <c r="Q809" i="21"/>
  <c r="Q810" i="21"/>
  <c r="Q811" i="21"/>
  <c r="Q812" i="21"/>
  <c r="Q813" i="21"/>
  <c r="Q814" i="21"/>
  <c r="Q815" i="21"/>
  <c r="Q816" i="21"/>
  <c r="Q817" i="21"/>
  <c r="Q818" i="21"/>
  <c r="Q819" i="21"/>
  <c r="Q820" i="21"/>
  <c r="Q821" i="21"/>
  <c r="Q822" i="21"/>
  <c r="Q823" i="21"/>
  <c r="Q824" i="21"/>
  <c r="Q825" i="21"/>
  <c r="Q826" i="21"/>
  <c r="Q827" i="21"/>
  <c r="Q828" i="21"/>
  <c r="Q829" i="21"/>
  <c r="Q830" i="21"/>
  <c r="Q831" i="21"/>
  <c r="Q832" i="21"/>
  <c r="Q833" i="21"/>
  <c r="Q834" i="21"/>
  <c r="Q835" i="21"/>
  <c r="Q836" i="21"/>
  <c r="Q837" i="21"/>
  <c r="Q838" i="21"/>
  <c r="Q839" i="21"/>
  <c r="Q840" i="21"/>
  <c r="Q841" i="21"/>
  <c r="Q842" i="21"/>
  <c r="Q843" i="21"/>
  <c r="Q844" i="21"/>
  <c r="Q845" i="21"/>
  <c r="Q846" i="21"/>
  <c r="Q847" i="21"/>
  <c r="Q848" i="21"/>
  <c r="Q849" i="21"/>
  <c r="Q850" i="21"/>
  <c r="Q851" i="21"/>
  <c r="Q852" i="21"/>
  <c r="Q853" i="21"/>
  <c r="Q854" i="21"/>
  <c r="Q855" i="21"/>
  <c r="Q856" i="21"/>
  <c r="Q857" i="21"/>
  <c r="Q858" i="21"/>
  <c r="Q859" i="21"/>
  <c r="Q860" i="21"/>
  <c r="Q861" i="21"/>
  <c r="Q862" i="21"/>
  <c r="Q863" i="21"/>
  <c r="Q864" i="21"/>
  <c r="Q865" i="21"/>
  <c r="Q866" i="21"/>
  <c r="Q867" i="21"/>
  <c r="Q868" i="21"/>
  <c r="Q869" i="21"/>
  <c r="Q870" i="21"/>
  <c r="Q871" i="21"/>
  <c r="Q872" i="21"/>
  <c r="Q873" i="21"/>
  <c r="Q874" i="21"/>
  <c r="Q875" i="21"/>
  <c r="Q876" i="21"/>
  <c r="Q877" i="21"/>
  <c r="Q878" i="21"/>
  <c r="Q879" i="21"/>
  <c r="Q880" i="21"/>
  <c r="Q881" i="21"/>
  <c r="Q882" i="21"/>
  <c r="Q883" i="21"/>
  <c r="Q884" i="21"/>
  <c r="Q885" i="21"/>
  <c r="Q886" i="21"/>
  <c r="Q887" i="21"/>
  <c r="Q888" i="21"/>
  <c r="Q889" i="21"/>
  <c r="Q890" i="21"/>
  <c r="Q891" i="21"/>
  <c r="Q892" i="21"/>
  <c r="Q893" i="21"/>
  <c r="Q894" i="21"/>
  <c r="Q895" i="21"/>
  <c r="Q896" i="21"/>
  <c r="Q897" i="21"/>
  <c r="Q898" i="21"/>
  <c r="Q899" i="21"/>
  <c r="Q900" i="21"/>
  <c r="Q901" i="21"/>
  <c r="Q902" i="21"/>
  <c r="Q903" i="21"/>
  <c r="Q904" i="21"/>
  <c r="Q905" i="21"/>
  <c r="Q906" i="21"/>
  <c r="Q907" i="21"/>
  <c r="Q908" i="21"/>
  <c r="Q909" i="21"/>
  <c r="Q910" i="21"/>
  <c r="Q911" i="21"/>
  <c r="Q912" i="21"/>
  <c r="Q913" i="21"/>
  <c r="Q914" i="21"/>
  <c r="Q915" i="21"/>
  <c r="Q916" i="21"/>
  <c r="Q917" i="21"/>
  <c r="Q918" i="21"/>
  <c r="Q919" i="21"/>
  <c r="Q920" i="21"/>
  <c r="Q921" i="21"/>
  <c r="Q922" i="21"/>
  <c r="Q923" i="21"/>
  <c r="Q924" i="21"/>
  <c r="Q925" i="21"/>
  <c r="Q926" i="21"/>
  <c r="Q927" i="21"/>
  <c r="Q928" i="21"/>
  <c r="Q929" i="21"/>
  <c r="Q930" i="21"/>
  <c r="Q931" i="21"/>
  <c r="Q932" i="21"/>
  <c r="Q933" i="21"/>
  <c r="Q934" i="21"/>
  <c r="Q935" i="21"/>
  <c r="Q936" i="21"/>
  <c r="Q937" i="21"/>
  <c r="Q938" i="21"/>
  <c r="Q939" i="21"/>
  <c r="Q940" i="21"/>
  <c r="Q941" i="21"/>
  <c r="Q942" i="21"/>
  <c r="Q943" i="21"/>
  <c r="Q944" i="21"/>
  <c r="Q945" i="21"/>
  <c r="Q946" i="21"/>
  <c r="Q947" i="21"/>
  <c r="Q948" i="21"/>
  <c r="Q949" i="21"/>
  <c r="Q950" i="21"/>
  <c r="Q951" i="21"/>
  <c r="Q952" i="21"/>
  <c r="Q953" i="21"/>
  <c r="Q954" i="21"/>
  <c r="Q955" i="21"/>
  <c r="Q956" i="21"/>
  <c r="Q957" i="21"/>
  <c r="Q958" i="21"/>
  <c r="Q959" i="21"/>
  <c r="Q960" i="21"/>
  <c r="Q961" i="21"/>
  <c r="Q962" i="21"/>
  <c r="Q963" i="21"/>
  <c r="Q964" i="21"/>
  <c r="Q965" i="21"/>
  <c r="Q966" i="21"/>
  <c r="Q967" i="21"/>
  <c r="Q968" i="21"/>
  <c r="Q969" i="21"/>
  <c r="Q970" i="21"/>
  <c r="Q971" i="21"/>
  <c r="Q972" i="21"/>
  <c r="Q973" i="21"/>
  <c r="Q974" i="21"/>
  <c r="Q975" i="21"/>
  <c r="Q976" i="21"/>
  <c r="Q977" i="21"/>
  <c r="Q978" i="21"/>
  <c r="Q979" i="21"/>
  <c r="Q980" i="21"/>
  <c r="Q981" i="21"/>
  <c r="Q982" i="21"/>
  <c r="Q983" i="21"/>
  <c r="Q984" i="21"/>
  <c r="Q985" i="21"/>
  <c r="Q986" i="21"/>
  <c r="Q987" i="21"/>
  <c r="Q988" i="21"/>
  <c r="Q989" i="21"/>
  <c r="Q990" i="21"/>
  <c r="Q991" i="21"/>
  <c r="Q992" i="21"/>
  <c r="Q993" i="21"/>
  <c r="Q994" i="21"/>
  <c r="Q995" i="21"/>
  <c r="Q996" i="21"/>
  <c r="Q997" i="21"/>
  <c r="Q998" i="21"/>
  <c r="Q999" i="21"/>
  <c r="Q1000" i="21"/>
  <c r="Q1001" i="21"/>
  <c r="Q1002" i="21"/>
  <c r="Q1003" i="21"/>
  <c r="Q1004" i="21"/>
  <c r="Q1005" i="21"/>
  <c r="Q1006" i="21"/>
  <c r="Q1007" i="21"/>
  <c r="Q1008" i="21"/>
  <c r="Q1009" i="21"/>
  <c r="Q1010" i="21"/>
  <c r="Q1011" i="21"/>
  <c r="Q1012" i="21"/>
  <c r="Q1013" i="21"/>
  <c r="Q1014" i="21"/>
  <c r="Q1015" i="21"/>
  <c r="Q1016" i="21"/>
  <c r="Q1017" i="21"/>
  <c r="Q1018" i="21"/>
  <c r="Q1019" i="21"/>
  <c r="Q1020" i="21"/>
  <c r="Q1021" i="21"/>
  <c r="Q1022" i="21"/>
  <c r="Q1023" i="21"/>
  <c r="Q1024" i="21"/>
  <c r="Q1025" i="21"/>
  <c r="Q1026" i="21"/>
  <c r="Q1027" i="21"/>
  <c r="Q1028" i="21"/>
  <c r="Q1029" i="21"/>
  <c r="Q1030" i="21"/>
  <c r="Q1031" i="21"/>
  <c r="Q1032" i="21"/>
  <c r="Q1033" i="21"/>
  <c r="Q1034" i="21"/>
  <c r="Q1035" i="21"/>
  <c r="Q1036" i="21"/>
  <c r="Q1037" i="21"/>
  <c r="Q1038" i="21"/>
  <c r="Q1039" i="21"/>
  <c r="Q1040" i="21"/>
  <c r="Q1041" i="21"/>
  <c r="Q1042" i="21"/>
  <c r="Q1043" i="21"/>
  <c r="Q1044" i="21"/>
  <c r="Q1045" i="21"/>
  <c r="Q1046" i="21"/>
  <c r="Q1047" i="21"/>
  <c r="Q1048" i="21"/>
  <c r="Q1049" i="21"/>
  <c r="Q1050" i="21"/>
  <c r="Q1051" i="21"/>
  <c r="Q1052" i="21"/>
  <c r="Q1053" i="21"/>
  <c r="Q1054" i="21"/>
  <c r="Q1055" i="21"/>
  <c r="Q1056" i="21"/>
  <c r="Q1057" i="21"/>
  <c r="Q1058" i="21"/>
  <c r="Q1059" i="21"/>
  <c r="Q1060" i="21"/>
  <c r="Q1061" i="21"/>
  <c r="Q1062" i="21"/>
  <c r="Q1063" i="21"/>
  <c r="Q1064" i="21"/>
  <c r="Q1065" i="21"/>
  <c r="Q1066" i="21"/>
  <c r="Q1067" i="21"/>
  <c r="Q1068" i="21"/>
  <c r="Q1069" i="21"/>
  <c r="Q1070" i="21"/>
  <c r="Q1071" i="21"/>
  <c r="Q1072" i="21"/>
  <c r="Q1073" i="21"/>
  <c r="Q1074" i="21"/>
  <c r="Q1075" i="21"/>
  <c r="Q1076" i="21"/>
  <c r="Q1077" i="21"/>
  <c r="Q1078" i="21"/>
  <c r="Q1079" i="21"/>
  <c r="Q1080" i="21"/>
  <c r="Q1081" i="21"/>
  <c r="Q1082" i="21"/>
  <c r="Q1083" i="21"/>
  <c r="Q1084" i="21"/>
  <c r="Q1085" i="21"/>
  <c r="Q1086" i="21"/>
  <c r="Q1087" i="21"/>
  <c r="Q1088" i="21"/>
  <c r="Q1089" i="21"/>
  <c r="Q1090" i="21"/>
  <c r="Q1091" i="21"/>
  <c r="Q1092" i="21"/>
  <c r="Q1093" i="21"/>
  <c r="Q1094" i="21"/>
  <c r="Q1095" i="21"/>
  <c r="Q1096" i="21"/>
  <c r="Q1097" i="21"/>
  <c r="Q1098" i="21"/>
  <c r="Q1099" i="21"/>
  <c r="Q1100" i="21"/>
  <c r="Q1101" i="21"/>
  <c r="Q1102" i="21"/>
  <c r="Q1103" i="21"/>
  <c r="Q1104" i="21"/>
  <c r="Q1105" i="21"/>
  <c r="Q1106" i="21"/>
  <c r="Q1107" i="21"/>
  <c r="Q1108" i="21"/>
  <c r="Q1109" i="21"/>
  <c r="Q1110" i="21"/>
  <c r="Q1111" i="21"/>
  <c r="Q1112" i="21"/>
  <c r="Q1113" i="21"/>
  <c r="Q1114" i="21"/>
  <c r="Q1115" i="21"/>
  <c r="Q1116" i="21"/>
  <c r="Q1117" i="21"/>
  <c r="Q1118" i="21"/>
  <c r="Q1119" i="21"/>
  <c r="Q1120" i="21"/>
  <c r="Q1121" i="21"/>
  <c r="Q1122" i="21"/>
  <c r="Q1123" i="21"/>
  <c r="Q1124" i="21"/>
  <c r="Q1125" i="21"/>
  <c r="Q1126" i="21"/>
  <c r="Q1127" i="21"/>
  <c r="Q1128" i="21"/>
  <c r="Q1129" i="21"/>
  <c r="Q1130" i="21"/>
  <c r="Q1131" i="21"/>
  <c r="Q1132" i="21"/>
  <c r="Q1133" i="21"/>
  <c r="Q1134" i="21"/>
  <c r="Q1135" i="21"/>
  <c r="Q1136" i="21"/>
  <c r="Q1137" i="21"/>
  <c r="Q1138" i="21"/>
  <c r="Q1139" i="21"/>
  <c r="Q1140" i="21"/>
  <c r="Q1141" i="21"/>
  <c r="Q1142" i="21"/>
  <c r="Q1143" i="21"/>
  <c r="Q1144" i="21"/>
  <c r="Q1145" i="21"/>
  <c r="Q1146" i="21"/>
  <c r="Q1147" i="21"/>
  <c r="Q1148" i="21"/>
  <c r="Q1149" i="21"/>
  <c r="Q1150" i="21"/>
  <c r="Q1151" i="21"/>
  <c r="Q1152" i="21"/>
  <c r="Q1153" i="21"/>
  <c r="Q1154" i="21"/>
  <c r="Q1155" i="21"/>
  <c r="Q1156" i="21"/>
  <c r="Q1157" i="21"/>
  <c r="Q1158" i="21"/>
  <c r="Q1159" i="21"/>
  <c r="Q1160" i="21"/>
  <c r="Q1161" i="21"/>
  <c r="Q1162" i="21"/>
  <c r="Q1163" i="21"/>
  <c r="Q1164" i="21"/>
  <c r="Q1165" i="21"/>
  <c r="Q1166" i="21"/>
  <c r="Q1167" i="21"/>
  <c r="Q1168" i="21"/>
  <c r="Q1169" i="21"/>
  <c r="Q1170" i="21"/>
  <c r="Q1171" i="21"/>
  <c r="Q1172" i="21"/>
  <c r="Q1173" i="21"/>
  <c r="Q1174" i="21"/>
  <c r="Q1175" i="21"/>
  <c r="Q1176" i="21"/>
  <c r="Q1177" i="21"/>
  <c r="Q1178" i="21"/>
  <c r="Q1179" i="21"/>
  <c r="Q1180" i="21"/>
  <c r="Q1181" i="21"/>
  <c r="Q1182" i="21"/>
  <c r="Q1183" i="21"/>
  <c r="Q1184" i="21"/>
  <c r="Q1185" i="21"/>
  <c r="Q1186" i="21"/>
  <c r="Q1187" i="21"/>
  <c r="Q1188" i="21"/>
  <c r="Q1189" i="21"/>
  <c r="Q1190" i="21"/>
  <c r="Q1191" i="21"/>
  <c r="Q1192" i="21"/>
  <c r="Q1193" i="21"/>
  <c r="Q1194" i="21"/>
  <c r="Q1195" i="21"/>
  <c r="Q1196" i="21"/>
  <c r="Q1197" i="21"/>
  <c r="Q1198" i="21"/>
  <c r="Q1199" i="21"/>
  <c r="Q1200" i="21"/>
  <c r="Q1201" i="21"/>
  <c r="Q1202" i="21"/>
  <c r="Q1203" i="21"/>
  <c r="Q1204" i="21"/>
  <c r="Q1205" i="21"/>
  <c r="Q1206" i="21"/>
  <c r="Q1207" i="21"/>
  <c r="Q1208" i="21"/>
  <c r="Q1209" i="21"/>
  <c r="Q1210" i="21"/>
  <c r="Q1211" i="21"/>
  <c r="Q1212" i="21"/>
  <c r="Q1213" i="21"/>
  <c r="Q1214" i="21"/>
  <c r="Q1215" i="21"/>
  <c r="Q1216" i="21"/>
  <c r="Q1217" i="21"/>
  <c r="Q1218" i="21"/>
  <c r="Q1219" i="21"/>
  <c r="Q1220" i="21"/>
  <c r="Q1221" i="21"/>
  <c r="Q1222" i="21"/>
  <c r="Q1223" i="21"/>
  <c r="Q1224" i="21"/>
  <c r="Q1225" i="21"/>
  <c r="Q1226" i="21"/>
  <c r="Q1227" i="21"/>
  <c r="Q1228" i="21"/>
  <c r="Q1229" i="21"/>
  <c r="Q1230" i="21"/>
  <c r="Q1231" i="21"/>
  <c r="Q1232" i="21"/>
  <c r="Q1233" i="21"/>
  <c r="Q1234" i="21"/>
  <c r="Q1235" i="21"/>
  <c r="Q1236" i="21"/>
  <c r="Q1237" i="21"/>
  <c r="Q1238" i="21"/>
  <c r="Q1239" i="21"/>
  <c r="Q1240" i="21"/>
  <c r="Q1241" i="21"/>
  <c r="Q1242" i="21"/>
  <c r="Q1243" i="21"/>
  <c r="Q1244" i="21"/>
  <c r="Q1245" i="21"/>
  <c r="Q1246" i="21"/>
  <c r="Q1247" i="21"/>
  <c r="Q1248" i="21"/>
  <c r="Q1249" i="21"/>
  <c r="Q1250" i="21"/>
  <c r="Q1251" i="21"/>
  <c r="Q1252" i="21"/>
  <c r="Q1253" i="21"/>
  <c r="Q1254" i="21"/>
  <c r="Q1255" i="21"/>
  <c r="Q1256" i="21"/>
  <c r="Q1257" i="21"/>
  <c r="Q1258" i="21"/>
  <c r="Q1259" i="21"/>
  <c r="Q1260" i="21"/>
  <c r="Q1261" i="21"/>
  <c r="Q1262" i="21"/>
  <c r="Q1263" i="21"/>
  <c r="Q1264" i="21"/>
  <c r="Q1265" i="21"/>
  <c r="Q1266" i="21"/>
  <c r="Q1267" i="21"/>
  <c r="Q1268" i="21"/>
  <c r="Q1269" i="21"/>
  <c r="Q1270" i="21"/>
  <c r="Q1271" i="21"/>
  <c r="Q1272" i="21"/>
  <c r="Q1273" i="21"/>
  <c r="Q1274" i="21"/>
  <c r="Q1275" i="21"/>
  <c r="Q1276" i="21"/>
  <c r="Q1277" i="21"/>
  <c r="Q1278" i="21"/>
  <c r="Q1279" i="21"/>
  <c r="Q1280" i="21"/>
  <c r="Q1281" i="21"/>
  <c r="Q1282" i="21"/>
  <c r="Q1283" i="21"/>
  <c r="Q1284" i="21"/>
  <c r="Q1285" i="21"/>
  <c r="Q1286" i="21"/>
  <c r="Q1287" i="21"/>
  <c r="Q1288" i="21"/>
  <c r="Q1289" i="21"/>
  <c r="Q1290" i="21"/>
  <c r="Q1291" i="21"/>
  <c r="Q1292" i="21"/>
  <c r="Q1293" i="21"/>
  <c r="Q1294" i="21"/>
  <c r="Q1295" i="21"/>
  <c r="Q1296" i="21"/>
  <c r="Q1297" i="21"/>
  <c r="Q1298" i="21"/>
  <c r="Q1299" i="21"/>
  <c r="Q1300" i="21"/>
  <c r="Q1301" i="21"/>
  <c r="Q1302" i="21"/>
  <c r="Q1303" i="21"/>
  <c r="Q1304" i="21"/>
  <c r="Q1305" i="21"/>
  <c r="Q1306" i="21"/>
  <c r="Q1307" i="21"/>
  <c r="Q1308" i="21"/>
  <c r="Q1309" i="21"/>
  <c r="Q1310" i="21"/>
  <c r="Q1311" i="21"/>
  <c r="Q1312" i="21"/>
  <c r="Q1313" i="21"/>
  <c r="Q1314" i="21"/>
  <c r="Q1315" i="21"/>
  <c r="Q1316" i="21"/>
  <c r="Q1317" i="21"/>
  <c r="Q1318" i="21"/>
  <c r="Q1319" i="21"/>
  <c r="Q1320" i="21"/>
  <c r="Q1321" i="21"/>
  <c r="Q1322" i="21"/>
  <c r="Q1323" i="21"/>
  <c r="Q1324" i="21"/>
  <c r="Q1325" i="21"/>
  <c r="Q1326" i="21"/>
  <c r="Q1327" i="21"/>
  <c r="Q1328" i="21"/>
  <c r="Q1329" i="21"/>
  <c r="Q1330" i="21"/>
  <c r="Q1331" i="21"/>
  <c r="Q1332" i="21"/>
  <c r="Q1333" i="21"/>
  <c r="Q1334" i="21"/>
  <c r="Q1335" i="21"/>
  <c r="Q1336" i="21"/>
  <c r="Q1337" i="21"/>
  <c r="Q1338" i="21"/>
  <c r="Q1339" i="21"/>
  <c r="Q1340" i="21"/>
  <c r="Q1341" i="21"/>
  <c r="Q1342" i="21"/>
  <c r="Q1343" i="21"/>
  <c r="Q1344" i="21"/>
  <c r="Q1345" i="21"/>
  <c r="Q1346" i="21"/>
  <c r="Q1347" i="21"/>
  <c r="Q1348" i="21"/>
  <c r="Q1349" i="21"/>
  <c r="Q1350" i="21"/>
  <c r="Q1351" i="21"/>
  <c r="Q1352" i="21"/>
  <c r="Q1353" i="21"/>
  <c r="Q1354" i="21"/>
  <c r="Q1355" i="21"/>
  <c r="Q1356" i="21"/>
  <c r="Q1357" i="21"/>
  <c r="Q1358" i="21"/>
  <c r="Q1359" i="21"/>
  <c r="Q1360" i="21"/>
  <c r="Q1361" i="21"/>
  <c r="Q1362" i="21"/>
  <c r="Q1363" i="21"/>
  <c r="Q1364" i="21"/>
  <c r="Q1365" i="21"/>
  <c r="Q1366" i="21"/>
  <c r="Q1367" i="21"/>
  <c r="Q1368" i="21"/>
  <c r="Q1369" i="21"/>
  <c r="Q1370" i="21"/>
  <c r="Q1371" i="21"/>
  <c r="Q1372" i="21"/>
  <c r="Q1373" i="21"/>
  <c r="Q1374" i="21"/>
  <c r="Q1375" i="21"/>
  <c r="Q1376" i="21"/>
  <c r="Q1377" i="21"/>
  <c r="Q1378" i="21"/>
  <c r="Q1379" i="21"/>
  <c r="Q1380" i="21"/>
  <c r="Q1381" i="21"/>
  <c r="Q1382" i="21"/>
  <c r="Q1383" i="21"/>
  <c r="Q1384" i="21"/>
  <c r="Q1385" i="21"/>
  <c r="Q1386" i="21"/>
  <c r="Q1387" i="21"/>
  <c r="Q1388" i="21"/>
  <c r="Q1389" i="21"/>
  <c r="Q1390" i="21"/>
  <c r="Q1391" i="21"/>
  <c r="Q1392" i="21"/>
  <c r="Q1393" i="21"/>
  <c r="Q1394" i="21"/>
  <c r="Q1395" i="21"/>
  <c r="Q1396" i="21"/>
  <c r="Q1397" i="21"/>
  <c r="Q1398" i="21"/>
  <c r="Q1399" i="21"/>
  <c r="Q1400" i="21"/>
  <c r="Q1401" i="21"/>
  <c r="Q1402" i="21"/>
  <c r="Q1403" i="21"/>
  <c r="Q1404" i="21"/>
  <c r="Q1405" i="21"/>
  <c r="Q1406" i="21"/>
  <c r="Q1407" i="21"/>
  <c r="Q1408" i="21"/>
  <c r="Q1409" i="21"/>
  <c r="Q1410" i="21"/>
  <c r="Q1411" i="21"/>
  <c r="Q1412" i="21"/>
  <c r="Q1413" i="21"/>
  <c r="Q1414" i="21"/>
  <c r="Q1415" i="21"/>
  <c r="Q1416" i="21"/>
  <c r="Q1417" i="21"/>
  <c r="Q1418" i="21"/>
  <c r="Q1419" i="21"/>
  <c r="Q1420" i="21"/>
  <c r="Q1421" i="21"/>
  <c r="Q1422" i="21"/>
  <c r="Q1423" i="21"/>
  <c r="Q1424" i="21"/>
  <c r="Q1425" i="21"/>
  <c r="Q1426" i="21"/>
  <c r="Q1427" i="21"/>
  <c r="Q1428" i="21"/>
  <c r="Q1429" i="21"/>
  <c r="Q1430" i="21"/>
  <c r="Q1431" i="21"/>
  <c r="Q1432" i="21"/>
  <c r="Q1433" i="21"/>
  <c r="Q1434" i="21"/>
  <c r="Q1435" i="21"/>
  <c r="Q1436" i="21"/>
  <c r="Q1437" i="21"/>
  <c r="Q1438" i="21"/>
  <c r="Q1439" i="21"/>
  <c r="Q1440" i="21"/>
  <c r="Q1441" i="21"/>
  <c r="Q1442" i="21"/>
  <c r="Q1443" i="21"/>
  <c r="Q1444" i="21"/>
  <c r="Q1445" i="21"/>
  <c r="Q1446" i="21"/>
  <c r="Q1447" i="21"/>
  <c r="Q1448" i="21"/>
  <c r="Q1449" i="21"/>
  <c r="Q1450" i="21"/>
  <c r="Q1451" i="21"/>
  <c r="Q1452" i="21"/>
  <c r="Q1453" i="21"/>
  <c r="Q1454" i="21"/>
  <c r="Q1455" i="21"/>
  <c r="Q1456" i="21"/>
  <c r="Q1457" i="21"/>
  <c r="Q1458" i="21"/>
  <c r="Q1459" i="21"/>
  <c r="Q1460" i="21"/>
  <c r="Q1461" i="21"/>
  <c r="Q1462" i="21"/>
  <c r="Q1463" i="21"/>
  <c r="Q1464" i="21"/>
  <c r="Q1465" i="21"/>
  <c r="Q1466" i="21"/>
  <c r="Q1467" i="21"/>
  <c r="Q1468" i="21"/>
  <c r="Q1469" i="21"/>
  <c r="Q1470" i="21"/>
  <c r="Q1471" i="21"/>
  <c r="Q1472" i="21"/>
  <c r="Q1473" i="21"/>
  <c r="Q1474" i="21"/>
  <c r="Q1475" i="21"/>
  <c r="Q1476" i="21"/>
  <c r="Q1477" i="21"/>
  <c r="Q1478" i="21"/>
  <c r="Q1479" i="21"/>
  <c r="Q1480" i="21"/>
  <c r="Q1481" i="21"/>
  <c r="Q1482" i="21"/>
  <c r="Q1483" i="21"/>
  <c r="Q1484" i="21"/>
  <c r="Q1485" i="21"/>
  <c r="Q1486" i="21"/>
  <c r="Q1487" i="21"/>
  <c r="Q1488" i="21"/>
  <c r="Q1489" i="21"/>
  <c r="Q1490" i="21"/>
  <c r="Q1491" i="21"/>
  <c r="Q1492" i="21"/>
  <c r="Q1493" i="21"/>
  <c r="Q1494" i="21"/>
  <c r="Q1495" i="21"/>
  <c r="Q1496" i="21"/>
  <c r="Q1497" i="21"/>
  <c r="Q1498" i="21"/>
  <c r="Q1499" i="21"/>
  <c r="Q1500" i="21"/>
  <c r="Q1501" i="21"/>
  <c r="Q1502" i="21"/>
  <c r="Q1503" i="21"/>
  <c r="Q1504" i="21"/>
  <c r="Q1505" i="21"/>
  <c r="Q1506" i="21"/>
  <c r="Q1507" i="21"/>
  <c r="Q1508" i="21"/>
  <c r="Q1509" i="21"/>
  <c r="Q1510" i="21"/>
  <c r="Q1511" i="21"/>
  <c r="Q1512" i="21"/>
  <c r="Q1513" i="21"/>
  <c r="Q1514" i="21"/>
  <c r="Q1515" i="21"/>
  <c r="Q1516" i="21"/>
  <c r="Q1517" i="21"/>
  <c r="Q1518" i="21"/>
  <c r="Q1519" i="21"/>
  <c r="Q1520" i="21"/>
  <c r="Q1521" i="21"/>
  <c r="Q1522" i="21"/>
  <c r="Q1523" i="21"/>
  <c r="Q1524" i="21"/>
  <c r="Q1525" i="21"/>
  <c r="Q1526" i="21"/>
  <c r="Q1527" i="21"/>
  <c r="Q1528" i="21"/>
  <c r="Q1529" i="21"/>
  <c r="Q1530" i="21"/>
  <c r="Q1531" i="21"/>
  <c r="Q1532" i="21"/>
  <c r="Q1533" i="21"/>
  <c r="Q1534" i="21"/>
  <c r="Q1535" i="21"/>
  <c r="Q1536" i="21"/>
  <c r="Q1537" i="21"/>
  <c r="Q1538" i="21"/>
  <c r="Q1539" i="21"/>
  <c r="Q1540" i="21"/>
  <c r="Q1541" i="21"/>
  <c r="Q1542" i="21"/>
  <c r="Q1543" i="21"/>
  <c r="Q1544" i="21"/>
  <c r="Q1545" i="21"/>
  <c r="Q1546" i="21"/>
  <c r="Q1547" i="21"/>
  <c r="Q1548" i="21"/>
  <c r="Q1549" i="21"/>
  <c r="Q1550" i="21"/>
  <c r="Q1551" i="21"/>
  <c r="Q1552" i="21"/>
  <c r="Q1553" i="21"/>
  <c r="Q1554" i="21"/>
  <c r="Q1555" i="21"/>
  <c r="Q1556" i="21"/>
  <c r="Q1557" i="21"/>
  <c r="Q1558" i="21"/>
  <c r="Q1559" i="21"/>
  <c r="Q1560" i="21"/>
  <c r="Q1561" i="21"/>
  <c r="Q1562" i="21"/>
  <c r="Q1563" i="21"/>
  <c r="Q1564" i="21"/>
  <c r="Q1565" i="21"/>
  <c r="Q1566" i="21"/>
  <c r="Q1567" i="21"/>
  <c r="Q1568" i="21"/>
  <c r="Q1569" i="21"/>
  <c r="Q1570" i="21"/>
  <c r="Q1571" i="21"/>
  <c r="Q1572" i="21"/>
  <c r="Q1573" i="21"/>
  <c r="Q1574" i="21"/>
  <c r="Q1575" i="21"/>
  <c r="Q1576" i="21"/>
  <c r="Q1577" i="21"/>
  <c r="Q1578" i="21"/>
  <c r="Q1579" i="21"/>
  <c r="Q1580" i="21"/>
  <c r="Q1581" i="21"/>
  <c r="Q1582" i="21"/>
  <c r="Q1583" i="21"/>
  <c r="Q1584" i="21"/>
  <c r="Q1585" i="21"/>
  <c r="Q1586" i="21"/>
  <c r="Q1587" i="21"/>
  <c r="Q1588" i="21"/>
  <c r="Q1589" i="21"/>
  <c r="Q1590" i="21"/>
  <c r="Q1591" i="21"/>
  <c r="Q1592" i="21"/>
  <c r="Q1593" i="21"/>
  <c r="Q1594" i="21"/>
  <c r="Q1595" i="21"/>
  <c r="Q1596" i="21"/>
  <c r="Q1597" i="21"/>
  <c r="Q1598" i="21"/>
  <c r="Q1599" i="21"/>
  <c r="Q1600" i="21"/>
  <c r="Q1601" i="21"/>
  <c r="Q1602" i="21"/>
  <c r="Q1603" i="21"/>
  <c r="Q1604" i="21"/>
  <c r="Q1605" i="21"/>
  <c r="Q1606" i="21"/>
  <c r="Q1607" i="21"/>
  <c r="Q1608" i="21"/>
  <c r="Q1609" i="21"/>
  <c r="Q1610" i="21"/>
  <c r="Q1611" i="21"/>
  <c r="Q1612" i="21"/>
  <c r="Q1613" i="21"/>
  <c r="Q1614" i="21"/>
  <c r="Q1615" i="21"/>
  <c r="Q1616" i="21"/>
  <c r="Q1617" i="21"/>
  <c r="Q1618" i="21"/>
  <c r="Q1619" i="21"/>
  <c r="Q1620" i="21"/>
  <c r="Q1621" i="21"/>
  <c r="Q1622" i="21"/>
  <c r="Q1623" i="21"/>
  <c r="Q1624" i="21"/>
  <c r="Q1625" i="21"/>
  <c r="Q1626" i="21"/>
  <c r="Q1627" i="21"/>
  <c r="Q1628" i="21"/>
  <c r="Q1629" i="21"/>
  <c r="Q1630" i="21"/>
  <c r="Q1631" i="21"/>
  <c r="Q1632" i="21"/>
  <c r="Q1633" i="21"/>
  <c r="Q1634" i="21"/>
  <c r="Q1635" i="21"/>
  <c r="Q1636" i="21"/>
  <c r="Q1637" i="21"/>
  <c r="Q1638" i="21"/>
  <c r="Q1639" i="21"/>
  <c r="Q1640" i="21"/>
  <c r="Q1641" i="21"/>
  <c r="Q1642" i="21"/>
  <c r="Q1643" i="21"/>
  <c r="Q1644" i="21"/>
  <c r="Q1645" i="21"/>
  <c r="Q1646" i="21"/>
  <c r="Q1647" i="21"/>
  <c r="Q1648" i="21"/>
  <c r="Q1649" i="21"/>
  <c r="Q1650" i="21"/>
  <c r="Q1651" i="21"/>
  <c r="Q1652" i="21"/>
  <c r="Q1653" i="21"/>
  <c r="Q1654" i="21"/>
  <c r="Q1655" i="21"/>
  <c r="Q1656" i="21"/>
  <c r="Q1657" i="21"/>
  <c r="Q1658" i="21"/>
  <c r="Q1659" i="21"/>
  <c r="Q1660" i="21"/>
  <c r="Q1661" i="21"/>
  <c r="Q1662" i="21"/>
  <c r="Q1663" i="21"/>
  <c r="Q1664" i="21"/>
  <c r="Q1665" i="21"/>
  <c r="Q1666" i="21"/>
  <c r="Q1667" i="21"/>
  <c r="Q1668" i="21"/>
  <c r="Q1669" i="21"/>
  <c r="Q1670" i="21"/>
  <c r="Q1671" i="21"/>
  <c r="Q1672" i="21"/>
  <c r="Q1673" i="21"/>
  <c r="Q1674" i="21"/>
  <c r="Q1675" i="21"/>
  <c r="Q1676" i="21"/>
  <c r="Q1677" i="21"/>
  <c r="Q1678" i="21"/>
  <c r="Q1679" i="21"/>
  <c r="Q1680" i="21"/>
  <c r="Q1681" i="21"/>
  <c r="Q1682" i="21"/>
  <c r="Q1683" i="21"/>
  <c r="Q1684" i="21"/>
  <c r="Q1685" i="21"/>
  <c r="Q1686" i="21"/>
  <c r="Q1687" i="21"/>
  <c r="Q1688" i="21"/>
  <c r="Q1689" i="21"/>
  <c r="Q1690" i="21"/>
  <c r="Q1691" i="21"/>
  <c r="Q1692" i="21"/>
  <c r="Q1693" i="21"/>
  <c r="Q1694" i="21"/>
  <c r="Q1695" i="21"/>
  <c r="Q1696" i="21"/>
  <c r="Q1697" i="21"/>
  <c r="Q1698" i="21"/>
  <c r="Q1699" i="21"/>
  <c r="Q1700" i="21"/>
  <c r="Q1701" i="21"/>
  <c r="Q1702" i="21"/>
  <c r="Q1703" i="21"/>
  <c r="Q1704" i="21"/>
  <c r="Q1705" i="21"/>
  <c r="Q1706" i="21"/>
  <c r="Q1707" i="21"/>
  <c r="Q1708" i="21"/>
  <c r="Q1709" i="21"/>
  <c r="Q1710" i="21"/>
  <c r="Q1711" i="21"/>
  <c r="Q1712" i="21"/>
  <c r="Q1713" i="21"/>
  <c r="Q1714" i="21"/>
  <c r="Q1715" i="21"/>
  <c r="Q1716" i="21"/>
  <c r="Q1717" i="21"/>
  <c r="Q1718" i="21"/>
  <c r="Q1719" i="21"/>
  <c r="Q1720" i="21"/>
  <c r="Q1721" i="21"/>
  <c r="Q1722" i="21"/>
  <c r="Q1723" i="21"/>
  <c r="Q1724" i="21"/>
  <c r="Q1725" i="21"/>
  <c r="Q1726" i="21"/>
  <c r="Q1727" i="21"/>
  <c r="Q1728" i="21"/>
  <c r="Q1729" i="21"/>
  <c r="Q1730" i="21"/>
  <c r="Q1731" i="21"/>
  <c r="Q1732" i="21"/>
  <c r="Q1733" i="21"/>
  <c r="Q1734" i="21"/>
  <c r="Q1735" i="21"/>
  <c r="Q1736" i="21"/>
  <c r="Q1737" i="21"/>
  <c r="Q1738" i="21"/>
  <c r="Q1739" i="21"/>
  <c r="Q1740" i="21"/>
  <c r="Q1741" i="21"/>
  <c r="Q1742" i="21"/>
  <c r="Q1743" i="21"/>
  <c r="Q1744" i="21"/>
  <c r="Q1745" i="21"/>
  <c r="Q1746" i="21"/>
  <c r="Q1747" i="21"/>
  <c r="Q1748" i="21"/>
  <c r="Q1749" i="21"/>
  <c r="Q1750" i="21"/>
  <c r="Q1751" i="21"/>
  <c r="Q1752" i="21"/>
  <c r="Q1753" i="21"/>
  <c r="Q1754" i="21"/>
  <c r="Q1755" i="21"/>
  <c r="Q1756" i="21"/>
  <c r="Q1757" i="21"/>
  <c r="Q1758" i="21"/>
  <c r="Q1759" i="21"/>
  <c r="Q1760" i="21"/>
  <c r="Q1761" i="21"/>
  <c r="Q1762" i="21"/>
  <c r="Q1763" i="21"/>
  <c r="Q1764" i="21"/>
  <c r="Q1765" i="21"/>
  <c r="Q1766" i="21"/>
  <c r="Q1767" i="21"/>
  <c r="Q1768" i="21"/>
  <c r="Q1769" i="21"/>
  <c r="Q1770" i="21"/>
  <c r="Q1771" i="21"/>
  <c r="Q1772" i="21"/>
  <c r="Q1773" i="21"/>
  <c r="Q1774" i="21"/>
  <c r="Q1775" i="21"/>
  <c r="Q1776" i="21"/>
  <c r="Q1777" i="21"/>
  <c r="Q1778" i="21"/>
  <c r="Q1779" i="21"/>
  <c r="Q1780" i="21"/>
  <c r="Q1781" i="21"/>
  <c r="Q1782" i="21"/>
  <c r="Q1783" i="21"/>
  <c r="Q1784" i="21"/>
  <c r="Q1785" i="21"/>
  <c r="Q1786" i="21"/>
  <c r="Q1787" i="21"/>
  <c r="Q1788" i="21"/>
  <c r="Q1789" i="21"/>
  <c r="Q1790" i="21"/>
  <c r="Q1791" i="21"/>
  <c r="Q1792" i="21"/>
  <c r="Q1793" i="21"/>
  <c r="Q1794" i="21"/>
  <c r="Q1795" i="21"/>
  <c r="Q1796" i="21"/>
  <c r="Q1797" i="21"/>
  <c r="Q1798" i="21"/>
  <c r="Q1799" i="21"/>
  <c r="Q1800" i="21"/>
  <c r="Q1801" i="21"/>
  <c r="Q1802" i="21"/>
  <c r="Q1803" i="21"/>
  <c r="Q1804" i="21"/>
  <c r="Q1805" i="21"/>
  <c r="Q1806" i="21"/>
  <c r="Q1807" i="21"/>
  <c r="Q1808" i="21"/>
  <c r="Q1809" i="21"/>
  <c r="Q1810" i="21"/>
  <c r="Q1811" i="21"/>
  <c r="Q1812" i="21"/>
  <c r="Q1813" i="21"/>
  <c r="Q1814" i="21"/>
  <c r="Q1815" i="21"/>
  <c r="Q1816" i="21"/>
  <c r="Q1817" i="21"/>
  <c r="Q1818" i="21"/>
  <c r="Q1819" i="21"/>
  <c r="Q1820" i="21"/>
  <c r="Q1821" i="21"/>
  <c r="Q1822" i="21"/>
  <c r="Q1823" i="21"/>
  <c r="Q1824" i="21"/>
  <c r="Q1825" i="21"/>
  <c r="Q1826" i="21"/>
  <c r="Q1827" i="21"/>
  <c r="Q1828" i="21"/>
  <c r="Q1829" i="21"/>
  <c r="Q1830" i="21"/>
  <c r="Q1831" i="21"/>
  <c r="Q1832" i="21"/>
  <c r="Q1833" i="21"/>
  <c r="Q1834" i="21"/>
  <c r="Q1835" i="21"/>
  <c r="Q1836" i="21"/>
  <c r="Q1837" i="21"/>
  <c r="Q1838" i="21"/>
  <c r="Q1839" i="21"/>
  <c r="Q1840" i="21"/>
  <c r="Q1841" i="21"/>
  <c r="Q1842" i="21"/>
  <c r="Q1843" i="21"/>
  <c r="Q1844" i="21"/>
  <c r="Q1845" i="21"/>
  <c r="Q1846" i="21"/>
  <c r="Q1847" i="21"/>
  <c r="Q1848" i="21"/>
  <c r="Q1849" i="21"/>
  <c r="Q1850" i="21"/>
  <c r="Q1851" i="21"/>
  <c r="Q1852" i="21"/>
  <c r="Q1853" i="21"/>
  <c r="Q1854" i="21"/>
  <c r="Q1855" i="21"/>
  <c r="Q1856" i="21"/>
  <c r="Q1857" i="21"/>
  <c r="Q1858" i="21"/>
  <c r="Q1859" i="21"/>
  <c r="Q1860" i="21"/>
  <c r="Q1861" i="21"/>
  <c r="Q1862" i="21"/>
  <c r="Q1863" i="21"/>
  <c r="Q1864" i="21"/>
  <c r="Q1865" i="21"/>
  <c r="Q1866" i="21"/>
  <c r="Q1867" i="21"/>
  <c r="Q1868" i="21"/>
  <c r="Q1869" i="21"/>
  <c r="Q1870" i="21"/>
  <c r="Q1871" i="21"/>
  <c r="Q1872" i="21"/>
  <c r="Q1873" i="21"/>
  <c r="Q1874" i="21"/>
  <c r="Q1875" i="21"/>
  <c r="Q1876" i="21"/>
  <c r="Q1877" i="21"/>
  <c r="Q1878" i="21"/>
  <c r="Q1879" i="21"/>
  <c r="Q1880" i="21"/>
  <c r="Q1881" i="21"/>
  <c r="Q1882" i="21"/>
  <c r="Q1883" i="21"/>
  <c r="Q1884" i="21"/>
  <c r="Q1885" i="21"/>
  <c r="Q1886" i="21"/>
  <c r="Q1887" i="21"/>
  <c r="Q1888" i="21"/>
  <c r="Q1889" i="21"/>
  <c r="Q1890" i="21"/>
  <c r="Q1891" i="21"/>
  <c r="Q1892" i="21"/>
  <c r="Q1893" i="21"/>
  <c r="Q1894" i="21"/>
  <c r="Q1895" i="21"/>
  <c r="Q1896" i="21"/>
  <c r="Q1897" i="21"/>
  <c r="Q1898" i="21"/>
  <c r="Q1899" i="21"/>
  <c r="Q1900" i="21"/>
  <c r="Q1901" i="21"/>
  <c r="Q1902" i="21"/>
  <c r="Q1903" i="21"/>
  <c r="Q1904" i="21"/>
  <c r="Q1905" i="21"/>
  <c r="Q1906" i="21"/>
  <c r="Q1907" i="21"/>
  <c r="Q1908" i="21"/>
  <c r="Q1909" i="21"/>
  <c r="Q1910" i="21"/>
  <c r="Q1911" i="21"/>
  <c r="Q1912" i="21"/>
  <c r="Q1913" i="21"/>
  <c r="Q1914" i="21"/>
  <c r="Q1915" i="21"/>
  <c r="Q1916" i="21"/>
  <c r="Q1917" i="21"/>
  <c r="Q1918" i="21"/>
  <c r="Q1919" i="21"/>
  <c r="Q1920" i="21"/>
  <c r="Q1921" i="21"/>
  <c r="Q1922" i="21"/>
  <c r="Q1923" i="21"/>
  <c r="Q1924" i="21"/>
  <c r="Q1925" i="21"/>
  <c r="Q1926" i="21"/>
  <c r="Q1927" i="21"/>
  <c r="Q1928" i="21"/>
  <c r="Q1929" i="21"/>
  <c r="Q1930" i="21"/>
  <c r="Q1931" i="21"/>
  <c r="Q1932" i="21"/>
  <c r="Q1933" i="21"/>
  <c r="Q1934" i="21"/>
  <c r="Q1935" i="21"/>
  <c r="Q1936" i="21"/>
  <c r="Q1937" i="21"/>
  <c r="Q1938" i="21"/>
  <c r="Q1939" i="21"/>
  <c r="Q1940" i="21"/>
  <c r="Q1941" i="21"/>
  <c r="Q1942" i="21"/>
  <c r="Q1943" i="21"/>
  <c r="Q1944" i="21"/>
  <c r="Q1945" i="21"/>
  <c r="Q1946" i="21"/>
  <c r="Q1947" i="21"/>
  <c r="Q1948" i="21"/>
  <c r="Q1949" i="21"/>
  <c r="Q1950" i="21"/>
  <c r="Q1951" i="21"/>
  <c r="Q1952" i="21"/>
  <c r="Q1953" i="21"/>
  <c r="Q1954" i="21"/>
  <c r="Q1955" i="21"/>
  <c r="Q1956" i="21"/>
  <c r="Q1957" i="21"/>
  <c r="Q1958" i="21"/>
  <c r="Q1959" i="21"/>
  <c r="Q1960" i="21"/>
  <c r="Q1961" i="21"/>
  <c r="Q1962" i="21"/>
  <c r="Q1963" i="21"/>
  <c r="Q1964" i="21"/>
  <c r="Q1965" i="21"/>
  <c r="Q1966" i="21"/>
  <c r="Q1967" i="21"/>
  <c r="Q1968" i="21"/>
  <c r="Q1969" i="21"/>
  <c r="Q1970" i="21"/>
  <c r="Q1971" i="21"/>
  <c r="Q1972" i="21"/>
  <c r="Q1973" i="21"/>
  <c r="Q1974" i="21"/>
  <c r="Q1975" i="21"/>
  <c r="Q1976" i="21"/>
  <c r="Q1977" i="21"/>
  <c r="Q1978" i="21"/>
  <c r="Q1979" i="21"/>
  <c r="Q1980" i="21"/>
  <c r="Q1981" i="21"/>
  <c r="Q1982" i="21"/>
  <c r="Q1983" i="21"/>
  <c r="Q1984" i="21"/>
  <c r="Q1985" i="21"/>
  <c r="Q1986" i="21"/>
  <c r="Q1987" i="21"/>
  <c r="Q1988" i="21"/>
  <c r="Q1989" i="21"/>
  <c r="Q1990" i="21"/>
  <c r="Q1991" i="21"/>
  <c r="Q1992" i="21"/>
  <c r="Q1993" i="21"/>
  <c r="Q1994" i="21"/>
  <c r="Q1995" i="21"/>
  <c r="Q1996" i="21"/>
  <c r="Q1997" i="21"/>
  <c r="Q1998" i="21"/>
  <c r="Q1999" i="21"/>
  <c r="Q2000" i="21"/>
  <c r="Q2001" i="21"/>
  <c r="Q2002" i="21"/>
  <c r="Q2003" i="21"/>
  <c r="Q2004" i="21"/>
  <c r="Q2005" i="21"/>
  <c r="Q2006" i="21"/>
  <c r="Q2007" i="21"/>
  <c r="Q2008" i="21"/>
  <c r="Q2009" i="21"/>
  <c r="Q2010" i="21"/>
  <c r="Q2011" i="21"/>
  <c r="Q2012" i="21"/>
  <c r="Q2013" i="21"/>
  <c r="Q2014" i="21"/>
  <c r="Q2015" i="21"/>
  <c r="Q2016" i="21"/>
  <c r="Q2017" i="21"/>
  <c r="Q2018" i="21"/>
  <c r="Q2019" i="21"/>
  <c r="Q2020" i="21"/>
  <c r="Q2021" i="21"/>
  <c r="Q2022" i="21"/>
  <c r="Q2023" i="21"/>
  <c r="Q2024" i="21"/>
  <c r="Q2025" i="21"/>
  <c r="Q2026" i="21"/>
  <c r="Q2027" i="21"/>
  <c r="Q2028" i="21"/>
  <c r="Q2029" i="21"/>
  <c r="Q2030" i="21"/>
  <c r="Q2031" i="21"/>
  <c r="Q2032" i="21"/>
  <c r="Q2033" i="21"/>
  <c r="Q2034" i="21"/>
  <c r="Q2035" i="21"/>
  <c r="Q2036" i="21"/>
  <c r="Q2037" i="21"/>
  <c r="Q2038" i="21"/>
  <c r="Q2039" i="21"/>
  <c r="Q2040" i="21"/>
  <c r="Q2041" i="21"/>
  <c r="Q2042" i="21"/>
  <c r="Q2043" i="21"/>
  <c r="Q2044" i="21"/>
  <c r="Q2045" i="21"/>
  <c r="Q2046" i="21"/>
  <c r="Q2047" i="21"/>
  <c r="Q2048" i="21"/>
  <c r="Q2049" i="21"/>
  <c r="Q2050" i="21"/>
  <c r="Q2051" i="21"/>
  <c r="Q2052" i="21"/>
  <c r="Q2053" i="21"/>
  <c r="Q2054" i="21"/>
  <c r="Q2055" i="21"/>
  <c r="Q2056" i="21"/>
  <c r="Q2057" i="21"/>
  <c r="Q2058" i="21"/>
  <c r="Q2059" i="21"/>
  <c r="Q2060" i="21"/>
  <c r="Q2061" i="21"/>
  <c r="Q2062" i="21"/>
  <c r="Q2063" i="21"/>
  <c r="Q2064" i="21"/>
  <c r="Q2065" i="21"/>
  <c r="Q2066" i="21"/>
  <c r="Q2067" i="21"/>
  <c r="Q2068" i="21"/>
  <c r="Q2069" i="21"/>
  <c r="Q2070" i="21"/>
  <c r="Q2071" i="21"/>
  <c r="Q2072" i="21"/>
  <c r="Q2073" i="21"/>
  <c r="Q2074" i="21"/>
  <c r="Q2075" i="21"/>
  <c r="Q2076" i="21"/>
  <c r="Q2077" i="21"/>
  <c r="Q2078" i="21"/>
  <c r="Q2079" i="21"/>
  <c r="Q2080" i="21"/>
  <c r="Q2081" i="21"/>
  <c r="Q2082" i="21"/>
  <c r="Q2083" i="21"/>
  <c r="Q2084" i="21"/>
  <c r="Q2085" i="21"/>
  <c r="Q2086" i="21"/>
  <c r="Q2087" i="21"/>
  <c r="Q2088" i="21"/>
  <c r="Q2089" i="21"/>
  <c r="Q2090" i="21"/>
  <c r="Q2091" i="21"/>
  <c r="Q2092" i="21"/>
  <c r="Q2093" i="21"/>
  <c r="Q2094" i="21"/>
  <c r="Q2095" i="21"/>
  <c r="Q2096" i="21"/>
  <c r="Q2097" i="21"/>
  <c r="Q2098" i="21"/>
  <c r="Q2099" i="21"/>
  <c r="Q2100" i="21"/>
  <c r="Q2101" i="21"/>
  <c r="Q2102" i="21"/>
  <c r="Q2103" i="21"/>
  <c r="Q2104" i="21"/>
  <c r="Q2105" i="21"/>
  <c r="Q2106" i="21"/>
  <c r="Q2107" i="21"/>
  <c r="Q2108" i="21"/>
  <c r="Q2109" i="21"/>
  <c r="Q2110" i="21"/>
  <c r="Q2111" i="21"/>
  <c r="Q2112" i="21"/>
  <c r="Q2113" i="21"/>
  <c r="Q2114" i="21"/>
  <c r="Q2115" i="21"/>
  <c r="Q2116" i="21"/>
  <c r="Q2117" i="21"/>
  <c r="Q2118" i="21"/>
  <c r="Q2119" i="21"/>
  <c r="Q2120" i="21"/>
  <c r="Q2121" i="21"/>
  <c r="Q2122" i="21"/>
  <c r="Q2123" i="21"/>
  <c r="Q2124" i="21"/>
  <c r="Q2125" i="21"/>
  <c r="Q2126" i="21"/>
  <c r="Q2127" i="21"/>
  <c r="Q2128" i="21"/>
  <c r="Q2129" i="21"/>
  <c r="Q2130" i="21"/>
  <c r="Q2131" i="21"/>
  <c r="Q2132" i="21"/>
  <c r="Q2133" i="21"/>
  <c r="Q2134" i="21"/>
  <c r="Q2135" i="21"/>
  <c r="Q2136" i="21"/>
  <c r="Q2137" i="21"/>
  <c r="Q2138" i="21"/>
  <c r="Q2139" i="21"/>
  <c r="Q2140" i="21"/>
  <c r="Q2141" i="21"/>
  <c r="Q2142" i="21"/>
  <c r="Q2143" i="21"/>
  <c r="Q2144" i="21"/>
  <c r="Q2145" i="21"/>
  <c r="Q2146" i="21"/>
  <c r="Q2147" i="21"/>
  <c r="Q2148" i="21"/>
  <c r="Q2149" i="21"/>
  <c r="Q2150" i="21"/>
  <c r="Q2151" i="21"/>
  <c r="Q2152" i="21"/>
  <c r="Q2153" i="21"/>
  <c r="Q2154" i="21"/>
  <c r="Q2155" i="21"/>
  <c r="Q2156" i="21"/>
  <c r="Q2157" i="21"/>
  <c r="Q2158" i="21"/>
  <c r="Q2159" i="21"/>
  <c r="Q2160" i="21"/>
  <c r="Q2161" i="21"/>
  <c r="Q2162" i="21"/>
  <c r="Q2163" i="21"/>
  <c r="Q2164" i="21"/>
  <c r="Q2165" i="21"/>
  <c r="Q2166" i="21"/>
  <c r="Q2167" i="21"/>
  <c r="Q2168" i="21"/>
  <c r="Q2169" i="21"/>
  <c r="Q2170" i="21"/>
  <c r="Q2171" i="21"/>
  <c r="Q2172" i="21"/>
  <c r="Q2173" i="21"/>
  <c r="Q2174" i="21"/>
  <c r="Q2175" i="21"/>
  <c r="Q2176" i="21"/>
  <c r="Q2177" i="21"/>
  <c r="Q2178" i="21"/>
  <c r="Q2179" i="21"/>
  <c r="Q2180" i="21"/>
  <c r="Q2181" i="21"/>
  <c r="Q2182" i="21"/>
  <c r="Q2183" i="21"/>
  <c r="Q2184" i="21"/>
  <c r="Q2185" i="21"/>
  <c r="Q2186" i="21"/>
  <c r="Q2187" i="21"/>
  <c r="Q2188" i="21"/>
  <c r="Q2189" i="21"/>
  <c r="Q2190" i="21"/>
  <c r="Q2191" i="21"/>
  <c r="Q2192" i="21"/>
  <c r="Q2193" i="21"/>
  <c r="Q2194" i="21"/>
  <c r="Q2195" i="21"/>
  <c r="Q2196" i="21"/>
  <c r="Q2197" i="21"/>
  <c r="Q2198" i="21"/>
  <c r="Q2199" i="21"/>
  <c r="Q2200" i="21"/>
  <c r="Q2201" i="21"/>
  <c r="Q2202" i="21"/>
  <c r="Q2203" i="21"/>
  <c r="Q2204" i="21"/>
  <c r="Q2205" i="21"/>
  <c r="Q2206" i="21"/>
  <c r="Q2207" i="21"/>
  <c r="Q2208" i="21"/>
  <c r="Q2209" i="21"/>
  <c r="Q2210" i="21"/>
  <c r="Q2211" i="21"/>
  <c r="Q2212" i="21"/>
  <c r="Q2213" i="21"/>
  <c r="Q2214" i="21"/>
  <c r="Q2215" i="21"/>
  <c r="Q2216" i="21"/>
  <c r="Q2217" i="21"/>
  <c r="Q2218" i="21"/>
  <c r="Q2219" i="21"/>
  <c r="Q2220" i="21"/>
  <c r="Q2221" i="21"/>
  <c r="Q2222" i="21"/>
  <c r="Q2223" i="21"/>
  <c r="Q2224" i="21"/>
  <c r="Q2225" i="21"/>
  <c r="Q2226" i="21"/>
  <c r="Q2227" i="21"/>
  <c r="Q2228" i="21"/>
  <c r="Q2229" i="21"/>
  <c r="Q2230" i="21"/>
  <c r="Q2231" i="21"/>
  <c r="Q2232" i="21"/>
  <c r="Q2233" i="21"/>
  <c r="Q2234" i="21"/>
  <c r="Q2235" i="21"/>
  <c r="Q2236" i="21"/>
  <c r="Q2237" i="21"/>
  <c r="Q2238" i="21"/>
  <c r="Q2239" i="21"/>
  <c r="Q2240" i="21"/>
  <c r="Q2241" i="21"/>
  <c r="Q2242" i="21"/>
  <c r="Q2243" i="21"/>
  <c r="Q2244" i="21"/>
  <c r="Q2245" i="21"/>
  <c r="Q2246" i="21"/>
  <c r="Q2247" i="21"/>
  <c r="Q2248" i="21"/>
  <c r="Q2249" i="21"/>
  <c r="Q2250" i="21"/>
  <c r="Q2251" i="21"/>
  <c r="Q2252" i="21"/>
  <c r="Q2253" i="21"/>
  <c r="Q2254" i="21"/>
  <c r="Q2255" i="21"/>
  <c r="Q2256" i="21"/>
  <c r="Q2257" i="21"/>
  <c r="Q2258" i="21"/>
  <c r="Q2259" i="21"/>
  <c r="Q2260" i="21"/>
  <c r="Q2261" i="21"/>
  <c r="Q2262" i="21"/>
  <c r="Q2263" i="21"/>
  <c r="Q2264" i="21"/>
  <c r="Q2265" i="21"/>
  <c r="Q2266" i="21"/>
  <c r="Q2267" i="21"/>
  <c r="Q2268" i="21"/>
  <c r="Q2269" i="21"/>
  <c r="Q2270" i="21"/>
  <c r="Q2271" i="21"/>
  <c r="Q2272" i="21"/>
  <c r="Q2273" i="21"/>
  <c r="Q2274" i="21"/>
  <c r="Q2275" i="21"/>
  <c r="Q2276" i="21"/>
  <c r="Q2277" i="21"/>
  <c r="Q2278" i="21"/>
  <c r="Q2279" i="21"/>
  <c r="Q2280" i="21"/>
  <c r="Q2281" i="21"/>
  <c r="Q2282" i="21"/>
  <c r="Q2283" i="21"/>
  <c r="Q2284" i="21"/>
  <c r="Q2285" i="21"/>
  <c r="Q2286" i="21"/>
  <c r="Q2287" i="21"/>
  <c r="Q2288" i="21"/>
  <c r="Q2289" i="21"/>
  <c r="Q2290" i="21"/>
  <c r="Q2291" i="21"/>
  <c r="Q2292" i="21"/>
  <c r="Q2293" i="21"/>
  <c r="Q2294" i="21"/>
  <c r="Q2295" i="21"/>
  <c r="Q2296" i="21"/>
  <c r="Q2297" i="21"/>
  <c r="Q2298" i="21"/>
  <c r="Q2299" i="21"/>
  <c r="Q2300" i="21"/>
  <c r="Q2301" i="21"/>
  <c r="Q2302" i="21"/>
  <c r="Q2303" i="21"/>
  <c r="Q2304" i="21"/>
  <c r="Q2305" i="21"/>
  <c r="Q2306" i="21"/>
  <c r="Q2307" i="21"/>
  <c r="Q2308" i="21"/>
  <c r="Q2309" i="21"/>
  <c r="Q2310" i="21"/>
  <c r="Q2311" i="21"/>
  <c r="Q2312" i="21"/>
  <c r="Q2313" i="21"/>
  <c r="Q2314" i="21"/>
  <c r="Q2315" i="21"/>
  <c r="Q2316" i="21"/>
  <c r="Q2317" i="21"/>
  <c r="Q2318" i="21"/>
  <c r="Q2319" i="21"/>
  <c r="Q2320" i="21"/>
  <c r="Q2321" i="21"/>
  <c r="Q2322" i="21"/>
  <c r="Q2323" i="21"/>
  <c r="Q2324" i="21"/>
  <c r="Q2325" i="21"/>
  <c r="Q2326" i="21"/>
  <c r="Q2327" i="21"/>
  <c r="Q2328" i="21"/>
  <c r="Q2329" i="21"/>
  <c r="Q2330" i="21"/>
  <c r="Q2331" i="21"/>
  <c r="Q2332" i="21"/>
  <c r="Q2333" i="21"/>
  <c r="Q2334" i="21"/>
  <c r="Q2335" i="21"/>
  <c r="Q2336" i="21"/>
  <c r="Q2337" i="21"/>
  <c r="Q2338" i="21"/>
  <c r="Q2339" i="21"/>
  <c r="Q2340" i="21"/>
  <c r="Q2341" i="21"/>
  <c r="Q2342" i="21"/>
  <c r="Q2343" i="21"/>
  <c r="Q2344" i="21"/>
  <c r="Q2345" i="21"/>
  <c r="Q2346" i="21"/>
  <c r="Q2347" i="21"/>
  <c r="Q2348" i="21"/>
  <c r="Q2349" i="21"/>
  <c r="Q2350" i="21"/>
  <c r="Q2351" i="21"/>
  <c r="Q2352" i="21"/>
  <c r="Q2353" i="21"/>
  <c r="Q2354" i="21"/>
  <c r="Q2355" i="21"/>
  <c r="Q2356" i="21"/>
  <c r="Q2357" i="21"/>
  <c r="Q2358" i="21"/>
  <c r="Q2359" i="21"/>
  <c r="Q2360" i="21"/>
  <c r="Q2361" i="21"/>
  <c r="Q2362" i="21"/>
  <c r="Q2363" i="21"/>
  <c r="Q2364" i="21"/>
  <c r="Q2365" i="21"/>
  <c r="Q2366" i="21"/>
  <c r="Q2367" i="21"/>
  <c r="Q2368" i="21"/>
  <c r="Q2369" i="21"/>
  <c r="Q2370" i="21"/>
  <c r="Q2371" i="21"/>
  <c r="Q2372" i="21"/>
  <c r="Q2373" i="21"/>
  <c r="Q2374" i="21"/>
  <c r="Q2375" i="21"/>
  <c r="Q2376" i="21"/>
  <c r="Q2377" i="21"/>
  <c r="Q2378" i="21"/>
  <c r="Q2379" i="21"/>
  <c r="Q2380" i="21"/>
  <c r="Q2381" i="21"/>
  <c r="Q2382" i="21"/>
  <c r="Q2383" i="21"/>
  <c r="Q2384" i="21"/>
  <c r="Q2385" i="21"/>
  <c r="Q2386" i="21"/>
  <c r="Q2387" i="21"/>
  <c r="Q2388" i="21"/>
  <c r="Q2389" i="21"/>
  <c r="Q2390" i="21"/>
  <c r="Q2391" i="21"/>
  <c r="Q2392" i="21"/>
  <c r="Q2393" i="21"/>
  <c r="Q2394" i="21"/>
  <c r="Q2395" i="21"/>
  <c r="Q2396" i="21"/>
  <c r="Q2397" i="21"/>
  <c r="Q2398" i="21"/>
  <c r="Q2399" i="21"/>
  <c r="Q2400" i="21"/>
  <c r="Q2401" i="21"/>
  <c r="Q2402" i="21"/>
  <c r="Q2403" i="21"/>
  <c r="Q2404" i="21"/>
  <c r="Q2405" i="21"/>
  <c r="Q2406" i="21"/>
  <c r="Q2407" i="21"/>
  <c r="Q2408" i="21"/>
  <c r="Q2409" i="21"/>
  <c r="Q2410" i="21"/>
  <c r="Q2411" i="21"/>
  <c r="Q2412" i="21"/>
  <c r="Q2413" i="21"/>
  <c r="Q2414" i="21"/>
  <c r="Q2415" i="21"/>
  <c r="Q2416" i="21"/>
  <c r="Q2417" i="21"/>
  <c r="Q2418" i="21"/>
  <c r="Q2419" i="21"/>
  <c r="Q2420" i="21"/>
  <c r="Q2421" i="21"/>
  <c r="Q2422" i="21"/>
  <c r="Q2423" i="21"/>
  <c r="Q2424" i="21"/>
  <c r="Q2425" i="21"/>
  <c r="Q2426" i="21"/>
  <c r="Q2427" i="21"/>
  <c r="Q2428" i="21"/>
  <c r="Q2429" i="21"/>
  <c r="Q2430" i="21"/>
  <c r="Q2431" i="21"/>
  <c r="Q2432" i="21"/>
  <c r="Q2433" i="21"/>
  <c r="Q2434" i="21"/>
  <c r="Q2435" i="21"/>
  <c r="Q2436" i="21"/>
  <c r="Q2437" i="21"/>
  <c r="Q2438" i="21"/>
  <c r="Q2439" i="21"/>
  <c r="Q2440" i="21"/>
  <c r="Q2441" i="21"/>
  <c r="Q2442" i="21"/>
  <c r="Q2443" i="21"/>
  <c r="Q2444" i="21"/>
  <c r="Q2445" i="21"/>
  <c r="Q2446" i="21"/>
  <c r="Q2447" i="21"/>
  <c r="Q2448" i="21"/>
  <c r="Q2449" i="21"/>
  <c r="Q2450" i="21"/>
  <c r="Q2451" i="21"/>
  <c r="Q2452" i="21"/>
  <c r="Q2453" i="21"/>
  <c r="Q2454" i="21"/>
  <c r="Q2455" i="21"/>
  <c r="Q2456" i="21"/>
  <c r="Q2457" i="21"/>
  <c r="Q2458" i="21"/>
  <c r="Q2459" i="21"/>
  <c r="Q2460" i="21"/>
  <c r="Q2461" i="21"/>
  <c r="Q2462" i="21"/>
  <c r="Q2463" i="21"/>
  <c r="Q2464" i="21"/>
  <c r="Q2465" i="21"/>
  <c r="Q2466" i="21"/>
  <c r="Q2467" i="21"/>
  <c r="Q2468" i="21"/>
  <c r="Q2469" i="21"/>
  <c r="Q2470" i="21"/>
  <c r="Q2471" i="21"/>
  <c r="Q2472" i="21"/>
  <c r="Q2473" i="21"/>
  <c r="Q2474" i="21"/>
  <c r="Q2475" i="21"/>
  <c r="Q2476" i="21"/>
  <c r="Q2477" i="21"/>
  <c r="Q2478" i="21"/>
  <c r="Q2479" i="21"/>
  <c r="Q2480" i="21"/>
  <c r="Q2481" i="21"/>
  <c r="Q2482" i="21"/>
  <c r="Q2483" i="21"/>
  <c r="Q2484" i="21"/>
  <c r="Q2485" i="21"/>
  <c r="Q2486" i="21"/>
  <c r="Q2487" i="21"/>
  <c r="Q2488" i="21"/>
  <c r="Q2489" i="21"/>
  <c r="Q2490" i="21"/>
  <c r="Q2491" i="21"/>
  <c r="Q2492" i="21"/>
  <c r="Q2493" i="21"/>
  <c r="Q2494" i="21"/>
  <c r="Q2495" i="21"/>
  <c r="Q2496" i="21"/>
  <c r="Q2497" i="21"/>
  <c r="Q2498" i="21"/>
  <c r="Q2499" i="21"/>
  <c r="Q2500" i="21"/>
  <c r="Q2501" i="21"/>
  <c r="Q2502" i="21"/>
  <c r="Q2503" i="21"/>
  <c r="Q2504" i="21"/>
  <c r="Q2505" i="21"/>
  <c r="Q2506" i="21"/>
  <c r="Q2507" i="21"/>
  <c r="Q2508" i="21"/>
  <c r="Q2509" i="21"/>
  <c r="Q2510" i="21"/>
  <c r="Q2511" i="21"/>
  <c r="Q2512" i="21"/>
  <c r="Q2513" i="21"/>
  <c r="Q2514" i="21"/>
  <c r="Q2515" i="21"/>
  <c r="Q2516" i="21"/>
  <c r="Q2517" i="21"/>
  <c r="Q2518" i="21"/>
  <c r="Q2519" i="21"/>
  <c r="Q2520" i="21"/>
  <c r="Q2521" i="21"/>
  <c r="Q2522" i="21"/>
  <c r="Q2523" i="21"/>
  <c r="Q2524" i="21"/>
  <c r="Q2525" i="21"/>
  <c r="Q2526" i="21"/>
  <c r="Q2527" i="21"/>
  <c r="Q2528" i="21"/>
  <c r="Q2529" i="21"/>
  <c r="Q2530" i="21"/>
  <c r="Q2531" i="21"/>
  <c r="Q2532" i="21"/>
  <c r="Q2533" i="21"/>
  <c r="Q2534" i="21"/>
  <c r="Q2535" i="21"/>
  <c r="Q2536" i="21"/>
  <c r="Q2537" i="21"/>
  <c r="Q2538" i="21"/>
  <c r="Q2539" i="21"/>
  <c r="Q2540" i="21"/>
  <c r="Q2541" i="21"/>
  <c r="Q2542" i="21"/>
  <c r="Q2543" i="21"/>
  <c r="Q2544" i="21"/>
  <c r="Q2545" i="21"/>
  <c r="Q2546" i="21"/>
  <c r="Q2547" i="21"/>
  <c r="Q2548" i="21"/>
  <c r="Q2549" i="21"/>
  <c r="Q2550" i="21"/>
  <c r="Q2551" i="21"/>
  <c r="Q2552" i="21"/>
  <c r="Q2553" i="21"/>
  <c r="Q2554" i="21"/>
  <c r="Q2555" i="21"/>
  <c r="Q2556" i="21"/>
  <c r="Q2557" i="21"/>
  <c r="Q2558" i="21"/>
  <c r="Q2559" i="21"/>
  <c r="Q2560" i="21"/>
  <c r="Q2561" i="21"/>
  <c r="Q2562" i="21"/>
  <c r="Q2563" i="21"/>
  <c r="Q2564" i="21"/>
  <c r="Q2565" i="21"/>
  <c r="Q2566" i="21"/>
  <c r="Q2567" i="21"/>
  <c r="Q2568" i="21"/>
  <c r="Q2569" i="21"/>
  <c r="Q2570" i="21"/>
  <c r="Q2571" i="21"/>
  <c r="Q2572" i="21"/>
  <c r="Q2573" i="21"/>
  <c r="Q2574" i="21"/>
  <c r="Q2575" i="21"/>
  <c r="Q2576" i="21"/>
  <c r="Q2577" i="21"/>
  <c r="Q2578" i="21"/>
  <c r="Q2579" i="21"/>
  <c r="Q2580" i="21"/>
  <c r="Q2581" i="21"/>
  <c r="Q2582" i="21"/>
  <c r="Q2583" i="21"/>
  <c r="Q2584" i="21"/>
  <c r="Q2585" i="21"/>
  <c r="Q2586" i="21"/>
  <c r="Q2587" i="21"/>
  <c r="Q2588" i="21"/>
  <c r="Q2589" i="21"/>
  <c r="Q2590" i="21"/>
  <c r="Q2591" i="21"/>
  <c r="Q2592" i="21"/>
  <c r="Q2593" i="21"/>
  <c r="Q2594" i="21"/>
  <c r="Q2595" i="21"/>
  <c r="Q2596" i="21"/>
  <c r="Q2597" i="21"/>
  <c r="Q2598" i="21"/>
  <c r="Q2599" i="21"/>
  <c r="Q2600" i="21"/>
  <c r="Q2601" i="21"/>
  <c r="Q2602" i="21"/>
  <c r="Q2603" i="21"/>
  <c r="Q2604" i="21"/>
  <c r="Q2605" i="21"/>
  <c r="Q2606" i="21"/>
  <c r="Q2607" i="21"/>
  <c r="Q2608" i="21"/>
  <c r="Q2609" i="21"/>
  <c r="Q2610" i="21"/>
  <c r="Q2611" i="21"/>
  <c r="Q2612" i="21"/>
  <c r="Q2613" i="21"/>
  <c r="Q2614" i="21"/>
  <c r="Q2615" i="21"/>
  <c r="Q2616" i="21"/>
  <c r="Q2617" i="21"/>
  <c r="Q2618" i="21"/>
  <c r="Q2619" i="21"/>
  <c r="Q2620" i="21"/>
  <c r="Q2621" i="21"/>
  <c r="Q2622" i="21"/>
  <c r="Q2623" i="21"/>
  <c r="Q2624" i="21"/>
  <c r="Q2625" i="21"/>
  <c r="Q2626" i="21"/>
  <c r="Q2627" i="21"/>
  <c r="Q2628" i="21"/>
  <c r="Q2629" i="21"/>
  <c r="Q2630" i="21"/>
  <c r="Q2631" i="21"/>
  <c r="Q2632" i="21"/>
  <c r="Q2633" i="21"/>
  <c r="Q2634" i="21"/>
  <c r="Q2635" i="21"/>
  <c r="Q2636" i="21"/>
  <c r="Q2637" i="21"/>
  <c r="Q2638" i="21"/>
  <c r="Q2639" i="21"/>
  <c r="Q2640" i="21"/>
  <c r="Q2641" i="21"/>
  <c r="Q2642" i="21"/>
  <c r="Q2643" i="21"/>
  <c r="Q2644" i="21"/>
  <c r="Q2645" i="21"/>
  <c r="Q2646" i="21"/>
  <c r="Q2647" i="21"/>
  <c r="Q2648" i="21"/>
  <c r="Q2649" i="21"/>
  <c r="Q2650" i="21"/>
  <c r="Q2651" i="21"/>
  <c r="Q2652" i="21"/>
  <c r="Q2653" i="21"/>
  <c r="Q2654" i="21"/>
  <c r="Q2655" i="21"/>
  <c r="Q2656" i="21"/>
  <c r="Q2657" i="21"/>
  <c r="Q2658" i="21"/>
  <c r="Q2659" i="21"/>
  <c r="Q2660" i="21"/>
  <c r="Q2661" i="21"/>
  <c r="Q2662" i="21"/>
  <c r="Q2663" i="21"/>
  <c r="Q2664" i="21"/>
  <c r="Q2665" i="21"/>
  <c r="Q2666" i="21"/>
  <c r="Q2667" i="21"/>
  <c r="Q2668" i="21"/>
  <c r="Q2669" i="21"/>
  <c r="Q2670" i="21"/>
  <c r="Q2671" i="21"/>
  <c r="Q2672" i="21"/>
  <c r="Q2673" i="21"/>
  <c r="Q2674" i="21"/>
  <c r="Q2675" i="21"/>
  <c r="Q2676" i="21"/>
  <c r="Q2677" i="21"/>
  <c r="Q2678" i="21"/>
  <c r="Q2679" i="21"/>
  <c r="Q2680" i="21"/>
  <c r="Q2681" i="21"/>
  <c r="Q2682" i="21"/>
  <c r="Q2683" i="21"/>
  <c r="Q2684" i="21"/>
  <c r="Q2685" i="21"/>
  <c r="Q2686" i="21"/>
  <c r="Q2687" i="21"/>
  <c r="Q2688" i="21"/>
  <c r="Q2689" i="21"/>
  <c r="Q2690" i="21"/>
  <c r="Q2691" i="21"/>
  <c r="Q2692" i="21"/>
  <c r="Q2693" i="21"/>
  <c r="Q2694" i="21"/>
  <c r="Q2695" i="21"/>
  <c r="Q2696" i="21"/>
  <c r="Q2697" i="21"/>
  <c r="Q2698" i="21"/>
  <c r="Q2699" i="21"/>
  <c r="Q2700" i="21"/>
  <c r="Q2701" i="21"/>
  <c r="Q2702" i="21"/>
  <c r="Q2703" i="21"/>
  <c r="Q2704" i="21"/>
  <c r="Q2705" i="21"/>
  <c r="Q2706" i="21"/>
  <c r="Q2707" i="21"/>
  <c r="Q2708" i="21"/>
  <c r="Q2709" i="21"/>
  <c r="Q2710" i="21"/>
  <c r="Q2711" i="21"/>
  <c r="Q2712" i="21"/>
  <c r="Q2713" i="21"/>
  <c r="Q2714" i="21"/>
  <c r="Q2715" i="21"/>
  <c r="Q2716" i="21"/>
  <c r="Q2717" i="21"/>
  <c r="Q2718" i="21"/>
  <c r="Q2719" i="21"/>
  <c r="Q2720" i="21"/>
  <c r="Q2721" i="21"/>
  <c r="Q2722" i="21"/>
  <c r="Q2723" i="21"/>
  <c r="Q2724" i="21"/>
  <c r="Q2725" i="21"/>
  <c r="Q2726" i="21"/>
  <c r="Q2727" i="21"/>
  <c r="Q2728" i="21"/>
  <c r="Q2729" i="21"/>
  <c r="Q2730" i="21"/>
  <c r="Q2731" i="21"/>
  <c r="Q2732" i="21"/>
  <c r="Q2733" i="21"/>
  <c r="Q2734" i="21"/>
  <c r="Q2735" i="21"/>
  <c r="Q2736" i="21"/>
  <c r="Q2737" i="21"/>
  <c r="Q2738" i="21"/>
  <c r="Q2739" i="21"/>
  <c r="Q2740" i="21"/>
  <c r="Q2741" i="21"/>
  <c r="Q2742" i="21"/>
  <c r="Q2743" i="21"/>
  <c r="Q2744" i="21"/>
  <c r="Q2745" i="21"/>
  <c r="Q2746" i="21"/>
  <c r="Q2747" i="21"/>
  <c r="Q2748" i="21"/>
  <c r="Q2749" i="21"/>
  <c r="Q2750" i="21"/>
  <c r="Q2751" i="21"/>
  <c r="Q2752" i="21"/>
  <c r="Q2753" i="21"/>
  <c r="Q2754" i="21"/>
  <c r="Q2755" i="21"/>
  <c r="Q2756" i="21"/>
  <c r="Q2757" i="21"/>
  <c r="Q2758" i="21"/>
  <c r="Q2759" i="21"/>
  <c r="Q2760" i="21"/>
  <c r="Q2761" i="21"/>
  <c r="Q2762" i="21"/>
  <c r="Q2763" i="21"/>
  <c r="Q2764" i="21"/>
  <c r="Q2765" i="21"/>
  <c r="Q2766" i="21"/>
  <c r="Q2767" i="21"/>
  <c r="Q2768" i="21"/>
  <c r="Q2769" i="21"/>
  <c r="Q2770" i="21"/>
  <c r="Q2771" i="21"/>
  <c r="Q2772" i="21"/>
  <c r="Q2773" i="21"/>
  <c r="Q2774" i="21"/>
  <c r="Q2775" i="21"/>
  <c r="Q2776" i="21"/>
  <c r="Q2777" i="21"/>
  <c r="Q2778" i="21"/>
  <c r="Q2779" i="21"/>
  <c r="Q2780" i="21"/>
  <c r="Q2781" i="21"/>
  <c r="Q2782" i="21"/>
  <c r="Q2783" i="21"/>
  <c r="Q2784" i="21"/>
  <c r="Q2785" i="21"/>
  <c r="Q2786" i="21"/>
  <c r="Q2787" i="21"/>
  <c r="Q2788" i="21"/>
  <c r="Q2789" i="21"/>
  <c r="Q2790" i="21"/>
  <c r="Q2791" i="21"/>
  <c r="Q2792" i="21"/>
  <c r="Q2793" i="21"/>
  <c r="Q2794" i="21"/>
  <c r="Q2795" i="21"/>
  <c r="Q2796" i="21"/>
  <c r="Q2797" i="21"/>
  <c r="Q2798" i="21"/>
  <c r="Q2799" i="21"/>
  <c r="Q2800" i="21"/>
  <c r="Q2801" i="21"/>
  <c r="Q2802" i="21"/>
  <c r="Q2803" i="21"/>
  <c r="Q2804" i="21"/>
  <c r="Q2805" i="21"/>
  <c r="Q2806" i="21"/>
  <c r="Q2807" i="21"/>
  <c r="Q2808" i="21"/>
  <c r="Q2809" i="21"/>
  <c r="Q2810" i="21"/>
  <c r="Q2811" i="21"/>
  <c r="Q2812" i="21"/>
  <c r="Q2813" i="21"/>
  <c r="Q2814" i="21"/>
  <c r="Q2815" i="21"/>
  <c r="Q2816" i="21"/>
  <c r="Q2817" i="21"/>
  <c r="Q2818" i="21"/>
  <c r="Q2819" i="21"/>
  <c r="Q2820" i="21"/>
  <c r="Q2821" i="21"/>
  <c r="Q2822" i="21"/>
  <c r="Q2823" i="21"/>
  <c r="Q2824" i="21"/>
  <c r="Q2825" i="21"/>
  <c r="Q2826" i="21"/>
  <c r="Q2827" i="21"/>
  <c r="Q2828" i="21"/>
  <c r="Q2829" i="21"/>
  <c r="Q2830" i="21"/>
  <c r="Q2831" i="21"/>
  <c r="Q2832" i="21"/>
  <c r="Q2833" i="21"/>
  <c r="Q2834" i="21"/>
  <c r="Q2835" i="21"/>
  <c r="Q2836" i="21"/>
  <c r="Q2837" i="21"/>
  <c r="Q2838" i="21"/>
  <c r="Q2839" i="21"/>
  <c r="Q2840" i="21"/>
  <c r="Q2841" i="21"/>
  <c r="Q2842" i="21"/>
  <c r="Q2843" i="21"/>
  <c r="Q2844" i="21"/>
  <c r="Q2845" i="21"/>
  <c r="Q2846" i="21"/>
  <c r="Q2847" i="21"/>
  <c r="Q2848" i="21"/>
  <c r="Q2849" i="21"/>
  <c r="Q2850" i="21"/>
  <c r="Q2851" i="21"/>
  <c r="Q2852" i="21"/>
  <c r="Q2853" i="21"/>
  <c r="Q2854" i="21"/>
  <c r="Q2855" i="21"/>
  <c r="Q2856" i="21"/>
  <c r="Q2857" i="21"/>
  <c r="Q2858" i="21"/>
  <c r="Q2859" i="21"/>
  <c r="Q2860" i="21"/>
  <c r="Q2861" i="21"/>
  <c r="Q2862" i="21"/>
  <c r="Q2863" i="21"/>
  <c r="Q2864" i="21"/>
  <c r="Q2865" i="21"/>
  <c r="Q2866" i="21"/>
  <c r="Q2867" i="21"/>
  <c r="Q2868" i="21"/>
  <c r="Q2869" i="21"/>
  <c r="Q2870" i="21"/>
  <c r="Q2871" i="21"/>
  <c r="Q2872" i="21"/>
  <c r="Q2873" i="21"/>
  <c r="Q2874" i="21"/>
  <c r="Q2875" i="21"/>
  <c r="Q2876" i="21"/>
  <c r="Q2877" i="21"/>
  <c r="Q2878" i="21"/>
  <c r="Q2879" i="21"/>
  <c r="Q2880" i="21"/>
  <c r="Q2881" i="21"/>
  <c r="Q2882" i="21"/>
  <c r="Q2883" i="21"/>
  <c r="Q2884" i="21"/>
  <c r="Q2885" i="21"/>
  <c r="Q2886" i="21"/>
  <c r="Q2887" i="21"/>
  <c r="Q2888" i="21"/>
  <c r="Q2889" i="21"/>
  <c r="Q2890" i="21"/>
  <c r="Q2891" i="21"/>
  <c r="Q2892" i="21"/>
  <c r="Q2893" i="21"/>
  <c r="Q2894" i="21"/>
  <c r="Q2895" i="21"/>
  <c r="Q2896" i="21"/>
  <c r="Q2897" i="21"/>
  <c r="Q2898" i="21"/>
  <c r="Q2899" i="21"/>
  <c r="Q2900" i="21"/>
  <c r="Q2901" i="21"/>
  <c r="Q2902" i="21"/>
  <c r="Q2903" i="21"/>
  <c r="Q2904" i="21"/>
  <c r="Q2905" i="21"/>
  <c r="Q2906" i="21"/>
  <c r="Q2907" i="21"/>
  <c r="Q2908" i="21"/>
  <c r="Q2909" i="21"/>
  <c r="Q2910" i="21"/>
  <c r="Q2911" i="21"/>
  <c r="Q2912" i="21"/>
  <c r="Q2913" i="21"/>
  <c r="Q2914" i="21"/>
  <c r="Q2915" i="21"/>
  <c r="Q2916" i="21"/>
  <c r="Q2917" i="21"/>
  <c r="Q2918" i="21"/>
  <c r="Q2919" i="21"/>
  <c r="Q2920" i="21"/>
  <c r="Q2921" i="21"/>
  <c r="Q2922" i="21"/>
  <c r="Q2923" i="21"/>
  <c r="Q2924" i="21"/>
  <c r="Q2925" i="21"/>
  <c r="Q2926" i="21"/>
  <c r="Q2927" i="21"/>
  <c r="Q2928" i="21"/>
  <c r="Q2929" i="21"/>
  <c r="Q2930" i="21"/>
  <c r="Q2931" i="21"/>
  <c r="Q2932" i="21"/>
  <c r="Q2933" i="21"/>
  <c r="Q2934" i="21"/>
  <c r="Q2935" i="21"/>
  <c r="Q2936" i="21"/>
  <c r="Q2937" i="21"/>
  <c r="Q2938" i="21"/>
  <c r="Q2939" i="21"/>
  <c r="Q2940" i="21"/>
  <c r="Q2941" i="21"/>
  <c r="Q2942" i="21"/>
  <c r="Q2943" i="21"/>
  <c r="Q2944" i="21"/>
  <c r="Q2945" i="21"/>
  <c r="Q2946" i="21"/>
  <c r="Q2947" i="21"/>
  <c r="Q2948" i="21"/>
  <c r="Q2949" i="21"/>
  <c r="Q2950" i="21"/>
  <c r="Q2951" i="21"/>
  <c r="Q2952" i="21"/>
  <c r="Q2953" i="21"/>
  <c r="Q2954" i="21"/>
  <c r="Q2955" i="21"/>
  <c r="Q2956" i="21"/>
  <c r="Q2957" i="21"/>
  <c r="Q2958" i="21"/>
  <c r="Q2959" i="21"/>
  <c r="Q2960" i="21"/>
  <c r="Q2961" i="21"/>
  <c r="Q2962" i="21"/>
  <c r="Q2963" i="21"/>
  <c r="Q2964" i="21"/>
  <c r="Q2965" i="21"/>
  <c r="Q2966" i="21"/>
  <c r="Q2967" i="21"/>
  <c r="Q2968" i="21"/>
  <c r="Q2969" i="21"/>
  <c r="Q2970" i="21"/>
  <c r="Q2971" i="21"/>
  <c r="Q2972" i="21"/>
  <c r="Q2973" i="21"/>
  <c r="Q2974" i="21"/>
  <c r="Q2975" i="21"/>
  <c r="Q2976" i="21"/>
  <c r="Q2977" i="21"/>
  <c r="Q2978" i="21"/>
  <c r="Q2979" i="21"/>
  <c r="Q2980" i="21"/>
  <c r="Q2981" i="21"/>
  <c r="Q2982" i="21"/>
  <c r="Q2983" i="21"/>
  <c r="Q2984" i="21"/>
  <c r="Q2985" i="21"/>
  <c r="Q2986" i="21"/>
  <c r="Q2987" i="21"/>
  <c r="Q2988" i="21"/>
  <c r="Q2989" i="21"/>
  <c r="Q2990" i="21"/>
  <c r="Q2991" i="21"/>
  <c r="Q2992" i="21"/>
  <c r="Q2993" i="21"/>
  <c r="Q2994" i="21"/>
  <c r="Q2995" i="21"/>
  <c r="Q2996" i="21"/>
  <c r="Q2997" i="21"/>
  <c r="Q2998" i="21"/>
  <c r="Q2999" i="21"/>
  <c r="Q3000" i="21"/>
  <c r="Q3001" i="21"/>
  <c r="Q3002" i="21"/>
  <c r="Q3003" i="21"/>
  <c r="Q3004" i="21"/>
  <c r="Q3005" i="21"/>
  <c r="Q3006" i="21"/>
  <c r="Q3007" i="21"/>
  <c r="Q3008" i="21"/>
  <c r="Q3009" i="21"/>
  <c r="Q3010" i="21"/>
  <c r="Q3011" i="21"/>
  <c r="Q3012" i="21"/>
  <c r="Q3013" i="21"/>
  <c r="Q3014" i="21"/>
  <c r="Q3015" i="21"/>
  <c r="Q3016" i="21"/>
  <c r="Q3017" i="21"/>
  <c r="Q3018" i="21"/>
  <c r="Q3019" i="21"/>
  <c r="Q3020" i="21"/>
  <c r="Q3021" i="21"/>
  <c r="Q3022" i="21"/>
  <c r="Q3023" i="21"/>
  <c r="Q3024" i="21"/>
  <c r="Q3025" i="21"/>
  <c r="Q3026" i="21"/>
  <c r="Q3027" i="21"/>
  <c r="Q3028" i="21"/>
  <c r="Q3029" i="21"/>
  <c r="Q3030" i="21"/>
  <c r="Q3031" i="21"/>
  <c r="Q3032" i="21"/>
  <c r="Q3033" i="21"/>
  <c r="Q3034" i="21"/>
  <c r="Q3035" i="21"/>
  <c r="Q3036" i="21"/>
  <c r="Q3037" i="21"/>
  <c r="Q3038" i="21"/>
  <c r="Q3039" i="21"/>
  <c r="Q3040" i="21"/>
  <c r="Q3041" i="21"/>
  <c r="Q3042" i="21"/>
  <c r="Q3043" i="21"/>
  <c r="Q3044" i="21"/>
  <c r="Q3045" i="21"/>
  <c r="Q3046" i="21"/>
  <c r="Q3047" i="21"/>
  <c r="Q3048" i="21"/>
  <c r="Q3049" i="21"/>
  <c r="Q3050" i="21"/>
  <c r="Q3051" i="21"/>
  <c r="Q3052" i="21"/>
  <c r="Q3053" i="21"/>
  <c r="Q3054" i="21"/>
  <c r="Q3055" i="21"/>
  <c r="Q3056" i="21"/>
  <c r="Q3057" i="21"/>
  <c r="Q3058" i="21"/>
  <c r="Q3059" i="21"/>
  <c r="Q3060" i="21"/>
  <c r="Q3061" i="21"/>
  <c r="Q3062" i="21"/>
  <c r="Q3063" i="21"/>
  <c r="Q3064" i="21"/>
  <c r="Q3065" i="21"/>
  <c r="Q3066" i="21"/>
  <c r="Q3067" i="21"/>
  <c r="Q3068" i="21"/>
  <c r="Q3069" i="21"/>
  <c r="Q3070" i="21"/>
  <c r="Q3071" i="21"/>
  <c r="Q3072" i="21"/>
  <c r="Q3073" i="21"/>
  <c r="Q3074" i="21"/>
  <c r="Q3075" i="21"/>
  <c r="Q3076" i="21"/>
  <c r="Q3077" i="21"/>
  <c r="Q3078" i="21"/>
  <c r="Q3079" i="21"/>
  <c r="Q3080" i="21"/>
  <c r="Q3081" i="21"/>
  <c r="Q3082" i="21"/>
  <c r="Q3083" i="21"/>
  <c r="Q3084" i="21"/>
  <c r="Q3085" i="21"/>
  <c r="Q3086" i="21"/>
  <c r="Q3087" i="21"/>
  <c r="Q3088" i="21"/>
  <c r="Q3089" i="21"/>
  <c r="Q3090" i="21"/>
  <c r="Q3091" i="21"/>
  <c r="Q3092" i="21"/>
  <c r="Q3093" i="21"/>
  <c r="Q3094" i="21"/>
  <c r="Q3095" i="21"/>
  <c r="Q3096" i="21"/>
  <c r="Q3097" i="21"/>
  <c r="Q3098" i="21"/>
  <c r="Q3099" i="21"/>
  <c r="Q3100" i="21"/>
  <c r="Q3101" i="21"/>
  <c r="Q3102" i="21"/>
  <c r="Q3103" i="21"/>
  <c r="Q3104" i="21"/>
  <c r="Q3105" i="21"/>
  <c r="Q3106" i="21"/>
  <c r="Q3107" i="21"/>
  <c r="Q3108" i="21"/>
  <c r="Q3109" i="21"/>
  <c r="Q3110" i="21"/>
  <c r="Q3111" i="21"/>
  <c r="Q3112" i="21"/>
  <c r="Q3113" i="21"/>
  <c r="Q3114" i="21"/>
  <c r="Q3115" i="21"/>
  <c r="Q3116" i="21"/>
  <c r="Q3117" i="21"/>
  <c r="Q3118" i="21"/>
  <c r="Q3119" i="21"/>
  <c r="Q3120" i="21"/>
  <c r="Q3121" i="21"/>
  <c r="Q3122" i="21"/>
  <c r="Q3123" i="21"/>
  <c r="Q3124" i="21"/>
  <c r="Q3125" i="21"/>
  <c r="Q3126" i="21"/>
  <c r="Q3127" i="21"/>
  <c r="Q3128" i="21"/>
  <c r="Q3129" i="21"/>
  <c r="Q3130" i="21"/>
  <c r="Q3131" i="21"/>
  <c r="Q3132" i="21"/>
  <c r="Q3133" i="21"/>
  <c r="Q3134" i="21"/>
  <c r="Q3135" i="21"/>
  <c r="Q3136" i="21"/>
  <c r="Q3137" i="21"/>
  <c r="Q3138" i="21"/>
  <c r="Q3139" i="21"/>
  <c r="Q3140" i="21"/>
  <c r="Q3141" i="21"/>
  <c r="Q3142" i="21"/>
  <c r="Q3143" i="21"/>
  <c r="Q3144" i="21"/>
  <c r="Q3145" i="21"/>
  <c r="Q3146" i="21"/>
  <c r="Q3147" i="21"/>
  <c r="Q3148" i="21"/>
  <c r="Q3149" i="21"/>
  <c r="Q3150" i="21"/>
  <c r="Q3151" i="21"/>
  <c r="Q3152" i="21"/>
  <c r="Q3153" i="21"/>
  <c r="Q3154" i="21"/>
  <c r="Q3155" i="21"/>
  <c r="Q3156" i="21"/>
  <c r="Q3157" i="21"/>
  <c r="Q3158" i="21"/>
  <c r="Q3159" i="21"/>
  <c r="Q3160" i="21"/>
  <c r="Q3161" i="21"/>
  <c r="Q3162" i="21"/>
  <c r="Q3163" i="21"/>
  <c r="Q3164" i="21"/>
  <c r="Q3165" i="21"/>
  <c r="Q3166" i="21"/>
  <c r="Q3167" i="21"/>
  <c r="Q3168" i="21"/>
  <c r="Q3169" i="21"/>
  <c r="Q3170" i="21"/>
  <c r="Q3171" i="21"/>
  <c r="Q3172" i="21"/>
  <c r="Q3173" i="21"/>
  <c r="Q3174" i="21"/>
  <c r="Q3175" i="21"/>
  <c r="Q3176" i="21"/>
  <c r="Q3177" i="21"/>
  <c r="Q3178" i="21"/>
  <c r="Q3179" i="21"/>
  <c r="Q3180" i="21"/>
  <c r="Q3181" i="21"/>
  <c r="Q3182" i="21"/>
  <c r="Q3183" i="21"/>
  <c r="Q3184" i="21"/>
  <c r="Q3185" i="21"/>
  <c r="Q3186" i="21"/>
  <c r="Q3187" i="21"/>
  <c r="Q3188" i="21"/>
  <c r="Q3189" i="21"/>
  <c r="Q3190" i="21"/>
  <c r="Q3191" i="21"/>
  <c r="Q3192" i="21"/>
  <c r="Q3193" i="21"/>
  <c r="Q3194" i="21"/>
  <c r="Q3195" i="21"/>
  <c r="Q3196" i="21"/>
  <c r="Q3197" i="21"/>
  <c r="Q3198" i="21"/>
  <c r="Q3199" i="21"/>
  <c r="Q3200" i="21"/>
  <c r="Q3201" i="21"/>
  <c r="Q3202" i="21"/>
  <c r="Q3203" i="21"/>
  <c r="Q3204" i="21"/>
  <c r="Q3205" i="21"/>
  <c r="Q3206" i="21"/>
  <c r="Q3207" i="21"/>
  <c r="Q3208" i="21"/>
  <c r="Q3209" i="21"/>
  <c r="Q3210" i="21"/>
  <c r="Q3211" i="21"/>
  <c r="Q3212" i="21"/>
  <c r="Q3213" i="21"/>
  <c r="Q3214" i="21"/>
  <c r="Q3215" i="21"/>
  <c r="Q3216" i="21"/>
  <c r="Q3217" i="21"/>
  <c r="Q3218" i="21"/>
  <c r="Q3219" i="21"/>
  <c r="Q3220" i="21"/>
  <c r="Q3221" i="21"/>
  <c r="Q3222" i="21"/>
  <c r="Q3223" i="21"/>
  <c r="Q3224" i="21"/>
  <c r="Q3225" i="21"/>
  <c r="Q3226" i="21"/>
  <c r="Q3227" i="21"/>
  <c r="Q3228" i="21"/>
  <c r="Q3229" i="21"/>
  <c r="Q3230" i="21"/>
  <c r="Q3231" i="21"/>
  <c r="Q3232" i="21"/>
  <c r="Q3233" i="21"/>
  <c r="Q3234" i="21"/>
  <c r="Q3235" i="21"/>
  <c r="Q3236" i="21"/>
  <c r="Q3237" i="21"/>
  <c r="Q3238" i="21"/>
  <c r="Q3239" i="21"/>
  <c r="Q3240" i="21"/>
  <c r="Q3241" i="21"/>
  <c r="Q3242" i="21"/>
  <c r="Q3243" i="21"/>
  <c r="Q3244" i="21"/>
  <c r="Q3245" i="21"/>
  <c r="Q3246" i="21"/>
  <c r="Q3247" i="21"/>
  <c r="Q3248" i="21"/>
  <c r="Q3249" i="21"/>
  <c r="Q3250" i="21"/>
  <c r="Q3251" i="21"/>
  <c r="Q3252" i="21"/>
  <c r="Q3253" i="21"/>
  <c r="Q3254" i="21"/>
  <c r="Q3255" i="21"/>
  <c r="Q3256" i="21"/>
  <c r="Q3257" i="21"/>
  <c r="Q3258" i="21"/>
  <c r="Q3259" i="21"/>
  <c r="Q3260" i="21"/>
  <c r="Q3261" i="21"/>
  <c r="Q3262" i="21"/>
  <c r="Q3263" i="21"/>
  <c r="Q3264" i="21"/>
  <c r="Q3265" i="21"/>
  <c r="Q3266" i="21"/>
  <c r="Q3267" i="21"/>
  <c r="Q3268" i="21"/>
  <c r="Q3269" i="21"/>
  <c r="Q3270" i="21"/>
  <c r="Q3271" i="21"/>
  <c r="Q3272" i="21"/>
  <c r="Q3273" i="21"/>
  <c r="Q3274" i="21"/>
  <c r="Q3275" i="21"/>
  <c r="Q3276" i="21"/>
  <c r="Q3277" i="21"/>
  <c r="Q3278" i="21"/>
  <c r="Q3279" i="21"/>
  <c r="Q3280" i="21"/>
  <c r="Q3281" i="21"/>
  <c r="Q3282" i="21"/>
  <c r="Q3283" i="21"/>
  <c r="Q3284" i="21"/>
  <c r="Q3285" i="21"/>
  <c r="Q3286" i="21"/>
  <c r="Q3287" i="21"/>
  <c r="Q3288" i="21"/>
  <c r="Q3289" i="21"/>
  <c r="Q3290" i="21"/>
  <c r="Q3291" i="21"/>
  <c r="Q3292" i="21"/>
  <c r="Q3293" i="21"/>
  <c r="Q3294" i="21"/>
  <c r="Q3295" i="21"/>
  <c r="Q3296" i="21"/>
  <c r="Q3297" i="21"/>
  <c r="Q3298" i="21"/>
  <c r="Q3299" i="21"/>
  <c r="Q3300" i="21"/>
  <c r="Q3301" i="21"/>
  <c r="Q3302" i="21"/>
  <c r="Q3303" i="21"/>
  <c r="Q3304" i="21"/>
  <c r="Q3305" i="21"/>
  <c r="Q3306" i="21"/>
  <c r="Q3307" i="21"/>
  <c r="Q3308" i="21"/>
  <c r="Q3309" i="21"/>
  <c r="Q3310" i="21"/>
  <c r="Q3311" i="21"/>
  <c r="Q3312" i="21"/>
  <c r="Q3313" i="21"/>
  <c r="Q3314" i="21"/>
  <c r="Q3315" i="21"/>
  <c r="Q3316" i="21"/>
  <c r="Q3317" i="21"/>
  <c r="Q3318" i="21"/>
  <c r="Q3319" i="21"/>
  <c r="Q3320" i="21"/>
  <c r="Q3321" i="21"/>
  <c r="Q3322" i="21"/>
  <c r="Q3323" i="21"/>
  <c r="Q3324" i="21"/>
  <c r="Q3325" i="21"/>
  <c r="Q3326" i="21"/>
  <c r="Q3327" i="21"/>
  <c r="Q3328" i="21"/>
  <c r="Q3329" i="21"/>
  <c r="Q3330" i="21"/>
  <c r="Q3331" i="21"/>
  <c r="Q3332" i="21"/>
  <c r="Q3333" i="21"/>
  <c r="Q3334" i="21"/>
  <c r="Q3335" i="21"/>
  <c r="Q3336" i="21"/>
  <c r="Q3337" i="21"/>
  <c r="Q3338" i="21"/>
  <c r="Q3339" i="21"/>
  <c r="Q3340" i="21"/>
  <c r="Q3341" i="21"/>
  <c r="Q3342" i="21"/>
  <c r="Q3343" i="21"/>
  <c r="Q3344" i="21"/>
  <c r="Q3345" i="21"/>
  <c r="Q3346" i="21"/>
  <c r="Q3347" i="21"/>
  <c r="Q3348" i="21"/>
  <c r="Q3349" i="21"/>
  <c r="Q3350" i="21"/>
  <c r="Q3351" i="21"/>
  <c r="Q3352" i="21"/>
  <c r="Q3353" i="21"/>
  <c r="Q3354" i="21"/>
  <c r="Q3355" i="21"/>
  <c r="Q3356" i="21"/>
  <c r="Q3357" i="21"/>
  <c r="Q3358" i="21"/>
  <c r="Q3359" i="21"/>
  <c r="Q3360" i="21"/>
  <c r="Q3361" i="21"/>
  <c r="Q3362" i="21"/>
  <c r="Q3363" i="21"/>
  <c r="Q3364" i="21"/>
  <c r="Q3365" i="21"/>
  <c r="Q3366" i="21"/>
  <c r="Q3367" i="21"/>
  <c r="Q3368" i="21"/>
  <c r="Q3369" i="21"/>
  <c r="Q3370" i="21"/>
  <c r="Q3371" i="21"/>
  <c r="Q3372" i="21"/>
  <c r="Q3373" i="21"/>
  <c r="Q3374" i="21"/>
  <c r="Q3375" i="21"/>
  <c r="Q3376" i="21"/>
  <c r="Q3377" i="21"/>
  <c r="Q3378" i="21"/>
  <c r="Q3379" i="21"/>
  <c r="Q3380" i="21"/>
  <c r="Q3381" i="21"/>
  <c r="Q3382" i="21"/>
  <c r="Q3383" i="21"/>
  <c r="Q3384" i="21"/>
  <c r="Q3385" i="21"/>
  <c r="Q3386" i="21"/>
  <c r="Q3387" i="21"/>
  <c r="Q3388" i="21"/>
  <c r="Q3389" i="21"/>
  <c r="Q3390" i="21"/>
  <c r="Q3391" i="21"/>
  <c r="Q3392" i="21"/>
  <c r="Q3393" i="21"/>
  <c r="Q3394" i="21"/>
  <c r="Q3395" i="21"/>
  <c r="Q3396" i="21"/>
  <c r="Q3397" i="21"/>
  <c r="Q3398" i="21"/>
  <c r="Q3399" i="21"/>
  <c r="Q3400" i="21"/>
  <c r="Q3401" i="21"/>
  <c r="Q3402" i="21"/>
  <c r="Q3403" i="21"/>
  <c r="Q3404" i="21"/>
  <c r="Q3405" i="21"/>
  <c r="Q3406" i="21"/>
  <c r="Q3407" i="21"/>
  <c r="Q3408" i="21"/>
  <c r="Q3409" i="21"/>
  <c r="Q3410" i="21"/>
  <c r="Q3411" i="21"/>
  <c r="Q3412" i="21"/>
  <c r="Q3413" i="21"/>
  <c r="Q3414" i="21"/>
  <c r="Q3415" i="21"/>
  <c r="Q3416" i="21"/>
  <c r="Q3417" i="21"/>
  <c r="Q3418" i="21"/>
  <c r="Q3419" i="21"/>
  <c r="Q3420" i="21"/>
  <c r="Q3421" i="21"/>
  <c r="Q3422" i="21"/>
  <c r="Q3423" i="21"/>
  <c r="Q3424" i="21"/>
  <c r="Q3425" i="21"/>
  <c r="Q3426" i="21"/>
  <c r="Q3427" i="21"/>
  <c r="Q3428" i="21"/>
  <c r="Q3429" i="21"/>
  <c r="Q3430" i="21"/>
  <c r="Q3431" i="21"/>
  <c r="Q3432" i="21"/>
  <c r="Q3433" i="21"/>
  <c r="Q3434" i="21"/>
  <c r="Q3435" i="21"/>
  <c r="Q3436" i="21"/>
  <c r="Q3437" i="21"/>
  <c r="Q3438" i="21"/>
  <c r="Q3439" i="21"/>
  <c r="Q3440" i="21"/>
  <c r="Q3441" i="21"/>
  <c r="Q3442" i="21"/>
  <c r="Q3443" i="21"/>
  <c r="Q3444" i="21"/>
  <c r="Q3445" i="21"/>
  <c r="Q3446" i="21"/>
  <c r="Q3447" i="21"/>
  <c r="Q3448" i="21"/>
  <c r="Q3449" i="21"/>
  <c r="Q3450" i="21"/>
  <c r="Q3451" i="21"/>
  <c r="Q3452" i="21"/>
  <c r="Q3453" i="21"/>
  <c r="Q3454" i="21"/>
  <c r="Q3455" i="21"/>
  <c r="Q3456" i="21"/>
  <c r="Q3457" i="21"/>
  <c r="Q3458" i="21"/>
  <c r="Q3459" i="21"/>
  <c r="Q3460" i="21"/>
  <c r="Q3461" i="21"/>
  <c r="Q3462" i="21"/>
  <c r="Q3463" i="21"/>
  <c r="Q3464" i="21"/>
  <c r="Q3465" i="21"/>
  <c r="Q3466" i="21"/>
  <c r="Q3467" i="21"/>
  <c r="Q3468" i="21"/>
  <c r="Q3469" i="21"/>
  <c r="Q3470" i="21"/>
  <c r="Q3471" i="21"/>
  <c r="Q3472" i="21"/>
  <c r="Q3473" i="21"/>
  <c r="Q3474" i="21"/>
  <c r="Q3475" i="21"/>
  <c r="Q3476" i="21"/>
  <c r="Q3477" i="21"/>
  <c r="Q3478" i="21"/>
  <c r="Q3479" i="21"/>
  <c r="Q3480" i="21"/>
  <c r="Q3481" i="21"/>
  <c r="Q3482" i="21"/>
  <c r="Q3483" i="21"/>
  <c r="Q3484" i="21"/>
  <c r="Q3485" i="21"/>
  <c r="Q3486" i="21"/>
  <c r="Q3487" i="21"/>
  <c r="Q3488" i="21"/>
  <c r="Q3489" i="21"/>
  <c r="Q3490" i="21"/>
  <c r="Q3491" i="21"/>
  <c r="Q3492" i="21"/>
  <c r="Q3493" i="21"/>
  <c r="Q3494" i="21"/>
  <c r="Q3495" i="21"/>
  <c r="Q3496" i="21"/>
  <c r="Q3497" i="21"/>
  <c r="Q3498" i="21"/>
  <c r="Q3499" i="21"/>
  <c r="Q3500" i="21"/>
  <c r="Q3501" i="21"/>
  <c r="Q3502" i="21"/>
  <c r="Q3503" i="21"/>
  <c r="Q3504" i="21"/>
  <c r="Q3505" i="21"/>
  <c r="Q3506" i="21"/>
  <c r="Q3507" i="21"/>
  <c r="Q3508" i="21"/>
  <c r="Q3509" i="21"/>
  <c r="Q3510" i="21"/>
  <c r="Q3511" i="21"/>
  <c r="Q3512" i="21"/>
  <c r="Q3513" i="21"/>
  <c r="Q3514" i="21"/>
  <c r="Q3515" i="21"/>
  <c r="Q3516" i="21"/>
  <c r="Q3517" i="21"/>
  <c r="Q3518" i="21"/>
  <c r="Q3519" i="21"/>
  <c r="Q3520" i="21"/>
  <c r="Q3521" i="21"/>
  <c r="Q3522" i="21"/>
  <c r="Q3523" i="21"/>
  <c r="Q3524" i="21"/>
  <c r="Q3525" i="21"/>
  <c r="Q3526" i="21"/>
  <c r="Q3527" i="21"/>
  <c r="Q3528" i="21"/>
  <c r="Q3529" i="21"/>
  <c r="Q3530" i="21"/>
  <c r="Q3531" i="21"/>
  <c r="Q3532" i="21"/>
  <c r="Q3533" i="21"/>
  <c r="Q3534" i="21"/>
  <c r="Q3535" i="21"/>
  <c r="Q3536" i="21"/>
  <c r="Q3537" i="21"/>
  <c r="Q3538" i="21"/>
  <c r="Q3539" i="21"/>
  <c r="Q3540" i="21"/>
  <c r="Q3541" i="21"/>
  <c r="Q3542" i="21"/>
  <c r="Q3543" i="21"/>
  <c r="Q3544" i="21"/>
  <c r="Q3545" i="21"/>
  <c r="Q3546" i="21"/>
  <c r="Q3547" i="21"/>
  <c r="Q3548" i="21"/>
  <c r="Q3549" i="21"/>
  <c r="Q3550" i="21"/>
  <c r="Q3551" i="21"/>
  <c r="Q3552" i="21"/>
  <c r="Q3553" i="21"/>
  <c r="Q3554" i="21"/>
  <c r="Q3555" i="21"/>
  <c r="Q3556" i="21"/>
  <c r="Q3557" i="21"/>
  <c r="Q3558" i="21"/>
  <c r="Q3559" i="21"/>
  <c r="Q3560" i="21"/>
  <c r="Q3561" i="21"/>
  <c r="Q3562" i="21"/>
  <c r="Q3563" i="21"/>
  <c r="Q3564" i="21"/>
  <c r="Q3565" i="21"/>
  <c r="Q3566" i="21"/>
  <c r="Q3567" i="21"/>
  <c r="Q3568" i="21"/>
  <c r="Q3569" i="21"/>
  <c r="Q3570" i="21"/>
  <c r="Q3571" i="21"/>
  <c r="Q3572" i="21"/>
  <c r="Q3573" i="21"/>
  <c r="Q3574" i="21"/>
  <c r="Q3575" i="21"/>
  <c r="Q3576" i="21"/>
  <c r="Q3577" i="21"/>
  <c r="Q3578" i="21"/>
  <c r="Q3579" i="21"/>
  <c r="Q3580" i="21"/>
  <c r="Q3581" i="21"/>
  <c r="Q3582" i="21"/>
  <c r="Q3583" i="21"/>
  <c r="Q3584" i="21"/>
  <c r="Q3585" i="21"/>
  <c r="Q3586" i="21"/>
  <c r="Q3587" i="21"/>
  <c r="Q3588" i="21"/>
  <c r="Q3589" i="21"/>
  <c r="Q3590" i="21"/>
  <c r="Q3591" i="21"/>
  <c r="Q3592" i="21"/>
  <c r="Q3593" i="21"/>
  <c r="Q3594" i="21"/>
  <c r="Q3595" i="21"/>
  <c r="Q3596" i="21"/>
  <c r="Q3597" i="21"/>
  <c r="Q3598" i="21"/>
  <c r="Q3599" i="21"/>
  <c r="Q3600" i="21"/>
  <c r="Q3601" i="21"/>
  <c r="Q3602" i="21"/>
  <c r="Q3603" i="21"/>
  <c r="Q3604" i="21"/>
  <c r="Q3605" i="21"/>
  <c r="Q3606" i="21"/>
  <c r="Q3607" i="21"/>
  <c r="Q3608" i="21"/>
  <c r="Q3609" i="21"/>
  <c r="Q3610" i="21"/>
  <c r="Q3611" i="21"/>
  <c r="Q3612" i="21"/>
  <c r="Q3613" i="21"/>
  <c r="Q3614" i="21"/>
  <c r="Q3615" i="21"/>
  <c r="Q3616" i="21"/>
  <c r="Q3617" i="21"/>
  <c r="Q3618" i="21"/>
  <c r="Q3619" i="21"/>
  <c r="Q3620" i="21"/>
  <c r="Q3621" i="21"/>
  <c r="Q3622" i="21"/>
  <c r="Q3623" i="21"/>
  <c r="Q3624" i="21"/>
  <c r="Q3625" i="21"/>
  <c r="Q3626" i="21"/>
  <c r="Q3627" i="21"/>
  <c r="Q3628" i="21"/>
  <c r="Q3629" i="21"/>
  <c r="Q3630" i="21"/>
  <c r="Q3631" i="21"/>
  <c r="Q3632" i="21"/>
  <c r="Q3633" i="21"/>
  <c r="Q3634" i="21"/>
  <c r="Q3635" i="21"/>
  <c r="Q3636" i="21"/>
  <c r="Q3637" i="21"/>
  <c r="Q3638" i="21"/>
  <c r="Q3639" i="21"/>
  <c r="Q3640" i="21"/>
  <c r="Q3641" i="21"/>
  <c r="Q3642" i="21"/>
  <c r="Q3643" i="21"/>
  <c r="Q3644" i="21"/>
  <c r="Q3645" i="21"/>
  <c r="Q3646" i="21"/>
  <c r="Q3647" i="21"/>
  <c r="Q3648" i="21"/>
  <c r="Q3649" i="21"/>
  <c r="Q3650" i="21"/>
  <c r="Q3651" i="21"/>
  <c r="Q3652" i="21"/>
  <c r="Q3653" i="21"/>
  <c r="Q3654" i="21"/>
  <c r="Q3655" i="21"/>
  <c r="Q3656" i="21"/>
  <c r="Q3657" i="21"/>
  <c r="Q3658" i="21"/>
  <c r="Q3659" i="21"/>
  <c r="Q3660" i="21"/>
  <c r="Q3661" i="21"/>
  <c r="Q3662" i="21"/>
  <c r="Q3663" i="21"/>
  <c r="Q3664" i="21"/>
  <c r="Q3665" i="21"/>
  <c r="Q3666" i="21"/>
  <c r="Q3667" i="21"/>
  <c r="Q3668" i="21"/>
  <c r="Q3669" i="21"/>
  <c r="Q3670" i="21"/>
  <c r="Q3671" i="21"/>
  <c r="Q3672" i="21"/>
  <c r="Q3673" i="21"/>
  <c r="Q3674" i="21"/>
  <c r="Q3675" i="21"/>
  <c r="Q3676" i="21"/>
  <c r="Q3677" i="21"/>
  <c r="Q3678" i="21"/>
  <c r="Q3679" i="21"/>
  <c r="Q3680" i="21"/>
  <c r="Q3681" i="21"/>
  <c r="Q3682" i="21"/>
  <c r="Q3683" i="21"/>
  <c r="Q3684" i="21"/>
  <c r="Q3685" i="21"/>
  <c r="Q3686" i="21"/>
  <c r="Q3687" i="21"/>
  <c r="Q3688" i="21"/>
  <c r="Q3689" i="21"/>
  <c r="Q3690" i="21"/>
  <c r="Q3691" i="21"/>
  <c r="Q3692" i="21"/>
  <c r="Q3693" i="21"/>
  <c r="Q3694" i="21"/>
  <c r="Q3695" i="21"/>
  <c r="Q3696" i="21"/>
  <c r="Q3697" i="21"/>
  <c r="Q3698" i="21"/>
  <c r="Q3699" i="21"/>
  <c r="Q3700" i="21"/>
  <c r="Q3701" i="21"/>
  <c r="Q3702" i="21"/>
  <c r="Q3703" i="21"/>
  <c r="Q3704" i="21"/>
  <c r="Q3705" i="21"/>
  <c r="Q3706" i="21"/>
  <c r="Q3707" i="21"/>
  <c r="Q3708" i="21"/>
  <c r="Q3709" i="21"/>
  <c r="Q3710" i="21"/>
  <c r="Q3711" i="21"/>
  <c r="Q3712" i="21"/>
  <c r="Q3713" i="21"/>
  <c r="Q3714" i="21"/>
  <c r="Q3715" i="21"/>
  <c r="Q3716" i="21"/>
  <c r="Q3717" i="21"/>
  <c r="Q3718" i="21"/>
  <c r="Q3719" i="21"/>
  <c r="Q3720" i="21"/>
  <c r="Q3721" i="21"/>
  <c r="Q3722" i="21"/>
  <c r="Q3723" i="21"/>
  <c r="Q3724" i="21"/>
  <c r="Q3725" i="21"/>
  <c r="Q3726" i="21"/>
  <c r="Q3727" i="21"/>
  <c r="Q3728" i="21"/>
  <c r="Q3729" i="21"/>
  <c r="Q3730" i="21"/>
  <c r="Q3731" i="21"/>
  <c r="Q3732" i="21"/>
  <c r="Q3733" i="21"/>
  <c r="Q3734" i="21"/>
  <c r="Q3735" i="21"/>
  <c r="Q3736" i="21"/>
  <c r="Q3737" i="21"/>
  <c r="Q3738" i="21"/>
  <c r="Q3739" i="21"/>
  <c r="Q3740" i="21"/>
  <c r="Q3741" i="21"/>
  <c r="Q3742" i="21"/>
  <c r="Q3743" i="21"/>
  <c r="Q3744" i="21"/>
  <c r="Q3745" i="21"/>
  <c r="Q3746" i="21"/>
  <c r="Q3747" i="21"/>
  <c r="Q3748" i="21"/>
  <c r="Q3749" i="21"/>
  <c r="Q3750" i="21"/>
  <c r="Q3751" i="21"/>
  <c r="Q3752" i="21"/>
  <c r="Q3753" i="21"/>
  <c r="Q3754" i="21"/>
  <c r="Q3755" i="21"/>
  <c r="Q3756" i="21"/>
  <c r="Q3757" i="21"/>
  <c r="Q3758" i="21"/>
  <c r="Q3759" i="21"/>
  <c r="Q3760" i="21"/>
  <c r="Q3761" i="21"/>
  <c r="Q3762" i="21"/>
  <c r="Q3763" i="21"/>
  <c r="Q3764" i="21"/>
  <c r="Q3765" i="21"/>
  <c r="Q3766" i="21"/>
  <c r="Q3767" i="21"/>
  <c r="Q3768" i="21"/>
  <c r="Q3769" i="21"/>
  <c r="Q3770" i="21"/>
  <c r="Q3771" i="21"/>
  <c r="Q3772" i="21"/>
  <c r="Q3773" i="21"/>
  <c r="Q3774" i="21"/>
  <c r="Q3775" i="21"/>
  <c r="Q3776" i="21"/>
  <c r="Q3777" i="21"/>
  <c r="Q3778" i="21"/>
  <c r="Q3779" i="21"/>
  <c r="Q3780" i="21"/>
  <c r="Q3781" i="21"/>
  <c r="Q3782" i="21"/>
  <c r="Q3783" i="21"/>
  <c r="Q3784" i="21"/>
  <c r="Q3785" i="21"/>
  <c r="Q3786" i="21"/>
  <c r="Q3787" i="21"/>
  <c r="Q3788" i="21"/>
  <c r="Q3789" i="21"/>
  <c r="Q3790" i="21"/>
  <c r="Q3791" i="21"/>
  <c r="Q3792" i="21"/>
  <c r="Q3793" i="21"/>
  <c r="Q3794" i="21"/>
  <c r="Q3795" i="21"/>
  <c r="Q3796" i="21"/>
  <c r="Q3797" i="21"/>
  <c r="Q3798" i="21"/>
  <c r="Q3799" i="21"/>
  <c r="Q3800" i="21"/>
  <c r="Q3801" i="21"/>
  <c r="Q3802" i="21"/>
  <c r="Q3803" i="21"/>
  <c r="Q3804" i="21"/>
  <c r="Q3805" i="21"/>
  <c r="Q3806" i="21"/>
  <c r="Q3807" i="21"/>
  <c r="Q3808" i="21"/>
  <c r="Q3809" i="21"/>
  <c r="Q3810" i="21"/>
  <c r="Q3811" i="21"/>
  <c r="Q3812" i="21"/>
  <c r="Q3813" i="21"/>
  <c r="Q3814" i="21"/>
  <c r="Q3815" i="21"/>
  <c r="Q3816" i="21"/>
  <c r="Q3817" i="21"/>
  <c r="Q3818" i="21"/>
  <c r="Q3819" i="21"/>
  <c r="Q3820" i="21"/>
  <c r="Q3821" i="21"/>
  <c r="Q3822" i="21"/>
  <c r="Q3823" i="21"/>
  <c r="Q3824" i="21"/>
  <c r="Q3825" i="21"/>
  <c r="Q3826" i="21"/>
  <c r="Q3827" i="21"/>
  <c r="Q3828" i="21"/>
  <c r="Q3829" i="21"/>
  <c r="Q3830" i="21"/>
  <c r="Q3831" i="21"/>
  <c r="Q3832" i="21"/>
  <c r="Q3833" i="21"/>
  <c r="Q3834" i="21"/>
  <c r="Q3835" i="21"/>
  <c r="Q3836" i="21"/>
  <c r="Q3837" i="21"/>
  <c r="Q3838" i="21"/>
  <c r="Q3839" i="21"/>
  <c r="Q3840" i="21"/>
  <c r="Q3841" i="21"/>
  <c r="Q3842" i="21"/>
  <c r="Q3843" i="21"/>
  <c r="Q3844" i="21"/>
  <c r="Q3845" i="21"/>
  <c r="Q3846" i="21"/>
  <c r="Q3847" i="21"/>
  <c r="Q3848" i="21"/>
  <c r="Q3849" i="21"/>
  <c r="Q3850" i="21"/>
  <c r="Q3851" i="21"/>
  <c r="Q3852" i="21"/>
  <c r="Q3853" i="21"/>
  <c r="Q3854" i="21"/>
  <c r="Q3855" i="21"/>
  <c r="Q3856" i="21"/>
  <c r="Q3857" i="21"/>
  <c r="Q3858" i="21"/>
  <c r="Q3859" i="21"/>
  <c r="Q3860" i="21"/>
  <c r="Q3861" i="21"/>
  <c r="Q3862" i="21"/>
  <c r="Q3863" i="21"/>
  <c r="Q3864" i="21"/>
  <c r="Q3865" i="21"/>
  <c r="Q3866" i="21"/>
  <c r="Q3867" i="21"/>
  <c r="Q3868" i="21"/>
  <c r="Q3869" i="21"/>
  <c r="Q3870" i="21"/>
  <c r="Q3871" i="21"/>
  <c r="Q3872" i="21"/>
  <c r="Q3873" i="21"/>
  <c r="Q3874" i="21"/>
  <c r="Q3875" i="21"/>
  <c r="Q3876" i="21"/>
  <c r="Q3877" i="21"/>
  <c r="Q3878" i="21"/>
  <c r="Q3879" i="21"/>
  <c r="Q3880" i="21"/>
  <c r="Q3881" i="21"/>
  <c r="Q3882" i="21"/>
  <c r="Q3883" i="21"/>
  <c r="Q3884" i="21"/>
  <c r="Q3885" i="21"/>
  <c r="Q3886" i="21"/>
  <c r="Q3887" i="21"/>
  <c r="Q3888" i="21"/>
  <c r="Q3889" i="21"/>
  <c r="Q3890" i="21"/>
  <c r="Q3891" i="21"/>
  <c r="Q3892" i="21"/>
  <c r="Q3893" i="21"/>
  <c r="Q3894" i="21"/>
  <c r="Q3895" i="21"/>
  <c r="Q3896" i="21"/>
  <c r="Q3897" i="21"/>
  <c r="Q3898" i="21"/>
  <c r="Q3899" i="21"/>
  <c r="Q3900" i="21"/>
  <c r="Q3901" i="21"/>
  <c r="Q3902" i="21"/>
  <c r="Q3903" i="21"/>
  <c r="Q3904" i="21"/>
  <c r="Q3905" i="21"/>
  <c r="Q3906" i="21"/>
  <c r="Q3907" i="21"/>
  <c r="Q3908" i="21"/>
  <c r="Q3909" i="21"/>
  <c r="Q3910" i="21"/>
  <c r="Q3911" i="21"/>
  <c r="Q3912" i="21"/>
  <c r="Q3913" i="21"/>
  <c r="Q3914" i="21"/>
  <c r="Q3915" i="21"/>
  <c r="Q3916" i="21"/>
  <c r="Q3917" i="21"/>
  <c r="Q3918" i="21"/>
  <c r="Q3919" i="21"/>
  <c r="Q3920" i="21"/>
  <c r="Q3921" i="21"/>
  <c r="Q3922" i="21"/>
  <c r="Q3923" i="21"/>
  <c r="Q3924" i="21"/>
  <c r="Q3925" i="21"/>
  <c r="Q3926" i="21"/>
  <c r="Q3927" i="21"/>
  <c r="Q3928" i="21"/>
  <c r="Q3929" i="21"/>
  <c r="Q3930" i="21"/>
  <c r="Q3931" i="21"/>
  <c r="Q3932" i="21"/>
  <c r="Q3933" i="21"/>
  <c r="Q3934" i="21"/>
  <c r="Q3935" i="21"/>
  <c r="Q3936" i="21"/>
  <c r="Q3937" i="21"/>
  <c r="Q3938" i="21"/>
  <c r="Q3939" i="21"/>
  <c r="Q3940" i="21"/>
  <c r="Q3941" i="21"/>
  <c r="Q3942" i="21"/>
  <c r="Q3943" i="21"/>
  <c r="Q3944" i="21"/>
  <c r="Q3945" i="21"/>
  <c r="Q3946" i="21"/>
  <c r="Q3947" i="21"/>
  <c r="Q3948" i="21"/>
  <c r="Q3949" i="21"/>
  <c r="Q3950" i="21"/>
  <c r="Q3951" i="21"/>
  <c r="Q3952" i="21"/>
  <c r="Q3953" i="21"/>
  <c r="Q3954" i="21"/>
  <c r="Q3955" i="21"/>
  <c r="Q3956" i="21"/>
  <c r="Q3957" i="21"/>
  <c r="Q3958" i="21"/>
  <c r="Q3959" i="21"/>
  <c r="Q3960" i="21"/>
  <c r="Q3961" i="21"/>
  <c r="Q3962" i="21"/>
  <c r="Q3963" i="21"/>
  <c r="Q3964" i="21"/>
  <c r="Q3965" i="21"/>
  <c r="Q3966" i="21"/>
  <c r="Q3967" i="21"/>
  <c r="Q3968" i="21"/>
  <c r="Q3969" i="21"/>
  <c r="Q3970" i="21"/>
  <c r="Q3971" i="21"/>
  <c r="Q3972" i="21"/>
  <c r="Q3973" i="21"/>
  <c r="Q3974" i="21"/>
  <c r="Q3975" i="21"/>
  <c r="Q3976" i="21"/>
  <c r="Q3977" i="21"/>
  <c r="Q3978" i="21"/>
  <c r="Q3979" i="21"/>
  <c r="Q3980" i="21"/>
  <c r="Q3981" i="21"/>
  <c r="Q3982" i="21"/>
  <c r="Q3983" i="21"/>
  <c r="Q3984" i="21"/>
  <c r="Q3985" i="21"/>
  <c r="Q3986" i="21"/>
  <c r="Q3987" i="21"/>
  <c r="Q3988" i="21"/>
  <c r="Q3989" i="21"/>
  <c r="Q3990" i="21"/>
  <c r="Q3991" i="21"/>
  <c r="Q3992" i="21"/>
  <c r="Q3993" i="21"/>
  <c r="Q3994" i="21"/>
  <c r="Q3995" i="21"/>
  <c r="Q3996" i="21"/>
  <c r="Q3997" i="21"/>
  <c r="Q3998" i="21"/>
  <c r="Q3999" i="21"/>
  <c r="Q4000" i="21"/>
  <c r="Q4001" i="21"/>
  <c r="Q4002" i="21"/>
  <c r="Q4003" i="21"/>
  <c r="Q4004" i="21"/>
  <c r="Q4005" i="21"/>
  <c r="Q4006" i="21"/>
  <c r="Q4007" i="21"/>
  <c r="Q4008" i="21"/>
  <c r="Q4009" i="21"/>
  <c r="Q4010" i="21"/>
  <c r="Q4011" i="21"/>
  <c r="Q4012" i="21"/>
  <c r="Q4013" i="21"/>
  <c r="Q4014" i="21"/>
  <c r="Q4015" i="21"/>
  <c r="Q4016" i="21"/>
  <c r="Q4017" i="21"/>
  <c r="Q4018" i="21"/>
  <c r="Q4019" i="21"/>
  <c r="Q4020" i="21"/>
  <c r="Q4021" i="21"/>
  <c r="Q4022" i="21"/>
  <c r="Q4023" i="21"/>
  <c r="Q4024" i="21"/>
  <c r="Q4025" i="21"/>
  <c r="Q4026" i="21"/>
  <c r="Q4027" i="21"/>
  <c r="Q4028" i="21"/>
  <c r="Q4029" i="21"/>
  <c r="Q4030" i="21"/>
  <c r="Q4031" i="21"/>
  <c r="Q4032" i="21"/>
  <c r="Q4033" i="21"/>
  <c r="Q4034" i="21"/>
  <c r="Q4035" i="21"/>
  <c r="Q4036" i="21"/>
  <c r="Q4037" i="21"/>
  <c r="Q4038" i="21"/>
  <c r="Q4039" i="21"/>
  <c r="Q4040" i="21"/>
  <c r="Q4041" i="21"/>
  <c r="Q4042" i="21"/>
  <c r="Q4043" i="21"/>
  <c r="Q4044" i="21"/>
  <c r="Q4045" i="21"/>
  <c r="Q4046" i="21"/>
  <c r="Q4047" i="21"/>
  <c r="Q4048" i="21"/>
  <c r="Q4049" i="21"/>
  <c r="Q4050" i="21"/>
  <c r="Q4051" i="21"/>
  <c r="Q4052" i="21"/>
  <c r="Q4053" i="21"/>
  <c r="Q4054" i="21"/>
  <c r="Q4055" i="21"/>
  <c r="Q4056" i="21"/>
  <c r="Q4057" i="21"/>
  <c r="Q4058" i="21"/>
  <c r="Q4059" i="21"/>
  <c r="Q4060" i="21"/>
  <c r="Q4061" i="21"/>
  <c r="Q4062" i="21"/>
  <c r="Q4063" i="21"/>
  <c r="Q4064" i="21"/>
  <c r="Q4065" i="21"/>
  <c r="Q4066" i="21"/>
  <c r="Q4067" i="21"/>
  <c r="Q4068" i="21"/>
  <c r="Q4069" i="21"/>
  <c r="Q4070" i="21"/>
  <c r="Q4071" i="21"/>
  <c r="Q4072" i="21"/>
  <c r="Q4073" i="21"/>
  <c r="Q4074" i="21"/>
  <c r="Q4075" i="21"/>
  <c r="Q4076" i="21"/>
  <c r="Q4077" i="21"/>
  <c r="Q4078" i="21"/>
  <c r="Q4079" i="21"/>
  <c r="Q4080" i="21"/>
  <c r="Q4081" i="21"/>
  <c r="Q4082" i="21"/>
  <c r="Q4083" i="21"/>
  <c r="Q4084" i="21"/>
  <c r="Q4085" i="21"/>
  <c r="Q4086" i="21"/>
  <c r="Q4087" i="21"/>
  <c r="Q4088" i="21"/>
  <c r="Q4089" i="21"/>
  <c r="Q4090" i="21"/>
  <c r="Q4091" i="21"/>
  <c r="Q4092" i="21"/>
  <c r="Q4093" i="21"/>
  <c r="Q4094" i="21"/>
  <c r="Q4095" i="21"/>
  <c r="Q4096" i="21"/>
  <c r="Q4097" i="21"/>
  <c r="Q4098" i="21"/>
  <c r="Q4099" i="21"/>
  <c r="Q4100" i="21"/>
  <c r="Q4101" i="21"/>
  <c r="Q4102" i="21"/>
  <c r="Q4103" i="21"/>
  <c r="Q4104" i="21"/>
  <c r="Q4105" i="21"/>
  <c r="Q4106" i="21"/>
  <c r="Q4107" i="21"/>
  <c r="Q4108" i="21"/>
  <c r="Q4109" i="21"/>
  <c r="Q4110" i="21"/>
  <c r="Q4111" i="21"/>
  <c r="Q4112" i="21"/>
  <c r="Q4113" i="21"/>
  <c r="Q4114" i="21"/>
  <c r="Q4115" i="21"/>
  <c r="Q4116" i="21"/>
  <c r="Q4117" i="21"/>
  <c r="Q4118" i="21"/>
  <c r="Q4119" i="21"/>
  <c r="Q4120" i="21"/>
  <c r="Q4121" i="21"/>
  <c r="Q4122" i="21"/>
  <c r="Q4123" i="21"/>
  <c r="Q4124" i="21"/>
  <c r="Q4125" i="21"/>
  <c r="Q4126" i="21"/>
  <c r="Q4127" i="21"/>
  <c r="Q4128" i="21"/>
  <c r="Q4129" i="21"/>
  <c r="Q4130" i="21"/>
  <c r="Q4131" i="21"/>
  <c r="Q4132" i="21"/>
  <c r="Q4133" i="21"/>
  <c r="Q4134" i="21"/>
  <c r="Q4135" i="21"/>
  <c r="Q4136" i="21"/>
  <c r="Q4137" i="21"/>
  <c r="Q4138" i="21"/>
  <c r="Q4139" i="21"/>
  <c r="Q4140" i="21"/>
  <c r="Q4141" i="21"/>
  <c r="Q4142" i="21"/>
  <c r="Q4143" i="21"/>
  <c r="Q4144" i="21"/>
  <c r="Q4145" i="21"/>
  <c r="Q4146" i="21"/>
  <c r="Q4147" i="21"/>
  <c r="Q4148" i="21"/>
  <c r="Q4149" i="21"/>
  <c r="Q4150" i="21"/>
  <c r="Q4151" i="21"/>
  <c r="Q4152" i="21"/>
  <c r="Q4153" i="21"/>
  <c r="Q4154" i="21"/>
  <c r="Q4155" i="21"/>
  <c r="Q4156" i="21"/>
  <c r="Q4157" i="21"/>
  <c r="Q4158" i="21"/>
  <c r="Q4159" i="21"/>
  <c r="Q4160" i="21"/>
  <c r="Q4161" i="21"/>
  <c r="Q4162" i="21"/>
  <c r="Q4163" i="21"/>
  <c r="Q4164" i="21"/>
  <c r="Q4165" i="21"/>
  <c r="Q4166" i="21"/>
  <c r="Q4167" i="21"/>
  <c r="Q4168" i="21"/>
  <c r="Q4169" i="21"/>
  <c r="Q4170" i="21"/>
  <c r="Q4171" i="21"/>
  <c r="Q4172" i="21"/>
  <c r="Q4173" i="21"/>
  <c r="Q4174" i="21"/>
  <c r="Q4175" i="21"/>
  <c r="Q4176" i="21"/>
  <c r="Q4177" i="21"/>
  <c r="Q4178" i="21"/>
  <c r="Q4179" i="21"/>
  <c r="Q4180" i="21"/>
  <c r="Q4181" i="21"/>
  <c r="Q4182" i="21"/>
  <c r="Q4183" i="21"/>
  <c r="Q4184" i="21"/>
  <c r="Q4185" i="21"/>
  <c r="Q4186" i="21"/>
  <c r="Q4187" i="21"/>
  <c r="Q4188" i="21"/>
  <c r="Q4189" i="21"/>
  <c r="Q4190" i="21"/>
  <c r="Q4191" i="21"/>
  <c r="Q4192" i="21"/>
  <c r="Q4193" i="21"/>
  <c r="Q4194" i="21"/>
  <c r="Q4195" i="21"/>
  <c r="Q4196" i="21"/>
  <c r="Q4197" i="21"/>
  <c r="Q4198" i="21"/>
  <c r="Q4199" i="21"/>
  <c r="Q4200" i="21"/>
  <c r="Q4201" i="21"/>
  <c r="Q4202" i="21"/>
  <c r="Q4203" i="21"/>
  <c r="Q4204" i="21"/>
  <c r="Q4205" i="21"/>
  <c r="Q4206" i="21"/>
  <c r="Q4207" i="21"/>
  <c r="Q4208" i="21"/>
  <c r="Q4209" i="21"/>
  <c r="Q4210" i="21"/>
  <c r="Q4211" i="21"/>
  <c r="Q4212" i="21"/>
  <c r="Q4213" i="21"/>
  <c r="Q4214" i="21"/>
  <c r="Q4215" i="21"/>
  <c r="Q4216" i="21"/>
  <c r="Q4217" i="21"/>
  <c r="Q4218" i="21"/>
  <c r="Q4219" i="21"/>
  <c r="Q4220" i="21"/>
  <c r="Q4221" i="21"/>
  <c r="Q4222" i="21"/>
  <c r="Q4223" i="21"/>
  <c r="Q4224" i="21"/>
  <c r="Q4225" i="21"/>
  <c r="Q4226" i="21"/>
  <c r="Q4227" i="21"/>
  <c r="Q4228" i="21"/>
  <c r="Q4229" i="21"/>
  <c r="Q4230" i="21"/>
  <c r="Q4231" i="21"/>
  <c r="Q4232" i="21"/>
  <c r="Q4233" i="21"/>
  <c r="Q4234" i="21"/>
  <c r="Q4235" i="21"/>
  <c r="Q4236" i="21"/>
  <c r="Q4237" i="21"/>
  <c r="Q4238" i="21"/>
  <c r="Q4239" i="21"/>
  <c r="Q4240" i="21"/>
  <c r="Q4241" i="21"/>
  <c r="Q4242" i="21"/>
  <c r="Q4243" i="21"/>
  <c r="Q4244" i="21"/>
  <c r="Q4245" i="21"/>
  <c r="Q4246" i="21"/>
  <c r="Q4247" i="21"/>
  <c r="Q4248" i="21"/>
  <c r="Q4249" i="21"/>
  <c r="Q4250" i="21"/>
  <c r="Q4251" i="21"/>
  <c r="Q4252" i="21"/>
  <c r="Q4253" i="21"/>
  <c r="Q4254" i="21"/>
  <c r="Q4255" i="21"/>
  <c r="Q4256" i="21"/>
  <c r="Q4257" i="21"/>
  <c r="Q4258" i="21"/>
  <c r="Q4259" i="21"/>
  <c r="Q4260" i="21"/>
  <c r="Q4261" i="21"/>
  <c r="Q4262" i="21"/>
  <c r="Q4263" i="21"/>
  <c r="Q4264" i="21"/>
  <c r="Q4265" i="21"/>
  <c r="Q4266" i="21"/>
  <c r="Q4267" i="21"/>
  <c r="Q4268" i="21"/>
  <c r="Q4269" i="21"/>
  <c r="Q4270" i="21"/>
  <c r="Q4271" i="21"/>
  <c r="Q4272" i="21"/>
  <c r="Q4273" i="21"/>
  <c r="Q4274" i="21"/>
  <c r="Q4275" i="21"/>
  <c r="Q4276" i="21"/>
  <c r="Q4277" i="21"/>
  <c r="Q4278" i="21"/>
  <c r="Q4279" i="21"/>
  <c r="Q4280" i="21"/>
  <c r="Q4281" i="21"/>
  <c r="Q4282" i="21"/>
  <c r="Q4283" i="21"/>
  <c r="Q4284" i="21"/>
  <c r="Q4285" i="21"/>
  <c r="Q4286" i="21"/>
  <c r="Q4287" i="21"/>
  <c r="Q4288" i="21"/>
  <c r="Q4289" i="21"/>
  <c r="Q4290" i="21"/>
  <c r="Q4291" i="21"/>
  <c r="Q4292" i="21"/>
  <c r="Q4293" i="21"/>
  <c r="Q4294" i="21"/>
  <c r="Q4295" i="21"/>
  <c r="Q4296" i="21"/>
  <c r="Q4297" i="21"/>
  <c r="Q4298" i="21"/>
  <c r="Q4299" i="21"/>
  <c r="Q4300" i="21"/>
  <c r="Q4301" i="21"/>
  <c r="Q4302" i="21"/>
  <c r="Q4303" i="21"/>
  <c r="Q4304" i="21"/>
  <c r="Q4305" i="21"/>
  <c r="Q4306" i="21"/>
  <c r="Q4307" i="21"/>
  <c r="Q4308" i="21"/>
  <c r="Q4309" i="21"/>
  <c r="Q4310" i="21"/>
  <c r="Q4311" i="21"/>
  <c r="Q4312" i="21"/>
  <c r="Q4313" i="21"/>
  <c r="Q4314" i="21"/>
  <c r="Q4315" i="21"/>
  <c r="Q4316" i="21"/>
  <c r="Q4317" i="21"/>
  <c r="Q4318" i="21"/>
  <c r="Q4319" i="21"/>
  <c r="Q4320" i="21"/>
  <c r="Q4321" i="21"/>
  <c r="Q4322" i="21"/>
  <c r="Q4323" i="21"/>
  <c r="Q4324" i="21"/>
  <c r="Q4325" i="21"/>
  <c r="Q4326" i="21"/>
  <c r="Q4327" i="21"/>
  <c r="Q4328" i="21"/>
  <c r="Q4329" i="21"/>
  <c r="Q4330" i="21"/>
  <c r="Q4331" i="21"/>
  <c r="Q4332" i="21"/>
  <c r="Q4333" i="21"/>
  <c r="Q4334" i="21"/>
  <c r="Q4335" i="21"/>
  <c r="Q4336" i="21"/>
  <c r="Q4337" i="21"/>
  <c r="Q4338" i="21"/>
  <c r="Q4339" i="21"/>
  <c r="Q4340" i="21"/>
  <c r="Q4341" i="21"/>
  <c r="Q4342" i="21"/>
  <c r="Q4343" i="21"/>
  <c r="Q4344" i="21"/>
  <c r="Q4345" i="21"/>
  <c r="Q4346" i="21"/>
  <c r="Q4347" i="21"/>
  <c r="Q4348" i="21"/>
  <c r="Q4349" i="21"/>
  <c r="Q4350" i="21"/>
  <c r="Q4351" i="21"/>
  <c r="Q4352" i="21"/>
  <c r="Q4353" i="21"/>
  <c r="Q4354" i="21"/>
  <c r="Q4355" i="21"/>
  <c r="Q4356" i="21"/>
  <c r="Q4357" i="21"/>
  <c r="Q4358" i="21"/>
  <c r="Q4359" i="21"/>
  <c r="Q4360" i="21"/>
  <c r="Q4361" i="21"/>
  <c r="Q4362" i="21"/>
  <c r="Q4363" i="21"/>
  <c r="Q4364" i="21"/>
  <c r="Q4365" i="21"/>
  <c r="Q4366" i="21"/>
  <c r="Q4367" i="21"/>
  <c r="Q4368" i="21"/>
  <c r="Q4369" i="21"/>
  <c r="Q4370" i="21"/>
  <c r="Q4371" i="21"/>
  <c r="Q4372" i="21"/>
  <c r="Q4373" i="21"/>
  <c r="Q4374" i="21"/>
  <c r="Q4375" i="21"/>
  <c r="Q4376" i="21"/>
  <c r="Q4377" i="21"/>
  <c r="Q4378" i="21"/>
  <c r="Q4379" i="21"/>
  <c r="Q4380" i="21"/>
  <c r="Q4381" i="21"/>
  <c r="Q4382" i="21"/>
  <c r="Q4383" i="21"/>
  <c r="Q4384" i="21"/>
  <c r="Q4385" i="21"/>
  <c r="Q4386" i="21"/>
  <c r="Q4387" i="21"/>
  <c r="Q4388" i="21"/>
  <c r="Q4389" i="21"/>
  <c r="Q4390" i="21"/>
  <c r="Q4391" i="21"/>
  <c r="Q4392" i="21"/>
  <c r="Q4393" i="21"/>
  <c r="Q4394" i="21"/>
  <c r="Q4395" i="21"/>
  <c r="Q4396" i="21"/>
  <c r="Q4397" i="21"/>
  <c r="Q4398" i="21"/>
  <c r="Q4399" i="21"/>
  <c r="Q4400" i="21"/>
  <c r="Q4401" i="21"/>
  <c r="Q4402" i="21"/>
  <c r="Q4403" i="21"/>
  <c r="Q4404" i="21"/>
  <c r="Q4405" i="21"/>
  <c r="Q4406" i="21"/>
  <c r="Q4407" i="21"/>
  <c r="Q4408" i="21"/>
  <c r="Q4409" i="21"/>
  <c r="Q4410" i="21"/>
  <c r="Q4411" i="21"/>
  <c r="Q4412" i="21"/>
  <c r="Q4413" i="21"/>
  <c r="Q4414" i="21"/>
  <c r="Q4415" i="21"/>
  <c r="Q4416" i="21"/>
  <c r="Q4417" i="21"/>
  <c r="Q4418" i="21"/>
  <c r="Q4419" i="21"/>
  <c r="Q4420" i="21"/>
  <c r="Q4421" i="21"/>
  <c r="Q4422" i="21"/>
  <c r="Q4423" i="21"/>
  <c r="Q4424" i="21"/>
  <c r="Q4425" i="21"/>
  <c r="Q4426" i="21"/>
  <c r="Q4427" i="21"/>
  <c r="Q4428" i="21"/>
  <c r="Q4429" i="21"/>
  <c r="Q4430" i="21"/>
  <c r="Q4431" i="21"/>
  <c r="Q4432" i="21"/>
  <c r="Q4433" i="21"/>
  <c r="Q4434" i="21"/>
  <c r="Q4435" i="21"/>
  <c r="Q4436" i="21"/>
  <c r="Q4437" i="21"/>
  <c r="Q4438" i="21"/>
  <c r="Q4439" i="21"/>
  <c r="Q4440" i="21"/>
  <c r="Q4441" i="21"/>
  <c r="Q4442" i="21"/>
  <c r="Q4443" i="21"/>
  <c r="Q4444" i="21"/>
  <c r="Q4445" i="21"/>
  <c r="Q4446" i="21"/>
  <c r="Q4447" i="21"/>
  <c r="Q4448" i="21"/>
  <c r="Q4449" i="21"/>
  <c r="Q4450" i="21"/>
  <c r="Q4451" i="21"/>
  <c r="Q4452" i="21"/>
  <c r="Q4453" i="21"/>
  <c r="Q4454" i="21"/>
  <c r="Q4455" i="21"/>
  <c r="Q4456" i="21"/>
  <c r="Q4457" i="21"/>
  <c r="Q4458" i="21"/>
  <c r="Q4459" i="21"/>
  <c r="Q4460" i="21"/>
  <c r="Q4461" i="21"/>
  <c r="Q4462" i="21"/>
  <c r="Q4463" i="21"/>
  <c r="Q4464" i="21"/>
  <c r="Q4465" i="21"/>
  <c r="Q4466" i="21"/>
  <c r="Q4467" i="21"/>
  <c r="Q4468" i="21"/>
  <c r="Q4469" i="21"/>
  <c r="Q4470" i="21"/>
  <c r="Q4471" i="21"/>
  <c r="Q4472" i="21"/>
  <c r="Q4473" i="21"/>
  <c r="Q4474" i="21"/>
  <c r="Q4475" i="21"/>
  <c r="Q4476" i="21"/>
  <c r="Q4477" i="21"/>
  <c r="Q4478" i="21"/>
  <c r="Q4479" i="21"/>
  <c r="Q4480" i="21"/>
  <c r="Q4481" i="21"/>
  <c r="Q4482" i="21"/>
  <c r="Q4483" i="21"/>
  <c r="Q4484" i="21"/>
  <c r="Q4485" i="21"/>
  <c r="Q4486" i="21"/>
  <c r="Q4487" i="21"/>
  <c r="Q4488" i="21"/>
  <c r="Q4489" i="21"/>
  <c r="Q4490" i="21"/>
  <c r="Q4491" i="21"/>
  <c r="Q4492" i="21"/>
  <c r="Q4493" i="21"/>
  <c r="Q4494" i="21"/>
  <c r="Q4495" i="21"/>
  <c r="Q4496" i="21"/>
  <c r="Q4497" i="21"/>
  <c r="Q4498" i="21"/>
  <c r="Q4499" i="21"/>
  <c r="Q4500" i="21"/>
  <c r="Q4501" i="21"/>
  <c r="Q4502" i="21"/>
  <c r="Q4503" i="21"/>
  <c r="Q4504" i="21"/>
  <c r="Q4505" i="21"/>
  <c r="Q4506" i="21"/>
  <c r="Q4507" i="21"/>
  <c r="Q4508" i="21"/>
  <c r="Q4509" i="21"/>
  <c r="Q4510" i="21"/>
  <c r="Q4511" i="21"/>
  <c r="Q4512" i="21"/>
  <c r="Q4513" i="21"/>
  <c r="Q4514" i="21"/>
  <c r="Q4515" i="21"/>
  <c r="Q4516" i="21"/>
  <c r="Q4517" i="21"/>
  <c r="Q4518" i="21"/>
  <c r="Q4519" i="21"/>
  <c r="Q4520" i="21"/>
  <c r="Q4521" i="21"/>
  <c r="Q4522" i="21"/>
  <c r="Q4523" i="21"/>
  <c r="Q4524" i="21"/>
  <c r="Q4525" i="21"/>
  <c r="Q4526" i="21"/>
  <c r="Q4527" i="21"/>
  <c r="Q4528" i="21"/>
  <c r="Q4529" i="21"/>
  <c r="Q4530" i="21"/>
  <c r="Q4531" i="21"/>
  <c r="Q4532" i="21"/>
  <c r="Q4533" i="21"/>
  <c r="Q4534" i="21"/>
  <c r="Q4535" i="21"/>
  <c r="Q4536" i="21"/>
  <c r="Q4537" i="21"/>
  <c r="Q4538" i="21"/>
  <c r="Q4539" i="21"/>
  <c r="Q4540" i="21"/>
  <c r="Q4541" i="21"/>
  <c r="Q4542" i="21"/>
  <c r="Q4543" i="21"/>
  <c r="Q4544" i="21"/>
  <c r="Q4545" i="21"/>
  <c r="Q4546" i="21"/>
  <c r="Q4547" i="21"/>
  <c r="Q4548" i="21"/>
  <c r="Q4549" i="21"/>
  <c r="Q4550" i="21"/>
  <c r="Q4551" i="21"/>
  <c r="Q4552" i="21"/>
  <c r="Q4553" i="21"/>
  <c r="Q4554" i="21"/>
  <c r="Q4555" i="21"/>
  <c r="Q4556" i="21"/>
  <c r="Q4557" i="21"/>
  <c r="Q4558" i="21"/>
  <c r="Q4559" i="21"/>
  <c r="Q4560" i="21"/>
  <c r="Q4561" i="21"/>
  <c r="Q4562" i="21"/>
  <c r="Q4563" i="21"/>
  <c r="Q4564" i="21"/>
  <c r="Q4565" i="21"/>
  <c r="Q4566" i="21"/>
  <c r="Q4567" i="21"/>
  <c r="Q4568" i="21"/>
  <c r="Q4569" i="21"/>
  <c r="Q4570" i="21"/>
  <c r="Q4571" i="21"/>
  <c r="Q4572" i="21"/>
  <c r="Q4573" i="21"/>
  <c r="Q4574" i="21"/>
  <c r="Q4575" i="21"/>
  <c r="Q4576" i="21"/>
  <c r="Q4577" i="21"/>
  <c r="Q4578" i="21"/>
  <c r="Q4579" i="21"/>
  <c r="Q4580" i="21"/>
  <c r="Q4581" i="21"/>
  <c r="Q4582" i="21"/>
  <c r="Q4583" i="21"/>
  <c r="Q4584" i="21"/>
  <c r="Q4585" i="21"/>
  <c r="Q4586" i="21"/>
  <c r="Q4587" i="21"/>
  <c r="Q4588" i="21"/>
  <c r="Q4589" i="21"/>
  <c r="Q4590" i="21"/>
  <c r="Q4591" i="21"/>
  <c r="Q4592" i="21"/>
  <c r="Q4593" i="21"/>
  <c r="Q4594" i="21"/>
  <c r="Q4595" i="21"/>
  <c r="Q4596" i="21"/>
  <c r="Q4597" i="21"/>
  <c r="Q4598" i="21"/>
  <c r="Q4599" i="21"/>
  <c r="Q4600" i="21"/>
  <c r="Q4601" i="21"/>
  <c r="Q4602" i="21"/>
  <c r="Q4603" i="21"/>
  <c r="Q4604" i="21"/>
  <c r="Q4605" i="21"/>
  <c r="Q4606" i="21"/>
  <c r="Q4607" i="21"/>
  <c r="Q4608" i="21"/>
  <c r="Q4609" i="21"/>
  <c r="Q4610" i="21"/>
  <c r="Q4611" i="21"/>
  <c r="Q4612" i="21"/>
  <c r="Q4613" i="21"/>
  <c r="Q4614" i="21"/>
  <c r="Q4615" i="21"/>
  <c r="Q4616" i="21"/>
  <c r="Q4617" i="21"/>
  <c r="Q4618" i="21"/>
  <c r="Q4619" i="21"/>
  <c r="Q4620" i="21"/>
  <c r="Q4621" i="21"/>
  <c r="Q4622" i="21"/>
  <c r="Q4623" i="21"/>
  <c r="Q4624" i="21"/>
  <c r="Q4625" i="21"/>
  <c r="Q4626" i="21"/>
  <c r="Q4627" i="21"/>
  <c r="Q4628" i="21"/>
  <c r="Q4629" i="21"/>
  <c r="Q4630" i="21"/>
  <c r="Q4631" i="21"/>
  <c r="Q4632" i="21"/>
  <c r="Q4633" i="21"/>
  <c r="Q4634" i="21"/>
  <c r="Q4635" i="21"/>
  <c r="Q4636" i="21"/>
  <c r="Q4637" i="21"/>
  <c r="Q4638" i="21"/>
  <c r="Q4639" i="21"/>
  <c r="Q4640" i="21"/>
  <c r="Q4641" i="21"/>
  <c r="Q4642" i="21"/>
  <c r="Q4643" i="21"/>
  <c r="Q4644" i="21"/>
  <c r="Q4645" i="21"/>
  <c r="Q4646" i="21"/>
  <c r="Q4647" i="21"/>
  <c r="Q4648" i="21"/>
  <c r="Q4649" i="21"/>
  <c r="Q4650" i="21"/>
  <c r="Q4651" i="21"/>
  <c r="Q4652" i="21"/>
  <c r="Q4653" i="21"/>
  <c r="Q4654" i="21"/>
  <c r="Q4655" i="21"/>
  <c r="Q4656" i="21"/>
  <c r="Q4657" i="21"/>
  <c r="Q4658" i="21"/>
  <c r="Q4659" i="21"/>
  <c r="Q4660" i="21"/>
  <c r="Q4661" i="21"/>
  <c r="Q4662" i="21"/>
  <c r="Q4663" i="21"/>
  <c r="Q4664" i="21"/>
  <c r="Q4665" i="21"/>
  <c r="Q4666" i="21"/>
  <c r="Q4667" i="21"/>
  <c r="Q4668" i="21"/>
  <c r="Q4669" i="21"/>
  <c r="Q4670" i="21"/>
  <c r="Q4671" i="21"/>
  <c r="Q4672" i="21"/>
  <c r="Q4673" i="21"/>
  <c r="Q4674" i="21"/>
  <c r="Q4675" i="21"/>
  <c r="Q4676" i="21"/>
  <c r="Q4677" i="21"/>
  <c r="Q4678" i="21"/>
  <c r="Q4679" i="21"/>
  <c r="Q4680" i="21"/>
  <c r="Q4681" i="21"/>
  <c r="Q4682" i="21"/>
  <c r="Q4683" i="21"/>
  <c r="Q4684" i="21"/>
  <c r="Q4685" i="21"/>
  <c r="Q4686" i="21"/>
  <c r="Q4687" i="21"/>
  <c r="Q4688" i="21"/>
  <c r="Q4689" i="21"/>
  <c r="Q4690" i="21"/>
  <c r="Q4691" i="21"/>
  <c r="Q4692" i="21"/>
  <c r="Q4693" i="21"/>
  <c r="Q4694" i="21"/>
  <c r="Q4695" i="21"/>
  <c r="Q4696" i="21"/>
  <c r="Q4697" i="21"/>
  <c r="Q4698" i="21"/>
  <c r="Q4699" i="21"/>
  <c r="Q4700" i="21"/>
  <c r="Q4701" i="21"/>
  <c r="Q4702" i="21"/>
  <c r="Q4703" i="21"/>
  <c r="Q4704" i="21"/>
  <c r="Q4705" i="21"/>
  <c r="Q4706" i="21"/>
  <c r="Q4707" i="21"/>
  <c r="Q4708" i="21"/>
  <c r="Q4709" i="21"/>
  <c r="Q4710" i="21"/>
  <c r="Q4711" i="21"/>
  <c r="Q4712" i="21"/>
  <c r="Q4713" i="21"/>
  <c r="Q4714" i="21"/>
  <c r="Q4715" i="21"/>
  <c r="Q4716" i="21"/>
  <c r="Q4717" i="21"/>
  <c r="Q4718" i="21"/>
  <c r="Q4719" i="21"/>
  <c r="Q4720" i="21"/>
  <c r="Q4721" i="21"/>
  <c r="Q4722" i="21"/>
  <c r="Q4723" i="21"/>
  <c r="Q4724" i="21"/>
  <c r="Q4725" i="21"/>
  <c r="Q4726" i="21"/>
  <c r="Q4727" i="21"/>
  <c r="Q4728" i="21"/>
  <c r="Q4729" i="21"/>
  <c r="Q4730" i="21"/>
  <c r="Q4731" i="21"/>
  <c r="Q4732" i="21"/>
  <c r="Q4733" i="21"/>
  <c r="Q4734" i="21"/>
  <c r="Q4735" i="21"/>
  <c r="Q4736" i="21"/>
  <c r="Q4737" i="21"/>
  <c r="Q4738" i="21"/>
  <c r="Q4739" i="21"/>
  <c r="Q4740" i="21"/>
  <c r="Q4741" i="21"/>
  <c r="Q4742" i="21"/>
  <c r="Q4743" i="21"/>
  <c r="Q4744" i="21"/>
  <c r="Q4745" i="21"/>
  <c r="Q4746" i="21"/>
  <c r="Q4747" i="21"/>
  <c r="Q4748" i="21"/>
  <c r="Q4749" i="21"/>
  <c r="Q4750" i="21"/>
  <c r="Q4751" i="21"/>
  <c r="Q4752" i="21"/>
  <c r="Q4753" i="21"/>
  <c r="Q4754" i="21"/>
  <c r="Q4755" i="21"/>
  <c r="Q4756" i="21"/>
  <c r="Q4757" i="21"/>
  <c r="Q4758" i="21"/>
  <c r="Q4759" i="21"/>
  <c r="Q4760" i="21"/>
  <c r="Q4761" i="21"/>
  <c r="Q4762" i="21"/>
  <c r="Q4763" i="21"/>
  <c r="Q4764" i="21"/>
  <c r="Q4765" i="21"/>
  <c r="Q4766" i="21"/>
  <c r="Q4767" i="21"/>
  <c r="Q4768" i="21"/>
  <c r="Q4769" i="21"/>
  <c r="Q4770" i="21"/>
  <c r="Q4771" i="21"/>
  <c r="Q4772" i="21"/>
  <c r="Q4773" i="21"/>
  <c r="Q4774" i="21"/>
  <c r="Q4775" i="21"/>
  <c r="Q4776" i="21"/>
  <c r="Q4777" i="21"/>
  <c r="Q4778" i="21"/>
  <c r="Q4779" i="21"/>
  <c r="Q4780" i="21"/>
  <c r="Q4781" i="21"/>
  <c r="Q4782" i="21"/>
  <c r="Q4783" i="21"/>
  <c r="Q4784" i="21"/>
  <c r="Q4785" i="21"/>
  <c r="Q4786" i="21"/>
  <c r="Q4787" i="21"/>
  <c r="Q4788" i="21"/>
  <c r="Q4789" i="21"/>
  <c r="Q4790" i="21"/>
  <c r="Q4791" i="21"/>
  <c r="Q4792" i="21"/>
  <c r="Q4793" i="21"/>
  <c r="Q4794" i="21"/>
  <c r="Q4795" i="21"/>
  <c r="Q4796" i="21"/>
  <c r="Q4797" i="21"/>
  <c r="Q4798" i="21"/>
  <c r="Q4799" i="21"/>
  <c r="Q4800" i="21"/>
  <c r="Q4801" i="21"/>
  <c r="Q4802" i="21"/>
  <c r="Q4803" i="21"/>
  <c r="Q4804" i="21"/>
  <c r="Q4805" i="21"/>
  <c r="Q4806" i="21"/>
  <c r="Q4807" i="21"/>
  <c r="Q4808" i="21"/>
  <c r="Q4809" i="21"/>
  <c r="Q4810" i="21"/>
  <c r="Q4811" i="21"/>
  <c r="Q4812" i="21"/>
  <c r="Q4813" i="21"/>
  <c r="Q4814" i="21"/>
  <c r="Q4815" i="21"/>
  <c r="Q4816" i="21"/>
  <c r="Q4817" i="21"/>
  <c r="Q4818" i="21"/>
  <c r="Q4819" i="21"/>
  <c r="Q4820" i="21"/>
  <c r="Q4821" i="21"/>
  <c r="Q4822" i="21"/>
  <c r="Q4823" i="21"/>
  <c r="Q4824" i="21"/>
  <c r="Q4825" i="21"/>
  <c r="Q4826" i="21"/>
  <c r="Q4827" i="21"/>
  <c r="Q4828" i="21"/>
  <c r="Q4829" i="21"/>
  <c r="Q4830" i="21"/>
  <c r="Q4831" i="21"/>
  <c r="Q4832" i="21"/>
  <c r="Q4833" i="21"/>
  <c r="Q4834" i="21"/>
  <c r="Q4835" i="21"/>
  <c r="Q4836" i="21"/>
  <c r="Q4837" i="21"/>
  <c r="Q4838" i="21"/>
  <c r="Q4839" i="21"/>
  <c r="Q4840" i="21"/>
  <c r="Q4841" i="21"/>
  <c r="Q4842" i="21"/>
  <c r="Q4843" i="21"/>
  <c r="Q4844" i="21"/>
  <c r="Q4845" i="21"/>
  <c r="Q4846" i="21"/>
  <c r="Q4847" i="21"/>
  <c r="Q4848" i="21"/>
  <c r="Q4849" i="21"/>
  <c r="Q4850" i="21"/>
  <c r="Q4851" i="21"/>
  <c r="Q4852" i="21"/>
  <c r="Q4853" i="21"/>
  <c r="Q4854" i="21"/>
  <c r="Q4855" i="21"/>
  <c r="Q4856" i="21"/>
  <c r="Q4857" i="21"/>
  <c r="Q4858" i="21"/>
  <c r="Q4859" i="21"/>
  <c r="Q4860" i="21"/>
  <c r="Q4861" i="21"/>
  <c r="Q4862" i="21"/>
  <c r="Q4863" i="21"/>
  <c r="Q4864" i="21"/>
  <c r="Q4865" i="21"/>
  <c r="Q4866" i="21"/>
  <c r="Q4867" i="21"/>
  <c r="Q4868" i="21"/>
  <c r="Q4869" i="21"/>
  <c r="Q4870" i="21"/>
  <c r="Q4871" i="21"/>
  <c r="Q4872" i="21"/>
  <c r="Q4873" i="21"/>
  <c r="Q4874" i="21"/>
  <c r="Q4875" i="21"/>
  <c r="Q4876" i="21"/>
  <c r="Q4877" i="21"/>
  <c r="Q4878" i="21"/>
  <c r="Q4879" i="21"/>
  <c r="Q4880" i="21"/>
  <c r="Q4881" i="21"/>
  <c r="Q4882" i="21"/>
  <c r="Q4883" i="21"/>
  <c r="Q4884" i="21"/>
  <c r="Q4885" i="21"/>
  <c r="Q4886" i="21"/>
  <c r="Q4887" i="21"/>
  <c r="Q4888" i="21"/>
  <c r="Q4889" i="21"/>
  <c r="Q4890" i="21"/>
  <c r="Q4891" i="21"/>
  <c r="Q4892" i="21"/>
  <c r="Q4893" i="21"/>
  <c r="Q4894" i="21"/>
  <c r="Q4895" i="21"/>
  <c r="Q4896" i="21"/>
  <c r="Q4897" i="21"/>
  <c r="Q4898" i="21"/>
  <c r="Q4899" i="21"/>
  <c r="Q4900" i="21"/>
  <c r="Q4901" i="21"/>
  <c r="Q4902" i="21"/>
  <c r="Q4903" i="21"/>
  <c r="Q4904" i="21"/>
  <c r="Q4905" i="21"/>
  <c r="Q4906" i="21"/>
  <c r="Q4907" i="21"/>
  <c r="Q4908" i="21"/>
  <c r="Q4909" i="21"/>
  <c r="Q4910" i="21"/>
  <c r="Q4911" i="21"/>
  <c r="Q4912" i="21"/>
  <c r="Q4913" i="21"/>
  <c r="Q4914" i="21"/>
  <c r="Q4915" i="21"/>
  <c r="Q4916" i="21"/>
  <c r="Q4917" i="21"/>
  <c r="Q4918" i="21"/>
  <c r="Q4919" i="21"/>
  <c r="Q4920" i="21"/>
  <c r="Q4921" i="21"/>
  <c r="Q4922" i="21"/>
  <c r="Q4923" i="21"/>
  <c r="Q4924" i="21"/>
  <c r="Q4925" i="21"/>
  <c r="Q4926" i="21"/>
  <c r="Q4927" i="21"/>
  <c r="Q4928" i="21"/>
  <c r="Q4929" i="21"/>
  <c r="Q4930" i="21"/>
  <c r="Q4931" i="21"/>
  <c r="Q4932" i="21"/>
  <c r="Q4933" i="21"/>
  <c r="Q4934" i="21"/>
  <c r="Q4935" i="21"/>
  <c r="Q4936" i="21"/>
  <c r="Q4937" i="21"/>
  <c r="Q4938" i="21"/>
  <c r="Q4939" i="21"/>
  <c r="Q4940" i="21"/>
  <c r="Q4941" i="21"/>
  <c r="Q4942" i="21"/>
  <c r="Q4943" i="21"/>
  <c r="Q4944" i="21"/>
  <c r="Q4945" i="21"/>
  <c r="Q4946" i="21"/>
  <c r="Q4947" i="21"/>
  <c r="Q4948" i="21"/>
  <c r="Q4949" i="21"/>
  <c r="Q4950" i="21"/>
  <c r="Q4951" i="21"/>
  <c r="Q4952" i="21"/>
  <c r="Q4953" i="21"/>
  <c r="Q4954" i="21"/>
  <c r="Q4955" i="21"/>
  <c r="Q4956" i="21"/>
  <c r="Q4957" i="21"/>
  <c r="Q4958" i="21"/>
  <c r="Q4959" i="21"/>
  <c r="Q4960" i="21"/>
  <c r="Q4961" i="21"/>
  <c r="Q4962" i="21"/>
  <c r="Q4963" i="21"/>
  <c r="Q4964" i="21"/>
  <c r="Q4965" i="21"/>
  <c r="Q4966" i="21"/>
  <c r="Q4967" i="21"/>
  <c r="Q4968" i="21"/>
  <c r="Q4969" i="21"/>
  <c r="Q4970" i="21"/>
  <c r="Q4971" i="21"/>
  <c r="Q4972" i="21"/>
  <c r="Q4973" i="21"/>
  <c r="Q4974" i="21"/>
  <c r="Q4975" i="21"/>
  <c r="Q4976" i="21"/>
  <c r="Q4977" i="21"/>
  <c r="Q4978" i="21"/>
  <c r="Q4979" i="21"/>
  <c r="Q4980" i="21"/>
  <c r="Q4981" i="21"/>
  <c r="Q4982" i="21"/>
  <c r="Q4983" i="21"/>
  <c r="Q4984" i="21"/>
  <c r="Q4985" i="21"/>
  <c r="Q4986" i="21"/>
  <c r="Q4987" i="21"/>
  <c r="Q4988" i="21"/>
  <c r="Q4989" i="21"/>
  <c r="Q4990" i="21"/>
  <c r="Q4991" i="21"/>
  <c r="Q4992" i="21"/>
  <c r="Q4993" i="21"/>
  <c r="Q4994" i="21"/>
  <c r="Q4995" i="21"/>
  <c r="Q4996" i="21"/>
  <c r="Q4997" i="21"/>
  <c r="Q4998" i="21"/>
  <c r="Q4999" i="21"/>
  <c r="Q5000" i="21"/>
  <c r="Q5001" i="21"/>
  <c r="Q5002" i="21"/>
  <c r="Q5003" i="21"/>
  <c r="Q5004" i="21"/>
  <c r="Q5005" i="21"/>
  <c r="Q5006" i="21"/>
  <c r="Q5007" i="21"/>
  <c r="Q5008" i="21"/>
  <c r="Q5009" i="21"/>
  <c r="Q5010" i="21"/>
  <c r="Q5011" i="21"/>
  <c r="Q5012" i="21"/>
  <c r="Q5013" i="21"/>
  <c r="Q5014" i="21"/>
  <c r="Q5015" i="21"/>
  <c r="Q5016" i="21"/>
  <c r="Q5017" i="21"/>
  <c r="Q5018" i="21"/>
  <c r="Q5019" i="21"/>
  <c r="Q5020" i="21"/>
  <c r="Q5021" i="21"/>
  <c r="Q5022" i="21"/>
  <c r="Q5023" i="21"/>
  <c r="Q5024" i="21"/>
  <c r="Q5025" i="21"/>
  <c r="Q5026" i="21"/>
  <c r="Q5027" i="21"/>
  <c r="Q5028" i="21"/>
  <c r="Q5029" i="21"/>
  <c r="Q5030" i="21"/>
  <c r="Q5031" i="21"/>
  <c r="Q5032" i="21"/>
  <c r="Q5033" i="21"/>
  <c r="Q5034" i="21"/>
  <c r="Q5035" i="21"/>
  <c r="Q5036" i="21"/>
  <c r="Q5037" i="21"/>
  <c r="Q5038" i="21"/>
  <c r="Q5039" i="21"/>
  <c r="Q5040" i="21"/>
  <c r="Q5041" i="21"/>
  <c r="Q5042" i="21"/>
  <c r="Q5043" i="21"/>
  <c r="Q5044" i="21"/>
  <c r="Q5045" i="21"/>
  <c r="Q5046" i="21"/>
  <c r="Q5047" i="21"/>
  <c r="Q5048" i="21"/>
  <c r="Q5049" i="21"/>
  <c r="Q5050" i="21"/>
  <c r="Q5051" i="21"/>
  <c r="Q5052" i="21"/>
  <c r="Q5053" i="21"/>
  <c r="Q5054" i="21"/>
  <c r="Q5055" i="21"/>
  <c r="Q5056" i="21"/>
  <c r="Q5057" i="21"/>
  <c r="Q5058" i="21"/>
  <c r="Q5059" i="21"/>
  <c r="Q5060" i="21"/>
  <c r="Q5061" i="21"/>
  <c r="Q5062" i="21"/>
  <c r="Q5063" i="21"/>
  <c r="Q5064" i="21"/>
  <c r="Q5065" i="21"/>
  <c r="Q5066" i="21"/>
  <c r="Q5067" i="21"/>
  <c r="Q5068" i="21"/>
  <c r="Q5069" i="21"/>
  <c r="Q5070" i="21"/>
  <c r="Q5071" i="21"/>
  <c r="Q5072" i="21"/>
  <c r="Q5073" i="21"/>
  <c r="Q5074" i="21"/>
  <c r="Q5075" i="21"/>
  <c r="Q5076" i="21"/>
  <c r="Q5077" i="21"/>
  <c r="Q5078" i="21"/>
  <c r="Q5079" i="21"/>
  <c r="Q5080" i="21"/>
  <c r="Q5081" i="21"/>
  <c r="Q5082" i="21"/>
  <c r="Q5083" i="21"/>
  <c r="Q5084" i="21"/>
  <c r="Q5085" i="21"/>
  <c r="Q5086" i="21"/>
  <c r="Q5087" i="21"/>
  <c r="Q5088" i="21"/>
  <c r="Q5089" i="21"/>
  <c r="Q5090" i="21"/>
  <c r="Q5091" i="21"/>
  <c r="Q5092" i="21"/>
  <c r="Q5093" i="21"/>
  <c r="Q5094" i="21"/>
  <c r="Q5095" i="21"/>
  <c r="Q5096" i="21"/>
  <c r="Q5097" i="21"/>
  <c r="Q5098" i="21"/>
  <c r="Q5099" i="21"/>
  <c r="Q5100" i="21"/>
  <c r="Q5101" i="21"/>
  <c r="Q5102" i="21"/>
  <c r="Q5103" i="21"/>
  <c r="Q5104" i="21"/>
  <c r="Q5105" i="21"/>
  <c r="Q5106" i="21"/>
  <c r="Q5107" i="21"/>
  <c r="Q5108" i="21"/>
  <c r="Q5109" i="21"/>
  <c r="Q5110" i="21"/>
  <c r="Q5111" i="21"/>
  <c r="Q5112" i="21"/>
  <c r="Q5113" i="21"/>
  <c r="Q5114" i="21"/>
  <c r="Q5115" i="21"/>
  <c r="Q5116" i="21"/>
  <c r="Q5117" i="21"/>
  <c r="Q5118" i="21"/>
  <c r="Q5119" i="21"/>
  <c r="Q5120" i="21"/>
  <c r="Q5121" i="21"/>
  <c r="Q5122" i="21"/>
  <c r="Q5123" i="21"/>
  <c r="Q5124" i="21"/>
  <c r="Q5125" i="21"/>
  <c r="Q5126" i="21"/>
  <c r="Q5127" i="21"/>
  <c r="Q5128" i="21"/>
  <c r="Q5129" i="21"/>
  <c r="Q5130" i="21"/>
  <c r="Q5131" i="21"/>
  <c r="Q5132" i="21"/>
  <c r="Q5133" i="21"/>
  <c r="Q5134" i="21"/>
  <c r="Q5135" i="21"/>
  <c r="Q5136" i="21"/>
  <c r="Q5137" i="21"/>
  <c r="Q5138" i="21"/>
  <c r="Q5139" i="21"/>
  <c r="Q5140" i="21"/>
  <c r="Q5141" i="21"/>
  <c r="Q5142" i="21"/>
  <c r="Q5143" i="21"/>
  <c r="Q5144" i="21"/>
  <c r="Q5145" i="21"/>
  <c r="Q5146" i="21"/>
  <c r="Q5147" i="21"/>
  <c r="Q5148" i="21"/>
  <c r="Q5149" i="21"/>
  <c r="Q5150" i="21"/>
  <c r="Q5151" i="21"/>
  <c r="Q5152" i="21"/>
  <c r="Q5153" i="21"/>
  <c r="Q5154" i="21"/>
  <c r="Q5155" i="21"/>
  <c r="Q5156" i="21"/>
  <c r="Q5157" i="21"/>
  <c r="Q5158" i="21"/>
  <c r="Q5159" i="21"/>
  <c r="Q5160" i="21"/>
  <c r="Q5161" i="21"/>
  <c r="Q5162" i="21"/>
  <c r="Q5163" i="21"/>
  <c r="Q5164" i="21"/>
  <c r="Q5165" i="21"/>
  <c r="Q5166" i="21"/>
  <c r="Q5167" i="21"/>
  <c r="Q5168" i="21"/>
  <c r="Q5169" i="21"/>
  <c r="Q5170" i="21"/>
  <c r="Q5171" i="21"/>
  <c r="Q5172" i="21"/>
  <c r="Q5173" i="21"/>
  <c r="Q5174" i="21"/>
  <c r="Q5175" i="21"/>
  <c r="Q5176" i="21"/>
  <c r="Q5177" i="21"/>
  <c r="Q5178" i="21"/>
  <c r="Q5179" i="21"/>
  <c r="Q5180" i="21"/>
  <c r="Q5181" i="21"/>
  <c r="Q5182" i="21"/>
  <c r="Q5183" i="21"/>
  <c r="Q5184" i="21"/>
  <c r="Q5185" i="21"/>
  <c r="Q5186" i="21"/>
  <c r="Q5187" i="21"/>
  <c r="Q5188" i="21"/>
  <c r="Q5189" i="21"/>
  <c r="Q5190" i="21"/>
  <c r="Q5191" i="21"/>
  <c r="Q5192" i="21"/>
  <c r="Q5193" i="21"/>
  <c r="Q5194" i="21"/>
  <c r="Q5195" i="21"/>
  <c r="Q5196" i="21"/>
  <c r="Q5197" i="21"/>
  <c r="Q5198" i="21"/>
  <c r="Q5199" i="21"/>
  <c r="Q5200" i="21"/>
  <c r="Q5201" i="21"/>
  <c r="Q5202" i="21"/>
  <c r="Q5203" i="21"/>
  <c r="Q5204" i="21"/>
  <c r="Q5205" i="21"/>
  <c r="Q5206" i="21"/>
  <c r="Q5207" i="21"/>
  <c r="Q5208" i="21"/>
  <c r="Q5209" i="21"/>
  <c r="Q5210" i="21"/>
  <c r="Q5211" i="21"/>
  <c r="Q5212" i="21"/>
  <c r="Q5213" i="21"/>
  <c r="Q5214" i="21"/>
  <c r="Q5215" i="21"/>
  <c r="Q5216" i="21"/>
  <c r="Q5217" i="21"/>
  <c r="Q5218" i="21"/>
  <c r="Q5219" i="21"/>
  <c r="Q5220" i="21"/>
  <c r="Q5221" i="21"/>
  <c r="Q5222" i="21"/>
  <c r="Q5223" i="21"/>
  <c r="Q5224" i="21"/>
  <c r="Q5225" i="21"/>
  <c r="Q5226" i="21"/>
  <c r="Q5227" i="21"/>
  <c r="Q5228" i="21"/>
  <c r="Q5229" i="21"/>
  <c r="Q5230" i="21"/>
  <c r="Q5231" i="21"/>
  <c r="Q5232" i="21"/>
  <c r="Q5233" i="21"/>
  <c r="Q5234" i="21"/>
  <c r="Q5235" i="21"/>
  <c r="Q5236" i="21"/>
  <c r="Q5237" i="21"/>
  <c r="Q5238" i="21"/>
  <c r="Q5239" i="21"/>
  <c r="Q5240" i="21"/>
  <c r="Q5241" i="21"/>
  <c r="Q5242" i="21"/>
  <c r="Q5243" i="21"/>
  <c r="Q5244" i="21"/>
  <c r="Q5245" i="21"/>
  <c r="Q5246" i="21"/>
  <c r="Q5247" i="21"/>
  <c r="Q5248" i="21"/>
  <c r="Q5249" i="21"/>
  <c r="Q5250" i="21"/>
  <c r="Q5251" i="21"/>
  <c r="Q5252" i="21"/>
  <c r="Q5253" i="21"/>
  <c r="Q5254" i="21"/>
  <c r="Q5255" i="21"/>
  <c r="Q5256" i="21"/>
  <c r="Q5257" i="21"/>
  <c r="Q5258" i="21"/>
  <c r="Q5259" i="21"/>
  <c r="Q5260" i="21"/>
  <c r="Q5261" i="21"/>
  <c r="Q5262" i="21"/>
  <c r="Q5263" i="21"/>
  <c r="Q5264" i="21"/>
  <c r="Q5265" i="21"/>
  <c r="Q5266" i="21"/>
  <c r="Q5267" i="21"/>
  <c r="Q5268" i="21"/>
  <c r="Q5269" i="21"/>
  <c r="Q5270" i="21"/>
  <c r="Q5271" i="21"/>
  <c r="Q5272" i="21"/>
  <c r="Q5273" i="21"/>
  <c r="Q5274" i="21"/>
  <c r="Q5275" i="21"/>
  <c r="Q5276" i="21"/>
  <c r="Q5277" i="21"/>
  <c r="Q5278" i="21"/>
  <c r="Q5279" i="21"/>
  <c r="Q5280" i="21"/>
  <c r="Q5281" i="21"/>
  <c r="Q5282" i="21"/>
  <c r="Q5283" i="21"/>
  <c r="Q5284" i="21"/>
  <c r="Q5285" i="21"/>
  <c r="Q5286" i="21"/>
  <c r="Q5287" i="21"/>
  <c r="Q5288" i="21"/>
  <c r="Q5289" i="21"/>
  <c r="Q5290" i="21"/>
  <c r="Q5291" i="21"/>
  <c r="Q5292" i="21"/>
  <c r="Q5293" i="21"/>
  <c r="Q5294" i="21"/>
  <c r="Q5295" i="21"/>
  <c r="Q5296" i="21"/>
  <c r="Q5297" i="21"/>
  <c r="Q5298" i="21"/>
  <c r="Q5299" i="21"/>
  <c r="Q5300" i="21"/>
  <c r="Q5301" i="21"/>
  <c r="Q5302" i="21"/>
  <c r="Q5303" i="21"/>
  <c r="Q5304" i="21"/>
  <c r="Q5305" i="21"/>
  <c r="Q5306" i="21"/>
  <c r="Q5307" i="21"/>
  <c r="Q5308" i="21"/>
  <c r="Q5309" i="21"/>
  <c r="Q5310" i="21"/>
  <c r="Q5311" i="21"/>
  <c r="Q5312" i="21"/>
  <c r="Q5313" i="21"/>
  <c r="Q5314" i="21"/>
  <c r="Q5315" i="21"/>
  <c r="Q5316" i="21"/>
  <c r="Q5317" i="21"/>
  <c r="Q5318" i="21"/>
  <c r="Q5319" i="21"/>
  <c r="Q5320" i="21"/>
  <c r="Q5321" i="21"/>
  <c r="Q5322" i="21"/>
  <c r="Q5323" i="21"/>
  <c r="Q5324" i="21"/>
  <c r="Q5325" i="21"/>
  <c r="Q5326" i="21"/>
  <c r="Q5327" i="21"/>
  <c r="Q5328" i="21"/>
  <c r="Q5329" i="21"/>
  <c r="Q5330" i="21"/>
  <c r="Q5331" i="21"/>
  <c r="Q5332" i="21"/>
  <c r="Q5333" i="21"/>
  <c r="Q5334" i="21"/>
  <c r="Q5335" i="21"/>
  <c r="Q5336" i="21"/>
  <c r="Q5337" i="21"/>
  <c r="Q5338" i="21"/>
  <c r="Q5339" i="21"/>
  <c r="Q5340" i="21"/>
  <c r="Q5341" i="21"/>
  <c r="Q5342" i="21"/>
  <c r="Q5343" i="21"/>
  <c r="Q5344" i="21"/>
  <c r="Q5345" i="21"/>
  <c r="Q5346" i="21"/>
  <c r="Q5347" i="21"/>
  <c r="Q5348" i="21"/>
  <c r="Q5349" i="21"/>
  <c r="Q5350" i="21"/>
  <c r="Q5351" i="21"/>
  <c r="Q5352" i="21"/>
  <c r="Q5353" i="21"/>
  <c r="Q5354" i="21"/>
  <c r="Q5355" i="21"/>
  <c r="Q5356" i="21"/>
  <c r="Q5357" i="21"/>
  <c r="Q5358" i="21"/>
  <c r="Q5359" i="21"/>
  <c r="Q5360" i="21"/>
  <c r="Q5361" i="21"/>
  <c r="Q5362" i="21"/>
  <c r="Q5363" i="21"/>
  <c r="Q5364" i="21"/>
  <c r="Q5365" i="21"/>
  <c r="Q5366" i="21"/>
  <c r="Q5367" i="21"/>
  <c r="Q5368" i="21"/>
  <c r="Q5369" i="21"/>
  <c r="Q5370" i="21"/>
  <c r="Q5371" i="21"/>
  <c r="Q5372" i="21"/>
  <c r="Q5373" i="21"/>
  <c r="Q5374" i="21"/>
  <c r="Q5375" i="21"/>
  <c r="Q5376" i="21"/>
  <c r="Q5377" i="21"/>
  <c r="Q5378" i="21"/>
  <c r="Q5379" i="21"/>
  <c r="Q5380" i="21"/>
  <c r="Q5381" i="21"/>
  <c r="Q5382" i="21"/>
  <c r="Q5383" i="21"/>
  <c r="Q5384" i="21"/>
  <c r="Q5385" i="21"/>
  <c r="Q5386" i="21"/>
  <c r="Q5387" i="21"/>
  <c r="Q5388" i="21"/>
  <c r="Q5389" i="21"/>
  <c r="Q5390" i="21"/>
  <c r="Q5391" i="21"/>
  <c r="Q5392" i="21"/>
  <c r="Q5393" i="21"/>
  <c r="Q5394" i="21"/>
  <c r="Q5395" i="21"/>
  <c r="Q5396" i="21"/>
  <c r="Q5397" i="21"/>
  <c r="Q5398" i="21"/>
  <c r="Q5399" i="21"/>
  <c r="Q5400" i="21"/>
  <c r="Q5401" i="21"/>
  <c r="Q5402" i="21"/>
  <c r="Q5403" i="21"/>
  <c r="Q5404" i="21"/>
  <c r="Q5405" i="21"/>
  <c r="Q5406" i="21"/>
  <c r="Q5407" i="21"/>
  <c r="Q5408" i="21"/>
  <c r="Q5409" i="21"/>
  <c r="Q5410" i="21"/>
  <c r="Q5411" i="21"/>
  <c r="Q5412" i="21"/>
  <c r="Q5413" i="21"/>
  <c r="Q5414" i="21"/>
  <c r="Q5415" i="21"/>
  <c r="Q5416" i="21"/>
  <c r="Q5417" i="21"/>
  <c r="Q5418" i="21"/>
  <c r="Q5419" i="21"/>
  <c r="Q5420" i="21"/>
  <c r="Q5421" i="21"/>
  <c r="Q5422" i="21"/>
  <c r="Q5423" i="21"/>
  <c r="Q5424" i="21"/>
  <c r="Q5425" i="21"/>
  <c r="Q5426" i="21"/>
  <c r="Q5427" i="21"/>
  <c r="Q5428" i="21"/>
  <c r="Q5429" i="21"/>
  <c r="Q5430" i="21"/>
  <c r="Q5431" i="21"/>
  <c r="Q5432" i="21"/>
  <c r="Q5433" i="21"/>
  <c r="Q5434" i="21"/>
  <c r="Q5435" i="21"/>
  <c r="Q5436" i="21"/>
  <c r="Q5437" i="21"/>
  <c r="Q5438" i="21"/>
  <c r="Q5439" i="21"/>
  <c r="Q5440" i="21"/>
  <c r="Q5441" i="21"/>
  <c r="Q5442" i="21"/>
  <c r="Q5443" i="21"/>
  <c r="Q5444" i="21"/>
  <c r="Q5445" i="21"/>
  <c r="Q5446" i="21"/>
  <c r="Q5447" i="21"/>
  <c r="Q5448" i="21"/>
  <c r="Q5449" i="21"/>
  <c r="Q5450" i="21"/>
  <c r="Q5451" i="21"/>
  <c r="Q5452" i="21"/>
  <c r="Q5453" i="21"/>
  <c r="Q5454" i="21"/>
  <c r="Q5455" i="21"/>
  <c r="Q5456" i="21"/>
  <c r="Q5457" i="21"/>
  <c r="Q5458" i="21"/>
  <c r="Q5459" i="21"/>
  <c r="Q5460" i="21"/>
  <c r="Q5461" i="21"/>
  <c r="Q5462" i="21"/>
  <c r="Q5463" i="21"/>
  <c r="Q5464" i="21"/>
  <c r="Q5465" i="21"/>
  <c r="Q5466" i="21"/>
  <c r="Q5467" i="21"/>
  <c r="Q5468" i="21"/>
  <c r="Q5469" i="21"/>
  <c r="Q5470" i="21"/>
  <c r="Q5471" i="21"/>
  <c r="Q5472" i="21"/>
  <c r="Q5473" i="21"/>
  <c r="Q5474" i="21"/>
  <c r="Q5475" i="21"/>
  <c r="Q5476" i="21"/>
  <c r="Q5477" i="21"/>
  <c r="Q5478" i="21"/>
  <c r="Q5479" i="21"/>
  <c r="Q5480" i="21"/>
  <c r="Q5481" i="21"/>
  <c r="Q5482" i="21"/>
  <c r="Q5483" i="21"/>
  <c r="Q5484" i="21"/>
  <c r="Q5485" i="21"/>
  <c r="Q5486" i="21"/>
  <c r="Q5487" i="21"/>
  <c r="Q5488" i="21"/>
  <c r="Q5489" i="21"/>
  <c r="Q5490" i="21"/>
  <c r="Q5491" i="21"/>
  <c r="Q5492" i="21"/>
  <c r="Q5493" i="21"/>
  <c r="Q5494" i="21"/>
  <c r="Q5495" i="21"/>
  <c r="Q5496" i="21"/>
  <c r="Q5497" i="21"/>
  <c r="Q5498" i="21"/>
  <c r="Q5499" i="21"/>
  <c r="Q5500" i="21"/>
  <c r="Q5501" i="21"/>
  <c r="Q5502" i="21"/>
  <c r="Q5503" i="21"/>
  <c r="Q5504" i="21"/>
  <c r="Q5505" i="21"/>
  <c r="Q5506" i="21"/>
  <c r="Q5507" i="21"/>
  <c r="Q5508" i="21"/>
  <c r="Q5509" i="21"/>
  <c r="Q5510" i="21"/>
  <c r="Q5511" i="21"/>
  <c r="Q5512" i="21"/>
  <c r="Q5513" i="21"/>
  <c r="Q5514" i="21"/>
  <c r="Q5515" i="21"/>
  <c r="Q5516" i="21"/>
  <c r="Q5517" i="21"/>
  <c r="Q5518" i="21"/>
  <c r="Q5519" i="21"/>
  <c r="Q5520" i="21"/>
  <c r="Q5521" i="21"/>
  <c r="Q5522" i="21"/>
  <c r="Q5523" i="21"/>
  <c r="Q5524" i="21"/>
  <c r="Q5525" i="21"/>
  <c r="Q5526" i="21"/>
  <c r="Q5527" i="21"/>
  <c r="Q5528" i="21"/>
  <c r="Q5529" i="21"/>
  <c r="Q5530" i="21"/>
  <c r="Q5531" i="21"/>
  <c r="Q5532" i="21"/>
  <c r="Q5533" i="21"/>
  <c r="Q5534" i="21"/>
  <c r="Q5535" i="21"/>
  <c r="Q5536" i="21"/>
  <c r="Q5537" i="21"/>
  <c r="Q5538" i="21"/>
  <c r="Q5539" i="21"/>
  <c r="Q5540" i="21"/>
  <c r="Q5541" i="21"/>
  <c r="Q5542" i="21"/>
  <c r="Q5543" i="21"/>
  <c r="Q5544" i="21"/>
  <c r="Q5545" i="21"/>
  <c r="Q5546" i="21"/>
  <c r="Q5547" i="21"/>
  <c r="Q5548" i="21"/>
  <c r="Q5549" i="21"/>
  <c r="Q5550" i="21"/>
  <c r="Q5551" i="21"/>
  <c r="Q5552" i="21"/>
  <c r="Q5553" i="21"/>
  <c r="Q5554" i="21"/>
  <c r="Q5555" i="21"/>
  <c r="Q5556" i="21"/>
  <c r="Q5557" i="21"/>
  <c r="Q5558" i="21"/>
  <c r="Q5559" i="21"/>
  <c r="Q5560" i="21"/>
  <c r="Q5561" i="21"/>
  <c r="Q5562" i="21"/>
  <c r="Q5563" i="21"/>
  <c r="Q5564" i="21"/>
  <c r="Q5565" i="21"/>
  <c r="Q5566" i="21"/>
  <c r="Q5567" i="21"/>
  <c r="Q5568" i="21"/>
  <c r="Q5569" i="21"/>
  <c r="Q5570" i="21"/>
  <c r="Q5571" i="21"/>
  <c r="Q5572" i="21"/>
  <c r="Q5573" i="21"/>
  <c r="Q5574" i="21"/>
  <c r="Q5575" i="21"/>
  <c r="Q5576" i="21"/>
  <c r="Q5577" i="21"/>
  <c r="Q5578" i="21"/>
  <c r="Q5579" i="21"/>
  <c r="Q5580" i="21"/>
  <c r="Q5581" i="21"/>
  <c r="Q5582" i="21"/>
  <c r="Q5583" i="21"/>
  <c r="Q5584" i="21"/>
  <c r="Q5585" i="21"/>
  <c r="Q5586" i="21"/>
  <c r="Q5587" i="21"/>
  <c r="Q5588" i="21"/>
  <c r="Q5589" i="21"/>
  <c r="Q5590" i="21"/>
  <c r="Q5591" i="21"/>
  <c r="Q5592" i="21"/>
  <c r="Q5593" i="21"/>
  <c r="Q5594" i="21"/>
  <c r="Q5595" i="21"/>
  <c r="Q5596" i="21"/>
  <c r="Q5597" i="21"/>
  <c r="Q5598" i="21"/>
  <c r="Q5599" i="21"/>
  <c r="Q5600" i="21"/>
  <c r="Q5601" i="21"/>
  <c r="Q5602" i="21"/>
  <c r="Q5603" i="21"/>
  <c r="Q5604" i="21"/>
  <c r="Q5605" i="21"/>
  <c r="Q5606" i="21"/>
  <c r="Q5607" i="21"/>
  <c r="Q5608" i="21"/>
  <c r="Q5609" i="21"/>
  <c r="Q5610" i="21"/>
  <c r="Q5611" i="21"/>
  <c r="Q5612" i="21"/>
  <c r="Q5613" i="21"/>
  <c r="Q5614" i="21"/>
  <c r="Q5615" i="21"/>
  <c r="Q5616" i="21"/>
  <c r="Q5617" i="21"/>
  <c r="Q5618" i="21"/>
  <c r="Q5619" i="21"/>
  <c r="Q5620" i="21"/>
  <c r="Q5621" i="21"/>
  <c r="Q5622" i="21"/>
  <c r="Q5623" i="21"/>
  <c r="Q5624" i="21"/>
  <c r="Q5625" i="21"/>
  <c r="Q5626" i="21"/>
  <c r="Q5627" i="21"/>
  <c r="Q5628" i="21"/>
  <c r="Q5629" i="21"/>
  <c r="Q5630" i="21"/>
  <c r="Q5631" i="21"/>
  <c r="Q5632" i="21"/>
  <c r="Q5633" i="21"/>
  <c r="Q5634" i="21"/>
  <c r="Q5635" i="21"/>
  <c r="Q5636" i="21"/>
  <c r="Q5637" i="21"/>
  <c r="Q5638" i="21"/>
  <c r="Q5639" i="21"/>
  <c r="Q5640" i="21"/>
  <c r="Q5641" i="21"/>
  <c r="Q5642" i="21"/>
  <c r="Q5643" i="21"/>
  <c r="Q5644" i="21"/>
  <c r="Q5645" i="21"/>
  <c r="Q4" i="21"/>
  <c r="P5" i="21"/>
  <c r="P6" i="21"/>
  <c r="P7" i="21"/>
  <c r="P8" i="21"/>
  <c r="P9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5" i="21"/>
  <c r="P76" i="21"/>
  <c r="P77" i="21"/>
  <c r="P78" i="21"/>
  <c r="P79" i="21"/>
  <c r="P80" i="21"/>
  <c r="P81" i="21"/>
  <c r="P82" i="21"/>
  <c r="P83" i="21"/>
  <c r="P84" i="21"/>
  <c r="P85" i="21"/>
  <c r="P86" i="21"/>
  <c r="P87" i="21"/>
  <c r="P88" i="21"/>
  <c r="P89" i="21"/>
  <c r="P90" i="21"/>
  <c r="P91" i="21"/>
  <c r="P92" i="21"/>
  <c r="P93" i="21"/>
  <c r="P94" i="21"/>
  <c r="P95" i="21"/>
  <c r="P96" i="21"/>
  <c r="P97" i="21"/>
  <c r="P98" i="21"/>
  <c r="P99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39" i="21"/>
  <c r="P140" i="21"/>
  <c r="P141" i="21"/>
  <c r="P142" i="21"/>
  <c r="P143" i="21"/>
  <c r="P144" i="21"/>
  <c r="P145" i="21"/>
  <c r="P146" i="21"/>
  <c r="P147" i="21"/>
  <c r="P148" i="21"/>
  <c r="P149" i="21"/>
  <c r="P150" i="21"/>
  <c r="P151" i="21"/>
  <c r="P152" i="21"/>
  <c r="P153" i="21"/>
  <c r="P154" i="21"/>
  <c r="P155" i="21"/>
  <c r="P156" i="21"/>
  <c r="P157" i="21"/>
  <c r="P158" i="21"/>
  <c r="P159" i="21"/>
  <c r="P160" i="21"/>
  <c r="P161" i="21"/>
  <c r="P162" i="21"/>
  <c r="P163" i="21"/>
  <c r="P164" i="21"/>
  <c r="P165" i="21"/>
  <c r="P166" i="21"/>
  <c r="P167" i="21"/>
  <c r="P168" i="21"/>
  <c r="P169" i="21"/>
  <c r="P170" i="21"/>
  <c r="P171" i="21"/>
  <c r="P172" i="21"/>
  <c r="P173" i="21"/>
  <c r="P174" i="21"/>
  <c r="P175" i="21"/>
  <c r="P176" i="21"/>
  <c r="P177" i="21"/>
  <c r="P178" i="21"/>
  <c r="P179" i="21"/>
  <c r="P180" i="21"/>
  <c r="P181" i="21"/>
  <c r="P182" i="21"/>
  <c r="P183" i="21"/>
  <c r="P184" i="21"/>
  <c r="P185" i="21"/>
  <c r="P186" i="21"/>
  <c r="P187" i="21"/>
  <c r="P188" i="21"/>
  <c r="P189" i="21"/>
  <c r="P190" i="21"/>
  <c r="P191" i="21"/>
  <c r="P192" i="21"/>
  <c r="P193" i="21"/>
  <c r="P194" i="21"/>
  <c r="P195" i="21"/>
  <c r="P196" i="21"/>
  <c r="P197" i="21"/>
  <c r="P198" i="21"/>
  <c r="P199" i="21"/>
  <c r="P200" i="21"/>
  <c r="P201" i="21"/>
  <c r="P202" i="21"/>
  <c r="P203" i="21"/>
  <c r="P204" i="21"/>
  <c r="P205" i="21"/>
  <c r="P206" i="21"/>
  <c r="P207" i="21"/>
  <c r="P208" i="21"/>
  <c r="P209" i="21"/>
  <c r="P210" i="21"/>
  <c r="P211" i="21"/>
  <c r="P212" i="21"/>
  <c r="P213" i="21"/>
  <c r="P214" i="21"/>
  <c r="P215" i="21"/>
  <c r="P216" i="21"/>
  <c r="P217" i="21"/>
  <c r="P218" i="21"/>
  <c r="P219" i="21"/>
  <c r="P220" i="21"/>
  <c r="P221" i="21"/>
  <c r="P222" i="21"/>
  <c r="P223" i="21"/>
  <c r="P224" i="21"/>
  <c r="P225" i="21"/>
  <c r="P226" i="21"/>
  <c r="P227" i="21"/>
  <c r="P228" i="21"/>
  <c r="P229" i="21"/>
  <c r="P230" i="21"/>
  <c r="P231" i="21"/>
  <c r="P232" i="21"/>
  <c r="P233" i="21"/>
  <c r="P234" i="21"/>
  <c r="P235" i="21"/>
  <c r="P236" i="21"/>
  <c r="P237" i="21"/>
  <c r="P238" i="21"/>
  <c r="P239" i="21"/>
  <c r="P240" i="21"/>
  <c r="P241" i="21"/>
  <c r="P242" i="21"/>
  <c r="P243" i="21"/>
  <c r="P244" i="21"/>
  <c r="P245" i="21"/>
  <c r="P246" i="21"/>
  <c r="P247" i="21"/>
  <c r="P248" i="21"/>
  <c r="P249" i="21"/>
  <c r="P250" i="21"/>
  <c r="P251" i="21"/>
  <c r="P252" i="21"/>
  <c r="P253" i="21"/>
  <c r="P254" i="21"/>
  <c r="P255" i="21"/>
  <c r="P256" i="21"/>
  <c r="P257" i="21"/>
  <c r="P258" i="21"/>
  <c r="P259" i="21"/>
  <c r="P260" i="21"/>
  <c r="P261" i="21"/>
  <c r="P262" i="21"/>
  <c r="P263" i="21"/>
  <c r="P264" i="21"/>
  <c r="P265" i="21"/>
  <c r="P266" i="21"/>
  <c r="P267" i="21"/>
  <c r="P268" i="21"/>
  <c r="P269" i="21"/>
  <c r="P270" i="21"/>
  <c r="P271" i="21"/>
  <c r="P272" i="21"/>
  <c r="P273" i="21"/>
  <c r="P274" i="21"/>
  <c r="P275" i="21"/>
  <c r="P276" i="21"/>
  <c r="P277" i="21"/>
  <c r="P278" i="21"/>
  <c r="P279" i="21"/>
  <c r="P280" i="21"/>
  <c r="P281" i="21"/>
  <c r="P282" i="21"/>
  <c r="P283" i="21"/>
  <c r="P284" i="21"/>
  <c r="P285" i="21"/>
  <c r="P286" i="21"/>
  <c r="P287" i="21"/>
  <c r="P288" i="21"/>
  <c r="P289" i="21"/>
  <c r="P290" i="21"/>
  <c r="P291" i="21"/>
  <c r="P292" i="21"/>
  <c r="P293" i="21"/>
  <c r="P294" i="21"/>
  <c r="P295" i="21"/>
  <c r="P296" i="21"/>
  <c r="P297" i="21"/>
  <c r="P298" i="21"/>
  <c r="P299" i="21"/>
  <c r="P300" i="21"/>
  <c r="P301" i="21"/>
  <c r="P302" i="21"/>
  <c r="P303" i="21"/>
  <c r="P304" i="21"/>
  <c r="P305" i="21"/>
  <c r="P306" i="21"/>
  <c r="P307" i="21"/>
  <c r="P308" i="21"/>
  <c r="P309" i="21"/>
  <c r="P310" i="21"/>
  <c r="P311" i="21"/>
  <c r="P312" i="21"/>
  <c r="P313" i="21"/>
  <c r="P314" i="21"/>
  <c r="P315" i="21"/>
  <c r="P316" i="21"/>
  <c r="P317" i="21"/>
  <c r="P318" i="21"/>
  <c r="P319" i="21"/>
  <c r="P320" i="21"/>
  <c r="P321" i="21"/>
  <c r="P322" i="21"/>
  <c r="P323" i="21"/>
  <c r="P324" i="21"/>
  <c r="P325" i="21"/>
  <c r="P326" i="21"/>
  <c r="P327" i="21"/>
  <c r="P328" i="21"/>
  <c r="P329" i="21"/>
  <c r="P330" i="21"/>
  <c r="P331" i="21"/>
  <c r="P332" i="21"/>
  <c r="P333" i="21"/>
  <c r="P334" i="21"/>
  <c r="P335" i="21"/>
  <c r="P336" i="21"/>
  <c r="P337" i="21"/>
  <c r="P338" i="21"/>
  <c r="P339" i="21"/>
  <c r="P340" i="21"/>
  <c r="P341" i="21"/>
  <c r="P342" i="21"/>
  <c r="P343" i="21"/>
  <c r="P344" i="21"/>
  <c r="P345" i="21"/>
  <c r="P346" i="21"/>
  <c r="P347" i="21"/>
  <c r="P348" i="21"/>
  <c r="P349" i="21"/>
  <c r="P350" i="21"/>
  <c r="P351" i="21"/>
  <c r="P352" i="21"/>
  <c r="P353" i="21"/>
  <c r="P354" i="21"/>
  <c r="P355" i="21"/>
  <c r="P356" i="21"/>
  <c r="P357" i="21"/>
  <c r="P358" i="21"/>
  <c r="P359" i="21"/>
  <c r="P360" i="21"/>
  <c r="P361" i="21"/>
  <c r="P362" i="21"/>
  <c r="P363" i="21"/>
  <c r="P364" i="21"/>
  <c r="P365" i="21"/>
  <c r="P366" i="21"/>
  <c r="P367" i="21"/>
  <c r="P368" i="21"/>
  <c r="P369" i="21"/>
  <c r="P370" i="21"/>
  <c r="P371" i="21"/>
  <c r="P372" i="21"/>
  <c r="P373" i="21"/>
  <c r="P374" i="21"/>
  <c r="P375" i="21"/>
  <c r="P376" i="21"/>
  <c r="P377" i="21"/>
  <c r="P378" i="21"/>
  <c r="P379" i="21"/>
  <c r="P380" i="21"/>
  <c r="P381" i="21"/>
  <c r="P382" i="21"/>
  <c r="P383" i="21"/>
  <c r="P384" i="21"/>
  <c r="P385" i="21"/>
  <c r="P386" i="21"/>
  <c r="P387" i="21"/>
  <c r="P388" i="21"/>
  <c r="P389" i="21"/>
  <c r="P390" i="21"/>
  <c r="P391" i="21"/>
  <c r="P392" i="21"/>
  <c r="P393" i="21"/>
  <c r="P394" i="21"/>
  <c r="P395" i="21"/>
  <c r="P396" i="21"/>
  <c r="P397" i="21"/>
  <c r="P398" i="21"/>
  <c r="P399" i="21"/>
  <c r="P400" i="21"/>
  <c r="P401" i="21"/>
  <c r="P402" i="21"/>
  <c r="P403" i="21"/>
  <c r="P404" i="21"/>
  <c r="P405" i="21"/>
  <c r="P406" i="21"/>
  <c r="P407" i="21"/>
  <c r="P408" i="21"/>
  <c r="P409" i="21"/>
  <c r="P410" i="21"/>
  <c r="P411" i="21"/>
  <c r="P412" i="21"/>
  <c r="P413" i="21"/>
  <c r="P414" i="21"/>
  <c r="P415" i="21"/>
  <c r="P416" i="21"/>
  <c r="P417" i="21"/>
  <c r="P418" i="21"/>
  <c r="P419" i="21"/>
  <c r="P420" i="21"/>
  <c r="P421" i="21"/>
  <c r="P422" i="21"/>
  <c r="P423" i="21"/>
  <c r="P424" i="21"/>
  <c r="P425" i="21"/>
  <c r="P426" i="21"/>
  <c r="P427" i="21"/>
  <c r="P428" i="21"/>
  <c r="P429" i="21"/>
  <c r="P430" i="21"/>
  <c r="P431" i="21"/>
  <c r="P432" i="21"/>
  <c r="P433" i="21"/>
  <c r="P434" i="21"/>
  <c r="P435" i="21"/>
  <c r="P436" i="21"/>
  <c r="P437" i="21"/>
  <c r="P438" i="21"/>
  <c r="P439" i="21"/>
  <c r="P440" i="21"/>
  <c r="P441" i="21"/>
  <c r="P442" i="21"/>
  <c r="P443" i="21"/>
  <c r="P444" i="21"/>
  <c r="P445" i="21"/>
  <c r="P446" i="21"/>
  <c r="P447" i="21"/>
  <c r="P448" i="21"/>
  <c r="P449" i="21"/>
  <c r="P450" i="21"/>
  <c r="P451" i="21"/>
  <c r="P452" i="21"/>
  <c r="P453" i="21"/>
  <c r="P454" i="21"/>
  <c r="P455" i="21"/>
  <c r="P456" i="21"/>
  <c r="P457" i="21"/>
  <c r="P458" i="21"/>
  <c r="P459" i="21"/>
  <c r="P460" i="21"/>
  <c r="P461" i="21"/>
  <c r="P462" i="21"/>
  <c r="P463" i="21"/>
  <c r="P464" i="21"/>
  <c r="P465" i="21"/>
  <c r="P466" i="21"/>
  <c r="P467" i="21"/>
  <c r="P468" i="21"/>
  <c r="P469" i="21"/>
  <c r="P470" i="21"/>
  <c r="P471" i="21"/>
  <c r="P472" i="21"/>
  <c r="P473" i="21"/>
  <c r="P474" i="21"/>
  <c r="P475" i="21"/>
  <c r="P476" i="21"/>
  <c r="P477" i="21"/>
  <c r="P478" i="21"/>
  <c r="P479" i="21"/>
  <c r="P480" i="21"/>
  <c r="P481" i="21"/>
  <c r="P482" i="21"/>
  <c r="P483" i="21"/>
  <c r="P484" i="21"/>
  <c r="P485" i="21"/>
  <c r="P486" i="21"/>
  <c r="P487" i="21"/>
  <c r="P488" i="21"/>
  <c r="P489" i="21"/>
  <c r="P490" i="21"/>
  <c r="P491" i="21"/>
  <c r="P492" i="21"/>
  <c r="P493" i="21"/>
  <c r="P494" i="21"/>
  <c r="P495" i="21"/>
  <c r="P496" i="21"/>
  <c r="P497" i="21"/>
  <c r="P498" i="21"/>
  <c r="P499" i="21"/>
  <c r="P500" i="21"/>
  <c r="P501" i="21"/>
  <c r="P502" i="21"/>
  <c r="P503" i="21"/>
  <c r="P504" i="21"/>
  <c r="P505" i="21"/>
  <c r="P506" i="21"/>
  <c r="P507" i="21"/>
  <c r="P508" i="21"/>
  <c r="P509" i="21"/>
  <c r="P510" i="21"/>
  <c r="P511" i="21"/>
  <c r="P512" i="21"/>
  <c r="P513" i="21"/>
  <c r="P514" i="21"/>
  <c r="P515" i="21"/>
  <c r="P516" i="21"/>
  <c r="P517" i="21"/>
  <c r="P518" i="21"/>
  <c r="P519" i="21"/>
  <c r="P520" i="21"/>
  <c r="P521" i="21"/>
  <c r="P522" i="21"/>
  <c r="P523" i="21"/>
  <c r="P524" i="21"/>
  <c r="P525" i="21"/>
  <c r="P526" i="21"/>
  <c r="P527" i="21"/>
  <c r="P528" i="21"/>
  <c r="P529" i="21"/>
  <c r="P530" i="21"/>
  <c r="P531" i="21"/>
  <c r="P532" i="21"/>
  <c r="P533" i="21"/>
  <c r="P534" i="21"/>
  <c r="P535" i="21"/>
  <c r="P536" i="21"/>
  <c r="P537" i="21"/>
  <c r="P538" i="21"/>
  <c r="P539" i="21"/>
  <c r="P540" i="21"/>
  <c r="P541" i="21"/>
  <c r="P542" i="21"/>
  <c r="P543" i="21"/>
  <c r="P544" i="21"/>
  <c r="P545" i="21"/>
  <c r="P546" i="21"/>
  <c r="P547" i="21"/>
  <c r="P548" i="21"/>
  <c r="P549" i="21"/>
  <c r="P550" i="21"/>
  <c r="P551" i="21"/>
  <c r="P552" i="21"/>
  <c r="P553" i="21"/>
  <c r="P554" i="21"/>
  <c r="P555" i="21"/>
  <c r="P556" i="21"/>
  <c r="P557" i="21"/>
  <c r="P558" i="21"/>
  <c r="P559" i="21"/>
  <c r="P560" i="21"/>
  <c r="P561" i="21"/>
  <c r="P562" i="21"/>
  <c r="P563" i="21"/>
  <c r="P564" i="21"/>
  <c r="P565" i="21"/>
  <c r="P566" i="21"/>
  <c r="P567" i="21"/>
  <c r="P568" i="21"/>
  <c r="P569" i="21"/>
  <c r="P570" i="21"/>
  <c r="P571" i="21"/>
  <c r="P572" i="21"/>
  <c r="P573" i="21"/>
  <c r="P574" i="21"/>
  <c r="P575" i="21"/>
  <c r="P576" i="21"/>
  <c r="P577" i="21"/>
  <c r="P578" i="21"/>
  <c r="P579" i="21"/>
  <c r="P580" i="21"/>
  <c r="P581" i="21"/>
  <c r="P582" i="21"/>
  <c r="P583" i="21"/>
  <c r="P584" i="21"/>
  <c r="P585" i="21"/>
  <c r="P586" i="21"/>
  <c r="P587" i="21"/>
  <c r="P588" i="21"/>
  <c r="P589" i="21"/>
  <c r="P590" i="21"/>
  <c r="P591" i="21"/>
  <c r="P592" i="21"/>
  <c r="P593" i="21"/>
  <c r="P594" i="21"/>
  <c r="P595" i="21"/>
  <c r="P596" i="21"/>
  <c r="P597" i="21"/>
  <c r="P598" i="21"/>
  <c r="P599" i="21"/>
  <c r="P600" i="21"/>
  <c r="P601" i="21"/>
  <c r="P602" i="21"/>
  <c r="P603" i="21"/>
  <c r="P604" i="21"/>
  <c r="P605" i="21"/>
  <c r="P606" i="21"/>
  <c r="P607" i="21"/>
  <c r="P608" i="21"/>
  <c r="P609" i="21"/>
  <c r="P610" i="21"/>
  <c r="P611" i="21"/>
  <c r="P612" i="21"/>
  <c r="P613" i="21"/>
  <c r="P614" i="21"/>
  <c r="P615" i="21"/>
  <c r="P616" i="21"/>
  <c r="P617" i="21"/>
  <c r="P618" i="21"/>
  <c r="P619" i="21"/>
  <c r="P620" i="21"/>
  <c r="P621" i="21"/>
  <c r="P622" i="21"/>
  <c r="P623" i="21"/>
  <c r="P624" i="21"/>
  <c r="P625" i="21"/>
  <c r="P626" i="21"/>
  <c r="P627" i="21"/>
  <c r="P628" i="21"/>
  <c r="P629" i="21"/>
  <c r="P630" i="21"/>
  <c r="P631" i="21"/>
  <c r="P632" i="21"/>
  <c r="P633" i="21"/>
  <c r="P634" i="21"/>
  <c r="P635" i="21"/>
  <c r="P636" i="21"/>
  <c r="P637" i="21"/>
  <c r="P638" i="21"/>
  <c r="P639" i="21"/>
  <c r="P640" i="21"/>
  <c r="P641" i="21"/>
  <c r="P642" i="21"/>
  <c r="P643" i="21"/>
  <c r="P644" i="21"/>
  <c r="P645" i="21"/>
  <c r="P646" i="21"/>
  <c r="P647" i="21"/>
  <c r="P648" i="21"/>
  <c r="P649" i="21"/>
  <c r="P650" i="21"/>
  <c r="P651" i="21"/>
  <c r="P652" i="21"/>
  <c r="P653" i="21"/>
  <c r="P654" i="21"/>
  <c r="P655" i="21"/>
  <c r="P656" i="21"/>
  <c r="P657" i="21"/>
  <c r="P658" i="21"/>
  <c r="P659" i="21"/>
  <c r="P660" i="21"/>
  <c r="P661" i="21"/>
  <c r="P662" i="21"/>
  <c r="P663" i="21"/>
  <c r="P664" i="21"/>
  <c r="P665" i="21"/>
  <c r="P666" i="21"/>
  <c r="P667" i="21"/>
  <c r="P668" i="21"/>
  <c r="P669" i="21"/>
  <c r="P670" i="21"/>
  <c r="P671" i="21"/>
  <c r="P672" i="21"/>
  <c r="P673" i="21"/>
  <c r="P674" i="21"/>
  <c r="P675" i="21"/>
  <c r="P676" i="21"/>
  <c r="P677" i="21"/>
  <c r="P678" i="21"/>
  <c r="P679" i="21"/>
  <c r="P680" i="21"/>
  <c r="P681" i="21"/>
  <c r="P682" i="21"/>
  <c r="P683" i="21"/>
  <c r="P684" i="21"/>
  <c r="P685" i="21"/>
  <c r="P686" i="21"/>
  <c r="P687" i="21"/>
  <c r="P688" i="21"/>
  <c r="P689" i="21"/>
  <c r="P690" i="21"/>
  <c r="P691" i="21"/>
  <c r="P692" i="21"/>
  <c r="P693" i="21"/>
  <c r="P694" i="21"/>
  <c r="P695" i="21"/>
  <c r="P696" i="21"/>
  <c r="P697" i="21"/>
  <c r="P698" i="21"/>
  <c r="P699" i="21"/>
  <c r="P700" i="21"/>
  <c r="P701" i="21"/>
  <c r="P702" i="21"/>
  <c r="P703" i="21"/>
  <c r="P704" i="21"/>
  <c r="P705" i="21"/>
  <c r="P706" i="21"/>
  <c r="P707" i="21"/>
  <c r="P708" i="21"/>
  <c r="P709" i="21"/>
  <c r="P710" i="21"/>
  <c r="P711" i="21"/>
  <c r="P712" i="21"/>
  <c r="P713" i="21"/>
  <c r="P714" i="21"/>
  <c r="P715" i="21"/>
  <c r="P716" i="21"/>
  <c r="P717" i="21"/>
  <c r="P718" i="21"/>
  <c r="P719" i="21"/>
  <c r="P720" i="21"/>
  <c r="P721" i="21"/>
  <c r="P722" i="21"/>
  <c r="P723" i="21"/>
  <c r="P724" i="21"/>
  <c r="P725" i="21"/>
  <c r="P726" i="21"/>
  <c r="P727" i="21"/>
  <c r="P728" i="21"/>
  <c r="P729" i="21"/>
  <c r="P730" i="21"/>
  <c r="P731" i="21"/>
  <c r="P732" i="21"/>
  <c r="P733" i="21"/>
  <c r="P734" i="21"/>
  <c r="P735" i="21"/>
  <c r="P736" i="21"/>
  <c r="P737" i="21"/>
  <c r="P738" i="21"/>
  <c r="P739" i="21"/>
  <c r="P740" i="21"/>
  <c r="P741" i="21"/>
  <c r="P742" i="21"/>
  <c r="P743" i="21"/>
  <c r="P744" i="21"/>
  <c r="P745" i="21"/>
  <c r="P746" i="21"/>
  <c r="P747" i="21"/>
  <c r="P748" i="21"/>
  <c r="P749" i="21"/>
  <c r="P750" i="21"/>
  <c r="P751" i="21"/>
  <c r="P752" i="21"/>
  <c r="P753" i="21"/>
  <c r="P754" i="21"/>
  <c r="P755" i="21"/>
  <c r="P756" i="21"/>
  <c r="P757" i="21"/>
  <c r="P758" i="21"/>
  <c r="P759" i="21"/>
  <c r="P760" i="21"/>
  <c r="P761" i="21"/>
  <c r="P762" i="21"/>
  <c r="P763" i="21"/>
  <c r="P764" i="21"/>
  <c r="P765" i="21"/>
  <c r="P766" i="21"/>
  <c r="P767" i="21"/>
  <c r="P768" i="21"/>
  <c r="P769" i="21"/>
  <c r="P770" i="21"/>
  <c r="P771" i="21"/>
  <c r="P772" i="21"/>
  <c r="P773" i="21"/>
  <c r="P774" i="21"/>
  <c r="P775" i="21"/>
  <c r="P776" i="21"/>
  <c r="P777" i="21"/>
  <c r="P778" i="21"/>
  <c r="P779" i="21"/>
  <c r="P780" i="21"/>
  <c r="P781" i="21"/>
  <c r="P782" i="21"/>
  <c r="P783" i="21"/>
  <c r="P784" i="21"/>
  <c r="P785" i="21"/>
  <c r="P786" i="21"/>
  <c r="P787" i="21"/>
  <c r="P788" i="21"/>
  <c r="P789" i="21"/>
  <c r="P790" i="21"/>
  <c r="P791" i="21"/>
  <c r="P792" i="21"/>
  <c r="P793" i="21"/>
  <c r="P794" i="21"/>
  <c r="P795" i="21"/>
  <c r="P796" i="21"/>
  <c r="P797" i="21"/>
  <c r="P798" i="21"/>
  <c r="P799" i="21"/>
  <c r="P800" i="21"/>
  <c r="P801" i="21"/>
  <c r="P802" i="21"/>
  <c r="P803" i="21"/>
  <c r="P804" i="21"/>
  <c r="P805" i="21"/>
  <c r="P806" i="21"/>
  <c r="P807" i="21"/>
  <c r="P808" i="21"/>
  <c r="P809" i="21"/>
  <c r="P810" i="21"/>
  <c r="P811" i="21"/>
  <c r="P812" i="21"/>
  <c r="P813" i="21"/>
  <c r="P814" i="21"/>
  <c r="P815" i="21"/>
  <c r="P816" i="21"/>
  <c r="P817" i="21"/>
  <c r="P818" i="21"/>
  <c r="P819" i="21"/>
  <c r="P820" i="21"/>
  <c r="P821" i="21"/>
  <c r="P822" i="21"/>
  <c r="P823" i="21"/>
  <c r="P824" i="21"/>
  <c r="P825" i="21"/>
  <c r="P826" i="21"/>
  <c r="P827" i="21"/>
  <c r="P828" i="21"/>
  <c r="P829" i="21"/>
  <c r="P830" i="21"/>
  <c r="P831" i="21"/>
  <c r="P832" i="21"/>
  <c r="P833" i="21"/>
  <c r="P834" i="21"/>
  <c r="P835" i="21"/>
  <c r="P836" i="21"/>
  <c r="P837" i="21"/>
  <c r="P838" i="21"/>
  <c r="P839" i="21"/>
  <c r="P840" i="21"/>
  <c r="P841" i="21"/>
  <c r="P842" i="21"/>
  <c r="P843" i="21"/>
  <c r="P844" i="21"/>
  <c r="P845" i="21"/>
  <c r="P846" i="21"/>
  <c r="P847" i="21"/>
  <c r="P848" i="21"/>
  <c r="P849" i="21"/>
  <c r="P850" i="21"/>
  <c r="P851" i="21"/>
  <c r="P852" i="21"/>
  <c r="P853" i="21"/>
  <c r="P854" i="21"/>
  <c r="P855" i="21"/>
  <c r="P856" i="21"/>
  <c r="P857" i="21"/>
  <c r="P858" i="21"/>
  <c r="P859" i="21"/>
  <c r="P860" i="21"/>
  <c r="P861" i="21"/>
  <c r="P862" i="21"/>
  <c r="P863" i="21"/>
  <c r="P864" i="21"/>
  <c r="P865" i="21"/>
  <c r="P866" i="21"/>
  <c r="P867" i="21"/>
  <c r="P868" i="21"/>
  <c r="P869" i="21"/>
  <c r="P870" i="21"/>
  <c r="P871" i="21"/>
  <c r="P872" i="21"/>
  <c r="P873" i="21"/>
  <c r="P874" i="21"/>
  <c r="P875" i="21"/>
  <c r="P876" i="21"/>
  <c r="P877" i="21"/>
  <c r="P878" i="21"/>
  <c r="P879" i="21"/>
  <c r="P880" i="21"/>
  <c r="P881" i="21"/>
  <c r="P882" i="21"/>
  <c r="P883" i="21"/>
  <c r="P884" i="21"/>
  <c r="P885" i="21"/>
  <c r="P886" i="21"/>
  <c r="P887" i="21"/>
  <c r="P888" i="21"/>
  <c r="P889" i="21"/>
  <c r="P890" i="21"/>
  <c r="P891" i="21"/>
  <c r="P892" i="21"/>
  <c r="P893" i="21"/>
  <c r="P894" i="21"/>
  <c r="P895" i="21"/>
  <c r="P896" i="21"/>
  <c r="P897" i="21"/>
  <c r="P898" i="21"/>
  <c r="P899" i="21"/>
  <c r="P900" i="21"/>
  <c r="P901" i="21"/>
  <c r="P902" i="21"/>
  <c r="P903" i="21"/>
  <c r="P904" i="21"/>
  <c r="P905" i="21"/>
  <c r="P906" i="21"/>
  <c r="P907" i="21"/>
  <c r="P908" i="21"/>
  <c r="P909" i="21"/>
  <c r="P910" i="21"/>
  <c r="P911" i="21"/>
  <c r="P912" i="21"/>
  <c r="P913" i="21"/>
  <c r="P914" i="21"/>
  <c r="P915" i="21"/>
  <c r="P916" i="21"/>
  <c r="P917" i="21"/>
  <c r="P918" i="21"/>
  <c r="P919" i="21"/>
  <c r="P920" i="21"/>
  <c r="P921" i="21"/>
  <c r="P922" i="21"/>
  <c r="P923" i="21"/>
  <c r="P924" i="21"/>
  <c r="P925" i="21"/>
  <c r="P926" i="21"/>
  <c r="P927" i="21"/>
  <c r="P928" i="21"/>
  <c r="P929" i="21"/>
  <c r="P930" i="21"/>
  <c r="P931" i="21"/>
  <c r="P932" i="21"/>
  <c r="P933" i="21"/>
  <c r="P934" i="21"/>
  <c r="P935" i="21"/>
  <c r="P936" i="21"/>
  <c r="P937" i="21"/>
  <c r="P938" i="21"/>
  <c r="P939" i="21"/>
  <c r="P940" i="21"/>
  <c r="P941" i="21"/>
  <c r="P942" i="21"/>
  <c r="P943" i="21"/>
  <c r="P944" i="21"/>
  <c r="P945" i="21"/>
  <c r="P946" i="21"/>
  <c r="P947" i="21"/>
  <c r="P948" i="21"/>
  <c r="P949" i="21"/>
  <c r="P950" i="21"/>
  <c r="P951" i="21"/>
  <c r="P952" i="21"/>
  <c r="P953" i="21"/>
  <c r="P954" i="21"/>
  <c r="P955" i="21"/>
  <c r="P956" i="21"/>
  <c r="P957" i="21"/>
  <c r="P958" i="21"/>
  <c r="P959" i="21"/>
  <c r="P960" i="21"/>
  <c r="P961" i="21"/>
  <c r="P962" i="21"/>
  <c r="P963" i="21"/>
  <c r="P964" i="21"/>
  <c r="P965" i="21"/>
  <c r="P966" i="21"/>
  <c r="P967" i="21"/>
  <c r="P968" i="21"/>
  <c r="P969" i="21"/>
  <c r="P970" i="21"/>
  <c r="P971" i="21"/>
  <c r="P972" i="21"/>
  <c r="P973" i="21"/>
  <c r="P974" i="21"/>
  <c r="P975" i="21"/>
  <c r="P976" i="21"/>
  <c r="P977" i="21"/>
  <c r="P978" i="21"/>
  <c r="P979" i="21"/>
  <c r="P980" i="21"/>
  <c r="P981" i="21"/>
  <c r="P982" i="21"/>
  <c r="P983" i="21"/>
  <c r="P984" i="21"/>
  <c r="P985" i="21"/>
  <c r="P986" i="21"/>
  <c r="P987" i="21"/>
  <c r="P988" i="21"/>
  <c r="P989" i="21"/>
  <c r="P990" i="21"/>
  <c r="P991" i="21"/>
  <c r="P992" i="21"/>
  <c r="P993" i="21"/>
  <c r="P994" i="21"/>
  <c r="P995" i="21"/>
  <c r="P996" i="21"/>
  <c r="P997" i="21"/>
  <c r="P998" i="21"/>
  <c r="P999" i="21"/>
  <c r="P1000" i="21"/>
  <c r="P1001" i="21"/>
  <c r="P1002" i="21"/>
  <c r="P1003" i="21"/>
  <c r="P1004" i="21"/>
  <c r="P1005" i="21"/>
  <c r="P1006" i="21"/>
  <c r="P1007" i="21"/>
  <c r="P1008" i="21"/>
  <c r="P1009" i="21"/>
  <c r="P1010" i="21"/>
  <c r="P1011" i="21"/>
  <c r="P1012" i="21"/>
  <c r="P1013" i="21"/>
  <c r="P1014" i="21"/>
  <c r="P1015" i="21"/>
  <c r="P1016" i="21"/>
  <c r="P1017" i="21"/>
  <c r="P1018" i="21"/>
  <c r="P1019" i="21"/>
  <c r="P1020" i="21"/>
  <c r="P1021" i="21"/>
  <c r="P1022" i="21"/>
  <c r="P1023" i="21"/>
  <c r="P1024" i="21"/>
  <c r="P1025" i="21"/>
  <c r="P1026" i="21"/>
  <c r="P1027" i="21"/>
  <c r="P1028" i="21"/>
  <c r="P1029" i="21"/>
  <c r="P1030" i="21"/>
  <c r="P1031" i="21"/>
  <c r="P1032" i="21"/>
  <c r="P1033" i="21"/>
  <c r="P1034" i="21"/>
  <c r="P1035" i="21"/>
  <c r="P1036" i="21"/>
  <c r="P1037" i="21"/>
  <c r="P1038" i="21"/>
  <c r="P1039" i="21"/>
  <c r="P1040" i="21"/>
  <c r="P1041" i="21"/>
  <c r="P1042" i="21"/>
  <c r="P1043" i="21"/>
  <c r="P1044" i="21"/>
  <c r="P1045" i="21"/>
  <c r="P1046" i="21"/>
  <c r="P1047" i="21"/>
  <c r="P1048" i="21"/>
  <c r="P1049" i="21"/>
  <c r="P1050" i="21"/>
  <c r="P1051" i="21"/>
  <c r="P1052" i="21"/>
  <c r="P1053" i="21"/>
  <c r="P1054" i="21"/>
  <c r="P1055" i="21"/>
  <c r="P1056" i="21"/>
  <c r="P1057" i="21"/>
  <c r="P1058" i="21"/>
  <c r="P1059" i="21"/>
  <c r="P1060" i="21"/>
  <c r="P1061" i="21"/>
  <c r="P1062" i="21"/>
  <c r="P1063" i="21"/>
  <c r="P1064" i="21"/>
  <c r="P1065" i="21"/>
  <c r="P1066" i="21"/>
  <c r="P1067" i="21"/>
  <c r="P1068" i="21"/>
  <c r="P1069" i="21"/>
  <c r="P1070" i="21"/>
  <c r="P1071" i="21"/>
  <c r="P1072" i="21"/>
  <c r="P1073" i="21"/>
  <c r="P1074" i="21"/>
  <c r="P1075" i="21"/>
  <c r="P1076" i="21"/>
  <c r="P1077" i="21"/>
  <c r="P1078" i="21"/>
  <c r="P1079" i="21"/>
  <c r="P1080" i="21"/>
  <c r="P1081" i="21"/>
  <c r="P1082" i="21"/>
  <c r="P1083" i="21"/>
  <c r="P1084" i="21"/>
  <c r="P1085" i="21"/>
  <c r="P1086" i="21"/>
  <c r="P1087" i="21"/>
  <c r="P1088" i="21"/>
  <c r="P1089" i="21"/>
  <c r="P1090" i="21"/>
  <c r="P1091" i="21"/>
  <c r="P1092" i="21"/>
  <c r="P1093" i="21"/>
  <c r="P1094" i="21"/>
  <c r="P1095" i="21"/>
  <c r="P1096" i="21"/>
  <c r="P1097" i="21"/>
  <c r="P1098" i="21"/>
  <c r="P1099" i="21"/>
  <c r="P1100" i="21"/>
  <c r="P1101" i="21"/>
  <c r="P1102" i="21"/>
  <c r="P1103" i="21"/>
  <c r="P1104" i="21"/>
  <c r="P1105" i="21"/>
  <c r="P1106" i="21"/>
  <c r="P1107" i="21"/>
  <c r="P1108" i="21"/>
  <c r="P1109" i="21"/>
  <c r="P1110" i="21"/>
  <c r="P1111" i="21"/>
  <c r="P1112" i="21"/>
  <c r="P1113" i="21"/>
  <c r="P1114" i="21"/>
  <c r="P1115" i="21"/>
  <c r="P1116" i="21"/>
  <c r="P1117" i="21"/>
  <c r="P1118" i="21"/>
  <c r="P1119" i="21"/>
  <c r="P1120" i="21"/>
  <c r="P1121" i="21"/>
  <c r="P1122" i="21"/>
  <c r="P1123" i="21"/>
  <c r="P1124" i="21"/>
  <c r="P1125" i="21"/>
  <c r="P1126" i="21"/>
  <c r="P1127" i="21"/>
  <c r="P1128" i="21"/>
  <c r="P1129" i="21"/>
  <c r="P1130" i="21"/>
  <c r="P1131" i="21"/>
  <c r="P1132" i="21"/>
  <c r="P1133" i="21"/>
  <c r="P1134" i="21"/>
  <c r="P1135" i="21"/>
  <c r="P1136" i="21"/>
  <c r="P1137" i="21"/>
  <c r="P1138" i="21"/>
  <c r="P1139" i="21"/>
  <c r="P1140" i="21"/>
  <c r="P1141" i="21"/>
  <c r="P1142" i="21"/>
  <c r="P1143" i="21"/>
  <c r="P1144" i="21"/>
  <c r="P1145" i="21"/>
  <c r="P1146" i="21"/>
  <c r="P1147" i="21"/>
  <c r="P1148" i="21"/>
  <c r="P1149" i="21"/>
  <c r="P1150" i="21"/>
  <c r="P1151" i="21"/>
  <c r="P1152" i="21"/>
  <c r="P1153" i="21"/>
  <c r="P1154" i="21"/>
  <c r="P1155" i="21"/>
  <c r="P1156" i="21"/>
  <c r="P1157" i="21"/>
  <c r="P1158" i="21"/>
  <c r="P1159" i="21"/>
  <c r="P1160" i="21"/>
  <c r="P1161" i="21"/>
  <c r="P1162" i="21"/>
  <c r="P1163" i="21"/>
  <c r="P1164" i="21"/>
  <c r="P1165" i="21"/>
  <c r="P1166" i="21"/>
  <c r="P1167" i="21"/>
  <c r="P1168" i="21"/>
  <c r="P1169" i="21"/>
  <c r="P1170" i="21"/>
  <c r="P1171" i="21"/>
  <c r="P1172" i="21"/>
  <c r="P1173" i="21"/>
  <c r="P1174" i="21"/>
  <c r="P1175" i="21"/>
  <c r="P1176" i="21"/>
  <c r="P1177" i="21"/>
  <c r="P1178" i="21"/>
  <c r="P1179" i="21"/>
  <c r="P1180" i="21"/>
  <c r="P1181" i="21"/>
  <c r="P1182" i="21"/>
  <c r="P1183" i="21"/>
  <c r="P1184" i="21"/>
  <c r="P1185" i="21"/>
  <c r="P1186" i="21"/>
  <c r="P1187" i="21"/>
  <c r="P1188" i="21"/>
  <c r="P1189" i="21"/>
  <c r="P1190" i="21"/>
  <c r="P1191" i="21"/>
  <c r="P1192" i="21"/>
  <c r="P1193" i="21"/>
  <c r="P1194" i="21"/>
  <c r="P1195" i="21"/>
  <c r="P1196" i="21"/>
  <c r="P1197" i="21"/>
  <c r="P1198" i="21"/>
  <c r="P1199" i="21"/>
  <c r="P1200" i="21"/>
  <c r="P1201" i="21"/>
  <c r="P1202" i="21"/>
  <c r="P1203" i="21"/>
  <c r="P1204" i="21"/>
  <c r="P1205" i="21"/>
  <c r="P1206" i="21"/>
  <c r="P1207" i="21"/>
  <c r="P1208" i="21"/>
  <c r="P1209" i="21"/>
  <c r="P1210" i="21"/>
  <c r="P1211" i="21"/>
  <c r="P1212" i="21"/>
  <c r="P1213" i="21"/>
  <c r="P1214" i="21"/>
  <c r="P1215" i="21"/>
  <c r="P1216" i="21"/>
  <c r="P1217" i="21"/>
  <c r="P1218" i="21"/>
  <c r="P1219" i="21"/>
  <c r="P1220" i="21"/>
  <c r="P1221" i="21"/>
  <c r="P1222" i="21"/>
  <c r="P1223" i="21"/>
  <c r="P1224" i="21"/>
  <c r="P1225" i="21"/>
  <c r="P1226" i="21"/>
  <c r="P1227" i="21"/>
  <c r="P1228" i="21"/>
  <c r="P1229" i="21"/>
  <c r="P1230" i="21"/>
  <c r="P1231" i="21"/>
  <c r="P1232" i="21"/>
  <c r="P1233" i="21"/>
  <c r="P1234" i="21"/>
  <c r="P1235" i="21"/>
  <c r="P1236" i="21"/>
  <c r="P1237" i="21"/>
  <c r="P1238" i="21"/>
  <c r="P1239" i="21"/>
  <c r="P1240" i="21"/>
  <c r="P1241" i="21"/>
  <c r="P1242" i="21"/>
  <c r="P1243" i="21"/>
  <c r="P1244" i="21"/>
  <c r="P1245" i="21"/>
  <c r="P1246" i="21"/>
  <c r="P1247" i="21"/>
  <c r="P1248" i="21"/>
  <c r="P1249" i="21"/>
  <c r="P1250" i="21"/>
  <c r="P1251" i="21"/>
  <c r="P1252" i="21"/>
  <c r="P1253" i="21"/>
  <c r="P1254" i="21"/>
  <c r="P1255" i="21"/>
  <c r="P1256" i="21"/>
  <c r="P1257" i="21"/>
  <c r="P1258" i="21"/>
  <c r="P1259" i="21"/>
  <c r="P1260" i="21"/>
  <c r="P1261" i="21"/>
  <c r="P1262" i="21"/>
  <c r="P1263" i="21"/>
  <c r="P1264" i="21"/>
  <c r="P1265" i="21"/>
  <c r="P1266" i="21"/>
  <c r="P1267" i="21"/>
  <c r="P1268" i="21"/>
  <c r="P1269" i="21"/>
  <c r="P1270" i="21"/>
  <c r="P1271" i="21"/>
  <c r="P1272" i="21"/>
  <c r="P1273" i="21"/>
  <c r="P1274" i="21"/>
  <c r="P1275" i="21"/>
  <c r="P1276" i="21"/>
  <c r="P1277" i="21"/>
  <c r="P1278" i="21"/>
  <c r="P1279" i="21"/>
  <c r="P1280" i="21"/>
  <c r="P1281" i="21"/>
  <c r="P1282" i="21"/>
  <c r="P1283" i="21"/>
  <c r="P1284" i="21"/>
  <c r="P1285" i="21"/>
  <c r="P1286" i="21"/>
  <c r="P1287" i="21"/>
  <c r="P1288" i="21"/>
  <c r="P1289" i="21"/>
  <c r="P1290" i="21"/>
  <c r="P1291" i="21"/>
  <c r="P1292" i="21"/>
  <c r="P1293" i="21"/>
  <c r="P1294" i="21"/>
  <c r="P1295" i="21"/>
  <c r="P1296" i="21"/>
  <c r="P1297" i="21"/>
  <c r="P1298" i="21"/>
  <c r="P1299" i="21"/>
  <c r="P1300" i="21"/>
  <c r="P1301" i="21"/>
  <c r="P1302" i="21"/>
  <c r="P1303" i="21"/>
  <c r="P1304" i="21"/>
  <c r="P1305" i="21"/>
  <c r="P1306" i="21"/>
  <c r="P1307" i="21"/>
  <c r="P1308" i="21"/>
  <c r="P1309" i="21"/>
  <c r="P1310" i="21"/>
  <c r="P1311" i="21"/>
  <c r="P1312" i="21"/>
  <c r="P1313" i="21"/>
  <c r="P1314" i="21"/>
  <c r="P1315" i="21"/>
  <c r="P1316" i="21"/>
  <c r="P1317" i="21"/>
  <c r="P1318" i="21"/>
  <c r="P1319" i="21"/>
  <c r="P1320" i="21"/>
  <c r="P1321" i="21"/>
  <c r="P1322" i="21"/>
  <c r="P1323" i="21"/>
  <c r="P1324" i="21"/>
  <c r="P1325" i="21"/>
  <c r="P1326" i="21"/>
  <c r="P1327" i="21"/>
  <c r="P1328" i="21"/>
  <c r="P1329" i="21"/>
  <c r="P1330" i="21"/>
  <c r="P1331" i="21"/>
  <c r="P1332" i="21"/>
  <c r="P1333" i="21"/>
  <c r="P1334" i="21"/>
  <c r="P1335" i="21"/>
  <c r="P1336" i="21"/>
  <c r="P1337" i="21"/>
  <c r="P1338" i="21"/>
  <c r="P1339" i="21"/>
  <c r="P1340" i="21"/>
  <c r="P1341" i="21"/>
  <c r="P1342" i="21"/>
  <c r="P1343" i="21"/>
  <c r="P1344" i="21"/>
  <c r="P1345" i="21"/>
  <c r="P1346" i="21"/>
  <c r="P1347" i="21"/>
  <c r="P1348" i="21"/>
  <c r="P1349" i="21"/>
  <c r="P1350" i="21"/>
  <c r="P1351" i="21"/>
  <c r="P1352" i="21"/>
  <c r="P1353" i="21"/>
  <c r="P1354" i="21"/>
  <c r="P1355" i="21"/>
  <c r="P1356" i="21"/>
  <c r="P1357" i="21"/>
  <c r="P1358" i="21"/>
  <c r="P1359" i="21"/>
  <c r="P1360" i="21"/>
  <c r="P1361" i="21"/>
  <c r="P1362" i="21"/>
  <c r="P1363" i="21"/>
  <c r="P1364" i="21"/>
  <c r="P1365" i="21"/>
  <c r="P1366" i="21"/>
  <c r="P1367" i="21"/>
  <c r="P1368" i="21"/>
  <c r="P1369" i="21"/>
  <c r="P1370" i="21"/>
  <c r="P1371" i="21"/>
  <c r="P1372" i="21"/>
  <c r="P1373" i="21"/>
  <c r="P1374" i="21"/>
  <c r="P1375" i="21"/>
  <c r="P1376" i="21"/>
  <c r="P1377" i="21"/>
  <c r="P1378" i="21"/>
  <c r="P1379" i="21"/>
  <c r="P1380" i="21"/>
  <c r="P1381" i="21"/>
  <c r="P1382" i="21"/>
  <c r="P1383" i="21"/>
  <c r="P1384" i="21"/>
  <c r="P1385" i="21"/>
  <c r="P1386" i="21"/>
  <c r="P1387" i="21"/>
  <c r="P1388" i="21"/>
  <c r="P1389" i="21"/>
  <c r="P1390" i="21"/>
  <c r="P1391" i="21"/>
  <c r="P1392" i="21"/>
  <c r="P1393" i="21"/>
  <c r="P1394" i="21"/>
  <c r="P1395" i="21"/>
  <c r="P1396" i="21"/>
  <c r="P1397" i="21"/>
  <c r="P1398" i="21"/>
  <c r="P1399" i="21"/>
  <c r="P1400" i="21"/>
  <c r="P1401" i="21"/>
  <c r="P1402" i="21"/>
  <c r="P1403" i="21"/>
  <c r="P1404" i="21"/>
  <c r="P1405" i="21"/>
  <c r="P1406" i="21"/>
  <c r="P1407" i="21"/>
  <c r="P1408" i="21"/>
  <c r="P1409" i="21"/>
  <c r="P1410" i="21"/>
  <c r="P1411" i="21"/>
  <c r="P1412" i="21"/>
  <c r="P1413" i="21"/>
  <c r="P1414" i="21"/>
  <c r="P1415" i="21"/>
  <c r="P1416" i="21"/>
  <c r="P1417" i="21"/>
  <c r="P1418" i="21"/>
  <c r="P1419" i="21"/>
  <c r="P1420" i="21"/>
  <c r="P1421" i="21"/>
  <c r="P1422" i="21"/>
  <c r="P1423" i="21"/>
  <c r="P1424" i="21"/>
  <c r="P1425" i="21"/>
  <c r="P1426" i="21"/>
  <c r="P1427" i="21"/>
  <c r="P1428" i="21"/>
  <c r="P1429" i="21"/>
  <c r="P1430" i="21"/>
  <c r="P1431" i="21"/>
  <c r="P1432" i="21"/>
  <c r="P1433" i="21"/>
  <c r="P1434" i="21"/>
  <c r="P1435" i="21"/>
  <c r="P1436" i="21"/>
  <c r="P1437" i="21"/>
  <c r="P1438" i="21"/>
  <c r="P1439" i="21"/>
  <c r="P1440" i="21"/>
  <c r="P1441" i="21"/>
  <c r="P1442" i="21"/>
  <c r="P1443" i="21"/>
  <c r="P1444" i="21"/>
  <c r="P1445" i="21"/>
  <c r="P1446" i="21"/>
  <c r="P1447" i="21"/>
  <c r="P1448" i="21"/>
  <c r="P1449" i="21"/>
  <c r="P1450" i="21"/>
  <c r="P1451" i="21"/>
  <c r="P1452" i="21"/>
  <c r="P1453" i="21"/>
  <c r="P1454" i="21"/>
  <c r="P1455" i="21"/>
  <c r="P1456" i="21"/>
  <c r="P1457" i="21"/>
  <c r="P1458" i="21"/>
  <c r="P1459" i="21"/>
  <c r="P1460" i="21"/>
  <c r="P1461" i="21"/>
  <c r="P1462" i="21"/>
  <c r="P1463" i="21"/>
  <c r="P1464" i="21"/>
  <c r="P1465" i="21"/>
  <c r="P1466" i="21"/>
  <c r="P1467" i="21"/>
  <c r="P1468" i="21"/>
  <c r="P1469" i="21"/>
  <c r="P1470" i="21"/>
  <c r="P1471" i="21"/>
  <c r="P1472" i="21"/>
  <c r="P1473" i="21"/>
  <c r="P1474" i="21"/>
  <c r="P1475" i="21"/>
  <c r="P1476" i="21"/>
  <c r="P1477" i="21"/>
  <c r="P1478" i="21"/>
  <c r="P1479" i="21"/>
  <c r="P1480" i="21"/>
  <c r="P1481" i="21"/>
  <c r="P1482" i="21"/>
  <c r="P1483" i="21"/>
  <c r="P1484" i="21"/>
  <c r="P1485" i="21"/>
  <c r="P1486" i="21"/>
  <c r="P1487" i="21"/>
  <c r="P1488" i="21"/>
  <c r="P1489" i="21"/>
  <c r="P1490" i="21"/>
  <c r="P1491" i="21"/>
  <c r="P1492" i="21"/>
  <c r="P1493" i="21"/>
  <c r="P1494" i="21"/>
  <c r="P1495" i="21"/>
  <c r="P1496" i="21"/>
  <c r="P1497" i="21"/>
  <c r="P1498" i="21"/>
  <c r="P1499" i="21"/>
  <c r="P1500" i="21"/>
  <c r="P1501" i="21"/>
  <c r="P1502" i="21"/>
  <c r="P1503" i="21"/>
  <c r="P1504" i="21"/>
  <c r="P1505" i="21"/>
  <c r="P1506" i="21"/>
  <c r="P1507" i="21"/>
  <c r="P1508" i="21"/>
  <c r="P1509" i="21"/>
  <c r="P1510" i="21"/>
  <c r="P1511" i="21"/>
  <c r="P1512" i="21"/>
  <c r="P1513" i="21"/>
  <c r="P1514" i="21"/>
  <c r="P1515" i="21"/>
  <c r="P1516" i="21"/>
  <c r="P1517" i="21"/>
  <c r="P1518" i="21"/>
  <c r="P1519" i="21"/>
  <c r="P1520" i="21"/>
  <c r="P1521" i="21"/>
  <c r="P1522" i="21"/>
  <c r="P1523" i="21"/>
  <c r="P1524" i="21"/>
  <c r="P1525" i="21"/>
  <c r="P1526" i="21"/>
  <c r="P1527" i="21"/>
  <c r="P1528" i="21"/>
  <c r="P1529" i="21"/>
  <c r="P1530" i="21"/>
  <c r="P1531" i="21"/>
  <c r="P1532" i="21"/>
  <c r="P1533" i="21"/>
  <c r="P1534" i="21"/>
  <c r="P1535" i="21"/>
  <c r="P1536" i="21"/>
  <c r="P1537" i="21"/>
  <c r="P1538" i="21"/>
  <c r="P1539" i="21"/>
  <c r="P1540" i="21"/>
  <c r="P1541" i="21"/>
  <c r="P1542" i="21"/>
  <c r="P1543" i="21"/>
  <c r="P1544" i="21"/>
  <c r="P1545" i="21"/>
  <c r="P1546" i="21"/>
  <c r="P1547" i="21"/>
  <c r="P1548" i="21"/>
  <c r="P1549" i="21"/>
  <c r="P1550" i="21"/>
  <c r="P1551" i="21"/>
  <c r="P1552" i="21"/>
  <c r="P1553" i="21"/>
  <c r="P1554" i="21"/>
  <c r="P1555" i="21"/>
  <c r="P1556" i="21"/>
  <c r="P1557" i="21"/>
  <c r="P1558" i="21"/>
  <c r="P1559" i="21"/>
  <c r="P1560" i="21"/>
  <c r="P1561" i="21"/>
  <c r="P1562" i="21"/>
  <c r="P1563" i="21"/>
  <c r="P1564" i="21"/>
  <c r="P1565" i="21"/>
  <c r="P1566" i="21"/>
  <c r="P1567" i="21"/>
  <c r="P1568" i="21"/>
  <c r="P1569" i="21"/>
  <c r="P1570" i="21"/>
  <c r="P1571" i="21"/>
  <c r="P1572" i="21"/>
  <c r="P1573" i="21"/>
  <c r="P1574" i="21"/>
  <c r="P1575" i="21"/>
  <c r="P1576" i="21"/>
  <c r="P1577" i="21"/>
  <c r="P1578" i="21"/>
  <c r="P1579" i="21"/>
  <c r="P1580" i="21"/>
  <c r="P1581" i="21"/>
  <c r="P1582" i="21"/>
  <c r="P1583" i="21"/>
  <c r="P1584" i="21"/>
  <c r="P1585" i="21"/>
  <c r="P1586" i="21"/>
  <c r="P1587" i="21"/>
  <c r="P1588" i="21"/>
  <c r="P1589" i="21"/>
  <c r="P1590" i="21"/>
  <c r="P1591" i="21"/>
  <c r="P1592" i="21"/>
  <c r="P1593" i="21"/>
  <c r="P1594" i="21"/>
  <c r="P1595" i="21"/>
  <c r="P1596" i="21"/>
  <c r="P1597" i="21"/>
  <c r="P1598" i="21"/>
  <c r="P1599" i="21"/>
  <c r="P1600" i="21"/>
  <c r="P1601" i="21"/>
  <c r="P1602" i="21"/>
  <c r="P1603" i="21"/>
  <c r="P1604" i="21"/>
  <c r="P1605" i="21"/>
  <c r="P1606" i="21"/>
  <c r="P1607" i="21"/>
  <c r="P1608" i="21"/>
  <c r="P1609" i="21"/>
  <c r="P1610" i="21"/>
  <c r="P1611" i="21"/>
  <c r="P1612" i="21"/>
  <c r="P1613" i="21"/>
  <c r="P1614" i="21"/>
  <c r="P1615" i="21"/>
  <c r="P1616" i="21"/>
  <c r="P1617" i="21"/>
  <c r="P1618" i="21"/>
  <c r="P1619" i="21"/>
  <c r="P1620" i="21"/>
  <c r="P1621" i="21"/>
  <c r="P1622" i="21"/>
  <c r="P1623" i="21"/>
  <c r="P1624" i="21"/>
  <c r="P1625" i="21"/>
  <c r="P1626" i="21"/>
  <c r="P1627" i="21"/>
  <c r="P1628" i="21"/>
  <c r="P1629" i="21"/>
  <c r="P1630" i="21"/>
  <c r="P1631" i="21"/>
  <c r="P1632" i="21"/>
  <c r="P1633" i="21"/>
  <c r="P1634" i="21"/>
  <c r="P1635" i="21"/>
  <c r="P1636" i="21"/>
  <c r="P1637" i="21"/>
  <c r="P1638" i="21"/>
  <c r="P1639" i="21"/>
  <c r="P1640" i="21"/>
  <c r="P1641" i="21"/>
  <c r="P1642" i="21"/>
  <c r="P1643" i="21"/>
  <c r="P1644" i="21"/>
  <c r="P1645" i="21"/>
  <c r="P1646" i="21"/>
  <c r="P1647" i="21"/>
  <c r="P1648" i="21"/>
  <c r="P1649" i="21"/>
  <c r="P1650" i="21"/>
  <c r="P1651" i="21"/>
  <c r="P1652" i="21"/>
  <c r="P1653" i="21"/>
  <c r="P1654" i="21"/>
  <c r="P1655" i="21"/>
  <c r="P1656" i="21"/>
  <c r="P1657" i="21"/>
  <c r="P1658" i="21"/>
  <c r="P1659" i="21"/>
  <c r="P1660" i="21"/>
  <c r="P1661" i="21"/>
  <c r="P1662" i="21"/>
  <c r="P1663" i="21"/>
  <c r="P1664" i="21"/>
  <c r="P1665" i="21"/>
  <c r="P1666" i="21"/>
  <c r="P1667" i="21"/>
  <c r="P1668" i="21"/>
  <c r="P1669" i="21"/>
  <c r="P1670" i="21"/>
  <c r="P1671" i="21"/>
  <c r="P1672" i="21"/>
  <c r="P1673" i="21"/>
  <c r="P1674" i="21"/>
  <c r="P1675" i="21"/>
  <c r="P1676" i="21"/>
  <c r="P1677" i="21"/>
  <c r="P1678" i="21"/>
  <c r="P1679" i="21"/>
  <c r="P1680" i="21"/>
  <c r="P1681" i="21"/>
  <c r="P1682" i="21"/>
  <c r="P1683" i="21"/>
  <c r="P1684" i="21"/>
  <c r="P1685" i="21"/>
  <c r="P1686" i="21"/>
  <c r="P1687" i="21"/>
  <c r="P1688" i="21"/>
  <c r="P1689" i="21"/>
  <c r="P1690" i="21"/>
  <c r="P1691" i="21"/>
  <c r="P1692" i="21"/>
  <c r="P1693" i="21"/>
  <c r="P1694" i="21"/>
  <c r="P1695" i="21"/>
  <c r="P1696" i="21"/>
  <c r="P1697" i="21"/>
  <c r="P1698" i="21"/>
  <c r="P1699" i="21"/>
  <c r="P1700" i="21"/>
  <c r="P1701" i="21"/>
  <c r="P1702" i="21"/>
  <c r="P1703" i="21"/>
  <c r="P1704" i="21"/>
  <c r="P1705" i="21"/>
  <c r="P1706" i="21"/>
  <c r="P1707" i="21"/>
  <c r="P1708" i="21"/>
  <c r="P1709" i="21"/>
  <c r="P1710" i="21"/>
  <c r="P1711" i="21"/>
  <c r="P1712" i="21"/>
  <c r="P1713" i="21"/>
  <c r="P1714" i="21"/>
  <c r="P1715" i="21"/>
  <c r="P1716" i="21"/>
  <c r="P1717" i="21"/>
  <c r="P1718" i="21"/>
  <c r="P1719" i="21"/>
  <c r="P1720" i="21"/>
  <c r="P1721" i="21"/>
  <c r="P1722" i="21"/>
  <c r="P1723" i="21"/>
  <c r="P1724" i="21"/>
  <c r="P1725" i="21"/>
  <c r="P1726" i="21"/>
  <c r="P1727" i="21"/>
  <c r="P1728" i="21"/>
  <c r="P1729" i="21"/>
  <c r="P1730" i="21"/>
  <c r="P1731" i="21"/>
  <c r="P1732" i="21"/>
  <c r="P1733" i="21"/>
  <c r="P1734" i="21"/>
  <c r="P1735" i="21"/>
  <c r="P1736" i="21"/>
  <c r="P1737" i="21"/>
  <c r="P1738" i="21"/>
  <c r="P1739" i="21"/>
  <c r="P1740" i="21"/>
  <c r="P1741" i="21"/>
  <c r="P1742" i="21"/>
  <c r="P1743" i="21"/>
  <c r="P1744" i="21"/>
  <c r="P1745" i="21"/>
  <c r="P1746" i="21"/>
  <c r="P1747" i="21"/>
  <c r="P1748" i="21"/>
  <c r="P1749" i="21"/>
  <c r="P1750" i="21"/>
  <c r="P1751" i="21"/>
  <c r="P1752" i="21"/>
  <c r="P1753" i="21"/>
  <c r="P1754" i="21"/>
  <c r="P1755" i="21"/>
  <c r="P1756" i="21"/>
  <c r="P1757" i="21"/>
  <c r="P1758" i="21"/>
  <c r="P1759" i="21"/>
  <c r="P1760" i="21"/>
  <c r="P1761" i="21"/>
  <c r="P1762" i="21"/>
  <c r="P1763" i="21"/>
  <c r="P1764" i="21"/>
  <c r="P1765" i="21"/>
  <c r="P1766" i="21"/>
  <c r="P1767" i="21"/>
  <c r="P1768" i="21"/>
  <c r="P1769" i="21"/>
  <c r="P1770" i="21"/>
  <c r="P1771" i="21"/>
  <c r="P1772" i="21"/>
  <c r="P1773" i="21"/>
  <c r="P1774" i="21"/>
  <c r="P1775" i="21"/>
  <c r="P1776" i="21"/>
  <c r="P1777" i="21"/>
  <c r="P1778" i="21"/>
  <c r="P1779" i="21"/>
  <c r="P1780" i="21"/>
  <c r="P1781" i="21"/>
  <c r="P1782" i="21"/>
  <c r="P1783" i="21"/>
  <c r="P1784" i="21"/>
  <c r="P1785" i="21"/>
  <c r="P1786" i="21"/>
  <c r="P1787" i="21"/>
  <c r="P1788" i="21"/>
  <c r="P1789" i="21"/>
  <c r="P1790" i="21"/>
  <c r="P1791" i="21"/>
  <c r="P1792" i="21"/>
  <c r="P1793" i="21"/>
  <c r="P1794" i="21"/>
  <c r="P1795" i="21"/>
  <c r="P1796" i="21"/>
  <c r="P1797" i="21"/>
  <c r="P1798" i="21"/>
  <c r="P1799" i="21"/>
  <c r="P1800" i="21"/>
  <c r="P1801" i="21"/>
  <c r="P1802" i="21"/>
  <c r="P1803" i="21"/>
  <c r="P1804" i="21"/>
  <c r="P1805" i="21"/>
  <c r="P1806" i="21"/>
  <c r="P1807" i="21"/>
  <c r="P1808" i="21"/>
  <c r="P1809" i="21"/>
  <c r="P1810" i="21"/>
  <c r="P1811" i="21"/>
  <c r="P1812" i="21"/>
  <c r="P1813" i="21"/>
  <c r="P1814" i="21"/>
  <c r="P1815" i="21"/>
  <c r="P1816" i="21"/>
  <c r="P1817" i="21"/>
  <c r="P1818" i="21"/>
  <c r="P1819" i="21"/>
  <c r="P1820" i="21"/>
  <c r="P1821" i="21"/>
  <c r="P1822" i="21"/>
  <c r="P1823" i="21"/>
  <c r="P1824" i="21"/>
  <c r="P1825" i="21"/>
  <c r="P1826" i="21"/>
  <c r="P1827" i="21"/>
  <c r="P1828" i="21"/>
  <c r="P1829" i="21"/>
  <c r="P1830" i="21"/>
  <c r="P1831" i="21"/>
  <c r="P1832" i="21"/>
  <c r="P1833" i="21"/>
  <c r="P1834" i="21"/>
  <c r="P1835" i="21"/>
  <c r="P1836" i="21"/>
  <c r="P1837" i="21"/>
  <c r="P1838" i="21"/>
  <c r="P1839" i="21"/>
  <c r="P1840" i="21"/>
  <c r="P1841" i="21"/>
  <c r="P1842" i="21"/>
  <c r="P1843" i="21"/>
  <c r="P1844" i="21"/>
  <c r="P1845" i="21"/>
  <c r="P1846" i="21"/>
  <c r="P1847" i="21"/>
  <c r="P1848" i="21"/>
  <c r="P1849" i="21"/>
  <c r="P1850" i="21"/>
  <c r="P1851" i="21"/>
  <c r="P1852" i="21"/>
  <c r="P1853" i="21"/>
  <c r="P1854" i="21"/>
  <c r="P1855" i="21"/>
  <c r="P1856" i="21"/>
  <c r="P1857" i="21"/>
  <c r="P1858" i="21"/>
  <c r="P1859" i="21"/>
  <c r="P1860" i="21"/>
  <c r="P1861" i="21"/>
  <c r="P1862" i="21"/>
  <c r="P1863" i="21"/>
  <c r="P1864" i="21"/>
  <c r="P1865" i="21"/>
  <c r="P1866" i="21"/>
  <c r="P1867" i="21"/>
  <c r="P1868" i="21"/>
  <c r="P1869" i="21"/>
  <c r="P1870" i="21"/>
  <c r="P1871" i="21"/>
  <c r="P1872" i="21"/>
  <c r="P1873" i="21"/>
  <c r="P1874" i="21"/>
  <c r="P1875" i="21"/>
  <c r="P1876" i="21"/>
  <c r="P1877" i="21"/>
  <c r="P1878" i="21"/>
  <c r="P1879" i="21"/>
  <c r="P1880" i="21"/>
  <c r="P1881" i="21"/>
  <c r="P1882" i="21"/>
  <c r="P1883" i="21"/>
  <c r="P1884" i="21"/>
  <c r="P1885" i="21"/>
  <c r="P1886" i="21"/>
  <c r="P1887" i="21"/>
  <c r="P1888" i="21"/>
  <c r="P1889" i="21"/>
  <c r="P1890" i="21"/>
  <c r="P1891" i="21"/>
  <c r="P1892" i="21"/>
  <c r="P1893" i="21"/>
  <c r="P1894" i="21"/>
  <c r="P1895" i="21"/>
  <c r="P1896" i="21"/>
  <c r="P1897" i="21"/>
  <c r="P1898" i="21"/>
  <c r="P1899" i="21"/>
  <c r="P1900" i="21"/>
  <c r="P1901" i="21"/>
  <c r="P1902" i="21"/>
  <c r="P1903" i="21"/>
  <c r="P1904" i="21"/>
  <c r="P1905" i="21"/>
  <c r="P1906" i="21"/>
  <c r="P1907" i="21"/>
  <c r="P1908" i="21"/>
  <c r="P1909" i="21"/>
  <c r="P1910" i="21"/>
  <c r="P1911" i="21"/>
  <c r="P1912" i="21"/>
  <c r="P1913" i="21"/>
  <c r="P1914" i="21"/>
  <c r="P1915" i="21"/>
  <c r="P1916" i="21"/>
  <c r="P1917" i="21"/>
  <c r="P1918" i="21"/>
  <c r="P1919" i="21"/>
  <c r="P1920" i="21"/>
  <c r="P1921" i="21"/>
  <c r="P1922" i="21"/>
  <c r="P1923" i="21"/>
  <c r="P1924" i="21"/>
  <c r="P1925" i="21"/>
  <c r="P1926" i="21"/>
  <c r="P1927" i="21"/>
  <c r="P1928" i="21"/>
  <c r="P1929" i="21"/>
  <c r="P1930" i="21"/>
  <c r="P1931" i="21"/>
  <c r="P1932" i="21"/>
  <c r="P1933" i="21"/>
  <c r="P1934" i="21"/>
  <c r="P1935" i="21"/>
  <c r="P1936" i="21"/>
  <c r="P1937" i="21"/>
  <c r="P1938" i="21"/>
  <c r="P1939" i="21"/>
  <c r="P1940" i="21"/>
  <c r="P1941" i="21"/>
  <c r="P1942" i="21"/>
  <c r="P1943" i="21"/>
  <c r="P1944" i="21"/>
  <c r="P1945" i="21"/>
  <c r="P1946" i="21"/>
  <c r="P1947" i="21"/>
  <c r="P1948" i="21"/>
  <c r="P1949" i="21"/>
  <c r="P1950" i="21"/>
  <c r="P1951" i="21"/>
  <c r="P1952" i="21"/>
  <c r="P1953" i="21"/>
  <c r="P1954" i="21"/>
  <c r="P1955" i="21"/>
  <c r="P1956" i="21"/>
  <c r="P1957" i="21"/>
  <c r="P1958" i="21"/>
  <c r="P1959" i="21"/>
  <c r="P1960" i="21"/>
  <c r="P1961" i="21"/>
  <c r="P1962" i="21"/>
  <c r="P1963" i="21"/>
  <c r="P1964" i="21"/>
  <c r="P1965" i="21"/>
  <c r="P1966" i="21"/>
  <c r="P1967" i="21"/>
  <c r="P1968" i="21"/>
  <c r="P1969" i="21"/>
  <c r="P1970" i="21"/>
  <c r="P1971" i="21"/>
  <c r="P1972" i="21"/>
  <c r="P1973" i="21"/>
  <c r="P1974" i="21"/>
  <c r="P1975" i="21"/>
  <c r="P1976" i="21"/>
  <c r="P1977" i="21"/>
  <c r="P1978" i="21"/>
  <c r="P1979" i="21"/>
  <c r="P1980" i="21"/>
  <c r="P1981" i="21"/>
  <c r="P1982" i="21"/>
  <c r="P1983" i="21"/>
  <c r="P1984" i="21"/>
  <c r="P1985" i="21"/>
  <c r="P1986" i="21"/>
  <c r="P1987" i="21"/>
  <c r="P1988" i="21"/>
  <c r="P1989" i="21"/>
  <c r="P1990" i="21"/>
  <c r="P1991" i="21"/>
  <c r="P1992" i="21"/>
  <c r="P1993" i="21"/>
  <c r="P1994" i="21"/>
  <c r="P1995" i="21"/>
  <c r="P1996" i="21"/>
  <c r="P1997" i="21"/>
  <c r="P1998" i="21"/>
  <c r="P1999" i="21"/>
  <c r="P2000" i="21"/>
  <c r="P2001" i="21"/>
  <c r="P2002" i="21"/>
  <c r="P2003" i="21"/>
  <c r="P2004" i="21"/>
  <c r="P2005" i="21"/>
  <c r="P2006" i="21"/>
  <c r="P2007" i="21"/>
  <c r="P2008" i="21"/>
  <c r="P2009" i="21"/>
  <c r="P2010" i="21"/>
  <c r="P2011" i="21"/>
  <c r="P2012" i="21"/>
  <c r="P2013" i="21"/>
  <c r="P2014" i="21"/>
  <c r="P2015" i="21"/>
  <c r="P2016" i="21"/>
  <c r="P2017" i="21"/>
  <c r="P2018" i="21"/>
  <c r="P2019" i="21"/>
  <c r="P2020" i="21"/>
  <c r="P2021" i="21"/>
  <c r="P2022" i="21"/>
  <c r="P2023" i="21"/>
  <c r="P2024" i="21"/>
  <c r="P2025" i="21"/>
  <c r="P2026" i="21"/>
  <c r="P2027" i="21"/>
  <c r="P2028" i="21"/>
  <c r="P2029" i="21"/>
  <c r="P2030" i="21"/>
  <c r="P2031" i="21"/>
  <c r="P2032" i="21"/>
  <c r="P2033" i="21"/>
  <c r="P2034" i="21"/>
  <c r="P2035" i="21"/>
  <c r="P2036" i="21"/>
  <c r="P2037" i="21"/>
  <c r="P2038" i="21"/>
  <c r="P2039" i="21"/>
  <c r="P2040" i="21"/>
  <c r="P2041" i="21"/>
  <c r="P2042" i="21"/>
  <c r="P2043" i="21"/>
  <c r="P2044" i="21"/>
  <c r="P2045" i="21"/>
  <c r="P2046" i="21"/>
  <c r="P2047" i="21"/>
  <c r="P2048" i="21"/>
  <c r="P2049" i="21"/>
  <c r="P2050" i="21"/>
  <c r="P2051" i="21"/>
  <c r="P2052" i="21"/>
  <c r="P2053" i="21"/>
  <c r="P2054" i="21"/>
  <c r="P2055" i="21"/>
  <c r="P2056" i="21"/>
  <c r="P2057" i="21"/>
  <c r="P2058" i="21"/>
  <c r="P2059" i="21"/>
  <c r="P2060" i="21"/>
  <c r="P2061" i="21"/>
  <c r="P2062" i="21"/>
  <c r="P2063" i="21"/>
  <c r="P2064" i="21"/>
  <c r="P2065" i="21"/>
  <c r="P2066" i="21"/>
  <c r="P2067" i="21"/>
  <c r="P2068" i="21"/>
  <c r="P2069" i="21"/>
  <c r="P2070" i="21"/>
  <c r="P2071" i="21"/>
  <c r="P2072" i="21"/>
  <c r="P2073" i="21"/>
  <c r="P2074" i="21"/>
  <c r="P2075" i="21"/>
  <c r="P2076" i="21"/>
  <c r="P2077" i="21"/>
  <c r="P2078" i="21"/>
  <c r="P2079" i="21"/>
  <c r="P2080" i="21"/>
  <c r="P2081" i="21"/>
  <c r="P2082" i="21"/>
  <c r="P2083" i="21"/>
  <c r="P2084" i="21"/>
  <c r="P2085" i="21"/>
  <c r="P2086" i="21"/>
  <c r="P2087" i="21"/>
  <c r="P2088" i="21"/>
  <c r="P2089" i="21"/>
  <c r="P2090" i="21"/>
  <c r="P2091" i="21"/>
  <c r="P2092" i="21"/>
  <c r="P2093" i="21"/>
  <c r="P2094" i="21"/>
  <c r="P2095" i="21"/>
  <c r="P2096" i="21"/>
  <c r="P2097" i="21"/>
  <c r="P2098" i="21"/>
  <c r="P2099" i="21"/>
  <c r="P2100" i="21"/>
  <c r="P2101" i="21"/>
  <c r="P2102" i="21"/>
  <c r="P2103" i="21"/>
  <c r="P2104" i="21"/>
  <c r="P2105" i="21"/>
  <c r="P2106" i="21"/>
  <c r="P2107" i="21"/>
  <c r="P2108" i="21"/>
  <c r="P2109" i="21"/>
  <c r="P2110" i="21"/>
  <c r="P2111" i="21"/>
  <c r="P2112" i="21"/>
  <c r="P2113" i="21"/>
  <c r="P2114" i="21"/>
  <c r="P2115" i="21"/>
  <c r="P2116" i="21"/>
  <c r="P2117" i="21"/>
  <c r="P2118" i="21"/>
  <c r="P2119" i="21"/>
  <c r="P2120" i="21"/>
  <c r="P2121" i="21"/>
  <c r="P2122" i="21"/>
  <c r="P2123" i="21"/>
  <c r="P2124" i="21"/>
  <c r="P2125" i="21"/>
  <c r="P2126" i="21"/>
  <c r="P2127" i="21"/>
  <c r="P2128" i="21"/>
  <c r="P2129" i="21"/>
  <c r="P2130" i="21"/>
  <c r="P2131" i="21"/>
  <c r="P2132" i="21"/>
  <c r="P2133" i="21"/>
  <c r="P2134" i="21"/>
  <c r="P2135" i="21"/>
  <c r="P2136" i="21"/>
  <c r="P2137" i="21"/>
  <c r="P2138" i="21"/>
  <c r="P2139" i="21"/>
  <c r="P2140" i="21"/>
  <c r="P2141" i="21"/>
  <c r="P2142" i="21"/>
  <c r="P2143" i="21"/>
  <c r="P2144" i="21"/>
  <c r="P2145" i="21"/>
  <c r="P2146" i="21"/>
  <c r="P2147" i="21"/>
  <c r="P2148" i="21"/>
  <c r="P2149" i="21"/>
  <c r="P2150" i="21"/>
  <c r="P2151" i="21"/>
  <c r="P2152" i="21"/>
  <c r="P2153" i="21"/>
  <c r="P2154" i="21"/>
  <c r="P2155" i="21"/>
  <c r="P2156" i="21"/>
  <c r="P2157" i="21"/>
  <c r="P2158" i="21"/>
  <c r="P2159" i="21"/>
  <c r="P2160" i="21"/>
  <c r="P2161" i="21"/>
  <c r="P2162" i="21"/>
  <c r="P2163" i="21"/>
  <c r="P2164" i="21"/>
  <c r="P2165" i="21"/>
  <c r="P2166" i="21"/>
  <c r="P2167" i="21"/>
  <c r="P2168" i="21"/>
  <c r="P2169" i="21"/>
  <c r="P2170" i="21"/>
  <c r="P2171" i="21"/>
  <c r="P2172" i="21"/>
  <c r="P2173" i="21"/>
  <c r="P2174" i="21"/>
  <c r="P2175" i="21"/>
  <c r="P2176" i="21"/>
  <c r="P2177" i="21"/>
  <c r="P2178" i="21"/>
  <c r="P2179" i="21"/>
  <c r="P2180" i="21"/>
  <c r="P2181" i="21"/>
  <c r="P2182" i="21"/>
  <c r="P2183" i="21"/>
  <c r="P2184" i="21"/>
  <c r="P2185" i="21"/>
  <c r="P2186" i="21"/>
  <c r="P2187" i="21"/>
  <c r="P2188" i="21"/>
  <c r="P2189" i="21"/>
  <c r="P2190" i="21"/>
  <c r="P2191" i="21"/>
  <c r="P2192" i="21"/>
  <c r="P2193" i="21"/>
  <c r="P2194" i="21"/>
  <c r="P2195" i="21"/>
  <c r="P2196" i="21"/>
  <c r="P2197" i="21"/>
  <c r="P2198" i="21"/>
  <c r="P2199" i="21"/>
  <c r="P2200" i="21"/>
  <c r="P2201" i="21"/>
  <c r="P2202" i="21"/>
  <c r="P2203" i="21"/>
  <c r="P2204" i="21"/>
  <c r="P2205" i="21"/>
  <c r="P2206" i="21"/>
  <c r="P2207" i="21"/>
  <c r="P2208" i="21"/>
  <c r="P2209" i="21"/>
  <c r="P2210" i="21"/>
  <c r="P2211" i="21"/>
  <c r="P2212" i="21"/>
  <c r="P2213" i="21"/>
  <c r="P2214" i="21"/>
  <c r="P2215" i="21"/>
  <c r="P2216" i="21"/>
  <c r="P2217" i="21"/>
  <c r="P2218" i="21"/>
  <c r="P2219" i="21"/>
  <c r="P2220" i="21"/>
  <c r="P2221" i="21"/>
  <c r="P2222" i="21"/>
  <c r="P2223" i="21"/>
  <c r="P2224" i="21"/>
  <c r="P2225" i="21"/>
  <c r="P2226" i="21"/>
  <c r="P2227" i="21"/>
  <c r="P2228" i="21"/>
  <c r="P2229" i="21"/>
  <c r="P2230" i="21"/>
  <c r="P2231" i="21"/>
  <c r="P2232" i="21"/>
  <c r="P2233" i="21"/>
  <c r="P2234" i="21"/>
  <c r="P2235" i="21"/>
  <c r="P2236" i="21"/>
  <c r="P2237" i="21"/>
  <c r="P2238" i="21"/>
  <c r="P2239" i="21"/>
  <c r="P2240" i="21"/>
  <c r="P2241" i="21"/>
  <c r="P2242" i="21"/>
  <c r="P2243" i="21"/>
  <c r="P2244" i="21"/>
  <c r="P2245" i="21"/>
  <c r="P2246" i="21"/>
  <c r="P2247" i="21"/>
  <c r="P2248" i="21"/>
  <c r="P2249" i="21"/>
  <c r="P2250" i="21"/>
  <c r="P2251" i="21"/>
  <c r="P2252" i="21"/>
  <c r="P2253" i="21"/>
  <c r="P2254" i="21"/>
  <c r="P2255" i="21"/>
  <c r="P2256" i="21"/>
  <c r="P2257" i="21"/>
  <c r="P2258" i="21"/>
  <c r="P2259" i="21"/>
  <c r="P2260" i="21"/>
  <c r="P2261" i="21"/>
  <c r="P2262" i="21"/>
  <c r="P2263" i="21"/>
  <c r="P2264" i="21"/>
  <c r="P2265" i="21"/>
  <c r="P2266" i="21"/>
  <c r="P2267" i="21"/>
  <c r="P2268" i="21"/>
  <c r="P2269" i="21"/>
  <c r="P2270" i="21"/>
  <c r="P2271" i="21"/>
  <c r="P2272" i="21"/>
  <c r="P2273" i="21"/>
  <c r="P2274" i="21"/>
  <c r="P2275" i="21"/>
  <c r="P2276" i="21"/>
  <c r="P2277" i="21"/>
  <c r="P2278" i="21"/>
  <c r="P2279" i="21"/>
  <c r="P2280" i="21"/>
  <c r="P2281" i="21"/>
  <c r="P2282" i="21"/>
  <c r="P2283" i="21"/>
  <c r="P2284" i="21"/>
  <c r="P2285" i="21"/>
  <c r="P2286" i="21"/>
  <c r="P2287" i="21"/>
  <c r="P2288" i="21"/>
  <c r="P2289" i="21"/>
  <c r="P2290" i="21"/>
  <c r="P2291" i="21"/>
  <c r="P2292" i="21"/>
  <c r="P2293" i="21"/>
  <c r="P2294" i="21"/>
  <c r="P2295" i="21"/>
  <c r="P2296" i="21"/>
  <c r="P2297" i="21"/>
  <c r="P2298" i="21"/>
  <c r="P2299" i="21"/>
  <c r="P2300" i="21"/>
  <c r="P2301" i="21"/>
  <c r="P2302" i="21"/>
  <c r="P2303" i="21"/>
  <c r="P2304" i="21"/>
  <c r="P2305" i="21"/>
  <c r="P2306" i="21"/>
  <c r="P2307" i="21"/>
  <c r="P2308" i="21"/>
  <c r="P2309" i="21"/>
  <c r="P2310" i="21"/>
  <c r="P2311" i="21"/>
  <c r="P2312" i="21"/>
  <c r="P2313" i="21"/>
  <c r="P2314" i="21"/>
  <c r="P2315" i="21"/>
  <c r="P2316" i="21"/>
  <c r="P2317" i="21"/>
  <c r="P2318" i="21"/>
  <c r="P2319" i="21"/>
  <c r="P2320" i="21"/>
  <c r="P2321" i="21"/>
  <c r="P2322" i="21"/>
  <c r="P2323" i="21"/>
  <c r="P2324" i="21"/>
  <c r="P2325" i="21"/>
  <c r="P2326" i="21"/>
  <c r="P2327" i="21"/>
  <c r="P2328" i="21"/>
  <c r="P2329" i="21"/>
  <c r="P2330" i="21"/>
  <c r="P2331" i="21"/>
  <c r="P2332" i="21"/>
  <c r="P2333" i="21"/>
  <c r="P2334" i="21"/>
  <c r="P2335" i="21"/>
  <c r="P2336" i="21"/>
  <c r="P2337" i="21"/>
  <c r="P2338" i="21"/>
  <c r="P2339" i="21"/>
  <c r="P2340" i="21"/>
  <c r="P2341" i="21"/>
  <c r="P2342" i="21"/>
  <c r="P2343" i="21"/>
  <c r="P2344" i="21"/>
  <c r="P2345" i="21"/>
  <c r="P2346" i="21"/>
  <c r="P2347" i="21"/>
  <c r="P2348" i="21"/>
  <c r="P2349" i="21"/>
  <c r="P2350" i="21"/>
  <c r="P2351" i="21"/>
  <c r="P2352" i="21"/>
  <c r="P2353" i="21"/>
  <c r="P2354" i="21"/>
  <c r="P2355" i="21"/>
  <c r="P2356" i="21"/>
  <c r="P2357" i="21"/>
  <c r="P2358" i="21"/>
  <c r="P2359" i="21"/>
  <c r="P2360" i="21"/>
  <c r="P2361" i="21"/>
  <c r="P2362" i="21"/>
  <c r="P2363" i="21"/>
  <c r="P2364" i="21"/>
  <c r="P2365" i="21"/>
  <c r="P2366" i="21"/>
  <c r="P2367" i="21"/>
  <c r="P2368" i="21"/>
  <c r="P2369" i="21"/>
  <c r="P2370" i="21"/>
  <c r="P2371" i="21"/>
  <c r="P2372" i="21"/>
  <c r="P2373" i="21"/>
  <c r="P2374" i="21"/>
  <c r="P2375" i="21"/>
  <c r="P2376" i="21"/>
  <c r="P2377" i="21"/>
  <c r="P2378" i="21"/>
  <c r="P2379" i="21"/>
  <c r="P2380" i="21"/>
  <c r="P2381" i="21"/>
  <c r="P2382" i="21"/>
  <c r="P2383" i="21"/>
  <c r="P2384" i="21"/>
  <c r="P2385" i="21"/>
  <c r="P2386" i="21"/>
  <c r="P2387" i="21"/>
  <c r="P2388" i="21"/>
  <c r="P2389" i="21"/>
  <c r="P2390" i="21"/>
  <c r="P2391" i="21"/>
  <c r="P2392" i="21"/>
  <c r="P2393" i="21"/>
  <c r="P2394" i="21"/>
  <c r="P2395" i="21"/>
  <c r="P2396" i="21"/>
  <c r="P2397" i="21"/>
  <c r="P2398" i="21"/>
  <c r="P2399" i="21"/>
  <c r="P2400" i="21"/>
  <c r="P2401" i="21"/>
  <c r="P2402" i="21"/>
  <c r="P2403" i="21"/>
  <c r="P2404" i="21"/>
  <c r="P2405" i="21"/>
  <c r="P2406" i="21"/>
  <c r="P2407" i="21"/>
  <c r="P2408" i="21"/>
  <c r="P2409" i="21"/>
  <c r="P2410" i="21"/>
  <c r="P2411" i="21"/>
  <c r="P2412" i="21"/>
  <c r="P2413" i="21"/>
  <c r="P2414" i="21"/>
  <c r="P2415" i="21"/>
  <c r="P2416" i="21"/>
  <c r="P2417" i="21"/>
  <c r="P2418" i="21"/>
  <c r="P2419" i="21"/>
  <c r="P2420" i="21"/>
  <c r="P2421" i="21"/>
  <c r="P2422" i="21"/>
  <c r="P2423" i="21"/>
  <c r="P2424" i="21"/>
  <c r="P2425" i="21"/>
  <c r="P2426" i="21"/>
  <c r="P2427" i="21"/>
  <c r="P2428" i="21"/>
  <c r="P2429" i="21"/>
  <c r="P2430" i="21"/>
  <c r="P2431" i="21"/>
  <c r="P2432" i="21"/>
  <c r="P2433" i="21"/>
  <c r="P2434" i="21"/>
  <c r="P2435" i="21"/>
  <c r="P2436" i="21"/>
  <c r="P2437" i="21"/>
  <c r="P2438" i="21"/>
  <c r="P2439" i="21"/>
  <c r="P2440" i="21"/>
  <c r="P2441" i="21"/>
  <c r="P2442" i="21"/>
  <c r="P2443" i="21"/>
  <c r="P2444" i="21"/>
  <c r="P2445" i="21"/>
  <c r="P2446" i="21"/>
  <c r="P2447" i="21"/>
  <c r="P2448" i="21"/>
  <c r="P2449" i="21"/>
  <c r="P2450" i="21"/>
  <c r="P2451" i="21"/>
  <c r="P2452" i="21"/>
  <c r="P2453" i="21"/>
  <c r="P2454" i="21"/>
  <c r="P2455" i="21"/>
  <c r="P2456" i="21"/>
  <c r="P2457" i="21"/>
  <c r="P2458" i="21"/>
  <c r="P2459" i="21"/>
  <c r="P2460" i="21"/>
  <c r="P2461" i="21"/>
  <c r="P2462" i="21"/>
  <c r="P2463" i="21"/>
  <c r="P2464" i="21"/>
  <c r="P2465" i="21"/>
  <c r="P2466" i="21"/>
  <c r="P2467" i="21"/>
  <c r="P2468" i="21"/>
  <c r="P2469" i="21"/>
  <c r="P2470" i="21"/>
  <c r="P2471" i="21"/>
  <c r="P2472" i="21"/>
  <c r="P2473" i="21"/>
  <c r="P2474" i="21"/>
  <c r="P2475" i="21"/>
  <c r="P2476" i="21"/>
  <c r="P2477" i="21"/>
  <c r="P2478" i="21"/>
  <c r="P2479" i="21"/>
  <c r="P2480" i="21"/>
  <c r="P2481" i="21"/>
  <c r="P2482" i="21"/>
  <c r="P2483" i="21"/>
  <c r="P2484" i="21"/>
  <c r="P2485" i="21"/>
  <c r="P2486" i="21"/>
  <c r="P2487" i="21"/>
  <c r="P2488" i="21"/>
  <c r="P2489" i="21"/>
  <c r="P2490" i="21"/>
  <c r="P2491" i="21"/>
  <c r="P2492" i="21"/>
  <c r="P2493" i="21"/>
  <c r="P2494" i="21"/>
  <c r="P2495" i="21"/>
  <c r="P2496" i="21"/>
  <c r="P2497" i="21"/>
  <c r="P2498" i="21"/>
  <c r="P2499" i="21"/>
  <c r="P2500" i="21"/>
  <c r="P2501" i="21"/>
  <c r="P2502" i="21"/>
  <c r="P2503" i="21"/>
  <c r="P2504" i="21"/>
  <c r="P2505" i="21"/>
  <c r="P2506" i="21"/>
  <c r="P2507" i="21"/>
  <c r="P2508" i="21"/>
  <c r="P2509" i="21"/>
  <c r="P2510" i="21"/>
  <c r="P2511" i="21"/>
  <c r="P2512" i="21"/>
  <c r="P2513" i="21"/>
  <c r="P2514" i="21"/>
  <c r="P2515" i="21"/>
  <c r="P2516" i="21"/>
  <c r="P2517" i="21"/>
  <c r="P2518" i="21"/>
  <c r="P2519" i="21"/>
  <c r="P2520" i="21"/>
  <c r="P2521" i="21"/>
  <c r="P2522" i="21"/>
  <c r="P2523" i="21"/>
  <c r="P2524" i="21"/>
  <c r="P2525" i="21"/>
  <c r="P2526" i="21"/>
  <c r="P2527" i="21"/>
  <c r="P2528" i="21"/>
  <c r="P2529" i="21"/>
  <c r="P2530" i="21"/>
  <c r="P2531" i="21"/>
  <c r="P2532" i="21"/>
  <c r="P2533" i="21"/>
  <c r="P2534" i="21"/>
  <c r="P2535" i="21"/>
  <c r="P2536" i="21"/>
  <c r="P2537" i="21"/>
  <c r="P2538" i="21"/>
  <c r="P2539" i="21"/>
  <c r="P2540" i="21"/>
  <c r="P2541" i="21"/>
  <c r="P2542" i="21"/>
  <c r="P2543" i="21"/>
  <c r="P2544" i="21"/>
  <c r="P2545" i="21"/>
  <c r="P2546" i="21"/>
  <c r="P2547" i="21"/>
  <c r="P2548" i="21"/>
  <c r="P2549" i="21"/>
  <c r="P2550" i="21"/>
  <c r="P2551" i="21"/>
  <c r="P2552" i="21"/>
  <c r="P2553" i="21"/>
  <c r="P2554" i="21"/>
  <c r="P2555" i="21"/>
  <c r="P2556" i="21"/>
  <c r="P2557" i="21"/>
  <c r="P2558" i="21"/>
  <c r="P2559" i="21"/>
  <c r="P2560" i="21"/>
  <c r="P2561" i="21"/>
  <c r="P2562" i="21"/>
  <c r="P2563" i="21"/>
  <c r="P2564" i="21"/>
  <c r="P2565" i="21"/>
  <c r="P2566" i="21"/>
  <c r="P2567" i="21"/>
  <c r="P2568" i="21"/>
  <c r="P2569" i="21"/>
  <c r="P2570" i="21"/>
  <c r="P2571" i="21"/>
  <c r="P2572" i="21"/>
  <c r="P2573" i="21"/>
  <c r="P2574" i="21"/>
  <c r="P2575" i="21"/>
  <c r="P2576" i="21"/>
  <c r="P2577" i="21"/>
  <c r="P2578" i="21"/>
  <c r="P2579" i="21"/>
  <c r="P2580" i="21"/>
  <c r="P2581" i="21"/>
  <c r="P2582" i="21"/>
  <c r="P2583" i="21"/>
  <c r="P2584" i="21"/>
  <c r="P2585" i="21"/>
  <c r="P2586" i="21"/>
  <c r="P2587" i="21"/>
  <c r="P2588" i="21"/>
  <c r="P2589" i="21"/>
  <c r="P2590" i="21"/>
  <c r="P2591" i="21"/>
  <c r="P2592" i="21"/>
  <c r="P2593" i="21"/>
  <c r="P2594" i="21"/>
  <c r="P2595" i="21"/>
  <c r="P2596" i="21"/>
  <c r="P2597" i="21"/>
  <c r="P2598" i="21"/>
  <c r="P2599" i="21"/>
  <c r="P2600" i="21"/>
  <c r="P2601" i="21"/>
  <c r="P2602" i="21"/>
  <c r="P2603" i="21"/>
  <c r="P2604" i="21"/>
  <c r="P2605" i="21"/>
  <c r="P2606" i="21"/>
  <c r="P2607" i="21"/>
  <c r="P2608" i="21"/>
  <c r="P2609" i="21"/>
  <c r="P2610" i="21"/>
  <c r="P2611" i="21"/>
  <c r="P2612" i="21"/>
  <c r="P2613" i="21"/>
  <c r="P2614" i="21"/>
  <c r="P2615" i="21"/>
  <c r="P2616" i="21"/>
  <c r="P2617" i="21"/>
  <c r="P2618" i="21"/>
  <c r="P2619" i="21"/>
  <c r="P2620" i="21"/>
  <c r="P2621" i="21"/>
  <c r="P2622" i="21"/>
  <c r="P2623" i="21"/>
  <c r="P2624" i="21"/>
  <c r="P2625" i="21"/>
  <c r="P2626" i="21"/>
  <c r="P2627" i="21"/>
  <c r="P2628" i="21"/>
  <c r="P2629" i="21"/>
  <c r="P2630" i="21"/>
  <c r="P2631" i="21"/>
  <c r="P2632" i="21"/>
  <c r="P2633" i="21"/>
  <c r="P2634" i="21"/>
  <c r="P2635" i="21"/>
  <c r="P2636" i="21"/>
  <c r="P2637" i="21"/>
  <c r="P2638" i="21"/>
  <c r="P2639" i="21"/>
  <c r="P2640" i="21"/>
  <c r="P2641" i="21"/>
  <c r="P2642" i="21"/>
  <c r="P2643" i="21"/>
  <c r="P2644" i="21"/>
  <c r="P2645" i="21"/>
  <c r="P2646" i="21"/>
  <c r="P2647" i="21"/>
  <c r="P2648" i="21"/>
  <c r="P2649" i="21"/>
  <c r="P2650" i="21"/>
  <c r="P2651" i="21"/>
  <c r="P2652" i="21"/>
  <c r="P2653" i="21"/>
  <c r="P2654" i="21"/>
  <c r="P2655" i="21"/>
  <c r="P2656" i="21"/>
  <c r="P2657" i="21"/>
  <c r="P2658" i="21"/>
  <c r="P2659" i="21"/>
  <c r="P2660" i="21"/>
  <c r="P2661" i="21"/>
  <c r="P2662" i="21"/>
  <c r="P2663" i="21"/>
  <c r="P2664" i="21"/>
  <c r="P2665" i="21"/>
  <c r="P2666" i="21"/>
  <c r="P2667" i="21"/>
  <c r="P2668" i="21"/>
  <c r="P2669" i="21"/>
  <c r="P2670" i="21"/>
  <c r="P2671" i="21"/>
  <c r="P2672" i="21"/>
  <c r="P2673" i="21"/>
  <c r="P2674" i="21"/>
  <c r="P2675" i="21"/>
  <c r="P2676" i="21"/>
  <c r="P2677" i="21"/>
  <c r="P2678" i="21"/>
  <c r="P2679" i="21"/>
  <c r="P2680" i="21"/>
  <c r="P2681" i="21"/>
  <c r="P2682" i="21"/>
  <c r="P2683" i="21"/>
  <c r="P2684" i="21"/>
  <c r="P2685" i="21"/>
  <c r="P2686" i="21"/>
  <c r="P2687" i="21"/>
  <c r="P2688" i="21"/>
  <c r="P2689" i="21"/>
  <c r="P2690" i="21"/>
  <c r="P2691" i="21"/>
  <c r="P2692" i="21"/>
  <c r="P2693" i="21"/>
  <c r="P2694" i="21"/>
  <c r="P2695" i="21"/>
  <c r="P2696" i="21"/>
  <c r="P2697" i="21"/>
  <c r="P2698" i="21"/>
  <c r="P2699" i="21"/>
  <c r="P2700" i="21"/>
  <c r="P2701" i="21"/>
  <c r="P2702" i="21"/>
  <c r="P2703" i="21"/>
  <c r="P2704" i="21"/>
  <c r="P2705" i="21"/>
  <c r="P2706" i="21"/>
  <c r="P2707" i="21"/>
  <c r="P2708" i="21"/>
  <c r="P2709" i="21"/>
  <c r="P2710" i="21"/>
  <c r="P2711" i="21"/>
  <c r="P2712" i="21"/>
  <c r="P2713" i="21"/>
  <c r="P2714" i="21"/>
  <c r="P2715" i="21"/>
  <c r="P2716" i="21"/>
  <c r="P2717" i="21"/>
  <c r="P2718" i="21"/>
  <c r="P2719" i="21"/>
  <c r="P2720" i="21"/>
  <c r="P2721" i="21"/>
  <c r="P2722" i="21"/>
  <c r="P2723" i="21"/>
  <c r="P2724" i="21"/>
  <c r="P2725" i="21"/>
  <c r="P2726" i="21"/>
  <c r="P2727" i="21"/>
  <c r="P2728" i="21"/>
  <c r="P2729" i="21"/>
  <c r="P2730" i="21"/>
  <c r="P2731" i="21"/>
  <c r="P2732" i="21"/>
  <c r="P2733" i="21"/>
  <c r="P2734" i="21"/>
  <c r="P2735" i="21"/>
  <c r="P2736" i="21"/>
  <c r="P2737" i="21"/>
  <c r="P2738" i="21"/>
  <c r="P2739" i="21"/>
  <c r="P2740" i="21"/>
  <c r="P2741" i="21"/>
  <c r="P2742" i="21"/>
  <c r="P2743" i="21"/>
  <c r="P2744" i="21"/>
  <c r="P2745" i="21"/>
  <c r="P2746" i="21"/>
  <c r="P2747" i="21"/>
  <c r="P2748" i="21"/>
  <c r="P2749" i="21"/>
  <c r="P2750" i="21"/>
  <c r="P2751" i="21"/>
  <c r="P2752" i="21"/>
  <c r="P2753" i="21"/>
  <c r="P2754" i="21"/>
  <c r="P2755" i="21"/>
  <c r="P2756" i="21"/>
  <c r="P2757" i="21"/>
  <c r="P2758" i="21"/>
  <c r="P2759" i="21"/>
  <c r="P2760" i="21"/>
  <c r="P2761" i="21"/>
  <c r="P2762" i="21"/>
  <c r="P2763" i="21"/>
  <c r="P2764" i="21"/>
  <c r="P2765" i="21"/>
  <c r="P2766" i="21"/>
  <c r="P2767" i="21"/>
  <c r="P2768" i="21"/>
  <c r="P2769" i="21"/>
  <c r="P2770" i="21"/>
  <c r="P2771" i="21"/>
  <c r="P2772" i="21"/>
  <c r="P2773" i="21"/>
  <c r="P2774" i="21"/>
  <c r="P2775" i="21"/>
  <c r="P2776" i="21"/>
  <c r="P2777" i="21"/>
  <c r="P2778" i="21"/>
  <c r="P2779" i="21"/>
  <c r="P2780" i="21"/>
  <c r="P2781" i="21"/>
  <c r="P2782" i="21"/>
  <c r="P2783" i="21"/>
  <c r="P2784" i="21"/>
  <c r="P2785" i="21"/>
  <c r="P2786" i="21"/>
  <c r="P2787" i="21"/>
  <c r="P2788" i="21"/>
  <c r="P2789" i="21"/>
  <c r="P2790" i="21"/>
  <c r="P2791" i="21"/>
  <c r="P2792" i="21"/>
  <c r="P2793" i="21"/>
  <c r="P2794" i="21"/>
  <c r="P2795" i="21"/>
  <c r="P2796" i="21"/>
  <c r="P2797" i="21"/>
  <c r="P2798" i="21"/>
  <c r="P2799" i="21"/>
  <c r="P2800" i="21"/>
  <c r="P2801" i="21"/>
  <c r="P2802" i="21"/>
  <c r="P2803" i="21"/>
  <c r="P2804" i="21"/>
  <c r="P2805" i="21"/>
  <c r="P2806" i="21"/>
  <c r="P2807" i="21"/>
  <c r="P2808" i="21"/>
  <c r="P2809" i="21"/>
  <c r="P2810" i="21"/>
  <c r="P2811" i="21"/>
  <c r="P2812" i="21"/>
  <c r="P2813" i="21"/>
  <c r="P2814" i="21"/>
  <c r="P2815" i="21"/>
  <c r="P2816" i="21"/>
  <c r="P2817" i="21"/>
  <c r="P2818" i="21"/>
  <c r="P2819" i="21"/>
  <c r="P2820" i="21"/>
  <c r="P2821" i="21"/>
  <c r="P2822" i="21"/>
  <c r="P2823" i="21"/>
  <c r="P2824" i="21"/>
  <c r="P2825" i="21"/>
  <c r="P2826" i="21"/>
  <c r="P2827" i="21"/>
  <c r="P2828" i="21"/>
  <c r="P2829" i="21"/>
  <c r="P2830" i="21"/>
  <c r="P2831" i="21"/>
  <c r="P2832" i="21"/>
  <c r="P2833" i="21"/>
  <c r="P2834" i="21"/>
  <c r="P2835" i="21"/>
  <c r="P2836" i="21"/>
  <c r="P2837" i="21"/>
  <c r="P2838" i="21"/>
  <c r="P2839" i="21"/>
  <c r="P2840" i="21"/>
  <c r="P2841" i="21"/>
  <c r="P2842" i="21"/>
  <c r="P2843" i="21"/>
  <c r="P2844" i="21"/>
  <c r="P2845" i="21"/>
  <c r="P2846" i="21"/>
  <c r="P2847" i="21"/>
  <c r="P2848" i="21"/>
  <c r="P2849" i="21"/>
  <c r="P2850" i="21"/>
  <c r="P2851" i="21"/>
  <c r="P2852" i="21"/>
  <c r="P2853" i="21"/>
  <c r="P2854" i="21"/>
  <c r="P2855" i="21"/>
  <c r="P2856" i="21"/>
  <c r="P2857" i="21"/>
  <c r="P2858" i="21"/>
  <c r="P2859" i="21"/>
  <c r="P2860" i="21"/>
  <c r="P2861" i="21"/>
  <c r="P2862" i="21"/>
  <c r="P2863" i="21"/>
  <c r="P2864" i="21"/>
  <c r="P2865" i="21"/>
  <c r="P2866" i="21"/>
  <c r="P2867" i="21"/>
  <c r="P2868" i="21"/>
  <c r="P2869" i="21"/>
  <c r="P2870" i="21"/>
  <c r="P2871" i="21"/>
  <c r="P2872" i="21"/>
  <c r="P2873" i="21"/>
  <c r="P2874" i="21"/>
  <c r="P2875" i="21"/>
  <c r="P2876" i="21"/>
  <c r="P2877" i="21"/>
  <c r="P2878" i="21"/>
  <c r="P2879" i="21"/>
  <c r="P2880" i="21"/>
  <c r="P2881" i="21"/>
  <c r="P2882" i="21"/>
  <c r="P2883" i="21"/>
  <c r="P2884" i="21"/>
  <c r="P2885" i="21"/>
  <c r="P2886" i="21"/>
  <c r="P2887" i="21"/>
  <c r="P2888" i="21"/>
  <c r="P2889" i="21"/>
  <c r="P2890" i="21"/>
  <c r="P2891" i="21"/>
  <c r="P2892" i="21"/>
  <c r="P2893" i="21"/>
  <c r="P2894" i="21"/>
  <c r="P2895" i="21"/>
  <c r="P2896" i="21"/>
  <c r="P2897" i="21"/>
  <c r="P2898" i="21"/>
  <c r="P2899" i="21"/>
  <c r="P2900" i="21"/>
  <c r="P2901" i="21"/>
  <c r="P2902" i="21"/>
  <c r="P2903" i="21"/>
  <c r="P2904" i="21"/>
  <c r="P2905" i="21"/>
  <c r="P2906" i="21"/>
  <c r="P2907" i="21"/>
  <c r="P2908" i="21"/>
  <c r="P2909" i="21"/>
  <c r="P2910" i="21"/>
  <c r="P2911" i="21"/>
  <c r="P2912" i="21"/>
  <c r="P2913" i="21"/>
  <c r="P2914" i="21"/>
  <c r="P2915" i="21"/>
  <c r="P2916" i="21"/>
  <c r="P2917" i="21"/>
  <c r="P2918" i="21"/>
  <c r="P2919" i="21"/>
  <c r="P2920" i="21"/>
  <c r="P2921" i="21"/>
  <c r="P2922" i="21"/>
  <c r="P2923" i="21"/>
  <c r="P2924" i="21"/>
  <c r="P2925" i="21"/>
  <c r="P2926" i="21"/>
  <c r="P2927" i="21"/>
  <c r="P2928" i="21"/>
  <c r="P2929" i="21"/>
  <c r="P2930" i="21"/>
  <c r="P2931" i="21"/>
  <c r="P2932" i="21"/>
  <c r="P2933" i="21"/>
  <c r="P2934" i="21"/>
  <c r="P2935" i="21"/>
  <c r="P2936" i="21"/>
  <c r="P2937" i="21"/>
  <c r="P2938" i="21"/>
  <c r="P2939" i="21"/>
  <c r="P2940" i="21"/>
  <c r="P2941" i="21"/>
  <c r="P2942" i="21"/>
  <c r="P2943" i="21"/>
  <c r="P2944" i="21"/>
  <c r="P2945" i="21"/>
  <c r="P2946" i="21"/>
  <c r="P2947" i="21"/>
  <c r="P2948" i="21"/>
  <c r="P2949" i="21"/>
  <c r="P2950" i="21"/>
  <c r="P2951" i="21"/>
  <c r="P2952" i="21"/>
  <c r="P2953" i="21"/>
  <c r="P2954" i="21"/>
  <c r="P2955" i="21"/>
  <c r="P2956" i="21"/>
  <c r="P2957" i="21"/>
  <c r="P2958" i="21"/>
  <c r="P2959" i="21"/>
  <c r="P2960" i="21"/>
  <c r="P2961" i="21"/>
  <c r="P2962" i="21"/>
  <c r="P2963" i="21"/>
  <c r="P2964" i="21"/>
  <c r="P2965" i="21"/>
  <c r="P2966" i="21"/>
  <c r="P2967" i="21"/>
  <c r="P2968" i="21"/>
  <c r="P2969" i="21"/>
  <c r="P2970" i="21"/>
  <c r="P2971" i="21"/>
  <c r="P2972" i="21"/>
  <c r="P2973" i="21"/>
  <c r="P2974" i="21"/>
  <c r="P2975" i="21"/>
  <c r="P2976" i="21"/>
  <c r="P2977" i="21"/>
  <c r="P2978" i="21"/>
  <c r="P2979" i="21"/>
  <c r="P2980" i="21"/>
  <c r="P2981" i="21"/>
  <c r="P2982" i="21"/>
  <c r="P2983" i="21"/>
  <c r="P2984" i="21"/>
  <c r="P2985" i="21"/>
  <c r="P2986" i="21"/>
  <c r="P2987" i="21"/>
  <c r="P2988" i="21"/>
  <c r="P2989" i="21"/>
  <c r="P2990" i="21"/>
  <c r="P2991" i="21"/>
  <c r="P2992" i="21"/>
  <c r="P2993" i="21"/>
  <c r="P2994" i="21"/>
  <c r="P2995" i="21"/>
  <c r="P2996" i="21"/>
  <c r="P2997" i="21"/>
  <c r="P2998" i="21"/>
  <c r="P2999" i="21"/>
  <c r="P3000" i="21"/>
  <c r="P3001" i="21"/>
  <c r="P3002" i="21"/>
  <c r="P3003" i="21"/>
  <c r="P3004" i="21"/>
  <c r="P3005" i="21"/>
  <c r="P3006" i="21"/>
  <c r="P3007" i="21"/>
  <c r="P3008" i="21"/>
  <c r="P3009" i="21"/>
  <c r="P3010" i="21"/>
  <c r="P3011" i="21"/>
  <c r="P3012" i="21"/>
  <c r="P3013" i="21"/>
  <c r="P3014" i="21"/>
  <c r="P3015" i="21"/>
  <c r="P3016" i="21"/>
  <c r="P3017" i="21"/>
  <c r="P3018" i="21"/>
  <c r="P3019" i="21"/>
  <c r="P3020" i="21"/>
  <c r="P3021" i="21"/>
  <c r="P3022" i="21"/>
  <c r="P3023" i="21"/>
  <c r="P3024" i="21"/>
  <c r="P3025" i="21"/>
  <c r="P3026" i="21"/>
  <c r="P3027" i="21"/>
  <c r="P3028" i="21"/>
  <c r="P3029" i="21"/>
  <c r="P3030" i="21"/>
  <c r="P3031" i="21"/>
  <c r="P3032" i="21"/>
  <c r="P3033" i="21"/>
  <c r="P3034" i="21"/>
  <c r="P3035" i="21"/>
  <c r="P3036" i="21"/>
  <c r="P3037" i="21"/>
  <c r="P3038" i="21"/>
  <c r="P3039" i="21"/>
  <c r="P3040" i="21"/>
  <c r="P3041" i="21"/>
  <c r="P3042" i="21"/>
  <c r="P3043" i="21"/>
  <c r="P3044" i="21"/>
  <c r="P3045" i="21"/>
  <c r="P3046" i="21"/>
  <c r="P3047" i="21"/>
  <c r="P3048" i="21"/>
  <c r="P3049" i="21"/>
  <c r="P3050" i="21"/>
  <c r="P3051" i="21"/>
  <c r="P3052" i="21"/>
  <c r="P3053" i="21"/>
  <c r="P3054" i="21"/>
  <c r="P3055" i="21"/>
  <c r="P3056" i="21"/>
  <c r="P3057" i="21"/>
  <c r="P3058" i="21"/>
  <c r="P3059" i="21"/>
  <c r="P3060" i="21"/>
  <c r="P3061" i="21"/>
  <c r="P3062" i="21"/>
  <c r="P3063" i="21"/>
  <c r="P3064" i="21"/>
  <c r="P3065" i="21"/>
  <c r="P3066" i="21"/>
  <c r="P3067" i="21"/>
  <c r="P3068" i="21"/>
  <c r="P3069" i="21"/>
  <c r="P3070" i="21"/>
  <c r="P3071" i="21"/>
  <c r="P3072" i="21"/>
  <c r="P3073" i="21"/>
  <c r="P3074" i="21"/>
  <c r="P3075" i="21"/>
  <c r="P3076" i="21"/>
  <c r="P3077" i="21"/>
  <c r="P3078" i="21"/>
  <c r="P3079" i="21"/>
  <c r="P3080" i="21"/>
  <c r="P3081" i="21"/>
  <c r="P3082" i="21"/>
  <c r="P3083" i="21"/>
  <c r="P3084" i="21"/>
  <c r="P3085" i="21"/>
  <c r="P3086" i="21"/>
  <c r="P3087" i="21"/>
  <c r="P3088" i="21"/>
  <c r="P3089" i="21"/>
  <c r="P3090" i="21"/>
  <c r="P3091" i="21"/>
  <c r="P3092" i="21"/>
  <c r="P3093" i="21"/>
  <c r="P3094" i="21"/>
  <c r="P3095" i="21"/>
  <c r="P3096" i="21"/>
  <c r="P3097" i="21"/>
  <c r="P3098" i="21"/>
  <c r="P3099" i="21"/>
  <c r="P3100" i="21"/>
  <c r="P3101" i="21"/>
  <c r="P3102" i="21"/>
  <c r="P3103" i="21"/>
  <c r="P3104" i="21"/>
  <c r="P3105" i="21"/>
  <c r="P3106" i="21"/>
  <c r="P3107" i="21"/>
  <c r="P3108" i="21"/>
  <c r="P3109" i="21"/>
  <c r="P3110" i="21"/>
  <c r="P3111" i="21"/>
  <c r="P3112" i="21"/>
  <c r="P3113" i="21"/>
  <c r="P3114" i="21"/>
  <c r="P3115" i="21"/>
  <c r="P3116" i="21"/>
  <c r="P3117" i="21"/>
  <c r="P3118" i="21"/>
  <c r="P3119" i="21"/>
  <c r="P3120" i="21"/>
  <c r="P3121" i="21"/>
  <c r="P3122" i="21"/>
  <c r="P3123" i="21"/>
  <c r="P3124" i="21"/>
  <c r="P3125" i="21"/>
  <c r="P3126" i="21"/>
  <c r="P3127" i="21"/>
  <c r="P3128" i="21"/>
  <c r="P3129" i="21"/>
  <c r="P3130" i="21"/>
  <c r="P3131" i="21"/>
  <c r="P3132" i="21"/>
  <c r="P3133" i="21"/>
  <c r="P3134" i="21"/>
  <c r="P3135" i="21"/>
  <c r="P3136" i="21"/>
  <c r="P3137" i="21"/>
  <c r="P3138" i="21"/>
  <c r="P3139" i="21"/>
  <c r="P3140" i="21"/>
  <c r="P3141" i="21"/>
  <c r="P3142" i="21"/>
  <c r="P3143" i="21"/>
  <c r="P3144" i="21"/>
  <c r="P3145" i="21"/>
  <c r="P3146" i="21"/>
  <c r="P3147" i="21"/>
  <c r="P3148" i="21"/>
  <c r="P3149" i="21"/>
  <c r="P3150" i="21"/>
  <c r="P3151" i="21"/>
  <c r="P3152" i="21"/>
  <c r="P3153" i="21"/>
  <c r="P3154" i="21"/>
  <c r="P3155" i="21"/>
  <c r="P3156" i="21"/>
  <c r="P3157" i="21"/>
  <c r="P3158" i="21"/>
  <c r="P3159" i="21"/>
  <c r="P3160" i="21"/>
  <c r="P3161" i="21"/>
  <c r="P3162" i="21"/>
  <c r="P3163" i="21"/>
  <c r="P3164" i="21"/>
  <c r="P3165" i="21"/>
  <c r="P3166" i="21"/>
  <c r="P3167" i="21"/>
  <c r="P3168" i="21"/>
  <c r="P3169" i="21"/>
  <c r="P3170" i="21"/>
  <c r="P3171" i="21"/>
  <c r="P3172" i="21"/>
  <c r="P3173" i="21"/>
  <c r="P3174" i="21"/>
  <c r="P3175" i="21"/>
  <c r="P3176" i="21"/>
  <c r="P3177" i="21"/>
  <c r="P3178" i="21"/>
  <c r="P3179" i="21"/>
  <c r="P3180" i="21"/>
  <c r="P3181" i="21"/>
  <c r="P3182" i="21"/>
  <c r="P3183" i="21"/>
  <c r="P3184" i="21"/>
  <c r="P3185" i="21"/>
  <c r="P3186" i="21"/>
  <c r="P3187" i="21"/>
  <c r="P3188" i="21"/>
  <c r="P3189" i="21"/>
  <c r="P3190" i="21"/>
  <c r="P3191" i="21"/>
  <c r="P3192" i="21"/>
  <c r="P3193" i="21"/>
  <c r="P3194" i="21"/>
  <c r="P3195" i="21"/>
  <c r="P3196" i="21"/>
  <c r="P3197" i="21"/>
  <c r="P3198" i="21"/>
  <c r="P3199" i="21"/>
  <c r="P3200" i="21"/>
  <c r="P3201" i="21"/>
  <c r="P3202" i="21"/>
  <c r="P3203" i="21"/>
  <c r="P3204" i="21"/>
  <c r="P3205" i="21"/>
  <c r="P3206" i="21"/>
  <c r="P3207" i="21"/>
  <c r="P3208" i="21"/>
  <c r="P3209" i="21"/>
  <c r="P3210" i="21"/>
  <c r="P3211" i="21"/>
  <c r="P3212" i="21"/>
  <c r="P3213" i="21"/>
  <c r="P3214" i="21"/>
  <c r="P3215" i="21"/>
  <c r="P3216" i="21"/>
  <c r="P3217" i="21"/>
  <c r="P3218" i="21"/>
  <c r="P3219" i="21"/>
  <c r="P3220" i="21"/>
  <c r="P3221" i="21"/>
  <c r="P3222" i="21"/>
  <c r="P3223" i="21"/>
  <c r="P3224" i="21"/>
  <c r="P3225" i="21"/>
  <c r="P3226" i="21"/>
  <c r="P3227" i="21"/>
  <c r="P3228" i="21"/>
  <c r="P3229" i="21"/>
  <c r="P3230" i="21"/>
  <c r="P3231" i="21"/>
  <c r="P3232" i="21"/>
  <c r="P3233" i="21"/>
  <c r="P3234" i="21"/>
  <c r="P3235" i="21"/>
  <c r="P3236" i="21"/>
  <c r="P3237" i="21"/>
  <c r="P3238" i="21"/>
  <c r="P3239" i="21"/>
  <c r="P3240" i="21"/>
  <c r="P3241" i="21"/>
  <c r="P3242" i="21"/>
  <c r="P3243" i="21"/>
  <c r="P3244" i="21"/>
  <c r="P3245" i="21"/>
  <c r="P3246" i="21"/>
  <c r="P3247" i="21"/>
  <c r="P3248" i="21"/>
  <c r="P3249" i="21"/>
  <c r="P3250" i="21"/>
  <c r="P3251" i="21"/>
  <c r="P3252" i="21"/>
  <c r="P3253" i="21"/>
  <c r="P3254" i="21"/>
  <c r="P3255" i="21"/>
  <c r="P3256" i="21"/>
  <c r="P3257" i="21"/>
  <c r="P3258" i="21"/>
  <c r="P3259" i="21"/>
  <c r="P3260" i="21"/>
  <c r="P3261" i="21"/>
  <c r="P3262" i="21"/>
  <c r="P3263" i="21"/>
  <c r="P3264" i="21"/>
  <c r="P3265" i="21"/>
  <c r="P3266" i="21"/>
  <c r="P3267" i="21"/>
  <c r="P3268" i="21"/>
  <c r="P3269" i="21"/>
  <c r="P3270" i="21"/>
  <c r="P3271" i="21"/>
  <c r="P3272" i="21"/>
  <c r="P3273" i="21"/>
  <c r="P3274" i="21"/>
  <c r="P3275" i="21"/>
  <c r="P3276" i="21"/>
  <c r="P3277" i="21"/>
  <c r="P3278" i="21"/>
  <c r="P3279" i="21"/>
  <c r="P3280" i="21"/>
  <c r="P3281" i="21"/>
  <c r="P3282" i="21"/>
  <c r="P3283" i="21"/>
  <c r="P3284" i="21"/>
  <c r="P3285" i="21"/>
  <c r="P3286" i="21"/>
  <c r="P3287" i="21"/>
  <c r="P3288" i="21"/>
  <c r="P3289" i="21"/>
  <c r="P3290" i="21"/>
  <c r="P3291" i="21"/>
  <c r="P3292" i="21"/>
  <c r="P3293" i="21"/>
  <c r="P3294" i="21"/>
  <c r="P3295" i="21"/>
  <c r="P3296" i="21"/>
  <c r="P3297" i="21"/>
  <c r="P3298" i="21"/>
  <c r="P3299" i="21"/>
  <c r="P3300" i="21"/>
  <c r="P3301" i="21"/>
  <c r="P3302" i="21"/>
  <c r="P3303" i="21"/>
  <c r="P3304" i="21"/>
  <c r="P3305" i="21"/>
  <c r="P3306" i="21"/>
  <c r="P3307" i="21"/>
  <c r="P3308" i="21"/>
  <c r="P3309" i="21"/>
  <c r="P3310" i="21"/>
  <c r="P3311" i="21"/>
  <c r="P3312" i="21"/>
  <c r="P3313" i="21"/>
  <c r="P3314" i="21"/>
  <c r="P3315" i="21"/>
  <c r="P3316" i="21"/>
  <c r="P3317" i="21"/>
  <c r="P3318" i="21"/>
  <c r="P3319" i="21"/>
  <c r="P3320" i="21"/>
  <c r="P3321" i="21"/>
  <c r="P3322" i="21"/>
  <c r="P3323" i="21"/>
  <c r="P3324" i="21"/>
  <c r="P3325" i="21"/>
  <c r="P3326" i="21"/>
  <c r="P3327" i="21"/>
  <c r="P3328" i="21"/>
  <c r="P3329" i="21"/>
  <c r="P3330" i="21"/>
  <c r="P3331" i="21"/>
  <c r="P3332" i="21"/>
  <c r="P3333" i="21"/>
  <c r="P3334" i="21"/>
  <c r="P3335" i="21"/>
  <c r="P3336" i="21"/>
  <c r="P3337" i="21"/>
  <c r="P3338" i="21"/>
  <c r="P3339" i="21"/>
  <c r="P3340" i="21"/>
  <c r="P3341" i="21"/>
  <c r="P3342" i="21"/>
  <c r="P3343" i="21"/>
  <c r="P3344" i="21"/>
  <c r="P3345" i="21"/>
  <c r="P3346" i="21"/>
  <c r="P3347" i="21"/>
  <c r="P3348" i="21"/>
  <c r="P3349" i="21"/>
  <c r="P3350" i="21"/>
  <c r="P3351" i="21"/>
  <c r="P3352" i="21"/>
  <c r="P3353" i="21"/>
  <c r="P3354" i="21"/>
  <c r="P3355" i="21"/>
  <c r="P3356" i="21"/>
  <c r="P3357" i="21"/>
  <c r="P3358" i="21"/>
  <c r="P3359" i="21"/>
  <c r="P3360" i="21"/>
  <c r="P3361" i="21"/>
  <c r="P3362" i="21"/>
  <c r="P3363" i="21"/>
  <c r="P3364" i="21"/>
  <c r="P3365" i="21"/>
  <c r="P3366" i="21"/>
  <c r="P3367" i="21"/>
  <c r="P3368" i="21"/>
  <c r="P3369" i="21"/>
  <c r="P3370" i="21"/>
  <c r="P3371" i="21"/>
  <c r="P3372" i="21"/>
  <c r="P3373" i="21"/>
  <c r="P3374" i="21"/>
  <c r="P3375" i="21"/>
  <c r="P3376" i="21"/>
  <c r="P3377" i="21"/>
  <c r="P3378" i="21"/>
  <c r="P3379" i="21"/>
  <c r="P3380" i="21"/>
  <c r="P3381" i="21"/>
  <c r="P3382" i="21"/>
  <c r="P3383" i="21"/>
  <c r="P3384" i="21"/>
  <c r="P3385" i="21"/>
  <c r="P3386" i="21"/>
  <c r="P3387" i="21"/>
  <c r="P3388" i="21"/>
  <c r="P3389" i="21"/>
  <c r="P3390" i="21"/>
  <c r="P3391" i="21"/>
  <c r="P3392" i="21"/>
  <c r="P3393" i="21"/>
  <c r="P3394" i="21"/>
  <c r="P3395" i="21"/>
  <c r="P3396" i="21"/>
  <c r="P3397" i="21"/>
  <c r="P3398" i="21"/>
  <c r="P3399" i="21"/>
  <c r="P3400" i="21"/>
  <c r="P3401" i="21"/>
  <c r="P3402" i="21"/>
  <c r="P3403" i="21"/>
  <c r="P3404" i="21"/>
  <c r="P3405" i="21"/>
  <c r="P3406" i="21"/>
  <c r="P3407" i="21"/>
  <c r="P3408" i="21"/>
  <c r="P3409" i="21"/>
  <c r="P3410" i="21"/>
  <c r="P3411" i="21"/>
  <c r="P3412" i="21"/>
  <c r="P3413" i="21"/>
  <c r="P3414" i="21"/>
  <c r="P3415" i="21"/>
  <c r="P3416" i="21"/>
  <c r="P3417" i="21"/>
  <c r="P3418" i="21"/>
  <c r="P3419" i="21"/>
  <c r="P3420" i="21"/>
  <c r="P3421" i="21"/>
  <c r="P3422" i="21"/>
  <c r="P3423" i="21"/>
  <c r="P3424" i="21"/>
  <c r="P3425" i="21"/>
  <c r="P3426" i="21"/>
  <c r="P3427" i="21"/>
  <c r="P3428" i="21"/>
  <c r="P3429" i="21"/>
  <c r="P3430" i="21"/>
  <c r="P3431" i="21"/>
  <c r="P3432" i="21"/>
  <c r="P3433" i="21"/>
  <c r="P3434" i="21"/>
  <c r="P3435" i="21"/>
  <c r="P3436" i="21"/>
  <c r="P3437" i="21"/>
  <c r="P3438" i="21"/>
  <c r="P3439" i="21"/>
  <c r="P3440" i="21"/>
  <c r="P3441" i="21"/>
  <c r="P3442" i="21"/>
  <c r="P3443" i="21"/>
  <c r="P3444" i="21"/>
  <c r="P3445" i="21"/>
  <c r="P3446" i="21"/>
  <c r="P3447" i="21"/>
  <c r="P3448" i="21"/>
  <c r="P3449" i="21"/>
  <c r="P3450" i="21"/>
  <c r="P3451" i="21"/>
  <c r="P3452" i="21"/>
  <c r="P3453" i="21"/>
  <c r="P3454" i="21"/>
  <c r="P3455" i="21"/>
  <c r="P3456" i="21"/>
  <c r="P3457" i="21"/>
  <c r="P3458" i="21"/>
  <c r="P3459" i="21"/>
  <c r="P3460" i="21"/>
  <c r="P3461" i="21"/>
  <c r="P3462" i="21"/>
  <c r="P3463" i="21"/>
  <c r="P3464" i="21"/>
  <c r="P3465" i="21"/>
  <c r="P3466" i="21"/>
  <c r="P3467" i="21"/>
  <c r="P3468" i="21"/>
  <c r="P3469" i="21"/>
  <c r="P3470" i="21"/>
  <c r="P3471" i="21"/>
  <c r="P3472" i="21"/>
  <c r="P3473" i="21"/>
  <c r="P3474" i="21"/>
  <c r="P3475" i="21"/>
  <c r="P3476" i="21"/>
  <c r="P3477" i="21"/>
  <c r="P3478" i="21"/>
  <c r="P3479" i="21"/>
  <c r="P3480" i="21"/>
  <c r="P3481" i="21"/>
  <c r="P3482" i="21"/>
  <c r="P3483" i="21"/>
  <c r="P3484" i="21"/>
  <c r="P3485" i="21"/>
  <c r="P3486" i="21"/>
  <c r="P3487" i="21"/>
  <c r="P3488" i="21"/>
  <c r="P3489" i="21"/>
  <c r="P3490" i="21"/>
  <c r="P3491" i="21"/>
  <c r="P3492" i="21"/>
  <c r="P3493" i="21"/>
  <c r="P3494" i="21"/>
  <c r="P3495" i="21"/>
  <c r="P3496" i="21"/>
  <c r="P3497" i="21"/>
  <c r="P3498" i="21"/>
  <c r="P3499" i="21"/>
  <c r="P3500" i="21"/>
  <c r="P3501" i="21"/>
  <c r="P3502" i="21"/>
  <c r="P3503" i="21"/>
  <c r="P3504" i="21"/>
  <c r="P3505" i="21"/>
  <c r="P3506" i="21"/>
  <c r="P3507" i="21"/>
  <c r="P3508" i="21"/>
  <c r="P3509" i="21"/>
  <c r="P3510" i="21"/>
  <c r="P3511" i="21"/>
  <c r="P3512" i="21"/>
  <c r="P3513" i="21"/>
  <c r="P3514" i="21"/>
  <c r="P3515" i="21"/>
  <c r="P3516" i="21"/>
  <c r="P3517" i="21"/>
  <c r="P3518" i="21"/>
  <c r="P3519" i="21"/>
  <c r="P3520" i="21"/>
  <c r="P3521" i="21"/>
  <c r="P3522" i="21"/>
  <c r="P3523" i="21"/>
  <c r="P3524" i="21"/>
  <c r="P3525" i="21"/>
  <c r="P3526" i="21"/>
  <c r="P3527" i="21"/>
  <c r="P3528" i="21"/>
  <c r="P3529" i="21"/>
  <c r="P3530" i="21"/>
  <c r="P3531" i="21"/>
  <c r="P3532" i="21"/>
  <c r="P3533" i="21"/>
  <c r="P3534" i="21"/>
  <c r="P3535" i="21"/>
  <c r="P3536" i="21"/>
  <c r="P3537" i="21"/>
  <c r="P3538" i="21"/>
  <c r="P3539" i="21"/>
  <c r="P3540" i="21"/>
  <c r="P3541" i="21"/>
  <c r="P3542" i="21"/>
  <c r="P3543" i="21"/>
  <c r="P3544" i="21"/>
  <c r="P3545" i="21"/>
  <c r="P3546" i="21"/>
  <c r="P3547" i="21"/>
  <c r="P3548" i="21"/>
  <c r="P3549" i="21"/>
  <c r="P3550" i="21"/>
  <c r="P3551" i="21"/>
  <c r="P3552" i="21"/>
  <c r="P3553" i="21"/>
  <c r="P3554" i="21"/>
  <c r="P3555" i="21"/>
  <c r="P3556" i="21"/>
  <c r="P3557" i="21"/>
  <c r="P3558" i="21"/>
  <c r="P3559" i="21"/>
  <c r="P3560" i="21"/>
  <c r="P3561" i="21"/>
  <c r="P3562" i="21"/>
  <c r="P3563" i="21"/>
  <c r="P3564" i="21"/>
  <c r="P3565" i="21"/>
  <c r="P3566" i="21"/>
  <c r="P3567" i="21"/>
  <c r="P3568" i="21"/>
  <c r="P3569" i="21"/>
  <c r="P3570" i="21"/>
  <c r="P3571" i="21"/>
  <c r="P3572" i="21"/>
  <c r="P3573" i="21"/>
  <c r="P3574" i="21"/>
  <c r="P3575" i="21"/>
  <c r="P3576" i="21"/>
  <c r="P3577" i="21"/>
  <c r="P3578" i="21"/>
  <c r="P3579" i="21"/>
  <c r="P3580" i="21"/>
  <c r="P3581" i="21"/>
  <c r="P3582" i="21"/>
  <c r="P3583" i="21"/>
  <c r="P3584" i="21"/>
  <c r="P3585" i="21"/>
  <c r="P3586" i="21"/>
  <c r="P3587" i="21"/>
  <c r="P3588" i="21"/>
  <c r="P3589" i="21"/>
  <c r="P3590" i="21"/>
  <c r="P3591" i="21"/>
  <c r="P3592" i="21"/>
  <c r="P3593" i="21"/>
  <c r="P3594" i="21"/>
  <c r="P3595" i="21"/>
  <c r="P3596" i="21"/>
  <c r="P3597" i="21"/>
  <c r="P3598" i="21"/>
  <c r="P3599" i="21"/>
  <c r="P3600" i="21"/>
  <c r="P3601" i="21"/>
  <c r="P3602" i="21"/>
  <c r="P3603" i="21"/>
  <c r="P3604" i="21"/>
  <c r="P3605" i="21"/>
  <c r="P3606" i="21"/>
  <c r="P3607" i="21"/>
  <c r="P3608" i="21"/>
  <c r="P3609" i="21"/>
  <c r="P3610" i="21"/>
  <c r="P3611" i="21"/>
  <c r="P3612" i="21"/>
  <c r="P3613" i="21"/>
  <c r="P3614" i="21"/>
  <c r="P3615" i="21"/>
  <c r="P3616" i="21"/>
  <c r="P3617" i="21"/>
  <c r="P3618" i="21"/>
  <c r="P3619" i="21"/>
  <c r="P3620" i="21"/>
  <c r="P3621" i="21"/>
  <c r="P3622" i="21"/>
  <c r="P3623" i="21"/>
  <c r="P3624" i="21"/>
  <c r="P3625" i="21"/>
  <c r="P3626" i="21"/>
  <c r="P3627" i="21"/>
  <c r="P3628" i="21"/>
  <c r="P3629" i="21"/>
  <c r="P3630" i="21"/>
  <c r="P3631" i="21"/>
  <c r="P3632" i="21"/>
  <c r="P3633" i="21"/>
  <c r="P3634" i="21"/>
  <c r="P3635" i="21"/>
  <c r="P3636" i="21"/>
  <c r="P3637" i="21"/>
  <c r="P3638" i="21"/>
  <c r="P3639" i="21"/>
  <c r="P3640" i="21"/>
  <c r="P3641" i="21"/>
  <c r="P3642" i="21"/>
  <c r="P3643" i="21"/>
  <c r="P3644" i="21"/>
  <c r="P3645" i="21"/>
  <c r="P3646" i="21"/>
  <c r="P3647" i="21"/>
  <c r="P3648" i="21"/>
  <c r="P3649" i="21"/>
  <c r="P3650" i="21"/>
  <c r="P3651" i="21"/>
  <c r="P3652" i="21"/>
  <c r="P3653" i="21"/>
  <c r="P3654" i="21"/>
  <c r="P3655" i="21"/>
  <c r="P3656" i="21"/>
  <c r="P3657" i="21"/>
  <c r="P3658" i="21"/>
  <c r="P3659" i="21"/>
  <c r="P3660" i="21"/>
  <c r="P3661" i="21"/>
  <c r="P3662" i="21"/>
  <c r="P3663" i="21"/>
  <c r="P3664" i="21"/>
  <c r="P3665" i="21"/>
  <c r="P3666" i="21"/>
  <c r="P3667" i="21"/>
  <c r="P3668" i="21"/>
  <c r="P3669" i="21"/>
  <c r="P3670" i="21"/>
  <c r="P3671" i="21"/>
  <c r="P3672" i="21"/>
  <c r="P3673" i="21"/>
  <c r="P3674" i="21"/>
  <c r="P3675" i="21"/>
  <c r="P3676" i="21"/>
  <c r="P3677" i="21"/>
  <c r="P3678" i="21"/>
  <c r="P3679" i="21"/>
  <c r="P3680" i="21"/>
  <c r="P3681" i="21"/>
  <c r="P3682" i="21"/>
  <c r="P3683" i="21"/>
  <c r="P3684" i="21"/>
  <c r="P3685" i="21"/>
  <c r="P3686" i="21"/>
  <c r="P3687" i="21"/>
  <c r="P3688" i="21"/>
  <c r="P3689" i="21"/>
  <c r="P3690" i="21"/>
  <c r="P3691" i="21"/>
  <c r="P3692" i="21"/>
  <c r="P3693" i="21"/>
  <c r="P3694" i="21"/>
  <c r="P3695" i="21"/>
  <c r="P3696" i="21"/>
  <c r="P3697" i="21"/>
  <c r="P3698" i="21"/>
  <c r="P3699" i="21"/>
  <c r="P3700" i="21"/>
  <c r="P3701" i="21"/>
  <c r="P3702" i="21"/>
  <c r="P3703" i="21"/>
  <c r="P3704" i="21"/>
  <c r="P3705" i="21"/>
  <c r="P3706" i="21"/>
  <c r="P3707" i="21"/>
  <c r="P3708" i="21"/>
  <c r="P3709" i="21"/>
  <c r="P3710" i="21"/>
  <c r="P3711" i="21"/>
  <c r="P3712" i="21"/>
  <c r="P3713" i="21"/>
  <c r="P3714" i="21"/>
  <c r="P3715" i="21"/>
  <c r="P3716" i="21"/>
  <c r="P3717" i="21"/>
  <c r="P3718" i="21"/>
  <c r="P3719" i="21"/>
  <c r="P3720" i="21"/>
  <c r="P3721" i="21"/>
  <c r="P3722" i="21"/>
  <c r="P3723" i="21"/>
  <c r="P3724" i="21"/>
  <c r="P3725" i="21"/>
  <c r="P3726" i="21"/>
  <c r="P3727" i="21"/>
  <c r="P3728" i="21"/>
  <c r="P3729" i="21"/>
  <c r="P3730" i="21"/>
  <c r="P3731" i="21"/>
  <c r="P3732" i="21"/>
  <c r="P3733" i="21"/>
  <c r="P3734" i="21"/>
  <c r="P3735" i="21"/>
  <c r="P3736" i="21"/>
  <c r="P3737" i="21"/>
  <c r="P3738" i="21"/>
  <c r="P3739" i="21"/>
  <c r="P3740" i="21"/>
  <c r="P3741" i="21"/>
  <c r="P3742" i="21"/>
  <c r="P3743" i="21"/>
  <c r="P3744" i="21"/>
  <c r="P3745" i="21"/>
  <c r="P3746" i="21"/>
  <c r="P3747" i="21"/>
  <c r="P3748" i="21"/>
  <c r="P3749" i="21"/>
  <c r="P3750" i="21"/>
  <c r="P3751" i="21"/>
  <c r="P3752" i="21"/>
  <c r="P3753" i="21"/>
  <c r="P3754" i="21"/>
  <c r="P3755" i="21"/>
  <c r="P3756" i="21"/>
  <c r="P3757" i="21"/>
  <c r="P3758" i="21"/>
  <c r="P3759" i="21"/>
  <c r="P3760" i="21"/>
  <c r="P3761" i="21"/>
  <c r="P3762" i="21"/>
  <c r="P3763" i="21"/>
  <c r="P3764" i="21"/>
  <c r="P3765" i="21"/>
  <c r="P3766" i="21"/>
  <c r="P3767" i="21"/>
  <c r="P3768" i="21"/>
  <c r="P3769" i="21"/>
  <c r="P3770" i="21"/>
  <c r="P3771" i="21"/>
  <c r="P3772" i="21"/>
  <c r="P3773" i="21"/>
  <c r="P3774" i="21"/>
  <c r="P3775" i="21"/>
  <c r="P3776" i="21"/>
  <c r="P3777" i="21"/>
  <c r="P3778" i="21"/>
  <c r="P3779" i="21"/>
  <c r="P3780" i="21"/>
  <c r="P3781" i="21"/>
  <c r="P3782" i="21"/>
  <c r="P3783" i="21"/>
  <c r="P3784" i="21"/>
  <c r="P3785" i="21"/>
  <c r="P3786" i="21"/>
  <c r="P3787" i="21"/>
  <c r="P3788" i="21"/>
  <c r="P3789" i="21"/>
  <c r="P3790" i="21"/>
  <c r="P3791" i="21"/>
  <c r="P3792" i="21"/>
  <c r="P3793" i="21"/>
  <c r="P3794" i="21"/>
  <c r="P3795" i="21"/>
  <c r="P3796" i="21"/>
  <c r="P3797" i="21"/>
  <c r="P3798" i="21"/>
  <c r="P3799" i="21"/>
  <c r="P3800" i="21"/>
  <c r="P3801" i="21"/>
  <c r="P3802" i="21"/>
  <c r="P3803" i="21"/>
  <c r="P3804" i="21"/>
  <c r="P3805" i="21"/>
  <c r="P3806" i="21"/>
  <c r="P3807" i="21"/>
  <c r="P3808" i="21"/>
  <c r="P3809" i="21"/>
  <c r="P3810" i="21"/>
  <c r="P3811" i="21"/>
  <c r="P3812" i="21"/>
  <c r="P3813" i="21"/>
  <c r="P3814" i="21"/>
  <c r="P3815" i="21"/>
  <c r="P3816" i="21"/>
  <c r="P3817" i="21"/>
  <c r="P3818" i="21"/>
  <c r="P3819" i="21"/>
  <c r="P3820" i="21"/>
  <c r="P3821" i="21"/>
  <c r="P3822" i="21"/>
  <c r="P3823" i="21"/>
  <c r="P3824" i="21"/>
  <c r="P3825" i="21"/>
  <c r="P3826" i="21"/>
  <c r="P3827" i="21"/>
  <c r="P3828" i="21"/>
  <c r="P3829" i="21"/>
  <c r="P3830" i="21"/>
  <c r="P3831" i="21"/>
  <c r="P3832" i="21"/>
  <c r="P3833" i="21"/>
  <c r="P3834" i="21"/>
  <c r="P3835" i="21"/>
  <c r="P3836" i="21"/>
  <c r="P3837" i="21"/>
  <c r="P3838" i="21"/>
  <c r="P3839" i="21"/>
  <c r="P3840" i="21"/>
  <c r="P3841" i="21"/>
  <c r="P3842" i="21"/>
  <c r="P3843" i="21"/>
  <c r="P3844" i="21"/>
  <c r="P3845" i="21"/>
  <c r="P3846" i="21"/>
  <c r="P3847" i="21"/>
  <c r="P3848" i="21"/>
  <c r="P3849" i="21"/>
  <c r="P3850" i="21"/>
  <c r="P3851" i="21"/>
  <c r="P3852" i="21"/>
  <c r="P3853" i="21"/>
  <c r="P3854" i="21"/>
  <c r="P3855" i="21"/>
  <c r="P3856" i="21"/>
  <c r="P3857" i="21"/>
  <c r="P3858" i="21"/>
  <c r="P3859" i="21"/>
  <c r="P3860" i="21"/>
  <c r="P3861" i="21"/>
  <c r="P3862" i="21"/>
  <c r="P3863" i="21"/>
  <c r="P3864" i="21"/>
  <c r="P3865" i="21"/>
  <c r="P3866" i="21"/>
  <c r="P3867" i="21"/>
  <c r="P3868" i="21"/>
  <c r="P3869" i="21"/>
  <c r="P3870" i="21"/>
  <c r="P3871" i="21"/>
  <c r="P3872" i="21"/>
  <c r="P3873" i="21"/>
  <c r="P3874" i="21"/>
  <c r="P3875" i="21"/>
  <c r="P3876" i="21"/>
  <c r="P3877" i="21"/>
  <c r="P3878" i="21"/>
  <c r="P3879" i="21"/>
  <c r="P3880" i="21"/>
  <c r="P3881" i="21"/>
  <c r="P3882" i="21"/>
  <c r="P3883" i="21"/>
  <c r="P3884" i="21"/>
  <c r="P3885" i="21"/>
  <c r="P3886" i="21"/>
  <c r="P3887" i="21"/>
  <c r="P3888" i="21"/>
  <c r="P3889" i="21"/>
  <c r="P3890" i="21"/>
  <c r="P3891" i="21"/>
  <c r="P3892" i="21"/>
  <c r="P3893" i="21"/>
  <c r="P3894" i="21"/>
  <c r="P3895" i="21"/>
  <c r="P3896" i="21"/>
  <c r="P3897" i="21"/>
  <c r="P3898" i="21"/>
  <c r="P3899" i="21"/>
  <c r="P3900" i="21"/>
  <c r="P3901" i="21"/>
  <c r="P3902" i="21"/>
  <c r="P3903" i="21"/>
  <c r="P3904" i="21"/>
  <c r="P3905" i="21"/>
  <c r="P3906" i="21"/>
  <c r="P3907" i="21"/>
  <c r="P3908" i="21"/>
  <c r="P3909" i="21"/>
  <c r="P3910" i="21"/>
  <c r="P3911" i="21"/>
  <c r="P3912" i="21"/>
  <c r="P3913" i="21"/>
  <c r="P3914" i="21"/>
  <c r="P3915" i="21"/>
  <c r="P3916" i="21"/>
  <c r="P3917" i="21"/>
  <c r="P3918" i="21"/>
  <c r="P3919" i="21"/>
  <c r="P3920" i="21"/>
  <c r="P3921" i="21"/>
  <c r="P3922" i="21"/>
  <c r="P3923" i="21"/>
  <c r="P3924" i="21"/>
  <c r="P3925" i="21"/>
  <c r="P3926" i="21"/>
  <c r="P3927" i="21"/>
  <c r="P3928" i="21"/>
  <c r="P3929" i="21"/>
  <c r="P3930" i="21"/>
  <c r="P3931" i="21"/>
  <c r="P3932" i="21"/>
  <c r="P3933" i="21"/>
  <c r="P3934" i="21"/>
  <c r="P3935" i="21"/>
  <c r="P3936" i="21"/>
  <c r="P3937" i="21"/>
  <c r="P3938" i="21"/>
  <c r="P3939" i="21"/>
  <c r="P3940" i="21"/>
  <c r="P3941" i="21"/>
  <c r="P3942" i="21"/>
  <c r="P3943" i="21"/>
  <c r="P3944" i="21"/>
  <c r="P3945" i="21"/>
  <c r="P3946" i="21"/>
  <c r="P3947" i="21"/>
  <c r="P3948" i="21"/>
  <c r="P3949" i="21"/>
  <c r="P3950" i="21"/>
  <c r="P3951" i="21"/>
  <c r="P3952" i="21"/>
  <c r="P3953" i="21"/>
  <c r="P3954" i="21"/>
  <c r="P3955" i="21"/>
  <c r="P3956" i="21"/>
  <c r="P3957" i="21"/>
  <c r="P3958" i="21"/>
  <c r="P3959" i="21"/>
  <c r="P3960" i="21"/>
  <c r="P3961" i="21"/>
  <c r="P3962" i="21"/>
  <c r="P3963" i="21"/>
  <c r="P3964" i="21"/>
  <c r="P3965" i="21"/>
  <c r="P3966" i="21"/>
  <c r="P3967" i="21"/>
  <c r="P3968" i="21"/>
  <c r="P3969" i="21"/>
  <c r="P3970" i="21"/>
  <c r="P3971" i="21"/>
  <c r="P3972" i="21"/>
  <c r="P3973" i="21"/>
  <c r="P3974" i="21"/>
  <c r="P3975" i="21"/>
  <c r="P3976" i="21"/>
  <c r="P3977" i="21"/>
  <c r="P3978" i="21"/>
  <c r="P3979" i="21"/>
  <c r="P3980" i="21"/>
  <c r="P3981" i="21"/>
  <c r="P3982" i="21"/>
  <c r="P3983" i="21"/>
  <c r="P3984" i="21"/>
  <c r="P3985" i="21"/>
  <c r="P3986" i="21"/>
  <c r="P3987" i="21"/>
  <c r="P3988" i="21"/>
  <c r="P3989" i="21"/>
  <c r="P3990" i="21"/>
  <c r="P3991" i="21"/>
  <c r="P3992" i="21"/>
  <c r="P3993" i="21"/>
  <c r="P3994" i="21"/>
  <c r="P3995" i="21"/>
  <c r="P3996" i="21"/>
  <c r="P3997" i="21"/>
  <c r="P3998" i="21"/>
  <c r="P3999" i="21"/>
  <c r="P4000" i="21"/>
  <c r="P4001" i="21"/>
  <c r="P4002" i="21"/>
  <c r="P4003" i="21"/>
  <c r="P4004" i="21"/>
  <c r="P4005" i="21"/>
  <c r="P4006" i="21"/>
  <c r="P4007" i="21"/>
  <c r="P4008" i="21"/>
  <c r="P4009" i="21"/>
  <c r="P4010" i="21"/>
  <c r="P4011" i="21"/>
  <c r="P4012" i="21"/>
  <c r="P4013" i="21"/>
  <c r="P4014" i="21"/>
  <c r="P4015" i="21"/>
  <c r="P4016" i="21"/>
  <c r="P4017" i="21"/>
  <c r="P4018" i="21"/>
  <c r="P4019" i="21"/>
  <c r="P4020" i="21"/>
  <c r="P4021" i="21"/>
  <c r="P4022" i="21"/>
  <c r="P4023" i="21"/>
  <c r="P4024" i="21"/>
  <c r="P4025" i="21"/>
  <c r="P4026" i="21"/>
  <c r="P4027" i="21"/>
  <c r="P4028" i="21"/>
  <c r="P4029" i="21"/>
  <c r="P4030" i="21"/>
  <c r="P4031" i="21"/>
  <c r="P4032" i="21"/>
  <c r="P4033" i="21"/>
  <c r="P4034" i="21"/>
  <c r="P4035" i="21"/>
  <c r="P4036" i="21"/>
  <c r="P4037" i="21"/>
  <c r="P4038" i="21"/>
  <c r="P4039" i="21"/>
  <c r="P4040" i="21"/>
  <c r="P4041" i="21"/>
  <c r="P4042" i="21"/>
  <c r="P4043" i="21"/>
  <c r="P4044" i="21"/>
  <c r="P4045" i="21"/>
  <c r="P4046" i="21"/>
  <c r="P4047" i="21"/>
  <c r="P4048" i="21"/>
  <c r="P4049" i="21"/>
  <c r="P4050" i="21"/>
  <c r="P4051" i="21"/>
  <c r="P4052" i="21"/>
  <c r="P4053" i="21"/>
  <c r="P4054" i="21"/>
  <c r="P4055" i="21"/>
  <c r="P4056" i="21"/>
  <c r="P4057" i="21"/>
  <c r="P4058" i="21"/>
  <c r="P4059" i="21"/>
  <c r="P4060" i="21"/>
  <c r="P4061" i="21"/>
  <c r="P4062" i="21"/>
  <c r="P4063" i="21"/>
  <c r="P4064" i="21"/>
  <c r="P4065" i="21"/>
  <c r="P4066" i="21"/>
  <c r="P4067" i="21"/>
  <c r="P4068" i="21"/>
  <c r="P4069" i="21"/>
  <c r="P4070" i="21"/>
  <c r="P4071" i="21"/>
  <c r="P4072" i="21"/>
  <c r="P4073" i="21"/>
  <c r="P4074" i="21"/>
  <c r="P4075" i="21"/>
  <c r="P4076" i="21"/>
  <c r="P4077" i="21"/>
  <c r="P4078" i="21"/>
  <c r="P4079" i="21"/>
  <c r="P4080" i="21"/>
  <c r="P4081" i="21"/>
  <c r="P4082" i="21"/>
  <c r="P4083" i="21"/>
  <c r="P4084" i="21"/>
  <c r="P4085" i="21"/>
  <c r="P4086" i="21"/>
  <c r="P4087" i="21"/>
  <c r="P4088" i="21"/>
  <c r="P4089" i="21"/>
  <c r="P4090" i="21"/>
  <c r="P4091" i="21"/>
  <c r="P4092" i="21"/>
  <c r="P4093" i="21"/>
  <c r="P4094" i="21"/>
  <c r="P4095" i="21"/>
  <c r="P4096" i="21"/>
  <c r="P4097" i="21"/>
  <c r="P4098" i="21"/>
  <c r="P4099" i="21"/>
  <c r="P4100" i="21"/>
  <c r="P4101" i="21"/>
  <c r="P4102" i="21"/>
  <c r="P4103" i="21"/>
  <c r="P4104" i="21"/>
  <c r="P4105" i="21"/>
  <c r="P4106" i="21"/>
  <c r="P4107" i="21"/>
  <c r="P4108" i="21"/>
  <c r="P4109" i="21"/>
  <c r="P4110" i="21"/>
  <c r="P4111" i="21"/>
  <c r="P4112" i="21"/>
  <c r="P4113" i="21"/>
  <c r="P4114" i="21"/>
  <c r="P4115" i="21"/>
  <c r="P4116" i="21"/>
  <c r="P4117" i="21"/>
  <c r="P4118" i="21"/>
  <c r="P4119" i="21"/>
  <c r="P4120" i="21"/>
  <c r="P4121" i="21"/>
  <c r="P4122" i="21"/>
  <c r="P4123" i="21"/>
  <c r="P4124" i="21"/>
  <c r="P4125" i="21"/>
  <c r="P4126" i="21"/>
  <c r="P4127" i="21"/>
  <c r="P4128" i="21"/>
  <c r="P4129" i="21"/>
  <c r="P4130" i="21"/>
  <c r="P4131" i="21"/>
  <c r="P4132" i="21"/>
  <c r="P4133" i="21"/>
  <c r="P4134" i="21"/>
  <c r="P4135" i="21"/>
  <c r="P4136" i="21"/>
  <c r="P4137" i="21"/>
  <c r="P4138" i="21"/>
  <c r="P4139" i="21"/>
  <c r="P4140" i="21"/>
  <c r="P4141" i="21"/>
  <c r="P4142" i="21"/>
  <c r="P4143" i="21"/>
  <c r="P4144" i="21"/>
  <c r="P4145" i="21"/>
  <c r="P4146" i="21"/>
  <c r="P4147" i="21"/>
  <c r="P4148" i="21"/>
  <c r="P4149" i="21"/>
  <c r="P4150" i="21"/>
  <c r="P4151" i="21"/>
  <c r="P4152" i="21"/>
  <c r="P4153" i="21"/>
  <c r="P4154" i="21"/>
  <c r="P4155" i="21"/>
  <c r="P4156" i="21"/>
  <c r="P4157" i="21"/>
  <c r="P4158" i="21"/>
  <c r="P4159" i="21"/>
  <c r="P4160" i="21"/>
  <c r="P4161" i="21"/>
  <c r="P4162" i="21"/>
  <c r="P4163" i="21"/>
  <c r="P4164" i="21"/>
  <c r="P4165" i="21"/>
  <c r="P4166" i="21"/>
  <c r="P4167" i="21"/>
  <c r="P4168" i="21"/>
  <c r="P4169" i="21"/>
  <c r="P4170" i="21"/>
  <c r="P4171" i="21"/>
  <c r="P4172" i="21"/>
  <c r="P4173" i="21"/>
  <c r="P4174" i="21"/>
  <c r="P4175" i="21"/>
  <c r="P4176" i="21"/>
  <c r="P4177" i="21"/>
  <c r="P4178" i="21"/>
  <c r="P4179" i="21"/>
  <c r="P4180" i="21"/>
  <c r="P4181" i="21"/>
  <c r="P4182" i="21"/>
  <c r="P4183" i="21"/>
  <c r="P4184" i="21"/>
  <c r="P4185" i="21"/>
  <c r="P4186" i="21"/>
  <c r="P4187" i="21"/>
  <c r="P4188" i="21"/>
  <c r="P4189" i="21"/>
  <c r="P4190" i="21"/>
  <c r="P4191" i="21"/>
  <c r="P4192" i="21"/>
  <c r="P4193" i="21"/>
  <c r="P4194" i="21"/>
  <c r="P4195" i="21"/>
  <c r="P4196" i="21"/>
  <c r="P4197" i="21"/>
  <c r="P4198" i="21"/>
  <c r="P4199" i="21"/>
  <c r="P4200" i="21"/>
  <c r="P4201" i="21"/>
  <c r="P4202" i="21"/>
  <c r="P4203" i="21"/>
  <c r="P4204" i="21"/>
  <c r="P4205" i="21"/>
  <c r="P4206" i="21"/>
  <c r="P4207" i="21"/>
  <c r="P4208" i="21"/>
  <c r="P4209" i="21"/>
  <c r="P4210" i="21"/>
  <c r="P4211" i="21"/>
  <c r="P4212" i="21"/>
  <c r="P4213" i="21"/>
  <c r="P4214" i="21"/>
  <c r="P4215" i="21"/>
  <c r="P4216" i="21"/>
  <c r="P4217" i="21"/>
  <c r="P4218" i="21"/>
  <c r="P4219" i="21"/>
  <c r="P4220" i="21"/>
  <c r="P4221" i="21"/>
  <c r="P4222" i="21"/>
  <c r="P4223" i="21"/>
  <c r="P4224" i="21"/>
  <c r="P4225" i="21"/>
  <c r="P4226" i="21"/>
  <c r="P4227" i="21"/>
  <c r="P4228" i="21"/>
  <c r="P4229" i="21"/>
  <c r="P4230" i="21"/>
  <c r="P4231" i="21"/>
  <c r="P4232" i="21"/>
  <c r="P4233" i="21"/>
  <c r="P4234" i="21"/>
  <c r="P4235" i="21"/>
  <c r="P4236" i="21"/>
  <c r="P4237" i="21"/>
  <c r="P4238" i="21"/>
  <c r="P4239" i="21"/>
  <c r="P4240" i="21"/>
  <c r="P4241" i="21"/>
  <c r="P4242" i="21"/>
  <c r="P4243" i="21"/>
  <c r="P4244" i="21"/>
  <c r="P4245" i="21"/>
  <c r="P4246" i="21"/>
  <c r="P4247" i="21"/>
  <c r="P4248" i="21"/>
  <c r="P4249" i="21"/>
  <c r="P4250" i="21"/>
  <c r="P4251" i="21"/>
  <c r="P4252" i="21"/>
  <c r="P4253" i="21"/>
  <c r="P4254" i="21"/>
  <c r="P4255" i="21"/>
  <c r="P4256" i="21"/>
  <c r="P4257" i="21"/>
  <c r="P4258" i="21"/>
  <c r="P4259" i="21"/>
  <c r="P4260" i="21"/>
  <c r="P4261" i="21"/>
  <c r="P4262" i="21"/>
  <c r="P4263" i="21"/>
  <c r="P4264" i="21"/>
  <c r="P4265" i="21"/>
  <c r="P4266" i="21"/>
  <c r="P4267" i="21"/>
  <c r="P4268" i="21"/>
  <c r="P4269" i="21"/>
  <c r="P4270" i="21"/>
  <c r="P4271" i="21"/>
  <c r="P4272" i="21"/>
  <c r="P4273" i="21"/>
  <c r="P4274" i="21"/>
  <c r="P4275" i="21"/>
  <c r="P4276" i="21"/>
  <c r="P4277" i="21"/>
  <c r="P4278" i="21"/>
  <c r="P4279" i="21"/>
  <c r="P4280" i="21"/>
  <c r="P4281" i="21"/>
  <c r="P4282" i="21"/>
  <c r="P4283" i="21"/>
  <c r="P4284" i="21"/>
  <c r="P4285" i="21"/>
  <c r="P4286" i="21"/>
  <c r="P4287" i="21"/>
  <c r="P4288" i="21"/>
  <c r="P4289" i="21"/>
  <c r="P4290" i="21"/>
  <c r="P4291" i="21"/>
  <c r="P4292" i="21"/>
  <c r="P4293" i="21"/>
  <c r="P4294" i="21"/>
  <c r="P4295" i="21"/>
  <c r="P4296" i="21"/>
  <c r="P4297" i="21"/>
  <c r="P4298" i="21"/>
  <c r="P4299" i="21"/>
  <c r="P4300" i="21"/>
  <c r="P4301" i="21"/>
  <c r="P4302" i="21"/>
  <c r="P4303" i="21"/>
  <c r="P4304" i="21"/>
  <c r="P4305" i="21"/>
  <c r="P4306" i="21"/>
  <c r="P4307" i="21"/>
  <c r="P4308" i="21"/>
  <c r="P4309" i="21"/>
  <c r="P4310" i="21"/>
  <c r="P4311" i="21"/>
  <c r="P4312" i="21"/>
  <c r="P4313" i="21"/>
  <c r="P4314" i="21"/>
  <c r="P4315" i="21"/>
  <c r="P4316" i="21"/>
  <c r="P4317" i="21"/>
  <c r="P4318" i="21"/>
  <c r="P4319" i="21"/>
  <c r="P4320" i="21"/>
  <c r="P4321" i="21"/>
  <c r="P4322" i="21"/>
  <c r="P4323" i="21"/>
  <c r="P4324" i="21"/>
  <c r="P4325" i="21"/>
  <c r="P4326" i="21"/>
  <c r="P4327" i="21"/>
  <c r="P4328" i="21"/>
  <c r="P4329" i="21"/>
  <c r="P4330" i="21"/>
  <c r="P4331" i="21"/>
  <c r="P4332" i="21"/>
  <c r="P4333" i="21"/>
  <c r="P4334" i="21"/>
  <c r="P4335" i="21"/>
  <c r="P4336" i="21"/>
  <c r="P4337" i="21"/>
  <c r="P4338" i="21"/>
  <c r="P4339" i="21"/>
  <c r="P4340" i="21"/>
  <c r="P4341" i="21"/>
  <c r="P4342" i="21"/>
  <c r="P4343" i="21"/>
  <c r="P4344" i="21"/>
  <c r="P4345" i="21"/>
  <c r="P4346" i="21"/>
  <c r="P4347" i="21"/>
  <c r="P4348" i="21"/>
  <c r="P4349" i="21"/>
  <c r="P4350" i="21"/>
  <c r="P4351" i="21"/>
  <c r="P4352" i="21"/>
  <c r="P4353" i="21"/>
  <c r="P4354" i="21"/>
  <c r="P4355" i="21"/>
  <c r="P4356" i="21"/>
  <c r="P4357" i="21"/>
  <c r="P4358" i="21"/>
  <c r="P4359" i="21"/>
  <c r="P4360" i="21"/>
  <c r="P4361" i="21"/>
  <c r="P4362" i="21"/>
  <c r="P4363" i="21"/>
  <c r="P4364" i="21"/>
  <c r="P4365" i="21"/>
  <c r="P4366" i="21"/>
  <c r="P4367" i="21"/>
  <c r="P4368" i="21"/>
  <c r="P4369" i="21"/>
  <c r="P4370" i="21"/>
  <c r="P4371" i="21"/>
  <c r="P4372" i="21"/>
  <c r="P4373" i="21"/>
  <c r="P4374" i="21"/>
  <c r="P4375" i="21"/>
  <c r="P4376" i="21"/>
  <c r="P4377" i="21"/>
  <c r="P4378" i="21"/>
  <c r="P4379" i="21"/>
  <c r="P4380" i="21"/>
  <c r="P4381" i="21"/>
  <c r="P4382" i="21"/>
  <c r="P4383" i="21"/>
  <c r="P4384" i="21"/>
  <c r="P4385" i="21"/>
  <c r="P4386" i="21"/>
  <c r="P4387" i="21"/>
  <c r="P4388" i="21"/>
  <c r="P4389" i="21"/>
  <c r="P4390" i="21"/>
  <c r="P4391" i="21"/>
  <c r="P4392" i="21"/>
  <c r="P4393" i="21"/>
  <c r="P4394" i="21"/>
  <c r="P4395" i="21"/>
  <c r="P4396" i="21"/>
  <c r="P4397" i="21"/>
  <c r="P4398" i="21"/>
  <c r="P4399" i="21"/>
  <c r="P4400" i="21"/>
  <c r="P4401" i="21"/>
  <c r="P4402" i="21"/>
  <c r="P4403" i="21"/>
  <c r="P4404" i="21"/>
  <c r="P4405" i="21"/>
  <c r="P4406" i="21"/>
  <c r="P4407" i="21"/>
  <c r="P4408" i="21"/>
  <c r="P4409" i="21"/>
  <c r="P4410" i="21"/>
  <c r="P4411" i="21"/>
  <c r="P4412" i="21"/>
  <c r="P4413" i="21"/>
  <c r="P4414" i="21"/>
  <c r="P4415" i="21"/>
  <c r="P4416" i="21"/>
  <c r="P4417" i="21"/>
  <c r="P4418" i="21"/>
  <c r="P4419" i="21"/>
  <c r="P4420" i="21"/>
  <c r="P4421" i="21"/>
  <c r="P4422" i="21"/>
  <c r="P4423" i="21"/>
  <c r="P4424" i="21"/>
  <c r="P4425" i="21"/>
  <c r="P4426" i="21"/>
  <c r="P4427" i="21"/>
  <c r="P4428" i="21"/>
  <c r="P4429" i="21"/>
  <c r="P4430" i="21"/>
  <c r="P4431" i="21"/>
  <c r="P4432" i="21"/>
  <c r="P4433" i="21"/>
  <c r="P4434" i="21"/>
  <c r="P4435" i="21"/>
  <c r="P4436" i="21"/>
  <c r="P4437" i="21"/>
  <c r="P4438" i="21"/>
  <c r="P4439" i="21"/>
  <c r="P4440" i="21"/>
  <c r="P4441" i="21"/>
  <c r="P4442" i="21"/>
  <c r="P4443" i="21"/>
  <c r="P4444" i="21"/>
  <c r="P4445" i="21"/>
  <c r="P4446" i="21"/>
  <c r="P4447" i="21"/>
  <c r="P4448" i="21"/>
  <c r="P4449" i="21"/>
  <c r="P4450" i="21"/>
  <c r="P4451" i="21"/>
  <c r="P4452" i="21"/>
  <c r="P4453" i="21"/>
  <c r="P4454" i="21"/>
  <c r="P4455" i="21"/>
  <c r="P4456" i="21"/>
  <c r="P4457" i="21"/>
  <c r="P4458" i="21"/>
  <c r="P4459" i="21"/>
  <c r="P4460" i="21"/>
  <c r="P4461" i="21"/>
  <c r="P4462" i="21"/>
  <c r="P4463" i="21"/>
  <c r="P4464" i="21"/>
  <c r="P4465" i="21"/>
  <c r="P4466" i="21"/>
  <c r="P4467" i="21"/>
  <c r="P4468" i="21"/>
  <c r="P4469" i="21"/>
  <c r="P4470" i="21"/>
  <c r="P4471" i="21"/>
  <c r="P4472" i="21"/>
  <c r="P4473" i="21"/>
  <c r="P4474" i="21"/>
  <c r="P4475" i="21"/>
  <c r="P4476" i="21"/>
  <c r="P4477" i="21"/>
  <c r="P4478" i="21"/>
  <c r="P4479" i="21"/>
  <c r="P4480" i="21"/>
  <c r="P4481" i="21"/>
  <c r="P4482" i="21"/>
  <c r="P4483" i="21"/>
  <c r="P4484" i="21"/>
  <c r="P4485" i="21"/>
  <c r="P4486" i="21"/>
  <c r="P4487" i="21"/>
  <c r="P4488" i="21"/>
  <c r="P4489" i="21"/>
  <c r="P4490" i="21"/>
  <c r="P4491" i="21"/>
  <c r="P4492" i="21"/>
  <c r="P4493" i="21"/>
  <c r="P4494" i="21"/>
  <c r="P4495" i="21"/>
  <c r="P4496" i="21"/>
  <c r="P4497" i="21"/>
  <c r="P4498" i="21"/>
  <c r="P4499" i="21"/>
  <c r="P4500" i="21"/>
  <c r="P4501" i="21"/>
  <c r="P4502" i="21"/>
  <c r="P4503" i="21"/>
  <c r="P4504" i="21"/>
  <c r="P4505" i="21"/>
  <c r="P4506" i="21"/>
  <c r="P4507" i="21"/>
  <c r="P4508" i="21"/>
  <c r="P4509" i="21"/>
  <c r="P4510" i="21"/>
  <c r="P4511" i="21"/>
  <c r="P4512" i="21"/>
  <c r="P4513" i="21"/>
  <c r="P4514" i="21"/>
  <c r="P4515" i="21"/>
  <c r="P4516" i="21"/>
  <c r="P4517" i="21"/>
  <c r="P4518" i="21"/>
  <c r="P4519" i="21"/>
  <c r="P4520" i="21"/>
  <c r="P4521" i="21"/>
  <c r="P4522" i="21"/>
  <c r="P4523" i="21"/>
  <c r="P4524" i="21"/>
  <c r="P4525" i="21"/>
  <c r="P4526" i="21"/>
  <c r="P4527" i="21"/>
  <c r="P4528" i="21"/>
  <c r="P4529" i="21"/>
  <c r="P4530" i="21"/>
  <c r="P4531" i="21"/>
  <c r="P4532" i="21"/>
  <c r="P4533" i="21"/>
  <c r="P4534" i="21"/>
  <c r="P4535" i="21"/>
  <c r="P4536" i="21"/>
  <c r="P4537" i="21"/>
  <c r="P4538" i="21"/>
  <c r="P4539" i="21"/>
  <c r="P4540" i="21"/>
  <c r="P4541" i="21"/>
  <c r="P4542" i="21"/>
  <c r="P4543" i="21"/>
  <c r="P4544" i="21"/>
  <c r="P4545" i="21"/>
  <c r="P4546" i="21"/>
  <c r="P4547" i="21"/>
  <c r="P4548" i="21"/>
  <c r="P4549" i="21"/>
  <c r="P4550" i="21"/>
  <c r="P4551" i="21"/>
  <c r="P4552" i="21"/>
  <c r="P4553" i="21"/>
  <c r="P4554" i="21"/>
  <c r="P4555" i="21"/>
  <c r="P4556" i="21"/>
  <c r="P4557" i="21"/>
  <c r="P4558" i="21"/>
  <c r="P4559" i="21"/>
  <c r="P4560" i="21"/>
  <c r="P4561" i="21"/>
  <c r="P4562" i="21"/>
  <c r="P4563" i="21"/>
  <c r="P4564" i="21"/>
  <c r="P4565" i="21"/>
  <c r="P4566" i="21"/>
  <c r="P4567" i="21"/>
  <c r="P4568" i="21"/>
  <c r="P4569" i="21"/>
  <c r="P4570" i="21"/>
  <c r="P4571" i="21"/>
  <c r="P4572" i="21"/>
  <c r="P4573" i="21"/>
  <c r="P4574" i="21"/>
  <c r="P4575" i="21"/>
  <c r="P4576" i="21"/>
  <c r="P4577" i="21"/>
  <c r="P4578" i="21"/>
  <c r="P4579" i="21"/>
  <c r="P4580" i="21"/>
  <c r="P4581" i="21"/>
  <c r="P4582" i="21"/>
  <c r="P4583" i="21"/>
  <c r="P4584" i="21"/>
  <c r="P4585" i="21"/>
  <c r="P4586" i="21"/>
  <c r="P4587" i="21"/>
  <c r="P4588" i="21"/>
  <c r="P4589" i="21"/>
  <c r="P4590" i="21"/>
  <c r="P4591" i="21"/>
  <c r="P4592" i="21"/>
  <c r="P4593" i="21"/>
  <c r="P4594" i="21"/>
  <c r="P4595" i="21"/>
  <c r="P4596" i="21"/>
  <c r="P4597" i="21"/>
  <c r="P4598" i="21"/>
  <c r="P4599" i="21"/>
  <c r="P4600" i="21"/>
  <c r="P4601" i="21"/>
  <c r="P4602" i="21"/>
  <c r="P4603" i="21"/>
  <c r="P4604" i="21"/>
  <c r="P4605" i="21"/>
  <c r="P4606" i="21"/>
  <c r="P4607" i="21"/>
  <c r="P4608" i="21"/>
  <c r="P4609" i="21"/>
  <c r="P4610" i="21"/>
  <c r="P4611" i="21"/>
  <c r="P4612" i="21"/>
  <c r="P4613" i="21"/>
  <c r="P4614" i="21"/>
  <c r="P4615" i="21"/>
  <c r="P4616" i="21"/>
  <c r="P4617" i="21"/>
  <c r="P4618" i="21"/>
  <c r="P4619" i="21"/>
  <c r="P4620" i="21"/>
  <c r="P4621" i="21"/>
  <c r="P4622" i="21"/>
  <c r="P4623" i="21"/>
  <c r="P4624" i="21"/>
  <c r="P4625" i="21"/>
  <c r="P4626" i="21"/>
  <c r="P4627" i="21"/>
  <c r="P4628" i="21"/>
  <c r="P4629" i="21"/>
  <c r="P4630" i="21"/>
  <c r="P4631" i="21"/>
  <c r="P4632" i="21"/>
  <c r="P4633" i="21"/>
  <c r="P4634" i="21"/>
  <c r="P4635" i="21"/>
  <c r="P4636" i="21"/>
  <c r="P4637" i="21"/>
  <c r="P4638" i="21"/>
  <c r="P4639" i="21"/>
  <c r="P4640" i="21"/>
  <c r="P4641" i="21"/>
  <c r="P4642" i="21"/>
  <c r="P4643" i="21"/>
  <c r="P4644" i="21"/>
  <c r="P4645" i="21"/>
  <c r="P4646" i="21"/>
  <c r="P4647" i="21"/>
  <c r="P4648" i="21"/>
  <c r="P4649" i="21"/>
  <c r="P4650" i="21"/>
  <c r="P4651" i="21"/>
  <c r="P4652" i="21"/>
  <c r="P4653" i="21"/>
  <c r="P4654" i="21"/>
  <c r="P4655" i="21"/>
  <c r="P4656" i="21"/>
  <c r="P4657" i="21"/>
  <c r="P4658" i="21"/>
  <c r="P4659" i="21"/>
  <c r="P4660" i="21"/>
  <c r="P4661" i="21"/>
  <c r="P4662" i="21"/>
  <c r="P4663" i="21"/>
  <c r="P4664" i="21"/>
  <c r="P4665" i="21"/>
  <c r="P4666" i="21"/>
  <c r="P4667" i="21"/>
  <c r="P4668" i="21"/>
  <c r="P4669" i="21"/>
  <c r="P4670" i="21"/>
  <c r="P4671" i="21"/>
  <c r="P4672" i="21"/>
  <c r="P4673" i="21"/>
  <c r="P4674" i="21"/>
  <c r="P4675" i="21"/>
  <c r="P4676" i="21"/>
  <c r="P4677" i="21"/>
  <c r="P4678" i="21"/>
  <c r="P4679" i="21"/>
  <c r="P4680" i="21"/>
  <c r="P4681" i="21"/>
  <c r="P4682" i="21"/>
  <c r="P4683" i="21"/>
  <c r="P4684" i="21"/>
  <c r="P4685" i="21"/>
  <c r="P4686" i="21"/>
  <c r="P4687" i="21"/>
  <c r="P4688" i="21"/>
  <c r="P4689" i="21"/>
  <c r="P4690" i="21"/>
  <c r="P4691" i="21"/>
  <c r="P4692" i="21"/>
  <c r="P4693" i="21"/>
  <c r="P4694" i="21"/>
  <c r="P4695" i="21"/>
  <c r="P4696" i="21"/>
  <c r="P4697" i="21"/>
  <c r="P4698" i="21"/>
  <c r="P4699" i="21"/>
  <c r="P4700" i="21"/>
  <c r="P4701" i="21"/>
  <c r="P4702" i="21"/>
  <c r="P4703" i="21"/>
  <c r="P4704" i="21"/>
  <c r="P4705" i="21"/>
  <c r="P4706" i="21"/>
  <c r="P4707" i="21"/>
  <c r="P4708" i="21"/>
  <c r="P4709" i="21"/>
  <c r="P4710" i="21"/>
  <c r="P4711" i="21"/>
  <c r="P4712" i="21"/>
  <c r="P4713" i="21"/>
  <c r="P4714" i="21"/>
  <c r="P4715" i="21"/>
  <c r="P4716" i="21"/>
  <c r="P4717" i="21"/>
  <c r="P4718" i="21"/>
  <c r="P4719" i="21"/>
  <c r="P4720" i="21"/>
  <c r="P4721" i="21"/>
  <c r="P4722" i="21"/>
  <c r="P4723" i="21"/>
  <c r="P4724" i="21"/>
  <c r="P4725" i="21"/>
  <c r="P4726" i="21"/>
  <c r="P4727" i="21"/>
  <c r="P4728" i="21"/>
  <c r="P4729" i="21"/>
  <c r="P4730" i="21"/>
  <c r="P4731" i="21"/>
  <c r="P4732" i="21"/>
  <c r="P4733" i="21"/>
  <c r="P4734" i="21"/>
  <c r="P4735" i="21"/>
  <c r="P4736" i="21"/>
  <c r="P4737" i="21"/>
  <c r="P4738" i="21"/>
  <c r="P4739" i="21"/>
  <c r="P4740" i="21"/>
  <c r="P4741" i="21"/>
  <c r="P4742" i="21"/>
  <c r="P4743" i="21"/>
  <c r="P4744" i="21"/>
  <c r="P4745" i="21"/>
  <c r="P4746" i="21"/>
  <c r="P4747" i="21"/>
  <c r="P4748" i="21"/>
  <c r="P4749" i="21"/>
  <c r="P4750" i="21"/>
  <c r="P4751" i="21"/>
  <c r="P4752" i="21"/>
  <c r="P4753" i="21"/>
  <c r="P4754" i="21"/>
  <c r="P4755" i="21"/>
  <c r="P4756" i="21"/>
  <c r="P4757" i="21"/>
  <c r="P4758" i="21"/>
  <c r="P4759" i="21"/>
  <c r="P4760" i="21"/>
  <c r="P4761" i="21"/>
  <c r="P4762" i="21"/>
  <c r="P4763" i="21"/>
  <c r="P4764" i="21"/>
  <c r="P4765" i="21"/>
  <c r="P4766" i="21"/>
  <c r="P4767" i="21"/>
  <c r="P4768" i="21"/>
  <c r="P4769" i="21"/>
  <c r="P4770" i="21"/>
  <c r="P4771" i="21"/>
  <c r="P4772" i="21"/>
  <c r="P4773" i="21"/>
  <c r="P4774" i="21"/>
  <c r="P4775" i="21"/>
  <c r="P4776" i="21"/>
  <c r="P4777" i="21"/>
  <c r="P4778" i="21"/>
  <c r="P4779" i="21"/>
  <c r="P4780" i="21"/>
  <c r="P4781" i="21"/>
  <c r="P4782" i="21"/>
  <c r="P4783" i="21"/>
  <c r="P4784" i="21"/>
  <c r="P4785" i="21"/>
  <c r="P4786" i="21"/>
  <c r="P4787" i="21"/>
  <c r="P4788" i="21"/>
  <c r="P4789" i="21"/>
  <c r="P4790" i="21"/>
  <c r="P4791" i="21"/>
  <c r="P4792" i="21"/>
  <c r="P4793" i="21"/>
  <c r="P4794" i="21"/>
  <c r="P4795" i="21"/>
  <c r="P4796" i="21"/>
  <c r="P4797" i="21"/>
  <c r="P4798" i="21"/>
  <c r="P4799" i="21"/>
  <c r="P4800" i="21"/>
  <c r="P4801" i="21"/>
  <c r="P4802" i="21"/>
  <c r="P4803" i="21"/>
  <c r="P4804" i="21"/>
  <c r="P4805" i="21"/>
  <c r="P4806" i="21"/>
  <c r="P4807" i="21"/>
  <c r="P4808" i="21"/>
  <c r="P4809" i="21"/>
  <c r="P4810" i="21"/>
  <c r="P4811" i="21"/>
  <c r="P4812" i="21"/>
  <c r="P4813" i="21"/>
  <c r="P4814" i="21"/>
  <c r="P4815" i="21"/>
  <c r="P4816" i="21"/>
  <c r="P4817" i="21"/>
  <c r="P4818" i="21"/>
  <c r="P4819" i="21"/>
  <c r="P4820" i="21"/>
  <c r="P4821" i="21"/>
  <c r="P4822" i="21"/>
  <c r="P4823" i="21"/>
  <c r="P4824" i="21"/>
  <c r="P4825" i="21"/>
  <c r="P4826" i="21"/>
  <c r="P4827" i="21"/>
  <c r="P4828" i="21"/>
  <c r="P4829" i="21"/>
  <c r="P4830" i="21"/>
  <c r="P4831" i="21"/>
  <c r="P4832" i="21"/>
  <c r="P4833" i="21"/>
  <c r="P4834" i="21"/>
  <c r="P4835" i="21"/>
  <c r="P4836" i="21"/>
  <c r="P4837" i="21"/>
  <c r="P4838" i="21"/>
  <c r="P4839" i="21"/>
  <c r="P4840" i="21"/>
  <c r="P4841" i="21"/>
  <c r="P4842" i="21"/>
  <c r="P4843" i="21"/>
  <c r="P4844" i="21"/>
  <c r="P4845" i="21"/>
  <c r="P4846" i="21"/>
  <c r="P4847" i="21"/>
  <c r="P4848" i="21"/>
  <c r="P4849" i="21"/>
  <c r="P4850" i="21"/>
  <c r="P4851" i="21"/>
  <c r="P4852" i="21"/>
  <c r="P4853" i="21"/>
  <c r="P4854" i="21"/>
  <c r="P4855" i="21"/>
  <c r="P4856" i="21"/>
  <c r="P4857" i="21"/>
  <c r="P4858" i="21"/>
  <c r="P4859" i="21"/>
  <c r="P4860" i="21"/>
  <c r="P4861" i="21"/>
  <c r="P4862" i="21"/>
  <c r="P4863" i="21"/>
  <c r="P4864" i="21"/>
  <c r="P4865" i="21"/>
  <c r="P4866" i="21"/>
  <c r="P4867" i="21"/>
  <c r="P4868" i="21"/>
  <c r="P4869" i="21"/>
  <c r="P4870" i="21"/>
  <c r="P4871" i="21"/>
  <c r="P4872" i="21"/>
  <c r="P4873" i="21"/>
  <c r="P4874" i="21"/>
  <c r="P4875" i="21"/>
  <c r="P4876" i="21"/>
  <c r="P4877" i="21"/>
  <c r="P4878" i="21"/>
  <c r="P4879" i="21"/>
  <c r="P4880" i="21"/>
  <c r="P4881" i="21"/>
  <c r="P4882" i="21"/>
  <c r="P4883" i="21"/>
  <c r="P4884" i="21"/>
  <c r="P4885" i="21"/>
  <c r="P4886" i="21"/>
  <c r="P4887" i="21"/>
  <c r="P4888" i="21"/>
  <c r="P4889" i="21"/>
  <c r="P4890" i="21"/>
  <c r="P4891" i="21"/>
  <c r="P4892" i="21"/>
  <c r="P4893" i="21"/>
  <c r="P4894" i="21"/>
  <c r="P4895" i="21"/>
  <c r="P4896" i="21"/>
  <c r="P4897" i="21"/>
  <c r="P4898" i="21"/>
  <c r="P4899" i="21"/>
  <c r="P4900" i="21"/>
  <c r="P4901" i="21"/>
  <c r="P4902" i="21"/>
  <c r="P4903" i="21"/>
  <c r="P4904" i="21"/>
  <c r="P4905" i="21"/>
  <c r="P4906" i="21"/>
  <c r="P4907" i="21"/>
  <c r="P4908" i="21"/>
  <c r="P4909" i="21"/>
  <c r="P4910" i="21"/>
  <c r="P4911" i="21"/>
  <c r="P4912" i="21"/>
  <c r="P4913" i="21"/>
  <c r="P4914" i="21"/>
  <c r="P4915" i="21"/>
  <c r="P4916" i="21"/>
  <c r="P4917" i="21"/>
  <c r="P4918" i="21"/>
  <c r="P4919" i="21"/>
  <c r="P4920" i="21"/>
  <c r="P4921" i="21"/>
  <c r="P4922" i="21"/>
  <c r="P4923" i="21"/>
  <c r="P4924" i="21"/>
  <c r="P4925" i="21"/>
  <c r="P4926" i="21"/>
  <c r="P4927" i="21"/>
  <c r="P4928" i="21"/>
  <c r="P4929" i="21"/>
  <c r="P4930" i="21"/>
  <c r="P4931" i="21"/>
  <c r="P4932" i="21"/>
  <c r="P4933" i="21"/>
  <c r="P4934" i="21"/>
  <c r="P4935" i="21"/>
  <c r="P4936" i="21"/>
  <c r="P4937" i="21"/>
  <c r="P4938" i="21"/>
  <c r="P4939" i="21"/>
  <c r="P4940" i="21"/>
  <c r="P4941" i="21"/>
  <c r="P4942" i="21"/>
  <c r="P4943" i="21"/>
  <c r="P4944" i="21"/>
  <c r="P4945" i="21"/>
  <c r="P4946" i="21"/>
  <c r="P4947" i="21"/>
  <c r="P4948" i="21"/>
  <c r="P4949" i="21"/>
  <c r="P4950" i="21"/>
  <c r="P4951" i="21"/>
  <c r="P4952" i="21"/>
  <c r="P4953" i="21"/>
  <c r="P4954" i="21"/>
  <c r="P4955" i="21"/>
  <c r="P4956" i="21"/>
  <c r="P4957" i="21"/>
  <c r="P4958" i="21"/>
  <c r="P4959" i="21"/>
  <c r="P4960" i="21"/>
  <c r="P4961" i="21"/>
  <c r="P4962" i="21"/>
  <c r="P4963" i="21"/>
  <c r="P4964" i="21"/>
  <c r="P4965" i="21"/>
  <c r="P4966" i="21"/>
  <c r="P4967" i="21"/>
  <c r="P4968" i="21"/>
  <c r="P4969" i="21"/>
  <c r="P4970" i="21"/>
  <c r="P4971" i="21"/>
  <c r="P4972" i="21"/>
  <c r="P4973" i="21"/>
  <c r="P4974" i="21"/>
  <c r="P4975" i="21"/>
  <c r="P4976" i="21"/>
  <c r="P4977" i="21"/>
  <c r="P4978" i="21"/>
  <c r="P4979" i="21"/>
  <c r="P4980" i="21"/>
  <c r="P4981" i="21"/>
  <c r="P4982" i="21"/>
  <c r="P4983" i="21"/>
  <c r="P4984" i="21"/>
  <c r="P4985" i="21"/>
  <c r="P4986" i="21"/>
  <c r="P4987" i="21"/>
  <c r="P4988" i="21"/>
  <c r="P4989" i="21"/>
  <c r="P4990" i="21"/>
  <c r="P4991" i="21"/>
  <c r="P4992" i="21"/>
  <c r="P4993" i="21"/>
  <c r="P4994" i="21"/>
  <c r="P4995" i="21"/>
  <c r="P4996" i="21"/>
  <c r="P4997" i="21"/>
  <c r="P4998" i="21"/>
  <c r="P4999" i="21"/>
  <c r="P5000" i="21"/>
  <c r="P5001" i="21"/>
  <c r="P5002" i="21"/>
  <c r="P5003" i="21"/>
  <c r="P5004" i="21"/>
  <c r="P5005" i="21"/>
  <c r="P5006" i="21"/>
  <c r="P5007" i="21"/>
  <c r="P5008" i="21"/>
  <c r="P5009" i="21"/>
  <c r="P5010" i="21"/>
  <c r="P5011" i="21"/>
  <c r="P5012" i="21"/>
  <c r="P5013" i="21"/>
  <c r="P5014" i="21"/>
  <c r="P5015" i="21"/>
  <c r="P5016" i="21"/>
  <c r="P5017" i="21"/>
  <c r="P5018" i="21"/>
  <c r="P5019" i="21"/>
  <c r="P5020" i="21"/>
  <c r="P5021" i="21"/>
  <c r="P5022" i="21"/>
  <c r="P5023" i="21"/>
  <c r="P5024" i="21"/>
  <c r="P5025" i="21"/>
  <c r="P5026" i="21"/>
  <c r="P5027" i="21"/>
  <c r="P5028" i="21"/>
  <c r="P5029" i="21"/>
  <c r="P5030" i="21"/>
  <c r="P5031" i="21"/>
  <c r="P5032" i="21"/>
  <c r="P5033" i="21"/>
  <c r="P5034" i="21"/>
  <c r="P5035" i="21"/>
  <c r="P5036" i="21"/>
  <c r="P5037" i="21"/>
  <c r="P5038" i="21"/>
  <c r="P5039" i="21"/>
  <c r="P5040" i="21"/>
  <c r="P5041" i="21"/>
  <c r="P5042" i="21"/>
  <c r="P5043" i="21"/>
  <c r="P5044" i="21"/>
  <c r="P5045" i="21"/>
  <c r="P5046" i="21"/>
  <c r="P5047" i="21"/>
  <c r="P5048" i="21"/>
  <c r="P5049" i="21"/>
  <c r="P5050" i="21"/>
  <c r="P5051" i="21"/>
  <c r="P5052" i="21"/>
  <c r="P5053" i="21"/>
  <c r="P5054" i="21"/>
  <c r="P5055" i="21"/>
  <c r="P5056" i="21"/>
  <c r="P5057" i="21"/>
  <c r="P5058" i="21"/>
  <c r="P5059" i="21"/>
  <c r="P5060" i="21"/>
  <c r="P5061" i="21"/>
  <c r="P5062" i="21"/>
  <c r="P5063" i="21"/>
  <c r="P5064" i="21"/>
  <c r="P5065" i="21"/>
  <c r="P5066" i="21"/>
  <c r="P5067" i="21"/>
  <c r="P5068" i="21"/>
  <c r="P5069" i="21"/>
  <c r="P5070" i="21"/>
  <c r="P5071" i="21"/>
  <c r="P5072" i="21"/>
  <c r="P5073" i="21"/>
  <c r="P5074" i="21"/>
  <c r="P5075" i="21"/>
  <c r="P5076" i="21"/>
  <c r="P5077" i="21"/>
  <c r="P5078" i="21"/>
  <c r="P5079" i="21"/>
  <c r="P5080" i="21"/>
  <c r="P5081" i="21"/>
  <c r="P5082" i="21"/>
  <c r="P5083" i="21"/>
  <c r="P5084" i="21"/>
  <c r="P5085" i="21"/>
  <c r="P5086" i="21"/>
  <c r="P5087" i="21"/>
  <c r="P5088" i="21"/>
  <c r="P5089" i="21"/>
  <c r="P5090" i="21"/>
  <c r="P5091" i="21"/>
  <c r="P5092" i="21"/>
  <c r="P5093" i="21"/>
  <c r="P5094" i="21"/>
  <c r="P5095" i="21"/>
  <c r="P5096" i="21"/>
  <c r="P5097" i="21"/>
  <c r="P5098" i="21"/>
  <c r="P5099" i="21"/>
  <c r="P5100" i="21"/>
  <c r="P5101" i="21"/>
  <c r="P5102" i="21"/>
  <c r="P5103" i="21"/>
  <c r="P5104" i="21"/>
  <c r="P5105" i="21"/>
  <c r="P5106" i="21"/>
  <c r="P5107" i="21"/>
  <c r="P5108" i="21"/>
  <c r="P5109" i="21"/>
  <c r="P5110" i="21"/>
  <c r="P5111" i="21"/>
  <c r="P5112" i="21"/>
  <c r="P5113" i="21"/>
  <c r="P5114" i="21"/>
  <c r="P5115" i="21"/>
  <c r="P5116" i="21"/>
  <c r="P5117" i="21"/>
  <c r="P5118" i="21"/>
  <c r="P5119" i="21"/>
  <c r="P5120" i="21"/>
  <c r="P5121" i="21"/>
  <c r="P5122" i="21"/>
  <c r="P5123" i="21"/>
  <c r="P5124" i="21"/>
  <c r="P5125" i="21"/>
  <c r="P5126" i="21"/>
  <c r="P5127" i="21"/>
  <c r="P5128" i="21"/>
  <c r="P5129" i="21"/>
  <c r="P5130" i="21"/>
  <c r="P5131" i="21"/>
  <c r="P5132" i="21"/>
  <c r="P5133" i="21"/>
  <c r="P5134" i="21"/>
  <c r="P5135" i="21"/>
  <c r="P5136" i="21"/>
  <c r="P5137" i="21"/>
  <c r="P5138" i="21"/>
  <c r="P5139" i="21"/>
  <c r="P5140" i="21"/>
  <c r="P5141" i="21"/>
  <c r="P5142" i="21"/>
  <c r="P5143" i="21"/>
  <c r="P5144" i="21"/>
  <c r="P5145" i="21"/>
  <c r="P5146" i="21"/>
  <c r="P5147" i="21"/>
  <c r="P5148" i="21"/>
  <c r="P5149" i="21"/>
  <c r="P5150" i="21"/>
  <c r="P5151" i="21"/>
  <c r="P5152" i="21"/>
  <c r="P5153" i="21"/>
  <c r="P5154" i="21"/>
  <c r="P5155" i="21"/>
  <c r="P5156" i="21"/>
  <c r="P5157" i="21"/>
  <c r="P5158" i="21"/>
  <c r="P5159" i="21"/>
  <c r="P5160" i="21"/>
  <c r="P5161" i="21"/>
  <c r="P5162" i="21"/>
  <c r="P5163" i="21"/>
  <c r="P5164" i="21"/>
  <c r="P5165" i="21"/>
  <c r="P5166" i="21"/>
  <c r="P5167" i="21"/>
  <c r="P5168" i="21"/>
  <c r="P5169" i="21"/>
  <c r="P5170" i="21"/>
  <c r="P5171" i="21"/>
  <c r="P5172" i="21"/>
  <c r="P5173" i="21"/>
  <c r="P5174" i="21"/>
  <c r="P5175" i="21"/>
  <c r="P5176" i="21"/>
  <c r="P5177" i="21"/>
  <c r="P5178" i="21"/>
  <c r="P5179" i="21"/>
  <c r="P5180" i="21"/>
  <c r="P5181" i="21"/>
  <c r="P5182" i="21"/>
  <c r="P5183" i="21"/>
  <c r="P5184" i="21"/>
  <c r="P5185" i="21"/>
  <c r="P5186" i="21"/>
  <c r="P5187" i="21"/>
  <c r="P5188" i="21"/>
  <c r="P5189" i="21"/>
  <c r="P5190" i="21"/>
  <c r="P5191" i="21"/>
  <c r="P5192" i="21"/>
  <c r="P5193" i="21"/>
  <c r="P5194" i="21"/>
  <c r="P5195" i="21"/>
  <c r="P5196" i="21"/>
  <c r="P5197" i="21"/>
  <c r="P5198" i="21"/>
  <c r="P5199" i="21"/>
  <c r="P5200" i="21"/>
  <c r="P5201" i="21"/>
  <c r="P5202" i="21"/>
  <c r="P5203" i="21"/>
  <c r="P5204" i="21"/>
  <c r="P5205" i="21"/>
  <c r="P5206" i="21"/>
  <c r="P5207" i="21"/>
  <c r="P5208" i="21"/>
  <c r="P5209" i="21"/>
  <c r="P5210" i="21"/>
  <c r="P5211" i="21"/>
  <c r="P5212" i="21"/>
  <c r="P5213" i="21"/>
  <c r="P5214" i="21"/>
  <c r="P5215" i="21"/>
  <c r="P5216" i="21"/>
  <c r="P5217" i="21"/>
  <c r="P5218" i="21"/>
  <c r="P5219" i="21"/>
  <c r="P5220" i="21"/>
  <c r="P5221" i="21"/>
  <c r="P5222" i="21"/>
  <c r="P5223" i="21"/>
  <c r="P5224" i="21"/>
  <c r="P5225" i="21"/>
  <c r="P5226" i="21"/>
  <c r="P5227" i="21"/>
  <c r="P5228" i="21"/>
  <c r="P5229" i="21"/>
  <c r="P5230" i="21"/>
  <c r="P5231" i="21"/>
  <c r="P5232" i="21"/>
  <c r="P5233" i="21"/>
  <c r="P5234" i="21"/>
  <c r="P5235" i="21"/>
  <c r="P5236" i="21"/>
  <c r="P5237" i="21"/>
  <c r="P5238" i="21"/>
  <c r="P5239" i="21"/>
  <c r="P5240" i="21"/>
  <c r="P5241" i="21"/>
  <c r="P5242" i="21"/>
  <c r="P5243" i="21"/>
  <c r="P5244" i="21"/>
  <c r="P5245" i="21"/>
  <c r="P5246" i="21"/>
  <c r="P5247" i="21"/>
  <c r="P5248" i="21"/>
  <c r="P5249" i="21"/>
  <c r="P5250" i="21"/>
  <c r="P5251" i="21"/>
  <c r="P5252" i="21"/>
  <c r="P5253" i="21"/>
  <c r="P5254" i="21"/>
  <c r="P5255" i="21"/>
  <c r="P5256" i="21"/>
  <c r="P5257" i="21"/>
  <c r="P5258" i="21"/>
  <c r="P5259" i="21"/>
  <c r="P5260" i="21"/>
  <c r="P5261" i="21"/>
  <c r="P5262" i="21"/>
  <c r="P5263" i="21"/>
  <c r="P5264" i="21"/>
  <c r="P5265" i="21"/>
  <c r="P5266" i="21"/>
  <c r="P5267" i="21"/>
  <c r="P5268" i="21"/>
  <c r="P5269" i="21"/>
  <c r="P5270" i="21"/>
  <c r="P5271" i="21"/>
  <c r="P5272" i="21"/>
  <c r="P5273" i="21"/>
  <c r="P5274" i="21"/>
  <c r="P5275" i="21"/>
  <c r="P5276" i="21"/>
  <c r="P5277" i="21"/>
  <c r="P5278" i="21"/>
  <c r="P5279" i="21"/>
  <c r="P5280" i="21"/>
  <c r="P5281" i="21"/>
  <c r="P5282" i="21"/>
  <c r="P5283" i="21"/>
  <c r="P5284" i="21"/>
  <c r="P5285" i="21"/>
  <c r="P5286" i="21"/>
  <c r="P5287" i="21"/>
  <c r="P5288" i="21"/>
  <c r="P5289" i="21"/>
  <c r="P5290" i="21"/>
  <c r="P5291" i="21"/>
  <c r="P5292" i="21"/>
  <c r="P5293" i="21"/>
  <c r="P5294" i="21"/>
  <c r="P5295" i="21"/>
  <c r="P5296" i="21"/>
  <c r="P5297" i="21"/>
  <c r="P5298" i="21"/>
  <c r="P5299" i="21"/>
  <c r="P5300" i="21"/>
  <c r="P5301" i="21"/>
  <c r="P5302" i="21"/>
  <c r="P5303" i="21"/>
  <c r="P5304" i="21"/>
  <c r="P5305" i="21"/>
  <c r="P5306" i="21"/>
  <c r="P5307" i="21"/>
  <c r="P5308" i="21"/>
  <c r="P5309" i="21"/>
  <c r="P5310" i="21"/>
  <c r="P5311" i="21"/>
  <c r="P5312" i="21"/>
  <c r="P5313" i="21"/>
  <c r="P5314" i="21"/>
  <c r="P5315" i="21"/>
  <c r="P5316" i="21"/>
  <c r="P5317" i="21"/>
  <c r="P5318" i="21"/>
  <c r="P5319" i="21"/>
  <c r="P5320" i="21"/>
  <c r="P5321" i="21"/>
  <c r="P5322" i="21"/>
  <c r="P5323" i="21"/>
  <c r="P5324" i="21"/>
  <c r="P5325" i="21"/>
  <c r="P5326" i="21"/>
  <c r="P5327" i="21"/>
  <c r="P5328" i="21"/>
  <c r="P5329" i="21"/>
  <c r="P5330" i="21"/>
  <c r="P5331" i="21"/>
  <c r="P5332" i="21"/>
  <c r="P5333" i="21"/>
  <c r="P5334" i="21"/>
  <c r="P5335" i="21"/>
  <c r="P5336" i="21"/>
  <c r="P5337" i="21"/>
  <c r="P5338" i="21"/>
  <c r="P5339" i="21"/>
  <c r="P5340" i="21"/>
  <c r="P5341" i="21"/>
  <c r="P5342" i="21"/>
  <c r="P5343" i="21"/>
  <c r="P5344" i="21"/>
  <c r="P5345" i="21"/>
  <c r="P5346" i="21"/>
  <c r="P5347" i="21"/>
  <c r="P5348" i="21"/>
  <c r="P5349" i="21"/>
  <c r="P5350" i="21"/>
  <c r="P5351" i="21"/>
  <c r="P5352" i="21"/>
  <c r="P5353" i="21"/>
  <c r="P5354" i="21"/>
  <c r="P5355" i="21"/>
  <c r="P5356" i="21"/>
  <c r="P5357" i="21"/>
  <c r="P5358" i="21"/>
  <c r="P5359" i="21"/>
  <c r="P5360" i="21"/>
  <c r="P5361" i="21"/>
  <c r="P5362" i="21"/>
  <c r="P5363" i="21"/>
  <c r="P5364" i="21"/>
  <c r="P5365" i="21"/>
  <c r="P5366" i="21"/>
  <c r="P5367" i="21"/>
  <c r="P5368" i="21"/>
  <c r="P5369" i="21"/>
  <c r="P5370" i="21"/>
  <c r="P5371" i="21"/>
  <c r="P5372" i="21"/>
  <c r="P5373" i="21"/>
  <c r="P5374" i="21"/>
  <c r="P5375" i="21"/>
  <c r="P5376" i="21"/>
  <c r="P5377" i="21"/>
  <c r="P5378" i="21"/>
  <c r="P5379" i="21"/>
  <c r="P5380" i="21"/>
  <c r="P5381" i="21"/>
  <c r="P5382" i="21"/>
  <c r="P5383" i="21"/>
  <c r="P5384" i="21"/>
  <c r="P5385" i="21"/>
  <c r="P5386" i="21"/>
  <c r="P5387" i="21"/>
  <c r="P5388" i="21"/>
  <c r="P5389" i="21"/>
  <c r="P5390" i="21"/>
  <c r="P5391" i="21"/>
  <c r="P5392" i="21"/>
  <c r="P5393" i="21"/>
  <c r="P5394" i="21"/>
  <c r="P5395" i="21"/>
  <c r="P5396" i="21"/>
  <c r="P5397" i="21"/>
  <c r="P5398" i="21"/>
  <c r="P5399" i="21"/>
  <c r="P5400" i="21"/>
  <c r="P5401" i="21"/>
  <c r="P5402" i="21"/>
  <c r="P5403" i="21"/>
  <c r="P5404" i="21"/>
  <c r="P5405" i="21"/>
  <c r="P5406" i="21"/>
  <c r="P5407" i="21"/>
  <c r="P5408" i="21"/>
  <c r="P5409" i="21"/>
  <c r="P5410" i="21"/>
  <c r="P5411" i="21"/>
  <c r="P5412" i="21"/>
  <c r="P5413" i="21"/>
  <c r="P5414" i="21"/>
  <c r="P5415" i="21"/>
  <c r="P5416" i="21"/>
  <c r="P5417" i="21"/>
  <c r="P5418" i="21"/>
  <c r="P5419" i="21"/>
  <c r="P5420" i="21"/>
  <c r="P5421" i="21"/>
  <c r="P5422" i="21"/>
  <c r="P5423" i="21"/>
  <c r="P5424" i="21"/>
  <c r="P5425" i="21"/>
  <c r="P5426" i="21"/>
  <c r="P5427" i="21"/>
  <c r="P5428" i="21"/>
  <c r="P5429" i="21"/>
  <c r="P5430" i="21"/>
  <c r="P5431" i="21"/>
  <c r="P5432" i="21"/>
  <c r="P5433" i="21"/>
  <c r="P5434" i="21"/>
  <c r="P5435" i="21"/>
  <c r="P5436" i="21"/>
  <c r="P5437" i="21"/>
  <c r="P5438" i="21"/>
  <c r="P5439" i="21"/>
  <c r="P5440" i="21"/>
  <c r="P5441" i="21"/>
  <c r="P5442" i="21"/>
  <c r="P5443" i="21"/>
  <c r="P5444" i="21"/>
  <c r="P5445" i="21"/>
  <c r="P5446" i="21"/>
  <c r="P5447" i="21"/>
  <c r="P5448" i="21"/>
  <c r="P5449" i="21"/>
  <c r="P5450" i="21"/>
  <c r="P5451" i="21"/>
  <c r="P5452" i="21"/>
  <c r="P5453" i="21"/>
  <c r="P5454" i="21"/>
  <c r="P5455" i="21"/>
  <c r="P5456" i="21"/>
  <c r="P5457" i="21"/>
  <c r="P5458" i="21"/>
  <c r="P5459" i="21"/>
  <c r="P5460" i="21"/>
  <c r="P5461" i="21"/>
  <c r="P5462" i="21"/>
  <c r="P5463" i="21"/>
  <c r="P5464" i="21"/>
  <c r="P5465" i="21"/>
  <c r="P5466" i="21"/>
  <c r="P5467" i="21"/>
  <c r="P5468" i="21"/>
  <c r="P5469" i="21"/>
  <c r="P5470" i="21"/>
  <c r="P5471" i="21"/>
  <c r="P5472" i="21"/>
  <c r="P5473" i="21"/>
  <c r="P5474" i="21"/>
  <c r="P5475" i="21"/>
  <c r="P5476" i="21"/>
  <c r="P5477" i="21"/>
  <c r="P5478" i="21"/>
  <c r="P5479" i="21"/>
  <c r="P5480" i="21"/>
  <c r="P5481" i="21"/>
  <c r="P5482" i="21"/>
  <c r="P5483" i="21"/>
  <c r="P5484" i="21"/>
  <c r="P5485" i="21"/>
  <c r="P5486" i="21"/>
  <c r="P5487" i="21"/>
  <c r="P5488" i="21"/>
  <c r="P5489" i="21"/>
  <c r="P5490" i="21"/>
  <c r="P5491" i="21"/>
  <c r="P5492" i="21"/>
  <c r="P5493" i="21"/>
  <c r="P5494" i="21"/>
  <c r="P5495" i="21"/>
  <c r="P5496" i="21"/>
  <c r="P5497" i="21"/>
  <c r="P5498" i="21"/>
  <c r="P5499" i="21"/>
  <c r="P5500" i="21"/>
  <c r="P5501" i="21"/>
  <c r="P5502" i="21"/>
  <c r="P5503" i="21"/>
  <c r="P5504" i="21"/>
  <c r="P5505" i="21"/>
  <c r="P5506" i="21"/>
  <c r="P5507" i="21"/>
  <c r="P5508" i="21"/>
  <c r="P5509" i="21"/>
  <c r="P5510" i="21"/>
  <c r="P5511" i="21"/>
  <c r="P5512" i="21"/>
  <c r="P5513" i="21"/>
  <c r="P5514" i="21"/>
  <c r="P5515" i="21"/>
  <c r="P5516" i="21"/>
  <c r="P5517" i="21"/>
  <c r="P5518" i="21"/>
  <c r="P5519" i="21"/>
  <c r="P5520" i="21"/>
  <c r="P5521" i="21"/>
  <c r="P5522" i="21"/>
  <c r="P5523" i="21"/>
  <c r="P5524" i="21"/>
  <c r="P5525" i="21"/>
  <c r="P5526" i="21"/>
  <c r="P5527" i="21"/>
  <c r="P5528" i="21"/>
  <c r="P5529" i="21"/>
  <c r="P5530" i="21"/>
  <c r="P5531" i="21"/>
  <c r="P5532" i="21"/>
  <c r="P5533" i="21"/>
  <c r="P5534" i="21"/>
  <c r="P5535" i="21"/>
  <c r="P5536" i="21"/>
  <c r="P5537" i="21"/>
  <c r="P5538" i="21"/>
  <c r="P5539" i="21"/>
  <c r="P5540" i="21"/>
  <c r="P5541" i="21"/>
  <c r="P5542" i="21"/>
  <c r="P5543" i="21"/>
  <c r="P5544" i="21"/>
  <c r="P5545" i="21"/>
  <c r="P5546" i="21"/>
  <c r="P5547" i="21"/>
  <c r="P5548" i="21"/>
  <c r="P5549" i="21"/>
  <c r="P5550" i="21"/>
  <c r="P5551" i="21"/>
  <c r="P5552" i="21"/>
  <c r="P5553" i="21"/>
  <c r="P5554" i="21"/>
  <c r="P5555" i="21"/>
  <c r="P5556" i="21"/>
  <c r="P5557" i="21"/>
  <c r="P5558" i="21"/>
  <c r="P5559" i="21"/>
  <c r="P5560" i="21"/>
  <c r="P5561" i="21"/>
  <c r="P5562" i="21"/>
  <c r="P5563" i="21"/>
  <c r="P5564" i="21"/>
  <c r="P5565" i="21"/>
  <c r="P5566" i="21"/>
  <c r="P5567" i="21"/>
  <c r="P5568" i="21"/>
  <c r="P5569" i="21"/>
  <c r="P5570" i="21"/>
  <c r="P5571" i="21"/>
  <c r="P5572" i="21"/>
  <c r="P5573" i="21"/>
  <c r="P5574" i="21"/>
  <c r="P5575" i="21"/>
  <c r="P5576" i="21"/>
  <c r="P5577" i="21"/>
  <c r="P5578" i="21"/>
  <c r="P5579" i="21"/>
  <c r="P5580" i="21"/>
  <c r="P5581" i="21"/>
  <c r="P5582" i="21"/>
  <c r="P5583" i="21"/>
  <c r="P5584" i="21"/>
  <c r="P5585" i="21"/>
  <c r="P5586" i="21"/>
  <c r="P5587" i="21"/>
  <c r="P5588" i="21"/>
  <c r="P5589" i="21"/>
  <c r="P5590" i="21"/>
  <c r="P5591" i="21"/>
  <c r="P5592" i="21"/>
  <c r="P5593" i="21"/>
  <c r="P5594" i="21"/>
  <c r="P5595" i="21"/>
  <c r="P5596" i="21"/>
  <c r="P5597" i="21"/>
  <c r="P5598" i="21"/>
  <c r="P5599" i="21"/>
  <c r="P5600" i="21"/>
  <c r="P5601" i="21"/>
  <c r="P5602" i="21"/>
  <c r="P5603" i="21"/>
  <c r="P5604" i="21"/>
  <c r="P5605" i="21"/>
  <c r="P5606" i="21"/>
  <c r="P5607" i="21"/>
  <c r="P5608" i="21"/>
  <c r="P5609" i="21"/>
  <c r="P5610" i="21"/>
  <c r="P5611" i="21"/>
  <c r="P5612" i="21"/>
  <c r="P5613" i="21"/>
  <c r="P5614" i="21"/>
  <c r="P5615" i="21"/>
  <c r="P5616" i="21"/>
  <c r="P5617" i="21"/>
  <c r="P5618" i="21"/>
  <c r="P5619" i="21"/>
  <c r="P5620" i="21"/>
  <c r="P5621" i="21"/>
  <c r="P5622" i="21"/>
  <c r="P5623" i="21"/>
  <c r="P5624" i="21"/>
  <c r="P5625" i="21"/>
  <c r="P5626" i="21"/>
  <c r="P5627" i="21"/>
  <c r="P5628" i="21"/>
  <c r="P5629" i="21"/>
  <c r="P5630" i="21"/>
  <c r="P5631" i="21"/>
  <c r="P5632" i="21"/>
  <c r="P5633" i="21"/>
  <c r="P5634" i="21"/>
  <c r="P5635" i="21"/>
  <c r="P5636" i="21"/>
  <c r="P5637" i="21"/>
  <c r="P5638" i="21"/>
  <c r="P5639" i="21"/>
  <c r="P5640" i="21"/>
  <c r="P5641" i="21"/>
  <c r="P5642" i="21"/>
  <c r="P5643" i="21"/>
  <c r="P5644" i="21"/>
  <c r="P5645" i="21"/>
  <c r="P4" i="21"/>
  <c r="AS5" i="21"/>
  <c r="AS6" i="21"/>
  <c r="AS7" i="21"/>
  <c r="AS8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41" i="21"/>
  <c r="AS42" i="21"/>
  <c r="AS43" i="21"/>
  <c r="AS44" i="21"/>
  <c r="AS45" i="21"/>
  <c r="AS46" i="21"/>
  <c r="AS47" i="21"/>
  <c r="AS48" i="21"/>
  <c r="AS49" i="21"/>
  <c r="AS50" i="21"/>
  <c r="AS51" i="21"/>
  <c r="AS52" i="21"/>
  <c r="AS53" i="21"/>
  <c r="AS54" i="21"/>
  <c r="AS55" i="21"/>
  <c r="AS56" i="21"/>
  <c r="AS57" i="21"/>
  <c r="AS58" i="21"/>
  <c r="AS59" i="21"/>
  <c r="AS60" i="21"/>
  <c r="AS61" i="21"/>
  <c r="AS62" i="21"/>
  <c r="AS63" i="21"/>
  <c r="AS64" i="21"/>
  <c r="AS65" i="21"/>
  <c r="AS66" i="21"/>
  <c r="AS67" i="21"/>
  <c r="AS68" i="21"/>
  <c r="AS69" i="21"/>
  <c r="AS70" i="21"/>
  <c r="AS71" i="21"/>
  <c r="AS72" i="21"/>
  <c r="AS73" i="21"/>
  <c r="AS74" i="21"/>
  <c r="AS75" i="21"/>
  <c r="AS76" i="21"/>
  <c r="AS77" i="21"/>
  <c r="AS78" i="21"/>
  <c r="AS79" i="21"/>
  <c r="AS80" i="21"/>
  <c r="AS81" i="21"/>
  <c r="AS82" i="21"/>
  <c r="AS83" i="21"/>
  <c r="AS84" i="21"/>
  <c r="AS85" i="21"/>
  <c r="AS86" i="21"/>
  <c r="AS87" i="21"/>
  <c r="AS88" i="21"/>
  <c r="AS89" i="21"/>
  <c r="AS90" i="21"/>
  <c r="AS91" i="21"/>
  <c r="AS92" i="21"/>
  <c r="AS93" i="21"/>
  <c r="AS94" i="21"/>
  <c r="AS95" i="21"/>
  <c r="AS96" i="21"/>
  <c r="AS97" i="21"/>
  <c r="AS98" i="21"/>
  <c r="AS99" i="21"/>
  <c r="AS100" i="21"/>
  <c r="AS101" i="21"/>
  <c r="AS102" i="21"/>
  <c r="AS103" i="21"/>
  <c r="AS104" i="21"/>
  <c r="AS105" i="21"/>
  <c r="AS106" i="21"/>
  <c r="AS107" i="21"/>
  <c r="AS108" i="21"/>
  <c r="AS109" i="21"/>
  <c r="AS110" i="21"/>
  <c r="AS111" i="21"/>
  <c r="AS112" i="21"/>
  <c r="AS113" i="21"/>
  <c r="AS114" i="21"/>
  <c r="AS115" i="21"/>
  <c r="AS116" i="21"/>
  <c r="AS117" i="21"/>
  <c r="AS118" i="21"/>
  <c r="AS119" i="21"/>
  <c r="AS120" i="21"/>
  <c r="AS121" i="21"/>
  <c r="AS122" i="21"/>
  <c r="AS123" i="21"/>
  <c r="AS124" i="21"/>
  <c r="AS125" i="21"/>
  <c r="AS126" i="21"/>
  <c r="AS127" i="21"/>
  <c r="AS128" i="21"/>
  <c r="AS129" i="21"/>
  <c r="AS130" i="21"/>
  <c r="AS131" i="21"/>
  <c r="AS132" i="21"/>
  <c r="AS133" i="21"/>
  <c r="AS134" i="21"/>
  <c r="AS135" i="21"/>
  <c r="AS136" i="21"/>
  <c r="AS137" i="21"/>
  <c r="AS138" i="21"/>
  <c r="AS139" i="21"/>
  <c r="AS140" i="21"/>
  <c r="AS141" i="21"/>
  <c r="AS142" i="21"/>
  <c r="AS143" i="21"/>
  <c r="AS144" i="21"/>
  <c r="AS145" i="21"/>
  <c r="AS146" i="21"/>
  <c r="AS147" i="21"/>
  <c r="AS148" i="21"/>
  <c r="AS149" i="21"/>
  <c r="AS150" i="21"/>
  <c r="AS151" i="21"/>
  <c r="AS152" i="21"/>
  <c r="AS153" i="21"/>
  <c r="AS154" i="21"/>
  <c r="AS155" i="21"/>
  <c r="AS156" i="21"/>
  <c r="AS157" i="21"/>
  <c r="AS158" i="21"/>
  <c r="AS159" i="21"/>
  <c r="AS160" i="21"/>
  <c r="AS161" i="21"/>
  <c r="AS162" i="21"/>
  <c r="AS163" i="21"/>
  <c r="AS164" i="21"/>
  <c r="AS165" i="21"/>
  <c r="AS166" i="21"/>
  <c r="AS167" i="21"/>
  <c r="AS168" i="21"/>
  <c r="AS169" i="21"/>
  <c r="AS170" i="21"/>
  <c r="AS171" i="21"/>
  <c r="AS172" i="21"/>
  <c r="AS173" i="21"/>
  <c r="AS174" i="21"/>
  <c r="AS175" i="21"/>
  <c r="AS176" i="21"/>
  <c r="AS177" i="21"/>
  <c r="AS178" i="21"/>
  <c r="AS179" i="21"/>
  <c r="AS180" i="21"/>
  <c r="AS181" i="21"/>
  <c r="AS182" i="21"/>
  <c r="AS183" i="21"/>
  <c r="AS184" i="21"/>
  <c r="AS185" i="21"/>
  <c r="AS186" i="21"/>
  <c r="AS187" i="21"/>
  <c r="AS188" i="21"/>
  <c r="AS189" i="21"/>
  <c r="AS190" i="21"/>
  <c r="AS191" i="21"/>
  <c r="AS192" i="21"/>
  <c r="AS193" i="21"/>
  <c r="AS194" i="21"/>
  <c r="AS195" i="21"/>
  <c r="AS196" i="21"/>
  <c r="AS197" i="21"/>
  <c r="AS198" i="21"/>
  <c r="AS199" i="21"/>
  <c r="AS200" i="21"/>
  <c r="AS201" i="21"/>
  <c r="AS202" i="21"/>
  <c r="AS203" i="21"/>
  <c r="AS204" i="21"/>
  <c r="AS205" i="21"/>
  <c r="AS206" i="21"/>
  <c r="AS207" i="21"/>
  <c r="AS208" i="21"/>
  <c r="AS209" i="21"/>
  <c r="AS210" i="21"/>
  <c r="AS211" i="21"/>
  <c r="AS212" i="21"/>
  <c r="AS213" i="21"/>
  <c r="AS214" i="21"/>
  <c r="AS215" i="21"/>
  <c r="AS216" i="21"/>
  <c r="AS217" i="21"/>
  <c r="AS218" i="21"/>
  <c r="AS219" i="21"/>
  <c r="AS220" i="21"/>
  <c r="AS221" i="21"/>
  <c r="AS222" i="21"/>
  <c r="AS223" i="21"/>
  <c r="AS224" i="21"/>
  <c r="AS225" i="21"/>
  <c r="AS226" i="21"/>
  <c r="AS227" i="21"/>
  <c r="AS228" i="21"/>
  <c r="AS229" i="21"/>
  <c r="AS230" i="21"/>
  <c r="AS231" i="21"/>
  <c r="AS232" i="21"/>
  <c r="AS233" i="21"/>
  <c r="AS234" i="21"/>
  <c r="AS235" i="21"/>
  <c r="AS236" i="21"/>
  <c r="AS237" i="21"/>
  <c r="AS238" i="21"/>
  <c r="AS239" i="21"/>
  <c r="AS240" i="21"/>
  <c r="AS241" i="21"/>
  <c r="AS242" i="21"/>
  <c r="AS243" i="21"/>
  <c r="AS244" i="21"/>
  <c r="AS245" i="21"/>
  <c r="AS246" i="21"/>
  <c r="AS247" i="21"/>
  <c r="AS248" i="21"/>
  <c r="AS249" i="21"/>
  <c r="AS250" i="21"/>
  <c r="AS251" i="21"/>
  <c r="AS252" i="21"/>
  <c r="AS253" i="21"/>
  <c r="AS254" i="21"/>
  <c r="AS255" i="21"/>
  <c r="AS256" i="21"/>
  <c r="AS257" i="21"/>
  <c r="AS258" i="21"/>
  <c r="AS259" i="21"/>
  <c r="AS260" i="21"/>
  <c r="AS261" i="21"/>
  <c r="AS262" i="21"/>
  <c r="AS263" i="21"/>
  <c r="AS264" i="21"/>
  <c r="AS265" i="21"/>
  <c r="AS266" i="21"/>
  <c r="AS267" i="21"/>
  <c r="AS268" i="21"/>
  <c r="AS269" i="21"/>
  <c r="AS270" i="21"/>
  <c r="AS271" i="21"/>
  <c r="AS272" i="21"/>
  <c r="AS273" i="21"/>
  <c r="AS274" i="21"/>
  <c r="AS275" i="21"/>
  <c r="AS276" i="21"/>
  <c r="AS277" i="21"/>
  <c r="AS278" i="21"/>
  <c r="AS279" i="21"/>
  <c r="AS280" i="21"/>
  <c r="AS281" i="21"/>
  <c r="AS282" i="21"/>
  <c r="AS283" i="21"/>
  <c r="AS284" i="21"/>
  <c r="AS285" i="21"/>
  <c r="AS286" i="21"/>
  <c r="AS287" i="21"/>
  <c r="AS288" i="21"/>
  <c r="AS289" i="21"/>
  <c r="AS290" i="21"/>
  <c r="AS291" i="21"/>
  <c r="AS292" i="21"/>
  <c r="AS293" i="21"/>
  <c r="AS294" i="21"/>
  <c r="AS295" i="21"/>
  <c r="AS296" i="21"/>
  <c r="AS297" i="21"/>
  <c r="AS298" i="21"/>
  <c r="AS299" i="21"/>
  <c r="AS300" i="21"/>
  <c r="AS301" i="21"/>
  <c r="AS302" i="21"/>
  <c r="AS303" i="21"/>
  <c r="AS304" i="21"/>
  <c r="AS305" i="21"/>
  <c r="AS306" i="21"/>
  <c r="AS307" i="21"/>
  <c r="AS308" i="21"/>
  <c r="AS309" i="21"/>
  <c r="AS310" i="21"/>
  <c r="AS311" i="21"/>
  <c r="AS312" i="21"/>
  <c r="AS313" i="21"/>
  <c r="AS314" i="21"/>
  <c r="AS315" i="21"/>
  <c r="AS316" i="21"/>
  <c r="AS317" i="21"/>
  <c r="AS318" i="21"/>
  <c r="AS319" i="21"/>
  <c r="AS320" i="21"/>
  <c r="AS321" i="21"/>
  <c r="AS322" i="21"/>
  <c r="AS323" i="21"/>
  <c r="AS324" i="21"/>
  <c r="AS325" i="21"/>
  <c r="AS326" i="21"/>
  <c r="AS327" i="21"/>
  <c r="AS328" i="21"/>
  <c r="AS329" i="21"/>
  <c r="AS330" i="21"/>
  <c r="AS331" i="21"/>
  <c r="AS332" i="21"/>
  <c r="AS333" i="21"/>
  <c r="AS334" i="21"/>
  <c r="AS335" i="21"/>
  <c r="AS336" i="21"/>
  <c r="AS337" i="21"/>
  <c r="AS338" i="21"/>
  <c r="AS339" i="21"/>
  <c r="AS340" i="21"/>
  <c r="AS341" i="21"/>
  <c r="AS342" i="21"/>
  <c r="AS343" i="21"/>
  <c r="AS344" i="21"/>
  <c r="AS345" i="21"/>
  <c r="AS346" i="21"/>
  <c r="AS347" i="21"/>
  <c r="AS348" i="21"/>
  <c r="AS349" i="21"/>
  <c r="AS350" i="21"/>
  <c r="AS351" i="21"/>
  <c r="AS352" i="21"/>
  <c r="AS353" i="21"/>
  <c r="AS354" i="21"/>
  <c r="AS355" i="21"/>
  <c r="AS356" i="21"/>
  <c r="AS357" i="21"/>
  <c r="AS358" i="21"/>
  <c r="AS359" i="21"/>
  <c r="AS360" i="21"/>
  <c r="AS361" i="21"/>
  <c r="AS362" i="21"/>
  <c r="AS363" i="21"/>
  <c r="AS364" i="21"/>
  <c r="AS365" i="21"/>
  <c r="AS366" i="21"/>
  <c r="AS367" i="21"/>
  <c r="AS368" i="21"/>
  <c r="AS369" i="21"/>
  <c r="AS370" i="21"/>
  <c r="AS371" i="21"/>
  <c r="AS372" i="21"/>
  <c r="AS373" i="21"/>
  <c r="AS374" i="21"/>
  <c r="AS375" i="21"/>
  <c r="AS376" i="21"/>
  <c r="AS377" i="21"/>
  <c r="AS378" i="21"/>
  <c r="AS379" i="21"/>
  <c r="AS380" i="21"/>
  <c r="AS381" i="21"/>
  <c r="AS382" i="21"/>
  <c r="AS383" i="21"/>
  <c r="AS384" i="21"/>
  <c r="AS385" i="21"/>
  <c r="AS386" i="21"/>
  <c r="AS387" i="21"/>
  <c r="AS388" i="21"/>
  <c r="AS389" i="21"/>
  <c r="AS390" i="21"/>
  <c r="AS391" i="21"/>
  <c r="AS392" i="21"/>
  <c r="AS393" i="21"/>
  <c r="AS394" i="21"/>
  <c r="AS395" i="21"/>
  <c r="AS396" i="21"/>
  <c r="AS397" i="21"/>
  <c r="AS398" i="21"/>
  <c r="AS399" i="21"/>
  <c r="AS400" i="21"/>
  <c r="AS401" i="21"/>
  <c r="AS402" i="21"/>
  <c r="AS403" i="21"/>
  <c r="AS404" i="21"/>
  <c r="AS405" i="21"/>
  <c r="AS406" i="21"/>
  <c r="AS407" i="21"/>
  <c r="AS408" i="21"/>
  <c r="AS409" i="21"/>
  <c r="AS410" i="21"/>
  <c r="AS411" i="21"/>
  <c r="AS412" i="21"/>
  <c r="AS413" i="21"/>
  <c r="AS414" i="21"/>
  <c r="AS415" i="21"/>
  <c r="AS416" i="21"/>
  <c r="AS417" i="21"/>
  <c r="AS418" i="21"/>
  <c r="AS419" i="21"/>
  <c r="AS420" i="21"/>
  <c r="AS421" i="21"/>
  <c r="AS422" i="21"/>
  <c r="AS423" i="21"/>
  <c r="AS424" i="21"/>
  <c r="AS425" i="21"/>
  <c r="AS426" i="21"/>
  <c r="AS427" i="21"/>
  <c r="AS428" i="21"/>
  <c r="AS429" i="21"/>
  <c r="AS430" i="21"/>
  <c r="AS431" i="21"/>
  <c r="AS432" i="21"/>
  <c r="AS433" i="21"/>
  <c r="AS434" i="21"/>
  <c r="AS435" i="21"/>
  <c r="AS436" i="21"/>
  <c r="AS437" i="21"/>
  <c r="AS438" i="21"/>
  <c r="AS439" i="21"/>
  <c r="AS440" i="21"/>
  <c r="AS441" i="21"/>
  <c r="AS442" i="21"/>
  <c r="AS443" i="21"/>
  <c r="AS444" i="21"/>
  <c r="AS445" i="21"/>
  <c r="AS446" i="21"/>
  <c r="AS447" i="21"/>
  <c r="AS448" i="21"/>
  <c r="AS449" i="21"/>
  <c r="AS450" i="21"/>
  <c r="AS451" i="21"/>
  <c r="AS452" i="21"/>
  <c r="AS453" i="21"/>
  <c r="AS454" i="21"/>
  <c r="AS455" i="21"/>
  <c r="AS456" i="21"/>
  <c r="AS457" i="21"/>
  <c r="AS458" i="21"/>
  <c r="AS459" i="21"/>
  <c r="AS460" i="21"/>
  <c r="AS461" i="21"/>
  <c r="AS462" i="21"/>
  <c r="AS463" i="21"/>
  <c r="AS464" i="21"/>
  <c r="AS465" i="21"/>
  <c r="AS466" i="21"/>
  <c r="AS467" i="21"/>
  <c r="AS468" i="21"/>
  <c r="AS469" i="21"/>
  <c r="AS470" i="21"/>
  <c r="AS471" i="21"/>
  <c r="AS472" i="21"/>
  <c r="AS473" i="21"/>
  <c r="AS474" i="21"/>
  <c r="AS475" i="21"/>
  <c r="AS476" i="21"/>
  <c r="AS477" i="21"/>
  <c r="AS478" i="21"/>
  <c r="AS479" i="21"/>
  <c r="AS480" i="21"/>
  <c r="AS481" i="21"/>
  <c r="AS482" i="21"/>
  <c r="AS483" i="21"/>
  <c r="AS484" i="21"/>
  <c r="AS485" i="21"/>
  <c r="AS486" i="21"/>
  <c r="AS487" i="21"/>
  <c r="AS488" i="21"/>
  <c r="AS489" i="21"/>
  <c r="AS490" i="21"/>
  <c r="AS491" i="21"/>
  <c r="AS492" i="21"/>
  <c r="AS493" i="21"/>
  <c r="AS494" i="21"/>
  <c r="AS495" i="21"/>
  <c r="AS496" i="21"/>
  <c r="AS497" i="21"/>
  <c r="AS498" i="21"/>
  <c r="AS499" i="21"/>
  <c r="AS500" i="21"/>
  <c r="AS501" i="21"/>
  <c r="AS502" i="21"/>
  <c r="AS503" i="21"/>
  <c r="AS504" i="21"/>
  <c r="AS505" i="21"/>
  <c r="AS506" i="21"/>
  <c r="AS507" i="21"/>
  <c r="AS508" i="21"/>
  <c r="AS509" i="21"/>
  <c r="AS510" i="21"/>
  <c r="AS511" i="21"/>
  <c r="AS512" i="21"/>
  <c r="AS513" i="21"/>
  <c r="AS514" i="21"/>
  <c r="AS515" i="21"/>
  <c r="AS516" i="21"/>
  <c r="AS517" i="21"/>
  <c r="AS518" i="21"/>
  <c r="AS519" i="21"/>
  <c r="AS520" i="21"/>
  <c r="AS521" i="21"/>
  <c r="AS522" i="21"/>
  <c r="AS523" i="21"/>
  <c r="AS524" i="21"/>
  <c r="AS525" i="21"/>
  <c r="AS526" i="21"/>
  <c r="AS527" i="21"/>
  <c r="AS528" i="21"/>
  <c r="AS529" i="21"/>
  <c r="AS530" i="21"/>
  <c r="AS531" i="21"/>
  <c r="AS532" i="21"/>
  <c r="AS533" i="21"/>
  <c r="AS534" i="21"/>
  <c r="AS535" i="21"/>
  <c r="AS536" i="21"/>
  <c r="AS537" i="21"/>
  <c r="AS538" i="21"/>
  <c r="AS539" i="21"/>
  <c r="AS540" i="21"/>
  <c r="AS541" i="21"/>
  <c r="AS542" i="21"/>
  <c r="AS543" i="21"/>
  <c r="AS544" i="21"/>
  <c r="AS545" i="21"/>
  <c r="AS546" i="21"/>
  <c r="AS547" i="21"/>
  <c r="AS548" i="21"/>
  <c r="AS549" i="21"/>
  <c r="AS550" i="21"/>
  <c r="AS551" i="21"/>
  <c r="AS552" i="21"/>
  <c r="AS553" i="21"/>
  <c r="AS554" i="21"/>
  <c r="AS555" i="21"/>
  <c r="AS556" i="21"/>
  <c r="AS557" i="21"/>
  <c r="AS558" i="21"/>
  <c r="AS559" i="21"/>
  <c r="AS560" i="21"/>
  <c r="AS561" i="21"/>
  <c r="AS562" i="21"/>
  <c r="AS563" i="21"/>
  <c r="AS564" i="21"/>
  <c r="AS565" i="21"/>
  <c r="AS566" i="21"/>
  <c r="AS567" i="21"/>
  <c r="AS568" i="21"/>
  <c r="AS569" i="21"/>
  <c r="AS570" i="21"/>
  <c r="AS571" i="21"/>
  <c r="AS572" i="21"/>
  <c r="AS573" i="21"/>
  <c r="AS574" i="21"/>
  <c r="AS575" i="21"/>
  <c r="AS576" i="21"/>
  <c r="AS577" i="21"/>
  <c r="AS578" i="21"/>
  <c r="AS579" i="21"/>
  <c r="AS580" i="21"/>
  <c r="AS581" i="21"/>
  <c r="AS582" i="21"/>
  <c r="AS583" i="21"/>
  <c r="AS584" i="21"/>
  <c r="AS585" i="21"/>
  <c r="AS586" i="21"/>
  <c r="AS587" i="21"/>
  <c r="AS588" i="21"/>
  <c r="AS589" i="21"/>
  <c r="AS590" i="21"/>
  <c r="AS591" i="21"/>
  <c r="AS592" i="21"/>
  <c r="AS593" i="21"/>
  <c r="AS594" i="21"/>
  <c r="AS595" i="21"/>
  <c r="AS596" i="21"/>
  <c r="AS597" i="21"/>
  <c r="AS598" i="21"/>
  <c r="AS599" i="21"/>
  <c r="AS600" i="21"/>
  <c r="AS601" i="21"/>
  <c r="AS602" i="21"/>
  <c r="AS603" i="21"/>
  <c r="AS604" i="21"/>
  <c r="AS605" i="21"/>
  <c r="AS606" i="21"/>
  <c r="AS607" i="21"/>
  <c r="AS608" i="21"/>
  <c r="AS609" i="21"/>
  <c r="AS610" i="21"/>
  <c r="AS611" i="21"/>
  <c r="AS612" i="21"/>
  <c r="AS613" i="21"/>
  <c r="AS614" i="21"/>
  <c r="AS615" i="21"/>
  <c r="AS616" i="21"/>
  <c r="AS617" i="21"/>
  <c r="AS618" i="21"/>
  <c r="AS619" i="21"/>
  <c r="AS620" i="21"/>
  <c r="AS621" i="21"/>
  <c r="AS622" i="21"/>
  <c r="AS623" i="21"/>
  <c r="AS624" i="21"/>
  <c r="AS625" i="21"/>
  <c r="AS626" i="21"/>
  <c r="AS627" i="21"/>
  <c r="AS628" i="21"/>
  <c r="AS629" i="21"/>
  <c r="AS630" i="21"/>
  <c r="AS631" i="21"/>
  <c r="AS632" i="21"/>
  <c r="AS633" i="21"/>
  <c r="AS634" i="21"/>
  <c r="AS635" i="21"/>
  <c r="AS636" i="21"/>
  <c r="AS637" i="21"/>
  <c r="AS638" i="21"/>
  <c r="AS639" i="21"/>
  <c r="AS640" i="21"/>
  <c r="AS641" i="21"/>
  <c r="AS642" i="21"/>
  <c r="AS643" i="21"/>
  <c r="AS644" i="21"/>
  <c r="AS645" i="21"/>
  <c r="AS646" i="21"/>
  <c r="AS647" i="21"/>
  <c r="AS648" i="21"/>
  <c r="AS649" i="21"/>
  <c r="AS650" i="21"/>
  <c r="AS651" i="21"/>
  <c r="AS652" i="21"/>
  <c r="AS653" i="21"/>
  <c r="AS654" i="21"/>
  <c r="AS655" i="21"/>
  <c r="AS656" i="21"/>
  <c r="AS657" i="21"/>
  <c r="AS658" i="21"/>
  <c r="AS659" i="21"/>
  <c r="AS660" i="21"/>
  <c r="AS661" i="21"/>
  <c r="AS662" i="21"/>
  <c r="AS663" i="21"/>
  <c r="AS664" i="21"/>
  <c r="AS665" i="21"/>
  <c r="AS666" i="21"/>
  <c r="AS667" i="21"/>
  <c r="AS668" i="21"/>
  <c r="AS669" i="21"/>
  <c r="AS670" i="21"/>
  <c r="AS671" i="21"/>
  <c r="AS672" i="21"/>
  <c r="AS673" i="21"/>
  <c r="AS674" i="21"/>
  <c r="AS675" i="21"/>
  <c r="AS676" i="21"/>
  <c r="AS677" i="21"/>
  <c r="AS678" i="21"/>
  <c r="AS679" i="21"/>
  <c r="AS680" i="21"/>
  <c r="AS681" i="21"/>
  <c r="AS682" i="21"/>
  <c r="AS683" i="21"/>
  <c r="AS684" i="21"/>
  <c r="AS685" i="21"/>
  <c r="AS686" i="21"/>
  <c r="AS687" i="21"/>
  <c r="AS688" i="21"/>
  <c r="AS689" i="21"/>
  <c r="AS690" i="21"/>
  <c r="AS691" i="21"/>
  <c r="AS692" i="21"/>
  <c r="AS693" i="21"/>
  <c r="AS694" i="21"/>
  <c r="AS695" i="21"/>
  <c r="AS696" i="21"/>
  <c r="AS697" i="21"/>
  <c r="AS698" i="21"/>
  <c r="AS699" i="21"/>
  <c r="AS700" i="21"/>
  <c r="AS701" i="21"/>
  <c r="AS702" i="21"/>
  <c r="AS703" i="21"/>
  <c r="AS704" i="21"/>
  <c r="AS705" i="21"/>
  <c r="AS706" i="21"/>
  <c r="AS707" i="21"/>
  <c r="AS708" i="21"/>
  <c r="AS709" i="21"/>
  <c r="AS710" i="21"/>
  <c r="AS711" i="21"/>
  <c r="AS712" i="21"/>
  <c r="AS713" i="21"/>
  <c r="AS714" i="21"/>
  <c r="AS715" i="21"/>
  <c r="AS716" i="21"/>
  <c r="AS717" i="21"/>
  <c r="AS718" i="21"/>
  <c r="AS719" i="21"/>
  <c r="AS720" i="21"/>
  <c r="AS721" i="21"/>
  <c r="AS722" i="21"/>
  <c r="AS723" i="21"/>
  <c r="AS724" i="21"/>
  <c r="AS725" i="21"/>
  <c r="AS726" i="21"/>
  <c r="AS727" i="21"/>
  <c r="AS728" i="21"/>
  <c r="AS729" i="21"/>
  <c r="AS730" i="21"/>
  <c r="AS731" i="21"/>
  <c r="AS732" i="21"/>
  <c r="AS733" i="21"/>
  <c r="AS734" i="21"/>
  <c r="AS735" i="21"/>
  <c r="AS736" i="21"/>
  <c r="AS737" i="21"/>
  <c r="AS738" i="21"/>
  <c r="AS739" i="21"/>
  <c r="AS740" i="21"/>
  <c r="AS741" i="21"/>
  <c r="AS742" i="21"/>
  <c r="AS743" i="21"/>
  <c r="AS744" i="21"/>
  <c r="AS745" i="21"/>
  <c r="AS746" i="21"/>
  <c r="AS747" i="21"/>
  <c r="AS748" i="21"/>
  <c r="AS749" i="21"/>
  <c r="AS750" i="21"/>
  <c r="AS751" i="21"/>
  <c r="AS752" i="21"/>
  <c r="AS753" i="21"/>
  <c r="AS754" i="21"/>
  <c r="AS755" i="21"/>
  <c r="AS756" i="21"/>
  <c r="AS757" i="21"/>
  <c r="AS758" i="21"/>
  <c r="AS759" i="21"/>
  <c r="AS760" i="21"/>
  <c r="AS761" i="21"/>
  <c r="AS762" i="21"/>
  <c r="AS763" i="21"/>
  <c r="AS764" i="21"/>
  <c r="AS765" i="21"/>
  <c r="AS766" i="21"/>
  <c r="AS767" i="21"/>
  <c r="AS768" i="21"/>
  <c r="AS769" i="21"/>
  <c r="AS770" i="21"/>
  <c r="AS771" i="21"/>
  <c r="AS772" i="21"/>
  <c r="AS773" i="21"/>
  <c r="AS774" i="21"/>
  <c r="AS775" i="21"/>
  <c r="AS776" i="21"/>
  <c r="AS777" i="21"/>
  <c r="AS778" i="21"/>
  <c r="AS779" i="21"/>
  <c r="AS780" i="21"/>
  <c r="AS781" i="21"/>
  <c r="AS782" i="21"/>
  <c r="AS783" i="21"/>
  <c r="AS784" i="21"/>
  <c r="AS785" i="21"/>
  <c r="AS786" i="21"/>
  <c r="AS787" i="21"/>
  <c r="AS788" i="21"/>
  <c r="AS789" i="21"/>
  <c r="AS790" i="21"/>
  <c r="AS791" i="21"/>
  <c r="AS792" i="21"/>
  <c r="AS793" i="21"/>
  <c r="AS794" i="21"/>
  <c r="AS795" i="21"/>
  <c r="AS796" i="21"/>
  <c r="AS797" i="21"/>
  <c r="AS798" i="21"/>
  <c r="AS799" i="21"/>
  <c r="AS800" i="21"/>
  <c r="AS801" i="21"/>
  <c r="AS802" i="21"/>
  <c r="AS803" i="21"/>
  <c r="AS804" i="21"/>
  <c r="AS805" i="21"/>
  <c r="AS806" i="21"/>
  <c r="AS807" i="21"/>
  <c r="AS808" i="21"/>
  <c r="AS809" i="21"/>
  <c r="AS810" i="21"/>
  <c r="AS811" i="21"/>
  <c r="AS812" i="21"/>
  <c r="AS813" i="21"/>
  <c r="AS814" i="21"/>
  <c r="AS815" i="21"/>
  <c r="AS816" i="21"/>
  <c r="AS817" i="21"/>
  <c r="AS818" i="21"/>
  <c r="AS819" i="21"/>
  <c r="AS820" i="21"/>
  <c r="AS821" i="21"/>
  <c r="AS822" i="21"/>
  <c r="AS823" i="21"/>
  <c r="AS824" i="21"/>
  <c r="AS825" i="21"/>
  <c r="AS826" i="21"/>
  <c r="AS827" i="21"/>
  <c r="AS828" i="21"/>
  <c r="AS829" i="21"/>
  <c r="AS830" i="21"/>
  <c r="AS831" i="21"/>
  <c r="AS832" i="21"/>
  <c r="AS833" i="21"/>
  <c r="AS834" i="21"/>
  <c r="AS835" i="21"/>
  <c r="AS836" i="21"/>
  <c r="AS837" i="21"/>
  <c r="AS838" i="21"/>
  <c r="AS839" i="21"/>
  <c r="AS840" i="21"/>
  <c r="AS841" i="21"/>
  <c r="AS842" i="21"/>
  <c r="AS843" i="21"/>
  <c r="AS844" i="21"/>
  <c r="AS845" i="21"/>
  <c r="AS846" i="21"/>
  <c r="AS847" i="21"/>
  <c r="AS848" i="21"/>
  <c r="AS849" i="21"/>
  <c r="AS850" i="21"/>
  <c r="AS851" i="21"/>
  <c r="AS852" i="21"/>
  <c r="AS853" i="21"/>
  <c r="AS854" i="21"/>
  <c r="AS855" i="21"/>
  <c r="AS856" i="21"/>
  <c r="AS857" i="21"/>
  <c r="AS858" i="21"/>
  <c r="AS859" i="21"/>
  <c r="AS860" i="21"/>
  <c r="AS861" i="21"/>
  <c r="AS862" i="21"/>
  <c r="AS863" i="21"/>
  <c r="AS864" i="21"/>
  <c r="AS865" i="21"/>
  <c r="AS866" i="21"/>
  <c r="AS867" i="21"/>
  <c r="AS868" i="21"/>
  <c r="AS869" i="21"/>
  <c r="AS870" i="21"/>
  <c r="AS871" i="21"/>
  <c r="AS872" i="21"/>
  <c r="AS873" i="21"/>
  <c r="AS874" i="21"/>
  <c r="AS875" i="21"/>
  <c r="AS876" i="21"/>
  <c r="AS877" i="21"/>
  <c r="AS878" i="21"/>
  <c r="AS879" i="21"/>
  <c r="AS880" i="21"/>
  <c r="AS881" i="21"/>
  <c r="AS882" i="21"/>
  <c r="AS883" i="21"/>
  <c r="AS884" i="21"/>
  <c r="AS885" i="21"/>
  <c r="AS886" i="21"/>
  <c r="AS887" i="21"/>
  <c r="AS888" i="21"/>
  <c r="AS889" i="21"/>
  <c r="AS890" i="21"/>
  <c r="AS891" i="21"/>
  <c r="AS892" i="21"/>
  <c r="AS893" i="21"/>
  <c r="AS894" i="21"/>
  <c r="AS895" i="21"/>
  <c r="AS896" i="21"/>
  <c r="AS897" i="21"/>
  <c r="AS898" i="21"/>
  <c r="AS899" i="21"/>
  <c r="AS900" i="21"/>
  <c r="AS901" i="21"/>
  <c r="AS902" i="21"/>
  <c r="AS903" i="21"/>
  <c r="AS904" i="21"/>
  <c r="AS905" i="21"/>
  <c r="AS906" i="21"/>
  <c r="AS907" i="21"/>
  <c r="AS908" i="21"/>
  <c r="AS909" i="21"/>
  <c r="AS910" i="21"/>
  <c r="AS911" i="21"/>
  <c r="AS912" i="21"/>
  <c r="AS913" i="21"/>
  <c r="AS914" i="21"/>
  <c r="AS915" i="21"/>
  <c r="AS916" i="21"/>
  <c r="AS917" i="21"/>
  <c r="AS918" i="21"/>
  <c r="AS919" i="21"/>
  <c r="AS920" i="21"/>
  <c r="AS921" i="21"/>
  <c r="AS922" i="21"/>
  <c r="AS923" i="21"/>
  <c r="AS924" i="21"/>
  <c r="AS925" i="21"/>
  <c r="AS926" i="21"/>
  <c r="AS927" i="21"/>
  <c r="AS928" i="21"/>
  <c r="AS929" i="21"/>
  <c r="AS930" i="21"/>
  <c r="AS931" i="21"/>
  <c r="AS932" i="21"/>
  <c r="AS933" i="21"/>
  <c r="AS934" i="21"/>
  <c r="AS935" i="21"/>
  <c r="AS936" i="21"/>
  <c r="AS937" i="21"/>
  <c r="AS938" i="21"/>
  <c r="AS939" i="21"/>
  <c r="AS940" i="21"/>
  <c r="AS941" i="21"/>
  <c r="AS942" i="21"/>
  <c r="AS943" i="21"/>
  <c r="AS944" i="21"/>
  <c r="AS945" i="21"/>
  <c r="AS946" i="21"/>
  <c r="AS947" i="21"/>
  <c r="AS948" i="21"/>
  <c r="AS949" i="21"/>
  <c r="AS950" i="21"/>
  <c r="AS951" i="21"/>
  <c r="AS952" i="21"/>
  <c r="AS953" i="21"/>
  <c r="AS954" i="21"/>
  <c r="AS955" i="21"/>
  <c r="AS956" i="21"/>
  <c r="AS957" i="21"/>
  <c r="AS958" i="21"/>
  <c r="AS959" i="21"/>
  <c r="AS960" i="21"/>
  <c r="AS961" i="21"/>
  <c r="AS962" i="21"/>
  <c r="AS963" i="21"/>
  <c r="AS964" i="21"/>
  <c r="AS965" i="21"/>
  <c r="AS966" i="21"/>
  <c r="AS967" i="21"/>
  <c r="AS968" i="21"/>
  <c r="AS969" i="21"/>
  <c r="AS970" i="21"/>
  <c r="AS971" i="21"/>
  <c r="AS972" i="21"/>
  <c r="AS973" i="21"/>
  <c r="AS974" i="21"/>
  <c r="AS975" i="21"/>
  <c r="AS976" i="21"/>
  <c r="AS977" i="21"/>
  <c r="AS978" i="21"/>
  <c r="AS979" i="21"/>
  <c r="AS980" i="21"/>
  <c r="AS981" i="21"/>
  <c r="AS982" i="21"/>
  <c r="AS983" i="21"/>
  <c r="AS984" i="21"/>
  <c r="AS985" i="21"/>
  <c r="AS986" i="21"/>
  <c r="AS987" i="21"/>
  <c r="AS988" i="21"/>
  <c r="AS989" i="21"/>
  <c r="AS990" i="21"/>
  <c r="AS991" i="21"/>
  <c r="AS992" i="21"/>
  <c r="AS993" i="21"/>
  <c r="AS994" i="21"/>
  <c r="AS995" i="21"/>
  <c r="AS996" i="21"/>
  <c r="AS997" i="21"/>
  <c r="AS998" i="21"/>
  <c r="AS999" i="21"/>
  <c r="AS1000" i="21"/>
  <c r="AS1001" i="21"/>
  <c r="AS1002" i="21"/>
  <c r="AS1003" i="21"/>
  <c r="AS1004" i="21"/>
  <c r="AS1005" i="21"/>
  <c r="AS1006" i="21"/>
  <c r="AS1007" i="21"/>
  <c r="AS1008" i="21"/>
  <c r="AS1009" i="21"/>
  <c r="AS1010" i="21"/>
  <c r="AS1011" i="21"/>
  <c r="AS1012" i="21"/>
  <c r="AS1013" i="21"/>
  <c r="AS1014" i="21"/>
  <c r="AS1015" i="21"/>
  <c r="AS1016" i="21"/>
  <c r="AS1017" i="21"/>
  <c r="AS1018" i="21"/>
  <c r="AS1019" i="21"/>
  <c r="AS1020" i="21"/>
  <c r="AS1021" i="21"/>
  <c r="AS1022" i="21"/>
  <c r="AS1023" i="21"/>
  <c r="AS1024" i="21"/>
  <c r="AS1025" i="21"/>
  <c r="AS1026" i="21"/>
  <c r="AS1027" i="21"/>
  <c r="AS1028" i="21"/>
  <c r="AS1029" i="21"/>
  <c r="AS1030" i="21"/>
  <c r="AS1031" i="21"/>
  <c r="AS1032" i="21"/>
  <c r="AS1033" i="21"/>
  <c r="AS1034" i="21"/>
  <c r="AS1035" i="21"/>
  <c r="AS1036" i="21"/>
  <c r="AS1037" i="21"/>
  <c r="AS1038" i="21"/>
  <c r="AS1039" i="21"/>
  <c r="AS1040" i="21"/>
  <c r="AS1041" i="21"/>
  <c r="AS1042" i="21"/>
  <c r="AS1043" i="21"/>
  <c r="AS1044" i="21"/>
  <c r="AS1045" i="21"/>
  <c r="AS1046" i="21"/>
  <c r="AS1047" i="21"/>
  <c r="AS1048" i="21"/>
  <c r="AS1049" i="21"/>
  <c r="AS1050" i="21"/>
  <c r="AS1051" i="21"/>
  <c r="AS1052" i="21"/>
  <c r="AS1053" i="21"/>
  <c r="AS1054" i="21"/>
  <c r="AS1055" i="21"/>
  <c r="AS1056" i="21"/>
  <c r="AS1057" i="21"/>
  <c r="AS1058" i="21"/>
  <c r="AS1059" i="21"/>
  <c r="AS1060" i="21"/>
  <c r="AS1061" i="21"/>
  <c r="AS1062" i="21"/>
  <c r="AS1063" i="21"/>
  <c r="AS1064" i="21"/>
  <c r="AS1065" i="21"/>
  <c r="AS1066" i="21"/>
  <c r="AS1067" i="21"/>
  <c r="AS1068" i="21"/>
  <c r="AS1069" i="21"/>
  <c r="AS1070" i="21"/>
  <c r="AS1071" i="21"/>
  <c r="AS1072" i="21"/>
  <c r="AS1073" i="21"/>
  <c r="AS1074" i="21"/>
  <c r="AS1075" i="21"/>
  <c r="AS1076" i="21"/>
  <c r="AS1077" i="21"/>
  <c r="AS1078" i="21"/>
  <c r="AS1079" i="21"/>
  <c r="AS1080" i="21"/>
  <c r="AS1081" i="21"/>
  <c r="AS1082" i="21"/>
  <c r="AS1083" i="21"/>
  <c r="AS1084" i="21"/>
  <c r="AS1085" i="21"/>
  <c r="AS1086" i="21"/>
  <c r="AS1087" i="21"/>
  <c r="AS1088" i="21"/>
  <c r="AS1089" i="21"/>
  <c r="AS1090" i="21"/>
  <c r="AS1091" i="21"/>
  <c r="AS1092" i="21"/>
  <c r="AS1093" i="21"/>
  <c r="AS1094" i="21"/>
  <c r="AS1095" i="21"/>
  <c r="AS1096" i="21"/>
  <c r="AS1097" i="21"/>
  <c r="AS1098" i="21"/>
  <c r="AS1099" i="21"/>
  <c r="AS1100" i="21"/>
  <c r="AS1101" i="21"/>
  <c r="AS1102" i="21"/>
  <c r="AS1103" i="21"/>
  <c r="AS1104" i="21"/>
  <c r="AS1105" i="21"/>
  <c r="AS1106" i="21"/>
  <c r="AS1107" i="21"/>
  <c r="AS1108" i="21"/>
  <c r="AS1109" i="21"/>
  <c r="AS1110" i="21"/>
  <c r="AS1111" i="21"/>
  <c r="AS1112" i="21"/>
  <c r="AS1113" i="21"/>
  <c r="AS1114" i="21"/>
  <c r="AS1115" i="21"/>
  <c r="AS1116" i="21"/>
  <c r="AS1117" i="21"/>
  <c r="AS1118" i="21"/>
  <c r="AS1119" i="21"/>
  <c r="AS1120" i="21"/>
  <c r="AS1121" i="21"/>
  <c r="AS1122" i="21"/>
  <c r="AS1123" i="21"/>
  <c r="AS1124" i="21"/>
  <c r="AS1125" i="21"/>
  <c r="AS1126" i="21"/>
  <c r="AS1127" i="21"/>
  <c r="AS1128" i="21"/>
  <c r="AS1129" i="21"/>
  <c r="AS1130" i="21"/>
  <c r="AS1131" i="21"/>
  <c r="AS1132" i="21"/>
  <c r="AS1133" i="21"/>
  <c r="AS1134" i="21"/>
  <c r="AS1135" i="21"/>
  <c r="AS1136" i="21"/>
  <c r="AS1137" i="21"/>
  <c r="AS1138" i="21"/>
  <c r="AS1139" i="21"/>
  <c r="AS1140" i="21"/>
  <c r="AS1141" i="21"/>
  <c r="AS1142" i="21"/>
  <c r="AS1143" i="21"/>
  <c r="AS1144" i="21"/>
  <c r="AS1145" i="21"/>
  <c r="AS1146" i="21"/>
  <c r="AS1147" i="21"/>
  <c r="AS1148" i="21"/>
  <c r="AS1149" i="21"/>
  <c r="AS1150" i="21"/>
  <c r="AS1151" i="21"/>
  <c r="AS1152" i="21"/>
  <c r="AS1153" i="21"/>
  <c r="AS1154" i="21"/>
  <c r="AS1155" i="21"/>
  <c r="AS1156" i="21"/>
  <c r="AS1157" i="21"/>
  <c r="AS1158" i="21"/>
  <c r="AS1159" i="21"/>
  <c r="AS1160" i="21"/>
  <c r="AS1161" i="21"/>
  <c r="AS1162" i="21"/>
  <c r="AS1163" i="21"/>
  <c r="AS1164" i="21"/>
  <c r="AS1165" i="21"/>
  <c r="AS1166" i="21"/>
  <c r="AS1167" i="21"/>
  <c r="AS1168" i="21"/>
  <c r="AS1169" i="21"/>
  <c r="AS1170" i="21"/>
  <c r="AS1171" i="21"/>
  <c r="AS1172" i="21"/>
  <c r="AS1173" i="21"/>
  <c r="AS1174" i="21"/>
  <c r="AS1175" i="21"/>
  <c r="AS1176" i="21"/>
  <c r="AS1177" i="21"/>
  <c r="AS1178" i="21"/>
  <c r="AS1179" i="21"/>
  <c r="AS1180" i="21"/>
  <c r="AS1181" i="21"/>
  <c r="AS1182" i="21"/>
  <c r="AS1183" i="21"/>
  <c r="AS1184" i="21"/>
  <c r="AS1185" i="21"/>
  <c r="AS1186" i="21"/>
  <c r="AS1187" i="21"/>
  <c r="AS1188" i="21"/>
  <c r="AS1189" i="21"/>
  <c r="AS1190" i="21"/>
  <c r="AS1191" i="21"/>
  <c r="AS1192" i="21"/>
  <c r="AS1193" i="21"/>
  <c r="AS1194" i="21"/>
  <c r="AS1195" i="21"/>
  <c r="AS1196" i="21"/>
  <c r="AS1197" i="21"/>
  <c r="AS1198" i="21"/>
  <c r="AS1199" i="21"/>
  <c r="AS1200" i="21"/>
  <c r="AS1201" i="21"/>
  <c r="AS1202" i="21"/>
  <c r="AS1203" i="21"/>
  <c r="AS1204" i="21"/>
  <c r="AS1205" i="21"/>
  <c r="AS1206" i="21"/>
  <c r="AS1207" i="21"/>
  <c r="AS1208" i="21"/>
  <c r="AS1209" i="21"/>
  <c r="AS1210" i="21"/>
  <c r="AS1211" i="21"/>
  <c r="AS1212" i="21"/>
  <c r="AS1213" i="21"/>
  <c r="AS1214" i="21"/>
  <c r="AS1215" i="21"/>
  <c r="AS1216" i="21"/>
  <c r="AS1217" i="21"/>
  <c r="AS1218" i="21"/>
  <c r="AS1219" i="21"/>
  <c r="AS1220" i="21"/>
  <c r="AS1221" i="21"/>
  <c r="AS1222" i="21"/>
  <c r="AS1223" i="21"/>
  <c r="AS1224" i="21"/>
  <c r="AS1225" i="21"/>
  <c r="AS1226" i="21"/>
  <c r="AS1227" i="21"/>
  <c r="AS1228" i="21"/>
  <c r="AS1229" i="21"/>
  <c r="AS1230" i="21"/>
  <c r="AS1231" i="21"/>
  <c r="AS1232" i="21"/>
  <c r="AS1233" i="21"/>
  <c r="AS1234" i="21"/>
  <c r="AS1235" i="21"/>
  <c r="AS1236" i="21"/>
  <c r="AS1237" i="21"/>
  <c r="AS1238" i="21"/>
  <c r="AS1239" i="21"/>
  <c r="AS1240" i="21"/>
  <c r="AS1241" i="21"/>
  <c r="AS1242" i="21"/>
  <c r="AS1243" i="21"/>
  <c r="AS1244" i="21"/>
  <c r="AS1245" i="21"/>
  <c r="AS1246" i="21"/>
  <c r="AS1247" i="21"/>
  <c r="AS1248" i="21"/>
  <c r="AS1249" i="21"/>
  <c r="AS1250" i="21"/>
  <c r="AS1251" i="21"/>
  <c r="AS1252" i="21"/>
  <c r="AS1253" i="21"/>
  <c r="AS1254" i="21"/>
  <c r="AS1255" i="21"/>
  <c r="AS1256" i="21"/>
  <c r="AS1257" i="21"/>
  <c r="AS1258" i="21"/>
  <c r="AS1259" i="21"/>
  <c r="AS1260" i="21"/>
  <c r="AS1261" i="21"/>
  <c r="AS1262" i="21"/>
  <c r="AS1263" i="21"/>
  <c r="AS1264" i="21"/>
  <c r="AS1265" i="21"/>
  <c r="AS1266" i="21"/>
  <c r="AS1267" i="21"/>
  <c r="AS1268" i="21"/>
  <c r="AS1269" i="21"/>
  <c r="AS1270" i="21"/>
  <c r="AS1271" i="21"/>
  <c r="AS1272" i="21"/>
  <c r="AS1273" i="21"/>
  <c r="AS1274" i="21"/>
  <c r="AS1275" i="21"/>
  <c r="AS1276" i="21"/>
  <c r="AS1277" i="21"/>
  <c r="AS1278" i="21"/>
  <c r="AS1279" i="21"/>
  <c r="AS1280" i="21"/>
  <c r="AS1281" i="21"/>
  <c r="AS1282" i="21"/>
  <c r="AS1283" i="21"/>
  <c r="AS1284" i="21"/>
  <c r="AS1285" i="21"/>
  <c r="AS1286" i="21"/>
  <c r="AS1287" i="21"/>
  <c r="AS1288" i="21"/>
  <c r="AS1289" i="21"/>
  <c r="AS1290" i="21"/>
  <c r="AS1291" i="21"/>
  <c r="AS1292" i="21"/>
  <c r="AS1293" i="21"/>
  <c r="AS1294" i="21"/>
  <c r="AS1295" i="21"/>
  <c r="AS1296" i="21"/>
  <c r="AS1297" i="21"/>
  <c r="AS1298" i="21"/>
  <c r="AS1299" i="21"/>
  <c r="AS1300" i="21"/>
  <c r="AS1301" i="21"/>
  <c r="AS1302" i="21"/>
  <c r="AS1303" i="21"/>
  <c r="AS1304" i="21"/>
  <c r="AS1305" i="21"/>
  <c r="AS1306" i="21"/>
  <c r="AS1307" i="21"/>
  <c r="AS1308" i="21"/>
  <c r="AS1309" i="21"/>
  <c r="AS1310" i="21"/>
  <c r="AS1311" i="21"/>
  <c r="AS1312" i="21"/>
  <c r="AS1313" i="21"/>
  <c r="AS1314" i="21"/>
  <c r="AS1315" i="21"/>
  <c r="AS1316" i="21"/>
  <c r="AS1317" i="21"/>
  <c r="AS1318" i="21"/>
  <c r="AS1319" i="21"/>
  <c r="AS1320" i="21"/>
  <c r="AS1321" i="21"/>
  <c r="AS1322" i="21"/>
  <c r="AS1323" i="21"/>
  <c r="AS1324" i="21"/>
  <c r="AS1325" i="21"/>
  <c r="AS1326" i="21"/>
  <c r="AS1327" i="21"/>
  <c r="AS1328" i="21"/>
  <c r="AS1329" i="21"/>
  <c r="AS1330" i="21"/>
  <c r="AS1331" i="21"/>
  <c r="AS1332" i="21"/>
  <c r="AS1333" i="21"/>
  <c r="AS1334" i="21"/>
  <c r="AS1335" i="21"/>
  <c r="AS1336" i="21"/>
  <c r="AS1337" i="21"/>
  <c r="AS1338" i="21"/>
  <c r="AS1339" i="21"/>
  <c r="AS1340" i="21"/>
  <c r="AS1341" i="21"/>
  <c r="AS1342" i="21"/>
  <c r="AS1343" i="21"/>
  <c r="AS1344" i="21"/>
  <c r="AS1345" i="21"/>
  <c r="AS1346" i="21"/>
  <c r="AS1347" i="21"/>
  <c r="AS1348" i="21"/>
  <c r="AS1349" i="21"/>
  <c r="AS1350" i="21"/>
  <c r="AS1351" i="21"/>
  <c r="AS1352" i="21"/>
  <c r="AS1353" i="21"/>
  <c r="AS1354" i="21"/>
  <c r="AS1355" i="21"/>
  <c r="AS1356" i="21"/>
  <c r="AS1357" i="21"/>
  <c r="AS1358" i="21"/>
  <c r="AS1359" i="21"/>
  <c r="AS1360" i="21"/>
  <c r="AS1361" i="21"/>
  <c r="AS1362" i="21"/>
  <c r="AS1363" i="21"/>
  <c r="AS1364" i="21"/>
  <c r="AS1365" i="21"/>
  <c r="AS1366" i="21"/>
  <c r="AS1367" i="21"/>
  <c r="AS1368" i="21"/>
  <c r="AS1369" i="21"/>
  <c r="AS1370" i="21"/>
  <c r="AS1371" i="21"/>
  <c r="AS1372" i="21"/>
  <c r="AS1373" i="21"/>
  <c r="AS1374" i="21"/>
  <c r="AS1375" i="21"/>
  <c r="AS1376" i="21"/>
  <c r="AS1377" i="21"/>
  <c r="AS1378" i="21"/>
  <c r="AS1379" i="21"/>
  <c r="AS1380" i="21"/>
  <c r="AS1381" i="21"/>
  <c r="AS1382" i="21"/>
  <c r="AS1383" i="21"/>
  <c r="AS1384" i="21"/>
  <c r="AS1385" i="21"/>
  <c r="AS1386" i="21"/>
  <c r="AS1387" i="21"/>
  <c r="AS1388" i="21"/>
  <c r="AS1389" i="21"/>
  <c r="AS1390" i="21"/>
  <c r="AS1391" i="21"/>
  <c r="AS1392" i="21"/>
  <c r="AS1393" i="21"/>
  <c r="AS1394" i="21"/>
  <c r="AS1395" i="21"/>
  <c r="AS1396" i="21"/>
  <c r="AS1397" i="21"/>
  <c r="AS1398" i="21"/>
  <c r="AS1399" i="21"/>
  <c r="AS1400" i="21"/>
  <c r="AS1401" i="21"/>
  <c r="AS1402" i="21"/>
  <c r="AS1403" i="21"/>
  <c r="AS1404" i="21"/>
  <c r="AS1405" i="21"/>
  <c r="AS1406" i="21"/>
  <c r="AS1407" i="21"/>
  <c r="AS1408" i="21"/>
  <c r="AS1409" i="21"/>
  <c r="AS1410" i="21"/>
  <c r="AS1411" i="21"/>
  <c r="AS1412" i="21"/>
  <c r="AS1413" i="21"/>
  <c r="AS1414" i="21"/>
  <c r="AS1415" i="21"/>
  <c r="AS1416" i="21"/>
  <c r="AS1417" i="21"/>
  <c r="AS1418" i="21"/>
  <c r="AS1419" i="21"/>
  <c r="AS1420" i="21"/>
  <c r="AS1421" i="21"/>
  <c r="AS1422" i="21"/>
  <c r="AS1423" i="21"/>
  <c r="AS1424" i="21"/>
  <c r="AS1425" i="21"/>
  <c r="AS1426" i="21"/>
  <c r="AS1427" i="21"/>
  <c r="AS1428" i="21"/>
  <c r="AS1429" i="21"/>
  <c r="AS1430" i="21"/>
  <c r="AS1431" i="21"/>
  <c r="AS1432" i="21"/>
  <c r="AS1433" i="21"/>
  <c r="AS1434" i="21"/>
  <c r="AS1435" i="21"/>
  <c r="AS1436" i="21"/>
  <c r="AS1437" i="21"/>
  <c r="AS1438" i="21"/>
  <c r="AS1439" i="21"/>
  <c r="AS1440" i="21"/>
  <c r="AS1441" i="21"/>
  <c r="AS1442" i="21"/>
  <c r="AS1443" i="21"/>
  <c r="AS1444" i="21"/>
  <c r="AS1445" i="21"/>
  <c r="AS1446" i="21"/>
  <c r="AS1447" i="21"/>
  <c r="AS1448" i="21"/>
  <c r="AS1449" i="21"/>
  <c r="AS1450" i="21"/>
  <c r="AS1451" i="21"/>
  <c r="AS1452" i="21"/>
  <c r="AS1453" i="21"/>
  <c r="AS1454" i="21"/>
  <c r="AS1455" i="21"/>
  <c r="AS1456" i="21"/>
  <c r="AS1457" i="21"/>
  <c r="AS1458" i="21"/>
  <c r="AS1459" i="21"/>
  <c r="AS1460" i="21"/>
  <c r="AS1461" i="21"/>
  <c r="AS1462" i="21"/>
  <c r="AS1463" i="21"/>
  <c r="AS1464" i="21"/>
  <c r="AS1465" i="21"/>
  <c r="AS1466" i="21"/>
  <c r="AS1467" i="21"/>
  <c r="AS1468" i="21"/>
  <c r="AS1469" i="21"/>
  <c r="AS1470" i="21"/>
  <c r="AS1471" i="21"/>
  <c r="AS1472" i="21"/>
  <c r="AS1473" i="21"/>
  <c r="AS1474" i="21"/>
  <c r="AS1475" i="21"/>
  <c r="AS1476" i="21"/>
  <c r="AS1477" i="21"/>
  <c r="AS1478" i="21"/>
  <c r="AS1479" i="21"/>
  <c r="AS1480" i="21"/>
  <c r="AS1481" i="21"/>
  <c r="AS1482" i="21"/>
  <c r="AS1483" i="21"/>
  <c r="AS1484" i="21"/>
  <c r="AS1485" i="21"/>
  <c r="AS1486" i="21"/>
  <c r="AS1487" i="21"/>
  <c r="AS1488" i="21"/>
  <c r="AS1489" i="21"/>
  <c r="AS1490" i="21"/>
  <c r="AS1491" i="21"/>
  <c r="AS1492" i="21"/>
  <c r="AS1493" i="21"/>
  <c r="AS1494" i="21"/>
  <c r="AS1495" i="21"/>
  <c r="AS1496" i="21"/>
  <c r="AS1497" i="21"/>
  <c r="AS1498" i="21"/>
  <c r="AS1499" i="21"/>
  <c r="AS1500" i="21"/>
  <c r="AS1501" i="21"/>
  <c r="AS1502" i="21"/>
  <c r="AS1503" i="21"/>
  <c r="AS1504" i="21"/>
  <c r="AS1505" i="21"/>
  <c r="AS1506" i="21"/>
  <c r="AS1507" i="21"/>
  <c r="AS1508" i="21"/>
  <c r="AS1509" i="21"/>
  <c r="AS1510" i="21"/>
  <c r="AS1511" i="21"/>
  <c r="AS1512" i="21"/>
  <c r="AS1513" i="21"/>
  <c r="AS1514" i="21"/>
  <c r="AS1515" i="21"/>
  <c r="AS1516" i="21"/>
  <c r="AS1517" i="21"/>
  <c r="AS1518" i="21"/>
  <c r="AS1519" i="21"/>
  <c r="AS1520" i="21"/>
  <c r="AS1521" i="21"/>
  <c r="AS1522" i="21"/>
  <c r="AS1523" i="21"/>
  <c r="AS1524" i="21"/>
  <c r="AS1525" i="21"/>
  <c r="AS1526" i="21"/>
  <c r="AS1527" i="21"/>
  <c r="AS1528" i="21"/>
  <c r="AS1529" i="21"/>
  <c r="AS1530" i="21"/>
  <c r="AS1531" i="21"/>
  <c r="AS1532" i="21"/>
  <c r="AS1533" i="21"/>
  <c r="AS1534" i="21"/>
  <c r="AS1535" i="21"/>
  <c r="AS1536" i="21"/>
  <c r="AS1537" i="21"/>
  <c r="AS1538" i="21"/>
  <c r="AS1539" i="21"/>
  <c r="AS1540" i="21"/>
  <c r="AS1541" i="21"/>
  <c r="AS1542" i="21"/>
  <c r="AS1543" i="21"/>
  <c r="AS1544" i="21"/>
  <c r="AS1545" i="21"/>
  <c r="AS1546" i="21"/>
  <c r="AS1547" i="21"/>
  <c r="AS1548" i="21"/>
  <c r="AS1549" i="21"/>
  <c r="AS1550" i="21"/>
  <c r="AS1551" i="21"/>
  <c r="AS1552" i="21"/>
  <c r="AS1553" i="21"/>
  <c r="AS1554" i="21"/>
  <c r="AS1555" i="21"/>
  <c r="AS1556" i="21"/>
  <c r="AS1557" i="21"/>
  <c r="AS1558" i="21"/>
  <c r="AS1559" i="21"/>
  <c r="AS1560" i="21"/>
  <c r="AS1561" i="21"/>
  <c r="AS1562" i="21"/>
  <c r="AS1563" i="21"/>
  <c r="AS1564" i="21"/>
  <c r="AS1565" i="21"/>
  <c r="AS1566" i="21"/>
  <c r="AS1567" i="21"/>
  <c r="AS1568" i="21"/>
  <c r="AS1569" i="21"/>
  <c r="AS1570" i="21"/>
  <c r="AS1571" i="21"/>
  <c r="AS1572" i="21"/>
  <c r="AS1573" i="21"/>
  <c r="AS1574" i="21"/>
  <c r="AS1575" i="21"/>
  <c r="AS1576" i="21"/>
  <c r="AS1577" i="21"/>
  <c r="AS1578" i="21"/>
  <c r="AS1579" i="21"/>
  <c r="AS1580" i="21"/>
  <c r="AS1581" i="21"/>
  <c r="AS1582" i="21"/>
  <c r="AS1583" i="21"/>
  <c r="AS1584" i="21"/>
  <c r="AS1585" i="21"/>
  <c r="AS1586" i="21"/>
  <c r="AS1587" i="21"/>
  <c r="AS1588" i="21"/>
  <c r="AS1589" i="21"/>
  <c r="AS1590" i="21"/>
  <c r="AS1591" i="21"/>
  <c r="AS1592" i="21"/>
  <c r="AS1593" i="21"/>
  <c r="AS1594" i="21"/>
  <c r="AS1595" i="21"/>
  <c r="AS1596" i="21"/>
  <c r="AS1597" i="21"/>
  <c r="AS1598" i="21"/>
  <c r="AS1599" i="21"/>
  <c r="AS1600" i="21"/>
  <c r="AS1601" i="21"/>
  <c r="AS1602" i="21"/>
  <c r="AS1603" i="21"/>
  <c r="AS1604" i="21"/>
  <c r="AS1605" i="21"/>
  <c r="AS1606" i="21"/>
  <c r="AS1607" i="21"/>
  <c r="AS1608" i="21"/>
  <c r="AS1609" i="21"/>
  <c r="AS1610" i="21"/>
  <c r="AS1611" i="21"/>
  <c r="AS1612" i="21"/>
  <c r="AS1613" i="21"/>
  <c r="AS1614" i="21"/>
  <c r="AS1615" i="21"/>
  <c r="AS1616" i="21"/>
  <c r="AS1617" i="21"/>
  <c r="AS1618" i="21"/>
  <c r="AS1619" i="21"/>
  <c r="AS1620" i="21"/>
  <c r="AS1621" i="21"/>
  <c r="AS1622" i="21"/>
  <c r="AS1623" i="21"/>
  <c r="AS1624" i="21"/>
  <c r="AS1625" i="21"/>
  <c r="AS1626" i="21"/>
  <c r="AS1627" i="21"/>
  <c r="AS1628" i="21"/>
  <c r="AS1629" i="21"/>
  <c r="AS1630" i="21"/>
  <c r="AS1631" i="21"/>
  <c r="AS1632" i="21"/>
  <c r="AS1633" i="21"/>
  <c r="AS1634" i="21"/>
  <c r="AS1635" i="21"/>
  <c r="AS1636" i="21"/>
  <c r="AS1637" i="21"/>
  <c r="AS1638" i="21"/>
  <c r="AS1639" i="21"/>
  <c r="AS1640" i="21"/>
  <c r="AS1641" i="21"/>
  <c r="AS1642" i="21"/>
  <c r="AS1643" i="21"/>
  <c r="AS1644" i="21"/>
  <c r="AS1645" i="21"/>
  <c r="AS1646" i="21"/>
  <c r="AS1647" i="21"/>
  <c r="AS1648" i="21"/>
  <c r="AS1649" i="21"/>
  <c r="AS1650" i="21"/>
  <c r="AS1651" i="21"/>
  <c r="AS1652" i="21"/>
  <c r="AS1653" i="21"/>
  <c r="AS1654" i="21"/>
  <c r="AS1655" i="21"/>
  <c r="AS1656" i="21"/>
  <c r="AS1657" i="21"/>
  <c r="AS1658" i="21"/>
  <c r="AS1659" i="21"/>
  <c r="AS1660" i="21"/>
  <c r="AS1661" i="21"/>
  <c r="AS1662" i="21"/>
  <c r="AS1663" i="21"/>
  <c r="AS1664" i="21"/>
  <c r="AS1665" i="21"/>
  <c r="AS1666" i="21"/>
  <c r="AS1667" i="21"/>
  <c r="AS1668" i="21"/>
  <c r="AS1669" i="21"/>
  <c r="AS1670" i="21"/>
  <c r="AS1671" i="21"/>
  <c r="AS1672" i="21"/>
  <c r="AS1673" i="21"/>
  <c r="AS1674" i="21"/>
  <c r="AS1675" i="21"/>
  <c r="AS1676" i="21"/>
  <c r="AS1677" i="21"/>
  <c r="AS1678" i="21"/>
  <c r="AS1679" i="21"/>
  <c r="AS1680" i="21"/>
  <c r="AS1681" i="21"/>
  <c r="AS1682" i="21"/>
  <c r="AS1683" i="21"/>
  <c r="AS1684" i="21"/>
  <c r="AS1685" i="21"/>
  <c r="AS1686" i="21"/>
  <c r="AS1687" i="21"/>
  <c r="AS1688" i="21"/>
  <c r="AS1689" i="21"/>
  <c r="AS1690" i="21"/>
  <c r="AS1691" i="21"/>
  <c r="AS1692" i="21"/>
  <c r="AS1693" i="21"/>
  <c r="AS1694" i="21"/>
  <c r="AS1695" i="21"/>
  <c r="AS1696" i="21"/>
  <c r="AS1697" i="21"/>
  <c r="AS1698" i="21"/>
  <c r="AS1699" i="21"/>
  <c r="AS1700" i="21"/>
  <c r="AS1701" i="21"/>
  <c r="AS1702" i="21"/>
  <c r="AS1703" i="21"/>
  <c r="AS1704" i="21"/>
  <c r="AS1705" i="21"/>
  <c r="AS1706" i="21"/>
  <c r="AS1707" i="21"/>
  <c r="AS1708" i="21"/>
  <c r="AS1709" i="21"/>
  <c r="AS1710" i="21"/>
  <c r="AS1711" i="21"/>
  <c r="AS1712" i="21"/>
  <c r="AS1713" i="21"/>
  <c r="AS1714" i="21"/>
  <c r="AS1715" i="21"/>
  <c r="AS1716" i="21"/>
  <c r="AS1717" i="21"/>
  <c r="AS1718" i="21"/>
  <c r="AS1719" i="21"/>
  <c r="AS1720" i="21"/>
  <c r="AS1721" i="21"/>
  <c r="AS1722" i="21"/>
  <c r="AS1723" i="21"/>
  <c r="AS1724" i="21"/>
  <c r="AS1725" i="21"/>
  <c r="AS1726" i="21"/>
  <c r="AS1727" i="21"/>
  <c r="AS1728" i="21"/>
  <c r="AS1729" i="21"/>
  <c r="AS1730" i="21"/>
  <c r="AS1731" i="21"/>
  <c r="AS1732" i="21"/>
  <c r="AS1733" i="21"/>
  <c r="AS1734" i="21"/>
  <c r="AS1735" i="21"/>
  <c r="AS1736" i="21"/>
  <c r="AS1737" i="21"/>
  <c r="AS1738" i="21"/>
  <c r="AS1739" i="21"/>
  <c r="AS1740" i="21"/>
  <c r="AS1741" i="21"/>
  <c r="AS1742" i="21"/>
  <c r="AS1743" i="21"/>
  <c r="AS1744" i="21"/>
  <c r="AS1745" i="21"/>
  <c r="AS1746" i="21"/>
  <c r="AS1747" i="21"/>
  <c r="AS1748" i="21"/>
  <c r="AS1749" i="21"/>
  <c r="AS1750" i="21"/>
  <c r="AS1751" i="21"/>
  <c r="AS1752" i="21"/>
  <c r="AS1753" i="21"/>
  <c r="AS1754" i="21"/>
  <c r="AS1755" i="21"/>
  <c r="AS1756" i="21"/>
  <c r="AS1757" i="21"/>
  <c r="AS1758" i="21"/>
  <c r="AS1759" i="21"/>
  <c r="AS1760" i="21"/>
  <c r="AS1761" i="21"/>
  <c r="AS1762" i="21"/>
  <c r="AS1763" i="21"/>
  <c r="AS1764" i="21"/>
  <c r="AS1765" i="21"/>
  <c r="AS1766" i="21"/>
  <c r="AS1767" i="21"/>
  <c r="AS1768" i="21"/>
  <c r="AS1769" i="21"/>
  <c r="AS1770" i="21"/>
  <c r="AS1771" i="21"/>
  <c r="AS1772" i="21"/>
  <c r="AS1773" i="21"/>
  <c r="AS1774" i="21"/>
  <c r="AS1775" i="21"/>
  <c r="AS1776" i="21"/>
  <c r="AS1777" i="21"/>
  <c r="AS1778" i="21"/>
  <c r="AS1779" i="21"/>
  <c r="AS1780" i="21"/>
  <c r="AS1781" i="21"/>
  <c r="AS1782" i="21"/>
  <c r="AS1783" i="21"/>
  <c r="AS1784" i="21"/>
  <c r="AS1785" i="21"/>
  <c r="AS1786" i="21"/>
  <c r="AS1787" i="21"/>
  <c r="AS1788" i="21"/>
  <c r="AS1789" i="21"/>
  <c r="AS1790" i="21"/>
  <c r="AS1791" i="21"/>
  <c r="AS1792" i="21"/>
  <c r="AS1793" i="21"/>
  <c r="AS1794" i="21"/>
  <c r="AS1795" i="21"/>
  <c r="AS1796" i="21"/>
  <c r="AS1797" i="21"/>
  <c r="AS1798" i="21"/>
  <c r="AS1799" i="21"/>
  <c r="AS1800" i="21"/>
  <c r="AS1801" i="21"/>
  <c r="AS1802" i="21"/>
  <c r="AS1803" i="21"/>
  <c r="AS1804" i="21"/>
  <c r="AS1805" i="21"/>
  <c r="AS1806" i="21"/>
  <c r="AS1807" i="21"/>
  <c r="AS1808" i="21"/>
  <c r="AS1809" i="21"/>
  <c r="AS1810" i="21"/>
  <c r="AS1811" i="21"/>
  <c r="AS1812" i="21"/>
  <c r="AS1813" i="21"/>
  <c r="AS1814" i="21"/>
  <c r="AS1815" i="21"/>
  <c r="AS1816" i="21"/>
  <c r="AS1817" i="21"/>
  <c r="AS1818" i="21"/>
  <c r="AS1819" i="21"/>
  <c r="AS1820" i="21"/>
  <c r="AS1821" i="21"/>
  <c r="AS1822" i="21"/>
  <c r="AS1823" i="21"/>
  <c r="AS1824" i="21"/>
  <c r="AS1825" i="21"/>
  <c r="AS1826" i="21"/>
  <c r="AS1827" i="21"/>
  <c r="AS1828" i="21"/>
  <c r="AS1829" i="21"/>
  <c r="AS1830" i="21"/>
  <c r="AS1831" i="21"/>
  <c r="AS1832" i="21"/>
  <c r="AS1833" i="21"/>
  <c r="AS1834" i="21"/>
  <c r="AS1835" i="21"/>
  <c r="AS1836" i="21"/>
  <c r="AS1837" i="21"/>
  <c r="AS1838" i="21"/>
  <c r="AS1839" i="21"/>
  <c r="AS1840" i="21"/>
  <c r="AS1841" i="21"/>
  <c r="AS1842" i="21"/>
  <c r="AS1843" i="21"/>
  <c r="AS1844" i="21"/>
  <c r="AS1845" i="21"/>
  <c r="AS1846" i="21"/>
  <c r="AS1847" i="21"/>
  <c r="AS1848" i="21"/>
  <c r="AS1849" i="21"/>
  <c r="AS1850" i="21"/>
  <c r="AS1851" i="21"/>
  <c r="AS1852" i="21"/>
  <c r="AS1853" i="21"/>
  <c r="AS1854" i="21"/>
  <c r="AS1855" i="21"/>
  <c r="AS1856" i="21"/>
  <c r="AS1857" i="21"/>
  <c r="AS1858" i="21"/>
  <c r="AS1859" i="21"/>
  <c r="AS1860" i="21"/>
  <c r="AS1861" i="21"/>
  <c r="AS1862" i="21"/>
  <c r="AS1863" i="21"/>
  <c r="AS1864" i="21"/>
  <c r="AS1865" i="21"/>
  <c r="AS1866" i="21"/>
  <c r="AS1867" i="21"/>
  <c r="AS1868" i="21"/>
  <c r="AS1869" i="21"/>
  <c r="AS1870" i="21"/>
  <c r="AS1871" i="21"/>
  <c r="AS1872" i="21"/>
  <c r="AS1873" i="21"/>
  <c r="AS1874" i="21"/>
  <c r="AS1875" i="21"/>
  <c r="AS1876" i="21"/>
  <c r="AS1877" i="21"/>
  <c r="AS1878" i="21"/>
  <c r="AS1879" i="21"/>
  <c r="AS1880" i="21"/>
  <c r="AS1881" i="21"/>
  <c r="AS1882" i="21"/>
  <c r="AS1883" i="21"/>
  <c r="AS1884" i="21"/>
  <c r="AS1885" i="21"/>
  <c r="AS1886" i="21"/>
  <c r="AS1887" i="21"/>
  <c r="AS1888" i="21"/>
  <c r="AS1889" i="21"/>
  <c r="AS1890" i="21"/>
  <c r="AS1891" i="21"/>
  <c r="AS1892" i="21"/>
  <c r="AS1893" i="21"/>
  <c r="AS1894" i="21"/>
  <c r="AS1895" i="21"/>
  <c r="AS1896" i="21"/>
  <c r="AS1897" i="21"/>
  <c r="AS1898" i="21"/>
  <c r="AS1899" i="21"/>
  <c r="AS1900" i="21"/>
  <c r="AS1901" i="21"/>
  <c r="AS1902" i="21"/>
  <c r="AS1903" i="21"/>
  <c r="AS1904" i="21"/>
  <c r="AS1905" i="21"/>
  <c r="AS1906" i="21"/>
  <c r="AS1907" i="21"/>
  <c r="AS1908" i="21"/>
  <c r="AS1909" i="21"/>
  <c r="AS1910" i="21"/>
  <c r="AS1911" i="21"/>
  <c r="AS1912" i="21"/>
  <c r="AS1913" i="21"/>
  <c r="AS1914" i="21"/>
  <c r="AS1915" i="21"/>
  <c r="AS1916" i="21"/>
  <c r="AS1917" i="21"/>
  <c r="AS1918" i="21"/>
  <c r="AS1919" i="21"/>
  <c r="AS1920" i="21"/>
  <c r="AS1921" i="21"/>
  <c r="AS1922" i="21"/>
  <c r="AS1923" i="21"/>
  <c r="AS1924" i="21"/>
  <c r="AS1925" i="21"/>
  <c r="AS1926" i="21"/>
  <c r="AS1927" i="21"/>
  <c r="AS1928" i="21"/>
  <c r="AS1929" i="21"/>
  <c r="AS1930" i="21"/>
  <c r="AS1931" i="21"/>
  <c r="AS1932" i="21"/>
  <c r="AS1933" i="21"/>
  <c r="AS1934" i="21"/>
  <c r="AS1935" i="21"/>
  <c r="AS1936" i="21"/>
  <c r="AS1937" i="21"/>
  <c r="AS1938" i="21"/>
  <c r="AS1939" i="21"/>
  <c r="AS1940" i="21"/>
  <c r="AS1941" i="21"/>
  <c r="AS1942" i="21"/>
  <c r="AS1943" i="21"/>
  <c r="AS1944" i="21"/>
  <c r="AS1945" i="21"/>
  <c r="AS1946" i="21"/>
  <c r="AS1947" i="21"/>
  <c r="AS1948" i="21"/>
  <c r="AS1949" i="21"/>
  <c r="AS1950" i="21"/>
  <c r="AS1951" i="21"/>
  <c r="AS1952" i="21"/>
  <c r="AS1953" i="21"/>
  <c r="AS1954" i="21"/>
  <c r="AS1955" i="21"/>
  <c r="AS1956" i="21"/>
  <c r="AS1957" i="21"/>
  <c r="AS1958" i="21"/>
  <c r="AS1959" i="21"/>
  <c r="AS1960" i="21"/>
  <c r="AS1961" i="21"/>
  <c r="AS1962" i="21"/>
  <c r="AS1963" i="21"/>
  <c r="AS1964" i="21"/>
  <c r="AS1965" i="21"/>
  <c r="AS1966" i="21"/>
  <c r="AS1967" i="21"/>
  <c r="AS1968" i="21"/>
  <c r="AS1969" i="21"/>
  <c r="AS1970" i="21"/>
  <c r="AS1971" i="21"/>
  <c r="AS1972" i="21"/>
  <c r="AS1973" i="21"/>
  <c r="AS1974" i="21"/>
  <c r="AS1975" i="21"/>
  <c r="AS1976" i="21"/>
  <c r="AS1977" i="21"/>
  <c r="AS1978" i="21"/>
  <c r="AS1979" i="21"/>
  <c r="AS1980" i="21"/>
  <c r="AS1981" i="21"/>
  <c r="AS1982" i="21"/>
  <c r="AS1983" i="21"/>
  <c r="AS1984" i="21"/>
  <c r="AS1985" i="21"/>
  <c r="AS1986" i="21"/>
  <c r="AS1987" i="21"/>
  <c r="AS1988" i="21"/>
  <c r="AS1989" i="21"/>
  <c r="AS1990" i="21"/>
  <c r="AS1991" i="21"/>
  <c r="AS1992" i="21"/>
  <c r="AS1993" i="21"/>
  <c r="AS1994" i="21"/>
  <c r="AS1995" i="21"/>
  <c r="AS1996" i="21"/>
  <c r="AS1997" i="21"/>
  <c r="AS1998" i="21"/>
  <c r="AS1999" i="21"/>
  <c r="AS2000" i="21"/>
  <c r="AS2001" i="21"/>
  <c r="AS2002" i="21"/>
  <c r="AS2003" i="21"/>
  <c r="AS2004" i="21"/>
  <c r="AS2005" i="21"/>
  <c r="AS2006" i="21"/>
  <c r="AS2007" i="21"/>
  <c r="AS2008" i="21"/>
  <c r="AS2009" i="21"/>
  <c r="AS2010" i="21"/>
  <c r="AS2011" i="21"/>
  <c r="AS2012" i="21"/>
  <c r="AS2013" i="21"/>
  <c r="AS2014" i="21"/>
  <c r="AS2015" i="21"/>
  <c r="AS2016" i="21"/>
  <c r="AS2017" i="21"/>
  <c r="AS2018" i="21"/>
  <c r="AS2019" i="21"/>
  <c r="AS2020" i="21"/>
  <c r="AS2021" i="21"/>
  <c r="AS2022" i="21"/>
  <c r="AS2023" i="21"/>
  <c r="AS2024" i="21"/>
  <c r="AS2025" i="21"/>
  <c r="AS2026" i="21"/>
  <c r="AS2027" i="21"/>
  <c r="AS2028" i="21"/>
  <c r="AS2029" i="21"/>
  <c r="AS2030" i="21"/>
  <c r="AS2031" i="21"/>
  <c r="AS2032" i="21"/>
  <c r="AS2033" i="21"/>
  <c r="AS2034" i="21"/>
  <c r="AS2035" i="21"/>
  <c r="AS2036" i="21"/>
  <c r="AS2037" i="21"/>
  <c r="AS2038" i="21"/>
  <c r="AS2039" i="21"/>
  <c r="AS2040" i="21"/>
  <c r="AS2041" i="21"/>
  <c r="AS2042" i="21"/>
  <c r="AS2043" i="21"/>
  <c r="AS2044" i="21"/>
  <c r="AS2045" i="21"/>
  <c r="AS2046" i="21"/>
  <c r="AS2047" i="21"/>
  <c r="AS2048" i="21"/>
  <c r="AS2049" i="21"/>
  <c r="AS2050" i="21"/>
  <c r="AS2051" i="21"/>
  <c r="AS2052" i="21"/>
  <c r="AS2053" i="21"/>
  <c r="AS2054" i="21"/>
  <c r="AS2055" i="21"/>
  <c r="AS2056" i="21"/>
  <c r="AS2057" i="21"/>
  <c r="AS2058" i="21"/>
  <c r="AS2059" i="21"/>
  <c r="AS2060" i="21"/>
  <c r="AS2061" i="21"/>
  <c r="AS2062" i="21"/>
  <c r="AS2063" i="21"/>
  <c r="AS2064" i="21"/>
  <c r="AS2065" i="21"/>
  <c r="AS2066" i="21"/>
  <c r="AS2067" i="21"/>
  <c r="AS2068" i="21"/>
  <c r="AS2069" i="21"/>
  <c r="AS2070" i="21"/>
  <c r="AS2071" i="21"/>
  <c r="AS2072" i="21"/>
  <c r="AS2073" i="21"/>
  <c r="AS2074" i="21"/>
  <c r="AS2075" i="21"/>
  <c r="AS2076" i="21"/>
  <c r="AS2077" i="21"/>
  <c r="AS2078" i="21"/>
  <c r="AS2079" i="21"/>
  <c r="AS2080" i="21"/>
  <c r="AS2081" i="21"/>
  <c r="AS2082" i="21"/>
  <c r="AS2083" i="21"/>
  <c r="AS2084" i="21"/>
  <c r="AS2085" i="21"/>
  <c r="AS2086" i="21"/>
  <c r="AS2087" i="21"/>
  <c r="AS2088" i="21"/>
  <c r="AS2089" i="21"/>
  <c r="AS2090" i="21"/>
  <c r="AS2091" i="21"/>
  <c r="AS2092" i="21"/>
  <c r="AS2093" i="21"/>
  <c r="AS2094" i="21"/>
  <c r="AS2095" i="21"/>
  <c r="AS2096" i="21"/>
  <c r="AS2097" i="21"/>
  <c r="AS2098" i="21"/>
  <c r="AS2099" i="21"/>
  <c r="AS2100" i="21"/>
  <c r="AS2101" i="21"/>
  <c r="AS2102" i="21"/>
  <c r="AS2103" i="21"/>
  <c r="AS2104" i="21"/>
  <c r="AS2105" i="21"/>
  <c r="AS2106" i="21"/>
  <c r="AS2107" i="21"/>
  <c r="AS2108" i="21"/>
  <c r="AS2109" i="21"/>
  <c r="AS2110" i="21"/>
  <c r="AS2111" i="21"/>
  <c r="AS2112" i="21"/>
  <c r="AS2113" i="21"/>
  <c r="AS2114" i="21"/>
  <c r="AS2115" i="21"/>
  <c r="AS2116" i="21"/>
  <c r="AS2117" i="21"/>
  <c r="AS2118" i="21"/>
  <c r="AS2119" i="21"/>
  <c r="AS2120" i="21"/>
  <c r="AS2121" i="21"/>
  <c r="AS2122" i="21"/>
  <c r="AS2123" i="21"/>
  <c r="AS2124" i="21"/>
  <c r="AS2125" i="21"/>
  <c r="AS2126" i="21"/>
  <c r="AS2127" i="21"/>
  <c r="AS2128" i="21"/>
  <c r="AS2129" i="21"/>
  <c r="AS2130" i="21"/>
  <c r="AS2131" i="21"/>
  <c r="AS2132" i="21"/>
  <c r="AS2133" i="21"/>
  <c r="AS2134" i="21"/>
  <c r="AS2135" i="21"/>
  <c r="AS2136" i="21"/>
  <c r="AS2137" i="21"/>
  <c r="AS2138" i="21"/>
  <c r="AS2139" i="21"/>
  <c r="AS2140" i="21"/>
  <c r="AS2141" i="21"/>
  <c r="AS2142" i="21"/>
  <c r="AS2143" i="21"/>
  <c r="AS2144" i="21"/>
  <c r="AS2145" i="21"/>
  <c r="AS2146" i="21"/>
  <c r="AS2147" i="21"/>
  <c r="AS2148" i="21"/>
  <c r="AS2149" i="21"/>
  <c r="AS2150" i="21"/>
  <c r="AS2151" i="21"/>
  <c r="AS2152" i="21"/>
  <c r="AS2153" i="21"/>
  <c r="AS2154" i="21"/>
  <c r="AS2155" i="21"/>
  <c r="AS2156" i="21"/>
  <c r="AS2157" i="21"/>
  <c r="AS2158" i="21"/>
  <c r="AS2159" i="21"/>
  <c r="AS2160" i="21"/>
  <c r="AS2161" i="21"/>
  <c r="AS2162" i="21"/>
  <c r="AS2163" i="21"/>
  <c r="AS2164" i="21"/>
  <c r="AS2165" i="21"/>
  <c r="AS2166" i="21"/>
  <c r="AS2167" i="21"/>
  <c r="AS2168" i="21"/>
  <c r="AS2169" i="21"/>
  <c r="AS2170" i="21"/>
  <c r="AS2171" i="21"/>
  <c r="AS2172" i="21"/>
  <c r="AS2173" i="21"/>
  <c r="AS2174" i="21"/>
  <c r="AS2175" i="21"/>
  <c r="AS2176" i="21"/>
  <c r="AS2177" i="21"/>
  <c r="AS2178" i="21"/>
  <c r="AS2179" i="21"/>
  <c r="AS2180" i="21"/>
  <c r="AS2181" i="21"/>
  <c r="AS2182" i="21"/>
  <c r="AS2183" i="21"/>
  <c r="AS2184" i="21"/>
  <c r="AS2185" i="21"/>
  <c r="AS2186" i="21"/>
  <c r="AS2187" i="21"/>
  <c r="AS2188" i="21"/>
  <c r="AS2189" i="21"/>
  <c r="AS2190" i="21"/>
  <c r="AS2191" i="21"/>
  <c r="AS2192" i="21"/>
  <c r="AS2193" i="21"/>
  <c r="AS2194" i="21"/>
  <c r="AS2195" i="21"/>
  <c r="AS2196" i="21"/>
  <c r="AS2197" i="21"/>
  <c r="AS2198" i="21"/>
  <c r="AS2199" i="21"/>
  <c r="AS2200" i="21"/>
  <c r="AS2201" i="21"/>
  <c r="AS2202" i="21"/>
  <c r="AS2203" i="21"/>
  <c r="AS2204" i="21"/>
  <c r="AS2205" i="21"/>
  <c r="AS2206" i="21"/>
  <c r="AS2207" i="21"/>
  <c r="AS2208" i="21"/>
  <c r="AS2209" i="21"/>
  <c r="AS2210" i="21"/>
  <c r="AS2211" i="21"/>
  <c r="AS2212" i="21"/>
  <c r="AS2213" i="21"/>
  <c r="AS2214" i="21"/>
  <c r="AS2215" i="21"/>
  <c r="AS2216" i="21"/>
  <c r="AS2217" i="21"/>
  <c r="AS2218" i="21"/>
  <c r="AS2219" i="21"/>
  <c r="AS2220" i="21"/>
  <c r="AS2221" i="21"/>
  <c r="AS2222" i="21"/>
  <c r="AS2223" i="21"/>
  <c r="AS2224" i="21"/>
  <c r="AS2225" i="21"/>
  <c r="AS2226" i="21"/>
  <c r="AS2227" i="21"/>
  <c r="AS2228" i="21"/>
  <c r="AS2229" i="21"/>
  <c r="AS2230" i="21"/>
  <c r="AS2231" i="21"/>
  <c r="AS2232" i="21"/>
  <c r="AS2233" i="21"/>
  <c r="AS2234" i="21"/>
  <c r="AS2235" i="21"/>
  <c r="AS2236" i="21"/>
  <c r="AS2237" i="21"/>
  <c r="AS2238" i="21"/>
  <c r="AS2239" i="21"/>
  <c r="AS2240" i="21"/>
  <c r="AS2241" i="21"/>
  <c r="AS2242" i="21"/>
  <c r="AS2243" i="21"/>
  <c r="AS2244" i="21"/>
  <c r="AS2245" i="21"/>
  <c r="AS2246" i="21"/>
  <c r="AS2247" i="21"/>
  <c r="AS2248" i="21"/>
  <c r="AS2249" i="21"/>
  <c r="AS2250" i="21"/>
  <c r="AS2251" i="21"/>
  <c r="AS2252" i="21"/>
  <c r="AS2253" i="21"/>
  <c r="AS2254" i="21"/>
  <c r="AS2255" i="21"/>
  <c r="AS2256" i="21"/>
  <c r="AS2257" i="21"/>
  <c r="AS2258" i="21"/>
  <c r="AS2259" i="21"/>
  <c r="AS2260" i="21"/>
  <c r="AS2261" i="21"/>
  <c r="AS2262" i="21"/>
  <c r="AS2263" i="21"/>
  <c r="AS2264" i="21"/>
  <c r="AS2265" i="21"/>
  <c r="AS2266" i="21"/>
  <c r="AS2267" i="21"/>
  <c r="AS2268" i="21"/>
  <c r="AS2269" i="21"/>
  <c r="AS2270" i="21"/>
  <c r="AS2271" i="21"/>
  <c r="AS2272" i="21"/>
  <c r="AS2273" i="21"/>
  <c r="AS2274" i="21"/>
  <c r="AS2275" i="21"/>
  <c r="AS2276" i="21"/>
  <c r="AS2277" i="21"/>
  <c r="AS2278" i="21"/>
  <c r="AS2279" i="21"/>
  <c r="AS2280" i="21"/>
  <c r="AS2281" i="21"/>
  <c r="AS2282" i="21"/>
  <c r="AS2283" i="21"/>
  <c r="AS2284" i="21"/>
  <c r="AS2285" i="21"/>
  <c r="AS2286" i="21"/>
  <c r="AS2287" i="21"/>
  <c r="AS2288" i="21"/>
  <c r="AS2289" i="21"/>
  <c r="AS2290" i="21"/>
  <c r="AS2291" i="21"/>
  <c r="AS2292" i="21"/>
  <c r="AS2293" i="21"/>
  <c r="AS2294" i="21"/>
  <c r="AS2295" i="21"/>
  <c r="AS2296" i="21"/>
  <c r="AS2297" i="21"/>
  <c r="AS2298" i="21"/>
  <c r="AS2299" i="21"/>
  <c r="AS2300" i="21"/>
  <c r="AS2301" i="21"/>
  <c r="AS2302" i="21"/>
  <c r="AS2303" i="21"/>
  <c r="AS2304" i="21"/>
  <c r="AS2305" i="21"/>
  <c r="AS2306" i="21"/>
  <c r="AS2307" i="21"/>
  <c r="AS2308" i="21"/>
  <c r="AS2309" i="21"/>
  <c r="AS2310" i="21"/>
  <c r="AS2311" i="21"/>
  <c r="AS2312" i="21"/>
  <c r="AS2313" i="21"/>
  <c r="AS2314" i="21"/>
  <c r="AS2315" i="21"/>
  <c r="AS2316" i="21"/>
  <c r="AS2317" i="21"/>
  <c r="AS2318" i="21"/>
  <c r="AS2319" i="21"/>
  <c r="AS2320" i="21"/>
  <c r="AS2321" i="21"/>
  <c r="AS2322" i="21"/>
  <c r="AS2323" i="21"/>
  <c r="AS2324" i="21"/>
  <c r="AS2325" i="21"/>
  <c r="AS2326" i="21"/>
  <c r="AS2327" i="21"/>
  <c r="AS2328" i="21"/>
  <c r="AS2329" i="21"/>
  <c r="AS2330" i="21"/>
  <c r="AS2331" i="21"/>
  <c r="AS2332" i="21"/>
  <c r="AS2333" i="21"/>
  <c r="AS2334" i="21"/>
  <c r="AS2335" i="21"/>
  <c r="AS2336" i="21"/>
  <c r="AS2337" i="21"/>
  <c r="AS2338" i="21"/>
  <c r="AS2339" i="21"/>
  <c r="AS2340" i="21"/>
  <c r="AS2341" i="21"/>
  <c r="AS2342" i="21"/>
  <c r="AS2343" i="21"/>
  <c r="AS2344" i="21"/>
  <c r="AS2345" i="21"/>
  <c r="AS2346" i="21"/>
  <c r="AS2347" i="21"/>
  <c r="AS2348" i="21"/>
  <c r="AS2349" i="21"/>
  <c r="AS2350" i="21"/>
  <c r="AS2351" i="21"/>
  <c r="AS2352" i="21"/>
  <c r="AS2353" i="21"/>
  <c r="AS2354" i="21"/>
  <c r="AS2355" i="21"/>
  <c r="AS2356" i="21"/>
  <c r="AS2357" i="21"/>
  <c r="AS2358" i="21"/>
  <c r="AS2359" i="21"/>
  <c r="AS2360" i="21"/>
  <c r="AS2361" i="21"/>
  <c r="AS2362" i="21"/>
  <c r="AS2363" i="21"/>
  <c r="AS2364" i="21"/>
  <c r="AS2365" i="21"/>
  <c r="AS2366" i="21"/>
  <c r="AS2367" i="21"/>
  <c r="AS2368" i="21"/>
  <c r="AS2369" i="21"/>
  <c r="AS2370" i="21"/>
  <c r="AS2371" i="21"/>
  <c r="AS2372" i="21"/>
  <c r="AS2373" i="21"/>
  <c r="AS2374" i="21"/>
  <c r="AS2375" i="21"/>
  <c r="AS2376" i="21"/>
  <c r="AS2377" i="21"/>
  <c r="AS2378" i="21"/>
  <c r="AS2379" i="21"/>
  <c r="AS2380" i="21"/>
  <c r="AS2381" i="21"/>
  <c r="AS2382" i="21"/>
  <c r="AS2383" i="21"/>
  <c r="AS2384" i="21"/>
  <c r="AS2385" i="21"/>
  <c r="AS2386" i="21"/>
  <c r="AS2387" i="21"/>
  <c r="AS2388" i="21"/>
  <c r="AS2389" i="21"/>
  <c r="AS2390" i="21"/>
  <c r="AS2391" i="21"/>
  <c r="AS2392" i="21"/>
  <c r="AS2393" i="21"/>
  <c r="AS2394" i="21"/>
  <c r="AS2395" i="21"/>
  <c r="AS2396" i="21"/>
  <c r="AS2397" i="21"/>
  <c r="AS2398" i="21"/>
  <c r="AS2399" i="21"/>
  <c r="AS2400" i="21"/>
  <c r="AS2401" i="21"/>
  <c r="AS2402" i="21"/>
  <c r="AS2403" i="21"/>
  <c r="AS2404" i="21"/>
  <c r="AS2405" i="21"/>
  <c r="AS2406" i="21"/>
  <c r="AS2407" i="21"/>
  <c r="AS2408" i="21"/>
  <c r="AS2409" i="21"/>
  <c r="AS2410" i="21"/>
  <c r="AS2411" i="21"/>
  <c r="AS2412" i="21"/>
  <c r="AS2413" i="21"/>
  <c r="AS2414" i="21"/>
  <c r="AS2415" i="21"/>
  <c r="AS2416" i="21"/>
  <c r="AS2417" i="21"/>
  <c r="AS2418" i="21"/>
  <c r="AS2419" i="21"/>
  <c r="AS2420" i="21"/>
  <c r="AS2421" i="21"/>
  <c r="AS2422" i="21"/>
  <c r="AS2423" i="21"/>
  <c r="AS2424" i="21"/>
  <c r="AS2425" i="21"/>
  <c r="AS2426" i="21"/>
  <c r="AS2427" i="21"/>
  <c r="AS2428" i="21"/>
  <c r="AS2429" i="21"/>
  <c r="AS2430" i="21"/>
  <c r="AS2431" i="21"/>
  <c r="AS2432" i="21"/>
  <c r="AS2433" i="21"/>
  <c r="AS2434" i="21"/>
  <c r="AS2435" i="21"/>
  <c r="AS2436" i="21"/>
  <c r="AS2437" i="21"/>
  <c r="AS2438" i="21"/>
  <c r="AS2439" i="21"/>
  <c r="AS2440" i="21"/>
  <c r="AS2441" i="21"/>
  <c r="AS2442" i="21"/>
  <c r="AS2443" i="21"/>
  <c r="AS2444" i="21"/>
  <c r="AS2445" i="21"/>
  <c r="AS2446" i="21"/>
  <c r="AS2447" i="21"/>
  <c r="AS2448" i="21"/>
  <c r="AS2449" i="21"/>
  <c r="AS2450" i="21"/>
  <c r="AS2451" i="21"/>
  <c r="AS2452" i="21"/>
  <c r="AS2453" i="21"/>
  <c r="AS2454" i="21"/>
  <c r="AS2455" i="21"/>
  <c r="AS2456" i="21"/>
  <c r="AS2457" i="21"/>
  <c r="AS2458" i="21"/>
  <c r="AS2459" i="21"/>
  <c r="AS2460" i="21"/>
  <c r="AS2461" i="21"/>
  <c r="AS2462" i="21"/>
  <c r="AS2463" i="21"/>
  <c r="AS2464" i="21"/>
  <c r="AS2465" i="21"/>
  <c r="AS2466" i="21"/>
  <c r="AS2467" i="21"/>
  <c r="AS2468" i="21"/>
  <c r="AS2469" i="21"/>
  <c r="AS2470" i="21"/>
  <c r="AS2471" i="21"/>
  <c r="AS2472" i="21"/>
  <c r="AS2473" i="21"/>
  <c r="AS2474" i="21"/>
  <c r="AS2475" i="21"/>
  <c r="AS2476" i="21"/>
  <c r="AS2477" i="21"/>
  <c r="AS2478" i="21"/>
  <c r="AS2479" i="21"/>
  <c r="AS2480" i="21"/>
  <c r="AS2481" i="21"/>
  <c r="AS2482" i="21"/>
  <c r="AS2483" i="21"/>
  <c r="AS2484" i="21"/>
  <c r="AS2485" i="21"/>
  <c r="AS2486" i="21"/>
  <c r="AS2487" i="21"/>
  <c r="AS2488" i="21"/>
  <c r="AS2489" i="21"/>
  <c r="AS2490" i="21"/>
  <c r="AS2491" i="21"/>
  <c r="AS2492" i="21"/>
  <c r="AS2493" i="21"/>
  <c r="AS2494" i="21"/>
  <c r="AS2495" i="21"/>
  <c r="AS2496" i="21"/>
  <c r="AS2497" i="21"/>
  <c r="AS2498" i="21"/>
  <c r="AS2499" i="21"/>
  <c r="AS2500" i="21"/>
  <c r="AS2501" i="21"/>
  <c r="AS2502" i="21"/>
  <c r="AS2503" i="21"/>
  <c r="AS2504" i="21"/>
  <c r="AS2505" i="21"/>
  <c r="AS2506" i="21"/>
  <c r="AS2507" i="21"/>
  <c r="AS2508" i="21"/>
  <c r="AS2509" i="21"/>
  <c r="AS2510" i="21"/>
  <c r="AS2511" i="21"/>
  <c r="AS2512" i="21"/>
  <c r="AS2513" i="21"/>
  <c r="AS2514" i="21"/>
  <c r="AS2515" i="21"/>
  <c r="AS2516" i="21"/>
  <c r="AS2517" i="21"/>
  <c r="AS2518" i="21"/>
  <c r="AS2519" i="21"/>
  <c r="AS2520" i="21"/>
  <c r="AS2521" i="21"/>
  <c r="AS2522" i="21"/>
  <c r="AS2523" i="21"/>
  <c r="AS2524" i="21"/>
  <c r="AS2525" i="21"/>
  <c r="AS2526" i="21"/>
  <c r="AS2527" i="21"/>
  <c r="AS2528" i="21"/>
  <c r="AS2529" i="21"/>
  <c r="AS2530" i="21"/>
  <c r="AS2531" i="21"/>
  <c r="AS2532" i="21"/>
  <c r="AS2533" i="21"/>
  <c r="AS2534" i="21"/>
  <c r="AS2535" i="21"/>
  <c r="AS2536" i="21"/>
  <c r="AS2537" i="21"/>
  <c r="AS2538" i="21"/>
  <c r="AS2539" i="21"/>
  <c r="AS2540" i="21"/>
  <c r="AS2541" i="21"/>
  <c r="AS2542" i="21"/>
  <c r="AS2543" i="21"/>
  <c r="AS2544" i="21"/>
  <c r="AS2545" i="21"/>
  <c r="AS2546" i="21"/>
  <c r="AS2547" i="21"/>
  <c r="AS2548" i="21"/>
  <c r="AS2549" i="21"/>
  <c r="AS2550" i="21"/>
  <c r="AS2551" i="21"/>
  <c r="AS2552" i="21"/>
  <c r="AS2553" i="21"/>
  <c r="AS2554" i="21"/>
  <c r="AS2555" i="21"/>
  <c r="AS2556" i="21"/>
  <c r="AS2557" i="21"/>
  <c r="AS2558" i="21"/>
  <c r="AS2559" i="21"/>
  <c r="AS2560" i="21"/>
  <c r="AS2561" i="21"/>
  <c r="AS2562" i="21"/>
  <c r="AS2563" i="21"/>
  <c r="AS2564" i="21"/>
  <c r="AS2565" i="21"/>
  <c r="AS2566" i="21"/>
  <c r="AS2567" i="21"/>
  <c r="AS2568" i="21"/>
  <c r="AS2569" i="21"/>
  <c r="AS2570" i="21"/>
  <c r="AS2571" i="21"/>
  <c r="AS2572" i="21"/>
  <c r="AS2573" i="21"/>
  <c r="AS2574" i="21"/>
  <c r="AS2575" i="21"/>
  <c r="AS2576" i="21"/>
  <c r="AS2577" i="21"/>
  <c r="AS2578" i="21"/>
  <c r="AS2579" i="21"/>
  <c r="AS2580" i="21"/>
  <c r="AS2581" i="21"/>
  <c r="AS2582" i="21"/>
  <c r="AS2583" i="21"/>
  <c r="AS2584" i="21"/>
  <c r="AS2585" i="21"/>
  <c r="AS2586" i="21"/>
  <c r="AS2587" i="21"/>
  <c r="AS2588" i="21"/>
  <c r="AS2589" i="21"/>
  <c r="AS2590" i="21"/>
  <c r="AS2591" i="21"/>
  <c r="AS2592" i="21"/>
  <c r="AS2593" i="21"/>
  <c r="AS2594" i="21"/>
  <c r="AS2595" i="21"/>
  <c r="AS2596" i="21"/>
  <c r="AS2597" i="21"/>
  <c r="AS2598" i="21"/>
  <c r="AS2599" i="21"/>
  <c r="AS2600" i="21"/>
  <c r="AS2601" i="21"/>
  <c r="AS2602" i="21"/>
  <c r="AS2603" i="21"/>
  <c r="AS2604" i="21"/>
  <c r="AS2605" i="21"/>
  <c r="AS2606" i="21"/>
  <c r="AS2607" i="21"/>
  <c r="AS2608" i="21"/>
  <c r="AS2609" i="21"/>
  <c r="AS2610" i="21"/>
  <c r="AS2611" i="21"/>
  <c r="AS2612" i="21"/>
  <c r="AS2613" i="21"/>
  <c r="AS2614" i="21"/>
  <c r="AS2615" i="21"/>
  <c r="AS2616" i="21"/>
  <c r="AS2617" i="21"/>
  <c r="AS2618" i="21"/>
  <c r="AS2619" i="21"/>
  <c r="AS2620" i="21"/>
  <c r="AS2621" i="21"/>
  <c r="AS2622" i="21"/>
  <c r="AS2623" i="21"/>
  <c r="AS2624" i="21"/>
  <c r="AS2625" i="21"/>
  <c r="AS2626" i="21"/>
  <c r="AS2627" i="21"/>
  <c r="AS2628" i="21"/>
  <c r="AS2629" i="21"/>
  <c r="AS2630" i="21"/>
  <c r="AS2631" i="21"/>
  <c r="AS2632" i="21"/>
  <c r="AS2633" i="21"/>
  <c r="AS2634" i="21"/>
  <c r="AS2635" i="21"/>
  <c r="AS2636" i="21"/>
  <c r="AS2637" i="21"/>
  <c r="AS2638" i="21"/>
  <c r="AS2639" i="21"/>
  <c r="AS2640" i="21"/>
  <c r="AS2641" i="21"/>
  <c r="AS2642" i="21"/>
  <c r="AS2643" i="21"/>
  <c r="AS2644" i="21"/>
  <c r="AS2645" i="21"/>
  <c r="AS2646" i="21"/>
  <c r="AS2647" i="21"/>
  <c r="AS2648" i="21"/>
  <c r="AS2649" i="21"/>
  <c r="AS2650" i="21"/>
  <c r="AS2651" i="21"/>
  <c r="AS2652" i="21"/>
  <c r="AS2653" i="21"/>
  <c r="AS2654" i="21"/>
  <c r="AS2655" i="21"/>
  <c r="AS2656" i="21"/>
  <c r="AS2657" i="21"/>
  <c r="AS2658" i="21"/>
  <c r="AS2659" i="21"/>
  <c r="AS2660" i="21"/>
  <c r="AS2661" i="21"/>
  <c r="AS2662" i="21"/>
  <c r="AS2663" i="21"/>
  <c r="AS2664" i="21"/>
  <c r="AS2665" i="21"/>
  <c r="AS2666" i="21"/>
  <c r="AS2667" i="21"/>
  <c r="AS2668" i="21"/>
  <c r="AS2669" i="21"/>
  <c r="AS2670" i="21"/>
  <c r="AS2671" i="21"/>
  <c r="AS2672" i="21"/>
  <c r="AS2673" i="21"/>
  <c r="AS2674" i="21"/>
  <c r="AS2675" i="21"/>
  <c r="AS2676" i="21"/>
  <c r="AS2677" i="21"/>
  <c r="AS2678" i="21"/>
  <c r="AS2679" i="21"/>
  <c r="AS2680" i="21"/>
  <c r="AS2681" i="21"/>
  <c r="AS2682" i="21"/>
  <c r="AS2683" i="21"/>
  <c r="AS2684" i="21"/>
  <c r="AS2685" i="21"/>
  <c r="AS2686" i="21"/>
  <c r="AS2687" i="21"/>
  <c r="AS2688" i="21"/>
  <c r="AS2689" i="21"/>
  <c r="AS2690" i="21"/>
  <c r="AS2691" i="21"/>
  <c r="AS2692" i="21"/>
  <c r="AS2693" i="21"/>
  <c r="AS2694" i="21"/>
  <c r="AS2695" i="21"/>
  <c r="AS2696" i="21"/>
  <c r="AS2697" i="21"/>
  <c r="AS2698" i="21"/>
  <c r="AS2699" i="21"/>
  <c r="AS2700" i="21"/>
  <c r="AS2701" i="21"/>
  <c r="AS2702" i="21"/>
  <c r="AS2703" i="21"/>
  <c r="AS2704" i="21"/>
  <c r="AS2705" i="21"/>
  <c r="AS2706" i="21"/>
  <c r="AS2707" i="21"/>
  <c r="AS2708" i="21"/>
  <c r="AS2709" i="21"/>
  <c r="AS2710" i="21"/>
  <c r="AS2711" i="21"/>
  <c r="AS2712" i="21"/>
  <c r="AS2713" i="21"/>
  <c r="AS2714" i="21"/>
  <c r="AS2715" i="21"/>
  <c r="AS2716" i="21"/>
  <c r="AS2717" i="21"/>
  <c r="AS2718" i="21"/>
  <c r="AS2719" i="21"/>
  <c r="AS2720" i="21"/>
  <c r="AS2721" i="21"/>
  <c r="AS2722" i="21"/>
  <c r="AS2723" i="21"/>
  <c r="AS2724" i="21"/>
  <c r="AS2725" i="21"/>
  <c r="AS2726" i="21"/>
  <c r="AS2727" i="21"/>
  <c r="AS2728" i="21"/>
  <c r="AS2729" i="21"/>
  <c r="AS2730" i="21"/>
  <c r="AS2731" i="21"/>
  <c r="AS2732" i="21"/>
  <c r="AS2733" i="21"/>
  <c r="AS2734" i="21"/>
  <c r="AS2735" i="21"/>
  <c r="AS2736" i="21"/>
  <c r="AS2737" i="21"/>
  <c r="AS2738" i="21"/>
  <c r="AS2739" i="21"/>
  <c r="AS2740" i="21"/>
  <c r="AS2741" i="21"/>
  <c r="AS2742" i="21"/>
  <c r="AS2743" i="21"/>
  <c r="AS2744" i="21"/>
  <c r="AS2745" i="21"/>
  <c r="AS2746" i="21"/>
  <c r="AS2747" i="21"/>
  <c r="AS2748" i="21"/>
  <c r="AS2749" i="21"/>
  <c r="AS2750" i="21"/>
  <c r="AS2751" i="21"/>
  <c r="AS2752" i="21"/>
  <c r="AS2753" i="21"/>
  <c r="AS2754" i="21"/>
  <c r="AS2755" i="21"/>
  <c r="AS2756" i="21"/>
  <c r="AS2757" i="21"/>
  <c r="AS2758" i="21"/>
  <c r="AS2759" i="21"/>
  <c r="AS2760" i="21"/>
  <c r="AS2761" i="21"/>
  <c r="AS2762" i="21"/>
  <c r="AS2763" i="21"/>
  <c r="AS2764" i="21"/>
  <c r="AS2765" i="21"/>
  <c r="AS2766" i="21"/>
  <c r="AS2767" i="21"/>
  <c r="AS2768" i="21"/>
  <c r="AS2769" i="21"/>
  <c r="AS2770" i="21"/>
  <c r="AS2771" i="21"/>
  <c r="AS2772" i="21"/>
  <c r="AS2773" i="21"/>
  <c r="AS2774" i="21"/>
  <c r="AS2775" i="21"/>
  <c r="AS2776" i="21"/>
  <c r="AS2777" i="21"/>
  <c r="AS2778" i="21"/>
  <c r="AS2779" i="21"/>
  <c r="AS2780" i="21"/>
  <c r="AS2781" i="21"/>
  <c r="AS2782" i="21"/>
  <c r="AS2783" i="21"/>
  <c r="AS2784" i="21"/>
  <c r="AS2785" i="21"/>
  <c r="AS2786" i="21"/>
  <c r="AS2787" i="21"/>
  <c r="AS2788" i="21"/>
  <c r="AS2789" i="21"/>
  <c r="AS2790" i="21"/>
  <c r="AS2791" i="21"/>
  <c r="AS2792" i="21"/>
  <c r="AS2793" i="21"/>
  <c r="AS2794" i="21"/>
  <c r="AS2795" i="21"/>
  <c r="AS2796" i="21"/>
  <c r="AS2797" i="21"/>
  <c r="AS2798" i="21"/>
  <c r="AS2799" i="21"/>
  <c r="AS2800" i="21"/>
  <c r="AS2801" i="21"/>
  <c r="AS2802" i="21"/>
  <c r="AS2803" i="21"/>
  <c r="AS2804" i="21"/>
  <c r="AS2805" i="21"/>
  <c r="AS2806" i="21"/>
  <c r="AS2807" i="21"/>
  <c r="AS2808" i="21"/>
  <c r="AS2809" i="21"/>
  <c r="AS2810" i="21"/>
  <c r="AS2811" i="21"/>
  <c r="AS2812" i="21"/>
  <c r="AS2813" i="21"/>
  <c r="AS2814" i="21"/>
  <c r="AS2815" i="21"/>
  <c r="AS2816" i="21"/>
  <c r="AS2817" i="21"/>
  <c r="AS2818" i="21"/>
  <c r="AS2819" i="21"/>
  <c r="AS2820" i="21"/>
  <c r="AS2821" i="21"/>
  <c r="AS2822" i="21"/>
  <c r="AS2823" i="21"/>
  <c r="AS2824" i="21"/>
  <c r="AS2825" i="21"/>
  <c r="AS2826" i="21"/>
  <c r="AS2827" i="21"/>
  <c r="AS2828" i="21"/>
  <c r="AS2829" i="21"/>
  <c r="AS2830" i="21"/>
  <c r="AS2831" i="21"/>
  <c r="AS2832" i="21"/>
  <c r="AS2833" i="21"/>
  <c r="AS2834" i="21"/>
  <c r="AS2835" i="21"/>
  <c r="AS2836" i="21"/>
  <c r="AS2837" i="21"/>
  <c r="AS2838" i="21"/>
  <c r="AS2839" i="21"/>
  <c r="AS2840" i="21"/>
  <c r="AS2841" i="21"/>
  <c r="AS2842" i="21"/>
  <c r="AS2843" i="21"/>
  <c r="AS2844" i="21"/>
  <c r="AS2845" i="21"/>
  <c r="AS2846" i="21"/>
  <c r="AS2847" i="21"/>
  <c r="AS2848" i="21"/>
  <c r="AS2849" i="21"/>
  <c r="AS2850" i="21"/>
  <c r="AS2851" i="21"/>
  <c r="AS2852" i="21"/>
  <c r="AS2853" i="21"/>
  <c r="AS2854" i="21"/>
  <c r="AS2855" i="21"/>
  <c r="AS2856" i="21"/>
  <c r="AS2857" i="21"/>
  <c r="AS2858" i="21"/>
  <c r="AS2859" i="21"/>
  <c r="AS2860" i="21"/>
  <c r="AS2861" i="21"/>
  <c r="AS2862" i="21"/>
  <c r="AS2863" i="21"/>
  <c r="AS2864" i="21"/>
  <c r="AS2865" i="21"/>
  <c r="AS2866" i="21"/>
  <c r="AS2867" i="21"/>
  <c r="AS2868" i="21"/>
  <c r="AS2869" i="21"/>
  <c r="AS2870" i="21"/>
  <c r="AS2871" i="21"/>
  <c r="AS2872" i="21"/>
  <c r="AS2873" i="21"/>
  <c r="AS2874" i="21"/>
  <c r="AS2875" i="21"/>
  <c r="AS2876" i="21"/>
  <c r="AS2877" i="21"/>
  <c r="AS2878" i="21"/>
  <c r="AS2879" i="21"/>
  <c r="AS2880" i="21"/>
  <c r="AS2881" i="21"/>
  <c r="AS2882" i="21"/>
  <c r="AS2883" i="21"/>
  <c r="AS2884" i="21"/>
  <c r="AS2885" i="21"/>
  <c r="AS2886" i="21"/>
  <c r="AS2887" i="21"/>
  <c r="AS2888" i="21"/>
  <c r="AS2889" i="21"/>
  <c r="AS2890" i="21"/>
  <c r="AS2891" i="21"/>
  <c r="AS2892" i="21"/>
  <c r="AS2893" i="21"/>
  <c r="AS2894" i="21"/>
  <c r="AS2895" i="21"/>
  <c r="AS2896" i="21"/>
  <c r="AS2897" i="21"/>
  <c r="AS2898" i="21"/>
  <c r="AS2899" i="21"/>
  <c r="AS2900" i="21"/>
  <c r="AS2901" i="21"/>
  <c r="AS2902" i="21"/>
  <c r="AS2903" i="21"/>
  <c r="AS2904" i="21"/>
  <c r="AS2905" i="21"/>
  <c r="AS2906" i="21"/>
  <c r="AS2907" i="21"/>
  <c r="AS2908" i="21"/>
  <c r="AS2909" i="21"/>
  <c r="AS2910" i="21"/>
  <c r="AS2911" i="21"/>
  <c r="AS2912" i="21"/>
  <c r="AS2913" i="21"/>
  <c r="AS2914" i="21"/>
  <c r="AS2915" i="21"/>
  <c r="AS2916" i="21"/>
  <c r="AS2917" i="21"/>
  <c r="AS2918" i="21"/>
  <c r="AS2919" i="21"/>
  <c r="AS2920" i="21"/>
  <c r="AS2921" i="21"/>
  <c r="AS2922" i="21"/>
  <c r="AS2923" i="21"/>
  <c r="AS2924" i="21"/>
  <c r="AS2925" i="21"/>
  <c r="AS2926" i="21"/>
  <c r="AS2927" i="21"/>
  <c r="AS2928" i="21"/>
  <c r="AS2929" i="21"/>
  <c r="AS2930" i="21"/>
  <c r="AS2931" i="21"/>
  <c r="AS2932" i="21"/>
  <c r="AS2933" i="21"/>
  <c r="AS2934" i="21"/>
  <c r="AS2935" i="21"/>
  <c r="AS2936" i="21"/>
  <c r="AS2937" i="21"/>
  <c r="AS2938" i="21"/>
  <c r="AS2939" i="21"/>
  <c r="AS2940" i="21"/>
  <c r="AS2941" i="21"/>
  <c r="AS2942" i="21"/>
  <c r="AS2943" i="21"/>
  <c r="AS2944" i="21"/>
  <c r="AS2945" i="21"/>
  <c r="AS2946" i="21"/>
  <c r="AS2947" i="21"/>
  <c r="AS2948" i="21"/>
  <c r="AS2949" i="21"/>
  <c r="AS2950" i="21"/>
  <c r="AS2951" i="21"/>
  <c r="AS2952" i="21"/>
  <c r="AS2953" i="21"/>
  <c r="AS2954" i="21"/>
  <c r="AS2955" i="21"/>
  <c r="AS2956" i="21"/>
  <c r="AS2957" i="21"/>
  <c r="AS2958" i="21"/>
  <c r="AS2959" i="21"/>
  <c r="AS2960" i="21"/>
  <c r="AS2961" i="21"/>
  <c r="AS2962" i="21"/>
  <c r="AS2963" i="21"/>
  <c r="AS2964" i="21"/>
  <c r="AS2965" i="21"/>
  <c r="AS2966" i="21"/>
  <c r="AS2967" i="21"/>
  <c r="AS2968" i="21"/>
  <c r="AS2969" i="21"/>
  <c r="AS2970" i="21"/>
  <c r="AS2971" i="21"/>
  <c r="AS2972" i="21"/>
  <c r="AS2973" i="21"/>
  <c r="AS2974" i="21"/>
  <c r="AS2975" i="21"/>
  <c r="AS2976" i="21"/>
  <c r="AS2977" i="21"/>
  <c r="AS2978" i="21"/>
  <c r="AS2979" i="21"/>
  <c r="AS2980" i="21"/>
  <c r="AS2981" i="21"/>
  <c r="AS2982" i="21"/>
  <c r="AS2983" i="21"/>
  <c r="AS2984" i="21"/>
  <c r="AS2985" i="21"/>
  <c r="AS2986" i="21"/>
  <c r="AS2987" i="21"/>
  <c r="AS2988" i="21"/>
  <c r="AS2989" i="21"/>
  <c r="AS2990" i="21"/>
  <c r="AS2991" i="21"/>
  <c r="AS2992" i="21"/>
  <c r="AS2993" i="21"/>
  <c r="AS2994" i="21"/>
  <c r="AS2995" i="21"/>
  <c r="AS2996" i="21"/>
  <c r="AS2997" i="21"/>
  <c r="AS2998" i="21"/>
  <c r="AS2999" i="21"/>
  <c r="AS3000" i="21"/>
  <c r="AS3001" i="21"/>
  <c r="AS3002" i="21"/>
  <c r="AS3003" i="21"/>
  <c r="AS3004" i="21"/>
  <c r="AS3005" i="21"/>
  <c r="AS3006" i="21"/>
  <c r="AS3007" i="21"/>
  <c r="AS3008" i="21"/>
  <c r="AS3009" i="21"/>
  <c r="AS3010" i="21"/>
  <c r="AS3011" i="21"/>
  <c r="AS3012" i="21"/>
  <c r="AS3013" i="21"/>
  <c r="AS3014" i="21"/>
  <c r="AS3015" i="21"/>
  <c r="AS3016" i="21"/>
  <c r="AS3017" i="21"/>
  <c r="AS3018" i="21"/>
  <c r="AS3019" i="21"/>
  <c r="AS3020" i="21"/>
  <c r="AS3021" i="21"/>
  <c r="AS3022" i="21"/>
  <c r="AS3023" i="21"/>
  <c r="AS3024" i="21"/>
  <c r="AS3025" i="21"/>
  <c r="AS3026" i="21"/>
  <c r="AS3027" i="21"/>
  <c r="AS3028" i="21"/>
  <c r="AS3029" i="21"/>
  <c r="AS3030" i="21"/>
  <c r="AS3031" i="21"/>
  <c r="AS3032" i="21"/>
  <c r="AS3033" i="21"/>
  <c r="AS3034" i="21"/>
  <c r="AS3035" i="21"/>
  <c r="AS3036" i="21"/>
  <c r="AS3037" i="21"/>
  <c r="AS3038" i="21"/>
  <c r="AS3039" i="21"/>
  <c r="AS3040" i="21"/>
  <c r="AS3041" i="21"/>
  <c r="AS3042" i="21"/>
  <c r="AS3043" i="21"/>
  <c r="AS3044" i="21"/>
  <c r="AS3045" i="21"/>
  <c r="AS3046" i="21"/>
  <c r="AS3047" i="21"/>
  <c r="AS3048" i="21"/>
  <c r="AS3049" i="21"/>
  <c r="AS3050" i="21"/>
  <c r="AS3051" i="21"/>
  <c r="AS3052" i="21"/>
  <c r="AS3053" i="21"/>
  <c r="AS3054" i="21"/>
  <c r="AS3055" i="21"/>
  <c r="AS3056" i="21"/>
  <c r="AS3057" i="21"/>
  <c r="AS3058" i="21"/>
  <c r="AS3059" i="21"/>
  <c r="AS3060" i="21"/>
  <c r="AS3061" i="21"/>
  <c r="AS3062" i="21"/>
  <c r="AS3063" i="21"/>
  <c r="AS3064" i="21"/>
  <c r="AS3065" i="21"/>
  <c r="AS3066" i="21"/>
  <c r="AS3067" i="21"/>
  <c r="AS3068" i="21"/>
  <c r="AS3069" i="21"/>
  <c r="AS3070" i="21"/>
  <c r="AS3071" i="21"/>
  <c r="AS3072" i="21"/>
  <c r="AS3073" i="21"/>
  <c r="AS3074" i="21"/>
  <c r="AS3075" i="21"/>
  <c r="AS3076" i="21"/>
  <c r="AS3077" i="21"/>
  <c r="AS3078" i="21"/>
  <c r="AS3079" i="21"/>
  <c r="AS3080" i="21"/>
  <c r="AS3081" i="21"/>
  <c r="AS3082" i="21"/>
  <c r="AS3083" i="21"/>
  <c r="AS3084" i="21"/>
  <c r="AS3085" i="21"/>
  <c r="AS3086" i="21"/>
  <c r="AS3087" i="21"/>
  <c r="AS3088" i="21"/>
  <c r="AS3089" i="21"/>
  <c r="AS3090" i="21"/>
  <c r="AS3091" i="21"/>
  <c r="AS3092" i="21"/>
  <c r="AS3093" i="21"/>
  <c r="AS3094" i="21"/>
  <c r="AS3095" i="21"/>
  <c r="AS3096" i="21"/>
  <c r="AS3097" i="21"/>
  <c r="AS3098" i="21"/>
  <c r="AS3099" i="21"/>
  <c r="AS3100" i="21"/>
  <c r="AS3101" i="21"/>
  <c r="AS3102" i="21"/>
  <c r="AS3103" i="21"/>
  <c r="AS3104" i="21"/>
  <c r="AS3105" i="21"/>
  <c r="AS3106" i="21"/>
  <c r="AS3107" i="21"/>
  <c r="AS3108" i="21"/>
  <c r="AS3109" i="21"/>
  <c r="AS3110" i="21"/>
  <c r="AS3111" i="21"/>
  <c r="AS3112" i="21"/>
  <c r="AS3113" i="21"/>
  <c r="AS3114" i="21"/>
  <c r="AS3115" i="21"/>
  <c r="AS3116" i="21"/>
  <c r="AS3117" i="21"/>
  <c r="AS3118" i="21"/>
  <c r="AS3119" i="21"/>
  <c r="AS3120" i="21"/>
  <c r="AS3121" i="21"/>
  <c r="AS3122" i="21"/>
  <c r="AS3123" i="21"/>
  <c r="AS3124" i="21"/>
  <c r="AS3125" i="21"/>
  <c r="AS3126" i="21"/>
  <c r="AS3127" i="21"/>
  <c r="AS3128" i="21"/>
  <c r="AS3129" i="21"/>
  <c r="AS3130" i="21"/>
  <c r="AS3131" i="21"/>
  <c r="AS3132" i="21"/>
  <c r="AS3133" i="21"/>
  <c r="AS3134" i="21"/>
  <c r="AS3135" i="21"/>
  <c r="AS3136" i="21"/>
  <c r="AS3137" i="21"/>
  <c r="AS3138" i="21"/>
  <c r="AS3139" i="21"/>
  <c r="AS3140" i="21"/>
  <c r="AS3141" i="21"/>
  <c r="AS3142" i="21"/>
  <c r="AS3143" i="21"/>
  <c r="AS3144" i="21"/>
  <c r="AS3145" i="21"/>
  <c r="AS3146" i="21"/>
  <c r="AS3147" i="21"/>
  <c r="AS3148" i="21"/>
  <c r="AS3149" i="21"/>
  <c r="AS3150" i="21"/>
  <c r="AS3151" i="21"/>
  <c r="AS3152" i="21"/>
  <c r="AS3153" i="21"/>
  <c r="AS3154" i="21"/>
  <c r="AS3155" i="21"/>
  <c r="AS3156" i="21"/>
  <c r="AS3157" i="21"/>
  <c r="AS3158" i="21"/>
  <c r="AS3159" i="21"/>
  <c r="AS3160" i="21"/>
  <c r="AS3161" i="21"/>
  <c r="AS3162" i="21"/>
  <c r="AS3163" i="21"/>
  <c r="AS3164" i="21"/>
  <c r="AS3165" i="21"/>
  <c r="AS3166" i="21"/>
  <c r="AS3167" i="21"/>
  <c r="AS3168" i="21"/>
  <c r="AS3169" i="21"/>
  <c r="AS3170" i="21"/>
  <c r="AS3171" i="21"/>
  <c r="AS3172" i="21"/>
  <c r="AS3173" i="21"/>
  <c r="AS3174" i="21"/>
  <c r="AS3175" i="21"/>
  <c r="AS3176" i="21"/>
  <c r="AS3177" i="21"/>
  <c r="AS3178" i="21"/>
  <c r="AS3179" i="21"/>
  <c r="AS3180" i="21"/>
  <c r="AS3181" i="21"/>
  <c r="AS3182" i="21"/>
  <c r="AS3183" i="21"/>
  <c r="AS3184" i="21"/>
  <c r="AS3185" i="21"/>
  <c r="AS3186" i="21"/>
  <c r="AS3187" i="21"/>
  <c r="AS3188" i="21"/>
  <c r="AS3189" i="21"/>
  <c r="AS3190" i="21"/>
  <c r="AS3191" i="21"/>
  <c r="AS3192" i="21"/>
  <c r="AS3193" i="21"/>
  <c r="AS3194" i="21"/>
  <c r="AS3195" i="21"/>
  <c r="AS3196" i="21"/>
  <c r="AS3197" i="21"/>
  <c r="AS3198" i="21"/>
  <c r="AS3199" i="21"/>
  <c r="AS3200" i="21"/>
  <c r="AS3201" i="21"/>
  <c r="AS3202" i="21"/>
  <c r="AS3203" i="21"/>
  <c r="AS3204" i="21"/>
  <c r="AS3205" i="21"/>
  <c r="AS3206" i="21"/>
  <c r="AS3207" i="21"/>
  <c r="AS3208" i="21"/>
  <c r="AS3209" i="21"/>
  <c r="AS3210" i="21"/>
  <c r="AS3211" i="21"/>
  <c r="AS3212" i="21"/>
  <c r="AS3213" i="21"/>
  <c r="AS3214" i="21"/>
  <c r="AS3215" i="21"/>
  <c r="AS3216" i="21"/>
  <c r="AS3217" i="21"/>
  <c r="AS3218" i="21"/>
  <c r="AS3219" i="21"/>
  <c r="AS3220" i="21"/>
  <c r="AS3221" i="21"/>
  <c r="AS3222" i="21"/>
  <c r="AS3223" i="21"/>
  <c r="AS3224" i="21"/>
  <c r="AS3225" i="21"/>
  <c r="AS3226" i="21"/>
  <c r="AS3227" i="21"/>
  <c r="AS3228" i="21"/>
  <c r="AS3229" i="21"/>
  <c r="AS3230" i="21"/>
  <c r="AS3231" i="21"/>
  <c r="AS3232" i="21"/>
  <c r="AS3233" i="21"/>
  <c r="AS3234" i="21"/>
  <c r="AS3235" i="21"/>
  <c r="AS3236" i="21"/>
  <c r="AS3237" i="21"/>
  <c r="AS3238" i="21"/>
  <c r="AS3239" i="21"/>
  <c r="AS3240" i="21"/>
  <c r="AS3241" i="21"/>
  <c r="AS3242" i="21"/>
  <c r="AS3243" i="21"/>
  <c r="AS3244" i="21"/>
  <c r="AS3245" i="21"/>
  <c r="AS3246" i="21"/>
  <c r="AS3247" i="21"/>
  <c r="AS3248" i="21"/>
  <c r="AS3249" i="21"/>
  <c r="AS3250" i="21"/>
  <c r="AS3251" i="21"/>
  <c r="AS3252" i="21"/>
  <c r="AS3253" i="21"/>
  <c r="AS3254" i="21"/>
  <c r="AS3255" i="21"/>
  <c r="AS3256" i="21"/>
  <c r="AS3257" i="21"/>
  <c r="AS3258" i="21"/>
  <c r="AS3259" i="21"/>
  <c r="AS3260" i="21"/>
  <c r="AS3261" i="21"/>
  <c r="AS3262" i="21"/>
  <c r="AS3263" i="21"/>
  <c r="AS3264" i="21"/>
  <c r="AS3265" i="21"/>
  <c r="AS3266" i="21"/>
  <c r="AS3267" i="21"/>
  <c r="AS3268" i="21"/>
  <c r="AS3269" i="21"/>
  <c r="AS3270" i="21"/>
  <c r="AS3271" i="21"/>
  <c r="AS3272" i="21"/>
  <c r="AS3273" i="21"/>
  <c r="AS3274" i="21"/>
  <c r="AS3275" i="21"/>
  <c r="AS3276" i="21"/>
  <c r="AS3277" i="21"/>
  <c r="AS3278" i="21"/>
  <c r="AS3279" i="21"/>
  <c r="AS3280" i="21"/>
  <c r="AS3281" i="21"/>
  <c r="AS3282" i="21"/>
  <c r="AS3283" i="21"/>
  <c r="AS3284" i="21"/>
  <c r="AS3285" i="21"/>
  <c r="AS3286" i="21"/>
  <c r="AS3287" i="21"/>
  <c r="AS3288" i="21"/>
  <c r="AS3289" i="21"/>
  <c r="AS3290" i="21"/>
  <c r="AS3291" i="21"/>
  <c r="AS3292" i="21"/>
  <c r="AS3293" i="21"/>
  <c r="AS3294" i="21"/>
  <c r="AS3295" i="21"/>
  <c r="AS3296" i="21"/>
  <c r="AS3297" i="21"/>
  <c r="AS3298" i="21"/>
  <c r="AS3299" i="21"/>
  <c r="AS3300" i="21"/>
  <c r="AS3301" i="21"/>
  <c r="AS3302" i="21"/>
  <c r="AS3303" i="21"/>
  <c r="AS3304" i="21"/>
  <c r="AS3305" i="21"/>
  <c r="AS3306" i="21"/>
  <c r="AS3307" i="21"/>
  <c r="AS3308" i="21"/>
  <c r="AS3309" i="21"/>
  <c r="AS3310" i="21"/>
  <c r="AS3311" i="21"/>
  <c r="AS3312" i="21"/>
  <c r="AS3313" i="21"/>
  <c r="AS3314" i="21"/>
  <c r="AS3315" i="21"/>
  <c r="AS3316" i="21"/>
  <c r="AS3317" i="21"/>
  <c r="AS3318" i="21"/>
  <c r="AS3319" i="21"/>
  <c r="AS3320" i="21"/>
  <c r="AS3321" i="21"/>
  <c r="AS3322" i="21"/>
  <c r="AS3323" i="21"/>
  <c r="AS3324" i="21"/>
  <c r="AS3325" i="21"/>
  <c r="AS3326" i="21"/>
  <c r="AS3327" i="21"/>
  <c r="AS3328" i="21"/>
  <c r="AS3329" i="21"/>
  <c r="AS3330" i="21"/>
  <c r="AS3331" i="21"/>
  <c r="AS3332" i="21"/>
  <c r="AS3333" i="21"/>
  <c r="AS3334" i="21"/>
  <c r="AS3335" i="21"/>
  <c r="AS3336" i="21"/>
  <c r="AS3337" i="21"/>
  <c r="AS3338" i="21"/>
  <c r="AS3339" i="21"/>
  <c r="AS3340" i="21"/>
  <c r="AS3341" i="21"/>
  <c r="AS3342" i="21"/>
  <c r="AS3343" i="21"/>
  <c r="AS3344" i="21"/>
  <c r="AS3345" i="21"/>
  <c r="AS3346" i="21"/>
  <c r="AS3347" i="21"/>
  <c r="AS3348" i="21"/>
  <c r="AS3349" i="21"/>
  <c r="AS3350" i="21"/>
  <c r="AS3351" i="21"/>
  <c r="AS3352" i="21"/>
  <c r="AS3353" i="21"/>
  <c r="AS3354" i="21"/>
  <c r="AS3355" i="21"/>
  <c r="AS3356" i="21"/>
  <c r="AS3357" i="21"/>
  <c r="AS3358" i="21"/>
  <c r="AS3359" i="21"/>
  <c r="AS3360" i="21"/>
  <c r="AS3361" i="21"/>
  <c r="AS3362" i="21"/>
  <c r="AS3363" i="21"/>
  <c r="AS3364" i="21"/>
  <c r="AS3365" i="21"/>
  <c r="AS3366" i="21"/>
  <c r="AS3367" i="21"/>
  <c r="AS3368" i="21"/>
  <c r="AS3369" i="21"/>
  <c r="AS3370" i="21"/>
  <c r="AS3371" i="21"/>
  <c r="AS3372" i="21"/>
  <c r="AS3373" i="21"/>
  <c r="AS3374" i="21"/>
  <c r="AS3375" i="21"/>
  <c r="AS3376" i="21"/>
  <c r="AS3377" i="21"/>
  <c r="AS3378" i="21"/>
  <c r="AS3379" i="21"/>
  <c r="AS3380" i="21"/>
  <c r="AS3381" i="21"/>
  <c r="AS3382" i="21"/>
  <c r="AS3383" i="21"/>
  <c r="AS3384" i="21"/>
  <c r="AS3385" i="21"/>
  <c r="AS3386" i="21"/>
  <c r="AS3387" i="21"/>
  <c r="AS3388" i="21"/>
  <c r="AS3389" i="21"/>
  <c r="AS3390" i="21"/>
  <c r="AS3391" i="21"/>
  <c r="AS3392" i="21"/>
  <c r="AS3393" i="21"/>
  <c r="AS3394" i="21"/>
  <c r="AS3395" i="21"/>
  <c r="AS3396" i="21"/>
  <c r="AS3397" i="21"/>
  <c r="AS3398" i="21"/>
  <c r="AS3399" i="21"/>
  <c r="AS3400" i="21"/>
  <c r="AS3401" i="21"/>
  <c r="AS3402" i="21"/>
  <c r="AS3403" i="21"/>
  <c r="AS3404" i="21"/>
  <c r="AS3405" i="21"/>
  <c r="AS3406" i="21"/>
  <c r="AS3407" i="21"/>
  <c r="AS3408" i="21"/>
  <c r="AS3409" i="21"/>
  <c r="AS3410" i="21"/>
  <c r="AS3411" i="21"/>
  <c r="AS3412" i="21"/>
  <c r="AS3413" i="21"/>
  <c r="AS3414" i="21"/>
  <c r="AS3415" i="21"/>
  <c r="AS3416" i="21"/>
  <c r="AS3417" i="21"/>
  <c r="AS3418" i="21"/>
  <c r="AS3419" i="21"/>
  <c r="AS3420" i="21"/>
  <c r="AS3421" i="21"/>
  <c r="AS3422" i="21"/>
  <c r="AS3423" i="21"/>
  <c r="AS3424" i="21"/>
  <c r="AS3425" i="21"/>
  <c r="AS3426" i="21"/>
  <c r="AS3427" i="21"/>
  <c r="AS3428" i="21"/>
  <c r="AS3429" i="21"/>
  <c r="AS3430" i="21"/>
  <c r="AS3431" i="21"/>
  <c r="AS3432" i="21"/>
  <c r="AS3433" i="21"/>
  <c r="AS3434" i="21"/>
  <c r="AS3435" i="21"/>
  <c r="AS3436" i="21"/>
  <c r="AS3437" i="21"/>
  <c r="AS3438" i="21"/>
  <c r="AS3439" i="21"/>
  <c r="AS3440" i="21"/>
  <c r="AS3441" i="21"/>
  <c r="AS3442" i="21"/>
  <c r="AS3443" i="21"/>
  <c r="AS3444" i="21"/>
  <c r="AS3445" i="21"/>
  <c r="AS3446" i="21"/>
  <c r="AS3447" i="21"/>
  <c r="AS3448" i="21"/>
  <c r="AS3449" i="21"/>
  <c r="AS3450" i="21"/>
  <c r="AS3451" i="21"/>
  <c r="AS3452" i="21"/>
  <c r="AS3453" i="21"/>
  <c r="AS3454" i="21"/>
  <c r="AS3455" i="21"/>
  <c r="AS3456" i="21"/>
  <c r="AS3457" i="21"/>
  <c r="AS3458" i="21"/>
  <c r="AS3459" i="21"/>
  <c r="AS3460" i="21"/>
  <c r="AS3461" i="21"/>
  <c r="AS3462" i="21"/>
  <c r="AS3463" i="21"/>
  <c r="AS3464" i="21"/>
  <c r="AS3465" i="21"/>
  <c r="AS3466" i="21"/>
  <c r="AS3467" i="21"/>
  <c r="AS3468" i="21"/>
  <c r="AS3469" i="21"/>
  <c r="AS3470" i="21"/>
  <c r="AS3471" i="21"/>
  <c r="AS3472" i="21"/>
  <c r="AS3473" i="21"/>
  <c r="AS3474" i="21"/>
  <c r="AS3475" i="21"/>
  <c r="AS3476" i="21"/>
  <c r="AS3477" i="21"/>
  <c r="AS3478" i="21"/>
  <c r="AS3479" i="21"/>
  <c r="AS3480" i="21"/>
  <c r="AS3481" i="21"/>
  <c r="AS3482" i="21"/>
  <c r="AS3483" i="21"/>
  <c r="AS3484" i="21"/>
  <c r="AS3485" i="21"/>
  <c r="AS3486" i="21"/>
  <c r="AS3487" i="21"/>
  <c r="AS3488" i="21"/>
  <c r="AS3489" i="21"/>
  <c r="AS3490" i="21"/>
  <c r="AS3491" i="21"/>
  <c r="AS3492" i="21"/>
  <c r="AS3493" i="21"/>
  <c r="AS3494" i="21"/>
  <c r="AS3495" i="21"/>
  <c r="AS3496" i="21"/>
  <c r="AS3497" i="21"/>
  <c r="AS3498" i="21"/>
  <c r="AS3499" i="21"/>
  <c r="AS3500" i="21"/>
  <c r="AS3501" i="21"/>
  <c r="AS3502" i="21"/>
  <c r="AS3503" i="21"/>
  <c r="AS3504" i="21"/>
  <c r="AS3505" i="21"/>
  <c r="AS3506" i="21"/>
  <c r="AS3507" i="21"/>
  <c r="AS3508" i="21"/>
  <c r="AS3509" i="21"/>
  <c r="AS3510" i="21"/>
  <c r="AS3511" i="21"/>
  <c r="AS3512" i="21"/>
  <c r="AS3513" i="21"/>
  <c r="AS3514" i="21"/>
  <c r="AS3515" i="21"/>
  <c r="AS3516" i="21"/>
  <c r="AS3517" i="21"/>
  <c r="AS3518" i="21"/>
  <c r="AS3519" i="21"/>
  <c r="AS3520" i="21"/>
  <c r="AS3521" i="21"/>
  <c r="AS3522" i="21"/>
  <c r="AS3523" i="21"/>
  <c r="AS3524" i="21"/>
  <c r="AS3525" i="21"/>
  <c r="AS3526" i="21"/>
  <c r="AS3527" i="21"/>
  <c r="AS3528" i="21"/>
  <c r="AS3529" i="21"/>
  <c r="AS3530" i="21"/>
  <c r="AS3531" i="21"/>
  <c r="AS3532" i="21"/>
  <c r="AS3533" i="21"/>
  <c r="AS3534" i="21"/>
  <c r="AS3535" i="21"/>
  <c r="AS3536" i="21"/>
  <c r="AS3537" i="21"/>
  <c r="AS3538" i="21"/>
  <c r="AS3539" i="21"/>
  <c r="AS3540" i="21"/>
  <c r="AS3541" i="21"/>
  <c r="AS3542" i="21"/>
  <c r="AS3543" i="21"/>
  <c r="AS3544" i="21"/>
  <c r="AS3545" i="21"/>
  <c r="AS3546" i="21"/>
  <c r="AS3547" i="21"/>
  <c r="AS3548" i="21"/>
  <c r="AS3549" i="21"/>
  <c r="AS3550" i="21"/>
  <c r="AS3551" i="21"/>
  <c r="AS3552" i="21"/>
  <c r="AS3553" i="21"/>
  <c r="AS3554" i="21"/>
  <c r="AS3555" i="21"/>
  <c r="AS3556" i="21"/>
  <c r="AS3557" i="21"/>
  <c r="AS3558" i="21"/>
  <c r="AS3559" i="21"/>
  <c r="AS3560" i="21"/>
  <c r="AS3561" i="21"/>
  <c r="AS3562" i="21"/>
  <c r="AS3563" i="21"/>
  <c r="AS3564" i="21"/>
  <c r="AS3565" i="21"/>
  <c r="AS3566" i="21"/>
  <c r="AS3567" i="21"/>
  <c r="AS3568" i="21"/>
  <c r="AS3569" i="21"/>
  <c r="AS3570" i="21"/>
  <c r="AS3571" i="21"/>
  <c r="AS3572" i="21"/>
  <c r="AS3573" i="21"/>
  <c r="AS3574" i="21"/>
  <c r="AS3575" i="21"/>
  <c r="AS3576" i="21"/>
  <c r="AS3577" i="21"/>
  <c r="AS3578" i="21"/>
  <c r="AS3579" i="21"/>
  <c r="AS3580" i="21"/>
  <c r="AS3581" i="21"/>
  <c r="AS3582" i="21"/>
  <c r="AS3583" i="21"/>
  <c r="AS3584" i="21"/>
  <c r="AS3585" i="21"/>
  <c r="AS3586" i="21"/>
  <c r="AS3587" i="21"/>
  <c r="AS3588" i="21"/>
  <c r="AS3589" i="21"/>
  <c r="AS3590" i="21"/>
  <c r="AS3591" i="21"/>
  <c r="AS3592" i="21"/>
  <c r="AS3593" i="21"/>
  <c r="AS3594" i="21"/>
  <c r="AS3595" i="21"/>
  <c r="AS3596" i="21"/>
  <c r="AS3597" i="21"/>
  <c r="AS3598" i="21"/>
  <c r="AS3599" i="21"/>
  <c r="AS3600" i="21"/>
  <c r="AS3601" i="21"/>
  <c r="AS3602" i="21"/>
  <c r="AS3603" i="21"/>
  <c r="AS3604" i="21"/>
  <c r="AS3605" i="21"/>
  <c r="AS3606" i="21"/>
  <c r="AS3607" i="21"/>
  <c r="AS3608" i="21"/>
  <c r="AS3609" i="21"/>
  <c r="AS3610" i="21"/>
  <c r="AS3611" i="21"/>
  <c r="AS3612" i="21"/>
  <c r="AS3613" i="21"/>
  <c r="AS3614" i="21"/>
  <c r="AS3615" i="21"/>
  <c r="AS3616" i="21"/>
  <c r="AS3617" i="21"/>
  <c r="AS3618" i="21"/>
  <c r="AS3619" i="21"/>
  <c r="AS3620" i="21"/>
  <c r="AS3621" i="21"/>
  <c r="AS3622" i="21"/>
  <c r="AS3623" i="21"/>
  <c r="AS3624" i="21"/>
  <c r="AS3625" i="21"/>
  <c r="AS3626" i="21"/>
  <c r="AS3627" i="21"/>
  <c r="AS3628" i="21"/>
  <c r="AS3629" i="21"/>
  <c r="AS3630" i="21"/>
  <c r="AS3631" i="21"/>
  <c r="AS3632" i="21"/>
  <c r="AS3633" i="21"/>
  <c r="AS3634" i="21"/>
  <c r="AS3635" i="21"/>
  <c r="AS3636" i="21"/>
  <c r="AS3637" i="21"/>
  <c r="AS3638" i="21"/>
  <c r="AS3639" i="21"/>
  <c r="AS3640" i="21"/>
  <c r="AS3641" i="21"/>
  <c r="AS3642" i="21"/>
  <c r="AS3643" i="21"/>
  <c r="AS3644" i="21"/>
  <c r="AS3645" i="21"/>
  <c r="AS3646" i="21"/>
  <c r="AS3647" i="21"/>
  <c r="AS3648" i="21"/>
  <c r="AS3649" i="21"/>
  <c r="AS3650" i="21"/>
  <c r="AS3651" i="21"/>
  <c r="AS3652" i="21"/>
  <c r="AS3653" i="21"/>
  <c r="AS3654" i="21"/>
  <c r="AS3655" i="21"/>
  <c r="AS3656" i="21"/>
  <c r="AS3657" i="21"/>
  <c r="AS3658" i="21"/>
  <c r="AS3659" i="21"/>
  <c r="AS3660" i="21"/>
  <c r="AS3661" i="21"/>
  <c r="AS3662" i="21"/>
  <c r="AS3663" i="21"/>
  <c r="AS3664" i="21"/>
  <c r="AS3665" i="21"/>
  <c r="AS3666" i="21"/>
  <c r="AS3667" i="21"/>
  <c r="AS3668" i="21"/>
  <c r="AS3669" i="21"/>
  <c r="AS3670" i="21"/>
  <c r="AS3671" i="21"/>
  <c r="AS3672" i="21"/>
  <c r="AS3673" i="21"/>
  <c r="AS3674" i="21"/>
  <c r="AS3675" i="21"/>
  <c r="AS3676" i="21"/>
  <c r="AS3677" i="21"/>
  <c r="AS3678" i="21"/>
  <c r="AS3679" i="21"/>
  <c r="AS3680" i="21"/>
  <c r="AS3681" i="21"/>
  <c r="AS3682" i="21"/>
  <c r="AS3683" i="21"/>
  <c r="AS3684" i="21"/>
  <c r="AS3685" i="21"/>
  <c r="AS3686" i="21"/>
  <c r="AS3687" i="21"/>
  <c r="AS3688" i="21"/>
  <c r="AS3689" i="21"/>
  <c r="AS3690" i="21"/>
  <c r="AS3691" i="21"/>
  <c r="AS3692" i="21"/>
  <c r="AS3693" i="21"/>
  <c r="AS3694" i="21"/>
  <c r="AS3695" i="21"/>
  <c r="AS3696" i="21"/>
  <c r="AS3697" i="21"/>
  <c r="AS3698" i="21"/>
  <c r="AS3699" i="21"/>
  <c r="AS3700" i="21"/>
  <c r="AS3701" i="21"/>
  <c r="AS3702" i="21"/>
  <c r="AS3703" i="21"/>
  <c r="AS3704" i="21"/>
  <c r="AS3705" i="21"/>
  <c r="AS3706" i="21"/>
  <c r="AS3707" i="21"/>
  <c r="AS3708" i="21"/>
  <c r="AS3709" i="21"/>
  <c r="AS3710" i="21"/>
  <c r="AS3711" i="21"/>
  <c r="AS3712" i="21"/>
  <c r="AS3713" i="21"/>
  <c r="AS3714" i="21"/>
  <c r="AS3715" i="21"/>
  <c r="AS3716" i="21"/>
  <c r="AS3717" i="21"/>
  <c r="AS3718" i="21"/>
  <c r="AS3719" i="21"/>
  <c r="AS3720" i="21"/>
  <c r="AS3721" i="21"/>
  <c r="AS3722" i="21"/>
  <c r="AS3723" i="21"/>
  <c r="AS3724" i="21"/>
  <c r="AS3725" i="21"/>
  <c r="AS3726" i="21"/>
  <c r="AS3727" i="21"/>
  <c r="AS3728" i="21"/>
  <c r="AS3729" i="21"/>
  <c r="AS3730" i="21"/>
  <c r="AS3731" i="21"/>
  <c r="AS3732" i="21"/>
  <c r="AS3733" i="21"/>
  <c r="AS3734" i="21"/>
  <c r="AS3735" i="21"/>
  <c r="AS3736" i="21"/>
  <c r="AS3737" i="21"/>
  <c r="AS3738" i="21"/>
  <c r="AS3739" i="21"/>
  <c r="AS3740" i="21"/>
  <c r="AS3741" i="21"/>
  <c r="AS3742" i="21"/>
  <c r="AS3743" i="21"/>
  <c r="AS3744" i="21"/>
  <c r="AS3745" i="21"/>
  <c r="AS3746" i="21"/>
  <c r="AS3747" i="21"/>
  <c r="AS3748" i="21"/>
  <c r="AS3749" i="21"/>
  <c r="AS3750" i="21"/>
  <c r="AS3751" i="21"/>
  <c r="AS3752" i="21"/>
  <c r="AS3753" i="21"/>
  <c r="AS3754" i="21"/>
  <c r="AS3755" i="21"/>
  <c r="AS3756" i="21"/>
  <c r="AS3757" i="21"/>
  <c r="AS3758" i="21"/>
  <c r="AS3759" i="21"/>
  <c r="AS3760" i="21"/>
  <c r="AS3761" i="21"/>
  <c r="AS3762" i="21"/>
  <c r="AS3763" i="21"/>
  <c r="AS3764" i="21"/>
  <c r="AS3765" i="21"/>
  <c r="AS3766" i="21"/>
  <c r="AS3767" i="21"/>
  <c r="AS3768" i="21"/>
  <c r="AS3769" i="21"/>
  <c r="AS3770" i="21"/>
  <c r="AS3771" i="21"/>
  <c r="AS3772" i="21"/>
  <c r="AS3773" i="21"/>
  <c r="AS3774" i="21"/>
  <c r="AS3775" i="21"/>
  <c r="AS3776" i="21"/>
  <c r="AS3777" i="21"/>
  <c r="AS3778" i="21"/>
  <c r="AS3779" i="21"/>
  <c r="AS3780" i="21"/>
  <c r="AS3781" i="21"/>
  <c r="AS3782" i="21"/>
  <c r="AS3783" i="21"/>
  <c r="AS3784" i="21"/>
  <c r="AS3785" i="21"/>
  <c r="AS3786" i="21"/>
  <c r="AS3787" i="21"/>
  <c r="AS3788" i="21"/>
  <c r="AS3789" i="21"/>
  <c r="AS3790" i="21"/>
  <c r="AS3791" i="21"/>
  <c r="AS3792" i="21"/>
  <c r="AS3793" i="21"/>
  <c r="AS3794" i="21"/>
  <c r="AS3795" i="21"/>
  <c r="AS3796" i="21"/>
  <c r="AS3797" i="21"/>
  <c r="AS3798" i="21"/>
  <c r="AS3799" i="21"/>
  <c r="AS3800" i="21"/>
  <c r="AS3801" i="21"/>
  <c r="AS3802" i="21"/>
  <c r="AS3803" i="21"/>
  <c r="AS3804" i="21"/>
  <c r="AS3805" i="21"/>
  <c r="AS3806" i="21"/>
  <c r="AS3807" i="21"/>
  <c r="AS3808" i="21"/>
  <c r="AS3809" i="21"/>
  <c r="AS3810" i="21"/>
  <c r="AS3811" i="21"/>
  <c r="AS3812" i="21"/>
  <c r="AS3813" i="21"/>
  <c r="AS3814" i="21"/>
  <c r="AS3815" i="21"/>
  <c r="AS3816" i="21"/>
  <c r="AS3817" i="21"/>
  <c r="AS3818" i="21"/>
  <c r="AS3819" i="21"/>
  <c r="AS3820" i="21"/>
  <c r="AS3821" i="21"/>
  <c r="AS3822" i="21"/>
  <c r="AS3823" i="21"/>
  <c r="AS3824" i="21"/>
  <c r="AS3825" i="21"/>
  <c r="AS3826" i="21"/>
  <c r="AS3827" i="21"/>
  <c r="AS3828" i="21"/>
  <c r="AS3829" i="21"/>
  <c r="AS3830" i="21"/>
  <c r="AS3831" i="21"/>
  <c r="AS3832" i="21"/>
  <c r="AS3833" i="21"/>
  <c r="AS3834" i="21"/>
  <c r="AS3835" i="21"/>
  <c r="AS3836" i="21"/>
  <c r="AS3837" i="21"/>
  <c r="AS3838" i="21"/>
  <c r="AS3839" i="21"/>
  <c r="AS3840" i="21"/>
  <c r="AS3841" i="21"/>
  <c r="AS3842" i="21"/>
  <c r="AS3843" i="21"/>
  <c r="AS3844" i="21"/>
  <c r="AS3845" i="21"/>
  <c r="AS3846" i="21"/>
  <c r="AS3847" i="21"/>
  <c r="AS3848" i="21"/>
  <c r="AS3849" i="21"/>
  <c r="AS3850" i="21"/>
  <c r="AS3851" i="21"/>
  <c r="AS3852" i="21"/>
  <c r="AS3853" i="21"/>
  <c r="AS3854" i="21"/>
  <c r="AS3855" i="21"/>
  <c r="AS3856" i="21"/>
  <c r="AS3857" i="21"/>
  <c r="AS3858" i="21"/>
  <c r="AS3859" i="21"/>
  <c r="AS3860" i="21"/>
  <c r="AS3861" i="21"/>
  <c r="AS3862" i="21"/>
  <c r="AS3863" i="21"/>
  <c r="AS3864" i="21"/>
  <c r="AS3865" i="21"/>
  <c r="AS3866" i="21"/>
  <c r="AS3867" i="21"/>
  <c r="AS3868" i="21"/>
  <c r="AS3869" i="21"/>
  <c r="AS3870" i="21"/>
  <c r="AS3871" i="21"/>
  <c r="AS3872" i="21"/>
  <c r="AS3873" i="21"/>
  <c r="AS3874" i="21"/>
  <c r="AS3875" i="21"/>
  <c r="AS3876" i="21"/>
  <c r="AS3877" i="21"/>
  <c r="AS3878" i="21"/>
  <c r="AS3879" i="21"/>
  <c r="AS3880" i="21"/>
  <c r="AS3881" i="21"/>
  <c r="AS3882" i="21"/>
  <c r="AS3883" i="21"/>
  <c r="AS3884" i="21"/>
  <c r="AS3885" i="21"/>
  <c r="AS3886" i="21"/>
  <c r="AS3887" i="21"/>
  <c r="AS3888" i="21"/>
  <c r="AS3889" i="21"/>
  <c r="AS3890" i="21"/>
  <c r="AS3891" i="21"/>
  <c r="AS3892" i="21"/>
  <c r="AS3893" i="21"/>
  <c r="AS3894" i="21"/>
  <c r="AS3895" i="21"/>
  <c r="AS3896" i="21"/>
  <c r="AS3897" i="21"/>
  <c r="AS3898" i="21"/>
  <c r="AS3899" i="21"/>
  <c r="AS3900" i="21"/>
  <c r="AS3901" i="21"/>
  <c r="AS3902" i="21"/>
  <c r="AS3903" i="21"/>
  <c r="AS3904" i="21"/>
  <c r="AS3905" i="21"/>
  <c r="AS3906" i="21"/>
  <c r="AS3907" i="21"/>
  <c r="AS3908" i="21"/>
  <c r="AS3909" i="21"/>
  <c r="AS3910" i="21"/>
  <c r="AS3911" i="21"/>
  <c r="AS3912" i="21"/>
  <c r="AS3913" i="21"/>
  <c r="AS3914" i="21"/>
  <c r="AS3915" i="21"/>
  <c r="AS3916" i="21"/>
  <c r="AS3917" i="21"/>
  <c r="AS3918" i="21"/>
  <c r="AS3919" i="21"/>
  <c r="AS3920" i="21"/>
  <c r="AS3921" i="21"/>
  <c r="AS3922" i="21"/>
  <c r="AS3923" i="21"/>
  <c r="AS3924" i="21"/>
  <c r="AS3925" i="21"/>
  <c r="AS3926" i="21"/>
  <c r="AS3927" i="21"/>
  <c r="AS3928" i="21"/>
  <c r="AS3929" i="21"/>
  <c r="AS3930" i="21"/>
  <c r="AS3931" i="21"/>
  <c r="AS3932" i="21"/>
  <c r="AS3933" i="21"/>
  <c r="AS3934" i="21"/>
  <c r="AS3935" i="21"/>
  <c r="AS3936" i="21"/>
  <c r="AS3937" i="21"/>
  <c r="AS3938" i="21"/>
  <c r="AS3939" i="21"/>
  <c r="AS3940" i="21"/>
  <c r="AS3941" i="21"/>
  <c r="AS3942" i="21"/>
  <c r="AS3943" i="21"/>
  <c r="AS3944" i="21"/>
  <c r="AS3945" i="21"/>
  <c r="AS3946" i="21"/>
  <c r="AS3947" i="21"/>
  <c r="AS3948" i="21"/>
  <c r="AS3949" i="21"/>
  <c r="AS3950" i="21"/>
  <c r="AS3951" i="21"/>
  <c r="AS3952" i="21"/>
  <c r="AS3953" i="21"/>
  <c r="AS3954" i="21"/>
  <c r="AS3955" i="21"/>
  <c r="AS3956" i="21"/>
  <c r="AS3957" i="21"/>
  <c r="AS3958" i="21"/>
  <c r="AS3959" i="21"/>
  <c r="AS3960" i="21"/>
  <c r="AS3961" i="21"/>
  <c r="AS3962" i="21"/>
  <c r="AS3963" i="21"/>
  <c r="AS3964" i="21"/>
  <c r="AS3965" i="21"/>
  <c r="AS3966" i="21"/>
  <c r="AS3967" i="21"/>
  <c r="AS3968" i="21"/>
  <c r="AS3969" i="21"/>
  <c r="AS3970" i="21"/>
  <c r="AS3971" i="21"/>
  <c r="AS3972" i="21"/>
  <c r="AS3973" i="21"/>
  <c r="AS3974" i="21"/>
  <c r="AS3975" i="21"/>
  <c r="AS3976" i="21"/>
  <c r="AS3977" i="21"/>
  <c r="AS3978" i="21"/>
  <c r="AS3979" i="21"/>
  <c r="AS3980" i="21"/>
  <c r="AS3981" i="21"/>
  <c r="AS3982" i="21"/>
  <c r="AS3983" i="21"/>
  <c r="AS3984" i="21"/>
  <c r="AS3985" i="21"/>
  <c r="AS3986" i="21"/>
  <c r="AS3987" i="21"/>
  <c r="AS3988" i="21"/>
  <c r="AS3989" i="21"/>
  <c r="AS3990" i="21"/>
  <c r="AS3991" i="21"/>
  <c r="AS3992" i="21"/>
  <c r="AS3993" i="21"/>
  <c r="AS3994" i="21"/>
  <c r="AS3995" i="21"/>
  <c r="AS3996" i="21"/>
  <c r="AS3997" i="21"/>
  <c r="AS3998" i="21"/>
  <c r="AS3999" i="21"/>
  <c r="AS4000" i="21"/>
  <c r="AS4001" i="21"/>
  <c r="AS4002" i="21"/>
  <c r="AS4003" i="21"/>
  <c r="AS4004" i="21"/>
  <c r="AS4005" i="21"/>
  <c r="AS4006" i="21"/>
  <c r="AS4007" i="21"/>
  <c r="AS4008" i="21"/>
  <c r="AS4009" i="21"/>
  <c r="AS4010" i="21"/>
  <c r="AS4011" i="21"/>
  <c r="AS4012" i="21"/>
  <c r="AS4013" i="21"/>
  <c r="AS4014" i="21"/>
  <c r="AS4015" i="21"/>
  <c r="AS4016" i="21"/>
  <c r="AS4017" i="21"/>
  <c r="AS4018" i="21"/>
  <c r="AS4019" i="21"/>
  <c r="AS4020" i="21"/>
  <c r="AS4021" i="21"/>
  <c r="AS4022" i="21"/>
  <c r="AS4023" i="21"/>
  <c r="AS4024" i="21"/>
  <c r="AS4025" i="21"/>
  <c r="AS4026" i="21"/>
  <c r="AS4027" i="21"/>
  <c r="AS4028" i="21"/>
  <c r="AS4029" i="21"/>
  <c r="AS4030" i="21"/>
  <c r="AS4031" i="21"/>
  <c r="AS4032" i="21"/>
  <c r="AS4033" i="21"/>
  <c r="AS4034" i="21"/>
  <c r="AS4035" i="21"/>
  <c r="AS4036" i="21"/>
  <c r="AS4037" i="21"/>
  <c r="AS4038" i="21"/>
  <c r="AS4039" i="21"/>
  <c r="AS4040" i="21"/>
  <c r="AS4041" i="21"/>
  <c r="AS4042" i="21"/>
  <c r="AS4043" i="21"/>
  <c r="AS4044" i="21"/>
  <c r="AS4045" i="21"/>
  <c r="AS4046" i="21"/>
  <c r="AS4047" i="21"/>
  <c r="AS4048" i="21"/>
  <c r="AS4049" i="21"/>
  <c r="AS4050" i="21"/>
  <c r="AS4051" i="21"/>
  <c r="AS4052" i="21"/>
  <c r="AS4053" i="21"/>
  <c r="AS4054" i="21"/>
  <c r="AS4055" i="21"/>
  <c r="AS4056" i="21"/>
  <c r="AS4057" i="21"/>
  <c r="AS4058" i="21"/>
  <c r="AS4059" i="21"/>
  <c r="AS4060" i="21"/>
  <c r="AS4061" i="21"/>
  <c r="AS4062" i="21"/>
  <c r="AS4063" i="21"/>
  <c r="AS4064" i="21"/>
  <c r="AS4065" i="21"/>
  <c r="AS4066" i="21"/>
  <c r="AS4067" i="21"/>
  <c r="AS4068" i="21"/>
  <c r="AS4069" i="21"/>
  <c r="AS4070" i="21"/>
  <c r="AS4071" i="21"/>
  <c r="AS4072" i="21"/>
  <c r="AS4073" i="21"/>
  <c r="AS4074" i="21"/>
  <c r="AS4075" i="21"/>
  <c r="AS4076" i="21"/>
  <c r="AS4077" i="21"/>
  <c r="AS4078" i="21"/>
  <c r="AS4079" i="21"/>
  <c r="AS4080" i="21"/>
  <c r="AS4081" i="21"/>
  <c r="AS4082" i="21"/>
  <c r="AS4083" i="21"/>
  <c r="AS4084" i="21"/>
  <c r="AS4085" i="21"/>
  <c r="AS4086" i="21"/>
  <c r="AS4087" i="21"/>
  <c r="AS4088" i="21"/>
  <c r="AS4089" i="21"/>
  <c r="AS4090" i="21"/>
  <c r="AS4091" i="21"/>
  <c r="AS4092" i="21"/>
  <c r="AS4093" i="21"/>
  <c r="AS4094" i="21"/>
  <c r="AS4095" i="21"/>
  <c r="AS4096" i="21"/>
  <c r="AS4097" i="21"/>
  <c r="AS4098" i="21"/>
  <c r="AS4099" i="21"/>
  <c r="AS4100" i="21"/>
  <c r="AS4101" i="21"/>
  <c r="AS4102" i="21"/>
  <c r="AS4103" i="21"/>
  <c r="AS4104" i="21"/>
  <c r="AS4105" i="21"/>
  <c r="AS4106" i="21"/>
  <c r="AS4107" i="21"/>
  <c r="AS4108" i="21"/>
  <c r="AS4109" i="21"/>
  <c r="AS4110" i="21"/>
  <c r="AS4111" i="21"/>
  <c r="AS4112" i="21"/>
  <c r="AS4113" i="21"/>
  <c r="AS4114" i="21"/>
  <c r="AS4115" i="21"/>
  <c r="AS4116" i="21"/>
  <c r="AS4117" i="21"/>
  <c r="AS4118" i="21"/>
  <c r="AS4119" i="21"/>
  <c r="AS4120" i="21"/>
  <c r="AS4121" i="21"/>
  <c r="AS4122" i="21"/>
  <c r="AS4123" i="21"/>
  <c r="AS4124" i="21"/>
  <c r="AS4125" i="21"/>
  <c r="AS4126" i="21"/>
  <c r="AS4127" i="21"/>
  <c r="AS4128" i="21"/>
  <c r="AS4129" i="21"/>
  <c r="AS4130" i="21"/>
  <c r="AS4131" i="21"/>
  <c r="AS4132" i="21"/>
  <c r="AS4133" i="21"/>
  <c r="AS4134" i="21"/>
  <c r="AS4135" i="21"/>
  <c r="AS4136" i="21"/>
  <c r="AS4137" i="21"/>
  <c r="AS4138" i="21"/>
  <c r="AS4139" i="21"/>
  <c r="AS4140" i="21"/>
  <c r="AS4141" i="21"/>
  <c r="AS4142" i="21"/>
  <c r="AS4143" i="21"/>
  <c r="AS4144" i="21"/>
  <c r="AS4145" i="21"/>
  <c r="AS4146" i="21"/>
  <c r="AS4147" i="21"/>
  <c r="AS4148" i="21"/>
  <c r="AS4149" i="21"/>
  <c r="AS4150" i="21"/>
  <c r="AS4151" i="21"/>
  <c r="AS4152" i="21"/>
  <c r="AS4153" i="21"/>
  <c r="AS4154" i="21"/>
  <c r="AS4155" i="21"/>
  <c r="AS4156" i="21"/>
  <c r="AS4157" i="21"/>
  <c r="AS4158" i="21"/>
  <c r="AS4159" i="21"/>
  <c r="AS4160" i="21"/>
  <c r="AS4161" i="21"/>
  <c r="AS4162" i="21"/>
  <c r="AS4163" i="21"/>
  <c r="AS4164" i="21"/>
  <c r="AS4165" i="21"/>
  <c r="AS4166" i="21"/>
  <c r="AS4167" i="21"/>
  <c r="AS4168" i="21"/>
  <c r="AS4169" i="21"/>
  <c r="AS4170" i="21"/>
  <c r="AS4171" i="21"/>
  <c r="AS4172" i="21"/>
  <c r="AS4173" i="21"/>
  <c r="AS4174" i="21"/>
  <c r="AS4175" i="21"/>
  <c r="AS4176" i="21"/>
  <c r="AS4177" i="21"/>
  <c r="AS4178" i="21"/>
  <c r="AS4179" i="21"/>
  <c r="AS4180" i="21"/>
  <c r="AS4181" i="21"/>
  <c r="AS4182" i="21"/>
  <c r="AS4183" i="21"/>
  <c r="AS4184" i="21"/>
  <c r="AS4185" i="21"/>
  <c r="AS4186" i="21"/>
  <c r="AS4187" i="21"/>
  <c r="AS4188" i="21"/>
  <c r="AS4189" i="21"/>
  <c r="AS4190" i="21"/>
  <c r="AS4191" i="21"/>
  <c r="AS4192" i="21"/>
  <c r="AS4193" i="21"/>
  <c r="AS4194" i="21"/>
  <c r="AS4195" i="21"/>
  <c r="AS4196" i="21"/>
  <c r="AS4197" i="21"/>
  <c r="AS4198" i="21"/>
  <c r="AS4199" i="21"/>
  <c r="AS4200" i="21"/>
  <c r="AS4201" i="21"/>
  <c r="AS4202" i="21"/>
  <c r="AS4203" i="21"/>
  <c r="AS4204" i="21"/>
  <c r="AS4205" i="21"/>
  <c r="AS4206" i="21"/>
  <c r="AS4207" i="21"/>
  <c r="AS4208" i="21"/>
  <c r="AS4209" i="21"/>
  <c r="AS4210" i="21"/>
  <c r="AS4211" i="21"/>
  <c r="AS4212" i="21"/>
  <c r="AS4213" i="21"/>
  <c r="AS4214" i="21"/>
  <c r="AS4215" i="21"/>
  <c r="AS4216" i="21"/>
  <c r="AS4217" i="21"/>
  <c r="AS4218" i="21"/>
  <c r="AS4219" i="21"/>
  <c r="AS4220" i="21"/>
  <c r="AS4221" i="21"/>
  <c r="AS4222" i="21"/>
  <c r="AS4223" i="21"/>
  <c r="AS4224" i="21"/>
  <c r="AS4225" i="21"/>
  <c r="AS4226" i="21"/>
  <c r="AS4227" i="21"/>
  <c r="AS4228" i="21"/>
  <c r="AS4229" i="21"/>
  <c r="AS4230" i="21"/>
  <c r="AS4231" i="21"/>
  <c r="AS4232" i="21"/>
  <c r="AS4233" i="21"/>
  <c r="AS4234" i="21"/>
  <c r="AS4235" i="21"/>
  <c r="AS4236" i="21"/>
  <c r="AS4237" i="21"/>
  <c r="AS4238" i="21"/>
  <c r="AS4239" i="21"/>
  <c r="AS4240" i="21"/>
  <c r="AS4241" i="21"/>
  <c r="AS4242" i="21"/>
  <c r="AS4243" i="21"/>
  <c r="AS4244" i="21"/>
  <c r="AS4245" i="21"/>
  <c r="AS4246" i="21"/>
  <c r="AS4247" i="21"/>
  <c r="AS4248" i="21"/>
  <c r="AS4249" i="21"/>
  <c r="AS4250" i="21"/>
  <c r="AS4251" i="21"/>
  <c r="AS4252" i="21"/>
  <c r="AS4253" i="21"/>
  <c r="AS4254" i="21"/>
  <c r="AS4255" i="21"/>
  <c r="AS4256" i="21"/>
  <c r="AS4257" i="21"/>
  <c r="AS4258" i="21"/>
  <c r="AS4259" i="21"/>
  <c r="AS4260" i="21"/>
  <c r="AS4261" i="21"/>
  <c r="AS4262" i="21"/>
  <c r="AS4263" i="21"/>
  <c r="AS4264" i="21"/>
  <c r="AS4265" i="21"/>
  <c r="AS4266" i="21"/>
  <c r="AS4267" i="21"/>
  <c r="AS4268" i="21"/>
  <c r="AS4269" i="21"/>
  <c r="AS4270" i="21"/>
  <c r="AS4271" i="21"/>
  <c r="AS4272" i="21"/>
  <c r="AS4273" i="21"/>
  <c r="AS4274" i="21"/>
  <c r="AS4275" i="21"/>
  <c r="AS4276" i="21"/>
  <c r="AS4277" i="21"/>
  <c r="AS4278" i="21"/>
  <c r="AS4279" i="21"/>
  <c r="AS4280" i="21"/>
  <c r="AS4281" i="21"/>
  <c r="AS4282" i="21"/>
  <c r="AS4283" i="21"/>
  <c r="AS4284" i="21"/>
  <c r="AS4285" i="21"/>
  <c r="AS4286" i="21"/>
  <c r="AS4287" i="21"/>
  <c r="AS4288" i="21"/>
  <c r="AS4289" i="21"/>
  <c r="AS4290" i="21"/>
  <c r="AS4291" i="21"/>
  <c r="AS4292" i="21"/>
  <c r="AS4293" i="21"/>
  <c r="AS4294" i="21"/>
  <c r="AS4295" i="21"/>
  <c r="AS4296" i="21"/>
  <c r="AS4297" i="21"/>
  <c r="AS4298" i="21"/>
  <c r="AS4299" i="21"/>
  <c r="AS4300" i="21"/>
  <c r="AS4301" i="21"/>
  <c r="AS4302" i="21"/>
  <c r="AS4303" i="21"/>
  <c r="AS4304" i="21"/>
  <c r="AS4305" i="21"/>
  <c r="AS4306" i="21"/>
  <c r="AS4307" i="21"/>
  <c r="AS4308" i="21"/>
  <c r="AS4309" i="21"/>
  <c r="AS4310" i="21"/>
  <c r="AS4311" i="21"/>
  <c r="AS4312" i="21"/>
  <c r="AS4313" i="21"/>
  <c r="AS4314" i="21"/>
  <c r="AS4315" i="21"/>
  <c r="AS4316" i="21"/>
  <c r="AS4317" i="21"/>
  <c r="AS4318" i="21"/>
  <c r="AS4319" i="21"/>
  <c r="AS4320" i="21"/>
  <c r="AS4321" i="21"/>
  <c r="AS4322" i="21"/>
  <c r="AS4323" i="21"/>
  <c r="AS4324" i="21"/>
  <c r="AS4325" i="21"/>
  <c r="AS4326" i="21"/>
  <c r="AS4327" i="21"/>
  <c r="AS4328" i="21"/>
  <c r="AS4329" i="21"/>
  <c r="AS4330" i="21"/>
  <c r="AS4331" i="21"/>
  <c r="AS4332" i="21"/>
  <c r="AS4333" i="21"/>
  <c r="AS4334" i="21"/>
  <c r="AS4335" i="21"/>
  <c r="AS4336" i="21"/>
  <c r="AS4337" i="21"/>
  <c r="AS4338" i="21"/>
  <c r="AS4339" i="21"/>
  <c r="AS4340" i="21"/>
  <c r="AS4341" i="21"/>
  <c r="AS4342" i="21"/>
  <c r="AS4343" i="21"/>
  <c r="AS4344" i="21"/>
  <c r="AS4345" i="21"/>
  <c r="AS4346" i="21"/>
  <c r="AS4347" i="21"/>
  <c r="AS4348" i="21"/>
  <c r="AS4349" i="21"/>
  <c r="AS4350" i="21"/>
  <c r="AS4351" i="21"/>
  <c r="AS4352" i="21"/>
  <c r="AS4353" i="21"/>
  <c r="AS4354" i="21"/>
  <c r="AS4355" i="21"/>
  <c r="AS4356" i="21"/>
  <c r="AS4357" i="21"/>
  <c r="AS4358" i="21"/>
  <c r="AS4359" i="21"/>
  <c r="AS4360" i="21"/>
  <c r="AS4361" i="21"/>
  <c r="AS4362" i="21"/>
  <c r="AS4363" i="21"/>
  <c r="AS4364" i="21"/>
  <c r="AS4365" i="21"/>
  <c r="AS4366" i="21"/>
  <c r="AS4367" i="21"/>
  <c r="AS4368" i="21"/>
  <c r="AS4369" i="21"/>
  <c r="AS4370" i="21"/>
  <c r="AS4371" i="21"/>
  <c r="AS4372" i="21"/>
  <c r="AS4373" i="21"/>
  <c r="AS4374" i="21"/>
  <c r="AS4375" i="21"/>
  <c r="AS4376" i="21"/>
  <c r="AS4377" i="21"/>
  <c r="AS4378" i="21"/>
  <c r="AS4379" i="21"/>
  <c r="AS4380" i="21"/>
  <c r="AS4381" i="21"/>
  <c r="AS4382" i="21"/>
  <c r="AS4383" i="21"/>
  <c r="AS4384" i="21"/>
  <c r="AS4385" i="21"/>
  <c r="AS4386" i="21"/>
  <c r="AS4387" i="21"/>
  <c r="AS4388" i="21"/>
  <c r="AS4389" i="21"/>
  <c r="AS4390" i="21"/>
  <c r="AS4391" i="21"/>
  <c r="AS4392" i="21"/>
  <c r="AS4393" i="21"/>
  <c r="AS4394" i="21"/>
  <c r="AS4395" i="21"/>
  <c r="AS4396" i="21"/>
  <c r="AS4397" i="21"/>
  <c r="AS4398" i="21"/>
  <c r="AS4399" i="21"/>
  <c r="AS4400" i="21"/>
  <c r="AS4401" i="21"/>
  <c r="AS4402" i="21"/>
  <c r="AS4403" i="21"/>
  <c r="AS4404" i="21"/>
  <c r="AS4405" i="21"/>
  <c r="AS4406" i="21"/>
  <c r="AS4407" i="21"/>
  <c r="AS4408" i="21"/>
  <c r="AS4409" i="21"/>
  <c r="AS4410" i="21"/>
  <c r="AS4411" i="21"/>
  <c r="AS4412" i="21"/>
  <c r="AS4413" i="21"/>
  <c r="AS4414" i="21"/>
  <c r="AS4415" i="21"/>
  <c r="AS4416" i="21"/>
  <c r="AS4417" i="21"/>
  <c r="AS4418" i="21"/>
  <c r="AS4419" i="21"/>
  <c r="AS4420" i="21"/>
  <c r="AS4421" i="21"/>
  <c r="AS4422" i="21"/>
  <c r="AS4423" i="21"/>
  <c r="AS4424" i="21"/>
  <c r="AS4425" i="21"/>
  <c r="AS4426" i="21"/>
  <c r="AS4427" i="21"/>
  <c r="AS4428" i="21"/>
  <c r="AS4429" i="21"/>
  <c r="AS4430" i="21"/>
  <c r="AS4431" i="21"/>
  <c r="AS4432" i="21"/>
  <c r="AS4433" i="21"/>
  <c r="AS4434" i="21"/>
  <c r="AS4435" i="21"/>
  <c r="AS4436" i="21"/>
  <c r="AS4437" i="21"/>
  <c r="AS4438" i="21"/>
  <c r="AS4439" i="21"/>
  <c r="AS4440" i="21"/>
  <c r="AS4441" i="21"/>
  <c r="AS4442" i="21"/>
  <c r="AS4443" i="21"/>
  <c r="AS4444" i="21"/>
  <c r="AS4445" i="21"/>
  <c r="AS4446" i="21"/>
  <c r="AS4447" i="21"/>
  <c r="AS4448" i="21"/>
  <c r="AS4449" i="21"/>
  <c r="AS4450" i="21"/>
  <c r="AS4451" i="21"/>
  <c r="AS4452" i="21"/>
  <c r="AS4453" i="21"/>
  <c r="AS4454" i="21"/>
  <c r="AS4455" i="21"/>
  <c r="AS4456" i="21"/>
  <c r="AS4457" i="21"/>
  <c r="AS4458" i="21"/>
  <c r="AS4459" i="21"/>
  <c r="AS4460" i="21"/>
  <c r="AS4461" i="21"/>
  <c r="AS4462" i="21"/>
  <c r="AS4463" i="21"/>
  <c r="AS4464" i="21"/>
  <c r="AS4465" i="21"/>
  <c r="AS4466" i="21"/>
  <c r="AS4467" i="21"/>
  <c r="AS4468" i="21"/>
  <c r="AS4469" i="21"/>
  <c r="AS4470" i="21"/>
  <c r="AS4471" i="21"/>
  <c r="AS4472" i="21"/>
  <c r="AS4473" i="21"/>
  <c r="AS4474" i="21"/>
  <c r="AS4475" i="21"/>
  <c r="AS4476" i="21"/>
  <c r="AS4477" i="21"/>
  <c r="AS4478" i="21"/>
  <c r="AS4479" i="21"/>
  <c r="AS4480" i="21"/>
  <c r="AS4481" i="21"/>
  <c r="AS4482" i="21"/>
  <c r="AS4483" i="21"/>
  <c r="AS4484" i="21"/>
  <c r="AS4485" i="21"/>
  <c r="AS4486" i="21"/>
  <c r="AS4487" i="21"/>
  <c r="AS4488" i="21"/>
  <c r="AS4489" i="21"/>
  <c r="AS4490" i="21"/>
  <c r="AS4491" i="21"/>
  <c r="AS4492" i="21"/>
  <c r="AS4493" i="21"/>
  <c r="AS4494" i="21"/>
  <c r="AS4495" i="21"/>
  <c r="AS4496" i="21"/>
  <c r="AS4497" i="21"/>
  <c r="AS4498" i="21"/>
  <c r="AS4499" i="21"/>
  <c r="AS4500" i="21"/>
  <c r="AS4501" i="21"/>
  <c r="AS4502" i="21"/>
  <c r="AS4503" i="21"/>
  <c r="AS4504" i="21"/>
  <c r="AS4505" i="21"/>
  <c r="AS4506" i="21"/>
  <c r="AS4507" i="21"/>
  <c r="AS4508" i="21"/>
  <c r="AS4509" i="21"/>
  <c r="AS4510" i="21"/>
  <c r="AS4511" i="21"/>
  <c r="AS4512" i="21"/>
  <c r="AS4513" i="21"/>
  <c r="AS4514" i="21"/>
  <c r="AS4515" i="21"/>
  <c r="AS4516" i="21"/>
  <c r="AS4517" i="21"/>
  <c r="AS4518" i="21"/>
  <c r="AS4519" i="21"/>
  <c r="AS4520" i="21"/>
  <c r="AS4521" i="21"/>
  <c r="AS4522" i="21"/>
  <c r="AS4523" i="21"/>
  <c r="AS4524" i="21"/>
  <c r="AS4525" i="21"/>
  <c r="AS4526" i="21"/>
  <c r="AS4527" i="21"/>
  <c r="AS4528" i="21"/>
  <c r="AS4529" i="21"/>
  <c r="AS4530" i="21"/>
  <c r="AS4531" i="21"/>
  <c r="AS4532" i="21"/>
  <c r="AS4533" i="21"/>
  <c r="AS4534" i="21"/>
  <c r="AS4535" i="21"/>
  <c r="AS4536" i="21"/>
  <c r="AS4537" i="21"/>
  <c r="AS4538" i="21"/>
  <c r="AS4539" i="21"/>
  <c r="AS4540" i="21"/>
  <c r="AS4541" i="21"/>
  <c r="AS4542" i="21"/>
  <c r="AS4543" i="21"/>
  <c r="AS4544" i="21"/>
  <c r="AS4545" i="21"/>
  <c r="AS4546" i="21"/>
  <c r="AS4547" i="21"/>
  <c r="AS4548" i="21"/>
  <c r="AS4549" i="21"/>
  <c r="AS4550" i="21"/>
  <c r="AS4551" i="21"/>
  <c r="AS4552" i="21"/>
  <c r="AS4553" i="21"/>
  <c r="AS4554" i="21"/>
  <c r="AS4555" i="21"/>
  <c r="AS4556" i="21"/>
  <c r="AS4557" i="21"/>
  <c r="AS4558" i="21"/>
  <c r="AS4559" i="21"/>
  <c r="AS4560" i="21"/>
  <c r="AS4561" i="21"/>
  <c r="AS4562" i="21"/>
  <c r="AS4563" i="21"/>
  <c r="AS4564" i="21"/>
  <c r="AS4565" i="21"/>
  <c r="AS4566" i="21"/>
  <c r="AS4567" i="21"/>
  <c r="AS4568" i="21"/>
  <c r="AS4569" i="21"/>
  <c r="AS4570" i="21"/>
  <c r="AS4571" i="21"/>
  <c r="AS4572" i="21"/>
  <c r="AS4573" i="21"/>
  <c r="AS4574" i="21"/>
  <c r="AS4575" i="21"/>
  <c r="AS4576" i="21"/>
  <c r="AS4577" i="21"/>
  <c r="AS4578" i="21"/>
  <c r="AS4579" i="21"/>
  <c r="AS4580" i="21"/>
  <c r="AS4581" i="21"/>
  <c r="AS4582" i="21"/>
  <c r="AS4583" i="21"/>
  <c r="AS4584" i="21"/>
  <c r="AS4585" i="21"/>
  <c r="AS4586" i="21"/>
  <c r="AS4587" i="21"/>
  <c r="AS4588" i="21"/>
  <c r="AS4589" i="21"/>
  <c r="AS4590" i="21"/>
  <c r="AS4591" i="21"/>
  <c r="AS4592" i="21"/>
  <c r="AS4593" i="21"/>
  <c r="AS4594" i="21"/>
  <c r="AS4595" i="21"/>
  <c r="AS4596" i="21"/>
  <c r="AS4597" i="21"/>
  <c r="AS4598" i="21"/>
  <c r="AS4599" i="21"/>
  <c r="AS4600" i="21"/>
  <c r="AS4601" i="21"/>
  <c r="AS4602" i="21"/>
  <c r="AS4603" i="21"/>
  <c r="AS4604" i="21"/>
  <c r="AS4605" i="21"/>
  <c r="AS4606" i="21"/>
  <c r="AS4607" i="21"/>
  <c r="AS4608" i="21"/>
  <c r="AS4609" i="21"/>
  <c r="AS4610" i="21"/>
  <c r="AS4611" i="21"/>
  <c r="AS4612" i="21"/>
  <c r="AS4613" i="21"/>
  <c r="AS4614" i="21"/>
  <c r="AS4615" i="21"/>
  <c r="AS4616" i="21"/>
  <c r="AS4617" i="21"/>
  <c r="AS4618" i="21"/>
  <c r="AS4619" i="21"/>
  <c r="AS4620" i="21"/>
  <c r="AS4621" i="21"/>
  <c r="AS4622" i="21"/>
  <c r="AS4623" i="21"/>
  <c r="AS4624" i="21"/>
  <c r="AS4625" i="21"/>
  <c r="AS4626" i="21"/>
  <c r="AS4627" i="21"/>
  <c r="AS4628" i="21"/>
  <c r="AS4629" i="21"/>
  <c r="AS4630" i="21"/>
  <c r="AS4631" i="21"/>
  <c r="AS4632" i="21"/>
  <c r="AS4633" i="21"/>
  <c r="AS4634" i="21"/>
  <c r="AS4635" i="21"/>
  <c r="AS4636" i="21"/>
  <c r="AS4637" i="21"/>
  <c r="AS4638" i="21"/>
  <c r="AS4639" i="21"/>
  <c r="AS4640" i="21"/>
  <c r="AS4641" i="21"/>
  <c r="AS4642" i="21"/>
  <c r="AS4643" i="21"/>
  <c r="AS4644" i="21"/>
  <c r="AS4645" i="21"/>
  <c r="AS4646" i="21"/>
  <c r="AS4647" i="21"/>
  <c r="AS4648" i="21"/>
  <c r="AS4649" i="21"/>
  <c r="AS4650" i="21"/>
  <c r="AS4651" i="21"/>
  <c r="AS4652" i="21"/>
  <c r="AS4653" i="21"/>
  <c r="AS4654" i="21"/>
  <c r="AS4655" i="21"/>
  <c r="AS4656" i="21"/>
  <c r="AS4657" i="21"/>
  <c r="AS4658" i="21"/>
  <c r="AS4659" i="21"/>
  <c r="AS4660" i="21"/>
  <c r="AS4661" i="21"/>
  <c r="AS4662" i="21"/>
  <c r="AS4663" i="21"/>
  <c r="AS4664" i="21"/>
  <c r="AS4665" i="21"/>
  <c r="AS4666" i="21"/>
  <c r="AS4667" i="21"/>
  <c r="AS4668" i="21"/>
  <c r="AS4669" i="21"/>
  <c r="AS4670" i="21"/>
  <c r="AS4671" i="21"/>
  <c r="AS4672" i="21"/>
  <c r="AS4673" i="21"/>
  <c r="AS4674" i="21"/>
  <c r="AS4675" i="21"/>
  <c r="AS4676" i="21"/>
  <c r="AS4677" i="21"/>
  <c r="AS4678" i="21"/>
  <c r="AS4679" i="21"/>
  <c r="AS4680" i="21"/>
  <c r="AS4681" i="21"/>
  <c r="AS4682" i="21"/>
  <c r="AS4683" i="21"/>
  <c r="AS4684" i="21"/>
  <c r="AS4685" i="21"/>
  <c r="AS4686" i="21"/>
  <c r="AS4687" i="21"/>
  <c r="AS4688" i="21"/>
  <c r="AS4689" i="21"/>
  <c r="AS4690" i="21"/>
  <c r="AS4691" i="21"/>
  <c r="AS4692" i="21"/>
  <c r="AS4693" i="21"/>
  <c r="AS4694" i="21"/>
  <c r="AS4695" i="21"/>
  <c r="AS4696" i="21"/>
  <c r="AS4697" i="21"/>
  <c r="AS4698" i="21"/>
  <c r="AS4699" i="21"/>
  <c r="AS4700" i="21"/>
  <c r="AS4701" i="21"/>
  <c r="AS4702" i="21"/>
  <c r="AS4703" i="21"/>
  <c r="AS4704" i="21"/>
  <c r="AS4705" i="21"/>
  <c r="AS4706" i="21"/>
  <c r="AS4707" i="21"/>
  <c r="AS4708" i="21"/>
  <c r="AS4709" i="21"/>
  <c r="AS4710" i="21"/>
  <c r="AS4711" i="21"/>
  <c r="AS4712" i="21"/>
  <c r="AS4713" i="21"/>
  <c r="AS4714" i="21"/>
  <c r="AS4715" i="21"/>
  <c r="AS4716" i="21"/>
  <c r="AS4717" i="21"/>
  <c r="AS4718" i="21"/>
  <c r="AS4719" i="21"/>
  <c r="AS4720" i="21"/>
  <c r="AS4721" i="21"/>
  <c r="AS4722" i="21"/>
  <c r="AS4723" i="21"/>
  <c r="AS4724" i="21"/>
  <c r="AS4725" i="21"/>
  <c r="AS4726" i="21"/>
  <c r="AS4727" i="21"/>
  <c r="AS4728" i="21"/>
  <c r="AS4729" i="21"/>
  <c r="AS4730" i="21"/>
  <c r="AS4731" i="21"/>
  <c r="AS4732" i="21"/>
  <c r="AS4733" i="21"/>
  <c r="AS4734" i="21"/>
  <c r="AS4735" i="21"/>
  <c r="AS4736" i="21"/>
  <c r="AS4737" i="21"/>
  <c r="AS4738" i="21"/>
  <c r="AS4739" i="21"/>
  <c r="AS4740" i="21"/>
  <c r="AS4741" i="21"/>
  <c r="AS4742" i="21"/>
  <c r="AS4743" i="21"/>
  <c r="AS4744" i="21"/>
  <c r="AS4745" i="21"/>
  <c r="AS4746" i="21"/>
  <c r="AS4747" i="21"/>
  <c r="AS4748" i="21"/>
  <c r="AS4749" i="21"/>
  <c r="AS4750" i="21"/>
  <c r="AS4751" i="21"/>
  <c r="AS4752" i="21"/>
  <c r="AS4753" i="21"/>
  <c r="AS4754" i="21"/>
  <c r="AS4755" i="21"/>
  <c r="AS4756" i="21"/>
  <c r="AS4757" i="21"/>
  <c r="AS4758" i="21"/>
  <c r="AS4759" i="21"/>
  <c r="AS4760" i="21"/>
  <c r="AS4761" i="21"/>
  <c r="AS4762" i="21"/>
  <c r="AS4763" i="21"/>
  <c r="AS4764" i="21"/>
  <c r="AS4765" i="21"/>
  <c r="AS4766" i="21"/>
  <c r="AS4767" i="21"/>
  <c r="AS4768" i="21"/>
  <c r="AS4769" i="21"/>
  <c r="AS4770" i="21"/>
  <c r="AS4771" i="21"/>
  <c r="AS4772" i="21"/>
  <c r="AS4773" i="21"/>
  <c r="AS4774" i="21"/>
  <c r="AS4775" i="21"/>
  <c r="AS4776" i="21"/>
  <c r="AS4777" i="21"/>
  <c r="AS4778" i="21"/>
  <c r="AS4779" i="21"/>
  <c r="AS4780" i="21"/>
  <c r="AS4781" i="21"/>
  <c r="AS4782" i="21"/>
  <c r="AS4783" i="21"/>
  <c r="AS4784" i="21"/>
  <c r="AS4785" i="21"/>
  <c r="AS4786" i="21"/>
  <c r="AS4787" i="21"/>
  <c r="AS4788" i="21"/>
  <c r="AS4789" i="21"/>
  <c r="AS4790" i="21"/>
  <c r="AS4791" i="21"/>
  <c r="AS4792" i="21"/>
  <c r="AS4793" i="21"/>
  <c r="AS4794" i="21"/>
  <c r="AS4795" i="21"/>
  <c r="AS4796" i="21"/>
  <c r="AS4797" i="21"/>
  <c r="AS4798" i="21"/>
  <c r="AS4799" i="21"/>
  <c r="AS4800" i="21"/>
  <c r="AS4801" i="21"/>
  <c r="AS4802" i="21"/>
  <c r="AS4803" i="21"/>
  <c r="AS4804" i="21"/>
  <c r="AS4805" i="21"/>
  <c r="AS4806" i="21"/>
  <c r="AS4807" i="21"/>
  <c r="AS4808" i="21"/>
  <c r="AS4809" i="21"/>
  <c r="AS4810" i="21"/>
  <c r="AS4811" i="21"/>
  <c r="AS4812" i="21"/>
  <c r="AS4813" i="21"/>
  <c r="AS4814" i="21"/>
  <c r="AS4815" i="21"/>
  <c r="AS4816" i="21"/>
  <c r="AS4817" i="21"/>
  <c r="AS4818" i="21"/>
  <c r="AS4819" i="21"/>
  <c r="AS4820" i="21"/>
  <c r="AS4821" i="21"/>
  <c r="AS4822" i="21"/>
  <c r="AS4823" i="21"/>
  <c r="AS4824" i="21"/>
  <c r="AS4825" i="21"/>
  <c r="AS4826" i="21"/>
  <c r="AS4827" i="21"/>
  <c r="AS4828" i="21"/>
  <c r="AS4829" i="21"/>
  <c r="AS4830" i="21"/>
  <c r="AS4831" i="21"/>
  <c r="AS4832" i="21"/>
  <c r="AS4833" i="21"/>
  <c r="AS4834" i="21"/>
  <c r="AS4835" i="21"/>
  <c r="AS4836" i="21"/>
  <c r="AS4837" i="21"/>
  <c r="AS4838" i="21"/>
  <c r="AS4839" i="21"/>
  <c r="AS4840" i="21"/>
  <c r="AS4841" i="21"/>
  <c r="AS4842" i="21"/>
  <c r="AS4843" i="21"/>
  <c r="AS4844" i="21"/>
  <c r="AS4845" i="21"/>
  <c r="AS4846" i="21"/>
  <c r="AS4847" i="21"/>
  <c r="AS4848" i="21"/>
  <c r="AS4849" i="21"/>
  <c r="AS4850" i="21"/>
  <c r="AS4851" i="21"/>
  <c r="AS4852" i="21"/>
  <c r="AS4853" i="21"/>
  <c r="AS4854" i="21"/>
  <c r="AS4855" i="21"/>
  <c r="AS4856" i="21"/>
  <c r="AS4857" i="21"/>
  <c r="AS4858" i="21"/>
  <c r="AS4859" i="21"/>
  <c r="AS4860" i="21"/>
  <c r="AS4861" i="21"/>
  <c r="AS4862" i="21"/>
  <c r="AS4863" i="21"/>
  <c r="AS4864" i="21"/>
  <c r="AS4865" i="21"/>
  <c r="AS4866" i="21"/>
  <c r="AS4867" i="21"/>
  <c r="AS4868" i="21"/>
  <c r="AS4869" i="21"/>
  <c r="AS4870" i="21"/>
  <c r="AS4871" i="21"/>
  <c r="AS4872" i="21"/>
  <c r="AS4873" i="21"/>
  <c r="AS4874" i="21"/>
  <c r="AS4875" i="21"/>
  <c r="AS4876" i="21"/>
  <c r="AS4877" i="21"/>
  <c r="AS4878" i="21"/>
  <c r="AS4879" i="21"/>
  <c r="AS4880" i="21"/>
  <c r="AS4881" i="21"/>
  <c r="AS4882" i="21"/>
  <c r="AS4883" i="21"/>
  <c r="AS4884" i="21"/>
  <c r="AS4885" i="21"/>
  <c r="AS4886" i="21"/>
  <c r="AS4887" i="21"/>
  <c r="AS4888" i="21"/>
  <c r="AS4889" i="21"/>
  <c r="AS4890" i="21"/>
  <c r="AS4891" i="21"/>
  <c r="AS4892" i="21"/>
  <c r="AS4893" i="21"/>
  <c r="AS4894" i="21"/>
  <c r="AS4895" i="21"/>
  <c r="AS4896" i="21"/>
  <c r="AS4897" i="21"/>
  <c r="AS4898" i="21"/>
  <c r="AS4899" i="21"/>
  <c r="AS4900" i="21"/>
  <c r="AS4901" i="21"/>
  <c r="AS4902" i="21"/>
  <c r="AS4903" i="21"/>
  <c r="AS4904" i="21"/>
  <c r="AS4905" i="21"/>
  <c r="AS4906" i="21"/>
  <c r="AS4907" i="21"/>
  <c r="AS4908" i="21"/>
  <c r="AS4909" i="21"/>
  <c r="AS4910" i="21"/>
  <c r="AS4911" i="21"/>
  <c r="AS4912" i="21"/>
  <c r="AS4913" i="21"/>
  <c r="AS4914" i="21"/>
  <c r="AS4915" i="21"/>
  <c r="AS4916" i="21"/>
  <c r="AS4917" i="21"/>
  <c r="AS4918" i="21"/>
  <c r="AS4919" i="21"/>
  <c r="AS4920" i="21"/>
  <c r="AS4921" i="21"/>
  <c r="AS4922" i="21"/>
  <c r="AS4923" i="21"/>
  <c r="AS4924" i="21"/>
  <c r="AS4925" i="21"/>
  <c r="AS4926" i="21"/>
  <c r="AS4927" i="21"/>
  <c r="AS4928" i="21"/>
  <c r="AS4929" i="21"/>
  <c r="AS4930" i="21"/>
  <c r="AS4931" i="21"/>
  <c r="AS4932" i="21"/>
  <c r="AS4933" i="21"/>
  <c r="AS4934" i="21"/>
  <c r="AS4935" i="21"/>
  <c r="AS4936" i="21"/>
  <c r="AS4937" i="21"/>
  <c r="AS4938" i="21"/>
  <c r="AS4939" i="21"/>
  <c r="AS4940" i="21"/>
  <c r="AS4941" i="21"/>
  <c r="AS4942" i="21"/>
  <c r="AS4943" i="21"/>
  <c r="AS4944" i="21"/>
  <c r="AS4945" i="21"/>
  <c r="AS4946" i="21"/>
  <c r="AS4947" i="21"/>
  <c r="AS4948" i="21"/>
  <c r="AS4949" i="21"/>
  <c r="AS4950" i="21"/>
  <c r="AS4951" i="21"/>
  <c r="AS4952" i="21"/>
  <c r="AS4953" i="21"/>
  <c r="AS4954" i="21"/>
  <c r="AS4955" i="21"/>
  <c r="AS4956" i="21"/>
  <c r="AS4957" i="21"/>
  <c r="AS4958" i="21"/>
  <c r="AS4959" i="21"/>
  <c r="AS4960" i="21"/>
  <c r="AS4961" i="21"/>
  <c r="AS4962" i="21"/>
  <c r="AS4963" i="21"/>
  <c r="AS4964" i="21"/>
  <c r="AS4965" i="21"/>
  <c r="AS4966" i="21"/>
  <c r="AS4967" i="21"/>
  <c r="AS4968" i="21"/>
  <c r="AS4969" i="21"/>
  <c r="AS4970" i="21"/>
  <c r="AS4971" i="21"/>
  <c r="AS4972" i="21"/>
  <c r="AS4973" i="21"/>
  <c r="AS4974" i="21"/>
  <c r="AS4975" i="21"/>
  <c r="AS4976" i="21"/>
  <c r="AS4977" i="21"/>
  <c r="AS4978" i="21"/>
  <c r="AS4979" i="21"/>
  <c r="AS4980" i="21"/>
  <c r="AS4981" i="21"/>
  <c r="AS4982" i="21"/>
  <c r="AS4983" i="21"/>
  <c r="AS4984" i="21"/>
  <c r="AS4985" i="21"/>
  <c r="AS4986" i="21"/>
  <c r="AS4987" i="21"/>
  <c r="AS4988" i="21"/>
  <c r="AS4989" i="21"/>
  <c r="AS4990" i="21"/>
  <c r="AS4991" i="21"/>
  <c r="AS4992" i="21"/>
  <c r="AS4993" i="21"/>
  <c r="AS4994" i="21"/>
  <c r="AS4995" i="21"/>
  <c r="AS4996" i="21"/>
  <c r="AS4997" i="21"/>
  <c r="AS4998" i="21"/>
  <c r="AS4999" i="21"/>
  <c r="AS5000" i="21"/>
  <c r="AS5001" i="21"/>
  <c r="AS5002" i="21"/>
  <c r="AS5003" i="21"/>
  <c r="AS5004" i="21"/>
  <c r="AS5005" i="21"/>
  <c r="AS5006" i="21"/>
  <c r="AS5007" i="21"/>
  <c r="AS5008" i="21"/>
  <c r="AS5009" i="21"/>
  <c r="AS5010" i="21"/>
  <c r="AS5011" i="21"/>
  <c r="AS5012" i="21"/>
  <c r="AS5013" i="21"/>
  <c r="AS5014" i="21"/>
  <c r="AS5015" i="21"/>
  <c r="AS5016" i="21"/>
  <c r="AS5017" i="21"/>
  <c r="AS5018" i="21"/>
  <c r="AS5019" i="21"/>
  <c r="AS5020" i="21"/>
  <c r="AS5021" i="21"/>
  <c r="AS5022" i="21"/>
  <c r="AS5023" i="21"/>
  <c r="AS5024" i="21"/>
  <c r="AS5025" i="21"/>
  <c r="AS5026" i="21"/>
  <c r="AS5027" i="21"/>
  <c r="AS5028" i="21"/>
  <c r="AS5029" i="21"/>
  <c r="AS5030" i="21"/>
  <c r="AS5031" i="21"/>
  <c r="AS5032" i="21"/>
  <c r="AS5033" i="21"/>
  <c r="AS5034" i="21"/>
  <c r="AS5035" i="21"/>
  <c r="AS5036" i="21"/>
  <c r="AS5037" i="21"/>
  <c r="AS5038" i="21"/>
  <c r="AS5039" i="21"/>
  <c r="AS5040" i="21"/>
  <c r="AS5041" i="21"/>
  <c r="AS5042" i="21"/>
  <c r="AS5043" i="21"/>
  <c r="AS5044" i="21"/>
  <c r="AS5045" i="21"/>
  <c r="AS5046" i="21"/>
  <c r="AS5047" i="21"/>
  <c r="AS5048" i="21"/>
  <c r="AS5049" i="21"/>
  <c r="AS5050" i="21"/>
  <c r="AS5051" i="21"/>
  <c r="AS5052" i="21"/>
  <c r="AS5053" i="21"/>
  <c r="AS5054" i="21"/>
  <c r="AS5055" i="21"/>
  <c r="AS5056" i="21"/>
  <c r="AS5057" i="21"/>
  <c r="AS5058" i="21"/>
  <c r="AS5059" i="21"/>
  <c r="AS5060" i="21"/>
  <c r="AS5061" i="21"/>
  <c r="AS5062" i="21"/>
  <c r="AS5063" i="21"/>
  <c r="AS5064" i="21"/>
  <c r="AS5065" i="21"/>
  <c r="AS5066" i="21"/>
  <c r="AS5067" i="21"/>
  <c r="AS5068" i="21"/>
  <c r="AS5069" i="21"/>
  <c r="AS5070" i="21"/>
  <c r="AS5071" i="21"/>
  <c r="AS5072" i="21"/>
  <c r="AS5073" i="21"/>
  <c r="AS5074" i="21"/>
  <c r="AS5075" i="21"/>
  <c r="AS5076" i="21"/>
  <c r="AS5077" i="21"/>
  <c r="AS5078" i="21"/>
  <c r="AS5079" i="21"/>
  <c r="AS5080" i="21"/>
  <c r="AS5081" i="21"/>
  <c r="AS5082" i="21"/>
  <c r="AS5083" i="21"/>
  <c r="AS5084" i="21"/>
  <c r="AS5085" i="21"/>
  <c r="AS5086" i="21"/>
  <c r="AS5087" i="21"/>
  <c r="AS5088" i="21"/>
  <c r="AS5089" i="21"/>
  <c r="AS5090" i="21"/>
  <c r="AS5091" i="21"/>
  <c r="AS5092" i="21"/>
  <c r="AS5093" i="21"/>
  <c r="AS5094" i="21"/>
  <c r="AS5095" i="21"/>
  <c r="AS5096" i="21"/>
  <c r="AS5097" i="21"/>
  <c r="AS5098" i="21"/>
  <c r="AS5099" i="21"/>
  <c r="AS5100" i="21"/>
  <c r="AS5101" i="21"/>
  <c r="AS5102" i="21"/>
  <c r="AS5103" i="21"/>
  <c r="AS5104" i="21"/>
  <c r="AS5105" i="21"/>
  <c r="AS5106" i="21"/>
  <c r="AS5107" i="21"/>
  <c r="AS5108" i="21"/>
  <c r="AS5109" i="21"/>
  <c r="AS5110" i="21"/>
  <c r="AS5111" i="21"/>
  <c r="AS5112" i="21"/>
  <c r="AS5113" i="21"/>
  <c r="AS5114" i="21"/>
  <c r="AS5115" i="21"/>
  <c r="AS5116" i="21"/>
  <c r="AS5117" i="21"/>
  <c r="AS5118" i="21"/>
  <c r="AS5119" i="21"/>
  <c r="AS5120" i="21"/>
  <c r="AS5121" i="21"/>
  <c r="AS5122" i="21"/>
  <c r="AS5123" i="21"/>
  <c r="AS5124" i="21"/>
  <c r="AS5125" i="21"/>
  <c r="AS5126" i="21"/>
  <c r="AS5127" i="21"/>
  <c r="AS5128" i="21"/>
  <c r="AS5129" i="21"/>
  <c r="AS5130" i="21"/>
  <c r="AS5131" i="21"/>
  <c r="AS5132" i="21"/>
  <c r="AS5133" i="21"/>
  <c r="AS5134" i="21"/>
  <c r="AS5135" i="21"/>
  <c r="AS5136" i="21"/>
  <c r="AS5137" i="21"/>
  <c r="AS5138" i="21"/>
  <c r="AS5139" i="21"/>
  <c r="AS5140" i="21"/>
  <c r="AS5141" i="21"/>
  <c r="AS5142" i="21"/>
  <c r="AS5143" i="21"/>
  <c r="AS5144" i="21"/>
  <c r="AS5145" i="21"/>
  <c r="AS5146" i="21"/>
  <c r="AS5147" i="21"/>
  <c r="AS5148" i="21"/>
  <c r="AS5149" i="21"/>
  <c r="AS5150" i="21"/>
  <c r="AS5151" i="21"/>
  <c r="AS5152" i="21"/>
  <c r="AS5153" i="21"/>
  <c r="AS5154" i="21"/>
  <c r="AS5155" i="21"/>
  <c r="AS5156" i="21"/>
  <c r="AS5157" i="21"/>
  <c r="AS5158" i="21"/>
  <c r="AS5159" i="21"/>
  <c r="AS5160" i="21"/>
  <c r="AS5161" i="21"/>
  <c r="AS5162" i="21"/>
  <c r="AS5163" i="21"/>
  <c r="AS5164" i="21"/>
  <c r="AS5165" i="21"/>
  <c r="AS5166" i="21"/>
  <c r="AS5167" i="21"/>
  <c r="AS5168" i="21"/>
  <c r="AS5169" i="21"/>
  <c r="AS5170" i="21"/>
  <c r="AS5171" i="21"/>
  <c r="AS5172" i="21"/>
  <c r="AS5173" i="21"/>
  <c r="AS5174" i="21"/>
  <c r="AS5175" i="21"/>
  <c r="AS5176" i="21"/>
  <c r="AS5177" i="21"/>
  <c r="AS5178" i="21"/>
  <c r="AS5179" i="21"/>
  <c r="AS5180" i="21"/>
  <c r="AS5181" i="21"/>
  <c r="AS5182" i="21"/>
  <c r="AS5183" i="21"/>
  <c r="AS5184" i="21"/>
  <c r="AS5185" i="21"/>
  <c r="AS5186" i="21"/>
  <c r="AS5187" i="21"/>
  <c r="AS5188" i="21"/>
  <c r="AS5189" i="21"/>
  <c r="AS5190" i="21"/>
  <c r="AS5191" i="21"/>
  <c r="AS5192" i="21"/>
  <c r="AS5193" i="21"/>
  <c r="AS5194" i="21"/>
  <c r="AS5195" i="21"/>
  <c r="AS5196" i="21"/>
  <c r="AS5197" i="21"/>
  <c r="AS5198" i="21"/>
  <c r="AS5199" i="21"/>
  <c r="AS5200" i="21"/>
  <c r="AS5201" i="21"/>
  <c r="AS5202" i="21"/>
  <c r="AS5203" i="21"/>
  <c r="AS5204" i="21"/>
  <c r="AS5205" i="21"/>
  <c r="AS5206" i="21"/>
  <c r="AS5207" i="21"/>
  <c r="AS5208" i="21"/>
  <c r="AS5209" i="21"/>
  <c r="AS5210" i="21"/>
  <c r="AS5211" i="21"/>
  <c r="AS5212" i="21"/>
  <c r="AS5213" i="21"/>
  <c r="AS5214" i="21"/>
  <c r="AS5215" i="21"/>
  <c r="AS5216" i="21"/>
  <c r="AS5217" i="21"/>
  <c r="AS5218" i="21"/>
  <c r="AS5219" i="21"/>
  <c r="AS5220" i="21"/>
  <c r="AS5221" i="21"/>
  <c r="AS5222" i="21"/>
  <c r="AS5223" i="21"/>
  <c r="AS5224" i="21"/>
  <c r="AS5225" i="21"/>
  <c r="AS5226" i="21"/>
  <c r="AS5227" i="21"/>
  <c r="AS5228" i="21"/>
  <c r="AS5229" i="21"/>
  <c r="AS5230" i="21"/>
  <c r="AS5231" i="21"/>
  <c r="AS5232" i="21"/>
  <c r="AS5233" i="21"/>
  <c r="AS5234" i="21"/>
  <c r="AS5235" i="21"/>
  <c r="AS5236" i="21"/>
  <c r="AS5237" i="21"/>
  <c r="AS5238" i="21"/>
  <c r="AS5239" i="21"/>
  <c r="AS5240" i="21"/>
  <c r="AS5241" i="21"/>
  <c r="AS5242" i="21"/>
  <c r="AS5243" i="21"/>
  <c r="AS5244" i="21"/>
  <c r="AS5245" i="21"/>
  <c r="AS5246" i="21"/>
  <c r="AS5247" i="21"/>
  <c r="AS5248" i="21"/>
  <c r="AS5249" i="21"/>
  <c r="AS5250" i="21"/>
  <c r="AS5251" i="21"/>
  <c r="AS5252" i="21"/>
  <c r="AS5253" i="21"/>
  <c r="AS5254" i="21"/>
  <c r="AS5255" i="21"/>
  <c r="AS5256" i="21"/>
  <c r="AS5257" i="21"/>
  <c r="AS5258" i="21"/>
  <c r="AS5259" i="21"/>
  <c r="AS5260" i="21"/>
  <c r="AS5261" i="21"/>
  <c r="AS5262" i="21"/>
  <c r="AS5263" i="21"/>
  <c r="AS5264" i="21"/>
  <c r="AS5265" i="21"/>
  <c r="AS5266" i="21"/>
  <c r="AS5267" i="21"/>
  <c r="AS5268" i="21"/>
  <c r="AS5269" i="21"/>
  <c r="AS5270" i="21"/>
  <c r="AS5271" i="21"/>
  <c r="AS5272" i="21"/>
  <c r="AS5273" i="21"/>
  <c r="AS5274" i="21"/>
  <c r="AS5275" i="21"/>
  <c r="AS5276" i="21"/>
  <c r="AS5277" i="21"/>
  <c r="AS5278" i="21"/>
  <c r="AS5279" i="21"/>
  <c r="AS5280" i="21"/>
  <c r="AS5281" i="21"/>
  <c r="AS5282" i="21"/>
  <c r="AS5283" i="21"/>
  <c r="AS5284" i="21"/>
  <c r="AS5285" i="21"/>
  <c r="AS5286" i="21"/>
  <c r="AS5287" i="21"/>
  <c r="AS5288" i="21"/>
  <c r="AS5289" i="21"/>
  <c r="AS5290" i="21"/>
  <c r="AS5291" i="21"/>
  <c r="AS5292" i="21"/>
  <c r="AS5293" i="21"/>
  <c r="AS5294" i="21"/>
  <c r="AS5295" i="21"/>
  <c r="AS5296" i="21"/>
  <c r="AS5297" i="21"/>
  <c r="AS5298" i="21"/>
  <c r="AS5299" i="21"/>
  <c r="AS5300" i="21"/>
  <c r="AS5301" i="21"/>
  <c r="AS5302" i="21"/>
  <c r="AS5303" i="21"/>
  <c r="AS5304" i="21"/>
  <c r="AS5305" i="21"/>
  <c r="AS5306" i="21"/>
  <c r="AS5307" i="21"/>
  <c r="AS5308" i="21"/>
  <c r="AS5309" i="21"/>
  <c r="AS5310" i="21"/>
  <c r="AS5311" i="21"/>
  <c r="AS5312" i="21"/>
  <c r="AS5313" i="21"/>
  <c r="AS5314" i="21"/>
  <c r="AS5315" i="21"/>
  <c r="AS5316" i="21"/>
  <c r="AS5317" i="21"/>
  <c r="AS5318" i="21"/>
  <c r="AS5319" i="21"/>
  <c r="AS5320" i="21"/>
  <c r="AS5321" i="21"/>
  <c r="AS5322" i="21"/>
  <c r="AS5323" i="21"/>
  <c r="AS5324" i="21"/>
  <c r="AS5325" i="21"/>
  <c r="AS5326" i="21"/>
  <c r="AS5327" i="21"/>
  <c r="AS5328" i="21"/>
  <c r="AS5329" i="21"/>
  <c r="AS5330" i="21"/>
  <c r="AS5331" i="21"/>
  <c r="AS5332" i="21"/>
  <c r="AS5333" i="21"/>
  <c r="AS5334" i="21"/>
  <c r="AS5335" i="21"/>
  <c r="AS5336" i="21"/>
  <c r="AS5337" i="21"/>
  <c r="AS5338" i="21"/>
  <c r="AS5339" i="21"/>
  <c r="AS5340" i="21"/>
  <c r="AS5341" i="21"/>
  <c r="AS5342" i="21"/>
  <c r="AS5343" i="21"/>
  <c r="AS5344" i="21"/>
  <c r="AS5345" i="21"/>
  <c r="AS5346" i="21"/>
  <c r="AS5347" i="21"/>
  <c r="AS5348" i="21"/>
  <c r="AS5349" i="21"/>
  <c r="AS5350" i="21"/>
  <c r="AS5351" i="21"/>
  <c r="AS5352" i="21"/>
  <c r="AS5353" i="21"/>
  <c r="AS5354" i="21"/>
  <c r="AS5355" i="21"/>
  <c r="AS5356" i="21"/>
  <c r="AS5357" i="21"/>
  <c r="AS5358" i="21"/>
  <c r="AS5359" i="21"/>
  <c r="AS5360" i="21"/>
  <c r="AS5361" i="21"/>
  <c r="AS5362" i="21"/>
  <c r="AS5363" i="21"/>
  <c r="AS5364" i="21"/>
  <c r="AS5365" i="21"/>
  <c r="AS5366" i="21"/>
  <c r="AS5367" i="21"/>
  <c r="AS5368" i="21"/>
  <c r="AS5369" i="21"/>
  <c r="AS5370" i="21"/>
  <c r="AS5371" i="21"/>
  <c r="AS5372" i="21"/>
  <c r="AS5373" i="21"/>
  <c r="AS5374" i="21"/>
  <c r="AS5375" i="21"/>
  <c r="AS5376" i="21"/>
  <c r="AS5377" i="21"/>
  <c r="AS5378" i="21"/>
  <c r="AS5379" i="21"/>
  <c r="AS5380" i="21"/>
  <c r="AS5381" i="21"/>
  <c r="AS5382" i="21"/>
  <c r="AS5383" i="21"/>
  <c r="AS5384" i="21"/>
  <c r="AS5385" i="21"/>
  <c r="AS5386" i="21"/>
  <c r="AS5387" i="21"/>
  <c r="AS5388" i="21"/>
  <c r="AS5389" i="21"/>
  <c r="AS5390" i="21"/>
  <c r="AS5391" i="21"/>
  <c r="AS5392" i="21"/>
  <c r="AS5393" i="21"/>
  <c r="AS5394" i="21"/>
  <c r="AS5395" i="21"/>
  <c r="AS5396" i="21"/>
  <c r="AS5397" i="21"/>
  <c r="AS5398" i="21"/>
  <c r="AS5399" i="21"/>
  <c r="AS5400" i="21"/>
  <c r="AS5401" i="21"/>
  <c r="AS5402" i="21"/>
  <c r="AS5403" i="21"/>
  <c r="AS5404" i="21"/>
  <c r="AS5405" i="21"/>
  <c r="AS5406" i="21"/>
  <c r="AS5407" i="21"/>
  <c r="AS5408" i="21"/>
  <c r="AS5409" i="21"/>
  <c r="AS5410" i="21"/>
  <c r="AS5411" i="21"/>
  <c r="AS5412" i="21"/>
  <c r="AS5413" i="21"/>
  <c r="AS5414" i="21"/>
  <c r="AS5415" i="21"/>
  <c r="AS5416" i="21"/>
  <c r="AS5417" i="21"/>
  <c r="AS5418" i="21"/>
  <c r="AS5419" i="21"/>
  <c r="AS5420" i="21"/>
  <c r="AS5421" i="21"/>
  <c r="AS5422" i="21"/>
  <c r="AS5423" i="21"/>
  <c r="AS5424" i="21"/>
  <c r="AS5425" i="21"/>
  <c r="AS5426" i="21"/>
  <c r="AS5427" i="21"/>
  <c r="AS5428" i="21"/>
  <c r="AS5429" i="21"/>
  <c r="AS5430" i="21"/>
  <c r="AS5431" i="21"/>
  <c r="AS5432" i="21"/>
  <c r="AS5433" i="21"/>
  <c r="AS5434" i="21"/>
  <c r="AS5435" i="21"/>
  <c r="AS5436" i="21"/>
  <c r="AS5437" i="21"/>
  <c r="AS5438" i="21"/>
  <c r="AS5439" i="21"/>
  <c r="AS5440" i="21"/>
  <c r="AS5441" i="21"/>
  <c r="AS5442" i="21"/>
  <c r="AS5443" i="21"/>
  <c r="AS5444" i="21"/>
  <c r="AS5445" i="21"/>
  <c r="AS5446" i="21"/>
  <c r="AS5447" i="21"/>
  <c r="AS5448" i="21"/>
  <c r="AS5449" i="21"/>
  <c r="AS5450" i="21"/>
  <c r="AS5451" i="21"/>
  <c r="AS5452" i="21"/>
  <c r="AS5453" i="21"/>
  <c r="AS5454" i="21"/>
  <c r="AS5455" i="21"/>
  <c r="AS5456" i="21"/>
  <c r="AS5457" i="21"/>
  <c r="AS5458" i="21"/>
  <c r="AS5459" i="21"/>
  <c r="AS5460" i="21"/>
  <c r="AS5461" i="21"/>
  <c r="AS5462" i="21"/>
  <c r="AS5463" i="21"/>
  <c r="AS5464" i="21"/>
  <c r="AS5465" i="21"/>
  <c r="AS5466" i="21"/>
  <c r="AS5467" i="21"/>
  <c r="AS5468" i="21"/>
  <c r="AS5469" i="21"/>
  <c r="AS5470" i="21"/>
  <c r="AS5471" i="21"/>
  <c r="AS5472" i="21"/>
  <c r="AS5473" i="21"/>
  <c r="AS5474" i="21"/>
  <c r="AS5475" i="21"/>
  <c r="AS5476" i="21"/>
  <c r="AS5477" i="21"/>
  <c r="AS5478" i="21"/>
  <c r="AS5479" i="21"/>
  <c r="AS5480" i="21"/>
  <c r="AS5481" i="21"/>
  <c r="AS5482" i="21"/>
  <c r="AS5483" i="21"/>
  <c r="AS5484" i="21"/>
  <c r="AS5485" i="21"/>
  <c r="AS5486" i="21"/>
  <c r="AS5487" i="21"/>
  <c r="AS5488" i="21"/>
  <c r="AS5489" i="21"/>
  <c r="AS5490" i="21"/>
  <c r="AS5491" i="21"/>
  <c r="AS5492" i="21"/>
  <c r="AS5493" i="21"/>
  <c r="AS5494" i="21"/>
  <c r="AS5495" i="21"/>
  <c r="AS5496" i="21"/>
  <c r="AS5497" i="21"/>
  <c r="AS5498" i="21"/>
  <c r="AS5499" i="21"/>
  <c r="AS5500" i="21"/>
  <c r="AS5501" i="21"/>
  <c r="AS5502" i="21"/>
  <c r="AS5503" i="21"/>
  <c r="AS5504" i="21"/>
  <c r="AS5505" i="21"/>
  <c r="AS5506" i="21"/>
  <c r="AS5507" i="21"/>
  <c r="AS5508" i="21"/>
  <c r="AS5509" i="21"/>
  <c r="AS5510" i="21"/>
  <c r="AS5511" i="21"/>
  <c r="AS5512" i="21"/>
  <c r="AS5513" i="21"/>
  <c r="AS5514" i="21"/>
  <c r="AS5515" i="21"/>
  <c r="AS5516" i="21"/>
  <c r="AS5517" i="21"/>
  <c r="AS5518" i="21"/>
  <c r="AS5519" i="21"/>
  <c r="AS5520" i="21"/>
  <c r="AS5521" i="21"/>
  <c r="AS5522" i="21"/>
  <c r="AS5523" i="21"/>
  <c r="AS5524" i="21"/>
  <c r="AS5525" i="21"/>
  <c r="AS5526" i="21"/>
  <c r="AS5527" i="21"/>
  <c r="AS5528" i="21"/>
  <c r="AS5529" i="21"/>
  <c r="AS5530" i="21"/>
  <c r="AS5531" i="21"/>
  <c r="AS5532" i="21"/>
  <c r="AS5533" i="21"/>
  <c r="AS5534" i="21"/>
  <c r="AS5535" i="21"/>
  <c r="AS5536" i="21"/>
  <c r="AS5537" i="21"/>
  <c r="AS5538" i="21"/>
  <c r="AS5539" i="21"/>
  <c r="AS5540" i="21"/>
  <c r="AS5541" i="21"/>
  <c r="AS5542" i="21"/>
  <c r="AS5543" i="21"/>
  <c r="AS5544" i="21"/>
  <c r="AS5545" i="21"/>
  <c r="AS5546" i="21"/>
  <c r="AS5547" i="21"/>
  <c r="AS5548" i="21"/>
  <c r="AS5549" i="21"/>
  <c r="AS5550" i="21"/>
  <c r="AS5551" i="21"/>
  <c r="AS5552" i="21"/>
  <c r="AS5553" i="21"/>
  <c r="AS5554" i="21"/>
  <c r="AS5555" i="21"/>
  <c r="AS5556" i="21"/>
  <c r="AS5557" i="21"/>
  <c r="AS5558" i="21"/>
  <c r="AS5559" i="21"/>
  <c r="AS5560" i="21"/>
  <c r="AS5561" i="21"/>
  <c r="AS5562" i="21"/>
  <c r="AS5563" i="21"/>
  <c r="AS5564" i="21"/>
  <c r="AS5565" i="21"/>
  <c r="AS5566" i="21"/>
  <c r="AS5567" i="21"/>
  <c r="AS5568" i="21"/>
  <c r="AS5569" i="21"/>
  <c r="AS5570" i="21"/>
  <c r="AS5571" i="21"/>
  <c r="AS5572" i="21"/>
  <c r="AS5573" i="21"/>
  <c r="AS5574" i="21"/>
  <c r="AS5575" i="21"/>
  <c r="AS5576" i="21"/>
  <c r="AS5577" i="21"/>
  <c r="AS5578" i="21"/>
  <c r="AS5579" i="21"/>
  <c r="AS5580" i="21"/>
  <c r="AS5581" i="21"/>
  <c r="AS5582" i="21"/>
  <c r="AS5583" i="21"/>
  <c r="AS5584" i="21"/>
  <c r="AS5585" i="21"/>
  <c r="AS5586" i="21"/>
  <c r="AS5587" i="21"/>
  <c r="AS5588" i="21"/>
  <c r="AS5589" i="21"/>
  <c r="AS5590" i="21"/>
  <c r="AS5591" i="21"/>
  <c r="AS5592" i="21"/>
  <c r="AS5593" i="21"/>
  <c r="AS5594" i="21"/>
  <c r="AS5595" i="21"/>
  <c r="AS5596" i="21"/>
  <c r="AS5597" i="21"/>
  <c r="AS5598" i="21"/>
  <c r="AS5599" i="21"/>
  <c r="AS5600" i="21"/>
  <c r="AS5601" i="21"/>
  <c r="AS5602" i="21"/>
  <c r="AS5603" i="21"/>
  <c r="AS5604" i="21"/>
  <c r="AS5605" i="21"/>
  <c r="AS5606" i="21"/>
  <c r="AS5607" i="21"/>
  <c r="AS5608" i="21"/>
  <c r="AS5609" i="21"/>
  <c r="AS5610" i="21"/>
  <c r="AS5611" i="21"/>
  <c r="AS5612" i="21"/>
  <c r="AS5613" i="21"/>
  <c r="AS5614" i="21"/>
  <c r="AS5615" i="21"/>
  <c r="AS5616" i="21"/>
  <c r="AS5617" i="21"/>
  <c r="AS5618" i="21"/>
  <c r="AS5619" i="21"/>
  <c r="AS5620" i="21"/>
  <c r="AS5621" i="21"/>
  <c r="AS5622" i="21"/>
  <c r="AS5623" i="21"/>
  <c r="AS5624" i="21"/>
  <c r="AS5625" i="21"/>
  <c r="AS5626" i="21"/>
  <c r="AS5627" i="21"/>
  <c r="AS5628" i="21"/>
  <c r="AS5629" i="21"/>
  <c r="AS5630" i="21"/>
  <c r="AS5631" i="21"/>
  <c r="AS5632" i="21"/>
  <c r="AS5633" i="21"/>
  <c r="AS5634" i="21"/>
  <c r="AS5635" i="21"/>
  <c r="AS5636" i="21"/>
  <c r="AS5637" i="21"/>
  <c r="AS5638" i="21"/>
  <c r="AS5639" i="21"/>
  <c r="AS5640" i="21"/>
  <c r="AS5641" i="21"/>
  <c r="AS5642" i="21"/>
  <c r="AS5643" i="21"/>
  <c r="AS5644" i="21"/>
  <c r="AS5645" i="21"/>
  <c r="AS4" i="21"/>
  <c r="AR5" i="21"/>
  <c r="AR6" i="21"/>
  <c r="AR7" i="21"/>
  <c r="AR8" i="21"/>
  <c r="AR9" i="21"/>
  <c r="AR10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R50" i="21"/>
  <c r="AR51" i="21"/>
  <c r="AR52" i="21"/>
  <c r="AR53" i="21"/>
  <c r="AR54" i="21"/>
  <c r="AR55" i="21"/>
  <c r="AR56" i="21"/>
  <c r="AR57" i="21"/>
  <c r="AR58" i="21"/>
  <c r="AR59" i="21"/>
  <c r="AR60" i="21"/>
  <c r="AR61" i="21"/>
  <c r="AR62" i="21"/>
  <c r="AR63" i="21"/>
  <c r="AR64" i="21"/>
  <c r="AR65" i="21"/>
  <c r="AR66" i="21"/>
  <c r="AR67" i="21"/>
  <c r="AR68" i="21"/>
  <c r="AR69" i="21"/>
  <c r="AR70" i="21"/>
  <c r="AR71" i="21"/>
  <c r="AR72" i="21"/>
  <c r="AR73" i="21"/>
  <c r="AR74" i="21"/>
  <c r="AR75" i="21"/>
  <c r="AR76" i="21"/>
  <c r="AR77" i="21"/>
  <c r="AR78" i="21"/>
  <c r="AR79" i="21"/>
  <c r="AR80" i="21"/>
  <c r="AR81" i="21"/>
  <c r="AR82" i="21"/>
  <c r="AR83" i="21"/>
  <c r="AR84" i="21"/>
  <c r="AR85" i="21"/>
  <c r="AR86" i="21"/>
  <c r="AR87" i="21"/>
  <c r="AR88" i="21"/>
  <c r="AR89" i="21"/>
  <c r="AR90" i="21"/>
  <c r="AR91" i="21"/>
  <c r="AR92" i="21"/>
  <c r="AR93" i="21"/>
  <c r="AR94" i="21"/>
  <c r="AR95" i="21"/>
  <c r="AR96" i="21"/>
  <c r="AR97" i="21"/>
  <c r="AR98" i="21"/>
  <c r="AR99" i="21"/>
  <c r="AR100" i="21"/>
  <c r="AR101" i="21"/>
  <c r="AR102" i="21"/>
  <c r="AR103" i="21"/>
  <c r="AR104" i="21"/>
  <c r="AR105" i="21"/>
  <c r="AR106" i="21"/>
  <c r="AR107" i="21"/>
  <c r="AR108" i="21"/>
  <c r="AR109" i="21"/>
  <c r="AR110" i="21"/>
  <c r="AR111" i="21"/>
  <c r="AR112" i="21"/>
  <c r="AR113" i="21"/>
  <c r="AR114" i="21"/>
  <c r="AR115" i="21"/>
  <c r="AR116" i="21"/>
  <c r="AR117" i="21"/>
  <c r="AR118" i="21"/>
  <c r="AR119" i="21"/>
  <c r="AR120" i="21"/>
  <c r="AR121" i="21"/>
  <c r="AR122" i="21"/>
  <c r="AR123" i="21"/>
  <c r="AR124" i="21"/>
  <c r="AR125" i="21"/>
  <c r="AR126" i="21"/>
  <c r="AR127" i="21"/>
  <c r="AR128" i="21"/>
  <c r="AR129" i="21"/>
  <c r="AR130" i="21"/>
  <c r="AR131" i="21"/>
  <c r="AR132" i="21"/>
  <c r="AR133" i="21"/>
  <c r="AR134" i="21"/>
  <c r="AR135" i="21"/>
  <c r="AR136" i="21"/>
  <c r="AR137" i="21"/>
  <c r="AR138" i="21"/>
  <c r="AR139" i="21"/>
  <c r="AR140" i="21"/>
  <c r="AR141" i="21"/>
  <c r="AR142" i="21"/>
  <c r="AR143" i="21"/>
  <c r="AR144" i="21"/>
  <c r="AR145" i="21"/>
  <c r="AR146" i="21"/>
  <c r="AR147" i="21"/>
  <c r="AR148" i="21"/>
  <c r="AR149" i="21"/>
  <c r="AR150" i="21"/>
  <c r="AR151" i="21"/>
  <c r="AR152" i="21"/>
  <c r="AR153" i="21"/>
  <c r="AR154" i="21"/>
  <c r="AR155" i="21"/>
  <c r="AR156" i="21"/>
  <c r="AR157" i="21"/>
  <c r="AR158" i="21"/>
  <c r="AR159" i="21"/>
  <c r="AR160" i="21"/>
  <c r="AR161" i="21"/>
  <c r="AR162" i="21"/>
  <c r="AR163" i="21"/>
  <c r="AR164" i="21"/>
  <c r="AR165" i="21"/>
  <c r="AR166" i="21"/>
  <c r="AR167" i="21"/>
  <c r="AR168" i="21"/>
  <c r="AR169" i="21"/>
  <c r="AR170" i="21"/>
  <c r="AR171" i="21"/>
  <c r="AR172" i="21"/>
  <c r="AR173" i="21"/>
  <c r="AR174" i="21"/>
  <c r="AR175" i="21"/>
  <c r="AR176" i="21"/>
  <c r="AR177" i="21"/>
  <c r="AR178" i="21"/>
  <c r="AR179" i="21"/>
  <c r="AR180" i="21"/>
  <c r="AR181" i="21"/>
  <c r="AR182" i="21"/>
  <c r="AR183" i="21"/>
  <c r="AR184" i="21"/>
  <c r="AR185" i="21"/>
  <c r="AR186" i="21"/>
  <c r="AR187" i="21"/>
  <c r="AR188" i="21"/>
  <c r="AR189" i="21"/>
  <c r="AR190" i="21"/>
  <c r="AR191" i="21"/>
  <c r="AR192" i="21"/>
  <c r="AR193" i="21"/>
  <c r="AR194" i="21"/>
  <c r="AR195" i="21"/>
  <c r="AR196" i="21"/>
  <c r="AR197" i="21"/>
  <c r="AR198" i="21"/>
  <c r="AR199" i="21"/>
  <c r="AR200" i="21"/>
  <c r="AR201" i="21"/>
  <c r="AR202" i="21"/>
  <c r="AR203" i="21"/>
  <c r="AR204" i="21"/>
  <c r="AR205" i="21"/>
  <c r="AR206" i="21"/>
  <c r="AR207" i="21"/>
  <c r="AR208" i="21"/>
  <c r="AR209" i="21"/>
  <c r="AR210" i="21"/>
  <c r="AR211" i="21"/>
  <c r="AR212" i="21"/>
  <c r="AR213" i="21"/>
  <c r="AR214" i="21"/>
  <c r="AR215" i="21"/>
  <c r="AR216" i="21"/>
  <c r="AR217" i="21"/>
  <c r="AR218" i="21"/>
  <c r="AR219" i="21"/>
  <c r="AR220" i="21"/>
  <c r="AR221" i="21"/>
  <c r="AR222" i="21"/>
  <c r="AR223" i="21"/>
  <c r="AR224" i="21"/>
  <c r="AR225" i="21"/>
  <c r="AR226" i="21"/>
  <c r="AR227" i="21"/>
  <c r="AR228" i="21"/>
  <c r="AR229" i="21"/>
  <c r="AR230" i="21"/>
  <c r="AR231" i="21"/>
  <c r="AR232" i="21"/>
  <c r="AR233" i="21"/>
  <c r="AR234" i="21"/>
  <c r="AR235" i="21"/>
  <c r="AR236" i="21"/>
  <c r="AR237" i="21"/>
  <c r="AR238" i="21"/>
  <c r="AR239" i="21"/>
  <c r="AR240" i="21"/>
  <c r="AR241" i="21"/>
  <c r="AR242" i="21"/>
  <c r="AR243" i="21"/>
  <c r="AR244" i="21"/>
  <c r="AR245" i="21"/>
  <c r="AR246" i="21"/>
  <c r="AR247" i="21"/>
  <c r="AR248" i="21"/>
  <c r="AR249" i="21"/>
  <c r="AR250" i="21"/>
  <c r="AR251" i="21"/>
  <c r="AR252" i="21"/>
  <c r="AR253" i="21"/>
  <c r="AR254" i="21"/>
  <c r="AR255" i="21"/>
  <c r="AR256" i="21"/>
  <c r="AR257" i="21"/>
  <c r="AR258" i="21"/>
  <c r="AR259" i="21"/>
  <c r="AR260" i="21"/>
  <c r="AR261" i="21"/>
  <c r="AR262" i="21"/>
  <c r="AR263" i="21"/>
  <c r="AR264" i="21"/>
  <c r="AR265" i="21"/>
  <c r="AR266" i="21"/>
  <c r="AR267" i="21"/>
  <c r="AR268" i="21"/>
  <c r="AR269" i="21"/>
  <c r="AR270" i="21"/>
  <c r="AR271" i="21"/>
  <c r="AR272" i="21"/>
  <c r="AR273" i="21"/>
  <c r="AR274" i="21"/>
  <c r="AR275" i="21"/>
  <c r="AR276" i="21"/>
  <c r="AR277" i="21"/>
  <c r="AR278" i="21"/>
  <c r="AR279" i="21"/>
  <c r="AR280" i="21"/>
  <c r="AR281" i="21"/>
  <c r="AR282" i="21"/>
  <c r="AR283" i="21"/>
  <c r="AR284" i="21"/>
  <c r="AR285" i="21"/>
  <c r="AR286" i="21"/>
  <c r="AR287" i="21"/>
  <c r="AR288" i="21"/>
  <c r="AR289" i="21"/>
  <c r="AR290" i="21"/>
  <c r="AR291" i="21"/>
  <c r="AR292" i="21"/>
  <c r="AR293" i="21"/>
  <c r="AR294" i="21"/>
  <c r="AR295" i="21"/>
  <c r="AR296" i="21"/>
  <c r="AR297" i="21"/>
  <c r="AR298" i="21"/>
  <c r="AR299" i="21"/>
  <c r="AR300" i="21"/>
  <c r="AR301" i="21"/>
  <c r="AR302" i="21"/>
  <c r="AR303" i="21"/>
  <c r="AR304" i="21"/>
  <c r="AR305" i="21"/>
  <c r="AR306" i="21"/>
  <c r="AR307" i="21"/>
  <c r="AR308" i="21"/>
  <c r="AR309" i="21"/>
  <c r="AR310" i="21"/>
  <c r="AR311" i="21"/>
  <c r="AR312" i="21"/>
  <c r="AR313" i="21"/>
  <c r="AR314" i="21"/>
  <c r="AR315" i="21"/>
  <c r="AR316" i="21"/>
  <c r="AR317" i="21"/>
  <c r="AR318" i="21"/>
  <c r="AR319" i="21"/>
  <c r="AR320" i="21"/>
  <c r="AR321" i="21"/>
  <c r="AR322" i="21"/>
  <c r="AR323" i="21"/>
  <c r="AR324" i="21"/>
  <c r="AR325" i="21"/>
  <c r="AR326" i="21"/>
  <c r="AR327" i="21"/>
  <c r="AR328" i="21"/>
  <c r="AR329" i="21"/>
  <c r="AR330" i="21"/>
  <c r="AR331" i="21"/>
  <c r="AR332" i="21"/>
  <c r="AR333" i="21"/>
  <c r="AR334" i="21"/>
  <c r="AR335" i="21"/>
  <c r="AR336" i="21"/>
  <c r="AR337" i="21"/>
  <c r="AR338" i="21"/>
  <c r="AR339" i="21"/>
  <c r="AR340" i="21"/>
  <c r="AR341" i="21"/>
  <c r="AR342" i="21"/>
  <c r="AR343" i="21"/>
  <c r="AR344" i="21"/>
  <c r="AR345" i="21"/>
  <c r="AR346" i="21"/>
  <c r="AR347" i="21"/>
  <c r="AR348" i="21"/>
  <c r="AR349" i="21"/>
  <c r="AR350" i="21"/>
  <c r="AR351" i="21"/>
  <c r="AR352" i="21"/>
  <c r="AR353" i="21"/>
  <c r="AR354" i="21"/>
  <c r="AR355" i="21"/>
  <c r="AR356" i="21"/>
  <c r="AR357" i="21"/>
  <c r="AR358" i="21"/>
  <c r="AR359" i="21"/>
  <c r="AR360" i="21"/>
  <c r="AR361" i="21"/>
  <c r="AR362" i="21"/>
  <c r="AR363" i="21"/>
  <c r="AR364" i="21"/>
  <c r="AR365" i="21"/>
  <c r="AR366" i="21"/>
  <c r="AR367" i="21"/>
  <c r="AR368" i="21"/>
  <c r="AR369" i="21"/>
  <c r="AR370" i="21"/>
  <c r="AR371" i="21"/>
  <c r="AR372" i="21"/>
  <c r="AR373" i="21"/>
  <c r="AR374" i="21"/>
  <c r="AR375" i="21"/>
  <c r="AR376" i="21"/>
  <c r="AR377" i="21"/>
  <c r="AR378" i="21"/>
  <c r="AR379" i="21"/>
  <c r="AR380" i="21"/>
  <c r="AR381" i="21"/>
  <c r="AR382" i="21"/>
  <c r="AR383" i="21"/>
  <c r="AR384" i="21"/>
  <c r="AR385" i="21"/>
  <c r="AR386" i="21"/>
  <c r="AR387" i="21"/>
  <c r="AR388" i="21"/>
  <c r="AR389" i="21"/>
  <c r="AR390" i="21"/>
  <c r="AR391" i="21"/>
  <c r="AR392" i="21"/>
  <c r="AR393" i="21"/>
  <c r="AR394" i="21"/>
  <c r="AR395" i="21"/>
  <c r="AR396" i="21"/>
  <c r="AR397" i="21"/>
  <c r="AR398" i="21"/>
  <c r="AR399" i="21"/>
  <c r="AR400" i="21"/>
  <c r="AR401" i="21"/>
  <c r="AR402" i="21"/>
  <c r="AR403" i="21"/>
  <c r="AR404" i="21"/>
  <c r="AR405" i="21"/>
  <c r="AR406" i="21"/>
  <c r="AR407" i="21"/>
  <c r="AR408" i="21"/>
  <c r="AR409" i="21"/>
  <c r="AR410" i="21"/>
  <c r="AR411" i="21"/>
  <c r="AR412" i="21"/>
  <c r="AR413" i="21"/>
  <c r="AR414" i="21"/>
  <c r="AR415" i="21"/>
  <c r="AR416" i="21"/>
  <c r="AR417" i="21"/>
  <c r="AR418" i="21"/>
  <c r="AR419" i="21"/>
  <c r="AR420" i="21"/>
  <c r="AR421" i="21"/>
  <c r="AR422" i="21"/>
  <c r="AR423" i="21"/>
  <c r="AR424" i="21"/>
  <c r="AR425" i="21"/>
  <c r="AR426" i="21"/>
  <c r="AR427" i="21"/>
  <c r="AR428" i="21"/>
  <c r="AR429" i="21"/>
  <c r="AR430" i="21"/>
  <c r="AR431" i="21"/>
  <c r="AR432" i="21"/>
  <c r="AR433" i="21"/>
  <c r="AR434" i="21"/>
  <c r="AR435" i="21"/>
  <c r="AR436" i="21"/>
  <c r="AR437" i="21"/>
  <c r="AR438" i="21"/>
  <c r="AR439" i="21"/>
  <c r="AR440" i="21"/>
  <c r="AR441" i="21"/>
  <c r="AR442" i="21"/>
  <c r="AR443" i="21"/>
  <c r="AR444" i="21"/>
  <c r="AR445" i="21"/>
  <c r="AR446" i="21"/>
  <c r="AR447" i="21"/>
  <c r="AR448" i="21"/>
  <c r="AR449" i="21"/>
  <c r="AR450" i="21"/>
  <c r="AR451" i="21"/>
  <c r="AR452" i="21"/>
  <c r="AR453" i="21"/>
  <c r="AR454" i="21"/>
  <c r="AR455" i="21"/>
  <c r="AR456" i="21"/>
  <c r="AR457" i="21"/>
  <c r="AR458" i="21"/>
  <c r="AR459" i="21"/>
  <c r="AR460" i="21"/>
  <c r="AR461" i="21"/>
  <c r="AR462" i="21"/>
  <c r="AR463" i="21"/>
  <c r="AR464" i="21"/>
  <c r="AR465" i="21"/>
  <c r="AR466" i="21"/>
  <c r="AR467" i="21"/>
  <c r="AR468" i="21"/>
  <c r="AR469" i="21"/>
  <c r="AR470" i="21"/>
  <c r="AR471" i="21"/>
  <c r="AR472" i="21"/>
  <c r="AR473" i="21"/>
  <c r="AR474" i="21"/>
  <c r="AR475" i="21"/>
  <c r="AR476" i="21"/>
  <c r="AR477" i="21"/>
  <c r="AR478" i="21"/>
  <c r="AR479" i="21"/>
  <c r="AR480" i="21"/>
  <c r="AR481" i="21"/>
  <c r="AR482" i="21"/>
  <c r="AR483" i="21"/>
  <c r="AR484" i="21"/>
  <c r="AR485" i="21"/>
  <c r="AR486" i="21"/>
  <c r="AR487" i="21"/>
  <c r="AR488" i="21"/>
  <c r="AR489" i="21"/>
  <c r="AR490" i="21"/>
  <c r="AR491" i="21"/>
  <c r="AR492" i="21"/>
  <c r="AR493" i="21"/>
  <c r="AR494" i="21"/>
  <c r="AR495" i="21"/>
  <c r="AR496" i="21"/>
  <c r="AR497" i="21"/>
  <c r="AR498" i="21"/>
  <c r="AR499" i="21"/>
  <c r="AR500" i="21"/>
  <c r="AR501" i="21"/>
  <c r="AR502" i="21"/>
  <c r="AR503" i="21"/>
  <c r="AR504" i="21"/>
  <c r="AR505" i="21"/>
  <c r="AR506" i="21"/>
  <c r="AR507" i="21"/>
  <c r="AR508" i="21"/>
  <c r="AR509" i="21"/>
  <c r="AR510" i="21"/>
  <c r="AR511" i="21"/>
  <c r="AR512" i="21"/>
  <c r="AR513" i="21"/>
  <c r="AR514" i="21"/>
  <c r="AR515" i="21"/>
  <c r="AR516" i="21"/>
  <c r="AR517" i="21"/>
  <c r="AR518" i="21"/>
  <c r="AR519" i="21"/>
  <c r="AR520" i="21"/>
  <c r="AR521" i="21"/>
  <c r="AR522" i="21"/>
  <c r="AR523" i="21"/>
  <c r="AR524" i="21"/>
  <c r="AR525" i="21"/>
  <c r="AR526" i="21"/>
  <c r="AR527" i="21"/>
  <c r="AR528" i="21"/>
  <c r="AR529" i="21"/>
  <c r="AR530" i="21"/>
  <c r="AR531" i="21"/>
  <c r="AR532" i="21"/>
  <c r="AR533" i="21"/>
  <c r="AR534" i="21"/>
  <c r="AR535" i="21"/>
  <c r="AR536" i="21"/>
  <c r="AR537" i="21"/>
  <c r="AR538" i="21"/>
  <c r="AR539" i="21"/>
  <c r="AR540" i="21"/>
  <c r="AR541" i="21"/>
  <c r="AR542" i="21"/>
  <c r="AR543" i="21"/>
  <c r="AR544" i="21"/>
  <c r="AR545" i="21"/>
  <c r="AR546" i="21"/>
  <c r="AR547" i="21"/>
  <c r="AR548" i="21"/>
  <c r="AR549" i="21"/>
  <c r="AR550" i="21"/>
  <c r="AR551" i="21"/>
  <c r="AR552" i="21"/>
  <c r="AR553" i="21"/>
  <c r="AR554" i="21"/>
  <c r="AR555" i="21"/>
  <c r="AR556" i="21"/>
  <c r="AR557" i="21"/>
  <c r="AR558" i="21"/>
  <c r="AR559" i="21"/>
  <c r="AR560" i="21"/>
  <c r="AR561" i="21"/>
  <c r="AR562" i="21"/>
  <c r="AR563" i="21"/>
  <c r="AR564" i="21"/>
  <c r="AR565" i="21"/>
  <c r="AR566" i="21"/>
  <c r="AR567" i="21"/>
  <c r="AR568" i="21"/>
  <c r="AR569" i="21"/>
  <c r="AR570" i="21"/>
  <c r="AR571" i="21"/>
  <c r="AR572" i="21"/>
  <c r="AR573" i="21"/>
  <c r="AR574" i="21"/>
  <c r="AR575" i="21"/>
  <c r="AR576" i="21"/>
  <c r="AR577" i="21"/>
  <c r="AR578" i="21"/>
  <c r="AR579" i="21"/>
  <c r="AR580" i="21"/>
  <c r="AR581" i="21"/>
  <c r="AR582" i="21"/>
  <c r="AR583" i="21"/>
  <c r="AR584" i="21"/>
  <c r="AR585" i="21"/>
  <c r="AR586" i="21"/>
  <c r="AR587" i="21"/>
  <c r="AR588" i="21"/>
  <c r="AR589" i="21"/>
  <c r="AR590" i="21"/>
  <c r="AR591" i="21"/>
  <c r="AR592" i="21"/>
  <c r="AR593" i="21"/>
  <c r="AR594" i="21"/>
  <c r="AR595" i="21"/>
  <c r="AR596" i="21"/>
  <c r="AR597" i="21"/>
  <c r="AR598" i="21"/>
  <c r="AR599" i="21"/>
  <c r="AR600" i="21"/>
  <c r="AR601" i="21"/>
  <c r="AR602" i="21"/>
  <c r="AR603" i="21"/>
  <c r="AR604" i="21"/>
  <c r="AR605" i="21"/>
  <c r="AR606" i="21"/>
  <c r="AR607" i="21"/>
  <c r="AR608" i="21"/>
  <c r="AR609" i="21"/>
  <c r="AR610" i="21"/>
  <c r="AR611" i="21"/>
  <c r="AR612" i="21"/>
  <c r="AR613" i="21"/>
  <c r="AR614" i="21"/>
  <c r="AR615" i="21"/>
  <c r="AR616" i="21"/>
  <c r="AR617" i="21"/>
  <c r="AR618" i="21"/>
  <c r="AR619" i="21"/>
  <c r="AR620" i="21"/>
  <c r="AR621" i="21"/>
  <c r="AR622" i="21"/>
  <c r="AR623" i="21"/>
  <c r="AR624" i="21"/>
  <c r="AR625" i="21"/>
  <c r="AR626" i="21"/>
  <c r="AR627" i="21"/>
  <c r="AR628" i="21"/>
  <c r="AR629" i="21"/>
  <c r="AR630" i="21"/>
  <c r="AR631" i="21"/>
  <c r="AR632" i="21"/>
  <c r="AR633" i="21"/>
  <c r="AR634" i="21"/>
  <c r="AR635" i="21"/>
  <c r="AR636" i="21"/>
  <c r="AR637" i="21"/>
  <c r="AR638" i="21"/>
  <c r="AR639" i="21"/>
  <c r="AR640" i="21"/>
  <c r="AR641" i="21"/>
  <c r="AR642" i="21"/>
  <c r="AR643" i="21"/>
  <c r="AR644" i="21"/>
  <c r="AR645" i="21"/>
  <c r="AR646" i="21"/>
  <c r="AR647" i="21"/>
  <c r="AR648" i="21"/>
  <c r="AR649" i="21"/>
  <c r="AR650" i="21"/>
  <c r="AR651" i="21"/>
  <c r="AR652" i="21"/>
  <c r="AR653" i="21"/>
  <c r="AR654" i="21"/>
  <c r="AR655" i="21"/>
  <c r="AR656" i="21"/>
  <c r="AR657" i="21"/>
  <c r="AR658" i="21"/>
  <c r="AR659" i="21"/>
  <c r="AR660" i="21"/>
  <c r="AR661" i="21"/>
  <c r="AR662" i="21"/>
  <c r="AR663" i="21"/>
  <c r="AR664" i="21"/>
  <c r="AR665" i="21"/>
  <c r="AR666" i="21"/>
  <c r="AR667" i="21"/>
  <c r="AR668" i="21"/>
  <c r="AR669" i="21"/>
  <c r="AR670" i="21"/>
  <c r="AR671" i="21"/>
  <c r="AR672" i="21"/>
  <c r="AR673" i="21"/>
  <c r="AR674" i="21"/>
  <c r="AR675" i="21"/>
  <c r="AR676" i="21"/>
  <c r="AR677" i="21"/>
  <c r="AR678" i="21"/>
  <c r="AR679" i="21"/>
  <c r="AR680" i="21"/>
  <c r="AR681" i="21"/>
  <c r="AR682" i="21"/>
  <c r="AR683" i="21"/>
  <c r="AR684" i="21"/>
  <c r="AR685" i="21"/>
  <c r="AR686" i="21"/>
  <c r="AR687" i="21"/>
  <c r="AR688" i="21"/>
  <c r="AR689" i="21"/>
  <c r="AR690" i="21"/>
  <c r="AR691" i="21"/>
  <c r="AR692" i="21"/>
  <c r="AR693" i="21"/>
  <c r="AR694" i="21"/>
  <c r="AR695" i="21"/>
  <c r="AR696" i="21"/>
  <c r="AR697" i="21"/>
  <c r="AR698" i="21"/>
  <c r="AR699" i="21"/>
  <c r="AR700" i="21"/>
  <c r="AR701" i="21"/>
  <c r="AR702" i="21"/>
  <c r="AR703" i="21"/>
  <c r="AR704" i="21"/>
  <c r="AR705" i="21"/>
  <c r="AR706" i="21"/>
  <c r="AR707" i="21"/>
  <c r="AR708" i="21"/>
  <c r="AR709" i="21"/>
  <c r="AR710" i="21"/>
  <c r="AR711" i="21"/>
  <c r="AR712" i="21"/>
  <c r="AR713" i="21"/>
  <c r="AR714" i="21"/>
  <c r="AR715" i="21"/>
  <c r="AR716" i="21"/>
  <c r="AR717" i="21"/>
  <c r="AR718" i="21"/>
  <c r="AR719" i="21"/>
  <c r="AR720" i="21"/>
  <c r="AR721" i="21"/>
  <c r="AR722" i="21"/>
  <c r="AR723" i="21"/>
  <c r="AR724" i="21"/>
  <c r="AR725" i="21"/>
  <c r="AR726" i="21"/>
  <c r="AR727" i="21"/>
  <c r="AR728" i="21"/>
  <c r="AR729" i="21"/>
  <c r="AR730" i="21"/>
  <c r="AR731" i="21"/>
  <c r="AR732" i="21"/>
  <c r="AR733" i="21"/>
  <c r="AR734" i="21"/>
  <c r="AR735" i="21"/>
  <c r="AR736" i="21"/>
  <c r="AR737" i="21"/>
  <c r="AR738" i="21"/>
  <c r="AR739" i="21"/>
  <c r="AR740" i="21"/>
  <c r="AR741" i="21"/>
  <c r="AR742" i="21"/>
  <c r="AR743" i="21"/>
  <c r="AR744" i="21"/>
  <c r="AR745" i="21"/>
  <c r="AR746" i="21"/>
  <c r="AR747" i="21"/>
  <c r="AR748" i="21"/>
  <c r="AR749" i="21"/>
  <c r="AR750" i="21"/>
  <c r="AR751" i="21"/>
  <c r="AR752" i="21"/>
  <c r="AR753" i="21"/>
  <c r="AR754" i="21"/>
  <c r="AR755" i="21"/>
  <c r="AR756" i="21"/>
  <c r="AR757" i="21"/>
  <c r="AR758" i="21"/>
  <c r="AR759" i="21"/>
  <c r="AR760" i="21"/>
  <c r="AR761" i="21"/>
  <c r="AR762" i="21"/>
  <c r="AR763" i="21"/>
  <c r="AR764" i="21"/>
  <c r="AR765" i="21"/>
  <c r="AR766" i="21"/>
  <c r="AR767" i="21"/>
  <c r="AR768" i="21"/>
  <c r="AR769" i="21"/>
  <c r="AR770" i="21"/>
  <c r="AR771" i="21"/>
  <c r="AR772" i="21"/>
  <c r="AR773" i="21"/>
  <c r="AR774" i="21"/>
  <c r="AR775" i="21"/>
  <c r="AR776" i="21"/>
  <c r="AR777" i="21"/>
  <c r="AR778" i="21"/>
  <c r="AR779" i="21"/>
  <c r="AR780" i="21"/>
  <c r="AR781" i="21"/>
  <c r="AR782" i="21"/>
  <c r="AR783" i="21"/>
  <c r="AR784" i="21"/>
  <c r="AR785" i="21"/>
  <c r="AR786" i="21"/>
  <c r="AR787" i="21"/>
  <c r="AR788" i="21"/>
  <c r="AR789" i="21"/>
  <c r="AR790" i="21"/>
  <c r="AR791" i="21"/>
  <c r="AR792" i="21"/>
  <c r="AR793" i="21"/>
  <c r="AR794" i="21"/>
  <c r="AR795" i="21"/>
  <c r="AR796" i="21"/>
  <c r="AR797" i="21"/>
  <c r="AR798" i="21"/>
  <c r="AR799" i="21"/>
  <c r="AR800" i="21"/>
  <c r="AR801" i="21"/>
  <c r="AR802" i="21"/>
  <c r="AR803" i="21"/>
  <c r="AR804" i="21"/>
  <c r="AR805" i="21"/>
  <c r="AR806" i="21"/>
  <c r="AR807" i="21"/>
  <c r="AR808" i="21"/>
  <c r="AR809" i="21"/>
  <c r="AR810" i="21"/>
  <c r="AR811" i="21"/>
  <c r="AR812" i="21"/>
  <c r="AR813" i="21"/>
  <c r="AR814" i="21"/>
  <c r="AR815" i="21"/>
  <c r="AR816" i="21"/>
  <c r="AR817" i="21"/>
  <c r="AR818" i="21"/>
  <c r="AR819" i="21"/>
  <c r="AR820" i="21"/>
  <c r="AR821" i="21"/>
  <c r="AR822" i="21"/>
  <c r="AR823" i="21"/>
  <c r="AR824" i="21"/>
  <c r="AR825" i="21"/>
  <c r="AR826" i="21"/>
  <c r="AR827" i="21"/>
  <c r="AR828" i="21"/>
  <c r="AR829" i="21"/>
  <c r="AR830" i="21"/>
  <c r="AR831" i="21"/>
  <c r="AR832" i="21"/>
  <c r="AR833" i="21"/>
  <c r="AR834" i="21"/>
  <c r="AR835" i="21"/>
  <c r="AR836" i="21"/>
  <c r="AR837" i="21"/>
  <c r="AR838" i="21"/>
  <c r="AR839" i="21"/>
  <c r="AR840" i="21"/>
  <c r="AR841" i="21"/>
  <c r="AR842" i="21"/>
  <c r="AR843" i="21"/>
  <c r="AR844" i="21"/>
  <c r="AR845" i="21"/>
  <c r="AR846" i="21"/>
  <c r="AR847" i="21"/>
  <c r="AR848" i="21"/>
  <c r="AR849" i="21"/>
  <c r="AR850" i="21"/>
  <c r="AR851" i="21"/>
  <c r="AR852" i="21"/>
  <c r="AR853" i="21"/>
  <c r="AR854" i="21"/>
  <c r="AR855" i="21"/>
  <c r="AR856" i="21"/>
  <c r="AR857" i="21"/>
  <c r="AR858" i="21"/>
  <c r="AR859" i="21"/>
  <c r="AR860" i="21"/>
  <c r="AR861" i="21"/>
  <c r="AR862" i="21"/>
  <c r="AR863" i="21"/>
  <c r="AR864" i="21"/>
  <c r="AR865" i="21"/>
  <c r="AR866" i="21"/>
  <c r="AR867" i="21"/>
  <c r="AR868" i="21"/>
  <c r="AR869" i="21"/>
  <c r="AR870" i="21"/>
  <c r="AR871" i="21"/>
  <c r="AR872" i="21"/>
  <c r="AR873" i="21"/>
  <c r="AR874" i="21"/>
  <c r="AR875" i="21"/>
  <c r="AR876" i="21"/>
  <c r="AR877" i="21"/>
  <c r="AR878" i="21"/>
  <c r="AR879" i="21"/>
  <c r="AR880" i="21"/>
  <c r="AR881" i="21"/>
  <c r="AR882" i="21"/>
  <c r="AR883" i="21"/>
  <c r="AR884" i="21"/>
  <c r="AR885" i="21"/>
  <c r="AR886" i="21"/>
  <c r="AR887" i="21"/>
  <c r="AR888" i="21"/>
  <c r="AR889" i="21"/>
  <c r="AR890" i="21"/>
  <c r="AR891" i="21"/>
  <c r="AR892" i="21"/>
  <c r="AR893" i="21"/>
  <c r="AR894" i="21"/>
  <c r="AR895" i="21"/>
  <c r="AR896" i="21"/>
  <c r="AR897" i="21"/>
  <c r="AR898" i="21"/>
  <c r="AR899" i="21"/>
  <c r="AR900" i="21"/>
  <c r="AR901" i="21"/>
  <c r="AR902" i="21"/>
  <c r="AR903" i="21"/>
  <c r="AR904" i="21"/>
  <c r="AR905" i="21"/>
  <c r="AR906" i="21"/>
  <c r="AR907" i="21"/>
  <c r="AR908" i="21"/>
  <c r="AR909" i="21"/>
  <c r="AR910" i="21"/>
  <c r="AR911" i="21"/>
  <c r="AR912" i="21"/>
  <c r="AR913" i="21"/>
  <c r="AR914" i="21"/>
  <c r="AR915" i="21"/>
  <c r="AR916" i="21"/>
  <c r="AR917" i="21"/>
  <c r="AR918" i="21"/>
  <c r="AR919" i="21"/>
  <c r="AR920" i="21"/>
  <c r="AR921" i="21"/>
  <c r="AR922" i="21"/>
  <c r="AR923" i="21"/>
  <c r="AR924" i="21"/>
  <c r="AR925" i="21"/>
  <c r="AR926" i="21"/>
  <c r="AR927" i="21"/>
  <c r="AR928" i="21"/>
  <c r="AR929" i="21"/>
  <c r="AR930" i="21"/>
  <c r="AR931" i="21"/>
  <c r="AR932" i="21"/>
  <c r="AR933" i="21"/>
  <c r="AR934" i="21"/>
  <c r="AR935" i="21"/>
  <c r="AR936" i="21"/>
  <c r="AR937" i="21"/>
  <c r="AR938" i="21"/>
  <c r="AR939" i="21"/>
  <c r="AR940" i="21"/>
  <c r="AR941" i="21"/>
  <c r="AR942" i="21"/>
  <c r="AR943" i="21"/>
  <c r="AR944" i="21"/>
  <c r="AR945" i="21"/>
  <c r="AR946" i="21"/>
  <c r="AR947" i="21"/>
  <c r="AR948" i="21"/>
  <c r="AR949" i="21"/>
  <c r="AR950" i="21"/>
  <c r="AR951" i="21"/>
  <c r="AR952" i="21"/>
  <c r="AR953" i="21"/>
  <c r="AR954" i="21"/>
  <c r="AR955" i="21"/>
  <c r="AR956" i="21"/>
  <c r="AR957" i="21"/>
  <c r="AR958" i="21"/>
  <c r="AR959" i="21"/>
  <c r="AR960" i="21"/>
  <c r="AR961" i="21"/>
  <c r="AR962" i="21"/>
  <c r="AR963" i="21"/>
  <c r="AR964" i="21"/>
  <c r="AR965" i="21"/>
  <c r="AR966" i="21"/>
  <c r="AR967" i="21"/>
  <c r="AR968" i="21"/>
  <c r="AR969" i="21"/>
  <c r="AR970" i="21"/>
  <c r="AR971" i="21"/>
  <c r="AR972" i="21"/>
  <c r="AR973" i="21"/>
  <c r="AR974" i="21"/>
  <c r="AR975" i="21"/>
  <c r="AR976" i="21"/>
  <c r="AR977" i="21"/>
  <c r="AR978" i="21"/>
  <c r="AR979" i="21"/>
  <c r="AR980" i="21"/>
  <c r="AR981" i="21"/>
  <c r="AR982" i="21"/>
  <c r="AR983" i="21"/>
  <c r="AR984" i="21"/>
  <c r="AR985" i="21"/>
  <c r="AR986" i="21"/>
  <c r="AR987" i="21"/>
  <c r="AR988" i="21"/>
  <c r="AR989" i="21"/>
  <c r="AR990" i="21"/>
  <c r="AR991" i="21"/>
  <c r="AR992" i="21"/>
  <c r="AR993" i="21"/>
  <c r="AR994" i="21"/>
  <c r="AR995" i="21"/>
  <c r="AR996" i="21"/>
  <c r="AR997" i="21"/>
  <c r="AR998" i="21"/>
  <c r="AR999" i="21"/>
  <c r="AR1000" i="21"/>
  <c r="AR1001" i="21"/>
  <c r="AR1002" i="21"/>
  <c r="AR1003" i="21"/>
  <c r="AR1004" i="21"/>
  <c r="AR1005" i="21"/>
  <c r="AR1006" i="21"/>
  <c r="AR1007" i="21"/>
  <c r="AR1008" i="21"/>
  <c r="AR1009" i="21"/>
  <c r="AR1010" i="21"/>
  <c r="AR1011" i="21"/>
  <c r="AR1012" i="21"/>
  <c r="AR1013" i="21"/>
  <c r="AR1014" i="21"/>
  <c r="AR1015" i="21"/>
  <c r="AR1016" i="21"/>
  <c r="AR1017" i="21"/>
  <c r="AR1018" i="21"/>
  <c r="AR1019" i="21"/>
  <c r="AR1020" i="21"/>
  <c r="AR1021" i="21"/>
  <c r="AR1022" i="21"/>
  <c r="AR1023" i="21"/>
  <c r="AR1024" i="21"/>
  <c r="AR1025" i="21"/>
  <c r="AR1026" i="21"/>
  <c r="AR1027" i="21"/>
  <c r="AR1028" i="21"/>
  <c r="AR1029" i="21"/>
  <c r="AR1030" i="21"/>
  <c r="AR1031" i="21"/>
  <c r="AR1032" i="21"/>
  <c r="AR1033" i="21"/>
  <c r="AR1034" i="21"/>
  <c r="AR1035" i="21"/>
  <c r="AR1036" i="21"/>
  <c r="AR1037" i="21"/>
  <c r="AR1038" i="21"/>
  <c r="AR1039" i="21"/>
  <c r="AR1040" i="21"/>
  <c r="AR1041" i="21"/>
  <c r="AR1042" i="21"/>
  <c r="AR1043" i="21"/>
  <c r="AR1044" i="21"/>
  <c r="AR1045" i="21"/>
  <c r="AR1046" i="21"/>
  <c r="AR1047" i="21"/>
  <c r="AR1048" i="21"/>
  <c r="AR1049" i="21"/>
  <c r="AR1050" i="21"/>
  <c r="AR1051" i="21"/>
  <c r="AR1052" i="21"/>
  <c r="AR1053" i="21"/>
  <c r="AR1054" i="21"/>
  <c r="AR1055" i="21"/>
  <c r="AR1056" i="21"/>
  <c r="AR1057" i="21"/>
  <c r="AR1058" i="21"/>
  <c r="AR1059" i="21"/>
  <c r="AR1060" i="21"/>
  <c r="AR1061" i="21"/>
  <c r="AR1062" i="21"/>
  <c r="AR1063" i="21"/>
  <c r="AR1064" i="21"/>
  <c r="AR1065" i="21"/>
  <c r="AR1066" i="21"/>
  <c r="AR1067" i="21"/>
  <c r="AR1068" i="21"/>
  <c r="AR1069" i="21"/>
  <c r="AR1070" i="21"/>
  <c r="AR1071" i="21"/>
  <c r="AR1072" i="21"/>
  <c r="AR1073" i="21"/>
  <c r="AR1074" i="21"/>
  <c r="AR1075" i="21"/>
  <c r="AR1076" i="21"/>
  <c r="AR1077" i="21"/>
  <c r="AR1078" i="21"/>
  <c r="AR1079" i="21"/>
  <c r="AR1080" i="21"/>
  <c r="AR1081" i="21"/>
  <c r="AR1082" i="21"/>
  <c r="AR1083" i="21"/>
  <c r="AR1084" i="21"/>
  <c r="AR1085" i="21"/>
  <c r="AR1086" i="21"/>
  <c r="AR1087" i="21"/>
  <c r="AR1088" i="21"/>
  <c r="AR1089" i="21"/>
  <c r="AR1090" i="21"/>
  <c r="AR1091" i="21"/>
  <c r="AR1092" i="21"/>
  <c r="AR1093" i="21"/>
  <c r="AR1094" i="21"/>
  <c r="AR1095" i="21"/>
  <c r="AR1096" i="21"/>
  <c r="AR1097" i="21"/>
  <c r="AR1098" i="21"/>
  <c r="AR1099" i="21"/>
  <c r="AR1100" i="21"/>
  <c r="AR1101" i="21"/>
  <c r="AR1102" i="21"/>
  <c r="AR1103" i="21"/>
  <c r="AR1104" i="21"/>
  <c r="AR1105" i="21"/>
  <c r="AR1106" i="21"/>
  <c r="AR1107" i="21"/>
  <c r="AR1108" i="21"/>
  <c r="AR1109" i="21"/>
  <c r="AR1110" i="21"/>
  <c r="AR1111" i="21"/>
  <c r="AR1112" i="21"/>
  <c r="AR1113" i="21"/>
  <c r="AR1114" i="21"/>
  <c r="AR1115" i="21"/>
  <c r="AR1116" i="21"/>
  <c r="AR1117" i="21"/>
  <c r="AR1118" i="21"/>
  <c r="AR1119" i="21"/>
  <c r="AR1120" i="21"/>
  <c r="AR1121" i="21"/>
  <c r="AR1122" i="21"/>
  <c r="AR1123" i="21"/>
  <c r="AR1124" i="21"/>
  <c r="AR1125" i="21"/>
  <c r="AR1126" i="21"/>
  <c r="AR1127" i="21"/>
  <c r="AR1128" i="21"/>
  <c r="AR1129" i="21"/>
  <c r="AR1130" i="21"/>
  <c r="AR1131" i="21"/>
  <c r="AR1132" i="21"/>
  <c r="AR1133" i="21"/>
  <c r="AR1134" i="21"/>
  <c r="AR1135" i="21"/>
  <c r="AR1136" i="21"/>
  <c r="AR1137" i="21"/>
  <c r="AR1138" i="21"/>
  <c r="AR1139" i="21"/>
  <c r="AR1140" i="21"/>
  <c r="AR1141" i="21"/>
  <c r="AR1142" i="21"/>
  <c r="AR1143" i="21"/>
  <c r="AR1144" i="21"/>
  <c r="AR1145" i="21"/>
  <c r="AR1146" i="21"/>
  <c r="AR1147" i="21"/>
  <c r="AR1148" i="21"/>
  <c r="AR1149" i="21"/>
  <c r="AR1150" i="21"/>
  <c r="AR1151" i="21"/>
  <c r="AR1152" i="21"/>
  <c r="AR1153" i="21"/>
  <c r="AR1154" i="21"/>
  <c r="AR1155" i="21"/>
  <c r="AR1156" i="21"/>
  <c r="AR1157" i="21"/>
  <c r="AR1158" i="21"/>
  <c r="AR1159" i="21"/>
  <c r="AR1160" i="21"/>
  <c r="AR1161" i="21"/>
  <c r="AR1162" i="21"/>
  <c r="AR1163" i="21"/>
  <c r="AR1164" i="21"/>
  <c r="AR1165" i="21"/>
  <c r="AR1166" i="21"/>
  <c r="AR1167" i="21"/>
  <c r="AR1168" i="21"/>
  <c r="AR1169" i="21"/>
  <c r="AR1170" i="21"/>
  <c r="AR1171" i="21"/>
  <c r="AR1172" i="21"/>
  <c r="AR1173" i="21"/>
  <c r="AR1174" i="21"/>
  <c r="AR1175" i="21"/>
  <c r="AR1176" i="21"/>
  <c r="AR1177" i="21"/>
  <c r="AR1178" i="21"/>
  <c r="AR1179" i="21"/>
  <c r="AR1180" i="21"/>
  <c r="AR1181" i="21"/>
  <c r="AR1182" i="21"/>
  <c r="AR1183" i="21"/>
  <c r="AR1184" i="21"/>
  <c r="AR1185" i="21"/>
  <c r="AR1186" i="21"/>
  <c r="AR1187" i="21"/>
  <c r="AR1188" i="21"/>
  <c r="AR1189" i="21"/>
  <c r="AR1190" i="21"/>
  <c r="AR1191" i="21"/>
  <c r="AR1192" i="21"/>
  <c r="AR1193" i="21"/>
  <c r="AR1194" i="21"/>
  <c r="AR1195" i="21"/>
  <c r="AR1196" i="21"/>
  <c r="AR1197" i="21"/>
  <c r="AR1198" i="21"/>
  <c r="AR1199" i="21"/>
  <c r="AR1200" i="21"/>
  <c r="AR1201" i="21"/>
  <c r="AR1202" i="21"/>
  <c r="AR1203" i="21"/>
  <c r="AR1204" i="21"/>
  <c r="AR1205" i="21"/>
  <c r="AR1206" i="21"/>
  <c r="AR1207" i="21"/>
  <c r="AR1208" i="21"/>
  <c r="AR1209" i="21"/>
  <c r="AR1210" i="21"/>
  <c r="AR1211" i="21"/>
  <c r="AR1212" i="21"/>
  <c r="AR1213" i="21"/>
  <c r="AR1214" i="21"/>
  <c r="AR1215" i="21"/>
  <c r="AR1216" i="21"/>
  <c r="AR1217" i="21"/>
  <c r="AR1218" i="21"/>
  <c r="AR1219" i="21"/>
  <c r="AR1220" i="21"/>
  <c r="AR1221" i="21"/>
  <c r="AR1222" i="21"/>
  <c r="AR1223" i="21"/>
  <c r="AR1224" i="21"/>
  <c r="AR1225" i="21"/>
  <c r="AR1226" i="21"/>
  <c r="AR1227" i="21"/>
  <c r="AR1228" i="21"/>
  <c r="AR1229" i="21"/>
  <c r="AR1230" i="21"/>
  <c r="AR1231" i="21"/>
  <c r="AR1232" i="21"/>
  <c r="AR1233" i="21"/>
  <c r="AR1234" i="21"/>
  <c r="AR1235" i="21"/>
  <c r="AR1236" i="21"/>
  <c r="AR1237" i="21"/>
  <c r="AR1238" i="21"/>
  <c r="AR1239" i="21"/>
  <c r="AR1240" i="21"/>
  <c r="AR1241" i="21"/>
  <c r="AR1242" i="21"/>
  <c r="AR1243" i="21"/>
  <c r="AR1244" i="21"/>
  <c r="AR1245" i="21"/>
  <c r="AR1246" i="21"/>
  <c r="AR1247" i="21"/>
  <c r="AR1248" i="21"/>
  <c r="AR1249" i="21"/>
  <c r="AR1250" i="21"/>
  <c r="AR1251" i="21"/>
  <c r="AR1252" i="21"/>
  <c r="AR1253" i="21"/>
  <c r="AR1254" i="21"/>
  <c r="AR1255" i="21"/>
  <c r="AR1256" i="21"/>
  <c r="AR1257" i="21"/>
  <c r="AR1258" i="21"/>
  <c r="AR1259" i="21"/>
  <c r="AR1260" i="21"/>
  <c r="AR1261" i="21"/>
  <c r="AR1262" i="21"/>
  <c r="AR1263" i="21"/>
  <c r="AR1264" i="21"/>
  <c r="AR1265" i="21"/>
  <c r="AR1266" i="21"/>
  <c r="AR1267" i="21"/>
  <c r="AR1268" i="21"/>
  <c r="AR1269" i="21"/>
  <c r="AR1270" i="21"/>
  <c r="AR1271" i="21"/>
  <c r="AR1272" i="21"/>
  <c r="AR1273" i="21"/>
  <c r="AR1274" i="21"/>
  <c r="AR1275" i="21"/>
  <c r="AR1276" i="21"/>
  <c r="AR1277" i="21"/>
  <c r="AR1278" i="21"/>
  <c r="AR1279" i="21"/>
  <c r="AR1280" i="21"/>
  <c r="AR1281" i="21"/>
  <c r="AR1282" i="21"/>
  <c r="AR1283" i="21"/>
  <c r="AR1284" i="21"/>
  <c r="AR1285" i="21"/>
  <c r="AR1286" i="21"/>
  <c r="AR1287" i="21"/>
  <c r="AR1288" i="21"/>
  <c r="AR1289" i="21"/>
  <c r="AR1290" i="21"/>
  <c r="AR1291" i="21"/>
  <c r="AR1292" i="21"/>
  <c r="AR1293" i="21"/>
  <c r="AR1294" i="21"/>
  <c r="AR1295" i="21"/>
  <c r="AR1296" i="21"/>
  <c r="AR1297" i="21"/>
  <c r="AR1298" i="21"/>
  <c r="AR1299" i="21"/>
  <c r="AR1300" i="21"/>
  <c r="AR1301" i="21"/>
  <c r="AR1302" i="21"/>
  <c r="AR1303" i="21"/>
  <c r="AR1304" i="21"/>
  <c r="AR1305" i="21"/>
  <c r="AR1306" i="21"/>
  <c r="AR1307" i="21"/>
  <c r="AR1308" i="21"/>
  <c r="AR1309" i="21"/>
  <c r="AR1310" i="21"/>
  <c r="AR1311" i="21"/>
  <c r="AR1312" i="21"/>
  <c r="AR1313" i="21"/>
  <c r="AR1314" i="21"/>
  <c r="AR1315" i="21"/>
  <c r="AR1316" i="21"/>
  <c r="AR1317" i="21"/>
  <c r="AR1318" i="21"/>
  <c r="AR1319" i="21"/>
  <c r="AR1320" i="21"/>
  <c r="AR1321" i="21"/>
  <c r="AR1322" i="21"/>
  <c r="AR1323" i="21"/>
  <c r="AR1324" i="21"/>
  <c r="AR1325" i="21"/>
  <c r="AR1326" i="21"/>
  <c r="AR1327" i="21"/>
  <c r="AR1328" i="21"/>
  <c r="AR1329" i="21"/>
  <c r="AR1330" i="21"/>
  <c r="AR1331" i="21"/>
  <c r="AR1332" i="21"/>
  <c r="AR1333" i="21"/>
  <c r="AR1334" i="21"/>
  <c r="AR1335" i="21"/>
  <c r="AR1336" i="21"/>
  <c r="AR1337" i="21"/>
  <c r="AR1338" i="21"/>
  <c r="AR1339" i="21"/>
  <c r="AR1340" i="21"/>
  <c r="AR1341" i="21"/>
  <c r="AR1342" i="21"/>
  <c r="AR1343" i="21"/>
  <c r="AR1344" i="21"/>
  <c r="AR1345" i="21"/>
  <c r="AR1346" i="21"/>
  <c r="AR1347" i="21"/>
  <c r="AR1348" i="21"/>
  <c r="AR1349" i="21"/>
  <c r="AR1350" i="21"/>
  <c r="AR1351" i="21"/>
  <c r="AR1352" i="21"/>
  <c r="AR1353" i="21"/>
  <c r="AR1354" i="21"/>
  <c r="AR1355" i="21"/>
  <c r="AR1356" i="21"/>
  <c r="AR1357" i="21"/>
  <c r="AR1358" i="21"/>
  <c r="AR1359" i="21"/>
  <c r="AR1360" i="21"/>
  <c r="AR1361" i="21"/>
  <c r="AR1362" i="21"/>
  <c r="AR1363" i="21"/>
  <c r="AR1364" i="21"/>
  <c r="AR1365" i="21"/>
  <c r="AR1366" i="21"/>
  <c r="AR1367" i="21"/>
  <c r="AR1368" i="21"/>
  <c r="AR1369" i="21"/>
  <c r="AR1370" i="21"/>
  <c r="AR1371" i="21"/>
  <c r="AR1372" i="21"/>
  <c r="AR1373" i="21"/>
  <c r="AR1374" i="21"/>
  <c r="AR1375" i="21"/>
  <c r="AR1376" i="21"/>
  <c r="AR1377" i="21"/>
  <c r="AR1378" i="21"/>
  <c r="AR1379" i="21"/>
  <c r="AR1380" i="21"/>
  <c r="AR1381" i="21"/>
  <c r="AR1382" i="21"/>
  <c r="AR1383" i="21"/>
  <c r="AR1384" i="21"/>
  <c r="AR1385" i="21"/>
  <c r="AR1386" i="21"/>
  <c r="AR1387" i="21"/>
  <c r="AR1388" i="21"/>
  <c r="AR1389" i="21"/>
  <c r="AR1390" i="21"/>
  <c r="AR1391" i="21"/>
  <c r="AR1392" i="21"/>
  <c r="AR1393" i="21"/>
  <c r="AR1394" i="21"/>
  <c r="AR1395" i="21"/>
  <c r="AR1396" i="21"/>
  <c r="AR1397" i="21"/>
  <c r="AR1398" i="21"/>
  <c r="AR1399" i="21"/>
  <c r="AR1400" i="21"/>
  <c r="AR1401" i="21"/>
  <c r="AR1402" i="21"/>
  <c r="AR1403" i="21"/>
  <c r="AR1404" i="21"/>
  <c r="AR1405" i="21"/>
  <c r="AR1406" i="21"/>
  <c r="AR1407" i="21"/>
  <c r="AR1408" i="21"/>
  <c r="AR1409" i="21"/>
  <c r="AR1410" i="21"/>
  <c r="AR1411" i="21"/>
  <c r="AR1412" i="21"/>
  <c r="AR1413" i="21"/>
  <c r="AR1414" i="21"/>
  <c r="AR1415" i="21"/>
  <c r="AR1416" i="21"/>
  <c r="AR1417" i="21"/>
  <c r="AR1418" i="21"/>
  <c r="AR1419" i="21"/>
  <c r="AR1420" i="21"/>
  <c r="AR1421" i="21"/>
  <c r="AR1422" i="21"/>
  <c r="AR1423" i="21"/>
  <c r="AR1424" i="21"/>
  <c r="AR1425" i="21"/>
  <c r="AR1426" i="21"/>
  <c r="AR1427" i="21"/>
  <c r="AR1428" i="21"/>
  <c r="AR1429" i="21"/>
  <c r="AR1430" i="21"/>
  <c r="AR1431" i="21"/>
  <c r="AR1432" i="21"/>
  <c r="AR1433" i="21"/>
  <c r="AR1434" i="21"/>
  <c r="AR1435" i="21"/>
  <c r="AR1436" i="21"/>
  <c r="AR1437" i="21"/>
  <c r="AR1438" i="21"/>
  <c r="AR1439" i="21"/>
  <c r="AR1440" i="21"/>
  <c r="AR1441" i="21"/>
  <c r="AR1442" i="21"/>
  <c r="AR1443" i="21"/>
  <c r="AR1444" i="21"/>
  <c r="AR1445" i="21"/>
  <c r="AR1446" i="21"/>
  <c r="AR1447" i="21"/>
  <c r="AR1448" i="21"/>
  <c r="AR1449" i="21"/>
  <c r="AR1450" i="21"/>
  <c r="AR1451" i="21"/>
  <c r="AR1452" i="21"/>
  <c r="AR1453" i="21"/>
  <c r="AR1454" i="21"/>
  <c r="AR1455" i="21"/>
  <c r="AR1456" i="21"/>
  <c r="AR1457" i="21"/>
  <c r="AR1458" i="21"/>
  <c r="AR1459" i="21"/>
  <c r="AR1460" i="21"/>
  <c r="AR1461" i="21"/>
  <c r="AR1462" i="21"/>
  <c r="AR1463" i="21"/>
  <c r="AR1464" i="21"/>
  <c r="AR1465" i="21"/>
  <c r="AR1466" i="21"/>
  <c r="AR1467" i="21"/>
  <c r="AR1468" i="21"/>
  <c r="AR1469" i="21"/>
  <c r="AR1470" i="21"/>
  <c r="AR1471" i="21"/>
  <c r="AR1472" i="21"/>
  <c r="AR1473" i="21"/>
  <c r="AR1474" i="21"/>
  <c r="AR1475" i="21"/>
  <c r="AR1476" i="21"/>
  <c r="AR1477" i="21"/>
  <c r="AR1478" i="21"/>
  <c r="AR1479" i="21"/>
  <c r="AR1480" i="21"/>
  <c r="AR1481" i="21"/>
  <c r="AR1482" i="21"/>
  <c r="AR1483" i="21"/>
  <c r="AR1484" i="21"/>
  <c r="AR1485" i="21"/>
  <c r="AR1486" i="21"/>
  <c r="AR1487" i="21"/>
  <c r="AR1488" i="21"/>
  <c r="AR1489" i="21"/>
  <c r="AR1490" i="21"/>
  <c r="AR1491" i="21"/>
  <c r="AR1492" i="21"/>
  <c r="AR1493" i="21"/>
  <c r="AR1494" i="21"/>
  <c r="AR1495" i="21"/>
  <c r="AR1496" i="21"/>
  <c r="AR1497" i="21"/>
  <c r="AR1498" i="21"/>
  <c r="AR1499" i="21"/>
  <c r="AR1500" i="21"/>
  <c r="AR1501" i="21"/>
  <c r="AR1502" i="21"/>
  <c r="AR1503" i="21"/>
  <c r="AR1504" i="21"/>
  <c r="AR1505" i="21"/>
  <c r="AR1506" i="21"/>
  <c r="AR1507" i="21"/>
  <c r="AR1508" i="21"/>
  <c r="AR1509" i="21"/>
  <c r="AR1510" i="21"/>
  <c r="AR1511" i="21"/>
  <c r="AR1512" i="21"/>
  <c r="AR1513" i="21"/>
  <c r="AR1514" i="21"/>
  <c r="AR1515" i="21"/>
  <c r="AR1516" i="21"/>
  <c r="AR1517" i="21"/>
  <c r="AR1518" i="21"/>
  <c r="AR1519" i="21"/>
  <c r="AR1520" i="21"/>
  <c r="AR1521" i="21"/>
  <c r="AR1522" i="21"/>
  <c r="AR1523" i="21"/>
  <c r="AR1524" i="21"/>
  <c r="AR1525" i="21"/>
  <c r="AR1526" i="21"/>
  <c r="AR1527" i="21"/>
  <c r="AR1528" i="21"/>
  <c r="AR1529" i="21"/>
  <c r="AR1530" i="21"/>
  <c r="AR1531" i="21"/>
  <c r="AR1532" i="21"/>
  <c r="AR1533" i="21"/>
  <c r="AR1534" i="21"/>
  <c r="AR1535" i="21"/>
  <c r="AR1536" i="21"/>
  <c r="AR1537" i="21"/>
  <c r="AR1538" i="21"/>
  <c r="AR1539" i="21"/>
  <c r="AR1540" i="21"/>
  <c r="AR1541" i="21"/>
  <c r="AR1542" i="21"/>
  <c r="AR1543" i="21"/>
  <c r="AR1544" i="21"/>
  <c r="AR1545" i="21"/>
  <c r="AR1546" i="21"/>
  <c r="AR1547" i="21"/>
  <c r="AR1548" i="21"/>
  <c r="AR1549" i="21"/>
  <c r="AR1550" i="21"/>
  <c r="AR1551" i="21"/>
  <c r="AR1552" i="21"/>
  <c r="AR1553" i="21"/>
  <c r="AR1554" i="21"/>
  <c r="AR1555" i="21"/>
  <c r="AR1556" i="21"/>
  <c r="AR1557" i="21"/>
  <c r="AR1558" i="21"/>
  <c r="AR1559" i="21"/>
  <c r="AR1560" i="21"/>
  <c r="AR1561" i="21"/>
  <c r="AR1562" i="21"/>
  <c r="AR1563" i="21"/>
  <c r="AR1564" i="21"/>
  <c r="AR1565" i="21"/>
  <c r="AR1566" i="21"/>
  <c r="AR1567" i="21"/>
  <c r="AR1568" i="21"/>
  <c r="AR1569" i="21"/>
  <c r="AR1570" i="21"/>
  <c r="AR1571" i="21"/>
  <c r="AR1572" i="21"/>
  <c r="AR1573" i="21"/>
  <c r="AR1574" i="21"/>
  <c r="AR1575" i="21"/>
  <c r="AR1576" i="21"/>
  <c r="AR1577" i="21"/>
  <c r="AR1578" i="21"/>
  <c r="AR1579" i="21"/>
  <c r="AR1580" i="21"/>
  <c r="AR1581" i="21"/>
  <c r="AR1582" i="21"/>
  <c r="AR1583" i="21"/>
  <c r="AR1584" i="21"/>
  <c r="AR1585" i="21"/>
  <c r="AR1586" i="21"/>
  <c r="AR1587" i="21"/>
  <c r="AR1588" i="21"/>
  <c r="AR1589" i="21"/>
  <c r="AR1590" i="21"/>
  <c r="AR1591" i="21"/>
  <c r="AR1592" i="21"/>
  <c r="AR1593" i="21"/>
  <c r="AR1594" i="21"/>
  <c r="AR1595" i="21"/>
  <c r="AR1596" i="21"/>
  <c r="AR1597" i="21"/>
  <c r="AR1598" i="21"/>
  <c r="AR1599" i="21"/>
  <c r="AR1600" i="21"/>
  <c r="AR1601" i="21"/>
  <c r="AR1602" i="21"/>
  <c r="AR1603" i="21"/>
  <c r="AR1604" i="21"/>
  <c r="AR1605" i="21"/>
  <c r="AR1606" i="21"/>
  <c r="AR1607" i="21"/>
  <c r="AR1608" i="21"/>
  <c r="AR1609" i="21"/>
  <c r="AR1610" i="21"/>
  <c r="AR1611" i="21"/>
  <c r="AR1612" i="21"/>
  <c r="AR1613" i="21"/>
  <c r="AR1614" i="21"/>
  <c r="AR1615" i="21"/>
  <c r="AR1616" i="21"/>
  <c r="AR1617" i="21"/>
  <c r="AR1618" i="21"/>
  <c r="AR1619" i="21"/>
  <c r="AR1620" i="21"/>
  <c r="AR1621" i="21"/>
  <c r="AR1622" i="21"/>
  <c r="AR1623" i="21"/>
  <c r="AR1624" i="21"/>
  <c r="AR1625" i="21"/>
  <c r="AR1626" i="21"/>
  <c r="AR1627" i="21"/>
  <c r="AR1628" i="21"/>
  <c r="AR1629" i="21"/>
  <c r="AR1630" i="21"/>
  <c r="AR1631" i="21"/>
  <c r="AR1632" i="21"/>
  <c r="AR1633" i="21"/>
  <c r="AR1634" i="21"/>
  <c r="AR1635" i="21"/>
  <c r="AR1636" i="21"/>
  <c r="AR1637" i="21"/>
  <c r="AR1638" i="21"/>
  <c r="AR1639" i="21"/>
  <c r="AR1640" i="21"/>
  <c r="AR1641" i="21"/>
  <c r="AR1642" i="21"/>
  <c r="AR1643" i="21"/>
  <c r="AR1644" i="21"/>
  <c r="AR1645" i="21"/>
  <c r="AR1646" i="21"/>
  <c r="AR1647" i="21"/>
  <c r="AR1648" i="21"/>
  <c r="AR1649" i="21"/>
  <c r="AR1650" i="21"/>
  <c r="AR1651" i="21"/>
  <c r="AR1652" i="21"/>
  <c r="AR1653" i="21"/>
  <c r="AR1654" i="21"/>
  <c r="AR1655" i="21"/>
  <c r="AR1656" i="21"/>
  <c r="AR1657" i="21"/>
  <c r="AR1658" i="21"/>
  <c r="AR1659" i="21"/>
  <c r="AR1660" i="21"/>
  <c r="AR1661" i="21"/>
  <c r="AR1662" i="21"/>
  <c r="AR1663" i="21"/>
  <c r="AR1664" i="21"/>
  <c r="AR1665" i="21"/>
  <c r="AR1666" i="21"/>
  <c r="AR1667" i="21"/>
  <c r="AR1668" i="21"/>
  <c r="AR1669" i="21"/>
  <c r="AR1670" i="21"/>
  <c r="AR1671" i="21"/>
  <c r="AR1672" i="21"/>
  <c r="AR1673" i="21"/>
  <c r="AR1674" i="21"/>
  <c r="AR1675" i="21"/>
  <c r="AR1676" i="21"/>
  <c r="AR1677" i="21"/>
  <c r="AR1678" i="21"/>
  <c r="AR1679" i="21"/>
  <c r="AR1680" i="21"/>
  <c r="AR1681" i="21"/>
  <c r="AR1682" i="21"/>
  <c r="AR1683" i="21"/>
  <c r="AR1684" i="21"/>
  <c r="AR1685" i="21"/>
  <c r="AR1686" i="21"/>
  <c r="AR1687" i="21"/>
  <c r="AR1688" i="21"/>
  <c r="AR1689" i="21"/>
  <c r="AR1690" i="21"/>
  <c r="AR1691" i="21"/>
  <c r="AR1692" i="21"/>
  <c r="AR1693" i="21"/>
  <c r="AR1694" i="21"/>
  <c r="AR1695" i="21"/>
  <c r="AR1696" i="21"/>
  <c r="AR1697" i="21"/>
  <c r="AR1698" i="21"/>
  <c r="AR1699" i="21"/>
  <c r="AR1700" i="21"/>
  <c r="AR1701" i="21"/>
  <c r="AR1702" i="21"/>
  <c r="AR1703" i="21"/>
  <c r="AR1704" i="21"/>
  <c r="AR1705" i="21"/>
  <c r="AR1706" i="21"/>
  <c r="AR1707" i="21"/>
  <c r="AR1708" i="21"/>
  <c r="AR1709" i="21"/>
  <c r="AR1710" i="21"/>
  <c r="AR1711" i="21"/>
  <c r="AR1712" i="21"/>
  <c r="AR1713" i="21"/>
  <c r="AR1714" i="21"/>
  <c r="AR1715" i="21"/>
  <c r="AR1716" i="21"/>
  <c r="AR1717" i="21"/>
  <c r="AR1718" i="21"/>
  <c r="AR1719" i="21"/>
  <c r="AR1720" i="21"/>
  <c r="AR1721" i="21"/>
  <c r="AR1722" i="21"/>
  <c r="AR1723" i="21"/>
  <c r="AR1724" i="21"/>
  <c r="AR1725" i="21"/>
  <c r="AR1726" i="21"/>
  <c r="AR1727" i="21"/>
  <c r="AR1728" i="21"/>
  <c r="AR1729" i="21"/>
  <c r="AR1730" i="21"/>
  <c r="AR1731" i="21"/>
  <c r="AR1732" i="21"/>
  <c r="AR1733" i="21"/>
  <c r="AR1734" i="21"/>
  <c r="AR1735" i="21"/>
  <c r="AR1736" i="21"/>
  <c r="AR1737" i="21"/>
  <c r="AR1738" i="21"/>
  <c r="AR1739" i="21"/>
  <c r="AR1740" i="21"/>
  <c r="AR1741" i="21"/>
  <c r="AR1742" i="21"/>
  <c r="AR1743" i="21"/>
  <c r="AR1744" i="21"/>
  <c r="AR1745" i="21"/>
  <c r="AR1746" i="21"/>
  <c r="AR1747" i="21"/>
  <c r="AR1748" i="21"/>
  <c r="AR1749" i="21"/>
  <c r="AR1750" i="21"/>
  <c r="AR1751" i="21"/>
  <c r="AR1752" i="21"/>
  <c r="AR1753" i="21"/>
  <c r="AR1754" i="21"/>
  <c r="AR1755" i="21"/>
  <c r="AR1756" i="21"/>
  <c r="AR1757" i="21"/>
  <c r="AR1758" i="21"/>
  <c r="AR1759" i="21"/>
  <c r="AR1760" i="21"/>
  <c r="AR1761" i="21"/>
  <c r="AR1762" i="21"/>
  <c r="AR1763" i="21"/>
  <c r="AR1764" i="21"/>
  <c r="AR1765" i="21"/>
  <c r="AR1766" i="21"/>
  <c r="AR1767" i="21"/>
  <c r="AR1768" i="21"/>
  <c r="AR1769" i="21"/>
  <c r="AR1770" i="21"/>
  <c r="AR1771" i="21"/>
  <c r="AR1772" i="21"/>
  <c r="AR1773" i="21"/>
  <c r="AR1774" i="21"/>
  <c r="AR1775" i="21"/>
  <c r="AR1776" i="21"/>
  <c r="AR1777" i="21"/>
  <c r="AR1778" i="21"/>
  <c r="AR1779" i="21"/>
  <c r="AR1780" i="21"/>
  <c r="AR1781" i="21"/>
  <c r="AR1782" i="21"/>
  <c r="AR1783" i="21"/>
  <c r="AR1784" i="21"/>
  <c r="AR1785" i="21"/>
  <c r="AR1786" i="21"/>
  <c r="AR1787" i="21"/>
  <c r="AR1788" i="21"/>
  <c r="AR1789" i="21"/>
  <c r="AR1790" i="21"/>
  <c r="AR1791" i="21"/>
  <c r="AR1792" i="21"/>
  <c r="AR1793" i="21"/>
  <c r="AR1794" i="21"/>
  <c r="AR1795" i="21"/>
  <c r="AR1796" i="21"/>
  <c r="AR1797" i="21"/>
  <c r="AR1798" i="21"/>
  <c r="AR1799" i="21"/>
  <c r="AR1800" i="21"/>
  <c r="AR1801" i="21"/>
  <c r="AR1802" i="21"/>
  <c r="AR1803" i="21"/>
  <c r="AR1804" i="21"/>
  <c r="AR1805" i="21"/>
  <c r="AR1806" i="21"/>
  <c r="AR1807" i="21"/>
  <c r="AR1808" i="21"/>
  <c r="AR1809" i="21"/>
  <c r="AR1810" i="21"/>
  <c r="AR1811" i="21"/>
  <c r="AR1812" i="21"/>
  <c r="AR1813" i="21"/>
  <c r="AR1814" i="21"/>
  <c r="AR1815" i="21"/>
  <c r="AR1816" i="21"/>
  <c r="AR1817" i="21"/>
  <c r="AR1818" i="21"/>
  <c r="AR1819" i="21"/>
  <c r="AR1820" i="21"/>
  <c r="AR1821" i="21"/>
  <c r="AR1822" i="21"/>
  <c r="AR1823" i="21"/>
  <c r="AR1824" i="21"/>
  <c r="AR1825" i="21"/>
  <c r="AR1826" i="21"/>
  <c r="AR1827" i="21"/>
  <c r="AR1828" i="21"/>
  <c r="AR1829" i="21"/>
  <c r="AR1830" i="21"/>
  <c r="AR1831" i="21"/>
  <c r="AR1832" i="21"/>
  <c r="AR1833" i="21"/>
  <c r="AR1834" i="21"/>
  <c r="AR1835" i="21"/>
  <c r="AR1836" i="21"/>
  <c r="AR1837" i="21"/>
  <c r="AR1838" i="21"/>
  <c r="AR1839" i="21"/>
  <c r="AR1840" i="21"/>
  <c r="AR1841" i="21"/>
  <c r="AR1842" i="21"/>
  <c r="AR1843" i="21"/>
  <c r="AR1844" i="21"/>
  <c r="AR1845" i="21"/>
  <c r="AR1846" i="21"/>
  <c r="AR1847" i="21"/>
  <c r="AR1848" i="21"/>
  <c r="AR1849" i="21"/>
  <c r="AR1850" i="21"/>
  <c r="AR1851" i="21"/>
  <c r="AR1852" i="21"/>
  <c r="AR1853" i="21"/>
  <c r="AR1854" i="21"/>
  <c r="AR1855" i="21"/>
  <c r="AR1856" i="21"/>
  <c r="AR1857" i="21"/>
  <c r="AR1858" i="21"/>
  <c r="AR1859" i="21"/>
  <c r="AR1860" i="21"/>
  <c r="AR1861" i="21"/>
  <c r="AR1862" i="21"/>
  <c r="AR1863" i="21"/>
  <c r="AR1864" i="21"/>
  <c r="AR1865" i="21"/>
  <c r="AR1866" i="21"/>
  <c r="AR1867" i="21"/>
  <c r="AR1868" i="21"/>
  <c r="AR1869" i="21"/>
  <c r="AR1870" i="21"/>
  <c r="AR1871" i="21"/>
  <c r="AR1872" i="21"/>
  <c r="AR1873" i="21"/>
  <c r="AR1874" i="21"/>
  <c r="AR1875" i="21"/>
  <c r="AR1876" i="21"/>
  <c r="AR1877" i="21"/>
  <c r="AR1878" i="21"/>
  <c r="AR1879" i="21"/>
  <c r="AR1880" i="21"/>
  <c r="AR1881" i="21"/>
  <c r="AR1882" i="21"/>
  <c r="AR1883" i="21"/>
  <c r="AR1884" i="21"/>
  <c r="AR1885" i="21"/>
  <c r="AR1886" i="21"/>
  <c r="AR1887" i="21"/>
  <c r="AR1888" i="21"/>
  <c r="AR1889" i="21"/>
  <c r="AR1890" i="21"/>
  <c r="AR1891" i="21"/>
  <c r="AR1892" i="21"/>
  <c r="AR1893" i="21"/>
  <c r="AR1894" i="21"/>
  <c r="AR1895" i="21"/>
  <c r="AR1896" i="21"/>
  <c r="AR1897" i="21"/>
  <c r="AR1898" i="21"/>
  <c r="AR1899" i="21"/>
  <c r="AR1900" i="21"/>
  <c r="AR1901" i="21"/>
  <c r="AR1902" i="21"/>
  <c r="AR1903" i="21"/>
  <c r="AR1904" i="21"/>
  <c r="AR1905" i="21"/>
  <c r="AR1906" i="21"/>
  <c r="AR1907" i="21"/>
  <c r="AR1908" i="21"/>
  <c r="AR1909" i="21"/>
  <c r="AR1910" i="21"/>
  <c r="AR1911" i="21"/>
  <c r="AR1912" i="21"/>
  <c r="AR1913" i="21"/>
  <c r="AR1914" i="21"/>
  <c r="AR1915" i="21"/>
  <c r="AR1916" i="21"/>
  <c r="AR1917" i="21"/>
  <c r="AR1918" i="21"/>
  <c r="AR1919" i="21"/>
  <c r="AR1920" i="21"/>
  <c r="AR1921" i="21"/>
  <c r="AR1922" i="21"/>
  <c r="AR1923" i="21"/>
  <c r="AR1924" i="21"/>
  <c r="AR1925" i="21"/>
  <c r="AR1926" i="21"/>
  <c r="AR1927" i="21"/>
  <c r="AR1928" i="21"/>
  <c r="AR1929" i="21"/>
  <c r="AR1930" i="21"/>
  <c r="AR1931" i="21"/>
  <c r="AR1932" i="21"/>
  <c r="AR1933" i="21"/>
  <c r="AR1934" i="21"/>
  <c r="AR1935" i="21"/>
  <c r="AR1936" i="21"/>
  <c r="AR1937" i="21"/>
  <c r="AR1938" i="21"/>
  <c r="AR1939" i="21"/>
  <c r="AR1940" i="21"/>
  <c r="AR1941" i="21"/>
  <c r="AR1942" i="21"/>
  <c r="AR1943" i="21"/>
  <c r="AR1944" i="21"/>
  <c r="AR1945" i="21"/>
  <c r="AR1946" i="21"/>
  <c r="AR1947" i="21"/>
  <c r="AR1948" i="21"/>
  <c r="AR1949" i="21"/>
  <c r="AR1950" i="21"/>
  <c r="AR1951" i="21"/>
  <c r="AR1952" i="21"/>
  <c r="AR1953" i="21"/>
  <c r="AR1954" i="21"/>
  <c r="AR1955" i="21"/>
  <c r="AR1956" i="21"/>
  <c r="AR1957" i="21"/>
  <c r="AR1958" i="21"/>
  <c r="AR1959" i="21"/>
  <c r="AR1960" i="21"/>
  <c r="AR1961" i="21"/>
  <c r="AR1962" i="21"/>
  <c r="AR1963" i="21"/>
  <c r="AR1964" i="21"/>
  <c r="AR1965" i="21"/>
  <c r="AR1966" i="21"/>
  <c r="AR1967" i="21"/>
  <c r="AR1968" i="21"/>
  <c r="AR1969" i="21"/>
  <c r="AR1970" i="21"/>
  <c r="AR1971" i="21"/>
  <c r="AR1972" i="21"/>
  <c r="AR1973" i="21"/>
  <c r="AR1974" i="21"/>
  <c r="AR1975" i="21"/>
  <c r="AR1976" i="21"/>
  <c r="AR1977" i="21"/>
  <c r="AR1978" i="21"/>
  <c r="AR1979" i="21"/>
  <c r="AR1980" i="21"/>
  <c r="AR1981" i="21"/>
  <c r="AR1982" i="21"/>
  <c r="AR1983" i="21"/>
  <c r="AR1984" i="21"/>
  <c r="AR1985" i="21"/>
  <c r="AR1986" i="21"/>
  <c r="AR1987" i="21"/>
  <c r="AR1988" i="21"/>
  <c r="AR1989" i="21"/>
  <c r="AR1990" i="21"/>
  <c r="AR1991" i="21"/>
  <c r="AR1992" i="21"/>
  <c r="AR1993" i="21"/>
  <c r="AR1994" i="21"/>
  <c r="AR1995" i="21"/>
  <c r="AR1996" i="21"/>
  <c r="AR1997" i="21"/>
  <c r="AR1998" i="21"/>
  <c r="AR1999" i="21"/>
  <c r="AR2000" i="21"/>
  <c r="AR2001" i="21"/>
  <c r="AR2002" i="21"/>
  <c r="AR2003" i="21"/>
  <c r="AR2004" i="21"/>
  <c r="AR2005" i="21"/>
  <c r="AR2006" i="21"/>
  <c r="AR2007" i="21"/>
  <c r="AR2008" i="21"/>
  <c r="AR2009" i="21"/>
  <c r="AR2010" i="21"/>
  <c r="AR2011" i="21"/>
  <c r="AR2012" i="21"/>
  <c r="AR2013" i="21"/>
  <c r="AR2014" i="21"/>
  <c r="AR2015" i="21"/>
  <c r="AR2016" i="21"/>
  <c r="AR2017" i="21"/>
  <c r="AR2018" i="21"/>
  <c r="AR2019" i="21"/>
  <c r="AR2020" i="21"/>
  <c r="AR2021" i="21"/>
  <c r="AR2022" i="21"/>
  <c r="AR2023" i="21"/>
  <c r="AR2024" i="21"/>
  <c r="AR2025" i="21"/>
  <c r="AR2026" i="21"/>
  <c r="AR2027" i="21"/>
  <c r="AR2028" i="21"/>
  <c r="AR2029" i="21"/>
  <c r="AR2030" i="21"/>
  <c r="AR2031" i="21"/>
  <c r="AR2032" i="21"/>
  <c r="AR2033" i="21"/>
  <c r="AR2034" i="21"/>
  <c r="AR2035" i="21"/>
  <c r="AR2036" i="21"/>
  <c r="AR2037" i="21"/>
  <c r="AR2038" i="21"/>
  <c r="AR2039" i="21"/>
  <c r="AR2040" i="21"/>
  <c r="AR2041" i="21"/>
  <c r="AR2042" i="21"/>
  <c r="AR2043" i="21"/>
  <c r="AR2044" i="21"/>
  <c r="AR2045" i="21"/>
  <c r="AR2046" i="21"/>
  <c r="AR2047" i="21"/>
  <c r="AR2048" i="21"/>
  <c r="AR2049" i="21"/>
  <c r="AR2050" i="21"/>
  <c r="AR2051" i="21"/>
  <c r="AR2052" i="21"/>
  <c r="AR2053" i="21"/>
  <c r="AR2054" i="21"/>
  <c r="AR2055" i="21"/>
  <c r="AR2056" i="21"/>
  <c r="AR2057" i="21"/>
  <c r="AR2058" i="21"/>
  <c r="AR2059" i="21"/>
  <c r="AR2060" i="21"/>
  <c r="AR2061" i="21"/>
  <c r="AR2062" i="21"/>
  <c r="AR2063" i="21"/>
  <c r="AR2064" i="21"/>
  <c r="AR2065" i="21"/>
  <c r="AR2066" i="21"/>
  <c r="AR2067" i="21"/>
  <c r="AR2068" i="21"/>
  <c r="AR2069" i="21"/>
  <c r="AR2070" i="21"/>
  <c r="AR2071" i="21"/>
  <c r="AR2072" i="21"/>
  <c r="AR2073" i="21"/>
  <c r="AR2074" i="21"/>
  <c r="AR2075" i="21"/>
  <c r="AR2076" i="21"/>
  <c r="AR2077" i="21"/>
  <c r="AR2078" i="21"/>
  <c r="AR2079" i="21"/>
  <c r="AR2080" i="21"/>
  <c r="AR2081" i="21"/>
  <c r="AR2082" i="21"/>
  <c r="AR2083" i="21"/>
  <c r="AR2084" i="21"/>
  <c r="AR2085" i="21"/>
  <c r="AR2086" i="21"/>
  <c r="AR2087" i="21"/>
  <c r="AR2088" i="21"/>
  <c r="AR2089" i="21"/>
  <c r="AR2090" i="21"/>
  <c r="AR2091" i="21"/>
  <c r="AR2092" i="21"/>
  <c r="AR2093" i="21"/>
  <c r="AR2094" i="21"/>
  <c r="AR2095" i="21"/>
  <c r="AR2096" i="21"/>
  <c r="AR2097" i="21"/>
  <c r="AR2098" i="21"/>
  <c r="AR2099" i="21"/>
  <c r="AR2100" i="21"/>
  <c r="AR2101" i="21"/>
  <c r="AR2102" i="21"/>
  <c r="AR2103" i="21"/>
  <c r="AR2104" i="21"/>
  <c r="AR2105" i="21"/>
  <c r="AR2106" i="21"/>
  <c r="AR2107" i="21"/>
  <c r="AR2108" i="21"/>
  <c r="AR2109" i="21"/>
  <c r="AR2110" i="21"/>
  <c r="AR2111" i="21"/>
  <c r="AR2112" i="21"/>
  <c r="AR2113" i="21"/>
  <c r="AR2114" i="21"/>
  <c r="AR2115" i="21"/>
  <c r="AR2116" i="21"/>
  <c r="AR2117" i="21"/>
  <c r="AR2118" i="21"/>
  <c r="AR2119" i="21"/>
  <c r="AR2120" i="21"/>
  <c r="AR2121" i="21"/>
  <c r="AR2122" i="21"/>
  <c r="AR2123" i="21"/>
  <c r="AR2124" i="21"/>
  <c r="AR2125" i="21"/>
  <c r="AR2126" i="21"/>
  <c r="AR2127" i="21"/>
  <c r="AR2128" i="21"/>
  <c r="AR2129" i="21"/>
  <c r="AR2130" i="21"/>
  <c r="AR2131" i="21"/>
  <c r="AR2132" i="21"/>
  <c r="AR2133" i="21"/>
  <c r="AR2134" i="21"/>
  <c r="AR2135" i="21"/>
  <c r="AR2136" i="21"/>
  <c r="AR2137" i="21"/>
  <c r="AR2138" i="21"/>
  <c r="AR2139" i="21"/>
  <c r="AR2140" i="21"/>
  <c r="AR2141" i="21"/>
  <c r="AR2142" i="21"/>
  <c r="AR2143" i="21"/>
  <c r="AR2144" i="21"/>
  <c r="AR2145" i="21"/>
  <c r="AR2146" i="21"/>
  <c r="AR2147" i="21"/>
  <c r="AR2148" i="21"/>
  <c r="AR2149" i="21"/>
  <c r="AR2150" i="21"/>
  <c r="AR2151" i="21"/>
  <c r="AR2152" i="21"/>
  <c r="AR2153" i="21"/>
  <c r="AR2154" i="21"/>
  <c r="AR2155" i="21"/>
  <c r="AR2156" i="21"/>
  <c r="AR2157" i="21"/>
  <c r="AR2158" i="21"/>
  <c r="AR2159" i="21"/>
  <c r="AR2160" i="21"/>
  <c r="AR2161" i="21"/>
  <c r="AR2162" i="21"/>
  <c r="AR2163" i="21"/>
  <c r="AR2164" i="21"/>
  <c r="AR2165" i="21"/>
  <c r="AR2166" i="21"/>
  <c r="AR2167" i="21"/>
  <c r="AR2168" i="21"/>
  <c r="AR2169" i="21"/>
  <c r="AR2170" i="21"/>
  <c r="AR2171" i="21"/>
  <c r="AR2172" i="21"/>
  <c r="AR2173" i="21"/>
  <c r="AR2174" i="21"/>
  <c r="AR2175" i="21"/>
  <c r="AR2176" i="21"/>
  <c r="AR2177" i="21"/>
  <c r="AR2178" i="21"/>
  <c r="AR2179" i="21"/>
  <c r="AR2180" i="21"/>
  <c r="AR2181" i="21"/>
  <c r="AR2182" i="21"/>
  <c r="AR2183" i="21"/>
  <c r="AR2184" i="21"/>
  <c r="AR2185" i="21"/>
  <c r="AR2186" i="21"/>
  <c r="AR2187" i="21"/>
  <c r="AR2188" i="21"/>
  <c r="AR2189" i="21"/>
  <c r="AR2190" i="21"/>
  <c r="AR2191" i="21"/>
  <c r="AR2192" i="21"/>
  <c r="AR2193" i="21"/>
  <c r="AR2194" i="21"/>
  <c r="AR2195" i="21"/>
  <c r="AR2196" i="21"/>
  <c r="AR2197" i="21"/>
  <c r="AR2198" i="21"/>
  <c r="AR2199" i="21"/>
  <c r="AR2200" i="21"/>
  <c r="AR2201" i="21"/>
  <c r="AR2202" i="21"/>
  <c r="AR2203" i="21"/>
  <c r="AR2204" i="21"/>
  <c r="AR2205" i="21"/>
  <c r="AR2206" i="21"/>
  <c r="AR2207" i="21"/>
  <c r="AR2208" i="21"/>
  <c r="AR2209" i="21"/>
  <c r="AR2210" i="21"/>
  <c r="AR2211" i="21"/>
  <c r="AR2212" i="21"/>
  <c r="AR2213" i="21"/>
  <c r="AR2214" i="21"/>
  <c r="AR2215" i="21"/>
  <c r="AR2216" i="21"/>
  <c r="AR2217" i="21"/>
  <c r="AR2218" i="21"/>
  <c r="AR2219" i="21"/>
  <c r="AR2220" i="21"/>
  <c r="AR2221" i="21"/>
  <c r="AR2222" i="21"/>
  <c r="AR2223" i="21"/>
  <c r="AR2224" i="21"/>
  <c r="AR2225" i="21"/>
  <c r="AR2226" i="21"/>
  <c r="AR2227" i="21"/>
  <c r="AR2228" i="21"/>
  <c r="AR2229" i="21"/>
  <c r="AR2230" i="21"/>
  <c r="AR2231" i="21"/>
  <c r="AR2232" i="21"/>
  <c r="AR2233" i="21"/>
  <c r="AR2234" i="21"/>
  <c r="AR2235" i="21"/>
  <c r="AR2236" i="21"/>
  <c r="AR2237" i="21"/>
  <c r="AR2238" i="21"/>
  <c r="AR2239" i="21"/>
  <c r="AR2240" i="21"/>
  <c r="AR2241" i="21"/>
  <c r="AR2242" i="21"/>
  <c r="AR2243" i="21"/>
  <c r="AR2244" i="21"/>
  <c r="AR2245" i="21"/>
  <c r="AR2246" i="21"/>
  <c r="AR2247" i="21"/>
  <c r="AR2248" i="21"/>
  <c r="AR2249" i="21"/>
  <c r="AR2250" i="21"/>
  <c r="AR2251" i="21"/>
  <c r="AR2252" i="21"/>
  <c r="AR2253" i="21"/>
  <c r="AR2254" i="21"/>
  <c r="AR2255" i="21"/>
  <c r="AR2256" i="21"/>
  <c r="AR2257" i="21"/>
  <c r="AR2258" i="21"/>
  <c r="AR2259" i="21"/>
  <c r="AR2260" i="21"/>
  <c r="AR2261" i="21"/>
  <c r="AR2262" i="21"/>
  <c r="AR2263" i="21"/>
  <c r="AR2264" i="21"/>
  <c r="AR2265" i="21"/>
  <c r="AR2266" i="21"/>
  <c r="AR2267" i="21"/>
  <c r="AR2268" i="21"/>
  <c r="AR2269" i="21"/>
  <c r="AR2270" i="21"/>
  <c r="AR2271" i="21"/>
  <c r="AR2272" i="21"/>
  <c r="AR2273" i="21"/>
  <c r="AR2274" i="21"/>
  <c r="AR2275" i="21"/>
  <c r="AR2276" i="21"/>
  <c r="AR2277" i="21"/>
  <c r="AR2278" i="21"/>
  <c r="AR2279" i="21"/>
  <c r="AR2280" i="21"/>
  <c r="AR2281" i="21"/>
  <c r="AR2282" i="21"/>
  <c r="AR2283" i="21"/>
  <c r="AR2284" i="21"/>
  <c r="AR2285" i="21"/>
  <c r="AR2286" i="21"/>
  <c r="AR2287" i="21"/>
  <c r="AR2288" i="21"/>
  <c r="AR2289" i="21"/>
  <c r="AR2290" i="21"/>
  <c r="AR2291" i="21"/>
  <c r="AR2292" i="21"/>
  <c r="AR2293" i="21"/>
  <c r="AR2294" i="21"/>
  <c r="AR2295" i="21"/>
  <c r="AR2296" i="21"/>
  <c r="AR2297" i="21"/>
  <c r="AR2298" i="21"/>
  <c r="AR2299" i="21"/>
  <c r="AR2300" i="21"/>
  <c r="AR2301" i="21"/>
  <c r="AR2302" i="21"/>
  <c r="AR2303" i="21"/>
  <c r="AR2304" i="21"/>
  <c r="AR2305" i="21"/>
  <c r="AR2306" i="21"/>
  <c r="AR2307" i="21"/>
  <c r="AR2308" i="21"/>
  <c r="AR2309" i="21"/>
  <c r="AR2310" i="21"/>
  <c r="AR2311" i="21"/>
  <c r="AR2312" i="21"/>
  <c r="AR2313" i="21"/>
  <c r="AR2314" i="21"/>
  <c r="AR2315" i="21"/>
  <c r="AR2316" i="21"/>
  <c r="AR2317" i="21"/>
  <c r="AR2318" i="21"/>
  <c r="AR2319" i="21"/>
  <c r="AR2320" i="21"/>
  <c r="AR2321" i="21"/>
  <c r="AR2322" i="21"/>
  <c r="AR2323" i="21"/>
  <c r="AR2324" i="21"/>
  <c r="AR2325" i="21"/>
  <c r="AR2326" i="21"/>
  <c r="AR2327" i="21"/>
  <c r="AR2328" i="21"/>
  <c r="AR2329" i="21"/>
  <c r="AR2330" i="21"/>
  <c r="AR2331" i="21"/>
  <c r="AR2332" i="21"/>
  <c r="AR2333" i="21"/>
  <c r="AR2334" i="21"/>
  <c r="AR2335" i="21"/>
  <c r="AR2336" i="21"/>
  <c r="AR2337" i="21"/>
  <c r="AR2338" i="21"/>
  <c r="AR2339" i="21"/>
  <c r="AR2340" i="21"/>
  <c r="AR2341" i="21"/>
  <c r="AR2342" i="21"/>
  <c r="AR2343" i="21"/>
  <c r="AR2344" i="21"/>
  <c r="AR2345" i="21"/>
  <c r="AR2346" i="21"/>
  <c r="AR2347" i="21"/>
  <c r="AR2348" i="21"/>
  <c r="AR2349" i="21"/>
  <c r="AR2350" i="21"/>
  <c r="AR2351" i="21"/>
  <c r="AR2352" i="21"/>
  <c r="AR2353" i="21"/>
  <c r="AR2354" i="21"/>
  <c r="AR2355" i="21"/>
  <c r="AR2356" i="21"/>
  <c r="AR2357" i="21"/>
  <c r="AR2358" i="21"/>
  <c r="AR2359" i="21"/>
  <c r="AR2360" i="21"/>
  <c r="AR2361" i="21"/>
  <c r="AR2362" i="21"/>
  <c r="AR2363" i="21"/>
  <c r="AR2364" i="21"/>
  <c r="AR2365" i="21"/>
  <c r="AR2366" i="21"/>
  <c r="AR2367" i="21"/>
  <c r="AR2368" i="21"/>
  <c r="AR2369" i="21"/>
  <c r="AR2370" i="21"/>
  <c r="AR2371" i="21"/>
  <c r="AR2372" i="21"/>
  <c r="AR2373" i="21"/>
  <c r="AR2374" i="21"/>
  <c r="AR2375" i="21"/>
  <c r="AR2376" i="21"/>
  <c r="AR2377" i="21"/>
  <c r="AR2378" i="21"/>
  <c r="AR2379" i="21"/>
  <c r="AR2380" i="21"/>
  <c r="AR2381" i="21"/>
  <c r="AR2382" i="21"/>
  <c r="AR2383" i="21"/>
  <c r="AR2384" i="21"/>
  <c r="AR2385" i="21"/>
  <c r="AR2386" i="21"/>
  <c r="AR2387" i="21"/>
  <c r="AR2388" i="21"/>
  <c r="AR2389" i="21"/>
  <c r="AR2390" i="21"/>
  <c r="AR2391" i="21"/>
  <c r="AR2392" i="21"/>
  <c r="AR2393" i="21"/>
  <c r="AR2394" i="21"/>
  <c r="AR2395" i="21"/>
  <c r="AR2396" i="21"/>
  <c r="AR2397" i="21"/>
  <c r="AR2398" i="21"/>
  <c r="AR2399" i="21"/>
  <c r="AR2400" i="21"/>
  <c r="AR2401" i="21"/>
  <c r="AR2402" i="21"/>
  <c r="AR2403" i="21"/>
  <c r="AR2404" i="21"/>
  <c r="AR2405" i="21"/>
  <c r="AR2406" i="21"/>
  <c r="AR2407" i="21"/>
  <c r="AR2408" i="21"/>
  <c r="AR2409" i="21"/>
  <c r="AR2410" i="21"/>
  <c r="AR2411" i="21"/>
  <c r="AR2412" i="21"/>
  <c r="AR2413" i="21"/>
  <c r="AR2414" i="21"/>
  <c r="AR2415" i="21"/>
  <c r="AR2416" i="21"/>
  <c r="AR2417" i="21"/>
  <c r="AR2418" i="21"/>
  <c r="AR2419" i="21"/>
  <c r="AR2420" i="21"/>
  <c r="AR2421" i="21"/>
  <c r="AR2422" i="21"/>
  <c r="AR2423" i="21"/>
  <c r="AR2424" i="21"/>
  <c r="AR2425" i="21"/>
  <c r="AR2426" i="21"/>
  <c r="AR2427" i="21"/>
  <c r="AR2428" i="21"/>
  <c r="AR2429" i="21"/>
  <c r="AR2430" i="21"/>
  <c r="AR2431" i="21"/>
  <c r="AR2432" i="21"/>
  <c r="AR2433" i="21"/>
  <c r="AR2434" i="21"/>
  <c r="AR2435" i="21"/>
  <c r="AR2436" i="21"/>
  <c r="AR2437" i="21"/>
  <c r="AR2438" i="21"/>
  <c r="AR2439" i="21"/>
  <c r="AR2440" i="21"/>
  <c r="AR2441" i="21"/>
  <c r="AR2442" i="21"/>
  <c r="AR2443" i="21"/>
  <c r="AR2444" i="21"/>
  <c r="AR2445" i="21"/>
  <c r="AR2446" i="21"/>
  <c r="AR2447" i="21"/>
  <c r="AR2448" i="21"/>
  <c r="AR2449" i="21"/>
  <c r="AR2450" i="21"/>
  <c r="AR2451" i="21"/>
  <c r="AR2452" i="21"/>
  <c r="AR2453" i="21"/>
  <c r="AR2454" i="21"/>
  <c r="AR2455" i="21"/>
  <c r="AR2456" i="21"/>
  <c r="AR2457" i="21"/>
  <c r="AR2458" i="21"/>
  <c r="AR2459" i="21"/>
  <c r="AR2460" i="21"/>
  <c r="AR2461" i="21"/>
  <c r="AR2462" i="21"/>
  <c r="AR2463" i="21"/>
  <c r="AR2464" i="21"/>
  <c r="AR2465" i="21"/>
  <c r="AR2466" i="21"/>
  <c r="AR2467" i="21"/>
  <c r="AR2468" i="21"/>
  <c r="AR2469" i="21"/>
  <c r="AR2470" i="21"/>
  <c r="AR2471" i="21"/>
  <c r="AR2472" i="21"/>
  <c r="AR2473" i="21"/>
  <c r="AR2474" i="21"/>
  <c r="AR2475" i="21"/>
  <c r="AR2476" i="21"/>
  <c r="AR2477" i="21"/>
  <c r="AR2478" i="21"/>
  <c r="AR2479" i="21"/>
  <c r="AR2480" i="21"/>
  <c r="AR2481" i="21"/>
  <c r="AR2482" i="21"/>
  <c r="AR2483" i="21"/>
  <c r="AR2484" i="21"/>
  <c r="AR2485" i="21"/>
  <c r="AR2486" i="21"/>
  <c r="AR2487" i="21"/>
  <c r="AR2488" i="21"/>
  <c r="AR2489" i="21"/>
  <c r="AR2490" i="21"/>
  <c r="AR2491" i="21"/>
  <c r="AR2492" i="21"/>
  <c r="AR2493" i="21"/>
  <c r="AR2494" i="21"/>
  <c r="AR2495" i="21"/>
  <c r="AR2496" i="21"/>
  <c r="AR2497" i="21"/>
  <c r="AR2498" i="21"/>
  <c r="AR2499" i="21"/>
  <c r="AR2500" i="21"/>
  <c r="AR2501" i="21"/>
  <c r="AR2502" i="21"/>
  <c r="AR2503" i="21"/>
  <c r="AR2504" i="21"/>
  <c r="AR2505" i="21"/>
  <c r="AR2506" i="21"/>
  <c r="AR2507" i="21"/>
  <c r="AR2508" i="21"/>
  <c r="AR2509" i="21"/>
  <c r="AR2510" i="21"/>
  <c r="AR2511" i="21"/>
  <c r="AR2512" i="21"/>
  <c r="AR2513" i="21"/>
  <c r="AR2514" i="21"/>
  <c r="AR2515" i="21"/>
  <c r="AR2516" i="21"/>
  <c r="AR2517" i="21"/>
  <c r="AR2518" i="21"/>
  <c r="AR2519" i="21"/>
  <c r="AR2520" i="21"/>
  <c r="AR2521" i="21"/>
  <c r="AR2522" i="21"/>
  <c r="AR2523" i="21"/>
  <c r="AR2524" i="21"/>
  <c r="AR2525" i="21"/>
  <c r="AR2526" i="21"/>
  <c r="AR2527" i="21"/>
  <c r="AR2528" i="21"/>
  <c r="AR2529" i="21"/>
  <c r="AR2530" i="21"/>
  <c r="AR2531" i="21"/>
  <c r="AR2532" i="21"/>
  <c r="AR2533" i="21"/>
  <c r="AR2534" i="21"/>
  <c r="AR2535" i="21"/>
  <c r="AR2536" i="21"/>
  <c r="AR2537" i="21"/>
  <c r="AR2538" i="21"/>
  <c r="AR2539" i="21"/>
  <c r="AR2540" i="21"/>
  <c r="AR2541" i="21"/>
  <c r="AR2542" i="21"/>
  <c r="AR2543" i="21"/>
  <c r="AR2544" i="21"/>
  <c r="AR2545" i="21"/>
  <c r="AR2546" i="21"/>
  <c r="AR2547" i="21"/>
  <c r="AR2548" i="21"/>
  <c r="AR2549" i="21"/>
  <c r="AR2550" i="21"/>
  <c r="AR2551" i="21"/>
  <c r="AR2552" i="21"/>
  <c r="AR2553" i="21"/>
  <c r="AR2554" i="21"/>
  <c r="AR2555" i="21"/>
  <c r="AR2556" i="21"/>
  <c r="AR2557" i="21"/>
  <c r="AR2558" i="21"/>
  <c r="AR2559" i="21"/>
  <c r="AR2560" i="21"/>
  <c r="AR2561" i="21"/>
  <c r="AR2562" i="21"/>
  <c r="AR2563" i="21"/>
  <c r="AR2564" i="21"/>
  <c r="AR2565" i="21"/>
  <c r="AR2566" i="21"/>
  <c r="AR2567" i="21"/>
  <c r="AR2568" i="21"/>
  <c r="AR2569" i="21"/>
  <c r="AR2570" i="21"/>
  <c r="AR2571" i="21"/>
  <c r="AR2572" i="21"/>
  <c r="AR2573" i="21"/>
  <c r="AR2574" i="21"/>
  <c r="AR2575" i="21"/>
  <c r="AR2576" i="21"/>
  <c r="AR2577" i="21"/>
  <c r="AR2578" i="21"/>
  <c r="AR2579" i="21"/>
  <c r="AR2580" i="21"/>
  <c r="AR2581" i="21"/>
  <c r="AR2582" i="21"/>
  <c r="AR2583" i="21"/>
  <c r="AR2584" i="21"/>
  <c r="AR2585" i="21"/>
  <c r="AR2586" i="21"/>
  <c r="AR2587" i="21"/>
  <c r="AR2588" i="21"/>
  <c r="AR2589" i="21"/>
  <c r="AR2590" i="21"/>
  <c r="AR2591" i="21"/>
  <c r="AR2592" i="21"/>
  <c r="AR2593" i="21"/>
  <c r="AR2594" i="21"/>
  <c r="AR2595" i="21"/>
  <c r="AR2596" i="21"/>
  <c r="AR2597" i="21"/>
  <c r="AR2598" i="21"/>
  <c r="AR2599" i="21"/>
  <c r="AR2600" i="21"/>
  <c r="AR2601" i="21"/>
  <c r="AR2602" i="21"/>
  <c r="AR2603" i="21"/>
  <c r="AR2604" i="21"/>
  <c r="AR2605" i="21"/>
  <c r="AR2606" i="21"/>
  <c r="AR2607" i="21"/>
  <c r="AR2608" i="21"/>
  <c r="AR2609" i="21"/>
  <c r="AR2610" i="21"/>
  <c r="AR2611" i="21"/>
  <c r="AR2612" i="21"/>
  <c r="AR2613" i="21"/>
  <c r="AR2614" i="21"/>
  <c r="AR2615" i="21"/>
  <c r="AR2616" i="21"/>
  <c r="AR2617" i="21"/>
  <c r="AR2618" i="21"/>
  <c r="AR2619" i="21"/>
  <c r="AR2620" i="21"/>
  <c r="AR2621" i="21"/>
  <c r="AR2622" i="21"/>
  <c r="AR2623" i="21"/>
  <c r="AR2624" i="21"/>
  <c r="AR2625" i="21"/>
  <c r="AR2626" i="21"/>
  <c r="AR2627" i="21"/>
  <c r="AR2628" i="21"/>
  <c r="AR2629" i="21"/>
  <c r="AR2630" i="21"/>
  <c r="AR2631" i="21"/>
  <c r="AR2632" i="21"/>
  <c r="AR2633" i="21"/>
  <c r="AR2634" i="21"/>
  <c r="AR2635" i="21"/>
  <c r="AR2636" i="21"/>
  <c r="AR2637" i="21"/>
  <c r="AR2638" i="21"/>
  <c r="AR2639" i="21"/>
  <c r="AR2640" i="21"/>
  <c r="AR2641" i="21"/>
  <c r="AR2642" i="21"/>
  <c r="AR2643" i="21"/>
  <c r="AR2644" i="21"/>
  <c r="AR2645" i="21"/>
  <c r="AR2646" i="21"/>
  <c r="AR2647" i="21"/>
  <c r="AR2648" i="21"/>
  <c r="AR2649" i="21"/>
  <c r="AR2650" i="21"/>
  <c r="AR2651" i="21"/>
  <c r="AR2652" i="21"/>
  <c r="AR2653" i="21"/>
  <c r="AR2654" i="21"/>
  <c r="AR2655" i="21"/>
  <c r="AR2656" i="21"/>
  <c r="AR2657" i="21"/>
  <c r="AR2658" i="21"/>
  <c r="AR2659" i="21"/>
  <c r="AR2660" i="21"/>
  <c r="AR2661" i="21"/>
  <c r="AR2662" i="21"/>
  <c r="AR2663" i="21"/>
  <c r="AR2664" i="21"/>
  <c r="AR2665" i="21"/>
  <c r="AR2666" i="21"/>
  <c r="AR2667" i="21"/>
  <c r="AR2668" i="21"/>
  <c r="AR2669" i="21"/>
  <c r="AR2670" i="21"/>
  <c r="AR2671" i="21"/>
  <c r="AR2672" i="21"/>
  <c r="AR2673" i="21"/>
  <c r="AR2674" i="21"/>
  <c r="AR2675" i="21"/>
  <c r="AR2676" i="21"/>
  <c r="AR2677" i="21"/>
  <c r="AR2678" i="21"/>
  <c r="AR2679" i="21"/>
  <c r="AR2680" i="21"/>
  <c r="AR2681" i="21"/>
  <c r="AR2682" i="21"/>
  <c r="AR2683" i="21"/>
  <c r="AR2684" i="21"/>
  <c r="AR2685" i="21"/>
  <c r="AR2686" i="21"/>
  <c r="AR2687" i="21"/>
  <c r="AR2688" i="21"/>
  <c r="AR2689" i="21"/>
  <c r="AR2690" i="21"/>
  <c r="AR2691" i="21"/>
  <c r="AR2692" i="21"/>
  <c r="AR2693" i="21"/>
  <c r="AR2694" i="21"/>
  <c r="AR2695" i="21"/>
  <c r="AR2696" i="21"/>
  <c r="AR2697" i="21"/>
  <c r="AR2698" i="21"/>
  <c r="AR2699" i="21"/>
  <c r="AR2700" i="21"/>
  <c r="AR2701" i="21"/>
  <c r="AR2702" i="21"/>
  <c r="AR2703" i="21"/>
  <c r="AR2704" i="21"/>
  <c r="AR2705" i="21"/>
  <c r="AR2706" i="21"/>
  <c r="AR2707" i="21"/>
  <c r="AR2708" i="21"/>
  <c r="AR2709" i="21"/>
  <c r="AR2710" i="21"/>
  <c r="AR2711" i="21"/>
  <c r="AR2712" i="21"/>
  <c r="AR2713" i="21"/>
  <c r="AR2714" i="21"/>
  <c r="AR2715" i="21"/>
  <c r="AR2716" i="21"/>
  <c r="AR2717" i="21"/>
  <c r="AR2718" i="21"/>
  <c r="AR2719" i="21"/>
  <c r="AR2720" i="21"/>
  <c r="AR2721" i="21"/>
  <c r="AR2722" i="21"/>
  <c r="AR2723" i="21"/>
  <c r="AR2724" i="21"/>
  <c r="AR2725" i="21"/>
  <c r="AR2726" i="21"/>
  <c r="AR2727" i="21"/>
  <c r="AR2728" i="21"/>
  <c r="AR2729" i="21"/>
  <c r="AR2730" i="21"/>
  <c r="AR2731" i="21"/>
  <c r="AR2732" i="21"/>
  <c r="AR2733" i="21"/>
  <c r="AR2734" i="21"/>
  <c r="AR2735" i="21"/>
  <c r="AR2736" i="21"/>
  <c r="AR2737" i="21"/>
  <c r="AR2738" i="21"/>
  <c r="AR2739" i="21"/>
  <c r="AR2740" i="21"/>
  <c r="AR2741" i="21"/>
  <c r="AR2742" i="21"/>
  <c r="AR2743" i="21"/>
  <c r="AR2744" i="21"/>
  <c r="AR2745" i="21"/>
  <c r="AR2746" i="21"/>
  <c r="AR2747" i="21"/>
  <c r="AR2748" i="21"/>
  <c r="AR2749" i="21"/>
  <c r="AR2750" i="21"/>
  <c r="AR2751" i="21"/>
  <c r="AR2752" i="21"/>
  <c r="AR2753" i="21"/>
  <c r="AR2754" i="21"/>
  <c r="AR2755" i="21"/>
  <c r="AR2756" i="21"/>
  <c r="AR2757" i="21"/>
  <c r="AR2758" i="21"/>
  <c r="AR2759" i="21"/>
  <c r="AR2760" i="21"/>
  <c r="AR2761" i="21"/>
  <c r="AR2762" i="21"/>
  <c r="AR2763" i="21"/>
  <c r="AR2764" i="21"/>
  <c r="AR2765" i="21"/>
  <c r="AR2766" i="21"/>
  <c r="AR2767" i="21"/>
  <c r="AR2768" i="21"/>
  <c r="AR2769" i="21"/>
  <c r="AR2770" i="21"/>
  <c r="AR2771" i="21"/>
  <c r="AR2772" i="21"/>
  <c r="AR2773" i="21"/>
  <c r="AR2774" i="21"/>
  <c r="AR2775" i="21"/>
  <c r="AR2776" i="21"/>
  <c r="AR2777" i="21"/>
  <c r="AR2778" i="21"/>
  <c r="AR2779" i="21"/>
  <c r="AR2780" i="21"/>
  <c r="AR2781" i="21"/>
  <c r="AR2782" i="21"/>
  <c r="AR2783" i="21"/>
  <c r="AR2784" i="21"/>
  <c r="AR2785" i="21"/>
  <c r="AR2786" i="21"/>
  <c r="AR2787" i="21"/>
  <c r="AR2788" i="21"/>
  <c r="AR2789" i="21"/>
  <c r="AR2790" i="21"/>
  <c r="AR2791" i="21"/>
  <c r="AR2792" i="21"/>
  <c r="AR2793" i="21"/>
  <c r="AR2794" i="21"/>
  <c r="AR2795" i="21"/>
  <c r="AR2796" i="21"/>
  <c r="AR2797" i="21"/>
  <c r="AR2798" i="21"/>
  <c r="AR2799" i="21"/>
  <c r="AR2800" i="21"/>
  <c r="AR2801" i="21"/>
  <c r="AR2802" i="21"/>
  <c r="AR2803" i="21"/>
  <c r="AR2804" i="21"/>
  <c r="AR2805" i="21"/>
  <c r="AR2806" i="21"/>
  <c r="AR2807" i="21"/>
  <c r="AR2808" i="21"/>
  <c r="AR2809" i="21"/>
  <c r="AR2810" i="21"/>
  <c r="AR2811" i="21"/>
  <c r="AR2812" i="21"/>
  <c r="AR2813" i="21"/>
  <c r="AR2814" i="21"/>
  <c r="AR2815" i="21"/>
  <c r="AR2816" i="21"/>
  <c r="AR2817" i="21"/>
  <c r="AR2818" i="21"/>
  <c r="AR2819" i="21"/>
  <c r="AR2820" i="21"/>
  <c r="AR2821" i="21"/>
  <c r="AR2822" i="21"/>
  <c r="AR2823" i="21"/>
  <c r="AR2824" i="21"/>
  <c r="AR2825" i="21"/>
  <c r="AR2826" i="21"/>
  <c r="AR2827" i="21"/>
  <c r="AR2828" i="21"/>
  <c r="AR2829" i="21"/>
  <c r="AR2830" i="21"/>
  <c r="AR2831" i="21"/>
  <c r="AR2832" i="21"/>
  <c r="AR2833" i="21"/>
  <c r="AR2834" i="21"/>
  <c r="AR2835" i="21"/>
  <c r="AR2836" i="21"/>
  <c r="AR2837" i="21"/>
  <c r="AR2838" i="21"/>
  <c r="AR2839" i="21"/>
  <c r="AR2840" i="21"/>
  <c r="AR2841" i="21"/>
  <c r="AR2842" i="21"/>
  <c r="AR2843" i="21"/>
  <c r="AR2844" i="21"/>
  <c r="AR2845" i="21"/>
  <c r="AR2846" i="21"/>
  <c r="AR2847" i="21"/>
  <c r="AR2848" i="21"/>
  <c r="AR2849" i="21"/>
  <c r="AR2850" i="21"/>
  <c r="AR2851" i="21"/>
  <c r="AR2852" i="21"/>
  <c r="AR2853" i="21"/>
  <c r="AR2854" i="21"/>
  <c r="AR2855" i="21"/>
  <c r="AR2856" i="21"/>
  <c r="AR2857" i="21"/>
  <c r="AR2858" i="21"/>
  <c r="AR2859" i="21"/>
  <c r="AR2860" i="21"/>
  <c r="AR2861" i="21"/>
  <c r="AR2862" i="21"/>
  <c r="AR2863" i="21"/>
  <c r="AR2864" i="21"/>
  <c r="AR2865" i="21"/>
  <c r="AR2866" i="21"/>
  <c r="AR2867" i="21"/>
  <c r="AR2868" i="21"/>
  <c r="AR2869" i="21"/>
  <c r="AR2870" i="21"/>
  <c r="AR2871" i="21"/>
  <c r="AR2872" i="21"/>
  <c r="AR2873" i="21"/>
  <c r="AR2874" i="21"/>
  <c r="AR2875" i="21"/>
  <c r="AR2876" i="21"/>
  <c r="AR2877" i="21"/>
  <c r="AR2878" i="21"/>
  <c r="AR2879" i="21"/>
  <c r="AR2880" i="21"/>
  <c r="AR2881" i="21"/>
  <c r="AR2882" i="21"/>
  <c r="AR2883" i="21"/>
  <c r="AR2884" i="21"/>
  <c r="AR2885" i="21"/>
  <c r="AR2886" i="21"/>
  <c r="AR2887" i="21"/>
  <c r="AR2888" i="21"/>
  <c r="AR2889" i="21"/>
  <c r="AR2890" i="21"/>
  <c r="AR2891" i="21"/>
  <c r="AR2892" i="21"/>
  <c r="AR2893" i="21"/>
  <c r="AR2894" i="21"/>
  <c r="AR2895" i="21"/>
  <c r="AR2896" i="21"/>
  <c r="AR2897" i="21"/>
  <c r="AR2898" i="21"/>
  <c r="AR2899" i="21"/>
  <c r="AR2900" i="21"/>
  <c r="AR2901" i="21"/>
  <c r="AR2902" i="21"/>
  <c r="AR2903" i="21"/>
  <c r="AR2904" i="21"/>
  <c r="AR2905" i="21"/>
  <c r="AR2906" i="21"/>
  <c r="AR2907" i="21"/>
  <c r="AR2908" i="21"/>
  <c r="AR2909" i="21"/>
  <c r="AR2910" i="21"/>
  <c r="AR2911" i="21"/>
  <c r="AR2912" i="21"/>
  <c r="AR2913" i="21"/>
  <c r="AR2914" i="21"/>
  <c r="AR2915" i="21"/>
  <c r="AR2916" i="21"/>
  <c r="AR2917" i="21"/>
  <c r="AR2918" i="21"/>
  <c r="AR2919" i="21"/>
  <c r="AR2920" i="21"/>
  <c r="AR2921" i="21"/>
  <c r="AR2922" i="21"/>
  <c r="AR2923" i="21"/>
  <c r="AR2924" i="21"/>
  <c r="AR2925" i="21"/>
  <c r="AR2926" i="21"/>
  <c r="AR2927" i="21"/>
  <c r="AR2928" i="21"/>
  <c r="AR2929" i="21"/>
  <c r="AR2930" i="21"/>
  <c r="AR2931" i="21"/>
  <c r="AR2932" i="21"/>
  <c r="AR2933" i="21"/>
  <c r="AR2934" i="21"/>
  <c r="AR2935" i="21"/>
  <c r="AR2936" i="21"/>
  <c r="AR2937" i="21"/>
  <c r="AR2938" i="21"/>
  <c r="AR2939" i="21"/>
  <c r="AR2940" i="21"/>
  <c r="AR2941" i="21"/>
  <c r="AR2942" i="21"/>
  <c r="AR2943" i="21"/>
  <c r="AR2944" i="21"/>
  <c r="AR2945" i="21"/>
  <c r="AR2946" i="21"/>
  <c r="AR2947" i="21"/>
  <c r="AR2948" i="21"/>
  <c r="AR2949" i="21"/>
  <c r="AR2950" i="21"/>
  <c r="AR2951" i="21"/>
  <c r="AR2952" i="21"/>
  <c r="AR2953" i="21"/>
  <c r="AR2954" i="21"/>
  <c r="AR2955" i="21"/>
  <c r="AR2956" i="21"/>
  <c r="AR2957" i="21"/>
  <c r="AR2958" i="21"/>
  <c r="AR2959" i="21"/>
  <c r="AR2960" i="21"/>
  <c r="AR2961" i="21"/>
  <c r="AR2962" i="21"/>
  <c r="AR2963" i="21"/>
  <c r="AR2964" i="21"/>
  <c r="AR2965" i="21"/>
  <c r="AR2966" i="21"/>
  <c r="AR2967" i="21"/>
  <c r="AR2968" i="21"/>
  <c r="AR2969" i="21"/>
  <c r="AR2970" i="21"/>
  <c r="AR2971" i="21"/>
  <c r="AR2972" i="21"/>
  <c r="AR2973" i="21"/>
  <c r="AR2974" i="21"/>
  <c r="AR2975" i="21"/>
  <c r="AR2976" i="21"/>
  <c r="AR2977" i="21"/>
  <c r="AR2978" i="21"/>
  <c r="AR2979" i="21"/>
  <c r="AR2980" i="21"/>
  <c r="AR2981" i="21"/>
  <c r="AR2982" i="21"/>
  <c r="AR2983" i="21"/>
  <c r="AR2984" i="21"/>
  <c r="AR2985" i="21"/>
  <c r="AR2986" i="21"/>
  <c r="AR2987" i="21"/>
  <c r="AR2988" i="21"/>
  <c r="AR2989" i="21"/>
  <c r="AR2990" i="21"/>
  <c r="AR2991" i="21"/>
  <c r="AR2992" i="21"/>
  <c r="AR2993" i="21"/>
  <c r="AR2994" i="21"/>
  <c r="AR2995" i="21"/>
  <c r="AR2996" i="21"/>
  <c r="AR2997" i="21"/>
  <c r="AR2998" i="21"/>
  <c r="AR2999" i="21"/>
  <c r="AR3000" i="21"/>
  <c r="AR3001" i="21"/>
  <c r="AR3002" i="21"/>
  <c r="AR3003" i="21"/>
  <c r="AR3004" i="21"/>
  <c r="AR3005" i="21"/>
  <c r="AR3006" i="21"/>
  <c r="AR3007" i="21"/>
  <c r="AR3008" i="21"/>
  <c r="AR3009" i="21"/>
  <c r="AR3010" i="21"/>
  <c r="AR3011" i="21"/>
  <c r="AR3012" i="21"/>
  <c r="AR3013" i="21"/>
  <c r="AR3014" i="21"/>
  <c r="AR3015" i="21"/>
  <c r="AR3016" i="21"/>
  <c r="AR3017" i="21"/>
  <c r="AR3018" i="21"/>
  <c r="AR3019" i="21"/>
  <c r="AR3020" i="21"/>
  <c r="AR3021" i="21"/>
  <c r="AR3022" i="21"/>
  <c r="AR3023" i="21"/>
  <c r="AR3024" i="21"/>
  <c r="AR3025" i="21"/>
  <c r="AR3026" i="21"/>
  <c r="AR3027" i="21"/>
  <c r="AR3028" i="21"/>
  <c r="AR3029" i="21"/>
  <c r="AR3030" i="21"/>
  <c r="AR3031" i="21"/>
  <c r="AR3032" i="21"/>
  <c r="AR3033" i="21"/>
  <c r="AR3034" i="21"/>
  <c r="AR3035" i="21"/>
  <c r="AR3036" i="21"/>
  <c r="AR3037" i="21"/>
  <c r="AR3038" i="21"/>
  <c r="AR3039" i="21"/>
  <c r="AR3040" i="21"/>
  <c r="AR3041" i="21"/>
  <c r="AR3042" i="21"/>
  <c r="AR3043" i="21"/>
  <c r="AR3044" i="21"/>
  <c r="AR3045" i="21"/>
  <c r="AR3046" i="21"/>
  <c r="AR3047" i="21"/>
  <c r="AR3048" i="21"/>
  <c r="AR3049" i="21"/>
  <c r="AR3050" i="21"/>
  <c r="AR3051" i="21"/>
  <c r="AR3052" i="21"/>
  <c r="AR3053" i="21"/>
  <c r="AR3054" i="21"/>
  <c r="AR3055" i="21"/>
  <c r="AR3056" i="21"/>
  <c r="AR3057" i="21"/>
  <c r="AR3058" i="21"/>
  <c r="AR3059" i="21"/>
  <c r="AR3060" i="21"/>
  <c r="AR3061" i="21"/>
  <c r="AR3062" i="21"/>
  <c r="AR3063" i="21"/>
  <c r="AR3064" i="21"/>
  <c r="AR3065" i="21"/>
  <c r="AR3066" i="21"/>
  <c r="AR3067" i="21"/>
  <c r="AR3068" i="21"/>
  <c r="AR3069" i="21"/>
  <c r="AR3070" i="21"/>
  <c r="AR3071" i="21"/>
  <c r="AR3072" i="21"/>
  <c r="AR3073" i="21"/>
  <c r="AR3074" i="21"/>
  <c r="AR3075" i="21"/>
  <c r="AR3076" i="21"/>
  <c r="AR3077" i="21"/>
  <c r="AR3078" i="21"/>
  <c r="AR3079" i="21"/>
  <c r="AR3080" i="21"/>
  <c r="AR3081" i="21"/>
  <c r="AR3082" i="21"/>
  <c r="AR3083" i="21"/>
  <c r="AR3084" i="21"/>
  <c r="AR3085" i="21"/>
  <c r="AR3086" i="21"/>
  <c r="AR3087" i="21"/>
  <c r="AR3088" i="21"/>
  <c r="AR3089" i="21"/>
  <c r="AR3090" i="21"/>
  <c r="AR3091" i="21"/>
  <c r="AR3092" i="21"/>
  <c r="AR3093" i="21"/>
  <c r="AR3094" i="21"/>
  <c r="AR3095" i="21"/>
  <c r="AR3096" i="21"/>
  <c r="AR3097" i="21"/>
  <c r="AR3098" i="21"/>
  <c r="AR3099" i="21"/>
  <c r="AR3100" i="21"/>
  <c r="AR3101" i="21"/>
  <c r="AR3102" i="21"/>
  <c r="AR3103" i="21"/>
  <c r="AR3104" i="21"/>
  <c r="AR3105" i="21"/>
  <c r="AR3106" i="21"/>
  <c r="AR3107" i="21"/>
  <c r="AR3108" i="21"/>
  <c r="AR3109" i="21"/>
  <c r="AR3110" i="21"/>
  <c r="AR3111" i="21"/>
  <c r="AR3112" i="21"/>
  <c r="AR3113" i="21"/>
  <c r="AR3114" i="21"/>
  <c r="AR3115" i="21"/>
  <c r="AR3116" i="21"/>
  <c r="AR3117" i="21"/>
  <c r="AR3118" i="21"/>
  <c r="AR3119" i="21"/>
  <c r="AR3120" i="21"/>
  <c r="AR3121" i="21"/>
  <c r="AR3122" i="21"/>
  <c r="AR3123" i="21"/>
  <c r="AR3124" i="21"/>
  <c r="AR3125" i="21"/>
  <c r="AR3126" i="21"/>
  <c r="AR3127" i="21"/>
  <c r="AR3128" i="21"/>
  <c r="AR3129" i="21"/>
  <c r="AR3130" i="21"/>
  <c r="AR3131" i="21"/>
  <c r="AR3132" i="21"/>
  <c r="AR3133" i="21"/>
  <c r="AR3134" i="21"/>
  <c r="AR3135" i="21"/>
  <c r="AR3136" i="21"/>
  <c r="AR3137" i="21"/>
  <c r="AR3138" i="21"/>
  <c r="AR3139" i="21"/>
  <c r="AR3140" i="21"/>
  <c r="AR3141" i="21"/>
  <c r="AR3142" i="21"/>
  <c r="AR3143" i="21"/>
  <c r="AR3144" i="21"/>
  <c r="AR3145" i="21"/>
  <c r="AR3146" i="21"/>
  <c r="AR3147" i="21"/>
  <c r="AR3148" i="21"/>
  <c r="AR3149" i="21"/>
  <c r="AR3150" i="21"/>
  <c r="AR3151" i="21"/>
  <c r="AR3152" i="21"/>
  <c r="AR3153" i="21"/>
  <c r="AR3154" i="21"/>
  <c r="AR3155" i="21"/>
  <c r="AR3156" i="21"/>
  <c r="AR3157" i="21"/>
  <c r="AR3158" i="21"/>
  <c r="AR3159" i="21"/>
  <c r="AR3160" i="21"/>
  <c r="AR3161" i="21"/>
  <c r="AR3162" i="21"/>
  <c r="AR3163" i="21"/>
  <c r="AR3164" i="21"/>
  <c r="AR3165" i="21"/>
  <c r="AR3166" i="21"/>
  <c r="AR3167" i="21"/>
  <c r="AR3168" i="21"/>
  <c r="AR3169" i="21"/>
  <c r="AR3170" i="21"/>
  <c r="AR3171" i="21"/>
  <c r="AR3172" i="21"/>
  <c r="AR3173" i="21"/>
  <c r="AR3174" i="21"/>
  <c r="AR3175" i="21"/>
  <c r="AR3176" i="21"/>
  <c r="AR3177" i="21"/>
  <c r="AR3178" i="21"/>
  <c r="AR3179" i="21"/>
  <c r="AR3180" i="21"/>
  <c r="AR3181" i="21"/>
  <c r="AR3182" i="21"/>
  <c r="AR3183" i="21"/>
  <c r="AR3184" i="21"/>
  <c r="AR3185" i="21"/>
  <c r="AR3186" i="21"/>
  <c r="AR3187" i="21"/>
  <c r="AR3188" i="21"/>
  <c r="AR3189" i="21"/>
  <c r="AR3190" i="21"/>
  <c r="AR3191" i="21"/>
  <c r="AR3192" i="21"/>
  <c r="AR3193" i="21"/>
  <c r="AR3194" i="21"/>
  <c r="AR3195" i="21"/>
  <c r="AR3196" i="21"/>
  <c r="AR3197" i="21"/>
  <c r="AR3198" i="21"/>
  <c r="AR3199" i="21"/>
  <c r="AR3200" i="21"/>
  <c r="AR3201" i="21"/>
  <c r="AR3202" i="21"/>
  <c r="AR3203" i="21"/>
  <c r="AR3204" i="21"/>
  <c r="AR3205" i="21"/>
  <c r="AR3206" i="21"/>
  <c r="AR3207" i="21"/>
  <c r="AR3208" i="21"/>
  <c r="AR3209" i="21"/>
  <c r="AR3210" i="21"/>
  <c r="AR3211" i="21"/>
  <c r="AR3212" i="21"/>
  <c r="AR3213" i="21"/>
  <c r="AR3214" i="21"/>
  <c r="AR3215" i="21"/>
  <c r="AR3216" i="21"/>
  <c r="AR3217" i="21"/>
  <c r="AR3218" i="21"/>
  <c r="AR3219" i="21"/>
  <c r="AR3220" i="21"/>
  <c r="AR3221" i="21"/>
  <c r="AR3222" i="21"/>
  <c r="AR3223" i="21"/>
  <c r="AR3224" i="21"/>
  <c r="AR3225" i="21"/>
  <c r="AR3226" i="21"/>
  <c r="AR3227" i="21"/>
  <c r="AR3228" i="21"/>
  <c r="AR3229" i="21"/>
  <c r="AR3230" i="21"/>
  <c r="AR3231" i="21"/>
  <c r="AR3232" i="21"/>
  <c r="AR3233" i="21"/>
  <c r="AR3234" i="21"/>
  <c r="AR3235" i="21"/>
  <c r="AR3236" i="21"/>
  <c r="AR3237" i="21"/>
  <c r="AR3238" i="21"/>
  <c r="AR3239" i="21"/>
  <c r="AR3240" i="21"/>
  <c r="AR3241" i="21"/>
  <c r="AR3242" i="21"/>
  <c r="AR3243" i="21"/>
  <c r="AR3244" i="21"/>
  <c r="AR3245" i="21"/>
  <c r="AR3246" i="21"/>
  <c r="AR3247" i="21"/>
  <c r="AR3248" i="21"/>
  <c r="AR3249" i="21"/>
  <c r="AR3250" i="21"/>
  <c r="AR3251" i="21"/>
  <c r="AR3252" i="21"/>
  <c r="AR3253" i="21"/>
  <c r="AR3254" i="21"/>
  <c r="AR3255" i="21"/>
  <c r="AR3256" i="21"/>
  <c r="AR3257" i="21"/>
  <c r="AR3258" i="21"/>
  <c r="AR3259" i="21"/>
  <c r="AR3260" i="21"/>
  <c r="AR3261" i="21"/>
  <c r="AR3262" i="21"/>
  <c r="AR3263" i="21"/>
  <c r="AR3264" i="21"/>
  <c r="AR3265" i="21"/>
  <c r="AR3266" i="21"/>
  <c r="AR3267" i="21"/>
  <c r="AR3268" i="21"/>
  <c r="AR3269" i="21"/>
  <c r="AR3270" i="21"/>
  <c r="AR3271" i="21"/>
  <c r="AR3272" i="21"/>
  <c r="AR3273" i="21"/>
  <c r="AR3274" i="21"/>
  <c r="AR3275" i="21"/>
  <c r="AR3276" i="21"/>
  <c r="AR3277" i="21"/>
  <c r="AR3278" i="21"/>
  <c r="AR3279" i="21"/>
  <c r="AR3280" i="21"/>
  <c r="AR3281" i="21"/>
  <c r="AR3282" i="21"/>
  <c r="AR3283" i="21"/>
  <c r="AR3284" i="21"/>
  <c r="AR3285" i="21"/>
  <c r="AR3286" i="21"/>
  <c r="AR3287" i="21"/>
  <c r="AR3288" i="21"/>
  <c r="AR3289" i="21"/>
  <c r="AR3290" i="21"/>
  <c r="AR3291" i="21"/>
  <c r="AR3292" i="21"/>
  <c r="AR3293" i="21"/>
  <c r="AR3294" i="21"/>
  <c r="AR3295" i="21"/>
  <c r="AR3296" i="21"/>
  <c r="AR3297" i="21"/>
  <c r="AR3298" i="21"/>
  <c r="AR3299" i="21"/>
  <c r="AR3300" i="21"/>
  <c r="AR3301" i="21"/>
  <c r="AR3302" i="21"/>
  <c r="AR3303" i="21"/>
  <c r="AR3304" i="21"/>
  <c r="AR3305" i="21"/>
  <c r="AR3306" i="21"/>
  <c r="AR3307" i="21"/>
  <c r="AR3308" i="21"/>
  <c r="AR3309" i="21"/>
  <c r="AR3310" i="21"/>
  <c r="AR3311" i="21"/>
  <c r="AR3312" i="21"/>
  <c r="AR3313" i="21"/>
  <c r="AR3314" i="21"/>
  <c r="AR3315" i="21"/>
  <c r="AR3316" i="21"/>
  <c r="AR3317" i="21"/>
  <c r="AR3318" i="21"/>
  <c r="AR3319" i="21"/>
  <c r="AR3320" i="21"/>
  <c r="AR3321" i="21"/>
  <c r="AR3322" i="21"/>
  <c r="AR3323" i="21"/>
  <c r="AR3324" i="21"/>
  <c r="AR3325" i="21"/>
  <c r="AR3326" i="21"/>
  <c r="AR3327" i="21"/>
  <c r="AR3328" i="21"/>
  <c r="AR3329" i="21"/>
  <c r="AR3330" i="21"/>
  <c r="AR3331" i="21"/>
  <c r="AR3332" i="21"/>
  <c r="AR3333" i="21"/>
  <c r="AR3334" i="21"/>
  <c r="AR3335" i="21"/>
  <c r="AR3336" i="21"/>
  <c r="AR3337" i="21"/>
  <c r="AR3338" i="21"/>
  <c r="AR3339" i="21"/>
  <c r="AR3340" i="21"/>
  <c r="AR3341" i="21"/>
  <c r="AR3342" i="21"/>
  <c r="AR3343" i="21"/>
  <c r="AR3344" i="21"/>
  <c r="AR3345" i="21"/>
  <c r="AR3346" i="21"/>
  <c r="AR3347" i="21"/>
  <c r="AR3348" i="21"/>
  <c r="AR3349" i="21"/>
  <c r="AR3350" i="21"/>
  <c r="AR3351" i="21"/>
  <c r="AR3352" i="21"/>
  <c r="AR3353" i="21"/>
  <c r="AR3354" i="21"/>
  <c r="AR3355" i="21"/>
  <c r="AR3356" i="21"/>
  <c r="AR3357" i="21"/>
  <c r="AR3358" i="21"/>
  <c r="AR3359" i="21"/>
  <c r="AR3360" i="21"/>
  <c r="AR3361" i="21"/>
  <c r="AR3362" i="21"/>
  <c r="AR3363" i="21"/>
  <c r="AR3364" i="21"/>
  <c r="AR3365" i="21"/>
  <c r="AR3366" i="21"/>
  <c r="AR3367" i="21"/>
  <c r="AR3368" i="21"/>
  <c r="AR3369" i="21"/>
  <c r="AR3370" i="21"/>
  <c r="AR3371" i="21"/>
  <c r="AR3372" i="21"/>
  <c r="AR3373" i="21"/>
  <c r="AR3374" i="21"/>
  <c r="AR3375" i="21"/>
  <c r="AR3376" i="21"/>
  <c r="AR3377" i="21"/>
  <c r="AR3378" i="21"/>
  <c r="AR3379" i="21"/>
  <c r="AR3380" i="21"/>
  <c r="AR3381" i="21"/>
  <c r="AR3382" i="21"/>
  <c r="AR3383" i="21"/>
  <c r="AR3384" i="21"/>
  <c r="AR3385" i="21"/>
  <c r="AR3386" i="21"/>
  <c r="AR3387" i="21"/>
  <c r="AR3388" i="21"/>
  <c r="AR3389" i="21"/>
  <c r="AR3390" i="21"/>
  <c r="AR3391" i="21"/>
  <c r="AR3392" i="21"/>
  <c r="AR3393" i="21"/>
  <c r="AR3394" i="21"/>
  <c r="AR3395" i="21"/>
  <c r="AR3396" i="21"/>
  <c r="AR3397" i="21"/>
  <c r="AR3398" i="21"/>
  <c r="AR3399" i="21"/>
  <c r="AR3400" i="21"/>
  <c r="AR3401" i="21"/>
  <c r="AR3402" i="21"/>
  <c r="AR3403" i="21"/>
  <c r="AR3404" i="21"/>
  <c r="AR3405" i="21"/>
  <c r="AR3406" i="21"/>
  <c r="AR3407" i="21"/>
  <c r="AR3408" i="21"/>
  <c r="AR3409" i="21"/>
  <c r="AR3410" i="21"/>
  <c r="AR3411" i="21"/>
  <c r="AR3412" i="21"/>
  <c r="AR3413" i="21"/>
  <c r="AR3414" i="21"/>
  <c r="AR3415" i="21"/>
  <c r="AR3416" i="21"/>
  <c r="AR3417" i="21"/>
  <c r="AR3418" i="21"/>
  <c r="AR3419" i="21"/>
  <c r="AR3420" i="21"/>
  <c r="AR3421" i="21"/>
  <c r="AR3422" i="21"/>
  <c r="AR3423" i="21"/>
  <c r="AR3424" i="21"/>
  <c r="AR3425" i="21"/>
  <c r="AR3426" i="21"/>
  <c r="AR3427" i="21"/>
  <c r="AR3428" i="21"/>
  <c r="AR3429" i="21"/>
  <c r="AR3430" i="21"/>
  <c r="AR3431" i="21"/>
  <c r="AR3432" i="21"/>
  <c r="AR3433" i="21"/>
  <c r="AR3434" i="21"/>
  <c r="AR3435" i="21"/>
  <c r="AR3436" i="21"/>
  <c r="AR3437" i="21"/>
  <c r="AR3438" i="21"/>
  <c r="AR3439" i="21"/>
  <c r="AR3440" i="21"/>
  <c r="AR3441" i="21"/>
  <c r="AR3442" i="21"/>
  <c r="AR3443" i="21"/>
  <c r="AR3444" i="21"/>
  <c r="AR3445" i="21"/>
  <c r="AR3446" i="21"/>
  <c r="AR3447" i="21"/>
  <c r="AR3448" i="21"/>
  <c r="AR3449" i="21"/>
  <c r="AR3450" i="21"/>
  <c r="AR3451" i="21"/>
  <c r="AR3452" i="21"/>
  <c r="AR3453" i="21"/>
  <c r="AR3454" i="21"/>
  <c r="AR3455" i="21"/>
  <c r="AR3456" i="21"/>
  <c r="AR3457" i="21"/>
  <c r="AR3458" i="21"/>
  <c r="AR3459" i="21"/>
  <c r="AR3460" i="21"/>
  <c r="AR3461" i="21"/>
  <c r="AR3462" i="21"/>
  <c r="AR3463" i="21"/>
  <c r="AR3464" i="21"/>
  <c r="AR3465" i="21"/>
  <c r="AR3466" i="21"/>
  <c r="AR3467" i="21"/>
  <c r="AR3468" i="21"/>
  <c r="AR3469" i="21"/>
  <c r="AR3470" i="21"/>
  <c r="AR3471" i="21"/>
  <c r="AR3472" i="21"/>
  <c r="AR3473" i="21"/>
  <c r="AR3474" i="21"/>
  <c r="AR3475" i="21"/>
  <c r="AR3476" i="21"/>
  <c r="AR3477" i="21"/>
  <c r="AR3478" i="21"/>
  <c r="AR3479" i="21"/>
  <c r="AR3480" i="21"/>
  <c r="AR3481" i="21"/>
  <c r="AR3482" i="21"/>
  <c r="AR3483" i="21"/>
  <c r="AR3484" i="21"/>
  <c r="AR3485" i="21"/>
  <c r="AR3486" i="21"/>
  <c r="AR3487" i="21"/>
  <c r="AR3488" i="21"/>
  <c r="AR3489" i="21"/>
  <c r="AR3490" i="21"/>
  <c r="AR3491" i="21"/>
  <c r="AR3492" i="21"/>
  <c r="AR3493" i="21"/>
  <c r="AR3494" i="21"/>
  <c r="AR3495" i="21"/>
  <c r="AR3496" i="21"/>
  <c r="AR3497" i="21"/>
  <c r="AR3498" i="21"/>
  <c r="AR3499" i="21"/>
  <c r="AR3500" i="21"/>
  <c r="AR3501" i="21"/>
  <c r="AR3502" i="21"/>
  <c r="AR3503" i="21"/>
  <c r="AR3504" i="21"/>
  <c r="AR3505" i="21"/>
  <c r="AR3506" i="21"/>
  <c r="AR3507" i="21"/>
  <c r="AR3508" i="21"/>
  <c r="AR3509" i="21"/>
  <c r="AR3510" i="21"/>
  <c r="AR3511" i="21"/>
  <c r="AR3512" i="21"/>
  <c r="AR3513" i="21"/>
  <c r="AR3514" i="21"/>
  <c r="AR3515" i="21"/>
  <c r="AR3516" i="21"/>
  <c r="AR3517" i="21"/>
  <c r="AR3518" i="21"/>
  <c r="AR3519" i="21"/>
  <c r="AR3520" i="21"/>
  <c r="AR3521" i="21"/>
  <c r="AR3522" i="21"/>
  <c r="AR3523" i="21"/>
  <c r="AR3524" i="21"/>
  <c r="AR3525" i="21"/>
  <c r="AR3526" i="21"/>
  <c r="AR3527" i="21"/>
  <c r="AR3528" i="21"/>
  <c r="AR3529" i="21"/>
  <c r="AR3530" i="21"/>
  <c r="AR3531" i="21"/>
  <c r="AR3532" i="21"/>
  <c r="AR3533" i="21"/>
  <c r="AR3534" i="21"/>
  <c r="AR3535" i="21"/>
  <c r="AR3536" i="21"/>
  <c r="AR3537" i="21"/>
  <c r="AR3538" i="21"/>
  <c r="AR3539" i="21"/>
  <c r="AR3540" i="21"/>
  <c r="AR3541" i="21"/>
  <c r="AR3542" i="21"/>
  <c r="AR3543" i="21"/>
  <c r="AR3544" i="21"/>
  <c r="AR3545" i="21"/>
  <c r="AR3546" i="21"/>
  <c r="AR3547" i="21"/>
  <c r="AR3548" i="21"/>
  <c r="AR3549" i="21"/>
  <c r="AR3550" i="21"/>
  <c r="AR3551" i="21"/>
  <c r="AR3552" i="21"/>
  <c r="AR3553" i="21"/>
  <c r="AR3554" i="21"/>
  <c r="AR3555" i="21"/>
  <c r="AR3556" i="21"/>
  <c r="AR3557" i="21"/>
  <c r="AR3558" i="21"/>
  <c r="AR3559" i="21"/>
  <c r="AR3560" i="21"/>
  <c r="AR3561" i="21"/>
  <c r="AR3562" i="21"/>
  <c r="AR3563" i="21"/>
  <c r="AR3564" i="21"/>
  <c r="AR3565" i="21"/>
  <c r="AR3566" i="21"/>
  <c r="AR3567" i="21"/>
  <c r="AR3568" i="21"/>
  <c r="AR3569" i="21"/>
  <c r="AR3570" i="21"/>
  <c r="AR3571" i="21"/>
  <c r="AR3572" i="21"/>
  <c r="AR3573" i="21"/>
  <c r="AR3574" i="21"/>
  <c r="AR3575" i="21"/>
  <c r="AR3576" i="21"/>
  <c r="AR3577" i="21"/>
  <c r="AR3578" i="21"/>
  <c r="AR3579" i="21"/>
  <c r="AR3580" i="21"/>
  <c r="AR3581" i="21"/>
  <c r="AR3582" i="21"/>
  <c r="AR3583" i="21"/>
  <c r="AR3584" i="21"/>
  <c r="AR3585" i="21"/>
  <c r="AR3586" i="21"/>
  <c r="AR3587" i="21"/>
  <c r="AR3588" i="21"/>
  <c r="AR3589" i="21"/>
  <c r="AR3590" i="21"/>
  <c r="AR3591" i="21"/>
  <c r="AR3592" i="21"/>
  <c r="AR3593" i="21"/>
  <c r="AR3594" i="21"/>
  <c r="AR3595" i="21"/>
  <c r="AR3596" i="21"/>
  <c r="AR3597" i="21"/>
  <c r="AR3598" i="21"/>
  <c r="AR3599" i="21"/>
  <c r="AR3600" i="21"/>
  <c r="AR3601" i="21"/>
  <c r="AR3602" i="21"/>
  <c r="AR3603" i="21"/>
  <c r="AR3604" i="21"/>
  <c r="AR3605" i="21"/>
  <c r="AR3606" i="21"/>
  <c r="AR3607" i="21"/>
  <c r="AR3608" i="21"/>
  <c r="AR3609" i="21"/>
  <c r="AR3610" i="21"/>
  <c r="AR3611" i="21"/>
  <c r="AR3612" i="21"/>
  <c r="AR3613" i="21"/>
  <c r="AR3614" i="21"/>
  <c r="AR3615" i="21"/>
  <c r="AR3616" i="21"/>
  <c r="AR3617" i="21"/>
  <c r="AR3618" i="21"/>
  <c r="AR3619" i="21"/>
  <c r="AR3620" i="21"/>
  <c r="AR3621" i="21"/>
  <c r="AR3622" i="21"/>
  <c r="AR3623" i="21"/>
  <c r="AR3624" i="21"/>
  <c r="AR3625" i="21"/>
  <c r="AR3626" i="21"/>
  <c r="AR3627" i="21"/>
  <c r="AR3628" i="21"/>
  <c r="AR3629" i="21"/>
  <c r="AR3630" i="21"/>
  <c r="AR3631" i="21"/>
  <c r="AR3632" i="21"/>
  <c r="AR3633" i="21"/>
  <c r="AR3634" i="21"/>
  <c r="AR3635" i="21"/>
  <c r="AR3636" i="21"/>
  <c r="AR3637" i="21"/>
  <c r="AR3638" i="21"/>
  <c r="AR3639" i="21"/>
  <c r="AR3640" i="21"/>
  <c r="AR3641" i="21"/>
  <c r="AR3642" i="21"/>
  <c r="AR3643" i="21"/>
  <c r="AR3644" i="21"/>
  <c r="AR3645" i="21"/>
  <c r="AR3646" i="21"/>
  <c r="AR3647" i="21"/>
  <c r="AR3648" i="21"/>
  <c r="AR3649" i="21"/>
  <c r="AR3650" i="21"/>
  <c r="AR3651" i="21"/>
  <c r="AR3652" i="21"/>
  <c r="AR3653" i="21"/>
  <c r="AR3654" i="21"/>
  <c r="AR3655" i="21"/>
  <c r="AR3656" i="21"/>
  <c r="AR3657" i="21"/>
  <c r="AR3658" i="21"/>
  <c r="AR3659" i="21"/>
  <c r="AR3660" i="21"/>
  <c r="AR3661" i="21"/>
  <c r="AR3662" i="21"/>
  <c r="AR3663" i="21"/>
  <c r="AR3664" i="21"/>
  <c r="AR3665" i="21"/>
  <c r="AR3666" i="21"/>
  <c r="AR3667" i="21"/>
  <c r="AR3668" i="21"/>
  <c r="AR3669" i="21"/>
  <c r="AR3670" i="21"/>
  <c r="AR3671" i="21"/>
  <c r="AR3672" i="21"/>
  <c r="AR3673" i="21"/>
  <c r="AR3674" i="21"/>
  <c r="AR3675" i="21"/>
  <c r="AR3676" i="21"/>
  <c r="AR3677" i="21"/>
  <c r="AR3678" i="21"/>
  <c r="AR3679" i="21"/>
  <c r="AR3680" i="21"/>
  <c r="AR3681" i="21"/>
  <c r="AR3682" i="21"/>
  <c r="AR3683" i="21"/>
  <c r="AR3684" i="21"/>
  <c r="AR3685" i="21"/>
  <c r="AR3686" i="21"/>
  <c r="AR3687" i="21"/>
  <c r="AR3688" i="21"/>
  <c r="AR3689" i="21"/>
  <c r="AR3690" i="21"/>
  <c r="AR3691" i="21"/>
  <c r="AR3692" i="21"/>
  <c r="AR3693" i="21"/>
  <c r="AR3694" i="21"/>
  <c r="AR3695" i="21"/>
  <c r="AR3696" i="21"/>
  <c r="AR3697" i="21"/>
  <c r="AR3698" i="21"/>
  <c r="AR3699" i="21"/>
  <c r="AR3700" i="21"/>
  <c r="AR3701" i="21"/>
  <c r="AR3702" i="21"/>
  <c r="AR3703" i="21"/>
  <c r="AR3704" i="21"/>
  <c r="AR3705" i="21"/>
  <c r="AR3706" i="21"/>
  <c r="AR3707" i="21"/>
  <c r="AR3708" i="21"/>
  <c r="AR3709" i="21"/>
  <c r="AR3710" i="21"/>
  <c r="AR3711" i="21"/>
  <c r="AR3712" i="21"/>
  <c r="AR3713" i="21"/>
  <c r="AR3714" i="21"/>
  <c r="AR3715" i="21"/>
  <c r="AR3716" i="21"/>
  <c r="AR3717" i="21"/>
  <c r="AR3718" i="21"/>
  <c r="AR3719" i="21"/>
  <c r="AR3720" i="21"/>
  <c r="AR3721" i="21"/>
  <c r="AR3722" i="21"/>
  <c r="AR3723" i="21"/>
  <c r="AR3724" i="21"/>
  <c r="AR3725" i="21"/>
  <c r="AR3726" i="21"/>
  <c r="AR3727" i="21"/>
  <c r="AR3728" i="21"/>
  <c r="AR3729" i="21"/>
  <c r="AR3730" i="21"/>
  <c r="AR3731" i="21"/>
  <c r="AR3732" i="21"/>
  <c r="AR3733" i="21"/>
  <c r="AR3734" i="21"/>
  <c r="AR3735" i="21"/>
  <c r="AR3736" i="21"/>
  <c r="AR3737" i="21"/>
  <c r="AR3738" i="21"/>
  <c r="AR3739" i="21"/>
  <c r="AR3740" i="21"/>
  <c r="AR3741" i="21"/>
  <c r="AR3742" i="21"/>
  <c r="AR3743" i="21"/>
  <c r="AR3744" i="21"/>
  <c r="AR3745" i="21"/>
  <c r="AR3746" i="21"/>
  <c r="AR3747" i="21"/>
  <c r="AR3748" i="21"/>
  <c r="AR3749" i="21"/>
  <c r="AR3750" i="21"/>
  <c r="AR3751" i="21"/>
  <c r="AR3752" i="21"/>
  <c r="AR3753" i="21"/>
  <c r="AR3754" i="21"/>
  <c r="AR3755" i="21"/>
  <c r="AR3756" i="21"/>
  <c r="AR3757" i="21"/>
  <c r="AR3758" i="21"/>
  <c r="AR3759" i="21"/>
  <c r="AR3760" i="21"/>
  <c r="AR3761" i="21"/>
  <c r="AR3762" i="21"/>
  <c r="AR3763" i="21"/>
  <c r="AR3764" i="21"/>
  <c r="AR3765" i="21"/>
  <c r="AR3766" i="21"/>
  <c r="AR3767" i="21"/>
  <c r="AR3768" i="21"/>
  <c r="AR3769" i="21"/>
  <c r="AR3770" i="21"/>
  <c r="AR3771" i="21"/>
  <c r="AR3772" i="21"/>
  <c r="AR3773" i="21"/>
  <c r="AR3774" i="21"/>
  <c r="AR3775" i="21"/>
  <c r="AR3776" i="21"/>
  <c r="AR3777" i="21"/>
  <c r="AR3778" i="21"/>
  <c r="AR3779" i="21"/>
  <c r="AR3780" i="21"/>
  <c r="AR3781" i="21"/>
  <c r="AR3782" i="21"/>
  <c r="AR3783" i="21"/>
  <c r="AR3784" i="21"/>
  <c r="AR3785" i="21"/>
  <c r="AR3786" i="21"/>
  <c r="AR3787" i="21"/>
  <c r="AR3788" i="21"/>
  <c r="AR3789" i="21"/>
  <c r="AR3790" i="21"/>
  <c r="AR3791" i="21"/>
  <c r="AR3792" i="21"/>
  <c r="AR3793" i="21"/>
  <c r="AR3794" i="21"/>
  <c r="AR3795" i="21"/>
  <c r="AR3796" i="21"/>
  <c r="AR3797" i="21"/>
  <c r="AR3798" i="21"/>
  <c r="AR3799" i="21"/>
  <c r="AR3800" i="21"/>
  <c r="AR3801" i="21"/>
  <c r="AR3802" i="21"/>
  <c r="AR3803" i="21"/>
  <c r="AR3804" i="21"/>
  <c r="AR3805" i="21"/>
  <c r="AR3806" i="21"/>
  <c r="AR3807" i="21"/>
  <c r="AR3808" i="21"/>
  <c r="AR3809" i="21"/>
  <c r="AR3810" i="21"/>
  <c r="AR3811" i="21"/>
  <c r="AR3812" i="21"/>
  <c r="AR3813" i="21"/>
  <c r="AR3814" i="21"/>
  <c r="AR3815" i="21"/>
  <c r="AR3816" i="21"/>
  <c r="AR3817" i="21"/>
  <c r="AR3818" i="21"/>
  <c r="AR3819" i="21"/>
  <c r="AR3820" i="21"/>
  <c r="AR3821" i="21"/>
  <c r="AR3822" i="21"/>
  <c r="AR3823" i="21"/>
  <c r="AR3824" i="21"/>
  <c r="AR3825" i="21"/>
  <c r="AR3826" i="21"/>
  <c r="AR3827" i="21"/>
  <c r="AR3828" i="21"/>
  <c r="AR3829" i="21"/>
  <c r="AR3830" i="21"/>
  <c r="AR3831" i="21"/>
  <c r="AR3832" i="21"/>
  <c r="AR3833" i="21"/>
  <c r="AR3834" i="21"/>
  <c r="AR3835" i="21"/>
  <c r="AR3836" i="21"/>
  <c r="AR3837" i="21"/>
  <c r="AR3838" i="21"/>
  <c r="AR3839" i="21"/>
  <c r="AR3840" i="21"/>
  <c r="AR3841" i="21"/>
  <c r="AR3842" i="21"/>
  <c r="AR3843" i="21"/>
  <c r="AR3844" i="21"/>
  <c r="AR3845" i="21"/>
  <c r="AR3846" i="21"/>
  <c r="AR3847" i="21"/>
  <c r="AR3848" i="21"/>
  <c r="AR3849" i="21"/>
  <c r="AR3850" i="21"/>
  <c r="AR3851" i="21"/>
  <c r="AR3852" i="21"/>
  <c r="AR3853" i="21"/>
  <c r="AR3854" i="21"/>
  <c r="AR3855" i="21"/>
  <c r="AR3856" i="21"/>
  <c r="AR3857" i="21"/>
  <c r="AR3858" i="21"/>
  <c r="AR3859" i="21"/>
  <c r="AR3860" i="21"/>
  <c r="AR3861" i="21"/>
  <c r="AR3862" i="21"/>
  <c r="AR3863" i="21"/>
  <c r="AR3864" i="21"/>
  <c r="AR3865" i="21"/>
  <c r="AR3866" i="21"/>
  <c r="AR3867" i="21"/>
  <c r="AR3868" i="21"/>
  <c r="AR3869" i="21"/>
  <c r="AR3870" i="21"/>
  <c r="AR3871" i="21"/>
  <c r="AR3872" i="21"/>
  <c r="AR3873" i="21"/>
  <c r="AR3874" i="21"/>
  <c r="AR3875" i="21"/>
  <c r="AR3876" i="21"/>
  <c r="AR3877" i="21"/>
  <c r="AR3878" i="21"/>
  <c r="AR3879" i="21"/>
  <c r="AR3880" i="21"/>
  <c r="AR3881" i="21"/>
  <c r="AR3882" i="21"/>
  <c r="AR3883" i="21"/>
  <c r="AR3884" i="21"/>
  <c r="AR3885" i="21"/>
  <c r="AR3886" i="21"/>
  <c r="AR3887" i="21"/>
  <c r="AR3888" i="21"/>
  <c r="AR3889" i="21"/>
  <c r="AR3890" i="21"/>
  <c r="AR3891" i="21"/>
  <c r="AR3892" i="21"/>
  <c r="AR3893" i="21"/>
  <c r="AR3894" i="21"/>
  <c r="AR3895" i="21"/>
  <c r="AR3896" i="21"/>
  <c r="AR3897" i="21"/>
  <c r="AR3898" i="21"/>
  <c r="AR3899" i="21"/>
  <c r="AR3900" i="21"/>
  <c r="AR3901" i="21"/>
  <c r="AR3902" i="21"/>
  <c r="AR3903" i="21"/>
  <c r="AR3904" i="21"/>
  <c r="AR3905" i="21"/>
  <c r="AR3906" i="21"/>
  <c r="AR3907" i="21"/>
  <c r="AR3908" i="21"/>
  <c r="AR3909" i="21"/>
  <c r="AR3910" i="21"/>
  <c r="AR3911" i="21"/>
  <c r="AR3912" i="21"/>
  <c r="AR3913" i="21"/>
  <c r="AR3914" i="21"/>
  <c r="AR3915" i="21"/>
  <c r="AR3916" i="21"/>
  <c r="AR3917" i="21"/>
  <c r="AR3918" i="21"/>
  <c r="AR3919" i="21"/>
  <c r="AR3920" i="21"/>
  <c r="AR3921" i="21"/>
  <c r="AR3922" i="21"/>
  <c r="AR3923" i="21"/>
  <c r="AR3924" i="21"/>
  <c r="AR3925" i="21"/>
  <c r="AR3926" i="21"/>
  <c r="AR3927" i="21"/>
  <c r="AR3928" i="21"/>
  <c r="AR3929" i="21"/>
  <c r="AR3930" i="21"/>
  <c r="AR3931" i="21"/>
  <c r="AR3932" i="21"/>
  <c r="AR3933" i="21"/>
  <c r="AR3934" i="21"/>
  <c r="AR3935" i="21"/>
  <c r="AR3936" i="21"/>
  <c r="AR3937" i="21"/>
  <c r="AR3938" i="21"/>
  <c r="AR3939" i="21"/>
  <c r="AR3940" i="21"/>
  <c r="AR3941" i="21"/>
  <c r="AR3942" i="21"/>
  <c r="AR3943" i="21"/>
  <c r="AR3944" i="21"/>
  <c r="AR3945" i="21"/>
  <c r="AR3946" i="21"/>
  <c r="AR3947" i="21"/>
  <c r="AR3948" i="21"/>
  <c r="AR3949" i="21"/>
  <c r="AR3950" i="21"/>
  <c r="AR3951" i="21"/>
  <c r="AR3952" i="21"/>
  <c r="AR3953" i="21"/>
  <c r="AR3954" i="21"/>
  <c r="AR3955" i="21"/>
  <c r="AR3956" i="21"/>
  <c r="AR3957" i="21"/>
  <c r="AR3958" i="21"/>
  <c r="AR3959" i="21"/>
  <c r="AR3960" i="21"/>
  <c r="AR3961" i="21"/>
  <c r="AR3962" i="21"/>
  <c r="AR3963" i="21"/>
  <c r="AR3964" i="21"/>
  <c r="AR3965" i="21"/>
  <c r="AR3966" i="21"/>
  <c r="AR3967" i="21"/>
  <c r="AR3968" i="21"/>
  <c r="AR3969" i="21"/>
  <c r="AR3970" i="21"/>
  <c r="AR3971" i="21"/>
  <c r="AR3972" i="21"/>
  <c r="AR3973" i="21"/>
  <c r="AR3974" i="21"/>
  <c r="AR3975" i="21"/>
  <c r="AR3976" i="21"/>
  <c r="AR3977" i="21"/>
  <c r="AR3978" i="21"/>
  <c r="AR3979" i="21"/>
  <c r="AR3980" i="21"/>
  <c r="AR3981" i="21"/>
  <c r="AR3982" i="21"/>
  <c r="AR3983" i="21"/>
  <c r="AR3984" i="21"/>
  <c r="AR3985" i="21"/>
  <c r="AR3986" i="21"/>
  <c r="AR3987" i="21"/>
  <c r="AR3988" i="21"/>
  <c r="AR3989" i="21"/>
  <c r="AR3990" i="21"/>
  <c r="AR3991" i="21"/>
  <c r="AR3992" i="21"/>
  <c r="AR3993" i="21"/>
  <c r="AR3994" i="21"/>
  <c r="AR3995" i="21"/>
  <c r="AR3996" i="21"/>
  <c r="AR3997" i="21"/>
  <c r="AR3998" i="21"/>
  <c r="AR3999" i="21"/>
  <c r="AR4000" i="21"/>
  <c r="AR4001" i="21"/>
  <c r="AR4002" i="21"/>
  <c r="AR4003" i="21"/>
  <c r="AR4004" i="21"/>
  <c r="AR4005" i="21"/>
  <c r="AR4006" i="21"/>
  <c r="AR4007" i="21"/>
  <c r="AR4008" i="21"/>
  <c r="AR4009" i="21"/>
  <c r="AR4010" i="21"/>
  <c r="AR4011" i="21"/>
  <c r="AR4012" i="21"/>
  <c r="AR4013" i="21"/>
  <c r="AR4014" i="21"/>
  <c r="AR4015" i="21"/>
  <c r="AR4016" i="21"/>
  <c r="AR4017" i="21"/>
  <c r="AR4018" i="21"/>
  <c r="AR4019" i="21"/>
  <c r="AR4020" i="21"/>
  <c r="AR4021" i="21"/>
  <c r="AR4022" i="21"/>
  <c r="AR4023" i="21"/>
  <c r="AR4024" i="21"/>
  <c r="AR4025" i="21"/>
  <c r="AR4026" i="21"/>
  <c r="AR4027" i="21"/>
  <c r="AR4028" i="21"/>
  <c r="AR4029" i="21"/>
  <c r="AR4030" i="21"/>
  <c r="AR4031" i="21"/>
  <c r="AR4032" i="21"/>
  <c r="AR4033" i="21"/>
  <c r="AR4034" i="21"/>
  <c r="AR4035" i="21"/>
  <c r="AR4036" i="21"/>
  <c r="AR4037" i="21"/>
  <c r="AR4038" i="21"/>
  <c r="AR4039" i="21"/>
  <c r="AR4040" i="21"/>
  <c r="AR4041" i="21"/>
  <c r="AR4042" i="21"/>
  <c r="AR4043" i="21"/>
  <c r="AR4044" i="21"/>
  <c r="AR4045" i="21"/>
  <c r="AR4046" i="21"/>
  <c r="AR4047" i="21"/>
  <c r="AR4048" i="21"/>
  <c r="AR4049" i="21"/>
  <c r="AR4050" i="21"/>
  <c r="AR4051" i="21"/>
  <c r="AR4052" i="21"/>
  <c r="AR4053" i="21"/>
  <c r="AR4054" i="21"/>
  <c r="AR4055" i="21"/>
  <c r="AR4056" i="21"/>
  <c r="AR4057" i="21"/>
  <c r="AR4058" i="21"/>
  <c r="AR4059" i="21"/>
  <c r="AR4060" i="21"/>
  <c r="AR4061" i="21"/>
  <c r="AR4062" i="21"/>
  <c r="AR4063" i="21"/>
  <c r="AR4064" i="21"/>
  <c r="AR4065" i="21"/>
  <c r="AR4066" i="21"/>
  <c r="AR4067" i="21"/>
  <c r="AR4068" i="21"/>
  <c r="AR4069" i="21"/>
  <c r="AR4070" i="21"/>
  <c r="AR4071" i="21"/>
  <c r="AR4072" i="21"/>
  <c r="AR4073" i="21"/>
  <c r="AR4074" i="21"/>
  <c r="AR4075" i="21"/>
  <c r="AR4076" i="21"/>
  <c r="AR4077" i="21"/>
  <c r="AR4078" i="21"/>
  <c r="AR4079" i="21"/>
  <c r="AR4080" i="21"/>
  <c r="AR4081" i="21"/>
  <c r="AR4082" i="21"/>
  <c r="AR4083" i="21"/>
  <c r="AR4084" i="21"/>
  <c r="AR4085" i="21"/>
  <c r="AR4086" i="21"/>
  <c r="AR4087" i="21"/>
  <c r="AR4088" i="21"/>
  <c r="AR4089" i="21"/>
  <c r="AR4090" i="21"/>
  <c r="AR4091" i="21"/>
  <c r="AR4092" i="21"/>
  <c r="AR4093" i="21"/>
  <c r="AR4094" i="21"/>
  <c r="AR4095" i="21"/>
  <c r="AR4096" i="21"/>
  <c r="AR4097" i="21"/>
  <c r="AR4098" i="21"/>
  <c r="AR4099" i="21"/>
  <c r="AR4100" i="21"/>
  <c r="AR4101" i="21"/>
  <c r="AR4102" i="21"/>
  <c r="AR4103" i="21"/>
  <c r="AR4104" i="21"/>
  <c r="AR4105" i="21"/>
  <c r="AR4106" i="21"/>
  <c r="AR4107" i="21"/>
  <c r="AR4108" i="21"/>
  <c r="AR4109" i="21"/>
  <c r="AR4110" i="21"/>
  <c r="AR4111" i="21"/>
  <c r="AR4112" i="21"/>
  <c r="AR4113" i="21"/>
  <c r="AR4114" i="21"/>
  <c r="AR4115" i="21"/>
  <c r="AR4116" i="21"/>
  <c r="AR4117" i="21"/>
  <c r="AR4118" i="21"/>
  <c r="AR4119" i="21"/>
  <c r="AR4120" i="21"/>
  <c r="AR4121" i="21"/>
  <c r="AR4122" i="21"/>
  <c r="AR4123" i="21"/>
  <c r="AR4124" i="21"/>
  <c r="AR4125" i="21"/>
  <c r="AR4126" i="21"/>
  <c r="AR4127" i="21"/>
  <c r="AR4128" i="21"/>
  <c r="AR4129" i="21"/>
  <c r="AR4130" i="21"/>
  <c r="AR4131" i="21"/>
  <c r="AR4132" i="21"/>
  <c r="AR4133" i="21"/>
  <c r="AR4134" i="21"/>
  <c r="AR4135" i="21"/>
  <c r="AR4136" i="21"/>
  <c r="AR4137" i="21"/>
  <c r="AR4138" i="21"/>
  <c r="AR4139" i="21"/>
  <c r="AR4140" i="21"/>
  <c r="AR4141" i="21"/>
  <c r="AR4142" i="21"/>
  <c r="AR4143" i="21"/>
  <c r="AR4144" i="21"/>
  <c r="AR4145" i="21"/>
  <c r="AR4146" i="21"/>
  <c r="AR4147" i="21"/>
  <c r="AR4148" i="21"/>
  <c r="AR4149" i="21"/>
  <c r="AR4150" i="21"/>
  <c r="AR4151" i="21"/>
  <c r="AR4152" i="21"/>
  <c r="AR4153" i="21"/>
  <c r="AR4154" i="21"/>
  <c r="AR4155" i="21"/>
  <c r="AR4156" i="21"/>
  <c r="AR4157" i="21"/>
  <c r="AR4158" i="21"/>
  <c r="AR4159" i="21"/>
  <c r="AR4160" i="21"/>
  <c r="AR4161" i="21"/>
  <c r="AR4162" i="21"/>
  <c r="AR4163" i="21"/>
  <c r="AR4164" i="21"/>
  <c r="AR4165" i="21"/>
  <c r="AR4166" i="21"/>
  <c r="AR4167" i="21"/>
  <c r="AR4168" i="21"/>
  <c r="AR4169" i="21"/>
  <c r="AR4170" i="21"/>
  <c r="AR4171" i="21"/>
  <c r="AR4172" i="21"/>
  <c r="AR4173" i="21"/>
  <c r="AR4174" i="21"/>
  <c r="AR4175" i="21"/>
  <c r="AR4176" i="21"/>
  <c r="AR4177" i="21"/>
  <c r="AR4178" i="21"/>
  <c r="AR4179" i="21"/>
  <c r="AR4180" i="21"/>
  <c r="AR4181" i="21"/>
  <c r="AR4182" i="21"/>
  <c r="AR4183" i="21"/>
  <c r="AR4184" i="21"/>
  <c r="AR4185" i="21"/>
  <c r="AR4186" i="21"/>
  <c r="AR4187" i="21"/>
  <c r="AR4188" i="21"/>
  <c r="AR4189" i="21"/>
  <c r="AR4190" i="21"/>
  <c r="AR4191" i="21"/>
  <c r="AR4192" i="21"/>
  <c r="AR4193" i="21"/>
  <c r="AR4194" i="21"/>
  <c r="AR4195" i="21"/>
  <c r="AR4196" i="21"/>
  <c r="AR4197" i="21"/>
  <c r="AR4198" i="21"/>
  <c r="AR4199" i="21"/>
  <c r="AR4200" i="21"/>
  <c r="AR4201" i="21"/>
  <c r="AR4202" i="21"/>
  <c r="AR4203" i="21"/>
  <c r="AR4204" i="21"/>
  <c r="AR4205" i="21"/>
  <c r="AR4206" i="21"/>
  <c r="AR4207" i="21"/>
  <c r="AR4208" i="21"/>
  <c r="AR4209" i="21"/>
  <c r="AR4210" i="21"/>
  <c r="AR4211" i="21"/>
  <c r="AR4212" i="21"/>
  <c r="AR4213" i="21"/>
  <c r="AR4214" i="21"/>
  <c r="AR4215" i="21"/>
  <c r="AR4216" i="21"/>
  <c r="AR4217" i="21"/>
  <c r="AR4218" i="21"/>
  <c r="AR4219" i="21"/>
  <c r="AR4220" i="21"/>
  <c r="AR4221" i="21"/>
  <c r="AR4222" i="21"/>
  <c r="AR4223" i="21"/>
  <c r="AR4224" i="21"/>
  <c r="AR4225" i="21"/>
  <c r="AR4226" i="21"/>
  <c r="AR4227" i="21"/>
  <c r="AR4228" i="21"/>
  <c r="AR4229" i="21"/>
  <c r="AR4230" i="21"/>
  <c r="AR4231" i="21"/>
  <c r="AR4232" i="21"/>
  <c r="AR4233" i="21"/>
  <c r="AR4234" i="21"/>
  <c r="AR4235" i="21"/>
  <c r="AR4236" i="21"/>
  <c r="AR4237" i="21"/>
  <c r="AR4238" i="21"/>
  <c r="AR4239" i="21"/>
  <c r="AR4240" i="21"/>
  <c r="AR4241" i="21"/>
  <c r="AR4242" i="21"/>
  <c r="AR4243" i="21"/>
  <c r="AR4244" i="21"/>
  <c r="AR4245" i="21"/>
  <c r="AR4246" i="21"/>
  <c r="AR4247" i="21"/>
  <c r="AR4248" i="21"/>
  <c r="AR4249" i="21"/>
  <c r="AR4250" i="21"/>
  <c r="AR4251" i="21"/>
  <c r="AR4252" i="21"/>
  <c r="AR4253" i="21"/>
  <c r="AR4254" i="21"/>
  <c r="AR4255" i="21"/>
  <c r="AR4256" i="21"/>
  <c r="AR4257" i="21"/>
  <c r="AR4258" i="21"/>
  <c r="AR4259" i="21"/>
  <c r="AR4260" i="21"/>
  <c r="AR4261" i="21"/>
  <c r="AR4262" i="21"/>
  <c r="AR4263" i="21"/>
  <c r="AR4264" i="21"/>
  <c r="AR4265" i="21"/>
  <c r="AR4266" i="21"/>
  <c r="AR4267" i="21"/>
  <c r="AR4268" i="21"/>
  <c r="AR4269" i="21"/>
  <c r="AR4270" i="21"/>
  <c r="AR4271" i="21"/>
  <c r="AR4272" i="21"/>
  <c r="AR4273" i="21"/>
  <c r="AR4274" i="21"/>
  <c r="AR4275" i="21"/>
  <c r="AR4276" i="21"/>
  <c r="AR4277" i="21"/>
  <c r="AR4278" i="21"/>
  <c r="AR4279" i="21"/>
  <c r="AR4280" i="21"/>
  <c r="AR4281" i="21"/>
  <c r="AR4282" i="21"/>
  <c r="AR4283" i="21"/>
  <c r="AR4284" i="21"/>
  <c r="AR4285" i="21"/>
  <c r="AR4286" i="21"/>
  <c r="AR4287" i="21"/>
  <c r="AR4288" i="21"/>
  <c r="AR4289" i="21"/>
  <c r="AR4290" i="21"/>
  <c r="AR4291" i="21"/>
  <c r="AR4292" i="21"/>
  <c r="AR4293" i="21"/>
  <c r="AR4294" i="21"/>
  <c r="AR4295" i="21"/>
  <c r="AR4296" i="21"/>
  <c r="AR4297" i="21"/>
  <c r="AR4298" i="21"/>
  <c r="AR4299" i="21"/>
  <c r="AR4300" i="21"/>
  <c r="AR4301" i="21"/>
  <c r="AR4302" i="21"/>
  <c r="AR4303" i="21"/>
  <c r="AR4304" i="21"/>
  <c r="AR4305" i="21"/>
  <c r="AR4306" i="21"/>
  <c r="AR4307" i="21"/>
  <c r="AR4308" i="21"/>
  <c r="AR4309" i="21"/>
  <c r="AR4310" i="21"/>
  <c r="AR4311" i="21"/>
  <c r="AR4312" i="21"/>
  <c r="AR4313" i="21"/>
  <c r="AR4314" i="21"/>
  <c r="AR4315" i="21"/>
  <c r="AR4316" i="21"/>
  <c r="AR4317" i="21"/>
  <c r="AR4318" i="21"/>
  <c r="AR4319" i="21"/>
  <c r="AR4320" i="21"/>
  <c r="AR4321" i="21"/>
  <c r="AR4322" i="21"/>
  <c r="AR4323" i="21"/>
  <c r="AR4324" i="21"/>
  <c r="AR4325" i="21"/>
  <c r="AR4326" i="21"/>
  <c r="AR4327" i="21"/>
  <c r="AR4328" i="21"/>
  <c r="AR4329" i="21"/>
  <c r="AR4330" i="21"/>
  <c r="AR4331" i="21"/>
  <c r="AR4332" i="21"/>
  <c r="AR4333" i="21"/>
  <c r="AR4334" i="21"/>
  <c r="AR4335" i="21"/>
  <c r="AR4336" i="21"/>
  <c r="AR4337" i="21"/>
  <c r="AR4338" i="21"/>
  <c r="AR4339" i="21"/>
  <c r="AR4340" i="21"/>
  <c r="AR4341" i="21"/>
  <c r="AR4342" i="21"/>
  <c r="AR4343" i="21"/>
  <c r="AR4344" i="21"/>
  <c r="AR4345" i="21"/>
  <c r="AR4346" i="21"/>
  <c r="AR4347" i="21"/>
  <c r="AR4348" i="21"/>
  <c r="AR4349" i="21"/>
  <c r="AR4350" i="21"/>
  <c r="AR4351" i="21"/>
  <c r="AR4352" i="21"/>
  <c r="AR4353" i="21"/>
  <c r="AR4354" i="21"/>
  <c r="AR4355" i="21"/>
  <c r="AR4356" i="21"/>
  <c r="AR4357" i="21"/>
  <c r="AR4358" i="21"/>
  <c r="AR4359" i="21"/>
  <c r="AR4360" i="21"/>
  <c r="AR4361" i="21"/>
  <c r="AR4362" i="21"/>
  <c r="AR4363" i="21"/>
  <c r="AR4364" i="21"/>
  <c r="AR4365" i="21"/>
  <c r="AR4366" i="21"/>
  <c r="AR4367" i="21"/>
  <c r="AR4368" i="21"/>
  <c r="AR4369" i="21"/>
  <c r="AR4370" i="21"/>
  <c r="AR4371" i="21"/>
  <c r="AR4372" i="21"/>
  <c r="AR4373" i="21"/>
  <c r="AR4374" i="21"/>
  <c r="AR4375" i="21"/>
  <c r="AR4376" i="21"/>
  <c r="AR4377" i="21"/>
  <c r="AR4378" i="21"/>
  <c r="AR4379" i="21"/>
  <c r="AR4380" i="21"/>
  <c r="AR4381" i="21"/>
  <c r="AR4382" i="21"/>
  <c r="AR4383" i="21"/>
  <c r="AR4384" i="21"/>
  <c r="AR4385" i="21"/>
  <c r="AR4386" i="21"/>
  <c r="AR4387" i="21"/>
  <c r="AR4388" i="21"/>
  <c r="AR4389" i="21"/>
  <c r="AR4390" i="21"/>
  <c r="AR4391" i="21"/>
  <c r="AR4392" i="21"/>
  <c r="AR4393" i="21"/>
  <c r="AR4394" i="21"/>
  <c r="AR4395" i="21"/>
  <c r="AR4396" i="21"/>
  <c r="AR4397" i="21"/>
  <c r="AR4398" i="21"/>
  <c r="AR4399" i="21"/>
  <c r="AR4400" i="21"/>
  <c r="AR4401" i="21"/>
  <c r="AR4402" i="21"/>
  <c r="AR4403" i="21"/>
  <c r="AR4404" i="21"/>
  <c r="AR4405" i="21"/>
  <c r="AR4406" i="21"/>
  <c r="AR4407" i="21"/>
  <c r="AR4408" i="21"/>
  <c r="AR4409" i="21"/>
  <c r="AR4410" i="21"/>
  <c r="AR4411" i="21"/>
  <c r="AR4412" i="21"/>
  <c r="AR4413" i="21"/>
  <c r="AR4414" i="21"/>
  <c r="AR4415" i="21"/>
  <c r="AR4416" i="21"/>
  <c r="AR4417" i="21"/>
  <c r="AR4418" i="21"/>
  <c r="AR4419" i="21"/>
  <c r="AR4420" i="21"/>
  <c r="AR4421" i="21"/>
  <c r="AR4422" i="21"/>
  <c r="AR4423" i="21"/>
  <c r="AR4424" i="21"/>
  <c r="AR4425" i="21"/>
  <c r="AR4426" i="21"/>
  <c r="AR4427" i="21"/>
  <c r="AR4428" i="21"/>
  <c r="AR4429" i="21"/>
  <c r="AR4430" i="21"/>
  <c r="AR4431" i="21"/>
  <c r="AR4432" i="21"/>
  <c r="AR4433" i="21"/>
  <c r="AR4434" i="21"/>
  <c r="AR4435" i="21"/>
  <c r="AR4436" i="21"/>
  <c r="AR4437" i="21"/>
  <c r="AR4438" i="21"/>
  <c r="AR4439" i="21"/>
  <c r="AR4440" i="21"/>
  <c r="AR4441" i="21"/>
  <c r="AR4442" i="21"/>
  <c r="AR4443" i="21"/>
  <c r="AR4444" i="21"/>
  <c r="AR4445" i="21"/>
  <c r="AR4446" i="21"/>
  <c r="AR4447" i="21"/>
  <c r="AR4448" i="21"/>
  <c r="AR4449" i="21"/>
  <c r="AR4450" i="21"/>
  <c r="AR4451" i="21"/>
  <c r="AR4452" i="21"/>
  <c r="AR4453" i="21"/>
  <c r="AR4454" i="21"/>
  <c r="AR4455" i="21"/>
  <c r="AR4456" i="21"/>
  <c r="AR4457" i="21"/>
  <c r="AR4458" i="21"/>
  <c r="AR4459" i="21"/>
  <c r="AR4460" i="21"/>
  <c r="AR4461" i="21"/>
  <c r="AR4462" i="21"/>
  <c r="AR4463" i="21"/>
  <c r="AR4464" i="21"/>
  <c r="AR4465" i="21"/>
  <c r="AR4466" i="21"/>
  <c r="AR4467" i="21"/>
  <c r="AR4468" i="21"/>
  <c r="AR4469" i="21"/>
  <c r="AR4470" i="21"/>
  <c r="AR4471" i="21"/>
  <c r="AR4472" i="21"/>
  <c r="AR4473" i="21"/>
  <c r="AR4474" i="21"/>
  <c r="AR4475" i="21"/>
  <c r="AR4476" i="21"/>
  <c r="AR4477" i="21"/>
  <c r="AR4478" i="21"/>
  <c r="AR4479" i="21"/>
  <c r="AR4480" i="21"/>
  <c r="AR4481" i="21"/>
  <c r="AR4482" i="21"/>
  <c r="AR4483" i="21"/>
  <c r="AR4484" i="21"/>
  <c r="AR4485" i="21"/>
  <c r="AR4486" i="21"/>
  <c r="AR4487" i="21"/>
  <c r="AR4488" i="21"/>
  <c r="AR4489" i="21"/>
  <c r="AR4490" i="21"/>
  <c r="AR4491" i="21"/>
  <c r="AR4492" i="21"/>
  <c r="AR4493" i="21"/>
  <c r="AR4494" i="21"/>
  <c r="AR4495" i="21"/>
  <c r="AR4496" i="21"/>
  <c r="AR4497" i="21"/>
  <c r="AR4498" i="21"/>
  <c r="AR4499" i="21"/>
  <c r="AR4500" i="21"/>
  <c r="AR4501" i="21"/>
  <c r="AR4502" i="21"/>
  <c r="AR4503" i="21"/>
  <c r="AR4504" i="21"/>
  <c r="AR4505" i="21"/>
  <c r="AR4506" i="21"/>
  <c r="AR4507" i="21"/>
  <c r="AR4508" i="21"/>
  <c r="AR4509" i="21"/>
  <c r="AR4510" i="21"/>
  <c r="AR4511" i="21"/>
  <c r="AR4512" i="21"/>
  <c r="AR4513" i="21"/>
  <c r="AR4514" i="21"/>
  <c r="AR4515" i="21"/>
  <c r="AR4516" i="21"/>
  <c r="AR4517" i="21"/>
  <c r="AR4518" i="21"/>
  <c r="AR4519" i="21"/>
  <c r="AR4520" i="21"/>
  <c r="AR4521" i="21"/>
  <c r="AR4522" i="21"/>
  <c r="AR4523" i="21"/>
  <c r="AR4524" i="21"/>
  <c r="AR4525" i="21"/>
  <c r="AR4526" i="21"/>
  <c r="AR4527" i="21"/>
  <c r="AR4528" i="21"/>
  <c r="AR4529" i="21"/>
  <c r="AR4530" i="21"/>
  <c r="AR4531" i="21"/>
  <c r="AR4532" i="21"/>
  <c r="AR4533" i="21"/>
  <c r="AR4534" i="21"/>
  <c r="AR4535" i="21"/>
  <c r="AR4536" i="21"/>
  <c r="AR4537" i="21"/>
  <c r="AR4538" i="21"/>
  <c r="AR4539" i="21"/>
  <c r="AR4540" i="21"/>
  <c r="AR4541" i="21"/>
  <c r="AR4542" i="21"/>
  <c r="AR4543" i="21"/>
  <c r="AR4544" i="21"/>
  <c r="AR4545" i="21"/>
  <c r="AR4546" i="21"/>
  <c r="AR4547" i="21"/>
  <c r="AR4548" i="21"/>
  <c r="AR4549" i="21"/>
  <c r="AR4550" i="21"/>
  <c r="AR4551" i="21"/>
  <c r="AR4552" i="21"/>
  <c r="AR4553" i="21"/>
  <c r="AR4554" i="21"/>
  <c r="AR4555" i="21"/>
  <c r="AR4556" i="21"/>
  <c r="AR4557" i="21"/>
  <c r="AR4558" i="21"/>
  <c r="AR4559" i="21"/>
  <c r="AR4560" i="21"/>
  <c r="AR4561" i="21"/>
  <c r="AR4562" i="21"/>
  <c r="AR4563" i="21"/>
  <c r="AR4564" i="21"/>
  <c r="AR4565" i="21"/>
  <c r="AR4566" i="21"/>
  <c r="AR4567" i="21"/>
  <c r="AR4568" i="21"/>
  <c r="AR4569" i="21"/>
  <c r="AR4570" i="21"/>
  <c r="AR4571" i="21"/>
  <c r="AR4572" i="21"/>
  <c r="AR4573" i="21"/>
  <c r="AR4574" i="21"/>
  <c r="AR4575" i="21"/>
  <c r="AR4576" i="21"/>
  <c r="AR4577" i="21"/>
  <c r="AR4578" i="21"/>
  <c r="AR4579" i="21"/>
  <c r="AR4580" i="21"/>
  <c r="AR4581" i="21"/>
  <c r="AR4582" i="21"/>
  <c r="AR4583" i="21"/>
  <c r="AR4584" i="21"/>
  <c r="AR4585" i="21"/>
  <c r="AR4586" i="21"/>
  <c r="AR4587" i="21"/>
  <c r="AR4588" i="21"/>
  <c r="AR4589" i="21"/>
  <c r="AR4590" i="21"/>
  <c r="AR4591" i="21"/>
  <c r="AR4592" i="21"/>
  <c r="AR4593" i="21"/>
  <c r="AR4594" i="21"/>
  <c r="AR4595" i="21"/>
  <c r="AR4596" i="21"/>
  <c r="AR4597" i="21"/>
  <c r="AR4598" i="21"/>
  <c r="AR4599" i="21"/>
  <c r="AR4600" i="21"/>
  <c r="AR4601" i="21"/>
  <c r="AR4602" i="21"/>
  <c r="AR4603" i="21"/>
  <c r="AR4604" i="21"/>
  <c r="AR4605" i="21"/>
  <c r="AR4606" i="21"/>
  <c r="AR4607" i="21"/>
  <c r="AR4608" i="21"/>
  <c r="AR4609" i="21"/>
  <c r="AR4610" i="21"/>
  <c r="AR4611" i="21"/>
  <c r="AR4612" i="21"/>
  <c r="AR4613" i="21"/>
  <c r="AR4614" i="21"/>
  <c r="AR4615" i="21"/>
  <c r="AR4616" i="21"/>
  <c r="AR4617" i="21"/>
  <c r="AR4618" i="21"/>
  <c r="AR4619" i="21"/>
  <c r="AR4620" i="21"/>
  <c r="AR4621" i="21"/>
  <c r="AR4622" i="21"/>
  <c r="AR4623" i="21"/>
  <c r="AR4624" i="21"/>
  <c r="AR4625" i="21"/>
  <c r="AR4626" i="21"/>
  <c r="AR4627" i="21"/>
  <c r="AR4628" i="21"/>
  <c r="AR4629" i="21"/>
  <c r="AR4630" i="21"/>
  <c r="AR4631" i="21"/>
  <c r="AR4632" i="21"/>
  <c r="AR4633" i="21"/>
  <c r="AR4634" i="21"/>
  <c r="AR4635" i="21"/>
  <c r="AR4636" i="21"/>
  <c r="AR4637" i="21"/>
  <c r="AR4638" i="21"/>
  <c r="AR4639" i="21"/>
  <c r="AR4640" i="21"/>
  <c r="AR4641" i="21"/>
  <c r="AR4642" i="21"/>
  <c r="AR4643" i="21"/>
  <c r="AR4644" i="21"/>
  <c r="AR4645" i="21"/>
  <c r="AR4646" i="21"/>
  <c r="AR4647" i="21"/>
  <c r="AR4648" i="21"/>
  <c r="AR4649" i="21"/>
  <c r="AR4650" i="21"/>
  <c r="AR4651" i="21"/>
  <c r="AR4652" i="21"/>
  <c r="AR4653" i="21"/>
  <c r="AR4654" i="21"/>
  <c r="AR4655" i="21"/>
  <c r="AR4656" i="21"/>
  <c r="AR4657" i="21"/>
  <c r="AR4658" i="21"/>
  <c r="AR4659" i="21"/>
  <c r="AR4660" i="21"/>
  <c r="AR4661" i="21"/>
  <c r="AR4662" i="21"/>
  <c r="AR4663" i="21"/>
  <c r="AR4664" i="21"/>
  <c r="AR4665" i="21"/>
  <c r="AR4666" i="21"/>
  <c r="AR4667" i="21"/>
  <c r="AR4668" i="21"/>
  <c r="AR4669" i="21"/>
  <c r="AR4670" i="21"/>
  <c r="AR4671" i="21"/>
  <c r="AR4672" i="21"/>
  <c r="AR4673" i="21"/>
  <c r="AR4674" i="21"/>
  <c r="AR4675" i="21"/>
  <c r="AR4676" i="21"/>
  <c r="AR4677" i="21"/>
  <c r="AR4678" i="21"/>
  <c r="AR4679" i="21"/>
  <c r="AR4680" i="21"/>
  <c r="AR4681" i="21"/>
  <c r="AR4682" i="21"/>
  <c r="AR4683" i="21"/>
  <c r="AR4684" i="21"/>
  <c r="AR4685" i="21"/>
  <c r="AR4686" i="21"/>
  <c r="AR4687" i="21"/>
  <c r="AR4688" i="21"/>
  <c r="AR4689" i="21"/>
  <c r="AR4690" i="21"/>
  <c r="AR4691" i="21"/>
  <c r="AR4692" i="21"/>
  <c r="AR4693" i="21"/>
  <c r="AR4694" i="21"/>
  <c r="AR4695" i="21"/>
  <c r="AR4696" i="21"/>
  <c r="AR4697" i="21"/>
  <c r="AR4698" i="21"/>
  <c r="AR4699" i="21"/>
  <c r="AR4700" i="21"/>
  <c r="AR4701" i="21"/>
  <c r="AR4702" i="21"/>
  <c r="AR4703" i="21"/>
  <c r="AR4704" i="21"/>
  <c r="AR4705" i="21"/>
  <c r="AR4706" i="21"/>
  <c r="AR4707" i="21"/>
  <c r="AR4708" i="21"/>
  <c r="AR4709" i="21"/>
  <c r="AR4710" i="21"/>
  <c r="AR4711" i="21"/>
  <c r="AR4712" i="21"/>
  <c r="AR4713" i="21"/>
  <c r="AR4714" i="21"/>
  <c r="AR4715" i="21"/>
  <c r="AR4716" i="21"/>
  <c r="AR4717" i="21"/>
  <c r="AR4718" i="21"/>
  <c r="AR4719" i="21"/>
  <c r="AR4720" i="21"/>
  <c r="AR4721" i="21"/>
  <c r="AR4722" i="21"/>
  <c r="AR4723" i="21"/>
  <c r="AR4724" i="21"/>
  <c r="AR4725" i="21"/>
  <c r="AR4726" i="21"/>
  <c r="AR4727" i="21"/>
  <c r="AR4728" i="21"/>
  <c r="AR4729" i="21"/>
  <c r="AR4730" i="21"/>
  <c r="AR4731" i="21"/>
  <c r="AR4732" i="21"/>
  <c r="AR4733" i="21"/>
  <c r="AR4734" i="21"/>
  <c r="AR4735" i="21"/>
  <c r="AR4736" i="21"/>
  <c r="AR4737" i="21"/>
  <c r="AR4738" i="21"/>
  <c r="AR4739" i="21"/>
  <c r="AR4740" i="21"/>
  <c r="AR4741" i="21"/>
  <c r="AR4742" i="21"/>
  <c r="AR4743" i="21"/>
  <c r="AR4744" i="21"/>
  <c r="AR4745" i="21"/>
  <c r="AR4746" i="21"/>
  <c r="AR4747" i="21"/>
  <c r="AR4748" i="21"/>
  <c r="AR4749" i="21"/>
  <c r="AR4750" i="21"/>
  <c r="AR4751" i="21"/>
  <c r="AR4752" i="21"/>
  <c r="AR4753" i="21"/>
  <c r="AR4754" i="21"/>
  <c r="AR4755" i="21"/>
  <c r="AR4756" i="21"/>
  <c r="AR4757" i="21"/>
  <c r="AR4758" i="21"/>
  <c r="AR4759" i="21"/>
  <c r="AR4760" i="21"/>
  <c r="AR4761" i="21"/>
  <c r="AR4762" i="21"/>
  <c r="AR4763" i="21"/>
  <c r="AR4764" i="21"/>
  <c r="AR4765" i="21"/>
  <c r="AR4766" i="21"/>
  <c r="AR4767" i="21"/>
  <c r="AR4768" i="21"/>
  <c r="AR4769" i="21"/>
  <c r="AR4770" i="21"/>
  <c r="AR4771" i="21"/>
  <c r="AR4772" i="21"/>
  <c r="AR4773" i="21"/>
  <c r="AR4774" i="21"/>
  <c r="AR4775" i="21"/>
  <c r="AR4776" i="21"/>
  <c r="AR4777" i="21"/>
  <c r="AR4778" i="21"/>
  <c r="AR4779" i="21"/>
  <c r="AR4780" i="21"/>
  <c r="AR4781" i="21"/>
  <c r="AR4782" i="21"/>
  <c r="AR4783" i="21"/>
  <c r="AR4784" i="21"/>
  <c r="AR4785" i="21"/>
  <c r="AR4786" i="21"/>
  <c r="AR4787" i="21"/>
  <c r="AR4788" i="21"/>
  <c r="AR4789" i="21"/>
  <c r="AR4790" i="21"/>
  <c r="AR4791" i="21"/>
  <c r="AR4792" i="21"/>
  <c r="AR4793" i="21"/>
  <c r="AR4794" i="21"/>
  <c r="AR4795" i="21"/>
  <c r="AR4796" i="21"/>
  <c r="AR4797" i="21"/>
  <c r="AR4798" i="21"/>
  <c r="AR4799" i="21"/>
  <c r="AR4800" i="21"/>
  <c r="AR4801" i="21"/>
  <c r="AR4802" i="21"/>
  <c r="AR4803" i="21"/>
  <c r="AR4804" i="21"/>
  <c r="AR4805" i="21"/>
  <c r="AR4806" i="21"/>
  <c r="AR4807" i="21"/>
  <c r="AR4808" i="21"/>
  <c r="AR4809" i="21"/>
  <c r="AR4810" i="21"/>
  <c r="AR4811" i="21"/>
  <c r="AR4812" i="21"/>
  <c r="AR4813" i="21"/>
  <c r="AR4814" i="21"/>
  <c r="AR4815" i="21"/>
  <c r="AR4816" i="21"/>
  <c r="AR4817" i="21"/>
  <c r="AR4818" i="21"/>
  <c r="AR4819" i="21"/>
  <c r="AR4820" i="21"/>
  <c r="AR4821" i="21"/>
  <c r="AR4822" i="21"/>
  <c r="AR4823" i="21"/>
  <c r="AR4824" i="21"/>
  <c r="AR4825" i="21"/>
  <c r="AR4826" i="21"/>
  <c r="AR4827" i="21"/>
  <c r="AR4828" i="21"/>
  <c r="AR4829" i="21"/>
  <c r="AR4830" i="21"/>
  <c r="AR4831" i="21"/>
  <c r="AR4832" i="21"/>
  <c r="AR4833" i="21"/>
  <c r="AR4834" i="21"/>
  <c r="AR4835" i="21"/>
  <c r="AR4836" i="21"/>
  <c r="AR4837" i="21"/>
  <c r="AR4838" i="21"/>
  <c r="AR4839" i="21"/>
  <c r="AR4840" i="21"/>
  <c r="AR4841" i="21"/>
  <c r="AR4842" i="21"/>
  <c r="AR4843" i="21"/>
  <c r="AR4844" i="21"/>
  <c r="AR4845" i="21"/>
  <c r="AR4846" i="21"/>
  <c r="AR4847" i="21"/>
  <c r="AR4848" i="21"/>
  <c r="AR4849" i="21"/>
  <c r="AR4850" i="21"/>
  <c r="AR4851" i="21"/>
  <c r="AR4852" i="21"/>
  <c r="AR4853" i="21"/>
  <c r="AR4854" i="21"/>
  <c r="AR4855" i="21"/>
  <c r="AR4856" i="21"/>
  <c r="AR4857" i="21"/>
  <c r="AR4858" i="21"/>
  <c r="AR4859" i="21"/>
  <c r="AR4860" i="21"/>
  <c r="AR4861" i="21"/>
  <c r="AR4862" i="21"/>
  <c r="AR4863" i="21"/>
  <c r="AR4864" i="21"/>
  <c r="AR4865" i="21"/>
  <c r="AR4866" i="21"/>
  <c r="AR4867" i="21"/>
  <c r="AR4868" i="21"/>
  <c r="AR4869" i="21"/>
  <c r="AR4870" i="21"/>
  <c r="AR4871" i="21"/>
  <c r="AR4872" i="21"/>
  <c r="AR4873" i="21"/>
  <c r="AR4874" i="21"/>
  <c r="AR4875" i="21"/>
  <c r="AR4876" i="21"/>
  <c r="AR4877" i="21"/>
  <c r="AR4878" i="21"/>
  <c r="AR4879" i="21"/>
  <c r="AR4880" i="21"/>
  <c r="AR4881" i="21"/>
  <c r="AR4882" i="21"/>
  <c r="AR4883" i="21"/>
  <c r="AR4884" i="21"/>
  <c r="AR4885" i="21"/>
  <c r="AR4886" i="21"/>
  <c r="AR4887" i="21"/>
  <c r="AR4888" i="21"/>
  <c r="AR4889" i="21"/>
  <c r="AR4890" i="21"/>
  <c r="AR4891" i="21"/>
  <c r="AR4892" i="21"/>
  <c r="AR4893" i="21"/>
  <c r="AR4894" i="21"/>
  <c r="AR4895" i="21"/>
  <c r="AR4896" i="21"/>
  <c r="AR4897" i="21"/>
  <c r="AR4898" i="21"/>
  <c r="AR4899" i="21"/>
  <c r="AR4900" i="21"/>
  <c r="AR4901" i="21"/>
  <c r="AR4902" i="21"/>
  <c r="AR4903" i="21"/>
  <c r="AR4904" i="21"/>
  <c r="AR4905" i="21"/>
  <c r="AR4906" i="21"/>
  <c r="AR4907" i="21"/>
  <c r="AR4908" i="21"/>
  <c r="AR4909" i="21"/>
  <c r="AR4910" i="21"/>
  <c r="AR4911" i="21"/>
  <c r="AR4912" i="21"/>
  <c r="AR4913" i="21"/>
  <c r="AR4914" i="21"/>
  <c r="AR4915" i="21"/>
  <c r="AR4916" i="21"/>
  <c r="AR4917" i="21"/>
  <c r="AR4918" i="21"/>
  <c r="AR4919" i="21"/>
  <c r="AR4920" i="21"/>
  <c r="AR4921" i="21"/>
  <c r="AR4922" i="21"/>
  <c r="AR4923" i="21"/>
  <c r="AR4924" i="21"/>
  <c r="AR4925" i="21"/>
  <c r="AR4926" i="21"/>
  <c r="AR4927" i="21"/>
  <c r="AR4928" i="21"/>
  <c r="AR4929" i="21"/>
  <c r="AR4930" i="21"/>
  <c r="AR4931" i="21"/>
  <c r="AR4932" i="21"/>
  <c r="AR4933" i="21"/>
  <c r="AR4934" i="21"/>
  <c r="AR4935" i="21"/>
  <c r="AR4936" i="21"/>
  <c r="AR4937" i="21"/>
  <c r="AR4938" i="21"/>
  <c r="AR4939" i="21"/>
  <c r="AR4940" i="21"/>
  <c r="AR4941" i="21"/>
  <c r="AR4942" i="21"/>
  <c r="AR4943" i="21"/>
  <c r="AR4944" i="21"/>
  <c r="AR4945" i="21"/>
  <c r="AR4946" i="21"/>
  <c r="AR4947" i="21"/>
  <c r="AR4948" i="21"/>
  <c r="AR4949" i="21"/>
  <c r="AR4950" i="21"/>
  <c r="AR4951" i="21"/>
  <c r="AR4952" i="21"/>
  <c r="AR4953" i="21"/>
  <c r="AR4954" i="21"/>
  <c r="AR4955" i="21"/>
  <c r="AR4956" i="21"/>
  <c r="AR4957" i="21"/>
  <c r="AR4958" i="21"/>
  <c r="AR4959" i="21"/>
  <c r="AR4960" i="21"/>
  <c r="AR4961" i="21"/>
  <c r="AR4962" i="21"/>
  <c r="AR4963" i="21"/>
  <c r="AR4964" i="21"/>
  <c r="AR4965" i="21"/>
  <c r="AR4966" i="21"/>
  <c r="AR4967" i="21"/>
  <c r="AR4968" i="21"/>
  <c r="AR4969" i="21"/>
  <c r="AR4970" i="21"/>
  <c r="AR4971" i="21"/>
  <c r="AR4972" i="21"/>
  <c r="AR4973" i="21"/>
  <c r="AR4974" i="21"/>
  <c r="AR4975" i="21"/>
  <c r="AR4976" i="21"/>
  <c r="AR4977" i="21"/>
  <c r="AR4978" i="21"/>
  <c r="AR4979" i="21"/>
  <c r="AR4980" i="21"/>
  <c r="AR4981" i="21"/>
  <c r="AR4982" i="21"/>
  <c r="AR4983" i="21"/>
  <c r="AR4984" i="21"/>
  <c r="AR4985" i="21"/>
  <c r="AR4986" i="21"/>
  <c r="AR4987" i="21"/>
  <c r="AR4988" i="21"/>
  <c r="AR4989" i="21"/>
  <c r="AR4990" i="21"/>
  <c r="AR4991" i="21"/>
  <c r="AR4992" i="21"/>
  <c r="AR4993" i="21"/>
  <c r="AR4994" i="21"/>
  <c r="AR4995" i="21"/>
  <c r="AR4996" i="21"/>
  <c r="AR4997" i="21"/>
  <c r="AR4998" i="21"/>
  <c r="AR4999" i="21"/>
  <c r="AR5000" i="21"/>
  <c r="AR5001" i="21"/>
  <c r="AR5002" i="21"/>
  <c r="AR5003" i="21"/>
  <c r="AR5004" i="21"/>
  <c r="AR5005" i="21"/>
  <c r="AR5006" i="21"/>
  <c r="AR5007" i="21"/>
  <c r="AR5008" i="21"/>
  <c r="AR5009" i="21"/>
  <c r="AR5010" i="21"/>
  <c r="AR5011" i="21"/>
  <c r="AR5012" i="21"/>
  <c r="AR5013" i="21"/>
  <c r="AR5014" i="21"/>
  <c r="AR5015" i="21"/>
  <c r="AR5016" i="21"/>
  <c r="AR5017" i="21"/>
  <c r="AR5018" i="21"/>
  <c r="AR5019" i="21"/>
  <c r="AR5020" i="21"/>
  <c r="AR5021" i="21"/>
  <c r="AR5022" i="21"/>
  <c r="AR5023" i="21"/>
  <c r="AR5024" i="21"/>
  <c r="AR5025" i="21"/>
  <c r="AR5026" i="21"/>
  <c r="AR5027" i="21"/>
  <c r="AR5028" i="21"/>
  <c r="AR5029" i="21"/>
  <c r="AR5030" i="21"/>
  <c r="AR5031" i="21"/>
  <c r="AR5032" i="21"/>
  <c r="AR5033" i="21"/>
  <c r="AR5034" i="21"/>
  <c r="AR5035" i="21"/>
  <c r="AR5036" i="21"/>
  <c r="AR5037" i="21"/>
  <c r="AR5038" i="21"/>
  <c r="AR5039" i="21"/>
  <c r="AR5040" i="21"/>
  <c r="AR5041" i="21"/>
  <c r="AR5042" i="21"/>
  <c r="AR5043" i="21"/>
  <c r="AR5044" i="21"/>
  <c r="AR5045" i="21"/>
  <c r="AR5046" i="21"/>
  <c r="AR5047" i="21"/>
  <c r="AR5048" i="21"/>
  <c r="AR5049" i="21"/>
  <c r="AR5050" i="21"/>
  <c r="AR5051" i="21"/>
  <c r="AR5052" i="21"/>
  <c r="AR5053" i="21"/>
  <c r="AR5054" i="21"/>
  <c r="AR5055" i="21"/>
  <c r="AR5056" i="21"/>
  <c r="AR5057" i="21"/>
  <c r="AR5058" i="21"/>
  <c r="AR5059" i="21"/>
  <c r="AR5060" i="21"/>
  <c r="AR5061" i="21"/>
  <c r="AR5062" i="21"/>
  <c r="AR5063" i="21"/>
  <c r="AR5064" i="21"/>
  <c r="AR5065" i="21"/>
  <c r="AR5066" i="21"/>
  <c r="AR5067" i="21"/>
  <c r="AR5068" i="21"/>
  <c r="AR5069" i="21"/>
  <c r="AR5070" i="21"/>
  <c r="AR5071" i="21"/>
  <c r="AR5072" i="21"/>
  <c r="AR5073" i="21"/>
  <c r="AR5074" i="21"/>
  <c r="AR5075" i="21"/>
  <c r="AR5076" i="21"/>
  <c r="AR5077" i="21"/>
  <c r="AR5078" i="21"/>
  <c r="AR5079" i="21"/>
  <c r="AR5080" i="21"/>
  <c r="AR5081" i="21"/>
  <c r="AR5082" i="21"/>
  <c r="AR5083" i="21"/>
  <c r="AR5084" i="21"/>
  <c r="AR5085" i="21"/>
  <c r="AR5086" i="21"/>
  <c r="AR5087" i="21"/>
  <c r="AR5088" i="21"/>
  <c r="AR5089" i="21"/>
  <c r="AR5090" i="21"/>
  <c r="AR5091" i="21"/>
  <c r="AR5092" i="21"/>
  <c r="AR5093" i="21"/>
  <c r="AR5094" i="21"/>
  <c r="AR5095" i="21"/>
  <c r="AR5096" i="21"/>
  <c r="AR5097" i="21"/>
  <c r="AR5098" i="21"/>
  <c r="AR5099" i="21"/>
  <c r="AR5100" i="21"/>
  <c r="AR5101" i="21"/>
  <c r="AR5102" i="21"/>
  <c r="AR5103" i="21"/>
  <c r="AR5104" i="21"/>
  <c r="AR5105" i="21"/>
  <c r="AR5106" i="21"/>
  <c r="AR5107" i="21"/>
  <c r="AR5108" i="21"/>
  <c r="AR5109" i="21"/>
  <c r="AR5110" i="21"/>
  <c r="AR5111" i="21"/>
  <c r="AR5112" i="21"/>
  <c r="AR5113" i="21"/>
  <c r="AR5114" i="21"/>
  <c r="AR5115" i="21"/>
  <c r="AR5116" i="21"/>
  <c r="AR5117" i="21"/>
  <c r="AR5118" i="21"/>
  <c r="AR5119" i="21"/>
  <c r="AR5120" i="21"/>
  <c r="AR5121" i="21"/>
  <c r="AR5122" i="21"/>
  <c r="AR5123" i="21"/>
  <c r="AR5124" i="21"/>
  <c r="AR5125" i="21"/>
  <c r="AR5126" i="21"/>
  <c r="AR5127" i="21"/>
  <c r="AR5128" i="21"/>
  <c r="AR5129" i="21"/>
  <c r="AR5130" i="21"/>
  <c r="AR5131" i="21"/>
  <c r="AR5132" i="21"/>
  <c r="AR5133" i="21"/>
  <c r="AR5134" i="21"/>
  <c r="AR5135" i="21"/>
  <c r="AR5136" i="21"/>
  <c r="AR5137" i="21"/>
  <c r="AR5138" i="21"/>
  <c r="AR5139" i="21"/>
  <c r="AR5140" i="21"/>
  <c r="AR5141" i="21"/>
  <c r="AR5142" i="21"/>
  <c r="AR5143" i="21"/>
  <c r="AR5144" i="21"/>
  <c r="AR5145" i="21"/>
  <c r="AR5146" i="21"/>
  <c r="AR5147" i="21"/>
  <c r="AR5148" i="21"/>
  <c r="AR5149" i="21"/>
  <c r="AR5150" i="21"/>
  <c r="AR5151" i="21"/>
  <c r="AR5152" i="21"/>
  <c r="AR5153" i="21"/>
  <c r="AR5154" i="21"/>
  <c r="AR5155" i="21"/>
  <c r="AR5156" i="21"/>
  <c r="AR5157" i="21"/>
  <c r="AR5158" i="21"/>
  <c r="AR5159" i="21"/>
  <c r="AR5160" i="21"/>
  <c r="AR5161" i="21"/>
  <c r="AR5162" i="21"/>
  <c r="AR5163" i="21"/>
  <c r="AR5164" i="21"/>
  <c r="AR5165" i="21"/>
  <c r="AR5166" i="21"/>
  <c r="AR5167" i="21"/>
  <c r="AR5168" i="21"/>
  <c r="AR5169" i="21"/>
  <c r="AR5170" i="21"/>
  <c r="AR5171" i="21"/>
  <c r="AR5172" i="21"/>
  <c r="AR5173" i="21"/>
  <c r="AR5174" i="21"/>
  <c r="AR5175" i="21"/>
  <c r="AR5176" i="21"/>
  <c r="AR5177" i="21"/>
  <c r="AR5178" i="21"/>
  <c r="AR5179" i="21"/>
  <c r="AR5180" i="21"/>
  <c r="AR5181" i="21"/>
  <c r="AR5182" i="21"/>
  <c r="AR5183" i="21"/>
  <c r="AR5184" i="21"/>
  <c r="AR5185" i="21"/>
  <c r="AR5186" i="21"/>
  <c r="AR5187" i="21"/>
  <c r="AR5188" i="21"/>
  <c r="AR5189" i="21"/>
  <c r="AR5190" i="21"/>
  <c r="AR5191" i="21"/>
  <c r="AR5192" i="21"/>
  <c r="AR5193" i="21"/>
  <c r="AR5194" i="21"/>
  <c r="AR5195" i="21"/>
  <c r="AR5196" i="21"/>
  <c r="AR5197" i="21"/>
  <c r="AR5198" i="21"/>
  <c r="AR5199" i="21"/>
  <c r="AR5200" i="21"/>
  <c r="AR5201" i="21"/>
  <c r="AR5202" i="21"/>
  <c r="AR5203" i="21"/>
  <c r="AR5204" i="21"/>
  <c r="AR5205" i="21"/>
  <c r="AR5206" i="21"/>
  <c r="AR5207" i="21"/>
  <c r="AR5208" i="21"/>
  <c r="AR5209" i="21"/>
  <c r="AR5210" i="21"/>
  <c r="AR5211" i="21"/>
  <c r="AR5212" i="21"/>
  <c r="AR5213" i="21"/>
  <c r="AR5214" i="21"/>
  <c r="AR5215" i="21"/>
  <c r="AR5216" i="21"/>
  <c r="AR5217" i="21"/>
  <c r="AR5218" i="21"/>
  <c r="AR5219" i="21"/>
  <c r="AR5220" i="21"/>
  <c r="AR5221" i="21"/>
  <c r="AR5222" i="21"/>
  <c r="AR5223" i="21"/>
  <c r="AR5224" i="21"/>
  <c r="AR5225" i="21"/>
  <c r="AR5226" i="21"/>
  <c r="AR5227" i="21"/>
  <c r="AR5228" i="21"/>
  <c r="AR5229" i="21"/>
  <c r="AR5230" i="21"/>
  <c r="AR5231" i="21"/>
  <c r="AR5232" i="21"/>
  <c r="AR5233" i="21"/>
  <c r="AR5234" i="21"/>
  <c r="AR5235" i="21"/>
  <c r="AR5236" i="21"/>
  <c r="AR5237" i="21"/>
  <c r="AR5238" i="21"/>
  <c r="AR5239" i="21"/>
  <c r="AR5240" i="21"/>
  <c r="AR5241" i="21"/>
  <c r="AR5242" i="21"/>
  <c r="AR5243" i="21"/>
  <c r="AR5244" i="21"/>
  <c r="AR5245" i="21"/>
  <c r="AR5246" i="21"/>
  <c r="AR5247" i="21"/>
  <c r="AR5248" i="21"/>
  <c r="AR5249" i="21"/>
  <c r="AR5250" i="21"/>
  <c r="AR5251" i="21"/>
  <c r="AR5252" i="21"/>
  <c r="AR5253" i="21"/>
  <c r="AR5254" i="21"/>
  <c r="AR5255" i="21"/>
  <c r="AR5256" i="21"/>
  <c r="AR5257" i="21"/>
  <c r="AR5258" i="21"/>
  <c r="AR5259" i="21"/>
  <c r="AR5260" i="21"/>
  <c r="AR5261" i="21"/>
  <c r="AR5262" i="21"/>
  <c r="AR5263" i="21"/>
  <c r="AR5264" i="21"/>
  <c r="AR5265" i="21"/>
  <c r="AR5266" i="21"/>
  <c r="AR5267" i="21"/>
  <c r="AR5268" i="21"/>
  <c r="AR5269" i="21"/>
  <c r="AR5270" i="21"/>
  <c r="AR5271" i="21"/>
  <c r="AR5272" i="21"/>
  <c r="AR5273" i="21"/>
  <c r="AR5274" i="21"/>
  <c r="AR5275" i="21"/>
  <c r="AR5276" i="21"/>
  <c r="AR5277" i="21"/>
  <c r="AR5278" i="21"/>
  <c r="AR5279" i="21"/>
  <c r="AR5280" i="21"/>
  <c r="AR5281" i="21"/>
  <c r="AR5282" i="21"/>
  <c r="AR5283" i="21"/>
  <c r="AR5284" i="21"/>
  <c r="AR5285" i="21"/>
  <c r="AR5286" i="21"/>
  <c r="AR5287" i="21"/>
  <c r="AR5288" i="21"/>
  <c r="AR5289" i="21"/>
  <c r="AR5290" i="21"/>
  <c r="AR5291" i="21"/>
  <c r="AR5292" i="21"/>
  <c r="AR5293" i="21"/>
  <c r="AR5294" i="21"/>
  <c r="AR5295" i="21"/>
  <c r="AR5296" i="21"/>
  <c r="AR5297" i="21"/>
  <c r="AR5298" i="21"/>
  <c r="AR5299" i="21"/>
  <c r="AR5300" i="21"/>
  <c r="AR5301" i="21"/>
  <c r="AR5302" i="21"/>
  <c r="AR5303" i="21"/>
  <c r="AR5304" i="21"/>
  <c r="AR5305" i="21"/>
  <c r="AR5306" i="21"/>
  <c r="AR5307" i="21"/>
  <c r="AR5308" i="21"/>
  <c r="AR5309" i="21"/>
  <c r="AR5310" i="21"/>
  <c r="AR5311" i="21"/>
  <c r="AR5312" i="21"/>
  <c r="AR5313" i="21"/>
  <c r="AR5314" i="21"/>
  <c r="AR5315" i="21"/>
  <c r="AR5316" i="21"/>
  <c r="AR5317" i="21"/>
  <c r="AR5318" i="21"/>
  <c r="AR5319" i="21"/>
  <c r="AR5320" i="21"/>
  <c r="AR5321" i="21"/>
  <c r="AR5322" i="21"/>
  <c r="AR5323" i="21"/>
  <c r="AR5324" i="21"/>
  <c r="AR5325" i="21"/>
  <c r="AR5326" i="21"/>
  <c r="AR5327" i="21"/>
  <c r="AR5328" i="21"/>
  <c r="AR5329" i="21"/>
  <c r="AR5330" i="21"/>
  <c r="AR5331" i="21"/>
  <c r="AR5332" i="21"/>
  <c r="AR5333" i="21"/>
  <c r="AR5334" i="21"/>
  <c r="AR5335" i="21"/>
  <c r="AR5336" i="21"/>
  <c r="AR5337" i="21"/>
  <c r="AR5338" i="21"/>
  <c r="AR5339" i="21"/>
  <c r="AR5340" i="21"/>
  <c r="AR5341" i="21"/>
  <c r="AR5342" i="21"/>
  <c r="AR5343" i="21"/>
  <c r="AR5344" i="21"/>
  <c r="AR5345" i="21"/>
  <c r="AR5346" i="21"/>
  <c r="AR5347" i="21"/>
  <c r="AR5348" i="21"/>
  <c r="AR5349" i="21"/>
  <c r="AR5350" i="21"/>
  <c r="AR5351" i="21"/>
  <c r="AR5352" i="21"/>
  <c r="AR5353" i="21"/>
  <c r="AR5354" i="21"/>
  <c r="AR5355" i="21"/>
  <c r="AR5356" i="21"/>
  <c r="AR5357" i="21"/>
  <c r="AR5358" i="21"/>
  <c r="AR5359" i="21"/>
  <c r="AR5360" i="21"/>
  <c r="AR5361" i="21"/>
  <c r="AR5362" i="21"/>
  <c r="AR5363" i="21"/>
  <c r="AR5364" i="21"/>
  <c r="AR5365" i="21"/>
  <c r="AR5366" i="21"/>
  <c r="AR5367" i="21"/>
  <c r="AR5368" i="21"/>
  <c r="AR5369" i="21"/>
  <c r="AR5370" i="21"/>
  <c r="AR5371" i="21"/>
  <c r="AR5372" i="21"/>
  <c r="AR5373" i="21"/>
  <c r="AR5374" i="21"/>
  <c r="AR5375" i="21"/>
  <c r="AR5376" i="21"/>
  <c r="AR5377" i="21"/>
  <c r="AR5378" i="21"/>
  <c r="AR5379" i="21"/>
  <c r="AR5380" i="21"/>
  <c r="AR5381" i="21"/>
  <c r="AR5382" i="21"/>
  <c r="AR5383" i="21"/>
  <c r="AR5384" i="21"/>
  <c r="AR5385" i="21"/>
  <c r="AR5386" i="21"/>
  <c r="AR5387" i="21"/>
  <c r="AR5388" i="21"/>
  <c r="AR5389" i="21"/>
  <c r="AR5390" i="21"/>
  <c r="AR5391" i="21"/>
  <c r="AR5392" i="21"/>
  <c r="AR5393" i="21"/>
  <c r="AR5394" i="21"/>
  <c r="AR5395" i="21"/>
  <c r="AR5396" i="21"/>
  <c r="AR5397" i="21"/>
  <c r="AR5398" i="21"/>
  <c r="AR5399" i="21"/>
  <c r="AR5400" i="21"/>
  <c r="AR5401" i="21"/>
  <c r="AR5402" i="21"/>
  <c r="AR5403" i="21"/>
  <c r="AR5404" i="21"/>
  <c r="AR5405" i="21"/>
  <c r="AR5406" i="21"/>
  <c r="AR5407" i="21"/>
  <c r="AR5408" i="21"/>
  <c r="AR5409" i="21"/>
  <c r="AR5410" i="21"/>
  <c r="AR5411" i="21"/>
  <c r="AR5412" i="21"/>
  <c r="AR5413" i="21"/>
  <c r="AR5414" i="21"/>
  <c r="AR5415" i="21"/>
  <c r="AR5416" i="21"/>
  <c r="AR5417" i="21"/>
  <c r="AR5418" i="21"/>
  <c r="AR5419" i="21"/>
  <c r="AR5420" i="21"/>
  <c r="AR5421" i="21"/>
  <c r="AR5422" i="21"/>
  <c r="AR5423" i="21"/>
  <c r="AR5424" i="21"/>
  <c r="AR5425" i="21"/>
  <c r="AR5426" i="21"/>
  <c r="AR5427" i="21"/>
  <c r="AR5428" i="21"/>
  <c r="AR5429" i="21"/>
  <c r="AR5430" i="21"/>
  <c r="AR5431" i="21"/>
  <c r="AR5432" i="21"/>
  <c r="AR5433" i="21"/>
  <c r="AR5434" i="21"/>
  <c r="AR5435" i="21"/>
  <c r="AR5436" i="21"/>
  <c r="AR5437" i="21"/>
  <c r="AR5438" i="21"/>
  <c r="AR5439" i="21"/>
  <c r="AR5440" i="21"/>
  <c r="AR5441" i="21"/>
  <c r="AR5442" i="21"/>
  <c r="AR5443" i="21"/>
  <c r="AR5444" i="21"/>
  <c r="AR5445" i="21"/>
  <c r="AR5446" i="21"/>
  <c r="AR5447" i="21"/>
  <c r="AR5448" i="21"/>
  <c r="AR5449" i="21"/>
  <c r="AR5450" i="21"/>
  <c r="AR5451" i="21"/>
  <c r="AR5452" i="21"/>
  <c r="AR5453" i="21"/>
  <c r="AR5454" i="21"/>
  <c r="AR5455" i="21"/>
  <c r="AR5456" i="21"/>
  <c r="AR5457" i="21"/>
  <c r="AR5458" i="21"/>
  <c r="AR5459" i="21"/>
  <c r="AR5460" i="21"/>
  <c r="AR5461" i="21"/>
  <c r="AR5462" i="21"/>
  <c r="AR5463" i="21"/>
  <c r="AR5464" i="21"/>
  <c r="AR5465" i="21"/>
  <c r="AR5466" i="21"/>
  <c r="AR5467" i="21"/>
  <c r="AR5468" i="21"/>
  <c r="AR5469" i="21"/>
  <c r="AR5470" i="21"/>
  <c r="AR5471" i="21"/>
  <c r="AR5472" i="21"/>
  <c r="AR5473" i="21"/>
  <c r="AR5474" i="21"/>
  <c r="AR5475" i="21"/>
  <c r="AR5476" i="21"/>
  <c r="AR5477" i="21"/>
  <c r="AR5478" i="21"/>
  <c r="AR5479" i="21"/>
  <c r="AR5480" i="21"/>
  <c r="AR5481" i="21"/>
  <c r="AR5482" i="21"/>
  <c r="AR5483" i="21"/>
  <c r="AR5484" i="21"/>
  <c r="AR5485" i="21"/>
  <c r="AR5486" i="21"/>
  <c r="AR5487" i="21"/>
  <c r="AR5488" i="21"/>
  <c r="AR5489" i="21"/>
  <c r="AR5490" i="21"/>
  <c r="AR5491" i="21"/>
  <c r="AR5492" i="21"/>
  <c r="AR5493" i="21"/>
  <c r="AR5494" i="21"/>
  <c r="AR5495" i="21"/>
  <c r="AR5496" i="21"/>
  <c r="AR5497" i="21"/>
  <c r="AR5498" i="21"/>
  <c r="AR5499" i="21"/>
  <c r="AR5500" i="21"/>
  <c r="AR5501" i="21"/>
  <c r="AR5502" i="21"/>
  <c r="AR5503" i="21"/>
  <c r="AR5504" i="21"/>
  <c r="AR5505" i="21"/>
  <c r="AR5506" i="21"/>
  <c r="AR5507" i="21"/>
  <c r="AR5508" i="21"/>
  <c r="AR5509" i="21"/>
  <c r="AR5510" i="21"/>
  <c r="AR5511" i="21"/>
  <c r="AR5512" i="21"/>
  <c r="AR5513" i="21"/>
  <c r="AR5514" i="21"/>
  <c r="AR5515" i="21"/>
  <c r="AR5516" i="21"/>
  <c r="AR5517" i="21"/>
  <c r="AR5518" i="21"/>
  <c r="AR5519" i="21"/>
  <c r="AR5520" i="21"/>
  <c r="AR5521" i="21"/>
  <c r="AR5522" i="21"/>
  <c r="AR5523" i="21"/>
  <c r="AR5524" i="21"/>
  <c r="AR5525" i="21"/>
  <c r="AR5526" i="21"/>
  <c r="AR5527" i="21"/>
  <c r="AR5528" i="21"/>
  <c r="AR5529" i="21"/>
  <c r="AR5530" i="21"/>
  <c r="AR5531" i="21"/>
  <c r="AR5532" i="21"/>
  <c r="AR5533" i="21"/>
  <c r="AR5534" i="21"/>
  <c r="AR5535" i="21"/>
  <c r="AR5536" i="21"/>
  <c r="AR5537" i="21"/>
  <c r="AR5538" i="21"/>
  <c r="AR5539" i="21"/>
  <c r="AR5540" i="21"/>
  <c r="AR5541" i="21"/>
  <c r="AR5542" i="21"/>
  <c r="AR5543" i="21"/>
  <c r="AR5544" i="21"/>
  <c r="AR5545" i="21"/>
  <c r="AR5546" i="21"/>
  <c r="AR5547" i="21"/>
  <c r="AR5548" i="21"/>
  <c r="AR5549" i="21"/>
  <c r="AR5550" i="21"/>
  <c r="AR5551" i="21"/>
  <c r="AR5552" i="21"/>
  <c r="AR5553" i="21"/>
  <c r="AR5554" i="21"/>
  <c r="AR5555" i="21"/>
  <c r="AR5556" i="21"/>
  <c r="AR5557" i="21"/>
  <c r="AR5558" i="21"/>
  <c r="AR5559" i="21"/>
  <c r="AR5560" i="21"/>
  <c r="AR5561" i="21"/>
  <c r="AR5562" i="21"/>
  <c r="AR5563" i="21"/>
  <c r="AR5564" i="21"/>
  <c r="AR5565" i="21"/>
  <c r="AR5566" i="21"/>
  <c r="AR5567" i="21"/>
  <c r="AR5568" i="21"/>
  <c r="AR5569" i="21"/>
  <c r="AR5570" i="21"/>
  <c r="AR5571" i="21"/>
  <c r="AR5572" i="21"/>
  <c r="AR5573" i="21"/>
  <c r="AR5574" i="21"/>
  <c r="AR5575" i="21"/>
  <c r="AR5576" i="21"/>
  <c r="AR5577" i="21"/>
  <c r="AR5578" i="21"/>
  <c r="AR5579" i="21"/>
  <c r="AR5580" i="21"/>
  <c r="AR5581" i="21"/>
  <c r="AR5582" i="21"/>
  <c r="AR5583" i="21"/>
  <c r="AR5584" i="21"/>
  <c r="AR5585" i="21"/>
  <c r="AR5586" i="21"/>
  <c r="AR5587" i="21"/>
  <c r="AR5588" i="21"/>
  <c r="AR5589" i="21"/>
  <c r="AR5590" i="21"/>
  <c r="AR5591" i="21"/>
  <c r="AR5592" i="21"/>
  <c r="AR5593" i="21"/>
  <c r="AR5594" i="21"/>
  <c r="AR5595" i="21"/>
  <c r="AR5596" i="21"/>
  <c r="AR5597" i="21"/>
  <c r="AR5598" i="21"/>
  <c r="AR5599" i="21"/>
  <c r="AR5600" i="21"/>
  <c r="AR5601" i="21"/>
  <c r="AR5602" i="21"/>
  <c r="AR5603" i="21"/>
  <c r="AR5604" i="21"/>
  <c r="AR5605" i="21"/>
  <c r="AR5606" i="21"/>
  <c r="AR5607" i="21"/>
  <c r="AR5608" i="21"/>
  <c r="AR5609" i="21"/>
  <c r="AR5610" i="21"/>
  <c r="AR5611" i="21"/>
  <c r="AR5612" i="21"/>
  <c r="AR5613" i="21"/>
  <c r="AR5614" i="21"/>
  <c r="AR5615" i="21"/>
  <c r="AR5616" i="21"/>
  <c r="AR5617" i="21"/>
  <c r="AR5618" i="21"/>
  <c r="AR5619" i="21"/>
  <c r="AR5620" i="21"/>
  <c r="AR5621" i="21"/>
  <c r="AR5622" i="21"/>
  <c r="AR5623" i="21"/>
  <c r="AR5624" i="21"/>
  <c r="AR5625" i="21"/>
  <c r="AR5626" i="21"/>
  <c r="AR5627" i="21"/>
  <c r="AR5628" i="21"/>
  <c r="AR5629" i="21"/>
  <c r="AR5630" i="21"/>
  <c r="AR5631" i="21"/>
  <c r="AR5632" i="21"/>
  <c r="AR5633" i="21"/>
  <c r="AR5634" i="21"/>
  <c r="AR5635" i="21"/>
  <c r="AR5636" i="21"/>
  <c r="AR5637" i="21"/>
  <c r="AR5638" i="21"/>
  <c r="AR5639" i="21"/>
  <c r="AR5640" i="21"/>
  <c r="AR5641" i="21"/>
  <c r="AR5642" i="21"/>
  <c r="AR5643" i="21"/>
  <c r="AR5644" i="21"/>
  <c r="AR5645" i="21"/>
  <c r="AR4" i="21"/>
  <c r="S54" i="14" l="1"/>
  <c r="R54" i="14"/>
  <c r="Q54" i="14"/>
  <c r="R53" i="14"/>
  <c r="Q53" i="14"/>
  <c r="S51" i="14"/>
  <c r="R51" i="14"/>
  <c r="Q51" i="14"/>
  <c r="R50" i="14"/>
  <c r="Q50" i="14"/>
  <c r="S41" i="14"/>
  <c r="S47" i="14"/>
  <c r="S44" i="14"/>
  <c r="S38" i="14"/>
  <c r="S35" i="14"/>
  <c r="S32" i="14"/>
  <c r="S5" i="14"/>
  <c r="S20" i="14"/>
  <c r="S17" i="14"/>
  <c r="S14" i="14"/>
  <c r="S11" i="14"/>
  <c r="S8" i="14"/>
  <c r="T3742" i="23" l="1"/>
  <c r="V3742" i="23" s="1"/>
  <c r="Q3742" i="23"/>
  <c r="P3742" i="23"/>
  <c r="O3742" i="23"/>
  <c r="N3742" i="23"/>
  <c r="R3742" i="23" s="1"/>
  <c r="U3742" i="23" s="1"/>
  <c r="M3742" i="23"/>
  <c r="T3741" i="23"/>
  <c r="V3741" i="23" s="1"/>
  <c r="Q3741" i="23"/>
  <c r="P3741" i="23"/>
  <c r="O3741" i="23"/>
  <c r="N3741" i="23"/>
  <c r="M3741" i="23"/>
  <c r="R3741" i="23" s="1"/>
  <c r="U3741" i="23" s="1"/>
  <c r="T3740" i="23"/>
  <c r="V3740" i="23" s="1"/>
  <c r="Q3740" i="23"/>
  <c r="P3740" i="23"/>
  <c r="O3740" i="23"/>
  <c r="N3740" i="23"/>
  <c r="M3740" i="23"/>
  <c r="S3740" i="23" s="1"/>
  <c r="T3739" i="23"/>
  <c r="V3739" i="23" s="1"/>
  <c r="R3739" i="23"/>
  <c r="U3739" i="23" s="1"/>
  <c r="Q3739" i="23"/>
  <c r="P3739" i="23"/>
  <c r="O3739" i="23"/>
  <c r="N3739" i="23"/>
  <c r="M3739" i="23"/>
  <c r="S3739" i="23" s="1"/>
  <c r="T3738" i="23"/>
  <c r="V3738" i="23" s="1"/>
  <c r="Q3738" i="23"/>
  <c r="R3738" i="23" s="1"/>
  <c r="U3738" i="23" s="1"/>
  <c r="P3738" i="23"/>
  <c r="O3738" i="23"/>
  <c r="N3738" i="23"/>
  <c r="M3738" i="23"/>
  <c r="T3737" i="23"/>
  <c r="V3737" i="23" s="1"/>
  <c r="R3737" i="23"/>
  <c r="U3737" i="23" s="1"/>
  <c r="Q3737" i="23"/>
  <c r="P3737" i="23"/>
  <c r="O3737" i="23"/>
  <c r="N3737" i="23"/>
  <c r="M3737" i="23"/>
  <c r="T3736" i="23"/>
  <c r="V3736" i="23" s="1"/>
  <c r="Q3736" i="23"/>
  <c r="P3736" i="23"/>
  <c r="O3736" i="23"/>
  <c r="R3736" i="23" s="1"/>
  <c r="U3736" i="23" s="1"/>
  <c r="N3736" i="23"/>
  <c r="M3736" i="23"/>
  <c r="T3735" i="23"/>
  <c r="V3735" i="23" s="1"/>
  <c r="Q3735" i="23"/>
  <c r="P3735" i="23"/>
  <c r="O3735" i="23"/>
  <c r="N3735" i="23"/>
  <c r="M3735" i="23"/>
  <c r="T3734" i="23"/>
  <c r="V3734" i="23" s="1"/>
  <c r="Q3734" i="23"/>
  <c r="P3734" i="23"/>
  <c r="O3734" i="23"/>
  <c r="N3734" i="23"/>
  <c r="M3734" i="23"/>
  <c r="T3733" i="23"/>
  <c r="V3733" i="23" s="1"/>
  <c r="Q3733" i="23"/>
  <c r="P3733" i="23"/>
  <c r="O3733" i="23"/>
  <c r="N3733" i="23"/>
  <c r="S3733" i="23" s="1"/>
  <c r="M3733" i="23"/>
  <c r="R3733" i="23" s="1"/>
  <c r="U3733" i="23" s="1"/>
  <c r="T3732" i="23"/>
  <c r="V3732" i="23" s="1"/>
  <c r="Q3732" i="23"/>
  <c r="P3732" i="23"/>
  <c r="O3732" i="23"/>
  <c r="N3732" i="23"/>
  <c r="M3732" i="23"/>
  <c r="S3732" i="23" s="1"/>
  <c r="T3731" i="23"/>
  <c r="V3731" i="23" s="1"/>
  <c r="R3731" i="23"/>
  <c r="U3731" i="23" s="1"/>
  <c r="Q3731" i="23"/>
  <c r="P3731" i="23"/>
  <c r="O3731" i="23"/>
  <c r="N3731" i="23"/>
  <c r="S3731" i="23" s="1"/>
  <c r="M3731" i="23"/>
  <c r="T3730" i="23"/>
  <c r="V3730" i="23" s="1"/>
  <c r="R3730" i="23"/>
  <c r="U3730" i="23" s="1"/>
  <c r="Q3730" i="23"/>
  <c r="P3730" i="23"/>
  <c r="O3730" i="23"/>
  <c r="N3730" i="23"/>
  <c r="M3730" i="23"/>
  <c r="T3729" i="23"/>
  <c r="V3729" i="23" s="1"/>
  <c r="R3729" i="23"/>
  <c r="U3729" i="23" s="1"/>
  <c r="Q3729" i="23"/>
  <c r="P3729" i="23"/>
  <c r="O3729" i="23"/>
  <c r="N3729" i="23"/>
  <c r="M3729" i="23"/>
  <c r="T3728" i="23"/>
  <c r="V3728" i="23" s="1"/>
  <c r="Q3728" i="23"/>
  <c r="P3728" i="23"/>
  <c r="O3728" i="23"/>
  <c r="R3728" i="23" s="1"/>
  <c r="U3728" i="23" s="1"/>
  <c r="N3728" i="23"/>
  <c r="M3728" i="23"/>
  <c r="T3727" i="23"/>
  <c r="V3727" i="23" s="1"/>
  <c r="Q3727" i="23"/>
  <c r="P3727" i="23"/>
  <c r="R3727" i="23" s="1"/>
  <c r="U3727" i="23" s="1"/>
  <c r="O3727" i="23"/>
  <c r="N3727" i="23"/>
  <c r="M3727" i="23"/>
  <c r="T3726" i="23"/>
  <c r="V3726" i="23" s="1"/>
  <c r="Q3726" i="23"/>
  <c r="P3726" i="23"/>
  <c r="O3726" i="23"/>
  <c r="N3726" i="23"/>
  <c r="M3726" i="23"/>
  <c r="T3725" i="23"/>
  <c r="V3725" i="23" s="1"/>
  <c r="Q3725" i="23"/>
  <c r="P3725" i="23"/>
  <c r="O3725" i="23"/>
  <c r="N3725" i="23"/>
  <c r="S3725" i="23" s="1"/>
  <c r="M3725" i="23"/>
  <c r="R3725" i="23" s="1"/>
  <c r="U3725" i="23" s="1"/>
  <c r="T3724" i="23"/>
  <c r="V3724" i="23" s="1"/>
  <c r="Q3724" i="23"/>
  <c r="P3724" i="23"/>
  <c r="O3724" i="23"/>
  <c r="N3724" i="23"/>
  <c r="M3724" i="23"/>
  <c r="S3724" i="23" s="1"/>
  <c r="T3723" i="23"/>
  <c r="V3723" i="23" s="1"/>
  <c r="R3723" i="23"/>
  <c r="U3723" i="23" s="1"/>
  <c r="Q3723" i="23"/>
  <c r="P3723" i="23"/>
  <c r="O3723" i="23"/>
  <c r="N3723" i="23"/>
  <c r="S3723" i="23" s="1"/>
  <c r="M3723" i="23"/>
  <c r="T3722" i="23"/>
  <c r="V3722" i="23" s="1"/>
  <c r="R3722" i="23"/>
  <c r="U3722" i="23" s="1"/>
  <c r="Q3722" i="23"/>
  <c r="P3722" i="23"/>
  <c r="O3722" i="23"/>
  <c r="N3722" i="23"/>
  <c r="M3722" i="23"/>
  <c r="T3721" i="23"/>
  <c r="V3721" i="23" s="1"/>
  <c r="R3721" i="23"/>
  <c r="U3721" i="23" s="1"/>
  <c r="Q3721" i="23"/>
  <c r="P3721" i="23"/>
  <c r="O3721" i="23"/>
  <c r="N3721" i="23"/>
  <c r="M3721" i="23"/>
  <c r="T3720" i="23"/>
  <c r="V3720" i="23" s="1"/>
  <c r="Q3720" i="23"/>
  <c r="P3720" i="23"/>
  <c r="O3720" i="23"/>
  <c r="R3720" i="23" s="1"/>
  <c r="U3720" i="23" s="1"/>
  <c r="N3720" i="23"/>
  <c r="M3720" i="23"/>
  <c r="T3719" i="23"/>
  <c r="V3719" i="23" s="1"/>
  <c r="Q3719" i="23"/>
  <c r="P3719" i="23"/>
  <c r="R3719" i="23" s="1"/>
  <c r="U3719" i="23" s="1"/>
  <c r="O3719" i="23"/>
  <c r="N3719" i="23"/>
  <c r="M3719" i="23"/>
  <c r="T3718" i="23"/>
  <c r="V3718" i="23" s="1"/>
  <c r="Q3718" i="23"/>
  <c r="P3718" i="23"/>
  <c r="O3718" i="23"/>
  <c r="N3718" i="23"/>
  <c r="M3718" i="23"/>
  <c r="T3717" i="23"/>
  <c r="V3717" i="23" s="1"/>
  <c r="Q3717" i="23"/>
  <c r="P3717" i="23"/>
  <c r="O3717" i="23"/>
  <c r="N3717" i="23"/>
  <c r="S3717" i="23" s="1"/>
  <c r="M3717" i="23"/>
  <c r="T3716" i="23"/>
  <c r="V3716" i="23" s="1"/>
  <c r="Q3716" i="23"/>
  <c r="P3716" i="23"/>
  <c r="O3716" i="23"/>
  <c r="N3716" i="23"/>
  <c r="M3716" i="23"/>
  <c r="S3716" i="23" s="1"/>
  <c r="T3715" i="23"/>
  <c r="V3715" i="23" s="1"/>
  <c r="Q3715" i="23"/>
  <c r="P3715" i="23"/>
  <c r="O3715" i="23"/>
  <c r="N3715" i="23"/>
  <c r="S3715" i="23" s="1"/>
  <c r="M3715" i="23"/>
  <c r="T3714" i="23"/>
  <c r="V3714" i="23" s="1"/>
  <c r="Q3714" i="23"/>
  <c r="P3714" i="23"/>
  <c r="O3714" i="23"/>
  <c r="N3714" i="23"/>
  <c r="M3714" i="23"/>
  <c r="S3714" i="23" s="1"/>
  <c r="T3713" i="23"/>
  <c r="V3713" i="23" s="1"/>
  <c r="R3713" i="23"/>
  <c r="U3713" i="23" s="1"/>
  <c r="Q3713" i="23"/>
  <c r="P3713" i="23"/>
  <c r="O3713" i="23"/>
  <c r="N3713" i="23"/>
  <c r="M3713" i="23"/>
  <c r="T3712" i="23"/>
  <c r="V3712" i="23" s="1"/>
  <c r="Q3712" i="23"/>
  <c r="P3712" i="23"/>
  <c r="O3712" i="23"/>
  <c r="N3712" i="23"/>
  <c r="M3712" i="23"/>
  <c r="R3712" i="23" s="1"/>
  <c r="U3712" i="23" s="1"/>
  <c r="T3711" i="23"/>
  <c r="V3711" i="23" s="1"/>
  <c r="Q3711" i="23"/>
  <c r="P3711" i="23"/>
  <c r="R3711" i="23" s="1"/>
  <c r="U3711" i="23" s="1"/>
  <c r="O3711" i="23"/>
  <c r="N3711" i="23"/>
  <c r="M3711" i="23"/>
  <c r="T3710" i="23"/>
  <c r="V3710" i="23" s="1"/>
  <c r="Q3710" i="23"/>
  <c r="P3710" i="23"/>
  <c r="O3710" i="23"/>
  <c r="N3710" i="23"/>
  <c r="M3710" i="23"/>
  <c r="T3709" i="23"/>
  <c r="V3709" i="23" s="1"/>
  <c r="Q3709" i="23"/>
  <c r="P3709" i="23"/>
  <c r="O3709" i="23"/>
  <c r="N3709" i="23"/>
  <c r="S3709" i="23" s="1"/>
  <c r="M3709" i="23"/>
  <c r="T3708" i="23"/>
  <c r="V3708" i="23" s="1"/>
  <c r="Q3708" i="23"/>
  <c r="P3708" i="23"/>
  <c r="O3708" i="23"/>
  <c r="N3708" i="23"/>
  <c r="M3708" i="23"/>
  <c r="S3708" i="23" s="1"/>
  <c r="T3707" i="23"/>
  <c r="V3707" i="23" s="1"/>
  <c r="R3707" i="23"/>
  <c r="U3707" i="23" s="1"/>
  <c r="Q3707" i="23"/>
  <c r="P3707" i="23"/>
  <c r="O3707" i="23"/>
  <c r="N3707" i="23"/>
  <c r="S3707" i="23" s="1"/>
  <c r="M3707" i="23"/>
  <c r="T3706" i="23"/>
  <c r="V3706" i="23" s="1"/>
  <c r="Q3706" i="23"/>
  <c r="P3706" i="23"/>
  <c r="O3706" i="23"/>
  <c r="N3706" i="23"/>
  <c r="M3706" i="23"/>
  <c r="R3706" i="23" s="1"/>
  <c r="U3706" i="23" s="1"/>
  <c r="T3705" i="23"/>
  <c r="V3705" i="23" s="1"/>
  <c r="R3705" i="23"/>
  <c r="U3705" i="23" s="1"/>
  <c r="Q3705" i="23"/>
  <c r="P3705" i="23"/>
  <c r="O3705" i="23"/>
  <c r="N3705" i="23"/>
  <c r="M3705" i="23"/>
  <c r="T3704" i="23"/>
  <c r="V3704" i="23" s="1"/>
  <c r="Q3704" i="23"/>
  <c r="P3704" i="23"/>
  <c r="O3704" i="23"/>
  <c r="N3704" i="23"/>
  <c r="M3704" i="23"/>
  <c r="R3704" i="23" s="1"/>
  <c r="U3704" i="23" s="1"/>
  <c r="T3703" i="23"/>
  <c r="V3703" i="23" s="1"/>
  <c r="Q3703" i="23"/>
  <c r="P3703" i="23"/>
  <c r="O3703" i="23"/>
  <c r="N3703" i="23"/>
  <c r="M3703" i="23"/>
  <c r="T3702" i="23"/>
  <c r="V3702" i="23" s="1"/>
  <c r="Q3702" i="23"/>
  <c r="P3702" i="23"/>
  <c r="O3702" i="23"/>
  <c r="N3702" i="23"/>
  <c r="M3702" i="23"/>
  <c r="T3701" i="23"/>
  <c r="V3701" i="23" s="1"/>
  <c r="Q3701" i="23"/>
  <c r="P3701" i="23"/>
  <c r="O3701" i="23"/>
  <c r="N3701" i="23"/>
  <c r="S3701" i="23" s="1"/>
  <c r="M3701" i="23"/>
  <c r="T3700" i="23"/>
  <c r="V3700" i="23" s="1"/>
  <c r="Q3700" i="23"/>
  <c r="P3700" i="23"/>
  <c r="O3700" i="23"/>
  <c r="N3700" i="23"/>
  <c r="M3700" i="23"/>
  <c r="S3700" i="23" s="1"/>
  <c r="T3699" i="23"/>
  <c r="V3699" i="23" s="1"/>
  <c r="R3699" i="23"/>
  <c r="U3699" i="23" s="1"/>
  <c r="Q3699" i="23"/>
  <c r="P3699" i="23"/>
  <c r="O3699" i="23"/>
  <c r="N3699" i="23"/>
  <c r="S3699" i="23" s="1"/>
  <c r="M3699" i="23"/>
  <c r="T3698" i="23"/>
  <c r="V3698" i="23" s="1"/>
  <c r="Q3698" i="23"/>
  <c r="P3698" i="23"/>
  <c r="O3698" i="23"/>
  <c r="N3698" i="23"/>
  <c r="M3698" i="23"/>
  <c r="R3698" i="23" s="1"/>
  <c r="U3698" i="23" s="1"/>
  <c r="T3697" i="23"/>
  <c r="V3697" i="23" s="1"/>
  <c r="R3697" i="23"/>
  <c r="U3697" i="23" s="1"/>
  <c r="Q3697" i="23"/>
  <c r="P3697" i="23"/>
  <c r="O3697" i="23"/>
  <c r="N3697" i="23"/>
  <c r="M3697" i="23"/>
  <c r="T3696" i="23"/>
  <c r="V3696" i="23" s="1"/>
  <c r="Q3696" i="23"/>
  <c r="P3696" i="23"/>
  <c r="O3696" i="23"/>
  <c r="N3696" i="23"/>
  <c r="M3696" i="23"/>
  <c r="R3696" i="23" s="1"/>
  <c r="U3696" i="23" s="1"/>
  <c r="T3695" i="23"/>
  <c r="V3695" i="23" s="1"/>
  <c r="Q3695" i="23"/>
  <c r="P3695" i="23"/>
  <c r="O3695" i="23"/>
  <c r="N3695" i="23"/>
  <c r="M3695" i="23"/>
  <c r="T3694" i="23"/>
  <c r="V3694" i="23" s="1"/>
  <c r="Q3694" i="23"/>
  <c r="P3694" i="23"/>
  <c r="O3694" i="23"/>
  <c r="N3694" i="23"/>
  <c r="M3694" i="23"/>
  <c r="T3693" i="23"/>
  <c r="V3693" i="23" s="1"/>
  <c r="Q3693" i="23"/>
  <c r="P3693" i="23"/>
  <c r="O3693" i="23"/>
  <c r="N3693" i="23"/>
  <c r="S3693" i="23" s="1"/>
  <c r="M3693" i="23"/>
  <c r="T3692" i="23"/>
  <c r="V3692" i="23" s="1"/>
  <c r="Q3692" i="23"/>
  <c r="P3692" i="23"/>
  <c r="O3692" i="23"/>
  <c r="N3692" i="23"/>
  <c r="M3692" i="23"/>
  <c r="S3692" i="23" s="1"/>
  <c r="T3691" i="23"/>
  <c r="V3691" i="23" s="1"/>
  <c r="R3691" i="23"/>
  <c r="U3691" i="23" s="1"/>
  <c r="Q3691" i="23"/>
  <c r="P3691" i="23"/>
  <c r="O3691" i="23"/>
  <c r="N3691" i="23"/>
  <c r="S3691" i="23" s="1"/>
  <c r="M3691" i="23"/>
  <c r="T3690" i="23"/>
  <c r="V3690" i="23" s="1"/>
  <c r="Q3690" i="23"/>
  <c r="P3690" i="23"/>
  <c r="O3690" i="23"/>
  <c r="N3690" i="23"/>
  <c r="M3690" i="23"/>
  <c r="R3690" i="23" s="1"/>
  <c r="U3690" i="23" s="1"/>
  <c r="T3689" i="23"/>
  <c r="V3689" i="23" s="1"/>
  <c r="R3689" i="23"/>
  <c r="U3689" i="23" s="1"/>
  <c r="Q3689" i="23"/>
  <c r="P3689" i="23"/>
  <c r="O3689" i="23"/>
  <c r="N3689" i="23"/>
  <c r="M3689" i="23"/>
  <c r="T3688" i="23"/>
  <c r="V3688" i="23" s="1"/>
  <c r="Q3688" i="23"/>
  <c r="P3688" i="23"/>
  <c r="O3688" i="23"/>
  <c r="N3688" i="23"/>
  <c r="M3688" i="23"/>
  <c r="R3688" i="23" s="1"/>
  <c r="U3688" i="23" s="1"/>
  <c r="T3687" i="23"/>
  <c r="V3687" i="23" s="1"/>
  <c r="Q3687" i="23"/>
  <c r="P3687" i="23"/>
  <c r="O3687" i="23"/>
  <c r="N3687" i="23"/>
  <c r="M3687" i="23"/>
  <c r="T3686" i="23"/>
  <c r="V3686" i="23" s="1"/>
  <c r="Q3686" i="23"/>
  <c r="P3686" i="23"/>
  <c r="O3686" i="23"/>
  <c r="N3686" i="23"/>
  <c r="M3686" i="23"/>
  <c r="T3685" i="23"/>
  <c r="V3685" i="23" s="1"/>
  <c r="Q3685" i="23"/>
  <c r="P3685" i="23"/>
  <c r="O3685" i="23"/>
  <c r="N3685" i="23"/>
  <c r="R3685" i="23" s="1"/>
  <c r="U3685" i="23" s="1"/>
  <c r="M3685" i="23"/>
  <c r="T3684" i="23"/>
  <c r="V3684" i="23" s="1"/>
  <c r="Q3684" i="23"/>
  <c r="P3684" i="23"/>
  <c r="O3684" i="23"/>
  <c r="N3684" i="23"/>
  <c r="M3684" i="23"/>
  <c r="S3684" i="23" s="1"/>
  <c r="T3683" i="23"/>
  <c r="V3683" i="23" s="1"/>
  <c r="R3683" i="23"/>
  <c r="U3683" i="23" s="1"/>
  <c r="Q3683" i="23"/>
  <c r="P3683" i="23"/>
  <c r="O3683" i="23"/>
  <c r="N3683" i="23"/>
  <c r="S3683" i="23" s="1"/>
  <c r="M3683" i="23"/>
  <c r="T3682" i="23"/>
  <c r="V3682" i="23" s="1"/>
  <c r="Q3682" i="23"/>
  <c r="P3682" i="23"/>
  <c r="O3682" i="23"/>
  <c r="N3682" i="23"/>
  <c r="M3682" i="23"/>
  <c r="R3682" i="23" s="1"/>
  <c r="U3682" i="23" s="1"/>
  <c r="T3681" i="23"/>
  <c r="V3681" i="23" s="1"/>
  <c r="R3681" i="23"/>
  <c r="U3681" i="23" s="1"/>
  <c r="Q3681" i="23"/>
  <c r="P3681" i="23"/>
  <c r="O3681" i="23"/>
  <c r="N3681" i="23"/>
  <c r="M3681" i="23"/>
  <c r="T3680" i="23"/>
  <c r="V3680" i="23" s="1"/>
  <c r="Q3680" i="23"/>
  <c r="P3680" i="23"/>
  <c r="O3680" i="23"/>
  <c r="N3680" i="23"/>
  <c r="M3680" i="23"/>
  <c r="R3680" i="23" s="1"/>
  <c r="U3680" i="23" s="1"/>
  <c r="T3679" i="23"/>
  <c r="V3679" i="23" s="1"/>
  <c r="Q3679" i="23"/>
  <c r="P3679" i="23"/>
  <c r="O3679" i="23"/>
  <c r="N3679" i="23"/>
  <c r="M3679" i="23"/>
  <c r="T3678" i="23"/>
  <c r="V3678" i="23" s="1"/>
  <c r="Q3678" i="23"/>
  <c r="P3678" i="23"/>
  <c r="O3678" i="23"/>
  <c r="N3678" i="23"/>
  <c r="M3678" i="23"/>
  <c r="R3678" i="23" s="1"/>
  <c r="U3678" i="23" s="1"/>
  <c r="T3677" i="23"/>
  <c r="V3677" i="23" s="1"/>
  <c r="Q3677" i="23"/>
  <c r="P3677" i="23"/>
  <c r="O3677" i="23"/>
  <c r="N3677" i="23"/>
  <c r="R3677" i="23" s="1"/>
  <c r="U3677" i="23" s="1"/>
  <c r="M3677" i="23"/>
  <c r="T3676" i="23"/>
  <c r="V3676" i="23" s="1"/>
  <c r="Q3676" i="23"/>
  <c r="P3676" i="23"/>
  <c r="O3676" i="23"/>
  <c r="N3676" i="23"/>
  <c r="M3676" i="23"/>
  <c r="S3676" i="23" s="1"/>
  <c r="T3675" i="23"/>
  <c r="V3675" i="23" s="1"/>
  <c r="R3675" i="23"/>
  <c r="U3675" i="23" s="1"/>
  <c r="Q3675" i="23"/>
  <c r="P3675" i="23"/>
  <c r="O3675" i="23"/>
  <c r="N3675" i="23"/>
  <c r="S3675" i="23" s="1"/>
  <c r="M3675" i="23"/>
  <c r="T3674" i="23"/>
  <c r="V3674" i="23" s="1"/>
  <c r="Q3674" i="23"/>
  <c r="P3674" i="23"/>
  <c r="O3674" i="23"/>
  <c r="N3674" i="23"/>
  <c r="M3674" i="23"/>
  <c r="R3674" i="23" s="1"/>
  <c r="U3674" i="23" s="1"/>
  <c r="T3673" i="23"/>
  <c r="V3673" i="23" s="1"/>
  <c r="R3673" i="23"/>
  <c r="U3673" i="23" s="1"/>
  <c r="Q3673" i="23"/>
  <c r="P3673" i="23"/>
  <c r="O3673" i="23"/>
  <c r="N3673" i="23"/>
  <c r="M3673" i="23"/>
  <c r="T3672" i="23"/>
  <c r="V3672" i="23" s="1"/>
  <c r="Q3672" i="23"/>
  <c r="P3672" i="23"/>
  <c r="O3672" i="23"/>
  <c r="N3672" i="23"/>
  <c r="M3672" i="23"/>
  <c r="R3672" i="23" s="1"/>
  <c r="U3672" i="23" s="1"/>
  <c r="T3671" i="23"/>
  <c r="V3671" i="23" s="1"/>
  <c r="Q3671" i="23"/>
  <c r="P3671" i="23"/>
  <c r="O3671" i="23"/>
  <c r="N3671" i="23"/>
  <c r="M3671" i="23"/>
  <c r="T3670" i="23"/>
  <c r="V3670" i="23" s="1"/>
  <c r="Q3670" i="23"/>
  <c r="P3670" i="23"/>
  <c r="O3670" i="23"/>
  <c r="N3670" i="23"/>
  <c r="M3670" i="23"/>
  <c r="R3670" i="23" s="1"/>
  <c r="U3670" i="23" s="1"/>
  <c r="T3669" i="23"/>
  <c r="V3669" i="23" s="1"/>
  <c r="Q3669" i="23"/>
  <c r="P3669" i="23"/>
  <c r="O3669" i="23"/>
  <c r="N3669" i="23"/>
  <c r="R3669" i="23" s="1"/>
  <c r="U3669" i="23" s="1"/>
  <c r="M3669" i="23"/>
  <c r="T3668" i="23"/>
  <c r="V3668" i="23" s="1"/>
  <c r="Q3668" i="23"/>
  <c r="P3668" i="23"/>
  <c r="O3668" i="23"/>
  <c r="N3668" i="23"/>
  <c r="M3668" i="23"/>
  <c r="S3668" i="23" s="1"/>
  <c r="T3667" i="23"/>
  <c r="V3667" i="23" s="1"/>
  <c r="R3667" i="23"/>
  <c r="U3667" i="23" s="1"/>
  <c r="Q3667" i="23"/>
  <c r="P3667" i="23"/>
  <c r="O3667" i="23"/>
  <c r="N3667" i="23"/>
  <c r="M3667" i="23"/>
  <c r="T3666" i="23"/>
  <c r="V3666" i="23" s="1"/>
  <c r="Q3666" i="23"/>
  <c r="P3666" i="23"/>
  <c r="O3666" i="23"/>
  <c r="N3666" i="23"/>
  <c r="M3666" i="23"/>
  <c r="R3666" i="23" s="1"/>
  <c r="U3666" i="23" s="1"/>
  <c r="T3665" i="23"/>
  <c r="V3665" i="23" s="1"/>
  <c r="R3665" i="23"/>
  <c r="U3665" i="23" s="1"/>
  <c r="Q3665" i="23"/>
  <c r="P3665" i="23"/>
  <c r="O3665" i="23"/>
  <c r="N3665" i="23"/>
  <c r="M3665" i="23"/>
  <c r="T3664" i="23"/>
  <c r="V3664" i="23" s="1"/>
  <c r="Q3664" i="23"/>
  <c r="P3664" i="23"/>
  <c r="O3664" i="23"/>
  <c r="N3664" i="23"/>
  <c r="M3664" i="23"/>
  <c r="R3664" i="23" s="1"/>
  <c r="U3664" i="23" s="1"/>
  <c r="T3663" i="23"/>
  <c r="V3663" i="23" s="1"/>
  <c r="Q3663" i="23"/>
  <c r="P3663" i="23"/>
  <c r="O3663" i="23"/>
  <c r="N3663" i="23"/>
  <c r="M3663" i="23"/>
  <c r="T3662" i="23"/>
  <c r="V3662" i="23" s="1"/>
  <c r="Q3662" i="23"/>
  <c r="P3662" i="23"/>
  <c r="O3662" i="23"/>
  <c r="N3662" i="23"/>
  <c r="M3662" i="23"/>
  <c r="R3662" i="23" s="1"/>
  <c r="U3662" i="23" s="1"/>
  <c r="T3661" i="23"/>
  <c r="V3661" i="23" s="1"/>
  <c r="Q3661" i="23"/>
  <c r="P3661" i="23"/>
  <c r="O3661" i="23"/>
  <c r="N3661" i="23"/>
  <c r="R3661" i="23" s="1"/>
  <c r="U3661" i="23" s="1"/>
  <c r="M3661" i="23"/>
  <c r="T3660" i="23"/>
  <c r="V3660" i="23" s="1"/>
  <c r="Q3660" i="23"/>
  <c r="P3660" i="23"/>
  <c r="O3660" i="23"/>
  <c r="N3660" i="23"/>
  <c r="M3660" i="23"/>
  <c r="S3660" i="23" s="1"/>
  <c r="T3659" i="23"/>
  <c r="V3659" i="23" s="1"/>
  <c r="R3659" i="23"/>
  <c r="U3659" i="23" s="1"/>
  <c r="Q3659" i="23"/>
  <c r="P3659" i="23"/>
  <c r="O3659" i="23"/>
  <c r="N3659" i="23"/>
  <c r="M3659" i="23"/>
  <c r="T3658" i="23"/>
  <c r="V3658" i="23" s="1"/>
  <c r="Q3658" i="23"/>
  <c r="P3658" i="23"/>
  <c r="O3658" i="23"/>
  <c r="N3658" i="23"/>
  <c r="M3658" i="23"/>
  <c r="R3658" i="23" s="1"/>
  <c r="U3658" i="23" s="1"/>
  <c r="T3657" i="23"/>
  <c r="V3657" i="23" s="1"/>
  <c r="R3657" i="23"/>
  <c r="U3657" i="23" s="1"/>
  <c r="Q3657" i="23"/>
  <c r="P3657" i="23"/>
  <c r="O3657" i="23"/>
  <c r="N3657" i="23"/>
  <c r="M3657" i="23"/>
  <c r="T3656" i="23"/>
  <c r="V3656" i="23" s="1"/>
  <c r="Q3656" i="23"/>
  <c r="P3656" i="23"/>
  <c r="O3656" i="23"/>
  <c r="N3656" i="23"/>
  <c r="M3656" i="23"/>
  <c r="R3656" i="23" s="1"/>
  <c r="U3656" i="23" s="1"/>
  <c r="T3655" i="23"/>
  <c r="V3655" i="23" s="1"/>
  <c r="Q3655" i="23"/>
  <c r="P3655" i="23"/>
  <c r="O3655" i="23"/>
  <c r="N3655" i="23"/>
  <c r="M3655" i="23"/>
  <c r="V3654" i="23"/>
  <c r="T3654" i="23"/>
  <c r="Q3654" i="23"/>
  <c r="P3654" i="23"/>
  <c r="O3654" i="23"/>
  <c r="N3654" i="23"/>
  <c r="M3654" i="23"/>
  <c r="T3653" i="23"/>
  <c r="V3653" i="23" s="1"/>
  <c r="Q3653" i="23"/>
  <c r="P3653" i="23"/>
  <c r="O3653" i="23"/>
  <c r="N3653" i="23"/>
  <c r="R3653" i="23" s="1"/>
  <c r="U3653" i="23" s="1"/>
  <c r="M3653" i="23"/>
  <c r="T3652" i="23"/>
  <c r="V3652" i="23" s="1"/>
  <c r="Q3652" i="23"/>
  <c r="P3652" i="23"/>
  <c r="O3652" i="23"/>
  <c r="N3652" i="23"/>
  <c r="R3652" i="23" s="1"/>
  <c r="U3652" i="23" s="1"/>
  <c r="M3652" i="23"/>
  <c r="T3651" i="23"/>
  <c r="V3651" i="23" s="1"/>
  <c r="Q3651" i="23"/>
  <c r="P3651" i="23"/>
  <c r="O3651" i="23"/>
  <c r="N3651" i="23"/>
  <c r="M3651" i="23"/>
  <c r="T3650" i="23"/>
  <c r="V3650" i="23" s="1"/>
  <c r="Q3650" i="23"/>
  <c r="P3650" i="23"/>
  <c r="O3650" i="23"/>
  <c r="N3650" i="23"/>
  <c r="M3650" i="23"/>
  <c r="T3649" i="23"/>
  <c r="V3649" i="23" s="1"/>
  <c r="Q3649" i="23"/>
  <c r="P3649" i="23"/>
  <c r="O3649" i="23"/>
  <c r="N3649" i="23"/>
  <c r="R3649" i="23" s="1"/>
  <c r="U3649" i="23" s="1"/>
  <c r="M3649" i="23"/>
  <c r="T3648" i="23"/>
  <c r="V3648" i="23" s="1"/>
  <c r="Q3648" i="23"/>
  <c r="P3648" i="23"/>
  <c r="O3648" i="23"/>
  <c r="N3648" i="23"/>
  <c r="R3648" i="23" s="1"/>
  <c r="U3648" i="23" s="1"/>
  <c r="M3648" i="23"/>
  <c r="T3647" i="23"/>
  <c r="V3647" i="23" s="1"/>
  <c r="Q3647" i="23"/>
  <c r="P3647" i="23"/>
  <c r="O3647" i="23"/>
  <c r="N3647" i="23"/>
  <c r="M3647" i="23"/>
  <c r="T3646" i="23"/>
  <c r="V3646" i="23" s="1"/>
  <c r="Q3646" i="23"/>
  <c r="P3646" i="23"/>
  <c r="O3646" i="23"/>
  <c r="N3646" i="23"/>
  <c r="M3646" i="23"/>
  <c r="T3645" i="23"/>
  <c r="V3645" i="23" s="1"/>
  <c r="Q3645" i="23"/>
  <c r="P3645" i="23"/>
  <c r="O3645" i="23"/>
  <c r="N3645" i="23"/>
  <c r="R3645" i="23" s="1"/>
  <c r="U3645" i="23" s="1"/>
  <c r="M3645" i="23"/>
  <c r="T3644" i="23"/>
  <c r="V3644" i="23" s="1"/>
  <c r="Q3644" i="23"/>
  <c r="P3644" i="23"/>
  <c r="O3644" i="23"/>
  <c r="N3644" i="23"/>
  <c r="R3644" i="23" s="1"/>
  <c r="U3644" i="23" s="1"/>
  <c r="M3644" i="23"/>
  <c r="T3643" i="23"/>
  <c r="V3643" i="23" s="1"/>
  <c r="Q3643" i="23"/>
  <c r="P3643" i="23"/>
  <c r="O3643" i="23"/>
  <c r="N3643" i="23"/>
  <c r="M3643" i="23"/>
  <c r="T3642" i="23"/>
  <c r="V3642" i="23" s="1"/>
  <c r="Q3642" i="23"/>
  <c r="P3642" i="23"/>
  <c r="O3642" i="23"/>
  <c r="N3642" i="23"/>
  <c r="M3642" i="23"/>
  <c r="T3641" i="23"/>
  <c r="V3641" i="23" s="1"/>
  <c r="Q3641" i="23"/>
  <c r="P3641" i="23"/>
  <c r="O3641" i="23"/>
  <c r="N3641" i="23"/>
  <c r="R3641" i="23" s="1"/>
  <c r="U3641" i="23" s="1"/>
  <c r="M3641" i="23"/>
  <c r="T3640" i="23"/>
  <c r="V3640" i="23" s="1"/>
  <c r="Q3640" i="23"/>
  <c r="P3640" i="23"/>
  <c r="O3640" i="23"/>
  <c r="N3640" i="23"/>
  <c r="R3640" i="23" s="1"/>
  <c r="U3640" i="23" s="1"/>
  <c r="M3640" i="23"/>
  <c r="T3639" i="23"/>
  <c r="V3639" i="23" s="1"/>
  <c r="Q3639" i="23"/>
  <c r="P3639" i="23"/>
  <c r="O3639" i="23"/>
  <c r="N3639" i="23"/>
  <c r="M3639" i="23"/>
  <c r="T3638" i="23"/>
  <c r="V3638" i="23" s="1"/>
  <c r="Q3638" i="23"/>
  <c r="P3638" i="23"/>
  <c r="O3638" i="23"/>
  <c r="N3638" i="23"/>
  <c r="M3638" i="23"/>
  <c r="T3637" i="23"/>
  <c r="V3637" i="23" s="1"/>
  <c r="Q3637" i="23"/>
  <c r="P3637" i="23"/>
  <c r="O3637" i="23"/>
  <c r="N3637" i="23"/>
  <c r="R3637" i="23" s="1"/>
  <c r="U3637" i="23" s="1"/>
  <c r="M3637" i="23"/>
  <c r="T3636" i="23"/>
  <c r="V3636" i="23" s="1"/>
  <c r="Q3636" i="23"/>
  <c r="P3636" i="23"/>
  <c r="O3636" i="23"/>
  <c r="N3636" i="23"/>
  <c r="R3636" i="23" s="1"/>
  <c r="U3636" i="23" s="1"/>
  <c r="M3636" i="23"/>
  <c r="T3635" i="23"/>
  <c r="V3635" i="23" s="1"/>
  <c r="Q3635" i="23"/>
  <c r="P3635" i="23"/>
  <c r="O3635" i="23"/>
  <c r="N3635" i="23"/>
  <c r="M3635" i="23"/>
  <c r="T3634" i="23"/>
  <c r="V3634" i="23" s="1"/>
  <c r="Q3634" i="23"/>
  <c r="P3634" i="23"/>
  <c r="O3634" i="23"/>
  <c r="N3634" i="23"/>
  <c r="M3634" i="23"/>
  <c r="T3633" i="23"/>
  <c r="V3633" i="23" s="1"/>
  <c r="Q3633" i="23"/>
  <c r="P3633" i="23"/>
  <c r="O3633" i="23"/>
  <c r="N3633" i="23"/>
  <c r="R3633" i="23" s="1"/>
  <c r="U3633" i="23" s="1"/>
  <c r="M3633" i="23"/>
  <c r="T3632" i="23"/>
  <c r="V3632" i="23" s="1"/>
  <c r="Q3632" i="23"/>
  <c r="P3632" i="23"/>
  <c r="O3632" i="23"/>
  <c r="N3632" i="23"/>
  <c r="R3632" i="23" s="1"/>
  <c r="U3632" i="23" s="1"/>
  <c r="M3632" i="23"/>
  <c r="T3631" i="23"/>
  <c r="V3631" i="23" s="1"/>
  <c r="Q3631" i="23"/>
  <c r="P3631" i="23"/>
  <c r="O3631" i="23"/>
  <c r="N3631" i="23"/>
  <c r="M3631" i="23"/>
  <c r="T3630" i="23"/>
  <c r="V3630" i="23" s="1"/>
  <c r="Q3630" i="23"/>
  <c r="P3630" i="23"/>
  <c r="O3630" i="23"/>
  <c r="N3630" i="23"/>
  <c r="M3630" i="23"/>
  <c r="T3629" i="23"/>
  <c r="V3629" i="23" s="1"/>
  <c r="Q3629" i="23"/>
  <c r="P3629" i="23"/>
  <c r="O3629" i="23"/>
  <c r="N3629" i="23"/>
  <c r="R3629" i="23" s="1"/>
  <c r="U3629" i="23" s="1"/>
  <c r="M3629" i="23"/>
  <c r="T3628" i="23"/>
  <c r="V3628" i="23" s="1"/>
  <c r="Q3628" i="23"/>
  <c r="P3628" i="23"/>
  <c r="O3628" i="23"/>
  <c r="N3628" i="23"/>
  <c r="R3628" i="23" s="1"/>
  <c r="U3628" i="23" s="1"/>
  <c r="M3628" i="23"/>
  <c r="T3627" i="23"/>
  <c r="V3627" i="23" s="1"/>
  <c r="Q3627" i="23"/>
  <c r="P3627" i="23"/>
  <c r="O3627" i="23"/>
  <c r="N3627" i="23"/>
  <c r="M3627" i="23"/>
  <c r="T3626" i="23"/>
  <c r="V3626" i="23" s="1"/>
  <c r="Q3626" i="23"/>
  <c r="P3626" i="23"/>
  <c r="O3626" i="23"/>
  <c r="N3626" i="23"/>
  <c r="M3626" i="23"/>
  <c r="T3625" i="23"/>
  <c r="V3625" i="23" s="1"/>
  <c r="Q3625" i="23"/>
  <c r="P3625" i="23"/>
  <c r="O3625" i="23"/>
  <c r="N3625" i="23"/>
  <c r="R3625" i="23" s="1"/>
  <c r="U3625" i="23" s="1"/>
  <c r="M3625" i="23"/>
  <c r="T3624" i="23"/>
  <c r="V3624" i="23" s="1"/>
  <c r="Q3624" i="23"/>
  <c r="P3624" i="23"/>
  <c r="O3624" i="23"/>
  <c r="N3624" i="23"/>
  <c r="R3624" i="23" s="1"/>
  <c r="U3624" i="23" s="1"/>
  <c r="M3624" i="23"/>
  <c r="T3623" i="23"/>
  <c r="V3623" i="23" s="1"/>
  <c r="Q3623" i="23"/>
  <c r="P3623" i="23"/>
  <c r="O3623" i="23"/>
  <c r="N3623" i="23"/>
  <c r="M3623" i="23"/>
  <c r="T3622" i="23"/>
  <c r="V3622" i="23" s="1"/>
  <c r="Q3622" i="23"/>
  <c r="P3622" i="23"/>
  <c r="O3622" i="23"/>
  <c r="N3622" i="23"/>
  <c r="M3622" i="23"/>
  <c r="T3621" i="23"/>
  <c r="V3621" i="23" s="1"/>
  <c r="R3621" i="23"/>
  <c r="U3621" i="23" s="1"/>
  <c r="Q3621" i="23"/>
  <c r="P3621" i="23"/>
  <c r="O3621" i="23"/>
  <c r="N3621" i="23"/>
  <c r="M3621" i="23"/>
  <c r="T3620" i="23"/>
  <c r="V3620" i="23" s="1"/>
  <c r="Q3620" i="23"/>
  <c r="P3620" i="23"/>
  <c r="O3620" i="23"/>
  <c r="N3620" i="23"/>
  <c r="R3620" i="23" s="1"/>
  <c r="U3620" i="23" s="1"/>
  <c r="M3620" i="23"/>
  <c r="T3619" i="23"/>
  <c r="V3619" i="23" s="1"/>
  <c r="Q3619" i="23"/>
  <c r="P3619" i="23"/>
  <c r="O3619" i="23"/>
  <c r="N3619" i="23"/>
  <c r="M3619" i="23"/>
  <c r="R3619" i="23" s="1"/>
  <c r="U3619" i="23" s="1"/>
  <c r="T3618" i="23"/>
  <c r="V3618" i="23" s="1"/>
  <c r="Q3618" i="23"/>
  <c r="P3618" i="23"/>
  <c r="O3618" i="23"/>
  <c r="R3618" i="23" s="1"/>
  <c r="U3618" i="23" s="1"/>
  <c r="N3618" i="23"/>
  <c r="M3618" i="23"/>
  <c r="T3617" i="23"/>
  <c r="V3617" i="23" s="1"/>
  <c r="Q3617" i="23"/>
  <c r="P3617" i="23"/>
  <c r="O3617" i="23"/>
  <c r="N3617" i="23"/>
  <c r="M3617" i="23"/>
  <c r="R3617" i="23" s="1"/>
  <c r="U3617" i="23" s="1"/>
  <c r="T3616" i="23"/>
  <c r="V3616" i="23" s="1"/>
  <c r="Q3616" i="23"/>
  <c r="P3616" i="23"/>
  <c r="O3616" i="23"/>
  <c r="N3616" i="23"/>
  <c r="M3616" i="23"/>
  <c r="S3616" i="23" s="1"/>
  <c r="T3615" i="23"/>
  <c r="V3615" i="23" s="1"/>
  <c r="Q3615" i="23"/>
  <c r="P3615" i="23"/>
  <c r="O3615" i="23"/>
  <c r="N3615" i="23"/>
  <c r="M3615" i="23"/>
  <c r="R3615" i="23" s="1"/>
  <c r="U3615" i="23" s="1"/>
  <c r="T3614" i="23"/>
  <c r="V3614" i="23" s="1"/>
  <c r="Q3614" i="23"/>
  <c r="P3614" i="23"/>
  <c r="O3614" i="23"/>
  <c r="N3614" i="23"/>
  <c r="M3614" i="23"/>
  <c r="T3613" i="23"/>
  <c r="V3613" i="23" s="1"/>
  <c r="R3613" i="23"/>
  <c r="U3613" i="23" s="1"/>
  <c r="Q3613" i="23"/>
  <c r="P3613" i="23"/>
  <c r="O3613" i="23"/>
  <c r="N3613" i="23"/>
  <c r="M3613" i="23"/>
  <c r="T3612" i="23"/>
  <c r="V3612" i="23" s="1"/>
  <c r="Q3612" i="23"/>
  <c r="P3612" i="23"/>
  <c r="O3612" i="23"/>
  <c r="N3612" i="23"/>
  <c r="R3612" i="23" s="1"/>
  <c r="U3612" i="23" s="1"/>
  <c r="M3612" i="23"/>
  <c r="T3611" i="23"/>
  <c r="V3611" i="23" s="1"/>
  <c r="Q3611" i="23"/>
  <c r="P3611" i="23"/>
  <c r="O3611" i="23"/>
  <c r="N3611" i="23"/>
  <c r="M3611" i="23"/>
  <c r="R3611" i="23" s="1"/>
  <c r="U3611" i="23" s="1"/>
  <c r="T3610" i="23"/>
  <c r="V3610" i="23" s="1"/>
  <c r="Q3610" i="23"/>
  <c r="P3610" i="23"/>
  <c r="O3610" i="23"/>
  <c r="R3610" i="23" s="1"/>
  <c r="U3610" i="23" s="1"/>
  <c r="N3610" i="23"/>
  <c r="M3610" i="23"/>
  <c r="T3609" i="23"/>
  <c r="V3609" i="23" s="1"/>
  <c r="Q3609" i="23"/>
  <c r="P3609" i="23"/>
  <c r="O3609" i="23"/>
  <c r="N3609" i="23"/>
  <c r="M3609" i="23"/>
  <c r="R3609" i="23" s="1"/>
  <c r="U3609" i="23" s="1"/>
  <c r="T3608" i="23"/>
  <c r="V3608" i="23" s="1"/>
  <c r="Q3608" i="23"/>
  <c r="P3608" i="23"/>
  <c r="O3608" i="23"/>
  <c r="N3608" i="23"/>
  <c r="M3608" i="23"/>
  <c r="S3608" i="23" s="1"/>
  <c r="T3607" i="23"/>
  <c r="V3607" i="23" s="1"/>
  <c r="Q3607" i="23"/>
  <c r="P3607" i="23"/>
  <c r="O3607" i="23"/>
  <c r="N3607" i="23"/>
  <c r="M3607" i="23"/>
  <c r="R3607" i="23" s="1"/>
  <c r="U3607" i="23" s="1"/>
  <c r="T3606" i="23"/>
  <c r="V3606" i="23" s="1"/>
  <c r="Q3606" i="23"/>
  <c r="P3606" i="23"/>
  <c r="O3606" i="23"/>
  <c r="N3606" i="23"/>
  <c r="M3606" i="23"/>
  <c r="T3605" i="23"/>
  <c r="V3605" i="23" s="1"/>
  <c r="R3605" i="23"/>
  <c r="U3605" i="23" s="1"/>
  <c r="Q3605" i="23"/>
  <c r="P3605" i="23"/>
  <c r="O3605" i="23"/>
  <c r="N3605" i="23"/>
  <c r="M3605" i="23"/>
  <c r="T3604" i="23"/>
  <c r="V3604" i="23" s="1"/>
  <c r="Q3604" i="23"/>
  <c r="P3604" i="23"/>
  <c r="O3604" i="23"/>
  <c r="N3604" i="23"/>
  <c r="R3604" i="23" s="1"/>
  <c r="U3604" i="23" s="1"/>
  <c r="M3604" i="23"/>
  <c r="T3603" i="23"/>
  <c r="V3603" i="23" s="1"/>
  <c r="Q3603" i="23"/>
  <c r="P3603" i="23"/>
  <c r="O3603" i="23"/>
  <c r="N3603" i="23"/>
  <c r="M3603" i="23"/>
  <c r="R3603" i="23" s="1"/>
  <c r="U3603" i="23" s="1"/>
  <c r="T3602" i="23"/>
  <c r="V3602" i="23" s="1"/>
  <c r="Q3602" i="23"/>
  <c r="P3602" i="23"/>
  <c r="O3602" i="23"/>
  <c r="R3602" i="23" s="1"/>
  <c r="U3602" i="23" s="1"/>
  <c r="N3602" i="23"/>
  <c r="M3602" i="23"/>
  <c r="T3601" i="23"/>
  <c r="V3601" i="23" s="1"/>
  <c r="Q3601" i="23"/>
  <c r="P3601" i="23"/>
  <c r="O3601" i="23"/>
  <c r="N3601" i="23"/>
  <c r="M3601" i="23"/>
  <c r="R3601" i="23" s="1"/>
  <c r="U3601" i="23" s="1"/>
  <c r="T3600" i="23"/>
  <c r="V3600" i="23" s="1"/>
  <c r="Q3600" i="23"/>
  <c r="P3600" i="23"/>
  <c r="O3600" i="23"/>
  <c r="N3600" i="23"/>
  <c r="M3600" i="23"/>
  <c r="S3600" i="23" s="1"/>
  <c r="T3599" i="23"/>
  <c r="V3599" i="23" s="1"/>
  <c r="Q3599" i="23"/>
  <c r="P3599" i="23"/>
  <c r="O3599" i="23"/>
  <c r="N3599" i="23"/>
  <c r="M3599" i="23"/>
  <c r="R3599" i="23" s="1"/>
  <c r="U3599" i="23" s="1"/>
  <c r="T3598" i="23"/>
  <c r="V3598" i="23" s="1"/>
  <c r="Q3598" i="23"/>
  <c r="P3598" i="23"/>
  <c r="O3598" i="23"/>
  <c r="N3598" i="23"/>
  <c r="M3598" i="23"/>
  <c r="T3597" i="23"/>
  <c r="V3597" i="23" s="1"/>
  <c r="R3597" i="23"/>
  <c r="U3597" i="23" s="1"/>
  <c r="Q3597" i="23"/>
  <c r="P3597" i="23"/>
  <c r="O3597" i="23"/>
  <c r="N3597" i="23"/>
  <c r="M3597" i="23"/>
  <c r="T3596" i="23"/>
  <c r="V3596" i="23" s="1"/>
  <c r="Q3596" i="23"/>
  <c r="P3596" i="23"/>
  <c r="O3596" i="23"/>
  <c r="N3596" i="23"/>
  <c r="R3596" i="23" s="1"/>
  <c r="U3596" i="23" s="1"/>
  <c r="M3596" i="23"/>
  <c r="T3595" i="23"/>
  <c r="V3595" i="23" s="1"/>
  <c r="Q3595" i="23"/>
  <c r="P3595" i="23"/>
  <c r="O3595" i="23"/>
  <c r="N3595" i="23"/>
  <c r="M3595" i="23"/>
  <c r="R3595" i="23" s="1"/>
  <c r="U3595" i="23" s="1"/>
  <c r="T3594" i="23"/>
  <c r="V3594" i="23" s="1"/>
  <c r="Q3594" i="23"/>
  <c r="P3594" i="23"/>
  <c r="O3594" i="23"/>
  <c r="R3594" i="23" s="1"/>
  <c r="U3594" i="23" s="1"/>
  <c r="N3594" i="23"/>
  <c r="M3594" i="23"/>
  <c r="T3593" i="23"/>
  <c r="V3593" i="23" s="1"/>
  <c r="Q3593" i="23"/>
  <c r="P3593" i="23"/>
  <c r="O3593" i="23"/>
  <c r="N3593" i="23"/>
  <c r="M3593" i="23"/>
  <c r="R3593" i="23" s="1"/>
  <c r="U3593" i="23" s="1"/>
  <c r="T3592" i="23"/>
  <c r="V3592" i="23" s="1"/>
  <c r="Q3592" i="23"/>
  <c r="P3592" i="23"/>
  <c r="O3592" i="23"/>
  <c r="N3592" i="23"/>
  <c r="M3592" i="23"/>
  <c r="S3592" i="23" s="1"/>
  <c r="T3591" i="23"/>
  <c r="V3591" i="23" s="1"/>
  <c r="Q3591" i="23"/>
  <c r="P3591" i="23"/>
  <c r="O3591" i="23"/>
  <c r="N3591" i="23"/>
  <c r="M3591" i="23"/>
  <c r="R3591" i="23" s="1"/>
  <c r="U3591" i="23" s="1"/>
  <c r="T3590" i="23"/>
  <c r="V3590" i="23" s="1"/>
  <c r="Q3590" i="23"/>
  <c r="P3590" i="23"/>
  <c r="O3590" i="23"/>
  <c r="N3590" i="23"/>
  <c r="M3590" i="23"/>
  <c r="T3589" i="23"/>
  <c r="V3589" i="23" s="1"/>
  <c r="R3589" i="23"/>
  <c r="U3589" i="23" s="1"/>
  <c r="Q3589" i="23"/>
  <c r="P3589" i="23"/>
  <c r="O3589" i="23"/>
  <c r="N3589" i="23"/>
  <c r="M3589" i="23"/>
  <c r="T3588" i="23"/>
  <c r="V3588" i="23" s="1"/>
  <c r="Q3588" i="23"/>
  <c r="P3588" i="23"/>
  <c r="O3588" i="23"/>
  <c r="N3588" i="23"/>
  <c r="R3588" i="23" s="1"/>
  <c r="U3588" i="23" s="1"/>
  <c r="M3588" i="23"/>
  <c r="T3587" i="23"/>
  <c r="V3587" i="23" s="1"/>
  <c r="Q3587" i="23"/>
  <c r="P3587" i="23"/>
  <c r="O3587" i="23"/>
  <c r="N3587" i="23"/>
  <c r="M3587" i="23"/>
  <c r="T3586" i="23"/>
  <c r="V3586" i="23" s="1"/>
  <c r="Q3586" i="23"/>
  <c r="P3586" i="23"/>
  <c r="O3586" i="23"/>
  <c r="R3586" i="23" s="1"/>
  <c r="U3586" i="23" s="1"/>
  <c r="N3586" i="23"/>
  <c r="M3586" i="23"/>
  <c r="T3585" i="23"/>
  <c r="V3585" i="23" s="1"/>
  <c r="Q3585" i="23"/>
  <c r="P3585" i="23"/>
  <c r="O3585" i="23"/>
  <c r="N3585" i="23"/>
  <c r="M3585" i="23"/>
  <c r="T3584" i="23"/>
  <c r="V3584" i="23" s="1"/>
  <c r="Q3584" i="23"/>
  <c r="P3584" i="23"/>
  <c r="O3584" i="23"/>
  <c r="N3584" i="23"/>
  <c r="M3584" i="23"/>
  <c r="T3583" i="23"/>
  <c r="V3583" i="23" s="1"/>
  <c r="Q3583" i="23"/>
  <c r="P3583" i="23"/>
  <c r="O3583" i="23"/>
  <c r="N3583" i="23"/>
  <c r="M3583" i="23"/>
  <c r="R3583" i="23" s="1"/>
  <c r="U3583" i="23" s="1"/>
  <c r="T3582" i="23"/>
  <c r="V3582" i="23" s="1"/>
  <c r="Q3582" i="23"/>
  <c r="P3582" i="23"/>
  <c r="O3582" i="23"/>
  <c r="N3582" i="23"/>
  <c r="M3582" i="23"/>
  <c r="T3581" i="23"/>
  <c r="V3581" i="23" s="1"/>
  <c r="R3581" i="23"/>
  <c r="U3581" i="23" s="1"/>
  <c r="Q3581" i="23"/>
  <c r="P3581" i="23"/>
  <c r="O3581" i="23"/>
  <c r="N3581" i="23"/>
  <c r="M3581" i="23"/>
  <c r="T3580" i="23"/>
  <c r="V3580" i="23" s="1"/>
  <c r="Q3580" i="23"/>
  <c r="P3580" i="23"/>
  <c r="O3580" i="23"/>
  <c r="N3580" i="23"/>
  <c r="R3580" i="23" s="1"/>
  <c r="U3580" i="23" s="1"/>
  <c r="M3580" i="23"/>
  <c r="T3579" i="23"/>
  <c r="V3579" i="23" s="1"/>
  <c r="Q3579" i="23"/>
  <c r="P3579" i="23"/>
  <c r="O3579" i="23"/>
  <c r="N3579" i="23"/>
  <c r="M3579" i="23"/>
  <c r="T3578" i="23"/>
  <c r="V3578" i="23" s="1"/>
  <c r="Q3578" i="23"/>
  <c r="P3578" i="23"/>
  <c r="O3578" i="23"/>
  <c r="R3578" i="23" s="1"/>
  <c r="U3578" i="23" s="1"/>
  <c r="N3578" i="23"/>
  <c r="M3578" i="23"/>
  <c r="V3577" i="23"/>
  <c r="T3577" i="23"/>
  <c r="Q3577" i="23"/>
  <c r="P3577" i="23"/>
  <c r="O3577" i="23"/>
  <c r="N3577" i="23"/>
  <c r="M3577" i="23"/>
  <c r="T3576" i="23"/>
  <c r="V3576" i="23" s="1"/>
  <c r="Q3576" i="23"/>
  <c r="P3576" i="23"/>
  <c r="O3576" i="23"/>
  <c r="N3576" i="23"/>
  <c r="M3576" i="23"/>
  <c r="T3575" i="23"/>
  <c r="V3575" i="23" s="1"/>
  <c r="Q3575" i="23"/>
  <c r="P3575" i="23"/>
  <c r="O3575" i="23"/>
  <c r="N3575" i="23"/>
  <c r="M3575" i="23"/>
  <c r="T3574" i="23"/>
  <c r="V3574" i="23" s="1"/>
  <c r="Q3574" i="23"/>
  <c r="P3574" i="23"/>
  <c r="O3574" i="23"/>
  <c r="N3574" i="23"/>
  <c r="M3574" i="23"/>
  <c r="V3573" i="23"/>
  <c r="T3573" i="23"/>
  <c r="Q3573" i="23"/>
  <c r="P3573" i="23"/>
  <c r="O3573" i="23"/>
  <c r="N3573" i="23"/>
  <c r="M3573" i="23"/>
  <c r="T3572" i="23"/>
  <c r="V3572" i="23" s="1"/>
  <c r="Q3572" i="23"/>
  <c r="P3572" i="23"/>
  <c r="O3572" i="23"/>
  <c r="N3572" i="23"/>
  <c r="M3572" i="23"/>
  <c r="T3571" i="23"/>
  <c r="V3571" i="23" s="1"/>
  <c r="Q3571" i="23"/>
  <c r="P3571" i="23"/>
  <c r="O3571" i="23"/>
  <c r="N3571" i="23"/>
  <c r="M3571" i="23"/>
  <c r="T3570" i="23"/>
  <c r="V3570" i="23" s="1"/>
  <c r="Q3570" i="23"/>
  <c r="P3570" i="23"/>
  <c r="O3570" i="23"/>
  <c r="N3570" i="23"/>
  <c r="M3570" i="23"/>
  <c r="V3569" i="23"/>
  <c r="T3569" i="23"/>
  <c r="Q3569" i="23"/>
  <c r="P3569" i="23"/>
  <c r="O3569" i="23"/>
  <c r="N3569" i="23"/>
  <c r="M3569" i="23"/>
  <c r="T3568" i="23"/>
  <c r="V3568" i="23" s="1"/>
  <c r="Q3568" i="23"/>
  <c r="P3568" i="23"/>
  <c r="O3568" i="23"/>
  <c r="N3568" i="23"/>
  <c r="M3568" i="23"/>
  <c r="T3567" i="23"/>
  <c r="V3567" i="23" s="1"/>
  <c r="Q3567" i="23"/>
  <c r="P3567" i="23"/>
  <c r="O3567" i="23"/>
  <c r="N3567" i="23"/>
  <c r="M3567" i="23"/>
  <c r="T3566" i="23"/>
  <c r="V3566" i="23" s="1"/>
  <c r="Q3566" i="23"/>
  <c r="P3566" i="23"/>
  <c r="O3566" i="23"/>
  <c r="N3566" i="23"/>
  <c r="M3566" i="23"/>
  <c r="T3565" i="23"/>
  <c r="V3565" i="23" s="1"/>
  <c r="Q3565" i="23"/>
  <c r="P3565" i="23"/>
  <c r="O3565" i="23"/>
  <c r="N3565" i="23"/>
  <c r="M3565" i="23"/>
  <c r="T3564" i="23"/>
  <c r="V3564" i="23" s="1"/>
  <c r="Q3564" i="23"/>
  <c r="P3564" i="23"/>
  <c r="S3564" i="23" s="1"/>
  <c r="O3564" i="23"/>
  <c r="N3564" i="23"/>
  <c r="M3564" i="23"/>
  <c r="T3563" i="23"/>
  <c r="V3563" i="23" s="1"/>
  <c r="S3563" i="23"/>
  <c r="Q3563" i="23"/>
  <c r="P3563" i="23"/>
  <c r="O3563" i="23"/>
  <c r="N3563" i="23"/>
  <c r="R3563" i="23" s="1"/>
  <c r="U3563" i="23" s="1"/>
  <c r="M3563" i="23"/>
  <c r="T3562" i="23"/>
  <c r="V3562" i="23" s="1"/>
  <c r="Q3562" i="23"/>
  <c r="P3562" i="23"/>
  <c r="O3562" i="23"/>
  <c r="N3562" i="23"/>
  <c r="M3562" i="23"/>
  <c r="V3561" i="23"/>
  <c r="T3561" i="23"/>
  <c r="Q3561" i="23"/>
  <c r="P3561" i="23"/>
  <c r="O3561" i="23"/>
  <c r="N3561" i="23"/>
  <c r="M3561" i="23"/>
  <c r="T3560" i="23"/>
  <c r="V3560" i="23" s="1"/>
  <c r="Q3560" i="23"/>
  <c r="P3560" i="23"/>
  <c r="O3560" i="23"/>
  <c r="N3560" i="23"/>
  <c r="M3560" i="23"/>
  <c r="T3559" i="23"/>
  <c r="V3559" i="23" s="1"/>
  <c r="Q3559" i="23"/>
  <c r="P3559" i="23"/>
  <c r="O3559" i="23"/>
  <c r="N3559" i="23"/>
  <c r="M3559" i="23"/>
  <c r="S3559" i="23" s="1"/>
  <c r="V3558" i="23"/>
  <c r="T3558" i="23"/>
  <c r="Q3558" i="23"/>
  <c r="P3558" i="23"/>
  <c r="O3558" i="23"/>
  <c r="N3558" i="23"/>
  <c r="M3558" i="23"/>
  <c r="V3557" i="23"/>
  <c r="T3557" i="23"/>
  <c r="Q3557" i="23"/>
  <c r="P3557" i="23"/>
  <c r="O3557" i="23"/>
  <c r="N3557" i="23"/>
  <c r="M3557" i="23"/>
  <c r="T3556" i="23"/>
  <c r="V3556" i="23" s="1"/>
  <c r="S3556" i="23"/>
  <c r="Q3556" i="23"/>
  <c r="P3556" i="23"/>
  <c r="O3556" i="23"/>
  <c r="N3556" i="23"/>
  <c r="M3556" i="23"/>
  <c r="R3556" i="23" s="1"/>
  <c r="U3556" i="23" s="1"/>
  <c r="T3555" i="23"/>
  <c r="V3555" i="23" s="1"/>
  <c r="Q3555" i="23"/>
  <c r="P3555" i="23"/>
  <c r="O3555" i="23"/>
  <c r="N3555" i="23"/>
  <c r="M3555" i="23"/>
  <c r="T3554" i="23"/>
  <c r="V3554" i="23" s="1"/>
  <c r="Q3554" i="23"/>
  <c r="P3554" i="23"/>
  <c r="O3554" i="23"/>
  <c r="N3554" i="23"/>
  <c r="M3554" i="23"/>
  <c r="V3553" i="23"/>
  <c r="T3553" i="23"/>
  <c r="Q3553" i="23"/>
  <c r="P3553" i="23"/>
  <c r="O3553" i="23"/>
  <c r="N3553" i="23"/>
  <c r="M3553" i="23"/>
  <c r="T3552" i="23"/>
  <c r="V3552" i="23" s="1"/>
  <c r="Q3552" i="23"/>
  <c r="P3552" i="23"/>
  <c r="O3552" i="23"/>
  <c r="N3552" i="23"/>
  <c r="M3552" i="23"/>
  <c r="T3551" i="23"/>
  <c r="V3551" i="23" s="1"/>
  <c r="Q3551" i="23"/>
  <c r="P3551" i="23"/>
  <c r="O3551" i="23"/>
  <c r="N3551" i="23"/>
  <c r="R3551" i="23" s="1"/>
  <c r="U3551" i="23" s="1"/>
  <c r="M3551" i="23"/>
  <c r="T3550" i="23"/>
  <c r="V3550" i="23" s="1"/>
  <c r="Q3550" i="23"/>
  <c r="P3550" i="23"/>
  <c r="O3550" i="23"/>
  <c r="N3550" i="23"/>
  <c r="M3550" i="23"/>
  <c r="V3549" i="23"/>
  <c r="T3549" i="23"/>
  <c r="Q3549" i="23"/>
  <c r="P3549" i="23"/>
  <c r="O3549" i="23"/>
  <c r="N3549" i="23"/>
  <c r="M3549" i="23"/>
  <c r="T3548" i="23"/>
  <c r="V3548" i="23" s="1"/>
  <c r="Q3548" i="23"/>
  <c r="P3548" i="23"/>
  <c r="O3548" i="23"/>
  <c r="N3548" i="23"/>
  <c r="M3548" i="23"/>
  <c r="T3547" i="23"/>
  <c r="V3547" i="23" s="1"/>
  <c r="Q3547" i="23"/>
  <c r="P3547" i="23"/>
  <c r="O3547" i="23"/>
  <c r="N3547" i="23"/>
  <c r="M3547" i="23"/>
  <c r="R3547" i="23" s="1"/>
  <c r="U3547" i="23" s="1"/>
  <c r="T3546" i="23"/>
  <c r="V3546" i="23" s="1"/>
  <c r="Q3546" i="23"/>
  <c r="P3546" i="23"/>
  <c r="O3546" i="23"/>
  <c r="N3546" i="23"/>
  <c r="M3546" i="23"/>
  <c r="T3545" i="23"/>
  <c r="V3545" i="23" s="1"/>
  <c r="Q3545" i="23"/>
  <c r="P3545" i="23"/>
  <c r="O3545" i="23"/>
  <c r="N3545" i="23"/>
  <c r="R3545" i="23" s="1"/>
  <c r="U3545" i="23" s="1"/>
  <c r="M3545" i="23"/>
  <c r="T3544" i="23"/>
  <c r="V3544" i="23" s="1"/>
  <c r="Q3544" i="23"/>
  <c r="R3544" i="23" s="1"/>
  <c r="U3544" i="23" s="1"/>
  <c r="P3544" i="23"/>
  <c r="O3544" i="23"/>
  <c r="N3544" i="23"/>
  <c r="M3544" i="23"/>
  <c r="T3543" i="23"/>
  <c r="V3543" i="23" s="1"/>
  <c r="Q3543" i="23"/>
  <c r="P3543" i="23"/>
  <c r="O3543" i="23"/>
  <c r="N3543" i="23"/>
  <c r="M3543" i="23"/>
  <c r="S3543" i="23" s="1"/>
  <c r="T3542" i="23"/>
  <c r="V3542" i="23" s="1"/>
  <c r="Q3542" i="23"/>
  <c r="P3542" i="23"/>
  <c r="O3542" i="23"/>
  <c r="N3542" i="23"/>
  <c r="M3542" i="23"/>
  <c r="T3541" i="23"/>
  <c r="V3541" i="23" s="1"/>
  <c r="Q3541" i="23"/>
  <c r="P3541" i="23"/>
  <c r="O3541" i="23"/>
  <c r="N3541" i="23"/>
  <c r="M3541" i="23"/>
  <c r="T3540" i="23"/>
  <c r="V3540" i="23" s="1"/>
  <c r="Q3540" i="23"/>
  <c r="P3540" i="23"/>
  <c r="O3540" i="23"/>
  <c r="N3540" i="23"/>
  <c r="M3540" i="23"/>
  <c r="V3539" i="23"/>
  <c r="T3539" i="23"/>
  <c r="Q3539" i="23"/>
  <c r="P3539" i="23"/>
  <c r="O3539" i="23"/>
  <c r="N3539" i="23"/>
  <c r="M3539" i="23"/>
  <c r="T3538" i="23"/>
  <c r="V3538" i="23" s="1"/>
  <c r="Q3538" i="23"/>
  <c r="P3538" i="23"/>
  <c r="O3538" i="23"/>
  <c r="N3538" i="23"/>
  <c r="M3538" i="23"/>
  <c r="T3537" i="23"/>
  <c r="V3537" i="23" s="1"/>
  <c r="Q3537" i="23"/>
  <c r="P3537" i="23"/>
  <c r="O3537" i="23"/>
  <c r="N3537" i="23"/>
  <c r="M3537" i="23"/>
  <c r="T3536" i="23"/>
  <c r="V3536" i="23" s="1"/>
  <c r="Q3536" i="23"/>
  <c r="P3536" i="23"/>
  <c r="O3536" i="23"/>
  <c r="N3536" i="23"/>
  <c r="M3536" i="23"/>
  <c r="T3535" i="23"/>
  <c r="V3535" i="23" s="1"/>
  <c r="Q3535" i="23"/>
  <c r="P3535" i="23"/>
  <c r="O3535" i="23"/>
  <c r="N3535" i="23"/>
  <c r="M3535" i="23"/>
  <c r="T3534" i="23"/>
  <c r="V3534" i="23" s="1"/>
  <c r="Q3534" i="23"/>
  <c r="P3534" i="23"/>
  <c r="O3534" i="23"/>
  <c r="N3534" i="23"/>
  <c r="M3534" i="23"/>
  <c r="T3533" i="23"/>
  <c r="V3533" i="23" s="1"/>
  <c r="Q3533" i="23"/>
  <c r="P3533" i="23"/>
  <c r="O3533" i="23"/>
  <c r="N3533" i="23"/>
  <c r="M3533" i="23"/>
  <c r="T3532" i="23"/>
  <c r="V3532" i="23" s="1"/>
  <c r="Q3532" i="23"/>
  <c r="R3532" i="23" s="1"/>
  <c r="U3532" i="23" s="1"/>
  <c r="P3532" i="23"/>
  <c r="O3532" i="23"/>
  <c r="N3532" i="23"/>
  <c r="M3532" i="23"/>
  <c r="T3531" i="23"/>
  <c r="V3531" i="23" s="1"/>
  <c r="Q3531" i="23"/>
  <c r="P3531" i="23"/>
  <c r="O3531" i="23"/>
  <c r="N3531" i="23"/>
  <c r="M3531" i="23"/>
  <c r="S3531" i="23" s="1"/>
  <c r="T3530" i="23"/>
  <c r="V3530" i="23" s="1"/>
  <c r="Q3530" i="23"/>
  <c r="P3530" i="23"/>
  <c r="O3530" i="23"/>
  <c r="N3530" i="23"/>
  <c r="M3530" i="23"/>
  <c r="T3529" i="23"/>
  <c r="V3529" i="23" s="1"/>
  <c r="Q3529" i="23"/>
  <c r="P3529" i="23"/>
  <c r="O3529" i="23"/>
  <c r="N3529" i="23"/>
  <c r="M3529" i="23"/>
  <c r="V3528" i="23"/>
  <c r="T3528" i="23"/>
  <c r="Q3528" i="23"/>
  <c r="P3528" i="23"/>
  <c r="O3528" i="23"/>
  <c r="N3528" i="23"/>
  <c r="M3528" i="23"/>
  <c r="T3527" i="23"/>
  <c r="V3527" i="23" s="1"/>
  <c r="Q3527" i="23"/>
  <c r="P3527" i="23"/>
  <c r="O3527" i="23"/>
  <c r="N3527" i="23"/>
  <c r="M3527" i="23"/>
  <c r="T3526" i="23"/>
  <c r="V3526" i="23" s="1"/>
  <c r="Q3526" i="23"/>
  <c r="P3526" i="23"/>
  <c r="O3526" i="23"/>
  <c r="N3526" i="23"/>
  <c r="M3526" i="23"/>
  <c r="T3525" i="23"/>
  <c r="V3525" i="23" s="1"/>
  <c r="Q3525" i="23"/>
  <c r="P3525" i="23"/>
  <c r="O3525" i="23"/>
  <c r="N3525" i="23"/>
  <c r="M3525" i="23"/>
  <c r="T3524" i="23"/>
  <c r="V3524" i="23" s="1"/>
  <c r="R3524" i="23"/>
  <c r="U3524" i="23" s="1"/>
  <c r="Q3524" i="23"/>
  <c r="P3524" i="23"/>
  <c r="O3524" i="23"/>
  <c r="N3524" i="23"/>
  <c r="M3524" i="23"/>
  <c r="T3523" i="23"/>
  <c r="V3523" i="23" s="1"/>
  <c r="Q3523" i="23"/>
  <c r="P3523" i="23"/>
  <c r="O3523" i="23"/>
  <c r="N3523" i="23"/>
  <c r="M3523" i="23"/>
  <c r="V3522" i="23"/>
  <c r="T3522" i="23"/>
  <c r="Q3522" i="23"/>
  <c r="P3522" i="23"/>
  <c r="O3522" i="23"/>
  <c r="N3522" i="23"/>
  <c r="M3522" i="23"/>
  <c r="T3521" i="23"/>
  <c r="V3521" i="23" s="1"/>
  <c r="Q3521" i="23"/>
  <c r="P3521" i="23"/>
  <c r="O3521" i="23"/>
  <c r="N3521" i="23"/>
  <c r="M3521" i="23"/>
  <c r="V3520" i="23"/>
  <c r="T3520" i="23"/>
  <c r="Q3520" i="23"/>
  <c r="P3520" i="23"/>
  <c r="O3520" i="23"/>
  <c r="N3520" i="23"/>
  <c r="M3520" i="23"/>
  <c r="T3519" i="23"/>
  <c r="V3519" i="23" s="1"/>
  <c r="Q3519" i="23"/>
  <c r="P3519" i="23"/>
  <c r="O3519" i="23"/>
  <c r="N3519" i="23"/>
  <c r="M3519" i="23"/>
  <c r="T3518" i="23"/>
  <c r="V3518" i="23" s="1"/>
  <c r="Q3518" i="23"/>
  <c r="P3518" i="23"/>
  <c r="O3518" i="23"/>
  <c r="N3518" i="23"/>
  <c r="M3518" i="23"/>
  <c r="T3517" i="23"/>
  <c r="V3517" i="23" s="1"/>
  <c r="Q3517" i="23"/>
  <c r="P3517" i="23"/>
  <c r="O3517" i="23"/>
  <c r="N3517" i="23"/>
  <c r="M3517" i="23"/>
  <c r="T3516" i="23"/>
  <c r="V3516" i="23" s="1"/>
  <c r="Q3516" i="23"/>
  <c r="P3516" i="23"/>
  <c r="O3516" i="23"/>
  <c r="N3516" i="23"/>
  <c r="M3516" i="23"/>
  <c r="T3515" i="23"/>
  <c r="V3515" i="23" s="1"/>
  <c r="Q3515" i="23"/>
  <c r="P3515" i="23"/>
  <c r="O3515" i="23"/>
  <c r="S3515" i="23" s="1"/>
  <c r="N3515" i="23"/>
  <c r="M3515" i="23"/>
  <c r="V3514" i="23"/>
  <c r="T3514" i="23"/>
  <c r="Q3514" i="23"/>
  <c r="P3514" i="23"/>
  <c r="O3514" i="23"/>
  <c r="N3514" i="23"/>
  <c r="M3514" i="23"/>
  <c r="T3513" i="23"/>
  <c r="V3513" i="23" s="1"/>
  <c r="Q3513" i="23"/>
  <c r="P3513" i="23"/>
  <c r="O3513" i="23"/>
  <c r="N3513" i="23"/>
  <c r="M3513" i="23"/>
  <c r="V3512" i="23"/>
  <c r="T3512" i="23"/>
  <c r="Q3512" i="23"/>
  <c r="P3512" i="23"/>
  <c r="O3512" i="23"/>
  <c r="N3512" i="23"/>
  <c r="M3512" i="23"/>
  <c r="V3511" i="23"/>
  <c r="T3511" i="23"/>
  <c r="Q3511" i="23"/>
  <c r="P3511" i="23"/>
  <c r="R3511" i="23" s="1"/>
  <c r="U3511" i="23" s="1"/>
  <c r="O3511" i="23"/>
  <c r="N3511" i="23"/>
  <c r="M3511" i="23"/>
  <c r="T3510" i="23"/>
  <c r="V3510" i="23" s="1"/>
  <c r="Q3510" i="23"/>
  <c r="P3510" i="23"/>
  <c r="O3510" i="23"/>
  <c r="N3510" i="23"/>
  <c r="M3510" i="23"/>
  <c r="T3509" i="23"/>
  <c r="V3509" i="23" s="1"/>
  <c r="Q3509" i="23"/>
  <c r="P3509" i="23"/>
  <c r="O3509" i="23"/>
  <c r="R3509" i="23" s="1"/>
  <c r="U3509" i="23" s="1"/>
  <c r="N3509" i="23"/>
  <c r="M3509" i="23"/>
  <c r="T3508" i="23"/>
  <c r="V3508" i="23" s="1"/>
  <c r="Q3508" i="23"/>
  <c r="P3508" i="23"/>
  <c r="O3508" i="23"/>
  <c r="N3508" i="23"/>
  <c r="M3508" i="23"/>
  <c r="T3507" i="23"/>
  <c r="V3507" i="23" s="1"/>
  <c r="Q3507" i="23"/>
  <c r="P3507" i="23"/>
  <c r="O3507" i="23"/>
  <c r="N3507" i="23"/>
  <c r="M3507" i="23"/>
  <c r="S3507" i="23" s="1"/>
  <c r="V3506" i="23"/>
  <c r="T3506" i="23"/>
  <c r="Q3506" i="23"/>
  <c r="P3506" i="23"/>
  <c r="O3506" i="23"/>
  <c r="N3506" i="23"/>
  <c r="M3506" i="23"/>
  <c r="T3505" i="23"/>
  <c r="V3505" i="23" s="1"/>
  <c r="Q3505" i="23"/>
  <c r="P3505" i="23"/>
  <c r="O3505" i="23"/>
  <c r="N3505" i="23"/>
  <c r="M3505" i="23"/>
  <c r="T3504" i="23"/>
  <c r="V3504" i="23" s="1"/>
  <c r="Q3504" i="23"/>
  <c r="P3504" i="23"/>
  <c r="O3504" i="23"/>
  <c r="N3504" i="23"/>
  <c r="M3504" i="23"/>
  <c r="V3503" i="23"/>
  <c r="T3503" i="23"/>
  <c r="Q3503" i="23"/>
  <c r="P3503" i="23"/>
  <c r="O3503" i="23"/>
  <c r="N3503" i="23"/>
  <c r="M3503" i="23"/>
  <c r="T3502" i="23"/>
  <c r="V3502" i="23" s="1"/>
  <c r="Q3502" i="23"/>
  <c r="P3502" i="23"/>
  <c r="O3502" i="23"/>
  <c r="N3502" i="23"/>
  <c r="M3502" i="23"/>
  <c r="T3501" i="23"/>
  <c r="V3501" i="23" s="1"/>
  <c r="Q3501" i="23"/>
  <c r="P3501" i="23"/>
  <c r="O3501" i="23"/>
  <c r="N3501" i="23"/>
  <c r="M3501" i="23"/>
  <c r="T3500" i="23"/>
  <c r="V3500" i="23" s="1"/>
  <c r="Q3500" i="23"/>
  <c r="P3500" i="23"/>
  <c r="O3500" i="23"/>
  <c r="N3500" i="23"/>
  <c r="M3500" i="23"/>
  <c r="T3499" i="23"/>
  <c r="V3499" i="23" s="1"/>
  <c r="S3499" i="23"/>
  <c r="Q3499" i="23"/>
  <c r="P3499" i="23"/>
  <c r="O3499" i="23"/>
  <c r="N3499" i="23"/>
  <c r="M3499" i="23"/>
  <c r="T3498" i="23"/>
  <c r="V3498" i="23" s="1"/>
  <c r="Q3498" i="23"/>
  <c r="P3498" i="23"/>
  <c r="O3498" i="23"/>
  <c r="N3498" i="23"/>
  <c r="M3498" i="23"/>
  <c r="V3497" i="23"/>
  <c r="T3497" i="23"/>
  <c r="Q3497" i="23"/>
  <c r="P3497" i="23"/>
  <c r="O3497" i="23"/>
  <c r="N3497" i="23"/>
  <c r="M3497" i="23"/>
  <c r="T3496" i="23"/>
  <c r="V3496" i="23" s="1"/>
  <c r="Q3496" i="23"/>
  <c r="P3496" i="23"/>
  <c r="O3496" i="23"/>
  <c r="N3496" i="23"/>
  <c r="M3496" i="23"/>
  <c r="V3495" i="23"/>
  <c r="T3495" i="23"/>
  <c r="Q3495" i="23"/>
  <c r="P3495" i="23"/>
  <c r="O3495" i="23"/>
  <c r="N3495" i="23"/>
  <c r="M3495" i="23"/>
  <c r="T3494" i="23"/>
  <c r="V3494" i="23" s="1"/>
  <c r="Q3494" i="23"/>
  <c r="P3494" i="23"/>
  <c r="O3494" i="23"/>
  <c r="N3494" i="23"/>
  <c r="M3494" i="23"/>
  <c r="T3493" i="23"/>
  <c r="V3493" i="23" s="1"/>
  <c r="Q3493" i="23"/>
  <c r="P3493" i="23"/>
  <c r="O3493" i="23"/>
  <c r="N3493" i="23"/>
  <c r="M3493" i="23"/>
  <c r="T3492" i="23"/>
  <c r="V3492" i="23" s="1"/>
  <c r="Q3492" i="23"/>
  <c r="P3492" i="23"/>
  <c r="R3492" i="23" s="1"/>
  <c r="U3492" i="23" s="1"/>
  <c r="O3492" i="23"/>
  <c r="N3492" i="23"/>
  <c r="M3492" i="23"/>
  <c r="T3491" i="23"/>
  <c r="V3491" i="23" s="1"/>
  <c r="Q3491" i="23"/>
  <c r="P3491" i="23"/>
  <c r="O3491" i="23"/>
  <c r="N3491" i="23"/>
  <c r="M3491" i="23"/>
  <c r="T3490" i="23"/>
  <c r="V3490" i="23" s="1"/>
  <c r="Q3490" i="23"/>
  <c r="P3490" i="23"/>
  <c r="O3490" i="23"/>
  <c r="N3490" i="23"/>
  <c r="M3490" i="23"/>
  <c r="V3489" i="23"/>
  <c r="T3489" i="23"/>
  <c r="Q3489" i="23"/>
  <c r="P3489" i="23"/>
  <c r="O3489" i="23"/>
  <c r="N3489" i="23"/>
  <c r="M3489" i="23"/>
  <c r="T3488" i="23"/>
  <c r="V3488" i="23" s="1"/>
  <c r="Q3488" i="23"/>
  <c r="P3488" i="23"/>
  <c r="O3488" i="23"/>
  <c r="N3488" i="23"/>
  <c r="M3488" i="23"/>
  <c r="T3487" i="23"/>
  <c r="V3487" i="23" s="1"/>
  <c r="Q3487" i="23"/>
  <c r="P3487" i="23"/>
  <c r="O3487" i="23"/>
  <c r="R3487" i="23" s="1"/>
  <c r="U3487" i="23" s="1"/>
  <c r="N3487" i="23"/>
  <c r="M3487" i="23"/>
  <c r="T3486" i="23"/>
  <c r="V3486" i="23" s="1"/>
  <c r="Q3486" i="23"/>
  <c r="P3486" i="23"/>
  <c r="O3486" i="23"/>
  <c r="N3486" i="23"/>
  <c r="M3486" i="23"/>
  <c r="T3485" i="23"/>
  <c r="V3485" i="23" s="1"/>
  <c r="Q3485" i="23"/>
  <c r="P3485" i="23"/>
  <c r="O3485" i="23"/>
  <c r="N3485" i="23"/>
  <c r="M3485" i="23"/>
  <c r="T3484" i="23"/>
  <c r="V3484" i="23" s="1"/>
  <c r="R3484" i="23"/>
  <c r="U3484" i="23" s="1"/>
  <c r="Q3484" i="23"/>
  <c r="P3484" i="23"/>
  <c r="O3484" i="23"/>
  <c r="N3484" i="23"/>
  <c r="M3484" i="23"/>
  <c r="T3483" i="23"/>
  <c r="V3483" i="23" s="1"/>
  <c r="Q3483" i="23"/>
  <c r="P3483" i="23"/>
  <c r="O3483" i="23"/>
  <c r="N3483" i="23"/>
  <c r="M3483" i="23"/>
  <c r="T3482" i="23"/>
  <c r="V3482" i="23" s="1"/>
  <c r="Q3482" i="23"/>
  <c r="P3482" i="23"/>
  <c r="O3482" i="23"/>
  <c r="N3482" i="23"/>
  <c r="M3482" i="23"/>
  <c r="T3481" i="23"/>
  <c r="V3481" i="23" s="1"/>
  <c r="Q3481" i="23"/>
  <c r="P3481" i="23"/>
  <c r="O3481" i="23"/>
  <c r="N3481" i="23"/>
  <c r="M3481" i="23"/>
  <c r="T3480" i="23"/>
  <c r="V3480" i="23" s="1"/>
  <c r="Q3480" i="23"/>
  <c r="P3480" i="23"/>
  <c r="O3480" i="23"/>
  <c r="N3480" i="23"/>
  <c r="M3480" i="23"/>
  <c r="T3479" i="23"/>
  <c r="V3479" i="23" s="1"/>
  <c r="Q3479" i="23"/>
  <c r="P3479" i="23"/>
  <c r="O3479" i="23"/>
  <c r="N3479" i="23"/>
  <c r="M3479" i="23"/>
  <c r="T3478" i="23"/>
  <c r="V3478" i="23" s="1"/>
  <c r="Q3478" i="23"/>
  <c r="P3478" i="23"/>
  <c r="O3478" i="23"/>
  <c r="N3478" i="23"/>
  <c r="M3478" i="23"/>
  <c r="T3477" i="23"/>
  <c r="V3477" i="23" s="1"/>
  <c r="Q3477" i="23"/>
  <c r="P3477" i="23"/>
  <c r="O3477" i="23"/>
  <c r="N3477" i="23"/>
  <c r="M3477" i="23"/>
  <c r="T3476" i="23"/>
  <c r="V3476" i="23" s="1"/>
  <c r="Q3476" i="23"/>
  <c r="P3476" i="23"/>
  <c r="O3476" i="23"/>
  <c r="N3476" i="23"/>
  <c r="M3476" i="23"/>
  <c r="T3475" i="23"/>
  <c r="V3475" i="23" s="1"/>
  <c r="Q3475" i="23"/>
  <c r="P3475" i="23"/>
  <c r="O3475" i="23"/>
  <c r="N3475" i="23"/>
  <c r="M3475" i="23"/>
  <c r="T3474" i="23"/>
  <c r="V3474" i="23" s="1"/>
  <c r="Q3474" i="23"/>
  <c r="P3474" i="23"/>
  <c r="O3474" i="23"/>
  <c r="N3474" i="23"/>
  <c r="M3474" i="23"/>
  <c r="V3473" i="23"/>
  <c r="T3473" i="23"/>
  <c r="Q3473" i="23"/>
  <c r="P3473" i="23"/>
  <c r="O3473" i="23"/>
  <c r="N3473" i="23"/>
  <c r="M3473" i="23"/>
  <c r="V3472" i="23"/>
  <c r="T3472" i="23"/>
  <c r="Q3472" i="23"/>
  <c r="P3472" i="23"/>
  <c r="O3472" i="23"/>
  <c r="N3472" i="23"/>
  <c r="M3472" i="23"/>
  <c r="T3471" i="23"/>
  <c r="V3471" i="23" s="1"/>
  <c r="Q3471" i="23"/>
  <c r="P3471" i="23"/>
  <c r="O3471" i="23"/>
  <c r="N3471" i="23"/>
  <c r="M3471" i="23"/>
  <c r="T3470" i="23"/>
  <c r="V3470" i="23" s="1"/>
  <c r="Q3470" i="23"/>
  <c r="P3470" i="23"/>
  <c r="O3470" i="23"/>
  <c r="N3470" i="23"/>
  <c r="M3470" i="23"/>
  <c r="V3469" i="23"/>
  <c r="T3469" i="23"/>
  <c r="Q3469" i="23"/>
  <c r="P3469" i="23"/>
  <c r="O3469" i="23"/>
  <c r="R3469" i="23" s="1"/>
  <c r="U3469" i="23" s="1"/>
  <c r="N3469" i="23"/>
  <c r="M3469" i="23"/>
  <c r="T3468" i="23"/>
  <c r="V3468" i="23" s="1"/>
  <c r="Q3468" i="23"/>
  <c r="P3468" i="23"/>
  <c r="O3468" i="23"/>
  <c r="N3468" i="23"/>
  <c r="S3468" i="23" s="1"/>
  <c r="M3468" i="23"/>
  <c r="T3467" i="23"/>
  <c r="V3467" i="23" s="1"/>
  <c r="Q3467" i="23"/>
  <c r="P3467" i="23"/>
  <c r="O3467" i="23"/>
  <c r="N3467" i="23"/>
  <c r="M3467" i="23"/>
  <c r="T3466" i="23"/>
  <c r="V3466" i="23" s="1"/>
  <c r="Q3466" i="23"/>
  <c r="P3466" i="23"/>
  <c r="O3466" i="23"/>
  <c r="N3466" i="23"/>
  <c r="M3466" i="23"/>
  <c r="V3465" i="23"/>
  <c r="T3465" i="23"/>
  <c r="Q3465" i="23"/>
  <c r="P3465" i="23"/>
  <c r="O3465" i="23"/>
  <c r="N3465" i="23"/>
  <c r="M3465" i="23"/>
  <c r="T3464" i="23"/>
  <c r="V3464" i="23" s="1"/>
  <c r="Q3464" i="23"/>
  <c r="P3464" i="23"/>
  <c r="O3464" i="23"/>
  <c r="N3464" i="23"/>
  <c r="M3464" i="23"/>
  <c r="S3464" i="23" s="1"/>
  <c r="T3463" i="23"/>
  <c r="V3463" i="23" s="1"/>
  <c r="Q3463" i="23"/>
  <c r="P3463" i="23"/>
  <c r="O3463" i="23"/>
  <c r="N3463" i="23"/>
  <c r="M3463" i="23"/>
  <c r="T3462" i="23"/>
  <c r="V3462" i="23" s="1"/>
  <c r="Q3462" i="23"/>
  <c r="P3462" i="23"/>
  <c r="O3462" i="23"/>
  <c r="N3462" i="23"/>
  <c r="M3462" i="23"/>
  <c r="V3461" i="23"/>
  <c r="T3461" i="23"/>
  <c r="Q3461" i="23"/>
  <c r="P3461" i="23"/>
  <c r="O3461" i="23"/>
  <c r="N3461" i="23"/>
  <c r="M3461" i="23"/>
  <c r="T3460" i="23"/>
  <c r="V3460" i="23" s="1"/>
  <c r="S3460" i="23"/>
  <c r="Q3460" i="23"/>
  <c r="P3460" i="23"/>
  <c r="O3460" i="23"/>
  <c r="N3460" i="23"/>
  <c r="M3460" i="23"/>
  <c r="T3459" i="23"/>
  <c r="V3459" i="23" s="1"/>
  <c r="S3459" i="23"/>
  <c r="R3459" i="23"/>
  <c r="U3459" i="23" s="1"/>
  <c r="Q3459" i="23"/>
  <c r="P3459" i="23"/>
  <c r="O3459" i="23"/>
  <c r="N3459" i="23"/>
  <c r="M3459" i="23"/>
  <c r="T3458" i="23"/>
  <c r="V3458" i="23" s="1"/>
  <c r="Q3458" i="23"/>
  <c r="R3458" i="23" s="1"/>
  <c r="U3458" i="23" s="1"/>
  <c r="P3458" i="23"/>
  <c r="O3458" i="23"/>
  <c r="N3458" i="23"/>
  <c r="M3458" i="23"/>
  <c r="T3457" i="23"/>
  <c r="V3457" i="23" s="1"/>
  <c r="Q3457" i="23"/>
  <c r="P3457" i="23"/>
  <c r="O3457" i="23"/>
  <c r="S3457" i="23" s="1"/>
  <c r="N3457" i="23"/>
  <c r="M3457" i="23"/>
  <c r="V3456" i="23"/>
  <c r="T3456" i="23"/>
  <c r="Q3456" i="23"/>
  <c r="P3456" i="23"/>
  <c r="O3456" i="23"/>
  <c r="N3456" i="23"/>
  <c r="M3456" i="23"/>
  <c r="T3455" i="23"/>
  <c r="V3455" i="23" s="1"/>
  <c r="Q3455" i="23"/>
  <c r="P3455" i="23"/>
  <c r="O3455" i="23"/>
  <c r="N3455" i="23"/>
  <c r="M3455" i="23"/>
  <c r="T3454" i="23"/>
  <c r="V3454" i="23" s="1"/>
  <c r="Q3454" i="23"/>
  <c r="P3454" i="23"/>
  <c r="O3454" i="23"/>
  <c r="N3454" i="23"/>
  <c r="M3454" i="23"/>
  <c r="T3453" i="23"/>
  <c r="V3453" i="23" s="1"/>
  <c r="Q3453" i="23"/>
  <c r="P3453" i="23"/>
  <c r="S3453" i="23" s="1"/>
  <c r="O3453" i="23"/>
  <c r="N3453" i="23"/>
  <c r="M3453" i="23"/>
  <c r="T3452" i="23"/>
  <c r="V3452" i="23" s="1"/>
  <c r="Q3452" i="23"/>
  <c r="P3452" i="23"/>
  <c r="O3452" i="23"/>
  <c r="N3452" i="23"/>
  <c r="M3452" i="23"/>
  <c r="V3451" i="23"/>
  <c r="T3451" i="23"/>
  <c r="Q3451" i="23"/>
  <c r="P3451" i="23"/>
  <c r="O3451" i="23"/>
  <c r="N3451" i="23"/>
  <c r="M3451" i="23"/>
  <c r="T3450" i="23"/>
  <c r="V3450" i="23" s="1"/>
  <c r="Q3450" i="23"/>
  <c r="P3450" i="23"/>
  <c r="O3450" i="23"/>
  <c r="R3450" i="23" s="1"/>
  <c r="U3450" i="23" s="1"/>
  <c r="N3450" i="23"/>
  <c r="M3450" i="23"/>
  <c r="T3449" i="23"/>
  <c r="V3449" i="23" s="1"/>
  <c r="Q3449" i="23"/>
  <c r="P3449" i="23"/>
  <c r="O3449" i="23"/>
  <c r="S3449" i="23" s="1"/>
  <c r="N3449" i="23"/>
  <c r="M3449" i="23"/>
  <c r="T3448" i="23"/>
  <c r="V3448" i="23" s="1"/>
  <c r="Q3448" i="23"/>
  <c r="P3448" i="23"/>
  <c r="O3448" i="23"/>
  <c r="N3448" i="23"/>
  <c r="M3448" i="23"/>
  <c r="T3447" i="23"/>
  <c r="V3447" i="23" s="1"/>
  <c r="Q3447" i="23"/>
  <c r="P3447" i="23"/>
  <c r="O3447" i="23"/>
  <c r="N3447" i="23"/>
  <c r="M3447" i="23"/>
  <c r="V3446" i="23"/>
  <c r="T3446" i="23"/>
  <c r="Q3446" i="23"/>
  <c r="P3446" i="23"/>
  <c r="O3446" i="23"/>
  <c r="N3446" i="23"/>
  <c r="M3446" i="23"/>
  <c r="T3445" i="23"/>
  <c r="V3445" i="23" s="1"/>
  <c r="Q3445" i="23"/>
  <c r="P3445" i="23"/>
  <c r="O3445" i="23"/>
  <c r="N3445" i="23"/>
  <c r="M3445" i="23"/>
  <c r="V3444" i="23"/>
  <c r="T3444" i="23"/>
  <c r="Q3444" i="23"/>
  <c r="S3444" i="23" s="1"/>
  <c r="P3444" i="23"/>
  <c r="O3444" i="23"/>
  <c r="N3444" i="23"/>
  <c r="M3444" i="23"/>
  <c r="T3443" i="23"/>
  <c r="V3443" i="23" s="1"/>
  <c r="Q3443" i="23"/>
  <c r="S3443" i="23" s="1"/>
  <c r="P3443" i="23"/>
  <c r="O3443" i="23"/>
  <c r="N3443" i="23"/>
  <c r="M3443" i="23"/>
  <c r="T3442" i="23"/>
  <c r="V3442" i="23" s="1"/>
  <c r="Q3442" i="23"/>
  <c r="P3442" i="23"/>
  <c r="O3442" i="23"/>
  <c r="N3442" i="23"/>
  <c r="M3442" i="23"/>
  <c r="T3441" i="23"/>
  <c r="V3441" i="23" s="1"/>
  <c r="Q3441" i="23"/>
  <c r="P3441" i="23"/>
  <c r="O3441" i="23"/>
  <c r="N3441" i="23"/>
  <c r="M3441" i="23"/>
  <c r="T3440" i="23"/>
  <c r="V3440" i="23" s="1"/>
  <c r="Q3440" i="23"/>
  <c r="P3440" i="23"/>
  <c r="O3440" i="23"/>
  <c r="N3440" i="23"/>
  <c r="M3440" i="23"/>
  <c r="V3439" i="23"/>
  <c r="T3439" i="23"/>
  <c r="Q3439" i="23"/>
  <c r="P3439" i="23"/>
  <c r="O3439" i="23"/>
  <c r="N3439" i="23"/>
  <c r="M3439" i="23"/>
  <c r="T3438" i="23"/>
  <c r="V3438" i="23" s="1"/>
  <c r="Q3438" i="23"/>
  <c r="P3438" i="23"/>
  <c r="O3438" i="23"/>
  <c r="N3438" i="23"/>
  <c r="M3438" i="23"/>
  <c r="V3437" i="23"/>
  <c r="T3437" i="23"/>
  <c r="Q3437" i="23"/>
  <c r="P3437" i="23"/>
  <c r="O3437" i="23"/>
  <c r="N3437" i="23"/>
  <c r="M3437" i="23"/>
  <c r="T3436" i="23"/>
  <c r="V3436" i="23" s="1"/>
  <c r="Q3436" i="23"/>
  <c r="P3436" i="23"/>
  <c r="O3436" i="23"/>
  <c r="N3436" i="23"/>
  <c r="M3436" i="23"/>
  <c r="T3435" i="23"/>
  <c r="V3435" i="23" s="1"/>
  <c r="Q3435" i="23"/>
  <c r="P3435" i="23"/>
  <c r="O3435" i="23"/>
  <c r="N3435" i="23"/>
  <c r="M3435" i="23"/>
  <c r="V3434" i="23"/>
  <c r="T3434" i="23"/>
  <c r="Q3434" i="23"/>
  <c r="P3434" i="23"/>
  <c r="O3434" i="23"/>
  <c r="N3434" i="23"/>
  <c r="M3434" i="23"/>
  <c r="V3433" i="23"/>
  <c r="T3433" i="23"/>
  <c r="Q3433" i="23"/>
  <c r="P3433" i="23"/>
  <c r="O3433" i="23"/>
  <c r="N3433" i="23"/>
  <c r="M3433" i="23"/>
  <c r="S3433" i="23" s="1"/>
  <c r="T3432" i="23"/>
  <c r="V3432" i="23" s="1"/>
  <c r="Q3432" i="23"/>
  <c r="P3432" i="23"/>
  <c r="O3432" i="23"/>
  <c r="N3432" i="23"/>
  <c r="M3432" i="23"/>
  <c r="T3431" i="23"/>
  <c r="V3431" i="23" s="1"/>
  <c r="Q3431" i="23"/>
  <c r="P3431" i="23"/>
  <c r="O3431" i="23"/>
  <c r="N3431" i="23"/>
  <c r="M3431" i="23"/>
  <c r="T3430" i="23"/>
  <c r="V3430" i="23" s="1"/>
  <c r="Q3430" i="23"/>
  <c r="P3430" i="23"/>
  <c r="O3430" i="23"/>
  <c r="N3430" i="23"/>
  <c r="M3430" i="23"/>
  <c r="V3429" i="23"/>
  <c r="T3429" i="23"/>
  <c r="Q3429" i="23"/>
  <c r="P3429" i="23"/>
  <c r="O3429" i="23"/>
  <c r="N3429" i="23"/>
  <c r="M3429" i="23"/>
  <c r="T3428" i="23"/>
  <c r="V3428" i="23" s="1"/>
  <c r="Q3428" i="23"/>
  <c r="P3428" i="23"/>
  <c r="O3428" i="23"/>
  <c r="N3428" i="23"/>
  <c r="M3428" i="23"/>
  <c r="S3428" i="23" s="1"/>
  <c r="T3427" i="23"/>
  <c r="V3427" i="23" s="1"/>
  <c r="Q3427" i="23"/>
  <c r="P3427" i="23"/>
  <c r="O3427" i="23"/>
  <c r="N3427" i="23"/>
  <c r="M3427" i="23"/>
  <c r="T3426" i="23"/>
  <c r="V3426" i="23" s="1"/>
  <c r="Q3426" i="23"/>
  <c r="P3426" i="23"/>
  <c r="O3426" i="23"/>
  <c r="N3426" i="23"/>
  <c r="M3426" i="23"/>
  <c r="T3425" i="23"/>
  <c r="V3425" i="23" s="1"/>
  <c r="Q3425" i="23"/>
  <c r="P3425" i="23"/>
  <c r="O3425" i="23"/>
  <c r="N3425" i="23"/>
  <c r="M3425" i="23"/>
  <c r="T3424" i="23"/>
  <c r="V3424" i="23" s="1"/>
  <c r="Q3424" i="23"/>
  <c r="P3424" i="23"/>
  <c r="O3424" i="23"/>
  <c r="N3424" i="23"/>
  <c r="M3424" i="23"/>
  <c r="V3423" i="23"/>
  <c r="T3423" i="23"/>
  <c r="Q3423" i="23"/>
  <c r="P3423" i="23"/>
  <c r="O3423" i="23"/>
  <c r="N3423" i="23"/>
  <c r="M3423" i="23"/>
  <c r="T3422" i="23"/>
  <c r="V3422" i="23" s="1"/>
  <c r="Q3422" i="23"/>
  <c r="P3422" i="23"/>
  <c r="O3422" i="23"/>
  <c r="N3422" i="23"/>
  <c r="M3422" i="23"/>
  <c r="R3422" i="23" s="1"/>
  <c r="U3422" i="23" s="1"/>
  <c r="T3421" i="23"/>
  <c r="V3421" i="23" s="1"/>
  <c r="Q3421" i="23"/>
  <c r="P3421" i="23"/>
  <c r="O3421" i="23"/>
  <c r="N3421" i="23"/>
  <c r="S3421" i="23" s="1"/>
  <c r="M3421" i="23"/>
  <c r="R3421" i="23" s="1"/>
  <c r="U3421" i="23" s="1"/>
  <c r="T3420" i="23"/>
  <c r="V3420" i="23" s="1"/>
  <c r="Q3420" i="23"/>
  <c r="P3420" i="23"/>
  <c r="O3420" i="23"/>
  <c r="N3420" i="23"/>
  <c r="M3420" i="23"/>
  <c r="T3419" i="23"/>
  <c r="V3419" i="23" s="1"/>
  <c r="Q3419" i="23"/>
  <c r="P3419" i="23"/>
  <c r="O3419" i="23"/>
  <c r="N3419" i="23"/>
  <c r="M3419" i="23"/>
  <c r="T3418" i="23"/>
  <c r="V3418" i="23" s="1"/>
  <c r="Q3418" i="23"/>
  <c r="P3418" i="23"/>
  <c r="O3418" i="23"/>
  <c r="N3418" i="23"/>
  <c r="M3418" i="23"/>
  <c r="V3417" i="23"/>
  <c r="T3417" i="23"/>
  <c r="Q3417" i="23"/>
  <c r="P3417" i="23"/>
  <c r="O3417" i="23"/>
  <c r="N3417" i="23"/>
  <c r="M3417" i="23"/>
  <c r="T3416" i="23"/>
  <c r="V3416" i="23" s="1"/>
  <c r="Q3416" i="23"/>
  <c r="P3416" i="23"/>
  <c r="O3416" i="23"/>
  <c r="N3416" i="23"/>
  <c r="M3416" i="23"/>
  <c r="T3415" i="23"/>
  <c r="V3415" i="23" s="1"/>
  <c r="Q3415" i="23"/>
  <c r="P3415" i="23"/>
  <c r="O3415" i="23"/>
  <c r="N3415" i="23"/>
  <c r="M3415" i="23"/>
  <c r="V3414" i="23"/>
  <c r="T3414" i="23"/>
  <c r="Q3414" i="23"/>
  <c r="P3414" i="23"/>
  <c r="O3414" i="23"/>
  <c r="N3414" i="23"/>
  <c r="M3414" i="23"/>
  <c r="T3413" i="23"/>
  <c r="V3413" i="23" s="1"/>
  <c r="Q3413" i="23"/>
  <c r="P3413" i="23"/>
  <c r="O3413" i="23"/>
  <c r="N3413" i="23"/>
  <c r="M3413" i="23"/>
  <c r="T3412" i="23"/>
  <c r="V3412" i="23" s="1"/>
  <c r="Q3412" i="23"/>
  <c r="P3412" i="23"/>
  <c r="O3412" i="23"/>
  <c r="N3412" i="23"/>
  <c r="M3412" i="23"/>
  <c r="T3411" i="23"/>
  <c r="V3411" i="23" s="1"/>
  <c r="Q3411" i="23"/>
  <c r="P3411" i="23"/>
  <c r="O3411" i="23"/>
  <c r="N3411" i="23"/>
  <c r="S3411" i="23" s="1"/>
  <c r="M3411" i="23"/>
  <c r="V3410" i="23"/>
  <c r="T3410" i="23"/>
  <c r="Q3410" i="23"/>
  <c r="P3410" i="23"/>
  <c r="O3410" i="23"/>
  <c r="N3410" i="23"/>
  <c r="M3410" i="23"/>
  <c r="T3409" i="23"/>
  <c r="V3409" i="23" s="1"/>
  <c r="Q3409" i="23"/>
  <c r="P3409" i="23"/>
  <c r="O3409" i="23"/>
  <c r="R3409" i="23" s="1"/>
  <c r="U3409" i="23" s="1"/>
  <c r="N3409" i="23"/>
  <c r="M3409" i="23"/>
  <c r="T3408" i="23"/>
  <c r="V3408" i="23" s="1"/>
  <c r="Q3408" i="23"/>
  <c r="P3408" i="23"/>
  <c r="O3408" i="23"/>
  <c r="N3408" i="23"/>
  <c r="M3408" i="23"/>
  <c r="T3407" i="23"/>
  <c r="V3407" i="23" s="1"/>
  <c r="Q3407" i="23"/>
  <c r="P3407" i="23"/>
  <c r="O3407" i="23"/>
  <c r="N3407" i="23"/>
  <c r="M3407" i="23"/>
  <c r="T3406" i="23"/>
  <c r="V3406" i="23" s="1"/>
  <c r="Q3406" i="23"/>
  <c r="P3406" i="23"/>
  <c r="O3406" i="23"/>
  <c r="N3406" i="23"/>
  <c r="M3406" i="23"/>
  <c r="T3405" i="23"/>
  <c r="V3405" i="23" s="1"/>
  <c r="Q3405" i="23"/>
  <c r="P3405" i="23"/>
  <c r="O3405" i="23"/>
  <c r="R3405" i="23" s="1"/>
  <c r="U3405" i="23" s="1"/>
  <c r="N3405" i="23"/>
  <c r="M3405" i="23"/>
  <c r="T3404" i="23"/>
  <c r="V3404" i="23" s="1"/>
  <c r="Q3404" i="23"/>
  <c r="P3404" i="23"/>
  <c r="O3404" i="23"/>
  <c r="N3404" i="23"/>
  <c r="M3404" i="23"/>
  <c r="V3403" i="23"/>
  <c r="T3403" i="23"/>
  <c r="Q3403" i="23"/>
  <c r="P3403" i="23"/>
  <c r="O3403" i="23"/>
  <c r="N3403" i="23"/>
  <c r="S3403" i="23" s="1"/>
  <c r="M3403" i="23"/>
  <c r="R3403" i="23" s="1"/>
  <c r="U3403" i="23" s="1"/>
  <c r="T3402" i="23"/>
  <c r="V3402" i="23" s="1"/>
  <c r="Q3402" i="23"/>
  <c r="P3402" i="23"/>
  <c r="O3402" i="23"/>
  <c r="N3402" i="23"/>
  <c r="M3402" i="23"/>
  <c r="R3402" i="23" s="1"/>
  <c r="U3402" i="23" s="1"/>
  <c r="T3401" i="23"/>
  <c r="V3401" i="23" s="1"/>
  <c r="Q3401" i="23"/>
  <c r="P3401" i="23"/>
  <c r="O3401" i="23"/>
  <c r="N3401" i="23"/>
  <c r="M3401" i="23"/>
  <c r="T3400" i="23"/>
  <c r="V3400" i="23" s="1"/>
  <c r="Q3400" i="23"/>
  <c r="P3400" i="23"/>
  <c r="O3400" i="23"/>
  <c r="N3400" i="23"/>
  <c r="M3400" i="23"/>
  <c r="T3399" i="23"/>
  <c r="V3399" i="23" s="1"/>
  <c r="Q3399" i="23"/>
  <c r="P3399" i="23"/>
  <c r="O3399" i="23"/>
  <c r="N3399" i="23"/>
  <c r="M3399" i="23"/>
  <c r="T3398" i="23"/>
  <c r="V3398" i="23" s="1"/>
  <c r="Q3398" i="23"/>
  <c r="P3398" i="23"/>
  <c r="O3398" i="23"/>
  <c r="N3398" i="23"/>
  <c r="M3398" i="23"/>
  <c r="V3397" i="23"/>
  <c r="T3397" i="23"/>
  <c r="Q3397" i="23"/>
  <c r="P3397" i="23"/>
  <c r="O3397" i="23"/>
  <c r="N3397" i="23"/>
  <c r="M3397" i="23"/>
  <c r="T3396" i="23"/>
  <c r="V3396" i="23" s="1"/>
  <c r="R3396" i="23"/>
  <c r="U3396" i="23" s="1"/>
  <c r="Q3396" i="23"/>
  <c r="P3396" i="23"/>
  <c r="O3396" i="23"/>
  <c r="N3396" i="23"/>
  <c r="M3396" i="23"/>
  <c r="S3396" i="23" s="1"/>
  <c r="T3395" i="23"/>
  <c r="V3395" i="23" s="1"/>
  <c r="Q3395" i="23"/>
  <c r="P3395" i="23"/>
  <c r="O3395" i="23"/>
  <c r="N3395" i="23"/>
  <c r="M3395" i="23"/>
  <c r="T3394" i="23"/>
  <c r="V3394" i="23" s="1"/>
  <c r="Q3394" i="23"/>
  <c r="P3394" i="23"/>
  <c r="O3394" i="23"/>
  <c r="N3394" i="23"/>
  <c r="M3394" i="23"/>
  <c r="R3394" i="23" s="1"/>
  <c r="U3394" i="23" s="1"/>
  <c r="T3393" i="23"/>
  <c r="V3393" i="23" s="1"/>
  <c r="Q3393" i="23"/>
  <c r="P3393" i="23"/>
  <c r="O3393" i="23"/>
  <c r="N3393" i="23"/>
  <c r="M3393" i="23"/>
  <c r="T3392" i="23"/>
  <c r="V3392" i="23" s="1"/>
  <c r="Q3392" i="23"/>
  <c r="P3392" i="23"/>
  <c r="O3392" i="23"/>
  <c r="N3392" i="23"/>
  <c r="M3392" i="23"/>
  <c r="T3391" i="23"/>
  <c r="V3391" i="23" s="1"/>
  <c r="Q3391" i="23"/>
  <c r="P3391" i="23"/>
  <c r="O3391" i="23"/>
  <c r="N3391" i="23"/>
  <c r="M3391" i="23"/>
  <c r="T3390" i="23"/>
  <c r="V3390" i="23" s="1"/>
  <c r="Q3390" i="23"/>
  <c r="P3390" i="23"/>
  <c r="O3390" i="23"/>
  <c r="N3390" i="23"/>
  <c r="M3390" i="23"/>
  <c r="T3389" i="23"/>
  <c r="V3389" i="23" s="1"/>
  <c r="Q3389" i="23"/>
  <c r="P3389" i="23"/>
  <c r="O3389" i="23"/>
  <c r="N3389" i="23"/>
  <c r="M3389" i="23"/>
  <c r="V3388" i="23"/>
  <c r="T3388" i="23"/>
  <c r="Q3388" i="23"/>
  <c r="P3388" i="23"/>
  <c r="O3388" i="23"/>
  <c r="N3388" i="23"/>
  <c r="M3388" i="23"/>
  <c r="S3388" i="23" s="1"/>
  <c r="T3387" i="23"/>
  <c r="V3387" i="23" s="1"/>
  <c r="Q3387" i="23"/>
  <c r="P3387" i="23"/>
  <c r="O3387" i="23"/>
  <c r="N3387" i="23"/>
  <c r="M3387" i="23"/>
  <c r="T3386" i="23"/>
  <c r="V3386" i="23" s="1"/>
  <c r="Q3386" i="23"/>
  <c r="P3386" i="23"/>
  <c r="O3386" i="23"/>
  <c r="N3386" i="23"/>
  <c r="M3386" i="23"/>
  <c r="R3386" i="23" s="1"/>
  <c r="U3386" i="23" s="1"/>
  <c r="T3385" i="23"/>
  <c r="V3385" i="23" s="1"/>
  <c r="Q3385" i="23"/>
  <c r="P3385" i="23"/>
  <c r="O3385" i="23"/>
  <c r="N3385" i="23"/>
  <c r="M3385" i="23"/>
  <c r="R3385" i="23" s="1"/>
  <c r="U3385" i="23" s="1"/>
  <c r="T3384" i="23"/>
  <c r="V3384" i="23" s="1"/>
  <c r="Q3384" i="23"/>
  <c r="P3384" i="23"/>
  <c r="O3384" i="23"/>
  <c r="N3384" i="23"/>
  <c r="M3384" i="23"/>
  <c r="S3384" i="23" s="1"/>
  <c r="T3383" i="23"/>
  <c r="V3383" i="23" s="1"/>
  <c r="Q3383" i="23"/>
  <c r="P3383" i="23"/>
  <c r="O3383" i="23"/>
  <c r="N3383" i="23"/>
  <c r="M3383" i="23"/>
  <c r="T3382" i="23"/>
  <c r="V3382" i="23" s="1"/>
  <c r="Q3382" i="23"/>
  <c r="P3382" i="23"/>
  <c r="O3382" i="23"/>
  <c r="N3382" i="23"/>
  <c r="M3382" i="23"/>
  <c r="V3381" i="23"/>
  <c r="T3381" i="23"/>
  <c r="Q3381" i="23"/>
  <c r="P3381" i="23"/>
  <c r="O3381" i="23"/>
  <c r="N3381" i="23"/>
  <c r="M3381" i="23"/>
  <c r="T3380" i="23"/>
  <c r="V3380" i="23" s="1"/>
  <c r="Q3380" i="23"/>
  <c r="P3380" i="23"/>
  <c r="O3380" i="23"/>
  <c r="N3380" i="23"/>
  <c r="S3380" i="23" s="1"/>
  <c r="M3380" i="23"/>
  <c r="T3379" i="23"/>
  <c r="V3379" i="23" s="1"/>
  <c r="Q3379" i="23"/>
  <c r="P3379" i="23"/>
  <c r="O3379" i="23"/>
  <c r="N3379" i="23"/>
  <c r="M3379" i="23"/>
  <c r="V3378" i="23"/>
  <c r="T3378" i="23"/>
  <c r="Q3378" i="23"/>
  <c r="P3378" i="23"/>
  <c r="O3378" i="23"/>
  <c r="N3378" i="23"/>
  <c r="M3378" i="23"/>
  <c r="T3377" i="23"/>
  <c r="V3377" i="23" s="1"/>
  <c r="Q3377" i="23"/>
  <c r="P3377" i="23"/>
  <c r="O3377" i="23"/>
  <c r="N3377" i="23"/>
  <c r="M3377" i="23"/>
  <c r="R3377" i="23" s="1"/>
  <c r="U3377" i="23" s="1"/>
  <c r="T3376" i="23"/>
  <c r="V3376" i="23" s="1"/>
  <c r="Q3376" i="23"/>
  <c r="P3376" i="23"/>
  <c r="O3376" i="23"/>
  <c r="N3376" i="23"/>
  <c r="R3376" i="23" s="1"/>
  <c r="U3376" i="23" s="1"/>
  <c r="M3376" i="23"/>
  <c r="T3375" i="23"/>
  <c r="V3375" i="23" s="1"/>
  <c r="Q3375" i="23"/>
  <c r="P3375" i="23"/>
  <c r="O3375" i="23"/>
  <c r="N3375" i="23"/>
  <c r="M3375" i="23"/>
  <c r="V3374" i="23"/>
  <c r="T3374" i="23"/>
  <c r="Q3374" i="23"/>
  <c r="P3374" i="23"/>
  <c r="O3374" i="23"/>
  <c r="N3374" i="23"/>
  <c r="M3374" i="23"/>
  <c r="T3373" i="23"/>
  <c r="V3373" i="23" s="1"/>
  <c r="Q3373" i="23"/>
  <c r="P3373" i="23"/>
  <c r="O3373" i="23"/>
  <c r="N3373" i="23"/>
  <c r="M3373" i="23"/>
  <c r="V3372" i="23"/>
  <c r="T3372" i="23"/>
  <c r="S3372" i="23"/>
  <c r="Q3372" i="23"/>
  <c r="P3372" i="23"/>
  <c r="O3372" i="23"/>
  <c r="N3372" i="23"/>
  <c r="M3372" i="23"/>
  <c r="R3372" i="23" s="1"/>
  <c r="U3372" i="23" s="1"/>
  <c r="T3371" i="23"/>
  <c r="V3371" i="23" s="1"/>
  <c r="Q3371" i="23"/>
  <c r="P3371" i="23"/>
  <c r="O3371" i="23"/>
  <c r="N3371" i="23"/>
  <c r="M3371" i="23"/>
  <c r="V3370" i="23"/>
  <c r="T3370" i="23"/>
  <c r="Q3370" i="23"/>
  <c r="P3370" i="23"/>
  <c r="O3370" i="23"/>
  <c r="N3370" i="23"/>
  <c r="M3370" i="23"/>
  <c r="T3369" i="23"/>
  <c r="V3369" i="23" s="1"/>
  <c r="Q3369" i="23"/>
  <c r="P3369" i="23"/>
  <c r="O3369" i="23"/>
  <c r="N3369" i="23"/>
  <c r="M3369" i="23"/>
  <c r="T3368" i="23"/>
  <c r="V3368" i="23" s="1"/>
  <c r="Q3368" i="23"/>
  <c r="P3368" i="23"/>
  <c r="O3368" i="23"/>
  <c r="N3368" i="23"/>
  <c r="M3368" i="23"/>
  <c r="R3368" i="23" s="1"/>
  <c r="U3368" i="23" s="1"/>
  <c r="T3367" i="23"/>
  <c r="V3367" i="23" s="1"/>
  <c r="Q3367" i="23"/>
  <c r="P3367" i="23"/>
  <c r="O3367" i="23"/>
  <c r="N3367" i="23"/>
  <c r="M3367" i="23"/>
  <c r="T3366" i="23"/>
  <c r="V3366" i="23" s="1"/>
  <c r="Q3366" i="23"/>
  <c r="P3366" i="23"/>
  <c r="O3366" i="23"/>
  <c r="N3366" i="23"/>
  <c r="M3366" i="23"/>
  <c r="V3365" i="23"/>
  <c r="T3365" i="23"/>
  <c r="Q3365" i="23"/>
  <c r="P3365" i="23"/>
  <c r="O3365" i="23"/>
  <c r="N3365" i="23"/>
  <c r="M3365" i="23"/>
  <c r="T3364" i="23"/>
  <c r="V3364" i="23" s="1"/>
  <c r="Q3364" i="23"/>
  <c r="P3364" i="23"/>
  <c r="O3364" i="23"/>
  <c r="N3364" i="23"/>
  <c r="M3364" i="23"/>
  <c r="T3363" i="23"/>
  <c r="V3363" i="23" s="1"/>
  <c r="Q3363" i="23"/>
  <c r="P3363" i="23"/>
  <c r="S3363" i="23" s="1"/>
  <c r="O3363" i="23"/>
  <c r="N3363" i="23"/>
  <c r="M3363" i="23"/>
  <c r="T3362" i="23"/>
  <c r="V3362" i="23" s="1"/>
  <c r="Q3362" i="23"/>
  <c r="P3362" i="23"/>
  <c r="O3362" i="23"/>
  <c r="R3362" i="23" s="1"/>
  <c r="U3362" i="23" s="1"/>
  <c r="N3362" i="23"/>
  <c r="M3362" i="23"/>
  <c r="T3361" i="23"/>
  <c r="V3361" i="23" s="1"/>
  <c r="Q3361" i="23"/>
  <c r="P3361" i="23"/>
  <c r="O3361" i="23"/>
  <c r="N3361" i="23"/>
  <c r="M3361" i="23"/>
  <c r="T3360" i="23"/>
  <c r="V3360" i="23" s="1"/>
  <c r="Q3360" i="23"/>
  <c r="P3360" i="23"/>
  <c r="O3360" i="23"/>
  <c r="N3360" i="23"/>
  <c r="M3360" i="23"/>
  <c r="T3359" i="23"/>
  <c r="V3359" i="23" s="1"/>
  <c r="Q3359" i="23"/>
  <c r="P3359" i="23"/>
  <c r="O3359" i="23"/>
  <c r="N3359" i="23"/>
  <c r="M3359" i="23"/>
  <c r="R3359" i="23" s="1"/>
  <c r="U3359" i="23" s="1"/>
  <c r="T3358" i="23"/>
  <c r="V3358" i="23" s="1"/>
  <c r="Q3358" i="23"/>
  <c r="P3358" i="23"/>
  <c r="O3358" i="23"/>
  <c r="N3358" i="23"/>
  <c r="M3358" i="23"/>
  <c r="T3357" i="23"/>
  <c r="V3357" i="23" s="1"/>
  <c r="Q3357" i="23"/>
  <c r="P3357" i="23"/>
  <c r="O3357" i="23"/>
  <c r="N3357" i="23"/>
  <c r="M3357" i="23"/>
  <c r="T3356" i="23"/>
  <c r="V3356" i="23" s="1"/>
  <c r="Q3356" i="23"/>
  <c r="P3356" i="23"/>
  <c r="O3356" i="23"/>
  <c r="R3356" i="23" s="1"/>
  <c r="U3356" i="23" s="1"/>
  <c r="N3356" i="23"/>
  <c r="M3356" i="23"/>
  <c r="T3355" i="23"/>
  <c r="V3355" i="23" s="1"/>
  <c r="Q3355" i="23"/>
  <c r="P3355" i="23"/>
  <c r="O3355" i="23"/>
  <c r="N3355" i="23"/>
  <c r="M3355" i="23"/>
  <c r="T3354" i="23"/>
  <c r="V3354" i="23" s="1"/>
  <c r="Q3354" i="23"/>
  <c r="P3354" i="23"/>
  <c r="O3354" i="23"/>
  <c r="N3354" i="23"/>
  <c r="M3354" i="23"/>
  <c r="T3353" i="23"/>
  <c r="V3353" i="23" s="1"/>
  <c r="Q3353" i="23"/>
  <c r="P3353" i="23"/>
  <c r="O3353" i="23"/>
  <c r="N3353" i="23"/>
  <c r="M3353" i="23"/>
  <c r="T3352" i="23"/>
  <c r="V3352" i="23" s="1"/>
  <c r="Q3352" i="23"/>
  <c r="P3352" i="23"/>
  <c r="O3352" i="23"/>
  <c r="N3352" i="23"/>
  <c r="M3352" i="23"/>
  <c r="T3351" i="23"/>
  <c r="V3351" i="23" s="1"/>
  <c r="Q3351" i="23"/>
  <c r="P3351" i="23"/>
  <c r="O3351" i="23"/>
  <c r="N3351" i="23"/>
  <c r="M3351" i="23"/>
  <c r="T3350" i="23"/>
  <c r="V3350" i="23" s="1"/>
  <c r="Q3350" i="23"/>
  <c r="P3350" i="23"/>
  <c r="O3350" i="23"/>
  <c r="N3350" i="23"/>
  <c r="M3350" i="23"/>
  <c r="T3349" i="23"/>
  <c r="V3349" i="23" s="1"/>
  <c r="Q3349" i="23"/>
  <c r="P3349" i="23"/>
  <c r="O3349" i="23"/>
  <c r="N3349" i="23"/>
  <c r="M3349" i="23"/>
  <c r="V3348" i="23"/>
  <c r="T3348" i="23"/>
  <c r="Q3348" i="23"/>
  <c r="P3348" i="23"/>
  <c r="O3348" i="23"/>
  <c r="N3348" i="23"/>
  <c r="M3348" i="23"/>
  <c r="T3347" i="23"/>
  <c r="V3347" i="23" s="1"/>
  <c r="R3347" i="23"/>
  <c r="U3347" i="23" s="1"/>
  <c r="Q3347" i="23"/>
  <c r="P3347" i="23"/>
  <c r="O3347" i="23"/>
  <c r="N3347" i="23"/>
  <c r="M3347" i="23"/>
  <c r="V3346" i="23"/>
  <c r="T3346" i="23"/>
  <c r="R3346" i="23"/>
  <c r="U3346" i="23" s="1"/>
  <c r="Q3346" i="23"/>
  <c r="P3346" i="23"/>
  <c r="O3346" i="23"/>
  <c r="N3346" i="23"/>
  <c r="M3346" i="23"/>
  <c r="T3345" i="23"/>
  <c r="V3345" i="23" s="1"/>
  <c r="Q3345" i="23"/>
  <c r="P3345" i="23"/>
  <c r="O3345" i="23"/>
  <c r="N3345" i="23"/>
  <c r="R3345" i="23" s="1"/>
  <c r="U3345" i="23" s="1"/>
  <c r="M3345" i="23"/>
  <c r="T3344" i="23"/>
  <c r="V3344" i="23" s="1"/>
  <c r="Q3344" i="23"/>
  <c r="P3344" i="23"/>
  <c r="O3344" i="23"/>
  <c r="N3344" i="23"/>
  <c r="M3344" i="23"/>
  <c r="V3343" i="23"/>
  <c r="T3343" i="23"/>
  <c r="Q3343" i="23"/>
  <c r="P3343" i="23"/>
  <c r="O3343" i="23"/>
  <c r="R3343" i="23" s="1"/>
  <c r="U3343" i="23" s="1"/>
  <c r="N3343" i="23"/>
  <c r="M3343" i="23"/>
  <c r="T3342" i="23"/>
  <c r="V3342" i="23" s="1"/>
  <c r="Q3342" i="23"/>
  <c r="P3342" i="23"/>
  <c r="O3342" i="23"/>
  <c r="N3342" i="23"/>
  <c r="M3342" i="23"/>
  <c r="T3341" i="23"/>
  <c r="V3341" i="23" s="1"/>
  <c r="Q3341" i="23"/>
  <c r="P3341" i="23"/>
  <c r="O3341" i="23"/>
  <c r="N3341" i="23"/>
  <c r="M3341" i="23"/>
  <c r="T3340" i="23"/>
  <c r="V3340" i="23" s="1"/>
  <c r="Q3340" i="23"/>
  <c r="P3340" i="23"/>
  <c r="O3340" i="23"/>
  <c r="N3340" i="23"/>
  <c r="M3340" i="23"/>
  <c r="R3340" i="23" s="1"/>
  <c r="U3340" i="23" s="1"/>
  <c r="T3339" i="23"/>
  <c r="V3339" i="23" s="1"/>
  <c r="S3339" i="23"/>
  <c r="Q3339" i="23"/>
  <c r="P3339" i="23"/>
  <c r="O3339" i="23"/>
  <c r="N3339" i="23"/>
  <c r="M3339" i="23"/>
  <c r="V3338" i="23"/>
  <c r="T3338" i="23"/>
  <c r="Q3338" i="23"/>
  <c r="P3338" i="23"/>
  <c r="O3338" i="23"/>
  <c r="N3338" i="23"/>
  <c r="M3338" i="23"/>
  <c r="T3337" i="23"/>
  <c r="V3337" i="23" s="1"/>
  <c r="Q3337" i="23"/>
  <c r="P3337" i="23"/>
  <c r="O3337" i="23"/>
  <c r="N3337" i="23"/>
  <c r="M3337" i="23"/>
  <c r="T3336" i="23"/>
  <c r="V3336" i="23" s="1"/>
  <c r="Q3336" i="23"/>
  <c r="P3336" i="23"/>
  <c r="O3336" i="23"/>
  <c r="N3336" i="23"/>
  <c r="M3336" i="23"/>
  <c r="T3335" i="23"/>
  <c r="V3335" i="23" s="1"/>
  <c r="Q3335" i="23"/>
  <c r="P3335" i="23"/>
  <c r="O3335" i="23"/>
  <c r="N3335" i="23"/>
  <c r="M3335" i="23"/>
  <c r="T3334" i="23"/>
  <c r="V3334" i="23" s="1"/>
  <c r="Q3334" i="23"/>
  <c r="P3334" i="23"/>
  <c r="O3334" i="23"/>
  <c r="N3334" i="23"/>
  <c r="M3334" i="23"/>
  <c r="V3333" i="23"/>
  <c r="T3333" i="23"/>
  <c r="Q3333" i="23"/>
  <c r="P3333" i="23"/>
  <c r="O3333" i="23"/>
  <c r="N3333" i="23"/>
  <c r="M3333" i="23"/>
  <c r="T3332" i="23"/>
  <c r="V3332" i="23" s="1"/>
  <c r="Q3332" i="23"/>
  <c r="P3332" i="23"/>
  <c r="O3332" i="23"/>
  <c r="N3332" i="23"/>
  <c r="M3332" i="23"/>
  <c r="T3331" i="23"/>
  <c r="V3331" i="23" s="1"/>
  <c r="Q3331" i="23"/>
  <c r="P3331" i="23"/>
  <c r="O3331" i="23"/>
  <c r="N3331" i="23"/>
  <c r="M3331" i="23"/>
  <c r="T3330" i="23"/>
  <c r="V3330" i="23" s="1"/>
  <c r="Q3330" i="23"/>
  <c r="P3330" i="23"/>
  <c r="R3330" i="23" s="1"/>
  <c r="U3330" i="23" s="1"/>
  <c r="O3330" i="23"/>
  <c r="N3330" i="23"/>
  <c r="M3330" i="23"/>
  <c r="T3329" i="23"/>
  <c r="V3329" i="23" s="1"/>
  <c r="Q3329" i="23"/>
  <c r="P3329" i="23"/>
  <c r="O3329" i="23"/>
  <c r="N3329" i="23"/>
  <c r="M3329" i="23"/>
  <c r="T3328" i="23"/>
  <c r="V3328" i="23" s="1"/>
  <c r="Q3328" i="23"/>
  <c r="P3328" i="23"/>
  <c r="R3328" i="23" s="1"/>
  <c r="U3328" i="23" s="1"/>
  <c r="O3328" i="23"/>
  <c r="N3328" i="23"/>
  <c r="M3328" i="23"/>
  <c r="T3327" i="23"/>
  <c r="V3327" i="23" s="1"/>
  <c r="Q3327" i="23"/>
  <c r="P3327" i="23"/>
  <c r="O3327" i="23"/>
  <c r="N3327" i="23"/>
  <c r="M3327" i="23"/>
  <c r="V3326" i="23"/>
  <c r="T3326" i="23"/>
  <c r="Q3326" i="23"/>
  <c r="P3326" i="23"/>
  <c r="O3326" i="23"/>
  <c r="N3326" i="23"/>
  <c r="S3326" i="23" s="1"/>
  <c r="M3326" i="23"/>
  <c r="T3325" i="23"/>
  <c r="V3325" i="23" s="1"/>
  <c r="Q3325" i="23"/>
  <c r="P3325" i="23"/>
  <c r="O3325" i="23"/>
  <c r="N3325" i="23"/>
  <c r="M3325" i="23"/>
  <c r="T3324" i="23"/>
  <c r="V3324" i="23" s="1"/>
  <c r="Q3324" i="23"/>
  <c r="P3324" i="23"/>
  <c r="O3324" i="23"/>
  <c r="N3324" i="23"/>
  <c r="M3324" i="23"/>
  <c r="R3324" i="23" s="1"/>
  <c r="U3324" i="23" s="1"/>
  <c r="V3323" i="23"/>
  <c r="T3323" i="23"/>
  <c r="Q3323" i="23"/>
  <c r="P3323" i="23"/>
  <c r="O3323" i="23"/>
  <c r="N3323" i="23"/>
  <c r="M3323" i="23"/>
  <c r="V3322" i="23"/>
  <c r="T3322" i="23"/>
  <c r="Q3322" i="23"/>
  <c r="P3322" i="23"/>
  <c r="O3322" i="23"/>
  <c r="N3322" i="23"/>
  <c r="M3322" i="23"/>
  <c r="V3321" i="23"/>
  <c r="T3321" i="23"/>
  <c r="Q3321" i="23"/>
  <c r="P3321" i="23"/>
  <c r="O3321" i="23"/>
  <c r="N3321" i="23"/>
  <c r="M3321" i="23"/>
  <c r="T3320" i="23"/>
  <c r="V3320" i="23" s="1"/>
  <c r="R3320" i="23"/>
  <c r="U3320" i="23" s="1"/>
  <c r="Q3320" i="23"/>
  <c r="P3320" i="23"/>
  <c r="O3320" i="23"/>
  <c r="N3320" i="23"/>
  <c r="M3320" i="23"/>
  <c r="V3319" i="23"/>
  <c r="T3319" i="23"/>
  <c r="R3319" i="23"/>
  <c r="U3319" i="23" s="1"/>
  <c r="Q3319" i="23"/>
  <c r="P3319" i="23"/>
  <c r="O3319" i="23"/>
  <c r="N3319" i="23"/>
  <c r="M3319" i="23"/>
  <c r="T3318" i="23"/>
  <c r="V3318" i="23" s="1"/>
  <c r="R3318" i="23"/>
  <c r="U3318" i="23" s="1"/>
  <c r="Q3318" i="23"/>
  <c r="P3318" i="23"/>
  <c r="O3318" i="23"/>
  <c r="N3318" i="23"/>
  <c r="M3318" i="23"/>
  <c r="S3318" i="23" s="1"/>
  <c r="V3317" i="23"/>
  <c r="T3317" i="23"/>
  <c r="Q3317" i="23"/>
  <c r="P3317" i="23"/>
  <c r="O3317" i="23"/>
  <c r="N3317" i="23"/>
  <c r="M3317" i="23"/>
  <c r="T3316" i="23"/>
  <c r="V3316" i="23" s="1"/>
  <c r="Q3316" i="23"/>
  <c r="P3316" i="23"/>
  <c r="O3316" i="23"/>
  <c r="N3316" i="23"/>
  <c r="M3316" i="23"/>
  <c r="R3316" i="23" s="1"/>
  <c r="U3316" i="23" s="1"/>
  <c r="T3315" i="23"/>
  <c r="V3315" i="23" s="1"/>
  <c r="Q3315" i="23"/>
  <c r="P3315" i="23"/>
  <c r="O3315" i="23"/>
  <c r="R3315" i="23" s="1"/>
  <c r="U3315" i="23" s="1"/>
  <c r="N3315" i="23"/>
  <c r="M3315" i="23"/>
  <c r="T3314" i="23"/>
  <c r="V3314" i="23" s="1"/>
  <c r="Q3314" i="23"/>
  <c r="P3314" i="23"/>
  <c r="O3314" i="23"/>
  <c r="N3314" i="23"/>
  <c r="M3314" i="23"/>
  <c r="R3314" i="23" s="1"/>
  <c r="U3314" i="23" s="1"/>
  <c r="T3313" i="23"/>
  <c r="V3313" i="23" s="1"/>
  <c r="Q3313" i="23"/>
  <c r="P3313" i="23"/>
  <c r="O3313" i="23"/>
  <c r="N3313" i="23"/>
  <c r="M3313" i="23"/>
  <c r="T3312" i="23"/>
  <c r="V3312" i="23" s="1"/>
  <c r="Q3312" i="23"/>
  <c r="P3312" i="23"/>
  <c r="O3312" i="23"/>
  <c r="N3312" i="23"/>
  <c r="M3312" i="23"/>
  <c r="S3312" i="23" s="1"/>
  <c r="V3311" i="23"/>
  <c r="T3311" i="23"/>
  <c r="Q3311" i="23"/>
  <c r="P3311" i="23"/>
  <c r="O3311" i="23"/>
  <c r="N3311" i="23"/>
  <c r="M3311" i="23"/>
  <c r="T3310" i="23"/>
  <c r="V3310" i="23" s="1"/>
  <c r="Q3310" i="23"/>
  <c r="P3310" i="23"/>
  <c r="O3310" i="23"/>
  <c r="N3310" i="23"/>
  <c r="M3310" i="23"/>
  <c r="V3309" i="23"/>
  <c r="T3309" i="23"/>
  <c r="Q3309" i="23"/>
  <c r="P3309" i="23"/>
  <c r="O3309" i="23"/>
  <c r="N3309" i="23"/>
  <c r="M3309" i="23"/>
  <c r="T3308" i="23"/>
  <c r="V3308" i="23" s="1"/>
  <c r="Q3308" i="23"/>
  <c r="P3308" i="23"/>
  <c r="O3308" i="23"/>
  <c r="N3308" i="23"/>
  <c r="M3308" i="23"/>
  <c r="R3308" i="23" s="1"/>
  <c r="U3308" i="23" s="1"/>
  <c r="T3307" i="23"/>
  <c r="V3307" i="23" s="1"/>
  <c r="Q3307" i="23"/>
  <c r="P3307" i="23"/>
  <c r="O3307" i="23"/>
  <c r="N3307" i="23"/>
  <c r="M3307" i="23"/>
  <c r="S3307" i="23" s="1"/>
  <c r="T3306" i="23"/>
  <c r="V3306" i="23" s="1"/>
  <c r="Q3306" i="23"/>
  <c r="P3306" i="23"/>
  <c r="O3306" i="23"/>
  <c r="N3306" i="23"/>
  <c r="M3306" i="23"/>
  <c r="V3305" i="23"/>
  <c r="T3305" i="23"/>
  <c r="Q3305" i="23"/>
  <c r="P3305" i="23"/>
  <c r="O3305" i="23"/>
  <c r="N3305" i="23"/>
  <c r="M3305" i="23"/>
  <c r="T3304" i="23"/>
  <c r="V3304" i="23" s="1"/>
  <c r="Q3304" i="23"/>
  <c r="P3304" i="23"/>
  <c r="O3304" i="23"/>
  <c r="N3304" i="23"/>
  <c r="M3304" i="23"/>
  <c r="R3304" i="23" s="1"/>
  <c r="U3304" i="23" s="1"/>
  <c r="T3303" i="23"/>
  <c r="V3303" i="23" s="1"/>
  <c r="Q3303" i="23"/>
  <c r="P3303" i="23"/>
  <c r="O3303" i="23"/>
  <c r="N3303" i="23"/>
  <c r="M3303" i="23"/>
  <c r="R3303" i="23" s="1"/>
  <c r="U3303" i="23" s="1"/>
  <c r="T3302" i="23"/>
  <c r="V3302" i="23" s="1"/>
  <c r="Q3302" i="23"/>
  <c r="P3302" i="23"/>
  <c r="O3302" i="23"/>
  <c r="N3302" i="23"/>
  <c r="S3302" i="23" s="1"/>
  <c r="M3302" i="23"/>
  <c r="R3302" i="23" s="1"/>
  <c r="U3302" i="23" s="1"/>
  <c r="V3301" i="23"/>
  <c r="T3301" i="23"/>
  <c r="Q3301" i="23"/>
  <c r="P3301" i="23"/>
  <c r="O3301" i="23"/>
  <c r="N3301" i="23"/>
  <c r="M3301" i="23"/>
  <c r="T3300" i="23"/>
  <c r="V3300" i="23" s="1"/>
  <c r="R3300" i="23"/>
  <c r="U3300" i="23" s="1"/>
  <c r="Q3300" i="23"/>
  <c r="P3300" i="23"/>
  <c r="O3300" i="23"/>
  <c r="N3300" i="23"/>
  <c r="M3300" i="23"/>
  <c r="T3299" i="23"/>
  <c r="V3299" i="23" s="1"/>
  <c r="Q3299" i="23"/>
  <c r="P3299" i="23"/>
  <c r="O3299" i="23"/>
  <c r="N3299" i="23"/>
  <c r="R3299" i="23" s="1"/>
  <c r="U3299" i="23" s="1"/>
  <c r="M3299" i="23"/>
  <c r="T3298" i="23"/>
  <c r="V3298" i="23" s="1"/>
  <c r="Q3298" i="23"/>
  <c r="P3298" i="23"/>
  <c r="O3298" i="23"/>
  <c r="N3298" i="23"/>
  <c r="M3298" i="23"/>
  <c r="T3297" i="23"/>
  <c r="V3297" i="23" s="1"/>
  <c r="Q3297" i="23"/>
  <c r="P3297" i="23"/>
  <c r="O3297" i="23"/>
  <c r="R3297" i="23" s="1"/>
  <c r="U3297" i="23" s="1"/>
  <c r="N3297" i="23"/>
  <c r="M3297" i="23"/>
  <c r="T3296" i="23"/>
  <c r="V3296" i="23" s="1"/>
  <c r="Q3296" i="23"/>
  <c r="P3296" i="23"/>
  <c r="O3296" i="23"/>
  <c r="R3296" i="23" s="1"/>
  <c r="U3296" i="23" s="1"/>
  <c r="N3296" i="23"/>
  <c r="S3296" i="23" s="1"/>
  <c r="M3296" i="23"/>
  <c r="T3295" i="23"/>
  <c r="V3295" i="23" s="1"/>
  <c r="Q3295" i="23"/>
  <c r="P3295" i="23"/>
  <c r="O3295" i="23"/>
  <c r="N3295" i="23"/>
  <c r="M3295" i="23"/>
  <c r="T3294" i="23"/>
  <c r="V3294" i="23" s="1"/>
  <c r="Q3294" i="23"/>
  <c r="P3294" i="23"/>
  <c r="O3294" i="23"/>
  <c r="N3294" i="23"/>
  <c r="M3294" i="23"/>
  <c r="T3293" i="23"/>
  <c r="V3293" i="23" s="1"/>
  <c r="Q3293" i="23"/>
  <c r="P3293" i="23"/>
  <c r="O3293" i="23"/>
  <c r="N3293" i="23"/>
  <c r="M3293" i="23"/>
  <c r="T3292" i="23"/>
  <c r="V3292" i="23" s="1"/>
  <c r="Q3292" i="23"/>
  <c r="P3292" i="23"/>
  <c r="O3292" i="23"/>
  <c r="N3292" i="23"/>
  <c r="M3292" i="23"/>
  <c r="T3291" i="23"/>
  <c r="V3291" i="23" s="1"/>
  <c r="Q3291" i="23"/>
  <c r="P3291" i="23"/>
  <c r="O3291" i="23"/>
  <c r="R3291" i="23" s="1"/>
  <c r="U3291" i="23" s="1"/>
  <c r="N3291" i="23"/>
  <c r="S3291" i="23" s="1"/>
  <c r="M3291" i="23"/>
  <c r="V3290" i="23"/>
  <c r="T3290" i="23"/>
  <c r="Q3290" i="23"/>
  <c r="P3290" i="23"/>
  <c r="O3290" i="23"/>
  <c r="N3290" i="23"/>
  <c r="M3290" i="23"/>
  <c r="T3289" i="23"/>
  <c r="V3289" i="23" s="1"/>
  <c r="Q3289" i="23"/>
  <c r="P3289" i="23"/>
  <c r="O3289" i="23"/>
  <c r="N3289" i="23"/>
  <c r="M3289" i="23"/>
  <c r="T3288" i="23"/>
  <c r="V3288" i="23" s="1"/>
  <c r="Q3288" i="23"/>
  <c r="P3288" i="23"/>
  <c r="O3288" i="23"/>
  <c r="N3288" i="23"/>
  <c r="M3288" i="23"/>
  <c r="R3288" i="23" s="1"/>
  <c r="U3288" i="23" s="1"/>
  <c r="T3287" i="23"/>
  <c r="V3287" i="23" s="1"/>
  <c r="R3287" i="23"/>
  <c r="U3287" i="23" s="1"/>
  <c r="Q3287" i="23"/>
  <c r="P3287" i="23"/>
  <c r="O3287" i="23"/>
  <c r="N3287" i="23"/>
  <c r="M3287" i="23"/>
  <c r="T3286" i="23"/>
  <c r="V3286" i="23" s="1"/>
  <c r="R3286" i="23"/>
  <c r="U3286" i="23" s="1"/>
  <c r="Q3286" i="23"/>
  <c r="P3286" i="23"/>
  <c r="O3286" i="23"/>
  <c r="N3286" i="23"/>
  <c r="M3286" i="23"/>
  <c r="S3286" i="23" s="1"/>
  <c r="T3285" i="23"/>
  <c r="V3285" i="23" s="1"/>
  <c r="Q3285" i="23"/>
  <c r="P3285" i="23"/>
  <c r="O3285" i="23"/>
  <c r="N3285" i="23"/>
  <c r="M3285" i="23"/>
  <c r="T3284" i="23"/>
  <c r="V3284" i="23" s="1"/>
  <c r="Q3284" i="23"/>
  <c r="P3284" i="23"/>
  <c r="O3284" i="23"/>
  <c r="R3284" i="23" s="1"/>
  <c r="U3284" i="23" s="1"/>
  <c r="N3284" i="23"/>
  <c r="M3284" i="23"/>
  <c r="T3283" i="23"/>
  <c r="V3283" i="23" s="1"/>
  <c r="Q3283" i="23"/>
  <c r="P3283" i="23"/>
  <c r="O3283" i="23"/>
  <c r="N3283" i="23"/>
  <c r="M3283" i="23"/>
  <c r="R3283" i="23" s="1"/>
  <c r="U3283" i="23" s="1"/>
  <c r="T3282" i="23"/>
  <c r="V3282" i="23" s="1"/>
  <c r="Q3282" i="23"/>
  <c r="P3282" i="23"/>
  <c r="O3282" i="23"/>
  <c r="N3282" i="23"/>
  <c r="M3282" i="23"/>
  <c r="T3281" i="23"/>
  <c r="V3281" i="23" s="1"/>
  <c r="Q3281" i="23"/>
  <c r="P3281" i="23"/>
  <c r="O3281" i="23"/>
  <c r="N3281" i="23"/>
  <c r="M3281" i="23"/>
  <c r="T3280" i="23"/>
  <c r="V3280" i="23" s="1"/>
  <c r="Q3280" i="23"/>
  <c r="P3280" i="23"/>
  <c r="O3280" i="23"/>
  <c r="N3280" i="23"/>
  <c r="S3280" i="23" s="1"/>
  <c r="M3280" i="23"/>
  <c r="R3280" i="23" s="1"/>
  <c r="U3280" i="23" s="1"/>
  <c r="T3279" i="23"/>
  <c r="V3279" i="23" s="1"/>
  <c r="Q3279" i="23"/>
  <c r="P3279" i="23"/>
  <c r="O3279" i="23"/>
  <c r="N3279" i="23"/>
  <c r="M3279" i="23"/>
  <c r="T3278" i="23"/>
  <c r="V3278" i="23" s="1"/>
  <c r="Q3278" i="23"/>
  <c r="P3278" i="23"/>
  <c r="O3278" i="23"/>
  <c r="N3278" i="23"/>
  <c r="M3278" i="23"/>
  <c r="T3277" i="23"/>
  <c r="V3277" i="23" s="1"/>
  <c r="Q3277" i="23"/>
  <c r="P3277" i="23"/>
  <c r="O3277" i="23"/>
  <c r="N3277" i="23"/>
  <c r="M3277" i="23"/>
  <c r="T3276" i="23"/>
  <c r="V3276" i="23" s="1"/>
  <c r="Q3276" i="23"/>
  <c r="P3276" i="23"/>
  <c r="O3276" i="23"/>
  <c r="N3276" i="23"/>
  <c r="M3276" i="23"/>
  <c r="V3275" i="23"/>
  <c r="T3275" i="23"/>
  <c r="Q3275" i="23"/>
  <c r="P3275" i="23"/>
  <c r="O3275" i="23"/>
  <c r="N3275" i="23"/>
  <c r="M3275" i="23"/>
  <c r="V3274" i="23"/>
  <c r="T3274" i="23"/>
  <c r="Q3274" i="23"/>
  <c r="P3274" i="23"/>
  <c r="O3274" i="23"/>
  <c r="N3274" i="23"/>
  <c r="M3274" i="23"/>
  <c r="T3273" i="23"/>
  <c r="V3273" i="23" s="1"/>
  <c r="Q3273" i="23"/>
  <c r="P3273" i="23"/>
  <c r="O3273" i="23"/>
  <c r="N3273" i="23"/>
  <c r="M3273" i="23"/>
  <c r="V3272" i="23"/>
  <c r="T3272" i="23"/>
  <c r="Q3272" i="23"/>
  <c r="P3272" i="23"/>
  <c r="O3272" i="23"/>
  <c r="N3272" i="23"/>
  <c r="M3272" i="23"/>
  <c r="V3271" i="23"/>
  <c r="T3271" i="23"/>
  <c r="Q3271" i="23"/>
  <c r="P3271" i="23"/>
  <c r="R3271" i="23" s="1"/>
  <c r="U3271" i="23" s="1"/>
  <c r="O3271" i="23"/>
  <c r="N3271" i="23"/>
  <c r="M3271" i="23"/>
  <c r="T3270" i="23"/>
  <c r="V3270" i="23" s="1"/>
  <c r="Q3270" i="23"/>
  <c r="P3270" i="23"/>
  <c r="O3270" i="23"/>
  <c r="R3270" i="23" s="1"/>
  <c r="U3270" i="23" s="1"/>
  <c r="N3270" i="23"/>
  <c r="M3270" i="23"/>
  <c r="T3269" i="23"/>
  <c r="V3269" i="23" s="1"/>
  <c r="Q3269" i="23"/>
  <c r="P3269" i="23"/>
  <c r="O3269" i="23"/>
  <c r="N3269" i="23"/>
  <c r="M3269" i="23"/>
  <c r="T3268" i="23"/>
  <c r="V3268" i="23" s="1"/>
  <c r="Q3268" i="23"/>
  <c r="P3268" i="23"/>
  <c r="S3268" i="23" s="1"/>
  <c r="O3268" i="23"/>
  <c r="N3268" i="23"/>
  <c r="M3268" i="23"/>
  <c r="T3267" i="23"/>
  <c r="V3267" i="23" s="1"/>
  <c r="Q3267" i="23"/>
  <c r="R3267" i="23" s="1"/>
  <c r="U3267" i="23" s="1"/>
  <c r="P3267" i="23"/>
  <c r="O3267" i="23"/>
  <c r="N3267" i="23"/>
  <c r="M3267" i="23"/>
  <c r="T3266" i="23"/>
  <c r="V3266" i="23" s="1"/>
  <c r="Q3266" i="23"/>
  <c r="P3266" i="23"/>
  <c r="O3266" i="23"/>
  <c r="N3266" i="23"/>
  <c r="M3266" i="23"/>
  <c r="V3265" i="23"/>
  <c r="T3265" i="23"/>
  <c r="Q3265" i="23"/>
  <c r="P3265" i="23"/>
  <c r="O3265" i="23"/>
  <c r="N3265" i="23"/>
  <c r="M3265" i="23"/>
  <c r="T3264" i="23"/>
  <c r="V3264" i="23" s="1"/>
  <c r="Q3264" i="23"/>
  <c r="P3264" i="23"/>
  <c r="O3264" i="23"/>
  <c r="N3264" i="23"/>
  <c r="M3264" i="23"/>
  <c r="T3263" i="23"/>
  <c r="V3263" i="23" s="1"/>
  <c r="Q3263" i="23"/>
  <c r="P3263" i="23"/>
  <c r="O3263" i="23"/>
  <c r="N3263" i="23"/>
  <c r="M3263" i="23"/>
  <c r="T3262" i="23"/>
  <c r="V3262" i="23" s="1"/>
  <c r="Q3262" i="23"/>
  <c r="P3262" i="23"/>
  <c r="O3262" i="23"/>
  <c r="N3262" i="23"/>
  <c r="M3262" i="23"/>
  <c r="T3261" i="23"/>
  <c r="V3261" i="23" s="1"/>
  <c r="Q3261" i="23"/>
  <c r="P3261" i="23"/>
  <c r="O3261" i="23"/>
  <c r="N3261" i="23"/>
  <c r="M3261" i="23"/>
  <c r="T3260" i="23"/>
  <c r="V3260" i="23" s="1"/>
  <c r="Q3260" i="23"/>
  <c r="P3260" i="23"/>
  <c r="O3260" i="23"/>
  <c r="N3260" i="23"/>
  <c r="R3260" i="23" s="1"/>
  <c r="U3260" i="23" s="1"/>
  <c r="M3260" i="23"/>
  <c r="T3259" i="23"/>
  <c r="V3259" i="23" s="1"/>
  <c r="Q3259" i="23"/>
  <c r="P3259" i="23"/>
  <c r="O3259" i="23"/>
  <c r="N3259" i="23"/>
  <c r="M3259" i="23"/>
  <c r="T3258" i="23"/>
  <c r="V3258" i="23" s="1"/>
  <c r="Q3258" i="23"/>
  <c r="P3258" i="23"/>
  <c r="O3258" i="23"/>
  <c r="R3258" i="23" s="1"/>
  <c r="U3258" i="23" s="1"/>
  <c r="N3258" i="23"/>
  <c r="S3258" i="23" s="1"/>
  <c r="M3258" i="23"/>
  <c r="V3257" i="23"/>
  <c r="T3257" i="23"/>
  <c r="Q3257" i="23"/>
  <c r="P3257" i="23"/>
  <c r="O3257" i="23"/>
  <c r="N3257" i="23"/>
  <c r="M3257" i="23"/>
  <c r="T3256" i="23"/>
  <c r="V3256" i="23" s="1"/>
  <c r="Q3256" i="23"/>
  <c r="P3256" i="23"/>
  <c r="O3256" i="23"/>
  <c r="N3256" i="23"/>
  <c r="M3256" i="23"/>
  <c r="V3255" i="23"/>
  <c r="T3255" i="23"/>
  <c r="Q3255" i="23"/>
  <c r="P3255" i="23"/>
  <c r="O3255" i="23"/>
  <c r="N3255" i="23"/>
  <c r="M3255" i="23"/>
  <c r="T3254" i="23"/>
  <c r="V3254" i="23" s="1"/>
  <c r="Q3254" i="23"/>
  <c r="P3254" i="23"/>
  <c r="O3254" i="23"/>
  <c r="N3254" i="23"/>
  <c r="M3254" i="23"/>
  <c r="V3253" i="23"/>
  <c r="T3253" i="23"/>
  <c r="Q3253" i="23"/>
  <c r="P3253" i="23"/>
  <c r="O3253" i="23"/>
  <c r="N3253" i="23"/>
  <c r="M3253" i="23"/>
  <c r="T3252" i="23"/>
  <c r="V3252" i="23" s="1"/>
  <c r="Q3252" i="23"/>
  <c r="P3252" i="23"/>
  <c r="O3252" i="23"/>
  <c r="N3252" i="23"/>
  <c r="M3252" i="23"/>
  <c r="T3251" i="23"/>
  <c r="V3251" i="23" s="1"/>
  <c r="Q3251" i="23"/>
  <c r="P3251" i="23"/>
  <c r="O3251" i="23"/>
  <c r="N3251" i="23"/>
  <c r="M3251" i="23"/>
  <c r="R3251" i="23" s="1"/>
  <c r="U3251" i="23" s="1"/>
  <c r="T3250" i="23"/>
  <c r="V3250" i="23" s="1"/>
  <c r="Q3250" i="23"/>
  <c r="P3250" i="23"/>
  <c r="O3250" i="23"/>
  <c r="N3250" i="23"/>
  <c r="M3250" i="23"/>
  <c r="R3250" i="23" s="1"/>
  <c r="U3250" i="23" s="1"/>
  <c r="T3249" i="23"/>
  <c r="V3249" i="23" s="1"/>
  <c r="Q3249" i="23"/>
  <c r="P3249" i="23"/>
  <c r="O3249" i="23"/>
  <c r="N3249" i="23"/>
  <c r="M3249" i="23"/>
  <c r="T3248" i="23"/>
  <c r="V3248" i="23" s="1"/>
  <c r="R3248" i="23"/>
  <c r="U3248" i="23" s="1"/>
  <c r="Q3248" i="23"/>
  <c r="P3248" i="23"/>
  <c r="O3248" i="23"/>
  <c r="N3248" i="23"/>
  <c r="M3248" i="23"/>
  <c r="T3247" i="23"/>
  <c r="V3247" i="23" s="1"/>
  <c r="Q3247" i="23"/>
  <c r="P3247" i="23"/>
  <c r="O3247" i="23"/>
  <c r="N3247" i="23"/>
  <c r="M3247" i="23"/>
  <c r="T3246" i="23"/>
  <c r="V3246" i="23" s="1"/>
  <c r="Q3246" i="23"/>
  <c r="P3246" i="23"/>
  <c r="O3246" i="23"/>
  <c r="N3246" i="23"/>
  <c r="M3246" i="23"/>
  <c r="T3245" i="23"/>
  <c r="V3245" i="23" s="1"/>
  <c r="Q3245" i="23"/>
  <c r="P3245" i="23"/>
  <c r="O3245" i="23"/>
  <c r="N3245" i="23"/>
  <c r="M3245" i="23"/>
  <c r="T3244" i="23"/>
  <c r="V3244" i="23" s="1"/>
  <c r="Q3244" i="23"/>
  <c r="P3244" i="23"/>
  <c r="R3244" i="23" s="1"/>
  <c r="U3244" i="23" s="1"/>
  <c r="O3244" i="23"/>
  <c r="N3244" i="23"/>
  <c r="M3244" i="23"/>
  <c r="T3243" i="23"/>
  <c r="V3243" i="23" s="1"/>
  <c r="R3243" i="23"/>
  <c r="U3243" i="23" s="1"/>
  <c r="Q3243" i="23"/>
  <c r="P3243" i="23"/>
  <c r="O3243" i="23"/>
  <c r="N3243" i="23"/>
  <c r="M3243" i="23"/>
  <c r="T3242" i="23"/>
  <c r="V3242" i="23" s="1"/>
  <c r="R3242" i="23"/>
  <c r="U3242" i="23" s="1"/>
  <c r="Q3242" i="23"/>
  <c r="P3242" i="23"/>
  <c r="O3242" i="23"/>
  <c r="N3242" i="23"/>
  <c r="M3242" i="23"/>
  <c r="S3242" i="23" s="1"/>
  <c r="V3241" i="23"/>
  <c r="T3241" i="23"/>
  <c r="Q3241" i="23"/>
  <c r="P3241" i="23"/>
  <c r="O3241" i="23"/>
  <c r="N3241" i="23"/>
  <c r="M3241" i="23"/>
  <c r="V3240" i="23"/>
  <c r="T3240" i="23"/>
  <c r="Q3240" i="23"/>
  <c r="P3240" i="23"/>
  <c r="O3240" i="23"/>
  <c r="N3240" i="23"/>
  <c r="R3240" i="23" s="1"/>
  <c r="U3240" i="23" s="1"/>
  <c r="M3240" i="23"/>
  <c r="T3239" i="23"/>
  <c r="V3239" i="23" s="1"/>
  <c r="Q3239" i="23"/>
  <c r="P3239" i="23"/>
  <c r="O3239" i="23"/>
  <c r="N3239" i="23"/>
  <c r="M3239" i="23"/>
  <c r="T3238" i="23"/>
  <c r="V3238" i="23" s="1"/>
  <c r="Q3238" i="23"/>
  <c r="P3238" i="23"/>
  <c r="O3238" i="23"/>
  <c r="N3238" i="23"/>
  <c r="M3238" i="23"/>
  <c r="V3237" i="23"/>
  <c r="T3237" i="23"/>
  <c r="Q3237" i="23"/>
  <c r="P3237" i="23"/>
  <c r="O3237" i="23"/>
  <c r="N3237" i="23"/>
  <c r="M3237" i="23"/>
  <c r="T3236" i="23"/>
  <c r="V3236" i="23" s="1"/>
  <c r="Q3236" i="23"/>
  <c r="P3236" i="23"/>
  <c r="O3236" i="23"/>
  <c r="N3236" i="23"/>
  <c r="M3236" i="23"/>
  <c r="T3235" i="23"/>
  <c r="V3235" i="23" s="1"/>
  <c r="Q3235" i="23"/>
  <c r="P3235" i="23"/>
  <c r="O3235" i="23"/>
  <c r="N3235" i="23"/>
  <c r="M3235" i="23"/>
  <c r="T3234" i="23"/>
  <c r="V3234" i="23" s="1"/>
  <c r="Q3234" i="23"/>
  <c r="P3234" i="23"/>
  <c r="O3234" i="23"/>
  <c r="N3234" i="23"/>
  <c r="M3234" i="23"/>
  <c r="S3234" i="23" s="1"/>
  <c r="T3233" i="23"/>
  <c r="V3233" i="23" s="1"/>
  <c r="Q3233" i="23"/>
  <c r="P3233" i="23"/>
  <c r="O3233" i="23"/>
  <c r="N3233" i="23"/>
  <c r="M3233" i="23"/>
  <c r="V3232" i="23"/>
  <c r="T3232" i="23"/>
  <c r="Q3232" i="23"/>
  <c r="P3232" i="23"/>
  <c r="O3232" i="23"/>
  <c r="N3232" i="23"/>
  <c r="M3232" i="23"/>
  <c r="T3231" i="23"/>
  <c r="V3231" i="23" s="1"/>
  <c r="Q3231" i="23"/>
  <c r="P3231" i="23"/>
  <c r="O3231" i="23"/>
  <c r="N3231" i="23"/>
  <c r="M3231" i="23"/>
  <c r="T3230" i="23"/>
  <c r="V3230" i="23" s="1"/>
  <c r="Q3230" i="23"/>
  <c r="P3230" i="23"/>
  <c r="O3230" i="23"/>
  <c r="N3230" i="23"/>
  <c r="M3230" i="23"/>
  <c r="T3229" i="23"/>
  <c r="V3229" i="23" s="1"/>
  <c r="Q3229" i="23"/>
  <c r="P3229" i="23"/>
  <c r="O3229" i="23"/>
  <c r="N3229" i="23"/>
  <c r="M3229" i="23"/>
  <c r="V3228" i="23"/>
  <c r="T3228" i="23"/>
  <c r="Q3228" i="23"/>
  <c r="P3228" i="23"/>
  <c r="O3228" i="23"/>
  <c r="N3228" i="23"/>
  <c r="M3228" i="23"/>
  <c r="T3227" i="23"/>
  <c r="V3227" i="23" s="1"/>
  <c r="Q3227" i="23"/>
  <c r="P3227" i="23"/>
  <c r="O3227" i="23"/>
  <c r="N3227" i="23"/>
  <c r="M3227" i="23"/>
  <c r="T3226" i="23"/>
  <c r="V3226" i="23" s="1"/>
  <c r="Q3226" i="23"/>
  <c r="P3226" i="23"/>
  <c r="O3226" i="23"/>
  <c r="N3226" i="23"/>
  <c r="M3226" i="23"/>
  <c r="T3225" i="23"/>
  <c r="V3225" i="23" s="1"/>
  <c r="Q3225" i="23"/>
  <c r="P3225" i="23"/>
  <c r="O3225" i="23"/>
  <c r="N3225" i="23"/>
  <c r="M3225" i="23"/>
  <c r="V3224" i="23"/>
  <c r="T3224" i="23"/>
  <c r="Q3224" i="23"/>
  <c r="P3224" i="23"/>
  <c r="O3224" i="23"/>
  <c r="N3224" i="23"/>
  <c r="M3224" i="23"/>
  <c r="S3224" i="23" s="1"/>
  <c r="V3223" i="23"/>
  <c r="T3223" i="23"/>
  <c r="Q3223" i="23"/>
  <c r="P3223" i="23"/>
  <c r="O3223" i="23"/>
  <c r="N3223" i="23"/>
  <c r="M3223" i="23"/>
  <c r="T3222" i="23"/>
  <c r="V3222" i="23" s="1"/>
  <c r="Q3222" i="23"/>
  <c r="P3222" i="23"/>
  <c r="S3222" i="23" s="1"/>
  <c r="O3222" i="23"/>
  <c r="N3222" i="23"/>
  <c r="M3222" i="23"/>
  <c r="T3221" i="23"/>
  <c r="V3221" i="23" s="1"/>
  <c r="Q3221" i="23"/>
  <c r="P3221" i="23"/>
  <c r="O3221" i="23"/>
  <c r="N3221" i="23"/>
  <c r="M3221" i="23"/>
  <c r="V3220" i="23"/>
  <c r="T3220" i="23"/>
  <c r="Q3220" i="23"/>
  <c r="P3220" i="23"/>
  <c r="O3220" i="23"/>
  <c r="N3220" i="23"/>
  <c r="M3220" i="23"/>
  <c r="V3219" i="23"/>
  <c r="T3219" i="23"/>
  <c r="Q3219" i="23"/>
  <c r="P3219" i="23"/>
  <c r="O3219" i="23"/>
  <c r="N3219" i="23"/>
  <c r="M3219" i="23"/>
  <c r="T3218" i="23"/>
  <c r="V3218" i="23" s="1"/>
  <c r="Q3218" i="23"/>
  <c r="P3218" i="23"/>
  <c r="O3218" i="23"/>
  <c r="N3218" i="23"/>
  <c r="M3218" i="23"/>
  <c r="T3217" i="23"/>
  <c r="V3217" i="23" s="1"/>
  <c r="Q3217" i="23"/>
  <c r="P3217" i="23"/>
  <c r="O3217" i="23"/>
  <c r="N3217" i="23"/>
  <c r="M3217" i="23"/>
  <c r="S3217" i="23" s="1"/>
  <c r="T3216" i="23"/>
  <c r="V3216" i="23" s="1"/>
  <c r="Q3216" i="23"/>
  <c r="P3216" i="23"/>
  <c r="O3216" i="23"/>
  <c r="N3216" i="23"/>
  <c r="M3216" i="23"/>
  <c r="V3215" i="23"/>
  <c r="T3215" i="23"/>
  <c r="R3215" i="23"/>
  <c r="U3215" i="23" s="1"/>
  <c r="Q3215" i="23"/>
  <c r="P3215" i="23"/>
  <c r="O3215" i="23"/>
  <c r="N3215" i="23"/>
  <c r="M3215" i="23"/>
  <c r="T3214" i="23"/>
  <c r="V3214" i="23" s="1"/>
  <c r="Q3214" i="23"/>
  <c r="P3214" i="23"/>
  <c r="O3214" i="23"/>
  <c r="N3214" i="23"/>
  <c r="M3214" i="23"/>
  <c r="V3213" i="23"/>
  <c r="T3213" i="23"/>
  <c r="Q3213" i="23"/>
  <c r="P3213" i="23"/>
  <c r="O3213" i="23"/>
  <c r="N3213" i="23"/>
  <c r="M3213" i="23"/>
  <c r="V3212" i="23"/>
  <c r="T3212" i="23"/>
  <c r="Q3212" i="23"/>
  <c r="P3212" i="23"/>
  <c r="O3212" i="23"/>
  <c r="N3212" i="23"/>
  <c r="M3212" i="23"/>
  <c r="T3211" i="23"/>
  <c r="V3211" i="23" s="1"/>
  <c r="Q3211" i="23"/>
  <c r="P3211" i="23"/>
  <c r="O3211" i="23"/>
  <c r="N3211" i="23"/>
  <c r="M3211" i="23"/>
  <c r="T3210" i="23"/>
  <c r="V3210" i="23" s="1"/>
  <c r="Q3210" i="23"/>
  <c r="P3210" i="23"/>
  <c r="O3210" i="23"/>
  <c r="N3210" i="23"/>
  <c r="M3210" i="23"/>
  <c r="T3209" i="23"/>
  <c r="V3209" i="23" s="1"/>
  <c r="Q3209" i="23"/>
  <c r="P3209" i="23"/>
  <c r="O3209" i="23"/>
  <c r="N3209" i="23"/>
  <c r="M3209" i="23"/>
  <c r="T3208" i="23"/>
  <c r="V3208" i="23" s="1"/>
  <c r="Q3208" i="23"/>
  <c r="P3208" i="23"/>
  <c r="O3208" i="23"/>
  <c r="N3208" i="23"/>
  <c r="M3208" i="23"/>
  <c r="S3208" i="23" s="1"/>
  <c r="U3207" i="23"/>
  <c r="T3207" i="23"/>
  <c r="V3207" i="23" s="1"/>
  <c r="Q3207" i="23"/>
  <c r="P3207" i="23"/>
  <c r="O3207" i="23"/>
  <c r="R3207" i="23" s="1"/>
  <c r="N3207" i="23"/>
  <c r="M3207" i="23"/>
  <c r="T3206" i="23"/>
  <c r="V3206" i="23" s="1"/>
  <c r="Q3206" i="23"/>
  <c r="P3206" i="23"/>
  <c r="O3206" i="23"/>
  <c r="R3206" i="23" s="1"/>
  <c r="U3206" i="23" s="1"/>
  <c r="N3206" i="23"/>
  <c r="S3206" i="23" s="1"/>
  <c r="M3206" i="23"/>
  <c r="V3205" i="23"/>
  <c r="T3205" i="23"/>
  <c r="Q3205" i="23"/>
  <c r="P3205" i="23"/>
  <c r="O3205" i="23"/>
  <c r="N3205" i="23"/>
  <c r="M3205" i="23"/>
  <c r="T3204" i="23"/>
  <c r="V3204" i="23" s="1"/>
  <c r="Q3204" i="23"/>
  <c r="P3204" i="23"/>
  <c r="O3204" i="23"/>
  <c r="N3204" i="23"/>
  <c r="M3204" i="23"/>
  <c r="V3203" i="23"/>
  <c r="T3203" i="23"/>
  <c r="Q3203" i="23"/>
  <c r="P3203" i="23"/>
  <c r="O3203" i="23"/>
  <c r="N3203" i="23"/>
  <c r="M3203" i="23"/>
  <c r="T3202" i="23"/>
  <c r="V3202" i="23" s="1"/>
  <c r="Q3202" i="23"/>
  <c r="P3202" i="23"/>
  <c r="O3202" i="23"/>
  <c r="N3202" i="23"/>
  <c r="M3202" i="23"/>
  <c r="V3201" i="23"/>
  <c r="T3201" i="23"/>
  <c r="Q3201" i="23"/>
  <c r="R3201" i="23" s="1"/>
  <c r="U3201" i="23" s="1"/>
  <c r="P3201" i="23"/>
  <c r="O3201" i="23"/>
  <c r="N3201" i="23"/>
  <c r="M3201" i="23"/>
  <c r="T3200" i="23"/>
  <c r="V3200" i="23" s="1"/>
  <c r="Q3200" i="23"/>
  <c r="P3200" i="23"/>
  <c r="O3200" i="23"/>
  <c r="N3200" i="23"/>
  <c r="M3200" i="23"/>
  <c r="T3199" i="23"/>
  <c r="V3199" i="23" s="1"/>
  <c r="Q3199" i="23"/>
  <c r="P3199" i="23"/>
  <c r="O3199" i="23"/>
  <c r="N3199" i="23"/>
  <c r="M3199" i="23"/>
  <c r="R3199" i="23" s="1"/>
  <c r="U3199" i="23" s="1"/>
  <c r="T3198" i="23"/>
  <c r="V3198" i="23" s="1"/>
  <c r="Q3198" i="23"/>
  <c r="P3198" i="23"/>
  <c r="O3198" i="23"/>
  <c r="N3198" i="23"/>
  <c r="M3198" i="23"/>
  <c r="T3197" i="23"/>
  <c r="V3197" i="23" s="1"/>
  <c r="Q3197" i="23"/>
  <c r="P3197" i="23"/>
  <c r="O3197" i="23"/>
  <c r="N3197" i="23"/>
  <c r="M3197" i="23"/>
  <c r="T3196" i="23"/>
  <c r="V3196" i="23" s="1"/>
  <c r="Q3196" i="23"/>
  <c r="P3196" i="23"/>
  <c r="O3196" i="23"/>
  <c r="N3196" i="23"/>
  <c r="M3196" i="23"/>
  <c r="V3195" i="23"/>
  <c r="T3195" i="23"/>
  <c r="Q3195" i="23"/>
  <c r="P3195" i="23"/>
  <c r="O3195" i="23"/>
  <c r="N3195" i="23"/>
  <c r="M3195" i="23"/>
  <c r="T3194" i="23"/>
  <c r="V3194" i="23" s="1"/>
  <c r="Q3194" i="23"/>
  <c r="P3194" i="23"/>
  <c r="O3194" i="23"/>
  <c r="N3194" i="23"/>
  <c r="M3194" i="23"/>
  <c r="V3193" i="23"/>
  <c r="T3193" i="23"/>
  <c r="Q3193" i="23"/>
  <c r="R3193" i="23" s="1"/>
  <c r="U3193" i="23" s="1"/>
  <c r="P3193" i="23"/>
  <c r="O3193" i="23"/>
  <c r="N3193" i="23"/>
  <c r="M3193" i="23"/>
  <c r="T3192" i="23"/>
  <c r="V3192" i="23" s="1"/>
  <c r="Q3192" i="23"/>
  <c r="P3192" i="23"/>
  <c r="O3192" i="23"/>
  <c r="N3192" i="23"/>
  <c r="M3192" i="23"/>
  <c r="S3192" i="23" s="1"/>
  <c r="T3191" i="23"/>
  <c r="V3191" i="23" s="1"/>
  <c r="Q3191" i="23"/>
  <c r="P3191" i="23"/>
  <c r="O3191" i="23"/>
  <c r="N3191" i="23"/>
  <c r="M3191" i="23"/>
  <c r="T3190" i="23"/>
  <c r="V3190" i="23" s="1"/>
  <c r="Q3190" i="23"/>
  <c r="P3190" i="23"/>
  <c r="O3190" i="23"/>
  <c r="N3190" i="23"/>
  <c r="M3190" i="23"/>
  <c r="V3189" i="23"/>
  <c r="T3189" i="23"/>
  <c r="Q3189" i="23"/>
  <c r="P3189" i="23"/>
  <c r="O3189" i="23"/>
  <c r="N3189" i="23"/>
  <c r="M3189" i="23"/>
  <c r="T3188" i="23"/>
  <c r="V3188" i="23" s="1"/>
  <c r="Q3188" i="23"/>
  <c r="P3188" i="23"/>
  <c r="O3188" i="23"/>
  <c r="N3188" i="23"/>
  <c r="M3188" i="23"/>
  <c r="V3187" i="23"/>
  <c r="T3187" i="23"/>
  <c r="Q3187" i="23"/>
  <c r="P3187" i="23"/>
  <c r="O3187" i="23"/>
  <c r="N3187" i="23"/>
  <c r="M3187" i="23"/>
  <c r="T3186" i="23"/>
  <c r="V3186" i="23" s="1"/>
  <c r="Q3186" i="23"/>
  <c r="P3186" i="23"/>
  <c r="O3186" i="23"/>
  <c r="N3186" i="23"/>
  <c r="M3186" i="23"/>
  <c r="V3185" i="23"/>
  <c r="T3185" i="23"/>
  <c r="Q3185" i="23"/>
  <c r="P3185" i="23"/>
  <c r="O3185" i="23"/>
  <c r="N3185" i="23"/>
  <c r="M3185" i="23"/>
  <c r="T3184" i="23"/>
  <c r="V3184" i="23" s="1"/>
  <c r="Q3184" i="23"/>
  <c r="P3184" i="23"/>
  <c r="O3184" i="23"/>
  <c r="N3184" i="23"/>
  <c r="M3184" i="23"/>
  <c r="S3184" i="23" s="1"/>
  <c r="T3183" i="23"/>
  <c r="V3183" i="23" s="1"/>
  <c r="Q3183" i="23"/>
  <c r="P3183" i="23"/>
  <c r="O3183" i="23"/>
  <c r="N3183" i="23"/>
  <c r="M3183" i="23"/>
  <c r="T3182" i="23"/>
  <c r="V3182" i="23" s="1"/>
  <c r="S3182" i="23"/>
  <c r="Q3182" i="23"/>
  <c r="P3182" i="23"/>
  <c r="O3182" i="23"/>
  <c r="N3182" i="23"/>
  <c r="M3182" i="23"/>
  <c r="R3182" i="23" s="1"/>
  <c r="U3182" i="23" s="1"/>
  <c r="T3181" i="23"/>
  <c r="V3181" i="23" s="1"/>
  <c r="Q3181" i="23"/>
  <c r="P3181" i="23"/>
  <c r="O3181" i="23"/>
  <c r="N3181" i="23"/>
  <c r="M3181" i="23"/>
  <c r="T3180" i="23"/>
  <c r="V3180" i="23" s="1"/>
  <c r="Q3180" i="23"/>
  <c r="P3180" i="23"/>
  <c r="O3180" i="23"/>
  <c r="N3180" i="23"/>
  <c r="M3180" i="23"/>
  <c r="V3179" i="23"/>
  <c r="T3179" i="23"/>
  <c r="Q3179" i="23"/>
  <c r="P3179" i="23"/>
  <c r="O3179" i="23"/>
  <c r="N3179" i="23"/>
  <c r="M3179" i="23"/>
  <c r="T3178" i="23"/>
  <c r="V3178" i="23" s="1"/>
  <c r="Q3178" i="23"/>
  <c r="P3178" i="23"/>
  <c r="O3178" i="23"/>
  <c r="N3178" i="23"/>
  <c r="M3178" i="23"/>
  <c r="T3177" i="23"/>
  <c r="V3177" i="23" s="1"/>
  <c r="R3177" i="23"/>
  <c r="U3177" i="23" s="1"/>
  <c r="Q3177" i="23"/>
  <c r="P3177" i="23"/>
  <c r="O3177" i="23"/>
  <c r="N3177" i="23"/>
  <c r="M3177" i="23"/>
  <c r="S3177" i="23" s="1"/>
  <c r="T3176" i="23"/>
  <c r="V3176" i="23" s="1"/>
  <c r="Q3176" i="23"/>
  <c r="P3176" i="23"/>
  <c r="O3176" i="23"/>
  <c r="N3176" i="23"/>
  <c r="M3176" i="23"/>
  <c r="T3175" i="23"/>
  <c r="V3175" i="23" s="1"/>
  <c r="Q3175" i="23"/>
  <c r="P3175" i="23"/>
  <c r="O3175" i="23"/>
  <c r="N3175" i="23"/>
  <c r="M3175" i="23"/>
  <c r="T3174" i="23"/>
  <c r="V3174" i="23" s="1"/>
  <c r="Q3174" i="23"/>
  <c r="P3174" i="23"/>
  <c r="O3174" i="23"/>
  <c r="N3174" i="23"/>
  <c r="M3174" i="23"/>
  <c r="T3173" i="23"/>
  <c r="V3173" i="23" s="1"/>
  <c r="Q3173" i="23"/>
  <c r="P3173" i="23"/>
  <c r="O3173" i="23"/>
  <c r="N3173" i="23"/>
  <c r="M3173" i="23"/>
  <c r="T3172" i="23"/>
  <c r="V3172" i="23" s="1"/>
  <c r="Q3172" i="23"/>
  <c r="P3172" i="23"/>
  <c r="O3172" i="23"/>
  <c r="N3172" i="23"/>
  <c r="M3172" i="23"/>
  <c r="T3171" i="23"/>
  <c r="V3171" i="23" s="1"/>
  <c r="Q3171" i="23"/>
  <c r="P3171" i="23"/>
  <c r="O3171" i="23"/>
  <c r="N3171" i="23"/>
  <c r="M3171" i="23"/>
  <c r="T3170" i="23"/>
  <c r="V3170" i="23" s="1"/>
  <c r="R3170" i="23"/>
  <c r="U3170" i="23" s="1"/>
  <c r="Q3170" i="23"/>
  <c r="P3170" i="23"/>
  <c r="O3170" i="23"/>
  <c r="N3170" i="23"/>
  <c r="M3170" i="23"/>
  <c r="T3169" i="23"/>
  <c r="V3169" i="23" s="1"/>
  <c r="Q3169" i="23"/>
  <c r="P3169" i="23"/>
  <c r="O3169" i="23"/>
  <c r="N3169" i="23"/>
  <c r="M3169" i="23"/>
  <c r="T3168" i="23"/>
  <c r="V3168" i="23" s="1"/>
  <c r="Q3168" i="23"/>
  <c r="P3168" i="23"/>
  <c r="O3168" i="23"/>
  <c r="N3168" i="23"/>
  <c r="M3168" i="23"/>
  <c r="T3167" i="23"/>
  <c r="V3167" i="23" s="1"/>
  <c r="Q3167" i="23"/>
  <c r="P3167" i="23"/>
  <c r="O3167" i="23"/>
  <c r="N3167" i="23"/>
  <c r="M3167" i="23"/>
  <c r="T3166" i="23"/>
  <c r="V3166" i="23" s="1"/>
  <c r="Q3166" i="23"/>
  <c r="P3166" i="23"/>
  <c r="O3166" i="23"/>
  <c r="N3166" i="23"/>
  <c r="M3166" i="23"/>
  <c r="S3166" i="23" s="1"/>
  <c r="T3165" i="23"/>
  <c r="V3165" i="23" s="1"/>
  <c r="Q3165" i="23"/>
  <c r="P3165" i="23"/>
  <c r="O3165" i="23"/>
  <c r="N3165" i="23"/>
  <c r="M3165" i="23"/>
  <c r="V3164" i="23"/>
  <c r="T3164" i="23"/>
  <c r="Q3164" i="23"/>
  <c r="P3164" i="23"/>
  <c r="O3164" i="23"/>
  <c r="N3164" i="23"/>
  <c r="M3164" i="23"/>
  <c r="V3163" i="23"/>
  <c r="T3163" i="23"/>
  <c r="Q3163" i="23"/>
  <c r="P3163" i="23"/>
  <c r="O3163" i="23"/>
  <c r="N3163" i="23"/>
  <c r="M3163" i="23"/>
  <c r="T3162" i="23"/>
  <c r="V3162" i="23" s="1"/>
  <c r="Q3162" i="23"/>
  <c r="P3162" i="23"/>
  <c r="O3162" i="23"/>
  <c r="N3162" i="23"/>
  <c r="M3162" i="23"/>
  <c r="T3161" i="23"/>
  <c r="V3161" i="23" s="1"/>
  <c r="R3161" i="23"/>
  <c r="U3161" i="23" s="1"/>
  <c r="Q3161" i="23"/>
  <c r="P3161" i="23"/>
  <c r="O3161" i="23"/>
  <c r="N3161" i="23"/>
  <c r="M3161" i="23"/>
  <c r="V3160" i="23"/>
  <c r="T3160" i="23"/>
  <c r="Q3160" i="23"/>
  <c r="P3160" i="23"/>
  <c r="O3160" i="23"/>
  <c r="N3160" i="23"/>
  <c r="M3160" i="23"/>
  <c r="T3159" i="23"/>
  <c r="V3159" i="23" s="1"/>
  <c r="Q3159" i="23"/>
  <c r="P3159" i="23"/>
  <c r="O3159" i="23"/>
  <c r="N3159" i="23"/>
  <c r="M3159" i="23"/>
  <c r="T3158" i="23"/>
  <c r="V3158" i="23" s="1"/>
  <c r="Q3158" i="23"/>
  <c r="P3158" i="23"/>
  <c r="O3158" i="23"/>
  <c r="N3158" i="23"/>
  <c r="M3158" i="23"/>
  <c r="V3157" i="23"/>
  <c r="T3157" i="23"/>
  <c r="R3157" i="23"/>
  <c r="U3157" i="23" s="1"/>
  <c r="Q3157" i="23"/>
  <c r="P3157" i="23"/>
  <c r="O3157" i="23"/>
  <c r="N3157" i="23"/>
  <c r="M3157" i="23"/>
  <c r="T3156" i="23"/>
  <c r="V3156" i="23" s="1"/>
  <c r="Q3156" i="23"/>
  <c r="P3156" i="23"/>
  <c r="O3156" i="23"/>
  <c r="N3156" i="23"/>
  <c r="M3156" i="23"/>
  <c r="T3155" i="23"/>
  <c r="V3155" i="23" s="1"/>
  <c r="Q3155" i="23"/>
  <c r="P3155" i="23"/>
  <c r="O3155" i="23"/>
  <c r="N3155" i="23"/>
  <c r="M3155" i="23"/>
  <c r="T3154" i="23"/>
  <c r="V3154" i="23" s="1"/>
  <c r="R3154" i="23"/>
  <c r="U3154" i="23" s="1"/>
  <c r="Q3154" i="23"/>
  <c r="P3154" i="23"/>
  <c r="O3154" i="23"/>
  <c r="N3154" i="23"/>
  <c r="M3154" i="23"/>
  <c r="T3153" i="23"/>
  <c r="V3153" i="23" s="1"/>
  <c r="Q3153" i="23"/>
  <c r="P3153" i="23"/>
  <c r="O3153" i="23"/>
  <c r="N3153" i="23"/>
  <c r="M3153" i="23"/>
  <c r="V3152" i="23"/>
  <c r="T3152" i="23"/>
  <c r="R3152" i="23"/>
  <c r="U3152" i="23" s="1"/>
  <c r="Q3152" i="23"/>
  <c r="P3152" i="23"/>
  <c r="O3152" i="23"/>
  <c r="N3152" i="23"/>
  <c r="M3152" i="23"/>
  <c r="T3151" i="23"/>
  <c r="V3151" i="23" s="1"/>
  <c r="Q3151" i="23"/>
  <c r="P3151" i="23"/>
  <c r="O3151" i="23"/>
  <c r="N3151" i="23"/>
  <c r="M3151" i="23"/>
  <c r="T3150" i="23"/>
  <c r="V3150" i="23" s="1"/>
  <c r="Q3150" i="23"/>
  <c r="P3150" i="23"/>
  <c r="O3150" i="23"/>
  <c r="N3150" i="23"/>
  <c r="M3150" i="23"/>
  <c r="T3149" i="23"/>
  <c r="V3149" i="23" s="1"/>
  <c r="Q3149" i="23"/>
  <c r="P3149" i="23"/>
  <c r="O3149" i="23"/>
  <c r="N3149" i="23"/>
  <c r="M3149" i="23"/>
  <c r="T3148" i="23"/>
  <c r="V3148" i="23" s="1"/>
  <c r="Q3148" i="23"/>
  <c r="P3148" i="23"/>
  <c r="O3148" i="23"/>
  <c r="N3148" i="23"/>
  <c r="M3148" i="23"/>
  <c r="V3147" i="23"/>
  <c r="T3147" i="23"/>
  <c r="Q3147" i="23"/>
  <c r="P3147" i="23"/>
  <c r="O3147" i="23"/>
  <c r="N3147" i="23"/>
  <c r="M3147" i="23"/>
  <c r="T3146" i="23"/>
  <c r="V3146" i="23" s="1"/>
  <c r="Q3146" i="23"/>
  <c r="P3146" i="23"/>
  <c r="O3146" i="23"/>
  <c r="N3146" i="23"/>
  <c r="M3146" i="23"/>
  <c r="T3145" i="23"/>
  <c r="V3145" i="23" s="1"/>
  <c r="Q3145" i="23"/>
  <c r="P3145" i="23"/>
  <c r="O3145" i="23"/>
  <c r="N3145" i="23"/>
  <c r="M3145" i="23"/>
  <c r="V3144" i="23"/>
  <c r="T3144" i="23"/>
  <c r="Q3144" i="23"/>
  <c r="P3144" i="23"/>
  <c r="O3144" i="23"/>
  <c r="N3144" i="23"/>
  <c r="M3144" i="23"/>
  <c r="T3143" i="23"/>
  <c r="V3143" i="23" s="1"/>
  <c r="Q3143" i="23"/>
  <c r="P3143" i="23"/>
  <c r="O3143" i="23"/>
  <c r="N3143" i="23"/>
  <c r="M3143" i="23"/>
  <c r="T3142" i="23"/>
  <c r="V3142" i="23" s="1"/>
  <c r="Q3142" i="23"/>
  <c r="P3142" i="23"/>
  <c r="O3142" i="23"/>
  <c r="N3142" i="23"/>
  <c r="M3142" i="23"/>
  <c r="V3141" i="23"/>
  <c r="T3141" i="23"/>
  <c r="Q3141" i="23"/>
  <c r="P3141" i="23"/>
  <c r="O3141" i="23"/>
  <c r="N3141" i="23"/>
  <c r="M3141" i="23"/>
  <c r="R3141" i="23" s="1"/>
  <c r="U3141" i="23" s="1"/>
  <c r="T3140" i="23"/>
  <c r="V3140" i="23" s="1"/>
  <c r="Q3140" i="23"/>
  <c r="P3140" i="23"/>
  <c r="O3140" i="23"/>
  <c r="N3140" i="23"/>
  <c r="M3140" i="23"/>
  <c r="V3139" i="23"/>
  <c r="T3139" i="23"/>
  <c r="Q3139" i="23"/>
  <c r="P3139" i="23"/>
  <c r="O3139" i="23"/>
  <c r="N3139" i="23"/>
  <c r="M3139" i="23"/>
  <c r="T3138" i="23"/>
  <c r="V3138" i="23" s="1"/>
  <c r="Q3138" i="23"/>
  <c r="P3138" i="23"/>
  <c r="O3138" i="23"/>
  <c r="N3138" i="23"/>
  <c r="M3138" i="23"/>
  <c r="S3138" i="23" s="1"/>
  <c r="V3137" i="23"/>
  <c r="T3137" i="23"/>
  <c r="Q3137" i="23"/>
  <c r="P3137" i="23"/>
  <c r="O3137" i="23"/>
  <c r="N3137" i="23"/>
  <c r="M3137" i="23"/>
  <c r="V3136" i="23"/>
  <c r="T3136" i="23"/>
  <c r="Q3136" i="23"/>
  <c r="P3136" i="23"/>
  <c r="O3136" i="23"/>
  <c r="N3136" i="23"/>
  <c r="M3136" i="23"/>
  <c r="T3135" i="23"/>
  <c r="V3135" i="23" s="1"/>
  <c r="Q3135" i="23"/>
  <c r="P3135" i="23"/>
  <c r="O3135" i="23"/>
  <c r="N3135" i="23"/>
  <c r="M3135" i="23"/>
  <c r="S3135" i="23" s="1"/>
  <c r="T3134" i="23"/>
  <c r="V3134" i="23" s="1"/>
  <c r="Q3134" i="23"/>
  <c r="P3134" i="23"/>
  <c r="O3134" i="23"/>
  <c r="N3134" i="23"/>
  <c r="M3134" i="23"/>
  <c r="V3133" i="23"/>
  <c r="T3133" i="23"/>
  <c r="Q3133" i="23"/>
  <c r="P3133" i="23"/>
  <c r="O3133" i="23"/>
  <c r="N3133" i="23"/>
  <c r="M3133" i="23"/>
  <c r="T3132" i="23"/>
  <c r="V3132" i="23" s="1"/>
  <c r="Q3132" i="23"/>
  <c r="P3132" i="23"/>
  <c r="O3132" i="23"/>
  <c r="N3132" i="23"/>
  <c r="M3132" i="23"/>
  <c r="T3131" i="23"/>
  <c r="V3131" i="23" s="1"/>
  <c r="Q3131" i="23"/>
  <c r="P3131" i="23"/>
  <c r="O3131" i="23"/>
  <c r="N3131" i="23"/>
  <c r="M3131" i="23"/>
  <c r="V3130" i="23"/>
  <c r="T3130" i="23"/>
  <c r="Q3130" i="23"/>
  <c r="P3130" i="23"/>
  <c r="O3130" i="23"/>
  <c r="N3130" i="23"/>
  <c r="M3130" i="23"/>
  <c r="T3129" i="23"/>
  <c r="V3129" i="23" s="1"/>
  <c r="Q3129" i="23"/>
  <c r="P3129" i="23"/>
  <c r="O3129" i="23"/>
  <c r="N3129" i="23"/>
  <c r="S3129" i="23" s="1"/>
  <c r="M3129" i="23"/>
  <c r="T3128" i="23"/>
  <c r="V3128" i="23" s="1"/>
  <c r="Q3128" i="23"/>
  <c r="P3128" i="23"/>
  <c r="O3128" i="23"/>
  <c r="N3128" i="23"/>
  <c r="M3128" i="23"/>
  <c r="T3127" i="23"/>
  <c r="V3127" i="23" s="1"/>
  <c r="Q3127" i="23"/>
  <c r="P3127" i="23"/>
  <c r="O3127" i="23"/>
  <c r="N3127" i="23"/>
  <c r="M3127" i="23"/>
  <c r="V3126" i="23"/>
  <c r="T3126" i="23"/>
  <c r="Q3126" i="23"/>
  <c r="P3126" i="23"/>
  <c r="O3126" i="23"/>
  <c r="N3126" i="23"/>
  <c r="M3126" i="23"/>
  <c r="T3125" i="23"/>
  <c r="V3125" i="23" s="1"/>
  <c r="Q3125" i="23"/>
  <c r="P3125" i="23"/>
  <c r="O3125" i="23"/>
  <c r="R3125" i="23" s="1"/>
  <c r="U3125" i="23" s="1"/>
  <c r="N3125" i="23"/>
  <c r="M3125" i="23"/>
  <c r="T3124" i="23"/>
  <c r="V3124" i="23" s="1"/>
  <c r="Q3124" i="23"/>
  <c r="P3124" i="23"/>
  <c r="O3124" i="23"/>
  <c r="N3124" i="23"/>
  <c r="M3124" i="23"/>
  <c r="T3123" i="23"/>
  <c r="V3123" i="23" s="1"/>
  <c r="Q3123" i="23"/>
  <c r="P3123" i="23"/>
  <c r="O3123" i="23"/>
  <c r="N3123" i="23"/>
  <c r="M3123" i="23"/>
  <c r="T3122" i="23"/>
  <c r="V3122" i="23" s="1"/>
  <c r="Q3122" i="23"/>
  <c r="P3122" i="23"/>
  <c r="O3122" i="23"/>
  <c r="N3122" i="23"/>
  <c r="M3122" i="23"/>
  <c r="T3121" i="23"/>
  <c r="V3121" i="23" s="1"/>
  <c r="Q3121" i="23"/>
  <c r="P3121" i="23"/>
  <c r="O3121" i="23"/>
  <c r="N3121" i="23"/>
  <c r="M3121" i="23"/>
  <c r="R3121" i="23" s="1"/>
  <c r="U3121" i="23" s="1"/>
  <c r="T3120" i="23"/>
  <c r="V3120" i="23" s="1"/>
  <c r="Q3120" i="23"/>
  <c r="P3120" i="23"/>
  <c r="O3120" i="23"/>
  <c r="N3120" i="23"/>
  <c r="M3120" i="23"/>
  <c r="T3119" i="23"/>
  <c r="V3119" i="23" s="1"/>
  <c r="Q3119" i="23"/>
  <c r="P3119" i="23"/>
  <c r="O3119" i="23"/>
  <c r="N3119" i="23"/>
  <c r="M3119" i="23"/>
  <c r="T3118" i="23"/>
  <c r="V3118" i="23" s="1"/>
  <c r="Q3118" i="23"/>
  <c r="P3118" i="23"/>
  <c r="O3118" i="23"/>
  <c r="N3118" i="23"/>
  <c r="M3118" i="23"/>
  <c r="T3117" i="23"/>
  <c r="V3117" i="23" s="1"/>
  <c r="Q3117" i="23"/>
  <c r="P3117" i="23"/>
  <c r="O3117" i="23"/>
  <c r="N3117" i="23"/>
  <c r="M3117" i="23"/>
  <c r="T3116" i="23"/>
  <c r="V3116" i="23" s="1"/>
  <c r="Q3116" i="23"/>
  <c r="P3116" i="23"/>
  <c r="O3116" i="23"/>
  <c r="N3116" i="23"/>
  <c r="M3116" i="23"/>
  <c r="T3115" i="23"/>
  <c r="V3115" i="23" s="1"/>
  <c r="Q3115" i="23"/>
  <c r="P3115" i="23"/>
  <c r="O3115" i="23"/>
  <c r="N3115" i="23"/>
  <c r="S3115" i="23" s="1"/>
  <c r="M3115" i="23"/>
  <c r="T3114" i="23"/>
  <c r="V3114" i="23" s="1"/>
  <c r="Q3114" i="23"/>
  <c r="P3114" i="23"/>
  <c r="O3114" i="23"/>
  <c r="N3114" i="23"/>
  <c r="M3114" i="23"/>
  <c r="T3113" i="23"/>
  <c r="V3113" i="23" s="1"/>
  <c r="Q3113" i="23"/>
  <c r="P3113" i="23"/>
  <c r="O3113" i="23"/>
  <c r="N3113" i="23"/>
  <c r="M3113" i="23"/>
  <c r="T3112" i="23"/>
  <c r="V3112" i="23" s="1"/>
  <c r="Q3112" i="23"/>
  <c r="P3112" i="23"/>
  <c r="O3112" i="23"/>
  <c r="N3112" i="23"/>
  <c r="M3112" i="23"/>
  <c r="T3111" i="23"/>
  <c r="V3111" i="23" s="1"/>
  <c r="Q3111" i="23"/>
  <c r="P3111" i="23"/>
  <c r="O3111" i="23"/>
  <c r="N3111" i="23"/>
  <c r="M3111" i="23"/>
  <c r="V3110" i="23"/>
  <c r="T3110" i="23"/>
  <c r="Q3110" i="23"/>
  <c r="P3110" i="23"/>
  <c r="O3110" i="23"/>
  <c r="N3110" i="23"/>
  <c r="M3110" i="23"/>
  <c r="T3109" i="23"/>
  <c r="V3109" i="23" s="1"/>
  <c r="Q3109" i="23"/>
  <c r="P3109" i="23"/>
  <c r="O3109" i="23"/>
  <c r="N3109" i="23"/>
  <c r="M3109" i="23"/>
  <c r="T3108" i="23"/>
  <c r="V3108" i="23" s="1"/>
  <c r="Q3108" i="23"/>
  <c r="P3108" i="23"/>
  <c r="O3108" i="23"/>
  <c r="N3108" i="23"/>
  <c r="M3108" i="23"/>
  <c r="T3107" i="23"/>
  <c r="V3107" i="23" s="1"/>
  <c r="Q3107" i="23"/>
  <c r="P3107" i="23"/>
  <c r="O3107" i="23"/>
  <c r="N3107" i="23"/>
  <c r="M3107" i="23"/>
  <c r="T3106" i="23"/>
  <c r="V3106" i="23" s="1"/>
  <c r="Q3106" i="23"/>
  <c r="P3106" i="23"/>
  <c r="O3106" i="23"/>
  <c r="N3106" i="23"/>
  <c r="M3106" i="23"/>
  <c r="T3105" i="23"/>
  <c r="V3105" i="23" s="1"/>
  <c r="Q3105" i="23"/>
  <c r="P3105" i="23"/>
  <c r="O3105" i="23"/>
  <c r="N3105" i="23"/>
  <c r="M3105" i="23"/>
  <c r="R3105" i="23" s="1"/>
  <c r="U3105" i="23" s="1"/>
  <c r="T3104" i="23"/>
  <c r="V3104" i="23" s="1"/>
  <c r="Q3104" i="23"/>
  <c r="P3104" i="23"/>
  <c r="O3104" i="23"/>
  <c r="N3104" i="23"/>
  <c r="M3104" i="23"/>
  <c r="T3103" i="23"/>
  <c r="V3103" i="23" s="1"/>
  <c r="S3103" i="23"/>
  <c r="Q3103" i="23"/>
  <c r="P3103" i="23"/>
  <c r="O3103" i="23"/>
  <c r="N3103" i="23"/>
  <c r="M3103" i="23"/>
  <c r="R3103" i="23" s="1"/>
  <c r="U3103" i="23" s="1"/>
  <c r="T3102" i="23"/>
  <c r="V3102" i="23" s="1"/>
  <c r="Q3102" i="23"/>
  <c r="P3102" i="23"/>
  <c r="O3102" i="23"/>
  <c r="N3102" i="23"/>
  <c r="M3102" i="23"/>
  <c r="T3101" i="23"/>
  <c r="V3101" i="23" s="1"/>
  <c r="Q3101" i="23"/>
  <c r="P3101" i="23"/>
  <c r="O3101" i="23"/>
  <c r="N3101" i="23"/>
  <c r="M3101" i="23"/>
  <c r="T3100" i="23"/>
  <c r="V3100" i="23" s="1"/>
  <c r="Q3100" i="23"/>
  <c r="P3100" i="23"/>
  <c r="O3100" i="23"/>
  <c r="N3100" i="23"/>
  <c r="M3100" i="23"/>
  <c r="T3099" i="23"/>
  <c r="V3099" i="23" s="1"/>
  <c r="Q3099" i="23"/>
  <c r="P3099" i="23"/>
  <c r="O3099" i="23"/>
  <c r="N3099" i="23"/>
  <c r="M3099" i="23"/>
  <c r="T3098" i="23"/>
  <c r="V3098" i="23" s="1"/>
  <c r="Q3098" i="23"/>
  <c r="P3098" i="23"/>
  <c r="O3098" i="23"/>
  <c r="N3098" i="23"/>
  <c r="M3098" i="23"/>
  <c r="T3097" i="23"/>
  <c r="V3097" i="23" s="1"/>
  <c r="Q3097" i="23"/>
  <c r="P3097" i="23"/>
  <c r="O3097" i="23"/>
  <c r="N3097" i="23"/>
  <c r="M3097" i="23"/>
  <c r="T3096" i="23"/>
  <c r="V3096" i="23" s="1"/>
  <c r="Q3096" i="23"/>
  <c r="P3096" i="23"/>
  <c r="O3096" i="23"/>
  <c r="N3096" i="23"/>
  <c r="R3096" i="23" s="1"/>
  <c r="U3096" i="23" s="1"/>
  <c r="M3096" i="23"/>
  <c r="T3095" i="23"/>
  <c r="V3095" i="23" s="1"/>
  <c r="Q3095" i="23"/>
  <c r="P3095" i="23"/>
  <c r="O3095" i="23"/>
  <c r="N3095" i="23"/>
  <c r="M3095" i="23"/>
  <c r="V3094" i="23"/>
  <c r="T3094" i="23"/>
  <c r="Q3094" i="23"/>
  <c r="P3094" i="23"/>
  <c r="O3094" i="23"/>
  <c r="N3094" i="23"/>
  <c r="M3094" i="23"/>
  <c r="T3093" i="23"/>
  <c r="V3093" i="23" s="1"/>
  <c r="Q3093" i="23"/>
  <c r="P3093" i="23"/>
  <c r="O3093" i="23"/>
  <c r="N3093" i="23"/>
  <c r="M3093" i="23"/>
  <c r="T3092" i="23"/>
  <c r="V3092" i="23" s="1"/>
  <c r="Q3092" i="23"/>
  <c r="P3092" i="23"/>
  <c r="O3092" i="23"/>
  <c r="N3092" i="23"/>
  <c r="M3092" i="23"/>
  <c r="T3091" i="23"/>
  <c r="V3091" i="23" s="1"/>
  <c r="Q3091" i="23"/>
  <c r="P3091" i="23"/>
  <c r="O3091" i="23"/>
  <c r="N3091" i="23"/>
  <c r="M3091" i="23"/>
  <c r="T3090" i="23"/>
  <c r="V3090" i="23" s="1"/>
  <c r="Q3090" i="23"/>
  <c r="P3090" i="23"/>
  <c r="O3090" i="23"/>
  <c r="N3090" i="23"/>
  <c r="M3090" i="23"/>
  <c r="T3089" i="23"/>
  <c r="V3089" i="23" s="1"/>
  <c r="R3089" i="23"/>
  <c r="U3089" i="23" s="1"/>
  <c r="Q3089" i="23"/>
  <c r="P3089" i="23"/>
  <c r="O3089" i="23"/>
  <c r="N3089" i="23"/>
  <c r="M3089" i="23"/>
  <c r="T3088" i="23"/>
  <c r="V3088" i="23" s="1"/>
  <c r="Q3088" i="23"/>
  <c r="P3088" i="23"/>
  <c r="O3088" i="23"/>
  <c r="N3088" i="23"/>
  <c r="M3088" i="23"/>
  <c r="T3087" i="23"/>
  <c r="V3087" i="23" s="1"/>
  <c r="Q3087" i="23"/>
  <c r="P3087" i="23"/>
  <c r="O3087" i="23"/>
  <c r="N3087" i="23"/>
  <c r="M3087" i="23"/>
  <c r="S3087" i="23" s="1"/>
  <c r="T3086" i="23"/>
  <c r="V3086" i="23" s="1"/>
  <c r="Q3086" i="23"/>
  <c r="P3086" i="23"/>
  <c r="O3086" i="23"/>
  <c r="N3086" i="23"/>
  <c r="M3086" i="23"/>
  <c r="T3085" i="23"/>
  <c r="V3085" i="23" s="1"/>
  <c r="Q3085" i="23"/>
  <c r="P3085" i="23"/>
  <c r="O3085" i="23"/>
  <c r="N3085" i="23"/>
  <c r="M3085" i="23"/>
  <c r="T3084" i="23"/>
  <c r="V3084" i="23" s="1"/>
  <c r="Q3084" i="23"/>
  <c r="P3084" i="23"/>
  <c r="O3084" i="23"/>
  <c r="N3084" i="23"/>
  <c r="R3084" i="23" s="1"/>
  <c r="U3084" i="23" s="1"/>
  <c r="M3084" i="23"/>
  <c r="T3083" i="23"/>
  <c r="V3083" i="23" s="1"/>
  <c r="Q3083" i="23"/>
  <c r="P3083" i="23"/>
  <c r="O3083" i="23"/>
  <c r="N3083" i="23"/>
  <c r="S3083" i="23" s="1"/>
  <c r="M3083" i="23"/>
  <c r="V3082" i="23"/>
  <c r="T3082" i="23"/>
  <c r="Q3082" i="23"/>
  <c r="P3082" i="23"/>
  <c r="O3082" i="23"/>
  <c r="N3082" i="23"/>
  <c r="M3082" i="23"/>
  <c r="T3081" i="23"/>
  <c r="V3081" i="23" s="1"/>
  <c r="Q3081" i="23"/>
  <c r="P3081" i="23"/>
  <c r="O3081" i="23"/>
  <c r="N3081" i="23"/>
  <c r="M3081" i="23"/>
  <c r="T3080" i="23"/>
  <c r="V3080" i="23" s="1"/>
  <c r="Q3080" i="23"/>
  <c r="P3080" i="23"/>
  <c r="O3080" i="23"/>
  <c r="N3080" i="23"/>
  <c r="M3080" i="23"/>
  <c r="T3079" i="23"/>
  <c r="V3079" i="23" s="1"/>
  <c r="Q3079" i="23"/>
  <c r="P3079" i="23"/>
  <c r="O3079" i="23"/>
  <c r="N3079" i="23"/>
  <c r="M3079" i="23"/>
  <c r="V3078" i="23"/>
  <c r="T3078" i="23"/>
  <c r="Q3078" i="23"/>
  <c r="P3078" i="23"/>
  <c r="O3078" i="23"/>
  <c r="N3078" i="23"/>
  <c r="M3078" i="23"/>
  <c r="R3078" i="23" s="1"/>
  <c r="U3078" i="23" s="1"/>
  <c r="T3077" i="23"/>
  <c r="V3077" i="23" s="1"/>
  <c r="Q3077" i="23"/>
  <c r="P3077" i="23"/>
  <c r="O3077" i="23"/>
  <c r="R3077" i="23" s="1"/>
  <c r="U3077" i="23" s="1"/>
  <c r="N3077" i="23"/>
  <c r="M3077" i="23"/>
  <c r="T3076" i="23"/>
  <c r="V3076" i="23" s="1"/>
  <c r="Q3076" i="23"/>
  <c r="P3076" i="23"/>
  <c r="R3076" i="23" s="1"/>
  <c r="U3076" i="23" s="1"/>
  <c r="O3076" i="23"/>
  <c r="N3076" i="23"/>
  <c r="M3076" i="23"/>
  <c r="T3075" i="23"/>
  <c r="V3075" i="23" s="1"/>
  <c r="Q3075" i="23"/>
  <c r="P3075" i="23"/>
  <c r="O3075" i="23"/>
  <c r="N3075" i="23"/>
  <c r="M3075" i="23"/>
  <c r="T3074" i="23"/>
  <c r="V3074" i="23" s="1"/>
  <c r="Q3074" i="23"/>
  <c r="P3074" i="23"/>
  <c r="O3074" i="23"/>
  <c r="N3074" i="23"/>
  <c r="M3074" i="23"/>
  <c r="T3073" i="23"/>
  <c r="V3073" i="23" s="1"/>
  <c r="Q3073" i="23"/>
  <c r="P3073" i="23"/>
  <c r="O3073" i="23"/>
  <c r="N3073" i="23"/>
  <c r="M3073" i="23"/>
  <c r="R3073" i="23" s="1"/>
  <c r="U3073" i="23" s="1"/>
  <c r="T3072" i="23"/>
  <c r="V3072" i="23" s="1"/>
  <c r="Q3072" i="23"/>
  <c r="P3072" i="23"/>
  <c r="O3072" i="23"/>
  <c r="N3072" i="23"/>
  <c r="M3072" i="23"/>
  <c r="T3071" i="23"/>
  <c r="V3071" i="23" s="1"/>
  <c r="Q3071" i="23"/>
  <c r="P3071" i="23"/>
  <c r="O3071" i="23"/>
  <c r="N3071" i="23"/>
  <c r="M3071" i="23"/>
  <c r="T3070" i="23"/>
  <c r="V3070" i="23" s="1"/>
  <c r="Q3070" i="23"/>
  <c r="P3070" i="23"/>
  <c r="O3070" i="23"/>
  <c r="N3070" i="23"/>
  <c r="M3070" i="23"/>
  <c r="T3069" i="23"/>
  <c r="V3069" i="23" s="1"/>
  <c r="Q3069" i="23"/>
  <c r="P3069" i="23"/>
  <c r="O3069" i="23"/>
  <c r="N3069" i="23"/>
  <c r="M3069" i="23"/>
  <c r="V3068" i="23"/>
  <c r="T3068" i="23"/>
  <c r="Q3068" i="23"/>
  <c r="P3068" i="23"/>
  <c r="O3068" i="23"/>
  <c r="N3068" i="23"/>
  <c r="M3068" i="23"/>
  <c r="T3067" i="23"/>
  <c r="V3067" i="23" s="1"/>
  <c r="Q3067" i="23"/>
  <c r="P3067" i="23"/>
  <c r="O3067" i="23"/>
  <c r="N3067" i="23"/>
  <c r="S3067" i="23" s="1"/>
  <c r="M3067" i="23"/>
  <c r="V3066" i="23"/>
  <c r="T3066" i="23"/>
  <c r="Q3066" i="23"/>
  <c r="P3066" i="23"/>
  <c r="O3066" i="23"/>
  <c r="N3066" i="23"/>
  <c r="M3066" i="23"/>
  <c r="T3065" i="23"/>
  <c r="V3065" i="23" s="1"/>
  <c r="Q3065" i="23"/>
  <c r="P3065" i="23"/>
  <c r="O3065" i="23"/>
  <c r="N3065" i="23"/>
  <c r="M3065" i="23"/>
  <c r="T3064" i="23"/>
  <c r="V3064" i="23" s="1"/>
  <c r="Q3064" i="23"/>
  <c r="P3064" i="23"/>
  <c r="O3064" i="23"/>
  <c r="N3064" i="23"/>
  <c r="R3064" i="23" s="1"/>
  <c r="U3064" i="23" s="1"/>
  <c r="M3064" i="23"/>
  <c r="T3063" i="23"/>
  <c r="V3063" i="23" s="1"/>
  <c r="R3063" i="23"/>
  <c r="U3063" i="23" s="1"/>
  <c r="Q3063" i="23"/>
  <c r="P3063" i="23"/>
  <c r="O3063" i="23"/>
  <c r="N3063" i="23"/>
  <c r="M3063" i="23"/>
  <c r="T3062" i="23"/>
  <c r="V3062" i="23" s="1"/>
  <c r="Q3062" i="23"/>
  <c r="P3062" i="23"/>
  <c r="O3062" i="23"/>
  <c r="N3062" i="23"/>
  <c r="M3062" i="23"/>
  <c r="R3062" i="23" s="1"/>
  <c r="U3062" i="23" s="1"/>
  <c r="T3061" i="23"/>
  <c r="V3061" i="23" s="1"/>
  <c r="Q3061" i="23"/>
  <c r="P3061" i="23"/>
  <c r="O3061" i="23"/>
  <c r="N3061" i="23"/>
  <c r="S3061" i="23" s="1"/>
  <c r="M3061" i="23"/>
  <c r="V3060" i="23"/>
  <c r="T3060" i="23"/>
  <c r="Q3060" i="23"/>
  <c r="P3060" i="23"/>
  <c r="O3060" i="23"/>
  <c r="N3060" i="23"/>
  <c r="M3060" i="23"/>
  <c r="T3059" i="23"/>
  <c r="V3059" i="23" s="1"/>
  <c r="Q3059" i="23"/>
  <c r="P3059" i="23"/>
  <c r="O3059" i="23"/>
  <c r="N3059" i="23"/>
  <c r="M3059" i="23"/>
  <c r="V3058" i="23"/>
  <c r="T3058" i="23"/>
  <c r="Q3058" i="23"/>
  <c r="P3058" i="23"/>
  <c r="O3058" i="23"/>
  <c r="N3058" i="23"/>
  <c r="M3058" i="23"/>
  <c r="T3057" i="23"/>
  <c r="V3057" i="23" s="1"/>
  <c r="Q3057" i="23"/>
  <c r="P3057" i="23"/>
  <c r="O3057" i="23"/>
  <c r="S3057" i="23" s="1"/>
  <c r="N3057" i="23"/>
  <c r="M3057" i="23"/>
  <c r="R3057" i="23" s="1"/>
  <c r="U3057" i="23" s="1"/>
  <c r="T3056" i="23"/>
  <c r="V3056" i="23" s="1"/>
  <c r="R3056" i="23"/>
  <c r="U3056" i="23" s="1"/>
  <c r="Q3056" i="23"/>
  <c r="P3056" i="23"/>
  <c r="O3056" i="23"/>
  <c r="N3056" i="23"/>
  <c r="M3056" i="23"/>
  <c r="T3055" i="23"/>
  <c r="V3055" i="23" s="1"/>
  <c r="Q3055" i="23"/>
  <c r="P3055" i="23"/>
  <c r="O3055" i="23"/>
  <c r="N3055" i="23"/>
  <c r="M3055" i="23"/>
  <c r="S3055" i="23" s="1"/>
  <c r="T3054" i="23"/>
  <c r="V3054" i="23" s="1"/>
  <c r="Q3054" i="23"/>
  <c r="P3054" i="23"/>
  <c r="O3054" i="23"/>
  <c r="N3054" i="23"/>
  <c r="M3054" i="23"/>
  <c r="V3053" i="23"/>
  <c r="T3053" i="23"/>
  <c r="Q3053" i="23"/>
  <c r="P3053" i="23"/>
  <c r="O3053" i="23"/>
  <c r="N3053" i="23"/>
  <c r="M3053" i="23"/>
  <c r="T3052" i="23"/>
  <c r="V3052" i="23" s="1"/>
  <c r="Q3052" i="23"/>
  <c r="P3052" i="23"/>
  <c r="O3052" i="23"/>
  <c r="N3052" i="23"/>
  <c r="M3052" i="23"/>
  <c r="T3051" i="23"/>
  <c r="V3051" i="23" s="1"/>
  <c r="Q3051" i="23"/>
  <c r="P3051" i="23"/>
  <c r="O3051" i="23"/>
  <c r="N3051" i="23"/>
  <c r="M3051" i="23"/>
  <c r="T3050" i="23"/>
  <c r="V3050" i="23" s="1"/>
  <c r="Q3050" i="23"/>
  <c r="P3050" i="23"/>
  <c r="O3050" i="23"/>
  <c r="N3050" i="23"/>
  <c r="M3050" i="23"/>
  <c r="S3050" i="23" s="1"/>
  <c r="T3049" i="23"/>
  <c r="V3049" i="23" s="1"/>
  <c r="Q3049" i="23"/>
  <c r="P3049" i="23"/>
  <c r="O3049" i="23"/>
  <c r="N3049" i="23"/>
  <c r="M3049" i="23"/>
  <c r="T3048" i="23"/>
  <c r="V3048" i="23" s="1"/>
  <c r="Q3048" i="23"/>
  <c r="P3048" i="23"/>
  <c r="O3048" i="23"/>
  <c r="N3048" i="23"/>
  <c r="M3048" i="23"/>
  <c r="T3047" i="23"/>
  <c r="V3047" i="23" s="1"/>
  <c r="Q3047" i="23"/>
  <c r="P3047" i="23"/>
  <c r="O3047" i="23"/>
  <c r="N3047" i="23"/>
  <c r="M3047" i="23"/>
  <c r="T3046" i="23"/>
  <c r="V3046" i="23" s="1"/>
  <c r="Q3046" i="23"/>
  <c r="P3046" i="23"/>
  <c r="O3046" i="23"/>
  <c r="N3046" i="23"/>
  <c r="M3046" i="23"/>
  <c r="T3045" i="23"/>
  <c r="V3045" i="23" s="1"/>
  <c r="Q3045" i="23"/>
  <c r="P3045" i="23"/>
  <c r="O3045" i="23"/>
  <c r="N3045" i="23"/>
  <c r="M3045" i="23"/>
  <c r="T3044" i="23"/>
  <c r="V3044" i="23" s="1"/>
  <c r="Q3044" i="23"/>
  <c r="P3044" i="23"/>
  <c r="O3044" i="23"/>
  <c r="N3044" i="23"/>
  <c r="M3044" i="23"/>
  <c r="V3043" i="23"/>
  <c r="T3043" i="23"/>
  <c r="Q3043" i="23"/>
  <c r="P3043" i="23"/>
  <c r="O3043" i="23"/>
  <c r="N3043" i="23"/>
  <c r="M3043" i="23"/>
  <c r="T3042" i="23"/>
  <c r="V3042" i="23" s="1"/>
  <c r="Q3042" i="23"/>
  <c r="P3042" i="23"/>
  <c r="O3042" i="23"/>
  <c r="N3042" i="23"/>
  <c r="M3042" i="23"/>
  <c r="T3041" i="23"/>
  <c r="V3041" i="23" s="1"/>
  <c r="Q3041" i="23"/>
  <c r="P3041" i="23"/>
  <c r="O3041" i="23"/>
  <c r="N3041" i="23"/>
  <c r="M3041" i="23"/>
  <c r="R3041" i="23" s="1"/>
  <c r="U3041" i="23" s="1"/>
  <c r="T3040" i="23"/>
  <c r="V3040" i="23" s="1"/>
  <c r="Q3040" i="23"/>
  <c r="P3040" i="23"/>
  <c r="O3040" i="23"/>
  <c r="N3040" i="23"/>
  <c r="R3040" i="23" s="1"/>
  <c r="U3040" i="23" s="1"/>
  <c r="M3040" i="23"/>
  <c r="T3039" i="23"/>
  <c r="V3039" i="23" s="1"/>
  <c r="Q3039" i="23"/>
  <c r="P3039" i="23"/>
  <c r="O3039" i="23"/>
  <c r="N3039" i="23"/>
  <c r="M3039" i="23"/>
  <c r="T3038" i="23"/>
  <c r="V3038" i="23" s="1"/>
  <c r="Q3038" i="23"/>
  <c r="P3038" i="23"/>
  <c r="O3038" i="23"/>
  <c r="N3038" i="23"/>
  <c r="M3038" i="23"/>
  <c r="V3037" i="23"/>
  <c r="T3037" i="23"/>
  <c r="Q3037" i="23"/>
  <c r="P3037" i="23"/>
  <c r="O3037" i="23"/>
  <c r="N3037" i="23"/>
  <c r="M3037" i="23"/>
  <c r="T3036" i="23"/>
  <c r="V3036" i="23" s="1"/>
  <c r="Q3036" i="23"/>
  <c r="P3036" i="23"/>
  <c r="O3036" i="23"/>
  <c r="N3036" i="23"/>
  <c r="M3036" i="23"/>
  <c r="T3035" i="23"/>
  <c r="V3035" i="23" s="1"/>
  <c r="Q3035" i="23"/>
  <c r="P3035" i="23"/>
  <c r="O3035" i="23"/>
  <c r="N3035" i="23"/>
  <c r="M3035" i="23"/>
  <c r="R3035" i="23" s="1"/>
  <c r="U3035" i="23" s="1"/>
  <c r="T3034" i="23"/>
  <c r="V3034" i="23" s="1"/>
  <c r="S3034" i="23"/>
  <c r="Q3034" i="23"/>
  <c r="P3034" i="23"/>
  <c r="O3034" i="23"/>
  <c r="N3034" i="23"/>
  <c r="M3034" i="23"/>
  <c r="T3033" i="23"/>
  <c r="V3033" i="23" s="1"/>
  <c r="Q3033" i="23"/>
  <c r="P3033" i="23"/>
  <c r="O3033" i="23"/>
  <c r="N3033" i="23"/>
  <c r="M3033" i="23"/>
  <c r="T3032" i="23"/>
  <c r="V3032" i="23" s="1"/>
  <c r="Q3032" i="23"/>
  <c r="P3032" i="23"/>
  <c r="O3032" i="23"/>
  <c r="N3032" i="23"/>
  <c r="M3032" i="23"/>
  <c r="V3031" i="23"/>
  <c r="T3031" i="23"/>
  <c r="Q3031" i="23"/>
  <c r="P3031" i="23"/>
  <c r="O3031" i="23"/>
  <c r="N3031" i="23"/>
  <c r="M3031" i="23"/>
  <c r="T3030" i="23"/>
  <c r="V3030" i="23" s="1"/>
  <c r="Q3030" i="23"/>
  <c r="P3030" i="23"/>
  <c r="O3030" i="23"/>
  <c r="N3030" i="23"/>
  <c r="R3030" i="23" s="1"/>
  <c r="U3030" i="23" s="1"/>
  <c r="M3030" i="23"/>
  <c r="T3029" i="23"/>
  <c r="V3029" i="23" s="1"/>
  <c r="Q3029" i="23"/>
  <c r="P3029" i="23"/>
  <c r="O3029" i="23"/>
  <c r="N3029" i="23"/>
  <c r="M3029" i="23"/>
  <c r="T3028" i="23"/>
  <c r="V3028" i="23" s="1"/>
  <c r="Q3028" i="23"/>
  <c r="P3028" i="23"/>
  <c r="O3028" i="23"/>
  <c r="N3028" i="23"/>
  <c r="M3028" i="23"/>
  <c r="V3027" i="23"/>
  <c r="T3027" i="23"/>
  <c r="Q3027" i="23"/>
  <c r="P3027" i="23"/>
  <c r="O3027" i="23"/>
  <c r="N3027" i="23"/>
  <c r="M3027" i="23"/>
  <c r="T3026" i="23"/>
  <c r="V3026" i="23" s="1"/>
  <c r="Q3026" i="23"/>
  <c r="P3026" i="23"/>
  <c r="O3026" i="23"/>
  <c r="N3026" i="23"/>
  <c r="M3026" i="23"/>
  <c r="T3025" i="23"/>
  <c r="V3025" i="23" s="1"/>
  <c r="Q3025" i="23"/>
  <c r="P3025" i="23"/>
  <c r="O3025" i="23"/>
  <c r="N3025" i="23"/>
  <c r="M3025" i="23"/>
  <c r="T3024" i="23"/>
  <c r="V3024" i="23" s="1"/>
  <c r="Q3024" i="23"/>
  <c r="P3024" i="23"/>
  <c r="O3024" i="23"/>
  <c r="N3024" i="23"/>
  <c r="R3024" i="23" s="1"/>
  <c r="U3024" i="23" s="1"/>
  <c r="M3024" i="23"/>
  <c r="T3023" i="23"/>
  <c r="V3023" i="23" s="1"/>
  <c r="Q3023" i="23"/>
  <c r="P3023" i="23"/>
  <c r="O3023" i="23"/>
  <c r="N3023" i="23"/>
  <c r="M3023" i="23"/>
  <c r="S3023" i="23" s="1"/>
  <c r="T3022" i="23"/>
  <c r="V3022" i="23" s="1"/>
  <c r="Q3022" i="23"/>
  <c r="P3022" i="23"/>
  <c r="O3022" i="23"/>
  <c r="N3022" i="23"/>
  <c r="M3022" i="23"/>
  <c r="V3021" i="23"/>
  <c r="T3021" i="23"/>
  <c r="Q3021" i="23"/>
  <c r="P3021" i="23"/>
  <c r="O3021" i="23"/>
  <c r="N3021" i="23"/>
  <c r="M3021" i="23"/>
  <c r="T3020" i="23"/>
  <c r="V3020" i="23" s="1"/>
  <c r="Q3020" i="23"/>
  <c r="P3020" i="23"/>
  <c r="O3020" i="23"/>
  <c r="N3020" i="23"/>
  <c r="M3020" i="23"/>
  <c r="T3019" i="23"/>
  <c r="V3019" i="23" s="1"/>
  <c r="R3019" i="23"/>
  <c r="U3019" i="23" s="1"/>
  <c r="Q3019" i="23"/>
  <c r="P3019" i="23"/>
  <c r="O3019" i="23"/>
  <c r="N3019" i="23"/>
  <c r="M3019" i="23"/>
  <c r="T3018" i="23"/>
  <c r="V3018" i="23" s="1"/>
  <c r="Q3018" i="23"/>
  <c r="P3018" i="23"/>
  <c r="O3018" i="23"/>
  <c r="N3018" i="23"/>
  <c r="M3018" i="23"/>
  <c r="S3018" i="23" s="1"/>
  <c r="T3017" i="23"/>
  <c r="V3017" i="23" s="1"/>
  <c r="Q3017" i="23"/>
  <c r="P3017" i="23"/>
  <c r="O3017" i="23"/>
  <c r="N3017" i="23"/>
  <c r="M3017" i="23"/>
  <c r="V3016" i="23"/>
  <c r="T3016" i="23"/>
  <c r="Q3016" i="23"/>
  <c r="P3016" i="23"/>
  <c r="O3016" i="23"/>
  <c r="N3016" i="23"/>
  <c r="M3016" i="23"/>
  <c r="T3015" i="23"/>
  <c r="V3015" i="23" s="1"/>
  <c r="Q3015" i="23"/>
  <c r="P3015" i="23"/>
  <c r="O3015" i="23"/>
  <c r="N3015" i="23"/>
  <c r="M3015" i="23"/>
  <c r="T3014" i="23"/>
  <c r="V3014" i="23" s="1"/>
  <c r="Q3014" i="23"/>
  <c r="P3014" i="23"/>
  <c r="O3014" i="23"/>
  <c r="N3014" i="23"/>
  <c r="M3014" i="23"/>
  <c r="R3014" i="23" s="1"/>
  <c r="U3014" i="23" s="1"/>
  <c r="T3013" i="23"/>
  <c r="V3013" i="23" s="1"/>
  <c r="Q3013" i="23"/>
  <c r="P3013" i="23"/>
  <c r="O3013" i="23"/>
  <c r="N3013" i="23"/>
  <c r="S3013" i="23" s="1"/>
  <c r="M3013" i="23"/>
  <c r="V3012" i="23"/>
  <c r="T3012" i="23"/>
  <c r="Q3012" i="23"/>
  <c r="P3012" i="23"/>
  <c r="O3012" i="23"/>
  <c r="N3012" i="23"/>
  <c r="M3012" i="23"/>
  <c r="T3011" i="23"/>
  <c r="V3011" i="23" s="1"/>
  <c r="Q3011" i="23"/>
  <c r="P3011" i="23"/>
  <c r="O3011" i="23"/>
  <c r="N3011" i="23"/>
  <c r="M3011" i="23"/>
  <c r="V3010" i="23"/>
  <c r="T3010" i="23"/>
  <c r="Q3010" i="23"/>
  <c r="P3010" i="23"/>
  <c r="O3010" i="23"/>
  <c r="N3010" i="23"/>
  <c r="M3010" i="23"/>
  <c r="T3009" i="23"/>
  <c r="V3009" i="23" s="1"/>
  <c r="Q3009" i="23"/>
  <c r="P3009" i="23"/>
  <c r="R3009" i="23" s="1"/>
  <c r="U3009" i="23" s="1"/>
  <c r="O3009" i="23"/>
  <c r="N3009" i="23"/>
  <c r="M3009" i="23"/>
  <c r="T3008" i="23"/>
  <c r="V3008" i="23" s="1"/>
  <c r="Q3008" i="23"/>
  <c r="P3008" i="23"/>
  <c r="O3008" i="23"/>
  <c r="N3008" i="23"/>
  <c r="M3008" i="23"/>
  <c r="T3007" i="23"/>
  <c r="V3007" i="23" s="1"/>
  <c r="Q3007" i="23"/>
  <c r="P3007" i="23"/>
  <c r="O3007" i="23"/>
  <c r="N3007" i="23"/>
  <c r="S3007" i="23" s="1"/>
  <c r="M3007" i="23"/>
  <c r="V3006" i="23"/>
  <c r="T3006" i="23"/>
  <c r="Q3006" i="23"/>
  <c r="P3006" i="23"/>
  <c r="O3006" i="23"/>
  <c r="N3006" i="23"/>
  <c r="M3006" i="23"/>
  <c r="T3005" i="23"/>
  <c r="V3005" i="23" s="1"/>
  <c r="Q3005" i="23"/>
  <c r="P3005" i="23"/>
  <c r="O3005" i="23"/>
  <c r="N3005" i="23"/>
  <c r="M3005" i="23"/>
  <c r="T3004" i="23"/>
  <c r="V3004" i="23" s="1"/>
  <c r="Q3004" i="23"/>
  <c r="P3004" i="23"/>
  <c r="O3004" i="23"/>
  <c r="N3004" i="23"/>
  <c r="M3004" i="23"/>
  <c r="T3003" i="23"/>
  <c r="V3003" i="23" s="1"/>
  <c r="Q3003" i="23"/>
  <c r="P3003" i="23"/>
  <c r="O3003" i="23"/>
  <c r="N3003" i="23"/>
  <c r="M3003" i="23"/>
  <c r="T3002" i="23"/>
  <c r="V3002" i="23" s="1"/>
  <c r="Q3002" i="23"/>
  <c r="P3002" i="23"/>
  <c r="S3002" i="23" s="1"/>
  <c r="O3002" i="23"/>
  <c r="N3002" i="23"/>
  <c r="M3002" i="23"/>
  <c r="V3001" i="23"/>
  <c r="T3001" i="23"/>
  <c r="Q3001" i="23"/>
  <c r="P3001" i="23"/>
  <c r="O3001" i="23"/>
  <c r="N3001" i="23"/>
  <c r="M3001" i="23"/>
  <c r="T3000" i="23"/>
  <c r="V3000" i="23" s="1"/>
  <c r="Q3000" i="23"/>
  <c r="P3000" i="23"/>
  <c r="O3000" i="23"/>
  <c r="N3000" i="23"/>
  <c r="M3000" i="23"/>
  <c r="V2999" i="23"/>
  <c r="T2999" i="23"/>
  <c r="Q2999" i="23"/>
  <c r="P2999" i="23"/>
  <c r="O2999" i="23"/>
  <c r="N2999" i="23"/>
  <c r="M2999" i="23"/>
  <c r="T2998" i="23"/>
  <c r="V2998" i="23" s="1"/>
  <c r="Q2998" i="23"/>
  <c r="P2998" i="23"/>
  <c r="O2998" i="23"/>
  <c r="N2998" i="23"/>
  <c r="R2998" i="23" s="1"/>
  <c r="U2998" i="23" s="1"/>
  <c r="M2998" i="23"/>
  <c r="T2997" i="23"/>
  <c r="V2997" i="23" s="1"/>
  <c r="Q2997" i="23"/>
  <c r="P2997" i="23"/>
  <c r="O2997" i="23"/>
  <c r="N2997" i="23"/>
  <c r="M2997" i="23"/>
  <c r="S2997" i="23" s="1"/>
  <c r="T2996" i="23"/>
  <c r="V2996" i="23" s="1"/>
  <c r="Q2996" i="23"/>
  <c r="P2996" i="23"/>
  <c r="O2996" i="23"/>
  <c r="N2996" i="23"/>
  <c r="M2996" i="23"/>
  <c r="V2995" i="23"/>
  <c r="T2995" i="23"/>
  <c r="Q2995" i="23"/>
  <c r="P2995" i="23"/>
  <c r="O2995" i="23"/>
  <c r="N2995" i="23"/>
  <c r="M2995" i="23"/>
  <c r="T2994" i="23"/>
  <c r="V2994" i="23" s="1"/>
  <c r="Q2994" i="23"/>
  <c r="P2994" i="23"/>
  <c r="O2994" i="23"/>
  <c r="N2994" i="23"/>
  <c r="M2994" i="23"/>
  <c r="T2993" i="23"/>
  <c r="V2993" i="23" s="1"/>
  <c r="Q2993" i="23"/>
  <c r="P2993" i="23"/>
  <c r="O2993" i="23"/>
  <c r="N2993" i="23"/>
  <c r="M2993" i="23"/>
  <c r="R2993" i="23" s="1"/>
  <c r="U2993" i="23" s="1"/>
  <c r="T2992" i="23"/>
  <c r="V2992" i="23" s="1"/>
  <c r="Q2992" i="23"/>
  <c r="P2992" i="23"/>
  <c r="O2992" i="23"/>
  <c r="N2992" i="23"/>
  <c r="R2992" i="23" s="1"/>
  <c r="U2992" i="23" s="1"/>
  <c r="M2992" i="23"/>
  <c r="T2991" i="23"/>
  <c r="V2991" i="23" s="1"/>
  <c r="Q2991" i="23"/>
  <c r="P2991" i="23"/>
  <c r="O2991" i="23"/>
  <c r="N2991" i="23"/>
  <c r="M2991" i="23"/>
  <c r="S2991" i="23" s="1"/>
  <c r="T2990" i="23"/>
  <c r="V2990" i="23" s="1"/>
  <c r="Q2990" i="23"/>
  <c r="P2990" i="23"/>
  <c r="O2990" i="23"/>
  <c r="N2990" i="23"/>
  <c r="M2990" i="23"/>
  <c r="V2989" i="23"/>
  <c r="T2989" i="23"/>
  <c r="Q2989" i="23"/>
  <c r="P2989" i="23"/>
  <c r="O2989" i="23"/>
  <c r="N2989" i="23"/>
  <c r="M2989" i="23"/>
  <c r="T2988" i="23"/>
  <c r="V2988" i="23" s="1"/>
  <c r="Q2988" i="23"/>
  <c r="P2988" i="23"/>
  <c r="O2988" i="23"/>
  <c r="N2988" i="23"/>
  <c r="M2988" i="23"/>
  <c r="T2987" i="23"/>
  <c r="V2987" i="23" s="1"/>
  <c r="Q2987" i="23"/>
  <c r="P2987" i="23"/>
  <c r="O2987" i="23"/>
  <c r="N2987" i="23"/>
  <c r="R2987" i="23" s="1"/>
  <c r="U2987" i="23" s="1"/>
  <c r="M2987" i="23"/>
  <c r="T2986" i="23"/>
  <c r="V2986" i="23" s="1"/>
  <c r="Q2986" i="23"/>
  <c r="P2986" i="23"/>
  <c r="O2986" i="23"/>
  <c r="N2986" i="23"/>
  <c r="M2986" i="23"/>
  <c r="S2986" i="23" s="1"/>
  <c r="T2985" i="23"/>
  <c r="V2985" i="23" s="1"/>
  <c r="Q2985" i="23"/>
  <c r="P2985" i="23"/>
  <c r="O2985" i="23"/>
  <c r="N2985" i="23"/>
  <c r="M2985" i="23"/>
  <c r="V2984" i="23"/>
  <c r="T2984" i="23"/>
  <c r="Q2984" i="23"/>
  <c r="P2984" i="23"/>
  <c r="O2984" i="23"/>
  <c r="N2984" i="23"/>
  <c r="M2984" i="23"/>
  <c r="T2983" i="23"/>
  <c r="V2983" i="23" s="1"/>
  <c r="Q2983" i="23"/>
  <c r="P2983" i="23"/>
  <c r="O2983" i="23"/>
  <c r="N2983" i="23"/>
  <c r="M2983" i="23"/>
  <c r="T2982" i="23"/>
  <c r="V2982" i="23" s="1"/>
  <c r="Q2982" i="23"/>
  <c r="P2982" i="23"/>
  <c r="O2982" i="23"/>
  <c r="N2982" i="23"/>
  <c r="M2982" i="23"/>
  <c r="R2982" i="23" s="1"/>
  <c r="U2982" i="23" s="1"/>
  <c r="T2981" i="23"/>
  <c r="V2981" i="23" s="1"/>
  <c r="S2981" i="23"/>
  <c r="Q2981" i="23"/>
  <c r="P2981" i="23"/>
  <c r="O2981" i="23"/>
  <c r="N2981" i="23"/>
  <c r="R2981" i="23" s="1"/>
  <c r="U2981" i="23" s="1"/>
  <c r="M2981" i="23"/>
  <c r="T2980" i="23"/>
  <c r="V2980" i="23" s="1"/>
  <c r="Q2980" i="23"/>
  <c r="P2980" i="23"/>
  <c r="O2980" i="23"/>
  <c r="N2980" i="23"/>
  <c r="M2980" i="23"/>
  <c r="T2979" i="23"/>
  <c r="V2979" i="23" s="1"/>
  <c r="Q2979" i="23"/>
  <c r="P2979" i="23"/>
  <c r="O2979" i="23"/>
  <c r="N2979" i="23"/>
  <c r="M2979" i="23"/>
  <c r="V2978" i="23"/>
  <c r="T2978" i="23"/>
  <c r="Q2978" i="23"/>
  <c r="P2978" i="23"/>
  <c r="O2978" i="23"/>
  <c r="N2978" i="23"/>
  <c r="M2978" i="23"/>
  <c r="T2977" i="23"/>
  <c r="V2977" i="23" s="1"/>
  <c r="Q2977" i="23"/>
  <c r="P2977" i="23"/>
  <c r="O2977" i="23"/>
  <c r="N2977" i="23"/>
  <c r="M2977" i="23"/>
  <c r="T2976" i="23"/>
  <c r="V2976" i="23" s="1"/>
  <c r="Q2976" i="23"/>
  <c r="P2976" i="23"/>
  <c r="O2976" i="23"/>
  <c r="N2976" i="23"/>
  <c r="M2976" i="23"/>
  <c r="R2976" i="23" s="1"/>
  <c r="U2976" i="23" s="1"/>
  <c r="T2975" i="23"/>
  <c r="V2975" i="23" s="1"/>
  <c r="Q2975" i="23"/>
  <c r="P2975" i="23"/>
  <c r="S2975" i="23" s="1"/>
  <c r="O2975" i="23"/>
  <c r="N2975" i="23"/>
  <c r="M2975" i="23"/>
  <c r="V2974" i="23"/>
  <c r="T2974" i="23"/>
  <c r="Q2974" i="23"/>
  <c r="P2974" i="23"/>
  <c r="O2974" i="23"/>
  <c r="N2974" i="23"/>
  <c r="M2974" i="23"/>
  <c r="T2973" i="23"/>
  <c r="V2973" i="23" s="1"/>
  <c r="Q2973" i="23"/>
  <c r="P2973" i="23"/>
  <c r="O2973" i="23"/>
  <c r="N2973" i="23"/>
  <c r="M2973" i="23"/>
  <c r="T2972" i="23"/>
  <c r="V2972" i="23" s="1"/>
  <c r="Q2972" i="23"/>
  <c r="P2972" i="23"/>
  <c r="O2972" i="23"/>
  <c r="N2972" i="23"/>
  <c r="M2972" i="23"/>
  <c r="T2971" i="23"/>
  <c r="V2971" i="23" s="1"/>
  <c r="Q2971" i="23"/>
  <c r="P2971" i="23"/>
  <c r="O2971" i="23"/>
  <c r="N2971" i="23"/>
  <c r="M2971" i="23"/>
  <c r="T2970" i="23"/>
  <c r="V2970" i="23" s="1"/>
  <c r="Q2970" i="23"/>
  <c r="P2970" i="23"/>
  <c r="O2970" i="23"/>
  <c r="N2970" i="23"/>
  <c r="M2970" i="23"/>
  <c r="V2969" i="23"/>
  <c r="T2969" i="23"/>
  <c r="Q2969" i="23"/>
  <c r="P2969" i="23"/>
  <c r="O2969" i="23"/>
  <c r="N2969" i="23"/>
  <c r="M2969" i="23"/>
  <c r="T2968" i="23"/>
  <c r="V2968" i="23" s="1"/>
  <c r="Q2968" i="23"/>
  <c r="P2968" i="23"/>
  <c r="O2968" i="23"/>
  <c r="N2968" i="23"/>
  <c r="M2968" i="23"/>
  <c r="V2967" i="23"/>
  <c r="T2967" i="23"/>
  <c r="Q2967" i="23"/>
  <c r="P2967" i="23"/>
  <c r="O2967" i="23"/>
  <c r="N2967" i="23"/>
  <c r="M2967" i="23"/>
  <c r="T2966" i="23"/>
  <c r="V2966" i="23" s="1"/>
  <c r="R2966" i="23"/>
  <c r="U2966" i="23" s="1"/>
  <c r="Q2966" i="23"/>
  <c r="P2966" i="23"/>
  <c r="O2966" i="23"/>
  <c r="N2966" i="23"/>
  <c r="S2966" i="23" s="1"/>
  <c r="M2966" i="23"/>
  <c r="T2965" i="23"/>
  <c r="V2965" i="23" s="1"/>
  <c r="Q2965" i="23"/>
  <c r="P2965" i="23"/>
  <c r="O2965" i="23"/>
  <c r="N2965" i="23"/>
  <c r="M2965" i="23"/>
  <c r="S2965" i="23" s="1"/>
  <c r="T2964" i="23"/>
  <c r="V2964" i="23" s="1"/>
  <c r="Q2964" i="23"/>
  <c r="P2964" i="23"/>
  <c r="O2964" i="23"/>
  <c r="N2964" i="23"/>
  <c r="M2964" i="23"/>
  <c r="V2963" i="23"/>
  <c r="T2963" i="23"/>
  <c r="Q2963" i="23"/>
  <c r="P2963" i="23"/>
  <c r="O2963" i="23"/>
  <c r="N2963" i="23"/>
  <c r="M2963" i="23"/>
  <c r="T2962" i="23"/>
  <c r="V2962" i="23" s="1"/>
  <c r="Q2962" i="23"/>
  <c r="P2962" i="23"/>
  <c r="O2962" i="23"/>
  <c r="N2962" i="23"/>
  <c r="M2962" i="23"/>
  <c r="T2961" i="23"/>
  <c r="V2961" i="23" s="1"/>
  <c r="Q2961" i="23"/>
  <c r="P2961" i="23"/>
  <c r="O2961" i="23"/>
  <c r="N2961" i="23"/>
  <c r="M2961" i="23"/>
  <c r="R2961" i="23" s="1"/>
  <c r="U2961" i="23" s="1"/>
  <c r="T2960" i="23"/>
  <c r="V2960" i="23" s="1"/>
  <c r="Q2960" i="23"/>
  <c r="P2960" i="23"/>
  <c r="R2960" i="23" s="1"/>
  <c r="U2960" i="23" s="1"/>
  <c r="O2960" i="23"/>
  <c r="N2960" i="23"/>
  <c r="M2960" i="23"/>
  <c r="T2959" i="23"/>
  <c r="V2959" i="23" s="1"/>
  <c r="Q2959" i="23"/>
  <c r="P2959" i="23"/>
  <c r="R2959" i="23" s="1"/>
  <c r="U2959" i="23" s="1"/>
  <c r="O2959" i="23"/>
  <c r="N2959" i="23"/>
  <c r="M2959" i="23"/>
  <c r="S2959" i="23" s="1"/>
  <c r="V2958" i="23"/>
  <c r="T2958" i="23"/>
  <c r="Q2958" i="23"/>
  <c r="P2958" i="23"/>
  <c r="O2958" i="23"/>
  <c r="N2958" i="23"/>
  <c r="M2958" i="23"/>
  <c r="T2957" i="23"/>
  <c r="V2957" i="23" s="1"/>
  <c r="Q2957" i="23"/>
  <c r="P2957" i="23"/>
  <c r="O2957" i="23"/>
  <c r="N2957" i="23"/>
  <c r="M2957" i="23"/>
  <c r="T2956" i="23"/>
  <c r="V2956" i="23" s="1"/>
  <c r="Q2956" i="23"/>
  <c r="P2956" i="23"/>
  <c r="O2956" i="23"/>
  <c r="N2956" i="23"/>
  <c r="M2956" i="23"/>
  <c r="T2955" i="23"/>
  <c r="V2955" i="23" s="1"/>
  <c r="Q2955" i="23"/>
  <c r="P2955" i="23"/>
  <c r="O2955" i="23"/>
  <c r="N2955" i="23"/>
  <c r="M2955" i="23"/>
  <c r="T2954" i="23"/>
  <c r="V2954" i="23" s="1"/>
  <c r="Q2954" i="23"/>
  <c r="P2954" i="23"/>
  <c r="O2954" i="23"/>
  <c r="N2954" i="23"/>
  <c r="M2954" i="23"/>
  <c r="S2954" i="23" s="1"/>
  <c r="T2953" i="23"/>
  <c r="V2953" i="23" s="1"/>
  <c r="Q2953" i="23"/>
  <c r="P2953" i="23"/>
  <c r="O2953" i="23"/>
  <c r="N2953" i="23"/>
  <c r="M2953" i="23"/>
  <c r="V2952" i="23"/>
  <c r="T2952" i="23"/>
  <c r="Q2952" i="23"/>
  <c r="P2952" i="23"/>
  <c r="O2952" i="23"/>
  <c r="N2952" i="23"/>
  <c r="M2952" i="23"/>
  <c r="T2951" i="23"/>
  <c r="V2951" i="23" s="1"/>
  <c r="Q2951" i="23"/>
  <c r="P2951" i="23"/>
  <c r="O2951" i="23"/>
  <c r="N2951" i="23"/>
  <c r="S2951" i="23" s="1"/>
  <c r="M2951" i="23"/>
  <c r="T2950" i="23"/>
  <c r="V2950" i="23" s="1"/>
  <c r="Q2950" i="23"/>
  <c r="P2950" i="23"/>
  <c r="O2950" i="23"/>
  <c r="N2950" i="23"/>
  <c r="M2950" i="23"/>
  <c r="T2949" i="23"/>
  <c r="V2949" i="23" s="1"/>
  <c r="Q2949" i="23"/>
  <c r="P2949" i="23"/>
  <c r="O2949" i="23"/>
  <c r="N2949" i="23"/>
  <c r="M2949" i="23"/>
  <c r="S2949" i="23" s="1"/>
  <c r="T2948" i="23"/>
  <c r="V2948" i="23" s="1"/>
  <c r="Q2948" i="23"/>
  <c r="P2948" i="23"/>
  <c r="O2948" i="23"/>
  <c r="N2948" i="23"/>
  <c r="M2948" i="23"/>
  <c r="T2947" i="23"/>
  <c r="V2947" i="23" s="1"/>
  <c r="Q2947" i="23"/>
  <c r="P2947" i="23"/>
  <c r="O2947" i="23"/>
  <c r="N2947" i="23"/>
  <c r="M2947" i="23"/>
  <c r="V2946" i="23"/>
  <c r="T2946" i="23"/>
  <c r="Q2946" i="23"/>
  <c r="P2946" i="23"/>
  <c r="O2946" i="23"/>
  <c r="N2946" i="23"/>
  <c r="M2946" i="23"/>
  <c r="T2945" i="23"/>
  <c r="V2945" i="23" s="1"/>
  <c r="R2945" i="23"/>
  <c r="U2945" i="23" s="1"/>
  <c r="Q2945" i="23"/>
  <c r="P2945" i="23"/>
  <c r="O2945" i="23"/>
  <c r="N2945" i="23"/>
  <c r="S2945" i="23" s="1"/>
  <c r="M2945" i="23"/>
  <c r="T2944" i="23"/>
  <c r="V2944" i="23" s="1"/>
  <c r="Q2944" i="23"/>
  <c r="P2944" i="23"/>
  <c r="O2944" i="23"/>
  <c r="N2944" i="23"/>
  <c r="M2944" i="23"/>
  <c r="T2943" i="23"/>
  <c r="V2943" i="23" s="1"/>
  <c r="Q2943" i="23"/>
  <c r="P2943" i="23"/>
  <c r="O2943" i="23"/>
  <c r="N2943" i="23"/>
  <c r="R2943" i="23" s="1"/>
  <c r="U2943" i="23" s="1"/>
  <c r="M2943" i="23"/>
  <c r="T2942" i="23"/>
  <c r="V2942" i="23" s="1"/>
  <c r="Q2942" i="23"/>
  <c r="P2942" i="23"/>
  <c r="O2942" i="23"/>
  <c r="N2942" i="23"/>
  <c r="M2942" i="23"/>
  <c r="V2941" i="23"/>
  <c r="T2941" i="23"/>
  <c r="Q2941" i="23"/>
  <c r="P2941" i="23"/>
  <c r="O2941" i="23"/>
  <c r="N2941" i="23"/>
  <c r="M2941" i="23"/>
  <c r="T2940" i="23"/>
  <c r="V2940" i="23" s="1"/>
  <c r="Q2940" i="23"/>
  <c r="P2940" i="23"/>
  <c r="R2940" i="23" s="1"/>
  <c r="U2940" i="23" s="1"/>
  <c r="O2940" i="23"/>
  <c r="N2940" i="23"/>
  <c r="M2940" i="23"/>
  <c r="V2939" i="23"/>
  <c r="T2939" i="23"/>
  <c r="Q2939" i="23"/>
  <c r="P2939" i="23"/>
  <c r="O2939" i="23"/>
  <c r="N2939" i="23"/>
  <c r="M2939" i="23"/>
  <c r="T2938" i="23"/>
  <c r="V2938" i="23" s="1"/>
  <c r="Q2938" i="23"/>
  <c r="P2938" i="23"/>
  <c r="O2938" i="23"/>
  <c r="N2938" i="23"/>
  <c r="M2938" i="23"/>
  <c r="T2937" i="23"/>
  <c r="V2937" i="23" s="1"/>
  <c r="Q2937" i="23"/>
  <c r="P2937" i="23"/>
  <c r="O2937" i="23"/>
  <c r="N2937" i="23"/>
  <c r="M2937" i="23"/>
  <c r="T2936" i="23"/>
  <c r="V2936" i="23" s="1"/>
  <c r="Q2936" i="23"/>
  <c r="P2936" i="23"/>
  <c r="O2936" i="23"/>
  <c r="N2936" i="23"/>
  <c r="M2936" i="23"/>
  <c r="R2936" i="23" s="1"/>
  <c r="U2936" i="23" s="1"/>
  <c r="T2935" i="23"/>
  <c r="V2935" i="23" s="1"/>
  <c r="R2935" i="23"/>
  <c r="U2935" i="23" s="1"/>
  <c r="Q2935" i="23"/>
  <c r="P2935" i="23"/>
  <c r="O2935" i="23"/>
  <c r="N2935" i="23"/>
  <c r="S2935" i="23" s="1"/>
  <c r="M2935" i="23"/>
  <c r="T2934" i="23"/>
  <c r="V2934" i="23" s="1"/>
  <c r="Q2934" i="23"/>
  <c r="P2934" i="23"/>
  <c r="O2934" i="23"/>
  <c r="N2934" i="23"/>
  <c r="M2934" i="23"/>
  <c r="V2933" i="23"/>
  <c r="T2933" i="23"/>
  <c r="Q2933" i="23"/>
  <c r="P2933" i="23"/>
  <c r="R2933" i="23" s="1"/>
  <c r="U2933" i="23" s="1"/>
  <c r="O2933" i="23"/>
  <c r="N2933" i="23"/>
  <c r="M2933" i="23"/>
  <c r="T2932" i="23"/>
  <c r="V2932" i="23" s="1"/>
  <c r="Q2932" i="23"/>
  <c r="P2932" i="23"/>
  <c r="O2932" i="23"/>
  <c r="N2932" i="23"/>
  <c r="M2932" i="23"/>
  <c r="T2931" i="23"/>
  <c r="V2931" i="23" s="1"/>
  <c r="Q2931" i="23"/>
  <c r="P2931" i="23"/>
  <c r="O2931" i="23"/>
  <c r="N2931" i="23"/>
  <c r="M2931" i="23"/>
  <c r="S2931" i="23" s="1"/>
  <c r="T2930" i="23"/>
  <c r="V2930" i="23" s="1"/>
  <c r="Q2930" i="23"/>
  <c r="P2930" i="23"/>
  <c r="O2930" i="23"/>
  <c r="N2930" i="23"/>
  <c r="M2930" i="23"/>
  <c r="T2929" i="23"/>
  <c r="V2929" i="23" s="1"/>
  <c r="Q2929" i="23"/>
  <c r="P2929" i="23"/>
  <c r="O2929" i="23"/>
  <c r="N2929" i="23"/>
  <c r="M2929" i="23"/>
  <c r="T2928" i="23"/>
  <c r="V2928" i="23" s="1"/>
  <c r="Q2928" i="23"/>
  <c r="P2928" i="23"/>
  <c r="O2928" i="23"/>
  <c r="N2928" i="23"/>
  <c r="M2928" i="23"/>
  <c r="T2927" i="23"/>
  <c r="V2927" i="23" s="1"/>
  <c r="Q2927" i="23"/>
  <c r="P2927" i="23"/>
  <c r="O2927" i="23"/>
  <c r="N2927" i="23"/>
  <c r="M2927" i="23"/>
  <c r="R2927" i="23" s="1"/>
  <c r="U2927" i="23" s="1"/>
  <c r="T2926" i="23"/>
  <c r="V2926" i="23" s="1"/>
  <c r="Q2926" i="23"/>
  <c r="P2926" i="23"/>
  <c r="O2926" i="23"/>
  <c r="N2926" i="23"/>
  <c r="M2926" i="23"/>
  <c r="T2925" i="23"/>
  <c r="V2925" i="23" s="1"/>
  <c r="Q2925" i="23"/>
  <c r="P2925" i="23"/>
  <c r="O2925" i="23"/>
  <c r="N2925" i="23"/>
  <c r="M2925" i="23"/>
  <c r="T2924" i="23"/>
  <c r="V2924" i="23" s="1"/>
  <c r="Q2924" i="23"/>
  <c r="P2924" i="23"/>
  <c r="O2924" i="23"/>
  <c r="N2924" i="23"/>
  <c r="M2924" i="23"/>
  <c r="T2923" i="23"/>
  <c r="V2923" i="23" s="1"/>
  <c r="Q2923" i="23"/>
  <c r="P2923" i="23"/>
  <c r="O2923" i="23"/>
  <c r="N2923" i="23"/>
  <c r="M2923" i="23"/>
  <c r="T2922" i="23"/>
  <c r="V2922" i="23" s="1"/>
  <c r="Q2922" i="23"/>
  <c r="P2922" i="23"/>
  <c r="O2922" i="23"/>
  <c r="N2922" i="23"/>
  <c r="M2922" i="23"/>
  <c r="V2921" i="23"/>
  <c r="T2921" i="23"/>
  <c r="Q2921" i="23"/>
  <c r="P2921" i="23"/>
  <c r="O2921" i="23"/>
  <c r="N2921" i="23"/>
  <c r="M2921" i="23"/>
  <c r="T2920" i="23"/>
  <c r="V2920" i="23" s="1"/>
  <c r="Q2920" i="23"/>
  <c r="P2920" i="23"/>
  <c r="O2920" i="23"/>
  <c r="N2920" i="23"/>
  <c r="M2920" i="23"/>
  <c r="V2919" i="23"/>
  <c r="T2919" i="23"/>
  <c r="Q2919" i="23"/>
  <c r="P2919" i="23"/>
  <c r="O2919" i="23"/>
  <c r="N2919" i="23"/>
  <c r="M2919" i="23"/>
  <c r="T2918" i="23"/>
  <c r="V2918" i="23" s="1"/>
  <c r="R2918" i="23"/>
  <c r="U2918" i="23" s="1"/>
  <c r="Q2918" i="23"/>
  <c r="P2918" i="23"/>
  <c r="O2918" i="23"/>
  <c r="N2918" i="23"/>
  <c r="M2918" i="23"/>
  <c r="T2917" i="23"/>
  <c r="V2917" i="23" s="1"/>
  <c r="Q2917" i="23"/>
  <c r="P2917" i="23"/>
  <c r="O2917" i="23"/>
  <c r="N2917" i="23"/>
  <c r="M2917" i="23"/>
  <c r="T2916" i="23"/>
  <c r="V2916" i="23" s="1"/>
  <c r="Q2916" i="23"/>
  <c r="P2916" i="23"/>
  <c r="O2916" i="23"/>
  <c r="N2916" i="23"/>
  <c r="M2916" i="23"/>
  <c r="T2915" i="23"/>
  <c r="V2915" i="23" s="1"/>
  <c r="Q2915" i="23"/>
  <c r="P2915" i="23"/>
  <c r="O2915" i="23"/>
  <c r="S2915" i="23" s="1"/>
  <c r="N2915" i="23"/>
  <c r="M2915" i="23"/>
  <c r="R2915" i="23" s="1"/>
  <c r="U2915" i="23" s="1"/>
  <c r="T2914" i="23"/>
  <c r="V2914" i="23" s="1"/>
  <c r="Q2914" i="23"/>
  <c r="P2914" i="23"/>
  <c r="O2914" i="23"/>
  <c r="N2914" i="23"/>
  <c r="M2914" i="23"/>
  <c r="V2913" i="23"/>
  <c r="T2913" i="23"/>
  <c r="Q2913" i="23"/>
  <c r="P2913" i="23"/>
  <c r="O2913" i="23"/>
  <c r="N2913" i="23"/>
  <c r="M2913" i="23"/>
  <c r="S2913" i="23" s="1"/>
  <c r="T2912" i="23"/>
  <c r="V2912" i="23" s="1"/>
  <c r="Q2912" i="23"/>
  <c r="P2912" i="23"/>
  <c r="O2912" i="23"/>
  <c r="N2912" i="23"/>
  <c r="M2912" i="23"/>
  <c r="T2911" i="23"/>
  <c r="V2911" i="23" s="1"/>
  <c r="R2911" i="23"/>
  <c r="U2911" i="23" s="1"/>
  <c r="Q2911" i="23"/>
  <c r="P2911" i="23"/>
  <c r="O2911" i="23"/>
  <c r="N2911" i="23"/>
  <c r="S2911" i="23" s="1"/>
  <c r="M2911" i="23"/>
  <c r="T2910" i="23"/>
  <c r="V2910" i="23" s="1"/>
  <c r="Q2910" i="23"/>
  <c r="P2910" i="23"/>
  <c r="O2910" i="23"/>
  <c r="N2910" i="23"/>
  <c r="M2910" i="23"/>
  <c r="T2909" i="23"/>
  <c r="V2909" i="23" s="1"/>
  <c r="Q2909" i="23"/>
  <c r="P2909" i="23"/>
  <c r="O2909" i="23"/>
  <c r="N2909" i="23"/>
  <c r="M2909" i="23"/>
  <c r="T2908" i="23"/>
  <c r="V2908" i="23" s="1"/>
  <c r="Q2908" i="23"/>
  <c r="P2908" i="23"/>
  <c r="O2908" i="23"/>
  <c r="N2908" i="23"/>
  <c r="M2908" i="23"/>
  <c r="T2907" i="23"/>
  <c r="V2907" i="23" s="1"/>
  <c r="Q2907" i="23"/>
  <c r="P2907" i="23"/>
  <c r="O2907" i="23"/>
  <c r="N2907" i="23"/>
  <c r="M2907" i="23"/>
  <c r="V2906" i="23"/>
  <c r="T2906" i="23"/>
  <c r="Q2906" i="23"/>
  <c r="P2906" i="23"/>
  <c r="O2906" i="23"/>
  <c r="N2906" i="23"/>
  <c r="M2906" i="23"/>
  <c r="T2905" i="23"/>
  <c r="V2905" i="23" s="1"/>
  <c r="Q2905" i="23"/>
  <c r="P2905" i="23"/>
  <c r="O2905" i="23"/>
  <c r="N2905" i="23"/>
  <c r="M2905" i="23"/>
  <c r="V2904" i="23"/>
  <c r="T2904" i="23"/>
  <c r="Q2904" i="23"/>
  <c r="P2904" i="23"/>
  <c r="O2904" i="23"/>
  <c r="N2904" i="23"/>
  <c r="M2904" i="23"/>
  <c r="T2903" i="23"/>
  <c r="V2903" i="23" s="1"/>
  <c r="Q2903" i="23"/>
  <c r="P2903" i="23"/>
  <c r="O2903" i="23"/>
  <c r="N2903" i="23"/>
  <c r="M2903" i="23"/>
  <c r="T2902" i="23"/>
  <c r="V2902" i="23" s="1"/>
  <c r="Q2902" i="23"/>
  <c r="P2902" i="23"/>
  <c r="O2902" i="23"/>
  <c r="N2902" i="23"/>
  <c r="M2902" i="23"/>
  <c r="R2902" i="23" s="1"/>
  <c r="U2902" i="23" s="1"/>
  <c r="T2901" i="23"/>
  <c r="V2901" i="23" s="1"/>
  <c r="Q2901" i="23"/>
  <c r="P2901" i="23"/>
  <c r="O2901" i="23"/>
  <c r="R2901" i="23" s="1"/>
  <c r="U2901" i="23" s="1"/>
  <c r="N2901" i="23"/>
  <c r="M2901" i="23"/>
  <c r="T2900" i="23"/>
  <c r="V2900" i="23" s="1"/>
  <c r="R2900" i="23"/>
  <c r="U2900" i="23" s="1"/>
  <c r="Q2900" i="23"/>
  <c r="P2900" i="23"/>
  <c r="O2900" i="23"/>
  <c r="N2900" i="23"/>
  <c r="S2900" i="23" s="1"/>
  <c r="M2900" i="23"/>
  <c r="T2899" i="23"/>
  <c r="V2899" i="23" s="1"/>
  <c r="R2899" i="23"/>
  <c r="U2899" i="23" s="1"/>
  <c r="Q2899" i="23"/>
  <c r="P2899" i="23"/>
  <c r="O2899" i="23"/>
  <c r="N2899" i="23"/>
  <c r="S2899" i="23" s="1"/>
  <c r="M2899" i="23"/>
  <c r="T2898" i="23"/>
  <c r="V2898" i="23" s="1"/>
  <c r="Q2898" i="23"/>
  <c r="P2898" i="23"/>
  <c r="O2898" i="23"/>
  <c r="N2898" i="23"/>
  <c r="M2898" i="23"/>
  <c r="V2897" i="23"/>
  <c r="T2897" i="23"/>
  <c r="Q2897" i="23"/>
  <c r="P2897" i="23"/>
  <c r="O2897" i="23"/>
  <c r="N2897" i="23"/>
  <c r="M2897" i="23"/>
  <c r="T2896" i="23"/>
  <c r="V2896" i="23" s="1"/>
  <c r="Q2896" i="23"/>
  <c r="P2896" i="23"/>
  <c r="O2896" i="23"/>
  <c r="N2896" i="23"/>
  <c r="R2896" i="23" s="1"/>
  <c r="U2896" i="23" s="1"/>
  <c r="M2896" i="23"/>
  <c r="V2895" i="23"/>
  <c r="T2895" i="23"/>
  <c r="Q2895" i="23"/>
  <c r="P2895" i="23"/>
  <c r="O2895" i="23"/>
  <c r="N2895" i="23"/>
  <c r="M2895" i="23"/>
  <c r="T2894" i="23"/>
  <c r="V2894" i="23" s="1"/>
  <c r="Q2894" i="23"/>
  <c r="P2894" i="23"/>
  <c r="O2894" i="23"/>
  <c r="N2894" i="23"/>
  <c r="M2894" i="23"/>
  <c r="V2893" i="23"/>
  <c r="T2893" i="23"/>
  <c r="Q2893" i="23"/>
  <c r="P2893" i="23"/>
  <c r="O2893" i="23"/>
  <c r="N2893" i="23"/>
  <c r="M2893" i="23"/>
  <c r="T2892" i="23"/>
  <c r="V2892" i="23" s="1"/>
  <c r="Q2892" i="23"/>
  <c r="P2892" i="23"/>
  <c r="O2892" i="23"/>
  <c r="N2892" i="23"/>
  <c r="R2892" i="23" s="1"/>
  <c r="U2892" i="23" s="1"/>
  <c r="M2892" i="23"/>
  <c r="V2891" i="23"/>
  <c r="T2891" i="23"/>
  <c r="Q2891" i="23"/>
  <c r="P2891" i="23"/>
  <c r="O2891" i="23"/>
  <c r="N2891" i="23"/>
  <c r="M2891" i="23"/>
  <c r="T2890" i="23"/>
  <c r="V2890" i="23" s="1"/>
  <c r="Q2890" i="23"/>
  <c r="P2890" i="23"/>
  <c r="O2890" i="23"/>
  <c r="N2890" i="23"/>
  <c r="M2890" i="23"/>
  <c r="S2890" i="23" s="1"/>
  <c r="T2889" i="23"/>
  <c r="V2889" i="23" s="1"/>
  <c r="Q2889" i="23"/>
  <c r="P2889" i="23"/>
  <c r="R2889" i="23" s="1"/>
  <c r="U2889" i="23" s="1"/>
  <c r="O2889" i="23"/>
  <c r="N2889" i="23"/>
  <c r="M2889" i="23"/>
  <c r="T2888" i="23"/>
  <c r="V2888" i="23" s="1"/>
  <c r="Q2888" i="23"/>
  <c r="P2888" i="23"/>
  <c r="O2888" i="23"/>
  <c r="N2888" i="23"/>
  <c r="M2888" i="23"/>
  <c r="T2887" i="23"/>
  <c r="V2887" i="23" s="1"/>
  <c r="Q2887" i="23"/>
  <c r="P2887" i="23"/>
  <c r="O2887" i="23"/>
  <c r="S2887" i="23" s="1"/>
  <c r="N2887" i="23"/>
  <c r="M2887" i="23"/>
  <c r="T2886" i="23"/>
  <c r="V2886" i="23" s="1"/>
  <c r="Q2886" i="23"/>
  <c r="P2886" i="23"/>
  <c r="O2886" i="23"/>
  <c r="N2886" i="23"/>
  <c r="M2886" i="23"/>
  <c r="V2885" i="23"/>
  <c r="T2885" i="23"/>
  <c r="Q2885" i="23"/>
  <c r="P2885" i="23"/>
  <c r="O2885" i="23"/>
  <c r="N2885" i="23"/>
  <c r="M2885" i="23"/>
  <c r="T2884" i="23"/>
  <c r="V2884" i="23" s="1"/>
  <c r="Q2884" i="23"/>
  <c r="P2884" i="23"/>
  <c r="R2884" i="23" s="1"/>
  <c r="U2884" i="23" s="1"/>
  <c r="O2884" i="23"/>
  <c r="N2884" i="23"/>
  <c r="M2884" i="23"/>
  <c r="V2883" i="23"/>
  <c r="T2883" i="23"/>
  <c r="Q2883" i="23"/>
  <c r="P2883" i="23"/>
  <c r="O2883" i="23"/>
  <c r="N2883" i="23"/>
  <c r="R2883" i="23" s="1"/>
  <c r="U2883" i="23" s="1"/>
  <c r="M2883" i="23"/>
  <c r="T2882" i="23"/>
  <c r="V2882" i="23" s="1"/>
  <c r="Q2882" i="23"/>
  <c r="P2882" i="23"/>
  <c r="O2882" i="23"/>
  <c r="N2882" i="23"/>
  <c r="M2882" i="23"/>
  <c r="T2881" i="23"/>
  <c r="V2881" i="23" s="1"/>
  <c r="Q2881" i="23"/>
  <c r="P2881" i="23"/>
  <c r="O2881" i="23"/>
  <c r="N2881" i="23"/>
  <c r="M2881" i="23"/>
  <c r="T2880" i="23"/>
  <c r="V2880" i="23" s="1"/>
  <c r="Q2880" i="23"/>
  <c r="P2880" i="23"/>
  <c r="O2880" i="23"/>
  <c r="N2880" i="23"/>
  <c r="R2880" i="23" s="1"/>
  <c r="U2880" i="23" s="1"/>
  <c r="M2880" i="23"/>
  <c r="T2879" i="23"/>
  <c r="V2879" i="23" s="1"/>
  <c r="Q2879" i="23"/>
  <c r="P2879" i="23"/>
  <c r="O2879" i="23"/>
  <c r="N2879" i="23"/>
  <c r="M2879" i="23"/>
  <c r="V2878" i="23"/>
  <c r="T2878" i="23"/>
  <c r="Q2878" i="23"/>
  <c r="P2878" i="23"/>
  <c r="O2878" i="23"/>
  <c r="N2878" i="23"/>
  <c r="M2878" i="23"/>
  <c r="T2877" i="23"/>
  <c r="V2877" i="23" s="1"/>
  <c r="Q2877" i="23"/>
  <c r="P2877" i="23"/>
  <c r="O2877" i="23"/>
  <c r="N2877" i="23"/>
  <c r="M2877" i="23"/>
  <c r="T2876" i="23"/>
  <c r="V2876" i="23" s="1"/>
  <c r="Q2876" i="23"/>
  <c r="P2876" i="23"/>
  <c r="O2876" i="23"/>
  <c r="N2876" i="23"/>
  <c r="M2876" i="23"/>
  <c r="T2875" i="23"/>
  <c r="V2875" i="23" s="1"/>
  <c r="Q2875" i="23"/>
  <c r="P2875" i="23"/>
  <c r="O2875" i="23"/>
  <c r="N2875" i="23"/>
  <c r="S2875" i="23" s="1"/>
  <c r="M2875" i="23"/>
  <c r="T2874" i="23"/>
  <c r="V2874" i="23" s="1"/>
  <c r="Q2874" i="23"/>
  <c r="P2874" i="23"/>
  <c r="O2874" i="23"/>
  <c r="N2874" i="23"/>
  <c r="M2874" i="23"/>
  <c r="V2873" i="23"/>
  <c r="T2873" i="23"/>
  <c r="Q2873" i="23"/>
  <c r="P2873" i="23"/>
  <c r="O2873" i="23"/>
  <c r="N2873" i="23"/>
  <c r="M2873" i="23"/>
  <c r="T2872" i="23"/>
  <c r="V2872" i="23" s="1"/>
  <c r="Q2872" i="23"/>
  <c r="P2872" i="23"/>
  <c r="O2872" i="23"/>
  <c r="N2872" i="23"/>
  <c r="M2872" i="23"/>
  <c r="T2871" i="23"/>
  <c r="V2871" i="23" s="1"/>
  <c r="Q2871" i="23"/>
  <c r="P2871" i="23"/>
  <c r="R2871" i="23" s="1"/>
  <c r="U2871" i="23" s="1"/>
  <c r="O2871" i="23"/>
  <c r="N2871" i="23"/>
  <c r="M2871" i="23"/>
  <c r="T2870" i="23"/>
  <c r="V2870" i="23" s="1"/>
  <c r="Q2870" i="23"/>
  <c r="P2870" i="23"/>
  <c r="O2870" i="23"/>
  <c r="N2870" i="23"/>
  <c r="M2870" i="23"/>
  <c r="V2869" i="23"/>
  <c r="T2869" i="23"/>
  <c r="Q2869" i="23"/>
  <c r="P2869" i="23"/>
  <c r="O2869" i="23"/>
  <c r="N2869" i="23"/>
  <c r="R2869" i="23" s="1"/>
  <c r="U2869" i="23" s="1"/>
  <c r="M2869" i="23"/>
  <c r="T2868" i="23"/>
  <c r="V2868" i="23" s="1"/>
  <c r="Q2868" i="23"/>
  <c r="P2868" i="23"/>
  <c r="O2868" i="23"/>
  <c r="N2868" i="23"/>
  <c r="M2868" i="23"/>
  <c r="T2867" i="23"/>
  <c r="V2867" i="23" s="1"/>
  <c r="Q2867" i="23"/>
  <c r="P2867" i="23"/>
  <c r="O2867" i="23"/>
  <c r="N2867" i="23"/>
  <c r="R2867" i="23" s="1"/>
  <c r="U2867" i="23" s="1"/>
  <c r="M2867" i="23"/>
  <c r="T2866" i="23"/>
  <c r="V2866" i="23" s="1"/>
  <c r="Q2866" i="23"/>
  <c r="P2866" i="23"/>
  <c r="O2866" i="23"/>
  <c r="N2866" i="23"/>
  <c r="M2866" i="23"/>
  <c r="R2866" i="23" s="1"/>
  <c r="U2866" i="23" s="1"/>
  <c r="T2865" i="23"/>
  <c r="V2865" i="23" s="1"/>
  <c r="Q2865" i="23"/>
  <c r="P2865" i="23"/>
  <c r="R2865" i="23" s="1"/>
  <c r="U2865" i="23" s="1"/>
  <c r="O2865" i="23"/>
  <c r="N2865" i="23"/>
  <c r="M2865" i="23"/>
  <c r="T2864" i="23"/>
  <c r="V2864" i="23" s="1"/>
  <c r="Q2864" i="23"/>
  <c r="P2864" i="23"/>
  <c r="O2864" i="23"/>
  <c r="N2864" i="23"/>
  <c r="M2864" i="23"/>
  <c r="T2863" i="23"/>
  <c r="V2863" i="23" s="1"/>
  <c r="Q2863" i="23"/>
  <c r="P2863" i="23"/>
  <c r="O2863" i="23"/>
  <c r="S2863" i="23" s="1"/>
  <c r="N2863" i="23"/>
  <c r="M2863" i="23"/>
  <c r="T2862" i="23"/>
  <c r="V2862" i="23" s="1"/>
  <c r="Q2862" i="23"/>
  <c r="P2862" i="23"/>
  <c r="O2862" i="23"/>
  <c r="N2862" i="23"/>
  <c r="M2862" i="23"/>
  <c r="V2861" i="23"/>
  <c r="T2861" i="23"/>
  <c r="Q2861" i="23"/>
  <c r="P2861" i="23"/>
  <c r="O2861" i="23"/>
  <c r="N2861" i="23"/>
  <c r="M2861" i="23"/>
  <c r="T2860" i="23"/>
  <c r="V2860" i="23" s="1"/>
  <c r="Q2860" i="23"/>
  <c r="P2860" i="23"/>
  <c r="O2860" i="23"/>
  <c r="N2860" i="23"/>
  <c r="R2860" i="23" s="1"/>
  <c r="U2860" i="23" s="1"/>
  <c r="M2860" i="23"/>
  <c r="T2859" i="23"/>
  <c r="V2859" i="23" s="1"/>
  <c r="Q2859" i="23"/>
  <c r="P2859" i="23"/>
  <c r="O2859" i="23"/>
  <c r="N2859" i="23"/>
  <c r="S2859" i="23" s="1"/>
  <c r="M2859" i="23"/>
  <c r="T2858" i="23"/>
  <c r="V2858" i="23" s="1"/>
  <c r="Q2858" i="23"/>
  <c r="P2858" i="23"/>
  <c r="O2858" i="23"/>
  <c r="N2858" i="23"/>
  <c r="M2858" i="23"/>
  <c r="S2858" i="23" s="1"/>
  <c r="T2857" i="23"/>
  <c r="V2857" i="23" s="1"/>
  <c r="Q2857" i="23"/>
  <c r="P2857" i="23"/>
  <c r="O2857" i="23"/>
  <c r="N2857" i="23"/>
  <c r="M2857" i="23"/>
  <c r="V2856" i="23"/>
  <c r="T2856" i="23"/>
  <c r="Q2856" i="23"/>
  <c r="R2856" i="23" s="1"/>
  <c r="U2856" i="23" s="1"/>
  <c r="P2856" i="23"/>
  <c r="O2856" i="23"/>
  <c r="N2856" i="23"/>
  <c r="M2856" i="23"/>
  <c r="T2855" i="23"/>
  <c r="V2855" i="23" s="1"/>
  <c r="Q2855" i="23"/>
  <c r="P2855" i="23"/>
  <c r="O2855" i="23"/>
  <c r="N2855" i="23"/>
  <c r="M2855" i="23"/>
  <c r="V2854" i="23"/>
  <c r="T2854" i="23"/>
  <c r="Q2854" i="23"/>
  <c r="P2854" i="23"/>
  <c r="O2854" i="23"/>
  <c r="N2854" i="23"/>
  <c r="M2854" i="23"/>
  <c r="T2853" i="23"/>
  <c r="V2853" i="23" s="1"/>
  <c r="Q2853" i="23"/>
  <c r="P2853" i="23"/>
  <c r="O2853" i="23"/>
  <c r="N2853" i="23"/>
  <c r="M2853" i="23"/>
  <c r="T2852" i="23"/>
  <c r="V2852" i="23" s="1"/>
  <c r="Q2852" i="23"/>
  <c r="P2852" i="23"/>
  <c r="O2852" i="23"/>
  <c r="N2852" i="23"/>
  <c r="M2852" i="23"/>
  <c r="T2851" i="23"/>
  <c r="V2851" i="23" s="1"/>
  <c r="Q2851" i="23"/>
  <c r="P2851" i="23"/>
  <c r="O2851" i="23"/>
  <c r="N2851" i="23"/>
  <c r="M2851" i="23"/>
  <c r="S2851" i="23" s="1"/>
  <c r="T2850" i="23"/>
  <c r="V2850" i="23" s="1"/>
  <c r="Q2850" i="23"/>
  <c r="P2850" i="23"/>
  <c r="O2850" i="23"/>
  <c r="N2850" i="23"/>
  <c r="M2850" i="23"/>
  <c r="T2849" i="23"/>
  <c r="V2849" i="23" s="1"/>
  <c r="Q2849" i="23"/>
  <c r="P2849" i="23"/>
  <c r="O2849" i="23"/>
  <c r="N2849" i="23"/>
  <c r="M2849" i="23"/>
  <c r="T2848" i="23"/>
  <c r="V2848" i="23" s="1"/>
  <c r="Q2848" i="23"/>
  <c r="P2848" i="23"/>
  <c r="O2848" i="23"/>
  <c r="N2848" i="23"/>
  <c r="M2848" i="23"/>
  <c r="T2847" i="23"/>
  <c r="V2847" i="23" s="1"/>
  <c r="Q2847" i="23"/>
  <c r="P2847" i="23"/>
  <c r="O2847" i="23"/>
  <c r="N2847" i="23"/>
  <c r="M2847" i="23"/>
  <c r="T2846" i="23"/>
  <c r="V2846" i="23" s="1"/>
  <c r="Q2846" i="23"/>
  <c r="P2846" i="23"/>
  <c r="O2846" i="23"/>
  <c r="N2846" i="23"/>
  <c r="M2846" i="23"/>
  <c r="V2845" i="23"/>
  <c r="T2845" i="23"/>
  <c r="Q2845" i="23"/>
  <c r="P2845" i="23"/>
  <c r="O2845" i="23"/>
  <c r="N2845" i="23"/>
  <c r="M2845" i="23"/>
  <c r="T2844" i="23"/>
  <c r="V2844" i="23" s="1"/>
  <c r="Q2844" i="23"/>
  <c r="P2844" i="23"/>
  <c r="O2844" i="23"/>
  <c r="N2844" i="23"/>
  <c r="M2844" i="23"/>
  <c r="T2843" i="23"/>
  <c r="V2843" i="23" s="1"/>
  <c r="Q2843" i="23"/>
  <c r="P2843" i="23"/>
  <c r="O2843" i="23"/>
  <c r="N2843" i="23"/>
  <c r="M2843" i="23"/>
  <c r="T2842" i="23"/>
  <c r="V2842" i="23" s="1"/>
  <c r="Q2842" i="23"/>
  <c r="P2842" i="23"/>
  <c r="O2842" i="23"/>
  <c r="N2842" i="23"/>
  <c r="M2842" i="23"/>
  <c r="T2841" i="23"/>
  <c r="V2841" i="23" s="1"/>
  <c r="Q2841" i="23"/>
  <c r="P2841" i="23"/>
  <c r="O2841" i="23"/>
  <c r="N2841" i="23"/>
  <c r="M2841" i="23"/>
  <c r="R2841" i="23" s="1"/>
  <c r="U2841" i="23" s="1"/>
  <c r="T2840" i="23"/>
  <c r="V2840" i="23" s="1"/>
  <c r="Q2840" i="23"/>
  <c r="R2840" i="23" s="1"/>
  <c r="U2840" i="23" s="1"/>
  <c r="P2840" i="23"/>
  <c r="O2840" i="23"/>
  <c r="N2840" i="23"/>
  <c r="M2840" i="23"/>
  <c r="T2839" i="23"/>
  <c r="V2839" i="23" s="1"/>
  <c r="Q2839" i="23"/>
  <c r="P2839" i="23"/>
  <c r="O2839" i="23"/>
  <c r="N2839" i="23"/>
  <c r="M2839" i="23"/>
  <c r="S2839" i="23" s="1"/>
  <c r="T2838" i="23"/>
  <c r="V2838" i="23" s="1"/>
  <c r="Q2838" i="23"/>
  <c r="P2838" i="23"/>
  <c r="O2838" i="23"/>
  <c r="N2838" i="23"/>
  <c r="M2838" i="23"/>
  <c r="T2837" i="23"/>
  <c r="V2837" i="23" s="1"/>
  <c r="Q2837" i="23"/>
  <c r="P2837" i="23"/>
  <c r="O2837" i="23"/>
  <c r="N2837" i="23"/>
  <c r="M2837" i="23"/>
  <c r="T2836" i="23"/>
  <c r="V2836" i="23" s="1"/>
  <c r="Q2836" i="23"/>
  <c r="P2836" i="23"/>
  <c r="O2836" i="23"/>
  <c r="N2836" i="23"/>
  <c r="R2836" i="23" s="1"/>
  <c r="U2836" i="23" s="1"/>
  <c r="M2836" i="23"/>
  <c r="T2835" i="23"/>
  <c r="V2835" i="23" s="1"/>
  <c r="Q2835" i="23"/>
  <c r="P2835" i="23"/>
  <c r="O2835" i="23"/>
  <c r="N2835" i="23"/>
  <c r="S2835" i="23" s="1"/>
  <c r="M2835" i="23"/>
  <c r="T2834" i="23"/>
  <c r="V2834" i="23" s="1"/>
  <c r="Q2834" i="23"/>
  <c r="P2834" i="23"/>
  <c r="O2834" i="23"/>
  <c r="N2834" i="23"/>
  <c r="M2834" i="23"/>
  <c r="V2833" i="23"/>
  <c r="T2833" i="23"/>
  <c r="Q2833" i="23"/>
  <c r="P2833" i="23"/>
  <c r="O2833" i="23"/>
  <c r="N2833" i="23"/>
  <c r="M2833" i="23"/>
  <c r="V2832" i="23"/>
  <c r="T2832" i="23"/>
  <c r="Q2832" i="23"/>
  <c r="P2832" i="23"/>
  <c r="O2832" i="23"/>
  <c r="N2832" i="23"/>
  <c r="M2832" i="23"/>
  <c r="V2831" i="23"/>
  <c r="T2831" i="23"/>
  <c r="Q2831" i="23"/>
  <c r="P2831" i="23"/>
  <c r="O2831" i="23"/>
  <c r="N2831" i="23"/>
  <c r="M2831" i="23"/>
  <c r="T2830" i="23"/>
  <c r="V2830" i="23" s="1"/>
  <c r="Q2830" i="23"/>
  <c r="P2830" i="23"/>
  <c r="O2830" i="23"/>
  <c r="N2830" i="23"/>
  <c r="M2830" i="23"/>
  <c r="V2829" i="23"/>
  <c r="T2829" i="23"/>
  <c r="Q2829" i="23"/>
  <c r="P2829" i="23"/>
  <c r="O2829" i="23"/>
  <c r="N2829" i="23"/>
  <c r="M2829" i="23"/>
  <c r="T2828" i="23"/>
  <c r="V2828" i="23" s="1"/>
  <c r="Q2828" i="23"/>
  <c r="P2828" i="23"/>
  <c r="O2828" i="23"/>
  <c r="N2828" i="23"/>
  <c r="M2828" i="23"/>
  <c r="T2827" i="23"/>
  <c r="V2827" i="23" s="1"/>
  <c r="Q2827" i="23"/>
  <c r="P2827" i="23"/>
  <c r="O2827" i="23"/>
  <c r="N2827" i="23"/>
  <c r="M2827" i="23"/>
  <c r="V2826" i="23"/>
  <c r="T2826" i="23"/>
  <c r="Q2826" i="23"/>
  <c r="P2826" i="23"/>
  <c r="O2826" i="23"/>
  <c r="N2826" i="23"/>
  <c r="M2826" i="23"/>
  <c r="T2825" i="23"/>
  <c r="V2825" i="23" s="1"/>
  <c r="Q2825" i="23"/>
  <c r="P2825" i="23"/>
  <c r="O2825" i="23"/>
  <c r="R2825" i="23" s="1"/>
  <c r="U2825" i="23" s="1"/>
  <c r="N2825" i="23"/>
  <c r="M2825" i="23"/>
  <c r="T2824" i="23"/>
  <c r="V2824" i="23" s="1"/>
  <c r="Q2824" i="23"/>
  <c r="P2824" i="23"/>
  <c r="O2824" i="23"/>
  <c r="N2824" i="23"/>
  <c r="R2824" i="23" s="1"/>
  <c r="U2824" i="23" s="1"/>
  <c r="M2824" i="23"/>
  <c r="T2823" i="23"/>
  <c r="V2823" i="23" s="1"/>
  <c r="Q2823" i="23"/>
  <c r="P2823" i="23"/>
  <c r="O2823" i="23"/>
  <c r="N2823" i="23"/>
  <c r="M2823" i="23"/>
  <c r="T2822" i="23"/>
  <c r="V2822" i="23" s="1"/>
  <c r="Q2822" i="23"/>
  <c r="P2822" i="23"/>
  <c r="O2822" i="23"/>
  <c r="N2822" i="23"/>
  <c r="M2822" i="23"/>
  <c r="T2821" i="23"/>
  <c r="V2821" i="23" s="1"/>
  <c r="Q2821" i="23"/>
  <c r="P2821" i="23"/>
  <c r="O2821" i="23"/>
  <c r="N2821" i="23"/>
  <c r="M2821" i="23"/>
  <c r="T2820" i="23"/>
  <c r="V2820" i="23" s="1"/>
  <c r="R2820" i="23"/>
  <c r="U2820" i="23" s="1"/>
  <c r="Q2820" i="23"/>
  <c r="P2820" i="23"/>
  <c r="O2820" i="23"/>
  <c r="N2820" i="23"/>
  <c r="M2820" i="23"/>
  <c r="T2819" i="23"/>
  <c r="V2819" i="23" s="1"/>
  <c r="R2819" i="23"/>
  <c r="U2819" i="23" s="1"/>
  <c r="Q2819" i="23"/>
  <c r="P2819" i="23"/>
  <c r="O2819" i="23"/>
  <c r="N2819" i="23"/>
  <c r="M2819" i="23"/>
  <c r="S2819" i="23" s="1"/>
  <c r="T2818" i="23"/>
  <c r="V2818" i="23" s="1"/>
  <c r="Q2818" i="23"/>
  <c r="P2818" i="23"/>
  <c r="O2818" i="23"/>
  <c r="N2818" i="23"/>
  <c r="M2818" i="23"/>
  <c r="V2817" i="23"/>
  <c r="T2817" i="23"/>
  <c r="Q2817" i="23"/>
  <c r="P2817" i="23"/>
  <c r="O2817" i="23"/>
  <c r="N2817" i="23"/>
  <c r="M2817" i="23"/>
  <c r="T2816" i="23"/>
  <c r="V2816" i="23" s="1"/>
  <c r="Q2816" i="23"/>
  <c r="P2816" i="23"/>
  <c r="O2816" i="23"/>
  <c r="N2816" i="23"/>
  <c r="M2816" i="23"/>
  <c r="S2816" i="23" s="1"/>
  <c r="T2815" i="23"/>
  <c r="V2815" i="23" s="1"/>
  <c r="Q2815" i="23"/>
  <c r="P2815" i="23"/>
  <c r="O2815" i="23"/>
  <c r="N2815" i="23"/>
  <c r="M2815" i="23"/>
  <c r="T2814" i="23"/>
  <c r="V2814" i="23" s="1"/>
  <c r="Q2814" i="23"/>
  <c r="P2814" i="23"/>
  <c r="O2814" i="23"/>
  <c r="N2814" i="23"/>
  <c r="M2814" i="23"/>
  <c r="V2813" i="23"/>
  <c r="T2813" i="23"/>
  <c r="Q2813" i="23"/>
  <c r="P2813" i="23"/>
  <c r="O2813" i="23"/>
  <c r="N2813" i="23"/>
  <c r="M2813" i="23"/>
  <c r="T2812" i="23"/>
  <c r="V2812" i="23" s="1"/>
  <c r="Q2812" i="23"/>
  <c r="P2812" i="23"/>
  <c r="O2812" i="23"/>
  <c r="N2812" i="23"/>
  <c r="M2812" i="23"/>
  <c r="T2811" i="23"/>
  <c r="V2811" i="23" s="1"/>
  <c r="Q2811" i="23"/>
  <c r="P2811" i="23"/>
  <c r="O2811" i="23"/>
  <c r="N2811" i="23"/>
  <c r="M2811" i="23"/>
  <c r="T2810" i="23"/>
  <c r="V2810" i="23" s="1"/>
  <c r="Q2810" i="23"/>
  <c r="P2810" i="23"/>
  <c r="O2810" i="23"/>
  <c r="N2810" i="23"/>
  <c r="M2810" i="23"/>
  <c r="T2809" i="23"/>
  <c r="V2809" i="23" s="1"/>
  <c r="Q2809" i="23"/>
  <c r="P2809" i="23"/>
  <c r="O2809" i="23"/>
  <c r="N2809" i="23"/>
  <c r="M2809" i="23"/>
  <c r="R2809" i="23" s="1"/>
  <c r="U2809" i="23" s="1"/>
  <c r="T2808" i="23"/>
  <c r="V2808" i="23" s="1"/>
  <c r="R2808" i="23"/>
  <c r="U2808" i="23" s="1"/>
  <c r="Q2808" i="23"/>
  <c r="P2808" i="23"/>
  <c r="O2808" i="23"/>
  <c r="N2808" i="23"/>
  <c r="M2808" i="23"/>
  <c r="T2807" i="23"/>
  <c r="V2807" i="23" s="1"/>
  <c r="R2807" i="23"/>
  <c r="U2807" i="23" s="1"/>
  <c r="Q2807" i="23"/>
  <c r="P2807" i="23"/>
  <c r="O2807" i="23"/>
  <c r="N2807" i="23"/>
  <c r="M2807" i="23"/>
  <c r="S2807" i="23" s="1"/>
  <c r="T2806" i="23"/>
  <c r="V2806" i="23" s="1"/>
  <c r="Q2806" i="23"/>
  <c r="P2806" i="23"/>
  <c r="O2806" i="23"/>
  <c r="N2806" i="23"/>
  <c r="M2806" i="23"/>
  <c r="V2805" i="23"/>
  <c r="T2805" i="23"/>
  <c r="Q2805" i="23"/>
  <c r="P2805" i="23"/>
  <c r="O2805" i="23"/>
  <c r="N2805" i="23"/>
  <c r="M2805" i="23"/>
  <c r="T2804" i="23"/>
  <c r="V2804" i="23" s="1"/>
  <c r="Q2804" i="23"/>
  <c r="P2804" i="23"/>
  <c r="O2804" i="23"/>
  <c r="N2804" i="23"/>
  <c r="R2804" i="23" s="1"/>
  <c r="U2804" i="23" s="1"/>
  <c r="M2804" i="23"/>
  <c r="T2803" i="23"/>
  <c r="V2803" i="23" s="1"/>
  <c r="Q2803" i="23"/>
  <c r="P2803" i="23"/>
  <c r="O2803" i="23"/>
  <c r="N2803" i="23"/>
  <c r="M2803" i="23"/>
  <c r="T2802" i="23"/>
  <c r="V2802" i="23" s="1"/>
  <c r="Q2802" i="23"/>
  <c r="P2802" i="23"/>
  <c r="O2802" i="23"/>
  <c r="N2802" i="23"/>
  <c r="M2802" i="23"/>
  <c r="V2801" i="23"/>
  <c r="T2801" i="23"/>
  <c r="Q2801" i="23"/>
  <c r="P2801" i="23"/>
  <c r="O2801" i="23"/>
  <c r="N2801" i="23"/>
  <c r="M2801" i="23"/>
  <c r="T2800" i="23"/>
  <c r="V2800" i="23" s="1"/>
  <c r="Q2800" i="23"/>
  <c r="P2800" i="23"/>
  <c r="O2800" i="23"/>
  <c r="N2800" i="23"/>
  <c r="M2800" i="23"/>
  <c r="T2799" i="23"/>
  <c r="V2799" i="23" s="1"/>
  <c r="Q2799" i="23"/>
  <c r="P2799" i="23"/>
  <c r="O2799" i="23"/>
  <c r="N2799" i="23"/>
  <c r="M2799" i="23"/>
  <c r="T2798" i="23"/>
  <c r="V2798" i="23" s="1"/>
  <c r="Q2798" i="23"/>
  <c r="P2798" i="23"/>
  <c r="O2798" i="23"/>
  <c r="N2798" i="23"/>
  <c r="M2798" i="23"/>
  <c r="T2797" i="23"/>
  <c r="V2797" i="23" s="1"/>
  <c r="Q2797" i="23"/>
  <c r="P2797" i="23"/>
  <c r="O2797" i="23"/>
  <c r="N2797" i="23"/>
  <c r="M2797" i="23"/>
  <c r="T2796" i="23"/>
  <c r="V2796" i="23" s="1"/>
  <c r="Q2796" i="23"/>
  <c r="P2796" i="23"/>
  <c r="O2796" i="23"/>
  <c r="N2796" i="23"/>
  <c r="M2796" i="23"/>
  <c r="T2795" i="23"/>
  <c r="V2795" i="23" s="1"/>
  <c r="Q2795" i="23"/>
  <c r="P2795" i="23"/>
  <c r="O2795" i="23"/>
  <c r="N2795" i="23"/>
  <c r="M2795" i="23"/>
  <c r="V2794" i="23"/>
  <c r="T2794" i="23"/>
  <c r="Q2794" i="23"/>
  <c r="P2794" i="23"/>
  <c r="O2794" i="23"/>
  <c r="N2794" i="23"/>
  <c r="M2794" i="23"/>
  <c r="T2793" i="23"/>
  <c r="V2793" i="23" s="1"/>
  <c r="Q2793" i="23"/>
  <c r="P2793" i="23"/>
  <c r="O2793" i="23"/>
  <c r="R2793" i="23" s="1"/>
  <c r="U2793" i="23" s="1"/>
  <c r="N2793" i="23"/>
  <c r="M2793" i="23"/>
  <c r="T2792" i="23"/>
  <c r="V2792" i="23" s="1"/>
  <c r="Q2792" i="23"/>
  <c r="P2792" i="23"/>
  <c r="O2792" i="23"/>
  <c r="N2792" i="23"/>
  <c r="R2792" i="23" s="1"/>
  <c r="U2792" i="23" s="1"/>
  <c r="M2792" i="23"/>
  <c r="T2791" i="23"/>
  <c r="V2791" i="23" s="1"/>
  <c r="R2791" i="23"/>
  <c r="U2791" i="23" s="1"/>
  <c r="Q2791" i="23"/>
  <c r="P2791" i="23"/>
  <c r="O2791" i="23"/>
  <c r="N2791" i="23"/>
  <c r="S2791" i="23" s="1"/>
  <c r="M2791" i="23"/>
  <c r="T2790" i="23"/>
  <c r="V2790" i="23" s="1"/>
  <c r="Q2790" i="23"/>
  <c r="P2790" i="23"/>
  <c r="O2790" i="23"/>
  <c r="N2790" i="23"/>
  <c r="M2790" i="23"/>
  <c r="T2789" i="23"/>
  <c r="V2789" i="23" s="1"/>
  <c r="Q2789" i="23"/>
  <c r="P2789" i="23"/>
  <c r="O2789" i="23"/>
  <c r="N2789" i="23"/>
  <c r="M2789" i="23"/>
  <c r="T2788" i="23"/>
  <c r="V2788" i="23" s="1"/>
  <c r="Q2788" i="23"/>
  <c r="P2788" i="23"/>
  <c r="O2788" i="23"/>
  <c r="N2788" i="23"/>
  <c r="M2788" i="23"/>
  <c r="R2788" i="23" s="1"/>
  <c r="U2788" i="23" s="1"/>
  <c r="T2787" i="23"/>
  <c r="V2787" i="23" s="1"/>
  <c r="Q2787" i="23"/>
  <c r="P2787" i="23"/>
  <c r="O2787" i="23"/>
  <c r="N2787" i="23"/>
  <c r="M2787" i="23"/>
  <c r="T2786" i="23"/>
  <c r="V2786" i="23" s="1"/>
  <c r="Q2786" i="23"/>
  <c r="P2786" i="23"/>
  <c r="O2786" i="23"/>
  <c r="N2786" i="23"/>
  <c r="M2786" i="23"/>
  <c r="T2785" i="23"/>
  <c r="V2785" i="23" s="1"/>
  <c r="Q2785" i="23"/>
  <c r="P2785" i="23"/>
  <c r="O2785" i="23"/>
  <c r="N2785" i="23"/>
  <c r="M2785" i="23"/>
  <c r="T2784" i="23"/>
  <c r="V2784" i="23" s="1"/>
  <c r="Q2784" i="23"/>
  <c r="P2784" i="23"/>
  <c r="O2784" i="23"/>
  <c r="N2784" i="23"/>
  <c r="M2784" i="23"/>
  <c r="T2783" i="23"/>
  <c r="V2783" i="23" s="1"/>
  <c r="Q2783" i="23"/>
  <c r="P2783" i="23"/>
  <c r="O2783" i="23"/>
  <c r="N2783" i="23"/>
  <c r="M2783" i="23"/>
  <c r="V2782" i="23"/>
  <c r="T2782" i="23"/>
  <c r="Q2782" i="23"/>
  <c r="P2782" i="23"/>
  <c r="O2782" i="23"/>
  <c r="N2782" i="23"/>
  <c r="M2782" i="23"/>
  <c r="R2782" i="23" s="1"/>
  <c r="U2782" i="23" s="1"/>
  <c r="V2781" i="23"/>
  <c r="T2781" i="23"/>
  <c r="Q2781" i="23"/>
  <c r="P2781" i="23"/>
  <c r="O2781" i="23"/>
  <c r="N2781" i="23"/>
  <c r="M2781" i="23"/>
  <c r="T2780" i="23"/>
  <c r="V2780" i="23" s="1"/>
  <c r="Q2780" i="23"/>
  <c r="P2780" i="23"/>
  <c r="O2780" i="23"/>
  <c r="N2780" i="23"/>
  <c r="M2780" i="23"/>
  <c r="T2779" i="23"/>
  <c r="V2779" i="23" s="1"/>
  <c r="Q2779" i="23"/>
  <c r="P2779" i="23"/>
  <c r="O2779" i="23"/>
  <c r="N2779" i="23"/>
  <c r="M2779" i="23"/>
  <c r="V2778" i="23"/>
  <c r="T2778" i="23"/>
  <c r="Q2778" i="23"/>
  <c r="P2778" i="23"/>
  <c r="O2778" i="23"/>
  <c r="N2778" i="23"/>
  <c r="M2778" i="23"/>
  <c r="T2777" i="23"/>
  <c r="V2777" i="23" s="1"/>
  <c r="Q2777" i="23"/>
  <c r="P2777" i="23"/>
  <c r="O2777" i="23"/>
  <c r="N2777" i="23"/>
  <c r="M2777" i="23"/>
  <c r="T2776" i="23"/>
  <c r="V2776" i="23" s="1"/>
  <c r="Q2776" i="23"/>
  <c r="P2776" i="23"/>
  <c r="O2776" i="23"/>
  <c r="N2776" i="23"/>
  <c r="M2776" i="23"/>
  <c r="T2775" i="23"/>
  <c r="V2775" i="23" s="1"/>
  <c r="R2775" i="23"/>
  <c r="U2775" i="23" s="1"/>
  <c r="Q2775" i="23"/>
  <c r="P2775" i="23"/>
  <c r="O2775" i="23"/>
  <c r="N2775" i="23"/>
  <c r="S2775" i="23" s="1"/>
  <c r="M2775" i="23"/>
  <c r="T2774" i="23"/>
  <c r="V2774" i="23" s="1"/>
  <c r="Q2774" i="23"/>
  <c r="P2774" i="23"/>
  <c r="O2774" i="23"/>
  <c r="N2774" i="23"/>
  <c r="M2774" i="23"/>
  <c r="V2773" i="23"/>
  <c r="T2773" i="23"/>
  <c r="Q2773" i="23"/>
  <c r="P2773" i="23"/>
  <c r="O2773" i="23"/>
  <c r="N2773" i="23"/>
  <c r="M2773" i="23"/>
  <c r="T2772" i="23"/>
  <c r="V2772" i="23" s="1"/>
  <c r="Q2772" i="23"/>
  <c r="P2772" i="23"/>
  <c r="O2772" i="23"/>
  <c r="N2772" i="23"/>
  <c r="M2772" i="23"/>
  <c r="T2771" i="23"/>
  <c r="V2771" i="23" s="1"/>
  <c r="Q2771" i="23"/>
  <c r="P2771" i="23"/>
  <c r="O2771" i="23"/>
  <c r="N2771" i="23"/>
  <c r="M2771" i="23"/>
  <c r="T2770" i="23"/>
  <c r="V2770" i="23" s="1"/>
  <c r="Q2770" i="23"/>
  <c r="P2770" i="23"/>
  <c r="O2770" i="23"/>
  <c r="R2770" i="23" s="1"/>
  <c r="U2770" i="23" s="1"/>
  <c r="N2770" i="23"/>
  <c r="M2770" i="23"/>
  <c r="T2769" i="23"/>
  <c r="V2769" i="23" s="1"/>
  <c r="Q2769" i="23"/>
  <c r="P2769" i="23"/>
  <c r="O2769" i="23"/>
  <c r="N2769" i="23"/>
  <c r="M2769" i="23"/>
  <c r="T2768" i="23"/>
  <c r="V2768" i="23" s="1"/>
  <c r="Q2768" i="23"/>
  <c r="P2768" i="23"/>
  <c r="O2768" i="23"/>
  <c r="N2768" i="23"/>
  <c r="M2768" i="23"/>
  <c r="V2767" i="23"/>
  <c r="T2767" i="23"/>
  <c r="Q2767" i="23"/>
  <c r="P2767" i="23"/>
  <c r="O2767" i="23"/>
  <c r="N2767" i="23"/>
  <c r="M2767" i="23"/>
  <c r="T2766" i="23"/>
  <c r="V2766" i="23" s="1"/>
  <c r="Q2766" i="23"/>
  <c r="P2766" i="23"/>
  <c r="O2766" i="23"/>
  <c r="N2766" i="23"/>
  <c r="M2766" i="23"/>
  <c r="T2765" i="23"/>
  <c r="V2765" i="23" s="1"/>
  <c r="Q2765" i="23"/>
  <c r="P2765" i="23"/>
  <c r="O2765" i="23"/>
  <c r="N2765" i="23"/>
  <c r="M2765" i="23"/>
  <c r="T2764" i="23"/>
  <c r="V2764" i="23" s="1"/>
  <c r="Q2764" i="23"/>
  <c r="P2764" i="23"/>
  <c r="O2764" i="23"/>
  <c r="N2764" i="23"/>
  <c r="M2764" i="23"/>
  <c r="T2763" i="23"/>
  <c r="V2763" i="23" s="1"/>
  <c r="Q2763" i="23"/>
  <c r="P2763" i="23"/>
  <c r="O2763" i="23"/>
  <c r="N2763" i="23"/>
  <c r="M2763" i="23"/>
  <c r="V2762" i="23"/>
  <c r="T2762" i="23"/>
  <c r="Q2762" i="23"/>
  <c r="P2762" i="23"/>
  <c r="O2762" i="23"/>
  <c r="N2762" i="23"/>
  <c r="R2762" i="23" s="1"/>
  <c r="U2762" i="23" s="1"/>
  <c r="M2762" i="23"/>
  <c r="T2761" i="23"/>
  <c r="V2761" i="23" s="1"/>
  <c r="Q2761" i="23"/>
  <c r="P2761" i="23"/>
  <c r="O2761" i="23"/>
  <c r="N2761" i="23"/>
  <c r="M2761" i="23"/>
  <c r="T2760" i="23"/>
  <c r="V2760" i="23" s="1"/>
  <c r="Q2760" i="23"/>
  <c r="P2760" i="23"/>
  <c r="O2760" i="23"/>
  <c r="N2760" i="23"/>
  <c r="M2760" i="23"/>
  <c r="V2759" i="23"/>
  <c r="T2759" i="23"/>
  <c r="Q2759" i="23"/>
  <c r="P2759" i="23"/>
  <c r="O2759" i="23"/>
  <c r="N2759" i="23"/>
  <c r="M2759" i="23"/>
  <c r="V2758" i="23"/>
  <c r="T2758" i="23"/>
  <c r="Q2758" i="23"/>
  <c r="P2758" i="23"/>
  <c r="O2758" i="23"/>
  <c r="N2758" i="23"/>
  <c r="M2758" i="23"/>
  <c r="T2757" i="23"/>
  <c r="V2757" i="23" s="1"/>
  <c r="Q2757" i="23"/>
  <c r="P2757" i="23"/>
  <c r="O2757" i="23"/>
  <c r="N2757" i="23"/>
  <c r="M2757" i="23"/>
  <c r="T2756" i="23"/>
  <c r="V2756" i="23" s="1"/>
  <c r="Q2756" i="23"/>
  <c r="P2756" i="23"/>
  <c r="O2756" i="23"/>
  <c r="N2756" i="23"/>
  <c r="M2756" i="23"/>
  <c r="T2755" i="23"/>
  <c r="V2755" i="23" s="1"/>
  <c r="Q2755" i="23"/>
  <c r="P2755" i="23"/>
  <c r="O2755" i="23"/>
  <c r="N2755" i="23"/>
  <c r="M2755" i="23"/>
  <c r="T2754" i="23"/>
  <c r="V2754" i="23" s="1"/>
  <c r="Q2754" i="23"/>
  <c r="P2754" i="23"/>
  <c r="O2754" i="23"/>
  <c r="N2754" i="23"/>
  <c r="M2754" i="23"/>
  <c r="V2753" i="23"/>
  <c r="T2753" i="23"/>
  <c r="Q2753" i="23"/>
  <c r="P2753" i="23"/>
  <c r="O2753" i="23"/>
  <c r="N2753" i="23"/>
  <c r="M2753" i="23"/>
  <c r="T2752" i="23"/>
  <c r="V2752" i="23" s="1"/>
  <c r="Q2752" i="23"/>
  <c r="P2752" i="23"/>
  <c r="O2752" i="23"/>
  <c r="N2752" i="23"/>
  <c r="M2752" i="23"/>
  <c r="V2751" i="23"/>
  <c r="T2751" i="23"/>
  <c r="R2751" i="23"/>
  <c r="U2751" i="23" s="1"/>
  <c r="Q2751" i="23"/>
  <c r="P2751" i="23"/>
  <c r="O2751" i="23"/>
  <c r="N2751" i="23"/>
  <c r="M2751" i="23"/>
  <c r="T2750" i="23"/>
  <c r="V2750" i="23" s="1"/>
  <c r="S2750" i="23"/>
  <c r="R2750" i="23"/>
  <c r="U2750" i="23" s="1"/>
  <c r="Q2750" i="23"/>
  <c r="P2750" i="23"/>
  <c r="O2750" i="23"/>
  <c r="N2750" i="23"/>
  <c r="M2750" i="23"/>
  <c r="T2749" i="23"/>
  <c r="V2749" i="23" s="1"/>
  <c r="R2749" i="23"/>
  <c r="U2749" i="23" s="1"/>
  <c r="Q2749" i="23"/>
  <c r="P2749" i="23"/>
  <c r="O2749" i="23"/>
  <c r="N2749" i="23"/>
  <c r="M2749" i="23"/>
  <c r="T2748" i="23"/>
  <c r="V2748" i="23" s="1"/>
  <c r="Q2748" i="23"/>
  <c r="P2748" i="23"/>
  <c r="O2748" i="23"/>
  <c r="N2748" i="23"/>
  <c r="M2748" i="23"/>
  <c r="T2747" i="23"/>
  <c r="V2747" i="23" s="1"/>
  <c r="Q2747" i="23"/>
  <c r="P2747" i="23"/>
  <c r="O2747" i="23"/>
  <c r="N2747" i="23"/>
  <c r="M2747" i="23"/>
  <c r="V2746" i="23"/>
  <c r="T2746" i="23"/>
  <c r="Q2746" i="23"/>
  <c r="P2746" i="23"/>
  <c r="O2746" i="23"/>
  <c r="N2746" i="23"/>
  <c r="M2746" i="23"/>
  <c r="T2745" i="23"/>
  <c r="V2745" i="23" s="1"/>
  <c r="Q2745" i="23"/>
  <c r="P2745" i="23"/>
  <c r="O2745" i="23"/>
  <c r="N2745" i="23"/>
  <c r="M2745" i="23"/>
  <c r="T2744" i="23"/>
  <c r="V2744" i="23" s="1"/>
  <c r="Q2744" i="23"/>
  <c r="P2744" i="23"/>
  <c r="O2744" i="23"/>
  <c r="N2744" i="23"/>
  <c r="M2744" i="23"/>
  <c r="V2743" i="23"/>
  <c r="T2743" i="23"/>
  <c r="R2743" i="23"/>
  <c r="U2743" i="23" s="1"/>
  <c r="Q2743" i="23"/>
  <c r="P2743" i="23"/>
  <c r="O2743" i="23"/>
  <c r="N2743" i="23"/>
  <c r="M2743" i="23"/>
  <c r="V2742" i="23"/>
  <c r="T2742" i="23"/>
  <c r="Q2742" i="23"/>
  <c r="P2742" i="23"/>
  <c r="O2742" i="23"/>
  <c r="N2742" i="23"/>
  <c r="M2742" i="23"/>
  <c r="T2741" i="23"/>
  <c r="V2741" i="23" s="1"/>
  <c r="Q2741" i="23"/>
  <c r="P2741" i="23"/>
  <c r="O2741" i="23"/>
  <c r="N2741" i="23"/>
  <c r="M2741" i="23"/>
  <c r="T2740" i="23"/>
  <c r="V2740" i="23" s="1"/>
  <c r="Q2740" i="23"/>
  <c r="P2740" i="23"/>
  <c r="O2740" i="23"/>
  <c r="N2740" i="23"/>
  <c r="M2740" i="23"/>
  <c r="R2740" i="23" s="1"/>
  <c r="U2740" i="23" s="1"/>
  <c r="T2739" i="23"/>
  <c r="V2739" i="23" s="1"/>
  <c r="Q2739" i="23"/>
  <c r="P2739" i="23"/>
  <c r="O2739" i="23"/>
  <c r="N2739" i="23"/>
  <c r="M2739" i="23"/>
  <c r="S2739" i="23" s="1"/>
  <c r="T2738" i="23"/>
  <c r="V2738" i="23" s="1"/>
  <c r="Q2738" i="23"/>
  <c r="P2738" i="23"/>
  <c r="O2738" i="23"/>
  <c r="N2738" i="23"/>
  <c r="M2738" i="23"/>
  <c r="T2737" i="23"/>
  <c r="V2737" i="23" s="1"/>
  <c r="Q2737" i="23"/>
  <c r="P2737" i="23"/>
  <c r="O2737" i="23"/>
  <c r="N2737" i="23"/>
  <c r="M2737" i="23"/>
  <c r="V2736" i="23"/>
  <c r="T2736" i="23"/>
  <c r="Q2736" i="23"/>
  <c r="P2736" i="23"/>
  <c r="O2736" i="23"/>
  <c r="N2736" i="23"/>
  <c r="M2736" i="23"/>
  <c r="T2735" i="23"/>
  <c r="V2735" i="23" s="1"/>
  <c r="Q2735" i="23"/>
  <c r="P2735" i="23"/>
  <c r="O2735" i="23"/>
  <c r="N2735" i="23"/>
  <c r="M2735" i="23"/>
  <c r="T2734" i="23"/>
  <c r="V2734" i="23" s="1"/>
  <c r="Q2734" i="23"/>
  <c r="P2734" i="23"/>
  <c r="S2734" i="23" s="1"/>
  <c r="O2734" i="23"/>
  <c r="N2734" i="23"/>
  <c r="M2734" i="23"/>
  <c r="T2733" i="23"/>
  <c r="V2733" i="23" s="1"/>
  <c r="Q2733" i="23"/>
  <c r="P2733" i="23"/>
  <c r="O2733" i="23"/>
  <c r="R2733" i="23" s="1"/>
  <c r="U2733" i="23" s="1"/>
  <c r="N2733" i="23"/>
  <c r="M2733" i="23"/>
  <c r="V2732" i="23"/>
  <c r="T2732" i="23"/>
  <c r="Q2732" i="23"/>
  <c r="P2732" i="23"/>
  <c r="O2732" i="23"/>
  <c r="N2732" i="23"/>
  <c r="M2732" i="23"/>
  <c r="T2731" i="23"/>
  <c r="V2731" i="23" s="1"/>
  <c r="Q2731" i="23"/>
  <c r="P2731" i="23"/>
  <c r="O2731" i="23"/>
  <c r="N2731" i="23"/>
  <c r="M2731" i="23"/>
  <c r="V2730" i="23"/>
  <c r="T2730" i="23"/>
  <c r="Q2730" i="23"/>
  <c r="P2730" i="23"/>
  <c r="O2730" i="23"/>
  <c r="R2730" i="23" s="1"/>
  <c r="U2730" i="23" s="1"/>
  <c r="N2730" i="23"/>
  <c r="M2730" i="23"/>
  <c r="T2729" i="23"/>
  <c r="V2729" i="23" s="1"/>
  <c r="Q2729" i="23"/>
  <c r="P2729" i="23"/>
  <c r="O2729" i="23"/>
  <c r="R2729" i="23" s="1"/>
  <c r="U2729" i="23" s="1"/>
  <c r="N2729" i="23"/>
  <c r="M2729" i="23"/>
  <c r="S2729" i="23" s="1"/>
  <c r="T2728" i="23"/>
  <c r="V2728" i="23" s="1"/>
  <c r="Q2728" i="23"/>
  <c r="P2728" i="23"/>
  <c r="O2728" i="23"/>
  <c r="N2728" i="23"/>
  <c r="M2728" i="23"/>
  <c r="T2727" i="23"/>
  <c r="V2727" i="23" s="1"/>
  <c r="Q2727" i="23"/>
  <c r="P2727" i="23"/>
  <c r="O2727" i="23"/>
  <c r="N2727" i="23"/>
  <c r="M2727" i="23"/>
  <c r="R2727" i="23" s="1"/>
  <c r="U2727" i="23" s="1"/>
  <c r="T2726" i="23"/>
  <c r="V2726" i="23" s="1"/>
  <c r="Q2726" i="23"/>
  <c r="P2726" i="23"/>
  <c r="O2726" i="23"/>
  <c r="N2726" i="23"/>
  <c r="M2726" i="23"/>
  <c r="V2725" i="23"/>
  <c r="T2725" i="23"/>
  <c r="Q2725" i="23"/>
  <c r="P2725" i="23"/>
  <c r="O2725" i="23"/>
  <c r="N2725" i="23"/>
  <c r="R2725" i="23" s="1"/>
  <c r="U2725" i="23" s="1"/>
  <c r="M2725" i="23"/>
  <c r="T2724" i="23"/>
  <c r="V2724" i="23" s="1"/>
  <c r="Q2724" i="23"/>
  <c r="P2724" i="23"/>
  <c r="O2724" i="23"/>
  <c r="N2724" i="23"/>
  <c r="M2724" i="23"/>
  <c r="T2723" i="23"/>
  <c r="V2723" i="23" s="1"/>
  <c r="Q2723" i="23"/>
  <c r="P2723" i="23"/>
  <c r="O2723" i="23"/>
  <c r="N2723" i="23"/>
  <c r="R2723" i="23" s="1"/>
  <c r="U2723" i="23" s="1"/>
  <c r="M2723" i="23"/>
  <c r="T2722" i="23"/>
  <c r="V2722" i="23" s="1"/>
  <c r="R2722" i="23"/>
  <c r="U2722" i="23" s="1"/>
  <c r="Q2722" i="23"/>
  <c r="P2722" i="23"/>
  <c r="O2722" i="23"/>
  <c r="N2722" i="23"/>
  <c r="M2722" i="23"/>
  <c r="T2721" i="23"/>
  <c r="V2721" i="23" s="1"/>
  <c r="Q2721" i="23"/>
  <c r="P2721" i="23"/>
  <c r="O2721" i="23"/>
  <c r="N2721" i="23"/>
  <c r="M2721" i="23"/>
  <c r="T2720" i="23"/>
  <c r="V2720" i="23" s="1"/>
  <c r="Q2720" i="23"/>
  <c r="P2720" i="23"/>
  <c r="O2720" i="23"/>
  <c r="N2720" i="23"/>
  <c r="M2720" i="23"/>
  <c r="T2719" i="23"/>
  <c r="V2719" i="23" s="1"/>
  <c r="Q2719" i="23"/>
  <c r="P2719" i="23"/>
  <c r="O2719" i="23"/>
  <c r="N2719" i="23"/>
  <c r="M2719" i="23"/>
  <c r="T2718" i="23"/>
  <c r="V2718" i="23" s="1"/>
  <c r="Q2718" i="23"/>
  <c r="P2718" i="23"/>
  <c r="O2718" i="23"/>
  <c r="N2718" i="23"/>
  <c r="M2718" i="23"/>
  <c r="R2718" i="23" s="1"/>
  <c r="U2718" i="23" s="1"/>
  <c r="T2717" i="23"/>
  <c r="V2717" i="23" s="1"/>
  <c r="Q2717" i="23"/>
  <c r="P2717" i="23"/>
  <c r="O2717" i="23"/>
  <c r="R2717" i="23" s="1"/>
  <c r="U2717" i="23" s="1"/>
  <c r="N2717" i="23"/>
  <c r="M2717" i="23"/>
  <c r="T2716" i="23"/>
  <c r="V2716" i="23" s="1"/>
  <c r="Q2716" i="23"/>
  <c r="P2716" i="23"/>
  <c r="O2716" i="23"/>
  <c r="N2716" i="23"/>
  <c r="M2716" i="23"/>
  <c r="T2715" i="23"/>
  <c r="V2715" i="23" s="1"/>
  <c r="Q2715" i="23"/>
  <c r="P2715" i="23"/>
  <c r="R2715" i="23" s="1"/>
  <c r="U2715" i="23" s="1"/>
  <c r="O2715" i="23"/>
  <c r="N2715" i="23"/>
  <c r="M2715" i="23"/>
  <c r="T2714" i="23"/>
  <c r="V2714" i="23" s="1"/>
  <c r="Q2714" i="23"/>
  <c r="P2714" i="23"/>
  <c r="O2714" i="23"/>
  <c r="N2714" i="23"/>
  <c r="M2714" i="23"/>
  <c r="T2713" i="23"/>
  <c r="V2713" i="23" s="1"/>
  <c r="Q2713" i="23"/>
  <c r="P2713" i="23"/>
  <c r="O2713" i="23"/>
  <c r="N2713" i="23"/>
  <c r="M2713" i="23"/>
  <c r="T2712" i="23"/>
  <c r="V2712" i="23" s="1"/>
  <c r="Q2712" i="23"/>
  <c r="P2712" i="23"/>
  <c r="O2712" i="23"/>
  <c r="N2712" i="23"/>
  <c r="M2712" i="23"/>
  <c r="V2711" i="23"/>
  <c r="T2711" i="23"/>
  <c r="Q2711" i="23"/>
  <c r="P2711" i="23"/>
  <c r="O2711" i="23"/>
  <c r="R2711" i="23" s="1"/>
  <c r="U2711" i="23" s="1"/>
  <c r="N2711" i="23"/>
  <c r="M2711" i="23"/>
  <c r="V2710" i="23"/>
  <c r="T2710" i="23"/>
  <c r="Q2710" i="23"/>
  <c r="P2710" i="23"/>
  <c r="O2710" i="23"/>
  <c r="R2710" i="23" s="1"/>
  <c r="U2710" i="23" s="1"/>
  <c r="N2710" i="23"/>
  <c r="M2710" i="23"/>
  <c r="V2709" i="23"/>
  <c r="T2709" i="23"/>
  <c r="Q2709" i="23"/>
  <c r="P2709" i="23"/>
  <c r="O2709" i="23"/>
  <c r="R2709" i="23" s="1"/>
  <c r="U2709" i="23" s="1"/>
  <c r="N2709" i="23"/>
  <c r="M2709" i="23"/>
  <c r="V2708" i="23"/>
  <c r="T2708" i="23"/>
  <c r="Q2708" i="23"/>
  <c r="P2708" i="23"/>
  <c r="O2708" i="23"/>
  <c r="R2708" i="23" s="1"/>
  <c r="U2708" i="23" s="1"/>
  <c r="N2708" i="23"/>
  <c r="M2708" i="23"/>
  <c r="T2707" i="23"/>
  <c r="V2707" i="23" s="1"/>
  <c r="Q2707" i="23"/>
  <c r="P2707" i="23"/>
  <c r="O2707" i="23"/>
  <c r="N2707" i="23"/>
  <c r="S2707" i="23" s="1"/>
  <c r="M2707" i="23"/>
  <c r="R2707" i="23" s="1"/>
  <c r="U2707" i="23" s="1"/>
  <c r="T2706" i="23"/>
  <c r="V2706" i="23" s="1"/>
  <c r="R2706" i="23"/>
  <c r="U2706" i="23" s="1"/>
  <c r="Q2706" i="23"/>
  <c r="P2706" i="23"/>
  <c r="O2706" i="23"/>
  <c r="N2706" i="23"/>
  <c r="M2706" i="23"/>
  <c r="S2706" i="23" s="1"/>
  <c r="T2705" i="23"/>
  <c r="V2705" i="23" s="1"/>
  <c r="Q2705" i="23"/>
  <c r="P2705" i="23"/>
  <c r="O2705" i="23"/>
  <c r="N2705" i="23"/>
  <c r="M2705" i="23"/>
  <c r="T2704" i="23"/>
  <c r="V2704" i="23" s="1"/>
  <c r="Q2704" i="23"/>
  <c r="P2704" i="23"/>
  <c r="O2704" i="23"/>
  <c r="N2704" i="23"/>
  <c r="M2704" i="23"/>
  <c r="T2703" i="23"/>
  <c r="V2703" i="23" s="1"/>
  <c r="Q2703" i="23"/>
  <c r="P2703" i="23"/>
  <c r="O2703" i="23"/>
  <c r="N2703" i="23"/>
  <c r="M2703" i="23"/>
  <c r="T2702" i="23"/>
  <c r="V2702" i="23" s="1"/>
  <c r="Q2702" i="23"/>
  <c r="P2702" i="23"/>
  <c r="O2702" i="23"/>
  <c r="N2702" i="23"/>
  <c r="R2702" i="23" s="1"/>
  <c r="U2702" i="23" s="1"/>
  <c r="M2702" i="23"/>
  <c r="T2701" i="23"/>
  <c r="V2701" i="23" s="1"/>
  <c r="Q2701" i="23"/>
  <c r="P2701" i="23"/>
  <c r="O2701" i="23"/>
  <c r="N2701" i="23"/>
  <c r="M2701" i="23"/>
  <c r="S2701" i="23" s="1"/>
  <c r="T2700" i="23"/>
  <c r="V2700" i="23" s="1"/>
  <c r="Q2700" i="23"/>
  <c r="P2700" i="23"/>
  <c r="O2700" i="23"/>
  <c r="N2700" i="23"/>
  <c r="M2700" i="23"/>
  <c r="T2699" i="23"/>
  <c r="V2699" i="23" s="1"/>
  <c r="Q2699" i="23"/>
  <c r="P2699" i="23"/>
  <c r="O2699" i="23"/>
  <c r="N2699" i="23"/>
  <c r="M2699" i="23"/>
  <c r="T2698" i="23"/>
  <c r="V2698" i="23" s="1"/>
  <c r="Q2698" i="23"/>
  <c r="P2698" i="23"/>
  <c r="O2698" i="23"/>
  <c r="N2698" i="23"/>
  <c r="M2698" i="23"/>
  <c r="T2697" i="23"/>
  <c r="V2697" i="23" s="1"/>
  <c r="Q2697" i="23"/>
  <c r="P2697" i="23"/>
  <c r="O2697" i="23"/>
  <c r="N2697" i="23"/>
  <c r="S2697" i="23" s="1"/>
  <c r="M2697" i="23"/>
  <c r="R2697" i="23" s="1"/>
  <c r="U2697" i="23" s="1"/>
  <c r="T2696" i="23"/>
  <c r="V2696" i="23" s="1"/>
  <c r="Q2696" i="23"/>
  <c r="P2696" i="23"/>
  <c r="O2696" i="23"/>
  <c r="N2696" i="23"/>
  <c r="M2696" i="23"/>
  <c r="V2695" i="23"/>
  <c r="T2695" i="23"/>
  <c r="Q2695" i="23"/>
  <c r="P2695" i="23"/>
  <c r="O2695" i="23"/>
  <c r="N2695" i="23"/>
  <c r="M2695" i="23"/>
  <c r="R2695" i="23" s="1"/>
  <c r="U2695" i="23" s="1"/>
  <c r="V2694" i="23"/>
  <c r="T2694" i="23"/>
  <c r="Q2694" i="23"/>
  <c r="P2694" i="23"/>
  <c r="O2694" i="23"/>
  <c r="N2694" i="23"/>
  <c r="M2694" i="23"/>
  <c r="R2694" i="23" s="1"/>
  <c r="U2694" i="23" s="1"/>
  <c r="V2693" i="23"/>
  <c r="T2693" i="23"/>
  <c r="Q2693" i="23"/>
  <c r="P2693" i="23"/>
  <c r="O2693" i="23"/>
  <c r="N2693" i="23"/>
  <c r="M2693" i="23"/>
  <c r="V2692" i="23"/>
  <c r="T2692" i="23"/>
  <c r="Q2692" i="23"/>
  <c r="P2692" i="23"/>
  <c r="O2692" i="23"/>
  <c r="N2692" i="23"/>
  <c r="M2692" i="23"/>
  <c r="T2691" i="23"/>
  <c r="V2691" i="23" s="1"/>
  <c r="Q2691" i="23"/>
  <c r="S2691" i="23" s="1"/>
  <c r="P2691" i="23"/>
  <c r="O2691" i="23"/>
  <c r="N2691" i="23"/>
  <c r="M2691" i="23"/>
  <c r="T2690" i="23"/>
  <c r="V2690" i="23" s="1"/>
  <c r="Q2690" i="23"/>
  <c r="P2690" i="23"/>
  <c r="O2690" i="23"/>
  <c r="N2690" i="23"/>
  <c r="M2690" i="23"/>
  <c r="T2689" i="23"/>
  <c r="V2689" i="23" s="1"/>
  <c r="Q2689" i="23"/>
  <c r="P2689" i="23"/>
  <c r="O2689" i="23"/>
  <c r="N2689" i="23"/>
  <c r="R2689" i="23" s="1"/>
  <c r="U2689" i="23" s="1"/>
  <c r="M2689" i="23"/>
  <c r="T2688" i="23"/>
  <c r="V2688" i="23" s="1"/>
  <c r="Q2688" i="23"/>
  <c r="P2688" i="23"/>
  <c r="O2688" i="23"/>
  <c r="N2688" i="23"/>
  <c r="M2688" i="23"/>
  <c r="T2687" i="23"/>
  <c r="V2687" i="23" s="1"/>
  <c r="Q2687" i="23"/>
  <c r="P2687" i="23"/>
  <c r="O2687" i="23"/>
  <c r="N2687" i="23"/>
  <c r="M2687" i="23"/>
  <c r="T2686" i="23"/>
  <c r="V2686" i="23" s="1"/>
  <c r="R2686" i="23"/>
  <c r="U2686" i="23" s="1"/>
  <c r="Q2686" i="23"/>
  <c r="P2686" i="23"/>
  <c r="O2686" i="23"/>
  <c r="N2686" i="23"/>
  <c r="M2686" i="23"/>
  <c r="S2686" i="23" s="1"/>
  <c r="T2685" i="23"/>
  <c r="V2685" i="23" s="1"/>
  <c r="Q2685" i="23"/>
  <c r="P2685" i="23"/>
  <c r="O2685" i="23"/>
  <c r="N2685" i="23"/>
  <c r="M2685" i="23"/>
  <c r="T2684" i="23"/>
  <c r="V2684" i="23" s="1"/>
  <c r="Q2684" i="23"/>
  <c r="P2684" i="23"/>
  <c r="O2684" i="23"/>
  <c r="N2684" i="23"/>
  <c r="M2684" i="23"/>
  <c r="T2683" i="23"/>
  <c r="V2683" i="23" s="1"/>
  <c r="Q2683" i="23"/>
  <c r="P2683" i="23"/>
  <c r="O2683" i="23"/>
  <c r="N2683" i="23"/>
  <c r="M2683" i="23"/>
  <c r="R2683" i="23" s="1"/>
  <c r="U2683" i="23" s="1"/>
  <c r="T2682" i="23"/>
  <c r="V2682" i="23" s="1"/>
  <c r="Q2682" i="23"/>
  <c r="P2682" i="23"/>
  <c r="O2682" i="23"/>
  <c r="N2682" i="23"/>
  <c r="M2682" i="23"/>
  <c r="T2681" i="23"/>
  <c r="V2681" i="23" s="1"/>
  <c r="S2681" i="23"/>
  <c r="Q2681" i="23"/>
  <c r="P2681" i="23"/>
  <c r="O2681" i="23"/>
  <c r="N2681" i="23"/>
  <c r="M2681" i="23"/>
  <c r="R2681" i="23" s="1"/>
  <c r="U2681" i="23" s="1"/>
  <c r="T2680" i="23"/>
  <c r="V2680" i="23" s="1"/>
  <c r="Q2680" i="23"/>
  <c r="P2680" i="23"/>
  <c r="O2680" i="23"/>
  <c r="N2680" i="23"/>
  <c r="M2680" i="23"/>
  <c r="V2679" i="23"/>
  <c r="T2679" i="23"/>
  <c r="Q2679" i="23"/>
  <c r="P2679" i="23"/>
  <c r="O2679" i="23"/>
  <c r="N2679" i="23"/>
  <c r="M2679" i="23"/>
  <c r="V2678" i="23"/>
  <c r="T2678" i="23"/>
  <c r="Q2678" i="23"/>
  <c r="P2678" i="23"/>
  <c r="O2678" i="23"/>
  <c r="N2678" i="23"/>
  <c r="M2678" i="23"/>
  <c r="V2677" i="23"/>
  <c r="T2677" i="23"/>
  <c r="Q2677" i="23"/>
  <c r="P2677" i="23"/>
  <c r="O2677" i="23"/>
  <c r="N2677" i="23"/>
  <c r="M2677" i="23"/>
  <c r="V2676" i="23"/>
  <c r="T2676" i="23"/>
  <c r="Q2676" i="23"/>
  <c r="P2676" i="23"/>
  <c r="O2676" i="23"/>
  <c r="N2676" i="23"/>
  <c r="M2676" i="23"/>
  <c r="T2675" i="23"/>
  <c r="V2675" i="23" s="1"/>
  <c r="Q2675" i="23"/>
  <c r="S2675" i="23" s="1"/>
  <c r="P2675" i="23"/>
  <c r="O2675" i="23"/>
  <c r="N2675" i="23"/>
  <c r="M2675" i="23"/>
  <c r="R2675" i="23" s="1"/>
  <c r="U2675" i="23" s="1"/>
  <c r="T2674" i="23"/>
  <c r="V2674" i="23" s="1"/>
  <c r="Q2674" i="23"/>
  <c r="P2674" i="23"/>
  <c r="O2674" i="23"/>
  <c r="N2674" i="23"/>
  <c r="M2674" i="23"/>
  <c r="T2673" i="23"/>
  <c r="V2673" i="23" s="1"/>
  <c r="Q2673" i="23"/>
  <c r="P2673" i="23"/>
  <c r="O2673" i="23"/>
  <c r="N2673" i="23"/>
  <c r="M2673" i="23"/>
  <c r="T2672" i="23"/>
  <c r="V2672" i="23" s="1"/>
  <c r="Q2672" i="23"/>
  <c r="P2672" i="23"/>
  <c r="O2672" i="23"/>
  <c r="N2672" i="23"/>
  <c r="M2672" i="23"/>
  <c r="V2671" i="23"/>
  <c r="T2671" i="23"/>
  <c r="Q2671" i="23"/>
  <c r="P2671" i="23"/>
  <c r="O2671" i="23"/>
  <c r="N2671" i="23"/>
  <c r="S2671" i="23" s="1"/>
  <c r="M2671" i="23"/>
  <c r="T2670" i="23"/>
  <c r="V2670" i="23" s="1"/>
  <c r="Q2670" i="23"/>
  <c r="P2670" i="23"/>
  <c r="O2670" i="23"/>
  <c r="N2670" i="23"/>
  <c r="M2670" i="23"/>
  <c r="V2669" i="23"/>
  <c r="T2669" i="23"/>
  <c r="Q2669" i="23"/>
  <c r="P2669" i="23"/>
  <c r="O2669" i="23"/>
  <c r="N2669" i="23"/>
  <c r="M2669" i="23"/>
  <c r="V2668" i="23"/>
  <c r="T2668" i="23"/>
  <c r="Q2668" i="23"/>
  <c r="P2668" i="23"/>
  <c r="O2668" i="23"/>
  <c r="N2668" i="23"/>
  <c r="M2668" i="23"/>
  <c r="T2667" i="23"/>
  <c r="V2667" i="23" s="1"/>
  <c r="Q2667" i="23"/>
  <c r="P2667" i="23"/>
  <c r="O2667" i="23"/>
  <c r="N2667" i="23"/>
  <c r="S2667" i="23" s="1"/>
  <c r="M2667" i="23"/>
  <c r="T2666" i="23"/>
  <c r="V2666" i="23" s="1"/>
  <c r="Q2666" i="23"/>
  <c r="P2666" i="23"/>
  <c r="O2666" i="23"/>
  <c r="N2666" i="23"/>
  <c r="M2666" i="23"/>
  <c r="T2665" i="23"/>
  <c r="V2665" i="23" s="1"/>
  <c r="Q2665" i="23"/>
  <c r="P2665" i="23"/>
  <c r="O2665" i="23"/>
  <c r="N2665" i="23"/>
  <c r="M2665" i="23"/>
  <c r="T2664" i="23"/>
  <c r="V2664" i="23" s="1"/>
  <c r="Q2664" i="23"/>
  <c r="P2664" i="23"/>
  <c r="O2664" i="23"/>
  <c r="N2664" i="23"/>
  <c r="M2664" i="23"/>
  <c r="T2663" i="23"/>
  <c r="V2663" i="23" s="1"/>
  <c r="Q2663" i="23"/>
  <c r="P2663" i="23"/>
  <c r="O2663" i="23"/>
  <c r="N2663" i="23"/>
  <c r="M2663" i="23"/>
  <c r="V2662" i="23"/>
  <c r="T2662" i="23"/>
  <c r="Q2662" i="23"/>
  <c r="P2662" i="23"/>
  <c r="O2662" i="23"/>
  <c r="N2662" i="23"/>
  <c r="M2662" i="23"/>
  <c r="T2661" i="23"/>
  <c r="V2661" i="23" s="1"/>
  <c r="Q2661" i="23"/>
  <c r="P2661" i="23"/>
  <c r="O2661" i="23"/>
  <c r="R2661" i="23" s="1"/>
  <c r="U2661" i="23" s="1"/>
  <c r="N2661" i="23"/>
  <c r="M2661" i="23"/>
  <c r="T2660" i="23"/>
  <c r="V2660" i="23" s="1"/>
  <c r="Q2660" i="23"/>
  <c r="P2660" i="23"/>
  <c r="O2660" i="23"/>
  <c r="R2660" i="23" s="1"/>
  <c r="U2660" i="23" s="1"/>
  <c r="N2660" i="23"/>
  <c r="M2660" i="23"/>
  <c r="T2659" i="23"/>
  <c r="V2659" i="23" s="1"/>
  <c r="Q2659" i="23"/>
  <c r="P2659" i="23"/>
  <c r="O2659" i="23"/>
  <c r="N2659" i="23"/>
  <c r="M2659" i="23"/>
  <c r="T2658" i="23"/>
  <c r="V2658" i="23" s="1"/>
  <c r="Q2658" i="23"/>
  <c r="P2658" i="23"/>
  <c r="O2658" i="23"/>
  <c r="N2658" i="23"/>
  <c r="M2658" i="23"/>
  <c r="S2658" i="23" s="1"/>
  <c r="T2657" i="23"/>
  <c r="V2657" i="23" s="1"/>
  <c r="Q2657" i="23"/>
  <c r="P2657" i="23"/>
  <c r="O2657" i="23"/>
  <c r="N2657" i="23"/>
  <c r="S2657" i="23" s="1"/>
  <c r="M2657" i="23"/>
  <c r="T2656" i="23"/>
  <c r="V2656" i="23" s="1"/>
  <c r="Q2656" i="23"/>
  <c r="P2656" i="23"/>
  <c r="O2656" i="23"/>
  <c r="N2656" i="23"/>
  <c r="M2656" i="23"/>
  <c r="V2655" i="23"/>
  <c r="T2655" i="23"/>
  <c r="Q2655" i="23"/>
  <c r="P2655" i="23"/>
  <c r="O2655" i="23"/>
  <c r="N2655" i="23"/>
  <c r="M2655" i="23"/>
  <c r="V2654" i="23"/>
  <c r="T2654" i="23"/>
  <c r="Q2654" i="23"/>
  <c r="P2654" i="23"/>
  <c r="O2654" i="23"/>
  <c r="N2654" i="23"/>
  <c r="M2654" i="23"/>
  <c r="T2653" i="23"/>
  <c r="V2653" i="23" s="1"/>
  <c r="Q2653" i="23"/>
  <c r="P2653" i="23"/>
  <c r="O2653" i="23"/>
  <c r="N2653" i="23"/>
  <c r="M2653" i="23"/>
  <c r="T2652" i="23"/>
  <c r="V2652" i="23" s="1"/>
  <c r="Q2652" i="23"/>
  <c r="P2652" i="23"/>
  <c r="O2652" i="23"/>
  <c r="N2652" i="23"/>
  <c r="R2652" i="23" s="1"/>
  <c r="U2652" i="23" s="1"/>
  <c r="M2652" i="23"/>
  <c r="T2651" i="23"/>
  <c r="V2651" i="23" s="1"/>
  <c r="Q2651" i="23"/>
  <c r="P2651" i="23"/>
  <c r="O2651" i="23"/>
  <c r="N2651" i="23"/>
  <c r="M2651" i="23"/>
  <c r="T2650" i="23"/>
  <c r="V2650" i="23" s="1"/>
  <c r="Q2650" i="23"/>
  <c r="P2650" i="23"/>
  <c r="O2650" i="23"/>
  <c r="N2650" i="23"/>
  <c r="M2650" i="23"/>
  <c r="R2650" i="23" s="1"/>
  <c r="U2650" i="23" s="1"/>
  <c r="T2649" i="23"/>
  <c r="V2649" i="23" s="1"/>
  <c r="Q2649" i="23"/>
  <c r="P2649" i="23"/>
  <c r="O2649" i="23"/>
  <c r="N2649" i="23"/>
  <c r="M2649" i="23"/>
  <c r="T2648" i="23"/>
  <c r="V2648" i="23" s="1"/>
  <c r="Q2648" i="23"/>
  <c r="P2648" i="23"/>
  <c r="O2648" i="23"/>
  <c r="N2648" i="23"/>
  <c r="M2648" i="23"/>
  <c r="S2648" i="23" s="1"/>
  <c r="T2647" i="23"/>
  <c r="V2647" i="23" s="1"/>
  <c r="Q2647" i="23"/>
  <c r="P2647" i="23"/>
  <c r="O2647" i="23"/>
  <c r="N2647" i="23"/>
  <c r="M2647" i="23"/>
  <c r="V2646" i="23"/>
  <c r="T2646" i="23"/>
  <c r="Q2646" i="23"/>
  <c r="P2646" i="23"/>
  <c r="O2646" i="23"/>
  <c r="N2646" i="23"/>
  <c r="S2646" i="23" s="1"/>
  <c r="M2646" i="23"/>
  <c r="T2645" i="23"/>
  <c r="V2645" i="23" s="1"/>
  <c r="Q2645" i="23"/>
  <c r="P2645" i="23"/>
  <c r="O2645" i="23"/>
  <c r="N2645" i="23"/>
  <c r="M2645" i="23"/>
  <c r="T2644" i="23"/>
  <c r="V2644" i="23" s="1"/>
  <c r="Q2644" i="23"/>
  <c r="P2644" i="23"/>
  <c r="O2644" i="23"/>
  <c r="N2644" i="23"/>
  <c r="M2644" i="23"/>
  <c r="T2643" i="23"/>
  <c r="V2643" i="23" s="1"/>
  <c r="Q2643" i="23"/>
  <c r="P2643" i="23"/>
  <c r="O2643" i="23"/>
  <c r="N2643" i="23"/>
  <c r="M2643" i="23"/>
  <c r="T2642" i="23"/>
  <c r="V2642" i="23" s="1"/>
  <c r="Q2642" i="23"/>
  <c r="P2642" i="23"/>
  <c r="O2642" i="23"/>
  <c r="N2642" i="23"/>
  <c r="M2642" i="23"/>
  <c r="T2641" i="23"/>
  <c r="V2641" i="23" s="1"/>
  <c r="Q2641" i="23"/>
  <c r="P2641" i="23"/>
  <c r="O2641" i="23"/>
  <c r="N2641" i="23"/>
  <c r="M2641" i="23"/>
  <c r="T2640" i="23"/>
  <c r="V2640" i="23" s="1"/>
  <c r="Q2640" i="23"/>
  <c r="P2640" i="23"/>
  <c r="O2640" i="23"/>
  <c r="N2640" i="23"/>
  <c r="M2640" i="23"/>
  <c r="V2639" i="23"/>
  <c r="T2639" i="23"/>
  <c r="Q2639" i="23"/>
  <c r="P2639" i="23"/>
  <c r="O2639" i="23"/>
  <c r="N2639" i="23"/>
  <c r="M2639" i="23"/>
  <c r="V2638" i="23"/>
  <c r="T2638" i="23"/>
  <c r="Q2638" i="23"/>
  <c r="P2638" i="23"/>
  <c r="O2638" i="23"/>
  <c r="N2638" i="23"/>
  <c r="M2638" i="23"/>
  <c r="T2637" i="23"/>
  <c r="V2637" i="23" s="1"/>
  <c r="Q2637" i="23"/>
  <c r="P2637" i="23"/>
  <c r="O2637" i="23"/>
  <c r="N2637" i="23"/>
  <c r="M2637" i="23"/>
  <c r="T2636" i="23"/>
  <c r="V2636" i="23" s="1"/>
  <c r="Q2636" i="23"/>
  <c r="P2636" i="23"/>
  <c r="O2636" i="23"/>
  <c r="N2636" i="23"/>
  <c r="R2636" i="23" s="1"/>
  <c r="U2636" i="23" s="1"/>
  <c r="M2636" i="23"/>
  <c r="T2635" i="23"/>
  <c r="V2635" i="23" s="1"/>
  <c r="Q2635" i="23"/>
  <c r="P2635" i="23"/>
  <c r="O2635" i="23"/>
  <c r="N2635" i="23"/>
  <c r="M2635" i="23"/>
  <c r="S2635" i="23" s="1"/>
  <c r="T2634" i="23"/>
  <c r="V2634" i="23" s="1"/>
  <c r="Q2634" i="23"/>
  <c r="P2634" i="23"/>
  <c r="O2634" i="23"/>
  <c r="N2634" i="23"/>
  <c r="R2634" i="23" s="1"/>
  <c r="U2634" i="23" s="1"/>
  <c r="M2634" i="23"/>
  <c r="V2633" i="23"/>
  <c r="T2633" i="23"/>
  <c r="Q2633" i="23"/>
  <c r="P2633" i="23"/>
  <c r="O2633" i="23"/>
  <c r="N2633" i="23"/>
  <c r="M2633" i="23"/>
  <c r="T2632" i="23"/>
  <c r="V2632" i="23" s="1"/>
  <c r="Q2632" i="23"/>
  <c r="P2632" i="23"/>
  <c r="O2632" i="23"/>
  <c r="N2632" i="23"/>
  <c r="M2632" i="23"/>
  <c r="V2631" i="23"/>
  <c r="T2631" i="23"/>
  <c r="Q2631" i="23"/>
  <c r="P2631" i="23"/>
  <c r="O2631" i="23"/>
  <c r="N2631" i="23"/>
  <c r="S2631" i="23" s="1"/>
  <c r="M2631" i="23"/>
  <c r="T2630" i="23"/>
  <c r="V2630" i="23" s="1"/>
  <c r="Q2630" i="23"/>
  <c r="P2630" i="23"/>
  <c r="O2630" i="23"/>
  <c r="N2630" i="23"/>
  <c r="M2630" i="23"/>
  <c r="T2629" i="23"/>
  <c r="V2629" i="23" s="1"/>
  <c r="Q2629" i="23"/>
  <c r="P2629" i="23"/>
  <c r="R2629" i="23" s="1"/>
  <c r="U2629" i="23" s="1"/>
  <c r="O2629" i="23"/>
  <c r="N2629" i="23"/>
  <c r="M2629" i="23"/>
  <c r="T2628" i="23"/>
  <c r="V2628" i="23" s="1"/>
  <c r="Q2628" i="23"/>
  <c r="P2628" i="23"/>
  <c r="O2628" i="23"/>
  <c r="N2628" i="23"/>
  <c r="M2628" i="23"/>
  <c r="T2627" i="23"/>
  <c r="V2627" i="23" s="1"/>
  <c r="Q2627" i="23"/>
  <c r="P2627" i="23"/>
  <c r="O2627" i="23"/>
  <c r="S2627" i="23" s="1"/>
  <c r="N2627" i="23"/>
  <c r="M2627" i="23"/>
  <c r="T2626" i="23"/>
  <c r="V2626" i="23" s="1"/>
  <c r="Q2626" i="23"/>
  <c r="P2626" i="23"/>
  <c r="O2626" i="23"/>
  <c r="N2626" i="23"/>
  <c r="M2626" i="23"/>
  <c r="R2626" i="23" s="1"/>
  <c r="U2626" i="23" s="1"/>
  <c r="T2625" i="23"/>
  <c r="V2625" i="23" s="1"/>
  <c r="Q2625" i="23"/>
  <c r="P2625" i="23"/>
  <c r="O2625" i="23"/>
  <c r="N2625" i="23"/>
  <c r="M2625" i="23"/>
  <c r="V2624" i="23"/>
  <c r="T2624" i="23"/>
  <c r="Q2624" i="23"/>
  <c r="P2624" i="23"/>
  <c r="O2624" i="23"/>
  <c r="N2624" i="23"/>
  <c r="M2624" i="23"/>
  <c r="T2623" i="23"/>
  <c r="V2623" i="23" s="1"/>
  <c r="Q2623" i="23"/>
  <c r="P2623" i="23"/>
  <c r="O2623" i="23"/>
  <c r="N2623" i="23"/>
  <c r="M2623" i="23"/>
  <c r="V2622" i="23"/>
  <c r="T2622" i="23"/>
  <c r="Q2622" i="23"/>
  <c r="P2622" i="23"/>
  <c r="O2622" i="23"/>
  <c r="N2622" i="23"/>
  <c r="S2622" i="23" s="1"/>
  <c r="M2622" i="23"/>
  <c r="T2621" i="23"/>
  <c r="V2621" i="23" s="1"/>
  <c r="Q2621" i="23"/>
  <c r="P2621" i="23"/>
  <c r="O2621" i="23"/>
  <c r="N2621" i="23"/>
  <c r="M2621" i="23"/>
  <c r="T2620" i="23"/>
  <c r="V2620" i="23" s="1"/>
  <c r="Q2620" i="23"/>
  <c r="P2620" i="23"/>
  <c r="O2620" i="23"/>
  <c r="N2620" i="23"/>
  <c r="R2620" i="23" s="1"/>
  <c r="U2620" i="23" s="1"/>
  <c r="M2620" i="23"/>
  <c r="T2619" i="23"/>
  <c r="V2619" i="23" s="1"/>
  <c r="Q2619" i="23"/>
  <c r="P2619" i="23"/>
  <c r="O2619" i="23"/>
  <c r="N2619" i="23"/>
  <c r="M2619" i="23"/>
  <c r="S2619" i="23" s="1"/>
  <c r="T2618" i="23"/>
  <c r="V2618" i="23" s="1"/>
  <c r="R2618" i="23"/>
  <c r="U2618" i="23" s="1"/>
  <c r="Q2618" i="23"/>
  <c r="P2618" i="23"/>
  <c r="O2618" i="23"/>
  <c r="N2618" i="23"/>
  <c r="M2618" i="23"/>
  <c r="V2617" i="23"/>
  <c r="T2617" i="23"/>
  <c r="S2617" i="23"/>
  <c r="Q2617" i="23"/>
  <c r="P2617" i="23"/>
  <c r="O2617" i="23"/>
  <c r="N2617" i="23"/>
  <c r="M2617" i="23"/>
  <c r="R2617" i="23" s="1"/>
  <c r="U2617" i="23" s="1"/>
  <c r="T2616" i="23"/>
  <c r="V2616" i="23" s="1"/>
  <c r="Q2616" i="23"/>
  <c r="P2616" i="23"/>
  <c r="O2616" i="23"/>
  <c r="N2616" i="23"/>
  <c r="M2616" i="23"/>
  <c r="V2615" i="23"/>
  <c r="T2615" i="23"/>
  <c r="Q2615" i="23"/>
  <c r="P2615" i="23"/>
  <c r="O2615" i="23"/>
  <c r="N2615" i="23"/>
  <c r="M2615" i="23"/>
  <c r="T2614" i="23"/>
  <c r="V2614" i="23" s="1"/>
  <c r="Q2614" i="23"/>
  <c r="P2614" i="23"/>
  <c r="O2614" i="23"/>
  <c r="N2614" i="23"/>
  <c r="M2614" i="23"/>
  <c r="T2613" i="23"/>
  <c r="V2613" i="23" s="1"/>
  <c r="Q2613" i="23"/>
  <c r="P2613" i="23"/>
  <c r="O2613" i="23"/>
  <c r="N2613" i="23"/>
  <c r="M2613" i="23"/>
  <c r="T2612" i="23"/>
  <c r="V2612" i="23" s="1"/>
  <c r="Q2612" i="23"/>
  <c r="P2612" i="23"/>
  <c r="O2612" i="23"/>
  <c r="N2612" i="23"/>
  <c r="M2612" i="23"/>
  <c r="T2611" i="23"/>
  <c r="V2611" i="23" s="1"/>
  <c r="Q2611" i="23"/>
  <c r="P2611" i="23"/>
  <c r="O2611" i="23"/>
  <c r="N2611" i="23"/>
  <c r="M2611" i="23"/>
  <c r="T2610" i="23"/>
  <c r="V2610" i="23" s="1"/>
  <c r="Q2610" i="23"/>
  <c r="P2610" i="23"/>
  <c r="R2610" i="23" s="1"/>
  <c r="U2610" i="23" s="1"/>
  <c r="O2610" i="23"/>
  <c r="N2610" i="23"/>
  <c r="M2610" i="23"/>
  <c r="T2609" i="23"/>
  <c r="V2609" i="23" s="1"/>
  <c r="Q2609" i="23"/>
  <c r="P2609" i="23"/>
  <c r="O2609" i="23"/>
  <c r="N2609" i="23"/>
  <c r="S2609" i="23" s="1"/>
  <c r="M2609" i="23"/>
  <c r="T2608" i="23"/>
  <c r="V2608" i="23" s="1"/>
  <c r="Q2608" i="23"/>
  <c r="P2608" i="23"/>
  <c r="O2608" i="23"/>
  <c r="N2608" i="23"/>
  <c r="M2608" i="23"/>
  <c r="T2607" i="23"/>
  <c r="V2607" i="23" s="1"/>
  <c r="Q2607" i="23"/>
  <c r="P2607" i="23"/>
  <c r="O2607" i="23"/>
  <c r="N2607" i="23"/>
  <c r="M2607" i="23"/>
  <c r="V2606" i="23"/>
  <c r="T2606" i="23"/>
  <c r="Q2606" i="23"/>
  <c r="P2606" i="23"/>
  <c r="O2606" i="23"/>
  <c r="N2606" i="23"/>
  <c r="S2606" i="23" s="1"/>
  <c r="M2606" i="23"/>
  <c r="T2605" i="23"/>
  <c r="V2605" i="23" s="1"/>
  <c r="Q2605" i="23"/>
  <c r="P2605" i="23"/>
  <c r="O2605" i="23"/>
  <c r="N2605" i="23"/>
  <c r="M2605" i="23"/>
  <c r="T2604" i="23"/>
  <c r="V2604" i="23" s="1"/>
  <c r="Q2604" i="23"/>
  <c r="P2604" i="23"/>
  <c r="O2604" i="23"/>
  <c r="N2604" i="23"/>
  <c r="M2604" i="23"/>
  <c r="R2604" i="23" s="1"/>
  <c r="U2604" i="23" s="1"/>
  <c r="T2603" i="23"/>
  <c r="V2603" i="23" s="1"/>
  <c r="Q2603" i="23"/>
  <c r="P2603" i="23"/>
  <c r="O2603" i="23"/>
  <c r="N2603" i="23"/>
  <c r="M2603" i="23"/>
  <c r="T2602" i="23"/>
  <c r="V2602" i="23" s="1"/>
  <c r="Q2602" i="23"/>
  <c r="P2602" i="23"/>
  <c r="O2602" i="23"/>
  <c r="R2602" i="23" s="1"/>
  <c r="U2602" i="23" s="1"/>
  <c r="N2602" i="23"/>
  <c r="M2602" i="23"/>
  <c r="V2601" i="23"/>
  <c r="T2601" i="23"/>
  <c r="Q2601" i="23"/>
  <c r="P2601" i="23"/>
  <c r="O2601" i="23"/>
  <c r="N2601" i="23"/>
  <c r="M2601" i="23"/>
  <c r="T2600" i="23"/>
  <c r="V2600" i="23" s="1"/>
  <c r="Q2600" i="23"/>
  <c r="P2600" i="23"/>
  <c r="O2600" i="23"/>
  <c r="N2600" i="23"/>
  <c r="M2600" i="23"/>
  <c r="T2599" i="23"/>
  <c r="V2599" i="23" s="1"/>
  <c r="Q2599" i="23"/>
  <c r="P2599" i="23"/>
  <c r="O2599" i="23"/>
  <c r="N2599" i="23"/>
  <c r="M2599" i="23"/>
  <c r="S2599" i="23" s="1"/>
  <c r="T2598" i="23"/>
  <c r="V2598" i="23" s="1"/>
  <c r="Q2598" i="23"/>
  <c r="P2598" i="23"/>
  <c r="O2598" i="23"/>
  <c r="N2598" i="23"/>
  <c r="M2598" i="23"/>
  <c r="T2597" i="23"/>
  <c r="V2597" i="23" s="1"/>
  <c r="Q2597" i="23"/>
  <c r="P2597" i="23"/>
  <c r="O2597" i="23"/>
  <c r="N2597" i="23"/>
  <c r="M2597" i="23"/>
  <c r="T2596" i="23"/>
  <c r="V2596" i="23" s="1"/>
  <c r="Q2596" i="23"/>
  <c r="S2596" i="23" s="1"/>
  <c r="P2596" i="23"/>
  <c r="O2596" i="23"/>
  <c r="N2596" i="23"/>
  <c r="M2596" i="23"/>
  <c r="T2595" i="23"/>
  <c r="V2595" i="23" s="1"/>
  <c r="Q2595" i="23"/>
  <c r="P2595" i="23"/>
  <c r="S2595" i="23" s="1"/>
  <c r="O2595" i="23"/>
  <c r="N2595" i="23"/>
  <c r="M2595" i="23"/>
  <c r="T2594" i="23"/>
  <c r="V2594" i="23" s="1"/>
  <c r="Q2594" i="23"/>
  <c r="P2594" i="23"/>
  <c r="O2594" i="23"/>
  <c r="N2594" i="23"/>
  <c r="M2594" i="23"/>
  <c r="V2593" i="23"/>
  <c r="T2593" i="23"/>
  <c r="Q2593" i="23"/>
  <c r="P2593" i="23"/>
  <c r="O2593" i="23"/>
  <c r="N2593" i="23"/>
  <c r="S2593" i="23" s="1"/>
  <c r="M2593" i="23"/>
  <c r="T2592" i="23"/>
  <c r="V2592" i="23" s="1"/>
  <c r="Q2592" i="23"/>
  <c r="P2592" i="23"/>
  <c r="O2592" i="23"/>
  <c r="N2592" i="23"/>
  <c r="M2592" i="23"/>
  <c r="T2591" i="23"/>
  <c r="V2591" i="23" s="1"/>
  <c r="Q2591" i="23"/>
  <c r="P2591" i="23"/>
  <c r="O2591" i="23"/>
  <c r="N2591" i="23"/>
  <c r="M2591" i="23"/>
  <c r="R2591" i="23" s="1"/>
  <c r="U2591" i="23" s="1"/>
  <c r="T2590" i="23"/>
  <c r="V2590" i="23" s="1"/>
  <c r="Q2590" i="23"/>
  <c r="P2590" i="23"/>
  <c r="O2590" i="23"/>
  <c r="N2590" i="23"/>
  <c r="M2590" i="23"/>
  <c r="V2589" i="23"/>
  <c r="T2589" i="23"/>
  <c r="Q2589" i="23"/>
  <c r="P2589" i="23"/>
  <c r="O2589" i="23"/>
  <c r="N2589" i="23"/>
  <c r="M2589" i="23"/>
  <c r="T2588" i="23"/>
  <c r="V2588" i="23" s="1"/>
  <c r="Q2588" i="23"/>
  <c r="P2588" i="23"/>
  <c r="O2588" i="23"/>
  <c r="N2588" i="23"/>
  <c r="M2588" i="23"/>
  <c r="T2587" i="23"/>
  <c r="V2587" i="23" s="1"/>
  <c r="Q2587" i="23"/>
  <c r="P2587" i="23"/>
  <c r="O2587" i="23"/>
  <c r="N2587" i="23"/>
  <c r="M2587" i="23"/>
  <c r="R2587" i="23" s="1"/>
  <c r="U2587" i="23" s="1"/>
  <c r="T2586" i="23"/>
  <c r="V2586" i="23" s="1"/>
  <c r="Q2586" i="23"/>
  <c r="P2586" i="23"/>
  <c r="O2586" i="23"/>
  <c r="N2586" i="23"/>
  <c r="M2586" i="23"/>
  <c r="T2585" i="23"/>
  <c r="V2585" i="23" s="1"/>
  <c r="Q2585" i="23"/>
  <c r="P2585" i="23"/>
  <c r="O2585" i="23"/>
  <c r="N2585" i="23"/>
  <c r="M2585" i="23"/>
  <c r="S2585" i="23" s="1"/>
  <c r="T2584" i="23"/>
  <c r="V2584" i="23" s="1"/>
  <c r="S2584" i="23"/>
  <c r="Q2584" i="23"/>
  <c r="P2584" i="23"/>
  <c r="O2584" i="23"/>
  <c r="N2584" i="23"/>
  <c r="M2584" i="23"/>
  <c r="R2584" i="23" s="1"/>
  <c r="U2584" i="23" s="1"/>
  <c r="V2583" i="23"/>
  <c r="T2583" i="23"/>
  <c r="Q2583" i="23"/>
  <c r="P2583" i="23"/>
  <c r="O2583" i="23"/>
  <c r="N2583" i="23"/>
  <c r="M2583" i="23"/>
  <c r="T2582" i="23"/>
  <c r="V2582" i="23" s="1"/>
  <c r="Q2582" i="23"/>
  <c r="P2582" i="23"/>
  <c r="O2582" i="23"/>
  <c r="N2582" i="23"/>
  <c r="M2582" i="23"/>
  <c r="V2581" i="23"/>
  <c r="T2581" i="23"/>
  <c r="Q2581" i="23"/>
  <c r="P2581" i="23"/>
  <c r="O2581" i="23"/>
  <c r="N2581" i="23"/>
  <c r="M2581" i="23"/>
  <c r="T2580" i="23"/>
  <c r="V2580" i="23" s="1"/>
  <c r="Q2580" i="23"/>
  <c r="P2580" i="23"/>
  <c r="O2580" i="23"/>
  <c r="N2580" i="23"/>
  <c r="M2580" i="23"/>
  <c r="R2580" i="23" s="1"/>
  <c r="U2580" i="23" s="1"/>
  <c r="T2579" i="23"/>
  <c r="V2579" i="23" s="1"/>
  <c r="Q2579" i="23"/>
  <c r="P2579" i="23"/>
  <c r="O2579" i="23"/>
  <c r="N2579" i="23"/>
  <c r="S2579" i="23" s="1"/>
  <c r="M2579" i="23"/>
  <c r="T2578" i="23"/>
  <c r="V2578" i="23" s="1"/>
  <c r="Q2578" i="23"/>
  <c r="P2578" i="23"/>
  <c r="O2578" i="23"/>
  <c r="N2578" i="23"/>
  <c r="M2578" i="23"/>
  <c r="V2577" i="23"/>
  <c r="T2577" i="23"/>
  <c r="Q2577" i="23"/>
  <c r="P2577" i="23"/>
  <c r="O2577" i="23"/>
  <c r="N2577" i="23"/>
  <c r="M2577" i="23"/>
  <c r="T2576" i="23"/>
  <c r="V2576" i="23" s="1"/>
  <c r="Q2576" i="23"/>
  <c r="P2576" i="23"/>
  <c r="O2576" i="23"/>
  <c r="S2576" i="23" s="1"/>
  <c r="N2576" i="23"/>
  <c r="M2576" i="23"/>
  <c r="T2575" i="23"/>
  <c r="V2575" i="23" s="1"/>
  <c r="Q2575" i="23"/>
  <c r="P2575" i="23"/>
  <c r="O2575" i="23"/>
  <c r="N2575" i="23"/>
  <c r="R2575" i="23" s="1"/>
  <c r="U2575" i="23" s="1"/>
  <c r="M2575" i="23"/>
  <c r="T2574" i="23"/>
  <c r="V2574" i="23" s="1"/>
  <c r="Q2574" i="23"/>
  <c r="P2574" i="23"/>
  <c r="O2574" i="23"/>
  <c r="N2574" i="23"/>
  <c r="M2574" i="23"/>
  <c r="T2573" i="23"/>
  <c r="V2573" i="23" s="1"/>
  <c r="Q2573" i="23"/>
  <c r="P2573" i="23"/>
  <c r="O2573" i="23"/>
  <c r="N2573" i="23"/>
  <c r="M2573" i="23"/>
  <c r="T2572" i="23"/>
  <c r="V2572" i="23" s="1"/>
  <c r="Q2572" i="23"/>
  <c r="P2572" i="23"/>
  <c r="O2572" i="23"/>
  <c r="N2572" i="23"/>
  <c r="M2572" i="23"/>
  <c r="S2572" i="23" s="1"/>
  <c r="T2571" i="23"/>
  <c r="V2571" i="23" s="1"/>
  <c r="Q2571" i="23"/>
  <c r="P2571" i="23"/>
  <c r="O2571" i="23"/>
  <c r="N2571" i="23"/>
  <c r="M2571" i="23"/>
  <c r="R2571" i="23" s="1"/>
  <c r="U2571" i="23" s="1"/>
  <c r="T2570" i="23"/>
  <c r="V2570" i="23" s="1"/>
  <c r="Q2570" i="23"/>
  <c r="P2570" i="23"/>
  <c r="O2570" i="23"/>
  <c r="N2570" i="23"/>
  <c r="M2570" i="23"/>
  <c r="V2569" i="23"/>
  <c r="T2569" i="23"/>
  <c r="Q2569" i="23"/>
  <c r="P2569" i="23"/>
  <c r="O2569" i="23"/>
  <c r="S2569" i="23" s="1"/>
  <c r="N2569" i="23"/>
  <c r="M2569" i="23"/>
  <c r="T2568" i="23"/>
  <c r="V2568" i="23" s="1"/>
  <c r="Q2568" i="23"/>
  <c r="P2568" i="23"/>
  <c r="O2568" i="23"/>
  <c r="N2568" i="23"/>
  <c r="M2568" i="23"/>
  <c r="T2567" i="23"/>
  <c r="V2567" i="23" s="1"/>
  <c r="Q2567" i="23"/>
  <c r="P2567" i="23"/>
  <c r="O2567" i="23"/>
  <c r="N2567" i="23"/>
  <c r="M2567" i="23"/>
  <c r="T2566" i="23"/>
  <c r="V2566" i="23" s="1"/>
  <c r="Q2566" i="23"/>
  <c r="P2566" i="23"/>
  <c r="O2566" i="23"/>
  <c r="N2566" i="23"/>
  <c r="M2566" i="23"/>
  <c r="S2566" i="23" s="1"/>
  <c r="T2565" i="23"/>
  <c r="V2565" i="23" s="1"/>
  <c r="Q2565" i="23"/>
  <c r="P2565" i="23"/>
  <c r="O2565" i="23"/>
  <c r="N2565" i="23"/>
  <c r="M2565" i="23"/>
  <c r="T2564" i="23"/>
  <c r="V2564" i="23" s="1"/>
  <c r="Q2564" i="23"/>
  <c r="P2564" i="23"/>
  <c r="O2564" i="23"/>
  <c r="N2564" i="23"/>
  <c r="M2564" i="23"/>
  <c r="V2563" i="23"/>
  <c r="T2563" i="23"/>
  <c r="Q2563" i="23"/>
  <c r="P2563" i="23"/>
  <c r="O2563" i="23"/>
  <c r="N2563" i="23"/>
  <c r="M2563" i="23"/>
  <c r="T2562" i="23"/>
  <c r="V2562" i="23" s="1"/>
  <c r="Q2562" i="23"/>
  <c r="P2562" i="23"/>
  <c r="O2562" i="23"/>
  <c r="N2562" i="23"/>
  <c r="M2562" i="23"/>
  <c r="S2562" i="23" s="1"/>
  <c r="T2561" i="23"/>
  <c r="V2561" i="23" s="1"/>
  <c r="Q2561" i="23"/>
  <c r="P2561" i="23"/>
  <c r="O2561" i="23"/>
  <c r="N2561" i="23"/>
  <c r="M2561" i="23"/>
  <c r="T2560" i="23"/>
  <c r="V2560" i="23" s="1"/>
  <c r="Q2560" i="23"/>
  <c r="P2560" i="23"/>
  <c r="O2560" i="23"/>
  <c r="N2560" i="23"/>
  <c r="M2560" i="23"/>
  <c r="V2559" i="23"/>
  <c r="T2559" i="23"/>
  <c r="Q2559" i="23"/>
  <c r="P2559" i="23"/>
  <c r="O2559" i="23"/>
  <c r="N2559" i="23"/>
  <c r="M2559" i="23"/>
  <c r="T2558" i="23"/>
  <c r="V2558" i="23" s="1"/>
  <c r="Q2558" i="23"/>
  <c r="P2558" i="23"/>
  <c r="O2558" i="23"/>
  <c r="S2558" i="23" s="1"/>
  <c r="N2558" i="23"/>
  <c r="M2558" i="23"/>
  <c r="T2557" i="23"/>
  <c r="V2557" i="23" s="1"/>
  <c r="Q2557" i="23"/>
  <c r="P2557" i="23"/>
  <c r="O2557" i="23"/>
  <c r="R2557" i="23" s="1"/>
  <c r="U2557" i="23" s="1"/>
  <c r="N2557" i="23"/>
  <c r="M2557" i="23"/>
  <c r="T2556" i="23"/>
  <c r="V2556" i="23" s="1"/>
  <c r="Q2556" i="23"/>
  <c r="P2556" i="23"/>
  <c r="O2556" i="23"/>
  <c r="N2556" i="23"/>
  <c r="M2556" i="23"/>
  <c r="T2555" i="23"/>
  <c r="V2555" i="23" s="1"/>
  <c r="Q2555" i="23"/>
  <c r="P2555" i="23"/>
  <c r="O2555" i="23"/>
  <c r="N2555" i="23"/>
  <c r="M2555" i="23"/>
  <c r="T2554" i="23"/>
  <c r="V2554" i="23" s="1"/>
  <c r="Q2554" i="23"/>
  <c r="P2554" i="23"/>
  <c r="O2554" i="23"/>
  <c r="N2554" i="23"/>
  <c r="M2554" i="23"/>
  <c r="T2553" i="23"/>
  <c r="V2553" i="23" s="1"/>
  <c r="Q2553" i="23"/>
  <c r="P2553" i="23"/>
  <c r="O2553" i="23"/>
  <c r="N2553" i="23"/>
  <c r="M2553" i="23"/>
  <c r="T2552" i="23"/>
  <c r="V2552" i="23" s="1"/>
  <c r="Q2552" i="23"/>
  <c r="P2552" i="23"/>
  <c r="O2552" i="23"/>
  <c r="N2552" i="23"/>
  <c r="M2552" i="23"/>
  <c r="V2551" i="23"/>
  <c r="T2551" i="23"/>
  <c r="Q2551" i="23"/>
  <c r="P2551" i="23"/>
  <c r="O2551" i="23"/>
  <c r="N2551" i="23"/>
  <c r="M2551" i="23"/>
  <c r="T2550" i="23"/>
  <c r="V2550" i="23" s="1"/>
  <c r="Q2550" i="23"/>
  <c r="P2550" i="23"/>
  <c r="O2550" i="23"/>
  <c r="N2550" i="23"/>
  <c r="M2550" i="23"/>
  <c r="T2549" i="23"/>
  <c r="V2549" i="23" s="1"/>
  <c r="Q2549" i="23"/>
  <c r="P2549" i="23"/>
  <c r="O2549" i="23"/>
  <c r="N2549" i="23"/>
  <c r="M2549" i="23"/>
  <c r="S2549" i="23" s="1"/>
  <c r="V2548" i="23"/>
  <c r="T2548" i="23"/>
  <c r="Q2548" i="23"/>
  <c r="P2548" i="23"/>
  <c r="O2548" i="23"/>
  <c r="N2548" i="23"/>
  <c r="M2548" i="23"/>
  <c r="V2547" i="23"/>
  <c r="T2547" i="23"/>
  <c r="Q2547" i="23"/>
  <c r="P2547" i="23"/>
  <c r="O2547" i="23"/>
  <c r="N2547" i="23"/>
  <c r="M2547" i="23"/>
  <c r="T2546" i="23"/>
  <c r="V2546" i="23" s="1"/>
  <c r="Q2546" i="23"/>
  <c r="P2546" i="23"/>
  <c r="O2546" i="23"/>
  <c r="N2546" i="23"/>
  <c r="M2546" i="23"/>
  <c r="T2545" i="23"/>
  <c r="V2545" i="23" s="1"/>
  <c r="Q2545" i="23"/>
  <c r="P2545" i="23"/>
  <c r="O2545" i="23"/>
  <c r="N2545" i="23"/>
  <c r="R2545" i="23" s="1"/>
  <c r="U2545" i="23" s="1"/>
  <c r="M2545" i="23"/>
  <c r="T2544" i="23"/>
  <c r="V2544" i="23" s="1"/>
  <c r="Q2544" i="23"/>
  <c r="P2544" i="23"/>
  <c r="O2544" i="23"/>
  <c r="N2544" i="23"/>
  <c r="M2544" i="23"/>
  <c r="V2543" i="23"/>
  <c r="T2543" i="23"/>
  <c r="Q2543" i="23"/>
  <c r="P2543" i="23"/>
  <c r="O2543" i="23"/>
  <c r="N2543" i="23"/>
  <c r="M2543" i="23"/>
  <c r="T2542" i="23"/>
  <c r="V2542" i="23" s="1"/>
  <c r="Q2542" i="23"/>
  <c r="P2542" i="23"/>
  <c r="O2542" i="23"/>
  <c r="N2542" i="23"/>
  <c r="M2542" i="23"/>
  <c r="T2541" i="23"/>
  <c r="V2541" i="23" s="1"/>
  <c r="Q2541" i="23"/>
  <c r="P2541" i="23"/>
  <c r="R2541" i="23" s="1"/>
  <c r="U2541" i="23" s="1"/>
  <c r="O2541" i="23"/>
  <c r="N2541" i="23"/>
  <c r="M2541" i="23"/>
  <c r="T2540" i="23"/>
  <c r="V2540" i="23" s="1"/>
  <c r="Q2540" i="23"/>
  <c r="P2540" i="23"/>
  <c r="O2540" i="23"/>
  <c r="N2540" i="23"/>
  <c r="M2540" i="23"/>
  <c r="T2539" i="23"/>
  <c r="V2539" i="23" s="1"/>
  <c r="Q2539" i="23"/>
  <c r="P2539" i="23"/>
  <c r="O2539" i="23"/>
  <c r="N2539" i="23"/>
  <c r="R2539" i="23" s="1"/>
  <c r="U2539" i="23" s="1"/>
  <c r="M2539" i="23"/>
  <c r="T2538" i="23"/>
  <c r="V2538" i="23" s="1"/>
  <c r="Q2538" i="23"/>
  <c r="P2538" i="23"/>
  <c r="O2538" i="23"/>
  <c r="N2538" i="23"/>
  <c r="M2538" i="23"/>
  <c r="R2538" i="23" s="1"/>
  <c r="U2538" i="23" s="1"/>
  <c r="T2537" i="23"/>
  <c r="V2537" i="23" s="1"/>
  <c r="Q2537" i="23"/>
  <c r="P2537" i="23"/>
  <c r="O2537" i="23"/>
  <c r="N2537" i="23"/>
  <c r="S2537" i="23" s="1"/>
  <c r="M2537" i="23"/>
  <c r="T2536" i="23"/>
  <c r="V2536" i="23" s="1"/>
  <c r="Q2536" i="23"/>
  <c r="P2536" i="23"/>
  <c r="O2536" i="23"/>
  <c r="N2536" i="23"/>
  <c r="M2536" i="23"/>
  <c r="V2535" i="23"/>
  <c r="T2535" i="23"/>
  <c r="Q2535" i="23"/>
  <c r="P2535" i="23"/>
  <c r="O2535" i="23"/>
  <c r="N2535" i="23"/>
  <c r="M2535" i="23"/>
  <c r="T2534" i="23"/>
  <c r="V2534" i="23" s="1"/>
  <c r="Q2534" i="23"/>
  <c r="P2534" i="23"/>
  <c r="O2534" i="23"/>
  <c r="S2534" i="23" s="1"/>
  <c r="N2534" i="23"/>
  <c r="M2534" i="23"/>
  <c r="R2534" i="23" s="1"/>
  <c r="U2534" i="23" s="1"/>
  <c r="V2533" i="23"/>
  <c r="T2533" i="23"/>
  <c r="Q2533" i="23"/>
  <c r="P2533" i="23"/>
  <c r="O2533" i="23"/>
  <c r="N2533" i="23"/>
  <c r="M2533" i="23"/>
  <c r="T2532" i="23"/>
  <c r="V2532" i="23" s="1"/>
  <c r="Q2532" i="23"/>
  <c r="P2532" i="23"/>
  <c r="O2532" i="23"/>
  <c r="N2532" i="23"/>
  <c r="M2532" i="23"/>
  <c r="T2531" i="23"/>
  <c r="V2531" i="23" s="1"/>
  <c r="Q2531" i="23"/>
  <c r="P2531" i="23"/>
  <c r="O2531" i="23"/>
  <c r="N2531" i="23"/>
  <c r="S2531" i="23" s="1"/>
  <c r="M2531" i="23"/>
  <c r="T2530" i="23"/>
  <c r="V2530" i="23" s="1"/>
  <c r="Q2530" i="23"/>
  <c r="P2530" i="23"/>
  <c r="O2530" i="23"/>
  <c r="N2530" i="23"/>
  <c r="M2530" i="23"/>
  <c r="V2529" i="23"/>
  <c r="T2529" i="23"/>
  <c r="Q2529" i="23"/>
  <c r="P2529" i="23"/>
  <c r="O2529" i="23"/>
  <c r="R2529" i="23" s="1"/>
  <c r="U2529" i="23" s="1"/>
  <c r="N2529" i="23"/>
  <c r="M2529" i="23"/>
  <c r="T2528" i="23"/>
  <c r="V2528" i="23" s="1"/>
  <c r="Q2528" i="23"/>
  <c r="P2528" i="23"/>
  <c r="O2528" i="23"/>
  <c r="N2528" i="23"/>
  <c r="M2528" i="23"/>
  <c r="V2527" i="23"/>
  <c r="T2527" i="23"/>
  <c r="Q2527" i="23"/>
  <c r="P2527" i="23"/>
  <c r="O2527" i="23"/>
  <c r="N2527" i="23"/>
  <c r="M2527" i="23"/>
  <c r="T2526" i="23"/>
  <c r="V2526" i="23" s="1"/>
  <c r="Q2526" i="23"/>
  <c r="P2526" i="23"/>
  <c r="O2526" i="23"/>
  <c r="N2526" i="23"/>
  <c r="M2526" i="23"/>
  <c r="T2525" i="23"/>
  <c r="V2525" i="23" s="1"/>
  <c r="Q2525" i="23"/>
  <c r="P2525" i="23"/>
  <c r="O2525" i="23"/>
  <c r="N2525" i="23"/>
  <c r="R2525" i="23" s="1"/>
  <c r="U2525" i="23" s="1"/>
  <c r="M2525" i="23"/>
  <c r="T2524" i="23"/>
  <c r="V2524" i="23" s="1"/>
  <c r="Q2524" i="23"/>
  <c r="P2524" i="23"/>
  <c r="O2524" i="23"/>
  <c r="N2524" i="23"/>
  <c r="M2524" i="23"/>
  <c r="V2523" i="23"/>
  <c r="T2523" i="23"/>
  <c r="Q2523" i="23"/>
  <c r="P2523" i="23"/>
  <c r="O2523" i="23"/>
  <c r="R2523" i="23" s="1"/>
  <c r="U2523" i="23" s="1"/>
  <c r="N2523" i="23"/>
  <c r="M2523" i="23"/>
  <c r="T2522" i="23"/>
  <c r="V2522" i="23" s="1"/>
  <c r="Q2522" i="23"/>
  <c r="P2522" i="23"/>
  <c r="O2522" i="23"/>
  <c r="N2522" i="23"/>
  <c r="M2522" i="23"/>
  <c r="R2522" i="23" s="1"/>
  <c r="U2522" i="23" s="1"/>
  <c r="T2521" i="23"/>
  <c r="V2521" i="23" s="1"/>
  <c r="Q2521" i="23"/>
  <c r="P2521" i="23"/>
  <c r="O2521" i="23"/>
  <c r="N2521" i="23"/>
  <c r="M2521" i="23"/>
  <c r="V2520" i="23"/>
  <c r="T2520" i="23"/>
  <c r="Q2520" i="23"/>
  <c r="P2520" i="23"/>
  <c r="O2520" i="23"/>
  <c r="N2520" i="23"/>
  <c r="M2520" i="23"/>
  <c r="T2519" i="23"/>
  <c r="V2519" i="23" s="1"/>
  <c r="Q2519" i="23"/>
  <c r="P2519" i="23"/>
  <c r="O2519" i="23"/>
  <c r="N2519" i="23"/>
  <c r="M2519" i="23"/>
  <c r="T2518" i="23"/>
  <c r="V2518" i="23" s="1"/>
  <c r="Q2518" i="23"/>
  <c r="P2518" i="23"/>
  <c r="O2518" i="23"/>
  <c r="R2518" i="23" s="1"/>
  <c r="U2518" i="23" s="1"/>
  <c r="N2518" i="23"/>
  <c r="M2518" i="23"/>
  <c r="S2518" i="23" s="1"/>
  <c r="V2517" i="23"/>
  <c r="T2517" i="23"/>
  <c r="Q2517" i="23"/>
  <c r="P2517" i="23"/>
  <c r="O2517" i="23"/>
  <c r="N2517" i="23"/>
  <c r="M2517" i="23"/>
  <c r="V2516" i="23"/>
  <c r="T2516" i="23"/>
  <c r="Q2516" i="23"/>
  <c r="P2516" i="23"/>
  <c r="O2516" i="23"/>
  <c r="N2516" i="23"/>
  <c r="M2516" i="23"/>
  <c r="T2515" i="23"/>
  <c r="V2515" i="23" s="1"/>
  <c r="Q2515" i="23"/>
  <c r="P2515" i="23"/>
  <c r="O2515" i="23"/>
  <c r="N2515" i="23"/>
  <c r="M2515" i="23"/>
  <c r="T2514" i="23"/>
  <c r="V2514" i="23" s="1"/>
  <c r="Q2514" i="23"/>
  <c r="P2514" i="23"/>
  <c r="O2514" i="23"/>
  <c r="N2514" i="23"/>
  <c r="M2514" i="23"/>
  <c r="V2513" i="23"/>
  <c r="T2513" i="23"/>
  <c r="R2513" i="23"/>
  <c r="U2513" i="23" s="1"/>
  <c r="Q2513" i="23"/>
  <c r="P2513" i="23"/>
  <c r="O2513" i="23"/>
  <c r="N2513" i="23"/>
  <c r="M2513" i="23"/>
  <c r="S2513" i="23" s="1"/>
  <c r="T2512" i="23"/>
  <c r="V2512" i="23" s="1"/>
  <c r="Q2512" i="23"/>
  <c r="P2512" i="23"/>
  <c r="O2512" i="23"/>
  <c r="N2512" i="23"/>
  <c r="M2512" i="23"/>
  <c r="T2511" i="23"/>
  <c r="V2511" i="23" s="1"/>
  <c r="Q2511" i="23"/>
  <c r="P2511" i="23"/>
  <c r="O2511" i="23"/>
  <c r="N2511" i="23"/>
  <c r="M2511" i="23"/>
  <c r="T2510" i="23"/>
  <c r="V2510" i="23" s="1"/>
  <c r="Q2510" i="23"/>
  <c r="P2510" i="23"/>
  <c r="O2510" i="23"/>
  <c r="N2510" i="23"/>
  <c r="M2510" i="23"/>
  <c r="T2509" i="23"/>
  <c r="V2509" i="23" s="1"/>
  <c r="Q2509" i="23"/>
  <c r="P2509" i="23"/>
  <c r="O2509" i="23"/>
  <c r="R2509" i="23" s="1"/>
  <c r="U2509" i="23" s="1"/>
  <c r="N2509" i="23"/>
  <c r="M2509" i="23"/>
  <c r="T2508" i="23"/>
  <c r="V2508" i="23" s="1"/>
  <c r="Q2508" i="23"/>
  <c r="P2508" i="23"/>
  <c r="O2508" i="23"/>
  <c r="N2508" i="23"/>
  <c r="M2508" i="23"/>
  <c r="V2507" i="23"/>
  <c r="T2507" i="23"/>
  <c r="R2507" i="23"/>
  <c r="U2507" i="23" s="1"/>
  <c r="Q2507" i="23"/>
  <c r="P2507" i="23"/>
  <c r="O2507" i="23"/>
  <c r="N2507" i="23"/>
  <c r="M2507" i="23"/>
  <c r="T2506" i="23"/>
  <c r="V2506" i="23" s="1"/>
  <c r="Q2506" i="23"/>
  <c r="P2506" i="23"/>
  <c r="O2506" i="23"/>
  <c r="N2506" i="23"/>
  <c r="M2506" i="23"/>
  <c r="T2505" i="23"/>
  <c r="V2505" i="23" s="1"/>
  <c r="Q2505" i="23"/>
  <c r="P2505" i="23"/>
  <c r="O2505" i="23"/>
  <c r="N2505" i="23"/>
  <c r="M2505" i="23"/>
  <c r="V2504" i="23"/>
  <c r="T2504" i="23"/>
  <c r="Q2504" i="23"/>
  <c r="P2504" i="23"/>
  <c r="O2504" i="23"/>
  <c r="N2504" i="23"/>
  <c r="M2504" i="23"/>
  <c r="T2503" i="23"/>
  <c r="V2503" i="23" s="1"/>
  <c r="Q2503" i="23"/>
  <c r="P2503" i="23"/>
  <c r="O2503" i="23"/>
  <c r="N2503" i="23"/>
  <c r="M2503" i="23"/>
  <c r="T2502" i="23"/>
  <c r="V2502" i="23" s="1"/>
  <c r="Q2502" i="23"/>
  <c r="P2502" i="23"/>
  <c r="O2502" i="23"/>
  <c r="N2502" i="23"/>
  <c r="M2502" i="23"/>
  <c r="S2502" i="23" s="1"/>
  <c r="T2501" i="23"/>
  <c r="V2501" i="23" s="1"/>
  <c r="Q2501" i="23"/>
  <c r="P2501" i="23"/>
  <c r="O2501" i="23"/>
  <c r="N2501" i="23"/>
  <c r="M2501" i="23"/>
  <c r="V2500" i="23"/>
  <c r="T2500" i="23"/>
  <c r="Q2500" i="23"/>
  <c r="P2500" i="23"/>
  <c r="O2500" i="23"/>
  <c r="N2500" i="23"/>
  <c r="M2500" i="23"/>
  <c r="T2499" i="23"/>
  <c r="V2499" i="23" s="1"/>
  <c r="Q2499" i="23"/>
  <c r="P2499" i="23"/>
  <c r="O2499" i="23"/>
  <c r="N2499" i="23"/>
  <c r="M2499" i="23"/>
  <c r="V2498" i="23"/>
  <c r="T2498" i="23"/>
  <c r="Q2498" i="23"/>
  <c r="S2498" i="23" s="1"/>
  <c r="P2498" i="23"/>
  <c r="O2498" i="23"/>
  <c r="N2498" i="23"/>
  <c r="M2498" i="23"/>
  <c r="V2497" i="23"/>
  <c r="T2497" i="23"/>
  <c r="Q2497" i="23"/>
  <c r="P2497" i="23"/>
  <c r="O2497" i="23"/>
  <c r="N2497" i="23"/>
  <c r="M2497" i="23"/>
  <c r="S2497" i="23" s="1"/>
  <c r="T2496" i="23"/>
  <c r="V2496" i="23" s="1"/>
  <c r="Q2496" i="23"/>
  <c r="P2496" i="23"/>
  <c r="O2496" i="23"/>
  <c r="N2496" i="23"/>
  <c r="M2496" i="23"/>
  <c r="V2495" i="23"/>
  <c r="T2495" i="23"/>
  <c r="Q2495" i="23"/>
  <c r="P2495" i="23"/>
  <c r="O2495" i="23"/>
  <c r="N2495" i="23"/>
  <c r="S2495" i="23" s="1"/>
  <c r="M2495" i="23"/>
  <c r="T2494" i="23"/>
  <c r="V2494" i="23" s="1"/>
  <c r="Q2494" i="23"/>
  <c r="P2494" i="23"/>
  <c r="O2494" i="23"/>
  <c r="N2494" i="23"/>
  <c r="S2494" i="23" s="1"/>
  <c r="M2494" i="23"/>
  <c r="T2493" i="23"/>
  <c r="V2493" i="23" s="1"/>
  <c r="Q2493" i="23"/>
  <c r="P2493" i="23"/>
  <c r="O2493" i="23"/>
  <c r="N2493" i="23"/>
  <c r="M2493" i="23"/>
  <c r="S2493" i="23" s="1"/>
  <c r="T2492" i="23"/>
  <c r="V2492" i="23" s="1"/>
  <c r="Q2492" i="23"/>
  <c r="P2492" i="23"/>
  <c r="O2492" i="23"/>
  <c r="N2492" i="23"/>
  <c r="M2492" i="23"/>
  <c r="V2491" i="23"/>
  <c r="T2491" i="23"/>
  <c r="Q2491" i="23"/>
  <c r="P2491" i="23"/>
  <c r="O2491" i="23"/>
  <c r="N2491" i="23"/>
  <c r="M2491" i="23"/>
  <c r="T2490" i="23"/>
  <c r="V2490" i="23" s="1"/>
  <c r="Q2490" i="23"/>
  <c r="P2490" i="23"/>
  <c r="O2490" i="23"/>
  <c r="N2490" i="23"/>
  <c r="M2490" i="23"/>
  <c r="V2489" i="23"/>
  <c r="T2489" i="23"/>
  <c r="S2489" i="23"/>
  <c r="Q2489" i="23"/>
  <c r="P2489" i="23"/>
  <c r="O2489" i="23"/>
  <c r="N2489" i="23"/>
  <c r="M2489" i="23"/>
  <c r="R2489" i="23" s="1"/>
  <c r="U2489" i="23" s="1"/>
  <c r="T2488" i="23"/>
  <c r="V2488" i="23" s="1"/>
  <c r="Q2488" i="23"/>
  <c r="P2488" i="23"/>
  <c r="O2488" i="23"/>
  <c r="N2488" i="23"/>
  <c r="M2488" i="23"/>
  <c r="T2487" i="23"/>
  <c r="V2487" i="23" s="1"/>
  <c r="Q2487" i="23"/>
  <c r="P2487" i="23"/>
  <c r="O2487" i="23"/>
  <c r="N2487" i="23"/>
  <c r="M2487" i="23"/>
  <c r="V2486" i="23"/>
  <c r="T2486" i="23"/>
  <c r="Q2486" i="23"/>
  <c r="P2486" i="23"/>
  <c r="O2486" i="23"/>
  <c r="S2486" i="23" s="1"/>
  <c r="N2486" i="23"/>
  <c r="M2486" i="23"/>
  <c r="V2485" i="23"/>
  <c r="T2485" i="23"/>
  <c r="Q2485" i="23"/>
  <c r="P2485" i="23"/>
  <c r="O2485" i="23"/>
  <c r="N2485" i="23"/>
  <c r="M2485" i="23"/>
  <c r="T2484" i="23"/>
  <c r="V2484" i="23" s="1"/>
  <c r="Q2484" i="23"/>
  <c r="P2484" i="23"/>
  <c r="O2484" i="23"/>
  <c r="N2484" i="23"/>
  <c r="M2484" i="23"/>
  <c r="V2483" i="23"/>
  <c r="T2483" i="23"/>
  <c r="Q2483" i="23"/>
  <c r="P2483" i="23"/>
  <c r="O2483" i="23"/>
  <c r="N2483" i="23"/>
  <c r="M2483" i="23"/>
  <c r="T2482" i="23"/>
  <c r="V2482" i="23" s="1"/>
  <c r="Q2482" i="23"/>
  <c r="P2482" i="23"/>
  <c r="O2482" i="23"/>
  <c r="N2482" i="23"/>
  <c r="M2482" i="23"/>
  <c r="V2481" i="23"/>
  <c r="T2481" i="23"/>
  <c r="S2481" i="23"/>
  <c r="Q2481" i="23"/>
  <c r="P2481" i="23"/>
  <c r="O2481" i="23"/>
  <c r="N2481" i="23"/>
  <c r="M2481" i="23"/>
  <c r="R2481" i="23" s="1"/>
  <c r="U2481" i="23" s="1"/>
  <c r="T2480" i="23"/>
  <c r="V2480" i="23" s="1"/>
  <c r="Q2480" i="23"/>
  <c r="P2480" i="23"/>
  <c r="O2480" i="23"/>
  <c r="N2480" i="23"/>
  <c r="M2480" i="23"/>
  <c r="T2479" i="23"/>
  <c r="V2479" i="23" s="1"/>
  <c r="Q2479" i="23"/>
  <c r="P2479" i="23"/>
  <c r="O2479" i="23"/>
  <c r="N2479" i="23"/>
  <c r="M2479" i="23"/>
  <c r="V2478" i="23"/>
  <c r="T2478" i="23"/>
  <c r="Q2478" i="23"/>
  <c r="P2478" i="23"/>
  <c r="O2478" i="23"/>
  <c r="S2478" i="23" s="1"/>
  <c r="N2478" i="23"/>
  <c r="M2478" i="23"/>
  <c r="V2477" i="23"/>
  <c r="T2477" i="23"/>
  <c r="Q2477" i="23"/>
  <c r="P2477" i="23"/>
  <c r="O2477" i="23"/>
  <c r="N2477" i="23"/>
  <c r="M2477" i="23"/>
  <c r="T2476" i="23"/>
  <c r="V2476" i="23" s="1"/>
  <c r="Q2476" i="23"/>
  <c r="P2476" i="23"/>
  <c r="O2476" i="23"/>
  <c r="R2476" i="23" s="1"/>
  <c r="U2476" i="23" s="1"/>
  <c r="N2476" i="23"/>
  <c r="M2476" i="23"/>
  <c r="V2475" i="23"/>
  <c r="T2475" i="23"/>
  <c r="Q2475" i="23"/>
  <c r="P2475" i="23"/>
  <c r="O2475" i="23"/>
  <c r="N2475" i="23"/>
  <c r="M2475" i="23"/>
  <c r="T2474" i="23"/>
  <c r="V2474" i="23" s="1"/>
  <c r="Q2474" i="23"/>
  <c r="P2474" i="23"/>
  <c r="O2474" i="23"/>
  <c r="N2474" i="23"/>
  <c r="M2474" i="23"/>
  <c r="V2473" i="23"/>
  <c r="T2473" i="23"/>
  <c r="S2473" i="23"/>
  <c r="Q2473" i="23"/>
  <c r="P2473" i="23"/>
  <c r="O2473" i="23"/>
  <c r="N2473" i="23"/>
  <c r="M2473" i="23"/>
  <c r="R2473" i="23" s="1"/>
  <c r="U2473" i="23" s="1"/>
  <c r="T2472" i="23"/>
  <c r="V2472" i="23" s="1"/>
  <c r="Q2472" i="23"/>
  <c r="P2472" i="23"/>
  <c r="O2472" i="23"/>
  <c r="N2472" i="23"/>
  <c r="M2472" i="23"/>
  <c r="V2471" i="23"/>
  <c r="T2471" i="23"/>
  <c r="Q2471" i="23"/>
  <c r="P2471" i="23"/>
  <c r="O2471" i="23"/>
  <c r="N2471" i="23"/>
  <c r="M2471" i="23"/>
  <c r="T2470" i="23"/>
  <c r="V2470" i="23" s="1"/>
  <c r="Q2470" i="23"/>
  <c r="P2470" i="23"/>
  <c r="R2470" i="23" s="1"/>
  <c r="U2470" i="23" s="1"/>
  <c r="O2470" i="23"/>
  <c r="N2470" i="23"/>
  <c r="M2470" i="23"/>
  <c r="S2470" i="23" s="1"/>
  <c r="T2469" i="23"/>
  <c r="V2469" i="23" s="1"/>
  <c r="Q2469" i="23"/>
  <c r="P2469" i="23"/>
  <c r="O2469" i="23"/>
  <c r="N2469" i="23"/>
  <c r="M2469" i="23"/>
  <c r="T2468" i="23"/>
  <c r="V2468" i="23" s="1"/>
  <c r="Q2468" i="23"/>
  <c r="P2468" i="23"/>
  <c r="O2468" i="23"/>
  <c r="N2468" i="23"/>
  <c r="M2468" i="23"/>
  <c r="T2467" i="23"/>
  <c r="V2467" i="23" s="1"/>
  <c r="Q2467" i="23"/>
  <c r="P2467" i="23"/>
  <c r="O2467" i="23"/>
  <c r="N2467" i="23"/>
  <c r="M2467" i="23"/>
  <c r="T2466" i="23"/>
  <c r="V2466" i="23" s="1"/>
  <c r="Q2466" i="23"/>
  <c r="P2466" i="23"/>
  <c r="O2466" i="23"/>
  <c r="N2466" i="23"/>
  <c r="M2466" i="23"/>
  <c r="V2465" i="23"/>
  <c r="T2465" i="23"/>
  <c r="R2465" i="23"/>
  <c r="U2465" i="23" s="1"/>
  <c r="Q2465" i="23"/>
  <c r="P2465" i="23"/>
  <c r="O2465" i="23"/>
  <c r="N2465" i="23"/>
  <c r="M2465" i="23"/>
  <c r="S2465" i="23" s="1"/>
  <c r="T2464" i="23"/>
  <c r="V2464" i="23" s="1"/>
  <c r="Q2464" i="23"/>
  <c r="P2464" i="23"/>
  <c r="O2464" i="23"/>
  <c r="N2464" i="23"/>
  <c r="M2464" i="23"/>
  <c r="T2463" i="23"/>
  <c r="V2463" i="23" s="1"/>
  <c r="Q2463" i="23"/>
  <c r="P2463" i="23"/>
  <c r="O2463" i="23"/>
  <c r="N2463" i="23"/>
  <c r="M2463" i="23"/>
  <c r="V2462" i="23"/>
  <c r="T2462" i="23"/>
  <c r="Q2462" i="23"/>
  <c r="P2462" i="23"/>
  <c r="O2462" i="23"/>
  <c r="S2462" i="23" s="1"/>
  <c r="N2462" i="23"/>
  <c r="M2462" i="23"/>
  <c r="V2461" i="23"/>
  <c r="T2461" i="23"/>
  <c r="Q2461" i="23"/>
  <c r="P2461" i="23"/>
  <c r="O2461" i="23"/>
  <c r="N2461" i="23"/>
  <c r="M2461" i="23"/>
  <c r="T2460" i="23"/>
  <c r="V2460" i="23" s="1"/>
  <c r="Q2460" i="23"/>
  <c r="P2460" i="23"/>
  <c r="O2460" i="23"/>
  <c r="R2460" i="23" s="1"/>
  <c r="U2460" i="23" s="1"/>
  <c r="N2460" i="23"/>
  <c r="M2460" i="23"/>
  <c r="T2459" i="23"/>
  <c r="V2459" i="23" s="1"/>
  <c r="Q2459" i="23"/>
  <c r="P2459" i="23"/>
  <c r="O2459" i="23"/>
  <c r="N2459" i="23"/>
  <c r="M2459" i="23"/>
  <c r="T2458" i="23"/>
  <c r="V2458" i="23" s="1"/>
  <c r="Q2458" i="23"/>
  <c r="P2458" i="23"/>
  <c r="S2458" i="23" s="1"/>
  <c r="O2458" i="23"/>
  <c r="N2458" i="23"/>
  <c r="M2458" i="23"/>
  <c r="T2457" i="23"/>
  <c r="V2457" i="23" s="1"/>
  <c r="Q2457" i="23"/>
  <c r="S2457" i="23" s="1"/>
  <c r="P2457" i="23"/>
  <c r="O2457" i="23"/>
  <c r="N2457" i="23"/>
  <c r="M2457" i="23"/>
  <c r="R2457" i="23" s="1"/>
  <c r="U2457" i="23" s="1"/>
  <c r="T2456" i="23"/>
  <c r="V2456" i="23" s="1"/>
  <c r="Q2456" i="23"/>
  <c r="P2456" i="23"/>
  <c r="O2456" i="23"/>
  <c r="N2456" i="23"/>
  <c r="M2456" i="23"/>
  <c r="T2455" i="23"/>
  <c r="V2455" i="23" s="1"/>
  <c r="Q2455" i="23"/>
  <c r="P2455" i="23"/>
  <c r="O2455" i="23"/>
  <c r="N2455" i="23"/>
  <c r="M2455" i="23"/>
  <c r="V2454" i="23"/>
  <c r="T2454" i="23"/>
  <c r="Q2454" i="23"/>
  <c r="P2454" i="23"/>
  <c r="O2454" i="23"/>
  <c r="N2454" i="23"/>
  <c r="M2454" i="23"/>
  <c r="T2453" i="23"/>
  <c r="V2453" i="23" s="1"/>
  <c r="Q2453" i="23"/>
  <c r="P2453" i="23"/>
  <c r="O2453" i="23"/>
  <c r="N2453" i="23"/>
  <c r="M2453" i="23"/>
  <c r="T2452" i="23"/>
  <c r="V2452" i="23" s="1"/>
  <c r="Q2452" i="23"/>
  <c r="P2452" i="23"/>
  <c r="O2452" i="23"/>
  <c r="N2452" i="23"/>
  <c r="M2452" i="23"/>
  <c r="T2451" i="23"/>
  <c r="V2451" i="23" s="1"/>
  <c r="Q2451" i="23"/>
  <c r="P2451" i="23"/>
  <c r="O2451" i="23"/>
  <c r="N2451" i="23"/>
  <c r="M2451" i="23"/>
  <c r="T2450" i="23"/>
  <c r="V2450" i="23" s="1"/>
  <c r="Q2450" i="23"/>
  <c r="P2450" i="23"/>
  <c r="O2450" i="23"/>
  <c r="N2450" i="23"/>
  <c r="M2450" i="23"/>
  <c r="V2449" i="23"/>
  <c r="T2449" i="23"/>
  <c r="Q2449" i="23"/>
  <c r="P2449" i="23"/>
  <c r="R2449" i="23" s="1"/>
  <c r="U2449" i="23" s="1"/>
  <c r="O2449" i="23"/>
  <c r="N2449" i="23"/>
  <c r="M2449" i="23"/>
  <c r="T2448" i="23"/>
  <c r="V2448" i="23" s="1"/>
  <c r="Q2448" i="23"/>
  <c r="P2448" i="23"/>
  <c r="O2448" i="23"/>
  <c r="N2448" i="23"/>
  <c r="R2448" i="23" s="1"/>
  <c r="U2448" i="23" s="1"/>
  <c r="M2448" i="23"/>
  <c r="T2447" i="23"/>
  <c r="V2447" i="23" s="1"/>
  <c r="Q2447" i="23"/>
  <c r="P2447" i="23"/>
  <c r="O2447" i="23"/>
  <c r="N2447" i="23"/>
  <c r="M2447" i="23"/>
  <c r="T2446" i="23"/>
  <c r="V2446" i="23" s="1"/>
  <c r="Q2446" i="23"/>
  <c r="P2446" i="23"/>
  <c r="O2446" i="23"/>
  <c r="N2446" i="23"/>
  <c r="M2446" i="23"/>
  <c r="V2445" i="23"/>
  <c r="T2445" i="23"/>
  <c r="Q2445" i="23"/>
  <c r="P2445" i="23"/>
  <c r="O2445" i="23"/>
  <c r="N2445" i="23"/>
  <c r="R2445" i="23" s="1"/>
  <c r="U2445" i="23" s="1"/>
  <c r="M2445" i="23"/>
  <c r="T2444" i="23"/>
  <c r="V2444" i="23" s="1"/>
  <c r="Q2444" i="23"/>
  <c r="P2444" i="23"/>
  <c r="O2444" i="23"/>
  <c r="N2444" i="23"/>
  <c r="M2444" i="23"/>
  <c r="T2443" i="23"/>
  <c r="V2443" i="23" s="1"/>
  <c r="Q2443" i="23"/>
  <c r="P2443" i="23"/>
  <c r="O2443" i="23"/>
  <c r="R2443" i="23" s="1"/>
  <c r="U2443" i="23" s="1"/>
  <c r="N2443" i="23"/>
  <c r="M2443" i="23"/>
  <c r="T2442" i="23"/>
  <c r="V2442" i="23" s="1"/>
  <c r="Q2442" i="23"/>
  <c r="P2442" i="23"/>
  <c r="O2442" i="23"/>
  <c r="N2442" i="23"/>
  <c r="M2442" i="23"/>
  <c r="T2441" i="23"/>
  <c r="V2441" i="23" s="1"/>
  <c r="Q2441" i="23"/>
  <c r="P2441" i="23"/>
  <c r="O2441" i="23"/>
  <c r="N2441" i="23"/>
  <c r="M2441" i="23"/>
  <c r="T2440" i="23"/>
  <c r="V2440" i="23" s="1"/>
  <c r="Q2440" i="23"/>
  <c r="P2440" i="23"/>
  <c r="O2440" i="23"/>
  <c r="N2440" i="23"/>
  <c r="M2440" i="23"/>
  <c r="V2439" i="23"/>
  <c r="T2439" i="23"/>
  <c r="Q2439" i="23"/>
  <c r="P2439" i="23"/>
  <c r="O2439" i="23"/>
  <c r="N2439" i="23"/>
  <c r="R2439" i="23" s="1"/>
  <c r="U2439" i="23" s="1"/>
  <c r="M2439" i="23"/>
  <c r="T2438" i="23"/>
  <c r="V2438" i="23" s="1"/>
  <c r="Q2438" i="23"/>
  <c r="P2438" i="23"/>
  <c r="O2438" i="23"/>
  <c r="N2438" i="23"/>
  <c r="M2438" i="23"/>
  <c r="V2437" i="23"/>
  <c r="T2437" i="23"/>
  <c r="Q2437" i="23"/>
  <c r="P2437" i="23"/>
  <c r="O2437" i="23"/>
  <c r="N2437" i="23"/>
  <c r="M2437" i="23"/>
  <c r="T2436" i="23"/>
  <c r="V2436" i="23" s="1"/>
  <c r="Q2436" i="23"/>
  <c r="P2436" i="23"/>
  <c r="O2436" i="23"/>
  <c r="R2436" i="23" s="1"/>
  <c r="U2436" i="23" s="1"/>
  <c r="N2436" i="23"/>
  <c r="M2436" i="23"/>
  <c r="T2435" i="23"/>
  <c r="V2435" i="23" s="1"/>
  <c r="Q2435" i="23"/>
  <c r="P2435" i="23"/>
  <c r="O2435" i="23"/>
  <c r="N2435" i="23"/>
  <c r="M2435" i="23"/>
  <c r="T2434" i="23"/>
  <c r="V2434" i="23" s="1"/>
  <c r="Q2434" i="23"/>
  <c r="P2434" i="23"/>
  <c r="O2434" i="23"/>
  <c r="N2434" i="23"/>
  <c r="M2434" i="23"/>
  <c r="T2433" i="23"/>
  <c r="V2433" i="23" s="1"/>
  <c r="Q2433" i="23"/>
  <c r="P2433" i="23"/>
  <c r="O2433" i="23"/>
  <c r="R2433" i="23" s="1"/>
  <c r="U2433" i="23" s="1"/>
  <c r="N2433" i="23"/>
  <c r="M2433" i="23"/>
  <c r="S2433" i="23" s="1"/>
  <c r="T2432" i="23"/>
  <c r="V2432" i="23" s="1"/>
  <c r="Q2432" i="23"/>
  <c r="P2432" i="23"/>
  <c r="O2432" i="23"/>
  <c r="N2432" i="23"/>
  <c r="M2432" i="23"/>
  <c r="V2431" i="23"/>
  <c r="T2431" i="23"/>
  <c r="Q2431" i="23"/>
  <c r="P2431" i="23"/>
  <c r="O2431" i="23"/>
  <c r="N2431" i="23"/>
  <c r="M2431" i="23"/>
  <c r="V2430" i="23"/>
  <c r="T2430" i="23"/>
  <c r="Q2430" i="23"/>
  <c r="P2430" i="23"/>
  <c r="S2430" i="23" s="1"/>
  <c r="O2430" i="23"/>
  <c r="N2430" i="23"/>
  <c r="M2430" i="23"/>
  <c r="T2429" i="23"/>
  <c r="V2429" i="23" s="1"/>
  <c r="Q2429" i="23"/>
  <c r="P2429" i="23"/>
  <c r="O2429" i="23"/>
  <c r="N2429" i="23"/>
  <c r="M2429" i="23"/>
  <c r="T2428" i="23"/>
  <c r="V2428" i="23" s="1"/>
  <c r="Q2428" i="23"/>
  <c r="P2428" i="23"/>
  <c r="O2428" i="23"/>
  <c r="N2428" i="23"/>
  <c r="M2428" i="23"/>
  <c r="T2427" i="23"/>
  <c r="V2427" i="23" s="1"/>
  <c r="Q2427" i="23"/>
  <c r="P2427" i="23"/>
  <c r="O2427" i="23"/>
  <c r="N2427" i="23"/>
  <c r="M2427" i="23"/>
  <c r="T2426" i="23"/>
  <c r="V2426" i="23" s="1"/>
  <c r="Q2426" i="23"/>
  <c r="P2426" i="23"/>
  <c r="O2426" i="23"/>
  <c r="N2426" i="23"/>
  <c r="M2426" i="23"/>
  <c r="V2425" i="23"/>
  <c r="T2425" i="23"/>
  <c r="Q2425" i="23"/>
  <c r="P2425" i="23"/>
  <c r="O2425" i="23"/>
  <c r="N2425" i="23"/>
  <c r="M2425" i="23"/>
  <c r="S2425" i="23" s="1"/>
  <c r="T2424" i="23"/>
  <c r="V2424" i="23" s="1"/>
  <c r="Q2424" i="23"/>
  <c r="P2424" i="23"/>
  <c r="O2424" i="23"/>
  <c r="N2424" i="23"/>
  <c r="M2424" i="23"/>
  <c r="T2423" i="23"/>
  <c r="V2423" i="23" s="1"/>
  <c r="Q2423" i="23"/>
  <c r="P2423" i="23"/>
  <c r="O2423" i="23"/>
  <c r="N2423" i="23"/>
  <c r="M2423" i="23"/>
  <c r="V2422" i="23"/>
  <c r="T2422" i="23"/>
  <c r="Q2422" i="23"/>
  <c r="P2422" i="23"/>
  <c r="O2422" i="23"/>
  <c r="N2422" i="23"/>
  <c r="M2422" i="23"/>
  <c r="T2421" i="23"/>
  <c r="V2421" i="23" s="1"/>
  <c r="Q2421" i="23"/>
  <c r="P2421" i="23"/>
  <c r="O2421" i="23"/>
  <c r="N2421" i="23"/>
  <c r="M2421" i="23"/>
  <c r="T2420" i="23"/>
  <c r="V2420" i="23" s="1"/>
  <c r="Q2420" i="23"/>
  <c r="P2420" i="23"/>
  <c r="O2420" i="23"/>
  <c r="N2420" i="23"/>
  <c r="M2420" i="23"/>
  <c r="T2419" i="23"/>
  <c r="V2419" i="23" s="1"/>
  <c r="Q2419" i="23"/>
  <c r="P2419" i="23"/>
  <c r="O2419" i="23"/>
  <c r="N2419" i="23"/>
  <c r="M2419" i="23"/>
  <c r="T2418" i="23"/>
  <c r="V2418" i="23" s="1"/>
  <c r="Q2418" i="23"/>
  <c r="P2418" i="23"/>
  <c r="O2418" i="23"/>
  <c r="N2418" i="23"/>
  <c r="M2418" i="23"/>
  <c r="V2417" i="23"/>
  <c r="T2417" i="23"/>
  <c r="S2417" i="23"/>
  <c r="Q2417" i="23"/>
  <c r="P2417" i="23"/>
  <c r="O2417" i="23"/>
  <c r="N2417" i="23"/>
  <c r="M2417" i="23"/>
  <c r="T2416" i="23"/>
  <c r="V2416" i="23" s="1"/>
  <c r="Q2416" i="23"/>
  <c r="P2416" i="23"/>
  <c r="O2416" i="23"/>
  <c r="N2416" i="23"/>
  <c r="M2416" i="23"/>
  <c r="V2415" i="23"/>
  <c r="T2415" i="23"/>
  <c r="Q2415" i="23"/>
  <c r="P2415" i="23"/>
  <c r="O2415" i="23"/>
  <c r="N2415" i="23"/>
  <c r="M2415" i="23"/>
  <c r="T2414" i="23"/>
  <c r="V2414" i="23" s="1"/>
  <c r="Q2414" i="23"/>
  <c r="P2414" i="23"/>
  <c r="O2414" i="23"/>
  <c r="N2414" i="23"/>
  <c r="M2414" i="23"/>
  <c r="V2413" i="23"/>
  <c r="T2413" i="23"/>
  <c r="Q2413" i="23"/>
  <c r="P2413" i="23"/>
  <c r="O2413" i="23"/>
  <c r="N2413" i="23"/>
  <c r="R2413" i="23" s="1"/>
  <c r="U2413" i="23" s="1"/>
  <c r="M2413" i="23"/>
  <c r="T2412" i="23"/>
  <c r="V2412" i="23" s="1"/>
  <c r="Q2412" i="23"/>
  <c r="P2412" i="23"/>
  <c r="O2412" i="23"/>
  <c r="N2412" i="23"/>
  <c r="M2412" i="23"/>
  <c r="T2411" i="23"/>
  <c r="V2411" i="23" s="1"/>
  <c r="Q2411" i="23"/>
  <c r="P2411" i="23"/>
  <c r="O2411" i="23"/>
  <c r="N2411" i="23"/>
  <c r="M2411" i="23"/>
  <c r="T2410" i="23"/>
  <c r="V2410" i="23" s="1"/>
  <c r="Q2410" i="23"/>
  <c r="P2410" i="23"/>
  <c r="O2410" i="23"/>
  <c r="N2410" i="23"/>
  <c r="M2410" i="23"/>
  <c r="T2409" i="23"/>
  <c r="V2409" i="23" s="1"/>
  <c r="Q2409" i="23"/>
  <c r="P2409" i="23"/>
  <c r="O2409" i="23"/>
  <c r="N2409" i="23"/>
  <c r="M2409" i="23"/>
  <c r="T2408" i="23"/>
  <c r="V2408" i="23" s="1"/>
  <c r="Q2408" i="23"/>
  <c r="P2408" i="23"/>
  <c r="O2408" i="23"/>
  <c r="N2408" i="23"/>
  <c r="M2408" i="23"/>
  <c r="T2407" i="23"/>
  <c r="V2407" i="23" s="1"/>
  <c r="Q2407" i="23"/>
  <c r="P2407" i="23"/>
  <c r="O2407" i="23"/>
  <c r="N2407" i="23"/>
  <c r="R2407" i="23" s="1"/>
  <c r="U2407" i="23" s="1"/>
  <c r="M2407" i="23"/>
  <c r="T2406" i="23"/>
  <c r="V2406" i="23" s="1"/>
  <c r="Q2406" i="23"/>
  <c r="P2406" i="23"/>
  <c r="O2406" i="23"/>
  <c r="N2406" i="23"/>
  <c r="M2406" i="23"/>
  <c r="V2405" i="23"/>
  <c r="T2405" i="23"/>
  <c r="Q2405" i="23"/>
  <c r="P2405" i="23"/>
  <c r="O2405" i="23"/>
  <c r="N2405" i="23"/>
  <c r="M2405" i="23"/>
  <c r="T2404" i="23"/>
  <c r="V2404" i="23" s="1"/>
  <c r="Q2404" i="23"/>
  <c r="P2404" i="23"/>
  <c r="O2404" i="23"/>
  <c r="N2404" i="23"/>
  <c r="M2404" i="23"/>
  <c r="T2403" i="23"/>
  <c r="V2403" i="23" s="1"/>
  <c r="Q2403" i="23"/>
  <c r="P2403" i="23"/>
  <c r="O2403" i="23"/>
  <c r="N2403" i="23"/>
  <c r="M2403" i="23"/>
  <c r="T2402" i="23"/>
  <c r="V2402" i="23" s="1"/>
  <c r="Q2402" i="23"/>
  <c r="P2402" i="23"/>
  <c r="O2402" i="23"/>
  <c r="N2402" i="23"/>
  <c r="M2402" i="23"/>
  <c r="T2401" i="23"/>
  <c r="V2401" i="23" s="1"/>
  <c r="Q2401" i="23"/>
  <c r="P2401" i="23"/>
  <c r="O2401" i="23"/>
  <c r="N2401" i="23"/>
  <c r="S2401" i="23" s="1"/>
  <c r="M2401" i="23"/>
  <c r="T2400" i="23"/>
  <c r="V2400" i="23" s="1"/>
  <c r="Q2400" i="23"/>
  <c r="P2400" i="23"/>
  <c r="O2400" i="23"/>
  <c r="N2400" i="23"/>
  <c r="M2400" i="23"/>
  <c r="T2399" i="23"/>
  <c r="V2399" i="23" s="1"/>
  <c r="Q2399" i="23"/>
  <c r="P2399" i="23"/>
  <c r="O2399" i="23"/>
  <c r="N2399" i="23"/>
  <c r="M2399" i="23"/>
  <c r="T2398" i="23"/>
  <c r="V2398" i="23" s="1"/>
  <c r="Q2398" i="23"/>
  <c r="P2398" i="23"/>
  <c r="O2398" i="23"/>
  <c r="N2398" i="23"/>
  <c r="R2398" i="23" s="1"/>
  <c r="U2398" i="23" s="1"/>
  <c r="M2398" i="23"/>
  <c r="T2397" i="23"/>
  <c r="V2397" i="23" s="1"/>
  <c r="Q2397" i="23"/>
  <c r="P2397" i="23"/>
  <c r="O2397" i="23"/>
  <c r="N2397" i="23"/>
  <c r="M2397" i="23"/>
  <c r="T2396" i="23"/>
  <c r="V2396" i="23" s="1"/>
  <c r="Q2396" i="23"/>
  <c r="P2396" i="23"/>
  <c r="O2396" i="23"/>
  <c r="N2396" i="23"/>
  <c r="M2396" i="23"/>
  <c r="T2395" i="23"/>
  <c r="V2395" i="23" s="1"/>
  <c r="Q2395" i="23"/>
  <c r="P2395" i="23"/>
  <c r="O2395" i="23"/>
  <c r="N2395" i="23"/>
  <c r="M2395" i="23"/>
  <c r="T2394" i="23"/>
  <c r="V2394" i="23" s="1"/>
  <c r="Q2394" i="23"/>
  <c r="P2394" i="23"/>
  <c r="O2394" i="23"/>
  <c r="N2394" i="23"/>
  <c r="M2394" i="23"/>
  <c r="V2393" i="23"/>
  <c r="T2393" i="23"/>
  <c r="Q2393" i="23"/>
  <c r="P2393" i="23"/>
  <c r="S2393" i="23" s="1"/>
  <c r="O2393" i="23"/>
  <c r="N2393" i="23"/>
  <c r="M2393" i="23"/>
  <c r="T2392" i="23"/>
  <c r="V2392" i="23" s="1"/>
  <c r="Q2392" i="23"/>
  <c r="P2392" i="23"/>
  <c r="O2392" i="23"/>
  <c r="N2392" i="23"/>
  <c r="M2392" i="23"/>
  <c r="T2391" i="23"/>
  <c r="V2391" i="23" s="1"/>
  <c r="Q2391" i="23"/>
  <c r="P2391" i="23"/>
  <c r="O2391" i="23"/>
  <c r="N2391" i="23"/>
  <c r="M2391" i="23"/>
  <c r="V2390" i="23"/>
  <c r="T2390" i="23"/>
  <c r="Q2390" i="23"/>
  <c r="P2390" i="23"/>
  <c r="O2390" i="23"/>
  <c r="N2390" i="23"/>
  <c r="R2390" i="23" s="1"/>
  <c r="U2390" i="23" s="1"/>
  <c r="M2390" i="23"/>
  <c r="T2389" i="23"/>
  <c r="V2389" i="23" s="1"/>
  <c r="Q2389" i="23"/>
  <c r="P2389" i="23"/>
  <c r="O2389" i="23"/>
  <c r="N2389" i="23"/>
  <c r="M2389" i="23"/>
  <c r="T2388" i="23"/>
  <c r="V2388" i="23" s="1"/>
  <c r="Q2388" i="23"/>
  <c r="P2388" i="23"/>
  <c r="O2388" i="23"/>
  <c r="N2388" i="23"/>
  <c r="M2388" i="23"/>
  <c r="T2387" i="23"/>
  <c r="V2387" i="23" s="1"/>
  <c r="Q2387" i="23"/>
  <c r="P2387" i="23"/>
  <c r="O2387" i="23"/>
  <c r="N2387" i="23"/>
  <c r="M2387" i="23"/>
  <c r="T2386" i="23"/>
  <c r="V2386" i="23" s="1"/>
  <c r="Q2386" i="23"/>
  <c r="P2386" i="23"/>
  <c r="O2386" i="23"/>
  <c r="N2386" i="23"/>
  <c r="M2386" i="23"/>
  <c r="V2385" i="23"/>
  <c r="T2385" i="23"/>
  <c r="Q2385" i="23"/>
  <c r="P2385" i="23"/>
  <c r="O2385" i="23"/>
  <c r="N2385" i="23"/>
  <c r="M2385" i="23"/>
  <c r="T2384" i="23"/>
  <c r="V2384" i="23" s="1"/>
  <c r="Q2384" i="23"/>
  <c r="P2384" i="23"/>
  <c r="O2384" i="23"/>
  <c r="N2384" i="23"/>
  <c r="M2384" i="23"/>
  <c r="T2383" i="23"/>
  <c r="V2383" i="23" s="1"/>
  <c r="Q2383" i="23"/>
  <c r="P2383" i="23"/>
  <c r="O2383" i="23"/>
  <c r="N2383" i="23"/>
  <c r="M2383" i="23"/>
  <c r="V2382" i="23"/>
  <c r="T2382" i="23"/>
  <c r="Q2382" i="23"/>
  <c r="P2382" i="23"/>
  <c r="O2382" i="23"/>
  <c r="N2382" i="23"/>
  <c r="M2382" i="23"/>
  <c r="T2381" i="23"/>
  <c r="V2381" i="23" s="1"/>
  <c r="Q2381" i="23"/>
  <c r="P2381" i="23"/>
  <c r="O2381" i="23"/>
  <c r="N2381" i="23"/>
  <c r="M2381" i="23"/>
  <c r="T2380" i="23"/>
  <c r="V2380" i="23" s="1"/>
  <c r="Q2380" i="23"/>
  <c r="P2380" i="23"/>
  <c r="O2380" i="23"/>
  <c r="N2380" i="23"/>
  <c r="M2380" i="23"/>
  <c r="T2379" i="23"/>
  <c r="V2379" i="23" s="1"/>
  <c r="Q2379" i="23"/>
  <c r="P2379" i="23"/>
  <c r="O2379" i="23"/>
  <c r="N2379" i="23"/>
  <c r="M2379" i="23"/>
  <c r="T2378" i="23"/>
  <c r="V2378" i="23" s="1"/>
  <c r="Q2378" i="23"/>
  <c r="P2378" i="23"/>
  <c r="O2378" i="23"/>
  <c r="N2378" i="23"/>
  <c r="M2378" i="23"/>
  <c r="R2378" i="23" s="1"/>
  <c r="U2378" i="23" s="1"/>
  <c r="T2377" i="23"/>
  <c r="V2377" i="23" s="1"/>
  <c r="Q2377" i="23"/>
  <c r="P2377" i="23"/>
  <c r="O2377" i="23"/>
  <c r="N2377" i="23"/>
  <c r="M2377" i="23"/>
  <c r="S2377" i="23" s="1"/>
  <c r="V2376" i="23"/>
  <c r="T2376" i="23"/>
  <c r="Q2376" i="23"/>
  <c r="P2376" i="23"/>
  <c r="O2376" i="23"/>
  <c r="N2376" i="23"/>
  <c r="M2376" i="23"/>
  <c r="T2375" i="23"/>
  <c r="V2375" i="23" s="1"/>
  <c r="Q2375" i="23"/>
  <c r="P2375" i="23"/>
  <c r="O2375" i="23"/>
  <c r="N2375" i="23"/>
  <c r="M2375" i="23"/>
  <c r="T2374" i="23"/>
  <c r="V2374" i="23" s="1"/>
  <c r="Q2374" i="23"/>
  <c r="P2374" i="23"/>
  <c r="O2374" i="23"/>
  <c r="N2374" i="23"/>
  <c r="M2374" i="23"/>
  <c r="T2373" i="23"/>
  <c r="V2373" i="23" s="1"/>
  <c r="Q2373" i="23"/>
  <c r="P2373" i="23"/>
  <c r="O2373" i="23"/>
  <c r="N2373" i="23"/>
  <c r="M2373" i="23"/>
  <c r="T2372" i="23"/>
  <c r="V2372" i="23" s="1"/>
  <c r="Q2372" i="23"/>
  <c r="P2372" i="23"/>
  <c r="O2372" i="23"/>
  <c r="N2372" i="23"/>
  <c r="R2372" i="23" s="1"/>
  <c r="U2372" i="23" s="1"/>
  <c r="M2372" i="23"/>
  <c r="T2371" i="23"/>
  <c r="V2371" i="23" s="1"/>
  <c r="Q2371" i="23"/>
  <c r="P2371" i="23"/>
  <c r="O2371" i="23"/>
  <c r="N2371" i="23"/>
  <c r="M2371" i="23"/>
  <c r="V2370" i="23"/>
  <c r="T2370" i="23"/>
  <c r="Q2370" i="23"/>
  <c r="P2370" i="23"/>
  <c r="O2370" i="23"/>
  <c r="N2370" i="23"/>
  <c r="M2370" i="23"/>
  <c r="T2369" i="23"/>
  <c r="V2369" i="23" s="1"/>
  <c r="Q2369" i="23"/>
  <c r="P2369" i="23"/>
  <c r="O2369" i="23"/>
  <c r="R2369" i="23" s="1"/>
  <c r="U2369" i="23" s="1"/>
  <c r="N2369" i="23"/>
  <c r="M2369" i="23"/>
  <c r="T2368" i="23"/>
  <c r="V2368" i="23" s="1"/>
  <c r="Q2368" i="23"/>
  <c r="P2368" i="23"/>
  <c r="O2368" i="23"/>
  <c r="N2368" i="23"/>
  <c r="M2368" i="23"/>
  <c r="T2367" i="23"/>
  <c r="V2367" i="23" s="1"/>
  <c r="Q2367" i="23"/>
  <c r="P2367" i="23"/>
  <c r="O2367" i="23"/>
  <c r="N2367" i="23"/>
  <c r="M2367" i="23"/>
  <c r="T2366" i="23"/>
  <c r="V2366" i="23" s="1"/>
  <c r="Q2366" i="23"/>
  <c r="P2366" i="23"/>
  <c r="O2366" i="23"/>
  <c r="N2366" i="23"/>
  <c r="S2366" i="23" s="1"/>
  <c r="M2366" i="23"/>
  <c r="V2365" i="23"/>
  <c r="T2365" i="23"/>
  <c r="Q2365" i="23"/>
  <c r="P2365" i="23"/>
  <c r="O2365" i="23"/>
  <c r="N2365" i="23"/>
  <c r="M2365" i="23"/>
  <c r="T2364" i="23"/>
  <c r="V2364" i="23" s="1"/>
  <c r="Q2364" i="23"/>
  <c r="P2364" i="23"/>
  <c r="O2364" i="23"/>
  <c r="N2364" i="23"/>
  <c r="M2364" i="23"/>
  <c r="T2363" i="23"/>
  <c r="V2363" i="23" s="1"/>
  <c r="Q2363" i="23"/>
  <c r="P2363" i="23"/>
  <c r="O2363" i="23"/>
  <c r="N2363" i="23"/>
  <c r="M2363" i="23"/>
  <c r="T2362" i="23"/>
  <c r="V2362" i="23" s="1"/>
  <c r="Q2362" i="23"/>
  <c r="P2362" i="23"/>
  <c r="O2362" i="23"/>
  <c r="N2362" i="23"/>
  <c r="M2362" i="23"/>
  <c r="T2361" i="23"/>
  <c r="V2361" i="23" s="1"/>
  <c r="Q2361" i="23"/>
  <c r="P2361" i="23"/>
  <c r="O2361" i="23"/>
  <c r="N2361" i="23"/>
  <c r="M2361" i="23"/>
  <c r="T2360" i="23"/>
  <c r="V2360" i="23" s="1"/>
  <c r="Q2360" i="23"/>
  <c r="P2360" i="23"/>
  <c r="O2360" i="23"/>
  <c r="N2360" i="23"/>
  <c r="M2360" i="23"/>
  <c r="T2359" i="23"/>
  <c r="V2359" i="23" s="1"/>
  <c r="Q2359" i="23"/>
  <c r="P2359" i="23"/>
  <c r="O2359" i="23"/>
  <c r="N2359" i="23"/>
  <c r="M2359" i="23"/>
  <c r="V2358" i="23"/>
  <c r="T2358" i="23"/>
  <c r="Q2358" i="23"/>
  <c r="P2358" i="23"/>
  <c r="O2358" i="23"/>
  <c r="N2358" i="23"/>
  <c r="M2358" i="23"/>
  <c r="T2357" i="23"/>
  <c r="V2357" i="23" s="1"/>
  <c r="Q2357" i="23"/>
  <c r="P2357" i="23"/>
  <c r="O2357" i="23"/>
  <c r="N2357" i="23"/>
  <c r="M2357" i="23"/>
  <c r="T2356" i="23"/>
  <c r="V2356" i="23" s="1"/>
  <c r="Q2356" i="23"/>
  <c r="P2356" i="23"/>
  <c r="O2356" i="23"/>
  <c r="N2356" i="23"/>
  <c r="M2356" i="23"/>
  <c r="R2356" i="23" s="1"/>
  <c r="U2356" i="23" s="1"/>
  <c r="T2355" i="23"/>
  <c r="V2355" i="23" s="1"/>
  <c r="Q2355" i="23"/>
  <c r="P2355" i="23"/>
  <c r="O2355" i="23"/>
  <c r="N2355" i="23"/>
  <c r="M2355" i="23"/>
  <c r="T2354" i="23"/>
  <c r="V2354" i="23" s="1"/>
  <c r="Q2354" i="23"/>
  <c r="P2354" i="23"/>
  <c r="O2354" i="23"/>
  <c r="N2354" i="23"/>
  <c r="M2354" i="23"/>
  <c r="V2353" i="23"/>
  <c r="T2353" i="23"/>
  <c r="Q2353" i="23"/>
  <c r="P2353" i="23"/>
  <c r="O2353" i="23"/>
  <c r="N2353" i="23"/>
  <c r="M2353" i="23"/>
  <c r="T2352" i="23"/>
  <c r="V2352" i="23" s="1"/>
  <c r="Q2352" i="23"/>
  <c r="P2352" i="23"/>
  <c r="O2352" i="23"/>
  <c r="R2352" i="23" s="1"/>
  <c r="U2352" i="23" s="1"/>
  <c r="N2352" i="23"/>
  <c r="M2352" i="23"/>
  <c r="V2351" i="23"/>
  <c r="T2351" i="23"/>
  <c r="Q2351" i="23"/>
  <c r="P2351" i="23"/>
  <c r="O2351" i="23"/>
  <c r="N2351" i="23"/>
  <c r="M2351" i="23"/>
  <c r="T2350" i="23"/>
  <c r="V2350" i="23" s="1"/>
  <c r="Q2350" i="23"/>
  <c r="P2350" i="23"/>
  <c r="O2350" i="23"/>
  <c r="N2350" i="23"/>
  <c r="R2350" i="23" s="1"/>
  <c r="U2350" i="23" s="1"/>
  <c r="M2350" i="23"/>
  <c r="S2350" i="23" s="1"/>
  <c r="T2349" i="23"/>
  <c r="V2349" i="23" s="1"/>
  <c r="Q2349" i="23"/>
  <c r="P2349" i="23"/>
  <c r="O2349" i="23"/>
  <c r="N2349" i="23"/>
  <c r="M2349" i="23"/>
  <c r="T2348" i="23"/>
  <c r="V2348" i="23" s="1"/>
  <c r="Q2348" i="23"/>
  <c r="P2348" i="23"/>
  <c r="O2348" i="23"/>
  <c r="N2348" i="23"/>
  <c r="M2348" i="23"/>
  <c r="T2347" i="23"/>
  <c r="V2347" i="23" s="1"/>
  <c r="Q2347" i="23"/>
  <c r="P2347" i="23"/>
  <c r="O2347" i="23"/>
  <c r="N2347" i="23"/>
  <c r="M2347" i="23"/>
  <c r="S2347" i="23" s="1"/>
  <c r="T2346" i="23"/>
  <c r="V2346" i="23" s="1"/>
  <c r="Q2346" i="23"/>
  <c r="P2346" i="23"/>
  <c r="O2346" i="23"/>
  <c r="N2346" i="23"/>
  <c r="M2346" i="23"/>
  <c r="T2345" i="23"/>
  <c r="V2345" i="23" s="1"/>
  <c r="Q2345" i="23"/>
  <c r="P2345" i="23"/>
  <c r="O2345" i="23"/>
  <c r="N2345" i="23"/>
  <c r="M2345" i="23"/>
  <c r="S2345" i="23" s="1"/>
  <c r="T2344" i="23"/>
  <c r="V2344" i="23" s="1"/>
  <c r="Q2344" i="23"/>
  <c r="P2344" i="23"/>
  <c r="O2344" i="23"/>
  <c r="N2344" i="23"/>
  <c r="M2344" i="23"/>
  <c r="V2343" i="23"/>
  <c r="T2343" i="23"/>
  <c r="Q2343" i="23"/>
  <c r="P2343" i="23"/>
  <c r="O2343" i="23"/>
  <c r="R2343" i="23" s="1"/>
  <c r="U2343" i="23" s="1"/>
  <c r="N2343" i="23"/>
  <c r="M2343" i="23"/>
  <c r="T2342" i="23"/>
  <c r="V2342" i="23" s="1"/>
  <c r="Q2342" i="23"/>
  <c r="P2342" i="23"/>
  <c r="O2342" i="23"/>
  <c r="N2342" i="23"/>
  <c r="M2342" i="23"/>
  <c r="T2341" i="23"/>
  <c r="V2341" i="23" s="1"/>
  <c r="Q2341" i="23"/>
  <c r="P2341" i="23"/>
  <c r="O2341" i="23"/>
  <c r="N2341" i="23"/>
  <c r="R2341" i="23" s="1"/>
  <c r="U2341" i="23" s="1"/>
  <c r="M2341" i="23"/>
  <c r="T2340" i="23"/>
  <c r="V2340" i="23" s="1"/>
  <c r="Q2340" i="23"/>
  <c r="P2340" i="23"/>
  <c r="O2340" i="23"/>
  <c r="N2340" i="23"/>
  <c r="M2340" i="23"/>
  <c r="V2339" i="23"/>
  <c r="T2339" i="23"/>
  <c r="Q2339" i="23"/>
  <c r="R2339" i="23" s="1"/>
  <c r="U2339" i="23" s="1"/>
  <c r="P2339" i="23"/>
  <c r="O2339" i="23"/>
  <c r="N2339" i="23"/>
  <c r="M2339" i="23"/>
  <c r="T2338" i="23"/>
  <c r="V2338" i="23" s="1"/>
  <c r="Q2338" i="23"/>
  <c r="P2338" i="23"/>
  <c r="O2338" i="23"/>
  <c r="N2338" i="23"/>
  <c r="M2338" i="23"/>
  <c r="T2337" i="23"/>
  <c r="V2337" i="23" s="1"/>
  <c r="Q2337" i="23"/>
  <c r="P2337" i="23"/>
  <c r="O2337" i="23"/>
  <c r="R2337" i="23" s="1"/>
  <c r="U2337" i="23" s="1"/>
  <c r="N2337" i="23"/>
  <c r="M2337" i="23"/>
  <c r="T2336" i="23"/>
  <c r="V2336" i="23" s="1"/>
  <c r="Q2336" i="23"/>
  <c r="P2336" i="23"/>
  <c r="O2336" i="23"/>
  <c r="N2336" i="23"/>
  <c r="M2336" i="23"/>
  <c r="T2335" i="23"/>
  <c r="V2335" i="23" s="1"/>
  <c r="Q2335" i="23"/>
  <c r="P2335" i="23"/>
  <c r="O2335" i="23"/>
  <c r="N2335" i="23"/>
  <c r="M2335" i="23"/>
  <c r="T2334" i="23"/>
  <c r="V2334" i="23" s="1"/>
  <c r="Q2334" i="23"/>
  <c r="P2334" i="23"/>
  <c r="O2334" i="23"/>
  <c r="N2334" i="23"/>
  <c r="M2334" i="23"/>
  <c r="T2333" i="23"/>
  <c r="V2333" i="23" s="1"/>
  <c r="Q2333" i="23"/>
  <c r="P2333" i="23"/>
  <c r="O2333" i="23"/>
  <c r="N2333" i="23"/>
  <c r="M2333" i="23"/>
  <c r="T2332" i="23"/>
  <c r="V2332" i="23" s="1"/>
  <c r="Q2332" i="23"/>
  <c r="P2332" i="23"/>
  <c r="O2332" i="23"/>
  <c r="N2332" i="23"/>
  <c r="M2332" i="23"/>
  <c r="T2331" i="23"/>
  <c r="V2331" i="23" s="1"/>
  <c r="Q2331" i="23"/>
  <c r="P2331" i="23"/>
  <c r="O2331" i="23"/>
  <c r="N2331" i="23"/>
  <c r="M2331" i="23"/>
  <c r="T2330" i="23"/>
  <c r="V2330" i="23" s="1"/>
  <c r="Q2330" i="23"/>
  <c r="P2330" i="23"/>
  <c r="O2330" i="23"/>
  <c r="N2330" i="23"/>
  <c r="M2330" i="23"/>
  <c r="V2329" i="23"/>
  <c r="T2329" i="23"/>
  <c r="Q2329" i="23"/>
  <c r="P2329" i="23"/>
  <c r="O2329" i="23"/>
  <c r="N2329" i="23"/>
  <c r="S2329" i="23" s="1"/>
  <c r="M2329" i="23"/>
  <c r="T2328" i="23"/>
  <c r="V2328" i="23" s="1"/>
  <c r="Q2328" i="23"/>
  <c r="P2328" i="23"/>
  <c r="O2328" i="23"/>
  <c r="N2328" i="23"/>
  <c r="M2328" i="23"/>
  <c r="V2327" i="23"/>
  <c r="T2327" i="23"/>
  <c r="Q2327" i="23"/>
  <c r="R2327" i="23" s="1"/>
  <c r="U2327" i="23" s="1"/>
  <c r="P2327" i="23"/>
  <c r="O2327" i="23"/>
  <c r="N2327" i="23"/>
  <c r="M2327" i="23"/>
  <c r="T2326" i="23"/>
  <c r="V2326" i="23" s="1"/>
  <c r="Q2326" i="23"/>
  <c r="P2326" i="23"/>
  <c r="O2326" i="23"/>
  <c r="N2326" i="23"/>
  <c r="M2326" i="23"/>
  <c r="T2325" i="23"/>
  <c r="V2325" i="23" s="1"/>
  <c r="S2325" i="23"/>
  <c r="Q2325" i="23"/>
  <c r="P2325" i="23"/>
  <c r="O2325" i="23"/>
  <c r="N2325" i="23"/>
  <c r="M2325" i="23"/>
  <c r="T2324" i="23"/>
  <c r="V2324" i="23" s="1"/>
  <c r="Q2324" i="23"/>
  <c r="P2324" i="23"/>
  <c r="O2324" i="23"/>
  <c r="N2324" i="23"/>
  <c r="M2324" i="23"/>
  <c r="V2323" i="23"/>
  <c r="T2323" i="23"/>
  <c r="Q2323" i="23"/>
  <c r="P2323" i="23"/>
  <c r="O2323" i="23"/>
  <c r="N2323" i="23"/>
  <c r="M2323" i="23"/>
  <c r="T2322" i="23"/>
  <c r="V2322" i="23" s="1"/>
  <c r="Q2322" i="23"/>
  <c r="P2322" i="23"/>
  <c r="O2322" i="23"/>
  <c r="N2322" i="23"/>
  <c r="M2322" i="23"/>
  <c r="V2321" i="23"/>
  <c r="T2321" i="23"/>
  <c r="Q2321" i="23"/>
  <c r="P2321" i="23"/>
  <c r="O2321" i="23"/>
  <c r="R2321" i="23" s="1"/>
  <c r="U2321" i="23" s="1"/>
  <c r="N2321" i="23"/>
  <c r="M2321" i="23"/>
  <c r="T2320" i="23"/>
  <c r="V2320" i="23" s="1"/>
  <c r="Q2320" i="23"/>
  <c r="P2320" i="23"/>
  <c r="O2320" i="23"/>
  <c r="N2320" i="23"/>
  <c r="M2320" i="23"/>
  <c r="T2319" i="23"/>
  <c r="V2319" i="23" s="1"/>
  <c r="Q2319" i="23"/>
  <c r="P2319" i="23"/>
  <c r="O2319" i="23"/>
  <c r="N2319" i="23"/>
  <c r="M2319" i="23"/>
  <c r="T2318" i="23"/>
  <c r="V2318" i="23" s="1"/>
  <c r="Q2318" i="23"/>
  <c r="P2318" i="23"/>
  <c r="O2318" i="23"/>
  <c r="R2318" i="23" s="1"/>
  <c r="U2318" i="23" s="1"/>
  <c r="N2318" i="23"/>
  <c r="M2318" i="23"/>
  <c r="T2317" i="23"/>
  <c r="V2317" i="23" s="1"/>
  <c r="Q2317" i="23"/>
  <c r="P2317" i="23"/>
  <c r="O2317" i="23"/>
  <c r="N2317" i="23"/>
  <c r="S2317" i="23" s="1"/>
  <c r="M2317" i="23"/>
  <c r="T2316" i="23"/>
  <c r="V2316" i="23" s="1"/>
  <c r="Q2316" i="23"/>
  <c r="P2316" i="23"/>
  <c r="O2316" i="23"/>
  <c r="N2316" i="23"/>
  <c r="M2316" i="23"/>
  <c r="V2315" i="23"/>
  <c r="T2315" i="23"/>
  <c r="Q2315" i="23"/>
  <c r="P2315" i="23"/>
  <c r="O2315" i="23"/>
  <c r="N2315" i="23"/>
  <c r="R2315" i="23" s="1"/>
  <c r="U2315" i="23" s="1"/>
  <c r="M2315" i="23"/>
  <c r="T2314" i="23"/>
  <c r="V2314" i="23" s="1"/>
  <c r="Q2314" i="23"/>
  <c r="P2314" i="23"/>
  <c r="O2314" i="23"/>
  <c r="N2314" i="23"/>
  <c r="M2314" i="23"/>
  <c r="V2313" i="23"/>
  <c r="T2313" i="23"/>
  <c r="Q2313" i="23"/>
  <c r="P2313" i="23"/>
  <c r="O2313" i="23"/>
  <c r="N2313" i="23"/>
  <c r="M2313" i="23"/>
  <c r="T2312" i="23"/>
  <c r="V2312" i="23" s="1"/>
  <c r="Q2312" i="23"/>
  <c r="P2312" i="23"/>
  <c r="O2312" i="23"/>
  <c r="N2312" i="23"/>
  <c r="M2312" i="23"/>
  <c r="V2311" i="23"/>
  <c r="T2311" i="23"/>
  <c r="Q2311" i="23"/>
  <c r="P2311" i="23"/>
  <c r="O2311" i="23"/>
  <c r="N2311" i="23"/>
  <c r="M2311" i="23"/>
  <c r="T2310" i="23"/>
  <c r="V2310" i="23" s="1"/>
  <c r="Q2310" i="23"/>
  <c r="P2310" i="23"/>
  <c r="O2310" i="23"/>
  <c r="N2310" i="23"/>
  <c r="M2310" i="23"/>
  <c r="V2309" i="23"/>
  <c r="T2309" i="23"/>
  <c r="S2309" i="23"/>
  <c r="Q2309" i="23"/>
  <c r="P2309" i="23"/>
  <c r="O2309" i="23"/>
  <c r="N2309" i="23"/>
  <c r="M2309" i="23"/>
  <c r="T2308" i="23"/>
  <c r="V2308" i="23" s="1"/>
  <c r="Q2308" i="23"/>
  <c r="P2308" i="23"/>
  <c r="O2308" i="23"/>
  <c r="N2308" i="23"/>
  <c r="M2308" i="23"/>
  <c r="V2307" i="23"/>
  <c r="T2307" i="23"/>
  <c r="Q2307" i="23"/>
  <c r="P2307" i="23"/>
  <c r="O2307" i="23"/>
  <c r="N2307" i="23"/>
  <c r="R2307" i="23" s="1"/>
  <c r="U2307" i="23" s="1"/>
  <c r="M2307" i="23"/>
  <c r="T2306" i="23"/>
  <c r="V2306" i="23" s="1"/>
  <c r="Q2306" i="23"/>
  <c r="P2306" i="23"/>
  <c r="O2306" i="23"/>
  <c r="N2306" i="23"/>
  <c r="M2306" i="23"/>
  <c r="V2305" i="23"/>
  <c r="T2305" i="23"/>
  <c r="R2305" i="23"/>
  <c r="U2305" i="23" s="1"/>
  <c r="Q2305" i="23"/>
  <c r="P2305" i="23"/>
  <c r="O2305" i="23"/>
  <c r="N2305" i="23"/>
  <c r="M2305" i="23"/>
  <c r="T2304" i="23"/>
  <c r="V2304" i="23" s="1"/>
  <c r="Q2304" i="23"/>
  <c r="P2304" i="23"/>
  <c r="O2304" i="23"/>
  <c r="N2304" i="23"/>
  <c r="M2304" i="23"/>
  <c r="T2303" i="23"/>
  <c r="V2303" i="23" s="1"/>
  <c r="Q2303" i="23"/>
  <c r="P2303" i="23"/>
  <c r="O2303" i="23"/>
  <c r="N2303" i="23"/>
  <c r="R2303" i="23" s="1"/>
  <c r="U2303" i="23" s="1"/>
  <c r="M2303" i="23"/>
  <c r="T2302" i="23"/>
  <c r="V2302" i="23" s="1"/>
  <c r="Q2302" i="23"/>
  <c r="P2302" i="23"/>
  <c r="O2302" i="23"/>
  <c r="N2302" i="23"/>
  <c r="M2302" i="23"/>
  <c r="V2301" i="23"/>
  <c r="T2301" i="23"/>
  <c r="Q2301" i="23"/>
  <c r="P2301" i="23"/>
  <c r="O2301" i="23"/>
  <c r="N2301" i="23"/>
  <c r="M2301" i="23"/>
  <c r="T2300" i="23"/>
  <c r="V2300" i="23" s="1"/>
  <c r="Q2300" i="23"/>
  <c r="P2300" i="23"/>
  <c r="O2300" i="23"/>
  <c r="N2300" i="23"/>
  <c r="M2300" i="23"/>
  <c r="V2299" i="23"/>
  <c r="T2299" i="23"/>
  <c r="Q2299" i="23"/>
  <c r="P2299" i="23"/>
  <c r="O2299" i="23"/>
  <c r="N2299" i="23"/>
  <c r="M2299" i="23"/>
  <c r="T2298" i="23"/>
  <c r="V2298" i="23" s="1"/>
  <c r="Q2298" i="23"/>
  <c r="P2298" i="23"/>
  <c r="O2298" i="23"/>
  <c r="N2298" i="23"/>
  <c r="M2298" i="23"/>
  <c r="V2297" i="23"/>
  <c r="T2297" i="23"/>
  <c r="Q2297" i="23"/>
  <c r="P2297" i="23"/>
  <c r="O2297" i="23"/>
  <c r="N2297" i="23"/>
  <c r="R2297" i="23" s="1"/>
  <c r="U2297" i="23" s="1"/>
  <c r="M2297" i="23"/>
  <c r="T2296" i="23"/>
  <c r="V2296" i="23" s="1"/>
  <c r="Q2296" i="23"/>
  <c r="P2296" i="23"/>
  <c r="O2296" i="23"/>
  <c r="N2296" i="23"/>
  <c r="M2296" i="23"/>
  <c r="V2295" i="23"/>
  <c r="T2295" i="23"/>
  <c r="Q2295" i="23"/>
  <c r="P2295" i="23"/>
  <c r="O2295" i="23"/>
  <c r="N2295" i="23"/>
  <c r="M2295" i="23"/>
  <c r="T2294" i="23"/>
  <c r="V2294" i="23" s="1"/>
  <c r="Q2294" i="23"/>
  <c r="P2294" i="23"/>
  <c r="O2294" i="23"/>
  <c r="N2294" i="23"/>
  <c r="M2294" i="23"/>
  <c r="T2293" i="23"/>
  <c r="V2293" i="23" s="1"/>
  <c r="Q2293" i="23"/>
  <c r="S2293" i="23" s="1"/>
  <c r="P2293" i="23"/>
  <c r="O2293" i="23"/>
  <c r="N2293" i="23"/>
  <c r="M2293" i="23"/>
  <c r="T2292" i="23"/>
  <c r="V2292" i="23" s="1"/>
  <c r="Q2292" i="23"/>
  <c r="P2292" i="23"/>
  <c r="O2292" i="23"/>
  <c r="N2292" i="23"/>
  <c r="M2292" i="23"/>
  <c r="V2291" i="23"/>
  <c r="T2291" i="23"/>
  <c r="Q2291" i="23"/>
  <c r="P2291" i="23"/>
  <c r="O2291" i="23"/>
  <c r="R2291" i="23" s="1"/>
  <c r="U2291" i="23" s="1"/>
  <c r="N2291" i="23"/>
  <c r="M2291" i="23"/>
  <c r="T2290" i="23"/>
  <c r="V2290" i="23" s="1"/>
  <c r="Q2290" i="23"/>
  <c r="P2290" i="23"/>
  <c r="O2290" i="23"/>
  <c r="N2290" i="23"/>
  <c r="M2290" i="23"/>
  <c r="T2289" i="23"/>
  <c r="V2289" i="23" s="1"/>
  <c r="Q2289" i="23"/>
  <c r="P2289" i="23"/>
  <c r="O2289" i="23"/>
  <c r="N2289" i="23"/>
  <c r="S2289" i="23" s="1"/>
  <c r="M2289" i="23"/>
  <c r="R2289" i="23" s="1"/>
  <c r="U2289" i="23" s="1"/>
  <c r="T2288" i="23"/>
  <c r="V2288" i="23" s="1"/>
  <c r="Q2288" i="23"/>
  <c r="P2288" i="23"/>
  <c r="O2288" i="23"/>
  <c r="N2288" i="23"/>
  <c r="M2288" i="23"/>
  <c r="V2287" i="23"/>
  <c r="T2287" i="23"/>
  <c r="Q2287" i="23"/>
  <c r="P2287" i="23"/>
  <c r="O2287" i="23"/>
  <c r="N2287" i="23"/>
  <c r="M2287" i="23"/>
  <c r="T2286" i="23"/>
  <c r="V2286" i="23" s="1"/>
  <c r="Q2286" i="23"/>
  <c r="P2286" i="23"/>
  <c r="O2286" i="23"/>
  <c r="N2286" i="23"/>
  <c r="M2286" i="23"/>
  <c r="T2285" i="23"/>
  <c r="V2285" i="23" s="1"/>
  <c r="Q2285" i="23"/>
  <c r="P2285" i="23"/>
  <c r="O2285" i="23"/>
  <c r="N2285" i="23"/>
  <c r="M2285" i="23"/>
  <c r="T2284" i="23"/>
  <c r="V2284" i="23" s="1"/>
  <c r="Q2284" i="23"/>
  <c r="P2284" i="23"/>
  <c r="O2284" i="23"/>
  <c r="N2284" i="23"/>
  <c r="M2284" i="23"/>
  <c r="T2283" i="23"/>
  <c r="V2283" i="23" s="1"/>
  <c r="Q2283" i="23"/>
  <c r="P2283" i="23"/>
  <c r="O2283" i="23"/>
  <c r="N2283" i="23"/>
  <c r="R2283" i="23" s="1"/>
  <c r="U2283" i="23" s="1"/>
  <c r="M2283" i="23"/>
  <c r="T2282" i="23"/>
  <c r="V2282" i="23" s="1"/>
  <c r="Q2282" i="23"/>
  <c r="P2282" i="23"/>
  <c r="O2282" i="23"/>
  <c r="N2282" i="23"/>
  <c r="M2282" i="23"/>
  <c r="R2282" i="23" s="1"/>
  <c r="U2282" i="23" s="1"/>
  <c r="T2281" i="23"/>
  <c r="V2281" i="23" s="1"/>
  <c r="Q2281" i="23"/>
  <c r="P2281" i="23"/>
  <c r="O2281" i="23"/>
  <c r="N2281" i="23"/>
  <c r="S2281" i="23" s="1"/>
  <c r="M2281" i="23"/>
  <c r="V2280" i="23"/>
  <c r="T2280" i="23"/>
  <c r="Q2280" i="23"/>
  <c r="P2280" i="23"/>
  <c r="O2280" i="23"/>
  <c r="N2280" i="23"/>
  <c r="M2280" i="23"/>
  <c r="T2279" i="23"/>
  <c r="V2279" i="23" s="1"/>
  <c r="Q2279" i="23"/>
  <c r="P2279" i="23"/>
  <c r="O2279" i="23"/>
  <c r="N2279" i="23"/>
  <c r="M2279" i="23"/>
  <c r="T2278" i="23"/>
  <c r="V2278" i="23" s="1"/>
  <c r="Q2278" i="23"/>
  <c r="P2278" i="23"/>
  <c r="O2278" i="23"/>
  <c r="R2278" i="23" s="1"/>
  <c r="U2278" i="23" s="1"/>
  <c r="N2278" i="23"/>
  <c r="M2278" i="23"/>
  <c r="T2277" i="23"/>
  <c r="V2277" i="23" s="1"/>
  <c r="Q2277" i="23"/>
  <c r="P2277" i="23"/>
  <c r="O2277" i="23"/>
  <c r="N2277" i="23"/>
  <c r="M2277" i="23"/>
  <c r="T2276" i="23"/>
  <c r="V2276" i="23" s="1"/>
  <c r="Q2276" i="23"/>
  <c r="P2276" i="23"/>
  <c r="O2276" i="23"/>
  <c r="N2276" i="23"/>
  <c r="M2276" i="23"/>
  <c r="T2275" i="23"/>
  <c r="V2275" i="23" s="1"/>
  <c r="Q2275" i="23"/>
  <c r="P2275" i="23"/>
  <c r="O2275" i="23"/>
  <c r="N2275" i="23"/>
  <c r="R2275" i="23" s="1"/>
  <c r="U2275" i="23" s="1"/>
  <c r="M2275" i="23"/>
  <c r="T2274" i="23"/>
  <c r="V2274" i="23" s="1"/>
  <c r="Q2274" i="23"/>
  <c r="P2274" i="23"/>
  <c r="O2274" i="23"/>
  <c r="N2274" i="23"/>
  <c r="M2274" i="23"/>
  <c r="R2274" i="23" s="1"/>
  <c r="U2274" i="23" s="1"/>
  <c r="T2273" i="23"/>
  <c r="V2273" i="23" s="1"/>
  <c r="Q2273" i="23"/>
  <c r="P2273" i="23"/>
  <c r="O2273" i="23"/>
  <c r="N2273" i="23"/>
  <c r="S2273" i="23" s="1"/>
  <c r="M2273" i="23"/>
  <c r="V2272" i="23"/>
  <c r="T2272" i="23"/>
  <c r="Q2272" i="23"/>
  <c r="P2272" i="23"/>
  <c r="O2272" i="23"/>
  <c r="N2272" i="23"/>
  <c r="M2272" i="23"/>
  <c r="T2271" i="23"/>
  <c r="V2271" i="23" s="1"/>
  <c r="Q2271" i="23"/>
  <c r="P2271" i="23"/>
  <c r="O2271" i="23"/>
  <c r="N2271" i="23"/>
  <c r="M2271" i="23"/>
  <c r="T2270" i="23"/>
  <c r="V2270" i="23" s="1"/>
  <c r="Q2270" i="23"/>
  <c r="P2270" i="23"/>
  <c r="O2270" i="23"/>
  <c r="R2270" i="23" s="1"/>
  <c r="U2270" i="23" s="1"/>
  <c r="N2270" i="23"/>
  <c r="M2270" i="23"/>
  <c r="T2269" i="23"/>
  <c r="V2269" i="23" s="1"/>
  <c r="Q2269" i="23"/>
  <c r="P2269" i="23"/>
  <c r="O2269" i="23"/>
  <c r="N2269" i="23"/>
  <c r="M2269" i="23"/>
  <c r="T2268" i="23"/>
  <c r="V2268" i="23" s="1"/>
  <c r="Q2268" i="23"/>
  <c r="P2268" i="23"/>
  <c r="O2268" i="23"/>
  <c r="N2268" i="23"/>
  <c r="M2268" i="23"/>
  <c r="T2267" i="23"/>
  <c r="V2267" i="23" s="1"/>
  <c r="Q2267" i="23"/>
  <c r="P2267" i="23"/>
  <c r="O2267" i="23"/>
  <c r="N2267" i="23"/>
  <c r="R2267" i="23" s="1"/>
  <c r="U2267" i="23" s="1"/>
  <c r="M2267" i="23"/>
  <c r="T2266" i="23"/>
  <c r="V2266" i="23" s="1"/>
  <c r="Q2266" i="23"/>
  <c r="P2266" i="23"/>
  <c r="O2266" i="23"/>
  <c r="N2266" i="23"/>
  <c r="S2266" i="23" s="1"/>
  <c r="M2266" i="23"/>
  <c r="T2265" i="23"/>
  <c r="V2265" i="23" s="1"/>
  <c r="Q2265" i="23"/>
  <c r="P2265" i="23"/>
  <c r="O2265" i="23"/>
  <c r="N2265" i="23"/>
  <c r="M2265" i="23"/>
  <c r="V2264" i="23"/>
  <c r="T2264" i="23"/>
  <c r="Q2264" i="23"/>
  <c r="P2264" i="23"/>
  <c r="O2264" i="23"/>
  <c r="N2264" i="23"/>
  <c r="M2264" i="23"/>
  <c r="T2263" i="23"/>
  <c r="V2263" i="23" s="1"/>
  <c r="Q2263" i="23"/>
  <c r="P2263" i="23"/>
  <c r="O2263" i="23"/>
  <c r="N2263" i="23"/>
  <c r="M2263" i="23"/>
  <c r="T2262" i="23"/>
  <c r="V2262" i="23" s="1"/>
  <c r="Q2262" i="23"/>
  <c r="P2262" i="23"/>
  <c r="O2262" i="23"/>
  <c r="N2262" i="23"/>
  <c r="M2262" i="23"/>
  <c r="T2261" i="23"/>
  <c r="V2261" i="23" s="1"/>
  <c r="R2261" i="23"/>
  <c r="U2261" i="23" s="1"/>
  <c r="Q2261" i="23"/>
  <c r="P2261" i="23"/>
  <c r="O2261" i="23"/>
  <c r="N2261" i="23"/>
  <c r="S2261" i="23" s="1"/>
  <c r="M2261" i="23"/>
  <c r="T2260" i="23"/>
  <c r="V2260" i="23" s="1"/>
  <c r="Q2260" i="23"/>
  <c r="P2260" i="23"/>
  <c r="O2260" i="23"/>
  <c r="N2260" i="23"/>
  <c r="M2260" i="23"/>
  <c r="R2260" i="23" s="1"/>
  <c r="U2260" i="23" s="1"/>
  <c r="T2259" i="23"/>
  <c r="V2259" i="23" s="1"/>
  <c r="R2259" i="23"/>
  <c r="U2259" i="23" s="1"/>
  <c r="Q2259" i="23"/>
  <c r="P2259" i="23"/>
  <c r="O2259" i="23"/>
  <c r="N2259" i="23"/>
  <c r="M2259" i="23"/>
  <c r="T2258" i="23"/>
  <c r="V2258" i="23" s="1"/>
  <c r="Q2258" i="23"/>
  <c r="P2258" i="23"/>
  <c r="O2258" i="23"/>
  <c r="R2258" i="23" s="1"/>
  <c r="U2258" i="23" s="1"/>
  <c r="N2258" i="23"/>
  <c r="M2258" i="23"/>
  <c r="T2257" i="23"/>
  <c r="V2257" i="23" s="1"/>
  <c r="Q2257" i="23"/>
  <c r="P2257" i="23"/>
  <c r="R2257" i="23" s="1"/>
  <c r="U2257" i="23" s="1"/>
  <c r="O2257" i="23"/>
  <c r="N2257" i="23"/>
  <c r="S2257" i="23" s="1"/>
  <c r="M2257" i="23"/>
  <c r="T2256" i="23"/>
  <c r="V2256" i="23" s="1"/>
  <c r="Q2256" i="23"/>
  <c r="P2256" i="23"/>
  <c r="O2256" i="23"/>
  <c r="N2256" i="23"/>
  <c r="M2256" i="23"/>
  <c r="T2255" i="23"/>
  <c r="V2255" i="23" s="1"/>
  <c r="Q2255" i="23"/>
  <c r="P2255" i="23"/>
  <c r="O2255" i="23"/>
  <c r="N2255" i="23"/>
  <c r="M2255" i="23"/>
  <c r="T2254" i="23"/>
  <c r="V2254" i="23" s="1"/>
  <c r="Q2254" i="23"/>
  <c r="P2254" i="23"/>
  <c r="O2254" i="23"/>
  <c r="N2254" i="23"/>
  <c r="M2254" i="23"/>
  <c r="V2253" i="23"/>
  <c r="T2253" i="23"/>
  <c r="Q2253" i="23"/>
  <c r="P2253" i="23"/>
  <c r="O2253" i="23"/>
  <c r="N2253" i="23"/>
  <c r="M2253" i="23"/>
  <c r="T2252" i="23"/>
  <c r="V2252" i="23" s="1"/>
  <c r="Q2252" i="23"/>
  <c r="P2252" i="23"/>
  <c r="O2252" i="23"/>
  <c r="N2252" i="23"/>
  <c r="M2252" i="23"/>
  <c r="T2251" i="23"/>
  <c r="V2251" i="23" s="1"/>
  <c r="Q2251" i="23"/>
  <c r="P2251" i="23"/>
  <c r="O2251" i="23"/>
  <c r="N2251" i="23"/>
  <c r="M2251" i="23"/>
  <c r="T2250" i="23"/>
  <c r="V2250" i="23" s="1"/>
  <c r="Q2250" i="23"/>
  <c r="P2250" i="23"/>
  <c r="O2250" i="23"/>
  <c r="N2250" i="23"/>
  <c r="M2250" i="23"/>
  <c r="T2249" i="23"/>
  <c r="V2249" i="23" s="1"/>
  <c r="Q2249" i="23"/>
  <c r="P2249" i="23"/>
  <c r="O2249" i="23"/>
  <c r="N2249" i="23"/>
  <c r="S2249" i="23" s="1"/>
  <c r="M2249" i="23"/>
  <c r="V2248" i="23"/>
  <c r="T2248" i="23"/>
  <c r="Q2248" i="23"/>
  <c r="P2248" i="23"/>
  <c r="O2248" i="23"/>
  <c r="N2248" i="23"/>
  <c r="M2248" i="23"/>
  <c r="T2247" i="23"/>
  <c r="V2247" i="23" s="1"/>
  <c r="Q2247" i="23"/>
  <c r="P2247" i="23"/>
  <c r="O2247" i="23"/>
  <c r="N2247" i="23"/>
  <c r="M2247" i="23"/>
  <c r="T2246" i="23"/>
  <c r="V2246" i="23" s="1"/>
  <c r="Q2246" i="23"/>
  <c r="P2246" i="23"/>
  <c r="O2246" i="23"/>
  <c r="N2246" i="23"/>
  <c r="M2246" i="23"/>
  <c r="T2245" i="23"/>
  <c r="V2245" i="23" s="1"/>
  <c r="Q2245" i="23"/>
  <c r="P2245" i="23"/>
  <c r="O2245" i="23"/>
  <c r="N2245" i="23"/>
  <c r="M2245" i="23"/>
  <c r="T2244" i="23"/>
  <c r="V2244" i="23" s="1"/>
  <c r="Q2244" i="23"/>
  <c r="P2244" i="23"/>
  <c r="O2244" i="23"/>
  <c r="N2244" i="23"/>
  <c r="M2244" i="23"/>
  <c r="R2244" i="23" s="1"/>
  <c r="U2244" i="23" s="1"/>
  <c r="T2243" i="23"/>
  <c r="V2243" i="23" s="1"/>
  <c r="Q2243" i="23"/>
  <c r="P2243" i="23"/>
  <c r="O2243" i="23"/>
  <c r="N2243" i="23"/>
  <c r="M2243" i="23"/>
  <c r="R2243" i="23" s="1"/>
  <c r="U2243" i="23" s="1"/>
  <c r="T2242" i="23"/>
  <c r="V2242" i="23" s="1"/>
  <c r="Q2242" i="23"/>
  <c r="P2242" i="23"/>
  <c r="O2242" i="23"/>
  <c r="N2242" i="23"/>
  <c r="M2242" i="23"/>
  <c r="R2242" i="23" s="1"/>
  <c r="U2242" i="23" s="1"/>
  <c r="T2241" i="23"/>
  <c r="V2241" i="23" s="1"/>
  <c r="Q2241" i="23"/>
  <c r="P2241" i="23"/>
  <c r="O2241" i="23"/>
  <c r="N2241" i="23"/>
  <c r="M2241" i="23"/>
  <c r="R2241" i="23" s="1"/>
  <c r="U2241" i="23" s="1"/>
  <c r="T2240" i="23"/>
  <c r="V2240" i="23" s="1"/>
  <c r="Q2240" i="23"/>
  <c r="P2240" i="23"/>
  <c r="O2240" i="23"/>
  <c r="N2240" i="23"/>
  <c r="M2240" i="23"/>
  <c r="V2239" i="23"/>
  <c r="T2239" i="23"/>
  <c r="R2239" i="23"/>
  <c r="U2239" i="23" s="1"/>
  <c r="Q2239" i="23"/>
  <c r="P2239" i="23"/>
  <c r="O2239" i="23"/>
  <c r="N2239" i="23"/>
  <c r="M2239" i="23"/>
  <c r="V2238" i="23"/>
  <c r="T2238" i="23"/>
  <c r="Q2238" i="23"/>
  <c r="R2238" i="23" s="1"/>
  <c r="U2238" i="23" s="1"/>
  <c r="P2238" i="23"/>
  <c r="O2238" i="23"/>
  <c r="N2238" i="23"/>
  <c r="M2238" i="23"/>
  <c r="T2237" i="23"/>
  <c r="V2237" i="23" s="1"/>
  <c r="Q2237" i="23"/>
  <c r="P2237" i="23"/>
  <c r="O2237" i="23"/>
  <c r="N2237" i="23"/>
  <c r="M2237" i="23"/>
  <c r="T2236" i="23"/>
  <c r="V2236" i="23" s="1"/>
  <c r="Q2236" i="23"/>
  <c r="P2236" i="23"/>
  <c r="O2236" i="23"/>
  <c r="N2236" i="23"/>
  <c r="M2236" i="23"/>
  <c r="T2235" i="23"/>
  <c r="V2235" i="23" s="1"/>
  <c r="Q2235" i="23"/>
  <c r="P2235" i="23"/>
  <c r="O2235" i="23"/>
  <c r="N2235" i="23"/>
  <c r="R2235" i="23" s="1"/>
  <c r="U2235" i="23" s="1"/>
  <c r="M2235" i="23"/>
  <c r="T2234" i="23"/>
  <c r="V2234" i="23" s="1"/>
  <c r="Q2234" i="23"/>
  <c r="P2234" i="23"/>
  <c r="O2234" i="23"/>
  <c r="N2234" i="23"/>
  <c r="S2234" i="23" s="1"/>
  <c r="M2234" i="23"/>
  <c r="T2233" i="23"/>
  <c r="V2233" i="23" s="1"/>
  <c r="Q2233" i="23"/>
  <c r="P2233" i="23"/>
  <c r="O2233" i="23"/>
  <c r="N2233" i="23"/>
  <c r="M2233" i="23"/>
  <c r="V2232" i="23"/>
  <c r="T2232" i="23"/>
  <c r="Q2232" i="23"/>
  <c r="P2232" i="23"/>
  <c r="O2232" i="23"/>
  <c r="N2232" i="23"/>
  <c r="M2232" i="23"/>
  <c r="T2231" i="23"/>
  <c r="V2231" i="23" s="1"/>
  <c r="Q2231" i="23"/>
  <c r="P2231" i="23"/>
  <c r="O2231" i="23"/>
  <c r="N2231" i="23"/>
  <c r="M2231" i="23"/>
  <c r="T2230" i="23"/>
  <c r="V2230" i="23" s="1"/>
  <c r="Q2230" i="23"/>
  <c r="P2230" i="23"/>
  <c r="O2230" i="23"/>
  <c r="N2230" i="23"/>
  <c r="M2230" i="23"/>
  <c r="T2229" i="23"/>
  <c r="V2229" i="23" s="1"/>
  <c r="R2229" i="23"/>
  <c r="U2229" i="23" s="1"/>
  <c r="Q2229" i="23"/>
  <c r="P2229" i="23"/>
  <c r="O2229" i="23"/>
  <c r="N2229" i="23"/>
  <c r="S2229" i="23" s="1"/>
  <c r="M2229" i="23"/>
  <c r="T2228" i="23"/>
  <c r="V2228" i="23" s="1"/>
  <c r="Q2228" i="23"/>
  <c r="P2228" i="23"/>
  <c r="O2228" i="23"/>
  <c r="N2228" i="23"/>
  <c r="M2228" i="23"/>
  <c r="R2228" i="23" s="1"/>
  <c r="U2228" i="23" s="1"/>
  <c r="T2227" i="23"/>
  <c r="V2227" i="23" s="1"/>
  <c r="R2227" i="23"/>
  <c r="U2227" i="23" s="1"/>
  <c r="Q2227" i="23"/>
  <c r="P2227" i="23"/>
  <c r="O2227" i="23"/>
  <c r="N2227" i="23"/>
  <c r="M2227" i="23"/>
  <c r="T2226" i="23"/>
  <c r="V2226" i="23" s="1"/>
  <c r="Q2226" i="23"/>
  <c r="P2226" i="23"/>
  <c r="O2226" i="23"/>
  <c r="R2226" i="23" s="1"/>
  <c r="U2226" i="23" s="1"/>
  <c r="N2226" i="23"/>
  <c r="M2226" i="23"/>
  <c r="T2225" i="23"/>
  <c r="V2225" i="23" s="1"/>
  <c r="Q2225" i="23"/>
  <c r="P2225" i="23"/>
  <c r="R2225" i="23" s="1"/>
  <c r="U2225" i="23" s="1"/>
  <c r="O2225" i="23"/>
  <c r="N2225" i="23"/>
  <c r="S2225" i="23" s="1"/>
  <c r="M2225" i="23"/>
  <c r="T2224" i="23"/>
  <c r="V2224" i="23" s="1"/>
  <c r="Q2224" i="23"/>
  <c r="P2224" i="23"/>
  <c r="O2224" i="23"/>
  <c r="N2224" i="23"/>
  <c r="M2224" i="23"/>
  <c r="T2223" i="23"/>
  <c r="V2223" i="23" s="1"/>
  <c r="Q2223" i="23"/>
  <c r="P2223" i="23"/>
  <c r="O2223" i="23"/>
  <c r="N2223" i="23"/>
  <c r="M2223" i="23"/>
  <c r="T2222" i="23"/>
  <c r="V2222" i="23" s="1"/>
  <c r="Q2222" i="23"/>
  <c r="P2222" i="23"/>
  <c r="O2222" i="23"/>
  <c r="N2222" i="23"/>
  <c r="M2222" i="23"/>
  <c r="V2221" i="23"/>
  <c r="T2221" i="23"/>
  <c r="Q2221" i="23"/>
  <c r="P2221" i="23"/>
  <c r="O2221" i="23"/>
  <c r="N2221" i="23"/>
  <c r="M2221" i="23"/>
  <c r="T2220" i="23"/>
  <c r="V2220" i="23" s="1"/>
  <c r="Q2220" i="23"/>
  <c r="P2220" i="23"/>
  <c r="O2220" i="23"/>
  <c r="N2220" i="23"/>
  <c r="M2220" i="23"/>
  <c r="T2219" i="23"/>
  <c r="V2219" i="23" s="1"/>
  <c r="Q2219" i="23"/>
  <c r="P2219" i="23"/>
  <c r="O2219" i="23"/>
  <c r="N2219" i="23"/>
  <c r="M2219" i="23"/>
  <c r="T2218" i="23"/>
  <c r="V2218" i="23" s="1"/>
  <c r="Q2218" i="23"/>
  <c r="P2218" i="23"/>
  <c r="O2218" i="23"/>
  <c r="N2218" i="23"/>
  <c r="M2218" i="23"/>
  <c r="T2217" i="23"/>
  <c r="V2217" i="23" s="1"/>
  <c r="Q2217" i="23"/>
  <c r="P2217" i="23"/>
  <c r="O2217" i="23"/>
  <c r="N2217" i="23"/>
  <c r="M2217" i="23"/>
  <c r="T2216" i="23"/>
  <c r="V2216" i="23" s="1"/>
  <c r="Q2216" i="23"/>
  <c r="P2216" i="23"/>
  <c r="O2216" i="23"/>
  <c r="N2216" i="23"/>
  <c r="M2216" i="23"/>
  <c r="T2215" i="23"/>
  <c r="V2215" i="23" s="1"/>
  <c r="Q2215" i="23"/>
  <c r="P2215" i="23"/>
  <c r="O2215" i="23"/>
  <c r="N2215" i="23"/>
  <c r="M2215" i="23"/>
  <c r="T2214" i="23"/>
  <c r="V2214" i="23" s="1"/>
  <c r="Q2214" i="23"/>
  <c r="P2214" i="23"/>
  <c r="O2214" i="23"/>
  <c r="N2214" i="23"/>
  <c r="M2214" i="23"/>
  <c r="T2213" i="23"/>
  <c r="V2213" i="23" s="1"/>
  <c r="Q2213" i="23"/>
  <c r="P2213" i="23"/>
  <c r="O2213" i="23"/>
  <c r="N2213" i="23"/>
  <c r="M2213" i="23"/>
  <c r="R2213" i="23" s="1"/>
  <c r="U2213" i="23" s="1"/>
  <c r="T2212" i="23"/>
  <c r="V2212" i="23" s="1"/>
  <c r="Q2212" i="23"/>
  <c r="P2212" i="23"/>
  <c r="O2212" i="23"/>
  <c r="N2212" i="23"/>
  <c r="M2212" i="23"/>
  <c r="T2211" i="23"/>
  <c r="V2211" i="23" s="1"/>
  <c r="Q2211" i="23"/>
  <c r="P2211" i="23"/>
  <c r="O2211" i="23"/>
  <c r="N2211" i="23"/>
  <c r="M2211" i="23"/>
  <c r="T2210" i="23"/>
  <c r="V2210" i="23" s="1"/>
  <c r="Q2210" i="23"/>
  <c r="P2210" i="23"/>
  <c r="O2210" i="23"/>
  <c r="N2210" i="23"/>
  <c r="M2210" i="23"/>
  <c r="R2210" i="23" s="1"/>
  <c r="U2210" i="23" s="1"/>
  <c r="T2209" i="23"/>
  <c r="V2209" i="23" s="1"/>
  <c r="Q2209" i="23"/>
  <c r="P2209" i="23"/>
  <c r="O2209" i="23"/>
  <c r="N2209" i="23"/>
  <c r="M2209" i="23"/>
  <c r="T2208" i="23"/>
  <c r="V2208" i="23" s="1"/>
  <c r="Q2208" i="23"/>
  <c r="P2208" i="23"/>
  <c r="O2208" i="23"/>
  <c r="N2208" i="23"/>
  <c r="M2208" i="23"/>
  <c r="T2207" i="23"/>
  <c r="V2207" i="23" s="1"/>
  <c r="Q2207" i="23"/>
  <c r="P2207" i="23"/>
  <c r="O2207" i="23"/>
  <c r="R2207" i="23" s="1"/>
  <c r="U2207" i="23" s="1"/>
  <c r="N2207" i="23"/>
  <c r="M2207" i="23"/>
  <c r="T2206" i="23"/>
  <c r="V2206" i="23" s="1"/>
  <c r="Q2206" i="23"/>
  <c r="P2206" i="23"/>
  <c r="O2206" i="23"/>
  <c r="N2206" i="23"/>
  <c r="M2206" i="23"/>
  <c r="T2205" i="23"/>
  <c r="V2205" i="23" s="1"/>
  <c r="Q2205" i="23"/>
  <c r="P2205" i="23"/>
  <c r="O2205" i="23"/>
  <c r="N2205" i="23"/>
  <c r="S2205" i="23" s="1"/>
  <c r="M2205" i="23"/>
  <c r="T2204" i="23"/>
  <c r="V2204" i="23" s="1"/>
  <c r="Q2204" i="23"/>
  <c r="P2204" i="23"/>
  <c r="O2204" i="23"/>
  <c r="N2204" i="23"/>
  <c r="M2204" i="23"/>
  <c r="T2203" i="23"/>
  <c r="V2203" i="23" s="1"/>
  <c r="Q2203" i="23"/>
  <c r="P2203" i="23"/>
  <c r="O2203" i="23"/>
  <c r="N2203" i="23"/>
  <c r="M2203" i="23"/>
  <c r="T2202" i="23"/>
  <c r="V2202" i="23" s="1"/>
  <c r="Q2202" i="23"/>
  <c r="P2202" i="23"/>
  <c r="O2202" i="23"/>
  <c r="N2202" i="23"/>
  <c r="S2202" i="23" s="1"/>
  <c r="M2202" i="23"/>
  <c r="V2201" i="23"/>
  <c r="T2201" i="23"/>
  <c r="Q2201" i="23"/>
  <c r="P2201" i="23"/>
  <c r="O2201" i="23"/>
  <c r="N2201" i="23"/>
  <c r="M2201" i="23"/>
  <c r="R2201" i="23" s="1"/>
  <c r="U2201" i="23" s="1"/>
  <c r="T2200" i="23"/>
  <c r="V2200" i="23" s="1"/>
  <c r="R2200" i="23"/>
  <c r="U2200" i="23" s="1"/>
  <c r="Q2200" i="23"/>
  <c r="P2200" i="23"/>
  <c r="O2200" i="23"/>
  <c r="N2200" i="23"/>
  <c r="M2200" i="23"/>
  <c r="V2199" i="23"/>
  <c r="T2199" i="23"/>
  <c r="R2199" i="23"/>
  <c r="U2199" i="23" s="1"/>
  <c r="Q2199" i="23"/>
  <c r="P2199" i="23"/>
  <c r="O2199" i="23"/>
  <c r="N2199" i="23"/>
  <c r="M2199" i="23"/>
  <c r="V2198" i="23"/>
  <c r="T2198" i="23"/>
  <c r="S2198" i="23"/>
  <c r="Q2198" i="23"/>
  <c r="P2198" i="23"/>
  <c r="O2198" i="23"/>
  <c r="N2198" i="23"/>
  <c r="M2198" i="23"/>
  <c r="T2197" i="23"/>
  <c r="V2197" i="23" s="1"/>
  <c r="Q2197" i="23"/>
  <c r="P2197" i="23"/>
  <c r="O2197" i="23"/>
  <c r="N2197" i="23"/>
  <c r="M2197" i="23"/>
  <c r="V2196" i="23"/>
  <c r="T2196" i="23"/>
  <c r="Q2196" i="23"/>
  <c r="P2196" i="23"/>
  <c r="O2196" i="23"/>
  <c r="N2196" i="23"/>
  <c r="M2196" i="23"/>
  <c r="T2195" i="23"/>
  <c r="V2195" i="23" s="1"/>
  <c r="Q2195" i="23"/>
  <c r="P2195" i="23"/>
  <c r="O2195" i="23"/>
  <c r="N2195" i="23"/>
  <c r="M2195" i="23"/>
  <c r="T2194" i="23"/>
  <c r="V2194" i="23" s="1"/>
  <c r="Q2194" i="23"/>
  <c r="P2194" i="23"/>
  <c r="O2194" i="23"/>
  <c r="N2194" i="23"/>
  <c r="M2194" i="23"/>
  <c r="T2193" i="23"/>
  <c r="V2193" i="23" s="1"/>
  <c r="Q2193" i="23"/>
  <c r="P2193" i="23"/>
  <c r="O2193" i="23"/>
  <c r="N2193" i="23"/>
  <c r="M2193" i="23"/>
  <c r="T2192" i="23"/>
  <c r="V2192" i="23" s="1"/>
  <c r="Q2192" i="23"/>
  <c r="P2192" i="23"/>
  <c r="O2192" i="23"/>
  <c r="N2192" i="23"/>
  <c r="M2192" i="23"/>
  <c r="R2192" i="23" s="1"/>
  <c r="U2192" i="23" s="1"/>
  <c r="V2191" i="23"/>
  <c r="T2191" i="23"/>
  <c r="Q2191" i="23"/>
  <c r="P2191" i="23"/>
  <c r="O2191" i="23"/>
  <c r="N2191" i="23"/>
  <c r="M2191" i="23"/>
  <c r="R2191" i="23" s="1"/>
  <c r="U2191" i="23" s="1"/>
  <c r="T2190" i="23"/>
  <c r="V2190" i="23" s="1"/>
  <c r="Q2190" i="23"/>
  <c r="P2190" i="23"/>
  <c r="O2190" i="23"/>
  <c r="N2190" i="23"/>
  <c r="M2190" i="23"/>
  <c r="S2190" i="23" s="1"/>
  <c r="T2189" i="23"/>
  <c r="V2189" i="23" s="1"/>
  <c r="Q2189" i="23"/>
  <c r="P2189" i="23"/>
  <c r="O2189" i="23"/>
  <c r="N2189" i="23"/>
  <c r="M2189" i="23"/>
  <c r="V2188" i="23"/>
  <c r="T2188" i="23"/>
  <c r="Q2188" i="23"/>
  <c r="P2188" i="23"/>
  <c r="O2188" i="23"/>
  <c r="N2188" i="23"/>
  <c r="M2188" i="23"/>
  <c r="T2187" i="23"/>
  <c r="V2187" i="23" s="1"/>
  <c r="Q2187" i="23"/>
  <c r="P2187" i="23"/>
  <c r="O2187" i="23"/>
  <c r="N2187" i="23"/>
  <c r="M2187" i="23"/>
  <c r="V2186" i="23"/>
  <c r="T2186" i="23"/>
  <c r="S2186" i="23"/>
  <c r="Q2186" i="23"/>
  <c r="P2186" i="23"/>
  <c r="O2186" i="23"/>
  <c r="N2186" i="23"/>
  <c r="M2186" i="23"/>
  <c r="V2185" i="23"/>
  <c r="T2185" i="23"/>
  <c r="Q2185" i="23"/>
  <c r="P2185" i="23"/>
  <c r="O2185" i="23"/>
  <c r="N2185" i="23"/>
  <c r="M2185" i="23"/>
  <c r="T2184" i="23"/>
  <c r="V2184" i="23" s="1"/>
  <c r="Q2184" i="23"/>
  <c r="P2184" i="23"/>
  <c r="O2184" i="23"/>
  <c r="N2184" i="23"/>
  <c r="R2184" i="23" s="1"/>
  <c r="U2184" i="23" s="1"/>
  <c r="M2184" i="23"/>
  <c r="T2183" i="23"/>
  <c r="V2183" i="23" s="1"/>
  <c r="Q2183" i="23"/>
  <c r="P2183" i="23"/>
  <c r="O2183" i="23"/>
  <c r="N2183" i="23"/>
  <c r="M2183" i="23"/>
  <c r="R2183" i="23" s="1"/>
  <c r="U2183" i="23" s="1"/>
  <c r="T2182" i="23"/>
  <c r="V2182" i="23" s="1"/>
  <c r="Q2182" i="23"/>
  <c r="P2182" i="23"/>
  <c r="O2182" i="23"/>
  <c r="N2182" i="23"/>
  <c r="M2182" i="23"/>
  <c r="S2182" i="23" s="1"/>
  <c r="T2181" i="23"/>
  <c r="V2181" i="23" s="1"/>
  <c r="Q2181" i="23"/>
  <c r="P2181" i="23"/>
  <c r="O2181" i="23"/>
  <c r="N2181" i="23"/>
  <c r="M2181" i="23"/>
  <c r="S2181" i="23" s="1"/>
  <c r="T2180" i="23"/>
  <c r="V2180" i="23" s="1"/>
  <c r="Q2180" i="23"/>
  <c r="P2180" i="23"/>
  <c r="O2180" i="23"/>
  <c r="N2180" i="23"/>
  <c r="R2180" i="23" s="1"/>
  <c r="U2180" i="23" s="1"/>
  <c r="M2180" i="23"/>
  <c r="V2179" i="23"/>
  <c r="T2179" i="23"/>
  <c r="Q2179" i="23"/>
  <c r="P2179" i="23"/>
  <c r="O2179" i="23"/>
  <c r="N2179" i="23"/>
  <c r="M2179" i="23"/>
  <c r="T2178" i="23"/>
  <c r="V2178" i="23" s="1"/>
  <c r="Q2178" i="23"/>
  <c r="P2178" i="23"/>
  <c r="O2178" i="23"/>
  <c r="N2178" i="23"/>
  <c r="M2178" i="23"/>
  <c r="V2177" i="23"/>
  <c r="T2177" i="23"/>
  <c r="Q2177" i="23"/>
  <c r="P2177" i="23"/>
  <c r="O2177" i="23"/>
  <c r="N2177" i="23"/>
  <c r="M2177" i="23"/>
  <c r="T2176" i="23"/>
  <c r="V2176" i="23" s="1"/>
  <c r="Q2176" i="23"/>
  <c r="P2176" i="23"/>
  <c r="O2176" i="23"/>
  <c r="N2176" i="23"/>
  <c r="S2176" i="23" s="1"/>
  <c r="M2176" i="23"/>
  <c r="T2175" i="23"/>
  <c r="V2175" i="23" s="1"/>
  <c r="Q2175" i="23"/>
  <c r="P2175" i="23"/>
  <c r="O2175" i="23"/>
  <c r="N2175" i="23"/>
  <c r="M2175" i="23"/>
  <c r="V2174" i="23"/>
  <c r="T2174" i="23"/>
  <c r="Q2174" i="23"/>
  <c r="P2174" i="23"/>
  <c r="O2174" i="23"/>
  <c r="N2174" i="23"/>
  <c r="M2174" i="23"/>
  <c r="T2173" i="23"/>
  <c r="V2173" i="23" s="1"/>
  <c r="Q2173" i="23"/>
  <c r="P2173" i="23"/>
  <c r="O2173" i="23"/>
  <c r="N2173" i="23"/>
  <c r="S2173" i="23" s="1"/>
  <c r="M2173" i="23"/>
  <c r="V2172" i="23"/>
  <c r="T2172" i="23"/>
  <c r="Q2172" i="23"/>
  <c r="P2172" i="23"/>
  <c r="O2172" i="23"/>
  <c r="N2172" i="23"/>
  <c r="M2172" i="23"/>
  <c r="T2171" i="23"/>
  <c r="V2171" i="23" s="1"/>
  <c r="R2171" i="23"/>
  <c r="U2171" i="23" s="1"/>
  <c r="Q2171" i="23"/>
  <c r="P2171" i="23"/>
  <c r="O2171" i="23"/>
  <c r="N2171" i="23"/>
  <c r="M2171" i="23"/>
  <c r="T2170" i="23"/>
  <c r="V2170" i="23" s="1"/>
  <c r="Q2170" i="23"/>
  <c r="P2170" i="23"/>
  <c r="O2170" i="23"/>
  <c r="N2170" i="23"/>
  <c r="M2170" i="23"/>
  <c r="T2169" i="23"/>
  <c r="V2169" i="23" s="1"/>
  <c r="Q2169" i="23"/>
  <c r="P2169" i="23"/>
  <c r="O2169" i="23"/>
  <c r="N2169" i="23"/>
  <c r="M2169" i="23"/>
  <c r="T2168" i="23"/>
  <c r="V2168" i="23" s="1"/>
  <c r="Q2168" i="23"/>
  <c r="P2168" i="23"/>
  <c r="O2168" i="23"/>
  <c r="N2168" i="23"/>
  <c r="S2168" i="23" s="1"/>
  <c r="M2168" i="23"/>
  <c r="V2167" i="23"/>
  <c r="T2167" i="23"/>
  <c r="Q2167" i="23"/>
  <c r="P2167" i="23"/>
  <c r="O2167" i="23"/>
  <c r="N2167" i="23"/>
  <c r="M2167" i="23"/>
  <c r="R2167" i="23" s="1"/>
  <c r="U2167" i="23" s="1"/>
  <c r="T2166" i="23"/>
  <c r="V2166" i="23" s="1"/>
  <c r="Q2166" i="23"/>
  <c r="P2166" i="23"/>
  <c r="O2166" i="23"/>
  <c r="N2166" i="23"/>
  <c r="R2166" i="23" s="1"/>
  <c r="U2166" i="23" s="1"/>
  <c r="M2166" i="23"/>
  <c r="T2165" i="23"/>
  <c r="V2165" i="23" s="1"/>
  <c r="R2165" i="23"/>
  <c r="U2165" i="23" s="1"/>
  <c r="Q2165" i="23"/>
  <c r="P2165" i="23"/>
  <c r="O2165" i="23"/>
  <c r="N2165" i="23"/>
  <c r="S2165" i="23" s="1"/>
  <c r="M2165" i="23"/>
  <c r="T2164" i="23"/>
  <c r="V2164" i="23" s="1"/>
  <c r="Q2164" i="23"/>
  <c r="P2164" i="23"/>
  <c r="O2164" i="23"/>
  <c r="N2164" i="23"/>
  <c r="M2164" i="23"/>
  <c r="V2163" i="23"/>
  <c r="T2163" i="23"/>
  <c r="Q2163" i="23"/>
  <c r="P2163" i="23"/>
  <c r="O2163" i="23"/>
  <c r="N2163" i="23"/>
  <c r="M2163" i="23"/>
  <c r="T2162" i="23"/>
  <c r="V2162" i="23" s="1"/>
  <c r="Q2162" i="23"/>
  <c r="P2162" i="23"/>
  <c r="O2162" i="23"/>
  <c r="N2162" i="23"/>
  <c r="M2162" i="23"/>
  <c r="T2161" i="23"/>
  <c r="V2161" i="23" s="1"/>
  <c r="Q2161" i="23"/>
  <c r="P2161" i="23"/>
  <c r="O2161" i="23"/>
  <c r="N2161" i="23"/>
  <c r="M2161" i="23"/>
  <c r="T2160" i="23"/>
  <c r="V2160" i="23" s="1"/>
  <c r="Q2160" i="23"/>
  <c r="P2160" i="23"/>
  <c r="O2160" i="23"/>
  <c r="N2160" i="23"/>
  <c r="M2160" i="23"/>
  <c r="S2160" i="23" s="1"/>
  <c r="T2159" i="23"/>
  <c r="V2159" i="23" s="1"/>
  <c r="Q2159" i="23"/>
  <c r="P2159" i="23"/>
  <c r="O2159" i="23"/>
  <c r="N2159" i="23"/>
  <c r="M2159" i="23"/>
  <c r="T2158" i="23"/>
  <c r="V2158" i="23" s="1"/>
  <c r="Q2158" i="23"/>
  <c r="P2158" i="23"/>
  <c r="O2158" i="23"/>
  <c r="N2158" i="23"/>
  <c r="M2158" i="23"/>
  <c r="V2157" i="23"/>
  <c r="T2157" i="23"/>
  <c r="Q2157" i="23"/>
  <c r="P2157" i="23"/>
  <c r="O2157" i="23"/>
  <c r="N2157" i="23"/>
  <c r="M2157" i="23"/>
  <c r="T2156" i="23"/>
  <c r="V2156" i="23" s="1"/>
  <c r="Q2156" i="23"/>
  <c r="P2156" i="23"/>
  <c r="O2156" i="23"/>
  <c r="N2156" i="23"/>
  <c r="M2156" i="23"/>
  <c r="T2155" i="23"/>
  <c r="V2155" i="23" s="1"/>
  <c r="Q2155" i="23"/>
  <c r="P2155" i="23"/>
  <c r="O2155" i="23"/>
  <c r="R2155" i="23" s="1"/>
  <c r="U2155" i="23" s="1"/>
  <c r="N2155" i="23"/>
  <c r="M2155" i="23"/>
  <c r="T2154" i="23"/>
  <c r="V2154" i="23" s="1"/>
  <c r="Q2154" i="23"/>
  <c r="P2154" i="23"/>
  <c r="O2154" i="23"/>
  <c r="S2154" i="23" s="1"/>
  <c r="N2154" i="23"/>
  <c r="M2154" i="23"/>
  <c r="T2153" i="23"/>
  <c r="V2153" i="23" s="1"/>
  <c r="Q2153" i="23"/>
  <c r="P2153" i="23"/>
  <c r="O2153" i="23"/>
  <c r="N2153" i="23"/>
  <c r="M2153" i="23"/>
  <c r="T2152" i="23"/>
  <c r="V2152" i="23" s="1"/>
  <c r="Q2152" i="23"/>
  <c r="P2152" i="23"/>
  <c r="O2152" i="23"/>
  <c r="N2152" i="23"/>
  <c r="S2152" i="23" s="1"/>
  <c r="M2152" i="23"/>
  <c r="V2151" i="23"/>
  <c r="T2151" i="23"/>
  <c r="Q2151" i="23"/>
  <c r="P2151" i="23"/>
  <c r="O2151" i="23"/>
  <c r="N2151" i="23"/>
  <c r="M2151" i="23"/>
  <c r="R2151" i="23" s="1"/>
  <c r="U2151" i="23" s="1"/>
  <c r="T2150" i="23"/>
  <c r="V2150" i="23" s="1"/>
  <c r="Q2150" i="23"/>
  <c r="P2150" i="23"/>
  <c r="O2150" i="23"/>
  <c r="N2150" i="23"/>
  <c r="M2150" i="23"/>
  <c r="T2149" i="23"/>
  <c r="V2149" i="23" s="1"/>
  <c r="R2149" i="23"/>
  <c r="U2149" i="23" s="1"/>
  <c r="Q2149" i="23"/>
  <c r="P2149" i="23"/>
  <c r="O2149" i="23"/>
  <c r="N2149" i="23"/>
  <c r="S2149" i="23" s="1"/>
  <c r="M2149" i="23"/>
  <c r="T2148" i="23"/>
  <c r="V2148" i="23" s="1"/>
  <c r="Q2148" i="23"/>
  <c r="P2148" i="23"/>
  <c r="O2148" i="23"/>
  <c r="N2148" i="23"/>
  <c r="M2148" i="23"/>
  <c r="V2147" i="23"/>
  <c r="T2147" i="23"/>
  <c r="Q2147" i="23"/>
  <c r="P2147" i="23"/>
  <c r="O2147" i="23"/>
  <c r="N2147" i="23"/>
  <c r="M2147" i="23"/>
  <c r="T2146" i="23"/>
  <c r="V2146" i="23" s="1"/>
  <c r="Q2146" i="23"/>
  <c r="P2146" i="23"/>
  <c r="O2146" i="23"/>
  <c r="N2146" i="23"/>
  <c r="M2146" i="23"/>
  <c r="T2145" i="23"/>
  <c r="V2145" i="23" s="1"/>
  <c r="Q2145" i="23"/>
  <c r="P2145" i="23"/>
  <c r="O2145" i="23"/>
  <c r="N2145" i="23"/>
  <c r="M2145" i="23"/>
  <c r="T2144" i="23"/>
  <c r="V2144" i="23" s="1"/>
  <c r="Q2144" i="23"/>
  <c r="P2144" i="23"/>
  <c r="O2144" i="23"/>
  <c r="N2144" i="23"/>
  <c r="M2144" i="23"/>
  <c r="S2144" i="23" s="1"/>
  <c r="T2143" i="23"/>
  <c r="V2143" i="23" s="1"/>
  <c r="Q2143" i="23"/>
  <c r="P2143" i="23"/>
  <c r="O2143" i="23"/>
  <c r="N2143" i="23"/>
  <c r="M2143" i="23"/>
  <c r="V2142" i="23"/>
  <c r="T2142" i="23"/>
  <c r="Q2142" i="23"/>
  <c r="S2142" i="23" s="1"/>
  <c r="P2142" i="23"/>
  <c r="O2142" i="23"/>
  <c r="N2142" i="23"/>
  <c r="M2142" i="23"/>
  <c r="T2141" i="23"/>
  <c r="V2141" i="23" s="1"/>
  <c r="Q2141" i="23"/>
  <c r="P2141" i="23"/>
  <c r="O2141" i="23"/>
  <c r="N2141" i="23"/>
  <c r="M2141" i="23"/>
  <c r="V2140" i="23"/>
  <c r="T2140" i="23"/>
  <c r="Q2140" i="23"/>
  <c r="P2140" i="23"/>
  <c r="O2140" i="23"/>
  <c r="N2140" i="23"/>
  <c r="M2140" i="23"/>
  <c r="T2139" i="23"/>
  <c r="V2139" i="23" s="1"/>
  <c r="Q2139" i="23"/>
  <c r="P2139" i="23"/>
  <c r="O2139" i="23"/>
  <c r="N2139" i="23"/>
  <c r="R2139" i="23" s="1"/>
  <c r="U2139" i="23" s="1"/>
  <c r="M2139" i="23"/>
  <c r="T2138" i="23"/>
  <c r="V2138" i="23" s="1"/>
  <c r="Q2138" i="23"/>
  <c r="P2138" i="23"/>
  <c r="O2138" i="23"/>
  <c r="N2138" i="23"/>
  <c r="S2138" i="23" s="1"/>
  <c r="M2138" i="23"/>
  <c r="T2137" i="23"/>
  <c r="V2137" i="23" s="1"/>
  <c r="Q2137" i="23"/>
  <c r="P2137" i="23"/>
  <c r="O2137" i="23"/>
  <c r="N2137" i="23"/>
  <c r="M2137" i="23"/>
  <c r="V2136" i="23"/>
  <c r="T2136" i="23"/>
  <c r="Q2136" i="23"/>
  <c r="P2136" i="23"/>
  <c r="O2136" i="23"/>
  <c r="N2136" i="23"/>
  <c r="M2136" i="23"/>
  <c r="R2136" i="23" s="1"/>
  <c r="U2136" i="23" s="1"/>
  <c r="T2135" i="23"/>
  <c r="V2135" i="23" s="1"/>
  <c r="Q2135" i="23"/>
  <c r="P2135" i="23"/>
  <c r="O2135" i="23"/>
  <c r="N2135" i="23"/>
  <c r="M2135" i="23"/>
  <c r="V2134" i="23"/>
  <c r="T2134" i="23"/>
  <c r="Q2134" i="23"/>
  <c r="P2134" i="23"/>
  <c r="O2134" i="23"/>
  <c r="N2134" i="23"/>
  <c r="M2134" i="23"/>
  <c r="T2133" i="23"/>
  <c r="V2133" i="23" s="1"/>
  <c r="S2133" i="23"/>
  <c r="Q2133" i="23"/>
  <c r="P2133" i="23"/>
  <c r="O2133" i="23"/>
  <c r="N2133" i="23"/>
  <c r="M2133" i="23"/>
  <c r="R2133" i="23" s="1"/>
  <c r="U2133" i="23" s="1"/>
  <c r="T2132" i="23"/>
  <c r="V2132" i="23" s="1"/>
  <c r="Q2132" i="23"/>
  <c r="P2132" i="23"/>
  <c r="O2132" i="23"/>
  <c r="N2132" i="23"/>
  <c r="M2132" i="23"/>
  <c r="V2131" i="23"/>
  <c r="T2131" i="23"/>
  <c r="Q2131" i="23"/>
  <c r="P2131" i="23"/>
  <c r="O2131" i="23"/>
  <c r="N2131" i="23"/>
  <c r="M2131" i="23"/>
  <c r="T2130" i="23"/>
  <c r="V2130" i="23" s="1"/>
  <c r="Q2130" i="23"/>
  <c r="P2130" i="23"/>
  <c r="O2130" i="23"/>
  <c r="N2130" i="23"/>
  <c r="S2130" i="23" s="1"/>
  <c r="M2130" i="23"/>
  <c r="V2129" i="23"/>
  <c r="T2129" i="23"/>
  <c r="Q2129" i="23"/>
  <c r="P2129" i="23"/>
  <c r="O2129" i="23"/>
  <c r="N2129" i="23"/>
  <c r="M2129" i="23"/>
  <c r="R2129" i="23" s="1"/>
  <c r="U2129" i="23" s="1"/>
  <c r="T2128" i="23"/>
  <c r="V2128" i="23" s="1"/>
  <c r="Q2128" i="23"/>
  <c r="P2128" i="23"/>
  <c r="O2128" i="23"/>
  <c r="N2128" i="23"/>
  <c r="M2128" i="23"/>
  <c r="R2128" i="23" s="1"/>
  <c r="U2128" i="23" s="1"/>
  <c r="T2127" i="23"/>
  <c r="V2127" i="23" s="1"/>
  <c r="Q2127" i="23"/>
  <c r="P2127" i="23"/>
  <c r="O2127" i="23"/>
  <c r="N2127" i="23"/>
  <c r="M2127" i="23"/>
  <c r="T2126" i="23"/>
  <c r="V2126" i="23" s="1"/>
  <c r="Q2126" i="23"/>
  <c r="R2126" i="23" s="1"/>
  <c r="U2126" i="23" s="1"/>
  <c r="P2126" i="23"/>
  <c r="O2126" i="23"/>
  <c r="N2126" i="23"/>
  <c r="M2126" i="23"/>
  <c r="T2125" i="23"/>
  <c r="V2125" i="23" s="1"/>
  <c r="Q2125" i="23"/>
  <c r="P2125" i="23"/>
  <c r="O2125" i="23"/>
  <c r="N2125" i="23"/>
  <c r="M2125" i="23"/>
  <c r="T2124" i="23"/>
  <c r="V2124" i="23" s="1"/>
  <c r="Q2124" i="23"/>
  <c r="P2124" i="23"/>
  <c r="O2124" i="23"/>
  <c r="N2124" i="23"/>
  <c r="M2124" i="23"/>
  <c r="T2123" i="23"/>
  <c r="V2123" i="23" s="1"/>
  <c r="Q2123" i="23"/>
  <c r="P2123" i="23"/>
  <c r="O2123" i="23"/>
  <c r="N2123" i="23"/>
  <c r="R2123" i="23" s="1"/>
  <c r="U2123" i="23" s="1"/>
  <c r="M2123" i="23"/>
  <c r="T2122" i="23"/>
  <c r="V2122" i="23" s="1"/>
  <c r="Q2122" i="23"/>
  <c r="P2122" i="23"/>
  <c r="O2122" i="23"/>
  <c r="N2122" i="23"/>
  <c r="M2122" i="23"/>
  <c r="T2121" i="23"/>
  <c r="V2121" i="23" s="1"/>
  <c r="Q2121" i="23"/>
  <c r="P2121" i="23"/>
  <c r="O2121" i="23"/>
  <c r="N2121" i="23"/>
  <c r="M2121" i="23"/>
  <c r="V2120" i="23"/>
  <c r="T2120" i="23"/>
  <c r="Q2120" i="23"/>
  <c r="P2120" i="23"/>
  <c r="O2120" i="23"/>
  <c r="N2120" i="23"/>
  <c r="M2120" i="23"/>
  <c r="R2120" i="23" s="1"/>
  <c r="U2120" i="23" s="1"/>
  <c r="T2119" i="23"/>
  <c r="V2119" i="23" s="1"/>
  <c r="Q2119" i="23"/>
  <c r="P2119" i="23"/>
  <c r="O2119" i="23"/>
  <c r="N2119" i="23"/>
  <c r="M2119" i="23"/>
  <c r="V2118" i="23"/>
  <c r="T2118" i="23"/>
  <c r="Q2118" i="23"/>
  <c r="P2118" i="23"/>
  <c r="O2118" i="23"/>
  <c r="N2118" i="23"/>
  <c r="M2118" i="23"/>
  <c r="T2117" i="23"/>
  <c r="V2117" i="23" s="1"/>
  <c r="S2117" i="23"/>
  <c r="Q2117" i="23"/>
  <c r="P2117" i="23"/>
  <c r="O2117" i="23"/>
  <c r="N2117" i="23"/>
  <c r="R2117" i="23" s="1"/>
  <c r="U2117" i="23" s="1"/>
  <c r="M2117" i="23"/>
  <c r="T2116" i="23"/>
  <c r="V2116" i="23" s="1"/>
  <c r="Q2116" i="23"/>
  <c r="P2116" i="23"/>
  <c r="O2116" i="23"/>
  <c r="N2116" i="23"/>
  <c r="M2116" i="23"/>
  <c r="V2115" i="23"/>
  <c r="T2115" i="23"/>
  <c r="Q2115" i="23"/>
  <c r="P2115" i="23"/>
  <c r="O2115" i="23"/>
  <c r="N2115" i="23"/>
  <c r="M2115" i="23"/>
  <c r="T2114" i="23"/>
  <c r="V2114" i="23" s="1"/>
  <c r="Q2114" i="23"/>
  <c r="P2114" i="23"/>
  <c r="O2114" i="23"/>
  <c r="N2114" i="23"/>
  <c r="S2114" i="23" s="1"/>
  <c r="M2114" i="23"/>
  <c r="V2113" i="23"/>
  <c r="T2113" i="23"/>
  <c r="Q2113" i="23"/>
  <c r="P2113" i="23"/>
  <c r="O2113" i="23"/>
  <c r="N2113" i="23"/>
  <c r="M2113" i="23"/>
  <c r="S2113" i="23" s="1"/>
  <c r="T2112" i="23"/>
  <c r="V2112" i="23" s="1"/>
  <c r="Q2112" i="23"/>
  <c r="P2112" i="23"/>
  <c r="O2112" i="23"/>
  <c r="N2112" i="23"/>
  <c r="M2112" i="23"/>
  <c r="T2111" i="23"/>
  <c r="V2111" i="23" s="1"/>
  <c r="Q2111" i="23"/>
  <c r="P2111" i="23"/>
  <c r="O2111" i="23"/>
  <c r="N2111" i="23"/>
  <c r="M2111" i="23"/>
  <c r="T2110" i="23"/>
  <c r="V2110" i="23" s="1"/>
  <c r="Q2110" i="23"/>
  <c r="R2110" i="23" s="1"/>
  <c r="U2110" i="23" s="1"/>
  <c r="P2110" i="23"/>
  <c r="O2110" i="23"/>
  <c r="N2110" i="23"/>
  <c r="M2110" i="23"/>
  <c r="T2109" i="23"/>
  <c r="V2109" i="23" s="1"/>
  <c r="Q2109" i="23"/>
  <c r="P2109" i="23"/>
  <c r="O2109" i="23"/>
  <c r="N2109" i="23"/>
  <c r="M2109" i="23"/>
  <c r="T2108" i="23"/>
  <c r="V2108" i="23" s="1"/>
  <c r="Q2108" i="23"/>
  <c r="P2108" i="23"/>
  <c r="O2108" i="23"/>
  <c r="N2108" i="23"/>
  <c r="M2108" i="23"/>
  <c r="T2107" i="23"/>
  <c r="V2107" i="23" s="1"/>
  <c r="Q2107" i="23"/>
  <c r="P2107" i="23"/>
  <c r="O2107" i="23"/>
  <c r="N2107" i="23"/>
  <c r="R2107" i="23" s="1"/>
  <c r="U2107" i="23" s="1"/>
  <c r="M2107" i="23"/>
  <c r="T2106" i="23"/>
  <c r="V2106" i="23" s="1"/>
  <c r="Q2106" i="23"/>
  <c r="P2106" i="23"/>
  <c r="O2106" i="23"/>
  <c r="N2106" i="23"/>
  <c r="S2106" i="23" s="1"/>
  <c r="M2106" i="23"/>
  <c r="T2105" i="23"/>
  <c r="V2105" i="23" s="1"/>
  <c r="Q2105" i="23"/>
  <c r="P2105" i="23"/>
  <c r="O2105" i="23"/>
  <c r="N2105" i="23"/>
  <c r="M2105" i="23"/>
  <c r="V2104" i="23"/>
  <c r="T2104" i="23"/>
  <c r="Q2104" i="23"/>
  <c r="P2104" i="23"/>
  <c r="O2104" i="23"/>
  <c r="N2104" i="23"/>
  <c r="M2104" i="23"/>
  <c r="T2103" i="23"/>
  <c r="V2103" i="23" s="1"/>
  <c r="Q2103" i="23"/>
  <c r="P2103" i="23"/>
  <c r="O2103" i="23"/>
  <c r="N2103" i="23"/>
  <c r="M2103" i="23"/>
  <c r="V2102" i="23"/>
  <c r="T2102" i="23"/>
  <c r="Q2102" i="23"/>
  <c r="P2102" i="23"/>
  <c r="O2102" i="23"/>
  <c r="N2102" i="23"/>
  <c r="M2102" i="23"/>
  <c r="T2101" i="23"/>
  <c r="V2101" i="23" s="1"/>
  <c r="S2101" i="23"/>
  <c r="Q2101" i="23"/>
  <c r="P2101" i="23"/>
  <c r="O2101" i="23"/>
  <c r="R2101" i="23" s="1"/>
  <c r="U2101" i="23" s="1"/>
  <c r="N2101" i="23"/>
  <c r="M2101" i="23"/>
  <c r="T2100" i="23"/>
  <c r="V2100" i="23" s="1"/>
  <c r="Q2100" i="23"/>
  <c r="P2100" i="23"/>
  <c r="O2100" i="23"/>
  <c r="N2100" i="23"/>
  <c r="M2100" i="23"/>
  <c r="V2099" i="23"/>
  <c r="T2099" i="23"/>
  <c r="Q2099" i="23"/>
  <c r="P2099" i="23"/>
  <c r="O2099" i="23"/>
  <c r="N2099" i="23"/>
  <c r="M2099" i="23"/>
  <c r="T2098" i="23"/>
  <c r="V2098" i="23" s="1"/>
  <c r="Q2098" i="23"/>
  <c r="P2098" i="23"/>
  <c r="O2098" i="23"/>
  <c r="N2098" i="23"/>
  <c r="S2098" i="23" s="1"/>
  <c r="M2098" i="23"/>
  <c r="V2097" i="23"/>
  <c r="T2097" i="23"/>
  <c r="Q2097" i="23"/>
  <c r="P2097" i="23"/>
  <c r="O2097" i="23"/>
  <c r="N2097" i="23"/>
  <c r="M2097" i="23"/>
  <c r="S2097" i="23" s="1"/>
  <c r="T2096" i="23"/>
  <c r="V2096" i="23" s="1"/>
  <c r="Q2096" i="23"/>
  <c r="P2096" i="23"/>
  <c r="O2096" i="23"/>
  <c r="N2096" i="23"/>
  <c r="M2096" i="23"/>
  <c r="T2095" i="23"/>
  <c r="V2095" i="23" s="1"/>
  <c r="Q2095" i="23"/>
  <c r="P2095" i="23"/>
  <c r="O2095" i="23"/>
  <c r="N2095" i="23"/>
  <c r="M2095" i="23"/>
  <c r="T2094" i="23"/>
  <c r="V2094" i="23" s="1"/>
  <c r="R2094" i="23"/>
  <c r="U2094" i="23" s="1"/>
  <c r="Q2094" i="23"/>
  <c r="P2094" i="23"/>
  <c r="O2094" i="23"/>
  <c r="N2094" i="23"/>
  <c r="M2094" i="23"/>
  <c r="T2093" i="23"/>
  <c r="V2093" i="23" s="1"/>
  <c r="Q2093" i="23"/>
  <c r="P2093" i="23"/>
  <c r="O2093" i="23"/>
  <c r="N2093" i="23"/>
  <c r="M2093" i="23"/>
  <c r="V2092" i="23"/>
  <c r="T2092" i="23"/>
  <c r="Q2092" i="23"/>
  <c r="P2092" i="23"/>
  <c r="O2092" i="23"/>
  <c r="N2092" i="23"/>
  <c r="M2092" i="23"/>
  <c r="T2091" i="23"/>
  <c r="V2091" i="23" s="1"/>
  <c r="Q2091" i="23"/>
  <c r="P2091" i="23"/>
  <c r="O2091" i="23"/>
  <c r="N2091" i="23"/>
  <c r="M2091" i="23"/>
  <c r="T2090" i="23"/>
  <c r="V2090" i="23" s="1"/>
  <c r="Q2090" i="23"/>
  <c r="P2090" i="23"/>
  <c r="O2090" i="23"/>
  <c r="N2090" i="23"/>
  <c r="R2090" i="23" s="1"/>
  <c r="U2090" i="23" s="1"/>
  <c r="M2090" i="23"/>
  <c r="S2090" i="23" s="1"/>
  <c r="T2089" i="23"/>
  <c r="V2089" i="23" s="1"/>
  <c r="Q2089" i="23"/>
  <c r="P2089" i="23"/>
  <c r="O2089" i="23"/>
  <c r="N2089" i="23"/>
  <c r="M2089" i="23"/>
  <c r="S2089" i="23" s="1"/>
  <c r="V2088" i="23"/>
  <c r="T2088" i="23"/>
  <c r="Q2088" i="23"/>
  <c r="P2088" i="23"/>
  <c r="O2088" i="23"/>
  <c r="N2088" i="23"/>
  <c r="M2088" i="23"/>
  <c r="T2087" i="23"/>
  <c r="V2087" i="23" s="1"/>
  <c r="Q2087" i="23"/>
  <c r="P2087" i="23"/>
  <c r="O2087" i="23"/>
  <c r="N2087" i="23"/>
  <c r="M2087" i="23"/>
  <c r="T2086" i="23"/>
  <c r="V2086" i="23" s="1"/>
  <c r="Q2086" i="23"/>
  <c r="R2086" i="23" s="1"/>
  <c r="U2086" i="23" s="1"/>
  <c r="P2086" i="23"/>
  <c r="O2086" i="23"/>
  <c r="N2086" i="23"/>
  <c r="M2086" i="23"/>
  <c r="T2085" i="23"/>
  <c r="V2085" i="23" s="1"/>
  <c r="Q2085" i="23"/>
  <c r="P2085" i="23"/>
  <c r="O2085" i="23"/>
  <c r="N2085" i="23"/>
  <c r="S2085" i="23" s="1"/>
  <c r="M2085" i="23"/>
  <c r="V2084" i="23"/>
  <c r="T2084" i="23"/>
  <c r="Q2084" i="23"/>
  <c r="P2084" i="23"/>
  <c r="O2084" i="23"/>
  <c r="N2084" i="23"/>
  <c r="M2084" i="23"/>
  <c r="T2083" i="23"/>
  <c r="V2083" i="23" s="1"/>
  <c r="Q2083" i="23"/>
  <c r="P2083" i="23"/>
  <c r="O2083" i="23"/>
  <c r="N2083" i="23"/>
  <c r="M2083" i="23"/>
  <c r="S2083" i="23" s="1"/>
  <c r="T2082" i="23"/>
  <c r="V2082" i="23" s="1"/>
  <c r="Q2082" i="23"/>
  <c r="P2082" i="23"/>
  <c r="O2082" i="23"/>
  <c r="N2082" i="23"/>
  <c r="M2082" i="23"/>
  <c r="T2081" i="23"/>
  <c r="V2081" i="23" s="1"/>
  <c r="Q2081" i="23"/>
  <c r="P2081" i="23"/>
  <c r="O2081" i="23"/>
  <c r="S2081" i="23" s="1"/>
  <c r="N2081" i="23"/>
  <c r="M2081" i="23"/>
  <c r="T2080" i="23"/>
  <c r="V2080" i="23" s="1"/>
  <c r="Q2080" i="23"/>
  <c r="P2080" i="23"/>
  <c r="O2080" i="23"/>
  <c r="N2080" i="23"/>
  <c r="M2080" i="23"/>
  <c r="T2079" i="23"/>
  <c r="V2079" i="23" s="1"/>
  <c r="Q2079" i="23"/>
  <c r="P2079" i="23"/>
  <c r="O2079" i="23"/>
  <c r="N2079" i="23"/>
  <c r="M2079" i="23"/>
  <c r="V2078" i="23"/>
  <c r="T2078" i="23"/>
  <c r="Q2078" i="23"/>
  <c r="P2078" i="23"/>
  <c r="O2078" i="23"/>
  <c r="S2078" i="23" s="1"/>
  <c r="N2078" i="23"/>
  <c r="M2078" i="23"/>
  <c r="T2077" i="23"/>
  <c r="V2077" i="23" s="1"/>
  <c r="Q2077" i="23"/>
  <c r="P2077" i="23"/>
  <c r="O2077" i="23"/>
  <c r="N2077" i="23"/>
  <c r="S2077" i="23" s="1"/>
  <c r="M2077" i="23"/>
  <c r="V2076" i="23"/>
  <c r="T2076" i="23"/>
  <c r="Q2076" i="23"/>
  <c r="P2076" i="23"/>
  <c r="O2076" i="23"/>
  <c r="N2076" i="23"/>
  <c r="M2076" i="23"/>
  <c r="S2076" i="23" s="1"/>
  <c r="T2075" i="23"/>
  <c r="V2075" i="23" s="1"/>
  <c r="Q2075" i="23"/>
  <c r="P2075" i="23"/>
  <c r="O2075" i="23"/>
  <c r="N2075" i="23"/>
  <c r="M2075" i="23"/>
  <c r="T2074" i="23"/>
  <c r="V2074" i="23" s="1"/>
  <c r="Q2074" i="23"/>
  <c r="P2074" i="23"/>
  <c r="O2074" i="23"/>
  <c r="R2074" i="23" s="1"/>
  <c r="U2074" i="23" s="1"/>
  <c r="N2074" i="23"/>
  <c r="M2074" i="23"/>
  <c r="T2073" i="23"/>
  <c r="V2073" i="23" s="1"/>
  <c r="S2073" i="23"/>
  <c r="Q2073" i="23"/>
  <c r="P2073" i="23"/>
  <c r="O2073" i="23"/>
  <c r="N2073" i="23"/>
  <c r="M2073" i="23"/>
  <c r="T2072" i="23"/>
  <c r="V2072" i="23" s="1"/>
  <c r="Q2072" i="23"/>
  <c r="P2072" i="23"/>
  <c r="O2072" i="23"/>
  <c r="N2072" i="23"/>
  <c r="M2072" i="23"/>
  <c r="T2071" i="23"/>
  <c r="V2071" i="23" s="1"/>
  <c r="Q2071" i="23"/>
  <c r="P2071" i="23"/>
  <c r="O2071" i="23"/>
  <c r="N2071" i="23"/>
  <c r="M2071" i="23"/>
  <c r="T2070" i="23"/>
  <c r="V2070" i="23" s="1"/>
  <c r="Q2070" i="23"/>
  <c r="P2070" i="23"/>
  <c r="O2070" i="23"/>
  <c r="S2070" i="23" s="1"/>
  <c r="N2070" i="23"/>
  <c r="M2070" i="23"/>
  <c r="R2070" i="23" s="1"/>
  <c r="U2070" i="23" s="1"/>
  <c r="T2069" i="23"/>
  <c r="V2069" i="23" s="1"/>
  <c r="Q2069" i="23"/>
  <c r="P2069" i="23"/>
  <c r="O2069" i="23"/>
  <c r="N2069" i="23"/>
  <c r="S2069" i="23" s="1"/>
  <c r="M2069" i="23"/>
  <c r="V2068" i="23"/>
  <c r="T2068" i="23"/>
  <c r="Q2068" i="23"/>
  <c r="P2068" i="23"/>
  <c r="O2068" i="23"/>
  <c r="N2068" i="23"/>
  <c r="M2068" i="23"/>
  <c r="S2068" i="23" s="1"/>
  <c r="T2067" i="23"/>
  <c r="V2067" i="23" s="1"/>
  <c r="Q2067" i="23"/>
  <c r="P2067" i="23"/>
  <c r="O2067" i="23"/>
  <c r="N2067" i="23"/>
  <c r="M2067" i="23"/>
  <c r="T2066" i="23"/>
  <c r="V2066" i="23" s="1"/>
  <c r="Q2066" i="23"/>
  <c r="R2066" i="23" s="1"/>
  <c r="U2066" i="23" s="1"/>
  <c r="P2066" i="23"/>
  <c r="O2066" i="23"/>
  <c r="N2066" i="23"/>
  <c r="M2066" i="23"/>
  <c r="T2065" i="23"/>
  <c r="V2065" i="23" s="1"/>
  <c r="S2065" i="23"/>
  <c r="Q2065" i="23"/>
  <c r="P2065" i="23"/>
  <c r="O2065" i="23"/>
  <c r="N2065" i="23"/>
  <c r="M2065" i="23"/>
  <c r="T2064" i="23"/>
  <c r="V2064" i="23" s="1"/>
  <c r="Q2064" i="23"/>
  <c r="P2064" i="23"/>
  <c r="O2064" i="23"/>
  <c r="N2064" i="23"/>
  <c r="M2064" i="23"/>
  <c r="T2063" i="23"/>
  <c r="V2063" i="23" s="1"/>
  <c r="Q2063" i="23"/>
  <c r="P2063" i="23"/>
  <c r="O2063" i="23"/>
  <c r="N2063" i="23"/>
  <c r="M2063" i="23"/>
  <c r="T2062" i="23"/>
  <c r="V2062" i="23" s="1"/>
  <c r="Q2062" i="23"/>
  <c r="P2062" i="23"/>
  <c r="O2062" i="23"/>
  <c r="S2062" i="23" s="1"/>
  <c r="N2062" i="23"/>
  <c r="M2062" i="23"/>
  <c r="R2062" i="23" s="1"/>
  <c r="U2062" i="23" s="1"/>
  <c r="T2061" i="23"/>
  <c r="V2061" i="23" s="1"/>
  <c r="Q2061" i="23"/>
  <c r="P2061" i="23"/>
  <c r="O2061" i="23"/>
  <c r="N2061" i="23"/>
  <c r="S2061" i="23" s="1"/>
  <c r="M2061" i="23"/>
  <c r="V2060" i="23"/>
  <c r="T2060" i="23"/>
  <c r="Q2060" i="23"/>
  <c r="P2060" i="23"/>
  <c r="O2060" i="23"/>
  <c r="N2060" i="23"/>
  <c r="M2060" i="23"/>
  <c r="S2060" i="23" s="1"/>
  <c r="T2059" i="23"/>
  <c r="V2059" i="23" s="1"/>
  <c r="Q2059" i="23"/>
  <c r="P2059" i="23"/>
  <c r="O2059" i="23"/>
  <c r="N2059" i="23"/>
  <c r="M2059" i="23"/>
  <c r="T2058" i="23"/>
  <c r="V2058" i="23" s="1"/>
  <c r="Q2058" i="23"/>
  <c r="R2058" i="23" s="1"/>
  <c r="U2058" i="23" s="1"/>
  <c r="P2058" i="23"/>
  <c r="O2058" i="23"/>
  <c r="N2058" i="23"/>
  <c r="M2058" i="23"/>
  <c r="T2057" i="23"/>
  <c r="V2057" i="23" s="1"/>
  <c r="S2057" i="23"/>
  <c r="Q2057" i="23"/>
  <c r="P2057" i="23"/>
  <c r="O2057" i="23"/>
  <c r="N2057" i="23"/>
  <c r="M2057" i="23"/>
  <c r="T2056" i="23"/>
  <c r="V2056" i="23" s="1"/>
  <c r="Q2056" i="23"/>
  <c r="P2056" i="23"/>
  <c r="O2056" i="23"/>
  <c r="N2056" i="23"/>
  <c r="M2056" i="23"/>
  <c r="T2055" i="23"/>
  <c r="V2055" i="23" s="1"/>
  <c r="Q2055" i="23"/>
  <c r="P2055" i="23"/>
  <c r="O2055" i="23"/>
  <c r="N2055" i="23"/>
  <c r="M2055" i="23"/>
  <c r="T2054" i="23"/>
  <c r="V2054" i="23" s="1"/>
  <c r="Q2054" i="23"/>
  <c r="P2054" i="23"/>
  <c r="O2054" i="23"/>
  <c r="S2054" i="23" s="1"/>
  <c r="N2054" i="23"/>
  <c r="M2054" i="23"/>
  <c r="R2054" i="23" s="1"/>
  <c r="U2054" i="23" s="1"/>
  <c r="T2053" i="23"/>
  <c r="V2053" i="23" s="1"/>
  <c r="Q2053" i="23"/>
  <c r="P2053" i="23"/>
  <c r="O2053" i="23"/>
  <c r="N2053" i="23"/>
  <c r="S2053" i="23" s="1"/>
  <c r="M2053" i="23"/>
  <c r="V2052" i="23"/>
  <c r="T2052" i="23"/>
  <c r="Q2052" i="23"/>
  <c r="P2052" i="23"/>
  <c r="O2052" i="23"/>
  <c r="N2052" i="23"/>
  <c r="M2052" i="23"/>
  <c r="S2052" i="23" s="1"/>
  <c r="T2051" i="23"/>
  <c r="V2051" i="23" s="1"/>
  <c r="Q2051" i="23"/>
  <c r="P2051" i="23"/>
  <c r="O2051" i="23"/>
  <c r="N2051" i="23"/>
  <c r="M2051" i="23"/>
  <c r="T2050" i="23"/>
  <c r="V2050" i="23" s="1"/>
  <c r="Q2050" i="23"/>
  <c r="P2050" i="23"/>
  <c r="O2050" i="23"/>
  <c r="R2050" i="23" s="1"/>
  <c r="U2050" i="23" s="1"/>
  <c r="N2050" i="23"/>
  <c r="M2050" i="23"/>
  <c r="T2049" i="23"/>
  <c r="V2049" i="23" s="1"/>
  <c r="S2049" i="23"/>
  <c r="Q2049" i="23"/>
  <c r="P2049" i="23"/>
  <c r="O2049" i="23"/>
  <c r="N2049" i="23"/>
  <c r="M2049" i="23"/>
  <c r="T2048" i="23"/>
  <c r="V2048" i="23" s="1"/>
  <c r="Q2048" i="23"/>
  <c r="P2048" i="23"/>
  <c r="O2048" i="23"/>
  <c r="N2048" i="23"/>
  <c r="M2048" i="23"/>
  <c r="T2047" i="23"/>
  <c r="V2047" i="23" s="1"/>
  <c r="Q2047" i="23"/>
  <c r="P2047" i="23"/>
  <c r="O2047" i="23"/>
  <c r="N2047" i="23"/>
  <c r="M2047" i="23"/>
  <c r="T2046" i="23"/>
  <c r="V2046" i="23" s="1"/>
  <c r="Q2046" i="23"/>
  <c r="P2046" i="23"/>
  <c r="O2046" i="23"/>
  <c r="S2046" i="23" s="1"/>
  <c r="N2046" i="23"/>
  <c r="M2046" i="23"/>
  <c r="T2045" i="23"/>
  <c r="V2045" i="23" s="1"/>
  <c r="Q2045" i="23"/>
  <c r="P2045" i="23"/>
  <c r="O2045" i="23"/>
  <c r="N2045" i="23"/>
  <c r="S2045" i="23" s="1"/>
  <c r="M2045" i="23"/>
  <c r="V2044" i="23"/>
  <c r="T2044" i="23"/>
  <c r="Q2044" i="23"/>
  <c r="P2044" i="23"/>
  <c r="O2044" i="23"/>
  <c r="N2044" i="23"/>
  <c r="M2044" i="23"/>
  <c r="S2044" i="23" s="1"/>
  <c r="T2043" i="23"/>
  <c r="V2043" i="23" s="1"/>
  <c r="Q2043" i="23"/>
  <c r="P2043" i="23"/>
  <c r="O2043" i="23"/>
  <c r="N2043" i="23"/>
  <c r="M2043" i="23"/>
  <c r="T2042" i="23"/>
  <c r="V2042" i="23" s="1"/>
  <c r="Q2042" i="23"/>
  <c r="P2042" i="23"/>
  <c r="O2042" i="23"/>
  <c r="R2042" i="23" s="1"/>
  <c r="U2042" i="23" s="1"/>
  <c r="N2042" i="23"/>
  <c r="M2042" i="23"/>
  <c r="T2041" i="23"/>
  <c r="V2041" i="23" s="1"/>
  <c r="S2041" i="23"/>
  <c r="Q2041" i="23"/>
  <c r="P2041" i="23"/>
  <c r="O2041" i="23"/>
  <c r="N2041" i="23"/>
  <c r="M2041" i="23"/>
  <c r="T2040" i="23"/>
  <c r="V2040" i="23" s="1"/>
  <c r="Q2040" i="23"/>
  <c r="P2040" i="23"/>
  <c r="O2040" i="23"/>
  <c r="N2040" i="23"/>
  <c r="M2040" i="23"/>
  <c r="V2039" i="23"/>
  <c r="T2039" i="23"/>
  <c r="Q2039" i="23"/>
  <c r="P2039" i="23"/>
  <c r="O2039" i="23"/>
  <c r="N2039" i="23"/>
  <c r="M2039" i="23"/>
  <c r="V2038" i="23"/>
  <c r="T2038" i="23"/>
  <c r="Q2038" i="23"/>
  <c r="P2038" i="23"/>
  <c r="O2038" i="23"/>
  <c r="N2038" i="23"/>
  <c r="M2038" i="23"/>
  <c r="R2038" i="23" s="1"/>
  <c r="U2038" i="23" s="1"/>
  <c r="T2037" i="23"/>
  <c r="V2037" i="23" s="1"/>
  <c r="Q2037" i="23"/>
  <c r="P2037" i="23"/>
  <c r="O2037" i="23"/>
  <c r="N2037" i="23"/>
  <c r="M2037" i="23"/>
  <c r="S2037" i="23" s="1"/>
  <c r="T2036" i="23"/>
  <c r="V2036" i="23" s="1"/>
  <c r="Q2036" i="23"/>
  <c r="P2036" i="23"/>
  <c r="O2036" i="23"/>
  <c r="N2036" i="23"/>
  <c r="M2036" i="23"/>
  <c r="V2035" i="23"/>
  <c r="T2035" i="23"/>
  <c r="Q2035" i="23"/>
  <c r="P2035" i="23"/>
  <c r="O2035" i="23"/>
  <c r="N2035" i="23"/>
  <c r="M2035" i="23"/>
  <c r="S2035" i="23" s="1"/>
  <c r="T2034" i="23"/>
  <c r="V2034" i="23" s="1"/>
  <c r="Q2034" i="23"/>
  <c r="P2034" i="23"/>
  <c r="O2034" i="23"/>
  <c r="N2034" i="23"/>
  <c r="M2034" i="23"/>
  <c r="R2034" i="23" s="1"/>
  <c r="U2034" i="23" s="1"/>
  <c r="T2033" i="23"/>
  <c r="V2033" i="23" s="1"/>
  <c r="S2033" i="23"/>
  <c r="Q2033" i="23"/>
  <c r="P2033" i="23"/>
  <c r="O2033" i="23"/>
  <c r="N2033" i="23"/>
  <c r="M2033" i="23"/>
  <c r="V2032" i="23"/>
  <c r="T2032" i="23"/>
  <c r="Q2032" i="23"/>
  <c r="P2032" i="23"/>
  <c r="O2032" i="23"/>
  <c r="N2032" i="23"/>
  <c r="M2032" i="23"/>
  <c r="T2031" i="23"/>
  <c r="V2031" i="23" s="1"/>
  <c r="Q2031" i="23"/>
  <c r="P2031" i="23"/>
  <c r="O2031" i="23"/>
  <c r="N2031" i="23"/>
  <c r="M2031" i="23"/>
  <c r="T2030" i="23"/>
  <c r="V2030" i="23" s="1"/>
  <c r="R2030" i="23"/>
  <c r="U2030" i="23" s="1"/>
  <c r="Q2030" i="23"/>
  <c r="P2030" i="23"/>
  <c r="O2030" i="23"/>
  <c r="N2030" i="23"/>
  <c r="M2030" i="23"/>
  <c r="T2029" i="23"/>
  <c r="V2029" i="23" s="1"/>
  <c r="Q2029" i="23"/>
  <c r="P2029" i="23"/>
  <c r="S2029" i="23" s="1"/>
  <c r="O2029" i="23"/>
  <c r="N2029" i="23"/>
  <c r="M2029" i="23"/>
  <c r="T2028" i="23"/>
  <c r="V2028" i="23" s="1"/>
  <c r="Q2028" i="23"/>
  <c r="P2028" i="23"/>
  <c r="O2028" i="23"/>
  <c r="N2028" i="23"/>
  <c r="M2028" i="23"/>
  <c r="V2027" i="23"/>
  <c r="T2027" i="23"/>
  <c r="Q2027" i="23"/>
  <c r="P2027" i="23"/>
  <c r="O2027" i="23"/>
  <c r="N2027" i="23"/>
  <c r="M2027" i="23"/>
  <c r="V2026" i="23"/>
  <c r="T2026" i="23"/>
  <c r="Q2026" i="23"/>
  <c r="P2026" i="23"/>
  <c r="O2026" i="23"/>
  <c r="N2026" i="23"/>
  <c r="S2026" i="23" s="1"/>
  <c r="M2026" i="23"/>
  <c r="T2025" i="23"/>
  <c r="V2025" i="23" s="1"/>
  <c r="Q2025" i="23"/>
  <c r="P2025" i="23"/>
  <c r="O2025" i="23"/>
  <c r="N2025" i="23"/>
  <c r="M2025" i="23"/>
  <c r="V2024" i="23"/>
  <c r="T2024" i="23"/>
  <c r="Q2024" i="23"/>
  <c r="P2024" i="23"/>
  <c r="O2024" i="23"/>
  <c r="N2024" i="23"/>
  <c r="M2024" i="23"/>
  <c r="T2023" i="23"/>
  <c r="V2023" i="23" s="1"/>
  <c r="Q2023" i="23"/>
  <c r="P2023" i="23"/>
  <c r="O2023" i="23"/>
  <c r="N2023" i="23"/>
  <c r="M2023" i="23"/>
  <c r="T2022" i="23"/>
  <c r="V2022" i="23" s="1"/>
  <c r="Q2022" i="23"/>
  <c r="P2022" i="23"/>
  <c r="O2022" i="23"/>
  <c r="N2022" i="23"/>
  <c r="M2022" i="23"/>
  <c r="R2022" i="23" s="1"/>
  <c r="U2022" i="23" s="1"/>
  <c r="T2021" i="23"/>
  <c r="V2021" i="23" s="1"/>
  <c r="S2021" i="23"/>
  <c r="Q2021" i="23"/>
  <c r="P2021" i="23"/>
  <c r="O2021" i="23"/>
  <c r="N2021" i="23"/>
  <c r="M2021" i="23"/>
  <c r="V2020" i="23"/>
  <c r="T2020" i="23"/>
  <c r="Q2020" i="23"/>
  <c r="P2020" i="23"/>
  <c r="O2020" i="23"/>
  <c r="N2020" i="23"/>
  <c r="M2020" i="23"/>
  <c r="T2019" i="23"/>
  <c r="V2019" i="23" s="1"/>
  <c r="Q2019" i="23"/>
  <c r="P2019" i="23"/>
  <c r="O2019" i="23"/>
  <c r="N2019" i="23"/>
  <c r="M2019" i="23"/>
  <c r="V2018" i="23"/>
  <c r="T2018" i="23"/>
  <c r="Q2018" i="23"/>
  <c r="P2018" i="23"/>
  <c r="O2018" i="23"/>
  <c r="N2018" i="23"/>
  <c r="M2018" i="23"/>
  <c r="T2017" i="23"/>
  <c r="V2017" i="23" s="1"/>
  <c r="Q2017" i="23"/>
  <c r="P2017" i="23"/>
  <c r="O2017" i="23"/>
  <c r="N2017" i="23"/>
  <c r="M2017" i="23"/>
  <c r="V2016" i="23"/>
  <c r="T2016" i="23"/>
  <c r="Q2016" i="23"/>
  <c r="P2016" i="23"/>
  <c r="O2016" i="23"/>
  <c r="N2016" i="23"/>
  <c r="M2016" i="23"/>
  <c r="S2016" i="23" s="1"/>
  <c r="T2015" i="23"/>
  <c r="V2015" i="23" s="1"/>
  <c r="Q2015" i="23"/>
  <c r="P2015" i="23"/>
  <c r="O2015" i="23"/>
  <c r="N2015" i="23"/>
  <c r="M2015" i="23"/>
  <c r="T2014" i="23"/>
  <c r="V2014" i="23" s="1"/>
  <c r="Q2014" i="23"/>
  <c r="P2014" i="23"/>
  <c r="O2014" i="23"/>
  <c r="N2014" i="23"/>
  <c r="M2014" i="23"/>
  <c r="R2014" i="23" s="1"/>
  <c r="U2014" i="23" s="1"/>
  <c r="T2013" i="23"/>
  <c r="V2013" i="23" s="1"/>
  <c r="S2013" i="23"/>
  <c r="Q2013" i="23"/>
  <c r="P2013" i="23"/>
  <c r="O2013" i="23"/>
  <c r="N2013" i="23"/>
  <c r="M2013" i="23"/>
  <c r="V2012" i="23"/>
  <c r="T2012" i="23"/>
  <c r="Q2012" i="23"/>
  <c r="P2012" i="23"/>
  <c r="O2012" i="23"/>
  <c r="N2012" i="23"/>
  <c r="M2012" i="23"/>
  <c r="T2011" i="23"/>
  <c r="V2011" i="23" s="1"/>
  <c r="Q2011" i="23"/>
  <c r="P2011" i="23"/>
  <c r="O2011" i="23"/>
  <c r="N2011" i="23"/>
  <c r="M2011" i="23"/>
  <c r="V2010" i="23"/>
  <c r="T2010" i="23"/>
  <c r="Q2010" i="23"/>
  <c r="P2010" i="23"/>
  <c r="O2010" i="23"/>
  <c r="N2010" i="23"/>
  <c r="M2010" i="23"/>
  <c r="T2009" i="23"/>
  <c r="V2009" i="23" s="1"/>
  <c r="Q2009" i="23"/>
  <c r="P2009" i="23"/>
  <c r="R2009" i="23" s="1"/>
  <c r="U2009" i="23" s="1"/>
  <c r="O2009" i="23"/>
  <c r="N2009" i="23"/>
  <c r="M2009" i="23"/>
  <c r="T2008" i="23"/>
  <c r="V2008" i="23" s="1"/>
  <c r="Q2008" i="23"/>
  <c r="P2008" i="23"/>
  <c r="O2008" i="23"/>
  <c r="N2008" i="23"/>
  <c r="M2008" i="23"/>
  <c r="S2008" i="23" s="1"/>
  <c r="T2007" i="23"/>
  <c r="V2007" i="23" s="1"/>
  <c r="Q2007" i="23"/>
  <c r="P2007" i="23"/>
  <c r="O2007" i="23"/>
  <c r="N2007" i="23"/>
  <c r="M2007" i="23"/>
  <c r="T2006" i="23"/>
  <c r="V2006" i="23" s="1"/>
  <c r="Q2006" i="23"/>
  <c r="P2006" i="23"/>
  <c r="O2006" i="23"/>
  <c r="N2006" i="23"/>
  <c r="M2006" i="23"/>
  <c r="R2006" i="23" s="1"/>
  <c r="U2006" i="23" s="1"/>
  <c r="T2005" i="23"/>
  <c r="V2005" i="23" s="1"/>
  <c r="S2005" i="23"/>
  <c r="Q2005" i="23"/>
  <c r="P2005" i="23"/>
  <c r="O2005" i="23"/>
  <c r="N2005" i="23"/>
  <c r="M2005" i="23"/>
  <c r="V2004" i="23"/>
  <c r="T2004" i="23"/>
  <c r="Q2004" i="23"/>
  <c r="P2004" i="23"/>
  <c r="O2004" i="23"/>
  <c r="N2004" i="23"/>
  <c r="M2004" i="23"/>
  <c r="T2003" i="23"/>
  <c r="V2003" i="23" s="1"/>
  <c r="Q2003" i="23"/>
  <c r="P2003" i="23"/>
  <c r="O2003" i="23"/>
  <c r="N2003" i="23"/>
  <c r="M2003" i="23"/>
  <c r="V2002" i="23"/>
  <c r="T2002" i="23"/>
  <c r="Q2002" i="23"/>
  <c r="P2002" i="23"/>
  <c r="O2002" i="23"/>
  <c r="R2002" i="23" s="1"/>
  <c r="U2002" i="23" s="1"/>
  <c r="N2002" i="23"/>
  <c r="M2002" i="23"/>
  <c r="T2001" i="23"/>
  <c r="V2001" i="23" s="1"/>
  <c r="Q2001" i="23"/>
  <c r="P2001" i="23"/>
  <c r="O2001" i="23"/>
  <c r="N2001" i="23"/>
  <c r="M2001" i="23"/>
  <c r="S2001" i="23" s="1"/>
  <c r="T2000" i="23"/>
  <c r="V2000" i="23" s="1"/>
  <c r="Q2000" i="23"/>
  <c r="P2000" i="23"/>
  <c r="O2000" i="23"/>
  <c r="N2000" i="23"/>
  <c r="M2000" i="23"/>
  <c r="S2000" i="23" s="1"/>
  <c r="T1999" i="23"/>
  <c r="V1999" i="23" s="1"/>
  <c r="Q1999" i="23"/>
  <c r="P1999" i="23"/>
  <c r="O1999" i="23"/>
  <c r="N1999" i="23"/>
  <c r="M1999" i="23"/>
  <c r="T1998" i="23"/>
  <c r="V1998" i="23" s="1"/>
  <c r="Q1998" i="23"/>
  <c r="P1998" i="23"/>
  <c r="O1998" i="23"/>
  <c r="N1998" i="23"/>
  <c r="M1998" i="23"/>
  <c r="R1998" i="23" s="1"/>
  <c r="U1998" i="23" s="1"/>
  <c r="T1997" i="23"/>
  <c r="V1997" i="23" s="1"/>
  <c r="S1997" i="23"/>
  <c r="Q1997" i="23"/>
  <c r="P1997" i="23"/>
  <c r="O1997" i="23"/>
  <c r="N1997" i="23"/>
  <c r="M1997" i="23"/>
  <c r="V1996" i="23"/>
  <c r="T1996" i="23"/>
  <c r="Q1996" i="23"/>
  <c r="P1996" i="23"/>
  <c r="O1996" i="23"/>
  <c r="N1996" i="23"/>
  <c r="M1996" i="23"/>
  <c r="T1995" i="23"/>
  <c r="V1995" i="23" s="1"/>
  <c r="Q1995" i="23"/>
  <c r="P1995" i="23"/>
  <c r="O1995" i="23"/>
  <c r="N1995" i="23"/>
  <c r="M1995" i="23"/>
  <c r="V1994" i="23"/>
  <c r="T1994" i="23"/>
  <c r="Q1994" i="23"/>
  <c r="P1994" i="23"/>
  <c r="O1994" i="23"/>
  <c r="R1994" i="23" s="1"/>
  <c r="U1994" i="23" s="1"/>
  <c r="N1994" i="23"/>
  <c r="M1994" i="23"/>
  <c r="T1993" i="23"/>
  <c r="V1993" i="23" s="1"/>
  <c r="Q1993" i="23"/>
  <c r="P1993" i="23"/>
  <c r="R1993" i="23" s="1"/>
  <c r="U1993" i="23" s="1"/>
  <c r="O1993" i="23"/>
  <c r="N1993" i="23"/>
  <c r="M1993" i="23"/>
  <c r="S1993" i="23" s="1"/>
  <c r="T1992" i="23"/>
  <c r="V1992" i="23" s="1"/>
  <c r="Q1992" i="23"/>
  <c r="P1992" i="23"/>
  <c r="O1992" i="23"/>
  <c r="N1992" i="23"/>
  <c r="M1992" i="23"/>
  <c r="T1991" i="23"/>
  <c r="V1991" i="23" s="1"/>
  <c r="Q1991" i="23"/>
  <c r="P1991" i="23"/>
  <c r="O1991" i="23"/>
  <c r="N1991" i="23"/>
  <c r="M1991" i="23"/>
  <c r="T1990" i="23"/>
  <c r="V1990" i="23" s="1"/>
  <c r="Q1990" i="23"/>
  <c r="P1990" i="23"/>
  <c r="O1990" i="23"/>
  <c r="N1990" i="23"/>
  <c r="M1990" i="23"/>
  <c r="R1990" i="23" s="1"/>
  <c r="U1990" i="23" s="1"/>
  <c r="T1989" i="23"/>
  <c r="V1989" i="23" s="1"/>
  <c r="S1989" i="23"/>
  <c r="Q1989" i="23"/>
  <c r="P1989" i="23"/>
  <c r="O1989" i="23"/>
  <c r="N1989" i="23"/>
  <c r="M1989" i="23"/>
  <c r="V1988" i="23"/>
  <c r="T1988" i="23"/>
  <c r="Q1988" i="23"/>
  <c r="P1988" i="23"/>
  <c r="O1988" i="23"/>
  <c r="N1988" i="23"/>
  <c r="M1988" i="23"/>
  <c r="T1987" i="23"/>
  <c r="V1987" i="23" s="1"/>
  <c r="Q1987" i="23"/>
  <c r="P1987" i="23"/>
  <c r="O1987" i="23"/>
  <c r="N1987" i="23"/>
  <c r="M1987" i="23"/>
  <c r="V1986" i="23"/>
  <c r="T1986" i="23"/>
  <c r="Q1986" i="23"/>
  <c r="P1986" i="23"/>
  <c r="O1986" i="23"/>
  <c r="R1986" i="23" s="1"/>
  <c r="U1986" i="23" s="1"/>
  <c r="N1986" i="23"/>
  <c r="M1986" i="23"/>
  <c r="T1985" i="23"/>
  <c r="V1985" i="23" s="1"/>
  <c r="Q1985" i="23"/>
  <c r="P1985" i="23"/>
  <c r="R1985" i="23" s="1"/>
  <c r="U1985" i="23" s="1"/>
  <c r="O1985" i="23"/>
  <c r="N1985" i="23"/>
  <c r="M1985" i="23"/>
  <c r="T1984" i="23"/>
  <c r="V1984" i="23" s="1"/>
  <c r="Q1984" i="23"/>
  <c r="P1984" i="23"/>
  <c r="O1984" i="23"/>
  <c r="N1984" i="23"/>
  <c r="M1984" i="23"/>
  <c r="T1983" i="23"/>
  <c r="V1983" i="23" s="1"/>
  <c r="Q1983" i="23"/>
  <c r="P1983" i="23"/>
  <c r="O1983" i="23"/>
  <c r="N1983" i="23"/>
  <c r="M1983" i="23"/>
  <c r="T1982" i="23"/>
  <c r="V1982" i="23" s="1"/>
  <c r="Q1982" i="23"/>
  <c r="P1982" i="23"/>
  <c r="O1982" i="23"/>
  <c r="N1982" i="23"/>
  <c r="M1982" i="23"/>
  <c r="R1982" i="23" s="1"/>
  <c r="U1982" i="23" s="1"/>
  <c r="T1981" i="23"/>
  <c r="V1981" i="23" s="1"/>
  <c r="S1981" i="23"/>
  <c r="Q1981" i="23"/>
  <c r="P1981" i="23"/>
  <c r="O1981" i="23"/>
  <c r="N1981" i="23"/>
  <c r="M1981" i="23"/>
  <c r="V1980" i="23"/>
  <c r="T1980" i="23"/>
  <c r="Q1980" i="23"/>
  <c r="P1980" i="23"/>
  <c r="O1980" i="23"/>
  <c r="N1980" i="23"/>
  <c r="M1980" i="23"/>
  <c r="T1979" i="23"/>
  <c r="V1979" i="23" s="1"/>
  <c r="Q1979" i="23"/>
  <c r="P1979" i="23"/>
  <c r="O1979" i="23"/>
  <c r="N1979" i="23"/>
  <c r="M1979" i="23"/>
  <c r="V1978" i="23"/>
  <c r="T1978" i="23"/>
  <c r="Q1978" i="23"/>
  <c r="P1978" i="23"/>
  <c r="O1978" i="23"/>
  <c r="N1978" i="23"/>
  <c r="M1978" i="23"/>
  <c r="T1977" i="23"/>
  <c r="V1977" i="23" s="1"/>
  <c r="Q1977" i="23"/>
  <c r="P1977" i="23"/>
  <c r="O1977" i="23"/>
  <c r="N1977" i="23"/>
  <c r="M1977" i="23"/>
  <c r="T1976" i="23"/>
  <c r="V1976" i="23" s="1"/>
  <c r="Q1976" i="23"/>
  <c r="P1976" i="23"/>
  <c r="O1976" i="23"/>
  <c r="N1976" i="23"/>
  <c r="M1976" i="23"/>
  <c r="T1975" i="23"/>
  <c r="V1975" i="23" s="1"/>
  <c r="Q1975" i="23"/>
  <c r="P1975" i="23"/>
  <c r="O1975" i="23"/>
  <c r="N1975" i="23"/>
  <c r="M1975" i="23"/>
  <c r="T1974" i="23"/>
  <c r="V1974" i="23" s="1"/>
  <c r="Q1974" i="23"/>
  <c r="P1974" i="23"/>
  <c r="O1974" i="23"/>
  <c r="N1974" i="23"/>
  <c r="M1974" i="23"/>
  <c r="R1974" i="23" s="1"/>
  <c r="U1974" i="23" s="1"/>
  <c r="T1973" i="23"/>
  <c r="V1973" i="23" s="1"/>
  <c r="S1973" i="23"/>
  <c r="Q1973" i="23"/>
  <c r="P1973" i="23"/>
  <c r="O1973" i="23"/>
  <c r="N1973" i="23"/>
  <c r="M1973" i="23"/>
  <c r="V1972" i="23"/>
  <c r="T1972" i="23"/>
  <c r="Q1972" i="23"/>
  <c r="P1972" i="23"/>
  <c r="O1972" i="23"/>
  <c r="N1972" i="23"/>
  <c r="M1972" i="23"/>
  <c r="T1971" i="23"/>
  <c r="V1971" i="23" s="1"/>
  <c r="Q1971" i="23"/>
  <c r="P1971" i="23"/>
  <c r="O1971" i="23"/>
  <c r="N1971" i="23"/>
  <c r="M1971" i="23"/>
  <c r="V1970" i="23"/>
  <c r="T1970" i="23"/>
  <c r="Q1970" i="23"/>
  <c r="P1970" i="23"/>
  <c r="O1970" i="23"/>
  <c r="N1970" i="23"/>
  <c r="M1970" i="23"/>
  <c r="T1969" i="23"/>
  <c r="V1969" i="23" s="1"/>
  <c r="Q1969" i="23"/>
  <c r="P1969" i="23"/>
  <c r="O1969" i="23"/>
  <c r="N1969" i="23"/>
  <c r="M1969" i="23"/>
  <c r="V1968" i="23"/>
  <c r="T1968" i="23"/>
  <c r="Q1968" i="23"/>
  <c r="P1968" i="23"/>
  <c r="O1968" i="23"/>
  <c r="N1968" i="23"/>
  <c r="R1968" i="23" s="1"/>
  <c r="U1968" i="23" s="1"/>
  <c r="M1968" i="23"/>
  <c r="T1967" i="23"/>
  <c r="V1967" i="23" s="1"/>
  <c r="Q1967" i="23"/>
  <c r="P1967" i="23"/>
  <c r="O1967" i="23"/>
  <c r="N1967" i="23"/>
  <c r="M1967" i="23"/>
  <c r="V1966" i="23"/>
  <c r="T1966" i="23"/>
  <c r="R1966" i="23"/>
  <c r="U1966" i="23" s="1"/>
  <c r="Q1966" i="23"/>
  <c r="P1966" i="23"/>
  <c r="O1966" i="23"/>
  <c r="N1966" i="23"/>
  <c r="M1966" i="23"/>
  <c r="T1965" i="23"/>
  <c r="V1965" i="23" s="1"/>
  <c r="Q1965" i="23"/>
  <c r="P1965" i="23"/>
  <c r="S1965" i="23" s="1"/>
  <c r="O1965" i="23"/>
  <c r="N1965" i="23"/>
  <c r="M1965" i="23"/>
  <c r="T1964" i="23"/>
  <c r="V1964" i="23" s="1"/>
  <c r="Q1964" i="23"/>
  <c r="P1964" i="23"/>
  <c r="O1964" i="23"/>
  <c r="N1964" i="23"/>
  <c r="M1964" i="23"/>
  <c r="T1963" i="23"/>
  <c r="V1963" i="23" s="1"/>
  <c r="Q1963" i="23"/>
  <c r="P1963" i="23"/>
  <c r="O1963" i="23"/>
  <c r="N1963" i="23"/>
  <c r="M1963" i="23"/>
  <c r="V1962" i="23"/>
  <c r="T1962" i="23"/>
  <c r="Q1962" i="23"/>
  <c r="P1962" i="23"/>
  <c r="O1962" i="23"/>
  <c r="N1962" i="23"/>
  <c r="M1962" i="23"/>
  <c r="T1961" i="23"/>
  <c r="V1961" i="23" s="1"/>
  <c r="Q1961" i="23"/>
  <c r="P1961" i="23"/>
  <c r="O1961" i="23"/>
  <c r="N1961" i="23"/>
  <c r="M1961" i="23"/>
  <c r="T1960" i="23"/>
  <c r="V1960" i="23" s="1"/>
  <c r="Q1960" i="23"/>
  <c r="P1960" i="23"/>
  <c r="O1960" i="23"/>
  <c r="N1960" i="23"/>
  <c r="M1960" i="23"/>
  <c r="S1960" i="23" s="1"/>
  <c r="T1959" i="23"/>
  <c r="V1959" i="23" s="1"/>
  <c r="Q1959" i="23"/>
  <c r="P1959" i="23"/>
  <c r="O1959" i="23"/>
  <c r="N1959" i="23"/>
  <c r="M1959" i="23"/>
  <c r="T1958" i="23"/>
  <c r="V1958" i="23" s="1"/>
  <c r="Q1958" i="23"/>
  <c r="P1958" i="23"/>
  <c r="R1958" i="23" s="1"/>
  <c r="U1958" i="23" s="1"/>
  <c r="O1958" i="23"/>
  <c r="N1958" i="23"/>
  <c r="M1958" i="23"/>
  <c r="T1957" i="23"/>
  <c r="V1957" i="23" s="1"/>
  <c r="Q1957" i="23"/>
  <c r="P1957" i="23"/>
  <c r="O1957" i="23"/>
  <c r="N1957" i="23"/>
  <c r="M1957" i="23"/>
  <c r="T1956" i="23"/>
  <c r="V1956" i="23" s="1"/>
  <c r="Q1956" i="23"/>
  <c r="P1956" i="23"/>
  <c r="O1956" i="23"/>
  <c r="N1956" i="23"/>
  <c r="M1956" i="23"/>
  <c r="T1955" i="23"/>
  <c r="V1955" i="23" s="1"/>
  <c r="Q1955" i="23"/>
  <c r="P1955" i="23"/>
  <c r="O1955" i="23"/>
  <c r="N1955" i="23"/>
  <c r="M1955" i="23"/>
  <c r="T1954" i="23"/>
  <c r="V1954" i="23" s="1"/>
  <c r="Q1954" i="23"/>
  <c r="P1954" i="23"/>
  <c r="O1954" i="23"/>
  <c r="N1954" i="23"/>
  <c r="M1954" i="23"/>
  <c r="R1954" i="23" s="1"/>
  <c r="U1954" i="23" s="1"/>
  <c r="T1953" i="23"/>
  <c r="V1953" i="23" s="1"/>
  <c r="Q1953" i="23"/>
  <c r="P1953" i="23"/>
  <c r="O1953" i="23"/>
  <c r="N1953" i="23"/>
  <c r="M1953" i="23"/>
  <c r="T1952" i="23"/>
  <c r="V1952" i="23" s="1"/>
  <c r="Q1952" i="23"/>
  <c r="P1952" i="23"/>
  <c r="O1952" i="23"/>
  <c r="N1952" i="23"/>
  <c r="M1952" i="23"/>
  <c r="T1951" i="23"/>
  <c r="V1951" i="23" s="1"/>
  <c r="Q1951" i="23"/>
  <c r="P1951" i="23"/>
  <c r="O1951" i="23"/>
  <c r="N1951" i="23"/>
  <c r="M1951" i="23"/>
  <c r="T1950" i="23"/>
  <c r="V1950" i="23" s="1"/>
  <c r="Q1950" i="23"/>
  <c r="P1950" i="23"/>
  <c r="O1950" i="23"/>
  <c r="N1950" i="23"/>
  <c r="M1950" i="23"/>
  <c r="T1949" i="23"/>
  <c r="V1949" i="23" s="1"/>
  <c r="Q1949" i="23"/>
  <c r="P1949" i="23"/>
  <c r="O1949" i="23"/>
  <c r="N1949" i="23"/>
  <c r="M1949" i="23"/>
  <c r="T1948" i="23"/>
  <c r="V1948" i="23" s="1"/>
  <c r="Q1948" i="23"/>
  <c r="P1948" i="23"/>
  <c r="O1948" i="23"/>
  <c r="N1948" i="23"/>
  <c r="M1948" i="23"/>
  <c r="R1948" i="23" s="1"/>
  <c r="U1948" i="23" s="1"/>
  <c r="T1947" i="23"/>
  <c r="V1947" i="23" s="1"/>
  <c r="Q1947" i="23"/>
  <c r="P1947" i="23"/>
  <c r="O1947" i="23"/>
  <c r="N1947" i="23"/>
  <c r="M1947" i="23"/>
  <c r="T1946" i="23"/>
  <c r="V1946" i="23" s="1"/>
  <c r="Q1946" i="23"/>
  <c r="R1946" i="23" s="1"/>
  <c r="U1946" i="23" s="1"/>
  <c r="P1946" i="23"/>
  <c r="O1946" i="23"/>
  <c r="N1946" i="23"/>
  <c r="M1946" i="23"/>
  <c r="T1945" i="23"/>
  <c r="V1945" i="23" s="1"/>
  <c r="R1945" i="23"/>
  <c r="U1945" i="23" s="1"/>
  <c r="Q1945" i="23"/>
  <c r="P1945" i="23"/>
  <c r="O1945" i="23"/>
  <c r="N1945" i="23"/>
  <c r="M1945" i="23"/>
  <c r="T1944" i="23"/>
  <c r="V1944" i="23" s="1"/>
  <c r="R1944" i="23"/>
  <c r="U1944" i="23" s="1"/>
  <c r="Q1944" i="23"/>
  <c r="P1944" i="23"/>
  <c r="O1944" i="23"/>
  <c r="N1944" i="23"/>
  <c r="M1944" i="23"/>
  <c r="T1943" i="23"/>
  <c r="V1943" i="23" s="1"/>
  <c r="Q1943" i="23"/>
  <c r="P1943" i="23"/>
  <c r="O1943" i="23"/>
  <c r="N1943" i="23"/>
  <c r="M1943" i="23"/>
  <c r="T1942" i="23"/>
  <c r="V1942" i="23" s="1"/>
  <c r="Q1942" i="23"/>
  <c r="P1942" i="23"/>
  <c r="O1942" i="23"/>
  <c r="N1942" i="23"/>
  <c r="M1942" i="23"/>
  <c r="T1941" i="23"/>
  <c r="V1941" i="23" s="1"/>
  <c r="Q1941" i="23"/>
  <c r="P1941" i="23"/>
  <c r="O1941" i="23"/>
  <c r="N1941" i="23"/>
  <c r="M1941" i="23"/>
  <c r="T1940" i="23"/>
  <c r="V1940" i="23" s="1"/>
  <c r="Q1940" i="23"/>
  <c r="P1940" i="23"/>
  <c r="O1940" i="23"/>
  <c r="N1940" i="23"/>
  <c r="M1940" i="23"/>
  <c r="V1939" i="23"/>
  <c r="T1939" i="23"/>
  <c r="Q1939" i="23"/>
  <c r="P1939" i="23"/>
  <c r="O1939" i="23"/>
  <c r="N1939" i="23"/>
  <c r="M1939" i="23"/>
  <c r="V1938" i="23"/>
  <c r="T1938" i="23"/>
  <c r="Q1938" i="23"/>
  <c r="P1938" i="23"/>
  <c r="O1938" i="23"/>
  <c r="N1938" i="23"/>
  <c r="M1938" i="23"/>
  <c r="T1937" i="23"/>
  <c r="V1937" i="23" s="1"/>
  <c r="R1937" i="23"/>
  <c r="U1937" i="23" s="1"/>
  <c r="Q1937" i="23"/>
  <c r="P1937" i="23"/>
  <c r="O1937" i="23"/>
  <c r="N1937" i="23"/>
  <c r="M1937" i="23"/>
  <c r="V1936" i="23"/>
  <c r="T1936" i="23"/>
  <c r="Q1936" i="23"/>
  <c r="P1936" i="23"/>
  <c r="O1936" i="23"/>
  <c r="N1936" i="23"/>
  <c r="M1936" i="23"/>
  <c r="T1935" i="23"/>
  <c r="V1935" i="23" s="1"/>
  <c r="Q1935" i="23"/>
  <c r="P1935" i="23"/>
  <c r="O1935" i="23"/>
  <c r="N1935" i="23"/>
  <c r="M1935" i="23"/>
  <c r="V1934" i="23"/>
  <c r="T1934" i="23"/>
  <c r="Q1934" i="23"/>
  <c r="P1934" i="23"/>
  <c r="O1934" i="23"/>
  <c r="N1934" i="23"/>
  <c r="M1934" i="23"/>
  <c r="R1934" i="23" s="1"/>
  <c r="U1934" i="23" s="1"/>
  <c r="V1933" i="23"/>
  <c r="T1933" i="23"/>
  <c r="Q1933" i="23"/>
  <c r="P1933" i="23"/>
  <c r="O1933" i="23"/>
  <c r="N1933" i="23"/>
  <c r="M1933" i="23"/>
  <c r="R1933" i="23" s="1"/>
  <c r="U1933" i="23" s="1"/>
  <c r="V1932" i="23"/>
  <c r="T1932" i="23"/>
  <c r="Q1932" i="23"/>
  <c r="P1932" i="23"/>
  <c r="O1932" i="23"/>
  <c r="N1932" i="23"/>
  <c r="M1932" i="23"/>
  <c r="V1931" i="23"/>
  <c r="T1931" i="23"/>
  <c r="Q1931" i="23"/>
  <c r="P1931" i="23"/>
  <c r="O1931" i="23"/>
  <c r="N1931" i="23"/>
  <c r="M1931" i="23"/>
  <c r="V1930" i="23"/>
  <c r="T1930" i="23"/>
  <c r="Q1930" i="23"/>
  <c r="P1930" i="23"/>
  <c r="O1930" i="23"/>
  <c r="N1930" i="23"/>
  <c r="M1930" i="23"/>
  <c r="V1929" i="23"/>
  <c r="T1929" i="23"/>
  <c r="Q1929" i="23"/>
  <c r="P1929" i="23"/>
  <c r="O1929" i="23"/>
  <c r="N1929" i="23"/>
  <c r="S1929" i="23" s="1"/>
  <c r="M1929" i="23"/>
  <c r="T1928" i="23"/>
  <c r="V1928" i="23" s="1"/>
  <c r="Q1928" i="23"/>
  <c r="P1928" i="23"/>
  <c r="O1928" i="23"/>
  <c r="N1928" i="23"/>
  <c r="M1928" i="23"/>
  <c r="T1927" i="23"/>
  <c r="V1927" i="23" s="1"/>
  <c r="Q1927" i="23"/>
  <c r="P1927" i="23"/>
  <c r="O1927" i="23"/>
  <c r="N1927" i="23"/>
  <c r="M1927" i="23"/>
  <c r="T1926" i="23"/>
  <c r="V1926" i="23" s="1"/>
  <c r="Q1926" i="23"/>
  <c r="P1926" i="23"/>
  <c r="O1926" i="23"/>
  <c r="N1926" i="23"/>
  <c r="M1926" i="23"/>
  <c r="T1925" i="23"/>
  <c r="V1925" i="23" s="1"/>
  <c r="Q1925" i="23"/>
  <c r="P1925" i="23"/>
  <c r="O1925" i="23"/>
  <c r="N1925" i="23"/>
  <c r="S1925" i="23" s="1"/>
  <c r="M1925" i="23"/>
  <c r="T1924" i="23"/>
  <c r="V1924" i="23" s="1"/>
  <c r="Q1924" i="23"/>
  <c r="P1924" i="23"/>
  <c r="O1924" i="23"/>
  <c r="N1924" i="23"/>
  <c r="M1924" i="23"/>
  <c r="T1923" i="23"/>
  <c r="V1923" i="23" s="1"/>
  <c r="Q1923" i="23"/>
  <c r="P1923" i="23"/>
  <c r="O1923" i="23"/>
  <c r="N1923" i="23"/>
  <c r="M1923" i="23"/>
  <c r="T1922" i="23"/>
  <c r="V1922" i="23" s="1"/>
  <c r="Q1922" i="23"/>
  <c r="P1922" i="23"/>
  <c r="O1922" i="23"/>
  <c r="N1922" i="23"/>
  <c r="M1922" i="23"/>
  <c r="T1921" i="23"/>
  <c r="V1921" i="23" s="1"/>
  <c r="R1921" i="23"/>
  <c r="U1921" i="23" s="1"/>
  <c r="Q1921" i="23"/>
  <c r="P1921" i="23"/>
  <c r="O1921" i="23"/>
  <c r="N1921" i="23"/>
  <c r="M1921" i="23"/>
  <c r="T1920" i="23"/>
  <c r="V1920" i="23" s="1"/>
  <c r="Q1920" i="23"/>
  <c r="P1920" i="23"/>
  <c r="O1920" i="23"/>
  <c r="N1920" i="23"/>
  <c r="R1920" i="23" s="1"/>
  <c r="U1920" i="23" s="1"/>
  <c r="M1920" i="23"/>
  <c r="T1919" i="23"/>
  <c r="V1919" i="23" s="1"/>
  <c r="Q1919" i="23"/>
  <c r="P1919" i="23"/>
  <c r="O1919" i="23"/>
  <c r="N1919" i="23"/>
  <c r="M1919" i="23"/>
  <c r="T1918" i="23"/>
  <c r="V1918" i="23" s="1"/>
  <c r="Q1918" i="23"/>
  <c r="P1918" i="23"/>
  <c r="O1918" i="23"/>
  <c r="R1918" i="23" s="1"/>
  <c r="U1918" i="23" s="1"/>
  <c r="N1918" i="23"/>
  <c r="M1918" i="23"/>
  <c r="T1917" i="23"/>
  <c r="V1917" i="23" s="1"/>
  <c r="Q1917" i="23"/>
  <c r="P1917" i="23"/>
  <c r="O1917" i="23"/>
  <c r="N1917" i="23"/>
  <c r="M1917" i="23"/>
  <c r="R1917" i="23" s="1"/>
  <c r="U1917" i="23" s="1"/>
  <c r="T1916" i="23"/>
  <c r="V1916" i="23" s="1"/>
  <c r="Q1916" i="23"/>
  <c r="P1916" i="23"/>
  <c r="O1916" i="23"/>
  <c r="N1916" i="23"/>
  <c r="M1916" i="23"/>
  <c r="T1915" i="23"/>
  <c r="V1915" i="23" s="1"/>
  <c r="R1915" i="23"/>
  <c r="U1915" i="23" s="1"/>
  <c r="Q1915" i="23"/>
  <c r="P1915" i="23"/>
  <c r="O1915" i="23"/>
  <c r="N1915" i="23"/>
  <c r="M1915" i="23"/>
  <c r="T1914" i="23"/>
  <c r="V1914" i="23" s="1"/>
  <c r="Q1914" i="23"/>
  <c r="P1914" i="23"/>
  <c r="O1914" i="23"/>
  <c r="N1914" i="23"/>
  <c r="M1914" i="23"/>
  <c r="T1913" i="23"/>
  <c r="V1913" i="23" s="1"/>
  <c r="Q1913" i="23"/>
  <c r="P1913" i="23"/>
  <c r="O1913" i="23"/>
  <c r="N1913" i="23"/>
  <c r="M1913" i="23"/>
  <c r="R1913" i="23" s="1"/>
  <c r="U1913" i="23" s="1"/>
  <c r="T1912" i="23"/>
  <c r="V1912" i="23" s="1"/>
  <c r="Q1912" i="23"/>
  <c r="P1912" i="23"/>
  <c r="O1912" i="23"/>
  <c r="N1912" i="23"/>
  <c r="M1912" i="23"/>
  <c r="T1911" i="23"/>
  <c r="V1911" i="23" s="1"/>
  <c r="Q1911" i="23"/>
  <c r="P1911" i="23"/>
  <c r="O1911" i="23"/>
  <c r="N1911" i="23"/>
  <c r="M1911" i="23"/>
  <c r="R1911" i="23" s="1"/>
  <c r="U1911" i="23" s="1"/>
  <c r="T1910" i="23"/>
  <c r="V1910" i="23" s="1"/>
  <c r="Q1910" i="23"/>
  <c r="P1910" i="23"/>
  <c r="O1910" i="23"/>
  <c r="N1910" i="23"/>
  <c r="M1910" i="23"/>
  <c r="R1910" i="23" s="1"/>
  <c r="U1910" i="23" s="1"/>
  <c r="T1909" i="23"/>
  <c r="V1909" i="23" s="1"/>
  <c r="Q1909" i="23"/>
  <c r="P1909" i="23"/>
  <c r="O1909" i="23"/>
  <c r="N1909" i="23"/>
  <c r="M1909" i="23"/>
  <c r="T1908" i="23"/>
  <c r="V1908" i="23" s="1"/>
  <c r="R1908" i="23"/>
  <c r="U1908" i="23" s="1"/>
  <c r="Q1908" i="23"/>
  <c r="P1908" i="23"/>
  <c r="O1908" i="23"/>
  <c r="N1908" i="23"/>
  <c r="M1908" i="23"/>
  <c r="T1907" i="23"/>
  <c r="V1907" i="23" s="1"/>
  <c r="Q1907" i="23"/>
  <c r="P1907" i="23"/>
  <c r="O1907" i="23"/>
  <c r="N1907" i="23"/>
  <c r="R1907" i="23" s="1"/>
  <c r="U1907" i="23" s="1"/>
  <c r="M1907" i="23"/>
  <c r="T1906" i="23"/>
  <c r="V1906" i="23" s="1"/>
  <c r="Q1906" i="23"/>
  <c r="P1906" i="23"/>
  <c r="O1906" i="23"/>
  <c r="N1906" i="23"/>
  <c r="M1906" i="23"/>
  <c r="T1905" i="23"/>
  <c r="V1905" i="23" s="1"/>
  <c r="Q1905" i="23"/>
  <c r="P1905" i="23"/>
  <c r="O1905" i="23"/>
  <c r="R1905" i="23" s="1"/>
  <c r="U1905" i="23" s="1"/>
  <c r="N1905" i="23"/>
  <c r="M1905" i="23"/>
  <c r="T1904" i="23"/>
  <c r="V1904" i="23" s="1"/>
  <c r="Q1904" i="23"/>
  <c r="P1904" i="23"/>
  <c r="O1904" i="23"/>
  <c r="N1904" i="23"/>
  <c r="R1904" i="23" s="1"/>
  <c r="U1904" i="23" s="1"/>
  <c r="M1904" i="23"/>
  <c r="T1903" i="23"/>
  <c r="V1903" i="23" s="1"/>
  <c r="Q1903" i="23"/>
  <c r="P1903" i="23"/>
  <c r="O1903" i="23"/>
  <c r="N1903" i="23"/>
  <c r="M1903" i="23"/>
  <c r="T1902" i="23"/>
  <c r="V1902" i="23" s="1"/>
  <c r="Q1902" i="23"/>
  <c r="P1902" i="23"/>
  <c r="O1902" i="23"/>
  <c r="N1902" i="23"/>
  <c r="M1902" i="23"/>
  <c r="R1902" i="23" s="1"/>
  <c r="U1902" i="23" s="1"/>
  <c r="T1901" i="23"/>
  <c r="V1901" i="23" s="1"/>
  <c r="Q1901" i="23"/>
  <c r="P1901" i="23"/>
  <c r="O1901" i="23"/>
  <c r="N1901" i="23"/>
  <c r="M1901" i="23"/>
  <c r="T1900" i="23"/>
  <c r="V1900" i="23" s="1"/>
  <c r="Q1900" i="23"/>
  <c r="P1900" i="23"/>
  <c r="O1900" i="23"/>
  <c r="N1900" i="23"/>
  <c r="R1900" i="23" s="1"/>
  <c r="U1900" i="23" s="1"/>
  <c r="M1900" i="23"/>
  <c r="T1899" i="23"/>
  <c r="V1899" i="23" s="1"/>
  <c r="Q1899" i="23"/>
  <c r="P1899" i="23"/>
  <c r="O1899" i="23"/>
  <c r="N1899" i="23"/>
  <c r="M1899" i="23"/>
  <c r="S1899" i="23" s="1"/>
  <c r="T1898" i="23"/>
  <c r="V1898" i="23" s="1"/>
  <c r="R1898" i="23"/>
  <c r="U1898" i="23" s="1"/>
  <c r="Q1898" i="23"/>
  <c r="P1898" i="23"/>
  <c r="O1898" i="23"/>
  <c r="N1898" i="23"/>
  <c r="S1898" i="23" s="1"/>
  <c r="M1898" i="23"/>
  <c r="T1897" i="23"/>
  <c r="V1897" i="23" s="1"/>
  <c r="Q1897" i="23"/>
  <c r="P1897" i="23"/>
  <c r="O1897" i="23"/>
  <c r="N1897" i="23"/>
  <c r="M1897" i="23"/>
  <c r="R1897" i="23" s="1"/>
  <c r="U1897" i="23" s="1"/>
  <c r="T1896" i="23"/>
  <c r="V1896" i="23" s="1"/>
  <c r="R1896" i="23"/>
  <c r="U1896" i="23" s="1"/>
  <c r="Q1896" i="23"/>
  <c r="P1896" i="23"/>
  <c r="O1896" i="23"/>
  <c r="N1896" i="23"/>
  <c r="M1896" i="23"/>
  <c r="T1895" i="23"/>
  <c r="V1895" i="23" s="1"/>
  <c r="Q1895" i="23"/>
  <c r="P1895" i="23"/>
  <c r="O1895" i="23"/>
  <c r="N1895" i="23"/>
  <c r="M1895" i="23"/>
  <c r="T1894" i="23"/>
  <c r="V1894" i="23" s="1"/>
  <c r="Q1894" i="23"/>
  <c r="P1894" i="23"/>
  <c r="O1894" i="23"/>
  <c r="N1894" i="23"/>
  <c r="M1894" i="23"/>
  <c r="T1893" i="23"/>
  <c r="V1893" i="23" s="1"/>
  <c r="Q1893" i="23"/>
  <c r="P1893" i="23"/>
  <c r="O1893" i="23"/>
  <c r="N1893" i="23"/>
  <c r="M1893" i="23"/>
  <c r="T1892" i="23"/>
  <c r="V1892" i="23" s="1"/>
  <c r="Q1892" i="23"/>
  <c r="P1892" i="23"/>
  <c r="O1892" i="23"/>
  <c r="N1892" i="23"/>
  <c r="M1892" i="23"/>
  <c r="T1891" i="23"/>
  <c r="V1891" i="23" s="1"/>
  <c r="Q1891" i="23"/>
  <c r="P1891" i="23"/>
  <c r="O1891" i="23"/>
  <c r="R1891" i="23" s="1"/>
  <c r="U1891" i="23" s="1"/>
  <c r="N1891" i="23"/>
  <c r="M1891" i="23"/>
  <c r="T1890" i="23"/>
  <c r="V1890" i="23" s="1"/>
  <c r="Q1890" i="23"/>
  <c r="P1890" i="23"/>
  <c r="O1890" i="23"/>
  <c r="N1890" i="23"/>
  <c r="S1890" i="23" s="1"/>
  <c r="M1890" i="23"/>
  <c r="T1889" i="23"/>
  <c r="V1889" i="23" s="1"/>
  <c r="Q1889" i="23"/>
  <c r="P1889" i="23"/>
  <c r="O1889" i="23"/>
  <c r="N1889" i="23"/>
  <c r="M1889" i="23"/>
  <c r="R1889" i="23" s="1"/>
  <c r="U1889" i="23" s="1"/>
  <c r="T1888" i="23"/>
  <c r="V1888" i="23" s="1"/>
  <c r="Q1888" i="23"/>
  <c r="P1888" i="23"/>
  <c r="O1888" i="23"/>
  <c r="R1888" i="23" s="1"/>
  <c r="U1888" i="23" s="1"/>
  <c r="N1888" i="23"/>
  <c r="M1888" i="23"/>
  <c r="T1887" i="23"/>
  <c r="V1887" i="23" s="1"/>
  <c r="Q1887" i="23"/>
  <c r="P1887" i="23"/>
  <c r="O1887" i="23"/>
  <c r="N1887" i="23"/>
  <c r="R1887" i="23" s="1"/>
  <c r="U1887" i="23" s="1"/>
  <c r="M1887" i="23"/>
  <c r="T1886" i="23"/>
  <c r="V1886" i="23" s="1"/>
  <c r="R1886" i="23"/>
  <c r="U1886" i="23" s="1"/>
  <c r="Q1886" i="23"/>
  <c r="P1886" i="23"/>
  <c r="O1886" i="23"/>
  <c r="N1886" i="23"/>
  <c r="M1886" i="23"/>
  <c r="T1885" i="23"/>
  <c r="V1885" i="23" s="1"/>
  <c r="Q1885" i="23"/>
  <c r="P1885" i="23"/>
  <c r="O1885" i="23"/>
  <c r="N1885" i="23"/>
  <c r="M1885" i="23"/>
  <c r="T1884" i="23"/>
  <c r="V1884" i="23" s="1"/>
  <c r="Q1884" i="23"/>
  <c r="P1884" i="23"/>
  <c r="O1884" i="23"/>
  <c r="R1884" i="23" s="1"/>
  <c r="U1884" i="23" s="1"/>
  <c r="N1884" i="23"/>
  <c r="M1884" i="23"/>
  <c r="T1883" i="23"/>
  <c r="V1883" i="23" s="1"/>
  <c r="Q1883" i="23"/>
  <c r="P1883" i="23"/>
  <c r="O1883" i="23"/>
  <c r="N1883" i="23"/>
  <c r="M1883" i="23"/>
  <c r="R1883" i="23" s="1"/>
  <c r="U1883" i="23" s="1"/>
  <c r="T1882" i="23"/>
  <c r="V1882" i="23" s="1"/>
  <c r="Q1882" i="23"/>
  <c r="P1882" i="23"/>
  <c r="O1882" i="23"/>
  <c r="N1882" i="23"/>
  <c r="M1882" i="23"/>
  <c r="R1882" i="23" s="1"/>
  <c r="U1882" i="23" s="1"/>
  <c r="T1881" i="23"/>
  <c r="V1881" i="23" s="1"/>
  <c r="Q1881" i="23"/>
  <c r="P1881" i="23"/>
  <c r="O1881" i="23"/>
  <c r="N1881" i="23"/>
  <c r="M1881" i="23"/>
  <c r="R1881" i="23" s="1"/>
  <c r="U1881" i="23" s="1"/>
  <c r="V1880" i="23"/>
  <c r="T1880" i="23"/>
  <c r="Q1880" i="23"/>
  <c r="P1880" i="23"/>
  <c r="O1880" i="23"/>
  <c r="N1880" i="23"/>
  <c r="M1880" i="23"/>
  <c r="T1879" i="23"/>
  <c r="V1879" i="23" s="1"/>
  <c r="Q1879" i="23"/>
  <c r="P1879" i="23"/>
  <c r="O1879" i="23"/>
  <c r="N1879" i="23"/>
  <c r="M1879" i="23"/>
  <c r="T1878" i="23"/>
  <c r="V1878" i="23" s="1"/>
  <c r="Q1878" i="23"/>
  <c r="P1878" i="23"/>
  <c r="O1878" i="23"/>
  <c r="N1878" i="23"/>
  <c r="M1878" i="23"/>
  <c r="V1877" i="23"/>
  <c r="T1877" i="23"/>
  <c r="Q1877" i="23"/>
  <c r="P1877" i="23"/>
  <c r="O1877" i="23"/>
  <c r="N1877" i="23"/>
  <c r="M1877" i="23"/>
  <c r="V1876" i="23"/>
  <c r="T1876" i="23"/>
  <c r="Q1876" i="23"/>
  <c r="P1876" i="23"/>
  <c r="O1876" i="23"/>
  <c r="N1876" i="23"/>
  <c r="M1876" i="23"/>
  <c r="T1875" i="23"/>
  <c r="V1875" i="23" s="1"/>
  <c r="Q1875" i="23"/>
  <c r="P1875" i="23"/>
  <c r="O1875" i="23"/>
  <c r="N1875" i="23"/>
  <c r="M1875" i="23"/>
  <c r="V1874" i="23"/>
  <c r="T1874" i="23"/>
  <c r="Q1874" i="23"/>
  <c r="P1874" i="23"/>
  <c r="O1874" i="23"/>
  <c r="N1874" i="23"/>
  <c r="M1874" i="23"/>
  <c r="T1873" i="23"/>
  <c r="V1873" i="23" s="1"/>
  <c r="Q1873" i="23"/>
  <c r="P1873" i="23"/>
  <c r="O1873" i="23"/>
  <c r="N1873" i="23"/>
  <c r="M1873" i="23"/>
  <c r="T1872" i="23"/>
  <c r="V1872" i="23" s="1"/>
  <c r="Q1872" i="23"/>
  <c r="P1872" i="23"/>
  <c r="O1872" i="23"/>
  <c r="N1872" i="23"/>
  <c r="M1872" i="23"/>
  <c r="T1871" i="23"/>
  <c r="V1871" i="23" s="1"/>
  <c r="Q1871" i="23"/>
  <c r="P1871" i="23"/>
  <c r="O1871" i="23"/>
  <c r="N1871" i="23"/>
  <c r="M1871" i="23"/>
  <c r="T1870" i="23"/>
  <c r="V1870" i="23" s="1"/>
  <c r="Q1870" i="23"/>
  <c r="P1870" i="23"/>
  <c r="O1870" i="23"/>
  <c r="N1870" i="23"/>
  <c r="M1870" i="23"/>
  <c r="T1869" i="23"/>
  <c r="V1869" i="23" s="1"/>
  <c r="Q1869" i="23"/>
  <c r="S1869" i="23" s="1"/>
  <c r="P1869" i="23"/>
  <c r="O1869" i="23"/>
  <c r="N1869" i="23"/>
  <c r="M1869" i="23"/>
  <c r="T1868" i="23"/>
  <c r="V1868" i="23" s="1"/>
  <c r="Q1868" i="23"/>
  <c r="P1868" i="23"/>
  <c r="R1868" i="23" s="1"/>
  <c r="U1868" i="23" s="1"/>
  <c r="O1868" i="23"/>
  <c r="N1868" i="23"/>
  <c r="M1868" i="23"/>
  <c r="T1867" i="23"/>
  <c r="V1867" i="23" s="1"/>
  <c r="Q1867" i="23"/>
  <c r="P1867" i="23"/>
  <c r="O1867" i="23"/>
  <c r="R1867" i="23" s="1"/>
  <c r="U1867" i="23" s="1"/>
  <c r="N1867" i="23"/>
  <c r="M1867" i="23"/>
  <c r="T1866" i="23"/>
  <c r="V1866" i="23" s="1"/>
  <c r="Q1866" i="23"/>
  <c r="P1866" i="23"/>
  <c r="O1866" i="23"/>
  <c r="N1866" i="23"/>
  <c r="M1866" i="23"/>
  <c r="R1866" i="23" s="1"/>
  <c r="U1866" i="23" s="1"/>
  <c r="T1865" i="23"/>
  <c r="V1865" i="23" s="1"/>
  <c r="Q1865" i="23"/>
  <c r="P1865" i="23"/>
  <c r="O1865" i="23"/>
  <c r="N1865" i="23"/>
  <c r="M1865" i="23"/>
  <c r="V1864" i="23"/>
  <c r="T1864" i="23"/>
  <c r="Q1864" i="23"/>
  <c r="P1864" i="23"/>
  <c r="O1864" i="23"/>
  <c r="N1864" i="23"/>
  <c r="M1864" i="23"/>
  <c r="S1864" i="23" s="1"/>
  <c r="T1863" i="23"/>
  <c r="V1863" i="23" s="1"/>
  <c r="Q1863" i="23"/>
  <c r="P1863" i="23"/>
  <c r="O1863" i="23"/>
  <c r="N1863" i="23"/>
  <c r="M1863" i="23"/>
  <c r="V1862" i="23"/>
  <c r="T1862" i="23"/>
  <c r="Q1862" i="23"/>
  <c r="P1862" i="23"/>
  <c r="O1862" i="23"/>
  <c r="N1862" i="23"/>
  <c r="S1862" i="23" s="1"/>
  <c r="M1862" i="23"/>
  <c r="T1861" i="23"/>
  <c r="V1861" i="23" s="1"/>
  <c r="Q1861" i="23"/>
  <c r="P1861" i="23"/>
  <c r="O1861" i="23"/>
  <c r="N1861" i="23"/>
  <c r="M1861" i="23"/>
  <c r="V1860" i="23"/>
  <c r="T1860" i="23"/>
  <c r="Q1860" i="23"/>
  <c r="P1860" i="23"/>
  <c r="O1860" i="23"/>
  <c r="N1860" i="23"/>
  <c r="M1860" i="23"/>
  <c r="T1859" i="23"/>
  <c r="V1859" i="23" s="1"/>
  <c r="Q1859" i="23"/>
  <c r="P1859" i="23"/>
  <c r="O1859" i="23"/>
  <c r="N1859" i="23"/>
  <c r="M1859" i="23"/>
  <c r="T1858" i="23"/>
  <c r="V1858" i="23" s="1"/>
  <c r="Q1858" i="23"/>
  <c r="P1858" i="23"/>
  <c r="O1858" i="23"/>
  <c r="N1858" i="23"/>
  <c r="M1858" i="23"/>
  <c r="T1857" i="23"/>
  <c r="V1857" i="23" s="1"/>
  <c r="Q1857" i="23"/>
  <c r="P1857" i="23"/>
  <c r="O1857" i="23"/>
  <c r="N1857" i="23"/>
  <c r="R1857" i="23" s="1"/>
  <c r="U1857" i="23" s="1"/>
  <c r="M1857" i="23"/>
  <c r="T1856" i="23"/>
  <c r="V1856" i="23" s="1"/>
  <c r="Q1856" i="23"/>
  <c r="P1856" i="23"/>
  <c r="O1856" i="23"/>
  <c r="N1856" i="23"/>
  <c r="M1856" i="23"/>
  <c r="T1855" i="23"/>
  <c r="V1855" i="23" s="1"/>
  <c r="Q1855" i="23"/>
  <c r="P1855" i="23"/>
  <c r="R1855" i="23" s="1"/>
  <c r="U1855" i="23" s="1"/>
  <c r="O1855" i="23"/>
  <c r="N1855" i="23"/>
  <c r="M1855" i="23"/>
  <c r="T1854" i="23"/>
  <c r="V1854" i="23" s="1"/>
  <c r="Q1854" i="23"/>
  <c r="P1854" i="23"/>
  <c r="O1854" i="23"/>
  <c r="N1854" i="23"/>
  <c r="M1854" i="23"/>
  <c r="T1853" i="23"/>
  <c r="V1853" i="23" s="1"/>
  <c r="Q1853" i="23"/>
  <c r="P1853" i="23"/>
  <c r="O1853" i="23"/>
  <c r="N1853" i="23"/>
  <c r="M1853" i="23"/>
  <c r="S1853" i="23" s="1"/>
  <c r="T1852" i="23"/>
  <c r="V1852" i="23" s="1"/>
  <c r="Q1852" i="23"/>
  <c r="P1852" i="23"/>
  <c r="O1852" i="23"/>
  <c r="N1852" i="23"/>
  <c r="M1852" i="23"/>
  <c r="T1851" i="23"/>
  <c r="V1851" i="23" s="1"/>
  <c r="Q1851" i="23"/>
  <c r="P1851" i="23"/>
  <c r="O1851" i="23"/>
  <c r="N1851" i="23"/>
  <c r="M1851" i="23"/>
  <c r="T1850" i="23"/>
  <c r="V1850" i="23" s="1"/>
  <c r="Q1850" i="23"/>
  <c r="P1850" i="23"/>
  <c r="O1850" i="23"/>
  <c r="N1850" i="23"/>
  <c r="M1850" i="23"/>
  <c r="R1850" i="23" s="1"/>
  <c r="U1850" i="23" s="1"/>
  <c r="T1849" i="23"/>
  <c r="V1849" i="23" s="1"/>
  <c r="Q1849" i="23"/>
  <c r="P1849" i="23"/>
  <c r="O1849" i="23"/>
  <c r="N1849" i="23"/>
  <c r="S1849" i="23" s="1"/>
  <c r="M1849" i="23"/>
  <c r="T1848" i="23"/>
  <c r="V1848" i="23" s="1"/>
  <c r="Q1848" i="23"/>
  <c r="P1848" i="23"/>
  <c r="O1848" i="23"/>
  <c r="N1848" i="23"/>
  <c r="M1848" i="23"/>
  <c r="V1847" i="23"/>
  <c r="T1847" i="23"/>
  <c r="Q1847" i="23"/>
  <c r="P1847" i="23"/>
  <c r="O1847" i="23"/>
  <c r="N1847" i="23"/>
  <c r="M1847" i="23"/>
  <c r="V1846" i="23"/>
  <c r="T1846" i="23"/>
  <c r="Q1846" i="23"/>
  <c r="P1846" i="23"/>
  <c r="O1846" i="23"/>
  <c r="N1846" i="23"/>
  <c r="M1846" i="23"/>
  <c r="T1845" i="23"/>
  <c r="V1845" i="23" s="1"/>
  <c r="Q1845" i="23"/>
  <c r="P1845" i="23"/>
  <c r="O1845" i="23"/>
  <c r="N1845" i="23"/>
  <c r="M1845" i="23"/>
  <c r="V1844" i="23"/>
  <c r="T1844" i="23"/>
  <c r="Q1844" i="23"/>
  <c r="P1844" i="23"/>
  <c r="O1844" i="23"/>
  <c r="N1844" i="23"/>
  <c r="M1844" i="23"/>
  <c r="T1843" i="23"/>
  <c r="V1843" i="23" s="1"/>
  <c r="Q1843" i="23"/>
  <c r="P1843" i="23"/>
  <c r="O1843" i="23"/>
  <c r="N1843" i="23"/>
  <c r="M1843" i="23"/>
  <c r="T1842" i="23"/>
  <c r="V1842" i="23" s="1"/>
  <c r="Q1842" i="23"/>
  <c r="P1842" i="23"/>
  <c r="O1842" i="23"/>
  <c r="N1842" i="23"/>
  <c r="M1842" i="23"/>
  <c r="T1841" i="23"/>
  <c r="V1841" i="23" s="1"/>
  <c r="Q1841" i="23"/>
  <c r="P1841" i="23"/>
  <c r="O1841" i="23"/>
  <c r="N1841" i="23"/>
  <c r="M1841" i="23"/>
  <c r="T1840" i="23"/>
  <c r="V1840" i="23" s="1"/>
  <c r="Q1840" i="23"/>
  <c r="P1840" i="23"/>
  <c r="O1840" i="23"/>
  <c r="N1840" i="23"/>
  <c r="M1840" i="23"/>
  <c r="T1839" i="23"/>
  <c r="V1839" i="23" s="1"/>
  <c r="Q1839" i="23"/>
  <c r="P1839" i="23"/>
  <c r="O1839" i="23"/>
  <c r="N1839" i="23"/>
  <c r="M1839" i="23"/>
  <c r="T1838" i="23"/>
  <c r="V1838" i="23" s="1"/>
  <c r="Q1838" i="23"/>
  <c r="P1838" i="23"/>
  <c r="O1838" i="23"/>
  <c r="N1838" i="23"/>
  <c r="M1838" i="23"/>
  <c r="T1837" i="23"/>
  <c r="V1837" i="23" s="1"/>
  <c r="R1837" i="23"/>
  <c r="U1837" i="23" s="1"/>
  <c r="Q1837" i="23"/>
  <c r="P1837" i="23"/>
  <c r="O1837" i="23"/>
  <c r="N1837" i="23"/>
  <c r="M1837" i="23"/>
  <c r="S1837" i="23" s="1"/>
  <c r="T1836" i="23"/>
  <c r="V1836" i="23" s="1"/>
  <c r="Q1836" i="23"/>
  <c r="P1836" i="23"/>
  <c r="O1836" i="23"/>
  <c r="N1836" i="23"/>
  <c r="M1836" i="23"/>
  <c r="T1835" i="23"/>
  <c r="V1835" i="23" s="1"/>
  <c r="Q1835" i="23"/>
  <c r="P1835" i="23"/>
  <c r="R1835" i="23" s="1"/>
  <c r="U1835" i="23" s="1"/>
  <c r="O1835" i="23"/>
  <c r="N1835" i="23"/>
  <c r="M1835" i="23"/>
  <c r="T1834" i="23"/>
  <c r="V1834" i="23" s="1"/>
  <c r="Q1834" i="23"/>
  <c r="P1834" i="23"/>
  <c r="O1834" i="23"/>
  <c r="R1834" i="23" s="1"/>
  <c r="U1834" i="23" s="1"/>
  <c r="N1834" i="23"/>
  <c r="M1834" i="23"/>
  <c r="T1833" i="23"/>
  <c r="V1833" i="23" s="1"/>
  <c r="R1833" i="23"/>
  <c r="U1833" i="23" s="1"/>
  <c r="Q1833" i="23"/>
  <c r="P1833" i="23"/>
  <c r="O1833" i="23"/>
  <c r="N1833" i="23"/>
  <c r="M1833" i="23"/>
  <c r="S1833" i="23" s="1"/>
  <c r="T1832" i="23"/>
  <c r="V1832" i="23" s="1"/>
  <c r="Q1832" i="23"/>
  <c r="P1832" i="23"/>
  <c r="O1832" i="23"/>
  <c r="N1832" i="23"/>
  <c r="M1832" i="23"/>
  <c r="V1831" i="23"/>
  <c r="T1831" i="23"/>
  <c r="Q1831" i="23"/>
  <c r="P1831" i="23"/>
  <c r="O1831" i="23"/>
  <c r="N1831" i="23"/>
  <c r="M1831" i="23"/>
  <c r="T1830" i="23"/>
  <c r="V1830" i="23" s="1"/>
  <c r="Q1830" i="23"/>
  <c r="P1830" i="23"/>
  <c r="O1830" i="23"/>
  <c r="N1830" i="23"/>
  <c r="M1830" i="23"/>
  <c r="V1829" i="23"/>
  <c r="T1829" i="23"/>
  <c r="Q1829" i="23"/>
  <c r="P1829" i="23"/>
  <c r="O1829" i="23"/>
  <c r="N1829" i="23"/>
  <c r="M1829" i="23"/>
  <c r="T1828" i="23"/>
  <c r="V1828" i="23" s="1"/>
  <c r="Q1828" i="23"/>
  <c r="P1828" i="23"/>
  <c r="O1828" i="23"/>
  <c r="N1828" i="23"/>
  <c r="M1828" i="23"/>
  <c r="T1827" i="23"/>
  <c r="V1827" i="23" s="1"/>
  <c r="Q1827" i="23"/>
  <c r="P1827" i="23"/>
  <c r="O1827" i="23"/>
  <c r="N1827" i="23"/>
  <c r="M1827" i="23"/>
  <c r="T1826" i="23"/>
  <c r="V1826" i="23" s="1"/>
  <c r="Q1826" i="23"/>
  <c r="P1826" i="23"/>
  <c r="O1826" i="23"/>
  <c r="N1826" i="23"/>
  <c r="M1826" i="23"/>
  <c r="T1825" i="23"/>
  <c r="V1825" i="23" s="1"/>
  <c r="Q1825" i="23"/>
  <c r="P1825" i="23"/>
  <c r="O1825" i="23"/>
  <c r="N1825" i="23"/>
  <c r="M1825" i="23"/>
  <c r="T1824" i="23"/>
  <c r="V1824" i="23" s="1"/>
  <c r="Q1824" i="23"/>
  <c r="P1824" i="23"/>
  <c r="O1824" i="23"/>
  <c r="N1824" i="23"/>
  <c r="M1824" i="23"/>
  <c r="T1823" i="23"/>
  <c r="V1823" i="23" s="1"/>
  <c r="Q1823" i="23"/>
  <c r="P1823" i="23"/>
  <c r="R1823" i="23" s="1"/>
  <c r="U1823" i="23" s="1"/>
  <c r="O1823" i="23"/>
  <c r="N1823" i="23"/>
  <c r="M1823" i="23"/>
  <c r="T1822" i="23"/>
  <c r="V1822" i="23" s="1"/>
  <c r="Q1822" i="23"/>
  <c r="P1822" i="23"/>
  <c r="O1822" i="23"/>
  <c r="N1822" i="23"/>
  <c r="M1822" i="23"/>
  <c r="T1821" i="23"/>
  <c r="V1821" i="23" s="1"/>
  <c r="Q1821" i="23"/>
  <c r="P1821" i="23"/>
  <c r="O1821" i="23"/>
  <c r="N1821" i="23"/>
  <c r="M1821" i="23"/>
  <c r="T1820" i="23"/>
  <c r="V1820" i="23" s="1"/>
  <c r="Q1820" i="23"/>
  <c r="P1820" i="23"/>
  <c r="O1820" i="23"/>
  <c r="N1820" i="23"/>
  <c r="M1820" i="23"/>
  <c r="T1819" i="23"/>
  <c r="V1819" i="23" s="1"/>
  <c r="Q1819" i="23"/>
  <c r="P1819" i="23"/>
  <c r="O1819" i="23"/>
  <c r="N1819" i="23"/>
  <c r="R1819" i="23" s="1"/>
  <c r="U1819" i="23" s="1"/>
  <c r="M1819" i="23"/>
  <c r="T1818" i="23"/>
  <c r="V1818" i="23" s="1"/>
  <c r="Q1818" i="23"/>
  <c r="P1818" i="23"/>
  <c r="O1818" i="23"/>
  <c r="N1818" i="23"/>
  <c r="M1818" i="23"/>
  <c r="T1817" i="23"/>
  <c r="V1817" i="23" s="1"/>
  <c r="Q1817" i="23"/>
  <c r="P1817" i="23"/>
  <c r="O1817" i="23"/>
  <c r="N1817" i="23"/>
  <c r="S1817" i="23" s="1"/>
  <c r="M1817" i="23"/>
  <c r="R1817" i="23" s="1"/>
  <c r="U1817" i="23" s="1"/>
  <c r="T1816" i="23"/>
  <c r="V1816" i="23" s="1"/>
  <c r="Q1816" i="23"/>
  <c r="P1816" i="23"/>
  <c r="O1816" i="23"/>
  <c r="N1816" i="23"/>
  <c r="M1816" i="23"/>
  <c r="V1815" i="23"/>
  <c r="T1815" i="23"/>
  <c r="Q1815" i="23"/>
  <c r="P1815" i="23"/>
  <c r="O1815" i="23"/>
  <c r="N1815" i="23"/>
  <c r="M1815" i="23"/>
  <c r="V1814" i="23"/>
  <c r="T1814" i="23"/>
  <c r="Q1814" i="23"/>
  <c r="P1814" i="23"/>
  <c r="O1814" i="23"/>
  <c r="N1814" i="23"/>
  <c r="M1814" i="23"/>
  <c r="T1813" i="23"/>
  <c r="V1813" i="23" s="1"/>
  <c r="Q1813" i="23"/>
  <c r="P1813" i="23"/>
  <c r="O1813" i="23"/>
  <c r="N1813" i="23"/>
  <c r="M1813" i="23"/>
  <c r="T1812" i="23"/>
  <c r="V1812" i="23" s="1"/>
  <c r="Q1812" i="23"/>
  <c r="P1812" i="23"/>
  <c r="O1812" i="23"/>
  <c r="N1812" i="23"/>
  <c r="M1812" i="23"/>
  <c r="T1811" i="23"/>
  <c r="V1811" i="23" s="1"/>
  <c r="Q1811" i="23"/>
  <c r="P1811" i="23"/>
  <c r="O1811" i="23"/>
  <c r="N1811" i="23"/>
  <c r="M1811" i="23"/>
  <c r="T1810" i="23"/>
  <c r="V1810" i="23" s="1"/>
  <c r="Q1810" i="23"/>
  <c r="P1810" i="23"/>
  <c r="O1810" i="23"/>
  <c r="N1810" i="23"/>
  <c r="M1810" i="23"/>
  <c r="T1809" i="23"/>
  <c r="V1809" i="23" s="1"/>
  <c r="Q1809" i="23"/>
  <c r="P1809" i="23"/>
  <c r="O1809" i="23"/>
  <c r="N1809" i="23"/>
  <c r="M1809" i="23"/>
  <c r="T1808" i="23"/>
  <c r="V1808" i="23" s="1"/>
  <c r="Q1808" i="23"/>
  <c r="P1808" i="23"/>
  <c r="O1808" i="23"/>
  <c r="N1808" i="23"/>
  <c r="M1808" i="23"/>
  <c r="T1807" i="23"/>
  <c r="V1807" i="23" s="1"/>
  <c r="Q1807" i="23"/>
  <c r="P1807" i="23"/>
  <c r="O1807" i="23"/>
  <c r="N1807" i="23"/>
  <c r="M1807" i="23"/>
  <c r="T1806" i="23"/>
  <c r="V1806" i="23" s="1"/>
  <c r="Q1806" i="23"/>
  <c r="P1806" i="23"/>
  <c r="O1806" i="23"/>
  <c r="N1806" i="23"/>
  <c r="M1806" i="23"/>
  <c r="T1805" i="23"/>
  <c r="V1805" i="23" s="1"/>
  <c r="R1805" i="23"/>
  <c r="U1805" i="23" s="1"/>
  <c r="Q1805" i="23"/>
  <c r="P1805" i="23"/>
  <c r="O1805" i="23"/>
  <c r="N1805" i="23"/>
  <c r="M1805" i="23"/>
  <c r="S1805" i="23" s="1"/>
  <c r="T1804" i="23"/>
  <c r="V1804" i="23" s="1"/>
  <c r="Q1804" i="23"/>
  <c r="P1804" i="23"/>
  <c r="O1804" i="23"/>
  <c r="N1804" i="23"/>
  <c r="M1804" i="23"/>
  <c r="T1803" i="23"/>
  <c r="V1803" i="23" s="1"/>
  <c r="Q1803" i="23"/>
  <c r="P1803" i="23"/>
  <c r="R1803" i="23" s="1"/>
  <c r="U1803" i="23" s="1"/>
  <c r="O1803" i="23"/>
  <c r="N1803" i="23"/>
  <c r="M1803" i="23"/>
  <c r="T1802" i="23"/>
  <c r="V1802" i="23" s="1"/>
  <c r="Q1802" i="23"/>
  <c r="P1802" i="23"/>
  <c r="O1802" i="23"/>
  <c r="R1802" i="23" s="1"/>
  <c r="U1802" i="23" s="1"/>
  <c r="N1802" i="23"/>
  <c r="M1802" i="23"/>
  <c r="T1801" i="23"/>
  <c r="V1801" i="23" s="1"/>
  <c r="R1801" i="23"/>
  <c r="U1801" i="23" s="1"/>
  <c r="Q1801" i="23"/>
  <c r="P1801" i="23"/>
  <c r="O1801" i="23"/>
  <c r="N1801" i="23"/>
  <c r="M1801" i="23"/>
  <c r="S1801" i="23" s="1"/>
  <c r="T1800" i="23"/>
  <c r="V1800" i="23" s="1"/>
  <c r="Q1800" i="23"/>
  <c r="P1800" i="23"/>
  <c r="O1800" i="23"/>
  <c r="N1800" i="23"/>
  <c r="M1800" i="23"/>
  <c r="V1799" i="23"/>
  <c r="T1799" i="23"/>
  <c r="Q1799" i="23"/>
  <c r="P1799" i="23"/>
  <c r="O1799" i="23"/>
  <c r="N1799" i="23"/>
  <c r="M1799" i="23"/>
  <c r="T1798" i="23"/>
  <c r="V1798" i="23" s="1"/>
  <c r="Q1798" i="23"/>
  <c r="P1798" i="23"/>
  <c r="O1798" i="23"/>
  <c r="N1798" i="23"/>
  <c r="M1798" i="23"/>
  <c r="V1797" i="23"/>
  <c r="T1797" i="23"/>
  <c r="Q1797" i="23"/>
  <c r="P1797" i="23"/>
  <c r="O1797" i="23"/>
  <c r="N1797" i="23"/>
  <c r="M1797" i="23"/>
  <c r="T1796" i="23"/>
  <c r="V1796" i="23" s="1"/>
  <c r="Q1796" i="23"/>
  <c r="P1796" i="23"/>
  <c r="O1796" i="23"/>
  <c r="N1796" i="23"/>
  <c r="M1796" i="23"/>
  <c r="T1795" i="23"/>
  <c r="V1795" i="23" s="1"/>
  <c r="Q1795" i="23"/>
  <c r="P1795" i="23"/>
  <c r="O1795" i="23"/>
  <c r="N1795" i="23"/>
  <c r="M1795" i="23"/>
  <c r="T1794" i="23"/>
  <c r="V1794" i="23" s="1"/>
  <c r="Q1794" i="23"/>
  <c r="P1794" i="23"/>
  <c r="O1794" i="23"/>
  <c r="N1794" i="23"/>
  <c r="M1794" i="23"/>
  <c r="T1793" i="23"/>
  <c r="V1793" i="23" s="1"/>
  <c r="Q1793" i="23"/>
  <c r="P1793" i="23"/>
  <c r="O1793" i="23"/>
  <c r="N1793" i="23"/>
  <c r="M1793" i="23"/>
  <c r="V1792" i="23"/>
  <c r="T1792" i="23"/>
  <c r="Q1792" i="23"/>
  <c r="P1792" i="23"/>
  <c r="O1792" i="23"/>
  <c r="N1792" i="23"/>
  <c r="M1792" i="23"/>
  <c r="T1791" i="23"/>
  <c r="V1791" i="23" s="1"/>
  <c r="Q1791" i="23"/>
  <c r="P1791" i="23"/>
  <c r="O1791" i="23"/>
  <c r="N1791" i="23"/>
  <c r="M1791" i="23"/>
  <c r="T1790" i="23"/>
  <c r="V1790" i="23" s="1"/>
  <c r="Q1790" i="23"/>
  <c r="P1790" i="23"/>
  <c r="O1790" i="23"/>
  <c r="N1790" i="23"/>
  <c r="M1790" i="23"/>
  <c r="T1789" i="23"/>
  <c r="V1789" i="23" s="1"/>
  <c r="Q1789" i="23"/>
  <c r="P1789" i="23"/>
  <c r="O1789" i="23"/>
  <c r="N1789" i="23"/>
  <c r="M1789" i="23"/>
  <c r="T1788" i="23"/>
  <c r="V1788" i="23" s="1"/>
  <c r="Q1788" i="23"/>
  <c r="P1788" i="23"/>
  <c r="O1788" i="23"/>
  <c r="N1788" i="23"/>
  <c r="M1788" i="23"/>
  <c r="T1787" i="23"/>
  <c r="V1787" i="23" s="1"/>
  <c r="Q1787" i="23"/>
  <c r="P1787" i="23"/>
  <c r="O1787" i="23"/>
  <c r="N1787" i="23"/>
  <c r="M1787" i="23"/>
  <c r="T1786" i="23"/>
  <c r="V1786" i="23" s="1"/>
  <c r="Q1786" i="23"/>
  <c r="P1786" i="23"/>
  <c r="O1786" i="23"/>
  <c r="N1786" i="23"/>
  <c r="M1786" i="23"/>
  <c r="R1786" i="23" s="1"/>
  <c r="U1786" i="23" s="1"/>
  <c r="T1785" i="23"/>
  <c r="V1785" i="23" s="1"/>
  <c r="Q1785" i="23"/>
  <c r="P1785" i="23"/>
  <c r="O1785" i="23"/>
  <c r="N1785" i="23"/>
  <c r="S1785" i="23" s="1"/>
  <c r="M1785" i="23"/>
  <c r="T1784" i="23"/>
  <c r="V1784" i="23" s="1"/>
  <c r="Q1784" i="23"/>
  <c r="P1784" i="23"/>
  <c r="O1784" i="23"/>
  <c r="N1784" i="23"/>
  <c r="M1784" i="23"/>
  <c r="V1783" i="23"/>
  <c r="T1783" i="23"/>
  <c r="Q1783" i="23"/>
  <c r="P1783" i="23"/>
  <c r="O1783" i="23"/>
  <c r="N1783" i="23"/>
  <c r="M1783" i="23"/>
  <c r="T1782" i="23"/>
  <c r="V1782" i="23" s="1"/>
  <c r="Q1782" i="23"/>
  <c r="P1782" i="23"/>
  <c r="O1782" i="23"/>
  <c r="N1782" i="23"/>
  <c r="M1782" i="23"/>
  <c r="T1781" i="23"/>
  <c r="V1781" i="23" s="1"/>
  <c r="Q1781" i="23"/>
  <c r="P1781" i="23"/>
  <c r="O1781" i="23"/>
  <c r="N1781" i="23"/>
  <c r="M1781" i="23"/>
  <c r="V1780" i="23"/>
  <c r="T1780" i="23"/>
  <c r="Q1780" i="23"/>
  <c r="P1780" i="23"/>
  <c r="O1780" i="23"/>
  <c r="N1780" i="23"/>
  <c r="M1780" i="23"/>
  <c r="T1779" i="23"/>
  <c r="V1779" i="23" s="1"/>
  <c r="Q1779" i="23"/>
  <c r="P1779" i="23"/>
  <c r="O1779" i="23"/>
  <c r="N1779" i="23"/>
  <c r="R1779" i="23" s="1"/>
  <c r="U1779" i="23" s="1"/>
  <c r="M1779" i="23"/>
  <c r="T1778" i="23"/>
  <c r="V1778" i="23" s="1"/>
  <c r="Q1778" i="23"/>
  <c r="P1778" i="23"/>
  <c r="O1778" i="23"/>
  <c r="N1778" i="23"/>
  <c r="M1778" i="23"/>
  <c r="T1777" i="23"/>
  <c r="V1777" i="23" s="1"/>
  <c r="Q1777" i="23"/>
  <c r="P1777" i="23"/>
  <c r="O1777" i="23"/>
  <c r="N1777" i="23"/>
  <c r="M1777" i="23"/>
  <c r="T1776" i="23"/>
  <c r="V1776" i="23" s="1"/>
  <c r="Q1776" i="23"/>
  <c r="P1776" i="23"/>
  <c r="O1776" i="23"/>
  <c r="N1776" i="23"/>
  <c r="M1776" i="23"/>
  <c r="T1775" i="23"/>
  <c r="V1775" i="23" s="1"/>
  <c r="Q1775" i="23"/>
  <c r="P1775" i="23"/>
  <c r="O1775" i="23"/>
  <c r="R1775" i="23" s="1"/>
  <c r="U1775" i="23" s="1"/>
  <c r="N1775" i="23"/>
  <c r="M1775" i="23"/>
  <c r="T1774" i="23"/>
  <c r="V1774" i="23" s="1"/>
  <c r="Q1774" i="23"/>
  <c r="P1774" i="23"/>
  <c r="O1774" i="23"/>
  <c r="N1774" i="23"/>
  <c r="M1774" i="23"/>
  <c r="T1773" i="23"/>
  <c r="V1773" i="23" s="1"/>
  <c r="Q1773" i="23"/>
  <c r="P1773" i="23"/>
  <c r="O1773" i="23"/>
  <c r="N1773" i="23"/>
  <c r="M1773" i="23"/>
  <c r="T1772" i="23"/>
  <c r="V1772" i="23" s="1"/>
  <c r="Q1772" i="23"/>
  <c r="P1772" i="23"/>
  <c r="R1772" i="23" s="1"/>
  <c r="U1772" i="23" s="1"/>
  <c r="O1772" i="23"/>
  <c r="N1772" i="23"/>
  <c r="M1772" i="23"/>
  <c r="T1771" i="23"/>
  <c r="V1771" i="23" s="1"/>
  <c r="Q1771" i="23"/>
  <c r="P1771" i="23"/>
  <c r="O1771" i="23"/>
  <c r="R1771" i="23" s="1"/>
  <c r="U1771" i="23" s="1"/>
  <c r="N1771" i="23"/>
  <c r="M1771" i="23"/>
  <c r="T1770" i="23"/>
  <c r="V1770" i="23" s="1"/>
  <c r="Q1770" i="23"/>
  <c r="P1770" i="23"/>
  <c r="O1770" i="23"/>
  <c r="N1770" i="23"/>
  <c r="M1770" i="23"/>
  <c r="T1769" i="23"/>
  <c r="V1769" i="23" s="1"/>
  <c r="Q1769" i="23"/>
  <c r="P1769" i="23"/>
  <c r="O1769" i="23"/>
  <c r="N1769" i="23"/>
  <c r="S1769" i="23" s="1"/>
  <c r="M1769" i="23"/>
  <c r="T1768" i="23"/>
  <c r="V1768" i="23" s="1"/>
  <c r="Q1768" i="23"/>
  <c r="P1768" i="23"/>
  <c r="O1768" i="23"/>
  <c r="N1768" i="23"/>
  <c r="M1768" i="23"/>
  <c r="V1767" i="23"/>
  <c r="T1767" i="23"/>
  <c r="Q1767" i="23"/>
  <c r="P1767" i="23"/>
  <c r="O1767" i="23"/>
  <c r="N1767" i="23"/>
  <c r="M1767" i="23"/>
  <c r="V1766" i="23"/>
  <c r="T1766" i="23"/>
  <c r="Q1766" i="23"/>
  <c r="P1766" i="23"/>
  <c r="O1766" i="23"/>
  <c r="N1766" i="23"/>
  <c r="M1766" i="23"/>
  <c r="T1765" i="23"/>
  <c r="V1765" i="23" s="1"/>
  <c r="Q1765" i="23"/>
  <c r="P1765" i="23"/>
  <c r="O1765" i="23"/>
  <c r="N1765" i="23"/>
  <c r="S1765" i="23" s="1"/>
  <c r="M1765" i="23"/>
  <c r="T1764" i="23"/>
  <c r="V1764" i="23" s="1"/>
  <c r="Q1764" i="23"/>
  <c r="P1764" i="23"/>
  <c r="O1764" i="23"/>
  <c r="N1764" i="23"/>
  <c r="M1764" i="23"/>
  <c r="T1763" i="23"/>
  <c r="V1763" i="23" s="1"/>
  <c r="Q1763" i="23"/>
  <c r="P1763" i="23"/>
  <c r="O1763" i="23"/>
  <c r="N1763" i="23"/>
  <c r="M1763" i="23"/>
  <c r="T1762" i="23"/>
  <c r="V1762" i="23" s="1"/>
  <c r="Q1762" i="23"/>
  <c r="P1762" i="23"/>
  <c r="O1762" i="23"/>
  <c r="N1762" i="23"/>
  <c r="M1762" i="23"/>
  <c r="T1761" i="23"/>
  <c r="V1761" i="23" s="1"/>
  <c r="Q1761" i="23"/>
  <c r="P1761" i="23"/>
  <c r="O1761" i="23"/>
  <c r="N1761" i="23"/>
  <c r="R1761" i="23" s="1"/>
  <c r="U1761" i="23" s="1"/>
  <c r="M1761" i="23"/>
  <c r="V1760" i="23"/>
  <c r="T1760" i="23"/>
  <c r="Q1760" i="23"/>
  <c r="P1760" i="23"/>
  <c r="O1760" i="23"/>
  <c r="N1760" i="23"/>
  <c r="M1760" i="23"/>
  <c r="T1759" i="23"/>
  <c r="V1759" i="23" s="1"/>
  <c r="Q1759" i="23"/>
  <c r="P1759" i="23"/>
  <c r="O1759" i="23"/>
  <c r="N1759" i="23"/>
  <c r="M1759" i="23"/>
  <c r="T1758" i="23"/>
  <c r="V1758" i="23" s="1"/>
  <c r="Q1758" i="23"/>
  <c r="P1758" i="23"/>
  <c r="O1758" i="23"/>
  <c r="N1758" i="23"/>
  <c r="M1758" i="23"/>
  <c r="T1757" i="23"/>
  <c r="V1757" i="23" s="1"/>
  <c r="Q1757" i="23"/>
  <c r="P1757" i="23"/>
  <c r="R1757" i="23" s="1"/>
  <c r="U1757" i="23" s="1"/>
  <c r="O1757" i="23"/>
  <c r="N1757" i="23"/>
  <c r="M1757" i="23"/>
  <c r="T1756" i="23"/>
  <c r="V1756" i="23" s="1"/>
  <c r="Q1756" i="23"/>
  <c r="P1756" i="23"/>
  <c r="O1756" i="23"/>
  <c r="R1756" i="23" s="1"/>
  <c r="U1756" i="23" s="1"/>
  <c r="N1756" i="23"/>
  <c r="M1756" i="23"/>
  <c r="T1755" i="23"/>
  <c r="V1755" i="23" s="1"/>
  <c r="Q1755" i="23"/>
  <c r="P1755" i="23"/>
  <c r="O1755" i="23"/>
  <c r="N1755" i="23"/>
  <c r="M1755" i="23"/>
  <c r="T1754" i="23"/>
  <c r="V1754" i="23" s="1"/>
  <c r="Q1754" i="23"/>
  <c r="P1754" i="23"/>
  <c r="O1754" i="23"/>
  <c r="N1754" i="23"/>
  <c r="M1754" i="23"/>
  <c r="T1753" i="23"/>
  <c r="V1753" i="23" s="1"/>
  <c r="Q1753" i="23"/>
  <c r="P1753" i="23"/>
  <c r="O1753" i="23"/>
  <c r="N1753" i="23"/>
  <c r="M1753" i="23"/>
  <c r="V1752" i="23"/>
  <c r="T1752" i="23"/>
  <c r="Q1752" i="23"/>
  <c r="P1752" i="23"/>
  <c r="O1752" i="23"/>
  <c r="N1752" i="23"/>
  <c r="M1752" i="23"/>
  <c r="V1751" i="23"/>
  <c r="T1751" i="23"/>
  <c r="Q1751" i="23"/>
  <c r="P1751" i="23"/>
  <c r="O1751" i="23"/>
  <c r="N1751" i="23"/>
  <c r="M1751" i="23"/>
  <c r="T1750" i="23"/>
  <c r="V1750" i="23" s="1"/>
  <c r="Q1750" i="23"/>
  <c r="P1750" i="23"/>
  <c r="O1750" i="23"/>
  <c r="N1750" i="23"/>
  <c r="M1750" i="23"/>
  <c r="T1749" i="23"/>
  <c r="V1749" i="23" s="1"/>
  <c r="Q1749" i="23"/>
  <c r="P1749" i="23"/>
  <c r="O1749" i="23"/>
  <c r="N1749" i="23"/>
  <c r="M1749" i="23"/>
  <c r="T1748" i="23"/>
  <c r="V1748" i="23" s="1"/>
  <c r="Q1748" i="23"/>
  <c r="P1748" i="23"/>
  <c r="O1748" i="23"/>
  <c r="N1748" i="23"/>
  <c r="M1748" i="23"/>
  <c r="T1747" i="23"/>
  <c r="V1747" i="23" s="1"/>
  <c r="Q1747" i="23"/>
  <c r="P1747" i="23"/>
  <c r="O1747" i="23"/>
  <c r="N1747" i="23"/>
  <c r="M1747" i="23"/>
  <c r="T1746" i="23"/>
  <c r="V1746" i="23" s="1"/>
  <c r="Q1746" i="23"/>
  <c r="P1746" i="23"/>
  <c r="O1746" i="23"/>
  <c r="N1746" i="23"/>
  <c r="M1746" i="23"/>
  <c r="T1745" i="23"/>
  <c r="V1745" i="23" s="1"/>
  <c r="Q1745" i="23"/>
  <c r="P1745" i="23"/>
  <c r="O1745" i="23"/>
  <c r="N1745" i="23"/>
  <c r="M1745" i="23"/>
  <c r="T1744" i="23"/>
  <c r="V1744" i="23" s="1"/>
  <c r="Q1744" i="23"/>
  <c r="P1744" i="23"/>
  <c r="O1744" i="23"/>
  <c r="N1744" i="23"/>
  <c r="M1744" i="23"/>
  <c r="T1743" i="23"/>
  <c r="V1743" i="23" s="1"/>
  <c r="Q1743" i="23"/>
  <c r="P1743" i="23"/>
  <c r="O1743" i="23"/>
  <c r="N1743" i="23"/>
  <c r="M1743" i="23"/>
  <c r="S1743" i="23" s="1"/>
  <c r="T1742" i="23"/>
  <c r="V1742" i="23" s="1"/>
  <c r="Q1742" i="23"/>
  <c r="P1742" i="23"/>
  <c r="R1742" i="23" s="1"/>
  <c r="U1742" i="23" s="1"/>
  <c r="O1742" i="23"/>
  <c r="N1742" i="23"/>
  <c r="M1742" i="23"/>
  <c r="T1741" i="23"/>
  <c r="V1741" i="23" s="1"/>
  <c r="R1741" i="23"/>
  <c r="U1741" i="23" s="1"/>
  <c r="Q1741" i="23"/>
  <c r="P1741" i="23"/>
  <c r="O1741" i="23"/>
  <c r="N1741" i="23"/>
  <c r="M1741" i="23"/>
  <c r="T1740" i="23"/>
  <c r="V1740" i="23" s="1"/>
  <c r="Q1740" i="23"/>
  <c r="P1740" i="23"/>
  <c r="O1740" i="23"/>
  <c r="N1740" i="23"/>
  <c r="M1740" i="23"/>
  <c r="T1739" i="23"/>
  <c r="V1739" i="23" s="1"/>
  <c r="Q1739" i="23"/>
  <c r="P1739" i="23"/>
  <c r="O1739" i="23"/>
  <c r="N1739" i="23"/>
  <c r="M1739" i="23"/>
  <c r="T1738" i="23"/>
  <c r="V1738" i="23" s="1"/>
  <c r="Q1738" i="23"/>
  <c r="P1738" i="23"/>
  <c r="O1738" i="23"/>
  <c r="N1738" i="23"/>
  <c r="M1738" i="23"/>
  <c r="T1737" i="23"/>
  <c r="V1737" i="23" s="1"/>
  <c r="S1737" i="23"/>
  <c r="Q1737" i="23"/>
  <c r="P1737" i="23"/>
  <c r="O1737" i="23"/>
  <c r="N1737" i="23"/>
  <c r="M1737" i="23"/>
  <c r="R1737" i="23" s="1"/>
  <c r="U1737" i="23" s="1"/>
  <c r="T1736" i="23"/>
  <c r="V1736" i="23" s="1"/>
  <c r="Q1736" i="23"/>
  <c r="P1736" i="23"/>
  <c r="O1736" i="23"/>
  <c r="N1736" i="23"/>
  <c r="M1736" i="23"/>
  <c r="T1735" i="23"/>
  <c r="V1735" i="23" s="1"/>
  <c r="Q1735" i="23"/>
  <c r="P1735" i="23"/>
  <c r="O1735" i="23"/>
  <c r="N1735" i="23"/>
  <c r="M1735" i="23"/>
  <c r="T1734" i="23"/>
  <c r="V1734" i="23" s="1"/>
  <c r="Q1734" i="23"/>
  <c r="P1734" i="23"/>
  <c r="O1734" i="23"/>
  <c r="N1734" i="23"/>
  <c r="M1734" i="23"/>
  <c r="T1733" i="23"/>
  <c r="V1733" i="23" s="1"/>
  <c r="Q1733" i="23"/>
  <c r="P1733" i="23"/>
  <c r="O1733" i="23"/>
  <c r="N1733" i="23"/>
  <c r="M1733" i="23"/>
  <c r="V1732" i="23"/>
  <c r="T1732" i="23"/>
  <c r="Q1732" i="23"/>
  <c r="P1732" i="23"/>
  <c r="O1732" i="23"/>
  <c r="N1732" i="23"/>
  <c r="M1732" i="23"/>
  <c r="T1731" i="23"/>
  <c r="V1731" i="23" s="1"/>
  <c r="Q1731" i="23"/>
  <c r="P1731" i="23"/>
  <c r="O1731" i="23"/>
  <c r="N1731" i="23"/>
  <c r="M1731" i="23"/>
  <c r="T1730" i="23"/>
  <c r="V1730" i="23" s="1"/>
  <c r="Q1730" i="23"/>
  <c r="P1730" i="23"/>
  <c r="O1730" i="23"/>
  <c r="N1730" i="23"/>
  <c r="M1730" i="23"/>
  <c r="T1729" i="23"/>
  <c r="V1729" i="23" s="1"/>
  <c r="Q1729" i="23"/>
  <c r="P1729" i="23"/>
  <c r="O1729" i="23"/>
  <c r="N1729" i="23"/>
  <c r="M1729" i="23"/>
  <c r="T1728" i="23"/>
  <c r="V1728" i="23" s="1"/>
  <c r="Q1728" i="23"/>
  <c r="P1728" i="23"/>
  <c r="O1728" i="23"/>
  <c r="N1728" i="23"/>
  <c r="M1728" i="23"/>
  <c r="T1727" i="23"/>
  <c r="V1727" i="23" s="1"/>
  <c r="Q1727" i="23"/>
  <c r="P1727" i="23"/>
  <c r="O1727" i="23"/>
  <c r="N1727" i="23"/>
  <c r="M1727" i="23"/>
  <c r="T1726" i="23"/>
  <c r="V1726" i="23" s="1"/>
  <c r="Q1726" i="23"/>
  <c r="P1726" i="23"/>
  <c r="O1726" i="23"/>
  <c r="N1726" i="23"/>
  <c r="M1726" i="23"/>
  <c r="T1725" i="23"/>
  <c r="V1725" i="23" s="1"/>
  <c r="Q1725" i="23"/>
  <c r="P1725" i="23"/>
  <c r="O1725" i="23"/>
  <c r="N1725" i="23"/>
  <c r="M1725" i="23"/>
  <c r="V1724" i="23"/>
  <c r="T1724" i="23"/>
  <c r="R1724" i="23"/>
  <c r="U1724" i="23" s="1"/>
  <c r="Q1724" i="23"/>
  <c r="P1724" i="23"/>
  <c r="O1724" i="23"/>
  <c r="N1724" i="23"/>
  <c r="M1724" i="23"/>
  <c r="T1723" i="23"/>
  <c r="V1723" i="23" s="1"/>
  <c r="Q1723" i="23"/>
  <c r="P1723" i="23"/>
  <c r="O1723" i="23"/>
  <c r="N1723" i="23"/>
  <c r="M1723" i="23"/>
  <c r="T1722" i="23"/>
  <c r="V1722" i="23" s="1"/>
  <c r="Q1722" i="23"/>
  <c r="P1722" i="23"/>
  <c r="O1722" i="23"/>
  <c r="N1722" i="23"/>
  <c r="M1722" i="23"/>
  <c r="T1721" i="23"/>
  <c r="V1721" i="23" s="1"/>
  <c r="Q1721" i="23"/>
  <c r="P1721" i="23"/>
  <c r="O1721" i="23"/>
  <c r="N1721" i="23"/>
  <c r="M1721" i="23"/>
  <c r="T1720" i="23"/>
  <c r="V1720" i="23" s="1"/>
  <c r="Q1720" i="23"/>
  <c r="P1720" i="23"/>
  <c r="O1720" i="23"/>
  <c r="N1720" i="23"/>
  <c r="M1720" i="23"/>
  <c r="T1719" i="23"/>
  <c r="V1719" i="23" s="1"/>
  <c r="Q1719" i="23"/>
  <c r="P1719" i="23"/>
  <c r="O1719" i="23"/>
  <c r="N1719" i="23"/>
  <c r="M1719" i="23"/>
  <c r="T1718" i="23"/>
  <c r="V1718" i="23" s="1"/>
  <c r="Q1718" i="23"/>
  <c r="P1718" i="23"/>
  <c r="O1718" i="23"/>
  <c r="N1718" i="23"/>
  <c r="M1718" i="23"/>
  <c r="V1717" i="23"/>
  <c r="T1717" i="23"/>
  <c r="Q1717" i="23"/>
  <c r="P1717" i="23"/>
  <c r="O1717" i="23"/>
  <c r="N1717" i="23"/>
  <c r="R1717" i="23" s="1"/>
  <c r="U1717" i="23" s="1"/>
  <c r="M1717" i="23"/>
  <c r="V1716" i="23"/>
  <c r="T1716" i="23"/>
  <c r="Q1716" i="23"/>
  <c r="P1716" i="23"/>
  <c r="O1716" i="23"/>
  <c r="N1716" i="23"/>
  <c r="M1716" i="23"/>
  <c r="T1715" i="23"/>
  <c r="V1715" i="23" s="1"/>
  <c r="Q1715" i="23"/>
  <c r="P1715" i="23"/>
  <c r="O1715" i="23"/>
  <c r="N1715" i="23"/>
  <c r="R1715" i="23" s="1"/>
  <c r="U1715" i="23" s="1"/>
  <c r="M1715" i="23"/>
  <c r="T1714" i="23"/>
  <c r="V1714" i="23" s="1"/>
  <c r="Q1714" i="23"/>
  <c r="P1714" i="23"/>
  <c r="O1714" i="23"/>
  <c r="N1714" i="23"/>
  <c r="M1714" i="23"/>
  <c r="T1713" i="23"/>
  <c r="V1713" i="23" s="1"/>
  <c r="Q1713" i="23"/>
  <c r="P1713" i="23"/>
  <c r="R1713" i="23" s="1"/>
  <c r="U1713" i="23" s="1"/>
  <c r="O1713" i="23"/>
  <c r="N1713" i="23"/>
  <c r="M1713" i="23"/>
  <c r="T1712" i="23"/>
  <c r="V1712" i="23" s="1"/>
  <c r="Q1712" i="23"/>
  <c r="P1712" i="23"/>
  <c r="O1712" i="23"/>
  <c r="R1712" i="23" s="1"/>
  <c r="U1712" i="23" s="1"/>
  <c r="N1712" i="23"/>
  <c r="M1712" i="23"/>
  <c r="T1711" i="23"/>
  <c r="V1711" i="23" s="1"/>
  <c r="Q1711" i="23"/>
  <c r="P1711" i="23"/>
  <c r="O1711" i="23"/>
  <c r="N1711" i="23"/>
  <c r="M1711" i="23"/>
  <c r="T1710" i="23"/>
  <c r="V1710" i="23" s="1"/>
  <c r="Q1710" i="23"/>
  <c r="P1710" i="23"/>
  <c r="O1710" i="23"/>
  <c r="N1710" i="23"/>
  <c r="M1710" i="23"/>
  <c r="T1709" i="23"/>
  <c r="V1709" i="23" s="1"/>
  <c r="Q1709" i="23"/>
  <c r="P1709" i="23"/>
  <c r="O1709" i="23"/>
  <c r="N1709" i="23"/>
  <c r="M1709" i="23"/>
  <c r="V1708" i="23"/>
  <c r="T1708" i="23"/>
  <c r="Q1708" i="23"/>
  <c r="P1708" i="23"/>
  <c r="O1708" i="23"/>
  <c r="N1708" i="23"/>
  <c r="M1708" i="23"/>
  <c r="T1707" i="23"/>
  <c r="V1707" i="23" s="1"/>
  <c r="Q1707" i="23"/>
  <c r="P1707" i="23"/>
  <c r="R1707" i="23" s="1"/>
  <c r="U1707" i="23" s="1"/>
  <c r="O1707" i="23"/>
  <c r="N1707" i="23"/>
  <c r="M1707" i="23"/>
  <c r="T1706" i="23"/>
  <c r="V1706" i="23" s="1"/>
  <c r="Q1706" i="23"/>
  <c r="P1706" i="23"/>
  <c r="O1706" i="23"/>
  <c r="R1706" i="23" s="1"/>
  <c r="U1706" i="23" s="1"/>
  <c r="N1706" i="23"/>
  <c r="M1706" i="23"/>
  <c r="T1705" i="23"/>
  <c r="V1705" i="23" s="1"/>
  <c r="R1705" i="23"/>
  <c r="U1705" i="23" s="1"/>
  <c r="Q1705" i="23"/>
  <c r="P1705" i="23"/>
  <c r="O1705" i="23"/>
  <c r="N1705" i="23"/>
  <c r="M1705" i="23"/>
  <c r="S1705" i="23" s="1"/>
  <c r="T1704" i="23"/>
  <c r="V1704" i="23" s="1"/>
  <c r="Q1704" i="23"/>
  <c r="P1704" i="23"/>
  <c r="O1704" i="23"/>
  <c r="N1704" i="23"/>
  <c r="M1704" i="23"/>
  <c r="T1703" i="23"/>
  <c r="V1703" i="23" s="1"/>
  <c r="Q1703" i="23"/>
  <c r="P1703" i="23"/>
  <c r="O1703" i="23"/>
  <c r="N1703" i="23"/>
  <c r="R1703" i="23" s="1"/>
  <c r="U1703" i="23" s="1"/>
  <c r="M1703" i="23"/>
  <c r="T1702" i="23"/>
  <c r="V1702" i="23" s="1"/>
  <c r="Q1702" i="23"/>
  <c r="P1702" i="23"/>
  <c r="O1702" i="23"/>
  <c r="N1702" i="23"/>
  <c r="M1702" i="23"/>
  <c r="V1701" i="23"/>
  <c r="T1701" i="23"/>
  <c r="Q1701" i="23"/>
  <c r="P1701" i="23"/>
  <c r="R1701" i="23" s="1"/>
  <c r="U1701" i="23" s="1"/>
  <c r="O1701" i="23"/>
  <c r="N1701" i="23"/>
  <c r="M1701" i="23"/>
  <c r="T1700" i="23"/>
  <c r="V1700" i="23" s="1"/>
  <c r="Q1700" i="23"/>
  <c r="P1700" i="23"/>
  <c r="O1700" i="23"/>
  <c r="N1700" i="23"/>
  <c r="M1700" i="23"/>
  <c r="T1699" i="23"/>
  <c r="V1699" i="23" s="1"/>
  <c r="Q1699" i="23"/>
  <c r="P1699" i="23"/>
  <c r="O1699" i="23"/>
  <c r="N1699" i="23"/>
  <c r="M1699" i="23"/>
  <c r="T1698" i="23"/>
  <c r="V1698" i="23" s="1"/>
  <c r="Q1698" i="23"/>
  <c r="P1698" i="23"/>
  <c r="O1698" i="23"/>
  <c r="N1698" i="23"/>
  <c r="M1698" i="23"/>
  <c r="T1697" i="23"/>
  <c r="V1697" i="23" s="1"/>
  <c r="Q1697" i="23"/>
  <c r="P1697" i="23"/>
  <c r="O1697" i="23"/>
  <c r="N1697" i="23"/>
  <c r="M1697" i="23"/>
  <c r="R1697" i="23" s="1"/>
  <c r="U1697" i="23" s="1"/>
  <c r="T1696" i="23"/>
  <c r="V1696" i="23" s="1"/>
  <c r="Q1696" i="23"/>
  <c r="P1696" i="23"/>
  <c r="O1696" i="23"/>
  <c r="N1696" i="23"/>
  <c r="M1696" i="23"/>
  <c r="T1695" i="23"/>
  <c r="V1695" i="23" s="1"/>
  <c r="Q1695" i="23"/>
  <c r="P1695" i="23"/>
  <c r="O1695" i="23"/>
  <c r="N1695" i="23"/>
  <c r="M1695" i="23"/>
  <c r="T1694" i="23"/>
  <c r="V1694" i="23" s="1"/>
  <c r="Q1694" i="23"/>
  <c r="P1694" i="23"/>
  <c r="O1694" i="23"/>
  <c r="N1694" i="23"/>
  <c r="M1694" i="23"/>
  <c r="T1693" i="23"/>
  <c r="V1693" i="23" s="1"/>
  <c r="Q1693" i="23"/>
  <c r="P1693" i="23"/>
  <c r="O1693" i="23"/>
  <c r="N1693" i="23"/>
  <c r="M1693" i="23"/>
  <c r="T1692" i="23"/>
  <c r="V1692" i="23" s="1"/>
  <c r="Q1692" i="23"/>
  <c r="P1692" i="23"/>
  <c r="O1692" i="23"/>
  <c r="N1692" i="23"/>
  <c r="M1692" i="23"/>
  <c r="S1692" i="23" s="1"/>
  <c r="T1691" i="23"/>
  <c r="V1691" i="23" s="1"/>
  <c r="Q1691" i="23"/>
  <c r="P1691" i="23"/>
  <c r="R1691" i="23" s="1"/>
  <c r="U1691" i="23" s="1"/>
  <c r="O1691" i="23"/>
  <c r="N1691" i="23"/>
  <c r="M1691" i="23"/>
  <c r="T1690" i="23"/>
  <c r="V1690" i="23" s="1"/>
  <c r="Q1690" i="23"/>
  <c r="P1690" i="23"/>
  <c r="R1690" i="23" s="1"/>
  <c r="U1690" i="23" s="1"/>
  <c r="O1690" i="23"/>
  <c r="N1690" i="23"/>
  <c r="M1690" i="23"/>
  <c r="T1689" i="23"/>
  <c r="V1689" i="23" s="1"/>
  <c r="Q1689" i="23"/>
  <c r="P1689" i="23"/>
  <c r="O1689" i="23"/>
  <c r="N1689" i="23"/>
  <c r="M1689" i="23"/>
  <c r="T1688" i="23"/>
  <c r="V1688" i="23" s="1"/>
  <c r="Q1688" i="23"/>
  <c r="P1688" i="23"/>
  <c r="O1688" i="23"/>
  <c r="N1688" i="23"/>
  <c r="S1688" i="23" s="1"/>
  <c r="M1688" i="23"/>
  <c r="T1687" i="23"/>
  <c r="V1687" i="23" s="1"/>
  <c r="Q1687" i="23"/>
  <c r="P1687" i="23"/>
  <c r="O1687" i="23"/>
  <c r="N1687" i="23"/>
  <c r="M1687" i="23"/>
  <c r="T1686" i="23"/>
  <c r="V1686" i="23" s="1"/>
  <c r="Q1686" i="23"/>
  <c r="P1686" i="23"/>
  <c r="R1686" i="23" s="1"/>
  <c r="U1686" i="23" s="1"/>
  <c r="O1686" i="23"/>
  <c r="N1686" i="23"/>
  <c r="M1686" i="23"/>
  <c r="T1685" i="23"/>
  <c r="V1685" i="23" s="1"/>
  <c r="Q1685" i="23"/>
  <c r="P1685" i="23"/>
  <c r="O1685" i="23"/>
  <c r="N1685" i="23"/>
  <c r="R1685" i="23" s="1"/>
  <c r="U1685" i="23" s="1"/>
  <c r="M1685" i="23"/>
  <c r="V1684" i="23"/>
  <c r="T1684" i="23"/>
  <c r="Q1684" i="23"/>
  <c r="P1684" i="23"/>
  <c r="O1684" i="23"/>
  <c r="N1684" i="23"/>
  <c r="M1684" i="23"/>
  <c r="T1683" i="23"/>
  <c r="V1683" i="23" s="1"/>
  <c r="Q1683" i="23"/>
  <c r="P1683" i="23"/>
  <c r="O1683" i="23"/>
  <c r="N1683" i="23"/>
  <c r="M1683" i="23"/>
  <c r="V1682" i="23"/>
  <c r="T1682" i="23"/>
  <c r="Q1682" i="23"/>
  <c r="P1682" i="23"/>
  <c r="O1682" i="23"/>
  <c r="N1682" i="23"/>
  <c r="M1682" i="23"/>
  <c r="T1681" i="23"/>
  <c r="V1681" i="23" s="1"/>
  <c r="Q1681" i="23"/>
  <c r="P1681" i="23"/>
  <c r="O1681" i="23"/>
  <c r="N1681" i="23"/>
  <c r="M1681" i="23"/>
  <c r="T1680" i="23"/>
  <c r="V1680" i="23" s="1"/>
  <c r="Q1680" i="23"/>
  <c r="P1680" i="23"/>
  <c r="O1680" i="23"/>
  <c r="N1680" i="23"/>
  <c r="R1680" i="23" s="1"/>
  <c r="U1680" i="23" s="1"/>
  <c r="M1680" i="23"/>
  <c r="T1679" i="23"/>
  <c r="V1679" i="23" s="1"/>
  <c r="Q1679" i="23"/>
  <c r="P1679" i="23"/>
  <c r="O1679" i="23"/>
  <c r="N1679" i="23"/>
  <c r="M1679" i="23"/>
  <c r="T1678" i="23"/>
  <c r="V1678" i="23" s="1"/>
  <c r="Q1678" i="23"/>
  <c r="P1678" i="23"/>
  <c r="O1678" i="23"/>
  <c r="N1678" i="23"/>
  <c r="M1678" i="23"/>
  <c r="T1677" i="23"/>
  <c r="V1677" i="23" s="1"/>
  <c r="Q1677" i="23"/>
  <c r="P1677" i="23"/>
  <c r="O1677" i="23"/>
  <c r="N1677" i="23"/>
  <c r="M1677" i="23"/>
  <c r="T1676" i="23"/>
  <c r="V1676" i="23" s="1"/>
  <c r="Q1676" i="23"/>
  <c r="P1676" i="23"/>
  <c r="O1676" i="23"/>
  <c r="N1676" i="23"/>
  <c r="M1676" i="23"/>
  <c r="R1676" i="23" s="1"/>
  <c r="U1676" i="23" s="1"/>
  <c r="T1675" i="23"/>
  <c r="V1675" i="23" s="1"/>
  <c r="Q1675" i="23"/>
  <c r="P1675" i="23"/>
  <c r="O1675" i="23"/>
  <c r="N1675" i="23"/>
  <c r="M1675" i="23"/>
  <c r="T1674" i="23"/>
  <c r="V1674" i="23" s="1"/>
  <c r="R1674" i="23"/>
  <c r="U1674" i="23" s="1"/>
  <c r="Q1674" i="23"/>
  <c r="P1674" i="23"/>
  <c r="O1674" i="23"/>
  <c r="S1674" i="23" s="1"/>
  <c r="N1674" i="23"/>
  <c r="M1674" i="23"/>
  <c r="V1673" i="23"/>
  <c r="T1673" i="23"/>
  <c r="Q1673" i="23"/>
  <c r="P1673" i="23"/>
  <c r="O1673" i="23"/>
  <c r="N1673" i="23"/>
  <c r="M1673" i="23"/>
  <c r="T1672" i="23"/>
  <c r="V1672" i="23" s="1"/>
  <c r="Q1672" i="23"/>
  <c r="P1672" i="23"/>
  <c r="O1672" i="23"/>
  <c r="N1672" i="23"/>
  <c r="M1672" i="23"/>
  <c r="T1671" i="23"/>
  <c r="V1671" i="23" s="1"/>
  <c r="Q1671" i="23"/>
  <c r="P1671" i="23"/>
  <c r="O1671" i="23"/>
  <c r="N1671" i="23"/>
  <c r="R1671" i="23" s="1"/>
  <c r="U1671" i="23" s="1"/>
  <c r="M1671" i="23"/>
  <c r="T1670" i="23"/>
  <c r="V1670" i="23" s="1"/>
  <c r="Q1670" i="23"/>
  <c r="P1670" i="23"/>
  <c r="O1670" i="23"/>
  <c r="N1670" i="23"/>
  <c r="M1670" i="23"/>
  <c r="T1669" i="23"/>
  <c r="V1669" i="23" s="1"/>
  <c r="Q1669" i="23"/>
  <c r="P1669" i="23"/>
  <c r="O1669" i="23"/>
  <c r="N1669" i="23"/>
  <c r="M1669" i="23"/>
  <c r="T1668" i="23"/>
  <c r="V1668" i="23" s="1"/>
  <c r="Q1668" i="23"/>
  <c r="P1668" i="23"/>
  <c r="O1668" i="23"/>
  <c r="S1668" i="23" s="1"/>
  <c r="N1668" i="23"/>
  <c r="M1668" i="23"/>
  <c r="V1667" i="23"/>
  <c r="T1667" i="23"/>
  <c r="Q1667" i="23"/>
  <c r="P1667" i="23"/>
  <c r="O1667" i="23"/>
  <c r="R1667" i="23" s="1"/>
  <c r="U1667" i="23" s="1"/>
  <c r="N1667" i="23"/>
  <c r="M1667" i="23"/>
  <c r="V1666" i="23"/>
  <c r="T1666" i="23"/>
  <c r="Q1666" i="23"/>
  <c r="P1666" i="23"/>
  <c r="O1666" i="23"/>
  <c r="S1666" i="23" s="1"/>
  <c r="N1666" i="23"/>
  <c r="M1666" i="23"/>
  <c r="T1665" i="23"/>
  <c r="V1665" i="23" s="1"/>
  <c r="Q1665" i="23"/>
  <c r="P1665" i="23"/>
  <c r="O1665" i="23"/>
  <c r="N1665" i="23"/>
  <c r="S1665" i="23" s="1"/>
  <c r="M1665" i="23"/>
  <c r="T1664" i="23"/>
  <c r="V1664" i="23" s="1"/>
  <c r="Q1664" i="23"/>
  <c r="P1664" i="23"/>
  <c r="O1664" i="23"/>
  <c r="N1664" i="23"/>
  <c r="M1664" i="23"/>
  <c r="T1663" i="23"/>
  <c r="V1663" i="23" s="1"/>
  <c r="Q1663" i="23"/>
  <c r="P1663" i="23"/>
  <c r="O1663" i="23"/>
  <c r="N1663" i="23"/>
  <c r="M1663" i="23"/>
  <c r="T1662" i="23"/>
  <c r="V1662" i="23" s="1"/>
  <c r="Q1662" i="23"/>
  <c r="P1662" i="23"/>
  <c r="O1662" i="23"/>
  <c r="N1662" i="23"/>
  <c r="M1662" i="23"/>
  <c r="V1661" i="23"/>
  <c r="T1661" i="23"/>
  <c r="Q1661" i="23"/>
  <c r="P1661" i="23"/>
  <c r="O1661" i="23"/>
  <c r="N1661" i="23"/>
  <c r="M1661" i="23"/>
  <c r="V1660" i="23"/>
  <c r="T1660" i="23"/>
  <c r="Q1660" i="23"/>
  <c r="P1660" i="23"/>
  <c r="O1660" i="23"/>
  <c r="N1660" i="23"/>
  <c r="M1660" i="23"/>
  <c r="T1659" i="23"/>
  <c r="V1659" i="23" s="1"/>
  <c r="Q1659" i="23"/>
  <c r="S1659" i="23" s="1"/>
  <c r="P1659" i="23"/>
  <c r="O1659" i="23"/>
  <c r="N1659" i="23"/>
  <c r="M1659" i="23"/>
  <c r="R1659" i="23" s="1"/>
  <c r="U1659" i="23" s="1"/>
  <c r="T1658" i="23"/>
  <c r="V1658" i="23" s="1"/>
  <c r="Q1658" i="23"/>
  <c r="P1658" i="23"/>
  <c r="R1658" i="23" s="1"/>
  <c r="U1658" i="23" s="1"/>
  <c r="O1658" i="23"/>
  <c r="N1658" i="23"/>
  <c r="M1658" i="23"/>
  <c r="T1657" i="23"/>
  <c r="V1657" i="23" s="1"/>
  <c r="Q1657" i="23"/>
  <c r="P1657" i="23"/>
  <c r="R1657" i="23" s="1"/>
  <c r="U1657" i="23" s="1"/>
  <c r="O1657" i="23"/>
  <c r="N1657" i="23"/>
  <c r="M1657" i="23"/>
  <c r="T1656" i="23"/>
  <c r="V1656" i="23" s="1"/>
  <c r="Q1656" i="23"/>
  <c r="P1656" i="23"/>
  <c r="S1656" i="23" s="1"/>
  <c r="O1656" i="23"/>
  <c r="N1656" i="23"/>
  <c r="M1656" i="23"/>
  <c r="T1655" i="23"/>
  <c r="V1655" i="23" s="1"/>
  <c r="Q1655" i="23"/>
  <c r="P1655" i="23"/>
  <c r="O1655" i="23"/>
  <c r="N1655" i="23"/>
  <c r="M1655" i="23"/>
  <c r="T1654" i="23"/>
  <c r="V1654" i="23" s="1"/>
  <c r="Q1654" i="23"/>
  <c r="P1654" i="23"/>
  <c r="O1654" i="23"/>
  <c r="N1654" i="23"/>
  <c r="M1654" i="23"/>
  <c r="T1653" i="23"/>
  <c r="V1653" i="23" s="1"/>
  <c r="Q1653" i="23"/>
  <c r="P1653" i="23"/>
  <c r="O1653" i="23"/>
  <c r="N1653" i="23"/>
  <c r="M1653" i="23"/>
  <c r="V1652" i="23"/>
  <c r="T1652" i="23"/>
  <c r="Q1652" i="23"/>
  <c r="P1652" i="23"/>
  <c r="O1652" i="23"/>
  <c r="N1652" i="23"/>
  <c r="S1652" i="23" s="1"/>
  <c r="M1652" i="23"/>
  <c r="T1651" i="23"/>
  <c r="V1651" i="23" s="1"/>
  <c r="Q1651" i="23"/>
  <c r="P1651" i="23"/>
  <c r="O1651" i="23"/>
  <c r="N1651" i="23"/>
  <c r="S1651" i="23" s="1"/>
  <c r="M1651" i="23"/>
  <c r="T1650" i="23"/>
  <c r="V1650" i="23" s="1"/>
  <c r="Q1650" i="23"/>
  <c r="P1650" i="23"/>
  <c r="O1650" i="23"/>
  <c r="N1650" i="23"/>
  <c r="M1650" i="23"/>
  <c r="R1650" i="23" s="1"/>
  <c r="U1650" i="23" s="1"/>
  <c r="T1649" i="23"/>
  <c r="V1649" i="23" s="1"/>
  <c r="Q1649" i="23"/>
  <c r="P1649" i="23"/>
  <c r="O1649" i="23"/>
  <c r="N1649" i="23"/>
  <c r="M1649" i="23"/>
  <c r="T1648" i="23"/>
  <c r="V1648" i="23" s="1"/>
  <c r="Q1648" i="23"/>
  <c r="P1648" i="23"/>
  <c r="O1648" i="23"/>
  <c r="N1648" i="23"/>
  <c r="R1648" i="23" s="1"/>
  <c r="U1648" i="23" s="1"/>
  <c r="M1648" i="23"/>
  <c r="T1647" i="23"/>
  <c r="V1647" i="23" s="1"/>
  <c r="Q1647" i="23"/>
  <c r="P1647" i="23"/>
  <c r="O1647" i="23"/>
  <c r="N1647" i="23"/>
  <c r="M1647" i="23"/>
  <c r="T1646" i="23"/>
  <c r="V1646" i="23" s="1"/>
  <c r="Q1646" i="23"/>
  <c r="P1646" i="23"/>
  <c r="O1646" i="23"/>
  <c r="N1646" i="23"/>
  <c r="M1646" i="23"/>
  <c r="T1645" i="23"/>
  <c r="V1645" i="23" s="1"/>
  <c r="Q1645" i="23"/>
  <c r="P1645" i="23"/>
  <c r="O1645" i="23"/>
  <c r="N1645" i="23"/>
  <c r="M1645" i="23"/>
  <c r="V1644" i="23"/>
  <c r="T1644" i="23"/>
  <c r="Q1644" i="23"/>
  <c r="P1644" i="23"/>
  <c r="O1644" i="23"/>
  <c r="N1644" i="23"/>
  <c r="M1644" i="23"/>
  <c r="T1643" i="23"/>
  <c r="V1643" i="23" s="1"/>
  <c r="Q1643" i="23"/>
  <c r="P1643" i="23"/>
  <c r="O1643" i="23"/>
  <c r="R1643" i="23" s="1"/>
  <c r="U1643" i="23" s="1"/>
  <c r="N1643" i="23"/>
  <c r="M1643" i="23"/>
  <c r="T1642" i="23"/>
  <c r="V1642" i="23" s="1"/>
  <c r="Q1642" i="23"/>
  <c r="P1642" i="23"/>
  <c r="O1642" i="23"/>
  <c r="N1642" i="23"/>
  <c r="R1642" i="23" s="1"/>
  <c r="U1642" i="23" s="1"/>
  <c r="M1642" i="23"/>
  <c r="T1641" i="23"/>
  <c r="V1641" i="23" s="1"/>
  <c r="Q1641" i="23"/>
  <c r="P1641" i="23"/>
  <c r="O1641" i="23"/>
  <c r="N1641" i="23"/>
  <c r="R1641" i="23" s="1"/>
  <c r="U1641" i="23" s="1"/>
  <c r="M1641" i="23"/>
  <c r="T1640" i="23"/>
  <c r="V1640" i="23" s="1"/>
  <c r="Q1640" i="23"/>
  <c r="P1640" i="23"/>
  <c r="O1640" i="23"/>
  <c r="N1640" i="23"/>
  <c r="M1640" i="23"/>
  <c r="T1639" i="23"/>
  <c r="V1639" i="23" s="1"/>
  <c r="Q1639" i="23"/>
  <c r="P1639" i="23"/>
  <c r="O1639" i="23"/>
  <c r="N1639" i="23"/>
  <c r="M1639" i="23"/>
  <c r="T1638" i="23"/>
  <c r="V1638" i="23" s="1"/>
  <c r="Q1638" i="23"/>
  <c r="P1638" i="23"/>
  <c r="O1638" i="23"/>
  <c r="N1638" i="23"/>
  <c r="M1638" i="23"/>
  <c r="R1638" i="23" s="1"/>
  <c r="U1638" i="23" s="1"/>
  <c r="V1637" i="23"/>
  <c r="T1637" i="23"/>
  <c r="Q1637" i="23"/>
  <c r="P1637" i="23"/>
  <c r="O1637" i="23"/>
  <c r="N1637" i="23"/>
  <c r="M1637" i="23"/>
  <c r="V1636" i="23"/>
  <c r="T1636" i="23"/>
  <c r="Q1636" i="23"/>
  <c r="P1636" i="23"/>
  <c r="O1636" i="23"/>
  <c r="N1636" i="23"/>
  <c r="M1636" i="23"/>
  <c r="T1635" i="23"/>
  <c r="V1635" i="23" s="1"/>
  <c r="Q1635" i="23"/>
  <c r="S1635" i="23" s="1"/>
  <c r="P1635" i="23"/>
  <c r="O1635" i="23"/>
  <c r="N1635" i="23"/>
  <c r="M1635" i="23"/>
  <c r="T1634" i="23"/>
  <c r="V1634" i="23" s="1"/>
  <c r="Q1634" i="23"/>
  <c r="P1634" i="23"/>
  <c r="R1634" i="23" s="1"/>
  <c r="U1634" i="23" s="1"/>
  <c r="O1634" i="23"/>
  <c r="N1634" i="23"/>
  <c r="M1634" i="23"/>
  <c r="T1633" i="23"/>
  <c r="V1633" i="23" s="1"/>
  <c r="Q1633" i="23"/>
  <c r="P1633" i="23"/>
  <c r="O1633" i="23"/>
  <c r="R1633" i="23" s="1"/>
  <c r="U1633" i="23" s="1"/>
  <c r="N1633" i="23"/>
  <c r="M1633" i="23"/>
  <c r="T1632" i="23"/>
  <c r="V1632" i="23" s="1"/>
  <c r="Q1632" i="23"/>
  <c r="P1632" i="23"/>
  <c r="O1632" i="23"/>
  <c r="N1632" i="23"/>
  <c r="M1632" i="23"/>
  <c r="T1631" i="23"/>
  <c r="V1631" i="23" s="1"/>
  <c r="Q1631" i="23"/>
  <c r="P1631" i="23"/>
  <c r="O1631" i="23"/>
  <c r="N1631" i="23"/>
  <c r="M1631" i="23"/>
  <c r="T1630" i="23"/>
  <c r="V1630" i="23" s="1"/>
  <c r="Q1630" i="23"/>
  <c r="P1630" i="23"/>
  <c r="O1630" i="23"/>
  <c r="N1630" i="23"/>
  <c r="M1630" i="23"/>
  <c r="T1629" i="23"/>
  <c r="V1629" i="23" s="1"/>
  <c r="Q1629" i="23"/>
  <c r="P1629" i="23"/>
  <c r="O1629" i="23"/>
  <c r="N1629" i="23"/>
  <c r="M1629" i="23"/>
  <c r="T1628" i="23"/>
  <c r="V1628" i="23" s="1"/>
  <c r="Q1628" i="23"/>
  <c r="P1628" i="23"/>
  <c r="O1628" i="23"/>
  <c r="N1628" i="23"/>
  <c r="M1628" i="23"/>
  <c r="T1627" i="23"/>
  <c r="V1627" i="23" s="1"/>
  <c r="Q1627" i="23"/>
  <c r="S1627" i="23" s="1"/>
  <c r="P1627" i="23"/>
  <c r="O1627" i="23"/>
  <c r="N1627" i="23"/>
  <c r="M1627" i="23"/>
  <c r="T1626" i="23"/>
  <c r="V1626" i="23" s="1"/>
  <c r="Q1626" i="23"/>
  <c r="P1626" i="23"/>
  <c r="R1626" i="23" s="1"/>
  <c r="U1626" i="23" s="1"/>
  <c r="O1626" i="23"/>
  <c r="N1626" i="23"/>
  <c r="M1626" i="23"/>
  <c r="T1625" i="23"/>
  <c r="V1625" i="23" s="1"/>
  <c r="Q1625" i="23"/>
  <c r="P1625" i="23"/>
  <c r="O1625" i="23"/>
  <c r="R1625" i="23" s="1"/>
  <c r="U1625" i="23" s="1"/>
  <c r="N1625" i="23"/>
  <c r="M1625" i="23"/>
  <c r="T1624" i="23"/>
  <c r="V1624" i="23" s="1"/>
  <c r="Q1624" i="23"/>
  <c r="P1624" i="23"/>
  <c r="O1624" i="23"/>
  <c r="N1624" i="23"/>
  <c r="M1624" i="23"/>
  <c r="T1623" i="23"/>
  <c r="V1623" i="23" s="1"/>
  <c r="Q1623" i="23"/>
  <c r="P1623" i="23"/>
  <c r="O1623" i="23"/>
  <c r="N1623" i="23"/>
  <c r="M1623" i="23"/>
  <c r="T1622" i="23"/>
  <c r="V1622" i="23" s="1"/>
  <c r="Q1622" i="23"/>
  <c r="P1622" i="23"/>
  <c r="O1622" i="23"/>
  <c r="N1622" i="23"/>
  <c r="M1622" i="23"/>
  <c r="T1621" i="23"/>
  <c r="V1621" i="23" s="1"/>
  <c r="Q1621" i="23"/>
  <c r="P1621" i="23"/>
  <c r="O1621" i="23"/>
  <c r="N1621" i="23"/>
  <c r="M1621" i="23"/>
  <c r="T1620" i="23"/>
  <c r="V1620" i="23" s="1"/>
  <c r="Q1620" i="23"/>
  <c r="P1620" i="23"/>
  <c r="O1620" i="23"/>
  <c r="N1620" i="23"/>
  <c r="M1620" i="23"/>
  <c r="V1619" i="23"/>
  <c r="T1619" i="23"/>
  <c r="S1619" i="23"/>
  <c r="Q1619" i="23"/>
  <c r="P1619" i="23"/>
  <c r="R1619" i="23" s="1"/>
  <c r="U1619" i="23" s="1"/>
  <c r="O1619" i="23"/>
  <c r="N1619" i="23"/>
  <c r="M1619" i="23"/>
  <c r="T1618" i="23"/>
  <c r="V1618" i="23" s="1"/>
  <c r="Q1618" i="23"/>
  <c r="P1618" i="23"/>
  <c r="O1618" i="23"/>
  <c r="R1618" i="23" s="1"/>
  <c r="U1618" i="23" s="1"/>
  <c r="N1618" i="23"/>
  <c r="M1618" i="23"/>
  <c r="T1617" i="23"/>
  <c r="V1617" i="23" s="1"/>
  <c r="Q1617" i="23"/>
  <c r="P1617" i="23"/>
  <c r="O1617" i="23"/>
  <c r="N1617" i="23"/>
  <c r="M1617" i="23"/>
  <c r="T1616" i="23"/>
  <c r="V1616" i="23" s="1"/>
  <c r="Q1616" i="23"/>
  <c r="P1616" i="23"/>
  <c r="O1616" i="23"/>
  <c r="N1616" i="23"/>
  <c r="M1616" i="23"/>
  <c r="T1615" i="23"/>
  <c r="V1615" i="23" s="1"/>
  <c r="Q1615" i="23"/>
  <c r="P1615" i="23"/>
  <c r="O1615" i="23"/>
  <c r="N1615" i="23"/>
  <c r="M1615" i="23"/>
  <c r="T1614" i="23"/>
  <c r="V1614" i="23" s="1"/>
  <c r="Q1614" i="23"/>
  <c r="P1614" i="23"/>
  <c r="O1614" i="23"/>
  <c r="N1614" i="23"/>
  <c r="M1614" i="23"/>
  <c r="T1613" i="23"/>
  <c r="V1613" i="23" s="1"/>
  <c r="Q1613" i="23"/>
  <c r="P1613" i="23"/>
  <c r="O1613" i="23"/>
  <c r="N1613" i="23"/>
  <c r="M1613" i="23"/>
  <c r="T1612" i="23"/>
  <c r="V1612" i="23" s="1"/>
  <c r="Q1612" i="23"/>
  <c r="P1612" i="23"/>
  <c r="O1612" i="23"/>
  <c r="N1612" i="23"/>
  <c r="M1612" i="23"/>
  <c r="T1611" i="23"/>
  <c r="V1611" i="23" s="1"/>
  <c r="Q1611" i="23"/>
  <c r="P1611" i="23"/>
  <c r="O1611" i="23"/>
  <c r="N1611" i="23"/>
  <c r="M1611" i="23"/>
  <c r="T1610" i="23"/>
  <c r="V1610" i="23" s="1"/>
  <c r="Q1610" i="23"/>
  <c r="P1610" i="23"/>
  <c r="O1610" i="23"/>
  <c r="N1610" i="23"/>
  <c r="M1610" i="23"/>
  <c r="R1610" i="23" s="1"/>
  <c r="U1610" i="23" s="1"/>
  <c r="T1609" i="23"/>
  <c r="V1609" i="23" s="1"/>
  <c r="Q1609" i="23"/>
  <c r="P1609" i="23"/>
  <c r="O1609" i="23"/>
  <c r="N1609" i="23"/>
  <c r="M1609" i="23"/>
  <c r="T1608" i="23"/>
  <c r="V1608" i="23" s="1"/>
  <c r="Q1608" i="23"/>
  <c r="P1608" i="23"/>
  <c r="O1608" i="23"/>
  <c r="N1608" i="23"/>
  <c r="R1608" i="23" s="1"/>
  <c r="U1608" i="23" s="1"/>
  <c r="M1608" i="23"/>
  <c r="S1608" i="23" s="1"/>
  <c r="T1607" i="23"/>
  <c r="V1607" i="23" s="1"/>
  <c r="Q1607" i="23"/>
  <c r="P1607" i="23"/>
  <c r="O1607" i="23"/>
  <c r="N1607" i="23"/>
  <c r="M1607" i="23"/>
  <c r="T1606" i="23"/>
  <c r="V1606" i="23" s="1"/>
  <c r="Q1606" i="23"/>
  <c r="P1606" i="23"/>
  <c r="O1606" i="23"/>
  <c r="N1606" i="23"/>
  <c r="M1606" i="23"/>
  <c r="T1605" i="23"/>
  <c r="V1605" i="23" s="1"/>
  <c r="Q1605" i="23"/>
  <c r="P1605" i="23"/>
  <c r="O1605" i="23"/>
  <c r="N1605" i="23"/>
  <c r="M1605" i="23"/>
  <c r="T1604" i="23"/>
  <c r="V1604" i="23" s="1"/>
  <c r="Q1604" i="23"/>
  <c r="P1604" i="23"/>
  <c r="O1604" i="23"/>
  <c r="N1604" i="23"/>
  <c r="M1604" i="23"/>
  <c r="V1603" i="23"/>
  <c r="T1603" i="23"/>
  <c r="Q1603" i="23"/>
  <c r="P1603" i="23"/>
  <c r="O1603" i="23"/>
  <c r="N1603" i="23"/>
  <c r="M1603" i="23"/>
  <c r="T1602" i="23"/>
  <c r="V1602" i="23" s="1"/>
  <c r="Q1602" i="23"/>
  <c r="P1602" i="23"/>
  <c r="O1602" i="23"/>
  <c r="N1602" i="23"/>
  <c r="M1602" i="23"/>
  <c r="T1601" i="23"/>
  <c r="V1601" i="23" s="1"/>
  <c r="Q1601" i="23"/>
  <c r="P1601" i="23"/>
  <c r="O1601" i="23"/>
  <c r="N1601" i="23"/>
  <c r="M1601" i="23"/>
  <c r="R1601" i="23" s="1"/>
  <c r="U1601" i="23" s="1"/>
  <c r="T1600" i="23"/>
  <c r="V1600" i="23" s="1"/>
  <c r="Q1600" i="23"/>
  <c r="P1600" i="23"/>
  <c r="O1600" i="23"/>
  <c r="N1600" i="23"/>
  <c r="M1600" i="23"/>
  <c r="V1599" i="23"/>
  <c r="T1599" i="23"/>
  <c r="Q1599" i="23"/>
  <c r="P1599" i="23"/>
  <c r="O1599" i="23"/>
  <c r="N1599" i="23"/>
  <c r="M1599" i="23"/>
  <c r="T1598" i="23"/>
  <c r="V1598" i="23" s="1"/>
  <c r="Q1598" i="23"/>
  <c r="P1598" i="23"/>
  <c r="O1598" i="23"/>
  <c r="N1598" i="23"/>
  <c r="M1598" i="23"/>
  <c r="T1597" i="23"/>
  <c r="V1597" i="23" s="1"/>
  <c r="Q1597" i="23"/>
  <c r="P1597" i="23"/>
  <c r="O1597" i="23"/>
  <c r="N1597" i="23"/>
  <c r="M1597" i="23"/>
  <c r="V1596" i="23"/>
  <c r="T1596" i="23"/>
  <c r="Q1596" i="23"/>
  <c r="P1596" i="23"/>
  <c r="O1596" i="23"/>
  <c r="N1596" i="23"/>
  <c r="R1596" i="23" s="1"/>
  <c r="U1596" i="23" s="1"/>
  <c r="M1596" i="23"/>
  <c r="T1595" i="23"/>
  <c r="V1595" i="23" s="1"/>
  <c r="Q1595" i="23"/>
  <c r="P1595" i="23"/>
  <c r="O1595" i="23"/>
  <c r="N1595" i="23"/>
  <c r="M1595" i="23"/>
  <c r="S1595" i="23" s="1"/>
  <c r="T1594" i="23"/>
  <c r="V1594" i="23" s="1"/>
  <c r="Q1594" i="23"/>
  <c r="P1594" i="23"/>
  <c r="O1594" i="23"/>
  <c r="N1594" i="23"/>
  <c r="M1594" i="23"/>
  <c r="V1593" i="23"/>
  <c r="T1593" i="23"/>
  <c r="Q1593" i="23"/>
  <c r="P1593" i="23"/>
  <c r="O1593" i="23"/>
  <c r="N1593" i="23"/>
  <c r="M1593" i="23"/>
  <c r="T1592" i="23"/>
  <c r="V1592" i="23" s="1"/>
  <c r="Q1592" i="23"/>
  <c r="P1592" i="23"/>
  <c r="O1592" i="23"/>
  <c r="N1592" i="23"/>
  <c r="M1592" i="23"/>
  <c r="V1591" i="23"/>
  <c r="T1591" i="23"/>
  <c r="Q1591" i="23"/>
  <c r="P1591" i="23"/>
  <c r="O1591" i="23"/>
  <c r="R1591" i="23" s="1"/>
  <c r="U1591" i="23" s="1"/>
  <c r="N1591" i="23"/>
  <c r="M1591" i="23"/>
  <c r="T1590" i="23"/>
  <c r="V1590" i="23" s="1"/>
  <c r="Q1590" i="23"/>
  <c r="P1590" i="23"/>
  <c r="O1590" i="23"/>
  <c r="N1590" i="23"/>
  <c r="R1590" i="23" s="1"/>
  <c r="U1590" i="23" s="1"/>
  <c r="M1590" i="23"/>
  <c r="T1589" i="23"/>
  <c r="V1589" i="23" s="1"/>
  <c r="Q1589" i="23"/>
  <c r="P1589" i="23"/>
  <c r="R1589" i="23" s="1"/>
  <c r="U1589" i="23" s="1"/>
  <c r="O1589" i="23"/>
  <c r="N1589" i="23"/>
  <c r="M1589" i="23"/>
  <c r="T1588" i="23"/>
  <c r="V1588" i="23" s="1"/>
  <c r="Q1588" i="23"/>
  <c r="P1588" i="23"/>
  <c r="O1588" i="23"/>
  <c r="N1588" i="23"/>
  <c r="M1588" i="23"/>
  <c r="T1587" i="23"/>
  <c r="V1587" i="23" s="1"/>
  <c r="Q1587" i="23"/>
  <c r="P1587" i="23"/>
  <c r="O1587" i="23"/>
  <c r="N1587" i="23"/>
  <c r="M1587" i="23"/>
  <c r="V1586" i="23"/>
  <c r="T1586" i="23"/>
  <c r="Q1586" i="23"/>
  <c r="P1586" i="23"/>
  <c r="O1586" i="23"/>
  <c r="N1586" i="23"/>
  <c r="M1586" i="23"/>
  <c r="T1585" i="23"/>
  <c r="V1585" i="23" s="1"/>
  <c r="Q1585" i="23"/>
  <c r="P1585" i="23"/>
  <c r="R1585" i="23" s="1"/>
  <c r="U1585" i="23" s="1"/>
  <c r="O1585" i="23"/>
  <c r="N1585" i="23"/>
  <c r="M1585" i="23"/>
  <c r="T1584" i="23"/>
  <c r="V1584" i="23" s="1"/>
  <c r="S1584" i="23"/>
  <c r="Q1584" i="23"/>
  <c r="P1584" i="23"/>
  <c r="O1584" i="23"/>
  <c r="N1584" i="23"/>
  <c r="M1584" i="23"/>
  <c r="V1583" i="23"/>
  <c r="T1583" i="23"/>
  <c r="Q1583" i="23"/>
  <c r="P1583" i="23"/>
  <c r="O1583" i="23"/>
  <c r="N1583" i="23"/>
  <c r="M1583" i="23"/>
  <c r="T1582" i="23"/>
  <c r="V1582" i="23" s="1"/>
  <c r="Q1582" i="23"/>
  <c r="P1582" i="23"/>
  <c r="O1582" i="23"/>
  <c r="N1582" i="23"/>
  <c r="M1582" i="23"/>
  <c r="V1581" i="23"/>
  <c r="T1581" i="23"/>
  <c r="Q1581" i="23"/>
  <c r="P1581" i="23"/>
  <c r="O1581" i="23"/>
  <c r="N1581" i="23"/>
  <c r="M1581" i="23"/>
  <c r="T1580" i="23"/>
  <c r="V1580" i="23" s="1"/>
  <c r="Q1580" i="23"/>
  <c r="P1580" i="23"/>
  <c r="O1580" i="23"/>
  <c r="N1580" i="23"/>
  <c r="S1580" i="23" s="1"/>
  <c r="M1580" i="23"/>
  <c r="R1580" i="23" s="1"/>
  <c r="U1580" i="23" s="1"/>
  <c r="T1579" i="23"/>
  <c r="V1579" i="23" s="1"/>
  <c r="Q1579" i="23"/>
  <c r="P1579" i="23"/>
  <c r="O1579" i="23"/>
  <c r="N1579" i="23"/>
  <c r="M1579" i="23"/>
  <c r="V1578" i="23"/>
  <c r="T1578" i="23"/>
  <c r="Q1578" i="23"/>
  <c r="P1578" i="23"/>
  <c r="O1578" i="23"/>
  <c r="N1578" i="23"/>
  <c r="M1578" i="23"/>
  <c r="T1577" i="23"/>
  <c r="V1577" i="23" s="1"/>
  <c r="Q1577" i="23"/>
  <c r="P1577" i="23"/>
  <c r="O1577" i="23"/>
  <c r="N1577" i="23"/>
  <c r="M1577" i="23"/>
  <c r="T1576" i="23"/>
  <c r="V1576" i="23" s="1"/>
  <c r="Q1576" i="23"/>
  <c r="P1576" i="23"/>
  <c r="O1576" i="23"/>
  <c r="R1576" i="23" s="1"/>
  <c r="U1576" i="23" s="1"/>
  <c r="N1576" i="23"/>
  <c r="M1576" i="23"/>
  <c r="T1575" i="23"/>
  <c r="V1575" i="23" s="1"/>
  <c r="Q1575" i="23"/>
  <c r="P1575" i="23"/>
  <c r="O1575" i="23"/>
  <c r="N1575" i="23"/>
  <c r="M1575" i="23"/>
  <c r="T1574" i="23"/>
  <c r="V1574" i="23" s="1"/>
  <c r="Q1574" i="23"/>
  <c r="P1574" i="23"/>
  <c r="O1574" i="23"/>
  <c r="N1574" i="23"/>
  <c r="M1574" i="23"/>
  <c r="V1573" i="23"/>
  <c r="T1573" i="23"/>
  <c r="Q1573" i="23"/>
  <c r="P1573" i="23"/>
  <c r="O1573" i="23"/>
  <c r="N1573" i="23"/>
  <c r="M1573" i="23"/>
  <c r="T1572" i="23"/>
  <c r="V1572" i="23" s="1"/>
  <c r="Q1572" i="23"/>
  <c r="P1572" i="23"/>
  <c r="O1572" i="23"/>
  <c r="N1572" i="23"/>
  <c r="M1572" i="23"/>
  <c r="R1572" i="23" s="1"/>
  <c r="U1572" i="23" s="1"/>
  <c r="T1571" i="23"/>
  <c r="V1571" i="23" s="1"/>
  <c r="Q1571" i="23"/>
  <c r="P1571" i="23"/>
  <c r="O1571" i="23"/>
  <c r="N1571" i="23"/>
  <c r="M1571" i="23"/>
  <c r="T1570" i="23"/>
  <c r="V1570" i="23" s="1"/>
  <c r="Q1570" i="23"/>
  <c r="P1570" i="23"/>
  <c r="O1570" i="23"/>
  <c r="N1570" i="23"/>
  <c r="M1570" i="23"/>
  <c r="T1569" i="23"/>
  <c r="V1569" i="23" s="1"/>
  <c r="Q1569" i="23"/>
  <c r="P1569" i="23"/>
  <c r="O1569" i="23"/>
  <c r="N1569" i="23"/>
  <c r="M1569" i="23"/>
  <c r="T1568" i="23"/>
  <c r="V1568" i="23" s="1"/>
  <c r="R1568" i="23"/>
  <c r="U1568" i="23" s="1"/>
  <c r="Q1568" i="23"/>
  <c r="P1568" i="23"/>
  <c r="O1568" i="23"/>
  <c r="N1568" i="23"/>
  <c r="M1568" i="23"/>
  <c r="T1567" i="23"/>
  <c r="V1567" i="23" s="1"/>
  <c r="Q1567" i="23"/>
  <c r="P1567" i="23"/>
  <c r="O1567" i="23"/>
  <c r="N1567" i="23"/>
  <c r="M1567" i="23"/>
  <c r="T1566" i="23"/>
  <c r="V1566" i="23" s="1"/>
  <c r="Q1566" i="23"/>
  <c r="P1566" i="23"/>
  <c r="O1566" i="23"/>
  <c r="N1566" i="23"/>
  <c r="M1566" i="23"/>
  <c r="V1565" i="23"/>
  <c r="T1565" i="23"/>
  <c r="Q1565" i="23"/>
  <c r="P1565" i="23"/>
  <c r="O1565" i="23"/>
  <c r="N1565" i="23"/>
  <c r="M1565" i="23"/>
  <c r="T1564" i="23"/>
  <c r="V1564" i="23" s="1"/>
  <c r="Q1564" i="23"/>
  <c r="P1564" i="23"/>
  <c r="O1564" i="23"/>
  <c r="N1564" i="23"/>
  <c r="M1564" i="23"/>
  <c r="R1564" i="23" s="1"/>
  <c r="U1564" i="23" s="1"/>
  <c r="T1563" i="23"/>
  <c r="V1563" i="23" s="1"/>
  <c r="Q1563" i="23"/>
  <c r="P1563" i="23"/>
  <c r="O1563" i="23"/>
  <c r="N1563" i="23"/>
  <c r="M1563" i="23"/>
  <c r="T1562" i="23"/>
  <c r="V1562" i="23" s="1"/>
  <c r="Q1562" i="23"/>
  <c r="P1562" i="23"/>
  <c r="O1562" i="23"/>
  <c r="N1562" i="23"/>
  <c r="M1562" i="23"/>
  <c r="T1561" i="23"/>
  <c r="V1561" i="23" s="1"/>
  <c r="Q1561" i="23"/>
  <c r="P1561" i="23"/>
  <c r="O1561" i="23"/>
  <c r="N1561" i="23"/>
  <c r="M1561" i="23"/>
  <c r="T1560" i="23"/>
  <c r="V1560" i="23" s="1"/>
  <c r="Q1560" i="23"/>
  <c r="P1560" i="23"/>
  <c r="O1560" i="23"/>
  <c r="R1560" i="23" s="1"/>
  <c r="U1560" i="23" s="1"/>
  <c r="N1560" i="23"/>
  <c r="M1560" i="23"/>
  <c r="T1559" i="23"/>
  <c r="V1559" i="23" s="1"/>
  <c r="Q1559" i="23"/>
  <c r="P1559" i="23"/>
  <c r="O1559" i="23"/>
  <c r="N1559" i="23"/>
  <c r="M1559" i="23"/>
  <c r="T1558" i="23"/>
  <c r="V1558" i="23" s="1"/>
  <c r="Q1558" i="23"/>
  <c r="P1558" i="23"/>
  <c r="O1558" i="23"/>
  <c r="N1558" i="23"/>
  <c r="M1558" i="23"/>
  <c r="V1557" i="23"/>
  <c r="T1557" i="23"/>
  <c r="Q1557" i="23"/>
  <c r="P1557" i="23"/>
  <c r="O1557" i="23"/>
  <c r="N1557" i="23"/>
  <c r="M1557" i="23"/>
  <c r="T1556" i="23"/>
  <c r="V1556" i="23" s="1"/>
  <c r="Q1556" i="23"/>
  <c r="P1556" i="23"/>
  <c r="O1556" i="23"/>
  <c r="N1556" i="23"/>
  <c r="M1556" i="23"/>
  <c r="R1556" i="23" s="1"/>
  <c r="U1556" i="23" s="1"/>
  <c r="T1555" i="23"/>
  <c r="V1555" i="23" s="1"/>
  <c r="Q1555" i="23"/>
  <c r="P1555" i="23"/>
  <c r="O1555" i="23"/>
  <c r="N1555" i="23"/>
  <c r="M1555" i="23"/>
  <c r="T1554" i="23"/>
  <c r="V1554" i="23" s="1"/>
  <c r="Q1554" i="23"/>
  <c r="P1554" i="23"/>
  <c r="O1554" i="23"/>
  <c r="N1554" i="23"/>
  <c r="M1554" i="23"/>
  <c r="T1553" i="23"/>
  <c r="V1553" i="23" s="1"/>
  <c r="Q1553" i="23"/>
  <c r="P1553" i="23"/>
  <c r="O1553" i="23"/>
  <c r="N1553" i="23"/>
  <c r="M1553" i="23"/>
  <c r="T1552" i="23"/>
  <c r="V1552" i="23" s="1"/>
  <c r="Q1552" i="23"/>
  <c r="P1552" i="23"/>
  <c r="O1552" i="23"/>
  <c r="R1552" i="23" s="1"/>
  <c r="U1552" i="23" s="1"/>
  <c r="N1552" i="23"/>
  <c r="M1552" i="23"/>
  <c r="T1551" i="23"/>
  <c r="V1551" i="23" s="1"/>
  <c r="Q1551" i="23"/>
  <c r="P1551" i="23"/>
  <c r="O1551" i="23"/>
  <c r="N1551" i="23"/>
  <c r="M1551" i="23"/>
  <c r="T1550" i="23"/>
  <c r="V1550" i="23" s="1"/>
  <c r="Q1550" i="23"/>
  <c r="P1550" i="23"/>
  <c r="O1550" i="23"/>
  <c r="N1550" i="23"/>
  <c r="M1550" i="23"/>
  <c r="V1549" i="23"/>
  <c r="T1549" i="23"/>
  <c r="Q1549" i="23"/>
  <c r="P1549" i="23"/>
  <c r="O1549" i="23"/>
  <c r="N1549" i="23"/>
  <c r="M1549" i="23"/>
  <c r="T1548" i="23"/>
  <c r="V1548" i="23" s="1"/>
  <c r="Q1548" i="23"/>
  <c r="P1548" i="23"/>
  <c r="O1548" i="23"/>
  <c r="N1548" i="23"/>
  <c r="M1548" i="23"/>
  <c r="R1548" i="23" s="1"/>
  <c r="U1548" i="23" s="1"/>
  <c r="T1547" i="23"/>
  <c r="V1547" i="23" s="1"/>
  <c r="Q1547" i="23"/>
  <c r="P1547" i="23"/>
  <c r="O1547" i="23"/>
  <c r="N1547" i="23"/>
  <c r="M1547" i="23"/>
  <c r="T1546" i="23"/>
  <c r="V1546" i="23" s="1"/>
  <c r="Q1546" i="23"/>
  <c r="P1546" i="23"/>
  <c r="O1546" i="23"/>
  <c r="N1546" i="23"/>
  <c r="M1546" i="23"/>
  <c r="T1545" i="23"/>
  <c r="V1545" i="23" s="1"/>
  <c r="Q1545" i="23"/>
  <c r="P1545" i="23"/>
  <c r="O1545" i="23"/>
  <c r="N1545" i="23"/>
  <c r="M1545" i="23"/>
  <c r="T1544" i="23"/>
  <c r="V1544" i="23" s="1"/>
  <c r="Q1544" i="23"/>
  <c r="P1544" i="23"/>
  <c r="O1544" i="23"/>
  <c r="R1544" i="23" s="1"/>
  <c r="U1544" i="23" s="1"/>
  <c r="N1544" i="23"/>
  <c r="M1544" i="23"/>
  <c r="V1543" i="23"/>
  <c r="T1543" i="23"/>
  <c r="Q1543" i="23"/>
  <c r="P1543" i="23"/>
  <c r="O1543" i="23"/>
  <c r="N1543" i="23"/>
  <c r="M1543" i="23"/>
  <c r="T1542" i="23"/>
  <c r="V1542" i="23" s="1"/>
  <c r="Q1542" i="23"/>
  <c r="P1542" i="23"/>
  <c r="O1542" i="23"/>
  <c r="N1542" i="23"/>
  <c r="M1542" i="23"/>
  <c r="T1541" i="23"/>
  <c r="V1541" i="23" s="1"/>
  <c r="Q1541" i="23"/>
  <c r="P1541" i="23"/>
  <c r="O1541" i="23"/>
  <c r="N1541" i="23"/>
  <c r="M1541" i="23"/>
  <c r="T1540" i="23"/>
  <c r="V1540" i="23" s="1"/>
  <c r="Q1540" i="23"/>
  <c r="P1540" i="23"/>
  <c r="O1540" i="23"/>
  <c r="N1540" i="23"/>
  <c r="M1540" i="23"/>
  <c r="T1539" i="23"/>
  <c r="V1539" i="23" s="1"/>
  <c r="Q1539" i="23"/>
  <c r="P1539" i="23"/>
  <c r="O1539" i="23"/>
  <c r="N1539" i="23"/>
  <c r="M1539" i="23"/>
  <c r="T1538" i="23"/>
  <c r="V1538" i="23" s="1"/>
  <c r="Q1538" i="23"/>
  <c r="P1538" i="23"/>
  <c r="O1538" i="23"/>
  <c r="S1538" i="23" s="1"/>
  <c r="N1538" i="23"/>
  <c r="M1538" i="23"/>
  <c r="V1537" i="23"/>
  <c r="T1537" i="23"/>
  <c r="R1537" i="23"/>
  <c r="U1537" i="23" s="1"/>
  <c r="Q1537" i="23"/>
  <c r="P1537" i="23"/>
  <c r="O1537" i="23"/>
  <c r="N1537" i="23"/>
  <c r="M1537" i="23"/>
  <c r="T1536" i="23"/>
  <c r="V1536" i="23" s="1"/>
  <c r="Q1536" i="23"/>
  <c r="P1536" i="23"/>
  <c r="O1536" i="23"/>
  <c r="R1536" i="23" s="1"/>
  <c r="U1536" i="23" s="1"/>
  <c r="N1536" i="23"/>
  <c r="M1536" i="23"/>
  <c r="T1535" i="23"/>
  <c r="V1535" i="23" s="1"/>
  <c r="Q1535" i="23"/>
  <c r="P1535" i="23"/>
  <c r="O1535" i="23"/>
  <c r="N1535" i="23"/>
  <c r="M1535" i="23"/>
  <c r="T1534" i="23"/>
  <c r="V1534" i="23" s="1"/>
  <c r="Q1534" i="23"/>
  <c r="P1534" i="23"/>
  <c r="O1534" i="23"/>
  <c r="N1534" i="23"/>
  <c r="M1534" i="23"/>
  <c r="T1533" i="23"/>
  <c r="V1533" i="23" s="1"/>
  <c r="Q1533" i="23"/>
  <c r="P1533" i="23"/>
  <c r="O1533" i="23"/>
  <c r="N1533" i="23"/>
  <c r="M1533" i="23"/>
  <c r="T1532" i="23"/>
  <c r="V1532" i="23" s="1"/>
  <c r="Q1532" i="23"/>
  <c r="P1532" i="23"/>
  <c r="O1532" i="23"/>
  <c r="N1532" i="23"/>
  <c r="M1532" i="23"/>
  <c r="S1532" i="23" s="1"/>
  <c r="T1531" i="23"/>
  <c r="V1531" i="23" s="1"/>
  <c r="Q1531" i="23"/>
  <c r="P1531" i="23"/>
  <c r="O1531" i="23"/>
  <c r="N1531" i="23"/>
  <c r="M1531" i="23"/>
  <c r="V1530" i="23"/>
  <c r="T1530" i="23"/>
  <c r="Q1530" i="23"/>
  <c r="P1530" i="23"/>
  <c r="O1530" i="23"/>
  <c r="N1530" i="23"/>
  <c r="M1530" i="23"/>
  <c r="V1529" i="23"/>
  <c r="T1529" i="23"/>
  <c r="Q1529" i="23"/>
  <c r="P1529" i="23"/>
  <c r="O1529" i="23"/>
  <c r="N1529" i="23"/>
  <c r="M1529" i="23"/>
  <c r="T1528" i="23"/>
  <c r="V1528" i="23" s="1"/>
  <c r="R1528" i="23"/>
  <c r="U1528" i="23" s="1"/>
  <c r="Q1528" i="23"/>
  <c r="P1528" i="23"/>
  <c r="O1528" i="23"/>
  <c r="N1528" i="23"/>
  <c r="M1528" i="23"/>
  <c r="V1527" i="23"/>
  <c r="T1527" i="23"/>
  <c r="Q1527" i="23"/>
  <c r="P1527" i="23"/>
  <c r="O1527" i="23"/>
  <c r="N1527" i="23"/>
  <c r="M1527" i="23"/>
  <c r="T1526" i="23"/>
  <c r="V1526" i="23" s="1"/>
  <c r="Q1526" i="23"/>
  <c r="P1526" i="23"/>
  <c r="O1526" i="23"/>
  <c r="N1526" i="23"/>
  <c r="M1526" i="23"/>
  <c r="V1525" i="23"/>
  <c r="T1525" i="23"/>
  <c r="Q1525" i="23"/>
  <c r="P1525" i="23"/>
  <c r="O1525" i="23"/>
  <c r="N1525" i="23"/>
  <c r="R1525" i="23" s="1"/>
  <c r="U1525" i="23" s="1"/>
  <c r="M1525" i="23"/>
  <c r="T1524" i="23"/>
  <c r="V1524" i="23" s="1"/>
  <c r="Q1524" i="23"/>
  <c r="P1524" i="23"/>
  <c r="O1524" i="23"/>
  <c r="N1524" i="23"/>
  <c r="M1524" i="23"/>
  <c r="V1523" i="23"/>
  <c r="T1523" i="23"/>
  <c r="Q1523" i="23"/>
  <c r="P1523" i="23"/>
  <c r="O1523" i="23"/>
  <c r="N1523" i="23"/>
  <c r="M1523" i="23"/>
  <c r="T1522" i="23"/>
  <c r="V1522" i="23" s="1"/>
  <c r="Q1522" i="23"/>
  <c r="P1522" i="23"/>
  <c r="O1522" i="23"/>
  <c r="N1522" i="23"/>
  <c r="M1522" i="23"/>
  <c r="T1521" i="23"/>
  <c r="V1521" i="23" s="1"/>
  <c r="Q1521" i="23"/>
  <c r="P1521" i="23"/>
  <c r="O1521" i="23"/>
  <c r="N1521" i="23"/>
  <c r="M1521" i="23"/>
  <c r="T1520" i="23"/>
  <c r="V1520" i="23" s="1"/>
  <c r="Q1520" i="23"/>
  <c r="P1520" i="23"/>
  <c r="O1520" i="23"/>
  <c r="N1520" i="23"/>
  <c r="M1520" i="23"/>
  <c r="T1519" i="23"/>
  <c r="V1519" i="23" s="1"/>
  <c r="Q1519" i="23"/>
  <c r="P1519" i="23"/>
  <c r="O1519" i="23"/>
  <c r="N1519" i="23"/>
  <c r="M1519" i="23"/>
  <c r="R1519" i="23" s="1"/>
  <c r="U1519" i="23" s="1"/>
  <c r="T1518" i="23"/>
  <c r="V1518" i="23" s="1"/>
  <c r="Q1518" i="23"/>
  <c r="P1518" i="23"/>
  <c r="O1518" i="23"/>
  <c r="N1518" i="23"/>
  <c r="M1518" i="23"/>
  <c r="T1517" i="23"/>
  <c r="V1517" i="23" s="1"/>
  <c r="Q1517" i="23"/>
  <c r="P1517" i="23"/>
  <c r="R1517" i="23" s="1"/>
  <c r="U1517" i="23" s="1"/>
  <c r="O1517" i="23"/>
  <c r="N1517" i="23"/>
  <c r="M1517" i="23"/>
  <c r="T1516" i="23"/>
  <c r="V1516" i="23" s="1"/>
  <c r="Q1516" i="23"/>
  <c r="P1516" i="23"/>
  <c r="O1516" i="23"/>
  <c r="R1516" i="23" s="1"/>
  <c r="U1516" i="23" s="1"/>
  <c r="N1516" i="23"/>
  <c r="M1516" i="23"/>
  <c r="T1515" i="23"/>
  <c r="V1515" i="23" s="1"/>
  <c r="Q1515" i="23"/>
  <c r="P1515" i="23"/>
  <c r="O1515" i="23"/>
  <c r="N1515" i="23"/>
  <c r="M1515" i="23"/>
  <c r="S1515" i="23" s="1"/>
  <c r="T1514" i="23"/>
  <c r="V1514" i="23" s="1"/>
  <c r="Q1514" i="23"/>
  <c r="P1514" i="23"/>
  <c r="O1514" i="23"/>
  <c r="N1514" i="23"/>
  <c r="M1514" i="23"/>
  <c r="T1513" i="23"/>
  <c r="V1513" i="23" s="1"/>
  <c r="Q1513" i="23"/>
  <c r="P1513" i="23"/>
  <c r="O1513" i="23"/>
  <c r="N1513" i="23"/>
  <c r="M1513" i="23"/>
  <c r="T1512" i="23"/>
  <c r="V1512" i="23" s="1"/>
  <c r="Q1512" i="23"/>
  <c r="P1512" i="23"/>
  <c r="O1512" i="23"/>
  <c r="N1512" i="23"/>
  <c r="M1512" i="23"/>
  <c r="T1511" i="23"/>
  <c r="V1511" i="23" s="1"/>
  <c r="Q1511" i="23"/>
  <c r="P1511" i="23"/>
  <c r="O1511" i="23"/>
  <c r="N1511" i="23"/>
  <c r="M1511" i="23"/>
  <c r="T1510" i="23"/>
  <c r="V1510" i="23" s="1"/>
  <c r="Q1510" i="23"/>
  <c r="P1510" i="23"/>
  <c r="O1510" i="23"/>
  <c r="N1510" i="23"/>
  <c r="M1510" i="23"/>
  <c r="T1509" i="23"/>
  <c r="V1509" i="23" s="1"/>
  <c r="Q1509" i="23"/>
  <c r="P1509" i="23"/>
  <c r="O1509" i="23"/>
  <c r="N1509" i="23"/>
  <c r="M1509" i="23"/>
  <c r="T1508" i="23"/>
  <c r="V1508" i="23" s="1"/>
  <c r="Q1508" i="23"/>
  <c r="P1508" i="23"/>
  <c r="O1508" i="23"/>
  <c r="N1508" i="23"/>
  <c r="M1508" i="23"/>
  <c r="T1507" i="23"/>
  <c r="V1507" i="23" s="1"/>
  <c r="Q1507" i="23"/>
  <c r="P1507" i="23"/>
  <c r="O1507" i="23"/>
  <c r="N1507" i="23"/>
  <c r="M1507" i="23"/>
  <c r="S1507" i="23" s="1"/>
  <c r="T1506" i="23"/>
  <c r="V1506" i="23" s="1"/>
  <c r="Q1506" i="23"/>
  <c r="P1506" i="23"/>
  <c r="O1506" i="23"/>
  <c r="N1506" i="23"/>
  <c r="M1506" i="23"/>
  <c r="T1505" i="23"/>
  <c r="V1505" i="23" s="1"/>
  <c r="Q1505" i="23"/>
  <c r="P1505" i="23"/>
  <c r="O1505" i="23"/>
  <c r="N1505" i="23"/>
  <c r="M1505" i="23"/>
  <c r="T1504" i="23"/>
  <c r="V1504" i="23" s="1"/>
  <c r="Q1504" i="23"/>
  <c r="P1504" i="23"/>
  <c r="R1504" i="23" s="1"/>
  <c r="U1504" i="23" s="1"/>
  <c r="O1504" i="23"/>
  <c r="N1504" i="23"/>
  <c r="M1504" i="23"/>
  <c r="T1503" i="23"/>
  <c r="V1503" i="23" s="1"/>
  <c r="Q1503" i="23"/>
  <c r="P1503" i="23"/>
  <c r="O1503" i="23"/>
  <c r="N1503" i="23"/>
  <c r="M1503" i="23"/>
  <c r="T1502" i="23"/>
  <c r="V1502" i="23" s="1"/>
  <c r="Q1502" i="23"/>
  <c r="P1502" i="23"/>
  <c r="O1502" i="23"/>
  <c r="N1502" i="23"/>
  <c r="M1502" i="23"/>
  <c r="V1501" i="23"/>
  <c r="T1501" i="23"/>
  <c r="R1501" i="23"/>
  <c r="U1501" i="23" s="1"/>
  <c r="Q1501" i="23"/>
  <c r="P1501" i="23"/>
  <c r="O1501" i="23"/>
  <c r="N1501" i="23"/>
  <c r="M1501" i="23"/>
  <c r="T1500" i="23"/>
  <c r="V1500" i="23" s="1"/>
  <c r="Q1500" i="23"/>
  <c r="P1500" i="23"/>
  <c r="O1500" i="23"/>
  <c r="N1500" i="23"/>
  <c r="R1500" i="23" s="1"/>
  <c r="U1500" i="23" s="1"/>
  <c r="M1500" i="23"/>
  <c r="T1499" i="23"/>
  <c r="V1499" i="23" s="1"/>
  <c r="Q1499" i="23"/>
  <c r="P1499" i="23"/>
  <c r="O1499" i="23"/>
  <c r="N1499" i="23"/>
  <c r="M1499" i="23"/>
  <c r="T1498" i="23"/>
  <c r="V1498" i="23" s="1"/>
  <c r="Q1498" i="23"/>
  <c r="P1498" i="23"/>
  <c r="O1498" i="23"/>
  <c r="N1498" i="23"/>
  <c r="M1498" i="23"/>
  <c r="T1497" i="23"/>
  <c r="V1497" i="23" s="1"/>
  <c r="Q1497" i="23"/>
  <c r="P1497" i="23"/>
  <c r="O1497" i="23"/>
  <c r="N1497" i="23"/>
  <c r="M1497" i="23"/>
  <c r="T1496" i="23"/>
  <c r="V1496" i="23" s="1"/>
  <c r="Q1496" i="23"/>
  <c r="P1496" i="23"/>
  <c r="O1496" i="23"/>
  <c r="N1496" i="23"/>
  <c r="M1496" i="23"/>
  <c r="R1496" i="23" s="1"/>
  <c r="U1496" i="23" s="1"/>
  <c r="T1495" i="23"/>
  <c r="V1495" i="23" s="1"/>
  <c r="Q1495" i="23"/>
  <c r="P1495" i="23"/>
  <c r="O1495" i="23"/>
  <c r="N1495" i="23"/>
  <c r="M1495" i="23"/>
  <c r="T1494" i="23"/>
  <c r="V1494" i="23" s="1"/>
  <c r="Q1494" i="23"/>
  <c r="P1494" i="23"/>
  <c r="O1494" i="23"/>
  <c r="N1494" i="23"/>
  <c r="M1494" i="23"/>
  <c r="V1493" i="23"/>
  <c r="T1493" i="23"/>
  <c r="Q1493" i="23"/>
  <c r="P1493" i="23"/>
  <c r="O1493" i="23"/>
  <c r="N1493" i="23"/>
  <c r="M1493" i="23"/>
  <c r="T1492" i="23"/>
  <c r="V1492" i="23" s="1"/>
  <c r="Q1492" i="23"/>
  <c r="P1492" i="23"/>
  <c r="O1492" i="23"/>
  <c r="S1492" i="23" s="1"/>
  <c r="N1492" i="23"/>
  <c r="M1492" i="23"/>
  <c r="V1491" i="23"/>
  <c r="T1491" i="23"/>
  <c r="Q1491" i="23"/>
  <c r="P1491" i="23"/>
  <c r="O1491" i="23"/>
  <c r="N1491" i="23"/>
  <c r="M1491" i="23"/>
  <c r="T1490" i="23"/>
  <c r="V1490" i="23" s="1"/>
  <c r="Q1490" i="23"/>
  <c r="P1490" i="23"/>
  <c r="O1490" i="23"/>
  <c r="N1490" i="23"/>
  <c r="M1490" i="23"/>
  <c r="V1489" i="23"/>
  <c r="T1489" i="23"/>
  <c r="Q1489" i="23"/>
  <c r="P1489" i="23"/>
  <c r="O1489" i="23"/>
  <c r="N1489" i="23"/>
  <c r="M1489" i="23"/>
  <c r="T1488" i="23"/>
  <c r="V1488" i="23" s="1"/>
  <c r="Q1488" i="23"/>
  <c r="P1488" i="23"/>
  <c r="O1488" i="23"/>
  <c r="N1488" i="23"/>
  <c r="M1488" i="23"/>
  <c r="T1487" i="23"/>
  <c r="V1487" i="23" s="1"/>
  <c r="Q1487" i="23"/>
  <c r="P1487" i="23"/>
  <c r="O1487" i="23"/>
  <c r="N1487" i="23"/>
  <c r="M1487" i="23"/>
  <c r="T1486" i="23"/>
  <c r="V1486" i="23" s="1"/>
  <c r="Q1486" i="23"/>
  <c r="P1486" i="23"/>
  <c r="O1486" i="23"/>
  <c r="N1486" i="23"/>
  <c r="M1486" i="23"/>
  <c r="T1485" i="23"/>
  <c r="V1485" i="23" s="1"/>
  <c r="Q1485" i="23"/>
  <c r="P1485" i="23"/>
  <c r="O1485" i="23"/>
  <c r="N1485" i="23"/>
  <c r="M1485" i="23"/>
  <c r="T1484" i="23"/>
  <c r="V1484" i="23" s="1"/>
  <c r="Q1484" i="23"/>
  <c r="P1484" i="23"/>
  <c r="S1484" i="23" s="1"/>
  <c r="O1484" i="23"/>
  <c r="N1484" i="23"/>
  <c r="M1484" i="23"/>
  <c r="T1483" i="23"/>
  <c r="V1483" i="23" s="1"/>
  <c r="Q1483" i="23"/>
  <c r="P1483" i="23"/>
  <c r="O1483" i="23"/>
  <c r="N1483" i="23"/>
  <c r="M1483" i="23"/>
  <c r="T1482" i="23"/>
  <c r="V1482" i="23" s="1"/>
  <c r="Q1482" i="23"/>
  <c r="P1482" i="23"/>
  <c r="O1482" i="23"/>
  <c r="N1482" i="23"/>
  <c r="M1482" i="23"/>
  <c r="V1481" i="23"/>
  <c r="T1481" i="23"/>
  <c r="Q1481" i="23"/>
  <c r="P1481" i="23"/>
  <c r="O1481" i="23"/>
  <c r="N1481" i="23"/>
  <c r="M1481" i="23"/>
  <c r="R1481" i="23" s="1"/>
  <c r="U1481" i="23" s="1"/>
  <c r="T1480" i="23"/>
  <c r="V1480" i="23" s="1"/>
  <c r="Q1480" i="23"/>
  <c r="P1480" i="23"/>
  <c r="O1480" i="23"/>
  <c r="N1480" i="23"/>
  <c r="M1480" i="23"/>
  <c r="V1479" i="23"/>
  <c r="T1479" i="23"/>
  <c r="Q1479" i="23"/>
  <c r="P1479" i="23"/>
  <c r="O1479" i="23"/>
  <c r="N1479" i="23"/>
  <c r="M1479" i="23"/>
  <c r="T1478" i="23"/>
  <c r="V1478" i="23" s="1"/>
  <c r="Q1478" i="23"/>
  <c r="P1478" i="23"/>
  <c r="O1478" i="23"/>
  <c r="N1478" i="23"/>
  <c r="M1478" i="23"/>
  <c r="T1477" i="23"/>
  <c r="V1477" i="23" s="1"/>
  <c r="Q1477" i="23"/>
  <c r="P1477" i="23"/>
  <c r="O1477" i="23"/>
  <c r="N1477" i="23"/>
  <c r="M1477" i="23"/>
  <c r="T1476" i="23"/>
  <c r="V1476" i="23" s="1"/>
  <c r="Q1476" i="23"/>
  <c r="P1476" i="23"/>
  <c r="O1476" i="23"/>
  <c r="N1476" i="23"/>
  <c r="M1476" i="23"/>
  <c r="T1475" i="23"/>
  <c r="V1475" i="23" s="1"/>
  <c r="Q1475" i="23"/>
  <c r="P1475" i="23"/>
  <c r="O1475" i="23"/>
  <c r="N1475" i="23"/>
  <c r="M1475" i="23"/>
  <c r="S1475" i="23" s="1"/>
  <c r="T1474" i="23"/>
  <c r="V1474" i="23" s="1"/>
  <c r="Q1474" i="23"/>
  <c r="P1474" i="23"/>
  <c r="O1474" i="23"/>
  <c r="N1474" i="23"/>
  <c r="M1474" i="23"/>
  <c r="T1473" i="23"/>
  <c r="V1473" i="23" s="1"/>
  <c r="Q1473" i="23"/>
  <c r="P1473" i="23"/>
  <c r="O1473" i="23"/>
  <c r="N1473" i="23"/>
  <c r="M1473" i="23"/>
  <c r="T1472" i="23"/>
  <c r="V1472" i="23" s="1"/>
  <c r="Q1472" i="23"/>
  <c r="P1472" i="23"/>
  <c r="O1472" i="23"/>
  <c r="N1472" i="23"/>
  <c r="M1472" i="23"/>
  <c r="T1471" i="23"/>
  <c r="V1471" i="23" s="1"/>
  <c r="Q1471" i="23"/>
  <c r="P1471" i="23"/>
  <c r="O1471" i="23"/>
  <c r="N1471" i="23"/>
  <c r="M1471" i="23"/>
  <c r="T1470" i="23"/>
  <c r="V1470" i="23" s="1"/>
  <c r="Q1470" i="23"/>
  <c r="P1470" i="23"/>
  <c r="O1470" i="23"/>
  <c r="N1470" i="23"/>
  <c r="M1470" i="23"/>
  <c r="V1469" i="23"/>
  <c r="T1469" i="23"/>
  <c r="R1469" i="23"/>
  <c r="U1469" i="23" s="1"/>
  <c r="Q1469" i="23"/>
  <c r="P1469" i="23"/>
  <c r="O1469" i="23"/>
  <c r="N1469" i="23"/>
  <c r="M1469" i="23"/>
  <c r="T1468" i="23"/>
  <c r="V1468" i="23" s="1"/>
  <c r="Q1468" i="23"/>
  <c r="P1468" i="23"/>
  <c r="O1468" i="23"/>
  <c r="N1468" i="23"/>
  <c r="R1468" i="23" s="1"/>
  <c r="U1468" i="23" s="1"/>
  <c r="M1468" i="23"/>
  <c r="T1467" i="23"/>
  <c r="V1467" i="23" s="1"/>
  <c r="Q1467" i="23"/>
  <c r="P1467" i="23"/>
  <c r="O1467" i="23"/>
  <c r="N1467" i="23"/>
  <c r="M1467" i="23"/>
  <c r="T1466" i="23"/>
  <c r="V1466" i="23" s="1"/>
  <c r="Q1466" i="23"/>
  <c r="P1466" i="23"/>
  <c r="O1466" i="23"/>
  <c r="N1466" i="23"/>
  <c r="M1466" i="23"/>
  <c r="T1465" i="23"/>
  <c r="V1465" i="23" s="1"/>
  <c r="Q1465" i="23"/>
  <c r="P1465" i="23"/>
  <c r="O1465" i="23"/>
  <c r="N1465" i="23"/>
  <c r="M1465" i="23"/>
  <c r="T1464" i="23"/>
  <c r="V1464" i="23" s="1"/>
  <c r="Q1464" i="23"/>
  <c r="P1464" i="23"/>
  <c r="O1464" i="23"/>
  <c r="N1464" i="23"/>
  <c r="M1464" i="23"/>
  <c r="T1463" i="23"/>
  <c r="V1463" i="23" s="1"/>
  <c r="Q1463" i="23"/>
  <c r="P1463" i="23"/>
  <c r="O1463" i="23"/>
  <c r="N1463" i="23"/>
  <c r="M1463" i="23"/>
  <c r="S1463" i="23" s="1"/>
  <c r="T1462" i="23"/>
  <c r="V1462" i="23" s="1"/>
  <c r="Q1462" i="23"/>
  <c r="P1462" i="23"/>
  <c r="O1462" i="23"/>
  <c r="N1462" i="23"/>
  <c r="M1462" i="23"/>
  <c r="T1461" i="23"/>
  <c r="V1461" i="23" s="1"/>
  <c r="Q1461" i="23"/>
  <c r="P1461" i="23"/>
  <c r="O1461" i="23"/>
  <c r="N1461" i="23"/>
  <c r="M1461" i="23"/>
  <c r="T1460" i="23"/>
  <c r="V1460" i="23" s="1"/>
  <c r="Q1460" i="23"/>
  <c r="P1460" i="23"/>
  <c r="O1460" i="23"/>
  <c r="N1460" i="23"/>
  <c r="M1460" i="23"/>
  <c r="T1459" i="23"/>
  <c r="V1459" i="23" s="1"/>
  <c r="Q1459" i="23"/>
  <c r="P1459" i="23"/>
  <c r="O1459" i="23"/>
  <c r="N1459" i="23"/>
  <c r="M1459" i="23"/>
  <c r="T1458" i="23"/>
  <c r="V1458" i="23" s="1"/>
  <c r="Q1458" i="23"/>
  <c r="P1458" i="23"/>
  <c r="O1458" i="23"/>
  <c r="N1458" i="23"/>
  <c r="M1458" i="23"/>
  <c r="T1457" i="23"/>
  <c r="V1457" i="23" s="1"/>
  <c r="Q1457" i="23"/>
  <c r="P1457" i="23"/>
  <c r="O1457" i="23"/>
  <c r="N1457" i="23"/>
  <c r="M1457" i="23"/>
  <c r="S1457" i="23" s="1"/>
  <c r="T1456" i="23"/>
  <c r="V1456" i="23" s="1"/>
  <c r="Q1456" i="23"/>
  <c r="P1456" i="23"/>
  <c r="O1456" i="23"/>
  <c r="N1456" i="23"/>
  <c r="M1456" i="23"/>
  <c r="T1455" i="23"/>
  <c r="V1455" i="23" s="1"/>
  <c r="Q1455" i="23"/>
  <c r="P1455" i="23"/>
  <c r="O1455" i="23"/>
  <c r="N1455" i="23"/>
  <c r="M1455" i="23"/>
  <c r="T1454" i="23"/>
  <c r="V1454" i="23" s="1"/>
  <c r="Q1454" i="23"/>
  <c r="P1454" i="23"/>
  <c r="O1454" i="23"/>
  <c r="N1454" i="23"/>
  <c r="M1454" i="23"/>
  <c r="T1453" i="23"/>
  <c r="V1453" i="23" s="1"/>
  <c r="Q1453" i="23"/>
  <c r="P1453" i="23"/>
  <c r="O1453" i="23"/>
  <c r="N1453" i="23"/>
  <c r="M1453" i="23"/>
  <c r="T1452" i="23"/>
  <c r="V1452" i="23" s="1"/>
  <c r="Q1452" i="23"/>
  <c r="P1452" i="23"/>
  <c r="O1452" i="23"/>
  <c r="N1452" i="23"/>
  <c r="M1452" i="23"/>
  <c r="T1451" i="23"/>
  <c r="V1451" i="23" s="1"/>
  <c r="Q1451" i="23"/>
  <c r="P1451" i="23"/>
  <c r="O1451" i="23"/>
  <c r="N1451" i="23"/>
  <c r="M1451" i="23"/>
  <c r="T1450" i="23"/>
  <c r="V1450" i="23" s="1"/>
  <c r="Q1450" i="23"/>
  <c r="P1450" i="23"/>
  <c r="O1450" i="23"/>
  <c r="N1450" i="23"/>
  <c r="M1450" i="23"/>
  <c r="R1450" i="23" s="1"/>
  <c r="U1450" i="23" s="1"/>
  <c r="T1449" i="23"/>
  <c r="V1449" i="23" s="1"/>
  <c r="Q1449" i="23"/>
  <c r="P1449" i="23"/>
  <c r="O1449" i="23"/>
  <c r="N1449" i="23"/>
  <c r="M1449" i="23"/>
  <c r="T1448" i="23"/>
  <c r="V1448" i="23" s="1"/>
  <c r="Q1448" i="23"/>
  <c r="P1448" i="23"/>
  <c r="O1448" i="23"/>
  <c r="N1448" i="23"/>
  <c r="M1448" i="23"/>
  <c r="T1447" i="23"/>
  <c r="V1447" i="23" s="1"/>
  <c r="Q1447" i="23"/>
  <c r="P1447" i="23"/>
  <c r="O1447" i="23"/>
  <c r="N1447" i="23"/>
  <c r="M1447" i="23"/>
  <c r="T1446" i="23"/>
  <c r="V1446" i="23" s="1"/>
  <c r="Q1446" i="23"/>
  <c r="P1446" i="23"/>
  <c r="O1446" i="23"/>
  <c r="N1446" i="23"/>
  <c r="M1446" i="23"/>
  <c r="V1445" i="23"/>
  <c r="T1445" i="23"/>
  <c r="Q1445" i="23"/>
  <c r="P1445" i="23"/>
  <c r="O1445" i="23"/>
  <c r="N1445" i="23"/>
  <c r="M1445" i="23"/>
  <c r="T1444" i="23"/>
  <c r="V1444" i="23" s="1"/>
  <c r="R1444" i="23"/>
  <c r="U1444" i="23" s="1"/>
  <c r="Q1444" i="23"/>
  <c r="P1444" i="23"/>
  <c r="O1444" i="23"/>
  <c r="N1444" i="23"/>
  <c r="M1444" i="23"/>
  <c r="T1443" i="23"/>
  <c r="V1443" i="23" s="1"/>
  <c r="Q1443" i="23"/>
  <c r="P1443" i="23"/>
  <c r="O1443" i="23"/>
  <c r="N1443" i="23"/>
  <c r="M1443" i="23"/>
  <c r="T1442" i="23"/>
  <c r="V1442" i="23" s="1"/>
  <c r="Q1442" i="23"/>
  <c r="P1442" i="23"/>
  <c r="O1442" i="23"/>
  <c r="R1442" i="23" s="1"/>
  <c r="U1442" i="23" s="1"/>
  <c r="N1442" i="23"/>
  <c r="M1442" i="23"/>
  <c r="T1441" i="23"/>
  <c r="V1441" i="23" s="1"/>
  <c r="Q1441" i="23"/>
  <c r="P1441" i="23"/>
  <c r="O1441" i="23"/>
  <c r="N1441" i="23"/>
  <c r="M1441" i="23"/>
  <c r="T1440" i="23"/>
  <c r="V1440" i="23" s="1"/>
  <c r="Q1440" i="23"/>
  <c r="P1440" i="23"/>
  <c r="O1440" i="23"/>
  <c r="N1440" i="23"/>
  <c r="M1440" i="23"/>
  <c r="V1439" i="23"/>
  <c r="T1439" i="23"/>
  <c r="Q1439" i="23"/>
  <c r="P1439" i="23"/>
  <c r="O1439" i="23"/>
  <c r="N1439" i="23"/>
  <c r="M1439" i="23"/>
  <c r="T1438" i="23"/>
  <c r="V1438" i="23" s="1"/>
  <c r="Q1438" i="23"/>
  <c r="P1438" i="23"/>
  <c r="O1438" i="23"/>
  <c r="N1438" i="23"/>
  <c r="M1438" i="23"/>
  <c r="V1437" i="23"/>
  <c r="T1437" i="23"/>
  <c r="Q1437" i="23"/>
  <c r="P1437" i="23"/>
  <c r="O1437" i="23"/>
  <c r="N1437" i="23"/>
  <c r="M1437" i="23"/>
  <c r="T1436" i="23"/>
  <c r="V1436" i="23" s="1"/>
  <c r="Q1436" i="23"/>
  <c r="P1436" i="23"/>
  <c r="O1436" i="23"/>
  <c r="N1436" i="23"/>
  <c r="M1436" i="23"/>
  <c r="R1436" i="23" s="1"/>
  <c r="U1436" i="23" s="1"/>
  <c r="T1435" i="23"/>
  <c r="V1435" i="23" s="1"/>
  <c r="Q1435" i="23"/>
  <c r="P1435" i="23"/>
  <c r="O1435" i="23"/>
  <c r="N1435" i="23"/>
  <c r="M1435" i="23"/>
  <c r="R1435" i="23" s="1"/>
  <c r="U1435" i="23" s="1"/>
  <c r="T1434" i="23"/>
  <c r="V1434" i="23" s="1"/>
  <c r="R1434" i="23"/>
  <c r="U1434" i="23" s="1"/>
  <c r="Q1434" i="23"/>
  <c r="P1434" i="23"/>
  <c r="O1434" i="23"/>
  <c r="N1434" i="23"/>
  <c r="M1434" i="23"/>
  <c r="V1433" i="23"/>
  <c r="T1433" i="23"/>
  <c r="Q1433" i="23"/>
  <c r="P1433" i="23"/>
  <c r="O1433" i="23"/>
  <c r="N1433" i="23"/>
  <c r="M1433" i="23"/>
  <c r="T1432" i="23"/>
  <c r="V1432" i="23" s="1"/>
  <c r="Q1432" i="23"/>
  <c r="P1432" i="23"/>
  <c r="O1432" i="23"/>
  <c r="N1432" i="23"/>
  <c r="M1432" i="23"/>
  <c r="V1431" i="23"/>
  <c r="T1431" i="23"/>
  <c r="Q1431" i="23"/>
  <c r="P1431" i="23"/>
  <c r="O1431" i="23"/>
  <c r="N1431" i="23"/>
  <c r="M1431" i="23"/>
  <c r="T1430" i="23"/>
  <c r="V1430" i="23" s="1"/>
  <c r="Q1430" i="23"/>
  <c r="P1430" i="23"/>
  <c r="O1430" i="23"/>
  <c r="N1430" i="23"/>
  <c r="S1430" i="23" s="1"/>
  <c r="M1430" i="23"/>
  <c r="V1429" i="23"/>
  <c r="T1429" i="23"/>
  <c r="Q1429" i="23"/>
  <c r="P1429" i="23"/>
  <c r="O1429" i="23"/>
  <c r="N1429" i="23"/>
  <c r="M1429" i="23"/>
  <c r="R1429" i="23" s="1"/>
  <c r="U1429" i="23" s="1"/>
  <c r="T1428" i="23"/>
  <c r="V1428" i="23" s="1"/>
  <c r="R1428" i="23"/>
  <c r="U1428" i="23" s="1"/>
  <c r="Q1428" i="23"/>
  <c r="P1428" i="23"/>
  <c r="O1428" i="23"/>
  <c r="N1428" i="23"/>
  <c r="M1428" i="23"/>
  <c r="T1427" i="23"/>
  <c r="V1427" i="23" s="1"/>
  <c r="Q1427" i="23"/>
  <c r="P1427" i="23"/>
  <c r="O1427" i="23"/>
  <c r="N1427" i="23"/>
  <c r="M1427" i="23"/>
  <c r="T1426" i="23"/>
  <c r="V1426" i="23" s="1"/>
  <c r="Q1426" i="23"/>
  <c r="P1426" i="23"/>
  <c r="O1426" i="23"/>
  <c r="R1426" i="23" s="1"/>
  <c r="U1426" i="23" s="1"/>
  <c r="N1426" i="23"/>
  <c r="M1426" i="23"/>
  <c r="V1425" i="23"/>
  <c r="T1425" i="23"/>
  <c r="Q1425" i="23"/>
  <c r="P1425" i="23"/>
  <c r="O1425" i="23"/>
  <c r="N1425" i="23"/>
  <c r="M1425" i="23"/>
  <c r="T1424" i="23"/>
  <c r="V1424" i="23" s="1"/>
  <c r="Q1424" i="23"/>
  <c r="P1424" i="23"/>
  <c r="O1424" i="23"/>
  <c r="N1424" i="23"/>
  <c r="S1424" i="23" s="1"/>
  <c r="M1424" i="23"/>
  <c r="V1423" i="23"/>
  <c r="T1423" i="23"/>
  <c r="Q1423" i="23"/>
  <c r="P1423" i="23"/>
  <c r="O1423" i="23"/>
  <c r="N1423" i="23"/>
  <c r="M1423" i="23"/>
  <c r="S1423" i="23" s="1"/>
  <c r="T1422" i="23"/>
  <c r="V1422" i="23" s="1"/>
  <c r="Q1422" i="23"/>
  <c r="P1422" i="23"/>
  <c r="O1422" i="23"/>
  <c r="N1422" i="23"/>
  <c r="M1422" i="23"/>
  <c r="T1421" i="23"/>
  <c r="V1421" i="23" s="1"/>
  <c r="Q1421" i="23"/>
  <c r="P1421" i="23"/>
  <c r="O1421" i="23"/>
  <c r="N1421" i="23"/>
  <c r="M1421" i="23"/>
  <c r="T1420" i="23"/>
  <c r="V1420" i="23" s="1"/>
  <c r="Q1420" i="23"/>
  <c r="P1420" i="23"/>
  <c r="O1420" i="23"/>
  <c r="R1420" i="23" s="1"/>
  <c r="U1420" i="23" s="1"/>
  <c r="N1420" i="23"/>
  <c r="M1420" i="23"/>
  <c r="T1419" i="23"/>
  <c r="V1419" i="23" s="1"/>
  <c r="Q1419" i="23"/>
  <c r="P1419" i="23"/>
  <c r="O1419" i="23"/>
  <c r="N1419" i="23"/>
  <c r="M1419" i="23"/>
  <c r="T1418" i="23"/>
  <c r="V1418" i="23" s="1"/>
  <c r="Q1418" i="23"/>
  <c r="P1418" i="23"/>
  <c r="O1418" i="23"/>
  <c r="N1418" i="23"/>
  <c r="M1418" i="23"/>
  <c r="V1417" i="23"/>
  <c r="T1417" i="23"/>
  <c r="Q1417" i="23"/>
  <c r="P1417" i="23"/>
  <c r="O1417" i="23"/>
  <c r="N1417" i="23"/>
  <c r="M1417" i="23"/>
  <c r="T1416" i="23"/>
  <c r="V1416" i="23" s="1"/>
  <c r="Q1416" i="23"/>
  <c r="P1416" i="23"/>
  <c r="O1416" i="23"/>
  <c r="N1416" i="23"/>
  <c r="S1416" i="23" s="1"/>
  <c r="M1416" i="23"/>
  <c r="T1415" i="23"/>
  <c r="V1415" i="23" s="1"/>
  <c r="Q1415" i="23"/>
  <c r="P1415" i="23"/>
  <c r="O1415" i="23"/>
  <c r="N1415" i="23"/>
  <c r="M1415" i="23"/>
  <c r="T1414" i="23"/>
  <c r="V1414" i="23" s="1"/>
  <c r="Q1414" i="23"/>
  <c r="P1414" i="23"/>
  <c r="O1414" i="23"/>
  <c r="N1414" i="23"/>
  <c r="M1414" i="23"/>
  <c r="T1413" i="23"/>
  <c r="V1413" i="23" s="1"/>
  <c r="Q1413" i="23"/>
  <c r="P1413" i="23"/>
  <c r="O1413" i="23"/>
  <c r="N1413" i="23"/>
  <c r="M1413" i="23"/>
  <c r="R1413" i="23" s="1"/>
  <c r="U1413" i="23" s="1"/>
  <c r="T1412" i="23"/>
  <c r="V1412" i="23" s="1"/>
  <c r="Q1412" i="23"/>
  <c r="P1412" i="23"/>
  <c r="O1412" i="23"/>
  <c r="N1412" i="23"/>
  <c r="M1412" i="23"/>
  <c r="T1411" i="23"/>
  <c r="V1411" i="23" s="1"/>
  <c r="Q1411" i="23"/>
  <c r="P1411" i="23"/>
  <c r="O1411" i="23"/>
  <c r="N1411" i="23"/>
  <c r="M1411" i="23"/>
  <c r="T1410" i="23"/>
  <c r="V1410" i="23" s="1"/>
  <c r="Q1410" i="23"/>
  <c r="P1410" i="23"/>
  <c r="O1410" i="23"/>
  <c r="N1410" i="23"/>
  <c r="S1410" i="23" s="1"/>
  <c r="M1410" i="23"/>
  <c r="V1409" i="23"/>
  <c r="T1409" i="23"/>
  <c r="Q1409" i="23"/>
  <c r="P1409" i="23"/>
  <c r="O1409" i="23"/>
  <c r="N1409" i="23"/>
  <c r="M1409" i="23"/>
  <c r="S1409" i="23" s="1"/>
  <c r="T1408" i="23"/>
  <c r="V1408" i="23" s="1"/>
  <c r="Q1408" i="23"/>
  <c r="P1408" i="23"/>
  <c r="O1408" i="23"/>
  <c r="N1408" i="23"/>
  <c r="M1408" i="23"/>
  <c r="T1407" i="23"/>
  <c r="V1407" i="23" s="1"/>
  <c r="Q1407" i="23"/>
  <c r="P1407" i="23"/>
  <c r="O1407" i="23"/>
  <c r="N1407" i="23"/>
  <c r="M1407" i="23"/>
  <c r="T1406" i="23"/>
  <c r="V1406" i="23" s="1"/>
  <c r="Q1406" i="23"/>
  <c r="P1406" i="23"/>
  <c r="O1406" i="23"/>
  <c r="N1406" i="23"/>
  <c r="M1406" i="23"/>
  <c r="T1405" i="23"/>
  <c r="V1405" i="23" s="1"/>
  <c r="Q1405" i="23"/>
  <c r="P1405" i="23"/>
  <c r="O1405" i="23"/>
  <c r="N1405" i="23"/>
  <c r="M1405" i="23"/>
  <c r="T1404" i="23"/>
  <c r="V1404" i="23" s="1"/>
  <c r="Q1404" i="23"/>
  <c r="P1404" i="23"/>
  <c r="O1404" i="23"/>
  <c r="N1404" i="23"/>
  <c r="M1404" i="23"/>
  <c r="T1403" i="23"/>
  <c r="V1403" i="23" s="1"/>
  <c r="Q1403" i="23"/>
  <c r="P1403" i="23"/>
  <c r="O1403" i="23"/>
  <c r="N1403" i="23"/>
  <c r="M1403" i="23"/>
  <c r="T1402" i="23"/>
  <c r="V1402" i="23" s="1"/>
  <c r="Q1402" i="23"/>
  <c r="P1402" i="23"/>
  <c r="O1402" i="23"/>
  <c r="N1402" i="23"/>
  <c r="M1402" i="23"/>
  <c r="T1401" i="23"/>
  <c r="V1401" i="23" s="1"/>
  <c r="Q1401" i="23"/>
  <c r="P1401" i="23"/>
  <c r="O1401" i="23"/>
  <c r="N1401" i="23"/>
  <c r="M1401" i="23"/>
  <c r="T1400" i="23"/>
  <c r="V1400" i="23" s="1"/>
  <c r="Q1400" i="23"/>
  <c r="P1400" i="23"/>
  <c r="O1400" i="23"/>
  <c r="N1400" i="23"/>
  <c r="M1400" i="23"/>
  <c r="V1399" i="23"/>
  <c r="T1399" i="23"/>
  <c r="Q1399" i="23"/>
  <c r="P1399" i="23"/>
  <c r="O1399" i="23"/>
  <c r="N1399" i="23"/>
  <c r="M1399" i="23"/>
  <c r="T1398" i="23"/>
  <c r="V1398" i="23" s="1"/>
  <c r="Q1398" i="23"/>
  <c r="P1398" i="23"/>
  <c r="O1398" i="23"/>
  <c r="N1398" i="23"/>
  <c r="M1398" i="23"/>
  <c r="T1397" i="23"/>
  <c r="V1397" i="23" s="1"/>
  <c r="Q1397" i="23"/>
  <c r="P1397" i="23"/>
  <c r="O1397" i="23"/>
  <c r="N1397" i="23"/>
  <c r="M1397" i="23"/>
  <c r="T1396" i="23"/>
  <c r="V1396" i="23" s="1"/>
  <c r="Q1396" i="23"/>
  <c r="P1396" i="23"/>
  <c r="O1396" i="23"/>
  <c r="N1396" i="23"/>
  <c r="M1396" i="23"/>
  <c r="T1395" i="23"/>
  <c r="V1395" i="23" s="1"/>
  <c r="Q1395" i="23"/>
  <c r="P1395" i="23"/>
  <c r="O1395" i="23"/>
  <c r="N1395" i="23"/>
  <c r="M1395" i="23"/>
  <c r="T1394" i="23"/>
  <c r="V1394" i="23" s="1"/>
  <c r="Q1394" i="23"/>
  <c r="P1394" i="23"/>
  <c r="O1394" i="23"/>
  <c r="N1394" i="23"/>
  <c r="M1394" i="23"/>
  <c r="R1394" i="23" s="1"/>
  <c r="U1394" i="23" s="1"/>
  <c r="T1393" i="23"/>
  <c r="V1393" i="23" s="1"/>
  <c r="Q1393" i="23"/>
  <c r="P1393" i="23"/>
  <c r="O1393" i="23"/>
  <c r="N1393" i="23"/>
  <c r="M1393" i="23"/>
  <c r="T1392" i="23"/>
  <c r="V1392" i="23" s="1"/>
  <c r="Q1392" i="23"/>
  <c r="P1392" i="23"/>
  <c r="O1392" i="23"/>
  <c r="N1392" i="23"/>
  <c r="M1392" i="23"/>
  <c r="T1391" i="23"/>
  <c r="V1391" i="23" s="1"/>
  <c r="Q1391" i="23"/>
  <c r="P1391" i="23"/>
  <c r="O1391" i="23"/>
  <c r="N1391" i="23"/>
  <c r="M1391" i="23"/>
  <c r="T1390" i="23"/>
  <c r="V1390" i="23" s="1"/>
  <c r="Q1390" i="23"/>
  <c r="P1390" i="23"/>
  <c r="O1390" i="23"/>
  <c r="N1390" i="23"/>
  <c r="S1390" i="23" s="1"/>
  <c r="M1390" i="23"/>
  <c r="T1389" i="23"/>
  <c r="V1389" i="23" s="1"/>
  <c r="Q1389" i="23"/>
  <c r="P1389" i="23"/>
  <c r="O1389" i="23"/>
  <c r="N1389" i="23"/>
  <c r="M1389" i="23"/>
  <c r="R1389" i="23" s="1"/>
  <c r="U1389" i="23" s="1"/>
  <c r="T1388" i="23"/>
  <c r="V1388" i="23" s="1"/>
  <c r="Q1388" i="23"/>
  <c r="P1388" i="23"/>
  <c r="O1388" i="23"/>
  <c r="N1388" i="23"/>
  <c r="M1388" i="23"/>
  <c r="T1387" i="23"/>
  <c r="V1387" i="23" s="1"/>
  <c r="Q1387" i="23"/>
  <c r="P1387" i="23"/>
  <c r="O1387" i="23"/>
  <c r="N1387" i="23"/>
  <c r="M1387" i="23"/>
  <c r="T1386" i="23"/>
  <c r="V1386" i="23" s="1"/>
  <c r="Q1386" i="23"/>
  <c r="P1386" i="23"/>
  <c r="O1386" i="23"/>
  <c r="N1386" i="23"/>
  <c r="M1386" i="23"/>
  <c r="T1385" i="23"/>
  <c r="V1385" i="23" s="1"/>
  <c r="Q1385" i="23"/>
  <c r="P1385" i="23"/>
  <c r="O1385" i="23"/>
  <c r="N1385" i="23"/>
  <c r="M1385" i="23"/>
  <c r="T1384" i="23"/>
  <c r="V1384" i="23" s="1"/>
  <c r="Q1384" i="23"/>
  <c r="P1384" i="23"/>
  <c r="O1384" i="23"/>
  <c r="N1384" i="23"/>
  <c r="M1384" i="23"/>
  <c r="V1383" i="23"/>
  <c r="T1383" i="23"/>
  <c r="Q1383" i="23"/>
  <c r="P1383" i="23"/>
  <c r="O1383" i="23"/>
  <c r="N1383" i="23"/>
  <c r="M1383" i="23"/>
  <c r="T1382" i="23"/>
  <c r="V1382" i="23" s="1"/>
  <c r="Q1382" i="23"/>
  <c r="P1382" i="23"/>
  <c r="O1382" i="23"/>
  <c r="N1382" i="23"/>
  <c r="M1382" i="23"/>
  <c r="T1381" i="23"/>
  <c r="V1381" i="23" s="1"/>
  <c r="Q1381" i="23"/>
  <c r="P1381" i="23"/>
  <c r="O1381" i="23"/>
  <c r="N1381" i="23"/>
  <c r="M1381" i="23"/>
  <c r="T1380" i="23"/>
  <c r="V1380" i="23" s="1"/>
  <c r="Q1380" i="23"/>
  <c r="P1380" i="23"/>
  <c r="O1380" i="23"/>
  <c r="N1380" i="23"/>
  <c r="S1380" i="23" s="1"/>
  <c r="M1380" i="23"/>
  <c r="V1379" i="23"/>
  <c r="T1379" i="23"/>
  <c r="Q1379" i="23"/>
  <c r="P1379" i="23"/>
  <c r="O1379" i="23"/>
  <c r="N1379" i="23"/>
  <c r="M1379" i="23"/>
  <c r="S1379" i="23" s="1"/>
  <c r="T1378" i="23"/>
  <c r="V1378" i="23" s="1"/>
  <c r="Q1378" i="23"/>
  <c r="P1378" i="23"/>
  <c r="O1378" i="23"/>
  <c r="N1378" i="23"/>
  <c r="M1378" i="23"/>
  <c r="T1377" i="23"/>
  <c r="V1377" i="23" s="1"/>
  <c r="Q1377" i="23"/>
  <c r="P1377" i="23"/>
  <c r="O1377" i="23"/>
  <c r="N1377" i="23"/>
  <c r="M1377" i="23"/>
  <c r="T1376" i="23"/>
  <c r="V1376" i="23" s="1"/>
  <c r="Q1376" i="23"/>
  <c r="P1376" i="23"/>
  <c r="O1376" i="23"/>
  <c r="N1376" i="23"/>
  <c r="S1376" i="23" s="1"/>
  <c r="M1376" i="23"/>
  <c r="V1375" i="23"/>
  <c r="T1375" i="23"/>
  <c r="Q1375" i="23"/>
  <c r="P1375" i="23"/>
  <c r="O1375" i="23"/>
  <c r="N1375" i="23"/>
  <c r="M1375" i="23"/>
  <c r="S1375" i="23" s="1"/>
  <c r="T1374" i="23"/>
  <c r="V1374" i="23" s="1"/>
  <c r="Q1374" i="23"/>
  <c r="P1374" i="23"/>
  <c r="O1374" i="23"/>
  <c r="N1374" i="23"/>
  <c r="M1374" i="23"/>
  <c r="T1373" i="23"/>
  <c r="V1373" i="23" s="1"/>
  <c r="Q1373" i="23"/>
  <c r="P1373" i="23"/>
  <c r="O1373" i="23"/>
  <c r="N1373" i="23"/>
  <c r="M1373" i="23"/>
  <c r="T1372" i="23"/>
  <c r="V1372" i="23" s="1"/>
  <c r="Q1372" i="23"/>
  <c r="P1372" i="23"/>
  <c r="O1372" i="23"/>
  <c r="S1372" i="23" s="1"/>
  <c r="N1372" i="23"/>
  <c r="M1372" i="23"/>
  <c r="V1371" i="23"/>
  <c r="T1371" i="23"/>
  <c r="Q1371" i="23"/>
  <c r="P1371" i="23"/>
  <c r="O1371" i="23"/>
  <c r="N1371" i="23"/>
  <c r="M1371" i="23"/>
  <c r="T1370" i="23"/>
  <c r="V1370" i="23" s="1"/>
  <c r="Q1370" i="23"/>
  <c r="P1370" i="23"/>
  <c r="O1370" i="23"/>
  <c r="N1370" i="23"/>
  <c r="M1370" i="23"/>
  <c r="T1369" i="23"/>
  <c r="V1369" i="23" s="1"/>
  <c r="Q1369" i="23"/>
  <c r="P1369" i="23"/>
  <c r="O1369" i="23"/>
  <c r="N1369" i="23"/>
  <c r="M1369" i="23"/>
  <c r="S1369" i="23" s="1"/>
  <c r="T1368" i="23"/>
  <c r="V1368" i="23" s="1"/>
  <c r="S1368" i="23"/>
  <c r="Q1368" i="23"/>
  <c r="P1368" i="23"/>
  <c r="O1368" i="23"/>
  <c r="N1368" i="23"/>
  <c r="M1368" i="23"/>
  <c r="V1367" i="23"/>
  <c r="T1367" i="23"/>
  <c r="Q1367" i="23"/>
  <c r="P1367" i="23"/>
  <c r="O1367" i="23"/>
  <c r="N1367" i="23"/>
  <c r="M1367" i="23"/>
  <c r="T1366" i="23"/>
  <c r="V1366" i="23" s="1"/>
  <c r="Q1366" i="23"/>
  <c r="P1366" i="23"/>
  <c r="O1366" i="23"/>
  <c r="N1366" i="23"/>
  <c r="M1366" i="23"/>
  <c r="V1365" i="23"/>
  <c r="T1365" i="23"/>
  <c r="Q1365" i="23"/>
  <c r="P1365" i="23"/>
  <c r="O1365" i="23"/>
  <c r="N1365" i="23"/>
  <c r="M1365" i="23"/>
  <c r="T1364" i="23"/>
  <c r="V1364" i="23" s="1"/>
  <c r="Q1364" i="23"/>
  <c r="P1364" i="23"/>
  <c r="O1364" i="23"/>
  <c r="N1364" i="23"/>
  <c r="M1364" i="23"/>
  <c r="S1364" i="23" s="1"/>
  <c r="T1363" i="23"/>
  <c r="V1363" i="23" s="1"/>
  <c r="Q1363" i="23"/>
  <c r="P1363" i="23"/>
  <c r="O1363" i="23"/>
  <c r="N1363" i="23"/>
  <c r="M1363" i="23"/>
  <c r="T1362" i="23"/>
  <c r="V1362" i="23" s="1"/>
  <c r="Q1362" i="23"/>
  <c r="P1362" i="23"/>
  <c r="O1362" i="23"/>
  <c r="N1362" i="23"/>
  <c r="M1362" i="23"/>
  <c r="S1362" i="23" s="1"/>
  <c r="T1361" i="23"/>
  <c r="V1361" i="23" s="1"/>
  <c r="Q1361" i="23"/>
  <c r="P1361" i="23"/>
  <c r="O1361" i="23"/>
  <c r="N1361" i="23"/>
  <c r="M1361" i="23"/>
  <c r="T1360" i="23"/>
  <c r="V1360" i="23" s="1"/>
  <c r="Q1360" i="23"/>
  <c r="S1360" i="23" s="1"/>
  <c r="P1360" i="23"/>
  <c r="O1360" i="23"/>
  <c r="N1360" i="23"/>
  <c r="M1360" i="23"/>
  <c r="T1359" i="23"/>
  <c r="V1359" i="23" s="1"/>
  <c r="Q1359" i="23"/>
  <c r="P1359" i="23"/>
  <c r="O1359" i="23"/>
  <c r="N1359" i="23"/>
  <c r="M1359" i="23"/>
  <c r="T1358" i="23"/>
  <c r="V1358" i="23" s="1"/>
  <c r="Q1358" i="23"/>
  <c r="P1358" i="23"/>
  <c r="O1358" i="23"/>
  <c r="N1358" i="23"/>
  <c r="M1358" i="23"/>
  <c r="T1357" i="23"/>
  <c r="V1357" i="23" s="1"/>
  <c r="Q1357" i="23"/>
  <c r="P1357" i="23"/>
  <c r="O1357" i="23"/>
  <c r="N1357" i="23"/>
  <c r="M1357" i="23"/>
  <c r="S1357" i="23" s="1"/>
  <c r="T1356" i="23"/>
  <c r="V1356" i="23" s="1"/>
  <c r="Q1356" i="23"/>
  <c r="P1356" i="23"/>
  <c r="O1356" i="23"/>
  <c r="N1356" i="23"/>
  <c r="M1356" i="23"/>
  <c r="T1355" i="23"/>
  <c r="V1355" i="23" s="1"/>
  <c r="Q1355" i="23"/>
  <c r="P1355" i="23"/>
  <c r="O1355" i="23"/>
  <c r="N1355" i="23"/>
  <c r="M1355" i="23"/>
  <c r="T1354" i="23"/>
  <c r="V1354" i="23" s="1"/>
  <c r="Q1354" i="23"/>
  <c r="P1354" i="23"/>
  <c r="O1354" i="23"/>
  <c r="N1354" i="23"/>
  <c r="M1354" i="23"/>
  <c r="T1353" i="23"/>
  <c r="V1353" i="23" s="1"/>
  <c r="Q1353" i="23"/>
  <c r="P1353" i="23"/>
  <c r="O1353" i="23"/>
  <c r="N1353" i="23"/>
  <c r="M1353" i="23"/>
  <c r="T1352" i="23"/>
  <c r="V1352" i="23" s="1"/>
  <c r="Q1352" i="23"/>
  <c r="P1352" i="23"/>
  <c r="O1352" i="23"/>
  <c r="N1352" i="23"/>
  <c r="M1352" i="23"/>
  <c r="V1351" i="23"/>
  <c r="T1351" i="23"/>
  <c r="Q1351" i="23"/>
  <c r="P1351" i="23"/>
  <c r="O1351" i="23"/>
  <c r="N1351" i="23"/>
  <c r="M1351" i="23"/>
  <c r="T1350" i="23"/>
  <c r="V1350" i="23" s="1"/>
  <c r="Q1350" i="23"/>
  <c r="P1350" i="23"/>
  <c r="O1350" i="23"/>
  <c r="N1350" i="23"/>
  <c r="M1350" i="23"/>
  <c r="T1349" i="23"/>
  <c r="V1349" i="23" s="1"/>
  <c r="Q1349" i="23"/>
  <c r="P1349" i="23"/>
  <c r="O1349" i="23"/>
  <c r="N1349" i="23"/>
  <c r="M1349" i="23"/>
  <c r="T1348" i="23"/>
  <c r="V1348" i="23" s="1"/>
  <c r="Q1348" i="23"/>
  <c r="P1348" i="23"/>
  <c r="O1348" i="23"/>
  <c r="N1348" i="23"/>
  <c r="S1348" i="23" s="1"/>
  <c r="M1348" i="23"/>
  <c r="T1347" i="23"/>
  <c r="V1347" i="23" s="1"/>
  <c r="Q1347" i="23"/>
  <c r="P1347" i="23"/>
  <c r="O1347" i="23"/>
  <c r="N1347" i="23"/>
  <c r="M1347" i="23"/>
  <c r="T1346" i="23"/>
  <c r="V1346" i="23" s="1"/>
  <c r="Q1346" i="23"/>
  <c r="P1346" i="23"/>
  <c r="O1346" i="23"/>
  <c r="N1346" i="23"/>
  <c r="M1346" i="23"/>
  <c r="V1345" i="23"/>
  <c r="T1345" i="23"/>
  <c r="Q1345" i="23"/>
  <c r="P1345" i="23"/>
  <c r="O1345" i="23"/>
  <c r="N1345" i="23"/>
  <c r="M1345" i="23"/>
  <c r="T1344" i="23"/>
  <c r="V1344" i="23" s="1"/>
  <c r="S1344" i="23"/>
  <c r="Q1344" i="23"/>
  <c r="P1344" i="23"/>
  <c r="O1344" i="23"/>
  <c r="N1344" i="23"/>
  <c r="M1344" i="23"/>
  <c r="V1343" i="23"/>
  <c r="T1343" i="23"/>
  <c r="Q1343" i="23"/>
  <c r="P1343" i="23"/>
  <c r="O1343" i="23"/>
  <c r="N1343" i="23"/>
  <c r="M1343" i="23"/>
  <c r="T1342" i="23"/>
  <c r="V1342" i="23" s="1"/>
  <c r="Q1342" i="23"/>
  <c r="P1342" i="23"/>
  <c r="O1342" i="23"/>
  <c r="N1342" i="23"/>
  <c r="M1342" i="23"/>
  <c r="T1341" i="23"/>
  <c r="V1341" i="23" s="1"/>
  <c r="Q1341" i="23"/>
  <c r="P1341" i="23"/>
  <c r="O1341" i="23"/>
  <c r="N1341" i="23"/>
  <c r="M1341" i="23"/>
  <c r="T1340" i="23"/>
  <c r="V1340" i="23" s="1"/>
  <c r="Q1340" i="23"/>
  <c r="P1340" i="23"/>
  <c r="O1340" i="23"/>
  <c r="N1340" i="23"/>
  <c r="M1340" i="23"/>
  <c r="R1340" i="23" s="1"/>
  <c r="U1340" i="23" s="1"/>
  <c r="V1339" i="23"/>
  <c r="T1339" i="23"/>
  <c r="Q1339" i="23"/>
  <c r="P1339" i="23"/>
  <c r="O1339" i="23"/>
  <c r="N1339" i="23"/>
  <c r="M1339" i="23"/>
  <c r="T1338" i="23"/>
  <c r="V1338" i="23" s="1"/>
  <c r="Q1338" i="23"/>
  <c r="P1338" i="23"/>
  <c r="O1338" i="23"/>
  <c r="N1338" i="23"/>
  <c r="M1338" i="23"/>
  <c r="T1337" i="23"/>
  <c r="V1337" i="23" s="1"/>
  <c r="Q1337" i="23"/>
  <c r="P1337" i="23"/>
  <c r="O1337" i="23"/>
  <c r="N1337" i="23"/>
  <c r="M1337" i="23"/>
  <c r="T1336" i="23"/>
  <c r="V1336" i="23" s="1"/>
  <c r="Q1336" i="23"/>
  <c r="P1336" i="23"/>
  <c r="O1336" i="23"/>
  <c r="N1336" i="23"/>
  <c r="S1336" i="23" s="1"/>
  <c r="M1336" i="23"/>
  <c r="V1335" i="23"/>
  <c r="T1335" i="23"/>
  <c r="Q1335" i="23"/>
  <c r="P1335" i="23"/>
  <c r="O1335" i="23"/>
  <c r="N1335" i="23"/>
  <c r="M1335" i="23"/>
  <c r="T1334" i="23"/>
  <c r="V1334" i="23" s="1"/>
  <c r="Q1334" i="23"/>
  <c r="P1334" i="23"/>
  <c r="O1334" i="23"/>
  <c r="N1334" i="23"/>
  <c r="M1334" i="23"/>
  <c r="S1334" i="23" s="1"/>
  <c r="T1333" i="23"/>
  <c r="V1333" i="23" s="1"/>
  <c r="Q1333" i="23"/>
  <c r="P1333" i="23"/>
  <c r="O1333" i="23"/>
  <c r="N1333" i="23"/>
  <c r="M1333" i="23"/>
  <c r="T1332" i="23"/>
  <c r="V1332" i="23" s="1"/>
  <c r="Q1332" i="23"/>
  <c r="P1332" i="23"/>
  <c r="O1332" i="23"/>
  <c r="S1332" i="23" s="1"/>
  <c r="N1332" i="23"/>
  <c r="M1332" i="23"/>
  <c r="T1331" i="23"/>
  <c r="V1331" i="23" s="1"/>
  <c r="Q1331" i="23"/>
  <c r="P1331" i="23"/>
  <c r="O1331" i="23"/>
  <c r="N1331" i="23"/>
  <c r="M1331" i="23"/>
  <c r="T1330" i="23"/>
  <c r="V1330" i="23" s="1"/>
  <c r="Q1330" i="23"/>
  <c r="P1330" i="23"/>
  <c r="O1330" i="23"/>
  <c r="N1330" i="23"/>
  <c r="M1330" i="23"/>
  <c r="V1329" i="23"/>
  <c r="T1329" i="23"/>
  <c r="Q1329" i="23"/>
  <c r="P1329" i="23"/>
  <c r="O1329" i="23"/>
  <c r="N1329" i="23"/>
  <c r="M1329" i="23"/>
  <c r="T1328" i="23"/>
  <c r="V1328" i="23" s="1"/>
  <c r="Q1328" i="23"/>
  <c r="P1328" i="23"/>
  <c r="O1328" i="23"/>
  <c r="N1328" i="23"/>
  <c r="S1328" i="23" s="1"/>
  <c r="M1328" i="23"/>
  <c r="V1327" i="23"/>
  <c r="T1327" i="23"/>
  <c r="Q1327" i="23"/>
  <c r="P1327" i="23"/>
  <c r="O1327" i="23"/>
  <c r="N1327" i="23"/>
  <c r="M1327" i="23"/>
  <c r="S1327" i="23" s="1"/>
  <c r="T1326" i="23"/>
  <c r="V1326" i="23" s="1"/>
  <c r="Q1326" i="23"/>
  <c r="P1326" i="23"/>
  <c r="O1326" i="23"/>
  <c r="N1326" i="23"/>
  <c r="M1326" i="23"/>
  <c r="T1325" i="23"/>
  <c r="V1325" i="23" s="1"/>
  <c r="Q1325" i="23"/>
  <c r="P1325" i="23"/>
  <c r="O1325" i="23"/>
  <c r="N1325" i="23"/>
  <c r="M1325" i="23"/>
  <c r="T1324" i="23"/>
  <c r="V1324" i="23" s="1"/>
  <c r="Q1324" i="23"/>
  <c r="P1324" i="23"/>
  <c r="O1324" i="23"/>
  <c r="N1324" i="23"/>
  <c r="M1324" i="23"/>
  <c r="S1324" i="23" s="1"/>
  <c r="T1323" i="23"/>
  <c r="V1323" i="23" s="1"/>
  <c r="Q1323" i="23"/>
  <c r="P1323" i="23"/>
  <c r="O1323" i="23"/>
  <c r="N1323" i="23"/>
  <c r="M1323" i="23"/>
  <c r="T1322" i="23"/>
  <c r="V1322" i="23" s="1"/>
  <c r="Q1322" i="23"/>
  <c r="P1322" i="23"/>
  <c r="O1322" i="23"/>
  <c r="N1322" i="23"/>
  <c r="M1322" i="23"/>
  <c r="V1321" i="23"/>
  <c r="T1321" i="23"/>
  <c r="Q1321" i="23"/>
  <c r="P1321" i="23"/>
  <c r="O1321" i="23"/>
  <c r="N1321" i="23"/>
  <c r="M1321" i="23"/>
  <c r="S1321" i="23" s="1"/>
  <c r="T1320" i="23"/>
  <c r="V1320" i="23" s="1"/>
  <c r="Q1320" i="23"/>
  <c r="P1320" i="23"/>
  <c r="S1320" i="23" s="1"/>
  <c r="O1320" i="23"/>
  <c r="N1320" i="23"/>
  <c r="M1320" i="23"/>
  <c r="V1319" i="23"/>
  <c r="T1319" i="23"/>
  <c r="Q1319" i="23"/>
  <c r="P1319" i="23"/>
  <c r="O1319" i="23"/>
  <c r="N1319" i="23"/>
  <c r="M1319" i="23"/>
  <c r="T1318" i="23"/>
  <c r="V1318" i="23" s="1"/>
  <c r="Q1318" i="23"/>
  <c r="P1318" i="23"/>
  <c r="O1318" i="23"/>
  <c r="N1318" i="23"/>
  <c r="M1318" i="23"/>
  <c r="T1317" i="23"/>
  <c r="V1317" i="23" s="1"/>
  <c r="Q1317" i="23"/>
  <c r="P1317" i="23"/>
  <c r="O1317" i="23"/>
  <c r="N1317" i="23"/>
  <c r="M1317" i="23"/>
  <c r="T1316" i="23"/>
  <c r="V1316" i="23" s="1"/>
  <c r="Q1316" i="23"/>
  <c r="P1316" i="23"/>
  <c r="O1316" i="23"/>
  <c r="N1316" i="23"/>
  <c r="M1316" i="23"/>
  <c r="T1315" i="23"/>
  <c r="V1315" i="23" s="1"/>
  <c r="Q1315" i="23"/>
  <c r="P1315" i="23"/>
  <c r="O1315" i="23"/>
  <c r="N1315" i="23"/>
  <c r="M1315" i="23"/>
  <c r="T1314" i="23"/>
  <c r="V1314" i="23" s="1"/>
  <c r="Q1314" i="23"/>
  <c r="P1314" i="23"/>
  <c r="O1314" i="23"/>
  <c r="N1314" i="23"/>
  <c r="M1314" i="23"/>
  <c r="V1313" i="23"/>
  <c r="T1313" i="23"/>
  <c r="Q1313" i="23"/>
  <c r="P1313" i="23"/>
  <c r="O1313" i="23"/>
  <c r="N1313" i="23"/>
  <c r="M1313" i="23"/>
  <c r="T1312" i="23"/>
  <c r="V1312" i="23" s="1"/>
  <c r="S1312" i="23"/>
  <c r="Q1312" i="23"/>
  <c r="P1312" i="23"/>
  <c r="O1312" i="23"/>
  <c r="N1312" i="23"/>
  <c r="M1312" i="23"/>
  <c r="T1311" i="23"/>
  <c r="V1311" i="23" s="1"/>
  <c r="Q1311" i="23"/>
  <c r="P1311" i="23"/>
  <c r="O1311" i="23"/>
  <c r="N1311" i="23"/>
  <c r="M1311" i="23"/>
  <c r="T1310" i="23"/>
  <c r="V1310" i="23" s="1"/>
  <c r="Q1310" i="23"/>
  <c r="P1310" i="23"/>
  <c r="O1310" i="23"/>
  <c r="N1310" i="23"/>
  <c r="M1310" i="23"/>
  <c r="T1309" i="23"/>
  <c r="V1309" i="23" s="1"/>
  <c r="Q1309" i="23"/>
  <c r="P1309" i="23"/>
  <c r="O1309" i="23"/>
  <c r="N1309" i="23"/>
  <c r="M1309" i="23"/>
  <c r="T1308" i="23"/>
  <c r="V1308" i="23" s="1"/>
  <c r="Q1308" i="23"/>
  <c r="P1308" i="23"/>
  <c r="O1308" i="23"/>
  <c r="N1308" i="23"/>
  <c r="M1308" i="23"/>
  <c r="R1308" i="23" s="1"/>
  <c r="U1308" i="23" s="1"/>
  <c r="T1307" i="23"/>
  <c r="V1307" i="23" s="1"/>
  <c r="Q1307" i="23"/>
  <c r="P1307" i="23"/>
  <c r="O1307" i="23"/>
  <c r="N1307" i="23"/>
  <c r="M1307" i="23"/>
  <c r="T1306" i="23"/>
  <c r="V1306" i="23" s="1"/>
  <c r="Q1306" i="23"/>
  <c r="P1306" i="23"/>
  <c r="O1306" i="23"/>
  <c r="N1306" i="23"/>
  <c r="M1306" i="23"/>
  <c r="T1305" i="23"/>
  <c r="V1305" i="23" s="1"/>
  <c r="Q1305" i="23"/>
  <c r="P1305" i="23"/>
  <c r="O1305" i="23"/>
  <c r="N1305" i="23"/>
  <c r="M1305" i="23"/>
  <c r="T1304" i="23"/>
  <c r="V1304" i="23" s="1"/>
  <c r="Q1304" i="23"/>
  <c r="P1304" i="23"/>
  <c r="O1304" i="23"/>
  <c r="N1304" i="23"/>
  <c r="S1304" i="23" s="1"/>
  <c r="M1304" i="23"/>
  <c r="V1303" i="23"/>
  <c r="T1303" i="23"/>
  <c r="Q1303" i="23"/>
  <c r="P1303" i="23"/>
  <c r="O1303" i="23"/>
  <c r="N1303" i="23"/>
  <c r="M1303" i="23"/>
  <c r="T1302" i="23"/>
  <c r="V1302" i="23" s="1"/>
  <c r="Q1302" i="23"/>
  <c r="P1302" i="23"/>
  <c r="O1302" i="23"/>
  <c r="N1302" i="23"/>
  <c r="M1302" i="23"/>
  <c r="S1302" i="23" s="1"/>
  <c r="T1301" i="23"/>
  <c r="V1301" i="23" s="1"/>
  <c r="Q1301" i="23"/>
  <c r="P1301" i="23"/>
  <c r="O1301" i="23"/>
  <c r="N1301" i="23"/>
  <c r="M1301" i="23"/>
  <c r="T1300" i="23"/>
  <c r="V1300" i="23" s="1"/>
  <c r="Q1300" i="23"/>
  <c r="P1300" i="23"/>
  <c r="O1300" i="23"/>
  <c r="S1300" i="23" s="1"/>
  <c r="N1300" i="23"/>
  <c r="M1300" i="23"/>
  <c r="T1299" i="23"/>
  <c r="V1299" i="23" s="1"/>
  <c r="Q1299" i="23"/>
  <c r="P1299" i="23"/>
  <c r="O1299" i="23"/>
  <c r="N1299" i="23"/>
  <c r="M1299" i="23"/>
  <c r="T1298" i="23"/>
  <c r="V1298" i="23" s="1"/>
  <c r="Q1298" i="23"/>
  <c r="P1298" i="23"/>
  <c r="O1298" i="23"/>
  <c r="N1298" i="23"/>
  <c r="M1298" i="23"/>
  <c r="V1297" i="23"/>
  <c r="T1297" i="23"/>
  <c r="Q1297" i="23"/>
  <c r="P1297" i="23"/>
  <c r="O1297" i="23"/>
  <c r="N1297" i="23"/>
  <c r="M1297" i="23"/>
  <c r="T1296" i="23"/>
  <c r="V1296" i="23" s="1"/>
  <c r="Q1296" i="23"/>
  <c r="P1296" i="23"/>
  <c r="O1296" i="23"/>
  <c r="N1296" i="23"/>
  <c r="S1296" i="23" s="1"/>
  <c r="M1296" i="23"/>
  <c r="V1295" i="23"/>
  <c r="T1295" i="23"/>
  <c r="Q1295" i="23"/>
  <c r="P1295" i="23"/>
  <c r="O1295" i="23"/>
  <c r="N1295" i="23"/>
  <c r="M1295" i="23"/>
  <c r="S1295" i="23" s="1"/>
  <c r="T1294" i="23"/>
  <c r="V1294" i="23" s="1"/>
  <c r="Q1294" i="23"/>
  <c r="P1294" i="23"/>
  <c r="O1294" i="23"/>
  <c r="N1294" i="23"/>
  <c r="M1294" i="23"/>
  <c r="T1293" i="23"/>
  <c r="V1293" i="23" s="1"/>
  <c r="Q1293" i="23"/>
  <c r="P1293" i="23"/>
  <c r="O1293" i="23"/>
  <c r="N1293" i="23"/>
  <c r="M1293" i="23"/>
  <c r="T1292" i="23"/>
  <c r="V1292" i="23" s="1"/>
  <c r="Q1292" i="23"/>
  <c r="P1292" i="23"/>
  <c r="O1292" i="23"/>
  <c r="N1292" i="23"/>
  <c r="M1292" i="23"/>
  <c r="S1292" i="23" s="1"/>
  <c r="T1291" i="23"/>
  <c r="V1291" i="23" s="1"/>
  <c r="Q1291" i="23"/>
  <c r="P1291" i="23"/>
  <c r="O1291" i="23"/>
  <c r="N1291" i="23"/>
  <c r="M1291" i="23"/>
  <c r="T1290" i="23"/>
  <c r="V1290" i="23" s="1"/>
  <c r="Q1290" i="23"/>
  <c r="P1290" i="23"/>
  <c r="O1290" i="23"/>
  <c r="N1290" i="23"/>
  <c r="M1290" i="23"/>
  <c r="V1289" i="23"/>
  <c r="T1289" i="23"/>
  <c r="Q1289" i="23"/>
  <c r="P1289" i="23"/>
  <c r="O1289" i="23"/>
  <c r="N1289" i="23"/>
  <c r="M1289" i="23"/>
  <c r="T1288" i="23"/>
  <c r="V1288" i="23" s="1"/>
  <c r="Q1288" i="23"/>
  <c r="P1288" i="23"/>
  <c r="O1288" i="23"/>
  <c r="N1288" i="23"/>
  <c r="S1288" i="23" s="1"/>
  <c r="M1288" i="23"/>
  <c r="V1287" i="23"/>
  <c r="T1287" i="23"/>
  <c r="Q1287" i="23"/>
  <c r="P1287" i="23"/>
  <c r="O1287" i="23"/>
  <c r="N1287" i="23"/>
  <c r="M1287" i="23"/>
  <c r="T1286" i="23"/>
  <c r="V1286" i="23" s="1"/>
  <c r="Q1286" i="23"/>
  <c r="P1286" i="23"/>
  <c r="O1286" i="23"/>
  <c r="N1286" i="23"/>
  <c r="M1286" i="23"/>
  <c r="S1286" i="23" s="1"/>
  <c r="T1285" i="23"/>
  <c r="V1285" i="23" s="1"/>
  <c r="Q1285" i="23"/>
  <c r="P1285" i="23"/>
  <c r="O1285" i="23"/>
  <c r="N1285" i="23"/>
  <c r="M1285" i="23"/>
  <c r="T1284" i="23"/>
  <c r="V1284" i="23" s="1"/>
  <c r="Q1284" i="23"/>
  <c r="P1284" i="23"/>
  <c r="O1284" i="23"/>
  <c r="N1284" i="23"/>
  <c r="M1284" i="23"/>
  <c r="T1283" i="23"/>
  <c r="V1283" i="23" s="1"/>
  <c r="Q1283" i="23"/>
  <c r="P1283" i="23"/>
  <c r="O1283" i="23"/>
  <c r="N1283" i="23"/>
  <c r="M1283" i="23"/>
  <c r="T1282" i="23"/>
  <c r="V1282" i="23" s="1"/>
  <c r="Q1282" i="23"/>
  <c r="P1282" i="23"/>
  <c r="O1282" i="23"/>
  <c r="N1282" i="23"/>
  <c r="M1282" i="23"/>
  <c r="V1281" i="23"/>
  <c r="T1281" i="23"/>
  <c r="Q1281" i="23"/>
  <c r="P1281" i="23"/>
  <c r="O1281" i="23"/>
  <c r="N1281" i="23"/>
  <c r="M1281" i="23"/>
  <c r="T1280" i="23"/>
  <c r="V1280" i="23" s="1"/>
  <c r="Q1280" i="23"/>
  <c r="P1280" i="23"/>
  <c r="O1280" i="23"/>
  <c r="N1280" i="23"/>
  <c r="S1280" i="23" s="1"/>
  <c r="M1280" i="23"/>
  <c r="V1279" i="23"/>
  <c r="T1279" i="23"/>
  <c r="Q1279" i="23"/>
  <c r="P1279" i="23"/>
  <c r="O1279" i="23"/>
  <c r="N1279" i="23"/>
  <c r="M1279" i="23"/>
  <c r="S1279" i="23" s="1"/>
  <c r="T1278" i="23"/>
  <c r="V1278" i="23" s="1"/>
  <c r="Q1278" i="23"/>
  <c r="P1278" i="23"/>
  <c r="O1278" i="23"/>
  <c r="N1278" i="23"/>
  <c r="M1278" i="23"/>
  <c r="T1277" i="23"/>
  <c r="V1277" i="23" s="1"/>
  <c r="Q1277" i="23"/>
  <c r="P1277" i="23"/>
  <c r="O1277" i="23"/>
  <c r="N1277" i="23"/>
  <c r="M1277" i="23"/>
  <c r="T1276" i="23"/>
  <c r="V1276" i="23" s="1"/>
  <c r="Q1276" i="23"/>
  <c r="P1276" i="23"/>
  <c r="O1276" i="23"/>
  <c r="N1276" i="23"/>
  <c r="M1276" i="23"/>
  <c r="T1275" i="23"/>
  <c r="V1275" i="23" s="1"/>
  <c r="Q1275" i="23"/>
  <c r="P1275" i="23"/>
  <c r="O1275" i="23"/>
  <c r="N1275" i="23"/>
  <c r="M1275" i="23"/>
  <c r="T1274" i="23"/>
  <c r="V1274" i="23" s="1"/>
  <c r="Q1274" i="23"/>
  <c r="P1274" i="23"/>
  <c r="O1274" i="23"/>
  <c r="N1274" i="23"/>
  <c r="M1274" i="23"/>
  <c r="V1273" i="23"/>
  <c r="T1273" i="23"/>
  <c r="Q1273" i="23"/>
  <c r="P1273" i="23"/>
  <c r="O1273" i="23"/>
  <c r="N1273" i="23"/>
  <c r="M1273" i="23"/>
  <c r="S1273" i="23" s="1"/>
  <c r="T1272" i="23"/>
  <c r="V1272" i="23" s="1"/>
  <c r="S1272" i="23"/>
  <c r="Q1272" i="23"/>
  <c r="P1272" i="23"/>
  <c r="O1272" i="23"/>
  <c r="N1272" i="23"/>
  <c r="M1272" i="23"/>
  <c r="V1271" i="23"/>
  <c r="T1271" i="23"/>
  <c r="Q1271" i="23"/>
  <c r="P1271" i="23"/>
  <c r="O1271" i="23"/>
  <c r="N1271" i="23"/>
  <c r="M1271" i="23"/>
  <c r="T1270" i="23"/>
  <c r="V1270" i="23" s="1"/>
  <c r="Q1270" i="23"/>
  <c r="P1270" i="23"/>
  <c r="O1270" i="23"/>
  <c r="N1270" i="23"/>
  <c r="M1270" i="23"/>
  <c r="T1269" i="23"/>
  <c r="V1269" i="23" s="1"/>
  <c r="Q1269" i="23"/>
  <c r="P1269" i="23"/>
  <c r="O1269" i="23"/>
  <c r="N1269" i="23"/>
  <c r="M1269" i="23"/>
  <c r="T1268" i="23"/>
  <c r="V1268" i="23" s="1"/>
  <c r="Q1268" i="23"/>
  <c r="P1268" i="23"/>
  <c r="O1268" i="23"/>
  <c r="N1268" i="23"/>
  <c r="M1268" i="23"/>
  <c r="S1268" i="23" s="1"/>
  <c r="T1267" i="23"/>
  <c r="V1267" i="23" s="1"/>
  <c r="Q1267" i="23"/>
  <c r="P1267" i="23"/>
  <c r="O1267" i="23"/>
  <c r="N1267" i="23"/>
  <c r="M1267" i="23"/>
  <c r="T1266" i="23"/>
  <c r="V1266" i="23" s="1"/>
  <c r="Q1266" i="23"/>
  <c r="P1266" i="23"/>
  <c r="O1266" i="23"/>
  <c r="N1266" i="23"/>
  <c r="M1266" i="23"/>
  <c r="V1265" i="23"/>
  <c r="T1265" i="23"/>
  <c r="Q1265" i="23"/>
  <c r="P1265" i="23"/>
  <c r="O1265" i="23"/>
  <c r="N1265" i="23"/>
  <c r="M1265" i="23"/>
  <c r="T1264" i="23"/>
  <c r="V1264" i="23" s="1"/>
  <c r="S1264" i="23"/>
  <c r="Q1264" i="23"/>
  <c r="P1264" i="23"/>
  <c r="O1264" i="23"/>
  <c r="N1264" i="23"/>
  <c r="M1264" i="23"/>
  <c r="V1263" i="23"/>
  <c r="T1263" i="23"/>
  <c r="Q1263" i="23"/>
  <c r="P1263" i="23"/>
  <c r="O1263" i="23"/>
  <c r="N1263" i="23"/>
  <c r="M1263" i="23"/>
  <c r="T1262" i="23"/>
  <c r="V1262" i="23" s="1"/>
  <c r="Q1262" i="23"/>
  <c r="P1262" i="23"/>
  <c r="O1262" i="23"/>
  <c r="N1262" i="23"/>
  <c r="M1262" i="23"/>
  <c r="T1261" i="23"/>
  <c r="V1261" i="23" s="1"/>
  <c r="Q1261" i="23"/>
  <c r="P1261" i="23"/>
  <c r="O1261" i="23"/>
  <c r="N1261" i="23"/>
  <c r="M1261" i="23"/>
  <c r="T1260" i="23"/>
  <c r="V1260" i="23" s="1"/>
  <c r="Q1260" i="23"/>
  <c r="P1260" i="23"/>
  <c r="O1260" i="23"/>
  <c r="N1260" i="23"/>
  <c r="M1260" i="23"/>
  <c r="R1260" i="23" s="1"/>
  <c r="U1260" i="23" s="1"/>
  <c r="T1259" i="23"/>
  <c r="V1259" i="23" s="1"/>
  <c r="Q1259" i="23"/>
  <c r="P1259" i="23"/>
  <c r="O1259" i="23"/>
  <c r="N1259" i="23"/>
  <c r="M1259" i="23"/>
  <c r="T1258" i="23"/>
  <c r="V1258" i="23" s="1"/>
  <c r="Q1258" i="23"/>
  <c r="P1258" i="23"/>
  <c r="O1258" i="23"/>
  <c r="N1258" i="23"/>
  <c r="M1258" i="23"/>
  <c r="V1257" i="23"/>
  <c r="T1257" i="23"/>
  <c r="Q1257" i="23"/>
  <c r="P1257" i="23"/>
  <c r="O1257" i="23"/>
  <c r="N1257" i="23"/>
  <c r="M1257" i="23"/>
  <c r="T1256" i="23"/>
  <c r="V1256" i="23" s="1"/>
  <c r="Q1256" i="23"/>
  <c r="P1256" i="23"/>
  <c r="O1256" i="23"/>
  <c r="N1256" i="23"/>
  <c r="S1256" i="23" s="1"/>
  <c r="M1256" i="23"/>
  <c r="V1255" i="23"/>
  <c r="T1255" i="23"/>
  <c r="Q1255" i="23"/>
  <c r="P1255" i="23"/>
  <c r="O1255" i="23"/>
  <c r="N1255" i="23"/>
  <c r="M1255" i="23"/>
  <c r="T1254" i="23"/>
  <c r="V1254" i="23" s="1"/>
  <c r="Q1254" i="23"/>
  <c r="P1254" i="23"/>
  <c r="O1254" i="23"/>
  <c r="N1254" i="23"/>
  <c r="M1254" i="23"/>
  <c r="S1254" i="23" s="1"/>
  <c r="T1253" i="23"/>
  <c r="V1253" i="23" s="1"/>
  <c r="Q1253" i="23"/>
  <c r="P1253" i="23"/>
  <c r="O1253" i="23"/>
  <c r="N1253" i="23"/>
  <c r="M1253" i="23"/>
  <c r="T1252" i="23"/>
  <c r="V1252" i="23" s="1"/>
  <c r="Q1252" i="23"/>
  <c r="P1252" i="23"/>
  <c r="O1252" i="23"/>
  <c r="N1252" i="23"/>
  <c r="M1252" i="23"/>
  <c r="T1251" i="23"/>
  <c r="V1251" i="23" s="1"/>
  <c r="Q1251" i="23"/>
  <c r="P1251" i="23"/>
  <c r="O1251" i="23"/>
  <c r="N1251" i="23"/>
  <c r="M1251" i="23"/>
  <c r="T1250" i="23"/>
  <c r="V1250" i="23" s="1"/>
  <c r="Q1250" i="23"/>
  <c r="P1250" i="23"/>
  <c r="O1250" i="23"/>
  <c r="N1250" i="23"/>
  <c r="M1250" i="23"/>
  <c r="V1249" i="23"/>
  <c r="T1249" i="23"/>
  <c r="Q1249" i="23"/>
  <c r="P1249" i="23"/>
  <c r="O1249" i="23"/>
  <c r="N1249" i="23"/>
  <c r="M1249" i="23"/>
  <c r="T1248" i="23"/>
  <c r="V1248" i="23" s="1"/>
  <c r="Q1248" i="23"/>
  <c r="P1248" i="23"/>
  <c r="O1248" i="23"/>
  <c r="N1248" i="23"/>
  <c r="S1248" i="23" s="1"/>
  <c r="M1248" i="23"/>
  <c r="V1247" i="23"/>
  <c r="T1247" i="23"/>
  <c r="Q1247" i="23"/>
  <c r="P1247" i="23"/>
  <c r="O1247" i="23"/>
  <c r="N1247" i="23"/>
  <c r="M1247" i="23"/>
  <c r="S1247" i="23" s="1"/>
  <c r="T1246" i="23"/>
  <c r="V1246" i="23" s="1"/>
  <c r="Q1246" i="23"/>
  <c r="P1246" i="23"/>
  <c r="O1246" i="23"/>
  <c r="N1246" i="23"/>
  <c r="M1246" i="23"/>
  <c r="T1245" i="23"/>
  <c r="V1245" i="23" s="1"/>
  <c r="Q1245" i="23"/>
  <c r="P1245" i="23"/>
  <c r="O1245" i="23"/>
  <c r="N1245" i="23"/>
  <c r="M1245" i="23"/>
  <c r="T1244" i="23"/>
  <c r="V1244" i="23" s="1"/>
  <c r="Q1244" i="23"/>
  <c r="P1244" i="23"/>
  <c r="O1244" i="23"/>
  <c r="N1244" i="23"/>
  <c r="M1244" i="23"/>
  <c r="T1243" i="23"/>
  <c r="V1243" i="23" s="1"/>
  <c r="Q1243" i="23"/>
  <c r="P1243" i="23"/>
  <c r="O1243" i="23"/>
  <c r="N1243" i="23"/>
  <c r="M1243" i="23"/>
  <c r="T1242" i="23"/>
  <c r="V1242" i="23" s="1"/>
  <c r="Q1242" i="23"/>
  <c r="P1242" i="23"/>
  <c r="O1242" i="23"/>
  <c r="N1242" i="23"/>
  <c r="M1242" i="23"/>
  <c r="V1241" i="23"/>
  <c r="T1241" i="23"/>
  <c r="Q1241" i="23"/>
  <c r="P1241" i="23"/>
  <c r="O1241" i="23"/>
  <c r="N1241" i="23"/>
  <c r="M1241" i="23"/>
  <c r="S1241" i="23" s="1"/>
  <c r="T1240" i="23"/>
  <c r="V1240" i="23" s="1"/>
  <c r="S1240" i="23"/>
  <c r="Q1240" i="23"/>
  <c r="P1240" i="23"/>
  <c r="O1240" i="23"/>
  <c r="N1240" i="23"/>
  <c r="M1240" i="23"/>
  <c r="V1239" i="23"/>
  <c r="T1239" i="23"/>
  <c r="Q1239" i="23"/>
  <c r="P1239" i="23"/>
  <c r="O1239" i="23"/>
  <c r="N1239" i="23"/>
  <c r="M1239" i="23"/>
  <c r="T1238" i="23"/>
  <c r="V1238" i="23" s="1"/>
  <c r="Q1238" i="23"/>
  <c r="P1238" i="23"/>
  <c r="O1238" i="23"/>
  <c r="N1238" i="23"/>
  <c r="M1238" i="23"/>
  <c r="T1237" i="23"/>
  <c r="V1237" i="23" s="1"/>
  <c r="Q1237" i="23"/>
  <c r="P1237" i="23"/>
  <c r="O1237" i="23"/>
  <c r="N1237" i="23"/>
  <c r="M1237" i="23"/>
  <c r="T1236" i="23"/>
  <c r="V1236" i="23" s="1"/>
  <c r="Q1236" i="23"/>
  <c r="P1236" i="23"/>
  <c r="O1236" i="23"/>
  <c r="N1236" i="23"/>
  <c r="M1236" i="23"/>
  <c r="S1236" i="23" s="1"/>
  <c r="T1235" i="23"/>
  <c r="V1235" i="23" s="1"/>
  <c r="Q1235" i="23"/>
  <c r="P1235" i="23"/>
  <c r="O1235" i="23"/>
  <c r="N1235" i="23"/>
  <c r="M1235" i="23"/>
  <c r="T1234" i="23"/>
  <c r="V1234" i="23" s="1"/>
  <c r="Q1234" i="23"/>
  <c r="P1234" i="23"/>
  <c r="O1234" i="23"/>
  <c r="N1234" i="23"/>
  <c r="M1234" i="23"/>
  <c r="V1233" i="23"/>
  <c r="T1233" i="23"/>
  <c r="Q1233" i="23"/>
  <c r="R1233" i="23" s="1"/>
  <c r="U1233" i="23" s="1"/>
  <c r="P1233" i="23"/>
  <c r="O1233" i="23"/>
  <c r="N1233" i="23"/>
  <c r="M1233" i="23"/>
  <c r="T1232" i="23"/>
  <c r="V1232" i="23" s="1"/>
  <c r="S1232" i="23"/>
  <c r="Q1232" i="23"/>
  <c r="P1232" i="23"/>
  <c r="O1232" i="23"/>
  <c r="N1232" i="23"/>
  <c r="M1232" i="23"/>
  <c r="V1231" i="23"/>
  <c r="T1231" i="23"/>
  <c r="Q1231" i="23"/>
  <c r="P1231" i="23"/>
  <c r="O1231" i="23"/>
  <c r="N1231" i="23"/>
  <c r="M1231" i="23"/>
  <c r="T1230" i="23"/>
  <c r="V1230" i="23" s="1"/>
  <c r="Q1230" i="23"/>
  <c r="P1230" i="23"/>
  <c r="O1230" i="23"/>
  <c r="N1230" i="23"/>
  <c r="M1230" i="23"/>
  <c r="T1229" i="23"/>
  <c r="V1229" i="23" s="1"/>
  <c r="Q1229" i="23"/>
  <c r="P1229" i="23"/>
  <c r="O1229" i="23"/>
  <c r="N1229" i="23"/>
  <c r="M1229" i="23"/>
  <c r="T1228" i="23"/>
  <c r="V1228" i="23" s="1"/>
  <c r="Q1228" i="23"/>
  <c r="P1228" i="23"/>
  <c r="O1228" i="23"/>
  <c r="N1228" i="23"/>
  <c r="M1228" i="23"/>
  <c r="S1228" i="23" s="1"/>
  <c r="T1227" i="23"/>
  <c r="V1227" i="23" s="1"/>
  <c r="Q1227" i="23"/>
  <c r="P1227" i="23"/>
  <c r="O1227" i="23"/>
  <c r="N1227" i="23"/>
  <c r="M1227" i="23"/>
  <c r="T1226" i="23"/>
  <c r="V1226" i="23" s="1"/>
  <c r="Q1226" i="23"/>
  <c r="P1226" i="23"/>
  <c r="O1226" i="23"/>
  <c r="N1226" i="23"/>
  <c r="M1226" i="23"/>
  <c r="V1225" i="23"/>
  <c r="T1225" i="23"/>
  <c r="Q1225" i="23"/>
  <c r="R1225" i="23" s="1"/>
  <c r="U1225" i="23" s="1"/>
  <c r="P1225" i="23"/>
  <c r="O1225" i="23"/>
  <c r="N1225" i="23"/>
  <c r="M1225" i="23"/>
  <c r="T1224" i="23"/>
  <c r="V1224" i="23" s="1"/>
  <c r="Q1224" i="23"/>
  <c r="P1224" i="23"/>
  <c r="O1224" i="23"/>
  <c r="N1224" i="23"/>
  <c r="S1224" i="23" s="1"/>
  <c r="M1224" i="23"/>
  <c r="V1223" i="23"/>
  <c r="T1223" i="23"/>
  <c r="Q1223" i="23"/>
  <c r="P1223" i="23"/>
  <c r="O1223" i="23"/>
  <c r="N1223" i="23"/>
  <c r="M1223" i="23"/>
  <c r="T1222" i="23"/>
  <c r="V1222" i="23" s="1"/>
  <c r="Q1222" i="23"/>
  <c r="P1222" i="23"/>
  <c r="O1222" i="23"/>
  <c r="N1222" i="23"/>
  <c r="M1222" i="23"/>
  <c r="T1221" i="23"/>
  <c r="V1221" i="23" s="1"/>
  <c r="Q1221" i="23"/>
  <c r="P1221" i="23"/>
  <c r="O1221" i="23"/>
  <c r="N1221" i="23"/>
  <c r="M1221" i="23"/>
  <c r="T1220" i="23"/>
  <c r="V1220" i="23" s="1"/>
  <c r="Q1220" i="23"/>
  <c r="P1220" i="23"/>
  <c r="O1220" i="23"/>
  <c r="N1220" i="23"/>
  <c r="M1220" i="23"/>
  <c r="S1220" i="23" s="1"/>
  <c r="T1219" i="23"/>
  <c r="V1219" i="23" s="1"/>
  <c r="Q1219" i="23"/>
  <c r="P1219" i="23"/>
  <c r="O1219" i="23"/>
  <c r="N1219" i="23"/>
  <c r="M1219" i="23"/>
  <c r="T1218" i="23"/>
  <c r="V1218" i="23" s="1"/>
  <c r="Q1218" i="23"/>
  <c r="P1218" i="23"/>
  <c r="O1218" i="23"/>
  <c r="N1218" i="23"/>
  <c r="M1218" i="23"/>
  <c r="V1217" i="23"/>
  <c r="T1217" i="23"/>
  <c r="Q1217" i="23"/>
  <c r="P1217" i="23"/>
  <c r="O1217" i="23"/>
  <c r="N1217" i="23"/>
  <c r="M1217" i="23"/>
  <c r="T1216" i="23"/>
  <c r="V1216" i="23" s="1"/>
  <c r="Q1216" i="23"/>
  <c r="P1216" i="23"/>
  <c r="O1216" i="23"/>
  <c r="N1216" i="23"/>
  <c r="S1216" i="23" s="1"/>
  <c r="M1216" i="23"/>
  <c r="V1215" i="23"/>
  <c r="T1215" i="23"/>
  <c r="Q1215" i="23"/>
  <c r="P1215" i="23"/>
  <c r="O1215" i="23"/>
  <c r="N1215" i="23"/>
  <c r="M1215" i="23"/>
  <c r="T1214" i="23"/>
  <c r="V1214" i="23" s="1"/>
  <c r="Q1214" i="23"/>
  <c r="P1214" i="23"/>
  <c r="O1214" i="23"/>
  <c r="N1214" i="23"/>
  <c r="M1214" i="23"/>
  <c r="T1213" i="23"/>
  <c r="V1213" i="23" s="1"/>
  <c r="Q1213" i="23"/>
  <c r="P1213" i="23"/>
  <c r="O1213" i="23"/>
  <c r="N1213" i="23"/>
  <c r="M1213" i="23"/>
  <c r="T1212" i="23"/>
  <c r="V1212" i="23" s="1"/>
  <c r="Q1212" i="23"/>
  <c r="P1212" i="23"/>
  <c r="O1212" i="23"/>
  <c r="N1212" i="23"/>
  <c r="M1212" i="23"/>
  <c r="S1212" i="23" s="1"/>
  <c r="T1211" i="23"/>
  <c r="V1211" i="23" s="1"/>
  <c r="Q1211" i="23"/>
  <c r="P1211" i="23"/>
  <c r="O1211" i="23"/>
  <c r="N1211" i="23"/>
  <c r="M1211" i="23"/>
  <c r="T1210" i="23"/>
  <c r="V1210" i="23" s="1"/>
  <c r="Q1210" i="23"/>
  <c r="P1210" i="23"/>
  <c r="O1210" i="23"/>
  <c r="N1210" i="23"/>
  <c r="R1210" i="23" s="1"/>
  <c r="U1210" i="23" s="1"/>
  <c r="M1210" i="23"/>
  <c r="V1209" i="23"/>
  <c r="T1209" i="23"/>
  <c r="Q1209" i="23"/>
  <c r="P1209" i="23"/>
  <c r="O1209" i="23"/>
  <c r="N1209" i="23"/>
  <c r="M1209" i="23"/>
  <c r="T1208" i="23"/>
  <c r="V1208" i="23" s="1"/>
  <c r="S1208" i="23"/>
  <c r="Q1208" i="23"/>
  <c r="P1208" i="23"/>
  <c r="R1208" i="23" s="1"/>
  <c r="U1208" i="23" s="1"/>
  <c r="O1208" i="23"/>
  <c r="N1208" i="23"/>
  <c r="M1208" i="23"/>
  <c r="V1207" i="23"/>
  <c r="T1207" i="23"/>
  <c r="Q1207" i="23"/>
  <c r="P1207" i="23"/>
  <c r="O1207" i="23"/>
  <c r="N1207" i="23"/>
  <c r="M1207" i="23"/>
  <c r="T1206" i="23"/>
  <c r="V1206" i="23" s="1"/>
  <c r="Q1206" i="23"/>
  <c r="P1206" i="23"/>
  <c r="O1206" i="23"/>
  <c r="N1206" i="23"/>
  <c r="M1206" i="23"/>
  <c r="T1205" i="23"/>
  <c r="V1205" i="23" s="1"/>
  <c r="Q1205" i="23"/>
  <c r="P1205" i="23"/>
  <c r="O1205" i="23"/>
  <c r="N1205" i="23"/>
  <c r="M1205" i="23"/>
  <c r="T1204" i="23"/>
  <c r="V1204" i="23" s="1"/>
  <c r="Q1204" i="23"/>
  <c r="P1204" i="23"/>
  <c r="O1204" i="23"/>
  <c r="N1204" i="23"/>
  <c r="M1204" i="23"/>
  <c r="T1203" i="23"/>
  <c r="V1203" i="23" s="1"/>
  <c r="Q1203" i="23"/>
  <c r="P1203" i="23"/>
  <c r="O1203" i="23"/>
  <c r="N1203" i="23"/>
  <c r="M1203" i="23"/>
  <c r="V1202" i="23"/>
  <c r="T1202" i="23"/>
  <c r="Q1202" i="23"/>
  <c r="P1202" i="23"/>
  <c r="O1202" i="23"/>
  <c r="N1202" i="23"/>
  <c r="M1202" i="23"/>
  <c r="T1201" i="23"/>
  <c r="V1201" i="23" s="1"/>
  <c r="Q1201" i="23"/>
  <c r="P1201" i="23"/>
  <c r="O1201" i="23"/>
  <c r="N1201" i="23"/>
  <c r="M1201" i="23"/>
  <c r="V1200" i="23"/>
  <c r="T1200" i="23"/>
  <c r="Q1200" i="23"/>
  <c r="P1200" i="23"/>
  <c r="O1200" i="23"/>
  <c r="N1200" i="23"/>
  <c r="M1200" i="23"/>
  <c r="T1199" i="23"/>
  <c r="V1199" i="23" s="1"/>
  <c r="Q1199" i="23"/>
  <c r="P1199" i="23"/>
  <c r="O1199" i="23"/>
  <c r="N1199" i="23"/>
  <c r="M1199" i="23"/>
  <c r="T1198" i="23"/>
  <c r="V1198" i="23" s="1"/>
  <c r="Q1198" i="23"/>
  <c r="P1198" i="23"/>
  <c r="O1198" i="23"/>
  <c r="N1198" i="23"/>
  <c r="M1198" i="23"/>
  <c r="T1197" i="23"/>
  <c r="V1197" i="23" s="1"/>
  <c r="Q1197" i="23"/>
  <c r="P1197" i="23"/>
  <c r="O1197" i="23"/>
  <c r="N1197" i="23"/>
  <c r="M1197" i="23"/>
  <c r="T1196" i="23"/>
  <c r="V1196" i="23" s="1"/>
  <c r="R1196" i="23"/>
  <c r="U1196" i="23" s="1"/>
  <c r="Q1196" i="23"/>
  <c r="P1196" i="23"/>
  <c r="O1196" i="23"/>
  <c r="N1196" i="23"/>
  <c r="M1196" i="23"/>
  <c r="T1195" i="23"/>
  <c r="V1195" i="23" s="1"/>
  <c r="Q1195" i="23"/>
  <c r="P1195" i="23"/>
  <c r="O1195" i="23"/>
  <c r="N1195" i="23"/>
  <c r="M1195" i="23"/>
  <c r="T1194" i="23"/>
  <c r="V1194" i="23" s="1"/>
  <c r="Q1194" i="23"/>
  <c r="P1194" i="23"/>
  <c r="O1194" i="23"/>
  <c r="N1194" i="23"/>
  <c r="M1194" i="23"/>
  <c r="T1193" i="23"/>
  <c r="V1193" i="23" s="1"/>
  <c r="Q1193" i="23"/>
  <c r="P1193" i="23"/>
  <c r="O1193" i="23"/>
  <c r="N1193" i="23"/>
  <c r="R1193" i="23" s="1"/>
  <c r="U1193" i="23" s="1"/>
  <c r="M1193" i="23"/>
  <c r="T1192" i="23"/>
  <c r="V1192" i="23" s="1"/>
  <c r="Q1192" i="23"/>
  <c r="P1192" i="23"/>
  <c r="O1192" i="23"/>
  <c r="N1192" i="23"/>
  <c r="M1192" i="23"/>
  <c r="R1192" i="23" s="1"/>
  <c r="U1192" i="23" s="1"/>
  <c r="T1191" i="23"/>
  <c r="V1191" i="23" s="1"/>
  <c r="Q1191" i="23"/>
  <c r="P1191" i="23"/>
  <c r="O1191" i="23"/>
  <c r="N1191" i="23"/>
  <c r="M1191" i="23"/>
  <c r="T1190" i="23"/>
  <c r="V1190" i="23" s="1"/>
  <c r="Q1190" i="23"/>
  <c r="P1190" i="23"/>
  <c r="O1190" i="23"/>
  <c r="N1190" i="23"/>
  <c r="M1190" i="23"/>
  <c r="T1189" i="23"/>
  <c r="V1189" i="23" s="1"/>
  <c r="Q1189" i="23"/>
  <c r="P1189" i="23"/>
  <c r="O1189" i="23"/>
  <c r="N1189" i="23"/>
  <c r="M1189" i="23"/>
  <c r="T1188" i="23"/>
  <c r="V1188" i="23" s="1"/>
  <c r="Q1188" i="23"/>
  <c r="P1188" i="23"/>
  <c r="O1188" i="23"/>
  <c r="N1188" i="23"/>
  <c r="M1188" i="23"/>
  <c r="T1187" i="23"/>
  <c r="V1187" i="23" s="1"/>
  <c r="Q1187" i="23"/>
  <c r="P1187" i="23"/>
  <c r="O1187" i="23"/>
  <c r="N1187" i="23"/>
  <c r="M1187" i="23"/>
  <c r="V1186" i="23"/>
  <c r="T1186" i="23"/>
  <c r="Q1186" i="23"/>
  <c r="P1186" i="23"/>
  <c r="O1186" i="23"/>
  <c r="N1186" i="23"/>
  <c r="M1186" i="23"/>
  <c r="T1185" i="23"/>
  <c r="V1185" i="23" s="1"/>
  <c r="Q1185" i="23"/>
  <c r="P1185" i="23"/>
  <c r="O1185" i="23"/>
  <c r="N1185" i="23"/>
  <c r="M1185" i="23"/>
  <c r="V1184" i="23"/>
  <c r="T1184" i="23"/>
  <c r="Q1184" i="23"/>
  <c r="P1184" i="23"/>
  <c r="O1184" i="23"/>
  <c r="N1184" i="23"/>
  <c r="M1184" i="23"/>
  <c r="T1183" i="23"/>
  <c r="V1183" i="23" s="1"/>
  <c r="Q1183" i="23"/>
  <c r="P1183" i="23"/>
  <c r="O1183" i="23"/>
  <c r="N1183" i="23"/>
  <c r="M1183" i="23"/>
  <c r="T1182" i="23"/>
  <c r="V1182" i="23" s="1"/>
  <c r="Q1182" i="23"/>
  <c r="P1182" i="23"/>
  <c r="O1182" i="23"/>
  <c r="N1182" i="23"/>
  <c r="M1182" i="23"/>
  <c r="T1181" i="23"/>
  <c r="V1181" i="23" s="1"/>
  <c r="Q1181" i="23"/>
  <c r="P1181" i="23"/>
  <c r="O1181" i="23"/>
  <c r="N1181" i="23"/>
  <c r="M1181" i="23"/>
  <c r="T1180" i="23"/>
  <c r="V1180" i="23" s="1"/>
  <c r="R1180" i="23"/>
  <c r="U1180" i="23" s="1"/>
  <c r="Q1180" i="23"/>
  <c r="P1180" i="23"/>
  <c r="O1180" i="23"/>
  <c r="N1180" i="23"/>
  <c r="M1180" i="23"/>
  <c r="T1179" i="23"/>
  <c r="V1179" i="23" s="1"/>
  <c r="Q1179" i="23"/>
  <c r="P1179" i="23"/>
  <c r="O1179" i="23"/>
  <c r="N1179" i="23"/>
  <c r="M1179" i="23"/>
  <c r="T1178" i="23"/>
  <c r="V1178" i="23" s="1"/>
  <c r="Q1178" i="23"/>
  <c r="P1178" i="23"/>
  <c r="O1178" i="23"/>
  <c r="N1178" i="23"/>
  <c r="M1178" i="23"/>
  <c r="T1177" i="23"/>
  <c r="V1177" i="23" s="1"/>
  <c r="Q1177" i="23"/>
  <c r="P1177" i="23"/>
  <c r="O1177" i="23"/>
  <c r="N1177" i="23"/>
  <c r="R1177" i="23" s="1"/>
  <c r="U1177" i="23" s="1"/>
  <c r="M1177" i="23"/>
  <c r="T1176" i="23"/>
  <c r="V1176" i="23" s="1"/>
  <c r="Q1176" i="23"/>
  <c r="P1176" i="23"/>
  <c r="O1176" i="23"/>
  <c r="N1176" i="23"/>
  <c r="M1176" i="23"/>
  <c r="R1176" i="23" s="1"/>
  <c r="U1176" i="23" s="1"/>
  <c r="T1175" i="23"/>
  <c r="V1175" i="23" s="1"/>
  <c r="Q1175" i="23"/>
  <c r="P1175" i="23"/>
  <c r="O1175" i="23"/>
  <c r="N1175" i="23"/>
  <c r="M1175" i="23"/>
  <c r="T1174" i="23"/>
  <c r="V1174" i="23" s="1"/>
  <c r="Q1174" i="23"/>
  <c r="P1174" i="23"/>
  <c r="O1174" i="23"/>
  <c r="N1174" i="23"/>
  <c r="M1174" i="23"/>
  <c r="T1173" i="23"/>
  <c r="V1173" i="23" s="1"/>
  <c r="Q1173" i="23"/>
  <c r="P1173" i="23"/>
  <c r="O1173" i="23"/>
  <c r="N1173" i="23"/>
  <c r="M1173" i="23"/>
  <c r="T1172" i="23"/>
  <c r="V1172" i="23" s="1"/>
  <c r="Q1172" i="23"/>
  <c r="P1172" i="23"/>
  <c r="O1172" i="23"/>
  <c r="N1172" i="23"/>
  <c r="M1172" i="23"/>
  <c r="T1171" i="23"/>
  <c r="V1171" i="23" s="1"/>
  <c r="Q1171" i="23"/>
  <c r="P1171" i="23"/>
  <c r="O1171" i="23"/>
  <c r="N1171" i="23"/>
  <c r="M1171" i="23"/>
  <c r="V1170" i="23"/>
  <c r="T1170" i="23"/>
  <c r="Q1170" i="23"/>
  <c r="P1170" i="23"/>
  <c r="O1170" i="23"/>
  <c r="N1170" i="23"/>
  <c r="M1170" i="23"/>
  <c r="T1169" i="23"/>
  <c r="V1169" i="23" s="1"/>
  <c r="Q1169" i="23"/>
  <c r="P1169" i="23"/>
  <c r="O1169" i="23"/>
  <c r="N1169" i="23"/>
  <c r="M1169" i="23"/>
  <c r="V1168" i="23"/>
  <c r="T1168" i="23"/>
  <c r="Q1168" i="23"/>
  <c r="P1168" i="23"/>
  <c r="O1168" i="23"/>
  <c r="N1168" i="23"/>
  <c r="M1168" i="23"/>
  <c r="T1167" i="23"/>
  <c r="V1167" i="23" s="1"/>
  <c r="Q1167" i="23"/>
  <c r="P1167" i="23"/>
  <c r="O1167" i="23"/>
  <c r="N1167" i="23"/>
  <c r="M1167" i="23"/>
  <c r="T1166" i="23"/>
  <c r="V1166" i="23" s="1"/>
  <c r="Q1166" i="23"/>
  <c r="P1166" i="23"/>
  <c r="O1166" i="23"/>
  <c r="N1166" i="23"/>
  <c r="M1166" i="23"/>
  <c r="T1165" i="23"/>
  <c r="V1165" i="23" s="1"/>
  <c r="Q1165" i="23"/>
  <c r="P1165" i="23"/>
  <c r="O1165" i="23"/>
  <c r="N1165" i="23"/>
  <c r="M1165" i="23"/>
  <c r="T1164" i="23"/>
  <c r="V1164" i="23" s="1"/>
  <c r="R1164" i="23"/>
  <c r="U1164" i="23" s="1"/>
  <c r="Q1164" i="23"/>
  <c r="P1164" i="23"/>
  <c r="O1164" i="23"/>
  <c r="N1164" i="23"/>
  <c r="M1164" i="23"/>
  <c r="T1163" i="23"/>
  <c r="V1163" i="23" s="1"/>
  <c r="Q1163" i="23"/>
  <c r="P1163" i="23"/>
  <c r="O1163" i="23"/>
  <c r="N1163" i="23"/>
  <c r="M1163" i="23"/>
  <c r="V1162" i="23"/>
  <c r="T1162" i="23"/>
  <c r="Q1162" i="23"/>
  <c r="P1162" i="23"/>
  <c r="O1162" i="23"/>
  <c r="N1162" i="23"/>
  <c r="M1162" i="23"/>
  <c r="T1161" i="23"/>
  <c r="V1161" i="23" s="1"/>
  <c r="Q1161" i="23"/>
  <c r="P1161" i="23"/>
  <c r="O1161" i="23"/>
  <c r="N1161" i="23"/>
  <c r="M1161" i="23"/>
  <c r="T1160" i="23"/>
  <c r="V1160" i="23" s="1"/>
  <c r="Q1160" i="23"/>
  <c r="P1160" i="23"/>
  <c r="O1160" i="23"/>
  <c r="N1160" i="23"/>
  <c r="M1160" i="23"/>
  <c r="V1159" i="23"/>
  <c r="T1159" i="23"/>
  <c r="Q1159" i="23"/>
  <c r="P1159" i="23"/>
  <c r="O1159" i="23"/>
  <c r="N1159" i="23"/>
  <c r="M1159" i="23"/>
  <c r="R1159" i="23" s="1"/>
  <c r="U1159" i="23" s="1"/>
  <c r="T1158" i="23"/>
  <c r="V1158" i="23" s="1"/>
  <c r="Q1158" i="23"/>
  <c r="P1158" i="23"/>
  <c r="O1158" i="23"/>
  <c r="N1158" i="23"/>
  <c r="M1158" i="23"/>
  <c r="R1158" i="23" s="1"/>
  <c r="U1158" i="23" s="1"/>
  <c r="T1157" i="23"/>
  <c r="V1157" i="23" s="1"/>
  <c r="Q1157" i="23"/>
  <c r="P1157" i="23"/>
  <c r="O1157" i="23"/>
  <c r="N1157" i="23"/>
  <c r="M1157" i="23"/>
  <c r="R1157" i="23" s="1"/>
  <c r="U1157" i="23" s="1"/>
  <c r="T1156" i="23"/>
  <c r="V1156" i="23" s="1"/>
  <c r="Q1156" i="23"/>
  <c r="P1156" i="23"/>
  <c r="O1156" i="23"/>
  <c r="N1156" i="23"/>
  <c r="M1156" i="23"/>
  <c r="S1156" i="23" s="1"/>
  <c r="T1155" i="23"/>
  <c r="V1155" i="23" s="1"/>
  <c r="Q1155" i="23"/>
  <c r="P1155" i="23"/>
  <c r="O1155" i="23"/>
  <c r="N1155" i="23"/>
  <c r="M1155" i="23"/>
  <c r="T1154" i="23"/>
  <c r="V1154" i="23" s="1"/>
  <c r="Q1154" i="23"/>
  <c r="P1154" i="23"/>
  <c r="O1154" i="23"/>
  <c r="N1154" i="23"/>
  <c r="M1154" i="23"/>
  <c r="V1153" i="23"/>
  <c r="T1153" i="23"/>
  <c r="R1153" i="23"/>
  <c r="U1153" i="23" s="1"/>
  <c r="Q1153" i="23"/>
  <c r="P1153" i="23"/>
  <c r="O1153" i="23"/>
  <c r="N1153" i="23"/>
  <c r="M1153" i="23"/>
  <c r="T1152" i="23"/>
  <c r="V1152" i="23" s="1"/>
  <c r="Q1152" i="23"/>
  <c r="P1152" i="23"/>
  <c r="O1152" i="23"/>
  <c r="N1152" i="23"/>
  <c r="M1152" i="23"/>
  <c r="R1152" i="23" s="1"/>
  <c r="U1152" i="23" s="1"/>
  <c r="T1151" i="23"/>
  <c r="V1151" i="23" s="1"/>
  <c r="Q1151" i="23"/>
  <c r="P1151" i="23"/>
  <c r="O1151" i="23"/>
  <c r="N1151" i="23"/>
  <c r="M1151" i="23"/>
  <c r="V1150" i="23"/>
  <c r="T1150" i="23"/>
  <c r="Q1150" i="23"/>
  <c r="P1150" i="23"/>
  <c r="O1150" i="23"/>
  <c r="N1150" i="23"/>
  <c r="M1150" i="23"/>
  <c r="T1149" i="23"/>
  <c r="V1149" i="23" s="1"/>
  <c r="Q1149" i="23"/>
  <c r="P1149" i="23"/>
  <c r="O1149" i="23"/>
  <c r="N1149" i="23"/>
  <c r="R1149" i="23" s="1"/>
  <c r="U1149" i="23" s="1"/>
  <c r="M1149" i="23"/>
  <c r="T1148" i="23"/>
  <c r="V1148" i="23" s="1"/>
  <c r="Q1148" i="23"/>
  <c r="P1148" i="23"/>
  <c r="O1148" i="23"/>
  <c r="N1148" i="23"/>
  <c r="M1148" i="23"/>
  <c r="R1148" i="23" s="1"/>
  <c r="U1148" i="23" s="1"/>
  <c r="T1147" i="23"/>
  <c r="V1147" i="23" s="1"/>
  <c r="Q1147" i="23"/>
  <c r="P1147" i="23"/>
  <c r="O1147" i="23"/>
  <c r="N1147" i="23"/>
  <c r="M1147" i="23"/>
  <c r="V1146" i="23"/>
  <c r="T1146" i="23"/>
  <c r="Q1146" i="23"/>
  <c r="P1146" i="23"/>
  <c r="O1146" i="23"/>
  <c r="N1146" i="23"/>
  <c r="M1146" i="23"/>
  <c r="T1145" i="23"/>
  <c r="V1145" i="23" s="1"/>
  <c r="R1145" i="23"/>
  <c r="U1145" i="23" s="1"/>
  <c r="Q1145" i="23"/>
  <c r="P1145" i="23"/>
  <c r="O1145" i="23"/>
  <c r="N1145" i="23"/>
  <c r="M1145" i="23"/>
  <c r="T1144" i="23"/>
  <c r="V1144" i="23" s="1"/>
  <c r="Q1144" i="23"/>
  <c r="P1144" i="23"/>
  <c r="O1144" i="23"/>
  <c r="N1144" i="23"/>
  <c r="M1144" i="23"/>
  <c r="R1144" i="23" s="1"/>
  <c r="U1144" i="23" s="1"/>
  <c r="T1143" i="23"/>
  <c r="V1143" i="23" s="1"/>
  <c r="Q1143" i="23"/>
  <c r="P1143" i="23"/>
  <c r="O1143" i="23"/>
  <c r="N1143" i="23"/>
  <c r="M1143" i="23"/>
  <c r="V1142" i="23"/>
  <c r="T1142" i="23"/>
  <c r="Q1142" i="23"/>
  <c r="P1142" i="23"/>
  <c r="O1142" i="23"/>
  <c r="N1142" i="23"/>
  <c r="M1142" i="23"/>
  <c r="T1141" i="23"/>
  <c r="V1141" i="23" s="1"/>
  <c r="Q1141" i="23"/>
  <c r="P1141" i="23"/>
  <c r="O1141" i="23"/>
  <c r="N1141" i="23"/>
  <c r="R1141" i="23" s="1"/>
  <c r="U1141" i="23" s="1"/>
  <c r="M1141" i="23"/>
  <c r="T1140" i="23"/>
  <c r="V1140" i="23" s="1"/>
  <c r="Q1140" i="23"/>
  <c r="P1140" i="23"/>
  <c r="O1140" i="23"/>
  <c r="N1140" i="23"/>
  <c r="M1140" i="23"/>
  <c r="R1140" i="23" s="1"/>
  <c r="U1140" i="23" s="1"/>
  <c r="T1139" i="23"/>
  <c r="V1139" i="23" s="1"/>
  <c r="Q1139" i="23"/>
  <c r="P1139" i="23"/>
  <c r="O1139" i="23"/>
  <c r="N1139" i="23"/>
  <c r="M1139" i="23"/>
  <c r="V1138" i="23"/>
  <c r="T1138" i="23"/>
  <c r="Q1138" i="23"/>
  <c r="P1138" i="23"/>
  <c r="O1138" i="23"/>
  <c r="N1138" i="23"/>
  <c r="M1138" i="23"/>
  <c r="T1137" i="23"/>
  <c r="V1137" i="23" s="1"/>
  <c r="R1137" i="23"/>
  <c r="U1137" i="23" s="1"/>
  <c r="Q1137" i="23"/>
  <c r="P1137" i="23"/>
  <c r="O1137" i="23"/>
  <c r="N1137" i="23"/>
  <c r="M1137" i="23"/>
  <c r="T1136" i="23"/>
  <c r="V1136" i="23" s="1"/>
  <c r="Q1136" i="23"/>
  <c r="P1136" i="23"/>
  <c r="O1136" i="23"/>
  <c r="N1136" i="23"/>
  <c r="M1136" i="23"/>
  <c r="T1135" i="23"/>
  <c r="V1135" i="23" s="1"/>
  <c r="Q1135" i="23"/>
  <c r="P1135" i="23"/>
  <c r="O1135" i="23"/>
  <c r="N1135" i="23"/>
  <c r="M1135" i="23"/>
  <c r="V1134" i="23"/>
  <c r="T1134" i="23"/>
  <c r="Q1134" i="23"/>
  <c r="P1134" i="23"/>
  <c r="O1134" i="23"/>
  <c r="N1134" i="23"/>
  <c r="M1134" i="23"/>
  <c r="T1133" i="23"/>
  <c r="V1133" i="23" s="1"/>
  <c r="Q1133" i="23"/>
  <c r="P1133" i="23"/>
  <c r="O1133" i="23"/>
  <c r="N1133" i="23"/>
  <c r="S1133" i="23" s="1"/>
  <c r="M1133" i="23"/>
  <c r="T1132" i="23"/>
  <c r="V1132" i="23" s="1"/>
  <c r="Q1132" i="23"/>
  <c r="P1132" i="23"/>
  <c r="O1132" i="23"/>
  <c r="N1132" i="23"/>
  <c r="M1132" i="23"/>
  <c r="S1132" i="23" s="1"/>
  <c r="T1131" i="23"/>
  <c r="V1131" i="23" s="1"/>
  <c r="Q1131" i="23"/>
  <c r="P1131" i="23"/>
  <c r="O1131" i="23"/>
  <c r="N1131" i="23"/>
  <c r="M1131" i="23"/>
  <c r="V1130" i="23"/>
  <c r="T1130" i="23"/>
  <c r="Q1130" i="23"/>
  <c r="P1130" i="23"/>
  <c r="O1130" i="23"/>
  <c r="N1130" i="23"/>
  <c r="M1130" i="23"/>
  <c r="T1129" i="23"/>
  <c r="V1129" i="23" s="1"/>
  <c r="R1129" i="23"/>
  <c r="U1129" i="23" s="1"/>
  <c r="Q1129" i="23"/>
  <c r="P1129" i="23"/>
  <c r="O1129" i="23"/>
  <c r="N1129" i="23"/>
  <c r="M1129" i="23"/>
  <c r="T1128" i="23"/>
  <c r="V1128" i="23" s="1"/>
  <c r="Q1128" i="23"/>
  <c r="P1128" i="23"/>
  <c r="O1128" i="23"/>
  <c r="N1128" i="23"/>
  <c r="M1128" i="23"/>
  <c r="T1127" i="23"/>
  <c r="V1127" i="23" s="1"/>
  <c r="Q1127" i="23"/>
  <c r="P1127" i="23"/>
  <c r="O1127" i="23"/>
  <c r="N1127" i="23"/>
  <c r="M1127" i="23"/>
  <c r="V1126" i="23"/>
  <c r="T1126" i="23"/>
  <c r="Q1126" i="23"/>
  <c r="P1126" i="23"/>
  <c r="O1126" i="23"/>
  <c r="N1126" i="23"/>
  <c r="M1126" i="23"/>
  <c r="T1125" i="23"/>
  <c r="V1125" i="23" s="1"/>
  <c r="Q1125" i="23"/>
  <c r="P1125" i="23"/>
  <c r="O1125" i="23"/>
  <c r="N1125" i="23"/>
  <c r="S1125" i="23" s="1"/>
  <c r="M1125" i="23"/>
  <c r="T1124" i="23"/>
  <c r="V1124" i="23" s="1"/>
  <c r="Q1124" i="23"/>
  <c r="P1124" i="23"/>
  <c r="O1124" i="23"/>
  <c r="N1124" i="23"/>
  <c r="M1124" i="23"/>
  <c r="S1124" i="23" s="1"/>
  <c r="T1123" i="23"/>
  <c r="V1123" i="23" s="1"/>
  <c r="Q1123" i="23"/>
  <c r="P1123" i="23"/>
  <c r="O1123" i="23"/>
  <c r="N1123" i="23"/>
  <c r="M1123" i="23"/>
  <c r="V1122" i="23"/>
  <c r="T1122" i="23"/>
  <c r="Q1122" i="23"/>
  <c r="P1122" i="23"/>
  <c r="O1122" i="23"/>
  <c r="N1122" i="23"/>
  <c r="M1122" i="23"/>
  <c r="T1121" i="23"/>
  <c r="V1121" i="23" s="1"/>
  <c r="Q1121" i="23"/>
  <c r="P1121" i="23"/>
  <c r="R1121" i="23" s="1"/>
  <c r="U1121" i="23" s="1"/>
  <c r="O1121" i="23"/>
  <c r="N1121" i="23"/>
  <c r="M1121" i="23"/>
  <c r="T1120" i="23"/>
  <c r="V1120" i="23" s="1"/>
  <c r="Q1120" i="23"/>
  <c r="P1120" i="23"/>
  <c r="O1120" i="23"/>
  <c r="N1120" i="23"/>
  <c r="M1120" i="23"/>
  <c r="T1119" i="23"/>
  <c r="V1119" i="23" s="1"/>
  <c r="Q1119" i="23"/>
  <c r="P1119" i="23"/>
  <c r="O1119" i="23"/>
  <c r="N1119" i="23"/>
  <c r="M1119" i="23"/>
  <c r="V1118" i="23"/>
  <c r="T1118" i="23"/>
  <c r="Q1118" i="23"/>
  <c r="P1118" i="23"/>
  <c r="O1118" i="23"/>
  <c r="N1118" i="23"/>
  <c r="M1118" i="23"/>
  <c r="S1118" i="23" s="1"/>
  <c r="T1117" i="23"/>
  <c r="V1117" i="23" s="1"/>
  <c r="Q1117" i="23"/>
  <c r="P1117" i="23"/>
  <c r="O1117" i="23"/>
  <c r="N1117" i="23"/>
  <c r="S1117" i="23" s="1"/>
  <c r="M1117" i="23"/>
  <c r="T1116" i="23"/>
  <c r="V1116" i="23" s="1"/>
  <c r="Q1116" i="23"/>
  <c r="P1116" i="23"/>
  <c r="O1116" i="23"/>
  <c r="N1116" i="23"/>
  <c r="M1116" i="23"/>
  <c r="S1116" i="23" s="1"/>
  <c r="T1115" i="23"/>
  <c r="V1115" i="23" s="1"/>
  <c r="Q1115" i="23"/>
  <c r="P1115" i="23"/>
  <c r="O1115" i="23"/>
  <c r="N1115" i="23"/>
  <c r="M1115" i="23"/>
  <c r="V1114" i="23"/>
  <c r="T1114" i="23"/>
  <c r="Q1114" i="23"/>
  <c r="P1114" i="23"/>
  <c r="O1114" i="23"/>
  <c r="N1114" i="23"/>
  <c r="M1114" i="23"/>
  <c r="T1113" i="23"/>
  <c r="V1113" i="23" s="1"/>
  <c r="Q1113" i="23"/>
  <c r="P1113" i="23"/>
  <c r="R1113" i="23" s="1"/>
  <c r="U1113" i="23" s="1"/>
  <c r="O1113" i="23"/>
  <c r="N1113" i="23"/>
  <c r="M1113" i="23"/>
  <c r="T1112" i="23"/>
  <c r="V1112" i="23" s="1"/>
  <c r="Q1112" i="23"/>
  <c r="P1112" i="23"/>
  <c r="O1112" i="23"/>
  <c r="N1112" i="23"/>
  <c r="M1112" i="23"/>
  <c r="T1111" i="23"/>
  <c r="V1111" i="23" s="1"/>
  <c r="Q1111" i="23"/>
  <c r="P1111" i="23"/>
  <c r="O1111" i="23"/>
  <c r="N1111" i="23"/>
  <c r="M1111" i="23"/>
  <c r="V1110" i="23"/>
  <c r="T1110" i="23"/>
  <c r="Q1110" i="23"/>
  <c r="P1110" i="23"/>
  <c r="O1110" i="23"/>
  <c r="N1110" i="23"/>
  <c r="M1110" i="23"/>
  <c r="S1110" i="23" s="1"/>
  <c r="T1109" i="23"/>
  <c r="V1109" i="23" s="1"/>
  <c r="Q1109" i="23"/>
  <c r="P1109" i="23"/>
  <c r="O1109" i="23"/>
  <c r="N1109" i="23"/>
  <c r="S1109" i="23" s="1"/>
  <c r="M1109" i="23"/>
  <c r="T1108" i="23"/>
  <c r="V1108" i="23" s="1"/>
  <c r="Q1108" i="23"/>
  <c r="P1108" i="23"/>
  <c r="O1108" i="23"/>
  <c r="N1108" i="23"/>
  <c r="M1108" i="23"/>
  <c r="S1108" i="23" s="1"/>
  <c r="T1107" i="23"/>
  <c r="V1107" i="23" s="1"/>
  <c r="Q1107" i="23"/>
  <c r="P1107" i="23"/>
  <c r="O1107" i="23"/>
  <c r="N1107" i="23"/>
  <c r="M1107" i="23"/>
  <c r="V1106" i="23"/>
  <c r="T1106" i="23"/>
  <c r="Q1106" i="23"/>
  <c r="P1106" i="23"/>
  <c r="O1106" i="23"/>
  <c r="N1106" i="23"/>
  <c r="M1106" i="23"/>
  <c r="T1105" i="23"/>
  <c r="V1105" i="23" s="1"/>
  <c r="Q1105" i="23"/>
  <c r="P1105" i="23"/>
  <c r="R1105" i="23" s="1"/>
  <c r="U1105" i="23" s="1"/>
  <c r="O1105" i="23"/>
  <c r="N1105" i="23"/>
  <c r="M1105" i="23"/>
  <c r="T1104" i="23"/>
  <c r="V1104" i="23" s="1"/>
  <c r="Q1104" i="23"/>
  <c r="P1104" i="23"/>
  <c r="O1104" i="23"/>
  <c r="N1104" i="23"/>
  <c r="M1104" i="23"/>
  <c r="T1103" i="23"/>
  <c r="V1103" i="23" s="1"/>
  <c r="Q1103" i="23"/>
  <c r="P1103" i="23"/>
  <c r="O1103" i="23"/>
  <c r="N1103" i="23"/>
  <c r="M1103" i="23"/>
  <c r="T1102" i="23"/>
  <c r="V1102" i="23" s="1"/>
  <c r="Q1102" i="23"/>
  <c r="P1102" i="23"/>
  <c r="O1102" i="23"/>
  <c r="N1102" i="23"/>
  <c r="M1102" i="23"/>
  <c r="T1101" i="23"/>
  <c r="V1101" i="23" s="1"/>
  <c r="Q1101" i="23"/>
  <c r="P1101" i="23"/>
  <c r="R1101" i="23" s="1"/>
  <c r="U1101" i="23" s="1"/>
  <c r="O1101" i="23"/>
  <c r="N1101" i="23"/>
  <c r="M1101" i="23"/>
  <c r="T1100" i="23"/>
  <c r="V1100" i="23" s="1"/>
  <c r="Q1100" i="23"/>
  <c r="P1100" i="23"/>
  <c r="O1100" i="23"/>
  <c r="N1100" i="23"/>
  <c r="M1100" i="23"/>
  <c r="T1099" i="23"/>
  <c r="V1099" i="23" s="1"/>
  <c r="Q1099" i="23"/>
  <c r="P1099" i="23"/>
  <c r="O1099" i="23"/>
  <c r="N1099" i="23"/>
  <c r="M1099" i="23"/>
  <c r="T1098" i="23"/>
  <c r="V1098" i="23" s="1"/>
  <c r="Q1098" i="23"/>
  <c r="P1098" i="23"/>
  <c r="O1098" i="23"/>
  <c r="N1098" i="23"/>
  <c r="M1098" i="23"/>
  <c r="T1097" i="23"/>
  <c r="V1097" i="23" s="1"/>
  <c r="Q1097" i="23"/>
  <c r="P1097" i="23"/>
  <c r="O1097" i="23"/>
  <c r="N1097" i="23"/>
  <c r="M1097" i="23"/>
  <c r="R1097" i="23" s="1"/>
  <c r="U1097" i="23" s="1"/>
  <c r="T1096" i="23"/>
  <c r="V1096" i="23" s="1"/>
  <c r="Q1096" i="23"/>
  <c r="P1096" i="23"/>
  <c r="O1096" i="23"/>
  <c r="N1096" i="23"/>
  <c r="R1096" i="23" s="1"/>
  <c r="U1096" i="23" s="1"/>
  <c r="M1096" i="23"/>
  <c r="T1095" i="23"/>
  <c r="V1095" i="23" s="1"/>
  <c r="Q1095" i="23"/>
  <c r="P1095" i="23"/>
  <c r="O1095" i="23"/>
  <c r="N1095" i="23"/>
  <c r="M1095" i="23"/>
  <c r="V1094" i="23"/>
  <c r="T1094" i="23"/>
  <c r="Q1094" i="23"/>
  <c r="P1094" i="23"/>
  <c r="O1094" i="23"/>
  <c r="N1094" i="23"/>
  <c r="M1094" i="23"/>
  <c r="T1093" i="23"/>
  <c r="V1093" i="23" s="1"/>
  <c r="Q1093" i="23"/>
  <c r="P1093" i="23"/>
  <c r="O1093" i="23"/>
  <c r="N1093" i="23"/>
  <c r="M1093" i="23"/>
  <c r="T1092" i="23"/>
  <c r="V1092" i="23" s="1"/>
  <c r="Q1092" i="23"/>
  <c r="P1092" i="23"/>
  <c r="O1092" i="23"/>
  <c r="N1092" i="23"/>
  <c r="R1092" i="23" s="1"/>
  <c r="U1092" i="23" s="1"/>
  <c r="M1092" i="23"/>
  <c r="T1091" i="23"/>
  <c r="V1091" i="23" s="1"/>
  <c r="Q1091" i="23"/>
  <c r="P1091" i="23"/>
  <c r="O1091" i="23"/>
  <c r="N1091" i="23"/>
  <c r="M1091" i="23"/>
  <c r="V1090" i="23"/>
  <c r="T1090" i="23"/>
  <c r="Q1090" i="23"/>
  <c r="P1090" i="23"/>
  <c r="O1090" i="23"/>
  <c r="N1090" i="23"/>
  <c r="M1090" i="23"/>
  <c r="S1090" i="23" s="1"/>
  <c r="T1089" i="23"/>
  <c r="V1089" i="23" s="1"/>
  <c r="R1089" i="23"/>
  <c r="U1089" i="23" s="1"/>
  <c r="Q1089" i="23"/>
  <c r="P1089" i="23"/>
  <c r="O1089" i="23"/>
  <c r="N1089" i="23"/>
  <c r="M1089" i="23"/>
  <c r="T1088" i="23"/>
  <c r="V1088" i="23" s="1"/>
  <c r="Q1088" i="23"/>
  <c r="P1088" i="23"/>
  <c r="O1088" i="23"/>
  <c r="N1088" i="23"/>
  <c r="M1088" i="23"/>
  <c r="T1087" i="23"/>
  <c r="V1087" i="23" s="1"/>
  <c r="Q1087" i="23"/>
  <c r="P1087" i="23"/>
  <c r="O1087" i="23"/>
  <c r="N1087" i="23"/>
  <c r="M1087" i="23"/>
  <c r="T1086" i="23"/>
  <c r="V1086" i="23" s="1"/>
  <c r="Q1086" i="23"/>
  <c r="P1086" i="23"/>
  <c r="O1086" i="23"/>
  <c r="N1086" i="23"/>
  <c r="M1086" i="23"/>
  <c r="T1085" i="23"/>
  <c r="V1085" i="23" s="1"/>
  <c r="Q1085" i="23"/>
  <c r="P1085" i="23"/>
  <c r="O1085" i="23"/>
  <c r="N1085" i="23"/>
  <c r="M1085" i="23"/>
  <c r="T1084" i="23"/>
  <c r="V1084" i="23" s="1"/>
  <c r="Q1084" i="23"/>
  <c r="P1084" i="23"/>
  <c r="O1084" i="23"/>
  <c r="N1084" i="23"/>
  <c r="M1084" i="23"/>
  <c r="S1084" i="23" s="1"/>
  <c r="T1083" i="23"/>
  <c r="V1083" i="23" s="1"/>
  <c r="Q1083" i="23"/>
  <c r="P1083" i="23"/>
  <c r="O1083" i="23"/>
  <c r="N1083" i="23"/>
  <c r="M1083" i="23"/>
  <c r="T1082" i="23"/>
  <c r="V1082" i="23" s="1"/>
  <c r="Q1082" i="23"/>
  <c r="P1082" i="23"/>
  <c r="O1082" i="23"/>
  <c r="N1082" i="23"/>
  <c r="M1082" i="23"/>
  <c r="T1081" i="23"/>
  <c r="V1081" i="23" s="1"/>
  <c r="Q1081" i="23"/>
  <c r="P1081" i="23"/>
  <c r="O1081" i="23"/>
  <c r="N1081" i="23"/>
  <c r="M1081" i="23"/>
  <c r="R1081" i="23" s="1"/>
  <c r="U1081" i="23" s="1"/>
  <c r="T1080" i="23"/>
  <c r="V1080" i="23" s="1"/>
  <c r="Q1080" i="23"/>
  <c r="P1080" i="23"/>
  <c r="O1080" i="23"/>
  <c r="N1080" i="23"/>
  <c r="R1080" i="23" s="1"/>
  <c r="U1080" i="23" s="1"/>
  <c r="M1080" i="23"/>
  <c r="T1079" i="23"/>
  <c r="V1079" i="23" s="1"/>
  <c r="Q1079" i="23"/>
  <c r="P1079" i="23"/>
  <c r="O1079" i="23"/>
  <c r="N1079" i="23"/>
  <c r="M1079" i="23"/>
  <c r="V1078" i="23"/>
  <c r="T1078" i="23"/>
  <c r="Q1078" i="23"/>
  <c r="P1078" i="23"/>
  <c r="O1078" i="23"/>
  <c r="N1078" i="23"/>
  <c r="M1078" i="23"/>
  <c r="S1078" i="23" s="1"/>
  <c r="T1077" i="23"/>
  <c r="V1077" i="23" s="1"/>
  <c r="Q1077" i="23"/>
  <c r="P1077" i="23"/>
  <c r="O1077" i="23"/>
  <c r="N1077" i="23"/>
  <c r="M1077" i="23"/>
  <c r="T1076" i="23"/>
  <c r="V1076" i="23" s="1"/>
  <c r="Q1076" i="23"/>
  <c r="P1076" i="23"/>
  <c r="R1076" i="23" s="1"/>
  <c r="U1076" i="23" s="1"/>
  <c r="O1076" i="23"/>
  <c r="N1076" i="23"/>
  <c r="M1076" i="23"/>
  <c r="T1075" i="23"/>
  <c r="V1075" i="23" s="1"/>
  <c r="Q1075" i="23"/>
  <c r="P1075" i="23"/>
  <c r="O1075" i="23"/>
  <c r="N1075" i="23"/>
  <c r="M1075" i="23"/>
  <c r="V1074" i="23"/>
  <c r="T1074" i="23"/>
  <c r="Q1074" i="23"/>
  <c r="P1074" i="23"/>
  <c r="O1074" i="23"/>
  <c r="N1074" i="23"/>
  <c r="M1074" i="23"/>
  <c r="S1074" i="23" s="1"/>
  <c r="T1073" i="23"/>
  <c r="V1073" i="23" s="1"/>
  <c r="Q1073" i="23"/>
  <c r="P1073" i="23"/>
  <c r="O1073" i="23"/>
  <c r="N1073" i="23"/>
  <c r="R1073" i="23" s="1"/>
  <c r="U1073" i="23" s="1"/>
  <c r="M1073" i="23"/>
  <c r="T1072" i="23"/>
  <c r="V1072" i="23" s="1"/>
  <c r="Q1072" i="23"/>
  <c r="P1072" i="23"/>
  <c r="O1072" i="23"/>
  <c r="N1072" i="23"/>
  <c r="M1072" i="23"/>
  <c r="S1072" i="23" s="1"/>
  <c r="T1071" i="23"/>
  <c r="V1071" i="23" s="1"/>
  <c r="Q1071" i="23"/>
  <c r="P1071" i="23"/>
  <c r="O1071" i="23"/>
  <c r="N1071" i="23"/>
  <c r="M1071" i="23"/>
  <c r="T1070" i="23"/>
  <c r="V1070" i="23" s="1"/>
  <c r="Q1070" i="23"/>
  <c r="P1070" i="23"/>
  <c r="O1070" i="23"/>
  <c r="N1070" i="23"/>
  <c r="M1070" i="23"/>
  <c r="T1069" i="23"/>
  <c r="V1069" i="23" s="1"/>
  <c r="Q1069" i="23"/>
  <c r="P1069" i="23"/>
  <c r="O1069" i="23"/>
  <c r="N1069" i="23"/>
  <c r="M1069" i="23"/>
  <c r="T1068" i="23"/>
  <c r="V1068" i="23" s="1"/>
  <c r="Q1068" i="23"/>
  <c r="P1068" i="23"/>
  <c r="O1068" i="23"/>
  <c r="N1068" i="23"/>
  <c r="M1068" i="23"/>
  <c r="S1068" i="23" s="1"/>
  <c r="T1067" i="23"/>
  <c r="V1067" i="23" s="1"/>
  <c r="Q1067" i="23"/>
  <c r="P1067" i="23"/>
  <c r="O1067" i="23"/>
  <c r="N1067" i="23"/>
  <c r="M1067" i="23"/>
  <c r="T1066" i="23"/>
  <c r="V1066" i="23" s="1"/>
  <c r="Q1066" i="23"/>
  <c r="P1066" i="23"/>
  <c r="O1066" i="23"/>
  <c r="N1066" i="23"/>
  <c r="M1066" i="23"/>
  <c r="T1065" i="23"/>
  <c r="V1065" i="23" s="1"/>
  <c r="Q1065" i="23"/>
  <c r="P1065" i="23"/>
  <c r="O1065" i="23"/>
  <c r="N1065" i="23"/>
  <c r="M1065" i="23"/>
  <c r="R1065" i="23" s="1"/>
  <c r="U1065" i="23" s="1"/>
  <c r="T1064" i="23"/>
  <c r="V1064" i="23" s="1"/>
  <c r="Q1064" i="23"/>
  <c r="P1064" i="23"/>
  <c r="R1064" i="23" s="1"/>
  <c r="U1064" i="23" s="1"/>
  <c r="O1064" i="23"/>
  <c r="N1064" i="23"/>
  <c r="M1064" i="23"/>
  <c r="T1063" i="23"/>
  <c r="V1063" i="23" s="1"/>
  <c r="Q1063" i="23"/>
  <c r="P1063" i="23"/>
  <c r="O1063" i="23"/>
  <c r="N1063" i="23"/>
  <c r="M1063" i="23"/>
  <c r="V1062" i="23"/>
  <c r="T1062" i="23"/>
  <c r="Q1062" i="23"/>
  <c r="P1062" i="23"/>
  <c r="O1062" i="23"/>
  <c r="N1062" i="23"/>
  <c r="M1062" i="23"/>
  <c r="S1062" i="23" s="1"/>
  <c r="T1061" i="23"/>
  <c r="V1061" i="23" s="1"/>
  <c r="Q1061" i="23"/>
  <c r="P1061" i="23"/>
  <c r="O1061" i="23"/>
  <c r="N1061" i="23"/>
  <c r="M1061" i="23"/>
  <c r="T1060" i="23"/>
  <c r="V1060" i="23" s="1"/>
  <c r="R1060" i="23"/>
  <c r="U1060" i="23" s="1"/>
  <c r="Q1060" i="23"/>
  <c r="P1060" i="23"/>
  <c r="O1060" i="23"/>
  <c r="N1060" i="23"/>
  <c r="M1060" i="23"/>
  <c r="T1059" i="23"/>
  <c r="V1059" i="23" s="1"/>
  <c r="Q1059" i="23"/>
  <c r="P1059" i="23"/>
  <c r="O1059" i="23"/>
  <c r="N1059" i="23"/>
  <c r="M1059" i="23"/>
  <c r="V1058" i="23"/>
  <c r="T1058" i="23"/>
  <c r="Q1058" i="23"/>
  <c r="P1058" i="23"/>
  <c r="O1058" i="23"/>
  <c r="N1058" i="23"/>
  <c r="M1058" i="23"/>
  <c r="T1057" i="23"/>
  <c r="V1057" i="23" s="1"/>
  <c r="Q1057" i="23"/>
  <c r="P1057" i="23"/>
  <c r="O1057" i="23"/>
  <c r="N1057" i="23"/>
  <c r="R1057" i="23" s="1"/>
  <c r="U1057" i="23" s="1"/>
  <c r="M1057" i="23"/>
  <c r="V1056" i="23"/>
  <c r="T1056" i="23"/>
  <c r="Q1056" i="23"/>
  <c r="P1056" i="23"/>
  <c r="O1056" i="23"/>
  <c r="N1056" i="23"/>
  <c r="R1056" i="23" s="1"/>
  <c r="U1056" i="23" s="1"/>
  <c r="M1056" i="23"/>
  <c r="V1055" i="23"/>
  <c r="T1055" i="23"/>
  <c r="Q1055" i="23"/>
  <c r="P1055" i="23"/>
  <c r="O1055" i="23"/>
  <c r="N1055" i="23"/>
  <c r="M1055" i="23"/>
  <c r="T1054" i="23"/>
  <c r="V1054" i="23" s="1"/>
  <c r="Q1054" i="23"/>
  <c r="P1054" i="23"/>
  <c r="O1054" i="23"/>
  <c r="N1054" i="23"/>
  <c r="M1054" i="23"/>
  <c r="S1054" i="23" s="1"/>
  <c r="T1053" i="23"/>
  <c r="V1053" i="23" s="1"/>
  <c r="Q1053" i="23"/>
  <c r="P1053" i="23"/>
  <c r="O1053" i="23"/>
  <c r="N1053" i="23"/>
  <c r="R1053" i="23" s="1"/>
  <c r="U1053" i="23" s="1"/>
  <c r="M1053" i="23"/>
  <c r="V1052" i="23"/>
  <c r="T1052" i="23"/>
  <c r="Q1052" i="23"/>
  <c r="P1052" i="23"/>
  <c r="O1052" i="23"/>
  <c r="N1052" i="23"/>
  <c r="R1052" i="23" s="1"/>
  <c r="U1052" i="23" s="1"/>
  <c r="M1052" i="23"/>
  <c r="V1051" i="23"/>
  <c r="T1051" i="23"/>
  <c r="Q1051" i="23"/>
  <c r="P1051" i="23"/>
  <c r="O1051" i="23"/>
  <c r="N1051" i="23"/>
  <c r="M1051" i="23"/>
  <c r="T1050" i="23"/>
  <c r="V1050" i="23" s="1"/>
  <c r="Q1050" i="23"/>
  <c r="P1050" i="23"/>
  <c r="R1050" i="23" s="1"/>
  <c r="U1050" i="23" s="1"/>
  <c r="O1050" i="23"/>
  <c r="N1050" i="23"/>
  <c r="M1050" i="23"/>
  <c r="T1049" i="23"/>
  <c r="V1049" i="23" s="1"/>
  <c r="Q1049" i="23"/>
  <c r="P1049" i="23"/>
  <c r="R1049" i="23" s="1"/>
  <c r="U1049" i="23" s="1"/>
  <c r="O1049" i="23"/>
  <c r="N1049" i="23"/>
  <c r="M1049" i="23"/>
  <c r="V1048" i="23"/>
  <c r="T1048" i="23"/>
  <c r="Q1048" i="23"/>
  <c r="P1048" i="23"/>
  <c r="O1048" i="23"/>
  <c r="N1048" i="23"/>
  <c r="M1048" i="23"/>
  <c r="T1047" i="23"/>
  <c r="V1047" i="23" s="1"/>
  <c r="Q1047" i="23"/>
  <c r="P1047" i="23"/>
  <c r="O1047" i="23"/>
  <c r="N1047" i="23"/>
  <c r="M1047" i="23"/>
  <c r="V1046" i="23"/>
  <c r="T1046" i="23"/>
  <c r="Q1046" i="23"/>
  <c r="P1046" i="23"/>
  <c r="O1046" i="23"/>
  <c r="N1046" i="23"/>
  <c r="R1046" i="23" s="1"/>
  <c r="U1046" i="23" s="1"/>
  <c r="M1046" i="23"/>
  <c r="T1045" i="23"/>
  <c r="V1045" i="23" s="1"/>
  <c r="Q1045" i="23"/>
  <c r="P1045" i="23"/>
  <c r="O1045" i="23"/>
  <c r="N1045" i="23"/>
  <c r="M1045" i="23"/>
  <c r="R1045" i="23" s="1"/>
  <c r="U1045" i="23" s="1"/>
  <c r="T1044" i="23"/>
  <c r="V1044" i="23" s="1"/>
  <c r="Q1044" i="23"/>
  <c r="P1044" i="23"/>
  <c r="O1044" i="23"/>
  <c r="N1044" i="23"/>
  <c r="R1044" i="23" s="1"/>
  <c r="U1044" i="23" s="1"/>
  <c r="M1044" i="23"/>
  <c r="V1043" i="23"/>
  <c r="T1043" i="23"/>
  <c r="Q1043" i="23"/>
  <c r="P1043" i="23"/>
  <c r="O1043" i="23"/>
  <c r="N1043" i="23"/>
  <c r="M1043" i="23"/>
  <c r="T1042" i="23"/>
  <c r="V1042" i="23" s="1"/>
  <c r="Q1042" i="23"/>
  <c r="P1042" i="23"/>
  <c r="R1042" i="23" s="1"/>
  <c r="U1042" i="23" s="1"/>
  <c r="O1042" i="23"/>
  <c r="N1042" i="23"/>
  <c r="M1042" i="23"/>
  <c r="T1041" i="23"/>
  <c r="V1041" i="23" s="1"/>
  <c r="Q1041" i="23"/>
  <c r="P1041" i="23"/>
  <c r="O1041" i="23"/>
  <c r="N1041" i="23"/>
  <c r="M1041" i="23"/>
  <c r="R1041" i="23" s="1"/>
  <c r="U1041" i="23" s="1"/>
  <c r="T1040" i="23"/>
  <c r="V1040" i="23" s="1"/>
  <c r="Q1040" i="23"/>
  <c r="P1040" i="23"/>
  <c r="O1040" i="23"/>
  <c r="N1040" i="23"/>
  <c r="M1040" i="23"/>
  <c r="R1040" i="23" s="1"/>
  <c r="U1040" i="23" s="1"/>
  <c r="T1039" i="23"/>
  <c r="V1039" i="23" s="1"/>
  <c r="Q1039" i="23"/>
  <c r="P1039" i="23"/>
  <c r="O1039" i="23"/>
  <c r="N1039" i="23"/>
  <c r="M1039" i="23"/>
  <c r="V1038" i="23"/>
  <c r="T1038" i="23"/>
  <c r="Q1038" i="23"/>
  <c r="P1038" i="23"/>
  <c r="R1038" i="23" s="1"/>
  <c r="U1038" i="23" s="1"/>
  <c r="O1038" i="23"/>
  <c r="N1038" i="23"/>
  <c r="M1038" i="23"/>
  <c r="T1037" i="23"/>
  <c r="V1037" i="23" s="1"/>
  <c r="Q1037" i="23"/>
  <c r="P1037" i="23"/>
  <c r="O1037" i="23"/>
  <c r="N1037" i="23"/>
  <c r="M1037" i="23"/>
  <c r="R1037" i="23" s="1"/>
  <c r="U1037" i="23" s="1"/>
  <c r="T1036" i="23"/>
  <c r="V1036" i="23" s="1"/>
  <c r="Q1036" i="23"/>
  <c r="P1036" i="23"/>
  <c r="O1036" i="23"/>
  <c r="N1036" i="23"/>
  <c r="M1036" i="23"/>
  <c r="R1036" i="23" s="1"/>
  <c r="U1036" i="23" s="1"/>
  <c r="T1035" i="23"/>
  <c r="V1035" i="23" s="1"/>
  <c r="Q1035" i="23"/>
  <c r="P1035" i="23"/>
  <c r="O1035" i="23"/>
  <c r="N1035" i="23"/>
  <c r="M1035" i="23"/>
  <c r="V1034" i="23"/>
  <c r="T1034" i="23"/>
  <c r="Q1034" i="23"/>
  <c r="P1034" i="23"/>
  <c r="O1034" i="23"/>
  <c r="N1034" i="23"/>
  <c r="M1034" i="23"/>
  <c r="S1034" i="23" s="1"/>
  <c r="T1033" i="23"/>
  <c r="V1033" i="23" s="1"/>
  <c r="Q1033" i="23"/>
  <c r="P1033" i="23"/>
  <c r="O1033" i="23"/>
  <c r="N1033" i="23"/>
  <c r="M1033" i="23"/>
  <c r="T1032" i="23"/>
  <c r="V1032" i="23" s="1"/>
  <c r="Q1032" i="23"/>
  <c r="P1032" i="23"/>
  <c r="O1032" i="23"/>
  <c r="N1032" i="23"/>
  <c r="R1032" i="23" s="1"/>
  <c r="U1032" i="23" s="1"/>
  <c r="M1032" i="23"/>
  <c r="V1031" i="23"/>
  <c r="T1031" i="23"/>
  <c r="Q1031" i="23"/>
  <c r="P1031" i="23"/>
  <c r="O1031" i="23"/>
  <c r="N1031" i="23"/>
  <c r="M1031" i="23"/>
  <c r="T1030" i="23"/>
  <c r="V1030" i="23" s="1"/>
  <c r="Q1030" i="23"/>
  <c r="P1030" i="23"/>
  <c r="O1030" i="23"/>
  <c r="N1030" i="23"/>
  <c r="M1030" i="23"/>
  <c r="T1029" i="23"/>
  <c r="V1029" i="23" s="1"/>
  <c r="Q1029" i="23"/>
  <c r="P1029" i="23"/>
  <c r="R1029" i="23" s="1"/>
  <c r="U1029" i="23" s="1"/>
  <c r="O1029" i="23"/>
  <c r="N1029" i="23"/>
  <c r="M1029" i="23"/>
  <c r="V1028" i="23"/>
  <c r="T1028" i="23"/>
  <c r="Q1028" i="23"/>
  <c r="P1028" i="23"/>
  <c r="O1028" i="23"/>
  <c r="N1028" i="23"/>
  <c r="M1028" i="23"/>
  <c r="T1027" i="23"/>
  <c r="V1027" i="23" s="1"/>
  <c r="Q1027" i="23"/>
  <c r="P1027" i="23"/>
  <c r="O1027" i="23"/>
  <c r="N1027" i="23"/>
  <c r="M1027" i="23"/>
  <c r="V1026" i="23"/>
  <c r="T1026" i="23"/>
  <c r="Q1026" i="23"/>
  <c r="P1026" i="23"/>
  <c r="O1026" i="23"/>
  <c r="N1026" i="23"/>
  <c r="M1026" i="23"/>
  <c r="S1026" i="23" s="1"/>
  <c r="T1025" i="23"/>
  <c r="V1025" i="23" s="1"/>
  <c r="Q1025" i="23"/>
  <c r="P1025" i="23"/>
  <c r="O1025" i="23"/>
  <c r="N1025" i="23"/>
  <c r="R1025" i="23" s="1"/>
  <c r="U1025" i="23" s="1"/>
  <c r="M1025" i="23"/>
  <c r="V1024" i="23"/>
  <c r="T1024" i="23"/>
  <c r="Q1024" i="23"/>
  <c r="P1024" i="23"/>
  <c r="O1024" i="23"/>
  <c r="N1024" i="23"/>
  <c r="R1024" i="23" s="1"/>
  <c r="U1024" i="23" s="1"/>
  <c r="M1024" i="23"/>
  <c r="V1023" i="23"/>
  <c r="T1023" i="23"/>
  <c r="Q1023" i="23"/>
  <c r="P1023" i="23"/>
  <c r="O1023" i="23"/>
  <c r="N1023" i="23"/>
  <c r="M1023" i="23"/>
  <c r="T1022" i="23"/>
  <c r="V1022" i="23" s="1"/>
  <c r="Q1022" i="23"/>
  <c r="P1022" i="23"/>
  <c r="O1022" i="23"/>
  <c r="N1022" i="23"/>
  <c r="M1022" i="23"/>
  <c r="S1022" i="23" s="1"/>
  <c r="T1021" i="23"/>
  <c r="V1021" i="23" s="1"/>
  <c r="R1021" i="23"/>
  <c r="U1021" i="23" s="1"/>
  <c r="Q1021" i="23"/>
  <c r="P1021" i="23"/>
  <c r="O1021" i="23"/>
  <c r="N1021" i="23"/>
  <c r="M1021" i="23"/>
  <c r="V1020" i="23"/>
  <c r="T1020" i="23"/>
  <c r="R1020" i="23"/>
  <c r="U1020" i="23" s="1"/>
  <c r="Q1020" i="23"/>
  <c r="P1020" i="23"/>
  <c r="O1020" i="23"/>
  <c r="N1020" i="23"/>
  <c r="M1020" i="23"/>
  <c r="V1019" i="23"/>
  <c r="T1019" i="23"/>
  <c r="Q1019" i="23"/>
  <c r="P1019" i="23"/>
  <c r="O1019" i="23"/>
  <c r="N1019" i="23"/>
  <c r="M1019" i="23"/>
  <c r="T1018" i="23"/>
  <c r="V1018" i="23" s="1"/>
  <c r="Q1018" i="23"/>
  <c r="P1018" i="23"/>
  <c r="R1018" i="23" s="1"/>
  <c r="U1018" i="23" s="1"/>
  <c r="O1018" i="23"/>
  <c r="N1018" i="23"/>
  <c r="M1018" i="23"/>
  <c r="T1017" i="23"/>
  <c r="V1017" i="23" s="1"/>
  <c r="Q1017" i="23"/>
  <c r="P1017" i="23"/>
  <c r="O1017" i="23"/>
  <c r="N1017" i="23"/>
  <c r="M1017" i="23"/>
  <c r="V1016" i="23"/>
  <c r="T1016" i="23"/>
  <c r="Q1016" i="23"/>
  <c r="P1016" i="23"/>
  <c r="O1016" i="23"/>
  <c r="N1016" i="23"/>
  <c r="M1016" i="23"/>
  <c r="T1015" i="23"/>
  <c r="V1015" i="23" s="1"/>
  <c r="Q1015" i="23"/>
  <c r="P1015" i="23"/>
  <c r="O1015" i="23"/>
  <c r="N1015" i="23"/>
  <c r="M1015" i="23"/>
  <c r="V1014" i="23"/>
  <c r="T1014" i="23"/>
  <c r="Q1014" i="23"/>
  <c r="P1014" i="23"/>
  <c r="O1014" i="23"/>
  <c r="N1014" i="23"/>
  <c r="R1014" i="23" s="1"/>
  <c r="U1014" i="23" s="1"/>
  <c r="M1014" i="23"/>
  <c r="T1013" i="23"/>
  <c r="V1013" i="23" s="1"/>
  <c r="Q1013" i="23"/>
  <c r="P1013" i="23"/>
  <c r="O1013" i="23"/>
  <c r="N1013" i="23"/>
  <c r="M1013" i="23"/>
  <c r="R1013" i="23" s="1"/>
  <c r="U1013" i="23" s="1"/>
  <c r="T1012" i="23"/>
  <c r="V1012" i="23" s="1"/>
  <c r="Q1012" i="23"/>
  <c r="P1012" i="23"/>
  <c r="O1012" i="23"/>
  <c r="N1012" i="23"/>
  <c r="R1012" i="23" s="1"/>
  <c r="U1012" i="23" s="1"/>
  <c r="M1012" i="23"/>
  <c r="V1011" i="23"/>
  <c r="T1011" i="23"/>
  <c r="Q1011" i="23"/>
  <c r="P1011" i="23"/>
  <c r="O1011" i="23"/>
  <c r="N1011" i="23"/>
  <c r="M1011" i="23"/>
  <c r="T1010" i="23"/>
  <c r="V1010" i="23" s="1"/>
  <c r="Q1010" i="23"/>
  <c r="P1010" i="23"/>
  <c r="O1010" i="23"/>
  <c r="N1010" i="23"/>
  <c r="M1010" i="23"/>
  <c r="T1009" i="23"/>
  <c r="V1009" i="23" s="1"/>
  <c r="Q1009" i="23"/>
  <c r="P1009" i="23"/>
  <c r="O1009" i="23"/>
  <c r="N1009" i="23"/>
  <c r="M1009" i="23"/>
  <c r="R1009" i="23" s="1"/>
  <c r="U1009" i="23" s="1"/>
  <c r="T1008" i="23"/>
  <c r="V1008" i="23" s="1"/>
  <c r="Q1008" i="23"/>
  <c r="P1008" i="23"/>
  <c r="O1008" i="23"/>
  <c r="N1008" i="23"/>
  <c r="M1008" i="23"/>
  <c r="R1008" i="23" s="1"/>
  <c r="U1008" i="23" s="1"/>
  <c r="T1007" i="23"/>
  <c r="V1007" i="23" s="1"/>
  <c r="Q1007" i="23"/>
  <c r="P1007" i="23"/>
  <c r="O1007" i="23"/>
  <c r="N1007" i="23"/>
  <c r="M1007" i="23"/>
  <c r="V1006" i="23"/>
  <c r="T1006" i="23"/>
  <c r="Q1006" i="23"/>
  <c r="P1006" i="23"/>
  <c r="O1006" i="23"/>
  <c r="N1006" i="23"/>
  <c r="R1006" i="23" s="1"/>
  <c r="U1006" i="23" s="1"/>
  <c r="M1006" i="23"/>
  <c r="T1005" i="23"/>
  <c r="V1005" i="23" s="1"/>
  <c r="Q1005" i="23"/>
  <c r="P1005" i="23"/>
  <c r="O1005" i="23"/>
  <c r="N1005" i="23"/>
  <c r="M1005" i="23"/>
  <c r="R1005" i="23" s="1"/>
  <c r="U1005" i="23" s="1"/>
  <c r="T1004" i="23"/>
  <c r="V1004" i="23" s="1"/>
  <c r="Q1004" i="23"/>
  <c r="P1004" i="23"/>
  <c r="O1004" i="23"/>
  <c r="N1004" i="23"/>
  <c r="M1004" i="23"/>
  <c r="R1004" i="23" s="1"/>
  <c r="U1004" i="23" s="1"/>
  <c r="T1003" i="23"/>
  <c r="V1003" i="23" s="1"/>
  <c r="Q1003" i="23"/>
  <c r="P1003" i="23"/>
  <c r="O1003" i="23"/>
  <c r="N1003" i="23"/>
  <c r="M1003" i="23"/>
  <c r="V1002" i="23"/>
  <c r="T1002" i="23"/>
  <c r="Q1002" i="23"/>
  <c r="P1002" i="23"/>
  <c r="O1002" i="23"/>
  <c r="N1002" i="23"/>
  <c r="M1002" i="23"/>
  <c r="S1002" i="23" s="1"/>
  <c r="T1001" i="23"/>
  <c r="V1001" i="23" s="1"/>
  <c r="Q1001" i="23"/>
  <c r="P1001" i="23"/>
  <c r="O1001" i="23"/>
  <c r="N1001" i="23"/>
  <c r="M1001" i="23"/>
  <c r="T1000" i="23"/>
  <c r="V1000" i="23" s="1"/>
  <c r="Q1000" i="23"/>
  <c r="P1000" i="23"/>
  <c r="O1000" i="23"/>
  <c r="N1000" i="23"/>
  <c r="M1000" i="23"/>
  <c r="V999" i="23"/>
  <c r="T999" i="23"/>
  <c r="Q999" i="23"/>
  <c r="P999" i="23"/>
  <c r="O999" i="23"/>
  <c r="N999" i="23"/>
  <c r="M999" i="23"/>
  <c r="T998" i="23"/>
  <c r="V998" i="23" s="1"/>
  <c r="Q998" i="23"/>
  <c r="P998" i="23"/>
  <c r="O998" i="23"/>
  <c r="N998" i="23"/>
  <c r="M998" i="23"/>
  <c r="T997" i="23"/>
  <c r="V997" i="23" s="1"/>
  <c r="Q997" i="23"/>
  <c r="P997" i="23"/>
  <c r="O997" i="23"/>
  <c r="N997" i="23"/>
  <c r="S997" i="23" s="1"/>
  <c r="M997" i="23"/>
  <c r="V996" i="23"/>
  <c r="T996" i="23"/>
  <c r="Q996" i="23"/>
  <c r="P996" i="23"/>
  <c r="O996" i="23"/>
  <c r="N996" i="23"/>
  <c r="M996" i="23"/>
  <c r="T995" i="23"/>
  <c r="V995" i="23" s="1"/>
  <c r="Q995" i="23"/>
  <c r="P995" i="23"/>
  <c r="O995" i="23"/>
  <c r="N995" i="23"/>
  <c r="M995" i="23"/>
  <c r="V994" i="23"/>
  <c r="T994" i="23"/>
  <c r="Q994" i="23"/>
  <c r="P994" i="23"/>
  <c r="O994" i="23"/>
  <c r="N994" i="23"/>
  <c r="M994" i="23"/>
  <c r="S994" i="23" s="1"/>
  <c r="T993" i="23"/>
  <c r="V993" i="23" s="1"/>
  <c r="R993" i="23"/>
  <c r="U993" i="23" s="1"/>
  <c r="Q993" i="23"/>
  <c r="P993" i="23"/>
  <c r="O993" i="23"/>
  <c r="N993" i="23"/>
  <c r="M993" i="23"/>
  <c r="V992" i="23"/>
  <c r="T992" i="23"/>
  <c r="R992" i="23"/>
  <c r="U992" i="23" s="1"/>
  <c r="Q992" i="23"/>
  <c r="P992" i="23"/>
  <c r="O992" i="23"/>
  <c r="N992" i="23"/>
  <c r="M992" i="23"/>
  <c r="V991" i="23"/>
  <c r="T991" i="23"/>
  <c r="Q991" i="23"/>
  <c r="P991" i="23"/>
  <c r="O991" i="23"/>
  <c r="N991" i="23"/>
  <c r="M991" i="23"/>
  <c r="T990" i="23"/>
  <c r="V990" i="23" s="1"/>
  <c r="Q990" i="23"/>
  <c r="P990" i="23"/>
  <c r="O990" i="23"/>
  <c r="N990" i="23"/>
  <c r="M990" i="23"/>
  <c r="T989" i="23"/>
  <c r="V989" i="23" s="1"/>
  <c r="Q989" i="23"/>
  <c r="P989" i="23"/>
  <c r="R989" i="23" s="1"/>
  <c r="U989" i="23" s="1"/>
  <c r="O989" i="23"/>
  <c r="N989" i="23"/>
  <c r="M989" i="23"/>
  <c r="V988" i="23"/>
  <c r="T988" i="23"/>
  <c r="R988" i="23"/>
  <c r="U988" i="23" s="1"/>
  <c r="Q988" i="23"/>
  <c r="P988" i="23"/>
  <c r="O988" i="23"/>
  <c r="N988" i="23"/>
  <c r="M988" i="23"/>
  <c r="V987" i="23"/>
  <c r="T987" i="23"/>
  <c r="Q987" i="23"/>
  <c r="P987" i="23"/>
  <c r="O987" i="23"/>
  <c r="N987" i="23"/>
  <c r="M987" i="23"/>
  <c r="T986" i="23"/>
  <c r="V986" i="23" s="1"/>
  <c r="Q986" i="23"/>
  <c r="P986" i="23"/>
  <c r="R986" i="23" s="1"/>
  <c r="U986" i="23" s="1"/>
  <c r="O986" i="23"/>
  <c r="N986" i="23"/>
  <c r="M986" i="23"/>
  <c r="T985" i="23"/>
  <c r="V985" i="23" s="1"/>
  <c r="Q985" i="23"/>
  <c r="P985" i="23"/>
  <c r="O985" i="23"/>
  <c r="N985" i="23"/>
  <c r="M985" i="23"/>
  <c r="V984" i="23"/>
  <c r="T984" i="23"/>
  <c r="Q984" i="23"/>
  <c r="P984" i="23"/>
  <c r="O984" i="23"/>
  <c r="N984" i="23"/>
  <c r="M984" i="23"/>
  <c r="T983" i="23"/>
  <c r="V983" i="23" s="1"/>
  <c r="Q983" i="23"/>
  <c r="P983" i="23"/>
  <c r="O983" i="23"/>
  <c r="N983" i="23"/>
  <c r="M983" i="23"/>
  <c r="V982" i="23"/>
  <c r="T982" i="23"/>
  <c r="R982" i="23"/>
  <c r="U982" i="23" s="1"/>
  <c r="Q982" i="23"/>
  <c r="P982" i="23"/>
  <c r="O982" i="23"/>
  <c r="N982" i="23"/>
  <c r="M982" i="23"/>
  <c r="T981" i="23"/>
  <c r="V981" i="23" s="1"/>
  <c r="Q981" i="23"/>
  <c r="P981" i="23"/>
  <c r="O981" i="23"/>
  <c r="N981" i="23"/>
  <c r="M981" i="23"/>
  <c r="R981" i="23" s="1"/>
  <c r="U981" i="23" s="1"/>
  <c r="T980" i="23"/>
  <c r="V980" i="23" s="1"/>
  <c r="Q980" i="23"/>
  <c r="P980" i="23"/>
  <c r="O980" i="23"/>
  <c r="N980" i="23"/>
  <c r="M980" i="23"/>
  <c r="V979" i="23"/>
  <c r="T979" i="23"/>
  <c r="Q979" i="23"/>
  <c r="P979" i="23"/>
  <c r="O979" i="23"/>
  <c r="N979" i="23"/>
  <c r="M979" i="23"/>
  <c r="T978" i="23"/>
  <c r="V978" i="23" s="1"/>
  <c r="Q978" i="23"/>
  <c r="P978" i="23"/>
  <c r="O978" i="23"/>
  <c r="N978" i="23"/>
  <c r="M978" i="23"/>
  <c r="T977" i="23"/>
  <c r="V977" i="23" s="1"/>
  <c r="Q977" i="23"/>
  <c r="P977" i="23"/>
  <c r="O977" i="23"/>
  <c r="N977" i="23"/>
  <c r="M977" i="23"/>
  <c r="R977" i="23" s="1"/>
  <c r="U977" i="23" s="1"/>
  <c r="T976" i="23"/>
  <c r="V976" i="23" s="1"/>
  <c r="Q976" i="23"/>
  <c r="P976" i="23"/>
  <c r="O976" i="23"/>
  <c r="N976" i="23"/>
  <c r="M976" i="23"/>
  <c r="R976" i="23" s="1"/>
  <c r="U976" i="23" s="1"/>
  <c r="T975" i="23"/>
  <c r="V975" i="23" s="1"/>
  <c r="Q975" i="23"/>
  <c r="P975" i="23"/>
  <c r="O975" i="23"/>
  <c r="N975" i="23"/>
  <c r="M975" i="23"/>
  <c r="V974" i="23"/>
  <c r="T974" i="23"/>
  <c r="Q974" i="23"/>
  <c r="P974" i="23"/>
  <c r="O974" i="23"/>
  <c r="N974" i="23"/>
  <c r="R974" i="23" s="1"/>
  <c r="U974" i="23" s="1"/>
  <c r="M974" i="23"/>
  <c r="T973" i="23"/>
  <c r="V973" i="23" s="1"/>
  <c r="Q973" i="23"/>
  <c r="P973" i="23"/>
  <c r="O973" i="23"/>
  <c r="N973" i="23"/>
  <c r="M973" i="23"/>
  <c r="R973" i="23" s="1"/>
  <c r="U973" i="23" s="1"/>
  <c r="T972" i="23"/>
  <c r="V972" i="23" s="1"/>
  <c r="R972" i="23"/>
  <c r="U972" i="23" s="1"/>
  <c r="Q972" i="23"/>
  <c r="P972" i="23"/>
  <c r="O972" i="23"/>
  <c r="N972" i="23"/>
  <c r="M972" i="23"/>
  <c r="T971" i="23"/>
  <c r="V971" i="23" s="1"/>
  <c r="Q971" i="23"/>
  <c r="P971" i="23"/>
  <c r="O971" i="23"/>
  <c r="N971" i="23"/>
  <c r="M971" i="23"/>
  <c r="V970" i="23"/>
  <c r="T970" i="23"/>
  <c r="Q970" i="23"/>
  <c r="P970" i="23"/>
  <c r="O970" i="23"/>
  <c r="N970" i="23"/>
  <c r="M970" i="23"/>
  <c r="T969" i="23"/>
  <c r="V969" i="23" s="1"/>
  <c r="Q969" i="23"/>
  <c r="P969" i="23"/>
  <c r="O969" i="23"/>
  <c r="N969" i="23"/>
  <c r="M969" i="23"/>
  <c r="T968" i="23"/>
  <c r="V968" i="23" s="1"/>
  <c r="Q968" i="23"/>
  <c r="P968" i="23"/>
  <c r="O968" i="23"/>
  <c r="N968" i="23"/>
  <c r="R968" i="23" s="1"/>
  <c r="U968" i="23" s="1"/>
  <c r="M968" i="23"/>
  <c r="V967" i="23"/>
  <c r="T967" i="23"/>
  <c r="Q967" i="23"/>
  <c r="P967" i="23"/>
  <c r="O967" i="23"/>
  <c r="N967" i="23"/>
  <c r="M967" i="23"/>
  <c r="T966" i="23"/>
  <c r="V966" i="23" s="1"/>
  <c r="Q966" i="23"/>
  <c r="P966" i="23"/>
  <c r="O966" i="23"/>
  <c r="N966" i="23"/>
  <c r="M966" i="23"/>
  <c r="S966" i="23" s="1"/>
  <c r="T965" i="23"/>
  <c r="V965" i="23" s="1"/>
  <c r="R965" i="23"/>
  <c r="U965" i="23" s="1"/>
  <c r="Q965" i="23"/>
  <c r="P965" i="23"/>
  <c r="O965" i="23"/>
  <c r="N965" i="23"/>
  <c r="M965" i="23"/>
  <c r="V964" i="23"/>
  <c r="T964" i="23"/>
  <c r="Q964" i="23"/>
  <c r="P964" i="23"/>
  <c r="O964" i="23"/>
  <c r="N964" i="23"/>
  <c r="M964" i="23"/>
  <c r="T963" i="23"/>
  <c r="V963" i="23" s="1"/>
  <c r="Q963" i="23"/>
  <c r="P963" i="23"/>
  <c r="O963" i="23"/>
  <c r="N963" i="23"/>
  <c r="M963" i="23"/>
  <c r="V962" i="23"/>
  <c r="T962" i="23"/>
  <c r="Q962" i="23"/>
  <c r="P962" i="23"/>
  <c r="O962" i="23"/>
  <c r="N962" i="23"/>
  <c r="M962" i="23"/>
  <c r="T961" i="23"/>
  <c r="V961" i="23" s="1"/>
  <c r="Q961" i="23"/>
  <c r="P961" i="23"/>
  <c r="O961" i="23"/>
  <c r="N961" i="23"/>
  <c r="R961" i="23" s="1"/>
  <c r="U961" i="23" s="1"/>
  <c r="M961" i="23"/>
  <c r="V960" i="23"/>
  <c r="T960" i="23"/>
  <c r="Q960" i="23"/>
  <c r="P960" i="23"/>
  <c r="O960" i="23"/>
  <c r="N960" i="23"/>
  <c r="R960" i="23" s="1"/>
  <c r="U960" i="23" s="1"/>
  <c r="M960" i="23"/>
  <c r="V959" i="23"/>
  <c r="T959" i="23"/>
  <c r="Q959" i="23"/>
  <c r="P959" i="23"/>
  <c r="O959" i="23"/>
  <c r="N959" i="23"/>
  <c r="M959" i="23"/>
  <c r="T958" i="23"/>
  <c r="V958" i="23" s="1"/>
  <c r="Q958" i="23"/>
  <c r="P958" i="23"/>
  <c r="O958" i="23"/>
  <c r="N958" i="23"/>
  <c r="M958" i="23"/>
  <c r="R958" i="23" s="1"/>
  <c r="U958" i="23" s="1"/>
  <c r="T957" i="23"/>
  <c r="V957" i="23" s="1"/>
  <c r="Q957" i="23"/>
  <c r="P957" i="23"/>
  <c r="O957" i="23"/>
  <c r="N957" i="23"/>
  <c r="R957" i="23" s="1"/>
  <c r="U957" i="23" s="1"/>
  <c r="M957" i="23"/>
  <c r="T956" i="23"/>
  <c r="V956" i="23" s="1"/>
  <c r="Q956" i="23"/>
  <c r="P956" i="23"/>
  <c r="O956" i="23"/>
  <c r="N956" i="23"/>
  <c r="M956" i="23"/>
  <c r="R956" i="23" s="1"/>
  <c r="U956" i="23" s="1"/>
  <c r="T955" i="23"/>
  <c r="V955" i="23" s="1"/>
  <c r="Q955" i="23"/>
  <c r="P955" i="23"/>
  <c r="O955" i="23"/>
  <c r="N955" i="23"/>
  <c r="M955" i="23"/>
  <c r="T954" i="23"/>
  <c r="V954" i="23" s="1"/>
  <c r="Q954" i="23"/>
  <c r="P954" i="23"/>
  <c r="R954" i="23" s="1"/>
  <c r="U954" i="23" s="1"/>
  <c r="O954" i="23"/>
  <c r="N954" i="23"/>
  <c r="M954" i="23"/>
  <c r="T953" i="23"/>
  <c r="V953" i="23" s="1"/>
  <c r="Q953" i="23"/>
  <c r="P953" i="23"/>
  <c r="O953" i="23"/>
  <c r="N953" i="23"/>
  <c r="M953" i="23"/>
  <c r="V952" i="23"/>
  <c r="T952" i="23"/>
  <c r="Q952" i="23"/>
  <c r="P952" i="23"/>
  <c r="O952" i="23"/>
  <c r="N952" i="23"/>
  <c r="M952" i="23"/>
  <c r="T951" i="23"/>
  <c r="V951" i="23" s="1"/>
  <c r="Q951" i="23"/>
  <c r="P951" i="23"/>
  <c r="O951" i="23"/>
  <c r="N951" i="23"/>
  <c r="M951" i="23"/>
  <c r="V950" i="23"/>
  <c r="T950" i="23"/>
  <c r="Q950" i="23"/>
  <c r="P950" i="23"/>
  <c r="O950" i="23"/>
  <c r="N950" i="23"/>
  <c r="R950" i="23" s="1"/>
  <c r="U950" i="23" s="1"/>
  <c r="M950" i="23"/>
  <c r="T949" i="23"/>
  <c r="V949" i="23" s="1"/>
  <c r="Q949" i="23"/>
  <c r="P949" i="23"/>
  <c r="O949" i="23"/>
  <c r="N949" i="23"/>
  <c r="M949" i="23"/>
  <c r="R949" i="23" s="1"/>
  <c r="U949" i="23" s="1"/>
  <c r="T948" i="23"/>
  <c r="V948" i="23" s="1"/>
  <c r="Q948" i="23"/>
  <c r="P948" i="23"/>
  <c r="O948" i="23"/>
  <c r="N948" i="23"/>
  <c r="M948" i="23"/>
  <c r="V947" i="23"/>
  <c r="T947" i="23"/>
  <c r="Q947" i="23"/>
  <c r="P947" i="23"/>
  <c r="O947" i="23"/>
  <c r="N947" i="23"/>
  <c r="M947" i="23"/>
  <c r="T946" i="23"/>
  <c r="V946" i="23" s="1"/>
  <c r="Q946" i="23"/>
  <c r="P946" i="23"/>
  <c r="O946" i="23"/>
  <c r="N946" i="23"/>
  <c r="M946" i="23"/>
  <c r="T945" i="23"/>
  <c r="V945" i="23" s="1"/>
  <c r="Q945" i="23"/>
  <c r="P945" i="23"/>
  <c r="O945" i="23"/>
  <c r="N945" i="23"/>
  <c r="M945" i="23"/>
  <c r="T944" i="23"/>
  <c r="V944" i="23" s="1"/>
  <c r="Q944" i="23"/>
  <c r="P944" i="23"/>
  <c r="O944" i="23"/>
  <c r="N944" i="23"/>
  <c r="M944" i="23"/>
  <c r="T943" i="23"/>
  <c r="V943" i="23" s="1"/>
  <c r="Q943" i="23"/>
  <c r="P943" i="23"/>
  <c r="O943" i="23"/>
  <c r="N943" i="23"/>
  <c r="M943" i="23"/>
  <c r="V942" i="23"/>
  <c r="T942" i="23"/>
  <c r="Q942" i="23"/>
  <c r="P942" i="23"/>
  <c r="O942" i="23"/>
  <c r="N942" i="23"/>
  <c r="M942" i="23"/>
  <c r="T941" i="23"/>
  <c r="V941" i="23" s="1"/>
  <c r="Q941" i="23"/>
  <c r="P941" i="23"/>
  <c r="O941" i="23"/>
  <c r="N941" i="23"/>
  <c r="M941" i="23"/>
  <c r="R941" i="23" s="1"/>
  <c r="U941" i="23" s="1"/>
  <c r="T940" i="23"/>
  <c r="V940" i="23" s="1"/>
  <c r="Q940" i="23"/>
  <c r="P940" i="23"/>
  <c r="O940" i="23"/>
  <c r="N940" i="23"/>
  <c r="R940" i="23" s="1"/>
  <c r="U940" i="23" s="1"/>
  <c r="M940" i="23"/>
  <c r="T939" i="23"/>
  <c r="V939" i="23" s="1"/>
  <c r="Q939" i="23"/>
  <c r="P939" i="23"/>
  <c r="O939" i="23"/>
  <c r="N939" i="23"/>
  <c r="M939" i="23"/>
  <c r="R939" i="23" s="1"/>
  <c r="U939" i="23" s="1"/>
  <c r="T938" i="23"/>
  <c r="V938" i="23" s="1"/>
  <c r="R938" i="23"/>
  <c r="U938" i="23" s="1"/>
  <c r="Q938" i="23"/>
  <c r="P938" i="23"/>
  <c r="O938" i="23"/>
  <c r="N938" i="23"/>
  <c r="M938" i="23"/>
  <c r="T937" i="23"/>
  <c r="V937" i="23" s="1"/>
  <c r="Q937" i="23"/>
  <c r="P937" i="23"/>
  <c r="O937" i="23"/>
  <c r="N937" i="23"/>
  <c r="M937" i="23"/>
  <c r="T936" i="23"/>
  <c r="V936" i="23" s="1"/>
  <c r="Q936" i="23"/>
  <c r="P936" i="23"/>
  <c r="R936" i="23" s="1"/>
  <c r="U936" i="23" s="1"/>
  <c r="O936" i="23"/>
  <c r="N936" i="23"/>
  <c r="M936" i="23"/>
  <c r="T935" i="23"/>
  <c r="V935" i="23" s="1"/>
  <c r="Q935" i="23"/>
  <c r="P935" i="23"/>
  <c r="O935" i="23"/>
  <c r="N935" i="23"/>
  <c r="M935" i="23"/>
  <c r="T934" i="23"/>
  <c r="V934" i="23" s="1"/>
  <c r="Q934" i="23"/>
  <c r="P934" i="23"/>
  <c r="O934" i="23"/>
  <c r="N934" i="23"/>
  <c r="M934" i="23"/>
  <c r="T933" i="23"/>
  <c r="V933" i="23" s="1"/>
  <c r="Q933" i="23"/>
  <c r="P933" i="23"/>
  <c r="O933" i="23"/>
  <c r="N933" i="23"/>
  <c r="M933" i="23"/>
  <c r="T932" i="23"/>
  <c r="V932" i="23" s="1"/>
  <c r="Q932" i="23"/>
  <c r="P932" i="23"/>
  <c r="O932" i="23"/>
  <c r="N932" i="23"/>
  <c r="R932" i="23" s="1"/>
  <c r="U932" i="23" s="1"/>
  <c r="M932" i="23"/>
  <c r="T931" i="23"/>
  <c r="V931" i="23" s="1"/>
  <c r="Q931" i="23"/>
  <c r="P931" i="23"/>
  <c r="O931" i="23"/>
  <c r="N931" i="23"/>
  <c r="M931" i="23"/>
  <c r="R931" i="23" s="1"/>
  <c r="U931" i="23" s="1"/>
  <c r="T930" i="23"/>
  <c r="V930" i="23" s="1"/>
  <c r="R930" i="23"/>
  <c r="U930" i="23" s="1"/>
  <c r="Q930" i="23"/>
  <c r="P930" i="23"/>
  <c r="O930" i="23"/>
  <c r="N930" i="23"/>
  <c r="M930" i="23"/>
  <c r="T929" i="23"/>
  <c r="V929" i="23" s="1"/>
  <c r="Q929" i="23"/>
  <c r="P929" i="23"/>
  <c r="O929" i="23"/>
  <c r="N929" i="23"/>
  <c r="M929" i="23"/>
  <c r="T928" i="23"/>
  <c r="V928" i="23" s="1"/>
  <c r="R928" i="23"/>
  <c r="U928" i="23" s="1"/>
  <c r="Q928" i="23"/>
  <c r="P928" i="23"/>
  <c r="O928" i="23"/>
  <c r="N928" i="23"/>
  <c r="M928" i="23"/>
  <c r="T927" i="23"/>
  <c r="V927" i="23" s="1"/>
  <c r="Q927" i="23"/>
  <c r="P927" i="23"/>
  <c r="O927" i="23"/>
  <c r="N927" i="23"/>
  <c r="M927" i="23"/>
  <c r="R927" i="23" s="1"/>
  <c r="U927" i="23" s="1"/>
  <c r="T926" i="23"/>
  <c r="V926" i="23" s="1"/>
  <c r="Q926" i="23"/>
  <c r="P926" i="23"/>
  <c r="O926" i="23"/>
  <c r="N926" i="23"/>
  <c r="R926" i="23" s="1"/>
  <c r="U926" i="23" s="1"/>
  <c r="M926" i="23"/>
  <c r="T925" i="23"/>
  <c r="V925" i="23" s="1"/>
  <c r="Q925" i="23"/>
  <c r="P925" i="23"/>
  <c r="O925" i="23"/>
  <c r="N925" i="23"/>
  <c r="M925" i="23"/>
  <c r="R925" i="23" s="1"/>
  <c r="U925" i="23" s="1"/>
  <c r="T924" i="23"/>
  <c r="V924" i="23" s="1"/>
  <c r="Q924" i="23"/>
  <c r="P924" i="23"/>
  <c r="O924" i="23"/>
  <c r="N924" i="23"/>
  <c r="R924" i="23" s="1"/>
  <c r="U924" i="23" s="1"/>
  <c r="M924" i="23"/>
  <c r="T923" i="23"/>
  <c r="V923" i="23" s="1"/>
  <c r="Q923" i="23"/>
  <c r="P923" i="23"/>
  <c r="O923" i="23"/>
  <c r="N923" i="23"/>
  <c r="M923" i="23"/>
  <c r="R923" i="23" s="1"/>
  <c r="U923" i="23" s="1"/>
  <c r="T922" i="23"/>
  <c r="V922" i="23" s="1"/>
  <c r="R922" i="23"/>
  <c r="U922" i="23" s="1"/>
  <c r="Q922" i="23"/>
  <c r="P922" i="23"/>
  <c r="O922" i="23"/>
  <c r="N922" i="23"/>
  <c r="M922" i="23"/>
  <c r="T921" i="23"/>
  <c r="V921" i="23" s="1"/>
  <c r="Q921" i="23"/>
  <c r="P921" i="23"/>
  <c r="O921" i="23"/>
  <c r="N921" i="23"/>
  <c r="M921" i="23"/>
  <c r="T920" i="23"/>
  <c r="V920" i="23" s="1"/>
  <c r="Q920" i="23"/>
  <c r="P920" i="23"/>
  <c r="R920" i="23" s="1"/>
  <c r="U920" i="23" s="1"/>
  <c r="O920" i="23"/>
  <c r="N920" i="23"/>
  <c r="M920" i="23"/>
  <c r="T919" i="23"/>
  <c r="V919" i="23" s="1"/>
  <c r="Q919" i="23"/>
  <c r="P919" i="23"/>
  <c r="O919" i="23"/>
  <c r="N919" i="23"/>
  <c r="M919" i="23"/>
  <c r="T918" i="23"/>
  <c r="V918" i="23" s="1"/>
  <c r="Q918" i="23"/>
  <c r="P918" i="23"/>
  <c r="O918" i="23"/>
  <c r="N918" i="23"/>
  <c r="M918" i="23"/>
  <c r="T917" i="23"/>
  <c r="V917" i="23" s="1"/>
  <c r="Q917" i="23"/>
  <c r="P917" i="23"/>
  <c r="O917" i="23"/>
  <c r="N917" i="23"/>
  <c r="M917" i="23"/>
  <c r="R917" i="23" s="1"/>
  <c r="U917" i="23" s="1"/>
  <c r="T916" i="23"/>
  <c r="V916" i="23" s="1"/>
  <c r="Q916" i="23"/>
  <c r="P916" i="23"/>
  <c r="O916" i="23"/>
  <c r="N916" i="23"/>
  <c r="R916" i="23" s="1"/>
  <c r="U916" i="23" s="1"/>
  <c r="M916" i="23"/>
  <c r="T915" i="23"/>
  <c r="V915" i="23" s="1"/>
  <c r="Q915" i="23"/>
  <c r="P915" i="23"/>
  <c r="O915" i="23"/>
  <c r="N915" i="23"/>
  <c r="M915" i="23"/>
  <c r="R915" i="23" s="1"/>
  <c r="U915" i="23" s="1"/>
  <c r="T914" i="23"/>
  <c r="V914" i="23" s="1"/>
  <c r="R914" i="23"/>
  <c r="U914" i="23" s="1"/>
  <c r="Q914" i="23"/>
  <c r="P914" i="23"/>
  <c r="O914" i="23"/>
  <c r="N914" i="23"/>
  <c r="M914" i="23"/>
  <c r="T913" i="23"/>
  <c r="V913" i="23" s="1"/>
  <c r="Q913" i="23"/>
  <c r="P913" i="23"/>
  <c r="O913" i="23"/>
  <c r="N913" i="23"/>
  <c r="M913" i="23"/>
  <c r="R913" i="23" s="1"/>
  <c r="U913" i="23" s="1"/>
  <c r="T912" i="23"/>
  <c r="V912" i="23" s="1"/>
  <c r="R912" i="23"/>
  <c r="U912" i="23" s="1"/>
  <c r="Q912" i="23"/>
  <c r="P912" i="23"/>
  <c r="O912" i="23"/>
  <c r="N912" i="23"/>
  <c r="M912" i="23"/>
  <c r="T911" i="23"/>
  <c r="V911" i="23" s="1"/>
  <c r="Q911" i="23"/>
  <c r="P911" i="23"/>
  <c r="O911" i="23"/>
  <c r="N911" i="23"/>
  <c r="M911" i="23"/>
  <c r="T910" i="23"/>
  <c r="V910" i="23" s="1"/>
  <c r="Q910" i="23"/>
  <c r="P910" i="23"/>
  <c r="O910" i="23"/>
  <c r="N910" i="23"/>
  <c r="R910" i="23" s="1"/>
  <c r="U910" i="23" s="1"/>
  <c r="M910" i="23"/>
  <c r="T909" i="23"/>
  <c r="V909" i="23" s="1"/>
  <c r="Q909" i="23"/>
  <c r="P909" i="23"/>
  <c r="O909" i="23"/>
  <c r="N909" i="23"/>
  <c r="M909" i="23"/>
  <c r="R909" i="23" s="1"/>
  <c r="U909" i="23" s="1"/>
  <c r="T908" i="23"/>
  <c r="V908" i="23" s="1"/>
  <c r="Q908" i="23"/>
  <c r="P908" i="23"/>
  <c r="O908" i="23"/>
  <c r="N908" i="23"/>
  <c r="R908" i="23" s="1"/>
  <c r="U908" i="23" s="1"/>
  <c r="M908" i="23"/>
  <c r="T907" i="23"/>
  <c r="V907" i="23" s="1"/>
  <c r="Q907" i="23"/>
  <c r="P907" i="23"/>
  <c r="O907" i="23"/>
  <c r="N907" i="23"/>
  <c r="M907" i="23"/>
  <c r="R907" i="23" s="1"/>
  <c r="U907" i="23" s="1"/>
  <c r="T906" i="23"/>
  <c r="V906" i="23" s="1"/>
  <c r="R906" i="23"/>
  <c r="U906" i="23" s="1"/>
  <c r="Q906" i="23"/>
  <c r="P906" i="23"/>
  <c r="O906" i="23"/>
  <c r="N906" i="23"/>
  <c r="M906" i="23"/>
  <c r="T905" i="23"/>
  <c r="V905" i="23" s="1"/>
  <c r="Q905" i="23"/>
  <c r="P905" i="23"/>
  <c r="O905" i="23"/>
  <c r="N905" i="23"/>
  <c r="M905" i="23"/>
  <c r="R905" i="23" s="1"/>
  <c r="U905" i="23" s="1"/>
  <c r="T904" i="23"/>
  <c r="V904" i="23" s="1"/>
  <c r="Q904" i="23"/>
  <c r="P904" i="23"/>
  <c r="R904" i="23" s="1"/>
  <c r="U904" i="23" s="1"/>
  <c r="O904" i="23"/>
  <c r="N904" i="23"/>
  <c r="M904" i="23"/>
  <c r="T903" i="23"/>
  <c r="V903" i="23" s="1"/>
  <c r="Q903" i="23"/>
  <c r="P903" i="23"/>
  <c r="O903" i="23"/>
  <c r="N903" i="23"/>
  <c r="M903" i="23"/>
  <c r="R903" i="23" s="1"/>
  <c r="U903" i="23" s="1"/>
  <c r="T902" i="23"/>
  <c r="V902" i="23" s="1"/>
  <c r="Q902" i="23"/>
  <c r="P902" i="23"/>
  <c r="O902" i="23"/>
  <c r="N902" i="23"/>
  <c r="M902" i="23"/>
  <c r="T901" i="23"/>
  <c r="V901" i="23" s="1"/>
  <c r="Q901" i="23"/>
  <c r="P901" i="23"/>
  <c r="O901" i="23"/>
  <c r="N901" i="23"/>
  <c r="M901" i="23"/>
  <c r="T900" i="23"/>
  <c r="V900" i="23" s="1"/>
  <c r="Q900" i="23"/>
  <c r="P900" i="23"/>
  <c r="O900" i="23"/>
  <c r="N900" i="23"/>
  <c r="R900" i="23" s="1"/>
  <c r="U900" i="23" s="1"/>
  <c r="M900" i="23"/>
  <c r="T899" i="23"/>
  <c r="V899" i="23" s="1"/>
  <c r="Q899" i="23"/>
  <c r="P899" i="23"/>
  <c r="O899" i="23"/>
  <c r="N899" i="23"/>
  <c r="M899" i="23"/>
  <c r="R899" i="23" s="1"/>
  <c r="U899" i="23" s="1"/>
  <c r="T898" i="23"/>
  <c r="V898" i="23" s="1"/>
  <c r="R898" i="23"/>
  <c r="U898" i="23" s="1"/>
  <c r="Q898" i="23"/>
  <c r="P898" i="23"/>
  <c r="O898" i="23"/>
  <c r="N898" i="23"/>
  <c r="M898" i="23"/>
  <c r="T897" i="23"/>
  <c r="V897" i="23" s="1"/>
  <c r="Q897" i="23"/>
  <c r="P897" i="23"/>
  <c r="O897" i="23"/>
  <c r="N897" i="23"/>
  <c r="M897" i="23"/>
  <c r="T896" i="23"/>
  <c r="V896" i="23" s="1"/>
  <c r="R896" i="23"/>
  <c r="U896" i="23" s="1"/>
  <c r="Q896" i="23"/>
  <c r="P896" i="23"/>
  <c r="O896" i="23"/>
  <c r="N896" i="23"/>
  <c r="M896" i="23"/>
  <c r="T895" i="23"/>
  <c r="V895" i="23" s="1"/>
  <c r="Q895" i="23"/>
  <c r="P895" i="23"/>
  <c r="O895" i="23"/>
  <c r="N895" i="23"/>
  <c r="M895" i="23"/>
  <c r="R895" i="23" s="1"/>
  <c r="U895" i="23" s="1"/>
  <c r="T894" i="23"/>
  <c r="V894" i="23" s="1"/>
  <c r="Q894" i="23"/>
  <c r="P894" i="23"/>
  <c r="O894" i="23"/>
  <c r="N894" i="23"/>
  <c r="R894" i="23" s="1"/>
  <c r="U894" i="23" s="1"/>
  <c r="M894" i="23"/>
  <c r="T893" i="23"/>
  <c r="V893" i="23" s="1"/>
  <c r="Q893" i="23"/>
  <c r="P893" i="23"/>
  <c r="O893" i="23"/>
  <c r="N893" i="23"/>
  <c r="M893" i="23"/>
  <c r="R893" i="23" s="1"/>
  <c r="U893" i="23" s="1"/>
  <c r="T892" i="23"/>
  <c r="V892" i="23" s="1"/>
  <c r="Q892" i="23"/>
  <c r="P892" i="23"/>
  <c r="O892" i="23"/>
  <c r="N892" i="23"/>
  <c r="R892" i="23" s="1"/>
  <c r="U892" i="23" s="1"/>
  <c r="M892" i="23"/>
  <c r="T891" i="23"/>
  <c r="V891" i="23" s="1"/>
  <c r="Q891" i="23"/>
  <c r="P891" i="23"/>
  <c r="O891" i="23"/>
  <c r="N891" i="23"/>
  <c r="M891" i="23"/>
  <c r="R891" i="23" s="1"/>
  <c r="U891" i="23" s="1"/>
  <c r="T890" i="23"/>
  <c r="V890" i="23" s="1"/>
  <c r="R890" i="23"/>
  <c r="U890" i="23" s="1"/>
  <c r="Q890" i="23"/>
  <c r="P890" i="23"/>
  <c r="O890" i="23"/>
  <c r="N890" i="23"/>
  <c r="M890" i="23"/>
  <c r="T889" i="23"/>
  <c r="V889" i="23" s="1"/>
  <c r="Q889" i="23"/>
  <c r="P889" i="23"/>
  <c r="O889" i="23"/>
  <c r="N889" i="23"/>
  <c r="M889" i="23"/>
  <c r="T888" i="23"/>
  <c r="V888" i="23" s="1"/>
  <c r="Q888" i="23"/>
  <c r="P888" i="23"/>
  <c r="R888" i="23" s="1"/>
  <c r="U888" i="23" s="1"/>
  <c r="O888" i="23"/>
  <c r="N888" i="23"/>
  <c r="M888" i="23"/>
  <c r="T887" i="23"/>
  <c r="V887" i="23" s="1"/>
  <c r="Q887" i="23"/>
  <c r="P887" i="23"/>
  <c r="O887" i="23"/>
  <c r="N887" i="23"/>
  <c r="M887" i="23"/>
  <c r="T886" i="23"/>
  <c r="V886" i="23" s="1"/>
  <c r="Q886" i="23"/>
  <c r="P886" i="23"/>
  <c r="O886" i="23"/>
  <c r="N886" i="23"/>
  <c r="M886" i="23"/>
  <c r="T885" i="23"/>
  <c r="V885" i="23" s="1"/>
  <c r="Q885" i="23"/>
  <c r="P885" i="23"/>
  <c r="O885" i="23"/>
  <c r="N885" i="23"/>
  <c r="M885" i="23"/>
  <c r="R885" i="23" s="1"/>
  <c r="U885" i="23" s="1"/>
  <c r="T884" i="23"/>
  <c r="V884" i="23" s="1"/>
  <c r="Q884" i="23"/>
  <c r="P884" i="23"/>
  <c r="O884" i="23"/>
  <c r="N884" i="23"/>
  <c r="R884" i="23" s="1"/>
  <c r="U884" i="23" s="1"/>
  <c r="M884" i="23"/>
  <c r="T883" i="23"/>
  <c r="V883" i="23" s="1"/>
  <c r="Q883" i="23"/>
  <c r="P883" i="23"/>
  <c r="O883" i="23"/>
  <c r="N883" i="23"/>
  <c r="M883" i="23"/>
  <c r="R883" i="23" s="1"/>
  <c r="U883" i="23" s="1"/>
  <c r="T882" i="23"/>
  <c r="V882" i="23" s="1"/>
  <c r="R882" i="23"/>
  <c r="U882" i="23" s="1"/>
  <c r="Q882" i="23"/>
  <c r="P882" i="23"/>
  <c r="O882" i="23"/>
  <c r="N882" i="23"/>
  <c r="M882" i="23"/>
  <c r="T881" i="23"/>
  <c r="V881" i="23" s="1"/>
  <c r="Q881" i="23"/>
  <c r="P881" i="23"/>
  <c r="O881" i="23"/>
  <c r="N881" i="23"/>
  <c r="M881" i="23"/>
  <c r="R881" i="23" s="1"/>
  <c r="U881" i="23" s="1"/>
  <c r="T880" i="23"/>
  <c r="V880" i="23" s="1"/>
  <c r="R880" i="23"/>
  <c r="U880" i="23" s="1"/>
  <c r="Q880" i="23"/>
  <c r="P880" i="23"/>
  <c r="O880" i="23"/>
  <c r="N880" i="23"/>
  <c r="M880" i="23"/>
  <c r="T879" i="23"/>
  <c r="V879" i="23" s="1"/>
  <c r="Q879" i="23"/>
  <c r="P879" i="23"/>
  <c r="O879" i="23"/>
  <c r="N879" i="23"/>
  <c r="M879" i="23"/>
  <c r="T878" i="23"/>
  <c r="V878" i="23" s="1"/>
  <c r="Q878" i="23"/>
  <c r="P878" i="23"/>
  <c r="O878" i="23"/>
  <c r="N878" i="23"/>
  <c r="R878" i="23" s="1"/>
  <c r="U878" i="23" s="1"/>
  <c r="M878" i="23"/>
  <c r="T877" i="23"/>
  <c r="V877" i="23" s="1"/>
  <c r="Q877" i="23"/>
  <c r="P877" i="23"/>
  <c r="O877" i="23"/>
  <c r="N877" i="23"/>
  <c r="M877" i="23"/>
  <c r="R877" i="23" s="1"/>
  <c r="U877" i="23" s="1"/>
  <c r="T876" i="23"/>
  <c r="V876" i="23" s="1"/>
  <c r="Q876" i="23"/>
  <c r="P876" i="23"/>
  <c r="O876" i="23"/>
  <c r="N876" i="23"/>
  <c r="R876" i="23" s="1"/>
  <c r="U876" i="23" s="1"/>
  <c r="M876" i="23"/>
  <c r="T875" i="23"/>
  <c r="V875" i="23" s="1"/>
  <c r="Q875" i="23"/>
  <c r="P875" i="23"/>
  <c r="O875" i="23"/>
  <c r="N875" i="23"/>
  <c r="M875" i="23"/>
  <c r="R875" i="23" s="1"/>
  <c r="U875" i="23" s="1"/>
  <c r="T874" i="23"/>
  <c r="V874" i="23" s="1"/>
  <c r="R874" i="23"/>
  <c r="U874" i="23" s="1"/>
  <c r="Q874" i="23"/>
  <c r="P874" i="23"/>
  <c r="O874" i="23"/>
  <c r="N874" i="23"/>
  <c r="M874" i="23"/>
  <c r="T873" i="23"/>
  <c r="V873" i="23" s="1"/>
  <c r="Q873" i="23"/>
  <c r="P873" i="23"/>
  <c r="O873" i="23"/>
  <c r="N873" i="23"/>
  <c r="M873" i="23"/>
  <c r="T872" i="23"/>
  <c r="V872" i="23" s="1"/>
  <c r="Q872" i="23"/>
  <c r="P872" i="23"/>
  <c r="R872" i="23" s="1"/>
  <c r="U872" i="23" s="1"/>
  <c r="O872" i="23"/>
  <c r="N872" i="23"/>
  <c r="M872" i="23"/>
  <c r="T871" i="23"/>
  <c r="V871" i="23" s="1"/>
  <c r="Q871" i="23"/>
  <c r="P871" i="23"/>
  <c r="O871" i="23"/>
  <c r="N871" i="23"/>
  <c r="M871" i="23"/>
  <c r="R871" i="23" s="1"/>
  <c r="U871" i="23" s="1"/>
  <c r="T870" i="23"/>
  <c r="V870" i="23" s="1"/>
  <c r="Q870" i="23"/>
  <c r="P870" i="23"/>
  <c r="O870" i="23"/>
  <c r="N870" i="23"/>
  <c r="M870" i="23"/>
  <c r="T869" i="23"/>
  <c r="V869" i="23" s="1"/>
  <c r="Q869" i="23"/>
  <c r="P869" i="23"/>
  <c r="O869" i="23"/>
  <c r="N869" i="23"/>
  <c r="M869" i="23"/>
  <c r="T868" i="23"/>
  <c r="V868" i="23" s="1"/>
  <c r="Q868" i="23"/>
  <c r="P868" i="23"/>
  <c r="O868" i="23"/>
  <c r="N868" i="23"/>
  <c r="R868" i="23" s="1"/>
  <c r="U868" i="23" s="1"/>
  <c r="M868" i="23"/>
  <c r="T867" i="23"/>
  <c r="V867" i="23" s="1"/>
  <c r="Q867" i="23"/>
  <c r="P867" i="23"/>
  <c r="O867" i="23"/>
  <c r="N867" i="23"/>
  <c r="M867" i="23"/>
  <c r="R867" i="23" s="1"/>
  <c r="U867" i="23" s="1"/>
  <c r="T866" i="23"/>
  <c r="V866" i="23" s="1"/>
  <c r="R866" i="23"/>
  <c r="U866" i="23" s="1"/>
  <c r="Q866" i="23"/>
  <c r="P866" i="23"/>
  <c r="O866" i="23"/>
  <c r="N866" i="23"/>
  <c r="M866" i="23"/>
  <c r="T865" i="23"/>
  <c r="V865" i="23" s="1"/>
  <c r="Q865" i="23"/>
  <c r="P865" i="23"/>
  <c r="O865" i="23"/>
  <c r="N865" i="23"/>
  <c r="M865" i="23"/>
  <c r="T864" i="23"/>
  <c r="V864" i="23" s="1"/>
  <c r="R864" i="23"/>
  <c r="U864" i="23" s="1"/>
  <c r="Q864" i="23"/>
  <c r="P864" i="23"/>
  <c r="O864" i="23"/>
  <c r="N864" i="23"/>
  <c r="M864" i="23"/>
  <c r="T863" i="23"/>
  <c r="V863" i="23" s="1"/>
  <c r="Q863" i="23"/>
  <c r="P863" i="23"/>
  <c r="O863" i="23"/>
  <c r="N863" i="23"/>
  <c r="M863" i="23"/>
  <c r="R863" i="23" s="1"/>
  <c r="U863" i="23" s="1"/>
  <c r="T862" i="23"/>
  <c r="V862" i="23" s="1"/>
  <c r="Q862" i="23"/>
  <c r="P862" i="23"/>
  <c r="O862" i="23"/>
  <c r="N862" i="23"/>
  <c r="R862" i="23" s="1"/>
  <c r="U862" i="23" s="1"/>
  <c r="M862" i="23"/>
  <c r="T861" i="23"/>
  <c r="V861" i="23" s="1"/>
  <c r="Q861" i="23"/>
  <c r="P861" i="23"/>
  <c r="O861" i="23"/>
  <c r="N861" i="23"/>
  <c r="M861" i="23"/>
  <c r="R861" i="23" s="1"/>
  <c r="U861" i="23" s="1"/>
  <c r="T860" i="23"/>
  <c r="V860" i="23" s="1"/>
  <c r="Q860" i="23"/>
  <c r="P860" i="23"/>
  <c r="O860" i="23"/>
  <c r="N860" i="23"/>
  <c r="R860" i="23" s="1"/>
  <c r="U860" i="23" s="1"/>
  <c r="M860" i="23"/>
  <c r="T859" i="23"/>
  <c r="V859" i="23" s="1"/>
  <c r="Q859" i="23"/>
  <c r="P859" i="23"/>
  <c r="O859" i="23"/>
  <c r="N859" i="23"/>
  <c r="M859" i="23"/>
  <c r="R859" i="23" s="1"/>
  <c r="U859" i="23" s="1"/>
  <c r="T858" i="23"/>
  <c r="V858" i="23" s="1"/>
  <c r="R858" i="23"/>
  <c r="U858" i="23" s="1"/>
  <c r="Q858" i="23"/>
  <c r="P858" i="23"/>
  <c r="O858" i="23"/>
  <c r="N858" i="23"/>
  <c r="M858" i="23"/>
  <c r="T857" i="23"/>
  <c r="V857" i="23" s="1"/>
  <c r="Q857" i="23"/>
  <c r="P857" i="23"/>
  <c r="O857" i="23"/>
  <c r="N857" i="23"/>
  <c r="M857" i="23"/>
  <c r="T856" i="23"/>
  <c r="V856" i="23" s="1"/>
  <c r="Q856" i="23"/>
  <c r="P856" i="23"/>
  <c r="R856" i="23" s="1"/>
  <c r="U856" i="23" s="1"/>
  <c r="O856" i="23"/>
  <c r="N856" i="23"/>
  <c r="M856" i="23"/>
  <c r="T855" i="23"/>
  <c r="V855" i="23" s="1"/>
  <c r="Q855" i="23"/>
  <c r="P855" i="23"/>
  <c r="O855" i="23"/>
  <c r="N855" i="23"/>
  <c r="M855" i="23"/>
  <c r="T854" i="23"/>
  <c r="V854" i="23" s="1"/>
  <c r="Q854" i="23"/>
  <c r="P854" i="23"/>
  <c r="O854" i="23"/>
  <c r="N854" i="23"/>
  <c r="M854" i="23"/>
  <c r="T853" i="23"/>
  <c r="V853" i="23" s="1"/>
  <c r="Q853" i="23"/>
  <c r="P853" i="23"/>
  <c r="O853" i="23"/>
  <c r="N853" i="23"/>
  <c r="M853" i="23"/>
  <c r="R853" i="23" s="1"/>
  <c r="U853" i="23" s="1"/>
  <c r="T852" i="23"/>
  <c r="V852" i="23" s="1"/>
  <c r="Q852" i="23"/>
  <c r="P852" i="23"/>
  <c r="O852" i="23"/>
  <c r="N852" i="23"/>
  <c r="R852" i="23" s="1"/>
  <c r="U852" i="23" s="1"/>
  <c r="M852" i="23"/>
  <c r="T851" i="23"/>
  <c r="V851" i="23" s="1"/>
  <c r="Q851" i="23"/>
  <c r="P851" i="23"/>
  <c r="O851" i="23"/>
  <c r="N851" i="23"/>
  <c r="M851" i="23"/>
  <c r="R851" i="23" s="1"/>
  <c r="U851" i="23" s="1"/>
  <c r="T850" i="23"/>
  <c r="V850" i="23" s="1"/>
  <c r="R850" i="23"/>
  <c r="U850" i="23" s="1"/>
  <c r="Q850" i="23"/>
  <c r="P850" i="23"/>
  <c r="O850" i="23"/>
  <c r="N850" i="23"/>
  <c r="M850" i="23"/>
  <c r="T849" i="23"/>
  <c r="V849" i="23" s="1"/>
  <c r="Q849" i="23"/>
  <c r="P849" i="23"/>
  <c r="O849" i="23"/>
  <c r="N849" i="23"/>
  <c r="M849" i="23"/>
  <c r="R849" i="23" s="1"/>
  <c r="U849" i="23" s="1"/>
  <c r="T848" i="23"/>
  <c r="V848" i="23" s="1"/>
  <c r="R848" i="23"/>
  <c r="U848" i="23" s="1"/>
  <c r="Q848" i="23"/>
  <c r="P848" i="23"/>
  <c r="O848" i="23"/>
  <c r="N848" i="23"/>
  <c r="M848" i="23"/>
  <c r="T847" i="23"/>
  <c r="V847" i="23" s="1"/>
  <c r="Q847" i="23"/>
  <c r="P847" i="23"/>
  <c r="O847" i="23"/>
  <c r="N847" i="23"/>
  <c r="M847" i="23"/>
  <c r="T846" i="23"/>
  <c r="V846" i="23" s="1"/>
  <c r="Q846" i="23"/>
  <c r="P846" i="23"/>
  <c r="O846" i="23"/>
  <c r="N846" i="23"/>
  <c r="R846" i="23" s="1"/>
  <c r="U846" i="23" s="1"/>
  <c r="M846" i="23"/>
  <c r="T845" i="23"/>
  <c r="V845" i="23" s="1"/>
  <c r="Q845" i="23"/>
  <c r="P845" i="23"/>
  <c r="O845" i="23"/>
  <c r="N845" i="23"/>
  <c r="M845" i="23"/>
  <c r="R845" i="23" s="1"/>
  <c r="U845" i="23" s="1"/>
  <c r="T844" i="23"/>
  <c r="V844" i="23" s="1"/>
  <c r="Q844" i="23"/>
  <c r="P844" i="23"/>
  <c r="O844" i="23"/>
  <c r="N844" i="23"/>
  <c r="R844" i="23" s="1"/>
  <c r="U844" i="23" s="1"/>
  <c r="M844" i="23"/>
  <c r="T843" i="23"/>
  <c r="V843" i="23" s="1"/>
  <c r="Q843" i="23"/>
  <c r="P843" i="23"/>
  <c r="O843" i="23"/>
  <c r="N843" i="23"/>
  <c r="M843" i="23"/>
  <c r="R843" i="23" s="1"/>
  <c r="U843" i="23" s="1"/>
  <c r="T842" i="23"/>
  <c r="V842" i="23" s="1"/>
  <c r="Q842" i="23"/>
  <c r="P842" i="23"/>
  <c r="O842" i="23"/>
  <c r="N842" i="23"/>
  <c r="M842" i="23"/>
  <c r="T841" i="23"/>
  <c r="V841" i="23" s="1"/>
  <c r="Q841" i="23"/>
  <c r="P841" i="23"/>
  <c r="O841" i="23"/>
  <c r="N841" i="23"/>
  <c r="M841" i="23"/>
  <c r="R841" i="23" s="1"/>
  <c r="U841" i="23" s="1"/>
  <c r="T840" i="23"/>
  <c r="V840" i="23" s="1"/>
  <c r="Q840" i="23"/>
  <c r="P840" i="23"/>
  <c r="O840" i="23"/>
  <c r="N840" i="23"/>
  <c r="M840" i="23"/>
  <c r="T839" i="23"/>
  <c r="V839" i="23" s="1"/>
  <c r="Q839" i="23"/>
  <c r="P839" i="23"/>
  <c r="O839" i="23"/>
  <c r="N839" i="23"/>
  <c r="M839" i="23"/>
  <c r="S839" i="23" s="1"/>
  <c r="T838" i="23"/>
  <c r="V838" i="23" s="1"/>
  <c r="Q838" i="23"/>
  <c r="P838" i="23"/>
  <c r="O838" i="23"/>
  <c r="N838" i="23"/>
  <c r="M838" i="23"/>
  <c r="V837" i="23"/>
  <c r="T837" i="23"/>
  <c r="Q837" i="23"/>
  <c r="P837" i="23"/>
  <c r="O837" i="23"/>
  <c r="N837" i="23"/>
  <c r="M837" i="23"/>
  <c r="T836" i="23"/>
  <c r="V836" i="23" s="1"/>
  <c r="Q836" i="23"/>
  <c r="P836" i="23"/>
  <c r="O836" i="23"/>
  <c r="N836" i="23"/>
  <c r="M836" i="23"/>
  <c r="V835" i="23"/>
  <c r="T835" i="23"/>
  <c r="Q835" i="23"/>
  <c r="P835" i="23"/>
  <c r="O835" i="23"/>
  <c r="N835" i="23"/>
  <c r="M835" i="23"/>
  <c r="T834" i="23"/>
  <c r="V834" i="23" s="1"/>
  <c r="Q834" i="23"/>
  <c r="P834" i="23"/>
  <c r="O834" i="23"/>
  <c r="N834" i="23"/>
  <c r="M834" i="23"/>
  <c r="T833" i="23"/>
  <c r="V833" i="23" s="1"/>
  <c r="Q833" i="23"/>
  <c r="P833" i="23"/>
  <c r="O833" i="23"/>
  <c r="N833" i="23"/>
  <c r="M833" i="23"/>
  <c r="T832" i="23"/>
  <c r="V832" i="23" s="1"/>
  <c r="Q832" i="23"/>
  <c r="P832" i="23"/>
  <c r="O832" i="23"/>
  <c r="N832" i="23"/>
  <c r="M832" i="23"/>
  <c r="T831" i="23"/>
  <c r="V831" i="23" s="1"/>
  <c r="Q831" i="23"/>
  <c r="P831" i="23"/>
  <c r="O831" i="23"/>
  <c r="N831" i="23"/>
  <c r="M831" i="23"/>
  <c r="T830" i="23"/>
  <c r="V830" i="23" s="1"/>
  <c r="Q830" i="23"/>
  <c r="P830" i="23"/>
  <c r="O830" i="23"/>
  <c r="N830" i="23"/>
  <c r="M830" i="23"/>
  <c r="T829" i="23"/>
  <c r="V829" i="23" s="1"/>
  <c r="Q829" i="23"/>
  <c r="P829" i="23"/>
  <c r="O829" i="23"/>
  <c r="N829" i="23"/>
  <c r="R829" i="23" s="1"/>
  <c r="U829" i="23" s="1"/>
  <c r="M829" i="23"/>
  <c r="T828" i="23"/>
  <c r="V828" i="23" s="1"/>
  <c r="Q828" i="23"/>
  <c r="P828" i="23"/>
  <c r="O828" i="23"/>
  <c r="N828" i="23"/>
  <c r="M828" i="23"/>
  <c r="T827" i="23"/>
  <c r="V827" i="23" s="1"/>
  <c r="Q827" i="23"/>
  <c r="P827" i="23"/>
  <c r="O827" i="23"/>
  <c r="N827" i="23"/>
  <c r="M827" i="23"/>
  <c r="T826" i="23"/>
  <c r="V826" i="23" s="1"/>
  <c r="Q826" i="23"/>
  <c r="P826" i="23"/>
  <c r="O826" i="23"/>
  <c r="N826" i="23"/>
  <c r="M826" i="23"/>
  <c r="V825" i="23"/>
  <c r="T825" i="23"/>
  <c r="Q825" i="23"/>
  <c r="P825" i="23"/>
  <c r="O825" i="23"/>
  <c r="N825" i="23"/>
  <c r="M825" i="23"/>
  <c r="V824" i="23"/>
  <c r="T824" i="23"/>
  <c r="Q824" i="23"/>
  <c r="P824" i="23"/>
  <c r="O824" i="23"/>
  <c r="N824" i="23"/>
  <c r="M824" i="23"/>
  <c r="V823" i="23"/>
  <c r="T823" i="23"/>
  <c r="Q823" i="23"/>
  <c r="P823" i="23"/>
  <c r="O823" i="23"/>
  <c r="N823" i="23"/>
  <c r="M823" i="23"/>
  <c r="T822" i="23"/>
  <c r="V822" i="23" s="1"/>
  <c r="Q822" i="23"/>
  <c r="P822" i="23"/>
  <c r="O822" i="23"/>
  <c r="N822" i="23"/>
  <c r="M822" i="23"/>
  <c r="V821" i="23"/>
  <c r="T821" i="23"/>
  <c r="Q821" i="23"/>
  <c r="P821" i="23"/>
  <c r="O821" i="23"/>
  <c r="N821" i="23"/>
  <c r="M821" i="23"/>
  <c r="T820" i="23"/>
  <c r="V820" i="23" s="1"/>
  <c r="Q820" i="23"/>
  <c r="P820" i="23"/>
  <c r="O820" i="23"/>
  <c r="N820" i="23"/>
  <c r="M820" i="23"/>
  <c r="V819" i="23"/>
  <c r="T819" i="23"/>
  <c r="Q819" i="23"/>
  <c r="P819" i="23"/>
  <c r="O819" i="23"/>
  <c r="N819" i="23"/>
  <c r="M819" i="23"/>
  <c r="T818" i="23"/>
  <c r="V818" i="23" s="1"/>
  <c r="Q818" i="23"/>
  <c r="P818" i="23"/>
  <c r="O818" i="23"/>
  <c r="N818" i="23"/>
  <c r="M818" i="23"/>
  <c r="T817" i="23"/>
  <c r="V817" i="23" s="1"/>
  <c r="Q817" i="23"/>
  <c r="P817" i="23"/>
  <c r="O817" i="23"/>
  <c r="N817" i="23"/>
  <c r="M817" i="23"/>
  <c r="T816" i="23"/>
  <c r="V816" i="23" s="1"/>
  <c r="Q816" i="23"/>
  <c r="P816" i="23"/>
  <c r="O816" i="23"/>
  <c r="N816" i="23"/>
  <c r="M816" i="23"/>
  <c r="T815" i="23"/>
  <c r="V815" i="23" s="1"/>
  <c r="Q815" i="23"/>
  <c r="P815" i="23"/>
  <c r="O815" i="23"/>
  <c r="N815" i="23"/>
  <c r="M815" i="23"/>
  <c r="T814" i="23"/>
  <c r="V814" i="23" s="1"/>
  <c r="Q814" i="23"/>
  <c r="P814" i="23"/>
  <c r="O814" i="23"/>
  <c r="N814" i="23"/>
  <c r="M814" i="23"/>
  <c r="T813" i="23"/>
  <c r="V813" i="23" s="1"/>
  <c r="Q813" i="23"/>
  <c r="P813" i="23"/>
  <c r="O813" i="23"/>
  <c r="N813" i="23"/>
  <c r="M813" i="23"/>
  <c r="T812" i="23"/>
  <c r="V812" i="23" s="1"/>
  <c r="Q812" i="23"/>
  <c r="P812" i="23"/>
  <c r="O812" i="23"/>
  <c r="N812" i="23"/>
  <c r="M812" i="23"/>
  <c r="T811" i="23"/>
  <c r="V811" i="23" s="1"/>
  <c r="S811" i="23"/>
  <c r="Q811" i="23"/>
  <c r="P811" i="23"/>
  <c r="O811" i="23"/>
  <c r="N811" i="23"/>
  <c r="M811" i="23"/>
  <c r="T810" i="23"/>
  <c r="V810" i="23" s="1"/>
  <c r="Q810" i="23"/>
  <c r="P810" i="23"/>
  <c r="O810" i="23"/>
  <c r="N810" i="23"/>
  <c r="M810" i="23"/>
  <c r="T809" i="23"/>
  <c r="V809" i="23" s="1"/>
  <c r="Q809" i="23"/>
  <c r="P809" i="23"/>
  <c r="O809" i="23"/>
  <c r="N809" i="23"/>
  <c r="M809" i="23"/>
  <c r="V808" i="23"/>
  <c r="T808" i="23"/>
  <c r="Q808" i="23"/>
  <c r="P808" i="23"/>
  <c r="R808" i="23" s="1"/>
  <c r="U808" i="23" s="1"/>
  <c r="O808" i="23"/>
  <c r="N808" i="23"/>
  <c r="M808" i="23"/>
  <c r="V807" i="23"/>
  <c r="T807" i="23"/>
  <c r="Q807" i="23"/>
  <c r="P807" i="23"/>
  <c r="O807" i="23"/>
  <c r="N807" i="23"/>
  <c r="M807" i="23"/>
  <c r="T806" i="23"/>
  <c r="V806" i="23" s="1"/>
  <c r="Q806" i="23"/>
  <c r="P806" i="23"/>
  <c r="O806" i="23"/>
  <c r="N806" i="23"/>
  <c r="M806" i="23"/>
  <c r="V805" i="23"/>
  <c r="T805" i="23"/>
  <c r="Q805" i="23"/>
  <c r="P805" i="23"/>
  <c r="O805" i="23"/>
  <c r="N805" i="23"/>
  <c r="M805" i="23"/>
  <c r="T804" i="23"/>
  <c r="V804" i="23" s="1"/>
  <c r="Q804" i="23"/>
  <c r="P804" i="23"/>
  <c r="O804" i="23"/>
  <c r="N804" i="23"/>
  <c r="R804" i="23" s="1"/>
  <c r="U804" i="23" s="1"/>
  <c r="M804" i="23"/>
  <c r="V803" i="23"/>
  <c r="T803" i="23"/>
  <c r="Q803" i="23"/>
  <c r="P803" i="23"/>
  <c r="O803" i="23"/>
  <c r="N803" i="23"/>
  <c r="M803" i="23"/>
  <c r="T802" i="23"/>
  <c r="V802" i="23" s="1"/>
  <c r="Q802" i="23"/>
  <c r="P802" i="23"/>
  <c r="O802" i="23"/>
  <c r="N802" i="23"/>
  <c r="M802" i="23"/>
  <c r="T801" i="23"/>
  <c r="V801" i="23" s="1"/>
  <c r="Q801" i="23"/>
  <c r="P801" i="23"/>
  <c r="O801" i="23"/>
  <c r="N801" i="23"/>
  <c r="M801" i="23"/>
  <c r="T800" i="23"/>
  <c r="V800" i="23" s="1"/>
  <c r="Q800" i="23"/>
  <c r="P800" i="23"/>
  <c r="O800" i="23"/>
  <c r="N800" i="23"/>
  <c r="M800" i="23"/>
  <c r="T799" i="23"/>
  <c r="V799" i="23" s="1"/>
  <c r="Q799" i="23"/>
  <c r="P799" i="23"/>
  <c r="O799" i="23"/>
  <c r="N799" i="23"/>
  <c r="M799" i="23"/>
  <c r="T798" i="23"/>
  <c r="V798" i="23" s="1"/>
  <c r="Q798" i="23"/>
  <c r="P798" i="23"/>
  <c r="O798" i="23"/>
  <c r="N798" i="23"/>
  <c r="M798" i="23"/>
  <c r="T797" i="23"/>
  <c r="V797" i="23" s="1"/>
  <c r="Q797" i="23"/>
  <c r="P797" i="23"/>
  <c r="O797" i="23"/>
  <c r="N797" i="23"/>
  <c r="R797" i="23" s="1"/>
  <c r="U797" i="23" s="1"/>
  <c r="M797" i="23"/>
  <c r="T796" i="23"/>
  <c r="V796" i="23" s="1"/>
  <c r="Q796" i="23"/>
  <c r="P796" i="23"/>
  <c r="O796" i="23"/>
  <c r="N796" i="23"/>
  <c r="M796" i="23"/>
  <c r="R796" i="23" s="1"/>
  <c r="U796" i="23" s="1"/>
  <c r="T795" i="23"/>
  <c r="V795" i="23" s="1"/>
  <c r="Q795" i="23"/>
  <c r="P795" i="23"/>
  <c r="O795" i="23"/>
  <c r="N795" i="23"/>
  <c r="M795" i="23"/>
  <c r="T794" i="23"/>
  <c r="V794" i="23" s="1"/>
  <c r="Q794" i="23"/>
  <c r="P794" i="23"/>
  <c r="O794" i="23"/>
  <c r="N794" i="23"/>
  <c r="M794" i="23"/>
  <c r="T793" i="23"/>
  <c r="V793" i="23" s="1"/>
  <c r="Q793" i="23"/>
  <c r="P793" i="23"/>
  <c r="O793" i="23"/>
  <c r="N793" i="23"/>
  <c r="M793" i="23"/>
  <c r="T792" i="23"/>
  <c r="V792" i="23" s="1"/>
  <c r="R792" i="23"/>
  <c r="U792" i="23" s="1"/>
  <c r="Q792" i="23"/>
  <c r="P792" i="23"/>
  <c r="O792" i="23"/>
  <c r="N792" i="23"/>
  <c r="M792" i="23"/>
  <c r="T791" i="23"/>
  <c r="V791" i="23" s="1"/>
  <c r="Q791" i="23"/>
  <c r="P791" i="23"/>
  <c r="O791" i="23"/>
  <c r="N791" i="23"/>
  <c r="M791" i="23"/>
  <c r="T790" i="23"/>
  <c r="V790" i="23" s="1"/>
  <c r="Q790" i="23"/>
  <c r="P790" i="23"/>
  <c r="O790" i="23"/>
  <c r="N790" i="23"/>
  <c r="M790" i="23"/>
  <c r="V789" i="23"/>
  <c r="T789" i="23"/>
  <c r="Q789" i="23"/>
  <c r="P789" i="23"/>
  <c r="O789" i="23"/>
  <c r="N789" i="23"/>
  <c r="M789" i="23"/>
  <c r="T788" i="23"/>
  <c r="V788" i="23" s="1"/>
  <c r="Q788" i="23"/>
  <c r="P788" i="23"/>
  <c r="O788" i="23"/>
  <c r="N788" i="23"/>
  <c r="M788" i="23"/>
  <c r="V787" i="23"/>
  <c r="T787" i="23"/>
  <c r="Q787" i="23"/>
  <c r="P787" i="23"/>
  <c r="O787" i="23"/>
  <c r="N787" i="23"/>
  <c r="S787" i="23" s="1"/>
  <c r="M787" i="23"/>
  <c r="T786" i="23"/>
  <c r="V786" i="23" s="1"/>
  <c r="Q786" i="23"/>
  <c r="P786" i="23"/>
  <c r="O786" i="23"/>
  <c r="N786" i="23"/>
  <c r="M786" i="23"/>
  <c r="T785" i="23"/>
  <c r="V785" i="23" s="1"/>
  <c r="Q785" i="23"/>
  <c r="P785" i="23"/>
  <c r="O785" i="23"/>
  <c r="N785" i="23"/>
  <c r="M785" i="23"/>
  <c r="T784" i="23"/>
  <c r="V784" i="23" s="1"/>
  <c r="Q784" i="23"/>
  <c r="P784" i="23"/>
  <c r="O784" i="23"/>
  <c r="N784" i="23"/>
  <c r="M784" i="23"/>
  <c r="T783" i="23"/>
  <c r="V783" i="23" s="1"/>
  <c r="Q783" i="23"/>
  <c r="P783" i="23"/>
  <c r="O783" i="23"/>
  <c r="N783" i="23"/>
  <c r="S783" i="23" s="1"/>
  <c r="M783" i="23"/>
  <c r="T782" i="23"/>
  <c r="V782" i="23" s="1"/>
  <c r="Q782" i="23"/>
  <c r="P782" i="23"/>
  <c r="O782" i="23"/>
  <c r="N782" i="23"/>
  <c r="M782" i="23"/>
  <c r="T781" i="23"/>
  <c r="V781" i="23" s="1"/>
  <c r="Q781" i="23"/>
  <c r="P781" i="23"/>
  <c r="R781" i="23" s="1"/>
  <c r="U781" i="23" s="1"/>
  <c r="O781" i="23"/>
  <c r="N781" i="23"/>
  <c r="M781" i="23"/>
  <c r="T780" i="23"/>
  <c r="V780" i="23" s="1"/>
  <c r="Q780" i="23"/>
  <c r="P780" i="23"/>
  <c r="O780" i="23"/>
  <c r="R780" i="23" s="1"/>
  <c r="U780" i="23" s="1"/>
  <c r="N780" i="23"/>
  <c r="M780" i="23"/>
  <c r="T779" i="23"/>
  <c r="V779" i="23" s="1"/>
  <c r="Q779" i="23"/>
  <c r="P779" i="23"/>
  <c r="O779" i="23"/>
  <c r="S779" i="23" s="1"/>
  <c r="N779" i="23"/>
  <c r="M779" i="23"/>
  <c r="T778" i="23"/>
  <c r="V778" i="23" s="1"/>
  <c r="Q778" i="23"/>
  <c r="P778" i="23"/>
  <c r="O778" i="23"/>
  <c r="R778" i="23" s="1"/>
  <c r="U778" i="23" s="1"/>
  <c r="N778" i="23"/>
  <c r="M778" i="23"/>
  <c r="T777" i="23"/>
  <c r="V777" i="23" s="1"/>
  <c r="Q777" i="23"/>
  <c r="P777" i="23"/>
  <c r="O777" i="23"/>
  <c r="N777" i="23"/>
  <c r="M777" i="23"/>
  <c r="T776" i="23"/>
  <c r="V776" i="23" s="1"/>
  <c r="Q776" i="23"/>
  <c r="P776" i="23"/>
  <c r="O776" i="23"/>
  <c r="N776" i="23"/>
  <c r="R776" i="23" s="1"/>
  <c r="U776" i="23" s="1"/>
  <c r="M776" i="23"/>
  <c r="T775" i="23"/>
  <c r="V775" i="23" s="1"/>
  <c r="Q775" i="23"/>
  <c r="P775" i="23"/>
  <c r="O775" i="23"/>
  <c r="N775" i="23"/>
  <c r="M775" i="23"/>
  <c r="T774" i="23"/>
  <c r="V774" i="23" s="1"/>
  <c r="Q774" i="23"/>
  <c r="P774" i="23"/>
  <c r="O774" i="23"/>
  <c r="N774" i="23"/>
  <c r="M774" i="23"/>
  <c r="V773" i="23"/>
  <c r="T773" i="23"/>
  <c r="Q773" i="23"/>
  <c r="P773" i="23"/>
  <c r="O773" i="23"/>
  <c r="N773" i="23"/>
  <c r="M773" i="23"/>
  <c r="T772" i="23"/>
  <c r="V772" i="23" s="1"/>
  <c r="Q772" i="23"/>
  <c r="P772" i="23"/>
  <c r="O772" i="23"/>
  <c r="N772" i="23"/>
  <c r="M772" i="23"/>
  <c r="V771" i="23"/>
  <c r="T771" i="23"/>
  <c r="Q771" i="23"/>
  <c r="P771" i="23"/>
  <c r="O771" i="23"/>
  <c r="N771" i="23"/>
  <c r="M771" i="23"/>
  <c r="T770" i="23"/>
  <c r="V770" i="23" s="1"/>
  <c r="Q770" i="23"/>
  <c r="P770" i="23"/>
  <c r="O770" i="23"/>
  <c r="N770" i="23"/>
  <c r="M770" i="23"/>
  <c r="T769" i="23"/>
  <c r="V769" i="23" s="1"/>
  <c r="Q769" i="23"/>
  <c r="P769" i="23"/>
  <c r="O769" i="23"/>
  <c r="N769" i="23"/>
  <c r="M769" i="23"/>
  <c r="T768" i="23"/>
  <c r="V768" i="23" s="1"/>
  <c r="Q768" i="23"/>
  <c r="P768" i="23"/>
  <c r="O768" i="23"/>
  <c r="N768" i="23"/>
  <c r="M768" i="23"/>
  <c r="T767" i="23"/>
  <c r="V767" i="23" s="1"/>
  <c r="Q767" i="23"/>
  <c r="P767" i="23"/>
  <c r="O767" i="23"/>
  <c r="N767" i="23"/>
  <c r="M767" i="23"/>
  <c r="T766" i="23"/>
  <c r="V766" i="23" s="1"/>
  <c r="Q766" i="23"/>
  <c r="P766" i="23"/>
  <c r="O766" i="23"/>
  <c r="N766" i="23"/>
  <c r="M766" i="23"/>
  <c r="T765" i="23"/>
  <c r="V765" i="23" s="1"/>
  <c r="Q765" i="23"/>
  <c r="P765" i="23"/>
  <c r="O765" i="23"/>
  <c r="N765" i="23"/>
  <c r="M765" i="23"/>
  <c r="T764" i="23"/>
  <c r="V764" i="23" s="1"/>
  <c r="Q764" i="23"/>
  <c r="P764" i="23"/>
  <c r="O764" i="23"/>
  <c r="N764" i="23"/>
  <c r="M764" i="23"/>
  <c r="R764" i="23" s="1"/>
  <c r="U764" i="23" s="1"/>
  <c r="T763" i="23"/>
  <c r="V763" i="23" s="1"/>
  <c r="Q763" i="23"/>
  <c r="P763" i="23"/>
  <c r="O763" i="23"/>
  <c r="N763" i="23"/>
  <c r="M763" i="23"/>
  <c r="T762" i="23"/>
  <c r="V762" i="23" s="1"/>
  <c r="Q762" i="23"/>
  <c r="P762" i="23"/>
  <c r="O762" i="23"/>
  <c r="N762" i="23"/>
  <c r="M762" i="23"/>
  <c r="T761" i="23"/>
  <c r="V761" i="23" s="1"/>
  <c r="Q761" i="23"/>
  <c r="P761" i="23"/>
  <c r="O761" i="23"/>
  <c r="N761" i="23"/>
  <c r="M761" i="23"/>
  <c r="V760" i="23"/>
  <c r="T760" i="23"/>
  <c r="Q760" i="23"/>
  <c r="P760" i="23"/>
  <c r="R760" i="23" s="1"/>
  <c r="U760" i="23" s="1"/>
  <c r="O760" i="23"/>
  <c r="N760" i="23"/>
  <c r="M760" i="23"/>
  <c r="V759" i="23"/>
  <c r="T759" i="23"/>
  <c r="Q759" i="23"/>
  <c r="P759" i="23"/>
  <c r="O759" i="23"/>
  <c r="N759" i="23"/>
  <c r="M759" i="23"/>
  <c r="T758" i="23"/>
  <c r="V758" i="23" s="1"/>
  <c r="Q758" i="23"/>
  <c r="P758" i="23"/>
  <c r="O758" i="23"/>
  <c r="N758" i="23"/>
  <c r="M758" i="23"/>
  <c r="V757" i="23"/>
  <c r="T757" i="23"/>
  <c r="Q757" i="23"/>
  <c r="P757" i="23"/>
  <c r="O757" i="23"/>
  <c r="N757" i="23"/>
  <c r="M757" i="23"/>
  <c r="T756" i="23"/>
  <c r="V756" i="23" s="1"/>
  <c r="Q756" i="23"/>
  <c r="P756" i="23"/>
  <c r="O756" i="23"/>
  <c r="N756" i="23"/>
  <c r="R756" i="23" s="1"/>
  <c r="U756" i="23" s="1"/>
  <c r="M756" i="23"/>
  <c r="T755" i="23"/>
  <c r="V755" i="23" s="1"/>
  <c r="Q755" i="23"/>
  <c r="P755" i="23"/>
  <c r="O755" i="23"/>
  <c r="N755" i="23"/>
  <c r="M755" i="23"/>
  <c r="T754" i="23"/>
  <c r="V754" i="23" s="1"/>
  <c r="Q754" i="23"/>
  <c r="P754" i="23"/>
  <c r="O754" i="23"/>
  <c r="N754" i="23"/>
  <c r="M754" i="23"/>
  <c r="T753" i="23"/>
  <c r="V753" i="23" s="1"/>
  <c r="Q753" i="23"/>
  <c r="P753" i="23"/>
  <c r="O753" i="23"/>
  <c r="N753" i="23"/>
  <c r="M753" i="23"/>
  <c r="T752" i="23"/>
  <c r="V752" i="23" s="1"/>
  <c r="Q752" i="23"/>
  <c r="P752" i="23"/>
  <c r="O752" i="23"/>
  <c r="N752" i="23"/>
  <c r="M752" i="23"/>
  <c r="T751" i="23"/>
  <c r="V751" i="23" s="1"/>
  <c r="Q751" i="23"/>
  <c r="P751" i="23"/>
  <c r="O751" i="23"/>
  <c r="N751" i="23"/>
  <c r="M751" i="23"/>
  <c r="V750" i="23"/>
  <c r="T750" i="23"/>
  <c r="Q750" i="23"/>
  <c r="P750" i="23"/>
  <c r="R750" i="23" s="1"/>
  <c r="U750" i="23" s="1"/>
  <c r="O750" i="23"/>
  <c r="N750" i="23"/>
  <c r="M750" i="23"/>
  <c r="T749" i="23"/>
  <c r="V749" i="23" s="1"/>
  <c r="Q749" i="23"/>
  <c r="P749" i="23"/>
  <c r="O749" i="23"/>
  <c r="N749" i="23"/>
  <c r="R749" i="23" s="1"/>
  <c r="U749" i="23" s="1"/>
  <c r="M749" i="23"/>
  <c r="T748" i="23"/>
  <c r="V748" i="23" s="1"/>
  <c r="Q748" i="23"/>
  <c r="P748" i="23"/>
  <c r="O748" i="23"/>
  <c r="N748" i="23"/>
  <c r="R748" i="23" s="1"/>
  <c r="U748" i="23" s="1"/>
  <c r="M748" i="23"/>
  <c r="T747" i="23"/>
  <c r="V747" i="23" s="1"/>
  <c r="Q747" i="23"/>
  <c r="P747" i="23"/>
  <c r="O747" i="23"/>
  <c r="N747" i="23"/>
  <c r="M747" i="23"/>
  <c r="T746" i="23"/>
  <c r="V746" i="23" s="1"/>
  <c r="Q746" i="23"/>
  <c r="P746" i="23"/>
  <c r="O746" i="23"/>
  <c r="N746" i="23"/>
  <c r="M746" i="23"/>
  <c r="S746" i="23" s="1"/>
  <c r="V745" i="23"/>
  <c r="T745" i="23"/>
  <c r="Q745" i="23"/>
  <c r="P745" i="23"/>
  <c r="O745" i="23"/>
  <c r="R745" i="23" s="1"/>
  <c r="U745" i="23" s="1"/>
  <c r="N745" i="23"/>
  <c r="M745" i="23"/>
  <c r="V744" i="23"/>
  <c r="T744" i="23"/>
  <c r="Q744" i="23"/>
  <c r="P744" i="23"/>
  <c r="O744" i="23"/>
  <c r="N744" i="23"/>
  <c r="M744" i="23"/>
  <c r="T743" i="23"/>
  <c r="V743" i="23" s="1"/>
  <c r="Q743" i="23"/>
  <c r="P743" i="23"/>
  <c r="O743" i="23"/>
  <c r="N743" i="23"/>
  <c r="M743" i="23"/>
  <c r="T742" i="23"/>
  <c r="V742" i="23" s="1"/>
  <c r="Q742" i="23"/>
  <c r="P742" i="23"/>
  <c r="O742" i="23"/>
  <c r="N742" i="23"/>
  <c r="M742" i="23"/>
  <c r="T741" i="23"/>
  <c r="V741" i="23" s="1"/>
  <c r="Q741" i="23"/>
  <c r="P741" i="23"/>
  <c r="O741" i="23"/>
  <c r="N741" i="23"/>
  <c r="M741" i="23"/>
  <c r="T740" i="23"/>
  <c r="V740" i="23" s="1"/>
  <c r="Q740" i="23"/>
  <c r="P740" i="23"/>
  <c r="O740" i="23"/>
  <c r="N740" i="23"/>
  <c r="M740" i="23"/>
  <c r="T739" i="23"/>
  <c r="V739" i="23" s="1"/>
  <c r="Q739" i="23"/>
  <c r="P739" i="23"/>
  <c r="O739" i="23"/>
  <c r="N739" i="23"/>
  <c r="S739" i="23" s="1"/>
  <c r="M739" i="23"/>
  <c r="T738" i="23"/>
  <c r="V738" i="23" s="1"/>
  <c r="Q738" i="23"/>
  <c r="P738" i="23"/>
  <c r="O738" i="23"/>
  <c r="N738" i="23"/>
  <c r="M738" i="23"/>
  <c r="T737" i="23"/>
  <c r="V737" i="23" s="1"/>
  <c r="Q737" i="23"/>
  <c r="P737" i="23"/>
  <c r="O737" i="23"/>
  <c r="N737" i="23"/>
  <c r="M737" i="23"/>
  <c r="T736" i="23"/>
  <c r="V736" i="23" s="1"/>
  <c r="Q736" i="23"/>
  <c r="P736" i="23"/>
  <c r="O736" i="23"/>
  <c r="N736" i="23"/>
  <c r="M736" i="23"/>
  <c r="T735" i="23"/>
  <c r="V735" i="23" s="1"/>
  <c r="Q735" i="23"/>
  <c r="P735" i="23"/>
  <c r="O735" i="23"/>
  <c r="N735" i="23"/>
  <c r="S735" i="23" s="1"/>
  <c r="M735" i="23"/>
  <c r="T734" i="23"/>
  <c r="V734" i="23" s="1"/>
  <c r="R734" i="23"/>
  <c r="U734" i="23" s="1"/>
  <c r="Q734" i="23"/>
  <c r="P734" i="23"/>
  <c r="O734" i="23"/>
  <c r="N734" i="23"/>
  <c r="M734" i="23"/>
  <c r="T733" i="23"/>
  <c r="V733" i="23" s="1"/>
  <c r="R733" i="23"/>
  <c r="U733" i="23" s="1"/>
  <c r="Q733" i="23"/>
  <c r="P733" i="23"/>
  <c r="O733" i="23"/>
  <c r="N733" i="23"/>
  <c r="M733" i="23"/>
  <c r="T732" i="23"/>
  <c r="V732" i="23" s="1"/>
  <c r="Q732" i="23"/>
  <c r="P732" i="23"/>
  <c r="R732" i="23" s="1"/>
  <c r="U732" i="23" s="1"/>
  <c r="O732" i="23"/>
  <c r="N732" i="23"/>
  <c r="M732" i="23"/>
  <c r="T731" i="23"/>
  <c r="V731" i="23" s="1"/>
  <c r="Q731" i="23"/>
  <c r="P731" i="23"/>
  <c r="R731" i="23" s="1"/>
  <c r="U731" i="23" s="1"/>
  <c r="O731" i="23"/>
  <c r="N731" i="23"/>
  <c r="M731" i="23"/>
  <c r="S731" i="23" s="1"/>
  <c r="T730" i="23"/>
  <c r="V730" i="23" s="1"/>
  <c r="Q730" i="23"/>
  <c r="P730" i="23"/>
  <c r="O730" i="23"/>
  <c r="N730" i="23"/>
  <c r="M730" i="23"/>
  <c r="V729" i="23"/>
  <c r="T729" i="23"/>
  <c r="Q729" i="23"/>
  <c r="P729" i="23"/>
  <c r="O729" i="23"/>
  <c r="N729" i="23"/>
  <c r="M729" i="23"/>
  <c r="T728" i="23"/>
  <c r="V728" i="23" s="1"/>
  <c r="Q728" i="23"/>
  <c r="P728" i="23"/>
  <c r="O728" i="23"/>
  <c r="N728" i="23"/>
  <c r="M728" i="23"/>
  <c r="S728" i="23" s="1"/>
  <c r="V727" i="23"/>
  <c r="T727" i="23"/>
  <c r="Q727" i="23"/>
  <c r="P727" i="23"/>
  <c r="O727" i="23"/>
  <c r="N727" i="23"/>
  <c r="M727" i="23"/>
  <c r="V726" i="23"/>
  <c r="T726" i="23"/>
  <c r="Q726" i="23"/>
  <c r="P726" i="23"/>
  <c r="O726" i="23"/>
  <c r="N726" i="23"/>
  <c r="M726" i="23"/>
  <c r="T725" i="23"/>
  <c r="V725" i="23" s="1"/>
  <c r="Q725" i="23"/>
  <c r="P725" i="23"/>
  <c r="O725" i="23"/>
  <c r="N725" i="23"/>
  <c r="M725" i="23"/>
  <c r="T724" i="23"/>
  <c r="V724" i="23" s="1"/>
  <c r="Q724" i="23"/>
  <c r="P724" i="23"/>
  <c r="O724" i="23"/>
  <c r="N724" i="23"/>
  <c r="M724" i="23"/>
  <c r="T723" i="23"/>
  <c r="V723" i="23" s="1"/>
  <c r="Q723" i="23"/>
  <c r="P723" i="23"/>
  <c r="O723" i="23"/>
  <c r="N723" i="23"/>
  <c r="M723" i="23"/>
  <c r="T722" i="23"/>
  <c r="V722" i="23" s="1"/>
  <c r="Q722" i="23"/>
  <c r="P722" i="23"/>
  <c r="O722" i="23"/>
  <c r="N722" i="23"/>
  <c r="M722" i="23"/>
  <c r="T721" i="23"/>
  <c r="V721" i="23" s="1"/>
  <c r="Q721" i="23"/>
  <c r="P721" i="23"/>
  <c r="O721" i="23"/>
  <c r="N721" i="23"/>
  <c r="M721" i="23"/>
  <c r="T720" i="23"/>
  <c r="V720" i="23" s="1"/>
  <c r="Q720" i="23"/>
  <c r="P720" i="23"/>
  <c r="O720" i="23"/>
  <c r="N720" i="23"/>
  <c r="M720" i="23"/>
  <c r="T719" i="23"/>
  <c r="V719" i="23" s="1"/>
  <c r="Q719" i="23"/>
  <c r="P719" i="23"/>
  <c r="O719" i="23"/>
  <c r="N719" i="23"/>
  <c r="M719" i="23"/>
  <c r="V718" i="23"/>
  <c r="T718" i="23"/>
  <c r="Q718" i="23"/>
  <c r="P718" i="23"/>
  <c r="O718" i="23"/>
  <c r="N718" i="23"/>
  <c r="M718" i="23"/>
  <c r="T717" i="23"/>
  <c r="V717" i="23" s="1"/>
  <c r="Q717" i="23"/>
  <c r="P717" i="23"/>
  <c r="O717" i="23"/>
  <c r="N717" i="23"/>
  <c r="M717" i="23"/>
  <c r="R717" i="23" s="1"/>
  <c r="U717" i="23" s="1"/>
  <c r="T716" i="23"/>
  <c r="V716" i="23" s="1"/>
  <c r="R716" i="23"/>
  <c r="U716" i="23" s="1"/>
  <c r="Q716" i="23"/>
  <c r="P716" i="23"/>
  <c r="O716" i="23"/>
  <c r="N716" i="23"/>
  <c r="M716" i="23"/>
  <c r="T715" i="23"/>
  <c r="V715" i="23" s="1"/>
  <c r="S715" i="23"/>
  <c r="Q715" i="23"/>
  <c r="P715" i="23"/>
  <c r="O715" i="23"/>
  <c r="N715" i="23"/>
  <c r="M715" i="23"/>
  <c r="T714" i="23"/>
  <c r="V714" i="23" s="1"/>
  <c r="Q714" i="23"/>
  <c r="P714" i="23"/>
  <c r="O714" i="23"/>
  <c r="N714" i="23"/>
  <c r="M714" i="23"/>
  <c r="T713" i="23"/>
  <c r="V713" i="23" s="1"/>
  <c r="Q713" i="23"/>
  <c r="P713" i="23"/>
  <c r="O713" i="23"/>
  <c r="R713" i="23" s="1"/>
  <c r="U713" i="23" s="1"/>
  <c r="N713" i="23"/>
  <c r="M713" i="23"/>
  <c r="V712" i="23"/>
  <c r="T712" i="23"/>
  <c r="Q712" i="23"/>
  <c r="P712" i="23"/>
  <c r="O712" i="23"/>
  <c r="N712" i="23"/>
  <c r="M712" i="23"/>
  <c r="T711" i="23"/>
  <c r="V711" i="23" s="1"/>
  <c r="Q711" i="23"/>
  <c r="P711" i="23"/>
  <c r="O711" i="23"/>
  <c r="N711" i="23"/>
  <c r="M711" i="23"/>
  <c r="V710" i="23"/>
  <c r="T710" i="23"/>
  <c r="Q710" i="23"/>
  <c r="P710" i="23"/>
  <c r="O710" i="23"/>
  <c r="N710" i="23"/>
  <c r="M710" i="23"/>
  <c r="T709" i="23"/>
  <c r="V709" i="23" s="1"/>
  <c r="Q709" i="23"/>
  <c r="P709" i="23"/>
  <c r="O709" i="23"/>
  <c r="N709" i="23"/>
  <c r="M709" i="23"/>
  <c r="T708" i="23"/>
  <c r="V708" i="23" s="1"/>
  <c r="Q708" i="23"/>
  <c r="P708" i="23"/>
  <c r="O708" i="23"/>
  <c r="N708" i="23"/>
  <c r="M708" i="23"/>
  <c r="T707" i="23"/>
  <c r="V707" i="23" s="1"/>
  <c r="Q707" i="23"/>
  <c r="P707" i="23"/>
  <c r="O707" i="23"/>
  <c r="N707" i="23"/>
  <c r="S707" i="23" s="1"/>
  <c r="M707" i="23"/>
  <c r="T706" i="23"/>
  <c r="V706" i="23" s="1"/>
  <c r="Q706" i="23"/>
  <c r="P706" i="23"/>
  <c r="O706" i="23"/>
  <c r="N706" i="23"/>
  <c r="M706" i="23"/>
  <c r="T705" i="23"/>
  <c r="V705" i="23" s="1"/>
  <c r="Q705" i="23"/>
  <c r="P705" i="23"/>
  <c r="O705" i="23"/>
  <c r="N705" i="23"/>
  <c r="M705" i="23"/>
  <c r="T704" i="23"/>
  <c r="V704" i="23" s="1"/>
  <c r="Q704" i="23"/>
  <c r="P704" i="23"/>
  <c r="O704" i="23"/>
  <c r="N704" i="23"/>
  <c r="M704" i="23"/>
  <c r="T703" i="23"/>
  <c r="V703" i="23" s="1"/>
  <c r="Q703" i="23"/>
  <c r="P703" i="23"/>
  <c r="O703" i="23"/>
  <c r="N703" i="23"/>
  <c r="S703" i="23" s="1"/>
  <c r="M703" i="23"/>
  <c r="T702" i="23"/>
  <c r="V702" i="23" s="1"/>
  <c r="Q702" i="23"/>
  <c r="P702" i="23"/>
  <c r="O702" i="23"/>
  <c r="N702" i="23"/>
  <c r="M702" i="23"/>
  <c r="T701" i="23"/>
  <c r="V701" i="23" s="1"/>
  <c r="Q701" i="23"/>
  <c r="P701" i="23"/>
  <c r="O701" i="23"/>
  <c r="N701" i="23"/>
  <c r="M701" i="23"/>
  <c r="R701" i="23" s="1"/>
  <c r="U701" i="23" s="1"/>
  <c r="T700" i="23"/>
  <c r="V700" i="23" s="1"/>
  <c r="Q700" i="23"/>
  <c r="P700" i="23"/>
  <c r="O700" i="23"/>
  <c r="N700" i="23"/>
  <c r="M700" i="23"/>
  <c r="T699" i="23"/>
  <c r="V699" i="23" s="1"/>
  <c r="S699" i="23"/>
  <c r="Q699" i="23"/>
  <c r="P699" i="23"/>
  <c r="O699" i="23"/>
  <c r="N699" i="23"/>
  <c r="R699" i="23" s="1"/>
  <c r="U699" i="23" s="1"/>
  <c r="M699" i="23"/>
  <c r="T698" i="23"/>
  <c r="V698" i="23" s="1"/>
  <c r="Q698" i="23"/>
  <c r="P698" i="23"/>
  <c r="O698" i="23"/>
  <c r="N698" i="23"/>
  <c r="M698" i="23"/>
  <c r="V697" i="23"/>
  <c r="T697" i="23"/>
  <c r="Q697" i="23"/>
  <c r="P697" i="23"/>
  <c r="O697" i="23"/>
  <c r="N697" i="23"/>
  <c r="M697" i="23"/>
  <c r="T696" i="23"/>
  <c r="V696" i="23" s="1"/>
  <c r="Q696" i="23"/>
  <c r="P696" i="23"/>
  <c r="O696" i="23"/>
  <c r="N696" i="23"/>
  <c r="M696" i="23"/>
  <c r="V695" i="23"/>
  <c r="T695" i="23"/>
  <c r="Q695" i="23"/>
  <c r="P695" i="23"/>
  <c r="O695" i="23"/>
  <c r="N695" i="23"/>
  <c r="S695" i="23" s="1"/>
  <c r="M695" i="23"/>
  <c r="T694" i="23"/>
  <c r="V694" i="23" s="1"/>
  <c r="Q694" i="23"/>
  <c r="P694" i="23"/>
  <c r="O694" i="23"/>
  <c r="N694" i="23"/>
  <c r="M694" i="23"/>
  <c r="T693" i="23"/>
  <c r="V693" i="23" s="1"/>
  <c r="Q693" i="23"/>
  <c r="P693" i="23"/>
  <c r="O693" i="23"/>
  <c r="N693" i="23"/>
  <c r="M693" i="23"/>
  <c r="T692" i="23"/>
  <c r="V692" i="23" s="1"/>
  <c r="Q692" i="23"/>
  <c r="P692" i="23"/>
  <c r="O692" i="23"/>
  <c r="N692" i="23"/>
  <c r="M692" i="23"/>
  <c r="T691" i="23"/>
  <c r="V691" i="23" s="1"/>
  <c r="Q691" i="23"/>
  <c r="P691" i="23"/>
  <c r="O691" i="23"/>
  <c r="N691" i="23"/>
  <c r="M691" i="23"/>
  <c r="T690" i="23"/>
  <c r="V690" i="23" s="1"/>
  <c r="Q690" i="23"/>
  <c r="P690" i="23"/>
  <c r="O690" i="23"/>
  <c r="N690" i="23"/>
  <c r="M690" i="23"/>
  <c r="R690" i="23" s="1"/>
  <c r="U690" i="23" s="1"/>
  <c r="T689" i="23"/>
  <c r="V689" i="23" s="1"/>
  <c r="Q689" i="23"/>
  <c r="P689" i="23"/>
  <c r="O689" i="23"/>
  <c r="N689" i="23"/>
  <c r="R689" i="23" s="1"/>
  <c r="U689" i="23" s="1"/>
  <c r="M689" i="23"/>
  <c r="T688" i="23"/>
  <c r="V688" i="23" s="1"/>
  <c r="Q688" i="23"/>
  <c r="P688" i="23"/>
  <c r="O688" i="23"/>
  <c r="N688" i="23"/>
  <c r="M688" i="23"/>
  <c r="T687" i="23"/>
  <c r="V687" i="23" s="1"/>
  <c r="Q687" i="23"/>
  <c r="P687" i="23"/>
  <c r="O687" i="23"/>
  <c r="N687" i="23"/>
  <c r="M687" i="23"/>
  <c r="V686" i="23"/>
  <c r="T686" i="23"/>
  <c r="Q686" i="23"/>
  <c r="P686" i="23"/>
  <c r="O686" i="23"/>
  <c r="N686" i="23"/>
  <c r="R686" i="23" s="1"/>
  <c r="U686" i="23" s="1"/>
  <c r="M686" i="23"/>
  <c r="T685" i="23"/>
  <c r="V685" i="23" s="1"/>
  <c r="Q685" i="23"/>
  <c r="P685" i="23"/>
  <c r="O685" i="23"/>
  <c r="N685" i="23"/>
  <c r="M685" i="23"/>
  <c r="T684" i="23"/>
  <c r="V684" i="23" s="1"/>
  <c r="Q684" i="23"/>
  <c r="P684" i="23"/>
  <c r="O684" i="23"/>
  <c r="N684" i="23"/>
  <c r="M684" i="23"/>
  <c r="R684" i="23" s="1"/>
  <c r="U684" i="23" s="1"/>
  <c r="T683" i="23"/>
  <c r="V683" i="23" s="1"/>
  <c r="Q683" i="23"/>
  <c r="P683" i="23"/>
  <c r="O683" i="23"/>
  <c r="N683" i="23"/>
  <c r="M683" i="23"/>
  <c r="T682" i="23"/>
  <c r="V682" i="23" s="1"/>
  <c r="Q682" i="23"/>
  <c r="P682" i="23"/>
  <c r="O682" i="23"/>
  <c r="N682" i="23"/>
  <c r="M682" i="23"/>
  <c r="T681" i="23"/>
  <c r="V681" i="23" s="1"/>
  <c r="Q681" i="23"/>
  <c r="P681" i="23"/>
  <c r="O681" i="23"/>
  <c r="N681" i="23"/>
  <c r="M681" i="23"/>
  <c r="T680" i="23"/>
  <c r="V680" i="23" s="1"/>
  <c r="Q680" i="23"/>
  <c r="R680" i="23" s="1"/>
  <c r="U680" i="23" s="1"/>
  <c r="P680" i="23"/>
  <c r="O680" i="23"/>
  <c r="N680" i="23"/>
  <c r="M680" i="23"/>
  <c r="V679" i="23"/>
  <c r="T679" i="23"/>
  <c r="Q679" i="23"/>
  <c r="P679" i="23"/>
  <c r="O679" i="23"/>
  <c r="N679" i="23"/>
  <c r="M679" i="23"/>
  <c r="T678" i="23"/>
  <c r="V678" i="23" s="1"/>
  <c r="Q678" i="23"/>
  <c r="P678" i="23"/>
  <c r="O678" i="23"/>
  <c r="N678" i="23"/>
  <c r="M678" i="23"/>
  <c r="T677" i="23"/>
  <c r="V677" i="23" s="1"/>
  <c r="Q677" i="23"/>
  <c r="P677" i="23"/>
  <c r="O677" i="23"/>
  <c r="N677" i="23"/>
  <c r="M677" i="23"/>
  <c r="T676" i="23"/>
  <c r="V676" i="23" s="1"/>
  <c r="Q676" i="23"/>
  <c r="P676" i="23"/>
  <c r="O676" i="23"/>
  <c r="N676" i="23"/>
  <c r="R676" i="23" s="1"/>
  <c r="U676" i="23" s="1"/>
  <c r="M676" i="23"/>
  <c r="T675" i="23"/>
  <c r="V675" i="23" s="1"/>
  <c r="Q675" i="23"/>
  <c r="P675" i="23"/>
  <c r="O675" i="23"/>
  <c r="N675" i="23"/>
  <c r="M675" i="23"/>
  <c r="T674" i="23"/>
  <c r="V674" i="23" s="1"/>
  <c r="Q674" i="23"/>
  <c r="P674" i="23"/>
  <c r="O674" i="23"/>
  <c r="N674" i="23"/>
  <c r="M674" i="23"/>
  <c r="T673" i="23"/>
  <c r="V673" i="23" s="1"/>
  <c r="Q673" i="23"/>
  <c r="P673" i="23"/>
  <c r="O673" i="23"/>
  <c r="N673" i="23"/>
  <c r="M673" i="23"/>
  <c r="T672" i="23"/>
  <c r="V672" i="23" s="1"/>
  <c r="Q672" i="23"/>
  <c r="P672" i="23"/>
  <c r="O672" i="23"/>
  <c r="N672" i="23"/>
  <c r="M672" i="23"/>
  <c r="T671" i="23"/>
  <c r="V671" i="23" s="1"/>
  <c r="Q671" i="23"/>
  <c r="P671" i="23"/>
  <c r="O671" i="23"/>
  <c r="N671" i="23"/>
  <c r="M671" i="23"/>
  <c r="V670" i="23"/>
  <c r="T670" i="23"/>
  <c r="Q670" i="23"/>
  <c r="P670" i="23"/>
  <c r="R670" i="23" s="1"/>
  <c r="U670" i="23" s="1"/>
  <c r="O670" i="23"/>
  <c r="N670" i="23"/>
  <c r="M670" i="23"/>
  <c r="T669" i="23"/>
  <c r="V669" i="23" s="1"/>
  <c r="Q669" i="23"/>
  <c r="P669" i="23"/>
  <c r="O669" i="23"/>
  <c r="N669" i="23"/>
  <c r="M669" i="23"/>
  <c r="T668" i="23"/>
  <c r="V668" i="23" s="1"/>
  <c r="Q668" i="23"/>
  <c r="P668" i="23"/>
  <c r="O668" i="23"/>
  <c r="N668" i="23"/>
  <c r="R668" i="23" s="1"/>
  <c r="U668" i="23" s="1"/>
  <c r="M668" i="23"/>
  <c r="T667" i="23"/>
  <c r="V667" i="23" s="1"/>
  <c r="Q667" i="23"/>
  <c r="P667" i="23"/>
  <c r="O667" i="23"/>
  <c r="N667" i="23"/>
  <c r="S667" i="23" s="1"/>
  <c r="M667" i="23"/>
  <c r="T666" i="23"/>
  <c r="V666" i="23" s="1"/>
  <c r="Q666" i="23"/>
  <c r="P666" i="23"/>
  <c r="O666" i="23"/>
  <c r="N666" i="23"/>
  <c r="M666" i="23"/>
  <c r="S666" i="23" s="1"/>
  <c r="V665" i="23"/>
  <c r="T665" i="23"/>
  <c r="Q665" i="23"/>
  <c r="P665" i="23"/>
  <c r="O665" i="23"/>
  <c r="R665" i="23" s="1"/>
  <c r="U665" i="23" s="1"/>
  <c r="N665" i="23"/>
  <c r="M665" i="23"/>
  <c r="V664" i="23"/>
  <c r="T664" i="23"/>
  <c r="Q664" i="23"/>
  <c r="P664" i="23"/>
  <c r="O664" i="23"/>
  <c r="N664" i="23"/>
  <c r="M664" i="23"/>
  <c r="T663" i="23"/>
  <c r="V663" i="23" s="1"/>
  <c r="Q663" i="23"/>
  <c r="P663" i="23"/>
  <c r="O663" i="23"/>
  <c r="N663" i="23"/>
  <c r="M663" i="23"/>
  <c r="T662" i="23"/>
  <c r="V662" i="23" s="1"/>
  <c r="Q662" i="23"/>
  <c r="P662" i="23"/>
  <c r="O662" i="23"/>
  <c r="N662" i="23"/>
  <c r="M662" i="23"/>
  <c r="T661" i="23"/>
  <c r="V661" i="23" s="1"/>
  <c r="Q661" i="23"/>
  <c r="P661" i="23"/>
  <c r="O661" i="23"/>
  <c r="N661" i="23"/>
  <c r="M661" i="23"/>
  <c r="T660" i="23"/>
  <c r="V660" i="23" s="1"/>
  <c r="Q660" i="23"/>
  <c r="P660" i="23"/>
  <c r="O660" i="23"/>
  <c r="N660" i="23"/>
  <c r="M660" i="23"/>
  <c r="T659" i="23"/>
  <c r="V659" i="23" s="1"/>
  <c r="Q659" i="23"/>
  <c r="P659" i="23"/>
  <c r="O659" i="23"/>
  <c r="N659" i="23"/>
  <c r="S659" i="23" s="1"/>
  <c r="M659" i="23"/>
  <c r="T658" i="23"/>
  <c r="V658" i="23" s="1"/>
  <c r="Q658" i="23"/>
  <c r="P658" i="23"/>
  <c r="O658" i="23"/>
  <c r="N658" i="23"/>
  <c r="M658" i="23"/>
  <c r="T657" i="23"/>
  <c r="V657" i="23" s="1"/>
  <c r="Q657" i="23"/>
  <c r="P657" i="23"/>
  <c r="O657" i="23"/>
  <c r="N657" i="23"/>
  <c r="M657" i="23"/>
  <c r="T656" i="23"/>
  <c r="V656" i="23" s="1"/>
  <c r="Q656" i="23"/>
  <c r="P656" i="23"/>
  <c r="O656" i="23"/>
  <c r="N656" i="23"/>
  <c r="M656" i="23"/>
  <c r="T655" i="23"/>
  <c r="V655" i="23" s="1"/>
  <c r="Q655" i="23"/>
  <c r="P655" i="23"/>
  <c r="O655" i="23"/>
  <c r="N655" i="23"/>
  <c r="S655" i="23" s="1"/>
  <c r="M655" i="23"/>
  <c r="T654" i="23"/>
  <c r="V654" i="23" s="1"/>
  <c r="R654" i="23"/>
  <c r="U654" i="23" s="1"/>
  <c r="Q654" i="23"/>
  <c r="P654" i="23"/>
  <c r="O654" i="23"/>
  <c r="N654" i="23"/>
  <c r="M654" i="23"/>
  <c r="T653" i="23"/>
  <c r="V653" i="23" s="1"/>
  <c r="R653" i="23"/>
  <c r="U653" i="23" s="1"/>
  <c r="Q653" i="23"/>
  <c r="P653" i="23"/>
  <c r="O653" i="23"/>
  <c r="N653" i="23"/>
  <c r="M653" i="23"/>
  <c r="T652" i="23"/>
  <c r="V652" i="23" s="1"/>
  <c r="Q652" i="23"/>
  <c r="P652" i="23"/>
  <c r="O652" i="23"/>
  <c r="N652" i="23"/>
  <c r="M652" i="23"/>
  <c r="T651" i="23"/>
  <c r="V651" i="23" s="1"/>
  <c r="Q651" i="23"/>
  <c r="P651" i="23"/>
  <c r="O651" i="23"/>
  <c r="N651" i="23"/>
  <c r="M651" i="23"/>
  <c r="T650" i="23"/>
  <c r="V650" i="23" s="1"/>
  <c r="Q650" i="23"/>
  <c r="P650" i="23"/>
  <c r="O650" i="23"/>
  <c r="N650" i="23"/>
  <c r="M650" i="23"/>
  <c r="T649" i="23"/>
  <c r="V649" i="23" s="1"/>
  <c r="Q649" i="23"/>
  <c r="P649" i="23"/>
  <c r="O649" i="23"/>
  <c r="N649" i="23"/>
  <c r="M649" i="23"/>
  <c r="V648" i="23"/>
  <c r="T648" i="23"/>
  <c r="Q648" i="23"/>
  <c r="P648" i="23"/>
  <c r="O648" i="23"/>
  <c r="N648" i="23"/>
  <c r="M648" i="23"/>
  <c r="V647" i="23"/>
  <c r="T647" i="23"/>
  <c r="Q647" i="23"/>
  <c r="P647" i="23"/>
  <c r="O647" i="23"/>
  <c r="N647" i="23"/>
  <c r="S647" i="23" s="1"/>
  <c r="M647" i="23"/>
  <c r="T646" i="23"/>
  <c r="V646" i="23" s="1"/>
  <c r="Q646" i="23"/>
  <c r="P646" i="23"/>
  <c r="O646" i="23"/>
  <c r="N646" i="23"/>
  <c r="M646" i="23"/>
  <c r="T645" i="23"/>
  <c r="V645" i="23" s="1"/>
  <c r="Q645" i="23"/>
  <c r="P645" i="23"/>
  <c r="O645" i="23"/>
  <c r="N645" i="23"/>
  <c r="M645" i="23"/>
  <c r="T644" i="23"/>
  <c r="V644" i="23" s="1"/>
  <c r="Q644" i="23"/>
  <c r="P644" i="23"/>
  <c r="O644" i="23"/>
  <c r="N644" i="23"/>
  <c r="R644" i="23" s="1"/>
  <c r="U644" i="23" s="1"/>
  <c r="M644" i="23"/>
  <c r="T643" i="23"/>
  <c r="V643" i="23" s="1"/>
  <c r="Q643" i="23"/>
  <c r="P643" i="23"/>
  <c r="O643" i="23"/>
  <c r="N643" i="23"/>
  <c r="M643" i="23"/>
  <c r="T642" i="23"/>
  <c r="V642" i="23" s="1"/>
  <c r="Q642" i="23"/>
  <c r="P642" i="23"/>
  <c r="O642" i="23"/>
  <c r="N642" i="23"/>
  <c r="M642" i="23"/>
  <c r="T641" i="23"/>
  <c r="V641" i="23" s="1"/>
  <c r="Q641" i="23"/>
  <c r="P641" i="23"/>
  <c r="O641" i="23"/>
  <c r="N641" i="23"/>
  <c r="M641" i="23"/>
  <c r="T640" i="23"/>
  <c r="V640" i="23" s="1"/>
  <c r="Q640" i="23"/>
  <c r="P640" i="23"/>
  <c r="O640" i="23"/>
  <c r="N640" i="23"/>
  <c r="R640" i="23" s="1"/>
  <c r="U640" i="23" s="1"/>
  <c r="M640" i="23"/>
  <c r="T639" i="23"/>
  <c r="V639" i="23" s="1"/>
  <c r="Q639" i="23"/>
  <c r="P639" i="23"/>
  <c r="O639" i="23"/>
  <c r="N639" i="23"/>
  <c r="M639" i="23"/>
  <c r="V638" i="23"/>
  <c r="T638" i="23"/>
  <c r="Q638" i="23"/>
  <c r="P638" i="23"/>
  <c r="O638" i="23"/>
  <c r="N638" i="23"/>
  <c r="M638" i="23"/>
  <c r="T637" i="23"/>
  <c r="V637" i="23" s="1"/>
  <c r="R637" i="23"/>
  <c r="U637" i="23" s="1"/>
  <c r="Q637" i="23"/>
  <c r="P637" i="23"/>
  <c r="O637" i="23"/>
  <c r="N637" i="23"/>
  <c r="M637" i="23"/>
  <c r="T636" i="23"/>
  <c r="V636" i="23" s="1"/>
  <c r="R636" i="23"/>
  <c r="U636" i="23" s="1"/>
  <c r="Q636" i="23"/>
  <c r="P636" i="23"/>
  <c r="O636" i="23"/>
  <c r="N636" i="23"/>
  <c r="M636" i="23"/>
  <c r="T635" i="23"/>
  <c r="V635" i="23" s="1"/>
  <c r="Q635" i="23"/>
  <c r="P635" i="23"/>
  <c r="O635" i="23"/>
  <c r="N635" i="23"/>
  <c r="M635" i="23"/>
  <c r="T634" i="23"/>
  <c r="V634" i="23" s="1"/>
  <c r="Q634" i="23"/>
  <c r="P634" i="23"/>
  <c r="O634" i="23"/>
  <c r="N634" i="23"/>
  <c r="M634" i="23"/>
  <c r="V633" i="23"/>
  <c r="T633" i="23"/>
  <c r="Q633" i="23"/>
  <c r="P633" i="23"/>
  <c r="O633" i="23"/>
  <c r="N633" i="23"/>
  <c r="M633" i="23"/>
  <c r="T632" i="23"/>
  <c r="V632" i="23" s="1"/>
  <c r="Q632" i="23"/>
  <c r="P632" i="23"/>
  <c r="O632" i="23"/>
  <c r="N632" i="23"/>
  <c r="M632" i="23"/>
  <c r="S632" i="23" s="1"/>
  <c r="V631" i="23"/>
  <c r="T631" i="23"/>
  <c r="Q631" i="23"/>
  <c r="P631" i="23"/>
  <c r="O631" i="23"/>
  <c r="N631" i="23"/>
  <c r="M631" i="23"/>
  <c r="V630" i="23"/>
  <c r="T630" i="23"/>
  <c r="Q630" i="23"/>
  <c r="P630" i="23"/>
  <c r="O630" i="23"/>
  <c r="N630" i="23"/>
  <c r="M630" i="23"/>
  <c r="T629" i="23"/>
  <c r="V629" i="23" s="1"/>
  <c r="Q629" i="23"/>
  <c r="P629" i="23"/>
  <c r="O629" i="23"/>
  <c r="N629" i="23"/>
  <c r="M629" i="23"/>
  <c r="T628" i="23"/>
  <c r="V628" i="23" s="1"/>
  <c r="Q628" i="23"/>
  <c r="P628" i="23"/>
  <c r="O628" i="23"/>
  <c r="N628" i="23"/>
  <c r="M628" i="23"/>
  <c r="T627" i="23"/>
  <c r="V627" i="23" s="1"/>
  <c r="Q627" i="23"/>
  <c r="P627" i="23"/>
  <c r="O627" i="23"/>
  <c r="N627" i="23"/>
  <c r="M627" i="23"/>
  <c r="T626" i="23"/>
  <c r="V626" i="23" s="1"/>
  <c r="Q626" i="23"/>
  <c r="P626" i="23"/>
  <c r="O626" i="23"/>
  <c r="N626" i="23"/>
  <c r="M626" i="23"/>
  <c r="T625" i="23"/>
  <c r="V625" i="23" s="1"/>
  <c r="Q625" i="23"/>
  <c r="P625" i="23"/>
  <c r="O625" i="23"/>
  <c r="N625" i="23"/>
  <c r="M625" i="23"/>
  <c r="T624" i="23"/>
  <c r="V624" i="23" s="1"/>
  <c r="Q624" i="23"/>
  <c r="P624" i="23"/>
  <c r="O624" i="23"/>
  <c r="N624" i="23"/>
  <c r="M624" i="23"/>
  <c r="T623" i="23"/>
  <c r="V623" i="23" s="1"/>
  <c r="Q623" i="23"/>
  <c r="P623" i="23"/>
  <c r="O623" i="23"/>
  <c r="N623" i="23"/>
  <c r="M623" i="23"/>
  <c r="V622" i="23"/>
  <c r="T622" i="23"/>
  <c r="Q622" i="23"/>
  <c r="P622" i="23"/>
  <c r="O622" i="23"/>
  <c r="N622" i="23"/>
  <c r="M622" i="23"/>
  <c r="T621" i="23"/>
  <c r="V621" i="23" s="1"/>
  <c r="Q621" i="23"/>
  <c r="P621" i="23"/>
  <c r="O621" i="23"/>
  <c r="N621" i="23"/>
  <c r="M621" i="23"/>
  <c r="R621" i="23" s="1"/>
  <c r="U621" i="23" s="1"/>
  <c r="T620" i="23"/>
  <c r="V620" i="23" s="1"/>
  <c r="R620" i="23"/>
  <c r="U620" i="23" s="1"/>
  <c r="Q620" i="23"/>
  <c r="P620" i="23"/>
  <c r="O620" i="23"/>
  <c r="N620" i="23"/>
  <c r="M620" i="23"/>
  <c r="T619" i="23"/>
  <c r="V619" i="23" s="1"/>
  <c r="S619" i="23"/>
  <c r="Q619" i="23"/>
  <c r="P619" i="23"/>
  <c r="O619" i="23"/>
  <c r="N619" i="23"/>
  <c r="M619" i="23"/>
  <c r="T618" i="23"/>
  <c r="V618" i="23" s="1"/>
  <c r="Q618" i="23"/>
  <c r="P618" i="23"/>
  <c r="O618" i="23"/>
  <c r="N618" i="23"/>
  <c r="M618" i="23"/>
  <c r="T617" i="23"/>
  <c r="V617" i="23" s="1"/>
  <c r="Q617" i="23"/>
  <c r="P617" i="23"/>
  <c r="O617" i="23"/>
  <c r="R617" i="23" s="1"/>
  <c r="U617" i="23" s="1"/>
  <c r="N617" i="23"/>
  <c r="M617" i="23"/>
  <c r="V616" i="23"/>
  <c r="T616" i="23"/>
  <c r="Q616" i="23"/>
  <c r="P616" i="23"/>
  <c r="O616" i="23"/>
  <c r="N616" i="23"/>
  <c r="M616" i="23"/>
  <c r="T615" i="23"/>
  <c r="V615" i="23" s="1"/>
  <c r="Q615" i="23"/>
  <c r="P615" i="23"/>
  <c r="O615" i="23"/>
  <c r="N615" i="23"/>
  <c r="M615" i="23"/>
  <c r="V614" i="23"/>
  <c r="T614" i="23"/>
  <c r="Q614" i="23"/>
  <c r="P614" i="23"/>
  <c r="O614" i="23"/>
  <c r="N614" i="23"/>
  <c r="M614" i="23"/>
  <c r="T613" i="23"/>
  <c r="V613" i="23" s="1"/>
  <c r="Q613" i="23"/>
  <c r="P613" i="23"/>
  <c r="O613" i="23"/>
  <c r="N613" i="23"/>
  <c r="M613" i="23"/>
  <c r="T612" i="23"/>
  <c r="V612" i="23" s="1"/>
  <c r="Q612" i="23"/>
  <c r="P612" i="23"/>
  <c r="O612" i="23"/>
  <c r="N612" i="23"/>
  <c r="M612" i="23"/>
  <c r="T611" i="23"/>
  <c r="V611" i="23" s="1"/>
  <c r="Q611" i="23"/>
  <c r="P611" i="23"/>
  <c r="O611" i="23"/>
  <c r="N611" i="23"/>
  <c r="S611" i="23" s="1"/>
  <c r="M611" i="23"/>
  <c r="T610" i="23"/>
  <c r="V610" i="23" s="1"/>
  <c r="Q610" i="23"/>
  <c r="P610" i="23"/>
  <c r="O610" i="23"/>
  <c r="N610" i="23"/>
  <c r="M610" i="23"/>
  <c r="T609" i="23"/>
  <c r="V609" i="23" s="1"/>
  <c r="Q609" i="23"/>
  <c r="P609" i="23"/>
  <c r="O609" i="23"/>
  <c r="N609" i="23"/>
  <c r="M609" i="23"/>
  <c r="T608" i="23"/>
  <c r="V608" i="23" s="1"/>
  <c r="Q608" i="23"/>
  <c r="P608" i="23"/>
  <c r="O608" i="23"/>
  <c r="N608" i="23"/>
  <c r="M608" i="23"/>
  <c r="T607" i="23"/>
  <c r="V607" i="23" s="1"/>
  <c r="Q607" i="23"/>
  <c r="P607" i="23"/>
  <c r="O607" i="23"/>
  <c r="N607" i="23"/>
  <c r="S607" i="23" s="1"/>
  <c r="M607" i="23"/>
  <c r="T606" i="23"/>
  <c r="V606" i="23" s="1"/>
  <c r="Q606" i="23"/>
  <c r="P606" i="23"/>
  <c r="O606" i="23"/>
  <c r="N606" i="23"/>
  <c r="M606" i="23"/>
  <c r="S606" i="23" s="1"/>
  <c r="T605" i="23"/>
  <c r="V605" i="23" s="1"/>
  <c r="Q605" i="23"/>
  <c r="P605" i="23"/>
  <c r="O605" i="23"/>
  <c r="N605" i="23"/>
  <c r="M605" i="23"/>
  <c r="R605" i="23" s="1"/>
  <c r="U605" i="23" s="1"/>
  <c r="T604" i="23"/>
  <c r="V604" i="23" s="1"/>
  <c r="R604" i="23"/>
  <c r="U604" i="23" s="1"/>
  <c r="Q604" i="23"/>
  <c r="P604" i="23"/>
  <c r="O604" i="23"/>
  <c r="N604" i="23"/>
  <c r="M604" i="23"/>
  <c r="T603" i="23"/>
  <c r="V603" i="23" s="1"/>
  <c r="S603" i="23"/>
  <c r="Q603" i="23"/>
  <c r="P603" i="23"/>
  <c r="O603" i="23"/>
  <c r="N603" i="23"/>
  <c r="M603" i="23"/>
  <c r="T602" i="23"/>
  <c r="V602" i="23" s="1"/>
  <c r="Q602" i="23"/>
  <c r="P602" i="23"/>
  <c r="O602" i="23"/>
  <c r="N602" i="23"/>
  <c r="M602" i="23"/>
  <c r="T601" i="23"/>
  <c r="V601" i="23" s="1"/>
  <c r="Q601" i="23"/>
  <c r="P601" i="23"/>
  <c r="O601" i="23"/>
  <c r="R601" i="23" s="1"/>
  <c r="U601" i="23" s="1"/>
  <c r="N601" i="23"/>
  <c r="M601" i="23"/>
  <c r="V600" i="23"/>
  <c r="T600" i="23"/>
  <c r="Q600" i="23"/>
  <c r="P600" i="23"/>
  <c r="O600" i="23"/>
  <c r="N600" i="23"/>
  <c r="M600" i="23"/>
  <c r="T599" i="23"/>
  <c r="V599" i="23" s="1"/>
  <c r="Q599" i="23"/>
  <c r="P599" i="23"/>
  <c r="O599" i="23"/>
  <c r="N599" i="23"/>
  <c r="M599" i="23"/>
  <c r="V598" i="23"/>
  <c r="T598" i="23"/>
  <c r="Q598" i="23"/>
  <c r="P598" i="23"/>
  <c r="O598" i="23"/>
  <c r="N598" i="23"/>
  <c r="M598" i="23"/>
  <c r="T597" i="23"/>
  <c r="V597" i="23" s="1"/>
  <c r="Q597" i="23"/>
  <c r="P597" i="23"/>
  <c r="O597" i="23"/>
  <c r="N597" i="23"/>
  <c r="M597" i="23"/>
  <c r="T596" i="23"/>
  <c r="V596" i="23" s="1"/>
  <c r="Q596" i="23"/>
  <c r="P596" i="23"/>
  <c r="O596" i="23"/>
  <c r="N596" i="23"/>
  <c r="M596" i="23"/>
  <c r="T595" i="23"/>
  <c r="V595" i="23" s="1"/>
  <c r="Q595" i="23"/>
  <c r="P595" i="23"/>
  <c r="O595" i="23"/>
  <c r="N595" i="23"/>
  <c r="M595" i="23"/>
  <c r="T594" i="23"/>
  <c r="V594" i="23" s="1"/>
  <c r="Q594" i="23"/>
  <c r="P594" i="23"/>
  <c r="O594" i="23"/>
  <c r="N594" i="23"/>
  <c r="M594" i="23"/>
  <c r="T593" i="23"/>
  <c r="V593" i="23" s="1"/>
  <c r="Q593" i="23"/>
  <c r="P593" i="23"/>
  <c r="O593" i="23"/>
  <c r="N593" i="23"/>
  <c r="M593" i="23"/>
  <c r="T592" i="23"/>
  <c r="V592" i="23" s="1"/>
  <c r="Q592" i="23"/>
  <c r="P592" i="23"/>
  <c r="O592" i="23"/>
  <c r="N592" i="23"/>
  <c r="M592" i="23"/>
  <c r="T591" i="23"/>
  <c r="V591" i="23" s="1"/>
  <c r="Q591" i="23"/>
  <c r="P591" i="23"/>
  <c r="O591" i="23"/>
  <c r="N591" i="23"/>
  <c r="M591" i="23"/>
  <c r="V590" i="23"/>
  <c r="T590" i="23"/>
  <c r="Q590" i="23"/>
  <c r="P590" i="23"/>
  <c r="O590" i="23"/>
  <c r="N590" i="23"/>
  <c r="M590" i="23"/>
  <c r="T589" i="23"/>
  <c r="V589" i="23" s="1"/>
  <c r="Q589" i="23"/>
  <c r="P589" i="23"/>
  <c r="O589" i="23"/>
  <c r="N589" i="23"/>
  <c r="M589" i="23"/>
  <c r="R589" i="23" s="1"/>
  <c r="U589" i="23" s="1"/>
  <c r="T588" i="23"/>
  <c r="V588" i="23" s="1"/>
  <c r="Q588" i="23"/>
  <c r="R588" i="23" s="1"/>
  <c r="U588" i="23" s="1"/>
  <c r="P588" i="23"/>
  <c r="O588" i="23"/>
  <c r="N588" i="23"/>
  <c r="M588" i="23"/>
  <c r="T587" i="23"/>
  <c r="V587" i="23" s="1"/>
  <c r="Q587" i="23"/>
  <c r="P587" i="23"/>
  <c r="R587" i="23" s="1"/>
  <c r="U587" i="23" s="1"/>
  <c r="O587" i="23"/>
  <c r="N587" i="23"/>
  <c r="M587" i="23"/>
  <c r="T586" i="23"/>
  <c r="V586" i="23" s="1"/>
  <c r="Q586" i="23"/>
  <c r="P586" i="23"/>
  <c r="O586" i="23"/>
  <c r="N586" i="23"/>
  <c r="M586" i="23"/>
  <c r="T585" i="23"/>
  <c r="V585" i="23" s="1"/>
  <c r="Q585" i="23"/>
  <c r="P585" i="23"/>
  <c r="O585" i="23"/>
  <c r="N585" i="23"/>
  <c r="M585" i="23"/>
  <c r="T584" i="23"/>
  <c r="V584" i="23" s="1"/>
  <c r="Q584" i="23"/>
  <c r="P584" i="23"/>
  <c r="O584" i="23"/>
  <c r="N584" i="23"/>
  <c r="M584" i="23"/>
  <c r="T583" i="23"/>
  <c r="V583" i="23" s="1"/>
  <c r="Q583" i="23"/>
  <c r="P583" i="23"/>
  <c r="O583" i="23"/>
  <c r="N583" i="23"/>
  <c r="M583" i="23"/>
  <c r="T582" i="23"/>
  <c r="V582" i="23" s="1"/>
  <c r="Q582" i="23"/>
  <c r="P582" i="23"/>
  <c r="O582" i="23"/>
  <c r="N582" i="23"/>
  <c r="M582" i="23"/>
  <c r="T581" i="23"/>
  <c r="V581" i="23" s="1"/>
  <c r="Q581" i="23"/>
  <c r="P581" i="23"/>
  <c r="O581" i="23"/>
  <c r="N581" i="23"/>
  <c r="M581" i="23"/>
  <c r="T580" i="23"/>
  <c r="V580" i="23" s="1"/>
  <c r="Q580" i="23"/>
  <c r="P580" i="23"/>
  <c r="O580" i="23"/>
  <c r="N580" i="23"/>
  <c r="M580" i="23"/>
  <c r="T579" i="23"/>
  <c r="V579" i="23" s="1"/>
  <c r="Q579" i="23"/>
  <c r="P579" i="23"/>
  <c r="O579" i="23"/>
  <c r="N579" i="23"/>
  <c r="M579" i="23"/>
  <c r="R579" i="23" s="1"/>
  <c r="U579" i="23" s="1"/>
  <c r="T578" i="23"/>
  <c r="V578" i="23" s="1"/>
  <c r="Q578" i="23"/>
  <c r="P578" i="23"/>
  <c r="O578" i="23"/>
  <c r="N578" i="23"/>
  <c r="M578" i="23"/>
  <c r="T577" i="23"/>
  <c r="V577" i="23" s="1"/>
  <c r="Q577" i="23"/>
  <c r="P577" i="23"/>
  <c r="O577" i="23"/>
  <c r="N577" i="23"/>
  <c r="M577" i="23"/>
  <c r="T576" i="23"/>
  <c r="V576" i="23" s="1"/>
  <c r="Q576" i="23"/>
  <c r="P576" i="23"/>
  <c r="O576" i="23"/>
  <c r="N576" i="23"/>
  <c r="M576" i="23"/>
  <c r="T575" i="23"/>
  <c r="V575" i="23" s="1"/>
  <c r="Q575" i="23"/>
  <c r="P575" i="23"/>
  <c r="O575" i="23"/>
  <c r="N575" i="23"/>
  <c r="M575" i="23"/>
  <c r="V574" i="23"/>
  <c r="T574" i="23"/>
  <c r="Q574" i="23"/>
  <c r="P574" i="23"/>
  <c r="O574" i="23"/>
  <c r="N574" i="23"/>
  <c r="M574" i="23"/>
  <c r="T573" i="23"/>
  <c r="V573" i="23" s="1"/>
  <c r="R573" i="23"/>
  <c r="U573" i="23" s="1"/>
  <c r="Q573" i="23"/>
  <c r="P573" i="23"/>
  <c r="O573" i="23"/>
  <c r="N573" i="23"/>
  <c r="M573" i="23"/>
  <c r="T572" i="23"/>
  <c r="V572" i="23" s="1"/>
  <c r="Q572" i="23"/>
  <c r="R572" i="23" s="1"/>
  <c r="U572" i="23" s="1"/>
  <c r="P572" i="23"/>
  <c r="O572" i="23"/>
  <c r="N572" i="23"/>
  <c r="M572" i="23"/>
  <c r="T571" i="23"/>
  <c r="V571" i="23" s="1"/>
  <c r="Q571" i="23"/>
  <c r="P571" i="23"/>
  <c r="O571" i="23"/>
  <c r="N571" i="23"/>
  <c r="M571" i="23"/>
  <c r="S571" i="23" s="1"/>
  <c r="T570" i="23"/>
  <c r="V570" i="23" s="1"/>
  <c r="Q570" i="23"/>
  <c r="P570" i="23"/>
  <c r="O570" i="23"/>
  <c r="N570" i="23"/>
  <c r="M570" i="23"/>
  <c r="T569" i="23"/>
  <c r="V569" i="23" s="1"/>
  <c r="Q569" i="23"/>
  <c r="P569" i="23"/>
  <c r="O569" i="23"/>
  <c r="N569" i="23"/>
  <c r="M569" i="23"/>
  <c r="T568" i="23"/>
  <c r="V568" i="23" s="1"/>
  <c r="Q568" i="23"/>
  <c r="P568" i="23"/>
  <c r="O568" i="23"/>
  <c r="N568" i="23"/>
  <c r="M568" i="23"/>
  <c r="T567" i="23"/>
  <c r="V567" i="23" s="1"/>
  <c r="Q567" i="23"/>
  <c r="P567" i="23"/>
  <c r="O567" i="23"/>
  <c r="N567" i="23"/>
  <c r="M567" i="23"/>
  <c r="V566" i="23"/>
  <c r="T566" i="23"/>
  <c r="Q566" i="23"/>
  <c r="P566" i="23"/>
  <c r="O566" i="23"/>
  <c r="N566" i="23"/>
  <c r="M566" i="23"/>
  <c r="T565" i="23"/>
  <c r="V565" i="23" s="1"/>
  <c r="Q565" i="23"/>
  <c r="P565" i="23"/>
  <c r="O565" i="23"/>
  <c r="N565" i="23"/>
  <c r="M565" i="23"/>
  <c r="T564" i="23"/>
  <c r="V564" i="23" s="1"/>
  <c r="Q564" i="23"/>
  <c r="P564" i="23"/>
  <c r="O564" i="23"/>
  <c r="N564" i="23"/>
  <c r="M564" i="23"/>
  <c r="T563" i="23"/>
  <c r="V563" i="23" s="1"/>
  <c r="Q563" i="23"/>
  <c r="P563" i="23"/>
  <c r="O563" i="23"/>
  <c r="N563" i="23"/>
  <c r="M563" i="23"/>
  <c r="T562" i="23"/>
  <c r="V562" i="23" s="1"/>
  <c r="Q562" i="23"/>
  <c r="P562" i="23"/>
  <c r="O562" i="23"/>
  <c r="N562" i="23"/>
  <c r="M562" i="23"/>
  <c r="T561" i="23"/>
  <c r="V561" i="23" s="1"/>
  <c r="Q561" i="23"/>
  <c r="P561" i="23"/>
  <c r="O561" i="23"/>
  <c r="N561" i="23"/>
  <c r="M561" i="23"/>
  <c r="T560" i="23"/>
  <c r="V560" i="23" s="1"/>
  <c r="Q560" i="23"/>
  <c r="P560" i="23"/>
  <c r="O560" i="23"/>
  <c r="N560" i="23"/>
  <c r="M560" i="23"/>
  <c r="T559" i="23"/>
  <c r="V559" i="23" s="1"/>
  <c r="Q559" i="23"/>
  <c r="P559" i="23"/>
  <c r="O559" i="23"/>
  <c r="N559" i="23"/>
  <c r="M559" i="23"/>
  <c r="T558" i="23"/>
  <c r="V558" i="23" s="1"/>
  <c r="R558" i="23"/>
  <c r="U558" i="23" s="1"/>
  <c r="Q558" i="23"/>
  <c r="P558" i="23"/>
  <c r="O558" i="23"/>
  <c r="N558" i="23"/>
  <c r="M558" i="23"/>
  <c r="T557" i="23"/>
  <c r="V557" i="23" s="1"/>
  <c r="R557" i="23"/>
  <c r="U557" i="23" s="1"/>
  <c r="Q557" i="23"/>
  <c r="P557" i="23"/>
  <c r="O557" i="23"/>
  <c r="N557" i="23"/>
  <c r="M557" i="23"/>
  <c r="S557" i="23" s="1"/>
  <c r="T556" i="23"/>
  <c r="V556" i="23" s="1"/>
  <c r="Q556" i="23"/>
  <c r="P556" i="23"/>
  <c r="O556" i="23"/>
  <c r="N556" i="23"/>
  <c r="M556" i="23"/>
  <c r="T555" i="23"/>
  <c r="V555" i="23" s="1"/>
  <c r="Q555" i="23"/>
  <c r="P555" i="23"/>
  <c r="O555" i="23"/>
  <c r="R555" i="23" s="1"/>
  <c r="U555" i="23" s="1"/>
  <c r="N555" i="23"/>
  <c r="M555" i="23"/>
  <c r="V554" i="23"/>
  <c r="T554" i="23"/>
  <c r="Q554" i="23"/>
  <c r="P554" i="23"/>
  <c r="O554" i="23"/>
  <c r="N554" i="23"/>
  <c r="M554" i="23"/>
  <c r="T553" i="23"/>
  <c r="V553" i="23" s="1"/>
  <c r="Q553" i="23"/>
  <c r="P553" i="23"/>
  <c r="O553" i="23"/>
  <c r="N553" i="23"/>
  <c r="M553" i="23"/>
  <c r="T552" i="23"/>
  <c r="V552" i="23" s="1"/>
  <c r="Q552" i="23"/>
  <c r="P552" i="23"/>
  <c r="O552" i="23"/>
  <c r="N552" i="23"/>
  <c r="M552" i="23"/>
  <c r="T551" i="23"/>
  <c r="V551" i="23" s="1"/>
  <c r="Q551" i="23"/>
  <c r="P551" i="23"/>
  <c r="R551" i="23" s="1"/>
  <c r="U551" i="23" s="1"/>
  <c r="O551" i="23"/>
  <c r="N551" i="23"/>
  <c r="M551" i="23"/>
  <c r="T550" i="23"/>
  <c r="V550" i="23" s="1"/>
  <c r="Q550" i="23"/>
  <c r="P550" i="23"/>
  <c r="O550" i="23"/>
  <c r="N550" i="23"/>
  <c r="M550" i="23"/>
  <c r="T549" i="23"/>
  <c r="V549" i="23" s="1"/>
  <c r="Q549" i="23"/>
  <c r="P549" i="23"/>
  <c r="O549" i="23"/>
  <c r="N549" i="23"/>
  <c r="M549" i="23"/>
  <c r="V548" i="23"/>
  <c r="T548" i="23"/>
  <c r="Q548" i="23"/>
  <c r="P548" i="23"/>
  <c r="O548" i="23"/>
  <c r="N548" i="23"/>
  <c r="M548" i="23"/>
  <c r="T547" i="23"/>
  <c r="V547" i="23" s="1"/>
  <c r="Q547" i="23"/>
  <c r="S547" i="23" s="1"/>
  <c r="P547" i="23"/>
  <c r="O547" i="23"/>
  <c r="N547" i="23"/>
  <c r="M547" i="23"/>
  <c r="T546" i="23"/>
  <c r="V546" i="23" s="1"/>
  <c r="S546" i="23"/>
  <c r="Q546" i="23"/>
  <c r="P546" i="23"/>
  <c r="O546" i="23"/>
  <c r="N546" i="23"/>
  <c r="M546" i="23"/>
  <c r="T545" i="23"/>
  <c r="V545" i="23" s="1"/>
  <c r="Q545" i="23"/>
  <c r="P545" i="23"/>
  <c r="O545" i="23"/>
  <c r="N545" i="23"/>
  <c r="M545" i="23"/>
  <c r="V544" i="23"/>
  <c r="T544" i="23"/>
  <c r="Q544" i="23"/>
  <c r="P544" i="23"/>
  <c r="O544" i="23"/>
  <c r="N544" i="23"/>
  <c r="M544" i="23"/>
  <c r="T543" i="23"/>
  <c r="V543" i="23" s="1"/>
  <c r="Q543" i="23"/>
  <c r="P543" i="23"/>
  <c r="O543" i="23"/>
  <c r="N543" i="23"/>
  <c r="M543" i="23"/>
  <c r="T542" i="23"/>
  <c r="V542" i="23" s="1"/>
  <c r="Q542" i="23"/>
  <c r="P542" i="23"/>
  <c r="O542" i="23"/>
  <c r="N542" i="23"/>
  <c r="M542" i="23"/>
  <c r="V541" i="23"/>
  <c r="T541" i="23"/>
  <c r="Q541" i="23"/>
  <c r="P541" i="23"/>
  <c r="O541" i="23"/>
  <c r="S541" i="23" s="1"/>
  <c r="N541" i="23"/>
  <c r="M541" i="23"/>
  <c r="V540" i="23"/>
  <c r="T540" i="23"/>
  <c r="Q540" i="23"/>
  <c r="P540" i="23"/>
  <c r="O540" i="23"/>
  <c r="N540" i="23"/>
  <c r="M540" i="23"/>
  <c r="T539" i="23"/>
  <c r="V539" i="23" s="1"/>
  <c r="Q539" i="23"/>
  <c r="S539" i="23" s="1"/>
  <c r="P539" i="23"/>
  <c r="O539" i="23"/>
  <c r="N539" i="23"/>
  <c r="M539" i="23"/>
  <c r="V538" i="23"/>
  <c r="T538" i="23"/>
  <c r="Q538" i="23"/>
  <c r="P538" i="23"/>
  <c r="O538" i="23"/>
  <c r="N538" i="23"/>
  <c r="M538" i="23"/>
  <c r="V537" i="23"/>
  <c r="T537" i="23"/>
  <c r="Q537" i="23"/>
  <c r="P537" i="23"/>
  <c r="O537" i="23"/>
  <c r="N537" i="23"/>
  <c r="M537" i="23"/>
  <c r="T536" i="23"/>
  <c r="V536" i="23" s="1"/>
  <c r="Q536" i="23"/>
  <c r="P536" i="23"/>
  <c r="O536" i="23"/>
  <c r="N536" i="23"/>
  <c r="M536" i="23"/>
  <c r="T535" i="23"/>
  <c r="V535" i="23" s="1"/>
  <c r="Q535" i="23"/>
  <c r="P535" i="23"/>
  <c r="O535" i="23"/>
  <c r="N535" i="23"/>
  <c r="M535" i="23"/>
  <c r="R535" i="23" s="1"/>
  <c r="U535" i="23" s="1"/>
  <c r="V534" i="23"/>
  <c r="T534" i="23"/>
  <c r="Q534" i="23"/>
  <c r="P534" i="23"/>
  <c r="O534" i="23"/>
  <c r="N534" i="23"/>
  <c r="M534" i="23"/>
  <c r="V533" i="23"/>
  <c r="T533" i="23"/>
  <c r="Q533" i="23"/>
  <c r="P533" i="23"/>
  <c r="O533" i="23"/>
  <c r="N533" i="23"/>
  <c r="M533" i="23"/>
  <c r="T532" i="23"/>
  <c r="V532" i="23" s="1"/>
  <c r="Q532" i="23"/>
  <c r="P532" i="23"/>
  <c r="O532" i="23"/>
  <c r="N532" i="23"/>
  <c r="M532" i="23"/>
  <c r="T531" i="23"/>
  <c r="V531" i="23" s="1"/>
  <c r="Q531" i="23"/>
  <c r="P531" i="23"/>
  <c r="O531" i="23"/>
  <c r="S531" i="23" s="1"/>
  <c r="N531" i="23"/>
  <c r="M531" i="23"/>
  <c r="V530" i="23"/>
  <c r="T530" i="23"/>
  <c r="Q530" i="23"/>
  <c r="P530" i="23"/>
  <c r="O530" i="23"/>
  <c r="N530" i="23"/>
  <c r="M530" i="23"/>
  <c r="T529" i="23"/>
  <c r="V529" i="23" s="1"/>
  <c r="Q529" i="23"/>
  <c r="P529" i="23"/>
  <c r="O529" i="23"/>
  <c r="N529" i="23"/>
  <c r="M529" i="23"/>
  <c r="T528" i="23"/>
  <c r="V528" i="23" s="1"/>
  <c r="Q528" i="23"/>
  <c r="P528" i="23"/>
  <c r="O528" i="23"/>
  <c r="N528" i="23"/>
  <c r="M528" i="23"/>
  <c r="T527" i="23"/>
  <c r="V527" i="23" s="1"/>
  <c r="Q527" i="23"/>
  <c r="P527" i="23"/>
  <c r="O527" i="23"/>
  <c r="N527" i="23"/>
  <c r="M527" i="23"/>
  <c r="V526" i="23"/>
  <c r="T526" i="23"/>
  <c r="Q526" i="23"/>
  <c r="P526" i="23"/>
  <c r="O526" i="23"/>
  <c r="N526" i="23"/>
  <c r="M526" i="23"/>
  <c r="T525" i="23"/>
  <c r="V525" i="23" s="1"/>
  <c r="Q525" i="23"/>
  <c r="P525" i="23"/>
  <c r="O525" i="23"/>
  <c r="N525" i="23"/>
  <c r="M525" i="23"/>
  <c r="T524" i="23"/>
  <c r="V524" i="23" s="1"/>
  <c r="Q524" i="23"/>
  <c r="P524" i="23"/>
  <c r="O524" i="23"/>
  <c r="N524" i="23"/>
  <c r="M524" i="23"/>
  <c r="T523" i="23"/>
  <c r="V523" i="23" s="1"/>
  <c r="Q523" i="23"/>
  <c r="P523" i="23"/>
  <c r="O523" i="23"/>
  <c r="N523" i="23"/>
  <c r="M523" i="23"/>
  <c r="V522" i="23"/>
  <c r="T522" i="23"/>
  <c r="Q522" i="23"/>
  <c r="P522" i="23"/>
  <c r="O522" i="23"/>
  <c r="N522" i="23"/>
  <c r="M522" i="23"/>
  <c r="T521" i="23"/>
  <c r="V521" i="23" s="1"/>
  <c r="Q521" i="23"/>
  <c r="P521" i="23"/>
  <c r="O521" i="23"/>
  <c r="N521" i="23"/>
  <c r="M521" i="23"/>
  <c r="T520" i="23"/>
  <c r="V520" i="23" s="1"/>
  <c r="Q520" i="23"/>
  <c r="P520" i="23"/>
  <c r="O520" i="23"/>
  <c r="N520" i="23"/>
  <c r="M520" i="23"/>
  <c r="T519" i="23"/>
  <c r="V519" i="23" s="1"/>
  <c r="Q519" i="23"/>
  <c r="P519" i="23"/>
  <c r="O519" i="23"/>
  <c r="N519" i="23"/>
  <c r="M519" i="23"/>
  <c r="V518" i="23"/>
  <c r="T518" i="23"/>
  <c r="Q518" i="23"/>
  <c r="P518" i="23"/>
  <c r="O518" i="23"/>
  <c r="N518" i="23"/>
  <c r="M518" i="23"/>
  <c r="T517" i="23"/>
  <c r="V517" i="23" s="1"/>
  <c r="Q517" i="23"/>
  <c r="P517" i="23"/>
  <c r="O517" i="23"/>
  <c r="N517" i="23"/>
  <c r="M517" i="23"/>
  <c r="T516" i="23"/>
  <c r="V516" i="23" s="1"/>
  <c r="Q516" i="23"/>
  <c r="P516" i="23"/>
  <c r="O516" i="23"/>
  <c r="N516" i="23"/>
  <c r="M516" i="23"/>
  <c r="T515" i="23"/>
  <c r="V515" i="23" s="1"/>
  <c r="Q515" i="23"/>
  <c r="P515" i="23"/>
  <c r="O515" i="23"/>
  <c r="N515" i="23"/>
  <c r="M515" i="23"/>
  <c r="T514" i="23"/>
  <c r="V514" i="23" s="1"/>
  <c r="Q514" i="23"/>
  <c r="P514" i="23"/>
  <c r="O514" i="23"/>
  <c r="N514" i="23"/>
  <c r="M514" i="23"/>
  <c r="R514" i="23" s="1"/>
  <c r="U514" i="23" s="1"/>
  <c r="V513" i="23"/>
  <c r="T513" i="23"/>
  <c r="Q513" i="23"/>
  <c r="P513" i="23"/>
  <c r="O513" i="23"/>
  <c r="S513" i="23" s="1"/>
  <c r="N513" i="23"/>
  <c r="M513" i="23"/>
  <c r="T512" i="23"/>
  <c r="V512" i="23" s="1"/>
  <c r="Q512" i="23"/>
  <c r="P512" i="23"/>
  <c r="O512" i="23"/>
  <c r="N512" i="23"/>
  <c r="M512" i="23"/>
  <c r="T511" i="23"/>
  <c r="V511" i="23" s="1"/>
  <c r="Q511" i="23"/>
  <c r="P511" i="23"/>
  <c r="O511" i="23"/>
  <c r="N511" i="23"/>
  <c r="M511" i="23"/>
  <c r="V510" i="23"/>
  <c r="T510" i="23"/>
  <c r="Q510" i="23"/>
  <c r="P510" i="23"/>
  <c r="O510" i="23"/>
  <c r="N510" i="23"/>
  <c r="M510" i="23"/>
  <c r="T509" i="23"/>
  <c r="V509" i="23" s="1"/>
  <c r="Q509" i="23"/>
  <c r="P509" i="23"/>
  <c r="O509" i="23"/>
  <c r="N509" i="23"/>
  <c r="M509" i="23"/>
  <c r="S509" i="23" s="1"/>
  <c r="T508" i="23"/>
  <c r="V508" i="23" s="1"/>
  <c r="Q508" i="23"/>
  <c r="P508" i="23"/>
  <c r="O508" i="23"/>
  <c r="N508" i="23"/>
  <c r="M508" i="23"/>
  <c r="T507" i="23"/>
  <c r="V507" i="23" s="1"/>
  <c r="Q507" i="23"/>
  <c r="P507" i="23"/>
  <c r="O507" i="23"/>
  <c r="N507" i="23"/>
  <c r="M507" i="23"/>
  <c r="S507" i="23" s="1"/>
  <c r="V506" i="23"/>
  <c r="T506" i="23"/>
  <c r="Q506" i="23"/>
  <c r="P506" i="23"/>
  <c r="O506" i="23"/>
  <c r="N506" i="23"/>
  <c r="M506" i="23"/>
  <c r="T505" i="23"/>
  <c r="V505" i="23" s="1"/>
  <c r="Q505" i="23"/>
  <c r="P505" i="23"/>
  <c r="O505" i="23"/>
  <c r="N505" i="23"/>
  <c r="M505" i="23"/>
  <c r="T504" i="23"/>
  <c r="V504" i="23" s="1"/>
  <c r="S504" i="23"/>
  <c r="Q504" i="23"/>
  <c r="P504" i="23"/>
  <c r="O504" i="23"/>
  <c r="N504" i="23"/>
  <c r="M504" i="23"/>
  <c r="T503" i="23"/>
  <c r="V503" i="23" s="1"/>
  <c r="Q503" i="23"/>
  <c r="P503" i="23"/>
  <c r="O503" i="23"/>
  <c r="N503" i="23"/>
  <c r="M503" i="23"/>
  <c r="V502" i="23"/>
  <c r="T502" i="23"/>
  <c r="Q502" i="23"/>
  <c r="P502" i="23"/>
  <c r="O502" i="23"/>
  <c r="N502" i="23"/>
  <c r="M502" i="23"/>
  <c r="T501" i="23"/>
  <c r="V501" i="23" s="1"/>
  <c r="Q501" i="23"/>
  <c r="P501" i="23"/>
  <c r="O501" i="23"/>
  <c r="N501" i="23"/>
  <c r="M501" i="23"/>
  <c r="T500" i="23"/>
  <c r="V500" i="23" s="1"/>
  <c r="Q500" i="23"/>
  <c r="P500" i="23"/>
  <c r="O500" i="23"/>
  <c r="N500" i="23"/>
  <c r="M500" i="23"/>
  <c r="T499" i="23"/>
  <c r="V499" i="23" s="1"/>
  <c r="Q499" i="23"/>
  <c r="P499" i="23"/>
  <c r="O499" i="23"/>
  <c r="N499" i="23"/>
  <c r="M499" i="23"/>
  <c r="S499" i="23" s="1"/>
  <c r="V498" i="23"/>
  <c r="T498" i="23"/>
  <c r="Q498" i="23"/>
  <c r="P498" i="23"/>
  <c r="O498" i="23"/>
  <c r="N498" i="23"/>
  <c r="M498" i="23"/>
  <c r="V497" i="23"/>
  <c r="T497" i="23"/>
  <c r="Q497" i="23"/>
  <c r="P497" i="23"/>
  <c r="O497" i="23"/>
  <c r="N497" i="23"/>
  <c r="M497" i="23"/>
  <c r="T496" i="23"/>
  <c r="V496" i="23" s="1"/>
  <c r="S496" i="23"/>
  <c r="Q496" i="23"/>
  <c r="P496" i="23"/>
  <c r="O496" i="23"/>
  <c r="N496" i="23"/>
  <c r="M496" i="23"/>
  <c r="T495" i="23"/>
  <c r="V495" i="23" s="1"/>
  <c r="Q495" i="23"/>
  <c r="P495" i="23"/>
  <c r="O495" i="23"/>
  <c r="N495" i="23"/>
  <c r="M495" i="23"/>
  <c r="V494" i="23"/>
  <c r="T494" i="23"/>
  <c r="Q494" i="23"/>
  <c r="P494" i="23"/>
  <c r="O494" i="23"/>
  <c r="N494" i="23"/>
  <c r="M494" i="23"/>
  <c r="T493" i="23"/>
  <c r="V493" i="23" s="1"/>
  <c r="Q493" i="23"/>
  <c r="P493" i="23"/>
  <c r="O493" i="23"/>
  <c r="N493" i="23"/>
  <c r="M493" i="23"/>
  <c r="V492" i="23"/>
  <c r="T492" i="23"/>
  <c r="Q492" i="23"/>
  <c r="P492" i="23"/>
  <c r="O492" i="23"/>
  <c r="N492" i="23"/>
  <c r="M492" i="23"/>
  <c r="T491" i="23"/>
  <c r="V491" i="23" s="1"/>
  <c r="Q491" i="23"/>
  <c r="P491" i="23"/>
  <c r="O491" i="23"/>
  <c r="N491" i="23"/>
  <c r="M491" i="23"/>
  <c r="T490" i="23"/>
  <c r="V490" i="23" s="1"/>
  <c r="Q490" i="23"/>
  <c r="P490" i="23"/>
  <c r="O490" i="23"/>
  <c r="N490" i="23"/>
  <c r="M490" i="23"/>
  <c r="T489" i="23"/>
  <c r="V489" i="23" s="1"/>
  <c r="Q489" i="23"/>
  <c r="P489" i="23"/>
  <c r="O489" i="23"/>
  <c r="N489" i="23"/>
  <c r="M489" i="23"/>
  <c r="T488" i="23"/>
  <c r="V488" i="23" s="1"/>
  <c r="Q488" i="23"/>
  <c r="S488" i="23" s="1"/>
  <c r="P488" i="23"/>
  <c r="O488" i="23"/>
  <c r="N488" i="23"/>
  <c r="M488" i="23"/>
  <c r="T487" i="23"/>
  <c r="V487" i="23" s="1"/>
  <c r="Q487" i="23"/>
  <c r="P487" i="23"/>
  <c r="O487" i="23"/>
  <c r="N487" i="23"/>
  <c r="M487" i="23"/>
  <c r="T486" i="23"/>
  <c r="V486" i="23" s="1"/>
  <c r="Q486" i="23"/>
  <c r="P486" i="23"/>
  <c r="O486" i="23"/>
  <c r="N486" i="23"/>
  <c r="M486" i="23"/>
  <c r="V485" i="23"/>
  <c r="T485" i="23"/>
  <c r="Q485" i="23"/>
  <c r="P485" i="23"/>
  <c r="O485" i="23"/>
  <c r="N485" i="23"/>
  <c r="M485" i="23"/>
  <c r="T484" i="23"/>
  <c r="V484" i="23" s="1"/>
  <c r="Q484" i="23"/>
  <c r="P484" i="23"/>
  <c r="O484" i="23"/>
  <c r="N484" i="23"/>
  <c r="M484" i="23"/>
  <c r="S484" i="23" s="1"/>
  <c r="T483" i="23"/>
  <c r="V483" i="23" s="1"/>
  <c r="Q483" i="23"/>
  <c r="P483" i="23"/>
  <c r="O483" i="23"/>
  <c r="N483" i="23"/>
  <c r="M483" i="23"/>
  <c r="T482" i="23"/>
  <c r="V482" i="23" s="1"/>
  <c r="Q482" i="23"/>
  <c r="P482" i="23"/>
  <c r="O482" i="23"/>
  <c r="N482" i="23"/>
  <c r="M482" i="23"/>
  <c r="T481" i="23"/>
  <c r="V481" i="23" s="1"/>
  <c r="Q481" i="23"/>
  <c r="P481" i="23"/>
  <c r="O481" i="23"/>
  <c r="N481" i="23"/>
  <c r="M481" i="23"/>
  <c r="V480" i="23"/>
  <c r="T480" i="23"/>
  <c r="Q480" i="23"/>
  <c r="P480" i="23"/>
  <c r="S480" i="23" s="1"/>
  <c r="O480" i="23"/>
  <c r="N480" i="23"/>
  <c r="M480" i="23"/>
  <c r="T479" i="23"/>
  <c r="V479" i="23" s="1"/>
  <c r="Q479" i="23"/>
  <c r="P479" i="23"/>
  <c r="O479" i="23"/>
  <c r="N479" i="23"/>
  <c r="M479" i="23"/>
  <c r="V478" i="23"/>
  <c r="T478" i="23"/>
  <c r="Q478" i="23"/>
  <c r="P478" i="23"/>
  <c r="O478" i="23"/>
  <c r="N478" i="23"/>
  <c r="M478" i="23"/>
  <c r="T477" i="23"/>
  <c r="V477" i="23" s="1"/>
  <c r="Q477" i="23"/>
  <c r="P477" i="23"/>
  <c r="O477" i="23"/>
  <c r="N477" i="23"/>
  <c r="M477" i="23"/>
  <c r="V476" i="23"/>
  <c r="T476" i="23"/>
  <c r="Q476" i="23"/>
  <c r="P476" i="23"/>
  <c r="O476" i="23"/>
  <c r="N476" i="23"/>
  <c r="M476" i="23"/>
  <c r="T475" i="23"/>
  <c r="V475" i="23" s="1"/>
  <c r="Q475" i="23"/>
  <c r="P475" i="23"/>
  <c r="O475" i="23"/>
  <c r="N475" i="23"/>
  <c r="M475" i="23"/>
  <c r="S475" i="23" s="1"/>
  <c r="T474" i="23"/>
  <c r="V474" i="23" s="1"/>
  <c r="Q474" i="23"/>
  <c r="P474" i="23"/>
  <c r="O474" i="23"/>
  <c r="N474" i="23"/>
  <c r="M474" i="23"/>
  <c r="V473" i="23"/>
  <c r="T473" i="23"/>
  <c r="Q473" i="23"/>
  <c r="P473" i="23"/>
  <c r="O473" i="23"/>
  <c r="S473" i="23" s="1"/>
  <c r="N473" i="23"/>
  <c r="M473" i="23"/>
  <c r="T472" i="23"/>
  <c r="V472" i="23" s="1"/>
  <c r="Q472" i="23"/>
  <c r="P472" i="23"/>
  <c r="O472" i="23"/>
  <c r="N472" i="23"/>
  <c r="M472" i="23"/>
  <c r="T471" i="23"/>
  <c r="V471" i="23" s="1"/>
  <c r="Q471" i="23"/>
  <c r="P471" i="23"/>
  <c r="O471" i="23"/>
  <c r="N471" i="23"/>
  <c r="M471" i="23"/>
  <c r="T470" i="23"/>
  <c r="V470" i="23" s="1"/>
  <c r="Q470" i="23"/>
  <c r="P470" i="23"/>
  <c r="O470" i="23"/>
  <c r="N470" i="23"/>
  <c r="M470" i="23"/>
  <c r="V469" i="23"/>
  <c r="T469" i="23"/>
  <c r="Q469" i="23"/>
  <c r="P469" i="23"/>
  <c r="O469" i="23"/>
  <c r="N469" i="23"/>
  <c r="M469" i="23"/>
  <c r="T468" i="23"/>
  <c r="V468" i="23" s="1"/>
  <c r="Q468" i="23"/>
  <c r="P468" i="23"/>
  <c r="O468" i="23"/>
  <c r="N468" i="23"/>
  <c r="M468" i="23"/>
  <c r="T467" i="23"/>
  <c r="V467" i="23" s="1"/>
  <c r="Q467" i="23"/>
  <c r="P467" i="23"/>
  <c r="O467" i="23"/>
  <c r="N467" i="23"/>
  <c r="M467" i="23"/>
  <c r="V466" i="23"/>
  <c r="T466" i="23"/>
  <c r="Q466" i="23"/>
  <c r="P466" i="23"/>
  <c r="O466" i="23"/>
  <c r="N466" i="23"/>
  <c r="M466" i="23"/>
  <c r="T465" i="23"/>
  <c r="V465" i="23" s="1"/>
  <c r="Q465" i="23"/>
  <c r="P465" i="23"/>
  <c r="O465" i="23"/>
  <c r="N465" i="23"/>
  <c r="M465" i="23"/>
  <c r="V464" i="23"/>
  <c r="T464" i="23"/>
  <c r="S464" i="23"/>
  <c r="Q464" i="23"/>
  <c r="P464" i="23"/>
  <c r="O464" i="23"/>
  <c r="N464" i="23"/>
  <c r="M464" i="23"/>
  <c r="T463" i="23"/>
  <c r="V463" i="23" s="1"/>
  <c r="Q463" i="23"/>
  <c r="P463" i="23"/>
  <c r="O463" i="23"/>
  <c r="N463" i="23"/>
  <c r="M463" i="23"/>
  <c r="V462" i="23"/>
  <c r="T462" i="23"/>
  <c r="Q462" i="23"/>
  <c r="P462" i="23"/>
  <c r="O462" i="23"/>
  <c r="N462" i="23"/>
  <c r="M462" i="23"/>
  <c r="T461" i="23"/>
  <c r="V461" i="23" s="1"/>
  <c r="Q461" i="23"/>
  <c r="P461" i="23"/>
  <c r="O461" i="23"/>
  <c r="N461" i="23"/>
  <c r="M461" i="23"/>
  <c r="V460" i="23"/>
  <c r="T460" i="23"/>
  <c r="Q460" i="23"/>
  <c r="P460" i="23"/>
  <c r="O460" i="23"/>
  <c r="N460" i="23"/>
  <c r="M460" i="23"/>
  <c r="S460" i="23" s="1"/>
  <c r="T459" i="23"/>
  <c r="V459" i="23" s="1"/>
  <c r="Q459" i="23"/>
  <c r="P459" i="23"/>
  <c r="O459" i="23"/>
  <c r="N459" i="23"/>
  <c r="M459" i="23"/>
  <c r="T458" i="23"/>
  <c r="V458" i="23" s="1"/>
  <c r="Q458" i="23"/>
  <c r="P458" i="23"/>
  <c r="O458" i="23"/>
  <c r="N458" i="23"/>
  <c r="M458" i="23"/>
  <c r="V457" i="23"/>
  <c r="T457" i="23"/>
  <c r="Q457" i="23"/>
  <c r="P457" i="23"/>
  <c r="O457" i="23"/>
  <c r="N457" i="23"/>
  <c r="M457" i="23"/>
  <c r="T456" i="23"/>
  <c r="V456" i="23" s="1"/>
  <c r="Q456" i="23"/>
  <c r="P456" i="23"/>
  <c r="O456" i="23"/>
  <c r="N456" i="23"/>
  <c r="M456" i="23"/>
  <c r="T455" i="23"/>
  <c r="V455" i="23" s="1"/>
  <c r="Q455" i="23"/>
  <c r="P455" i="23"/>
  <c r="O455" i="23"/>
  <c r="N455" i="23"/>
  <c r="M455" i="23"/>
  <c r="V454" i="23"/>
  <c r="T454" i="23"/>
  <c r="Q454" i="23"/>
  <c r="P454" i="23"/>
  <c r="O454" i="23"/>
  <c r="N454" i="23"/>
  <c r="M454" i="23"/>
  <c r="T453" i="23"/>
  <c r="V453" i="23" s="1"/>
  <c r="Q453" i="23"/>
  <c r="P453" i="23"/>
  <c r="O453" i="23"/>
  <c r="N453" i="23"/>
  <c r="M453" i="23"/>
  <c r="R453" i="23" s="1"/>
  <c r="U453" i="23" s="1"/>
  <c r="T452" i="23"/>
  <c r="V452" i="23" s="1"/>
  <c r="Q452" i="23"/>
  <c r="P452" i="23"/>
  <c r="O452" i="23"/>
  <c r="N452" i="23"/>
  <c r="M452" i="23"/>
  <c r="T451" i="23"/>
  <c r="V451" i="23" s="1"/>
  <c r="Q451" i="23"/>
  <c r="P451" i="23"/>
  <c r="O451" i="23"/>
  <c r="N451" i="23"/>
  <c r="M451" i="23"/>
  <c r="V450" i="23"/>
  <c r="T450" i="23"/>
  <c r="Q450" i="23"/>
  <c r="P450" i="23"/>
  <c r="O450" i="23"/>
  <c r="N450" i="23"/>
  <c r="M450" i="23"/>
  <c r="R450" i="23" s="1"/>
  <c r="U450" i="23" s="1"/>
  <c r="T449" i="23"/>
  <c r="V449" i="23" s="1"/>
  <c r="Q449" i="23"/>
  <c r="P449" i="23"/>
  <c r="O449" i="23"/>
  <c r="N449" i="23"/>
  <c r="M449" i="23"/>
  <c r="V448" i="23"/>
  <c r="T448" i="23"/>
  <c r="Q448" i="23"/>
  <c r="P448" i="23"/>
  <c r="O448" i="23"/>
  <c r="N448" i="23"/>
  <c r="M448" i="23"/>
  <c r="T447" i="23"/>
  <c r="V447" i="23" s="1"/>
  <c r="Q447" i="23"/>
  <c r="P447" i="23"/>
  <c r="O447" i="23"/>
  <c r="N447" i="23"/>
  <c r="M447" i="23"/>
  <c r="T446" i="23"/>
  <c r="V446" i="23" s="1"/>
  <c r="Q446" i="23"/>
  <c r="P446" i="23"/>
  <c r="O446" i="23"/>
  <c r="N446" i="23"/>
  <c r="M446" i="23"/>
  <c r="T445" i="23"/>
  <c r="V445" i="23" s="1"/>
  <c r="Q445" i="23"/>
  <c r="P445" i="23"/>
  <c r="O445" i="23"/>
  <c r="N445" i="23"/>
  <c r="M445" i="23"/>
  <c r="V444" i="23"/>
  <c r="T444" i="23"/>
  <c r="Q444" i="23"/>
  <c r="P444" i="23"/>
  <c r="O444" i="23"/>
  <c r="N444" i="23"/>
  <c r="M444" i="23"/>
  <c r="T443" i="23"/>
  <c r="V443" i="23" s="1"/>
  <c r="Q443" i="23"/>
  <c r="P443" i="23"/>
  <c r="O443" i="23"/>
  <c r="N443" i="23"/>
  <c r="M443" i="23"/>
  <c r="S443" i="23" s="1"/>
  <c r="T442" i="23"/>
  <c r="V442" i="23" s="1"/>
  <c r="Q442" i="23"/>
  <c r="P442" i="23"/>
  <c r="O442" i="23"/>
  <c r="N442" i="23"/>
  <c r="M442" i="23"/>
  <c r="V441" i="23"/>
  <c r="T441" i="23"/>
  <c r="Q441" i="23"/>
  <c r="P441" i="23"/>
  <c r="O441" i="23"/>
  <c r="N441" i="23"/>
  <c r="M441" i="23"/>
  <c r="T440" i="23"/>
  <c r="V440" i="23" s="1"/>
  <c r="Q440" i="23"/>
  <c r="P440" i="23"/>
  <c r="O440" i="23"/>
  <c r="N440" i="23"/>
  <c r="M440" i="23"/>
  <c r="T439" i="23"/>
  <c r="V439" i="23" s="1"/>
  <c r="Q439" i="23"/>
  <c r="P439" i="23"/>
  <c r="O439" i="23"/>
  <c r="N439" i="23"/>
  <c r="M439" i="23"/>
  <c r="T438" i="23"/>
  <c r="V438" i="23" s="1"/>
  <c r="Q438" i="23"/>
  <c r="P438" i="23"/>
  <c r="O438" i="23"/>
  <c r="N438" i="23"/>
  <c r="M438" i="23"/>
  <c r="V437" i="23"/>
  <c r="T437" i="23"/>
  <c r="Q437" i="23"/>
  <c r="P437" i="23"/>
  <c r="O437" i="23"/>
  <c r="N437" i="23"/>
  <c r="M437" i="23"/>
  <c r="T436" i="23"/>
  <c r="V436" i="23" s="1"/>
  <c r="Q436" i="23"/>
  <c r="P436" i="23"/>
  <c r="O436" i="23"/>
  <c r="N436" i="23"/>
  <c r="M436" i="23"/>
  <c r="T435" i="23"/>
  <c r="V435" i="23" s="1"/>
  <c r="Q435" i="23"/>
  <c r="P435" i="23"/>
  <c r="O435" i="23"/>
  <c r="N435" i="23"/>
  <c r="M435" i="23"/>
  <c r="V434" i="23"/>
  <c r="T434" i="23"/>
  <c r="Q434" i="23"/>
  <c r="P434" i="23"/>
  <c r="O434" i="23"/>
  <c r="N434" i="23"/>
  <c r="M434" i="23"/>
  <c r="V433" i="23"/>
  <c r="T433" i="23"/>
  <c r="Q433" i="23"/>
  <c r="P433" i="23"/>
  <c r="O433" i="23"/>
  <c r="N433" i="23"/>
  <c r="M433" i="23"/>
  <c r="T432" i="23"/>
  <c r="V432" i="23" s="1"/>
  <c r="Q432" i="23"/>
  <c r="P432" i="23"/>
  <c r="O432" i="23"/>
  <c r="N432" i="23"/>
  <c r="S432" i="23" s="1"/>
  <c r="M432" i="23"/>
  <c r="T431" i="23"/>
  <c r="V431" i="23" s="1"/>
  <c r="Q431" i="23"/>
  <c r="P431" i="23"/>
  <c r="O431" i="23"/>
  <c r="N431" i="23"/>
  <c r="M431" i="23"/>
  <c r="V430" i="23"/>
  <c r="T430" i="23"/>
  <c r="Q430" i="23"/>
  <c r="P430" i="23"/>
  <c r="O430" i="23"/>
  <c r="N430" i="23"/>
  <c r="M430" i="23"/>
  <c r="T429" i="23"/>
  <c r="V429" i="23" s="1"/>
  <c r="Q429" i="23"/>
  <c r="P429" i="23"/>
  <c r="O429" i="23"/>
  <c r="N429" i="23"/>
  <c r="M429" i="23"/>
  <c r="V428" i="23"/>
  <c r="T428" i="23"/>
  <c r="Q428" i="23"/>
  <c r="P428" i="23"/>
  <c r="O428" i="23"/>
  <c r="N428" i="23"/>
  <c r="M428" i="23"/>
  <c r="S428" i="23" s="1"/>
  <c r="T427" i="23"/>
  <c r="V427" i="23" s="1"/>
  <c r="Q427" i="23"/>
  <c r="P427" i="23"/>
  <c r="O427" i="23"/>
  <c r="N427" i="23"/>
  <c r="M427" i="23"/>
  <c r="T426" i="23"/>
  <c r="V426" i="23" s="1"/>
  <c r="Q426" i="23"/>
  <c r="P426" i="23"/>
  <c r="O426" i="23"/>
  <c r="N426" i="23"/>
  <c r="M426" i="23"/>
  <c r="T425" i="23"/>
  <c r="V425" i="23" s="1"/>
  <c r="Q425" i="23"/>
  <c r="P425" i="23"/>
  <c r="O425" i="23"/>
  <c r="N425" i="23"/>
  <c r="M425" i="23"/>
  <c r="T424" i="23"/>
  <c r="V424" i="23" s="1"/>
  <c r="Q424" i="23"/>
  <c r="P424" i="23"/>
  <c r="O424" i="23"/>
  <c r="N424" i="23"/>
  <c r="M424" i="23"/>
  <c r="T423" i="23"/>
  <c r="V423" i="23" s="1"/>
  <c r="Q423" i="23"/>
  <c r="P423" i="23"/>
  <c r="O423" i="23"/>
  <c r="N423" i="23"/>
  <c r="M423" i="23"/>
  <c r="T422" i="23"/>
  <c r="V422" i="23" s="1"/>
  <c r="Q422" i="23"/>
  <c r="P422" i="23"/>
  <c r="O422" i="23"/>
  <c r="N422" i="23"/>
  <c r="M422" i="23"/>
  <c r="V421" i="23"/>
  <c r="T421" i="23"/>
  <c r="Q421" i="23"/>
  <c r="P421" i="23"/>
  <c r="O421" i="23"/>
  <c r="N421" i="23"/>
  <c r="M421" i="23"/>
  <c r="T420" i="23"/>
  <c r="V420" i="23" s="1"/>
  <c r="Q420" i="23"/>
  <c r="P420" i="23"/>
  <c r="O420" i="23"/>
  <c r="N420" i="23"/>
  <c r="M420" i="23"/>
  <c r="S420" i="23" s="1"/>
  <c r="T419" i="23"/>
  <c r="V419" i="23" s="1"/>
  <c r="Q419" i="23"/>
  <c r="P419" i="23"/>
  <c r="O419" i="23"/>
  <c r="N419" i="23"/>
  <c r="M419" i="23"/>
  <c r="T418" i="23"/>
  <c r="V418" i="23" s="1"/>
  <c r="Q418" i="23"/>
  <c r="P418" i="23"/>
  <c r="O418" i="23"/>
  <c r="N418" i="23"/>
  <c r="M418" i="23"/>
  <c r="T417" i="23"/>
  <c r="V417" i="23" s="1"/>
  <c r="Q417" i="23"/>
  <c r="P417" i="23"/>
  <c r="O417" i="23"/>
  <c r="N417" i="23"/>
  <c r="M417" i="23"/>
  <c r="S417" i="23" s="1"/>
  <c r="T416" i="23"/>
  <c r="V416" i="23" s="1"/>
  <c r="Q416" i="23"/>
  <c r="P416" i="23"/>
  <c r="O416" i="23"/>
  <c r="N416" i="23"/>
  <c r="M416" i="23"/>
  <c r="T415" i="23"/>
  <c r="V415" i="23" s="1"/>
  <c r="Q415" i="23"/>
  <c r="P415" i="23"/>
  <c r="O415" i="23"/>
  <c r="N415" i="23"/>
  <c r="M415" i="23"/>
  <c r="T414" i="23"/>
  <c r="V414" i="23" s="1"/>
  <c r="Q414" i="23"/>
  <c r="P414" i="23"/>
  <c r="O414" i="23"/>
  <c r="N414" i="23"/>
  <c r="M414" i="23"/>
  <c r="V413" i="23"/>
  <c r="T413" i="23"/>
  <c r="Q413" i="23"/>
  <c r="P413" i="23"/>
  <c r="O413" i="23"/>
  <c r="N413" i="23"/>
  <c r="M413" i="23"/>
  <c r="V412" i="23"/>
  <c r="T412" i="23"/>
  <c r="Q412" i="23"/>
  <c r="P412" i="23"/>
  <c r="O412" i="23"/>
  <c r="N412" i="23"/>
  <c r="M412" i="23"/>
  <c r="T411" i="23"/>
  <c r="V411" i="23" s="1"/>
  <c r="Q411" i="23"/>
  <c r="P411" i="23"/>
  <c r="O411" i="23"/>
  <c r="S411" i="23" s="1"/>
  <c r="N411" i="23"/>
  <c r="M411" i="23"/>
  <c r="R411" i="23" s="1"/>
  <c r="U411" i="23" s="1"/>
  <c r="T410" i="23"/>
  <c r="V410" i="23" s="1"/>
  <c r="Q410" i="23"/>
  <c r="P410" i="23"/>
  <c r="O410" i="23"/>
  <c r="N410" i="23"/>
  <c r="M410" i="23"/>
  <c r="S410" i="23" s="1"/>
  <c r="T409" i="23"/>
  <c r="V409" i="23" s="1"/>
  <c r="Q409" i="23"/>
  <c r="P409" i="23"/>
  <c r="O409" i="23"/>
  <c r="N409" i="23"/>
  <c r="M409" i="23"/>
  <c r="V408" i="23"/>
  <c r="T408" i="23"/>
  <c r="R408" i="23"/>
  <c r="U408" i="23" s="1"/>
  <c r="Q408" i="23"/>
  <c r="P408" i="23"/>
  <c r="O408" i="23"/>
  <c r="N408" i="23"/>
  <c r="M408" i="23"/>
  <c r="S408" i="23" s="1"/>
  <c r="T407" i="23"/>
  <c r="V407" i="23" s="1"/>
  <c r="Q407" i="23"/>
  <c r="P407" i="23"/>
  <c r="O407" i="23"/>
  <c r="N407" i="23"/>
  <c r="M407" i="23"/>
  <c r="T406" i="23"/>
  <c r="V406" i="23" s="1"/>
  <c r="Q406" i="23"/>
  <c r="P406" i="23"/>
  <c r="O406" i="23"/>
  <c r="N406" i="23"/>
  <c r="M406" i="23"/>
  <c r="V405" i="23"/>
  <c r="T405" i="23"/>
  <c r="Q405" i="23"/>
  <c r="P405" i="23"/>
  <c r="O405" i="23"/>
  <c r="N405" i="23"/>
  <c r="M405" i="23"/>
  <c r="V404" i="23"/>
  <c r="T404" i="23"/>
  <c r="Q404" i="23"/>
  <c r="P404" i="23"/>
  <c r="O404" i="23"/>
  <c r="N404" i="23"/>
  <c r="M404" i="23"/>
  <c r="T403" i="23"/>
  <c r="V403" i="23" s="1"/>
  <c r="Q403" i="23"/>
  <c r="P403" i="23"/>
  <c r="O403" i="23"/>
  <c r="N403" i="23"/>
  <c r="M403" i="23"/>
  <c r="V402" i="23"/>
  <c r="T402" i="23"/>
  <c r="Q402" i="23"/>
  <c r="P402" i="23"/>
  <c r="O402" i="23"/>
  <c r="N402" i="23"/>
  <c r="M402" i="23"/>
  <c r="T401" i="23"/>
  <c r="V401" i="23" s="1"/>
  <c r="Q401" i="23"/>
  <c r="P401" i="23"/>
  <c r="O401" i="23"/>
  <c r="N401" i="23"/>
  <c r="M401" i="23"/>
  <c r="T400" i="23"/>
  <c r="V400" i="23" s="1"/>
  <c r="Q400" i="23"/>
  <c r="P400" i="23"/>
  <c r="O400" i="23"/>
  <c r="N400" i="23"/>
  <c r="M400" i="23"/>
  <c r="T399" i="23"/>
  <c r="V399" i="23" s="1"/>
  <c r="Q399" i="23"/>
  <c r="P399" i="23"/>
  <c r="O399" i="23"/>
  <c r="N399" i="23"/>
  <c r="M399" i="23"/>
  <c r="T398" i="23"/>
  <c r="V398" i="23" s="1"/>
  <c r="Q398" i="23"/>
  <c r="P398" i="23"/>
  <c r="O398" i="23"/>
  <c r="N398" i="23"/>
  <c r="M398" i="23"/>
  <c r="S398" i="23" s="1"/>
  <c r="T397" i="23"/>
  <c r="V397" i="23" s="1"/>
  <c r="Q397" i="23"/>
  <c r="P397" i="23"/>
  <c r="O397" i="23"/>
  <c r="N397" i="23"/>
  <c r="M397" i="23"/>
  <c r="V396" i="23"/>
  <c r="T396" i="23"/>
  <c r="Q396" i="23"/>
  <c r="P396" i="23"/>
  <c r="O396" i="23"/>
  <c r="N396" i="23"/>
  <c r="M396" i="23"/>
  <c r="T395" i="23"/>
  <c r="V395" i="23" s="1"/>
  <c r="Q395" i="23"/>
  <c r="S395" i="23" s="1"/>
  <c r="P395" i="23"/>
  <c r="O395" i="23"/>
  <c r="N395" i="23"/>
  <c r="M395" i="23"/>
  <c r="R395" i="23" s="1"/>
  <c r="U395" i="23" s="1"/>
  <c r="T394" i="23"/>
  <c r="V394" i="23" s="1"/>
  <c r="Q394" i="23"/>
  <c r="P394" i="23"/>
  <c r="O394" i="23"/>
  <c r="N394" i="23"/>
  <c r="M394" i="23"/>
  <c r="T393" i="23"/>
  <c r="V393" i="23" s="1"/>
  <c r="Q393" i="23"/>
  <c r="P393" i="23"/>
  <c r="O393" i="23"/>
  <c r="N393" i="23"/>
  <c r="M393" i="23"/>
  <c r="V392" i="23"/>
  <c r="T392" i="23"/>
  <c r="Q392" i="23"/>
  <c r="P392" i="23"/>
  <c r="O392" i="23"/>
  <c r="N392" i="23"/>
  <c r="M392" i="23"/>
  <c r="T391" i="23"/>
  <c r="V391" i="23" s="1"/>
  <c r="Q391" i="23"/>
  <c r="P391" i="23"/>
  <c r="O391" i="23"/>
  <c r="N391" i="23"/>
  <c r="S391" i="23" s="1"/>
  <c r="M391" i="23"/>
  <c r="T390" i="23"/>
  <c r="V390" i="23" s="1"/>
  <c r="Q390" i="23"/>
  <c r="P390" i="23"/>
  <c r="O390" i="23"/>
  <c r="N390" i="23"/>
  <c r="M390" i="23"/>
  <c r="T389" i="23"/>
  <c r="V389" i="23" s="1"/>
  <c r="Q389" i="23"/>
  <c r="P389" i="23"/>
  <c r="O389" i="23"/>
  <c r="N389" i="23"/>
  <c r="M389" i="23"/>
  <c r="R389" i="23" s="1"/>
  <c r="U389" i="23" s="1"/>
  <c r="V388" i="23"/>
  <c r="T388" i="23"/>
  <c r="Q388" i="23"/>
  <c r="P388" i="23"/>
  <c r="O388" i="23"/>
  <c r="N388" i="23"/>
  <c r="M388" i="23"/>
  <c r="T387" i="23"/>
  <c r="V387" i="23" s="1"/>
  <c r="Q387" i="23"/>
  <c r="P387" i="23"/>
  <c r="O387" i="23"/>
  <c r="N387" i="23"/>
  <c r="M387" i="23"/>
  <c r="T386" i="23"/>
  <c r="V386" i="23" s="1"/>
  <c r="Q386" i="23"/>
  <c r="P386" i="23"/>
  <c r="O386" i="23"/>
  <c r="N386" i="23"/>
  <c r="M386" i="23"/>
  <c r="V385" i="23"/>
  <c r="T385" i="23"/>
  <c r="Q385" i="23"/>
  <c r="P385" i="23"/>
  <c r="O385" i="23"/>
  <c r="S385" i="23" s="1"/>
  <c r="N385" i="23"/>
  <c r="M385" i="23"/>
  <c r="V384" i="23"/>
  <c r="T384" i="23"/>
  <c r="Q384" i="23"/>
  <c r="P384" i="23"/>
  <c r="O384" i="23"/>
  <c r="N384" i="23"/>
  <c r="M384" i="23"/>
  <c r="T383" i="23"/>
  <c r="V383" i="23" s="1"/>
  <c r="Q383" i="23"/>
  <c r="P383" i="23"/>
  <c r="O383" i="23"/>
  <c r="N383" i="23"/>
  <c r="M383" i="23"/>
  <c r="T382" i="23"/>
  <c r="V382" i="23" s="1"/>
  <c r="Q382" i="23"/>
  <c r="P382" i="23"/>
  <c r="O382" i="23"/>
  <c r="N382" i="23"/>
  <c r="M382" i="23"/>
  <c r="V381" i="23"/>
  <c r="T381" i="23"/>
  <c r="Q381" i="23"/>
  <c r="P381" i="23"/>
  <c r="O381" i="23"/>
  <c r="N381" i="23"/>
  <c r="M381" i="23"/>
  <c r="T380" i="23"/>
  <c r="V380" i="23" s="1"/>
  <c r="Q380" i="23"/>
  <c r="P380" i="23"/>
  <c r="O380" i="23"/>
  <c r="N380" i="23"/>
  <c r="M380" i="23"/>
  <c r="R380" i="23" s="1"/>
  <c r="U380" i="23" s="1"/>
  <c r="T379" i="23"/>
  <c r="V379" i="23" s="1"/>
  <c r="S379" i="23"/>
  <c r="Q379" i="23"/>
  <c r="P379" i="23"/>
  <c r="O379" i="23"/>
  <c r="N379" i="23"/>
  <c r="M379" i="23"/>
  <c r="T378" i="23"/>
  <c r="V378" i="23" s="1"/>
  <c r="Q378" i="23"/>
  <c r="P378" i="23"/>
  <c r="O378" i="23"/>
  <c r="N378" i="23"/>
  <c r="M378" i="23"/>
  <c r="T377" i="23"/>
  <c r="V377" i="23" s="1"/>
  <c r="Q377" i="23"/>
  <c r="P377" i="23"/>
  <c r="O377" i="23"/>
  <c r="N377" i="23"/>
  <c r="M377" i="23"/>
  <c r="V376" i="23"/>
  <c r="T376" i="23"/>
  <c r="Q376" i="23"/>
  <c r="P376" i="23"/>
  <c r="O376" i="23"/>
  <c r="N376" i="23"/>
  <c r="M376" i="23"/>
  <c r="T375" i="23"/>
  <c r="V375" i="23" s="1"/>
  <c r="Q375" i="23"/>
  <c r="P375" i="23"/>
  <c r="O375" i="23"/>
  <c r="N375" i="23"/>
  <c r="M375" i="23"/>
  <c r="S375" i="23" s="1"/>
  <c r="T374" i="23"/>
  <c r="V374" i="23" s="1"/>
  <c r="Q374" i="23"/>
  <c r="P374" i="23"/>
  <c r="O374" i="23"/>
  <c r="N374" i="23"/>
  <c r="M374" i="23"/>
  <c r="T373" i="23"/>
  <c r="V373" i="23" s="1"/>
  <c r="Q373" i="23"/>
  <c r="P373" i="23"/>
  <c r="O373" i="23"/>
  <c r="N373" i="23"/>
  <c r="M373" i="23"/>
  <c r="T372" i="23"/>
  <c r="V372" i="23" s="1"/>
  <c r="Q372" i="23"/>
  <c r="P372" i="23"/>
  <c r="O372" i="23"/>
  <c r="N372" i="23"/>
  <c r="M372" i="23"/>
  <c r="V371" i="23"/>
  <c r="T371" i="23"/>
  <c r="Q371" i="23"/>
  <c r="P371" i="23"/>
  <c r="O371" i="23"/>
  <c r="N371" i="23"/>
  <c r="M371" i="23"/>
  <c r="T370" i="23"/>
  <c r="V370" i="23" s="1"/>
  <c r="Q370" i="23"/>
  <c r="P370" i="23"/>
  <c r="O370" i="23"/>
  <c r="N370" i="23"/>
  <c r="R370" i="23" s="1"/>
  <c r="U370" i="23" s="1"/>
  <c r="M370" i="23"/>
  <c r="T369" i="23"/>
  <c r="V369" i="23" s="1"/>
  <c r="Q369" i="23"/>
  <c r="P369" i="23"/>
  <c r="O369" i="23"/>
  <c r="N369" i="23"/>
  <c r="M369" i="23"/>
  <c r="V368" i="23"/>
  <c r="T368" i="23"/>
  <c r="Q368" i="23"/>
  <c r="P368" i="23"/>
  <c r="O368" i="23"/>
  <c r="N368" i="23"/>
  <c r="M368" i="23"/>
  <c r="T367" i="23"/>
  <c r="V367" i="23" s="1"/>
  <c r="Q367" i="23"/>
  <c r="P367" i="23"/>
  <c r="O367" i="23"/>
  <c r="N367" i="23"/>
  <c r="M367" i="23"/>
  <c r="S367" i="23" s="1"/>
  <c r="V366" i="23"/>
  <c r="T366" i="23"/>
  <c r="R366" i="23"/>
  <c r="U366" i="23" s="1"/>
  <c r="Q366" i="23"/>
  <c r="P366" i="23"/>
  <c r="O366" i="23"/>
  <c r="N366" i="23"/>
  <c r="M366" i="23"/>
  <c r="T365" i="23"/>
  <c r="V365" i="23" s="1"/>
  <c r="Q365" i="23"/>
  <c r="P365" i="23"/>
  <c r="O365" i="23"/>
  <c r="N365" i="23"/>
  <c r="M365" i="23"/>
  <c r="T364" i="23"/>
  <c r="V364" i="23" s="1"/>
  <c r="Q364" i="23"/>
  <c r="P364" i="23"/>
  <c r="O364" i="23"/>
  <c r="N364" i="23"/>
  <c r="M364" i="23"/>
  <c r="V363" i="23"/>
  <c r="T363" i="23"/>
  <c r="Q363" i="23"/>
  <c r="P363" i="23"/>
  <c r="O363" i="23"/>
  <c r="N363" i="23"/>
  <c r="M363" i="23"/>
  <c r="T362" i="23"/>
  <c r="V362" i="23" s="1"/>
  <c r="Q362" i="23"/>
  <c r="P362" i="23"/>
  <c r="O362" i="23"/>
  <c r="N362" i="23"/>
  <c r="R362" i="23" s="1"/>
  <c r="U362" i="23" s="1"/>
  <c r="M362" i="23"/>
  <c r="T361" i="23"/>
  <c r="V361" i="23" s="1"/>
  <c r="Q361" i="23"/>
  <c r="P361" i="23"/>
  <c r="O361" i="23"/>
  <c r="N361" i="23"/>
  <c r="M361" i="23"/>
  <c r="R361" i="23" s="1"/>
  <c r="U361" i="23" s="1"/>
  <c r="T360" i="23"/>
  <c r="V360" i="23" s="1"/>
  <c r="Q360" i="23"/>
  <c r="P360" i="23"/>
  <c r="O360" i="23"/>
  <c r="N360" i="23"/>
  <c r="S360" i="23" s="1"/>
  <c r="M360" i="23"/>
  <c r="V359" i="23"/>
  <c r="T359" i="23"/>
  <c r="Q359" i="23"/>
  <c r="P359" i="23"/>
  <c r="O359" i="23"/>
  <c r="N359" i="23"/>
  <c r="M359" i="23"/>
  <c r="S359" i="23" s="1"/>
  <c r="T358" i="23"/>
  <c r="V358" i="23" s="1"/>
  <c r="Q358" i="23"/>
  <c r="P358" i="23"/>
  <c r="O358" i="23"/>
  <c r="N358" i="23"/>
  <c r="M358" i="23"/>
  <c r="R358" i="23" s="1"/>
  <c r="U358" i="23" s="1"/>
  <c r="T357" i="23"/>
  <c r="V357" i="23" s="1"/>
  <c r="R357" i="23"/>
  <c r="U357" i="23" s="1"/>
  <c r="Q357" i="23"/>
  <c r="P357" i="23"/>
  <c r="O357" i="23"/>
  <c r="N357" i="23"/>
  <c r="M357" i="23"/>
  <c r="S357" i="23" s="1"/>
  <c r="V356" i="23"/>
  <c r="T356" i="23"/>
  <c r="Q356" i="23"/>
  <c r="P356" i="23"/>
  <c r="O356" i="23"/>
  <c r="N356" i="23"/>
  <c r="M356" i="23"/>
  <c r="T355" i="23"/>
  <c r="V355" i="23" s="1"/>
  <c r="Q355" i="23"/>
  <c r="P355" i="23"/>
  <c r="O355" i="23"/>
  <c r="N355" i="23"/>
  <c r="M355" i="23"/>
  <c r="T354" i="23"/>
  <c r="V354" i="23" s="1"/>
  <c r="R354" i="23"/>
  <c r="U354" i="23" s="1"/>
  <c r="Q354" i="23"/>
  <c r="P354" i="23"/>
  <c r="O354" i="23"/>
  <c r="N354" i="23"/>
  <c r="M354" i="23"/>
  <c r="T353" i="23"/>
  <c r="V353" i="23" s="1"/>
  <c r="Q353" i="23"/>
  <c r="P353" i="23"/>
  <c r="O353" i="23"/>
  <c r="R353" i="23" s="1"/>
  <c r="U353" i="23" s="1"/>
  <c r="N353" i="23"/>
  <c r="M353" i="23"/>
  <c r="V352" i="23"/>
  <c r="T352" i="23"/>
  <c r="Q352" i="23"/>
  <c r="P352" i="23"/>
  <c r="O352" i="23"/>
  <c r="N352" i="23"/>
  <c r="M352" i="23"/>
  <c r="T351" i="23"/>
  <c r="V351" i="23" s="1"/>
  <c r="Q351" i="23"/>
  <c r="P351" i="23"/>
  <c r="O351" i="23"/>
  <c r="N351" i="23"/>
  <c r="M351" i="23"/>
  <c r="T350" i="23"/>
  <c r="V350" i="23" s="1"/>
  <c r="Q350" i="23"/>
  <c r="P350" i="23"/>
  <c r="O350" i="23"/>
  <c r="N350" i="23"/>
  <c r="M350" i="23"/>
  <c r="R350" i="23" s="1"/>
  <c r="U350" i="23" s="1"/>
  <c r="T349" i="23"/>
  <c r="V349" i="23" s="1"/>
  <c r="Q349" i="23"/>
  <c r="P349" i="23"/>
  <c r="O349" i="23"/>
  <c r="N349" i="23"/>
  <c r="R349" i="23" s="1"/>
  <c r="U349" i="23" s="1"/>
  <c r="M349" i="23"/>
  <c r="V348" i="23"/>
  <c r="T348" i="23"/>
  <c r="Q348" i="23"/>
  <c r="P348" i="23"/>
  <c r="O348" i="23"/>
  <c r="N348" i="23"/>
  <c r="M348" i="23"/>
  <c r="T347" i="23"/>
  <c r="V347" i="23" s="1"/>
  <c r="Q347" i="23"/>
  <c r="P347" i="23"/>
  <c r="O347" i="23"/>
  <c r="N347" i="23"/>
  <c r="M347" i="23"/>
  <c r="V346" i="23"/>
  <c r="T346" i="23"/>
  <c r="R346" i="23"/>
  <c r="U346" i="23" s="1"/>
  <c r="Q346" i="23"/>
  <c r="P346" i="23"/>
  <c r="O346" i="23"/>
  <c r="N346" i="23"/>
  <c r="M346" i="23"/>
  <c r="T345" i="23"/>
  <c r="V345" i="23" s="1"/>
  <c r="Q345" i="23"/>
  <c r="P345" i="23"/>
  <c r="O345" i="23"/>
  <c r="N345" i="23"/>
  <c r="M345" i="23"/>
  <c r="T344" i="23"/>
  <c r="V344" i="23" s="1"/>
  <c r="Q344" i="23"/>
  <c r="P344" i="23"/>
  <c r="O344" i="23"/>
  <c r="N344" i="23"/>
  <c r="M344" i="23"/>
  <c r="T343" i="23"/>
  <c r="V343" i="23" s="1"/>
  <c r="Q343" i="23"/>
  <c r="P343" i="23"/>
  <c r="O343" i="23"/>
  <c r="N343" i="23"/>
  <c r="M343" i="23"/>
  <c r="V342" i="23"/>
  <c r="T342" i="23"/>
  <c r="Q342" i="23"/>
  <c r="P342" i="23"/>
  <c r="O342" i="23"/>
  <c r="R342" i="23" s="1"/>
  <c r="U342" i="23" s="1"/>
  <c r="N342" i="23"/>
  <c r="M342" i="23"/>
  <c r="T341" i="23"/>
  <c r="V341" i="23" s="1"/>
  <c r="Q341" i="23"/>
  <c r="P341" i="23"/>
  <c r="O341" i="23"/>
  <c r="N341" i="23"/>
  <c r="R341" i="23" s="1"/>
  <c r="U341" i="23" s="1"/>
  <c r="M341" i="23"/>
  <c r="T340" i="23"/>
  <c r="V340" i="23" s="1"/>
  <c r="Q340" i="23"/>
  <c r="P340" i="23"/>
  <c r="O340" i="23"/>
  <c r="N340" i="23"/>
  <c r="M340" i="23"/>
  <c r="T339" i="23"/>
  <c r="V339" i="23" s="1"/>
  <c r="Q339" i="23"/>
  <c r="P339" i="23"/>
  <c r="O339" i="23"/>
  <c r="N339" i="23"/>
  <c r="R339" i="23" s="1"/>
  <c r="U339" i="23" s="1"/>
  <c r="M339" i="23"/>
  <c r="V338" i="23"/>
  <c r="T338" i="23"/>
  <c r="Q338" i="23"/>
  <c r="P338" i="23"/>
  <c r="O338" i="23"/>
  <c r="N338" i="23"/>
  <c r="S338" i="23" s="1"/>
  <c r="M338" i="23"/>
  <c r="T337" i="23"/>
  <c r="V337" i="23" s="1"/>
  <c r="Q337" i="23"/>
  <c r="P337" i="23"/>
  <c r="O337" i="23"/>
  <c r="N337" i="23"/>
  <c r="M337" i="23"/>
  <c r="S337" i="23" s="1"/>
  <c r="T336" i="23"/>
  <c r="V336" i="23" s="1"/>
  <c r="Q336" i="23"/>
  <c r="P336" i="23"/>
  <c r="O336" i="23"/>
  <c r="N336" i="23"/>
  <c r="M336" i="23"/>
  <c r="V335" i="23"/>
  <c r="T335" i="23"/>
  <c r="Q335" i="23"/>
  <c r="P335" i="23"/>
  <c r="O335" i="23"/>
  <c r="N335" i="23"/>
  <c r="M335" i="23"/>
  <c r="T334" i="23"/>
  <c r="V334" i="23" s="1"/>
  <c r="Q334" i="23"/>
  <c r="P334" i="23"/>
  <c r="O334" i="23"/>
  <c r="N334" i="23"/>
  <c r="M334" i="23"/>
  <c r="R334" i="23" s="1"/>
  <c r="U334" i="23" s="1"/>
  <c r="T333" i="23"/>
  <c r="V333" i="23" s="1"/>
  <c r="R333" i="23"/>
  <c r="U333" i="23" s="1"/>
  <c r="Q333" i="23"/>
  <c r="P333" i="23"/>
  <c r="O333" i="23"/>
  <c r="N333" i="23"/>
  <c r="M333" i="23"/>
  <c r="T332" i="23"/>
  <c r="V332" i="23" s="1"/>
  <c r="Q332" i="23"/>
  <c r="P332" i="23"/>
  <c r="O332" i="23"/>
  <c r="N332" i="23"/>
  <c r="M332" i="23"/>
  <c r="V331" i="23"/>
  <c r="T331" i="23"/>
  <c r="Q331" i="23"/>
  <c r="P331" i="23"/>
  <c r="O331" i="23"/>
  <c r="N331" i="23"/>
  <c r="M331" i="23"/>
  <c r="T330" i="23"/>
  <c r="V330" i="23" s="1"/>
  <c r="Q330" i="23"/>
  <c r="P330" i="23"/>
  <c r="O330" i="23"/>
  <c r="N330" i="23"/>
  <c r="R330" i="23" s="1"/>
  <c r="U330" i="23" s="1"/>
  <c r="M330" i="23"/>
  <c r="T329" i="23"/>
  <c r="V329" i="23" s="1"/>
  <c r="Q329" i="23"/>
  <c r="P329" i="23"/>
  <c r="O329" i="23"/>
  <c r="N329" i="23"/>
  <c r="M329" i="23"/>
  <c r="R329" i="23" s="1"/>
  <c r="U329" i="23" s="1"/>
  <c r="T328" i="23"/>
  <c r="V328" i="23" s="1"/>
  <c r="Q328" i="23"/>
  <c r="P328" i="23"/>
  <c r="O328" i="23"/>
  <c r="N328" i="23"/>
  <c r="S328" i="23" s="1"/>
  <c r="M328" i="23"/>
  <c r="V327" i="23"/>
  <c r="T327" i="23"/>
  <c r="Q327" i="23"/>
  <c r="P327" i="23"/>
  <c r="O327" i="23"/>
  <c r="N327" i="23"/>
  <c r="M327" i="23"/>
  <c r="S327" i="23" s="1"/>
  <c r="T326" i="23"/>
  <c r="V326" i="23" s="1"/>
  <c r="Q326" i="23"/>
  <c r="P326" i="23"/>
  <c r="O326" i="23"/>
  <c r="N326" i="23"/>
  <c r="M326" i="23"/>
  <c r="R326" i="23" s="1"/>
  <c r="U326" i="23" s="1"/>
  <c r="T325" i="23"/>
  <c r="V325" i="23" s="1"/>
  <c r="R325" i="23"/>
  <c r="U325" i="23" s="1"/>
  <c r="Q325" i="23"/>
  <c r="P325" i="23"/>
  <c r="O325" i="23"/>
  <c r="N325" i="23"/>
  <c r="M325" i="23"/>
  <c r="V324" i="23"/>
  <c r="T324" i="23"/>
  <c r="Q324" i="23"/>
  <c r="P324" i="23"/>
  <c r="O324" i="23"/>
  <c r="N324" i="23"/>
  <c r="M324" i="23"/>
  <c r="T323" i="23"/>
  <c r="V323" i="23" s="1"/>
  <c r="Q323" i="23"/>
  <c r="P323" i="23"/>
  <c r="O323" i="23"/>
  <c r="N323" i="23"/>
  <c r="M323" i="23"/>
  <c r="T322" i="23"/>
  <c r="V322" i="23" s="1"/>
  <c r="R322" i="23"/>
  <c r="U322" i="23" s="1"/>
  <c r="Q322" i="23"/>
  <c r="P322" i="23"/>
  <c r="O322" i="23"/>
  <c r="N322" i="23"/>
  <c r="M322" i="23"/>
  <c r="T321" i="23"/>
  <c r="V321" i="23" s="1"/>
  <c r="Q321" i="23"/>
  <c r="P321" i="23"/>
  <c r="O321" i="23"/>
  <c r="R321" i="23" s="1"/>
  <c r="U321" i="23" s="1"/>
  <c r="N321" i="23"/>
  <c r="M321" i="23"/>
  <c r="V320" i="23"/>
  <c r="T320" i="23"/>
  <c r="Q320" i="23"/>
  <c r="P320" i="23"/>
  <c r="O320" i="23"/>
  <c r="N320" i="23"/>
  <c r="M320" i="23"/>
  <c r="T319" i="23"/>
  <c r="V319" i="23" s="1"/>
  <c r="Q319" i="23"/>
  <c r="P319" i="23"/>
  <c r="O319" i="23"/>
  <c r="N319" i="23"/>
  <c r="M319" i="23"/>
  <c r="T318" i="23"/>
  <c r="V318" i="23" s="1"/>
  <c r="Q318" i="23"/>
  <c r="P318" i="23"/>
  <c r="O318" i="23"/>
  <c r="N318" i="23"/>
  <c r="M318" i="23"/>
  <c r="R318" i="23" s="1"/>
  <c r="U318" i="23" s="1"/>
  <c r="T317" i="23"/>
  <c r="V317" i="23" s="1"/>
  <c r="Q317" i="23"/>
  <c r="P317" i="23"/>
  <c r="O317" i="23"/>
  <c r="N317" i="23"/>
  <c r="R317" i="23" s="1"/>
  <c r="U317" i="23" s="1"/>
  <c r="M317" i="23"/>
  <c r="V316" i="23"/>
  <c r="T316" i="23"/>
  <c r="Q316" i="23"/>
  <c r="P316" i="23"/>
  <c r="O316" i="23"/>
  <c r="N316" i="23"/>
  <c r="M316" i="23"/>
  <c r="T315" i="23"/>
  <c r="V315" i="23" s="1"/>
  <c r="Q315" i="23"/>
  <c r="P315" i="23"/>
  <c r="O315" i="23"/>
  <c r="N315" i="23"/>
  <c r="M315" i="23"/>
  <c r="V314" i="23"/>
  <c r="T314" i="23"/>
  <c r="R314" i="23"/>
  <c r="U314" i="23" s="1"/>
  <c r="Q314" i="23"/>
  <c r="P314" i="23"/>
  <c r="O314" i="23"/>
  <c r="N314" i="23"/>
  <c r="M314" i="23"/>
  <c r="T313" i="23"/>
  <c r="V313" i="23" s="1"/>
  <c r="Q313" i="23"/>
  <c r="P313" i="23"/>
  <c r="O313" i="23"/>
  <c r="N313" i="23"/>
  <c r="M313" i="23"/>
  <c r="T312" i="23"/>
  <c r="V312" i="23" s="1"/>
  <c r="Q312" i="23"/>
  <c r="P312" i="23"/>
  <c r="O312" i="23"/>
  <c r="N312" i="23"/>
  <c r="M312" i="23"/>
  <c r="T311" i="23"/>
  <c r="V311" i="23" s="1"/>
  <c r="Q311" i="23"/>
  <c r="P311" i="23"/>
  <c r="O311" i="23"/>
  <c r="N311" i="23"/>
  <c r="M311" i="23"/>
  <c r="V310" i="23"/>
  <c r="T310" i="23"/>
  <c r="Q310" i="23"/>
  <c r="P310" i="23"/>
  <c r="O310" i="23"/>
  <c r="R310" i="23" s="1"/>
  <c r="U310" i="23" s="1"/>
  <c r="N310" i="23"/>
  <c r="M310" i="23"/>
  <c r="T309" i="23"/>
  <c r="V309" i="23" s="1"/>
  <c r="Q309" i="23"/>
  <c r="P309" i="23"/>
  <c r="O309" i="23"/>
  <c r="N309" i="23"/>
  <c r="R309" i="23" s="1"/>
  <c r="U309" i="23" s="1"/>
  <c r="M309" i="23"/>
  <c r="T308" i="23"/>
  <c r="V308" i="23" s="1"/>
  <c r="Q308" i="23"/>
  <c r="P308" i="23"/>
  <c r="O308" i="23"/>
  <c r="N308" i="23"/>
  <c r="M308" i="23"/>
  <c r="T307" i="23"/>
  <c r="V307" i="23" s="1"/>
  <c r="Q307" i="23"/>
  <c r="P307" i="23"/>
  <c r="O307" i="23"/>
  <c r="N307" i="23"/>
  <c r="R307" i="23" s="1"/>
  <c r="U307" i="23" s="1"/>
  <c r="M307" i="23"/>
  <c r="V306" i="23"/>
  <c r="T306" i="23"/>
  <c r="Q306" i="23"/>
  <c r="P306" i="23"/>
  <c r="O306" i="23"/>
  <c r="N306" i="23"/>
  <c r="S306" i="23" s="1"/>
  <c r="M306" i="23"/>
  <c r="T305" i="23"/>
  <c r="V305" i="23" s="1"/>
  <c r="Q305" i="23"/>
  <c r="P305" i="23"/>
  <c r="O305" i="23"/>
  <c r="N305" i="23"/>
  <c r="M305" i="23"/>
  <c r="S305" i="23" s="1"/>
  <c r="T304" i="23"/>
  <c r="V304" i="23" s="1"/>
  <c r="Q304" i="23"/>
  <c r="P304" i="23"/>
  <c r="O304" i="23"/>
  <c r="N304" i="23"/>
  <c r="M304" i="23"/>
  <c r="V303" i="23"/>
  <c r="T303" i="23"/>
  <c r="Q303" i="23"/>
  <c r="P303" i="23"/>
  <c r="O303" i="23"/>
  <c r="N303" i="23"/>
  <c r="M303" i="23"/>
  <c r="T302" i="23"/>
  <c r="V302" i="23" s="1"/>
  <c r="Q302" i="23"/>
  <c r="P302" i="23"/>
  <c r="O302" i="23"/>
  <c r="N302" i="23"/>
  <c r="M302" i="23"/>
  <c r="R302" i="23" s="1"/>
  <c r="U302" i="23" s="1"/>
  <c r="T301" i="23"/>
  <c r="V301" i="23" s="1"/>
  <c r="R301" i="23"/>
  <c r="U301" i="23" s="1"/>
  <c r="Q301" i="23"/>
  <c r="P301" i="23"/>
  <c r="O301" i="23"/>
  <c r="N301" i="23"/>
  <c r="M301" i="23"/>
  <c r="T300" i="23"/>
  <c r="V300" i="23" s="1"/>
  <c r="Q300" i="23"/>
  <c r="P300" i="23"/>
  <c r="O300" i="23"/>
  <c r="N300" i="23"/>
  <c r="M300" i="23"/>
  <c r="V299" i="23"/>
  <c r="T299" i="23"/>
  <c r="Q299" i="23"/>
  <c r="P299" i="23"/>
  <c r="O299" i="23"/>
  <c r="N299" i="23"/>
  <c r="M299" i="23"/>
  <c r="T298" i="23"/>
  <c r="V298" i="23" s="1"/>
  <c r="Q298" i="23"/>
  <c r="P298" i="23"/>
  <c r="O298" i="23"/>
  <c r="N298" i="23"/>
  <c r="R298" i="23" s="1"/>
  <c r="U298" i="23" s="1"/>
  <c r="M298" i="23"/>
  <c r="T297" i="23"/>
  <c r="V297" i="23" s="1"/>
  <c r="Q297" i="23"/>
  <c r="P297" i="23"/>
  <c r="O297" i="23"/>
  <c r="N297" i="23"/>
  <c r="M297" i="23"/>
  <c r="R297" i="23" s="1"/>
  <c r="U297" i="23" s="1"/>
  <c r="T296" i="23"/>
  <c r="V296" i="23" s="1"/>
  <c r="Q296" i="23"/>
  <c r="P296" i="23"/>
  <c r="O296" i="23"/>
  <c r="N296" i="23"/>
  <c r="S296" i="23" s="1"/>
  <c r="M296" i="23"/>
  <c r="V295" i="23"/>
  <c r="T295" i="23"/>
  <c r="Q295" i="23"/>
  <c r="P295" i="23"/>
  <c r="O295" i="23"/>
  <c r="N295" i="23"/>
  <c r="M295" i="23"/>
  <c r="S295" i="23" s="1"/>
  <c r="T294" i="23"/>
  <c r="V294" i="23" s="1"/>
  <c r="Q294" i="23"/>
  <c r="P294" i="23"/>
  <c r="O294" i="23"/>
  <c r="N294" i="23"/>
  <c r="M294" i="23"/>
  <c r="R294" i="23" s="1"/>
  <c r="U294" i="23" s="1"/>
  <c r="T293" i="23"/>
  <c r="V293" i="23" s="1"/>
  <c r="R293" i="23"/>
  <c r="U293" i="23" s="1"/>
  <c r="Q293" i="23"/>
  <c r="P293" i="23"/>
  <c r="O293" i="23"/>
  <c r="N293" i="23"/>
  <c r="M293" i="23"/>
  <c r="V292" i="23"/>
  <c r="T292" i="23"/>
  <c r="Q292" i="23"/>
  <c r="P292" i="23"/>
  <c r="O292" i="23"/>
  <c r="N292" i="23"/>
  <c r="M292" i="23"/>
  <c r="T291" i="23"/>
  <c r="V291" i="23" s="1"/>
  <c r="Q291" i="23"/>
  <c r="P291" i="23"/>
  <c r="O291" i="23"/>
  <c r="N291" i="23"/>
  <c r="M291" i="23"/>
  <c r="V290" i="23"/>
  <c r="T290" i="23"/>
  <c r="Q290" i="23"/>
  <c r="P290" i="23"/>
  <c r="O290" i="23"/>
  <c r="R290" i="23" s="1"/>
  <c r="U290" i="23" s="1"/>
  <c r="N290" i="23"/>
  <c r="M290" i="23"/>
  <c r="T289" i="23"/>
  <c r="V289" i="23" s="1"/>
  <c r="Q289" i="23"/>
  <c r="P289" i="23"/>
  <c r="O289" i="23"/>
  <c r="N289" i="23"/>
  <c r="M289" i="23"/>
  <c r="T288" i="23"/>
  <c r="V288" i="23" s="1"/>
  <c r="Q288" i="23"/>
  <c r="P288" i="23"/>
  <c r="O288" i="23"/>
  <c r="N288" i="23"/>
  <c r="S288" i="23" s="1"/>
  <c r="M288" i="23"/>
  <c r="T287" i="23"/>
  <c r="V287" i="23" s="1"/>
  <c r="Q287" i="23"/>
  <c r="P287" i="23"/>
  <c r="O287" i="23"/>
  <c r="N287" i="23"/>
  <c r="M287" i="23"/>
  <c r="V286" i="23"/>
  <c r="T286" i="23"/>
  <c r="R286" i="23"/>
  <c r="U286" i="23" s="1"/>
  <c r="Q286" i="23"/>
  <c r="P286" i="23"/>
  <c r="O286" i="23"/>
  <c r="N286" i="23"/>
  <c r="M286" i="23"/>
  <c r="T285" i="23"/>
  <c r="V285" i="23" s="1"/>
  <c r="Q285" i="23"/>
  <c r="P285" i="23"/>
  <c r="R285" i="23" s="1"/>
  <c r="U285" i="23" s="1"/>
  <c r="O285" i="23"/>
  <c r="N285" i="23"/>
  <c r="M285" i="23"/>
  <c r="T284" i="23"/>
  <c r="V284" i="23" s="1"/>
  <c r="Q284" i="23"/>
  <c r="P284" i="23"/>
  <c r="O284" i="23"/>
  <c r="N284" i="23"/>
  <c r="M284" i="23"/>
  <c r="T283" i="23"/>
  <c r="V283" i="23" s="1"/>
  <c r="Q283" i="23"/>
  <c r="P283" i="23"/>
  <c r="O283" i="23"/>
  <c r="N283" i="23"/>
  <c r="M283" i="23"/>
  <c r="T282" i="23"/>
  <c r="V282" i="23" s="1"/>
  <c r="Q282" i="23"/>
  <c r="P282" i="23"/>
  <c r="O282" i="23"/>
  <c r="N282" i="23"/>
  <c r="M282" i="23"/>
  <c r="R282" i="23" s="1"/>
  <c r="U282" i="23" s="1"/>
  <c r="T281" i="23"/>
  <c r="V281" i="23" s="1"/>
  <c r="Q281" i="23"/>
  <c r="P281" i="23"/>
  <c r="O281" i="23"/>
  <c r="N281" i="23"/>
  <c r="M281" i="23"/>
  <c r="S281" i="23" s="1"/>
  <c r="T280" i="23"/>
  <c r="V280" i="23" s="1"/>
  <c r="Q280" i="23"/>
  <c r="P280" i="23"/>
  <c r="O280" i="23"/>
  <c r="N280" i="23"/>
  <c r="M280" i="23"/>
  <c r="T279" i="23"/>
  <c r="V279" i="23" s="1"/>
  <c r="Q279" i="23"/>
  <c r="P279" i="23"/>
  <c r="O279" i="23"/>
  <c r="N279" i="23"/>
  <c r="M279" i="23"/>
  <c r="T278" i="23"/>
  <c r="V278" i="23" s="1"/>
  <c r="R278" i="23"/>
  <c r="U278" i="23" s="1"/>
  <c r="Q278" i="23"/>
  <c r="P278" i="23"/>
  <c r="O278" i="23"/>
  <c r="N278" i="23"/>
  <c r="M278" i="23"/>
  <c r="T277" i="23"/>
  <c r="V277" i="23" s="1"/>
  <c r="Q277" i="23"/>
  <c r="P277" i="23"/>
  <c r="R277" i="23" s="1"/>
  <c r="U277" i="23" s="1"/>
  <c r="O277" i="23"/>
  <c r="N277" i="23"/>
  <c r="M277" i="23"/>
  <c r="T276" i="23"/>
  <c r="V276" i="23" s="1"/>
  <c r="Q276" i="23"/>
  <c r="P276" i="23"/>
  <c r="O276" i="23"/>
  <c r="N276" i="23"/>
  <c r="M276" i="23"/>
  <c r="T275" i="23"/>
  <c r="V275" i="23" s="1"/>
  <c r="Q275" i="23"/>
  <c r="P275" i="23"/>
  <c r="O275" i="23"/>
  <c r="N275" i="23"/>
  <c r="M275" i="23"/>
  <c r="S275" i="23" s="1"/>
  <c r="T274" i="23"/>
  <c r="V274" i="23" s="1"/>
  <c r="Q274" i="23"/>
  <c r="P274" i="23"/>
  <c r="O274" i="23"/>
  <c r="N274" i="23"/>
  <c r="M274" i="23"/>
  <c r="R274" i="23" s="1"/>
  <c r="U274" i="23" s="1"/>
  <c r="T273" i="23"/>
  <c r="V273" i="23" s="1"/>
  <c r="Q273" i="23"/>
  <c r="P273" i="23"/>
  <c r="O273" i="23"/>
  <c r="N273" i="23"/>
  <c r="M273" i="23"/>
  <c r="T272" i="23"/>
  <c r="V272" i="23" s="1"/>
  <c r="Q272" i="23"/>
  <c r="P272" i="23"/>
  <c r="O272" i="23"/>
  <c r="N272" i="23"/>
  <c r="M272" i="23"/>
  <c r="T271" i="23"/>
  <c r="V271" i="23" s="1"/>
  <c r="Q271" i="23"/>
  <c r="P271" i="23"/>
  <c r="O271" i="23"/>
  <c r="N271" i="23"/>
  <c r="M271" i="23"/>
  <c r="T270" i="23"/>
  <c r="V270" i="23" s="1"/>
  <c r="Q270" i="23"/>
  <c r="P270" i="23"/>
  <c r="O270" i="23"/>
  <c r="N270" i="23"/>
  <c r="M270" i="23"/>
  <c r="R270" i="23" s="1"/>
  <c r="U270" i="23" s="1"/>
  <c r="T269" i="23"/>
  <c r="V269" i="23" s="1"/>
  <c r="Q269" i="23"/>
  <c r="P269" i="23"/>
  <c r="O269" i="23"/>
  <c r="N269" i="23"/>
  <c r="M269" i="23"/>
  <c r="V268" i="23"/>
  <c r="T268" i="23"/>
  <c r="Q268" i="23"/>
  <c r="P268" i="23"/>
  <c r="O268" i="23"/>
  <c r="N268" i="23"/>
  <c r="M268" i="23"/>
  <c r="T267" i="23"/>
  <c r="V267" i="23" s="1"/>
  <c r="Q267" i="23"/>
  <c r="P267" i="23"/>
  <c r="O267" i="23"/>
  <c r="N267" i="23"/>
  <c r="M267" i="23"/>
  <c r="T266" i="23"/>
  <c r="V266" i="23" s="1"/>
  <c r="Q266" i="23"/>
  <c r="P266" i="23"/>
  <c r="O266" i="23"/>
  <c r="N266" i="23"/>
  <c r="M266" i="23"/>
  <c r="R266" i="23" s="1"/>
  <c r="U266" i="23" s="1"/>
  <c r="T265" i="23"/>
  <c r="V265" i="23" s="1"/>
  <c r="Q265" i="23"/>
  <c r="P265" i="23"/>
  <c r="O265" i="23"/>
  <c r="N265" i="23"/>
  <c r="M265" i="23"/>
  <c r="V264" i="23"/>
  <c r="T264" i="23"/>
  <c r="Q264" i="23"/>
  <c r="P264" i="23"/>
  <c r="O264" i="23"/>
  <c r="N264" i="23"/>
  <c r="M264" i="23"/>
  <c r="T263" i="23"/>
  <c r="V263" i="23" s="1"/>
  <c r="Q263" i="23"/>
  <c r="P263" i="23"/>
  <c r="O263" i="23"/>
  <c r="N263" i="23"/>
  <c r="R263" i="23" s="1"/>
  <c r="U263" i="23" s="1"/>
  <c r="M263" i="23"/>
  <c r="V262" i="23"/>
  <c r="T262" i="23"/>
  <c r="Q262" i="23"/>
  <c r="P262" i="23"/>
  <c r="O262" i="23"/>
  <c r="N262" i="23"/>
  <c r="S262" i="23" s="1"/>
  <c r="M262" i="23"/>
  <c r="T261" i="23"/>
  <c r="V261" i="23" s="1"/>
  <c r="Q261" i="23"/>
  <c r="P261" i="23"/>
  <c r="O261" i="23"/>
  <c r="N261" i="23"/>
  <c r="M261" i="23"/>
  <c r="V260" i="23"/>
  <c r="T260" i="23"/>
  <c r="Q260" i="23"/>
  <c r="P260" i="23"/>
  <c r="O260" i="23"/>
  <c r="N260" i="23"/>
  <c r="M260" i="23"/>
  <c r="T259" i="23"/>
  <c r="V259" i="23" s="1"/>
  <c r="Q259" i="23"/>
  <c r="P259" i="23"/>
  <c r="O259" i="23"/>
  <c r="N259" i="23"/>
  <c r="M259" i="23"/>
  <c r="V258" i="23"/>
  <c r="T258" i="23"/>
  <c r="Q258" i="23"/>
  <c r="P258" i="23"/>
  <c r="O258" i="23"/>
  <c r="R258" i="23" s="1"/>
  <c r="U258" i="23" s="1"/>
  <c r="N258" i="23"/>
  <c r="M258" i="23"/>
  <c r="T257" i="23"/>
  <c r="V257" i="23" s="1"/>
  <c r="Q257" i="23"/>
  <c r="P257" i="23"/>
  <c r="O257" i="23"/>
  <c r="N257" i="23"/>
  <c r="M257" i="23"/>
  <c r="T256" i="23"/>
  <c r="V256" i="23" s="1"/>
  <c r="Q256" i="23"/>
  <c r="P256" i="23"/>
  <c r="O256" i="23"/>
  <c r="N256" i="23"/>
  <c r="S256" i="23" s="1"/>
  <c r="M256" i="23"/>
  <c r="T255" i="23"/>
  <c r="V255" i="23" s="1"/>
  <c r="Q255" i="23"/>
  <c r="P255" i="23"/>
  <c r="O255" i="23"/>
  <c r="N255" i="23"/>
  <c r="M255" i="23"/>
  <c r="V254" i="23"/>
  <c r="T254" i="23"/>
  <c r="R254" i="23"/>
  <c r="U254" i="23" s="1"/>
  <c r="Q254" i="23"/>
  <c r="P254" i="23"/>
  <c r="O254" i="23"/>
  <c r="N254" i="23"/>
  <c r="M254" i="23"/>
  <c r="T253" i="23"/>
  <c r="V253" i="23" s="1"/>
  <c r="Q253" i="23"/>
  <c r="P253" i="23"/>
  <c r="R253" i="23" s="1"/>
  <c r="U253" i="23" s="1"/>
  <c r="O253" i="23"/>
  <c r="N253" i="23"/>
  <c r="M253" i="23"/>
  <c r="T252" i="23"/>
  <c r="V252" i="23" s="1"/>
  <c r="Q252" i="23"/>
  <c r="P252" i="23"/>
  <c r="O252" i="23"/>
  <c r="N252" i="23"/>
  <c r="M252" i="23"/>
  <c r="T251" i="23"/>
  <c r="V251" i="23" s="1"/>
  <c r="Q251" i="23"/>
  <c r="P251" i="23"/>
  <c r="O251" i="23"/>
  <c r="N251" i="23"/>
  <c r="M251" i="23"/>
  <c r="T250" i="23"/>
  <c r="V250" i="23" s="1"/>
  <c r="Q250" i="23"/>
  <c r="P250" i="23"/>
  <c r="O250" i="23"/>
  <c r="N250" i="23"/>
  <c r="M250" i="23"/>
  <c r="R250" i="23" s="1"/>
  <c r="U250" i="23" s="1"/>
  <c r="T249" i="23"/>
  <c r="V249" i="23" s="1"/>
  <c r="Q249" i="23"/>
  <c r="P249" i="23"/>
  <c r="O249" i="23"/>
  <c r="N249" i="23"/>
  <c r="R249" i="23" s="1"/>
  <c r="U249" i="23" s="1"/>
  <c r="M249" i="23"/>
  <c r="V248" i="23"/>
  <c r="T248" i="23"/>
  <c r="Q248" i="23"/>
  <c r="P248" i="23"/>
  <c r="O248" i="23"/>
  <c r="N248" i="23"/>
  <c r="M248" i="23"/>
  <c r="T247" i="23"/>
  <c r="V247" i="23" s="1"/>
  <c r="Q247" i="23"/>
  <c r="P247" i="23"/>
  <c r="O247" i="23"/>
  <c r="N247" i="23"/>
  <c r="M247" i="23"/>
  <c r="V246" i="23"/>
  <c r="T246" i="23"/>
  <c r="R246" i="23"/>
  <c r="U246" i="23" s="1"/>
  <c r="Q246" i="23"/>
  <c r="P246" i="23"/>
  <c r="O246" i="23"/>
  <c r="N246" i="23"/>
  <c r="M246" i="23"/>
  <c r="T245" i="23"/>
  <c r="V245" i="23" s="1"/>
  <c r="Q245" i="23"/>
  <c r="P245" i="23"/>
  <c r="O245" i="23"/>
  <c r="N245" i="23"/>
  <c r="M245" i="23"/>
  <c r="T244" i="23"/>
  <c r="V244" i="23" s="1"/>
  <c r="Q244" i="23"/>
  <c r="P244" i="23"/>
  <c r="O244" i="23"/>
  <c r="N244" i="23"/>
  <c r="M244" i="23"/>
  <c r="T243" i="23"/>
  <c r="V243" i="23" s="1"/>
  <c r="Q243" i="23"/>
  <c r="P243" i="23"/>
  <c r="O243" i="23"/>
  <c r="N243" i="23"/>
  <c r="M243" i="23"/>
  <c r="V242" i="23"/>
  <c r="T242" i="23"/>
  <c r="Q242" i="23"/>
  <c r="P242" i="23"/>
  <c r="O242" i="23"/>
  <c r="R242" i="23" s="1"/>
  <c r="U242" i="23" s="1"/>
  <c r="N242" i="23"/>
  <c r="M242" i="23"/>
  <c r="T241" i="23"/>
  <c r="V241" i="23" s="1"/>
  <c r="Q241" i="23"/>
  <c r="P241" i="23"/>
  <c r="O241" i="23"/>
  <c r="N241" i="23"/>
  <c r="M241" i="23"/>
  <c r="R241" i="23" s="1"/>
  <c r="U241" i="23" s="1"/>
  <c r="T240" i="23"/>
  <c r="V240" i="23" s="1"/>
  <c r="Q240" i="23"/>
  <c r="P240" i="23"/>
  <c r="O240" i="23"/>
  <c r="N240" i="23"/>
  <c r="M240" i="23"/>
  <c r="T239" i="23"/>
  <c r="V239" i="23" s="1"/>
  <c r="Q239" i="23"/>
  <c r="P239" i="23"/>
  <c r="O239" i="23"/>
  <c r="N239" i="23"/>
  <c r="R239" i="23" s="1"/>
  <c r="U239" i="23" s="1"/>
  <c r="M239" i="23"/>
  <c r="V238" i="23"/>
  <c r="T238" i="23"/>
  <c r="Q238" i="23"/>
  <c r="P238" i="23"/>
  <c r="O238" i="23"/>
  <c r="N238" i="23"/>
  <c r="S238" i="23" s="1"/>
  <c r="M238" i="23"/>
  <c r="T237" i="23"/>
  <c r="V237" i="23" s="1"/>
  <c r="Q237" i="23"/>
  <c r="P237" i="23"/>
  <c r="O237" i="23"/>
  <c r="N237" i="23"/>
  <c r="M237" i="23"/>
  <c r="S237" i="23" s="1"/>
  <c r="T236" i="23"/>
  <c r="V236" i="23" s="1"/>
  <c r="Q236" i="23"/>
  <c r="P236" i="23"/>
  <c r="O236" i="23"/>
  <c r="N236" i="23"/>
  <c r="M236" i="23"/>
  <c r="V235" i="23"/>
  <c r="T235" i="23"/>
  <c r="Q235" i="23"/>
  <c r="P235" i="23"/>
  <c r="O235" i="23"/>
  <c r="N235" i="23"/>
  <c r="M235" i="23"/>
  <c r="T234" i="23"/>
  <c r="V234" i="23" s="1"/>
  <c r="Q234" i="23"/>
  <c r="P234" i="23"/>
  <c r="O234" i="23"/>
  <c r="N234" i="23"/>
  <c r="M234" i="23"/>
  <c r="R234" i="23" s="1"/>
  <c r="U234" i="23" s="1"/>
  <c r="T233" i="23"/>
  <c r="V233" i="23" s="1"/>
  <c r="R233" i="23"/>
  <c r="U233" i="23" s="1"/>
  <c r="Q233" i="23"/>
  <c r="P233" i="23"/>
  <c r="O233" i="23"/>
  <c r="N233" i="23"/>
  <c r="M233" i="23"/>
  <c r="T232" i="23"/>
  <c r="V232" i="23" s="1"/>
  <c r="Q232" i="23"/>
  <c r="P232" i="23"/>
  <c r="O232" i="23"/>
  <c r="N232" i="23"/>
  <c r="M232" i="23"/>
  <c r="V231" i="23"/>
  <c r="T231" i="23"/>
  <c r="Q231" i="23"/>
  <c r="P231" i="23"/>
  <c r="O231" i="23"/>
  <c r="N231" i="23"/>
  <c r="M231" i="23"/>
  <c r="T230" i="23"/>
  <c r="V230" i="23" s="1"/>
  <c r="Q230" i="23"/>
  <c r="P230" i="23"/>
  <c r="O230" i="23"/>
  <c r="N230" i="23"/>
  <c r="M230" i="23"/>
  <c r="R230" i="23" s="1"/>
  <c r="U230" i="23" s="1"/>
  <c r="T229" i="23"/>
  <c r="V229" i="23" s="1"/>
  <c r="Q229" i="23"/>
  <c r="P229" i="23"/>
  <c r="O229" i="23"/>
  <c r="N229" i="23"/>
  <c r="M229" i="23"/>
  <c r="R229" i="23" s="1"/>
  <c r="U229" i="23" s="1"/>
  <c r="T228" i="23"/>
  <c r="V228" i="23" s="1"/>
  <c r="Q228" i="23"/>
  <c r="P228" i="23"/>
  <c r="O228" i="23"/>
  <c r="N228" i="23"/>
  <c r="S228" i="23" s="1"/>
  <c r="M228" i="23"/>
  <c r="V227" i="23"/>
  <c r="T227" i="23"/>
  <c r="Q227" i="23"/>
  <c r="P227" i="23"/>
  <c r="O227" i="23"/>
  <c r="N227" i="23"/>
  <c r="M227" i="23"/>
  <c r="S227" i="23" s="1"/>
  <c r="T226" i="23"/>
  <c r="V226" i="23" s="1"/>
  <c r="Q226" i="23"/>
  <c r="P226" i="23"/>
  <c r="O226" i="23"/>
  <c r="N226" i="23"/>
  <c r="M226" i="23"/>
  <c r="R226" i="23" s="1"/>
  <c r="U226" i="23" s="1"/>
  <c r="T225" i="23"/>
  <c r="V225" i="23" s="1"/>
  <c r="R225" i="23"/>
  <c r="U225" i="23" s="1"/>
  <c r="Q225" i="23"/>
  <c r="P225" i="23"/>
  <c r="O225" i="23"/>
  <c r="N225" i="23"/>
  <c r="M225" i="23"/>
  <c r="S225" i="23" s="1"/>
  <c r="V224" i="23"/>
  <c r="T224" i="23"/>
  <c r="Q224" i="23"/>
  <c r="P224" i="23"/>
  <c r="O224" i="23"/>
  <c r="N224" i="23"/>
  <c r="M224" i="23"/>
  <c r="T223" i="23"/>
  <c r="V223" i="23" s="1"/>
  <c r="Q223" i="23"/>
  <c r="P223" i="23"/>
  <c r="O223" i="23"/>
  <c r="N223" i="23"/>
  <c r="M223" i="23"/>
  <c r="T222" i="23"/>
  <c r="V222" i="23" s="1"/>
  <c r="R222" i="23"/>
  <c r="U222" i="23" s="1"/>
  <c r="Q222" i="23"/>
  <c r="P222" i="23"/>
  <c r="O222" i="23"/>
  <c r="N222" i="23"/>
  <c r="M222" i="23"/>
  <c r="T221" i="23"/>
  <c r="V221" i="23" s="1"/>
  <c r="Q221" i="23"/>
  <c r="P221" i="23"/>
  <c r="O221" i="23"/>
  <c r="R221" i="23" s="1"/>
  <c r="U221" i="23" s="1"/>
  <c r="N221" i="23"/>
  <c r="M221" i="23"/>
  <c r="V220" i="23"/>
  <c r="T220" i="23"/>
  <c r="Q220" i="23"/>
  <c r="P220" i="23"/>
  <c r="O220" i="23"/>
  <c r="N220" i="23"/>
  <c r="M220" i="23"/>
  <c r="T219" i="23"/>
  <c r="V219" i="23" s="1"/>
  <c r="Q219" i="23"/>
  <c r="P219" i="23"/>
  <c r="O219" i="23"/>
  <c r="N219" i="23"/>
  <c r="M219" i="23"/>
  <c r="T218" i="23"/>
  <c r="V218" i="23" s="1"/>
  <c r="Q218" i="23"/>
  <c r="P218" i="23"/>
  <c r="O218" i="23"/>
  <c r="N218" i="23"/>
  <c r="M218" i="23"/>
  <c r="R218" i="23" s="1"/>
  <c r="U218" i="23" s="1"/>
  <c r="T217" i="23"/>
  <c r="V217" i="23" s="1"/>
  <c r="Q217" i="23"/>
  <c r="P217" i="23"/>
  <c r="O217" i="23"/>
  <c r="N217" i="23"/>
  <c r="R217" i="23" s="1"/>
  <c r="U217" i="23" s="1"/>
  <c r="M217" i="23"/>
  <c r="V216" i="23"/>
  <c r="T216" i="23"/>
  <c r="Q216" i="23"/>
  <c r="P216" i="23"/>
  <c r="O216" i="23"/>
  <c r="N216" i="23"/>
  <c r="M216" i="23"/>
  <c r="T215" i="23"/>
  <c r="V215" i="23" s="1"/>
  <c r="Q215" i="23"/>
  <c r="P215" i="23"/>
  <c r="O215" i="23"/>
  <c r="N215" i="23"/>
  <c r="M215" i="23"/>
  <c r="T214" i="23"/>
  <c r="V214" i="23" s="1"/>
  <c r="Q214" i="23"/>
  <c r="P214" i="23"/>
  <c r="O214" i="23"/>
  <c r="N214" i="23"/>
  <c r="M214" i="23"/>
  <c r="R214" i="23" s="1"/>
  <c r="U214" i="23" s="1"/>
  <c r="T213" i="23"/>
  <c r="V213" i="23" s="1"/>
  <c r="R213" i="23"/>
  <c r="U213" i="23" s="1"/>
  <c r="Q213" i="23"/>
  <c r="P213" i="23"/>
  <c r="O213" i="23"/>
  <c r="N213" i="23"/>
  <c r="M213" i="23"/>
  <c r="T212" i="23"/>
  <c r="V212" i="23" s="1"/>
  <c r="Q212" i="23"/>
  <c r="P212" i="23"/>
  <c r="O212" i="23"/>
  <c r="N212" i="23"/>
  <c r="M212" i="23"/>
  <c r="V211" i="23"/>
  <c r="T211" i="23"/>
  <c r="Q211" i="23"/>
  <c r="P211" i="23"/>
  <c r="O211" i="23"/>
  <c r="N211" i="23"/>
  <c r="M211" i="23"/>
  <c r="T210" i="23"/>
  <c r="V210" i="23" s="1"/>
  <c r="Q210" i="23"/>
  <c r="P210" i="23"/>
  <c r="O210" i="23"/>
  <c r="N210" i="23"/>
  <c r="M210" i="23"/>
  <c r="R210" i="23" s="1"/>
  <c r="U210" i="23" s="1"/>
  <c r="T209" i="23"/>
  <c r="V209" i="23" s="1"/>
  <c r="Q209" i="23"/>
  <c r="P209" i="23"/>
  <c r="O209" i="23"/>
  <c r="N209" i="23"/>
  <c r="M209" i="23"/>
  <c r="R209" i="23" s="1"/>
  <c r="U209" i="23" s="1"/>
  <c r="T208" i="23"/>
  <c r="V208" i="23" s="1"/>
  <c r="Q208" i="23"/>
  <c r="P208" i="23"/>
  <c r="O208" i="23"/>
  <c r="N208" i="23"/>
  <c r="S208" i="23" s="1"/>
  <c r="M208" i="23"/>
  <c r="V207" i="23"/>
  <c r="T207" i="23"/>
  <c r="Q207" i="23"/>
  <c r="P207" i="23"/>
  <c r="O207" i="23"/>
  <c r="N207" i="23"/>
  <c r="M207" i="23"/>
  <c r="S207" i="23" s="1"/>
  <c r="T206" i="23"/>
  <c r="V206" i="23" s="1"/>
  <c r="Q206" i="23"/>
  <c r="P206" i="23"/>
  <c r="O206" i="23"/>
  <c r="N206" i="23"/>
  <c r="M206" i="23"/>
  <c r="R206" i="23" s="1"/>
  <c r="U206" i="23" s="1"/>
  <c r="T205" i="23"/>
  <c r="V205" i="23" s="1"/>
  <c r="R205" i="23"/>
  <c r="U205" i="23" s="1"/>
  <c r="Q205" i="23"/>
  <c r="P205" i="23"/>
  <c r="O205" i="23"/>
  <c r="N205" i="23"/>
  <c r="M205" i="23"/>
  <c r="S205" i="23" s="1"/>
  <c r="V204" i="23"/>
  <c r="T204" i="23"/>
  <c r="Q204" i="23"/>
  <c r="P204" i="23"/>
  <c r="O204" i="23"/>
  <c r="N204" i="23"/>
  <c r="M204" i="23"/>
  <c r="T203" i="23"/>
  <c r="V203" i="23" s="1"/>
  <c r="Q203" i="23"/>
  <c r="P203" i="23"/>
  <c r="O203" i="23"/>
  <c r="N203" i="23"/>
  <c r="M203" i="23"/>
  <c r="T202" i="23"/>
  <c r="V202" i="23" s="1"/>
  <c r="R202" i="23"/>
  <c r="U202" i="23" s="1"/>
  <c r="Q202" i="23"/>
  <c r="P202" i="23"/>
  <c r="O202" i="23"/>
  <c r="N202" i="23"/>
  <c r="M202" i="23"/>
  <c r="T201" i="23"/>
  <c r="V201" i="23" s="1"/>
  <c r="Q201" i="23"/>
  <c r="P201" i="23"/>
  <c r="O201" i="23"/>
  <c r="R201" i="23" s="1"/>
  <c r="U201" i="23" s="1"/>
  <c r="N201" i="23"/>
  <c r="M201" i="23"/>
  <c r="V200" i="23"/>
  <c r="T200" i="23"/>
  <c r="Q200" i="23"/>
  <c r="P200" i="23"/>
  <c r="O200" i="23"/>
  <c r="N200" i="23"/>
  <c r="M200" i="23"/>
  <c r="T199" i="23"/>
  <c r="V199" i="23" s="1"/>
  <c r="Q199" i="23"/>
  <c r="P199" i="23"/>
  <c r="O199" i="23"/>
  <c r="N199" i="23"/>
  <c r="M199" i="23"/>
  <c r="T198" i="23"/>
  <c r="V198" i="23" s="1"/>
  <c r="Q198" i="23"/>
  <c r="P198" i="23"/>
  <c r="O198" i="23"/>
  <c r="N198" i="23"/>
  <c r="M198" i="23"/>
  <c r="R198" i="23" s="1"/>
  <c r="U198" i="23" s="1"/>
  <c r="T197" i="23"/>
  <c r="V197" i="23" s="1"/>
  <c r="Q197" i="23"/>
  <c r="P197" i="23"/>
  <c r="O197" i="23"/>
  <c r="N197" i="23"/>
  <c r="R197" i="23" s="1"/>
  <c r="U197" i="23" s="1"/>
  <c r="M197" i="23"/>
  <c r="V196" i="23"/>
  <c r="T196" i="23"/>
  <c r="Q196" i="23"/>
  <c r="P196" i="23"/>
  <c r="O196" i="23"/>
  <c r="N196" i="23"/>
  <c r="M196" i="23"/>
  <c r="T195" i="23"/>
  <c r="V195" i="23" s="1"/>
  <c r="Q195" i="23"/>
  <c r="P195" i="23"/>
  <c r="O195" i="23"/>
  <c r="N195" i="23"/>
  <c r="M195" i="23"/>
  <c r="S195" i="23" s="1"/>
  <c r="V194" i="23"/>
  <c r="T194" i="23"/>
  <c r="R194" i="23"/>
  <c r="U194" i="23" s="1"/>
  <c r="Q194" i="23"/>
  <c r="P194" i="23"/>
  <c r="O194" i="23"/>
  <c r="N194" i="23"/>
  <c r="M194" i="23"/>
  <c r="T193" i="23"/>
  <c r="V193" i="23" s="1"/>
  <c r="Q193" i="23"/>
  <c r="P193" i="23"/>
  <c r="O193" i="23"/>
  <c r="N193" i="23"/>
  <c r="M193" i="23"/>
  <c r="T192" i="23"/>
  <c r="V192" i="23" s="1"/>
  <c r="Q192" i="23"/>
  <c r="P192" i="23"/>
  <c r="O192" i="23"/>
  <c r="N192" i="23"/>
  <c r="M192" i="23"/>
  <c r="V191" i="23"/>
  <c r="T191" i="23"/>
  <c r="Q191" i="23"/>
  <c r="P191" i="23"/>
  <c r="O191" i="23"/>
  <c r="N191" i="23"/>
  <c r="M191" i="23"/>
  <c r="T190" i="23"/>
  <c r="V190" i="23" s="1"/>
  <c r="Q190" i="23"/>
  <c r="P190" i="23"/>
  <c r="O190" i="23"/>
  <c r="N190" i="23"/>
  <c r="R190" i="23" s="1"/>
  <c r="U190" i="23" s="1"/>
  <c r="M190" i="23"/>
  <c r="T189" i="23"/>
  <c r="V189" i="23" s="1"/>
  <c r="Q189" i="23"/>
  <c r="P189" i="23"/>
  <c r="O189" i="23"/>
  <c r="N189" i="23"/>
  <c r="M189" i="23"/>
  <c r="R189" i="23" s="1"/>
  <c r="U189" i="23" s="1"/>
  <c r="T188" i="23"/>
  <c r="V188" i="23" s="1"/>
  <c r="Q188" i="23"/>
  <c r="P188" i="23"/>
  <c r="O188" i="23"/>
  <c r="N188" i="23"/>
  <c r="S188" i="23" s="1"/>
  <c r="M188" i="23"/>
  <c r="V187" i="23"/>
  <c r="T187" i="23"/>
  <c r="Q187" i="23"/>
  <c r="P187" i="23"/>
  <c r="O187" i="23"/>
  <c r="N187" i="23"/>
  <c r="M187" i="23"/>
  <c r="S187" i="23" s="1"/>
  <c r="T186" i="23"/>
  <c r="V186" i="23" s="1"/>
  <c r="Q186" i="23"/>
  <c r="P186" i="23"/>
  <c r="O186" i="23"/>
  <c r="N186" i="23"/>
  <c r="M186" i="23"/>
  <c r="R186" i="23" s="1"/>
  <c r="U186" i="23" s="1"/>
  <c r="T185" i="23"/>
  <c r="V185" i="23" s="1"/>
  <c r="R185" i="23"/>
  <c r="U185" i="23" s="1"/>
  <c r="Q185" i="23"/>
  <c r="P185" i="23"/>
  <c r="O185" i="23"/>
  <c r="N185" i="23"/>
  <c r="M185" i="23"/>
  <c r="S185" i="23" s="1"/>
  <c r="V184" i="23"/>
  <c r="T184" i="23"/>
  <c r="Q184" i="23"/>
  <c r="P184" i="23"/>
  <c r="O184" i="23"/>
  <c r="N184" i="23"/>
  <c r="M184" i="23"/>
  <c r="T183" i="23"/>
  <c r="V183" i="23" s="1"/>
  <c r="Q183" i="23"/>
  <c r="P183" i="23"/>
  <c r="O183" i="23"/>
  <c r="N183" i="23"/>
  <c r="M183" i="23"/>
  <c r="T182" i="23"/>
  <c r="V182" i="23" s="1"/>
  <c r="R182" i="23"/>
  <c r="U182" i="23" s="1"/>
  <c r="Q182" i="23"/>
  <c r="P182" i="23"/>
  <c r="O182" i="23"/>
  <c r="N182" i="23"/>
  <c r="M182" i="23"/>
  <c r="T181" i="23"/>
  <c r="V181" i="23" s="1"/>
  <c r="Q181" i="23"/>
  <c r="P181" i="23"/>
  <c r="O181" i="23"/>
  <c r="R181" i="23" s="1"/>
  <c r="U181" i="23" s="1"/>
  <c r="N181" i="23"/>
  <c r="M181" i="23"/>
  <c r="V180" i="23"/>
  <c r="T180" i="23"/>
  <c r="Q180" i="23"/>
  <c r="P180" i="23"/>
  <c r="O180" i="23"/>
  <c r="N180" i="23"/>
  <c r="M180" i="23"/>
  <c r="T179" i="23"/>
  <c r="V179" i="23" s="1"/>
  <c r="Q179" i="23"/>
  <c r="P179" i="23"/>
  <c r="O179" i="23"/>
  <c r="N179" i="23"/>
  <c r="M179" i="23"/>
  <c r="T178" i="23"/>
  <c r="V178" i="23" s="1"/>
  <c r="Q178" i="23"/>
  <c r="P178" i="23"/>
  <c r="O178" i="23"/>
  <c r="N178" i="23"/>
  <c r="M178" i="23"/>
  <c r="R178" i="23" s="1"/>
  <c r="U178" i="23" s="1"/>
  <c r="T177" i="23"/>
  <c r="V177" i="23" s="1"/>
  <c r="Q177" i="23"/>
  <c r="P177" i="23"/>
  <c r="O177" i="23"/>
  <c r="N177" i="23"/>
  <c r="R177" i="23" s="1"/>
  <c r="U177" i="23" s="1"/>
  <c r="M177" i="23"/>
  <c r="V176" i="23"/>
  <c r="T176" i="23"/>
  <c r="Q176" i="23"/>
  <c r="P176" i="23"/>
  <c r="O176" i="23"/>
  <c r="N176" i="23"/>
  <c r="M176" i="23"/>
  <c r="T175" i="23"/>
  <c r="V175" i="23" s="1"/>
  <c r="Q175" i="23"/>
  <c r="P175" i="23"/>
  <c r="O175" i="23"/>
  <c r="N175" i="23"/>
  <c r="M175" i="23"/>
  <c r="S175" i="23" s="1"/>
  <c r="T174" i="23"/>
  <c r="V174" i="23" s="1"/>
  <c r="Q174" i="23"/>
  <c r="P174" i="23"/>
  <c r="O174" i="23"/>
  <c r="N174" i="23"/>
  <c r="M174" i="23"/>
  <c r="R174" i="23" s="1"/>
  <c r="U174" i="23" s="1"/>
  <c r="T173" i="23"/>
  <c r="V173" i="23" s="1"/>
  <c r="R173" i="23"/>
  <c r="U173" i="23" s="1"/>
  <c r="Q173" i="23"/>
  <c r="P173" i="23"/>
  <c r="O173" i="23"/>
  <c r="N173" i="23"/>
  <c r="M173" i="23"/>
  <c r="T172" i="23"/>
  <c r="V172" i="23" s="1"/>
  <c r="Q172" i="23"/>
  <c r="P172" i="23"/>
  <c r="O172" i="23"/>
  <c r="N172" i="23"/>
  <c r="M172" i="23"/>
  <c r="V171" i="23"/>
  <c r="T171" i="23"/>
  <c r="Q171" i="23"/>
  <c r="P171" i="23"/>
  <c r="O171" i="23"/>
  <c r="N171" i="23"/>
  <c r="M171" i="23"/>
  <c r="T170" i="23"/>
  <c r="V170" i="23" s="1"/>
  <c r="Q170" i="23"/>
  <c r="P170" i="23"/>
  <c r="O170" i="23"/>
  <c r="N170" i="23"/>
  <c r="M170" i="23"/>
  <c r="R170" i="23" s="1"/>
  <c r="U170" i="23" s="1"/>
  <c r="T169" i="23"/>
  <c r="V169" i="23" s="1"/>
  <c r="Q169" i="23"/>
  <c r="P169" i="23"/>
  <c r="O169" i="23"/>
  <c r="N169" i="23"/>
  <c r="R169" i="23" s="1"/>
  <c r="U169" i="23" s="1"/>
  <c r="M169" i="23"/>
  <c r="V168" i="23"/>
  <c r="T168" i="23"/>
  <c r="Q168" i="23"/>
  <c r="P168" i="23"/>
  <c r="O168" i="23"/>
  <c r="N168" i="23"/>
  <c r="M168" i="23"/>
  <c r="T167" i="23"/>
  <c r="V167" i="23" s="1"/>
  <c r="Q167" i="23"/>
  <c r="P167" i="23"/>
  <c r="O167" i="23"/>
  <c r="N167" i="23"/>
  <c r="M167" i="23"/>
  <c r="S167" i="23" s="1"/>
  <c r="T166" i="23"/>
  <c r="V166" i="23" s="1"/>
  <c r="Q166" i="23"/>
  <c r="P166" i="23"/>
  <c r="O166" i="23"/>
  <c r="N166" i="23"/>
  <c r="M166" i="23"/>
  <c r="R166" i="23" s="1"/>
  <c r="U166" i="23" s="1"/>
  <c r="T165" i="23"/>
  <c r="V165" i="23" s="1"/>
  <c r="R165" i="23"/>
  <c r="U165" i="23" s="1"/>
  <c r="Q165" i="23"/>
  <c r="P165" i="23"/>
  <c r="O165" i="23"/>
  <c r="N165" i="23"/>
  <c r="M165" i="23"/>
  <c r="T164" i="23"/>
  <c r="V164" i="23" s="1"/>
  <c r="Q164" i="23"/>
  <c r="P164" i="23"/>
  <c r="O164" i="23"/>
  <c r="N164" i="23"/>
  <c r="M164" i="23"/>
  <c r="T163" i="23"/>
  <c r="V163" i="23" s="1"/>
  <c r="Q163" i="23"/>
  <c r="P163" i="23"/>
  <c r="O163" i="23"/>
  <c r="N163" i="23"/>
  <c r="M163" i="23"/>
  <c r="T162" i="23"/>
  <c r="V162" i="23" s="1"/>
  <c r="Q162" i="23"/>
  <c r="P162" i="23"/>
  <c r="O162" i="23"/>
  <c r="N162" i="23"/>
  <c r="M162" i="23"/>
  <c r="T161" i="23"/>
  <c r="V161" i="23" s="1"/>
  <c r="R161" i="23"/>
  <c r="U161" i="23" s="1"/>
  <c r="Q161" i="23"/>
  <c r="P161" i="23"/>
  <c r="O161" i="23"/>
  <c r="N161" i="23"/>
  <c r="M161" i="23"/>
  <c r="S161" i="23" s="1"/>
  <c r="T160" i="23"/>
  <c r="V160" i="23" s="1"/>
  <c r="Q160" i="23"/>
  <c r="P160" i="23"/>
  <c r="O160" i="23"/>
  <c r="N160" i="23"/>
  <c r="M160" i="23"/>
  <c r="T159" i="23"/>
  <c r="V159" i="23" s="1"/>
  <c r="Q159" i="23"/>
  <c r="P159" i="23"/>
  <c r="O159" i="23"/>
  <c r="N159" i="23"/>
  <c r="M159" i="23"/>
  <c r="T158" i="23"/>
  <c r="V158" i="23" s="1"/>
  <c r="Q158" i="23"/>
  <c r="P158" i="23"/>
  <c r="O158" i="23"/>
  <c r="N158" i="23"/>
  <c r="M158" i="23"/>
  <c r="R158" i="23" s="1"/>
  <c r="U158" i="23" s="1"/>
  <c r="T157" i="23"/>
  <c r="V157" i="23" s="1"/>
  <c r="Q157" i="23"/>
  <c r="P157" i="23"/>
  <c r="O157" i="23"/>
  <c r="N157" i="23"/>
  <c r="M157" i="23"/>
  <c r="R157" i="23" s="1"/>
  <c r="U157" i="23" s="1"/>
  <c r="T156" i="23"/>
  <c r="V156" i="23" s="1"/>
  <c r="Q156" i="23"/>
  <c r="P156" i="23"/>
  <c r="O156" i="23"/>
  <c r="N156" i="23"/>
  <c r="M156" i="23"/>
  <c r="T155" i="23"/>
  <c r="V155" i="23" s="1"/>
  <c r="Q155" i="23"/>
  <c r="P155" i="23"/>
  <c r="O155" i="23"/>
  <c r="N155" i="23"/>
  <c r="M155" i="23"/>
  <c r="S155" i="23" s="1"/>
  <c r="T154" i="23"/>
  <c r="V154" i="23" s="1"/>
  <c r="Q154" i="23"/>
  <c r="P154" i="23"/>
  <c r="R154" i="23" s="1"/>
  <c r="U154" i="23" s="1"/>
  <c r="O154" i="23"/>
  <c r="N154" i="23"/>
  <c r="M154" i="23"/>
  <c r="T153" i="23"/>
  <c r="V153" i="23" s="1"/>
  <c r="Q153" i="23"/>
  <c r="P153" i="23"/>
  <c r="O153" i="23"/>
  <c r="R153" i="23" s="1"/>
  <c r="U153" i="23" s="1"/>
  <c r="N153" i="23"/>
  <c r="M153" i="23"/>
  <c r="T152" i="23"/>
  <c r="V152" i="23" s="1"/>
  <c r="Q152" i="23"/>
  <c r="P152" i="23"/>
  <c r="O152" i="23"/>
  <c r="N152" i="23"/>
  <c r="M152" i="23"/>
  <c r="T151" i="23"/>
  <c r="V151" i="23" s="1"/>
  <c r="Q151" i="23"/>
  <c r="P151" i="23"/>
  <c r="O151" i="23"/>
  <c r="N151" i="23"/>
  <c r="R151" i="23" s="1"/>
  <c r="U151" i="23" s="1"/>
  <c r="M151" i="23"/>
  <c r="T150" i="23"/>
  <c r="V150" i="23" s="1"/>
  <c r="Q150" i="23"/>
  <c r="P150" i="23"/>
  <c r="O150" i="23"/>
  <c r="N150" i="23"/>
  <c r="M150" i="23"/>
  <c r="R150" i="23" s="1"/>
  <c r="U150" i="23" s="1"/>
  <c r="T149" i="23"/>
  <c r="V149" i="23" s="1"/>
  <c r="R149" i="23"/>
  <c r="U149" i="23" s="1"/>
  <c r="Q149" i="23"/>
  <c r="P149" i="23"/>
  <c r="O149" i="23"/>
  <c r="N149" i="23"/>
  <c r="M149" i="23"/>
  <c r="S149" i="23" s="1"/>
  <c r="T148" i="23"/>
  <c r="V148" i="23" s="1"/>
  <c r="Q148" i="23"/>
  <c r="P148" i="23"/>
  <c r="O148" i="23"/>
  <c r="N148" i="23"/>
  <c r="M148" i="23"/>
  <c r="T147" i="23"/>
  <c r="V147" i="23" s="1"/>
  <c r="Q147" i="23"/>
  <c r="P147" i="23"/>
  <c r="O147" i="23"/>
  <c r="N147" i="23"/>
  <c r="M147" i="23"/>
  <c r="T146" i="23"/>
  <c r="V146" i="23" s="1"/>
  <c r="Q146" i="23"/>
  <c r="P146" i="23"/>
  <c r="O146" i="23"/>
  <c r="N146" i="23"/>
  <c r="M146" i="23"/>
  <c r="T145" i="23"/>
  <c r="V145" i="23" s="1"/>
  <c r="Q145" i="23"/>
  <c r="P145" i="23"/>
  <c r="O145" i="23"/>
  <c r="N145" i="23"/>
  <c r="R145" i="23" s="1"/>
  <c r="U145" i="23" s="1"/>
  <c r="M145" i="23"/>
  <c r="T144" i="23"/>
  <c r="V144" i="23" s="1"/>
  <c r="Q144" i="23"/>
  <c r="P144" i="23"/>
  <c r="O144" i="23"/>
  <c r="N144" i="23"/>
  <c r="M144" i="23"/>
  <c r="V143" i="23"/>
  <c r="T143" i="23"/>
  <c r="Q143" i="23"/>
  <c r="P143" i="23"/>
  <c r="O143" i="23"/>
  <c r="N143" i="23"/>
  <c r="M143" i="23"/>
  <c r="T142" i="23"/>
  <c r="V142" i="23" s="1"/>
  <c r="Q142" i="23"/>
  <c r="P142" i="23"/>
  <c r="O142" i="23"/>
  <c r="N142" i="23"/>
  <c r="M142" i="23"/>
  <c r="T141" i="23"/>
  <c r="V141" i="23" s="1"/>
  <c r="Q141" i="23"/>
  <c r="P141" i="23"/>
  <c r="O141" i="23"/>
  <c r="N141" i="23"/>
  <c r="M141" i="23"/>
  <c r="R141" i="23" s="1"/>
  <c r="U141" i="23" s="1"/>
  <c r="T140" i="23"/>
  <c r="V140" i="23" s="1"/>
  <c r="Q140" i="23"/>
  <c r="P140" i="23"/>
  <c r="O140" i="23"/>
  <c r="N140" i="23"/>
  <c r="S140" i="23" s="1"/>
  <c r="M140" i="23"/>
  <c r="V139" i="23"/>
  <c r="T139" i="23"/>
  <c r="Q139" i="23"/>
  <c r="P139" i="23"/>
  <c r="O139" i="23"/>
  <c r="N139" i="23"/>
  <c r="M139" i="23"/>
  <c r="S139" i="23" s="1"/>
  <c r="T138" i="23"/>
  <c r="V138" i="23" s="1"/>
  <c r="Q138" i="23"/>
  <c r="P138" i="23"/>
  <c r="O138" i="23"/>
  <c r="N138" i="23"/>
  <c r="M138" i="23"/>
  <c r="T137" i="23"/>
  <c r="V137" i="23" s="1"/>
  <c r="R137" i="23"/>
  <c r="U137" i="23" s="1"/>
  <c r="Q137" i="23"/>
  <c r="P137" i="23"/>
  <c r="O137" i="23"/>
  <c r="N137" i="23"/>
  <c r="M137" i="23"/>
  <c r="T136" i="23"/>
  <c r="V136" i="23" s="1"/>
  <c r="Q136" i="23"/>
  <c r="P136" i="23"/>
  <c r="O136" i="23"/>
  <c r="N136" i="23"/>
  <c r="M136" i="23"/>
  <c r="T135" i="23"/>
  <c r="V135" i="23" s="1"/>
  <c r="Q135" i="23"/>
  <c r="P135" i="23"/>
  <c r="O135" i="23"/>
  <c r="N135" i="23"/>
  <c r="M135" i="23"/>
  <c r="T134" i="23"/>
  <c r="V134" i="23" s="1"/>
  <c r="Q134" i="23"/>
  <c r="P134" i="23"/>
  <c r="O134" i="23"/>
  <c r="N134" i="23"/>
  <c r="M134" i="23"/>
  <c r="T133" i="23"/>
  <c r="V133" i="23" s="1"/>
  <c r="R133" i="23"/>
  <c r="U133" i="23" s="1"/>
  <c r="Q133" i="23"/>
  <c r="P133" i="23"/>
  <c r="O133" i="23"/>
  <c r="N133" i="23"/>
  <c r="M133" i="23"/>
  <c r="S133" i="23" s="1"/>
  <c r="T132" i="23"/>
  <c r="V132" i="23" s="1"/>
  <c r="Q132" i="23"/>
  <c r="P132" i="23"/>
  <c r="O132" i="23"/>
  <c r="N132" i="23"/>
  <c r="M132" i="23"/>
  <c r="T131" i="23"/>
  <c r="V131" i="23" s="1"/>
  <c r="Q131" i="23"/>
  <c r="P131" i="23"/>
  <c r="O131" i="23"/>
  <c r="N131" i="23"/>
  <c r="M131" i="23"/>
  <c r="T130" i="23"/>
  <c r="V130" i="23" s="1"/>
  <c r="Q130" i="23"/>
  <c r="P130" i="23"/>
  <c r="O130" i="23"/>
  <c r="N130" i="23"/>
  <c r="M130" i="23"/>
  <c r="T129" i="23"/>
  <c r="V129" i="23" s="1"/>
  <c r="Q129" i="23"/>
  <c r="P129" i="23"/>
  <c r="O129" i="23"/>
  <c r="N129" i="23"/>
  <c r="R129" i="23" s="1"/>
  <c r="U129" i="23" s="1"/>
  <c r="M129" i="23"/>
  <c r="T128" i="23"/>
  <c r="V128" i="23" s="1"/>
  <c r="Q128" i="23"/>
  <c r="P128" i="23"/>
  <c r="O128" i="23"/>
  <c r="N128" i="23"/>
  <c r="M128" i="23"/>
  <c r="V127" i="23"/>
  <c r="T127" i="23"/>
  <c r="Q127" i="23"/>
  <c r="P127" i="23"/>
  <c r="O127" i="23"/>
  <c r="N127" i="23"/>
  <c r="M127" i="23"/>
  <c r="T126" i="23"/>
  <c r="V126" i="23" s="1"/>
  <c r="Q126" i="23"/>
  <c r="P126" i="23"/>
  <c r="O126" i="23"/>
  <c r="N126" i="23"/>
  <c r="M126" i="23"/>
  <c r="T125" i="23"/>
  <c r="V125" i="23" s="1"/>
  <c r="Q125" i="23"/>
  <c r="P125" i="23"/>
  <c r="O125" i="23"/>
  <c r="N125" i="23"/>
  <c r="M125" i="23"/>
  <c r="R125" i="23" s="1"/>
  <c r="U125" i="23" s="1"/>
  <c r="T124" i="23"/>
  <c r="V124" i="23" s="1"/>
  <c r="Q124" i="23"/>
  <c r="P124" i="23"/>
  <c r="O124" i="23"/>
  <c r="N124" i="23"/>
  <c r="S124" i="23" s="1"/>
  <c r="M124" i="23"/>
  <c r="V123" i="23"/>
  <c r="T123" i="23"/>
  <c r="Q123" i="23"/>
  <c r="P123" i="23"/>
  <c r="O123" i="23"/>
  <c r="N123" i="23"/>
  <c r="M123" i="23"/>
  <c r="S123" i="23" s="1"/>
  <c r="T122" i="23"/>
  <c r="V122" i="23" s="1"/>
  <c r="Q122" i="23"/>
  <c r="P122" i="23"/>
  <c r="O122" i="23"/>
  <c r="N122" i="23"/>
  <c r="M122" i="23"/>
  <c r="T121" i="23"/>
  <c r="V121" i="23" s="1"/>
  <c r="R121" i="23"/>
  <c r="U121" i="23" s="1"/>
  <c r="Q121" i="23"/>
  <c r="P121" i="23"/>
  <c r="O121" i="23"/>
  <c r="N121" i="23"/>
  <c r="M121" i="23"/>
  <c r="T120" i="23"/>
  <c r="V120" i="23" s="1"/>
  <c r="Q120" i="23"/>
  <c r="P120" i="23"/>
  <c r="O120" i="23"/>
  <c r="N120" i="23"/>
  <c r="M120" i="23"/>
  <c r="T119" i="23"/>
  <c r="V119" i="23" s="1"/>
  <c r="Q119" i="23"/>
  <c r="P119" i="23"/>
  <c r="O119" i="23"/>
  <c r="N119" i="23"/>
  <c r="M119" i="23"/>
  <c r="T118" i="23"/>
  <c r="V118" i="23" s="1"/>
  <c r="Q118" i="23"/>
  <c r="P118" i="23"/>
  <c r="O118" i="23"/>
  <c r="N118" i="23"/>
  <c r="M118" i="23"/>
  <c r="T117" i="23"/>
  <c r="V117" i="23" s="1"/>
  <c r="R117" i="23"/>
  <c r="U117" i="23" s="1"/>
  <c r="Q117" i="23"/>
  <c r="P117" i="23"/>
  <c r="O117" i="23"/>
  <c r="N117" i="23"/>
  <c r="M117" i="23"/>
  <c r="S117" i="23" s="1"/>
  <c r="T116" i="23"/>
  <c r="V116" i="23" s="1"/>
  <c r="Q116" i="23"/>
  <c r="P116" i="23"/>
  <c r="O116" i="23"/>
  <c r="N116" i="23"/>
  <c r="M116" i="23"/>
  <c r="T115" i="23"/>
  <c r="V115" i="23" s="1"/>
  <c r="Q115" i="23"/>
  <c r="P115" i="23"/>
  <c r="O115" i="23"/>
  <c r="N115" i="23"/>
  <c r="M115" i="23"/>
  <c r="T114" i="23"/>
  <c r="V114" i="23" s="1"/>
  <c r="Q114" i="23"/>
  <c r="P114" i="23"/>
  <c r="O114" i="23"/>
  <c r="N114" i="23"/>
  <c r="M114" i="23"/>
  <c r="T113" i="23"/>
  <c r="V113" i="23" s="1"/>
  <c r="Q113" i="23"/>
  <c r="P113" i="23"/>
  <c r="O113" i="23"/>
  <c r="N113" i="23"/>
  <c r="M113" i="23"/>
  <c r="R113" i="23" s="1"/>
  <c r="U113" i="23" s="1"/>
  <c r="T112" i="23"/>
  <c r="V112" i="23" s="1"/>
  <c r="Q112" i="23"/>
  <c r="P112" i="23"/>
  <c r="O112" i="23"/>
  <c r="N112" i="23"/>
  <c r="M112" i="23"/>
  <c r="V111" i="23"/>
  <c r="T111" i="23"/>
  <c r="Q111" i="23"/>
  <c r="P111" i="23"/>
  <c r="O111" i="23"/>
  <c r="N111" i="23"/>
  <c r="M111" i="23"/>
  <c r="T110" i="23"/>
  <c r="V110" i="23" s="1"/>
  <c r="Q110" i="23"/>
  <c r="P110" i="23"/>
  <c r="O110" i="23"/>
  <c r="N110" i="23"/>
  <c r="M110" i="23"/>
  <c r="T109" i="23"/>
  <c r="V109" i="23" s="1"/>
  <c r="Q109" i="23"/>
  <c r="P109" i="23"/>
  <c r="O109" i="23"/>
  <c r="N109" i="23"/>
  <c r="M109" i="23"/>
  <c r="R109" i="23" s="1"/>
  <c r="U109" i="23" s="1"/>
  <c r="T108" i="23"/>
  <c r="V108" i="23" s="1"/>
  <c r="Q108" i="23"/>
  <c r="P108" i="23"/>
  <c r="O108" i="23"/>
  <c r="N108" i="23"/>
  <c r="S108" i="23" s="1"/>
  <c r="M108" i="23"/>
  <c r="V107" i="23"/>
  <c r="T107" i="23"/>
  <c r="Q107" i="23"/>
  <c r="P107" i="23"/>
  <c r="O107" i="23"/>
  <c r="N107" i="23"/>
  <c r="M107" i="23"/>
  <c r="S107" i="23" s="1"/>
  <c r="T106" i="23"/>
  <c r="V106" i="23" s="1"/>
  <c r="Q106" i="23"/>
  <c r="P106" i="23"/>
  <c r="O106" i="23"/>
  <c r="N106" i="23"/>
  <c r="M106" i="23"/>
  <c r="T105" i="23"/>
  <c r="V105" i="23" s="1"/>
  <c r="R105" i="23"/>
  <c r="U105" i="23" s="1"/>
  <c r="Q105" i="23"/>
  <c r="P105" i="23"/>
  <c r="O105" i="23"/>
  <c r="N105" i="23"/>
  <c r="M105" i="23"/>
  <c r="T104" i="23"/>
  <c r="V104" i="23" s="1"/>
  <c r="Q104" i="23"/>
  <c r="P104" i="23"/>
  <c r="O104" i="23"/>
  <c r="N104" i="23"/>
  <c r="M104" i="23"/>
  <c r="T103" i="23"/>
  <c r="V103" i="23" s="1"/>
  <c r="Q103" i="23"/>
  <c r="P103" i="23"/>
  <c r="O103" i="23"/>
  <c r="N103" i="23"/>
  <c r="M103" i="23"/>
  <c r="T102" i="23"/>
  <c r="V102" i="23" s="1"/>
  <c r="Q102" i="23"/>
  <c r="P102" i="23"/>
  <c r="O102" i="23"/>
  <c r="N102" i="23"/>
  <c r="M102" i="23"/>
  <c r="T101" i="23"/>
  <c r="V101" i="23" s="1"/>
  <c r="R101" i="23"/>
  <c r="U101" i="23" s="1"/>
  <c r="Q101" i="23"/>
  <c r="P101" i="23"/>
  <c r="O101" i="23"/>
  <c r="N101" i="23"/>
  <c r="M101" i="23"/>
  <c r="S101" i="23" s="1"/>
  <c r="T100" i="23"/>
  <c r="V100" i="23" s="1"/>
  <c r="Q100" i="23"/>
  <c r="P100" i="23"/>
  <c r="O100" i="23"/>
  <c r="N100" i="23"/>
  <c r="M100" i="23"/>
  <c r="T99" i="23"/>
  <c r="V99" i="23" s="1"/>
  <c r="Q99" i="23"/>
  <c r="P99" i="23"/>
  <c r="O99" i="23"/>
  <c r="N99" i="23"/>
  <c r="M99" i="23"/>
  <c r="T98" i="23"/>
  <c r="V98" i="23" s="1"/>
  <c r="Q98" i="23"/>
  <c r="P98" i="23"/>
  <c r="O98" i="23"/>
  <c r="N98" i="23"/>
  <c r="M98" i="23"/>
  <c r="T97" i="23"/>
  <c r="V97" i="23" s="1"/>
  <c r="Q97" i="23"/>
  <c r="P97" i="23"/>
  <c r="O97" i="23"/>
  <c r="N97" i="23"/>
  <c r="M97" i="23"/>
  <c r="R97" i="23" s="1"/>
  <c r="U97" i="23" s="1"/>
  <c r="T96" i="23"/>
  <c r="V96" i="23" s="1"/>
  <c r="Q96" i="23"/>
  <c r="P96" i="23"/>
  <c r="O96" i="23"/>
  <c r="N96" i="23"/>
  <c r="M96" i="23"/>
  <c r="V95" i="23"/>
  <c r="T95" i="23"/>
  <c r="Q95" i="23"/>
  <c r="P95" i="23"/>
  <c r="O95" i="23"/>
  <c r="N95" i="23"/>
  <c r="M95" i="23"/>
  <c r="T94" i="23"/>
  <c r="V94" i="23" s="1"/>
  <c r="Q94" i="23"/>
  <c r="P94" i="23"/>
  <c r="O94" i="23"/>
  <c r="N94" i="23"/>
  <c r="M94" i="23"/>
  <c r="T93" i="23"/>
  <c r="V93" i="23" s="1"/>
  <c r="Q93" i="23"/>
  <c r="P93" i="23"/>
  <c r="O93" i="23"/>
  <c r="N93" i="23"/>
  <c r="M93" i="23"/>
  <c r="R93" i="23" s="1"/>
  <c r="U93" i="23" s="1"/>
  <c r="T92" i="23"/>
  <c r="V92" i="23" s="1"/>
  <c r="Q92" i="23"/>
  <c r="P92" i="23"/>
  <c r="O92" i="23"/>
  <c r="N92" i="23"/>
  <c r="S92" i="23" s="1"/>
  <c r="M92" i="23"/>
  <c r="V91" i="23"/>
  <c r="T91" i="23"/>
  <c r="Q91" i="23"/>
  <c r="P91" i="23"/>
  <c r="O91" i="23"/>
  <c r="N91" i="23"/>
  <c r="M91" i="23"/>
  <c r="S91" i="23" s="1"/>
  <c r="T90" i="23"/>
  <c r="V90" i="23" s="1"/>
  <c r="Q90" i="23"/>
  <c r="P90" i="23"/>
  <c r="O90" i="23"/>
  <c r="N90" i="23"/>
  <c r="M90" i="23"/>
  <c r="T89" i="23"/>
  <c r="V89" i="23" s="1"/>
  <c r="R89" i="23"/>
  <c r="U89" i="23" s="1"/>
  <c r="Q89" i="23"/>
  <c r="P89" i="23"/>
  <c r="O89" i="23"/>
  <c r="N89" i="23"/>
  <c r="M89" i="23"/>
  <c r="T88" i="23"/>
  <c r="V88" i="23" s="1"/>
  <c r="Q88" i="23"/>
  <c r="P88" i="23"/>
  <c r="O88" i="23"/>
  <c r="N88" i="23"/>
  <c r="M88" i="23"/>
  <c r="T87" i="23"/>
  <c r="V87" i="23" s="1"/>
  <c r="Q87" i="23"/>
  <c r="P87" i="23"/>
  <c r="O87" i="23"/>
  <c r="N87" i="23"/>
  <c r="M87" i="23"/>
  <c r="T86" i="23"/>
  <c r="V86" i="23" s="1"/>
  <c r="Q86" i="23"/>
  <c r="P86" i="23"/>
  <c r="O86" i="23"/>
  <c r="N86" i="23"/>
  <c r="M86" i="23"/>
  <c r="T85" i="23"/>
  <c r="V85" i="23" s="1"/>
  <c r="R85" i="23"/>
  <c r="U85" i="23" s="1"/>
  <c r="Q85" i="23"/>
  <c r="P85" i="23"/>
  <c r="O85" i="23"/>
  <c r="N85" i="23"/>
  <c r="M85" i="23"/>
  <c r="S85" i="23" s="1"/>
  <c r="T84" i="23"/>
  <c r="V84" i="23" s="1"/>
  <c r="Q84" i="23"/>
  <c r="P84" i="23"/>
  <c r="O84" i="23"/>
  <c r="N84" i="23"/>
  <c r="M84" i="23"/>
  <c r="T83" i="23"/>
  <c r="V83" i="23" s="1"/>
  <c r="Q83" i="23"/>
  <c r="P83" i="23"/>
  <c r="O83" i="23"/>
  <c r="N83" i="23"/>
  <c r="M83" i="23"/>
  <c r="T82" i="23"/>
  <c r="V82" i="23" s="1"/>
  <c r="Q82" i="23"/>
  <c r="P82" i="23"/>
  <c r="O82" i="23"/>
  <c r="N82" i="23"/>
  <c r="M82" i="23"/>
  <c r="T81" i="23"/>
  <c r="V81" i="23" s="1"/>
  <c r="Q81" i="23"/>
  <c r="P81" i="23"/>
  <c r="O81" i="23"/>
  <c r="N81" i="23"/>
  <c r="M81" i="23"/>
  <c r="R81" i="23" s="1"/>
  <c r="U81" i="23" s="1"/>
  <c r="T80" i="23"/>
  <c r="V80" i="23" s="1"/>
  <c r="Q80" i="23"/>
  <c r="P80" i="23"/>
  <c r="O80" i="23"/>
  <c r="N80" i="23"/>
  <c r="M80" i="23"/>
  <c r="V79" i="23"/>
  <c r="T79" i="23"/>
  <c r="Q79" i="23"/>
  <c r="P79" i="23"/>
  <c r="O79" i="23"/>
  <c r="N79" i="23"/>
  <c r="M79" i="23"/>
  <c r="T78" i="23"/>
  <c r="V78" i="23" s="1"/>
  <c r="Q78" i="23"/>
  <c r="P78" i="23"/>
  <c r="O78" i="23"/>
  <c r="N78" i="23"/>
  <c r="M78" i="23"/>
  <c r="T77" i="23"/>
  <c r="V77" i="23" s="1"/>
  <c r="Q77" i="23"/>
  <c r="P77" i="23"/>
  <c r="O77" i="23"/>
  <c r="N77" i="23"/>
  <c r="M77" i="23"/>
  <c r="R77" i="23" s="1"/>
  <c r="U77" i="23" s="1"/>
  <c r="T76" i="23"/>
  <c r="V76" i="23" s="1"/>
  <c r="Q76" i="23"/>
  <c r="P76" i="23"/>
  <c r="O76" i="23"/>
  <c r="N76" i="23"/>
  <c r="S76" i="23" s="1"/>
  <c r="M76" i="23"/>
  <c r="V75" i="23"/>
  <c r="T75" i="23"/>
  <c r="Q75" i="23"/>
  <c r="P75" i="23"/>
  <c r="O75" i="23"/>
  <c r="N75" i="23"/>
  <c r="M75" i="23"/>
  <c r="S75" i="23" s="1"/>
  <c r="T74" i="23"/>
  <c r="V74" i="23" s="1"/>
  <c r="Q74" i="23"/>
  <c r="P74" i="23"/>
  <c r="O74" i="23"/>
  <c r="N74" i="23"/>
  <c r="M74" i="23"/>
  <c r="T73" i="23"/>
  <c r="V73" i="23" s="1"/>
  <c r="R73" i="23"/>
  <c r="U73" i="23" s="1"/>
  <c r="Q73" i="23"/>
  <c r="P73" i="23"/>
  <c r="O73" i="23"/>
  <c r="N73" i="23"/>
  <c r="M73" i="23"/>
  <c r="T72" i="23"/>
  <c r="V72" i="23" s="1"/>
  <c r="Q72" i="23"/>
  <c r="P72" i="23"/>
  <c r="O72" i="23"/>
  <c r="N72" i="23"/>
  <c r="M72" i="23"/>
  <c r="T71" i="23"/>
  <c r="V71" i="23" s="1"/>
  <c r="Q71" i="23"/>
  <c r="P71" i="23"/>
  <c r="O71" i="23"/>
  <c r="N71" i="23"/>
  <c r="M71" i="23"/>
  <c r="T70" i="23"/>
  <c r="V70" i="23" s="1"/>
  <c r="Q70" i="23"/>
  <c r="P70" i="23"/>
  <c r="O70" i="23"/>
  <c r="N70" i="23"/>
  <c r="M70" i="23"/>
  <c r="T69" i="23"/>
  <c r="V69" i="23" s="1"/>
  <c r="R69" i="23"/>
  <c r="U69" i="23" s="1"/>
  <c r="Q69" i="23"/>
  <c r="P69" i="23"/>
  <c r="O69" i="23"/>
  <c r="N69" i="23"/>
  <c r="M69" i="23"/>
  <c r="S69" i="23" s="1"/>
  <c r="T68" i="23"/>
  <c r="V68" i="23" s="1"/>
  <c r="Q68" i="23"/>
  <c r="P68" i="23"/>
  <c r="O68" i="23"/>
  <c r="N68" i="23"/>
  <c r="M68" i="23"/>
  <c r="T67" i="23"/>
  <c r="V67" i="23" s="1"/>
  <c r="Q67" i="23"/>
  <c r="P67" i="23"/>
  <c r="O67" i="23"/>
  <c r="N67" i="23"/>
  <c r="M67" i="23"/>
  <c r="T66" i="23"/>
  <c r="V66" i="23" s="1"/>
  <c r="Q66" i="23"/>
  <c r="P66" i="23"/>
  <c r="O66" i="23"/>
  <c r="N66" i="23"/>
  <c r="M66" i="23"/>
  <c r="T65" i="23"/>
  <c r="V65" i="23" s="1"/>
  <c r="Q65" i="23"/>
  <c r="P65" i="23"/>
  <c r="O65" i="23"/>
  <c r="N65" i="23"/>
  <c r="M65" i="23"/>
  <c r="R65" i="23" s="1"/>
  <c r="U65" i="23" s="1"/>
  <c r="T64" i="23"/>
  <c r="V64" i="23" s="1"/>
  <c r="Q64" i="23"/>
  <c r="P64" i="23"/>
  <c r="O64" i="23"/>
  <c r="N64" i="23"/>
  <c r="M64" i="23"/>
  <c r="V63" i="23"/>
  <c r="T63" i="23"/>
  <c r="Q63" i="23"/>
  <c r="P63" i="23"/>
  <c r="O63" i="23"/>
  <c r="N63" i="23"/>
  <c r="M63" i="23"/>
  <c r="T62" i="23"/>
  <c r="V62" i="23" s="1"/>
  <c r="Q62" i="23"/>
  <c r="P62" i="23"/>
  <c r="O62" i="23"/>
  <c r="N62" i="23"/>
  <c r="M62" i="23"/>
  <c r="T61" i="23"/>
  <c r="V61" i="23" s="1"/>
  <c r="Q61" i="23"/>
  <c r="P61" i="23"/>
  <c r="O61" i="23"/>
  <c r="N61" i="23"/>
  <c r="M61" i="23"/>
  <c r="R61" i="23" s="1"/>
  <c r="U61" i="23" s="1"/>
  <c r="T60" i="23"/>
  <c r="V60" i="23" s="1"/>
  <c r="Q60" i="23"/>
  <c r="P60" i="23"/>
  <c r="O60" i="23"/>
  <c r="N60" i="23"/>
  <c r="S60" i="23" s="1"/>
  <c r="M60" i="23"/>
  <c r="V59" i="23"/>
  <c r="T59" i="23"/>
  <c r="Q59" i="23"/>
  <c r="P59" i="23"/>
  <c r="O59" i="23"/>
  <c r="N59" i="23"/>
  <c r="M59" i="23"/>
  <c r="S59" i="23" s="1"/>
  <c r="T58" i="23"/>
  <c r="V58" i="23" s="1"/>
  <c r="Q58" i="23"/>
  <c r="P58" i="23"/>
  <c r="O58" i="23"/>
  <c r="N58" i="23"/>
  <c r="M58" i="23"/>
  <c r="T57" i="23"/>
  <c r="V57" i="23" s="1"/>
  <c r="R57" i="23"/>
  <c r="U57" i="23" s="1"/>
  <c r="Q57" i="23"/>
  <c r="P57" i="23"/>
  <c r="O57" i="23"/>
  <c r="N57" i="23"/>
  <c r="M57" i="23"/>
  <c r="T56" i="23"/>
  <c r="V56" i="23" s="1"/>
  <c r="Q56" i="23"/>
  <c r="P56" i="23"/>
  <c r="O56" i="23"/>
  <c r="N56" i="23"/>
  <c r="M56" i="23"/>
  <c r="T55" i="23"/>
  <c r="V55" i="23" s="1"/>
  <c r="Q55" i="23"/>
  <c r="P55" i="23"/>
  <c r="O55" i="23"/>
  <c r="N55" i="23"/>
  <c r="M55" i="23"/>
  <c r="T54" i="23"/>
  <c r="V54" i="23" s="1"/>
  <c r="Q54" i="23"/>
  <c r="P54" i="23"/>
  <c r="O54" i="23"/>
  <c r="N54" i="23"/>
  <c r="M54" i="23"/>
  <c r="T53" i="23"/>
  <c r="V53" i="23" s="1"/>
  <c r="R53" i="23"/>
  <c r="U53" i="23" s="1"/>
  <c r="Q53" i="23"/>
  <c r="P53" i="23"/>
  <c r="O53" i="23"/>
  <c r="N53" i="23"/>
  <c r="M53" i="23"/>
  <c r="S53" i="23" s="1"/>
  <c r="T52" i="23"/>
  <c r="V52" i="23" s="1"/>
  <c r="Q52" i="23"/>
  <c r="P52" i="23"/>
  <c r="O52" i="23"/>
  <c r="N52" i="23"/>
  <c r="M52" i="23"/>
  <c r="T51" i="23"/>
  <c r="V51" i="23" s="1"/>
  <c r="Q51" i="23"/>
  <c r="P51" i="23"/>
  <c r="O51" i="23"/>
  <c r="N51" i="23"/>
  <c r="M51" i="23"/>
  <c r="T50" i="23"/>
  <c r="V50" i="23" s="1"/>
  <c r="Q50" i="23"/>
  <c r="P50" i="23"/>
  <c r="O50" i="23"/>
  <c r="N50" i="23"/>
  <c r="M50" i="23"/>
  <c r="T49" i="23"/>
  <c r="V49" i="23" s="1"/>
  <c r="Q49" i="23"/>
  <c r="P49" i="23"/>
  <c r="O49" i="23"/>
  <c r="N49" i="23"/>
  <c r="M49" i="23"/>
  <c r="R49" i="23" s="1"/>
  <c r="U49" i="23" s="1"/>
  <c r="T48" i="23"/>
  <c r="V48" i="23" s="1"/>
  <c r="Q48" i="23"/>
  <c r="P48" i="23"/>
  <c r="O48" i="23"/>
  <c r="N48" i="23"/>
  <c r="M48" i="23"/>
  <c r="V47" i="23"/>
  <c r="T47" i="23"/>
  <c r="Q47" i="23"/>
  <c r="P47" i="23"/>
  <c r="O47" i="23"/>
  <c r="N47" i="23"/>
  <c r="M47" i="23"/>
  <c r="T46" i="23"/>
  <c r="V46" i="23" s="1"/>
  <c r="Q46" i="23"/>
  <c r="P46" i="23"/>
  <c r="O46" i="23"/>
  <c r="N46" i="23"/>
  <c r="M46" i="23"/>
  <c r="T45" i="23"/>
  <c r="V45" i="23" s="1"/>
  <c r="Q45" i="23"/>
  <c r="P45" i="23"/>
  <c r="O45" i="23"/>
  <c r="N45" i="23"/>
  <c r="M45" i="23"/>
  <c r="R45" i="23" s="1"/>
  <c r="U45" i="23" s="1"/>
  <c r="T44" i="23"/>
  <c r="V44" i="23" s="1"/>
  <c r="Q44" i="23"/>
  <c r="P44" i="23"/>
  <c r="O44" i="23"/>
  <c r="N44" i="23"/>
  <c r="S44" i="23" s="1"/>
  <c r="M44" i="23"/>
  <c r="V43" i="23"/>
  <c r="T43" i="23"/>
  <c r="Q43" i="23"/>
  <c r="P43" i="23"/>
  <c r="O43" i="23"/>
  <c r="N43" i="23"/>
  <c r="M43" i="23"/>
  <c r="S43" i="23" s="1"/>
  <c r="T42" i="23"/>
  <c r="V42" i="23" s="1"/>
  <c r="Q42" i="23"/>
  <c r="P42" i="23"/>
  <c r="O42" i="23"/>
  <c r="N42" i="23"/>
  <c r="M42" i="23"/>
  <c r="T41" i="23"/>
  <c r="V41" i="23" s="1"/>
  <c r="R41" i="23"/>
  <c r="U41" i="23" s="1"/>
  <c r="Q41" i="23"/>
  <c r="P41" i="23"/>
  <c r="O41" i="23"/>
  <c r="N41" i="23"/>
  <c r="M41" i="23"/>
  <c r="T40" i="23"/>
  <c r="V40" i="23" s="1"/>
  <c r="Q40" i="23"/>
  <c r="P40" i="23"/>
  <c r="O40" i="23"/>
  <c r="N40" i="23"/>
  <c r="M40" i="23"/>
  <c r="T39" i="23"/>
  <c r="V39" i="23" s="1"/>
  <c r="Q39" i="23"/>
  <c r="P39" i="23"/>
  <c r="O39" i="23"/>
  <c r="N39" i="23"/>
  <c r="M39" i="23"/>
  <c r="T38" i="23"/>
  <c r="V38" i="23" s="1"/>
  <c r="Q38" i="23"/>
  <c r="P38" i="23"/>
  <c r="O38" i="23"/>
  <c r="N38" i="23"/>
  <c r="M38" i="23"/>
  <c r="T37" i="23"/>
  <c r="V37" i="23" s="1"/>
  <c r="R37" i="23"/>
  <c r="U37" i="23" s="1"/>
  <c r="Q37" i="23"/>
  <c r="P37" i="23"/>
  <c r="O37" i="23"/>
  <c r="N37" i="23"/>
  <c r="M37" i="23"/>
  <c r="S37" i="23" s="1"/>
  <c r="T36" i="23"/>
  <c r="V36" i="23" s="1"/>
  <c r="Q36" i="23"/>
  <c r="P36" i="23"/>
  <c r="O36" i="23"/>
  <c r="N36" i="23"/>
  <c r="M36" i="23"/>
  <c r="T35" i="23"/>
  <c r="V35" i="23" s="1"/>
  <c r="Q35" i="23"/>
  <c r="P35" i="23"/>
  <c r="O35" i="23"/>
  <c r="N35" i="23"/>
  <c r="M35" i="23"/>
  <c r="T34" i="23"/>
  <c r="V34" i="23" s="1"/>
  <c r="Q34" i="23"/>
  <c r="P34" i="23"/>
  <c r="O34" i="23"/>
  <c r="N34" i="23"/>
  <c r="M34" i="23"/>
  <c r="T33" i="23"/>
  <c r="V33" i="23" s="1"/>
  <c r="Q33" i="23"/>
  <c r="P33" i="23"/>
  <c r="O33" i="23"/>
  <c r="N33" i="23"/>
  <c r="M33" i="23"/>
  <c r="R33" i="23" s="1"/>
  <c r="U33" i="23" s="1"/>
  <c r="T32" i="23"/>
  <c r="V32" i="23" s="1"/>
  <c r="Q32" i="23"/>
  <c r="P32" i="23"/>
  <c r="O32" i="23"/>
  <c r="N32" i="23"/>
  <c r="M32" i="23"/>
  <c r="V31" i="23"/>
  <c r="T31" i="23"/>
  <c r="Q31" i="23"/>
  <c r="P31" i="23"/>
  <c r="O31" i="23"/>
  <c r="N31" i="23"/>
  <c r="M31" i="23"/>
  <c r="T30" i="23"/>
  <c r="V30" i="23" s="1"/>
  <c r="Q30" i="23"/>
  <c r="P30" i="23"/>
  <c r="O30" i="23"/>
  <c r="N30" i="23"/>
  <c r="M30" i="23"/>
  <c r="T29" i="23"/>
  <c r="V29" i="23" s="1"/>
  <c r="Q29" i="23"/>
  <c r="P29" i="23"/>
  <c r="O29" i="23"/>
  <c r="N29" i="23"/>
  <c r="M29" i="23"/>
  <c r="R29" i="23" s="1"/>
  <c r="U29" i="23" s="1"/>
  <c r="T28" i="23"/>
  <c r="V28" i="23" s="1"/>
  <c r="Q28" i="23"/>
  <c r="P28" i="23"/>
  <c r="O28" i="23"/>
  <c r="N28" i="23"/>
  <c r="S28" i="23" s="1"/>
  <c r="M28" i="23"/>
  <c r="V27" i="23"/>
  <c r="T27" i="23"/>
  <c r="Q27" i="23"/>
  <c r="P27" i="23"/>
  <c r="O27" i="23"/>
  <c r="N27" i="23"/>
  <c r="M27" i="23"/>
  <c r="S27" i="23" s="1"/>
  <c r="T26" i="23"/>
  <c r="V26" i="23" s="1"/>
  <c r="Q26" i="23"/>
  <c r="P26" i="23"/>
  <c r="O26" i="23"/>
  <c r="N26" i="23"/>
  <c r="M26" i="23"/>
  <c r="T25" i="23"/>
  <c r="V25" i="23" s="1"/>
  <c r="R25" i="23"/>
  <c r="U25" i="23" s="1"/>
  <c r="Q25" i="23"/>
  <c r="P25" i="23"/>
  <c r="O25" i="23"/>
  <c r="N25" i="23"/>
  <c r="M25" i="23"/>
  <c r="T24" i="23"/>
  <c r="V24" i="23" s="1"/>
  <c r="Q24" i="23"/>
  <c r="P24" i="23"/>
  <c r="O24" i="23"/>
  <c r="N24" i="23"/>
  <c r="M24" i="23"/>
  <c r="T23" i="23"/>
  <c r="V23" i="23" s="1"/>
  <c r="Q23" i="23"/>
  <c r="P23" i="23"/>
  <c r="O23" i="23"/>
  <c r="N23" i="23"/>
  <c r="M23" i="23"/>
  <c r="T22" i="23"/>
  <c r="V22" i="23" s="1"/>
  <c r="Q22" i="23"/>
  <c r="P22" i="23"/>
  <c r="O22" i="23"/>
  <c r="N22" i="23"/>
  <c r="M22" i="23"/>
  <c r="T21" i="23"/>
  <c r="V21" i="23" s="1"/>
  <c r="R21" i="23"/>
  <c r="U21" i="23" s="1"/>
  <c r="Q21" i="23"/>
  <c r="P21" i="23"/>
  <c r="O21" i="23"/>
  <c r="N21" i="23"/>
  <c r="M21" i="23"/>
  <c r="S21" i="23" s="1"/>
  <c r="T20" i="23"/>
  <c r="V20" i="23" s="1"/>
  <c r="Q20" i="23"/>
  <c r="P20" i="23"/>
  <c r="O20" i="23"/>
  <c r="N20" i="23"/>
  <c r="M20" i="23"/>
  <c r="T19" i="23"/>
  <c r="V19" i="23" s="1"/>
  <c r="Q19" i="23"/>
  <c r="P19" i="23"/>
  <c r="O19" i="23"/>
  <c r="N19" i="23"/>
  <c r="M19" i="23"/>
  <c r="T18" i="23"/>
  <c r="V18" i="23" s="1"/>
  <c r="Q18" i="23"/>
  <c r="P18" i="23"/>
  <c r="O18" i="23"/>
  <c r="N18" i="23"/>
  <c r="M18" i="23"/>
  <c r="T17" i="23"/>
  <c r="V17" i="23" s="1"/>
  <c r="Q17" i="23"/>
  <c r="P17" i="23"/>
  <c r="O17" i="23"/>
  <c r="N17" i="23"/>
  <c r="M17" i="23"/>
  <c r="R17" i="23" s="1"/>
  <c r="U17" i="23" s="1"/>
  <c r="T16" i="23"/>
  <c r="V16" i="23" s="1"/>
  <c r="Q16" i="23"/>
  <c r="P16" i="23"/>
  <c r="O16" i="23"/>
  <c r="N16" i="23"/>
  <c r="M16" i="23"/>
  <c r="V15" i="23"/>
  <c r="T15" i="23"/>
  <c r="Q15" i="23"/>
  <c r="P15" i="23"/>
  <c r="O15" i="23"/>
  <c r="N15" i="23"/>
  <c r="M15" i="23"/>
  <c r="T14" i="23"/>
  <c r="V14" i="23" s="1"/>
  <c r="Q14" i="23"/>
  <c r="P14" i="23"/>
  <c r="O14" i="23"/>
  <c r="N14" i="23"/>
  <c r="M14" i="23"/>
  <c r="T13" i="23"/>
  <c r="V13" i="23" s="1"/>
  <c r="Q13" i="23"/>
  <c r="P13" i="23"/>
  <c r="O13" i="23"/>
  <c r="N13" i="23"/>
  <c r="M13" i="23"/>
  <c r="R13" i="23" s="1"/>
  <c r="U13" i="23" s="1"/>
  <c r="T12" i="23"/>
  <c r="V12" i="23" s="1"/>
  <c r="Q12" i="23"/>
  <c r="P12" i="23"/>
  <c r="O12" i="23"/>
  <c r="N12" i="23"/>
  <c r="S12" i="23" s="1"/>
  <c r="M12" i="23"/>
  <c r="V11" i="23"/>
  <c r="T11" i="23"/>
  <c r="Q11" i="23"/>
  <c r="P11" i="23"/>
  <c r="O11" i="23"/>
  <c r="N11" i="23"/>
  <c r="M11" i="23"/>
  <c r="S11" i="23" s="1"/>
  <c r="T10" i="23"/>
  <c r="V10" i="23" s="1"/>
  <c r="Q10" i="23"/>
  <c r="P10" i="23"/>
  <c r="O10" i="23"/>
  <c r="N10" i="23"/>
  <c r="M10" i="23"/>
  <c r="T9" i="23"/>
  <c r="V9" i="23" s="1"/>
  <c r="R9" i="23"/>
  <c r="U9" i="23" s="1"/>
  <c r="Q9" i="23"/>
  <c r="P9" i="23"/>
  <c r="O9" i="23"/>
  <c r="N9" i="23"/>
  <c r="M9" i="23"/>
  <c r="T8" i="23"/>
  <c r="V8" i="23" s="1"/>
  <c r="Q8" i="23"/>
  <c r="P8" i="23"/>
  <c r="O8" i="23"/>
  <c r="N8" i="23"/>
  <c r="M8" i="23"/>
  <c r="T7" i="23"/>
  <c r="V7" i="23" s="1"/>
  <c r="Q7" i="23"/>
  <c r="P7" i="23"/>
  <c r="O7" i="23"/>
  <c r="N7" i="23"/>
  <c r="M7" i="23"/>
  <c r="V6" i="23"/>
  <c r="Q6" i="23"/>
  <c r="P6" i="23"/>
  <c r="O6" i="23"/>
  <c r="N6" i="23"/>
  <c r="M6" i="23"/>
  <c r="S6" i="23" s="1"/>
  <c r="R11" i="23" l="1"/>
  <c r="U11" i="23" s="1"/>
  <c r="S38" i="23"/>
  <c r="R50" i="23"/>
  <c r="U50" i="23" s="1"/>
  <c r="R66" i="23"/>
  <c r="U66" i="23" s="1"/>
  <c r="R91" i="23"/>
  <c r="U91" i="23" s="1"/>
  <c r="S102" i="23"/>
  <c r="S15" i="23"/>
  <c r="S16" i="23"/>
  <c r="S31" i="23"/>
  <c r="S32" i="23"/>
  <c r="S47" i="23"/>
  <c r="S48" i="23"/>
  <c r="S63" i="23"/>
  <c r="S64" i="23"/>
  <c r="S79" i="23"/>
  <c r="S80" i="23"/>
  <c r="S95" i="23"/>
  <c r="S96" i="23"/>
  <c r="S111" i="23"/>
  <c r="S112" i="23"/>
  <c r="S127" i="23"/>
  <c r="S128" i="23"/>
  <c r="S143" i="23"/>
  <c r="S144" i="23"/>
  <c r="R155" i="23"/>
  <c r="U155" i="23" s="1"/>
  <c r="R167" i="23"/>
  <c r="U167" i="23" s="1"/>
  <c r="R175" i="23"/>
  <c r="U175" i="23" s="1"/>
  <c r="S193" i="23"/>
  <c r="S194" i="23"/>
  <c r="R195" i="23"/>
  <c r="U195" i="23" s="1"/>
  <c r="R215" i="23"/>
  <c r="U215" i="23" s="1"/>
  <c r="S235" i="23"/>
  <c r="S236" i="23"/>
  <c r="S245" i="23"/>
  <c r="S246" i="23"/>
  <c r="R247" i="23"/>
  <c r="U247" i="23" s="1"/>
  <c r="S254" i="23"/>
  <c r="R255" i="23"/>
  <c r="U255" i="23" s="1"/>
  <c r="S267" i="23"/>
  <c r="R269" i="23"/>
  <c r="U269" i="23" s="1"/>
  <c r="S273" i="23"/>
  <c r="S280" i="23"/>
  <c r="S286" i="23"/>
  <c r="R287" i="23"/>
  <c r="U287" i="23" s="1"/>
  <c r="S303" i="23"/>
  <c r="S304" i="23"/>
  <c r="S313" i="23"/>
  <c r="S314" i="23"/>
  <c r="R315" i="23"/>
  <c r="U315" i="23" s="1"/>
  <c r="S335" i="23"/>
  <c r="S336" i="23"/>
  <c r="S345" i="23"/>
  <c r="S346" i="23"/>
  <c r="S366" i="23"/>
  <c r="R374" i="23"/>
  <c r="U374" i="23" s="1"/>
  <c r="S381" i="23"/>
  <c r="S390" i="23"/>
  <c r="S396" i="23"/>
  <c r="R402" i="23"/>
  <c r="U402" i="23" s="1"/>
  <c r="R424" i="23"/>
  <c r="U424" i="23" s="1"/>
  <c r="R442" i="23"/>
  <c r="U442" i="23" s="1"/>
  <c r="S463" i="23"/>
  <c r="S465" i="23"/>
  <c r="R515" i="23"/>
  <c r="U515" i="23" s="1"/>
  <c r="R685" i="23"/>
  <c r="U685" i="23" s="1"/>
  <c r="S763" i="23"/>
  <c r="R763" i="23"/>
  <c r="U763" i="23" s="1"/>
  <c r="S22" i="23"/>
  <c r="R27" i="23"/>
  <c r="U27" i="23" s="1"/>
  <c r="R34" i="23"/>
  <c r="U34" i="23" s="1"/>
  <c r="R6" i="23"/>
  <c r="U6" i="23" s="1"/>
  <c r="R15" i="23"/>
  <c r="U15" i="23" s="1"/>
  <c r="S25" i="23"/>
  <c r="S26" i="23"/>
  <c r="R31" i="23"/>
  <c r="U31" i="23" s="1"/>
  <c r="R47" i="23"/>
  <c r="U47" i="23" s="1"/>
  <c r="S57" i="23"/>
  <c r="S58" i="23"/>
  <c r="R70" i="23"/>
  <c r="U70" i="23" s="1"/>
  <c r="S73" i="23"/>
  <c r="R79" i="23"/>
  <c r="U79" i="23" s="1"/>
  <c r="S89" i="23"/>
  <c r="S90" i="23"/>
  <c r="R95" i="23"/>
  <c r="U95" i="23" s="1"/>
  <c r="R102" i="23"/>
  <c r="U102" i="23" s="1"/>
  <c r="S105" i="23"/>
  <c r="S106" i="23"/>
  <c r="R111" i="23"/>
  <c r="U111" i="23" s="1"/>
  <c r="R118" i="23"/>
  <c r="U118" i="23" s="1"/>
  <c r="S121" i="23"/>
  <c r="S122" i="23"/>
  <c r="R127" i="23"/>
  <c r="U127" i="23" s="1"/>
  <c r="R134" i="23"/>
  <c r="U134" i="23" s="1"/>
  <c r="S137" i="23"/>
  <c r="S138" i="23"/>
  <c r="R143" i="23"/>
  <c r="U143" i="23" s="1"/>
  <c r="R162" i="23"/>
  <c r="U162" i="23" s="1"/>
  <c r="S165" i="23"/>
  <c r="S166" i="23"/>
  <c r="S173" i="23"/>
  <c r="S174" i="23"/>
  <c r="S183" i="23"/>
  <c r="S184" i="23"/>
  <c r="S203" i="23"/>
  <c r="S204" i="23"/>
  <c r="S213" i="23"/>
  <c r="S214" i="23"/>
  <c r="S223" i="23"/>
  <c r="S224" i="23"/>
  <c r="S233" i="23"/>
  <c r="S234" i="23"/>
  <c r="R235" i="23"/>
  <c r="U235" i="23" s="1"/>
  <c r="S253" i="23"/>
  <c r="S260" i="23"/>
  <c r="S266" i="23"/>
  <c r="R267" i="23"/>
  <c r="U267" i="23" s="1"/>
  <c r="S279" i="23"/>
  <c r="R281" i="23"/>
  <c r="U281" i="23" s="1"/>
  <c r="S285" i="23"/>
  <c r="S292" i="23"/>
  <c r="S301" i="23"/>
  <c r="S302" i="23"/>
  <c r="R303" i="23"/>
  <c r="U303" i="23" s="1"/>
  <c r="S323" i="23"/>
  <c r="S324" i="23"/>
  <c r="S333" i="23"/>
  <c r="S334" i="23"/>
  <c r="R335" i="23"/>
  <c r="U335" i="23" s="1"/>
  <c r="S355" i="23"/>
  <c r="S356" i="23"/>
  <c r="S365" i="23"/>
  <c r="R369" i="23"/>
  <c r="U369" i="23" s="1"/>
  <c r="R379" i="23"/>
  <c r="U379" i="23" s="1"/>
  <c r="S380" i="23"/>
  <c r="S387" i="23"/>
  <c r="S394" i="23"/>
  <c r="S407" i="23"/>
  <c r="R416" i="23"/>
  <c r="U416" i="23" s="1"/>
  <c r="S9" i="23"/>
  <c r="S10" i="23"/>
  <c r="R22" i="23"/>
  <c r="U22" i="23" s="1"/>
  <c r="R38" i="23"/>
  <c r="U38" i="23" s="1"/>
  <c r="S41" i="23"/>
  <c r="S42" i="23"/>
  <c r="R54" i="23"/>
  <c r="U54" i="23" s="1"/>
  <c r="R63" i="23"/>
  <c r="U63" i="23" s="1"/>
  <c r="S74" i="23"/>
  <c r="R86" i="23"/>
  <c r="U86" i="23" s="1"/>
  <c r="S19" i="23"/>
  <c r="S20" i="23"/>
  <c r="S35" i="23"/>
  <c r="S36" i="23"/>
  <c r="S51" i="23"/>
  <c r="S52" i="23"/>
  <c r="S67" i="23"/>
  <c r="S68" i="23"/>
  <c r="S83" i="23"/>
  <c r="S84" i="23"/>
  <c r="S99" i="23"/>
  <c r="S100" i="23"/>
  <c r="S115" i="23"/>
  <c r="S116" i="23"/>
  <c r="S131" i="23"/>
  <c r="S132" i="23"/>
  <c r="S147" i="23"/>
  <c r="S148" i="23"/>
  <c r="S153" i="23"/>
  <c r="S154" i="23"/>
  <c r="S159" i="23"/>
  <c r="S160" i="23"/>
  <c r="S181" i="23"/>
  <c r="S182" i="23"/>
  <c r="R183" i="23"/>
  <c r="U183" i="23" s="1"/>
  <c r="S201" i="23"/>
  <c r="S202" i="23"/>
  <c r="R203" i="23"/>
  <c r="U203" i="23" s="1"/>
  <c r="S221" i="23"/>
  <c r="S222" i="23"/>
  <c r="R223" i="23"/>
  <c r="U223" i="23" s="1"/>
  <c r="R238" i="23"/>
  <c r="U238" i="23" s="1"/>
  <c r="S243" i="23"/>
  <c r="S244" i="23"/>
  <c r="S259" i="23"/>
  <c r="R261" i="23"/>
  <c r="U261" i="23" s="1"/>
  <c r="R262" i="23"/>
  <c r="U262" i="23" s="1"/>
  <c r="S265" i="23"/>
  <c r="S272" i="23"/>
  <c r="S278" i="23"/>
  <c r="R279" i="23"/>
  <c r="U279" i="23" s="1"/>
  <c r="S291" i="23"/>
  <c r="R306" i="23"/>
  <c r="U306" i="23" s="1"/>
  <c r="S311" i="23"/>
  <c r="S312" i="23"/>
  <c r="S321" i="23"/>
  <c r="S322" i="23"/>
  <c r="R323" i="23"/>
  <c r="U323" i="23" s="1"/>
  <c r="R338" i="23"/>
  <c r="U338" i="23" s="1"/>
  <c r="S343" i="23"/>
  <c r="S344" i="23"/>
  <c r="S353" i="23"/>
  <c r="S354" i="23"/>
  <c r="S378" i="23"/>
  <c r="S386" i="23"/>
  <c r="S393" i="23"/>
  <c r="S413" i="23"/>
  <c r="S414" i="23"/>
  <c r="S418" i="23"/>
  <c r="S438" i="23"/>
  <c r="R440" i="23"/>
  <c r="U440" i="23" s="1"/>
  <c r="S440" i="23"/>
  <c r="R456" i="23"/>
  <c r="U456" i="23" s="1"/>
  <c r="S456" i="23"/>
  <c r="S457" i="23"/>
  <c r="S492" i="23"/>
  <c r="S528" i="23"/>
  <c r="R528" i="23"/>
  <c r="U528" i="23" s="1"/>
  <c r="R702" i="23"/>
  <c r="U702" i="23" s="1"/>
  <c r="R10" i="23"/>
  <c r="U10" i="23" s="1"/>
  <c r="S13" i="23"/>
  <c r="S14" i="23"/>
  <c r="R19" i="23"/>
  <c r="U19" i="23" s="1"/>
  <c r="R26" i="23"/>
  <c r="U26" i="23" s="1"/>
  <c r="S29" i="23"/>
  <c r="S30" i="23"/>
  <c r="R35" i="23"/>
  <c r="U35" i="23" s="1"/>
  <c r="R42" i="23"/>
  <c r="U42" i="23" s="1"/>
  <c r="S45" i="23"/>
  <c r="S46" i="23"/>
  <c r="R51" i="23"/>
  <c r="U51" i="23" s="1"/>
  <c r="R58" i="23"/>
  <c r="U58" i="23" s="1"/>
  <c r="S61" i="23"/>
  <c r="S62" i="23"/>
  <c r="R67" i="23"/>
  <c r="U67" i="23" s="1"/>
  <c r="R74" i="23"/>
  <c r="U74" i="23" s="1"/>
  <c r="S77" i="23"/>
  <c r="S78" i="23"/>
  <c r="R83" i="23"/>
  <c r="U83" i="23" s="1"/>
  <c r="R90" i="23"/>
  <c r="U90" i="23" s="1"/>
  <c r="S93" i="23"/>
  <c r="S94" i="23"/>
  <c r="R99" i="23"/>
  <c r="U99" i="23" s="1"/>
  <c r="R106" i="23"/>
  <c r="U106" i="23" s="1"/>
  <c r="S109" i="23"/>
  <c r="S110" i="23"/>
  <c r="R115" i="23"/>
  <c r="U115" i="23" s="1"/>
  <c r="R122" i="23"/>
  <c r="U122" i="23" s="1"/>
  <c r="S125" i="23"/>
  <c r="S126" i="23"/>
  <c r="R131" i="23"/>
  <c r="U131" i="23" s="1"/>
  <c r="R138" i="23"/>
  <c r="U138" i="23" s="1"/>
  <c r="S141" i="23"/>
  <c r="S142" i="23"/>
  <c r="R147" i="23"/>
  <c r="U147" i="23" s="1"/>
  <c r="R159" i="23"/>
  <c r="U159" i="23" s="1"/>
  <c r="S171" i="23"/>
  <c r="S172" i="23"/>
  <c r="S191" i="23"/>
  <c r="S192" i="23"/>
  <c r="S211" i="23"/>
  <c r="S212" i="23"/>
  <c r="S231" i="23"/>
  <c r="S232" i="23"/>
  <c r="R237" i="23"/>
  <c r="U237" i="23" s="1"/>
  <c r="S241" i="23"/>
  <c r="S242" i="23"/>
  <c r="R243" i="23"/>
  <c r="U243" i="23" s="1"/>
  <c r="S252" i="23"/>
  <c r="S258" i="23"/>
  <c r="R259" i="23"/>
  <c r="U259" i="23" s="1"/>
  <c r="S271" i="23"/>
  <c r="R273" i="23"/>
  <c r="U273" i="23" s="1"/>
  <c r="S277" i="23"/>
  <c r="S284" i="23"/>
  <c r="S290" i="23"/>
  <c r="R291" i="23"/>
  <c r="U291" i="23" s="1"/>
  <c r="S299" i="23"/>
  <c r="S300" i="23"/>
  <c r="R305" i="23"/>
  <c r="U305" i="23" s="1"/>
  <c r="S309" i="23"/>
  <c r="S310" i="23"/>
  <c r="R311" i="23"/>
  <c r="U311" i="23" s="1"/>
  <c r="S331" i="23"/>
  <c r="S332" i="23"/>
  <c r="R337" i="23"/>
  <c r="U337" i="23" s="1"/>
  <c r="S341" i="23"/>
  <c r="S342" i="23"/>
  <c r="S363" i="23"/>
  <c r="S364" i="23"/>
  <c r="S371" i="23"/>
  <c r="S372" i="23"/>
  <c r="S384" i="23"/>
  <c r="R403" i="23"/>
  <c r="U403" i="23" s="1"/>
  <c r="R406" i="23"/>
  <c r="U406" i="23" s="1"/>
  <c r="S435" i="23"/>
  <c r="S441" i="23"/>
  <c r="S472" i="23"/>
  <c r="R477" i="23"/>
  <c r="U477" i="23" s="1"/>
  <c r="S23" i="23"/>
  <c r="S39" i="23"/>
  <c r="S40" i="23"/>
  <c r="S72" i="23"/>
  <c r="S87" i="23"/>
  <c r="S88" i="23"/>
  <c r="S103" i="23"/>
  <c r="S104" i="23"/>
  <c r="S119" i="23"/>
  <c r="S120" i="23"/>
  <c r="S135" i="23"/>
  <c r="S136" i="23"/>
  <c r="S157" i="23"/>
  <c r="S158" i="23"/>
  <c r="S163" i="23"/>
  <c r="S164" i="23"/>
  <c r="R171" i="23"/>
  <c r="U171" i="23" s="1"/>
  <c r="S179" i="23"/>
  <c r="S180" i="23"/>
  <c r="S189" i="23"/>
  <c r="S190" i="23"/>
  <c r="R191" i="23"/>
  <c r="U191" i="23" s="1"/>
  <c r="S199" i="23"/>
  <c r="S200" i="23"/>
  <c r="S209" i="23"/>
  <c r="S210" i="23"/>
  <c r="R211" i="23"/>
  <c r="U211" i="23" s="1"/>
  <c r="S219" i="23"/>
  <c r="S220" i="23"/>
  <c r="S229" i="23"/>
  <c r="S230" i="23"/>
  <c r="R231" i="23"/>
  <c r="U231" i="23" s="1"/>
  <c r="S251" i="23"/>
  <c r="S257" i="23"/>
  <c r="S264" i="23"/>
  <c r="S270" i="23"/>
  <c r="R271" i="23"/>
  <c r="U271" i="23" s="1"/>
  <c r="S283" i="23"/>
  <c r="S289" i="23"/>
  <c r="S297" i="23"/>
  <c r="S298" i="23"/>
  <c r="R299" i="23"/>
  <c r="U299" i="23" s="1"/>
  <c r="S319" i="23"/>
  <c r="S320" i="23"/>
  <c r="S329" i="23"/>
  <c r="S330" i="23"/>
  <c r="R331" i="23"/>
  <c r="U331" i="23" s="1"/>
  <c r="S351" i="23"/>
  <c r="S352" i="23"/>
  <c r="S361" i="23"/>
  <c r="S362" i="23"/>
  <c r="S370" i="23"/>
  <c r="S392" i="23"/>
  <c r="S399" i="23"/>
  <c r="S405" i="23"/>
  <c r="S430" i="23"/>
  <c r="R434" i="23"/>
  <c r="U434" i="23" s="1"/>
  <c r="S439" i="23"/>
  <c r="S455" i="23"/>
  <c r="S517" i="23"/>
  <c r="S522" i="23"/>
  <c r="S635" i="23"/>
  <c r="S683" i="23"/>
  <c r="R683" i="23"/>
  <c r="U683" i="23" s="1"/>
  <c r="R765" i="23"/>
  <c r="U765" i="23" s="1"/>
  <c r="S7" i="23"/>
  <c r="S8" i="23"/>
  <c r="S24" i="23"/>
  <c r="S55" i="23"/>
  <c r="S56" i="23"/>
  <c r="S71" i="23"/>
  <c r="R7" i="23"/>
  <c r="U7" i="23" s="1"/>
  <c r="R14" i="23"/>
  <c r="U14" i="23" s="1"/>
  <c r="S17" i="23"/>
  <c r="S18" i="23"/>
  <c r="R23" i="23"/>
  <c r="U23" i="23" s="1"/>
  <c r="R30" i="23"/>
  <c r="U30" i="23" s="1"/>
  <c r="S33" i="23"/>
  <c r="S34" i="23"/>
  <c r="R39" i="23"/>
  <c r="U39" i="23" s="1"/>
  <c r="R46" i="23"/>
  <c r="U46" i="23" s="1"/>
  <c r="S49" i="23"/>
  <c r="S50" i="23"/>
  <c r="R55" i="23"/>
  <c r="U55" i="23" s="1"/>
  <c r="R62" i="23"/>
  <c r="U62" i="23" s="1"/>
  <c r="S65" i="23"/>
  <c r="S66" i="23"/>
  <c r="R71" i="23"/>
  <c r="U71" i="23" s="1"/>
  <c r="R78" i="23"/>
  <c r="U78" i="23" s="1"/>
  <c r="S81" i="23"/>
  <c r="S82" i="23"/>
  <c r="R87" i="23"/>
  <c r="U87" i="23" s="1"/>
  <c r="R94" i="23"/>
  <c r="U94" i="23" s="1"/>
  <c r="S97" i="23"/>
  <c r="S98" i="23"/>
  <c r="R103" i="23"/>
  <c r="U103" i="23" s="1"/>
  <c r="R110" i="23"/>
  <c r="U110" i="23" s="1"/>
  <c r="S113" i="23"/>
  <c r="S114" i="23"/>
  <c r="R119" i="23"/>
  <c r="U119" i="23" s="1"/>
  <c r="R126" i="23"/>
  <c r="U126" i="23" s="1"/>
  <c r="S129" i="23"/>
  <c r="S130" i="23"/>
  <c r="R135" i="23"/>
  <c r="U135" i="23" s="1"/>
  <c r="R142" i="23"/>
  <c r="U142" i="23" s="1"/>
  <c r="S145" i="23"/>
  <c r="S146" i="23"/>
  <c r="S151" i="23"/>
  <c r="S152" i="23"/>
  <c r="R163" i="23"/>
  <c r="U163" i="23" s="1"/>
  <c r="S169" i="23"/>
  <c r="S170" i="23"/>
  <c r="S177" i="23"/>
  <c r="S178" i="23"/>
  <c r="R179" i="23"/>
  <c r="U179" i="23" s="1"/>
  <c r="R193" i="23"/>
  <c r="U193" i="23" s="1"/>
  <c r="S197" i="23"/>
  <c r="S198" i="23"/>
  <c r="R199" i="23"/>
  <c r="U199" i="23" s="1"/>
  <c r="S217" i="23"/>
  <c r="S218" i="23"/>
  <c r="R219" i="23"/>
  <c r="U219" i="23" s="1"/>
  <c r="S239" i="23"/>
  <c r="S240" i="23"/>
  <c r="R245" i="23"/>
  <c r="U245" i="23" s="1"/>
  <c r="S249" i="23"/>
  <c r="S250" i="23"/>
  <c r="R251" i="23"/>
  <c r="U251" i="23" s="1"/>
  <c r="S263" i="23"/>
  <c r="R265" i="23"/>
  <c r="U265" i="23" s="1"/>
  <c r="S269" i="23"/>
  <c r="S276" i="23"/>
  <c r="S282" i="23"/>
  <c r="R283" i="23"/>
  <c r="U283" i="23" s="1"/>
  <c r="S307" i="23"/>
  <c r="S308" i="23"/>
  <c r="R313" i="23"/>
  <c r="U313" i="23" s="1"/>
  <c r="S317" i="23"/>
  <c r="S318" i="23"/>
  <c r="R319" i="23"/>
  <c r="U319" i="23" s="1"/>
  <c r="S339" i="23"/>
  <c r="S340" i="23"/>
  <c r="R345" i="23"/>
  <c r="U345" i="23" s="1"/>
  <c r="S349" i="23"/>
  <c r="S350" i="23"/>
  <c r="R365" i="23"/>
  <c r="U365" i="23" s="1"/>
  <c r="S369" i="23"/>
  <c r="S373" i="23"/>
  <c r="S374" i="23"/>
  <c r="S376" i="23"/>
  <c r="S377" i="23"/>
  <c r="S383" i="23"/>
  <c r="R404" i="23"/>
  <c r="U404" i="23" s="1"/>
  <c r="S404" i="23"/>
  <c r="R421" i="23"/>
  <c r="U421" i="23" s="1"/>
  <c r="S424" i="23"/>
  <c r="S427" i="23"/>
  <c r="S446" i="23"/>
  <c r="S471" i="23"/>
  <c r="S478" i="23"/>
  <c r="R485" i="23"/>
  <c r="U485" i="23" s="1"/>
  <c r="S501" i="23"/>
  <c r="S538" i="23"/>
  <c r="R652" i="23"/>
  <c r="U652" i="23" s="1"/>
  <c r="S747" i="23"/>
  <c r="R448" i="23"/>
  <c r="U448" i="23" s="1"/>
  <c r="S448" i="23"/>
  <c r="S530" i="23"/>
  <c r="S590" i="23"/>
  <c r="R590" i="23"/>
  <c r="U590" i="23" s="1"/>
  <c r="S651" i="23"/>
  <c r="R669" i="23"/>
  <c r="U669" i="23" s="1"/>
  <c r="S718" i="23"/>
  <c r="R718" i="23"/>
  <c r="U718" i="23" s="1"/>
  <c r="R18" i="23"/>
  <c r="U18" i="23" s="1"/>
  <c r="R43" i="23"/>
  <c r="U43" i="23" s="1"/>
  <c r="S54" i="23"/>
  <c r="R59" i="23"/>
  <c r="U59" i="23" s="1"/>
  <c r="S70" i="23"/>
  <c r="R75" i="23"/>
  <c r="U75" i="23" s="1"/>
  <c r="R82" i="23"/>
  <c r="U82" i="23" s="1"/>
  <c r="S86" i="23"/>
  <c r="R98" i="23"/>
  <c r="U98" i="23" s="1"/>
  <c r="R107" i="23"/>
  <c r="U107" i="23" s="1"/>
  <c r="R114" i="23"/>
  <c r="U114" i="23" s="1"/>
  <c r="S118" i="23"/>
  <c r="R123" i="23"/>
  <c r="U123" i="23" s="1"/>
  <c r="R130" i="23"/>
  <c r="U130" i="23" s="1"/>
  <c r="S134" i="23"/>
  <c r="R139" i="23"/>
  <c r="U139" i="23" s="1"/>
  <c r="R146" i="23"/>
  <c r="U146" i="23" s="1"/>
  <c r="S150" i="23"/>
  <c r="S156" i="23"/>
  <c r="S162" i="23"/>
  <c r="S168" i="23"/>
  <c r="S176" i="23"/>
  <c r="S186" i="23"/>
  <c r="R187" i="23"/>
  <c r="U187" i="23" s="1"/>
  <c r="S196" i="23"/>
  <c r="S206" i="23"/>
  <c r="R207" i="23"/>
  <c r="U207" i="23" s="1"/>
  <c r="S215" i="23"/>
  <c r="S216" i="23"/>
  <c r="S226" i="23"/>
  <c r="R227" i="23"/>
  <c r="U227" i="23" s="1"/>
  <c r="S247" i="23"/>
  <c r="S248" i="23"/>
  <c r="S255" i="23"/>
  <c r="R257" i="23"/>
  <c r="U257" i="23" s="1"/>
  <c r="S261" i="23"/>
  <c r="S268" i="23"/>
  <c r="S274" i="23"/>
  <c r="R275" i="23"/>
  <c r="U275" i="23" s="1"/>
  <c r="S287" i="23"/>
  <c r="R289" i="23"/>
  <c r="U289" i="23" s="1"/>
  <c r="S293" i="23"/>
  <c r="S294" i="23"/>
  <c r="R295" i="23"/>
  <c r="U295" i="23" s="1"/>
  <c r="S315" i="23"/>
  <c r="S316" i="23"/>
  <c r="S325" i="23"/>
  <c r="S326" i="23"/>
  <c r="R327" i="23"/>
  <c r="U327" i="23" s="1"/>
  <c r="S347" i="23"/>
  <c r="S348" i="23"/>
  <c r="S358" i="23"/>
  <c r="S368" i="23"/>
  <c r="S382" i="23"/>
  <c r="R384" i="23"/>
  <c r="U384" i="23" s="1"/>
  <c r="S388" i="23"/>
  <c r="R392" i="23"/>
  <c r="U392" i="23" s="1"/>
  <c r="S397" i="23"/>
  <c r="S403" i="23"/>
  <c r="S425" i="23"/>
  <c r="S622" i="23"/>
  <c r="R622" i="23"/>
  <c r="U622" i="23" s="1"/>
  <c r="R813" i="23"/>
  <c r="U813" i="23" s="1"/>
  <c r="R469" i="23"/>
  <c r="U469" i="23" s="1"/>
  <c r="S476" i="23"/>
  <c r="S491" i="23"/>
  <c r="S494" i="23"/>
  <c r="R498" i="23"/>
  <c r="U498" i="23" s="1"/>
  <c r="S502" i="23"/>
  <c r="R506" i="23"/>
  <c r="U506" i="23" s="1"/>
  <c r="S510" i="23"/>
  <c r="S518" i="23"/>
  <c r="R527" i="23"/>
  <c r="U527" i="23" s="1"/>
  <c r="R534" i="23"/>
  <c r="U534" i="23" s="1"/>
  <c r="S542" i="23"/>
  <c r="S548" i="23"/>
  <c r="S564" i="23"/>
  <c r="S574" i="23"/>
  <c r="R580" i="23"/>
  <c r="U580" i="23" s="1"/>
  <c r="S591" i="23"/>
  <c r="S595" i="23"/>
  <c r="R610" i="23"/>
  <c r="U610" i="23" s="1"/>
  <c r="S615" i="23"/>
  <c r="S623" i="23"/>
  <c r="S627" i="23"/>
  <c r="R633" i="23"/>
  <c r="U633" i="23" s="1"/>
  <c r="S638" i="23"/>
  <c r="S648" i="23"/>
  <c r="R660" i="23"/>
  <c r="U660" i="23" s="1"/>
  <c r="R673" i="23"/>
  <c r="U673" i="23" s="1"/>
  <c r="R687" i="23"/>
  <c r="U687" i="23" s="1"/>
  <c r="S700" i="23"/>
  <c r="S711" i="23"/>
  <c r="S719" i="23"/>
  <c r="S723" i="23"/>
  <c r="R729" i="23"/>
  <c r="U729" i="23" s="1"/>
  <c r="R736" i="23"/>
  <c r="U736" i="23" s="1"/>
  <c r="R740" i="23"/>
  <c r="U740" i="23" s="1"/>
  <c r="R753" i="23"/>
  <c r="U753" i="23" s="1"/>
  <c r="R784" i="23"/>
  <c r="U784" i="23" s="1"/>
  <c r="R795" i="23"/>
  <c r="U795" i="23" s="1"/>
  <c r="R812" i="23"/>
  <c r="U812" i="23" s="1"/>
  <c r="S827" i="23"/>
  <c r="R827" i="23"/>
  <c r="U827" i="23" s="1"/>
  <c r="R854" i="23"/>
  <c r="U854" i="23" s="1"/>
  <c r="R886" i="23"/>
  <c r="U886" i="23" s="1"/>
  <c r="R918" i="23"/>
  <c r="U918" i="23" s="1"/>
  <c r="R945" i="23"/>
  <c r="U945" i="23" s="1"/>
  <c r="S409" i="23"/>
  <c r="S412" i="23"/>
  <c r="S419" i="23"/>
  <c r="S422" i="23"/>
  <c r="R426" i="23"/>
  <c r="U426" i="23" s="1"/>
  <c r="R432" i="23"/>
  <c r="U432" i="23" s="1"/>
  <c r="S433" i="23"/>
  <c r="S447" i="23"/>
  <c r="S449" i="23"/>
  <c r="R461" i="23"/>
  <c r="U461" i="23" s="1"/>
  <c r="S468" i="23"/>
  <c r="S483" i="23"/>
  <c r="S486" i="23"/>
  <c r="R490" i="23"/>
  <c r="U490" i="23" s="1"/>
  <c r="R496" i="23"/>
  <c r="U496" i="23" s="1"/>
  <c r="R504" i="23"/>
  <c r="U504" i="23" s="1"/>
  <c r="R512" i="23"/>
  <c r="U512" i="23" s="1"/>
  <c r="R520" i="23"/>
  <c r="U520" i="23" s="1"/>
  <c r="S521" i="23"/>
  <c r="R525" i="23"/>
  <c r="U525" i="23" s="1"/>
  <c r="S540" i="23"/>
  <c r="S549" i="23"/>
  <c r="S553" i="23"/>
  <c r="S568" i="23"/>
  <c r="R569" i="23"/>
  <c r="U569" i="23" s="1"/>
  <c r="S575" i="23"/>
  <c r="S579" i="23"/>
  <c r="S584" i="23"/>
  <c r="R585" i="23"/>
  <c r="U585" i="23" s="1"/>
  <c r="R594" i="23"/>
  <c r="U594" i="23" s="1"/>
  <c r="S604" i="23"/>
  <c r="R607" i="23"/>
  <c r="U607" i="23" s="1"/>
  <c r="S620" i="23"/>
  <c r="R630" i="23"/>
  <c r="U630" i="23" s="1"/>
  <c r="S631" i="23"/>
  <c r="S639" i="23"/>
  <c r="S643" i="23"/>
  <c r="R649" i="23"/>
  <c r="U649" i="23" s="1"/>
  <c r="S654" i="23"/>
  <c r="S664" i="23"/>
  <c r="S682" i="23"/>
  <c r="R696" i="23"/>
  <c r="U696" i="23" s="1"/>
  <c r="S716" i="23"/>
  <c r="R722" i="23"/>
  <c r="U722" i="23" s="1"/>
  <c r="S727" i="23"/>
  <c r="S734" i="23"/>
  <c r="S744" i="23"/>
  <c r="S762" i="23"/>
  <c r="S775" i="23"/>
  <c r="R779" i="23"/>
  <c r="U779" i="23" s="1"/>
  <c r="R788" i="23"/>
  <c r="U788" i="23" s="1"/>
  <c r="S794" i="23"/>
  <c r="R794" i="23"/>
  <c r="U794" i="23" s="1"/>
  <c r="R811" i="23"/>
  <c r="U811" i="23" s="1"/>
  <c r="S840" i="23"/>
  <c r="R840" i="23"/>
  <c r="U840" i="23" s="1"/>
  <c r="R935" i="23"/>
  <c r="U935" i="23" s="1"/>
  <c r="R482" i="23"/>
  <c r="U482" i="23" s="1"/>
  <c r="R488" i="23"/>
  <c r="U488" i="23" s="1"/>
  <c r="R546" i="23"/>
  <c r="U546" i="23" s="1"/>
  <c r="S558" i="23"/>
  <c r="S588" i="23"/>
  <c r="R591" i="23"/>
  <c r="U591" i="23" s="1"/>
  <c r="R600" i="23"/>
  <c r="U600" i="23" s="1"/>
  <c r="R616" i="23"/>
  <c r="U616" i="23" s="1"/>
  <c r="R623" i="23"/>
  <c r="U623" i="23" s="1"/>
  <c r="S636" i="23"/>
  <c r="R642" i="23"/>
  <c r="U642" i="23" s="1"/>
  <c r="R667" i="23"/>
  <c r="U667" i="23" s="1"/>
  <c r="R712" i="23"/>
  <c r="U712" i="23" s="1"/>
  <c r="R719" i="23"/>
  <c r="U719" i="23" s="1"/>
  <c r="R747" i="23"/>
  <c r="U747" i="23" s="1"/>
  <c r="S782" i="23"/>
  <c r="R782" i="23"/>
  <c r="U782" i="23" s="1"/>
  <c r="S810" i="23"/>
  <c r="R810" i="23"/>
  <c r="U810" i="23" s="1"/>
  <c r="S826" i="23"/>
  <c r="R826" i="23"/>
  <c r="U826" i="23" s="1"/>
  <c r="R857" i="23"/>
  <c r="U857" i="23" s="1"/>
  <c r="R889" i="23"/>
  <c r="U889" i="23" s="1"/>
  <c r="R921" i="23"/>
  <c r="U921" i="23" s="1"/>
  <c r="S416" i="23"/>
  <c r="S431" i="23"/>
  <c r="R445" i="23"/>
  <c r="U445" i="23" s="1"/>
  <c r="S452" i="23"/>
  <c r="S467" i="23"/>
  <c r="S470" i="23"/>
  <c r="R474" i="23"/>
  <c r="U474" i="23" s="1"/>
  <c r="R480" i="23"/>
  <c r="U480" i="23" s="1"/>
  <c r="S495" i="23"/>
  <c r="S497" i="23"/>
  <c r="S503" i="23"/>
  <c r="S505" i="23"/>
  <c r="S511" i="23"/>
  <c r="S519" i="23"/>
  <c r="S524" i="23"/>
  <c r="S529" i="23"/>
  <c r="S533" i="23"/>
  <c r="R538" i="23"/>
  <c r="U538" i="23" s="1"/>
  <c r="S552" i="23"/>
  <c r="S563" i="23"/>
  <c r="R575" i="23"/>
  <c r="U575" i="23" s="1"/>
  <c r="R603" i="23"/>
  <c r="U603" i="23" s="1"/>
  <c r="R619" i="23"/>
  <c r="U619" i="23" s="1"/>
  <c r="R632" i="23"/>
  <c r="U632" i="23" s="1"/>
  <c r="R639" i="23"/>
  <c r="U639" i="23" s="1"/>
  <c r="S652" i="23"/>
  <c r="S663" i="23"/>
  <c r="S670" i="23"/>
  <c r="S680" i="23"/>
  <c r="S698" i="23"/>
  <c r="R705" i="23"/>
  <c r="U705" i="23" s="1"/>
  <c r="R715" i="23"/>
  <c r="U715" i="23" s="1"/>
  <c r="R728" i="23"/>
  <c r="U728" i="23" s="1"/>
  <c r="S743" i="23"/>
  <c r="S750" i="23"/>
  <c r="R768" i="23"/>
  <c r="U768" i="23" s="1"/>
  <c r="S799" i="23"/>
  <c r="S803" i="23"/>
  <c r="R847" i="23"/>
  <c r="U847" i="23" s="1"/>
  <c r="R879" i="23"/>
  <c r="U879" i="23" s="1"/>
  <c r="R911" i="23"/>
  <c r="U911" i="23" s="1"/>
  <c r="S423" i="23"/>
  <c r="R437" i="23"/>
  <c r="U437" i="23" s="1"/>
  <c r="S444" i="23"/>
  <c r="S459" i="23"/>
  <c r="S462" i="23"/>
  <c r="R466" i="23"/>
  <c r="U466" i="23" s="1"/>
  <c r="R472" i="23"/>
  <c r="U472" i="23" s="1"/>
  <c r="S487" i="23"/>
  <c r="S489" i="23"/>
  <c r="R501" i="23"/>
  <c r="U501" i="23" s="1"/>
  <c r="R509" i="23"/>
  <c r="U509" i="23" s="1"/>
  <c r="R517" i="23"/>
  <c r="U517" i="23" s="1"/>
  <c r="S544" i="23"/>
  <c r="R548" i="23"/>
  <c r="U548" i="23" s="1"/>
  <c r="R562" i="23"/>
  <c r="U562" i="23" s="1"/>
  <c r="S587" i="23"/>
  <c r="S602" i="23"/>
  <c r="S618" i="23"/>
  <c r="R625" i="23"/>
  <c r="U625" i="23" s="1"/>
  <c r="R635" i="23"/>
  <c r="U635" i="23" s="1"/>
  <c r="R648" i="23"/>
  <c r="U648" i="23" s="1"/>
  <c r="R655" i="23"/>
  <c r="U655" i="23" s="1"/>
  <c r="S671" i="23"/>
  <c r="S675" i="23"/>
  <c r="R681" i="23"/>
  <c r="U681" i="23" s="1"/>
  <c r="R688" i="23"/>
  <c r="U688" i="23" s="1"/>
  <c r="R692" i="23"/>
  <c r="U692" i="23" s="1"/>
  <c r="S714" i="23"/>
  <c r="R735" i="23"/>
  <c r="U735" i="23" s="1"/>
  <c r="S751" i="23"/>
  <c r="S755" i="23"/>
  <c r="R772" i="23"/>
  <c r="U772" i="23" s="1"/>
  <c r="S778" i="23"/>
  <c r="S798" i="23"/>
  <c r="R798" i="23"/>
  <c r="U798" i="23" s="1"/>
  <c r="S815" i="23"/>
  <c r="S819" i="23"/>
  <c r="R865" i="23"/>
  <c r="U865" i="23" s="1"/>
  <c r="R870" i="23"/>
  <c r="U870" i="23" s="1"/>
  <c r="R897" i="23"/>
  <c r="U897" i="23" s="1"/>
  <c r="R902" i="23"/>
  <c r="U902" i="23" s="1"/>
  <c r="R929" i="23"/>
  <c r="U929" i="23" s="1"/>
  <c r="R934" i="23"/>
  <c r="U934" i="23" s="1"/>
  <c r="R391" i="23"/>
  <c r="U391" i="23" s="1"/>
  <c r="S400" i="23"/>
  <c r="S401" i="23"/>
  <c r="S415" i="23"/>
  <c r="R429" i="23"/>
  <c r="U429" i="23" s="1"/>
  <c r="S436" i="23"/>
  <c r="S451" i="23"/>
  <c r="S454" i="23"/>
  <c r="R458" i="23"/>
  <c r="U458" i="23" s="1"/>
  <c r="R464" i="23"/>
  <c r="U464" i="23" s="1"/>
  <c r="S479" i="23"/>
  <c r="S481" i="23"/>
  <c r="R493" i="23"/>
  <c r="U493" i="23" s="1"/>
  <c r="S500" i="23"/>
  <c r="S508" i="23"/>
  <c r="S512" i="23"/>
  <c r="S516" i="23"/>
  <c r="S520" i="23"/>
  <c r="R523" i="23"/>
  <c r="U523" i="23" s="1"/>
  <c r="S527" i="23"/>
  <c r="S532" i="23"/>
  <c r="R540" i="23"/>
  <c r="U540" i="23" s="1"/>
  <c r="R559" i="23"/>
  <c r="U559" i="23" s="1"/>
  <c r="R568" i="23"/>
  <c r="U568" i="23" s="1"/>
  <c r="R571" i="23"/>
  <c r="U571" i="23" s="1"/>
  <c r="R574" i="23"/>
  <c r="U574" i="23" s="1"/>
  <c r="R577" i="23"/>
  <c r="U577" i="23" s="1"/>
  <c r="R584" i="23"/>
  <c r="U584" i="23" s="1"/>
  <c r="S586" i="23"/>
  <c r="S596" i="23"/>
  <c r="R608" i="23"/>
  <c r="U608" i="23" s="1"/>
  <c r="R612" i="23"/>
  <c r="U612" i="23" s="1"/>
  <c r="S634" i="23"/>
  <c r="R638" i="23"/>
  <c r="U638" i="23" s="1"/>
  <c r="R641" i="23"/>
  <c r="U641" i="23" s="1"/>
  <c r="R651" i="23"/>
  <c r="U651" i="23" s="1"/>
  <c r="R664" i="23"/>
  <c r="U664" i="23" s="1"/>
  <c r="R678" i="23"/>
  <c r="U678" i="23" s="1"/>
  <c r="S679" i="23"/>
  <c r="S686" i="23"/>
  <c r="S696" i="23"/>
  <c r="R700" i="23"/>
  <c r="U700" i="23" s="1"/>
  <c r="R708" i="23"/>
  <c r="U708" i="23" s="1"/>
  <c r="S730" i="23"/>
  <c r="R744" i="23"/>
  <c r="U744" i="23" s="1"/>
  <c r="S759" i="23"/>
  <c r="R761" i="23"/>
  <c r="U761" i="23" s="1"/>
  <c r="S766" i="23"/>
  <c r="R766" i="23"/>
  <c r="U766" i="23" s="1"/>
  <c r="S767" i="23"/>
  <c r="S771" i="23"/>
  <c r="S795" i="23"/>
  <c r="R824" i="23"/>
  <c r="U824" i="23" s="1"/>
  <c r="S842" i="23"/>
  <c r="R842" i="23"/>
  <c r="U842" i="23" s="1"/>
  <c r="R855" i="23"/>
  <c r="U855" i="23" s="1"/>
  <c r="R869" i="23"/>
  <c r="U869" i="23" s="1"/>
  <c r="R887" i="23"/>
  <c r="U887" i="23" s="1"/>
  <c r="R901" i="23"/>
  <c r="U901" i="23" s="1"/>
  <c r="R919" i="23"/>
  <c r="U919" i="23" s="1"/>
  <c r="R933" i="23"/>
  <c r="U933" i="23" s="1"/>
  <c r="S536" i="23"/>
  <c r="R543" i="23"/>
  <c r="U543" i="23" s="1"/>
  <c r="S570" i="23"/>
  <c r="S600" i="23"/>
  <c r="S616" i="23"/>
  <c r="R624" i="23"/>
  <c r="U624" i="23" s="1"/>
  <c r="R628" i="23"/>
  <c r="U628" i="23" s="1"/>
  <c r="S650" i="23"/>
  <c r="R657" i="23"/>
  <c r="U657" i="23" s="1"/>
  <c r="R671" i="23"/>
  <c r="U671" i="23" s="1"/>
  <c r="S685" i="23"/>
  <c r="S687" i="23"/>
  <c r="S691" i="23"/>
  <c r="R697" i="23"/>
  <c r="U697" i="23" s="1"/>
  <c r="S702" i="23"/>
  <c r="S712" i="23"/>
  <c r="R720" i="23"/>
  <c r="U720" i="23" s="1"/>
  <c r="R724" i="23"/>
  <c r="U724" i="23" s="1"/>
  <c r="R751" i="23"/>
  <c r="U751" i="23" s="1"/>
  <c r="R758" i="23"/>
  <c r="U758" i="23" s="1"/>
  <c r="S791" i="23"/>
  <c r="R828" i="23"/>
  <c r="U828" i="23" s="1"/>
  <c r="R873" i="23"/>
  <c r="U873" i="23" s="1"/>
  <c r="R937" i="23"/>
  <c r="U937" i="23" s="1"/>
  <c r="R942" i="23"/>
  <c r="U942" i="23" s="1"/>
  <c r="R948" i="23"/>
  <c r="U948" i="23" s="1"/>
  <c r="S965" i="23"/>
  <c r="R985" i="23"/>
  <c r="U985" i="23" s="1"/>
  <c r="S990" i="23"/>
  <c r="R997" i="23"/>
  <c r="U997" i="23" s="1"/>
  <c r="S1030" i="23"/>
  <c r="R1085" i="23"/>
  <c r="U1085" i="23" s="1"/>
  <c r="S1088" i="23"/>
  <c r="S1094" i="23"/>
  <c r="S1100" i="23"/>
  <c r="S1106" i="23"/>
  <c r="S1114" i="23"/>
  <c r="S1122" i="23"/>
  <c r="S1130" i="23"/>
  <c r="S1138" i="23"/>
  <c r="S1146" i="23"/>
  <c r="S1155" i="23"/>
  <c r="R1156" i="23"/>
  <c r="U1156" i="23" s="1"/>
  <c r="S1164" i="23"/>
  <c r="R1170" i="23"/>
  <c r="U1170" i="23" s="1"/>
  <c r="S1180" i="23"/>
  <c r="R1186" i="23"/>
  <c r="U1186" i="23" s="1"/>
  <c r="S1196" i="23"/>
  <c r="R1202" i="23"/>
  <c r="U1202" i="23" s="1"/>
  <c r="R1216" i="23"/>
  <c r="U1216" i="23" s="1"/>
  <c r="R1217" i="23"/>
  <c r="U1217" i="23" s="1"/>
  <c r="S1233" i="23"/>
  <c r="S1246" i="23"/>
  <c r="R1252" i="23"/>
  <c r="U1252" i="23" s="1"/>
  <c r="S1265" i="23"/>
  <c r="S1271" i="23"/>
  <c r="S1278" i="23"/>
  <c r="R1284" i="23"/>
  <c r="U1284" i="23" s="1"/>
  <c r="S1297" i="23"/>
  <c r="S1303" i="23"/>
  <c r="S1310" i="23"/>
  <c r="R1316" i="23"/>
  <c r="U1316" i="23" s="1"/>
  <c r="S1329" i="23"/>
  <c r="S1335" i="23"/>
  <c r="S1358" i="23"/>
  <c r="S1363" i="23"/>
  <c r="S1381" i="23"/>
  <c r="R1395" i="23"/>
  <c r="U1395" i="23" s="1"/>
  <c r="S1399" i="23"/>
  <c r="S1400" i="23"/>
  <c r="R1419" i="23"/>
  <c r="U1419" i="23" s="1"/>
  <c r="S1452" i="23"/>
  <c r="S1460" i="23"/>
  <c r="S1464" i="23"/>
  <c r="R1497" i="23"/>
  <c r="U1497" i="23" s="1"/>
  <c r="R1514" i="23"/>
  <c r="U1514" i="23" s="1"/>
  <c r="S1534" i="23"/>
  <c r="S1544" i="23"/>
  <c r="S1560" i="23"/>
  <c r="S1576" i="23"/>
  <c r="R1603" i="23"/>
  <c r="U1603" i="23" s="1"/>
  <c r="R1740" i="23"/>
  <c r="U1740" i="23" s="1"/>
  <c r="R2096" i="23"/>
  <c r="U2096" i="23" s="1"/>
  <c r="S2096" i="23"/>
  <c r="R800" i="23"/>
  <c r="U800" i="23" s="1"/>
  <c r="S807" i="23"/>
  <c r="R816" i="23"/>
  <c r="U816" i="23" s="1"/>
  <c r="S823" i="23"/>
  <c r="R832" i="23"/>
  <c r="U832" i="23" s="1"/>
  <c r="S849" i="23"/>
  <c r="S857" i="23"/>
  <c r="S865" i="23"/>
  <c r="S873" i="23"/>
  <c r="S881" i="23"/>
  <c r="S889" i="23"/>
  <c r="S897" i="23"/>
  <c r="S905" i="23"/>
  <c r="S913" i="23"/>
  <c r="S921" i="23"/>
  <c r="S929" i="23"/>
  <c r="S937" i="23"/>
  <c r="S946" i="23"/>
  <c r="S954" i="23"/>
  <c r="R964" i="23"/>
  <c r="U964" i="23" s="1"/>
  <c r="S981" i="23"/>
  <c r="R1002" i="23"/>
  <c r="U1002" i="23" s="1"/>
  <c r="S1010" i="23"/>
  <c r="S1018" i="23"/>
  <c r="R1033" i="23"/>
  <c r="U1033" i="23" s="1"/>
  <c r="S1038" i="23"/>
  <c r="R1054" i="23"/>
  <c r="U1054" i="23" s="1"/>
  <c r="R1061" i="23"/>
  <c r="U1061" i="23" s="1"/>
  <c r="S1064" i="23"/>
  <c r="R1068" i="23"/>
  <c r="U1068" i="23" s="1"/>
  <c r="S1070" i="23"/>
  <c r="S1076" i="23"/>
  <c r="S1082" i="23"/>
  <c r="S1105" i="23"/>
  <c r="S1137" i="23"/>
  <c r="S1145" i="23"/>
  <c r="R1154" i="23"/>
  <c r="U1154" i="23" s="1"/>
  <c r="R1163" i="23"/>
  <c r="U1163" i="23" s="1"/>
  <c r="S1168" i="23"/>
  <c r="S1174" i="23"/>
  <c r="S1179" i="23"/>
  <c r="S1184" i="23"/>
  <c r="S1190" i="23"/>
  <c r="S1195" i="23"/>
  <c r="S1200" i="23"/>
  <c r="S1206" i="23"/>
  <c r="R1207" i="23"/>
  <c r="U1207" i="23" s="1"/>
  <c r="R1220" i="23"/>
  <c r="U1220" i="23" s="1"/>
  <c r="R1229" i="23"/>
  <c r="U1229" i="23" s="1"/>
  <c r="S1245" i="23"/>
  <c r="S1251" i="23"/>
  <c r="S1258" i="23"/>
  <c r="R1264" i="23"/>
  <c r="U1264" i="23" s="1"/>
  <c r="S1277" i="23"/>
  <c r="S1283" i="23"/>
  <c r="S1290" i="23"/>
  <c r="R1296" i="23"/>
  <c r="U1296" i="23" s="1"/>
  <c r="S1309" i="23"/>
  <c r="S1315" i="23"/>
  <c r="S1322" i="23"/>
  <c r="R1328" i="23"/>
  <c r="U1328" i="23" s="1"/>
  <c r="S1341" i="23"/>
  <c r="S1347" i="23"/>
  <c r="S1353" i="23"/>
  <c r="R1368" i="23"/>
  <c r="U1368" i="23" s="1"/>
  <c r="S1374" i="23"/>
  <c r="S1385" i="23"/>
  <c r="S1404" i="23"/>
  <c r="S1414" i="23"/>
  <c r="R1565" i="23"/>
  <c r="U1565" i="23" s="1"/>
  <c r="R1602" i="23"/>
  <c r="U1602" i="23" s="1"/>
  <c r="S1611" i="23"/>
  <c r="R1611" i="23"/>
  <c r="U1611" i="23" s="1"/>
  <c r="S1721" i="23"/>
  <c r="R1721" i="23"/>
  <c r="U1721" i="23" s="1"/>
  <c r="S1739" i="23"/>
  <c r="R1739" i="23"/>
  <c r="U1739" i="23" s="1"/>
  <c r="S1789" i="23"/>
  <c r="R1789" i="23"/>
  <c r="U1789" i="23" s="1"/>
  <c r="R1849" i="23"/>
  <c r="U1849" i="23" s="1"/>
  <c r="R1869" i="23"/>
  <c r="U1869" i="23" s="1"/>
  <c r="R1890" i="23"/>
  <c r="U1890" i="23" s="1"/>
  <c r="S1903" i="23"/>
  <c r="R1903" i="23"/>
  <c r="U1903" i="23" s="1"/>
  <c r="R1912" i="23"/>
  <c r="U1912" i="23" s="1"/>
  <c r="S814" i="23"/>
  <c r="R820" i="23"/>
  <c r="U820" i="23" s="1"/>
  <c r="S830" i="23"/>
  <c r="R836" i="23"/>
  <c r="U836" i="23" s="1"/>
  <c r="S944" i="23"/>
  <c r="R946" i="23"/>
  <c r="U946" i="23" s="1"/>
  <c r="S962" i="23"/>
  <c r="S970" i="23"/>
  <c r="R980" i="23"/>
  <c r="U980" i="23" s="1"/>
  <c r="S998" i="23"/>
  <c r="R1000" i="23"/>
  <c r="U1000" i="23" s="1"/>
  <c r="R1010" i="23"/>
  <c r="U1010" i="23" s="1"/>
  <c r="S1029" i="23"/>
  <c r="S1058" i="23"/>
  <c r="S1104" i="23"/>
  <c r="R1109" i="23"/>
  <c r="U1109" i="23" s="1"/>
  <c r="S1112" i="23"/>
  <c r="S1113" i="23"/>
  <c r="R1117" i="23"/>
  <c r="U1117" i="23" s="1"/>
  <c r="S1120" i="23"/>
  <c r="S1121" i="23"/>
  <c r="R1125" i="23"/>
  <c r="U1125" i="23" s="1"/>
  <c r="S1128" i="23"/>
  <c r="S1129" i="23"/>
  <c r="R1133" i="23"/>
  <c r="U1133" i="23" s="1"/>
  <c r="S1136" i="23"/>
  <c r="S1159" i="23"/>
  <c r="R1167" i="23"/>
  <c r="U1167" i="23" s="1"/>
  <c r="S1173" i="23"/>
  <c r="R1183" i="23"/>
  <c r="U1183" i="23" s="1"/>
  <c r="S1189" i="23"/>
  <c r="R1199" i="23"/>
  <c r="U1199" i="23" s="1"/>
  <c r="S1205" i="23"/>
  <c r="R1213" i="23"/>
  <c r="U1213" i="23" s="1"/>
  <c r="R1232" i="23"/>
  <c r="U1232" i="23" s="1"/>
  <c r="S1238" i="23"/>
  <c r="R1241" i="23"/>
  <c r="U1241" i="23" s="1"/>
  <c r="R1244" i="23"/>
  <c r="U1244" i="23" s="1"/>
  <c r="S1257" i="23"/>
  <c r="S1263" i="23"/>
  <c r="S1270" i="23"/>
  <c r="R1276" i="23"/>
  <c r="U1276" i="23" s="1"/>
  <c r="S1289" i="23"/>
  <c r="R1624" i="23"/>
  <c r="U1624" i="23" s="1"/>
  <c r="S1624" i="23"/>
  <c r="S1664" i="23"/>
  <c r="R1664" i="23"/>
  <c r="U1664" i="23" s="1"/>
  <c r="S1788" i="23"/>
  <c r="R1788" i="23"/>
  <c r="U1788" i="23" s="1"/>
  <c r="S1821" i="23"/>
  <c r="R1821" i="23"/>
  <c r="U1821" i="23" s="1"/>
  <c r="S831" i="23"/>
  <c r="S835" i="23"/>
  <c r="S847" i="23"/>
  <c r="S855" i="23"/>
  <c r="S863" i="23"/>
  <c r="S871" i="23"/>
  <c r="S879" i="23"/>
  <c r="S887" i="23"/>
  <c r="S895" i="23"/>
  <c r="S903" i="23"/>
  <c r="S911" i="23"/>
  <c r="S919" i="23"/>
  <c r="S927" i="23"/>
  <c r="S935" i="23"/>
  <c r="S960" i="23"/>
  <c r="R962" i="23"/>
  <c r="U962" i="23" s="1"/>
  <c r="R966" i="23"/>
  <c r="U966" i="23" s="1"/>
  <c r="S978" i="23"/>
  <c r="S986" i="23"/>
  <c r="R1001" i="23"/>
  <c r="U1001" i="23" s="1"/>
  <c r="S1006" i="23"/>
  <c r="R1022" i="23"/>
  <c r="U1022" i="23" s="1"/>
  <c r="R1028" i="23"/>
  <c r="U1028" i="23" s="1"/>
  <c r="S1046" i="23"/>
  <c r="R1048" i="23"/>
  <c r="U1048" i="23" s="1"/>
  <c r="R1072" i="23"/>
  <c r="U1072" i="23" s="1"/>
  <c r="R1077" i="23"/>
  <c r="U1077" i="23" s="1"/>
  <c r="S1080" i="23"/>
  <c r="R1084" i="23"/>
  <c r="U1084" i="23" s="1"/>
  <c r="S1086" i="23"/>
  <c r="S1092" i="23"/>
  <c r="S1098" i="23"/>
  <c r="R1108" i="23"/>
  <c r="U1108" i="23" s="1"/>
  <c r="R1116" i="23"/>
  <c r="U1116" i="23" s="1"/>
  <c r="R1124" i="23"/>
  <c r="U1124" i="23" s="1"/>
  <c r="R1132" i="23"/>
  <c r="U1132" i="23" s="1"/>
  <c r="S1144" i="23"/>
  <c r="S1152" i="23"/>
  <c r="S1154" i="23"/>
  <c r="S1158" i="23"/>
  <c r="R1169" i="23"/>
  <c r="U1169" i="23" s="1"/>
  <c r="R1174" i="23"/>
  <c r="U1174" i="23" s="1"/>
  <c r="S1178" i="23"/>
  <c r="R1185" i="23"/>
  <c r="U1185" i="23" s="1"/>
  <c r="R1190" i="23"/>
  <c r="U1190" i="23" s="1"/>
  <c r="S1194" i="23"/>
  <c r="R1201" i="23"/>
  <c r="U1201" i="23" s="1"/>
  <c r="R1211" i="23"/>
  <c r="U1211" i="23" s="1"/>
  <c r="R1221" i="23"/>
  <c r="U1221" i="23" s="1"/>
  <c r="R1245" i="23"/>
  <c r="U1245" i="23" s="1"/>
  <c r="S1250" i="23"/>
  <c r="R1256" i="23"/>
  <c r="U1256" i="23" s="1"/>
  <c r="S1260" i="23"/>
  <c r="S1269" i="23"/>
  <c r="S1275" i="23"/>
  <c r="S1282" i="23"/>
  <c r="R1288" i="23"/>
  <c r="U1288" i="23" s="1"/>
  <c r="S1301" i="23"/>
  <c r="S1307" i="23"/>
  <c r="S1314" i="23"/>
  <c r="R1320" i="23"/>
  <c r="U1320" i="23" s="1"/>
  <c r="S1333" i="23"/>
  <c r="S1339" i="23"/>
  <c r="S1352" i="23"/>
  <c r="S1373" i="23"/>
  <c r="S1384" i="23"/>
  <c r="S1393" i="23"/>
  <c r="S1394" i="23"/>
  <c r="S1398" i="23"/>
  <c r="S1408" i="23"/>
  <c r="S1417" i="23"/>
  <c r="S1418" i="23"/>
  <c r="R1418" i="23"/>
  <c r="U1418" i="23" s="1"/>
  <c r="R1458" i="23"/>
  <c r="U1458" i="23" s="1"/>
  <c r="R1466" i="23"/>
  <c r="U1466" i="23" s="1"/>
  <c r="S1472" i="23"/>
  <c r="R1480" i="23"/>
  <c r="U1480" i="23" s="1"/>
  <c r="S1522" i="23"/>
  <c r="S1556" i="23"/>
  <c r="S1572" i="23"/>
  <c r="R1632" i="23"/>
  <c r="U1632" i="23" s="1"/>
  <c r="S1632" i="23"/>
  <c r="R1679" i="23"/>
  <c r="U1679" i="23" s="1"/>
  <c r="S1820" i="23"/>
  <c r="R1820" i="23"/>
  <c r="U1820" i="23" s="1"/>
  <c r="R1872" i="23"/>
  <c r="U1872" i="23" s="1"/>
  <c r="R1906" i="23"/>
  <c r="U1906" i="23" s="1"/>
  <c r="R1919" i="23"/>
  <c r="U1919" i="23" s="1"/>
  <c r="R978" i="23"/>
  <c r="U978" i="23" s="1"/>
  <c r="S1126" i="23"/>
  <c r="S1134" i="23"/>
  <c r="R1178" i="23"/>
  <c r="U1178" i="23" s="1"/>
  <c r="R1194" i="23"/>
  <c r="U1194" i="23" s="1"/>
  <c r="R1224" i="23"/>
  <c r="U1224" i="23" s="1"/>
  <c r="S1230" i="23"/>
  <c r="S1249" i="23"/>
  <c r="S1255" i="23"/>
  <c r="S1262" i="23"/>
  <c r="R1268" i="23"/>
  <c r="U1268" i="23" s="1"/>
  <c r="S1281" i="23"/>
  <c r="S1287" i="23"/>
  <c r="S1294" i="23"/>
  <c r="R1300" i="23"/>
  <c r="U1300" i="23" s="1"/>
  <c r="S1313" i="23"/>
  <c r="S1319" i="23"/>
  <c r="S1326" i="23"/>
  <c r="R1332" i="23"/>
  <c r="U1332" i="23" s="1"/>
  <c r="S1345" i="23"/>
  <c r="S1351" i="23"/>
  <c r="R1356" i="23"/>
  <c r="U1356" i="23" s="1"/>
  <c r="S1356" i="23"/>
  <c r="R1360" i="23"/>
  <c r="U1360" i="23" s="1"/>
  <c r="S1366" i="23"/>
  <c r="R1372" i="23"/>
  <c r="U1372" i="23" s="1"/>
  <c r="S1378" i="23"/>
  <c r="S1383" i="23"/>
  <c r="R1397" i="23"/>
  <c r="U1397" i="23" s="1"/>
  <c r="R1402" i="23"/>
  <c r="U1402" i="23" s="1"/>
  <c r="S1407" i="23"/>
  <c r="R1410" i="23"/>
  <c r="U1410" i="23" s="1"/>
  <c r="R1412" i="23"/>
  <c r="U1412" i="23" s="1"/>
  <c r="S1458" i="23"/>
  <c r="S1466" i="23"/>
  <c r="R1472" i="23"/>
  <c r="U1472" i="23" s="1"/>
  <c r="R1485" i="23"/>
  <c r="U1485" i="23" s="1"/>
  <c r="S1496" i="23"/>
  <c r="S1536" i="23"/>
  <c r="S1552" i="23"/>
  <c r="S1568" i="23"/>
  <c r="S1729" i="23"/>
  <c r="R1729" i="23"/>
  <c r="U1729" i="23" s="1"/>
  <c r="S1852" i="23"/>
  <c r="R1852" i="23"/>
  <c r="U1852" i="23" s="1"/>
  <c r="S1923" i="23"/>
  <c r="R1923" i="23"/>
  <c r="U1923" i="23" s="1"/>
  <c r="S1927" i="23"/>
  <c r="R1927" i="23"/>
  <c r="U1927" i="23" s="1"/>
  <c r="R767" i="23"/>
  <c r="U767" i="23" s="1"/>
  <c r="S776" i="23"/>
  <c r="R783" i="23"/>
  <c r="U783" i="23" s="1"/>
  <c r="S792" i="23"/>
  <c r="S808" i="23"/>
  <c r="S824" i="23"/>
  <c r="S845" i="23"/>
  <c r="S853" i="23"/>
  <c r="S861" i="23"/>
  <c r="S869" i="23"/>
  <c r="S877" i="23"/>
  <c r="S885" i="23"/>
  <c r="S893" i="23"/>
  <c r="S901" i="23"/>
  <c r="S909" i="23"/>
  <c r="S917" i="23"/>
  <c r="S925" i="23"/>
  <c r="S933" i="23"/>
  <c r="S941" i="23"/>
  <c r="S950" i="23"/>
  <c r="R952" i="23"/>
  <c r="U952" i="23" s="1"/>
  <c r="R970" i="23"/>
  <c r="U970" i="23" s="1"/>
  <c r="R990" i="23"/>
  <c r="U990" i="23" s="1"/>
  <c r="R996" i="23"/>
  <c r="U996" i="23" s="1"/>
  <c r="S1014" i="23"/>
  <c r="R1016" i="23"/>
  <c r="U1016" i="23" s="1"/>
  <c r="R1026" i="23"/>
  <c r="U1026" i="23" s="1"/>
  <c r="R1030" i="23"/>
  <c r="U1030" i="23" s="1"/>
  <c r="S1045" i="23"/>
  <c r="R1088" i="23"/>
  <c r="U1088" i="23" s="1"/>
  <c r="R1093" i="23"/>
  <c r="U1093" i="23" s="1"/>
  <c r="S1096" i="23"/>
  <c r="R1100" i="23"/>
  <c r="U1100" i="23" s="1"/>
  <c r="S1102" i="23"/>
  <c r="S1141" i="23"/>
  <c r="S1149" i="23"/>
  <c r="R1161" i="23"/>
  <c r="U1161" i="23" s="1"/>
  <c r="R1166" i="23"/>
  <c r="U1166" i="23" s="1"/>
  <c r="S1171" i="23"/>
  <c r="R1182" i="23"/>
  <c r="U1182" i="23" s="1"/>
  <c r="S1187" i="23"/>
  <c r="S1188" i="23"/>
  <c r="R1198" i="23"/>
  <c r="U1198" i="23" s="1"/>
  <c r="S1203" i="23"/>
  <c r="S1204" i="23"/>
  <c r="R1212" i="23"/>
  <c r="U1212" i="23" s="1"/>
  <c r="R1236" i="23"/>
  <c r="U1236" i="23" s="1"/>
  <c r="R1248" i="23"/>
  <c r="U1248" i="23" s="1"/>
  <c r="S1252" i="23"/>
  <c r="S1261" i="23"/>
  <c r="S1267" i="23"/>
  <c r="S1274" i="23"/>
  <c r="R1280" i="23"/>
  <c r="U1280" i="23" s="1"/>
  <c r="S1284" i="23"/>
  <c r="S1293" i="23"/>
  <c r="S1299" i="23"/>
  <c r="S1306" i="23"/>
  <c r="R1312" i="23"/>
  <c r="U1312" i="23" s="1"/>
  <c r="S1316" i="23"/>
  <c r="S1325" i="23"/>
  <c r="S1331" i="23"/>
  <c r="S1338" i="23"/>
  <c r="R1344" i="23"/>
  <c r="U1344" i="23" s="1"/>
  <c r="S1355" i="23"/>
  <c r="R1388" i="23"/>
  <c r="U1388" i="23" s="1"/>
  <c r="S1388" i="23"/>
  <c r="S1401" i="23"/>
  <c r="S1402" i="23"/>
  <c r="R1404" i="23"/>
  <c r="U1404" i="23" s="1"/>
  <c r="S1412" i="23"/>
  <c r="R1421" i="23"/>
  <c r="U1421" i="23" s="1"/>
  <c r="S1422" i="23"/>
  <c r="R1427" i="23"/>
  <c r="U1427" i="23" s="1"/>
  <c r="S1465" i="23"/>
  <c r="R1484" i="23"/>
  <c r="U1484" i="23" s="1"/>
  <c r="R1489" i="23"/>
  <c r="U1489" i="23" s="1"/>
  <c r="S1504" i="23"/>
  <c r="R1512" i="23"/>
  <c r="U1512" i="23" s="1"/>
  <c r="S1526" i="23"/>
  <c r="S1589" i="23"/>
  <c r="R1609" i="23"/>
  <c r="U1609" i="23" s="1"/>
  <c r="R1617" i="23"/>
  <c r="U1617" i="23" s="1"/>
  <c r="R1627" i="23"/>
  <c r="U1627" i="23" s="1"/>
  <c r="R1635" i="23"/>
  <c r="U1635" i="23" s="1"/>
  <c r="S1640" i="23"/>
  <c r="R1649" i="23"/>
  <c r="U1649" i="23" s="1"/>
  <c r="S1676" i="23"/>
  <c r="R1687" i="23"/>
  <c r="U1687" i="23" s="1"/>
  <c r="S1689" i="23"/>
  <c r="R1711" i="23"/>
  <c r="U1711" i="23" s="1"/>
  <c r="R1728" i="23"/>
  <c r="U1728" i="23" s="1"/>
  <c r="R1755" i="23"/>
  <c r="U1755" i="23" s="1"/>
  <c r="R1773" i="23"/>
  <c r="U1773" i="23" s="1"/>
  <c r="R1787" i="23"/>
  <c r="U1787" i="23" s="1"/>
  <c r="S1865" i="23"/>
  <c r="R1892" i="23"/>
  <c r="U1892" i="23" s="1"/>
  <c r="R953" i="23"/>
  <c r="U953" i="23" s="1"/>
  <c r="R1017" i="23"/>
  <c r="U1017" i="23" s="1"/>
  <c r="R1069" i="23"/>
  <c r="U1069" i="23" s="1"/>
  <c r="R1292" i="23"/>
  <c r="U1292" i="23" s="1"/>
  <c r="S1305" i="23"/>
  <c r="S1311" i="23"/>
  <c r="S1318" i="23"/>
  <c r="R1324" i="23"/>
  <c r="U1324" i="23" s="1"/>
  <c r="S1337" i="23"/>
  <c r="S1343" i="23"/>
  <c r="S1350" i="23"/>
  <c r="S1359" i="23"/>
  <c r="R1364" i="23"/>
  <c r="U1364" i="23" s="1"/>
  <c r="S1370" i="23"/>
  <c r="S1377" i="23"/>
  <c r="S1382" i="23"/>
  <c r="S1387" i="23"/>
  <c r="S1392" i="23"/>
  <c r="R1396" i="23"/>
  <c r="U1396" i="23" s="1"/>
  <c r="R1411" i="23"/>
  <c r="U1411" i="23" s="1"/>
  <c r="S1415" i="23"/>
  <c r="S1616" i="23"/>
  <c r="S1672" i="23"/>
  <c r="S1697" i="23"/>
  <c r="R1723" i="23"/>
  <c r="U1723" i="23" s="1"/>
  <c r="S1799" i="23"/>
  <c r="S1831" i="23"/>
  <c r="S760" i="23"/>
  <c r="R775" i="23"/>
  <c r="U775" i="23" s="1"/>
  <c r="R777" i="23"/>
  <c r="U777" i="23" s="1"/>
  <c r="R791" i="23"/>
  <c r="U791" i="23" s="1"/>
  <c r="R793" i="23"/>
  <c r="U793" i="23" s="1"/>
  <c r="R807" i="23"/>
  <c r="U807" i="23" s="1"/>
  <c r="R809" i="23"/>
  <c r="U809" i="23" s="1"/>
  <c r="R814" i="23"/>
  <c r="U814" i="23" s="1"/>
  <c r="R823" i="23"/>
  <c r="U823" i="23" s="1"/>
  <c r="R825" i="23"/>
  <c r="U825" i="23" s="1"/>
  <c r="R830" i="23"/>
  <c r="U830" i="23" s="1"/>
  <c r="R839" i="23"/>
  <c r="U839" i="23" s="1"/>
  <c r="S843" i="23"/>
  <c r="S851" i="23"/>
  <c r="S859" i="23"/>
  <c r="S867" i="23"/>
  <c r="S875" i="23"/>
  <c r="S883" i="23"/>
  <c r="S891" i="23"/>
  <c r="S899" i="23"/>
  <c r="S907" i="23"/>
  <c r="S915" i="23"/>
  <c r="S923" i="23"/>
  <c r="S931" i="23"/>
  <c r="S939" i="23"/>
  <c r="R944" i="23"/>
  <c r="U944" i="23" s="1"/>
  <c r="S949" i="23"/>
  <c r="R969" i="23"/>
  <c r="U969" i="23" s="1"/>
  <c r="S982" i="23"/>
  <c r="R984" i="23"/>
  <c r="U984" i="23" s="1"/>
  <c r="R994" i="23"/>
  <c r="U994" i="23" s="1"/>
  <c r="R998" i="23"/>
  <c r="U998" i="23" s="1"/>
  <c r="S1013" i="23"/>
  <c r="R1034" i="23"/>
  <c r="U1034" i="23" s="1"/>
  <c r="S1042" i="23"/>
  <c r="S1050" i="23"/>
  <c r="S1060" i="23"/>
  <c r="S1066" i="23"/>
  <c r="R1104" i="23"/>
  <c r="U1104" i="23" s="1"/>
  <c r="R1112" i="23"/>
  <c r="U1112" i="23" s="1"/>
  <c r="R1120" i="23"/>
  <c r="U1120" i="23" s="1"/>
  <c r="R1128" i="23"/>
  <c r="U1128" i="23" s="1"/>
  <c r="R1136" i="23"/>
  <c r="U1136" i="23" s="1"/>
  <c r="S1140" i="23"/>
  <c r="S1148" i="23"/>
  <c r="R1165" i="23"/>
  <c r="U1165" i="23" s="1"/>
  <c r="S1169" i="23"/>
  <c r="R1173" i="23"/>
  <c r="U1173" i="23" s="1"/>
  <c r="S1175" i="23"/>
  <c r="S1176" i="23"/>
  <c r="R1181" i="23"/>
  <c r="U1181" i="23" s="1"/>
  <c r="S1185" i="23"/>
  <c r="R1189" i="23"/>
  <c r="U1189" i="23" s="1"/>
  <c r="S1191" i="23"/>
  <c r="S1192" i="23"/>
  <c r="R1197" i="23"/>
  <c r="U1197" i="23" s="1"/>
  <c r="S1201" i="23"/>
  <c r="R1205" i="23"/>
  <c r="U1205" i="23" s="1"/>
  <c r="R1209" i="23"/>
  <c r="U1209" i="23" s="1"/>
  <c r="R1222" i="23"/>
  <c r="U1222" i="23" s="1"/>
  <c r="R1228" i="23"/>
  <c r="U1228" i="23" s="1"/>
  <c r="R1237" i="23"/>
  <c r="U1237" i="23" s="1"/>
  <c r="R1240" i="23"/>
  <c r="U1240" i="23" s="1"/>
  <c r="S1244" i="23"/>
  <c r="S1253" i="23"/>
  <c r="S1259" i="23"/>
  <c r="S1266" i="23"/>
  <c r="R1272" i="23"/>
  <c r="U1272" i="23" s="1"/>
  <c r="S1276" i="23"/>
  <c r="S1285" i="23"/>
  <c r="S1291" i="23"/>
  <c r="S1298" i="23"/>
  <c r="R1304" i="23"/>
  <c r="U1304" i="23" s="1"/>
  <c r="S1308" i="23"/>
  <c r="S1317" i="23"/>
  <c r="S1323" i="23"/>
  <c r="S1330" i="23"/>
  <c r="R1336" i="23"/>
  <c r="U1336" i="23" s="1"/>
  <c r="S1340" i="23"/>
  <c r="S1349" i="23"/>
  <c r="S1354" i="23"/>
  <c r="R1376" i="23"/>
  <c r="U1376" i="23" s="1"/>
  <c r="S1391" i="23"/>
  <c r="S1396" i="23"/>
  <c r="R1405" i="23"/>
  <c r="U1405" i="23" s="1"/>
  <c r="S1406" i="23"/>
  <c r="R1452" i="23"/>
  <c r="U1452" i="23" s="1"/>
  <c r="R1460" i="23"/>
  <c r="U1460" i="23" s="1"/>
  <c r="S1470" i="23"/>
  <c r="R1483" i="23"/>
  <c r="U1483" i="23" s="1"/>
  <c r="S1498" i="23"/>
  <c r="S1548" i="23"/>
  <c r="S1564" i="23"/>
  <c r="S1612" i="23"/>
  <c r="S1643" i="23"/>
  <c r="S1644" i="23"/>
  <c r="S1648" i="23"/>
  <c r="S1677" i="23"/>
  <c r="S1686" i="23"/>
  <c r="R1722" i="23"/>
  <c r="U1722" i="23" s="1"/>
  <c r="R1785" i="23"/>
  <c r="U1785" i="23" s="1"/>
  <c r="R1818" i="23"/>
  <c r="U1818" i="23" s="1"/>
  <c r="R1851" i="23"/>
  <c r="U1851" i="23" s="1"/>
  <c r="S1342" i="23"/>
  <c r="R1348" i="23"/>
  <c r="U1348" i="23" s="1"/>
  <c r="S1361" i="23"/>
  <c r="S1367" i="23"/>
  <c r="R1380" i="23"/>
  <c r="U1380" i="23" s="1"/>
  <c r="S1386" i="23"/>
  <c r="S1428" i="23"/>
  <c r="S1433" i="23"/>
  <c r="S1434" i="23"/>
  <c r="S1439" i="23"/>
  <c r="S1440" i="23"/>
  <c r="R1445" i="23"/>
  <c r="U1445" i="23" s="1"/>
  <c r="S1446" i="23"/>
  <c r="R1451" i="23"/>
  <c r="U1451" i="23" s="1"/>
  <c r="S1476" i="23"/>
  <c r="S1508" i="23"/>
  <c r="R1513" i="23"/>
  <c r="U1513" i="23" s="1"/>
  <c r="S1514" i="23"/>
  <c r="S1520" i="23"/>
  <c r="R1530" i="23"/>
  <c r="U1530" i="23" s="1"/>
  <c r="R1532" i="23"/>
  <c r="U1532" i="23" s="1"/>
  <c r="R1604" i="23"/>
  <c r="U1604" i="23" s="1"/>
  <c r="S1669" i="23"/>
  <c r="S1678" i="23"/>
  <c r="S1708" i="23"/>
  <c r="S1731" i="23"/>
  <c r="S1753" i="23"/>
  <c r="R1759" i="23"/>
  <c r="U1759" i="23" s="1"/>
  <c r="R1770" i="23"/>
  <c r="U1770" i="23" s="1"/>
  <c r="S1783" i="23"/>
  <c r="S1804" i="23"/>
  <c r="R1807" i="23"/>
  <c r="U1807" i="23" s="1"/>
  <c r="S1815" i="23"/>
  <c r="S1836" i="23"/>
  <c r="R1839" i="23"/>
  <c r="U1839" i="23" s="1"/>
  <c r="S1847" i="23"/>
  <c r="R1853" i="23"/>
  <c r="U1853" i="23" s="1"/>
  <c r="R1860" i="23"/>
  <c r="U1860" i="23" s="1"/>
  <c r="S1861" i="23"/>
  <c r="R1865" i="23"/>
  <c r="U1865" i="23" s="1"/>
  <c r="R1875" i="23"/>
  <c r="U1875" i="23" s="1"/>
  <c r="S1882" i="23"/>
  <c r="S1895" i="23"/>
  <c r="S1916" i="23"/>
  <c r="S1917" i="23"/>
  <c r="S1932" i="23"/>
  <c r="R1932" i="23"/>
  <c r="U1932" i="23" s="1"/>
  <c r="S1954" i="23"/>
  <c r="R1962" i="23"/>
  <c r="U1962" i="23" s="1"/>
  <c r="R1476" i="23"/>
  <c r="U1476" i="23" s="1"/>
  <c r="S1479" i="23"/>
  <c r="R1487" i="23"/>
  <c r="U1487" i="23" s="1"/>
  <c r="R1493" i="23"/>
  <c r="U1493" i="23" s="1"/>
  <c r="S1502" i="23"/>
  <c r="R1508" i="23"/>
  <c r="U1508" i="23" s="1"/>
  <c r="S1511" i="23"/>
  <c r="R1520" i="23"/>
  <c r="U1520" i="23" s="1"/>
  <c r="S1523" i="23"/>
  <c r="S1529" i="23"/>
  <c r="S1540" i="23"/>
  <c r="R1549" i="23"/>
  <c r="U1549" i="23" s="1"/>
  <c r="R1600" i="23"/>
  <c r="U1600" i="23" s="1"/>
  <c r="R1606" i="23"/>
  <c r="U1606" i="23" s="1"/>
  <c r="S1696" i="23"/>
  <c r="S1707" i="23"/>
  <c r="S1709" i="23"/>
  <c r="R1710" i="23"/>
  <c r="U1710" i="23" s="1"/>
  <c r="R1719" i="23"/>
  <c r="U1719" i="23" s="1"/>
  <c r="R1727" i="23"/>
  <c r="U1727" i="23" s="1"/>
  <c r="R1731" i="23"/>
  <c r="U1731" i="23" s="1"/>
  <c r="R1743" i="23"/>
  <c r="U1743" i="23" s="1"/>
  <c r="R1754" i="23"/>
  <c r="U1754" i="23" s="1"/>
  <c r="R1767" i="23"/>
  <c r="U1767" i="23" s="1"/>
  <c r="S1772" i="23"/>
  <c r="R1783" i="23"/>
  <c r="U1783" i="23" s="1"/>
  <c r="S1803" i="23"/>
  <c r="R1815" i="23"/>
  <c r="U1815" i="23" s="1"/>
  <c r="S1835" i="23"/>
  <c r="R1847" i="23"/>
  <c r="U1847" i="23" s="1"/>
  <c r="S1868" i="23"/>
  <c r="R1871" i="23"/>
  <c r="U1871" i="23" s="1"/>
  <c r="S1887" i="23"/>
  <c r="R1899" i="23"/>
  <c r="U1899" i="23" s="1"/>
  <c r="S1902" i="23"/>
  <c r="R1909" i="23"/>
  <c r="U1909" i="23" s="1"/>
  <c r="S1915" i="23"/>
  <c r="R1922" i="23"/>
  <c r="U1922" i="23" s="1"/>
  <c r="R1926" i="23"/>
  <c r="U1926" i="23" s="1"/>
  <c r="S1931" i="23"/>
  <c r="R1931" i="23"/>
  <c r="U1931" i="23" s="1"/>
  <c r="S1977" i="23"/>
  <c r="R1978" i="23"/>
  <c r="U1978" i="23" s="1"/>
  <c r="S2017" i="23"/>
  <c r="R2018" i="23"/>
  <c r="U2018" i="23" s="1"/>
  <c r="R1403" i="23"/>
  <c r="U1403" i="23" s="1"/>
  <c r="S1444" i="23"/>
  <c r="S1449" i="23"/>
  <c r="S1450" i="23"/>
  <c r="S1455" i="23"/>
  <c r="S1456" i="23"/>
  <c r="R1461" i="23"/>
  <c r="U1461" i="23" s="1"/>
  <c r="S1462" i="23"/>
  <c r="R1467" i="23"/>
  <c r="U1467" i="23" s="1"/>
  <c r="S1482" i="23"/>
  <c r="S1488" i="23"/>
  <c r="R1499" i="23"/>
  <c r="U1499" i="23" s="1"/>
  <c r="S1524" i="23"/>
  <c r="S1530" i="23"/>
  <c r="R1553" i="23"/>
  <c r="U1553" i="23" s="1"/>
  <c r="S1554" i="23"/>
  <c r="S1562" i="23"/>
  <c r="S1570" i="23"/>
  <c r="R1577" i="23"/>
  <c r="U1577" i="23" s="1"/>
  <c r="S1578" i="23"/>
  <c r="R1584" i="23"/>
  <c r="U1584" i="23" s="1"/>
  <c r="S1585" i="23"/>
  <c r="S1628" i="23"/>
  <c r="S1636" i="23"/>
  <c r="R1651" i="23"/>
  <c r="U1651" i="23" s="1"/>
  <c r="R1656" i="23"/>
  <c r="U1656" i="23" s="1"/>
  <c r="S1660" i="23"/>
  <c r="R1675" i="23"/>
  <c r="U1675" i="23" s="1"/>
  <c r="S1681" i="23"/>
  <c r="S1713" i="23"/>
  <c r="S1724" i="23"/>
  <c r="R1738" i="23"/>
  <c r="U1738" i="23" s="1"/>
  <c r="R1751" i="23"/>
  <c r="U1751" i="23" s="1"/>
  <c r="S1756" i="23"/>
  <c r="R1766" i="23"/>
  <c r="U1766" i="23" s="1"/>
  <c r="R1774" i="23"/>
  <c r="U1774" i="23" s="1"/>
  <c r="R1791" i="23"/>
  <c r="U1791" i="23" s="1"/>
  <c r="R1795" i="23"/>
  <c r="U1795" i="23" s="1"/>
  <c r="R1806" i="23"/>
  <c r="U1806" i="23" s="1"/>
  <c r="R1809" i="23"/>
  <c r="U1809" i="23" s="1"/>
  <c r="S1814" i="23"/>
  <c r="R1824" i="23"/>
  <c r="U1824" i="23" s="1"/>
  <c r="R1827" i="23"/>
  <c r="U1827" i="23" s="1"/>
  <c r="R1838" i="23"/>
  <c r="U1838" i="23" s="1"/>
  <c r="S1846" i="23"/>
  <c r="R1856" i="23"/>
  <c r="U1856" i="23" s="1"/>
  <c r="S1879" i="23"/>
  <c r="S1894" i="23"/>
  <c r="R1901" i="23"/>
  <c r="U1901" i="23" s="1"/>
  <c r="S1908" i="23"/>
  <c r="S1909" i="23"/>
  <c r="S1922" i="23"/>
  <c r="S1926" i="23"/>
  <c r="R1930" i="23"/>
  <c r="U1930" i="23" s="1"/>
  <c r="S1346" i="23"/>
  <c r="R1352" i="23"/>
  <c r="U1352" i="23" s="1"/>
  <c r="S1365" i="23"/>
  <c r="S1371" i="23"/>
  <c r="R1384" i="23"/>
  <c r="U1384" i="23" s="1"/>
  <c r="S1420" i="23"/>
  <c r="S1425" i="23"/>
  <c r="S1426" i="23"/>
  <c r="S1431" i="23"/>
  <c r="S1432" i="23"/>
  <c r="R1437" i="23"/>
  <c r="U1437" i="23" s="1"/>
  <c r="S1438" i="23"/>
  <c r="R1443" i="23"/>
  <c r="U1443" i="23" s="1"/>
  <c r="S1468" i="23"/>
  <c r="R1473" i="23"/>
  <c r="U1473" i="23" s="1"/>
  <c r="S1480" i="23"/>
  <c r="R1488" i="23"/>
  <c r="U1488" i="23" s="1"/>
  <c r="S1491" i="23"/>
  <c r="S1500" i="23"/>
  <c r="R1505" i="23"/>
  <c r="U1505" i="23" s="1"/>
  <c r="S1512" i="23"/>
  <c r="S1518" i="23"/>
  <c r="S1527" i="23"/>
  <c r="S1591" i="23"/>
  <c r="S1620" i="23"/>
  <c r="R1665" i="23"/>
  <c r="U1665" i="23" s="1"/>
  <c r="S1680" i="23"/>
  <c r="S1723" i="23"/>
  <c r="S1725" i="23"/>
  <c r="R1726" i="23"/>
  <c r="U1726" i="23" s="1"/>
  <c r="R1735" i="23"/>
  <c r="U1735" i="23" s="1"/>
  <c r="S1740" i="23"/>
  <c r="S1741" i="23"/>
  <c r="R1750" i="23"/>
  <c r="U1750" i="23" s="1"/>
  <c r="R1758" i="23"/>
  <c r="U1758" i="23" s="1"/>
  <c r="R1782" i="23"/>
  <c r="U1782" i="23" s="1"/>
  <c r="R1812" i="23"/>
  <c r="U1812" i="23" s="1"/>
  <c r="R1859" i="23"/>
  <c r="U1859" i="23" s="1"/>
  <c r="R1870" i="23"/>
  <c r="U1870" i="23" s="1"/>
  <c r="R1873" i="23"/>
  <c r="U1873" i="23" s="1"/>
  <c r="R1879" i="23"/>
  <c r="U1879" i="23" s="1"/>
  <c r="S1886" i="23"/>
  <c r="R1893" i="23"/>
  <c r="U1893" i="23" s="1"/>
  <c r="S1900" i="23"/>
  <c r="S1901" i="23"/>
  <c r="S1907" i="23"/>
  <c r="R1914" i="23"/>
  <c r="U1914" i="23" s="1"/>
  <c r="R1925" i="23"/>
  <c r="U1925" i="23" s="1"/>
  <c r="R1929" i="23"/>
  <c r="U1929" i="23" s="1"/>
  <c r="S1930" i="23"/>
  <c r="R2026" i="23"/>
  <c r="U2026" i="23" s="1"/>
  <c r="R1885" i="23"/>
  <c r="U1885" i="23" s="1"/>
  <c r="S1892" i="23"/>
  <c r="S1893" i="23"/>
  <c r="S1914" i="23"/>
  <c r="S1919" i="23"/>
  <c r="R1936" i="23"/>
  <c r="U1936" i="23" s="1"/>
  <c r="S1957" i="23"/>
  <c r="R1977" i="23"/>
  <c r="U1977" i="23" s="1"/>
  <c r="S1985" i="23"/>
  <c r="R2017" i="23"/>
  <c r="U2017" i="23" s="1"/>
  <c r="R2029" i="23"/>
  <c r="U2029" i="23" s="1"/>
  <c r="R2112" i="23"/>
  <c r="U2112" i="23" s="1"/>
  <c r="S2112" i="23"/>
  <c r="S1436" i="23"/>
  <c r="S1441" i="23"/>
  <c r="S1442" i="23"/>
  <c r="S1447" i="23"/>
  <c r="S1448" i="23"/>
  <c r="R1453" i="23"/>
  <c r="U1453" i="23" s="1"/>
  <c r="S1454" i="23"/>
  <c r="R1459" i="23"/>
  <c r="U1459" i="23" s="1"/>
  <c r="R1471" i="23"/>
  <c r="U1471" i="23" s="1"/>
  <c r="R1477" i="23"/>
  <c r="U1477" i="23" s="1"/>
  <c r="S1486" i="23"/>
  <c r="R1492" i="23"/>
  <c r="U1492" i="23" s="1"/>
  <c r="S1495" i="23"/>
  <c r="R1503" i="23"/>
  <c r="U1503" i="23" s="1"/>
  <c r="R1509" i="23"/>
  <c r="U1509" i="23" s="1"/>
  <c r="S1516" i="23"/>
  <c r="R1521" i="23"/>
  <c r="U1521" i="23" s="1"/>
  <c r="R1526" i="23"/>
  <c r="U1526" i="23" s="1"/>
  <c r="S1528" i="23"/>
  <c r="S1533" i="23"/>
  <c r="R1541" i="23"/>
  <c r="U1541" i="23" s="1"/>
  <c r="R1545" i="23"/>
  <c r="U1545" i="23" s="1"/>
  <c r="R1558" i="23"/>
  <c r="U1558" i="23" s="1"/>
  <c r="R1574" i="23"/>
  <c r="U1574" i="23" s="1"/>
  <c r="S1600" i="23"/>
  <c r="R1616" i="23"/>
  <c r="U1616" i="23" s="1"/>
  <c r="R1640" i="23"/>
  <c r="U1640" i="23" s="1"/>
  <c r="R1669" i="23"/>
  <c r="U1669" i="23" s="1"/>
  <c r="S1685" i="23"/>
  <c r="S1690" i="23"/>
  <c r="S1693" i="23"/>
  <c r="S1694" i="23"/>
  <c r="R1699" i="23"/>
  <c r="U1699" i="23" s="1"/>
  <c r="R1708" i="23"/>
  <c r="U1708" i="23" s="1"/>
  <c r="R1745" i="23"/>
  <c r="U1745" i="23" s="1"/>
  <c r="S1749" i="23"/>
  <c r="S1775" i="23"/>
  <c r="R1790" i="23"/>
  <c r="U1790" i="23" s="1"/>
  <c r="R1799" i="23"/>
  <c r="U1799" i="23" s="1"/>
  <c r="R1804" i="23"/>
  <c r="U1804" i="23" s="1"/>
  <c r="S1819" i="23"/>
  <c r="R1831" i="23"/>
  <c r="U1831" i="23" s="1"/>
  <c r="R1836" i="23"/>
  <c r="U1836" i="23" s="1"/>
  <c r="S1851" i="23"/>
  <c r="S1863" i="23"/>
  <c r="S1878" i="23"/>
  <c r="S1884" i="23"/>
  <c r="S1885" i="23"/>
  <c r="S1891" i="23"/>
  <c r="R1895" i="23"/>
  <c r="U1895" i="23" s="1"/>
  <c r="S1906" i="23"/>
  <c r="R1916" i="23"/>
  <c r="U1916" i="23" s="1"/>
  <c r="S1924" i="23"/>
  <c r="R1924" i="23"/>
  <c r="U1924" i="23" s="1"/>
  <c r="S1928" i="23"/>
  <c r="R1928" i="23"/>
  <c r="U1928" i="23" s="1"/>
  <c r="S1935" i="23"/>
  <c r="R1951" i="23"/>
  <c r="U1951" i="23" s="1"/>
  <c r="R2001" i="23"/>
  <c r="U2001" i="23" s="1"/>
  <c r="S2009" i="23"/>
  <c r="R2010" i="23"/>
  <c r="U2010" i="23" s="1"/>
  <c r="S2025" i="23"/>
  <c r="R1595" i="23"/>
  <c r="U1595" i="23" s="1"/>
  <c r="S1596" i="23"/>
  <c r="S1603" i="23"/>
  <c r="S1604" i="23"/>
  <c r="R1630" i="23"/>
  <c r="U1630" i="23" s="1"/>
  <c r="R1733" i="23"/>
  <c r="U1733" i="23" s="1"/>
  <c r="S1759" i="23"/>
  <c r="S1779" i="23"/>
  <c r="S1798" i="23"/>
  <c r="R1808" i="23"/>
  <c r="U1808" i="23" s="1"/>
  <c r="R1822" i="23"/>
  <c r="U1822" i="23" s="1"/>
  <c r="S1830" i="23"/>
  <c r="R1840" i="23"/>
  <c r="U1840" i="23" s="1"/>
  <c r="R1854" i="23"/>
  <c r="U1854" i="23" s="1"/>
  <c r="R1863" i="23"/>
  <c r="U1863" i="23" s="1"/>
  <c r="R1876" i="23"/>
  <c r="U1876" i="23" s="1"/>
  <c r="S1877" i="23"/>
  <c r="S1883" i="23"/>
  <c r="R1894" i="23"/>
  <c r="U1894" i="23" s="1"/>
  <c r="S1911" i="23"/>
  <c r="R1970" i="23"/>
  <c r="U1970" i="23" s="1"/>
  <c r="S2024" i="23"/>
  <c r="R2046" i="23"/>
  <c r="U2046" i="23" s="1"/>
  <c r="S2122" i="23"/>
  <c r="S2047" i="23"/>
  <c r="S2055" i="23"/>
  <c r="S2063" i="23"/>
  <c r="S2071" i="23"/>
  <c r="S2084" i="23"/>
  <c r="S2086" i="23"/>
  <c r="R2092" i="23"/>
  <c r="U2092" i="23" s="1"/>
  <c r="S2128" i="23"/>
  <c r="S2153" i="23"/>
  <c r="R2161" i="23"/>
  <c r="U2161" i="23" s="1"/>
  <c r="S2162" i="23"/>
  <c r="S2169" i="23"/>
  <c r="R2170" i="23"/>
  <c r="U2170" i="23" s="1"/>
  <c r="R2193" i="23"/>
  <c r="U2193" i="23" s="1"/>
  <c r="R2194" i="23"/>
  <c r="U2194" i="23" s="1"/>
  <c r="R2195" i="23"/>
  <c r="U2195" i="23" s="1"/>
  <c r="R2203" i="23"/>
  <c r="U2203" i="23" s="1"/>
  <c r="S2207" i="23"/>
  <c r="S2223" i="23"/>
  <c r="S2224" i="23"/>
  <c r="S2241" i="23"/>
  <c r="S2245" i="23"/>
  <c r="S2250" i="23"/>
  <c r="S2255" i="23"/>
  <c r="S2256" i="23"/>
  <c r="S2269" i="23"/>
  <c r="S2277" i="23"/>
  <c r="R2454" i="23"/>
  <c r="U2454" i="23" s="1"/>
  <c r="S2454" i="23"/>
  <c r="S2649" i="23"/>
  <c r="R2649" i="23"/>
  <c r="U2649" i="23" s="1"/>
  <c r="S1933" i="23"/>
  <c r="S1934" i="23"/>
  <c r="R1935" i="23"/>
  <c r="U1935" i="23" s="1"/>
  <c r="S1950" i="23"/>
  <c r="R1956" i="23"/>
  <c r="U1956" i="23" s="1"/>
  <c r="S1962" i="23"/>
  <c r="S1968" i="23"/>
  <c r="S2036" i="23"/>
  <c r="S2038" i="23"/>
  <c r="R2045" i="23"/>
  <c r="U2045" i="23" s="1"/>
  <c r="R2053" i="23"/>
  <c r="U2053" i="23" s="1"/>
  <c r="R2061" i="23"/>
  <c r="U2061" i="23" s="1"/>
  <c r="R2069" i="23"/>
  <c r="U2069" i="23" s="1"/>
  <c r="R2077" i="23"/>
  <c r="U2077" i="23" s="1"/>
  <c r="S2105" i="23"/>
  <c r="S2121" i="23"/>
  <c r="S2137" i="23"/>
  <c r="R2145" i="23"/>
  <c r="U2145" i="23" s="1"/>
  <c r="S2146" i="23"/>
  <c r="R2152" i="23"/>
  <c r="U2152" i="23" s="1"/>
  <c r="R2168" i="23"/>
  <c r="U2168" i="23" s="1"/>
  <c r="R2176" i="23"/>
  <c r="U2176" i="23" s="1"/>
  <c r="S2209" i="23"/>
  <c r="S2212" i="23"/>
  <c r="S2213" i="23"/>
  <c r="S2218" i="23"/>
  <c r="R2231" i="23"/>
  <c r="U2231" i="23" s="1"/>
  <c r="R2263" i="23"/>
  <c r="U2263" i="23" s="1"/>
  <c r="S2295" i="23"/>
  <c r="R2323" i="23"/>
  <c r="U2323" i="23" s="1"/>
  <c r="R2351" i="23"/>
  <c r="U2351" i="23" s="1"/>
  <c r="S2361" i="23"/>
  <c r="R2401" i="23"/>
  <c r="U2401" i="23" s="1"/>
  <c r="R2415" i="23"/>
  <c r="U2415" i="23" s="1"/>
  <c r="S2453" i="23"/>
  <c r="S2553" i="23"/>
  <c r="S2557" i="23"/>
  <c r="S2373" i="23"/>
  <c r="R2373" i="23"/>
  <c r="U2373" i="23" s="1"/>
  <c r="R2603" i="23"/>
  <c r="U2603" i="23" s="1"/>
  <c r="S2603" i="23"/>
  <c r="S2662" i="23"/>
  <c r="R2662" i="23"/>
  <c r="U2662" i="23" s="1"/>
  <c r="S3119" i="23"/>
  <c r="R3119" i="23"/>
  <c r="U3119" i="23" s="1"/>
  <c r="S3282" i="23"/>
  <c r="R3282" i="23"/>
  <c r="U3282" i="23" s="1"/>
  <c r="S1969" i="23"/>
  <c r="S1974" i="23"/>
  <c r="S1982" i="23"/>
  <c r="S1990" i="23"/>
  <c r="S1998" i="23"/>
  <c r="S2006" i="23"/>
  <c r="S2014" i="23"/>
  <c r="S2022" i="23"/>
  <c r="S2034" i="23"/>
  <c r="R2097" i="23"/>
  <c r="U2097" i="23" s="1"/>
  <c r="R2103" i="23"/>
  <c r="U2103" i="23" s="1"/>
  <c r="S2104" i="23"/>
  <c r="R2113" i="23"/>
  <c r="U2113" i="23" s="1"/>
  <c r="R2119" i="23"/>
  <c r="U2119" i="23" s="1"/>
  <c r="S2120" i="23"/>
  <c r="R2135" i="23"/>
  <c r="U2135" i="23" s="1"/>
  <c r="S2136" i="23"/>
  <c r="R2154" i="23"/>
  <c r="U2154" i="23" s="1"/>
  <c r="S2170" i="23"/>
  <c r="R2173" i="23"/>
  <c r="U2173" i="23" s="1"/>
  <c r="S2189" i="23"/>
  <c r="S2216" i="23"/>
  <c r="S2217" i="23"/>
  <c r="S2221" i="23"/>
  <c r="S2239" i="23"/>
  <c r="S2240" i="23"/>
  <c r="R2252" i="23"/>
  <c r="U2252" i="23" s="1"/>
  <c r="S2253" i="23"/>
  <c r="S2274" i="23"/>
  <c r="S2282" i="23"/>
  <c r="S2301" i="23"/>
  <c r="R2633" i="23"/>
  <c r="U2633" i="23" s="1"/>
  <c r="S2633" i="23"/>
  <c r="S1867" i="23"/>
  <c r="S1880" i="23"/>
  <c r="S1881" i="23"/>
  <c r="S1888" i="23"/>
  <c r="S1889" i="23"/>
  <c r="S1896" i="23"/>
  <c r="S1897" i="23"/>
  <c r="S1904" i="23"/>
  <c r="S1905" i="23"/>
  <c r="S1912" i="23"/>
  <c r="S1913" i="23"/>
  <c r="S1920" i="23"/>
  <c r="S1921" i="23"/>
  <c r="R1940" i="23"/>
  <c r="U1940" i="23" s="1"/>
  <c r="R1960" i="23"/>
  <c r="U1960" i="23" s="1"/>
  <c r="S1966" i="23"/>
  <c r="R2025" i="23"/>
  <c r="U2025" i="23" s="1"/>
  <c r="R2037" i="23"/>
  <c r="U2037" i="23" s="1"/>
  <c r="S2043" i="23"/>
  <c r="S2051" i="23"/>
  <c r="S2059" i="23"/>
  <c r="S2067" i="23"/>
  <c r="S2075" i="23"/>
  <c r="R2078" i="23"/>
  <c r="U2078" i="23" s="1"/>
  <c r="R2081" i="23"/>
  <c r="U2081" i="23" s="1"/>
  <c r="R2095" i="23"/>
  <c r="U2095" i="23" s="1"/>
  <c r="R2106" i="23"/>
  <c r="U2106" i="23" s="1"/>
  <c r="R2111" i="23"/>
  <c r="U2111" i="23" s="1"/>
  <c r="R2122" i="23"/>
  <c r="U2122" i="23" s="1"/>
  <c r="R2127" i="23"/>
  <c r="U2127" i="23" s="1"/>
  <c r="R2138" i="23"/>
  <c r="U2138" i="23" s="1"/>
  <c r="R2150" i="23"/>
  <c r="U2150" i="23" s="1"/>
  <c r="R2157" i="23"/>
  <c r="U2157" i="23" s="1"/>
  <c r="R2172" i="23"/>
  <c r="U2172" i="23" s="1"/>
  <c r="R2175" i="23"/>
  <c r="U2175" i="23" s="1"/>
  <c r="S2194" i="23"/>
  <c r="R2220" i="23"/>
  <c r="U2220" i="23" s="1"/>
  <c r="R2245" i="23"/>
  <c r="U2245" i="23" s="1"/>
  <c r="S2297" i="23"/>
  <c r="S2363" i="23"/>
  <c r="S2409" i="23"/>
  <c r="R2409" i="23"/>
  <c r="U2409" i="23" s="1"/>
  <c r="S2449" i="23"/>
  <c r="R2596" i="23"/>
  <c r="U2596" i="23" s="1"/>
  <c r="R2642" i="23"/>
  <c r="U2642" i="23" s="1"/>
  <c r="S2642" i="23"/>
  <c r="S2651" i="23"/>
  <c r="R2651" i="23"/>
  <c r="U2651" i="23" s="1"/>
  <c r="R2679" i="23"/>
  <c r="U2679" i="23" s="1"/>
  <c r="R2693" i="23"/>
  <c r="U2693" i="23" s="1"/>
  <c r="R2721" i="23"/>
  <c r="U2721" i="23" s="1"/>
  <c r="R1939" i="23"/>
  <c r="U1939" i="23" s="1"/>
  <c r="R1941" i="23"/>
  <c r="U1941" i="23" s="1"/>
  <c r="R1949" i="23"/>
  <c r="U1949" i="23" s="1"/>
  <c r="S1959" i="23"/>
  <c r="S1961" i="23"/>
  <c r="S2031" i="23"/>
  <c r="R2041" i="23"/>
  <c r="U2041" i="23" s="1"/>
  <c r="R2049" i="23"/>
  <c r="U2049" i="23" s="1"/>
  <c r="R2057" i="23"/>
  <c r="U2057" i="23" s="1"/>
  <c r="R2065" i="23"/>
  <c r="U2065" i="23" s="1"/>
  <c r="R2073" i="23"/>
  <c r="U2073" i="23" s="1"/>
  <c r="S2080" i="23"/>
  <c r="S2082" i="23"/>
  <c r="R2087" i="23"/>
  <c r="U2087" i="23" s="1"/>
  <c r="S2088" i="23"/>
  <c r="R2091" i="23"/>
  <c r="U2091" i="23" s="1"/>
  <c r="R2102" i="23"/>
  <c r="U2102" i="23" s="1"/>
  <c r="R2109" i="23"/>
  <c r="U2109" i="23" s="1"/>
  <c r="S2110" i="23"/>
  <c r="R2118" i="23"/>
  <c r="U2118" i="23" s="1"/>
  <c r="R2125" i="23"/>
  <c r="U2125" i="23" s="1"/>
  <c r="S2126" i="23"/>
  <c r="R2134" i="23"/>
  <c r="U2134" i="23" s="1"/>
  <c r="R2141" i="23"/>
  <c r="U2141" i="23" s="1"/>
  <c r="S2148" i="23"/>
  <c r="R2156" i="23"/>
  <c r="U2156" i="23" s="1"/>
  <c r="S2157" i="23"/>
  <c r="R2159" i="23"/>
  <c r="U2159" i="23" s="1"/>
  <c r="R2160" i="23"/>
  <c r="U2160" i="23" s="1"/>
  <c r="S2164" i="23"/>
  <c r="R2179" i="23"/>
  <c r="U2179" i="23" s="1"/>
  <c r="R2182" i="23"/>
  <c r="U2182" i="23" s="1"/>
  <c r="R2188" i="23"/>
  <c r="U2188" i="23" s="1"/>
  <c r="S2197" i="23"/>
  <c r="S2204" i="23"/>
  <c r="R2206" i="23"/>
  <c r="U2206" i="23" s="1"/>
  <c r="R2211" i="23"/>
  <c r="U2211" i="23" s="1"/>
  <c r="S2215" i="23"/>
  <c r="R2222" i="23"/>
  <c r="U2222" i="23" s="1"/>
  <c r="R2223" i="23"/>
  <c r="U2223" i="23" s="1"/>
  <c r="R2247" i="23"/>
  <c r="U2247" i="23" s="1"/>
  <c r="R2254" i="23"/>
  <c r="U2254" i="23" s="1"/>
  <c r="R2255" i="23"/>
  <c r="U2255" i="23" s="1"/>
  <c r="R2287" i="23"/>
  <c r="U2287" i="23" s="1"/>
  <c r="R2293" i="23"/>
  <c r="U2293" i="23" s="1"/>
  <c r="R2311" i="23"/>
  <c r="U2311" i="23" s="1"/>
  <c r="R2331" i="23"/>
  <c r="U2331" i="23" s="1"/>
  <c r="R2367" i="23"/>
  <c r="U2367" i="23" s="1"/>
  <c r="R2385" i="23"/>
  <c r="U2385" i="23" s="1"/>
  <c r="S2385" i="23"/>
  <c r="R2417" i="23"/>
  <c r="U2417" i="23" s="1"/>
  <c r="R2425" i="23"/>
  <c r="U2425" i="23" s="1"/>
  <c r="S2601" i="23"/>
  <c r="R2601" i="23"/>
  <c r="U2601" i="23" s="1"/>
  <c r="R2678" i="23"/>
  <c r="U2678" i="23" s="1"/>
  <c r="R2692" i="23"/>
  <c r="U2692" i="23" s="1"/>
  <c r="S2713" i="23"/>
  <c r="R2713" i="23"/>
  <c r="U2713" i="23" s="1"/>
  <c r="S1938" i="23"/>
  <c r="R1952" i="23"/>
  <c r="U1952" i="23" s="1"/>
  <c r="S1958" i="23"/>
  <c r="R1959" i="23"/>
  <c r="U1959" i="23" s="1"/>
  <c r="S1964" i="23"/>
  <c r="S1971" i="23"/>
  <c r="R1973" i="23"/>
  <c r="U1973" i="23" s="1"/>
  <c r="S1979" i="23"/>
  <c r="R1981" i="23"/>
  <c r="U1981" i="23" s="1"/>
  <c r="S1987" i="23"/>
  <c r="R1989" i="23"/>
  <c r="U1989" i="23" s="1"/>
  <c r="S1995" i="23"/>
  <c r="R1997" i="23"/>
  <c r="U1997" i="23" s="1"/>
  <c r="S2003" i="23"/>
  <c r="R2005" i="23"/>
  <c r="U2005" i="23" s="1"/>
  <c r="S2011" i="23"/>
  <c r="R2013" i="23"/>
  <c r="U2013" i="23" s="1"/>
  <c r="S2019" i="23"/>
  <c r="R2021" i="23"/>
  <c r="U2021" i="23" s="1"/>
  <c r="S2028" i="23"/>
  <c r="S2030" i="23"/>
  <c r="S2040" i="23"/>
  <c r="S2042" i="23"/>
  <c r="S2048" i="23"/>
  <c r="S2050" i="23"/>
  <c r="S2056" i="23"/>
  <c r="S2058" i="23"/>
  <c r="S2064" i="23"/>
  <c r="S2066" i="23"/>
  <c r="S2072" i="23"/>
  <c r="S2074" i="23"/>
  <c r="S2094" i="23"/>
  <c r="S2100" i="23"/>
  <c r="S2108" i="23"/>
  <c r="S2109" i="23"/>
  <c r="S2116" i="23"/>
  <c r="R2124" i="23"/>
  <c r="U2124" i="23" s="1"/>
  <c r="S2125" i="23"/>
  <c r="S2132" i="23"/>
  <c r="R2140" i="23"/>
  <c r="U2140" i="23" s="1"/>
  <c r="S2141" i="23"/>
  <c r="R2143" i="23"/>
  <c r="U2143" i="23" s="1"/>
  <c r="R2144" i="23"/>
  <c r="U2144" i="23" s="1"/>
  <c r="R2147" i="23"/>
  <c r="U2147" i="23" s="1"/>
  <c r="R2163" i="23"/>
  <c r="U2163" i="23" s="1"/>
  <c r="S2174" i="23"/>
  <c r="R2177" i="23"/>
  <c r="U2177" i="23" s="1"/>
  <c r="R2178" i="23"/>
  <c r="U2178" i="23" s="1"/>
  <c r="R2185" i="23"/>
  <c r="U2185" i="23" s="1"/>
  <c r="R2186" i="23"/>
  <c r="U2186" i="23" s="1"/>
  <c r="R2187" i="23"/>
  <c r="U2187" i="23" s="1"/>
  <c r="R2190" i="23"/>
  <c r="U2190" i="23" s="1"/>
  <c r="R2212" i="23"/>
  <c r="U2212" i="23" s="1"/>
  <c r="R2215" i="23"/>
  <c r="U2215" i="23" s="1"/>
  <c r="S2233" i="23"/>
  <c r="S2237" i="23"/>
  <c r="R2251" i="23"/>
  <c r="U2251" i="23" s="1"/>
  <c r="S2265" i="23"/>
  <c r="R2271" i="23"/>
  <c r="U2271" i="23" s="1"/>
  <c r="R2279" i="23"/>
  <c r="U2279" i="23" s="1"/>
  <c r="R2295" i="23"/>
  <c r="U2295" i="23" s="1"/>
  <c r="R2299" i="23"/>
  <c r="U2299" i="23" s="1"/>
  <c r="R2309" i="23"/>
  <c r="U2309" i="23" s="1"/>
  <c r="R2325" i="23"/>
  <c r="U2325" i="23" s="1"/>
  <c r="S2358" i="23"/>
  <c r="R2422" i="23"/>
  <c r="U2422" i="23" s="1"/>
  <c r="R2677" i="23"/>
  <c r="U2677" i="23" s="1"/>
  <c r="S1910" i="23"/>
  <c r="S1918" i="23"/>
  <c r="S1936" i="23"/>
  <c r="S1937" i="23"/>
  <c r="S1951" i="23"/>
  <c r="R1953" i="23"/>
  <c r="U1953" i="23" s="1"/>
  <c r="R1964" i="23"/>
  <c r="U1964" i="23" s="1"/>
  <c r="S1970" i="23"/>
  <c r="R1971" i="23"/>
  <c r="U1971" i="23" s="1"/>
  <c r="S1978" i="23"/>
  <c r="R1979" i="23"/>
  <c r="U1979" i="23" s="1"/>
  <c r="S1986" i="23"/>
  <c r="R1987" i="23"/>
  <c r="U1987" i="23" s="1"/>
  <c r="S1994" i="23"/>
  <c r="R1995" i="23"/>
  <c r="U1995" i="23" s="1"/>
  <c r="S2002" i="23"/>
  <c r="R2003" i="23"/>
  <c r="U2003" i="23" s="1"/>
  <c r="S2010" i="23"/>
  <c r="S2018" i="23"/>
  <c r="S2027" i="23"/>
  <c r="R2033" i="23"/>
  <c r="U2033" i="23" s="1"/>
  <c r="S2039" i="23"/>
  <c r="S2079" i="23"/>
  <c r="R2082" i="23"/>
  <c r="U2082" i="23" s="1"/>
  <c r="R2085" i="23"/>
  <c r="U2085" i="23" s="1"/>
  <c r="S2092" i="23"/>
  <c r="S2093" i="23"/>
  <c r="R2099" i="23"/>
  <c r="U2099" i="23" s="1"/>
  <c r="R2108" i="23"/>
  <c r="U2108" i="23" s="1"/>
  <c r="R2115" i="23"/>
  <c r="U2115" i="23" s="1"/>
  <c r="R2131" i="23"/>
  <c r="U2131" i="23" s="1"/>
  <c r="S2158" i="23"/>
  <c r="S2178" i="23"/>
  <c r="R2196" i="23"/>
  <c r="U2196" i="23" s="1"/>
  <c r="R2198" i="23"/>
  <c r="U2198" i="23" s="1"/>
  <c r="S2208" i="23"/>
  <c r="R2219" i="23"/>
  <c r="U2219" i="23" s="1"/>
  <c r="R2236" i="23"/>
  <c r="U2236" i="23" s="1"/>
  <c r="S2270" i="23"/>
  <c r="S2278" i="23"/>
  <c r="S2341" i="23"/>
  <c r="R2357" i="23"/>
  <c r="U2357" i="23" s="1"/>
  <c r="R2393" i="23"/>
  <c r="U2393" i="23" s="1"/>
  <c r="S2441" i="23"/>
  <c r="R2441" i="23"/>
  <c r="U2441" i="23" s="1"/>
  <c r="S2442" i="23"/>
  <c r="S2455" i="23"/>
  <c r="R2506" i="23"/>
  <c r="U2506" i="23" s="1"/>
  <c r="S2659" i="23"/>
  <c r="R2659" i="23"/>
  <c r="U2659" i="23" s="1"/>
  <c r="R2676" i="23"/>
  <c r="U2676" i="23" s="1"/>
  <c r="R2691" i="23"/>
  <c r="U2691" i="23" s="1"/>
  <c r="R2705" i="23"/>
  <c r="U2705" i="23" s="1"/>
  <c r="S2313" i="23"/>
  <c r="S2334" i="23"/>
  <c r="S2362" i="23"/>
  <c r="S2371" i="23"/>
  <c r="S2382" i="23"/>
  <c r="R2399" i="23"/>
  <c r="U2399" i="23" s="1"/>
  <c r="R2405" i="23"/>
  <c r="U2405" i="23" s="1"/>
  <c r="R2412" i="23"/>
  <c r="U2412" i="23" s="1"/>
  <c r="R2419" i="23"/>
  <c r="U2419" i="23" s="1"/>
  <c r="R2424" i="23"/>
  <c r="U2424" i="23" s="1"/>
  <c r="S2429" i="23"/>
  <c r="R2430" i="23"/>
  <c r="U2430" i="23" s="1"/>
  <c r="S2438" i="23"/>
  <c r="R2444" i="23"/>
  <c r="U2444" i="23" s="1"/>
  <c r="R2451" i="23"/>
  <c r="U2451" i="23" s="1"/>
  <c r="R2464" i="23"/>
  <c r="U2464" i="23" s="1"/>
  <c r="S2469" i="23"/>
  <c r="S2471" i="23"/>
  <c r="S2474" i="23"/>
  <c r="R2480" i="23"/>
  <c r="U2480" i="23" s="1"/>
  <c r="R2488" i="23"/>
  <c r="U2488" i="23" s="1"/>
  <c r="R2499" i="23"/>
  <c r="U2499" i="23" s="1"/>
  <c r="S2514" i="23"/>
  <c r="R2554" i="23"/>
  <c r="U2554" i="23" s="1"/>
  <c r="R2569" i="23"/>
  <c r="U2569" i="23" s="1"/>
  <c r="S2571" i="23"/>
  <c r="S2591" i="23"/>
  <c r="S2611" i="23"/>
  <c r="S2615" i="23"/>
  <c r="S2626" i="23"/>
  <c r="S2638" i="23"/>
  <c r="S2654" i="23"/>
  <c r="R2665" i="23"/>
  <c r="U2665" i="23" s="1"/>
  <c r="S2674" i="23"/>
  <c r="R2682" i="23"/>
  <c r="U2682" i="23" s="1"/>
  <c r="S2690" i="23"/>
  <c r="S2733" i="23"/>
  <c r="R2738" i="23"/>
  <c r="U2738" i="23" s="1"/>
  <c r="R2887" i="23"/>
  <c r="U2887" i="23" s="1"/>
  <c r="R2916" i="23"/>
  <c r="U2916" i="23" s="1"/>
  <c r="R3008" i="23"/>
  <c r="U3008" i="23" s="1"/>
  <c r="R3045" i="23"/>
  <c r="U3045" i="23" s="1"/>
  <c r="S3045" i="23"/>
  <c r="S2311" i="23"/>
  <c r="S2314" i="23"/>
  <c r="S2337" i="23"/>
  <c r="S2346" i="23"/>
  <c r="S2355" i="23"/>
  <c r="R2381" i="23"/>
  <c r="U2381" i="23" s="1"/>
  <c r="R2388" i="23"/>
  <c r="U2388" i="23" s="1"/>
  <c r="S2406" i="23"/>
  <c r="R2416" i="23"/>
  <c r="U2416" i="23" s="1"/>
  <c r="R2423" i="23"/>
  <c r="U2423" i="23" s="1"/>
  <c r="R2429" i="23"/>
  <c r="U2429" i="23" s="1"/>
  <c r="R2456" i="23"/>
  <c r="U2456" i="23" s="1"/>
  <c r="S2461" i="23"/>
  <c r="R2462" i="23"/>
  <c r="U2462" i="23" s="1"/>
  <c r="S2463" i="23"/>
  <c r="S2466" i="23"/>
  <c r="S2477" i="23"/>
  <c r="S2479" i="23"/>
  <c r="S2482" i="23"/>
  <c r="S2485" i="23"/>
  <c r="S2487" i="23"/>
  <c r="S2490" i="23"/>
  <c r="R2496" i="23"/>
  <c r="U2496" i="23" s="1"/>
  <c r="S2505" i="23"/>
  <c r="S2506" i="23"/>
  <c r="S2517" i="23"/>
  <c r="S2519" i="23"/>
  <c r="S2525" i="23"/>
  <c r="R2527" i="23"/>
  <c r="U2527" i="23" s="1"/>
  <c r="R2542" i="23"/>
  <c r="U2542" i="23" s="1"/>
  <c r="S2545" i="23"/>
  <c r="S2588" i="23"/>
  <c r="S2600" i="23"/>
  <c r="R2609" i="23"/>
  <c r="U2609" i="23" s="1"/>
  <c r="R2611" i="23"/>
  <c r="U2611" i="23" s="1"/>
  <c r="S2614" i="23"/>
  <c r="S2623" i="23"/>
  <c r="S2637" i="23"/>
  <c r="R2645" i="23"/>
  <c r="U2645" i="23" s="1"/>
  <c r="S2653" i="23"/>
  <c r="R2687" i="23"/>
  <c r="U2687" i="23" s="1"/>
  <c r="S2743" i="23"/>
  <c r="R2864" i="23"/>
  <c r="U2864" i="23" s="1"/>
  <c r="S2943" i="23"/>
  <c r="R2971" i="23"/>
  <c r="U2971" i="23" s="1"/>
  <c r="R3003" i="23"/>
  <c r="U3003" i="23" s="1"/>
  <c r="S2318" i="23"/>
  <c r="S2338" i="23"/>
  <c r="S2343" i="23"/>
  <c r="R2353" i="23"/>
  <c r="U2353" i="23" s="1"/>
  <c r="R2397" i="23"/>
  <c r="U2397" i="23" s="1"/>
  <c r="R2404" i="23"/>
  <c r="U2404" i="23" s="1"/>
  <c r="R2408" i="23"/>
  <c r="U2408" i="23" s="1"/>
  <c r="R2421" i="23"/>
  <c r="U2421" i="23" s="1"/>
  <c r="S2447" i="23"/>
  <c r="S2450" i="23"/>
  <c r="R2478" i="23"/>
  <c r="U2478" i="23" s="1"/>
  <c r="R2486" i="23"/>
  <c r="U2486" i="23" s="1"/>
  <c r="S2501" i="23"/>
  <c r="S2503" i="23"/>
  <c r="S2509" i="23"/>
  <c r="R2511" i="23"/>
  <c r="U2511" i="23" s="1"/>
  <c r="R2526" i="23"/>
  <c r="U2526" i="23" s="1"/>
  <c r="S2529" i="23"/>
  <c r="S2570" i="23"/>
  <c r="R2576" i="23"/>
  <c r="U2576" i="23" s="1"/>
  <c r="S2610" i="23"/>
  <c r="S2621" i="23"/>
  <c r="S2632" i="23"/>
  <c r="R2644" i="23"/>
  <c r="U2644" i="23" s="1"/>
  <c r="R2663" i="23"/>
  <c r="U2663" i="23" s="1"/>
  <c r="S2673" i="23"/>
  <c r="R2714" i="23"/>
  <c r="U2714" i="23" s="1"/>
  <c r="S2718" i="23"/>
  <c r="R2761" i="23"/>
  <c r="U2761" i="23" s="1"/>
  <c r="S2823" i="23"/>
  <c r="R2823" i="23"/>
  <c r="U2823" i="23" s="1"/>
  <c r="R2863" i="23"/>
  <c r="U2863" i="23" s="1"/>
  <c r="R3025" i="23"/>
  <c r="U3025" i="23" s="1"/>
  <c r="S3039" i="23"/>
  <c r="R3071" i="23"/>
  <c r="U3071" i="23" s="1"/>
  <c r="S3071" i="23"/>
  <c r="S2321" i="23"/>
  <c r="R2335" i="23"/>
  <c r="U2335" i="23" s="1"/>
  <c r="S2357" i="23"/>
  <c r="R2366" i="23"/>
  <c r="U2366" i="23" s="1"/>
  <c r="R2368" i="23"/>
  <c r="U2368" i="23" s="1"/>
  <c r="R2374" i="23"/>
  <c r="U2374" i="23" s="1"/>
  <c r="S2398" i="23"/>
  <c r="R2414" i="23"/>
  <c r="U2414" i="23" s="1"/>
  <c r="S2422" i="23"/>
  <c r="R2435" i="23"/>
  <c r="U2435" i="23" s="1"/>
  <c r="R2440" i="23"/>
  <c r="U2440" i="23" s="1"/>
  <c r="S2445" i="23"/>
  <c r="R2446" i="23"/>
  <c r="U2446" i="23" s="1"/>
  <c r="R2468" i="23"/>
  <c r="U2468" i="23" s="1"/>
  <c r="S2515" i="23"/>
  <c r="S2546" i="23"/>
  <c r="S2561" i="23"/>
  <c r="R2579" i="23"/>
  <c r="U2579" i="23" s="1"/>
  <c r="R2585" i="23"/>
  <c r="U2585" i="23" s="1"/>
  <c r="S2587" i="23"/>
  <c r="S2607" i="23"/>
  <c r="R2628" i="23"/>
  <c r="U2628" i="23" s="1"/>
  <c r="S2641" i="23"/>
  <c r="S2643" i="23"/>
  <c r="S2647" i="23"/>
  <c r="R2666" i="23"/>
  <c r="U2666" i="23" s="1"/>
  <c r="R2699" i="23"/>
  <c r="U2699" i="23" s="1"/>
  <c r="S2702" i="23"/>
  <c r="S2710" i="23"/>
  <c r="S2711" i="23"/>
  <c r="R2756" i="23"/>
  <c r="U2756" i="23" s="1"/>
  <c r="S2803" i="23"/>
  <c r="R2803" i="23"/>
  <c r="U2803" i="23" s="1"/>
  <c r="R2970" i="23"/>
  <c r="U2970" i="23" s="1"/>
  <c r="S2970" i="23"/>
  <c r="R3029" i="23"/>
  <c r="U3029" i="23" s="1"/>
  <c r="S3029" i="23"/>
  <c r="S3214" i="23"/>
  <c r="R3214" i="23"/>
  <c r="U3214" i="23" s="1"/>
  <c r="R2494" i="23"/>
  <c r="U2494" i="23" s="1"/>
  <c r="R2510" i="23"/>
  <c r="U2510" i="23" s="1"/>
  <c r="S2538" i="23"/>
  <c r="S2575" i="23"/>
  <c r="S2581" i="23"/>
  <c r="R2613" i="23"/>
  <c r="U2613" i="23" s="1"/>
  <c r="R2635" i="23"/>
  <c r="U2635" i="23" s="1"/>
  <c r="R2643" i="23"/>
  <c r="U2643" i="23" s="1"/>
  <c r="R2703" i="23"/>
  <c r="U2703" i="23" s="1"/>
  <c r="R2719" i="23"/>
  <c r="U2719" i="23" s="1"/>
  <c r="S2322" i="23"/>
  <c r="S2327" i="23"/>
  <c r="S2330" i="23"/>
  <c r="S2351" i="23"/>
  <c r="R2358" i="23"/>
  <c r="U2358" i="23" s="1"/>
  <c r="R2364" i="23"/>
  <c r="U2364" i="23" s="1"/>
  <c r="R2389" i="23"/>
  <c r="U2389" i="23" s="1"/>
  <c r="R2396" i="23"/>
  <c r="U2396" i="23" s="1"/>
  <c r="R2400" i="23"/>
  <c r="U2400" i="23" s="1"/>
  <c r="S2414" i="23"/>
  <c r="R2427" i="23"/>
  <c r="U2427" i="23" s="1"/>
  <c r="R2432" i="23"/>
  <c r="U2432" i="23" s="1"/>
  <c r="S2437" i="23"/>
  <c r="R2438" i="23"/>
  <c r="U2438" i="23" s="1"/>
  <c r="S2446" i="23"/>
  <c r="R2452" i="23"/>
  <c r="U2452" i="23" s="1"/>
  <c r="R2467" i="23"/>
  <c r="U2467" i="23" s="1"/>
  <c r="R2474" i="23"/>
  <c r="U2474" i="23" s="1"/>
  <c r="R2475" i="23"/>
  <c r="U2475" i="23" s="1"/>
  <c r="R2482" i="23"/>
  <c r="U2482" i="23" s="1"/>
  <c r="R2484" i="23"/>
  <c r="U2484" i="23" s="1"/>
  <c r="R2490" i="23"/>
  <c r="U2490" i="23" s="1"/>
  <c r="R2492" i="23"/>
  <c r="U2492" i="23" s="1"/>
  <c r="R2497" i="23"/>
  <c r="U2497" i="23" s="1"/>
  <c r="R2502" i="23"/>
  <c r="U2502" i="23" s="1"/>
  <c r="S2530" i="23"/>
  <c r="R2543" i="23"/>
  <c r="U2543" i="23" s="1"/>
  <c r="R2550" i="23"/>
  <c r="U2550" i="23" s="1"/>
  <c r="R2553" i="23"/>
  <c r="U2553" i="23" s="1"/>
  <c r="S2565" i="23"/>
  <c r="S2580" i="23"/>
  <c r="R2590" i="23"/>
  <c r="U2590" i="23" s="1"/>
  <c r="S2605" i="23"/>
  <c r="S2616" i="23"/>
  <c r="R2625" i="23"/>
  <c r="U2625" i="23" s="1"/>
  <c r="R2627" i="23"/>
  <c r="U2627" i="23" s="1"/>
  <c r="S2630" i="23"/>
  <c r="R2669" i="23"/>
  <c r="U2669" i="23" s="1"/>
  <c r="S2670" i="23"/>
  <c r="R2698" i="23"/>
  <c r="U2698" i="23" s="1"/>
  <c r="R2739" i="23"/>
  <c r="U2739" i="23" s="1"/>
  <c r="R2741" i="23"/>
  <c r="U2741" i="23" s="1"/>
  <c r="S2754" i="23"/>
  <c r="R2759" i="23"/>
  <c r="U2759" i="23" s="1"/>
  <c r="R2888" i="23"/>
  <c r="U2888" i="23" s="1"/>
  <c r="S2285" i="23"/>
  <c r="S2305" i="23"/>
  <c r="R2319" i="23"/>
  <c r="U2319" i="23" s="1"/>
  <c r="S2333" i="23"/>
  <c r="R2334" i="23"/>
  <c r="U2334" i="23" s="1"/>
  <c r="R2348" i="23"/>
  <c r="U2348" i="23" s="1"/>
  <c r="R2371" i="23"/>
  <c r="U2371" i="23" s="1"/>
  <c r="S2390" i="23"/>
  <c r="R2406" i="23"/>
  <c r="U2406" i="23" s="1"/>
  <c r="R2431" i="23"/>
  <c r="U2431" i="23" s="1"/>
  <c r="S2434" i="23"/>
  <c r="R2437" i="23"/>
  <c r="U2437" i="23" s="1"/>
  <c r="R2459" i="23"/>
  <c r="U2459" i="23" s="1"/>
  <c r="R2466" i="23"/>
  <c r="U2466" i="23" s="1"/>
  <c r="R2472" i="23"/>
  <c r="U2472" i="23" s="1"/>
  <c r="R2483" i="23"/>
  <c r="U2483" i="23" s="1"/>
  <c r="R2491" i="23"/>
  <c r="U2491" i="23" s="1"/>
  <c r="R2498" i="23"/>
  <c r="U2498" i="23" s="1"/>
  <c r="R2500" i="23"/>
  <c r="U2500" i="23" s="1"/>
  <c r="S2521" i="23"/>
  <c r="S2522" i="23"/>
  <c r="S2533" i="23"/>
  <c r="S2535" i="23"/>
  <c r="S2541" i="23"/>
  <c r="R2566" i="23"/>
  <c r="U2566" i="23" s="1"/>
  <c r="R2595" i="23"/>
  <c r="U2595" i="23" s="1"/>
  <c r="R2612" i="23"/>
  <c r="U2612" i="23" s="1"/>
  <c r="R2619" i="23"/>
  <c r="U2619" i="23" s="1"/>
  <c r="S2625" i="23"/>
  <c r="S2639" i="23"/>
  <c r="S2655" i="23"/>
  <c r="S2665" i="23"/>
  <c r="R2668" i="23"/>
  <c r="U2668" i="23" s="1"/>
  <c r="S2678" i="23"/>
  <c r="S2679" i="23"/>
  <c r="S2685" i="23"/>
  <c r="S2694" i="23"/>
  <c r="S2695" i="23"/>
  <c r="S2727" i="23"/>
  <c r="S2787" i="23"/>
  <c r="R2787" i="23"/>
  <c r="U2787" i="23" s="1"/>
  <c r="R2939" i="23"/>
  <c r="U2939" i="23" s="1"/>
  <c r="S2939" i="23"/>
  <c r="S2977" i="23"/>
  <c r="R2977" i="23"/>
  <c r="U2977" i="23" s="1"/>
  <c r="S2751" i="23"/>
  <c r="S2765" i="23"/>
  <c r="S2770" i="23"/>
  <c r="R2772" i="23"/>
  <c r="U2772" i="23" s="1"/>
  <c r="R2805" i="23"/>
  <c r="U2805" i="23" s="1"/>
  <c r="R2832" i="23"/>
  <c r="U2832" i="23" s="1"/>
  <c r="R2835" i="23"/>
  <c r="U2835" i="23" s="1"/>
  <c r="R2849" i="23"/>
  <c r="U2849" i="23" s="1"/>
  <c r="R2851" i="23"/>
  <c r="U2851" i="23" s="1"/>
  <c r="S2855" i="23"/>
  <c r="R2859" i="23"/>
  <c r="U2859" i="23" s="1"/>
  <c r="S2871" i="23"/>
  <c r="R2876" i="23"/>
  <c r="U2876" i="23" s="1"/>
  <c r="R2897" i="23"/>
  <c r="U2897" i="23" s="1"/>
  <c r="R2929" i="23"/>
  <c r="U2929" i="23" s="1"/>
  <c r="S2978" i="23"/>
  <c r="R3002" i="23"/>
  <c r="U3002" i="23" s="1"/>
  <c r="S3025" i="23"/>
  <c r="S3041" i="23"/>
  <c r="S3060" i="23"/>
  <c r="R3093" i="23"/>
  <c r="U3093" i="23" s="1"/>
  <c r="S3097" i="23"/>
  <c r="R3108" i="23"/>
  <c r="U3108" i="23" s="1"/>
  <c r="S3156" i="23"/>
  <c r="S3200" i="23"/>
  <c r="R3383" i="23"/>
  <c r="U3383" i="23" s="1"/>
  <c r="S3383" i="23"/>
  <c r="S2745" i="23"/>
  <c r="S2766" i="23"/>
  <c r="S2777" i="23"/>
  <c r="S2844" i="23"/>
  <c r="S2853" i="23"/>
  <c r="S2866" i="23"/>
  <c r="R2917" i="23"/>
  <c r="U2917" i="23" s="1"/>
  <c r="S2927" i="23"/>
  <c r="R2949" i="23"/>
  <c r="U2949" i="23" s="1"/>
  <c r="S2962" i="23"/>
  <c r="S2971" i="23"/>
  <c r="R2986" i="23"/>
  <c r="U2986" i="23" s="1"/>
  <c r="S2993" i="23"/>
  <c r="S3009" i="23"/>
  <c r="R3023" i="23"/>
  <c r="U3023" i="23" s="1"/>
  <c r="R3039" i="23"/>
  <c r="U3039" i="23" s="1"/>
  <c r="R3101" i="23"/>
  <c r="U3101" i="23" s="1"/>
  <c r="S3106" i="23"/>
  <c r="R3106" i="23"/>
  <c r="U3106" i="23" s="1"/>
  <c r="R3115" i="23"/>
  <c r="U3115" i="23" s="1"/>
  <c r="R3140" i="23"/>
  <c r="U3140" i="23" s="1"/>
  <c r="R3162" i="23"/>
  <c r="U3162" i="23" s="1"/>
  <c r="R3191" i="23"/>
  <c r="U3191" i="23" s="1"/>
  <c r="S3216" i="23"/>
  <c r="S3391" i="23"/>
  <c r="S3436" i="23"/>
  <c r="R2757" i="23"/>
  <c r="U2757" i="23" s="1"/>
  <c r="S2762" i="23"/>
  <c r="S2771" i="23"/>
  <c r="S2784" i="23"/>
  <c r="S2790" i="23"/>
  <c r="R2816" i="23"/>
  <c r="U2816" i="23" s="1"/>
  <c r="R2838" i="23"/>
  <c r="U2838" i="23" s="1"/>
  <c r="R2839" i="23"/>
  <c r="U2839" i="23" s="1"/>
  <c r="R2842" i="23"/>
  <c r="U2842" i="23" s="1"/>
  <c r="S2843" i="23"/>
  <c r="R2848" i="23"/>
  <c r="U2848" i="23" s="1"/>
  <c r="S2852" i="23"/>
  <c r="S2874" i="23"/>
  <c r="R2890" i="23"/>
  <c r="U2890" i="23" s="1"/>
  <c r="S2895" i="23"/>
  <c r="S2908" i="23"/>
  <c r="R2944" i="23"/>
  <c r="U2944" i="23" s="1"/>
  <c r="R2950" i="23"/>
  <c r="U2950" i="23" s="1"/>
  <c r="R2954" i="23"/>
  <c r="U2954" i="23" s="1"/>
  <c r="S2961" i="23"/>
  <c r="S3005" i="23"/>
  <c r="R3013" i="23"/>
  <c r="U3013" i="23" s="1"/>
  <c r="S3044" i="23"/>
  <c r="S3058" i="23"/>
  <c r="S3059" i="23"/>
  <c r="R3066" i="23"/>
  <c r="U3066" i="23" s="1"/>
  <c r="S3081" i="23"/>
  <c r="R3092" i="23"/>
  <c r="U3092" i="23" s="1"/>
  <c r="S3149" i="23"/>
  <c r="R3149" i="23"/>
  <c r="U3149" i="23" s="1"/>
  <c r="S3190" i="23"/>
  <c r="R3190" i="23"/>
  <c r="U3190" i="23" s="1"/>
  <c r="S2774" i="23"/>
  <c r="R2784" i="23"/>
  <c r="U2784" i="23" s="1"/>
  <c r="R2868" i="23"/>
  <c r="U2868" i="23" s="1"/>
  <c r="S2873" i="23"/>
  <c r="S2879" i="23"/>
  <c r="R2893" i="23"/>
  <c r="U2893" i="23" s="1"/>
  <c r="R2908" i="23"/>
  <c r="U2908" i="23" s="1"/>
  <c r="S2940" i="23"/>
  <c r="R2941" i="23"/>
  <c r="U2941" i="23" s="1"/>
  <c r="S2989" i="23"/>
  <c r="S2998" i="23"/>
  <c r="R2999" i="23"/>
  <c r="U2999" i="23" s="1"/>
  <c r="R3050" i="23"/>
  <c r="U3050" i="23" s="1"/>
  <c r="R3085" i="23"/>
  <c r="U3085" i="23" s="1"/>
  <c r="R3087" i="23"/>
  <c r="U3087" i="23" s="1"/>
  <c r="S3090" i="23"/>
  <c r="R3090" i="23"/>
  <c r="U3090" i="23" s="1"/>
  <c r="R3094" i="23"/>
  <c r="U3094" i="23" s="1"/>
  <c r="R3099" i="23"/>
  <c r="U3099" i="23" s="1"/>
  <c r="S3198" i="23"/>
  <c r="R3198" i="23"/>
  <c r="U3198" i="23" s="1"/>
  <c r="S3225" i="23"/>
  <c r="R3407" i="23"/>
  <c r="U3407" i="23" s="1"/>
  <c r="S2789" i="23"/>
  <c r="R2814" i="23"/>
  <c r="U2814" i="23" s="1"/>
  <c r="R2822" i="23"/>
  <c r="U2822" i="23" s="1"/>
  <c r="R2837" i="23"/>
  <c r="U2837" i="23" s="1"/>
  <c r="S2847" i="23"/>
  <c r="S2857" i="23"/>
  <c r="R2861" i="23"/>
  <c r="U2861" i="23" s="1"/>
  <c r="R2877" i="23"/>
  <c r="U2877" i="23" s="1"/>
  <c r="S2882" i="23"/>
  <c r="R2885" i="23"/>
  <c r="U2885" i="23" s="1"/>
  <c r="R2913" i="23"/>
  <c r="U2913" i="23" s="1"/>
  <c r="R2919" i="23"/>
  <c r="U2919" i="23" s="1"/>
  <c r="R2925" i="23"/>
  <c r="U2925" i="23" s="1"/>
  <c r="S2929" i="23"/>
  <c r="R2931" i="23"/>
  <c r="U2931" i="23" s="1"/>
  <c r="R2932" i="23"/>
  <c r="U2932" i="23" s="1"/>
  <c r="R2955" i="23"/>
  <c r="U2955" i="23" s="1"/>
  <c r="S2982" i="23"/>
  <c r="R2997" i="23"/>
  <c r="U2997" i="23" s="1"/>
  <c r="R3007" i="23"/>
  <c r="U3007" i="23" s="1"/>
  <c r="S3026" i="23"/>
  <c r="S3030" i="23"/>
  <c r="R3034" i="23"/>
  <c r="U3034" i="23" s="1"/>
  <c r="R3036" i="23"/>
  <c r="U3036" i="23" s="1"/>
  <c r="S3042" i="23"/>
  <c r="S3043" i="23"/>
  <c r="R3080" i="23"/>
  <c r="U3080" i="23" s="1"/>
  <c r="S3099" i="23"/>
  <c r="R3109" i="23"/>
  <c r="U3109" i="23" s="1"/>
  <c r="S3113" i="23"/>
  <c r="S3123" i="23"/>
  <c r="R3124" i="23"/>
  <c r="U3124" i="23" s="1"/>
  <c r="S3152" i="23"/>
  <c r="R3153" i="23"/>
  <c r="U3153" i="23" s="1"/>
  <c r="R3156" i="23"/>
  <c r="U3156" i="23" s="1"/>
  <c r="R3183" i="23"/>
  <c r="U3183" i="23" s="1"/>
  <c r="R3298" i="23"/>
  <c r="U3298" i="23" s="1"/>
  <c r="R3370" i="23"/>
  <c r="U3370" i="23" s="1"/>
  <c r="R3393" i="23"/>
  <c r="U3393" i="23" s="1"/>
  <c r="S3407" i="23"/>
  <c r="S3420" i="23"/>
  <c r="R2845" i="23"/>
  <c r="U2845" i="23" s="1"/>
  <c r="S2850" i="23"/>
  <c r="S2856" i="23"/>
  <c r="R2991" i="23"/>
  <c r="U2991" i="23" s="1"/>
  <c r="S3010" i="23"/>
  <c r="S3014" i="23"/>
  <c r="R3018" i="23"/>
  <c r="U3018" i="23" s="1"/>
  <c r="R3117" i="23"/>
  <c r="U3117" i="23" s="1"/>
  <c r="S3122" i="23"/>
  <c r="R3122" i="23"/>
  <c r="U3122" i="23" s="1"/>
  <c r="R3131" i="23"/>
  <c r="U3131" i="23" s="1"/>
  <c r="R2746" i="23"/>
  <c r="U2746" i="23" s="1"/>
  <c r="S2755" i="23"/>
  <c r="S2759" i="23"/>
  <c r="S2761" i="23"/>
  <c r="R2781" i="23"/>
  <c r="U2781" i="23" s="1"/>
  <c r="R2794" i="23"/>
  <c r="U2794" i="23" s="1"/>
  <c r="R2800" i="23"/>
  <c r="U2800" i="23" s="1"/>
  <c r="R2806" i="23"/>
  <c r="U2806" i="23" s="1"/>
  <c r="R2821" i="23"/>
  <c r="U2821" i="23" s="1"/>
  <c r="R2826" i="23"/>
  <c r="U2826" i="23" s="1"/>
  <c r="R2852" i="23"/>
  <c r="U2852" i="23" s="1"/>
  <c r="R2858" i="23"/>
  <c r="U2858" i="23" s="1"/>
  <c r="S2865" i="23"/>
  <c r="R2872" i="23"/>
  <c r="U2872" i="23" s="1"/>
  <c r="R2881" i="23"/>
  <c r="U2881" i="23" s="1"/>
  <c r="S2883" i="23"/>
  <c r="S2889" i="23"/>
  <c r="R2891" i="23"/>
  <c r="U2891" i="23" s="1"/>
  <c r="R2912" i="23"/>
  <c r="U2912" i="23" s="1"/>
  <c r="S2936" i="23"/>
  <c r="R2937" i="23"/>
  <c r="U2937" i="23" s="1"/>
  <c r="R2946" i="23"/>
  <c r="U2946" i="23" s="1"/>
  <c r="R2965" i="23"/>
  <c r="U2965" i="23" s="1"/>
  <c r="R2972" i="23"/>
  <c r="U2972" i="23" s="1"/>
  <c r="R2975" i="23"/>
  <c r="U2975" i="23" s="1"/>
  <c r="S3019" i="23"/>
  <c r="R3048" i="23"/>
  <c r="U3048" i="23" s="1"/>
  <c r="R3051" i="23"/>
  <c r="U3051" i="23" s="1"/>
  <c r="R3055" i="23"/>
  <c r="U3055" i="23" s="1"/>
  <c r="S3068" i="23"/>
  <c r="R3069" i="23"/>
  <c r="U3069" i="23" s="1"/>
  <c r="S3074" i="23"/>
  <c r="R3074" i="23"/>
  <c r="U3074" i="23" s="1"/>
  <c r="R3083" i="23"/>
  <c r="U3083" i="23" s="1"/>
  <c r="R3112" i="23"/>
  <c r="U3112" i="23" s="1"/>
  <c r="R3135" i="23"/>
  <c r="U3135" i="23" s="1"/>
  <c r="S3141" i="23"/>
  <c r="S3164" i="23"/>
  <c r="R3222" i="23"/>
  <c r="U3222" i="23" s="1"/>
  <c r="S3266" i="23"/>
  <c r="S3323" i="23"/>
  <c r="R3323" i="23"/>
  <c r="U3323" i="23" s="1"/>
  <c r="S3328" i="23"/>
  <c r="R3352" i="23"/>
  <c r="U3352" i="23" s="1"/>
  <c r="S3392" i="23"/>
  <c r="R3401" i="23"/>
  <c r="U3401" i="23" s="1"/>
  <c r="R3437" i="23"/>
  <c r="U3437" i="23" s="1"/>
  <c r="R3100" i="23"/>
  <c r="U3100" i="23" s="1"/>
  <c r="R3110" i="23"/>
  <c r="U3110" i="23" s="1"/>
  <c r="R3116" i="23"/>
  <c r="U3116" i="23" s="1"/>
  <c r="R3126" i="23"/>
  <c r="U3126" i="23" s="1"/>
  <c r="S3127" i="23"/>
  <c r="R3132" i="23"/>
  <c r="U3132" i="23" s="1"/>
  <c r="S3153" i="23"/>
  <c r="S3161" i="23"/>
  <c r="R3173" i="23"/>
  <c r="U3173" i="23" s="1"/>
  <c r="S3176" i="23"/>
  <c r="S3185" i="23"/>
  <c r="R3203" i="23"/>
  <c r="U3203" i="23" s="1"/>
  <c r="R3235" i="23"/>
  <c r="U3235" i="23" s="1"/>
  <c r="R3266" i="23"/>
  <c r="U3266" i="23" s="1"/>
  <c r="S3281" i="23"/>
  <c r="S3313" i="23"/>
  <c r="R3322" i="23"/>
  <c r="U3322" i="23" s="1"/>
  <c r="R3332" i="23"/>
  <c r="U3332" i="23" s="1"/>
  <c r="R3350" i="23"/>
  <c r="U3350" i="23" s="1"/>
  <c r="R3366" i="23"/>
  <c r="U3366" i="23" s="1"/>
  <c r="R3367" i="23"/>
  <c r="U3367" i="23" s="1"/>
  <c r="S3368" i="23"/>
  <c r="R3375" i="23"/>
  <c r="U3375" i="23" s="1"/>
  <c r="S3423" i="23"/>
  <c r="R3448" i="23"/>
  <c r="U3448" i="23" s="1"/>
  <c r="S3475" i="23"/>
  <c r="R3475" i="23"/>
  <c r="U3475" i="23" s="1"/>
  <c r="R3503" i="23"/>
  <c r="U3503" i="23" s="1"/>
  <c r="R3516" i="23"/>
  <c r="U3516" i="23" s="1"/>
  <c r="S3571" i="23"/>
  <c r="R3571" i="23"/>
  <c r="U3571" i="23" s="1"/>
  <c r="S3584" i="23"/>
  <c r="R3584" i="23"/>
  <c r="U3584" i="23" s="1"/>
  <c r="S3130" i="23"/>
  <c r="S3131" i="23"/>
  <c r="S3146" i="23"/>
  <c r="R3167" i="23"/>
  <c r="U3167" i="23" s="1"/>
  <c r="R3209" i="23"/>
  <c r="U3209" i="23" s="1"/>
  <c r="S3223" i="23"/>
  <c r="S3226" i="23"/>
  <c r="R3227" i="23"/>
  <c r="U3227" i="23" s="1"/>
  <c r="R3234" i="23"/>
  <c r="U3234" i="23" s="1"/>
  <c r="R3259" i="23"/>
  <c r="U3259" i="23" s="1"/>
  <c r="R3292" i="23"/>
  <c r="U3292" i="23" s="1"/>
  <c r="R3307" i="23"/>
  <c r="U3307" i="23" s="1"/>
  <c r="S3311" i="23"/>
  <c r="S3330" i="23"/>
  <c r="S3335" i="23"/>
  <c r="R3342" i="23"/>
  <c r="U3342" i="23" s="1"/>
  <c r="R3354" i="23"/>
  <c r="U3354" i="23" s="1"/>
  <c r="S3366" i="23"/>
  <c r="R3382" i="23"/>
  <c r="U3382" i="23" s="1"/>
  <c r="R3388" i="23"/>
  <c r="U3388" i="23" s="1"/>
  <c r="R3399" i="23"/>
  <c r="U3399" i="23" s="1"/>
  <c r="R3413" i="23"/>
  <c r="U3413" i="23" s="1"/>
  <c r="R3434" i="23"/>
  <c r="U3434" i="23" s="1"/>
  <c r="S3465" i="23"/>
  <c r="S3172" i="23"/>
  <c r="R3211" i="23"/>
  <c r="U3211" i="23" s="1"/>
  <c r="S3250" i="23"/>
  <c r="R3269" i="23"/>
  <c r="U3269" i="23" s="1"/>
  <c r="S3273" i="23"/>
  <c r="S3294" i="23"/>
  <c r="R3331" i="23"/>
  <c r="U3331" i="23" s="1"/>
  <c r="R3336" i="23"/>
  <c r="U3336" i="23" s="1"/>
  <c r="S3340" i="23"/>
  <c r="S3348" i="23"/>
  <c r="R3374" i="23"/>
  <c r="U3374" i="23" s="1"/>
  <c r="S3376" i="23"/>
  <c r="S3379" i="23"/>
  <c r="R3381" i="23"/>
  <c r="U3381" i="23" s="1"/>
  <c r="R3404" i="23"/>
  <c r="U3404" i="23" s="1"/>
  <c r="S3437" i="23"/>
  <c r="S3065" i="23"/>
  <c r="S3070" i="23"/>
  <c r="S3086" i="23"/>
  <c r="S3102" i="23"/>
  <c r="S3118" i="23"/>
  <c r="S3140" i="23"/>
  <c r="S3144" i="23"/>
  <c r="R3164" i="23"/>
  <c r="U3164" i="23" s="1"/>
  <c r="R3165" i="23"/>
  <c r="U3165" i="23" s="1"/>
  <c r="R3166" i="23"/>
  <c r="U3166" i="23" s="1"/>
  <c r="S3170" i="23"/>
  <c r="R3178" i="23"/>
  <c r="U3178" i="23" s="1"/>
  <c r="S3181" i="23"/>
  <c r="S3201" i="23"/>
  <c r="R3217" i="23"/>
  <c r="U3217" i="23" s="1"/>
  <c r="R3226" i="23"/>
  <c r="U3226" i="23" s="1"/>
  <c r="S3229" i="23"/>
  <c r="S3230" i="23"/>
  <c r="S3236" i="23"/>
  <c r="S3248" i="23"/>
  <c r="R3273" i="23"/>
  <c r="U3273" i="23" s="1"/>
  <c r="S3310" i="23"/>
  <c r="S3329" i="23"/>
  <c r="R3338" i="23"/>
  <c r="U3338" i="23" s="1"/>
  <c r="R3339" i="23"/>
  <c r="U3339" i="23" s="1"/>
  <c r="S3345" i="23"/>
  <c r="S3364" i="23"/>
  <c r="S3371" i="23"/>
  <c r="R3373" i="23"/>
  <c r="U3373" i="23" s="1"/>
  <c r="R3398" i="23"/>
  <c r="U3398" i="23" s="1"/>
  <c r="S3400" i="23"/>
  <c r="R3426" i="23"/>
  <c r="U3426" i="23" s="1"/>
  <c r="S3491" i="23"/>
  <c r="R3500" i="23"/>
  <c r="U3500" i="23" s="1"/>
  <c r="S3228" i="23"/>
  <c r="S3240" i="23"/>
  <c r="S3298" i="23"/>
  <c r="S3352" i="23"/>
  <c r="R3391" i="23"/>
  <c r="U3391" i="23" s="1"/>
  <c r="S3395" i="23"/>
  <c r="R3397" i="23"/>
  <c r="U3397" i="23" s="1"/>
  <c r="R3453" i="23"/>
  <c r="U3453" i="23" s="1"/>
  <c r="S3053" i="23"/>
  <c r="R3061" i="23"/>
  <c r="U3061" i="23" s="1"/>
  <c r="S3063" i="23"/>
  <c r="R3072" i="23"/>
  <c r="U3072" i="23" s="1"/>
  <c r="S3080" i="23"/>
  <c r="R3088" i="23"/>
  <c r="U3088" i="23" s="1"/>
  <c r="S3096" i="23"/>
  <c r="R3104" i="23"/>
  <c r="U3104" i="23" s="1"/>
  <c r="S3112" i="23"/>
  <c r="R3120" i="23"/>
  <c r="U3120" i="23" s="1"/>
  <c r="S3128" i="23"/>
  <c r="S3134" i="23"/>
  <c r="R3136" i="23"/>
  <c r="U3136" i="23" s="1"/>
  <c r="S3145" i="23"/>
  <c r="R3151" i="23"/>
  <c r="U3151" i="23" s="1"/>
  <c r="S3162" i="23"/>
  <c r="S3169" i="23"/>
  <c r="R3176" i="23"/>
  <c r="U3176" i="23" s="1"/>
  <c r="R3185" i="23"/>
  <c r="U3185" i="23" s="1"/>
  <c r="S3209" i="23"/>
  <c r="S3277" i="23"/>
  <c r="S3278" i="23"/>
  <c r="R3281" i="23"/>
  <c r="U3281" i="23" s="1"/>
  <c r="S3297" i="23"/>
  <c r="S3306" i="23"/>
  <c r="R3312" i="23"/>
  <c r="U3312" i="23" s="1"/>
  <c r="R3335" i="23"/>
  <c r="U3335" i="23" s="1"/>
  <c r="S3358" i="23"/>
  <c r="S3362" i="23"/>
  <c r="R3380" i="23"/>
  <c r="U3380" i="23" s="1"/>
  <c r="R3390" i="23"/>
  <c r="U3390" i="23" s="1"/>
  <c r="R3411" i="23"/>
  <c r="U3411" i="23" s="1"/>
  <c r="R3443" i="23"/>
  <c r="U3443" i="23" s="1"/>
  <c r="R3452" i="23"/>
  <c r="U3452" i="23" s="1"/>
  <c r="S3452" i="23"/>
  <c r="R3523" i="23"/>
  <c r="U3523" i="23" s="1"/>
  <c r="S3523" i="23"/>
  <c r="S3540" i="23"/>
  <c r="R3128" i="23"/>
  <c r="U3128" i="23" s="1"/>
  <c r="S3150" i="23"/>
  <c r="S3154" i="23"/>
  <c r="S3160" i="23"/>
  <c r="R3168" i="23"/>
  <c r="U3168" i="23" s="1"/>
  <c r="R3187" i="23"/>
  <c r="U3187" i="23" s="1"/>
  <c r="S3232" i="23"/>
  <c r="S3252" i="23"/>
  <c r="S3260" i="23"/>
  <c r="R3277" i="23"/>
  <c r="U3277" i="23" s="1"/>
  <c r="S3314" i="23"/>
  <c r="R3327" i="23"/>
  <c r="U3327" i="23" s="1"/>
  <c r="S3334" i="23"/>
  <c r="S3344" i="23"/>
  <c r="R3351" i="23"/>
  <c r="U3351" i="23" s="1"/>
  <c r="S3356" i="23"/>
  <c r="R3358" i="23"/>
  <c r="U3358" i="23" s="1"/>
  <c r="R3378" i="23"/>
  <c r="U3378" i="23" s="1"/>
  <c r="S3387" i="23"/>
  <c r="R3389" i="23"/>
  <c r="U3389" i="23" s="1"/>
  <c r="R3420" i="23"/>
  <c r="U3420" i="23" s="1"/>
  <c r="R3423" i="23"/>
  <c r="U3423" i="23" s="1"/>
  <c r="S3425" i="23"/>
  <c r="R3428" i="23"/>
  <c r="U3428" i="23" s="1"/>
  <c r="R3436" i="23"/>
  <c r="U3436" i="23" s="1"/>
  <c r="S3439" i="23"/>
  <c r="R3540" i="23"/>
  <c r="U3540" i="23" s="1"/>
  <c r="R3585" i="23"/>
  <c r="U3585" i="23" s="1"/>
  <c r="S3500" i="23"/>
  <c r="R3519" i="23"/>
  <c r="U3519" i="23" s="1"/>
  <c r="R3531" i="23"/>
  <c r="U3531" i="23" s="1"/>
  <c r="S3535" i="23"/>
  <c r="R3543" i="23"/>
  <c r="U3543" i="23" s="1"/>
  <c r="S3557" i="23"/>
  <c r="R3560" i="23"/>
  <c r="U3560" i="23" s="1"/>
  <c r="S3575" i="23"/>
  <c r="S3581" i="23"/>
  <c r="S3582" i="23"/>
  <c r="S3589" i="23"/>
  <c r="S3590" i="23"/>
  <c r="S3597" i="23"/>
  <c r="S3598" i="23"/>
  <c r="S3605" i="23"/>
  <c r="S3606" i="23"/>
  <c r="S3613" i="23"/>
  <c r="S3614" i="23"/>
  <c r="S3621" i="23"/>
  <c r="S3622" i="23"/>
  <c r="S3623" i="23"/>
  <c r="S3626" i="23"/>
  <c r="S3627" i="23"/>
  <c r="S3630" i="23"/>
  <c r="S3631" i="23"/>
  <c r="S3634" i="23"/>
  <c r="S3635" i="23"/>
  <c r="S3638" i="23"/>
  <c r="S3639" i="23"/>
  <c r="S3642" i="23"/>
  <c r="S3643" i="23"/>
  <c r="S3646" i="23"/>
  <c r="S3647" i="23"/>
  <c r="S3650" i="23"/>
  <c r="S3651" i="23"/>
  <c r="S3654" i="23"/>
  <c r="S3655" i="23"/>
  <c r="S3663" i="23"/>
  <c r="S3671" i="23"/>
  <c r="S3679" i="23"/>
  <c r="S3686" i="23"/>
  <c r="S3687" i="23"/>
  <c r="S3694" i="23"/>
  <c r="S3695" i="23"/>
  <c r="S3702" i="23"/>
  <c r="S3703" i="23"/>
  <c r="S3710" i="23"/>
  <c r="S3711" i="23"/>
  <c r="R3715" i="23"/>
  <c r="U3715" i="23" s="1"/>
  <c r="S3718" i="23"/>
  <c r="S3719" i="23"/>
  <c r="S3726" i="23"/>
  <c r="S3727" i="23"/>
  <c r="S3734" i="23"/>
  <c r="S3735" i="23"/>
  <c r="R3466" i="23"/>
  <c r="U3466" i="23" s="1"/>
  <c r="R3499" i="23"/>
  <c r="U3499" i="23" s="1"/>
  <c r="R3508" i="23"/>
  <c r="U3508" i="23" s="1"/>
  <c r="S3524" i="23"/>
  <c r="R3549" i="23"/>
  <c r="U3549" i="23" s="1"/>
  <c r="R3575" i="23"/>
  <c r="U3575" i="23" s="1"/>
  <c r="S3580" i="23"/>
  <c r="S3588" i="23"/>
  <c r="S3596" i="23"/>
  <c r="S3604" i="23"/>
  <c r="S3612" i="23"/>
  <c r="S3620" i="23"/>
  <c r="S3661" i="23"/>
  <c r="S3662" i="23"/>
  <c r="S3669" i="23"/>
  <c r="S3670" i="23"/>
  <c r="S3677" i="23"/>
  <c r="S3678" i="23"/>
  <c r="S3685" i="23"/>
  <c r="R3714" i="23"/>
  <c r="U3714" i="23" s="1"/>
  <c r="R3529" i="23"/>
  <c r="U3529" i="23" s="1"/>
  <c r="S3541" i="23"/>
  <c r="S3567" i="23"/>
  <c r="S3579" i="23"/>
  <c r="S3587" i="23"/>
  <c r="R3592" i="23"/>
  <c r="U3592" i="23" s="1"/>
  <c r="R3600" i="23"/>
  <c r="U3600" i="23" s="1"/>
  <c r="R3608" i="23"/>
  <c r="U3608" i="23" s="1"/>
  <c r="R3616" i="23"/>
  <c r="U3616" i="23" s="1"/>
  <c r="S3455" i="23"/>
  <c r="S3471" i="23"/>
  <c r="R3497" i="23"/>
  <c r="U3497" i="23" s="1"/>
  <c r="S3516" i="23"/>
  <c r="R3535" i="23"/>
  <c r="U3535" i="23" s="1"/>
  <c r="S3547" i="23"/>
  <c r="S3595" i="23"/>
  <c r="S3603" i="23"/>
  <c r="S3611" i="23"/>
  <c r="S3619" i="23"/>
  <c r="S3741" i="23"/>
  <c r="R3438" i="23"/>
  <c r="U3438" i="23" s="1"/>
  <c r="R3442" i="23"/>
  <c r="U3442" i="23" s="1"/>
  <c r="S3463" i="23"/>
  <c r="R3464" i="23"/>
  <c r="U3464" i="23" s="1"/>
  <c r="R3468" i="23"/>
  <c r="U3468" i="23" s="1"/>
  <c r="R3515" i="23"/>
  <c r="U3515" i="23" s="1"/>
  <c r="R3521" i="23"/>
  <c r="U3521" i="23" s="1"/>
  <c r="S3551" i="23"/>
  <c r="S3568" i="23"/>
  <c r="S3578" i="23"/>
  <c r="R3582" i="23"/>
  <c r="U3582" i="23" s="1"/>
  <c r="S3585" i="23"/>
  <c r="S3586" i="23"/>
  <c r="R3590" i="23"/>
  <c r="U3590" i="23" s="1"/>
  <c r="S3593" i="23"/>
  <c r="S3594" i="23"/>
  <c r="R3598" i="23"/>
  <c r="U3598" i="23" s="1"/>
  <c r="S3601" i="23"/>
  <c r="S3602" i="23"/>
  <c r="R3606" i="23"/>
  <c r="U3606" i="23" s="1"/>
  <c r="S3609" i="23"/>
  <c r="S3610" i="23"/>
  <c r="R3614" i="23"/>
  <c r="U3614" i="23" s="1"/>
  <c r="S3617" i="23"/>
  <c r="S3618" i="23"/>
  <c r="R3622" i="23"/>
  <c r="U3622" i="23" s="1"/>
  <c r="R3623" i="23"/>
  <c r="U3623" i="23" s="1"/>
  <c r="R3626" i="23"/>
  <c r="U3626" i="23" s="1"/>
  <c r="R3627" i="23"/>
  <c r="U3627" i="23" s="1"/>
  <c r="R3630" i="23"/>
  <c r="U3630" i="23" s="1"/>
  <c r="R3631" i="23"/>
  <c r="U3631" i="23" s="1"/>
  <c r="R3634" i="23"/>
  <c r="U3634" i="23" s="1"/>
  <c r="R3635" i="23"/>
  <c r="U3635" i="23" s="1"/>
  <c r="R3638" i="23"/>
  <c r="U3638" i="23" s="1"/>
  <c r="R3639" i="23"/>
  <c r="U3639" i="23" s="1"/>
  <c r="R3642" i="23"/>
  <c r="U3642" i="23" s="1"/>
  <c r="R3643" i="23"/>
  <c r="U3643" i="23" s="1"/>
  <c r="R3646" i="23"/>
  <c r="U3646" i="23" s="1"/>
  <c r="R3647" i="23"/>
  <c r="U3647" i="23" s="1"/>
  <c r="R3650" i="23"/>
  <c r="U3650" i="23" s="1"/>
  <c r="R3651" i="23"/>
  <c r="U3651" i="23" s="1"/>
  <c r="R3654" i="23"/>
  <c r="U3654" i="23" s="1"/>
  <c r="R3655" i="23"/>
  <c r="U3655" i="23" s="1"/>
  <c r="S3659" i="23"/>
  <c r="R3663" i="23"/>
  <c r="U3663" i="23" s="1"/>
  <c r="S3667" i="23"/>
  <c r="R3671" i="23"/>
  <c r="U3671" i="23" s="1"/>
  <c r="R3679" i="23"/>
  <c r="U3679" i="23" s="1"/>
  <c r="R3687" i="23"/>
  <c r="U3687" i="23" s="1"/>
  <c r="S3690" i="23"/>
  <c r="R3695" i="23"/>
  <c r="U3695" i="23" s="1"/>
  <c r="S3698" i="23"/>
  <c r="R3703" i="23"/>
  <c r="U3703" i="23" s="1"/>
  <c r="S3706" i="23"/>
  <c r="S3722" i="23"/>
  <c r="S3730" i="23"/>
  <c r="R3735" i="23"/>
  <c r="U3735" i="23" s="1"/>
  <c r="S3738" i="23"/>
  <c r="S3657" i="23"/>
  <c r="S3658" i="23"/>
  <c r="S3665" i="23"/>
  <c r="S3666" i="23"/>
  <c r="S3673" i="23"/>
  <c r="S3674" i="23"/>
  <c r="S3681" i="23"/>
  <c r="S3682" i="23"/>
  <c r="R3686" i="23"/>
  <c r="U3686" i="23" s="1"/>
  <c r="R3694" i="23"/>
  <c r="U3694" i="23" s="1"/>
  <c r="R3702" i="23"/>
  <c r="U3702" i="23" s="1"/>
  <c r="R3710" i="23"/>
  <c r="U3710" i="23" s="1"/>
  <c r="R3718" i="23"/>
  <c r="U3718" i="23" s="1"/>
  <c r="R3726" i="23"/>
  <c r="U3726" i="23" s="1"/>
  <c r="R3734" i="23"/>
  <c r="U3734" i="23" s="1"/>
  <c r="S3484" i="23"/>
  <c r="R3513" i="23"/>
  <c r="U3513" i="23" s="1"/>
  <c r="R3527" i="23"/>
  <c r="U3527" i="23" s="1"/>
  <c r="R3559" i="23"/>
  <c r="U3559" i="23" s="1"/>
  <c r="R3561" i="23"/>
  <c r="U3561" i="23" s="1"/>
  <c r="S3576" i="23"/>
  <c r="S3583" i="23"/>
  <c r="S3656" i="23"/>
  <c r="S3664" i="23"/>
  <c r="S3672" i="23"/>
  <c r="S3680" i="23"/>
  <c r="S3688" i="23"/>
  <c r="S3689" i="23"/>
  <c r="R3693" i="23"/>
  <c r="U3693" i="23" s="1"/>
  <c r="S3696" i="23"/>
  <c r="S3697" i="23"/>
  <c r="R3701" i="23"/>
  <c r="U3701" i="23" s="1"/>
  <c r="S3704" i="23"/>
  <c r="S3705" i="23"/>
  <c r="R3709" i="23"/>
  <c r="U3709" i="23" s="1"/>
  <c r="S3712" i="23"/>
  <c r="S3713" i="23"/>
  <c r="R3717" i="23"/>
  <c r="U3717" i="23" s="1"/>
  <c r="S3720" i="23"/>
  <c r="S3721" i="23"/>
  <c r="S3728" i="23"/>
  <c r="S3729" i="23"/>
  <c r="S3736" i="23"/>
  <c r="S3737" i="23"/>
  <c r="R3439" i="23"/>
  <c r="U3439" i="23" s="1"/>
  <c r="S3441" i="23"/>
  <c r="R3454" i="23"/>
  <c r="U3454" i="23" s="1"/>
  <c r="S3469" i="23"/>
  <c r="R3476" i="23"/>
  <c r="U3476" i="23" s="1"/>
  <c r="R3479" i="23"/>
  <c r="U3479" i="23" s="1"/>
  <c r="R3495" i="23"/>
  <c r="U3495" i="23" s="1"/>
  <c r="R3507" i="23"/>
  <c r="U3507" i="23" s="1"/>
  <c r="S3552" i="23"/>
  <c r="S3560" i="23"/>
  <c r="R3565" i="23"/>
  <c r="U3565" i="23" s="1"/>
  <c r="R3567" i="23"/>
  <c r="U3567" i="23" s="1"/>
  <c r="S3572" i="23"/>
  <c r="R3576" i="23"/>
  <c r="U3576" i="23" s="1"/>
  <c r="R3579" i="23"/>
  <c r="U3579" i="23" s="1"/>
  <c r="R3587" i="23"/>
  <c r="U3587" i="23" s="1"/>
  <c r="S3591" i="23"/>
  <c r="S3599" i="23"/>
  <c r="S3607" i="23"/>
  <c r="S3615" i="23"/>
  <c r="S3624" i="23"/>
  <c r="S3625" i="23"/>
  <c r="S3628" i="23"/>
  <c r="S3629" i="23"/>
  <c r="S3632" i="23"/>
  <c r="S3633" i="23"/>
  <c r="S3636" i="23"/>
  <c r="S3637" i="23"/>
  <c r="S3640" i="23"/>
  <c r="S3641" i="23"/>
  <c r="S3644" i="23"/>
  <c r="S3645" i="23"/>
  <c r="S3648" i="23"/>
  <c r="S3649" i="23"/>
  <c r="S3652" i="23"/>
  <c r="S3653" i="23"/>
  <c r="R3660" i="23"/>
  <c r="U3660" i="23" s="1"/>
  <c r="R3668" i="23"/>
  <c r="U3668" i="23" s="1"/>
  <c r="R3676" i="23"/>
  <c r="U3676" i="23" s="1"/>
  <c r="R3684" i="23"/>
  <c r="U3684" i="23" s="1"/>
  <c r="R3692" i="23"/>
  <c r="U3692" i="23" s="1"/>
  <c r="R3700" i="23"/>
  <c r="U3700" i="23" s="1"/>
  <c r="R3708" i="23"/>
  <c r="U3708" i="23" s="1"/>
  <c r="R3716" i="23"/>
  <c r="U3716" i="23" s="1"/>
  <c r="R3724" i="23"/>
  <c r="U3724" i="23" s="1"/>
  <c r="R3732" i="23"/>
  <c r="U3732" i="23" s="1"/>
  <c r="R3740" i="23"/>
  <c r="U3740" i="23" s="1"/>
  <c r="R377" i="23"/>
  <c r="U377" i="23" s="1"/>
  <c r="R401" i="23"/>
  <c r="U401" i="23" s="1"/>
  <c r="R414" i="23"/>
  <c r="U414" i="23" s="1"/>
  <c r="R526" i="23"/>
  <c r="U526" i="23" s="1"/>
  <c r="R537" i="23"/>
  <c r="U537" i="23" s="1"/>
  <c r="R545" i="23"/>
  <c r="U545" i="23" s="1"/>
  <c r="S566" i="23"/>
  <c r="R566" i="23"/>
  <c r="U566" i="23" s="1"/>
  <c r="S567" i="23"/>
  <c r="R567" i="23"/>
  <c r="U567" i="23" s="1"/>
  <c r="R576" i="23"/>
  <c r="U576" i="23" s="1"/>
  <c r="S580" i="23"/>
  <c r="S598" i="23"/>
  <c r="R598" i="23"/>
  <c r="U598" i="23" s="1"/>
  <c r="S599" i="23"/>
  <c r="R658" i="23"/>
  <c r="U658" i="23" s="1"/>
  <c r="R662" i="23"/>
  <c r="U662" i="23" s="1"/>
  <c r="R672" i="23"/>
  <c r="U672" i="23" s="1"/>
  <c r="R706" i="23"/>
  <c r="U706" i="23" s="1"/>
  <c r="R710" i="23"/>
  <c r="U710" i="23" s="1"/>
  <c r="R737" i="23"/>
  <c r="U737" i="23" s="1"/>
  <c r="S741" i="23"/>
  <c r="R741" i="23"/>
  <c r="U741" i="23" s="1"/>
  <c r="R754" i="23"/>
  <c r="U754" i="23" s="1"/>
  <c r="R769" i="23"/>
  <c r="U769" i="23" s="1"/>
  <c r="R774" i="23"/>
  <c r="U774" i="23" s="1"/>
  <c r="R785" i="23"/>
  <c r="U785" i="23" s="1"/>
  <c r="R790" i="23"/>
  <c r="U790" i="23" s="1"/>
  <c r="R801" i="23"/>
  <c r="U801" i="23" s="1"/>
  <c r="R806" i="23"/>
  <c r="U806" i="23" s="1"/>
  <c r="R817" i="23"/>
  <c r="U817" i="23" s="1"/>
  <c r="R822" i="23"/>
  <c r="U822" i="23" s="1"/>
  <c r="R833" i="23"/>
  <c r="U833" i="23" s="1"/>
  <c r="R838" i="23"/>
  <c r="U838" i="23" s="1"/>
  <c r="R532" i="23"/>
  <c r="U532" i="23" s="1"/>
  <c r="S645" i="23"/>
  <c r="R645" i="23"/>
  <c r="U645" i="23" s="1"/>
  <c r="S693" i="23"/>
  <c r="R693" i="23"/>
  <c r="U693" i="23" s="1"/>
  <c r="R373" i="23"/>
  <c r="U373" i="23" s="1"/>
  <c r="R375" i="23"/>
  <c r="U375" i="23" s="1"/>
  <c r="R390" i="23"/>
  <c r="U390" i="23" s="1"/>
  <c r="R399" i="23"/>
  <c r="U399" i="23" s="1"/>
  <c r="R409" i="23"/>
  <c r="U409" i="23" s="1"/>
  <c r="R412" i="23"/>
  <c r="U412" i="23" s="1"/>
  <c r="R422" i="23"/>
  <c r="U422" i="23" s="1"/>
  <c r="R430" i="23"/>
  <c r="U430" i="23" s="1"/>
  <c r="R438" i="23"/>
  <c r="U438" i="23" s="1"/>
  <c r="R446" i="23"/>
  <c r="U446" i="23" s="1"/>
  <c r="R454" i="23"/>
  <c r="U454" i="23" s="1"/>
  <c r="R462" i="23"/>
  <c r="U462" i="23" s="1"/>
  <c r="R470" i="23"/>
  <c r="U470" i="23" s="1"/>
  <c r="R478" i="23"/>
  <c r="U478" i="23" s="1"/>
  <c r="R486" i="23"/>
  <c r="U486" i="23" s="1"/>
  <c r="R494" i="23"/>
  <c r="U494" i="23" s="1"/>
  <c r="R502" i="23"/>
  <c r="U502" i="23" s="1"/>
  <c r="R510" i="23"/>
  <c r="U510" i="23" s="1"/>
  <c r="R518" i="23"/>
  <c r="U518" i="23" s="1"/>
  <c r="R529" i="23"/>
  <c r="U529" i="23" s="1"/>
  <c r="R539" i="23"/>
  <c r="U539" i="23" s="1"/>
  <c r="R547" i="23"/>
  <c r="U547" i="23" s="1"/>
  <c r="R552" i="23"/>
  <c r="U552" i="23" s="1"/>
  <c r="R561" i="23"/>
  <c r="U561" i="23" s="1"/>
  <c r="R563" i="23"/>
  <c r="U563" i="23" s="1"/>
  <c r="R593" i="23"/>
  <c r="U593" i="23" s="1"/>
  <c r="R595" i="23"/>
  <c r="U595" i="23" s="1"/>
  <c r="R614" i="23"/>
  <c r="U614" i="23" s="1"/>
  <c r="R726" i="23"/>
  <c r="U726" i="23" s="1"/>
  <c r="S773" i="23"/>
  <c r="R773" i="23"/>
  <c r="U773" i="23" s="1"/>
  <c r="S789" i="23"/>
  <c r="R789" i="23"/>
  <c r="U789" i="23" s="1"/>
  <c r="S805" i="23"/>
  <c r="R805" i="23"/>
  <c r="U805" i="23" s="1"/>
  <c r="S821" i="23"/>
  <c r="R821" i="23"/>
  <c r="U821" i="23" s="1"/>
  <c r="S837" i="23"/>
  <c r="R837" i="23"/>
  <c r="U837" i="23" s="1"/>
  <c r="R343" i="23"/>
  <c r="U343" i="23" s="1"/>
  <c r="R347" i="23"/>
  <c r="U347" i="23" s="1"/>
  <c r="R351" i="23"/>
  <c r="U351" i="23" s="1"/>
  <c r="R355" i="23"/>
  <c r="U355" i="23" s="1"/>
  <c r="R359" i="23"/>
  <c r="U359" i="23" s="1"/>
  <c r="R363" i="23"/>
  <c r="U363" i="23" s="1"/>
  <c r="R367" i="23"/>
  <c r="U367" i="23" s="1"/>
  <c r="R371" i="23"/>
  <c r="U371" i="23" s="1"/>
  <c r="R376" i="23"/>
  <c r="U376" i="23" s="1"/>
  <c r="R387" i="23"/>
  <c r="U387" i="23" s="1"/>
  <c r="R397" i="23"/>
  <c r="U397" i="23" s="1"/>
  <c r="R400" i="23"/>
  <c r="U400" i="23" s="1"/>
  <c r="S406" i="23"/>
  <c r="R410" i="23"/>
  <c r="U410" i="23" s="1"/>
  <c r="R419" i="23"/>
  <c r="U419" i="23" s="1"/>
  <c r="R423" i="23"/>
  <c r="U423" i="23" s="1"/>
  <c r="S426" i="23"/>
  <c r="R431" i="23"/>
  <c r="U431" i="23" s="1"/>
  <c r="S434" i="23"/>
  <c r="R439" i="23"/>
  <c r="U439" i="23" s="1"/>
  <c r="S442" i="23"/>
  <c r="R447" i="23"/>
  <c r="U447" i="23" s="1"/>
  <c r="S450" i="23"/>
  <c r="R455" i="23"/>
  <c r="U455" i="23" s="1"/>
  <c r="S458" i="23"/>
  <c r="R463" i="23"/>
  <c r="U463" i="23" s="1"/>
  <c r="S466" i="23"/>
  <c r="R471" i="23"/>
  <c r="U471" i="23" s="1"/>
  <c r="S474" i="23"/>
  <c r="R479" i="23"/>
  <c r="U479" i="23" s="1"/>
  <c r="S482" i="23"/>
  <c r="R487" i="23"/>
  <c r="U487" i="23" s="1"/>
  <c r="S490" i="23"/>
  <c r="R495" i="23"/>
  <c r="U495" i="23" s="1"/>
  <c r="S498" i="23"/>
  <c r="R503" i="23"/>
  <c r="U503" i="23" s="1"/>
  <c r="S506" i="23"/>
  <c r="R511" i="23"/>
  <c r="U511" i="23" s="1"/>
  <c r="S514" i="23"/>
  <c r="R519" i="23"/>
  <c r="U519" i="23" s="1"/>
  <c r="S523" i="23"/>
  <c r="R524" i="23"/>
  <c r="U524" i="23" s="1"/>
  <c r="R530" i="23"/>
  <c r="U530" i="23" s="1"/>
  <c r="S534" i="23"/>
  <c r="S543" i="23"/>
  <c r="R544" i="23"/>
  <c r="U544" i="23" s="1"/>
  <c r="R553" i="23"/>
  <c r="U553" i="23" s="1"/>
  <c r="S565" i="23"/>
  <c r="R565" i="23"/>
  <c r="U565" i="23" s="1"/>
  <c r="S572" i="23"/>
  <c r="R578" i="23"/>
  <c r="U578" i="23" s="1"/>
  <c r="S597" i="23"/>
  <c r="R597" i="23"/>
  <c r="U597" i="23" s="1"/>
  <c r="S661" i="23"/>
  <c r="R661" i="23"/>
  <c r="U661" i="23" s="1"/>
  <c r="R674" i="23"/>
  <c r="U674" i="23" s="1"/>
  <c r="S709" i="23"/>
  <c r="R709" i="23"/>
  <c r="U709" i="23" s="1"/>
  <c r="S757" i="23"/>
  <c r="R757" i="23"/>
  <c r="U757" i="23" s="1"/>
  <c r="R382" i="23"/>
  <c r="U382" i="23" s="1"/>
  <c r="R385" i="23"/>
  <c r="U385" i="23" s="1"/>
  <c r="R388" i="23"/>
  <c r="U388" i="23" s="1"/>
  <c r="R398" i="23"/>
  <c r="U398" i="23" s="1"/>
  <c r="R407" i="23"/>
  <c r="U407" i="23" s="1"/>
  <c r="R417" i="23"/>
  <c r="U417" i="23" s="1"/>
  <c r="R420" i="23"/>
  <c r="U420" i="23" s="1"/>
  <c r="R428" i="23"/>
  <c r="U428" i="23" s="1"/>
  <c r="R436" i="23"/>
  <c r="U436" i="23" s="1"/>
  <c r="R444" i="23"/>
  <c r="U444" i="23" s="1"/>
  <c r="R452" i="23"/>
  <c r="U452" i="23" s="1"/>
  <c r="R460" i="23"/>
  <c r="U460" i="23" s="1"/>
  <c r="R468" i="23"/>
  <c r="U468" i="23" s="1"/>
  <c r="R476" i="23"/>
  <c r="U476" i="23" s="1"/>
  <c r="R484" i="23"/>
  <c r="U484" i="23" s="1"/>
  <c r="R492" i="23"/>
  <c r="U492" i="23" s="1"/>
  <c r="R500" i="23"/>
  <c r="U500" i="23" s="1"/>
  <c r="R508" i="23"/>
  <c r="U508" i="23" s="1"/>
  <c r="S515" i="23"/>
  <c r="R516" i="23"/>
  <c r="U516" i="23" s="1"/>
  <c r="R521" i="23"/>
  <c r="U521" i="23" s="1"/>
  <c r="S525" i="23"/>
  <c r="R531" i="23"/>
  <c r="U531" i="23" s="1"/>
  <c r="S535" i="23"/>
  <c r="R536" i="23"/>
  <c r="U536" i="23" s="1"/>
  <c r="R541" i="23"/>
  <c r="U541" i="23" s="1"/>
  <c r="R549" i="23"/>
  <c r="U549" i="23" s="1"/>
  <c r="S551" i="23"/>
  <c r="S555" i="23"/>
  <c r="S556" i="23"/>
  <c r="R556" i="23"/>
  <c r="U556" i="23" s="1"/>
  <c r="R560" i="23"/>
  <c r="U560" i="23" s="1"/>
  <c r="S582" i="23"/>
  <c r="R582" i="23"/>
  <c r="U582" i="23" s="1"/>
  <c r="S583" i="23"/>
  <c r="R592" i="23"/>
  <c r="U592" i="23" s="1"/>
  <c r="R626" i="23"/>
  <c r="U626" i="23" s="1"/>
  <c r="R8" i="23"/>
  <c r="U8" i="23" s="1"/>
  <c r="R12" i="23"/>
  <c r="U12" i="23" s="1"/>
  <c r="R16" i="23"/>
  <c r="U16" i="23" s="1"/>
  <c r="R20" i="23"/>
  <c r="U20" i="23" s="1"/>
  <c r="R24" i="23"/>
  <c r="U24" i="23" s="1"/>
  <c r="R28" i="23"/>
  <c r="U28" i="23" s="1"/>
  <c r="R40" i="23"/>
  <c r="U40" i="23" s="1"/>
  <c r="R48" i="23"/>
  <c r="U48" i="23" s="1"/>
  <c r="R56" i="23"/>
  <c r="U56" i="23" s="1"/>
  <c r="R64" i="23"/>
  <c r="U64" i="23" s="1"/>
  <c r="R72" i="23"/>
  <c r="U72" i="23" s="1"/>
  <c r="R76" i="23"/>
  <c r="U76" i="23" s="1"/>
  <c r="R80" i="23"/>
  <c r="U80" i="23" s="1"/>
  <c r="R88" i="23"/>
  <c r="U88" i="23" s="1"/>
  <c r="R92" i="23"/>
  <c r="U92" i="23" s="1"/>
  <c r="R96" i="23"/>
  <c r="U96" i="23" s="1"/>
  <c r="R104" i="23"/>
  <c r="U104" i="23" s="1"/>
  <c r="R108" i="23"/>
  <c r="U108" i="23" s="1"/>
  <c r="R112" i="23"/>
  <c r="U112" i="23" s="1"/>
  <c r="R120" i="23"/>
  <c r="U120" i="23" s="1"/>
  <c r="R124" i="23"/>
  <c r="U124" i="23" s="1"/>
  <c r="R128" i="23"/>
  <c r="U128" i="23" s="1"/>
  <c r="R132" i="23"/>
  <c r="U132" i="23" s="1"/>
  <c r="R136" i="23"/>
  <c r="U136" i="23" s="1"/>
  <c r="R140" i="23"/>
  <c r="U140" i="23" s="1"/>
  <c r="R148" i="23"/>
  <c r="U148" i="23" s="1"/>
  <c r="R152" i="23"/>
  <c r="U152" i="23" s="1"/>
  <c r="R160" i="23"/>
  <c r="U160" i="23" s="1"/>
  <c r="R168" i="23"/>
  <c r="U168" i="23" s="1"/>
  <c r="R176" i="23"/>
  <c r="U176" i="23" s="1"/>
  <c r="R180" i="23"/>
  <c r="U180" i="23" s="1"/>
  <c r="R184" i="23"/>
  <c r="U184" i="23" s="1"/>
  <c r="R188" i="23"/>
  <c r="U188" i="23" s="1"/>
  <c r="R208" i="23"/>
  <c r="U208" i="23" s="1"/>
  <c r="R212" i="23"/>
  <c r="U212" i="23" s="1"/>
  <c r="R220" i="23"/>
  <c r="U220" i="23" s="1"/>
  <c r="R224" i="23"/>
  <c r="U224" i="23" s="1"/>
  <c r="R232" i="23"/>
  <c r="U232" i="23" s="1"/>
  <c r="R236" i="23"/>
  <c r="U236" i="23" s="1"/>
  <c r="R256" i="23"/>
  <c r="U256" i="23" s="1"/>
  <c r="R260" i="23"/>
  <c r="U260" i="23" s="1"/>
  <c r="R280" i="23"/>
  <c r="U280" i="23" s="1"/>
  <c r="R284" i="23"/>
  <c r="U284" i="23" s="1"/>
  <c r="R288" i="23"/>
  <c r="U288" i="23" s="1"/>
  <c r="R292" i="23"/>
  <c r="U292" i="23" s="1"/>
  <c r="R296" i="23"/>
  <c r="U296" i="23" s="1"/>
  <c r="R300" i="23"/>
  <c r="U300" i="23" s="1"/>
  <c r="R304" i="23"/>
  <c r="U304" i="23" s="1"/>
  <c r="R308" i="23"/>
  <c r="U308" i="23" s="1"/>
  <c r="R312" i="23"/>
  <c r="U312" i="23" s="1"/>
  <c r="R316" i="23"/>
  <c r="U316" i="23" s="1"/>
  <c r="R320" i="23"/>
  <c r="U320" i="23" s="1"/>
  <c r="R324" i="23"/>
  <c r="U324" i="23" s="1"/>
  <c r="R328" i="23"/>
  <c r="U328" i="23" s="1"/>
  <c r="R332" i="23"/>
  <c r="U332" i="23" s="1"/>
  <c r="R336" i="23"/>
  <c r="U336" i="23" s="1"/>
  <c r="R340" i="23"/>
  <c r="U340" i="23" s="1"/>
  <c r="R344" i="23"/>
  <c r="U344" i="23" s="1"/>
  <c r="R348" i="23"/>
  <c r="U348" i="23" s="1"/>
  <c r="R352" i="23"/>
  <c r="U352" i="23" s="1"/>
  <c r="R356" i="23"/>
  <c r="U356" i="23" s="1"/>
  <c r="R360" i="23"/>
  <c r="U360" i="23" s="1"/>
  <c r="R364" i="23"/>
  <c r="U364" i="23" s="1"/>
  <c r="R368" i="23"/>
  <c r="U368" i="23" s="1"/>
  <c r="R372" i="23"/>
  <c r="U372" i="23" s="1"/>
  <c r="R386" i="23"/>
  <c r="U386" i="23" s="1"/>
  <c r="R405" i="23"/>
  <c r="U405" i="23" s="1"/>
  <c r="R418" i="23"/>
  <c r="U418" i="23" s="1"/>
  <c r="R425" i="23"/>
  <c r="U425" i="23" s="1"/>
  <c r="R433" i="23"/>
  <c r="U433" i="23" s="1"/>
  <c r="R441" i="23"/>
  <c r="U441" i="23" s="1"/>
  <c r="R449" i="23"/>
  <c r="U449" i="23" s="1"/>
  <c r="R457" i="23"/>
  <c r="U457" i="23" s="1"/>
  <c r="R465" i="23"/>
  <c r="U465" i="23" s="1"/>
  <c r="R473" i="23"/>
  <c r="U473" i="23" s="1"/>
  <c r="R481" i="23"/>
  <c r="U481" i="23" s="1"/>
  <c r="R489" i="23"/>
  <c r="U489" i="23" s="1"/>
  <c r="R497" i="23"/>
  <c r="U497" i="23" s="1"/>
  <c r="R505" i="23"/>
  <c r="U505" i="23" s="1"/>
  <c r="R513" i="23"/>
  <c r="U513" i="23" s="1"/>
  <c r="R522" i="23"/>
  <c r="U522" i="23" s="1"/>
  <c r="S526" i="23"/>
  <c r="R533" i="23"/>
  <c r="U533" i="23" s="1"/>
  <c r="S537" i="23"/>
  <c r="R542" i="23"/>
  <c r="U542" i="23" s="1"/>
  <c r="S545" i="23"/>
  <c r="S550" i="23"/>
  <c r="R550" i="23"/>
  <c r="U550" i="23" s="1"/>
  <c r="S554" i="23"/>
  <c r="R554" i="23"/>
  <c r="U554" i="23" s="1"/>
  <c r="S559" i="23"/>
  <c r="R564" i="23"/>
  <c r="U564" i="23" s="1"/>
  <c r="R596" i="23"/>
  <c r="U596" i="23" s="1"/>
  <c r="R606" i="23"/>
  <c r="U606" i="23" s="1"/>
  <c r="R609" i="23"/>
  <c r="U609" i="23" s="1"/>
  <c r="S613" i="23"/>
  <c r="R613" i="23"/>
  <c r="U613" i="23" s="1"/>
  <c r="R656" i="23"/>
  <c r="U656" i="23" s="1"/>
  <c r="R704" i="23"/>
  <c r="U704" i="23" s="1"/>
  <c r="R721" i="23"/>
  <c r="U721" i="23" s="1"/>
  <c r="S725" i="23"/>
  <c r="R725" i="23"/>
  <c r="U725" i="23" s="1"/>
  <c r="R738" i="23"/>
  <c r="U738" i="23" s="1"/>
  <c r="R742" i="23"/>
  <c r="U742" i="23" s="1"/>
  <c r="R752" i="23"/>
  <c r="U752" i="23" s="1"/>
  <c r="R770" i="23"/>
  <c r="U770" i="23" s="1"/>
  <c r="R786" i="23"/>
  <c r="U786" i="23" s="1"/>
  <c r="R802" i="23"/>
  <c r="U802" i="23" s="1"/>
  <c r="R818" i="23"/>
  <c r="U818" i="23" s="1"/>
  <c r="R834" i="23"/>
  <c r="U834" i="23" s="1"/>
  <c r="R32" i="23"/>
  <c r="U32" i="23" s="1"/>
  <c r="R36" i="23"/>
  <c r="U36" i="23" s="1"/>
  <c r="R44" i="23"/>
  <c r="U44" i="23" s="1"/>
  <c r="R52" i="23"/>
  <c r="U52" i="23" s="1"/>
  <c r="R60" i="23"/>
  <c r="U60" i="23" s="1"/>
  <c r="R68" i="23"/>
  <c r="U68" i="23" s="1"/>
  <c r="R84" i="23"/>
  <c r="U84" i="23" s="1"/>
  <c r="R100" i="23"/>
  <c r="U100" i="23" s="1"/>
  <c r="R116" i="23"/>
  <c r="U116" i="23" s="1"/>
  <c r="R144" i="23"/>
  <c r="U144" i="23" s="1"/>
  <c r="R156" i="23"/>
  <c r="U156" i="23" s="1"/>
  <c r="R164" i="23"/>
  <c r="U164" i="23" s="1"/>
  <c r="R172" i="23"/>
  <c r="U172" i="23" s="1"/>
  <c r="R192" i="23"/>
  <c r="U192" i="23" s="1"/>
  <c r="R196" i="23"/>
  <c r="U196" i="23" s="1"/>
  <c r="R200" i="23"/>
  <c r="U200" i="23" s="1"/>
  <c r="R204" i="23"/>
  <c r="U204" i="23" s="1"/>
  <c r="R216" i="23"/>
  <c r="U216" i="23" s="1"/>
  <c r="R228" i="23"/>
  <c r="U228" i="23" s="1"/>
  <c r="R240" i="23"/>
  <c r="U240" i="23" s="1"/>
  <c r="R244" i="23"/>
  <c r="U244" i="23" s="1"/>
  <c r="R248" i="23"/>
  <c r="U248" i="23" s="1"/>
  <c r="R252" i="23"/>
  <c r="U252" i="23" s="1"/>
  <c r="R264" i="23"/>
  <c r="U264" i="23" s="1"/>
  <c r="R268" i="23"/>
  <c r="U268" i="23" s="1"/>
  <c r="R272" i="23"/>
  <c r="U272" i="23" s="1"/>
  <c r="R276" i="23"/>
  <c r="U276" i="23" s="1"/>
  <c r="R378" i="23"/>
  <c r="U378" i="23" s="1"/>
  <c r="R381" i="23"/>
  <c r="U381" i="23" s="1"/>
  <c r="R383" i="23"/>
  <c r="U383" i="23" s="1"/>
  <c r="S389" i="23"/>
  <c r="R393" i="23"/>
  <c r="U393" i="23" s="1"/>
  <c r="R396" i="23"/>
  <c r="U396" i="23" s="1"/>
  <c r="S402" i="23"/>
  <c r="R415" i="23"/>
  <c r="U415" i="23" s="1"/>
  <c r="S421" i="23"/>
  <c r="S429" i="23"/>
  <c r="S437" i="23"/>
  <c r="S445" i="23"/>
  <c r="S453" i="23"/>
  <c r="S461" i="23"/>
  <c r="S469" i="23"/>
  <c r="S477" i="23"/>
  <c r="S485" i="23"/>
  <c r="S493" i="23"/>
  <c r="R646" i="23"/>
  <c r="U646" i="23" s="1"/>
  <c r="S677" i="23"/>
  <c r="R677" i="23"/>
  <c r="U677" i="23" s="1"/>
  <c r="R694" i="23"/>
  <c r="U694" i="23" s="1"/>
  <c r="R394" i="23"/>
  <c r="U394" i="23" s="1"/>
  <c r="R413" i="23"/>
  <c r="U413" i="23" s="1"/>
  <c r="R427" i="23"/>
  <c r="U427" i="23" s="1"/>
  <c r="R435" i="23"/>
  <c r="U435" i="23" s="1"/>
  <c r="R443" i="23"/>
  <c r="U443" i="23" s="1"/>
  <c r="R451" i="23"/>
  <c r="U451" i="23" s="1"/>
  <c r="R459" i="23"/>
  <c r="U459" i="23" s="1"/>
  <c r="R467" i="23"/>
  <c r="U467" i="23" s="1"/>
  <c r="R475" i="23"/>
  <c r="U475" i="23" s="1"/>
  <c r="R483" i="23"/>
  <c r="U483" i="23" s="1"/>
  <c r="R491" i="23"/>
  <c r="U491" i="23" s="1"/>
  <c r="R499" i="23"/>
  <c r="U499" i="23" s="1"/>
  <c r="R507" i="23"/>
  <c r="U507" i="23" s="1"/>
  <c r="S581" i="23"/>
  <c r="R581" i="23"/>
  <c r="U581" i="23" s="1"/>
  <c r="S629" i="23"/>
  <c r="R629" i="23"/>
  <c r="U629" i="23" s="1"/>
  <c r="S1059" i="23"/>
  <c r="R1059" i="23"/>
  <c r="U1059" i="23" s="1"/>
  <c r="S1067" i="23"/>
  <c r="R1067" i="23"/>
  <c r="U1067" i="23" s="1"/>
  <c r="S1075" i="23"/>
  <c r="R1075" i="23"/>
  <c r="U1075" i="23" s="1"/>
  <c r="S1083" i="23"/>
  <c r="R1083" i="23"/>
  <c r="U1083" i="23" s="1"/>
  <c r="S1091" i="23"/>
  <c r="R1091" i="23"/>
  <c r="U1091" i="23" s="1"/>
  <c r="S1099" i="23"/>
  <c r="R1099" i="23"/>
  <c r="U1099" i="23" s="1"/>
  <c r="S1107" i="23"/>
  <c r="R1107" i="23"/>
  <c r="U1107" i="23" s="1"/>
  <c r="S1115" i="23"/>
  <c r="R1115" i="23"/>
  <c r="U1115" i="23" s="1"/>
  <c r="S1123" i="23"/>
  <c r="R1123" i="23"/>
  <c r="U1123" i="23" s="1"/>
  <c r="S1131" i="23"/>
  <c r="R1131" i="23"/>
  <c r="U1131" i="23" s="1"/>
  <c r="S1139" i="23"/>
  <c r="R1139" i="23"/>
  <c r="U1139" i="23" s="1"/>
  <c r="S1147" i="23"/>
  <c r="R1147" i="23"/>
  <c r="U1147" i="23" s="1"/>
  <c r="R703" i="23"/>
  <c r="U703" i="23" s="1"/>
  <c r="R799" i="23"/>
  <c r="U799" i="23" s="1"/>
  <c r="R815" i="23"/>
  <c r="U815" i="23" s="1"/>
  <c r="R831" i="23"/>
  <c r="U831" i="23" s="1"/>
  <c r="S947" i="23"/>
  <c r="R947" i="23"/>
  <c r="U947" i="23" s="1"/>
  <c r="S963" i="23"/>
  <c r="R963" i="23"/>
  <c r="U963" i="23" s="1"/>
  <c r="S976" i="23"/>
  <c r="S979" i="23"/>
  <c r="R979" i="23"/>
  <c r="U979" i="23" s="1"/>
  <c r="S992" i="23"/>
  <c r="S995" i="23"/>
  <c r="R995" i="23"/>
  <c r="U995" i="23" s="1"/>
  <c r="S1008" i="23"/>
  <c r="S1011" i="23"/>
  <c r="R1011" i="23"/>
  <c r="U1011" i="23" s="1"/>
  <c r="S1024" i="23"/>
  <c r="S1027" i="23"/>
  <c r="R1027" i="23"/>
  <c r="U1027" i="23" s="1"/>
  <c r="S1040" i="23"/>
  <c r="S1043" i="23"/>
  <c r="R1043" i="23"/>
  <c r="U1043" i="23" s="1"/>
  <c r="S1056" i="23"/>
  <c r="R1058" i="23"/>
  <c r="U1058" i="23" s="1"/>
  <c r="R1066" i="23"/>
  <c r="U1066" i="23" s="1"/>
  <c r="R1074" i="23"/>
  <c r="U1074" i="23" s="1"/>
  <c r="R1082" i="23"/>
  <c r="U1082" i="23" s="1"/>
  <c r="R1090" i="23"/>
  <c r="U1090" i="23" s="1"/>
  <c r="R1098" i="23"/>
  <c r="U1098" i="23" s="1"/>
  <c r="R1106" i="23"/>
  <c r="U1106" i="23" s="1"/>
  <c r="R1114" i="23"/>
  <c r="U1114" i="23" s="1"/>
  <c r="R1122" i="23"/>
  <c r="U1122" i="23" s="1"/>
  <c r="R1130" i="23"/>
  <c r="U1130" i="23" s="1"/>
  <c r="R1138" i="23"/>
  <c r="U1138" i="23" s="1"/>
  <c r="R1146" i="23"/>
  <c r="U1146" i="23" s="1"/>
  <c r="S569" i="23"/>
  <c r="S585" i="23"/>
  <c r="S601" i="23"/>
  <c r="S617" i="23"/>
  <c r="S633" i="23"/>
  <c r="S649" i="23"/>
  <c r="S665" i="23"/>
  <c r="S681" i="23"/>
  <c r="S697" i="23"/>
  <c r="S713" i="23"/>
  <c r="S729" i="23"/>
  <c r="S745" i="23"/>
  <c r="S761" i="23"/>
  <c r="S777" i="23"/>
  <c r="S793" i="23"/>
  <c r="S809" i="23"/>
  <c r="S825" i="23"/>
  <c r="S841" i="23"/>
  <c r="S844" i="23"/>
  <c r="S846" i="23"/>
  <c r="S848" i="23"/>
  <c r="S850" i="23"/>
  <c r="S852" i="23"/>
  <c r="S854" i="23"/>
  <c r="S856" i="23"/>
  <c r="S858" i="23"/>
  <c r="S860" i="23"/>
  <c r="S862" i="23"/>
  <c r="S864" i="23"/>
  <c r="S866" i="23"/>
  <c r="S868" i="23"/>
  <c r="S870" i="23"/>
  <c r="S872" i="23"/>
  <c r="S874" i="23"/>
  <c r="S876" i="23"/>
  <c r="S878" i="23"/>
  <c r="S880" i="23"/>
  <c r="S882" i="23"/>
  <c r="S884" i="23"/>
  <c r="S886" i="23"/>
  <c r="S888" i="23"/>
  <c r="S890" i="23"/>
  <c r="S892" i="23"/>
  <c r="S894" i="23"/>
  <c r="S896" i="23"/>
  <c r="S898" i="23"/>
  <c r="S900" i="23"/>
  <c r="S902" i="23"/>
  <c r="S904" i="23"/>
  <c r="S906" i="23"/>
  <c r="S908" i="23"/>
  <c r="S910" i="23"/>
  <c r="S912" i="23"/>
  <c r="S914" i="23"/>
  <c r="S916" i="23"/>
  <c r="S918" i="23"/>
  <c r="S920" i="23"/>
  <c r="S922" i="23"/>
  <c r="S924" i="23"/>
  <c r="S926" i="23"/>
  <c r="S928" i="23"/>
  <c r="S930" i="23"/>
  <c r="S932" i="23"/>
  <c r="S934" i="23"/>
  <c r="S936" i="23"/>
  <c r="S938" i="23"/>
  <c r="S940" i="23"/>
  <c r="S942" i="23"/>
  <c r="S945" i="23"/>
  <c r="S958" i="23"/>
  <c r="S961" i="23"/>
  <c r="S974" i="23"/>
  <c r="S977" i="23"/>
  <c r="S993" i="23"/>
  <c r="S1009" i="23"/>
  <c r="S1025" i="23"/>
  <c r="S1041" i="23"/>
  <c r="S1057" i="23"/>
  <c r="S1065" i="23"/>
  <c r="S1073" i="23"/>
  <c r="S1081" i="23"/>
  <c r="S1089" i="23"/>
  <c r="S1097" i="23"/>
  <c r="S1162" i="23"/>
  <c r="R1162" i="23"/>
  <c r="U1162" i="23" s="1"/>
  <c r="R611" i="23"/>
  <c r="U611" i="23" s="1"/>
  <c r="R627" i="23"/>
  <c r="U627" i="23" s="1"/>
  <c r="R643" i="23"/>
  <c r="U643" i="23" s="1"/>
  <c r="R659" i="23"/>
  <c r="U659" i="23" s="1"/>
  <c r="S668" i="23"/>
  <c r="R675" i="23"/>
  <c r="U675" i="23" s="1"/>
  <c r="S684" i="23"/>
  <c r="R691" i="23"/>
  <c r="U691" i="23" s="1"/>
  <c r="R707" i="23"/>
  <c r="U707" i="23" s="1"/>
  <c r="R723" i="23"/>
  <c r="U723" i="23" s="1"/>
  <c r="S732" i="23"/>
  <c r="R739" i="23"/>
  <c r="U739" i="23" s="1"/>
  <c r="S748" i="23"/>
  <c r="R755" i="23"/>
  <c r="U755" i="23" s="1"/>
  <c r="S764" i="23"/>
  <c r="R771" i="23"/>
  <c r="U771" i="23" s="1"/>
  <c r="S780" i="23"/>
  <c r="R787" i="23"/>
  <c r="U787" i="23" s="1"/>
  <c r="S796" i="23"/>
  <c r="R803" i="23"/>
  <c r="U803" i="23" s="1"/>
  <c r="S812" i="23"/>
  <c r="R819" i="23"/>
  <c r="U819" i="23" s="1"/>
  <c r="S828" i="23"/>
  <c r="R835" i="23"/>
  <c r="U835" i="23" s="1"/>
  <c r="S943" i="23"/>
  <c r="R943" i="23"/>
  <c r="U943" i="23" s="1"/>
  <c r="S956" i="23"/>
  <c r="S959" i="23"/>
  <c r="R959" i="23"/>
  <c r="U959" i="23" s="1"/>
  <c r="S972" i="23"/>
  <c r="S975" i="23"/>
  <c r="R975" i="23"/>
  <c r="U975" i="23" s="1"/>
  <c r="S988" i="23"/>
  <c r="S991" i="23"/>
  <c r="R991" i="23"/>
  <c r="U991" i="23" s="1"/>
  <c r="S1004" i="23"/>
  <c r="S1007" i="23"/>
  <c r="R1007" i="23"/>
  <c r="U1007" i="23" s="1"/>
  <c r="S1020" i="23"/>
  <c r="S1023" i="23"/>
  <c r="R1023" i="23"/>
  <c r="U1023" i="23" s="1"/>
  <c r="S1036" i="23"/>
  <c r="S1039" i="23"/>
  <c r="R1039" i="23"/>
  <c r="U1039" i="23" s="1"/>
  <c r="S1052" i="23"/>
  <c r="S1055" i="23"/>
  <c r="R1055" i="23"/>
  <c r="U1055" i="23" s="1"/>
  <c r="S573" i="23"/>
  <c r="S589" i="23"/>
  <c r="S605" i="23"/>
  <c r="S621" i="23"/>
  <c r="S637" i="23"/>
  <c r="S653" i="23"/>
  <c r="S669" i="23"/>
  <c r="S701" i="23"/>
  <c r="S717" i="23"/>
  <c r="S733" i="23"/>
  <c r="S749" i="23"/>
  <c r="S765" i="23"/>
  <c r="S781" i="23"/>
  <c r="S797" i="23"/>
  <c r="S813" i="23"/>
  <c r="S829" i="23"/>
  <c r="S957" i="23"/>
  <c r="S973" i="23"/>
  <c r="S989" i="23"/>
  <c r="S1005" i="23"/>
  <c r="S1021" i="23"/>
  <c r="S1037" i="23"/>
  <c r="S1053" i="23"/>
  <c r="S1063" i="23"/>
  <c r="R1063" i="23"/>
  <c r="U1063" i="23" s="1"/>
  <c r="S1071" i="23"/>
  <c r="R1071" i="23"/>
  <c r="U1071" i="23" s="1"/>
  <c r="S1079" i="23"/>
  <c r="R1079" i="23"/>
  <c r="U1079" i="23" s="1"/>
  <c r="S1087" i="23"/>
  <c r="R1087" i="23"/>
  <c r="U1087" i="23" s="1"/>
  <c r="S1095" i="23"/>
  <c r="R1095" i="23"/>
  <c r="U1095" i="23" s="1"/>
  <c r="S1103" i="23"/>
  <c r="R1103" i="23"/>
  <c r="U1103" i="23" s="1"/>
  <c r="S1111" i="23"/>
  <c r="R1111" i="23"/>
  <c r="U1111" i="23" s="1"/>
  <c r="S1119" i="23"/>
  <c r="R1119" i="23"/>
  <c r="U1119" i="23" s="1"/>
  <c r="S1127" i="23"/>
  <c r="R1127" i="23"/>
  <c r="U1127" i="23" s="1"/>
  <c r="S1135" i="23"/>
  <c r="R1135" i="23"/>
  <c r="U1135" i="23" s="1"/>
  <c r="S1142" i="23"/>
  <c r="S1143" i="23"/>
  <c r="R1143" i="23"/>
  <c r="U1143" i="23" s="1"/>
  <c r="S1150" i="23"/>
  <c r="S1151" i="23"/>
  <c r="R1151" i="23"/>
  <c r="U1151" i="23" s="1"/>
  <c r="S560" i="23"/>
  <c r="S562" i="23"/>
  <c r="S576" i="23"/>
  <c r="S578" i="23"/>
  <c r="R583" i="23"/>
  <c r="U583" i="23" s="1"/>
  <c r="S592" i="23"/>
  <c r="S594" i="23"/>
  <c r="R599" i="23"/>
  <c r="U599" i="23" s="1"/>
  <c r="S608" i="23"/>
  <c r="S610" i="23"/>
  <c r="R615" i="23"/>
  <c r="U615" i="23" s="1"/>
  <c r="S624" i="23"/>
  <c r="S626" i="23"/>
  <c r="R631" i="23"/>
  <c r="U631" i="23" s="1"/>
  <c r="S640" i="23"/>
  <c r="S642" i="23"/>
  <c r="R647" i="23"/>
  <c r="U647" i="23" s="1"/>
  <c r="S656" i="23"/>
  <c r="S658" i="23"/>
  <c r="R663" i="23"/>
  <c r="U663" i="23" s="1"/>
  <c r="S672" i="23"/>
  <c r="S674" i="23"/>
  <c r="R679" i="23"/>
  <c r="U679" i="23" s="1"/>
  <c r="S688" i="23"/>
  <c r="S690" i="23"/>
  <c r="R695" i="23"/>
  <c r="U695" i="23" s="1"/>
  <c r="S704" i="23"/>
  <c r="S706" i="23"/>
  <c r="R711" i="23"/>
  <c r="U711" i="23" s="1"/>
  <c r="S720" i="23"/>
  <c r="S722" i="23"/>
  <c r="R727" i="23"/>
  <c r="U727" i="23" s="1"/>
  <c r="S736" i="23"/>
  <c r="S738" i="23"/>
  <c r="R743" i="23"/>
  <c r="U743" i="23" s="1"/>
  <c r="S752" i="23"/>
  <c r="S754" i="23"/>
  <c r="R759" i="23"/>
  <c r="U759" i="23" s="1"/>
  <c r="S768" i="23"/>
  <c r="S770" i="23"/>
  <c r="S784" i="23"/>
  <c r="S786" i="23"/>
  <c r="S800" i="23"/>
  <c r="S802" i="23"/>
  <c r="S816" i="23"/>
  <c r="S818" i="23"/>
  <c r="S832" i="23"/>
  <c r="S834" i="23"/>
  <c r="S952" i="23"/>
  <c r="S955" i="23"/>
  <c r="R955" i="23"/>
  <c r="U955" i="23" s="1"/>
  <c r="S968" i="23"/>
  <c r="S971" i="23"/>
  <c r="R971" i="23"/>
  <c r="U971" i="23" s="1"/>
  <c r="S984" i="23"/>
  <c r="S987" i="23"/>
  <c r="R987" i="23"/>
  <c r="U987" i="23" s="1"/>
  <c r="S1000" i="23"/>
  <c r="S1003" i="23"/>
  <c r="R1003" i="23"/>
  <c r="U1003" i="23" s="1"/>
  <c r="S1016" i="23"/>
  <c r="S1019" i="23"/>
  <c r="R1019" i="23"/>
  <c r="U1019" i="23" s="1"/>
  <c r="S1032" i="23"/>
  <c r="S1035" i="23"/>
  <c r="R1035" i="23"/>
  <c r="U1035" i="23" s="1"/>
  <c r="S1048" i="23"/>
  <c r="S1051" i="23"/>
  <c r="R1051" i="23"/>
  <c r="U1051" i="23" s="1"/>
  <c r="R1062" i="23"/>
  <c r="U1062" i="23" s="1"/>
  <c r="R1070" i="23"/>
  <c r="U1070" i="23" s="1"/>
  <c r="R1078" i="23"/>
  <c r="U1078" i="23" s="1"/>
  <c r="R1086" i="23"/>
  <c r="U1086" i="23" s="1"/>
  <c r="R1094" i="23"/>
  <c r="U1094" i="23" s="1"/>
  <c r="R1102" i="23"/>
  <c r="U1102" i="23" s="1"/>
  <c r="R1110" i="23"/>
  <c r="U1110" i="23" s="1"/>
  <c r="R1118" i="23"/>
  <c r="U1118" i="23" s="1"/>
  <c r="R1126" i="23"/>
  <c r="U1126" i="23" s="1"/>
  <c r="R1134" i="23"/>
  <c r="U1134" i="23" s="1"/>
  <c r="R1142" i="23"/>
  <c r="U1142" i="23" s="1"/>
  <c r="R1150" i="23"/>
  <c r="U1150" i="23" s="1"/>
  <c r="S561" i="23"/>
  <c r="R570" i="23"/>
  <c r="U570" i="23" s="1"/>
  <c r="S577" i="23"/>
  <c r="R586" i="23"/>
  <c r="U586" i="23" s="1"/>
  <c r="S593" i="23"/>
  <c r="R602" i="23"/>
  <c r="U602" i="23" s="1"/>
  <c r="S609" i="23"/>
  <c r="R618" i="23"/>
  <c r="U618" i="23" s="1"/>
  <c r="S625" i="23"/>
  <c r="R634" i="23"/>
  <c r="U634" i="23" s="1"/>
  <c r="S641" i="23"/>
  <c r="R650" i="23"/>
  <c r="U650" i="23" s="1"/>
  <c r="S657" i="23"/>
  <c r="R666" i="23"/>
  <c r="U666" i="23" s="1"/>
  <c r="S673" i="23"/>
  <c r="R682" i="23"/>
  <c r="U682" i="23" s="1"/>
  <c r="S689" i="23"/>
  <c r="R698" i="23"/>
  <c r="U698" i="23" s="1"/>
  <c r="S705" i="23"/>
  <c r="R714" i="23"/>
  <c r="U714" i="23" s="1"/>
  <c r="S721" i="23"/>
  <c r="R730" i="23"/>
  <c r="U730" i="23" s="1"/>
  <c r="S737" i="23"/>
  <c r="R746" i="23"/>
  <c r="U746" i="23" s="1"/>
  <c r="S753" i="23"/>
  <c r="R762" i="23"/>
  <c r="U762" i="23" s="1"/>
  <c r="S769" i="23"/>
  <c r="S785" i="23"/>
  <c r="S801" i="23"/>
  <c r="S817" i="23"/>
  <c r="S833" i="23"/>
  <c r="S953" i="23"/>
  <c r="S969" i="23"/>
  <c r="S985" i="23"/>
  <c r="S1001" i="23"/>
  <c r="S1017" i="23"/>
  <c r="S1033" i="23"/>
  <c r="S1049" i="23"/>
  <c r="S1061" i="23"/>
  <c r="S1069" i="23"/>
  <c r="S1077" i="23"/>
  <c r="S1085" i="23"/>
  <c r="S1093" i="23"/>
  <c r="S1101" i="23"/>
  <c r="S1172" i="23"/>
  <c r="R1172" i="23"/>
  <c r="U1172" i="23" s="1"/>
  <c r="S612" i="23"/>
  <c r="S614" i="23"/>
  <c r="S628" i="23"/>
  <c r="S630" i="23"/>
  <c r="S644" i="23"/>
  <c r="S646" i="23"/>
  <c r="S660" i="23"/>
  <c r="S662" i="23"/>
  <c r="S676" i="23"/>
  <c r="S678" i="23"/>
  <c r="S692" i="23"/>
  <c r="S694" i="23"/>
  <c r="S708" i="23"/>
  <c r="S710" i="23"/>
  <c r="S724" i="23"/>
  <c r="S726" i="23"/>
  <c r="S740" i="23"/>
  <c r="S742" i="23"/>
  <c r="S756" i="23"/>
  <c r="S758" i="23"/>
  <c r="S772" i="23"/>
  <c r="S774" i="23"/>
  <c r="S788" i="23"/>
  <c r="S790" i="23"/>
  <c r="S804" i="23"/>
  <c r="S806" i="23"/>
  <c r="S820" i="23"/>
  <c r="S822" i="23"/>
  <c r="S836" i="23"/>
  <c r="S838" i="23"/>
  <c r="S948" i="23"/>
  <c r="S951" i="23"/>
  <c r="R951" i="23"/>
  <c r="U951" i="23" s="1"/>
  <c r="S964" i="23"/>
  <c r="S967" i="23"/>
  <c r="R967" i="23"/>
  <c r="U967" i="23" s="1"/>
  <c r="S980" i="23"/>
  <c r="S983" i="23"/>
  <c r="R983" i="23"/>
  <c r="U983" i="23" s="1"/>
  <c r="S996" i="23"/>
  <c r="S999" i="23"/>
  <c r="R999" i="23"/>
  <c r="U999" i="23" s="1"/>
  <c r="S1012" i="23"/>
  <c r="S1015" i="23"/>
  <c r="R1015" i="23"/>
  <c r="U1015" i="23" s="1"/>
  <c r="S1028" i="23"/>
  <c r="S1031" i="23"/>
  <c r="R1031" i="23"/>
  <c r="U1031" i="23" s="1"/>
  <c r="S1044" i="23"/>
  <c r="S1047" i="23"/>
  <c r="R1047" i="23"/>
  <c r="U1047" i="23" s="1"/>
  <c r="S1160" i="23"/>
  <c r="R1160" i="23"/>
  <c r="U1160" i="23" s="1"/>
  <c r="S1161" i="23"/>
  <c r="R1179" i="23"/>
  <c r="U1179" i="23" s="1"/>
  <c r="R1195" i="23"/>
  <c r="U1195" i="23" s="1"/>
  <c r="S1207" i="23"/>
  <c r="S1209" i="23"/>
  <c r="S1210" i="23"/>
  <c r="S1221" i="23"/>
  <c r="S1222" i="23"/>
  <c r="S1219" i="23"/>
  <c r="R1219" i="23"/>
  <c r="U1219" i="23" s="1"/>
  <c r="S1157" i="23"/>
  <c r="R1206" i="23"/>
  <c r="U1206" i="23" s="1"/>
  <c r="S1229" i="23"/>
  <c r="S1237" i="23"/>
  <c r="S1163" i="23"/>
  <c r="R1168" i="23"/>
  <c r="U1168" i="23" s="1"/>
  <c r="S1177" i="23"/>
  <c r="R1184" i="23"/>
  <c r="U1184" i="23" s="1"/>
  <c r="S1193" i="23"/>
  <c r="R1200" i="23"/>
  <c r="U1200" i="23" s="1"/>
  <c r="S1217" i="23"/>
  <c r="S1218" i="23"/>
  <c r="S1227" i="23"/>
  <c r="R1227" i="23"/>
  <c r="U1227" i="23" s="1"/>
  <c r="S1235" i="23"/>
  <c r="R1235" i="23"/>
  <c r="U1235" i="23" s="1"/>
  <c r="S1243" i="23"/>
  <c r="R1243" i="23"/>
  <c r="U1243" i="23" s="1"/>
  <c r="S1153" i="23"/>
  <c r="R1155" i="23"/>
  <c r="U1155" i="23" s="1"/>
  <c r="R1171" i="23"/>
  <c r="U1171" i="23" s="1"/>
  <c r="R1187" i="23"/>
  <c r="U1187" i="23" s="1"/>
  <c r="R1203" i="23"/>
  <c r="U1203" i="23" s="1"/>
  <c r="S1215" i="23"/>
  <c r="R1215" i="23"/>
  <c r="U1215" i="23" s="1"/>
  <c r="R1218" i="23"/>
  <c r="U1218" i="23" s="1"/>
  <c r="S1165" i="23"/>
  <c r="S1166" i="23"/>
  <c r="S1167" i="23"/>
  <c r="S1181" i="23"/>
  <c r="S1182" i="23"/>
  <c r="S1183" i="23"/>
  <c r="R1188" i="23"/>
  <c r="U1188" i="23" s="1"/>
  <c r="S1197" i="23"/>
  <c r="S1198" i="23"/>
  <c r="S1199" i="23"/>
  <c r="R1204" i="23"/>
  <c r="U1204" i="23" s="1"/>
  <c r="S1225" i="23"/>
  <c r="S1226" i="23"/>
  <c r="S1234" i="23"/>
  <c r="S1242" i="23"/>
  <c r="R1175" i="23"/>
  <c r="U1175" i="23" s="1"/>
  <c r="R1191" i="23"/>
  <c r="U1191" i="23" s="1"/>
  <c r="S1211" i="23"/>
  <c r="S1213" i="23"/>
  <c r="S1214" i="23"/>
  <c r="S1223" i="23"/>
  <c r="R1223" i="23"/>
  <c r="U1223" i="23" s="1"/>
  <c r="S1170" i="23"/>
  <c r="S1186" i="23"/>
  <c r="S1202" i="23"/>
  <c r="R1214" i="23"/>
  <c r="U1214" i="23" s="1"/>
  <c r="S1231" i="23"/>
  <c r="R1231" i="23"/>
  <c r="U1231" i="23" s="1"/>
  <c r="S1239" i="23"/>
  <c r="R1239" i="23"/>
  <c r="U1239" i="23" s="1"/>
  <c r="R1474" i="23"/>
  <c r="U1474" i="23" s="1"/>
  <c r="S1477" i="23"/>
  <c r="R1490" i="23"/>
  <c r="U1490" i="23" s="1"/>
  <c r="S1493" i="23"/>
  <c r="R1506" i="23"/>
  <c r="U1506" i="23" s="1"/>
  <c r="S1509" i="23"/>
  <c r="R1515" i="23"/>
  <c r="U1515" i="23" s="1"/>
  <c r="S1525" i="23"/>
  <c r="R1533" i="23"/>
  <c r="U1533" i="23" s="1"/>
  <c r="R1554" i="23"/>
  <c r="U1554" i="23" s="1"/>
  <c r="S1566" i="23"/>
  <c r="S1575" i="23"/>
  <c r="R1575" i="23"/>
  <c r="U1575" i="23" s="1"/>
  <c r="S1615" i="23"/>
  <c r="R1615" i="23"/>
  <c r="U1615" i="23" s="1"/>
  <c r="S1623" i="23"/>
  <c r="R1623" i="23"/>
  <c r="U1623" i="23" s="1"/>
  <c r="R1646" i="23"/>
  <c r="U1646" i="23" s="1"/>
  <c r="R1662" i="23"/>
  <c r="U1662" i="23" s="1"/>
  <c r="R1683" i="23"/>
  <c r="U1683" i="23" s="1"/>
  <c r="S1848" i="23"/>
  <c r="R1848" i="23"/>
  <c r="U1848" i="23" s="1"/>
  <c r="S1563" i="23"/>
  <c r="R1563" i="23"/>
  <c r="U1563" i="23" s="1"/>
  <c r="S1583" i="23"/>
  <c r="R1583" i="23"/>
  <c r="U1583" i="23" s="1"/>
  <c r="S1593" i="23"/>
  <c r="R1593" i="23"/>
  <c r="U1593" i="23" s="1"/>
  <c r="S1607" i="23"/>
  <c r="R1607" i="23"/>
  <c r="U1607" i="23" s="1"/>
  <c r="S1631" i="23"/>
  <c r="R1631" i="23"/>
  <c r="U1631" i="23" s="1"/>
  <c r="R1249" i="23"/>
  <c r="U1249" i="23" s="1"/>
  <c r="R1253" i="23"/>
  <c r="U1253" i="23" s="1"/>
  <c r="R1257" i="23"/>
  <c r="U1257" i="23" s="1"/>
  <c r="R1261" i="23"/>
  <c r="U1261" i="23" s="1"/>
  <c r="R1265" i="23"/>
  <c r="U1265" i="23" s="1"/>
  <c r="R1269" i="23"/>
  <c r="U1269" i="23" s="1"/>
  <c r="R1273" i="23"/>
  <c r="U1273" i="23" s="1"/>
  <c r="R1277" i="23"/>
  <c r="U1277" i="23" s="1"/>
  <c r="R1281" i="23"/>
  <c r="U1281" i="23" s="1"/>
  <c r="R1285" i="23"/>
  <c r="U1285" i="23" s="1"/>
  <c r="R1289" i="23"/>
  <c r="U1289" i="23" s="1"/>
  <c r="R1293" i="23"/>
  <c r="U1293" i="23" s="1"/>
  <c r="R1297" i="23"/>
  <c r="U1297" i="23" s="1"/>
  <c r="R1301" i="23"/>
  <c r="U1301" i="23" s="1"/>
  <c r="R1305" i="23"/>
  <c r="U1305" i="23" s="1"/>
  <c r="R1309" i="23"/>
  <c r="U1309" i="23" s="1"/>
  <c r="R1313" i="23"/>
  <c r="U1313" i="23" s="1"/>
  <c r="R1317" i="23"/>
  <c r="U1317" i="23" s="1"/>
  <c r="R1321" i="23"/>
  <c r="U1321" i="23" s="1"/>
  <c r="R1325" i="23"/>
  <c r="U1325" i="23" s="1"/>
  <c r="R1329" i="23"/>
  <c r="U1329" i="23" s="1"/>
  <c r="R1333" i="23"/>
  <c r="U1333" i="23" s="1"/>
  <c r="R1337" i="23"/>
  <c r="U1337" i="23" s="1"/>
  <c r="R1341" i="23"/>
  <c r="U1341" i="23" s="1"/>
  <c r="R1345" i="23"/>
  <c r="U1345" i="23" s="1"/>
  <c r="R1349" i="23"/>
  <c r="U1349" i="23" s="1"/>
  <c r="R1353" i="23"/>
  <c r="U1353" i="23" s="1"/>
  <c r="R1357" i="23"/>
  <c r="U1357" i="23" s="1"/>
  <c r="R1361" i="23"/>
  <c r="U1361" i="23" s="1"/>
  <c r="R1365" i="23"/>
  <c r="U1365" i="23" s="1"/>
  <c r="R1369" i="23"/>
  <c r="U1369" i="23" s="1"/>
  <c r="R1373" i="23"/>
  <c r="U1373" i="23" s="1"/>
  <c r="R1377" i="23"/>
  <c r="U1377" i="23" s="1"/>
  <c r="R1381" i="23"/>
  <c r="U1381" i="23" s="1"/>
  <c r="R1385" i="23"/>
  <c r="U1385" i="23" s="1"/>
  <c r="R1478" i="23"/>
  <c r="U1478" i="23" s="1"/>
  <c r="S1481" i="23"/>
  <c r="R1494" i="23"/>
  <c r="U1494" i="23" s="1"/>
  <c r="S1497" i="23"/>
  <c r="R1510" i="23"/>
  <c r="U1510" i="23" s="1"/>
  <c r="S1513" i="23"/>
  <c r="R1540" i="23"/>
  <c r="U1540" i="23" s="1"/>
  <c r="S1551" i="23"/>
  <c r="R1551" i="23"/>
  <c r="U1551" i="23" s="1"/>
  <c r="R1562" i="23"/>
  <c r="U1562" i="23" s="1"/>
  <c r="R1573" i="23"/>
  <c r="U1573" i="23" s="1"/>
  <c r="S1574" i="23"/>
  <c r="S1592" i="23"/>
  <c r="S1599" i="23"/>
  <c r="R1599" i="23"/>
  <c r="U1599" i="23" s="1"/>
  <c r="R1614" i="23"/>
  <c r="U1614" i="23" s="1"/>
  <c r="R1622" i="23"/>
  <c r="U1622" i="23" s="1"/>
  <c r="S1645" i="23"/>
  <c r="R1645" i="23"/>
  <c r="U1645" i="23" s="1"/>
  <c r="S1655" i="23"/>
  <c r="R1655" i="23"/>
  <c r="U1655" i="23" s="1"/>
  <c r="S1661" i="23"/>
  <c r="R1661" i="23"/>
  <c r="U1661" i="23" s="1"/>
  <c r="S1670" i="23"/>
  <c r="R1670" i="23"/>
  <c r="U1670" i="23" s="1"/>
  <c r="R1682" i="23"/>
  <c r="U1682" i="23" s="1"/>
  <c r="S1682" i="23"/>
  <c r="R1390" i="23"/>
  <c r="U1390" i="23" s="1"/>
  <c r="S1395" i="23"/>
  <c r="R1398" i="23"/>
  <c r="U1398" i="23" s="1"/>
  <c r="S1403" i="23"/>
  <c r="R1406" i="23"/>
  <c r="U1406" i="23" s="1"/>
  <c r="S1411" i="23"/>
  <c r="R1414" i="23"/>
  <c r="U1414" i="23" s="1"/>
  <c r="S1419" i="23"/>
  <c r="R1422" i="23"/>
  <c r="U1422" i="23" s="1"/>
  <c r="S1427" i="23"/>
  <c r="R1430" i="23"/>
  <c r="U1430" i="23" s="1"/>
  <c r="S1435" i="23"/>
  <c r="R1438" i="23"/>
  <c r="U1438" i="23" s="1"/>
  <c r="S1443" i="23"/>
  <c r="R1446" i="23"/>
  <c r="U1446" i="23" s="1"/>
  <c r="S1451" i="23"/>
  <c r="R1454" i="23"/>
  <c r="U1454" i="23" s="1"/>
  <c r="S1459" i="23"/>
  <c r="R1462" i="23"/>
  <c r="U1462" i="23" s="1"/>
  <c r="S1467" i="23"/>
  <c r="S1483" i="23"/>
  <c r="S1499" i="23"/>
  <c r="S1531" i="23"/>
  <c r="R1531" i="23"/>
  <c r="U1531" i="23" s="1"/>
  <c r="R1550" i="23"/>
  <c r="U1550" i="23" s="1"/>
  <c r="R1561" i="23"/>
  <c r="U1561" i="23" s="1"/>
  <c r="S1571" i="23"/>
  <c r="R1571" i="23"/>
  <c r="U1571" i="23" s="1"/>
  <c r="R1582" i="23"/>
  <c r="U1582" i="23" s="1"/>
  <c r="S1639" i="23"/>
  <c r="R1639" i="23"/>
  <c r="U1639" i="23" s="1"/>
  <c r="S1695" i="23"/>
  <c r="R1695" i="23"/>
  <c r="U1695" i="23" s="1"/>
  <c r="R1226" i="23"/>
  <c r="U1226" i="23" s="1"/>
  <c r="R1230" i="23"/>
  <c r="U1230" i="23" s="1"/>
  <c r="R1234" i="23"/>
  <c r="U1234" i="23" s="1"/>
  <c r="R1238" i="23"/>
  <c r="U1238" i="23" s="1"/>
  <c r="R1242" i="23"/>
  <c r="U1242" i="23" s="1"/>
  <c r="R1246" i="23"/>
  <c r="U1246" i="23" s="1"/>
  <c r="R1250" i="23"/>
  <c r="U1250" i="23" s="1"/>
  <c r="R1254" i="23"/>
  <c r="U1254" i="23" s="1"/>
  <c r="R1258" i="23"/>
  <c r="U1258" i="23" s="1"/>
  <c r="R1262" i="23"/>
  <c r="U1262" i="23" s="1"/>
  <c r="R1266" i="23"/>
  <c r="U1266" i="23" s="1"/>
  <c r="R1270" i="23"/>
  <c r="U1270" i="23" s="1"/>
  <c r="R1274" i="23"/>
  <c r="U1274" i="23" s="1"/>
  <c r="R1278" i="23"/>
  <c r="U1278" i="23" s="1"/>
  <c r="R1282" i="23"/>
  <c r="U1282" i="23" s="1"/>
  <c r="R1286" i="23"/>
  <c r="U1286" i="23" s="1"/>
  <c r="R1290" i="23"/>
  <c r="U1290" i="23" s="1"/>
  <c r="R1294" i="23"/>
  <c r="U1294" i="23" s="1"/>
  <c r="R1298" i="23"/>
  <c r="U1298" i="23" s="1"/>
  <c r="R1302" i="23"/>
  <c r="U1302" i="23" s="1"/>
  <c r="R1306" i="23"/>
  <c r="U1306" i="23" s="1"/>
  <c r="R1310" i="23"/>
  <c r="U1310" i="23" s="1"/>
  <c r="R1314" i="23"/>
  <c r="U1314" i="23" s="1"/>
  <c r="R1318" i="23"/>
  <c r="U1318" i="23" s="1"/>
  <c r="R1322" i="23"/>
  <c r="U1322" i="23" s="1"/>
  <c r="R1326" i="23"/>
  <c r="U1326" i="23" s="1"/>
  <c r="R1330" i="23"/>
  <c r="U1330" i="23" s="1"/>
  <c r="R1334" i="23"/>
  <c r="U1334" i="23" s="1"/>
  <c r="R1338" i="23"/>
  <c r="U1338" i="23" s="1"/>
  <c r="R1342" i="23"/>
  <c r="U1342" i="23" s="1"/>
  <c r="R1346" i="23"/>
  <c r="U1346" i="23" s="1"/>
  <c r="R1350" i="23"/>
  <c r="U1350" i="23" s="1"/>
  <c r="R1354" i="23"/>
  <c r="U1354" i="23" s="1"/>
  <c r="R1358" i="23"/>
  <c r="U1358" i="23" s="1"/>
  <c r="R1362" i="23"/>
  <c r="U1362" i="23" s="1"/>
  <c r="R1366" i="23"/>
  <c r="U1366" i="23" s="1"/>
  <c r="R1370" i="23"/>
  <c r="U1370" i="23" s="1"/>
  <c r="R1374" i="23"/>
  <c r="U1374" i="23" s="1"/>
  <c r="R1378" i="23"/>
  <c r="U1378" i="23" s="1"/>
  <c r="R1382" i="23"/>
  <c r="U1382" i="23" s="1"/>
  <c r="R1386" i="23"/>
  <c r="U1386" i="23" s="1"/>
  <c r="R1391" i="23"/>
  <c r="U1391" i="23" s="1"/>
  <c r="R1399" i="23"/>
  <c r="U1399" i="23" s="1"/>
  <c r="R1407" i="23"/>
  <c r="U1407" i="23" s="1"/>
  <c r="R1415" i="23"/>
  <c r="U1415" i="23" s="1"/>
  <c r="R1423" i="23"/>
  <c r="U1423" i="23" s="1"/>
  <c r="R1431" i="23"/>
  <c r="U1431" i="23" s="1"/>
  <c r="R1439" i="23"/>
  <c r="U1439" i="23" s="1"/>
  <c r="R1447" i="23"/>
  <c r="U1447" i="23" s="1"/>
  <c r="R1455" i="23"/>
  <c r="U1455" i="23" s="1"/>
  <c r="R1463" i="23"/>
  <c r="U1463" i="23" s="1"/>
  <c r="S1469" i="23"/>
  <c r="S1474" i="23"/>
  <c r="R1475" i="23"/>
  <c r="U1475" i="23" s="1"/>
  <c r="R1482" i="23"/>
  <c r="U1482" i="23" s="1"/>
  <c r="S1485" i="23"/>
  <c r="S1490" i="23"/>
  <c r="R1491" i="23"/>
  <c r="U1491" i="23" s="1"/>
  <c r="R1498" i="23"/>
  <c r="U1498" i="23" s="1"/>
  <c r="S1501" i="23"/>
  <c r="S1506" i="23"/>
  <c r="R1507" i="23"/>
  <c r="U1507" i="23" s="1"/>
  <c r="S1517" i="23"/>
  <c r="R1523" i="23"/>
  <c r="U1523" i="23" s="1"/>
  <c r="R1534" i="23"/>
  <c r="U1534" i="23" s="1"/>
  <c r="S1535" i="23"/>
  <c r="R1535" i="23"/>
  <c r="U1535" i="23" s="1"/>
  <c r="S1537" i="23"/>
  <c r="S1547" i="23"/>
  <c r="R1547" i="23"/>
  <c r="U1547" i="23" s="1"/>
  <c r="S1549" i="23"/>
  <c r="S1550" i="23"/>
  <c r="S1559" i="23"/>
  <c r="R1559" i="23"/>
  <c r="U1559" i="23" s="1"/>
  <c r="R1570" i="23"/>
  <c r="U1570" i="23" s="1"/>
  <c r="R1581" i="23"/>
  <c r="U1581" i="23" s="1"/>
  <c r="S1588" i="23"/>
  <c r="R1588" i="23"/>
  <c r="U1588" i="23" s="1"/>
  <c r="R1598" i="23"/>
  <c r="U1598" i="23" s="1"/>
  <c r="R1654" i="23"/>
  <c r="U1654" i="23" s="1"/>
  <c r="R1673" i="23"/>
  <c r="U1673" i="23" s="1"/>
  <c r="S1673" i="23"/>
  <c r="S1389" i="23"/>
  <c r="R1392" i="23"/>
  <c r="U1392" i="23" s="1"/>
  <c r="S1397" i="23"/>
  <c r="R1400" i="23"/>
  <c r="U1400" i="23" s="1"/>
  <c r="S1405" i="23"/>
  <c r="R1408" i="23"/>
  <c r="U1408" i="23" s="1"/>
  <c r="S1413" i="23"/>
  <c r="R1416" i="23"/>
  <c r="U1416" i="23" s="1"/>
  <c r="S1421" i="23"/>
  <c r="R1424" i="23"/>
  <c r="U1424" i="23" s="1"/>
  <c r="S1429" i="23"/>
  <c r="R1432" i="23"/>
  <c r="U1432" i="23" s="1"/>
  <c r="S1437" i="23"/>
  <c r="R1440" i="23"/>
  <c r="U1440" i="23" s="1"/>
  <c r="S1445" i="23"/>
  <c r="R1448" i="23"/>
  <c r="U1448" i="23" s="1"/>
  <c r="S1453" i="23"/>
  <c r="R1456" i="23"/>
  <c r="U1456" i="23" s="1"/>
  <c r="S1461" i="23"/>
  <c r="R1464" i="23"/>
  <c r="U1464" i="23" s="1"/>
  <c r="S1471" i="23"/>
  <c r="S1487" i="23"/>
  <c r="S1503" i="23"/>
  <c r="R1518" i="23"/>
  <c r="U1518" i="23" s="1"/>
  <c r="S1519" i="23"/>
  <c r="R1524" i="23"/>
  <c r="U1524" i="23" s="1"/>
  <c r="R1538" i="23"/>
  <c r="U1538" i="23" s="1"/>
  <c r="S1539" i="23"/>
  <c r="R1539" i="23"/>
  <c r="U1539" i="23" s="1"/>
  <c r="S1541" i="23"/>
  <c r="S1543" i="23"/>
  <c r="R1543" i="23"/>
  <c r="U1543" i="23" s="1"/>
  <c r="S1545" i="23"/>
  <c r="R1546" i="23"/>
  <c r="U1546" i="23" s="1"/>
  <c r="R1569" i="23"/>
  <c r="U1569" i="23" s="1"/>
  <c r="S1579" i="23"/>
  <c r="R1579" i="23"/>
  <c r="U1579" i="23" s="1"/>
  <c r="S1613" i="23"/>
  <c r="R1613" i="23"/>
  <c r="U1613" i="23" s="1"/>
  <c r="S1621" i="23"/>
  <c r="R1621" i="23"/>
  <c r="U1621" i="23" s="1"/>
  <c r="S1629" i="23"/>
  <c r="R1629" i="23"/>
  <c r="U1629" i="23" s="1"/>
  <c r="S1780" i="23"/>
  <c r="R1780" i="23"/>
  <c r="U1780" i="23" s="1"/>
  <c r="S1781" i="23"/>
  <c r="R1781" i="23"/>
  <c r="U1781" i="23" s="1"/>
  <c r="R1247" i="23"/>
  <c r="U1247" i="23" s="1"/>
  <c r="R1251" i="23"/>
  <c r="U1251" i="23" s="1"/>
  <c r="R1255" i="23"/>
  <c r="U1255" i="23" s="1"/>
  <c r="R1259" i="23"/>
  <c r="U1259" i="23" s="1"/>
  <c r="R1263" i="23"/>
  <c r="U1263" i="23" s="1"/>
  <c r="R1267" i="23"/>
  <c r="U1267" i="23" s="1"/>
  <c r="R1271" i="23"/>
  <c r="U1271" i="23" s="1"/>
  <c r="R1275" i="23"/>
  <c r="U1275" i="23" s="1"/>
  <c r="R1279" i="23"/>
  <c r="U1279" i="23" s="1"/>
  <c r="R1283" i="23"/>
  <c r="U1283" i="23" s="1"/>
  <c r="R1287" i="23"/>
  <c r="U1287" i="23" s="1"/>
  <c r="R1291" i="23"/>
  <c r="U1291" i="23" s="1"/>
  <c r="R1295" i="23"/>
  <c r="U1295" i="23" s="1"/>
  <c r="R1299" i="23"/>
  <c r="U1299" i="23" s="1"/>
  <c r="R1303" i="23"/>
  <c r="U1303" i="23" s="1"/>
  <c r="R1307" i="23"/>
  <c r="U1307" i="23" s="1"/>
  <c r="R1311" i="23"/>
  <c r="U1311" i="23" s="1"/>
  <c r="R1315" i="23"/>
  <c r="U1315" i="23" s="1"/>
  <c r="R1319" i="23"/>
  <c r="U1319" i="23" s="1"/>
  <c r="R1323" i="23"/>
  <c r="U1323" i="23" s="1"/>
  <c r="R1327" i="23"/>
  <c r="U1327" i="23" s="1"/>
  <c r="R1331" i="23"/>
  <c r="U1331" i="23" s="1"/>
  <c r="R1335" i="23"/>
  <c r="U1335" i="23" s="1"/>
  <c r="R1339" i="23"/>
  <c r="U1339" i="23" s="1"/>
  <c r="R1343" i="23"/>
  <c r="U1343" i="23" s="1"/>
  <c r="R1347" i="23"/>
  <c r="U1347" i="23" s="1"/>
  <c r="R1351" i="23"/>
  <c r="U1351" i="23" s="1"/>
  <c r="R1355" i="23"/>
  <c r="U1355" i="23" s="1"/>
  <c r="R1359" i="23"/>
  <c r="U1359" i="23" s="1"/>
  <c r="R1363" i="23"/>
  <c r="U1363" i="23" s="1"/>
  <c r="R1367" i="23"/>
  <c r="U1367" i="23" s="1"/>
  <c r="R1371" i="23"/>
  <c r="U1371" i="23" s="1"/>
  <c r="R1375" i="23"/>
  <c r="U1375" i="23" s="1"/>
  <c r="R1379" i="23"/>
  <c r="U1379" i="23" s="1"/>
  <c r="R1383" i="23"/>
  <c r="U1383" i="23" s="1"/>
  <c r="R1387" i="23"/>
  <c r="U1387" i="23" s="1"/>
  <c r="R1393" i="23"/>
  <c r="U1393" i="23" s="1"/>
  <c r="R1401" i="23"/>
  <c r="U1401" i="23" s="1"/>
  <c r="R1409" i="23"/>
  <c r="U1409" i="23" s="1"/>
  <c r="R1417" i="23"/>
  <c r="U1417" i="23" s="1"/>
  <c r="R1425" i="23"/>
  <c r="U1425" i="23" s="1"/>
  <c r="R1433" i="23"/>
  <c r="U1433" i="23" s="1"/>
  <c r="R1441" i="23"/>
  <c r="U1441" i="23" s="1"/>
  <c r="R1449" i="23"/>
  <c r="U1449" i="23" s="1"/>
  <c r="R1457" i="23"/>
  <c r="U1457" i="23" s="1"/>
  <c r="R1465" i="23"/>
  <c r="U1465" i="23" s="1"/>
  <c r="R1470" i="23"/>
  <c r="U1470" i="23" s="1"/>
  <c r="S1473" i="23"/>
  <c r="S1478" i="23"/>
  <c r="R1479" i="23"/>
  <c r="U1479" i="23" s="1"/>
  <c r="R1486" i="23"/>
  <c r="U1486" i="23" s="1"/>
  <c r="S1489" i="23"/>
  <c r="S1494" i="23"/>
  <c r="R1495" i="23"/>
  <c r="U1495" i="23" s="1"/>
  <c r="R1502" i="23"/>
  <c r="U1502" i="23" s="1"/>
  <c r="S1505" i="23"/>
  <c r="S1510" i="23"/>
  <c r="R1511" i="23"/>
  <c r="U1511" i="23" s="1"/>
  <c r="S1521" i="23"/>
  <c r="R1527" i="23"/>
  <c r="U1527" i="23" s="1"/>
  <c r="R1542" i="23"/>
  <c r="U1542" i="23" s="1"/>
  <c r="S1546" i="23"/>
  <c r="R1557" i="23"/>
  <c r="U1557" i="23" s="1"/>
  <c r="S1558" i="23"/>
  <c r="S1567" i="23"/>
  <c r="R1567" i="23"/>
  <c r="U1567" i="23" s="1"/>
  <c r="R1578" i="23"/>
  <c r="U1578" i="23" s="1"/>
  <c r="S1587" i="23"/>
  <c r="S1605" i="23"/>
  <c r="R1605" i="23"/>
  <c r="U1605" i="23" s="1"/>
  <c r="S1647" i="23"/>
  <c r="R1647" i="23"/>
  <c r="U1647" i="23" s="1"/>
  <c r="S1653" i="23"/>
  <c r="R1653" i="23"/>
  <c r="U1653" i="23" s="1"/>
  <c r="S1663" i="23"/>
  <c r="R1663" i="23"/>
  <c r="U1663" i="23" s="1"/>
  <c r="R1522" i="23"/>
  <c r="U1522" i="23" s="1"/>
  <c r="R1529" i="23"/>
  <c r="U1529" i="23" s="1"/>
  <c r="S1542" i="23"/>
  <c r="S1555" i="23"/>
  <c r="R1555" i="23"/>
  <c r="U1555" i="23" s="1"/>
  <c r="R1566" i="23"/>
  <c r="U1566" i="23" s="1"/>
  <c r="S1594" i="23"/>
  <c r="R1594" i="23"/>
  <c r="U1594" i="23" s="1"/>
  <c r="S1597" i="23"/>
  <c r="S1637" i="23"/>
  <c r="R1637" i="23"/>
  <c r="U1637" i="23" s="1"/>
  <c r="R1684" i="23"/>
  <c r="U1684" i="23" s="1"/>
  <c r="S1684" i="23"/>
  <c r="S1553" i="23"/>
  <c r="S1557" i="23"/>
  <c r="S1561" i="23"/>
  <c r="S1565" i="23"/>
  <c r="S1569" i="23"/>
  <c r="S1573" i="23"/>
  <c r="S1577" i="23"/>
  <c r="S1581" i="23"/>
  <c r="R1587" i="23"/>
  <c r="U1587" i="23" s="1"/>
  <c r="S1590" i="23"/>
  <c r="R1592" i="23"/>
  <c r="U1592" i="23" s="1"/>
  <c r="R1597" i="23"/>
  <c r="U1597" i="23" s="1"/>
  <c r="S1602" i="23"/>
  <c r="S1610" i="23"/>
  <c r="R1612" i="23"/>
  <c r="U1612" i="23" s="1"/>
  <c r="S1618" i="23"/>
  <c r="R1620" i="23"/>
  <c r="U1620" i="23" s="1"/>
  <c r="S1626" i="23"/>
  <c r="R1628" i="23"/>
  <c r="U1628" i="23" s="1"/>
  <c r="S1634" i="23"/>
  <c r="R1636" i="23"/>
  <c r="U1636" i="23" s="1"/>
  <c r="S1642" i="23"/>
  <c r="R1644" i="23"/>
  <c r="U1644" i="23" s="1"/>
  <c r="S1650" i="23"/>
  <c r="R1652" i="23"/>
  <c r="U1652" i="23" s="1"/>
  <c r="S1658" i="23"/>
  <c r="R1660" i="23"/>
  <c r="U1660" i="23" s="1"/>
  <c r="S1667" i="23"/>
  <c r="R1677" i="23"/>
  <c r="U1677" i="23" s="1"/>
  <c r="R1681" i="23"/>
  <c r="U1681" i="23" s="1"/>
  <c r="R1688" i="23"/>
  <c r="U1688" i="23" s="1"/>
  <c r="R1692" i="23"/>
  <c r="U1692" i="23" s="1"/>
  <c r="R1709" i="23"/>
  <c r="U1709" i="23" s="1"/>
  <c r="R1725" i="23"/>
  <c r="U1725" i="23" s="1"/>
  <c r="S1747" i="23"/>
  <c r="R1753" i="23"/>
  <c r="U1753" i="23" s="1"/>
  <c r="S1763" i="23"/>
  <c r="R1769" i="23"/>
  <c r="U1769" i="23" s="1"/>
  <c r="S1832" i="23"/>
  <c r="R1832" i="23"/>
  <c r="U1832" i="23" s="1"/>
  <c r="R1841" i="23"/>
  <c r="U1841" i="23" s="1"/>
  <c r="S1601" i="23"/>
  <c r="S1609" i="23"/>
  <c r="S1617" i="23"/>
  <c r="S1625" i="23"/>
  <c r="S1633" i="23"/>
  <c r="S1641" i="23"/>
  <c r="S1649" i="23"/>
  <c r="S1657" i="23"/>
  <c r="R1666" i="23"/>
  <c r="U1666" i="23" s="1"/>
  <c r="R1668" i="23"/>
  <c r="U1668" i="23" s="1"/>
  <c r="S1679" i="23"/>
  <c r="R1689" i="23"/>
  <c r="U1689" i="23" s="1"/>
  <c r="S1698" i="23"/>
  <c r="R1698" i="23"/>
  <c r="U1698" i="23" s="1"/>
  <c r="S1704" i="23"/>
  <c r="R1704" i="23"/>
  <c r="U1704" i="23" s="1"/>
  <c r="S1712" i="23"/>
  <c r="S1714" i="23"/>
  <c r="R1714" i="23"/>
  <c r="U1714" i="23" s="1"/>
  <c r="S1720" i="23"/>
  <c r="R1720" i="23"/>
  <c r="U1720" i="23" s="1"/>
  <c r="S1728" i="23"/>
  <c r="S1730" i="23"/>
  <c r="R1730" i="23"/>
  <c r="U1730" i="23" s="1"/>
  <c r="S1736" i="23"/>
  <c r="R1736" i="23"/>
  <c r="U1736" i="23" s="1"/>
  <c r="R1747" i="23"/>
  <c r="U1747" i="23" s="1"/>
  <c r="R1763" i="23"/>
  <c r="U1763" i="23" s="1"/>
  <c r="S1784" i="23"/>
  <c r="R1784" i="23"/>
  <c r="U1784" i="23" s="1"/>
  <c r="R1793" i="23"/>
  <c r="U1793" i="23" s="1"/>
  <c r="S1826" i="23"/>
  <c r="R1826" i="23"/>
  <c r="U1826" i="23" s="1"/>
  <c r="R1844" i="23"/>
  <c r="U1844" i="23" s="1"/>
  <c r="S1845" i="23"/>
  <c r="R1845" i="23"/>
  <c r="U1845" i="23" s="1"/>
  <c r="S1874" i="23"/>
  <c r="R1874" i="23"/>
  <c r="U1874" i="23" s="1"/>
  <c r="S1586" i="23"/>
  <c r="R1678" i="23"/>
  <c r="U1678" i="23" s="1"/>
  <c r="S1703" i="23"/>
  <c r="S1711" i="23"/>
  <c r="S1719" i="23"/>
  <c r="S1727" i="23"/>
  <c r="S1735" i="23"/>
  <c r="R1749" i="23"/>
  <c r="U1749" i="23" s="1"/>
  <c r="S1755" i="23"/>
  <c r="S1757" i="23"/>
  <c r="R1765" i="23"/>
  <c r="U1765" i="23" s="1"/>
  <c r="S1771" i="23"/>
  <c r="S1773" i="23"/>
  <c r="S1778" i="23"/>
  <c r="R1778" i="23"/>
  <c r="U1778" i="23" s="1"/>
  <c r="R1796" i="23"/>
  <c r="U1796" i="23" s="1"/>
  <c r="S1797" i="23"/>
  <c r="R1797" i="23"/>
  <c r="U1797" i="23" s="1"/>
  <c r="R1811" i="23"/>
  <c r="U1811" i="23" s="1"/>
  <c r="R1696" i="23"/>
  <c r="U1696" i="23" s="1"/>
  <c r="S1746" i="23"/>
  <c r="R1746" i="23"/>
  <c r="U1746" i="23" s="1"/>
  <c r="S1752" i="23"/>
  <c r="R1752" i="23"/>
  <c r="U1752" i="23" s="1"/>
  <c r="S1762" i="23"/>
  <c r="R1762" i="23"/>
  <c r="U1762" i="23" s="1"/>
  <c r="S1768" i="23"/>
  <c r="R1768" i="23"/>
  <c r="U1768" i="23" s="1"/>
  <c r="S1816" i="23"/>
  <c r="R1816" i="23"/>
  <c r="U1816" i="23" s="1"/>
  <c r="R1825" i="23"/>
  <c r="U1825" i="23" s="1"/>
  <c r="S1582" i="23"/>
  <c r="S1598" i="23"/>
  <c r="S1606" i="23"/>
  <c r="S1614" i="23"/>
  <c r="S1622" i="23"/>
  <c r="S1630" i="23"/>
  <c r="S1638" i="23"/>
  <c r="S1646" i="23"/>
  <c r="S1654" i="23"/>
  <c r="S1662" i="23"/>
  <c r="R1672" i="23"/>
  <c r="U1672" i="23" s="1"/>
  <c r="S1683" i="23"/>
  <c r="R1693" i="23"/>
  <c r="U1693" i="23" s="1"/>
  <c r="S1700" i="23"/>
  <c r="R1700" i="23"/>
  <c r="U1700" i="23" s="1"/>
  <c r="S1701" i="23"/>
  <c r="S1702" i="23"/>
  <c r="R1702" i="23"/>
  <c r="U1702" i="23" s="1"/>
  <c r="S1716" i="23"/>
  <c r="R1716" i="23"/>
  <c r="U1716" i="23" s="1"/>
  <c r="S1717" i="23"/>
  <c r="S1718" i="23"/>
  <c r="R1718" i="23"/>
  <c r="U1718" i="23" s="1"/>
  <c r="S1732" i="23"/>
  <c r="R1732" i="23"/>
  <c r="U1732" i="23" s="1"/>
  <c r="S1733" i="23"/>
  <c r="S1734" i="23"/>
  <c r="R1734" i="23"/>
  <c r="U1734" i="23" s="1"/>
  <c r="S1744" i="23"/>
  <c r="R1744" i="23"/>
  <c r="U1744" i="23" s="1"/>
  <c r="S1745" i="23"/>
  <c r="S1751" i="23"/>
  <c r="S1760" i="23"/>
  <c r="R1760" i="23"/>
  <c r="U1760" i="23" s="1"/>
  <c r="S1761" i="23"/>
  <c r="S1767" i="23"/>
  <c r="S1776" i="23"/>
  <c r="R1776" i="23"/>
  <c r="U1776" i="23" s="1"/>
  <c r="R1777" i="23"/>
  <c r="U1777" i="23" s="1"/>
  <c r="S1777" i="23"/>
  <c r="S1810" i="23"/>
  <c r="R1810" i="23"/>
  <c r="U1810" i="23" s="1"/>
  <c r="R1828" i="23"/>
  <c r="U1828" i="23" s="1"/>
  <c r="S1829" i="23"/>
  <c r="R1829" i="23"/>
  <c r="U1829" i="23" s="1"/>
  <c r="R1843" i="23"/>
  <c r="U1843" i="23" s="1"/>
  <c r="S1858" i="23"/>
  <c r="R1858" i="23"/>
  <c r="U1858" i="23" s="1"/>
  <c r="R1694" i="23"/>
  <c r="U1694" i="23" s="1"/>
  <c r="S1699" i="23"/>
  <c r="S1715" i="23"/>
  <c r="S1748" i="23"/>
  <c r="R1748" i="23"/>
  <c r="U1748" i="23" s="1"/>
  <c r="S1764" i="23"/>
  <c r="R1764" i="23"/>
  <c r="U1764" i="23" s="1"/>
  <c r="S1800" i="23"/>
  <c r="R1800" i="23"/>
  <c r="U1800" i="23" s="1"/>
  <c r="S1842" i="23"/>
  <c r="R1842" i="23"/>
  <c r="U1842" i="23" s="1"/>
  <c r="R1586" i="23"/>
  <c r="U1586" i="23" s="1"/>
  <c r="S1794" i="23"/>
  <c r="R1794" i="23"/>
  <c r="U1794" i="23" s="1"/>
  <c r="S1813" i="23"/>
  <c r="R1813" i="23"/>
  <c r="U1813" i="23" s="1"/>
  <c r="S1675" i="23"/>
  <c r="S1691" i="23"/>
  <c r="S1706" i="23"/>
  <c r="S1722" i="23"/>
  <c r="S1738" i="23"/>
  <c r="S1754" i="23"/>
  <c r="S1770" i="23"/>
  <c r="S1786" i="23"/>
  <c r="S1793" i="23"/>
  <c r="S1802" i="23"/>
  <c r="S1809" i="23"/>
  <c r="S1818" i="23"/>
  <c r="S1825" i="23"/>
  <c r="S1834" i="23"/>
  <c r="S1841" i="23"/>
  <c r="S1850" i="23"/>
  <c r="S1857" i="23"/>
  <c r="S1866" i="23"/>
  <c r="S1873" i="23"/>
  <c r="S1947" i="23"/>
  <c r="S1949" i="23"/>
  <c r="R1963" i="23"/>
  <c r="U1963" i="23" s="1"/>
  <c r="S1791" i="23"/>
  <c r="S1792" i="23"/>
  <c r="S1807" i="23"/>
  <c r="S1808" i="23"/>
  <c r="S1823" i="23"/>
  <c r="S1824" i="23"/>
  <c r="S1839" i="23"/>
  <c r="S1840" i="23"/>
  <c r="S1855" i="23"/>
  <c r="S1856" i="23"/>
  <c r="R1861" i="23"/>
  <c r="U1861" i="23" s="1"/>
  <c r="S1871" i="23"/>
  <c r="S1872" i="23"/>
  <c r="R1877" i="23"/>
  <c r="U1877" i="23" s="1"/>
  <c r="R1938" i="23"/>
  <c r="U1938" i="23" s="1"/>
  <c r="S1944" i="23"/>
  <c r="S1946" i="23"/>
  <c r="R1947" i="23"/>
  <c r="U1947" i="23" s="1"/>
  <c r="S1955" i="23"/>
  <c r="S1975" i="23"/>
  <c r="S1983" i="23"/>
  <c r="S1991" i="23"/>
  <c r="S1999" i="23"/>
  <c r="S2007" i="23"/>
  <c r="S2015" i="23"/>
  <c r="S2023" i="23"/>
  <c r="S1671" i="23"/>
  <c r="S1687" i="23"/>
  <c r="S1710" i="23"/>
  <c r="S1726" i="23"/>
  <c r="S1742" i="23"/>
  <c r="S1758" i="23"/>
  <c r="S1774" i="23"/>
  <c r="S1790" i="23"/>
  <c r="R1798" i="23"/>
  <c r="U1798" i="23" s="1"/>
  <c r="S1806" i="23"/>
  <c r="R1814" i="23"/>
  <c r="U1814" i="23" s="1"/>
  <c r="S1822" i="23"/>
  <c r="R1830" i="23"/>
  <c r="U1830" i="23" s="1"/>
  <c r="S1838" i="23"/>
  <c r="R1846" i="23"/>
  <c r="U1846" i="23" s="1"/>
  <c r="S1854" i="23"/>
  <c r="R1862" i="23"/>
  <c r="U1862" i="23" s="1"/>
  <c r="R1864" i="23"/>
  <c r="U1864" i="23" s="1"/>
  <c r="S1870" i="23"/>
  <c r="R1878" i="23"/>
  <c r="U1878" i="23" s="1"/>
  <c r="R1880" i="23"/>
  <c r="U1880" i="23" s="1"/>
  <c r="S1943" i="23"/>
  <c r="S1945" i="23"/>
  <c r="R1950" i="23"/>
  <c r="U1950" i="23" s="1"/>
  <c r="R1955" i="23"/>
  <c r="U1955" i="23" s="1"/>
  <c r="S1967" i="23"/>
  <c r="R1975" i="23"/>
  <c r="U1975" i="23" s="1"/>
  <c r="R1983" i="23"/>
  <c r="U1983" i="23" s="1"/>
  <c r="R1991" i="23"/>
  <c r="U1991" i="23" s="1"/>
  <c r="R1999" i="23"/>
  <c r="U1999" i="23" s="1"/>
  <c r="S1795" i="23"/>
  <c r="S1796" i="23"/>
  <c r="S1811" i="23"/>
  <c r="S1812" i="23"/>
  <c r="S1827" i="23"/>
  <c r="S1828" i="23"/>
  <c r="S1843" i="23"/>
  <c r="S1844" i="23"/>
  <c r="S1859" i="23"/>
  <c r="S1860" i="23"/>
  <c r="S1875" i="23"/>
  <c r="S1876" i="23"/>
  <c r="S1940" i="23"/>
  <c r="S1942" i="23"/>
  <c r="R1943" i="23"/>
  <c r="U1943" i="23" s="1"/>
  <c r="S1952" i="23"/>
  <c r="R1967" i="23"/>
  <c r="U1967" i="23" s="1"/>
  <c r="S1972" i="23"/>
  <c r="S1980" i="23"/>
  <c r="S1988" i="23"/>
  <c r="S1996" i="23"/>
  <c r="S2004" i="23"/>
  <c r="S2012" i="23"/>
  <c r="S2020" i="23"/>
  <c r="S2032" i="23"/>
  <c r="S1939" i="23"/>
  <c r="S1941" i="23"/>
  <c r="S1953" i="23"/>
  <c r="S1750" i="23"/>
  <c r="S1766" i="23"/>
  <c r="S1782" i="23"/>
  <c r="R1792" i="23"/>
  <c r="U1792" i="23" s="1"/>
  <c r="S1787" i="23"/>
  <c r="R1942" i="23"/>
  <c r="U1942" i="23" s="1"/>
  <c r="S1948" i="23"/>
  <c r="S1956" i="23"/>
  <c r="S1963" i="23"/>
  <c r="S1976" i="23"/>
  <c r="S1984" i="23"/>
  <c r="S1992" i="23"/>
  <c r="R2007" i="23"/>
  <c r="U2007" i="23" s="1"/>
  <c r="R2011" i="23"/>
  <c r="U2011" i="23" s="1"/>
  <c r="R2015" i="23"/>
  <c r="U2015" i="23" s="1"/>
  <c r="R2019" i="23"/>
  <c r="U2019" i="23" s="1"/>
  <c r="R2023" i="23"/>
  <c r="U2023" i="23" s="1"/>
  <c r="R2027" i="23"/>
  <c r="U2027" i="23" s="1"/>
  <c r="R2031" i="23"/>
  <c r="U2031" i="23" s="1"/>
  <c r="R2035" i="23"/>
  <c r="U2035" i="23" s="1"/>
  <c r="R2039" i="23"/>
  <c r="U2039" i="23" s="1"/>
  <c r="R2043" i="23"/>
  <c r="U2043" i="23" s="1"/>
  <c r="R2047" i="23"/>
  <c r="U2047" i="23" s="1"/>
  <c r="R2051" i="23"/>
  <c r="U2051" i="23" s="1"/>
  <c r="R2055" i="23"/>
  <c r="U2055" i="23" s="1"/>
  <c r="R2059" i="23"/>
  <c r="U2059" i="23" s="1"/>
  <c r="R2063" i="23"/>
  <c r="U2063" i="23" s="1"/>
  <c r="R2067" i="23"/>
  <c r="U2067" i="23" s="1"/>
  <c r="R2071" i="23"/>
  <c r="U2071" i="23" s="1"/>
  <c r="R2075" i="23"/>
  <c r="U2075" i="23" s="1"/>
  <c r="R2079" i="23"/>
  <c r="U2079" i="23" s="1"/>
  <c r="R2083" i="23"/>
  <c r="U2083" i="23" s="1"/>
  <c r="S2102" i="23"/>
  <c r="S2118" i="23"/>
  <c r="S2124" i="23"/>
  <c r="S2129" i="23"/>
  <c r="S2134" i="23"/>
  <c r="S2140" i="23"/>
  <c r="S2145" i="23"/>
  <c r="S2150" i="23"/>
  <c r="S2156" i="23"/>
  <c r="S2161" i="23"/>
  <c r="S2166" i="23"/>
  <c r="S2172" i="23"/>
  <c r="S2177" i="23"/>
  <c r="S2185" i="23"/>
  <c r="S2193" i="23"/>
  <c r="S2201" i="23"/>
  <c r="S2211" i="23"/>
  <c r="R2217" i="23"/>
  <c r="U2217" i="23" s="1"/>
  <c r="S2227" i="23"/>
  <c r="S2228" i="23"/>
  <c r="R2233" i="23"/>
  <c r="U2233" i="23" s="1"/>
  <c r="S2243" i="23"/>
  <c r="S2244" i="23"/>
  <c r="R2249" i="23"/>
  <c r="U2249" i="23" s="1"/>
  <c r="S2259" i="23"/>
  <c r="S2260" i="23"/>
  <c r="R2265" i="23"/>
  <c r="U2265" i="23" s="1"/>
  <c r="S2286" i="23"/>
  <c r="R2286" i="23"/>
  <c r="U2286" i="23" s="1"/>
  <c r="S2302" i="23"/>
  <c r="R2302" i="23"/>
  <c r="U2302" i="23" s="1"/>
  <c r="R2345" i="23"/>
  <c r="U2345" i="23" s="1"/>
  <c r="R2347" i="23"/>
  <c r="U2347" i="23" s="1"/>
  <c r="S2353" i="23"/>
  <c r="S2360" i="23"/>
  <c r="R2360" i="23"/>
  <c r="U2360" i="23" s="1"/>
  <c r="S2367" i="23"/>
  <c r="S2378" i="23"/>
  <c r="R2380" i="23"/>
  <c r="U2380" i="23" s="1"/>
  <c r="R2411" i="23"/>
  <c r="U2411" i="23" s="1"/>
  <c r="R2088" i="23"/>
  <c r="U2088" i="23" s="1"/>
  <c r="S2091" i="23"/>
  <c r="R2093" i="23"/>
  <c r="U2093" i="23" s="1"/>
  <c r="R2098" i="23"/>
  <c r="U2098" i="23" s="1"/>
  <c r="R2104" i="23"/>
  <c r="U2104" i="23" s="1"/>
  <c r="S2107" i="23"/>
  <c r="R2114" i="23"/>
  <c r="U2114" i="23" s="1"/>
  <c r="S2123" i="23"/>
  <c r="R2130" i="23"/>
  <c r="U2130" i="23" s="1"/>
  <c r="S2139" i="23"/>
  <c r="R2146" i="23"/>
  <c r="U2146" i="23" s="1"/>
  <c r="S2155" i="23"/>
  <c r="R2162" i="23"/>
  <c r="U2162" i="23" s="1"/>
  <c r="S2171" i="23"/>
  <c r="S2183" i="23"/>
  <c r="S2184" i="23"/>
  <c r="S2191" i="23"/>
  <c r="S2192" i="23"/>
  <c r="S2199" i="23"/>
  <c r="S2200" i="23"/>
  <c r="R2202" i="23"/>
  <c r="U2202" i="23" s="1"/>
  <c r="R2204" i="23"/>
  <c r="U2204" i="23" s="1"/>
  <c r="S2210" i="23"/>
  <c r="R2218" i="23"/>
  <c r="U2218" i="23" s="1"/>
  <c r="S2226" i="23"/>
  <c r="R2234" i="23"/>
  <c r="U2234" i="23" s="1"/>
  <c r="S2242" i="23"/>
  <c r="R2250" i="23"/>
  <c r="U2250" i="23" s="1"/>
  <c r="S2258" i="23"/>
  <c r="R2266" i="23"/>
  <c r="U2266" i="23" s="1"/>
  <c r="R2269" i="23"/>
  <c r="U2269" i="23" s="1"/>
  <c r="R2273" i="23"/>
  <c r="U2273" i="23" s="1"/>
  <c r="R2277" i="23"/>
  <c r="U2277" i="23" s="1"/>
  <c r="R2281" i="23"/>
  <c r="U2281" i="23" s="1"/>
  <c r="R2285" i="23"/>
  <c r="U2285" i="23" s="1"/>
  <c r="S2291" i="23"/>
  <c r="S2292" i="23"/>
  <c r="R2292" i="23"/>
  <c r="U2292" i="23" s="1"/>
  <c r="R2301" i="23"/>
  <c r="U2301" i="23" s="1"/>
  <c r="S2307" i="23"/>
  <c r="S2308" i="23"/>
  <c r="R2308" i="23"/>
  <c r="U2308" i="23" s="1"/>
  <c r="R2314" i="23"/>
  <c r="U2314" i="23" s="1"/>
  <c r="R2317" i="23"/>
  <c r="U2317" i="23" s="1"/>
  <c r="S2323" i="23"/>
  <c r="S2324" i="23"/>
  <c r="R2324" i="23"/>
  <c r="U2324" i="23" s="1"/>
  <c r="R2330" i="23"/>
  <c r="U2330" i="23" s="1"/>
  <c r="R2333" i="23"/>
  <c r="U2333" i="23" s="1"/>
  <c r="S2339" i="23"/>
  <c r="S2340" i="23"/>
  <c r="R2340" i="23"/>
  <c r="U2340" i="23" s="1"/>
  <c r="R2361" i="23"/>
  <c r="U2361" i="23" s="1"/>
  <c r="R2363" i="23"/>
  <c r="U2363" i="23" s="1"/>
  <c r="S2369" i="23"/>
  <c r="S2376" i="23"/>
  <c r="R2376" i="23"/>
  <c r="U2376" i="23" s="1"/>
  <c r="R2377" i="23"/>
  <c r="U2377" i="23" s="1"/>
  <c r="R2403" i="23"/>
  <c r="U2403" i="23" s="1"/>
  <c r="S2421" i="23"/>
  <c r="S2426" i="23"/>
  <c r="R1972" i="23"/>
  <c r="U1972" i="23" s="1"/>
  <c r="R1976" i="23"/>
  <c r="U1976" i="23" s="1"/>
  <c r="R1980" i="23"/>
  <c r="U1980" i="23" s="1"/>
  <c r="R1984" i="23"/>
  <c r="U1984" i="23" s="1"/>
  <c r="R1988" i="23"/>
  <c r="U1988" i="23" s="1"/>
  <c r="R1992" i="23"/>
  <c r="U1992" i="23" s="1"/>
  <c r="R1996" i="23"/>
  <c r="U1996" i="23" s="1"/>
  <c r="R2000" i="23"/>
  <c r="U2000" i="23" s="1"/>
  <c r="R2004" i="23"/>
  <c r="U2004" i="23" s="1"/>
  <c r="R2008" i="23"/>
  <c r="U2008" i="23" s="1"/>
  <c r="R2012" i="23"/>
  <c r="U2012" i="23" s="1"/>
  <c r="R2016" i="23"/>
  <c r="U2016" i="23" s="1"/>
  <c r="R2020" i="23"/>
  <c r="U2020" i="23" s="1"/>
  <c r="R2024" i="23"/>
  <c r="U2024" i="23" s="1"/>
  <c r="R2028" i="23"/>
  <c r="U2028" i="23" s="1"/>
  <c r="R2032" i="23"/>
  <c r="U2032" i="23" s="1"/>
  <c r="R2036" i="23"/>
  <c r="U2036" i="23" s="1"/>
  <c r="R2040" i="23"/>
  <c r="U2040" i="23" s="1"/>
  <c r="R2044" i="23"/>
  <c r="U2044" i="23" s="1"/>
  <c r="R2048" i="23"/>
  <c r="U2048" i="23" s="1"/>
  <c r="R2052" i="23"/>
  <c r="U2052" i="23" s="1"/>
  <c r="R2056" i="23"/>
  <c r="U2056" i="23" s="1"/>
  <c r="R2060" i="23"/>
  <c r="U2060" i="23" s="1"/>
  <c r="R2064" i="23"/>
  <c r="U2064" i="23" s="1"/>
  <c r="R2068" i="23"/>
  <c r="U2068" i="23" s="1"/>
  <c r="R2072" i="23"/>
  <c r="U2072" i="23" s="1"/>
  <c r="R2076" i="23"/>
  <c r="U2076" i="23" s="1"/>
  <c r="R2080" i="23"/>
  <c r="U2080" i="23" s="1"/>
  <c r="R2084" i="23"/>
  <c r="U2084" i="23" s="1"/>
  <c r="R2205" i="23"/>
  <c r="U2205" i="23" s="1"/>
  <c r="R2221" i="23"/>
  <c r="U2221" i="23" s="1"/>
  <c r="S2231" i="23"/>
  <c r="S2232" i="23"/>
  <c r="R2237" i="23"/>
  <c r="U2237" i="23" s="1"/>
  <c r="S2247" i="23"/>
  <c r="S2248" i="23"/>
  <c r="R2253" i="23"/>
  <c r="U2253" i="23" s="1"/>
  <c r="S2263" i="23"/>
  <c r="S2264" i="23"/>
  <c r="S2298" i="23"/>
  <c r="R2298" i="23"/>
  <c r="U2298" i="23" s="1"/>
  <c r="S2359" i="23"/>
  <c r="R2359" i="23"/>
  <c r="U2359" i="23" s="1"/>
  <c r="R2379" i="23"/>
  <c r="U2379" i="23" s="1"/>
  <c r="R2384" i="23"/>
  <c r="U2384" i="23" s="1"/>
  <c r="R2387" i="23"/>
  <c r="U2387" i="23" s="1"/>
  <c r="R2392" i="23"/>
  <c r="U2392" i="23" s="1"/>
  <c r="R2395" i="23"/>
  <c r="U2395" i="23" s="1"/>
  <c r="S2413" i="23"/>
  <c r="S2418" i="23"/>
  <c r="R2418" i="23"/>
  <c r="U2418" i="23" s="1"/>
  <c r="S2087" i="23"/>
  <c r="R2089" i="23"/>
  <c r="U2089" i="23" s="1"/>
  <c r="R2100" i="23"/>
  <c r="U2100" i="23" s="1"/>
  <c r="S2103" i="23"/>
  <c r="R2105" i="23"/>
  <c r="U2105" i="23" s="1"/>
  <c r="R2116" i="23"/>
  <c r="U2116" i="23" s="1"/>
  <c r="S2119" i="23"/>
  <c r="R2121" i="23"/>
  <c r="U2121" i="23" s="1"/>
  <c r="R2132" i="23"/>
  <c r="U2132" i="23" s="1"/>
  <c r="S2135" i="23"/>
  <c r="R2137" i="23"/>
  <c r="U2137" i="23" s="1"/>
  <c r="R2142" i="23"/>
  <c r="U2142" i="23" s="1"/>
  <c r="R2148" i="23"/>
  <c r="U2148" i="23" s="1"/>
  <c r="S2151" i="23"/>
  <c r="R2153" i="23"/>
  <c r="U2153" i="23" s="1"/>
  <c r="R2158" i="23"/>
  <c r="U2158" i="23" s="1"/>
  <c r="R2164" i="23"/>
  <c r="U2164" i="23" s="1"/>
  <c r="S2167" i="23"/>
  <c r="R2169" i="23"/>
  <c r="U2169" i="23" s="1"/>
  <c r="R2174" i="23"/>
  <c r="U2174" i="23" s="1"/>
  <c r="R2181" i="23"/>
  <c r="U2181" i="23" s="1"/>
  <c r="R2189" i="23"/>
  <c r="U2189" i="23" s="1"/>
  <c r="R2197" i="23"/>
  <c r="U2197" i="23" s="1"/>
  <c r="R2208" i="23"/>
  <c r="U2208" i="23" s="1"/>
  <c r="S2214" i="23"/>
  <c r="R2224" i="23"/>
  <c r="U2224" i="23" s="1"/>
  <c r="S2230" i="23"/>
  <c r="R2240" i="23"/>
  <c r="U2240" i="23" s="1"/>
  <c r="S2246" i="23"/>
  <c r="R2256" i="23"/>
  <c r="U2256" i="23" s="1"/>
  <c r="S2262" i="23"/>
  <c r="S2287" i="23"/>
  <c r="S2288" i="23"/>
  <c r="R2288" i="23"/>
  <c r="U2288" i="23" s="1"/>
  <c r="S2303" i="23"/>
  <c r="S2304" i="23"/>
  <c r="R2304" i="23"/>
  <c r="U2304" i="23" s="1"/>
  <c r="R2310" i="23"/>
  <c r="U2310" i="23" s="1"/>
  <c r="R2313" i="23"/>
  <c r="U2313" i="23" s="1"/>
  <c r="S2319" i="23"/>
  <c r="S2320" i="23"/>
  <c r="R2320" i="23"/>
  <c r="U2320" i="23" s="1"/>
  <c r="R2326" i="23"/>
  <c r="U2326" i="23" s="1"/>
  <c r="R2329" i="23"/>
  <c r="U2329" i="23" s="1"/>
  <c r="S2335" i="23"/>
  <c r="S2336" i="23"/>
  <c r="R2336" i="23"/>
  <c r="U2336" i="23" s="1"/>
  <c r="R2342" i="23"/>
  <c r="U2342" i="23" s="1"/>
  <c r="R2346" i="23"/>
  <c r="U2346" i="23" s="1"/>
  <c r="S2354" i="23"/>
  <c r="R2354" i="23"/>
  <c r="U2354" i="23" s="1"/>
  <c r="S2375" i="23"/>
  <c r="R2375" i="23"/>
  <c r="U2375" i="23" s="1"/>
  <c r="S2405" i="23"/>
  <c r="S2410" i="23"/>
  <c r="R2410" i="23"/>
  <c r="U2410" i="23" s="1"/>
  <c r="R1957" i="23"/>
  <c r="U1957" i="23" s="1"/>
  <c r="R1961" i="23"/>
  <c r="U1961" i="23" s="1"/>
  <c r="R1965" i="23"/>
  <c r="U1965" i="23" s="1"/>
  <c r="R1969" i="23"/>
  <c r="U1969" i="23" s="1"/>
  <c r="S2203" i="23"/>
  <c r="R2209" i="23"/>
  <c r="U2209" i="23" s="1"/>
  <c r="S2219" i="23"/>
  <c r="S2220" i="23"/>
  <c r="S2235" i="23"/>
  <c r="S2236" i="23"/>
  <c r="S2251" i="23"/>
  <c r="S2252" i="23"/>
  <c r="S2267" i="23"/>
  <c r="S2268" i="23"/>
  <c r="R2268" i="23"/>
  <c r="U2268" i="23" s="1"/>
  <c r="S2271" i="23"/>
  <c r="S2272" i="23"/>
  <c r="R2272" i="23"/>
  <c r="U2272" i="23" s="1"/>
  <c r="S2275" i="23"/>
  <c r="S2276" i="23"/>
  <c r="R2276" i="23"/>
  <c r="U2276" i="23" s="1"/>
  <c r="S2279" i="23"/>
  <c r="S2280" i="23"/>
  <c r="R2280" i="23"/>
  <c r="U2280" i="23" s="1"/>
  <c r="S2283" i="23"/>
  <c r="S2284" i="23"/>
  <c r="R2284" i="23"/>
  <c r="U2284" i="23" s="1"/>
  <c r="S2294" i="23"/>
  <c r="R2294" i="23"/>
  <c r="U2294" i="23" s="1"/>
  <c r="S2310" i="23"/>
  <c r="S2326" i="23"/>
  <c r="S2342" i="23"/>
  <c r="R2355" i="23"/>
  <c r="U2355" i="23" s="1"/>
  <c r="R2362" i="23"/>
  <c r="U2362" i="23" s="1"/>
  <c r="S2370" i="23"/>
  <c r="R2370" i="23"/>
  <c r="U2370" i="23" s="1"/>
  <c r="S2381" i="23"/>
  <c r="R2383" i="23"/>
  <c r="U2383" i="23" s="1"/>
  <c r="S2389" i="23"/>
  <c r="R2391" i="23"/>
  <c r="U2391" i="23" s="1"/>
  <c r="S2397" i="23"/>
  <c r="S2402" i="23"/>
  <c r="R2402" i="23"/>
  <c r="U2402" i="23" s="1"/>
  <c r="R2428" i="23"/>
  <c r="U2428" i="23" s="1"/>
  <c r="S2099" i="23"/>
  <c r="S2115" i="23"/>
  <c r="S2131" i="23"/>
  <c r="S2147" i="23"/>
  <c r="S2163" i="23"/>
  <c r="S2179" i="23"/>
  <c r="S2180" i="23"/>
  <c r="S2187" i="23"/>
  <c r="S2188" i="23"/>
  <c r="S2195" i="23"/>
  <c r="S2196" i="23"/>
  <c r="S2299" i="23"/>
  <c r="S2300" i="23"/>
  <c r="R2300" i="23"/>
  <c r="U2300" i="23" s="1"/>
  <c r="S2315" i="23"/>
  <c r="S2316" i="23"/>
  <c r="R2316" i="23"/>
  <c r="U2316" i="23" s="1"/>
  <c r="R2322" i="23"/>
  <c r="U2322" i="23" s="1"/>
  <c r="S2331" i="23"/>
  <c r="S2332" i="23"/>
  <c r="R2332" i="23"/>
  <c r="U2332" i="23" s="1"/>
  <c r="R2338" i="23"/>
  <c r="U2338" i="23" s="1"/>
  <c r="S2349" i="23"/>
  <c r="R2349" i="23"/>
  <c r="U2349" i="23" s="1"/>
  <c r="S2386" i="23"/>
  <c r="R2386" i="23"/>
  <c r="U2386" i="23" s="1"/>
  <c r="S2394" i="23"/>
  <c r="R2394" i="23"/>
  <c r="U2394" i="23" s="1"/>
  <c r="R2420" i="23"/>
  <c r="U2420" i="23" s="1"/>
  <c r="S2290" i="23"/>
  <c r="R2290" i="23"/>
  <c r="U2290" i="23" s="1"/>
  <c r="S2306" i="23"/>
  <c r="R2306" i="23"/>
  <c r="U2306" i="23" s="1"/>
  <c r="S2365" i="23"/>
  <c r="R2365" i="23"/>
  <c r="U2365" i="23" s="1"/>
  <c r="S2095" i="23"/>
  <c r="S2111" i="23"/>
  <c r="S2127" i="23"/>
  <c r="S2143" i="23"/>
  <c r="S2159" i="23"/>
  <c r="S2175" i="23"/>
  <c r="S2206" i="23"/>
  <c r="R2214" i="23"/>
  <c r="U2214" i="23" s="1"/>
  <c r="R2216" i="23"/>
  <c r="U2216" i="23" s="1"/>
  <c r="S2222" i="23"/>
  <c r="R2230" i="23"/>
  <c r="U2230" i="23" s="1"/>
  <c r="R2232" i="23"/>
  <c r="U2232" i="23" s="1"/>
  <c r="S2238" i="23"/>
  <c r="R2246" i="23"/>
  <c r="U2246" i="23" s="1"/>
  <c r="R2248" i="23"/>
  <c r="U2248" i="23" s="1"/>
  <c r="S2254" i="23"/>
  <c r="R2262" i="23"/>
  <c r="U2262" i="23" s="1"/>
  <c r="R2264" i="23"/>
  <c r="U2264" i="23" s="1"/>
  <c r="S2296" i="23"/>
  <c r="R2296" i="23"/>
  <c r="U2296" i="23" s="1"/>
  <c r="S2312" i="23"/>
  <c r="R2312" i="23"/>
  <c r="U2312" i="23" s="1"/>
  <c r="S2328" i="23"/>
  <c r="R2328" i="23"/>
  <c r="U2328" i="23" s="1"/>
  <c r="S2344" i="23"/>
  <c r="R2344" i="23"/>
  <c r="U2344" i="23" s="1"/>
  <c r="S2374" i="23"/>
  <c r="R2453" i="23"/>
  <c r="U2453" i="23" s="1"/>
  <c r="R2461" i="23"/>
  <c r="U2461" i="23" s="1"/>
  <c r="R2469" i="23"/>
  <c r="U2469" i="23" s="1"/>
  <c r="R2477" i="23"/>
  <c r="U2477" i="23" s="1"/>
  <c r="R2485" i="23"/>
  <c r="U2485" i="23" s="1"/>
  <c r="R2493" i="23"/>
  <c r="U2493" i="23" s="1"/>
  <c r="R2501" i="23"/>
  <c r="U2501" i="23" s="1"/>
  <c r="S2508" i="23"/>
  <c r="R2508" i="23"/>
  <c r="U2508" i="23" s="1"/>
  <c r="S2510" i="23"/>
  <c r="S2524" i="23"/>
  <c r="R2524" i="23"/>
  <c r="U2524" i="23" s="1"/>
  <c r="S2526" i="23"/>
  <c r="S2540" i="23"/>
  <c r="R2540" i="23"/>
  <c r="U2540" i="23" s="1"/>
  <c r="S2542" i="23"/>
  <c r="R2549" i="23"/>
  <c r="U2549" i="23" s="1"/>
  <c r="S2556" i="23"/>
  <c r="R2556" i="23"/>
  <c r="U2556" i="23" s="1"/>
  <c r="S2559" i="23"/>
  <c r="R2559" i="23"/>
  <c r="U2559" i="23" s="1"/>
  <c r="R2565" i="23"/>
  <c r="U2565" i="23" s="1"/>
  <c r="S2352" i="23"/>
  <c r="S2368" i="23"/>
  <c r="S2507" i="23"/>
  <c r="R2514" i="23"/>
  <c r="U2514" i="23" s="1"/>
  <c r="R2515" i="23"/>
  <c r="U2515" i="23" s="1"/>
  <c r="R2517" i="23"/>
  <c r="U2517" i="23" s="1"/>
  <c r="S2523" i="23"/>
  <c r="R2530" i="23"/>
  <c r="U2530" i="23" s="1"/>
  <c r="R2531" i="23"/>
  <c r="U2531" i="23" s="1"/>
  <c r="R2533" i="23"/>
  <c r="U2533" i="23" s="1"/>
  <c r="S2539" i="23"/>
  <c r="R2546" i="23"/>
  <c r="U2546" i="23" s="1"/>
  <c r="S2550" i="23"/>
  <c r="R2562" i="23"/>
  <c r="U2562" i="23" s="1"/>
  <c r="R2578" i="23"/>
  <c r="U2578" i="23" s="1"/>
  <c r="S2578" i="23"/>
  <c r="R2581" i="23"/>
  <c r="U2581" i="23" s="1"/>
  <c r="S2380" i="23"/>
  <c r="R2382" i="23"/>
  <c r="U2382" i="23" s="1"/>
  <c r="S2388" i="23"/>
  <c r="S2396" i="23"/>
  <c r="S2404" i="23"/>
  <c r="S2412" i="23"/>
  <c r="S2420" i="23"/>
  <c r="S2428" i="23"/>
  <c r="S2436" i="23"/>
  <c r="S2444" i="23"/>
  <c r="S2452" i="23"/>
  <c r="S2460" i="23"/>
  <c r="S2468" i="23"/>
  <c r="S2476" i="23"/>
  <c r="S2484" i="23"/>
  <c r="S2492" i="23"/>
  <c r="S2500" i="23"/>
  <c r="S2512" i="23"/>
  <c r="R2512" i="23"/>
  <c r="U2512" i="23" s="1"/>
  <c r="S2528" i="23"/>
  <c r="R2528" i="23"/>
  <c r="U2528" i="23" s="1"/>
  <c r="S2544" i="23"/>
  <c r="R2544" i="23"/>
  <c r="U2544" i="23" s="1"/>
  <c r="S2552" i="23"/>
  <c r="R2552" i="23"/>
  <c r="U2552" i="23" s="1"/>
  <c r="S2555" i="23"/>
  <c r="R2555" i="23"/>
  <c r="U2555" i="23" s="1"/>
  <c r="R2561" i="23"/>
  <c r="U2561" i="23" s="1"/>
  <c r="S2568" i="23"/>
  <c r="R2568" i="23"/>
  <c r="U2568" i="23" s="1"/>
  <c r="S2348" i="23"/>
  <c r="S2364" i="23"/>
  <c r="S2379" i="23"/>
  <c r="S2387" i="23"/>
  <c r="S2395" i="23"/>
  <c r="S2403" i="23"/>
  <c r="S2411" i="23"/>
  <c r="S2419" i="23"/>
  <c r="S2427" i="23"/>
  <c r="S2435" i="23"/>
  <c r="S2443" i="23"/>
  <c r="R2447" i="23"/>
  <c r="U2447" i="23" s="1"/>
  <c r="S2451" i="23"/>
  <c r="R2455" i="23"/>
  <c r="U2455" i="23" s="1"/>
  <c r="S2459" i="23"/>
  <c r="R2463" i="23"/>
  <c r="U2463" i="23" s="1"/>
  <c r="S2467" i="23"/>
  <c r="R2471" i="23"/>
  <c r="U2471" i="23" s="1"/>
  <c r="S2475" i="23"/>
  <c r="R2479" i="23"/>
  <c r="U2479" i="23" s="1"/>
  <c r="S2483" i="23"/>
  <c r="R2487" i="23"/>
  <c r="U2487" i="23" s="1"/>
  <c r="S2491" i="23"/>
  <c r="R2495" i="23"/>
  <c r="U2495" i="23" s="1"/>
  <c r="S2499" i="23"/>
  <c r="R2503" i="23"/>
  <c r="U2503" i="23" s="1"/>
  <c r="R2505" i="23"/>
  <c r="U2505" i="23" s="1"/>
  <c r="S2511" i="23"/>
  <c r="R2519" i="23"/>
  <c r="U2519" i="23" s="1"/>
  <c r="R2521" i="23"/>
  <c r="U2521" i="23" s="1"/>
  <c r="S2527" i="23"/>
  <c r="R2535" i="23"/>
  <c r="U2535" i="23" s="1"/>
  <c r="R2537" i="23"/>
  <c r="U2537" i="23" s="1"/>
  <c r="S2543" i="23"/>
  <c r="S2548" i="23"/>
  <c r="R2548" i="23"/>
  <c r="U2548" i="23" s="1"/>
  <c r="R2558" i="23"/>
  <c r="U2558" i="23" s="1"/>
  <c r="S2577" i="23"/>
  <c r="S2583" i="23"/>
  <c r="S2592" i="23"/>
  <c r="S2598" i="23"/>
  <c r="S2516" i="23"/>
  <c r="R2516" i="23"/>
  <c r="U2516" i="23" s="1"/>
  <c r="S2532" i="23"/>
  <c r="R2532" i="23"/>
  <c r="U2532" i="23" s="1"/>
  <c r="S2551" i="23"/>
  <c r="R2551" i="23"/>
  <c r="U2551" i="23" s="1"/>
  <c r="S2564" i="23"/>
  <c r="R2564" i="23"/>
  <c r="U2564" i="23" s="1"/>
  <c r="S2567" i="23"/>
  <c r="S2586" i="23"/>
  <c r="S2589" i="23"/>
  <c r="R2589" i="23"/>
  <c r="U2589" i="23" s="1"/>
  <c r="S2547" i="23"/>
  <c r="R2547" i="23"/>
  <c r="U2547" i="23" s="1"/>
  <c r="S2573" i="23"/>
  <c r="R2573" i="23"/>
  <c r="U2573" i="23" s="1"/>
  <c r="R2574" i="23"/>
  <c r="U2574" i="23" s="1"/>
  <c r="S2574" i="23"/>
  <c r="S2384" i="23"/>
  <c r="S2392" i="23"/>
  <c r="S2400" i="23"/>
  <c r="S2408" i="23"/>
  <c r="S2416" i="23"/>
  <c r="S2424" i="23"/>
  <c r="R2426" i="23"/>
  <c r="U2426" i="23" s="1"/>
  <c r="S2432" i="23"/>
  <c r="R2434" i="23"/>
  <c r="U2434" i="23" s="1"/>
  <c r="S2440" i="23"/>
  <c r="R2442" i="23"/>
  <c r="U2442" i="23" s="1"/>
  <c r="S2448" i="23"/>
  <c r="R2450" i="23"/>
  <c r="U2450" i="23" s="1"/>
  <c r="S2456" i="23"/>
  <c r="R2458" i="23"/>
  <c r="U2458" i="23" s="1"/>
  <c r="S2464" i="23"/>
  <c r="S2472" i="23"/>
  <c r="S2480" i="23"/>
  <c r="S2488" i="23"/>
  <c r="S2496" i="23"/>
  <c r="S2504" i="23"/>
  <c r="R2504" i="23"/>
  <c r="U2504" i="23" s="1"/>
  <c r="S2520" i="23"/>
  <c r="R2520" i="23"/>
  <c r="U2520" i="23" s="1"/>
  <c r="S2536" i="23"/>
  <c r="R2536" i="23"/>
  <c r="U2536" i="23" s="1"/>
  <c r="S2560" i="23"/>
  <c r="R2560" i="23"/>
  <c r="U2560" i="23" s="1"/>
  <c r="S2563" i="23"/>
  <c r="R2563" i="23"/>
  <c r="U2563" i="23" s="1"/>
  <c r="S2582" i="23"/>
  <c r="R2594" i="23"/>
  <c r="U2594" i="23" s="1"/>
  <c r="S2594" i="23"/>
  <c r="S2597" i="23"/>
  <c r="S2356" i="23"/>
  <c r="S2372" i="23"/>
  <c r="S2383" i="23"/>
  <c r="S2391" i="23"/>
  <c r="S2399" i="23"/>
  <c r="S2407" i="23"/>
  <c r="S2415" i="23"/>
  <c r="S2423" i="23"/>
  <c r="S2431" i="23"/>
  <c r="S2439" i="23"/>
  <c r="S2554" i="23"/>
  <c r="R2597" i="23"/>
  <c r="U2597" i="23" s="1"/>
  <c r="S2608" i="23"/>
  <c r="R2608" i="23"/>
  <c r="U2608" i="23" s="1"/>
  <c r="S2624" i="23"/>
  <c r="R2624" i="23"/>
  <c r="U2624" i="23" s="1"/>
  <c r="S2640" i="23"/>
  <c r="R2640" i="23"/>
  <c r="U2640" i="23" s="1"/>
  <c r="S2656" i="23"/>
  <c r="R2656" i="23"/>
  <c r="U2656" i="23" s="1"/>
  <c r="S2672" i="23"/>
  <c r="R2672" i="23"/>
  <c r="U2672" i="23" s="1"/>
  <c r="S2723" i="23"/>
  <c r="S2735" i="23"/>
  <c r="R2745" i="23"/>
  <c r="U2745" i="23" s="1"/>
  <c r="S2749" i="23"/>
  <c r="R2753" i="23"/>
  <c r="U2753" i="23" s="1"/>
  <c r="S2758" i="23"/>
  <c r="R2765" i="23"/>
  <c r="U2765" i="23" s="1"/>
  <c r="R2766" i="23"/>
  <c r="U2766" i="23" s="1"/>
  <c r="R2773" i="23"/>
  <c r="U2773" i="23" s="1"/>
  <c r="S2786" i="23"/>
  <c r="R2786" i="23"/>
  <c r="U2786" i="23" s="1"/>
  <c r="R2796" i="23"/>
  <c r="U2796" i="23" s="1"/>
  <c r="R2810" i="23"/>
  <c r="U2810" i="23" s="1"/>
  <c r="S2811" i="23"/>
  <c r="R2811" i="23"/>
  <c r="U2811" i="23" s="1"/>
  <c r="R2830" i="23"/>
  <c r="U2830" i="23" s="1"/>
  <c r="S2831" i="23"/>
  <c r="R2831" i="23"/>
  <c r="U2831" i="23" s="1"/>
  <c r="R2592" i="23"/>
  <c r="U2592" i="23" s="1"/>
  <c r="S2717" i="23"/>
  <c r="S2722" i="23"/>
  <c r="S2728" i="23"/>
  <c r="R2728" i="23"/>
  <c r="U2728" i="23" s="1"/>
  <c r="S2730" i="23"/>
  <c r="S2748" i="23"/>
  <c r="R2748" i="23"/>
  <c r="U2748" i="23" s="1"/>
  <c r="S2752" i="23"/>
  <c r="R2752" i="23"/>
  <c r="U2752" i="23" s="1"/>
  <c r="S2753" i="23"/>
  <c r="R2769" i="23"/>
  <c r="U2769" i="23" s="1"/>
  <c r="R2777" i="23"/>
  <c r="U2777" i="23" s="1"/>
  <c r="S2785" i="23"/>
  <c r="R2785" i="23"/>
  <c r="U2785" i="23" s="1"/>
  <c r="S2800" i="23"/>
  <c r="R2829" i="23"/>
  <c r="U2829" i="23" s="1"/>
  <c r="R2567" i="23"/>
  <c r="U2567" i="23" s="1"/>
  <c r="R2577" i="23"/>
  <c r="U2577" i="23" s="1"/>
  <c r="R2593" i="23"/>
  <c r="U2593" i="23" s="1"/>
  <c r="S2602" i="23"/>
  <c r="R2605" i="23"/>
  <c r="U2605" i="23" s="1"/>
  <c r="R2614" i="23"/>
  <c r="U2614" i="23" s="1"/>
  <c r="S2618" i="23"/>
  <c r="R2621" i="23"/>
  <c r="U2621" i="23" s="1"/>
  <c r="R2630" i="23"/>
  <c r="U2630" i="23" s="1"/>
  <c r="S2634" i="23"/>
  <c r="R2637" i="23"/>
  <c r="U2637" i="23" s="1"/>
  <c r="R2646" i="23"/>
  <c r="U2646" i="23" s="1"/>
  <c r="S2650" i="23"/>
  <c r="R2653" i="23"/>
  <c r="U2653" i="23" s="1"/>
  <c r="S2660" i="23"/>
  <c r="S2661" i="23"/>
  <c r="S2676" i="23"/>
  <c r="S2677" i="23"/>
  <c r="S2680" i="23"/>
  <c r="R2680" i="23"/>
  <c r="U2680" i="23" s="1"/>
  <c r="S2684" i="23"/>
  <c r="R2684" i="23"/>
  <c r="U2684" i="23" s="1"/>
  <c r="S2688" i="23"/>
  <c r="R2688" i="23"/>
  <c r="U2688" i="23" s="1"/>
  <c r="S2689" i="23"/>
  <c r="S2692" i="23"/>
  <c r="S2693" i="23"/>
  <c r="S2696" i="23"/>
  <c r="R2696" i="23"/>
  <c r="U2696" i="23" s="1"/>
  <c r="S2700" i="23"/>
  <c r="R2700" i="23"/>
  <c r="U2700" i="23" s="1"/>
  <c r="S2704" i="23"/>
  <c r="R2704" i="23"/>
  <c r="U2704" i="23" s="1"/>
  <c r="S2705" i="23"/>
  <c r="S2708" i="23"/>
  <c r="S2709" i="23"/>
  <c r="S2712" i="23"/>
  <c r="R2712" i="23"/>
  <c r="U2712" i="23" s="1"/>
  <c r="S2716" i="23"/>
  <c r="R2716" i="23"/>
  <c r="U2716" i="23" s="1"/>
  <c r="S2720" i="23"/>
  <c r="R2720" i="23"/>
  <c r="U2720" i="23" s="1"/>
  <c r="S2721" i="23"/>
  <c r="S2724" i="23"/>
  <c r="S2725" i="23"/>
  <c r="S2731" i="23"/>
  <c r="R2731" i="23"/>
  <c r="U2731" i="23" s="1"/>
  <c r="S2768" i="23"/>
  <c r="R2768" i="23"/>
  <c r="U2768" i="23" s="1"/>
  <c r="S2769" i="23"/>
  <c r="R2780" i="23"/>
  <c r="U2780" i="23" s="1"/>
  <c r="S2795" i="23"/>
  <c r="R2795" i="23"/>
  <c r="U2795" i="23" s="1"/>
  <c r="S2815" i="23"/>
  <c r="R2815" i="23"/>
  <c r="U2815" i="23" s="1"/>
  <c r="R2570" i="23"/>
  <c r="U2570" i="23" s="1"/>
  <c r="R2572" i="23"/>
  <c r="U2572" i="23" s="1"/>
  <c r="R2583" i="23"/>
  <c r="U2583" i="23" s="1"/>
  <c r="R2586" i="23"/>
  <c r="U2586" i="23" s="1"/>
  <c r="R2588" i="23"/>
  <c r="U2588" i="23" s="1"/>
  <c r="R2599" i="23"/>
  <c r="U2599" i="23" s="1"/>
  <c r="R2667" i="23"/>
  <c r="U2667" i="23" s="1"/>
  <c r="S2682" i="23"/>
  <c r="S2698" i="23"/>
  <c r="S2714" i="23"/>
  <c r="S2726" i="23"/>
  <c r="R2726" i="23"/>
  <c r="U2726" i="23" s="1"/>
  <c r="S2744" i="23"/>
  <c r="R2744" i="23"/>
  <c r="U2744" i="23" s="1"/>
  <c r="S2746" i="23"/>
  <c r="R2813" i="23"/>
  <c r="U2813" i="23" s="1"/>
  <c r="S2604" i="23"/>
  <c r="R2606" i="23"/>
  <c r="U2606" i="23" s="1"/>
  <c r="S2612" i="23"/>
  <c r="S2613" i="23"/>
  <c r="R2615" i="23"/>
  <c r="U2615" i="23" s="1"/>
  <c r="S2620" i="23"/>
  <c r="R2622" i="23"/>
  <c r="U2622" i="23" s="1"/>
  <c r="S2628" i="23"/>
  <c r="S2629" i="23"/>
  <c r="R2631" i="23"/>
  <c r="U2631" i="23" s="1"/>
  <c r="S2636" i="23"/>
  <c r="R2638" i="23"/>
  <c r="U2638" i="23" s="1"/>
  <c r="S2644" i="23"/>
  <c r="S2645" i="23"/>
  <c r="R2647" i="23"/>
  <c r="U2647" i="23" s="1"/>
  <c r="S2652" i="23"/>
  <c r="R2654" i="23"/>
  <c r="U2654" i="23" s="1"/>
  <c r="S2664" i="23"/>
  <c r="R2664" i="23"/>
  <c r="U2664" i="23" s="1"/>
  <c r="R2670" i="23"/>
  <c r="U2670" i="23" s="1"/>
  <c r="S2683" i="23"/>
  <c r="S2687" i="23"/>
  <c r="S2699" i="23"/>
  <c r="S2703" i="23"/>
  <c r="S2715" i="23"/>
  <c r="S2719" i="23"/>
  <c r="R2734" i="23"/>
  <c r="U2734" i="23" s="1"/>
  <c r="R2735" i="23"/>
  <c r="U2735" i="23" s="1"/>
  <c r="S2738" i="23"/>
  <c r="S2741" i="23"/>
  <c r="S2747" i="23"/>
  <c r="R2747" i="23"/>
  <c r="U2747" i="23" s="1"/>
  <c r="R2754" i="23"/>
  <c r="U2754" i="23" s="1"/>
  <c r="S2764" i="23"/>
  <c r="R2764" i="23"/>
  <c r="U2764" i="23" s="1"/>
  <c r="R2767" i="23"/>
  <c r="U2767" i="23" s="1"/>
  <c r="S2767" i="23"/>
  <c r="S2778" i="23"/>
  <c r="S2779" i="23"/>
  <c r="R2779" i="23"/>
  <c r="U2779" i="23" s="1"/>
  <c r="R2798" i="23"/>
  <c r="U2798" i="23" s="1"/>
  <c r="S2799" i="23"/>
  <c r="R2799" i="23"/>
  <c r="U2799" i="23" s="1"/>
  <c r="S2818" i="23"/>
  <c r="R2818" i="23"/>
  <c r="U2818" i="23" s="1"/>
  <c r="R2828" i="23"/>
  <c r="U2828" i="23" s="1"/>
  <c r="S2834" i="23"/>
  <c r="R2834" i="23"/>
  <c r="U2834" i="23" s="1"/>
  <c r="R2582" i="23"/>
  <c r="U2582" i="23" s="1"/>
  <c r="R2598" i="23"/>
  <c r="U2598" i="23" s="1"/>
  <c r="R2600" i="23"/>
  <c r="U2600" i="23" s="1"/>
  <c r="R2607" i="23"/>
  <c r="U2607" i="23" s="1"/>
  <c r="R2616" i="23"/>
  <c r="U2616" i="23" s="1"/>
  <c r="R2623" i="23"/>
  <c r="U2623" i="23" s="1"/>
  <c r="R2632" i="23"/>
  <c r="U2632" i="23" s="1"/>
  <c r="R2639" i="23"/>
  <c r="U2639" i="23" s="1"/>
  <c r="R2641" i="23"/>
  <c r="U2641" i="23" s="1"/>
  <c r="R2648" i="23"/>
  <c r="U2648" i="23" s="1"/>
  <c r="R2655" i="23"/>
  <c r="U2655" i="23" s="1"/>
  <c r="R2657" i="23"/>
  <c r="U2657" i="23" s="1"/>
  <c r="S2663" i="23"/>
  <c r="S2666" i="23"/>
  <c r="R2671" i="23"/>
  <c r="U2671" i="23" s="1"/>
  <c r="R2673" i="23"/>
  <c r="U2673" i="23" s="1"/>
  <c r="S2742" i="23"/>
  <c r="R2742" i="23"/>
  <c r="U2742" i="23" s="1"/>
  <c r="R2755" i="23"/>
  <c r="U2755" i="23" s="1"/>
  <c r="R2771" i="23"/>
  <c r="U2771" i="23" s="1"/>
  <c r="R2776" i="23"/>
  <c r="U2776" i="23" s="1"/>
  <c r="R2778" i="23"/>
  <c r="U2778" i="23" s="1"/>
  <c r="R2797" i="23"/>
  <c r="U2797" i="23" s="1"/>
  <c r="S2817" i="23"/>
  <c r="R2817" i="23"/>
  <c r="U2817" i="23" s="1"/>
  <c r="S2833" i="23"/>
  <c r="R2833" i="23"/>
  <c r="U2833" i="23" s="1"/>
  <c r="S2590" i="23"/>
  <c r="R2658" i="23"/>
  <c r="U2658" i="23" s="1"/>
  <c r="S2668" i="23"/>
  <c r="S2669" i="23"/>
  <c r="R2674" i="23"/>
  <c r="U2674" i="23" s="1"/>
  <c r="R2685" i="23"/>
  <c r="U2685" i="23" s="1"/>
  <c r="R2690" i="23"/>
  <c r="U2690" i="23" s="1"/>
  <c r="R2701" i="23"/>
  <c r="U2701" i="23" s="1"/>
  <c r="S2736" i="23"/>
  <c r="R2736" i="23"/>
  <c r="U2736" i="23" s="1"/>
  <c r="S2737" i="23"/>
  <c r="R2737" i="23"/>
  <c r="U2737" i="23" s="1"/>
  <c r="S2760" i="23"/>
  <c r="R2760" i="23"/>
  <c r="U2760" i="23" s="1"/>
  <c r="R2774" i="23"/>
  <c r="U2774" i="23" s="1"/>
  <c r="S2783" i="23"/>
  <c r="R2783" i="23"/>
  <c r="U2783" i="23" s="1"/>
  <c r="S2802" i="23"/>
  <c r="R2802" i="23"/>
  <c r="U2802" i="23" s="1"/>
  <c r="R2812" i="23"/>
  <c r="U2812" i="23" s="1"/>
  <c r="S2827" i="23"/>
  <c r="R2827" i="23"/>
  <c r="U2827" i="23" s="1"/>
  <c r="S2832" i="23"/>
  <c r="R2724" i="23"/>
  <c r="U2724" i="23" s="1"/>
  <c r="S2732" i="23"/>
  <c r="R2732" i="23"/>
  <c r="U2732" i="23" s="1"/>
  <c r="S2757" i="23"/>
  <c r="R2758" i="23"/>
  <c r="U2758" i="23" s="1"/>
  <c r="S2763" i="23"/>
  <c r="R2763" i="23"/>
  <c r="U2763" i="23" s="1"/>
  <c r="S2773" i="23"/>
  <c r="S2801" i="23"/>
  <c r="R2801" i="23"/>
  <c r="U2801" i="23" s="1"/>
  <c r="S2788" i="23"/>
  <c r="S2794" i="23"/>
  <c r="S2804" i="23"/>
  <c r="S2810" i="23"/>
  <c r="S2820" i="23"/>
  <c r="S2826" i="23"/>
  <c r="S2836" i="23"/>
  <c r="S2842" i="23"/>
  <c r="R2847" i="23"/>
  <c r="U2847" i="23" s="1"/>
  <c r="S2860" i="23"/>
  <c r="S2864" i="23"/>
  <c r="S2867" i="23"/>
  <c r="R2874" i="23"/>
  <c r="U2874" i="23" s="1"/>
  <c r="R2879" i="23"/>
  <c r="U2879" i="23" s="1"/>
  <c r="S2891" i="23"/>
  <c r="R2895" i="23"/>
  <c r="U2895" i="23" s="1"/>
  <c r="S2906" i="23"/>
  <c r="R2906" i="23"/>
  <c r="U2906" i="23" s="1"/>
  <c r="S2907" i="23"/>
  <c r="R2907" i="23"/>
  <c r="U2907" i="23" s="1"/>
  <c r="S2912" i="23"/>
  <c r="S2969" i="23"/>
  <c r="R2969" i="23"/>
  <c r="U2969" i="23" s="1"/>
  <c r="S2740" i="23"/>
  <c r="S2756" i="23"/>
  <c r="S2772" i="23"/>
  <c r="S2792" i="23"/>
  <c r="S2793" i="23"/>
  <c r="S2808" i="23"/>
  <c r="S2809" i="23"/>
  <c r="S2824" i="23"/>
  <c r="S2825" i="23"/>
  <c r="S2840" i="23"/>
  <c r="S2841" i="23"/>
  <c r="R2843" i="23"/>
  <c r="U2843" i="23" s="1"/>
  <c r="R2844" i="23"/>
  <c r="U2844" i="23" s="1"/>
  <c r="S2869" i="23"/>
  <c r="S2870" i="23"/>
  <c r="R2870" i="23"/>
  <c r="U2870" i="23" s="1"/>
  <c r="R2875" i="23"/>
  <c r="U2875" i="23" s="1"/>
  <c r="S2888" i="23"/>
  <c r="S2905" i="23"/>
  <c r="S2910" i="23"/>
  <c r="R2910" i="23"/>
  <c r="U2910" i="23" s="1"/>
  <c r="S2922" i="23"/>
  <c r="R2922" i="23"/>
  <c r="U2922" i="23" s="1"/>
  <c r="S2923" i="23"/>
  <c r="R2923" i="23"/>
  <c r="U2923" i="23" s="1"/>
  <c r="S2958" i="23"/>
  <c r="R2958" i="23"/>
  <c r="U2958" i="23" s="1"/>
  <c r="R2850" i="23"/>
  <c r="U2850" i="23" s="1"/>
  <c r="R2853" i="23"/>
  <c r="U2853" i="23" s="1"/>
  <c r="R2855" i="23"/>
  <c r="U2855" i="23" s="1"/>
  <c r="S2868" i="23"/>
  <c r="S2872" i="23"/>
  <c r="R2882" i="23"/>
  <c r="U2882" i="23" s="1"/>
  <c r="R2905" i="23"/>
  <c r="U2905" i="23" s="1"/>
  <c r="S2921" i="23"/>
  <c r="S2926" i="23"/>
  <c r="R2926" i="23"/>
  <c r="U2926" i="23" s="1"/>
  <c r="S2781" i="23"/>
  <c r="S2782" i="23"/>
  <c r="S2797" i="23"/>
  <c r="S2798" i="23"/>
  <c r="S2813" i="23"/>
  <c r="S2814" i="23"/>
  <c r="S2829" i="23"/>
  <c r="S2830" i="23"/>
  <c r="S2845" i="23"/>
  <c r="S2846" i="23"/>
  <c r="R2846" i="23"/>
  <c r="U2846" i="23" s="1"/>
  <c r="R2857" i="23"/>
  <c r="U2857" i="23" s="1"/>
  <c r="S2877" i="23"/>
  <c r="S2878" i="23"/>
  <c r="R2878" i="23"/>
  <c r="U2878" i="23" s="1"/>
  <c r="S2893" i="23"/>
  <c r="S2894" i="23"/>
  <c r="R2894" i="23"/>
  <c r="U2894" i="23" s="1"/>
  <c r="S2903" i="23"/>
  <c r="R2904" i="23"/>
  <c r="U2904" i="23" s="1"/>
  <c r="S2909" i="23"/>
  <c r="R2921" i="23"/>
  <c r="U2921" i="23" s="1"/>
  <c r="S2780" i="23"/>
  <c r="R2789" i="23"/>
  <c r="U2789" i="23" s="1"/>
  <c r="R2790" i="23"/>
  <c r="U2790" i="23" s="1"/>
  <c r="S2796" i="23"/>
  <c r="S2812" i="23"/>
  <c r="S2828" i="23"/>
  <c r="S2848" i="23"/>
  <c r="S2849" i="23"/>
  <c r="S2876" i="23"/>
  <c r="S2880" i="23"/>
  <c r="S2881" i="23"/>
  <c r="S2892" i="23"/>
  <c r="S2896" i="23"/>
  <c r="S2897" i="23"/>
  <c r="R2909" i="23"/>
  <c r="U2909" i="23" s="1"/>
  <c r="S2919" i="23"/>
  <c r="R2920" i="23"/>
  <c r="U2920" i="23" s="1"/>
  <c r="S2925" i="23"/>
  <c r="R2928" i="23"/>
  <c r="U2928" i="23" s="1"/>
  <c r="S2973" i="23"/>
  <c r="S2854" i="23"/>
  <c r="R2854" i="23"/>
  <c r="U2854" i="23" s="1"/>
  <c r="S2898" i="23"/>
  <c r="R2898" i="23"/>
  <c r="U2898" i="23" s="1"/>
  <c r="S2948" i="23"/>
  <c r="R2948" i="23"/>
  <c r="U2948" i="23" s="1"/>
  <c r="S2964" i="23"/>
  <c r="R2964" i="23"/>
  <c r="U2964" i="23" s="1"/>
  <c r="S2980" i="23"/>
  <c r="R2980" i="23"/>
  <c r="U2980" i="23" s="1"/>
  <c r="S2914" i="23"/>
  <c r="R2914" i="23"/>
  <c r="U2914" i="23" s="1"/>
  <c r="S2776" i="23"/>
  <c r="S2805" i="23"/>
  <c r="S2806" i="23"/>
  <c r="S2821" i="23"/>
  <c r="S2822" i="23"/>
  <c r="S2837" i="23"/>
  <c r="S2838" i="23"/>
  <c r="S2861" i="23"/>
  <c r="S2862" i="23"/>
  <c r="R2862" i="23"/>
  <c r="U2862" i="23" s="1"/>
  <c r="R2873" i="23"/>
  <c r="U2873" i="23" s="1"/>
  <c r="S2884" i="23"/>
  <c r="S2885" i="23"/>
  <c r="S2886" i="23"/>
  <c r="R2886" i="23"/>
  <c r="U2886" i="23" s="1"/>
  <c r="R2903" i="23"/>
  <c r="U2903" i="23" s="1"/>
  <c r="S2924" i="23"/>
  <c r="R2924" i="23"/>
  <c r="U2924" i="23" s="1"/>
  <c r="S2930" i="23"/>
  <c r="R2930" i="23"/>
  <c r="U2930" i="23" s="1"/>
  <c r="S2963" i="23"/>
  <c r="R2963" i="23"/>
  <c r="U2963" i="23" s="1"/>
  <c r="S2928" i="23"/>
  <c r="S2946" i="23"/>
  <c r="S2950" i="23"/>
  <c r="S2957" i="23"/>
  <c r="S3015" i="23"/>
  <c r="S3022" i="23"/>
  <c r="R3022" i="23"/>
  <c r="U3022" i="23" s="1"/>
  <c r="S3035" i="23"/>
  <c r="R3052" i="23"/>
  <c r="U3052" i="23" s="1"/>
  <c r="S2901" i="23"/>
  <c r="S2902" i="23"/>
  <c r="S2917" i="23"/>
  <c r="S2918" i="23"/>
  <c r="S2933" i="23"/>
  <c r="S2934" i="23"/>
  <c r="R2934" i="23"/>
  <c r="U2934" i="23" s="1"/>
  <c r="S2937" i="23"/>
  <c r="S2938" i="23"/>
  <c r="R2938" i="23"/>
  <c r="U2938" i="23" s="1"/>
  <c r="S2941" i="23"/>
  <c r="S2942" i="23"/>
  <c r="R2942" i="23"/>
  <c r="U2942" i="23" s="1"/>
  <c r="S2944" i="23"/>
  <c r="S2947" i="23"/>
  <c r="R2947" i="23"/>
  <c r="U2947" i="23" s="1"/>
  <c r="R2957" i="23"/>
  <c r="U2957" i="23" s="1"/>
  <c r="S2985" i="23"/>
  <c r="R2985" i="23"/>
  <c r="U2985" i="23" s="1"/>
  <c r="S2987" i="23"/>
  <c r="S2994" i="23"/>
  <c r="S2995" i="23"/>
  <c r="R2995" i="23"/>
  <c r="U2995" i="23" s="1"/>
  <c r="S3012" i="23"/>
  <c r="R3012" i="23"/>
  <c r="U3012" i="23" s="1"/>
  <c r="R3015" i="23"/>
  <c r="U3015" i="23" s="1"/>
  <c r="S3021" i="23"/>
  <c r="R3032" i="23"/>
  <c r="U3032" i="23" s="1"/>
  <c r="S3046" i="23"/>
  <c r="R3046" i="23"/>
  <c r="U3046" i="23" s="1"/>
  <c r="S3049" i="23"/>
  <c r="R3049" i="23"/>
  <c r="U3049" i="23" s="1"/>
  <c r="S2916" i="23"/>
  <c r="S2932" i="23"/>
  <c r="R2956" i="23"/>
  <c r="U2956" i="23" s="1"/>
  <c r="S2967" i="23"/>
  <c r="S2974" i="23"/>
  <c r="R2974" i="23"/>
  <c r="U2974" i="23" s="1"/>
  <c r="R3004" i="23"/>
  <c r="U3004" i="23" s="1"/>
  <c r="S3051" i="23"/>
  <c r="S3075" i="23"/>
  <c r="S3091" i="23"/>
  <c r="S3107" i="23"/>
  <c r="S3001" i="23"/>
  <c r="R3001" i="23"/>
  <c r="U3001" i="23" s="1"/>
  <c r="S3011" i="23"/>
  <c r="R3011" i="23"/>
  <c r="U3011" i="23" s="1"/>
  <c r="S3028" i="23"/>
  <c r="R3028" i="23"/>
  <c r="U3028" i="23" s="1"/>
  <c r="S3031" i="23"/>
  <c r="R3031" i="23"/>
  <c r="U3031" i="23" s="1"/>
  <c r="S3038" i="23"/>
  <c r="R3038" i="23"/>
  <c r="U3038" i="23" s="1"/>
  <c r="S3079" i="23"/>
  <c r="R3079" i="23"/>
  <c r="U3079" i="23" s="1"/>
  <c r="S3095" i="23"/>
  <c r="R3095" i="23"/>
  <c r="U3095" i="23" s="1"/>
  <c r="S3111" i="23"/>
  <c r="R3111" i="23"/>
  <c r="U3111" i="23" s="1"/>
  <c r="S2904" i="23"/>
  <c r="S2920" i="23"/>
  <c r="S2953" i="23"/>
  <c r="R2953" i="23"/>
  <c r="U2953" i="23" s="1"/>
  <c r="S2955" i="23"/>
  <c r="S2983" i="23"/>
  <c r="S2990" i="23"/>
  <c r="R2990" i="23"/>
  <c r="U2990" i="23" s="1"/>
  <c r="S3003" i="23"/>
  <c r="R3020" i="23"/>
  <c r="U3020" i="23" s="1"/>
  <c r="S3037" i="23"/>
  <c r="S3054" i="23"/>
  <c r="R3054" i="23"/>
  <c r="U3054" i="23" s="1"/>
  <c r="R3065" i="23"/>
  <c r="U3065" i="23" s="1"/>
  <c r="S3082" i="23"/>
  <c r="R3082" i="23"/>
  <c r="U3082" i="23" s="1"/>
  <c r="S3098" i="23"/>
  <c r="R3098" i="23"/>
  <c r="U3098" i="23" s="1"/>
  <c r="S3114" i="23"/>
  <c r="R3114" i="23"/>
  <c r="U3114" i="23" s="1"/>
  <c r="S3017" i="23"/>
  <c r="R3017" i="23"/>
  <c r="U3017" i="23" s="1"/>
  <c r="S3027" i="23"/>
  <c r="R3027" i="23"/>
  <c r="U3027" i="23" s="1"/>
  <c r="S3047" i="23"/>
  <c r="R3047" i="23"/>
  <c r="U3047" i="23" s="1"/>
  <c r="S2999" i="23"/>
  <c r="S3006" i="23"/>
  <c r="R3006" i="23"/>
  <c r="U3006" i="23" s="1"/>
  <c r="S2979" i="23"/>
  <c r="R2979" i="23"/>
  <c r="U2979" i="23" s="1"/>
  <c r="R2988" i="23"/>
  <c r="U2988" i="23" s="1"/>
  <c r="S2996" i="23"/>
  <c r="R2996" i="23"/>
  <c r="U2996" i="23" s="1"/>
  <c r="S3033" i="23"/>
  <c r="R3033" i="23"/>
  <c r="U3033" i="23" s="1"/>
  <c r="S2952" i="23"/>
  <c r="S2968" i="23"/>
  <c r="S2984" i="23"/>
  <c r="S3000" i="23"/>
  <c r="S3016" i="23"/>
  <c r="S3032" i="23"/>
  <c r="S3048" i="23"/>
  <c r="S3066" i="23"/>
  <c r="R3070" i="23"/>
  <c r="U3070" i="23" s="1"/>
  <c r="S3077" i="23"/>
  <c r="R3086" i="23"/>
  <c r="U3086" i="23" s="1"/>
  <c r="S3093" i="23"/>
  <c r="R3102" i="23"/>
  <c r="U3102" i="23" s="1"/>
  <c r="S3109" i="23"/>
  <c r="R3118" i="23"/>
  <c r="U3118" i="23" s="1"/>
  <c r="S3125" i="23"/>
  <c r="S3143" i="23"/>
  <c r="R3143" i="23"/>
  <c r="U3143" i="23" s="1"/>
  <c r="S3165" i="23"/>
  <c r="S3168" i="23"/>
  <c r="R3169" i="23"/>
  <c r="U3169" i="23" s="1"/>
  <c r="S3174" i="23"/>
  <c r="R3174" i="23"/>
  <c r="U3174" i="23" s="1"/>
  <c r="R3181" i="23"/>
  <c r="U3181" i="23" s="1"/>
  <c r="S3189" i="23"/>
  <c r="R3189" i="23"/>
  <c r="U3189" i="23" s="1"/>
  <c r="S3193" i="23"/>
  <c r="S3204" i="23"/>
  <c r="S3210" i="23"/>
  <c r="R3210" i="23"/>
  <c r="U3210" i="23" s="1"/>
  <c r="R3188" i="23"/>
  <c r="U3188" i="23" s="1"/>
  <c r="S3188" i="23"/>
  <c r="S3139" i="23"/>
  <c r="R3139" i="23"/>
  <c r="U3139" i="23" s="1"/>
  <c r="S3159" i="23"/>
  <c r="R3159" i="23"/>
  <c r="U3159" i="23" s="1"/>
  <c r="S3163" i="23"/>
  <c r="R3163" i="23"/>
  <c r="U3163" i="23" s="1"/>
  <c r="S3194" i="23"/>
  <c r="R3194" i="23"/>
  <c r="U3194" i="23" s="1"/>
  <c r="S3213" i="23"/>
  <c r="R3213" i="23"/>
  <c r="U3213" i="23" s="1"/>
  <c r="R3075" i="23"/>
  <c r="U3075" i="23" s="1"/>
  <c r="S3084" i="23"/>
  <c r="R3091" i="23"/>
  <c r="U3091" i="23" s="1"/>
  <c r="S3100" i="23"/>
  <c r="R3107" i="23"/>
  <c r="U3107" i="23" s="1"/>
  <c r="S3116" i="23"/>
  <c r="R3123" i="23"/>
  <c r="U3123" i="23" s="1"/>
  <c r="S3132" i="23"/>
  <c r="S3136" i="23"/>
  <c r="S3142" i="23"/>
  <c r="R3142" i="23"/>
  <c r="U3142" i="23" s="1"/>
  <c r="R3150" i="23"/>
  <c r="U3150" i="23" s="1"/>
  <c r="S3212" i="23"/>
  <c r="S3218" i="23"/>
  <c r="R3218" i="23"/>
  <c r="U3218" i="23" s="1"/>
  <c r="R2951" i="23"/>
  <c r="U2951" i="23" s="1"/>
  <c r="S2960" i="23"/>
  <c r="R2962" i="23"/>
  <c r="U2962" i="23" s="1"/>
  <c r="R2967" i="23"/>
  <c r="U2967" i="23" s="1"/>
  <c r="R2973" i="23"/>
  <c r="U2973" i="23" s="1"/>
  <c r="S2976" i="23"/>
  <c r="R2978" i="23"/>
  <c r="U2978" i="23" s="1"/>
  <c r="R2983" i="23"/>
  <c r="U2983" i="23" s="1"/>
  <c r="R2989" i="23"/>
  <c r="U2989" i="23" s="1"/>
  <c r="S2992" i="23"/>
  <c r="R2994" i="23"/>
  <c r="U2994" i="23" s="1"/>
  <c r="R3005" i="23"/>
  <c r="U3005" i="23" s="1"/>
  <c r="S3008" i="23"/>
  <c r="R3010" i="23"/>
  <c r="U3010" i="23" s="1"/>
  <c r="R3021" i="23"/>
  <c r="U3021" i="23" s="1"/>
  <c r="S3024" i="23"/>
  <c r="R3026" i="23"/>
  <c r="U3026" i="23" s="1"/>
  <c r="R3037" i="23"/>
  <c r="U3037" i="23" s="1"/>
  <c r="S3040" i="23"/>
  <c r="R3042" i="23"/>
  <c r="U3042" i="23" s="1"/>
  <c r="R3053" i="23"/>
  <c r="U3053" i="23" s="1"/>
  <c r="S3056" i="23"/>
  <c r="R3058" i="23"/>
  <c r="U3058" i="23" s="1"/>
  <c r="S3062" i="23"/>
  <c r="S3069" i="23"/>
  <c r="S3085" i="23"/>
  <c r="S3101" i="23"/>
  <c r="S3117" i="23"/>
  <c r="S3133" i="23"/>
  <c r="R3133" i="23"/>
  <c r="U3133" i="23" s="1"/>
  <c r="S3137" i="23"/>
  <c r="R3137" i="23"/>
  <c r="U3137" i="23" s="1"/>
  <c r="R3144" i="23"/>
  <c r="U3144" i="23" s="1"/>
  <c r="S3155" i="23"/>
  <c r="R3155" i="23"/>
  <c r="U3155" i="23" s="1"/>
  <c r="S3157" i="23"/>
  <c r="R3172" i="23"/>
  <c r="U3172" i="23" s="1"/>
  <c r="R3180" i="23"/>
  <c r="U3180" i="23" s="1"/>
  <c r="S3197" i="23"/>
  <c r="R3197" i="23"/>
  <c r="U3197" i="23" s="1"/>
  <c r="R2952" i="23"/>
  <c r="U2952" i="23" s="1"/>
  <c r="R2968" i="23"/>
  <c r="U2968" i="23" s="1"/>
  <c r="R2984" i="23"/>
  <c r="U2984" i="23" s="1"/>
  <c r="R3000" i="23"/>
  <c r="U3000" i="23" s="1"/>
  <c r="R3016" i="23"/>
  <c r="U3016" i="23" s="1"/>
  <c r="S3072" i="23"/>
  <c r="S3088" i="23"/>
  <c r="S3104" i="23"/>
  <c r="S3120" i="23"/>
  <c r="R3127" i="23"/>
  <c r="U3127" i="23" s="1"/>
  <c r="R3145" i="23"/>
  <c r="U3145" i="23" s="1"/>
  <c r="R3146" i="23"/>
  <c r="U3146" i="23" s="1"/>
  <c r="S3158" i="23"/>
  <c r="R3158" i="23"/>
  <c r="U3158" i="23" s="1"/>
  <c r="S3175" i="23"/>
  <c r="R3175" i="23"/>
  <c r="U3175" i="23" s="1"/>
  <c r="S3179" i="23"/>
  <c r="R3179" i="23"/>
  <c r="U3179" i="23" s="1"/>
  <c r="S3180" i="23"/>
  <c r="R3196" i="23"/>
  <c r="U3196" i="23" s="1"/>
  <c r="S3196" i="23"/>
  <c r="S3202" i="23"/>
  <c r="R3202" i="23"/>
  <c r="U3202" i="23" s="1"/>
  <c r="R3221" i="23"/>
  <c r="U3221" i="23" s="1"/>
  <c r="S3221" i="23"/>
  <c r="S2956" i="23"/>
  <c r="S2972" i="23"/>
  <c r="S2988" i="23"/>
  <c r="S3004" i="23"/>
  <c r="S3020" i="23"/>
  <c r="S3036" i="23"/>
  <c r="R3043" i="23"/>
  <c r="U3043" i="23" s="1"/>
  <c r="S3052" i="23"/>
  <c r="R3059" i="23"/>
  <c r="U3059" i="23" s="1"/>
  <c r="S3064" i="23"/>
  <c r="R3067" i="23"/>
  <c r="U3067" i="23" s="1"/>
  <c r="S3073" i="23"/>
  <c r="R3081" i="23"/>
  <c r="U3081" i="23" s="1"/>
  <c r="S3089" i="23"/>
  <c r="R3097" i="23"/>
  <c r="U3097" i="23" s="1"/>
  <c r="S3105" i="23"/>
  <c r="R3113" i="23"/>
  <c r="U3113" i="23" s="1"/>
  <c r="S3121" i="23"/>
  <c r="R3129" i="23"/>
  <c r="U3129" i="23" s="1"/>
  <c r="R3130" i="23"/>
  <c r="U3130" i="23" s="1"/>
  <c r="R3160" i="23"/>
  <c r="U3160" i="23" s="1"/>
  <c r="S3178" i="23"/>
  <c r="S3186" i="23"/>
  <c r="R3186" i="23"/>
  <c r="U3186" i="23" s="1"/>
  <c r="R3195" i="23"/>
  <c r="U3195" i="23" s="1"/>
  <c r="S3220" i="23"/>
  <c r="R3044" i="23"/>
  <c r="U3044" i="23" s="1"/>
  <c r="R3060" i="23"/>
  <c r="U3060" i="23" s="1"/>
  <c r="R3068" i="23"/>
  <c r="U3068" i="23" s="1"/>
  <c r="S3076" i="23"/>
  <c r="S3078" i="23"/>
  <c r="S3092" i="23"/>
  <c r="S3094" i="23"/>
  <c r="S3108" i="23"/>
  <c r="S3110" i="23"/>
  <c r="S3124" i="23"/>
  <c r="S3126" i="23"/>
  <c r="R3134" i="23"/>
  <c r="U3134" i="23" s="1"/>
  <c r="R3138" i="23"/>
  <c r="U3138" i="23" s="1"/>
  <c r="S3147" i="23"/>
  <c r="R3147" i="23"/>
  <c r="U3147" i="23" s="1"/>
  <c r="S3148" i="23"/>
  <c r="R3148" i="23"/>
  <c r="U3148" i="23" s="1"/>
  <c r="S3171" i="23"/>
  <c r="R3171" i="23"/>
  <c r="U3171" i="23" s="1"/>
  <c r="S3173" i="23"/>
  <c r="S3205" i="23"/>
  <c r="R3205" i="23"/>
  <c r="U3205" i="23" s="1"/>
  <c r="R3219" i="23"/>
  <c r="U3219" i="23" s="1"/>
  <c r="S3183" i="23"/>
  <c r="S3191" i="23"/>
  <c r="S3199" i="23"/>
  <c r="S3207" i="23"/>
  <c r="S3215" i="23"/>
  <c r="R3224" i="23"/>
  <c r="U3224" i="23" s="1"/>
  <c r="S3241" i="23"/>
  <c r="R3241" i="23"/>
  <c r="U3241" i="23" s="1"/>
  <c r="S3244" i="23"/>
  <c r="S3253" i="23"/>
  <c r="R3253" i="23"/>
  <c r="U3253" i="23" s="1"/>
  <c r="S3254" i="23"/>
  <c r="R3254" i="23"/>
  <c r="U3254" i="23" s="1"/>
  <c r="R3268" i="23"/>
  <c r="U3268" i="23" s="1"/>
  <c r="S3151" i="23"/>
  <c r="S3167" i="23"/>
  <c r="R3184" i="23"/>
  <c r="U3184" i="23" s="1"/>
  <c r="R3192" i="23"/>
  <c r="U3192" i="23" s="1"/>
  <c r="R3200" i="23"/>
  <c r="U3200" i="23" s="1"/>
  <c r="R3208" i="23"/>
  <c r="U3208" i="23" s="1"/>
  <c r="R3216" i="23"/>
  <c r="U3216" i="23" s="1"/>
  <c r="R3225" i="23"/>
  <c r="U3225" i="23" s="1"/>
  <c r="S3239" i="23"/>
  <c r="R3239" i="23"/>
  <c r="U3239" i="23" s="1"/>
  <c r="S3262" i="23"/>
  <c r="R3262" i="23"/>
  <c r="U3262" i="23" s="1"/>
  <c r="S3295" i="23"/>
  <c r="R3295" i="23"/>
  <c r="U3295" i="23" s="1"/>
  <c r="S3227" i="23"/>
  <c r="R3230" i="23"/>
  <c r="U3230" i="23" s="1"/>
  <c r="R3236" i="23"/>
  <c r="U3236" i="23" s="1"/>
  <c r="S3249" i="23"/>
  <c r="R3249" i="23"/>
  <c r="U3249" i="23" s="1"/>
  <c r="R3228" i="23"/>
  <c r="U3228" i="23" s="1"/>
  <c r="S3247" i="23"/>
  <c r="R3247" i="23"/>
  <c r="U3247" i="23" s="1"/>
  <c r="S3257" i="23"/>
  <c r="R3257" i="23"/>
  <c r="U3257" i="23" s="1"/>
  <c r="S3275" i="23"/>
  <c r="R3275" i="23"/>
  <c r="U3275" i="23" s="1"/>
  <c r="S3276" i="23"/>
  <c r="R3276" i="23"/>
  <c r="U3276" i="23" s="1"/>
  <c r="S3187" i="23"/>
  <c r="S3195" i="23"/>
  <c r="S3203" i="23"/>
  <c r="S3211" i="23"/>
  <c r="S3219" i="23"/>
  <c r="R3223" i="23"/>
  <c r="U3223" i="23" s="1"/>
  <c r="R3229" i="23"/>
  <c r="U3229" i="23" s="1"/>
  <c r="S3237" i="23"/>
  <c r="R3237" i="23"/>
  <c r="U3237" i="23" s="1"/>
  <c r="S3238" i="23"/>
  <c r="R3238" i="23"/>
  <c r="U3238" i="23" s="1"/>
  <c r="R3261" i="23"/>
  <c r="U3261" i="23" s="1"/>
  <c r="S3265" i="23"/>
  <c r="R3265" i="23"/>
  <c r="U3265" i="23" s="1"/>
  <c r="S3290" i="23"/>
  <c r="R3290" i="23"/>
  <c r="U3290" i="23" s="1"/>
  <c r="R3204" i="23"/>
  <c r="U3204" i="23" s="1"/>
  <c r="R3212" i="23"/>
  <c r="U3212" i="23" s="1"/>
  <c r="R3220" i="23"/>
  <c r="U3220" i="23" s="1"/>
  <c r="R3231" i="23"/>
  <c r="U3231" i="23" s="1"/>
  <c r="S3231" i="23"/>
  <c r="R3232" i="23"/>
  <c r="U3232" i="23" s="1"/>
  <c r="S3255" i="23"/>
  <c r="R3255" i="23"/>
  <c r="U3255" i="23" s="1"/>
  <c r="S3256" i="23"/>
  <c r="R3256" i="23"/>
  <c r="U3256" i="23" s="1"/>
  <c r="S3274" i="23"/>
  <c r="R3274" i="23"/>
  <c r="U3274" i="23" s="1"/>
  <c r="S3233" i="23"/>
  <c r="R3233" i="23"/>
  <c r="U3233" i="23" s="1"/>
  <c r="S3245" i="23"/>
  <c r="R3245" i="23"/>
  <c r="U3245" i="23" s="1"/>
  <c r="S3246" i="23"/>
  <c r="R3246" i="23"/>
  <c r="U3246" i="23" s="1"/>
  <c r="R3252" i="23"/>
  <c r="U3252" i="23" s="1"/>
  <c r="S3263" i="23"/>
  <c r="R3263" i="23"/>
  <c r="U3263" i="23" s="1"/>
  <c r="S3264" i="23"/>
  <c r="R3264" i="23"/>
  <c r="U3264" i="23" s="1"/>
  <c r="S3272" i="23"/>
  <c r="R3272" i="23"/>
  <c r="U3272" i="23" s="1"/>
  <c r="S3279" i="23"/>
  <c r="R3279" i="23"/>
  <c r="U3279" i="23" s="1"/>
  <c r="S3235" i="23"/>
  <c r="S3243" i="23"/>
  <c r="S3251" i="23"/>
  <c r="S3259" i="23"/>
  <c r="S3267" i="23"/>
  <c r="S3283" i="23"/>
  <c r="S3284" i="23"/>
  <c r="S3287" i="23"/>
  <c r="S3299" i="23"/>
  <c r="S3300" i="23"/>
  <c r="S3303" i="23"/>
  <c r="S3315" i="23"/>
  <c r="S3316" i="23"/>
  <c r="S3319" i="23"/>
  <c r="S3331" i="23"/>
  <c r="S3332" i="23"/>
  <c r="R3334" i="23"/>
  <c r="U3334" i="23" s="1"/>
  <c r="S3336" i="23"/>
  <c r="S3361" i="23"/>
  <c r="R3361" i="23"/>
  <c r="U3361" i="23" s="1"/>
  <c r="S3404" i="23"/>
  <c r="S3427" i="23"/>
  <c r="R3427" i="23"/>
  <c r="U3427" i="23" s="1"/>
  <c r="S3429" i="23"/>
  <c r="R3429" i="23"/>
  <c r="U3429" i="23" s="1"/>
  <c r="S3446" i="23"/>
  <c r="R3446" i="23"/>
  <c r="U3446" i="23" s="1"/>
  <c r="R3447" i="23"/>
  <c r="U3447" i="23" s="1"/>
  <c r="S3447" i="23"/>
  <c r="S3288" i="23"/>
  <c r="S3292" i="23"/>
  <c r="S3304" i="23"/>
  <c r="S3308" i="23"/>
  <c r="S3320" i="23"/>
  <c r="S3324" i="23"/>
  <c r="S3349" i="23"/>
  <c r="R3349" i="23"/>
  <c r="U3349" i="23" s="1"/>
  <c r="S3351" i="23"/>
  <c r="R3353" i="23"/>
  <c r="U3353" i="23" s="1"/>
  <c r="R3392" i="23"/>
  <c r="U3392" i="23" s="1"/>
  <c r="R3418" i="23"/>
  <c r="U3418" i="23" s="1"/>
  <c r="S3554" i="23"/>
  <c r="R3554" i="23"/>
  <c r="U3554" i="23" s="1"/>
  <c r="S3261" i="23"/>
  <c r="S3269" i="23"/>
  <c r="S3271" i="23"/>
  <c r="S3343" i="23"/>
  <c r="S3346" i="23"/>
  <c r="S3359" i="23"/>
  <c r="S3270" i="23"/>
  <c r="R3278" i="23"/>
  <c r="U3278" i="23" s="1"/>
  <c r="R3294" i="23"/>
  <c r="U3294" i="23" s="1"/>
  <c r="R3306" i="23"/>
  <c r="U3306" i="23" s="1"/>
  <c r="R3310" i="23"/>
  <c r="U3310" i="23" s="1"/>
  <c r="R3311" i="23"/>
  <c r="U3311" i="23" s="1"/>
  <c r="R3326" i="23"/>
  <c r="U3326" i="23" s="1"/>
  <c r="S3347" i="23"/>
  <c r="S3360" i="23"/>
  <c r="R3360" i="23"/>
  <c r="U3360" i="23" s="1"/>
  <c r="R3364" i="23"/>
  <c r="U3364" i="23" s="1"/>
  <c r="R3369" i="23"/>
  <c r="U3369" i="23" s="1"/>
  <c r="S3375" i="23"/>
  <c r="R3384" i="23"/>
  <c r="U3384" i="23" s="1"/>
  <c r="S3399" i="23"/>
  <c r="S3416" i="23"/>
  <c r="S3417" i="23"/>
  <c r="S3432" i="23"/>
  <c r="R3432" i="23"/>
  <c r="U3432" i="23" s="1"/>
  <c r="S3448" i="23"/>
  <c r="R3313" i="23"/>
  <c r="U3313" i="23" s="1"/>
  <c r="R3329" i="23"/>
  <c r="U3329" i="23" s="1"/>
  <c r="S3338" i="23"/>
  <c r="S3341" i="23"/>
  <c r="R3341" i="23"/>
  <c r="U3341" i="23" s="1"/>
  <c r="S3342" i="23"/>
  <c r="R3344" i="23"/>
  <c r="U3344" i="23" s="1"/>
  <c r="S3357" i="23"/>
  <c r="R3357" i="23"/>
  <c r="U3357" i="23" s="1"/>
  <c r="R3363" i="23"/>
  <c r="U3363" i="23" s="1"/>
  <c r="S3367" i="23"/>
  <c r="S3412" i="23"/>
  <c r="R3412" i="23"/>
  <c r="U3412" i="23" s="1"/>
  <c r="S3538" i="23"/>
  <c r="R3538" i="23"/>
  <c r="U3538" i="23" s="1"/>
  <c r="S3415" i="23"/>
  <c r="S3424" i="23"/>
  <c r="R3424" i="23"/>
  <c r="U3424" i="23" s="1"/>
  <c r="R3431" i="23"/>
  <c r="U3431" i="23" s="1"/>
  <c r="S3431" i="23"/>
  <c r="S3440" i="23"/>
  <c r="R3440" i="23"/>
  <c r="U3440" i="23" s="1"/>
  <c r="R3470" i="23"/>
  <c r="U3470" i="23" s="1"/>
  <c r="S3322" i="23"/>
  <c r="S3327" i="23"/>
  <c r="R3348" i="23"/>
  <c r="U3348" i="23" s="1"/>
  <c r="S3350" i="23"/>
  <c r="S3354" i="23"/>
  <c r="S3365" i="23"/>
  <c r="R3365" i="23"/>
  <c r="U3365" i="23" s="1"/>
  <c r="S3430" i="23"/>
  <c r="R3430" i="23"/>
  <c r="U3430" i="23" s="1"/>
  <c r="S3285" i="23"/>
  <c r="R3285" i="23"/>
  <c r="U3285" i="23" s="1"/>
  <c r="S3289" i="23"/>
  <c r="R3289" i="23"/>
  <c r="U3289" i="23" s="1"/>
  <c r="S3293" i="23"/>
  <c r="R3293" i="23"/>
  <c r="U3293" i="23" s="1"/>
  <c r="S3301" i="23"/>
  <c r="R3301" i="23"/>
  <c r="U3301" i="23" s="1"/>
  <c r="S3305" i="23"/>
  <c r="R3305" i="23"/>
  <c r="U3305" i="23" s="1"/>
  <c r="S3309" i="23"/>
  <c r="R3309" i="23"/>
  <c r="U3309" i="23" s="1"/>
  <c r="S3317" i="23"/>
  <c r="R3317" i="23"/>
  <c r="U3317" i="23" s="1"/>
  <c r="S3321" i="23"/>
  <c r="R3321" i="23"/>
  <c r="U3321" i="23" s="1"/>
  <c r="S3325" i="23"/>
  <c r="R3325" i="23"/>
  <c r="U3325" i="23" s="1"/>
  <c r="S3333" i="23"/>
  <c r="R3333" i="23"/>
  <c r="U3333" i="23" s="1"/>
  <c r="S3355" i="23"/>
  <c r="R3355" i="23"/>
  <c r="U3355" i="23" s="1"/>
  <c r="R3400" i="23"/>
  <c r="U3400" i="23" s="1"/>
  <c r="S3408" i="23"/>
  <c r="R3408" i="23"/>
  <c r="U3408" i="23" s="1"/>
  <c r="S3483" i="23"/>
  <c r="R3483" i="23"/>
  <c r="U3483" i="23" s="1"/>
  <c r="S3480" i="23"/>
  <c r="R3480" i="23"/>
  <c r="U3480" i="23" s="1"/>
  <c r="S3530" i="23"/>
  <c r="R3530" i="23"/>
  <c r="U3530" i="23" s="1"/>
  <c r="S3532" i="23"/>
  <c r="R3533" i="23"/>
  <c r="U3533" i="23" s="1"/>
  <c r="S3537" i="23"/>
  <c r="R3537" i="23"/>
  <c r="U3537" i="23" s="1"/>
  <c r="S3553" i="23"/>
  <c r="R3553" i="23"/>
  <c r="U3553" i="23" s="1"/>
  <c r="R3371" i="23"/>
  <c r="U3371" i="23" s="1"/>
  <c r="R3379" i="23"/>
  <c r="U3379" i="23" s="1"/>
  <c r="R3387" i="23"/>
  <c r="U3387" i="23" s="1"/>
  <c r="R3395" i="23"/>
  <c r="U3395" i="23" s="1"/>
  <c r="R3416" i="23"/>
  <c r="U3416" i="23" s="1"/>
  <c r="R3433" i="23"/>
  <c r="U3433" i="23" s="1"/>
  <c r="R3441" i="23"/>
  <c r="U3441" i="23" s="1"/>
  <c r="R3444" i="23"/>
  <c r="U3444" i="23" s="1"/>
  <c r="S3451" i="23"/>
  <c r="R3451" i="23"/>
  <c r="U3451" i="23" s="1"/>
  <c r="S3487" i="23"/>
  <c r="R3489" i="23"/>
  <c r="U3489" i="23" s="1"/>
  <c r="S3492" i="23"/>
  <c r="R3493" i="23"/>
  <c r="U3493" i="23" s="1"/>
  <c r="S3498" i="23"/>
  <c r="R3498" i="23"/>
  <c r="U3498" i="23" s="1"/>
  <c r="S3522" i="23"/>
  <c r="R3522" i="23"/>
  <c r="U3522" i="23" s="1"/>
  <c r="R3525" i="23"/>
  <c r="U3525" i="23" s="1"/>
  <c r="S3548" i="23"/>
  <c r="R3548" i="23"/>
  <c r="U3548" i="23" s="1"/>
  <c r="S3337" i="23"/>
  <c r="S3353" i="23"/>
  <c r="S3369" i="23"/>
  <c r="S3445" i="23"/>
  <c r="R3445" i="23"/>
  <c r="U3445" i="23" s="1"/>
  <c r="R3455" i="23"/>
  <c r="U3455" i="23" s="1"/>
  <c r="S3456" i="23"/>
  <c r="R3456" i="23"/>
  <c r="U3456" i="23" s="1"/>
  <c r="S3462" i="23"/>
  <c r="R3462" i="23"/>
  <c r="U3462" i="23" s="1"/>
  <c r="R3463" i="23"/>
  <c r="U3463" i="23" s="1"/>
  <c r="S3488" i="23"/>
  <c r="R3488" i="23"/>
  <c r="U3488" i="23" s="1"/>
  <c r="R3501" i="23"/>
  <c r="U3501" i="23" s="1"/>
  <c r="S3506" i="23"/>
  <c r="R3506" i="23"/>
  <c r="U3506" i="23" s="1"/>
  <c r="S3514" i="23"/>
  <c r="R3514" i="23"/>
  <c r="U3514" i="23" s="1"/>
  <c r="R3517" i="23"/>
  <c r="U3517" i="23" s="1"/>
  <c r="S3536" i="23"/>
  <c r="R3536" i="23"/>
  <c r="U3536" i="23" s="1"/>
  <c r="S3370" i="23"/>
  <c r="S3377" i="23"/>
  <c r="S3378" i="23"/>
  <c r="S3385" i="23"/>
  <c r="S3386" i="23"/>
  <c r="S3393" i="23"/>
  <c r="S3394" i="23"/>
  <c r="S3401" i="23"/>
  <c r="S3402" i="23"/>
  <c r="R3449" i="23"/>
  <c r="U3449" i="23" s="1"/>
  <c r="R3457" i="23"/>
  <c r="U3457" i="23" s="1"/>
  <c r="R3460" i="23"/>
  <c r="U3460" i="23" s="1"/>
  <c r="S3467" i="23"/>
  <c r="R3467" i="23"/>
  <c r="U3467" i="23" s="1"/>
  <c r="S3474" i="23"/>
  <c r="R3474" i="23"/>
  <c r="U3474" i="23" s="1"/>
  <c r="S3495" i="23"/>
  <c r="S3508" i="23"/>
  <c r="S3527" i="23"/>
  <c r="S3528" i="23"/>
  <c r="R3528" i="23"/>
  <c r="U3528" i="23" s="1"/>
  <c r="S3405" i="23"/>
  <c r="S3406" i="23"/>
  <c r="R3406" i="23"/>
  <c r="U3406" i="23" s="1"/>
  <c r="S3409" i="23"/>
  <c r="S3410" i="23"/>
  <c r="R3410" i="23"/>
  <c r="U3410" i="23" s="1"/>
  <c r="S3413" i="23"/>
  <c r="S3414" i="23"/>
  <c r="R3414" i="23"/>
  <c r="U3414" i="23" s="1"/>
  <c r="R3415" i="23"/>
  <c r="U3415" i="23" s="1"/>
  <c r="S3461" i="23"/>
  <c r="R3461" i="23"/>
  <c r="U3461" i="23" s="1"/>
  <c r="R3471" i="23"/>
  <c r="U3471" i="23" s="1"/>
  <c r="S3472" i="23"/>
  <c r="R3472" i="23"/>
  <c r="U3472" i="23" s="1"/>
  <c r="R3491" i="23"/>
  <c r="U3491" i="23" s="1"/>
  <c r="S3496" i="23"/>
  <c r="R3496" i="23"/>
  <c r="U3496" i="23" s="1"/>
  <c r="S3503" i="23"/>
  <c r="R3505" i="23"/>
  <c r="U3505" i="23" s="1"/>
  <c r="S3519" i="23"/>
  <c r="S3520" i="23"/>
  <c r="R3520" i="23"/>
  <c r="U3520" i="23" s="1"/>
  <c r="S3539" i="23"/>
  <c r="R3539" i="23"/>
  <c r="U3539" i="23" s="1"/>
  <c r="S3419" i="23"/>
  <c r="R3419" i="23"/>
  <c r="U3419" i="23" s="1"/>
  <c r="R3465" i="23"/>
  <c r="U3465" i="23" s="1"/>
  <c r="R3473" i="23"/>
  <c r="U3473" i="23" s="1"/>
  <c r="S3476" i="23"/>
  <c r="R3477" i="23"/>
  <c r="U3477" i="23" s="1"/>
  <c r="S3482" i="23"/>
  <c r="R3482" i="23"/>
  <c r="U3482" i="23" s="1"/>
  <c r="S3504" i="23"/>
  <c r="R3504" i="23"/>
  <c r="U3504" i="23" s="1"/>
  <c r="S3511" i="23"/>
  <c r="S3512" i="23"/>
  <c r="R3512" i="23"/>
  <c r="U3512" i="23" s="1"/>
  <c r="S3544" i="23"/>
  <c r="S3555" i="23"/>
  <c r="R3555" i="23"/>
  <c r="U3555" i="23" s="1"/>
  <c r="R3337" i="23"/>
  <c r="U3337" i="23" s="1"/>
  <c r="S3373" i="23"/>
  <c r="S3374" i="23"/>
  <c r="S3381" i="23"/>
  <c r="S3382" i="23"/>
  <c r="S3389" i="23"/>
  <c r="S3390" i="23"/>
  <c r="S3397" i="23"/>
  <c r="S3398" i="23"/>
  <c r="R3417" i="23"/>
  <c r="U3417" i="23" s="1"/>
  <c r="R3425" i="23"/>
  <c r="U3425" i="23" s="1"/>
  <c r="S3435" i="23"/>
  <c r="R3435" i="23"/>
  <c r="U3435" i="23" s="1"/>
  <c r="S3479" i="23"/>
  <c r="R3481" i="23"/>
  <c r="U3481" i="23" s="1"/>
  <c r="R3485" i="23"/>
  <c r="U3485" i="23" s="1"/>
  <c r="S3490" i="23"/>
  <c r="R3490" i="23"/>
  <c r="U3490" i="23" s="1"/>
  <c r="S3569" i="23"/>
  <c r="R3569" i="23"/>
  <c r="U3569" i="23" s="1"/>
  <c r="R3564" i="23"/>
  <c r="U3564" i="23" s="1"/>
  <c r="R3572" i="23"/>
  <c r="U3572" i="23" s="1"/>
  <c r="S3422" i="23"/>
  <c r="S3438" i="23"/>
  <c r="S3454" i="23"/>
  <c r="S3470" i="23"/>
  <c r="S3546" i="23"/>
  <c r="R3546" i="23"/>
  <c r="U3546" i="23" s="1"/>
  <c r="S3562" i="23"/>
  <c r="R3562" i="23"/>
  <c r="U3562" i="23" s="1"/>
  <c r="R3568" i="23"/>
  <c r="U3568" i="23" s="1"/>
  <c r="S3478" i="23"/>
  <c r="S3486" i="23"/>
  <c r="S3494" i="23"/>
  <c r="S3502" i="23"/>
  <c r="S3510" i="23"/>
  <c r="S3518" i="23"/>
  <c r="S3526" i="23"/>
  <c r="S3534" i="23"/>
  <c r="S3545" i="23"/>
  <c r="R3552" i="23"/>
  <c r="U3552" i="23" s="1"/>
  <c r="S3561" i="23"/>
  <c r="S3418" i="23"/>
  <c r="S3434" i="23"/>
  <c r="S3450" i="23"/>
  <c r="S3466" i="23"/>
  <c r="S3477" i="23"/>
  <c r="S3485" i="23"/>
  <c r="S3493" i="23"/>
  <c r="S3501" i="23"/>
  <c r="S3509" i="23"/>
  <c r="S3517" i="23"/>
  <c r="S3525" i="23"/>
  <c r="S3533" i="23"/>
  <c r="S3550" i="23"/>
  <c r="R3550" i="23"/>
  <c r="U3550" i="23" s="1"/>
  <c r="S3566" i="23"/>
  <c r="R3566" i="23"/>
  <c r="U3566" i="23" s="1"/>
  <c r="R3541" i="23"/>
  <c r="U3541" i="23" s="1"/>
  <c r="S3549" i="23"/>
  <c r="R3557" i="23"/>
  <c r="U3557" i="23" s="1"/>
  <c r="S3573" i="23"/>
  <c r="R3573" i="23"/>
  <c r="U3573" i="23" s="1"/>
  <c r="S3426" i="23"/>
  <c r="S3442" i="23"/>
  <c r="S3458" i="23"/>
  <c r="S3473" i="23"/>
  <c r="R3478" i="23"/>
  <c r="U3478" i="23" s="1"/>
  <c r="S3481" i="23"/>
  <c r="R3486" i="23"/>
  <c r="U3486" i="23" s="1"/>
  <c r="S3489" i="23"/>
  <c r="R3494" i="23"/>
  <c r="U3494" i="23" s="1"/>
  <c r="S3497" i="23"/>
  <c r="R3502" i="23"/>
  <c r="U3502" i="23" s="1"/>
  <c r="S3505" i="23"/>
  <c r="R3510" i="23"/>
  <c r="U3510" i="23" s="1"/>
  <c r="S3513" i="23"/>
  <c r="R3518" i="23"/>
  <c r="U3518" i="23" s="1"/>
  <c r="S3521" i="23"/>
  <c r="R3526" i="23"/>
  <c r="U3526" i="23" s="1"/>
  <c r="S3529" i="23"/>
  <c r="R3534" i="23"/>
  <c r="U3534" i="23" s="1"/>
  <c r="S3542" i="23"/>
  <c r="R3542" i="23"/>
  <c r="U3542" i="23" s="1"/>
  <c r="S3558" i="23"/>
  <c r="R3558" i="23"/>
  <c r="U3558" i="23" s="1"/>
  <c r="S3577" i="23"/>
  <c r="R3577" i="23"/>
  <c r="U3577" i="23" s="1"/>
  <c r="S3565" i="23"/>
  <c r="S3570" i="23"/>
  <c r="R3570" i="23"/>
  <c r="U3570" i="23" s="1"/>
  <c r="S3574" i="23"/>
  <c r="R3574" i="23"/>
  <c r="U3574" i="23" s="1"/>
  <c r="S3742" i="23"/>
  <c r="R38" i="14" l="1"/>
  <c r="Q38" i="14"/>
  <c r="R37" i="14"/>
  <c r="Q37" i="14"/>
  <c r="R47" i="14"/>
  <c r="R46" i="14"/>
  <c r="Q47" i="14"/>
  <c r="Q46" i="14"/>
  <c r="R44" i="14"/>
  <c r="Q44" i="14"/>
  <c r="R43" i="14"/>
  <c r="Q43" i="14"/>
  <c r="R41" i="14"/>
  <c r="Q41" i="14"/>
  <c r="R40" i="14"/>
  <c r="Q40" i="14"/>
  <c r="R35" i="14"/>
  <c r="Q35" i="14"/>
  <c r="R34" i="14"/>
  <c r="Q34" i="14"/>
  <c r="R32" i="14"/>
  <c r="Q32" i="14"/>
  <c r="R31" i="14"/>
  <c r="Q31" i="14"/>
  <c r="R20" i="14"/>
  <c r="Q20" i="14"/>
  <c r="R19" i="14"/>
  <c r="Q19" i="14"/>
  <c r="R17" i="14"/>
  <c r="Q17" i="14"/>
  <c r="Q16" i="14"/>
  <c r="R14" i="14"/>
  <c r="Q14" i="14"/>
  <c r="R13" i="14"/>
  <c r="Q13" i="14"/>
  <c r="R11" i="14"/>
  <c r="Q11" i="14"/>
  <c r="R10" i="14"/>
  <c r="Q10" i="14"/>
  <c r="R8" i="14"/>
  <c r="Q8" i="14"/>
  <c r="R7" i="14"/>
  <c r="Q7" i="14"/>
  <c r="R5" i="14"/>
  <c r="Q5" i="14"/>
  <c r="R4" i="14"/>
  <c r="Q4" i="14"/>
</calcChain>
</file>

<file path=xl/sharedStrings.xml><?xml version="1.0" encoding="utf-8"?>
<sst xmlns="http://schemas.openxmlformats.org/spreadsheetml/2006/main" count="101995" uniqueCount="11995">
  <si>
    <t>SE</t>
  </si>
  <si>
    <t>WT</t>
  </si>
  <si>
    <t>KO</t>
  </si>
  <si>
    <t>SEM</t>
  </si>
  <si>
    <t>Av</t>
  </si>
  <si>
    <t>P</t>
  </si>
  <si>
    <t>Ave</t>
  </si>
  <si>
    <t>WT1</t>
  </si>
  <si>
    <t>KO1</t>
  </si>
  <si>
    <t>WT2</t>
  </si>
  <si>
    <t>KO2</t>
  </si>
  <si>
    <t>WT3</t>
  </si>
  <si>
    <t>KO3</t>
  </si>
  <si>
    <t>WT4</t>
  </si>
  <si>
    <t>KO4</t>
  </si>
  <si>
    <t>WT5</t>
  </si>
  <si>
    <t>KO5</t>
  </si>
  <si>
    <t>nmols/min/mg</t>
  </si>
  <si>
    <t>CxI</t>
  </si>
  <si>
    <t>Cx II</t>
  </si>
  <si>
    <t>CxII</t>
  </si>
  <si>
    <t>aKGDH</t>
  </si>
  <si>
    <t>GLO1</t>
  </si>
  <si>
    <t>GLO2</t>
  </si>
  <si>
    <t>umol/min/mg</t>
  </si>
  <si>
    <t>HEART</t>
  </si>
  <si>
    <t>LIVER</t>
  </si>
  <si>
    <t>Peak List Generator: unknown</t>
  </si>
  <si>
    <t>Version: unknown</t>
  </si>
  <si>
    <t>Charge States Calculated: unknown</t>
  </si>
  <si>
    <t>Deisotoped: unknown</t>
  </si>
  <si>
    <t>Textual Annotation: unknown</t>
  </si>
  <si>
    <t>Database Set: 1 Database</t>
  </si>
  <si>
    <t>Database Name: the merged_human_90_trypsin.fasta.hdr database</t>
  </si>
  <si>
    <t>Taxonomy: All Entries</t>
  </si>
  <si>
    <t>Number of Proteins: 76436</t>
  </si>
  <si>
    <t>Does database contain common contaminants?: unknown</t>
  </si>
  <si>
    <t>Search Engine Set: 1 Search Engine</t>
  </si>
  <si>
    <t>Search Engine: Sequest</t>
  </si>
  <si>
    <t>Version: SRF v. 3</t>
  </si>
  <si>
    <t>Samples: All Samples</t>
  </si>
  <si>
    <t>Fragment Tolerance: 0.50 Da (Monoisotopic)</t>
  </si>
  <si>
    <t>Parent Tolerance: 2.0 Da (Monoisotopic)</t>
  </si>
  <si>
    <t xml:space="preserve">Fixed Modifications: </t>
  </si>
  <si>
    <t>Variable Modifications: -18 on ST (Dehydro), +1 on NQ (Deamidation), +16 on M (Oxidation), +57 on C (Carbamidomethyl), +80 on STY (Phospho)</t>
  </si>
  <si>
    <t>Database: the merged_human_90_trypsin.fasta.hdr database (unknown version, 76436 entries)</t>
  </si>
  <si>
    <t>Digestion Enzyme: Trypsin</t>
  </si>
  <si>
    <t>Max Missed Cleavages: 2</t>
  </si>
  <si>
    <t xml:space="preserve">Probability Model: </t>
  </si>
  <si>
    <t>L11071_DF_Vec: Peptide Prophet [+1,+2,+3 and above]</t>
  </si>
  <si>
    <t>L11073_DF_Vec_M: Peptide Prophet [+1,+2,+3 and above]</t>
  </si>
  <si>
    <t>L11072_DF_A7: Peptide Prophet [+1,+2,+3 and above]</t>
  </si>
  <si>
    <t>L11074_DF_A7_M: Peptide Prophet [+1,+2,+3 and above]</t>
  </si>
  <si>
    <t>Scaffold: Version: Scaffold_4.4.5</t>
  </si>
  <si>
    <t>Modification Metadata Set: Unknown modifications</t>
  </si>
  <si>
    <t>Source: Unknown</t>
  </si>
  <si>
    <t xml:space="preserve">Comment: </t>
  </si>
  <si>
    <t>Protein Grouping Strategy: Experiment-wide grouping with binary peptide-protein weights</t>
  </si>
  <si>
    <t>Peptide Thresholds: Sequest: deltaCn scores of greater than 0.10 and XCorr scores of greater than 2.0, 2.5, 3.5 and 3.5 for singly, doubly, triply and quadruply charged peptides</t>
  </si>
  <si>
    <t>Protein Thresholds: 1 peptide minimum</t>
  </si>
  <si>
    <t>Peptide FDR: 1.0% (Prophet)</t>
  </si>
  <si>
    <t>Protein FDR: 8.6% (Prophet)</t>
  </si>
  <si>
    <t>GO Annotation Source(s): Unknown</t>
  </si>
  <si>
    <t>#</t>
  </si>
  <si>
    <t>Identified Proteins (98/105)</t>
  </si>
  <si>
    <t>Accession Number</t>
  </si>
  <si>
    <t>Alkylated DNA repair protein alkB homolog 7 OS=Homo sapiens GN=ALKBH7 PE=2 SV=1</t>
  </si>
  <si>
    <t>ALKB7_HUMAN</t>
  </si>
  <si>
    <t>25 kDa</t>
  </si>
  <si>
    <t>60 kDa heat shock protein, mitochondrial OS=Homo sapiens GN=HSPD1 PE=1 SV=2</t>
  </si>
  <si>
    <t>CH60_HUMAN</t>
  </si>
  <si>
    <t>61 kDa</t>
  </si>
  <si>
    <t>Heat shock cognate 71 kDa protein OS=Homo sapiens GN=HSPA8 PE=1 SV=1</t>
  </si>
  <si>
    <t>HSP7C_HUMAN</t>
  </si>
  <si>
    <t>71 kDa</t>
  </si>
  <si>
    <t>Heat shock 70 kDa protein 6 OS=Homo sapiens GN=HSPA6 PE=1 SV=2</t>
  </si>
  <si>
    <t>HSP76_HUMAN</t>
  </si>
  <si>
    <t>T-complex protein 1 subunit epsilon OS=Homo sapiens GN=CCT5 PE=1 SV=1</t>
  </si>
  <si>
    <t>TCPE_HUMAN</t>
  </si>
  <si>
    <t>60 kDa</t>
  </si>
  <si>
    <t>cDNA FLJ53752, highly similar to Heat shock 70 kDa protein 1 OS=Homo sapiens PE=2 SV=1</t>
  </si>
  <si>
    <t>B4DNX1_HUMAN</t>
  </si>
  <si>
    <t>45 kDa</t>
  </si>
  <si>
    <t>cDNA FLJ56386, highly similar to Heat shock 70 kDa protein 1L OS=Homo sapiens PE=2 SV=1</t>
  </si>
  <si>
    <t>B4DI54_HUMAN</t>
  </si>
  <si>
    <t>78 kDa</t>
  </si>
  <si>
    <t>10 kDa heat shock protein, mitochondrial OS=Homo sapiens GN=HSPE1 PE=1 SV=2</t>
  </si>
  <si>
    <t>CH10_HUMAN</t>
  </si>
  <si>
    <t>11 kDa</t>
  </si>
  <si>
    <t>UPF0693 protein C10orf32 OS=Homo sapiens GN=C10orf32 PE=2 SV=1</t>
  </si>
  <si>
    <t>CJ032_HUMAN</t>
  </si>
  <si>
    <t>12 kDa</t>
  </si>
  <si>
    <t>A-kinase anchor protein 12 OS=Homo sapiens GN=AKAP12 PE=1 SV=3</t>
  </si>
  <si>
    <t>AKA12_HUMAN</t>
  </si>
  <si>
    <t>191 kDa</t>
  </si>
  <si>
    <t>cDNA FLJ56389, highly similar to Elongation factor 1-gamma OS=Homo sapiens PE=2 SV=1</t>
  </si>
  <si>
    <t>B4DTG2_HUMAN</t>
  </si>
  <si>
    <t>56 kDa</t>
  </si>
  <si>
    <t>Heat shock 70 kDa protein 4 OS=Homo sapiens GN=HSPA4 PE=1 SV=4</t>
  </si>
  <si>
    <t>HSP74_HUMAN</t>
  </si>
  <si>
    <t>94 kDa</t>
  </si>
  <si>
    <t>Heat shock 70kDa protein 1A variant (Fragment) OS=Homo sapiens PE=2 SV=1</t>
  </si>
  <si>
    <t>Q59EJ3_HUMAN</t>
  </si>
  <si>
    <t>77 kDa</t>
  </si>
  <si>
    <t>Full-length cDNA clone CS0DF029YN24 of Fetal brain of Homo sapiens (human) (Fragment) OS=Homo sapiens PE=2 SV=1</t>
  </si>
  <si>
    <t>Q86U40_HUMAN</t>
  </si>
  <si>
    <t>5 kDa</t>
  </si>
  <si>
    <t>RL40_HUMAN (P62987) Ubiquitin-60S ribosomal protein L40 OS=Homo sapiens GN=UBA5</t>
  </si>
  <si>
    <t>RL40_HUMAN</t>
  </si>
  <si>
    <t>?</t>
  </si>
  <si>
    <t>52 kDa Ro protein OS=Homo sapiens GN=TRIM21 PE=1 SV=1</t>
  </si>
  <si>
    <t>RO52_HUMAN</t>
  </si>
  <si>
    <t>54 kDa</t>
  </si>
  <si>
    <t>RuvB-like 1 OS=Homo sapiens GN=RUVBL1 PE=1 SV=1</t>
  </si>
  <si>
    <t>RUVB1_HUMAN</t>
  </si>
  <si>
    <t>50 kDa</t>
  </si>
  <si>
    <t>Elongation factor 1-beta OS=Homo sapiens GN=EEF1B2 PE=1 SV=3</t>
  </si>
  <si>
    <t>EF1B_HUMAN</t>
  </si>
  <si>
    <t>Hemoglobin subunit beta OS=Homo sapiens GN=HBB PE=1 SV=2</t>
  </si>
  <si>
    <t>HBB_HUMAN</t>
  </si>
  <si>
    <t>16 kDa</t>
  </si>
  <si>
    <t>NADH dehydrogenase [ubiquinone] iron-sulfur protein 7, mitochondrial OS=Homo sapiens GN=NDUFS7 PE=1 SV=3</t>
  </si>
  <si>
    <t>NDUS7_HUMAN</t>
  </si>
  <si>
    <t>24 kDa</t>
  </si>
  <si>
    <t>Tubulin beta-1 chain OS=Homo sapiens GN=TUBB1 PE=1 SV=1</t>
  </si>
  <si>
    <t>TBB1_HUMAN</t>
  </si>
  <si>
    <t>KLRAQ_HUMAN REVERSED - (Q6ZMI0) KLRAQ motif-containing protein 1 OS=Homo sapie</t>
  </si>
  <si>
    <t>KLRAQ_HUMAN</t>
  </si>
  <si>
    <t>cDNA FLJ36455 fis, clone THYMU2014323, highly similar to Stabilin-1 OS=Homo sapiens PE=2 SV=1</t>
  </si>
  <si>
    <t>B3KSK0_HUMAN</t>
  </si>
  <si>
    <t>51 kDa</t>
  </si>
  <si>
    <t>END OF FILE</t>
  </si>
  <si>
    <t>Accession</t>
  </si>
  <si>
    <t>Description</t>
  </si>
  <si>
    <t>Coverage [%]</t>
  </si>
  <si>
    <t># Peptides</t>
  </si>
  <si>
    <t># PSMs</t>
  </si>
  <si>
    <t># Unique Peptides</t>
  </si>
  <si>
    <t># Protein Groups</t>
  </si>
  <si>
    <t># AAs</t>
  </si>
  <si>
    <t>MW [kDa]</t>
  </si>
  <si>
    <t>calc. pI</t>
  </si>
  <si>
    <t>Score Mascot: Mascot</t>
  </si>
  <si>
    <t>Score Sequest HT: Sequest HT</t>
  </si>
  <si>
    <t># Peptides (by Search Engine): Mascot</t>
  </si>
  <si>
    <t># Peptides (by Search Engine): Sequest HT</t>
  </si>
  <si>
    <t># Razor Peptides</t>
  </si>
  <si>
    <t>Abundances (Grouped): Group B</t>
  </si>
  <si>
    <t>Abundances (Grouped): Group A</t>
  </si>
  <si>
    <t>Abundances (Grouped) CV [%]: Group B</t>
  </si>
  <si>
    <t>Abundances (Grouped) CV [%]: Group A</t>
  </si>
  <si>
    <t>Abundances (Normalized): F2: 126, Sample, n/a, Group B</t>
  </si>
  <si>
    <t>Abundances (Normalized): F2: 128N, Sample, n/a, Group B</t>
  </si>
  <si>
    <t>Abundances (Normalized): F2: 128C, Sample, n/a, Group B</t>
  </si>
  <si>
    <t>Abundances (Normalized): F2: 130N, Sample, n/a, Group B</t>
  </si>
  <si>
    <t>Abundances (Normalized): F2: 131C, Sample, n/a, Group B</t>
  </si>
  <si>
    <t>Abundances (Normalized): F2: 127N, Sample, n/a, Group A</t>
  </si>
  <si>
    <t>Abundances (Normalized): F2: 127C, Sample, n/a, Group A</t>
  </si>
  <si>
    <t>Abundances (Normalized): F2: 129N, Sample, n/a, Group A</t>
  </si>
  <si>
    <t>Abundances (Normalized): F2: 129C, Sample, n/a, Group A</t>
  </si>
  <si>
    <t>Abundances (Normalized): F2: 131N, Sample, n/a, Group A</t>
  </si>
  <si>
    <t>Found in Sample: [S11] F2: 126, Sample, n/a, Group B</t>
  </si>
  <si>
    <t>Found in Sample: [S14] F2: 128N, Sample, n/a, Group B</t>
  </si>
  <si>
    <t>Found in Sample: [S15] F2: 128C, Sample, n/a, Group B</t>
  </si>
  <si>
    <t>Found in Sample: [S18] F2: 130N, Sample, n/a, Group B</t>
  </si>
  <si>
    <t>Found in Sample: [S19] F2: 130C, Sample, n/a, Group B</t>
  </si>
  <si>
    <t>Found in Sample: [S21] F2: 131C, Sample, n/a, Group B</t>
  </si>
  <si>
    <t>Found in Sample: [S12] F2: 127N, Sample, n/a, Group A</t>
  </si>
  <si>
    <t>Found in Sample: [S13] F2: 127C, Sample, n/a, Group A</t>
  </si>
  <si>
    <t>Found in Sample: [S16] F2: 129N, Sample, n/a, Group A</t>
  </si>
  <si>
    <t>Found in Sample: [S17] F2: 129C, Sample, n/a, Group A</t>
  </si>
  <si>
    <t>Found in Sample: [S20] F2: 131N, Sample, n/a, Group A</t>
  </si>
  <si>
    <t>Modifications</t>
  </si>
  <si>
    <t>Oxidation (P) Count</t>
  </si>
  <si>
    <t>Oxidation (P) Positions</t>
  </si>
  <si>
    <t>Ratio A/B (KO/WT)</t>
  </si>
  <si>
    <t>P-value</t>
  </si>
  <si>
    <t>Q6ZPJ3</t>
  </si>
  <si>
    <t>(E3-independent) E2 ubiquitin-conjugating enzyme UBE2O OS=Mus musculus OX=10090 GN=Ube2o PE=1 SV=3</t>
  </si>
  <si>
    <t>High</t>
  </si>
  <si>
    <t/>
  </si>
  <si>
    <t>O55028</t>
  </si>
  <si>
    <t>[3-methyl-2-oxobutanoate dehydrogenase [lipoamide]] kinase, mitochondrial OS=Mus musculus OX=10090 GN=Bckdk PE=1 SV=1</t>
  </si>
  <si>
    <t>Q8VDP3</t>
  </si>
  <si>
    <t>[F-actin]-monooxygenase MICAL1 OS=Mus musculus OX=10090 GN=Mical1 PE=1 SV=1</t>
  </si>
  <si>
    <t>P54923</t>
  </si>
  <si>
    <t>[Protein ADP-ribosylarginine] hydrolase OS=Mus musculus OX=10090 GN=Adprh PE=1 SV=1</t>
  </si>
  <si>
    <t>Q8BGK2</t>
  </si>
  <si>
    <t>[Protein ADP-ribosylarginine] hydrolase-like protein 1 OS=Mus musculus OX=10090 GN=Adprhl1 PE=1 SV=1</t>
  </si>
  <si>
    <t>Q8BFP9</t>
  </si>
  <si>
    <t>[Pyruvate dehydrogenase (acetyl-transferring)] kinase isozyme 1, mitochondrial OS=Mus musculus OX=10090 GN=Pdk1 PE=1 SV=2</t>
  </si>
  <si>
    <t>Q9JK42</t>
  </si>
  <si>
    <t>[Pyruvate dehydrogenase (acetyl-transferring)] kinase isozyme 2, mitochondrial OS=Mus musculus OX=10090 GN=Pdk2 PE=1 SV=2</t>
  </si>
  <si>
    <t>O70571</t>
  </si>
  <si>
    <t>[Pyruvate dehydrogenase (acetyl-transferring)] kinase isozyme 4, mitochondrial OS=Mus musculus OX=10090 GN=Pdk4 PE=1 SV=1</t>
  </si>
  <si>
    <t>Q3UV70</t>
  </si>
  <si>
    <t>[Pyruvate dehydrogenase [acetyl-transferring]]-phosphatase 1, mitochondrial OS=Mus musculus OX=10090 GN=Pdp1 PE=1 SV=1</t>
  </si>
  <si>
    <t>Q99JT9</t>
  </si>
  <si>
    <t>1,2-dihydroxy-3-keto-5-methylthiopentene dioxygenase OS=Mus musculus OX=10090 GN=Adi1 PE=1 SV=1</t>
  </si>
  <si>
    <t>Q9D6Y9</t>
  </si>
  <si>
    <t>1,4-alpha-glucan-branching enzyme OS=Mus musculus OX=10090 GN=Gbe1 PE=1 SV=1</t>
  </si>
  <si>
    <t>Q9DCT1</t>
  </si>
  <si>
    <t>1,5-anhydro-D-fructose reductase OS=Mus musculus OX=10090 GN=Akr1e2 PE=1 SV=1</t>
  </si>
  <si>
    <t>Q64433</t>
  </si>
  <si>
    <t>10 kDa heat shock protein, mitochondrial OS=Mus musculus OX=10090 GN=Hspe1 PE=1 SV=2</t>
  </si>
  <si>
    <t>O08810</t>
  </si>
  <si>
    <t>116 kDa U5 small nuclear ribonucleoprotein component OS=Mus musculus OX=10090 GN=Eftud2 PE=1 SV=1</t>
  </si>
  <si>
    <t>Q9DAK9</t>
  </si>
  <si>
    <t>14 kDa phosphohistidine phosphatase OS=Mus musculus OX=10090 GN=Phpt1 PE=1 SV=1</t>
  </si>
  <si>
    <t>Q9CQV8</t>
  </si>
  <si>
    <t>14-3-3 protein beta/alpha OS=Mus musculus OX=10090 GN=Ywhab PE=1 SV=3</t>
  </si>
  <si>
    <t>P62259</t>
  </si>
  <si>
    <t>14-3-3 protein epsilon OS=Mus musculus OX=10090 GN=Ywhae PE=1 SV=1</t>
  </si>
  <si>
    <t>P68510</t>
  </si>
  <si>
    <t>14-3-3 protein eta OS=Mus musculus OX=10090 GN=Ywhah PE=1 SV=2</t>
  </si>
  <si>
    <t>P61982</t>
  </si>
  <si>
    <t>14-3-3 protein gamma OS=Mus musculus OX=10090 GN=Ywhag PE=1 SV=2</t>
  </si>
  <si>
    <t>P68254</t>
  </si>
  <si>
    <t>14-3-3 protein theta OS=Mus musculus OX=10090 GN=Ywhaq PE=1 SV=1</t>
  </si>
  <si>
    <t>P63101</t>
  </si>
  <si>
    <t>14-3-3 protein zeta/delta OS=Mus musculus OX=10090 GN=Ywhaz PE=1 SV=1</t>
  </si>
  <si>
    <t>P58871</t>
  </si>
  <si>
    <t>182 kDa tankyrase-1-binding protein OS=Mus musculus OX=10090 GN=Tnks1bp1 PE=1 SV=2</t>
  </si>
  <si>
    <t>Q9DBL9</t>
  </si>
  <si>
    <t>1-acylglycerol-3-phosphate O-acyltransferase ABHD5 OS=Mus musculus OX=10090 GN=Abhd5 PE=1 SV=1</t>
  </si>
  <si>
    <t>O35083</t>
  </si>
  <si>
    <t>1-acyl-sn-glycerol-3-phosphate acyltransferase alpha OS=Mus musculus OX=10090 GN=Agpat1 PE=1 SV=1</t>
  </si>
  <si>
    <t>Q8K3K7</t>
  </si>
  <si>
    <t>1-acyl-sn-glycerol-3-phosphate acyltransferase beta OS=Mus musculus OX=10090 GN=Agpat2 PE=1 SV=1</t>
  </si>
  <si>
    <t>Q9D1E8</t>
  </si>
  <si>
    <t>1-acyl-sn-glycerol-3-phosphate acyltransferase epsilon OS=Mus musculus OX=10090 GN=Agpat5 PE=2 SV=2</t>
  </si>
  <si>
    <t>Q9D517</t>
  </si>
  <si>
    <t>1-acyl-sn-glycerol-3-phosphate acyltransferase gamma OS=Mus musculus OX=10090 GN=Agpat3 PE=1 SV=2</t>
  </si>
  <si>
    <t>A2AIG8</t>
  </si>
  <si>
    <t>1-aminocyclopropane-1-carboxylate synthase-like protein 1 OS=Mus musculus OX=10090 GN=Accs PE=2 SV=1</t>
  </si>
  <si>
    <t>P51432</t>
  </si>
  <si>
    <t>1-phosphatidylinositol 4,5-bisphosphate phosphodiesterase beta-3 OS=Mus musculus OX=10090 GN=Plcb3 PE=1 SV=2</t>
  </si>
  <si>
    <t>Q8R3B1</t>
  </si>
  <si>
    <t>1-phosphatidylinositol 4,5-bisphosphate phosphodiesterase delta-1 OS=Mus musculus OX=10090 GN=Plcd1 PE=1 SV=2</t>
  </si>
  <si>
    <t>Oxidation [P113]</t>
  </si>
  <si>
    <t>Q4KWH5</t>
  </si>
  <si>
    <t>1-phosphatidylinositol 4,5-bisphosphate phosphodiesterase eta-1 OS=Mus musculus OX=10090 GN=Plch1 PE=2 SV=1</t>
  </si>
  <si>
    <t>Q62077</t>
  </si>
  <si>
    <t>1-phosphatidylinositol 4,5-bisphosphate phosphodiesterase gamma-1 OS=Mus musculus OX=10090 GN=Plcg1 PE=1 SV=2</t>
  </si>
  <si>
    <t>Q8CIH5</t>
  </si>
  <si>
    <t>1-phosphatidylinositol 4,5-bisphosphate phosphodiesterase gamma-2 OS=Mus musculus OX=10090 GN=Plcg2 PE=1 SV=1</t>
  </si>
  <si>
    <t>Q91UZ1</t>
  </si>
  <si>
    <t>1-phosphatidylinositol 4,5-bisphosphate phosphodiesterase OS=Mus musculus OX=10090 GN=Plcb4 PE=1 SV=1</t>
  </si>
  <si>
    <t>Q8K4D7</t>
  </si>
  <si>
    <t>1-phosphatidylinositol 4,5-bisphosphate phosphodiesterase zeta-1 OS=Mus musculus OX=10090 GN=Plcz1 PE=1 SV=1</t>
  </si>
  <si>
    <t>Medium</t>
  </si>
  <si>
    <t>Oxidation [P571]</t>
  </si>
  <si>
    <t>Q5NCQ5</t>
  </si>
  <si>
    <t>2-(3-amino-3-carboxypropyl)histidine synthase subunit 1 OS=Mus musculus OX=10090 GN=Dph1 PE=1 SV=1</t>
  </si>
  <si>
    <t>P16330</t>
  </si>
  <si>
    <t>2',3'-cyclic-nucleotide 3'-phosphodiesterase OS=Mus musculus OX=10090 GN=Cnp PE=1 SV=3</t>
  </si>
  <si>
    <t>Q9CQ62</t>
  </si>
  <si>
    <t>2,4-dienoyl-CoA reductase, mitochondrial OS=Mus musculus OX=10090 GN=Decr1 PE=1 SV=1</t>
  </si>
  <si>
    <t>Oxidation [P50]</t>
  </si>
  <si>
    <t>Q3TIU4</t>
  </si>
  <si>
    <t>2',5'-phosphodiesterase 12 OS=Mus musculus OX=10090 GN=Pde12 PE=1 SV=2</t>
  </si>
  <si>
    <t>Q3TXS7</t>
  </si>
  <si>
    <t>26S proteasome non-ATPase regulatory subunit 1 OS=Mus musculus OX=10090 GN=Psmd1 PE=1 SV=1</t>
  </si>
  <si>
    <t>Q9Z2X2</t>
  </si>
  <si>
    <t>26S proteasome non-ATPase regulatory subunit 10 OS=Mus musculus OX=10090 GN=Psmd10 PE=1 SV=3</t>
  </si>
  <si>
    <t>Q8BG32</t>
  </si>
  <si>
    <t>26S proteasome non-ATPase regulatory subunit 11 OS=Mus musculus OX=10090 GN=Psmd11 PE=1 SV=3</t>
  </si>
  <si>
    <t>Q9D8W5</t>
  </si>
  <si>
    <t>26S proteasome non-ATPase regulatory subunit 12 OS=Mus musculus OX=10090 GN=Psmd12 PE=1 SV=4</t>
  </si>
  <si>
    <t>Q9WVJ2</t>
  </si>
  <si>
    <t>26S proteasome non-ATPase regulatory subunit 13 OS=Mus musculus OX=10090 GN=Psmd13 PE=1 SV=1</t>
  </si>
  <si>
    <t>O35593</t>
  </si>
  <si>
    <t>26S proteasome non-ATPase regulatory subunit 14 OS=Mus musculus OX=10090 GN=Psmd14 PE=1 SV=2</t>
  </si>
  <si>
    <t>Q8VDM4</t>
  </si>
  <si>
    <t>26S proteasome non-ATPase regulatory subunit 2 OS=Mus musculus OX=10090 GN=Psmd2 PE=1 SV=1</t>
  </si>
  <si>
    <t>Oxidation [P503]</t>
  </si>
  <si>
    <t>P14685</t>
  </si>
  <si>
    <t>26S proteasome non-ATPase regulatory subunit 3 OS=Mus musculus OX=10090 GN=Psmd3 PE=1 SV=3</t>
  </si>
  <si>
    <t>O35226</t>
  </si>
  <si>
    <t>26S proteasome non-ATPase regulatory subunit 4 OS=Mus musculus OX=10090 GN=Psmd4 PE=1 SV=1</t>
  </si>
  <si>
    <t>Q8BJY1</t>
  </si>
  <si>
    <t>26S proteasome non-ATPase regulatory subunit 5 OS=Mus musculus OX=10090 GN=Psmd5 PE=1 SV=4</t>
  </si>
  <si>
    <t>Q99JI4</t>
  </si>
  <si>
    <t>26S proteasome non-ATPase regulatory subunit 6 OS=Mus musculus OX=10090 GN=Psmd6 PE=1 SV=1</t>
  </si>
  <si>
    <t>P26516</t>
  </si>
  <si>
    <t>26S proteasome non-ATPase regulatory subunit 7 OS=Mus musculus OX=10090 GN=Psmd7 PE=1 SV=2</t>
  </si>
  <si>
    <t>Q9CX56</t>
  </si>
  <si>
    <t>26S proteasome non-ATPase regulatory subunit 8 OS=Mus musculus OX=10090 GN=Psmd8 PE=1 SV=2</t>
  </si>
  <si>
    <t>Q9CR00</t>
  </si>
  <si>
    <t>26S proteasome non-ATPase regulatory subunit 9 OS=Mus musculus OX=10090 GN=Psmd9 PE=1 SV=1</t>
  </si>
  <si>
    <t>P62334</t>
  </si>
  <si>
    <t>26S proteasome regulatory subunit 10B OS=Mus musculus OX=10090 GN=Psmc6 PE=1 SV=1</t>
  </si>
  <si>
    <t>P62192</t>
  </si>
  <si>
    <t>26S proteasome regulatory subunit 4 OS=Mus musculus OX=10090 GN=Psmc1 PE=1 SV=1</t>
  </si>
  <si>
    <t>O88685</t>
  </si>
  <si>
    <t>26S proteasome regulatory subunit 6A OS=Mus musculus OX=10090 GN=Psmc3 PE=1 SV=2</t>
  </si>
  <si>
    <t>P54775</t>
  </si>
  <si>
    <t>26S proteasome regulatory subunit 6B OS=Mus musculus OX=10090 GN=Psmc4 PE=1 SV=2</t>
  </si>
  <si>
    <t>P46471</t>
  </si>
  <si>
    <t>26S proteasome regulatory subunit 7 OS=Mus musculus OX=10090 GN=Psmc2 PE=1 SV=5</t>
  </si>
  <si>
    <t>P62196</t>
  </si>
  <si>
    <t>26S proteasome regulatory subunit 8 OS=Mus musculus OX=10090 GN=Psmc5 PE=1 SV=1</t>
  </si>
  <si>
    <t>Q3UHX2</t>
  </si>
  <si>
    <t>28 kDa heat- and acid-stable phosphoprotein OS=Mus musculus OX=10090 GN=Pdap1 PE=1 SV=1</t>
  </si>
  <si>
    <t>G5E8U5</t>
  </si>
  <si>
    <t>28S ribosomal protein S10, mitochondrial OS=Mus musculus OX=10090 GN=Mrps10 PE=1 SV=1</t>
  </si>
  <si>
    <t>Q9DCA2</t>
  </si>
  <si>
    <t>28S ribosomal protein S11, mitochondrial OS=Mus musculus OX=10090 GN=Mrps11 PE=1 SV=2</t>
  </si>
  <si>
    <t>O35680</t>
  </si>
  <si>
    <t>28S ribosomal protein S12, mitochondrial OS=Mus musculus OX=10090 GN=Mrps12 PE=2 SV=1</t>
  </si>
  <si>
    <t>Q9CR88</t>
  </si>
  <si>
    <t>28S ribosomal protein S14, mitochondrial OS=Mus musculus OX=10090 GN=Mrps14 PE=1 SV=1</t>
  </si>
  <si>
    <t>Q9DC71</t>
  </si>
  <si>
    <t>28S ribosomal protein S15, mitochondrial OS=Mus musculus OX=10090 GN=Mrps15 PE=1 SV=2</t>
  </si>
  <si>
    <t>Q9CPX7</t>
  </si>
  <si>
    <t>28S ribosomal protein S16, mitochondrial OS=Mus musculus OX=10090 GN=Mrps16 PE=1 SV=1</t>
  </si>
  <si>
    <t>Q9CQE3</t>
  </si>
  <si>
    <t>28S ribosomal protein S17, mitochondrial OS=Mus musculus OX=10090 GN=Mrps17 PE=1 SV=1</t>
  </si>
  <si>
    <t>Q99N85</t>
  </si>
  <si>
    <t>28S ribosomal protein S18a, mitochondrial OS=Mus musculus OX=10090 GN=Mrps18a PE=2 SV=1</t>
  </si>
  <si>
    <t>Q99N84</t>
  </si>
  <si>
    <t>28S ribosomal protein S18b, mitochondrial OS=Mus musculus OX=10090 GN=Mrps18b PE=1 SV=1</t>
  </si>
  <si>
    <t>Oxidation [P228]</t>
  </si>
  <si>
    <t>Q924T2</t>
  </si>
  <si>
    <t>28S ribosomal protein S2, mitochondrial OS=Mus musculus OX=10090 GN=Mrps2 PE=1 SV=1</t>
  </si>
  <si>
    <t>P58059</t>
  </si>
  <si>
    <t>28S ribosomal protein S21, mitochondrial OS=Mus musculus OX=10090 GN=Mrps21 PE=1 SV=1</t>
  </si>
  <si>
    <t>Q9CXW2</t>
  </si>
  <si>
    <t>28S ribosomal protein S22, mitochondrial OS=Mus musculus OX=10090 GN=Mrps22 PE=1 SV=1</t>
  </si>
  <si>
    <t>Q8VE22</t>
  </si>
  <si>
    <t>28S ribosomal protein S23, mitochondrial OS=Mus musculus OX=10090 GN=Mrps23 PE=1 SV=1</t>
  </si>
  <si>
    <t>Q9CQV5</t>
  </si>
  <si>
    <t>28S ribosomal protein S24, mitochondrial OS=Mus musculus OX=10090 GN=Mrps24 PE=1 SV=1</t>
  </si>
  <si>
    <t>Q9D125</t>
  </si>
  <si>
    <t>28S ribosomal protein S25, mitochondrial OS=Mus musculus OX=10090 GN=Mrps25 PE=1 SV=1</t>
  </si>
  <si>
    <t>Q80ZS3</t>
  </si>
  <si>
    <t>28S ribosomal protein S26, mitochondrial OS=Mus musculus OX=10090 GN=Mrps26 PE=1 SV=1</t>
  </si>
  <si>
    <t>Q8BK72</t>
  </si>
  <si>
    <t>28S ribosomal protein S27, mitochondrial OS=Mus musculus OX=10090 GN=Mrps27 PE=1 SV=2</t>
  </si>
  <si>
    <t>Q9CY16</t>
  </si>
  <si>
    <t>28S ribosomal protein S28, mitochondrial OS=Mus musculus OX=10090 GN=Mrps28 PE=1 SV=1</t>
  </si>
  <si>
    <t>Q9ER88</t>
  </si>
  <si>
    <t>28S ribosomal protein S29, mitochondrial OS=Mus musculus OX=10090 GN=Dap3 PE=1 SV=1</t>
  </si>
  <si>
    <t>Q9D0G0</t>
  </si>
  <si>
    <t>28S ribosomal protein S30, mitochondrial OS=Mus musculus OX=10090 GN=Mrps30 PE=1 SV=1</t>
  </si>
  <si>
    <t>Oxidation [P187]</t>
  </si>
  <si>
    <t>Q61733</t>
  </si>
  <si>
    <t>28S ribosomal protein S31, mitochondrial OS=Mus musculus OX=10090 GN=Mrps31 PE=1 SV=1</t>
  </si>
  <si>
    <t>Q9D2R8</t>
  </si>
  <si>
    <t>28S ribosomal protein S33, mitochondrial OS=Mus musculus OX=10090 GN=Mrps33 PE=1 SV=1</t>
  </si>
  <si>
    <t>Q9JIK9</t>
  </si>
  <si>
    <t>28S ribosomal protein S34, mitochondrial OS=Mus musculus OX=10090 GN=Mrps34 PE=1 SV=1</t>
  </si>
  <si>
    <t>Q8BJZ4</t>
  </si>
  <si>
    <t>28S ribosomal protein S35, mitochondrial OS=Mus musculus OX=10090 GN=Mrps35 PE=1 SV=2</t>
  </si>
  <si>
    <t>Q9CQX8</t>
  </si>
  <si>
    <t>28S ribosomal protein S36, mitochondrial OS=Mus musculus OX=10090 GN=Mrps36 PE=1 SV=1</t>
  </si>
  <si>
    <t>Oxidation [P87]</t>
  </si>
  <si>
    <t>Q99N87</t>
  </si>
  <si>
    <t>28S ribosomal protein S5, mitochondrial OS=Mus musculus OX=10090 GN=Mrps5 PE=1 SV=1</t>
  </si>
  <si>
    <t>P58064</t>
  </si>
  <si>
    <t>28S ribosomal protein S6, mitochondrial OS=Mus musculus OX=10090 GN=Mrps6 PE=1 SV=3</t>
  </si>
  <si>
    <t>Q80X85</t>
  </si>
  <si>
    <t>28S ribosomal protein S7, mitochondrial OS=Mus musculus OX=10090 GN=Mrps7 PE=1 SV=1</t>
  </si>
  <si>
    <t>Q9D7N3</t>
  </si>
  <si>
    <t>28S ribosomal protein S9, mitochondrial OS=Mus musculus OX=10090 GN=Mrps9 PE=1 SV=3</t>
  </si>
  <si>
    <t>O88986</t>
  </si>
  <si>
    <t>2-amino-3-ketobutyrate coenzyme A ligase, mitochondrial OS=Mus musculus OX=10090 GN=Gcat PE=1 SV=2</t>
  </si>
  <si>
    <t>Q6PDY2</t>
  </si>
  <si>
    <t>2-aminoethanethiol dioxygenase OS=Mus musculus OX=10090 GN=Ado PE=1 SV=2</t>
  </si>
  <si>
    <t>Q8BH00</t>
  </si>
  <si>
    <t>2-aminomuconic semialdehyde dehydrogenase OS=Mus musculus OX=10090 GN=Aldh8a1 PE=1 SV=1</t>
  </si>
  <si>
    <t>Q9QXE0</t>
  </si>
  <si>
    <t>2-hydroxyacyl-CoA lyase 1 OS=Mus musculus OX=10090 GN=Hacl1 PE=1 SV=2</t>
  </si>
  <si>
    <t>P52760</t>
  </si>
  <si>
    <t>2-iminobutanoate/2-iminopropanoate deaminase OS=Mus musculus OX=10090 GN=Rida PE=1 SV=3</t>
  </si>
  <si>
    <t>Q9CXI0</t>
  </si>
  <si>
    <t>2-methoxy-6-polyprenyl-1,4-benzoquinol methylase, mitochondrial OS=Mus musculus OX=10090 GN=Coq5 PE=1 SV=2</t>
  </si>
  <si>
    <t>Q60597</t>
  </si>
  <si>
    <t>2-oxoglutarate dehydrogenase, mitochondrial OS=Mus musculus OX=10090 GN=Ogdh PE=1 SV=3</t>
  </si>
  <si>
    <t>Oxidation [P288; P310; P459; P461; P519; P524; P588; P590; P949]</t>
  </si>
  <si>
    <t>Q6IYF8</t>
  </si>
  <si>
    <t>2-oxoglutarate receptor 1 OS=Mus musculus OX=10090 GN=Oxgr1 PE=2 SV=1</t>
  </si>
  <si>
    <t>Q3U3J1</t>
  </si>
  <si>
    <t>2-oxoisovalerate dehydrogenase subunit alpha OS=Mus musculus OX=10090 GN=Bckdha PE=1 SV=1</t>
  </si>
  <si>
    <t>Q6P3A8</t>
  </si>
  <si>
    <t>2-oxoisovalerate dehydrogenase subunit beta, mitochondrial OS=Mus musculus OX=10090 GN=Bckdhb PE=1 SV=2</t>
  </si>
  <si>
    <t>A0A1B0GRV0</t>
  </si>
  <si>
    <t>3'(2'),5'-bisphosphate nucleotidase 1 OS=Mus musculus OX=10090 GN=Bpnt1 PE=1 SV=1</t>
  </si>
  <si>
    <t>Q9Z0S1</t>
  </si>
  <si>
    <t>3'(2'),5'-bisphosphate nucleotidase 1 OS=Mus musculus OX=10090 GN=Bpnt1 PE=1 SV=2</t>
  </si>
  <si>
    <t>Q99N96</t>
  </si>
  <si>
    <t>39S ribosomal protein L1, mitochondrial OS=Mus musculus OX=10090 GN=Mrpl1 PE=1 SV=2</t>
  </si>
  <si>
    <t>Q3TBW2</t>
  </si>
  <si>
    <t>39S ribosomal protein L10, mitochondrial OS=Mus musculus OX=10090 GN=Mrpl10 PE=1 SV=2</t>
  </si>
  <si>
    <t>Oxidation [P175]</t>
  </si>
  <si>
    <t>Q9CQF0</t>
  </si>
  <si>
    <t>39S ribosomal protein L11, mitochondrial OS=Mus musculus OX=10090 GN=Mrpl11 PE=1 SV=1</t>
  </si>
  <si>
    <t>Q9DB15</t>
  </si>
  <si>
    <t>39S ribosomal protein L12, mitochondrial OS=Mus musculus OX=10090 GN=Mrpl12 PE=1 SV=2</t>
  </si>
  <si>
    <t>Oxidation [P100]</t>
  </si>
  <si>
    <t>Q9D1P0</t>
  </si>
  <si>
    <t>39S ribosomal protein L13, mitochondrial OS=Mus musculus OX=10090 GN=Mrpl13 PE=1 SV=1</t>
  </si>
  <si>
    <t>Q9D1I6</t>
  </si>
  <si>
    <t>39S ribosomal protein L14, mitochondrial OS=Mus musculus OX=10090 GN=Mrpl14 PE=1 SV=1</t>
  </si>
  <si>
    <t>Q9CPR5</t>
  </si>
  <si>
    <t>39S ribosomal protein L15, mitochondrial OS=Mus musculus OX=10090 GN=Mrpl15 PE=1 SV=1</t>
  </si>
  <si>
    <t>Q99N93</t>
  </si>
  <si>
    <t>39S ribosomal protein L16, mitochondrial OS=Mus musculus OX=10090 GN=Mrpl16 PE=1 SV=1</t>
  </si>
  <si>
    <t>Q9D8P4</t>
  </si>
  <si>
    <t>39S ribosomal protein L17, mitochondrial OS=Mus musculus OX=10090 GN=Mrpl17 PE=1 SV=1</t>
  </si>
  <si>
    <t>Q9CQL5</t>
  </si>
  <si>
    <t>39S ribosomal protein L18, mitochondrial OS=Mus musculus OX=10090 GN=Mrpl18 PE=1 SV=1</t>
  </si>
  <si>
    <t>Q9D338</t>
  </si>
  <si>
    <t>39S ribosomal protein L19, mitochondrial OS=Mus musculus OX=10090 GN=Mrpl19 PE=1 SV=1</t>
  </si>
  <si>
    <t>Q9D773</t>
  </si>
  <si>
    <t>39S ribosomal protein L2, mitochondrial OS=Mus musculus OX=10090 GN=Mrpl2 PE=1 SV=1</t>
  </si>
  <si>
    <t>Q9CQL4</t>
  </si>
  <si>
    <t>39S ribosomal protein L20, mitochondrial OS=Mus musculus OX=10090 GN=Mrpl20 PE=1 SV=1</t>
  </si>
  <si>
    <t>Q9D1N9</t>
  </si>
  <si>
    <t>39S ribosomal protein L21, mitochondrial OS=Mus musculus OX=10090 GN=Mrpl21 PE=1 SV=1</t>
  </si>
  <si>
    <t>Q8BU88</t>
  </si>
  <si>
    <t>39S ribosomal protein L22, mitochondrial OS=Mus musculus OX=10090 GN=Mrpl22 PE=1 SV=1</t>
  </si>
  <si>
    <t>O35972</t>
  </si>
  <si>
    <t>39S ribosomal protein L23, mitochondrial OS=Mus musculus OX=10090 GN=Mrpl23 PE=1 SV=1</t>
  </si>
  <si>
    <t>Q9CQ06</t>
  </si>
  <si>
    <t>39S ribosomal protein L24, mitochondrial OS=Mus musculus OX=10090 GN=Mrpl24 PE=1 SV=1</t>
  </si>
  <si>
    <t>Q99N92</t>
  </si>
  <si>
    <t>39S ribosomal protein L27, mitochondrial OS=Mus musculus OX=10090 GN=Mrpl27 PE=1 SV=1</t>
  </si>
  <si>
    <t>Q9D1B9</t>
  </si>
  <si>
    <t>39S ribosomal protein L28, mitochondrial OS=Mus musculus OX=10090 GN=Mrpl28 PE=1 SV=3</t>
  </si>
  <si>
    <t>Q99N95</t>
  </si>
  <si>
    <t>39S ribosomal protein L3, mitochondrial OS=Mus musculus OX=10090 GN=Mrpl3 PE=1 SV=1</t>
  </si>
  <si>
    <t>Q9D7N6</t>
  </si>
  <si>
    <t>39S ribosomal protein L30, mitochondrial OS=Mus musculus OX=10090 GN=Mrpl30 PE=1 SV=1</t>
  </si>
  <si>
    <t>Q9DCI9</t>
  </si>
  <si>
    <t>39S ribosomal protein L32, mitochondrial OS=Mus musculus OX=10090 GN=Mrpl32 PE=1 SV=1</t>
  </si>
  <si>
    <t>Q9CQP0</t>
  </si>
  <si>
    <t>39S ribosomal protein L33, mitochondrial OS=Mus musculus OX=10090 GN=Mrpl33 PE=1 SV=1</t>
  </si>
  <si>
    <t>Q99N91</t>
  </si>
  <si>
    <t>39S ribosomal protein L34, mitochondrial OS=Mus musculus OX=10090 GN=Mrpl34 PE=1 SV=1</t>
  </si>
  <si>
    <t>Q9CQL6</t>
  </si>
  <si>
    <t>39S ribosomal protein L35, mitochondrial OS=Mus musculus OX=10090 GN=Mrpl35 PE=2 SV=1</t>
  </si>
  <si>
    <t>Q921S7</t>
  </si>
  <si>
    <t>39S ribosomal protein L37, mitochondrial OS=Mus musculus OX=10090 GN=Mrpl37 PE=1 SV=1</t>
  </si>
  <si>
    <t>Q8K2M0</t>
  </si>
  <si>
    <t>39S ribosomal protein L38, mitochondrial OS=Mus musculus OX=10090 GN=Mrpl38 PE=1 SV=2</t>
  </si>
  <si>
    <t>Q9JKF7</t>
  </si>
  <si>
    <t>39S ribosomal protein L39, mitochondrial OS=Mus musculus OX=10090 GN=Mrpl39 PE=1 SV=4</t>
  </si>
  <si>
    <t>Q9DCU6</t>
  </si>
  <si>
    <t>39S ribosomal protein L4, mitochondrial OS=Mus musculus OX=10090 GN=Mrpl4 PE=1 SV=1</t>
  </si>
  <si>
    <t>Q9Z2Q5</t>
  </si>
  <si>
    <t>39S ribosomal protein L40, mitochondrial OS=Mus musculus OX=10090 GN=Mrpl40 PE=1 SV=2</t>
  </si>
  <si>
    <t>Oxidation [P44; P49]</t>
  </si>
  <si>
    <t>Q9CQN7</t>
  </si>
  <si>
    <t>39S ribosomal protein L41, mitochondrial OS=Mus musculus OX=10090 GN=Mrpl41 PE=1 SV=1</t>
  </si>
  <si>
    <t>Q9CPV3</t>
  </si>
  <si>
    <t>39S ribosomal protein L42, mitochondrial OS=Mus musculus OX=10090 GN=Mrpl42 PE=1 SV=1</t>
  </si>
  <si>
    <t>Q99N89</t>
  </si>
  <si>
    <t>39S ribosomal protein L43, mitochondrial OS=Mus musculus OX=10090 GN=Mrpl43 PE=1 SV=1</t>
  </si>
  <si>
    <t>Q9CY73</t>
  </si>
  <si>
    <t>39S ribosomal protein L44, mitochondrial OS=Mus musculus OX=10090 GN=Mrpl44 PE=1 SV=3</t>
  </si>
  <si>
    <t>Q9D0Q7</t>
  </si>
  <si>
    <t>39S ribosomal protein L45, mitochondrial OS=Mus musculus OX=10090 GN=Mrpl45 PE=1 SV=1</t>
  </si>
  <si>
    <t>Q9EQI8</t>
  </si>
  <si>
    <t>39S ribosomal protein L46, mitochondrial OS=Mus musculus OX=10090 GN=Mrpl46 PE=1 SV=1</t>
  </si>
  <si>
    <t>Q8K2Y7</t>
  </si>
  <si>
    <t>39S ribosomal protein L47, mitochondrial OS=Mus musculus OX=10090 GN=Mrpl47 PE=1 SV=2</t>
  </si>
  <si>
    <t>Q8JZS9</t>
  </si>
  <si>
    <t>39S ribosomal protein L48, mitochondrial OS=Mus musculus OX=10090 GN=Mrpl48 PE=1 SV=1</t>
  </si>
  <si>
    <t>Q9CQ40</t>
  </si>
  <si>
    <t>39S ribosomal protein L49, mitochondrial OS=Mus musculus OX=10090 GN=Mrpl49 PE=1 SV=1</t>
  </si>
  <si>
    <t>Q8VDT9</t>
  </si>
  <si>
    <t>39S ribosomal protein L50, mitochondrial OS=Mus musculus OX=10090 GN=Mrpl50 PE=1 SV=2</t>
  </si>
  <si>
    <t>Q9CPY1</t>
  </si>
  <si>
    <t>39S ribosomal protein L51, mitochondrial OS=Mus musculus OX=10090 GN=Mrpl51 PE=1 SV=1</t>
  </si>
  <si>
    <t>Q9D0Y8</t>
  </si>
  <si>
    <t>39S ribosomal protein L52, mitochondrial OS=Mus musculus OX=10090 GN=Mrpl52 PE=1 SV=1</t>
  </si>
  <si>
    <t>Q9D1H8</t>
  </si>
  <si>
    <t>39S ribosomal protein L53, mitochondrial OS=Mus musculus OX=10090 GN=Mrpl53 PE=1 SV=1</t>
  </si>
  <si>
    <t>Q9CPW3</t>
  </si>
  <si>
    <t>39S ribosomal protein L54, mitochondrial OS=Mus musculus OX=10090 GN=Mrpl54 PE=1 SV=1</t>
  </si>
  <si>
    <t>Q9CZ83</t>
  </si>
  <si>
    <t>39S ribosomal protein L55, mitochondrial OS=Mus musculus OX=10090 GN=Mrpl55 PE=1 SV=1</t>
  </si>
  <si>
    <t>Q99N94</t>
  </si>
  <si>
    <t>39S ribosomal protein L9, mitochondrial OS=Mus musculus OX=10090 GN=Mrpl9 PE=1 SV=2</t>
  </si>
  <si>
    <t>Q91WT7</t>
  </si>
  <si>
    <t>3-alpha-hydroxysteroid dehydrogenase type 1 OS=Mus musculus OX=10090 GN=Akr1c14 PE=1 SV=1</t>
  </si>
  <si>
    <t>P70245</t>
  </si>
  <si>
    <t>3-beta-hydroxysteroid-Delta(8),Delta(7)-isomerase OS=Mus musculus OX=10090 GN=Ebp PE=1 SV=3</t>
  </si>
  <si>
    <t>A2AFQ2</t>
  </si>
  <si>
    <t>3-hydroxyacyl-CoA dehydrogenase type-2 OS=Mus musculus OX=10090 GN=Hsd17b10 PE=1 SV=1</t>
  </si>
  <si>
    <t>Q99L13</t>
  </si>
  <si>
    <t>3-hydroxyisobutyrate dehydrogenase, mitochondrial OS=Mus musculus OX=10090 GN=Hibadh PE=1 SV=1</t>
  </si>
  <si>
    <t>Oxidation [P52; P103]</t>
  </si>
  <si>
    <t>Q8QZS1</t>
  </si>
  <si>
    <t>3-hydroxyisobutyryl-CoA hydrolase, mitochondrial OS=Mus musculus OX=10090 GN=Hibch PE=1 SV=1</t>
  </si>
  <si>
    <t>Q921H8</t>
  </si>
  <si>
    <t>3-ketoacyl-CoA thiolase A, peroxisomal OS=Mus musculus OX=10090 GN=Acaa1a PE=1 SV=1</t>
  </si>
  <si>
    <t>Oxidation [P314]</t>
  </si>
  <si>
    <t>Q8VCH0</t>
  </si>
  <si>
    <t>3-ketoacyl-CoA thiolase B, peroxisomal OS=Mus musculus OX=10090 GN=Acaa1b PE=1 SV=1</t>
  </si>
  <si>
    <t>Q8BWT1</t>
  </si>
  <si>
    <t>3-ketoacyl-CoA thiolase, mitochondrial OS=Mus musculus OX=10090 GN=Acaa2 PE=1 SV=3</t>
  </si>
  <si>
    <t>Oxidation [P48; P160; P205; P225; P289; P296]</t>
  </si>
  <si>
    <t>Q6GV12</t>
  </si>
  <si>
    <t>3-ketodihydrosphingosine reductase OS=Mus musculus OX=10090 GN=Kdsr PE=1 SV=1</t>
  </si>
  <si>
    <t>O88736</t>
  </si>
  <si>
    <t>3-keto-steroid reductase OS=Mus musculus OX=10090 GN=Hsd17b7 PE=1 SV=1</t>
  </si>
  <si>
    <t>Q99J99</t>
  </si>
  <si>
    <t>3-mercaptopyruvate sulfurtransferase OS=Mus musculus OX=10090 GN=Mpst PE=1 SV=4</t>
  </si>
  <si>
    <t>Q9D404</t>
  </si>
  <si>
    <t>3-oxoacyl-[acyl-carrier-protein] synthase, mitochondrial OS=Mus musculus OX=10090 GN=Oxsm PE=1 SV=1</t>
  </si>
  <si>
    <t>P63325</t>
  </si>
  <si>
    <t>40S ribosomal protein S10 OS=Mus musculus OX=10090 GN=Rps10 PE=1 SV=1</t>
  </si>
  <si>
    <t>P62281</t>
  </si>
  <si>
    <t>40S ribosomal protein S11 OS=Mus musculus OX=10090 GN=Rps11 PE=1 SV=3</t>
  </si>
  <si>
    <t>A0A1W2P7A1</t>
  </si>
  <si>
    <t>40S ribosomal protein S12 OS=Mus musculus OX=10090 GN=Rps12 PE=1 SV=1</t>
  </si>
  <si>
    <t>P62301</t>
  </si>
  <si>
    <t>40S ribosomal protein S13 OS=Mus musculus OX=10090 GN=Rps13 PE=1 SV=2</t>
  </si>
  <si>
    <t>P62264</t>
  </si>
  <si>
    <t>40S ribosomal protein S14 OS=Mus musculus OX=10090 GN=Rps14 PE=1 SV=3</t>
  </si>
  <si>
    <t>P62843</t>
  </si>
  <si>
    <t>40S ribosomal protein S15 OS=Mus musculus OX=10090 GN=Rps15 PE=1 SV=2</t>
  </si>
  <si>
    <t>P62245</t>
  </si>
  <si>
    <t>40S ribosomal protein S15a OS=Mus musculus OX=10090 GN=Rps15a PE=1 SV=2</t>
  </si>
  <si>
    <t>P14131</t>
  </si>
  <si>
    <t>40S ribosomal protein S16 OS=Mus musculus OX=10090 GN=Rps16 PE=1 SV=4</t>
  </si>
  <si>
    <t>P63276</t>
  </si>
  <si>
    <t>40S ribosomal protein S17 OS=Mus musculus OX=10090 GN=Rps17 PE=1 SV=2</t>
  </si>
  <si>
    <t>P62270</t>
  </si>
  <si>
    <t>40S ribosomal protein S18 OS=Mus musculus OX=10090 GN=Rps18 PE=1 SV=3</t>
  </si>
  <si>
    <t>Q9CZX8</t>
  </si>
  <si>
    <t>40S ribosomal protein S19 OS=Mus musculus OX=10090 GN=Rps19 PE=1 SV=3</t>
  </si>
  <si>
    <t>P25444</t>
  </si>
  <si>
    <t>40S ribosomal protein S2 OS=Mus musculus OX=10090 GN=Rps2 PE=1 SV=3</t>
  </si>
  <si>
    <t>P60867</t>
  </si>
  <si>
    <t>40S ribosomal protein S20 OS=Mus musculus OX=10090 GN=Rps20 PE=1 SV=1</t>
  </si>
  <si>
    <t>Q9CQR2</t>
  </si>
  <si>
    <t>40S ribosomal protein S21 OS=Mus musculus OX=10090 GN=Rps21 PE=1 SV=1</t>
  </si>
  <si>
    <t>P62267</t>
  </si>
  <si>
    <t>40S ribosomal protein S23 OS=Mus musculus OX=10090 GN=Rps23 PE=1 SV=3</t>
  </si>
  <si>
    <t>Oxidation [P62]</t>
  </si>
  <si>
    <t>P62849</t>
  </si>
  <si>
    <t>40S ribosomal protein S24 OS=Mus musculus OX=10090 GN=Rps24 PE=1 SV=1</t>
  </si>
  <si>
    <t>P62852</t>
  </si>
  <si>
    <t>40S ribosomal protein S25 OS=Mus musculus OX=10090 GN=Rps25 PE=1 SV=1</t>
  </si>
  <si>
    <t>P62855</t>
  </si>
  <si>
    <t>40S ribosomal protein S26 OS=Mus musculus OX=10090 GN=Rps26 PE=1 SV=3</t>
  </si>
  <si>
    <t>Q6ZWU9</t>
  </si>
  <si>
    <t>40S ribosomal protein S27 OS=Mus musculus OX=10090 GN=Rps27 PE=1 SV=3</t>
  </si>
  <si>
    <t>P62858</t>
  </si>
  <si>
    <t>40S ribosomal protein S28 OS=Mus musculus OX=10090 GN=Rps28 PE=1 SV=1</t>
  </si>
  <si>
    <t>P62274</t>
  </si>
  <si>
    <t>40S ribosomal protein S29 OS=Mus musculus OX=10090 GN=Rps29 PE=1 SV=2</t>
  </si>
  <si>
    <t>P62908</t>
  </si>
  <si>
    <t>40S ribosomal protein S3 OS=Mus musculus OX=10090 GN=Rps3 PE=1 SV=1</t>
  </si>
  <si>
    <t>P62862</t>
  </si>
  <si>
    <t>40S ribosomal protein S30 OS=Mus musculus OX=10090 GN=Fau PE=1 SV=1</t>
  </si>
  <si>
    <t>P97351</t>
  </si>
  <si>
    <t>40S ribosomal protein S3a OS=Mus musculus OX=10090 GN=Rps3a PE=1 SV=3</t>
  </si>
  <si>
    <t>P62702</t>
  </si>
  <si>
    <t>40S ribosomal protein S4, X isoform OS=Mus musculus OX=10090 GN=Rps4x PE=1 SV=2</t>
  </si>
  <si>
    <t>Q91V55</t>
  </si>
  <si>
    <t>40S ribosomal protein S5 OS=Mus musculus OX=10090 GN=Rps5 PE=1 SV=1</t>
  </si>
  <si>
    <t>P62754</t>
  </si>
  <si>
    <t>40S ribosomal protein S6 OS=Mus musculus OX=10090 GN=Rps6 PE=1 SV=1</t>
  </si>
  <si>
    <t>P62082</t>
  </si>
  <si>
    <t>40S ribosomal protein S7 OS=Mus musculus OX=10090 GN=Rps7 PE=2 SV=1</t>
  </si>
  <si>
    <t>P62242</t>
  </si>
  <si>
    <t>40S ribosomal protein S8 OS=Mus musculus OX=10090 GN=Rps8 PE=1 SV=2</t>
  </si>
  <si>
    <t>Q6ZWN5</t>
  </si>
  <si>
    <t>40S ribosomal protein S9 OS=Mus musculus OX=10090 GN=Rps9 PE=1 SV=3</t>
  </si>
  <si>
    <t>P14206</t>
  </si>
  <si>
    <t>40S ribosomal protein SA OS=Mus musculus OX=10090 GN=Rpsa PE=1 SV=4</t>
  </si>
  <si>
    <t>P12672</t>
  </si>
  <si>
    <t>43 kDa receptor-associated protein of the synapse OS=Mus musculus OX=10090 GN=Rapsn PE=2 SV=4</t>
  </si>
  <si>
    <t>Q61112</t>
  </si>
  <si>
    <t>45 kDa calcium-binding protein OS=Mus musculus OX=10090 GN=Sdf4 PE=1 SV=1</t>
  </si>
  <si>
    <t>P61922</t>
  </si>
  <si>
    <t>4-aminobutyrate aminotransferase, mitochondrial OS=Mus musculus OX=10090 GN=Abat PE=1 SV=1</t>
  </si>
  <si>
    <t>P10852</t>
  </si>
  <si>
    <t>4F2 cell-surface antigen heavy chain OS=Mus musculus OX=10090 GN=Slc3a2 PE=1 SV=1</t>
  </si>
  <si>
    <t>Q66JT7</t>
  </si>
  <si>
    <t>4-hydroxybenzoate polyprenyltransferase, mitochondrial OS=Mus musculus OX=10090 GN=Coq2 PE=2 SV=2</t>
  </si>
  <si>
    <t>Q8K248</t>
  </si>
  <si>
    <t>4-hydroxyphenylpyruvate dioxygenase-like protein OS=Mus musculus OX=10090 GN=Hpdl PE=2 SV=1</t>
  </si>
  <si>
    <t>Oxidation [P33]</t>
  </si>
  <si>
    <t>Q9JLJ2</t>
  </si>
  <si>
    <t>4-trimethylaminobutyraldehyde dehydrogenase OS=Mus musculus OX=10090 GN=Aldh9a1 PE=1 SV=1</t>
  </si>
  <si>
    <t>Q9JM14</t>
  </si>
  <si>
    <t>5'(3')-deoxyribonucleotidase, cytosolic type OS=Mus musculus OX=10090 GN=Nt5c PE=1 SV=1</t>
  </si>
  <si>
    <t>Q8VCE6</t>
  </si>
  <si>
    <t>5'(3')-deoxyribonucleotidase, mitochondrial OS=Mus musculus OX=10090 GN=Nt5m PE=1 SV=1</t>
  </si>
  <si>
    <t>Q9DBR1</t>
  </si>
  <si>
    <t>5'-3' exoribonuclease 2 OS=Mus musculus OX=10090 GN=Xrn2 PE=1 SV=1</t>
  </si>
  <si>
    <t>P70290</t>
  </si>
  <si>
    <t>55 kDa erythrocyte membrane protein OS=Mus musculus OX=10090 GN=Mpp1 PE=1 SV=1</t>
  </si>
  <si>
    <t>Q8VC19</t>
  </si>
  <si>
    <t>5-aminolevulinate synthase, nonspecific, mitochondrial OS=Mus musculus OX=10090 GN=Alas1 PE=1 SV=2</t>
  </si>
  <si>
    <t>Q5EG47</t>
  </si>
  <si>
    <t>5'-AMP-activated protein kinase catalytic subunit alpha-1 OS=Mus musculus OX=10090 GN=Prkaa1 PE=1 SV=2</t>
  </si>
  <si>
    <t>Q8BRK8</t>
  </si>
  <si>
    <t>5'-AMP-activated protein kinase catalytic subunit alpha-2 OS=Mus musculus OX=10090 GN=Prkaa2 PE=1 SV=3</t>
  </si>
  <si>
    <t>Q9R078</t>
  </si>
  <si>
    <t>5'-AMP-activated protein kinase subunit beta-1 OS=Mus musculus OX=10090 GN=Prkab1 PE=1 SV=2</t>
  </si>
  <si>
    <t>Q6PAM0</t>
  </si>
  <si>
    <t>5'-AMP-activated protein kinase subunit beta-2 OS=Mus musculus OX=10090 GN=Prkab2 PE=1 SV=1</t>
  </si>
  <si>
    <t>O54950</t>
  </si>
  <si>
    <t>5'-AMP-activated protein kinase subunit gamma-1 OS=Mus musculus OX=10090 GN=Prkag1 PE=1 SV=2</t>
  </si>
  <si>
    <t>Q91WG5</t>
  </si>
  <si>
    <t>5'-AMP-activated protein kinase subunit gamma-2 OS=Mus musculus OX=10090 GN=Prkag2 PE=1 SV=2</t>
  </si>
  <si>
    <t>P97478</t>
  </si>
  <si>
    <t>5-demethoxyubiquinone hydroxylase, mitochondrial OS=Mus musculus OX=10090 GN=Coq7 PE=1 SV=3</t>
  </si>
  <si>
    <t>L7N466</t>
  </si>
  <si>
    <t>5-formyltetrahydrofolate cyclo-ligase OS=Mus musculus OX=10090 GN=Mthfsl PE=1 SV=1</t>
  </si>
  <si>
    <t>A0A2I3BR81</t>
  </si>
  <si>
    <t>5'-nucleotidase domain-containing 2 OS=Mus musculus OX=10090 GN=Nt5dc2 PE=1 SV=1</t>
  </si>
  <si>
    <t>Q3UHB1</t>
  </si>
  <si>
    <t>5'-nucleotidase domain-containing protein 3 OS=Mus musculus OX=10090 GN=Nt5dc3 PE=1 SV=1</t>
  </si>
  <si>
    <t>Q61503</t>
  </si>
  <si>
    <t>5'-nucleotidase OS=Mus musculus OX=10090 GN=Nt5e PE=1 SV=2</t>
  </si>
  <si>
    <t>Q8K010</t>
  </si>
  <si>
    <t>5-oxoprolinase OS=Mus musculus OX=10090 GN=Oplah PE=1 SV=1</t>
  </si>
  <si>
    <t>Oxidation [P407; P412]</t>
  </si>
  <si>
    <t>Q8R1K4</t>
  </si>
  <si>
    <t>5-phosphohydroxy-L-lysine phospho-lyase OS=Mus musculus OX=10090 GN=Phykpl PE=1 SV=1</t>
  </si>
  <si>
    <t>P56379</t>
  </si>
  <si>
    <t>6.8 kDa mitochondrial proteolipid OS=Mus musculus OX=10090 GN=Mp68 PE=1 SV=1</t>
  </si>
  <si>
    <t>P63038</t>
  </si>
  <si>
    <t>60 kDa heat shock protein, mitochondrial OS=Mus musculus OX=10090 GN=Hspd1 PE=1 SV=1</t>
  </si>
  <si>
    <t>Oxidation [P20; P57; P71; P449; P556]</t>
  </si>
  <si>
    <t>O08848</t>
  </si>
  <si>
    <t>60 kDa SS-A/Ro ribonucleoprotein OS=Mus musculus OX=10090 GN=Trove2 PE=1 SV=1</t>
  </si>
  <si>
    <t>P14869</t>
  </si>
  <si>
    <t>60S acidic ribosomal protein P0 OS=Mus musculus OX=10090 GN=Rplp0 PE=1 SV=3</t>
  </si>
  <si>
    <t>P47955</t>
  </si>
  <si>
    <t>60S acidic ribosomal protein P1 OS=Mus musculus OX=10090 GN=Rplp1 PE=1 SV=1</t>
  </si>
  <si>
    <t>Oxidation [P41; P44; P68; P70; P76]</t>
  </si>
  <si>
    <t>P99027</t>
  </si>
  <si>
    <t>60S acidic ribosomal protein P2 OS=Mus musculus OX=10090 GN=Rplp2 PE=1 SV=3</t>
  </si>
  <si>
    <t>Q6ZWV3</t>
  </si>
  <si>
    <t>60S ribosomal protein L10 OS=Mus musculus OX=10090 GN=Rpl10 PE=1 SV=3</t>
  </si>
  <si>
    <t>Q9CXW4</t>
  </si>
  <si>
    <t>60S ribosomal protein L11 OS=Mus musculus OX=10090 GN=Rpl11 PE=1 SV=4</t>
  </si>
  <si>
    <t>P35979</t>
  </si>
  <si>
    <t>60S ribosomal protein L12 OS=Mus musculus OX=10090 GN=Rpl12 PE=1 SV=2</t>
  </si>
  <si>
    <t>P47963</t>
  </si>
  <si>
    <t>60S ribosomal protein L13 OS=Mus musculus OX=10090 GN=Rpl13 PE=1 SV=3</t>
  </si>
  <si>
    <t>P19253</t>
  </si>
  <si>
    <t>60S ribosomal protein L13a OS=Mus musculus OX=10090 GN=Rpl13a PE=1 SV=4</t>
  </si>
  <si>
    <t>Q9CR57</t>
  </si>
  <si>
    <t>60S ribosomal protein L14 OS=Mus musculus OX=10090 GN=Rpl14 PE=1 SV=3</t>
  </si>
  <si>
    <t>Q9CZM2</t>
  </si>
  <si>
    <t>60S ribosomal protein L15 OS=Mus musculus OX=10090 GN=Rpl15 PE=1 SV=4</t>
  </si>
  <si>
    <t>Q9CPR4</t>
  </si>
  <si>
    <t>60S ribosomal protein L17 OS=Mus musculus OX=10090 GN=Rpl17 PE=1 SV=3</t>
  </si>
  <si>
    <t>P35980</t>
  </si>
  <si>
    <t>60S ribosomal protein L18 OS=Mus musculus OX=10090 GN=Rpl18 PE=1 SV=3</t>
  </si>
  <si>
    <t>P62717</t>
  </si>
  <si>
    <t>60S ribosomal protein L18a OS=Mus musculus OX=10090 GN=Rpl18a PE=1 SV=1</t>
  </si>
  <si>
    <t>P84099</t>
  </si>
  <si>
    <t>60S ribosomal protein L19 OS=Mus musculus OX=10090 GN=Rpl19 PE=1 SV=1</t>
  </si>
  <si>
    <t>O09167</t>
  </si>
  <si>
    <t>60S ribosomal protein L21 OS=Mus musculus OX=10090 GN=Rpl21 PE=1 SV=3</t>
  </si>
  <si>
    <t>P67984</t>
  </si>
  <si>
    <t>60S ribosomal protein L22 OS=Mus musculus OX=10090 GN=Rpl22 PE=1 SV=2</t>
  </si>
  <si>
    <t>P62830</t>
  </si>
  <si>
    <t>60S ribosomal protein L23 OS=Mus musculus OX=10090 GN=Rpl23 PE=1 SV=1</t>
  </si>
  <si>
    <t>P62751</t>
  </si>
  <si>
    <t>60S ribosomal protein L23a OS=Mus musculus OX=10090 GN=Rpl23a PE=1 SV=1</t>
  </si>
  <si>
    <t>Q8BP67</t>
  </si>
  <si>
    <t>60S ribosomal protein L24 OS=Mus musculus OX=10090 GN=Rpl24 PE=1 SV=2</t>
  </si>
  <si>
    <t>P61255</t>
  </si>
  <si>
    <t>60S ribosomal protein L26 OS=Mus musculus OX=10090 GN=Rpl26 PE=1 SV=1</t>
  </si>
  <si>
    <t>P61358</t>
  </si>
  <si>
    <t>60S ribosomal protein L27 OS=Mus musculus OX=10090 GN=Rpl27 PE=1 SV=2</t>
  </si>
  <si>
    <t>P14115</t>
  </si>
  <si>
    <t>60S ribosomal protein L27a OS=Mus musculus OX=10090 GN=Rpl27a PE=1 SV=5</t>
  </si>
  <si>
    <t>P41105</t>
  </si>
  <si>
    <t>60S ribosomal protein L28 OS=Mus musculus OX=10090 GN=Rpl28 PE=1 SV=2</t>
  </si>
  <si>
    <t>P47915</t>
  </si>
  <si>
    <t>60S ribosomal protein L29 OS=Mus musculus OX=10090 GN=Rpl29 PE=1 SV=2</t>
  </si>
  <si>
    <t>P27659</t>
  </si>
  <si>
    <t>60S ribosomal protein L3 OS=Mus musculus OX=10090 GN=Rpl3 PE=1 SV=3</t>
  </si>
  <si>
    <t>P62889</t>
  </si>
  <si>
    <t>60S ribosomal protein L30 OS=Mus musculus OX=10090 GN=Rpl30 PE=1 SV=2</t>
  </si>
  <si>
    <t>P62900</t>
  </si>
  <si>
    <t>60S ribosomal protein L31 OS=Mus musculus OX=10090 GN=Rpl31 PE=1 SV=1</t>
  </si>
  <si>
    <t>P62911</t>
  </si>
  <si>
    <t>60S ribosomal protein L32 OS=Mus musculus OX=10090 GN=Rpl32 PE=1 SV=2</t>
  </si>
  <si>
    <t>Q9D1R9</t>
  </si>
  <si>
    <t>60S ribosomal protein L34 OS=Mus musculus OX=10090 GN=Rpl34 PE=1 SV=2</t>
  </si>
  <si>
    <t>Q6ZWV7</t>
  </si>
  <si>
    <t>60S ribosomal protein L35 OS=Mus musculus OX=10090 GN=Rpl35 PE=1 SV=1</t>
  </si>
  <si>
    <t>O55142</t>
  </si>
  <si>
    <t>60S ribosomal protein L35a OS=Mus musculus OX=10090 GN=Rpl35a PE=1 SV=2</t>
  </si>
  <si>
    <t>Q6ZWZ4</t>
  </si>
  <si>
    <t>60S ribosomal protein L36 OS=Mus musculus OX=10090 GN=Rpl36 PE=1 SV=1</t>
  </si>
  <si>
    <t>P83882</t>
  </si>
  <si>
    <t>60S ribosomal protein L36a OS=Mus musculus OX=10090 GN=Rpl36a PE=3 SV=2</t>
  </si>
  <si>
    <t>Q9D823</t>
  </si>
  <si>
    <t>60S ribosomal protein L37 OS=Mus musculus OX=10090 GN=Rpl37 PE=3 SV=3</t>
  </si>
  <si>
    <t>P61514</t>
  </si>
  <si>
    <t>60S ribosomal protein L37a OS=Mus musculus OX=10090 GN=Rpl37a PE=1 SV=2</t>
  </si>
  <si>
    <t>Q9JJI8</t>
  </si>
  <si>
    <t>60S ribosomal protein L38 OS=Mus musculus OX=10090 GN=Rpl38 PE=1 SV=3</t>
  </si>
  <si>
    <t>P62892</t>
  </si>
  <si>
    <t>60S ribosomal protein L39 OS=Mus musculus OX=10090 GN=Rpl39 PE=1 SV=2</t>
  </si>
  <si>
    <t>Q9D8E6</t>
  </si>
  <si>
    <t>60S ribosomal protein L4 OS=Mus musculus OX=10090 GN=Rpl4 PE=1 SV=3</t>
  </si>
  <si>
    <t>P47962</t>
  </si>
  <si>
    <t>60S ribosomal protein L5 OS=Mus musculus OX=10090 GN=Rpl5 PE=1 SV=3</t>
  </si>
  <si>
    <t>P47911</t>
  </si>
  <si>
    <t>60S ribosomal protein L6 OS=Mus musculus OX=10090 GN=Rpl6 PE=1 SV=3</t>
  </si>
  <si>
    <t>P14148</t>
  </si>
  <si>
    <t>60S ribosomal protein L7 OS=Mus musculus OX=10090 GN=Rpl7 PE=1 SV=2</t>
  </si>
  <si>
    <t>P12970</t>
  </si>
  <si>
    <t>60S ribosomal protein L7a OS=Mus musculus OX=10090 GN=Rpl7a PE=1 SV=2</t>
  </si>
  <si>
    <t>P62918</t>
  </si>
  <si>
    <t>60S ribosomal protein L8 OS=Mus musculus OX=10090 GN=Rpl8 PE=1 SV=2</t>
  </si>
  <si>
    <t>P51410</t>
  </si>
  <si>
    <t>60S ribosomal protein L9 OS=Mus musculus OX=10090 GN=Rpl9 PE=2 SV=2</t>
  </si>
  <si>
    <t>P70266</t>
  </si>
  <si>
    <t>6-phosphofructo-2-kinase/fructose-2,6-bisphosphatase 1 OS=Mus musculus OX=10090 GN=Pfkfb1 PE=1 SV=2</t>
  </si>
  <si>
    <t>A0A087WRM7</t>
  </si>
  <si>
    <t>6-phosphofructo-2-kinase/fructose-2,6-bisphosphatase 2 OS=Mus musculus OX=10090 GN=Pfkfb2 PE=1 SV=1</t>
  </si>
  <si>
    <t>Q9DCD0</t>
  </si>
  <si>
    <t>6-phosphogluconate dehydrogenase, decarboxylating OS=Mus musculus OX=10090 GN=Pgd PE=1 SV=3</t>
  </si>
  <si>
    <t>Q9CQ60</t>
  </si>
  <si>
    <t>6-phosphogluconolactonase OS=Mus musculus OX=10090 GN=Pgls PE=1 SV=1</t>
  </si>
  <si>
    <t>Q9R1Z7</t>
  </si>
  <si>
    <t>6-pyruvoyl tetrahydrobiopterin synthase OS=Mus musculus OX=10090 GN=Pts PE=1 SV=2</t>
  </si>
  <si>
    <t>Q3UFY7</t>
  </si>
  <si>
    <t>7-methylguanosine phosphate-specific 5'-nucleotidase OS=Mus musculus OX=10090 GN=Nt5c3b PE=1 SV=3</t>
  </si>
  <si>
    <t>Q8K3A9</t>
  </si>
  <si>
    <t>7SK snRNA methylphosphate capping enzyme OS=Mus musculus OX=10090 GN=Mepce PE=1 SV=2</t>
  </si>
  <si>
    <t>P97819</t>
  </si>
  <si>
    <t>85/88 kDa calcium-independent phospholipase A2 OS=Mus musculus OX=10090 GN=Pla2g6 PE=1 SV=3</t>
  </si>
  <si>
    <t>Not Found</t>
  </si>
  <si>
    <t>F8VQ03</t>
  </si>
  <si>
    <t>A disintegrin and metallopeptidase domain 3 OS=Mus musculus OX=10090 GN=Adam3 PE=1 SV=1</t>
  </si>
  <si>
    <t>Oxidation [P375]</t>
  </si>
  <si>
    <t>Q3V0I7</t>
  </si>
  <si>
    <t>A kinase (PRKA) anchor protein 14 OS=Mus musculus OX=10090 GN=Akap14 PE=1 SV=1</t>
  </si>
  <si>
    <t>Q5RL57</t>
  </si>
  <si>
    <t>A kinase (PRKA) anchor protein 8-like OS=Mus musculus OX=10090 GN=Akap8l PE=1 SV=1</t>
  </si>
  <si>
    <t>Q8BYZ1</t>
  </si>
  <si>
    <t>ABI gene family member 3 OS=Mus musculus OX=10090 GN=Abi3 PE=1 SV=3</t>
  </si>
  <si>
    <t>Q8CBW3</t>
  </si>
  <si>
    <t>Abl interactor 1 OS=Mus musculus OX=10090 GN=Abi1 PE=1 SV=3</t>
  </si>
  <si>
    <t>Q8CJ27</t>
  </si>
  <si>
    <t>Abnormal spindle-like microcephaly-associated protein homolog OS=Mus musculus OX=10090 GN=Aspm PE=1 SV=2</t>
  </si>
  <si>
    <t>Q9DAZ9</t>
  </si>
  <si>
    <t>Abscission/NoCut checkpoint regulator OS=Mus musculus OX=10090 GN=Zfyve19 PE=1 SV=2</t>
  </si>
  <si>
    <t>Q9D2R0</t>
  </si>
  <si>
    <t>Acetoacetyl-CoA synthetase OS=Mus musculus OX=10090 GN=Aacs PE=1 SV=1</t>
  </si>
  <si>
    <t>Q8BU33</t>
  </si>
  <si>
    <t>Acetolactate synthase-like protein OS=Mus musculus OX=10090 GN=Ilvbl PE=1 SV=1</t>
  </si>
  <si>
    <t>Q8CAY6</t>
  </si>
  <si>
    <t>Acetyl-CoA acetyltransferase, cytosolic OS=Mus musculus OX=10090 GN=Acat2 PE=1 SV=2</t>
  </si>
  <si>
    <t>Q8QZT1</t>
  </si>
  <si>
    <t>Acetyl-CoA acetyltransferase, mitochondrial OS=Mus musculus OX=10090 GN=Acat1 PE=1 SV=1</t>
  </si>
  <si>
    <t>Oxidation [P111; P115]</t>
  </si>
  <si>
    <t>Q5SWU9</t>
  </si>
  <si>
    <t>Acetyl-CoA carboxylase 1 OS=Mus musculus OX=10090 GN=Acaca PE=1 SV=1</t>
  </si>
  <si>
    <t>E9Q4Z2</t>
  </si>
  <si>
    <t>Acetyl-CoA carboxylase 2 OS=Mus musculus OX=10090 GN=Acacb PE=1 SV=1</t>
  </si>
  <si>
    <t>Q99NB1</t>
  </si>
  <si>
    <t>Acetyl-coenzyme A synthetase 2-like, mitochondrial OS=Mus musculus OX=10090 GN=Acss1 PE=1 SV=1</t>
  </si>
  <si>
    <t>Oxidation [P43; P62; P68; P79; P252; P259; P497]</t>
  </si>
  <si>
    <t>Q9QXG4</t>
  </si>
  <si>
    <t>Acetyl-coenzyme A synthetase, cytoplasmic OS=Mus musculus OX=10090 GN=Acss2 PE=1 SV=2</t>
  </si>
  <si>
    <t>Q99J27</t>
  </si>
  <si>
    <t>Acetyl-coenzyme A transporter 1 OS=Mus musculus OX=10090 GN=Slc33a1 PE=1 SV=1</t>
  </si>
  <si>
    <t>Q9WV54</t>
  </si>
  <si>
    <t>Acid ceramidase OS=Mus musculus OX=10090 GN=Asah1 PE=1 SV=1</t>
  </si>
  <si>
    <t>Q8BX37</t>
  </si>
  <si>
    <t>Acid phosphatase type 7 OS=Mus musculus OX=10090 GN=Acp7 PE=2 SV=2</t>
  </si>
  <si>
    <t>P70158</t>
  </si>
  <si>
    <t>Acid sphingomyelinase-like phosphodiesterase 3a OS=Mus musculus OX=10090 GN=Smpdl3a PE=1 SV=2</t>
  </si>
  <si>
    <t>Q80WP8</t>
  </si>
  <si>
    <t>Acidic amino acid decarboxylase GADL1 OS=Mus musculus OX=10090 GN=Gadl1 PE=1 SV=3</t>
  </si>
  <si>
    <t>O35381</t>
  </si>
  <si>
    <t>Acidic leucine-rich nuclear phosphoprotein 32 family member A OS=Mus musculus OX=10090 GN=Anp32a PE=1 SV=1</t>
  </si>
  <si>
    <t>Q9EST5</t>
  </si>
  <si>
    <t>Acidic leucine-rich nuclear phosphoprotein 32 family member B OS=Mus musculus OX=10090 GN=Anp32b PE=1 SV=1</t>
  </si>
  <si>
    <t>P97822</t>
  </si>
  <si>
    <t>Acidic leucine-rich nuclear phosphoprotein 32 family member E OS=Mus musculus OX=10090 GN=Anp32e PE=1 SV=2</t>
  </si>
  <si>
    <t>Q9R0Y1</t>
  </si>
  <si>
    <t>Acid-sensing ion channel 5 OS=Mus musculus OX=10090 GN=Asic5 PE=2 SV=1</t>
  </si>
  <si>
    <t>A0A2R8W744</t>
  </si>
  <si>
    <t>Aconitate hydratase, mitochondrial (Fragment) OS=Mus musculus OX=10090 GN=Aco2 PE=1 SV=1</t>
  </si>
  <si>
    <t>Oxidation [P112]</t>
  </si>
  <si>
    <t>Q99KI0</t>
  </si>
  <si>
    <t>Aconitate hydratase, mitochondrial OS=Mus musculus OX=10090 GN=Aco2 PE=1 SV=1</t>
  </si>
  <si>
    <t>Oxidation [P39; P77; P121; P244; P450; P539; P547; P548; P570; P712]</t>
  </si>
  <si>
    <t>Q3V140</t>
  </si>
  <si>
    <t>Acrosin-binding protein OS=Mus musculus OX=10090 GN=Acrbp PE=1 SV=1</t>
  </si>
  <si>
    <t>Q80YS6</t>
  </si>
  <si>
    <t>Actin filament-associated protein 1 OS=Mus musculus OX=10090 GN=Afap1 PE=1 SV=1</t>
  </si>
  <si>
    <t>P68134</t>
  </si>
  <si>
    <t>Actin, alpha skeletal muscle OS=Mus musculus OX=10090 GN=Acta1 PE=1 SV=1</t>
  </si>
  <si>
    <t>Oxidation [P174; P245; P324]</t>
  </si>
  <si>
    <t>P62737</t>
  </si>
  <si>
    <t>Actin, aortic smooth muscle OS=Mus musculus OX=10090 GN=Acta2 PE=1 SV=1</t>
  </si>
  <si>
    <t>E9Q2D1</t>
  </si>
  <si>
    <t>Actin, cytoplasmic 1 (Fragment) OS=Mus musculus OX=10090 GN=Actb PE=1 SV=1</t>
  </si>
  <si>
    <t>P60710</t>
  </si>
  <si>
    <t>Actin, cytoplasmic 1 OS=Mus musculus OX=10090 GN=Actb PE=1 SV=1</t>
  </si>
  <si>
    <t>Oxidation [P243; P322]</t>
  </si>
  <si>
    <t>Q8K4G5</t>
  </si>
  <si>
    <t>Actin-binding LIM protein 1 OS=Mus musculus OX=10090 GN=Ablim1 PE=1 SV=1</t>
  </si>
  <si>
    <t>Q91WC0</t>
  </si>
  <si>
    <t>Actin-histidine N-methyltransferase OS=Mus musculus OX=10090 GN=Setd3 PE=1 SV=1</t>
  </si>
  <si>
    <t>Q9Z2N8</t>
  </si>
  <si>
    <t>Actin-like protein 6A OS=Mus musculus OX=10090 GN=Actl6a PE=1 SV=2</t>
  </si>
  <si>
    <t>Q9QZB7</t>
  </si>
  <si>
    <t>Actin-related protein 10 OS=Mus musculus OX=10090 GN=Actr10 PE=1 SV=2</t>
  </si>
  <si>
    <t>P61161</t>
  </si>
  <si>
    <t>Actin-related protein 2 OS=Mus musculus OX=10090 GN=Actr2 PE=1 SV=1</t>
  </si>
  <si>
    <t>Q9R0Q6</t>
  </si>
  <si>
    <t>Actin-related protein 2/3 complex subunit 1A OS=Mus musculus OX=10090 GN=Arpc1a PE=1 SV=1</t>
  </si>
  <si>
    <t>Q9WV32</t>
  </si>
  <si>
    <t>Actin-related protein 2/3 complex subunit 1B OS=Mus musculus OX=10090 GN=Arpc1b PE=1 SV=4</t>
  </si>
  <si>
    <t>Q9CVB6</t>
  </si>
  <si>
    <t>Actin-related protein 2/3 complex subunit 2 OS=Mus musculus OX=10090 GN=Arpc2 PE=1 SV=3</t>
  </si>
  <si>
    <t>Q9JM76</t>
  </si>
  <si>
    <t>Actin-related protein 2/3 complex subunit 3 OS=Mus musculus OX=10090 GN=Arpc3 PE=1 SV=3</t>
  </si>
  <si>
    <t>P59999</t>
  </si>
  <si>
    <t>Actin-related protein 2/3 complex subunit 4 OS=Mus musculus OX=10090 GN=Arpc4 PE=1 SV=3</t>
  </si>
  <si>
    <t>Q9CPW4</t>
  </si>
  <si>
    <t>Actin-related protein 2/3 complex subunit 5 OS=Mus musculus OX=10090 GN=Arpc5 PE=1 SV=3</t>
  </si>
  <si>
    <t>Q9D898</t>
  </si>
  <si>
    <t>Actin-related protein 2/3 complex subunit 5-like protein OS=Mus musculus OX=10090 GN=Arpc5l PE=1 SV=1</t>
  </si>
  <si>
    <t>Q99JY9</t>
  </si>
  <si>
    <t>Actin-related protein 3 OS=Mus musculus OX=10090 GN=Actr3 PE=1 SV=3</t>
  </si>
  <si>
    <t>P11031</t>
  </si>
  <si>
    <t>Activated RNA polymerase II transcriptional coactivator p15 OS=Mus musculus OX=10090 GN=Sub1 PE=1 SV=3</t>
  </si>
  <si>
    <t>Q8BK64</t>
  </si>
  <si>
    <t>Activator of 90 kDa heat shock protein ATPase homolog 1 OS=Mus musculus OX=10090 GN=Ahsa1 PE=1 SV=2</t>
  </si>
  <si>
    <t>Q8N9S3</t>
  </si>
  <si>
    <t>Activator of 90 kDa heat shock protein ATPase homolog 2 OS=Mus musculus OX=10090 GN=Ahsa2 PE=1 SV=2</t>
  </si>
  <si>
    <t>Q8C6B9</t>
  </si>
  <si>
    <t>Active regulator of SIRT1 OS=Mus musculus OX=10090 GN=Rps19bp1 PE=1 SV=1</t>
  </si>
  <si>
    <t>Q9CR21</t>
  </si>
  <si>
    <t>Acyl carrier protein, mitochondrial OS=Mus musculus OX=10090 GN=Ndufab1 PE=1 SV=1</t>
  </si>
  <si>
    <t>Oxidation [P141]</t>
  </si>
  <si>
    <t>Q8R146</t>
  </si>
  <si>
    <t>Acylamino-acid-releasing enzyme OS=Mus musculus OX=10090 GN=Apeh PE=1 SV=3</t>
  </si>
  <si>
    <t>Q9Z0R9</t>
  </si>
  <si>
    <t>Acyl-CoA 6-desaturase OS=Mus musculus OX=10090 GN=Fads2 PE=1 SV=1</t>
  </si>
  <si>
    <t>Oxidation [P19]</t>
  </si>
  <si>
    <t>Q80XL6</t>
  </si>
  <si>
    <t>Acyl-CoA dehydrogenase family member 11 OS=Mus musculus OX=10090 GN=Acad11 PE=1 SV=2</t>
  </si>
  <si>
    <t>Q8JZN5</t>
  </si>
  <si>
    <t>Acyl-CoA dehydrogenase family member 9, mitochondrial OS=Mus musculus OX=10090 GN=Acad9 PE=1 SV=2</t>
  </si>
  <si>
    <t>Q8VCW8</t>
  </si>
  <si>
    <t>Acyl-CoA synthetase family member 2, mitochondrial OS=Mus musculus OX=10090 GN=Acsf2 PE=1 SV=1</t>
  </si>
  <si>
    <t>Q3URE1</t>
  </si>
  <si>
    <t>Acyl-CoA synthetase family member 3, mitochondrial OS=Mus musculus OX=10090 GN=Acsf3 PE=1 SV=2</t>
  </si>
  <si>
    <t>Q91YX5</t>
  </si>
  <si>
    <t>Acyl-CoA:lysophosphatidylglycerol acyltransferase 1 OS=Mus musculus OX=10090 GN=Lpgat1 PE=1 SV=1</t>
  </si>
  <si>
    <t>Q5XG73</t>
  </si>
  <si>
    <t>Acyl-CoA-binding domain-containing protein 5 OS=Mus musculus OX=10090 GN=Acbd5 PE=1 SV=1</t>
  </si>
  <si>
    <t>Q4VWZ5</t>
  </si>
  <si>
    <t>Acyl-CoA-binding protein OS=Mus musculus OX=10090 GN=Dbi PE=1 SV=1</t>
  </si>
  <si>
    <t>D3Z7X0</t>
  </si>
  <si>
    <t>Acyl-Coenzyme A dehydrogenase family, member 12 OS=Mus musculus OX=10090 GN=Acad12 PE=1 SV=1</t>
  </si>
  <si>
    <t>Oxidation [P188; P190]</t>
  </si>
  <si>
    <t>A0A0R4J0P1</t>
  </si>
  <si>
    <t>Acyl-Coenzyme A dehydrogenase family, member 8 OS=Mus musculus OX=10090 GN=Acad8 PE=1 SV=1</t>
  </si>
  <si>
    <t>Q8BGA8</t>
  </si>
  <si>
    <t>Acyl-coenzyme A synthetase ACSM5, mitochondrial OS=Mus musculus OX=10090 GN=Acsm5 PE=1 SV=1</t>
  </si>
  <si>
    <t>O55137</t>
  </si>
  <si>
    <t>Acyl-coenzyme A thioesterase 1 OS=Mus musculus OX=10090 GN=Acot1 PE=1 SV=1</t>
  </si>
  <si>
    <t>Oxidation [P18]</t>
  </si>
  <si>
    <t>Q8VHQ9</t>
  </si>
  <si>
    <t>Acyl-coenzyme A thioesterase 11 OS=Mus musculus OX=10090 GN=Acot11 PE=1 SV=1</t>
  </si>
  <si>
    <t>Q9CQR4</t>
  </si>
  <si>
    <t>Acyl-coenzyme A thioesterase 13 OS=Mus musculus OX=10090 GN=Acot13 PE=1 SV=1</t>
  </si>
  <si>
    <t>Q9QYR9</t>
  </si>
  <si>
    <t>Acyl-coenzyme A thioesterase 2, mitochondrial OS=Mus musculus OX=10090 GN=Acot2 PE=1 SV=2</t>
  </si>
  <si>
    <t>Oxidation [P59; P118; P127; P130]</t>
  </si>
  <si>
    <t>P58137</t>
  </si>
  <si>
    <t>Acyl-coenzyme A thioesterase 8 OS=Mus musculus OX=10090 GN=Acot8 PE=1 SV=1</t>
  </si>
  <si>
    <t>Q9R0X4</t>
  </si>
  <si>
    <t>Acyl-coenzyme A thioesterase 9, mitochondrial OS=Mus musculus OX=10090 GN=Acot9 PE=1 SV=1</t>
  </si>
  <si>
    <t>Q3UUI3</t>
  </si>
  <si>
    <t>Acyl-coenzyme A thioesterase THEM4 OS=Mus musculus OX=10090 GN=Them4 PE=1 SV=1</t>
  </si>
  <si>
    <t>Q9ESW4</t>
  </si>
  <si>
    <t>Acylglycerol kinase, mitochondrial OS=Mus musculus OX=10090 GN=Agk PE=1 SV=1</t>
  </si>
  <si>
    <t>Oxidation [P56]</t>
  </si>
  <si>
    <t>O35298</t>
  </si>
  <si>
    <t>Acyloxyacyl hydrolase OS=Mus musculus OX=10090 GN=Aoah PE=1 SV=1</t>
  </si>
  <si>
    <t>P56376</t>
  </si>
  <si>
    <t>Acylphosphatase-1 OS=Mus musculus OX=10090 GN=Acyp1 PE=1 SV=2</t>
  </si>
  <si>
    <t>P56375</t>
  </si>
  <si>
    <t>Acylphosphatase-2 OS=Mus musculus OX=10090 GN=Acyp2 PE=1 SV=2</t>
  </si>
  <si>
    <t>P97823</t>
  </si>
  <si>
    <t>Acyl-protein thioesterase 1 OS=Mus musculus OX=10090 GN=Lypla1 PE=1 SV=1</t>
  </si>
  <si>
    <t>Oxidation [P178]</t>
  </si>
  <si>
    <t>Q9WTL7</t>
  </si>
  <si>
    <t>Acyl-protein thioesterase 2 OS=Mus musculus OX=10090 GN=Lypla2 PE=1 SV=1</t>
  </si>
  <si>
    <t>Oxidation [P177]</t>
  </si>
  <si>
    <t>Q8R0F8</t>
  </si>
  <si>
    <t>Acylpyruvase FAHD1, mitochondrial OS=Mus musculus OX=10090 GN=Fahd1 PE=1 SV=2</t>
  </si>
  <si>
    <t>Q64010</t>
  </si>
  <si>
    <t>Adapter molecule crk OS=Mus musculus OX=10090 GN=Crk PE=1 SV=1</t>
  </si>
  <si>
    <t>Q9D1J1</t>
  </si>
  <si>
    <t>Adaptin ear-binding coat-associated protein 2 OS=Mus musculus OX=10090 GN=Necap2 PE=1 SV=1</t>
  </si>
  <si>
    <t>P08030</t>
  </si>
  <si>
    <t>Adenine phosphoribosyltransferase OS=Mus musculus OX=10090 GN=Aprt PE=1 SV=2</t>
  </si>
  <si>
    <t>Q9Z1K7</t>
  </si>
  <si>
    <t>Adenomatous polyposis coli protein 2 OS=Mus musculus OX=10090 GN=Apc2 PE=1 SV=1</t>
  </si>
  <si>
    <t>Oxidation [P334]</t>
  </si>
  <si>
    <t>Q91ZN5</t>
  </si>
  <si>
    <t>Adenosine 3'-phospho 5'-phosphosulfate transporter 1 OS=Mus musculus OX=10090 GN=Slc35b2 PE=1 SV=1</t>
  </si>
  <si>
    <t>P03958</t>
  </si>
  <si>
    <t>Adenosine deaminase OS=Mus musculus OX=10090 GN=Ada PE=1 SV=3</t>
  </si>
  <si>
    <t>P55264</t>
  </si>
  <si>
    <t>Adenosine kinase OS=Mus musculus OX=10090 GN=Adk PE=1 SV=2</t>
  </si>
  <si>
    <t>Oxidation [P135]</t>
  </si>
  <si>
    <t>Q60612</t>
  </si>
  <si>
    <t>Adenosine receptor A1 OS=Mus musculus OX=10090 GN=Adora1 PE=2 SV=4</t>
  </si>
  <si>
    <t>P50247</t>
  </si>
  <si>
    <t>Adenosylhomocysteinase OS=Mus musculus OX=10090 GN=Ahcy PE=1 SV=3</t>
  </si>
  <si>
    <t>Oxidation [P30]</t>
  </si>
  <si>
    <t>Q01341</t>
  </si>
  <si>
    <t>Adenylate cyclase type 6 OS=Mus musculus OX=10090 GN=Adcy6 PE=1 SV=1</t>
  </si>
  <si>
    <t>P51830</t>
  </si>
  <si>
    <t>Adenylate cyclase type 9 OS=Mus musculus OX=10090 GN=Adcy9 PE=1 SV=1</t>
  </si>
  <si>
    <t>F7BP55</t>
  </si>
  <si>
    <t>Adenylate kinase 2, mitochondrial (Fragment) OS=Mus musculus OX=10090 GN=Ak2 PE=1 SV=1</t>
  </si>
  <si>
    <t>Oxidation [P21]</t>
  </si>
  <si>
    <t>Q9WTP6</t>
  </si>
  <si>
    <t>Adenylate kinase 2, mitochondrial OS=Mus musculus OX=10090 GN=Ak2 PE=1 SV=5</t>
  </si>
  <si>
    <t>Oxidation [P24]</t>
  </si>
  <si>
    <t>Q9WUR9</t>
  </si>
  <si>
    <t>Adenylate kinase 4, mitochondrial OS=Mus musculus OX=10090 GN=Ak4 PE=1 SV=1</t>
  </si>
  <si>
    <t>Q9R0Y5</t>
  </si>
  <si>
    <t>Adenylate kinase isoenzyme 1 OS=Mus musculus OX=10090 GN=Ak1 PE=1 SV=1</t>
  </si>
  <si>
    <t>Q920P5</t>
  </si>
  <si>
    <t>Adenylate kinase isoenzyme 5 OS=Mus musculus OX=10090 GN=Ak5 PE=1 SV=2</t>
  </si>
  <si>
    <t>P54822</t>
  </si>
  <si>
    <t>Adenylosuccinate lyase OS=Mus musculus OX=10090 GN=Adsl PE=1 SV=2</t>
  </si>
  <si>
    <t>P28650</t>
  </si>
  <si>
    <t>Adenylosuccinate synthetase isozyme 1 OS=Mus musculus OX=10090 GN=Adssl1 PE=1 SV=2</t>
  </si>
  <si>
    <t>P46664</t>
  </si>
  <si>
    <t>Adenylosuccinate synthetase isozyme 2 OS=Mus musculus OX=10090 GN=Adss PE=1 SV=2</t>
  </si>
  <si>
    <t>P40124</t>
  </si>
  <si>
    <t>Adenylyl cyclase-associated protein 1 OS=Mus musculus OX=10090 GN=Cap1 PE=1 SV=4</t>
  </si>
  <si>
    <t>Q9CYT6</t>
  </si>
  <si>
    <t>Adenylyl cyclase-associated protein 2 OS=Mus musculus OX=10090 GN=Cap2 PE=1 SV=1</t>
  </si>
  <si>
    <t>A2BDX3</t>
  </si>
  <si>
    <t>Adenylyltransferase and sulfurtransferase MOCS3 OS=Mus musculus OX=10090 GN=Mocs3 PE=1 SV=1</t>
  </si>
  <si>
    <t>G5E8Q8</t>
  </si>
  <si>
    <t>Adhesion G protein-coupled receptor F5 OS=Mus musculus OX=10090 GN=Adgrf5 PE=1 SV=1</t>
  </si>
  <si>
    <t>Q8JZZ7</t>
  </si>
  <si>
    <t>Adhesion G protein-coupled receptor L2 OS=Mus musculus OX=10090 GN=Adgrl2 PE=1 SV=3</t>
  </si>
  <si>
    <t>Q9D7N9</t>
  </si>
  <si>
    <t>Adipocyte plasma membrane-associated protein OS=Mus musculus OX=10090 GN=Apmap PE=1 SV=1</t>
  </si>
  <si>
    <t>Q60994</t>
  </si>
  <si>
    <t>Adiponectin OS=Mus musculus OX=10090 GN=Adipoq PE=1 SV=2</t>
  </si>
  <si>
    <t>Oxidation [P65; P98; P101]</t>
  </si>
  <si>
    <t>P48962</t>
  </si>
  <si>
    <t>ADP/ATP translocase 1 OS=Mus musculus OX=10090 GN=Slc25a4 PE=1 SV=4</t>
  </si>
  <si>
    <t>P51881</t>
  </si>
  <si>
    <t>ADP/ATP translocase 2 OS=Mus musculus OX=10090 GN=Slc25a5 PE=1 SV=3</t>
  </si>
  <si>
    <t>Q3V132</t>
  </si>
  <si>
    <t>ADP/ATP translocase 4 OS=Mus musculus OX=10090 GN=Slc25a31 PE=1 SV=1</t>
  </si>
  <si>
    <t>Q8VDL4</t>
  </si>
  <si>
    <t>ADP-dependent glucokinase OS=Mus musculus OX=10090 GN=Adpgk PE=1 SV=2</t>
  </si>
  <si>
    <t>Q8CG72</t>
  </si>
  <si>
    <t>ADP-ribose glycohydrolase ARH3 OS=Mus musculus OX=10090 GN=Adprhl2 PE=1 SV=1</t>
  </si>
  <si>
    <t>Q922B1</t>
  </si>
  <si>
    <t>ADP-ribose glycohydrolase MACROD1 OS=Mus musculus OX=10090 GN=Macrod1 PE=1 SV=2</t>
  </si>
  <si>
    <t>Q8R5F3</t>
  </si>
  <si>
    <t>ADP-ribose glycohydrolase OARD1 OS=Mus musculus OX=10090 GN=Oard1 PE=1 SV=2</t>
  </si>
  <si>
    <t>Q8BVU5</t>
  </si>
  <si>
    <t>ADP-ribose pyrophosphatase, mitochondrial OS=Mus musculus OX=10090 GN=Nudt9 PE=1 SV=1</t>
  </si>
  <si>
    <t>P56528</t>
  </si>
  <si>
    <t>ADP-ribosyl cyclase/cyclic ADP-ribose hydrolase 1 OS=Mus musculus OX=10090 GN=Cd38 PE=1 SV=2</t>
  </si>
  <si>
    <t>Q8BSL7</t>
  </si>
  <si>
    <t>ADP-ribosylation factor 2 OS=Mus musculus OX=10090 GN=Arf2 PE=1 SV=2</t>
  </si>
  <si>
    <t>P61750</t>
  </si>
  <si>
    <t>ADP-ribosylation factor 4 OS=Mus musculus OX=10090 GN=Arf4 PE=1 SV=2</t>
  </si>
  <si>
    <t>P84084</t>
  </si>
  <si>
    <t>ADP-ribosylation factor 5 OS=Mus musculus OX=10090 GN=Arf5 PE=1 SV=2</t>
  </si>
  <si>
    <t>P62331</t>
  </si>
  <si>
    <t>ADP-ribosylation factor 6 OS=Mus musculus OX=10090 GN=Arf6 PE=1 SV=2</t>
  </si>
  <si>
    <t>Q9EPJ9</t>
  </si>
  <si>
    <t>ADP-ribosylation factor GTPase-activating protein 1 OS=Mus musculus OX=10090 GN=Arfgap1 PE=1 SV=2</t>
  </si>
  <si>
    <t>Q99K28</t>
  </si>
  <si>
    <t>ADP-ribosylation factor GTPase-activating protein 2 OS=Mus musculus OX=10090 GN=Arfgap2 PE=1 SV=1</t>
  </si>
  <si>
    <t>Q8R0H9</t>
  </si>
  <si>
    <t>ADP-ribosylation factor-binding protein GGA1 OS=Mus musculus OX=10090 GN=Gga1 PE=1 SV=1</t>
  </si>
  <si>
    <t>Q6P5E6</t>
  </si>
  <si>
    <t>ADP-ribosylation factor-binding protein GGA2 OS=Mus musculus OX=10090 GN=Gga2 PE=1 SV=1</t>
  </si>
  <si>
    <t>Q8BMI3</t>
  </si>
  <si>
    <t>ADP-ribosylation factor-binding protein GGA3 OS=Mus musculus OX=10090 GN=Gga3 PE=1 SV=2</t>
  </si>
  <si>
    <t>G5E8V9</t>
  </si>
  <si>
    <t>ADP-ribosylation factor-interacting protein 1 OS=Mus musculus OX=10090 GN=Arfip1 PE=1 SV=1</t>
  </si>
  <si>
    <t>P61211</t>
  </si>
  <si>
    <t>ADP-ribosylation factor-like protein 1 OS=Mus musculus OX=10090 GN=Arl1 PE=1 SV=1</t>
  </si>
  <si>
    <t>Q6P3A9</t>
  </si>
  <si>
    <t>ADP-ribosylation factor-like protein 11 OS=Mus musculus OX=10090 GN=Arl11 PE=2 SV=1</t>
  </si>
  <si>
    <t>Q8BGR6</t>
  </si>
  <si>
    <t>ADP-ribosylation factor-like protein 15 OS=Mus musculus OX=10090 GN=Arl15 PE=1 SV=1</t>
  </si>
  <si>
    <t>Q9D0J4</t>
  </si>
  <si>
    <t>ADP-ribosylation factor-like protein 2 OS=Mus musculus OX=10090 GN=Arl2 PE=1 SV=1</t>
  </si>
  <si>
    <t>Q9WUL7</t>
  </si>
  <si>
    <t>ADP-ribosylation factor-like protein 3 OS=Mus musculus OX=10090 GN=Arl3 PE=1 SV=1</t>
  </si>
  <si>
    <t>O88848</t>
  </si>
  <si>
    <t>ADP-ribosylation factor-like protein 6 OS=Mus musculus OX=10090 GN=Arl6 PE=1 SV=1</t>
  </si>
  <si>
    <t>Q9JKW0</t>
  </si>
  <si>
    <t>ADP-ribosylation factor-like protein 6-interacting protein 1 OS=Mus musculus OX=10090 GN=Arl6ip1 PE=1 SV=1</t>
  </si>
  <si>
    <t>Q8VEH3</t>
  </si>
  <si>
    <t>ADP-ribosylation factor-like protein 8A OS=Mus musculus OX=10090 GN=Arl8a PE=1 SV=1</t>
  </si>
  <si>
    <t>Q9CQW2</t>
  </si>
  <si>
    <t>ADP-ribosylation factor-like protein 8B OS=Mus musculus OX=10090 GN=Arl8b PE=1 SV=1</t>
  </si>
  <si>
    <t>Q8BXL7</t>
  </si>
  <si>
    <t>ADP-ribosylation factor-related protein 1 OS=Mus musculus OX=10090 GN=Arfrp1 PE=1 SV=2</t>
  </si>
  <si>
    <t>Q9JKX6</t>
  </si>
  <si>
    <t>ADP-sugar pyrophosphatase OS=Mus musculus OX=10090 GN=Nudt5 PE=1 SV=1</t>
  </si>
  <si>
    <t>P46656</t>
  </si>
  <si>
    <t>Adrenodoxin, mitochondrial OS=Mus musculus OX=10090 GN=Fdx1 PE=1 SV=1</t>
  </si>
  <si>
    <t>E9Q852</t>
  </si>
  <si>
    <t>Afadin OS=Mus musculus OX=10090 GN=Afdn PE=1 SV=2</t>
  </si>
  <si>
    <t>Q3V384</t>
  </si>
  <si>
    <t>AFG1-like ATPase OS=Mus musculus OX=10090 GN=Afg1l PE=1 SV=1</t>
  </si>
  <si>
    <t>Q920A7</t>
  </si>
  <si>
    <t>AFG3-like protein 1 OS=Mus musculus OX=10090 GN=Afg3l1 PE=1 SV=2</t>
  </si>
  <si>
    <t>Q8JZQ2</t>
  </si>
  <si>
    <t>AFG3-like protein 2 OS=Mus musculus OX=10090 GN=Afg3l2 PE=1 SV=1</t>
  </si>
  <si>
    <t>Q8CG76</t>
  </si>
  <si>
    <t>Aflatoxin B1 aldehyde reductase member 2 OS=Mus musculus OX=10090 GN=Akr7a2 PE=1 SV=3</t>
  </si>
  <si>
    <t>M0QWP1</t>
  </si>
  <si>
    <t>Agrin OS=Mus musculus OX=10090 GN=Agrn PE=1 SV=1</t>
  </si>
  <si>
    <t>Oxidation [P1315]</t>
  </si>
  <si>
    <t>O08915</t>
  </si>
  <si>
    <t>AH receptor-interacting protein OS=Mus musculus OX=10090 GN=Aip PE=1 SV=1</t>
  </si>
  <si>
    <t>E9Q616</t>
  </si>
  <si>
    <t>AHNAK nucleoprotein (desmoyokin) OS=Mus musculus OX=10090 GN=Ahnak PE=1 SV=1</t>
  </si>
  <si>
    <t>Oxidation [P3118; P24147; P24147; P24154; P24154]</t>
  </si>
  <si>
    <t>F7CVJ5</t>
  </si>
  <si>
    <t>AHNAK nucleoprotein 2 (Fragment) OS=Mus musculus OX=10090 GN=Ahnak2 PE=1 SV=1</t>
  </si>
  <si>
    <t>F7DBB3</t>
  </si>
  <si>
    <t>E9PYB0</t>
  </si>
  <si>
    <t>AHNAK nucleoprotein 2 (Fragment) OS=Mus musculus OX=10090 GN=Ahnak2 PE=1 SV=8</t>
  </si>
  <si>
    <t>O08715</t>
  </si>
  <si>
    <t>A-kinase anchor protein 1, mitochondrial OS=Mus musculus OX=10090 GN=Akap1 PE=1 SV=4</t>
  </si>
  <si>
    <t>Q9WTQ5</t>
  </si>
  <si>
    <t>A-kinase anchor protein 12 OS=Mus musculus OX=10090 GN=Akap12 PE=1 SV=1</t>
  </si>
  <si>
    <t>A0A140LJJ5</t>
  </si>
  <si>
    <t>A-kinase anchor protein 13 OS=Mus musculus OX=10090 GN=Akap13 PE=1 SV=1</t>
  </si>
  <si>
    <t>D3YVF0</t>
  </si>
  <si>
    <t>A-kinase anchor protein 5 OS=Mus musculus OX=10090 GN=Akap5 PE=1 SV=2</t>
  </si>
  <si>
    <t>Q9DBR0</t>
  </si>
  <si>
    <t>A-kinase anchor protein 8 OS=Mus musculus OX=10090 GN=Akap8 PE=1 SV=1</t>
  </si>
  <si>
    <t>E9QQ10</t>
  </si>
  <si>
    <t>A-kinase anchor protein 9 OS=Mus musculus OX=10090 GN=Akap9 PE=1 SV=1</t>
  </si>
  <si>
    <t>D3Z2J4</t>
  </si>
  <si>
    <t>AKT-interacting protein OS=Mus musculus OX=10090 GN=Aktip PE=1 SV=2</t>
  </si>
  <si>
    <t>P58742</t>
  </si>
  <si>
    <t>Aladin OS=Mus musculus OX=10090 GN=Aaas PE=1 SV=1</t>
  </si>
  <si>
    <t>Q8QZR5</t>
  </si>
  <si>
    <t>Alanine aminotransferase 1 OS=Mus musculus OX=10090 GN=Gpt PE=1 SV=3</t>
  </si>
  <si>
    <t>Q8BGT5</t>
  </si>
  <si>
    <t>Alanine aminotransferase 2 OS=Mus musculus OX=10090 GN=Gpt2 PE=1 SV=1</t>
  </si>
  <si>
    <t>Q3UEG6</t>
  </si>
  <si>
    <t>Alanine--glyoxylate aminotransferase 2, mitochondrial OS=Mus musculus OX=10090 GN=Agxt2 PE=1 SV=1</t>
  </si>
  <si>
    <t>Q8BGQ7</t>
  </si>
  <si>
    <t>Alanine--tRNA ligase, cytoplasmic OS=Mus musculus OX=10090 GN=Aars PE=1 SV=1</t>
  </si>
  <si>
    <t>Q14CH7</t>
  </si>
  <si>
    <t>Alanine--tRNA ligase, mitochondrial OS=Mus musculus OX=10090 GN=Aars2 PE=1 SV=1</t>
  </si>
  <si>
    <t>Q3THG9</t>
  </si>
  <si>
    <t>Alanyl-tRNA editing protein Aarsd1 OS=Mus musculus OX=10090 GN=Aarsd1 PE=1 SV=2</t>
  </si>
  <si>
    <t>P00329</t>
  </si>
  <si>
    <t>Alcohol dehydrogenase 1 OS=Mus musculus OX=10090 GN=Adh1 PE=1 SV=2</t>
  </si>
  <si>
    <t>P28474</t>
  </si>
  <si>
    <t>Alcohol dehydrogenase class-3 OS=Mus musculus OX=10090 GN=Adh5 PE=1 SV=3</t>
  </si>
  <si>
    <t>Oxidation [P243]</t>
  </si>
  <si>
    <t>Q571I9</t>
  </si>
  <si>
    <t>Aldehyde dehydrogenase family 16 member A1 OS=Mus musculus OX=10090 GN=Aldh16a1 PE=1 SV=2</t>
  </si>
  <si>
    <t>J3QMK6</t>
  </si>
  <si>
    <t>Aldehyde dehydrogenase family 3 member B3 OS=Mus musculus OX=10090 GN=Aldh3b3 PE=1 SV=1</t>
  </si>
  <si>
    <t>Q9CZS1</t>
  </si>
  <si>
    <t>Aldehyde dehydrogenase X, mitochondrial OS=Mus musculus OX=10090 GN=Aldh1b1 PE=1 SV=1</t>
  </si>
  <si>
    <t>Oxidation [P164]</t>
  </si>
  <si>
    <t>P47739</t>
  </si>
  <si>
    <t>Aldehyde dehydrogenase, dimeric NADP-preferring OS=Mus musculus OX=10090 GN=Aldh3a1 PE=1 SV=2</t>
  </si>
  <si>
    <t>A0A0G2JFQ0</t>
  </si>
  <si>
    <t>Aldehyde dehydrogenase, mitochondrial (Fragment) OS=Mus musculus OX=10090 GN=Aldh2 PE=1 SV=1</t>
  </si>
  <si>
    <t>P47738</t>
  </si>
  <si>
    <t>Aldehyde dehydrogenase, mitochondrial OS=Mus musculus OX=10090 GN=Aldh2 PE=1 SV=1</t>
  </si>
  <si>
    <t>O54754</t>
  </si>
  <si>
    <t>Aldehyde oxidase 1 OS=Mus musculus OX=10090 GN=Aox1 PE=1 SV=2</t>
  </si>
  <si>
    <t>Q9JII6</t>
  </si>
  <si>
    <t>Aldo-keto reductase family 1 member A1 OS=Mus musculus OX=10090 GN=Akr1a1 PE=1 SV=3</t>
  </si>
  <si>
    <t>G5E895</t>
  </si>
  <si>
    <t>Aldo-keto reductase family 1, member B10 (aldose reductase) OS=Mus musculus OX=10090 GN=Akr1b10 PE=1 SV=1</t>
  </si>
  <si>
    <t>G3X9Y6</t>
  </si>
  <si>
    <t>Aldo-keto reductase family 1, member C19 OS=Mus musculus OX=10090 GN=Akr1c19 PE=1 SV=1</t>
  </si>
  <si>
    <t>Q8K157</t>
  </si>
  <si>
    <t>Aldose 1-epimerase OS=Mus musculus OX=10090 GN=Galm PE=1 SV=1</t>
  </si>
  <si>
    <t>P45376</t>
  </si>
  <si>
    <t>Aldose reductase OS=Mus musculus OX=10090 GN=Akr1b1 PE=1 SV=3</t>
  </si>
  <si>
    <t>Oxidation [P189; P216; P219; P223; P226]</t>
  </si>
  <si>
    <t>P45377</t>
  </si>
  <si>
    <t>Aldose reductase-related protein 2 OS=Mus musculus OX=10090 GN=Akr1b8 PE=1 SV=2</t>
  </si>
  <si>
    <t>P09242</t>
  </si>
  <si>
    <t>Alkaline phosphatase, tissue-nonspecific isozyme OS=Mus musculus OX=10090 GN=Alpl PE=1 SV=2</t>
  </si>
  <si>
    <t>Q80Y20</t>
  </si>
  <si>
    <t>Alkylated DNA repair protein alkB homolog 8 OS=Mus musculus OX=10090 GN=Alkbh8 PE=1 SV=1</t>
  </si>
  <si>
    <t>Q8C0I1</t>
  </si>
  <si>
    <t>Alkyldihydroxyacetonephosphate synthase, peroxisomal OS=Mus musculus OX=10090 GN=Agps PE=1 SV=1</t>
  </si>
  <si>
    <t>Q64FW2</t>
  </si>
  <si>
    <t>All-trans-retinol 13,14-reductase OS=Mus musculus OX=10090 GN=Retsat PE=1 SV=3</t>
  </si>
  <si>
    <t>Q91VB8</t>
  </si>
  <si>
    <t>Alpha globin 1 OS=Mus musculus OX=10090 GN=Hba-a1 PE=1 SV=1</t>
  </si>
  <si>
    <t>Q8VDI9</t>
  </si>
  <si>
    <t>Alpha-1,2-mannosyltransferase ALG9 OS=Mus musculus OX=10090 GN=Alg9 PE=2 SV=1</t>
  </si>
  <si>
    <t>Q60590</t>
  </si>
  <si>
    <t>Alpha-1-acid glycoprotein 1 OS=Mus musculus OX=10090 GN=Orm1 PE=1 SV=1</t>
  </si>
  <si>
    <t>P07758</t>
  </si>
  <si>
    <t>Alpha-1-antitrypsin 1-1 OS=Mus musculus OX=10090 GN=Serpina1a PE=1 SV=4</t>
  </si>
  <si>
    <t>P22599</t>
  </si>
  <si>
    <t>Alpha-1-antitrypsin 1-2 OS=Mus musculus OX=10090 GN=Serpina1b PE=1 SV=2</t>
  </si>
  <si>
    <t>Q00897</t>
  </si>
  <si>
    <t>Alpha-1-antitrypsin 1-4 OS=Mus musculus OX=10090 GN=Serpina1d PE=1 SV=1</t>
  </si>
  <si>
    <t>Q00898</t>
  </si>
  <si>
    <t>Alpha-1-antitrypsin 1-5 OS=Mus musculus OX=10090 GN=Serpina1e PE=1 SV=1</t>
  </si>
  <si>
    <t>A2AKD7</t>
  </si>
  <si>
    <t>Alpha-1-syntrophin OS=Mus musculus OX=10090 GN=Snta1 PE=1 SV=1</t>
  </si>
  <si>
    <t>P29699</t>
  </si>
  <si>
    <t>Alpha-2-HS-glycoprotein OS=Mus musculus OX=10090 GN=Ahsg PE=1 SV=1</t>
  </si>
  <si>
    <t>P55302</t>
  </si>
  <si>
    <t>Alpha-2-macroglobulin receptor-associated protein OS=Mus musculus OX=10090 GN=Lrpap1 PE=1 SV=1</t>
  </si>
  <si>
    <t>Q7TPR4</t>
  </si>
  <si>
    <t>Alpha-actinin-1 OS=Mus musculus OX=10090 GN=Actn1 PE=1 SV=1</t>
  </si>
  <si>
    <t>Q9JI91</t>
  </si>
  <si>
    <t>Alpha-actinin-2 OS=Mus musculus OX=10090 GN=Actn2 PE=1 SV=2</t>
  </si>
  <si>
    <t>P57780</t>
  </si>
  <si>
    <t>Alpha-actinin-4 OS=Mus musculus OX=10090 GN=Actn4 PE=1 SV=1</t>
  </si>
  <si>
    <t>Q9QYC0</t>
  </si>
  <si>
    <t>Alpha-adducin OS=Mus musculus OX=10090 GN=Add1 PE=1 SV=2</t>
  </si>
  <si>
    <t>Q9DBF1</t>
  </si>
  <si>
    <t>Alpha-aminoadipic semialdehyde dehydrogenase OS=Mus musculus OX=10090 GN=Aldh7a1 PE=1 SV=4</t>
  </si>
  <si>
    <t>P61164</t>
  </si>
  <si>
    <t>Alpha-centractin OS=Mus musculus OX=10090 GN=Actr1a PE=1 SV=1</t>
  </si>
  <si>
    <t>P23927</t>
  </si>
  <si>
    <t>Alpha-crystallin B chain OS=Mus musculus OX=10090 GN=Cryab PE=1 SV=2</t>
  </si>
  <si>
    <t>Oxidation [P58]</t>
  </si>
  <si>
    <t>P60840</t>
  </si>
  <si>
    <t>Alpha-endosulfine OS=Mus musculus OX=10090 GN=Ensa PE=1 SV=1</t>
  </si>
  <si>
    <t>B0QZL1</t>
  </si>
  <si>
    <t>Alpha-enolase (Fragment) OS=Mus musculus OX=10090 GN=Eno1 PE=1 SV=1</t>
  </si>
  <si>
    <t>Oxidation [P36]</t>
  </si>
  <si>
    <t>P17182</t>
  </si>
  <si>
    <t>Alpha-enolase OS=Mus musculus OX=10090 GN=Eno1 PE=1 SV=3</t>
  </si>
  <si>
    <t>P46660</t>
  </si>
  <si>
    <t>Alpha-internexin OS=Mus musculus OX=10090 GN=Ina PE=1 SV=3</t>
  </si>
  <si>
    <t>Q8K1E6</t>
  </si>
  <si>
    <t>Alpha-ketoglutarate-dependent dioxygenase alkB homolog 3 OS=Mus musculus OX=10090 GN=Alkbh3 PE=1 SV=1</t>
  </si>
  <si>
    <t>Q9D6Z0</t>
  </si>
  <si>
    <t>Alpha-ketoglutarate-dependent dioxygenase alkB homolog 7, mitochondrial OS=Mus musculus OX=10090 GN=Alkbh7 PE=1 SV=1</t>
  </si>
  <si>
    <t>Q8BGW1</t>
  </si>
  <si>
    <t>Alpha-ketoglutarate-dependent dioxygenase FTO OS=Mus musculus OX=10090 GN=Fto PE=1 SV=1</t>
  </si>
  <si>
    <t>Q91W89</t>
  </si>
  <si>
    <t>Alpha-mannosidase 2C1 OS=Mus musculus OX=10090 GN=Man2c1 PE=1 SV=1</t>
  </si>
  <si>
    <t>O09174</t>
  </si>
  <si>
    <t>Alpha-methylacyl-CoA racemase OS=Mus musculus OX=10090 GN=Amacr PE=1 SV=4</t>
  </si>
  <si>
    <t>Oxidation [P264]</t>
  </si>
  <si>
    <t>Q9QWR8</t>
  </si>
  <si>
    <t>Alpha-N-acetylgalactosaminidase OS=Mus musculus OX=10090 GN=Naga PE=1 SV=2</t>
  </si>
  <si>
    <t>O88325</t>
  </si>
  <si>
    <t>Alpha-N-acetylglucosaminidase OS=Mus musculus OX=10090 GN=Naglu PE=1 SV=1</t>
  </si>
  <si>
    <t>Q9EPC1</t>
  </si>
  <si>
    <t>Alpha-parvin OS=Mus musculus OX=10090 GN=Parva PE=1 SV=1</t>
  </si>
  <si>
    <t>Q9CXB8</t>
  </si>
  <si>
    <t>Alpha-protein kinase 1 OS=Mus musculus OX=10090 GN=Alpk1 PE=2 SV=2</t>
  </si>
  <si>
    <t>D3YUT2</t>
  </si>
  <si>
    <t>Alpha-protein kinase 3 OS=Mus musculus OX=10090 GN=Alpk3 PE=1 SV=1</t>
  </si>
  <si>
    <t>P82350</t>
  </si>
  <si>
    <t>Alpha-sarcoglycan OS=Mus musculus OX=10090 GN=Sgca PE=1 SV=1</t>
  </si>
  <si>
    <t>Q9DB05</t>
  </si>
  <si>
    <t>Alpha-soluble NSF attachment protein OS=Mus musculus OX=10090 GN=Napa PE=1 SV=1</t>
  </si>
  <si>
    <t>Q6PAM1</t>
  </si>
  <si>
    <t>Alpha-taxilin OS=Mus musculus OX=10090 GN=Txlna PE=1 SV=1</t>
  </si>
  <si>
    <t>Q8CIH9</t>
  </si>
  <si>
    <t>Amidophosphoribosyltransferase OS=Mus musculus OX=10090 GN=Ppat PE=1 SV=1</t>
  </si>
  <si>
    <t>Q64133</t>
  </si>
  <si>
    <t>Amine oxidase [flavin-containing] A OS=Mus musculus OX=10090 GN=Maoa PE=1 SV=3</t>
  </si>
  <si>
    <t>Q8BW75</t>
  </si>
  <si>
    <t>Amine oxidase [flavin-containing] B OS=Mus musculus OX=10090 GN=Maob PE=1 SV=4</t>
  </si>
  <si>
    <t>Oxidation [P465; P467]</t>
  </si>
  <si>
    <t>E9Q745</t>
  </si>
  <si>
    <t>Amine oxidase OS=Mus musculus OX=10090 GN=1600015I10Rik PE=3 SV=1</t>
  </si>
  <si>
    <t>Oxidation [P129; P131]</t>
  </si>
  <si>
    <t>Q9ESU7</t>
  </si>
  <si>
    <t>Amino acid transporter OS=Mus musculus OX=10090 GN=Slc1a5 PE=1 SV=1</t>
  </si>
  <si>
    <t>P31230</t>
  </si>
  <si>
    <t>Aminoacyl tRNA synthase complex-interacting multifunctional protein 1 OS=Mus musculus OX=10090 GN=Aimp1 PE=1 SV=2</t>
  </si>
  <si>
    <t>Q8R010</t>
  </si>
  <si>
    <t>Aminoacyl tRNA synthase complex-interacting multifunctional protein 2 OS=Mus musculus OX=10090 GN=Aimp2 PE=1 SV=2</t>
  </si>
  <si>
    <t>Q99JW2</t>
  </si>
  <si>
    <t>Aminoacylase-1 OS=Mus musculus OX=10090 GN=Acy1 PE=1 SV=1</t>
  </si>
  <si>
    <t>Q8VCT3</t>
  </si>
  <si>
    <t>Aminopeptidase B OS=Mus musculus OX=10090 GN=Rnpep PE=1 SV=2</t>
  </si>
  <si>
    <t>P97449</t>
  </si>
  <si>
    <t>Aminopeptidase N OS=Mus musculus OX=10090 GN=Anpep PE=1 SV=4</t>
  </si>
  <si>
    <t>E9QJR0</t>
  </si>
  <si>
    <t>Aminopeptidase OS=Mus musculus OX=10090 GN=Lvrn PE=1 SV=1</t>
  </si>
  <si>
    <t>Q9DBT5</t>
  </si>
  <si>
    <t>AMP deaminase 2 OS=Mus musculus OX=10090 GN=Ampd2 PE=1 SV=1</t>
  </si>
  <si>
    <t>O08739</t>
  </si>
  <si>
    <t>AMP deaminase 3 OS=Mus musculus OX=10090 GN=Ampd3 PE=1 SV=2</t>
  </si>
  <si>
    <t>F8VPN4</t>
  </si>
  <si>
    <t>Amylo-1,6-glucosidase, 4-alpha-glucanotransferase OS=Mus musculus OX=10090 GN=Agl PE=1 SV=1</t>
  </si>
  <si>
    <t>Oxidation [P800; P926]</t>
  </si>
  <si>
    <t>Q9QXJ1</t>
  </si>
  <si>
    <t>Amyloid-beta A4 precursor protein-binding family B member 1 OS=Mus musculus OX=10090 GN=Apbb1 PE=1 SV=3</t>
  </si>
  <si>
    <t>P12023</t>
  </si>
  <si>
    <t>Amyloid-beta A4 protein OS=Mus musculus OX=10090 GN=App PE=1 SV=3</t>
  </si>
  <si>
    <t>Q91X58</t>
  </si>
  <si>
    <t>AN1-type zinc finger protein 2B OS=Mus musculus OX=10090 GN=Zfand2b PE=1 SV=1</t>
  </si>
  <si>
    <t>Q9DCH6</t>
  </si>
  <si>
    <t>AN1-type zinc finger protein 6 OS=Mus musculus OX=10090 GN=Zfand6 PE=1 SV=1</t>
  </si>
  <si>
    <t>F8WIK0</t>
  </si>
  <si>
    <t>Anamorsin OS=Mus musculus OX=10090 GN=Ciapin1 PE=1 SV=2</t>
  </si>
  <si>
    <t>P53995</t>
  </si>
  <si>
    <t>Anaphase-promoting complex subunit 1 OS=Mus musculus OX=10090 GN=Anapc1 PE=1 SV=2</t>
  </si>
  <si>
    <t>Q8R034</t>
  </si>
  <si>
    <t>Anaphase-promoting complex subunit 13 OS=Mus musculus OX=10090 GN=Anapc13 PE=3 SV=1</t>
  </si>
  <si>
    <t>Q91W96</t>
  </si>
  <si>
    <t>Anaphase-promoting complex subunit 4 OS=Mus musculus OX=10090 GN=Anapc4 PE=1 SV=1</t>
  </si>
  <si>
    <t>Q99JP4</t>
  </si>
  <si>
    <t>Anaphase-promoting complex subunit CDC26 OS=Mus musculus OX=10090 GN=Cdc26 PE=1 SV=1</t>
  </si>
  <si>
    <t>P70295</t>
  </si>
  <si>
    <t>Ancient ubiquitous protein 1 OS=Mus musculus OX=10090 GN=Aup1 PE=1 SV=1</t>
  </si>
  <si>
    <t>J3QN89</t>
  </si>
  <si>
    <t>Angio-associated migratory protein OS=Mus musculus OX=10090 GN=Aamp PE=1 SV=1</t>
  </si>
  <si>
    <t>Q8K371</t>
  </si>
  <si>
    <t>Angiomotin-like protein 2 OS=Mus musculus OX=10090 GN=Amotl2 PE=1 SV=1</t>
  </si>
  <si>
    <t>B1AWS8</t>
  </si>
  <si>
    <t>Angiopoietin-1 receptor OS=Mus musculus OX=10090 GN=Tek PE=1 SV=1</t>
  </si>
  <si>
    <t>P09470</t>
  </si>
  <si>
    <t>Angiotensin-converting enzyme OS=Mus musculus OX=10090 GN=Ace PE=1 SV=3</t>
  </si>
  <si>
    <t>P16283</t>
  </si>
  <si>
    <t>Anion exchange protein 3 OS=Mus musculus OX=10090 GN=Slc4a3 PE=1 SV=2</t>
  </si>
  <si>
    <t>Q9EP71</t>
  </si>
  <si>
    <t>Ankycorbin OS=Mus musculus OX=10090 GN=Rai14 PE=1 SV=1</t>
  </si>
  <si>
    <t>A2RT91</t>
  </si>
  <si>
    <t>Ankyrin and armadillo repeat-containing protein OS=Mus musculus OX=10090 GN=Ankar PE=2 SV=1</t>
  </si>
  <si>
    <t>Q8C0W1</t>
  </si>
  <si>
    <t>Ankyrin repeat and MYND domain-containing protein 1 OS=Mus musculus OX=10090 GN=Ankmy1 PE=1 SV=1</t>
  </si>
  <si>
    <t>P59672</t>
  </si>
  <si>
    <t>Ankyrin repeat and SAM domain-containing protein 1A OS=Mus musculus OX=10090 GN=Anks1a PE=1 SV=3</t>
  </si>
  <si>
    <t>Q8K0L0</t>
  </si>
  <si>
    <t>Ankyrin repeat and SOCS box protein 2 OS=Mus musculus OX=10090 GN=Asb2 PE=1 SV=1</t>
  </si>
  <si>
    <t>E9Q9D8</t>
  </si>
  <si>
    <t>Ankyrin repeat domain 35 OS=Mus musculus OX=10090 GN=Ankrd35 PE=1 SV=1</t>
  </si>
  <si>
    <t>Oxidation [P396; P400]</t>
  </si>
  <si>
    <t>D3Z4K0</t>
  </si>
  <si>
    <t>Ankyrin repeat domain 36 OS=Mus musculus OX=10090 GN=Ankrd36 PE=1 SV=1</t>
  </si>
  <si>
    <t>Q9CR42</t>
  </si>
  <si>
    <t>Ankyrin repeat domain-containing protein 1 OS=Mus musculus OX=10090 GN=Ankrd1 PE=1 SV=1</t>
  </si>
  <si>
    <t>Q99NH0</t>
  </si>
  <si>
    <t>Ankyrin repeat domain-containing protein 17 OS=Mus musculus OX=10090 GN=Ankrd17 PE=1 SV=2</t>
  </si>
  <si>
    <t>A0A0R4J1L1</t>
  </si>
  <si>
    <t>Ankyrin repeat domain-containing protein 7 OS=Mus musculus OX=10090 GN=Ankrd7 PE=4 SV=1</t>
  </si>
  <si>
    <t>Q99PE2</t>
  </si>
  <si>
    <t>Ankyrin repeat family A protein 2 OS=Mus musculus OX=10090 GN=Ankra2 PE=1 SV=1</t>
  </si>
  <si>
    <t>S4R2Q9</t>
  </si>
  <si>
    <t>Ankyrin-2 (Fragment) OS=Mus musculus OX=10090 GN=Ank2 PE=1 SV=1</t>
  </si>
  <si>
    <t>G5E8K5</t>
  </si>
  <si>
    <t>Ankyrin-3 OS=Mus musculus OX=10090 GN=Ank3 PE=1 SV=1</t>
  </si>
  <si>
    <t>P10107</t>
  </si>
  <si>
    <t>Annexin A1 OS=Mus musculus OX=10090 GN=Anxa1 PE=1 SV=2</t>
  </si>
  <si>
    <t>P97384</t>
  </si>
  <si>
    <t>Annexin A11 OS=Mus musculus OX=10090 GN=Anxa11 PE=1 SV=2</t>
  </si>
  <si>
    <t>P07356</t>
  </si>
  <si>
    <t>Annexin A2 OS=Mus musculus OX=10090 GN=Anxa2 PE=1 SV=2</t>
  </si>
  <si>
    <t>O35639</t>
  </si>
  <si>
    <t>Annexin A3 OS=Mus musculus OX=10090 GN=Anxa3 PE=1 SV=4</t>
  </si>
  <si>
    <t>P97429</t>
  </si>
  <si>
    <t>Annexin A4 OS=Mus musculus OX=10090 GN=Anxa4 PE=1 SV=4</t>
  </si>
  <si>
    <t>P48036</t>
  </si>
  <si>
    <t>Annexin A5 OS=Mus musculus OX=10090 GN=Anxa5 PE=1 SV=1</t>
  </si>
  <si>
    <t>P14824</t>
  </si>
  <si>
    <t>Annexin A6 OS=Mus musculus OX=10090 GN=Anxa6 PE=1 SV=3</t>
  </si>
  <si>
    <t>Oxidation [P365; P536]</t>
  </si>
  <si>
    <t>Q07076</t>
  </si>
  <si>
    <t>Annexin A7 OS=Mus musculus OX=10090 GN=Anxa7 PE=1 SV=2</t>
  </si>
  <si>
    <t>F8WIT2</t>
  </si>
  <si>
    <t>Annexin OS=Mus musculus OX=10090 GN=Anxa6 PE=1 SV=1</t>
  </si>
  <si>
    <t>Oxidation [P365]</t>
  </si>
  <si>
    <t>Q8BH79</t>
  </si>
  <si>
    <t>Anoctamin-10 OS=Mus musculus OX=10090 GN=Ano10 PE=1 SV=1</t>
  </si>
  <si>
    <t>Q6P9J9</t>
  </si>
  <si>
    <t>Anoctamin-6 OS=Mus musculus OX=10090 GN=Ano6 PE=1 SV=1</t>
  </si>
  <si>
    <t>Q6DFX2</t>
  </si>
  <si>
    <t>Anthrax toxin receptor 2 OS=Mus musculus OX=10090 GN=Antxr2 PE=1 SV=1</t>
  </si>
  <si>
    <t>P21958</t>
  </si>
  <si>
    <t>Antigen peptide transporter 1 OS=Mus musculus OX=10090 GN=Tap1 PE=1 SV=3</t>
  </si>
  <si>
    <t>P36371</t>
  </si>
  <si>
    <t>Antigen peptide transporter 2 OS=Mus musculus OX=10090 GN=Tap2 PE=1 SV=1</t>
  </si>
  <si>
    <t>P32261</t>
  </si>
  <si>
    <t>Antithrombin-III OS=Mus musculus OX=10090 GN=Serpinc1 PE=1 SV=1</t>
  </si>
  <si>
    <t>Q3TIV9</t>
  </si>
  <si>
    <t>AP complex subunit sigma OS=Mus musculus OX=10090 GN=Ap1s2 PE=1 SV=1</t>
  </si>
  <si>
    <t>O35643</t>
  </si>
  <si>
    <t>AP-1 complex subunit beta-1 OS=Mus musculus OX=10090 GN=Ap1b1 PE=1 SV=2</t>
  </si>
  <si>
    <t>P22892</t>
  </si>
  <si>
    <t>AP-1 complex subunit gamma-1 OS=Mus musculus OX=10090 GN=Ap1g1 PE=1 SV=3</t>
  </si>
  <si>
    <t>P35585</t>
  </si>
  <si>
    <t>AP-1 complex subunit mu-1 OS=Mus musculus OX=10090 GN=Ap1m1 PE=1 SV=3</t>
  </si>
  <si>
    <t>P61967</t>
  </si>
  <si>
    <t>AP-1 complex subunit sigma-1A OS=Mus musculus OX=10090 GN=Ap1s1 PE=1 SV=1</t>
  </si>
  <si>
    <t>P17426</t>
  </si>
  <si>
    <t>AP-2 complex subunit alpha-1 OS=Mus musculus OX=10090 GN=Ap2a1 PE=1 SV=1</t>
  </si>
  <si>
    <t>P17427</t>
  </si>
  <si>
    <t>AP-2 complex subunit alpha-2 OS=Mus musculus OX=10090 GN=Ap2a2 PE=1 SV=2</t>
  </si>
  <si>
    <t>Q9DBG3</t>
  </si>
  <si>
    <t>AP-2 complex subunit beta OS=Mus musculus OX=10090 GN=Ap2b1 PE=1 SV=1</t>
  </si>
  <si>
    <t>P84091</t>
  </si>
  <si>
    <t>AP-2 complex subunit mu OS=Mus musculus OX=10090 GN=Ap2m1 PE=1 SV=1</t>
  </si>
  <si>
    <t>P62743</t>
  </si>
  <si>
    <t>AP-2 complex subunit sigma OS=Mus musculus OX=10090 GN=Ap2s1 PE=1 SV=1</t>
  </si>
  <si>
    <t>Q3UHJ0</t>
  </si>
  <si>
    <t>AP2-associated protein kinase 1 OS=Mus musculus OX=10090 GN=Aak1 PE=1 SV=2</t>
  </si>
  <si>
    <t>Q9Z1T1</t>
  </si>
  <si>
    <t>AP-3 complex subunit beta-1 OS=Mus musculus OX=10090 GN=Ap3b1 PE=1 SV=2</t>
  </si>
  <si>
    <t>O54774</t>
  </si>
  <si>
    <t>AP-3 complex subunit delta-1 OS=Mus musculus OX=10090 GN=Ap3d1 PE=1 SV=1</t>
  </si>
  <si>
    <t>Q9JKC8</t>
  </si>
  <si>
    <t>AP-3 complex subunit mu-1 OS=Mus musculus OX=10090 GN=Ap3m1 PE=1 SV=1</t>
  </si>
  <si>
    <t>Q8BSZ2</t>
  </si>
  <si>
    <t>AP-3 complex subunit sigma-2 OS=Mus musculus OX=10090 GN=Ap3s2 PE=1 SV=1</t>
  </si>
  <si>
    <t>Q3TAP4</t>
  </si>
  <si>
    <t>AP-5 complex subunit beta-1 OS=Mus musculus OX=10090 GN=Ap5b1 PE=1 SV=1</t>
  </si>
  <si>
    <t>Q9WV08</t>
  </si>
  <si>
    <t>Apelin receptor OS=Mus musculus OX=10090 GN=Aplnr PE=1 SV=1</t>
  </si>
  <si>
    <t>Q00623</t>
  </si>
  <si>
    <t>Apolipoprotein A-I OS=Mus musculus OX=10090 GN=Apoa1 PE=1 SV=2</t>
  </si>
  <si>
    <t>P09813</t>
  </si>
  <si>
    <t>Apolipoprotein A-II OS=Mus musculus OX=10090 GN=Apoa2 PE=1 SV=2</t>
  </si>
  <si>
    <t>P06728</t>
  </si>
  <si>
    <t>Apolipoprotein A-IV OS=Mus musculus OX=10090 GN=Apoa4 PE=1 SV=3</t>
  </si>
  <si>
    <t>Q8C7G5</t>
  </si>
  <si>
    <t>Apolipoprotein A-V OS=Mus musculus OX=10090 GN=Apoa5 PE=1 SV=1</t>
  </si>
  <si>
    <t>E9Q414</t>
  </si>
  <si>
    <t>Apolipoprotein B-100 OS=Mus musculus OX=10090 GN=Apob PE=1 SV=1</t>
  </si>
  <si>
    <t>P34928</t>
  </si>
  <si>
    <t>Apolipoprotein C-I OS=Mus musculus OX=10090 GN=Apoc1 PE=1 SV=1</t>
  </si>
  <si>
    <t>P08226</t>
  </si>
  <si>
    <t>Apolipoprotein E OS=Mus musculus OX=10090 GN=Apoe PE=1 SV=2</t>
  </si>
  <si>
    <t>Q9CQW7</t>
  </si>
  <si>
    <t>Apoptogenic protein 1, mitochondrial OS=Mus musculus OX=10090 GN=Apopt1 PE=1 SV=1</t>
  </si>
  <si>
    <t>O35841</t>
  </si>
  <si>
    <t>Apoptosis inhibitor 5 OS=Mus musculus OX=10090 GN=Api5 PE=1 SV=2</t>
  </si>
  <si>
    <t>Oxidation [P319; P321; P322]</t>
  </si>
  <si>
    <t>Q07813</t>
  </si>
  <si>
    <t>Apoptosis regulator BAX OS=Mus musculus OX=10090 GN=Bax PE=1 SV=1</t>
  </si>
  <si>
    <t>Q9EPB4</t>
  </si>
  <si>
    <t>Apoptosis-associated speck-like protein containing a CARD OS=Mus musculus OX=10090 GN=Pycard PE=1 SV=1</t>
  </si>
  <si>
    <t>Q9Z0X1</t>
  </si>
  <si>
    <t>Apoptosis-inducing factor 1, mitochondrial OS=Mus musculus OX=10090 GN=Aifm1 PE=1 SV=1</t>
  </si>
  <si>
    <t>Oxidation [P168]</t>
  </si>
  <si>
    <t>Q8BUE4</t>
  </si>
  <si>
    <t>Apoptosis-inducing factor 2 OS=Mus musculus OX=10090 GN=Aifm2 PE=1 SV=1</t>
  </si>
  <si>
    <t>Q9JIX8</t>
  </si>
  <si>
    <t>Apoptotic chromatin condensation inducer in the nucleus OS=Mus musculus OX=10090 GN=Acin1 PE=1 SV=3</t>
  </si>
  <si>
    <t>Q02013</t>
  </si>
  <si>
    <t>Aquaporin-1 OS=Mus musculus OX=10090 GN=Aqp1 PE=1 SV=3</t>
  </si>
  <si>
    <t>P55088</t>
  </si>
  <si>
    <t>Aquaporin-4 OS=Mus musculus OX=10090 GN=Aqp4 PE=1 SV=2</t>
  </si>
  <si>
    <t>O54794</t>
  </si>
  <si>
    <t>Aquaporin-7 OS=Mus musculus OX=10090 GN=Aqp7 PE=1 SV=1</t>
  </si>
  <si>
    <t>P48999</t>
  </si>
  <si>
    <t>Arachidonate 5-lipoxygenase OS=Mus musculus OX=10090 GN=Alox5 PE=1 SV=3</t>
  </si>
  <si>
    <t>P30355</t>
  </si>
  <si>
    <t>Arachidonate 5-lipoxygenase-activating protein OS=Mus musculus OX=10090 GN=Alox5ap PE=1 SV=2</t>
  </si>
  <si>
    <t>Q68FF6</t>
  </si>
  <si>
    <t>ARF GTPase-activating protein GIT1 OS=Mus musculus OX=10090 GN=Git1 PE=1 SV=1</t>
  </si>
  <si>
    <t>Q9JLQ2</t>
  </si>
  <si>
    <t>ARF GTPase-activating protein GIT2 OS=Mus musculus OX=10090 GN=Git2 PE=1 SV=2</t>
  </si>
  <si>
    <t>Q8K221</t>
  </si>
  <si>
    <t>Arfaptin-2 OS=Mus musculus OX=10090 GN=Arfip2 PE=1 SV=2</t>
  </si>
  <si>
    <t>Q8K2K6</t>
  </si>
  <si>
    <t>Arf-GAP domain and FG repeat-containing protein 1 OS=Mus musculus OX=10090 GN=Agfg1 PE=1 SV=2</t>
  </si>
  <si>
    <t>Q6ZQK5</t>
  </si>
  <si>
    <t>Arf-GAP with coiled-coil, ANK repeat and PH domain-containing protein 2 OS=Mus musculus OX=10090 GN=Acap2 PE=1 SV=2</t>
  </si>
  <si>
    <t>E9QP44</t>
  </si>
  <si>
    <t>Arf-GAP with Rho-GAP domain, ANK repeat and PH domain-containing protein 2 OS=Mus musculus OX=10090 GN=Arap2 PE=1 SV=1</t>
  </si>
  <si>
    <t>Q7SIG6</t>
  </si>
  <si>
    <t>Arf-GAP with SH3 domain, ANK repeat and PH domain-containing protein 2 OS=Mus musculus OX=10090 GN=Asap2 PE=1 SV=3</t>
  </si>
  <si>
    <t>O08691</t>
  </si>
  <si>
    <t>Arginase-2, mitochondrial OS=Mus musculus OX=10090 GN=Arg2 PE=1 SV=1</t>
  </si>
  <si>
    <t>Oxidation [P261]</t>
  </si>
  <si>
    <t>Q3UL36</t>
  </si>
  <si>
    <t>Arginine and glutamate-rich protein 1 OS=Mus musculus OX=10090 GN=Arglu1 PE=1 SV=2</t>
  </si>
  <si>
    <t>A2AJT4</t>
  </si>
  <si>
    <t>Arginine/serine-rich protein PNISR OS=Mus musculus OX=10090 GN=Pnisr PE=1 SV=1</t>
  </si>
  <si>
    <t>A2APY7</t>
  </si>
  <si>
    <t>Arginine-hydroxylase NDUFAF5, mitochondrial OS=Mus musculus OX=10090 GN=Ndufaf5 PE=1 SV=1</t>
  </si>
  <si>
    <t>Q3TMX5</t>
  </si>
  <si>
    <t>Arginine-rich, mutated in early stage tumors, isoform CRA_b OS=Mus musculus OX=10090 GN=Manf PE=1 SV=1</t>
  </si>
  <si>
    <t>Q9D0I9</t>
  </si>
  <si>
    <t>Arginine--tRNA ligase, cytoplasmic OS=Mus musculus OX=10090 GN=Rars PE=1 SV=2</t>
  </si>
  <si>
    <t>Q91YI0</t>
  </si>
  <si>
    <t>Argininosuccinate lyase OS=Mus musculus OX=10090 GN=Asl PE=1 SV=1</t>
  </si>
  <si>
    <t>P16460</t>
  </si>
  <si>
    <t>Argininosuccinate synthase OS=Mus musculus OX=10090 GN=Ass1 PE=1 SV=1</t>
  </si>
  <si>
    <t>A0A1L1SQ41</t>
  </si>
  <si>
    <t>Arginyl-tRNA--protein transferase 1 OS=Mus musculus OX=10090 GN=Ate1 PE=1 SV=1</t>
  </si>
  <si>
    <t>P98203</t>
  </si>
  <si>
    <t>Armadillo repeat protein deleted in velo-cardio-facial syndrome homolog OS=Mus musculus OX=10090 GN=Arvcf PE=1 SV=2</t>
  </si>
  <si>
    <t>Q9D7A8</t>
  </si>
  <si>
    <t>Armadillo repeat-containing protein 1 OS=Mus musculus OX=10090 GN=Armc1 PE=1 SV=1</t>
  </si>
  <si>
    <t>Q9D0L7</t>
  </si>
  <si>
    <t>Armadillo repeat-containing protein 10 OS=Mus musculus OX=10090 GN=Armc10 PE=1 SV=1</t>
  </si>
  <si>
    <t>Q3URY6</t>
  </si>
  <si>
    <t>Armadillo repeat-containing protein 2 OS=Mus musculus OX=10090 GN=Armc2 PE=2 SV=3</t>
  </si>
  <si>
    <t>Q8BNU0</t>
  </si>
  <si>
    <t>Armadillo repeat-containing protein 6 OS=Mus musculus OX=10090 GN=Armc6 PE=1 SV=1</t>
  </si>
  <si>
    <t>Q9DBR3</t>
  </si>
  <si>
    <t>Armadillo repeat-containing protein 8 OS=Mus musculus OX=10090 GN=Armc8 PE=1 SV=2</t>
  </si>
  <si>
    <t>Q6PD19</t>
  </si>
  <si>
    <t>Armadillo-like helical domain-containing protein 3 OS=Mus musculus OX=10090 GN=Armh3 PE=1 SV=2</t>
  </si>
  <si>
    <t>O88533</t>
  </si>
  <si>
    <t>Aromatic-L-amino-acid decarboxylase OS=Mus musculus OX=10090 GN=Ddc PE=1 SV=1</t>
  </si>
  <si>
    <t>Q9D0A3</t>
  </si>
  <si>
    <t>Arpin OS=Mus musculus OX=10090 GN=Arpin PE=1 SV=1</t>
  </si>
  <si>
    <t>Q91WU5</t>
  </si>
  <si>
    <t>Arsenite methyltransferase OS=Mus musculus OX=10090 GN=As3mt PE=1 SV=2</t>
  </si>
  <si>
    <t>P50295</t>
  </si>
  <si>
    <t>Arylamine N-acetyltransferase 2 OS=Mus musculus OX=10090 GN=Nat2 PE=1 SV=1</t>
  </si>
  <si>
    <t>P50428</t>
  </si>
  <si>
    <t>Arylsulfatase A OS=Mus musculus OX=10090 GN=Arsa PE=1 SV=2</t>
  </si>
  <si>
    <t>P50429</t>
  </si>
  <si>
    <t>Arylsulfatase B OS=Mus musculus OX=10090 GN=Arsb PE=1 SV=3</t>
  </si>
  <si>
    <t>Q8BP47</t>
  </si>
  <si>
    <t>Asparagine--tRNA ligase, cytoplasmic OS=Mus musculus OX=10090 GN=Nars PE=1 SV=2</t>
  </si>
  <si>
    <t>P05201</t>
  </si>
  <si>
    <t>Aspartate aminotransferase, cytoplasmic OS=Mus musculus OX=10090 GN=Got1 PE=1 SV=3</t>
  </si>
  <si>
    <t>Oxidation [P48; P52; P299; P300; P314]</t>
  </si>
  <si>
    <t>P05202</t>
  </si>
  <si>
    <t>Aspartate aminotransferase, mitochondrial OS=Mus musculus OX=10090 GN=Got2 PE=1 SV=1</t>
  </si>
  <si>
    <t>Oxidation [P74; P98; P216; P221; P223]</t>
  </si>
  <si>
    <t>Q922B2</t>
  </si>
  <si>
    <t>Aspartate--tRNA ligase, cytoplasmic OS=Mus musculus OX=10090 GN=Dars PE=1 SV=2</t>
  </si>
  <si>
    <t>Q8BIP0</t>
  </si>
  <si>
    <t>Aspartate--tRNA ligase, mitochondrial OS=Mus musculus OX=10090 GN=Dars2 PE=1 SV=1</t>
  </si>
  <si>
    <t>Q8R3P0</t>
  </si>
  <si>
    <t>Aspartoacylase OS=Mus musculus OX=10090 GN=Aspa PE=1 SV=2</t>
  </si>
  <si>
    <t>Q9Z2W0</t>
  </si>
  <si>
    <t>Aspartyl aminopeptidase OS=Mus musculus OX=10090 GN=Dnpep PE=1 SV=2</t>
  </si>
  <si>
    <t>A2AL78</t>
  </si>
  <si>
    <t>Aspartyl/asparaginyl beta-hydroxylase OS=Mus musculus OX=10090 GN=Asph PE=1 SV=1</t>
  </si>
  <si>
    <t>Q8BSY0</t>
  </si>
  <si>
    <t>Oxidation [P434]</t>
  </si>
  <si>
    <t>Q99MQ4</t>
  </si>
  <si>
    <t>Asporin OS=Mus musculus OX=10090 GN=Aspn PE=1 SV=1</t>
  </si>
  <si>
    <t>Q62048</t>
  </si>
  <si>
    <t>Astrocytic phosphoprotein PEA-15 OS=Mus musculus OX=10090 GN=Pea15 PE=1 SV=1</t>
  </si>
  <si>
    <t>P28658</t>
  </si>
  <si>
    <t>Ataxin-10 OS=Mus musculus OX=10090 GN=Atxn10 PE=1 SV=2</t>
  </si>
  <si>
    <t>F6U2C2</t>
  </si>
  <si>
    <t>Ataxin-2 (Fragment) OS=Mus musculus OX=10090 GN=Atxn2 PE=1 SV=1</t>
  </si>
  <si>
    <t>O70305</t>
  </si>
  <si>
    <t>Ataxin-2 OS=Mus musculus OX=10090 GN=Atxn2 PE=1 SV=1</t>
  </si>
  <si>
    <t>Q7TQH0</t>
  </si>
  <si>
    <t>Ataxin-2-like protein OS=Mus musculus OX=10090 GN=Atxn2l PE=1 SV=1</t>
  </si>
  <si>
    <t>Q8BH66</t>
  </si>
  <si>
    <t>Atlastin-1 OS=Mus musculus OX=10090 GN=Atl1 PE=1 SV=1</t>
  </si>
  <si>
    <t>Q6PA06</t>
  </si>
  <si>
    <t>Atlastin-2 OS=Mus musculus OX=10090 GN=Atl2 PE=1 SV=1</t>
  </si>
  <si>
    <t>Q91YH5</t>
  </si>
  <si>
    <t>Atlastin-3 OS=Mus musculus OX=10090 GN=Atl3 PE=1 SV=1</t>
  </si>
  <si>
    <t>Q9CQQ7</t>
  </si>
  <si>
    <t>ATP synthase F(0) complex subunit B1, mitochondrial OS=Mus musculus OX=10090 GN=Atp5pb PE=1 SV=1</t>
  </si>
  <si>
    <t>Oxidation [P254]</t>
  </si>
  <si>
    <t>P56383</t>
  </si>
  <si>
    <t>ATP synthase F(0) complex subunit C2, mitochondrial OS=Mus musculus OX=10090 GN=Atp5mc2 PE=2 SV=2</t>
  </si>
  <si>
    <t>Q811I0</t>
  </si>
  <si>
    <t>ATP synthase mitochondrial F1 complex assembly factor 1 OS=Mus musculus OX=10090 GN=Atpaf1 PE=1 SV=1</t>
  </si>
  <si>
    <t>Q91YY4</t>
  </si>
  <si>
    <t>ATP synthase mitochondrial F1 complex assembly factor 2 OS=Mus musculus OX=10090 GN=Atpaf2 PE=1 SV=1</t>
  </si>
  <si>
    <t>P03930</t>
  </si>
  <si>
    <t>ATP synthase protein 8 OS=Mus musculus OX=10090 GN=Mtatp8 PE=1 SV=1</t>
  </si>
  <si>
    <t>P00848</t>
  </si>
  <si>
    <t>ATP synthase subunit a OS=Mus musculus OX=10090 GN=Mtatp6 PE=1 SV=1</t>
  </si>
  <si>
    <t>Q03265</t>
  </si>
  <si>
    <t>ATP synthase subunit alpha, mitochondrial OS=Mus musculus OX=10090 GN=Atp5f1a PE=1 SV=1</t>
  </si>
  <si>
    <t>Oxidation [P111; P141; P188; P331; P332; P338; P478]</t>
  </si>
  <si>
    <t>P56480</t>
  </si>
  <si>
    <t>ATP synthase subunit beta, mitochondrial OS=Mus musculus OX=10090 GN=Atp5f1b PE=1 SV=2</t>
  </si>
  <si>
    <t>Oxidation [P131; P135; P195; P326; P333; P363; P396; P410; P503]</t>
  </si>
  <si>
    <t>Q9DCX2</t>
  </si>
  <si>
    <t>ATP synthase subunit d, mitochondrial OS=Mus musculus OX=10090 GN=Atp5pd PE=1 SV=3</t>
  </si>
  <si>
    <t>Oxidation [P21; P49; P50; P127; P141; P151]</t>
  </si>
  <si>
    <t>Q9D3D9</t>
  </si>
  <si>
    <t>ATP synthase subunit delta, mitochondrial OS=Mus musculus OX=10090 GN=Atp5f1d PE=1 SV=1</t>
  </si>
  <si>
    <t>Q06185</t>
  </si>
  <si>
    <t>ATP synthase subunit e, mitochondrial OS=Mus musculus OX=10090 GN=Atp5me PE=1 SV=2</t>
  </si>
  <si>
    <t>Oxidation [P3]</t>
  </si>
  <si>
    <t>P56382</t>
  </si>
  <si>
    <t>ATP synthase subunit epsilon, mitochondrial OS=Mus musculus OX=10090 GN=Atp5f1e PE=1 SV=2</t>
  </si>
  <si>
    <t>P56135</t>
  </si>
  <si>
    <t>ATP synthase subunit f, mitochondrial OS=Mus musculus OX=10090 GN=Atp5mf PE=1 SV=3</t>
  </si>
  <si>
    <t>Q9CPQ8</t>
  </si>
  <si>
    <t>ATP synthase subunit g, mitochondrial OS=Mus musculus OX=10090 GN=Atp5mg PE=1 SV=1</t>
  </si>
  <si>
    <t>Oxidation [P13; P41; P47]</t>
  </si>
  <si>
    <t>A2AKU9</t>
  </si>
  <si>
    <t>ATP synthase subunit gamma OS=Mus musculus OX=10090 GN=Atp5c1 PE=1 SV=1</t>
  </si>
  <si>
    <t>Q91VR2</t>
  </si>
  <si>
    <t>ATP synthase subunit gamma, mitochondrial OS=Mus musculus OX=10090 GN=Atp5f1c PE=1 SV=1</t>
  </si>
  <si>
    <t>Q9DB20</t>
  </si>
  <si>
    <t>ATP synthase subunit O, mitochondrial OS=Mus musculus OX=10090 GN=Atp5po PE=1 SV=1</t>
  </si>
  <si>
    <t>Oxidation [P140; P148]</t>
  </si>
  <si>
    <t>Q9CRA7</t>
  </si>
  <si>
    <t>ATP synthase subunit s, mitochondrial OS=Mus musculus OX=10090 GN=Dmac2l PE=1 SV=1</t>
  </si>
  <si>
    <t>A0A338P776</t>
  </si>
  <si>
    <t>ATP synthase, H+-transporting, mitochondrial F1 complex, O subunit (Fragment) OS=Mus musculus OX=10090 GN=Atp5o PE=1 SV=1</t>
  </si>
  <si>
    <t>P97450</t>
  </si>
  <si>
    <t>ATP synthase-coupling factor 6, mitochondrial OS=Mus musculus OX=10090 GN=Atp5pf PE=1 SV=1</t>
  </si>
  <si>
    <t>Oxidation [P65; P91]</t>
  </si>
  <si>
    <t>O54984</t>
  </si>
  <si>
    <t>ATPase Asna1 OS=Mus musculus OX=10090 GN=Asna1 PE=1 SV=2</t>
  </si>
  <si>
    <t>Q9D5T0</t>
  </si>
  <si>
    <t>ATPase family AAA domain-containing protein 1 OS=Mus musculus OX=10090 GN=Atad1 PE=1 SV=1</t>
  </si>
  <si>
    <t>Q925I1</t>
  </si>
  <si>
    <t>ATPase family AAA domain-containing protein 3 OS=Mus musculus OX=10090 GN=Atad3 PE=1 SV=1</t>
  </si>
  <si>
    <t>E9PV44</t>
  </si>
  <si>
    <t>ATPase inhibitory factor 1 OS=Mus musculus OX=10090 GN=Atpif1 PE=1 SV=1</t>
  </si>
  <si>
    <t>Q5SSE9</t>
  </si>
  <si>
    <t>ATP-binding cassette sub-family A member 13 OS=Mus musculus OX=10090 GN=Abca13 PE=2 SV=1</t>
  </si>
  <si>
    <t>Q8K441</t>
  </si>
  <si>
    <t>ATP-binding cassette sub-family A member 6 OS=Mus musculus OX=10090 GN=Abca6 PE=1 SV=2</t>
  </si>
  <si>
    <t>Q8K440</t>
  </si>
  <si>
    <t>ATP-binding cassette sub-family A member 8-B OS=Mus musculus OX=10090 GN=Abca8b PE=1 SV=2</t>
  </si>
  <si>
    <t>Q8K449</t>
  </si>
  <si>
    <t>ATP-binding cassette sub-family A member 9 OS=Mus musculus OX=10090 GN=Abca9 PE=1 SV=2</t>
  </si>
  <si>
    <t>Q9JI39</t>
  </si>
  <si>
    <t>ATP-binding cassette sub-family B member 10, mitochondrial OS=Mus musculus OX=10090 GN=Abcb10 PE=1 SV=1</t>
  </si>
  <si>
    <t>Q9DC29</t>
  </si>
  <si>
    <t>ATP-binding cassette sub-family B member 6, mitochondrial OS=Mus musculus OX=10090 GN=Abcb6 PE=1 SV=1</t>
  </si>
  <si>
    <t>Q61102</t>
  </si>
  <si>
    <t>ATP-binding cassette sub-family B member 7, mitochondrial OS=Mus musculus OX=10090 GN=Abcb7 PE=1 SV=3</t>
  </si>
  <si>
    <t>Q9CXJ4</t>
  </si>
  <si>
    <t>ATP-binding cassette sub-family B member 8, mitochondrial OS=Mus musculus OX=10090 GN=Abcb8 PE=1 SV=1</t>
  </si>
  <si>
    <t>P70170</t>
  </si>
  <si>
    <t>ATP-binding cassette sub-family C member 9 OS=Mus musculus OX=10090 GN=Abcc9 PE=1 SV=2</t>
  </si>
  <si>
    <t>P48410</t>
  </si>
  <si>
    <t>ATP-binding cassette sub-family D member 1 OS=Mus musculus OX=10090 GN=Abcd1 PE=1 SV=1</t>
  </si>
  <si>
    <t>P55096</t>
  </si>
  <si>
    <t>ATP-binding cassette sub-family D member 3 OS=Mus musculus OX=10090 GN=Abcd3 PE=1 SV=2</t>
  </si>
  <si>
    <t>O89016</t>
  </si>
  <si>
    <t>ATP-binding cassette sub-family D member 4 OS=Mus musculus OX=10090 GN=Abcd4 PE=1 SV=2</t>
  </si>
  <si>
    <t>P61222</t>
  </si>
  <si>
    <t>ATP-binding cassette sub-family E member 1 OS=Mus musculus OX=10090 GN=Abce1 PE=1 SV=1</t>
  </si>
  <si>
    <t>Q6P542</t>
  </si>
  <si>
    <t>ATP-binding cassette sub-family F member 1 OS=Mus musculus OX=10090 GN=Abcf1 PE=1 SV=1</t>
  </si>
  <si>
    <t>Q99LE6</t>
  </si>
  <si>
    <t>ATP-binding cassette sub-family F member 2 OS=Mus musculus OX=10090 GN=Abcf2 PE=1 SV=1</t>
  </si>
  <si>
    <t>Q8K268</t>
  </si>
  <si>
    <t>ATP-binding cassette sub-family F member 3 OS=Mus musculus OX=10090 GN=Abcf3 PE=1 SV=1</t>
  </si>
  <si>
    <t>Q7TMS5</t>
  </si>
  <si>
    <t>ATP-binding cassette sub-family G member 2 OS=Mus musculus OX=10090 GN=Abcg2 PE=1 SV=1</t>
  </si>
  <si>
    <t>E9Q236</t>
  </si>
  <si>
    <t>ATP-binding cassette, sub-family C (CFTR/MRP), member 4 OS=Mus musculus OX=10090 GN=Abcc4 PE=1 SV=1</t>
  </si>
  <si>
    <t>B2RUS7</t>
  </si>
  <si>
    <t>ATP-binding cassette, sub-family C (CFTR/MRP), member 8 OS=Mus musculus OX=10090 GN=Abcc8 PE=1 SV=1</t>
  </si>
  <si>
    <t>Q3V117</t>
  </si>
  <si>
    <t>ATP-citrate synthase OS=Mus musculus OX=10090 GN=Acly PE=1 SV=1</t>
  </si>
  <si>
    <t>Q91V92</t>
  </si>
  <si>
    <t>Q9CZ42</t>
  </si>
  <si>
    <t>ATP-dependent (S)-NAD(P)H-hydrate dehydratase OS=Mus musculus OX=10090 GN=Naxd PE=1 SV=1</t>
  </si>
  <si>
    <t>Oxidation [P217]</t>
  </si>
  <si>
    <t>P12382</t>
  </si>
  <si>
    <t>ATP-dependent 6-phosphofructokinase, liver type OS=Mus musculus OX=10090 GN=Pfkl PE=1 SV=4</t>
  </si>
  <si>
    <t>P47857</t>
  </si>
  <si>
    <t>ATP-dependent 6-phosphofructokinase, muscle type OS=Mus musculus OX=10090 GN=Pfkm PE=1 SV=3</t>
  </si>
  <si>
    <t>Oxidation [P705]</t>
  </si>
  <si>
    <t>Q9WUA3</t>
  </si>
  <si>
    <t>ATP-dependent 6-phosphofructokinase, platelet type OS=Mus musculus OX=10090 GN=Pfkp PE=1 SV=1</t>
  </si>
  <si>
    <t>Q9JHS4</t>
  </si>
  <si>
    <t>ATP-dependent Clp protease ATP-binding subunit clpX-like, mitochondrial OS=Mus musculus OX=10090 GN=Clpx PE=1 SV=2</t>
  </si>
  <si>
    <t>O88696</t>
  </si>
  <si>
    <t>ATP-dependent Clp protease proteolytic subunit, mitochondrial OS=Mus musculus OX=10090 GN=Clpp PE=1 SV=1</t>
  </si>
  <si>
    <t>Q8VHK9</t>
  </si>
  <si>
    <t>ATP-dependent DNA/RNA helicase DHX36 OS=Mus musculus OX=10090 GN=Dhx36 PE=1 SV=2</t>
  </si>
  <si>
    <t>E9QNN1</t>
  </si>
  <si>
    <t>ATP-dependent RNA helicase A OS=Mus musculus OX=10090 GN=Dhx9 PE=1 SV=1</t>
  </si>
  <si>
    <t>Q91VR5</t>
  </si>
  <si>
    <t>ATP-dependent RNA helicase DDX1 OS=Mus musculus OX=10090 GN=Ddx1 PE=1 SV=1</t>
  </si>
  <si>
    <t>Q61655</t>
  </si>
  <si>
    <t>ATP-dependent RNA helicase DDX19A OS=Mus musculus OX=10090 GN=Ddx19a PE=1 SV=2</t>
  </si>
  <si>
    <t>Q8VDW0</t>
  </si>
  <si>
    <t>ATP-dependent RNA helicase DDX39A OS=Mus musculus OX=10090 GN=Ddx39a PE=1 SV=1</t>
  </si>
  <si>
    <t>Q62167</t>
  </si>
  <si>
    <t>ATP-dependent RNA helicase DDX3X OS=Mus musculus OX=10090 GN=Ddx3x PE=1 SV=3</t>
  </si>
  <si>
    <t>Q62095</t>
  </si>
  <si>
    <t>ATP-dependent RNA helicase DDX3Y OS=Mus musculus OX=10090 GN=Ddx3y PE=1 SV=2</t>
  </si>
  <si>
    <t>Q8K4L0</t>
  </si>
  <si>
    <t>ATP-dependent RNA helicase DDX54 OS=Mus musculus OX=10090 GN=Ddx54 PE=1 SV=1</t>
  </si>
  <si>
    <t>A2A4P0</t>
  </si>
  <si>
    <t>ATP-dependent RNA helicase DHX8 OS=Mus musculus OX=10090 GN=Dhx8 PE=2 SV=1</t>
  </si>
  <si>
    <t>Oxidation [P902]</t>
  </si>
  <si>
    <t>Q80YD1</t>
  </si>
  <si>
    <t>ATP-dependent RNA helicase SUPV3L1, mitochondrial OS=Mus musculus OX=10090 GN=Supv3l1 PE=1 SV=1</t>
  </si>
  <si>
    <t>O88967</t>
  </si>
  <si>
    <t>ATP-dependent zinc metalloprotease YME1L1 OS=Mus musculus OX=10090 GN=Yme1l1 PE=1 SV=1</t>
  </si>
  <si>
    <t>Q61743</t>
  </si>
  <si>
    <t>ATP-sensitive inward rectifier potassium channel 11 OS=Mus musculus OX=10090 GN=Kcnj11 PE=1 SV=1</t>
  </si>
  <si>
    <t>P97794</t>
  </si>
  <si>
    <t>ATP-sensitive inward rectifier potassium channel 8 OS=Mus musculus OX=10090 GN=Kcnj8 PE=1 SV=1</t>
  </si>
  <si>
    <t>Q6VVW5</t>
  </si>
  <si>
    <t>Atrial natriuretic peptide receptor 2 OS=Mus musculus OX=10090 GN=Npr2 PE=1 SV=2</t>
  </si>
  <si>
    <t>P70180</t>
  </si>
  <si>
    <t>Atrial natriuretic peptide receptor 3 OS=Mus musculus OX=10090 GN=Npr3 PE=1 SV=3</t>
  </si>
  <si>
    <t>Q9Z319</t>
  </si>
  <si>
    <t>Atrial natriuretic peptide-converting enzyme OS=Mus musculus OX=10090 GN=Corin PE=2 SV=2</t>
  </si>
  <si>
    <t>Q9Z1N7</t>
  </si>
  <si>
    <t>AT-rich interactive domain-containing protein 3B OS=Mus musculus OX=10090 GN=Arid3b PE=1 SV=1</t>
  </si>
  <si>
    <t>Oxidation [P134; P140]</t>
  </si>
  <si>
    <t>Q8BM75</t>
  </si>
  <si>
    <t>AT-rich interactive domain-containing protein 5B OS=Mus musculus OX=10090 GN=Arid5b PE=1 SV=3</t>
  </si>
  <si>
    <t>Oxidation [P1033; P1036]</t>
  </si>
  <si>
    <t>P56485</t>
  </si>
  <si>
    <t>Atypical chemokine receptor 3 OS=Mus musculus OX=10090 GN=Ackr3 PE=1 SV=2</t>
  </si>
  <si>
    <t>Q60936</t>
  </si>
  <si>
    <t>Atypical kinase COQ8A, mitochondrial OS=Mus musculus OX=10090 GN=Coq8a PE=1 SV=2</t>
  </si>
  <si>
    <t>Oxidation [P134]</t>
  </si>
  <si>
    <t>Q99J83</t>
  </si>
  <si>
    <t>Autophagy protein 5 OS=Mus musculus OX=10090 GN=Atg5 PE=1 SV=1</t>
  </si>
  <si>
    <t>Q8C0J2</t>
  </si>
  <si>
    <t>Autophagy-related protein 16-1 OS=Mus musculus OX=10090 GN=Atg16l1 PE=1 SV=1</t>
  </si>
  <si>
    <t>Q6P4T0</t>
  </si>
  <si>
    <t>Autophagy-related protein 2 homolog A OS=Mus musculus OX=10090 GN=Atg2a PE=1 SV=2</t>
  </si>
  <si>
    <t>A0A087WP33</t>
  </si>
  <si>
    <t>Autophagy-related protein 9 (Fragment) OS=Mus musculus OX=10090 GN=Atg9a PE=1 SV=1</t>
  </si>
  <si>
    <t>Q8C4Q6</t>
  </si>
  <si>
    <t>Axin interactor, dorsalization-associated protein OS=Mus musculus OX=10090 GN=Aida PE=1 SV=1</t>
  </si>
  <si>
    <t>Q60739</t>
  </si>
  <si>
    <t>BAG family molecular chaperone regulator 1 OS=Mus musculus OX=10090 GN=Bag1 PE=1 SV=3</t>
  </si>
  <si>
    <t>Q91YN9</t>
  </si>
  <si>
    <t>BAG family molecular chaperone regulator 2 OS=Mus musculus OX=10090 GN=Bag2 PE=1 SV=1</t>
  </si>
  <si>
    <t>Q9JLV1</t>
  </si>
  <si>
    <t>BAG family molecular chaperone regulator 3 OS=Mus musculus OX=10090 GN=Bag3 PE=1 SV=2</t>
  </si>
  <si>
    <t>Oxidation [P383; P385; P389; P391; P392]</t>
  </si>
  <si>
    <t>Q8CI32</t>
  </si>
  <si>
    <t>BAG family molecular chaperone regulator 5 OS=Mus musculus OX=10090 GN=Bag5 PE=1 SV=1</t>
  </si>
  <si>
    <t>E9Q7G4</t>
  </si>
  <si>
    <t>BAH and coiled-coil domain-containing protein 1 OS=Mus musculus OX=10090 GN=Bahcc1 PE=1 SV=1</t>
  </si>
  <si>
    <t>Oxidation [P2070; P2074; P2076; P2080]</t>
  </si>
  <si>
    <t>P04919</t>
  </si>
  <si>
    <t>Band 3 anion transport protein OS=Mus musculus OX=10090 GN=Slc4a1 PE=1 SV=1</t>
  </si>
  <si>
    <t>Q9Z2H5</t>
  </si>
  <si>
    <t>Band 4.1-like protein 1 OS=Mus musculus OX=10090 GN=Epb41l1 PE=1 SV=2</t>
  </si>
  <si>
    <t>O70318</t>
  </si>
  <si>
    <t>Band 4.1-like protein 2 OS=Mus musculus OX=10090 GN=Epb41l2 PE=1 SV=2</t>
  </si>
  <si>
    <t>A0A286YCT6</t>
  </si>
  <si>
    <t>Band 4.1-like protein 3 (Fragment) OS=Mus musculus OX=10090 GN=Epb41l3 PE=1 SV=1</t>
  </si>
  <si>
    <t>Q8C1Z7</t>
  </si>
  <si>
    <t>Bardet-Biedl syndrome 4 protein homolog OS=Mus musculus OX=10090 GN=Bbs4 PE=1 SV=1</t>
  </si>
  <si>
    <t>O54962</t>
  </si>
  <si>
    <t>Barrier-to-autointegration factor OS=Mus musculus OX=10090 GN=Banf1 PE=1 SV=1</t>
  </si>
  <si>
    <t>Q3V079</t>
  </si>
  <si>
    <t>Basal body-orientation factor 1 OS=Mus musculus OX=10090 GN=Bbof1 PE=2 SV=2</t>
  </si>
  <si>
    <t>Q9R069</t>
  </si>
  <si>
    <t>Basal cell adhesion molecule OS=Mus musculus OX=10090 GN=Bcam PE=1 SV=1</t>
  </si>
  <si>
    <t>E9PZ16</t>
  </si>
  <si>
    <t>Basement membrane-specific heparan sulfate proteoglycan core protein OS=Mus musculus OX=10090 GN=Hspg2 PE=1 SV=1</t>
  </si>
  <si>
    <t>Oxidation [P2431]</t>
  </si>
  <si>
    <t>Q9CQC6</t>
  </si>
  <si>
    <t>Basic leucine zipper and W2 domain-containing protein 1 OS=Mus musculus OX=10090 GN=Bzw1 PE=1 SV=1</t>
  </si>
  <si>
    <t>Q91VK1</t>
  </si>
  <si>
    <t>Basic leucine zipper and W2 domain-containing protein 2 OS=Mus musculus OX=10090 GN=Bzw2 PE=1 SV=1</t>
  </si>
  <si>
    <t>P18572</t>
  </si>
  <si>
    <t>Basigin OS=Mus musculus OX=10090 GN=Bsg PE=1 SV=2</t>
  </si>
  <si>
    <t>Q9D2C7</t>
  </si>
  <si>
    <t>Bax inhibitor 1 OS=Mus musculus OX=10090 GN=Tmbim6 PE=1 SV=1</t>
  </si>
  <si>
    <t>O88282</t>
  </si>
  <si>
    <t>B-cell CLL/lymphoma 6 member B protein OS=Mus musculus OX=10090 GN=Bcl6b PE=1 SV=1</t>
  </si>
  <si>
    <t>Oxidation [P48]</t>
  </si>
  <si>
    <t>Q61334</t>
  </si>
  <si>
    <t>B-cell receptor-associated protein 29 OS=Mus musculus OX=10090 GN=Bcap29 PE=1 SV=1</t>
  </si>
  <si>
    <t>Q61335</t>
  </si>
  <si>
    <t>B-cell receptor-associated protein 31 OS=Mus musculus OX=10090 GN=Bcap31 PE=1 SV=4</t>
  </si>
  <si>
    <t>O08734</t>
  </si>
  <si>
    <t>Bcl-2 homologous antagonist/killer OS=Mus musculus OX=10090 GN=Bak1 PE=1 SV=3</t>
  </si>
  <si>
    <t>O54940</t>
  </si>
  <si>
    <t>BCL2/adenovirus E1B 19 kDa protein-interacting protein 2 OS=Mus musculus OX=10090 GN=Bnip2 PE=1 SV=2</t>
  </si>
  <si>
    <t>O55003</t>
  </si>
  <si>
    <t>BCL2/adenovirus E1B 19 kDa protein-interacting protein 3 OS=Mus musculus OX=10090 GN=Bnip3 PE=1 SV=1</t>
  </si>
  <si>
    <t>Q8K019</t>
  </si>
  <si>
    <t>Bcl-2-associated transcription factor 1 OS=Mus musculus OX=10090 GN=Bclaf1 PE=1 SV=2</t>
  </si>
  <si>
    <t>Q64373</t>
  </si>
  <si>
    <t>Bcl-2-like protein 1 OS=Mus musculus OX=10090 GN=Bcl2l1 PE=1 SV=1</t>
  </si>
  <si>
    <t>P59017</t>
  </si>
  <si>
    <t>Bcl-2-like protein 13 OS=Mus musculus OX=10090 GN=Bcl2l13 PE=1 SV=2</t>
  </si>
  <si>
    <t>Q8CGN4</t>
  </si>
  <si>
    <t>BCL-6 corepressor OS=Mus musculus OX=10090 GN=Bcor PE=1 SV=2</t>
  </si>
  <si>
    <t>O88597</t>
  </si>
  <si>
    <t>Beclin-1 OS=Mus musculus OX=10090 GN=Becn1 PE=1 SV=3</t>
  </si>
  <si>
    <t>O35153</t>
  </si>
  <si>
    <t>BET1-like protein OS=Mus musculus OX=10090 GN=Bet1l PE=3 SV=1</t>
  </si>
  <si>
    <t>A0A338P6N4</t>
  </si>
  <si>
    <t>Beta/gamma crystallin domain-containing protein 3 OS=Mus musculus OX=10090 GN=Crybg3 PE=1 SV=1</t>
  </si>
  <si>
    <t>Q8BHT6</t>
  </si>
  <si>
    <t>Beta-1,3-glucosyltransferase OS=Mus musculus OX=10090 GN=B3glct PE=1 SV=3</t>
  </si>
  <si>
    <t>Q09199</t>
  </si>
  <si>
    <t>Beta-1,4 N-acetylgalactosaminyltransferase 2 OS=Mus musculus OX=10090 GN=B4galnt2 PE=2 SV=1</t>
  </si>
  <si>
    <t>Q8BWP8</t>
  </si>
  <si>
    <t>Beta-1,4-glucuronyltransferase 1 OS=Mus musculus OX=10090 GN=B4gat1 PE=1 SV=1</t>
  </si>
  <si>
    <t>Q99L88</t>
  </si>
  <si>
    <t>Beta-1-syntrophin OS=Mus musculus OX=10090 GN=Sntb1 PE=1 SV=4</t>
  </si>
  <si>
    <t>Q01339</t>
  </si>
  <si>
    <t>Beta-2-glycoprotein 1 OS=Mus musculus OX=10090 GN=Apoh PE=1 SV=1</t>
  </si>
  <si>
    <t>P01887</t>
  </si>
  <si>
    <t>Beta-2-microglobulin OS=Mus musculus OX=10090 GN=B2m PE=1 SV=2</t>
  </si>
  <si>
    <t>Q61235</t>
  </si>
  <si>
    <t>Beta-2-syntrophin OS=Mus musculus OX=10090 GN=Sntb2 PE=1 SV=2</t>
  </si>
  <si>
    <t>Q99MK8</t>
  </si>
  <si>
    <t>Beta-adrenergic receptor kinase 1 OS=Mus musculus OX=10090 GN=Grk2 PE=1 SV=2</t>
  </si>
  <si>
    <t>Oxidation [P671]</t>
  </si>
  <si>
    <t>Q8BWG8</t>
  </si>
  <si>
    <t>Beta-arrestin-1 OS=Mus musculus OX=10090 GN=Arrb1 PE=1 SV=1</t>
  </si>
  <si>
    <t>Q9CWL8</t>
  </si>
  <si>
    <t>Beta-catenin-like protein 1 OS=Mus musculus OX=10090 GN=Ctnnbl1 PE=1 SV=1</t>
  </si>
  <si>
    <t>Q8R5C5</t>
  </si>
  <si>
    <t>Beta-centractin OS=Mus musculus OX=10090 GN=Actr1b PE=1 SV=1</t>
  </si>
  <si>
    <t>P21550</t>
  </si>
  <si>
    <t>Beta-enolase OS=Mus musculus OX=10090 GN=Eno3 PE=1 SV=3</t>
  </si>
  <si>
    <t>Oxidation [P36; P146; P215; P267]</t>
  </si>
  <si>
    <t>P23780</t>
  </si>
  <si>
    <t>Beta-galactosidase OS=Mus musculus OX=10090 GN=Glb1 PE=1 SV=1</t>
  </si>
  <si>
    <t>A8DUK4</t>
  </si>
  <si>
    <t>Beta-globin OS=Mus musculus OX=10090 GN=Hbb-bs PE=1 SV=1</t>
  </si>
  <si>
    <t>P12265</t>
  </si>
  <si>
    <t>Beta-glucuronidase OS=Mus musculus OX=10090 GN=Gusb PE=1 SV=2</t>
  </si>
  <si>
    <t>P20060</t>
  </si>
  <si>
    <t>Beta-hexosaminidase subunit beta OS=Mus musculus OX=10090 GN=Hexb PE=1 SV=2</t>
  </si>
  <si>
    <t>Q8K2I4</t>
  </si>
  <si>
    <t>Beta-mannosidase OS=Mus musculus OX=10090 GN=Manba PE=1 SV=1</t>
  </si>
  <si>
    <t>Q9ES46</t>
  </si>
  <si>
    <t>Beta-parvin OS=Mus musculus OX=10090 GN=Parvb PE=1 SV=1</t>
  </si>
  <si>
    <t>P82349</t>
  </si>
  <si>
    <t>Beta-sarcoglycan OS=Mus musculus OX=10090 GN=Sgcb PE=1 SV=1</t>
  </si>
  <si>
    <t>Q8VBT1</t>
  </si>
  <si>
    <t>Beta-taxilin OS=Mus musculus OX=10090 GN=Txlnb PE=1 SV=2</t>
  </si>
  <si>
    <t>Q60967</t>
  </si>
  <si>
    <t>Bifunctional 3'-phosphoadenosine 5'-phosphosulfate synthase 1 OS=Mus musculus OX=10090 GN=Papss1 PE=1 SV=1</t>
  </si>
  <si>
    <t>O88428</t>
  </si>
  <si>
    <t>Bifunctional 3'-phosphoadenosine 5'-phosphosulfate synthase 2 OS=Mus musculus OX=10090 GN=Papss2 PE=1 SV=2</t>
  </si>
  <si>
    <t>Q9DBL7</t>
  </si>
  <si>
    <t>Bifunctional coenzyme A synthase OS=Mus musculus OX=10090 GN=Coasy PE=1 SV=2</t>
  </si>
  <si>
    <t>P34914</t>
  </si>
  <si>
    <t>Bifunctional epoxide hydrolase 2 OS=Mus musculus OX=10090 GN=Ephx2 PE=1 SV=2</t>
  </si>
  <si>
    <t>Oxidation [P46; P362; P363; P365]</t>
  </si>
  <si>
    <t>Q8CGC7</t>
  </si>
  <si>
    <t>Bifunctional glutamate/proline--tRNA ligase OS=Mus musculus OX=10090 GN=Eprs PE=1 SV=4</t>
  </si>
  <si>
    <t>Oxidation [P1120]</t>
  </si>
  <si>
    <t>P0C872</t>
  </si>
  <si>
    <t>Bifunctional peptidase and (3S)-lysyl hydroxylase Jmjd7 OS=Mus musculus OX=10090 GN=Jmjd7 PE=1 SV=1</t>
  </si>
  <si>
    <t>Q9CWJ9</t>
  </si>
  <si>
    <t>Bifunctional purine biosynthesis protein PURH OS=Mus musculus OX=10090 GN=Atic PE=1 SV=2</t>
  </si>
  <si>
    <t>P28653</t>
  </si>
  <si>
    <t>Biglycan OS=Mus musculus OX=10090 GN=Bgn PE=1 SV=1</t>
  </si>
  <si>
    <t>Q9QY30</t>
  </si>
  <si>
    <t>Bile salt export pump OS=Mus musculus OX=10090 GN=Abcb11 PE=1 SV=2</t>
  </si>
  <si>
    <t>Q9CY64</t>
  </si>
  <si>
    <t>Biliverdin reductase A OS=Mus musculus OX=10090 GN=Blvra PE=1 SV=1</t>
  </si>
  <si>
    <t>Q6P1B9</t>
  </si>
  <si>
    <t>Bin1 protein OS=Mus musculus OX=10090 GN=Bin1 PE=1 SV=1</t>
  </si>
  <si>
    <t>O55102</t>
  </si>
  <si>
    <t>Biogenesis of lysosome-related organelles complex 1 subunit 1 OS=Mus musculus OX=10090 GN=Bloc1s1 PE=1 SV=2</t>
  </si>
  <si>
    <t>Q9CWG9</t>
  </si>
  <si>
    <t>Biogenesis of lysosome-related organelles complex 1 subunit 2 OS=Mus musculus OX=10090 GN=Bloc1s2 PE=1 SV=1</t>
  </si>
  <si>
    <t>Q5U5M8</t>
  </si>
  <si>
    <t>Biogenesis of lysosome-related organelles complex 1 subunit 3 OS=Mus musculus OX=10090 GN=Bloc1s3 PE=1 SV=1</t>
  </si>
  <si>
    <t>Q8VED2</t>
  </si>
  <si>
    <t>Biogenesis of lysosome-related organelles complex 1 subunit 4 OS=Mus musculus OX=10090 GN=Bloc1s4 PE=1 SV=1</t>
  </si>
  <si>
    <t>Q8R015</t>
  </si>
  <si>
    <t>Biogenesis of lysosome-related organelles complex 1 subunit 5 OS=Mus musculus OX=10090 GN=Bloc1s5 PE=1 SV=1</t>
  </si>
  <si>
    <t>Q5SQY2</t>
  </si>
  <si>
    <t>Biorientation of chromosomes in cell division protein 1 OS=Mus musculus OX=10090 GN=Bod1 PE=3 SV=1</t>
  </si>
  <si>
    <t>Q8CIF4</t>
  </si>
  <si>
    <t>Biotinidase OS=Mus musculus OX=10090 GN=Btd PE=1 SV=2</t>
  </si>
  <si>
    <t>Q8BTJ4</t>
  </si>
  <si>
    <t>Bis(5'-adenosyl)-triphosphatase enpp4 OS=Mus musculus OX=10090 GN=Enpp4 PE=1 SV=1</t>
  </si>
  <si>
    <t>O89106</t>
  </si>
  <si>
    <t>Bis(5'-adenosyl)-triphosphatase OS=Mus musculus OX=10090 GN=Fhit PE=1 SV=3</t>
  </si>
  <si>
    <t>P56380</t>
  </si>
  <si>
    <t>Bis(5'-nucleosyl)-tetraphosphatase [asymmetrical] OS=Mus musculus OX=10090 GN=Nudt2 PE=1 SV=3</t>
  </si>
  <si>
    <t>P15327</t>
  </si>
  <si>
    <t>Bisphosphoglycerate mutase OS=Mus musculus OX=10090 GN=Bpgm PE=1 SV=2</t>
  </si>
  <si>
    <t>Q8R016</t>
  </si>
  <si>
    <t>Bleomycin hydrolase OS=Mus musculus OX=10090 GN=Blmh PE=1 SV=1</t>
  </si>
  <si>
    <t>Q9D920</t>
  </si>
  <si>
    <t>BLOC-1-related complex subunit 5 OS=Mus musculus OX=10090 GN=Borcs5 PE=1 SV=1</t>
  </si>
  <si>
    <t>Q9D6W8</t>
  </si>
  <si>
    <t>BLOC-1-related complex subunit 6 OS=Mus musculus OX=10090 GN=Borcs6 PE=1 SV=1</t>
  </si>
  <si>
    <t>Q9CRC6</t>
  </si>
  <si>
    <t>BLOC-1-related complex subunit 7 OS=Mus musculus OX=10090 GN=Borcs7 PE=1 SV=1</t>
  </si>
  <si>
    <t>Q9D6Y4</t>
  </si>
  <si>
    <t>BLOC-1-related complex subunit 8 OS=Mus musculus OX=10090 GN=Borcs8 PE=1 SV=1</t>
  </si>
  <si>
    <t>Q9ES83</t>
  </si>
  <si>
    <t>Blood vessel epicardial substance OS=Mus musculus OX=10090 GN=Bves PE=1 SV=1</t>
  </si>
  <si>
    <t>Q9D0L6</t>
  </si>
  <si>
    <t>BMP and activin membrane-bound inhibitor homolog OS=Mus musculus OX=10090 GN=Bambi PE=2 SV=1</t>
  </si>
  <si>
    <t>Oxidation [P94]</t>
  </si>
  <si>
    <t>Q9D8S9</t>
  </si>
  <si>
    <t>BolA-like protein 1 OS=Mus musculus OX=10090 GN=Bola1 PE=1 SV=1</t>
  </si>
  <si>
    <t>Q8BGS2</t>
  </si>
  <si>
    <t>BolA-like protein 2 OS=Mus musculus OX=10090 GN=Bola2 PE=1 SV=1</t>
  </si>
  <si>
    <t>Q8CEI1</t>
  </si>
  <si>
    <t>BolA-like protein 3 OS=Mus musculus OX=10090 GN=Bola3 PE=1 SV=1</t>
  </si>
  <si>
    <t>Q99KU6</t>
  </si>
  <si>
    <t>Bombesin receptor-activated protein C6orf89 homolog OS=Mus musculus OX=10090 PE=2 SV=2</t>
  </si>
  <si>
    <t>Q8R2Q8</t>
  </si>
  <si>
    <t>Bone marrow stromal antigen 2 OS=Mus musculus OX=10090 GN=Bst2 PE=1 SV=1</t>
  </si>
  <si>
    <t>Q9R229</t>
  </si>
  <si>
    <t>Bone morphogenetic protein 10 OS=Mus musculus OX=10090 GN=Bmp10 PE=1 SV=2</t>
  </si>
  <si>
    <t>Q8BHE5</t>
  </si>
  <si>
    <t>Bone morphogenetic protein 3 OS=Mus musculus OX=10090 GN=Bmp3 PE=1 SV=1</t>
  </si>
  <si>
    <t>Q8C186</t>
  </si>
  <si>
    <t>BPI fold-containing family C protein OS=Mus musculus OX=10090 GN=Bpifc PE=2 SV=1</t>
  </si>
  <si>
    <t>A0A338P791</t>
  </si>
  <si>
    <t>Brachyury 2 OS=Mus musculus OX=10090 GN=T2 PE=4 SV=1</t>
  </si>
  <si>
    <t>Oxidation [P352]</t>
  </si>
  <si>
    <t>Q91XV3</t>
  </si>
  <si>
    <t>Brain acid soluble protein 1 OS=Mus musculus OX=10090 GN=Basp1 PE=1 SV=3</t>
  </si>
  <si>
    <t>Q80Y61</t>
  </si>
  <si>
    <t>Brain-specific angiogenesis inhibitor 1-associated protein 2-like protein 2 OS=Mus musculus OX=10090 GN=Baiap2l2 PE=1 SV=1</t>
  </si>
  <si>
    <t>O35855</t>
  </si>
  <si>
    <t>Branched-chain-amino-acid aminotransferase, mitochondrial OS=Mus musculus OX=10090 GN=Bcat2 PE=1 SV=2</t>
  </si>
  <si>
    <t>Oxidation [P138; P347; P367]</t>
  </si>
  <si>
    <t>O70445</t>
  </si>
  <si>
    <t>BRCA1-associated RING domain protein 1 OS=Mus musculus OX=10090 GN=Bard1 PE=2 SV=1</t>
  </si>
  <si>
    <t>Q8CHH5</t>
  </si>
  <si>
    <t>BRD4-interacting chromatin-remodeling complex-associated protein-like OS=Mus musculus OX=10090 GN=Bicral PE=1 SV=2</t>
  </si>
  <si>
    <t>Q9QZK2</t>
  </si>
  <si>
    <t>Breast cancer anti-estrogen resistance protein 3 OS=Mus musculus OX=10090 GN=Bcar3 PE=1 SV=1</t>
  </si>
  <si>
    <t>P97929</t>
  </si>
  <si>
    <t>Breast cancer type 2 susceptibility protein homolog OS=Mus musculus OX=10090 GN=Brca2 PE=1 SV=2</t>
  </si>
  <si>
    <t>Q8CCN5</t>
  </si>
  <si>
    <t>Breast carcinoma-amplified sequence 3 homolog OS=Mus musculus OX=10090 GN=Bcas3 PE=1 SV=2</t>
  </si>
  <si>
    <t>Q8BXV2</t>
  </si>
  <si>
    <t>BRI3-binding protein OS=Mus musculus OX=10090 GN=Bri3bp PE=1 SV=1</t>
  </si>
  <si>
    <t>Q3UI43</t>
  </si>
  <si>
    <t>BRISC and BRCA1-A complex member 1 OS=Mus musculus OX=10090 GN=Babam1 PE=1 SV=1</t>
  </si>
  <si>
    <t>Q8K3W0</t>
  </si>
  <si>
    <t>BRISC and BRCA1-A complex member 2 OS=Mus musculus OX=10090 GN=Babam2 PE=1 SV=2</t>
  </si>
  <si>
    <t>Q3TCJ1</t>
  </si>
  <si>
    <t>BRISC complex subunit Abraxas 2 OS=Mus musculus OX=10090 GN=Abraxas2 PE=1 SV=1</t>
  </si>
  <si>
    <t>Q8K2Q7</t>
  </si>
  <si>
    <t>BRO1 domain-containing protein BROX OS=Mus musculus OX=10090 GN=Brox PE=1 SV=1</t>
  </si>
  <si>
    <t>E9PZ26</t>
  </si>
  <si>
    <t>Bromodomain-containing 1 OS=Mus musculus OX=10090 GN=Brd1 PE=1 SV=1</t>
  </si>
  <si>
    <t>Q80Y55</t>
  </si>
  <si>
    <t>BSD domain-containing protein 1 OS=Mus musculus OX=10090 GN=Bsdc1 PE=1 SV=1</t>
  </si>
  <si>
    <t>Q9DB72</t>
  </si>
  <si>
    <t>BTB/POZ domain-containing protein 17 OS=Mus musculus OX=10090 GN=Btbd17 PE=1 SV=1</t>
  </si>
  <si>
    <t>Q6WVG3</t>
  </si>
  <si>
    <t>BTB/POZ domain-containing protein KCTD12 OS=Mus musculus OX=10090 GN=Kctd12 PE=1 SV=1</t>
  </si>
  <si>
    <t>Q9JMD0</t>
  </si>
  <si>
    <t>BUB3-interacting and GLEBS motif-containing protein ZNF207 OS=Mus musculus OX=10090 GN=Znf207 PE=1 SV=1</t>
  </si>
  <si>
    <t>A4QPC6</t>
  </si>
  <si>
    <t>Butyrophilin subfamily 2 member A2 OS=Mus musculus OX=10090 GN=Btn2a2 PE=1 SV=1</t>
  </si>
  <si>
    <t>Q8BJE2</t>
  </si>
  <si>
    <t>Butyrophilin-like protein 9 OS=Mus musculus OX=10090 GN=Btnl9 PE=1 SV=1</t>
  </si>
  <si>
    <t>Q9WV35</t>
  </si>
  <si>
    <t>C-&gt;U-editing enzyme APOBEC-2 OS=Mus musculus OX=10090 GN=Apobec2 PE=1 SV=1</t>
  </si>
  <si>
    <t>Q497Y9</t>
  </si>
  <si>
    <t>C130050O18Rik protein OS=Mus musculus OX=10090 GN=C130050O18Rik PE=2 SV=1</t>
  </si>
  <si>
    <t>Q922D8</t>
  </si>
  <si>
    <t>C-1-tetrahydrofolate synthase, cytoplasmic OS=Mus musculus OX=10090 GN=Mthfd1 PE=1 SV=4</t>
  </si>
  <si>
    <t>Q7TPS5</t>
  </si>
  <si>
    <t>C2 domain-containing protein 5 OS=Mus musculus OX=10090 GN=C2cd5 PE=1 SV=2</t>
  </si>
  <si>
    <t>Q80W54</t>
  </si>
  <si>
    <t>CAAX prenyl protease 1 homolog OS=Mus musculus OX=10090 GN=Zmpste24 PE=1 SV=2</t>
  </si>
  <si>
    <t>B2RQC6</t>
  </si>
  <si>
    <t>CAD protein OS=Mus musculus OX=10090 GN=Cad PE=1 SV=1</t>
  </si>
  <si>
    <t>Q9R0M0</t>
  </si>
  <si>
    <t>Cadherin EGF LAG seven-pass G-type receptor 2 OS=Mus musculus OX=10090 GN=Celsr2 PE=1 SV=2</t>
  </si>
  <si>
    <t>P70408</t>
  </si>
  <si>
    <t>Cadherin-10 OS=Mus musculus OX=10090 GN=Cdh10 PE=1 SV=3</t>
  </si>
  <si>
    <t>Q9WTR5</t>
  </si>
  <si>
    <t>Cadherin-13 OS=Mus musculus OX=10090 GN=Cdh13 PE=1 SV=2</t>
  </si>
  <si>
    <t>P15116</t>
  </si>
  <si>
    <t>Cadherin-2 OS=Mus musculus OX=10090 GN=Cdh2 PE=1 SV=2</t>
  </si>
  <si>
    <t>Oxidation [P793]</t>
  </si>
  <si>
    <t>P55284</t>
  </si>
  <si>
    <t>Cadherin-5 OS=Mus musculus OX=10090 GN=Cdh5 PE=1 SV=2</t>
  </si>
  <si>
    <t>F8WHU6</t>
  </si>
  <si>
    <t>Cadherin-9 OS=Mus musculus OX=10090 GN=Cdh9 PE=1 SV=1</t>
  </si>
  <si>
    <t>Oxidation [P409]</t>
  </si>
  <si>
    <t>P61022</t>
  </si>
  <si>
    <t>Calcineurin B homologous protein 1 OS=Mus musculus OX=10090 GN=Chp1 PE=1 SV=2</t>
  </si>
  <si>
    <t>Q9JKL5</t>
  </si>
  <si>
    <t>Calcineurin B homologous protein 3 OS=Mus musculus OX=10090 GN=Tesc PE=1 SV=2</t>
  </si>
  <si>
    <t>Q63810</t>
  </si>
  <si>
    <t>Calcineurin subunit B type 1 OS=Mus musculus OX=10090 GN=Ppp3r1 PE=1 SV=3</t>
  </si>
  <si>
    <t>Q9R1W5</t>
  </si>
  <si>
    <t>Calcitonin gene-related peptide type 1 receptor OS=Mus musculus OX=10090 GN=Calcrl PE=1 SV=2</t>
  </si>
  <si>
    <t>Q8BG21</t>
  </si>
  <si>
    <t>Calcium channel flower homolog OS=Mus musculus OX=10090 GN=Cacfd1 PE=1 SV=1</t>
  </si>
  <si>
    <t>Q8CGZ0</t>
  </si>
  <si>
    <t>Calcium homeostasis endoplasmic reticulum protein OS=Mus musculus OX=10090 GN=Cherp PE=1 SV=1</t>
  </si>
  <si>
    <t>Q921L3</t>
  </si>
  <si>
    <t>Calcium load-activated calcium channel OS=Mus musculus OX=10090 GN=Tmco1 PE=1 SV=1</t>
  </si>
  <si>
    <t>Q8BWG9</t>
  </si>
  <si>
    <t>Calcium release-activated calcium channel protein 1 OS=Mus musculus OX=10090 GN=Orai1 PE=2 SV=1</t>
  </si>
  <si>
    <t>P49070</t>
  </si>
  <si>
    <t>Calcium signal-modulating cyclophilin ligand OS=Mus musculus OX=10090 GN=Camlg PE=1 SV=2</t>
  </si>
  <si>
    <t>Q3UMR5</t>
  </si>
  <si>
    <t>Calcium uniporter protein, mitochondrial OS=Mus musculus OX=10090 GN=Mcu PE=1 SV=2</t>
  </si>
  <si>
    <t>Q9CTY5</t>
  </si>
  <si>
    <t>Calcium uptake protein 3, mitochondrial OS=Mus musculus OX=10090 GN=Micu3 PE=2 SV=2</t>
  </si>
  <si>
    <t>Q64338</t>
  </si>
  <si>
    <t>Calcium/calmodulin-dependent 3',5'-cyclic nucleotide phosphodiesterase 1C OS=Mus musculus OX=10090 GN=Pde1c PE=1 SV=2</t>
  </si>
  <si>
    <t>Q91YS8</t>
  </si>
  <si>
    <t>Calcium/calmodulin-dependent protein kinase type 1 OS=Mus musculus OX=10090 GN=Camk1 PE=1 SV=1</t>
  </si>
  <si>
    <t>Q9QYK9</t>
  </si>
  <si>
    <t>Calcium/calmodulin-dependent protein kinase type 1B OS=Mus musculus OX=10090 GN=Pnck PE=1 SV=1</t>
  </si>
  <si>
    <t>F8WIS9</t>
  </si>
  <si>
    <t>Calcium/calmodulin-dependent protein kinase type II subunit alpha OS=Mus musculus OX=10090 GN=Camk2a PE=1 SV=1</t>
  </si>
  <si>
    <t>P11798</t>
  </si>
  <si>
    <t>Calcium/calmodulin-dependent protein kinase type II subunit alpha OS=Mus musculus OX=10090 GN=Camk2a PE=1 SV=2</t>
  </si>
  <si>
    <t>Q6PHZ2</t>
  </si>
  <si>
    <t>Calcium/calmodulin-dependent protein kinase type II subunit delta OS=Mus musculus OX=10090 GN=Camk2d PE=1 SV=1</t>
  </si>
  <si>
    <t>A0A286YDL6</t>
  </si>
  <si>
    <t>Calcium/calmodulin-dependent protein kinase type II subunit gamma (Fragment) OS=Mus musculus OX=10090 GN=Camk2g PE=1 SV=1</t>
  </si>
  <si>
    <t>Q923T9</t>
  </si>
  <si>
    <t>Calcium/calmodulin-dependent protein kinase type II subunit gamma OS=Mus musculus OX=10090 GN=Camk2g PE=1 SV=1</t>
  </si>
  <si>
    <t>Q8CGU1</t>
  </si>
  <si>
    <t>Calcium-binding and coiled-coil domain-containing protein 1 OS=Mus musculus OX=10090 GN=Calcoco1 PE=1 SV=2</t>
  </si>
  <si>
    <t>Q8C633</t>
  </si>
  <si>
    <t>Calcium-binding and spermatid-specific protein 1 OS=Mus musculus OX=10090 GN=Cabs1 PE=1 SV=1</t>
  </si>
  <si>
    <t>Q8BH59</t>
  </si>
  <si>
    <t>Calcium-binding mitochondrial carrier protein Aralar1 OS=Mus musculus OX=10090 GN=Slc25a12 PE=1 SV=1</t>
  </si>
  <si>
    <t>Oxidation [P531; P629; P630]</t>
  </si>
  <si>
    <t>Q9QXX4</t>
  </si>
  <si>
    <t>Calcium-binding mitochondrial carrier protein Aralar2 OS=Mus musculus OX=10090 GN=Slc25a13 PE=1 SV=1</t>
  </si>
  <si>
    <t>Oxidation [P521; P534]</t>
  </si>
  <si>
    <t>Q8BMD8</t>
  </si>
  <si>
    <t>Calcium-binding mitochondrial carrier protein SCaMC-1 OS=Mus musculus OX=10090 GN=Slc25a24 PE=1 SV=1</t>
  </si>
  <si>
    <t>A2ASZ8</t>
  </si>
  <si>
    <t>Calcium-binding mitochondrial carrier protein SCaMC-2 OS=Mus musculus OX=10090 GN=Slc25a25 PE=1 SV=1</t>
  </si>
  <si>
    <t>Q06138</t>
  </si>
  <si>
    <t>Calcium-binding protein 39 OS=Mus musculus OX=10090 GN=Cab39 PE=1 SV=2</t>
  </si>
  <si>
    <t>Q9DB16</t>
  </si>
  <si>
    <t>Calcium-binding protein 39-like OS=Mus musculus OX=10090 GN=Cab39l PE=1 SV=3</t>
  </si>
  <si>
    <t>E9Q835</t>
  </si>
  <si>
    <t>Calcium-dependent secretion activator 2 OS=Mus musculus OX=10090 GN=Cadps2 PE=1 SV=1</t>
  </si>
  <si>
    <t>Q8K1N1</t>
  </si>
  <si>
    <t>Calcium-independent phospholipase A2-gamma OS=Mus musculus OX=10090 GN=Pnpla8 PE=1 SV=1</t>
  </si>
  <si>
    <t>Q9CR86</t>
  </si>
  <si>
    <t>Calcium-regulated heat stable protein 1 OS=Mus musculus OX=10090 GN=Carhsp1 PE=1 SV=1</t>
  </si>
  <si>
    <t>Q80XR2</t>
  </si>
  <si>
    <t>Calcium-transporting ATPase type 2C member 1 OS=Mus musculus OX=10090 GN=Atp2c1 PE=1 SV=2</t>
  </si>
  <si>
    <t>Q9CXW3</t>
  </si>
  <si>
    <t>Calcyclin-binding protein OS=Mus musculus OX=10090 GN=Cacybp PE=1 SV=1</t>
  </si>
  <si>
    <t>F6T2Z7</t>
  </si>
  <si>
    <t>Caldesmon 1 (Fragment) OS=Mus musculus OX=10090 GN=Cald1 PE=1 SV=8</t>
  </si>
  <si>
    <t>E9QA15</t>
  </si>
  <si>
    <t>Caldesmon 1 OS=Mus musculus OX=10090 GN=Cald1 PE=1 SV=1</t>
  </si>
  <si>
    <t>Q99JT6</t>
  </si>
  <si>
    <t>Calfacilitin OS=Mus musculus OX=10090 GN=Tlcd1 PE=2 SV=1</t>
  </si>
  <si>
    <t>P0DP27</t>
  </si>
  <si>
    <t>Calmodulin-2 OS=Mus musculus OX=10090 GN=Calm2 PE=1 SV=1</t>
  </si>
  <si>
    <t>P35564</t>
  </si>
  <si>
    <t>Calnexin OS=Mus musculus OX=10090 GN=Canx PE=1 SV=1</t>
  </si>
  <si>
    <t>A0A0R4J0K6</t>
  </si>
  <si>
    <t>Calpain 8, isoform CRA_a OS=Mus musculus OX=10090 GN=Capn8 PE=1 SV=1</t>
  </si>
  <si>
    <t>A0A0R4IZW8</t>
  </si>
  <si>
    <t>Calpain small subunit 1 OS=Mus musculus OX=10090 GN=Capns1 PE=1 SV=1</t>
  </si>
  <si>
    <t>O35350</t>
  </si>
  <si>
    <t>Calpain-1 catalytic subunit OS=Mus musculus OX=10090 GN=Capn1 PE=1 SV=1</t>
  </si>
  <si>
    <t>O08529</t>
  </si>
  <si>
    <t>Calpain-2 catalytic subunit OS=Mus musculus OX=10090 GN=Capn2 PE=1 SV=4</t>
  </si>
  <si>
    <t>Q9R1S8</t>
  </si>
  <si>
    <t>Calpain-7 OS=Mus musculus OX=10090 GN=Capn7 PE=2 SV=1</t>
  </si>
  <si>
    <t>P51125</t>
  </si>
  <si>
    <t>Calpastatin OS=Mus musculus OX=10090 GN=Cast PE=1 SV=2</t>
  </si>
  <si>
    <t>Q08091</t>
  </si>
  <si>
    <t>Calponin-1 OS=Mus musculus OX=10090 GN=Cnn1 PE=1 SV=1</t>
  </si>
  <si>
    <t>Oxidation [P10]</t>
  </si>
  <si>
    <t>Q08093</t>
  </si>
  <si>
    <t>Calponin-2 OS=Mus musculus OX=10090 GN=Cnn2 PE=1 SV=1</t>
  </si>
  <si>
    <t>Q9DAW9</t>
  </si>
  <si>
    <t>Calponin-3 OS=Mus musculus OX=10090 GN=Cnn3 PE=1 SV=1</t>
  </si>
  <si>
    <t>P14211</t>
  </si>
  <si>
    <t>Calreticulin OS=Mus musculus OX=10090 GN=Calr PE=1 SV=1</t>
  </si>
  <si>
    <t>Oxidation [P204; P205; P250; P263; P264; P269]</t>
  </si>
  <si>
    <t>O09161</t>
  </si>
  <si>
    <t>Calsequestrin-2 OS=Mus musculus OX=10090 GN=Casq2 PE=1 SV=3</t>
  </si>
  <si>
    <t>Q6XLQ8</t>
  </si>
  <si>
    <t>Calumenin OS=Mus musculus OX=10090 GN=Calu PE=1 SV=1</t>
  </si>
  <si>
    <t>O35887</t>
  </si>
  <si>
    <t>P05132</t>
  </si>
  <si>
    <t>cAMP-dependent protein kinase catalytic subunit alpha OS=Mus musculus OX=10090 GN=Prkaca PE=1 SV=3</t>
  </si>
  <si>
    <t>P68181</t>
  </si>
  <si>
    <t>cAMP-dependent protein kinase catalytic subunit beta OS=Mus musculus OX=10090 GN=Prkacb PE=1 SV=2</t>
  </si>
  <si>
    <t>P63248</t>
  </si>
  <si>
    <t>cAMP-dependent protein kinase inhibitor alpha OS=Mus musculus OX=10090 GN=Pkia PE=1 SV=2</t>
  </si>
  <si>
    <t>O70139</t>
  </si>
  <si>
    <t>cAMP-dependent protein kinase inhibitor gamma OS=Mus musculus OX=10090 GN=Pkig PE=1 SV=1</t>
  </si>
  <si>
    <t>Q9DBC7</t>
  </si>
  <si>
    <t>cAMP-dependent protein kinase type I-alpha regulatory subunit OS=Mus musculus OX=10090 GN=Prkar1a PE=1 SV=3</t>
  </si>
  <si>
    <t>P56212</t>
  </si>
  <si>
    <t>cAMP-regulated phosphoprotein 19 OS=Mus musculus OX=10090 GN=Arpp19 PE=1 SV=2</t>
  </si>
  <si>
    <t>O89084</t>
  </si>
  <si>
    <t>cAMP-specific 3',5'-cyclic phosphodiesterase 4A OS=Mus musculus OX=10090 GN=Pde4a PE=1 SV=2</t>
  </si>
  <si>
    <t>B2RX12</t>
  </si>
  <si>
    <t>Canalicular multispecific organic anion transporter 2 OS=Mus musculus OX=10090 GN=Abcc3 PE=1 SV=1</t>
  </si>
  <si>
    <t>F8WIA1</t>
  </si>
  <si>
    <t>CAP-Gly domain-containing linker protein 1 OS=Mus musculus OX=10090 GN=Clip1 PE=1 SV=1</t>
  </si>
  <si>
    <t>Q922J3</t>
  </si>
  <si>
    <t>Q99LB4</t>
  </si>
  <si>
    <t>Capping protein (Actin filament), gelsolin-like OS=Mus musculus OX=10090 GN=Capg PE=1 SV=1</t>
  </si>
  <si>
    <t>Q60865</t>
  </si>
  <si>
    <t>Caprin-1 OS=Mus musculus OX=10090 GN=Caprin1 PE=1 SV=2</t>
  </si>
  <si>
    <t>Q9DBC3</t>
  </si>
  <si>
    <t>Cap-specific mRNA (nucleoside-2'-O-)-methyltransferase 1 OS=Mus musculus OX=10090 GN=Cmtr1 PE=1 SV=1</t>
  </si>
  <si>
    <t>Q3UZA1</t>
  </si>
  <si>
    <t>CapZ-interacting protein OS=Mus musculus OX=10090 GN=Rcsd1 PE=1 SV=1</t>
  </si>
  <si>
    <t>O88199</t>
  </si>
  <si>
    <t>Carbohydrate sulfotransferase 3 OS=Mus musculus OX=10090 GN=Chst3 PE=2 SV=1</t>
  </si>
  <si>
    <t>P13634</t>
  </si>
  <si>
    <t>Carbonic anhydrase 1 OS=Mus musculus OX=10090 GN=Ca1 PE=1 SV=4</t>
  </si>
  <si>
    <t>Oxidation [P31]</t>
  </si>
  <si>
    <t>Q9D6N1</t>
  </si>
  <si>
    <t>Carbonic anhydrase 13 OS=Mus musculus OX=10090 GN=Ca13 PE=1 SV=1</t>
  </si>
  <si>
    <t>Oxidation [P216]</t>
  </si>
  <si>
    <t>Q9WVT6</t>
  </si>
  <si>
    <t>Carbonic anhydrase 14 OS=Mus musculus OX=10090 GN=Ca14 PE=1 SV=1</t>
  </si>
  <si>
    <t>P00920</t>
  </si>
  <si>
    <t>Carbonic anhydrase 2 OS=Mus musculus OX=10090 GN=Ca2 PE=1 SV=4</t>
  </si>
  <si>
    <t>P16015</t>
  </si>
  <si>
    <t>Carbonic anhydrase 3 OS=Mus musculus OX=10090 GN=Ca3 PE=1 SV=3</t>
  </si>
  <si>
    <t>Q64444</t>
  </si>
  <si>
    <t>Carbonic anhydrase 4 OS=Mus musculus OX=10090 GN=Ca4 PE=1 SV=1</t>
  </si>
  <si>
    <t>P28651</t>
  </si>
  <si>
    <t>Carbonic anhydrase-related protein OS=Mus musculus OX=10090 GN=Ca8 PE=1 SV=5</t>
  </si>
  <si>
    <t>P48758</t>
  </si>
  <si>
    <t>Carbonyl reductase [NADPH] 1 OS=Mus musculus OX=10090 GN=Cbr1 PE=1 SV=3</t>
  </si>
  <si>
    <t>Oxidation [P259]</t>
  </si>
  <si>
    <t>P08074</t>
  </si>
  <si>
    <t>Carbonyl reductase [NADPH] 2 OS=Mus musculus OX=10090 GN=Cbr2 PE=1 SV=1</t>
  </si>
  <si>
    <t>Q8K354</t>
  </si>
  <si>
    <t>Carbonyl reductase [NADPH] 3 OS=Mus musculus OX=10090 GN=Cbr3 PE=1 SV=1</t>
  </si>
  <si>
    <t>Q91VT4</t>
  </si>
  <si>
    <t>Carbonyl reductase family member 4 OS=Mus musculus OX=10090 GN=Cbr4 PE=1 SV=2</t>
  </si>
  <si>
    <t>P23953</t>
  </si>
  <si>
    <t>Carboxylesterase 1C OS=Mus musculus OX=10090 GN=Ces1c PE=1 SV=4</t>
  </si>
  <si>
    <t>Q8VCT4</t>
  </si>
  <si>
    <t>Carboxylesterase 1D OS=Mus musculus OX=10090 GN=Ces1d PE=1 SV=1</t>
  </si>
  <si>
    <t>Q91WU0</t>
  </si>
  <si>
    <t>Carboxylesterase 1F OS=Mus musculus OX=10090 GN=Ces1f PE=1 SV=1</t>
  </si>
  <si>
    <t>E9PV38</t>
  </si>
  <si>
    <t>Carboxylic ester hydrolase OS=Mus musculus OX=10090 GN=Ces2g PE=1 SV=1</t>
  </si>
  <si>
    <t>Q8R1G2</t>
  </si>
  <si>
    <t>Carboxymethylenebutenolidase homolog OS=Mus musculus OX=10090 GN=Cmbl PE=1 SV=1</t>
  </si>
  <si>
    <t>Q7TPZ8</t>
  </si>
  <si>
    <t>Carboxypeptidase A1 OS=Mus musculus OX=10090 GN=Cpa1 PE=1 SV=1</t>
  </si>
  <si>
    <t>Q00493</t>
  </si>
  <si>
    <t>Carboxypeptidase E OS=Mus musculus OX=10090 GN=Cpe PE=1 SV=2</t>
  </si>
  <si>
    <t>Q80V42</t>
  </si>
  <si>
    <t>Carboxypeptidase M OS=Mus musculus OX=10090 GN=Cpm PE=1 SV=2</t>
  </si>
  <si>
    <t>Q9WVJ3</t>
  </si>
  <si>
    <t>Carboxypeptidase Q OS=Mus musculus OX=10090 GN=Cpq PE=1 SV=1</t>
  </si>
  <si>
    <t>P58466</t>
  </si>
  <si>
    <t>Carboxy-terminal domain RNA polymerase II polypeptide A small phosphatase 1 OS=Mus musculus OX=10090 GN=Ctdsp1 PE=1 SV=1</t>
  </si>
  <si>
    <t>P31809</t>
  </si>
  <si>
    <t>Carcinoembryonic antigen-related cell adhesion molecule 1 OS=Mus musculus OX=10090 GN=Ceacam1 PE=1 SV=1</t>
  </si>
  <si>
    <t>P61014</t>
  </si>
  <si>
    <t>Cardiac phospholamban OS=Mus musculus OX=10090 GN=Pln PE=1 SV=1</t>
  </si>
  <si>
    <t>Q80ZM8</t>
  </si>
  <si>
    <t>Cardiolipin synthase (CMP-forming) OS=Mus musculus OX=10090 GN=Crls1 PE=1 SV=1</t>
  </si>
  <si>
    <t>E9QLJ0</t>
  </si>
  <si>
    <t>Cardiomyopathy-associated protein 5 OS=Mus musculus OX=10090 GN=Cmya5 PE=1 SV=1</t>
  </si>
  <si>
    <t>Oxidation [P1523]</t>
  </si>
  <si>
    <t>Q70KF4</t>
  </si>
  <si>
    <t>Cardiomyopathy-associated protein 5 OS=Mus musculus OX=10090 GN=Cmya5 PE=1 SV=2</t>
  </si>
  <si>
    <t>Oxidation [P1254]</t>
  </si>
  <si>
    <t>Q60753</t>
  </si>
  <si>
    <t>Cardiotrophin-1 OS=Mus musculus OX=10090 GN=Ctf1 PE=2 SV=1</t>
  </si>
  <si>
    <t>P47934</t>
  </si>
  <si>
    <t>Carnitine O-acetyltransferase OS=Mus musculus OX=10090 GN=Crat PE=1 SV=3</t>
  </si>
  <si>
    <t>Oxidation [P376]</t>
  </si>
  <si>
    <t>P97742</t>
  </si>
  <si>
    <t>Carnitine O-palmitoyltransferase 1, liver isoform OS=Mus musculus OX=10090 GN=Cpt1a PE=1 SV=4</t>
  </si>
  <si>
    <t>Q924X2</t>
  </si>
  <si>
    <t>Carnitine O-palmitoyltransferase 1, muscle isoform OS=Mus musculus OX=10090 GN=Cpt1b PE=1 SV=1</t>
  </si>
  <si>
    <t>P52825</t>
  </si>
  <si>
    <t>Carnitine O-palmitoyltransferase 2, mitochondrial OS=Mus musculus OX=10090 GN=Cpt2 PE=1 SV=2</t>
  </si>
  <si>
    <t>Oxidation [P399]</t>
  </si>
  <si>
    <t>Q80UY1</t>
  </si>
  <si>
    <t>Carnosine N-methyltransferase OS=Mus musculus OX=10090 GN=Carnmt1 PE=1 SV=1</t>
  </si>
  <si>
    <t>D3Z7H8</t>
  </si>
  <si>
    <t>Cartilage intermediate layer protein 2 OS=Mus musculus OX=10090 GN=Cilp2 PE=1 SV=1</t>
  </si>
  <si>
    <t>Oxidation [P528; P773; P775]</t>
  </si>
  <si>
    <t>Q9R0G6</t>
  </si>
  <si>
    <t>Cartilage oligomeric matrix protein OS=Mus musculus OX=10090 GN=Comp PE=1 SV=2</t>
  </si>
  <si>
    <t>Q9CYD3</t>
  </si>
  <si>
    <t>Cartilage-associated protein OS=Mus musculus OX=10090 GN=Crtap PE=1 SV=3</t>
  </si>
  <si>
    <t>Q8BK63</t>
  </si>
  <si>
    <t>Casein kinase I isoform alpha OS=Mus musculus OX=10090 GN=Csnk1a1 PE=1 SV=2</t>
  </si>
  <si>
    <t>Q60737</t>
  </si>
  <si>
    <t>Casein kinase II subunit alpha OS=Mus musculus OX=10090 GN=Csnk2a1 PE=1 SV=2</t>
  </si>
  <si>
    <t>O54833</t>
  </si>
  <si>
    <t>Casein kinase II subunit alpha' OS=Mus musculus OX=10090 GN=Csnk2a2 PE=1 SV=1</t>
  </si>
  <si>
    <t>P67871</t>
  </si>
  <si>
    <t>Casein kinase II subunit beta OS=Mus musculus OX=10090 GN=Csnk2b PE=1 SV=1</t>
  </si>
  <si>
    <t>Q60649</t>
  </si>
  <si>
    <t>Caseinolytic peptidase B protein homolog OS=Mus musculus OX=10090 GN=Clpb PE=1 SV=1</t>
  </si>
  <si>
    <t>Q8VHK1</t>
  </si>
  <si>
    <t>Caskin-2 OS=Mus musculus OX=10090 GN=Caskin2 PE=1 SV=3</t>
  </si>
  <si>
    <t>Q9D1I2</t>
  </si>
  <si>
    <t>Caspase recruitment domain-containing protein 19 OS=Mus musculus OX=10090 GN=Card19 PE=1 SV=1</t>
  </si>
  <si>
    <t>O08738</t>
  </si>
  <si>
    <t>Caspase-6 OS=Mus musculus OX=10090 GN=Casp6 PE=1 SV=1</t>
  </si>
  <si>
    <t>P97864</t>
  </si>
  <si>
    <t>Caspase-7 OS=Mus musculus OX=10090 GN=Casp7 PE=1 SV=2</t>
  </si>
  <si>
    <t>O89110</t>
  </si>
  <si>
    <t>Caspase-8 OS=Mus musculus OX=10090 GN=Casp8 PE=1 SV=1</t>
  </si>
  <si>
    <t>Q8C3Q9</t>
  </si>
  <si>
    <t>Caspase-9 OS=Mus musculus OX=10090 GN=Casp9 PE=1 SV=1</t>
  </si>
  <si>
    <t>P24270</t>
  </si>
  <si>
    <t>Catalase OS=Mus musculus OX=10090 GN=Cat PE=1 SV=4</t>
  </si>
  <si>
    <t>Oxidation [P336]</t>
  </si>
  <si>
    <t>Q8BIG7</t>
  </si>
  <si>
    <t>Catechol O-methyltransferase domain-containing protein 1 OS=Mus musculus OX=10090 GN=Comtd1 PE=1 SV=1</t>
  </si>
  <si>
    <t>O88587</t>
  </si>
  <si>
    <t>Catechol O-methyltransferase OS=Mus musculus OX=10090 GN=Comt PE=1 SV=2</t>
  </si>
  <si>
    <t>P26231</t>
  </si>
  <si>
    <t>Catenin alpha-1 OS=Mus musculus OX=10090 GN=Ctnna1 PE=1 SV=1</t>
  </si>
  <si>
    <t>Q61301</t>
  </si>
  <si>
    <t>Catenin alpha-2 OS=Mus musculus OX=10090 GN=Ctnna2 PE=1 SV=3</t>
  </si>
  <si>
    <t>Q65CL1</t>
  </si>
  <si>
    <t>Catenin alpha-3 OS=Mus musculus OX=10090 GN=Ctnna3 PE=1 SV=2</t>
  </si>
  <si>
    <t>Q02248</t>
  </si>
  <si>
    <t>Catenin beta-1 OS=Mus musculus OX=10090 GN=Ctnnb1 PE=1 SV=1</t>
  </si>
  <si>
    <t>P30999</t>
  </si>
  <si>
    <t>Catenin delta-1 OS=Mus musculus OX=10090 GN=Ctnnd1 PE=1 SV=2</t>
  </si>
  <si>
    <t>P10605</t>
  </si>
  <si>
    <t>Cathepsin B OS=Mus musculus OX=10090 GN=Ctsb PE=1 SV=2</t>
  </si>
  <si>
    <t>P18242</t>
  </si>
  <si>
    <t>Cathepsin D OS=Mus musculus OX=10090 GN=Ctsd PE=1 SV=1</t>
  </si>
  <si>
    <t>Oxidation [P326]</t>
  </si>
  <si>
    <t>Q9R013</t>
  </si>
  <si>
    <t>Cathepsin F OS=Mus musculus OX=10090 GN=Ctsf PE=1 SV=1</t>
  </si>
  <si>
    <t>P06797</t>
  </si>
  <si>
    <t>Cathepsin L1 OS=Mus musculus OX=10090 GN=Ctsl PE=1 SV=2</t>
  </si>
  <si>
    <t>O70370</t>
  </si>
  <si>
    <t>Cathepsin S OS=Mus musculus OX=10090 GN=Ctss PE=1 SV=2</t>
  </si>
  <si>
    <t>Q9WUU7</t>
  </si>
  <si>
    <t>Cathepsin Z OS=Mus musculus OX=10090 GN=Ctsz PE=1 SV=1</t>
  </si>
  <si>
    <t>E9Q355</t>
  </si>
  <si>
    <t>Cation channel sperm-associated protein subunit gamma 1 OS=Mus musculus OX=10090 GN=Catsperg1 PE=2 SV=1</t>
  </si>
  <si>
    <t>P24668</t>
  </si>
  <si>
    <t>Cation-dependent mannose-6-phosphate receptor OS=Mus musculus OX=10090 GN=M6pr PE=1 SV=1</t>
  </si>
  <si>
    <t>Q07113</t>
  </si>
  <si>
    <t>Cation-independent mannose-6-phosphate receptor OS=Mus musculus OX=10090 GN=Igf2r PE=1 SV=1</t>
  </si>
  <si>
    <t>Q9CTG6</t>
  </si>
  <si>
    <t>Cation-transporting ATPase 13A2 OS=Mus musculus OX=10090 GN=Atp13a2 PE=2 SV=3</t>
  </si>
  <si>
    <t>Oxidation [P1164]</t>
  </si>
  <si>
    <t>O54724</t>
  </si>
  <si>
    <t>Caveolae-associated protein 1 OS=Mus musculus OX=10090 GN=Cavin1 PE=1 SV=1</t>
  </si>
  <si>
    <t>Oxidation [P12]; Acetyl [N-Term]</t>
  </si>
  <si>
    <t>Oxidation [P12]</t>
  </si>
  <si>
    <t>Q63918</t>
  </si>
  <si>
    <t>Caveolae-associated protein 2 OS=Mus musculus OX=10090 GN=Cavin2 PE=1 SV=3</t>
  </si>
  <si>
    <t>Q91VJ2</t>
  </si>
  <si>
    <t>Caveolae-associated protein 3 OS=Mus musculus OX=10090 GN=Cavin3 PE=1 SV=1</t>
  </si>
  <si>
    <t>A2AMM0</t>
  </si>
  <si>
    <t>Caveolae-associated protein 4 OS=Mus musculus OX=10090 GN=Cavin4 PE=1 SV=1</t>
  </si>
  <si>
    <t>P49817</t>
  </si>
  <si>
    <t>Caveolin-1 OS=Mus musculus OX=10090 GN=Cav1 PE=1 SV=1</t>
  </si>
  <si>
    <t>Oxidation [P75]</t>
  </si>
  <si>
    <t>Q9WVC3</t>
  </si>
  <si>
    <t>Caveolin-2 OS=Mus musculus OX=10090 GN=Cav2 PE=1 SV=1</t>
  </si>
  <si>
    <t>P51637</t>
  </si>
  <si>
    <t>Caveolin-3 OS=Mus musculus OX=10090 GN=Cav3 PE=1 SV=1</t>
  </si>
  <si>
    <t>Acetyl [N-Term]</t>
  </si>
  <si>
    <t>P10148</t>
  </si>
  <si>
    <t>C-C motif chemokine 2 OS=Mus musculus OX=10090 GN=Ccl2 PE=1 SV=1</t>
  </si>
  <si>
    <t>Q8K1J6</t>
  </si>
  <si>
    <t>CCA tRNA nucleotidyltransferase 1, mitochondrial OS=Mus musculus OX=10090 GN=Trnt1 PE=1 SV=1</t>
  </si>
  <si>
    <t>Q8C5L3</t>
  </si>
  <si>
    <t>CCR4-NOT transcription complex subunit 2 OS=Mus musculus OX=10090 GN=Cnot2 PE=1 SV=2</t>
  </si>
  <si>
    <t>Q8K0V4</t>
  </si>
  <si>
    <t>CCR4-NOT transcription complex subunit 3 OS=Mus musculus OX=10090 GN=Cnot3 PE=1 SV=1</t>
  </si>
  <si>
    <t>Q9JKY0</t>
  </si>
  <si>
    <t>CCR4-NOT transcription complex subunit 9 OS=Mus musculus OX=10090 GN=Cnot9 PE=1 SV=1</t>
  </si>
  <si>
    <t>O35566</t>
  </si>
  <si>
    <t>CD151 antigen OS=Mus musculus OX=10090 GN=Cd151 PE=1 SV=2</t>
  </si>
  <si>
    <t>Q9JLQ0</t>
  </si>
  <si>
    <t>CD2-associated protein OS=Mus musculus OX=10090 GN=Cd2ap PE=1 SV=3</t>
  </si>
  <si>
    <t>P15379</t>
  </si>
  <si>
    <t>CD44 antigen OS=Mus musculus OX=10090 GN=Cd44 PE=1 SV=3</t>
  </si>
  <si>
    <t>O55186</t>
  </si>
  <si>
    <t>CD59A glycoprotein OS=Mus musculus OX=10090 GN=Cd59a PE=2 SV=1</t>
  </si>
  <si>
    <t>P41731</t>
  </si>
  <si>
    <t>CD63 antigen OS=Mus musculus OX=10090 GN=Cd63 PE=1 SV=2</t>
  </si>
  <si>
    <t>P35762</t>
  </si>
  <si>
    <t>CD81 antigen OS=Mus musculus OX=10090 GN=Cd81 PE=1 SV=2</t>
  </si>
  <si>
    <t>P40237</t>
  </si>
  <si>
    <t>CD82 antigen OS=Mus musculus OX=10090 GN=Cd82 PE=1 SV=1</t>
  </si>
  <si>
    <t>P40240</t>
  </si>
  <si>
    <t>CD9 antigen OS=Mus musculus OX=10090 GN=Cd9 PE=1 SV=2</t>
  </si>
  <si>
    <t>Q9Z0M6</t>
  </si>
  <si>
    <t>CD97 antigen OS=Mus musculus OX=10090 GN=Cd97 PE=1 SV=2</t>
  </si>
  <si>
    <t>Q8BIF0</t>
  </si>
  <si>
    <t>CD99 antigen-like protein 2 OS=Mus musculus OX=10090 GN=Cd99l2 PE=1 SV=1</t>
  </si>
  <si>
    <t>Q91W92</t>
  </si>
  <si>
    <t>Cdc42 effector protein 1 OS=Mus musculus OX=10090 GN=Cdc42ep1 PE=1 SV=1</t>
  </si>
  <si>
    <t>Q9JM96</t>
  </si>
  <si>
    <t>Cdc42 effector protein 4 OS=Mus musculus OX=10090 GN=Cdc42ep4 PE=1 SV=1</t>
  </si>
  <si>
    <t>Q8CJ53</t>
  </si>
  <si>
    <t>Cdc42-interacting protein 4 OS=Mus musculus OX=10090 GN=Trip10 PE=1 SV=2</t>
  </si>
  <si>
    <t>Q91WS0</t>
  </si>
  <si>
    <t>CDGSH iron-sulfur domain-containing protein 1 OS=Mus musculus OX=10090 GN=Cisd1 PE=1 SV=1</t>
  </si>
  <si>
    <t>Q9CQB5</t>
  </si>
  <si>
    <t>CDGSH iron-sulfur domain-containing protein 2 OS=Mus musculus OX=10090 GN=Cisd2 PE=1 SV=1</t>
  </si>
  <si>
    <t>B1AR13</t>
  </si>
  <si>
    <t>CDGSH iron-sulfur domain-containing protein 3, mitochondrial OS=Mus musculus OX=10090 GN=Cisd3 PE=1 SV=1</t>
  </si>
  <si>
    <t>Q99LM2</t>
  </si>
  <si>
    <t>CDK5 regulatory subunit-associated protein 3 OS=Mus musculus OX=10090 GN=Cdk5rap3 PE=1 SV=1</t>
  </si>
  <si>
    <t>F6RXI4</t>
  </si>
  <si>
    <t>cDNA sequence BC067074 OS=Mus musculus OX=10090 GN=BC067074 PE=4 SV=2</t>
  </si>
  <si>
    <t>Q8BHF7</t>
  </si>
  <si>
    <t>CDP-diacylglycerol--glycerol-3-phosphate 3-phosphatidyltransferase, mitochondrial OS=Mus musculus OX=10090 GN=Pgs1 PE=1 SV=1</t>
  </si>
  <si>
    <t>Q8VDP6</t>
  </si>
  <si>
    <t>CDP-diacylglycerol--inositol 3-phosphatidyltransferase OS=Mus musculus OX=10090 GN=Cdipt PE=1 SV=1</t>
  </si>
  <si>
    <t>Q8VDP4</t>
  </si>
  <si>
    <t>Cell cycle and apoptosis regulator protein 2 OS=Mus musculus OX=10090 GN=Ccar2 PE=1 SV=2</t>
  </si>
  <si>
    <t>Q8VEK0</t>
  </si>
  <si>
    <t>Cell cycle control protein 50A OS=Mus musculus OX=10090 GN=Tmem30a PE=1 SV=1</t>
  </si>
  <si>
    <t>Q9JKC6</t>
  </si>
  <si>
    <t>Cell cycle exit and neuronal differentiation protein 1 OS=Mus musculus OX=10090 GN=Cend1 PE=1 SV=1</t>
  </si>
  <si>
    <t>Q9D9K3</t>
  </si>
  <si>
    <t>Cell death regulator Aven OS=Mus musculus OX=10090 GN=Aven PE=1 SV=2</t>
  </si>
  <si>
    <t>Q9DB75</t>
  </si>
  <si>
    <t>Cell death-inducing p53-target protein 1 OS=Mus musculus OX=10090 GN=Cdip1 PE=2 SV=1</t>
  </si>
  <si>
    <t>P60766</t>
  </si>
  <si>
    <t>Cell division control protein 42 homolog OS=Mus musculus OX=10090 GN=Cdc42 PE=1 SV=2</t>
  </si>
  <si>
    <t>D3Z3I0</t>
  </si>
  <si>
    <t>Cell division cycle 20B OS=Mus musculus OX=10090 GN=Cdc20b PE=4 SV=1</t>
  </si>
  <si>
    <t>Q6A068</t>
  </si>
  <si>
    <t>Cell division cycle 5-like protein OS=Mus musculus OX=10090 GN=Cdc5l PE=1 SV=2</t>
  </si>
  <si>
    <t>Q8CH18</t>
  </si>
  <si>
    <t>Cell division cycle and apoptosis regulator protein 1 OS=Mus musculus OX=10090 GN=Ccar1 PE=1 SV=1</t>
  </si>
  <si>
    <t>Q8CII2</t>
  </si>
  <si>
    <t>Cell division cycle protein 123 homolog OS=Mus musculus OX=10090 GN=Cdc123 PE=1 SV=2</t>
  </si>
  <si>
    <t>Q8R349</t>
  </si>
  <si>
    <t>Cell division cycle protein 16 homolog OS=Mus musculus OX=10090 GN=Cdc16 PE=1 SV=1</t>
  </si>
  <si>
    <t>Q8R1U2</t>
  </si>
  <si>
    <t>Cell growth regulator with EF hand domain protein 1 OS=Mus musculus OX=10090 GN=Cgref1 PE=1 SV=1</t>
  </si>
  <si>
    <t>Q08288</t>
  </si>
  <si>
    <t>Cell growth-regulating nucleolar protein OS=Mus musculus OX=10090 GN=Lyar PE=1 SV=2</t>
  </si>
  <si>
    <t>Q8R2Y2</t>
  </si>
  <si>
    <t>Cell surface glycoprotein MUC18 OS=Mus musculus OX=10090 GN=Mcam PE=1 SV=1</t>
  </si>
  <si>
    <t>Q5FWI3</t>
  </si>
  <si>
    <t>Cell surface hyaluronidase OS=Mus musculus OX=10090 GN=Cemip2 PE=1 SV=1</t>
  </si>
  <si>
    <t>P53996</t>
  </si>
  <si>
    <t>Cellular nucleic acid-binding protein OS=Mus musculus OX=10090 GN=Cnbp PE=1 SV=2</t>
  </si>
  <si>
    <t>A2AM05</t>
  </si>
  <si>
    <t>Centlein OS=Mus musculus OX=10090 GN=Cntln PE=1 SV=1</t>
  </si>
  <si>
    <t>Q9R1K9</t>
  </si>
  <si>
    <t>Centrin-2 OS=Mus musculus OX=10090 GN=Cetn2 PE=1 SV=1</t>
  </si>
  <si>
    <t>O35648</t>
  </si>
  <si>
    <t>Centrin-3 OS=Mus musculus OX=10090 GN=Cetn3 PE=1 SV=1</t>
  </si>
  <si>
    <t>Q8CB62</t>
  </si>
  <si>
    <t>Centrobin OS=Mus musculus OX=10090 GN=Cntrob PE=2 SV=2</t>
  </si>
  <si>
    <t>E9Q3P4</t>
  </si>
  <si>
    <t>Centromere protein F OS=Mus musculus OX=10090 GN=Cenpf PE=1 SV=1</t>
  </si>
  <si>
    <t>Q9QYM8</t>
  </si>
  <si>
    <t>Centromere protein H OS=Mus musculus OX=10090 GN=Cenph PE=1 SV=1</t>
  </si>
  <si>
    <t>Q8K1K4</t>
  </si>
  <si>
    <t>Centromere protein I OS=Mus musculus OX=10090 GN=Cenpi PE=2 SV=1</t>
  </si>
  <si>
    <t>Q569L8</t>
  </si>
  <si>
    <t>Centromere protein J OS=Mus musculus OX=10090 GN=Cenpj PE=2 SV=2</t>
  </si>
  <si>
    <t>Q6RT24</t>
  </si>
  <si>
    <t>Centromere-associated protein E OS=Mus musculus OX=10090 GN=Cenpe PE=1 SV=1</t>
  </si>
  <si>
    <t>Q7TSG1</t>
  </si>
  <si>
    <t>Centrosomal protein of 120 kDa OS=Mus musculus OX=10090 GN=Cep120 PE=1 SV=1</t>
  </si>
  <si>
    <t>Oxidation [P84]</t>
  </si>
  <si>
    <t>Q0VBV7</t>
  </si>
  <si>
    <t>Centrosomal protein of 126 kDa OS=Mus musculus OX=10090 GN=Cep126 PE=2 SV=1</t>
  </si>
  <si>
    <t>Q8BI22</t>
  </si>
  <si>
    <t>Centrosomal protein of 128 kDa OS=Mus musculus OX=10090 GN=Cep128 PE=1 SV=2</t>
  </si>
  <si>
    <t>Oxidation [P862]</t>
  </si>
  <si>
    <t>Q62036</t>
  </si>
  <si>
    <t>Centrosomal protein of 131 kDa OS=Mus musculus OX=10090 GN=Cep131 PE=1 SV=2</t>
  </si>
  <si>
    <t>Q6ZQ06</t>
  </si>
  <si>
    <t>Centrosomal protein of 162 kDa OS=Mus musculus OX=10090 GN=Cep162 PE=1 SV=2</t>
  </si>
  <si>
    <t>Q5DU05</t>
  </si>
  <si>
    <t>Centrosomal protein of 164 kDa OS=Mus musculus OX=10090 GN=Cep164 PE=1 SV=2</t>
  </si>
  <si>
    <t>Q6A078</t>
  </si>
  <si>
    <t>Centrosomal protein of 290 kDa OS=Mus musculus OX=10090 GN=Cep290 PE=1 SV=2</t>
  </si>
  <si>
    <t>Q8BT07</t>
  </si>
  <si>
    <t>Centrosomal protein of 55 kDa OS=Mus musculus OX=10090 GN=Cep55 PE=1 SV=2</t>
  </si>
  <si>
    <t>Q8CEE0</t>
  </si>
  <si>
    <t>Centrosomal protein of 57 kDa OS=Mus musculus OX=10090 GN=Cep57 PE=1 SV=2</t>
  </si>
  <si>
    <t>Q9D5R3</t>
  </si>
  <si>
    <t>Centrosomal protein of 83 kDa OS=Mus musculus OX=10090 GN=Cep83 PE=1 SV=2</t>
  </si>
  <si>
    <t>Q8BMK0</t>
  </si>
  <si>
    <t>Centrosomal protein of 85 kDa OS=Mus musculus OX=10090 GN=Cep85 PE=1 SV=2</t>
  </si>
  <si>
    <t>Q9DBS8</t>
  </si>
  <si>
    <t>Centrosomal protein POC5 OS=Mus musculus OX=10090 GN=Poc5 PE=2 SV=1</t>
  </si>
  <si>
    <t>Q60952</t>
  </si>
  <si>
    <t>Centrosome-associated protein CEP250 OS=Mus musculus OX=10090 GN=Cep250 PE=1 SV=4</t>
  </si>
  <si>
    <t>Q924Z4</t>
  </si>
  <si>
    <t>Ceramide synthase 2 OS=Mus musculus OX=10090 GN=Cers2 PE=1 SV=1</t>
  </si>
  <si>
    <t>Q9D6J1</t>
  </si>
  <si>
    <t>Ceramide synthase 4 OS=Mus musculus OX=10090 GN=Cers4 PE=1 SV=1</t>
  </si>
  <si>
    <t>Q8CC36</t>
  </si>
  <si>
    <t>Cerebral dopamine neurotrophic factor OS=Mus musculus OX=10090 GN=Cdnf PE=1 SV=1</t>
  </si>
  <si>
    <t>Q61147</t>
  </si>
  <si>
    <t>Ceruloplasmin OS=Mus musculus OX=10090 GN=Cp PE=1 SV=2</t>
  </si>
  <si>
    <t>Q922S4</t>
  </si>
  <si>
    <t>cGMP-dependent 3',5'-cyclic phosphodiesterase OS=Mus musculus OX=10090 GN=Pde2a PE=1 SV=4</t>
  </si>
  <si>
    <t>P0C605</t>
  </si>
  <si>
    <t>cGMP-dependent protein kinase 1 OS=Mus musculus OX=10090 GN=Prkg1 PE=1 SV=1</t>
  </si>
  <si>
    <t>Q9Z0X4</t>
  </si>
  <si>
    <t>cGMP-inhibited 3',5'-cyclic phosphodiesterase A OS=Mus musculus OX=10090 GN=Pde3a PE=1 SV=1</t>
  </si>
  <si>
    <t>Oxidation [P954]</t>
  </si>
  <si>
    <t>Q921W0</t>
  </si>
  <si>
    <t>Charged multivesicular body protein 1a OS=Mus musculus OX=10090 GN=Chmp1a PE=1 SV=1</t>
  </si>
  <si>
    <t>Q99LU0</t>
  </si>
  <si>
    <t>Charged multivesicular body protein 1b-1 OS=Mus musculus OX=10090 GN=Chmp1b1 PE=1 SV=1</t>
  </si>
  <si>
    <t>Q9DB34</t>
  </si>
  <si>
    <t>Charged multivesicular body protein 2a OS=Mus musculus OX=10090 GN=Chmp2a PE=1 SV=1</t>
  </si>
  <si>
    <t>Q8BJF9</t>
  </si>
  <si>
    <t>Charged multivesicular body protein 2b OS=Mus musculus OX=10090 GN=Chmp2b PE=1 SV=1</t>
  </si>
  <si>
    <t>Q9CQ10</t>
  </si>
  <si>
    <t>Charged multivesicular body protein 3 OS=Mus musculus OX=10090 GN=Chmp3 PE=1 SV=3</t>
  </si>
  <si>
    <t>Q9D8B3</t>
  </si>
  <si>
    <t>Charged multivesicular body protein 4b OS=Mus musculus OX=10090 GN=Chmp4b PE=1 SV=2</t>
  </si>
  <si>
    <t>Q9D7S9</t>
  </si>
  <si>
    <t>Charged multivesicular body protein 5 OS=Mus musculus OX=10090 GN=Chmp5 PE=1 SV=1</t>
  </si>
  <si>
    <t>P0C0A3</t>
  </si>
  <si>
    <t>Charged multivesicular body protein 6 OS=Mus musculus OX=10090 GN=Chmp6 PE=1 SV=2</t>
  </si>
  <si>
    <t>Q8R1T1</t>
  </si>
  <si>
    <t>Charged multivesicular body protein 7 OS=Mus musculus OX=10090 GN=Chmp7 PE=1 SV=1</t>
  </si>
  <si>
    <t>P97468</t>
  </si>
  <si>
    <t>Chemokine-like receptor 1 OS=Mus musculus OX=10090 GN=Cmklr1 PE=1 SV=1</t>
  </si>
  <si>
    <t>Q922Q9</t>
  </si>
  <si>
    <t>Chitinase domain-containing protein 1 OS=Mus musculus OX=10090 GN=Chid1 PE=1 SV=1</t>
  </si>
  <si>
    <t>Q921Q3</t>
  </si>
  <si>
    <t>Chitobiosyldiphosphodolichol beta-mannosyltransferase OS=Mus musculus OX=10090 GN=Alg1 PE=1 SV=3</t>
  </si>
  <si>
    <t>Q99LI2</t>
  </si>
  <si>
    <t>Chloride channel CLIC-like protein 1 OS=Mus musculus OX=10090 GN=Clcc1 PE=1 SV=1</t>
  </si>
  <si>
    <t>Q9Z1Q5</t>
  </si>
  <si>
    <t>Chloride intracellular channel protein 1 OS=Mus musculus OX=10090 GN=Clic1 PE=1 SV=3</t>
  </si>
  <si>
    <t>Q9QYB1</t>
  </si>
  <si>
    <t>Chloride intracellular channel protein 4 OS=Mus musculus OX=10090 GN=Clic4 PE=1 SV=3</t>
  </si>
  <si>
    <t>Oxidation [P160]</t>
  </si>
  <si>
    <t>Q8BXK9</t>
  </si>
  <si>
    <t>Chloride intracellular channel protein 5 OS=Mus musculus OX=10090 GN=Clic5 PE=1 SV=1</t>
  </si>
  <si>
    <t>Q6X893</t>
  </si>
  <si>
    <t>Choline transporter-like protein 1 OS=Mus musculus OX=10090 GN=Slc44a1 PE=1 SV=3</t>
  </si>
  <si>
    <t>A0A1L1SU40</t>
  </si>
  <si>
    <t>Choline transporter-like protein 2 (Fragment) OS=Mus musculus OX=10090 GN=Slc44a2 PE=1 SV=1</t>
  </si>
  <si>
    <t>Q8BY89</t>
  </si>
  <si>
    <t>Choline transporter-like protein 2 OS=Mus musculus OX=10090 GN=Slc44a2 PE=1 SV=2</t>
  </si>
  <si>
    <t>O55229</t>
  </si>
  <si>
    <t>Choline/ethanolamine kinase OS=Mus musculus OX=10090 GN=Chkb PE=1 SV=3</t>
  </si>
  <si>
    <t>Q8BGS7</t>
  </si>
  <si>
    <t>Choline/ethanolaminephosphotransferase 1 OS=Mus musculus OX=10090 GN=Cept1 PE=1 SV=1</t>
  </si>
  <si>
    <t>P49586</t>
  </si>
  <si>
    <t>Choline-phosphate cytidylyltransferase A OS=Mus musculus OX=10090 GN=Pcyt1a PE=1 SV=1</t>
  </si>
  <si>
    <t>D3YU39</t>
  </si>
  <si>
    <t>Cholinephosphotransferase 1 OS=Mus musculus OX=10090 GN=Chpt1 PE=1 SV=1</t>
  </si>
  <si>
    <t>Q8C025</t>
  </si>
  <si>
    <t>Q8VHY0</t>
  </si>
  <si>
    <t>Chondroitin sulfate proteoglycan 4 OS=Mus musculus OX=10090 GN=Cspg4 PE=1 SV=3</t>
  </si>
  <si>
    <t>Q8VEA6</t>
  </si>
  <si>
    <t>Chordin-like protein 2 OS=Mus musculus OX=10090 GN=Chrdl2 PE=1 SV=1</t>
  </si>
  <si>
    <t>Q9DCT6</t>
  </si>
  <si>
    <t>Chromatin complexes subunit BAP18 OS=Mus musculus OX=10090 GN=Bap18 PE=1 SV=1</t>
  </si>
  <si>
    <t>Q9CY57</t>
  </si>
  <si>
    <t>Chromatin target of PRMT1 protein OS=Mus musculus OX=10090 GN=Chtop PE=1 SV=2</t>
  </si>
  <si>
    <t>P83917</t>
  </si>
  <si>
    <t>Chromobox protein homolog 1 OS=Mus musculus OX=10090 GN=Cbx1 PE=1 SV=1</t>
  </si>
  <si>
    <t>P23198</t>
  </si>
  <si>
    <t>Chromobox protein homolog 3 OS=Mus musculus OX=10090 GN=Cbx3 PE=1 SV=2</t>
  </si>
  <si>
    <t>Q6PDQ2</t>
  </si>
  <si>
    <t>Chromodomain-helicase-DNA-binding protein 4 OS=Mus musculus OX=10090 GN=Chd4 PE=1 SV=1</t>
  </si>
  <si>
    <t>A2AJK6</t>
  </si>
  <si>
    <t>Chromodomain-helicase-DNA-binding protein 7 OS=Mus musculus OX=10090 GN=Chd7 PE=1 SV=1</t>
  </si>
  <si>
    <t>Oxidation [P2457; P2462]</t>
  </si>
  <si>
    <t>Q09XV5</t>
  </si>
  <si>
    <t>Chromodomain-helicase-DNA-binding protein 8 OS=Mus musculus OX=10090 GN=Chd8 PE=1 SV=1</t>
  </si>
  <si>
    <t>Q8BYH8</t>
  </si>
  <si>
    <t>Chromodomain-helicase-DNA-binding protein 9 OS=Mus musculus OX=10090 GN=Chd9 PE=1 SV=2</t>
  </si>
  <si>
    <t>Oxidation [P2568]</t>
  </si>
  <si>
    <t>P26339</t>
  </si>
  <si>
    <t>Chromogranin-A OS=Mus musculus OX=10090 GN=Chga PE=1 SV=1</t>
  </si>
  <si>
    <t>P33174</t>
  </si>
  <si>
    <t>Chromosome-associated kinesin KIF4 OS=Mus musculus OX=10090 GN=Kif4 PE=1 SV=3</t>
  </si>
  <si>
    <t>Q8C6E0</t>
  </si>
  <si>
    <t>Cilia- and flagella-associated protein 36 OS=Mus musculus OX=10090 GN=Cfap36 PE=1 SV=1</t>
  </si>
  <si>
    <t>E9Q5M6</t>
  </si>
  <si>
    <t>Cilia- and flagella-associated protein 44 OS=Mus musculus OX=10090 GN=Cfap44 PE=2 SV=1</t>
  </si>
  <si>
    <t>Q9D439</t>
  </si>
  <si>
    <t>Cilia- and flagella-associated protein 53 OS=Mus musculus OX=10090 GN=Cfap53 PE=2 SV=3</t>
  </si>
  <si>
    <t>A0A087WRI3</t>
  </si>
  <si>
    <t>Cilia and flagella-associated protein 77 OS=Mus musculus OX=10090 GN=Cfap77 PE=1 SV=1</t>
  </si>
  <si>
    <t>F6XLV1</t>
  </si>
  <si>
    <t>Ciliary rootlet coiled-coil, rootletin family member 2 OS=Mus musculus OX=10090 GN=Crocc2 PE=1 SV=2</t>
  </si>
  <si>
    <t>P59242</t>
  </si>
  <si>
    <t>Cingulin OS=Mus musculus OX=10090 GN=Cgn PE=1 SV=1</t>
  </si>
  <si>
    <t>Q6AW69</t>
  </si>
  <si>
    <t>Cingulin-like protein 1 OS=Mus musculus OX=10090 GN=Cgnl1 PE=1 SV=2</t>
  </si>
  <si>
    <t>Q8R4N0</t>
  </si>
  <si>
    <t>Citramalyl-CoA lyase, mitochondrial OS=Mus musculus OX=10090 GN=Clybl PE=1 SV=2</t>
  </si>
  <si>
    <t>Q80X68</t>
  </si>
  <si>
    <t>Citrate synthase OS=Mus musculus OX=10090 GN=Csl PE=1 SV=1</t>
  </si>
  <si>
    <t>Oxidation [P87; P99; P343]</t>
  </si>
  <si>
    <t>Q9CZU6</t>
  </si>
  <si>
    <t>Citrate synthase, mitochondrial OS=Mus musculus OX=10090 GN=Cs PE=1 SV=1</t>
  </si>
  <si>
    <t>D3YU89</t>
  </si>
  <si>
    <t>Citron Rho-interacting kinase OS=Mus musculus OX=10090 GN=Cit PE=1 SV=1</t>
  </si>
  <si>
    <t>Q9ESN9</t>
  </si>
  <si>
    <t>C-Jun-amino-terminal kinase-interacting protein 3 OS=Mus musculus OX=10090 GN=Mapk8ip3 PE=1 SV=1</t>
  </si>
  <si>
    <t>Q58A65</t>
  </si>
  <si>
    <t>C-Jun-amino-terminal kinase-interacting protein 4 OS=Mus musculus OX=10090 GN=Spag9 PE=1 SV=2</t>
  </si>
  <si>
    <t>Q8CJ61</t>
  </si>
  <si>
    <t>CKLF-like MARVEL transmembrane domain-containing protein 4 OS=Mus musculus OX=10090 GN=Cmtm4 PE=1 SV=1</t>
  </si>
  <si>
    <t>Q9CZ69</t>
  </si>
  <si>
    <t>CKLF-like MARVEL transmembrane domain-containing protein 6 OS=Mus musculus OX=10090 GN=Cmtm6 PE=1 SV=1</t>
  </si>
  <si>
    <t>Q9ESD6</t>
  </si>
  <si>
    <t>CKLF-like MARVEL transmembrane domain-containing protein 7 OS=Mus musculus OX=10090 GN=Cmtm7 PE=1 SV=1</t>
  </si>
  <si>
    <t>Q68FD5</t>
  </si>
  <si>
    <t>Clathrin heavy chain 1 OS=Mus musculus OX=10090 GN=Cltc PE=1 SV=3</t>
  </si>
  <si>
    <t>Oxidation [P593; P813]</t>
  </si>
  <si>
    <t>Q5SUH6</t>
  </si>
  <si>
    <t>Clathrin interactor 1 OS=Mus musculus OX=10090 GN=Clint1 PE=1 SV=1</t>
  </si>
  <si>
    <t>O08585</t>
  </si>
  <si>
    <t>Clathrin light chain A OS=Mus musculus OX=10090 GN=Clta PE=1 SV=2</t>
  </si>
  <si>
    <t>Q6PFA2</t>
  </si>
  <si>
    <t>Clathrin light chain OS=Mus musculus OX=10090 GN=Clta PE=1 SV=1</t>
  </si>
  <si>
    <t>Q9CQX5</t>
  </si>
  <si>
    <t>Claudin domain-containing protein 1 OS=Mus musculus OX=10090 GN=Cldnd1 PE=1 SV=1</t>
  </si>
  <si>
    <t>Q9CQF3</t>
  </si>
  <si>
    <t>Cleavage and polyadenylation specificity factor subunit 5 OS=Mus musculus OX=10090 GN=Nudt21 PE=1 SV=1</t>
  </si>
  <si>
    <t>Q6NVF9</t>
  </si>
  <si>
    <t>Cleavage and polyadenylation specificity factor subunit 6 OS=Mus musculus OX=10090 GN=Cpsf6 PE=1 SV=1</t>
  </si>
  <si>
    <t>Q99LC2</t>
  </si>
  <si>
    <t>Cleavage stimulation factor subunit 1 OS=Mus musculus OX=10090 GN=Cstf1 PE=1 SV=1</t>
  </si>
  <si>
    <t>Q8BIQ5</t>
  </si>
  <si>
    <t>Cleavage stimulation factor subunit 2 OS=Mus musculus OX=10090 GN=Cstf2 PE=1 SV=2</t>
  </si>
  <si>
    <t>Q8C7E9</t>
  </si>
  <si>
    <t>Cleavage stimulation factor subunit 2 tau variant OS=Mus musculus OX=10090 GN=Cstf2t PE=1 SV=2</t>
  </si>
  <si>
    <t>Q99LI7</t>
  </si>
  <si>
    <t>Cleavage stimulation factor subunit 3 OS=Mus musculus OX=10090 GN=Cstf3 PE=1 SV=1</t>
  </si>
  <si>
    <t>Q8VBZ3</t>
  </si>
  <si>
    <t>Cleft lip and palate transmembrane protein 1 homolog OS=Mus musculus OX=10090 GN=Clptm1 PE=1 SV=1</t>
  </si>
  <si>
    <t>Q80TV8</t>
  </si>
  <si>
    <t>CLIP-associating protein 1 OS=Mus musculus OX=10090 GN=Clasp1 PE=1 SV=2</t>
  </si>
  <si>
    <t>Q8BRT1</t>
  </si>
  <si>
    <t>CLIP-associating protein 2 OS=Mus musculus OX=10090 GN=Clasp2 PE=1 SV=1</t>
  </si>
  <si>
    <t>A0A0R4J140</t>
  </si>
  <si>
    <t>Clustered mitochondria protein homolog OS=Mus musculus OX=10090 GN=Cluh PE=1 SV=1</t>
  </si>
  <si>
    <t>Q06890</t>
  </si>
  <si>
    <t>Clusterin OS=Mus musculus OX=10090 GN=Clu PE=1 SV=1</t>
  </si>
  <si>
    <t>Q1ERP8</t>
  </si>
  <si>
    <t>CMRF35-like molecule 9 OS=Mus musculus OX=10090 GN=Cd300lg PE=1 SV=1</t>
  </si>
  <si>
    <t>Q9EQS3</t>
  </si>
  <si>
    <t>c-Myc-binding protein OS=Mus musculus OX=10090 GN=Mycbp PE=1 SV=5</t>
  </si>
  <si>
    <t>Q9CQI6</t>
  </si>
  <si>
    <t>Coactosin-like protein OS=Mus musculus OX=10090 GN=Cotl1 PE=1 SV=3</t>
  </si>
  <si>
    <t>Q8BH61</t>
  </si>
  <si>
    <t>Coagulation factor XIII A chain OS=Mus musculus OX=10090 GN=F13a1 PE=1 SV=3</t>
  </si>
  <si>
    <t>Q8CIE6</t>
  </si>
  <si>
    <t>Coatomer subunit alpha OS=Mus musculus OX=10090 GN=Copa PE=1 SV=2</t>
  </si>
  <si>
    <t>Q9JIF7</t>
  </si>
  <si>
    <t>Coatomer subunit beta OS=Mus musculus OX=10090 GN=Copb1 PE=1 SV=1</t>
  </si>
  <si>
    <t>O55029</t>
  </si>
  <si>
    <t>Coatomer subunit beta' OS=Mus musculus OX=10090 GN=Copb2 PE=1 SV=2</t>
  </si>
  <si>
    <t>Q5XJY5</t>
  </si>
  <si>
    <t>Coatomer subunit delta OS=Mus musculus OX=10090 GN=Arcn1 PE=1 SV=2</t>
  </si>
  <si>
    <t>O89079</t>
  </si>
  <si>
    <t>Coatomer subunit epsilon OS=Mus musculus OX=10090 GN=Cope PE=1 SV=3</t>
  </si>
  <si>
    <t>Q9QZE5</t>
  </si>
  <si>
    <t>Coatomer subunit gamma-1 OS=Mus musculus OX=10090 GN=Copg1 PE=1 SV=1</t>
  </si>
  <si>
    <t>Q9QXK3</t>
  </si>
  <si>
    <t>Coatomer subunit gamma-2 OS=Mus musculus OX=10090 GN=Copg2 PE=1 SV=1</t>
  </si>
  <si>
    <t>P61924</t>
  </si>
  <si>
    <t>Coatomer subunit zeta-1 OS=Mus musculus OX=10090 GN=Copz1 PE=1 SV=1</t>
  </si>
  <si>
    <t>Q9JHH9</t>
  </si>
  <si>
    <t>Coatomer subunit zeta-2 OS=Mus musculus OX=10090 GN=Copz2 PE=1 SV=1</t>
  </si>
  <si>
    <t>Q8VEH6</t>
  </si>
  <si>
    <t>COBW domain-containing protein 1 OS=Mus musculus OX=10090 GN=Cbwd1 PE=1 SV=1</t>
  </si>
  <si>
    <t>E9Q3H6</t>
  </si>
  <si>
    <t>Coenzyme Q10A OS=Mus musculus OX=10090 GN=Coq10a PE=1 SV=1</t>
  </si>
  <si>
    <t>P18760</t>
  </si>
  <si>
    <t>Cofilin-1 OS=Mus musculus OX=10090 GN=Cfl1 PE=1 SV=3</t>
  </si>
  <si>
    <t>Oxidation [P67; P106; P110]</t>
  </si>
  <si>
    <t>P45591</t>
  </si>
  <si>
    <t>Cofilin-2 OS=Mus musculus OX=10090 GN=Cfl2 PE=1 SV=1</t>
  </si>
  <si>
    <t>Q8K2I2</t>
  </si>
  <si>
    <t>Coiled-coil alpha-helical rod protein 1 OS=Mus musculus OX=10090 GN=Cchcr1 PE=2 SV=3</t>
  </si>
  <si>
    <t>Q8BRN9</t>
  </si>
  <si>
    <t>Coiled-coil and C2 domain-containing protein 1B OS=Mus musculus OX=10090 GN=Cc2d1b PE=1 SV=1</t>
  </si>
  <si>
    <t>E9Q8Q6</t>
  </si>
  <si>
    <t>Coiled-coil domain-containing 141 OS=Mus musculus OX=10090 GN=Ccdc141 PE=1 SV=2</t>
  </si>
  <si>
    <t>E9Q9F7</t>
  </si>
  <si>
    <t>Coiled-coil domain-containing 146 OS=Mus musculus OX=10090 GN=Ccdc146 PE=1 SV=1</t>
  </si>
  <si>
    <t>S4R181</t>
  </si>
  <si>
    <t>Coiled-coil domain-containing 166 OS=Mus musculus OX=10090 GN=Ccdc166 PE=4 SV=1</t>
  </si>
  <si>
    <t>Oxidation [P302; P306]</t>
  </si>
  <si>
    <t>E9Q4T4</t>
  </si>
  <si>
    <t>Coiled-coil domain-containing 71-like OS=Mus musculus OX=10090 GN=Ccdc71l PE=1 SV=1</t>
  </si>
  <si>
    <t>A0A1L1SS82</t>
  </si>
  <si>
    <t>Coiled-coil domain-containing 7A OS=Mus musculus OX=10090 GN=Ccdc7a PE=4 SV=1</t>
  </si>
  <si>
    <t>Q9D9P2</t>
  </si>
  <si>
    <t>Coiled-coil domain-containing protein 103 OS=Mus musculus OX=10090 GN=Ccdc103 PE=1 SV=1</t>
  </si>
  <si>
    <t>Q8VE99</t>
  </si>
  <si>
    <t>Coiled-coil domain-containing protein 115 OS=Mus musculus OX=10090 GN=Ccdc115 PE=1 SV=1</t>
  </si>
  <si>
    <t>Q8R344</t>
  </si>
  <si>
    <t>Coiled-coil domain-containing protein 12 OS=Mus musculus OX=10090 GN=Ccdc12 PE=1 SV=2</t>
  </si>
  <si>
    <t>Q9D8X2</t>
  </si>
  <si>
    <t>Coiled-coil domain-containing protein 124 OS=Mus musculus OX=10090 GN=Ccdc124 PE=1 SV=1</t>
  </si>
  <si>
    <t>Q3TC33</t>
  </si>
  <si>
    <t>Coiled-coil domain-containing protein 127 OS=Mus musculus OX=10090 GN=Ccdc127 PE=1 SV=2</t>
  </si>
  <si>
    <t>Q8C7V8</t>
  </si>
  <si>
    <t>Coiled-coil domain-containing protein 134 OS=Mus musculus OX=10090 GN=Ccdc134 PE=1 SV=1</t>
  </si>
  <si>
    <t>Q3TVA9</t>
  </si>
  <si>
    <t>Coiled-coil domain-containing protein 136 OS=Mus musculus OX=10090 GN=Ccdc136 PE=1 SV=2</t>
  </si>
  <si>
    <t>Q8BSN3</t>
  </si>
  <si>
    <t>Coiled-coil domain-containing protein 151 OS=Mus musculus OX=10090 GN=Ccdc151 PE=2 SV=1</t>
  </si>
  <si>
    <t>Q9D162</t>
  </si>
  <si>
    <t>Coiled-coil domain-containing protein 167 OS=Mus musculus OX=10090 GN=Ccdc167 PE=1 SV=2</t>
  </si>
  <si>
    <t>Q8CE13</t>
  </si>
  <si>
    <t>Coiled-coil domain-containing protein 17 OS=Mus musculus OX=10090 GN=Ccdc17 PE=2 SV=1</t>
  </si>
  <si>
    <t>Oxidation [P169]</t>
  </si>
  <si>
    <t>A2AJB1</t>
  </si>
  <si>
    <t>Coiled-coil domain-containing protein 183 OS=Mus musculus OX=10090 GN=Ccdc183 PE=2 SV=1</t>
  </si>
  <si>
    <t>A0A2I3BPI0</t>
  </si>
  <si>
    <t>Coiled-coil domain-containing protein 187 OS=Mus musculus OX=10090 GN=Ccdc187 PE=1 SV=1</t>
  </si>
  <si>
    <t>Q9JIG7</t>
  </si>
  <si>
    <t>Coiled-coil domain-containing protein 22 OS=Mus musculus OX=10090 GN=Ccdc22 PE=1 SV=1</t>
  </si>
  <si>
    <t>Q78PG9</t>
  </si>
  <si>
    <t>Coiled-coil domain-containing protein 25 OS=Mus musculus OX=10090 GN=Ccdc25 PE=1 SV=1</t>
  </si>
  <si>
    <t>Q8CDN8</t>
  </si>
  <si>
    <t>Coiled-coil domain-containing protein 38 OS=Mus musculus OX=10090 GN=Ccdc38 PE=2 SV=1</t>
  </si>
  <si>
    <t>Q9D5Y1</t>
  </si>
  <si>
    <t>Coiled-coil domain-containing protein 39 OS=Mus musculus OX=10090 GN=Ccdc39 PE=1 SV=1</t>
  </si>
  <si>
    <t>Q5SV66</t>
  </si>
  <si>
    <t>Coiled-coil domain-containing protein 42 OS=Mus musculus OX=10090 GN=Ccdc42 PE=2 SV=2</t>
  </si>
  <si>
    <t>Q9CR29</t>
  </si>
  <si>
    <t>Coiled-coil domain-containing protein 43 OS=Mus musculus OX=10090 GN=Ccdc43 PE=1 SV=1</t>
  </si>
  <si>
    <t>Q9D024</t>
  </si>
  <si>
    <t>Coiled-coil domain-containing protein 47 OS=Mus musculus OX=10090 GN=Ccdc47 PE=1 SV=2</t>
  </si>
  <si>
    <t>Q3URS9</t>
  </si>
  <si>
    <t>Coiled-coil domain-containing protein 51 OS=Mus musculus OX=10090 GN=Ccdc51 PE=1 SV=1</t>
  </si>
  <si>
    <t>Q8R3Q6</t>
  </si>
  <si>
    <t>Coiled-coil domain-containing protein 58 OS=Mus musculus OX=10090 GN=Ccdc58 PE=1 SV=1</t>
  </si>
  <si>
    <t>D3YZP9</t>
  </si>
  <si>
    <t>Coiled-coil domain-containing protein 6 OS=Mus musculus OX=10090 GN=Ccdc6 PE=1 SV=1</t>
  </si>
  <si>
    <t>Q3UJV1</t>
  </si>
  <si>
    <t>Coiled-coil domain-containing protein 61 OS=Mus musculus OX=10090 GN=Ccdc61 PE=1 SV=1</t>
  </si>
  <si>
    <t>Q8CDV6</t>
  </si>
  <si>
    <t>Coiled-coil domain-containing protein 63 OS=Mus musculus OX=10090 GN=Ccdc63 PE=2 SV=2</t>
  </si>
  <si>
    <t>Q9D9B0</t>
  </si>
  <si>
    <t>Coiled-coil domain-containing protein 70 OS=Mus musculus OX=10090 GN=Ccdc70 PE=2 SV=1</t>
  </si>
  <si>
    <t>D3YZV8</t>
  </si>
  <si>
    <t>Coiled-coil domain-containing protein 8 homolog OS=Mus musculus OX=10090 GN=Ccdc8 PE=1 SV=2</t>
  </si>
  <si>
    <t>Q6PG04</t>
  </si>
  <si>
    <t>Coiled-coil domain-containing protein 82 OS=Mus musculus OX=10090 GN=Ccdc82 PE=2 SV=1</t>
  </si>
  <si>
    <t>Q8VC31</t>
  </si>
  <si>
    <t>Coiled-coil domain-containing protein 9 OS=Mus musculus OX=10090 GN=Ccdc9 PE=1 SV=1</t>
  </si>
  <si>
    <t>Q8C3X2</t>
  </si>
  <si>
    <t>Coiled-coil domain-containing protein 90B, mitochondrial OS=Mus musculus OX=10090 GN=Ccdc90b PE=1 SV=1</t>
  </si>
  <si>
    <t>Q9D8L5</t>
  </si>
  <si>
    <t>Coiled-coil domain-containing protein 91 OS=Mus musculus OX=10090 GN=Ccdc91 PE=1 SV=2</t>
  </si>
  <si>
    <t>Q7TQK5</t>
  </si>
  <si>
    <t>Coiled-coil domain-containing protein 93 OS=Mus musculus OX=10090 GN=Ccdc93 PE=1 SV=1</t>
  </si>
  <si>
    <t>Q7TNL9</t>
  </si>
  <si>
    <t>Coiled-coil-helix-coiled-coil-helix domain-containing 10 OS=Mus musculus OX=10090 GN=Chchd10 PE=1 SV=1</t>
  </si>
  <si>
    <t>Q9CQA6</t>
  </si>
  <si>
    <t>Coiled-coil-helix-coiled-coil-helix domain-containing protein 1 OS=Mus musculus OX=10090 GN=Chchd1 PE=1 SV=1</t>
  </si>
  <si>
    <t>Q9D1L0</t>
  </si>
  <si>
    <t>Coiled-coil-helix-coiled-coil-helix domain-containing protein 2 OS=Mus musculus OX=10090 GN=Chchd2 PE=2 SV=1</t>
  </si>
  <si>
    <t>Oxidation [P30; P34]</t>
  </si>
  <si>
    <t>Q9CQP3</t>
  </si>
  <si>
    <t>Coiled-coil-helix-coiled-coil-helix domain-containing protein 5 OS=Mus musculus OX=10090 GN=Chchd5 PE=1 SV=1</t>
  </si>
  <si>
    <t>Q8K2Q5</t>
  </si>
  <si>
    <t>Coiled-coil-helix-coiled-coil-helix domain-containing protein 7 OS=Mus musculus OX=10090 GN=Chchd7 PE=1 SV=1</t>
  </si>
  <si>
    <t>Q63ZW6</t>
  </si>
  <si>
    <t>Col4a5 protein OS=Mus musculus OX=10090 GN=Col4a5 PE=1 SV=1</t>
  </si>
  <si>
    <t>Q91YQ3</t>
  </si>
  <si>
    <t>Cold shock domain-containing protein C2 OS=Mus musculus OX=10090 GN=Csdc2 PE=1 SV=2</t>
  </si>
  <si>
    <t>Q91W50</t>
  </si>
  <si>
    <t>Cold shock domain-containing protein E1 OS=Mus musculus OX=10090 GN=Csde1 PE=1 SV=1</t>
  </si>
  <si>
    <t>P60824</t>
  </si>
  <si>
    <t>Cold-inducible RNA-binding protein OS=Mus musculus OX=10090 GN=Cirbp PE=1 SV=1</t>
  </si>
  <si>
    <t>P11087</t>
  </si>
  <si>
    <t>Collagen alpha-1(I) chain OS=Mus musculus OX=10090 GN=Col1a1 PE=1 SV=4</t>
  </si>
  <si>
    <t>Oxidation [P512; P518; P524; P581; P680; P746; P818]</t>
  </si>
  <si>
    <t>P28481</t>
  </si>
  <si>
    <t>Collagen alpha-1(II) chain OS=Mus musculus OX=10090 GN=Col2a1 PE=1 SV=2</t>
  </si>
  <si>
    <t>P08121</t>
  </si>
  <si>
    <t>Collagen alpha-1(III) chain OS=Mus musculus OX=10090 GN=Col3a1 PE=1 SV=4</t>
  </si>
  <si>
    <t>Oxidation [P310; P313; P358; P364; P415; P417; P424; P433; P454; P457; P469; P472; P478; P529; P532; P589; P619; P667; P670; P684; P685; P691; P700; P708; P715; P721; P727; P733; P736; P769; P771; P775; P849; P852; P865; P868; P874; P880; P882; P883; P894; P898; P906; P913; P916; P928; P1075; P1084]</t>
  </si>
  <si>
    <t>P02463</t>
  </si>
  <si>
    <t>Collagen alpha-1(IV) chain OS=Mus musculus OX=10090 GN=Col4a1 PE=1 SV=4</t>
  </si>
  <si>
    <t>Oxidation [P301; P304; P310; P313; P349; P352; P588; P594; P647; P648; P654; P657; P660; P971; P974]</t>
  </si>
  <si>
    <t>Q05722</t>
  </si>
  <si>
    <t>Collagen alpha-1(IX) chain OS=Mus musculus OX=10090 GN=Col9a1 PE=2 SV=2</t>
  </si>
  <si>
    <t>Oxidation [P747; P752; P753]</t>
  </si>
  <si>
    <t>Q04857</t>
  </si>
  <si>
    <t>Collagen alpha-1(VI) chain OS=Mus musculus OX=10090 GN=Col6a1 PE=1 SV=1</t>
  </si>
  <si>
    <t>Oxidation [P264; P444; P483]</t>
  </si>
  <si>
    <t>Q63870</t>
  </si>
  <si>
    <t>Collagen alpha-1(VII) chain OS=Mus musculus OX=10090 GN=Col7a1 PE=1 SV=3</t>
  </si>
  <si>
    <t>Oxidation [P1489]</t>
  </si>
  <si>
    <t>Q05306</t>
  </si>
  <si>
    <t>Collagen alpha-1(X) chain OS=Mus musculus OX=10090 GN=Col10a1 PE=2 SV=1</t>
  </si>
  <si>
    <t>Oxidation [P394]</t>
  </si>
  <si>
    <t>Q60847</t>
  </si>
  <si>
    <t>Collagen alpha-1(XII) chain OS=Mus musculus OX=10090 GN=Col12a1 PE=2 SV=3</t>
  </si>
  <si>
    <t>Oxidation [P1247]</t>
  </si>
  <si>
    <t>O35206</t>
  </si>
  <si>
    <t>Collagen alpha-1(XV) chain OS=Mus musculus OX=10090 GN=Col15a1 PE=1 SV=2</t>
  </si>
  <si>
    <t>Oxidation [P688; P690; P691; P773; P774; P776]</t>
  </si>
  <si>
    <t>Q8BLX7</t>
  </si>
  <si>
    <t>Collagen alpha-1(XVI) chain OS=Mus musculus OX=10090 GN=Col16a1 PE=1 SV=2</t>
  </si>
  <si>
    <t>P39061</t>
  </si>
  <si>
    <t>Collagen alpha-1(XVIII) chain OS=Mus musculus OX=10090 GN=Col18a1 PE=1 SV=4</t>
  </si>
  <si>
    <t>Q8K4G2</t>
  </si>
  <si>
    <t>Collagen alpha-1(XXIII) chain OS=Mus musculus OX=10090 GN=Col23a1 PE=2 SV=2</t>
  </si>
  <si>
    <t>Oxidation [P201; P204; P208]</t>
  </si>
  <si>
    <t>Q01149</t>
  </si>
  <si>
    <t>Collagen alpha-2(I) chain OS=Mus musculus OX=10090 GN=Col1a2 PE=1 SV=2</t>
  </si>
  <si>
    <t>Oxidation [P210; P510; P513; P554; P558; P564; P566; P576; P854; P864; P876; P882; P891; P900; P902; P908]</t>
  </si>
  <si>
    <t>P08122</t>
  </si>
  <si>
    <t>Collagen alpha-2(IV) chain OS=Mus musculus OX=10090 GN=Col4a2 PE=1 SV=4</t>
  </si>
  <si>
    <t>Oxidation [P63; P68; P74; P75; P81; P363; P372; P378; P381; P386; P387; P768; P776; P851; P854; P860; P1408; P1416; P1419; P1420; P1423; P1444]</t>
  </si>
  <si>
    <t>Q3U962</t>
  </si>
  <si>
    <t>Collagen alpha-2(V) chain OS=Mus musculus OX=10090 GN=Col5a2 PE=1 SV=1</t>
  </si>
  <si>
    <t>Oxidation [P918; P920]</t>
  </si>
  <si>
    <t>Q02788</t>
  </si>
  <si>
    <t>Collagen alpha-2(VI) chain OS=Mus musculus OX=10090 GN=Col6a2 PE=1 SV=3</t>
  </si>
  <si>
    <t>Oxidation [P372; P378; P498]</t>
  </si>
  <si>
    <t>A6H584</t>
  </si>
  <si>
    <t>Collagen alpha-5(VI) chain OS=Mus musculus OX=10090 GN=Col6a5 PE=1 SV=4</t>
  </si>
  <si>
    <t>Q9EQG9</t>
  </si>
  <si>
    <t>Collagen type IV alpha-3-binding protein OS=Mus musculus OX=10090 GN=Col4a3bp PE=1 SV=1</t>
  </si>
  <si>
    <t>E9PWQ3</t>
  </si>
  <si>
    <t>Collagen, type VI, alpha 3 OS=Mus musculus OX=10090 GN=Col6a3 PE=1 SV=2</t>
  </si>
  <si>
    <t>Oxidation [P2061; P2235; P2236; P2245]</t>
  </si>
  <si>
    <t>Q8K4Q8</t>
  </si>
  <si>
    <t>Collectin-12 OS=Mus musculus OX=10090 GN=Colec12 PE=1 SV=1</t>
  </si>
  <si>
    <t>Q8K4M5</t>
  </si>
  <si>
    <t>COMM domain-containing protein 1 OS=Mus musculus OX=10090 GN=Commd1 PE=1 SV=2</t>
  </si>
  <si>
    <t>Q8JZY2</t>
  </si>
  <si>
    <t>COMM domain-containing protein 10 OS=Mus musculus OX=10090 GN=Commd10 PE=1 SV=1</t>
  </si>
  <si>
    <t>Q63829</t>
  </si>
  <si>
    <t>COMM domain-containing protein 3 OS=Mus musculus OX=10090 GN=Commd3 PE=1 SV=1</t>
  </si>
  <si>
    <t>Q3V4B5</t>
  </si>
  <si>
    <t>COMM domain-containing protein 6 OS=Mus musculus OX=10090 GN=Commd6 PE=1 SV=1</t>
  </si>
  <si>
    <t>Q8BG94</t>
  </si>
  <si>
    <t>COMM domain-containing protein 7 OS=Mus musculus OX=10090 GN=Commd7 PE=1 SV=1</t>
  </si>
  <si>
    <t>Q9CZG3</t>
  </si>
  <si>
    <t>COMM domain-containing protein 8 OS=Mus musculus OX=10090 GN=Commd8 PE=1 SV=1</t>
  </si>
  <si>
    <t>Q8K2Q0</t>
  </si>
  <si>
    <t>COMM domain-containing protein 9 OS=Mus musculus OX=10090 GN=Commd9 PE=1 SV=3</t>
  </si>
  <si>
    <t>P01027</t>
  </si>
  <si>
    <t>Complement C3 OS=Mus musculus OX=10090 GN=C3 PE=1 SV=3</t>
  </si>
  <si>
    <t>P01029</t>
  </si>
  <si>
    <t>Complement C4-B OS=Mus musculus OX=10090 GN=C4b PE=1 SV=3</t>
  </si>
  <si>
    <t>P06684</t>
  </si>
  <si>
    <t>Complement C5 OS=Mus musculus OX=10090 GN=C5 PE=1 SV=2</t>
  </si>
  <si>
    <t>Q8R5L1</t>
  </si>
  <si>
    <t>Complement component 1 Q subcomponent-binding protein, mitochondrial OS=Mus musculus OX=10090 GN=C1qbp PE=1 SV=1</t>
  </si>
  <si>
    <t>Oxidation [P186]</t>
  </si>
  <si>
    <t>O89103</t>
  </si>
  <si>
    <t>Complement component C1q receptor OS=Mus musculus OX=10090 GN=Cd93 PE=1 SV=1</t>
  </si>
  <si>
    <t>Q8K182</t>
  </si>
  <si>
    <t>Complement component C8 alpha chain OS=Mus musculus OX=10090 GN=C8a PE=1 SV=1</t>
  </si>
  <si>
    <t>Q64735</t>
  </si>
  <si>
    <t>Complement component receptor 1-like protein OS=Mus musculus OX=10090 GN=Cr1l PE=1 SV=1</t>
  </si>
  <si>
    <t>P19070</t>
  </si>
  <si>
    <t>Complement receptor type 2 OS=Mus musculus OX=10090 GN=Cr2 PE=1 SV=1</t>
  </si>
  <si>
    <t>Q8BUY5</t>
  </si>
  <si>
    <t>Complex I assembly factor TIMMDC1, mitochondrial OS=Mus musculus OX=10090 GN=Timmdc1 PE=1 SV=1</t>
  </si>
  <si>
    <t>Oxidation [P247]</t>
  </si>
  <si>
    <t>Q9D1R1</t>
  </si>
  <si>
    <t>Complex I assembly factor TMEM126B, mitochondrial OS=Mus musculus OX=10090 GN=Tmem126b PE=1 SV=1</t>
  </si>
  <si>
    <t>Q9CWX2</t>
  </si>
  <si>
    <t>Complex I intermediate-associated protein 30, mitochondrial OS=Mus musculus OX=10090 GN=Ndufaf1 PE=1 SV=2</t>
  </si>
  <si>
    <t>Q9DA03</t>
  </si>
  <si>
    <t>Complex III assembly factor LYRM7 OS=Mus musculus OX=10090 GN=Lyrm7 PE=3 SV=2</t>
  </si>
  <si>
    <t>P84086</t>
  </si>
  <si>
    <t>Complexin-2 OS=Mus musculus OX=10090 GN=Cplx2 PE=1 SV=1</t>
  </si>
  <si>
    <t>Q6ZQK0</t>
  </si>
  <si>
    <t>Condensin-2 complex subunit D3 OS=Mus musculus OX=10090 GN=Ncapd3 PE=1 SV=3</t>
  </si>
  <si>
    <t>Q6DFV1</t>
  </si>
  <si>
    <t>Condensin-2 complex subunit G2 OS=Mus musculus OX=10090 GN=Ncapg2 PE=1 SV=2</t>
  </si>
  <si>
    <t>P29268</t>
  </si>
  <si>
    <t>Connective tissue growth factor OS=Mus musculus OX=10090 GN=Ctgf PE=2 SV=3</t>
  </si>
  <si>
    <t>Q80YA9</t>
  </si>
  <si>
    <t>Connector enhancer of kinase suppressor of ras 2 OS=Mus musculus OX=10090 GN=Cnksr2 PE=1 SV=1</t>
  </si>
  <si>
    <t>Q8BMA3</t>
  </si>
  <si>
    <t>Connector enhancer of kinase suppressor of ras 3 OS=Mus musculus OX=10090 GN=Cnksr3 PE=1 SV=1</t>
  </si>
  <si>
    <t>E9QL65</t>
  </si>
  <si>
    <t>Conserved oligomeric Golgi complex subunit 3 OS=Mus musculus OX=10090 GN=Cog3 PE=1 SV=1</t>
  </si>
  <si>
    <t>Q8R1U1</t>
  </si>
  <si>
    <t>Conserved oligomeric Golgi complex subunit 4 OS=Mus musculus OX=10090 GN=Cog4 PE=1 SV=1</t>
  </si>
  <si>
    <t>Q8R3I3</t>
  </si>
  <si>
    <t>Conserved oligomeric Golgi complex subunit 6 OS=Mus musculus OX=10090 GN=Cog6 PE=1 SV=2</t>
  </si>
  <si>
    <t>Q9JJA2</t>
  </si>
  <si>
    <t>Conserved oligomeric Golgi complex subunit 8 OS=Mus musculus OX=10090 GN=Cog8 PE=1 SV=3</t>
  </si>
  <si>
    <t>Q8CBC4</t>
  </si>
  <si>
    <t>Consortin OS=Mus musculus OX=10090 GN=Cnst PE=1 SV=1</t>
  </si>
  <si>
    <t>Q6A0A9</t>
  </si>
  <si>
    <t>Constitutive coactivator of PPAR-gamma-like protein 1 OS=Mus musculus OX=10090 GN=FAM120A PE=1 SV=2</t>
  </si>
  <si>
    <t>Q8C3F2</t>
  </si>
  <si>
    <t>Constitutive coactivator of PPAR-gamma-like protein 2 OS=Mus musculus OX=10090 GN=Fam120c PE=1 SV=3</t>
  </si>
  <si>
    <t>P12960</t>
  </si>
  <si>
    <t>Contactin-1 OS=Mus musculus OX=10090 GN=Cntn1 PE=1 SV=1</t>
  </si>
  <si>
    <t>Q9CQ13</t>
  </si>
  <si>
    <t>Coordinator of PRMT5 and differentiation stimulator OS=Mus musculus OX=10090 GN=Coprs PE=1 SV=1</t>
  </si>
  <si>
    <t>Q99LD4</t>
  </si>
  <si>
    <t>COP9 signalosome complex subunit 1 OS=Mus musculus OX=10090 GN=Gps1 PE=1 SV=1</t>
  </si>
  <si>
    <t>P61202</t>
  </si>
  <si>
    <t>COP9 signalosome complex subunit 2 OS=Mus musculus OX=10090 GN=Cops2 PE=1 SV=1</t>
  </si>
  <si>
    <t>O88543</t>
  </si>
  <si>
    <t>COP9 signalosome complex subunit 3 OS=Mus musculus OX=10090 GN=Cops3 PE=1 SV=3</t>
  </si>
  <si>
    <t>O88544</t>
  </si>
  <si>
    <t>COP9 signalosome complex subunit 4 OS=Mus musculus OX=10090 GN=Cops4 PE=1 SV=1</t>
  </si>
  <si>
    <t>O35864</t>
  </si>
  <si>
    <t>COP9 signalosome complex subunit 5 OS=Mus musculus OX=10090 GN=Cops5 PE=1 SV=3</t>
  </si>
  <si>
    <t>O88545</t>
  </si>
  <si>
    <t>COP9 signalosome complex subunit 6 OS=Mus musculus OX=10090 GN=Cops6 PE=1 SV=1</t>
  </si>
  <si>
    <t>Q9CZ04</t>
  </si>
  <si>
    <t>COP9 signalosome complex subunit 7a OS=Mus musculus OX=10090 GN=Cops7a PE=1 SV=2</t>
  </si>
  <si>
    <t>Q8VBV7</t>
  </si>
  <si>
    <t>COP9 signalosome complex subunit 8 OS=Mus musculus OX=10090 GN=Cops8 PE=1 SV=1</t>
  </si>
  <si>
    <t>Q8C166</t>
  </si>
  <si>
    <t>Copine-1 OS=Mus musculus OX=10090 GN=Cpne1 PE=1 SV=1</t>
  </si>
  <si>
    <t>Q8BT60</t>
  </si>
  <si>
    <t>Copine-3 OS=Mus musculus OX=10090 GN=Cpne3 PE=1 SV=2</t>
  </si>
  <si>
    <t>Q8BLR2</t>
  </si>
  <si>
    <t>Copine-4 OS=Mus musculus OX=10090 GN=Cpne4 PE=1 SV=1</t>
  </si>
  <si>
    <t>Q9WU84</t>
  </si>
  <si>
    <t>Copper chaperone for superoxide dismutase OS=Mus musculus OX=10090 GN=Ccs PE=1 SV=1</t>
  </si>
  <si>
    <t>Q9D8X1</t>
  </si>
  <si>
    <t>Copper homeostasis protein cutC homolog OS=Mus musculus OX=10090 GN=Cutc PE=1 SV=1</t>
  </si>
  <si>
    <t>O08997</t>
  </si>
  <si>
    <t>Copper transport protein ATOX1 OS=Mus musculus OX=10090 GN=Atox1 PE=1 SV=1</t>
  </si>
  <si>
    <t>Q3UMF0</t>
  </si>
  <si>
    <t>Cordon-bleu protein-like 1 OS=Mus musculus OX=10090 GN=Cobll1 PE=1 SV=2</t>
  </si>
  <si>
    <t>Q08024</t>
  </si>
  <si>
    <t>Core-binding factor subunit beta OS=Mus musculus OX=10090 GN=Cbfb PE=1 SV=1</t>
  </si>
  <si>
    <t>Q62266</t>
  </si>
  <si>
    <t>Cornifin-A OS=Mus musculus OX=10090 GN=Sprr1a PE=1 SV=1</t>
  </si>
  <si>
    <t>O89053</t>
  </si>
  <si>
    <t>Coronin-1A OS=Mus musculus OX=10090 GN=Coro1a PE=1 SV=5</t>
  </si>
  <si>
    <t>Q9WUM3</t>
  </si>
  <si>
    <t>Coronin-1B OS=Mus musculus OX=10090 GN=Coro1b PE=1 SV=1</t>
  </si>
  <si>
    <t>Q9WUM4</t>
  </si>
  <si>
    <t>Coronin-1C OS=Mus musculus OX=10090 GN=Coro1c PE=1 SV=2</t>
  </si>
  <si>
    <t>Q920M5</t>
  </si>
  <si>
    <t>Coronin-6 OS=Mus musculus OX=10090 GN=Coro6 PE=1 SV=1</t>
  </si>
  <si>
    <t>Q9D2V7</t>
  </si>
  <si>
    <t>Coronin-7 OS=Mus musculus OX=10090 GN=Coro7 PE=1 SV=2</t>
  </si>
  <si>
    <t>Q9D273</t>
  </si>
  <si>
    <t>Corrinoid adenosyltransferase OS=Mus musculus OX=10090 GN=Mmab PE=1 SV=1</t>
  </si>
  <si>
    <t>Q8CIT0</t>
  </si>
  <si>
    <t>Corticoliberin OS=Mus musculus OX=10090 GN=Crh PE=2 SV=1</t>
  </si>
  <si>
    <t>P50172</t>
  </si>
  <si>
    <t>Corticosteroid 11-beta-dehydrogenase isozyme 1 OS=Mus musculus OX=10090 GN=Hsd11b1 PE=1 SV=3</t>
  </si>
  <si>
    <t>Q4KML4</t>
  </si>
  <si>
    <t>Costars family protein ABRACL OS=Mus musculus OX=10090 GN=Abracl PE=1 SV=1</t>
  </si>
  <si>
    <t>Q8K199</t>
  </si>
  <si>
    <t>COX assembly mitochondrial protein 2 homolog OS=Mus musculus OX=10090 GN=Cmc2 PE=3 SV=1</t>
  </si>
  <si>
    <t>Q9CPZ8</t>
  </si>
  <si>
    <t>COX assembly mitochondrial protein homolog OS=Mus musculus OX=10090 GN=Cmc1 PE=1 SV=1</t>
  </si>
  <si>
    <t>P97792</t>
  </si>
  <si>
    <t>Coxsackievirus and adenovirus receptor homolog OS=Mus musculus OX=10090 GN=Cxadr PE=1 SV=1</t>
  </si>
  <si>
    <t>O88271</t>
  </si>
  <si>
    <t>Craniofacial development protein 1 OS=Mus musculus OX=10090 GN=Cfdp1 PE=1 SV=1</t>
  </si>
  <si>
    <t>Q04447</t>
  </si>
  <si>
    <t>Creatine kinase B-type OS=Mus musculus OX=10090 GN=Ckb PE=1 SV=1</t>
  </si>
  <si>
    <t>P07310</t>
  </si>
  <si>
    <t>Creatine kinase M-type OS=Mus musculus OX=10090 GN=Ckm PE=1 SV=1</t>
  </si>
  <si>
    <t>Oxidation [P16; P21; P123; P197; P200; P270; P284]</t>
  </si>
  <si>
    <t>Q6P8J7</t>
  </si>
  <si>
    <t>Creatine kinase S-type, mitochondrial OS=Mus musculus OX=10090 GN=Ckmt2 PE=1 SV=1</t>
  </si>
  <si>
    <t>Oxidation [P82; P125; P177; P178; P231; P234; P318]</t>
  </si>
  <si>
    <t>P30275</t>
  </si>
  <si>
    <t>Creatine kinase U-type, mitochondrial OS=Mus musculus OX=10090 GN=Ckmt1 PE=1 SV=1</t>
  </si>
  <si>
    <t>Oxidation [P318]</t>
  </si>
  <si>
    <t>Q91X84</t>
  </si>
  <si>
    <t>CREB-regulated transcription coactivator 3 OS=Mus musculus OX=10090 GN=Crtc3 PE=1 SV=2</t>
  </si>
  <si>
    <t>Oxidation [P362]</t>
  </si>
  <si>
    <t>P47941</t>
  </si>
  <si>
    <t>Crk-like protein OS=Mus musculus OX=10090 GN=Crkl PE=1 SV=2</t>
  </si>
  <si>
    <t>Q91YT8</t>
  </si>
  <si>
    <t>CSC1-like protein 1 OS=Mus musculus OX=10090 GN=Tmem63a PE=1 SV=1</t>
  </si>
  <si>
    <t>Q3TWI9</t>
  </si>
  <si>
    <t>CSC1-like protein 2 OS=Mus musculus OX=10090 GN=Tmem63b PE=1 SV=1</t>
  </si>
  <si>
    <t>Q3TP92</t>
  </si>
  <si>
    <t>CTD nuclear envelope phosphatase 1 OS=Mus musculus OX=10090 GN=Ctdnep1 PE=1 SV=2</t>
  </si>
  <si>
    <t>Oxidation [P196]</t>
  </si>
  <si>
    <t>O88712</t>
  </si>
  <si>
    <t>C-terminal-binding protein 1 OS=Mus musculus OX=10090 GN=Ctbp1 PE=1 SV=2</t>
  </si>
  <si>
    <t>P56546</t>
  </si>
  <si>
    <t>C-terminal-binding protein 2 OS=Mus musculus OX=10090 GN=Ctbp2 PE=1 SV=2</t>
  </si>
  <si>
    <t>P70698</t>
  </si>
  <si>
    <t>CTP synthase 1 OS=Mus musculus OX=10090 GN=Ctps1 PE=1 SV=2</t>
  </si>
  <si>
    <t>P70303</t>
  </si>
  <si>
    <t>CTP synthase 2 OS=Mus musculus OX=10090 GN=Ctps2 PE=1 SV=1</t>
  </si>
  <si>
    <t>P49300</t>
  </si>
  <si>
    <t>C-type lectin domain family 10 member A OS=Mus musculus OX=10090 GN=Clec10a PE=1 SV=1</t>
  </si>
  <si>
    <t>Q149M0</t>
  </si>
  <si>
    <t>C-type lectin domain family 12 member B OS=Mus musculus OX=10090 GN=Clec12b PE=1 SV=1</t>
  </si>
  <si>
    <t>Q64449</t>
  </si>
  <si>
    <t>C-type mannose receptor 2 OS=Mus musculus OX=10090 GN=Mrc2 PE=1 SV=3</t>
  </si>
  <si>
    <t>Q8R3V6</t>
  </si>
  <si>
    <t>CUE domain-containing protein 1 OS=Mus musculus OX=10090 GN=Cuedc1 PE=2 SV=2</t>
  </si>
  <si>
    <t>Q9CXX9</t>
  </si>
  <si>
    <t>CUE domain-containing protein 2 OS=Mus musculus OX=10090 GN=Cuedc2 PE=1 SV=1</t>
  </si>
  <si>
    <t>P28659</t>
  </si>
  <si>
    <t>CUGBP Elav-like family member 1 OS=Mus musculus OX=10090 GN=Celf1 PE=1 SV=2</t>
  </si>
  <si>
    <t>Q9WTX6</t>
  </si>
  <si>
    <t>Cullin-1 OS=Mus musculus OX=10090 GN=Cul1 PE=1 SV=1</t>
  </si>
  <si>
    <t>Q9D4H8</t>
  </si>
  <si>
    <t>Cullin-2 OS=Mus musculus OX=10090 GN=Cul2 PE=1 SV=2</t>
  </si>
  <si>
    <t>Q9JLV5</t>
  </si>
  <si>
    <t>Cullin-3 OS=Mus musculus OX=10090 GN=Cul3 PE=1 SV=1</t>
  </si>
  <si>
    <t>Q3TCH7</t>
  </si>
  <si>
    <t>Cullin-4A OS=Mus musculus OX=10090 GN=Cul4a PE=1 SV=1</t>
  </si>
  <si>
    <t>A2A432</t>
  </si>
  <si>
    <t>Cullin-4B OS=Mus musculus OX=10090 GN=Cul4b PE=1 SV=1</t>
  </si>
  <si>
    <t>Q9D5V5</t>
  </si>
  <si>
    <t>Cullin-5 OS=Mus musculus OX=10090 GN=Cul5 PE=1 SV=3</t>
  </si>
  <si>
    <t>S4R1Y1</t>
  </si>
  <si>
    <t>Cullin-9 OS=Mus musculus OX=10090 GN=Cul9 PE=1 SV=1</t>
  </si>
  <si>
    <t>Oxidation [P2328; P2329]</t>
  </si>
  <si>
    <t>Q6ZQ38</t>
  </si>
  <si>
    <t>Cullin-associated NEDD8-dissociated protein 1 OS=Mus musculus OX=10090 GN=Cand1 PE=1 SV=2</t>
  </si>
  <si>
    <t>Q6ZQ73</t>
  </si>
  <si>
    <t>Cullin-associated NEDD8-dissociated protein 2 OS=Mus musculus OX=10090 GN=Cand2 PE=1 SV=2</t>
  </si>
  <si>
    <t>Q8CI33</t>
  </si>
  <si>
    <t>CWF19-like protein 1 OS=Mus musculus OX=10090 GN=Cwf19l1 PE=1 SV=2</t>
  </si>
  <si>
    <t>Q61908</t>
  </si>
  <si>
    <t>Cx9C motif-containing protein 4 OS=Mus musculus OX=10090 GN=Cmc4 PE=2 SV=1</t>
  </si>
  <si>
    <t>Q8BHG2</t>
  </si>
  <si>
    <t>CXXC motif containing zinc binding protein OS=Mus musculus OX=10090 GN=Czib PE=1 SV=1</t>
  </si>
  <si>
    <t>F6VAN0</t>
  </si>
  <si>
    <t>Cyclic AMP-dependent transcription factor ATF-6 alpha OS=Mus musculus OX=10090 GN=Atf6 PE=1 SV=2</t>
  </si>
  <si>
    <t>Q01147</t>
  </si>
  <si>
    <t>Cyclic AMP-responsive element-binding protein 1 OS=Mus musculus OX=10090 GN=Creb1 PE=1 SV=1</t>
  </si>
  <si>
    <t>Q61817</t>
  </si>
  <si>
    <t>Cyclic AMP-responsive element-binding protein 3 OS=Mus musculus OX=10090 GN=Creb3 PE=2 SV=2</t>
  </si>
  <si>
    <t>D3YUJ3</t>
  </si>
  <si>
    <t>Cyclin Y-like 1 OS=Mus musculus OX=10090 GN=Ccnyl1 PE=1 SV=1</t>
  </si>
  <si>
    <t>P51943</t>
  </si>
  <si>
    <t>Cyclin-A2 OS=Mus musculus OX=10090 GN=Ccna2 PE=1 SV=2</t>
  </si>
  <si>
    <t>Q14AX6</t>
  </si>
  <si>
    <t>Cyclin-dependent kinase 12 OS=Mus musculus OX=10090 GN=Cdk12 PE=1 SV=2</t>
  </si>
  <si>
    <t>Q04735</t>
  </si>
  <si>
    <t>Cyclin-dependent kinase 16 OS=Mus musculus OX=10090 GN=Cdk16 PE=1 SV=1</t>
  </si>
  <si>
    <t>Q8K0D0</t>
  </si>
  <si>
    <t>Cyclin-dependent kinase 17 OS=Mus musculus OX=10090 GN=Cdk17 PE=1 SV=2</t>
  </si>
  <si>
    <t>Q9CPY4</t>
  </si>
  <si>
    <t>Cyclin-dependent kinase 2-associated protein 2 OS=Mus musculus OX=10090 GN=Cdk2ap2 PE=1 SV=1</t>
  </si>
  <si>
    <t>Q60772</t>
  </si>
  <si>
    <t>Cyclin-dependent kinase 4 inhibitor C OS=Mus musculus OX=10090 GN=Cdkn2c PE=1 SV=1</t>
  </si>
  <si>
    <t>Q64261</t>
  </si>
  <si>
    <t>Cyclin-dependent kinase 6 OS=Mus musculus OX=10090 GN=Cdk6 PE=1 SV=2</t>
  </si>
  <si>
    <t>P46414</t>
  </si>
  <si>
    <t>Cyclin-dependent kinase inhibitor 1B OS=Mus musculus OX=10090 GN=Cdkn1b PE=1 SV=2</t>
  </si>
  <si>
    <t>P49615</t>
  </si>
  <si>
    <t>Cyclin-dependent-like kinase 5 OS=Mus musculus OX=10090 GN=Cdk5 PE=1 SV=1</t>
  </si>
  <si>
    <t>Q99KY4</t>
  </si>
  <si>
    <t>Cyclin-G-associated kinase OS=Mus musculus OX=10090 GN=Gak PE=1 SV=2</t>
  </si>
  <si>
    <t>Q9JJA7</t>
  </si>
  <si>
    <t>Cyclin-L2 OS=Mus musculus OX=10090 GN=Ccnl2 PE=1 SV=1</t>
  </si>
  <si>
    <t>Q8BGU5</t>
  </si>
  <si>
    <t>Cyclin-Y OS=Mus musculus OX=10090 GN=Ccny PE=1 SV=1</t>
  </si>
  <si>
    <t>Q62426</t>
  </si>
  <si>
    <t>Cystatin-B OS=Mus musculus OX=10090 GN=Cstb PE=1 SV=1</t>
  </si>
  <si>
    <t>P21460</t>
  </si>
  <si>
    <t>Cystatin-C OS=Mus musculus OX=10090 GN=Cst3 PE=1 SV=2</t>
  </si>
  <si>
    <t>P97315</t>
  </si>
  <si>
    <t>Cysteine and glycine-rich protein 1 OS=Mus musculus OX=10090 GN=Csrp1 PE=1 SV=3</t>
  </si>
  <si>
    <t>P50462</t>
  </si>
  <si>
    <t>Cysteine and glycine-rich protein 3 OS=Mus musculus OX=10090 GN=Csrp3 PE=1 SV=1</t>
  </si>
  <si>
    <t>Q9D1P4</t>
  </si>
  <si>
    <t>Cysteine and histidine-rich domain-containing protein 1 OS=Mus musculus OX=10090 GN=Chordc1 PE=1 SV=1</t>
  </si>
  <si>
    <t>Q9Z1J3</t>
  </si>
  <si>
    <t>Cysteine desulfurase, mitochondrial OS=Mus musculus OX=10090 GN=Nfs1 PE=1 SV=3</t>
  </si>
  <si>
    <t>A0A0R4J065</t>
  </si>
  <si>
    <t>Cysteine protease OS=Mus musculus OX=10090 GN=Atg4b PE=1 SV=1</t>
  </si>
  <si>
    <t>Q9DBE0</t>
  </si>
  <si>
    <t>Cysteine sulfinic acid decarboxylase OS=Mus musculus OX=10090 GN=Csad PE=1 SV=1</t>
  </si>
  <si>
    <t>Q8K353</t>
  </si>
  <si>
    <t>Cysteine-rich and transmembrane domain-containing protein 1 OS=Mus musculus OX=10090 GN=Cystm1 PE=1 SV=1</t>
  </si>
  <si>
    <t>P63254</t>
  </si>
  <si>
    <t>Cysteine-rich protein 1 OS=Mus musculus OX=10090 GN=Crip1 PE=1 SV=2</t>
  </si>
  <si>
    <t>Q9DCT8</t>
  </si>
  <si>
    <t>Cysteine-rich protein 2 OS=Mus musculus OX=10090 GN=Crip2 PE=1 SV=1</t>
  </si>
  <si>
    <t>Q91XD7</t>
  </si>
  <si>
    <t>Cysteine-rich with EGF-like domain protein 1 OS=Mus musculus OX=10090 GN=Creld1 PE=1 SV=1</t>
  </si>
  <si>
    <t>Q9CYA0</t>
  </si>
  <si>
    <t>Cysteine-rich with EGF-like domain protein 2 OS=Mus musculus OX=10090 GN=Creld2 PE=1 SV=1</t>
  </si>
  <si>
    <t>Q9ER72</t>
  </si>
  <si>
    <t>Cysteine--tRNA ligase, cytoplasmic OS=Mus musculus OX=10090 GN=Cars PE=1 SV=2</t>
  </si>
  <si>
    <t>A0A0R4J0B4</t>
  </si>
  <si>
    <t>Cytidine monophospho-N-acetylneuraminic acid synthetase OS=Mus musculus OX=10090 GN=Cmas PE=1 SV=1</t>
  </si>
  <si>
    <t>P00158</t>
  </si>
  <si>
    <t>Cytochrome b OS=Mus musculus OX=10090 GN=Mt-Cyb PE=1 SV=1</t>
  </si>
  <si>
    <t>Q3TYS2</t>
  </si>
  <si>
    <t>Cytochrome b-245 chaperone 1 OS=Mus musculus OX=10090 GN=Cybc1 PE=1 SV=2</t>
  </si>
  <si>
    <t>P56395</t>
  </si>
  <si>
    <t>Cytochrome b5 OS=Mus musculus OX=10090 GN=Cyb5a PE=1 SV=2</t>
  </si>
  <si>
    <t>Q9CQX2</t>
  </si>
  <si>
    <t>Cytochrome b5 type B OS=Mus musculus OX=10090 GN=Cyb5b PE=1 SV=1</t>
  </si>
  <si>
    <t>Q9CZ13</t>
  </si>
  <si>
    <t>Cytochrome b-c1 complex subunit 1, mitochondrial OS=Mus musculus OX=10090 GN=Uqcrc1 PE=1 SV=2</t>
  </si>
  <si>
    <t>Oxidation [P263; P267; P408; P454; P461; P466]</t>
  </si>
  <si>
    <t>Q9CPX8</t>
  </si>
  <si>
    <t>Cytochrome b-c1 complex subunit 10 OS=Mus musculus OX=10090 GN=Uqcr11 PE=3 SV=1</t>
  </si>
  <si>
    <t>Oxidation [P46]</t>
  </si>
  <si>
    <t>A0A140LI98</t>
  </si>
  <si>
    <t>Cytochrome b-c1 complex subunit 2, mitochondrial (Fragment) OS=Mus musculus OX=10090 GN=Uqcrc2 PE=1 SV=1</t>
  </si>
  <si>
    <t>Oxidation [P35]</t>
  </si>
  <si>
    <t>Q9DB77</t>
  </si>
  <si>
    <t>Cytochrome b-c1 complex subunit 2, mitochondrial OS=Mus musculus OX=10090 GN=Uqcrc2 PE=1 SV=1</t>
  </si>
  <si>
    <t>Oxidation [P44; P57; P189; P193]</t>
  </si>
  <si>
    <t>P99028</t>
  </si>
  <si>
    <t>Cytochrome b-c1 complex subunit 6, mitochondrial OS=Mus musculus OX=10090 GN=Uqcrh PE=1 SV=2</t>
  </si>
  <si>
    <t>Oxidation [P16]</t>
  </si>
  <si>
    <t>Q9D855</t>
  </si>
  <si>
    <t>Cytochrome b-c1 complex subunit 7 OS=Mus musculus OX=10090 GN=Uqcrb PE=1 SV=3</t>
  </si>
  <si>
    <t>Q9CQ69</t>
  </si>
  <si>
    <t>Cytochrome b-c1 complex subunit 8 OS=Mus musculus OX=10090 GN=Uqcrq PE=1 SV=3</t>
  </si>
  <si>
    <t>Q8R1I1</t>
  </si>
  <si>
    <t>Cytochrome b-c1 complex subunit 9 OS=Mus musculus OX=10090 GN=Uqcr10 PE=1 SV=1</t>
  </si>
  <si>
    <t>Q9CR68</t>
  </si>
  <si>
    <t>Cytochrome b-c1 complex subunit Rieske, mitochondrial OS=Mus musculus OX=10090 GN=Uqcrfs1 PE=1 SV=1</t>
  </si>
  <si>
    <t>Oxidation [P35; P40]</t>
  </si>
  <si>
    <t>Q9D2R6</t>
  </si>
  <si>
    <t>Cytochrome c oxidase assembly factor 3 homolog, mitochondrial OS=Mus musculus OX=10090 GN=Coa3 PE=1 SV=1</t>
  </si>
  <si>
    <t>Q8BT51</t>
  </si>
  <si>
    <t>Cytochrome c oxidase assembly factor 4 homolog, mitochondrial OS=Mus musculus OX=10090 GN=COA4 PE=3 SV=1</t>
  </si>
  <si>
    <t>Q99M07</t>
  </si>
  <si>
    <t>Cytochrome c oxidase assembly factor 5 OS=Mus musculus OX=10090 GN=Coa5 PE=1 SV=1</t>
  </si>
  <si>
    <t>Q8BGD8</t>
  </si>
  <si>
    <t>Cytochrome c oxidase assembly factor 6 homolog OS=Mus musculus OX=10090 GN=Coa6 PE=1 SV=1</t>
  </si>
  <si>
    <t>Q921H9</t>
  </si>
  <si>
    <t>Cytochrome c oxidase assembly factor 7 OS=Mus musculus OX=10090 GN=Coa7 PE=1 SV=1</t>
  </si>
  <si>
    <t>Q6P8I6</t>
  </si>
  <si>
    <t>Cytochrome c oxidase assembly protein COX11, mitochondrial OS=Mus musculus OX=10090 GN=Cox11 PE=1 SV=1</t>
  </si>
  <si>
    <t>Q8BH51</t>
  </si>
  <si>
    <t>Cytochrome c oxidase assembly protein COX14 OS=Mus musculus OX=10090 GN=Cox14 PE=3 SV=1</t>
  </si>
  <si>
    <t>Q8BJ03</t>
  </si>
  <si>
    <t>Cytochrome c oxidase assembly protein COX15 homolog OS=Mus musculus OX=10090 GN=Cox15 PE=1 SV=1</t>
  </si>
  <si>
    <t>Q9CR63</t>
  </si>
  <si>
    <t>Cytochrome c oxidase assembly protein COX16 homolog, mitochondrial OS=Mus musculus OX=10090 GN=Cox16 PE=3 SV=1</t>
  </si>
  <si>
    <t>Q8VC74</t>
  </si>
  <si>
    <t>Cytochrome c oxidase assembly protein COX18, mitochondrial OS=Mus musculus OX=10090 GN=Cox18 PE=1 SV=5</t>
  </si>
  <si>
    <t>Q8K0C8</t>
  </si>
  <si>
    <t>Cytochrome c oxidase assembly protein COX19 OS=Mus musculus OX=10090 GN=Cox19 PE=1 SV=1</t>
  </si>
  <si>
    <t>Q9D7J4</t>
  </si>
  <si>
    <t>Cytochrome c oxidase assembly protein COX20, mitochondrial OS=Mus musculus OX=10090 GN=Cox20 PE=1 SV=1</t>
  </si>
  <si>
    <t>Oxidation [P27]</t>
  </si>
  <si>
    <t>P56394</t>
  </si>
  <si>
    <t>Cytochrome c oxidase copper chaperone OS=Mus musculus OX=10090 GN=Cox17 PE=1 SV=2</t>
  </si>
  <si>
    <t>P00397</t>
  </si>
  <si>
    <t>Cytochrome c oxidase subunit 1 OS=Mus musculus OX=10090 GN=Mtco1 PE=1 SV=2</t>
  </si>
  <si>
    <t>Oxidation [P499; P500; P501]</t>
  </si>
  <si>
    <t>P00405</t>
  </si>
  <si>
    <t>Cytochrome c oxidase subunit 2 OS=Mus musculus OX=10090 GN=Mtco2 PE=1 SV=1</t>
  </si>
  <si>
    <t>Oxidation [P145; P166]</t>
  </si>
  <si>
    <t>P00416</t>
  </si>
  <si>
    <t>Cytochrome c oxidase subunit 3 OS=Mus musculus OX=10090 GN=mt-Co3 PE=1 SV=2</t>
  </si>
  <si>
    <t>P19783</t>
  </si>
  <si>
    <t>Cytochrome c oxidase subunit 4 isoform 1, mitochondrial OS=Mus musculus OX=10090 GN=Cox4i1 PE=1 SV=2</t>
  </si>
  <si>
    <t>Q91W29</t>
  </si>
  <si>
    <t>Cytochrome c oxidase subunit 4 isoform 2, mitochondrial OS=Mus musculus OX=10090 GN=Cox4i2 PE=1 SV=1</t>
  </si>
  <si>
    <t>P12787</t>
  </si>
  <si>
    <t>Cytochrome c oxidase subunit 5A, mitochondrial OS=Mus musculus OX=10090 GN=Cox5a PE=1 SV=2</t>
  </si>
  <si>
    <t>Oxidation [P59; P80]</t>
  </si>
  <si>
    <t>P19536</t>
  </si>
  <si>
    <t>Cytochrome c oxidase subunit 5B, mitochondrial OS=Mus musculus OX=10090 GN=Cox5b PE=1 SV=1</t>
  </si>
  <si>
    <t>Oxidation [P60; P80; P113]</t>
  </si>
  <si>
    <t>P43024</t>
  </si>
  <si>
    <t>Cytochrome c oxidase subunit 6A1, mitochondrial OS=Mus musculus OX=10090 GN=Cox6a1 PE=1 SV=2</t>
  </si>
  <si>
    <t>Oxidation [P85; P87]</t>
  </si>
  <si>
    <t>P43023</t>
  </si>
  <si>
    <t>Cytochrome c oxidase subunit 6A2, mitochondrial OS=Mus musculus OX=10090 GN=Cox6a2 PE=1 SV=2</t>
  </si>
  <si>
    <t>Oxidation [P71; P85]</t>
  </si>
  <si>
    <t>P56391</t>
  </si>
  <si>
    <t>Cytochrome c oxidase subunit 6B1 OS=Mus musculus OX=10090 GN=Cox6b1 PE=1 SV=2</t>
  </si>
  <si>
    <t>Oxidation [P66]</t>
  </si>
  <si>
    <t>Q9CPQ1</t>
  </si>
  <si>
    <t>Cytochrome c oxidase subunit 6C OS=Mus musculus OX=10090 GN=Cox6c PE=1 SV=3</t>
  </si>
  <si>
    <t>P56392</t>
  </si>
  <si>
    <t>Cytochrome c oxidase subunit 7A1, mitochondrial OS=Mus musculus OX=10090 GN=Cox7a1 PE=1 SV=1</t>
  </si>
  <si>
    <t>Oxidation [P40]</t>
  </si>
  <si>
    <t>P48771</t>
  </si>
  <si>
    <t>Cytochrome c oxidase subunit 7A2, mitochondrial OS=Mus musculus OX=10090 GN=Cox7a2 PE=1 SV=2</t>
  </si>
  <si>
    <t>Oxidation [P42]</t>
  </si>
  <si>
    <t>Q61387</t>
  </si>
  <si>
    <t>Cytochrome c oxidase subunit 7A-related protein, mitochondrial OS=Mus musculus OX=10090 GN=Cox7a2l PE=1 SV=1</t>
  </si>
  <si>
    <t>P56393</t>
  </si>
  <si>
    <t>Cytochrome c oxidase subunit 7B, mitochondrial OS=Mus musculus OX=10090 GN=Cox7b PE=3 SV=1</t>
  </si>
  <si>
    <t>P17665</t>
  </si>
  <si>
    <t>Cytochrome c oxidase subunit 7C, mitochondrial OS=Mus musculus OX=10090 GN=Cox7c PE=1 SV=1</t>
  </si>
  <si>
    <t>Oxidation [P23]</t>
  </si>
  <si>
    <t>Q62425</t>
  </si>
  <si>
    <t>Cytochrome c oxidase subunit NDUFA4 OS=Mus musculus OX=10090 GN=Ndufa4 PE=1 SV=2</t>
  </si>
  <si>
    <t>Oxidation [P41; P51; P53]</t>
  </si>
  <si>
    <t>P62897</t>
  </si>
  <si>
    <t>Cytochrome c, somatic OS=Mus musculus OX=10090 GN=Cycs PE=1 SV=2</t>
  </si>
  <si>
    <t>Oxidation [P72]</t>
  </si>
  <si>
    <t>P00015</t>
  </si>
  <si>
    <t>Cytochrome c, testis-specific OS=Mus musculus OX=10090 GN=Cyct PE=1 SV=3</t>
  </si>
  <si>
    <t>Q9D0M3</t>
  </si>
  <si>
    <t>Cytochrome c1, heme protein, mitochondrial OS=Mus musculus OX=10090 GN=Cyc1 PE=1 SV=1</t>
  </si>
  <si>
    <t>Oxidation [P158; P168; P221; P222; P238; P247; P280]</t>
  </si>
  <si>
    <t>P53702</t>
  </si>
  <si>
    <t>Cytochrome c-type heme lyase OS=Mus musculus OX=10090 GN=Hccs PE=1 SV=2</t>
  </si>
  <si>
    <t>Oxidation [P92]</t>
  </si>
  <si>
    <t>P15539</t>
  </si>
  <si>
    <t>Cytochrome P450 11B2, mitochondrial OS=Mus musculus OX=10090 GN=Cyp11b2 PE=2 SV=3</t>
  </si>
  <si>
    <t>P00184</t>
  </si>
  <si>
    <t>Cytochrome P450 1A1 OS=Mus musculus OX=10090 GN=Cyp1a1 PE=1 SV=2</t>
  </si>
  <si>
    <t>Q64429</t>
  </si>
  <si>
    <t>Cytochrome P450 1B1 OS=Mus musculus OX=10090 GN=Cyp1b1 PE=1 SV=3</t>
  </si>
  <si>
    <t>Q8BKE6</t>
  </si>
  <si>
    <t>Cytochrome P450 20A1 OS=Mus musculus OX=10090 GN=Cyp20a1 PE=1 SV=1</t>
  </si>
  <si>
    <t>O35728</t>
  </si>
  <si>
    <t>Cytochrome P450 4A14 OS=Mus musculus OX=10090 GN=Cyp4a14 PE=1 SV=1</t>
  </si>
  <si>
    <t>Q64462</t>
  </si>
  <si>
    <t>Cytochrome P450 4B1 OS=Mus musculus OX=10090 GN=Cyp4b1 PE=1 SV=1</t>
  </si>
  <si>
    <t>Q9JKY7</t>
  </si>
  <si>
    <t>Cytochrome P450 CYP2D22 OS=Mus musculus OX=10090 GN=Cyp2d22 PE=1 SV=1</t>
  </si>
  <si>
    <t>Q8BGU0</t>
  </si>
  <si>
    <t>Cytochrome P450, family 4, subfamily f, polypeptide 39 OS=Mus musculus OX=10090 GN=Cyp4f39 PE=1 SV=1</t>
  </si>
  <si>
    <t>Q9CX80</t>
  </si>
  <si>
    <t>Cytoglobin OS=Mus musculus OX=10090 GN=Cygb PE=1 SV=1</t>
  </si>
  <si>
    <t>Oxidation [P176; P181; P182; P186; P190]</t>
  </si>
  <si>
    <t>Q9QX11</t>
  </si>
  <si>
    <t>Cytohesin-1 OS=Mus musculus OX=10090 GN=Cyth1 PE=1 SV=2</t>
  </si>
  <si>
    <t>O08967</t>
  </si>
  <si>
    <t>Cytohesin-3 OS=Mus musculus OX=10090 GN=Cyth3 PE=1 SV=1</t>
  </si>
  <si>
    <t>Oxidation [P232]</t>
  </si>
  <si>
    <t>Q9Z2L7</t>
  </si>
  <si>
    <t>Cytokine receptor-like factor 3 OS=Mus musculus OX=10090 GN=Crlf3 PE=1 SV=1</t>
  </si>
  <si>
    <t>P28271</t>
  </si>
  <si>
    <t>Cytoplasmic aconitate hydratase OS=Mus musculus OX=10090 GN=Aco1 PE=1 SV=3</t>
  </si>
  <si>
    <t>Q9JHU4</t>
  </si>
  <si>
    <t>Cytoplasmic dynein 1 heavy chain 1 OS=Mus musculus OX=10090 GN=Dync1h1 PE=1 SV=2</t>
  </si>
  <si>
    <t>O88487</t>
  </si>
  <si>
    <t>Cytoplasmic dynein 1 intermediate chain 2 OS=Mus musculus OX=10090 GN=Dync1i2 PE=1 SV=1</t>
  </si>
  <si>
    <t>Q8R1Q8</t>
  </si>
  <si>
    <t>Cytoplasmic dynein 1 light intermediate chain 1 OS=Mus musculus OX=10090 GN=Dync1li1 PE=1 SV=1</t>
  </si>
  <si>
    <t>Q6PDL0</t>
  </si>
  <si>
    <t>Cytoplasmic dynein 1 light intermediate chain 2 OS=Mus musculus OX=10090 GN=Dync1li2 PE=1 SV=2</t>
  </si>
  <si>
    <t>Q45VK7</t>
  </si>
  <si>
    <t>Cytoplasmic dynein 2 heavy chain 1 OS=Mus musculus OX=10090 GN=Dync2h1 PE=1 SV=1</t>
  </si>
  <si>
    <t>Q7TMB8</t>
  </si>
  <si>
    <t>Cytoplasmic FMR1-interacting protein 1 OS=Mus musculus OX=10090 GN=Cyfip1 PE=1 SV=1</t>
  </si>
  <si>
    <t>Q5SQX6</t>
  </si>
  <si>
    <t>Cytoplasmic FMR1-interacting protein 2 OS=Mus musculus OX=10090 GN=Cyfip2 PE=1 SV=2</t>
  </si>
  <si>
    <t>Q8K4R4</t>
  </si>
  <si>
    <t>Cytoplasmic phosphatidylinositol transfer protein 1 OS=Mus musculus OX=10090 GN=Pitpnc1 PE=1 SV=1</t>
  </si>
  <si>
    <t>Q7TN99</t>
  </si>
  <si>
    <t>Cytoplasmic polyadenylation element-binding protein 3 OS=Mus musculus OX=10090 GN=Cpeb3 PE=1 SV=1</t>
  </si>
  <si>
    <t>Q99M51</t>
  </si>
  <si>
    <t>Cytoplasmic protein NCK1 OS=Mus musculus OX=10090 GN=Nck1 PE=1 SV=1</t>
  </si>
  <si>
    <t>Q8BMK4</t>
  </si>
  <si>
    <t>Cytoskeleton-associated protein 4 OS=Mus musculus OX=10090 GN=Ckap4 PE=1 SV=2</t>
  </si>
  <si>
    <t>A2AGT5</t>
  </si>
  <si>
    <t>Cytoskeleton-associated protein 5 OS=Mus musculus OX=10090 GN=Ckap5 PE=1 SV=1</t>
  </si>
  <si>
    <t>Q9CPY7</t>
  </si>
  <si>
    <t>Cytosol aminopeptidase OS=Mus musculus OX=10090 GN=Lap3 PE=1 SV=3</t>
  </si>
  <si>
    <t>Oxidation [P333]</t>
  </si>
  <si>
    <t>Q8R0Y6</t>
  </si>
  <si>
    <t>Cytosolic 10-formyltetrahydrofolate dehydrogenase OS=Mus musculus OX=10090 GN=Aldh1l1 PE=1 SV=1</t>
  </si>
  <si>
    <t>A3KFX0</t>
  </si>
  <si>
    <t>Cytosolic 5'-nucleotidase 1A OS=Mus musculus OX=10090 GN=Nt5c1a PE=1 SV=1</t>
  </si>
  <si>
    <t>Q9D020</t>
  </si>
  <si>
    <t>Cytosolic 5'-nucleotidase 3A OS=Mus musculus OX=10090 GN=Nt5c3a PE=1 SV=4</t>
  </si>
  <si>
    <t>Q91V12</t>
  </si>
  <si>
    <t>Cytosolic acyl coenzyme A thioester hydrolase OS=Mus musculus OX=10090 GN=Acot7 PE=1 SV=2</t>
  </si>
  <si>
    <t>Q9R060</t>
  </si>
  <si>
    <t>Cytosolic Fe-S cluster assembly factor NUBP1 OS=Mus musculus OX=10090 GN=Nubp1 PE=1 SV=1</t>
  </si>
  <si>
    <t>Q9DCL2</t>
  </si>
  <si>
    <t>Cytosolic iron-sulfur assembly component 2A OS=Mus musculus OX=10090 GN=Ciao2a PE=1 SV=1</t>
  </si>
  <si>
    <t>Q9D187</t>
  </si>
  <si>
    <t>Cytosolic iron-sulfur assembly component 2B OS=Mus musculus OX=10090 GN=Ciao2b PE=1 SV=1</t>
  </si>
  <si>
    <t>Q7TMW6</t>
  </si>
  <si>
    <t>Cytosolic iron-sulfur assembly component 3 OS=Mus musculus OX=10090 GN=Ciao3 PE=1 SV=2</t>
  </si>
  <si>
    <t>Q9D1A2</t>
  </si>
  <si>
    <t>Cytosolic non-specific dipeptidase OS=Mus musculus OX=10090 GN=Cndp2 PE=1 SV=1</t>
  </si>
  <si>
    <t>P47713</t>
  </si>
  <si>
    <t>Cytosolic phospholipase A2 OS=Mus musculus OX=10090 GN=Pla2g4a PE=1 SV=1</t>
  </si>
  <si>
    <t>Q3V1L4</t>
  </si>
  <si>
    <t>Cytosolic purine 5'-nucleotidase OS=Mus musculus OX=10090 GN=Nt5c2 PE=1 SV=2</t>
  </si>
  <si>
    <t>Q5SXY1</t>
  </si>
  <si>
    <t>Cytospin-B OS=Mus musculus OX=10090 GN=Specc1 PE=1 SV=2</t>
  </si>
  <si>
    <t>Q8CIM3</t>
  </si>
  <si>
    <t>D-2-hydroxyglutarate dehydrogenase, mitochondrial OS=Mus musculus OX=10090 GN=D2hgdh PE=1 SV=3</t>
  </si>
  <si>
    <t>Q9DD18</t>
  </si>
  <si>
    <t>D-aminoacyl-tRNA deacylase 1 OS=Mus musculus OX=10090 GN=Dtd1 PE=1 SV=2</t>
  </si>
  <si>
    <t>Q922Z0</t>
  </si>
  <si>
    <t>D-aspartate oxidase OS=Mus musculus OX=10090 GN=Ddo PE=1 SV=1</t>
  </si>
  <si>
    <t>Q9JII5</t>
  </si>
  <si>
    <t>DAZ-associated protein 1 OS=Mus musculus OX=10090 GN=Dazap1 PE=1 SV=2</t>
  </si>
  <si>
    <t>Q80XN0</t>
  </si>
  <si>
    <t>D-beta-hydroxybutyrate dehydrogenase, mitochondrial OS=Mus musculus OX=10090 GN=Bdh1 PE=1 SV=2</t>
  </si>
  <si>
    <t>Oxidation [P9]</t>
  </si>
  <si>
    <t>Q8K3H0</t>
  </si>
  <si>
    <t>DCC-interacting protein 13-alpha OS=Mus musculus OX=10090 GN=Appl1 PE=1 SV=1</t>
  </si>
  <si>
    <t>Q9QZ73</t>
  </si>
  <si>
    <t>DCN1-like protein 1 OS=Mus musculus OX=10090 GN=Dcun1d1 PE=2 SV=1</t>
  </si>
  <si>
    <t>Q8BZJ7</t>
  </si>
  <si>
    <t>DCN1-like protein 2 OS=Mus musculus OX=10090 GN=Dcun1d2 PE=1 SV=3</t>
  </si>
  <si>
    <t>Q9QY93</t>
  </si>
  <si>
    <t>dCTP pyrophosphatase 1 OS=Mus musculus OX=10090 GN=Dctpp1 PE=1 SV=1</t>
  </si>
  <si>
    <t>Q91VU6</t>
  </si>
  <si>
    <t>DDB1- and CUL4-associated factor 11 OS=Mus musculus OX=10090 GN=Dcaf11 PE=1 SV=1</t>
  </si>
  <si>
    <t>Q8BGW4</t>
  </si>
  <si>
    <t>DDB1- and CUL4-associated factor 12-like protein 2 OS=Mus musculus OX=10090 GN=Dcaf12l2 PE=2 SV=1</t>
  </si>
  <si>
    <t>Q6PFH3</t>
  </si>
  <si>
    <t>DDB1- and CUL4-associated factor 15 OS=Mus musculus OX=10090 GN=Dcaf15 PE=2 SV=1</t>
  </si>
  <si>
    <t>Q3TUL7</t>
  </si>
  <si>
    <t>DDB1- and CUL4-associated factor 17 OS=Mus musculus OX=10090 GN=Dcaf17 PE=2 SV=1</t>
  </si>
  <si>
    <t>A0A0A6YW54</t>
  </si>
  <si>
    <t>DDB1- and CUL4-associated factor 6 (Fragment) OS=Mus musculus OX=10090 GN=Dcaf6 PE=1 SV=1</t>
  </si>
  <si>
    <t>Q9DC22</t>
  </si>
  <si>
    <t>DDB1- and CUL4-associated factor 6 OS=Mus musculus OX=10090 GN=Dcaf6 PE=1 SV=1</t>
  </si>
  <si>
    <t>P61963</t>
  </si>
  <si>
    <t>DDB1- and CUL4-associated factor 7 OS=Mus musculus OX=10090 GN=Dcaf7 PE=1 SV=1</t>
  </si>
  <si>
    <t>Q8N7N5</t>
  </si>
  <si>
    <t>DDB1- and CUL4-associated factor 8 OS=Mus musculus OX=10090 GN=Dcaf8 PE=1 SV=1</t>
  </si>
  <si>
    <t>Q80WW9</t>
  </si>
  <si>
    <t>DDRGK domain-containing protein 1 OS=Mus musculus OX=10090 GN=Ddrgk1 PE=1 SV=2</t>
  </si>
  <si>
    <t>D3Z0M9</t>
  </si>
  <si>
    <t>DEAD (Asp-Glu-Ala-Asp) box polypeptide 23 OS=Mus musculus OX=10090 GN=Ddx23 PE=1 SV=1</t>
  </si>
  <si>
    <t>Q6VY05</t>
  </si>
  <si>
    <t>Dead end protein homolog 1 OS=Mus musculus OX=10090 GN=Dnd1 PE=1 SV=1</t>
  </si>
  <si>
    <t>Q8VDK1</t>
  </si>
  <si>
    <t>Deaminated glutathione amidase OS=Mus musculus OX=10090 GN=Nit1 PE=1 SV=2</t>
  </si>
  <si>
    <t>Q91XC8</t>
  </si>
  <si>
    <t>Death-associated protein 1 OS=Mus musculus OX=10090 GN=Dap PE=1 SV=3</t>
  </si>
  <si>
    <t>Q33DR3</t>
  </si>
  <si>
    <t>Decaprenyl-diphosphate synthase subunit 2 OS=Mus musculus OX=10090 GN=Pdss2 PE=1 SV=2</t>
  </si>
  <si>
    <t>P28654</t>
  </si>
  <si>
    <t>Decorin OS=Mus musculus OX=10090 GN=Dcn PE=1 SV=1</t>
  </si>
  <si>
    <t>Q8BUR4</t>
  </si>
  <si>
    <t>Dedicator of cytokinesis protein 1 OS=Mus musculus OX=10090 GN=Dock1 PE=1 SV=3</t>
  </si>
  <si>
    <t>A2AF47</t>
  </si>
  <si>
    <t>Dedicator of cytokinesis protein 11 OS=Mus musculus OX=10090 GN=Dock11 PE=1 SV=1</t>
  </si>
  <si>
    <t>E9QPN7</t>
  </si>
  <si>
    <t>Dedicator of cytokinesis protein 6 OS=Mus musculus OX=10090 GN=Dock6 PE=1 SV=2</t>
  </si>
  <si>
    <t>E9QMR2</t>
  </si>
  <si>
    <t>Dedicator of cytokinesis protein 9 OS=Mus musculus OX=10090 GN=Dock9 PE=1 SV=1</t>
  </si>
  <si>
    <t>Q99L04</t>
  </si>
  <si>
    <t>Dehydrogenase/reductase SDR family member 1 OS=Mus musculus OX=10090 GN=Dhrs1 PE=1 SV=1</t>
  </si>
  <si>
    <t>Q3U0B3</t>
  </si>
  <si>
    <t>Dehydrogenase/reductase SDR family member 11 OS=Mus musculus OX=10090 GN=Dhrs11 PE=1 SV=1</t>
  </si>
  <si>
    <t>Q5SS80</t>
  </si>
  <si>
    <t>Dehydrogenase/reductase SDR family member 13 OS=Mus musculus OX=10090 GN=Dhrs13 PE=1 SV=1</t>
  </si>
  <si>
    <t>Q99LB2</t>
  </si>
  <si>
    <t>Dehydrogenase/reductase SDR family member 4 OS=Mus musculus OX=10090 GN=Dhrs4 PE=1 SV=3</t>
  </si>
  <si>
    <t>Q9CXR1</t>
  </si>
  <si>
    <t>Dehydrogenase/reductase SDR family member 7 OS=Mus musculus OX=10090 GN=Dhrs7 PE=1 SV=2</t>
  </si>
  <si>
    <t>Q99J47</t>
  </si>
  <si>
    <t>Dehydrogenase/reductase SDR family member 7B OS=Mus musculus OX=10090 GN=Dhrs7b PE=1 SV=1</t>
  </si>
  <si>
    <t>Q8CHS7</t>
  </si>
  <si>
    <t>Dehydrogenase/reductase SDR family member 7C OS=Mus musculus OX=10090 GN=Dhrs7c PE=1 SV=3</t>
  </si>
  <si>
    <t>Q3U9G9</t>
  </si>
  <si>
    <t>Delta(14)-sterol reductase OS=Mus musculus OX=10090 GN=Lbr PE=1 SV=2</t>
  </si>
  <si>
    <t>O35459</t>
  </si>
  <si>
    <t>Delta(3,5)-Delta(2,4)-dienoyl-CoA isomerase, mitochondrial OS=Mus musculus OX=10090 GN=Ech1 PE=1 SV=1</t>
  </si>
  <si>
    <t>Q8CHT0</t>
  </si>
  <si>
    <t>Delta-1-pyrroline-5-carboxylate dehydrogenase, mitochondrial OS=Mus musculus OX=10090 GN=Aldh4a1 PE=1 SV=3</t>
  </si>
  <si>
    <t>Q9Z110</t>
  </si>
  <si>
    <t>Delta-1-pyrroline-5-carboxylate synthase OS=Mus musculus OX=10090 GN=Aldh18a1 PE=1 SV=2</t>
  </si>
  <si>
    <t>P10518</t>
  </si>
  <si>
    <t>Delta-aminolevulinic acid dehydratase OS=Mus musculus OX=10090 GN=Alad PE=1 SV=1</t>
  </si>
  <si>
    <t>P82347</t>
  </si>
  <si>
    <t>Delta-sarcoglycan OS=Mus musculus OX=10090 GN=Sgcd PE=1 SV=1</t>
  </si>
  <si>
    <t>Q8K382</t>
  </si>
  <si>
    <t>DENN domain-containing protein 1A OS=Mus musculus OX=10090 GN=Dennd1a PE=1 SV=2</t>
  </si>
  <si>
    <t>A6H8H2</t>
  </si>
  <si>
    <t>DENN domain-containing protein 4C OS=Mus musculus OX=10090 GN=Dennd4c PE=1 SV=1</t>
  </si>
  <si>
    <t>Q6PAL8</t>
  </si>
  <si>
    <t>DENN domain-containing protein 5A OS=Mus musculus OX=10090 GN=Dennd5a PE=1 SV=1</t>
  </si>
  <si>
    <t>A2RSQ0</t>
  </si>
  <si>
    <t>DENN domain-containing protein 5B OS=Mus musculus OX=10090 GN=Dennd5b PE=1 SV=2</t>
  </si>
  <si>
    <t>Oxidation [P438]</t>
  </si>
  <si>
    <t>Q9CQJ6</t>
  </si>
  <si>
    <t>Density-regulated protein OS=Mus musculus OX=10090 GN=Denr PE=1 SV=1</t>
  </si>
  <si>
    <t>Q9QX60</t>
  </si>
  <si>
    <t>Deoxyguanosine kinase, mitochondrial OS=Mus musculus OX=10090 GN=Dguok PE=1 SV=3</t>
  </si>
  <si>
    <t>Q99LN9</t>
  </si>
  <si>
    <t>Deoxyhypusine hydroxylase OS=Mus musculus OX=10090 GN=Dohh PE=1 SV=2</t>
  </si>
  <si>
    <t>Q60710</t>
  </si>
  <si>
    <t>Deoxynucleoside triphosphate triphosphohydrolase SAMHD1 OS=Mus musculus OX=10090 GN=Samhd1 PE=1 SV=3</t>
  </si>
  <si>
    <t>Q91YP3</t>
  </si>
  <si>
    <t>Deoxyribose-phosphate aldolase OS=Mus musculus OX=10090 GN=Dera PE=1 SV=1</t>
  </si>
  <si>
    <t>Q8VCG1</t>
  </si>
  <si>
    <t>Deoxyuridine triphosphatase OS=Mus musculus OX=10090 GN=Dut PE=1 SV=1</t>
  </si>
  <si>
    <t>Q8BHC4</t>
  </si>
  <si>
    <t>Dephospho-CoA kinase domain-containing protein OS=Mus musculus OX=10090 GN=Dcakd PE=1 SV=1</t>
  </si>
  <si>
    <t>Q99J56</t>
  </si>
  <si>
    <t>Derlin-1 OS=Mus musculus OX=10090 GN=Derl1 PE=1 SV=1</t>
  </si>
  <si>
    <t>Q9QZZ6</t>
  </si>
  <si>
    <t>Dermatopontin OS=Mus musculus OX=10090 GN=Dpt PE=1 SV=1</t>
  </si>
  <si>
    <t>P31001</t>
  </si>
  <si>
    <t>Desmin OS=Mus musculus OX=10090 GN=Des PE=1 SV=3</t>
  </si>
  <si>
    <t>P55292</t>
  </si>
  <si>
    <t>Desmocollin-2 OS=Mus musculus OX=10090 GN=Dsc2 PE=1 SV=1</t>
  </si>
  <si>
    <t>O55111</t>
  </si>
  <si>
    <t>Desmoglein-2 OS=Mus musculus OX=10090 GN=Dsg2 PE=1 SV=3</t>
  </si>
  <si>
    <t>Q7TMD7</t>
  </si>
  <si>
    <t>Desmoglein-4 OS=Mus musculus OX=10090 GN=Dsg4 PE=1 SV=1</t>
  </si>
  <si>
    <t>Oxidation [P267]</t>
  </si>
  <si>
    <t>E9Q557</t>
  </si>
  <si>
    <t>Desmoplakin OS=Mus musculus OX=10090 GN=Dsp PE=1 SV=1</t>
  </si>
  <si>
    <t>Q9R0P5</t>
  </si>
  <si>
    <t>Destrin OS=Mus musculus OX=10090 GN=Dstn PE=1 SV=3</t>
  </si>
  <si>
    <t>Q8K2H2</t>
  </si>
  <si>
    <t>Deubiquitinase OTUD6B OS=Mus musculus OX=10090 GN=Otud6b PE=1 SV=1</t>
  </si>
  <si>
    <t>A0A0R4J0M9</t>
  </si>
  <si>
    <t>Deubiquitinating protein VCIP135 OS=Mus musculus OX=10090 GN=Vcpip1 PE=1 SV=1</t>
  </si>
  <si>
    <t>P32233</t>
  </si>
  <si>
    <t>Developmentally-regulated GTP-binding protein 1 OS=Mus musculus OX=10090 GN=Drg1 PE=1 SV=1</t>
  </si>
  <si>
    <t>Q9QXB9</t>
  </si>
  <si>
    <t>Developmentally-regulated GTP-binding protein 2 OS=Mus musculus OX=10090 GN=Drg2 PE=1 SV=1</t>
  </si>
  <si>
    <t>O35626</t>
  </si>
  <si>
    <t>Dexamethasone-induced Ras-related protein 1 OS=Mus musculus OX=10090 GN=Rasd1 PE=1 SV=1</t>
  </si>
  <si>
    <t>Q8BH86</t>
  </si>
  <si>
    <t>D-glutamate cyclase, mitochondrial OS=Mus musculus OX=10090 GN=Dglucy PE=1 SV=1</t>
  </si>
  <si>
    <t>Q9JIQ3</t>
  </si>
  <si>
    <t>Diablo homolog, mitochondrial OS=Mus musculus OX=10090 GN=Diablo PE=1 SV=2</t>
  </si>
  <si>
    <t>Q9R1C6</t>
  </si>
  <si>
    <t>Diacylglycerol kinase epsilon OS=Mus musculus OX=10090 GN=Dgke PE=1 SV=1</t>
  </si>
  <si>
    <t>A2AHK0</t>
  </si>
  <si>
    <t>Diacylglycerol kinase OS=Mus musculus OX=10090 GN=Dgkz PE=1 SV=1</t>
  </si>
  <si>
    <t>Q9Z2A7</t>
  </si>
  <si>
    <t>Diacylglycerol O-acyltransferase 1 OS=Mus musculus OX=10090 GN=Dgat1 PE=1 SV=1</t>
  </si>
  <si>
    <t>Q9DCV3</t>
  </si>
  <si>
    <t>Diacylglycerol O-acyltransferase 2 OS=Mus musculus OX=10090 GN=Dgat2 PE=1 SV=1</t>
  </si>
  <si>
    <t>Q6P8J2</t>
  </si>
  <si>
    <t>Diamine acetyltransferase 2 OS=Mus musculus OX=10090 GN=Sat2 PE=1 SV=1</t>
  </si>
  <si>
    <t>Q9QUN9</t>
  </si>
  <si>
    <t>Dickkopf-related protein 3 OS=Mus musculus OX=10090 GN=Dkk3 PE=2 SV=1</t>
  </si>
  <si>
    <t>P00375</t>
  </si>
  <si>
    <t>Dihydrofolate reductase OS=Mus musculus OX=10090 GN=Dhfr PE=1 SV=3</t>
  </si>
  <si>
    <t>O08749</t>
  </si>
  <si>
    <t>Dihydrolipoyl dehydrogenase, mitochondrial OS=Mus musculus OX=10090 GN=Dld PE=1 SV=2</t>
  </si>
  <si>
    <t>Oxidation [P87; P333; P360]</t>
  </si>
  <si>
    <t>Q8BMF4</t>
  </si>
  <si>
    <t>Dihydrolipoyllysine-residue acetyltransferase component of pyruvate dehydrogenase complex, mitochondrial OS=Mus musculus OX=10090 GN=Dlat PE=1 SV=2</t>
  </si>
  <si>
    <t>Oxidation [P100; P169; P288]</t>
  </si>
  <si>
    <t>Q9D2G2</t>
  </si>
  <si>
    <t>Dihydrolipoyllysine-residue succinyltransferase component of 2-oxoglutarate dehydrogenase complex, mitochondrial OS=Mus musculus OX=10090 GN=Dlst PE=1 SV=1</t>
  </si>
  <si>
    <t>Oxidation [P297]</t>
  </si>
  <si>
    <t>O35435</t>
  </si>
  <si>
    <t>Dihydroorotate dehydrogenase (quinone), mitochondrial OS=Mus musculus OX=10090 GN=Dhodh PE=1 SV=2</t>
  </si>
  <si>
    <t>Q8BVI4</t>
  </si>
  <si>
    <t>Dihydropteridine reductase OS=Mus musculus OX=10090 GN=Qdpr PE=1 SV=2</t>
  </si>
  <si>
    <t>Oxidation [P169; P170; P179; P185]</t>
  </si>
  <si>
    <t>O08553</t>
  </si>
  <si>
    <t>Dihydropyrimidinase-related protein 2 OS=Mus musculus OX=10090 GN=Dpysl2 PE=1 SV=2</t>
  </si>
  <si>
    <t>Oxidation [P79]</t>
  </si>
  <si>
    <t>E9PWE8</t>
  </si>
  <si>
    <t>Dihydropyrimidinase-related protein 3 OS=Mus musculus OX=10090 GN=Dpysl3 PE=1 SV=1</t>
  </si>
  <si>
    <t>A0A0R4J1N0</t>
  </si>
  <si>
    <t>Dihydropyrimidinase-related protein 4 OS=Mus musculus OX=10090 GN=Dpysl4 PE=1 SV=1</t>
  </si>
  <si>
    <t>Q9EQF6</t>
  </si>
  <si>
    <t>Dihydropyrimidinase-related protein 5 OS=Mus musculus OX=10090 GN=Dpysl5 PE=1 SV=1</t>
  </si>
  <si>
    <t>Q8CHR6</t>
  </si>
  <si>
    <t>Dihydropyrimidine dehydrogenase [NADP(+)] OS=Mus musculus OX=10090 GN=Dpyd PE=1 SV=1</t>
  </si>
  <si>
    <t>P98192</t>
  </si>
  <si>
    <t>Dihydroxyacetone phosphate acyltransferase OS=Mus musculus OX=10090 GN=Gnpat PE=1 SV=1</t>
  </si>
  <si>
    <t>P50285</t>
  </si>
  <si>
    <t>Dimethylaniline monooxygenase [N-oxide-forming] 1 OS=Mus musculus OX=10090 GN=Fmo1 PE=1 SV=1</t>
  </si>
  <si>
    <t>Q8K2I3</t>
  </si>
  <si>
    <t>Dimethylaniline monooxygenase [N-oxide-forming] 2 OS=Mus musculus OX=10090 GN=Fmo2 PE=1 SV=3</t>
  </si>
  <si>
    <t>P97872</t>
  </si>
  <si>
    <t>Dimethylaniline monooxygenase [N-oxide-forming] 5 OS=Mus musculus OX=10090 GN=Fmo5 PE=1 SV=4</t>
  </si>
  <si>
    <t>Q8C116</t>
  </si>
  <si>
    <t>Dimethylaniline monooxygenase [N-oxide-forming] OS=Mus musculus OX=10090 GN=Fmo9 PE=2 SV=1</t>
  </si>
  <si>
    <t>B2RQ71</t>
  </si>
  <si>
    <t>Dip2c protein OS=Mus musculus OX=10090 GN=Dip2c PE=1 SV=1</t>
  </si>
  <si>
    <t>P31428</t>
  </si>
  <si>
    <t>Dipeptidase 1 OS=Mus musculus OX=10090 GN=Dpep1 PE=1 SV=2</t>
  </si>
  <si>
    <t>P97821</t>
  </si>
  <si>
    <t>Dipeptidyl peptidase 1 OS=Mus musculus OX=10090 GN=Ctsc PE=1 SV=1</t>
  </si>
  <si>
    <t>Q99KK7</t>
  </si>
  <si>
    <t>Dipeptidyl peptidase 3 OS=Mus musculus OX=10090 GN=Dpp3 PE=1 SV=2</t>
  </si>
  <si>
    <t>P28843</t>
  </si>
  <si>
    <t>Dipeptidyl peptidase 4 OS=Mus musculus OX=10090 GN=Dpp4 PE=1 SV=3</t>
  </si>
  <si>
    <t>Q80YA7</t>
  </si>
  <si>
    <t>Dipeptidyl peptidase 8 OS=Mus musculus OX=10090 GN=Dpp8 PE=1 SV=1</t>
  </si>
  <si>
    <t>Q8BVG4</t>
  </si>
  <si>
    <t>Dipeptidyl peptidase 9 OS=Mus musculus OX=10090 GN=Dpp9 PE=1 SV=2</t>
  </si>
  <si>
    <t>Q9JI46</t>
  </si>
  <si>
    <t>Diphosphoinositol polyphosphate phosphohydrolase 1 OS=Mus musculus OX=10090 GN=Nudt3 PE=1 SV=1</t>
  </si>
  <si>
    <t>Q8R2U6</t>
  </si>
  <si>
    <t>Diphosphoinositol polyphosphate phosphohydrolase 2 OS=Mus musculus OX=10090 GN=Nudt4 PE=1 SV=1</t>
  </si>
  <si>
    <t>Q99JF5</t>
  </si>
  <si>
    <t>Diphosphomevalonate decarboxylase OS=Mus musculus OX=10090 GN=Mvd PE=1 SV=2</t>
  </si>
  <si>
    <t>Q8CI75</t>
  </si>
  <si>
    <t>DIS3-like exonuclease 2 OS=Mus musculus OX=10090 GN=Dis3l2 PE=1 SV=1</t>
  </si>
  <si>
    <t>P98078</t>
  </si>
  <si>
    <t>Disabled homolog 2 OS=Mus musculus OX=10090 GN=Dab2 PE=1 SV=2</t>
  </si>
  <si>
    <t>Q3UHC7</t>
  </si>
  <si>
    <t>Disabled homolog 2-interacting protein OS=Mus musculus OX=10090 GN=Dab2ip PE=1 SV=1</t>
  </si>
  <si>
    <t>Q3UH60</t>
  </si>
  <si>
    <t>Disco-interacting protein 2 homolog B OS=Mus musculus OX=10090 GN=Dip2b PE=1 SV=1</t>
  </si>
  <si>
    <t>Q8BPM0</t>
  </si>
  <si>
    <t>Disheveled-associated activator of morphogenesis 1 OS=Mus musculus OX=10090 GN=Daam1 PE=1 SV=4</t>
  </si>
  <si>
    <t>O35598</t>
  </si>
  <si>
    <t>Disintegrin and metalloproteinase domain-containing protein 10 OS=Mus musculus OX=10090 GN=Adam10 PE=1 SV=2</t>
  </si>
  <si>
    <t>O88839</t>
  </si>
  <si>
    <t>Disintegrin and metalloproteinase domain-containing protein 15 OS=Mus musculus OX=10090 GN=Adam15 PE=1 SV=2</t>
  </si>
  <si>
    <t>Oxidation [P565]</t>
  </si>
  <si>
    <t>Q9Z0F8</t>
  </si>
  <si>
    <t>Disintegrin and metalloproteinase domain-containing protein 17 OS=Mus musculus OX=10090 GN=Adam17 PE=1 SV=3</t>
  </si>
  <si>
    <t>Q9R1V7</t>
  </si>
  <si>
    <t>Disintegrin and metalloproteinase domain-containing protein 23 OS=Mus musculus OX=10090 GN=Adam23 PE=1 SV=1</t>
  </si>
  <si>
    <t>Oxidation [P734]</t>
  </si>
  <si>
    <t>Q811D0</t>
  </si>
  <si>
    <t>Disks large homolog 1 OS=Mus musculus OX=10090 GN=Dlg1 PE=1 SV=1</t>
  </si>
  <si>
    <t>Q62108</t>
  </si>
  <si>
    <t>Disks large homolog 4 OS=Mus musculus OX=10090 GN=Dlg4 PE=1 SV=1</t>
  </si>
  <si>
    <t>Q9D415</t>
  </si>
  <si>
    <t>Disks large-associated protein 1 OS=Mus musculus OX=10090 GN=Dlgap1 PE=1 SV=3</t>
  </si>
  <si>
    <t>B1AZP2</t>
  </si>
  <si>
    <t>Disks large-associated protein 4 OS=Mus musculus OX=10090 GN=Dlgap4 PE=1 SV=1</t>
  </si>
  <si>
    <t>Q9CQ00</t>
  </si>
  <si>
    <t>Distal membrane-arm assembly complex protein 1 OS=Mus musculus OX=10090 GN=Dmac1 PE=1 SV=1</t>
  </si>
  <si>
    <t>Q9D7K5</t>
  </si>
  <si>
    <t>Distal membrane-arm assembly complex protein 2 OS=Mus musculus OX=10090 GN=Dmac2 PE=1 SV=1</t>
  </si>
  <si>
    <t>Q8BPN8</t>
  </si>
  <si>
    <t>DmX-like protein 2 OS=Mus musculus OX=10090 GN=Dmxl2 PE=1 SV=3</t>
  </si>
  <si>
    <t>Q3U1J4</t>
  </si>
  <si>
    <t>DNA damage-binding protein 1 OS=Mus musculus OX=10090 GN=Ddb1 PE=1 SV=2</t>
  </si>
  <si>
    <t>Oxidation [P937]</t>
  </si>
  <si>
    <t>Q8BTF7</t>
  </si>
  <si>
    <t>DNA ligase 4 OS=Mus musculus OX=10090 GN=Lig4 PE=2 SV=2</t>
  </si>
  <si>
    <t>Q9WVF7</t>
  </si>
  <si>
    <t>DNA polymerase epsilon catalytic subunit A OS=Mus musculus OX=10090 GN=Pole PE=1 SV=3</t>
  </si>
  <si>
    <t>Q9JKP7</t>
  </si>
  <si>
    <t>DNA polymerase epsilon subunit 3 OS=Mus musculus OX=10090 GN=Pole3 PE=1 SV=1</t>
  </si>
  <si>
    <t>Q6R3M4</t>
  </si>
  <si>
    <t>DNA polymerase iota OS=Mus musculus OX=10090 GN=Poli PE=1 SV=1</t>
  </si>
  <si>
    <t>P20664</t>
  </si>
  <si>
    <t>DNA primase small subunit OS=Mus musculus OX=10090 GN=Prim1 PE=1 SV=1</t>
  </si>
  <si>
    <t>O35719</t>
  </si>
  <si>
    <t>DNA repair protein RAD51 homolog 2 OS=Mus musculus OX=10090 GN=Rad51b PE=2 SV=2</t>
  </si>
  <si>
    <t>Q924H5</t>
  </si>
  <si>
    <t>DNA repair protein RAD51 homolog 3 OS=Mus musculus OX=10090 GN=Rad51c PE=2 SV=1</t>
  </si>
  <si>
    <t>Q8K3D3</t>
  </si>
  <si>
    <t>DNA repair protein SWI5 homolog OS=Mus musculus OX=10090 GN=Swi5 PE=1 SV=1</t>
  </si>
  <si>
    <t>Q6ZQJ5</t>
  </si>
  <si>
    <t>DNA replication ATP-dependent helicase/nuclease DNA2 OS=Mus musculus OX=10090 GN=Dna2 PE=1 SV=2</t>
  </si>
  <si>
    <t>P97310</t>
  </si>
  <si>
    <t>DNA replication licensing factor MCM2 OS=Mus musculus OX=10090 GN=Mcm2 PE=1 SV=3</t>
  </si>
  <si>
    <t>Q8BTN3</t>
  </si>
  <si>
    <t>DNA segment, Chr 16, human D22S680E, expressed, isoform CRA_c OS=Mus musculus OX=10090 GN=Tango2 PE=1 SV=1</t>
  </si>
  <si>
    <t>Oxidation [P150; P163]</t>
  </si>
  <si>
    <t>Q01320</t>
  </si>
  <si>
    <t>DNA topoisomerase 2-alpha OS=Mus musculus OX=10090 GN=Top2a PE=1 SV=2</t>
  </si>
  <si>
    <t>P28352</t>
  </si>
  <si>
    <t>DNA-(apurinic or apyrimidinic site) lyase OS=Mus musculus OX=10090 GN=Apex1 PE=1 SV=2</t>
  </si>
  <si>
    <t>D3YU81</t>
  </si>
  <si>
    <t>DNA-binding protein RFX8 OS=Mus musculus OX=10090 GN=Rfx8 PE=3 SV=1</t>
  </si>
  <si>
    <t>O35134</t>
  </si>
  <si>
    <t>DNA-directed RNA polymerase I subunit RPA1 OS=Mus musculus OX=10090 GN=Polr1a PE=1 SV=2</t>
  </si>
  <si>
    <t>P70700</t>
  </si>
  <si>
    <t>DNA-directed RNA polymerase I subunit RPA2 OS=Mus musculus OX=10090 GN=Polr1b PE=1 SV=2</t>
  </si>
  <si>
    <t>A0A3B2WBC6</t>
  </si>
  <si>
    <t>DNA-directed RNA polymerase II subunit GRINL1A OS=Mus musculus OX=10090 GN=Polr2m PE=4 SV=1</t>
  </si>
  <si>
    <t>P08775</t>
  </si>
  <si>
    <t>DNA-directed RNA polymerase II subunit RPB1 OS=Mus musculus OX=10090 GN=Polr2a PE=1 SV=3</t>
  </si>
  <si>
    <t>O08740</t>
  </si>
  <si>
    <t>DNA-directed RNA polymerase II subunit RPB11 OS=Mus musculus OX=10090 GN=Polr2j PE=1 SV=1</t>
  </si>
  <si>
    <t>Q8CFI7</t>
  </si>
  <si>
    <t>DNA-directed RNA polymerase II subunit RPB2 OS=Mus musculus OX=10090 GN=Polr2b PE=1 SV=2</t>
  </si>
  <si>
    <t>P97760</t>
  </si>
  <si>
    <t>DNA-directed RNA polymerase II subunit RPB3 OS=Mus musculus OX=10090 GN=Polr2c PE=1 SV=2</t>
  </si>
  <si>
    <t>Q9D7M8</t>
  </si>
  <si>
    <t>DNA-directed RNA polymerase II subunit RPB4 OS=Mus musculus OX=10090 GN=Polr2d PE=1 SV=2</t>
  </si>
  <si>
    <t>P60898</t>
  </si>
  <si>
    <t>DNA-directed RNA polymerase II subunit RPB9 OS=Mus musculus OX=10090 GN=Polr2i PE=1 SV=1</t>
  </si>
  <si>
    <t>P59470</t>
  </si>
  <si>
    <t>DNA-directed RNA polymerase III subunit RPC2 OS=Mus musculus OX=10090 GN=Polr3b PE=1 SV=2</t>
  </si>
  <si>
    <t>Q9D2C6</t>
  </si>
  <si>
    <t>DNA-directed RNA polymerase III subunit RPC8 OS=Mus musculus OX=10090 GN=Polr3h PE=1 SV=2</t>
  </si>
  <si>
    <t>Q80UW8</t>
  </si>
  <si>
    <t>DNA-directed RNA polymerases I, II, and III subunit RPABC1 OS=Mus musculus OX=10090 GN=Polr2e PE=1 SV=1</t>
  </si>
  <si>
    <t>P61219</t>
  </si>
  <si>
    <t>DNA-directed RNA polymerases I, II, and III subunit RPABC2 OS=Mus musculus OX=10090 GN=Polr2f PE=2 SV=1</t>
  </si>
  <si>
    <t>Q923G2</t>
  </si>
  <si>
    <t>DNA-directed RNA polymerases I, II, and III subunit RPABC3 OS=Mus musculus OX=10090 GN=Polr2h PE=1 SV=3</t>
  </si>
  <si>
    <t>Q63871</t>
  </si>
  <si>
    <t>DNA-directed RNA polymerases I, II, and III subunit RPABC4 OS=Mus musculus OX=10090 GN=Polr2k PE=3 SV=2</t>
  </si>
  <si>
    <t>D4AFX7</t>
  </si>
  <si>
    <t>DnaJ heat shock protein family (Hsp40) member C13 OS=Mus musculus OX=10090 GN=Dnajc13 PE=1 SV=1</t>
  </si>
  <si>
    <t>P63037</t>
  </si>
  <si>
    <t>DnaJ homolog subfamily A member 1 OS=Mus musculus OX=10090 GN=Dnaja1 PE=1 SV=1</t>
  </si>
  <si>
    <t>Q9QYJ0</t>
  </si>
  <si>
    <t>DnaJ homolog subfamily A member 2 OS=Mus musculus OX=10090 GN=Dnaja2 PE=1 SV=1</t>
  </si>
  <si>
    <t>Q99M87</t>
  </si>
  <si>
    <t>DnaJ homolog subfamily A member 3, mitochondrial OS=Mus musculus OX=10090 GN=Dnaja3 PE=1 SV=1</t>
  </si>
  <si>
    <t>Q9JMC3</t>
  </si>
  <si>
    <t>DnaJ homolog subfamily A member 4 OS=Mus musculus OX=10090 GN=Dnaja4 PE=1 SV=1</t>
  </si>
  <si>
    <t>Q9QYJ3</t>
  </si>
  <si>
    <t>DnaJ homolog subfamily B member 1 OS=Mus musculus OX=10090 GN=Dnajb1 PE=1 SV=3</t>
  </si>
  <si>
    <t>Q99KV1</t>
  </si>
  <si>
    <t>DnaJ homolog subfamily B member 11 OS=Mus musculus OX=10090 GN=Dnajb11 PE=1 SV=1</t>
  </si>
  <si>
    <t>Q9QYI4</t>
  </si>
  <si>
    <t>DnaJ homolog subfamily B member 12 OS=Mus musculus OX=10090 GN=Dnajb12 PE=1 SV=2</t>
  </si>
  <si>
    <t>Q9QYI5</t>
  </si>
  <si>
    <t>DnaJ homolog subfamily B member 2 OS=Mus musculus OX=10090 GN=Dnajb2 PE=1 SV=3</t>
  </si>
  <si>
    <t>Q9D832</t>
  </si>
  <si>
    <t>DnaJ homolog subfamily B member 4 OS=Mus musculus OX=10090 GN=Dnajb4 PE=1 SV=1</t>
  </si>
  <si>
    <t>O89114</t>
  </si>
  <si>
    <t>DnaJ homolog subfamily B member 5 OS=Mus musculus OX=10090 GN=Dnajb5 PE=2 SV=1</t>
  </si>
  <si>
    <t>O54946</t>
  </si>
  <si>
    <t>DnaJ homolog subfamily B member 6 OS=Mus musculus OX=10090 GN=Dnajb6 PE=1 SV=4</t>
  </si>
  <si>
    <t>Q9DC23</t>
  </si>
  <si>
    <t>DnaJ homolog subfamily C member 10 OS=Mus musculus OX=10090 GN=Dnajc10 PE=1 SV=2</t>
  </si>
  <si>
    <t>Q5U458</t>
  </si>
  <si>
    <t>DnaJ homolog subfamily C member 11 OS=Mus musculus OX=10090 GN=Dnajc11 PE=1 SV=2</t>
  </si>
  <si>
    <t>Q78YY6</t>
  </si>
  <si>
    <t>DnaJ homolog subfamily C member 15 OS=Mus musculus OX=10090 GN=Dnajc15 PE=1 SV=1</t>
  </si>
  <si>
    <t>Q80TN4</t>
  </si>
  <si>
    <t>DnaJ homolog subfamily C member 16 OS=Mus musculus OX=10090 GN=Dnajc16 PE=1 SV=2</t>
  </si>
  <si>
    <t>P54103</t>
  </si>
  <si>
    <t>DnaJ homolog subfamily C member 2 OS=Mus musculus OX=10090 GN=Dnajc2 PE=1 SV=2</t>
  </si>
  <si>
    <t>A2A4A1</t>
  </si>
  <si>
    <t>DnaJ homolog subfamily C member 24 OS=Mus musculus OX=10090 GN=Dnajc24 PE=1 SV=1</t>
  </si>
  <si>
    <t>A2ALW5</t>
  </si>
  <si>
    <t>DnaJ homolog subfamily C member 25 OS=Mus musculus OX=10090 GN=Dnajc25 PE=1 SV=1</t>
  </si>
  <si>
    <t>Q8CFP6</t>
  </si>
  <si>
    <t>DnaJ homolog subfamily C member 27 OS=Mus musculus OX=10090 GN=Dnajc27 PE=1 SV=1</t>
  </si>
  <si>
    <t>Q8VCE1</t>
  </si>
  <si>
    <t>DnaJ homolog subfamily C member 28 OS=Mus musculus OX=10090 GN=Dnajc28 PE=1 SV=2</t>
  </si>
  <si>
    <t>Q91YW3</t>
  </si>
  <si>
    <t>DnaJ homolog subfamily C member 3 OS=Mus musculus OX=10090 GN=Dnajc3 PE=1 SV=1</t>
  </si>
  <si>
    <t>P59041</t>
  </si>
  <si>
    <t>DnaJ homolog subfamily C member 30, mitochondrial OS=Mus musculus OX=10090 GN=Dnajc30 PE=1 SV=1</t>
  </si>
  <si>
    <t>Q9D844</t>
  </si>
  <si>
    <t>DnaJ homolog subfamily C member 4 OS=Mus musculus OX=10090 GN=Dnajc4 PE=2 SV=2</t>
  </si>
  <si>
    <t>P60904</t>
  </si>
  <si>
    <t>DnaJ homolog subfamily C member 5 OS=Mus musculus OX=10090 GN=Dnajc5 PE=1 SV=1</t>
  </si>
  <si>
    <t>Q9QYI3</t>
  </si>
  <si>
    <t>DnaJ homolog subfamily C member 7 OS=Mus musculus OX=10090 GN=Dnajc7 PE=1 SV=2</t>
  </si>
  <si>
    <t>Q6NZB0</t>
  </si>
  <si>
    <t>DnaJ homolog subfamily C member 8 OS=Mus musculus OX=10090 GN=Dnajc8 PE=1 SV=2</t>
  </si>
  <si>
    <t>Q91WN1</t>
  </si>
  <si>
    <t>DnaJ homolog subfamily C member 9 OS=Mus musculus OX=10090 GN=Dnajc9 PE=1 SV=2</t>
  </si>
  <si>
    <t>Q9D113</t>
  </si>
  <si>
    <t>DNL-type zinc finger protein OS=Mus musculus OX=10090 GN=Dnlz PE=1 SV=1</t>
  </si>
  <si>
    <t>O70152</t>
  </si>
  <si>
    <t>Dolichol-phosphate mannosyltransferase subunit 1 OS=Mus musculus OX=10090 GN=Dpm1 PE=1 SV=1</t>
  </si>
  <si>
    <t>Q9D1Q4</t>
  </si>
  <si>
    <t>Dolichol-phosphate mannosyltransferase subunit 3 OS=Mus musculus OX=10090 GN=Dpm3 PE=1 SV=1</t>
  </si>
  <si>
    <t>O54734</t>
  </si>
  <si>
    <t>Dolichyl-diphosphooligosaccharide--protein glycosyltransferase 48 kDa subunit OS=Mus musculus OX=10090 GN=Ddost PE=1 SV=2</t>
  </si>
  <si>
    <t>Q91YQ5</t>
  </si>
  <si>
    <t>Dolichyl-diphosphooligosaccharide--protein glycosyltransferase subunit 1 OS=Mus musculus OX=10090 GN=Rpn1 PE=1 SV=1</t>
  </si>
  <si>
    <t>Q9DBG6</t>
  </si>
  <si>
    <t>Dolichyl-diphosphooligosaccharide--protein glycosyltransferase subunit 2 OS=Mus musculus OX=10090 GN=Rpn2 PE=1 SV=1</t>
  </si>
  <si>
    <t>A2ACG7</t>
  </si>
  <si>
    <t>P61804</t>
  </si>
  <si>
    <t>Dolichyl-diphosphooligosaccharide--protein glycosyltransferase subunit DAD1 OS=Mus musculus OX=10090 GN=Dad1 PE=1 SV=3</t>
  </si>
  <si>
    <t>P46978</t>
  </si>
  <si>
    <t>Dolichyl-diphosphooligosaccharide--protein glycosyltransferase subunit STT3A OS=Mus musculus OX=10090 GN=Stt3a PE=1 SV=1</t>
  </si>
  <si>
    <t>Q3TDQ1</t>
  </si>
  <si>
    <t>Dolichyl-diphosphooligosaccharide--protein glycosyltransferase subunit STT3B OS=Mus musculus OX=10090 GN=Stt3b PE=1 SV=2</t>
  </si>
  <si>
    <t>Q9DB25</t>
  </si>
  <si>
    <t>Dolichyl-phosphate beta-glucosyltransferase OS=Mus musculus OX=10090 GN=Alg5 PE=1 SV=1</t>
  </si>
  <si>
    <t>Q64237</t>
  </si>
  <si>
    <t>Dopamine beta-hydroxylase OS=Mus musculus OX=10090 GN=Dbh PE=1 SV=2</t>
  </si>
  <si>
    <t>Q9Z108</t>
  </si>
  <si>
    <t>Double-stranded RNA-binding protein Staufen homolog 1 OS=Mus musculus OX=10090 GN=Stau1 PE=1 SV=1</t>
  </si>
  <si>
    <t>O35075</t>
  </si>
  <si>
    <t>Down syndrome critical region protein 3 homolog OS=Mus musculus OX=10090 GN=Dscr3 PE=1 SV=1</t>
  </si>
  <si>
    <t>Q8K0W9</t>
  </si>
  <si>
    <t>DPH3 homolog OS=Mus musculus OX=10090 GN=Dph3 PE=1 SV=1</t>
  </si>
  <si>
    <t>Oxidation [P49]</t>
  </si>
  <si>
    <t>Q9D6N5</t>
  </si>
  <si>
    <t>Dr1-associated corepressor OS=Mus musculus OX=10090 GN=Drap1 PE=1 SV=3</t>
  </si>
  <si>
    <t>Q62418</t>
  </si>
  <si>
    <t>Drebrin-like protein OS=Mus musculus OX=10090 GN=Dbnl PE=1 SV=2</t>
  </si>
  <si>
    <t>A2AQ99</t>
  </si>
  <si>
    <t>Dual oxidase 2 OS=Mus musculus OX=10090 GN=Duox2 PE=4 SV=1</t>
  </si>
  <si>
    <t>P31938</t>
  </si>
  <si>
    <t>Dual specificity mitogen-activated protein kinase kinase 1 OS=Mus musculus OX=10090 GN=Map2k1 PE=1 SV=2</t>
  </si>
  <si>
    <t>Q63932</t>
  </si>
  <si>
    <t>Dual specificity mitogen-activated protein kinase kinase 2 OS=Mus musculus OX=10090 GN=Map2k2 PE=1 SV=2</t>
  </si>
  <si>
    <t>O09110</t>
  </si>
  <si>
    <t>Dual specificity mitogen-activated protein kinase kinase 3 OS=Mus musculus OX=10090 GN=Map2k3 PE=1 SV=2</t>
  </si>
  <si>
    <t>P47809</t>
  </si>
  <si>
    <t>Dual specificity mitogen-activated protein kinase kinase 4 OS=Mus musculus OX=10090 GN=Map2k4 PE=1 SV=2</t>
  </si>
  <si>
    <t>Q8BTR5</t>
  </si>
  <si>
    <t>Dual specificity phosphatase 28 OS=Mus musculus OX=10090 GN=Dusp28 PE=1 SV=1</t>
  </si>
  <si>
    <t>O35493</t>
  </si>
  <si>
    <t>Dual specificity protein kinase CLK4 OS=Mus musculus OX=10090 GN=Clk4 PE=1 SV=1</t>
  </si>
  <si>
    <t>Q6NT99</t>
  </si>
  <si>
    <t>Dual specificity protein phosphatase 23 OS=Mus musculus OX=10090 GN=Dusp23 PE=1 SV=1</t>
  </si>
  <si>
    <t>Q9D7X3</t>
  </si>
  <si>
    <t>Dual specificity protein phosphatase 3 OS=Mus musculus OX=10090 GN=Dusp3 PE=1 SV=1</t>
  </si>
  <si>
    <t>Q8BFV3</t>
  </si>
  <si>
    <t>Dual specificity protein phosphatase 4 OS=Mus musculus OX=10090 GN=Dusp4 PE=2 SV=1</t>
  </si>
  <si>
    <t>Q9DBB1</t>
  </si>
  <si>
    <t>Dual specificity protein phosphatase 6 OS=Mus musculus OX=10090 GN=Dusp6 PE=1 SV=1</t>
  </si>
  <si>
    <t>Q8CHY3</t>
  </si>
  <si>
    <t>Dymeclin OS=Mus musculus OX=10090 GN=Dym PE=1 SV=1</t>
  </si>
  <si>
    <t>E9Q586</t>
  </si>
  <si>
    <t>Dynactin subunit 1 OS=Mus musculus OX=10090 GN=Dctn1 PE=1 SV=1</t>
  </si>
  <si>
    <t>O08788</t>
  </si>
  <si>
    <t>Dynactin subunit 1 OS=Mus musculus OX=10090 GN=Dctn1 PE=1 SV=3</t>
  </si>
  <si>
    <t>Q99KJ8</t>
  </si>
  <si>
    <t>Dynactin subunit 2 OS=Mus musculus OX=10090 GN=Dctn2 PE=1 SV=3</t>
  </si>
  <si>
    <t>Q9Z0Y1</t>
  </si>
  <si>
    <t>Dynactin subunit 3 OS=Mus musculus OX=10090 GN=Dctn3 PE=1 SV=2</t>
  </si>
  <si>
    <t>Q8CBY8</t>
  </si>
  <si>
    <t>Dynactin subunit 4 OS=Mus musculus OX=10090 GN=Dctn4 PE=1 SV=1</t>
  </si>
  <si>
    <t>Q9QZB9</t>
  </si>
  <si>
    <t>Dynactin subunit 5 OS=Mus musculus OX=10090 GN=Dctn5 PE=1 SV=1</t>
  </si>
  <si>
    <t>Q9WUB4</t>
  </si>
  <si>
    <t>Dynactin subunit 6 OS=Mus musculus OX=10090 GN=Dctn6 PE=1 SV=1</t>
  </si>
  <si>
    <t>Q8K1M6</t>
  </si>
  <si>
    <t>Dynamin-1-like protein OS=Mus musculus OX=10090 GN=Dnm1l PE=1 SV=2</t>
  </si>
  <si>
    <t>P39054</t>
  </si>
  <si>
    <t>Dynamin-2 OS=Mus musculus OX=10090 GN=Dnm2 PE=1 SV=2</t>
  </si>
  <si>
    <t>Q8BZ98</t>
  </si>
  <si>
    <t>Dynamin-3 OS=Mus musculus OX=10090 GN=Dnm3 PE=1 SV=1</t>
  </si>
  <si>
    <t>Q9D2H9</t>
  </si>
  <si>
    <t>Dynein assembly factor 1, axonemal OS=Mus musculus OX=10090 GN=Dnaaf1 PE=1 SV=1</t>
  </si>
  <si>
    <t>Oxidation [P250]</t>
  </si>
  <si>
    <t>B9EJR8</t>
  </si>
  <si>
    <t>Dynein assembly factor 5, axonemal OS=Mus musculus OX=10090 GN=Dnaaf5 PE=1 SV=1</t>
  </si>
  <si>
    <t>Q69Z23</t>
  </si>
  <si>
    <t>Dynein heavy chain 17, axonemal OS=Mus musculus OX=10090 GN=Dnah17 PE=1 SV=2</t>
  </si>
  <si>
    <t>P0C6F1</t>
  </si>
  <si>
    <t>Dynein heavy chain 2, axonemal OS=Mus musculus OX=10090 GN=Dnah2 PE=1 SV=1</t>
  </si>
  <si>
    <t>P63168</t>
  </si>
  <si>
    <t>Dynein light chain 1, cytoplasmic OS=Mus musculus OX=10090 GN=Dynll1 PE=1 SV=1</t>
  </si>
  <si>
    <t>Q9D0M5</t>
  </si>
  <si>
    <t>Dynein light chain 2, cytoplasmic OS=Mus musculus OX=10090 GN=Dynll2 PE=1 SV=1</t>
  </si>
  <si>
    <t>P62627</t>
  </si>
  <si>
    <t>Dynein light chain roadblock-type 1 OS=Mus musculus OX=10090 GN=Dynlrb1 PE=1 SV=3</t>
  </si>
  <si>
    <t>Q3USS3</t>
  </si>
  <si>
    <t>Dynein regulatory complex protein 1 OS=Mus musculus OX=10090 GN=Drc1 PE=1 SV=1</t>
  </si>
  <si>
    <t>Q9D5E4</t>
  </si>
  <si>
    <t>Dynein regulatory complex subunit 3 OS=Mus musculus OX=10090 GN=Drc3 PE=1 SV=1</t>
  </si>
  <si>
    <t>E9Q7N9</t>
  </si>
  <si>
    <t>Dynein, axonemal, heavy chain 11 OS=Mus musculus OX=10090 GN=Dnah11 PE=1 SV=2</t>
  </si>
  <si>
    <t>Oxidation [P1384]</t>
  </si>
  <si>
    <t>A0A140LIJ4</t>
  </si>
  <si>
    <t>Dynein, axonemal, heavy chain 14 OS=Mus musculus OX=10090 GN=Dnah14 PE=1 SV=1</t>
  </si>
  <si>
    <t>B1AR51</t>
  </si>
  <si>
    <t>Dynein, axonemal, heavy chain 9 OS=Mus musculus OX=10090 GN=Dnah9 PE=1 SV=1</t>
  </si>
  <si>
    <t>A0A0N4SVX9</t>
  </si>
  <si>
    <t>Dysferlin OS=Mus musculus OX=10090 GN=Dysf PE=1 SV=1</t>
  </si>
  <si>
    <t>A0A1D5RLZ3</t>
  </si>
  <si>
    <t>Dystonin (Fragment) OS=Mus musculus OX=10090 GN=Dst PE=1 SV=1</t>
  </si>
  <si>
    <t>Oxidation [P384]</t>
  </si>
  <si>
    <t>Q91ZU6</t>
  </si>
  <si>
    <t>Dystonin OS=Mus musculus OX=10090 GN=Dst PE=1 SV=2</t>
  </si>
  <si>
    <t>Oxidation [P771]</t>
  </si>
  <si>
    <t>Q9D2N4</t>
  </si>
  <si>
    <t>Dystrobrevin alpha OS=Mus musculus OX=10090 GN=Dtna PE=1 SV=2</t>
  </si>
  <si>
    <t>Q62165</t>
  </si>
  <si>
    <t>Dystroglycan OS=Mus musculus OX=10090 GN=Dag1 PE=1 SV=4</t>
  </si>
  <si>
    <t>Oxidation [P807; P808; P814]</t>
  </si>
  <si>
    <t>Q08274</t>
  </si>
  <si>
    <t>Dystrophia myotonica WD repeat-containing protein OS=Mus musculus OX=10090 GN=Dmwd PE=1 SV=3</t>
  </si>
  <si>
    <t>Oxidation [P458; P462]</t>
  </si>
  <si>
    <t>P11531</t>
  </si>
  <si>
    <t>Dystrophin OS=Mus musculus OX=10090 GN=Dmd PE=1 SV=3</t>
  </si>
  <si>
    <t>Q9ERU9</t>
  </si>
  <si>
    <t>E3 SUMO-protein ligase RanBP2 OS=Mus musculus OX=10090 GN=Ranbp2 PE=1 SV=2</t>
  </si>
  <si>
    <t>Q61510</t>
  </si>
  <si>
    <t>E3 ubiquitin/ISG15 ligase TRIM25 OS=Mus musculus OX=10090 GN=Trim25 PE=1 SV=2</t>
  </si>
  <si>
    <t>Q9Z1K5</t>
  </si>
  <si>
    <t>E3 ubiquitin-protein ligase ARIH1 OS=Mus musculus OX=10090 GN=Arih1 PE=1 SV=3</t>
  </si>
  <si>
    <t>Q9Z1K6</t>
  </si>
  <si>
    <t>E3 ubiquitin-protein ligase ARIH2 OS=Mus musculus OX=10090 GN=Arih2 PE=1 SV=1</t>
  </si>
  <si>
    <t>Q3U319</t>
  </si>
  <si>
    <t>E3 ubiquitin-protein ligase BRE1B OS=Mus musculus OX=10090 GN=Rnf40 PE=1 SV=2</t>
  </si>
  <si>
    <t>P22682</t>
  </si>
  <si>
    <t>E3 ubiquitin-protein ligase CBL OS=Mus musculus OX=10090 GN=Cbl PE=1 SV=3</t>
  </si>
  <si>
    <t>F8WIE5</t>
  </si>
  <si>
    <t>E3 ubiquitin-protein ligase HECTD1 OS=Mus musculus OX=10090 GN=Hectd1 PE=1 SV=1</t>
  </si>
  <si>
    <t>Q3U487</t>
  </si>
  <si>
    <t>E3 ubiquitin-protein ligase HECTD3 OS=Mus musculus OX=10090 GN=Hectd3 PE=1 SV=2</t>
  </si>
  <si>
    <t>Q8K4P8</t>
  </si>
  <si>
    <t>E3 ubiquitin-protein ligase HECW1 OS=Mus musculus OX=10090 GN=Hecw1 PE=1 SV=3</t>
  </si>
  <si>
    <t>Q7TMY8</t>
  </si>
  <si>
    <t>E3 ubiquitin-protein ligase HUWE1 OS=Mus musculus OX=10090 GN=Huwe1 PE=1 SV=5</t>
  </si>
  <si>
    <t>Q80TE3</t>
  </si>
  <si>
    <t>E3 ubiquitin-protein ligase MARCH4 OS=Mus musculus OX=10090 GN=March4 PE=2 SV=3</t>
  </si>
  <si>
    <t>Q3KNM2</t>
  </si>
  <si>
    <t>E3 ubiquitin-protein ligase MARCH5 OS=Mus musculus OX=10090 GN=March5 PE=1 SV=1</t>
  </si>
  <si>
    <t>P46935</t>
  </si>
  <si>
    <t>E3 ubiquitin-protein ligase NEDD4 OS=Mus musculus OX=10090 GN=Nedd4 PE=1 SV=3</t>
  </si>
  <si>
    <t>Q8CFI0</t>
  </si>
  <si>
    <t>E3 ubiquitin-protein ligase NEDD4-like OS=Mus musculus OX=10090 GN=Nedd4l PE=1 SV=2</t>
  </si>
  <si>
    <t>Q8BR37</t>
  </si>
  <si>
    <t>E3 ubiquitin-protein ligase NHLRC1 OS=Mus musculus OX=10090 GN=Nhlrc1 PE=2 SV=1</t>
  </si>
  <si>
    <t>A5A4Y9</t>
  </si>
  <si>
    <t>E3 ubiquitin-protein ligase PPP1R11 OS=Mus musculus OX=10090 GN=Ppp1r11 PE=1 SV=1</t>
  </si>
  <si>
    <t>Q80U04</t>
  </si>
  <si>
    <t>E3 ubiquitin-protein ligase Praja-2 OS=Mus musculus OX=10090 GN=Pja2 PE=1 SV=2</t>
  </si>
  <si>
    <t>P97868</t>
  </si>
  <si>
    <t>E3 ubiquitin-protein ligase RBBP6 OS=Mus musculus OX=10090 GN=Rbbp6 PE=1 SV=5</t>
  </si>
  <si>
    <t>Q9ET26</t>
  </si>
  <si>
    <t>E3 ubiquitin-protein ligase RNF114 OS=Mus musculus OX=10090 GN=Rnf114 PE=1 SV=2</t>
  </si>
  <si>
    <t>Q5XPI3</t>
  </si>
  <si>
    <t>E3 ubiquitin-protein ligase RNF123 OS=Mus musculus OX=10090 GN=Rnf123 PE=1 SV=1</t>
  </si>
  <si>
    <t>A0A0R4J0K8</t>
  </si>
  <si>
    <t>E3 ubiquitin-protein ligase RNF139 OS=Mus musculus OX=10090 GN=Rnf139 PE=1 SV=1</t>
  </si>
  <si>
    <t>Q9JI90</t>
  </si>
  <si>
    <t>E3 ubiquitin-protein ligase RNF14 OS=Mus musculus OX=10090 GN=Rnf14 PE=1 SV=2</t>
  </si>
  <si>
    <t>Q9CZW6</t>
  </si>
  <si>
    <t>E3 ubiquitin-protein ligase RNF146 OS=Mus musculus OX=10090 GN=Rnf146 PE=1 SV=2</t>
  </si>
  <si>
    <t>E9Q7F2</t>
  </si>
  <si>
    <t>E3 ubiquitin-protein ligase RNF169 OS=Mus musculus OX=10090 GN=Rnf169 PE=1 SV=1</t>
  </si>
  <si>
    <t>Q9CY62</t>
  </si>
  <si>
    <t>E3 ubiquitin-protein ligase RNF181 OS=Mus musculus OX=10090 GN=Rnf181 PE=1 SV=1</t>
  </si>
  <si>
    <t>Q91YT2</t>
  </si>
  <si>
    <t>E3 ubiquitin-protein ligase RNF185 OS=Mus musculus OX=10090 GN=Rnf185 PE=2 SV=1</t>
  </si>
  <si>
    <t>Q8BFX1</t>
  </si>
  <si>
    <t>E3 ubiquitin-protein ligase RNF187 OS=Mus musculus OX=10090 GN=Rnf187 PE=1 SV=2</t>
  </si>
  <si>
    <t>Oxidation [P114]</t>
  </si>
  <si>
    <t>E9Q555</t>
  </si>
  <si>
    <t>E3 ubiquitin-protein ligase RNF213 OS=Mus musculus OX=10090 GN=Rnf213 PE=1 SV=2</t>
  </si>
  <si>
    <t>Q9CUN6</t>
  </si>
  <si>
    <t>E3 ubiquitin-protein ligase SMURF1 OS=Mus musculus OX=10090 GN=Smurf1 PE=1 SV=2</t>
  </si>
  <si>
    <t>Q9DBY1</t>
  </si>
  <si>
    <t>E3 ubiquitin-protein ligase synoviolin OS=Mus musculus OX=10090 GN=Syvn1 PE=1 SV=3</t>
  </si>
  <si>
    <t>Q922B6</t>
  </si>
  <si>
    <t>E3 ubiquitin-protein ligase TRAF7 OS=Mus musculus OX=10090 GN=Traf7 PE=1 SV=1</t>
  </si>
  <si>
    <t>Q7TPM3</t>
  </si>
  <si>
    <t>E3 ubiquitin-protein ligase TRIM17 OS=Mus musculus OX=10090 GN=Trim17 PE=2 SV=1</t>
  </si>
  <si>
    <t>Q8R0K2</t>
  </si>
  <si>
    <t>E3 ubiquitin-protein ligase TRIM31 OS=Mus musculus OX=10090 GN=Trim31 PE=1 SV=1</t>
  </si>
  <si>
    <t>Q8CH72</t>
  </si>
  <si>
    <t>E3 ubiquitin-protein ligase TRIM32 OS=Mus musculus OX=10090 GN=Trim32 PE=1 SV=2</t>
  </si>
  <si>
    <t>Q99PP7</t>
  </si>
  <si>
    <t>E3 ubiquitin-protein ligase TRIM33 OS=Mus musculus OX=10090 GN=Trim33 PE=1 SV=2</t>
  </si>
  <si>
    <t>Q8C0E3</t>
  </si>
  <si>
    <t>E3 ubiquitin-protein ligase TRIM47 OS=Mus musculus OX=10090 GN=Trim47 PE=1 SV=2</t>
  </si>
  <si>
    <t>F8VPZ1</t>
  </si>
  <si>
    <t>E3 ubiquitin-protein ligase TRIM63 OS=Mus musculus OX=10090 GN=Trim63 PE=4 SV=1</t>
  </si>
  <si>
    <t>Q80X56</t>
  </si>
  <si>
    <t>E3 ubiquitin-protein ligase TRIM69 OS=Mus musculus OX=10090 GN=Trim69 PE=1 SV=1</t>
  </si>
  <si>
    <t>G5E870</t>
  </si>
  <si>
    <t>E3 ubiquitin-protein ligase TRIP12 OS=Mus musculus OX=10090 GN=Trip12 PE=1 SV=1</t>
  </si>
  <si>
    <t>O70481</t>
  </si>
  <si>
    <t>E3 ubiquitin-protein ligase UBR1 OS=Mus musculus OX=10090 GN=Ubr1 PE=1 SV=2</t>
  </si>
  <si>
    <t>Q6WKZ8</t>
  </si>
  <si>
    <t>E3 ubiquitin-protein ligase UBR2 OS=Mus musculus OX=10090 GN=Ubr2 PE=1 SV=2</t>
  </si>
  <si>
    <t>Q5U430</t>
  </si>
  <si>
    <t>E3 ubiquitin-protein ligase UBR3 OS=Mus musculus OX=10090 GN=Ubr3 PE=1 SV=3</t>
  </si>
  <si>
    <t>A2AN08</t>
  </si>
  <si>
    <t>E3 ubiquitin-protein ligase UBR4 OS=Mus musculus OX=10090 GN=Ubr4 PE=1 SV=1</t>
  </si>
  <si>
    <t>Q71FD5</t>
  </si>
  <si>
    <t>E3 ubiquitin-protein ligase ZNRF2 OS=Mus musculus OX=10090 GN=Znrf2 PE=1 SV=1</t>
  </si>
  <si>
    <t>Q5SSZ7</t>
  </si>
  <si>
    <t>E3 ubiquitin-protein ligase ZNRF3 OS=Mus musculus OX=10090 GN=Znrf3 PE=1 SV=1</t>
  </si>
  <si>
    <t>Q8CCJ3</t>
  </si>
  <si>
    <t>E3 UFM1-protein ligase 1 OS=Mus musculus OX=10090 GN=Ufl1 PE=1 SV=2</t>
  </si>
  <si>
    <t>Q8BL66</t>
  </si>
  <si>
    <t>Early endosome antigen 1 OS=Mus musculus OX=10090 GN=Eea1 PE=1 SV=2</t>
  </si>
  <si>
    <t>Q8K0G5</t>
  </si>
  <si>
    <t>EARP and GARP complex-interacting protein 1 OS=Mus musculus OX=10090 GN=Eipr1 PE=1 SV=2</t>
  </si>
  <si>
    <t>Q7TNG5</t>
  </si>
  <si>
    <t>Echinoderm microtubule-associated protein-like 2 OS=Mus musculus OX=10090 GN=Eml2 PE=1 SV=1</t>
  </si>
  <si>
    <t>Q5SQM0</t>
  </si>
  <si>
    <t>Echinoderm microtubule-associated protein-like 6 OS=Mus musculus OX=10090 GN=Eml6 PE=2 SV=1</t>
  </si>
  <si>
    <t>Oxidation [P160; P163]</t>
  </si>
  <si>
    <t>Q8R2G4</t>
  </si>
  <si>
    <t>Ecto-ADP-ribosyltransferase 3 OS=Mus musculus OX=10090 GN=Art3 PE=1 SV=2</t>
  </si>
  <si>
    <t>Q9CRA0</t>
  </si>
  <si>
    <t>Ecto-ADP-ribosyltransferase 4 OS=Mus musculus OX=10090 GN=Art4 PE=1 SV=1</t>
  </si>
  <si>
    <t>P70352</t>
  </si>
  <si>
    <t>Ecto-ADP-ribosyltransferase 5 OS=Mus musculus OX=10090 GN=Art5 PE=2 SV=3</t>
  </si>
  <si>
    <t>P55772</t>
  </si>
  <si>
    <t>Ectonucleoside triphosphate diphosphohydrolase 1 OS=Mus musculus OX=10090 GN=Entpd1 PE=1 SV=1</t>
  </si>
  <si>
    <t>O55026</t>
  </si>
  <si>
    <t>Ectonucleoside triphosphate diphosphohydrolase 2 OS=Mus musculus OX=10090 GN=Entpd2 PE=1 SV=2</t>
  </si>
  <si>
    <t>Q9WUZ9</t>
  </si>
  <si>
    <t>Ectonucleoside triphosphate diphosphohydrolase 5 OS=Mus musculus OX=10090 GN=Entpd5 PE=1 SV=1</t>
  </si>
  <si>
    <t>A0A0R4J1Q7</t>
  </si>
  <si>
    <t>Ectonucleotide pyrophosphatase/phosphodiesterase 1, isoform CRA_a OS=Mus musculus OX=10090 GN=Enpp1 PE=1 SV=1</t>
  </si>
  <si>
    <t>Q6DYE8</t>
  </si>
  <si>
    <t>Ectonucleotide pyrophosphatase/phosphodiesterase family member 3 OS=Mus musculus OX=10090 GN=Enpp3 PE=1 SV=2</t>
  </si>
  <si>
    <t>Q8BGN3</t>
  </si>
  <si>
    <t>Ectonucleotide pyrophosphatase/phosphodiesterase family member 6 OS=Mus musculus OX=10090 GN=Enpp6 PE=1 SV=1</t>
  </si>
  <si>
    <t>Q9CY45</t>
  </si>
  <si>
    <t>EEF1A lysine methyltransferase 1 OS=Mus musculus OX=10090 GN=Eef1akmt1 PE=1 SV=1</t>
  </si>
  <si>
    <t>Q8C845</t>
  </si>
  <si>
    <t>EF-hand domain-containing protein D2 OS=Mus musculus OX=10090 GN=Efhd2 PE=1 SV=1</t>
  </si>
  <si>
    <t>Q8BPB5</t>
  </si>
  <si>
    <t>EGF-containing fibulin-like extracellular matrix protein 1 OS=Mus musculus OX=10090 GN=Efemp1 PE=1 SV=1</t>
  </si>
  <si>
    <t>G5E8D6</t>
  </si>
  <si>
    <t>EGF-containing fibulin-like extracellular matrix protein 2 OS=Mus musculus OX=10090 GN=Efemp2 PE=1 SV=1</t>
  </si>
  <si>
    <t>Oxidation [P423; P427]</t>
  </si>
  <si>
    <t>Q91YE3</t>
  </si>
  <si>
    <t>Egl nine homolog 1 OS=Mus musculus OX=10090 GN=Egln1 PE=1 SV=2</t>
  </si>
  <si>
    <t>Q5SS55</t>
  </si>
  <si>
    <t>EH domain-binding protein 1 (Fragment) OS=Mus musculus OX=10090 GN=Ehbp1 PE=1 SV=1</t>
  </si>
  <si>
    <t>Q69ZW3</t>
  </si>
  <si>
    <t>EH domain-binding protein 1 OS=Mus musculus OX=10090 GN=Ehbp1 PE=1 SV=3</t>
  </si>
  <si>
    <t>Q99MS7</t>
  </si>
  <si>
    <t>EH domain-binding protein 1-like protein 1 OS=Mus musculus OX=10090 GN=Ehbp1l1 PE=1 SV=1</t>
  </si>
  <si>
    <t>Oxidation [P276; P279; P281; P282; P283; P285; P286; P870]</t>
  </si>
  <si>
    <t>E9QP49</t>
  </si>
  <si>
    <t>Q9WVK4</t>
  </si>
  <si>
    <t>EH domain-containing protein 1 OS=Mus musculus OX=10090 GN=Ehd1 PE=1 SV=1</t>
  </si>
  <si>
    <t>Q8BH64</t>
  </si>
  <si>
    <t>EH domain-containing protein 2 OS=Mus musculus OX=10090 GN=Ehd2 PE=1 SV=1</t>
  </si>
  <si>
    <t>Q9EQP2</t>
  </si>
  <si>
    <t>EH domain-containing protein 4 OS=Mus musculus OX=10090 GN=Ehd4 PE=1 SV=1</t>
  </si>
  <si>
    <t>E9PVA8</t>
  </si>
  <si>
    <t>eIF-2-alpha kinase activator GCN1 OS=Mus musculus OX=10090 GN=Gcn1 PE=1 SV=1</t>
  </si>
  <si>
    <t>P0C8B4</t>
  </si>
  <si>
    <t>EKC/KEOPS complex subunit GON7 OS=Mus musculus OX=10090 GN=Gon7 PE=3 SV=1</t>
  </si>
  <si>
    <t>Q8QZZ7</t>
  </si>
  <si>
    <t>EKC/KEOPS complex subunit Tprkb OS=Mus musculus OX=10090 GN=Tprkb PE=1 SV=1</t>
  </si>
  <si>
    <t>P70372</t>
  </si>
  <si>
    <t>ELAV-like protein 1 OS=Mus musculus OX=10090 GN=Elavl1 PE=1 SV=2</t>
  </si>
  <si>
    <t>Q91V16</t>
  </si>
  <si>
    <t>Electron transfer flavoprotein regulatory factor 1 OS=Mus musculus OX=10090 GN=Etfrf1 PE=1 SV=1</t>
  </si>
  <si>
    <t>Q99LC5</t>
  </si>
  <si>
    <t>Electron transfer flavoprotein subunit alpha, mitochondrial OS=Mus musculus OX=10090 GN=Etfa PE=1 SV=2</t>
  </si>
  <si>
    <t>Oxidation [P89; P94; P258; P306]</t>
  </si>
  <si>
    <t>Q9DCW4</t>
  </si>
  <si>
    <t>Electron transfer flavoprotein subunit beta OS=Mus musculus OX=10090 GN=Etfb PE=1 SV=3</t>
  </si>
  <si>
    <t>Oxidation [P40; P68; P145]</t>
  </si>
  <si>
    <t>Q921G7</t>
  </si>
  <si>
    <t>Electron transfer flavoprotein-ubiquinone oxidoreductase, mitochondrial OS=Mus musculus OX=10090 GN=Etfdh PE=1 SV=1</t>
  </si>
  <si>
    <t>Oxidation [P164; P297; P388; P394; P561; P569; P596; P605; P611]</t>
  </si>
  <si>
    <t>Q99MI1</t>
  </si>
  <si>
    <t>ELKS/Rab6-interacting/CAST family member 1 OS=Mus musculus OX=10090 GN=Erc1 PE=1 SV=1</t>
  </si>
  <si>
    <t>P57680</t>
  </si>
  <si>
    <t>Ellis-van Creveld syndrome protein homolog OS=Mus musculus OX=10090 GN=Evc PE=1 SV=2</t>
  </si>
  <si>
    <t>Q8BGF6</t>
  </si>
  <si>
    <t>ELMO domain-containing protein 2 OS=Mus musculus OX=10090 GN=Elmod2 PE=1 SV=1</t>
  </si>
  <si>
    <t>P10126</t>
  </si>
  <si>
    <t>Elongation factor 1-alpha 1 OS=Mus musculus OX=10090 GN=Eef1a1 PE=1 SV=3</t>
  </si>
  <si>
    <t>P62631</t>
  </si>
  <si>
    <t>Elongation factor 1-alpha 2 OS=Mus musculus OX=10090 GN=Eef1a2 PE=1 SV=1</t>
  </si>
  <si>
    <t>Oxidation [P274; P406]</t>
  </si>
  <si>
    <t>O70251</t>
  </si>
  <si>
    <t>Elongation factor 1-beta OS=Mus musculus OX=10090 GN=Eef1b PE=1 SV=5</t>
  </si>
  <si>
    <t>A0A0R4J1E2</t>
  </si>
  <si>
    <t>Elongation factor 1-delta OS=Mus musculus OX=10090 GN=Eef1d PE=1 SV=1</t>
  </si>
  <si>
    <t>Q9D8N0</t>
  </si>
  <si>
    <t>Elongation factor 1-gamma OS=Mus musculus OX=10090 GN=Eef1g PE=1 SV=3</t>
  </si>
  <si>
    <t>P58252</t>
  </si>
  <si>
    <t>Elongation factor 2 OS=Mus musculus OX=10090 GN=Eef2 PE=1 SV=2</t>
  </si>
  <si>
    <t>Oxidation [P465; P569; P654; P659; P780]</t>
  </si>
  <si>
    <t>Q8K0D5</t>
  </si>
  <si>
    <t>Elongation factor G, mitochondrial OS=Mus musculus OX=10090 GN=Gfm1 PE=1 SV=1</t>
  </si>
  <si>
    <t>Q9CZR8</t>
  </si>
  <si>
    <t>Elongation factor Ts, mitochondrial OS=Mus musculus OX=10090 GN=Tsfm PE=1 SV=1</t>
  </si>
  <si>
    <t>A0A0U1RNQ6</t>
  </si>
  <si>
    <t>Elongation factor Tu, mitochondrial (Fragment) OS=Mus musculus OX=10090 GN=Tufm PE=1 SV=1</t>
  </si>
  <si>
    <t>Q8BFR5</t>
  </si>
  <si>
    <t>Elongation factor Tu, mitochondrial OS=Mus musculus OX=10090 GN=Tufm PE=1 SV=1</t>
  </si>
  <si>
    <t>Oxidation [P143; P157; P440]</t>
  </si>
  <si>
    <t>Q8C0D5</t>
  </si>
  <si>
    <t>Elongation factor-like GTPase 1 OS=Mus musculus OX=10090 GN=Efl1 PE=1 SV=1</t>
  </si>
  <si>
    <t>Q7TT37</t>
  </si>
  <si>
    <t>Elongator complex protein 1 OS=Mus musculus OX=10090 GN=Elp1 PE=1 SV=2</t>
  </si>
  <si>
    <t>P62869</t>
  </si>
  <si>
    <t>Elongin-B OS=Mus musculus OX=10090 GN=Elob PE=1 SV=1</t>
  </si>
  <si>
    <t>Oxidation [P100; P105]</t>
  </si>
  <si>
    <t>P83940</t>
  </si>
  <si>
    <t>Elongin-C OS=Mus musculus OX=10090 GN=Eloc PE=1 SV=1</t>
  </si>
  <si>
    <t>O08579</t>
  </si>
  <si>
    <t>Emerin OS=Mus musculus OX=10090 GN=Emd PE=1 SV=1</t>
  </si>
  <si>
    <t>Q99K41</t>
  </si>
  <si>
    <t>EMILIN-1 OS=Mus musculus OX=10090 GN=Emilin1 PE=1 SV=1</t>
  </si>
  <si>
    <t>Q8K482</t>
  </si>
  <si>
    <t>EMILIN-2 OS=Mus musculus OX=10090 GN=Emilin2 PE=1 SV=1</t>
  </si>
  <si>
    <t>P59900</t>
  </si>
  <si>
    <t>EMILIN-3 OS=Mus musculus OX=10090 GN=Emilin3 PE=2 SV=1</t>
  </si>
  <si>
    <t>P70429</t>
  </si>
  <si>
    <t>Ena/VASP-like protein OS=Mus musculus OX=10090 GN=Evl PE=1 SV=2</t>
  </si>
  <si>
    <t>Q63961</t>
  </si>
  <si>
    <t>Endoglin OS=Mus musculus OX=10090 GN=Eng PE=1 SV=2</t>
  </si>
  <si>
    <t>Q9R0H2</t>
  </si>
  <si>
    <t>Endomucin OS=Mus musculus OX=10090 GN=Emcn PE=1 SV=1</t>
  </si>
  <si>
    <t>Q8K203</t>
  </si>
  <si>
    <t>Endonuclease 8-like 3 OS=Mus musculus OX=10090 GN=Neil3 PE=1 SV=1</t>
  </si>
  <si>
    <t>Q8C522</t>
  </si>
  <si>
    <t>Endonuclease domain-containing 1 protein OS=Mus musculus OX=10090 GN=Endod1 PE=1 SV=2</t>
  </si>
  <si>
    <t>O08600</t>
  </si>
  <si>
    <t>Endonuclease G, mitochondrial OS=Mus musculus OX=10090 GN=Endog PE=1 SV=1</t>
  </si>
  <si>
    <t>Q3TGW2</t>
  </si>
  <si>
    <t>Endonuclease/exonuclease/phosphatase family domain-containing protein 1 OS=Mus musculus OX=10090 GN=Eepd1 PE=1 SV=1</t>
  </si>
  <si>
    <t>Q62419</t>
  </si>
  <si>
    <t>Endophilin-A2 OS=Mus musculus OX=10090 GN=Sh3gl1 PE=1 SV=1</t>
  </si>
  <si>
    <t>Q9JK48</t>
  </si>
  <si>
    <t>Endophilin-B1 OS=Mus musculus OX=10090 GN=Sh3glb1 PE=1 SV=1</t>
  </si>
  <si>
    <t>Q8R3V5</t>
  </si>
  <si>
    <t>Endophilin-B2 OS=Mus musculus OX=10090 GN=Sh3glb2 PE=1 SV=2</t>
  </si>
  <si>
    <t>Q9EQH2</t>
  </si>
  <si>
    <t>Endoplasmic reticulum aminopeptidase 1 OS=Mus musculus OX=10090 GN=Erap1 PE=1 SV=2</t>
  </si>
  <si>
    <t>P20029</t>
  </si>
  <si>
    <t>Endoplasmic reticulum chaperone BiP OS=Mus musculus OX=10090 GN=Hspa5 PE=1 SV=3</t>
  </si>
  <si>
    <t>Q7TQ95</t>
  </si>
  <si>
    <t>Endoplasmic reticulum junction formation protein lunapark OS=Mus musculus OX=10090 GN=Lnpk PE=1 SV=1</t>
  </si>
  <si>
    <t>Q8VEH8</t>
  </si>
  <si>
    <t>Endoplasmic reticulum lectin 1 OS=Mus musculus OX=10090 GN=Erlec1 PE=1 SV=1</t>
  </si>
  <si>
    <t>Q61985</t>
  </si>
  <si>
    <t>Endoplasmic reticulum membrane sensor NFE2L1 OS=Mus musculus OX=10090 GN=Nfe2l1 PE=1 SV=2</t>
  </si>
  <si>
    <t>Q3UVK0</t>
  </si>
  <si>
    <t>Endoplasmic reticulum metallopeptidase 1 OS=Mus musculus OX=10090 GN=Ermp1 PE=1 SV=2</t>
  </si>
  <si>
    <t>P57759</t>
  </si>
  <si>
    <t>Endoplasmic reticulum resident protein 29 OS=Mus musculus OX=10090 GN=Erp29 PE=1 SV=2</t>
  </si>
  <si>
    <t>Q9D1Q6</t>
  </si>
  <si>
    <t>Endoplasmic reticulum resident protein 44 OS=Mus musculus OX=10090 GN=Erp44 PE=1 SV=1</t>
  </si>
  <si>
    <t>Q9DC16</t>
  </si>
  <si>
    <t>Endoplasmic reticulum-Golgi intermediate compartment protein 1 OS=Mus musculus OX=10090 GN=Ergic1 PE=1 SV=1</t>
  </si>
  <si>
    <t>Q9CR89</t>
  </si>
  <si>
    <t>Endoplasmic reticulum-Golgi intermediate compartment protein 2 OS=Mus musculus OX=10090 GN=Ergic2 PE=1 SV=1</t>
  </si>
  <si>
    <t>Q9CQE7</t>
  </si>
  <si>
    <t>Endoplasmic reticulum-Golgi intermediate compartment protein 3 OS=Mus musculus OX=10090 GN=Ergic3 PE=1 SV=1</t>
  </si>
  <si>
    <t>P08113</t>
  </si>
  <si>
    <t>Endoplasmin OS=Mus musculus OX=10090 GN=Hsp90b1 PE=1 SV=2</t>
  </si>
  <si>
    <t>Q99KR3</t>
  </si>
  <si>
    <t>Endoribonuclease LACTB2 OS=Mus musculus OX=10090 GN=Lactb2 PE=1 SV=1</t>
  </si>
  <si>
    <t>Q925F2</t>
  </si>
  <si>
    <t>Endothelial cell-selective adhesion molecule OS=Mus musculus OX=10090 GN=Esam PE=1 SV=1</t>
  </si>
  <si>
    <t>Q3TZW0</t>
  </si>
  <si>
    <t>Endothelial cell-specific chemotaxis regulator OS=Mus musculus OX=10090 GN=Ecscr PE=1 SV=2</t>
  </si>
  <si>
    <t>Q9JMG1</t>
  </si>
  <si>
    <t>Endothelial differentiation-related factor 1 OS=Mus musculus OX=10090 GN=Edf1 PE=1 SV=1</t>
  </si>
  <si>
    <t>Q9WVG5</t>
  </si>
  <si>
    <t>Endothelial lipase OS=Mus musculus OX=10090 GN=Lipg PE=2 SV=3</t>
  </si>
  <si>
    <t>Q61614</t>
  </si>
  <si>
    <t>Endothelin-1 receptor OS=Mus musculus OX=10090 GN=Ednra PE=2 SV=3</t>
  </si>
  <si>
    <t>Q4PZA2</t>
  </si>
  <si>
    <t>Endothelin-converting enzyme 1 OS=Mus musculus OX=10090 GN=Ece1 PE=1 SV=1</t>
  </si>
  <si>
    <t>Oxidation [P139]</t>
  </si>
  <si>
    <t>D9J302</t>
  </si>
  <si>
    <t>ENH isoform 1e OS=Mus musculus OX=10090 GN=Pdlim5 PE=1 SV=1</t>
  </si>
  <si>
    <t>G5E896</t>
  </si>
  <si>
    <t>Enhancer of mRNA decapping 4, isoform CRA_b OS=Mus musculus OX=10090 GN=Edc4 PE=1 SV=1</t>
  </si>
  <si>
    <t>Q3UJB9</t>
  </si>
  <si>
    <t>Enhancer of mRNA-decapping protein 4 OS=Mus musculus OX=10090 GN=Edc4 PE=1 SV=2</t>
  </si>
  <si>
    <t>P84089</t>
  </si>
  <si>
    <t>Enhancer of rudimentary homolog OS=Mus musculus OX=10090 GN=Erh PE=1 SV=1</t>
  </si>
  <si>
    <t>Q8BGB7</t>
  </si>
  <si>
    <t>Enolase-phosphatase E1 OS=Mus musculus OX=10090 GN=Enoph1 PE=1 SV=1</t>
  </si>
  <si>
    <t>Q9DCS3</t>
  </si>
  <si>
    <t>Enoyl-[acyl-carrier-protein] reductase, mitochondrial OS=Mus musculus OX=10090 GN=Mecr PE=1 SV=2</t>
  </si>
  <si>
    <t>Oxidation [P81; P84]</t>
  </si>
  <si>
    <t>P42125</t>
  </si>
  <si>
    <t>Enoyl-CoA delta isomerase 1, mitochondrial OS=Mus musculus OX=10090 GN=Eci1 PE=1 SV=2</t>
  </si>
  <si>
    <t>Oxidation [P52; P53]</t>
  </si>
  <si>
    <t>E9PUY9</t>
  </si>
  <si>
    <t>Enoyl-CoA delta isomerase 2, mitochondrial (Fragment) OS=Mus musculus OX=10090 GN=Eci2 PE=1 SV=1</t>
  </si>
  <si>
    <t>Q9WUR2</t>
  </si>
  <si>
    <t>Enoyl-CoA delta isomerase 2, mitochondrial OS=Mus musculus OX=10090 GN=Eci2 PE=1 SV=2</t>
  </si>
  <si>
    <t>Q3TLP5</t>
  </si>
  <si>
    <t>Enoyl-CoA hydratase domain-containing protein 2, mitochondrial OS=Mus musculus OX=10090 GN=Echdc2 PE=1 SV=2</t>
  </si>
  <si>
    <t>Q9D7J9</t>
  </si>
  <si>
    <t>Enoyl-CoA hydratase domain-containing protein 3, mitochondrial OS=Mus musculus OX=10090 GN=Echdc3 PE=1 SV=1</t>
  </si>
  <si>
    <t>Q8BH95</t>
  </si>
  <si>
    <t>Enoyl-CoA hydratase, mitochondrial OS=Mus musculus OX=10090 GN=Echs1 PE=1 SV=1</t>
  </si>
  <si>
    <t>O88735</t>
  </si>
  <si>
    <t>Ensconsin OS=Mus musculus OX=10090 GN=Map7 PE=1 SV=1</t>
  </si>
  <si>
    <t>Q9D952</t>
  </si>
  <si>
    <t>Envoplakin OS=Mus musculus OX=10090 GN=Evpl PE=1 SV=3</t>
  </si>
  <si>
    <t>Q6YI28</t>
  </si>
  <si>
    <t>EP1 OS=Mus musculus OX=10090 GN=2210407C18Rik PE=1 SV=1</t>
  </si>
  <si>
    <t>Q8CHT1</t>
  </si>
  <si>
    <t>Ephexin-1 OS=Mus musculus OX=10090 GN=Ngef PE=1 SV=1</t>
  </si>
  <si>
    <t>Q03137</t>
  </si>
  <si>
    <t>Ephrin type-A receptor 4 OS=Mus musculus OX=10090 GN=Epha4 PE=1 SV=2</t>
  </si>
  <si>
    <t>P54754</t>
  </si>
  <si>
    <t>Ephrin type-B receptor 3 OS=Mus musculus OX=10090 GN=Ephb3 PE=1 SV=2</t>
  </si>
  <si>
    <t>P52801</t>
  </si>
  <si>
    <t>Ephrin-A2 OS=Mus musculus OX=10090 GN=Efna2 PE=1 SV=1</t>
  </si>
  <si>
    <t>Q01279</t>
  </si>
  <si>
    <t>Epidermal growth factor receptor OS=Mus musculus OX=10090 GN=Egfr PE=1 SV=1</t>
  </si>
  <si>
    <t>P42567</t>
  </si>
  <si>
    <t>Epidermal growth factor receptor substrate 15 OS=Mus musculus OX=10090 GN=Eps15 PE=1 SV=1</t>
  </si>
  <si>
    <t>Q60902</t>
  </si>
  <si>
    <t>Epidermal growth factor receptor substrate 15-like 1 OS=Mus musculus OX=10090 GN=Eps15l1 PE=1 SV=3</t>
  </si>
  <si>
    <t>O54782</t>
  </si>
  <si>
    <t>Epididymis-specific alpha-mannosidase OS=Mus musculus OX=10090 GN=Man2b2 PE=1 SV=2</t>
  </si>
  <si>
    <t>Q5M8N4</t>
  </si>
  <si>
    <t>Epimerase family protein SDR39U1 OS=Mus musculus OX=10090 GN=Sdr39u1 PE=1 SV=2</t>
  </si>
  <si>
    <t>Q8R0W0</t>
  </si>
  <si>
    <t>Epiplakin OS=Mus musculus OX=10090 GN=Eppk1 PE=1 SV=2</t>
  </si>
  <si>
    <t>Q8VEH5</t>
  </si>
  <si>
    <t>EPM2A-interacting protein 1 OS=Mus musculus OX=10090 GN=Epm2aip1 PE=1 SV=1</t>
  </si>
  <si>
    <t>Q9D379</t>
  </si>
  <si>
    <t>Epoxide hydrolase 1 OS=Mus musculus OX=10090 GN=Ephx1 PE=1 SV=2</t>
  </si>
  <si>
    <t>O70258</t>
  </si>
  <si>
    <t>Epsilon-sarcoglycan OS=Mus musculus OX=10090 GN=Sgce PE=1 SV=2</t>
  </si>
  <si>
    <t>Oxidation [P212; P214]</t>
  </si>
  <si>
    <t>Q80VP1</t>
  </si>
  <si>
    <t>Epsin-1 OS=Mus musculus OX=10090 GN=Epn1 PE=1 SV=3</t>
  </si>
  <si>
    <t>J3QNT7</t>
  </si>
  <si>
    <t>Epsin-2 OS=Mus musculus OX=10090 GN=Epn2 PE=1 SV=1</t>
  </si>
  <si>
    <t>Q91W69</t>
  </si>
  <si>
    <t>Epsin-3 OS=Mus musculus OX=10090 GN=Epn3 PE=1 SV=1</t>
  </si>
  <si>
    <t>Oxidation [P377; P378; P382; P385; P388]</t>
  </si>
  <si>
    <t>Q9JIM1</t>
  </si>
  <si>
    <t>Equilibrative nucleoside transporter 1 OS=Mus musculus OX=10090 GN=Slc29a1 PE=1 SV=3</t>
  </si>
  <si>
    <t>Q925U4</t>
  </si>
  <si>
    <t>ER degradation-enhancing alpha-mannosidase-like protein 1 OS=Mus musculus OX=10090 GN=Edem1 PE=1 SV=1</t>
  </si>
  <si>
    <t>Q99JH8</t>
  </si>
  <si>
    <t>ER lumen protein-retaining receptor 1 OS=Mus musculus OX=10090 GN=Kdelr1 PE=1 SV=1</t>
  </si>
  <si>
    <t>Q8C7X2</t>
  </si>
  <si>
    <t>ER membrane protein complex subunit 1 OS=Mus musculus OX=10090 GN=Emc1 PE=1 SV=1</t>
  </si>
  <si>
    <t>Q3TAS6</t>
  </si>
  <si>
    <t>ER membrane protein complex subunit 10 OS=Mus musculus OX=10090 GN=Emc10 PE=2 SV=2</t>
  </si>
  <si>
    <t>Q9CRD2</t>
  </si>
  <si>
    <t>ER membrane protein complex subunit 2 OS=Mus musculus OX=10090 GN=Emc2 PE=1 SV=1</t>
  </si>
  <si>
    <t>Q99KI3</t>
  </si>
  <si>
    <t>ER membrane protein complex subunit 3 OS=Mus musculus OX=10090 GN=Emc3 PE=1 SV=3</t>
  </si>
  <si>
    <t>Q9CZX9</t>
  </si>
  <si>
    <t>ER membrane protein complex subunit 4 OS=Mus musculus OX=10090 GN=Emc4 PE=1 SV=1</t>
  </si>
  <si>
    <t>Q9CQW0</t>
  </si>
  <si>
    <t>ER membrane protein complex subunit 6 OS=Mus musculus OX=10090 GN=Emc6 PE=1 SV=1</t>
  </si>
  <si>
    <t>Q9EP72</t>
  </si>
  <si>
    <t>ER membrane protein complex subunit 7 OS=Mus musculus OX=10090 GN=Emc7 PE=1 SV=1</t>
  </si>
  <si>
    <t>O70378</t>
  </si>
  <si>
    <t>ER membrane protein complex subunit 8 OS=Mus musculus OX=10090 GN=Emc8 PE=1 SV=1</t>
  </si>
  <si>
    <t>Q9DB76</t>
  </si>
  <si>
    <t>ER membrane protein complex subunit 9 OS=Mus musculus OX=10090 GN=Emc9 PE=1 SV=1</t>
  </si>
  <si>
    <t>Q80TH2</t>
  </si>
  <si>
    <t>Erbin OS=Mus musculus OX=10090 GN=Erbin PE=1 SV=3</t>
  </si>
  <si>
    <t>Q6PH08</t>
  </si>
  <si>
    <t>ERC protein 2 OS=Mus musculus OX=10090 GN=Erc2 PE=1 SV=2</t>
  </si>
  <si>
    <t>Q8C460</t>
  </si>
  <si>
    <t>ERI1 exoribonuclease 3 OS=Mus musculus OX=10090 GN=Eri3 PE=1 SV=1</t>
  </si>
  <si>
    <t>Q91X78</t>
  </si>
  <si>
    <t>Erlin-1 OS=Mus musculus OX=10090 GN=Erlin1 PE=1 SV=1</t>
  </si>
  <si>
    <t>Q8BFZ9</t>
  </si>
  <si>
    <t>Erlin-2 OS=Mus musculus OX=10090 GN=Erlin2 PE=1 SV=1</t>
  </si>
  <si>
    <t>Q8R180</t>
  </si>
  <si>
    <t>ERO1-like protein alpha OS=Mus musculus OX=10090 GN=Ero1a PE=1 SV=2</t>
  </si>
  <si>
    <t>P54116</t>
  </si>
  <si>
    <t>Erythrocyte band 7 integral membrane protein OS=Mus musculus OX=10090 GN=Stom PE=1 SV=3</t>
  </si>
  <si>
    <t>Q9DB10</t>
  </si>
  <si>
    <t>Essential MCU regulator, mitochondrial OS=Mus musculus OX=10090 GN=Smdt1 PE=1 SV=1</t>
  </si>
  <si>
    <t>Q91V76</t>
  </si>
  <si>
    <t>Ester hydrolase C11orf54 homolog OS=Mus musculus OX=10090 PE=1 SV=1</t>
  </si>
  <si>
    <t>Q9EQ06</t>
  </si>
  <si>
    <t>Estradiol 17-beta-dehydrogenase 11 OS=Mus musculus OX=10090 GN=Hsd17b11 PE=1 SV=1</t>
  </si>
  <si>
    <t>P50171</t>
  </si>
  <si>
    <t>Estradiol 17-beta-dehydrogenase 8 OS=Mus musculus OX=10090 GN=Hsd17b8 PE=1 SV=2</t>
  </si>
  <si>
    <t>Q922E4</t>
  </si>
  <si>
    <t>Ethanolamine-phosphate cytidylyltransferase OS=Mus musculus OX=10090 GN=Pcyt2 PE=1 SV=1</t>
  </si>
  <si>
    <t>Q9D9V3</t>
  </si>
  <si>
    <t>Ethylmalonyl-CoA decarboxylase OS=Mus musculus OX=10090 GN=Echdc1 PE=1 SV=2</t>
  </si>
  <si>
    <t>P41971</t>
  </si>
  <si>
    <t>ETS domain-containing protein Elk-3 OS=Mus musculus OX=10090 GN=Elk3 PE=2 SV=3</t>
  </si>
  <si>
    <t>Q9JHC9</t>
  </si>
  <si>
    <t>ETS-related transcription factor Elf-2 OS=Mus musculus OX=10090 GN=Elf2 PE=1 SV=1</t>
  </si>
  <si>
    <t>Oxidation [P364]</t>
  </si>
  <si>
    <t>O08796</t>
  </si>
  <si>
    <t>Eukaryotic elongation factor 2 kinase OS=Mus musculus OX=10090 GN=Eef2k PE=1 SV=1</t>
  </si>
  <si>
    <t>P60843</t>
  </si>
  <si>
    <t>Eukaryotic initiation factor 4A-I OS=Mus musculus OX=10090 GN=Eif4a1 PE=1 SV=1</t>
  </si>
  <si>
    <t>P10630</t>
  </si>
  <si>
    <t>Eukaryotic initiation factor 4A-II OS=Mus musculus OX=10090 GN=Eif4a2 PE=1 SV=2</t>
  </si>
  <si>
    <t>Q91VC3</t>
  </si>
  <si>
    <t>Eukaryotic initiation factor 4A-III OS=Mus musculus OX=10090 GN=Eif4a3 PE=1 SV=3</t>
  </si>
  <si>
    <t>Q8R050</t>
  </si>
  <si>
    <t>Eukaryotic peptide chain release factor GTP-binding subunit ERF3A OS=Mus musculus OX=10090 GN=Gspt1 PE=1 SV=2</t>
  </si>
  <si>
    <t>Q8BWY3</t>
  </si>
  <si>
    <t>Eukaryotic peptide chain release factor subunit 1 OS=Mus musculus OX=10090 GN=Etf1 PE=1 SV=4</t>
  </si>
  <si>
    <t>Q9D1M4</t>
  </si>
  <si>
    <t>Eukaryotic translation elongation factor 1 epsilon-1 OS=Mus musculus OX=10090 GN=Eef1e1 PE=1 SV=1</t>
  </si>
  <si>
    <t>P48024</t>
  </si>
  <si>
    <t>Eukaryotic translation initiation factor 1 OS=Mus musculus OX=10090 GN=Eif1 PE=1 SV=2</t>
  </si>
  <si>
    <t>Q60872</t>
  </si>
  <si>
    <t>Eukaryotic translation initiation factor 1A OS=Mus musculus OX=10090 GN=Eif1a PE=2 SV=3</t>
  </si>
  <si>
    <t>Q6ZWX6</t>
  </si>
  <si>
    <t>Eukaryotic translation initiation factor 2 subunit 1 OS=Mus musculus OX=10090 GN=Eif2s1 PE=1 SV=3</t>
  </si>
  <si>
    <t>Q99L45</t>
  </si>
  <si>
    <t>Eukaryotic translation initiation factor 2 subunit 2 OS=Mus musculus OX=10090 GN=Eif2s2 PE=1 SV=1</t>
  </si>
  <si>
    <t>Q9Z0N1</t>
  </si>
  <si>
    <t>Eukaryotic translation initiation factor 2 subunit 3, X-linked OS=Mus musculus OX=10090 GN=Eif2s3x PE=1 SV=2</t>
  </si>
  <si>
    <t>Q9Z0N2</t>
  </si>
  <si>
    <t>Eukaryotic translation initiation factor 2 subunit 3, Y-linked OS=Mus musculus OX=10090 GN=Eif2s3y PE=1 SV=2</t>
  </si>
  <si>
    <t>Q8BJW6</t>
  </si>
  <si>
    <t>Eukaryotic translation initiation factor 2A OS=Mus musculus OX=10090 GN=Eif2a PE=1 SV=2</t>
  </si>
  <si>
    <t>B1AUN2</t>
  </si>
  <si>
    <t>Eukaryotic translation initiation factor 2B, subunit 3 OS=Mus musculus OX=10090 GN=Eif2b3 PE=1 SV=1</t>
  </si>
  <si>
    <t>Q61211</t>
  </si>
  <si>
    <t>Eukaryotic translation initiation factor 2D OS=Mus musculus OX=10090 GN=Eif2d PE=1 SV=3</t>
  </si>
  <si>
    <t>P23116</t>
  </si>
  <si>
    <t>Eukaryotic translation initiation factor 3 subunit A OS=Mus musculus OX=10090 GN=Eif3a PE=1 SV=5</t>
  </si>
  <si>
    <t>Q8JZQ9</t>
  </si>
  <si>
    <t>Eukaryotic translation initiation factor 3 subunit B OS=Mus musculus OX=10090 GN=Eif3b PE=1 SV=1</t>
  </si>
  <si>
    <t>Q8R1B4</t>
  </si>
  <si>
    <t>Eukaryotic translation initiation factor 3 subunit C OS=Mus musculus OX=10090 GN=Eif3c PE=1 SV=1</t>
  </si>
  <si>
    <t>O70194</t>
  </si>
  <si>
    <t>Eukaryotic translation initiation factor 3 subunit D OS=Mus musculus OX=10090 GN=Eif3d PE=1 SV=2</t>
  </si>
  <si>
    <t>P60229</t>
  </si>
  <si>
    <t>Eukaryotic translation initiation factor 3 subunit E OS=Mus musculus OX=10090 GN=Eif3e PE=1 SV=1</t>
  </si>
  <si>
    <t>Q9DCH4</t>
  </si>
  <si>
    <t>Eukaryotic translation initiation factor 3 subunit F OS=Mus musculus OX=10090 GN=Eif3f PE=1 SV=2</t>
  </si>
  <si>
    <t>Q9Z1D1</t>
  </si>
  <si>
    <t>Eukaryotic translation initiation factor 3 subunit G OS=Mus musculus OX=10090 GN=Eif3g PE=1 SV=2</t>
  </si>
  <si>
    <t>Oxidation [P35; P37; P43; P45; P49; P52; P54]</t>
  </si>
  <si>
    <t>Q91WK2</t>
  </si>
  <si>
    <t>Eukaryotic translation initiation factor 3 subunit H OS=Mus musculus OX=10090 GN=Eif3h PE=1 SV=1</t>
  </si>
  <si>
    <t>Q9QZD9</t>
  </si>
  <si>
    <t>Eukaryotic translation initiation factor 3 subunit I OS=Mus musculus OX=10090 GN=Eif3i PE=1 SV=1</t>
  </si>
  <si>
    <t>Q66JS6</t>
  </si>
  <si>
    <t>Eukaryotic translation initiation factor 3 subunit J-B OS=Mus musculus OX=10090 GN=Eif3j2 PE=1 SV=1</t>
  </si>
  <si>
    <t>Q9DBZ5</t>
  </si>
  <si>
    <t>Eukaryotic translation initiation factor 3 subunit K OS=Mus musculus OX=10090 GN=Eif3k PE=1 SV=1</t>
  </si>
  <si>
    <t>Q8QZY1</t>
  </si>
  <si>
    <t>Eukaryotic translation initiation factor 3 subunit L OS=Mus musculus OX=10090 GN=Eif3l PE=1 SV=1</t>
  </si>
  <si>
    <t>Q99JX4</t>
  </si>
  <si>
    <t>Eukaryotic translation initiation factor 3 subunit M OS=Mus musculus OX=10090 GN=Eif3m PE=1 SV=1</t>
  </si>
  <si>
    <t>Q6NZJ6</t>
  </si>
  <si>
    <t>Eukaryotic translation initiation factor 4 gamma 1 OS=Mus musculus OX=10090 GN=Eif4g1 PE=1 SV=1</t>
  </si>
  <si>
    <t>Q62448</t>
  </si>
  <si>
    <t>Eukaryotic translation initiation factor 4 gamma 2 OS=Mus musculus OX=10090 GN=Eif4g2 PE=1 SV=2</t>
  </si>
  <si>
    <t>Q8BGD9</t>
  </si>
  <si>
    <t>Eukaryotic translation initiation factor 4B OS=Mus musculus OX=10090 GN=Eif4b PE=1 SV=1</t>
  </si>
  <si>
    <t>P63073</t>
  </si>
  <si>
    <t>Eukaryotic translation initiation factor 4E OS=Mus musculus OX=10090 GN=Eif4e PE=1 SV=1</t>
  </si>
  <si>
    <t>Q9EST3</t>
  </si>
  <si>
    <t>Eukaryotic translation initiation factor 4E transporter OS=Mus musculus OX=10090 GN=Eif4enif1 PE=1 SV=2</t>
  </si>
  <si>
    <t>Q3UTA9</t>
  </si>
  <si>
    <t>Eukaryotic translation initiation factor 4E type 1B OS=Mus musculus OX=10090 GN=Eif4e1b PE=2 SV=1</t>
  </si>
  <si>
    <t>Q9DBB5</t>
  </si>
  <si>
    <t>Eukaryotic translation initiation factor 4E type 3 OS=Mus musculus OX=10090 GN=Eif4e3 PE=1 SV=1</t>
  </si>
  <si>
    <t>Q60876</t>
  </si>
  <si>
    <t>Eukaryotic translation initiation factor 4E-binding protein 1 OS=Mus musculus OX=10090 GN=Eif4ebp1 PE=1 SV=3</t>
  </si>
  <si>
    <t>Oxidation [P71; P75; P78; P83; P88; P89; P98]</t>
  </si>
  <si>
    <t>P70445</t>
  </si>
  <si>
    <t>Eukaryotic translation initiation factor 4E-binding protein 2 OS=Mus musculus OX=10090 GN=Eif4ebp2 PE=1 SV=1</t>
  </si>
  <si>
    <t>Q9WUK2</t>
  </si>
  <si>
    <t>Eukaryotic translation initiation factor 4H OS=Mus musculus OX=10090 GN=Eif4h PE=1 SV=3</t>
  </si>
  <si>
    <t>P59325</t>
  </si>
  <si>
    <t>Eukaryotic translation initiation factor 5 OS=Mus musculus OX=10090 GN=Eif5 PE=1 SV=1</t>
  </si>
  <si>
    <t>P63242</t>
  </si>
  <si>
    <t>Eukaryotic translation initiation factor 5A-1 OS=Mus musculus OX=10090 GN=Eif5a PE=1 SV=2</t>
  </si>
  <si>
    <t>Q05D44</t>
  </si>
  <si>
    <t>Eukaryotic translation initiation factor 5B OS=Mus musculus OX=10090 GN=Eif5b PE=1 SV=2</t>
  </si>
  <si>
    <t>O55135</t>
  </si>
  <si>
    <t>Eukaryotic translation initiation factor 6 OS=Mus musculus OX=10090 GN=Eif6 PE=1 SV=2</t>
  </si>
  <si>
    <t>Q9QZH6</t>
  </si>
  <si>
    <t>Evolutionarily conserved signaling intermediate in Toll pathway, mitochondrial OS=Mus musculus OX=10090 GN=Ecsit PE=1 SV=2</t>
  </si>
  <si>
    <t>F8VPZ5</t>
  </si>
  <si>
    <t>Excision repair cross-complementing rodent repair deficiency, complementation group 6 OS=Mus musculus OX=10090 GN=Ercc6 PE=1 SV=1</t>
  </si>
  <si>
    <t>D3YUP5</t>
  </si>
  <si>
    <t>Exocyst complex component 3-like 2 OS=Mus musculus OX=10090 GN=Exoc3l2 PE=1 SV=2</t>
  </si>
  <si>
    <t>Oxidation [P156; P158; P159]</t>
  </si>
  <si>
    <t>O35250</t>
  </si>
  <si>
    <t>Exocyst complex component 7 OS=Mus musculus OX=10090 GN=Exoc7 PE=1 SV=2</t>
  </si>
  <si>
    <t>Q6PGF7</t>
  </si>
  <si>
    <t>Exocyst complex component 8 OS=Mus musculus OX=10090 GN=Exoc8 PE=1 SV=1</t>
  </si>
  <si>
    <t>Q8BIW1</t>
  </si>
  <si>
    <t>Exopolyphosphatase PRUNE1 OS=Mus musculus OX=10090 GN=Prune1 PE=1 SV=1</t>
  </si>
  <si>
    <t>Q9JHI7</t>
  </si>
  <si>
    <t>Exosome complex component RRP45 OS=Mus musculus OX=10090 GN=Exosc9 PE=1 SV=1</t>
  </si>
  <si>
    <t>Q9CSH3</t>
  </si>
  <si>
    <t>Exosome complex exonuclease RRP44 OS=Mus musculus OX=10090 GN=Dis3 PE=1 SV=4</t>
  </si>
  <si>
    <t>Q9CZU3</t>
  </si>
  <si>
    <t>Exosome RNA helicase MTR4 OS=Mus musculus OX=10090 GN=Mtrex PE=1 SV=1</t>
  </si>
  <si>
    <t>Q6P5F9</t>
  </si>
  <si>
    <t>Exportin-1 OS=Mus musculus OX=10090 GN=Xpo1 PE=1 SV=1</t>
  </si>
  <si>
    <t>Q9ERK4</t>
  </si>
  <si>
    <t>Exportin-2 OS=Mus musculus OX=10090 GN=Cse1l PE=1 SV=1</t>
  </si>
  <si>
    <t>Q9EPK7</t>
  </si>
  <si>
    <t>Exportin-7 OS=Mus musculus OX=10090 GN=Xpo7 PE=1 SV=3</t>
  </si>
  <si>
    <t>Q6P3A2</t>
  </si>
  <si>
    <t>Expressed sequence AA415398 OS=Mus musculus OX=10090 GN=Frg2f1 PE=2 SV=1</t>
  </si>
  <si>
    <t>Oxidation [P153]</t>
  </si>
  <si>
    <t>A2AWL3</t>
  </si>
  <si>
    <t>Expressed sequence AV320801 OS=Mus musculus OX=10090 GN=AV320801 PE=1 SV=1</t>
  </si>
  <si>
    <t>Q3U7R1</t>
  </si>
  <si>
    <t>Extended synaptotagmin-1 OS=Mus musculus OX=10090 GN=Esyt1 PE=1 SV=2</t>
  </si>
  <si>
    <t>Q3TZZ7</t>
  </si>
  <si>
    <t>Extended synaptotagmin-2 OS=Mus musculus OX=10090 GN=Esyt2 PE=1 SV=1</t>
  </si>
  <si>
    <t>O09164</t>
  </si>
  <si>
    <t>Extracellular superoxide dismutase [Cu-Zn] OS=Mus musculus OX=10090 GN=Sod3 PE=1 SV=1</t>
  </si>
  <si>
    <t>P26040</t>
  </si>
  <si>
    <t>Ezrin OS=Mus musculus OX=10090 GN=Ezr PE=1 SV=3</t>
  </si>
  <si>
    <t>Q5RKN9</t>
  </si>
  <si>
    <t>F-actin-capping protein subunit alpha OS=Mus musculus OX=10090 GN=Capza1 PE=1 SV=1</t>
  </si>
  <si>
    <t>P47754</t>
  </si>
  <si>
    <t>F-actin-capping protein subunit alpha-2 OS=Mus musculus OX=10090 GN=Capza2 PE=1 SV=3</t>
  </si>
  <si>
    <t>P47757</t>
  </si>
  <si>
    <t>F-actin-capping protein subunit beta OS=Mus musculus OX=10090 GN=Capzb PE=1 SV=3</t>
  </si>
  <si>
    <t>Q8R123</t>
  </si>
  <si>
    <t>FAD synthase OS=Mus musculus OX=10090 GN=Flad1 PE=1 SV=1</t>
  </si>
  <si>
    <t>Q3TQB2</t>
  </si>
  <si>
    <t>FAD-dependent oxidoreductase domain-containing protein 1 OS=Mus musculus OX=10090 GN=Foxred1 PE=1 SV=1</t>
  </si>
  <si>
    <t>P56213</t>
  </si>
  <si>
    <t>FAD-linked sulfhydryl oxidase ALR OS=Mus musculus OX=10090 GN=Gfer PE=1 SV=2</t>
  </si>
  <si>
    <t>Q3UMF9</t>
  </si>
  <si>
    <t>Failed axon connections homolog OS=Mus musculus OX=10090 GN=Faxc PE=2 SV=1</t>
  </si>
  <si>
    <t>A2A6P4</t>
  </si>
  <si>
    <t>Family with sequence similarity 104, member A OS=Mus musculus OX=10090 GN=Fam104a PE=1 SV=1</t>
  </si>
  <si>
    <t>B7XG49</t>
  </si>
  <si>
    <t>Family with sequence similarity 71, member A OS=Mus musculus OX=10090 GN=Fam71a PE=2 SV=1</t>
  </si>
  <si>
    <t>Q80V62</t>
  </si>
  <si>
    <t>Fanconi anemia group D2 protein homolog OS=Mus musculus OX=10090 GN=Fancd2 PE=1 SV=2</t>
  </si>
  <si>
    <t>Q3TIX6</t>
  </si>
  <si>
    <t>Far upstream element (FUSE)-binding protein 3 OS=Mus musculus OX=10090 GN=Fubp3 PE=1 SV=1</t>
  </si>
  <si>
    <t>Q91WJ8</t>
  </si>
  <si>
    <t>Far upstream element-binding protein 1 OS=Mus musculus OX=10090 GN=Fubp1 PE=1 SV=1</t>
  </si>
  <si>
    <t>Q3U0V1</t>
  </si>
  <si>
    <t>Far upstream element-binding protein 2 OS=Mus musculus OX=10090 GN=Khsrp PE=1 SV=2</t>
  </si>
  <si>
    <t>Q920E5</t>
  </si>
  <si>
    <t>Farnesyl pyrophosphate synthase OS=Mus musculus OX=10090 GN=Fdps PE=1 SV=1</t>
  </si>
  <si>
    <t>Q61160</t>
  </si>
  <si>
    <t>FAS-associated death domain protein OS=Mus musculus OX=10090 GN=Fadd PE=1 SV=1</t>
  </si>
  <si>
    <t>P54731</t>
  </si>
  <si>
    <t>FAS-associated factor 1 OS=Mus musculus OX=10090 GN=Faf1 PE=1 SV=2</t>
  </si>
  <si>
    <t>Q3TDN2</t>
  </si>
  <si>
    <t>FAS-associated factor 2 OS=Mus musculus OX=10090 GN=Faf2 PE=1 SV=2</t>
  </si>
  <si>
    <t>Q61553</t>
  </si>
  <si>
    <t>Fascin OS=Mus musculus OX=10090 GN=Fscn1 PE=1 SV=4</t>
  </si>
  <si>
    <t>Q922E6</t>
  </si>
  <si>
    <t>FAST kinase domain-containing protein 2, mitochondrial OS=Mus musculus OX=10090 GN=Fastkd2 PE=2 SV=2</t>
  </si>
  <si>
    <t>Q91YM4</t>
  </si>
  <si>
    <t>FAST kinase domain-containing protein 4 OS=Mus musculus OX=10090 GN=Tbrg4 PE=1 SV=1</t>
  </si>
  <si>
    <t>Q7TMV3</t>
  </si>
  <si>
    <t>FAST kinase domain-containing protein 5, mitochondrial OS=Mus musculus OX=10090 GN=Fastkd5 PE=2 SV=1</t>
  </si>
  <si>
    <t>Q91V79</t>
  </si>
  <si>
    <t>Fat storage-inducing transmembrane protein 1 OS=Mus musculus OX=10090 GN=Fitm1 PE=1 SV=1</t>
  </si>
  <si>
    <t>P59266</t>
  </si>
  <si>
    <t>Fat storage-inducing transmembrane protein 2 OS=Mus musculus OX=10090 GN=Fitm2 PE=1 SV=1</t>
  </si>
  <si>
    <t>Q9JJE7</t>
  </si>
  <si>
    <t>Fatty acid desaturase 3 OS=Mus musculus OX=10090 GN=Fads3 PE=1 SV=2</t>
  </si>
  <si>
    <t>P19096</t>
  </si>
  <si>
    <t>Fatty acid synthase OS=Mus musculus OX=10090 GN=Fasn PE=1 SV=2</t>
  </si>
  <si>
    <t>Q05816</t>
  </si>
  <si>
    <t>Fatty acid-binding protein 5 OS=Mus musculus OX=10090 GN=Fabp5 PE=1 SV=3</t>
  </si>
  <si>
    <t>P04117</t>
  </si>
  <si>
    <t>Fatty acid-binding protein, adipocyte OS=Mus musculus OX=10090 GN=Fabp4 PE=1 SV=3</t>
  </si>
  <si>
    <t>P11404</t>
  </si>
  <si>
    <t>Fatty acid-binding protein, heart OS=Mus musculus OX=10090 GN=Fabp3 PE=1 SV=5</t>
  </si>
  <si>
    <t>Oxidation [P39]</t>
  </si>
  <si>
    <t>P47740</t>
  </si>
  <si>
    <t>Fatty aldehyde dehydrogenase OS=Mus musculus OX=10090 GN=Aldh3a2 PE=1 SV=2</t>
  </si>
  <si>
    <t>Q3UQN2</t>
  </si>
  <si>
    <t>F-BAR domain only protein 2 OS=Mus musculus OX=10090 GN=Fcho2 PE=1 SV=1</t>
  </si>
  <si>
    <t>E9Q8A4</t>
  </si>
  <si>
    <t>F-box and WD-40 domain protein 28 OS=Mus musculus OX=10090 GN=Fbxw28 PE=4 SV=1</t>
  </si>
  <si>
    <t>F8VPX2</t>
  </si>
  <si>
    <t>F-box and WD-40 domain protein 9 OS=Mus musculus OX=10090 GN=Fbxw9 PE=1 SV=1</t>
  </si>
  <si>
    <t>Q78JE5</t>
  </si>
  <si>
    <t>F-box only protein 22 OS=Mus musculus OX=10090 GN=Fbxo22 PE=1 SV=2</t>
  </si>
  <si>
    <t>Q8BIG4</t>
  </si>
  <si>
    <t>F-box only protein 28 OS=Mus musculus OX=10090 GN=Fbxo28 PE=1 SV=1</t>
  </si>
  <si>
    <t>Q9DC63</t>
  </si>
  <si>
    <t>F-box only protein 3 OS=Mus musculus OX=10090 GN=Fbxo3 PE=1 SV=1</t>
  </si>
  <si>
    <t>Q8VE08</t>
  </si>
  <si>
    <t>F-box only protein 33 OS=Mus musculus OX=10090 GN=Fbxo33 PE=1 SV=3</t>
  </si>
  <si>
    <t>P62932</t>
  </si>
  <si>
    <t>F-box only protein 40 OS=Mus musculus OX=10090 GN=Fbxo40 PE=1 SV=1</t>
  </si>
  <si>
    <t>Q9QZN4</t>
  </si>
  <si>
    <t>F-box only protein 6 OS=Mus musculus OX=10090 GN=Fbxo6 PE=1 SV=1</t>
  </si>
  <si>
    <t>Q3U7U3</t>
  </si>
  <si>
    <t>F-box only protein 7 OS=Mus musculus OX=10090 GN=Fbxo7 PE=1 SV=2</t>
  </si>
  <si>
    <t>Q9CZV8</t>
  </si>
  <si>
    <t>F-box/LRR-repeat protein 20 OS=Mus musculus OX=10090 GN=Fbxl20 PE=1 SV=3</t>
  </si>
  <si>
    <t>Q8CIG9</t>
  </si>
  <si>
    <t>F-box/LRR-repeat protein 8 OS=Mus musculus OX=10090 GN=Fbxl8 PE=1 SV=1</t>
  </si>
  <si>
    <t>Q9QXW2</t>
  </si>
  <si>
    <t>F-box/WD repeat-containing protein 5 OS=Mus musculus OX=10090 GN=Fbxw5 PE=1 SV=1</t>
  </si>
  <si>
    <t>Q8VBV4</t>
  </si>
  <si>
    <t>F-box/WD repeat-containing protein 7 OS=Mus musculus OX=10090 GN=Fbxw7 PE=1 SV=2</t>
  </si>
  <si>
    <t>Oxidation [P234]</t>
  </si>
  <si>
    <t>Q9QXE7</t>
  </si>
  <si>
    <t>F-box-like/WD repeat-containing protein TBL1X OS=Mus musculus OX=10090 GN=Tbl1x PE=1 SV=2</t>
  </si>
  <si>
    <t>E9Q0B5</t>
  </si>
  <si>
    <t>Fc fragment of IgG-binding protein OS=Mus musculus OX=10090 GN=Fcgbp PE=1 SV=1</t>
  </si>
  <si>
    <t>A0A0B4J1G1</t>
  </si>
  <si>
    <t>Fc receptor, IgG, low affinity IIb OS=Mus musculus OX=10090 GN=Fcgr2b PE=1 SV=1</t>
  </si>
  <si>
    <t>Q91X85</t>
  </si>
  <si>
    <t>Feline leukemia virus subgroup C receptor-related protein 2 OS=Mus musculus OX=10090 GN=Flvcr2 PE=1 SV=2</t>
  </si>
  <si>
    <t>Q920B0</t>
  </si>
  <si>
    <t>FERM domain-containing protein 4B OS=Mus musculus OX=10090 GN=Frmd4b PE=1 SV=2</t>
  </si>
  <si>
    <t>A0A1D5RLQ6</t>
  </si>
  <si>
    <t>FERM domain-containing protein 5 OS=Mus musculus OX=10090 GN=Frmd5 PE=1 SV=1</t>
  </si>
  <si>
    <t>F8VPU2</t>
  </si>
  <si>
    <t>FERM, ARHGEF and pleckstrin domain-containing protein 1 OS=Mus musculus OX=10090 GN=Farp1 PE=1 SV=1</t>
  </si>
  <si>
    <t>Q8CIB5</t>
  </si>
  <si>
    <t>Fermitin family homolog 2 OS=Mus musculus OX=10090 GN=Fermt2 PE=1 SV=1</t>
  </si>
  <si>
    <t>Q9CPW2</t>
  </si>
  <si>
    <t>Ferredoxin-2, mitochondrial OS=Mus musculus OX=10090 GN=Fdx2 PE=1 SV=1</t>
  </si>
  <si>
    <t>P09528</t>
  </si>
  <si>
    <t>Ferritin heavy chain OS=Mus musculus OX=10090 GN=Fth1 PE=1 SV=2</t>
  </si>
  <si>
    <t>Oxidation [P162]</t>
  </si>
  <si>
    <t>Q9CPX4</t>
  </si>
  <si>
    <t>Ferritin OS=Mus musculus OX=10090 GN=Ftl1 PE=1 SV=1</t>
  </si>
  <si>
    <t>P22315</t>
  </si>
  <si>
    <t>Ferrochelatase, mitochondrial OS=Mus musculus OX=10090 GN=Fech PE=1 SV=2</t>
  </si>
  <si>
    <t>Q9CRA9</t>
  </si>
  <si>
    <t>FGFR1 oncogene partner 2 homolog OS=Mus musculus OX=10090 GN=Fgfr1op2 PE=1 SV=1</t>
  </si>
  <si>
    <t>Q76LL6</t>
  </si>
  <si>
    <t>FH1/FH2 domain-containing protein 3 OS=Mus musculus OX=10090 GN=Fhod3 PE=1 SV=1</t>
  </si>
  <si>
    <t>Q61554</t>
  </si>
  <si>
    <t>Fibrillin-1 OS=Mus musculus OX=10090 GN=Fbn1 PE=1 SV=2</t>
  </si>
  <si>
    <t>Oxidation [P1092; P1260; P2699; P2701; P2702; P2714]</t>
  </si>
  <si>
    <t>E9PV24</t>
  </si>
  <si>
    <t>Fibrinogen alpha chain OS=Mus musculus OX=10090 GN=Fga PE=1 SV=1</t>
  </si>
  <si>
    <t>Q8K0E8</t>
  </si>
  <si>
    <t>Fibrinogen beta chain OS=Mus musculus OX=10090 GN=Fgb PE=1 SV=1</t>
  </si>
  <si>
    <t>Q8VCM7</t>
  </si>
  <si>
    <t>Fibrinogen gamma chain OS=Mus musculus OX=10090 GN=Fgg PE=1 SV=1</t>
  </si>
  <si>
    <t>P61148</t>
  </si>
  <si>
    <t>Fibroblast growth factor 1 OS=Mus musculus OX=10090 GN=Fgf1 PE=1 SV=1</t>
  </si>
  <si>
    <t>P50608</t>
  </si>
  <si>
    <t>Fibromodulin OS=Mus musculus OX=10090 GN=Fmod PE=2 SV=1</t>
  </si>
  <si>
    <t>A0A087WR50</t>
  </si>
  <si>
    <t>Fibronectin OS=Mus musculus OX=10090 GN=Fn1 PE=1 SV=1</t>
  </si>
  <si>
    <t>Q8BZ52</t>
  </si>
  <si>
    <t>Fibronectin type III and SPRY domain-containing protein 2 OS=Mus musculus OX=10090 GN=Fsd2 PE=1 SV=3</t>
  </si>
  <si>
    <t>Q6DFV6</t>
  </si>
  <si>
    <t>Fibronectin type III domain containing protein 3C1 OS=Mus musculus OX=10090 GN=Fndc3c1 PE=2 SV=1</t>
  </si>
  <si>
    <t>Q6NWW9</t>
  </si>
  <si>
    <t>Fibronectin type III domain-containing protein 3B OS=Mus musculus OX=10090 GN=Fndc3b PE=1 SV=1</t>
  </si>
  <si>
    <t>A2ARZ3</t>
  </si>
  <si>
    <t>Fibrous sheath-interacting protein 2 OS=Mus musculus OX=10090 GN=Fsip2 PE=1 SV=3</t>
  </si>
  <si>
    <t>Q08879</t>
  </si>
  <si>
    <t>Fibulin-1 OS=Mus musculus OX=10090 GN=Fbln1 PE=1 SV=2</t>
  </si>
  <si>
    <t>P37889</t>
  </si>
  <si>
    <t>Fibulin-2 OS=Mus musculus OX=10090 GN=Fbln2 PE=1 SV=2</t>
  </si>
  <si>
    <t>Q9WVH9</t>
  </si>
  <si>
    <t>Fibulin-5 OS=Mus musculus OX=10090 GN=Fbln5 PE=1 SV=1</t>
  </si>
  <si>
    <t>Q6P6L0</t>
  </si>
  <si>
    <t>Filamin A-interacting protein 1-like OS=Mus musculus OX=10090 GN=Filip1l PE=1 SV=2</t>
  </si>
  <si>
    <t>Q8BTM8</t>
  </si>
  <si>
    <t>Filamin-A OS=Mus musculus OX=10090 GN=Flna PE=1 SV=5</t>
  </si>
  <si>
    <t>Q80X90</t>
  </si>
  <si>
    <t>Filamin-B OS=Mus musculus OX=10090 GN=Flnb PE=1 SV=3</t>
  </si>
  <si>
    <t>Q71FD7</t>
  </si>
  <si>
    <t>Filamin-binding LIM protein 1 OS=Mus musculus OX=10090 GN=Fblim1 PE=1 SV=2</t>
  </si>
  <si>
    <t>Q8VHX6</t>
  </si>
  <si>
    <t>Filamin-C OS=Mus musculus OX=10090 GN=Flnc PE=1 SV=3</t>
  </si>
  <si>
    <t>Q923D2</t>
  </si>
  <si>
    <t>Flavin reductase (NADPH) OS=Mus musculus OX=10090 GN=Blvrb PE=1 SV=3</t>
  </si>
  <si>
    <t>O08917</t>
  </si>
  <si>
    <t>Flotillin-1 OS=Mus musculus OX=10090 GN=Flot1 PE=1 SV=1</t>
  </si>
  <si>
    <t>Q60634</t>
  </si>
  <si>
    <t>Flotillin-2 OS=Mus musculus OX=10090 GN=Flot2 PE=1 SV=2</t>
  </si>
  <si>
    <t>P34152</t>
  </si>
  <si>
    <t>Focal adhesion kinase 1 OS=Mus musculus OX=10090 GN=Ptk2 PE=1 SV=4</t>
  </si>
  <si>
    <t>P41438</t>
  </si>
  <si>
    <t>Folate transporter 1 OS=Mus musculus OX=10090 GN=Slc19a1 PE=1 SV=1</t>
  </si>
  <si>
    <t>Oxidation [P229; P231; P234]</t>
  </si>
  <si>
    <t>Q62356</t>
  </si>
  <si>
    <t>Follistatin-related protein 1 OS=Mus musculus OX=10090 GN=Fstl1 PE=1 SV=2</t>
  </si>
  <si>
    <t>P42128</t>
  </si>
  <si>
    <t>Forkhead box protein K1 OS=Mus musculus OX=10090 GN=Foxk1 PE=1 SV=2</t>
  </si>
  <si>
    <t>A6PWD2</t>
  </si>
  <si>
    <t>Forkhead-associated domain-containing protein 1 OS=Mus musculus OX=10090 GN=Fhad1 PE=2 SV=1</t>
  </si>
  <si>
    <t>Q80TY0</t>
  </si>
  <si>
    <t>Formin-binding protein 1 OS=Mus musculus OX=10090 GN=Fnbp1 PE=1 SV=2</t>
  </si>
  <si>
    <t>Q8K012</t>
  </si>
  <si>
    <t>Formin-binding protein 1-like OS=Mus musculus OX=10090 GN=Fnbp1l PE=1 SV=2</t>
  </si>
  <si>
    <t>A2APV2</t>
  </si>
  <si>
    <t>Formin-like protein 2 OS=Mus musculus OX=10090 GN=Fmnl2 PE=1 SV=2</t>
  </si>
  <si>
    <t>P97447</t>
  </si>
  <si>
    <t>Four and a half LIM domains protein 1 OS=Mus musculus OX=10090 GN=Fhl1 PE=1 SV=3</t>
  </si>
  <si>
    <t>O70433</t>
  </si>
  <si>
    <t>Four and a half LIM domains protein 2 OS=Mus musculus OX=10090 GN=Fhl2 PE=1 SV=1</t>
  </si>
  <si>
    <t>Q9R059</t>
  </si>
  <si>
    <t>Four and a half LIM domains protein 3 OS=Mus musculus OX=10090 GN=Fhl3 PE=1 SV=2</t>
  </si>
  <si>
    <t>Q61584</t>
  </si>
  <si>
    <t>Fragile X mental retardation syndrome-related protein 1 OS=Mus musculus OX=10090 GN=Fxr1 PE=1 SV=2</t>
  </si>
  <si>
    <t>Q6P5B5</t>
  </si>
  <si>
    <t>Fragile X mental retardation syndrome-related protein 2 OS=Mus musculus OX=10090 GN=Fxr2 PE=1 SV=1</t>
  </si>
  <si>
    <t>O35943</t>
  </si>
  <si>
    <t>Frataxin, mitochondrial OS=Mus musculus OX=10090 GN=Fxn PE=1 SV=1</t>
  </si>
  <si>
    <t>P26323</t>
  </si>
  <si>
    <t>Friend leukemia integration 1 transcription factor OS=Mus musculus OX=10090 GN=Fli1 PE=1 SV=1</t>
  </si>
  <si>
    <t>P70213</t>
  </si>
  <si>
    <t>Friend virus susceptibility protein 1 OS=Mus musculus OX=10090 GN=Fv1 PE=4 SV=1</t>
  </si>
  <si>
    <t>O70421</t>
  </si>
  <si>
    <t>Frizzled-1 OS=Mus musculus OX=10090 GN=Fzd1 PE=1 SV=3</t>
  </si>
  <si>
    <t>Q9ER35</t>
  </si>
  <si>
    <t>Fructosamine-3-kinase OS=Mus musculus OX=10090 GN=Fn3k PE=1 SV=1</t>
  </si>
  <si>
    <t>P70695</t>
  </si>
  <si>
    <t>Fructose-1,6-bisphosphatase isozyme 2 OS=Mus musculus OX=10090 GN=Fbp2 PE=1 SV=2</t>
  </si>
  <si>
    <t>Oxidation [P322]</t>
  </si>
  <si>
    <t>Q8BZA9</t>
  </si>
  <si>
    <t>Fructose-2,6-bisphosphatase TIGAR OS=Mus musculus OX=10090 GN=Tigar PE=1 SV=1</t>
  </si>
  <si>
    <t>P05064</t>
  </si>
  <si>
    <t>Fructose-bisphosphate aldolase A OS=Mus musculus OX=10090 GN=Aldoa PE=1 SV=2</t>
  </si>
  <si>
    <t>Oxidation [P115; P185; P189; P193]</t>
  </si>
  <si>
    <t>Q91Y97</t>
  </si>
  <si>
    <t>Fructose-bisphosphate aldolase B OS=Mus musculus OX=10090 GN=Aldob PE=1 SV=3</t>
  </si>
  <si>
    <t>P05063</t>
  </si>
  <si>
    <t>Fructose-bisphosphate aldolase C OS=Mus musculus OX=10090 GN=Aldoc PE=1 SV=4</t>
  </si>
  <si>
    <t>Oxidation [P185; P189; P193; P246; P263; P266]</t>
  </si>
  <si>
    <t>Q8BYN5</t>
  </si>
  <si>
    <t>FSD1-like protein OS=Mus musculus OX=10090 GN=Fsd1l PE=1 SV=2</t>
  </si>
  <si>
    <t>J3QP99</t>
  </si>
  <si>
    <t>FTS and Hook-interacting protein OS=Mus musculus OX=10090 GN=Fam160a2 PE=1 SV=2</t>
  </si>
  <si>
    <t>Q8R2K1</t>
  </si>
  <si>
    <t>Fucose mutarotase OS=Mus musculus OX=10090 GN=Fuom PE=1 SV=1</t>
  </si>
  <si>
    <t>G5E8F4</t>
  </si>
  <si>
    <t>Fucose-1-phosphate guanylyltransferase OS=Mus musculus OX=10090 GN=Fpgt PE=1 SV=1</t>
  </si>
  <si>
    <t>Q8CG64</t>
  </si>
  <si>
    <t>Fukutin-related protein OS=Mus musculus OX=10090 GN=Fkrp PE=1 SV=1</t>
  </si>
  <si>
    <t>P97807</t>
  </si>
  <si>
    <t>Fumarate hydratase, mitochondrial OS=Mus musculus OX=10090 GN=Fh PE=1 SV=3</t>
  </si>
  <si>
    <t>Oxidation [P86; P134; P189; P301; P356; P360; P500]</t>
  </si>
  <si>
    <t>P35505</t>
  </si>
  <si>
    <t>Fumarylacetoacetase OS=Mus musculus OX=10090 GN=Fah PE=1 SV=2</t>
  </si>
  <si>
    <t>A0A0R4J094</t>
  </si>
  <si>
    <t>Fumarylacetoacetate hydrolase domain-containing 2A OS=Mus musculus OX=10090 GN=Fahd2a PE=1 SV=1</t>
  </si>
  <si>
    <t>Q9DB70</t>
  </si>
  <si>
    <t>FUN14 domain-containing protein 1 OS=Mus musculus OX=10090 GN=Fundc1 PE=1 SV=1</t>
  </si>
  <si>
    <t>Q9D6K8</t>
  </si>
  <si>
    <t>FUN14 domain-containing protein 2 OS=Mus musculus OX=10090 GN=Fundc2 PE=1 SV=1</t>
  </si>
  <si>
    <t>Q9D164</t>
  </si>
  <si>
    <t>FXYD domain-containing ion transport regulator 6 OS=Mus musculus OX=10090 GN=Fxyd6 PE=1 SV=2</t>
  </si>
  <si>
    <t>Q8VDC1</t>
  </si>
  <si>
    <t>FYVE and coiled-coil domain-containing protein 1 OS=Mus musculus OX=10090 GN=Fyco1 PE=1 SV=1</t>
  </si>
  <si>
    <t>P52734</t>
  </si>
  <si>
    <t>FYVE, RhoGEF and PH domain-containing protein 1 OS=Mus musculus OX=10090 GN=Fgd1 PE=1 SV=2</t>
  </si>
  <si>
    <t>Oxidation [P125]</t>
  </si>
  <si>
    <t>Q91ZT5</t>
  </si>
  <si>
    <t>FYVE, RhoGEF and PH domain-containing protein 4 OS=Mus musculus OX=10090 GN=Fgd4 PE=1 SV=1</t>
  </si>
  <si>
    <t>E9QKY4</t>
  </si>
  <si>
    <t>FYVE, RhoGEF and PH domain-containing protein 5 OS=Mus musculus OX=10090 GN=Fgd5 PE=1 SV=1</t>
  </si>
  <si>
    <t>Q9JMB0</t>
  </si>
  <si>
    <t>G kinase-anchoring protein 1 OS=Mus musculus OX=10090 GN=Gkap1 PE=1 SV=1</t>
  </si>
  <si>
    <t>Q9DBM1</t>
  </si>
  <si>
    <t>G patch domain-containing protein 1 OS=Mus musculus OX=10090 GN=Gpatch1 PE=2 SV=1</t>
  </si>
  <si>
    <t>E9PY61</t>
  </si>
  <si>
    <t>G protein-coupled receptor 179 OS=Mus musculus OX=10090 GN=Gpr179 PE=4 SV=1</t>
  </si>
  <si>
    <t>Q61585</t>
  </si>
  <si>
    <t>G0/G1 switch protein 2 OS=Mus musculus OX=10090 GN=G0s2 PE=1 SV=1</t>
  </si>
  <si>
    <t>Q8R080</t>
  </si>
  <si>
    <t>G2 and S phase-expressed protein 1 OS=Mus musculus OX=10090 GN=Gtse1 PE=1 SV=2</t>
  </si>
  <si>
    <t>Oxidation [P395]</t>
  </si>
  <si>
    <t>Q00422</t>
  </si>
  <si>
    <t>GA-binding protein alpha chain OS=Mus musculus OX=10090 GN=Gabpa PE=1 SV=2</t>
  </si>
  <si>
    <t>Q00420</t>
  </si>
  <si>
    <t>GA-binding protein subunit beta-1 OS=Mus musculus OX=10090 GN=Gabpb1 PE=1 SV=2</t>
  </si>
  <si>
    <t>P54818</t>
  </si>
  <si>
    <t>Galactocerebrosidase OS=Mus musculus OX=10090 GN=Galc PE=1 SV=2</t>
  </si>
  <si>
    <t>Q9R0N0</t>
  </si>
  <si>
    <t>Galactokinase OS=Mus musculus OX=10090 GN=Galk1 PE=1 SV=2</t>
  </si>
  <si>
    <t>Q03249</t>
  </si>
  <si>
    <t>Galactose-1-phosphate uridylyltransferase OS=Mus musculus OX=10090 GN=Galt PE=1 SV=3</t>
  </si>
  <si>
    <t>P97353</t>
  </si>
  <si>
    <t>Galactoside 2-alpha-L-fucosyltransferase 3 OS=Mus musculus OX=10090 GN=Sec1 PE=2 SV=1</t>
  </si>
  <si>
    <t>P16045</t>
  </si>
  <si>
    <t>Galectin-1 OS=Mus musculus OX=10090 GN=Lgals1 PE=1 SV=3</t>
  </si>
  <si>
    <t>P16110</t>
  </si>
  <si>
    <t>Galectin-3 OS=Mus musculus OX=10090 GN=Lgals3 PE=1 SV=3</t>
  </si>
  <si>
    <t>Q07797</t>
  </si>
  <si>
    <t>Galectin-3-binding protein OS=Mus musculus OX=10090 GN=Lgals3bp PE=1 SV=1</t>
  </si>
  <si>
    <t>Q9JL15</t>
  </si>
  <si>
    <t>Galectin-8 OS=Mus musculus OX=10090 GN=Lgals8 PE=1 SV=1</t>
  </si>
  <si>
    <t>O08573</t>
  </si>
  <si>
    <t>Galectin-9 OS=Mus musculus OX=10090 GN=Lgals9 PE=1 SV=1</t>
  </si>
  <si>
    <t>Q8VED9</t>
  </si>
  <si>
    <t>Galectin-related protein OS=Mus musculus OX=10090 GN=Lgalsl PE=1 SV=1</t>
  </si>
  <si>
    <t>Q8BHJ7</t>
  </si>
  <si>
    <t>Gamma-aminobutyric acid receptor subunit alpha-5 OS=Mus musculus OX=10090 GN=Gabra5 PE=1 SV=1</t>
  </si>
  <si>
    <t>P16305</t>
  </si>
  <si>
    <t>Gamma-aminobutyric acid receptor subunit alpha-6 OS=Mus musculus OX=10090 GN=Gabra6 PE=1 SV=3</t>
  </si>
  <si>
    <t>Q9DCD6</t>
  </si>
  <si>
    <t>Gamma-aminobutyric acid receptor-associated protein OS=Mus musculus OX=10090 GN=Gabarap PE=1 SV=2</t>
  </si>
  <si>
    <t>P60521</t>
  </si>
  <si>
    <t>Gamma-aminobutyric acid receptor-associated protein-like 2 OS=Mus musculus OX=10090 GN=Gabarapl2 PE=1 SV=1</t>
  </si>
  <si>
    <t>Q9WV18</t>
  </si>
  <si>
    <t>Gamma-aminobutyric acid type B receptor subunit 1 OS=Mus musculus OX=10090 GN=Gabbr1 PE=1 SV=1</t>
  </si>
  <si>
    <t>P17183</t>
  </si>
  <si>
    <t>Gamma-enolase OS=Mus musculus OX=10090 GN=Eno2 PE=1 SV=2</t>
  </si>
  <si>
    <t>Q923B0</t>
  </si>
  <si>
    <t>Gamma-glutamylaminecyclotransferase OS=Mus musculus OX=10090 GN=Ggact PE=1 SV=1</t>
  </si>
  <si>
    <t>Q9D7X8</t>
  </si>
  <si>
    <t>Gamma-glutamylcyclotransferase OS=Mus musculus OX=10090 GN=Ggct PE=1 SV=1</t>
  </si>
  <si>
    <t>P82348</t>
  </si>
  <si>
    <t>Gamma-sarcoglycan OS=Mus musculus OX=10090 GN=Sgcg PE=1 SV=2</t>
  </si>
  <si>
    <t>Q8BVF7</t>
  </si>
  <si>
    <t>Gamma-secretase subunit APH-1A OS=Mus musculus OX=10090 GN=Aph1a PE=1 SV=2</t>
  </si>
  <si>
    <t>Q9CQR7</t>
  </si>
  <si>
    <t>Gamma-secretase subunit PEN-2 OS=Mus musculus OX=10090 GN=Psenen PE=1 SV=1</t>
  </si>
  <si>
    <t>Q9CWZ7</t>
  </si>
  <si>
    <t>Gamma-soluble NSF attachment protein OS=Mus musculus OX=10090 GN=Napg PE=1 SV=1</t>
  </si>
  <si>
    <t>Q9Z0F7</t>
  </si>
  <si>
    <t>Gamma-synuclein OS=Mus musculus OX=10090 GN=Sncg PE=1 SV=1</t>
  </si>
  <si>
    <t>G5E8P0</t>
  </si>
  <si>
    <t>Gamma-tubulin complex component 6 OS=Mus musculus OX=10090 GN=Tubgcp6 PE=1 SV=1</t>
  </si>
  <si>
    <t>Q60648</t>
  </si>
  <si>
    <t>Ganglioside GM2 activator OS=Mus musculus OX=10090 GN=Gm2a PE=1 SV=2</t>
  </si>
  <si>
    <t>P23242</t>
  </si>
  <si>
    <t>Gap junction alpha-1 protein OS=Mus musculus OX=10090 GN=Gja1 PE=1 SV=2</t>
  </si>
  <si>
    <t>Oxidation [P277; P280; P283; P284]</t>
  </si>
  <si>
    <t>Q64448</t>
  </si>
  <si>
    <t>Gap junction alpha-3 protein OS=Mus musculus OX=10090 GN=Gja3 PE=2 SV=4</t>
  </si>
  <si>
    <t>P28236</t>
  </si>
  <si>
    <t>Gap junction alpha-8 protein OS=Mus musculus OX=10090 GN=Gja8 PE=1 SV=2</t>
  </si>
  <si>
    <t>Q8CFJ9</t>
  </si>
  <si>
    <t>GATOR complex protein WDR24 OS=Mus musculus OX=10090 GN=Wdr24 PE=1 SV=1</t>
  </si>
  <si>
    <t>Q91Z40</t>
  </si>
  <si>
    <t>Gbp6 protein OS=Mus musculus OX=10090 GN=Gbp7 PE=1 SV=2</t>
  </si>
  <si>
    <t>Q8CFX1</t>
  </si>
  <si>
    <t>GDH/6PGL endoplasmic bifunctional protein OS=Mus musculus OX=10090 GN=H6pd PE=1 SV=2</t>
  </si>
  <si>
    <t>Oxidation [P432]</t>
  </si>
  <si>
    <t>Q3TLS3</t>
  </si>
  <si>
    <t>GDP-D-glucose phosphorylase 1 OS=Mus musculus OX=10090 GN=Gdpgp1 PE=1 SV=2</t>
  </si>
  <si>
    <t>Q91ZW2</t>
  </si>
  <si>
    <t>GDP-fucose protein O-fucosyltransferase 1 OS=Mus musculus OX=10090 GN=Pofut1 PE=1 SV=1</t>
  </si>
  <si>
    <t>Q8VHI3</t>
  </si>
  <si>
    <t>GDP-fucose protein O-fucosyltransferase 2 OS=Mus musculus OX=10090 GN=Pofut2 PE=1 SV=1</t>
  </si>
  <si>
    <t>P23591</t>
  </si>
  <si>
    <t>GDP-L-fucose synthase OS=Mus musculus OX=10090 GN=Tsta3 PE=1 SV=3</t>
  </si>
  <si>
    <t>Q8K0C9</t>
  </si>
  <si>
    <t>GDP-mannose 4,6 dehydratase OS=Mus musculus OX=10090 GN=Gmds PE=1 SV=1</t>
  </si>
  <si>
    <t>P13020</t>
  </si>
  <si>
    <t>Gelsolin OS=Mus musculus OX=10090 GN=Gsn PE=1 SV=3</t>
  </si>
  <si>
    <t>Q3V460</t>
  </si>
  <si>
    <t>Gene model 561, (NCBI) OS=Mus musculus OX=10090 GN=Smim26 PE=1 SV=1</t>
  </si>
  <si>
    <t>Q9Z1Z0</t>
  </si>
  <si>
    <t>General vesicular transport factor p115 OS=Mus musculus OX=10090 GN=Uso1 PE=1 SV=2</t>
  </si>
  <si>
    <t>Oxidation [P296; P297]</t>
  </si>
  <si>
    <t>Q8BUV3</t>
  </si>
  <si>
    <t>Gephyrin OS=Mus musculus OX=10090 GN=Gphn PE=1 SV=2</t>
  </si>
  <si>
    <t>Q9WTN0</t>
  </si>
  <si>
    <t>Geranylgeranyl pyrophosphate synthase OS=Mus musculus OX=10090 GN=Ggps1 PE=1 SV=1</t>
  </si>
  <si>
    <t>Q8BUY9</t>
  </si>
  <si>
    <t>Geranylgeranyl transferase type-1 subunit beta OS=Mus musculus OX=10090 GN=Pggt1b PE=1 SV=1</t>
  </si>
  <si>
    <t>Q9JHK4</t>
  </si>
  <si>
    <t>Geranylgeranyl transferase type-2 subunit alpha OS=Mus musculus OX=10090 GN=Rabggta PE=1 SV=1</t>
  </si>
  <si>
    <t>P53612</t>
  </si>
  <si>
    <t>Geranylgeranyl transferase type-2 subunit beta OS=Mus musculus OX=10090 GN=Rabggtb PE=1 SV=2</t>
  </si>
  <si>
    <t>Q99J23</t>
  </si>
  <si>
    <t>GH3 domain-containing protein OS=Mus musculus OX=10090 GN=Ghdc PE=2 SV=2</t>
  </si>
  <si>
    <t>Q5SNZ0</t>
  </si>
  <si>
    <t>Girdin OS=Mus musculus OX=10090 GN=Ccdc88a PE=1 SV=2</t>
  </si>
  <si>
    <t>Q9CQI3</t>
  </si>
  <si>
    <t>Glia maturation factor beta OS=Mus musculus OX=10090 GN=Gmfb PE=1 SV=3</t>
  </si>
  <si>
    <t>Q9CWG1</t>
  </si>
  <si>
    <t>Glioma pathogenesis-related protein 1 OS=Mus musculus OX=10090 GN=Glipr1 PE=2 SV=1</t>
  </si>
  <si>
    <t>P06537</t>
  </si>
  <si>
    <t>Glucocorticoid receptor OS=Mus musculus OX=10090 GN=Nr3c1 PE=1 SV=1</t>
  </si>
  <si>
    <t>Q8K3I9</t>
  </si>
  <si>
    <t>Glucocorticoid-induced transcript 1 protein OS=Mus musculus OX=10090 GN=Glcci1 PE=1 SV=1</t>
  </si>
  <si>
    <t>Oxidation [P95; P97; P100; P102; P103; P104]</t>
  </si>
  <si>
    <t>Q9JK38</t>
  </si>
  <si>
    <t>Glucosamine 6-phosphate N-acetyltransferase OS=Mus musculus OX=10090 GN=Gnpnat1 PE=1 SV=1</t>
  </si>
  <si>
    <t>O88958</t>
  </si>
  <si>
    <t>Glucosamine-6-phosphate isomerase 1 OS=Mus musculus OX=10090 GN=Gnpda1 PE=1 SV=3</t>
  </si>
  <si>
    <t>Q9CRC9</t>
  </si>
  <si>
    <t>Glucosamine-6-phosphate isomerase 2 OS=Mus musculus OX=10090 GN=Gnpda2 PE=1 SV=1</t>
  </si>
  <si>
    <t>Q8CAA7</t>
  </si>
  <si>
    <t>Glucose 1,6-bisphosphate synthase OS=Mus musculus OX=10090 GN=Pgm2l1 PE=1 SV=1</t>
  </si>
  <si>
    <t>Q00612</t>
  </si>
  <si>
    <t>Glucose-6-phosphate 1-dehydrogenase X OS=Mus musculus OX=10090 GN=G6pdx PE=1 SV=3</t>
  </si>
  <si>
    <t>P06745</t>
  </si>
  <si>
    <t>Glucose-6-phosphate isomerase OS=Mus musculus OX=10090 GN=Gpi PE=1 SV=4</t>
  </si>
  <si>
    <t>Oxidation [P403]</t>
  </si>
  <si>
    <t>Q3UHD2</t>
  </si>
  <si>
    <t>Glucose-fructose oxidoreductase domain-containing protein 1 OS=Mus musculus OX=10090 GN=Gfod1 PE=1 SV=1</t>
  </si>
  <si>
    <t>Q9CYH5</t>
  </si>
  <si>
    <t>Glucose-fructose oxidoreductase domain-containing protein 2 OS=Mus musculus OX=10090 GN=Gfod2 PE=2 SV=1</t>
  </si>
  <si>
    <t>Q9D7M1</t>
  </si>
  <si>
    <t>Glucose-induced degradation protein 8 homolog OS=Mus musculus OX=10090 GN=Gid8 PE=1 SV=1</t>
  </si>
  <si>
    <t>O08795</t>
  </si>
  <si>
    <t>Glucosidase 2 subunit beta OS=Mus musculus OX=10090 GN=Prkcsh PE=1 SV=1</t>
  </si>
  <si>
    <t>P26443</t>
  </si>
  <si>
    <t>Glutamate dehydrogenase 1, mitochondrial OS=Mus musculus OX=10090 GN=Glud1 PE=1 SV=1</t>
  </si>
  <si>
    <t>Oxidation [P224; P381]</t>
  </si>
  <si>
    <t>Q03391</t>
  </si>
  <si>
    <t>Glutamate receptor ionotropic, NMDA 2D OS=Mus musculus OX=10090 GN=Grin2d PE=1 SV=3</t>
  </si>
  <si>
    <t>P97494</t>
  </si>
  <si>
    <t>Glutamate--cysteine ligase catalytic subunit OS=Mus musculus OX=10090 GN=Gclc PE=1 SV=4</t>
  </si>
  <si>
    <t>O09172</t>
  </si>
  <si>
    <t>Glutamate--cysteine ligase regulatory subunit OS=Mus musculus OX=10090 GN=Gclm PE=1 SV=1</t>
  </si>
  <si>
    <t>D3Z7P3</t>
  </si>
  <si>
    <t>Glutaminase kidney isoform, mitochondrial OS=Mus musculus OX=10090 GN=Gls PE=1 SV=1</t>
  </si>
  <si>
    <t>Q8BFQ8</t>
  </si>
  <si>
    <t>Glutamine amidotransferase-like class 1 domain-containing protein 1 OS=Mus musculus OX=10090 GN=Gatd1 PE=1 SV=1</t>
  </si>
  <si>
    <t>Q9D172</t>
  </si>
  <si>
    <t>Glutamine amidotransferase-like class 1 domain-containing protein 3A, mitochondrial OS=Mus musculus OX=10090 GN=Gatd3a PE=1 SV=1</t>
  </si>
  <si>
    <t>Oxidation [P80; P83; P170; P178; P203]</t>
  </si>
  <si>
    <t>P15105</t>
  </si>
  <si>
    <t>Glutamine synthetase OS=Mus musculus OX=10090 GN=Glul PE=1 SV=6</t>
  </si>
  <si>
    <t>Q711T7</t>
  </si>
  <si>
    <t>Glutamine-dependent NAD(+) synthetase OS=Mus musculus OX=10090 GN=Nadsyn1 PE=1 SV=1</t>
  </si>
  <si>
    <t>P47856</t>
  </si>
  <si>
    <t>Glutamine--fructose-6-phosphate aminotransferase [isomerizing] 1 OS=Mus musculus OX=10090 GN=Gfpt1 PE=1 SV=3</t>
  </si>
  <si>
    <t>Q9Z2Z9</t>
  </si>
  <si>
    <t>Glutamine--fructose-6-phosphate aminotransferase [isomerizing] 2 OS=Mus musculus OX=10090 GN=Gfpt2 PE=1 SV=3</t>
  </si>
  <si>
    <t>A0A140LIY9</t>
  </si>
  <si>
    <t>Glutamine-rich 2 OS=Mus musculus OX=10090 GN=Qrich2 PE=1 SV=1</t>
  </si>
  <si>
    <t>Q3UA37</t>
  </si>
  <si>
    <t>Glutamine-rich protein 1 OS=Mus musculus OX=10090 GN=Qrich1 PE=1 SV=1</t>
  </si>
  <si>
    <t>Q8BML9</t>
  </si>
  <si>
    <t>Glutamine--tRNA ligase OS=Mus musculus OX=10090 GN=Qars PE=1 SV=1</t>
  </si>
  <si>
    <t>P16406</t>
  </si>
  <si>
    <t>Glutamyl aminopeptidase OS=Mus musculus OX=10090 GN=Enpep PE=1 SV=1</t>
  </si>
  <si>
    <t>Q9CZN8</t>
  </si>
  <si>
    <t>Glutamyl-tRNA(Gln) amidotransferase subunit A, mitochondrial OS=Mus musculus OX=10090 GN=Qrsl1 PE=1 SV=1</t>
  </si>
  <si>
    <t>Q99JT1</t>
  </si>
  <si>
    <t>Glutamyl-tRNA(Gln) amidotransferase subunit B, mitochondrial OS=Mus musculus OX=10090 GN=Gatb PE=1 SV=1</t>
  </si>
  <si>
    <t>Q8CBY0</t>
  </si>
  <si>
    <t>Glutamyl-tRNA(Gln) amidotransferase subunit C, mitochondrial OS=Mus musculus OX=10090 GN=Gatc PE=1 SV=1</t>
  </si>
  <si>
    <t>Q9QUH0</t>
  </si>
  <si>
    <t>Glutaredoxin-1 OS=Mus musculus OX=10090 GN=Glrx PE=1 SV=3</t>
  </si>
  <si>
    <t>Q923X4</t>
  </si>
  <si>
    <t>Glutaredoxin-2, mitochondrial OS=Mus musculus OX=10090 GN=Glrx2 PE=1 SV=1</t>
  </si>
  <si>
    <t>Q9CQM9</t>
  </si>
  <si>
    <t>Glutaredoxin-3 OS=Mus musculus OX=10090 GN=Glrx3 PE=1 SV=1</t>
  </si>
  <si>
    <t>Q9CWB7</t>
  </si>
  <si>
    <t>Glutaredoxin-like protein C5orf63 homolog OS=Mus musculus OX=10090 PE=1 SV=1</t>
  </si>
  <si>
    <t>Q80Y14</t>
  </si>
  <si>
    <t>Glutaredoxin-related protein 5, mitochondrial OS=Mus musculus OX=10090 GN=Glrx5 PE=1 SV=2</t>
  </si>
  <si>
    <t>Q60759</t>
  </si>
  <si>
    <t>Glutaryl-CoA dehydrogenase, mitochondrial OS=Mus musculus OX=10090 GN=Gcdh PE=1 SV=2</t>
  </si>
  <si>
    <t>Q9Z2A9</t>
  </si>
  <si>
    <t>Glutathione hydrolase 5 proenzyme OS=Mus musculus OX=10090 GN=Ggt5 PE=1 SV=2</t>
  </si>
  <si>
    <t>P11352</t>
  </si>
  <si>
    <t>Glutathione peroxidase 1 OS=Mus musculus OX=10090 GN=Gpx1 PE=1 SV=2</t>
  </si>
  <si>
    <t>Oxidation [P138]</t>
  </si>
  <si>
    <t>P46412</t>
  </si>
  <si>
    <t>Glutathione peroxidase 3 OS=Mus musculus OX=10090 GN=Gpx3 PE=1 SV=2</t>
  </si>
  <si>
    <t>P47791</t>
  </si>
  <si>
    <t>Glutathione reductase, mitochondrial OS=Mus musculus OX=10090 GN=Gsr PE=1 SV=3</t>
  </si>
  <si>
    <t>P13745</t>
  </si>
  <si>
    <t>Glutathione S-transferase A1 OS=Mus musculus OX=10090 GN=Gsta1 PE=1 SV=2</t>
  </si>
  <si>
    <t>P30115</t>
  </si>
  <si>
    <t>Glutathione S-transferase A3 OS=Mus musculus OX=10090 GN=Gsta3 PE=1 SV=2</t>
  </si>
  <si>
    <t>P24472</t>
  </si>
  <si>
    <t>Glutathione S-transferase A4 OS=Mus musculus OX=10090 GN=Gsta4 PE=1 SV=3</t>
  </si>
  <si>
    <t>Q9DCM2</t>
  </si>
  <si>
    <t>Glutathione S-transferase kappa 1 OS=Mus musculus OX=10090 GN=Gstk1 PE=1 SV=3</t>
  </si>
  <si>
    <t>Oxidation [P56; P60; P111]</t>
  </si>
  <si>
    <t>O89112</t>
  </si>
  <si>
    <t>Glutathione S-transferase LANCL1 OS=Mus musculus OX=10090 GN=Lancl1 PE=1 SV=1</t>
  </si>
  <si>
    <t>F6WHQ7</t>
  </si>
  <si>
    <t>Glutathione S-transferase Mu 1 (Fragment) OS=Mus musculus OX=10090 GN=Gstm1 PE=1 SV=1</t>
  </si>
  <si>
    <t>P10649</t>
  </si>
  <si>
    <t>Glutathione S-transferase Mu 1 OS=Mus musculus OX=10090 GN=Gstm1 PE=1 SV=2</t>
  </si>
  <si>
    <t>P15626</t>
  </si>
  <si>
    <t>Glutathione S-transferase Mu 2 OS=Mus musculus OX=10090 GN=Gstm2 PE=1 SV=2</t>
  </si>
  <si>
    <t>Q8R5I6</t>
  </si>
  <si>
    <t>Glutathione S-transferase mu 4 OS=Mus musculus OX=10090 GN=Gstm4 PE=1 SV=1</t>
  </si>
  <si>
    <t>P48774</t>
  </si>
  <si>
    <t>Glutathione S-transferase Mu 5 OS=Mus musculus OX=10090 GN=Gstm5 PE=1 SV=1</t>
  </si>
  <si>
    <t>Oxidation [P64]</t>
  </si>
  <si>
    <t>Q80W21</t>
  </si>
  <si>
    <t>Glutathione S-transferase Mu 7 OS=Mus musculus OX=10090 GN=Gstm7 PE=1 SV=1</t>
  </si>
  <si>
    <t>O09131</t>
  </si>
  <si>
    <t>Glutathione S-transferase omega-1 OS=Mus musculus OX=10090 GN=Gsto1 PE=1 SV=2</t>
  </si>
  <si>
    <t>P19157</t>
  </si>
  <si>
    <t>Glutathione S-transferase P 1 OS=Mus musculus OX=10090 GN=Gstp1 PE=1 SV=2</t>
  </si>
  <si>
    <t>Q64471</t>
  </si>
  <si>
    <t>Glutathione S-transferase theta-1 OS=Mus musculus OX=10090 GN=Gstt1 PE=1 SV=4</t>
  </si>
  <si>
    <t>Q61133</t>
  </si>
  <si>
    <t>Glutathione S-transferase theta-2 OS=Mus musculus OX=10090 GN=Gstt2 PE=1 SV=4</t>
  </si>
  <si>
    <t>Q99L20</t>
  </si>
  <si>
    <t>Glutathione S-transferase theta-3 OS=Mus musculus OX=10090 GN=Gstt3 PE=1 SV=1</t>
  </si>
  <si>
    <t>P51855</t>
  </si>
  <si>
    <t>Glutathione synthetase OS=Mus musculus OX=10090 GN=Gss PE=1 SV=1</t>
  </si>
  <si>
    <t>P16858</t>
  </si>
  <si>
    <t>Glyceraldehyde-3-phosphate dehydrogenase OS=Mus musculus OX=10090 GN=Gapdh PE=1 SV=2</t>
  </si>
  <si>
    <t>Oxidation [P71; P80; P122; P127; P157; P206; P236]</t>
  </si>
  <si>
    <t>Q64467</t>
  </si>
  <si>
    <t>Glyceraldehyde-3-phosphate dehydrogenase, testis-specific OS=Mus musculus OX=10090 GN=Gapdhs PE=1 SV=1</t>
  </si>
  <si>
    <t>Oxidation [P342]</t>
  </si>
  <si>
    <t>B1ASZ3</t>
  </si>
  <si>
    <t>Glycerol kinase OS=Mus musculus OX=10090 GN=Gk PE=1 SV=1</t>
  </si>
  <si>
    <t>Q64516</t>
  </si>
  <si>
    <t>Glycerol kinase OS=Mus musculus OX=10090 GN=Gk PE=1 SV=2</t>
  </si>
  <si>
    <t>Q61586</t>
  </si>
  <si>
    <t>Glycerol-3-phosphate acyltransferase 1, mitochondrial OS=Mus musculus OX=10090 GN=Gpam PE=1 SV=2</t>
  </si>
  <si>
    <t>Q8C0N2</t>
  </si>
  <si>
    <t>Glycerol-3-phosphate acyltransferase 3 OS=Mus musculus OX=10090 GN=Gpat3 PE=1 SV=1</t>
  </si>
  <si>
    <t>Q8K2C8</t>
  </si>
  <si>
    <t>Glycerol-3-phosphate acyltransferase 4 OS=Mus musculus OX=10090 GN=Gpat4 PE=1 SV=1</t>
  </si>
  <si>
    <t>P13707</t>
  </si>
  <si>
    <t>Glycerol-3-phosphate dehydrogenase [NAD(+)], cytoplasmic OS=Mus musculus OX=10090 GN=Gpd1 PE=1 SV=3</t>
  </si>
  <si>
    <t>Oxidation [P346]</t>
  </si>
  <si>
    <t>Q3ULJ0</t>
  </si>
  <si>
    <t>Glycerol-3-phosphate dehydrogenase 1-like protein OS=Mus musculus OX=10090 GN=Gpd1l PE=1 SV=2</t>
  </si>
  <si>
    <t>Q64521</t>
  </si>
  <si>
    <t>Glycerol-3-phosphate dehydrogenase, mitochondrial OS=Mus musculus OX=10090 GN=Gpd2 PE=1 SV=2</t>
  </si>
  <si>
    <t>Q8CHP8</t>
  </si>
  <si>
    <t>Glycerol-3-phosphate phosphatase OS=Mus musculus OX=10090 GN=Pgp PE=1 SV=1</t>
  </si>
  <si>
    <t>Q8C0L9</t>
  </si>
  <si>
    <t>Glycerophosphocholine phosphodiesterase GPCPD1 OS=Mus musculus OX=10090 GN=Gpcpd1 PE=1 SV=1</t>
  </si>
  <si>
    <t>Oxidation [P619]</t>
  </si>
  <si>
    <t>Q9JL56</t>
  </si>
  <si>
    <t>Glycerophosphodiester phosphodiesterase 1 OS=Mus musculus OX=10090 GN=Gde1 PE=1 SV=1</t>
  </si>
  <si>
    <t>Q91WK5</t>
  </si>
  <si>
    <t>Glycine cleavage system H protein, mitochondrial OS=Mus musculus OX=10090 GN=Gcsh PE=1 SV=2</t>
  </si>
  <si>
    <t>Oxidation [P149]</t>
  </si>
  <si>
    <t>Q9CZD3</t>
  </si>
  <si>
    <t>Glycine--tRNA ligase OS=Mus musculus OX=10090 GN=Gars PE=1 SV=1</t>
  </si>
  <si>
    <t>Q9Z1E4</t>
  </si>
  <si>
    <t>Glycogen [starch] synthase, muscle OS=Mus musculus OX=10090 GN=Gys1 PE=1 SV=2</t>
  </si>
  <si>
    <t>Oxidation [P716]</t>
  </si>
  <si>
    <t>Q8CI94</t>
  </si>
  <si>
    <t>Glycogen phosphorylase, brain form OS=Mus musculus OX=10090 GN=Pygb PE=1 SV=3</t>
  </si>
  <si>
    <t>Oxidation [P226; P348; P830; P836]</t>
  </si>
  <si>
    <t>Q9ET01</t>
  </si>
  <si>
    <t>Glycogen phosphorylase, liver form OS=Mus musculus OX=10090 GN=Pygl PE=1 SV=4</t>
  </si>
  <si>
    <t>Oxidation [P195]</t>
  </si>
  <si>
    <t>Q9WUB3</t>
  </si>
  <si>
    <t>Glycogen phosphorylase, muscle form OS=Mus musculus OX=10090 GN=Pygm PE=1 SV=3</t>
  </si>
  <si>
    <t>Oxidation [P343; P348; P498]</t>
  </si>
  <si>
    <t>Q2NL51</t>
  </si>
  <si>
    <t>Glycogen synthase kinase-3 alpha OS=Mus musculus OX=10090 GN=Gsk3a PE=1 SV=2</t>
  </si>
  <si>
    <t>Q9WV60</t>
  </si>
  <si>
    <t>Glycogen synthase kinase-3 beta OS=Mus musculus OX=10090 GN=Gsk3b PE=1 SV=2</t>
  </si>
  <si>
    <t>Q9R062</t>
  </si>
  <si>
    <t>Glycogenin-1 OS=Mus musculus OX=10090 GN=Gyg1 PE=1 SV=3</t>
  </si>
  <si>
    <t>Oxidation [P41]</t>
  </si>
  <si>
    <t>Q9JL62</t>
  </si>
  <si>
    <t>Glycolipid transfer protein OS=Mus musculus OX=10090 GN=Gltp PE=1 SV=3</t>
  </si>
  <si>
    <t>Q78HU7</t>
  </si>
  <si>
    <t>Glycophorin-C OS=Mus musculus OX=10090 GN=Gypc PE=1 SV=2</t>
  </si>
  <si>
    <t>Q91WR6</t>
  </si>
  <si>
    <t>Glycoprotein integral membrane protein 1 OS=Mus musculus OX=10090 GN=Ginm1 PE=2 SV=1</t>
  </si>
  <si>
    <t>Q8VCS3</t>
  </si>
  <si>
    <t>Glycosaminoglycan xylosylkinase OS=Mus musculus OX=10090 GN=Fam20b PE=1 SV=1</t>
  </si>
  <si>
    <t>Q9D1N2</t>
  </si>
  <si>
    <t>Glycosylphosphatidylinositol-anchored high density lipoprotein-binding protein 1 OS=Mus musculus OX=10090 GN=Gpihbp1 PE=1 SV=1</t>
  </si>
  <si>
    <t>O70310</t>
  </si>
  <si>
    <t>Glycylpeptide N-tetradecanoyltransferase 1 OS=Mus musculus OX=10090 GN=Nmt1 PE=1 SV=1</t>
  </si>
  <si>
    <t>O70311</t>
  </si>
  <si>
    <t>Glycylpeptide N-tetradecanoyltransferase 2 OS=Mus musculus OX=10090 GN=Nmt2 PE=1 SV=1</t>
  </si>
  <si>
    <t>Q9CPV4</t>
  </si>
  <si>
    <t>Glyoxalase domain-containing protein 4 OS=Mus musculus OX=10090 GN=Glod4 PE=1 SV=1</t>
  </si>
  <si>
    <t>Q91Z53</t>
  </si>
  <si>
    <t>Glyoxylate reductase/hydroxypyruvate reductase OS=Mus musculus OX=10090 GN=Grhpr PE=1 SV=1</t>
  </si>
  <si>
    <t>Oxidation [P39; P41]</t>
  </si>
  <si>
    <t>Q9QZF2</t>
  </si>
  <si>
    <t>Glypican-1 OS=Mus musculus OX=10090 GN=Gpc1 PE=1 SV=1</t>
  </si>
  <si>
    <t>P51655</t>
  </si>
  <si>
    <t>Glypican-4 OS=Mus musculus OX=10090 GN=Gpc4 PE=1 SV=2</t>
  </si>
  <si>
    <t>Q9DCZ1</t>
  </si>
  <si>
    <t>GMP reductase 1 OS=Mus musculus OX=10090 GN=Gmpr PE=1 SV=1</t>
  </si>
  <si>
    <t>Q99L27</t>
  </si>
  <si>
    <t>GMP reductase 2 OS=Mus musculus OX=10090 GN=Gmpr2 PE=1 SV=2</t>
  </si>
  <si>
    <t>Q3THK7</t>
  </si>
  <si>
    <t>GMP synthase [glutamine-hydrolyzing] OS=Mus musculus OX=10090 GN=Gmps PE=1 SV=2</t>
  </si>
  <si>
    <t>Q9D8T4</t>
  </si>
  <si>
    <t>Golgi apparatus membrane protein TVP23 homolog B OS=Mus musculus OX=10090 GN=Tvp23b PE=1 SV=1</t>
  </si>
  <si>
    <t>Q61543</t>
  </si>
  <si>
    <t>Golgi apparatus protein 1 OS=Mus musculus OX=10090 GN=Glg1 PE=1 SV=1</t>
  </si>
  <si>
    <t>E9PVZ8</t>
  </si>
  <si>
    <t>Golgi autoantigen, golgin subfamily b, macrogolgin 1 OS=Mus musculus OX=10090 GN=Golgb1 PE=1 SV=1</t>
  </si>
  <si>
    <t>Q8BXA1</t>
  </si>
  <si>
    <t>Golgi integral membrane protein 4 OS=Mus musculus OX=10090 GN=Golim4 PE=1 SV=1</t>
  </si>
  <si>
    <t>Q8BS95</t>
  </si>
  <si>
    <t>Golgi pH regulator OS=Mus musculus OX=10090 GN=Gpr89a PE=1 SV=2</t>
  </si>
  <si>
    <t>Q9CRA5</t>
  </si>
  <si>
    <t>Golgi phosphoprotein 3 OS=Mus musculus OX=10090 GN=Golph3 PE=1 SV=1</t>
  </si>
  <si>
    <t>Q8R088</t>
  </si>
  <si>
    <t>Golgi phosphoprotein 3-like OS=Mus musculus OX=10090 GN=Golph3l PE=1 SV=1</t>
  </si>
  <si>
    <t>Q91X51</t>
  </si>
  <si>
    <t>Golgi reassembly-stacking protein 1 OS=Mus musculus OX=10090 GN=Gorasp1 PE=1 SV=3</t>
  </si>
  <si>
    <t>Q99JX3</t>
  </si>
  <si>
    <t>Golgi reassembly-stacking protein 2 OS=Mus musculus OX=10090 GN=Gorasp2 PE=1 SV=3</t>
  </si>
  <si>
    <t>Q8BMP6</t>
  </si>
  <si>
    <t>Golgi resident protein GCP60 OS=Mus musculus OX=10090 GN=Acbd3 PE=1 SV=3</t>
  </si>
  <si>
    <t>O88630</t>
  </si>
  <si>
    <t>Golgi SNAP receptor complex member 1 OS=Mus musculus OX=10090 GN=Gosr1 PE=1 SV=2</t>
  </si>
  <si>
    <t>O35166</t>
  </si>
  <si>
    <t>Golgi SNAP receptor complex member 2 OS=Mus musculus OX=10090 GN=Gosr2 PE=1 SV=2</t>
  </si>
  <si>
    <t>Q9D1H7</t>
  </si>
  <si>
    <t>Golgi to ER traffic protein 4 homolog OS=Mus musculus OX=10090 GN=Get4 PE=1 SV=2</t>
  </si>
  <si>
    <t>K3W4Q9</t>
  </si>
  <si>
    <t>Golgi-associated PDZ and coiled-coil motif-containing protein OS=Mus musculus OX=10090 GN=Gopc PE=1 SV=1</t>
  </si>
  <si>
    <t>E9PUQ5</t>
  </si>
  <si>
    <t>Golgin subfamily A member 2 OS=Mus musculus OX=10090 GN=Golga2 PE=1 SV=1</t>
  </si>
  <si>
    <t>P55937</t>
  </si>
  <si>
    <t>Golgin subfamily A member 3 OS=Mus musculus OX=10090 GN=Golga3 PE=1 SV=3</t>
  </si>
  <si>
    <t>Q91VW5</t>
  </si>
  <si>
    <t>Golgin subfamily A member 4 OS=Mus musculus OX=10090 GN=Golga4 PE=1 SV=2</t>
  </si>
  <si>
    <t>Q9QYE6</t>
  </si>
  <si>
    <t>Golgin subfamily A member 5 OS=Mus musculus OX=10090 GN=Golga5 PE=1 SV=2</t>
  </si>
  <si>
    <t>Q91W53</t>
  </si>
  <si>
    <t>Golgin subfamily A member 7 OS=Mus musculus OX=10090 GN=Golga7 PE=1 SV=1</t>
  </si>
  <si>
    <t>Q6PD26</t>
  </si>
  <si>
    <t>GPI transamidase component PIG-S OS=Mus musculus OX=10090 GN=Pigs PE=1 SV=3</t>
  </si>
  <si>
    <t>Q8BXQ2</t>
  </si>
  <si>
    <t>GPI transamidase component PIG-T OS=Mus musculus OX=10090 GN=Pigt PE=1 SV=2</t>
  </si>
  <si>
    <t>Q9CXY9</t>
  </si>
  <si>
    <t>GPI-anchor transamidase OS=Mus musculus OX=10090 GN=Pigk PE=1 SV=2</t>
  </si>
  <si>
    <t>Q60935</t>
  </si>
  <si>
    <t>GPI-linked NAD(P)(+)--arginine ADP-ribosyltransferase 1 OS=Mus musculus OX=10090 GN=Art1 PE=1 SV=1</t>
  </si>
  <si>
    <t>Q8C206</t>
  </si>
  <si>
    <t>G-protein coupled receptor 157 OS=Mus musculus OX=10090 GN=Gpr157 PE=1 SV=1</t>
  </si>
  <si>
    <t>Q6IR34</t>
  </si>
  <si>
    <t>G-protein-signaling modulator 1 OS=Mus musculus OX=10090 GN=Gpsm1 PE=1 SV=3</t>
  </si>
  <si>
    <t>Q3U1Z5</t>
  </si>
  <si>
    <t>G-protein-signaling modulator 3 OS=Mus musculus OX=10090 GN=Gpsm3 PE=1 SV=2</t>
  </si>
  <si>
    <t>Q8CB44</t>
  </si>
  <si>
    <t>GRAM domain-containing protein 4 OS=Mus musculus OX=10090 GN=Gramd4 PE=1 SV=1</t>
  </si>
  <si>
    <t>Q8VC88</t>
  </si>
  <si>
    <t>Grancalcin OS=Mus musculus OX=10090 GN=Gca PE=1 SV=1</t>
  </si>
  <si>
    <t>Q8C0K5</t>
  </si>
  <si>
    <t>Graves disease carrier protein homolog OS=Mus musculus OX=10090 GN=Slc25a16 PE=1 SV=1</t>
  </si>
  <si>
    <t>Q9QYY0</t>
  </si>
  <si>
    <t>GRB2-associated-binding protein 1 OS=Mus musculus OX=10090 GN=Gab1 PE=1 SV=2</t>
  </si>
  <si>
    <t>Q8C5Q4</t>
  </si>
  <si>
    <t>G-rich sequence factor 1 OS=Mus musculus OX=10090 GN=Grsf1 PE=1 SV=2</t>
  </si>
  <si>
    <t>Q8CHG3</t>
  </si>
  <si>
    <t>GRIP and coiled-coil domain-containing protein 2 OS=Mus musculus OX=10090 GN=Gcc2 PE=1 SV=2</t>
  </si>
  <si>
    <t>A2AEW8</t>
  </si>
  <si>
    <t>GRIP1-associated protein 1 OS=Mus musculus OX=10090 GN=Gripap1 PE=1 SV=1</t>
  </si>
  <si>
    <t>Q9EPR2</t>
  </si>
  <si>
    <t>Group XIIA secretory phospholipase A2 OS=Mus musculus OX=10090 GN=Pla2g12a PE=1 SV=2</t>
  </si>
  <si>
    <t>Q8VEB4</t>
  </si>
  <si>
    <t>Group XV phospholipase A2 OS=Mus musculus OX=10090 GN=Pla2g15 PE=1 SV=1</t>
  </si>
  <si>
    <t>Q9CR59</t>
  </si>
  <si>
    <t>Growth arrest and DNA damage-inducible proteins-interacting protein 1 OS=Mus musculus OX=10090 GN=Gadd45gip1 PE=1 SV=1</t>
  </si>
  <si>
    <t>Q60760</t>
  </si>
  <si>
    <t>Growth factor receptor-bound protein 10 OS=Mus musculus OX=10090 GN=Grb10 PE=1 SV=2</t>
  </si>
  <si>
    <t>Q9JLM9</t>
  </si>
  <si>
    <t>Growth factor receptor-bound protein 14 OS=Mus musculus OX=10090 GN=Grb14 PE=1 SV=1</t>
  </si>
  <si>
    <t>Q60631</t>
  </si>
  <si>
    <t>Growth factor receptor-bound protein 2 OS=Mus musculus OX=10090 GN=Grb2 PE=1 SV=1</t>
  </si>
  <si>
    <t>Q91VC9</t>
  </si>
  <si>
    <t>Growth hormone-inducible transmembrane protein OS=Mus musculus OX=10090 GN=Ghitm PE=1 SV=1</t>
  </si>
  <si>
    <t>Q99LP6</t>
  </si>
  <si>
    <t>GrpE protein homolog 1, mitochondrial OS=Mus musculus OX=10090 GN=Grpel1 PE=1 SV=1</t>
  </si>
  <si>
    <t>Q9WTP7</t>
  </si>
  <si>
    <t>GTP:AMP phosphotransferase AK3, mitochondrial OS=Mus musculus OX=10090 GN=Ak3 PE=1 SV=3</t>
  </si>
  <si>
    <t>Q61411</t>
  </si>
  <si>
    <t>GTPase HRas OS=Mus musculus OX=10090 GN=Hras PE=1 SV=2</t>
  </si>
  <si>
    <t>Q99MI6</t>
  </si>
  <si>
    <t>GTPase IMAP family member 3 OS=Mus musculus OX=10090 GN=Gimap3 PE=1 SV=2</t>
  </si>
  <si>
    <t>D3YTN4</t>
  </si>
  <si>
    <t>GTPase IMAP family member 4 OS=Mus musculus OX=10090 GN=Gimap4 PE=1 SV=1</t>
  </si>
  <si>
    <t>P08556</t>
  </si>
  <si>
    <t>GTPase NRas OS=Mus musculus OX=10090 GN=Nras PE=1 SV=1</t>
  </si>
  <si>
    <t>Oxidation [P140]</t>
  </si>
  <si>
    <t>Q8R379</t>
  </si>
  <si>
    <t>GTPase, IMAP family member 7 OS=Mus musculus OX=10090 GN=Gimap7 PE=1 SV=1</t>
  </si>
  <si>
    <t>Q3V0G7</t>
  </si>
  <si>
    <t>GTPase-activating Rap/Ran-GAP domain-like protein 3 OS=Mus musculus OX=10090 GN=Garnl3 PE=1 SV=1</t>
  </si>
  <si>
    <t>P62827</t>
  </si>
  <si>
    <t>GTP-binding nuclear protein Ran OS=Mus musculus OX=10090 GN=Ran PE=1 SV=3</t>
  </si>
  <si>
    <t>O08582</t>
  </si>
  <si>
    <t>GTP-binding protein 1 OS=Mus musculus OX=10090 GN=Gtpbp1 PE=1 SV=2</t>
  </si>
  <si>
    <t>Q8K013</t>
  </si>
  <si>
    <t>GTP-binding protein 10 OS=Mus musculus OX=10090 GN=Gtpbp10 PE=2 SV=1</t>
  </si>
  <si>
    <t>Q61635</t>
  </si>
  <si>
    <t>GTP-binding protein OS=Mus musculus OX=10090 GN=Ifi47 PE=1 SV=1</t>
  </si>
  <si>
    <t>O88667</t>
  </si>
  <si>
    <t>GTP-binding protein RAD OS=Mus musculus OX=10090 GN=Rrad PE=1 SV=1</t>
  </si>
  <si>
    <t>O35929</t>
  </si>
  <si>
    <t>GTP-binding protein REM 1 OS=Mus musculus OX=10090 GN=Rem1 PE=1 SV=1</t>
  </si>
  <si>
    <t>Q921J2</t>
  </si>
  <si>
    <t>GTP-binding protein Rheb OS=Mus musculus OX=10090 GN=Rheb PE=1 SV=1</t>
  </si>
  <si>
    <t>Q99JZ4</t>
  </si>
  <si>
    <t>GTP-binding protein SAR1a OS=Mus musculus OX=10090 GN=Sar1a PE=1 SV=1</t>
  </si>
  <si>
    <t>Q9CQC9</t>
  </si>
  <si>
    <t>GTP-binding protein SAR1b OS=Mus musculus OX=10090 GN=Sar1b PE=1 SV=1</t>
  </si>
  <si>
    <t>O35969</t>
  </si>
  <si>
    <t>Guanidinoacetate N-methyltransferase OS=Mus musculus OX=10090 GN=Gamt PE=1 SV=1</t>
  </si>
  <si>
    <t>Q9R111</t>
  </si>
  <si>
    <t>Guanine deaminase OS=Mus musculus OX=10090 GN=Gda PE=1 SV=1</t>
  </si>
  <si>
    <t>Q91X96</t>
  </si>
  <si>
    <t>Guanine nucleotide exchange factor MSS4 OS=Mus musculus OX=10090 GN=Rabif PE=1 SV=1</t>
  </si>
  <si>
    <t>P08752</t>
  </si>
  <si>
    <t>Guanine nucleotide-binding protein G(i) subunit alpha-2 OS=Mus musculus OX=10090 GN=Gnai2 PE=1 SV=5</t>
  </si>
  <si>
    <t>Q9CXP8</t>
  </si>
  <si>
    <t>Guanine nucleotide-binding protein G(I)/G(S)/G(O) subunit gamma-10 OS=Mus musculus OX=10090 GN=Gng10 PE=3 SV=1</t>
  </si>
  <si>
    <t>P61953</t>
  </si>
  <si>
    <t>Guanine nucleotide-binding protein G(I)/G(S)/G(O) subunit gamma-11 OS=Mus musculus OX=10090 GN=Gng11 PE=1 SV=1</t>
  </si>
  <si>
    <t>Q9DAS9</t>
  </si>
  <si>
    <t>Guanine nucleotide-binding protein G(I)/G(S)/G(O) subunit gamma-12 OS=Mus musculus OX=10090 GN=Gng12 PE=1 SV=3</t>
  </si>
  <si>
    <t>P63213</t>
  </si>
  <si>
    <t>Guanine nucleotide-binding protein G(I)/G(S)/G(O) subunit gamma-2 OS=Mus musculus OX=10090 GN=Gng2 PE=1 SV=2</t>
  </si>
  <si>
    <t>Q80SZ7</t>
  </si>
  <si>
    <t>Guanine nucleotide-binding protein G(I)/G(S)/G(O) subunit gamma-5 OS=Mus musculus OX=10090 GN=Gng5 PE=1 SV=2</t>
  </si>
  <si>
    <t>Q61016</t>
  </si>
  <si>
    <t>Guanine nucleotide-binding protein G(I)/G(S)/G(O) subunit gamma-7 OS=Mus musculus OX=10090 GN=Gng7 PE=1 SV=2</t>
  </si>
  <si>
    <t>Q61017</t>
  </si>
  <si>
    <t>Guanine nucleotide-binding protein G(I)/G(S)/G(O) subunit gamma-T2 OS=Mus musculus OX=10090 GN=Gngt2 PE=3 SV=2</t>
  </si>
  <si>
    <t>P62874</t>
  </si>
  <si>
    <t>Guanine nucleotide-binding protein G(I)/G(S)/G(T) subunit beta-1 OS=Mus musculus OX=10090 GN=Gnb1 PE=1 SV=3</t>
  </si>
  <si>
    <t>P62880</t>
  </si>
  <si>
    <t>Guanine nucleotide-binding protein G(I)/G(S)/G(T) subunit beta-2 OS=Mus musculus OX=10090 GN=Gnb2 PE=1 SV=3</t>
  </si>
  <si>
    <t>Q61011</t>
  </si>
  <si>
    <t>Guanine nucleotide-binding protein G(I)/G(S)/G(T) subunit beta-3 OS=Mus musculus OX=10090 GN=Gnb3 PE=1 SV=2</t>
  </si>
  <si>
    <t>Q9DC51</t>
  </si>
  <si>
    <t>Guanine nucleotide-binding protein G(k) subunit alpha OS=Mus musculus OX=10090 GN=Gnai3 PE=1 SV=3</t>
  </si>
  <si>
    <t>P18872</t>
  </si>
  <si>
    <t>Guanine nucleotide-binding protein G(o) subunit alpha OS=Mus musculus OX=10090 GN=Gnao1 PE=1 SV=3</t>
  </si>
  <si>
    <t>P21279</t>
  </si>
  <si>
    <t>Guanine nucleotide-binding protein G(q) subunit alpha OS=Mus musculus OX=10090 GN=Gnaq PE=1 SV=4</t>
  </si>
  <si>
    <t>P63094</t>
  </si>
  <si>
    <t>Guanine nucleotide-binding protein G(s) subunit alpha isoforms short OS=Mus musculus OX=10090 GN=Gnas PE=1 SV=1</t>
  </si>
  <si>
    <t>Z4YKV1</t>
  </si>
  <si>
    <t>P21278</t>
  </si>
  <si>
    <t>Guanine nucleotide-binding protein subunit alpha-11 OS=Mus musculus OX=10090 GN=Gna11 PE=1 SV=1</t>
  </si>
  <si>
    <t>P27600</t>
  </si>
  <si>
    <t>Guanine nucleotide-binding protein subunit alpha-12 OS=Mus musculus OX=10090 GN=Gna12 PE=1 SV=3</t>
  </si>
  <si>
    <t>P27601</t>
  </si>
  <si>
    <t>Guanine nucleotide-binding protein subunit alpha-13 OS=Mus musculus OX=10090 GN=Gna13 PE=1 SV=1</t>
  </si>
  <si>
    <t>P29387</t>
  </si>
  <si>
    <t>Guanine nucleotide-binding protein subunit beta-4 OS=Mus musculus OX=10090 GN=Gnb4 PE=1 SV=4</t>
  </si>
  <si>
    <t>P62881</t>
  </si>
  <si>
    <t>Guanine nucleotide-binding protein subunit beta-5 OS=Mus musculus OX=10090 GN=Gnb5 PE=1 SV=1</t>
  </si>
  <si>
    <t>P36916</t>
  </si>
  <si>
    <t>Guanine nucleotide-binding protein-like 1 OS=Mus musculus OX=10090 GN=Gnl1 PE=1 SV=4</t>
  </si>
  <si>
    <t>Q8CI11</t>
  </si>
  <si>
    <t>Guanine nucleotide-binding protein-like 3 OS=Mus musculus OX=10090 GN=Gnl3 PE=1 SV=2</t>
  </si>
  <si>
    <t>F8VQK3</t>
  </si>
  <si>
    <t>Guanylate cyclase 1, soluble, alpha 2 OS=Mus musculus OX=10090 GN=Gucy1a2 PE=1 SV=1</t>
  </si>
  <si>
    <t>Q9ERL9</t>
  </si>
  <si>
    <t>Guanylate cyclase soluble subunit alpha-1 OS=Mus musculus OX=10090 GN=Gucy1a1 PE=1 SV=2</t>
  </si>
  <si>
    <t>O54865</t>
  </si>
  <si>
    <t>Guanylate cyclase soluble subunit beta-1 OS=Mus musculus OX=10090 GN=Gucy1b1 PE=1 SV=1</t>
  </si>
  <si>
    <t>Q64520</t>
  </si>
  <si>
    <t>Guanylate kinase OS=Mus musculus OX=10090 GN=Guk1 PE=1 SV=2</t>
  </si>
  <si>
    <t>Q9Z0E6</t>
  </si>
  <si>
    <t>Guanylate-binding protein 2 OS=Mus musculus OX=10090 GN=Gbp2 PE=1 SV=1</t>
  </si>
  <si>
    <t>Q8CFB4</t>
  </si>
  <si>
    <t>Guanylate-binding protein 5 OS=Mus musculus OX=10090 GN=Gbp5 PE=1 SV=2</t>
  </si>
  <si>
    <t>A0A0G2JDV3</t>
  </si>
  <si>
    <t>Guanylate-binding protein 6 OS=Mus musculus OX=10090 GN=Gbp6 PE=1 SV=1</t>
  </si>
  <si>
    <t>Q8BTS3</t>
  </si>
  <si>
    <t>Guanylate-binding protein 9 OS=Mus musculus OX=10090 GN=Gbp9 PE=1 SV=1</t>
  </si>
  <si>
    <t>Q61418</t>
  </si>
  <si>
    <t>H(+)/Cl(-) exchange transporter 4 OS=Mus musculus OX=10090 GN=Clcn4 PE=2 SV=2</t>
  </si>
  <si>
    <t>O70496</t>
  </si>
  <si>
    <t>H(+)/Cl(-) exchange transporter 7 OS=Mus musculus OX=10090 GN=Clcn7 PE=1 SV=1</t>
  </si>
  <si>
    <t>Q9CY66</t>
  </si>
  <si>
    <t>H/ACA ribonucleoprotein complex subunit 1 OS=Mus musculus OX=10090 GN=Gar1 PE=1 SV=1</t>
  </si>
  <si>
    <t>Q9CRB2</t>
  </si>
  <si>
    <t>H/ACA ribonucleoprotein complex subunit 2 OS=Mus musculus OX=10090 GN=Nhp2 PE=1 SV=1</t>
  </si>
  <si>
    <t>Q9ESX5</t>
  </si>
  <si>
    <t>H/ACA ribonucleoprotein complex subunit DKC1 OS=Mus musculus OX=10090 GN=Dkc1 PE=1 SV=4</t>
  </si>
  <si>
    <t>P01899</t>
  </si>
  <si>
    <t>H-2 class I histocompatibility antigen, D-B alpha chain OS=Mus musculus OX=10090 GN=H2-D1 PE=1 SV=2</t>
  </si>
  <si>
    <t>P01901</t>
  </si>
  <si>
    <t>H-2 class I histocompatibility antigen, K-B alpha chain OS=Mus musculus OX=10090 GN=H2-K1 PE=1 SV=1</t>
  </si>
  <si>
    <t>P04441</t>
  </si>
  <si>
    <t>H-2 class II histocompatibility antigen gamma chain OS=Mus musculus OX=10090 GN=Cd74 PE=1 SV=3</t>
  </si>
  <si>
    <t>P01921</t>
  </si>
  <si>
    <t>H-2 class II histocompatibility antigen, A-D beta chain OS=Mus musculus OX=10090 GN=H2-Ab1 PE=1 SV=1</t>
  </si>
  <si>
    <t>P01910</t>
  </si>
  <si>
    <t>H-2 class II histocompatibility antigen, A-K alpha chain OS=Mus musculus OX=10090 GN=H2-Aa PE=1 SV=2</t>
  </si>
  <si>
    <t>Q91WM2</t>
  </si>
  <si>
    <t>Haloacid dehalogenase-like hydrolase domain-containing 5 OS=Mus musculus OX=10090 GN=Hdhd5 PE=1 SV=1</t>
  </si>
  <si>
    <t>Q3UGR5</t>
  </si>
  <si>
    <t>Haloacid dehalogenase-like hydrolase domain-containing protein 2 OS=Mus musculus OX=10090 GN=Hdhd2 PE=1 SV=2</t>
  </si>
  <si>
    <t>Q9CYW4</t>
  </si>
  <si>
    <t>Haloacid dehalogenase-like hydrolase domain-containing protein 3 OS=Mus musculus OX=10090 GN=Hdhd3 PE=1 SV=1</t>
  </si>
  <si>
    <t>Q61646</t>
  </si>
  <si>
    <t>Haptoglobin OS=Mus musculus OX=10090 GN=Hp PE=1 SV=1</t>
  </si>
  <si>
    <t>Q8BFT2</t>
  </si>
  <si>
    <t>HAUS augmin-like complex subunit 4 OS=Mus musculus OX=10090 GN=Haus4 PE=1 SV=1</t>
  </si>
  <si>
    <t>Q9D786</t>
  </si>
  <si>
    <t>HAUS augmin-like complex subunit 5 OS=Mus musculus OX=10090 GN=Haus5 PE=1 SV=1</t>
  </si>
  <si>
    <t>L7N209</t>
  </si>
  <si>
    <t>HBS1-like protein OS=Mus musculus OX=10090 GN=Hbs1l PE=1 SV=1</t>
  </si>
  <si>
    <t>Oxidation [P242]</t>
  </si>
  <si>
    <t>Q69ZS7</t>
  </si>
  <si>
    <t>HBS1-like protein OS=Mus musculus OX=10090 GN=Hbs1l PE=1 SV=2</t>
  </si>
  <si>
    <t>O35387</t>
  </si>
  <si>
    <t>HCLS1-associated protein X-1 OS=Mus musculus OX=10090 GN=Hax1 PE=1 SV=1</t>
  </si>
  <si>
    <t>Q3TC93</t>
  </si>
  <si>
    <t>HCLS1-binding protein 3 OS=Mus musculus OX=10090 GN=Hs1bp3 PE=1 SV=2</t>
  </si>
  <si>
    <t>Q8K0U4</t>
  </si>
  <si>
    <t>Heat shock 70 kDa protein 12A OS=Mus musculus OX=10090 GN=Hspa12a PE=1 SV=1</t>
  </si>
  <si>
    <t>Q9CZJ2</t>
  </si>
  <si>
    <t>Heat shock 70 kDa protein 12B OS=Mus musculus OX=10090 GN=Hspa12b PE=1 SV=1</t>
  </si>
  <si>
    <t>Q8BM72</t>
  </si>
  <si>
    <t>Heat shock 70 kDa protein 13 OS=Mus musculus OX=10090 GN=Hspa13 PE=1 SV=1</t>
  </si>
  <si>
    <t>Q61696</t>
  </si>
  <si>
    <t>Heat shock 70 kDa protein 1A OS=Mus musculus OX=10090 GN=Hspa1a PE=1 SV=2</t>
  </si>
  <si>
    <t>P17879</t>
  </si>
  <si>
    <t>Heat shock 70 kDa protein 1B OS=Mus musculus OX=10090 GN=Hspa1b PE=1 SV=3</t>
  </si>
  <si>
    <t>Q61316</t>
  </si>
  <si>
    <t>Heat shock 70 kDa protein 4 OS=Mus musculus OX=10090 GN=Hspa4 PE=1 SV=1</t>
  </si>
  <si>
    <t>Q3U2G2</t>
  </si>
  <si>
    <t>P48722</t>
  </si>
  <si>
    <t>Heat shock 70 kDa protein 4L OS=Mus musculus OX=10090 GN=Hspa4l PE=1 SV=2</t>
  </si>
  <si>
    <t>P63017</t>
  </si>
  <si>
    <t>Heat shock cognate 71 kDa protein OS=Mus musculus OX=10090 GN=Hspa8 PE=1 SV=1</t>
  </si>
  <si>
    <t>Oxidation [P39; P63; P618; P622; P626; P640]</t>
  </si>
  <si>
    <t>Q9CQZ1</t>
  </si>
  <si>
    <t>Heat shock factor-binding protein 1 OS=Mus musculus OX=10090 GN=Hsbp1 PE=1 SV=1</t>
  </si>
  <si>
    <t>B2RXB2</t>
  </si>
  <si>
    <t>Heat shock factor-binding protein 1-like protein 1 OS=Mus musculus OX=10090 GN=Hsbp1l1 PE=3 SV=1</t>
  </si>
  <si>
    <t>Q61699</t>
  </si>
  <si>
    <t>Heat shock protein 105 kDa OS=Mus musculus OX=10090 GN=Hsph1 PE=1 SV=2</t>
  </si>
  <si>
    <t>Q9CQN1</t>
  </si>
  <si>
    <t>Heat shock protein 75 kDa, mitochondrial OS=Mus musculus OX=10090 GN=Trap1 PE=1 SV=1</t>
  </si>
  <si>
    <t>P14602</t>
  </si>
  <si>
    <t>Heat shock protein beta-1 OS=Mus musculus OX=10090 GN=Hspb1 PE=1 SV=3</t>
  </si>
  <si>
    <t>Q99PR8</t>
  </si>
  <si>
    <t>Heat shock protein beta-2 OS=Mus musculus OX=10090 GN=Hspb2 PE=1 SV=2</t>
  </si>
  <si>
    <t>Q9QZ57</t>
  </si>
  <si>
    <t>Heat shock protein beta-3 OS=Mus musculus OX=10090 GN=Hspb3 PE=2 SV=1</t>
  </si>
  <si>
    <t>Q5EBG6</t>
  </si>
  <si>
    <t>Heat shock protein beta-6 OS=Mus musculus OX=10090 GN=Hspb6 PE=1 SV=1</t>
  </si>
  <si>
    <t>Oxidation [P138; P148; P156; P158; P159]</t>
  </si>
  <si>
    <t>P35385</t>
  </si>
  <si>
    <t>Heat shock protein beta-7 OS=Mus musculus OX=10090 GN=Hspb7 PE=1 SV=3</t>
  </si>
  <si>
    <t>Q9JK92</t>
  </si>
  <si>
    <t>Heat shock protein beta-8 OS=Mus musculus OX=10090 GN=Hspb8 PE=1 SV=1</t>
  </si>
  <si>
    <t>A2A6A2</t>
  </si>
  <si>
    <t>Heat shock protein HSP 90-alpha (Fragment) OS=Mus musculus OX=10090 GN=Hsp90aa1 PE=1 SV=2</t>
  </si>
  <si>
    <t>P07901</t>
  </si>
  <si>
    <t>Heat shock protein HSP 90-alpha OS=Mus musculus OX=10090 GN=Hsp90aa1 PE=1 SV=4</t>
  </si>
  <si>
    <t>Oxidation [P179]</t>
  </si>
  <si>
    <t>P11499</t>
  </si>
  <si>
    <t>Heat shock protein HSP 90-beta OS=Mus musculus OX=10090 GN=Hsp90ab1 PE=1 SV=3</t>
  </si>
  <si>
    <t>Oxidation [P516]</t>
  </si>
  <si>
    <t>P17156</t>
  </si>
  <si>
    <t>Heat shock-related 70 kDa protein 2 OS=Mus musculus OX=10090 GN=Hspa2 PE=1 SV=2</t>
  </si>
  <si>
    <t>E9PZP8</t>
  </si>
  <si>
    <t>HECT and RLD domain-containing E3 ubiquitin protein ligase family member 1 OS=Mus musculus OX=10090 GN=Herc1 PE=1 SV=1</t>
  </si>
  <si>
    <t>Q6PCN7</t>
  </si>
  <si>
    <t>Helicase-like transcription factor OS=Mus musculus OX=10090 GN=Hltf PE=1 SV=1</t>
  </si>
  <si>
    <t>Oxidation [P926; P930]</t>
  </si>
  <si>
    <t>P49710</t>
  </si>
  <si>
    <t>Hematopoietic lineage cell-specific protein OS=Mus musculus OX=10090 GN=Hcls1 PE=1 SV=2</t>
  </si>
  <si>
    <t>Q64314</t>
  </si>
  <si>
    <t>Hematopoietic progenitor cell antigen CD34 OS=Mus musculus OX=10090 GN=Cd34 PE=1 SV=1</t>
  </si>
  <si>
    <t>O70252</t>
  </si>
  <si>
    <t>Heme oxygenase 2 OS=Mus musculus OX=10090 GN=Hmox2 PE=1 SV=1</t>
  </si>
  <si>
    <t>Q9R257</t>
  </si>
  <si>
    <t>Heme-binding protein 1 OS=Mus musculus OX=10090 GN=Hebp1 PE=1 SV=2</t>
  </si>
  <si>
    <t>D3YXG0</t>
  </si>
  <si>
    <t>Hemicentin-1 OS=Mus musculus OX=10090 GN=Hmcn1 PE=1 SV=1</t>
  </si>
  <si>
    <t>A2AJ76</t>
  </si>
  <si>
    <t>Hemicentin-2 OS=Mus musculus OX=10090 GN=Hmcn2 PE=1 SV=1</t>
  </si>
  <si>
    <t>P01942</t>
  </si>
  <si>
    <t>Hemoglobin subunit alpha OS=Mus musculus OX=10090 GN=Hba PE=1 SV=2</t>
  </si>
  <si>
    <t>P02088</t>
  </si>
  <si>
    <t>Hemoglobin subunit beta-1 OS=Mus musculus OX=10090 GN=Hbb-b1 PE=1 SV=2</t>
  </si>
  <si>
    <t>Q91X72</t>
  </si>
  <si>
    <t>Hemopexin OS=Mus musculus OX=10090 GN=Hpx PE=1 SV=2</t>
  </si>
  <si>
    <t>Q9QZS6</t>
  </si>
  <si>
    <t>Heparan sulfate glucosamine 3-O-sulfotransferase 3B1 OS=Mus musculus OX=10090 GN=Hs3st3b1 PE=2 SV=2</t>
  </si>
  <si>
    <t>Q3UDW8</t>
  </si>
  <si>
    <t>Heparan-alpha-glucosaminide N-acetyltransferase OS=Mus musculus OX=10090 GN=Hgsnat PE=1 SV=2</t>
  </si>
  <si>
    <t>P27656</t>
  </si>
  <si>
    <t>Hepatic triacylglycerol lipase OS=Mus musculus OX=10090 GN=Lipc PE=2 SV=2</t>
  </si>
  <si>
    <t>P26928</t>
  </si>
  <si>
    <t>Hepatocyte growth factor-like protein OS=Mus musculus OX=10090 GN=Mst1 PE=2 SV=2</t>
  </si>
  <si>
    <t>Oxidation [P569]</t>
  </si>
  <si>
    <t>Q99LI8</t>
  </si>
  <si>
    <t>Hepatocyte growth factor-regulated tyrosine kinase substrate OS=Mus musculus OX=10090 GN=Hgs PE=1 SV=2</t>
  </si>
  <si>
    <t>P51859</t>
  </si>
  <si>
    <t>Hepatoma-derived growth factor OS=Mus musculus OX=10090 GN=Hdgf PE=1 SV=2</t>
  </si>
  <si>
    <t>Q3UMU9</t>
  </si>
  <si>
    <t>Hepatoma-derived growth factor-related protein 2 OS=Mus musculus OX=10090 GN=Hdgfl2 PE=1 SV=1</t>
  </si>
  <si>
    <t>Q9JMG7</t>
  </si>
  <si>
    <t>Hepatoma-derived growth factor-related protein 3 OS=Mus musculus OX=10090 GN=Hdgfl3 PE=1 SV=2</t>
  </si>
  <si>
    <t>P70387</t>
  </si>
  <si>
    <t>Hereditary hemochromatosis protein homolog OS=Mus musculus OX=10090 GN=Hfe PE=1 SV=2</t>
  </si>
  <si>
    <t>Q3TEA8</t>
  </si>
  <si>
    <t>Heterochromatin protein 1-binding protein 3 OS=Mus musculus OX=10090 GN=Hp1bp3 PE=1 SV=1</t>
  </si>
  <si>
    <t>Q99020</t>
  </si>
  <si>
    <t>Heterogeneous nuclear ribonucleoprotein A/B OS=Mus musculus OX=10090 GN=Hnrnpab PE=1 SV=1</t>
  </si>
  <si>
    <t>Q9CX86</t>
  </si>
  <si>
    <t>Heterogeneous nuclear ribonucleoprotein A0 OS=Mus musculus OX=10090 GN=Hnrnpa0 PE=1 SV=1</t>
  </si>
  <si>
    <t>P49312</t>
  </si>
  <si>
    <t>Heterogeneous nuclear ribonucleoprotein A1 OS=Mus musculus OX=10090 GN=Hnrnpa1 PE=1 SV=2</t>
  </si>
  <si>
    <t>Q8BG05</t>
  </si>
  <si>
    <t>Heterogeneous nuclear ribonucleoprotein A3 OS=Mus musculus OX=10090 GN=Hnrnpa3 PE=1 SV=1</t>
  </si>
  <si>
    <t>G5E8G0</t>
  </si>
  <si>
    <t>Heterogeneous nuclear ribonucleoprotein D, isoform CRA_b OS=Mus musculus OX=10090 GN=Hnrnpd PE=1 SV=1</t>
  </si>
  <si>
    <t>Q9Z130</t>
  </si>
  <si>
    <t>Heterogeneous nuclear ribonucleoprotein D-like OS=Mus musculus OX=10090 GN=Hnrnpdl PE=1 SV=1</t>
  </si>
  <si>
    <t>Q9Z2X1</t>
  </si>
  <si>
    <t>Heterogeneous nuclear ribonucleoprotein F OS=Mus musculus OX=10090 GN=Hnrnpf PE=1 SV=3</t>
  </si>
  <si>
    <t>O35737</t>
  </si>
  <si>
    <t>Heterogeneous nuclear ribonucleoprotein H OS=Mus musculus OX=10090 GN=Hnrnph1 PE=1 SV=3</t>
  </si>
  <si>
    <t>P70333</t>
  </si>
  <si>
    <t>Heterogeneous nuclear ribonucleoprotein H2 OS=Mus musculus OX=10090 GN=Hnrnph2 PE=1 SV=1</t>
  </si>
  <si>
    <t>D3Z3N4</t>
  </si>
  <si>
    <t>Heterogeneous nuclear ribonucleoprotein H3 OS=Mus musculus OX=10090 GN=Hnrnph3 PE=1 SV=1</t>
  </si>
  <si>
    <t>B2M1R6</t>
  </si>
  <si>
    <t>Heterogeneous nuclear ribonucleoprotein K OS=Mus musculus OX=10090 GN=Hnrnpk PE=1 SV=1</t>
  </si>
  <si>
    <t>G5E924</t>
  </si>
  <si>
    <t>Heterogeneous nuclear ribonucleoprotein L (Fragment) OS=Mus musculus OX=10090 GN=Hnrnpl PE=1 SV=1</t>
  </si>
  <si>
    <t>Q921F4</t>
  </si>
  <si>
    <t>Heterogeneous nuclear ribonucleoprotein L-like OS=Mus musculus OX=10090 GN=Hnrnpll PE=1 SV=3</t>
  </si>
  <si>
    <t>Q9D0E1</t>
  </si>
  <si>
    <t>Heterogeneous nuclear ribonucleoprotein M OS=Mus musculus OX=10090 GN=Hnrnpm PE=1 SV=3</t>
  </si>
  <si>
    <t>Q8VHM5</t>
  </si>
  <si>
    <t>Heterogeneous nuclear ribonucleoprotein R OS=Mus musculus OX=10090 GN=Hnrnpr PE=1 SV=1</t>
  </si>
  <si>
    <t>Q8VEK3</t>
  </si>
  <si>
    <t>Heterogeneous nuclear ribonucleoprotein U OS=Mus musculus OX=10090 GN=Hnrnpu PE=1 SV=1</t>
  </si>
  <si>
    <t>Q8VDM6</t>
  </si>
  <si>
    <t>Heterogeneous nuclear ribonucleoprotein U-like protein 1 OS=Mus musculus OX=10090 GN=Hnrnpul1 PE=1 SV=1</t>
  </si>
  <si>
    <t>Q00PI9</t>
  </si>
  <si>
    <t>Heterogeneous nuclear ribonucleoprotein U-like protein 2 OS=Mus musculus OX=10090 GN=Hnrnpul2 PE=1 SV=2</t>
  </si>
  <si>
    <t>O88569</t>
  </si>
  <si>
    <t>Heterogeneous nuclear ribonucleoproteins A2/B1 OS=Mus musculus OX=10090 GN=Hnrnpa2b1 PE=1 SV=2</t>
  </si>
  <si>
    <t>P17710</t>
  </si>
  <si>
    <t>Hexokinase-1 OS=Mus musculus OX=10090 GN=Hk1 PE=1 SV=3</t>
  </si>
  <si>
    <t>O08528</t>
  </si>
  <si>
    <t>Hexokinase-2 OS=Mus musculus OX=10090 GN=Hk2 PE=1 SV=1</t>
  </si>
  <si>
    <t>Oxidation [P115]</t>
  </si>
  <si>
    <t>Q3TRM8</t>
  </si>
  <si>
    <t>Hexokinase-3 OS=Mus musculus OX=10090 GN=Hk3 PE=1 SV=2</t>
  </si>
  <si>
    <t>Q9JLR9</t>
  </si>
  <si>
    <t>HIG1 domain family member 1A, mitochondrial OS=Mus musculus OX=10090 GN=Higd1a PE=1 SV=1</t>
  </si>
  <si>
    <t>Q99JY6</t>
  </si>
  <si>
    <t>HIG1 domain family member 1B OS=Mus musculus OX=10090 GN=Higd1b PE=1 SV=1</t>
  </si>
  <si>
    <t>O88502</t>
  </si>
  <si>
    <t>High affinity cAMP-specific and IBMX-insensitive 3',5'-cyclic phosphodiesterase 8A OS=Mus musculus OX=10090 GN=Pde8a PE=1 SV=1</t>
  </si>
  <si>
    <t>E9Q4S1</t>
  </si>
  <si>
    <t>High affinity cAMP-specific and IBMX-insensitive 3',5'-cyclic phosphodiesterase 8B OS=Mus musculus OX=10090 GN=Pde8b PE=1 SV=1</t>
  </si>
  <si>
    <t>P20491</t>
  </si>
  <si>
    <t>High affinity immunoglobulin epsilon receptor subunit gamma OS=Mus musculus OX=10090 GN=Fcer1g PE=1 SV=1</t>
  </si>
  <si>
    <t>Q9JL35</t>
  </si>
  <si>
    <t>High mobility group nucleosome-binding domain-containing protein 5 OS=Mus musculus OX=10090 GN=Hmgn5 PE=1 SV=2</t>
  </si>
  <si>
    <t>P63158</t>
  </si>
  <si>
    <t>High mobility group protein B1 OS=Mus musculus OX=10090 GN=Hmgb1 PE=1 SV=2</t>
  </si>
  <si>
    <t>A0A338P6F6</t>
  </si>
  <si>
    <t>High mobility group protein HMG-I/HMG-Y OS=Mus musculus OX=10090 GN=Hmga1 PE=1 SV=1</t>
  </si>
  <si>
    <t>P62748</t>
  </si>
  <si>
    <t>Hippocalcin-like protein 1 OS=Mus musculus OX=10090 GN=Hpcal1 PE=1 SV=2</t>
  </si>
  <si>
    <t>Q91VF2</t>
  </si>
  <si>
    <t>Histamine N-methyltransferase OS=Mus musculus OX=10090 GN=Hnmt PE=1 SV=1</t>
  </si>
  <si>
    <t>P35492</t>
  </si>
  <si>
    <t>Histidine ammonia-lyase OS=Mus musculus OX=10090 GN=Hal PE=1 SV=1</t>
  </si>
  <si>
    <t>G5E8J6</t>
  </si>
  <si>
    <t>Histidine rich calcium binding protein, isoform CRA_a OS=Mus musculus OX=10090 GN=Hrc PE=1 SV=1</t>
  </si>
  <si>
    <t>P70349</t>
  </si>
  <si>
    <t>Histidine triad nucleotide-binding protein 1 OS=Mus musculus OX=10090 GN=Hint1 PE=1 SV=3</t>
  </si>
  <si>
    <t>Q9D0S9</t>
  </si>
  <si>
    <t>Histidine triad nucleotide-binding protein 2, mitochondrial OS=Mus musculus OX=10090 GN=Hint2 PE=1 SV=1</t>
  </si>
  <si>
    <t>Q9CPS6</t>
  </si>
  <si>
    <t>Histidine triad nucleotide-binding protein 3 OS=Mus musculus OX=10090 GN=Hint3 PE=1 SV=1</t>
  </si>
  <si>
    <t>Q9ESB3</t>
  </si>
  <si>
    <t>Histidine-rich glycoprotein OS=Mus musculus OX=10090 GN=Hrg PE=1 SV=2</t>
  </si>
  <si>
    <t>Q61035</t>
  </si>
  <si>
    <t>Histidine--tRNA ligase, cytoplasmic OS=Mus musculus OX=10090 GN=Hars PE=1 SV=2</t>
  </si>
  <si>
    <t>Q85ZW8</t>
  </si>
  <si>
    <t>Histocompatibility 2, M region locus 10.4 OS=Mus musculus OX=10090 GN=H2-M10.4 PE=2 SV=1</t>
  </si>
  <si>
    <t>Q8BZ21</t>
  </si>
  <si>
    <t>Histone acetyltransferase KAT6A OS=Mus musculus OX=10090 GN=Kat6a PE=1 SV=2</t>
  </si>
  <si>
    <t>O09106</t>
  </si>
  <si>
    <t>Histone deacetylase 1 OS=Mus musculus OX=10090 GN=Hdac1 PE=1 SV=1</t>
  </si>
  <si>
    <t>P70288</t>
  </si>
  <si>
    <t>Histone deacetylase 2 OS=Mus musculus OX=10090 GN=Hdac2 PE=1 SV=1</t>
  </si>
  <si>
    <t>Q9Z2V5</t>
  </si>
  <si>
    <t>Histone deacetylase 6 OS=Mus musculus OX=10090 GN=Hdac6 PE=1 SV=3</t>
  </si>
  <si>
    <t>Q8C2B3</t>
  </si>
  <si>
    <t>Histone deacetylase 7 OS=Mus musculus OX=10090 GN=Hdac7 PE=1 SV=2</t>
  </si>
  <si>
    <t>Q8BIH0</t>
  </si>
  <si>
    <t>Histone deacetylase complex subunit SAP130 OS=Mus musculus OX=10090 GN=Sap130 PE=1 SV=2</t>
  </si>
  <si>
    <t>O55128</t>
  </si>
  <si>
    <t>Histone deacetylase complex subunit SAP18 OS=Mus musculus OX=10090 GN=Sap18 PE=1 SV=1</t>
  </si>
  <si>
    <t>P10922</t>
  </si>
  <si>
    <t>Histone H1.0 OS=Mus musculus OX=10090 GN=H1f0 PE=2 SV=4</t>
  </si>
  <si>
    <t>P43275</t>
  </si>
  <si>
    <t>Histone H1.1 OS=Mus musculus OX=10090 GN=Hist1h1a PE=1 SV=2</t>
  </si>
  <si>
    <t>P15864</t>
  </si>
  <si>
    <t>Histone H1.2 OS=Mus musculus OX=10090 GN=Hist1h1c PE=1 SV=2</t>
  </si>
  <si>
    <t>P43277</t>
  </si>
  <si>
    <t>Histone H1.3 OS=Mus musculus OX=10090 GN=Hist1h1d PE=1 SV=2</t>
  </si>
  <si>
    <t>P43274</t>
  </si>
  <si>
    <t>Histone H1.4 OS=Mus musculus OX=10090 GN=Hist1h1e PE=1 SV=2</t>
  </si>
  <si>
    <t>P43276</t>
  </si>
  <si>
    <t>Histone H1.5 OS=Mus musculus OX=10090 GN=Hist1h1b PE=1 SV=2</t>
  </si>
  <si>
    <t>Oxidation [P38]</t>
  </si>
  <si>
    <t>Q69Z66</t>
  </si>
  <si>
    <t>Histone H2A deubiquitinase MYSM1 OS=Mus musculus OX=10090 GN=Mysm1 PE=1 SV=2</t>
  </si>
  <si>
    <t>Q6GSS7</t>
  </si>
  <si>
    <t>Histone H2A type 2-A OS=Mus musculus OX=10090 GN=Hist2h2aa1 PE=1 SV=3</t>
  </si>
  <si>
    <t>P0C0S6</t>
  </si>
  <si>
    <t>Histone H2A.Z OS=Mus musculus OX=10090 GN=H2afz PE=1 SV=2</t>
  </si>
  <si>
    <t>P27661</t>
  </si>
  <si>
    <t>Histone H2AX OS=Mus musculus OX=10090 GN=H2afx PE=1 SV=2</t>
  </si>
  <si>
    <t>P10854</t>
  </si>
  <si>
    <t>Histone H2B type 1-M OS=Mus musculus OX=10090 GN=Hist1h2bm PE=1 SV=2</t>
  </si>
  <si>
    <t>P02301</t>
  </si>
  <si>
    <t>Histone H3.3C OS=Mus musculus OX=10090 GN=H3f3c PE=3 SV=3</t>
  </si>
  <si>
    <t>P62806</t>
  </si>
  <si>
    <t>Histone H4 OS=Mus musculus OX=10090 GN=Hist1h4a PE=1 SV=2</t>
  </si>
  <si>
    <t>Q8CFE2</t>
  </si>
  <si>
    <t>Histone PARylation factor 1 OS=Mus musculus OX=10090 GN=Hpf1 PE=1 SV=1</t>
  </si>
  <si>
    <t>Q9WVG6</t>
  </si>
  <si>
    <t>Histone-arginine methyltransferase CARM1 OS=Mus musculus OX=10090 GN=Carm1 PE=1 SV=2</t>
  </si>
  <si>
    <t>Q60972</t>
  </si>
  <si>
    <t>Histone-binding protein RBBP4 OS=Mus musculus OX=10090 GN=Rbbp4 PE=1 SV=5</t>
  </si>
  <si>
    <t>Q60973</t>
  </si>
  <si>
    <t>Histone-binding protein RBBP7 OS=Mus musculus OX=10090 GN=Rbbp7 PE=1 SV=1</t>
  </si>
  <si>
    <t>Q99MY8</t>
  </si>
  <si>
    <t>Histone-lysine N-methyltransferase ASH1L OS=Mus musculus OX=10090 GN=Ash1l PE=1 SV=3</t>
  </si>
  <si>
    <t>Oxidation [P1667]</t>
  </si>
  <si>
    <t>Q8VHL1</t>
  </si>
  <si>
    <t>Histone-lysine N-methyltransferase SETD7 OS=Mus musculus OX=10090 GN=Setd7 PE=1 SV=2</t>
  </si>
  <si>
    <t>P97443</t>
  </si>
  <si>
    <t>Histone-lysine N-methyltransferase Smyd1 OS=Mus musculus OX=10090 GN=Smyd1 PE=1 SV=3</t>
  </si>
  <si>
    <t>Q8BGC0</t>
  </si>
  <si>
    <t>HIV Tat-specific factor 1 homolog OS=Mus musculus OX=10090 GN=Htatsf1 PE=1 SV=1</t>
  </si>
  <si>
    <t>P53564</t>
  </si>
  <si>
    <t>Homeobox protein cut-like 1 OS=Mus musculus OX=10090 GN=Cux1 PE=1 SV=3</t>
  </si>
  <si>
    <t>P23813</t>
  </si>
  <si>
    <t>Homeobox protein Hox-D11 OS=Mus musculus OX=10090 GN=Hoxd11 PE=2 SV=2</t>
  </si>
  <si>
    <t>Oxidation [P215; P217]</t>
  </si>
  <si>
    <t>Q9EQM3</t>
  </si>
  <si>
    <t>Homeobox protein Nkx-2.4 OS=Mus musculus OX=10090 GN=Nkx2-4 PE=2 SV=2</t>
  </si>
  <si>
    <t>Oxidation [P265; P266]</t>
  </si>
  <si>
    <t>Q8VIH1</t>
  </si>
  <si>
    <t>Homeobox protein NOBOX OS=Mus musculus OX=10090 GN=Nobox PE=1 SV=1</t>
  </si>
  <si>
    <t>Oxidation [P292; P296; P300]</t>
  </si>
  <si>
    <t>O88904</t>
  </si>
  <si>
    <t>Homeodomain-interacting protein kinase 1 OS=Mus musculus OX=10090 GN=Hipk1 PE=1 SV=2</t>
  </si>
  <si>
    <t>Q8R1H0</t>
  </si>
  <si>
    <t>Homeodomain-only protein OS=Mus musculus OX=10090 GN=Hopx PE=1 SV=1</t>
  </si>
  <si>
    <t>Q9Z2Y3</t>
  </si>
  <si>
    <t>Homer protein homolog 1 OS=Mus musculus OX=10090 GN=Homer1 PE=1 SV=2</t>
  </si>
  <si>
    <t>Q9QWW1</t>
  </si>
  <si>
    <t>Homer protein homolog 2 OS=Mus musculus OX=10090 GN=Homer2 PE=1 SV=1</t>
  </si>
  <si>
    <t>Q9JJK5</t>
  </si>
  <si>
    <t>Homocysteine-responsive endoplasmic reticulum-resident ubiquitin-like domain member 1 protein OS=Mus musculus OX=10090 GN=Herpud1 PE=1 SV=1</t>
  </si>
  <si>
    <t>O88866</t>
  </si>
  <si>
    <t>Hormonally up-regulated neu tumor-associated kinase OS=Mus musculus OX=10090 GN=Hunk PE=2 SV=1</t>
  </si>
  <si>
    <t>P54310</t>
  </si>
  <si>
    <t>Hormone-sensitive lipase OS=Mus musculus OX=10090 GN=Lipe PE=1 SV=2</t>
  </si>
  <si>
    <t>Q61191</t>
  </si>
  <si>
    <t>Host cell factor 1 OS=Mus musculus OX=10090 GN=Hcfc1 PE=1 SV=2</t>
  </si>
  <si>
    <t>Q8R3U1</t>
  </si>
  <si>
    <t>HRAS-like suppressor 3 OS=Mus musculus OX=10090 GN=Pla2g16 PE=1 SV=2</t>
  </si>
  <si>
    <t>Q99L47</t>
  </si>
  <si>
    <t>Hsc70-interacting protein OS=Mus musculus OX=10090 GN=St13 PE=1 SV=1</t>
  </si>
  <si>
    <t>Q99P31</t>
  </si>
  <si>
    <t>Hsp70-binding protein 1 OS=Mus musculus OX=10090 GN=Hspbp1 PE=1 SV=1</t>
  </si>
  <si>
    <t>Q61081</t>
  </si>
  <si>
    <t>Hsp90 co-chaperone Cdc37 OS=Mus musculus OX=10090 GN=Cdc37 PE=1 SV=1</t>
  </si>
  <si>
    <t>Q9CZP7</t>
  </si>
  <si>
    <t>Hsp90 co-chaperone Cdc37-like 1 OS=Mus musculus OX=10090 GN=Cdc37l1 PE=1 SV=1</t>
  </si>
  <si>
    <t>P42859</t>
  </si>
  <si>
    <t>Huntingtin OS=Mus musculus OX=10090 GN=Htt PE=1 SV=2</t>
  </si>
  <si>
    <t>O35668</t>
  </si>
  <si>
    <t>Huntingtin-associated protein 1 OS=Mus musculus OX=10090 GN=Hap1 PE=1 SV=1</t>
  </si>
  <si>
    <t>Q8VD75</t>
  </si>
  <si>
    <t>Huntingtin-interacting protein 1 OS=Mus musculus OX=10090 GN=Hip1 PE=1 SV=2</t>
  </si>
  <si>
    <t>Q9CR41</t>
  </si>
  <si>
    <t>Huntingtin-interacting protein K OS=Mus musculus OX=10090 GN=Hypk PE=1 SV=2</t>
  </si>
  <si>
    <t>Q80W93</t>
  </si>
  <si>
    <t>Hydrocephalus-inducing protein OS=Mus musculus OX=10090 GN=Hydin PE=1 SV=2</t>
  </si>
  <si>
    <t>Q9CXX0</t>
  </si>
  <si>
    <t>Hydrolethalus syndrome protein 1 homolog OS=Mus musculus OX=10090 GN=Hyls1 PE=2 SV=2</t>
  </si>
  <si>
    <t>Q8R0N6</t>
  </si>
  <si>
    <t>Hydroxyacid-oxoacid transhydrogenase, mitochondrial OS=Mus musculus OX=10090 GN=Adhfe1 PE=1 SV=2</t>
  </si>
  <si>
    <t>Q61425</t>
  </si>
  <si>
    <t>Hydroxyacyl-coenzyme A dehydrogenase, mitochondrial OS=Mus musculus OX=10090 GN=Hadh PE=1 SV=2</t>
  </si>
  <si>
    <t>Oxidation [P255; P282; P285; P289; P291]</t>
  </si>
  <si>
    <t>Q99KB8</t>
  </si>
  <si>
    <t>Hydroxyacylglutathione hydrolase, mitochondrial OS=Mus musculus OX=10090 GN=Hagh PE=1 SV=2</t>
  </si>
  <si>
    <t>Q5U5V2</t>
  </si>
  <si>
    <t>Hydroxylysine kinase OS=Mus musculus OX=10090 GN=Hykk PE=1 SV=2</t>
  </si>
  <si>
    <t>P38060</t>
  </si>
  <si>
    <t>Hydroxymethylglutaryl-CoA lyase, mitochondrial OS=Mus musculus OX=10090 GN=Hmgcl PE=1 SV=2</t>
  </si>
  <si>
    <t>Q8JZK9</t>
  </si>
  <si>
    <t>Hydroxymethylglutaryl-CoA synthase, cytoplasmic OS=Mus musculus OX=10090 GN=Hmgcs1 PE=1 SV=1</t>
  </si>
  <si>
    <t>Q2TPA8</t>
  </si>
  <si>
    <t>Hydroxysteroid dehydrogenase-like protein 2 OS=Mus musculus OX=10090 GN=Hsdl2 PE=1 SV=1</t>
  </si>
  <si>
    <t>P00493</t>
  </si>
  <si>
    <t>Hypoxanthine-guanine phosphoribosyltransferase OS=Mus musculus OX=10090 GN=Hprt1 PE=1 SV=3</t>
  </si>
  <si>
    <t>Q9JKR6</t>
  </si>
  <si>
    <t>Hypoxia up-regulated protein 1 OS=Mus musculus OX=10090 GN=Hyou1 PE=1 SV=1</t>
  </si>
  <si>
    <t>Q8BLR9</t>
  </si>
  <si>
    <t>Hypoxia-inducible factor 1-alpha inhibitor OS=Mus musculus OX=10090 GN=Hif1an PE=1 SV=2</t>
  </si>
  <si>
    <t>Q6GTM0</t>
  </si>
  <si>
    <t>Ifit2 protein OS=Mus musculus OX=10090 GN=Ifit2 PE=1 SV=1</t>
  </si>
  <si>
    <t>P01867</t>
  </si>
  <si>
    <t>Ig gamma-2B chain C region OS=Mus musculus OX=10090 GN=Igh-3 PE=1 SV=3</t>
  </si>
  <si>
    <t>P03980</t>
  </si>
  <si>
    <t>Ig heavy chain V region TEPC 1017 OS=Mus musculus OX=10090 PE=4 SV=1</t>
  </si>
  <si>
    <t>Q61559</t>
  </si>
  <si>
    <t>IgG receptor FcRn large subunit p51 OS=Mus musculus OX=10090 GN=Fcgrt PE=1 SV=1</t>
  </si>
  <si>
    <t>Q9CR20</t>
  </si>
  <si>
    <t>Immediate early response 3-interacting protein 1 OS=Mus musculus OX=10090 GN=Ier3ip1 PE=3 SV=1</t>
  </si>
  <si>
    <t>Q60766</t>
  </si>
  <si>
    <t>Immunity-related GTPase family M protein 1 OS=Mus musculus OX=10090 GN=Irgm1 PE=1 SV=1</t>
  </si>
  <si>
    <t>F6TQW2</t>
  </si>
  <si>
    <t>Immunoglobulin heavy constant gamma 2C (Fragment) OS=Mus musculus OX=10090 GN=Ighg2c PE=1 SV=2</t>
  </si>
  <si>
    <t>P01872</t>
  </si>
  <si>
    <t>Immunoglobulin heavy constant mu OS=Mus musculus OX=10090 GN=Ighm PE=1 SV=2</t>
  </si>
  <si>
    <t>A0A075B5S1</t>
  </si>
  <si>
    <t>Immunoglobulin heavy variable 9-1 OS=Mus musculus OX=10090 GN=Ighv9-1 PE=4 SV=1</t>
  </si>
  <si>
    <t>P01837</t>
  </si>
  <si>
    <t>Immunoglobulin kappa constant OS=Mus musculus OX=10090 GN=Igkc PE=1 SV=2</t>
  </si>
  <si>
    <t>A0A0G2JE99</t>
  </si>
  <si>
    <t>Immunoglobulin lambda constant 1 (Fragment) OS=Mus musculus OX=10090 GN=Iglc1 PE=4 SV=1</t>
  </si>
  <si>
    <t>Q9EQS9</t>
  </si>
  <si>
    <t>Immunoglobulin superfamily DCC subclass member 4 OS=Mus musculus OX=10090 GN=Igdcc4 PE=2 SV=1</t>
  </si>
  <si>
    <t>Oxidation [P334; P340]</t>
  </si>
  <si>
    <t>Q3V1M1</t>
  </si>
  <si>
    <t>Immunoglobulin superfamily member 10 OS=Mus musculus OX=10090 GN=Igsf10 PE=2 SV=2</t>
  </si>
  <si>
    <t>Q61249</t>
  </si>
  <si>
    <t>Immunoglobulin-binding protein 1 OS=Mus musculus OX=10090 GN=Igbp1 PE=1 SV=1</t>
  </si>
  <si>
    <t>P52293</t>
  </si>
  <si>
    <t>Importin subunit alpha-1 OS=Mus musculus OX=10090 GN=Kpna2 PE=1 SV=2</t>
  </si>
  <si>
    <t>O35343</t>
  </si>
  <si>
    <t>Importin subunit alpha-3 OS=Mus musculus OX=10090 GN=Kpna4 PE=1 SV=1</t>
  </si>
  <si>
    <t>O35344</t>
  </si>
  <si>
    <t>Importin subunit alpha-4 OS=Mus musculus OX=10090 GN=Kpna3 PE=1 SV=1</t>
  </si>
  <si>
    <t>Q60960</t>
  </si>
  <si>
    <t>Importin subunit alpha-5 OS=Mus musculus OX=10090 GN=Kpna1 PE=1 SV=2</t>
  </si>
  <si>
    <t>P70168</t>
  </si>
  <si>
    <t>Importin subunit beta-1 OS=Mus musculus OX=10090 GN=Kpnb1 PE=1 SV=2</t>
  </si>
  <si>
    <t>Q8BKC5</t>
  </si>
  <si>
    <t>Importin-5 OS=Mus musculus OX=10090 GN=Ipo5 PE=1 SV=3</t>
  </si>
  <si>
    <t>Q9EPL8</t>
  </si>
  <si>
    <t>Importin-7 OS=Mus musculus OX=10090 GN=Ipo7 PE=1 SV=2</t>
  </si>
  <si>
    <t>Q7TMY7</t>
  </si>
  <si>
    <t>Importin-8 OS=Mus musculus OX=10090 GN=Ipo8 PE=1 SV=3</t>
  </si>
  <si>
    <t>Q8BTX9</t>
  </si>
  <si>
    <t>Inactive hydroxysteroid dehydrogenase-like protein 1 OS=Mus musculus OX=10090 GN=Hsdl1 PE=1 SV=1</t>
  </si>
  <si>
    <t>Q3UNN8</t>
  </si>
  <si>
    <t>Inactive phospholipase D5 OS=Mus musculus OX=10090 GN=Pld5 PE=2 SV=1</t>
  </si>
  <si>
    <t>Q91WB2</t>
  </si>
  <si>
    <t>Inactive phospholipid phosphatase 7 OS=Mus musculus OX=10090 GN=Plpp7 PE=1 SV=1</t>
  </si>
  <si>
    <t>Q6PIX5</t>
  </si>
  <si>
    <t>Inactive rhomboid protein 1 OS=Mus musculus OX=10090 GN=Rhbdf1 PE=1 SV=2</t>
  </si>
  <si>
    <t>Q80WQ6</t>
  </si>
  <si>
    <t>Inactive rhomboid protein 2 OS=Mus musculus OX=10090 GN=Rhbdf2 PE=1 SV=1</t>
  </si>
  <si>
    <t>Q8K3G5</t>
  </si>
  <si>
    <t>Inactive serine/threonine-protein kinase VRK3 OS=Mus musculus OX=10090 GN=Vrk3 PE=1 SV=2</t>
  </si>
  <si>
    <t>Q69Z38</t>
  </si>
  <si>
    <t>Inactive tyrosine-protein kinase PEAK1 OS=Mus musculus OX=10090 GN=Peak1 PE=1 SV=4</t>
  </si>
  <si>
    <t>Q571I4</t>
  </si>
  <si>
    <t>Inactive tyrosine-protein kinase PRAG1 OS=Mus musculus OX=10090 GN=Prag1 PE=1 SV=3</t>
  </si>
  <si>
    <t>Oxidation [P129; P132]</t>
  </si>
  <si>
    <t>Q63ZW7</t>
  </si>
  <si>
    <t>InaD-like protein OS=Mus musculus OX=10090 GN=Patj PE=1 SV=2</t>
  </si>
  <si>
    <t>P40936</t>
  </si>
  <si>
    <t>Indolethylamine N-methyltransferase OS=Mus musculus OX=10090 GN=Inmt PE=1 SV=1</t>
  </si>
  <si>
    <t>P97287</t>
  </si>
  <si>
    <t>Induced myeloid leukemia cell differentiation protein Mcl-1 homolog OS=Mus musculus OX=10090 GN=Mcl1 PE=1 SV=3</t>
  </si>
  <si>
    <t>Q920Q8</t>
  </si>
  <si>
    <t>Influenza virus NS1A-binding protein homolog OS=Mus musculus OX=10090 GN=Ivns1abp PE=1 SV=2</t>
  </si>
  <si>
    <t>Q9ESK4</t>
  </si>
  <si>
    <t>Inhibitor of growth protein 2 OS=Mus musculus OX=10090 GN=Ing2 PE=1 SV=3</t>
  </si>
  <si>
    <t>E9QMH7</t>
  </si>
  <si>
    <t>Inhibitor of nuclear factor kappa-B kinase-interacting protein OS=Mus musculus OX=10090 GN=Ikbip PE=1 SV=1</t>
  </si>
  <si>
    <t>D3Z636</t>
  </si>
  <si>
    <t>Inorganic pyrophosphatase 2, mitochondrial OS=Mus musculus OX=10090 GN=Ppa2 PE=1 SV=1</t>
  </si>
  <si>
    <t>Oxidation [P162; P312]</t>
  </si>
  <si>
    <t>Q91VM9</t>
  </si>
  <si>
    <t>Q9D819</t>
  </si>
  <si>
    <t>Inorganic pyrophosphatase OS=Mus musculus OX=10090 GN=Ppa1 PE=1 SV=1</t>
  </si>
  <si>
    <t>Oxidation [P119; P269]</t>
  </si>
  <si>
    <t>Q9D892</t>
  </si>
  <si>
    <t>Inosine triphosphate pyrophosphatase OS=Mus musculus OX=10090 GN=Itpa PE=1 SV=2</t>
  </si>
  <si>
    <t>P50096</t>
  </si>
  <si>
    <t>Inosine-5'-monophosphate dehydrogenase 1 OS=Mus musculus OX=10090 GN=Impdh1 PE=1 SV=2</t>
  </si>
  <si>
    <t>P24547</t>
  </si>
  <si>
    <t>Inosine-5'-monophosphate dehydrogenase 2 OS=Mus musculus OX=10090 GN=Impdh2 PE=1 SV=2</t>
  </si>
  <si>
    <t>Q9Z329</t>
  </si>
  <si>
    <t>Inositol 1,4,5-trisphosphate receptor type 2 OS=Mus musculus OX=10090 GN=Itpr2 PE=1 SV=4</t>
  </si>
  <si>
    <t>A2ARP1</t>
  </si>
  <si>
    <t>Inositol hexakisphosphate and diphosphoinositol-pentakisphosphate kinase 1 OS=Mus musculus OX=10090 GN=Ppip5k1 PE=1 SV=1</t>
  </si>
  <si>
    <t>Q6ZQB6</t>
  </si>
  <si>
    <t>Inositol hexakisphosphate and diphosphoinositol-pentakisphosphate kinase 2 OS=Mus musculus OX=10090 GN=Ppip5k2 PE=1 SV=3</t>
  </si>
  <si>
    <t>Q91UZ5</t>
  </si>
  <si>
    <t>Inositol monophosphatase 2 OS=Mus musculus OX=10090 GN=Impa2 PE=1 SV=1</t>
  </si>
  <si>
    <t>Q80V26</t>
  </si>
  <si>
    <t>Inositol monophosphatase 3 OS=Mus musculus OX=10090 GN=Impad1 PE=1 SV=1</t>
  </si>
  <si>
    <t>P49442</t>
  </si>
  <si>
    <t>Inositol polyphosphate 1-phosphatase OS=Mus musculus OX=10090 GN=Inpp1 PE=1 SV=2</t>
  </si>
  <si>
    <t>Q8C5L6</t>
  </si>
  <si>
    <t>Inositol polyphosphate 5-phosphatase K OS=Mus musculus OX=10090 GN=Inpp5k PE=1 SV=2</t>
  </si>
  <si>
    <t>Q7TNC9</t>
  </si>
  <si>
    <t>Inositol polyphosphate-5-phosphatase A OS=Mus musculus OX=10090 GN=Inpp5a PE=1 SV=1</t>
  </si>
  <si>
    <t>Q924B0</t>
  </si>
  <si>
    <t>Inositol-1-monophosphatase OS=Mus musculus OX=10090 GN=Impa1 PE=1 SV=1</t>
  </si>
  <si>
    <t>Q9JHU9</t>
  </si>
  <si>
    <t>Inositol-3-phosphate synthase 1 OS=Mus musculus OX=10090 GN=Isyna1 PE=1 SV=1</t>
  </si>
  <si>
    <t>P15208</t>
  </si>
  <si>
    <t>Insulin receptor OS=Mus musculus OX=10090 GN=Insr PE=1 SV=2</t>
  </si>
  <si>
    <t>F6RPJ9</t>
  </si>
  <si>
    <t>Insulin-degrading enzyme (Fragment) OS=Mus musculus OX=10090 GN=Ide PE=1 SV=1</t>
  </si>
  <si>
    <t>Q9JHR7</t>
  </si>
  <si>
    <t>Insulin-degrading enzyme OS=Mus musculus OX=10090 GN=Ide PE=1 SV=1</t>
  </si>
  <si>
    <t>Q61581</t>
  </si>
  <si>
    <t>Insulin-like growth factor-binding protein 7 OS=Mus musculus OX=10090 GN=Igfbp7 PE=1 SV=3</t>
  </si>
  <si>
    <t>O89051</t>
  </si>
  <si>
    <t>Integral membrane protein 2B OS=Mus musculus OX=10090 GN=Itm2b PE=1 SV=1</t>
  </si>
  <si>
    <t>Q91VK4</t>
  </si>
  <si>
    <t>Integral membrane protein 2C OS=Mus musculus OX=10090 GN=Itm2c PE=1 SV=2</t>
  </si>
  <si>
    <t>Q7TPD0</t>
  </si>
  <si>
    <t>Integrator complex subunit 3 OS=Mus musculus OX=10090 GN=Ints3 PE=1 SV=2</t>
  </si>
  <si>
    <t>Q3V3R4</t>
  </si>
  <si>
    <t>Integrin alpha-1 OS=Mus musculus OX=10090 GN=Itga1 PE=1 SV=2</t>
  </si>
  <si>
    <t>P11688</t>
  </si>
  <si>
    <t>Integrin alpha-5 OS=Mus musculus OX=10090 GN=Itga5 PE=1 SV=3</t>
  </si>
  <si>
    <t>Q61739</t>
  </si>
  <si>
    <t>Integrin alpha-6 OS=Mus musculus OX=10090 GN=Itga6 PE=1 SV=3</t>
  </si>
  <si>
    <t>B8JK39</t>
  </si>
  <si>
    <t>Integrin alpha-9 OS=Mus musculus OX=10090 GN=Itga9 PE=1 SV=1</t>
  </si>
  <si>
    <t>Q3V0T4</t>
  </si>
  <si>
    <t>Integrin alpha-D OS=Mus musculus OX=10090 GN=Itgad PE=1 SV=1</t>
  </si>
  <si>
    <t>Oxidation [P316]</t>
  </si>
  <si>
    <t>Q60677</t>
  </si>
  <si>
    <t>Integrin alpha-E OS=Mus musculus OX=10090 GN=Itgae PE=2 SV=2</t>
  </si>
  <si>
    <t>P43406</t>
  </si>
  <si>
    <t>Integrin alpha-V OS=Mus musculus OX=10090 GN=Itgav PE=1 SV=2</t>
  </si>
  <si>
    <t>Q9QXH4</t>
  </si>
  <si>
    <t>Integrin alpha-X OS=Mus musculus OX=10090 GN=Itgax PE=1 SV=1</t>
  </si>
  <si>
    <t>P09055</t>
  </si>
  <si>
    <t>Integrin beta-1 OS=Mus musculus OX=10090 GN=Itgb1 PE=1 SV=1</t>
  </si>
  <si>
    <t>Q9R000</t>
  </si>
  <si>
    <t>Integrin beta-1-binding protein 2 OS=Mus musculus OX=10090 GN=Itgb1bp2 PE=1 SV=1</t>
  </si>
  <si>
    <t>A2A863</t>
  </si>
  <si>
    <t>Integrin beta-4 OS=Mus musculus OX=10090 GN=Itgb4 PE=1 SV=1</t>
  </si>
  <si>
    <t>O70309</t>
  </si>
  <si>
    <t>Integrin beta-5 OS=Mus musculus OX=10090 GN=Itgb5 PE=1 SV=2</t>
  </si>
  <si>
    <t>Q8R0F6</t>
  </si>
  <si>
    <t>Integrin-linked kinase-associated serine/threonine phosphatase 2C OS=Mus musculus OX=10090 GN=Ilkap PE=1 SV=1</t>
  </si>
  <si>
    <t>O55222</t>
  </si>
  <si>
    <t>Integrin-linked protein kinase OS=Mus musculus OX=10090 GN=Ilk PE=1 SV=2</t>
  </si>
  <si>
    <t>Q61702</t>
  </si>
  <si>
    <t>Inter-alpha-trypsin inhibitor heavy chain H1 OS=Mus musculus OX=10090 GN=Itih1 PE=1 SV=2</t>
  </si>
  <si>
    <t>Q61703</t>
  </si>
  <si>
    <t>Inter-alpha-trypsin inhibitor heavy chain H2 OS=Mus musculus OX=10090 GN=Itih2 PE=1 SV=1</t>
  </si>
  <si>
    <t>Q61704</t>
  </si>
  <si>
    <t>Inter-alpha-trypsin inhibitor heavy chain H3 OS=Mus musculus OX=10090 GN=Itih3 PE=1 SV=3</t>
  </si>
  <si>
    <t>Oxidation [P102]</t>
  </si>
  <si>
    <t>P13597</t>
  </si>
  <si>
    <t>Intercellular adhesion molecule 1 OS=Mus musculus OX=10090 GN=Icam1 PE=1 SV=1</t>
  </si>
  <si>
    <t>P35330</t>
  </si>
  <si>
    <t>Intercellular adhesion molecule 2 OS=Mus musculus OX=10090 GN=Icam2 PE=1 SV=1</t>
  </si>
  <si>
    <t>Q9DCE9</t>
  </si>
  <si>
    <t>Interferon gamma-induced GTPase OS=Mus musculus OX=10090 GN=Igtp PE=1 SV=1</t>
  </si>
  <si>
    <t>Q8R3Y8</t>
  </si>
  <si>
    <t>Interferon regulatory factor 2-binding protein 1 OS=Mus musculus OX=10090 GN=Irf2bp1 PE=1 SV=2</t>
  </si>
  <si>
    <t>Oxidation [P91; P92]</t>
  </si>
  <si>
    <t>E9Q1P8</t>
  </si>
  <si>
    <t>Interferon regulatory factor 2-binding protein 2 OS=Mus musculus OX=10090 GN=Irf2bp2 PE=1 SV=1</t>
  </si>
  <si>
    <t>Q8K3X4</t>
  </si>
  <si>
    <t>Interferon regulatory factor 2-binding protein-like OS=Mus musculus OX=10090 GN=Irf2bpl PE=1 SV=1</t>
  </si>
  <si>
    <t>P0DOV1</t>
  </si>
  <si>
    <t>Interferon-activable protein 205-B OS=Mus musculus OX=10090 GN=Mnda PE=1 SV=1</t>
  </si>
  <si>
    <t>E9QAA8</t>
  </si>
  <si>
    <t>Interferon-gamma-inducible GTPase Ifgga3 protein OS=Mus musculus OX=10090 GN=Gm4841 PE=4 SV=1</t>
  </si>
  <si>
    <t>Q9D8C4</t>
  </si>
  <si>
    <t>Interferon-induced 35 kDa protein homolog OS=Mus musculus OX=10090 GN=Ifi35 PE=1 SV=3</t>
  </si>
  <si>
    <t>P09922</t>
  </si>
  <si>
    <t>Interferon-induced GTP-binding protein Mx1 OS=Mus musculus OX=10090 GN=Mx1 PE=1 SV=1</t>
  </si>
  <si>
    <t>Q64345</t>
  </si>
  <si>
    <t>Interferon-induced protein with tetratricopeptide repeats 3 OS=Mus musculus OX=10090 GN=Ifit3 PE=1 SV=1</t>
  </si>
  <si>
    <t>Q99J93</t>
  </si>
  <si>
    <t>Interferon-induced transmembrane protein 2 OS=Mus musculus OX=10090 GN=Ifitm2 PE=1 SV=1</t>
  </si>
  <si>
    <t>Q03963</t>
  </si>
  <si>
    <t>Interferon-induced, double-stranded RNA-activated protein kinase OS=Mus musculus OX=10090 GN=Eif2ak2 PE=1 SV=2</t>
  </si>
  <si>
    <t>Q9QZ85</t>
  </si>
  <si>
    <t>Interferon-inducible GTPase 1 OS=Mus musculus OX=10090 GN=Iigp1 PE=1 SV=2</t>
  </si>
  <si>
    <t>Q9CXY6</t>
  </si>
  <si>
    <t>Interleukin enhancer-binding factor 2 OS=Mus musculus OX=10090 GN=Ilf2 PE=1 SV=1</t>
  </si>
  <si>
    <t>Oxidation [P182]</t>
  </si>
  <si>
    <t>Q9Z1X4</t>
  </si>
  <si>
    <t>Interleukin enhancer-binding factor 3 OS=Mus musculus OX=10090 GN=Ilf3 PE=1 SV=2</t>
  </si>
  <si>
    <t>Q61730</t>
  </si>
  <si>
    <t>Interleukin-1 receptor accessory protein OS=Mus musculus OX=10090 GN=Il1rap PE=1 SV=1</t>
  </si>
  <si>
    <t>Q61190</t>
  </si>
  <si>
    <t>Interleukin-10 receptor subunit beta OS=Mus musculus OX=10090 GN=Il10rb PE=1 SV=1</t>
  </si>
  <si>
    <t>Q60819</t>
  </si>
  <si>
    <t>Interleukin-15 receptor subunit alpha OS=Mus musculus OX=10090 GN=Il15ra PE=1 SV=1</t>
  </si>
  <si>
    <t>Q8K4C2</t>
  </si>
  <si>
    <t>Interleukin-17 receptor C OS=Mus musculus OX=10090 GN=Il17rc PE=1 SV=3</t>
  </si>
  <si>
    <t>Q9EQ14</t>
  </si>
  <si>
    <t>Interleukin-23 subunit alpha OS=Mus musculus OX=10090 GN=Il23a PE=1 SV=1</t>
  </si>
  <si>
    <t>Q00560</t>
  </si>
  <si>
    <t>Interleukin-6 receptor subunit beta OS=Mus musculus OX=10090 GN=Il6st PE=1 SV=2</t>
  </si>
  <si>
    <t>Q9Z0R4</t>
  </si>
  <si>
    <t>Intersectin-1 OS=Mus musculus OX=10090 GN=Itsn1 PE=1 SV=2</t>
  </si>
  <si>
    <t>Q9Z0R6</t>
  </si>
  <si>
    <t>Intersectin-2 OS=Mus musculus OX=10090 GN=Itsn2 PE=1 SV=2</t>
  </si>
  <si>
    <t>E9QKB2</t>
  </si>
  <si>
    <t>Intracellular hyaluronan-binding protein 4 OS=Mus musculus OX=10090 GN=Habp4 PE=1 SV=1</t>
  </si>
  <si>
    <t>Q6NWV3</t>
  </si>
  <si>
    <t>Intraflagellar transport protein 122 homolog OS=Mus musculus OX=10090 GN=Ift122 PE=1 SV=1</t>
  </si>
  <si>
    <t>Q6VH22</t>
  </si>
  <si>
    <t>Intraflagellar transport protein 172 homolog OS=Mus musculus OX=10090 GN=Ift172 PE=1 SV=1</t>
  </si>
  <si>
    <t>Q9D6H2</t>
  </si>
  <si>
    <t>Intraflagellar transport protein 25 homolog OS=Mus musculus OX=10090 GN=Hspb11 PE=1 SV=2</t>
  </si>
  <si>
    <t>E0CYE0</t>
  </si>
  <si>
    <t>Intraflagellar transport protein 56 (Fragment) OS=Mus musculus OX=10090 GN=Ttc26 PE=1 SV=1</t>
  </si>
  <si>
    <t>O89019</t>
  </si>
  <si>
    <t>Inversin OS=Mus musculus OX=10090 GN=Invs PE=1 SV=2</t>
  </si>
  <si>
    <t>Q0GNC1</t>
  </si>
  <si>
    <t>Inverted formin-2 OS=Mus musculus OX=10090 GN=Inf2 PE=1 SV=1</t>
  </si>
  <si>
    <t>P48997</t>
  </si>
  <si>
    <t>Involucrin OS=Mus musculus OX=10090 GN=Ivl PE=1 SV=1</t>
  </si>
  <si>
    <t>Oxidation [P440]</t>
  </si>
  <si>
    <t>Q9DCX8</t>
  </si>
  <si>
    <t>Iodotyrosine deiodinase 1 OS=Mus musculus OX=10090 GN=Iyd PE=1 SV=1</t>
  </si>
  <si>
    <t>F8VQ29</t>
  </si>
  <si>
    <t>IQ motif-containing GTPase-activating protein 3 OS=Mus musculus OX=10090 GN=Iqgap3 PE=1 SV=1</t>
  </si>
  <si>
    <t>Oxidation [P156]</t>
  </si>
  <si>
    <t>A0A088MLT8</t>
  </si>
  <si>
    <t>IQCJ-SCHIP1 readthrough transcript protein OS=Mus musculus OX=10090 GN=Iqcj-Schip1 PE=1 SV=2</t>
  </si>
  <si>
    <t>Q9D924</t>
  </si>
  <si>
    <t>Iron-sulfur cluster assembly 1 homolog, mitochondrial OS=Mus musculus OX=10090 GN=Isca1 PE=2 SV=1</t>
  </si>
  <si>
    <t>Q9DCB8</t>
  </si>
  <si>
    <t>Iron-sulfur cluster assembly 2 homolog, mitochondrial OS=Mus musculus OX=10090 GN=Isca2 PE=1 SV=2</t>
  </si>
  <si>
    <t>Q9D7P6</t>
  </si>
  <si>
    <t>Iron-sulfur cluster assembly enzyme ISCU, mitochondrial OS=Mus musculus OX=10090 GN=Iscu PE=1 SV=1</t>
  </si>
  <si>
    <t>Q8K3A0</t>
  </si>
  <si>
    <t>Iron-sulfur cluster co-chaperone protein HscB OS=Mus musculus OX=10090 GN=Hscb PE=1 SV=2</t>
  </si>
  <si>
    <t>Q9CWD8</t>
  </si>
  <si>
    <t>Iron-sulfur protein NUBPL OS=Mus musculus OX=10090 GN=Nubpl PE=1 SV=2</t>
  </si>
  <si>
    <t>Q9DB29</t>
  </si>
  <si>
    <t>Isoamyl acetate-hydrolyzing esterase 1 homolog OS=Mus musculus OX=10090 GN=Iah1 PE=1 SV=1</t>
  </si>
  <si>
    <t>Q8C0M9</t>
  </si>
  <si>
    <t>Isoaspartyl peptidase/L-asparaginase OS=Mus musculus OX=10090 GN=Asrgl1 PE=1 SV=1</t>
  </si>
  <si>
    <t>Q91V64</t>
  </si>
  <si>
    <t>Isochorismatase domain-containing protein 1 OS=Mus musculus OX=10090 GN=Isoc1 PE=1 SV=1</t>
  </si>
  <si>
    <t>P85094</t>
  </si>
  <si>
    <t>Isochorismatase domain-containing protein 2A OS=Mus musculus OX=10090 GN=Isoc2a PE=1 SV=1</t>
  </si>
  <si>
    <t>Oxidation [P202]</t>
  </si>
  <si>
    <t>Q9DCC7</t>
  </si>
  <si>
    <t>Isochorismatase domain-containing protein 2B OS=Mus musculus OX=10090 GN=Isoc2b PE=1 SV=1</t>
  </si>
  <si>
    <t>Q9D6R2</t>
  </si>
  <si>
    <t>Isocitrate dehydrogenase [NAD] subunit alpha, mitochondrial OS=Mus musculus OX=10090 GN=Idh3a PE=1 SV=1</t>
  </si>
  <si>
    <t>Oxidation [P304]</t>
  </si>
  <si>
    <t>P70404</t>
  </si>
  <si>
    <t>Isocitrate dehydrogenase [NAD] subunit gamma 1, mitochondrial OS=Mus musculus OX=10090 GN=Idh3g PE=1 SV=1</t>
  </si>
  <si>
    <t>Oxidation [P67; P364]</t>
  </si>
  <si>
    <t>Q91VA7</t>
  </si>
  <si>
    <t>Isocitrate dehydrogenase [NAD] subunit, mitochondrial OS=Mus musculus OX=10090 GN=Idh3b PE=1 SV=1</t>
  </si>
  <si>
    <t>Oxidation [P54; P60]</t>
  </si>
  <si>
    <t>O88844</t>
  </si>
  <si>
    <t>Isocitrate dehydrogenase [NADP] cytoplasmic OS=Mus musculus OX=10090 GN=Idh1 PE=1 SV=2</t>
  </si>
  <si>
    <t>P54071</t>
  </si>
  <si>
    <t>Isocitrate dehydrogenase [NADP], mitochondrial OS=Mus musculus OX=10090 GN=Idh2 PE=1 SV=3</t>
  </si>
  <si>
    <t>Oxidation [P49; P162; P167]</t>
  </si>
  <si>
    <t>P60766-1</t>
  </si>
  <si>
    <t>Isoform 1 of Cell division control protein 42 homolog OS=Mus musculus OX=10090 GN=Cdc42</t>
  </si>
  <si>
    <t>Q9QYB5-2</t>
  </si>
  <si>
    <t>Isoform 1 of Gamma-adducin OS=Mus musculus OX=10090 GN=Add3</t>
  </si>
  <si>
    <t>O55100-2</t>
  </si>
  <si>
    <t>Isoform 1B of Synaptogyrin-1 OS=Mus musculus OX=10090 GN=Syngr1</t>
  </si>
  <si>
    <t>Q9D8B1-2</t>
  </si>
  <si>
    <t>Isoform 2 of Androgen-induced gene 1 protein OS=Mus musculus OX=10090 GN=Aig1</t>
  </si>
  <si>
    <t>Q8C8R3-2</t>
  </si>
  <si>
    <t>Isoform 2 of Ankyrin-2 OS=Mus musculus OX=10090 GN=Ank2</t>
  </si>
  <si>
    <t>Q9CZ42-2</t>
  </si>
  <si>
    <t>Isoform 2 of ATP-dependent (S)-NAD(P)H-hydrate dehydratase OS=Mus musculus OX=10090 GN=Naxd</t>
  </si>
  <si>
    <t>Oxidation [P172]</t>
  </si>
  <si>
    <t>O70133-2</t>
  </si>
  <si>
    <t>Isoform 2 of ATP-dependent RNA helicase A OS=Mus musculus OX=10090 GN=Dhx9</t>
  </si>
  <si>
    <t>Q9WV92-2</t>
  </si>
  <si>
    <t>Isoform 2 of Band 4.1-like protein 3 OS=Mus musculus OX=10090 GN=Epb41l3</t>
  </si>
  <si>
    <t>Q8VCX5-2</t>
  </si>
  <si>
    <t>Isoform 2 of Calcium uptake protein 1, mitochondrial OS=Mus musculus OX=10090 GN=Micu1</t>
  </si>
  <si>
    <t>Q6A065-2</t>
  </si>
  <si>
    <t>Isoform 2 of Centrosomal protein of 170 kDa OS=Mus musculus OX=10090 GN=Cep170</t>
  </si>
  <si>
    <t>Q6IRU5-2</t>
  </si>
  <si>
    <t>Isoform 2 of Clathrin light chain B OS=Mus musculus OX=10090 GN=Cltb</t>
  </si>
  <si>
    <t>Q8K2Z4-2</t>
  </si>
  <si>
    <t>Isoform 2 of Condensin complex subunit 1 OS=Mus musculus OX=10090 GN=Ncapd2</t>
  </si>
  <si>
    <t>P58281-2</t>
  </si>
  <si>
    <t>Isoform 2 of Dynamin-like 120 kDa protein, mitochondrial OS=Mus musculus OX=10090 GN=Opa1</t>
  </si>
  <si>
    <t>Oxidation [P437]</t>
  </si>
  <si>
    <t>Q8K135-2</t>
  </si>
  <si>
    <t>Isoform 2 of Dyslexia-associated protein KIAA0319-like protein OS=Mus musculus OX=10090 GN=Kiaa0319l</t>
  </si>
  <si>
    <t>Q9R049-2</t>
  </si>
  <si>
    <t>Isoform 2 of E3 ubiquitin-protein ligase AMFR OS=Mus musculus OX=10090 GN=Amfr</t>
  </si>
  <si>
    <t>Q99PQ2-2</t>
  </si>
  <si>
    <t>Isoform 2 of E3 ubiquitin-protein ligase TRIM11 OS=Mus musculus OX=10090 GN=Trim11</t>
  </si>
  <si>
    <t>Oxidation [P276; P277]</t>
  </si>
  <si>
    <t>Q4VC33-2</t>
  </si>
  <si>
    <t>Isoform 2 of E3 ubiquitin-protein transferase MAEA OS=Mus musculus OX=10090 GN=Maea</t>
  </si>
  <si>
    <t>D3Z7P3-2</t>
  </si>
  <si>
    <t>Isoform 2 of Glutaminase kidney isoform, mitochondrial OS=Mus musculus OX=10090 GN=Gls</t>
  </si>
  <si>
    <t>P61979-2</t>
  </si>
  <si>
    <t>Isoform 2 of Heterogeneous nuclear ribonucleoprotein K OS=Mus musculus OX=10090 GN=Hnrnpk</t>
  </si>
  <si>
    <t>Q7TMK9-2</t>
  </si>
  <si>
    <t>Isoform 2 of Heterogeneous nuclear ribonucleoprotein Q OS=Mus musculus OX=10090 GN=Syncrip</t>
  </si>
  <si>
    <t>C0LLJ0-2</t>
  </si>
  <si>
    <t>Isoform 2 of Importin subunit alpha-8 OS=Mus musculus OX=10090 GN=Kpna7</t>
  </si>
  <si>
    <t>P09055-2</t>
  </si>
  <si>
    <t>Isoform 2 of Integrin beta-1 OS=Mus musculus OX=10090 GN=Itgb1</t>
  </si>
  <si>
    <t>Q9D358-2</t>
  </si>
  <si>
    <t>Isoform 2 of Low molecular weight phosphotyrosine protein phosphatase OS=Mus musculus OX=10090 GN=Acp1</t>
  </si>
  <si>
    <t>Q80XL7-2</t>
  </si>
  <si>
    <t>Isoform 2 of Metallophosphoesterase 1 OS=Mus musculus OX=10090 GN=Mppe1</t>
  </si>
  <si>
    <t>Oxidation [P323]</t>
  </si>
  <si>
    <t>Q8CAQ8-2</t>
  </si>
  <si>
    <t>Isoform 2 of MICOS complex subunit Mic60 OS=Mus musculus OX=10090 GN=Immt</t>
  </si>
  <si>
    <t>Oxidation [P366; P370; P605; P606]</t>
  </si>
  <si>
    <t>P27546-2</t>
  </si>
  <si>
    <t>Isoform 2 of Microtubule-associated protein 4 OS=Mus musculus OX=10090 GN=Map4</t>
  </si>
  <si>
    <t>Q8CCM6-2</t>
  </si>
  <si>
    <t>Isoform 2 of Mitochondrial import inner membrane translocase subunit Tim21 OS=Mus musculus OX=10090 GN=Timm21</t>
  </si>
  <si>
    <t>Q9ESL4-2</t>
  </si>
  <si>
    <t>Isoform 2 of Mitogen-activated protein kinase kinase kinase 20 OS=Mus musculus OX=10090 GN=Map3k20</t>
  </si>
  <si>
    <t>Q62234-2</t>
  </si>
  <si>
    <t>Isoform 2 of Myomesin-1 OS=Mus musculus OX=10090 GN=Myom1</t>
  </si>
  <si>
    <t>Q8BHN3-2</t>
  </si>
  <si>
    <t>Isoform 2 of Neutral alpha-glucosidase AB OS=Mus musculus OX=10090 GN=Ganab</t>
  </si>
  <si>
    <t>Q80YV4-2</t>
  </si>
  <si>
    <t>Isoform 2 of Pantothenate kinase 4 OS=Mus musculus OX=10090 GN=Pank4</t>
  </si>
  <si>
    <t>Q8CI51-2</t>
  </si>
  <si>
    <t>Isoform 2 of PDZ and LIM domain protein 5 OS=Mus musculus OX=10090 GN=Pdlim5</t>
  </si>
  <si>
    <t>Q9R0H0-2</t>
  </si>
  <si>
    <t>Isoform 2 of Peroxisomal acyl-coenzyme A oxidase 1 OS=Mus musculus OX=10090 GN=Acox1</t>
  </si>
  <si>
    <t>Q6PB93-2</t>
  </si>
  <si>
    <t>Isoform 2 of Polypeptide N-acetylgalactosaminyltransferase 2 OS=Mus musculus OX=10090 GN=Galnt2</t>
  </si>
  <si>
    <t>Oxidation [P6]</t>
  </si>
  <si>
    <t>P12815-2</t>
  </si>
  <si>
    <t>Isoform 2 of Programmed cell death protein 6 OS=Mus musculus OX=10090 GN=Pdcd6</t>
  </si>
  <si>
    <t>Q60715-2</t>
  </si>
  <si>
    <t>Isoform 2 of Prolyl 4-hydroxylase subunit alpha-1 OS=Mus musculus OX=10090 GN=P4ha1</t>
  </si>
  <si>
    <t>Q8VE88-2</t>
  </si>
  <si>
    <t>Isoform 2 of Protein FAM114A2 OS=Mus musculus OX=10090 GN=Fam114a2</t>
  </si>
  <si>
    <t>Q8BW41-2</t>
  </si>
  <si>
    <t>Isoform 2 of Protein O-linked-mannose beta-1,4-N-acetylglucosaminyltransferase 2 OS=Mus musculus OX=10090 GN=Pomgnt2</t>
  </si>
  <si>
    <t>P35279-2</t>
  </si>
  <si>
    <t>Isoform 2 of Ras-related protein Rab-6A OS=Mus musculus OX=10090 GN=Rab6a</t>
  </si>
  <si>
    <t>Q8VE91-2</t>
  </si>
  <si>
    <t>Isoform 2 of Reticulophagy regulator 1 OS=Mus musculus OX=10090 GN=Retreg1</t>
  </si>
  <si>
    <t>Q9CWZ3-2</t>
  </si>
  <si>
    <t>Isoform 2 of RNA-binding protein 8A OS=Mus musculus OX=10090 GN=Rbm8a</t>
  </si>
  <si>
    <t>O55143-2</t>
  </si>
  <si>
    <t>Isoform 2 of Sarcoplasmic/endoplasmic reticulum calcium ATPase 2 OS=Mus musculus OX=10090 GN=Atp2a2</t>
  </si>
  <si>
    <t>Oxidation [P124; P147; P337; P391; P535; P601; P602; P708; P975; P994]</t>
  </si>
  <si>
    <t>Q64337-2</t>
  </si>
  <si>
    <t>Isoform 2 of Sequestosome-1 OS=Mus musculus OX=10090 GN=Sqstm1</t>
  </si>
  <si>
    <t>P63328-2</t>
  </si>
  <si>
    <t>Isoform 2 of Serine/threonine-protein phosphatase 2B catalytic subunit alpha isoform OS=Mus musculus OX=10090 GN=Ppp3ca</t>
  </si>
  <si>
    <t>Q3UTJ2-2</t>
  </si>
  <si>
    <t>Isoform 2 of Sorbin and SH3 domain-containing protein 2 OS=Mus musculus OX=10090 GN=Sorbs2</t>
  </si>
  <si>
    <t>O54988-2</t>
  </si>
  <si>
    <t>Isoform 2 of STE20-like serine/threonine-protein kinase OS=Mus musculus OX=10090 GN=Slk</t>
  </si>
  <si>
    <t>P58774-2</t>
  </si>
  <si>
    <t>Isoform 2 of Tropomyosin beta chain OS=Mus musculus OX=10090 GN=Tpm2</t>
  </si>
  <si>
    <t>P62500-2</t>
  </si>
  <si>
    <t>Isoform 2 of TSC22 domain family protein 1 OS=Mus musculus OX=10090 GN=Tsc22d1</t>
  </si>
  <si>
    <t>P25911-2</t>
  </si>
  <si>
    <t>Isoform 2 of Tyrosine-protein kinase Lyn OS=Mus musculus OX=10090 GN=Lyn</t>
  </si>
  <si>
    <t>P35235-2</t>
  </si>
  <si>
    <t>Isoform 2 of Tyrosine-protein phosphatase non-receptor type 11 OS=Mus musculus OX=10090 GN=Ptpn11</t>
  </si>
  <si>
    <t>Q9WUP7-2</t>
  </si>
  <si>
    <t>Isoform 2 of Ubiquitin carboxyl-terminal hydrolase isozyme L5 OS=Mus musculus OX=10090 GN=Uchl5</t>
  </si>
  <si>
    <t>P32883-2</t>
  </si>
  <si>
    <t>Isoform 2B of GTPase KRas OS=Mus musculus OX=10090 GN=Kras</t>
  </si>
  <si>
    <t>O08532-3</t>
  </si>
  <si>
    <t>Isoform 2C of Voltage-dependent calcium channel subunit alpha-2/delta-1 OS=Mus musculus OX=10090 GN=Cacna2d1</t>
  </si>
  <si>
    <t>O08532-5</t>
  </si>
  <si>
    <t>Isoform 2E of Voltage-dependent calcium channel subunit alpha-2/delta-1 OS=Mus musculus OX=10090 GN=Cacna2d1</t>
  </si>
  <si>
    <t>Q6PHZ2-4</t>
  </si>
  <si>
    <t>Isoform 3 of Calcium/calmodulin-dependent protein kinase type II subunit delta OS=Mus musculus OX=10090 GN=Camk2d</t>
  </si>
  <si>
    <t>P51125-3</t>
  </si>
  <si>
    <t>Isoform 3 of Calpastatin OS=Mus musculus OX=10090 GN=Cast</t>
  </si>
  <si>
    <t>P53996-3</t>
  </si>
  <si>
    <t>Isoform 3 of Cellular nucleic acid-binding protein OS=Mus musculus OX=10090 GN=Cnbp</t>
  </si>
  <si>
    <t>Q8K1M6-3</t>
  </si>
  <si>
    <t>Isoform 3 of Dynamin-1-like protein OS=Mus musculus OX=10090 GN=Dnm1l</t>
  </si>
  <si>
    <t>Q05BC3-3</t>
  </si>
  <si>
    <t>Isoform 3 of Echinoderm microtubule-associated protein-like 1 OS=Mus musculus OX=10090 GN=Eml1</t>
  </si>
  <si>
    <t>Q924Z6-3</t>
  </si>
  <si>
    <t>Isoform 3 of Exportin-6 OS=Mus musculus OX=10090 GN=Xpo6</t>
  </si>
  <si>
    <t>P47757-4</t>
  </si>
  <si>
    <t>Isoform 3 of F-actin-capping protein subunit beta OS=Mus musculus OX=10090 GN=Capzb</t>
  </si>
  <si>
    <t>P70377-3</t>
  </si>
  <si>
    <t>Isoform 3 of Fibroblast growth factor 13 OS=Mus musculus OX=10090 GN=Fgf13</t>
  </si>
  <si>
    <t>Q6P9N1-3</t>
  </si>
  <si>
    <t>Isoform 3 of Hyccin OS=Mus musculus OX=10090 GN=Fam126a</t>
  </si>
  <si>
    <t>Q6PCP5-3</t>
  </si>
  <si>
    <t>Isoform 3 of Mitochondrial fission factor OS=Mus musculus OX=10090 GN=Mff</t>
  </si>
  <si>
    <t>Q8C5H8-3</t>
  </si>
  <si>
    <t>Isoform 3 of NAD kinase 2, mitochondrial OS=Mus musculus OX=10090 GN=Nadk2</t>
  </si>
  <si>
    <t>P49282-3</t>
  </si>
  <si>
    <t>Isoform 3 of Natural resistance-associated macrophage protein 2 OS=Mus musculus OX=10090 GN=Slc11a2</t>
  </si>
  <si>
    <t>A6H6A9-3</t>
  </si>
  <si>
    <t>Isoform 3 of Rab GTPase-activating protein 1-like OS=Mus musculus OX=10090 GN=Rabgap1l</t>
  </si>
  <si>
    <t>Oxidation [P360]</t>
  </si>
  <si>
    <t>A2ASS6-3</t>
  </si>
  <si>
    <t>Isoform 3 of Titin OS=Mus musculus OX=10090 GN=Ttn</t>
  </si>
  <si>
    <t>Oxidation [P338; P341; P342; P343]</t>
  </si>
  <si>
    <t>Q62393-3</t>
  </si>
  <si>
    <t>Isoform 3 of Tumor protein D52 OS=Mus musculus OX=10090 GN=Tpd52</t>
  </si>
  <si>
    <t>Q6NV83-3</t>
  </si>
  <si>
    <t>Isoform 3 of U2 snRNP-associated SURP motif-containing protein OS=Mus musculus OX=10090 GN=U2surp</t>
  </si>
  <si>
    <t>Q4G0F8-3</t>
  </si>
  <si>
    <t>Isoform 3 of Ubinuclein-1 OS=Mus musculus OX=10090 GN=Ubn1</t>
  </si>
  <si>
    <t>Q8C078-4</t>
  </si>
  <si>
    <t>Isoform 4 of Calcium/calmodulin-dependent protein kinase kinase 2 OS=Mus musculus OX=10090 GN=Camkk2</t>
  </si>
  <si>
    <t>P97500-4</t>
  </si>
  <si>
    <t>Isoform 4 of Myelin transcription factor 1-like protein OS=Mus musculus OX=10090 GN=Myt1l</t>
  </si>
  <si>
    <t>Q99K01-4</t>
  </si>
  <si>
    <t>Isoform 4 of Pyridoxal-dependent decarboxylase domain-containing protein 1 OS=Mus musculus OX=10090 GN=Pdxdc1</t>
  </si>
  <si>
    <t>Q9Z2S7-4</t>
  </si>
  <si>
    <t>Isoform 4 of TSC22 domain family protein 3 OS=Mus musculus OX=10090 GN=Tsc22d3</t>
  </si>
  <si>
    <t>Q91ZU6-5</t>
  </si>
  <si>
    <t>Isoform 5 of Dystonin OS=Mus musculus OX=10090 GN=Dst</t>
  </si>
  <si>
    <t>Oxidation [P445]</t>
  </si>
  <si>
    <t>Q9D074-5</t>
  </si>
  <si>
    <t>Isoform 5 of E3 ubiquitin-protein ligase MGRN1 OS=Mus musculus OX=10090 GN=Mgrn1</t>
  </si>
  <si>
    <t>Q7M6Y3-5</t>
  </si>
  <si>
    <t>Isoform 5 of Phosphatidylinositol-binding clathrin assembly protein OS=Mus musculus OX=10090 GN=Picalm</t>
  </si>
  <si>
    <t>Q8R5H1-5</t>
  </si>
  <si>
    <t>Isoform 5 of Ubiquitin carboxyl-terminal hydrolase 15 OS=Mus musculus OX=10090 GN=Usp15</t>
  </si>
  <si>
    <t>Q8R5M8-6</t>
  </si>
  <si>
    <t>Isoform 6 of Cell adhesion molecule 1 OS=Mus musculus OX=10090 GN=Cadm1</t>
  </si>
  <si>
    <t>Q9Z0H4-6</t>
  </si>
  <si>
    <t>Isoform 6 of CUGBP Elav-like family member 2 OS=Mus musculus OX=10090 GN=Celf2</t>
  </si>
  <si>
    <t>Q91ZS8-6</t>
  </si>
  <si>
    <t>Isoform 6 of Double-stranded RNA-specific editase 1 OS=Mus musculus OX=10090 GN=Adarb1</t>
  </si>
  <si>
    <t>Q9R1M5-6</t>
  </si>
  <si>
    <t>Isoform 6 of NACHT, LRR and PYD domains-containing protein 5 OS=Mus musculus OX=10090 GN=Nlrp5</t>
  </si>
  <si>
    <t>Q9QYS9-6</t>
  </si>
  <si>
    <t>Isoform 6 of Protein quaking OS=Mus musculus OX=10090 GN=Qki</t>
  </si>
  <si>
    <t>Q91ZU6-8</t>
  </si>
  <si>
    <t>Isoform 7 of Dystonin OS=Mus musculus OX=10090 GN=Dst</t>
  </si>
  <si>
    <t>Q8R2G4-8</t>
  </si>
  <si>
    <t>Isoform 7 of Ecto-ADP-ribosyltransferase 3 OS=Mus musculus OX=10090 GN=Art3</t>
  </si>
  <si>
    <t>Q61739-2</t>
  </si>
  <si>
    <t>Isoform Alpha-6X1A of Integrin alpha-6 OS=Mus musculus OX=10090 GN=Itga6</t>
  </si>
  <si>
    <t>Q61738-5</t>
  </si>
  <si>
    <t>Isoform Alpha-7X2B of Integrin alpha-7 OS=Mus musculus OX=10090 GN=Itga7</t>
  </si>
  <si>
    <t>Oxidation [P667]</t>
  </si>
  <si>
    <t>Q6P9Q6-2</t>
  </si>
  <si>
    <t>Isoform B of FK506-binding protein 15 OS=Mus musculus OX=10090 GN=Fkbp15</t>
  </si>
  <si>
    <t>Q9WTU6-4</t>
  </si>
  <si>
    <t>Isoform Beta-2 of Mitogen-activated protein kinase 9 OS=Mus musculus OX=10090 GN=Mapk9</t>
  </si>
  <si>
    <t>Q08879-2</t>
  </si>
  <si>
    <t>Isoform C of Fibulin-1 OS=Mus musculus OX=10090 GN=Fbln1</t>
  </si>
  <si>
    <t>Q9Z204-2</t>
  </si>
  <si>
    <t>Isoform C1 of Heterogeneous nuclear ribonucleoproteins C1/C2 OS=Mus musculus OX=10090 GN=Hnrnpc</t>
  </si>
  <si>
    <t>P99029-2</t>
  </si>
  <si>
    <t>Isoform Cytoplasmic+peroxisomal of Peroxiredoxin-5, mitochondrial OS=Mus musculus OX=10090 GN=Prdx5</t>
  </si>
  <si>
    <t>Oxidation [P3; P11; P46; P156]; Acetyl [N-Term]</t>
  </si>
  <si>
    <t>Oxidation [P3; P11; P46; P156]</t>
  </si>
  <si>
    <t>O54786-2</t>
  </si>
  <si>
    <t>Isoform ICAD-S of DNA fragmentation factor subunit alpha OS=Mus musculus OX=10090 GN=Dffa</t>
  </si>
  <si>
    <t>O08677-2</t>
  </si>
  <si>
    <t>Isoform LMW of Kininogen-1 OS=Mus musculus OX=10090 GN=Kng1</t>
  </si>
  <si>
    <t>P52480-2</t>
  </si>
  <si>
    <t>Isoform M1 of Pyruvate kinase PKM OS=Mus musculus OX=10090 GN=Pkm</t>
  </si>
  <si>
    <t>Oxidation [P53; P371]</t>
  </si>
  <si>
    <t>Q02357-7</t>
  </si>
  <si>
    <t>Isoform Mu7 of Ankyrin-1 OS=Mus musculus OX=10090 GN=Ank1</t>
  </si>
  <si>
    <t>O55017-2</t>
  </si>
  <si>
    <t>Isoform NB2 of Voltage-dependent N-type calcium channel subunit alpha-1B OS=Mus musculus OX=10090 GN=Cacna1b</t>
  </si>
  <si>
    <t>P70257-1</t>
  </si>
  <si>
    <t>Isoform NFIX1 of Nuclear factor 1 X-type OS=Mus musculus OX=10090 GN=Nfix</t>
  </si>
  <si>
    <t>P97474-4</t>
  </si>
  <si>
    <t>Isoform Pitx2Calpha of Pituitary homeobox 2 OS=Mus musculus OX=10090 GN=Pitx2</t>
  </si>
  <si>
    <t>O35226-2</t>
  </si>
  <si>
    <t>Isoform Rpn10B of 26S proteasome non-ATPase regulatory subunit 4 OS=Mus musculus OX=10090 GN=Psmd4</t>
  </si>
  <si>
    <t>Q99PL5-5</t>
  </si>
  <si>
    <t>Isoform RRp16.8 of Ribosome-binding protein 1 OS=Mus musculus OX=10090 GN=Rrbp1</t>
  </si>
  <si>
    <t>Q64514-2</t>
  </si>
  <si>
    <t>Isoform Short of Tripeptidyl-peptidase 2 OS=Mus musculus OX=10090 GN=Tpp2</t>
  </si>
  <si>
    <t>P49766-2</t>
  </si>
  <si>
    <t>Isoform VEGF-B167 of Vascular endothelial growth factor B OS=Mus musculus OX=10090 GN=Vegfb</t>
  </si>
  <si>
    <t>Q6R0H7-2</t>
  </si>
  <si>
    <t>Isoform XLas-2 of Guanine nucleotide-binding protein G(s) subunit alpha isoforms XLas OS=Mus musculus OX=10090 GN=Gnas</t>
  </si>
  <si>
    <t>Q6R0H7-4</t>
  </si>
  <si>
    <t>Isoform XLas-4 of Guanine nucleotide-binding protein G(s) subunit alpha isoforms XLas OS=Mus musculus OX=10090 GN=Gnas</t>
  </si>
  <si>
    <t>Q8BU30</t>
  </si>
  <si>
    <t>Isoleucine--tRNA ligase, cytoplasmic OS=Mus musculus OX=10090 GN=Iars PE=1 SV=2</t>
  </si>
  <si>
    <t>Q8BIJ6</t>
  </si>
  <si>
    <t>Isoleucine--tRNA ligase, mitochondrial OS=Mus musculus OX=10090 GN=Iars2 PE=1 SV=1</t>
  </si>
  <si>
    <t>P58044</t>
  </si>
  <si>
    <t>Isopentenyl-diphosphate Delta-isomerase 1 OS=Mus musculus OX=10090 GN=Idi1 PE=1 SV=1</t>
  </si>
  <si>
    <t>Q9JHI5</t>
  </si>
  <si>
    <t>Isovaleryl-CoA dehydrogenase, mitochondrial OS=Mus musculus OX=10090 GN=Ivd PE=1 SV=1</t>
  </si>
  <si>
    <t>Oxidation [P168; P233]</t>
  </si>
  <si>
    <t>Q9CX00</t>
  </si>
  <si>
    <t>IST1 homolog OS=Mus musculus OX=10090 GN=Ist1 PE=1 SV=1</t>
  </si>
  <si>
    <t>A2ATD1</t>
  </si>
  <si>
    <t>Isthmin-1 OS=Mus musculus OX=10090 GN=Ism1 PE=1 SV=1</t>
  </si>
  <si>
    <t>A6PWV3</t>
  </si>
  <si>
    <t>Izumo sperm-egg fusion protein 3 OS=Mus musculus OX=10090 GN=Izumo3 PE=1 SV=1</t>
  </si>
  <si>
    <t>Q9CR30</t>
  </si>
  <si>
    <t>Josephin-2 OS=Mus musculus OX=10090 GN=Josd2 PE=1 SV=1</t>
  </si>
  <si>
    <t>Q02257</t>
  </si>
  <si>
    <t>Junction plakoglobin OS=Mus musculus OX=10090 GN=Jup PE=1 SV=3</t>
  </si>
  <si>
    <t>Oxidation [P119]</t>
  </si>
  <si>
    <t>O88792</t>
  </si>
  <si>
    <t>Junctional adhesion molecule A OS=Mus musculus OX=10090 GN=F11r PE=1 SV=2</t>
  </si>
  <si>
    <t>Q9JI59</t>
  </si>
  <si>
    <t>Junctional adhesion molecule B OS=Mus musculus OX=10090 GN=Jam2 PE=1 SV=1</t>
  </si>
  <si>
    <t>Q9D8B7</t>
  </si>
  <si>
    <t>Junctional adhesion molecule C OS=Mus musculus OX=10090 GN=Jam3 PE=1 SV=2</t>
  </si>
  <si>
    <t>Q9ET78</t>
  </si>
  <si>
    <t>Junctophilin-2 OS=Mus musculus OX=10090 GN=Jph2 PE=1 SV=2</t>
  </si>
  <si>
    <t>P97825</t>
  </si>
  <si>
    <t>Jupiter microtubule associated homolog 1 OS=Mus musculus OX=10090 GN=Jpt1 PE=1 SV=3</t>
  </si>
  <si>
    <t>P15947</t>
  </si>
  <si>
    <t>Kallikrein-1 OS=Mus musculus OX=10090 GN=Klk1 PE=1 SV=3</t>
  </si>
  <si>
    <t>A2APT9</t>
  </si>
  <si>
    <t>Kelch domain-containing protein 7A OS=Mus musculus OX=10090 GN=Klhdc7a PE=1 SV=3</t>
  </si>
  <si>
    <t>Q8BHI4</t>
  </si>
  <si>
    <t>Kelch repeat and BTB domain-containing protein 3 OS=Mus musculus OX=10090 GN=Kbtbd3 PE=2 SV=1</t>
  </si>
  <si>
    <t>Q3UQV5</t>
  </si>
  <si>
    <t>Kelch repeat and BTB domain-containing protein 8 OS=Mus musculus OX=10090 GN=Kbtbd8 PE=2 SV=1</t>
  </si>
  <si>
    <t>A2AJX0</t>
  </si>
  <si>
    <t>Kelch-like 32 OS=Mus musculus OX=10090 GN=Klhl32 PE=4 SV=1</t>
  </si>
  <si>
    <t>Q9D5V2</t>
  </si>
  <si>
    <t>Kelch-like protein 10 OS=Mus musculus OX=10090 GN=Klhl10 PE=1 SV=1</t>
  </si>
  <si>
    <t>Q8BRG6</t>
  </si>
  <si>
    <t>Kelch-like protein 24 OS=Mus musculus OX=10090 GN=Klhl24 PE=2 SV=2</t>
  </si>
  <si>
    <t>Q80T74</t>
  </si>
  <si>
    <t>Kelch-like protein 29 OS=Mus musculus OX=10090 GN=Klhl29 PE=2 SV=3</t>
  </si>
  <si>
    <t>Q8BWA5</t>
  </si>
  <si>
    <t>Kelch-like protein 31 OS=Mus musculus OX=10090 GN=Klhl31 PE=1 SV=1</t>
  </si>
  <si>
    <t>Q9D783</t>
  </si>
  <si>
    <t>Kelch-like protein 40 OS=Mus musculus OX=10090 GN=Klhl40 PE=1 SV=1</t>
  </si>
  <si>
    <t>A2AUC9</t>
  </si>
  <si>
    <t>Kelch-like protein 41 OS=Mus musculus OX=10090 GN=Klhl41 PE=1 SV=1</t>
  </si>
  <si>
    <t>Q8BUL5</t>
  </si>
  <si>
    <t>Kelch-like protein 7 OS=Mus musculus OX=10090 GN=Klhl7 PE=2 SV=1</t>
  </si>
  <si>
    <t>Oxidation [P303]</t>
  </si>
  <si>
    <t>E9Q0F0</t>
  </si>
  <si>
    <t>Keratin 78 OS=Mus musculus OX=10090 GN=Krt78 PE=1 SV=1</t>
  </si>
  <si>
    <t>E9Q1Z0</t>
  </si>
  <si>
    <t>Keratin 90 OS=Mus musculus OX=10090 GN=Krt90 PE=1 SV=1</t>
  </si>
  <si>
    <t>Q62168</t>
  </si>
  <si>
    <t>Keratin, type I cuticular Ha2 OS=Mus musculus OX=10090 GN=Krt32 PE=1 SV=2</t>
  </si>
  <si>
    <t>P02535</t>
  </si>
  <si>
    <t>Keratin, type I cytoskeletal 10 OS=Mus musculus OX=10090 GN=Krt10 PE=1 SV=3</t>
  </si>
  <si>
    <t>Q9Z2K1</t>
  </si>
  <si>
    <t>Keratin, type I cytoskeletal 16 OS=Mus musculus OX=10090 GN=Krt16 PE=1 SV=3</t>
  </si>
  <si>
    <t>Q9QWL7</t>
  </si>
  <si>
    <t>Keratin, type I cytoskeletal 17 OS=Mus musculus OX=10090 GN=Krt17 PE=1 SV=3</t>
  </si>
  <si>
    <t>P05784</t>
  </si>
  <si>
    <t>Keratin, type I cytoskeletal 18 OS=Mus musculus OX=10090 GN=Krt18 PE=1 SV=5</t>
  </si>
  <si>
    <t>A6BLY7</t>
  </si>
  <si>
    <t>Keratin, type I cytoskeletal 28 OS=Mus musculus OX=10090 GN=Krt28 PE=1 SV=1</t>
  </si>
  <si>
    <t>Q6IFX2</t>
  </si>
  <si>
    <t>Keratin, type I cytoskeletal 42 OS=Mus musculus OX=10090 GN=Krt42 PE=1 SV=1</t>
  </si>
  <si>
    <t>P04104</t>
  </si>
  <si>
    <t>Keratin, type II cytoskeletal 1 OS=Mus musculus OX=10090 GN=Krt1 PE=1 SV=4</t>
  </si>
  <si>
    <t>Q6IFZ6</t>
  </si>
  <si>
    <t>Keratin, type II cytoskeletal 1b OS=Mus musculus OX=10090 GN=Krt77 PE=1 SV=1</t>
  </si>
  <si>
    <t>Q3TTY5</t>
  </si>
  <si>
    <t>Keratin, type II cytoskeletal 2 epidermal OS=Mus musculus OX=10090 GN=Krt2 PE=1 SV=1</t>
  </si>
  <si>
    <t>Q3UV17</t>
  </si>
  <si>
    <t>Keratin, type II cytoskeletal 2 oral OS=Mus musculus OX=10090 GN=Krt76 PE=1 SV=1</t>
  </si>
  <si>
    <t>P07744</t>
  </si>
  <si>
    <t>Keratin, type II cytoskeletal 4 OS=Mus musculus OX=10090 GN=Krt4 PE=1 SV=2</t>
  </si>
  <si>
    <t>Q922U2</t>
  </si>
  <si>
    <t>Keratin, type II cytoskeletal 5 OS=Mus musculus OX=10090 GN=Krt5 PE=1 SV=1</t>
  </si>
  <si>
    <t>Q8VED5</t>
  </si>
  <si>
    <t>Keratin, type II cytoskeletal 79 OS=Mus musculus OX=10090 GN=Krt79 PE=1 SV=2</t>
  </si>
  <si>
    <t>Q8CCX5</t>
  </si>
  <si>
    <t>Keratin-like protein KRT222 OS=Mus musculus OX=10090 GN=Krt222 PE=2 SV=1</t>
  </si>
  <si>
    <t>Q5RL79</t>
  </si>
  <si>
    <t>Keratinocyte-associated protein 2 OS=Mus musculus OX=10090 GN=Krtcap2 PE=1 SV=2</t>
  </si>
  <si>
    <t>Q8K201</t>
  </si>
  <si>
    <t>Keratinocyte-associated transmembrane protein 2 OS=Mus musculus OX=10090 GN=Kct2 PE=1 SV=2</t>
  </si>
  <si>
    <t>A0A0J9YTU1</t>
  </si>
  <si>
    <t>Ketohexokinase (Fragment) OS=Mus musculus OX=10090 GN=Khk PE=1 SV=3</t>
  </si>
  <si>
    <t>E9Q1Q9</t>
  </si>
  <si>
    <t>Ketohexokinase OS=Mus musculus OX=10090 GN=Khk PE=1 SV=1</t>
  </si>
  <si>
    <t>Q8K274</t>
  </si>
  <si>
    <t>Ketosamine-3-kinase OS=Mus musculus OX=10090 GN=Fn3krp PE=1 SV=2</t>
  </si>
  <si>
    <t>Q60749</t>
  </si>
  <si>
    <t>KH domain-containing, RNA-binding, signal transduction-associated protein 1 OS=Mus musculus OX=10090 GN=Khdrbs1 PE=1 SV=2</t>
  </si>
  <si>
    <t>Oxidation [P65; P68; P69; P72; P74]</t>
  </si>
  <si>
    <t>Q9R226</t>
  </si>
  <si>
    <t>KH domain-containing, RNA-binding, signal transduction-associated protein 3 OS=Mus musculus OX=10090 GN=Khdrbs3 PE=1 SV=1</t>
  </si>
  <si>
    <t>Q91WI7</t>
  </si>
  <si>
    <t>KICSTOR complex protein ITFG2 OS=Mus musculus OX=10090 GN=Itfg2 PE=2 SV=1</t>
  </si>
  <si>
    <t>Q8VCX6</t>
  </si>
  <si>
    <t>KICSTOR complex protein kaptin OS=Mus musculus OX=10090 GN=Kptn PE=2 SV=1</t>
  </si>
  <si>
    <t>Q6ZPU9</t>
  </si>
  <si>
    <t>KIF1-binding protein OS=Mus musculus OX=10090 GN=Kif1bp PE=1 SV=2</t>
  </si>
  <si>
    <t>B2RXC2</t>
  </si>
  <si>
    <t>Kinase OS=Mus musculus OX=10090 GN=Itpkb PE=1 SV=1</t>
  </si>
  <si>
    <t>F8VQC7</t>
  </si>
  <si>
    <t>Kinectin OS=Mus musculus OX=10090 GN=Ktn1 PE=1 SV=1</t>
  </si>
  <si>
    <t>Q8CD76</t>
  </si>
  <si>
    <t>Kinesin light chain 1 OS=Mus musculus OX=10090 GN=Klc1 PE=1 SV=1</t>
  </si>
  <si>
    <t>Q91YS4</t>
  </si>
  <si>
    <t>Kinesin light chain 2 OS=Mus musculus OX=10090 GN=Klc2 PE=1 SV=1</t>
  </si>
  <si>
    <t>Q9DBS5</t>
  </si>
  <si>
    <t>Kinesin light chain 4 OS=Mus musculus OX=10090 GN=Klc4 PE=1 SV=1</t>
  </si>
  <si>
    <t>Q61768</t>
  </si>
  <si>
    <t>Kinesin-1 heavy chain OS=Mus musculus OX=10090 GN=Kif5b PE=1 SV=3</t>
  </si>
  <si>
    <t>Q9EQW7</t>
  </si>
  <si>
    <t>Kinesin-like protein KIF13A OS=Mus musculus OX=10090 GN=Kif13a PE=1 SV=1</t>
  </si>
  <si>
    <t>Q6P9L6</t>
  </si>
  <si>
    <t>Kinesin-like protein KIF15 OS=Mus musculus OX=10090 GN=Kif15 PE=1 SV=1</t>
  </si>
  <si>
    <t>Q91WD7</t>
  </si>
  <si>
    <t>Kinesin-like protein KIF18A OS=Mus musculus OX=10090 GN=Kif18a PE=2 SV=1</t>
  </si>
  <si>
    <t>O35071</t>
  </si>
  <si>
    <t>Kinesin-like protein KIF1C OS=Mus musculus OX=10090 GN=Kif1c PE=1 SV=2</t>
  </si>
  <si>
    <t>Q9QXL2</t>
  </si>
  <si>
    <t>Kinesin-like protein KIF21A OS=Mus musculus OX=10090 GN=Kif21a PE=1 SV=2</t>
  </si>
  <si>
    <t>E9Q5G3</t>
  </si>
  <si>
    <t>Kinesin-like protein KIF23 OS=Mus musculus OX=10090 GN=Kif23 PE=1 SV=1</t>
  </si>
  <si>
    <t>Q52KG5</t>
  </si>
  <si>
    <t>Kinesin-like protein KIF26A OS=Mus musculus OX=10090 GN=Kif26a PE=1 SV=2</t>
  </si>
  <si>
    <t>P28741</t>
  </si>
  <si>
    <t>Kinesin-like protein KIF3A OS=Mus musculus OX=10090 GN=Kif3a PE=1 SV=2</t>
  </si>
  <si>
    <t>O35066</t>
  </si>
  <si>
    <t>Kinesin-like protein KIF3C OS=Mus musculus OX=10090 GN=Kif3c PE=1 SV=3</t>
  </si>
  <si>
    <t>Q9QWT9</t>
  </si>
  <si>
    <t>Kinesin-like protein KIFC1 OS=Mus musculus OX=10090 GN=Kifc1 PE=1 SV=2</t>
  </si>
  <si>
    <t>Q91V45</t>
  </si>
  <si>
    <t>KiSS-1 receptor OS=Mus musculus OX=10090 GN=Kiss1r PE=1 SV=1</t>
  </si>
  <si>
    <t>Q8BX02</t>
  </si>
  <si>
    <t>KN motif and ankyrin repeat domain-containing protein 2 OS=Mus musculus OX=10090 GN=Kank2 PE=1 SV=1</t>
  </si>
  <si>
    <t>Q9Z1P7</t>
  </si>
  <si>
    <t>KN motif and ankyrin repeat domain-containing protein 3 OS=Mus musculus OX=10090 GN=Kank3 PE=1 SV=1</t>
  </si>
  <si>
    <t>E9Q238</t>
  </si>
  <si>
    <t>KN motif and ankyrin repeat domains 1 OS=Mus musculus OX=10090 GN=Kank1 PE=1 SV=1</t>
  </si>
  <si>
    <t>E9QNP0</t>
  </si>
  <si>
    <t>KxDL motif-containing protein 1 OS=Mus musculus OX=10090 GN=Kxd1 PE=1 SV=1</t>
  </si>
  <si>
    <t>Q91WN4</t>
  </si>
  <si>
    <t>Kynurenine 3-monooxygenase OS=Mus musculus OX=10090 GN=Kmo PE=1 SV=1</t>
  </si>
  <si>
    <t>Q8BTY1</t>
  </si>
  <si>
    <t>Kynurenine--oxoglutarate transaminase 1 OS=Mus musculus OX=10090 GN=Kyat1 PE=1 SV=1</t>
  </si>
  <si>
    <t>Q71RI9</t>
  </si>
  <si>
    <t>Kynurenine--oxoglutarate transaminase 3 OS=Mus musculus OX=10090 GN=Kyat3 PE=1 SV=1</t>
  </si>
  <si>
    <t>Q6PGJ3</t>
  </si>
  <si>
    <t>L1 cell adhesion molecule OS=Mus musculus OX=10090 GN=L1cam PE=1 SV=1</t>
  </si>
  <si>
    <t>Q91YP0</t>
  </si>
  <si>
    <t>L-2-hydroxyglutarate dehydrogenase, mitochondrial OS=Mus musculus OX=10090 GN=L2hgdh PE=1 SV=1</t>
  </si>
  <si>
    <t>P21956</t>
  </si>
  <si>
    <t>Lactadherin OS=Mus musculus OX=10090 GN=Mfge8 PE=1 SV=3</t>
  </si>
  <si>
    <t>Q9CPU0</t>
  </si>
  <si>
    <t>Lactoylglutathione lyase OS=Mus musculus OX=10090 GN=Glo1 PE=1 SV=3</t>
  </si>
  <si>
    <t>Oxidation [P133; P167; P177]</t>
  </si>
  <si>
    <t>Q9WUA5</t>
  </si>
  <si>
    <t>Laforin OS=Mus musculus OX=10090 GN=Epm2a PE=1 SV=2</t>
  </si>
  <si>
    <t>Q99KP3</t>
  </si>
  <si>
    <t>Lambda-crystallin homolog OS=Mus musculus OX=10090 GN=Cryl1 PE=1 SV=3</t>
  </si>
  <si>
    <t>Q61029</t>
  </si>
  <si>
    <t>Lamina-associated polypeptide 2, isoforms beta/delta/epsilon/gamma OS=Mus musculus OX=10090 GN=Tmpo PE=1 SV=4</t>
  </si>
  <si>
    <t>P14733</t>
  </si>
  <si>
    <t>Lamin-B1 OS=Mus musculus OX=10090 GN=Lmnb1 PE=1 SV=3</t>
  </si>
  <si>
    <t>P21619</t>
  </si>
  <si>
    <t>Lamin-B2 OS=Mus musculus OX=10090 GN=Lmnb2 PE=1 SV=2</t>
  </si>
  <si>
    <t>Q60675</t>
  </si>
  <si>
    <t>Laminin subunit alpha-2 OS=Mus musculus OX=10090 GN=Lama2 PE=1 SV=2</t>
  </si>
  <si>
    <t>P97927</t>
  </si>
  <si>
    <t>Laminin subunit alpha-4 OS=Mus musculus OX=10090 GN=Lama4 PE=1 SV=2</t>
  </si>
  <si>
    <t>Q61001</t>
  </si>
  <si>
    <t>Laminin subunit alpha-5 OS=Mus musculus OX=10090 GN=Lama5 PE=1 SV=4</t>
  </si>
  <si>
    <t>P02469</t>
  </si>
  <si>
    <t>Laminin subunit beta-1 OS=Mus musculus OX=10090 GN=Lamb1 PE=1 SV=3</t>
  </si>
  <si>
    <t>Q61292</t>
  </si>
  <si>
    <t>Laminin subunit beta-2 OS=Mus musculus OX=10090 GN=Lamb2 PE=1 SV=2</t>
  </si>
  <si>
    <t>Q61087</t>
  </si>
  <si>
    <t>Laminin subunit beta-3 OS=Mus musculus OX=10090 GN=Lamb3 PE=1 SV=2</t>
  </si>
  <si>
    <t>F8VQJ3</t>
  </si>
  <si>
    <t>Laminin subunit gamma-1 OS=Mus musculus OX=10090 GN=Lamc1 PE=1 SV=1</t>
  </si>
  <si>
    <t>O09046</t>
  </si>
  <si>
    <t>L-amino-acid oxidase OS=Mus musculus OX=10090 GN=Il4i1 PE=1 SV=1</t>
  </si>
  <si>
    <t>Q9CQF6</t>
  </si>
  <si>
    <t>L-aminoadipate-semialdehyde dehydrogenase-phosphopantetheinyl transferase OS=Mus musculus OX=10090 GN=Aasdhppt PE=1 SV=1</t>
  </si>
  <si>
    <t>Q9JJK2</t>
  </si>
  <si>
    <t>LanC-like protein 2 OS=Mus musculus OX=10090 GN=Lancl2 PE=1 SV=1</t>
  </si>
  <si>
    <t>Q8K0C4</t>
  </si>
  <si>
    <t>Lanosterol 14-alpha demethylase OS=Mus musculus OX=10090 GN=Cyp51a1 PE=1 SV=1</t>
  </si>
  <si>
    <t>Q05CL8</t>
  </si>
  <si>
    <t>La-related protein 7 OS=Mus musculus OX=10090 GN=Larp7 PE=1 SV=2</t>
  </si>
  <si>
    <t>Q9Z127</t>
  </si>
  <si>
    <t>Large neutral amino acids transporter small subunit 1 OS=Mus musculus OX=10090 GN=Slc7a5 PE=1 SV=2</t>
  </si>
  <si>
    <t>Q9Z1R2</t>
  </si>
  <si>
    <t>Large proline-rich protein BAG6 OS=Mus musculus OX=10090 GN=Bag6 PE=1 SV=1</t>
  </si>
  <si>
    <t>O08999</t>
  </si>
  <si>
    <t>Latent-transforming growth factor beta-binding protein 2 OS=Mus musculus OX=10090 GN=Ltbp2 PE=1 SV=2</t>
  </si>
  <si>
    <t>Q8K4G1</t>
  </si>
  <si>
    <t>Latent-transforming growth factor beta-binding protein 4 OS=Mus musculus OX=10090 GN=Ltbp4 PE=1 SV=2</t>
  </si>
  <si>
    <t>Oxidation [P1201; P1202]</t>
  </si>
  <si>
    <t>P70202</t>
  </si>
  <si>
    <t>Latexin OS=Mus musculus OX=10090 GN=Lxn PE=1 SV=2</t>
  </si>
  <si>
    <t>G5E886</t>
  </si>
  <si>
    <t>Lebercilin OS=Mus musculus OX=10090 GN=Lca5 PE=1 SV=1</t>
  </si>
  <si>
    <t>Q9JI60</t>
  </si>
  <si>
    <t>Lecithin retinol acyltransferase OS=Mus musculus OX=10090 GN=Lrat PE=1 SV=1</t>
  </si>
  <si>
    <t>Oxidation [P176]</t>
  </si>
  <si>
    <t>O89017</t>
  </si>
  <si>
    <t>Legumain OS=Mus musculus OX=10090 GN=Lgmn PE=1 SV=1</t>
  </si>
  <si>
    <t>Q3UHZ5</t>
  </si>
  <si>
    <t>Leiomodin-2 OS=Mus musculus OX=10090 GN=Lmod2 PE=1 SV=1</t>
  </si>
  <si>
    <t>O89013</t>
  </si>
  <si>
    <t>Leptin receptor gene-related protein OS=Mus musculus OX=10090 GN=Leprot PE=1 SV=1</t>
  </si>
  <si>
    <t>Q80Y17</t>
  </si>
  <si>
    <t>Lethal(2) giant larvae protein homolog 1 OS=Mus musculus OX=10090 GN=Llgl1 PE=1 SV=1</t>
  </si>
  <si>
    <t>B1B1A0</t>
  </si>
  <si>
    <t>Lethal(3)malignant brain tumor-like protein 4 OS=Mus musculus OX=10090 GN=L3mbtl4 PE=2 SV=2</t>
  </si>
  <si>
    <t>A0A0U1RNF2</t>
  </si>
  <si>
    <t>Leucine carboxyl methyltransferase 1 OS=Mus musculus OX=10090 GN=Lcmt1 PE=1 SV=1</t>
  </si>
  <si>
    <t>Q9QUI1</t>
  </si>
  <si>
    <t>Leucine repeat adapter protein 25 OS=Mus musculus OX=10090 GN=Fam89b PE=1 SV=1</t>
  </si>
  <si>
    <t>A0A1B0GQY9</t>
  </si>
  <si>
    <t>Leucine rich repeat containing 29, isoform CRA_c OS=Mus musculus OX=10090 GN=Lrrc29 PE=1 SV=1</t>
  </si>
  <si>
    <t>Q8BGY3</t>
  </si>
  <si>
    <t>Leucine zipper protein 2 OS=Mus musculus OX=10090 GN=Luzp2 PE=2 SV=1</t>
  </si>
  <si>
    <t>Q9JHQ5</t>
  </si>
  <si>
    <t>Leucine zipper transcription factor-like protein 1 OS=Mus musculus OX=10090 GN=Lztfl1 PE=1 SV=1</t>
  </si>
  <si>
    <t>Q91XL1</t>
  </si>
  <si>
    <t>Leucine-rich HEV glycoprotein OS=Mus musculus OX=10090 GN=Lrg1 PE=1 SV=1</t>
  </si>
  <si>
    <t>Q6PB66</t>
  </si>
  <si>
    <t>Leucine-rich PPR motif-containing protein, mitochondrial OS=Mus musculus OX=10090 GN=Lrpprc PE=1 SV=2</t>
  </si>
  <si>
    <t>Oxidation [P1007; P1011; P1020; P1024]</t>
  </si>
  <si>
    <t>Q69ZB0</t>
  </si>
  <si>
    <t>Leucine-rich repeat and coiled-coil domain-containing protein 1 OS=Mus musculus OX=10090 GN=Lrrcc1 PE=2 SV=2</t>
  </si>
  <si>
    <t>Q9D5S7</t>
  </si>
  <si>
    <t>Leucine-rich repeat and guanylate kinase domain-containing protein OS=Mus musculus OX=10090 GN=Lrguk PE=1 SV=1</t>
  </si>
  <si>
    <t>Q0P5X1</t>
  </si>
  <si>
    <t>Leucine-rich repeat and IQ domain-containing protein 1 OS=Mus musculus OX=10090 GN=Lrriq1 PE=2 SV=2</t>
  </si>
  <si>
    <t>A6H6A4</t>
  </si>
  <si>
    <t>Leucine-rich repeat and IQ domain-containing protein 4 OS=Mus musculus OX=10090 GN=Lrriq4 PE=2 SV=1</t>
  </si>
  <si>
    <t>Oxidation [P378; P379]</t>
  </si>
  <si>
    <t>Q8BUI3</t>
  </si>
  <si>
    <t>Leucine-rich repeat and WD repeat-containing protein 1 OS=Mus musculus OX=10090 GN=LRWD1 PE=2 SV=1</t>
  </si>
  <si>
    <t>Q3UZ39</t>
  </si>
  <si>
    <t>Leucine-rich repeat flightless-interacting protein 1 OS=Mus musculus OX=10090 GN=Lrrfip1 PE=1 SV=2</t>
  </si>
  <si>
    <t>Q3UHC2</t>
  </si>
  <si>
    <t>Leucine-rich repeat serine/threonine-protein kinase 1 OS=Mus musculus OX=10090 GN=Lrrk1 PE=1 SV=1</t>
  </si>
  <si>
    <t>Oxidation [P144; P146; P149]</t>
  </si>
  <si>
    <t>Q80VQ1</t>
  </si>
  <si>
    <t>Leucine-rich repeat-containing protein 1 OS=Mus musculus OX=10090 GN=Lrrc1 PE=1 SV=2</t>
  </si>
  <si>
    <t>Q8K3W2</t>
  </si>
  <si>
    <t>Leucine-rich repeat-containing protein 10 OS=Mus musculus OX=10090 GN=Lrrc10 PE=1 SV=1</t>
  </si>
  <si>
    <t>Q8CI70</t>
  </si>
  <si>
    <t>Leucine-rich repeat-containing protein 20 OS=Mus musculus OX=10090 GN=Lrrc20 PE=1 SV=1</t>
  </si>
  <si>
    <t>Q8K1T1</t>
  </si>
  <si>
    <t>Leucine-rich repeat-containing protein 25 OS=Mus musculus OX=10090 GN=Lrrc25 PE=1 SV=1</t>
  </si>
  <si>
    <t>D3Z4R3</t>
  </si>
  <si>
    <t>Leucine-rich repeat-containing protein 27 OS=Mus musculus OX=10090 GN=Lrrc27 PE=4 SV=1</t>
  </si>
  <si>
    <t>P59034</t>
  </si>
  <si>
    <t>Leucine-rich repeat-containing protein 3 OS=Mus musculus OX=10090 GN=Lrrc3 PE=1 SV=1</t>
  </si>
  <si>
    <t>Q8CIM1</t>
  </si>
  <si>
    <t>Leucine-rich repeat-containing protein 45 OS=Mus musculus OX=10090 GN=Lrrc45 PE=2 SV=2</t>
  </si>
  <si>
    <t>Q505F5</t>
  </si>
  <si>
    <t>Leucine-rich repeat-containing protein 47 OS=Mus musculus OX=10090 GN=Lrrc47 PE=1 SV=1</t>
  </si>
  <si>
    <t>Q9D1G5</t>
  </si>
  <si>
    <t>Leucine-rich repeat-containing protein 57 OS=Mus musculus OX=10090 GN=Lrrc57 PE=1 SV=1</t>
  </si>
  <si>
    <t>Q922Q8</t>
  </si>
  <si>
    <t>Leucine-rich repeat-containing protein 59 OS=Mus musculus OX=10090 GN=Lrrc59 PE=1 SV=1</t>
  </si>
  <si>
    <t>A6H694</t>
  </si>
  <si>
    <t>Leucine-rich repeat-containing protein 63 OS=Mus musculus OX=10090 GN=Lrrc63 PE=2 SV=1</t>
  </si>
  <si>
    <t>Q14BP6</t>
  </si>
  <si>
    <t>Leucine-rich repeat-containing protein 74B OS=Mus musculus OX=10090 GN=Lrrc74b PE=2 SV=1</t>
  </si>
  <si>
    <t>Q3UQS2</t>
  </si>
  <si>
    <t>Leucine-rich single-pass membrane protein 1 OS=Mus musculus OX=10090 GN=Lsmem1 PE=1 SV=1</t>
  </si>
  <si>
    <t>Q8BMJ2</t>
  </si>
  <si>
    <t>Leucine--tRNA ligase, cytoplasmic OS=Mus musculus OX=10090 GN=Lars PE=1 SV=2</t>
  </si>
  <si>
    <t>Q8C129</t>
  </si>
  <si>
    <t>Leucyl-cystinyl aminopeptidase OS=Mus musculus OX=10090 GN=Lnpep PE=1 SV=1</t>
  </si>
  <si>
    <t>P42703</t>
  </si>
  <si>
    <t>Leukemia inhibitory factor receptor OS=Mus musculus OX=10090 GN=Lifr PE=1 SV=1</t>
  </si>
  <si>
    <t>Q9D154</t>
  </si>
  <si>
    <t>Leukocyte elastase inhibitor A OS=Mus musculus OX=10090 GN=Serpinb1a PE=1 SV=1</t>
  </si>
  <si>
    <t>A0A2R8W6P0</t>
  </si>
  <si>
    <t>Leukocyte surface antigen CD47 OS=Mus musculus OX=10090 GN=Cd47 PE=1 SV=1</t>
  </si>
  <si>
    <t>P08923</t>
  </si>
  <si>
    <t>Leukocyte tyrosine kinase receptor OS=Mus musculus OX=10090 GN=Ltk PE=1 SV=3</t>
  </si>
  <si>
    <t>P24527</t>
  </si>
  <si>
    <t>Leukotriene A-4 hydrolase OS=Mus musculus OX=10090 GN=Lta4h PE=1 SV=4</t>
  </si>
  <si>
    <t>Oxidation [P86]</t>
  </si>
  <si>
    <t>Q7TMC8</t>
  </si>
  <si>
    <t>L-fucose kinase OS=Mus musculus OX=10090 GN=Fuk PE=1 SV=1</t>
  </si>
  <si>
    <t>A6PW28</t>
  </si>
  <si>
    <t>Likely orthologue of H. sapiens chromosome 6 open reading frame 32 (C6orf32) OS=Mus musculus OX=10090 GN=Ripor2 PE=1 SV=1</t>
  </si>
  <si>
    <t>Q3UH68</t>
  </si>
  <si>
    <t>LIM and calponin homology domains-containing protein 1 OS=Mus musculus OX=10090 GN=Limch1 PE=1 SV=2</t>
  </si>
  <si>
    <t>Q8VEE1</t>
  </si>
  <si>
    <t>LIM and cysteine-rich domains protein 1 OS=Mus musculus OX=10090 GN=Lmcd1 PE=1 SV=1</t>
  </si>
  <si>
    <t>Q91XD2</t>
  </si>
  <si>
    <t>LIM and senescent cell antigen-like-containing domain protein 2 OS=Mus musculus OX=10090 GN=Lims2 PE=1 SV=1</t>
  </si>
  <si>
    <t>E9QP62</t>
  </si>
  <si>
    <t>LIM and senescent cell antigen-like-containing domain protein OS=Mus musculus OX=10090 GN=Lims1 PE=1 SV=1</t>
  </si>
  <si>
    <t>Q61792</t>
  </si>
  <si>
    <t>LIM and SH3 domain protein 1 OS=Mus musculus OX=10090 GN=Lasp1 PE=1 SV=1</t>
  </si>
  <si>
    <t>Q9ERG0</t>
  </si>
  <si>
    <t>LIM domain and actin-binding protein 1 OS=Mus musculus OX=10090 GN=Lima1 PE=1 SV=3</t>
  </si>
  <si>
    <t>E9PYF4</t>
  </si>
  <si>
    <t>LIM domain only 7 OS=Mus musculus OX=10090 GN=Lmo7 PE=1 SV=1</t>
  </si>
  <si>
    <t>Q9JKS4</t>
  </si>
  <si>
    <t>LIM domain-binding protein 3 OS=Mus musculus OX=10090 GN=Ldb3 PE=1 SV=1</t>
  </si>
  <si>
    <t>Oxidation [P86; P88; P94; P95; P99; P151; P158; P545]</t>
  </si>
  <si>
    <t>Q9QXD8</t>
  </si>
  <si>
    <t>LIM domain-containing protein 1 OS=Mus musculus OX=10090 GN=Limd1 PE=1 SV=2</t>
  </si>
  <si>
    <t>Q8K1G2</t>
  </si>
  <si>
    <t>Limbin OS=Mus musculus OX=10090 GN=Evc2 PE=1 SV=1</t>
  </si>
  <si>
    <t>Q587J6</t>
  </si>
  <si>
    <t>LINE-1 type transposase domain-containing protein 1 OS=Mus musculus OX=10090 GN=L1td1 PE=2 SV=1</t>
  </si>
  <si>
    <t>Q3U3R4</t>
  </si>
  <si>
    <t>Lipase maturation factor 1 OS=Mus musculus OX=10090 GN=Lmf1 PE=1 SV=1</t>
  </si>
  <si>
    <t>Q8C3X8</t>
  </si>
  <si>
    <t>Lipase maturation factor 2 OS=Mus musculus OX=10090 GN=Lmf2 PE=1 SV=1</t>
  </si>
  <si>
    <t>Q3UT41</t>
  </si>
  <si>
    <t>Lipase OS=Mus musculus OX=10090 GN=Lipo3 PE=1 SV=1</t>
  </si>
  <si>
    <t>A0A0F6AIX5</t>
  </si>
  <si>
    <t>Lipid droplet-associated hydrolase OS=Mus musculus OX=10090 GN=Ldah PE=1 SV=1</t>
  </si>
  <si>
    <t>P53395</t>
  </si>
  <si>
    <t>Lipoamide acyltransferase component of branched-chain alpha-keto acid dehydrogenase complex, mitochondrial OS=Mus musculus OX=10090 GN=Dbt PE=1 SV=2</t>
  </si>
  <si>
    <t>Q8BFW7</t>
  </si>
  <si>
    <t>Lipoma-preferred partner homolog OS=Mus musculus OX=10090 GN=Lpp PE=1 SV=1</t>
  </si>
  <si>
    <t>Q9ESE1</t>
  </si>
  <si>
    <t>Lipopolysaccharide-responsive and beige-like anchor protein OS=Mus musculus OX=10090 GN=Lrba PE=1 SV=1</t>
  </si>
  <si>
    <t>P11152</t>
  </si>
  <si>
    <t>Lipoprotein lipase OS=Mus musculus OX=10090 GN=Lpl PE=1 SV=3</t>
  </si>
  <si>
    <t>Q99M04</t>
  </si>
  <si>
    <t>Lipoyl synthase, mitochondrial OS=Mus musculus OX=10090 GN=Lias PE=1 SV=1</t>
  </si>
  <si>
    <t>Q8VCM4</t>
  </si>
  <si>
    <t>Lipoyltransferase 1, mitochondrial OS=Mus musculus OX=10090 GN=Lipt1 PE=1 SV=1</t>
  </si>
  <si>
    <t>B8QI36</t>
  </si>
  <si>
    <t>Liprin-alpha 4 OS=Mus musculus OX=10090 GN=Ppfia4 PE=1 SV=1</t>
  </si>
  <si>
    <t>P60469</t>
  </si>
  <si>
    <t>Liprin-alpha-3 OS=Mus musculus OX=10090 GN=Ppfia3 PE=1 SV=2</t>
  </si>
  <si>
    <t>Q8C8U0</t>
  </si>
  <si>
    <t>Liprin-beta-1 OS=Mus musculus OX=10090 GN=Ppfibp1 PE=1 SV=3</t>
  </si>
  <si>
    <t>O35711</t>
  </si>
  <si>
    <t>Liprin-beta-2 OS=Mus musculus OX=10090 GN=Ppfibp2 PE=1 SV=3</t>
  </si>
  <si>
    <t>Q9D2I5</t>
  </si>
  <si>
    <t>LisH domain-containing protein ARMC9 OS=Mus musculus OX=10090 GN=Armc9 PE=1 SV=1</t>
  </si>
  <si>
    <t>E9Q286</t>
  </si>
  <si>
    <t>Little elongation complex subunit 1 OS=Mus musculus OX=10090 GN=Ice1 PE=1 SV=1</t>
  </si>
  <si>
    <t>P06151</t>
  </si>
  <si>
    <t>L-lactate dehydrogenase A chain OS=Mus musculus OX=10090 GN=Ldha PE=1 SV=3</t>
  </si>
  <si>
    <t>P16125</t>
  </si>
  <si>
    <t>L-lactate dehydrogenase B chain OS=Mus musculus OX=10090 GN=Ldhb PE=1 SV=2</t>
  </si>
  <si>
    <t>D3YY23</t>
  </si>
  <si>
    <t>LON peptidase N-terminal domain and RING finger protein 1 OS=Mus musculus OX=10090 GN=Lonrf1 PE=1 SV=2</t>
  </si>
  <si>
    <t>Q8CGK3</t>
  </si>
  <si>
    <t>Lon protease homolog, mitochondrial OS=Mus musculus OX=10090 GN=Lonp1 PE=1 SV=2</t>
  </si>
  <si>
    <t>Q60714</t>
  </si>
  <si>
    <t>Long-chain fatty acid transport protein 1 OS=Mus musculus OX=10090 GN=Slc27a1 PE=1 SV=1</t>
  </si>
  <si>
    <t>Oxidation [P215; P228]</t>
  </si>
  <si>
    <t>Q91VE0</t>
  </si>
  <si>
    <t>Long-chain fatty acid transport protein 4 OS=Mus musculus OX=10090 GN=Slc27a4 PE=1 SV=1</t>
  </si>
  <si>
    <t>P51174</t>
  </si>
  <si>
    <t>Long-chain specific acyl-CoA dehydrogenase, mitochondrial OS=Mus musculus OX=10090 GN=Acadl PE=1 SV=2</t>
  </si>
  <si>
    <t>Oxidation [P175; P409]</t>
  </si>
  <si>
    <t>A0A1B0GRS8</t>
  </si>
  <si>
    <t>Long-chain-fatty-acid--CoA ligase 1 (Fragment) OS=Mus musculus OX=10090 GN=Acsl1 PE=1 SV=1</t>
  </si>
  <si>
    <t>P41216</t>
  </si>
  <si>
    <t>Long-chain-fatty-acid--CoA ligase 1 OS=Mus musculus OX=10090 GN=Acsl1 PE=1 SV=2</t>
  </si>
  <si>
    <t>Oxidation [P54; P108]</t>
  </si>
  <si>
    <t>Q9QUJ7</t>
  </si>
  <si>
    <t>Long-chain-fatty-acid--CoA ligase 4 OS=Mus musculus OX=10090 GN=Acsl4 PE=1 SV=2</t>
  </si>
  <si>
    <t>Q8JZR0</t>
  </si>
  <si>
    <t>Long-chain-fatty-acid--CoA ligase 5 OS=Mus musculus OX=10090 GN=Acsl5 PE=1 SV=1</t>
  </si>
  <si>
    <t>Q91WC3</t>
  </si>
  <si>
    <t>Long-chain-fatty-acid--CoA ligase 6 OS=Mus musculus OX=10090 GN=Acsl6 PE=1 SV=1</t>
  </si>
  <si>
    <t>D3YZ56</t>
  </si>
  <si>
    <t>Long-chain-fatty-acid--CoA ligase ACSBG1 (Fragment) OS=Mus musculus OX=10090 GN=Acsbg1 PE=4 SV=1</t>
  </si>
  <si>
    <t>Q2XU92</t>
  </si>
  <si>
    <t>Long-chain-fatty-acid--CoA ligase ACSBG2 OS=Mus musculus OX=10090 GN=Acsbg2 PE=1 SV=1</t>
  </si>
  <si>
    <t>A0A0R4J083</t>
  </si>
  <si>
    <t>Long-chain-specific acyl-CoA dehydrogenase, mitochondrial OS=Mus musculus OX=10090 GN=Acadl PE=1 SV=1</t>
  </si>
  <si>
    <t>Q9D358</t>
  </si>
  <si>
    <t>Low molecular weight phosphotyrosine protein phosphatase OS=Mus musculus OX=10090 GN=Acp1 PE=1 SV=3</t>
  </si>
  <si>
    <t>Q9ERE7</t>
  </si>
  <si>
    <t>LRP chaperone MESD OS=Mus musculus OX=10090 GN=Mesd PE=1 SV=1</t>
  </si>
  <si>
    <t>Q8VBT2</t>
  </si>
  <si>
    <t>L-serine dehydratase/L-threonine deaminase OS=Mus musculus OX=10090 GN=Sds PE=1 SV=3</t>
  </si>
  <si>
    <t>Q6XPS7</t>
  </si>
  <si>
    <t>L-threonine aldolase OS=Mus musculus OX=10090 GN=Tha1 PE=1 SV=1</t>
  </si>
  <si>
    <t>Q5SUF2</t>
  </si>
  <si>
    <t>Luc7-like protein 3 OS=Mus musculus OX=10090 GN=Luc7l3 PE=1 SV=1</t>
  </si>
  <si>
    <t>P51885</t>
  </si>
  <si>
    <t>Lumican OS=Mus musculus OX=10090 GN=Lum PE=1 SV=2</t>
  </si>
  <si>
    <t>P32067</t>
  </si>
  <si>
    <t>Lupus La protein homolog OS=Mus musculus OX=10090 GN=Ssb PE=1 SV=1</t>
  </si>
  <si>
    <t>Q91X52</t>
  </si>
  <si>
    <t>L-xylulose reductase OS=Mus musculus OX=10090 GN=Dcxr PE=1 SV=2</t>
  </si>
  <si>
    <t>Q99JA5</t>
  </si>
  <si>
    <t>Ly6e protein OS=Mus musculus OX=10090 GN=Ly6e PE=1 SV=1</t>
  </si>
  <si>
    <t>Q8BHC0</t>
  </si>
  <si>
    <t>Lymphatic vessel endothelial hyaluronic acid receptor 1 OS=Mus musculus OX=10090 GN=Lyve1 PE=1 SV=1</t>
  </si>
  <si>
    <t>P05533</t>
  </si>
  <si>
    <t>Lymphocyte antigen 6A-2/6E-1 OS=Mus musculus OX=10090 GN=Ly6a PE=1 SV=1</t>
  </si>
  <si>
    <t>P0CW02</t>
  </si>
  <si>
    <t>Lymphocyte antigen 6C1 OS=Mus musculus OX=10090 GN=Ly6c1 PE=2 SV=1</t>
  </si>
  <si>
    <t>Q60848</t>
  </si>
  <si>
    <t>Lymphocyte-specific helicase OS=Mus musculus OX=10090 GN=Hells PE=1 SV=2</t>
  </si>
  <si>
    <t>P19973</t>
  </si>
  <si>
    <t>Lymphocyte-specific protein 1 OS=Mus musculus OX=10090 GN=Lsp1 PE=1 SV=2</t>
  </si>
  <si>
    <t>Q9CQB7</t>
  </si>
  <si>
    <t>LYR motif-containing protein 1 OS=Mus musculus OX=10090 GN=Lyrm1 PE=1 SV=1</t>
  </si>
  <si>
    <t>Q8R033</t>
  </si>
  <si>
    <t>LYR motif-containing protein 2 OS=Mus musculus OX=10090 GN=Lyrm2 PE=3 SV=1</t>
  </si>
  <si>
    <t>Q8K215</t>
  </si>
  <si>
    <t>LYR motif-containing protein 4 OS=Mus musculus OX=10090 GN=Lyrm4 PE=1 SV=1</t>
  </si>
  <si>
    <t>Q3UN90</t>
  </si>
  <si>
    <t>LYR motif-containing protein 9 OS=Mus musculus OX=10090 GN=Lyrm9 PE=3 SV=1</t>
  </si>
  <si>
    <t>P46737</t>
  </si>
  <si>
    <t>Lys-63-specific deubiquitinase BRCC36 OS=Mus musculus OX=10090 GN=Brcc3 PE=1 SV=1</t>
  </si>
  <si>
    <t>Q6P1G2</t>
  </si>
  <si>
    <t>Lysine-specific demethylase 2B OS=Mus musculus OX=10090 GN=Kdm2b PE=1 SV=1</t>
  </si>
  <si>
    <t>Oxidation [P501]</t>
  </si>
  <si>
    <t>Q6PCM1</t>
  </si>
  <si>
    <t>Lysine-specific demethylase 3A OS=Mus musculus OX=10090 GN=Kdm3a PE=1 SV=1</t>
  </si>
  <si>
    <t>Q3UXZ9</t>
  </si>
  <si>
    <t>Lysine-specific demethylase 5A OS=Mus musculus OX=10090 GN=Kdm5a PE=1 SV=2</t>
  </si>
  <si>
    <t>O70546</t>
  </si>
  <si>
    <t>Lysine-specific demethylase 6A OS=Mus musculus OX=10090 GN=Kdm6a PE=1 SV=2</t>
  </si>
  <si>
    <t>Q5NCY0</t>
  </si>
  <si>
    <t>Lysine-specific demethylase 6B OS=Mus musculus OX=10090 GN=Kdm6b PE=1 SV=1</t>
  </si>
  <si>
    <t>Q9WTU0</t>
  </si>
  <si>
    <t>Lysine-specific demethylase PHF2 OS=Mus musculus OX=10090 GN=Phf2 PE=1 SV=2</t>
  </si>
  <si>
    <t>Q8CIG3</t>
  </si>
  <si>
    <t>Lysine-specific histone demethylase 1B OS=Mus musculus OX=10090 GN=Kdm1b PE=1 SV=1</t>
  </si>
  <si>
    <t>Q8R2P8</t>
  </si>
  <si>
    <t>Lysine--tRNA ligase OS=Mus musculus OX=10090 GN=Kars PE=1 SV=1</t>
  </si>
  <si>
    <t>Q99MN1</t>
  </si>
  <si>
    <t>Q3UN02</t>
  </si>
  <si>
    <t>Lysocardiolipin acyltransferase 1 OS=Mus musculus OX=10090 GN=Lclat1 PE=1 SV=2</t>
  </si>
  <si>
    <t>Q8BP40</t>
  </si>
  <si>
    <t>Lysophosphatidic acid phosphatase type 6 OS=Mus musculus OX=10090 GN=Acp6 PE=1 SV=1</t>
  </si>
  <si>
    <t>Q9CRY7</t>
  </si>
  <si>
    <t>Lysophospholipase D GDPD1 OS=Mus musculus OX=10090 GN=Gdpd1 PE=1 SV=1</t>
  </si>
  <si>
    <t>Q91V01</t>
  </si>
  <si>
    <t>Lysophospholipid acyltransferase 5 OS=Mus musculus OX=10090 GN=Lpcat3 PE=1 SV=1</t>
  </si>
  <si>
    <t>Q8CHK3</t>
  </si>
  <si>
    <t>Lysophospholipid acyltransferase 7 OS=Mus musculus OX=10090 GN=Mboat7 PE=1 SV=1</t>
  </si>
  <si>
    <t>P17439</t>
  </si>
  <si>
    <t>Lysosomal acid glucosylceramidase OS=Mus musculus OX=10090 GN=Gba PE=1 SV=1</t>
  </si>
  <si>
    <t>Q9Z0M5</t>
  </si>
  <si>
    <t>Lysosomal acid lipase/cholesteryl ester hydrolase OS=Mus musculus OX=10090 GN=Lipa PE=1 SV=2</t>
  </si>
  <si>
    <t>P24638</t>
  </si>
  <si>
    <t>Lysosomal acid phosphatase OS=Mus musculus OX=10090 GN=Acp2 PE=1 SV=2</t>
  </si>
  <si>
    <t>P70699</t>
  </si>
  <si>
    <t>Lysosomal alpha-glucosidase OS=Mus musculus OX=10090 GN=Gaa PE=1 SV=2</t>
  </si>
  <si>
    <t>O09159</t>
  </si>
  <si>
    <t>Lysosomal alpha-mannosidase OS=Mus musculus OX=10090 GN=Man2b1 PE=1 SV=4</t>
  </si>
  <si>
    <t>P16675</t>
  </si>
  <si>
    <t>Lysosomal protective protein OS=Mus musculus OX=10090 GN=Ctsa PE=1 SV=1</t>
  </si>
  <si>
    <t>Q60961</t>
  </si>
  <si>
    <t>Lysosomal-associated transmembrane protein 4A OS=Mus musculus OX=10090 GN=Laptm4a PE=1 SV=1</t>
  </si>
  <si>
    <t>P97412</t>
  </si>
  <si>
    <t>Lysosomal-trafficking regulator OS=Mus musculus OX=10090 GN=Lyst PE=1 SV=1</t>
  </si>
  <si>
    <t>O35114</t>
  </si>
  <si>
    <t>Lysosome membrane protein 2 OS=Mus musculus OX=10090 GN=Scarb2 PE=1 SV=3</t>
  </si>
  <si>
    <t>P11438</t>
  </si>
  <si>
    <t>Lysosome-associated membrane glycoprotein 1 OS=Mus musculus OX=10090 GN=Lamp1 PE=1 SV=2</t>
  </si>
  <si>
    <t>P17047</t>
  </si>
  <si>
    <t>Lysosome-associated membrane glycoprotein 2 OS=Mus musculus OX=10090 GN=Lamp2 PE=1 SV=2</t>
  </si>
  <si>
    <t>Q9DAR7</t>
  </si>
  <si>
    <t>m7GpppX diphosphatase OS=Mus musculus OX=10090 GN=Dcps PE=1 SV=1</t>
  </si>
  <si>
    <t>Q8BHE8</t>
  </si>
  <si>
    <t>m-AAA protease-interacting protein 1, mitochondrial OS=Mus musculus OX=10090 GN=Maip1 PE=1 SV=1</t>
  </si>
  <si>
    <t>Q61830</t>
  </si>
  <si>
    <t>Macrophage mannose receptor 1 OS=Mus musculus OX=10090 GN=Mrc1 PE=1 SV=2</t>
  </si>
  <si>
    <t>P34884</t>
  </si>
  <si>
    <t>Macrophage migration inhibitory factor OS=Mus musculus OX=10090 GN=Mif PE=1 SV=2</t>
  </si>
  <si>
    <t>E9PUJ8</t>
  </si>
  <si>
    <t>Maestro heat-like repeat family member 5 OS=Mus musculus OX=10090 GN=Mroh5 PE=4 SV=1</t>
  </si>
  <si>
    <t>Q5NCE8</t>
  </si>
  <si>
    <t>Magnesium transporter MRS2 homolog, mitochondrial OS=Mus musculus OX=10090 GN=Mrs2 PE=2 SV=2</t>
  </si>
  <si>
    <t>Q9CQY5</t>
  </si>
  <si>
    <t>Magnesium transporter protein 1 OS=Mus musculus OX=10090 GN=Magt1 PE=1 SV=1</t>
  </si>
  <si>
    <t>Q9D967</t>
  </si>
  <si>
    <t>Magnesium-dependent phosphatase 1 OS=Mus musculus OX=10090 GN=Mdp1 PE=1 SV=1</t>
  </si>
  <si>
    <t>Q9WV34</t>
  </si>
  <si>
    <t>MAGUK p55 subfamily member 2 OS=Mus musculus OX=10090 GN=Mpp2 PE=1 SV=1</t>
  </si>
  <si>
    <t>Q9JLB0</t>
  </si>
  <si>
    <t>MAGUK p55 subfamily member 6 OS=Mus musculus OX=10090 GN=Mpp6 PE=1 SV=1</t>
  </si>
  <si>
    <t>Q8BVD5</t>
  </si>
  <si>
    <t>MAGUK p55 subfamily member 7 OS=Mus musculus OX=10090 GN=Mpp7 PE=1 SV=2</t>
  </si>
  <si>
    <t>P04925</t>
  </si>
  <si>
    <t>Major prion protein OS=Mus musculus OX=10090 GN=Prnp PE=1 SV=2</t>
  </si>
  <si>
    <t>Q9EQK5</t>
  </si>
  <si>
    <t>Major vault protein OS=Mus musculus OX=10090 GN=Mvp PE=1 SV=4</t>
  </si>
  <si>
    <t>Oxidation [P98; P101]</t>
  </si>
  <si>
    <t>P14152</t>
  </si>
  <si>
    <t>Malate dehydrogenase, cytoplasmic OS=Mus musculus OX=10090 GN=Mdh1 PE=1 SV=3</t>
  </si>
  <si>
    <t>Oxidation [P91; P132]</t>
  </si>
  <si>
    <t>P08249</t>
  </si>
  <si>
    <t>Malate dehydrogenase, mitochondrial OS=Mus musculus OX=10090 GN=Mdh2 PE=1 SV=3</t>
  </si>
  <si>
    <t>Oxidation [P39; P62; P83; P87; P99; P214; P291]</t>
  </si>
  <si>
    <t>Q6ZQI3</t>
  </si>
  <si>
    <t>Malectin OS=Mus musculus OX=10090 GN=Mlec PE=1 SV=2</t>
  </si>
  <si>
    <t>Q64327</t>
  </si>
  <si>
    <t>Male-enhanced antigen 1 OS=Mus musculus OX=10090 GN=Mea1 PE=1 SV=1</t>
  </si>
  <si>
    <t>Q9WVL0</t>
  </si>
  <si>
    <t>Maleylacetoacetate isomerase OS=Mus musculus OX=10090 GN=Gstz1 PE=1 SV=1</t>
  </si>
  <si>
    <t>Q9DB27</t>
  </si>
  <si>
    <t>Malignant T-cell-amplified sequence 1 OS=Mus musculus OX=10090 GN=Mcts1 PE=1 SV=1</t>
  </si>
  <si>
    <t>Q99J39</t>
  </si>
  <si>
    <t>Malonyl-CoA decarboxylase, mitochondrial OS=Mus musculus OX=10090 GN=Mlycd PE=1 SV=1</t>
  </si>
  <si>
    <t>Q8R3F5</t>
  </si>
  <si>
    <t>Malonyl-CoA-acyl carrier protein transacylase, mitochondrial OS=Mus musculus OX=10090 GN=Mcat PE=1 SV=3</t>
  </si>
  <si>
    <t>Q99M71</t>
  </si>
  <si>
    <t>Mammalian ependymin-related protein 1 OS=Mus musculus OX=10090 GN=Epdr1 PE=1 SV=1</t>
  </si>
  <si>
    <t>Q9EPE9</t>
  </si>
  <si>
    <t>Manganese-transporting ATPase 13A1 OS=Mus musculus OX=10090 GN=Atp13a1 PE=1 SV=2</t>
  </si>
  <si>
    <t>Oxidation [P192]</t>
  </si>
  <si>
    <t>Q922H4</t>
  </si>
  <si>
    <t>Mannose-1-phosphate guanyltransferase alpha OS=Mus musculus OX=10090 GN=Gmppa PE=1 SV=1</t>
  </si>
  <si>
    <t>Q8BTZ7</t>
  </si>
  <si>
    <t>Mannose-1-phosphate guanyltransferase beta OS=Mus musculus OX=10090 GN=Gmppb PE=1 SV=1</t>
  </si>
  <si>
    <t>Q924M7</t>
  </si>
  <si>
    <t>Mannose-6-phosphate isomerase OS=Mus musculus OX=10090 GN=Mpi PE=1 SV=1</t>
  </si>
  <si>
    <t>Oxidation [P36; P45; P55; P333]</t>
  </si>
  <si>
    <t>Q9R0Q9</t>
  </si>
  <si>
    <t>Mannose-P-dolichol utilization defect 1 protein OS=Mus musculus OX=10090 GN=Mpdu1 PE=1 SV=1</t>
  </si>
  <si>
    <t>Q80UM7</t>
  </si>
  <si>
    <t>Mannosyl-oligosaccharide glucosidase OS=Mus musculus OX=10090 GN=Mogs PE=1 SV=1</t>
  </si>
  <si>
    <t>P49138</t>
  </si>
  <si>
    <t>MAP kinase-activated protein kinase 2 OS=Mus musculus OX=10090 GN=Mapkapk2 PE=1 SV=2</t>
  </si>
  <si>
    <t>Q3UMW7</t>
  </si>
  <si>
    <t>MAP kinase-activated protein kinase 3 OS=Mus musculus OX=10090 GN=Mapkapk3 PE=1 SV=2</t>
  </si>
  <si>
    <t>O54992</t>
  </si>
  <si>
    <t>MAP kinase-activated protein kinase 5 OS=Mus musculus OX=10090 GN=Mapkapk5 PE=1 SV=1</t>
  </si>
  <si>
    <t>O08605</t>
  </si>
  <si>
    <t>MAP kinase-interacting serine/threonine-protein kinase 1 OS=Mus musculus OX=10090 GN=Mknk1 PE=1 SV=2</t>
  </si>
  <si>
    <t>A2AJI0</t>
  </si>
  <si>
    <t>MAP7 domain-containing protein 1 OS=Mus musculus OX=10090 GN=Map7d1 PE=1 SV=1</t>
  </si>
  <si>
    <t>Q9CQB2</t>
  </si>
  <si>
    <t>MAPK regulated corepressor interacting protein 2 OS=Mus musculus OX=10090 GN=Mcrip2 PE=1 SV=1</t>
  </si>
  <si>
    <t>Q3UGS4</t>
  </si>
  <si>
    <t>Mapk-regulated corepressor-interacting protein 1 OS=Mus musculus OX=10090 GN=Mcrip1 PE=1 SV=1</t>
  </si>
  <si>
    <t>P28667</t>
  </si>
  <si>
    <t>MARCKS-related protein OS=Mus musculus OX=10090 GN=Marcksl1 PE=1 SV=2</t>
  </si>
  <si>
    <t>Q9CQC8</t>
  </si>
  <si>
    <t>Maspardin OS=Mus musculus OX=10090 GN=Spg21 PE=1 SV=1</t>
  </si>
  <si>
    <t>Q8K310</t>
  </si>
  <si>
    <t>Matrin-3 OS=Mus musculus OX=10090 GN=Matr3 PE=1 SV=1</t>
  </si>
  <si>
    <t>Q3U435</t>
  </si>
  <si>
    <t>Matrix metalloproteinase-25 OS=Mus musculus OX=10090 GN=Mmp25 PE=2 SV=1</t>
  </si>
  <si>
    <t>Oxidation [P574; P575]</t>
  </si>
  <si>
    <t>Q9DBV4</t>
  </si>
  <si>
    <t>Matrix remodeling-associated protein 8 OS=Mus musculus OX=10090 GN=Mxra8 PE=1 SV=1</t>
  </si>
  <si>
    <t>Q9CZH7</t>
  </si>
  <si>
    <t>Matrix-remodeling-associated protein 7 OS=Mus musculus OX=10090 GN=Mxra7 PE=1 SV=2</t>
  </si>
  <si>
    <t>P50538</t>
  </si>
  <si>
    <t>Max dimerization protein 1 OS=Mus musculus OX=10090 GN=Mxd1 PE=1 SV=2</t>
  </si>
  <si>
    <t>G3UW50</t>
  </si>
  <si>
    <t>MCG10049 OS=Mus musculus OX=10090 GN=Zbtb25 PE=1 SV=1</t>
  </si>
  <si>
    <t>D3YYZ2</t>
  </si>
  <si>
    <t>MCG1031578 OS=Mus musculus OX=10090 GN=Gm5239 PE=1 SV=1</t>
  </si>
  <si>
    <t>A0A0R4J0I1</t>
  </si>
  <si>
    <t>MCG1051009 OS=Mus musculus OX=10090 GN=Serpina3k PE=1 SV=1</t>
  </si>
  <si>
    <t>G3X975</t>
  </si>
  <si>
    <t>MCG11180, isoform CRA_a OS=Mus musculus OX=10090 GN=Cars2 PE=1 SV=1</t>
  </si>
  <si>
    <t>A0A0R4J1J1</t>
  </si>
  <si>
    <t>MCG114807, isoform CRA_c OS=Mus musculus OX=10090 GN=Pnkd PE=1 SV=1</t>
  </si>
  <si>
    <t>G5E867</t>
  </si>
  <si>
    <t>MCG116540, isoform CRA_b OS=Mus musculus OX=10090 GN=Raph1 PE=1 SV=1</t>
  </si>
  <si>
    <t>Q9Z1R9</t>
  </si>
  <si>
    <t>MCG124046 OS=Mus musculus OX=10090 GN=Prss1 PE=1 SV=1</t>
  </si>
  <si>
    <t>B2RV77</t>
  </si>
  <si>
    <t>MCG130182, isoform CRA_a OS=Mus musculus OX=10090 GN=Gm5483 PE=1 SV=1</t>
  </si>
  <si>
    <t>A6H644</t>
  </si>
  <si>
    <t>MCG130490 OS=Mus musculus OX=10090 GN=Ppp1r12b PE=1 SV=1</t>
  </si>
  <si>
    <t>G3UW82</t>
  </si>
  <si>
    <t>MCG140437, isoform CRA_d OS=Mus musculus OX=10090 GN=Myh2 PE=1 SV=1</t>
  </si>
  <si>
    <t>Q792Z1</t>
  </si>
  <si>
    <t>MCG140784 OS=Mus musculus OX=10090 GN=Try10 PE=1 SV=1</t>
  </si>
  <si>
    <t>D3Z175</t>
  </si>
  <si>
    <t>MCG142459 OS=Mus musculus OX=10090 GN=Gm5519 PE=1 SV=1</t>
  </si>
  <si>
    <t>Q5U452</t>
  </si>
  <si>
    <t>MCG14616 OS=Mus musculus OX=10090 GN=Trp53rka PE=1 SV=1</t>
  </si>
  <si>
    <t>Q9QUK9</t>
  </si>
  <si>
    <t>MCG15083 OS=Mus musculus OX=10090 GN=Try5 PE=1 SV=1</t>
  </si>
  <si>
    <t>G3X9E8</t>
  </si>
  <si>
    <t>MCG15724, isoform CRA_a OS=Mus musculus OX=10090 GN=Ppp2r3a PE=1 SV=1</t>
  </si>
  <si>
    <t>Q9DBK7</t>
  </si>
  <si>
    <t>MCG18845, isoform CRA_d OS=Mus musculus OX=10090 GN=Uba7 PE=1 SV=1</t>
  </si>
  <si>
    <t>G3X8Y1</t>
  </si>
  <si>
    <t>MCG19772 OS=Mus musculus OX=10090 GN=Trim55 PE=1 SV=1</t>
  </si>
  <si>
    <t>Q8C6B0</t>
  </si>
  <si>
    <t>MCG20149, isoform CRA_a OS=Mus musculus OX=10090 GN=Mettl7a1 PE=1 SV=1</t>
  </si>
  <si>
    <t>Q8BIQ6</t>
  </si>
  <si>
    <t>MCG23335 OS=Mus musculus OX=10090 GN=Zfp947 PE=1 SV=1</t>
  </si>
  <si>
    <t>Q3UQ17</t>
  </si>
  <si>
    <t>MCG3834 OS=Mus musculus OX=10090 GN=Zbtb16 PE=1 SV=1</t>
  </si>
  <si>
    <t>Q504M2</t>
  </si>
  <si>
    <t>MCG53395 OS=Mus musculus OX=10090 GN=Pdp2 PE=1 SV=1</t>
  </si>
  <si>
    <t>Q6ZWQ9</t>
  </si>
  <si>
    <t>MCG5400 OS=Mus musculus OX=10090 GN=Myl12a PE=1 SV=1</t>
  </si>
  <si>
    <t>Q5SW45</t>
  </si>
  <si>
    <t>Meckel syndrome type 1 protein homolog OS=Mus musculus OX=10090 GN=Mks1 PE=1 SV=1</t>
  </si>
  <si>
    <t>Q8VCD5</t>
  </si>
  <si>
    <t>Mediator of RNA polymerase II transcription subunit 17 OS=Mus musculus OX=10090 GN=Med17 PE=1 SV=1</t>
  </si>
  <si>
    <t>Q80YQ2</t>
  </si>
  <si>
    <t>Mediator of RNA polymerase II transcription subunit 23 OS=Mus musculus OX=10090 GN=Med23 PE=1 SV=2</t>
  </si>
  <si>
    <t>Oxidation [P1352; P1354; P1360; P1364]</t>
  </si>
  <si>
    <t>Q8VCB2</t>
  </si>
  <si>
    <t>Mediator of RNA polymerase II transcription subunit 25 OS=Mus musculus OX=10090 GN=Med25 PE=1 SV=1</t>
  </si>
  <si>
    <t>P45952</t>
  </si>
  <si>
    <t>Medium-chain specific acyl-CoA dehydrogenase, mitochondrial OS=Mus musculus OX=10090 GN=Acadm PE=1 SV=1</t>
  </si>
  <si>
    <t>Q61884</t>
  </si>
  <si>
    <t>Meiosis-specific nuclear structural protein 1 OS=Mus musculus OX=10090 GN=Mns1 PE=1 SV=1</t>
  </si>
  <si>
    <t>Q91ZV0</t>
  </si>
  <si>
    <t>Melanoma inhibitory activity protein 2 OS=Mus musculus OX=10090 GN=Mia2 PE=1 SV=3</t>
  </si>
  <si>
    <t>Q6PCZ4</t>
  </si>
  <si>
    <t>Melanoma-associated antigen E1 OS=Mus musculus OX=10090 GN=Magee1 PE=1 SV=1</t>
  </si>
  <si>
    <t>Q8CIV2</t>
  </si>
  <si>
    <t>Membralin OS=Mus musculus OX=10090 GN=Tmem259 PE=1 SV=2</t>
  </si>
  <si>
    <t>Q8K273</t>
  </si>
  <si>
    <t>Membrane magnesium transporter 1 OS=Mus musculus OX=10090 GN=Mmgt1 PE=1 SV=1</t>
  </si>
  <si>
    <t>Q9JLI3</t>
  </si>
  <si>
    <t>Membrane metallo-endopeptidase-like 1 OS=Mus musculus OX=10090 GN=Mmel1 PE=1 SV=1</t>
  </si>
  <si>
    <t>O70423</t>
  </si>
  <si>
    <t>Membrane primary amine oxidase OS=Mus musculus OX=10090 GN=Aoc3 PE=1 SV=3</t>
  </si>
  <si>
    <t>Q6TCG2</t>
  </si>
  <si>
    <t>Membrane progesterone receptor epsilon OS=Mus musculus OX=10090 GN=Paqr9 PE=1 SV=2</t>
  </si>
  <si>
    <t>Q8K064</t>
  </si>
  <si>
    <t>Membrane protein FAM174B OS=Mus musculus OX=10090 GN=Fam174b PE=2 SV=2</t>
  </si>
  <si>
    <t>Q9QXY7</t>
  </si>
  <si>
    <t>Membrane transport protein XK OS=Mus musculus OX=10090 GN=Xk PE=1 SV=1</t>
  </si>
  <si>
    <t>Q6RHR9</t>
  </si>
  <si>
    <t>Membrane-associated guanylate kinase, WW and PDZ domain-containing protein 1 OS=Mus musculus OX=10090 GN=Magi1 PE=1 SV=1</t>
  </si>
  <si>
    <t>Q9EQJ9</t>
  </si>
  <si>
    <t>Membrane-associated guanylate kinase, WW and PDZ domain-containing protein 3 OS=Mus musculus OX=10090 GN=Magi3 PE=1 SV=2</t>
  </si>
  <si>
    <t>O55022</t>
  </si>
  <si>
    <t>Membrane-associated progesterone receptor component 1 OS=Mus musculus OX=10090 GN=Pgrmc1 PE=1 SV=4</t>
  </si>
  <si>
    <t>Q80UU9</t>
  </si>
  <si>
    <t>Membrane-associated progesterone receptor component 2 OS=Mus musculus OX=10090 GN=Pgrmc2 PE=1 SV=2</t>
  </si>
  <si>
    <t>Q99N05</t>
  </si>
  <si>
    <t>Membrane-spanning 4-domains subfamily A member 4D OS=Mus musculus OX=10090 GN=Ms4a4d PE=2 SV=1</t>
  </si>
  <si>
    <t>Q32NY4</t>
  </si>
  <si>
    <t>Metal transporter CNNM3 OS=Mus musculus OX=10090 GN=Cnnm3 PE=1 SV=2</t>
  </si>
  <si>
    <t>Q8BL86</t>
  </si>
  <si>
    <t>Metallo-beta-lactamase domain-containing protein 2 OS=Mus musculus OX=10090 GN=Mblac2 PE=1 SV=2</t>
  </si>
  <si>
    <t>Q9D8H7</t>
  </si>
  <si>
    <t>Metalloendopeptidase OMA1, mitochondrial OS=Mus musculus OX=10090 GN=Oma1 PE=1 SV=1</t>
  </si>
  <si>
    <t>Q8CI59</t>
  </si>
  <si>
    <t>Metalloreductase STEAP3 OS=Mus musculus OX=10090 GN=Steap3 PE=1 SV=1</t>
  </si>
  <si>
    <t>Q923B6</t>
  </si>
  <si>
    <t>Metalloreductase STEAP4 OS=Mus musculus OX=10090 GN=Steap4 PE=1 SV=1</t>
  </si>
  <si>
    <t>P02802</t>
  </si>
  <si>
    <t>Metallothionein-1 OS=Mus musculus OX=10090 GN=Mt1 PE=1 SV=1</t>
  </si>
  <si>
    <t>P02798</t>
  </si>
  <si>
    <t>Metallothionein-2 OS=Mus musculus OX=10090 GN=Mt2 PE=1 SV=2</t>
  </si>
  <si>
    <t>P28184</t>
  </si>
  <si>
    <t>Metallothionein-3 OS=Mus musculus OX=10090 GN=Mt3 PE=1 SV=1</t>
  </si>
  <si>
    <t>Q02395</t>
  </si>
  <si>
    <t>Metal-response element-binding transcription factor 2 OS=Mus musculus OX=10090 GN=Mtf2 PE=1 SV=2</t>
  </si>
  <si>
    <t>Q9R190</t>
  </si>
  <si>
    <t>Metastasis-associated protein MTA2 OS=Mus musculus OX=10090 GN=Mta2 PE=1 SV=1</t>
  </si>
  <si>
    <t>Q6Y4S4</t>
  </si>
  <si>
    <t>Metastasis-suppressor KiSS-1 OS=Mus musculus OX=10090 GN=Kiss1 PE=1 SV=2</t>
  </si>
  <si>
    <t>G3XA75</t>
  </si>
  <si>
    <t>Metaxin-1 (Fragment) OS=Mus musculus OX=10090 GN=Mtx1 PE=1 SV=1</t>
  </si>
  <si>
    <t>F7C846</t>
  </si>
  <si>
    <t>Metaxin-1 OS=Mus musculus OX=10090 GN=Mtx1 PE=1 SV=1</t>
  </si>
  <si>
    <t>O88441</t>
  </si>
  <si>
    <t>Metaxin-2 OS=Mus musculus OX=10090 GN=Mtx2 PE=1 SV=1</t>
  </si>
  <si>
    <t>P17563</t>
  </si>
  <si>
    <t>Methanethiol oxidase OS=Mus musculus OX=10090 GN=Selenbp1 PE=1 SV=2</t>
  </si>
  <si>
    <t>Oxidation [P373; P375; P387]</t>
  </si>
  <si>
    <t>Q99LB6</t>
  </si>
  <si>
    <t>Methionine adenosyltransferase 2 subunit beta OS=Mus musculus OX=10090 GN=Mat2b PE=1 SV=1</t>
  </si>
  <si>
    <t>Q8BP48</t>
  </si>
  <si>
    <t>Methionine aminopeptidase 1 OS=Mus musculus OX=10090 GN=Metap1 PE=1 SV=1</t>
  </si>
  <si>
    <t>Q9CPW9</t>
  </si>
  <si>
    <t>Methionine aminopeptidase 1D, mitochondrial OS=Mus musculus OX=10090 GN=Metap1d PE=2 SV=1</t>
  </si>
  <si>
    <t>O08663</t>
  </si>
  <si>
    <t>Methionine aminopeptidase 2 OS=Mus musculus OX=10090 GN=Metap2 PE=1 SV=1</t>
  </si>
  <si>
    <t>A6H5Y3</t>
  </si>
  <si>
    <t>Methionine synthase OS=Mus musculus OX=10090 GN=Mtr PE=1 SV=1</t>
  </si>
  <si>
    <t>Q9JLC3</t>
  </si>
  <si>
    <t>Methionine-R-sulfoxide reductase B1 OS=Mus musculus OX=10090 GN=Msrb1 PE=1 SV=3</t>
  </si>
  <si>
    <t>Q78J03</t>
  </si>
  <si>
    <t>Methionine-R-sulfoxide reductase B2, mitochondrial OS=Mus musculus OX=10090 GN=Msrb2 PE=1 SV=1</t>
  </si>
  <si>
    <t>Q8BU85</t>
  </si>
  <si>
    <t>Methionine-R-sulfoxide reductase B3, mitochondrial OS=Mus musculus OX=10090 GN=Msrb3 PE=1 SV=2</t>
  </si>
  <si>
    <t>E9QB02</t>
  </si>
  <si>
    <t>Methionine--tRNA ligase, cytoplasmic OS=Mus musculus OX=10090 GN=Mars PE=1 SV=1</t>
  </si>
  <si>
    <t>Q499X9</t>
  </si>
  <si>
    <t>Methionine--tRNA ligase, mitochondrial OS=Mus musculus OX=10090 GN=Mars2 PE=1 SV=2</t>
  </si>
  <si>
    <t>Q9D799</t>
  </si>
  <si>
    <t>Methionyl-tRNA formyltransferase, mitochondrial OS=Mus musculus OX=10090 GN=Mtfmt PE=2 SV=3</t>
  </si>
  <si>
    <t>Q3ULD5</t>
  </si>
  <si>
    <t>Methylcrotonoyl-CoA carboxylase beta chain, mitochondrial OS=Mus musculus OX=10090 GN=Mccc2 PE=1 SV=1</t>
  </si>
  <si>
    <t>Q99MR8</t>
  </si>
  <si>
    <t>Methylcrotonoyl-CoA carboxylase subunit alpha, mitochondrial OS=Mus musculus OX=10090 GN=Mccc1 PE=1 SV=2</t>
  </si>
  <si>
    <t>Q8BG87</t>
  </si>
  <si>
    <t>Methylcytosine dioxygenase TET3 OS=Mus musculus OX=10090 GN=Tet3 PE=1 SV=3</t>
  </si>
  <si>
    <t>Oxidation [P1575]</t>
  </si>
  <si>
    <t>Q9JLZ3</t>
  </si>
  <si>
    <t>Methylglutaconyl-CoA hydratase, mitochondrial OS=Mus musculus OX=10090 GN=Auh PE=1 SV=1</t>
  </si>
  <si>
    <t>Q9EQ20</t>
  </si>
  <si>
    <t>Methylmalonate-semialdehyde dehydrogenase [acylating], mitochondrial OS=Mus musculus OX=10090 GN=Aldh6a1 PE=1 SV=1</t>
  </si>
  <si>
    <t>Oxidation [P231; P252; P409; P531]</t>
  </si>
  <si>
    <t>Q8C7H1</t>
  </si>
  <si>
    <t>Methylmalonic aciduria type A homolog, mitochondrial OS=Mus musculus OX=10090 GN=Mmaa PE=1 SV=1</t>
  </si>
  <si>
    <t>Q9D1I5</t>
  </si>
  <si>
    <t>Methylmalonyl-CoA epimerase, mitochondrial OS=Mus musculus OX=10090 GN=Mcee PE=1 SV=1</t>
  </si>
  <si>
    <t>P16332</t>
  </si>
  <si>
    <t>Methylmalonyl-CoA mutase, mitochondrial OS=Mus musculus OX=10090 GN=Mmut PE=1 SV=2</t>
  </si>
  <si>
    <t>Q99J09</t>
  </si>
  <si>
    <t>Methylosome protein 50 OS=Mus musculus OX=10090 GN=Wdr77 PE=1 SV=1</t>
  </si>
  <si>
    <t>Q61189</t>
  </si>
  <si>
    <t>Methylosome subunit pICln OS=Mus musculus OX=10090 GN=Clns1a PE=1 SV=1</t>
  </si>
  <si>
    <t>Q9CQT1</t>
  </si>
  <si>
    <t>Methylthioribose-1-phosphate isomerase OS=Mus musculus OX=10090 GN=Mri1 PE=1 SV=1</t>
  </si>
  <si>
    <t>Q9WVQ5</t>
  </si>
  <si>
    <t>Methylthioribulose-1-phosphate dehydratase OS=Mus musculus OX=10090 GN=Apip PE=1 SV=1</t>
  </si>
  <si>
    <t>Q6SKR2</t>
  </si>
  <si>
    <t>Methyltransferase N6AMT1 OS=Mus musculus OX=10090 GN=N6amt1 PE=1 SV=1</t>
  </si>
  <si>
    <t>Q9DCS2</t>
  </si>
  <si>
    <t>Methyltransferase-like 26 OS=Mus musculus OX=10090 GN=Mettl26 PE=1 SV=1</t>
  </si>
  <si>
    <t>Q3U2U7</t>
  </si>
  <si>
    <t>Methyltransferase-like protein 17, mitochondrial OS=Mus musculus OX=10090 GN=Mettl17 PE=2 SV=2</t>
  </si>
  <si>
    <t>Q9DD20</t>
  </si>
  <si>
    <t>Methyltransferase-like protein 7B OS=Mus musculus OX=10090 GN=Mettl7b PE=1 SV=2</t>
  </si>
  <si>
    <t>Q9EPL4</t>
  </si>
  <si>
    <t>Methyltransferase-like protein 9 OS=Mus musculus OX=10090 GN=Mettl9 PE=1 SV=1</t>
  </si>
  <si>
    <t>Q9R008</t>
  </si>
  <si>
    <t>Mevalonate kinase OS=Mus musculus OX=10090 GN=Mvk PE=1 SV=1</t>
  </si>
  <si>
    <t>Q8BGT6</t>
  </si>
  <si>
    <t>MICAL-like protein 1 OS=Mus musculus OX=10090 GN=Micall1 PE=1 SV=3</t>
  </si>
  <si>
    <t>Oxidation [P126; P127; P129; P134; P138]</t>
  </si>
  <si>
    <t>Q7TNS2</t>
  </si>
  <si>
    <t>MICOS complex subunit Mic10 OS=Mus musculus OX=10090 GN=Micos10 PE=1 SV=1</t>
  </si>
  <si>
    <t>Q8R404</t>
  </si>
  <si>
    <t>MICOS complex subunit MIC13 OS=Mus musculus OX=10090 GN=Micos13 PE=1 SV=1</t>
  </si>
  <si>
    <t>Oxidation [P33; P68]</t>
  </si>
  <si>
    <t>Q9CRB9</t>
  </si>
  <si>
    <t>MICOS complex subunit Mic19 OS=Mus musculus OX=10090 GN=Chchd3 PE=1 SV=1</t>
  </si>
  <si>
    <t>Oxidation [P181]</t>
  </si>
  <si>
    <t>Q91VN4</t>
  </si>
  <si>
    <t>MICOS complex subunit Mic25 OS=Mus musculus OX=10090 GN=Chchd6 PE=1 SV=2</t>
  </si>
  <si>
    <t>Q9DCZ4</t>
  </si>
  <si>
    <t>MICOS complex subunit Mic26 OS=Mus musculus OX=10090 GN=Apoo PE=1 SV=2</t>
  </si>
  <si>
    <t>Q78IK4</t>
  </si>
  <si>
    <t>MICOS complex subunit Mic27 OS=Mus musculus OX=10090 GN=Apool PE=1 SV=1</t>
  </si>
  <si>
    <t>E9PVS5</t>
  </si>
  <si>
    <t>MICOS complex subunit MIC60 (Fragment) OS=Mus musculus OX=10090 GN=Immt PE=1 SV=1</t>
  </si>
  <si>
    <t>E9Q800</t>
  </si>
  <si>
    <t>MICOS complex subunit MIC60 OS=Mus musculus OX=10090 GN=Immt PE=1 SV=1</t>
  </si>
  <si>
    <t>Oxidation [P299; P303; P538; P539]</t>
  </si>
  <si>
    <t>Q8CAQ8</t>
  </si>
  <si>
    <t>MICOS complex subunit Mic60 OS=Mus musculus OX=10090 GN=Immt PE=1 SV=1</t>
  </si>
  <si>
    <t>Oxidation [P377; P381; P616; P617]</t>
  </si>
  <si>
    <t>Q9D1H9</t>
  </si>
  <si>
    <t>Microfibril-associated glycoprotein 4 OS=Mus musculus OX=10090 GN=Mfap4 PE=1 SV=1</t>
  </si>
  <si>
    <t>C0HKD9</t>
  </si>
  <si>
    <t>Microfibrillar-associated protein 1B OS=Mus musculus OX=10090 GN=Mfap1b PE=1 SV=1</t>
  </si>
  <si>
    <t>P55002</t>
  </si>
  <si>
    <t>Microfibrillar-associated protein 2 OS=Mus musculus OX=10090 GN=Mfap2 PE=2 SV=1</t>
  </si>
  <si>
    <t>Q9QZJ6</t>
  </si>
  <si>
    <t>Microfibrillar-associated protein 5 OS=Mus musculus OX=10090 GN=Mfap5 PE=1 SV=1</t>
  </si>
  <si>
    <t>Q91VS7</t>
  </si>
  <si>
    <t>Microsomal glutathione S-transferase 1 OS=Mus musculus OX=10090 GN=Mgst1 PE=1 SV=3</t>
  </si>
  <si>
    <t>Q9CPU4</t>
  </si>
  <si>
    <t>Microsomal glutathione S-transferase 3 OS=Mus musculus OX=10090 GN=Mgst3 PE=1 SV=1</t>
  </si>
  <si>
    <t>O08601</t>
  </si>
  <si>
    <t>Microsomal triglyceride transfer protein large subunit OS=Mus musculus OX=10090 GN=Mttp PE=1 SV=2</t>
  </si>
  <si>
    <t>Q9QXZ0</t>
  </si>
  <si>
    <t>Microtubule-actin cross-linking factor 1 OS=Mus musculus OX=10090 GN=Macf1 PE=1 SV=2</t>
  </si>
  <si>
    <t>A0A0G2JFH2</t>
  </si>
  <si>
    <t>Microtubule-associated protein (Fragment) OS=Mus musculus OX=10090 GN=Map4 PE=1 SV=1</t>
  </si>
  <si>
    <t>A2ARP8</t>
  </si>
  <si>
    <t>Microtubule-associated protein 1A OS=Mus musculus OX=10090 GN=Map1a PE=1 SV=1</t>
  </si>
  <si>
    <t>P14873</t>
  </si>
  <si>
    <t>Microtubule-associated protein 1B OS=Mus musculus OX=10090 GN=Map1b PE=1 SV=2</t>
  </si>
  <si>
    <t>Q8C052</t>
  </si>
  <si>
    <t>Microtubule-associated protein 1S OS=Mus musculus OX=10090 GN=Map1s PE=1 SV=2</t>
  </si>
  <si>
    <t>P20357</t>
  </si>
  <si>
    <t>Microtubule-associated protein 2 OS=Mus musculus OX=10090 GN=Map2 PE=1 SV=2</t>
  </si>
  <si>
    <t>Oxidation [P1206]</t>
  </si>
  <si>
    <t>P27546</t>
  </si>
  <si>
    <t>Microtubule-associated protein 4 OS=Mus musculus OX=10090 GN=Map4 PE=1 SV=3</t>
  </si>
  <si>
    <t>A2A5Y6</t>
  </si>
  <si>
    <t>Microtubule-associated protein OS=Mus musculus OX=10090 GN=Mapt PE=1 SV=1</t>
  </si>
  <si>
    <t>Q61166</t>
  </si>
  <si>
    <t>Microtubule-associated protein RP/EB family member 1 OS=Mus musculus OX=10090 GN=Mapre1 PE=1 SV=3</t>
  </si>
  <si>
    <t>Q8R001</t>
  </si>
  <si>
    <t>Microtubule-associated protein RP/EB family member 2 OS=Mus musculus OX=10090 GN=Mapre2 PE=1 SV=1</t>
  </si>
  <si>
    <t>Q6PER3</t>
  </si>
  <si>
    <t>Microtubule-associated protein RP/EB family member 3 OS=Mus musculus OX=10090 GN=Mapre3 PE=1 SV=1</t>
  </si>
  <si>
    <t>Q91VR7</t>
  </si>
  <si>
    <t>Microtubule-associated proteins 1A/1B light chain 3A OS=Mus musculus OX=10090 GN=Map1lc3a PE=1 SV=1</t>
  </si>
  <si>
    <t>Q9CQV6</t>
  </si>
  <si>
    <t>Microtubule-associated proteins 1A/1B light chain 3B OS=Mus musculus OX=10090 GN=Map1lc3b PE=1 SV=3</t>
  </si>
  <si>
    <t>E9Q8S5</t>
  </si>
  <si>
    <t>Microtubule-associated serine/threonine-protein kinase 3 OS=Mus musculus OX=10090 GN=Mast3 PE=1 SV=2</t>
  </si>
  <si>
    <t>A0A0R4J1L9</t>
  </si>
  <si>
    <t>Microtubule-associated tumor suppressor 1 homolog OS=Mus musculus OX=10090 GN=Mtus1 PE=1 SV=1</t>
  </si>
  <si>
    <t>Q3UHD3</t>
  </si>
  <si>
    <t>Microtubule-associated tumor suppressor candidate 2 homolog OS=Mus musculus OX=10090 GN=Mtus2 PE=1 SV=1</t>
  </si>
  <si>
    <t>Q9CQ86</t>
  </si>
  <si>
    <t>Migration and invasion enhancer 1 OS=Mus musculus OX=10090 GN=Mien1 PE=1 SV=1</t>
  </si>
  <si>
    <t>Q62000</t>
  </si>
  <si>
    <t>Mimecan OS=Mus musculus OX=10090 GN=Ogn PE=1 SV=1</t>
  </si>
  <si>
    <t>Q9D8V0</t>
  </si>
  <si>
    <t>Minor histocompatibility antigen H13 OS=Mus musculus OX=10090 GN=Hm13 PE=1 SV=1</t>
  </si>
  <si>
    <t>Q9JM52</t>
  </si>
  <si>
    <t>Misshapen-like kinase 1 OS=Mus musculus OX=10090 GN=Mink1 PE=1 SV=3</t>
  </si>
  <si>
    <t>Q8K009</t>
  </si>
  <si>
    <t>Mitochondrial 10-formyltetrahydrofolate dehydrogenase OS=Mus musculus OX=10090 GN=Aldh1l2 PE=1 SV=2</t>
  </si>
  <si>
    <t>Q9CR62</t>
  </si>
  <si>
    <t>Mitochondrial 2-oxoglutarate/malate carrier protein OS=Mus musculus OX=10090 GN=Slc25a11 PE=1 SV=3</t>
  </si>
  <si>
    <t>Q922Q1</t>
  </si>
  <si>
    <t>Mitochondrial amidoxime reducing component 2 OS=Mus musculus OX=10090 GN=Marc2 PE=1 SV=1</t>
  </si>
  <si>
    <t>Q8VCF0</t>
  </si>
  <si>
    <t>Mitochondrial antiviral-signaling protein OS=Mus musculus OX=10090 GN=Mavs PE=1 SV=1</t>
  </si>
  <si>
    <t>Oxidation [P138; P141; P143; P150; P153]</t>
  </si>
  <si>
    <t>Q8BL03</t>
  </si>
  <si>
    <t>Mitochondrial basic amino acids transporter OS=Mus musculus OX=10090 GN=Slc25a29 PE=1 SV=1</t>
  </si>
  <si>
    <t>Q9CXD6</t>
  </si>
  <si>
    <t>Mitochondrial calcium uniporter regulator 1 OS=Mus musculus OX=10090 GN=Mcur1 PE=1 SV=1</t>
  </si>
  <si>
    <t>Q5SWZ9</t>
  </si>
  <si>
    <t>Mitochondrial cardiolipin hydrolase OS=Mus musculus OX=10090 GN=Pld6 PE=1 SV=1</t>
  </si>
  <si>
    <t>Q9Z2Z6</t>
  </si>
  <si>
    <t>Mitochondrial carnitine/acylcarnitine carrier protein OS=Mus musculus OX=10090 GN=Slc25a20 PE=1 SV=1</t>
  </si>
  <si>
    <t>Q791T5</t>
  </si>
  <si>
    <t>Mitochondrial carrier homolog 1 OS=Mus musculus OX=10090 GN=Mtch1 PE=1 SV=1</t>
  </si>
  <si>
    <t>Q791V5</t>
  </si>
  <si>
    <t>Mitochondrial carrier homolog 2 OS=Mus musculus OX=10090 GN=Mtch2 PE=1 SV=1</t>
  </si>
  <si>
    <t>Q9CZP5</t>
  </si>
  <si>
    <t>Mitochondrial chaperone BCS1 OS=Mus musculus OX=10090 GN=Bcs1l PE=1 SV=1</t>
  </si>
  <si>
    <t>Q8R0Y8</t>
  </si>
  <si>
    <t>Mitochondrial coenzyme A transporter SLC25A42 OS=Mus musculus OX=10090 GN=Slc25a42 PE=1 SV=1</t>
  </si>
  <si>
    <t>Q9QZD8</t>
  </si>
  <si>
    <t>Mitochondrial dicarboxylate carrier OS=Mus musculus OX=10090 GN=Slc25a10 PE=1 SV=2</t>
  </si>
  <si>
    <t>Q5NCS9</t>
  </si>
  <si>
    <t>Mitochondrial dynamics protein MID49 OS=Mus musculus OX=10090 GN=Mief2 PE=1 SV=1</t>
  </si>
  <si>
    <t>Q8BGV8</t>
  </si>
  <si>
    <t>Mitochondrial dynamics protein MID51 OS=Mus musculus OX=10090 GN=Mief1 PE=1 SV=1</t>
  </si>
  <si>
    <t>Q9CQ92</t>
  </si>
  <si>
    <t>Mitochondrial fission 1 protein OS=Mus musculus OX=10090 GN=Fis1 PE=1 SV=1</t>
  </si>
  <si>
    <t>Q6PCP5</t>
  </si>
  <si>
    <t>Mitochondrial fission factor OS=Mus musculus OX=10090 GN=Mff PE=1 SV=1</t>
  </si>
  <si>
    <t>Q9CRB8</t>
  </si>
  <si>
    <t>Mitochondrial fission process protein 1 OS=Mus musculus OX=10090 GN=Mtfp1 PE=1 SV=1</t>
  </si>
  <si>
    <t>Q9CWE0</t>
  </si>
  <si>
    <t>Mitochondrial fission regulator 1-like OS=Mus musculus OX=10090 GN=Mtfr1l PE=1 SV=1</t>
  </si>
  <si>
    <t>Q8BMG8</t>
  </si>
  <si>
    <t>Mitochondrial folate transporter/carrier OS=Mus musculus OX=10090 GN=Slc25a32 PE=1 SV=1</t>
  </si>
  <si>
    <t>Q9D6M3</t>
  </si>
  <si>
    <t>Mitochondrial glutamate carrier 1 OS=Mus musculus OX=10090 GN=Slc25a22 PE=1 SV=1</t>
  </si>
  <si>
    <t>Q9WV96</t>
  </si>
  <si>
    <t>Mitochondrial import inner membrane translocase subunit Tim10 B OS=Mus musculus OX=10090 GN=Timm10b PE=1 SV=1</t>
  </si>
  <si>
    <t>P62073</t>
  </si>
  <si>
    <t>Mitochondrial import inner membrane translocase subunit Tim10 OS=Mus musculus OX=10090 GN=Timm10 PE=1 SV=1</t>
  </si>
  <si>
    <t>P62075</t>
  </si>
  <si>
    <t>Mitochondrial import inner membrane translocase subunit Tim13 OS=Mus musculus OX=10090 GN=Timm13 PE=1 SV=1</t>
  </si>
  <si>
    <t>Q9CQV7</t>
  </si>
  <si>
    <t>Mitochondrial import inner membrane translocase subunit TIM14 OS=Mus musculus OX=10090 GN=Dnajc19 PE=1 SV=3</t>
  </si>
  <si>
    <t>Q9CQV1</t>
  </si>
  <si>
    <t>Mitochondrial import inner membrane translocase subunit TIM16 OS=Mus musculus OX=10090 GN=Pam16 PE=1 SV=1</t>
  </si>
  <si>
    <t>Q9Z0V8</t>
  </si>
  <si>
    <t>Mitochondrial import inner membrane translocase subunit Tim17-A OS=Mus musculus OX=10090 GN=Timm17a PE=1 SV=1</t>
  </si>
  <si>
    <t>Q9Z0V7</t>
  </si>
  <si>
    <t>Mitochondrial import inner membrane translocase subunit Tim17-B OS=Mus musculus OX=10090 GN=Timm17b PE=1 SV=1</t>
  </si>
  <si>
    <t>Q9CQ85</t>
  </si>
  <si>
    <t>Mitochondrial import inner membrane translocase subunit Tim22 OS=Mus musculus OX=10090 GN=Timm22 PE=1 SV=1</t>
  </si>
  <si>
    <t>Q9WTQ8</t>
  </si>
  <si>
    <t>Mitochondrial import inner membrane translocase subunit Tim23 OS=Mus musculus OX=10090 GN=Timm23 PE=1 SV=1</t>
  </si>
  <si>
    <t>Q8BGX2</t>
  </si>
  <si>
    <t>Mitochondrial import inner membrane translocase subunit Tim29 OS=Mus musculus OX=10090 GN=Timm29 PE=1 SV=1</t>
  </si>
  <si>
    <t>O35857</t>
  </si>
  <si>
    <t>Mitochondrial import inner membrane translocase subunit TIM44 OS=Mus musculus OX=10090 GN=Timm44 PE=1 SV=2</t>
  </si>
  <si>
    <t>Q9D880</t>
  </si>
  <si>
    <t>Mitochondrial import inner membrane translocase subunit TIM50 OS=Mus musculus OX=10090 GN=Timm50 PE=1 SV=1</t>
  </si>
  <si>
    <t>Q9WVA2</t>
  </si>
  <si>
    <t>Mitochondrial import inner membrane translocase subunit Tim8 A OS=Mus musculus OX=10090 GN=Timm8a1 PE=1 SV=1</t>
  </si>
  <si>
    <t>Acetyl [N-Term]; Oxidation [P17]</t>
  </si>
  <si>
    <t>P62077</t>
  </si>
  <si>
    <t>Mitochondrial import inner membrane translocase subunit Tim8 B OS=Mus musculus OX=10090 GN=Timm8b PE=1 SV=1</t>
  </si>
  <si>
    <t>Q9WV98</t>
  </si>
  <si>
    <t>Mitochondrial import inner membrane translocase subunit Tim9 OS=Mus musculus OX=10090 GN=Timm9 PE=1 SV=1</t>
  </si>
  <si>
    <t>Q9DCC8</t>
  </si>
  <si>
    <t>Mitochondrial import receptor subunit TOM20 homolog OS=Mus musculus OX=10090 GN=Tomm20 PE=1 SV=1</t>
  </si>
  <si>
    <t>Q9CPQ3</t>
  </si>
  <si>
    <t>Mitochondrial import receptor subunit TOM22 homolog OS=Mus musculus OX=10090 GN=Tomm22 PE=1 SV=3</t>
  </si>
  <si>
    <t>Q9CYG7</t>
  </si>
  <si>
    <t>Mitochondrial import receptor subunit TOM34 OS=Mus musculus OX=10090 GN=Tomm34 PE=1 SV=1</t>
  </si>
  <si>
    <t>Q9QYA2</t>
  </si>
  <si>
    <t>Mitochondrial import receptor subunit TOM40 homolog OS=Mus musculus OX=10090 GN=Tomm40 PE=1 SV=3</t>
  </si>
  <si>
    <t>Q9CZR3</t>
  </si>
  <si>
    <t>Mitochondrial import receptor subunit TOM40B OS=Mus musculus OX=10090 GN=Tomm40l PE=1 SV=1</t>
  </si>
  <si>
    <t>B1AXP6</t>
  </si>
  <si>
    <t>Mitochondrial import receptor subunit TOM5 homolog OS=Mus musculus OX=10090 GN=Tomm5 PE=3 SV=1</t>
  </si>
  <si>
    <t>Q9CQN3</t>
  </si>
  <si>
    <t>Mitochondrial import receptor subunit TOM6 homolog OS=Mus musculus OX=10090 GN=Tomm6 PE=3 SV=1</t>
  </si>
  <si>
    <t>Q9D173</t>
  </si>
  <si>
    <t>Mitochondrial import receptor subunit TOM7 homolog OS=Mus musculus OX=10090 GN=Tomm7 PE=3 SV=1</t>
  </si>
  <si>
    <t>Oxidation [P45; P47]</t>
  </si>
  <si>
    <t>Q9CZW5</t>
  </si>
  <si>
    <t>Mitochondrial import receptor subunit TOM70 OS=Mus musculus OX=10090 GN=Tomm70 PE=1 SV=2</t>
  </si>
  <si>
    <t>Oxidation [P275]</t>
  </si>
  <si>
    <t>Q9CQU8</t>
  </si>
  <si>
    <t>Mitochondrial inner membrane protease subunit 1 OS=Mus musculus OX=10090 GN=Immp1l PE=1 SV=1</t>
  </si>
  <si>
    <t>Q8BPT6</t>
  </si>
  <si>
    <t>Mitochondrial inner membrane protease subunit 2 OS=Mus musculus OX=10090 GN=Immp2l PE=1 SV=1</t>
  </si>
  <si>
    <t>Q8BGA9</t>
  </si>
  <si>
    <t>Mitochondrial inner membrane protein OXA1L OS=Mus musculus OX=10090 GN=Oxa1l PE=1 SV=1</t>
  </si>
  <si>
    <t>A6H611</t>
  </si>
  <si>
    <t>Mitochondrial intermediate peptidase OS=Mus musculus OX=10090 GN=Mipep PE=1 SV=1</t>
  </si>
  <si>
    <t>Q8VEA4</t>
  </si>
  <si>
    <t>Mitochondrial intermembrane space import and assembly protein 40 OS=Mus musculus OX=10090 GN=Chchd4 PE=1 SV=1</t>
  </si>
  <si>
    <t>Q9WVD5</t>
  </si>
  <si>
    <t>Mitochondrial ornithine transporter 1 OS=Mus musculus OX=10090 GN=Slc25a15 PE=1 SV=1</t>
  </si>
  <si>
    <t>Q9D6Y7</t>
  </si>
  <si>
    <t>Mitochondrial peptide methionine sulfoxide reductase OS=Mus musculus OX=10090 GN=Msra PE=1 SV=1</t>
  </si>
  <si>
    <t>Q9Z2I0</t>
  </si>
  <si>
    <t>Mitochondrial proton/calcium exchanger protein OS=Mus musculus OX=10090 GN=Letm1 PE=1 SV=1</t>
  </si>
  <si>
    <t>P63030</t>
  </si>
  <si>
    <t>Mitochondrial pyruvate carrier 1 OS=Mus musculus OX=10090 GN=Mpc1 PE=1 SV=1</t>
  </si>
  <si>
    <t>Q9D023</t>
  </si>
  <si>
    <t>Mitochondrial pyruvate carrier 2 OS=Mus musculus OX=10090 GN=Mpc2 PE=1 SV=1</t>
  </si>
  <si>
    <t>Q8BG51</t>
  </si>
  <si>
    <t>Mitochondrial Rho GTPase 1 OS=Mus musculus OX=10090 GN=Rhot1 PE=1 SV=1</t>
  </si>
  <si>
    <t>Q8JZN7</t>
  </si>
  <si>
    <t>Mitochondrial Rho GTPase 2 OS=Mus musculus OX=10090 GN=Rhot2 PE=1 SV=1</t>
  </si>
  <si>
    <t>Q8R2R6</t>
  </si>
  <si>
    <t>Mitochondrial ribosome-associated GTPase 1 OS=Mus musculus OX=10090 GN=Mtg1 PE=1 SV=2</t>
  </si>
  <si>
    <t>Q9CWX4</t>
  </si>
  <si>
    <t>Mitochondrial RNA pseudouridine synthase Rpusd4 OS=Mus musculus OX=10090 GN=Rpusd4 PE=2 SV=1</t>
  </si>
  <si>
    <t>Q9DAM5</t>
  </si>
  <si>
    <t>Mitochondrial thiamine pyrophosphate carrier OS=Mus musculus OX=10090 GN=Slc25a19 PE=1 SV=1</t>
  </si>
  <si>
    <t>Q9DAT5</t>
  </si>
  <si>
    <t>Mitochondrial tRNA-specific 2-thiouridylase 1 OS=Mus musculus OX=10090 GN=Trmu PE=1 SV=1</t>
  </si>
  <si>
    <t>Q8VCM5</t>
  </si>
  <si>
    <t>Mitochondrial ubiquitin ligase activator of NFKB 1 OS=Mus musculus OX=10090 GN=Mul1 PE=1 SV=2</t>
  </si>
  <si>
    <t>P56501</t>
  </si>
  <si>
    <t>Mitochondrial uncoupling protein 3 OS=Mus musculus OX=10090 GN=Ucp3 PE=1 SV=1</t>
  </si>
  <si>
    <t>Q9DC61</t>
  </si>
  <si>
    <t>Mitochondrial-processing peptidase subunit alpha OS=Mus musculus OX=10090 GN=Pmpca PE=1 SV=1</t>
  </si>
  <si>
    <t>Q9CXT8</t>
  </si>
  <si>
    <t>Mitochondrial-processing peptidase subunit beta OS=Mus musculus OX=10090 GN=Pmpcb PE=1 SV=1</t>
  </si>
  <si>
    <t>Q811U4</t>
  </si>
  <si>
    <t>Mitofusin-1 OS=Mus musculus OX=10090 GN=Mfn1 PE=1 SV=3</t>
  </si>
  <si>
    <t>Q80U63</t>
  </si>
  <si>
    <t>Mitofusin-2 OS=Mus musculus OX=10090 GN=Mfn2 PE=1 SV=3</t>
  </si>
  <si>
    <t>P63085</t>
  </si>
  <si>
    <t>Mitogen-activated protein kinase 1 OS=Mus musculus OX=10090 GN=Mapk1 PE=1 SV=3</t>
  </si>
  <si>
    <t>O08911</t>
  </si>
  <si>
    <t>Mitogen-activated protein kinase 12 OS=Mus musculus OX=10090 GN=Mapk12 PE=1 SV=1</t>
  </si>
  <si>
    <t>P47811</t>
  </si>
  <si>
    <t>Mitogen-activated protein kinase 14 OS=Mus musculus OX=10090 GN=Mapk14 PE=1 SV=3</t>
  </si>
  <si>
    <t>Q63844</t>
  </si>
  <si>
    <t>Mitogen-activated protein kinase 3 OS=Mus musculus OX=10090 GN=Mapk3 PE=1 SV=5</t>
  </si>
  <si>
    <t>Q9WVS8</t>
  </si>
  <si>
    <t>Mitogen-activated protein kinase 7 OS=Mus musculus OX=10090 GN=Mapk7 PE=1 SV=1</t>
  </si>
  <si>
    <t>Q80XI6</t>
  </si>
  <si>
    <t>Mitogen-activated protein kinase kinase kinase 11 OS=Mus musculus OX=10090 GN=Map3k11 PE=1 SV=1</t>
  </si>
  <si>
    <t>E9Q3S4</t>
  </si>
  <si>
    <t>Mitogen-activated protein kinase kinase kinase 19 OS=Mus musculus OX=10090 GN=Map3k19 PE=3 SV=1</t>
  </si>
  <si>
    <t>O08648</t>
  </si>
  <si>
    <t>Mitogen-activated protein kinase kinase kinase 4 OS=Mus musculus OX=10090 GN=Map3k4 PE=1 SV=2</t>
  </si>
  <si>
    <t>Q8BK03</t>
  </si>
  <si>
    <t>Mitoguardin 2 OS=Mus musculus OX=10090 GN=Miga2 PE=1 SV=1</t>
  </si>
  <si>
    <t>Q8BT35</t>
  </si>
  <si>
    <t>Mitoregulin OS=Mus musculus OX=10090 GN=Mtln PE=1 SV=1</t>
  </si>
  <si>
    <t>Q9WVA3</t>
  </si>
  <si>
    <t>Mitotic checkpoint protein BUB3 OS=Mus musculus OX=10090 GN=Bub3 PE=1 SV=2</t>
  </si>
  <si>
    <t>Q8BUR9</t>
  </si>
  <si>
    <t>Mitotic-spindle organizing protein 1 OS=Mus musculus OX=10090 GN=Mzt1 PE=1 SV=1</t>
  </si>
  <si>
    <t>Q9D2Y4</t>
  </si>
  <si>
    <t>Mixed lineage kinase domain-like protein OS=Mus musculus OX=10090 GN=Mlkl PE=1 SV=1</t>
  </si>
  <si>
    <t>Q8BPB0</t>
  </si>
  <si>
    <t>MOB kinase activator 1B OS=Mus musculus OX=10090 GN=Mob1b PE=1 SV=3</t>
  </si>
  <si>
    <t>Q8VI63</t>
  </si>
  <si>
    <t>MOB kinase activator 2 OS=Mus musculus OX=10090 GN=Mob2 PE=1 SV=1</t>
  </si>
  <si>
    <t>Q6PEB6</t>
  </si>
  <si>
    <t>MOB-like protein phocein OS=Mus musculus OX=10090 GN=Mob4 PE=1 SV=1</t>
  </si>
  <si>
    <t>P26041</t>
  </si>
  <si>
    <t>Moesin OS=Mus musculus OX=10090 GN=Msn PE=1 SV=3</t>
  </si>
  <si>
    <t>Q921Y4</t>
  </si>
  <si>
    <t>Molybdate-anion transporter OS=Mus musculus OX=10090 GN=Mfsd5 PE=2 SV=1</t>
  </si>
  <si>
    <t>Q5RKZ7</t>
  </si>
  <si>
    <t>Molybdenum cofactor biosynthesis protein 1 OS=Mus musculus OX=10090 GN=Mocs1 PE=1 SV=2</t>
  </si>
  <si>
    <t>Q14CH1</t>
  </si>
  <si>
    <t>Molybdenum cofactor sulfurase OS=Mus musculus OX=10090 GN=Mocos PE=1 SV=1</t>
  </si>
  <si>
    <t>Q9Z223</t>
  </si>
  <si>
    <t>Molybdopterin synthase catalytic subunit OS=Mus musculus OX=10090 GN=Mocs2 PE=1 SV=3</t>
  </si>
  <si>
    <t>F6ZGI7</t>
  </si>
  <si>
    <t>Molybdopterin synthase sulfur carrier subunit OS=Mus musculus OX=10090 GN=Mocs2 PE=1 SV=1</t>
  </si>
  <si>
    <t>Q99LR1</t>
  </si>
  <si>
    <t>Monoacylglycerol lipase ABHD12 OS=Mus musculus OX=10090 GN=Abhd12 PE=1 SV=2</t>
  </si>
  <si>
    <t>Q8R2Y0</t>
  </si>
  <si>
    <t>Monoacylglycerol lipase ABHD6 OS=Mus musculus OX=10090 GN=Abhd6 PE=1 SV=1</t>
  </si>
  <si>
    <t>P53986</t>
  </si>
  <si>
    <t>Monocarboxylate transporter 1 OS=Mus musculus OX=10090 GN=Slc16a1 PE=1 SV=1</t>
  </si>
  <si>
    <t>Q3U9N9</t>
  </si>
  <si>
    <t>Monocarboxylate transporter 10 OS=Mus musculus OX=10090 GN=Slc16a10 PE=1 SV=1</t>
  </si>
  <si>
    <t>Q5NC32</t>
  </si>
  <si>
    <t>Monocarboxylate transporter 11 OS=Mus musculus OX=10090 GN=Slc16a11 PE=2 SV=1</t>
  </si>
  <si>
    <t>Oxidation [P427; P429]</t>
  </si>
  <si>
    <t>P10810</t>
  </si>
  <si>
    <t>Monocyte differentiation antigen CD14 OS=Mus musculus OX=10090 GN=Cd14 PE=1 SV=1</t>
  </si>
  <si>
    <t>O35678</t>
  </si>
  <si>
    <t>Monoglyceride lipase OS=Mus musculus OX=10090 GN=Mgll PE=1 SV=1</t>
  </si>
  <si>
    <t>Q8BMD7</t>
  </si>
  <si>
    <t>MORC family CW-type zinc finger protein 4 OS=Mus musculus OX=10090 GN=Morc4 PE=2 SV=2</t>
  </si>
  <si>
    <t>Oxidation [P14]</t>
  </si>
  <si>
    <t>P70340</t>
  </si>
  <si>
    <t>Mothers against decapentaplegic homolog 1 OS=Mus musculus OX=10090 GN=Smad1 PE=1 SV=2</t>
  </si>
  <si>
    <t>Q62432</t>
  </si>
  <si>
    <t>Mothers against decapentaplegic homolog 2 OS=Mus musculus OX=10090 GN=Smad2 PE=1 SV=2</t>
  </si>
  <si>
    <t>P97471</t>
  </si>
  <si>
    <t>Mothers against decapentaplegic homolog 4 OS=Mus musculus OX=10090 GN=Smad4 PE=1 SV=2</t>
  </si>
  <si>
    <t>Q8VEL0</t>
  </si>
  <si>
    <t>Motile sperm domain-containing protein 1 OS=Mus musculus OX=10090 GN=Mospd1 PE=1 SV=1</t>
  </si>
  <si>
    <t>Q9D0L8</t>
  </si>
  <si>
    <t>mRNA cap guanine-N7 methyltransferase OS=Mus musculus OX=10090 GN=Rnmt PE=1 SV=1</t>
  </si>
  <si>
    <t>P22893</t>
  </si>
  <si>
    <t>mRNA decay activator protein ZFP36 OS=Mus musculus OX=10090 GN=Zfp36 PE=1 SV=1</t>
  </si>
  <si>
    <t>Q5ISE2</t>
  </si>
  <si>
    <t>mRNA decay activator protein ZFP36L3 OS=Mus musculus OX=10090 GN=Zfp36l3 PE=1 SV=1</t>
  </si>
  <si>
    <t>Q8C570</t>
  </si>
  <si>
    <t>mRNA export factor OS=Mus musculus OX=10090 GN=Rae1 PE=1 SV=1</t>
  </si>
  <si>
    <t>Q91YD3</t>
  </si>
  <si>
    <t>mRNA-decapping enzyme 1A OS=Mus musculus OX=10090 GN=Dcp1a PE=1 SV=1</t>
  </si>
  <si>
    <t>Q62504</t>
  </si>
  <si>
    <t>Msx2-interacting protein OS=Mus musculus OX=10090 GN=Spen PE=1 SV=2</t>
  </si>
  <si>
    <t>Oxidation [P3525; P3526]</t>
  </si>
  <si>
    <t>Q8R0P4</t>
  </si>
  <si>
    <t>Mth938 domain-containing protein OS=Mus musculus OX=10090 GN=Aamdc PE=1 SV=1</t>
  </si>
  <si>
    <t>Q02496</t>
  </si>
  <si>
    <t>Mucin-1 OS=Mus musculus OX=10090 GN=Muc1 PE=1 SV=2</t>
  </si>
  <si>
    <t>Q80Z19</t>
  </si>
  <si>
    <t>Mucin-2 (Fragments) OS=Mus musculus OX=10090 GN=Muc2 PE=1 SV=2</t>
  </si>
  <si>
    <t>A0A087WR59</t>
  </si>
  <si>
    <t>Mucin-6 OS=Mus musculus OX=10090 GN=Muc6 PE=1 SV=1</t>
  </si>
  <si>
    <t>Q99J21</t>
  </si>
  <si>
    <t>Mucolipin-1 OS=Mus musculus OX=10090 GN=Mcoln1 PE=1 SV=1</t>
  </si>
  <si>
    <t>Q8K595</t>
  </si>
  <si>
    <t>Mucolipin-2 OS=Mus musculus OX=10090 GN=Mcoln2 PE=1 SV=1</t>
  </si>
  <si>
    <t>P21447</t>
  </si>
  <si>
    <t>Multidrug resistance protein 1A OS=Mus musculus OX=10090 GN=Abcb1a PE=1 SV=3</t>
  </si>
  <si>
    <t>O35379</t>
  </si>
  <si>
    <t>Multidrug resistance-associated protein 1 OS=Mus musculus OX=10090 GN=Abcc1 PE=1 SV=1</t>
  </si>
  <si>
    <t>Q9DCG9</t>
  </si>
  <si>
    <t>Multifunctional methyltransferase subunit TRM112-like protein OS=Mus musculus OX=10090 GN=Trmt112 PE=1 SV=1</t>
  </si>
  <si>
    <t>Q9R0E1</t>
  </si>
  <si>
    <t>Multifunctional procollagen lysine hydroxylase and glycosyltransferase LH3 OS=Mus musculus OX=10090 GN=Plod3 PE=1 SV=1</t>
  </si>
  <si>
    <t>Q9DCL9</t>
  </si>
  <si>
    <t>Multifunctional protein ADE2 OS=Mus musculus OX=10090 GN=Paics PE=1 SV=4</t>
  </si>
  <si>
    <t>A6H6E2</t>
  </si>
  <si>
    <t>Multimerin-2 OS=Mus musculus OX=10090 GN=Mmrn2 PE=1 SV=1</t>
  </si>
  <si>
    <t>Q8K5B2</t>
  </si>
  <si>
    <t>Multiple coagulation factor deficiency protein 2 homolog OS=Mus musculus OX=10090 GN=Mcfd2 PE=1 SV=1</t>
  </si>
  <si>
    <t>P60882</t>
  </si>
  <si>
    <t>Multiple epidermal growth factor-like domains protein 8 OS=Mus musculus OX=10090 GN=Megf8 PE=1 SV=2</t>
  </si>
  <si>
    <t>Q9Z2L6</t>
  </si>
  <si>
    <t>Multiple inositol polyphosphate phosphatase 1 OS=Mus musculus OX=10090 GN=Minpp1 PE=1 SV=3</t>
  </si>
  <si>
    <t>Q78HU3</t>
  </si>
  <si>
    <t>Multivesicular body subunit 12A OS=Mus musculus OX=10090 GN=Mvb12a PE=1 SV=1</t>
  </si>
  <si>
    <t>Q6KAU4</t>
  </si>
  <si>
    <t>Multivesicular body subunit 12B OS=Mus musculus OX=10090 GN=Mvb12b PE=1 SV=2</t>
  </si>
  <si>
    <t>P28665</t>
  </si>
  <si>
    <t>Murinoglobulin-1 OS=Mus musculus OX=10090 GN=Mug1 PE=1 SV=3</t>
  </si>
  <si>
    <t>Q9ERZ4</t>
  </si>
  <si>
    <t>Muscarinic acetylcholine receptor M2 OS=Mus musculus OX=10090 GN=Chrm2 PE=1 SV=2</t>
  </si>
  <si>
    <t>Q9JKP5</t>
  </si>
  <si>
    <t>Muscleblind-like protein 1 OS=Mus musculus OX=10090 GN=Mbnl1 PE=1 SV=1</t>
  </si>
  <si>
    <t>Q8C181</t>
  </si>
  <si>
    <t>Muscleblind-like protein 2 OS=Mus musculus OX=10090 GN=Mbnl2 PE=2 SV=2</t>
  </si>
  <si>
    <t>V9GXX2</t>
  </si>
  <si>
    <t>Muscular LMNA-interacting protein OS=Mus musculus OX=10090 GN=Mlip PE=1 SV=1</t>
  </si>
  <si>
    <t>O88940</t>
  </si>
  <si>
    <t>Musculin OS=Mus musculus OX=10090 GN=Msc PE=1 SV=1</t>
  </si>
  <si>
    <t>Q99JI1</t>
  </si>
  <si>
    <t>Musculoskeletal embryonic nuclear protein 1 OS=Mus musculus OX=10090 GN=Mustn1 PE=1 SV=1</t>
  </si>
  <si>
    <t>O89050</t>
  </si>
  <si>
    <t>Muskelin OS=Mus musculus OX=10090 GN=Mkln1 PE=1 SV=1</t>
  </si>
  <si>
    <t>E9PWI3</t>
  </si>
  <si>
    <t>Mutated in colorectal cancers OS=Mus musculus OX=10090 GN=Mcc PE=1 SV=1</t>
  </si>
  <si>
    <t>Q8R411</t>
  </si>
  <si>
    <t>Myc target protein 1 OS=Mus musculus OX=10090 GN=Myct1 PE=1 SV=1</t>
  </si>
  <si>
    <t>Q6PE15</t>
  </si>
  <si>
    <t>Mycophenolic acid acyl-glucuronide esterase, mitochondrial OS=Mus musculus OX=10090 GN=Abhd10 PE=1 SV=1</t>
  </si>
  <si>
    <t>P04370</t>
  </si>
  <si>
    <t>Myelin basic protein OS=Mus musculus OX=10090 GN=Mbp PE=1 SV=2</t>
  </si>
  <si>
    <t>Q8C854</t>
  </si>
  <si>
    <t>Myelin expression factor 2 OS=Mus musculus OX=10090 GN=Myef2 PE=1 SV=1</t>
  </si>
  <si>
    <t>E9QK82</t>
  </si>
  <si>
    <t>Myelin protein P0 OS=Mus musculus OX=10090 GN=Mpz PE=1 SV=1</t>
  </si>
  <si>
    <t>P97500</t>
  </si>
  <si>
    <t>Myelin transcription factor 1-like protein OS=Mus musculus OX=10090 GN=Myt1l PE=1 SV=3</t>
  </si>
  <si>
    <t>P20917</t>
  </si>
  <si>
    <t>Myelin-associated glycoprotein OS=Mus musculus OX=10090 GN=Mag PE=1 SV=2</t>
  </si>
  <si>
    <t>O35682</t>
  </si>
  <si>
    <t>Myeloid-associated differentiation marker OS=Mus musculus OX=10090 GN=Myadm PE=1 SV=2</t>
  </si>
  <si>
    <t>Q9CPT4</t>
  </si>
  <si>
    <t>Myeloid-derived growth factor OS=Mus musculus OX=10090 GN=Mydgf PE=1 SV=1</t>
  </si>
  <si>
    <t>Q3UIJ9</t>
  </si>
  <si>
    <t>Myocardial zonula adherens protein OS=Mus musculus OX=10090 GN=Myzap PE=1 SV=1</t>
  </si>
  <si>
    <t>P59759</t>
  </si>
  <si>
    <t>Myocardin-related transcription factor B OS=Mus musculus OX=10090 GN=Mrtfb PE=1 SV=1</t>
  </si>
  <si>
    <t>Q60929</t>
  </si>
  <si>
    <t>Myocyte-specific enhancer factor 2A OS=Mus musculus OX=10090 GN=Mef2a PE=1 SV=2</t>
  </si>
  <si>
    <t>Q69ZN7</t>
  </si>
  <si>
    <t>Myoferlin OS=Mus musculus OX=10090 GN=Myof PE=1 SV=2</t>
  </si>
  <si>
    <t>Q69ZQ1</t>
  </si>
  <si>
    <t>Myogenesis-regulating glycosidase OS=Mus musculus OX=10090 GN=Myorg PE=1 SV=2</t>
  </si>
  <si>
    <t>P04247</t>
  </si>
  <si>
    <t>Myoglobin OS=Mus musculus OX=10090 GN=Mb PE=1 SV=3</t>
  </si>
  <si>
    <t>Oxidation [P38; P89]</t>
  </si>
  <si>
    <t>Q14BI5</t>
  </si>
  <si>
    <t>Myomesin 2 OS=Mus musculus OX=10090 GN=Myom2 PE=1 SV=1</t>
  </si>
  <si>
    <t>Oxidation [P511; P533; P534; P1293; P1372; P1374]</t>
  </si>
  <si>
    <t>A2ABU4</t>
  </si>
  <si>
    <t>Myomesin-3 OS=Mus musculus OX=10090 GN=Myom3 PE=1 SV=1</t>
  </si>
  <si>
    <t>Q5DTJ9</t>
  </si>
  <si>
    <t>Myopalladin OS=Mus musculus OX=10090 GN=Mypn PE=1 SV=2</t>
  </si>
  <si>
    <t>P05977</t>
  </si>
  <si>
    <t>Myosin light chain 1/3, skeletal muscle isoform OS=Mus musculus OX=10090 GN=Myl1 PE=1 SV=2</t>
  </si>
  <si>
    <t>P09542</t>
  </si>
  <si>
    <t>Myosin light chain 3 OS=Mus musculus OX=10090 GN=Myl3 PE=1 SV=4</t>
  </si>
  <si>
    <t>Oxidation [P57]</t>
  </si>
  <si>
    <t>Q9CZ19</t>
  </si>
  <si>
    <t>Myosin light chain 4 OS=Mus musculus OX=10090 GN=Myl4 PE=1 SV=1</t>
  </si>
  <si>
    <t>Q3UIZ8</t>
  </si>
  <si>
    <t>Myosin light chain kinase 3 OS=Mus musculus OX=10090 GN=Mylk3 PE=1 SV=1</t>
  </si>
  <si>
    <t>Oxidation [P86; P94; P308; P310; P312; P315; P318]</t>
  </si>
  <si>
    <t>Q6PDN3</t>
  </si>
  <si>
    <t>Myosin light chain kinase, smooth muscle OS=Mus musculus OX=10090 GN=Mylk PE=1 SV=3</t>
  </si>
  <si>
    <t>Q60605</t>
  </si>
  <si>
    <t>Myosin light polypeptide 6 OS=Mus musculus OX=10090 GN=Myl6 PE=1 SV=3</t>
  </si>
  <si>
    <t>Q62082</t>
  </si>
  <si>
    <t>Myosin regulatory light chain 10 OS=Mus musculus OX=10090 GN=Myl10 PE=2 SV=1</t>
  </si>
  <si>
    <t>Q9QVP4</t>
  </si>
  <si>
    <t>Myosin regulatory light chain 2, atrial isoform OS=Mus musculus OX=10090 GN=Myl7 PE=1 SV=1</t>
  </si>
  <si>
    <t>P97457</t>
  </si>
  <si>
    <t>Myosin regulatory light chain 2, skeletal muscle isoform OS=Mus musculus OX=10090 GN=Mylpf PE=1 SV=3</t>
  </si>
  <si>
    <t>D3Z0I3</t>
  </si>
  <si>
    <t>Myosin regulatory light chain 2, ventricular/cardiac muscle isoform (Fragment) OS=Mus musculus OX=10090 GN=Myl2 PE=1 SV=1</t>
  </si>
  <si>
    <t>P51667</t>
  </si>
  <si>
    <t>Myosin regulatory light chain 2, ventricular/cardiac muscle isoform OS=Mus musculus OX=10090 GN=Myl2 PE=1 SV=3</t>
  </si>
  <si>
    <t>Q9CQ19</t>
  </si>
  <si>
    <t>Myosin regulatory light polypeptide 9 OS=Mus musculus OX=10090 GN=Myl9 PE=1 SV=3</t>
  </si>
  <si>
    <t>E9Q1F5</t>
  </si>
  <si>
    <t>Myosin VC OS=Mus musculus OX=10090 GN=Myo5c PE=1 SV=1</t>
  </si>
  <si>
    <t>B1AR69</t>
  </si>
  <si>
    <t>Myosin, heavy polypeptide 13, skeletal muscle OS=Mus musculus OX=10090 GN=Myh13 PE=1 SV=1</t>
  </si>
  <si>
    <t>Q61879</t>
  </si>
  <si>
    <t>Myosin-10 OS=Mus musculus OX=10090 GN=Myh10 PE=1 SV=2</t>
  </si>
  <si>
    <t>A0A2R8VHF9</t>
  </si>
  <si>
    <t>Myosin-11 OS=Mus musculus OX=10090 GN=Myh11 PE=1 SV=1</t>
  </si>
  <si>
    <t>Oxidation [P598]</t>
  </si>
  <si>
    <t>A0A338P6K2</t>
  </si>
  <si>
    <t>Oxidation [P605]</t>
  </si>
  <si>
    <t>O08638</t>
  </si>
  <si>
    <t>Q6URW6</t>
  </si>
  <si>
    <t>Myosin-14 OS=Mus musculus OX=10090 GN=Myh14 PE=1 SV=1</t>
  </si>
  <si>
    <t>Q5SX39</t>
  </si>
  <si>
    <t>Myosin-4 OS=Mus musculus OX=10090 GN=Myh4 PE=2 SV=1</t>
  </si>
  <si>
    <t>Q02566</t>
  </si>
  <si>
    <t>Myosin-6 OS=Mus musculus OX=10090 GN=Myh6 PE=1 SV=2</t>
  </si>
  <si>
    <t>Oxidation [P689]</t>
  </si>
  <si>
    <t>A2AQP0</t>
  </si>
  <si>
    <t>Myosin-7B OS=Mus musculus OX=10090 GN=Myh7b PE=3 SV=1</t>
  </si>
  <si>
    <t>P13542</t>
  </si>
  <si>
    <t>Myosin-8 OS=Mus musculus OX=10090 GN=Myh8 PE=2 SV=2</t>
  </si>
  <si>
    <t>Q8VDD5</t>
  </si>
  <si>
    <t>Myosin-9 OS=Mus musculus OX=10090 GN=Myh9 PE=1 SV=4</t>
  </si>
  <si>
    <t>Q3UIK0</t>
  </si>
  <si>
    <t>Myosin-binding protein C, cardiac-type OS=Mus musculus OX=10090 GN=Mybpc3 PE=1 SV=1</t>
  </si>
  <si>
    <t>P54265</t>
  </si>
  <si>
    <t>Myotonin-protein kinase OS=Mus musculus OX=10090 GN=Dmpk PE=1 SV=1</t>
  </si>
  <si>
    <t>P62774</t>
  </si>
  <si>
    <t>Myotrophin OS=Mus musculus OX=10090 GN=Mtpn PE=1 SV=2</t>
  </si>
  <si>
    <t>Q9Z2C5</t>
  </si>
  <si>
    <t>Myotubularin OS=Mus musculus OX=10090 GN=Mtm1 PE=1 SV=2</t>
  </si>
  <si>
    <t>Q9JJW5</t>
  </si>
  <si>
    <t>Myozenin-2 OS=Mus musculus OX=10090 GN=Myoz2 PE=1 SV=1</t>
  </si>
  <si>
    <t>Oxidation [P105; P108; P109; P112; P114]</t>
  </si>
  <si>
    <t>P26645</t>
  </si>
  <si>
    <t>Myristoylated alanine-rich C-kinase substrate OS=Mus musculus OX=10090 GN=Marcks PE=1 SV=2</t>
  </si>
  <si>
    <t>Oxidation [P232; P235]</t>
  </si>
  <si>
    <t>Q9CWS0</t>
  </si>
  <si>
    <t>N(G),N(G)-dimethylarginine dimethylaminohydrolase 1 OS=Mus musculus OX=10090 GN=Ddah1 PE=1 SV=3</t>
  </si>
  <si>
    <t>Q99LD8</t>
  </si>
  <si>
    <t>N(G),N(G)-dimethylarginine dimethylaminohydrolase 2 OS=Mus musculus OX=10090 GN=Ddah2 PE=1 SV=1</t>
  </si>
  <si>
    <t>Q8C3P7</t>
  </si>
  <si>
    <t>N6-adenosine-methyltransferase subunit METTL3 OS=Mus musculus OX=10090 GN=Mettl3 PE=1 SV=2</t>
  </si>
  <si>
    <t>P70441</t>
  </si>
  <si>
    <t>Na(+)/H(+) exchange regulatory cofactor NHE-RF1 OS=Mus musculus OX=10090 GN=Slc9a3r1 PE=1 SV=3</t>
  </si>
  <si>
    <t>Q9JHL1</t>
  </si>
  <si>
    <t>Na(+)/H(+) exchange regulatory cofactor NHE-RF2 OS=Mus musculus OX=10090 GN=Slc9a3r2 PE=1 SV=2</t>
  </si>
  <si>
    <t>Q9CZR2</t>
  </si>
  <si>
    <t>N-acetylated-alpha-linked acidic dipeptidase 2 OS=Mus musculus OX=10090 GN=Naalad2 PE=1 SV=2</t>
  </si>
  <si>
    <t>Q766D5</t>
  </si>
  <si>
    <t>N-acetyl-beta-glucosaminyl-glycoprotein 4-beta-N-acetylgalactosaminyltransferase 1 OS=Mus musculus OX=10090 GN=B4galnt4 PE=2 SV=1</t>
  </si>
  <si>
    <t>Q9QZ08</t>
  </si>
  <si>
    <t>N-acetyl-D-glucosamine kinase OS=Mus musculus OX=10090 GN=Nagk PE=1 SV=3</t>
  </si>
  <si>
    <t>Q68FH4</t>
  </si>
  <si>
    <t>N-acetylgalactosamine kinase OS=Mus musculus OX=10090 GN=Galk2 PE=1 SV=1</t>
  </si>
  <si>
    <t>Q80VA0</t>
  </si>
  <si>
    <t>N-acetylgalactosaminyltransferase 7 OS=Mus musculus OX=10090 GN=Galnt7 PE=1 SV=2</t>
  </si>
  <si>
    <t>Q69ZN6</t>
  </si>
  <si>
    <t>N-acetylglucosamine-1-phosphotransferase subunits alpha/beta OS=Mus musculus OX=10090 GN=Gnptab PE=2 SV=2</t>
  </si>
  <si>
    <t>Q8JZV7</t>
  </si>
  <si>
    <t>N-acetylglucosamine-6-phosphate deacetylase OS=Mus musculus OX=10090 GN=Amdhd2 PE=1 SV=1</t>
  </si>
  <si>
    <t>Q8BFR4</t>
  </si>
  <si>
    <t>N-acetylglucosamine-6-sulfatase OS=Mus musculus OX=10090 GN=Gns PE=1 SV=1</t>
  </si>
  <si>
    <t>Q9DCJ9</t>
  </si>
  <si>
    <t>N-acetylneuraminate lyase OS=Mus musculus OX=10090 GN=Npl PE=1 SV=1</t>
  </si>
  <si>
    <t>A1Z198</t>
  </si>
  <si>
    <t>NACHT, LRR and PYD domains-containing protein 1b allele 2 OS=Mus musculus OX=10090 GN=Nlrp1b PE=2 SV=1</t>
  </si>
  <si>
    <t>Q3TKR3</t>
  </si>
  <si>
    <t>NACHT, LRR and PYD domains-containing protein 4C OS=Mus musculus OX=10090 GN=Nlrp4c PE=2 SV=1</t>
  </si>
  <si>
    <t>Q91XE4</t>
  </si>
  <si>
    <t>N-acyl-aromatic-L-amino acid amidohydrolase (carboxylate-forming) OS=Mus musculus OX=10090 GN=Acy3 PE=1 SV=1</t>
  </si>
  <si>
    <t>Q9D7V9</t>
  </si>
  <si>
    <t>N-acylethanolamine-hydrolyzing acid amidase OS=Mus musculus OX=10090 GN=Naaa PE=1 SV=2</t>
  </si>
  <si>
    <t>P82343</t>
  </si>
  <si>
    <t>N-acylglucosamine 2-epimerase OS=Mus musculus OX=10090 GN=Renbp PE=1 SV=3</t>
  </si>
  <si>
    <t>Q8C5H8</t>
  </si>
  <si>
    <t>NAD kinase 2, mitochondrial OS=Mus musculus OX=10090 GN=Nadk2 PE=1 SV=2</t>
  </si>
  <si>
    <t>Q61941</t>
  </si>
  <si>
    <t>NAD(P) transhydrogenase, mitochondrial OS=Mus musculus OX=10090 GN=Nnt PE=1 SV=2</t>
  </si>
  <si>
    <t>Q64669</t>
  </si>
  <si>
    <t>NAD(P)H dehydrogenase [quinone] 1 OS=Mus musculus OX=10090 GN=Nqo1 PE=1 SV=3</t>
  </si>
  <si>
    <t>Q8K4Z3</t>
  </si>
  <si>
    <t>NAD(P)H-hydrate epimerase OS=Mus musculus OX=10090 GN=Naxe PE=1 SV=1</t>
  </si>
  <si>
    <t>Oxidation [P102; P111]</t>
  </si>
  <si>
    <t>Q99KE1</t>
  </si>
  <si>
    <t>NAD-dependent malic enzyme, mitochondrial OS=Mus musculus OX=10090 GN=Me2 PE=1 SV=1</t>
  </si>
  <si>
    <t>Q8VDQ8</t>
  </si>
  <si>
    <t>NAD-dependent protein deacetylase sirtuin-2 OS=Mus musculus OX=10090 GN=Sirt2 PE=1 SV=2</t>
  </si>
  <si>
    <t>Q8R104</t>
  </si>
  <si>
    <t>NAD-dependent protein deacetylase sirtuin-3 OS=Mus musculus OX=10090 GN=Sirt3 PE=1 SV=2</t>
  </si>
  <si>
    <t>Q8K2C6</t>
  </si>
  <si>
    <t>NAD-dependent protein deacylase sirtuin-5, mitochondrial OS=Mus musculus OX=10090 GN=Sirt5 PE=1 SV=1</t>
  </si>
  <si>
    <t>Q8R216</t>
  </si>
  <si>
    <t>NAD-dependent protein lipoamidase sirtuin-4, mitochondrial OS=Mus musculus OX=10090 GN=Sirt4 PE=1 SV=3</t>
  </si>
  <si>
    <t>A2AIL4</t>
  </si>
  <si>
    <t>NADH dehydrogenase (ubiquinone) complex I, assembly factor 6 OS=Mus musculus OX=10090 GN=Ndufaf6 PE=1 SV=1</t>
  </si>
  <si>
    <t>Q59J78</t>
  </si>
  <si>
    <t>NADH dehydrogenase [ubiquinone] 1 alpha subcomplex assembly factor 2 OS=Mus musculus OX=10090 GN=Ndufaf2 PE=1 SV=1</t>
  </si>
  <si>
    <t>Q9JKL4</t>
  </si>
  <si>
    <t>NADH dehydrogenase [ubiquinone] 1 alpha subcomplex assembly factor 3 OS=Mus musculus OX=10090 GN=Ndufaf3 PE=1 SV=1</t>
  </si>
  <si>
    <t>Q9D1H6</t>
  </si>
  <si>
    <t>NADH dehydrogenase [ubiquinone] 1 alpha subcomplex assembly factor 4 OS=Mus musculus OX=10090 GN=Ndufaf4 PE=1 SV=1</t>
  </si>
  <si>
    <t>A2AMZ4</t>
  </si>
  <si>
    <t>NADH dehydrogenase [ubiquinone] 1 alpha subcomplex assembly factor 8 OS=Mus musculus OX=10090 GN=Ndufaf8 PE=1 SV=1</t>
  </si>
  <si>
    <t>O35683</t>
  </si>
  <si>
    <t>NADH dehydrogenase [ubiquinone] 1 alpha subcomplex subunit 1 OS=Mus musculus OX=10090 GN=Ndufa1 PE=1 SV=1</t>
  </si>
  <si>
    <t>Q99LC3</t>
  </si>
  <si>
    <t>NADH dehydrogenase [ubiquinone] 1 alpha subcomplex subunit 10, mitochondrial OS=Mus musculus OX=10090 GN=Ndufa10 PE=1 SV=1</t>
  </si>
  <si>
    <t>Oxidation [P103; P210]</t>
  </si>
  <si>
    <t>Q9D8B4</t>
  </si>
  <si>
    <t>NADH dehydrogenase [ubiquinone] 1 alpha subcomplex subunit 11 OS=Mus musculus OX=10090 GN=Ndufa11 PE=1 SV=2</t>
  </si>
  <si>
    <t>Q7TMF3</t>
  </si>
  <si>
    <t>NADH dehydrogenase [ubiquinone] 1 alpha subcomplex subunit 12 OS=Mus musculus OX=10090 GN=Ndufa12 PE=1 SV=2</t>
  </si>
  <si>
    <t>Oxidation [P83; P84; P97; P98]</t>
  </si>
  <si>
    <t>Q9ERS2</t>
  </si>
  <si>
    <t>NADH dehydrogenase [ubiquinone] 1 alpha subcomplex subunit 13 OS=Mus musculus OX=10090 GN=Ndufa13 PE=1 SV=3</t>
  </si>
  <si>
    <t>Oxidation [P11]</t>
  </si>
  <si>
    <t>Q9CQ75</t>
  </si>
  <si>
    <t>NADH dehydrogenase [ubiquinone] 1 alpha subcomplex subunit 2 OS=Mus musculus OX=10090 GN=Ndufa2 PE=1 SV=3</t>
  </si>
  <si>
    <t>Q9CQ91</t>
  </si>
  <si>
    <t>NADH dehydrogenase [ubiquinone] 1 alpha subcomplex subunit 3 OS=Mus musculus OX=10090 GN=Ndufa3 PE=1 SV=1</t>
  </si>
  <si>
    <t>Oxidation [P64; P67; P70; P73; P76]</t>
  </si>
  <si>
    <t>Q9CPP6</t>
  </si>
  <si>
    <t>NADH dehydrogenase [ubiquinone] 1 alpha subcomplex subunit 5 OS=Mus musculus OX=10090 GN=Ndufa5 PE=1 SV=3</t>
  </si>
  <si>
    <t>Oxidation [P20; P108]</t>
  </si>
  <si>
    <t>Q9CQZ5</t>
  </si>
  <si>
    <t>NADH dehydrogenase [ubiquinone] 1 alpha subcomplex subunit 6 OS=Mus musculus OX=10090 GN=Ndufa6 PE=1 SV=1</t>
  </si>
  <si>
    <t>Q9Z1P6</t>
  </si>
  <si>
    <t>NADH dehydrogenase [ubiquinone] 1 alpha subcomplex subunit 7 OS=Mus musculus OX=10090 GN=Ndufa7 PE=1 SV=3</t>
  </si>
  <si>
    <t>Oxidation [P65; P99; P100]</t>
  </si>
  <si>
    <t>Q9DCJ5</t>
  </si>
  <si>
    <t>NADH dehydrogenase [ubiquinone] 1 alpha subcomplex subunit 8 OS=Mus musculus OX=10090 GN=Ndufa8 PE=1 SV=3</t>
  </si>
  <si>
    <t>Oxidation [P81; P141]</t>
  </si>
  <si>
    <t>Q9DC69</t>
  </si>
  <si>
    <t>NADH dehydrogenase [ubiquinone] 1 alpha subcomplex subunit 9, mitochondrial OS=Mus musculus OX=10090 GN=Ndufa9 PE=1 SV=2</t>
  </si>
  <si>
    <t>Oxidation [P309; P312]</t>
  </si>
  <si>
    <t>P0DN34</t>
  </si>
  <si>
    <t>NADH dehydrogenase [ubiquinone] 1 beta subcomplex subunit 1 OS=Mus musculus OX=10090 GN=Ndufb1 PE=1 SV=1</t>
  </si>
  <si>
    <t>Q9DCS9</t>
  </si>
  <si>
    <t>NADH dehydrogenase [ubiquinone] 1 beta subcomplex subunit 10 OS=Mus musculus OX=10090 GN=Ndufb10 PE=1 SV=3</t>
  </si>
  <si>
    <t>Oxidation [P22; P27; P44]</t>
  </si>
  <si>
    <t>O09111</t>
  </si>
  <si>
    <t>NADH dehydrogenase [ubiquinone] 1 beta subcomplex subunit 11, mitochondrial OS=Mus musculus OX=10090 GN=Ndufb11 PE=1 SV=2</t>
  </si>
  <si>
    <t>Oxidation [P49; P57; P59; P69; P133; P142]</t>
  </si>
  <si>
    <t>Q9CPU2</t>
  </si>
  <si>
    <t>NADH dehydrogenase [ubiquinone] 1 beta subcomplex subunit 2, mitochondrial OS=Mus musculus OX=10090 GN=Ndufb2 PE=1 SV=1</t>
  </si>
  <si>
    <t>Q9CQZ6</t>
  </si>
  <si>
    <t>NADH dehydrogenase [ubiquinone] 1 beta subcomplex subunit 3 OS=Mus musculus OX=10090 GN=Ndufb3 PE=1 SV=1</t>
  </si>
  <si>
    <t>Q9CQC7</t>
  </si>
  <si>
    <t>NADH dehydrogenase [ubiquinone] 1 beta subcomplex subunit 4 OS=Mus musculus OX=10090 GN=Ndufb4 PE=1 SV=3</t>
  </si>
  <si>
    <t>Q9CQH3</t>
  </si>
  <si>
    <t>NADH dehydrogenase [ubiquinone] 1 beta subcomplex subunit 5, mitochondrial OS=Mus musculus OX=10090 GN=Ndufb5 PE=1 SV=1</t>
  </si>
  <si>
    <t>Oxidation [P167]</t>
  </si>
  <si>
    <t>Q3UIU2</t>
  </si>
  <si>
    <t>NADH dehydrogenase [ubiquinone] 1 beta subcomplex subunit 6 OS=Mus musculus OX=10090 GN=Ndufb6 PE=1 SV=3</t>
  </si>
  <si>
    <t>Oxidation [P118; P119]</t>
  </si>
  <si>
    <t>Q9CR61</t>
  </si>
  <si>
    <t>NADH dehydrogenase [ubiquinone] 1 beta subcomplex subunit 7 OS=Mus musculus OX=10090 GN=Ndufb7 PE=1 SV=3</t>
  </si>
  <si>
    <t>Oxidation [P17]</t>
  </si>
  <si>
    <t>Q9D6J5</t>
  </si>
  <si>
    <t>NADH dehydrogenase [ubiquinone] 1 beta subcomplex subunit 8, mitochondrial OS=Mus musculus OX=10090 GN=Ndufb8 PE=1 SV=1</t>
  </si>
  <si>
    <t>Oxidation [P66; P79; P88; P121; P123]</t>
  </si>
  <si>
    <t>Q9CQJ8</t>
  </si>
  <si>
    <t>NADH dehydrogenase [ubiquinone] 1 beta subcomplex subunit 9 OS=Mus musculus OX=10090 GN=Ndufb9 PE=1 SV=3</t>
  </si>
  <si>
    <t>Q9CQ54</t>
  </si>
  <si>
    <t>NADH dehydrogenase [ubiquinone] 1 subunit C2 OS=Mus musculus OX=10090 GN=Ndufc2 PE=1 SV=1</t>
  </si>
  <si>
    <t>Oxidation [P6]; Acetyl [N-Term]</t>
  </si>
  <si>
    <t>Q91YT0</t>
  </si>
  <si>
    <t>NADH dehydrogenase [ubiquinone] flavoprotein 1, mitochondrial OS=Mus musculus OX=10090 GN=Ndufv1 PE=1 SV=1</t>
  </si>
  <si>
    <t>Oxidation [P73; P122; P239; P252; P295; P319; P325; P434]</t>
  </si>
  <si>
    <t>Q9D6J6</t>
  </si>
  <si>
    <t>NADH dehydrogenase [ubiquinone] flavoprotein 2, mitochondrial OS=Mus musculus OX=10090 GN=Ndufv2 PE=1 SV=2</t>
  </si>
  <si>
    <t>Oxidation [P56; P70; P107; P108; P226; P236]</t>
  </si>
  <si>
    <t>Q8BK30</t>
  </si>
  <si>
    <t>NADH dehydrogenase [ubiquinone] flavoprotein 3, mitochondrial OS=Mus musculus OX=10090 GN=Ndufv3 PE=1 SV=1</t>
  </si>
  <si>
    <t>Q3U422</t>
  </si>
  <si>
    <t>Q91WD5</t>
  </si>
  <si>
    <t>NADH dehydrogenase [ubiquinone] iron-sulfur protein 2, mitochondrial OS=Mus musculus OX=10090 GN=Ndufs2 PE=1 SV=1</t>
  </si>
  <si>
    <t>Oxidation [P39; P63; P64; P65; P229; P307]</t>
  </si>
  <si>
    <t>Q9DCT2</t>
  </si>
  <si>
    <t>NADH dehydrogenase [ubiquinone] iron-sulfur protein 3, mitochondrial OS=Mus musculus OX=10090 GN=Ndufs3 PE=1 SV=2</t>
  </si>
  <si>
    <t>Oxidation [P237; P242]</t>
  </si>
  <si>
    <t>Q9CXZ1</t>
  </si>
  <si>
    <t>NADH dehydrogenase [ubiquinone] iron-sulfur protein 4, mitochondrial OS=Mus musculus OX=10090 GN=Ndufs4 PE=1 SV=3</t>
  </si>
  <si>
    <t>Q99LY9</t>
  </si>
  <si>
    <t>NADH dehydrogenase [ubiquinone] iron-sulfur protein 5 OS=Mus musculus OX=10090 GN=Ndufs5 PE=1 SV=3</t>
  </si>
  <si>
    <t>P52503</t>
  </si>
  <si>
    <t>NADH dehydrogenase [ubiquinone] iron-sulfur protein 6, mitochondrial OS=Mus musculus OX=10090 GN=Ndufs6 PE=1 SV=2</t>
  </si>
  <si>
    <t>Q9DC70</t>
  </si>
  <si>
    <t>NADH dehydrogenase [ubiquinone] iron-sulfur protein 7, mitochondrial OS=Mus musculus OX=10090 GN=Ndufs7 PE=1 SV=1</t>
  </si>
  <si>
    <t>Q8K3J1</t>
  </si>
  <si>
    <t>NADH dehydrogenase [ubiquinone] iron-sulfur protein 8, mitochondrial OS=Mus musculus OX=10090 GN=Ndufs8 PE=1 SV=1</t>
  </si>
  <si>
    <t>Oxidation [P124]</t>
  </si>
  <si>
    <t>Q9DB73</t>
  </si>
  <si>
    <t>NADH-cytochrome b5 reductase 1 OS=Mus musculus OX=10090 GN=Cyb5r1 PE=1 SV=1</t>
  </si>
  <si>
    <t>Q9DCN2</t>
  </si>
  <si>
    <t>NADH-cytochrome b5 reductase 3 OS=Mus musculus OX=10090 GN=Cyb5r3 PE=1 SV=3</t>
  </si>
  <si>
    <t>A0A087WSU3</t>
  </si>
  <si>
    <t>NADH-ubiquinone oxidoreductase 75 kDa subunit, mitochondrial (Fragment) OS=Mus musculus OX=10090 GN=Ndufs1 PE=1 SV=1</t>
  </si>
  <si>
    <t>Q91VD9</t>
  </si>
  <si>
    <t>NADH-ubiquinone oxidoreductase 75 kDa subunit, mitochondrial OS=Mus musculus OX=10090 GN=Ndufs1 PE=1 SV=2</t>
  </si>
  <si>
    <t>Oxidation [P373; P435; P472; P578; P683; P686; P687; P724]</t>
  </si>
  <si>
    <t>P03888</t>
  </si>
  <si>
    <t>NADH-ubiquinone oxidoreductase chain 1 OS=Mus musculus OX=10090 GN=Mtnd1 PE=1 SV=3</t>
  </si>
  <si>
    <t>P03893</t>
  </si>
  <si>
    <t>NADH-ubiquinone oxidoreductase chain 2 OS=Mus musculus OX=10090 GN=Mtnd2 PE=1 SV=2</t>
  </si>
  <si>
    <t>P03899</t>
  </si>
  <si>
    <t>NADH-ubiquinone oxidoreductase chain 3 OS=Mus musculus OX=10090 GN=Mtnd3 PE=1 SV=3</t>
  </si>
  <si>
    <t>P03911</t>
  </si>
  <si>
    <t>NADH-ubiquinone oxidoreductase chain 4 OS=Mus musculus OX=10090 GN=Mtnd4 PE=1 SV=1</t>
  </si>
  <si>
    <t>P03903</t>
  </si>
  <si>
    <t>NADH-ubiquinone oxidoreductase chain 4L OS=Mus musculus OX=10090 GN=Mtnd4l PE=1 SV=2</t>
  </si>
  <si>
    <t>P03921</t>
  </si>
  <si>
    <t>NADH-ubiquinone oxidoreductase chain 5 OS=Mus musculus OX=10090 GN=Mtnd5 PE=1 SV=3</t>
  </si>
  <si>
    <t>Oxidation [P448]</t>
  </si>
  <si>
    <t>P06801</t>
  </si>
  <si>
    <t>NADP-dependent malic enzyme OS=Mus musculus OX=10090 GN=Me1 PE=1 SV=2</t>
  </si>
  <si>
    <t>Q8BMF3</t>
  </si>
  <si>
    <t>NADP-dependent malic enzyme, mitochondrial OS=Mus musculus OX=10090 GN=Me3 PE=1 SV=2</t>
  </si>
  <si>
    <t>Q61578</t>
  </si>
  <si>
    <t>NADPH:adrenodoxin oxidoreductase, mitochondrial OS=Mus musculus OX=10090 GN=Fdxr PE=1 SV=1</t>
  </si>
  <si>
    <t>P37040</t>
  </si>
  <si>
    <t>NADPH--cytochrome P450 reductase OS=Mus musculus OX=10090 GN=Por PE=1 SV=2</t>
  </si>
  <si>
    <t>A2AI05</t>
  </si>
  <si>
    <t>NADPH-dependent diflavin oxidoreductase 1 OS=Mus musculus OX=10090 GN=Ndor1 PE=2 SV=1</t>
  </si>
  <si>
    <t>Q9QY36</t>
  </si>
  <si>
    <t>N-alpha-acetyltransferase 10 OS=Mus musculus OX=10090 GN=Naa10 PE=1 SV=1</t>
  </si>
  <si>
    <t>Q80UM3</t>
  </si>
  <si>
    <t>N-alpha-acetyltransferase 15, NatA auxiliary subunit OS=Mus musculus OX=10090 GN=Naa15 PE=1 SV=1</t>
  </si>
  <si>
    <t>P61600</t>
  </si>
  <si>
    <t>N-alpha-acetyltransferase 20 OS=Mus musculus OX=10090 GN=Naa20 PE=1 SV=1</t>
  </si>
  <si>
    <t>Q8BWZ3</t>
  </si>
  <si>
    <t>N-alpha-acetyltransferase 25, NatB auxiliary subunit OS=Mus musculus OX=10090 GN=Naa25 PE=1 SV=1</t>
  </si>
  <si>
    <t>Q6PGB6</t>
  </si>
  <si>
    <t>N-alpha-acetyltransferase 50 OS=Mus musculus OX=10090 GN=Naa50 PE=1 SV=1</t>
  </si>
  <si>
    <t>Q9R123</t>
  </si>
  <si>
    <t>N-alpha-acetyltransferase 80 OS=Mus musculus OX=10090 GN=Naa80 PE=2 SV=1</t>
  </si>
  <si>
    <t>Oxidation [P16; P20]</t>
  </si>
  <si>
    <t>Q8BHG1</t>
  </si>
  <si>
    <t>Nardilysin OS=Mus musculus OX=10090 GN=Nrdc PE=1 SV=1</t>
  </si>
  <si>
    <t>P70670</t>
  </si>
  <si>
    <t>Nascent polypeptide-associated complex subunit alpha, muscle-specific form OS=Mus musculus OX=10090 GN=Naca PE=1 SV=2</t>
  </si>
  <si>
    <t>Oxidation [P457; P459; P460; P468; P471]</t>
  </si>
  <si>
    <t>P05125</t>
  </si>
  <si>
    <t>Natriuretic peptides A OS=Mus musculus OX=10090 GN=Nppa PE=1 SV=2</t>
  </si>
  <si>
    <t>Oxidation [P51; P59; P77; P80; P81; P88]</t>
  </si>
  <si>
    <t>P40753</t>
  </si>
  <si>
    <t>Natriuretic peptides B OS=Mus musculus OX=10090 GN=Nppb PE=2 SV=2</t>
  </si>
  <si>
    <t>P28660</t>
  </si>
  <si>
    <t>Nck-associated protein 1 OS=Mus musculus OX=10090 GN=Nckap1 PE=1 SV=2</t>
  </si>
  <si>
    <t>Q6GQX2</t>
  </si>
  <si>
    <t>Nck-associated protein 5-like OS=Mus musculus OX=10090 GN=Nckap5l PE=1 SV=1</t>
  </si>
  <si>
    <t>Q9ESJ4</t>
  </si>
  <si>
    <t>NCK-interacting protein with SH3 domain OS=Mus musculus OX=10090 GN=Nckipsd PE=1 SV=2</t>
  </si>
  <si>
    <t>Q0II04</t>
  </si>
  <si>
    <t>Nebulette OS=Mus musculus OX=10090 GN=Nebl PE=1 SV=1</t>
  </si>
  <si>
    <t>B7ZCI2</t>
  </si>
  <si>
    <t>E9Q1W3</t>
  </si>
  <si>
    <t>Nebulin OS=Mus musculus OX=10090 GN=Neb PE=1 SV=1</t>
  </si>
  <si>
    <t>Q80XB4</t>
  </si>
  <si>
    <t>Nebulin-related-anchoring protein OS=Mus musculus OX=10090 GN=Nrap PE=1 SV=3</t>
  </si>
  <si>
    <t>P32507</t>
  </si>
  <si>
    <t>Nectin-2 OS=Mus musculus OX=10090 GN=Nectin2 PE=1 SV=2</t>
  </si>
  <si>
    <t>Q8C7U1</t>
  </si>
  <si>
    <t>NEDD4-binding protein 3 OS=Mus musculus OX=10090 GN=N4bp3 PE=1 SV=1</t>
  </si>
  <si>
    <t>P29595</t>
  </si>
  <si>
    <t>NEDD8 OS=Mus musculus OX=10090 GN=Nedd8 PE=1 SV=2</t>
  </si>
  <si>
    <t>P54729</t>
  </si>
  <si>
    <t>NEDD8 ultimate buster 1 OS=Mus musculus OX=10090 GN=Nub1 PE=1 SV=2</t>
  </si>
  <si>
    <t>Q8C878</t>
  </si>
  <si>
    <t>NEDD8-activating enzyme E1 catalytic subunit OS=Mus musculus OX=10090 GN=Uba3 PE=1 SV=2</t>
  </si>
  <si>
    <t>Q8VBW6</t>
  </si>
  <si>
    <t>NEDD8-activating enzyme E1 regulatory subunit OS=Mus musculus OX=10090 GN=Nae1 PE=1 SV=1</t>
  </si>
  <si>
    <t>P61082</t>
  </si>
  <si>
    <t>NEDD8-conjugating enzyme Ubc12 OS=Mus musculus OX=10090 GN=Ube2m PE=1 SV=1</t>
  </si>
  <si>
    <t>Q9CY34</t>
  </si>
  <si>
    <t>NEDD8-conjugating enzyme UBE2F OS=Mus musculus OX=10090 GN=Ube2f PE=1 SV=1</t>
  </si>
  <si>
    <t>A0A0N4SUI7</t>
  </si>
  <si>
    <t>Negative regulator of P-body association OS=Mus musculus OX=10090 GN=Nbdy PE=4 SV=1</t>
  </si>
  <si>
    <t>Q9QZS7</t>
  </si>
  <si>
    <t>Nephrin OS=Mus musculus OX=10090 GN=Nphs1 PE=1 SV=2</t>
  </si>
  <si>
    <t>Oxidation [P838]</t>
  </si>
  <si>
    <t>Q6ZWR6</t>
  </si>
  <si>
    <t>Nesprin-1 OS=Mus musculus OX=10090 GN=Syne1 PE=1 SV=2</t>
  </si>
  <si>
    <t>Oxidation [P6001]</t>
  </si>
  <si>
    <t>Q6ZWQ0</t>
  </si>
  <si>
    <t>Nesprin-2 OS=Mus musculus OX=10090 GN=Syne2 PE=1 SV=2</t>
  </si>
  <si>
    <t>H3BKW7</t>
  </si>
  <si>
    <t>Nesprin-4 (Fragment) OS=Mus musculus OX=10090 GN=Syne4 PE=4 SV=1</t>
  </si>
  <si>
    <t>Oxidation [P66; P77; P78]</t>
  </si>
  <si>
    <t>Q6P5H2</t>
  </si>
  <si>
    <t>Nestin OS=Mus musculus OX=10090 GN=Nes PE=1 SV=1</t>
  </si>
  <si>
    <t>Q9CQ45</t>
  </si>
  <si>
    <t>Neudesin OS=Mus musculus OX=10090 GN=Nenf PE=1 SV=1</t>
  </si>
  <si>
    <t>Q5SSH8</t>
  </si>
  <si>
    <t>Neuferricin OS=Mus musculus OX=10090 GN=Cyb5d2 PE=1 SV=1</t>
  </si>
  <si>
    <t>P13595</t>
  </si>
  <si>
    <t>Neural cell adhesion molecule 1 OS=Mus musculus OX=10090 GN=Ncam1 PE=1 SV=3</t>
  </si>
  <si>
    <t>Oxidation [P949]</t>
  </si>
  <si>
    <t>Q91YD9</t>
  </si>
  <si>
    <t>Neural Wiskott-Aldrich syndrome protein OS=Mus musculus OX=10090 GN=Wasl PE=1 SV=1</t>
  </si>
  <si>
    <t>E9Q7X7</t>
  </si>
  <si>
    <t>Neurexin-2 OS=Mus musculus OX=10090 GN=Nrxn2 PE=1 SV=1</t>
  </si>
  <si>
    <t>Q6P9K9</t>
  </si>
  <si>
    <t>Neurexin-3 OS=Mus musculus OX=10090 GN=Nrxn3 PE=1 SV=2</t>
  </si>
  <si>
    <t>Q9EPN1</t>
  </si>
  <si>
    <t>Neurobeachin OS=Mus musculus OX=10090 GN=Nbea PE=1 SV=1</t>
  </si>
  <si>
    <t>E9PYP2</t>
  </si>
  <si>
    <t>Neurobeachin-like 1 OS=Mus musculus OX=10090 GN=Nbeal1 PE=1 SV=1</t>
  </si>
  <si>
    <t>Q91X97</t>
  </si>
  <si>
    <t>Neurocalcin-delta OS=Mus musculus OX=10090 GN=Ncald PE=1 SV=4</t>
  </si>
  <si>
    <t>A2CG28</t>
  </si>
  <si>
    <t>Neurogenic locus notch homolog protein 4 OS=Mus musculus OX=10090 GN=Notch4 PE=1 SV=1</t>
  </si>
  <si>
    <t>Oxidation [P556]</t>
  </si>
  <si>
    <t>Q91YP2</t>
  </si>
  <si>
    <t>Neurolysin, mitochondrial OS=Mus musculus OX=10090 GN=Nln PE=1 SV=1</t>
  </si>
  <si>
    <t>P06837</t>
  </si>
  <si>
    <t>Neuromodulin OS=Mus musculus OX=10090 GN=Gap43 PE=1 SV=1</t>
  </si>
  <si>
    <t>E9Q842</t>
  </si>
  <si>
    <t>Neuron navigator 2 OS=Mus musculus OX=10090 GN=Nav2 PE=1 SV=1</t>
  </si>
  <si>
    <t>Q80TN7</t>
  </si>
  <si>
    <t>Neuron navigator 3 OS=Mus musculus OX=10090 GN=Nav3 PE=1 SV=2</t>
  </si>
  <si>
    <t>Q8BNY6</t>
  </si>
  <si>
    <t>Neuronal calcium sensor 1 OS=Mus musculus OX=10090 GN=Ncs1 PE=1 SV=3</t>
  </si>
  <si>
    <t>P97333</t>
  </si>
  <si>
    <t>Neuropilin-1 OS=Mus musculus OX=10090 GN=Nrp1 PE=1 SV=2</t>
  </si>
  <si>
    <t>P97300</t>
  </si>
  <si>
    <t>Neuroplastin OS=Mus musculus OX=10090 GN=Nptn PE=1 SV=3</t>
  </si>
  <si>
    <t>Q921B4</t>
  </si>
  <si>
    <t>Neurotrophin receptor-interacting factor 2 OS=Mus musculus OX=10090 GN=Nrif2 PE=1 SV=1</t>
  </si>
  <si>
    <t>Oxidation [P214]</t>
  </si>
  <si>
    <t>O08762</t>
  </si>
  <si>
    <t>Neurotrypsin OS=Mus musculus OX=10090 GN=Prss12 PE=2 SV=1</t>
  </si>
  <si>
    <t>Q8BHN3</t>
  </si>
  <si>
    <t>Neutral alpha-glucosidase AB OS=Mus musculus OX=10090 GN=Ganab PE=1 SV=1</t>
  </si>
  <si>
    <t>A2AQJ8</t>
  </si>
  <si>
    <t>Neutral alpha-glucosidase C OS=Mus musculus OX=10090 GN=Ganc PE=1 SV=1</t>
  </si>
  <si>
    <t>Q91WV7</t>
  </si>
  <si>
    <t>Neutral and basic amino acid transport protein rBAT OS=Mus musculus OX=10090 GN=Slc3a1 PE=1 SV=1</t>
  </si>
  <si>
    <t>Q8BLF1</t>
  </si>
  <si>
    <t>Neutral cholesterol ester hydrolase 1 OS=Mus musculus OX=10090 GN=Nceh1 PE=1 SV=1</t>
  </si>
  <si>
    <t>Q7TPW1</t>
  </si>
  <si>
    <t>Nexilin OS=Mus musculus OX=10090 GN=Nexn PE=1 SV=3</t>
  </si>
  <si>
    <t>Q8C165</t>
  </si>
  <si>
    <t>N-fatty-acyl-amino acid synthase/hydrolase PM20D1 OS=Mus musculus OX=10090 GN=Pm20d1 PE=1 SV=1</t>
  </si>
  <si>
    <t>O88522</t>
  </si>
  <si>
    <t>NF-kappa-B essential modulator OS=Mus musculus OX=10090 GN=Ikbkg PE=1 SV=2</t>
  </si>
  <si>
    <t>Q9QZ23</t>
  </si>
  <si>
    <t>NFU1 iron-sulfur cluster scaffold homolog, mitochondrial OS=Mus musculus OX=10090 GN=Nfu1 PE=1 SV=2</t>
  </si>
  <si>
    <t>Q8BZW8</t>
  </si>
  <si>
    <t>NHL repeat-containing protein 2 OS=Mus musculus OX=10090 GN=Nhlrc2 PE=1 SV=1</t>
  </si>
  <si>
    <t>Q9D0T1</t>
  </si>
  <si>
    <t>NHP2-like protein 1 OS=Mus musculus OX=10090 GN=Snu13 PE=1 SV=4</t>
  </si>
  <si>
    <t>Q8R1F1</t>
  </si>
  <si>
    <t>Niban-like protein 1 OS=Mus musculus OX=10090 GN=Fam129b PE=1 SV=2</t>
  </si>
  <si>
    <t>Q8VCM8</t>
  </si>
  <si>
    <t>Nicalin OS=Mus musculus OX=10090 GN=Ncln PE=1 SV=2</t>
  </si>
  <si>
    <t>P57716</t>
  </si>
  <si>
    <t>Nicastrin OS=Mus musculus OX=10090 GN=Ncstn PE=1 SV=3</t>
  </si>
  <si>
    <t>Q99KQ4</t>
  </si>
  <si>
    <t>Nicotinamide phosphoribosyltransferase OS=Mus musculus OX=10090 GN=Nampt PE=1 SV=1</t>
  </si>
  <si>
    <t>Q99JR6</t>
  </si>
  <si>
    <t>Nicotinamide/nicotinic acid mononucleotide adenylyltransferase 3 OS=Mus musculus OX=10090 GN=Nmnat3 PE=1 SV=1</t>
  </si>
  <si>
    <t>Q8CC86</t>
  </si>
  <si>
    <t>Nicotinate phosphoribosyltransferase OS=Mus musculus OX=10090 GN=Naprt PE=1 SV=1</t>
  </si>
  <si>
    <t>P10493</t>
  </si>
  <si>
    <t>Nidogen-1 OS=Mus musculus OX=10090 GN=Nid1 PE=1 SV=2</t>
  </si>
  <si>
    <t>O88322</t>
  </si>
  <si>
    <t>Nidogen-2 OS=Mus musculus OX=10090 GN=Nid2 PE=1 SV=2</t>
  </si>
  <si>
    <t>Q9EQ80</t>
  </si>
  <si>
    <t>NIF3-like protein 1 OS=Mus musculus OX=10090 GN=Nif3l1 PE=1 SV=4</t>
  </si>
  <si>
    <t>Q61043</t>
  </si>
  <si>
    <t>Ninein OS=Mus musculus OX=10090 GN=Nin PE=1 SV=4</t>
  </si>
  <si>
    <t>O70131</t>
  </si>
  <si>
    <t>Ninjurin-1 OS=Mus musculus OX=10090 GN=Ninj1 PE=1 SV=1</t>
  </si>
  <si>
    <t>Q80TM9</t>
  </si>
  <si>
    <t>Nischarin OS=Mus musculus OX=10090 GN=Nisch PE=1 SV=2</t>
  </si>
  <si>
    <t>Q9Z0J4</t>
  </si>
  <si>
    <t>Nitric oxide synthase, brain OS=Mus musculus OX=10090 GN=Nos1 PE=1 SV=1</t>
  </si>
  <si>
    <t>P70313</t>
  </si>
  <si>
    <t>Nitric oxide synthase, endothelial OS=Mus musculus OX=10090 GN=Nos3 PE=1 SV=4</t>
  </si>
  <si>
    <t>O08804</t>
  </si>
  <si>
    <t>NK13 OS=Mus musculus OX=10090 GN=Serpinb6b PE=1 SV=2</t>
  </si>
  <si>
    <t>P30415</t>
  </si>
  <si>
    <t>NK-tumor recognition protein OS=Mus musculus OX=10090 GN=Nktr PE=1 SV=4</t>
  </si>
  <si>
    <t>Q3TL44</t>
  </si>
  <si>
    <t>NLR family member X1 OS=Mus musculus OX=10090 GN=Nlrx1 PE=1 SV=1</t>
  </si>
  <si>
    <t>Q9CWY3</t>
  </si>
  <si>
    <t>N-lysine methyltransferase SETD6 OS=Mus musculus OX=10090 GN=Setd6 PE=1 SV=1</t>
  </si>
  <si>
    <t>Q8R5A0</t>
  </si>
  <si>
    <t>N-lysine methyltransferase SMYD2 OS=Mus musculus OX=10090 GN=Smyd2 PE=1 SV=1</t>
  </si>
  <si>
    <t>D3YU12</t>
  </si>
  <si>
    <t>NmrA-like family domain-containing protein 1 OS=Mus musculus OX=10090 GN=Nmral1 PE=1 SV=1</t>
  </si>
  <si>
    <t>O35309</t>
  </si>
  <si>
    <t>N-myc-interactor OS=Mus musculus OX=10090 GN=Nmi PE=1 SV=1</t>
  </si>
  <si>
    <t>Q6GQT9</t>
  </si>
  <si>
    <t>Nodal modulator 1 OS=Mus musculus OX=10090 GN=Nomo1 PE=1 SV=1</t>
  </si>
  <si>
    <t>Oxidation [P86; P87]</t>
  </si>
  <si>
    <t>P43021</t>
  </si>
  <si>
    <t>Nodal OS=Mus musculus OX=10090 GN=Nodal PE=2 SV=2</t>
  </si>
  <si>
    <t>P09602</t>
  </si>
  <si>
    <t>Non-histone chromosomal protein HMG-17 OS=Mus musculus OX=10090 GN=Hmgn2 PE=1 SV=2</t>
  </si>
  <si>
    <t>Q69ZF3</t>
  </si>
  <si>
    <t>Non-lysosomal glucosylceramidase OS=Mus musculus OX=10090 GN=Gba2 PE=1 SV=2</t>
  </si>
  <si>
    <t>Q99K48</t>
  </si>
  <si>
    <t>Non-POU domain-containing octamer-binding protein OS=Mus musculus OX=10090 GN=Nono PE=1 SV=3</t>
  </si>
  <si>
    <t>Q9R117</t>
  </si>
  <si>
    <t>Non-receptor tyrosine-protein kinase TYK2 OS=Mus musculus OX=10090 GN=Tyk2 PE=1 SV=3</t>
  </si>
  <si>
    <t>P32020</t>
  </si>
  <si>
    <t>Non-specific lipid-transfer protein OS=Mus musculus OX=10090 GN=Scp2 PE=1 SV=3</t>
  </si>
  <si>
    <t>A0A1Y7VNZ6</t>
  </si>
  <si>
    <t>Non-specific serine/threonine protein kinase OS=Mus musculus OX=10090 GN=Mark3 PE=1 SV=1</t>
  </si>
  <si>
    <t>O35604</t>
  </si>
  <si>
    <t>NPC intracellular cholesterol transporter 1 OS=Mus musculus OX=10090 GN=Npc1 PE=1 SV=2</t>
  </si>
  <si>
    <t>Q9Z0J0</t>
  </si>
  <si>
    <t>NPC intracellular cholesterol transporter 2 OS=Mus musculus OX=10090 GN=Npc2 PE=1 SV=1</t>
  </si>
  <si>
    <t>Q9CZ44</t>
  </si>
  <si>
    <t>NSFL1 cofactor p47 OS=Mus musculus OX=10090 GN=Nsfl1c PE=1 SV=1</t>
  </si>
  <si>
    <t>A2AT02</t>
  </si>
  <si>
    <t>Q6VNS1</t>
  </si>
  <si>
    <t>NT-3 growth factor receptor OS=Mus musculus OX=10090 GN=Ntrk3 PE=1 SV=1</t>
  </si>
  <si>
    <t>Q91ZP9</t>
  </si>
  <si>
    <t>N-terminal EF-hand calcium-binding protein 2 OS=Mus musculus OX=10090 GN=Necab2 PE=1 SV=1</t>
  </si>
  <si>
    <t>Q8R2U4</t>
  </si>
  <si>
    <t>N-terminal Xaa-Pro-Lys N-methyltransferase 1 OS=Mus musculus OX=10090 GN=Ntmt1 PE=1 SV=3</t>
  </si>
  <si>
    <t>Q99MD9</t>
  </si>
  <si>
    <t>Nuclear autoantigenic sperm protein OS=Mus musculus OX=10090 GN=Nasp PE=1 SV=2</t>
  </si>
  <si>
    <t>Q3UYV9</t>
  </si>
  <si>
    <t>Nuclear cap-binding protein subunit 1 OS=Mus musculus OX=10090 GN=Ncbp1 PE=1 SV=2</t>
  </si>
  <si>
    <t>Q9CQ49</t>
  </si>
  <si>
    <t>Nuclear cap-binding protein subunit 2 OS=Mus musculus OX=10090 GN=Ncbp2 PE=1 SV=1</t>
  </si>
  <si>
    <t>Q9CZA6</t>
  </si>
  <si>
    <t>Nuclear distribution protein nudE homolog 1 OS=Mus musculus OX=10090 GN=Nde1 PE=1 SV=1</t>
  </si>
  <si>
    <t>Q9WTK5</t>
  </si>
  <si>
    <t>Nuclear factor NF-kappa-B p100 subunit OS=Mus musculus OX=10090 GN=Nfkb2 PE=1 SV=1</t>
  </si>
  <si>
    <t>P25799</t>
  </si>
  <si>
    <t>Nuclear factor NF-kappa-B p105 subunit OS=Mus musculus OX=10090 GN=Nfkb1 PE=1 SV=2</t>
  </si>
  <si>
    <t>Q9WV30</t>
  </si>
  <si>
    <t>Nuclear factor of activated T-cells 5 OS=Mus musculus OX=10090 GN=Nfat5 PE=1 SV=2</t>
  </si>
  <si>
    <t>Oxidation [P288]</t>
  </si>
  <si>
    <t>Q8R3G1</t>
  </si>
  <si>
    <t>Nuclear inhibitor of protein phosphatase 1 OS=Mus musculus OX=10090 GN=Ppp1r8 PE=1 SV=1</t>
  </si>
  <si>
    <t>O35685</t>
  </si>
  <si>
    <t>Nuclear migration protein nudC OS=Mus musculus OX=10090 GN=Nudc PE=1 SV=1</t>
  </si>
  <si>
    <t>E9Q7G0</t>
  </si>
  <si>
    <t>Nuclear mitotic apparatus protein 1 OS=Mus musculus OX=10090 GN=Numa1 PE=1 SV=1</t>
  </si>
  <si>
    <t>Q99P88</t>
  </si>
  <si>
    <t>Nuclear pore complex protein Nup155 OS=Mus musculus OX=10090 GN=Nup155 PE=1 SV=1</t>
  </si>
  <si>
    <t>Q9Z0W3</t>
  </si>
  <si>
    <t>Nuclear pore complex protein Nup160 OS=Mus musculus OX=10090 GN=Nup160 PE=1 SV=2</t>
  </si>
  <si>
    <t>Q8BTS4</t>
  </si>
  <si>
    <t>Nuclear pore complex protein Nup54 OS=Mus musculus OX=10090 GN=Nup54 PE=1 SV=1</t>
  </si>
  <si>
    <t>Q8R480</t>
  </si>
  <si>
    <t>Nuclear pore complex protein Nup85 OS=Mus musculus OX=10090 GN=Nup85 PE=1 SV=1</t>
  </si>
  <si>
    <t>Q8CEC0</t>
  </si>
  <si>
    <t>Nuclear pore complex protein Nup88 OS=Mus musculus OX=10090 GN=Nup88 PE=1 SV=1</t>
  </si>
  <si>
    <t>Q8BJ71</t>
  </si>
  <si>
    <t>Nuclear pore complex protein Nup93 OS=Mus musculus OX=10090 GN=Nup93 PE=1 SV=1</t>
  </si>
  <si>
    <t>A0A1B0GSX7</t>
  </si>
  <si>
    <t>Nuclear pore complex protein Nup98-Nup96 OS=Mus musculus OX=10090 GN=Nup98 PE=1 SV=1</t>
  </si>
  <si>
    <t>Q63850</t>
  </si>
  <si>
    <t>Nuclear pore glycoprotein p62 OS=Mus musculus OX=10090 GN=Nup62 PE=1 SV=2</t>
  </si>
  <si>
    <t>P60670</t>
  </si>
  <si>
    <t>Nuclear protein localization protein 4 homolog OS=Mus musculus OX=10090 GN=Nploc4 PE=1 SV=3</t>
  </si>
  <si>
    <t>Q5RIM6</t>
  </si>
  <si>
    <t>Nuclear receptor co-repressor 1, isoform CRA_a OS=Mus musculus OX=10090 GN=Ncor1 PE=1 SV=1</t>
  </si>
  <si>
    <t>Oxidation [P1022; P1024; P1032]</t>
  </si>
  <si>
    <t>Q9WU42</t>
  </si>
  <si>
    <t>Nuclear receptor corepressor 2 OS=Mus musculus OX=10090 GN=Ncor2 PE=1 SV=3</t>
  </si>
  <si>
    <t>P45448</t>
  </si>
  <si>
    <t>Nuclear receptor subfamily 5 group A member 2 OS=Mus musculus OX=10090 GN=Nr5a2 PE=1 SV=3</t>
  </si>
  <si>
    <t>Q99J45</t>
  </si>
  <si>
    <t>Nuclear receptor-binding protein OS=Mus musculus OX=10090 GN=Nrbp1 PE=1 SV=1</t>
  </si>
  <si>
    <t>P23708</t>
  </si>
  <si>
    <t>Nuclear transcription factor Y subunit alpha OS=Mus musculus OX=10090 GN=Nfya PE=1 SV=2</t>
  </si>
  <si>
    <t>P63139</t>
  </si>
  <si>
    <t>Nuclear transcription factor Y subunit beta OS=Mus musculus OX=10090 GN=Nfyb PE=1 SV=1</t>
  </si>
  <si>
    <t>P61971</t>
  </si>
  <si>
    <t>Nuclear transport factor 2 OS=Mus musculus OX=10090 GN=Nutf2 PE=1 SV=1</t>
  </si>
  <si>
    <t>Q80XU3</t>
  </si>
  <si>
    <t>Nuclear ubiquitous casein and cyclin-dependent kinase substrate 1 OS=Mus musculus OX=10090 GN=Nucks1 PE=1 SV=1</t>
  </si>
  <si>
    <t>Q8C163</t>
  </si>
  <si>
    <t>Nuclease EXOG, mitochondrial OS=Mus musculus OX=10090 GN=Exog PE=1 SV=1</t>
  </si>
  <si>
    <t>P62960</t>
  </si>
  <si>
    <t>Nuclease-sensitive element-binding protein 1 OS=Mus musculus OX=10090 GN=Ybx1 PE=1 SV=3</t>
  </si>
  <si>
    <t>Q02819</t>
  </si>
  <si>
    <t>Nucleobindin-1 OS=Mus musculus OX=10090 GN=Nucb1 PE=1 SV=2</t>
  </si>
  <si>
    <t>P81117</t>
  </si>
  <si>
    <t>Nucleobindin-2 OS=Mus musculus OX=10090 GN=Nucb2 PE=1 SV=2</t>
  </si>
  <si>
    <t>Q99LH1</t>
  </si>
  <si>
    <t>Nucleolar GTP-binding protein 2 OS=Mus musculus OX=10090 GN=Gnl2 PE=1 SV=2</t>
  </si>
  <si>
    <t>Q9D1X0</t>
  </si>
  <si>
    <t>Nucleolar protein 3 OS=Mus musculus OX=10090 GN=Nol3 PE=1 SV=1</t>
  </si>
  <si>
    <t>Q9D6Z1</t>
  </si>
  <si>
    <t>Nucleolar protein 56 OS=Mus musculus OX=10090 GN=Nop56 PE=1 SV=2</t>
  </si>
  <si>
    <t>Q6DFW4</t>
  </si>
  <si>
    <t>Nucleolar protein 58 OS=Mus musculus OX=10090 GN=Nop58 PE=1 SV=1</t>
  </si>
  <si>
    <t>P25976</t>
  </si>
  <si>
    <t>Nucleolar transcription factor 1 OS=Mus musculus OX=10090 GN=Ubtf PE=1 SV=1</t>
  </si>
  <si>
    <t>P09405</t>
  </si>
  <si>
    <t>Nucleolin OS=Mus musculus OX=10090 GN=Ncl PE=1 SV=2</t>
  </si>
  <si>
    <t>P70318</t>
  </si>
  <si>
    <t>Nucleolysin TIAR OS=Mus musculus OX=10090 GN=Tial1 PE=1 SV=1</t>
  </si>
  <si>
    <t>Q61937</t>
  </si>
  <si>
    <t>Nucleophosmin OS=Mus musculus OX=10090 GN=Npm1 PE=1 SV=1</t>
  </si>
  <si>
    <t>E9Q3G8</t>
  </si>
  <si>
    <t>Nucleoporin 153 OS=Mus musculus OX=10090 GN=Nup153 PE=1 SV=1</t>
  </si>
  <si>
    <t>Q8VCB1</t>
  </si>
  <si>
    <t>Nucleoporin NDC1 OS=Mus musculus OX=10090 GN=Ndc1 PE=1 SV=1</t>
  </si>
  <si>
    <t>Q6ZQH8</t>
  </si>
  <si>
    <t>Nucleoporin NUP188 homolog OS=Mus musculus OX=10090 GN=Nup188 PE=1 SV=2</t>
  </si>
  <si>
    <t>Q9CWU9</t>
  </si>
  <si>
    <t>Nucleoporin Nup37 OS=Mus musculus OX=10090 GN=Nup37 PE=1 SV=2</t>
  </si>
  <si>
    <t>Q8R332</t>
  </si>
  <si>
    <t>Nucleoporin p58/p45 OS=Mus musculus OX=10090 GN=Nup58 PE=1 SV=1</t>
  </si>
  <si>
    <t>Q8R2U0</t>
  </si>
  <si>
    <t>Nucleoporin SEH1 OS=Mus musculus OX=10090 GN=Seh1l PE=2 SV=1</t>
  </si>
  <si>
    <t>F6ZDS4</t>
  </si>
  <si>
    <t>Nucleoprotein TPR OS=Mus musculus OX=10090 GN=Tpr PE=1 SV=1</t>
  </si>
  <si>
    <t>P97346</t>
  </si>
  <si>
    <t>Nucleoredoxin OS=Mus musculus OX=10090 GN=Nxn PE=1 SV=1</t>
  </si>
  <si>
    <t>Oxidation [P350]</t>
  </si>
  <si>
    <t>Q9WV85</t>
  </si>
  <si>
    <t>Nucleoside diphosphate kinase 3 OS=Mus musculus OX=10090 GN=Nme3 PE=1 SV=3</t>
  </si>
  <si>
    <t>P15532</t>
  </si>
  <si>
    <t>Nucleoside diphosphate kinase A OS=Mus musculus OX=10090 GN=Nme1 PE=1 SV=1</t>
  </si>
  <si>
    <t>E9PZF0</t>
  </si>
  <si>
    <t>Nucleoside diphosphate kinase OS=Mus musculus OX=10090 GN=Gm20390 PE=3 SV=1</t>
  </si>
  <si>
    <t>Oxidation [P187; P251]</t>
  </si>
  <si>
    <t>Q8JZU0</t>
  </si>
  <si>
    <t>Nucleoside diphosphate-linked moiety X motif 13 OS=Mus musculus OX=10090 GN=Nudt13 PE=1 SV=2</t>
  </si>
  <si>
    <t>Q9CWD3</t>
  </si>
  <si>
    <t>Nucleoside diphosphate-linked moiety X motif 17 OS=Mus musculus OX=10090 GN=Nudt17 PE=2 SV=1</t>
  </si>
  <si>
    <t>P11930</t>
  </si>
  <si>
    <t>Nucleoside diphosphate-linked moiety X motif 19 OS=Mus musculus OX=10090 GN=Nudt19 PE=1 SV=2</t>
  </si>
  <si>
    <t>Q8CH40</t>
  </si>
  <si>
    <t>Nucleoside diphosphate-linked moiety X motif 6 OS=Mus musculus OX=10090 GN=Nudt6 PE=1 SV=1</t>
  </si>
  <si>
    <t>Q9CR24</t>
  </si>
  <si>
    <t>Nucleoside diphosphate-linked moiety X motif 8 OS=Mus musculus OX=10090 GN=Nudt8 PE=1 SV=1</t>
  </si>
  <si>
    <t>P28656</t>
  </si>
  <si>
    <t>Nucleosome assembly protein 1-like 1 OS=Mus musculus OX=10090 GN=Nap1l1 PE=1 SV=2</t>
  </si>
  <si>
    <t>Q78ZA7</t>
  </si>
  <si>
    <t>Nucleosome assembly protein 1-like 4 OS=Mus musculus OX=10090 GN=Nap1l4 PE=1 SV=1</t>
  </si>
  <si>
    <t>Q9EPK6</t>
  </si>
  <si>
    <t>Nucleotide exchange factor SIL1 OS=Mus musculus OX=10090 GN=Sil1 PE=1 SV=2</t>
  </si>
  <si>
    <t>Q6PIP5</t>
  </si>
  <si>
    <t>NudC domain-containing protein 1 OS=Mus musculus OX=10090 GN=Nudcd1 PE=1 SV=2</t>
  </si>
  <si>
    <t>Q9CQ48</t>
  </si>
  <si>
    <t>NudC domain-containing protein 2 OS=Mus musculus OX=10090 GN=Nudcd2 PE=1 SV=1</t>
  </si>
  <si>
    <t>Q8R1N4</t>
  </si>
  <si>
    <t>NudC domain-containing protein 3 OS=Mus musculus OX=10090 GN=Nudcd3 PE=1 SV=3</t>
  </si>
  <si>
    <t>P83503</t>
  </si>
  <si>
    <t>Nyctalopin OS=Mus musculus OX=10090 GN=Nyx PE=2 SV=1</t>
  </si>
  <si>
    <t>Q9CZ30</t>
  </si>
  <si>
    <t>Obg-like ATPase 1 OS=Mus musculus OX=10090 GN=Ola1 PE=1 SV=1</t>
  </si>
  <si>
    <t>A2AAJ9</t>
  </si>
  <si>
    <t>Obscurin OS=Mus musculus OX=10090 GN=Obscn PE=1 SV=2</t>
  </si>
  <si>
    <t>Z4YJE4</t>
  </si>
  <si>
    <t>D3YYU8</t>
  </si>
  <si>
    <t>Obscurin-like protein 1 OS=Mus musculus OX=10090 GN=Obsl1 PE=1 SV=1</t>
  </si>
  <si>
    <t>Q9CRD0</t>
  </si>
  <si>
    <t>OCIA domain-containing protein 1 OS=Mus musculus OX=10090 GN=Ociad1 PE=1 SV=1</t>
  </si>
  <si>
    <t>Oxidation [P226]</t>
  </si>
  <si>
    <t>Q9D8W7</t>
  </si>
  <si>
    <t>OCIA domain-containing protein 2 OS=Mus musculus OX=10090 GN=Ociad2 PE=1 SV=1</t>
  </si>
  <si>
    <t>B2RXT3</t>
  </si>
  <si>
    <t>Ogdhl protein OS=Mus musculus OX=10090 GN=Ogdhl PE=1 SV=1</t>
  </si>
  <si>
    <t>Oxidation [P446; P448; P506]</t>
  </si>
  <si>
    <t>Q3UZZ4</t>
  </si>
  <si>
    <t>Olfactomedin-4 OS=Mus musculus OX=10090 GN=Olfm4 PE=2 SV=1</t>
  </si>
  <si>
    <t>Q9EPF5</t>
  </si>
  <si>
    <t>Olfactory receptor 703 OS=Mus musculus OX=10090 GN=Olfr703 PE=3 SV=1</t>
  </si>
  <si>
    <t>Q8VEZ6</t>
  </si>
  <si>
    <t>Olfactory receptor OS=Mus musculus OX=10090 GN=Olfr397 PE=2 SV=1</t>
  </si>
  <si>
    <t>Q9D8S4</t>
  </si>
  <si>
    <t>Oligoribonuclease, mitochondrial OS=Mus musculus OX=10090 GN=Rexo2 PE=1 SV=2</t>
  </si>
  <si>
    <t>Q78XF5</t>
  </si>
  <si>
    <t>Oligosaccharyltransferase complex subunit OSTC OS=Mus musculus OX=10090 GN=Ostc PE=1 SV=1</t>
  </si>
  <si>
    <t>A0A338P7A1</t>
  </si>
  <si>
    <t>Omega-amidase NIT2 (Fragment) OS=Mus musculus OX=10090 GN=Nit2 PE=1 SV=1</t>
  </si>
  <si>
    <t>Q9JHW2</t>
  </si>
  <si>
    <t>Omega-amidase NIT2 OS=Mus musculus OX=10090 GN=Nit2 PE=1 SV=1</t>
  </si>
  <si>
    <t>Q6P6M7</t>
  </si>
  <si>
    <t>O-phosphoseryl-tRNA(Sec) selenium transferase OS=Mus musculus OX=10090 GN=Sepsecs PE=1 SV=2</t>
  </si>
  <si>
    <t>Q99PG2</t>
  </si>
  <si>
    <t>Opioid growth factor receptor OS=Mus musculus OX=10090 GN=Ogfr PE=1 SV=1</t>
  </si>
  <si>
    <t>Q505D7</t>
  </si>
  <si>
    <t>Optic atrophy 3 protein homolog OS=Mus musculus OX=10090 GN=Opa3 PE=1 SV=1</t>
  </si>
  <si>
    <t>Q8K3K8</t>
  </si>
  <si>
    <t>Optineurin OS=Mus musculus OX=10090 GN=Optn PE=1 SV=1</t>
  </si>
  <si>
    <t>Q80Z25</t>
  </si>
  <si>
    <t>Oral-facial-digital syndrome 1 protein homolog OS=Mus musculus OX=10090 GN=Ofd1 PE=1 SV=1</t>
  </si>
  <si>
    <t>O88708</t>
  </si>
  <si>
    <t>Origin recognition complex subunit 4 OS=Mus musculus OX=10090 GN=Orc4 PE=1 SV=2</t>
  </si>
  <si>
    <t>P29758</t>
  </si>
  <si>
    <t>Ornithine aminotransferase, mitochondrial OS=Mus musculus OX=10090 GN=Oat PE=1 SV=1</t>
  </si>
  <si>
    <t>Q62422</t>
  </si>
  <si>
    <t>Osteoclast-stimulating factor 1 OS=Mus musculus OX=10090 GN=Ostf1 PE=1 SV=2</t>
  </si>
  <si>
    <t>Q8BGT0</t>
  </si>
  <si>
    <t>Osteopetrosis-associated transmembrane protein 1 OS=Mus musculus OX=10090 GN=Ostm1 PE=1 SV=1</t>
  </si>
  <si>
    <t>B2RRE7</t>
  </si>
  <si>
    <t>OTU domain-containing protein 4 OS=Mus musculus OX=10090 GN=Otud4 PE=1 SV=1</t>
  </si>
  <si>
    <t>Q8R554</t>
  </si>
  <si>
    <t>OTU domain-containing protein 7A OS=Mus musculus OX=10090 GN=Otud7a PE=1 SV=1</t>
  </si>
  <si>
    <t>Q7M761</t>
  </si>
  <si>
    <t>Ovochymase-2 OS=Mus musculus OX=10090 GN=Ovch2 PE=2 SV=1</t>
  </si>
  <si>
    <t>O54901</t>
  </si>
  <si>
    <t>OX-2 membrane glycoprotein OS=Mus musculus OX=10090 GN=Cd200 PE=1 SV=1</t>
  </si>
  <si>
    <t>Q4KMM3</t>
  </si>
  <si>
    <t>Oxidation resistance protein 1 OS=Mus musculus OX=10090 GN=Oxr1 PE=1 SV=3</t>
  </si>
  <si>
    <t>Q9Z2G9</t>
  </si>
  <si>
    <t>Oxidoreductase HTATIP2 OS=Mus musculus OX=10090 GN=Htatip2 PE=1 SV=3</t>
  </si>
  <si>
    <t>Q8VE38</t>
  </si>
  <si>
    <t>Oxidoreductase NAD-binding domain-containing protein 1 OS=Mus musculus OX=10090 GN=Oxnad1 PE=1 SV=2</t>
  </si>
  <si>
    <t>Q9CR10</t>
  </si>
  <si>
    <t>Oxidoreductase-like domain-containing protein 1 OS=Mus musculus OX=10090 GN=Oxld1 PE=1 SV=1</t>
  </si>
  <si>
    <t>P36552</t>
  </si>
  <si>
    <t>Oxygen-dependent coproporphyrinogen-III oxidase, mitochondrial OS=Mus musculus OX=10090 GN=Cpox PE=1 SV=2</t>
  </si>
  <si>
    <t>P56716</t>
  </si>
  <si>
    <t>Oxygen-regulated protein 1 OS=Mus musculus OX=10090 GN=Rp1 PE=1 SV=2</t>
  </si>
  <si>
    <t>Q3B7Z2</t>
  </si>
  <si>
    <t>Oxysterol-binding protein 1 OS=Mus musculus OX=10090 GN=Osbp PE=1 SV=3</t>
  </si>
  <si>
    <t>G5E8A0</t>
  </si>
  <si>
    <t>Oxysterol-binding protein OS=Mus musculus OX=10090 GN=Osbpl11 PE=1 SV=1</t>
  </si>
  <si>
    <t>Q91XL9</t>
  </si>
  <si>
    <t>Oxysterol-binding protein-related protein 1 OS=Mus musculus OX=10090 GN=Osbpl1a PE=1 SV=2</t>
  </si>
  <si>
    <t>Q8BX94</t>
  </si>
  <si>
    <t>Oxysterol-binding protein-related protein 2 OS=Mus musculus OX=10090 GN=Osbpl2 PE=1 SV=1</t>
  </si>
  <si>
    <t>Q9DBS9</t>
  </si>
  <si>
    <t>Oxysterol-binding protein-related protein 3 OS=Mus musculus OX=10090 GN=Osbpl3 PE=1 SV=2</t>
  </si>
  <si>
    <t>Q8BXR9</t>
  </si>
  <si>
    <t>Oxysterol-binding protein-related protein 6 OS=Mus musculus OX=10090 GN=Osbpl6 PE=1 SV=1</t>
  </si>
  <si>
    <t>B9EJ86</t>
  </si>
  <si>
    <t>Oxysterol-binding protein-related protein 8 OS=Mus musculus OX=10090 GN=Osbpl8 PE=1 SV=1</t>
  </si>
  <si>
    <t>A2A8Z1</t>
  </si>
  <si>
    <t>Oxysterol-binding protein-related protein 9 OS=Mus musculus OX=10090 GN=Osbpl9 PE=1 SV=1</t>
  </si>
  <si>
    <t>Q9JJX6</t>
  </si>
  <si>
    <t>P2X purinoceptor 4 OS=Mus musculus OX=10090 GN=P2rx4 PE=1 SV=1</t>
  </si>
  <si>
    <t>Q9ERV7</t>
  </si>
  <si>
    <t>p53-induced death domain-containing protein 1 OS=Mus musculus OX=10090 GN=Pidd1 PE=1 SV=1</t>
  </si>
  <si>
    <t>G3UX36</t>
  </si>
  <si>
    <t>Paired box protein Pax-7 OS=Mus musculus OX=10090 GN=Pax7 PE=3 SV=1</t>
  </si>
  <si>
    <t>P70261</t>
  </si>
  <si>
    <t>Paladin OS=Mus musculus OX=10090 GN=Pald1 PE=1 SV=1</t>
  </si>
  <si>
    <t>Q9JHU2</t>
  </si>
  <si>
    <t>Palmdelphin OS=Mus musculus OX=10090 GN=Palmd PE=1 SV=1</t>
  </si>
  <si>
    <t>O88531</t>
  </si>
  <si>
    <t>Palmitoyl-protein thioesterase 1 OS=Mus musculus OX=10090 GN=Ppt1 PE=1 SV=2</t>
  </si>
  <si>
    <t>Q9CWU2</t>
  </si>
  <si>
    <t>Palmitoyltransferase ZDHHC13 OS=Mus musculus OX=10090 GN=Zdhhc13 PE=1 SV=2</t>
  </si>
  <si>
    <t>A0A1W2P6S3</t>
  </si>
  <si>
    <t>Palmitoyltransferase ZDHHC17 (Fragment) OS=Mus musculus OX=10090 GN=Zdhhc17 PE=1 SV=1</t>
  </si>
  <si>
    <t>Q80TN5</t>
  </si>
  <si>
    <t>Palmitoyltransferase ZDHHC17 OS=Mus musculus OX=10090 GN=Zdhhc17 PE=1 SV=2</t>
  </si>
  <si>
    <t>Q8VDZ4</t>
  </si>
  <si>
    <t>Palmitoyltransferase ZDHHC5 OS=Mus musculus OX=10090 GN=Zdhhc5 PE=1 SV=1</t>
  </si>
  <si>
    <t>Q6IMP4</t>
  </si>
  <si>
    <t>Pannexin-2 OS=Mus musculus OX=10090 GN=Panx2 PE=1 SV=2</t>
  </si>
  <si>
    <t>Q8K4K6</t>
  </si>
  <si>
    <t>Pantothenate kinase 1 OS=Mus musculus OX=10090 GN=Pank1 PE=1 SV=1</t>
  </si>
  <si>
    <t>Q80YV4</t>
  </si>
  <si>
    <t>Pantothenate kinase 4 OS=Mus musculus OX=10090 GN=Pank4 PE=1 SV=2</t>
  </si>
  <si>
    <t>Q9EQC8</t>
  </si>
  <si>
    <t>Papillary Renal Cell carcinoma (Translocation-associated) OS=Mus musculus OX=10090 GN=Prcc PE=1 SV=1</t>
  </si>
  <si>
    <t>Q8JZM7</t>
  </si>
  <si>
    <t>Parafibromin OS=Mus musculus OX=10090 GN=Cdc73 PE=1 SV=1</t>
  </si>
  <si>
    <t>F7AA26</t>
  </si>
  <si>
    <t>Paralemmin A kinase anchor protein (Fragment) OS=Mus musculus OX=10090 GN=Pakap PE=1 SV=1</t>
  </si>
  <si>
    <t>Q9Z0P4</t>
  </si>
  <si>
    <t>Paralemmin-1 OS=Mus musculus OX=10090 GN=Palm PE=1 SV=1</t>
  </si>
  <si>
    <t>Q3ULF4</t>
  </si>
  <si>
    <t>Paraplegin OS=Mus musculus OX=10090 GN=Spg7 PE=1 SV=1</t>
  </si>
  <si>
    <t>Q8R326</t>
  </si>
  <si>
    <t>Paraspeckle component 1 OS=Mus musculus OX=10090 GN=Pspc1 PE=1 SV=1</t>
  </si>
  <si>
    <t>Q9D0J8</t>
  </si>
  <si>
    <t>Parathymosin OS=Mus musculus OX=10090 GN=Ptms PE=1 SV=3</t>
  </si>
  <si>
    <t>Q9Z101</t>
  </si>
  <si>
    <t>Partitioning defective 6 homolog alpha OS=Mus musculus OX=10090 GN=Pard6a PE=1 SV=2</t>
  </si>
  <si>
    <t>Q9JK84</t>
  </si>
  <si>
    <t>Partitioning defective 6 homolog gamma OS=Mus musculus OX=10090 GN=Pard6g PE=2 SV=1</t>
  </si>
  <si>
    <t>Oxidation [P89]</t>
  </si>
  <si>
    <t>Q3U0P1</t>
  </si>
  <si>
    <t>Partner and localizer of BRCA2 OS=Mus musculus OX=10090 GN=Palb2 PE=1 SV=2</t>
  </si>
  <si>
    <t>Q8CHP5</t>
  </si>
  <si>
    <t>Partner of Y14 and mago OS=Mus musculus OX=10090 GN=Pym1 PE=1 SV=2</t>
  </si>
  <si>
    <t>Q8BJ56</t>
  </si>
  <si>
    <t>Patatin-like phospholipase domain-containing protein 2 OS=Mus musculus OX=10090 GN=Pnpla2 PE=1 SV=1</t>
  </si>
  <si>
    <t>Oxidation [P103]</t>
  </si>
  <si>
    <t>Q32LZ8</t>
  </si>
  <si>
    <t>Patatin-like phospholipase domain-containing protein 5 OS=Mus musculus OX=10090 GN=Pnpla5 PE=2 SV=1</t>
  </si>
  <si>
    <t>Q3URU2</t>
  </si>
  <si>
    <t>Paternally-expressed gene 3 protein OS=Mus musculus OX=10090 GN=Peg3 PE=1 SV=1</t>
  </si>
  <si>
    <t>Q8VI36</t>
  </si>
  <si>
    <t>Paxillin OS=Mus musculus OX=10090 GN=Pxn PE=1 SV=1</t>
  </si>
  <si>
    <t>Q8BFV2</t>
  </si>
  <si>
    <t>PCI domain-containing protein 2 OS=Mus musculus OX=10090 GN=Pcid2 PE=1 SV=1</t>
  </si>
  <si>
    <t>O70400</t>
  </si>
  <si>
    <t>PDZ and LIM domain protein 1 OS=Mus musculus OX=10090 GN=Pdlim1 PE=1 SV=4</t>
  </si>
  <si>
    <t>O70209</t>
  </si>
  <si>
    <t>PDZ and LIM domain protein 3 OS=Mus musculus OX=10090 GN=Pdlim3 PE=1 SV=1</t>
  </si>
  <si>
    <t>P70271</t>
  </si>
  <si>
    <t>PDZ and LIM domain protein 4 OS=Mus musculus OX=10090 GN=Pdlim4 PE=1 SV=3</t>
  </si>
  <si>
    <t>E9Q8P5</t>
  </si>
  <si>
    <t>PDZ and LIM domain protein 5 OS=Mus musculus OX=10090 GN=Pdlim5 PE=1 SV=2</t>
  </si>
  <si>
    <t>E9Q9W7</t>
  </si>
  <si>
    <t>PDZ domain-containing protein 7 OS=Mus musculus OX=10090 GN=Pdzd7 PE=1 SV=2</t>
  </si>
  <si>
    <t>Q9Z0G0</t>
  </si>
  <si>
    <t>PDZ domain-containing protein GIPC1 OS=Mus musculus OX=10090 GN=Gipc1 PE=1 SV=1</t>
  </si>
  <si>
    <t>Q8R5M0</t>
  </si>
  <si>
    <t>PDZ domain-containing protein GIPC3 OS=Mus musculus OX=10090 GN=Gipc3 PE=1 SV=1</t>
  </si>
  <si>
    <t>Q5DU28</t>
  </si>
  <si>
    <t>Pecanex-like protein 2 OS=Mus musculus OX=10090 GN=Pcnx2 PE=2 SV=2</t>
  </si>
  <si>
    <t>Q8BFY6</t>
  </si>
  <si>
    <t>Peflin OS=Mus musculus OX=10090 GN=Pef1 PE=1 SV=1</t>
  </si>
  <si>
    <t>Q0ZLH2</t>
  </si>
  <si>
    <t>Pejvakin OS=Mus musculus OX=10090 GN=Pjvk PE=1 SV=1</t>
  </si>
  <si>
    <t>Q14C51</t>
  </si>
  <si>
    <t>Pentatricopeptide repeat domain-containing protein 3, mitochondrial OS=Mus musculus OX=10090 GN=Ptcd3 PE=1 SV=2</t>
  </si>
  <si>
    <t>Q8R3K3</t>
  </si>
  <si>
    <t>Pentatricopeptide repeat-containing protein 2, mitochondrial OS=Mus musculus OX=10090 GN=Ptcd2 PE=1 SV=1</t>
  </si>
  <si>
    <t>Q9ET66</t>
  </si>
  <si>
    <t>Peptidase inhibitor 16 OS=Mus musculus OX=10090 GN=Pi16 PE=1 SV=2</t>
  </si>
  <si>
    <t>A3KG59</t>
  </si>
  <si>
    <t>Peptidase M20 domain-containing protein 2 OS=Mus musculus OX=10090 GN=Pm20d2 PE=1 SV=1</t>
  </si>
  <si>
    <t>Q8BJU9</t>
  </si>
  <si>
    <t>Peptide chain release factor 1-like, mitochondrial OS=Mus musculus OX=10090 GN=Mtrf1l PE=2 SV=1</t>
  </si>
  <si>
    <t>S4R2K0</t>
  </si>
  <si>
    <t>Peptide deformylase OS=Mus musculus OX=10090 GN=Pdf PE=1 SV=1</t>
  </si>
  <si>
    <t>Q9JI78</t>
  </si>
  <si>
    <t>Peptide-N(4)-(N-acetyl-beta-glucosaminyl)asparagine amidase OS=Mus musculus OX=10090 GN=Ngly1 PE=1 SV=2</t>
  </si>
  <si>
    <t>F8VQA4</t>
  </si>
  <si>
    <t>Peptidyl-glycine alpha-amidating monooxygenase OS=Mus musculus OX=10090 GN=Pam PE=1 SV=1</t>
  </si>
  <si>
    <t>P97467</t>
  </si>
  <si>
    <t>Peptidyl-glycine alpha-amidating monooxygenase OS=Mus musculus OX=10090 GN=Pam PE=1 SV=2</t>
  </si>
  <si>
    <t>P17742</t>
  </si>
  <si>
    <t>Peptidyl-prolyl cis-trans isomerase A OS=Mus musculus OX=10090 GN=Ppia PE=1 SV=2</t>
  </si>
  <si>
    <t>P24369</t>
  </si>
  <si>
    <t>Peptidyl-prolyl cis-trans isomerase B OS=Mus musculus OX=10090 GN=Ppib PE=1 SV=2</t>
  </si>
  <si>
    <t>P30412</t>
  </si>
  <si>
    <t>Peptidyl-prolyl cis-trans isomerase C OS=Mus musculus OX=10090 GN=Ppic PE=1 SV=1</t>
  </si>
  <si>
    <t>Q9CR16</t>
  </si>
  <si>
    <t>Peptidyl-prolyl cis-trans isomerase D OS=Mus musculus OX=10090 GN=Ppid PE=1 SV=3</t>
  </si>
  <si>
    <t>Q99KR7</t>
  </si>
  <si>
    <t>Peptidyl-prolyl cis-trans isomerase F, mitochondrial OS=Mus musculus OX=10090 GN=Ppif PE=1 SV=1</t>
  </si>
  <si>
    <t>Q61576</t>
  </si>
  <si>
    <t>Peptidyl-prolyl cis-trans isomerase FKBP10 OS=Mus musculus OX=10090 GN=Fkbp10 PE=1 SV=2</t>
  </si>
  <si>
    <t>Q9D1M7</t>
  </si>
  <si>
    <t>Peptidyl-prolyl cis-trans isomerase FKBP11 OS=Mus musculus OX=10090 GN=Fkbp11 PE=1 SV=1</t>
  </si>
  <si>
    <t>P26883</t>
  </si>
  <si>
    <t>Peptidyl-prolyl cis-trans isomerase FKBP1A OS=Mus musculus OX=10090 GN=Fkbp1a PE=1 SV=2</t>
  </si>
  <si>
    <t>P45878</t>
  </si>
  <si>
    <t>Peptidyl-prolyl cis-trans isomerase FKBP2 OS=Mus musculus OX=10090 GN=Fkbp2 PE=1 SV=1</t>
  </si>
  <si>
    <t>Q62446</t>
  </si>
  <si>
    <t>Peptidyl-prolyl cis-trans isomerase FKBP3 OS=Mus musculus OX=10090 GN=Fkbp3 PE=1 SV=2</t>
  </si>
  <si>
    <t>P30416</t>
  </si>
  <si>
    <t>Peptidyl-prolyl cis-trans isomerase FKBP4 OS=Mus musculus OX=10090 GN=Fkbp4 PE=1 SV=5</t>
  </si>
  <si>
    <t>Q64378</t>
  </si>
  <si>
    <t>Peptidyl-prolyl cis-trans isomerase FKBP5 OS=Mus musculus OX=10090 GN=Fkbp5 PE=1 SV=1</t>
  </si>
  <si>
    <t>O54998</t>
  </si>
  <si>
    <t>Peptidyl-prolyl cis-trans isomerase FKBP7 OS=Mus musculus OX=10090 GN=Fkbp7 PE=1 SV=1</t>
  </si>
  <si>
    <t>Oxidation [P110; P111]</t>
  </si>
  <si>
    <t>O35465</t>
  </si>
  <si>
    <t>Peptidyl-prolyl cis-trans isomerase FKBP8 OS=Mus musculus OX=10090 GN=Fkbp8 PE=1 SV=2</t>
  </si>
  <si>
    <t>Q9Z247</t>
  </si>
  <si>
    <t>Peptidyl-prolyl cis-trans isomerase FKBP9 OS=Mus musculus OX=10090 GN=Fkbp9 PE=1 SV=1</t>
  </si>
  <si>
    <t>A2AR02</t>
  </si>
  <si>
    <t>Peptidyl-prolyl cis-trans isomerase G OS=Mus musculus OX=10090 GN=Ppig PE=1 SV=1</t>
  </si>
  <si>
    <t>Q9D868</t>
  </si>
  <si>
    <t>Peptidyl-prolyl cis-trans isomerase H OS=Mus musculus OX=10090 GN=Ppih PE=1 SV=1</t>
  </si>
  <si>
    <t>Q9QUR7</t>
  </si>
  <si>
    <t>Peptidyl-prolyl cis-trans isomerase NIMA-interacting 1 OS=Mus musculus OX=10090 GN=Pin1 PE=1 SV=1</t>
  </si>
  <si>
    <t>Q9D0W5</t>
  </si>
  <si>
    <t>Peptidyl-prolyl cis-trans isomerase-like 1 OS=Mus musculus OX=10090 GN=Ppil1 PE=1 SV=1</t>
  </si>
  <si>
    <t>Q9D6L8</t>
  </si>
  <si>
    <t>Peptidyl-prolyl cis-trans isomerase-like 3 OS=Mus musculus OX=10090 GN=Ppil3 PE=1 SV=1</t>
  </si>
  <si>
    <t>Q8CEC6</t>
  </si>
  <si>
    <t>Peptidylprolyl isomerase domain and WD repeat-containing protein 1 OS=Mus musculus OX=10090 GN=Ppwd1 PE=1 SV=2</t>
  </si>
  <si>
    <t>Q8R2Y8</t>
  </si>
  <si>
    <t>Peptidyl-tRNA hydrolase 2, mitochondrial OS=Mus musculus OX=10090 GN=Ptrh2 PE=1 SV=1</t>
  </si>
  <si>
    <t>Q8R035</t>
  </si>
  <si>
    <t>Peptidyl-tRNA hydrolase ICT1, mitochondrial OS=Mus musculus OX=10090 GN=Mrpl58 PE=1 SV=1</t>
  </si>
  <si>
    <t>B2RRD7</t>
  </si>
  <si>
    <t>Peregrin OS=Mus musculus OX=10090 GN=Brpf1 PE=1 SV=1</t>
  </si>
  <si>
    <t>Q8CGN5</t>
  </si>
  <si>
    <t>Perilipin-1 OS=Mus musculus OX=10090 GN=Plin1 PE=1 SV=2</t>
  </si>
  <si>
    <t>P43883</t>
  </si>
  <si>
    <t>Perilipin-2 OS=Mus musculus OX=10090 GN=Plin2 PE=1 SV=2</t>
  </si>
  <si>
    <t>Q9DBG5</t>
  </si>
  <si>
    <t>Perilipin-3 OS=Mus musculus OX=10090 GN=Plin3 PE=1 SV=1</t>
  </si>
  <si>
    <t>O88492</t>
  </si>
  <si>
    <t>Perilipin-4 OS=Mus musculus OX=10090 GN=Plin4 PE=1 SV=2</t>
  </si>
  <si>
    <t>Q8BVZ1</t>
  </si>
  <si>
    <t>Perilipin-5 OS=Mus musculus OX=10090 GN=Plin5 PE=1 SV=1</t>
  </si>
  <si>
    <t>Q62009</t>
  </si>
  <si>
    <t>Periostin OS=Mus musculus OX=10090 GN=Postn PE=1 SV=2</t>
  </si>
  <si>
    <t>Q7TNF8</t>
  </si>
  <si>
    <t>Peripheral-type benzodiazepine receptor-associated protein 1 OS=Mus musculus OX=10090 GN=Tspoap1 PE=2 SV=2</t>
  </si>
  <si>
    <t>P15331</t>
  </si>
  <si>
    <t>Peripherin OS=Mus musculus OX=10090 GN=Prph PE=1 SV=2</t>
  </si>
  <si>
    <t>Q9R269</t>
  </si>
  <si>
    <t>Periplakin OS=Mus musculus OX=10090 GN=Ppl PE=1 SV=1</t>
  </si>
  <si>
    <t>Q3UQ28</t>
  </si>
  <si>
    <t>Peroxidasin homolog OS=Mus musculus OX=10090 GN=Pxdn PE=1 SV=2</t>
  </si>
  <si>
    <t>P35700</t>
  </si>
  <si>
    <t>Peroxiredoxin-1 OS=Mus musculus OX=10090 GN=Prdx1 PE=1 SV=1</t>
  </si>
  <si>
    <t>Oxidation [P99]</t>
  </si>
  <si>
    <t>Q61171</t>
  </si>
  <si>
    <t>Peroxiredoxin-2 OS=Mus musculus OX=10090 GN=Prdx2 PE=1 SV=3</t>
  </si>
  <si>
    <t>Oxidation [P173; P178; P185]</t>
  </si>
  <si>
    <t>O08807</t>
  </si>
  <si>
    <t>Peroxiredoxin-4 OS=Mus musculus OX=10090 GN=Prdx4 PE=1 SV=1</t>
  </si>
  <si>
    <t>Q6GT24</t>
  </si>
  <si>
    <t>Peroxiredoxin-6 OS=Mus musculus OX=10090 GN=Prdx6 PE=1 SV=1</t>
  </si>
  <si>
    <t>Oxidation [P119; P174; P178]</t>
  </si>
  <si>
    <t>O08709</t>
  </si>
  <si>
    <t>Peroxiredoxin-6 OS=Mus musculus OX=10090 GN=Prdx6 PE=1 SV=3</t>
  </si>
  <si>
    <t>Q9CYH2</t>
  </si>
  <si>
    <t>Peroxiredoxin-like 2A OS=Mus musculus OX=10090 GN=Prxl2a PE=1 SV=2</t>
  </si>
  <si>
    <t>Q9QXD1</t>
  </si>
  <si>
    <t>Peroxisomal acyl-coenzyme A oxidase 2 OS=Mus musculus OX=10090 GN=Acox2 PE=1 SV=2</t>
  </si>
  <si>
    <t>Q9EPL9</t>
  </si>
  <si>
    <t>Peroxisomal acyl-coenzyme A oxidase 3 OS=Mus musculus OX=10090 GN=Acox3 PE=1 SV=2</t>
  </si>
  <si>
    <t>Q9DBM2</t>
  </si>
  <si>
    <t>Peroxisomal bifunctional enzyme OS=Mus musculus OX=10090 GN=Ehhadh PE=1 SV=4</t>
  </si>
  <si>
    <t>Q8VCI5</t>
  </si>
  <si>
    <t>Peroxisomal biogenesis factor 19 OS=Mus musculus OX=10090 GN=Pex19 PE=1 SV=1</t>
  </si>
  <si>
    <t>Q9QXY9</t>
  </si>
  <si>
    <t>Peroxisomal biogenesis factor 3 OS=Mus musculus OX=10090 GN=Pex3 PE=1 SV=1</t>
  </si>
  <si>
    <t>Q9DC50</t>
  </si>
  <si>
    <t>Peroxisomal carnitine O-octanoyltransferase OS=Mus musculus OX=10090 GN=Crot PE=1 SV=1</t>
  </si>
  <si>
    <t>Q99P30</t>
  </si>
  <si>
    <t>Peroxisomal coenzyme A diphosphatase NUDT7 OS=Mus musculus OX=10090 GN=Nudt7 PE=1 SV=2</t>
  </si>
  <si>
    <t>Q9Z210</t>
  </si>
  <si>
    <t>Peroxisomal membrane protein 11B OS=Mus musculus OX=10090 GN=Pex11b PE=1 SV=1</t>
  </si>
  <si>
    <t>Q5D073</t>
  </si>
  <si>
    <t>Peroxisomal membrane protein 2 OS=Mus musculus OX=10090 GN=Pxmp2 PE=1 SV=1</t>
  </si>
  <si>
    <t>Q9JJW0</t>
  </si>
  <si>
    <t>Peroxisomal membrane protein 4 OS=Mus musculus OX=10090 GN=Pxmp4 PE=1 SV=3</t>
  </si>
  <si>
    <t>Q9R0A0</t>
  </si>
  <si>
    <t>Peroxisomal membrane protein PEX14 OS=Mus musculus OX=10090 GN=Pex14 PE=1 SV=1</t>
  </si>
  <si>
    <t>Q91XC9</t>
  </si>
  <si>
    <t>Peroxisomal membrane protein PEX16 OS=Mus musculus OX=10090 GN=Pex16 PE=1 SV=2</t>
  </si>
  <si>
    <t>P51660</t>
  </si>
  <si>
    <t>Peroxisomal multifunctional enzyme type 2 OS=Mus musculus OX=10090 GN=Hsd17b4 PE=1 SV=3</t>
  </si>
  <si>
    <t>Q8C0L6</t>
  </si>
  <si>
    <t>Peroxisomal N(1)-acetyl-spermine/spermidine oxidase OS=Mus musculus OX=10090 GN=Paox PE=1 SV=3</t>
  </si>
  <si>
    <t>Q9DCN1</t>
  </si>
  <si>
    <t>Peroxisomal NADH pyrophosphatase NUDT12 OS=Mus musculus OX=10090 GN=Nudt12 PE=1 SV=1</t>
  </si>
  <si>
    <t>Q99MZ7</t>
  </si>
  <si>
    <t>Peroxisomal trans-2-enoyl-CoA reductase OS=Mus musculus OX=10090 GN=Pecr PE=1 SV=1</t>
  </si>
  <si>
    <t>Q8BGI5</t>
  </si>
  <si>
    <t>Peroxisome assembly protein 26 OS=Mus musculus OX=10090 GN=Pex26 PE=1 SV=2</t>
  </si>
  <si>
    <t>B1AUE5</t>
  </si>
  <si>
    <t>Peroxisome biogenesis factor 10 OS=Mus musculus OX=10090 GN=Pex10 PE=2 SV=1</t>
  </si>
  <si>
    <t>P35396</t>
  </si>
  <si>
    <t>Peroxisome proliferator-activated receptor delta OS=Mus musculus OX=10090 GN=Ppard PE=2 SV=1</t>
  </si>
  <si>
    <t>O70343</t>
  </si>
  <si>
    <t>Peroxisome proliferator-activated receptor gamma coactivator 1-alpha OS=Mus musculus OX=10090 GN=Ppargc1a PE=1 SV=1</t>
  </si>
  <si>
    <t>P37238</t>
  </si>
  <si>
    <t>Peroxisome proliferator-activated receptor gamma OS=Mus musculus OX=10090 GN=Pparg PE=1 SV=3</t>
  </si>
  <si>
    <t>Q9DCM0</t>
  </si>
  <si>
    <t>Persulfide dioxygenase ETHE1, mitochondrial OS=Mus musculus OX=10090 GN=Ethe1 PE=1 SV=2</t>
  </si>
  <si>
    <t>Q6P8I4</t>
  </si>
  <si>
    <t>PEST proteolytic signal-containing nuclear protein OS=Mus musculus OX=10090 GN=Pcnp PE=1 SV=1</t>
  </si>
  <si>
    <t>Q149B8</t>
  </si>
  <si>
    <t>PGC-1 and ERR-induced regulator in muscle protein 1 OS=Mus musculus OX=10090 GN=Perm1 PE=1 SV=2</t>
  </si>
  <si>
    <t>Q8C966</t>
  </si>
  <si>
    <t>PHD finger protein 21B OS=Mus musculus OX=10090 GN=Phf21b PE=2 SV=1</t>
  </si>
  <si>
    <t>P83870</t>
  </si>
  <si>
    <t>PHD finger-like domain-containing protein 5A OS=Mus musculus OX=10090 GN=Phf5a PE=1 SV=1</t>
  </si>
  <si>
    <t>Q8C0C7</t>
  </si>
  <si>
    <t>Phenylalanine--tRNA ligase alpha subunit OS=Mus musculus OX=10090 GN=Farsa PE=1 SV=1</t>
  </si>
  <si>
    <t>Q9WUA2</t>
  </si>
  <si>
    <t>Phenylalanine--tRNA ligase beta subunit OS=Mus musculus OX=10090 GN=Farsb PE=1 SV=2</t>
  </si>
  <si>
    <t>Q99M01</t>
  </si>
  <si>
    <t>Phenylalanine--tRNA ligase, mitochondrial OS=Mus musculus OX=10090 GN=Fars2 PE=1 SV=1</t>
  </si>
  <si>
    <t>Q8BVF2</t>
  </si>
  <si>
    <t>Phosducin-like protein 3 OS=Mus musculus OX=10090 GN=Pdcl3 PE=1 SV=1</t>
  </si>
  <si>
    <t>Q9DBX2</t>
  </si>
  <si>
    <t>Phosducin-like protein OS=Mus musculus OX=10090 GN=Pdcl PE=1 SV=1</t>
  </si>
  <si>
    <t>Q501J7</t>
  </si>
  <si>
    <t>Phosphatase and actin regulator 4 OS=Mus musculus OX=10090 GN=Phactr4 PE=1 SV=2</t>
  </si>
  <si>
    <t>B1AVP0</t>
  </si>
  <si>
    <t>Phosphatase and actin regulator OS=Mus musculus OX=10090 GN=Phactr2 PE=1 SV=1</t>
  </si>
  <si>
    <t>Q8VEM8</t>
  </si>
  <si>
    <t>Phosphate carrier protein, mitochondrial OS=Mus musculus OX=10090 GN=Slc25a3 PE=1 SV=1</t>
  </si>
  <si>
    <t>Oxidation [P189]</t>
  </si>
  <si>
    <t>Q99L43</t>
  </si>
  <si>
    <t>Phosphatidate cytidylyltransferase 2 OS=Mus musculus OX=10090 GN=Cds2 PE=1 SV=1</t>
  </si>
  <si>
    <t>Q3TUH1</t>
  </si>
  <si>
    <t>Phosphatidate cytidylyltransferase, mitochondrial OS=Mus musculus OX=10090 GN=Tamm41 PE=1 SV=2</t>
  </si>
  <si>
    <t>Q91ZP3</t>
  </si>
  <si>
    <t>Phosphatidate phosphatase LPIN1 OS=Mus musculus OX=10090 GN=Lpin1 PE=1 SV=1</t>
  </si>
  <si>
    <t>P70296</t>
  </si>
  <si>
    <t>Phosphatidylethanolamine-binding protein 1 OS=Mus musculus OX=10090 GN=Pebp1 PE=1 SV=3</t>
  </si>
  <si>
    <t>Oxidation [P43; P50; P130; P136]</t>
  </si>
  <si>
    <t>Q66GT5</t>
  </si>
  <si>
    <t>Phosphatidylglycerophosphatase and protein-tyrosine phosphatase 1 OS=Mus musculus OX=10090 GN=Ptpmt1 PE=1 SV=1</t>
  </si>
  <si>
    <t>Q9EP69</t>
  </si>
  <si>
    <t>Phosphatidylinositide phosphatase SAC1 OS=Mus musculus OX=10090 GN=Sacm1l PE=1 SV=1</t>
  </si>
  <si>
    <t>Q6P549</t>
  </si>
  <si>
    <t>Phosphatidylinositol 3,4,5-trisphosphate 5-phosphatase 2 OS=Mus musculus OX=10090 GN=Inppl1 PE=1 SV=1</t>
  </si>
  <si>
    <t>Q69ZK0</t>
  </si>
  <si>
    <t>Phosphatidylinositol 3,4,5-trisphosphate-dependent Rac exchanger 1 protein OS=Mus musculus OX=10090 GN=Prex1 PE=1 SV=2</t>
  </si>
  <si>
    <t>Q6PF93</t>
  </si>
  <si>
    <t>Phosphatidylinositol 3-kinase catalytic subunit type 3 OS=Mus musculus OX=10090 GN=Pik3c3 PE=1 SV=1</t>
  </si>
  <si>
    <t>P26450</t>
  </si>
  <si>
    <t>Phosphatidylinositol 3-kinase regulatory subunit alpha OS=Mus musculus OX=10090 GN=Pik3r1 PE=1 SV=2</t>
  </si>
  <si>
    <t>E9Q3L2</t>
  </si>
  <si>
    <t>Phosphatidylinositol 4-kinase alpha OS=Mus musculus OX=10090 GN=Pi4ka PE=1 SV=2</t>
  </si>
  <si>
    <t>Q2TBE6</t>
  </si>
  <si>
    <t>Phosphatidylinositol 4-kinase type 2-alpha OS=Mus musculus OX=10090 GN=Pi4k2a PE=1 SV=1</t>
  </si>
  <si>
    <t>O70161</t>
  </si>
  <si>
    <t>Phosphatidylinositol 4-phosphate 5-kinase type-1 gamma OS=Mus musculus OX=10090 GN=Pip5k1c PE=1 SV=2</t>
  </si>
  <si>
    <t>O70172</t>
  </si>
  <si>
    <t>Phosphatidylinositol 5-phosphate 4-kinase type-2 alpha OS=Mus musculus OX=10090 GN=Pip4k2a PE=1 SV=1</t>
  </si>
  <si>
    <t>Q80XI4</t>
  </si>
  <si>
    <t>Phosphatidylinositol 5-phosphate 4-kinase type-2 beta OS=Mus musculus OX=10090 GN=Pip4k2b PE=1 SV=1</t>
  </si>
  <si>
    <t>Q91XU3</t>
  </si>
  <si>
    <t>Phosphatidylinositol 5-phosphate 4-kinase type-2 gamma OS=Mus musculus OX=10090 GN=Pip4k2c PE=1 SV=1</t>
  </si>
  <si>
    <t>P53810</t>
  </si>
  <si>
    <t>Phosphatidylinositol transfer protein alpha isoform OS=Mus musculus OX=10090 GN=Pitpna PE=1 SV=2</t>
  </si>
  <si>
    <t>Q8JZZ5</t>
  </si>
  <si>
    <t>Phosphatidylinositol transfer protein beta isoform OS=Mus musculus OX=10090 GN=Pitpnb PE=1 SV=1</t>
  </si>
  <si>
    <t>Q8BSF4</t>
  </si>
  <si>
    <t>Phosphatidylserine decarboxylase proenzyme, mitochondrial OS=Mus musculus OX=10090 GN=Pisd PE=2 SV=1</t>
  </si>
  <si>
    <t>Q99LH2</t>
  </si>
  <si>
    <t>Phosphatidylserine synthase 1 OS=Mus musculus OX=10090 GN=Ptdss1 PE=1 SV=1</t>
  </si>
  <si>
    <t>Q9Z1X2</t>
  </si>
  <si>
    <t>Phosphatidylserine synthase 2 OS=Mus musculus OX=10090 GN=Ptdss2 PE=1 SV=2</t>
  </si>
  <si>
    <t>Q9CYR6</t>
  </si>
  <si>
    <t>Phosphoacetylglucosamine mutase OS=Mus musculus OX=10090 GN=Pgm3 PE=1 SV=1</t>
  </si>
  <si>
    <t>Q8BH04</t>
  </si>
  <si>
    <t>Phosphoenolpyruvate carboxykinase [GTP], mitochondrial OS=Mus musculus OX=10090 GN=Pck2 PE=1 SV=1</t>
  </si>
  <si>
    <t>Q8R2H9</t>
  </si>
  <si>
    <t>Phosphoethanolamine/phosphocholine phosphatase OS=Mus musculus OX=10090 GN=Phospho1 PE=1 SV=1</t>
  </si>
  <si>
    <t>Q8K212</t>
  </si>
  <si>
    <t>Phosphofurin acidic cluster sorting protein 1 OS=Mus musculus OX=10090 GN=Pacs1 PE=1 SV=2</t>
  </si>
  <si>
    <t>Q3V3Q7</t>
  </si>
  <si>
    <t>Phosphofurin acidic cluster sorting protein 2 OS=Mus musculus OX=10090 GN=Pacs2 PE=1 SV=2</t>
  </si>
  <si>
    <t>Q9D0F9</t>
  </si>
  <si>
    <t>Phosphoglucomutase-1 OS=Mus musculus OX=10090 GN=Pgm1 PE=1 SV=4</t>
  </si>
  <si>
    <t>Oxidation [P97; P161]</t>
  </si>
  <si>
    <t>Q7TSV4</t>
  </si>
  <si>
    <t>Phosphoglucomutase-2 OS=Mus musculus OX=10090 GN=Pgm2 PE=1 SV=1</t>
  </si>
  <si>
    <t>Q8BZF8</t>
  </si>
  <si>
    <t>Phosphoglucomutase-like protein 5 OS=Mus musculus OX=10090 GN=Pgm5 PE=1 SV=2</t>
  </si>
  <si>
    <t>P09411</t>
  </si>
  <si>
    <t>Phosphoglycerate kinase 1 OS=Mus musculus OX=10090 GN=Pgk1 PE=1 SV=4</t>
  </si>
  <si>
    <t>Oxidation [P28; P67; P71; P102; P111; P283; P308; P339]</t>
  </si>
  <si>
    <t>Q9DBJ1</t>
  </si>
  <si>
    <t>Phosphoglycerate mutase 1 OS=Mus musculus OX=10090 GN=Pgam1 PE=1 SV=3</t>
  </si>
  <si>
    <t>Oxidation [P125; P128; P229]</t>
  </si>
  <si>
    <t>O70250</t>
  </si>
  <si>
    <t>Phosphoglycerate mutase 2 OS=Mus musculus OX=10090 GN=Pgam2 PE=1 SV=3</t>
  </si>
  <si>
    <t>Oxidation [P80; P124; P125; P151; P165]</t>
  </si>
  <si>
    <t>Q7TMJ8</t>
  </si>
  <si>
    <t>Phosphoinositide-3-kinase-interacting protein 1 OS=Mus musculus OX=10090 GN=Pik3ip1 PE=2 SV=1</t>
  </si>
  <si>
    <t>Q9Z239</t>
  </si>
  <si>
    <t>Phospholemman OS=Mus musculus OX=10090 GN=Fxyd1 PE=1 SV=1</t>
  </si>
  <si>
    <t>P27612</t>
  </si>
  <si>
    <t>Phospholipase A-2-activating protein OS=Mus musculus OX=10090 GN=Plaa PE=1 SV=4</t>
  </si>
  <si>
    <t>A0A0R4J0B2</t>
  </si>
  <si>
    <t>Phospholipase B-like OS=Mus musculus OX=10090 GN=Plbd1 PE=1 SV=1</t>
  </si>
  <si>
    <t>A0A1B0GSA5</t>
  </si>
  <si>
    <t>Phospholipase DDHD2 OS=Mus musculus OX=10090 GN=Ddhd2 PE=1 SV=1</t>
  </si>
  <si>
    <t>O70325</t>
  </si>
  <si>
    <t>Phospholipid hydroperoxide glutathione peroxidase OS=Mus musculus OX=10090 GN=Gpx4 PE=1 SV=4</t>
  </si>
  <si>
    <t>Q61469</t>
  </si>
  <si>
    <t>Phospholipid phosphatase 1 OS=Mus musculus OX=10090 GN=Plpp1 PE=1 SV=1</t>
  </si>
  <si>
    <t>Q99JY8</t>
  </si>
  <si>
    <t>Phospholipid phosphatase 3 OS=Mus musculus OX=10090 GN=Plpp3 PE=1 SV=1</t>
  </si>
  <si>
    <t>Q9JJ00</t>
  </si>
  <si>
    <t>Phospholipid scramblase 1 OS=Mus musculus OX=10090 GN=Plscr1 PE=1 SV=1</t>
  </si>
  <si>
    <t>Q9DCW2</t>
  </si>
  <si>
    <t>Phospholipid scramblase 2 OS=Mus musculus OX=10090 GN=Plscr2 PE=1 SV=3</t>
  </si>
  <si>
    <t>Q9JIZ9</t>
  </si>
  <si>
    <t>Phospholipid scramblase 3 OS=Mus musculus OX=10090 GN=Plscr3 PE=1 SV=1</t>
  </si>
  <si>
    <t>Q9QZW0</t>
  </si>
  <si>
    <t>Phospholipid-transporting ATPase 11C OS=Mus musculus OX=10090 GN=Atp11c PE=1 SV=2</t>
  </si>
  <si>
    <t>P70704</t>
  </si>
  <si>
    <t>Phospholipid-transporting ATPase IA OS=Mus musculus OX=10090 GN=Atp8a1 PE=1 SV=2</t>
  </si>
  <si>
    <t>D3Z2Z6</t>
  </si>
  <si>
    <t>Phospholipid-transporting ATPase IB (Fragment) OS=Mus musculus OX=10090 GN=Atp8a2 PE=1 SV=1</t>
  </si>
  <si>
    <t>Q148W0</t>
  </si>
  <si>
    <t>Phospholipid-transporting ATPase IC OS=Mus musculus OX=10090 GN=Atp8b1 PE=1 SV=2</t>
  </si>
  <si>
    <t>Q6DFW5</t>
  </si>
  <si>
    <t>Phospholipid-transporting ATPase OS=Mus musculus OX=10090 GN=Atp11b PE=1 SV=1</t>
  </si>
  <si>
    <t>Q9D7I5</t>
  </si>
  <si>
    <t>Phospholysine phosphohistidine inorganic pyrophosphate phosphatase OS=Mus musculus OX=10090 GN=Lhpp PE=1 SV=1</t>
  </si>
  <si>
    <t>Q9Z2M7</t>
  </si>
  <si>
    <t>Phosphomannomutase 2 OS=Mus musculus OX=10090 GN=Pmm2 PE=1 SV=1</t>
  </si>
  <si>
    <t>Q8VDG5</t>
  </si>
  <si>
    <t>Phosphopantothenate--cysteine ligase OS=Mus musculus OX=10090 GN=Ppcs PE=1 SV=1</t>
  </si>
  <si>
    <t>Q8BZB2</t>
  </si>
  <si>
    <t>Phosphopantothenoylcysteine decarboxylase OS=Mus musculus OX=10090 GN=Ppcdc PE=1 SV=1</t>
  </si>
  <si>
    <t>Q9D0M1</t>
  </si>
  <si>
    <t>Phosphoribosyl pyrophosphate synthase-associated protein 1 OS=Mus musculus OX=10090 GN=Prpsap1 PE=1 SV=1</t>
  </si>
  <si>
    <t>Q8R574</t>
  </si>
  <si>
    <t>Phosphoribosyl pyrophosphate synthase-associated protein 2 OS=Mus musculus OX=10090 GN=Prpsap2 PE=1 SV=1</t>
  </si>
  <si>
    <t>Q5SUR0</t>
  </si>
  <si>
    <t>Phosphoribosylformylglycinamidine synthase OS=Mus musculus OX=10090 GN=Pfas PE=1 SV=1</t>
  </si>
  <si>
    <t>Q9DB30</t>
  </si>
  <si>
    <t>Phosphorylase b kinase gamma catalytic chain, liver/testis isoform OS=Mus musculus OX=10090 GN=Phkg2 PE=2 SV=2</t>
  </si>
  <si>
    <t>P07934</t>
  </si>
  <si>
    <t>Phosphorylase b kinase gamma catalytic chain, skeletal muscle/heart isoform OS=Mus musculus OX=10090 GN=Phkg1 PE=1 SV=3</t>
  </si>
  <si>
    <t>Oxidation [P85]</t>
  </si>
  <si>
    <t>Q8BWJ3</t>
  </si>
  <si>
    <t>Phosphorylase b kinase regulatory subunit alpha, liver isoform OS=Mus musculus OX=10090 GN=Phka2 PE=1 SV=1</t>
  </si>
  <si>
    <t>P18826</t>
  </si>
  <si>
    <t>Phosphorylase b kinase regulatory subunit alpha, skeletal muscle isoform OS=Mus musculus OX=10090 GN=Phka1 PE=1 SV=3</t>
  </si>
  <si>
    <t>Q7TSH2</t>
  </si>
  <si>
    <t>Phosphorylase b kinase regulatory subunit beta OS=Mus musculus OX=10090 GN=Phkb PE=1 SV=1</t>
  </si>
  <si>
    <t>Q99K85</t>
  </si>
  <si>
    <t>Phosphoserine aminotransferase OS=Mus musculus OX=10090 GN=Psat1 PE=1 SV=1</t>
  </si>
  <si>
    <t>Q99LS3</t>
  </si>
  <si>
    <t>Phosphoserine phosphatase OS=Mus musculus OX=10090 GN=Psph PE=1 SV=1</t>
  </si>
  <si>
    <t>Q60866</t>
  </si>
  <si>
    <t>Phosphotriesterase-related protein OS=Mus musculus OX=10090 GN=Pter PE=1 SV=1</t>
  </si>
  <si>
    <t>Q8BXP5</t>
  </si>
  <si>
    <t>Photoreceptor ankyrin repeat protein OS=Mus musculus OX=10090 GN=Ankrd33 PE=1 SV=2</t>
  </si>
  <si>
    <t>Q9DB26</t>
  </si>
  <si>
    <t>Phytanoyl-CoA dioxygenase domain-containing protein 1 OS=Mus musculus OX=10090 GN=Phyhd1 PE=1 SV=2</t>
  </si>
  <si>
    <t>Oxidation [P211; P220]</t>
  </si>
  <si>
    <t>O35386</t>
  </si>
  <si>
    <t>Phytanoyl-CoA dioxygenase, peroxisomal OS=Mus musculus OX=10090 GN=Phyh PE=1 SV=1</t>
  </si>
  <si>
    <t>Q8K0S0</t>
  </si>
  <si>
    <t>Phytanoyl-CoA hydroxylase-interacting protein OS=Mus musculus OX=10090 GN=Phyhip PE=1 SV=1</t>
  </si>
  <si>
    <t>O35691</t>
  </si>
  <si>
    <t>Pinin OS=Mus musculus OX=10090 GN=Pnn PE=1 SV=4</t>
  </si>
  <si>
    <t>Q9D711</t>
  </si>
  <si>
    <t>Pirin OS=Mus musculus OX=10090 GN=Pir PE=1 SV=1</t>
  </si>
  <si>
    <t>Q8R143</t>
  </si>
  <si>
    <t>Pituitary tumor-transforming gene 1 protein-interacting protein OS=Mus musculus OX=10090 GN=Pttg1ip PE=1 SV=1</t>
  </si>
  <si>
    <t>Q9JMB7</t>
  </si>
  <si>
    <t>Piwi-like protein 1 OS=Mus musculus OX=10090 GN=Piwil1 PE=1 SV=1</t>
  </si>
  <si>
    <t>Q9CQ73</t>
  </si>
  <si>
    <t>Plakophilin 2 OS=Mus musculus OX=10090 GN=Pkp2 PE=1 SV=1</t>
  </si>
  <si>
    <t>Q99KR8</t>
  </si>
  <si>
    <t>Plasma alpha-L-fucosidase OS=Mus musculus OX=10090 GN=Fuca2 PE=1 SV=1</t>
  </si>
  <si>
    <t>G5E829</t>
  </si>
  <si>
    <t>Plasma membrane calcium-transporting ATPase 1 OS=Mus musculus OX=10090 GN=Atp2b1 PE=1 SV=1</t>
  </si>
  <si>
    <t>Q6Q477</t>
  </si>
  <si>
    <t>Plasma membrane calcium-transporting ATPase 4 OS=Mus musculus OX=10090 GN=Atp2b4 PE=1 SV=1</t>
  </si>
  <si>
    <t>Q91VC4</t>
  </si>
  <si>
    <t>Plasmalemma vesicle-associated protein OS=Mus musculus OX=10090 GN=Plvap PE=1 SV=1</t>
  </si>
  <si>
    <t>Q9CY58</t>
  </si>
  <si>
    <t>Plasminogen activator inhibitor 1 RNA-binding protein OS=Mus musculus OX=10090 GN=Serbp1 PE=1 SV=2</t>
  </si>
  <si>
    <t>P20918</t>
  </si>
  <si>
    <t>Plasminogen OS=Mus musculus OX=10090 GN=Plg PE=1 SV=3</t>
  </si>
  <si>
    <t>Q9D3P8</t>
  </si>
  <si>
    <t>Plasminogen receptor (KT) OS=Mus musculus OX=10090 GN=Plgrkt PE=1 SV=1</t>
  </si>
  <si>
    <t>Q61233</t>
  </si>
  <si>
    <t>Plastin-2 OS=Mus musculus OX=10090 GN=Lcp1 PE=1 SV=4</t>
  </si>
  <si>
    <t>Q99K51</t>
  </si>
  <si>
    <t>Plastin-3 OS=Mus musculus OX=10090 GN=Pls3 PE=1 SV=3</t>
  </si>
  <si>
    <t>Q08481</t>
  </si>
  <si>
    <t>Platelet endothelial cell adhesion molecule OS=Mus musculus OX=10090 GN=Pecam1 PE=1 SV=1</t>
  </si>
  <si>
    <t>Q08857</t>
  </si>
  <si>
    <t>Platelet glycoprotein 4 OS=Mus musculus OX=10090 GN=Cd36 PE=1 SV=2</t>
  </si>
  <si>
    <t>Oxidation [P303; P307]</t>
  </si>
  <si>
    <t>P63005</t>
  </si>
  <si>
    <t>Platelet-activating factor acetylhydrolase IB subunit alpha OS=Mus musculus OX=10090 GN=Pafah1b1 PE=1 SV=2</t>
  </si>
  <si>
    <t>Q61206</t>
  </si>
  <si>
    <t>Platelet-activating factor acetylhydrolase IB subunit beta OS=Mus musculus OX=10090 GN=Pafah1b2 PE=1 SV=2</t>
  </si>
  <si>
    <t>Q61205</t>
  </si>
  <si>
    <t>Platelet-activating factor acetylhydrolase IB subunit gamma OS=Mus musculus OX=10090 GN=Pafah1b3 PE=1 SV=1</t>
  </si>
  <si>
    <t>P05622</t>
  </si>
  <si>
    <t>Platelet-derived growth factor receptor beta OS=Mus musculus OX=10090 GN=Pdgfrb PE=1 SV=1</t>
  </si>
  <si>
    <t>A0A1B0GS55</t>
  </si>
  <si>
    <t>Pleckstrin homology domain-containing family A member 4 (Fragment) OS=Mus musculus OX=10090 GN=Plekha4 PE=4 SV=1</t>
  </si>
  <si>
    <t>Oxidation [P67]</t>
  </si>
  <si>
    <t>Q91WB4</t>
  </si>
  <si>
    <t>Pleckstrin homology domain-containing family F member 2 OS=Mus musculus OX=10090 GN=Plekhf2 PE=1 SV=1</t>
  </si>
  <si>
    <t>Z4YJW6</t>
  </si>
  <si>
    <t>Pleckstrin homology domain-containing family M member 2 OS=Mus musculus OX=10090 GN=Plekhm2 PE=1 SV=1</t>
  </si>
  <si>
    <t>Q9JIY0</t>
  </si>
  <si>
    <t>Pleckstrin homology domain-containing family O member 1 OS=Mus musculus OX=10090 GN=Plekho1 PE=1 SV=1</t>
  </si>
  <si>
    <t>Q8K124</t>
  </si>
  <si>
    <t>Pleckstrin homology domain-containing family O member 2 OS=Mus musculus OX=10090 GN=Plekho2 PE=1 SV=1</t>
  </si>
  <si>
    <t>Q6PDH0</t>
  </si>
  <si>
    <t>Pleckstrin homology-like domain family B member 1 OS=Mus musculus OX=10090 GN=Phldb1 PE=1 SV=1</t>
  </si>
  <si>
    <t>Q9WV52</t>
  </si>
  <si>
    <t>Pleckstrin-2 OS=Mus musculus OX=10090 GN=Plek2 PE=1 SV=1</t>
  </si>
  <si>
    <t>Q9QXS1</t>
  </si>
  <si>
    <t>Plectin OS=Mus musculus OX=10090 GN=Plec PE=1 SV=3</t>
  </si>
  <si>
    <t>P70206</t>
  </si>
  <si>
    <t>Plexin-A1 OS=Mus musculus OX=10090 GN=Plxna1 PE=1 SV=1</t>
  </si>
  <si>
    <t>Q8CJH3</t>
  </si>
  <si>
    <t>Plexin-B1 OS=Mus musculus OX=10090 GN=Plxnb1 PE=1 SV=2</t>
  </si>
  <si>
    <t>B2RXS4</t>
  </si>
  <si>
    <t>Plexin-B2 OS=Mus musculus OX=10090 GN=Plxnb2 PE=1 SV=1</t>
  </si>
  <si>
    <t>Q3UH93</t>
  </si>
  <si>
    <t>Plexin-D1 OS=Mus musculus OX=10090 GN=Plxnd1 PE=1 SV=1</t>
  </si>
  <si>
    <t>Q9R0M4</t>
  </si>
  <si>
    <t>Podocalyxin OS=Mus musculus OX=10090 GN=Podxl PE=1 SV=2</t>
  </si>
  <si>
    <t>Q8K094</t>
  </si>
  <si>
    <t>Poliovirus receptor OS=Mus musculus OX=10090 GN=Pvr PE=1 SV=1</t>
  </si>
  <si>
    <t>Q3UES3</t>
  </si>
  <si>
    <t>Poly [ADP-ribose] polymerase tankyrase-2 OS=Mus musculus OX=10090 GN=Tnks2 PE=2 SV=2</t>
  </si>
  <si>
    <t>Q61183</t>
  </si>
  <si>
    <t>Poly(A) polymerase alpha OS=Mus musculus OX=10090 GN=Papola PE=1 SV=4</t>
  </si>
  <si>
    <t>Q9D0D3</t>
  </si>
  <si>
    <t>Poly(A) RNA polymerase, mitochondrial OS=Mus musculus OX=10090 GN=Mtpap PE=1 SV=1</t>
  </si>
  <si>
    <t>P60335</t>
  </si>
  <si>
    <t>Poly(rC)-binding protein 1 OS=Mus musculus OX=10090 GN=Pcbp1 PE=1 SV=1</t>
  </si>
  <si>
    <t>Q61990</t>
  </si>
  <si>
    <t>Poly(rC)-binding protein 2 OS=Mus musculus OX=10090 GN=Pcbp2 PE=1 SV=1</t>
  </si>
  <si>
    <t>Q3UEB3</t>
  </si>
  <si>
    <t>Poly(U)-binding-splicing factor PUF60 OS=Mus musculus OX=10090 GN=Puf60 PE=1 SV=2</t>
  </si>
  <si>
    <t>P29341</t>
  </si>
  <si>
    <t>Polyadenylate-binding protein 1 OS=Mus musculus OX=10090 GN=Pabpc1 PE=1 SV=2</t>
  </si>
  <si>
    <t>Q8CCS6</t>
  </si>
  <si>
    <t>Polyadenylate-binding protein 2 OS=Mus musculus OX=10090 GN=Pabpn1 PE=1 SV=3</t>
  </si>
  <si>
    <t>Q6PHQ9</t>
  </si>
  <si>
    <t>Polyadenylate-binding protein OS=Mus musculus OX=10090 GN=Pabpc4 PE=1 SV=1</t>
  </si>
  <si>
    <t>Q9D4E6</t>
  </si>
  <si>
    <t>Polyadenylate-binding protein OS=Mus musculus OX=10090 GN=Pabpc6 PE=1 SV=1</t>
  </si>
  <si>
    <t>Q8VE62</t>
  </si>
  <si>
    <t>Polyadenylate-binding protein-interacting protein 1 OS=Mus musculus OX=10090 GN=Paip1 PE=1 SV=1</t>
  </si>
  <si>
    <t>F6Y616</t>
  </si>
  <si>
    <t>Polyadenylate-binding protein-interacting protein 1 OS=Mus musculus OX=10090 GN=Paip1 PE=1 SV=2</t>
  </si>
  <si>
    <t>Q9D6V8</t>
  </si>
  <si>
    <t>Polyadenylate-binding protein-interacting protein 2 OS=Mus musculus OX=10090 GN=Paip2 PE=1 SV=1</t>
  </si>
  <si>
    <t>Q6P3E7</t>
  </si>
  <si>
    <t>Polyamine deacetylase HDAC10 OS=Mus musculus OX=10090 GN=Hdac10 PE=2 SV=2</t>
  </si>
  <si>
    <t>E9PZ36</t>
  </si>
  <si>
    <t>Polycystic kidney and hepatic disease 1 OS=Mus musculus OX=10090 GN=Pkhd1 PE=1 SV=1</t>
  </si>
  <si>
    <t>Q91VJ5</t>
  </si>
  <si>
    <t>Polyglutamine-binding protein 1 OS=Mus musculus OX=10090 GN=Pqbp1 PE=1 SV=1</t>
  </si>
  <si>
    <t>Q91VA6</t>
  </si>
  <si>
    <t>Polymerase delta-interacting protein 2 OS=Mus musculus OX=10090 GN=Poldip2 PE=1 SV=1</t>
  </si>
  <si>
    <t>P17225</t>
  </si>
  <si>
    <t>Polypyrimidine tract-binding protein 1 OS=Mus musculus OX=10090 GN=Ptbp1 PE=1 SV=2</t>
  </si>
  <si>
    <t>Q91Z31</t>
  </si>
  <si>
    <t>Polypyrimidine tract-binding protein 2 OS=Mus musculus OX=10090 GN=Ptbp2 PE=1 SV=2</t>
  </si>
  <si>
    <t>Q8BHD7</t>
  </si>
  <si>
    <t>Polypyrimidine tract-binding protein 3 OS=Mus musculus OX=10090 GN=Ptbp3 PE=1 SV=1</t>
  </si>
  <si>
    <t>Q8K1R3</t>
  </si>
  <si>
    <t>Polyribonucleotide nucleotidyltransferase 1, mitochondrial OS=Mus musculus OX=10090 GN=Pnpt1 PE=1 SV=1</t>
  </si>
  <si>
    <t>Q9ES82</t>
  </si>
  <si>
    <t>Popeye domain-containing protein 2 OS=Mus musculus OX=10090 GN=Popdc2 PE=1 SV=1</t>
  </si>
  <si>
    <t>P22907</t>
  </si>
  <si>
    <t>Porphobilinogen deaminase OS=Mus musculus OX=10090 GN=Hmbs PE=1 SV=2</t>
  </si>
  <si>
    <t>Q8C7J6</t>
  </si>
  <si>
    <t>Potassium channel tetramerisation domain containing 12b, isoform CRA_a OS=Mus musculus OX=10090 GN=Kctd12b PE=1 SV=1</t>
  </si>
  <si>
    <t>E9QLW0</t>
  </si>
  <si>
    <t>Potassium voltage gated channel, Shaw-related subfamily, member 2, isoform CRA_a OS=Mus musculus OX=10090 GN=Kcnc2 PE=1 SV=2</t>
  </si>
  <si>
    <t>P97414</t>
  </si>
  <si>
    <t>Potassium voltage-gated channel subfamily KQT member 1 OS=Mus musculus OX=10090 GN=Kcnq1 PE=1 SV=3</t>
  </si>
  <si>
    <t>Q8BQZ8</t>
  </si>
  <si>
    <t>Potassium voltage-gated channel subfamily S member 3 OS=Mus musculus OX=10090 GN=Kcns3 PE=2 SV=1</t>
  </si>
  <si>
    <t>A2A5F7</t>
  </si>
  <si>
    <t>potassium Voltage-gated channel, subfamily H (Eag-related), member 4 OS=Mus musculus OX=10090 GN=Kcnh4 PE=2 SV=1</t>
  </si>
  <si>
    <t>Q9Z1W8</t>
  </si>
  <si>
    <t>Potassium-transporting ATPase alpha chain 2 OS=Mus musculus OX=10090 GN=Atp12a PE=1 SV=3</t>
  </si>
  <si>
    <t>Oxidation [P94; P95]</t>
  </si>
  <si>
    <t>A0A0R4J273</t>
  </si>
  <si>
    <t>POU domain protein OS=Mus musculus OX=10090 GN=Pou5f2 PE=3 SV=1</t>
  </si>
  <si>
    <t>Q99NF7</t>
  </si>
  <si>
    <t>Ppm1b protein OS=Mus musculus OX=10090 GN=Ppm1b PE=1 SV=1</t>
  </si>
  <si>
    <t>Q80V63</t>
  </si>
  <si>
    <t>PR domain zinc finger protein 4 OS=Mus musculus OX=10090 GN=Prdm4 PE=2 SV=2</t>
  </si>
  <si>
    <t>Q9JIG8</t>
  </si>
  <si>
    <t>PRA1 family protein 2 OS=Mus musculus OX=10090 GN=Praf2 PE=1 SV=1</t>
  </si>
  <si>
    <t>Q8R5J9</t>
  </si>
  <si>
    <t>PRA1 family protein 3 OS=Mus musculus OX=10090 GN=Arl6ip5 PE=1 SV=2</t>
  </si>
  <si>
    <t>Oxidation [P161]</t>
  </si>
  <si>
    <t>Q3TVI8</t>
  </si>
  <si>
    <t>Pre-B-cell leukemia transcription factor-interacting protein 1 OS=Mus musculus OX=10090 GN=Pbxip1 PE=1 SV=2</t>
  </si>
  <si>
    <t>V9GXK0</t>
  </si>
  <si>
    <t>Predicted gene 12117 OS=Mus musculus OX=10090 GN=Gm12117 PE=4 SV=1</t>
  </si>
  <si>
    <t>Q5NC63</t>
  </si>
  <si>
    <t>Predicted gene 12258 OS=Mus musculus OX=10090 GN=Gm12258 PE=4 SV=2</t>
  </si>
  <si>
    <t>E9Q035</t>
  </si>
  <si>
    <t>Predicted gene 20425 OS=Mus musculus OX=10090 GN=Gm20425 PE=4 SV=1</t>
  </si>
  <si>
    <t>A0A087WNP1</t>
  </si>
  <si>
    <t>Predicted gene 28168 OS=Mus musculus OX=10090 GN=Gm28168 PE=4 SV=1</t>
  </si>
  <si>
    <t>F6RGI3</t>
  </si>
  <si>
    <t>Predicted gene 340 OS=Mus musculus OX=10090 GN=Gm340 PE=1 SV=1</t>
  </si>
  <si>
    <t>Q8CDK1</t>
  </si>
  <si>
    <t>Predicted gene 5591 OS=Mus musculus OX=10090 GN=Gm5591 PE=2 SV=1</t>
  </si>
  <si>
    <t>F6VUT6</t>
  </si>
  <si>
    <t>Predicted gene 8251 OS=Mus musculus OX=10090 GN=Gm8251 PE=4 SV=1</t>
  </si>
  <si>
    <t>A0A1B0GRV7</t>
  </si>
  <si>
    <t>Predicted gene, 17949 OS=Mus musculus OX=10090 GN=Gm17949 PE=3 SV=1</t>
  </si>
  <si>
    <t>A2A4P4</t>
  </si>
  <si>
    <t>Predicted gene, 27029 OS=Mus musculus OX=10090 GN=Gm27029 PE=4 SV=1</t>
  </si>
  <si>
    <t>A0A1B0GT45</t>
  </si>
  <si>
    <t>Predicted gene, 39566 OS=Mus musculus OX=10090 GN=Gm39566 PE=4 SV=1</t>
  </si>
  <si>
    <t>Oxidation [P801]</t>
  </si>
  <si>
    <t>A0A2R8VHP3</t>
  </si>
  <si>
    <t>Predicted pseudogene 5478 OS=Mus musculus OX=10090 GN=Gm5478 PE=1 SV=1</t>
  </si>
  <si>
    <t>Q9CWM4</t>
  </si>
  <si>
    <t>Prefoldin subunit 1 OS=Mus musculus OX=10090 GN=Pfdn1 PE=1 SV=1</t>
  </si>
  <si>
    <t>O70591</t>
  </si>
  <si>
    <t>Prefoldin subunit 2 OS=Mus musculus OX=10090 GN=Pfdn2 PE=1 SV=2</t>
  </si>
  <si>
    <t>P61759</t>
  </si>
  <si>
    <t>Prefoldin subunit 3 OS=Mus musculus OX=10090 GN=Vbp1 PE=1 SV=2</t>
  </si>
  <si>
    <t>Q3UWL8</t>
  </si>
  <si>
    <t>Prefoldin subunit 4 OS=Mus musculus OX=10090 GN=Pfdn4 PE=1 SV=1</t>
  </si>
  <si>
    <t>Q9WU28</t>
  </si>
  <si>
    <t>Prefoldin subunit 5 OS=Mus musculus OX=10090 GN=Pfdn5 PE=1 SV=1</t>
  </si>
  <si>
    <t>Q03958</t>
  </si>
  <si>
    <t>Prefoldin subunit 6 OS=Mus musculus OX=10090 GN=Pfdn6 PE=1 SV=1</t>
  </si>
  <si>
    <t>Q61838</t>
  </si>
  <si>
    <t>Pregnancy zone protein OS=Mus musculus OX=10090 GN=Pzp PE=1 SV=3</t>
  </si>
  <si>
    <t>P48678</t>
  </si>
  <si>
    <t>Prelamin-A/C OS=Mus musculus OX=10090 GN=Lmna PE=1 SV=2</t>
  </si>
  <si>
    <t>Q0VBB0</t>
  </si>
  <si>
    <t>PRELI domain-containing protein 2 OS=Mus musculus OX=10090 GN=Prelid2 PE=2 SV=1</t>
  </si>
  <si>
    <t>Q99KP6</t>
  </si>
  <si>
    <t>Pre-mRNA-processing factor 19 OS=Mus musculus OX=10090 GN=Prpf19 PE=1 SV=1</t>
  </si>
  <si>
    <t>Q9R1C7</t>
  </si>
  <si>
    <t>Pre-mRNA-processing factor 40 homolog A OS=Mus musculus OX=10090 GN=Prpf40a PE=1 SV=1</t>
  </si>
  <si>
    <t>Q80W14</t>
  </si>
  <si>
    <t>Pre-mRNA-processing factor 40 homolog B OS=Mus musculus OX=10090 GN=Prpf40b PE=1 SV=2</t>
  </si>
  <si>
    <t>Q91YR7</t>
  </si>
  <si>
    <t>Pre-mRNA-processing factor 6 OS=Mus musculus OX=10090 GN=Prpf6 PE=1 SV=1</t>
  </si>
  <si>
    <t>Q99PV0</t>
  </si>
  <si>
    <t>Pre-mRNA-processing-splicing factor 8 OS=Mus musculus OX=10090 GN=Prpf8 PE=1 SV=2</t>
  </si>
  <si>
    <t>O35286</t>
  </si>
  <si>
    <t>Pre-mRNA-splicing factor ATP-dependent RNA helicase DHX15 OS=Mus musculus OX=10090 GN=Dhx15 PE=1 SV=2</t>
  </si>
  <si>
    <t>Q9D287</t>
  </si>
  <si>
    <t>Pre-mRNA-splicing factor SPF27 OS=Mus musculus OX=10090 GN=Bcas2 PE=1 SV=1</t>
  </si>
  <si>
    <t>Q9Z0S9</t>
  </si>
  <si>
    <t>Prenylated Rab acceptor protein 1 OS=Mus musculus OX=10090 GN=Rabac1 PE=1 SV=1</t>
  </si>
  <si>
    <t>Q9CQF9</t>
  </si>
  <si>
    <t>Prenylcysteine oxidase OS=Mus musculus OX=10090 GN=Pcyox1 PE=1 SV=1</t>
  </si>
  <si>
    <t>Q8C8T8</t>
  </si>
  <si>
    <t>Pre-rRNA-processing protein TSR2 homolog OS=Mus musculus OX=10090 GN=Tsr2 PE=1 SV=1</t>
  </si>
  <si>
    <t>P49769</t>
  </si>
  <si>
    <t>Presenilin-1 OS=Mus musculus OX=10090 GN=Psen1 PE=1 SV=1</t>
  </si>
  <si>
    <t>Q5XJY4</t>
  </si>
  <si>
    <t>Presenilins-associated rhomboid-like protein, mitochondrial OS=Mus musculus OX=10090 GN=Parl PE=1 SV=1</t>
  </si>
  <si>
    <t>Q8K411</t>
  </si>
  <si>
    <t>Presequence protease, mitochondrial OS=Mus musculus OX=10090 GN=Pitrm1 PE=1 SV=1</t>
  </si>
  <si>
    <t>Q6NSR8</t>
  </si>
  <si>
    <t>Probable aminopeptidase NPEPL1 OS=Mus musculus OX=10090 GN=Npepl1 PE=1 SV=1</t>
  </si>
  <si>
    <t>Q3U186</t>
  </si>
  <si>
    <t>Probable arginine--tRNA ligase, mitochondrial OS=Mus musculus OX=10090 GN=Rars2 PE=1 SV=1</t>
  </si>
  <si>
    <t>Q8BGV0</t>
  </si>
  <si>
    <t>Probable asparagine--tRNA ligase, mitochondrial OS=Mus musculus OX=10090 GN=Nars2 PE=1 SV=1</t>
  </si>
  <si>
    <t>Q501J6</t>
  </si>
  <si>
    <t>Probable ATP-dependent RNA helicase DDX17 OS=Mus musculus OX=10090 GN=Ddx17 PE=1 SV=1</t>
  </si>
  <si>
    <t>Q921N6</t>
  </si>
  <si>
    <t>Probable ATP-dependent RNA helicase DDX27 OS=Mus musculus OX=10090 GN=Ddx27 PE=1 SV=3</t>
  </si>
  <si>
    <t>Q9CWT6</t>
  </si>
  <si>
    <t>Probable ATP-dependent RNA helicase DDX28 OS=Mus musculus OX=10090 GN=Ddx28 PE=2 SV=2</t>
  </si>
  <si>
    <t>Q91VN6</t>
  </si>
  <si>
    <t>Probable ATP-dependent RNA helicase DDX41 OS=Mus musculus OX=10090 GN=Ddx41 PE=1 SV=2</t>
  </si>
  <si>
    <t>Q61656</t>
  </si>
  <si>
    <t>Probable ATP-dependent RNA helicase DDX5 OS=Mus musculus OX=10090 GN=Ddx5 PE=1 SV=2</t>
  </si>
  <si>
    <t>Q9D0R4</t>
  </si>
  <si>
    <t>Probable ATP-dependent RNA helicase DDX56 OS=Mus musculus OX=10090 GN=Ddx56 PE=2 SV=1</t>
  </si>
  <si>
    <t>Oxidation [P77]</t>
  </si>
  <si>
    <t>Q6Q899</t>
  </si>
  <si>
    <t>Probable ATP-dependent RNA helicase DDX58 OS=Mus musculus OX=10090 GN=Ddx58 PE=1 SV=2</t>
  </si>
  <si>
    <t>P54823</t>
  </si>
  <si>
    <t>Probable ATP-dependent RNA helicase DDX6 OS=Mus musculus OX=10090 GN=Ddx6 PE=1 SV=1</t>
  </si>
  <si>
    <t>D3YZG8</t>
  </si>
  <si>
    <t>Probable bifunctional methylenetetrahydrofolate dehydrogenase/cyclohydrolase 2 OS=Mus musculus OX=10090 GN=Mthfd2l PE=3 SV=1</t>
  </si>
  <si>
    <t>Q8BYM8</t>
  </si>
  <si>
    <t>Probable cysteine--tRNA ligase, mitochondrial OS=Mus musculus OX=10090 GN=Cars2 PE=1 SV=2</t>
  </si>
  <si>
    <t>Q99KN2</t>
  </si>
  <si>
    <t>Probable cytosolic iron-sulfur protein assembly protein CIAO1 OS=Mus musculus OX=10090 GN=Ciao1 PE=1 SV=1</t>
  </si>
  <si>
    <t>Q7TNG8</t>
  </si>
  <si>
    <t>Probable D-lactate dehydrogenase, mitochondrial OS=Mus musculus OX=10090 GN=Ldhd PE=1 SV=1</t>
  </si>
  <si>
    <t>Q6PAV2</t>
  </si>
  <si>
    <t>Probable E3 ubiquitin-protein ligase HERC4 OS=Mus musculus OX=10090 GN=Herc4 PE=1 SV=2</t>
  </si>
  <si>
    <t>Q9ERV1</t>
  </si>
  <si>
    <t>Probable E3 ubiquitin-protein ligase makorin-2 OS=Mus musculus OX=10090 GN=Mkrn2 PE=1 SV=2</t>
  </si>
  <si>
    <t>Q8BVP1</t>
  </si>
  <si>
    <t>Probable E3 ubiquitin-protein ligase TRIML1 OS=Mus musculus OX=10090 GN=Triml1 PE=1 SV=1</t>
  </si>
  <si>
    <t>Q9CXJ1</t>
  </si>
  <si>
    <t>Probable glutamate--tRNA ligase, mitochondrial OS=Mus musculus OX=10090 GN=Ears2 PE=1 SV=1</t>
  </si>
  <si>
    <t>Q80T62</t>
  </si>
  <si>
    <t>Probable G-protein coupled receptor 101 OS=Mus musculus OX=10090 GN=Gpr101 PE=2 SV=2</t>
  </si>
  <si>
    <t>Q8C419</t>
  </si>
  <si>
    <t>Probable G-protein coupled receptor 158 OS=Mus musculus OX=10090 GN=Gpr158 PE=1 SV=2</t>
  </si>
  <si>
    <t>A2AKX3</t>
  </si>
  <si>
    <t>Probable helicase senataxin OS=Mus musculus OX=10090 GN=Setx PE=1 SV=1</t>
  </si>
  <si>
    <t>Q99KK9</t>
  </si>
  <si>
    <t>Probable histidine--tRNA ligase, mitochondrial OS=Mus musculus OX=10090 GN=Hars2 PE=1 SV=1</t>
  </si>
  <si>
    <t>Q8VDC0</t>
  </si>
  <si>
    <t>Probable leucine--tRNA ligase, mitochondrial OS=Mus musculus OX=10090 GN=Lars2 PE=1 SV=1</t>
  </si>
  <si>
    <t>Q8K0B2</t>
  </si>
  <si>
    <t>Probable lysosomal cobalamin transporter OS=Mus musculus OX=10090 GN=Lmbrd1 PE=1 SV=1</t>
  </si>
  <si>
    <t>Q80VP5</t>
  </si>
  <si>
    <t>Probable peptide chain release factor C12orf65 homolog, mitochondrial OS=Mus musculus OX=10090 PE=1 SV=1</t>
  </si>
  <si>
    <t>P98197</t>
  </si>
  <si>
    <t>Probable phospholipid-transporting ATPase IH OS=Mus musculus OX=10090 GN=Atp11a PE=1 SV=1</t>
  </si>
  <si>
    <t>O70228</t>
  </si>
  <si>
    <t>Probable phospholipid-transporting ATPase IIA OS=Mus musculus OX=10090 GN=Atp9a PE=1 SV=3</t>
  </si>
  <si>
    <t>P98195</t>
  </si>
  <si>
    <t>Probable phospholipid-transporting ATPase IIB OS=Mus musculus OX=10090 GN=Atp9b PE=1 SV=4</t>
  </si>
  <si>
    <t>Q8CFI5</t>
  </si>
  <si>
    <t>Probable proline--tRNA ligase, mitochondrial OS=Mus musculus OX=10090 GN=Pars2 PE=1 SV=2</t>
  </si>
  <si>
    <t>Q8BWU5</t>
  </si>
  <si>
    <t>Probable tRNA N6-adenosine threonylcarbamoyltransferase OS=Mus musculus OX=10090 GN=Osgep PE=1 SV=2</t>
  </si>
  <si>
    <t>Q9CY52</t>
  </si>
  <si>
    <t>Probable tRNA(His) guanylyltransferase OS=Mus musculus OX=10090 GN=Thg1l PE=1 SV=1</t>
  </si>
  <si>
    <t>G3UY52</t>
  </si>
  <si>
    <t>Probable ubiquitin carboxyl-terminal hydrolase FAF-X (Fragment) OS=Mus musculus OX=10090 GN=Usp9x PE=1 SV=1</t>
  </si>
  <si>
    <t>P70398</t>
  </si>
  <si>
    <t>Probable ubiquitin carboxyl-terminal hydrolase FAF-X OS=Mus musculus OX=10090 GN=Usp9x PE=1 SV=2</t>
  </si>
  <si>
    <t>A0A087WQH8</t>
  </si>
  <si>
    <t>Probable UDP-sugar transporter protein SLC35A4 OS=Mus musculus OX=10090 GN=Slc35a4 PE=1 SV=1</t>
  </si>
  <si>
    <t>P49935</t>
  </si>
  <si>
    <t>Pro-cathepsin H OS=Mus musculus OX=10090 GN=Ctsh PE=1 SV=2</t>
  </si>
  <si>
    <t>Q8K297</t>
  </si>
  <si>
    <t>Procollagen galactosyltransferase 1 OS=Mus musculus OX=10090 GN=Colgalt1 PE=1 SV=2</t>
  </si>
  <si>
    <t>Q9R0E2</t>
  </si>
  <si>
    <t>Procollagen-lysine,2-oxoglutarate 5-dioxygenase 1 OS=Mus musculus OX=10090 GN=Plod1 PE=1 SV=1</t>
  </si>
  <si>
    <t>Q5SX75</t>
  </si>
  <si>
    <t>Procollagen-proline, 2-oxoglutarate 4-dioxygenase (Proline 4-hydroxylase), alpha II polypeptide, isoform CRA_f OS=Mus musculus OX=10090 GN=P4ha2 PE=1 SV=1</t>
  </si>
  <si>
    <t>P01132</t>
  </si>
  <si>
    <t>Pro-epidermal growth factor OS=Mus musculus OX=10090 GN=Egf PE=1 SV=2</t>
  </si>
  <si>
    <t>P62962</t>
  </si>
  <si>
    <t>Profilin-1 OS=Mus musculus OX=10090 GN=Pfn1 PE=1 SV=2</t>
  </si>
  <si>
    <t>Q9JJV2</t>
  </si>
  <si>
    <t>Profilin-2 OS=Mus musculus OX=10090 GN=Pfn2 PE=1 SV=3</t>
  </si>
  <si>
    <t>Q9DAD6</t>
  </si>
  <si>
    <t>Profilin-3 OS=Mus musculus OX=10090 GN=Pfn3 PE=1 SV=1</t>
  </si>
  <si>
    <t>Q9WU78</t>
  </si>
  <si>
    <t>Programmed cell death 6-interacting protein OS=Mus musculus OX=10090 GN=Pdcd6ip PE=1 SV=3</t>
  </si>
  <si>
    <t>Q8VE70</t>
  </si>
  <si>
    <t>Programmed cell death protein 10 OS=Mus musculus OX=10090 GN=Pdcd10 PE=1 SV=1</t>
  </si>
  <si>
    <t>P56812</t>
  </si>
  <si>
    <t>Programmed cell death protein 5 OS=Mus musculus OX=10090 GN=Pdcd5 PE=1 SV=3</t>
  </si>
  <si>
    <t>P28798</t>
  </si>
  <si>
    <t>Progranulin OS=Mus musculus OX=10090 GN=Grn PE=1 SV=2</t>
  </si>
  <si>
    <t>Q9JHZ2</t>
  </si>
  <si>
    <t>Progressive ankylosis protein OS=Mus musculus OX=10090 GN=Ankh PE=2 SV=1</t>
  </si>
  <si>
    <t>P67778</t>
  </si>
  <si>
    <t>Prohibitin OS=Mus musculus OX=10090 GN=Phb PE=1 SV=1</t>
  </si>
  <si>
    <t>O35129</t>
  </si>
  <si>
    <t>Prohibitin-2 OS=Mus musculus OX=10090 GN=Phb2 PE=1 SV=1</t>
  </si>
  <si>
    <t>Q9WUQ2</t>
  </si>
  <si>
    <t>Prolactin regulatory element-binding protein OS=Mus musculus OX=10090 GN=Preb PE=1 SV=1</t>
  </si>
  <si>
    <t>Q9JII2</t>
  </si>
  <si>
    <t>Prolactin-5A1 OS=Mus musculus OX=10090 GN=Prl5a1 PE=2 SV=1</t>
  </si>
  <si>
    <t>Q9JK53</t>
  </si>
  <si>
    <t>Prolargin OS=Mus musculus OX=10090 GN=Prelp PE=1 SV=2</t>
  </si>
  <si>
    <t>P17918</t>
  </si>
  <si>
    <t>Proliferating cell nuclear antigen OS=Mus musculus OX=10090 GN=Pcna PE=1 SV=2</t>
  </si>
  <si>
    <t>P50580</t>
  </si>
  <si>
    <t>Proliferation-associated protein 2G4 OS=Mus musculus OX=10090 GN=Pa2g4 PE=1 SV=3</t>
  </si>
  <si>
    <t>Q9WU79</t>
  </si>
  <si>
    <t>Proline dehydrogenase 1, mitochondrial OS=Mus musculus OX=10090 GN=Prodh PE=1 SV=2</t>
  </si>
  <si>
    <t>Q9D0P7</t>
  </si>
  <si>
    <t>Proline/serine-rich coiled-coil protein 1 OS=Mus musculus OX=10090 GN=Psrc1 PE=1 SV=2</t>
  </si>
  <si>
    <t>Q9D1F4</t>
  </si>
  <si>
    <t>Proline-rich AKT1 substrate 1 OS=Mus musculus OX=10090 GN=Akt1s1 PE=1 SV=1</t>
  </si>
  <si>
    <t>A0A087WR45</t>
  </si>
  <si>
    <t>Proline-rich basic protein 1 OS=Mus musculus OX=10090 GN=Prob1 PE=1 SV=1</t>
  </si>
  <si>
    <t>Q91ZX7</t>
  </si>
  <si>
    <t>Prolow-density lipoprotein receptor-related protein 1 OS=Mus musculus OX=10090 GN=Lrp1 PE=1 SV=1</t>
  </si>
  <si>
    <t>Q3V1T4</t>
  </si>
  <si>
    <t>Prolyl 3-hydroxylase 1 OS=Mus musculus OX=10090 GN=P3h1 PE=1 SV=2</t>
  </si>
  <si>
    <t>Q9QUR6</t>
  </si>
  <si>
    <t>Prolyl endopeptidase OS=Mus musculus OX=10090 GN=Prep PE=1 SV=1</t>
  </si>
  <si>
    <t>Oxidation [P631]</t>
  </si>
  <si>
    <t>Q8C167</t>
  </si>
  <si>
    <t>Prolyl endopeptidase-like OS=Mus musculus OX=10090 GN=Prepl PE=1 SV=1</t>
  </si>
  <si>
    <t>Q9D820</t>
  </si>
  <si>
    <t>Prolyl-tRNA synthetase associated domain-containing protein 1 OS=Mus musculus OX=10090 GN=Prorsd1 PE=1 SV=1</t>
  </si>
  <si>
    <t>Q922Z1</t>
  </si>
  <si>
    <t>Promethin OS=Mus musculus OX=10090 GN=Tmem159 PE=2 SV=1</t>
  </si>
  <si>
    <t>Q91ZA3</t>
  </si>
  <si>
    <t>Propionyl-CoA carboxylase alpha chain, mitochondrial OS=Mus musculus OX=10090 GN=Pcca PE=1 SV=2</t>
  </si>
  <si>
    <t>Q99MN9</t>
  </si>
  <si>
    <t>Propionyl-CoA carboxylase beta chain, mitochondrial OS=Mus musculus OX=10090 GN=Pccb PE=1 SV=2</t>
  </si>
  <si>
    <t>Q04592</t>
  </si>
  <si>
    <t>Proprotein convertase subtilisin/kexin type 5 OS=Mus musculus OX=10090 GN=Pcsk5 PE=1 SV=3</t>
  </si>
  <si>
    <t>F6XJP7</t>
  </si>
  <si>
    <t>Proprotein convertase subtilisin/kexin type 6 OS=Mus musculus OX=10090 GN=Pcsk6 PE=1 SV=1</t>
  </si>
  <si>
    <t>Q9QXV0</t>
  </si>
  <si>
    <t>ProSAAS OS=Mus musculus OX=10090 GN=Pcsk1n PE=1 SV=2</t>
  </si>
  <si>
    <t>Q61207</t>
  </si>
  <si>
    <t>Prosaposin OS=Mus musculus OX=10090 GN=Psap PE=1 SV=2</t>
  </si>
  <si>
    <t>O35074</t>
  </si>
  <si>
    <t>Prostacyclin synthase OS=Mus musculus OX=10090 GN=Ptgis PE=1 SV=1</t>
  </si>
  <si>
    <t>Oxidation [P114; P118]</t>
  </si>
  <si>
    <t>Q8BWM0</t>
  </si>
  <si>
    <t>Prostaglandin E synthase 2 OS=Mus musculus OX=10090 GN=Ptges2 PE=1 SV=3</t>
  </si>
  <si>
    <t>Oxidation [P190]</t>
  </si>
  <si>
    <t>Q9R0Q7</t>
  </si>
  <si>
    <t>Prostaglandin E synthase 3 OS=Mus musculus OX=10090 GN=Ptges3 PE=1 SV=1</t>
  </si>
  <si>
    <t>Q9WV91</t>
  </si>
  <si>
    <t>Prostaglandin F2 receptor negative regulator OS=Mus musculus OX=10090 GN=Ptgfrn PE=1 SV=2</t>
  </si>
  <si>
    <t>P22437</t>
  </si>
  <si>
    <t>Prostaglandin G/H synthase 1 OS=Mus musculus OX=10090 GN=Ptgs1 PE=1 SV=1</t>
  </si>
  <si>
    <t>Q91YR9</t>
  </si>
  <si>
    <t>Prostaglandin reductase 1 OS=Mus musculus OX=10090 GN=Ptgr1 PE=1 SV=2</t>
  </si>
  <si>
    <t>Q8VDQ1</t>
  </si>
  <si>
    <t>Prostaglandin reductase 2 OS=Mus musculus OX=10090 GN=Ptgr2 PE=1 SV=2</t>
  </si>
  <si>
    <t>Q8BGC4</t>
  </si>
  <si>
    <t>Prostaglandin reductase-3 OS=Mus musculus OX=10090 GN=Zadh2 PE=1 SV=1</t>
  </si>
  <si>
    <t>O09114</t>
  </si>
  <si>
    <t>Prostaglandin-H2 D-isomerase OS=Mus musculus OX=10090 GN=Ptgds PE=1 SV=1</t>
  </si>
  <si>
    <t>Q9DB60</t>
  </si>
  <si>
    <t>Prostamide/prostaglandin F synthase OS=Mus musculus OX=10090 GN=Prxl2b PE=1 SV=1</t>
  </si>
  <si>
    <t>Q923D3</t>
  </si>
  <si>
    <t>Prostate androgen-regulated mucin-like protein 1 homolog OS=Mus musculus OX=10090 GN=Parm1 PE=1 SV=1</t>
  </si>
  <si>
    <t>Q9JKV1</t>
  </si>
  <si>
    <t>Proteasomal ubiquitin receptor ADRM1 OS=Mus musculus OX=10090 GN=Adrm1 PE=1 SV=2</t>
  </si>
  <si>
    <t>P97371</t>
  </si>
  <si>
    <t>Proteasome activator complex subunit 1 OS=Mus musculus OX=10090 GN=Psme1 PE=1 SV=2</t>
  </si>
  <si>
    <t>P97372</t>
  </si>
  <si>
    <t>Proteasome activator complex subunit 2 OS=Mus musculus OX=10090 GN=Psme2 PE=1 SV=4</t>
  </si>
  <si>
    <t>Oxidation [P73]</t>
  </si>
  <si>
    <t>P61290</t>
  </si>
  <si>
    <t>Proteasome activator complex subunit 3 OS=Mus musculus OX=10090 GN=Psme3 PE=1 SV=1</t>
  </si>
  <si>
    <t>Q5SSW2</t>
  </si>
  <si>
    <t>Proteasome activator complex subunit 4 OS=Mus musculus OX=10090 GN=Psme4 PE=1 SV=1</t>
  </si>
  <si>
    <t>Q6PDI5</t>
  </si>
  <si>
    <t>Proteasome adapter and scaffold protein ECM29 OS=Mus musculus OX=10090 GN=Ecpas PE=1 SV=3</t>
  </si>
  <si>
    <t>Q9JK23</t>
  </si>
  <si>
    <t>Proteasome assembly chaperone 1 OS=Mus musculus OX=10090 GN=Psmg1 PE=1 SV=1</t>
  </si>
  <si>
    <t>Q9EST4</t>
  </si>
  <si>
    <t>Proteasome assembly chaperone 2 OS=Mus musculus OX=10090 GN=Psmg2 PE=1 SV=1</t>
  </si>
  <si>
    <t>Q9CZH3</t>
  </si>
  <si>
    <t>Proteasome assembly chaperone 3 OS=Mus musculus OX=10090 GN=Psmg3 PE=1 SV=1</t>
  </si>
  <si>
    <t>P0C7N9</t>
  </si>
  <si>
    <t>Proteasome assembly chaperone 4 OS=Mus musculus OX=10090 GN=Psmg4 PE=1 SV=1</t>
  </si>
  <si>
    <t>Q8BHL8</t>
  </si>
  <si>
    <t>Proteasome inhibitor PI31 subunit OS=Mus musculus OX=10090 GN=Psmf1 PE=1 SV=1</t>
  </si>
  <si>
    <t>Q9R1P4</t>
  </si>
  <si>
    <t>Proteasome subunit alpha type-1 OS=Mus musculus OX=10090 GN=Psma1 PE=1 SV=1</t>
  </si>
  <si>
    <t>P49722</t>
  </si>
  <si>
    <t>Proteasome subunit alpha type-2 OS=Mus musculus OX=10090 GN=Psma2 PE=1 SV=3</t>
  </si>
  <si>
    <t>O70435</t>
  </si>
  <si>
    <t>Proteasome subunit alpha type-3 OS=Mus musculus OX=10090 GN=Psma3 PE=1 SV=3</t>
  </si>
  <si>
    <t>Q9R1P0</t>
  </si>
  <si>
    <t>Proteasome subunit alpha type-4 OS=Mus musculus OX=10090 GN=Psma4 PE=1 SV=1</t>
  </si>
  <si>
    <t>Q9Z2U1</t>
  </si>
  <si>
    <t>Proteasome subunit alpha type-5 OS=Mus musculus OX=10090 GN=Psma5 PE=1 SV=1</t>
  </si>
  <si>
    <t>Q9QUM9</t>
  </si>
  <si>
    <t>Proteasome subunit alpha type-6 OS=Mus musculus OX=10090 GN=Psma6 PE=1 SV=1</t>
  </si>
  <si>
    <t>Q9Z2U0</t>
  </si>
  <si>
    <t>Proteasome subunit alpha type-7 OS=Mus musculus OX=10090 GN=Psma7 PE=1 SV=1</t>
  </si>
  <si>
    <t>O09061</t>
  </si>
  <si>
    <t>Proteasome subunit beta type-1 OS=Mus musculus OX=10090 GN=Psmb1 PE=1 SV=1</t>
  </si>
  <si>
    <t>O35955</t>
  </si>
  <si>
    <t>Proteasome subunit beta type-10 OS=Mus musculus OX=10090 GN=Psmb10 PE=1 SV=1</t>
  </si>
  <si>
    <t>Q9R1P3</t>
  </si>
  <si>
    <t>Proteasome subunit beta type-2 OS=Mus musculus OX=10090 GN=Psmb2 PE=1 SV=1</t>
  </si>
  <si>
    <t>Q9R1P1</t>
  </si>
  <si>
    <t>Proteasome subunit beta type-3 OS=Mus musculus OX=10090 GN=Psmb3 PE=1 SV=1</t>
  </si>
  <si>
    <t>P99026</t>
  </si>
  <si>
    <t>Proteasome subunit beta type-4 OS=Mus musculus OX=10090 GN=Psmb4 PE=1 SV=1</t>
  </si>
  <si>
    <t>O55234</t>
  </si>
  <si>
    <t>Proteasome subunit beta type-5 OS=Mus musculus OX=10090 GN=Psmb5 PE=1 SV=3</t>
  </si>
  <si>
    <t>Q60692</t>
  </si>
  <si>
    <t>Proteasome subunit beta type-6 OS=Mus musculus OX=10090 GN=Psmb6 PE=1 SV=3</t>
  </si>
  <si>
    <t>P70195</t>
  </si>
  <si>
    <t>Proteasome subunit beta type-7 OS=Mus musculus OX=10090 GN=Psmb7 PE=1 SV=1</t>
  </si>
  <si>
    <t>P28063</t>
  </si>
  <si>
    <t>Proteasome subunit beta type-8 OS=Mus musculus OX=10090 GN=Psmb8 PE=1 SV=2</t>
  </si>
  <si>
    <t>P28076</t>
  </si>
  <si>
    <t>Proteasome subunit beta type-9 OS=Mus musculus OX=10090 GN=Psmb9 PE=1 SV=1</t>
  </si>
  <si>
    <t>D3Z316</t>
  </si>
  <si>
    <t>Protein 1700021F05Rik OS=Mus musculus OX=10090 GN=1700021F05Rik PE=1 SV=2</t>
  </si>
  <si>
    <t>F6S4K9</t>
  </si>
  <si>
    <t>Protein 4.1 (Fragment) OS=Mus musculus OX=10090 GN=Epb41 PE=1 SV=1</t>
  </si>
  <si>
    <t>A0A1D5RLV1</t>
  </si>
  <si>
    <t>P48193</t>
  </si>
  <si>
    <t>Protein 4.1 OS=Mus musculus OX=10090 GN=Epb41 PE=1 SV=2</t>
  </si>
  <si>
    <t>A0A0J9YUT1</t>
  </si>
  <si>
    <t>Protein ABHD11 (Fragment) OS=Mus musculus OX=10090 GN=Abhd11 PE=4 SV=1</t>
  </si>
  <si>
    <t>Q8K4F5</t>
  </si>
  <si>
    <t>Protein ABHD11 OS=Mus musculus OX=10090 GN=Abhd11 PE=1 SV=1</t>
  </si>
  <si>
    <t>Q80UX8</t>
  </si>
  <si>
    <t>Protein ABHD13 OS=Mus musculus OX=10090 GN=Abhd13 PE=2 SV=1</t>
  </si>
  <si>
    <t>Oxidation [P132]</t>
  </si>
  <si>
    <t>E9QN99</t>
  </si>
  <si>
    <t>Protein ABHD14B OS=Mus musculus OX=10090 GN=Abhd14b PE=1 SV=1</t>
  </si>
  <si>
    <t>Q9Z1Q2</t>
  </si>
  <si>
    <t>Protein ABHD16A OS=Mus musculus OX=10090 GN=Abhd16a PE=1 SV=3</t>
  </si>
  <si>
    <t>Q8C1A9</t>
  </si>
  <si>
    <t>Protein ABHD18 OS=Mus musculus OX=10090 GN=Abhd18 PE=2 SV=1</t>
  </si>
  <si>
    <t>Q9DBC0</t>
  </si>
  <si>
    <t>Protein adenylyltransferase SelO, mitochondrial OS=Mus musculus OX=10090 GN=Selenoo PE=1 SV=4</t>
  </si>
  <si>
    <t>Q8K1C0</t>
  </si>
  <si>
    <t>Protein angel homolog 2 OS=Mus musculus OX=10090 GN=Angel2 PE=1 SV=1</t>
  </si>
  <si>
    <t>Q505B7</t>
  </si>
  <si>
    <t>Protein archease OS=Mus musculus OX=10090 GN=Zbtb8os PE=1 SV=2</t>
  </si>
  <si>
    <t>Q9CWG8</t>
  </si>
  <si>
    <t>Protein arginine methyltransferase NDUFAF7, mitochondrial OS=Mus musculus OX=10090 GN=Ndufaf7 PE=1 SV=4</t>
  </si>
  <si>
    <t>Q9JIF0</t>
  </si>
  <si>
    <t>Protein arginine N-methyltransferase 1 OS=Mus musculus OX=10090 GN=Prmt1 PE=1 SV=1</t>
  </si>
  <si>
    <t>Q922H1</t>
  </si>
  <si>
    <t>Protein arginine N-methyltransferase 3 OS=Mus musculus OX=10090 GN=Prmt3 PE=1 SV=2</t>
  </si>
  <si>
    <t>A0A0R4J049</t>
  </si>
  <si>
    <t>Protein arginine N-methyltransferase 5 OS=Mus musculus OX=10090 GN=Prmt5 PE=1 SV=1</t>
  </si>
  <si>
    <t>Q8CIG8</t>
  </si>
  <si>
    <t>Protein arginine N-methyltransferase 5 OS=Mus musculus OX=10090 GN=Prmt5 PE=1 SV=3</t>
  </si>
  <si>
    <t>Q922X9</t>
  </si>
  <si>
    <t>Protein arginine N-methyltransferase 7 OS=Mus musculus OX=10090 GN=Prmt7 PE=1 SV=1</t>
  </si>
  <si>
    <t>Q8CJG1</t>
  </si>
  <si>
    <t>Protein argonaute-1 OS=Mus musculus OX=10090 GN=Ago1 PE=1 SV=2</t>
  </si>
  <si>
    <t>Q8CJG0</t>
  </si>
  <si>
    <t>Protein argonaute-2 OS=Mus musculus OX=10090 GN=Ago2 PE=1 SV=3</t>
  </si>
  <si>
    <t>Q8CJF9</t>
  </si>
  <si>
    <t>Protein argonaute-3 OS=Mus musculus OX=10090 GN=Ago3 PE=2 SV=2</t>
  </si>
  <si>
    <t>Q8BIR2</t>
  </si>
  <si>
    <t>Protein asteroid homolog 1 OS=Mus musculus OX=10090 GN=Aste1 PE=2 SV=1</t>
  </si>
  <si>
    <t>Q99NA2</t>
  </si>
  <si>
    <t>Protein atonal homolog 8 OS=Mus musculus OX=10090 GN=Atoh8 PE=1 SV=1</t>
  </si>
  <si>
    <t>Q8BR07</t>
  </si>
  <si>
    <t>Protein bicaudal D homolog 1 OS=Mus musculus OX=10090 GN=Bicd1 PE=1 SV=2</t>
  </si>
  <si>
    <t>Q921C5</t>
  </si>
  <si>
    <t>Protein bicaudal D homolog 2 OS=Mus musculus OX=10090 GN=Bicd2 PE=1 SV=1</t>
  </si>
  <si>
    <t>Q91VR8</t>
  </si>
  <si>
    <t>Protein BRICK1 OS=Mus musculus OX=10090 GN=Brk1 PE=1 SV=1</t>
  </si>
  <si>
    <t>Q6PGH1</t>
  </si>
  <si>
    <t>Protein BUD31 homolog OS=Mus musculus OX=10090 GN=Bud31 PE=1 SV=2</t>
  </si>
  <si>
    <t>O35127</t>
  </si>
  <si>
    <t>Protein C10 OS=Mus musculus OX=10090 GN=Grcc10 PE=1 SV=1</t>
  </si>
  <si>
    <t>Q8WUR0</t>
  </si>
  <si>
    <t>Protein C19orf12 homolog OS=Mus musculus OX=10090 PE=1 SV=1</t>
  </si>
  <si>
    <t>Q8BN57</t>
  </si>
  <si>
    <t>Protein C3orf33 homolog OS=Mus musculus OX=10090 PE=2 SV=1</t>
  </si>
  <si>
    <t>Q3UJP5</t>
  </si>
  <si>
    <t>Protein C8orf37 homolog OS=Mus musculus OX=10090 PE=1 SV=1</t>
  </si>
  <si>
    <t>Q9QXT0</t>
  </si>
  <si>
    <t>Protein canopy homolog 2 OS=Mus musculus OX=10090 GN=Cnpy2 PE=1 SV=1</t>
  </si>
  <si>
    <t>Q9DAU1</t>
  </si>
  <si>
    <t>Protein canopy homolog 3 OS=Mus musculus OX=10090 GN=Cnpy3 PE=1 SV=1</t>
  </si>
  <si>
    <t>Q8BQ47</t>
  </si>
  <si>
    <t>Protein canopy homolog 4 OS=Mus musculus OX=10090 GN=Cnpy4 PE=1 SV=1</t>
  </si>
  <si>
    <t>A0A0R4J0S9</t>
  </si>
  <si>
    <t>Protein CASC1 OS=Mus musculus OX=10090 GN=Casc1 PE=1 SV=1</t>
  </si>
  <si>
    <t>Q6RUT7</t>
  </si>
  <si>
    <t>Protein CCSMST1 OS=Mus musculus OX=10090 GN=Ccsmst1 PE=1 SV=1</t>
  </si>
  <si>
    <t>Q4VAA2</t>
  </si>
  <si>
    <t>Protein CDV3 OS=Mus musculus OX=10090 GN=Cdv3 PE=1 SV=2</t>
  </si>
  <si>
    <t>Oxidation [P185; P194]</t>
  </si>
  <si>
    <t>Q8BTE5</t>
  </si>
  <si>
    <t>Protein CEBPZOS OS=Mus musculus OX=10090 GN=Cebpzos PE=3 SV=2</t>
  </si>
  <si>
    <t>Q8C7D2</t>
  </si>
  <si>
    <t>Protein cereblon OS=Mus musculus OX=10090 GN=Crbn PE=1 SV=1</t>
  </si>
  <si>
    <t>Q9CX13</t>
  </si>
  <si>
    <t>Protein cornichon homolog 4 OS=Mus musculus OX=10090 GN=Cnih4 PE=2 SV=1</t>
  </si>
  <si>
    <t>O88668</t>
  </si>
  <si>
    <t>Protein CREG1 OS=Mus musculus OX=10090 GN=Creg1 PE=1 SV=1</t>
  </si>
  <si>
    <t>Q6VGS5</t>
  </si>
  <si>
    <t>Protein Daple OS=Mus musculus OX=10090 GN=Ccdc88c PE=1 SV=1</t>
  </si>
  <si>
    <t>A2ADY9</t>
  </si>
  <si>
    <t>Protein DDI1 homolog 2 OS=Mus musculus OX=10090 GN=Ddi2 PE=1 SV=1</t>
  </si>
  <si>
    <t>Q7TNV0</t>
  </si>
  <si>
    <t>Protein DEK OS=Mus musculus OX=10090 GN=Dek PE=1 SV=1</t>
  </si>
  <si>
    <t>E9Q4U7</t>
  </si>
  <si>
    <t>Protein diaphanous homolog 2 OS=Mus musculus OX=10090 GN=Diaph2 PE=1 SV=1</t>
  </si>
  <si>
    <t>Q9Z207</t>
  </si>
  <si>
    <t>Protein diaphanous homolog 3 OS=Mus musculus OX=10090 GN=Diaph3 PE=1 SV=1</t>
  </si>
  <si>
    <t>P27773</t>
  </si>
  <si>
    <t>Protein disulfide-isomerase A3 OS=Mus musculus OX=10090 GN=Pdia3 PE=1 SV=2</t>
  </si>
  <si>
    <t>P08003</t>
  </si>
  <si>
    <t>Protein disulfide-isomerase A4 OS=Mus musculus OX=10090 GN=Pdia4 PE=1 SV=3</t>
  </si>
  <si>
    <t>Q3TML0</t>
  </si>
  <si>
    <t>Protein disulfide-isomerase A6 OS=Mus musculus OX=10090 GN=Pdia6 PE=1 SV=1</t>
  </si>
  <si>
    <t>P09103</t>
  </si>
  <si>
    <t>Protein disulfide-isomerase OS=Mus musculus OX=10090 GN=P4hb PE=1 SV=2</t>
  </si>
  <si>
    <t>Q8BXZ1</t>
  </si>
  <si>
    <t>Protein disulfide-isomerase TMX3 OS=Mus musculus OX=10090 GN=Tmx3 PE=1 SV=2</t>
  </si>
  <si>
    <t>Q18PE0</t>
  </si>
  <si>
    <t>Protein Dok-7 OS=Mus musculus OX=10090 GN=Dok7 PE=1 SV=1</t>
  </si>
  <si>
    <t>Q3UHQ6</t>
  </si>
  <si>
    <t>Protein dopey-2 OS=Mus musculus OX=10090 GN=Dop1b PE=1 SV=3</t>
  </si>
  <si>
    <t>Q99LT0</t>
  </si>
  <si>
    <t>Protein dpy-30 homolog OS=Mus musculus OX=10090 GN=Dpy30 PE=1 SV=1</t>
  </si>
  <si>
    <t>Q91WV0</t>
  </si>
  <si>
    <t>Protein Dr1 OS=Mus musculus OX=10090 GN=Dr1 PE=1 SV=1</t>
  </si>
  <si>
    <t>Q07139</t>
  </si>
  <si>
    <t>Protein ECT2 OS=Mus musculus OX=10090 GN=Ect2 PE=1 SV=2</t>
  </si>
  <si>
    <t>Q8BG67</t>
  </si>
  <si>
    <t>Protein EFR3 homolog A OS=Mus musculus OX=10090 GN=Efr3a PE=1 SV=1</t>
  </si>
  <si>
    <t>Q6ZQ18</t>
  </si>
  <si>
    <t>Protein EFR3 homolog B OS=Mus musculus OX=10090 GN=Efr3b PE=1 SV=2</t>
  </si>
  <si>
    <t>Q8C8T7</t>
  </si>
  <si>
    <t>Protein ELFN1 OS=Mus musculus OX=10090 GN=Elfn1 PE=2 SV=1</t>
  </si>
  <si>
    <t>Q8CJF7</t>
  </si>
  <si>
    <t>Protein ELYS OS=Mus musculus OX=10090 GN=Ahctf1 PE=1 SV=1</t>
  </si>
  <si>
    <t>Q03173</t>
  </si>
  <si>
    <t>Protein enabled homolog OS=Mus musculus OX=10090 GN=Enah PE=1 SV=2</t>
  </si>
  <si>
    <t>Oxidation [P299; P308; P309; P313; P314]</t>
  </si>
  <si>
    <t>Q9D0F3</t>
  </si>
  <si>
    <t>Protein ERGIC-53 OS=Mus musculus OX=10090 GN=Lman1 PE=1 SV=1</t>
  </si>
  <si>
    <t>Oxidation [P386; P389]</t>
  </si>
  <si>
    <t>Q8VCD3</t>
  </si>
  <si>
    <t>Protein ERGIC-53-like OS=Mus musculus OX=10090 GN=Lman1l PE=2 SV=2</t>
  </si>
  <si>
    <t>Q8K2Y3</t>
  </si>
  <si>
    <t>Protein eva-1 homolog B OS=Mus musculus OX=10090 GN=Eva1b PE=1 SV=1</t>
  </si>
  <si>
    <t>Q9CR98</t>
  </si>
  <si>
    <t>Protein FAM136A OS=Mus musculus OX=10090 GN=Fam136a PE=1 SV=1</t>
  </si>
  <si>
    <t>Oxidation [P123]</t>
  </si>
  <si>
    <t>F6X0J3</t>
  </si>
  <si>
    <t>Protein FAM149A (Fragment) OS=Mus musculus OX=10090 GN=Fam149a PE=4 SV=1</t>
  </si>
  <si>
    <t>Oxidation [P26]</t>
  </si>
  <si>
    <t>Q8CDM8</t>
  </si>
  <si>
    <t>Protein FAM160B1 OS=Mus musculus OX=10090 GN=Fam160b1 PE=1 SV=2</t>
  </si>
  <si>
    <t>Q9D6U8</t>
  </si>
  <si>
    <t>Protein FAM162A OS=Mus musculus OX=10090 GN=Fam162a PE=1 SV=1</t>
  </si>
  <si>
    <t>Q8BGZ2</t>
  </si>
  <si>
    <t>Protein FAM168A OS=Mus musculus OX=10090 GN=Fam168a PE=1 SV=1</t>
  </si>
  <si>
    <t>Oxidation [P13; P17]</t>
  </si>
  <si>
    <t>E9PXT9</t>
  </si>
  <si>
    <t>Protein FAM170B OS=Mus musculus OX=10090 GN=Fam170b PE=1 SV=1</t>
  </si>
  <si>
    <t>Q8BR63</t>
  </si>
  <si>
    <t>Protein FAM177A1 OS=Mus musculus OX=10090 GN=Fam177a1 PE=1 SV=1</t>
  </si>
  <si>
    <t>Q7TPD2</t>
  </si>
  <si>
    <t>Protein FAM185A OS=Mus musculus OX=10090 GN=Fam185a PE=2 SV=1</t>
  </si>
  <si>
    <t>Q5DTT3</t>
  </si>
  <si>
    <t>Protein FAM208B OS=Mus musculus OX=10090 GN=Fam208b PE=1 SV=2</t>
  </si>
  <si>
    <t>Oxidation [P699]</t>
  </si>
  <si>
    <t>Q8BGY7</t>
  </si>
  <si>
    <t>Protein FAM210A OS=Mus musculus OX=10090 GN=Fam210a PE=1 SV=1</t>
  </si>
  <si>
    <t>Q9D8B6</t>
  </si>
  <si>
    <t>Protein FAM210B, mitochondrial OS=Mus musculus OX=10090 GN=Fam210b PE=1 SV=3</t>
  </si>
  <si>
    <t>Q8BR27</t>
  </si>
  <si>
    <t>Protein FAM214B OS=Mus musculus OX=10090 GN=Fam214b PE=1 SV=1</t>
  </si>
  <si>
    <t>B2KGE5</t>
  </si>
  <si>
    <t>Protein FAM229A OS=Mus musculus OX=10090 GN=Fam229a PE=3 SV=1</t>
  </si>
  <si>
    <t>Q8C0Z1</t>
  </si>
  <si>
    <t>Protein FAM234A OS=Mus musculus OX=10090 GN=Fam234a PE=1 SV=1</t>
  </si>
  <si>
    <t>Q91VU0</t>
  </si>
  <si>
    <t>Protein FAM3C OS=Mus musculus OX=10090 GN=Fam3c PE=1 SV=1</t>
  </si>
  <si>
    <t>Q8BHZ0</t>
  </si>
  <si>
    <t>Protein FAM49A OS=Mus musculus OX=10090 GN=Fam49a PE=1 SV=1</t>
  </si>
  <si>
    <t>Q921M7</t>
  </si>
  <si>
    <t>Protein FAM49B OS=Mus musculus OX=10090 GN=Fam49b PE=1 SV=1</t>
  </si>
  <si>
    <t>Q3TJZ6</t>
  </si>
  <si>
    <t>Protein FAM98A OS=Mus musculus OX=10090 GN=Fam98a PE=1 SV=1</t>
  </si>
  <si>
    <t>Q80VD1</t>
  </si>
  <si>
    <t>Protein FAM98B OS=Mus musculus OX=10090 GN=Fam98b PE=1 SV=1</t>
  </si>
  <si>
    <t>Q8K2I1</t>
  </si>
  <si>
    <t>Protein farnesyltransferase subunit beta OS=Mus musculus OX=10090 GN=Fntb PE=1 SV=1</t>
  </si>
  <si>
    <t>Q61239</t>
  </si>
  <si>
    <t>Protein farnesyltransferase/geranylgeranyltransferase type-1 subunit alpha OS=Mus musculus OX=10090 GN=Fnta PE=1 SV=1</t>
  </si>
  <si>
    <t>Q8C0T1</t>
  </si>
  <si>
    <t>Protein fem-1 homolog A-B OS=Mus musculus OX=10090 GN=Fem1ab PE=2 SV=1</t>
  </si>
  <si>
    <t>Q9CR13</t>
  </si>
  <si>
    <t>Protein FMC1 homolog OS=Mus musculus OX=10090 GN=Fmc1 PE=1 SV=1</t>
  </si>
  <si>
    <t>E9Q8I9</t>
  </si>
  <si>
    <t>Protein furry homolog OS=Mus musculus OX=10090 GN=Fry PE=1 SV=1</t>
  </si>
  <si>
    <t>Q8BUV8</t>
  </si>
  <si>
    <t>Protein GPR107 OS=Mus musculus OX=10090 GN=Gpr107 PE=1 SV=2</t>
  </si>
  <si>
    <t>Q91WD0</t>
  </si>
  <si>
    <t>Protein GPR108 OS=Mus musculus OX=10090 GN=Gpr108 PE=1 SV=1</t>
  </si>
  <si>
    <t>Q8R409</t>
  </si>
  <si>
    <t>Protein HEXIM1 OS=Mus musculus OX=10090 GN=Hexim1 PE=1 SV=1</t>
  </si>
  <si>
    <t>Q9DD02</t>
  </si>
  <si>
    <t>Protein Hikeshi OS=Mus musculus OX=10090 GN=Hikeshi PE=1 SV=1</t>
  </si>
  <si>
    <t>Q6NZK5</t>
  </si>
  <si>
    <t>Protein hinderin OS=Mus musculus OX=10090 GN=Kiaa1328 PE=1 SV=2</t>
  </si>
  <si>
    <t>Q8BIL5</t>
  </si>
  <si>
    <t>Protein Hook homolog 1 OS=Mus musculus OX=10090 GN=Hook1 PE=1 SV=2</t>
  </si>
  <si>
    <t>Q7TMK6</t>
  </si>
  <si>
    <t>Protein Hook homolog 2 OS=Mus musculus OX=10090 GN=Hook2 PE=1 SV=3</t>
  </si>
  <si>
    <t>Q8BUK6</t>
  </si>
  <si>
    <t>Protein Hook homolog 3 OS=Mus musculus OX=10090 GN=Hook3 PE=1 SV=2</t>
  </si>
  <si>
    <t>O55091</t>
  </si>
  <si>
    <t>Protein IMPACT OS=Mus musculus OX=10090 GN=Impact PE=1 SV=2</t>
  </si>
  <si>
    <t>Q8C1D8</t>
  </si>
  <si>
    <t>Protein IWS1 homolog OS=Mus musculus OX=10090 GN=Iws1 PE=1 SV=1</t>
  </si>
  <si>
    <t>Q5XKN4</t>
  </si>
  <si>
    <t>Protein jagunal homolog 1 OS=Mus musculus OX=10090 GN=Jagn1 PE=1 SV=2</t>
  </si>
  <si>
    <t>Q99JB8</t>
  </si>
  <si>
    <t>Protein kinase C and casein kinase II substrate protein 3 OS=Mus musculus OX=10090 GN=Pacsin3 PE=1 SV=1</t>
  </si>
  <si>
    <t>Q61644</t>
  </si>
  <si>
    <t>Protein kinase C and casein kinase substrate in neurons protein 1 OS=Mus musculus OX=10090 GN=Pacsin1 PE=1 SV=1</t>
  </si>
  <si>
    <t>Q9WVE8</t>
  </si>
  <si>
    <t>Protein kinase C and casein kinase substrate in neurons protein 2 OS=Mus musculus OX=10090 GN=Pacsin2 PE=1 SV=1</t>
  </si>
  <si>
    <t>P28867</t>
  </si>
  <si>
    <t>Protein kinase C delta type OS=Mus musculus OX=10090 GN=Prkcd PE=1 SV=3</t>
  </si>
  <si>
    <t>P16054</t>
  </si>
  <si>
    <t>Protein kinase C epsilon type OS=Mus musculus OX=10090 GN=Prkce PE=1 SV=1</t>
  </si>
  <si>
    <t>Q4VA93</t>
  </si>
  <si>
    <t>Protein kinase C OS=Mus musculus OX=10090 GN=Prkca PE=1 SV=1</t>
  </si>
  <si>
    <t>Q02111</t>
  </si>
  <si>
    <t>Protein kinase C theta type OS=Mus musculus OX=10090 GN=Prkcq PE=1 SV=1</t>
  </si>
  <si>
    <t>Q8K1M3</t>
  </si>
  <si>
    <t>Protein kinase, cAMP dependent regulatory, type II alpha OS=Mus musculus OX=10090 GN=Prkar2a PE=1 SV=1</t>
  </si>
  <si>
    <t>Q9CR64</t>
  </si>
  <si>
    <t>Protein kish-A OS=Mus musculus OX=10090 GN=Tmem167a PE=1 SV=1</t>
  </si>
  <si>
    <t>Q9CX60</t>
  </si>
  <si>
    <t>Protein LBH OS=Mus musculus OX=10090 GN=Lbh PE=1 SV=1</t>
  </si>
  <si>
    <t>Q571G4</t>
  </si>
  <si>
    <t>Protein lin-54 homolog OS=Mus musculus OX=10090 GN=Lin54 PE=2 SV=2</t>
  </si>
  <si>
    <t>Oxidation [P405]</t>
  </si>
  <si>
    <t>O88952</t>
  </si>
  <si>
    <t>Protein lin-7 homolog C OS=Mus musculus OX=10090 GN=Lin7c PE=1 SV=2</t>
  </si>
  <si>
    <t>Q9D0R8</t>
  </si>
  <si>
    <t>Protein LSM12 homolog OS=Mus musculus OX=10090 GN=Lsm12 PE=1 SV=1</t>
  </si>
  <si>
    <t>Q8K2F8</t>
  </si>
  <si>
    <t>Protein LSM14 homolog A OS=Mus musculus OX=10090 GN=Lsm14a PE=1 SV=1</t>
  </si>
  <si>
    <t>Q8CGC4</t>
  </si>
  <si>
    <t>Protein LSM14 homolog B OS=Mus musculus OX=10090 GN=Lsm14b PE=1 SV=3</t>
  </si>
  <si>
    <t>Q80WJ7</t>
  </si>
  <si>
    <t>Protein LYRIC OS=Mus musculus OX=10090 GN=Mtdh PE=1 SV=1</t>
  </si>
  <si>
    <t>Q8K3C3</t>
  </si>
  <si>
    <t>Protein LZIC OS=Mus musculus OX=10090 GN=Lzic PE=1 SV=1</t>
  </si>
  <si>
    <t>P61327</t>
  </si>
  <si>
    <t>Protein mago nashi homolog OS=Mus musculus OX=10090 GN=Magoh PE=2 SV=1</t>
  </si>
  <si>
    <t>A0A087WQ90</t>
  </si>
  <si>
    <t>Protein Mdm4 OS=Mus musculus OX=10090 GN=Mdm4 PE=1 SV=1</t>
  </si>
  <si>
    <t>Q91VH6</t>
  </si>
  <si>
    <t>Protein MEMO1 OS=Mus musculus OX=10090 GN=Memo1 PE=1 SV=1</t>
  </si>
  <si>
    <t>A2AQ14</t>
  </si>
  <si>
    <t>Protein Mis18-beta OS=Mus musculus OX=10090 GN=Oip5 PE=2 SV=1</t>
  </si>
  <si>
    <t>Q2YDW2</t>
  </si>
  <si>
    <t>Protein misato homolog 1 OS=Mus musculus OX=10090 GN=Msto1 PE=1 SV=1</t>
  </si>
  <si>
    <t>E9PYK3</t>
  </si>
  <si>
    <t>Protein mono-ADP-ribosyltransferase PARP4 OS=Mus musculus OX=10090 GN=Parp4 PE=1 SV=1</t>
  </si>
  <si>
    <t>Oxidation [P94; P97; P99; P102; P103]</t>
  </si>
  <si>
    <t>A4Q9F1</t>
  </si>
  <si>
    <t>Protein monoglycylase TTLL8 OS=Mus musculus OX=10090 GN=Ttll8 PE=1 SV=1</t>
  </si>
  <si>
    <t>P19258</t>
  </si>
  <si>
    <t>Protein Mpv17 OS=Mus musculus OX=10090 GN=Mpv17 PE=1 SV=1</t>
  </si>
  <si>
    <t>Q923Z3</t>
  </si>
  <si>
    <t>Protein MTO1 homolog, mitochondrial OS=Mus musculus OX=10090 GN=Mto1 PE=2 SV=1</t>
  </si>
  <si>
    <t>Q62433</t>
  </si>
  <si>
    <t>Protein NDRG1 OS=Mus musculus OX=10090 GN=Ndrg1 PE=1 SV=1</t>
  </si>
  <si>
    <t>Q9QYG0</t>
  </si>
  <si>
    <t>Protein NDRG2 OS=Mus musculus OX=10090 GN=Ndrg2 PE=1 SV=1</t>
  </si>
  <si>
    <t>Q9QYF9</t>
  </si>
  <si>
    <t>Protein NDRG3 OS=Mus musculus OX=10090 GN=Ndrg3 PE=1 SV=1</t>
  </si>
  <si>
    <t>Q8BTG7</t>
  </si>
  <si>
    <t>Protein NDRG4 OS=Mus musculus OX=10090 GN=Ndrg4 PE=1 SV=1</t>
  </si>
  <si>
    <t>P33215</t>
  </si>
  <si>
    <t>Protein NEDD1 OS=Mus musculus OX=10090 GN=Nedd1 PE=1 SV=2</t>
  </si>
  <si>
    <t>Q3UW53</t>
  </si>
  <si>
    <t>Protein Niban OS=Mus musculus OX=10090 GN=Fam129a PE=1 SV=2</t>
  </si>
  <si>
    <t>O55126</t>
  </si>
  <si>
    <t>Protein NipSnap homolog 2 OS=Mus musculus OX=10090 GN=Nipsnap2 PE=1 SV=1</t>
  </si>
  <si>
    <t>Oxidation [P78]</t>
  </si>
  <si>
    <t>Q9CQE1</t>
  </si>
  <si>
    <t>Protein NipSnap homolog 3B OS=Mus musculus OX=10090 GN=Nipsnap3b PE=1 SV=1</t>
  </si>
  <si>
    <t>Q9CYI0</t>
  </si>
  <si>
    <t>Protein Njmu-R1 OS=Mus musculus OX=10090 PE=1 SV=2</t>
  </si>
  <si>
    <t>Q5DU56</t>
  </si>
  <si>
    <t>Protein NLRC3 OS=Mus musculus OX=10090 GN=Nlrc3 PE=1 SV=2</t>
  </si>
  <si>
    <t>C3VPR6</t>
  </si>
  <si>
    <t>Protein NLRC5 OS=Mus musculus OX=10090 GN=Nlrc5 PE=1 SV=2</t>
  </si>
  <si>
    <t>Q501J2</t>
  </si>
  <si>
    <t>Protein N-lysine methyltransferase FAM173A OS=Mus musculus OX=10090 GN=Fam173a PE=1 SV=1</t>
  </si>
  <si>
    <t>Q9D1Z3</t>
  </si>
  <si>
    <t>Protein N-lysine methyltransferase FAM173B OS=Mus musculus OX=10090 GN=Fam173b PE=1 SV=1</t>
  </si>
  <si>
    <t>Q9D281</t>
  </si>
  <si>
    <t>Protein Noxp20 OS=Mus musculus OX=10090 GN=Fam114a1 PE=1 SV=1</t>
  </si>
  <si>
    <t>Q80WB5</t>
  </si>
  <si>
    <t>Protein N-terminal glutamine amidohydrolase OS=Mus musculus OX=10090 GN=Wdyhv1 PE=1 SV=1</t>
  </si>
  <si>
    <t>Q9QZS3</t>
  </si>
  <si>
    <t>Protein numb homolog OS=Mus musculus OX=10090 GN=Numb PE=1 SV=1</t>
  </si>
  <si>
    <t>Q5DTZ0</t>
  </si>
  <si>
    <t>Protein NYNRIN OS=Mus musculus OX=10090 GN=Nynrin PE=2 SV=2</t>
  </si>
  <si>
    <t>Q4PJX1</t>
  </si>
  <si>
    <t>Protein odr-4 homolog OS=Mus musculus OX=10090 GN=Odr4 PE=1 SV=2</t>
  </si>
  <si>
    <t>Q9EQQ9</t>
  </si>
  <si>
    <t>Protein O-GlcNAcase OS=Mus musculus OX=10090 GN=Oga PE=1 SV=2</t>
  </si>
  <si>
    <t>Q9JHP7</t>
  </si>
  <si>
    <t>Protein O-glucosyltransferase 2 OS=Mus musculus OX=10090 GN=Kdelc1 PE=1 SV=1</t>
  </si>
  <si>
    <t>G5E897</t>
  </si>
  <si>
    <t>Protein O-glucosyltransferase 3 OS=Mus musculus OX=10090 GN=Kdelc2 PE=1 SV=1</t>
  </si>
  <si>
    <t>Q8R2R1</t>
  </si>
  <si>
    <t>Protein O-mannosyl-transferase 1 OS=Mus musculus OX=10090 GN=Pomt1 PE=1 SV=1</t>
  </si>
  <si>
    <t>Q8BRH0</t>
  </si>
  <si>
    <t>Protein O-mannosyl-transferase TMTC3 OS=Mus musculus OX=10090 GN=Tmtc3 PE=1 SV=2</t>
  </si>
  <si>
    <t>Q8K2C7</t>
  </si>
  <si>
    <t>Protein OS-9 OS=Mus musculus OX=10090 GN=Os9 PE=1 SV=2</t>
  </si>
  <si>
    <t>Q3TC46</t>
  </si>
  <si>
    <t>Protein PAT1 homolog 1 OS=Mus musculus OX=10090 GN=Patl1 PE=1 SV=2</t>
  </si>
  <si>
    <t>Q9D0B6</t>
  </si>
  <si>
    <t>Protein PBDC1 OS=Mus musculus OX=10090 GN=Pbdc1 PE=1 SV=1</t>
  </si>
  <si>
    <t>P0DJE0</t>
  </si>
  <si>
    <t>Protein PET100 homolog, mitochondrial OS=Mus musculus OX=10090 GN=Pet100 PE=1 SV=1</t>
  </si>
  <si>
    <t>P0DJF2</t>
  </si>
  <si>
    <t>Protein PET117 homolog, mitochondrial OS=Mus musculus OX=10090 GN=Pet117 PE=3 SV=1</t>
  </si>
  <si>
    <t>Q9DBR7</t>
  </si>
  <si>
    <t>Protein phosphatase 1 regulatory subunit 12A OS=Mus musculus OX=10090 GN=Ppp1r12a PE=1 SV=2</t>
  </si>
  <si>
    <t>Q8BG95</t>
  </si>
  <si>
    <t>Protein phosphatase 1 regulatory subunit 12B OS=Mus musculus OX=10090 GN=Ppp1r12b PE=1 SV=2</t>
  </si>
  <si>
    <t>Q3UMT1</t>
  </si>
  <si>
    <t>Protein phosphatase 1 regulatory subunit 12C OS=Mus musculus OX=10090 GN=Ppp1r12c PE=1 SV=1</t>
  </si>
  <si>
    <t>Q91VC7</t>
  </si>
  <si>
    <t>Protein phosphatase 1 regulatory subunit 14A OS=Mus musculus OX=10090 GN=Ppp1r14a PE=1 SV=1</t>
  </si>
  <si>
    <t>Q62084</t>
  </si>
  <si>
    <t>Protein phosphatase 1 regulatory subunit 14B OS=Mus musculus OX=10090 GN=Ppp1r14b PE=1 SV=2</t>
  </si>
  <si>
    <t>Q8R4S0</t>
  </si>
  <si>
    <t>Protein phosphatase 1 regulatory subunit 14C OS=Mus musculus OX=10090 GN=Ppp1r14c PE=1 SV=1</t>
  </si>
  <si>
    <t>Q9ERT9</t>
  </si>
  <si>
    <t>Protein phosphatase 1 regulatory subunit 1A OS=Mus musculus OX=10090 GN=Ppp1r1a PE=1 SV=1</t>
  </si>
  <si>
    <t>Q60829</t>
  </si>
  <si>
    <t>Protein phosphatase 1 regulatory subunit 1B OS=Mus musculus OX=10090 GN=Ppp1r1b PE=1 SV=2</t>
  </si>
  <si>
    <t>Q3TDD9</t>
  </si>
  <si>
    <t>Protein phosphatase 1 regulatory subunit 21 OS=Mus musculus OX=10090 GN=Ppp1r21 PE=1 SV=2</t>
  </si>
  <si>
    <t>D3Z0R2</t>
  </si>
  <si>
    <t>Protein phosphatase 1 regulatory subunit 36 OS=Mus musculus OX=10090 GN=Ppp1r36 PE=3 SV=1</t>
  </si>
  <si>
    <t>Q8BKR5</t>
  </si>
  <si>
    <t>Protein phosphatase 1 regulatory subunit 37 OS=Mus musculus OX=10090 GN=Ppp1r37 PE=1 SV=1</t>
  </si>
  <si>
    <t>Q99MR9</t>
  </si>
  <si>
    <t>Protein phosphatase 1 regulatory subunit 3A OS=Mus musculus OX=10090 GN=Ppp1r3a PE=1 SV=2</t>
  </si>
  <si>
    <t>Q3UM45</t>
  </si>
  <si>
    <t>Protein phosphatase 1 regulatory subunit 7 OS=Mus musculus OX=10090 GN=Ppp1r7 PE=1 SV=2</t>
  </si>
  <si>
    <t>A2AJW4</t>
  </si>
  <si>
    <t>Protein phosphatase 1 regulatory subunit OS=Mus musculus OX=10090 GN=Ppp1r3d PE=1 SV=1</t>
  </si>
  <si>
    <t>P49443</t>
  </si>
  <si>
    <t>Protein phosphatase 1A OS=Mus musculus OX=10090 GN=Ppm1a PE=1 SV=1</t>
  </si>
  <si>
    <t>P36993</t>
  </si>
  <si>
    <t>Protein phosphatase 1B OS=Mus musculus OX=10090 GN=Ppm1b PE=1 SV=1</t>
  </si>
  <si>
    <t>Q80TL0</t>
  </si>
  <si>
    <t>Protein phosphatase 1E OS=Mus musculus OX=10090 GN=Ppm1e PE=1 SV=2</t>
  </si>
  <si>
    <t>Q8CGA0</t>
  </si>
  <si>
    <t>Protein phosphatase 1F OS=Mus musculus OX=10090 GN=Ppm1f PE=1 SV=1</t>
  </si>
  <si>
    <t>Q61074</t>
  </si>
  <si>
    <t>Protein phosphatase 1G OS=Mus musculus OX=10090 GN=Ppm1g PE=1 SV=3</t>
  </si>
  <si>
    <t>Q8BXN7</t>
  </si>
  <si>
    <t>Protein phosphatase 1K, mitochondrial OS=Mus musculus OX=10090 GN=Ppm1k PE=1 SV=1</t>
  </si>
  <si>
    <t>Q8BHN0</t>
  </si>
  <si>
    <t>Protein phosphatase 1L OS=Mus musculus OX=10090 GN=Ppm1l PE=1 SV=1</t>
  </si>
  <si>
    <t>Q9DCL8</t>
  </si>
  <si>
    <t>Protein phosphatase inhibitor 2 OS=Mus musculus OX=10090 GN=Ppp1r2 PE=1 SV=3</t>
  </si>
  <si>
    <t>Q8BVQ5</t>
  </si>
  <si>
    <t>Protein phosphatase methylesterase 1 OS=Mus musculus OX=10090 GN=Ppme1 PE=1 SV=5</t>
  </si>
  <si>
    <t>Q6NVE9</t>
  </si>
  <si>
    <t>Protein phosphatase PTC7 homolog OS=Mus musculus OX=10090 GN=Pptc7 PE=1 SV=1</t>
  </si>
  <si>
    <t>Q9QYX7</t>
  </si>
  <si>
    <t>Protein piccolo OS=Mus musculus OX=10090 GN=Pclo PE=1 SV=4</t>
  </si>
  <si>
    <t>Q60953</t>
  </si>
  <si>
    <t>Protein PML OS=Mus musculus OX=10090 GN=Pml PE=1 SV=3</t>
  </si>
  <si>
    <t>F8VQD1</t>
  </si>
  <si>
    <t>Protein polybromo-1 OS=Mus musculus OX=10090 GN=Pbrm1 PE=1 SV=1</t>
  </si>
  <si>
    <t>Q9D1C3</t>
  </si>
  <si>
    <t>Protein preY, mitochondrial OS=Mus musculus OX=10090 GN=Pyurf PE=1 SV=1</t>
  </si>
  <si>
    <t>Q3UPH1</t>
  </si>
  <si>
    <t>Protein PRRC1 OS=Mus musculus OX=10090 GN=Prrc1 PE=1 SV=1</t>
  </si>
  <si>
    <t>Q7TSC1</t>
  </si>
  <si>
    <t>Protein PRRC2A OS=Mus musculus OX=10090 GN=Prrc2a PE=1 SV=1</t>
  </si>
  <si>
    <t>Q3TLH4</t>
  </si>
  <si>
    <t>Protein PRRC2C OS=Mus musculus OX=10090 GN=Prrc2c PE=1 SV=3</t>
  </si>
  <si>
    <t>Q52KR3</t>
  </si>
  <si>
    <t>Protein prune homolog 2 OS=Mus musculus OX=10090 GN=Prune2 PE=1 SV=2</t>
  </si>
  <si>
    <t>Q9QYS9</t>
  </si>
  <si>
    <t>Protein quaking OS=Mus musculus OX=10090 GN=Qki PE=1 SV=1</t>
  </si>
  <si>
    <t>Q9CQU3</t>
  </si>
  <si>
    <t>Protein RER1 OS=Mus musculus OX=10090 GN=Rer1 PE=1 SV=1</t>
  </si>
  <si>
    <t>P56565</t>
  </si>
  <si>
    <t>Protein S100-A1 OS=Mus musculus OX=10090 GN=S100a1 PE=1 SV=2</t>
  </si>
  <si>
    <t>P08207</t>
  </si>
  <si>
    <t>Protein S100-A10 OS=Mus musculus OX=10090 GN=S100a10 PE=1 SV=2</t>
  </si>
  <si>
    <t>P50543</t>
  </si>
  <si>
    <t>Protein S100-A11 OS=Mus musculus OX=10090 GN=S100a11 PE=1 SV=1</t>
  </si>
  <si>
    <t>P97352</t>
  </si>
  <si>
    <t>Protein S100-A13 OS=Mus musculus OX=10090 GN=S100a13 PE=1 SV=1</t>
  </si>
  <si>
    <t>Q9D708</t>
  </si>
  <si>
    <t>Protein S100-A16 OS=Mus musculus OX=10090 GN=S100a16 PE=1 SV=1</t>
  </si>
  <si>
    <t>P07091</t>
  </si>
  <si>
    <t>Protein S100-A4 OS=Mus musculus OX=10090 GN=S100a4 PE=1 SV=1</t>
  </si>
  <si>
    <t>P14069</t>
  </si>
  <si>
    <t>Protein S100-A6 OS=Mus musculus OX=10090 GN=S100a6 PE=1 SV=3</t>
  </si>
  <si>
    <t>Q5SUC9</t>
  </si>
  <si>
    <t>Protein SCO1 homolog, mitochondrial OS=Mus musculus OX=10090 GN=Sco1 PE=1 SV=1</t>
  </si>
  <si>
    <t>Q8VCL2</t>
  </si>
  <si>
    <t>Protein SCO2 homolog, mitochondrial OS=Mus musculus OX=10090 GN=Sco2 PE=1 SV=1</t>
  </si>
  <si>
    <t>Q80U72</t>
  </si>
  <si>
    <t>Protein scribble homolog OS=Mus musculus OX=10090 GN=Scrib PE=1 SV=2</t>
  </si>
  <si>
    <t>Q9D1M0</t>
  </si>
  <si>
    <t>Protein SEC13 homolog OS=Mus musculus OX=10090 GN=Sec13 PE=1 SV=3</t>
  </si>
  <si>
    <t>Q9Z2G6</t>
  </si>
  <si>
    <t>Protein sel-1 homolog 1 OS=Mus musculus OX=10090 GN=Sel1l PE=1 SV=2</t>
  </si>
  <si>
    <t>Q3U213</t>
  </si>
  <si>
    <t>Protein SERAC1 OS=Mus musculus OX=10090 GN=Serac1 PE=2 SV=1</t>
  </si>
  <si>
    <t>Q9EQU5</t>
  </si>
  <si>
    <t>Protein SET OS=Mus musculus OX=10090 GN=Set PE=1 SV=1</t>
  </si>
  <si>
    <t>Q9CX34</t>
  </si>
  <si>
    <t>Protein SGT1 homolog OS=Mus musculus OX=10090 GN=Sugt1 PE=1 SV=3</t>
  </si>
  <si>
    <t>A7TU71</t>
  </si>
  <si>
    <t>Protein Shroom2 OS=Mus musculus OX=10090 GN=Shroom2 PE=1 SV=1</t>
  </si>
  <si>
    <t>Q8VE18</t>
  </si>
  <si>
    <t>Protein SMG8 OS=Mus musculus OX=10090 GN=Smg8 PE=1 SV=1</t>
  </si>
  <si>
    <t>Q9QX47</t>
  </si>
  <si>
    <t>Protein SON OS=Mus musculus OX=10090 GN=Son PE=1 SV=2</t>
  </si>
  <si>
    <t>Q8R0G7</t>
  </si>
  <si>
    <t>Protein spinster homolog 1 OS=Mus musculus OX=10090 GN=Spns1 PE=2 SV=1</t>
  </si>
  <si>
    <t>Q8K1S6</t>
  </si>
  <si>
    <t>Protein spire homolog 2 OS=Mus musculus OX=10090 GN=Spire2 PE=1 SV=1</t>
  </si>
  <si>
    <t>E9PV87</t>
  </si>
  <si>
    <t>Protein TALPID3 OS=Mus musculus OX=10090 GN=Talpid3 PE=1 SV=1</t>
  </si>
  <si>
    <t>Q7TSD4</t>
  </si>
  <si>
    <t>Protein TBATA OS=Mus musculus OX=10090 GN=Tbata PE=1 SV=2</t>
  </si>
  <si>
    <t>Q3U132</t>
  </si>
  <si>
    <t>Protein TESPA1 OS=Mus musculus OX=10090 GN=Tespa1 PE=1 SV=1</t>
  </si>
  <si>
    <t>Q80ZW2</t>
  </si>
  <si>
    <t>Protein THEM6 OS=Mus musculus OX=10090 GN=Them6 PE=1 SV=1</t>
  </si>
  <si>
    <t>Q9R1X4</t>
  </si>
  <si>
    <t>Protein timeless homolog OS=Mus musculus OX=10090 GN=Timeless PE=1 SV=3</t>
  </si>
  <si>
    <t>Oxidation [P170]</t>
  </si>
  <si>
    <t>E9QAT4</t>
  </si>
  <si>
    <t>Protein transport protein Sec16A OS=Mus musculus OX=10090 GN=Sec16a PE=1 SV=1</t>
  </si>
  <si>
    <t>Q01405</t>
  </si>
  <si>
    <t>Protein transport protein Sec23A OS=Mus musculus OX=10090 GN=Sec23a PE=1 SV=2</t>
  </si>
  <si>
    <t>Q9D662</t>
  </si>
  <si>
    <t>Protein transport protein Sec23B OS=Mus musculus OX=10090 GN=Sec23b PE=1 SV=1</t>
  </si>
  <si>
    <t>Q3UPL0</t>
  </si>
  <si>
    <t>Protein transport protein Sec31A OS=Mus musculus OX=10090 GN=Sec31a PE=1 SV=2</t>
  </si>
  <si>
    <t>P61620</t>
  </si>
  <si>
    <t>Protein transport protein Sec61 subunit alpha isoform 1 OS=Mus musculus OX=10090 GN=Sec61a1 PE=1 SV=2</t>
  </si>
  <si>
    <t>Q9CQS8</t>
  </si>
  <si>
    <t>Protein transport protein Sec61 subunit beta OS=Mus musculus OX=10090 GN=Sec61b PE=1 SV=3</t>
  </si>
  <si>
    <t>O70274</t>
  </si>
  <si>
    <t>Protein tyrosine phosphatase type IVA 2 OS=Mus musculus OX=10090 GN=Ptp4a2 PE=1 SV=1</t>
  </si>
  <si>
    <t>Q8C4B4</t>
  </si>
  <si>
    <t>Protein unc-119 homolog B OS=Mus musculus OX=10090 GN=Unc119b PE=1 SV=1</t>
  </si>
  <si>
    <t>Q9Z1N9</t>
  </si>
  <si>
    <t>Protein unc-13 homolog B OS=Mus musculus OX=10090 GN=Unc13b PE=1 SV=2</t>
  </si>
  <si>
    <t>Q8CGY6</t>
  </si>
  <si>
    <t>Protein unc-45 homolog B OS=Mus musculus OX=10090 GN=Unc45b PE=1 SV=1</t>
  </si>
  <si>
    <t>Q80WQ2</t>
  </si>
  <si>
    <t>Protein VAC14 homolog OS=Mus musculus OX=10090 GN=Vac14 PE=1 SV=1</t>
  </si>
  <si>
    <t>E9PZY8</t>
  </si>
  <si>
    <t>Protein virilizer homolog OS=Mus musculus OX=10090 GN=Virma PE=1 SV=1</t>
  </si>
  <si>
    <t>Q6DID7</t>
  </si>
  <si>
    <t>Protein wntless homolog OS=Mus musculus OX=10090 GN=Wls PE=1 SV=1</t>
  </si>
  <si>
    <t>Q9EPK2</t>
  </si>
  <si>
    <t>Protein XRP2 OS=Mus musculus OX=10090 GN=Rp2 PE=1 SV=3</t>
  </si>
  <si>
    <t>Q9CX30</t>
  </si>
  <si>
    <t>Protein YIF1B OS=Mus musculus OX=10090 GN=Yif1b PE=1 SV=2</t>
  </si>
  <si>
    <t>Q9EQQ2</t>
  </si>
  <si>
    <t>Protein YIPF5 OS=Mus musculus OX=10090 GN=Yipf5 PE=1 SV=1</t>
  </si>
  <si>
    <t>P62700</t>
  </si>
  <si>
    <t>Protein yippee-like 5 OS=Mus musculus OX=10090 GN=Ypel5 PE=1 SV=1</t>
  </si>
  <si>
    <t>Q80ZJ6</t>
  </si>
  <si>
    <t>Protein zer-1 homolog OS=Mus musculus OX=10090 GN=Zer1 PE=1 SV=1</t>
  </si>
  <si>
    <t>Q99LX0</t>
  </si>
  <si>
    <t>Protein/nucleic acid deglycase DJ-1 OS=Mus musculus OX=10090 GN=Park7 PE=1 SV=1</t>
  </si>
  <si>
    <t>Oxidation [P22; P73; P86]</t>
  </si>
  <si>
    <t>Q9D1G3</t>
  </si>
  <si>
    <t>Protein-cysteine N-palmitoyltransferase HHAT-like protein OS=Mus musculus OX=10090 GN=Hhatl PE=1 SV=2</t>
  </si>
  <si>
    <t>Q8BP56</t>
  </si>
  <si>
    <t>Protein-glucosylgalactosylhydroxylysine glucosidase OS=Mus musculus OX=10090 GN=Pgghg PE=1 SV=1</t>
  </si>
  <si>
    <t>A6H630</t>
  </si>
  <si>
    <t>Protein-glutamate O-methyltransferase OS=Mus musculus OX=10090 GN=Armt1 PE=1 SV=1</t>
  </si>
  <si>
    <t>P21981</t>
  </si>
  <si>
    <t>Protein-glutamine gamma-glutamyltransferase 2 OS=Mus musculus OX=10090 GN=Tgm2 PE=1 SV=4</t>
  </si>
  <si>
    <t>P59913</t>
  </si>
  <si>
    <t>Protein-L-isoaspartate O-methyltransferase domain-containing protein 1 OS=Mus musculus OX=10090 GN=Pcmtd1 PE=1 SV=1</t>
  </si>
  <si>
    <t>E0CYF2</t>
  </si>
  <si>
    <t>Protein-L-isoaspartate(D-aspartate) O-methyltransferase (Fragment) OS=Mus musculus OX=10090 GN=Pcmt1 PE=1 SV=8</t>
  </si>
  <si>
    <t>P23506</t>
  </si>
  <si>
    <t>Protein-L-isoaspartate(D-aspartate) O-methyltransferase OS=Mus musculus OX=10090 GN=Pcmt1 PE=1 SV=3</t>
  </si>
  <si>
    <t>Oxidation [P128]</t>
  </si>
  <si>
    <t>Q9R1Q7</t>
  </si>
  <si>
    <t>Proteolipid protein 2 OS=Mus musculus OX=10090 GN=Plp2 PE=1 SV=1</t>
  </si>
  <si>
    <t>P19221</t>
  </si>
  <si>
    <t>Prothrombin OS=Mus musculus OX=10090 GN=F2 PE=1 SV=1</t>
  </si>
  <si>
    <t>P26350</t>
  </si>
  <si>
    <t>Prothymosin alpha OS=Mus musculus OX=10090 GN=Ptma PE=1 SV=2</t>
  </si>
  <si>
    <t>Q8CFX3</t>
  </si>
  <si>
    <t>Protocadherin 1 OS=Mus musculus OX=10090 GN=Pcdh1 PE=1 SV=1</t>
  </si>
  <si>
    <t>A0A0A6YY83</t>
  </si>
  <si>
    <t>Protocadherin 7 OS=Mus musculus OX=10090 GN=Pcdh7 PE=1 SV=1</t>
  </si>
  <si>
    <t>Q5F226</t>
  </si>
  <si>
    <t>Protocadherin Fat 2 OS=Mus musculus OX=10090 GN=Fat2 PE=1 SV=1</t>
  </si>
  <si>
    <t>Q80TF3</t>
  </si>
  <si>
    <t>Protocadherin-19 OS=Mus musculus OX=10090 GN=Pcdh19 PE=1 SV=3</t>
  </si>
  <si>
    <t>Oxidation [P561; P566; P567; P578]</t>
  </si>
  <si>
    <t>Q7TSK3</t>
  </si>
  <si>
    <t>Protocadherin-8 OS=Mus musculus OX=10090 GN=Pcdh8 PE=1 SV=1</t>
  </si>
  <si>
    <t>Oxidation [P1008]</t>
  </si>
  <si>
    <t>Q8CFY5</t>
  </si>
  <si>
    <t>Protoheme IX farnesyltransferase, mitochondrial OS=Mus musculus OX=10090 GN=Cox10 PE=2 SV=1</t>
  </si>
  <si>
    <t>P70339</t>
  </si>
  <si>
    <t>Proto-oncogene FRAT1 OS=Mus musculus OX=10090 GN=Frat1 PE=1 SV=2</t>
  </si>
  <si>
    <t>P51175</t>
  </si>
  <si>
    <t>Protoporphyrinogen oxidase OS=Mus musculus OX=10090 GN=Ppox PE=1 SV=1</t>
  </si>
  <si>
    <t>Q91WE2</t>
  </si>
  <si>
    <t>PSME3-interacting protein OS=Mus musculus OX=10090 GN=Fam192a PE=1 SV=1</t>
  </si>
  <si>
    <t>Q9CZL5</t>
  </si>
  <si>
    <t>Pterin-4-alpha-carbinolamine dehydratase 2 OS=Mus musculus OX=10090 GN=Pcbd2 PE=1 SV=2</t>
  </si>
  <si>
    <t>Q80U78</t>
  </si>
  <si>
    <t>Pumilio homolog 1 OS=Mus musculus OX=10090 GN=Pum1 PE=1 SV=2</t>
  </si>
  <si>
    <t>Q8BKS9</t>
  </si>
  <si>
    <t>Pumilio homolog 3 OS=Mus musculus OX=10090 GN=Pum3 PE=1 SV=2</t>
  </si>
  <si>
    <t>P23492</t>
  </si>
  <si>
    <t>Purine nucleoside phosphorylase OS=Mus musculus OX=10090 GN=Pnp PE=1 SV=2</t>
  </si>
  <si>
    <t>Q6W8Q3</t>
  </si>
  <si>
    <t>Purkinje cell protein 4-like protein 1 OS=Mus musculus OX=10090 GN=Pcp4l1 PE=1 SV=1</t>
  </si>
  <si>
    <t>Q11011</t>
  </si>
  <si>
    <t>Puromycin-sensitive aminopeptidase OS=Mus musculus OX=10090 GN=Npepps PE=1 SV=2</t>
  </si>
  <si>
    <t>Q68FL4</t>
  </si>
  <si>
    <t>Putative adenosylhomocysteinase 3 OS=Mus musculus OX=10090 GN=Ahcyl2 PE=1 SV=1</t>
  </si>
  <si>
    <t>Q6P8M1</t>
  </si>
  <si>
    <t>Putative deoxyribonuclease TATDN1 OS=Mus musculus OX=10090 GN=Tatdn1 PE=1 SV=1</t>
  </si>
  <si>
    <t>Q8BZE1</t>
  </si>
  <si>
    <t>Putative DMBT1-like protein OS=Mus musculus OX=10090 PE=2 SV=2</t>
  </si>
  <si>
    <t>Q8BU04</t>
  </si>
  <si>
    <t>Putative E3 ubiquitin-protein ligase UBR7 OS=Mus musculus OX=10090 GN=Ubr7 PE=1 SV=1</t>
  </si>
  <si>
    <t>Q9CQG1</t>
  </si>
  <si>
    <t>Putative glutathione-specific gamma-glutamylcyclotransferase 2 OS=Mus musculus OX=10090 GN=Chac2 PE=1 SV=1</t>
  </si>
  <si>
    <t>D3YVL0</t>
  </si>
  <si>
    <t>Putative helicase MOV-10 OS=Mus musculus OX=10090 GN=Mov10 PE=1 SV=2</t>
  </si>
  <si>
    <t>O88851</t>
  </si>
  <si>
    <t>Putative hydrolase RBBP9 OS=Mus musculus OX=10090 GN=Rbbp9 PE=1 SV=2</t>
  </si>
  <si>
    <t>Q9D009</t>
  </si>
  <si>
    <t>Putative lipoyltransferase 2, mitochondrial OS=Mus musculus OX=10090 GN=Lipt2 PE=1 SV=2</t>
  </si>
  <si>
    <t>Q9DBN4</t>
  </si>
  <si>
    <t>Putative monooxygenase p33MONOX OS=Mus musculus OX=10090 GN=P33monox PE=1 SV=1</t>
  </si>
  <si>
    <t>D3YYT1</t>
  </si>
  <si>
    <t>Putative oxidoreductase GLYR1 OS=Mus musculus OX=10090 GN=Glyr1 PE=1 SV=1</t>
  </si>
  <si>
    <t>D3Z4S3</t>
  </si>
  <si>
    <t>Putative peptidyl-tRNA hydrolase PTRHD1 OS=Mus musculus OX=10090 GN=Ptrhd1 PE=1 SV=1</t>
  </si>
  <si>
    <t>Q3TCN2</t>
  </si>
  <si>
    <t>Putative phospholipase B-like 2 OS=Mus musculus OX=10090 GN=Plbd2 PE=1 SV=2</t>
  </si>
  <si>
    <t>P59598</t>
  </si>
  <si>
    <t>Putative Polycomb group protein ASXL1 OS=Mus musculus OX=10090 GN=Asxl1 PE=1 SV=1</t>
  </si>
  <si>
    <t>Q8BZ32</t>
  </si>
  <si>
    <t>Putative Polycomb group protein ASXL2 OS=Mus musculus OX=10090 GN=Asxl2 PE=1 SV=1</t>
  </si>
  <si>
    <t>Q7TNC4</t>
  </si>
  <si>
    <t>Putative RNA-binding protein Luc7-like 2 OS=Mus musculus OX=10090 GN=Luc7l2 PE=1 SV=1</t>
  </si>
  <si>
    <t>Q8CAK1</t>
  </si>
  <si>
    <t>Putative transferase CAF17 homolog, mitochondrial OS=Mus musculus OX=10090 GN=Iba57 PE=1 SV=1</t>
  </si>
  <si>
    <t>Q69Z61</t>
  </si>
  <si>
    <t>PWWP domain-containing protein 2A OS=Mus musculus OX=10090 GN=Pwwp2a PE=2 SV=2</t>
  </si>
  <si>
    <t>Q8K183</t>
  </si>
  <si>
    <t>Pyridoxal kinase OS=Mus musculus OX=10090 GN=Pdxk PE=1 SV=1</t>
  </si>
  <si>
    <t>Q9Z2Y8</t>
  </si>
  <si>
    <t>Pyridoxal phosphate homeostasis protein OS=Mus musculus OX=10090 GN=Plpbp PE=1 SV=1</t>
  </si>
  <si>
    <t>Q9D9M5</t>
  </si>
  <si>
    <t>Pyridoxal phosphate phosphatase PHOSPHO2 OS=Mus musculus OX=10090 GN=Phospho2 PE=1 SV=1</t>
  </si>
  <si>
    <t>Q91XF0</t>
  </si>
  <si>
    <t>Pyridoxine-5'-phosphate oxidase OS=Mus musculus OX=10090 GN=Pnpo PE=1 SV=1</t>
  </si>
  <si>
    <t>Q3V3Q4</t>
  </si>
  <si>
    <t>Pyrin domain-containing protein 3 OS=Mus musculus OX=10090 GN=Pydc3 PE=2 SV=1</t>
  </si>
  <si>
    <t>Q9ESW8</t>
  </si>
  <si>
    <t>Pyroglutamyl-peptidase 1 OS=Mus musculus OX=10090 GN=Pgpep1 PE=1 SV=1</t>
  </si>
  <si>
    <t>Q922Q4</t>
  </si>
  <si>
    <t>Pyrroline-5-carboxylate reductase 2 OS=Mus musculus OX=10090 GN=Pycr2 PE=1 SV=1</t>
  </si>
  <si>
    <t>Q9DCC4</t>
  </si>
  <si>
    <t>Pyrroline-5-carboxylate reductase 3 OS=Mus musculus OX=10090 GN=Pycr3 PE=1 SV=2</t>
  </si>
  <si>
    <t>Q05920</t>
  </si>
  <si>
    <t>Pyruvate carboxylase, mitochondrial OS=Mus musculus OX=10090 GN=Pc PE=1 SV=1</t>
  </si>
  <si>
    <t>P35486</t>
  </si>
  <si>
    <t>Pyruvate dehydrogenase E1 component subunit alpha, somatic form, mitochondrial OS=Mus musculus OX=10090 GN=Pdha1 PE=1 SV=1</t>
  </si>
  <si>
    <t>Oxidation [P110; P172; P217]</t>
  </si>
  <si>
    <t>P35487</t>
  </si>
  <si>
    <t>Pyruvate dehydrogenase E1 component subunit alpha, testis-specific form, mitochondrial OS=Mus musculus OX=10090 GN=Pdha2 PE=1 SV=1</t>
  </si>
  <si>
    <t>Oxidation [P173]</t>
  </si>
  <si>
    <t>Q9D051</t>
  </si>
  <si>
    <t>Pyruvate dehydrogenase E1 component subunit beta, mitochondrial OS=Mus musculus OX=10090 GN=Pdhb PE=1 SV=1</t>
  </si>
  <si>
    <t>Oxidation [P177; P273; P313; P331; P344]</t>
  </si>
  <si>
    <t>Q7TSQ8</t>
  </si>
  <si>
    <t>Pyruvate dehydrogenase phosphatase regulatory subunit, mitochondrial OS=Mus musculus OX=10090 GN=Pdpr PE=1 SV=1</t>
  </si>
  <si>
    <t>Q8BKZ9</t>
  </si>
  <si>
    <t>Pyruvate dehydrogenase protein X component, mitochondrial OS=Mus musculus OX=10090 GN=Pdhx PE=1 SV=1</t>
  </si>
  <si>
    <t>Oxidation [P62; P66; P169; P171; P344]</t>
  </si>
  <si>
    <t>P52480</t>
  </si>
  <si>
    <t>Pyruvate kinase PKM OS=Mus musculus OX=10090 GN=Pkm PE=1 SV=4</t>
  </si>
  <si>
    <t>B8ZXI1</t>
  </si>
  <si>
    <t>Queuine tRNA-ribosyltransferase accessory subunit 2 OS=Mus musculus OX=10090 GN=Qtrt2 PE=1 SV=2</t>
  </si>
  <si>
    <t>Q9JMA2</t>
  </si>
  <si>
    <t>Queuine tRNA-ribosyltransferase catalytic subunit 1 OS=Mus musculus OX=10090 GN=Qtrt1 PE=1 SV=2</t>
  </si>
  <si>
    <t>G3X8U3</t>
  </si>
  <si>
    <t>Queuosine salvage protein OS=Mus musculus OX=10090 GN=2210016F16Rik PE=1 SV=1</t>
  </si>
  <si>
    <t>P47199</t>
  </si>
  <si>
    <t>Quinone oxidoreductase OS=Mus musculus OX=10090 GN=Cryz PE=1 SV=1</t>
  </si>
  <si>
    <t>Q921W4</t>
  </si>
  <si>
    <t>Quinone oxidoreductase-like protein 1 OS=Mus musculus OX=10090 GN=Cryzl1 PE=1 SV=1</t>
  </si>
  <si>
    <t>Q3UNZ8</t>
  </si>
  <si>
    <t>Quinone oxidoreductase-like protein 2 OS=Mus musculus OX=10090 GN=Cryzl2 PE=1 SV=1</t>
  </si>
  <si>
    <t>Q80TM6</t>
  </si>
  <si>
    <t>R3H domain-containing protein 2 OS=Mus musculus OX=10090 GN=R3hdm2 PE=1 SV=2</t>
  </si>
  <si>
    <t>P50396</t>
  </si>
  <si>
    <t>Rab GDP dissociation inhibitor alpha OS=Mus musculus OX=10090 GN=Gdi1 PE=1 SV=3</t>
  </si>
  <si>
    <t>Oxidation [P63; P254]</t>
  </si>
  <si>
    <t>Q61598</t>
  </si>
  <si>
    <t>Rab GDP dissociation inhibitor beta OS=Mus musculus OX=10090 GN=Gdi2 PE=1 SV=1</t>
  </si>
  <si>
    <t>O35551</t>
  </si>
  <si>
    <t>Rab GTPase-binding effector protein 1 OS=Mus musculus OX=10090 GN=Rabep1 PE=1 SV=2</t>
  </si>
  <si>
    <t>Q91WG2</t>
  </si>
  <si>
    <t>Rab GTPase-binding effector protein 2 OS=Mus musculus OX=10090 GN=Rabep2 PE=1 SV=3</t>
  </si>
  <si>
    <t>A2AD03</t>
  </si>
  <si>
    <t>Rab proteins geranylgeranyltransferase component A OS=Mus musculus OX=10090 GN=Chm PE=1 SV=1</t>
  </si>
  <si>
    <t>A0A0N4SW73</t>
  </si>
  <si>
    <t>Rab11 family-interacting protein 5 OS=Mus musculus OX=10090 GN=Rab11fip5 PE=1 SV=1</t>
  </si>
  <si>
    <t>E9QM90</t>
  </si>
  <si>
    <t>RAB11-binding protein RELCH OS=Mus musculus OX=10090 GN=Relch PE=1 SV=2</t>
  </si>
  <si>
    <t>A0A1D5RLG3</t>
  </si>
  <si>
    <t>Rab3 GTPase-activating protein catalytic subunit OS=Mus musculus OX=10090 GN=Rab3gap1 PE=1 SV=1</t>
  </si>
  <si>
    <t>Oxidation [P917]</t>
  </si>
  <si>
    <t>Q80UJ7</t>
  </si>
  <si>
    <t>Rab3 GTPase-activating protein catalytic subunit OS=Mus musculus OX=10090 GN=Rab3gap1 PE=1 SV=4</t>
  </si>
  <si>
    <t>Q8BMG7</t>
  </si>
  <si>
    <t>Rab3 GTPase-activating protein non-catalytic subunit OS=Mus musculus OX=10090 GN=Rab3gap2 PE=1 SV=2</t>
  </si>
  <si>
    <t>A0A1W2P7K6</t>
  </si>
  <si>
    <t>RAB3A interacting protein, isoform CRA_b OS=Mus musculus OX=10090 GN=Rab3ip PE=1 SV=1</t>
  </si>
  <si>
    <t>Q9JM13</t>
  </si>
  <si>
    <t>Rab5 GDP/GTP exchange factor OS=Mus musculus OX=10090 GN=Rabgef1 PE=1 SV=1</t>
  </si>
  <si>
    <t>Q8VCH5</t>
  </si>
  <si>
    <t>Rab9 effector protein with kelch motifs OS=Mus musculus OX=10090 GN=Rabepk PE=1 SV=2</t>
  </si>
  <si>
    <t>Q810B6</t>
  </si>
  <si>
    <t>Rabankyrin-5 OS=Mus musculus OX=10090 GN=Ankfy1 PE=1 SV=2</t>
  </si>
  <si>
    <t>Oxidation [P754]</t>
  </si>
  <si>
    <t>Q80Y56</t>
  </si>
  <si>
    <t>Rabenosyn-5 OS=Mus musculus OX=10090 GN=Rbsn PE=1 SV=1</t>
  </si>
  <si>
    <t>Q5ND29</t>
  </si>
  <si>
    <t>Rab-interacting lysosomal protein OS=Mus musculus OX=10090 GN=Rilp PE=1 SV=1</t>
  </si>
  <si>
    <t>E9Q9D5</t>
  </si>
  <si>
    <t>Rab-like protein 2A OS=Mus musculus OX=10090 GN=Rabl2 PE=1 SV=1</t>
  </si>
  <si>
    <t>Q9D4V7</t>
  </si>
  <si>
    <t>Rab-like protein 3 OS=Mus musculus OX=10090 GN=Rabl3 PE=1 SV=1</t>
  </si>
  <si>
    <t>P31750</t>
  </si>
  <si>
    <t>RAC-alpha serine/threonine-protein kinase OS=Mus musculus OX=10090 GN=Akt1 PE=1 SV=2</t>
  </si>
  <si>
    <t>Q60823</t>
  </si>
  <si>
    <t>RAC-beta serine/threonine-protein kinase OS=Mus musculus OX=10090 GN=Akt2 PE=1 SV=1</t>
  </si>
  <si>
    <t>Q8VIG3</t>
  </si>
  <si>
    <t>Radial spoke head 1 homolog OS=Mus musculus OX=10090 GN=Rsph1 PE=1 SV=2</t>
  </si>
  <si>
    <t>P26043</t>
  </si>
  <si>
    <t>Radixin OS=Mus musculus OX=10090 GN=Rdx PE=1 SV=3</t>
  </si>
  <si>
    <t>Q6A0D4</t>
  </si>
  <si>
    <t>Raftlin OS=Mus musculus OX=10090 GN=Rftn1 PE=1 SV=4</t>
  </si>
  <si>
    <t>Q9CQ22</t>
  </si>
  <si>
    <t>Ragulator complex protein LAMTOR1 OS=Mus musculus OX=10090 GN=Lamtor1 PE=1 SV=1</t>
  </si>
  <si>
    <t>Q9JHS3</t>
  </si>
  <si>
    <t>Ragulator complex protein LAMTOR2 OS=Mus musculus OX=10090 GN=Lamtor2 PE=1 SV=1</t>
  </si>
  <si>
    <t>O88653</t>
  </si>
  <si>
    <t>Ragulator complex protein LAMTOR3 OS=Mus musculus OX=10090 GN=Lamtor3 PE=1 SV=1</t>
  </si>
  <si>
    <t>Q9D1L9</t>
  </si>
  <si>
    <t>Ragulator complex protein LAMTOR5 OS=Mus musculus OX=10090 GN=Lamtor5 PE=1 SV=1</t>
  </si>
  <si>
    <t>Q6GYP7</t>
  </si>
  <si>
    <t>Ral GTPase-activating protein subunit alpha-1 OS=Mus musculus OX=10090 GN=Ralgapa1 PE=1 SV=1</t>
  </si>
  <si>
    <t>Q03385</t>
  </si>
  <si>
    <t>Ral guanine nucleotide dissociation stimulator OS=Mus musculus OX=10090 GN=Ralgds PE=1 SV=2</t>
  </si>
  <si>
    <t>Q61193</t>
  </si>
  <si>
    <t>Ral guanine nucleotide dissociation stimulator-like 2 OS=Mus musculus OX=10090 GN=Rgl2 PE=1 SV=2</t>
  </si>
  <si>
    <t>Q3UYI5</t>
  </si>
  <si>
    <t>Ral guanine nucleotide dissociation stimulator-like 3 OS=Mus musculus OX=10090 GN=Rgl3 PE=1 SV=2</t>
  </si>
  <si>
    <t>O54916</t>
  </si>
  <si>
    <t>RalBP1-associated Eps domain-containing protein 1 OS=Mus musculus OX=10090 GN=Reps1 PE=1 SV=2</t>
  </si>
  <si>
    <t>A0A3B2WCL5</t>
  </si>
  <si>
    <t>RAN binding protein 3, isoform CRA_i OS=Mus musculus OX=10090 GN=Ranbp3 PE=1 SV=1</t>
  </si>
  <si>
    <t>P46061</t>
  </si>
  <si>
    <t>Ran GTPase-activating protein 1 OS=Mus musculus OX=10090 GN=Rangap1 PE=1 SV=2</t>
  </si>
  <si>
    <t>Q9JIB0</t>
  </si>
  <si>
    <t>Ran guanine nucleotide release factor OS=Mus musculus OX=10090 GN=Rangrf PE=1 SV=1</t>
  </si>
  <si>
    <t>Q9WUB0</t>
  </si>
  <si>
    <t>RanBP-type and C3HC4-type zinc finger-containing protein 1 OS=Mus musculus OX=10090 GN=Rbck1 PE=1 SV=2</t>
  </si>
  <si>
    <t>P34022</t>
  </si>
  <si>
    <t>Ran-specific GTPase-activating protein OS=Mus musculus OX=10090 GN=Ranbp1 PE=1 SV=2</t>
  </si>
  <si>
    <t>Q3UHC1</t>
  </si>
  <si>
    <t>Rap guanine nucleotide exchange factor (GEF) 1 OS=Mus musculus OX=10090 GN=Rapgef1 PE=1 SV=1</t>
  </si>
  <si>
    <t>A0A0A6YWG7</t>
  </si>
  <si>
    <t>Rap guanine nucleotide exchange factor 2 OS=Mus musculus OX=10090 GN=Rapgef2 PE=1 SV=1</t>
  </si>
  <si>
    <t>Q9EQZ6</t>
  </si>
  <si>
    <t>Rap guanine nucleotide exchange factor 4 OS=Mus musculus OX=10090 GN=Rapgef4 PE=1 SV=1</t>
  </si>
  <si>
    <t>Q5SVL6</t>
  </si>
  <si>
    <t>Rap1 GTPase-activating protein 2 OS=Mus musculus OX=10090 GN=Rap1gap2 PE=1 SV=1</t>
  </si>
  <si>
    <t>E9Q912</t>
  </si>
  <si>
    <t>RAP1, GTP-GDP dissociation stimulator 1 OS=Mus musculus OX=10090 GN=Rap1gds1 PE=1 SV=1</t>
  </si>
  <si>
    <t>Q60790</t>
  </si>
  <si>
    <t>Ras GTPase-activating protein 3 OS=Mus musculus OX=10090 GN=Rasa3 PE=1 SV=2</t>
  </si>
  <si>
    <t>P97855</t>
  </si>
  <si>
    <t>Ras GTPase-activating protein-binding protein 1 OS=Mus musculus OX=10090 GN=G3bp1 PE=1 SV=1</t>
  </si>
  <si>
    <t>P97379</t>
  </si>
  <si>
    <t>Ras GTPase-activating protein-binding protein 2 OS=Mus musculus OX=10090 GN=G3bp2 PE=1 SV=2</t>
  </si>
  <si>
    <t>Oxidation [P230; P233; P237]</t>
  </si>
  <si>
    <t>Q9JKF1</t>
  </si>
  <si>
    <t>Ras GTPase-activating-like protein IQGAP1 OS=Mus musculus OX=10090 GN=Iqgap1 PE=1 SV=2</t>
  </si>
  <si>
    <t>Q3UQ44</t>
  </si>
  <si>
    <t>Ras GTPase-activating-like protein IQGAP2 OS=Mus musculus OX=10090 GN=Iqgap2 PE=1 SV=2</t>
  </si>
  <si>
    <t>Oxidation [P624; P625]</t>
  </si>
  <si>
    <t>E9PYG6</t>
  </si>
  <si>
    <t>RAS p21 protein activator 1 OS=Mus musculus OX=10090 GN=Rasa1 PE=1 SV=1</t>
  </si>
  <si>
    <t>Q01730</t>
  </si>
  <si>
    <t>Ras suppressor protein 1 OS=Mus musculus OX=10090 GN=Rsu1 PE=1 SV=3</t>
  </si>
  <si>
    <t>Q9Z268</t>
  </si>
  <si>
    <t>RasGAP-activating-like protein 1 OS=Mus musculus OX=10090 GN=Rasal1 PE=1 SV=2</t>
  </si>
  <si>
    <t>Q3U0S6</t>
  </si>
  <si>
    <t>Ras-interacting protein 1 OS=Mus musculus OX=10090 GN=Rasip1 PE=1 SV=3</t>
  </si>
  <si>
    <t>P63001</t>
  </si>
  <si>
    <t>Ras-related C3 botulinum toxin substrate 1 OS=Mus musculus OX=10090 GN=Rac1 PE=1 SV=1</t>
  </si>
  <si>
    <t>Q80X95</t>
  </si>
  <si>
    <t>Ras-related GTP-binding protein A OS=Mus musculus OX=10090 GN=Rraga PE=1 SV=1</t>
  </si>
  <si>
    <t>Q99K70</t>
  </si>
  <si>
    <t>Ras-related GTP-binding protein C OS=Mus musculus OX=10090 GN=Rragc PE=1 SV=1</t>
  </si>
  <si>
    <t>Q7TT45</t>
  </si>
  <si>
    <t>Ras-related GTP-binding protein D OS=Mus musculus OX=10090 GN=Rragd PE=1 SV=2</t>
  </si>
  <si>
    <t>P61027</t>
  </si>
  <si>
    <t>Ras-related protein Rab-10 OS=Mus musculus OX=10090 GN=Rab10 PE=1 SV=1</t>
  </si>
  <si>
    <t>P46638</t>
  </si>
  <si>
    <t>Ras-related protein Rab-11B OS=Mus musculus OX=10090 GN=Rab11b PE=1 SV=3</t>
  </si>
  <si>
    <t>P35283</t>
  </si>
  <si>
    <t>Ras-related protein Rab-12 OS=Mus musculus OX=10090 GN=Rab12 PE=1 SV=3</t>
  </si>
  <si>
    <t>Q91V41</t>
  </si>
  <si>
    <t>Ras-related protein Rab-14 OS=Mus musculus OX=10090 GN=Rab14 PE=1 SV=3</t>
  </si>
  <si>
    <t>P35293</t>
  </si>
  <si>
    <t>Ras-related protein Rab-18 OS=Mus musculus OX=10090 GN=Rab18 PE=1 SV=2</t>
  </si>
  <si>
    <t>P62821</t>
  </si>
  <si>
    <t>Ras-related protein Rab-1A OS=Mus musculus OX=10090 GN=Rab1A PE=1 SV=3</t>
  </si>
  <si>
    <t>Q9D1G1</t>
  </si>
  <si>
    <t>Ras-related protein Rab-1B OS=Mus musculus OX=10090 GN=Rab1b PE=1 SV=1</t>
  </si>
  <si>
    <t>P35282</t>
  </si>
  <si>
    <t>Ras-related protein Rab-21 OS=Mus musculus OX=10090 GN=Rab21 PE=1 SV=4</t>
  </si>
  <si>
    <t>P35285</t>
  </si>
  <si>
    <t>Ras-related protein Rab-22A OS=Mus musculus OX=10090 GN=Rab22a PE=1 SV=2</t>
  </si>
  <si>
    <t>P35288</t>
  </si>
  <si>
    <t>Ras-related protein Rab-23 OS=Mus musculus OX=10090 GN=Rab23 PE=1 SV=2</t>
  </si>
  <si>
    <t>P35290</t>
  </si>
  <si>
    <t>Ras-related protein Rab-24 OS=Mus musculus OX=10090 GN=Rab24 PE=1 SV=2</t>
  </si>
  <si>
    <t>Q99KL7</t>
  </si>
  <si>
    <t>Ras-related protein Rab-28 OS=Mus musculus OX=10090 GN=Rab28 PE=1 SV=1</t>
  </si>
  <si>
    <t>P53994</t>
  </si>
  <si>
    <t>Ras-related protein Rab-2A OS=Mus musculus OX=10090 GN=Rab2a PE=1 SV=1</t>
  </si>
  <si>
    <t>Q921E2</t>
  </si>
  <si>
    <t>Ras-related protein Rab-31 OS=Mus musculus OX=10090 GN=Rab31 PE=1 SV=1</t>
  </si>
  <si>
    <t>Q9CZE3</t>
  </si>
  <si>
    <t>Ras-related protein Rab-32 OS=Mus musculus OX=10090 GN=Rab32 PE=1 SV=3</t>
  </si>
  <si>
    <t>O35963</t>
  </si>
  <si>
    <t>Ras-related protein Rab-33B OS=Mus musculus OX=10090 GN=Rab33b PE=1 SV=1</t>
  </si>
  <si>
    <t>Q6PHN9</t>
  </si>
  <si>
    <t>Ras-related protein Rab-35 OS=Mus musculus OX=10090 GN=Rab35 PE=1 SV=1</t>
  </si>
  <si>
    <t>P63011</t>
  </si>
  <si>
    <t>Ras-related protein Rab-3A OS=Mus musculus OX=10090 GN=Rab3a PE=1 SV=1</t>
  </si>
  <si>
    <t>Q9CZT8</t>
  </si>
  <si>
    <t>Ras-related protein Rab-3B OS=Mus musculus OX=10090 GN=Rab3b PE=1 SV=1</t>
  </si>
  <si>
    <t>P35276</t>
  </si>
  <si>
    <t>Ras-related protein Rab-3D OS=Mus musculus OX=10090 GN=Rab3d PE=1 SV=1</t>
  </si>
  <si>
    <t>P56371</t>
  </si>
  <si>
    <t>Ras-related protein Rab-4A OS=Mus musculus OX=10090 GN=Rab4a PE=1 SV=2</t>
  </si>
  <si>
    <t>Q91ZR1</t>
  </si>
  <si>
    <t>Ras-related protein Rab-4B OS=Mus musculus OX=10090 GN=Rab4b PE=1 SV=2</t>
  </si>
  <si>
    <t>Q9CQD1</t>
  </si>
  <si>
    <t>Ras-related protein Rab-5A OS=Mus musculus OX=10090 GN=Rab5a PE=1 SV=1</t>
  </si>
  <si>
    <t>P61021</t>
  </si>
  <si>
    <t>Ras-related protein Rab-5B OS=Mus musculus OX=10090 GN=Rab5b PE=1 SV=1</t>
  </si>
  <si>
    <t>P35278</t>
  </si>
  <si>
    <t>Ras-related protein Rab-5C OS=Mus musculus OX=10090 GN=Rab5c PE=1 SV=2</t>
  </si>
  <si>
    <t>P35279</t>
  </si>
  <si>
    <t>Ras-related protein Rab-6A OS=Mus musculus OX=10090 GN=Rab6a PE=1 SV=4</t>
  </si>
  <si>
    <t>P61294</t>
  </si>
  <si>
    <t>Ras-related protein Rab-6B OS=Mus musculus OX=10090 GN=Rab6b PE=1 SV=1</t>
  </si>
  <si>
    <t>P51150</t>
  </si>
  <si>
    <t>Ras-related protein Rab-7a OS=Mus musculus OX=10090 GN=Rab7a PE=1 SV=2</t>
  </si>
  <si>
    <t>P55258</t>
  </si>
  <si>
    <t>Ras-related protein Rab-8A OS=Mus musculus OX=10090 GN=Rab8a PE=1 SV=2</t>
  </si>
  <si>
    <t>P61028</t>
  </si>
  <si>
    <t>Ras-related protein Rab-8B OS=Mus musculus OX=10090 GN=Rab8b PE=1 SV=1</t>
  </si>
  <si>
    <t>Q9R0M6</t>
  </si>
  <si>
    <t>Ras-related protein Rab-9A OS=Mus musculus OX=10090 GN=Rab9a PE=1 SV=1</t>
  </si>
  <si>
    <t>P63321</t>
  </si>
  <si>
    <t>Ras-related protein Ral-A OS=Mus musculus OX=10090 GN=Rala PE=1 SV=1</t>
  </si>
  <si>
    <t>Q9JIW9</t>
  </si>
  <si>
    <t>Ras-related protein Ral-B OS=Mus musculus OX=10090 GN=Ralb PE=1 SV=1</t>
  </si>
  <si>
    <t>P62835</t>
  </si>
  <si>
    <t>Ras-related protein Rap-1A OS=Mus musculus OX=10090 GN=Rap1a PE=1 SV=1</t>
  </si>
  <si>
    <t>Q99JI6</t>
  </si>
  <si>
    <t>Ras-related protein Rap-1b OS=Mus musculus OX=10090 GN=Rap1b PE=1 SV=2</t>
  </si>
  <si>
    <t>Q80ZJ1</t>
  </si>
  <si>
    <t>Ras-related protein Rap-2a OS=Mus musculus OX=10090 GN=Rap2a PE=1 SV=2</t>
  </si>
  <si>
    <t>P61226</t>
  </si>
  <si>
    <t>Ras-related protein Rap-2b OS=Mus musculus OX=10090 GN=Rap2b PE=1 SV=1</t>
  </si>
  <si>
    <t>Q8BU31</t>
  </si>
  <si>
    <t>Ras-related protein Rap-2c OS=Mus musculus OX=10090 GN=Rap2c PE=1 SV=1</t>
  </si>
  <si>
    <t>P10833</t>
  </si>
  <si>
    <t>Ras-related protein R-Ras OS=Mus musculus OX=10090 GN=Rras PE=1 SV=1</t>
  </si>
  <si>
    <t>P62071</t>
  </si>
  <si>
    <t>Ras-related protein R-Ras2 OS=Mus musculus OX=10090 GN=Rras2 PE=1 SV=1</t>
  </si>
  <si>
    <t>P27671</t>
  </si>
  <si>
    <t>Ras-specific guanine nucleotide-releasing factor 1 OS=Mus musculus OX=10090 GN=Rasgrf1 PE=1 SV=2</t>
  </si>
  <si>
    <t>Q8VIG1</t>
  </si>
  <si>
    <t>RE1-silencing transcription factor OS=Mus musculus OX=10090 GN=Rest PE=1 SV=2</t>
  </si>
  <si>
    <t>P60603</t>
  </si>
  <si>
    <t>Reactive oxygen species modulator 1 OS=Mus musculus OX=10090 GN=Romo1 PE=2 SV=1</t>
  </si>
  <si>
    <t>Q9JM62</t>
  </si>
  <si>
    <t>Receptor expression-enhancing protein 6 OS=Mus musculus OX=10090 GN=Reep6 PE=1 SV=1</t>
  </si>
  <si>
    <t>D3YTR1</t>
  </si>
  <si>
    <t>Receptor expression-enhancing protein 6 OS=Mus musculus OX=10090 GN=Reep6 PE=4 SV=1</t>
  </si>
  <si>
    <t>Oxidation [P238]</t>
  </si>
  <si>
    <t>G3X8R0</t>
  </si>
  <si>
    <t>Receptor expression-enhancing protein OS=Mus musculus OX=10090 GN=Reep5 PE=1 SV=1</t>
  </si>
  <si>
    <t>P68040</t>
  </si>
  <si>
    <t>Receptor of activated protein C kinase 1 OS=Mus musculus OX=10090 GN=Rack1 PE=1 SV=3</t>
  </si>
  <si>
    <t>Q60855</t>
  </si>
  <si>
    <t>Receptor-interacting serine/threonine-protein kinase 1 OS=Mus musculus OX=10090 GN=Ripk1 PE=1 SV=1</t>
  </si>
  <si>
    <t>Acetyl [N-Term]; Oxidation [P3]</t>
  </si>
  <si>
    <t>Q80ZI2</t>
  </si>
  <si>
    <t>Receptor-transporting protein 2 OS=Mus musculus OX=10090 GN=Rtp2 PE=1 SV=1</t>
  </si>
  <si>
    <t>P18052</t>
  </si>
  <si>
    <t>Receptor-type tyrosine-protein phosphatase alpha OS=Mus musculus OX=10090 GN=Ptpra PE=1 SV=3</t>
  </si>
  <si>
    <t>B2RU80</t>
  </si>
  <si>
    <t>Receptor-type tyrosine-protein phosphatase beta OS=Mus musculus OX=10090 GN=Ptprb PE=1 SV=1</t>
  </si>
  <si>
    <t>P28828</t>
  </si>
  <si>
    <t>Receptor-type tyrosine-protein phosphatase mu OS=Mus musculus OX=10090 GN=Ptprm PE=1 SV=2</t>
  </si>
  <si>
    <t>Q60841</t>
  </si>
  <si>
    <t>Reelin OS=Mus musculus OX=10090 GN=Reln PE=1 SV=3</t>
  </si>
  <si>
    <t>Oxidation [P658]</t>
  </si>
  <si>
    <t>Q9CSU0</t>
  </si>
  <si>
    <t>Regulation of nuclear pre-mRNA domain-containing protein 1B OS=Mus musculus OX=10090 GN=Rprd1b PE=1 SV=2</t>
  </si>
  <si>
    <t>Q9CQE5</t>
  </si>
  <si>
    <t>Regulator of G-protein signaling 10 OS=Mus musculus OX=10090 GN=Rgs10 PE=1 SV=1</t>
  </si>
  <si>
    <t>Q8CGE9</t>
  </si>
  <si>
    <t>Regulator of G-protein signaling 12 OS=Mus musculus OX=10090 GN=Rgs12 PE=1 SV=2</t>
  </si>
  <si>
    <t>G3UYX5</t>
  </si>
  <si>
    <t>Regulator of G-protein signaling 22 OS=Mus musculus OX=10090 GN=Rgs22 PE=1 SV=1</t>
  </si>
  <si>
    <t>Oxidation [P77; P80]</t>
  </si>
  <si>
    <t>Q9Z2H2</t>
  </si>
  <si>
    <t>Regulator of G-protein signaling 6 OS=Mus musculus OX=10090 GN=Rgs6 PE=1 SV=2</t>
  </si>
  <si>
    <t>Q9DCV4</t>
  </si>
  <si>
    <t>Regulator of microtubule dynamics protein 1 OS=Mus musculus OX=10090 GN=Rmdn1 PE=1 SV=2</t>
  </si>
  <si>
    <t>Q8BSE0</t>
  </si>
  <si>
    <t>Regulator of microtubule dynamics protein 2 OS=Mus musculus OX=10090 GN=Rmdn2 PE=1 SV=1</t>
  </si>
  <si>
    <t>Q3UJU9</t>
  </si>
  <si>
    <t>Regulator of microtubule dynamics protein 3 OS=Mus musculus OX=10090 GN=Rmdn3 PE=1 SV=2</t>
  </si>
  <si>
    <t>Q8VC42</t>
  </si>
  <si>
    <t>Regulator of MON1-CCZ1 complex OS=Mus musculus OX=10090 GN=Rmc1 PE=2 SV=1</t>
  </si>
  <si>
    <t>Q9EPU0</t>
  </si>
  <si>
    <t>Regulator of nonsense transcripts 1 OS=Mus musculus OX=10090 GN=Upf1 PE=1 SV=2</t>
  </si>
  <si>
    <t>F8VPJ6</t>
  </si>
  <si>
    <t>Regulatory factor X, 7 OS=Mus musculus OX=10090 GN=Rfx7 PE=1 SV=1</t>
  </si>
  <si>
    <t>Q9ER99</t>
  </si>
  <si>
    <t>Regulatory solute carrier protein family 1 member 1 OS=Mus musculus OX=10090 GN=Rsc1a1 PE=1 SV=2</t>
  </si>
  <si>
    <t>Q8K4Q0</t>
  </si>
  <si>
    <t>Regulatory-associated protein of mTOR OS=Mus musculus OX=10090 GN=Rptor PE=1 SV=1</t>
  </si>
  <si>
    <t>Q5I1X5</t>
  </si>
  <si>
    <t>RelA-associated inhibitor OS=Mus musculus OX=10090 GN=Ppp1r13l PE=1 SV=1</t>
  </si>
  <si>
    <t>Q6R6I7</t>
  </si>
  <si>
    <t>Relaxin receptor 1 OS=Mus musculus OX=10090 GN=Rxfp1 PE=2 SV=1</t>
  </si>
  <si>
    <t>P97347</t>
  </si>
  <si>
    <t>Repetin OS=Mus musculus OX=10090 GN=Rptn PE=2 SV=2</t>
  </si>
  <si>
    <t>Q9CQ71</t>
  </si>
  <si>
    <t>Replication protein A 14 kDa subunit OS=Mus musculus OX=10090 GN=Rpa3 PE=1 SV=1</t>
  </si>
  <si>
    <t>Q62193</t>
  </si>
  <si>
    <t>Replication protein A 32 kDa subunit OS=Mus musculus OX=10090 GN=Rpa2 PE=1 SV=1</t>
  </si>
  <si>
    <t>Q8K1J5</t>
  </si>
  <si>
    <t>Replication stress response regulator SDE2 OS=Mus musculus OX=10090 GN=Sde2 PE=1 SV=1</t>
  </si>
  <si>
    <t>Q8CI78</t>
  </si>
  <si>
    <t>Required for meiotic nuclear division protein 1 homolog OS=Mus musculus OX=10090 GN=Rmnd1 PE=1 SV=1</t>
  </si>
  <si>
    <t>Q8CFE3</t>
  </si>
  <si>
    <t>REST corepressor 1 OS=Mus musculus OX=10090 GN=Rcor1 PE=1 SV=3</t>
  </si>
  <si>
    <t>Q05186</t>
  </si>
  <si>
    <t>Reticulocalbin-1 OS=Mus musculus OX=10090 GN=Rcn1 PE=1 SV=1</t>
  </si>
  <si>
    <t>Q8BP92</t>
  </si>
  <si>
    <t>Reticulocalbin-2 OS=Mus musculus OX=10090 GN=Rcn2 PE=1 SV=1</t>
  </si>
  <si>
    <t>Q8BH97</t>
  </si>
  <si>
    <t>Reticulocalbin-3 OS=Mus musculus OX=10090 GN=Rcn3 PE=1 SV=1</t>
  </si>
  <si>
    <t>A0A0R4J0S3</t>
  </si>
  <si>
    <t>Reticulon 4 interacting protein 1 OS=Mus musculus OX=10090 GN=Rtn4ip1 PE=1 SV=1</t>
  </si>
  <si>
    <t>O70622</t>
  </si>
  <si>
    <t>Reticulon-2 OS=Mus musculus OX=10090 GN=Rtn2 PE=1 SV=1</t>
  </si>
  <si>
    <t>Q9ES97</t>
  </si>
  <si>
    <t>Reticulon-3 OS=Mus musculus OX=10090 GN=Rtn3 PE=1 SV=2</t>
  </si>
  <si>
    <t>Q99P72</t>
  </si>
  <si>
    <t>Reticulon-4 OS=Mus musculus OX=10090 GN=Rtn4 PE=1 SV=2</t>
  </si>
  <si>
    <t>Q6NS82</t>
  </si>
  <si>
    <t>Reticulophagy regulator 2 OS=Mus musculus OX=10090 GN=Retreg2 PE=1 SV=2</t>
  </si>
  <si>
    <t>Q9CQV4</t>
  </si>
  <si>
    <t>Reticulophagy regulator 3 OS=Mus musculus OX=10090 GN=Retreg3 PE=1 SV=1</t>
  </si>
  <si>
    <t>P24549</t>
  </si>
  <si>
    <t>Retinal dehydrogenase 1 OS=Mus musculus OX=10090 GN=Aldh1a1 PE=1 SV=5</t>
  </si>
  <si>
    <t>Q62148</t>
  </si>
  <si>
    <t>Retinal dehydrogenase 2 OS=Mus musculus OX=10090 GN=Aldh1a2 PE=1 SV=2</t>
  </si>
  <si>
    <t>O55057</t>
  </si>
  <si>
    <t>Retinal rod rhodopsin-sensitive cGMP 3',5'-cyclic phosphodiesterase subunit delta OS=Mus musculus OX=10090 GN=Pde6d PE=1 SV=1</t>
  </si>
  <si>
    <t>O35600</t>
  </si>
  <si>
    <t>Retinal-specific ATP-binding cassette transporter OS=Mus musculus OX=10090 GN=Abca4 PE=2 SV=1</t>
  </si>
  <si>
    <t>Q8CGM2</t>
  </si>
  <si>
    <t>Retinitis pigmentosa 1-like 1 protein OS=Mus musculus OX=10090 GN=Rp1l1 PE=1 SV=1</t>
  </si>
  <si>
    <t>Q8BX09</t>
  </si>
  <si>
    <t>Retinoblastoma-binding protein 5 OS=Mus musculus OX=10090 GN=Rbbp5 PE=1 SV=2</t>
  </si>
  <si>
    <t>Q61818</t>
  </si>
  <si>
    <t>Retinoic acid-induced protein 1 OS=Mus musculus OX=10090 GN=Rai1 PE=1 SV=3</t>
  </si>
  <si>
    <t>Oxidation [P1739; P1742]</t>
  </si>
  <si>
    <t>Q9EPC5</t>
  </si>
  <si>
    <t>Retinoid-binding protein 7 OS=Mus musculus OX=10090 GN=Rbp7 PE=1 SV=1</t>
  </si>
  <si>
    <t>Q920A5</t>
  </si>
  <si>
    <t>Retinoid-inducible serine carboxypeptidase OS=Mus musculus OX=10090 GN=Scpep1 PE=1 SV=2</t>
  </si>
  <si>
    <t>Q8CEE7</t>
  </si>
  <si>
    <t>Retinol dehydrogenase 13 OS=Mus musculus OX=10090 GN=Rdh13 PE=1 SV=1</t>
  </si>
  <si>
    <t>Q9ERI6</t>
  </si>
  <si>
    <t>Retinol dehydrogenase 14 OS=Mus musculus OX=10090 GN=Rdh14 PE=1 SV=1</t>
  </si>
  <si>
    <t>Q00915</t>
  </si>
  <si>
    <t>Retinol-binding protein 1 OS=Mus musculus OX=10090 GN=Rbp1 PE=1 SV=2</t>
  </si>
  <si>
    <t>Q68FE6</t>
  </si>
  <si>
    <t>Rho family-interacting cell polarization regulator 1 OS=Mus musculus OX=10090 GN=Ripor1 PE=1 SV=2</t>
  </si>
  <si>
    <t>Q99PT1</t>
  </si>
  <si>
    <t>Rho GDP-dissociation inhibitor 1 OS=Mus musculus OX=10090 GN=Arhgdia PE=1 SV=3</t>
  </si>
  <si>
    <t>Q61599</t>
  </si>
  <si>
    <t>Rho GDP-dissociation inhibitor 2 OS=Mus musculus OX=10090 GN=Arhgdib PE=1 SV=3</t>
  </si>
  <si>
    <t>Q5FWK3</t>
  </si>
  <si>
    <t>Rho GTPase-activating protein 1 OS=Mus musculus OX=10090 GN=Arhgap1 PE=1 SV=1</t>
  </si>
  <si>
    <t>Q3UIA2</t>
  </si>
  <si>
    <t>Rho GTPase-activating protein 17 OS=Mus musculus OX=10090 GN=Arhgap17 PE=1 SV=1</t>
  </si>
  <si>
    <t>Q8K0Q5</t>
  </si>
  <si>
    <t>Rho GTPase-activating protein 18 OS=Mus musculus OX=10090 GN=Arhgap18 PE=1 SV=1</t>
  </si>
  <si>
    <t>Q6DFV3</t>
  </si>
  <si>
    <t>Rho GTPase-activating protein 21 OS=Mus musculus OX=10090 GN=Arhgap21 PE=1 SV=1</t>
  </si>
  <si>
    <t>Q69ZH9</t>
  </si>
  <si>
    <t>Rho GTPase-activating protein 23 OS=Mus musculus OX=10090 GN=Arhgap23 PE=1 SV=2</t>
  </si>
  <si>
    <t>Oxidation [P367; P373]</t>
  </si>
  <si>
    <t>A6X8Z5</t>
  </si>
  <si>
    <t>Rho GTPase-activating protein 31 OS=Mus musculus OX=10090 GN=Arhgap31 PE=1 SV=1</t>
  </si>
  <si>
    <t>Oxidation [P668; P670; P674; P676; P678; P772; P773; P774; P775; P777]</t>
  </si>
  <si>
    <t>Q91YM2</t>
  </si>
  <si>
    <t>Rho GTPase-activating protein 35 OS=Mus musculus OX=10090 GN=Arhgap35 PE=1 SV=3</t>
  </si>
  <si>
    <t>Q61210</t>
  </si>
  <si>
    <t>Rho guanine nucleotide exchange factor 1 OS=Mus musculus OX=10090 GN=Arhgef1 PE=1 SV=2</t>
  </si>
  <si>
    <t>Q6P9R4</t>
  </si>
  <si>
    <t>Rho guanine nucleotide exchange factor 18 OS=Mus musculus OX=10090 GN=Arhgef18 PE=1 SV=3</t>
  </si>
  <si>
    <t>Q60875</t>
  </si>
  <si>
    <t>Rho guanine nucleotide exchange factor 2 OS=Mus musculus OX=10090 GN=Arhgef2 PE=1 SV=4</t>
  </si>
  <si>
    <t>A1IGU4</t>
  </si>
  <si>
    <t>Rho guanine nucleotide exchange factor 37 OS=Mus musculus OX=10090 GN=Arhgef37 PE=2 SV=1</t>
  </si>
  <si>
    <t>Q9ES28</t>
  </si>
  <si>
    <t>Rho guanine nucleotide exchange factor 7 OS=Mus musculus OX=10090 GN=Arhgef7 PE=1 SV=2</t>
  </si>
  <si>
    <t>P70335</t>
  </si>
  <si>
    <t>Rho-associated protein kinase 1 OS=Mus musculus OX=10090 GN=Rock1 PE=1 SV=1</t>
  </si>
  <si>
    <t>P70336</t>
  </si>
  <si>
    <t>Rho-associated protein kinase 2 OS=Mus musculus OX=10090 GN=Rock2 PE=1 SV=1</t>
  </si>
  <si>
    <t>P62746</t>
  </si>
  <si>
    <t>Rho-related GTP-binding protein RhoB OS=Mus musculus OX=10090 GN=Rhob PE=1 SV=1</t>
  </si>
  <si>
    <t>Q62159</t>
  </si>
  <si>
    <t>Rho-related GTP-binding protein RhoC OS=Mus musculus OX=10090 GN=Rhoc PE=1 SV=2</t>
  </si>
  <si>
    <t>P84096</t>
  </si>
  <si>
    <t>Rho-related GTP-binding protein RhoG OS=Mus musculus OX=10090 GN=Rhog PE=1 SV=1</t>
  </si>
  <si>
    <t>Q8R527</t>
  </si>
  <si>
    <t>Rho-related GTP-binding protein RhoQ OS=Mus musculus OX=10090 GN=Rhoq PE=1 SV=2</t>
  </si>
  <si>
    <t>Q8CFV9</t>
  </si>
  <si>
    <t>Riboflavin kinase OS=Mus musculus OX=10090 GN=Rfk PE=1 SV=2</t>
  </si>
  <si>
    <t>Q8R1Q9</t>
  </si>
  <si>
    <t>Ribokinase OS=Mus musculus OX=10090 GN=Rbks PE=1 SV=1</t>
  </si>
  <si>
    <t>Q9CQ18</t>
  </si>
  <si>
    <t>Ribonuclease H2 subunit C OS=Mus musculus OX=10090 GN=Rnaseh2c PE=1 SV=1</t>
  </si>
  <si>
    <t>Q91VI7</t>
  </si>
  <si>
    <t>Ribonuclease inhibitor OS=Mus musculus OX=10090 GN=Rnh1 PE=1 SV=1</t>
  </si>
  <si>
    <t>Oxidation [P101; P119]</t>
  </si>
  <si>
    <t>J3QMX0</t>
  </si>
  <si>
    <t>Ribonuclease P 14 subunit (Human) OS=Mus musculus OX=10090 GN=Rpp14 PE=1 SV=1</t>
  </si>
  <si>
    <t>C0HKG5</t>
  </si>
  <si>
    <t>Ribonuclease T2-A OS=Mus musculus OX=10090 GN=Rnaset2a PE=1 SV=1</t>
  </si>
  <si>
    <t>P07742</t>
  </si>
  <si>
    <t>Ribonucleoside-diphosphate reductase large subunit OS=Mus musculus OX=10090 GN=Rrm1 PE=1 SV=2</t>
  </si>
  <si>
    <t>Q6PEE3</t>
  </si>
  <si>
    <t>Ribonucleoside-diphosphate reductase subunit M2 B OS=Mus musculus OX=10090 GN=Rrm2b PE=1 SV=1</t>
  </si>
  <si>
    <t>P47968</t>
  </si>
  <si>
    <t>Ribose-5-phosphate isomerase OS=Mus musculus OX=10090 GN=Rpia PE=1 SV=2</t>
  </si>
  <si>
    <t>Q9D7G0</t>
  </si>
  <si>
    <t>Ribose-phosphate pyrophosphokinase 1 OS=Mus musculus OX=10090 GN=Prps1 PE=1 SV=4</t>
  </si>
  <si>
    <t>Q9CS42</t>
  </si>
  <si>
    <t>Ribose-phosphate pyrophosphokinase 2 OS=Mus musculus OX=10090 GN=Prps2 PE=1 SV=4</t>
  </si>
  <si>
    <t>Q8BVY0</t>
  </si>
  <si>
    <t>Ribosomal L1 domain-containing protein 1 OS=Mus musculus OX=10090 GN=Rsl1d1 PE=1 SV=1</t>
  </si>
  <si>
    <t>Q9CQF8</t>
  </si>
  <si>
    <t>Ribosomal protein 63, mitochondrial OS=Mus musculus OX=10090 GN=Mrpl57 PE=1 SV=1</t>
  </si>
  <si>
    <t>E9PWZ3</t>
  </si>
  <si>
    <t>Ribosomal protein L3-like OS=Mus musculus OX=10090 GN=Rpl3l PE=1 SV=1</t>
  </si>
  <si>
    <t>Q5XJF6</t>
  </si>
  <si>
    <t>Ribosomal protein OS=Mus musculus OX=10090 GN=Rpl10a PE=1 SV=1</t>
  </si>
  <si>
    <t>P18654</t>
  </si>
  <si>
    <t>Ribosomal protein S6 kinase alpha-3 OS=Mus musculus OX=10090 GN=Rps6ka3 PE=1 SV=2</t>
  </si>
  <si>
    <t>E9QMX4</t>
  </si>
  <si>
    <t>Ribosomal protein S6 kinase delta-1 OS=Mus musculus OX=10090 GN=Rps6kc1 PE=1 SV=1</t>
  </si>
  <si>
    <t>P70122</t>
  </si>
  <si>
    <t>Ribosome maturation protein SBDS OS=Mus musculus OX=10090 GN=Sbds PE=1 SV=4</t>
  </si>
  <si>
    <t>Q9JJ80</t>
  </si>
  <si>
    <t>Ribosome production factor 2 homolog OS=Mus musculus OX=10090 GN=Rpf2 PE=2 SV=2</t>
  </si>
  <si>
    <t>Q99PL5</t>
  </si>
  <si>
    <t>Ribosome-binding protein 1 OS=Mus musculus OX=10090 GN=Rrbp1 PE=1 SV=2</t>
  </si>
  <si>
    <t>Q9D6S7</t>
  </si>
  <si>
    <t>Ribosome-recycling factor, mitochondrial OS=Mus musculus OX=10090 GN=Mrrf PE=1 SV=1</t>
  </si>
  <si>
    <t>Q8R2Q4</t>
  </si>
  <si>
    <t>Ribosome-releasing factor 2, mitochondrial OS=Mus musculus OX=10090 GN=Gfm2 PE=1 SV=2</t>
  </si>
  <si>
    <t>Q9JI75</t>
  </si>
  <si>
    <t>Ribosyldihydronicotinamide dehydrogenase [quinone] OS=Mus musculus OX=10090 GN=Nqo2 PE=1 SV=3</t>
  </si>
  <si>
    <t>Q8VEE0</t>
  </si>
  <si>
    <t>Ribulose-phosphate 3-epimerase OS=Mus musculus OX=10090 GN=Rpe PE=1 SV=1</t>
  </si>
  <si>
    <t>A0A0J9YTR2</t>
  </si>
  <si>
    <t>RIKEN cDNA 0610012G03 gene OS=Mus musculus OX=10090 GN=0610012G03Rik PE=1 SV=1</t>
  </si>
  <si>
    <t>A0A1B0GR98</t>
  </si>
  <si>
    <t>RIKEN cDNA 1810010H24 gene OS=Mus musculus OX=10090 GN=1810010H24Rik PE=1 SV=1</t>
  </si>
  <si>
    <t>Q9CPN9</t>
  </si>
  <si>
    <t>RIKEN cDNA 2210010C04 gene OS=Mus musculus OX=10090 GN=2210010C04Rik PE=1 SV=1</t>
  </si>
  <si>
    <t>B8JJ69</t>
  </si>
  <si>
    <t>RIKEN cDNA 2310061I04 gene OS=Mus musculus OX=10090 GN=2310061I04Rik PE=1 SV=1</t>
  </si>
  <si>
    <t>Q3TE80</t>
  </si>
  <si>
    <t>RIKEN cDNA 2410002F23 gene OS=Mus musculus OX=10090 GN=2410002F23Rik PE=1 SV=1</t>
  </si>
  <si>
    <t>Oxidation [P34]</t>
  </si>
  <si>
    <t>Q6PGK3</t>
  </si>
  <si>
    <t>RIKEN cDNA 2700097O09 OS=Mus musculus OX=10090 GN=2700097O09Rik PE=1 SV=1</t>
  </si>
  <si>
    <t>Q9D656</t>
  </si>
  <si>
    <t>RIKEN cDNA 4632433K11 gene OS=Mus musculus OX=10090 GN=4632433K11Rik PE=2 SV=1</t>
  </si>
  <si>
    <t>A0A140LJK6</t>
  </si>
  <si>
    <t>RIKEN cDNA 4930438A08 gene OS=Mus musculus OX=10090 GN=4930438A08Rik PE=4 SV=1</t>
  </si>
  <si>
    <t>E9PWP9</t>
  </si>
  <si>
    <t>RIKEN cDNA 4931408C20 gene OS=Mus musculus OX=10090 GN=4931408C20Rik PE=4 SV=1</t>
  </si>
  <si>
    <t>A0A1W2P6U8</t>
  </si>
  <si>
    <t>RIKEN cDNA 4932415D10 gene OS=Mus musculus OX=10090 GN=4932415D10Rik PE=4 SV=1</t>
  </si>
  <si>
    <t>Oxidation [P4580]</t>
  </si>
  <si>
    <t>G5E8I2</t>
  </si>
  <si>
    <t>RIKEN cDNA 4933425K02, isoform CRA_a OS=Mus musculus OX=10090 GN=Slc9b1 PE=4 SV=1</t>
  </si>
  <si>
    <t>Oxidation [P555]</t>
  </si>
  <si>
    <t>E9Q328</t>
  </si>
  <si>
    <t>RIKEN cDNA 5430401F13 gene OS=Mus musculus OX=10090 GN=5430401F13Rik PE=4 SV=1</t>
  </si>
  <si>
    <t>E9Q5L4</t>
  </si>
  <si>
    <t>RIKEN cDNA C530008M17 gene OS=Mus musculus OX=10090 GN=C530008M17Rik PE=1 SV=1</t>
  </si>
  <si>
    <t>Q3TL09</t>
  </si>
  <si>
    <t>RIKEN cDNA G430049J08 gene OS=Mus musculus OX=10090 GN=G430049J08Rik PE=2 SV=1</t>
  </si>
  <si>
    <t>Oxidation [P59]</t>
  </si>
  <si>
    <t>Q9JJC6</t>
  </si>
  <si>
    <t>RILP-like protein 1 OS=Mus musculus OX=10090 GN=Rilpl1 PE=1 SV=1</t>
  </si>
  <si>
    <t>Q3V0F0</t>
  </si>
  <si>
    <t>RIMS-binding protein 3 OS=Mus musculus OX=10090 GN=Rimbp3 PE=1 SV=2</t>
  </si>
  <si>
    <t>Q8R1Z9</t>
  </si>
  <si>
    <t>RING finger protein 121 OS=Mus musculus OX=10090 GN=Rnf121 PE=1 SV=1</t>
  </si>
  <si>
    <t>G3X9R7</t>
  </si>
  <si>
    <t>RING finger protein 148 OS=Mus musculus OX=10090 GN=Rnf148 PE=2 SV=1</t>
  </si>
  <si>
    <t>Q8BFU3</t>
  </si>
  <si>
    <t>RING finger protein 214 OS=Mus musculus OX=10090 GN=Rnf214 PE=1 SV=1</t>
  </si>
  <si>
    <t>Q9WTZ1</t>
  </si>
  <si>
    <t>RING-box protein 2 OS=Mus musculus OX=10090 GN=Rnf7 PE=3 SV=1</t>
  </si>
  <si>
    <t>Q9D7H3</t>
  </si>
  <si>
    <t>RNA 3'-terminal phosphate cyclase OS=Mus musculus OX=10090 GN=RtcA PE=1 SV=2</t>
  </si>
  <si>
    <t>Q91VM5</t>
  </si>
  <si>
    <t>RNA binding motif protein, X-linked-like-1 OS=Mus musculus OX=10090 GN=Rbmxl1 PE=2 SV=1</t>
  </si>
  <si>
    <t>Q8BP71</t>
  </si>
  <si>
    <t>RNA binding protein fox-1 homolog 2 OS=Mus musculus OX=10090 GN=Rbfox2 PE=1 SV=2</t>
  </si>
  <si>
    <t>Q8K224</t>
  </si>
  <si>
    <t>RNA cytidine acetyltransferase OS=Mus musculus OX=10090 GN=Nat10 PE=1 SV=1</t>
  </si>
  <si>
    <t>Q7TT28</t>
  </si>
  <si>
    <t>RNA exonuclease 1 homolog OS=Mus musculus OX=10090 GN=Rexo1 PE=1 SV=1</t>
  </si>
  <si>
    <t>Q6PAQ4</t>
  </si>
  <si>
    <t>RNA exonuclease 4 OS=Mus musculus OX=10090 GN=Rexo4 PE=2 SV=2</t>
  </si>
  <si>
    <t>Q99MV5</t>
  </si>
  <si>
    <t>RNA helicase Mov10l1 OS=Mus musculus OX=10090 GN=Mov10l1 PE=1 SV=1</t>
  </si>
  <si>
    <t>Q3UKU1</t>
  </si>
  <si>
    <t>RNA polymerase II elongation factor ELL2 OS=Mus musculus OX=10090 GN=Ell2 PE=1 SV=2</t>
  </si>
  <si>
    <t>Q9CY97</t>
  </si>
  <si>
    <t>RNA polymerase II subunit A C-terminal domain phosphatase SSU72 OS=Mus musculus OX=10090 GN=Ssu72 PE=1 SV=1</t>
  </si>
  <si>
    <t>Q80TE0</t>
  </si>
  <si>
    <t>RNA polymerase II-associated protein 1 OS=Mus musculus OX=10090 GN=Rpap1 PE=1 SV=2</t>
  </si>
  <si>
    <t>Q9D706</t>
  </si>
  <si>
    <t>RNA polymerase II-associated protein 3 OS=Mus musculus OX=10090 GN=Rpap3 PE=1 SV=1</t>
  </si>
  <si>
    <t>A2AQ19</t>
  </si>
  <si>
    <t>RNA polymerase-associated protein RTF1 homolog OS=Mus musculus OX=10090 GN=Rtf1 PE=1 SV=1</t>
  </si>
  <si>
    <t>Oxidation [P615]</t>
  </si>
  <si>
    <t>Q149F1</t>
  </si>
  <si>
    <t>RNA pseudouridylate synthase domain-containing protein 2 OS=Mus musculus OX=10090 GN=Rpusd2 PE=1 SV=2</t>
  </si>
  <si>
    <t>Oxidation [P55; P67; P74]</t>
  </si>
  <si>
    <t>Q9CQE8</t>
  </si>
  <si>
    <t>RNA transcription, translation and transport factor protein OS=Mus musculus OX=10090 GN=RTRAF PE=1 SV=1</t>
  </si>
  <si>
    <t>Q9WV02</t>
  </si>
  <si>
    <t>RNA-binding motif protein, X chromosome OS=Mus musculus OX=10090 GN=Rbmx PE=1 SV=1</t>
  </si>
  <si>
    <t>Q91W59</t>
  </si>
  <si>
    <t>RNA-binding motif, single-stranded-interacting protein 1 OS=Mus musculus OX=10090 GN=Rbms1 PE=1 SV=1</t>
  </si>
  <si>
    <t>Q8VC70</t>
  </si>
  <si>
    <t>RNA-binding motif, single-stranded-interacting protein 2 OS=Mus musculus OX=10090 GN=Rbms2 PE=1 SV=1</t>
  </si>
  <si>
    <t>Q8R4X3</t>
  </si>
  <si>
    <t>RNA-binding protein 12 OS=Mus musculus OX=10090 GN=Rbm12 PE=1 SV=3</t>
  </si>
  <si>
    <t>Oxidation [P956]</t>
  </si>
  <si>
    <t>Q8C2Q3</t>
  </si>
  <si>
    <t>RNA-binding protein 14 OS=Mus musculus OX=10090 GN=Rbm14 PE=1 SV=1</t>
  </si>
  <si>
    <t>Q3UQS8</t>
  </si>
  <si>
    <t>RNA-binding protein 20 OS=Mus musculus OX=10090 GN=Rbm20 PE=1 SV=3</t>
  </si>
  <si>
    <t>B2RY56</t>
  </si>
  <si>
    <t>RNA-binding protein 25 OS=Mus musculus OX=10090 GN=Rbm25 PE=1 SV=2</t>
  </si>
  <si>
    <t>Q5SFM8</t>
  </si>
  <si>
    <t>RNA-binding protein 27 OS=Mus musculus OX=10090 GN=Rbm27 PE=1 SV=3</t>
  </si>
  <si>
    <t>O89086</t>
  </si>
  <si>
    <t>RNA-binding protein 3 OS=Mus musculus OX=10090 GN=Rbm3 PE=1 SV=1</t>
  </si>
  <si>
    <t>Q62176</t>
  </si>
  <si>
    <t>RNA-binding protein 38 OS=Mus musculus OX=10090 GN=Rbm38 PE=1 SV=2</t>
  </si>
  <si>
    <t>Q8VH51</t>
  </si>
  <si>
    <t>RNA-binding protein 39 OS=Mus musculus OX=10090 GN=Rbm39 PE=1 SV=2</t>
  </si>
  <si>
    <t>Q3V089</t>
  </si>
  <si>
    <t>RNA-binding protein 44 OS=Mus musculus OX=10090 GN=Rbm44 PE=1 SV=1</t>
  </si>
  <si>
    <t>Q9CWZ3</t>
  </si>
  <si>
    <t>RNA-binding protein 8A OS=Mus musculus OX=10090 GN=Rbm8a PE=1 SV=4</t>
  </si>
  <si>
    <t>Q61545</t>
  </si>
  <si>
    <t>RNA-binding protein EWS OS=Mus musculus OX=10090 GN=Ewsr1 PE=1 SV=2</t>
  </si>
  <si>
    <t>P56959</t>
  </si>
  <si>
    <t>RNA-binding protein FUS OS=Mus musculus OX=10090 GN=Fus PE=1 SV=1</t>
  </si>
  <si>
    <t>Q920Q6</t>
  </si>
  <si>
    <t>RNA-binding protein Musashi homolog 2 OS=Mus musculus OX=10090 GN=Msi2 PE=1 SV=1</t>
  </si>
  <si>
    <t>Q64012</t>
  </si>
  <si>
    <t>RNA-binding protein Raly OS=Mus musculus OX=10090 GN=Raly PE=1 SV=3</t>
  </si>
  <si>
    <t>Q8VC52</t>
  </si>
  <si>
    <t>RNA-binding protein with multiple splicing 2 OS=Mus musculus OX=10090 GN=Rbpms2 PE=1 SV=1</t>
  </si>
  <si>
    <t>Q9WVB0</t>
  </si>
  <si>
    <t>RNA-binding protein with multiple splicing OS=Mus musculus OX=10090 GN=Rbpms PE=1 SV=2</t>
  </si>
  <si>
    <t>Q99M28</t>
  </si>
  <si>
    <t>RNA-binding protein with serine-rich domain 1 OS=Mus musculus OX=10090 GN=Rnps1 PE=1 SV=1</t>
  </si>
  <si>
    <t>Q8CJ40</t>
  </si>
  <si>
    <t>Rootletin OS=Mus musculus OX=10090 GN=Crocc PE=1 SV=2</t>
  </si>
  <si>
    <t>P35550</t>
  </si>
  <si>
    <t>rRNA 2'-O-methyltransferase fibrillarin OS=Mus musculus OX=10090 GN=Fbl PE=1 SV=2</t>
  </si>
  <si>
    <t>Q99J25</t>
  </si>
  <si>
    <t>rRNA methyltransferase 1, mitochondrial OS=Mus musculus OX=10090 GN=Mrm1 PE=2 SV=2</t>
  </si>
  <si>
    <t>Q8BIJ7</t>
  </si>
  <si>
    <t>RUN and FYVE domain-containing protein 1 OS=Mus musculus OX=10090 GN=Rufy1 PE=1 SV=1</t>
  </si>
  <si>
    <t>Q8R4C2</t>
  </si>
  <si>
    <t>RUN and FYVE domain-containing protein 2 OS=Mus musculus OX=10090 GN=Rufy2 PE=1 SV=2</t>
  </si>
  <si>
    <t>P60122</t>
  </si>
  <si>
    <t>RuvB-like 1 OS=Mus musculus OX=10090 GN=Ruvbl1 PE=1 SV=1</t>
  </si>
  <si>
    <t>Q9WTM5</t>
  </si>
  <si>
    <t>RuvB-like 2 OS=Mus musculus OX=10090 GN=Ruvbl2 PE=1 SV=3</t>
  </si>
  <si>
    <t>Q9CQK7</t>
  </si>
  <si>
    <t>RWD domain-containing protein 1 OS=Mus musculus OX=10090 GN=Rwdd1 PE=1 SV=1</t>
  </si>
  <si>
    <t>E9Q401</t>
  </si>
  <si>
    <t>Ryanodine receptor 2 OS=Mus musculus OX=10090 GN=Ryr2 PE=1 SV=1</t>
  </si>
  <si>
    <t>A2AGL3</t>
  </si>
  <si>
    <t>Ryanodine receptor 3 OS=Mus musculus OX=10090 GN=Ryr3 PE=1 SV=1</t>
  </si>
  <si>
    <t>Oxidation [P3265]</t>
  </si>
  <si>
    <t>Q8R127</t>
  </si>
  <si>
    <t>Saccharopine dehydrogenase-like oxidoreductase OS=Mus musculus OX=10090 GN=Sccpdh PE=1 SV=1</t>
  </si>
  <si>
    <t>Q9JLC8</t>
  </si>
  <si>
    <t>Sacsin OS=Mus musculus OX=10090 GN=Sacs PE=1 SV=2</t>
  </si>
  <si>
    <t>Q80SW1</t>
  </si>
  <si>
    <t>S-adenosylhomocysteine hydrolase-like protein 1 OS=Mus musculus OX=10090 GN=Ahcyl1 PE=1 SV=1</t>
  </si>
  <si>
    <t>Q5U680</t>
  </si>
  <si>
    <t>S-adenosylmethionine mitochondrial carrier protein OS=Mus musculus OX=10090 GN=Slc25a26 PE=1 SV=2</t>
  </si>
  <si>
    <t>Q3THS6</t>
  </si>
  <si>
    <t>S-adenosylmethionine synthase isoform type-2 OS=Mus musculus OX=10090 GN=Mat2a PE=1 SV=2</t>
  </si>
  <si>
    <t>Q9D1J3</t>
  </si>
  <si>
    <t>SAP domain-containing ribonucleoprotein OS=Mus musculus OX=10090 GN=Sarnp PE=1 SV=3</t>
  </si>
  <si>
    <t>Q7TQ48</t>
  </si>
  <si>
    <t>Sarcalumenin OS=Mus musculus OX=10090 GN=Srl PE=1 SV=1</t>
  </si>
  <si>
    <t>Oxidation [P61; P566; P812]</t>
  </si>
  <si>
    <t>Q3URD3</t>
  </si>
  <si>
    <t>Sarcolemmal membrane-associated protein OS=Mus musculus OX=10090 GN=Slmap PE=1 SV=2</t>
  </si>
  <si>
    <t>O55143</t>
  </si>
  <si>
    <t>Sarcoplasmic/endoplasmic reticulum calcium ATPase 2 OS=Mus musculus OX=10090 GN=Atp2a2 PE=1 SV=2</t>
  </si>
  <si>
    <t>Oxidation [P124; P147; P337; P391; P535; P601; P602; P708; P975]</t>
  </si>
  <si>
    <t>Q64518</t>
  </si>
  <si>
    <t>Sarcoplasmic/endoplasmic reticulum calcium ATPase 3 OS=Mus musculus OX=10090 GN=Atp2a3 PE=1 SV=3</t>
  </si>
  <si>
    <t>Oxidation [P124; P147; P337; P681]</t>
  </si>
  <si>
    <t>Q99LB7</t>
  </si>
  <si>
    <t>Sarcosine dehydrogenase, mitochondrial OS=Mus musculus OX=10090 GN=Sardh PE=1 SV=1</t>
  </si>
  <si>
    <t>Q62147</t>
  </si>
  <si>
    <t>Sarcospan OS=Mus musculus OX=10090 GN=Sspn PE=1 SV=1</t>
  </si>
  <si>
    <t>P20443</t>
  </si>
  <si>
    <t>S-arrestin OS=Mus musculus OX=10090 GN=Sag PE=1 SV=1</t>
  </si>
  <si>
    <t>Q8K190</t>
  </si>
  <si>
    <t>SAYSvFN domain-containing protein 1 OS=Mus musculus OX=10090 GN=Saysd1 PE=1 SV=1</t>
  </si>
  <si>
    <t>D3YXK2</t>
  </si>
  <si>
    <t>Scaffold attachment factor B1 OS=Mus musculus OX=10090 GN=Safb PE=1 SV=2</t>
  </si>
  <si>
    <t>Q2VLH6</t>
  </si>
  <si>
    <t>Scavenger receptor cysteine-rich type 1 protein M130 OS=Mus musculus OX=10090 GN=Cd163 PE=1 SV=2</t>
  </si>
  <si>
    <t>Q9DAH1</t>
  </si>
  <si>
    <t>SCP2 sterol-binding domain-containing protein 1 OS=Mus musculus OX=10090 GN=Scp2d1 PE=2 SV=2</t>
  </si>
  <si>
    <t>Q8BRF7</t>
  </si>
  <si>
    <t>Sec1 family domain-containing protein 1 OS=Mus musculus OX=10090 GN=Scfd1 PE=1 SV=1</t>
  </si>
  <si>
    <t>Q8BTY8</t>
  </si>
  <si>
    <t>Sec1 family domain-containing protein 2 OS=Mus musculus OX=10090 GN=Scfd2 PE=1 SV=1</t>
  </si>
  <si>
    <t>G3X928</t>
  </si>
  <si>
    <t>SEC23-interacting protein OS=Mus musculus OX=10090 GN=Sec23ip PE=1 SV=1</t>
  </si>
  <si>
    <t>G3X972</t>
  </si>
  <si>
    <t>SEC24 related gene family, member C (S. cerevisiae), isoform CRA_a OS=Mus musculus OX=10090 GN=Sec24c PE=1 SV=1</t>
  </si>
  <si>
    <t>Q80ZX0</t>
  </si>
  <si>
    <t>Sec24-related gene family, member B (S. cerevisiae) OS=Mus musculus OX=10090 GN=Sec24b PE=1 SV=1</t>
  </si>
  <si>
    <t>Q6NXL1</t>
  </si>
  <si>
    <t>Sec24-related gene family, member D (S. cerevisiae) OS=Mus musculus OX=10090 GN=Sec24d PE=1 SV=1</t>
  </si>
  <si>
    <t>Q9CZC8</t>
  </si>
  <si>
    <t>Secernin-1 OS=Mus musculus OX=10090 GN=Scrn1 PE=1 SV=1</t>
  </si>
  <si>
    <t>Q8VCA8</t>
  </si>
  <si>
    <t>Secernin-2 OS=Mus musculus OX=10090 GN=Scrn2 PE=1 SV=1</t>
  </si>
  <si>
    <t>Q3TMH2</t>
  </si>
  <si>
    <t>Secernin-3 OS=Mus musculus OX=10090 GN=Scrn3 PE=1 SV=1</t>
  </si>
  <si>
    <t>Q7M742</t>
  </si>
  <si>
    <t>Secretoglobin family 1C member 1 OS=Mus musculus OX=10090 GN=Scgb1c1 PE=3 SV=2</t>
  </si>
  <si>
    <t>Q03517</t>
  </si>
  <si>
    <t>Secretogranin-2 OS=Mus musculus OX=10090 GN=Scg2 PE=1 SV=1</t>
  </si>
  <si>
    <t>Oxidation [P80]</t>
  </si>
  <si>
    <t>Q8K021</t>
  </si>
  <si>
    <t>Secretory carrier-associated membrane protein 1 OS=Mus musculus OX=10090 GN=Scamp1 PE=1 SV=1</t>
  </si>
  <si>
    <t>Q9ERN0</t>
  </si>
  <si>
    <t>Secretory carrier-associated membrane protein 2 OS=Mus musculus OX=10090 GN=Scamp2 PE=1 SV=1</t>
  </si>
  <si>
    <t>O35609</t>
  </si>
  <si>
    <t>Secretory carrier-associated membrane protein 3 OS=Mus musculus OX=10090 GN=Scamp3 PE=1 SV=3</t>
  </si>
  <si>
    <t>Q9JKV5</t>
  </si>
  <si>
    <t>Secretory carrier-associated membrane protein 4 OS=Mus musculus OX=10090 GN=Scamp4 PE=1 SV=1</t>
  </si>
  <si>
    <t>A7XUY5</t>
  </si>
  <si>
    <t>Selection and upkeep of intraepithelial T-cells protein 5 OS=Mus musculus OX=10090 GN=Skint5 PE=2 SV=1</t>
  </si>
  <si>
    <t>Q8BH69</t>
  </si>
  <si>
    <t>Selenide, water dikinase 1 OS=Mus musculus OX=10090 GN=Sephs1 PE=1 SV=1</t>
  </si>
  <si>
    <t>P97364</t>
  </si>
  <si>
    <t>Selenide, water dikinase 2 OS=Mus musculus OX=10090 GN=Sephs2 PE=1 SV=3</t>
  </si>
  <si>
    <t>Q9JLI6</t>
  </si>
  <si>
    <t>Selenocysteine lyase OS=Mus musculus OX=10090 GN=Scly PE=1 SV=1</t>
  </si>
  <si>
    <t>Q9ERR7</t>
  </si>
  <si>
    <t>Selenoprotein F OS=Mus musculus OX=10090 GN=Selenof PE=1 SV=3</t>
  </si>
  <si>
    <t>Q9JLJ1</t>
  </si>
  <si>
    <t>Selenoprotein K OS=Mus musculus OX=10090 GN=Selenok PE=1 SV=3</t>
  </si>
  <si>
    <t>Q8VHC3</t>
  </si>
  <si>
    <t>Selenoprotein M OS=Mus musculus OX=10090 GN=Selenom PE=1 SV=3</t>
  </si>
  <si>
    <t>Q9BCZ4</t>
  </si>
  <si>
    <t>Selenoprotein S OS=Mus musculus OX=10090 GN=Selenos PE=1 SV=3</t>
  </si>
  <si>
    <t>O88632</t>
  </si>
  <si>
    <t>Semaphorin-3F OS=Mus musculus OX=10090 GN=Sema3f PE=2 SV=2</t>
  </si>
  <si>
    <t>Q4LFA9</t>
  </si>
  <si>
    <t>Semaphorin-3G OS=Mus musculus OX=10090 GN=Sema3g PE=2 SV=1</t>
  </si>
  <si>
    <t>Q62178</t>
  </si>
  <si>
    <t>Semaphorin-4A OS=Mus musculus OX=10090 GN=Sema4a PE=1 SV=2</t>
  </si>
  <si>
    <t>Q9QUR8</t>
  </si>
  <si>
    <t>Semaphorin-7A OS=Mus musculus OX=10090 GN=Sema7a PE=1 SV=1</t>
  </si>
  <si>
    <t>Q8BUH8</t>
  </si>
  <si>
    <t>Sentrin-specific protease 7 OS=Mus musculus OX=10090 GN=Senp7 PE=1 SV=1</t>
  </si>
  <si>
    <t>Q91XH5</t>
  </si>
  <si>
    <t>Sepiapterin reductase OS=Mus musculus OX=10090 GN=Spr PE=1 SV=1</t>
  </si>
  <si>
    <t>Q8C1B7</t>
  </si>
  <si>
    <t>Septin-11 OS=Mus musculus OX=10090 GN=Sept11 PE=1 SV=4</t>
  </si>
  <si>
    <t>P42208</t>
  </si>
  <si>
    <t>Septin-2 OS=Mus musculus OX=10090 GN=Sept2 PE=1 SV=2</t>
  </si>
  <si>
    <t>P28661</t>
  </si>
  <si>
    <t>Septin-4 OS=Mus musculus OX=10090 GN=Sept4 PE=1 SV=1</t>
  </si>
  <si>
    <t>Q9Z2Q6</t>
  </si>
  <si>
    <t>Septin-5 OS=Mus musculus OX=10090 GN=Sept5 PE=1 SV=2</t>
  </si>
  <si>
    <t>Q9R1T4</t>
  </si>
  <si>
    <t>Septin-6 OS=Mus musculus OX=10090 GN=Sept6 PE=1 SV=4</t>
  </si>
  <si>
    <t>O55131</t>
  </si>
  <si>
    <t>Septin-7 OS=Mus musculus OX=10090 GN=Sept7 PE=1 SV=1</t>
  </si>
  <si>
    <t>Q8CHH9</t>
  </si>
  <si>
    <t>Septin-8 OS=Mus musculus OX=10090 GN=Sept8 PE=1 SV=4</t>
  </si>
  <si>
    <t>Q80UG5</t>
  </si>
  <si>
    <t>Septin-9 OS=Mus musculus OX=10090 GN=Sept9 PE=1 SV=1</t>
  </si>
  <si>
    <t>Q64337</t>
  </si>
  <si>
    <t>Sequestosome-1 OS=Mus musculus OX=10090 GN=Sqstm1 PE=1 SV=1</t>
  </si>
  <si>
    <t>Q9EP89</t>
  </si>
  <si>
    <t>Serine beta-lactamase-like protein LACTB, mitochondrial OS=Mus musculus OX=10090 GN=Lactb PE=1 SV=1</t>
  </si>
  <si>
    <t>Q8R238</t>
  </si>
  <si>
    <t>Serine dehydratase-like OS=Mus musculus OX=10090 GN=Sdsl PE=1 SV=1</t>
  </si>
  <si>
    <t>Q9EPB5</t>
  </si>
  <si>
    <t>Serine hydrolase-like protein OS=Mus musculus OX=10090 GN=Serhl PE=1 SV=1</t>
  </si>
  <si>
    <t>P50431</t>
  </si>
  <si>
    <t>Serine hydroxymethyltransferase, cytosolic OS=Mus musculus OX=10090 GN=Shmt1 PE=1 SV=3</t>
  </si>
  <si>
    <t>Q9CZN7</t>
  </si>
  <si>
    <t>Serine hydroxymethyltransferase, mitochondrial OS=Mus musculus OX=10090 GN=Shmt2 PE=1 SV=1</t>
  </si>
  <si>
    <t>Q9QZI8</t>
  </si>
  <si>
    <t>Serine incorporator 1 OS=Mus musculus OX=10090 GN=Serinc1 PE=1 SV=1</t>
  </si>
  <si>
    <t>Q9QZI9</t>
  </si>
  <si>
    <t>Serine incorporator 3 OS=Mus musculus OX=10090 GN=Serinc3 PE=1 SV=2</t>
  </si>
  <si>
    <t>P97363</t>
  </si>
  <si>
    <t>Serine palmitoyltransferase 2 OS=Mus musculus OX=10090 GN=Sptlc2 PE=1 SV=2</t>
  </si>
  <si>
    <t>Q80WM7</t>
  </si>
  <si>
    <t>Serine protease 33 OS=Mus musculus OX=10090 GN=Prss33 PE=2 SV=1</t>
  </si>
  <si>
    <t>Z4YLD7</t>
  </si>
  <si>
    <t>Serine protease 33 OS=Mus musculus OX=10090 GN=Prss33 PE=4 SV=1</t>
  </si>
  <si>
    <t>Q8VIF2</t>
  </si>
  <si>
    <t>Serine protease 42 OS=Mus musculus OX=10090 GN=Prss42 PE=2 SV=1</t>
  </si>
  <si>
    <t>Q9JIY5</t>
  </si>
  <si>
    <t>Serine protease HTRA2, mitochondrial OS=Mus musculus OX=10090 GN=Htra2 PE=1 SV=2</t>
  </si>
  <si>
    <t>P07759</t>
  </si>
  <si>
    <t>Serine protease inhibitor A3K OS=Mus musculus OX=10090 GN=Serpina3k PE=1 SV=2</t>
  </si>
  <si>
    <t>Q8CAC8</t>
  </si>
  <si>
    <t>Serine protease inhibitor Kazal-type 10 OS=Mus musculus OX=10090 GN=Spink10 PE=2 SV=1</t>
  </si>
  <si>
    <t>Q9QZX7</t>
  </si>
  <si>
    <t>Serine racemase OS=Mus musculus OX=10090 GN=Srr PE=1 SV=1</t>
  </si>
  <si>
    <t>F6T4M4</t>
  </si>
  <si>
    <t>Serine/arginine repetitive matrix protein 1 (Fragment) OS=Mus musculus OX=10090 GN=Srrm1 PE=1 SV=1</t>
  </si>
  <si>
    <t>Q52KI8</t>
  </si>
  <si>
    <t>Serine/arginine repetitive matrix protein 1 OS=Mus musculus OX=10090 GN=Srrm1 PE=1 SV=2</t>
  </si>
  <si>
    <t>Q8BTI8</t>
  </si>
  <si>
    <t>Serine/arginine repetitive matrix protein 2 OS=Mus musculus OX=10090 GN=Srrm2 PE=1 SV=3</t>
  </si>
  <si>
    <t>Q6PDM2</t>
  </si>
  <si>
    <t>Serine/arginine-rich splicing factor 1 OS=Mus musculus OX=10090 GN=Srsf1 PE=1 SV=3</t>
  </si>
  <si>
    <t>Q9R0U0</t>
  </si>
  <si>
    <t>Serine/arginine-rich splicing factor 10 OS=Mus musculus OX=10090 GN=Srsf10 PE=1 SV=2</t>
  </si>
  <si>
    <t>Q62093</t>
  </si>
  <si>
    <t>Serine/arginine-rich splicing factor 2 OS=Mus musculus OX=10090 GN=Srsf2 PE=1 SV=4</t>
  </si>
  <si>
    <t>P84104</t>
  </si>
  <si>
    <t>Serine/arginine-rich splicing factor 3 OS=Mus musculus OX=10090 GN=Srsf3 PE=1 SV=1</t>
  </si>
  <si>
    <t>O35326</t>
  </si>
  <si>
    <t>Serine/arginine-rich splicing factor 5 OS=Mus musculus OX=10090 GN=Srsf5 PE=1 SV=2</t>
  </si>
  <si>
    <t>Q3TWW8</t>
  </si>
  <si>
    <t>Serine/arginine-rich splicing factor 6 OS=Mus musculus OX=10090 GN=Srsf6 PE=1 SV=1</t>
  </si>
  <si>
    <t>Q8BL97</t>
  </si>
  <si>
    <t>Serine/arginine-rich splicing factor 7 OS=Mus musculus OX=10090 GN=Srsf7 PE=1 SV=1</t>
  </si>
  <si>
    <t>E9Q6E5</t>
  </si>
  <si>
    <t>Serine/arginine-rich-splicing factor 11 OS=Mus musculus OX=10090 GN=Srsf11 PE=1 SV=1</t>
  </si>
  <si>
    <t>Q542V3</t>
  </si>
  <si>
    <t>Serine/arginine-rich-splicing factor 4 OS=Mus musculus OX=10090 GN=Srsf4 PE=1 SV=1</t>
  </si>
  <si>
    <t>O88697</t>
  </si>
  <si>
    <t>Serine/threonine-protein kinase 16 OS=Mus musculus OX=10090 GN=Stk16 PE=1 SV=3</t>
  </si>
  <si>
    <t>Q99KH8</t>
  </si>
  <si>
    <t>Serine/threonine-protein kinase 24 OS=Mus musculus OX=10090 GN=Stk24 PE=1 SV=1</t>
  </si>
  <si>
    <t>Q8QZV4</t>
  </si>
  <si>
    <t>Serine/threonine-protein kinase 32C OS=Mus musculus OX=10090 GN=Stk32c PE=1 SV=1</t>
  </si>
  <si>
    <t>Q91VJ4</t>
  </si>
  <si>
    <t>Serine/threonine-protein kinase 38 OS=Mus musculus OX=10090 GN=Stk38 PE=1 SV=1</t>
  </si>
  <si>
    <t>Q7TSE6</t>
  </si>
  <si>
    <t>Serine/threonine-protein kinase 38-like OS=Mus musculus OX=10090 GN=Stk38l PE=1 SV=2</t>
  </si>
  <si>
    <t>Q9JI11</t>
  </si>
  <si>
    <t>Serine/threonine-protein kinase 4 OS=Mus musculus OX=10090 GN=Stk4 PE=1 SV=1</t>
  </si>
  <si>
    <t>P04627</t>
  </si>
  <si>
    <t>Serine/threonine-protein kinase A-Raf OS=Mus musculus OX=10090 GN=Araf PE=1 SV=2</t>
  </si>
  <si>
    <t>A0A1L1SSL9</t>
  </si>
  <si>
    <t>Serine/threonine-protein kinase ATR OS=Mus musculus OX=10090 GN=Atr PE=1 SV=1</t>
  </si>
  <si>
    <t>Q5RJI5</t>
  </si>
  <si>
    <t>Serine/threonine-protein kinase BRSK1 OS=Mus musculus OX=10090 GN=Brsk1 PE=1 SV=1</t>
  </si>
  <si>
    <t>Q62101</t>
  </si>
  <si>
    <t>Serine/threonine-protein kinase D1 OS=Mus musculus OX=10090 GN=Prkd1 PE=1 SV=2</t>
  </si>
  <si>
    <t>Oxidation [P262]</t>
  </si>
  <si>
    <t>Q7TSJ6</t>
  </si>
  <si>
    <t>Serine/threonine-protein kinase LATS2 OS=Mus musculus OX=10090 GN=Lats2 PE=1 SV=1</t>
  </si>
  <si>
    <t>Q3TYD6</t>
  </si>
  <si>
    <t>Serine/threonine-protein kinase LMTK2 OS=Mus musculus OX=10090 GN=Lmtk2 PE=1 SV=3</t>
  </si>
  <si>
    <t>Q9JLN9</t>
  </si>
  <si>
    <t>Serine/threonine-protein kinase mTOR OS=Mus musculus OX=10090 GN=Mtor PE=1 SV=2</t>
  </si>
  <si>
    <t>P70268</t>
  </si>
  <si>
    <t>Serine/threonine-protein kinase N1 OS=Mus musculus OX=10090 GN=Pkn1 PE=1 SV=3</t>
  </si>
  <si>
    <t>Q9R0A5</t>
  </si>
  <si>
    <t>Serine/threonine-protein kinase Nek3 OS=Mus musculus OX=10090 GN=Nek3 PE=1 SV=2</t>
  </si>
  <si>
    <t>Q9ES74</t>
  </si>
  <si>
    <t>Serine/threonine-protein kinase Nek7 OS=Mus musculus OX=10090 GN=Nek7 PE=1 SV=1</t>
  </si>
  <si>
    <t>Q6P9R2</t>
  </si>
  <si>
    <t>Serine/threonine-protein kinase OSR1 OS=Mus musculus OX=10090 GN=Oxsr1 PE=1 SV=1</t>
  </si>
  <si>
    <t>Q8CIN4</t>
  </si>
  <si>
    <t>Serine/threonine-protein kinase PAK 2 OS=Mus musculus OX=10090 GN=Pak2 PE=1 SV=1</t>
  </si>
  <si>
    <t>Q61136</t>
  </si>
  <si>
    <t>Serine/threonine-protein kinase PRP4 homolog OS=Mus musculus OX=10090 GN=Prpf4b PE=1 SV=3</t>
  </si>
  <si>
    <t>P0C5K1</t>
  </si>
  <si>
    <t>Serine/threonine-protein kinase SBK2 OS=Mus musculus OX=10090 GN=Sbk2 PE=3 SV=2</t>
  </si>
  <si>
    <t>Q60670</t>
  </si>
  <si>
    <t>Serine/threonine-protein kinase SIK1 OS=Mus musculus OX=10090 GN=Sik1 PE=1 SV=3</t>
  </si>
  <si>
    <t>E9PU87</t>
  </si>
  <si>
    <t>Serine/threonine-protein kinase SIK3 OS=Mus musculus OX=10090 GN=Sik3 PE=1 SV=1</t>
  </si>
  <si>
    <t>Q9WTK7</t>
  </si>
  <si>
    <t>Serine/threonine-protein kinase STK11 OS=Mus musculus OX=10090 GN=Stk11 PE=1 SV=1</t>
  </si>
  <si>
    <t>Q5GIG6</t>
  </si>
  <si>
    <t>Serine/threonine-protein kinase TNNI3K OS=Mus musculus OX=10090 GN=Tnni3k PE=2 SV=4</t>
  </si>
  <si>
    <t>Q9QY01</t>
  </si>
  <si>
    <t>Serine/threonine-protein kinase ULK2 OS=Mus musculus OX=10090 GN=Ulk2 PE=1 SV=1</t>
  </si>
  <si>
    <t>P83741</t>
  </si>
  <si>
    <t>Serine/threonine-protein kinase WNK1 OS=Mus musculus OX=10090 GN=Wnk1 PE=1 SV=2</t>
  </si>
  <si>
    <t>Q3UH66</t>
  </si>
  <si>
    <t>Serine/threonine-protein kinase WNK2 OS=Mus musculus OX=10090 GN=Wnk2 PE=1 SV=2</t>
  </si>
  <si>
    <t>Q6P1F6</t>
  </si>
  <si>
    <t>Serine/threonine-protein phosphatase 2A 55 kDa regulatory subunit B alpha isoform OS=Mus musculus OX=10090 GN=Ppp2r2a PE=1 SV=1</t>
  </si>
  <si>
    <t>Q925E7</t>
  </si>
  <si>
    <t>Serine/threonine-protein phosphatase 2A 55 kDa regulatory subunit B delta isoform OS=Mus musculus OX=10090 GN=Ppp2r2d PE=1 SV=1</t>
  </si>
  <si>
    <t>Q6PD03</t>
  </si>
  <si>
    <t>Serine/threonine-protein phosphatase 2A 56 kDa regulatory subunit alpha isoform OS=Mus musculus OX=10090 GN=Ppp2r5a PE=1 SV=1</t>
  </si>
  <si>
    <t>Q6PD28</t>
  </si>
  <si>
    <t>Serine/threonine-protein phosphatase 2A 56 kDa regulatory subunit beta isoform OS=Mus musculus OX=10090 GN=Ppp2r5b PE=1 SV=1</t>
  </si>
  <si>
    <t>Q61151</t>
  </si>
  <si>
    <t>Serine/threonine-protein phosphatase 2A 56 kDa regulatory subunit epsilon isoform OS=Mus musculus OX=10090 GN=Ppp2r5e PE=1 SV=3</t>
  </si>
  <si>
    <t>Q60996</t>
  </si>
  <si>
    <t>Serine/threonine-protein phosphatase 2A 56 kDa regulatory subunit gamma isoform OS=Mus musculus OX=10090 GN=Ppp2r5c PE=1 SV=2</t>
  </si>
  <si>
    <t>Q7TNL5</t>
  </si>
  <si>
    <t>Serine/threonine-protein phosphatase 2A 56 kDa regulatory subunit OS=Mus musculus OX=10090 GN=Ppp2r5d PE=1 SV=1</t>
  </si>
  <si>
    <t>Q76MZ3</t>
  </si>
  <si>
    <t>Serine/threonine-protein phosphatase 2A 65 kDa regulatory subunit A alpha isoform OS=Mus musculus OX=10090 GN=Ppp2r1a PE=1 SV=3</t>
  </si>
  <si>
    <t>P58389</t>
  </si>
  <si>
    <t>Serine/threonine-protein phosphatase 2A activator OS=Mus musculus OX=10090 GN=Ptpa PE=1 SV=1</t>
  </si>
  <si>
    <t>P63330</t>
  </si>
  <si>
    <t>Serine/threonine-protein phosphatase 2A catalytic subunit alpha isoform OS=Mus musculus OX=10090 GN=Ppp2ca PE=1 SV=1</t>
  </si>
  <si>
    <t>Oxidation [P190; P194; P203]</t>
  </si>
  <si>
    <t>P62715</t>
  </si>
  <si>
    <t>Serine/threonine-protein phosphatase 2A catalytic subunit beta isoform OS=Mus musculus OX=10090 GN=Ppp2cb PE=1 SV=1</t>
  </si>
  <si>
    <t>P63328</t>
  </si>
  <si>
    <t>Serine/threonine-protein phosphatase 2B catalytic subunit alpha isoform OS=Mus musculus OX=10090 GN=Ppp3ca PE=1 SV=1</t>
  </si>
  <si>
    <t>P48453</t>
  </si>
  <si>
    <t>Serine/threonine-protein phosphatase 2B catalytic subunit beta isoform OS=Mus musculus OX=10090 GN=Ppp3cb PE=1 SV=2</t>
  </si>
  <si>
    <t>P48455</t>
  </si>
  <si>
    <t>Serine/threonine-protein phosphatase 2B catalytic subunit gamma isoform OS=Mus musculus OX=10090 GN=Ppp3cc PE=1 SV=1</t>
  </si>
  <si>
    <t>P97470</t>
  </si>
  <si>
    <t>Serine/threonine-protein phosphatase 4 catalytic subunit OS=Mus musculus OX=10090 GN=Ppp4c PE=1 SV=2</t>
  </si>
  <si>
    <t>Q0VGB7</t>
  </si>
  <si>
    <t>Serine/threonine-protein phosphatase 4 regulatory subunit 2 OS=Mus musculus OX=10090 GN=Ppp4r2 PE=1 SV=1</t>
  </si>
  <si>
    <t>Q6P2K6</t>
  </si>
  <si>
    <t>Serine/threonine-protein phosphatase 4 regulatory subunit 3A OS=Mus musculus OX=10090 GN=Ppp4r3a PE=1 SV=1</t>
  </si>
  <si>
    <t>Q60676</t>
  </si>
  <si>
    <t>Serine/threonine-protein phosphatase 5 OS=Mus musculus OX=10090 GN=Ppp5c PE=1 SV=3</t>
  </si>
  <si>
    <t>Q9CQR6</t>
  </si>
  <si>
    <t>Serine/threonine-protein phosphatase 6 catalytic subunit OS=Mus musculus OX=10090 GN=Ppp6c PE=1 SV=1</t>
  </si>
  <si>
    <t>Q7TSI3</t>
  </si>
  <si>
    <t>Serine/threonine-protein phosphatase 6 regulatory subunit 1 OS=Mus musculus OX=10090 GN=Ppp6r1 PE=1 SV=1</t>
  </si>
  <si>
    <t>Q8R3Q2</t>
  </si>
  <si>
    <t>Serine/threonine-protein phosphatase 6 regulatory subunit 2 OS=Mus musculus OX=10090 GN=Ppp6r2 PE=1 SV=1</t>
  </si>
  <si>
    <t>A0A286YCG3</t>
  </si>
  <si>
    <t>Serine/threonine-protein phosphatase 6 regulatory subunit 3 (Fragment) OS=Mus musculus OX=10090 GN=Ppp6r3 PE=1 SV=1</t>
  </si>
  <si>
    <t>Q922D4</t>
  </si>
  <si>
    <t>Serine/threonine-protein phosphatase 6 regulatory subunit 3 OS=Mus musculus OX=10090 GN=Ppp6r3 PE=1 SV=1</t>
  </si>
  <si>
    <t>Q8BFS6</t>
  </si>
  <si>
    <t>Serine/threonine-protein phosphatase CPPED1 OS=Mus musculus OX=10090 GN=Cpped1 PE=1 SV=1</t>
  </si>
  <si>
    <t>Q8BX10</t>
  </si>
  <si>
    <t>Serine/threonine-protein phosphatase PGAM5, mitochondrial OS=Mus musculus OX=10090 GN=Pgam5 PE=1 SV=1</t>
  </si>
  <si>
    <t>P62137</t>
  </si>
  <si>
    <t>Serine/threonine-protein phosphatase PP1-alpha catalytic subunit OS=Mus musculus OX=10090 GN=Ppp1ca PE=1 SV=1</t>
  </si>
  <si>
    <t>P62141</t>
  </si>
  <si>
    <t>Serine/threonine-protein phosphatase PP1-beta catalytic subunit OS=Mus musculus OX=10090 GN=Ppp1cb PE=1 SV=3</t>
  </si>
  <si>
    <t>P63087</t>
  </si>
  <si>
    <t>Serine/threonine-protein phosphatase PP1-gamma catalytic subunit OS=Mus musculus OX=10090 GN=Ppp1cc PE=1 SV=1</t>
  </si>
  <si>
    <t>Q62388</t>
  </si>
  <si>
    <t>Serine-protein kinase ATM OS=Mus musculus OX=10090 GN=Atm PE=1 SV=2</t>
  </si>
  <si>
    <t>Q3UHI0</t>
  </si>
  <si>
    <t>Serine-rich coiled-coil domain-containing protein 2 OS=Mus musculus OX=10090 GN=Ccser2 PE=1 SV=1</t>
  </si>
  <si>
    <t>Q9Z1Z2</t>
  </si>
  <si>
    <t>Serine-threonine kinase receptor-associated protein OS=Mus musculus OX=10090 GN=Strap PE=1 SV=2</t>
  </si>
  <si>
    <t>P26638</t>
  </si>
  <si>
    <t>Serine--tRNA ligase, cytoplasmic OS=Mus musculus OX=10090 GN=Sars PE=1 SV=3</t>
  </si>
  <si>
    <t>Q9JJL8</t>
  </si>
  <si>
    <t>Serine--tRNA ligase, mitochondrial OS=Mus musculus OX=10090 GN=Sars2 PE=1 SV=2</t>
  </si>
  <si>
    <t>Q921I1</t>
  </si>
  <si>
    <t>Serotransferrin OS=Mus musculus OX=10090 GN=Tf PE=1 SV=1</t>
  </si>
  <si>
    <t>Q60854</t>
  </si>
  <si>
    <t>Serpin B6 OS=Mus musculus OX=10090 GN=Serpinb6 PE=1 SV=1</t>
  </si>
  <si>
    <t>P19324</t>
  </si>
  <si>
    <t>Serpin H1 OS=Mus musculus OX=10090 GN=Serpinh1 PE=1 SV=3</t>
  </si>
  <si>
    <t>Oxidation [P29]</t>
  </si>
  <si>
    <t>Q99MR6</t>
  </si>
  <si>
    <t>Serrate RNA effector molecule homolog OS=Mus musculus OX=10090 GN=Srrt PE=1 SV=1</t>
  </si>
  <si>
    <t>P07724</t>
  </si>
  <si>
    <t>Serum albumin OS=Mus musculus OX=10090 GN=Alb PE=1 SV=3</t>
  </si>
  <si>
    <t>Oxidation [P137; P142; P390; P391; P597]</t>
  </si>
  <si>
    <t>Q62086</t>
  </si>
  <si>
    <t>Serum paraoxonase/arylesterase 2 OS=Mus musculus OX=10090 GN=Pon2 PE=1 SV=2</t>
  </si>
  <si>
    <t>Q62087</t>
  </si>
  <si>
    <t>Serum paraoxonase/lactonase 3 OS=Mus musculus OX=10090 GN=Pon3 PE=1 SV=2</t>
  </si>
  <si>
    <t>E9PXR3</t>
  </si>
  <si>
    <t>Sestrin-1 OS=Mus musculus OX=10090 GN=Sesn1 PE=1 SV=1</t>
  </si>
  <si>
    <t>Q3TYX3</t>
  </si>
  <si>
    <t>SET and MYND domain-containing protein 5 OS=Mus musculus OX=10090 GN=Smyd5 PE=1 SV=2</t>
  </si>
  <si>
    <t>Q5XJV7</t>
  </si>
  <si>
    <t>SET domain-containing protein 5 OS=Mus musculus OX=10090 GN=Setd5 PE=1 SV=2</t>
  </si>
  <si>
    <t>Q91X20</t>
  </si>
  <si>
    <t>Set1/Ash2 histone methyltransferase complex subunit ASH2 OS=Mus musculus OX=10090 GN=Ash2l PE=1 SV=1</t>
  </si>
  <si>
    <t>Q9R0P3</t>
  </si>
  <si>
    <t>S-formylglutathione hydrolase OS=Mus musculus OX=10090 GN=Esd PE=1 SV=1</t>
  </si>
  <si>
    <t>Q9QZS8</t>
  </si>
  <si>
    <t>SH2 domain-containing protein 3C OS=Mus musculus OX=10090 GN=Sh2d3c PE=1 SV=1</t>
  </si>
  <si>
    <t>Q91ZM2</t>
  </si>
  <si>
    <t>SH2B adapter protein 1 OS=Mus musculus OX=10090 GN=Sh2b1 PE=1 SV=2</t>
  </si>
  <si>
    <t>A0A0A0MQD5</t>
  </si>
  <si>
    <t>SH3 and multiple ankyrin repeat domains protein 3 OS=Mus musculus OX=10090 GN=Shank3 PE=1 SV=1</t>
  </si>
  <si>
    <t>Q80VA5</t>
  </si>
  <si>
    <t>SH3 domain and tetratricopeptide repeat-containing protein 2 OS=Mus musculus OX=10090 GN=Sh3tc2 PE=1 SV=2</t>
  </si>
  <si>
    <t>Q9WUZ7</t>
  </si>
  <si>
    <t>SH3 domain-binding glutamic acid-rich protein OS=Mus musculus OX=10090 GN=Sh3bgr PE=1 SV=1</t>
  </si>
  <si>
    <t>Q91VW3</t>
  </si>
  <si>
    <t>SH3 domain-binding glutamic acid-rich-like protein 3 OS=Mus musculus OX=10090 GN=Sh3bgrl3 PE=1 SV=1</t>
  </si>
  <si>
    <t>Q9JJU8</t>
  </si>
  <si>
    <t>SH3 domain-binding glutamic acid-rich-like protein OS=Mus musculus OX=10090 GN=Sh3bgrl PE=1 SV=1</t>
  </si>
  <si>
    <t>Q99LH9</t>
  </si>
  <si>
    <t>SH3 domain-binding protein 5-like OS=Mus musculus OX=10090 GN=Sh3bp5l PE=1 SV=1</t>
  </si>
  <si>
    <t>Q8R550</t>
  </si>
  <si>
    <t>SH3 domain-containing kinase-binding protein 1 OS=Mus musculus OX=10090 GN=Sh3kbp1 PE=1 SV=1</t>
  </si>
  <si>
    <t>Q78YZ6</t>
  </si>
  <si>
    <t>Short coiled-coil protein OS=Mus musculus OX=10090 GN=Scoc PE=1 SV=1</t>
  </si>
  <si>
    <t>P0DP99</t>
  </si>
  <si>
    <t>Short transmembrane mitochondrial protein 1 OS=Mus musculus OX=10090 GN=Stmp1 PE=3 SV=1</t>
  </si>
  <si>
    <t>Q9DBL1</t>
  </si>
  <si>
    <t>Short/branched chain specific acyl-CoA dehydrogenase, mitochondrial OS=Mus musculus OX=10090 GN=Acadsb PE=1 SV=1</t>
  </si>
  <si>
    <t>O88876</t>
  </si>
  <si>
    <t>Short-chain dehydrogenase/reductase 3 OS=Mus musculus OX=10090 GN=Dhrs3 PE=1 SV=2</t>
  </si>
  <si>
    <t>Q07417</t>
  </si>
  <si>
    <t>Short-chain specific acyl-CoA dehydrogenase, mitochondrial OS=Mus musculus OX=10090 GN=Acads PE=1 SV=2</t>
  </si>
  <si>
    <t>Oxidation [P157; P216; P257]</t>
  </si>
  <si>
    <t>Q99J77</t>
  </si>
  <si>
    <t>Sialic acid synthase OS=Mus musculus OX=10090 GN=Nans PE=1 SV=1</t>
  </si>
  <si>
    <t>O35657</t>
  </si>
  <si>
    <t>Sialidase-1 OS=Mus musculus OX=10090 GN=Neu1 PE=1 SV=1</t>
  </si>
  <si>
    <t>Q8BZL1</t>
  </si>
  <si>
    <t>Sialidase-4 OS=Mus musculus OX=10090 GN=Neu4 PE=2 SV=3</t>
  </si>
  <si>
    <t>Q99JR1</t>
  </si>
  <si>
    <t>Sideroflexin-1 OS=Mus musculus OX=10090 GN=Sfxn1 PE=1 SV=3</t>
  </si>
  <si>
    <t>Q91V61</t>
  </si>
  <si>
    <t>Sideroflexin-3 OS=Mus musculus OX=10090 GN=Sfxn3 PE=1 SV=1</t>
  </si>
  <si>
    <t>Q925N1</t>
  </si>
  <si>
    <t>Sideroflexin-4 OS=Mus musculus OX=10090 GN=Sfxn4 PE=2 SV=2</t>
  </si>
  <si>
    <t>Q8VD00</t>
  </si>
  <si>
    <t>Sigma intracellular receptor 2 OS=Mus musculus OX=10090 GN=Tmem97 PE=1 SV=1</t>
  </si>
  <si>
    <t>O55242</t>
  </si>
  <si>
    <t>Sigma non-opioid intracellular receptor 1 OS=Mus musculus OX=10090 GN=Sigmar1 PE=1 SV=1</t>
  </si>
  <si>
    <t>Q9R0P6</t>
  </si>
  <si>
    <t>Signal peptidase complex catalytic subunit SEC11A OS=Mus musculus OX=10090 GN=Sec11a PE=1 SV=1</t>
  </si>
  <si>
    <t>Q9D958</t>
  </si>
  <si>
    <t>Signal peptidase complex subunit 1 OS=Mus musculus OX=10090 GN=Spcs1 PE=2 SV=3</t>
  </si>
  <si>
    <t>Q9CYN2</t>
  </si>
  <si>
    <t>Signal peptidase complex subunit 2 OS=Mus musculus OX=10090 GN=Spcs2 PE=1 SV=1</t>
  </si>
  <si>
    <t>Q6ZWQ7</t>
  </si>
  <si>
    <t>Signal peptidase complex subunit 3 OS=Mus musculus OX=10090 GN=Spcs3 PE=1 SV=1</t>
  </si>
  <si>
    <t>Q9JJF9</t>
  </si>
  <si>
    <t>Signal peptide peptidase-like 2A OS=Mus musculus OX=10090 GN=Sppl2a PE=1 SV=2</t>
  </si>
  <si>
    <t>P16254</t>
  </si>
  <si>
    <t>Signal recognition particle 14 kDa protein OS=Mus musculus OX=10090 GN=Srp14 PE=1 SV=1</t>
  </si>
  <si>
    <t>Q9D104</t>
  </si>
  <si>
    <t>Signal recognition particle 19 kDa protein OS=Mus musculus OX=10090 GN=Srp19 PE=1 SV=1</t>
  </si>
  <si>
    <t>P14576</t>
  </si>
  <si>
    <t>Signal recognition particle 54 kDa protein OS=Mus musculus OX=10090 GN=Srp54 PE=1 SV=2</t>
  </si>
  <si>
    <t>P49962</t>
  </si>
  <si>
    <t>Signal recognition particle 9 kDa protein OS=Mus musculus OX=10090 GN=Srp9 PE=1 SV=2</t>
  </si>
  <si>
    <t>Q9DBG7</t>
  </si>
  <si>
    <t>Signal recognition particle receptor subunit alpha OS=Mus musculus OX=10090 GN=Srpra PE=1 SV=1</t>
  </si>
  <si>
    <t>Q8BMA6</t>
  </si>
  <si>
    <t>Signal recognition particle subunit SRP68 OS=Mus musculus OX=10090 GN=Srp68 PE=1 SV=2</t>
  </si>
  <si>
    <t>F8VQC1</t>
  </si>
  <si>
    <t>Signal recognition particle subunit SRP72 OS=Mus musculus OX=10090 GN=Srp72 PE=1 SV=1</t>
  </si>
  <si>
    <t>P42227</t>
  </si>
  <si>
    <t>Signal transducer and activator of transcription 3 OS=Mus musculus OX=10090 GN=Stat3 PE=1 SV=2</t>
  </si>
  <si>
    <t>P42230</t>
  </si>
  <si>
    <t>Signal transducer and activator of transcription 5A OS=Mus musculus OX=10090 GN=Stat5a PE=1 SV=1</t>
  </si>
  <si>
    <t>P42232</t>
  </si>
  <si>
    <t>Signal transducer and activator of transcription 5B OS=Mus musculus OX=10090 GN=Stat5b PE=1 SV=1</t>
  </si>
  <si>
    <t>A0A087WSP5</t>
  </si>
  <si>
    <t>Signal transducer and activator of transcription OS=Mus musculus OX=10090 GN=Stat1 PE=1 SV=1</t>
  </si>
  <si>
    <t>P52633</t>
  </si>
  <si>
    <t>Signal transducer and transcription activator 6 OS=Mus musculus OX=10090 GN=Stat6 PE=1 SV=2</t>
  </si>
  <si>
    <t>P70297</t>
  </si>
  <si>
    <t>Signal transducing adapter molecule 1 OS=Mus musculus OX=10090 GN=Stam PE=1 SV=3</t>
  </si>
  <si>
    <t>O88811</t>
  </si>
  <si>
    <t>Signal transducing adapter molecule 2 OS=Mus musculus OX=10090 GN=Stam2 PE=1 SV=1</t>
  </si>
  <si>
    <t>P46062</t>
  </si>
  <si>
    <t>Signal-induced proliferation-associated protein 1 OS=Mus musculus OX=10090 GN=Sipa1 PE=1 SV=2</t>
  </si>
  <si>
    <t>Oxidation [P736]</t>
  </si>
  <si>
    <t>Q6P6I8</t>
  </si>
  <si>
    <t>Signal-regulatory protein alpha OS=Mus musculus OX=10090 GN=Sirpa PE=1 SV=1</t>
  </si>
  <si>
    <t>Q6P5C5</t>
  </si>
  <si>
    <t>Single-strand selective monofunctional uracil DNA glycosylase OS=Mus musculus OX=10090 GN=Smug1 PE=1 SV=1</t>
  </si>
  <si>
    <t>Q8R2K3</t>
  </si>
  <si>
    <t>Single-stranded DNA binding protein 1 OS=Mus musculus OX=10090 GN=Ssbp1 PE=1 SV=1</t>
  </si>
  <si>
    <t>P56873</t>
  </si>
  <si>
    <t>Sjoegren syndrome/scleroderma autoantigen 1 homolog OS=Mus musculus OX=10090 GN=Sssca1 PE=1 SV=1</t>
  </si>
  <si>
    <t>A7M7C7</t>
  </si>
  <si>
    <t>SKI family transcriptional corepressor 2 OS=Mus musculus OX=10090 GN=Skor2 PE=1 SV=1</t>
  </si>
  <si>
    <t>Q60698</t>
  </si>
  <si>
    <t>Ski oncogene OS=Mus musculus OX=10090 GN=Ski PE=1 SV=2</t>
  </si>
  <si>
    <t>Q8CI08</t>
  </si>
  <si>
    <t>SLAIN motif-containing protein 2 OS=Mus musculus OX=10090 GN=Slain2 PE=1 SV=2</t>
  </si>
  <si>
    <t>Q810B7</t>
  </si>
  <si>
    <t>SLIT and NTRK-like protein 5 OS=Mus musculus OX=10090 GN=Slitrk5 PE=2 SV=1</t>
  </si>
  <si>
    <t>Q8C110</t>
  </si>
  <si>
    <t>SLIT and NTRK-like protein 6 OS=Mus musculus OX=10090 GN=Slitrk6 PE=1 SV=1</t>
  </si>
  <si>
    <t>Q80TR4</t>
  </si>
  <si>
    <t>Slit homolog 1 protein OS=Mus musculus OX=10090 GN=Slit1 PE=1 SV=2</t>
  </si>
  <si>
    <t>Oxidation [P908]</t>
  </si>
  <si>
    <t>Q9R1B9</t>
  </si>
  <si>
    <t>Slit homolog 2 protein OS=Mus musculus OX=10090 GN=Slit2 PE=2 SV=2</t>
  </si>
  <si>
    <t>Q9R0P4</t>
  </si>
  <si>
    <t>Small acidic protein OS=Mus musculus OX=10090 GN=Smap PE=1 SV=1</t>
  </si>
  <si>
    <t>P84102</t>
  </si>
  <si>
    <t>Small EDRK-rich factor 2 OS=Mus musculus OX=10090 GN=Serf2 PE=1 SV=1</t>
  </si>
  <si>
    <t>Q8BJU0</t>
  </si>
  <si>
    <t>Small glutamine-rich tetratricopeptide repeat-containing protein alpha OS=Mus musculus OX=10090 GN=Sgta PE=1 SV=2</t>
  </si>
  <si>
    <t>Q78RX3</t>
  </si>
  <si>
    <t>Small integral membrane protein 12 OS=Mus musculus OX=10090 GN=Smim12 PE=3 SV=1</t>
  </si>
  <si>
    <t>E9Q942</t>
  </si>
  <si>
    <t>Small integral membrane protein 13 OS=Mus musculus OX=10090 GN=Smim13 PE=1 SV=1</t>
  </si>
  <si>
    <t>Q3UTD9</t>
  </si>
  <si>
    <t>Small integral membrane protein 15 OS=Mus musculus OX=10090 GN=Smim15 PE=1 SV=1</t>
  </si>
  <si>
    <t>D3Z7Q2</t>
  </si>
  <si>
    <t>Small integral membrane protein 20 OS=Mus musculus OX=10090 GN=Smim20 PE=1 SV=1</t>
  </si>
  <si>
    <t>Q8C1Q6</t>
  </si>
  <si>
    <t>Small integral membrane protein 4 OS=Mus musculus OX=10090 GN=Smim4 PE=1 SV=2</t>
  </si>
  <si>
    <t>Q9CQQ0</t>
  </si>
  <si>
    <t>Small integral membrane protein 8 OS=Mus musculus OX=10090 GN=Smim8 PE=1 SV=1</t>
  </si>
  <si>
    <t>Q9DC77</t>
  </si>
  <si>
    <t>Small muscular protein OS=Mus musculus OX=10090 GN=Smpx PE=1 SV=2</t>
  </si>
  <si>
    <t>P62305</t>
  </si>
  <si>
    <t>Small nuclear ribonucleoprotein E OS=Mus musculus OX=10090 GN=Snrpe PE=1 SV=1</t>
  </si>
  <si>
    <t>P62307</t>
  </si>
  <si>
    <t>Small nuclear ribonucleoprotein F OS=Mus musculus OX=10090 GN=Snrpf PE=1 SV=1</t>
  </si>
  <si>
    <t>P62309</t>
  </si>
  <si>
    <t>Small nuclear ribonucleoprotein G OS=Mus musculus OX=10090 GN=Snrpg PE=1 SV=1</t>
  </si>
  <si>
    <t>P62315</t>
  </si>
  <si>
    <t>Small nuclear ribonucleoprotein Sm D1 OS=Mus musculus OX=10090 GN=Snrpd1 PE=1 SV=1</t>
  </si>
  <si>
    <t>P62317</t>
  </si>
  <si>
    <t>Small nuclear ribonucleoprotein Sm D2 OS=Mus musculus OX=10090 GN=Snrpd2 PE=1 SV=1</t>
  </si>
  <si>
    <t>P62320</t>
  </si>
  <si>
    <t>Small nuclear ribonucleoprotein Sm D3 OS=Mus musculus OX=10090 GN=Snrpd3 PE=1 SV=1</t>
  </si>
  <si>
    <t>P63163</t>
  </si>
  <si>
    <t>Small nuclear ribonucleoprotein-associated protein N OS=Mus musculus OX=10090 GN=Snrpn PE=1 SV=1</t>
  </si>
  <si>
    <t>P63166</t>
  </si>
  <si>
    <t>Small ubiquitin-related modifier 1 OS=Mus musculus OX=10090 GN=Sumo1 PE=1 SV=1</t>
  </si>
  <si>
    <t>P61957</t>
  </si>
  <si>
    <t>Small ubiquitin-related modifier 2 OS=Mus musculus OX=10090 GN=Sumo2 PE=1 SV=1</t>
  </si>
  <si>
    <t>Q9Z172</t>
  </si>
  <si>
    <t>Small ubiquitin-related modifier 3 OS=Mus musculus OX=10090 GN=Sumo3 PE=1 SV=1</t>
  </si>
  <si>
    <t>Q3UZP4</t>
  </si>
  <si>
    <t>Small VCP/p97-interacting protein OS=Mus musculus OX=10090 GN=Svip PE=3 SV=1</t>
  </si>
  <si>
    <t>Q9CQ65</t>
  </si>
  <si>
    <t>S-methyl-5'-thioadenosine phosphorylase OS=Mus musculus OX=10090 GN=Mtap PE=1 SV=1</t>
  </si>
  <si>
    <t>D3YVS1</t>
  </si>
  <si>
    <t>Smoothelin OS=Mus musculus OX=10090 GN=Smtn PE=1 SV=1</t>
  </si>
  <si>
    <t>Q9Z266</t>
  </si>
  <si>
    <t>SNARE-associated protein Snapin OS=Mus musculus OX=10090 GN=Snapin PE=1 SV=1</t>
  </si>
  <si>
    <t>A0A087WQ44</t>
  </si>
  <si>
    <t>Snf2-related CREBBP activator protein OS=Mus musculus OX=10090 GN=Srcap PE=1 SV=1</t>
  </si>
  <si>
    <t>Q9CSN1</t>
  </si>
  <si>
    <t>SNW domain-containing protein 1 OS=Mus musculus OX=10090 GN=Snw1 PE=1 SV=3</t>
  </si>
  <si>
    <t>O35316</t>
  </si>
  <si>
    <t>Sodium- and chloride-dependent taurine transporter OS=Mus musculus OX=10090 GN=Slc6a6 PE=1 SV=2</t>
  </si>
  <si>
    <t>G5E861</t>
  </si>
  <si>
    <t>Sodium channel and clathrin linker 1 OS=Mus musculus OX=10090 GN=Sclt1 PE=1 SV=1</t>
  </si>
  <si>
    <t>B1AYL1</t>
  </si>
  <si>
    <t>Sodium channel protein OS=Mus musculus OX=10090 GN=Scn7a PE=1 SV=1</t>
  </si>
  <si>
    <t>Q9ER60</t>
  </si>
  <si>
    <t>Sodium channel protein type 4 subunit alpha OS=Mus musculus OX=10090 GN=Scn4a PE=1 SV=1</t>
  </si>
  <si>
    <t>Q9JJV9</t>
  </si>
  <si>
    <t>Sodium channel protein type 5 subunit alpha OS=Mus musculus OX=10090 GN=Scn5a PE=1 SV=2</t>
  </si>
  <si>
    <t>Q7M729</t>
  </si>
  <si>
    <t>Sodium channel subunit beta-4 OS=Mus musculus OX=10090 GN=Scn4b PE=1 SV=1</t>
  </si>
  <si>
    <t>P70414</t>
  </si>
  <si>
    <t>Sodium/calcium exchanger 1 OS=Mus musculus OX=10090 GN=Slc8a1 PE=1 SV=1</t>
  </si>
  <si>
    <t>Oxidation [P59; P63; P592]</t>
  </si>
  <si>
    <t>G3X9J1</t>
  </si>
  <si>
    <t>Oxidation [P59; P63]</t>
  </si>
  <si>
    <t>Q8K596</t>
  </si>
  <si>
    <t>Sodium/calcium exchanger 2 OS=Mus musculus OX=10090 GN=Slc8a2 PE=1 SV=1</t>
  </si>
  <si>
    <t>Q61165</t>
  </si>
  <si>
    <t>Sodium/hydrogen exchanger 1 OS=Mus musculus OX=10090 GN=Slc9a1 PE=1 SV=1</t>
  </si>
  <si>
    <t>Q6UJY2</t>
  </si>
  <si>
    <t>Sodium/hydrogen exchanger 10 OS=Mus musculus OX=10090 GN=Slc9c1 PE=1 SV=3</t>
  </si>
  <si>
    <t>Q8BUE1</t>
  </si>
  <si>
    <t>Sodium/hydrogen exchanger 4 OS=Mus musculus OX=10090 GN=Slc9a4 PE=2 SV=1</t>
  </si>
  <si>
    <t>A1L3P4</t>
  </si>
  <si>
    <t>Sodium/hydrogen exchanger OS=Mus musculus OX=10090 GN=Slc9a6 PE=1 SV=1</t>
  </si>
  <si>
    <t>O88627</t>
  </si>
  <si>
    <t>Sodium/nucleoside cotransporter 2 OS=Mus musculus OX=10090 GN=Slc28a2 PE=1 SV=2</t>
  </si>
  <si>
    <t>Q8VDN2</t>
  </si>
  <si>
    <t>Sodium/potassium-transporting ATPase subunit alpha-1 OS=Mus musculus OX=10090 GN=Atp1a1 PE=1 SV=1</t>
  </si>
  <si>
    <t>Q6PIE5</t>
  </si>
  <si>
    <t>Sodium/potassium-transporting ATPase subunit alpha-2 OS=Mus musculus OX=10090 GN=Atp1a2 PE=1 SV=1</t>
  </si>
  <si>
    <t>Q9WV27</t>
  </si>
  <si>
    <t>Sodium/potassium-transporting ATPase subunit alpha-4 OS=Mus musculus OX=10090 GN=Atp1a4 PE=1 SV=3</t>
  </si>
  <si>
    <t>P14094</t>
  </si>
  <si>
    <t>Sodium/potassium-transporting ATPase subunit beta-1 OS=Mus musculus OX=10090 GN=Atp1b1 PE=1 SV=1</t>
  </si>
  <si>
    <t>P14231</t>
  </si>
  <si>
    <t>Sodium/potassium-transporting ATPase subunit beta-2 OS=Mus musculus OX=10090 GN=Atp1b2 PE=1 SV=2</t>
  </si>
  <si>
    <t>P97370</t>
  </si>
  <si>
    <t>Sodium/potassium-transporting ATPase subunit beta-3 OS=Mus musculus OX=10090 GN=Atp1b3 PE=1 SV=1</t>
  </si>
  <si>
    <t>Q8CFE6</t>
  </si>
  <si>
    <t>Sodium-coupled neutral amino acid transporter 2 OS=Mus musculus OX=10090 GN=Slc38a2 PE=1 SV=1</t>
  </si>
  <si>
    <t>Q9DCP2</t>
  </si>
  <si>
    <t>Sodium-coupled neutral amino acid transporter 3 OS=Mus musculus OX=10090 GN=Slc38a3 PE=1 SV=1</t>
  </si>
  <si>
    <t>O88576</t>
  </si>
  <si>
    <t>Sodium-dependent neutral amino acid transporter B(0)AT3 OS=Mus musculus OX=10090 GN=Slc6a18 PE=1 SV=1</t>
  </si>
  <si>
    <t>O55192</t>
  </si>
  <si>
    <t>Sodium-dependent noradrenaline transporter OS=Mus musculus OX=10090 GN=Slc6a2 PE=2 SV=2</t>
  </si>
  <si>
    <t>Q80UP8</t>
  </si>
  <si>
    <t>Sodium-dependent phosphate transporter 2 OS=Mus musculus OX=10090 GN=Slc20a2 PE=1 SV=2</t>
  </si>
  <si>
    <t>P55012</t>
  </si>
  <si>
    <t>Solute carrier family 12 member 2 OS=Mus musculus OX=10090 GN=Slc12a2 PE=1 SV=2</t>
  </si>
  <si>
    <t>Q9JIS8</t>
  </si>
  <si>
    <t>Solute carrier family 12 member 4 OS=Mus musculus OX=10090 GN=Slc12a4 PE=1 SV=2</t>
  </si>
  <si>
    <t>Q9WVL3</t>
  </si>
  <si>
    <t>Solute carrier family 12 member 7 OS=Mus musculus OX=10090 GN=Slc12a7 PE=1 SV=1</t>
  </si>
  <si>
    <t>Q9JIP7</t>
  </si>
  <si>
    <t>Solute carrier family 15 member 1 OS=Mus musculus OX=10090 GN=Slc15a1 PE=1 SV=2</t>
  </si>
  <si>
    <t>P17809</t>
  </si>
  <si>
    <t>Solute carrier family 2, facilitated glucose transporter member 1 OS=Mus musculus OX=10090 GN=Slc2a1 PE=1 SV=4</t>
  </si>
  <si>
    <t>P14142</t>
  </si>
  <si>
    <t>Solute carrier family 2, facilitated glucose transporter member 4 OS=Mus musculus OX=10090 GN=Slc2a4 PE=1 SV=3</t>
  </si>
  <si>
    <t>Q9JIF3</t>
  </si>
  <si>
    <t>Solute carrier family 2, facilitated glucose transporter member 8 OS=Mus musculus OX=10090 GN=Slc2a8 PE=1 SV=2</t>
  </si>
  <si>
    <t>Q8R0S9</t>
  </si>
  <si>
    <t>Solute carrier family 22 member 22 OS=Mus musculus OX=10090 GN=Slc22a22 PE=1 SV=1</t>
  </si>
  <si>
    <t>Q9WTW5</t>
  </si>
  <si>
    <t>Solute carrier family 22 member 3 OS=Mus musculus OX=10090 GN=Slc22a3 PE=2 SV=1</t>
  </si>
  <si>
    <t>A2ADF7</t>
  </si>
  <si>
    <t>Solute carrier family 25 member 34 OS=Mus musculus OX=10090 GN=Slc25a34 PE=1 SV=1</t>
  </si>
  <si>
    <t>Q5SWT3</t>
  </si>
  <si>
    <t>Solute carrier family 25 member 35 OS=Mus musculus OX=10090 GN=Slc25a35 PE=1 SV=2</t>
  </si>
  <si>
    <t>Q8BGP6</t>
  </si>
  <si>
    <t>Solute carrier family 25 member 40 OS=Mus musculus OX=10090 GN=Slc25a40 PE=1 SV=1</t>
  </si>
  <si>
    <t>Q9CQS4</t>
  </si>
  <si>
    <t>Solute carrier family 25 member 46 OS=Mus musculus OX=10090 GN=Slc25a46 PE=1 SV=1</t>
  </si>
  <si>
    <t>Q5HZI9</t>
  </si>
  <si>
    <t>Solute carrier family 25 member 51 OS=Mus musculus OX=10090 GN=Slc25a51 PE=1 SV=1</t>
  </si>
  <si>
    <t>Oxidation [P252]</t>
  </si>
  <si>
    <t>Q5EBI0</t>
  </si>
  <si>
    <t>Solute carrier family 26 member 10 OS=Mus musculus OX=10090 GN=Slc26a10 PE=2 SV=1</t>
  </si>
  <si>
    <t>Q8CIW6</t>
  </si>
  <si>
    <t>Solute carrier family 26 member 6 OS=Mus musculus OX=10090 GN=Slc26a6 PE=1 SV=2</t>
  </si>
  <si>
    <t>Q8VE96</t>
  </si>
  <si>
    <t>Solute carrier family 35 member F6 OS=Mus musculus OX=10090 GN=Slc35f6 PE=1 SV=1</t>
  </si>
  <si>
    <t>A0A1L1SUI3</t>
  </si>
  <si>
    <t>Solute carrier family 37 (glucose-6-phosphate transporter), member 4 OS=Mus musculus OX=10090 GN=Slc37a4 PE=1 SV=1</t>
  </si>
  <si>
    <t>Q8BFQ6</t>
  </si>
  <si>
    <t>Solute carrier family 49 member 4 OS=Mus musculus OX=10090 GN=Slc49a4 PE=2 SV=1</t>
  </si>
  <si>
    <t>Q8R3L5</t>
  </si>
  <si>
    <t>Solute carrier organic anion transporter family member 3A1 OS=Mus musculus OX=10090 GN=Slco3a1 PE=1 SV=1</t>
  </si>
  <si>
    <t>Q8K078</t>
  </si>
  <si>
    <t>Solute carrier organic anion transporter family member 4A1 OS=Mus musculus OX=10090 GN=Slco4a1 PE=1 SV=2</t>
  </si>
  <si>
    <t>P06880</t>
  </si>
  <si>
    <t>Somatotropin OS=Mus musculus OX=10090 GN=Gh1 PE=2 SV=1</t>
  </si>
  <si>
    <t>D3Z5J3</t>
  </si>
  <si>
    <t>Sorbin and SH3 domain-containing protein 1 OS=Mus musculus OX=10090 GN=Sorbs1 PE=1 SV=1</t>
  </si>
  <si>
    <t>Q62417</t>
  </si>
  <si>
    <t>Sorbin and SH3 domain-containing protein 1 OS=Mus musculus OX=10090 GN=Sorbs1 PE=1 SV=2</t>
  </si>
  <si>
    <t>D3Z0N2</t>
  </si>
  <si>
    <t>Sorbin and SH3 domain-containing protein 2 (Fragment) OS=Mus musculus OX=10090 GN=Sorbs2 PE=1 SV=1</t>
  </si>
  <si>
    <t>Q64442</t>
  </si>
  <si>
    <t>Sorbitol dehydrogenase OS=Mus musculus OX=10090 GN=Sord PE=1 SV=3</t>
  </si>
  <si>
    <t>Q6P069</t>
  </si>
  <si>
    <t>Sorcin OS=Mus musculus OX=10090 GN=Sri PE=1 SV=1</t>
  </si>
  <si>
    <t>Q6PHU5</t>
  </si>
  <si>
    <t>Sortilin OS=Mus musculus OX=10090 GN=Sort1 PE=1 SV=1</t>
  </si>
  <si>
    <t>Q8BGH2</t>
  </si>
  <si>
    <t>Sorting and assembly machinery component 50 homolog OS=Mus musculus OX=10090 GN=Samm50 PE=1 SV=1</t>
  </si>
  <si>
    <t>Oxidation [P447]</t>
  </si>
  <si>
    <t>Q9WV80</t>
  </si>
  <si>
    <t>Sorting nexin-1 OS=Mus musculus OX=10090 GN=Snx1 PE=1 SV=1</t>
  </si>
  <si>
    <t>O70493</t>
  </si>
  <si>
    <t>Sorting nexin-12 OS=Mus musculus OX=10090 GN=Snx12 PE=1 SV=1</t>
  </si>
  <si>
    <t>E9QNG6</t>
  </si>
  <si>
    <t>Sorting nexin-13 OS=Mus musculus OX=10090 GN=Snx13 PE=1 SV=2</t>
  </si>
  <si>
    <t>Q91WE1</t>
  </si>
  <si>
    <t>Sorting nexin-15 OS=Mus musculus OX=10090 GN=Snx15 PE=1 SV=1</t>
  </si>
  <si>
    <t>Q91ZR2</t>
  </si>
  <si>
    <t>Sorting nexin-18 OS=Mus musculus OX=10090 GN=Snx18 PE=1 SV=1</t>
  </si>
  <si>
    <t>Q9CWK8</t>
  </si>
  <si>
    <t>Sorting nexin-2 OS=Mus musculus OX=10090 GN=Snx2 PE=1 SV=2</t>
  </si>
  <si>
    <t>Q3UHD6</t>
  </si>
  <si>
    <t>Sorting nexin-27 OS=Mus musculus OX=10090 GN=Snx27 PE=1 SV=2</t>
  </si>
  <si>
    <t>O70492</t>
  </si>
  <si>
    <t>Sorting nexin-3 OS=Mus musculus OX=10090 GN=Snx3 PE=1 SV=3</t>
  </si>
  <si>
    <t>Q91YJ2</t>
  </si>
  <si>
    <t>Sorting nexin-4 OS=Mus musculus OX=10090 GN=Snx4 PE=1 SV=1</t>
  </si>
  <si>
    <t>Q9D8U8</t>
  </si>
  <si>
    <t>Sorting nexin-5 OS=Mus musculus OX=10090 GN=Snx5 PE=1 SV=1</t>
  </si>
  <si>
    <t>Q6P8X1</t>
  </si>
  <si>
    <t>Sorting nexin-6 OS=Mus musculus OX=10090 GN=Snx6 PE=1 SV=2</t>
  </si>
  <si>
    <t>Q8CFD4</t>
  </si>
  <si>
    <t>Sorting nexin-8 OS=Mus musculus OX=10090 GN=Snx8 PE=1 SV=1</t>
  </si>
  <si>
    <t>P07214</t>
  </si>
  <si>
    <t>SPARC OS=Mus musculus OX=10090 GN=Sparc PE=1 SV=1</t>
  </si>
  <si>
    <t>P70663</t>
  </si>
  <si>
    <t>SPARC-like protein 1 OS=Mus musculus OX=10090 GN=Sparcl1 PE=1 SV=3</t>
  </si>
  <si>
    <t>Q8CD91</t>
  </si>
  <si>
    <t>SPARC-related modular calcium-binding protein 2 OS=Mus musculus OX=10090 GN=Smoc2 PE=1 SV=1</t>
  </si>
  <si>
    <t>Q8R1X6</t>
  </si>
  <si>
    <t>Spartin OS=Mus musculus OX=10090 GN=Spart PE=1 SV=1</t>
  </si>
  <si>
    <t>Q9QYY8</t>
  </si>
  <si>
    <t>Spastin OS=Mus musculus OX=10090 GN=Spast PE=1 SV=3</t>
  </si>
  <si>
    <t>P08032</t>
  </si>
  <si>
    <t>Spectrin alpha chain, erythrocytic 1 OS=Mus musculus OX=10090 GN=Spta1 PE=1 SV=3</t>
  </si>
  <si>
    <t>E9Q447</t>
  </si>
  <si>
    <t>Spectrin alpha chain, non-erythrocytic 1 OS=Mus musculus OX=10090 GN=Sptan1 PE=1 SV=1</t>
  </si>
  <si>
    <t>A3KGU9</t>
  </si>
  <si>
    <t>Spectrin alpha chain, non-erythrocytic 1 OS=Mus musculus OX=10090 GN=Sptan1 PE=1 SV=2</t>
  </si>
  <si>
    <t>P16546</t>
  </si>
  <si>
    <t>Spectrin alpha chain, non-erythrocytic 1 OS=Mus musculus OX=10090 GN=Sptan1 PE=1 SV=4</t>
  </si>
  <si>
    <t>Q3UGX2</t>
  </si>
  <si>
    <t>Spectrin beta chain OS=Mus musculus OX=10090 GN=Sptb PE=1 SV=1</t>
  </si>
  <si>
    <t>Q68FG2</t>
  </si>
  <si>
    <t>Spectrin beta chain OS=Mus musculus OX=10090 GN=Sptbn2 PE=1 SV=1</t>
  </si>
  <si>
    <t>Q62261</t>
  </si>
  <si>
    <t>Spectrin beta chain, non-erythrocytic 1 OS=Mus musculus OX=10090 GN=Sptbn1 PE=1 SV=2</t>
  </si>
  <si>
    <t>Q148B6</t>
  </si>
  <si>
    <t>Speriolin OS=Mus musculus OX=10090 GN=Spatc1 PE=1 SV=1</t>
  </si>
  <si>
    <t>Q8C9J3</t>
  </si>
  <si>
    <t>Sperm flagellar protein 2 OS=Mus musculus OX=10090 GN=Spef2 PE=1 SV=3</t>
  </si>
  <si>
    <t>Q80ZX8</t>
  </si>
  <si>
    <t>Sperm-associated antigen 1 OS=Mus musculus OX=10090 GN=Spag1 PE=1 SV=1</t>
  </si>
  <si>
    <t>Q7TNE3</t>
  </si>
  <si>
    <t>Sperm-associated antigen 7 OS=Mus musculus OX=10090 GN=Spag7 PE=1 SV=1</t>
  </si>
  <si>
    <t>Q32MG2</t>
  </si>
  <si>
    <t>Spermatid-associated protein OS=Mus musculus OX=10090 GN=Spert PE=1 SV=2</t>
  </si>
  <si>
    <t>Q9D5R4</t>
  </si>
  <si>
    <t>Spermatogenesis-associated protein 1 OS=Mus musculus OX=10090 GN=Spata1 PE=2 SV=1</t>
  </si>
  <si>
    <t>E9Q3I3</t>
  </si>
  <si>
    <t>Spermatogenesis-associated protein 13 OS=Mus musculus OX=10090 GN=Spata13 PE=1 SV=1</t>
  </si>
  <si>
    <t>Oxidation [P324]</t>
  </si>
  <si>
    <t>E9QAF0</t>
  </si>
  <si>
    <t>Spermatogenesis-associated protein 31 OS=Mus musculus OX=10090 GN=Spata31 PE=1 SV=1</t>
  </si>
  <si>
    <t>Q8BGQ1</t>
  </si>
  <si>
    <t>Spermatogenesis-defective protein 39 homolog OS=Mus musculus OX=10090 GN=Vipas39 PE=1 SV=1</t>
  </si>
  <si>
    <t>Q64674</t>
  </si>
  <si>
    <t>Spermidine synthase OS=Mus musculus OX=10090 GN=Srm PE=1 SV=1</t>
  </si>
  <si>
    <t>Q9D5N8</t>
  </si>
  <si>
    <t>Spermidine/spermine N(1)-acetyltransferase-like protein 1 OS=Mus musculus OX=10090 GN=Satl1 PE=2 SV=2</t>
  </si>
  <si>
    <t>P97355</t>
  </si>
  <si>
    <t>Spermine synthase OS=Mus musculus OX=10090 GN=Sms PE=1 SV=1</t>
  </si>
  <si>
    <t>Q9WTX5</t>
  </si>
  <si>
    <t>S-phase kinase-associated protein 1 OS=Mus musculus OX=10090 GN=Skp1 PE=1 SV=3</t>
  </si>
  <si>
    <t>O09005</t>
  </si>
  <si>
    <t>Sphingolipid delta(4)-desaturase DES1 OS=Mus musculus OX=10090 GN=Degs1 PE=1 SV=1</t>
  </si>
  <si>
    <t>O70572</t>
  </si>
  <si>
    <t>Sphingomyelin phosphodiesterase 2 OS=Mus musculus OX=10090 GN=Smpd2 PE=1 SV=1</t>
  </si>
  <si>
    <t>Q04519</t>
  </si>
  <si>
    <t>Sphingomyelin phosphodiesterase OS=Mus musculus OX=10090 GN=Smpd1 PE=1 SV=2</t>
  </si>
  <si>
    <t>O08530</t>
  </si>
  <si>
    <t>Sphingosine 1-phosphate receptor 1 OS=Mus musculus OX=10090 GN=S1pr1 PE=1 SV=3</t>
  </si>
  <si>
    <t>Q8CI15</t>
  </si>
  <si>
    <t>Sphingosine kinase 1 OS=Mus musculus OX=10090 GN=Sphk1 PE=1 SV=1</t>
  </si>
  <si>
    <t>Q9JIA7</t>
  </si>
  <si>
    <t>Sphingosine kinase 2 OS=Mus musculus OX=10090 GN=Sphk2 PE=1 SV=2</t>
  </si>
  <si>
    <t>Q8R0X7</t>
  </si>
  <si>
    <t>Sphingosine-1-phosphate lyase 1 OS=Mus musculus OX=10090 GN=Sgpl1 PE=1 SV=1</t>
  </si>
  <si>
    <t>Q9JI99</t>
  </si>
  <si>
    <t>Sphingosine-1-phosphate phosphatase 1 OS=Mus musculus OX=10090 GN=Sgpp1 PE=1 SV=1</t>
  </si>
  <si>
    <t>O08797</t>
  </si>
  <si>
    <t>SPI6 OS=Mus musculus OX=10090 GN=Serpinb9 PE=1 SV=1</t>
  </si>
  <si>
    <t>Q8K1L2</t>
  </si>
  <si>
    <t>Spindlin-4 OS=Mus musculus OX=10090 GN=Spin4 PE=2 SV=1</t>
  </si>
  <si>
    <t>Q9Z1N5</t>
  </si>
  <si>
    <t>Spliceosome RNA helicase Ddx39b OS=Mus musculus OX=10090 GN=Ddx39b PE=1 SV=1</t>
  </si>
  <si>
    <t>Q9JHS9</t>
  </si>
  <si>
    <t>Spliceosome-associated protein CWC15 homolog OS=Mus musculus OX=10090 GN=Cwc15 PE=1 SV=1</t>
  </si>
  <si>
    <t>Q3TKY6</t>
  </si>
  <si>
    <t>Spliceosome-associated protein CWC27 homolog OS=Mus musculus OX=10090 GN=Cwc27 PE=1 SV=1</t>
  </si>
  <si>
    <t>Q64213</t>
  </si>
  <si>
    <t>Splicing factor 1 OS=Mus musculus OX=10090 GN=Sf1 PE=1 SV=6</t>
  </si>
  <si>
    <t>Q8K4Z5</t>
  </si>
  <si>
    <t>Splicing factor 3A subunit 1 OS=Mus musculus OX=10090 GN=Sf3a1 PE=1 SV=1</t>
  </si>
  <si>
    <t>G3UVU2</t>
  </si>
  <si>
    <t>Splicing factor 3A subunit 2 OS=Mus musculus OX=10090 GN=Sf3a2 PE=1 SV=1</t>
  </si>
  <si>
    <t>Q9D554</t>
  </si>
  <si>
    <t>Splicing factor 3A subunit 3 OS=Mus musculus OX=10090 GN=Sf3a3 PE=1 SV=2</t>
  </si>
  <si>
    <t>G5E866</t>
  </si>
  <si>
    <t>Splicing factor 3B subunit 1 OS=Mus musculus OX=10090 GN=Sf3b1 PE=1 SV=1</t>
  </si>
  <si>
    <t>Q921M3</t>
  </si>
  <si>
    <t>Splicing factor 3B subunit 3 OS=Mus musculus OX=10090 GN=Sf3b3 PE=1 SV=1</t>
  </si>
  <si>
    <t>Q8QZY9</t>
  </si>
  <si>
    <t>Splicing factor 3B subunit 4 OS=Mus musculus OX=10090 GN=Sf3b4 PE=1 SV=1</t>
  </si>
  <si>
    <t>Q923D4</t>
  </si>
  <si>
    <t>Splicing factor 3B subunit 5 OS=Mus musculus OX=10090 GN=Sf3b5 PE=1 SV=1</t>
  </si>
  <si>
    <t>P59708</t>
  </si>
  <si>
    <t>Splicing factor 3B subunit 6 OS=Mus musculus OX=10090 GN=Sf3b6 PE=1 SV=1</t>
  </si>
  <si>
    <t>Q3UJB0</t>
  </si>
  <si>
    <t>Splicing factor 3b, subunit 2 OS=Mus musculus OX=10090 GN=Sf3b2 PE=1 SV=1</t>
  </si>
  <si>
    <t>Q8JZX4</t>
  </si>
  <si>
    <t>Splicing factor 45 OS=Mus musculus OX=10090 GN=Rbm17 PE=1 SV=1</t>
  </si>
  <si>
    <t>Q9D883</t>
  </si>
  <si>
    <t>Splicing factor U2AF 35 kDa subunit OS=Mus musculus OX=10090 GN=U2af1 PE=1 SV=4</t>
  </si>
  <si>
    <t>P26369</t>
  </si>
  <si>
    <t>Splicing factor U2AF 65 kDa subunit OS=Mus musculus OX=10090 GN=U2af2 PE=1 SV=3</t>
  </si>
  <si>
    <t>Q8VIJ6</t>
  </si>
  <si>
    <t>Splicing factor, proline- and glutamine-rich OS=Mus musculus OX=10090 GN=Sfpq PE=1 SV=1</t>
  </si>
  <si>
    <t>Q3USH5</t>
  </si>
  <si>
    <t>Splicing factor, suppressor of white-apricot homolog OS=Mus musculus OX=10090 GN=Sfswap PE=1 SV=2</t>
  </si>
  <si>
    <t>Q8VCC9</t>
  </si>
  <si>
    <t>Spondin-1 OS=Mus musculus OX=10090 GN=Spon1 PE=1 SV=1</t>
  </si>
  <si>
    <t>Q91WK1</t>
  </si>
  <si>
    <t>SPRY domain-containing protein 4 OS=Mus musculus OX=10090 GN=Spryd4 PE=1 SV=1</t>
  </si>
  <si>
    <t>Q3TFQ1</t>
  </si>
  <si>
    <t>SPRY domain-containing protein 7 OS=Mus musculus OX=10090 GN=Spryd7 PE=1 SV=2</t>
  </si>
  <si>
    <t>Q9JLI8</t>
  </si>
  <si>
    <t>Squamous cell carcinoma antigen recognized by T-cells 3 OS=Mus musculus OX=10090 GN=Sart3 PE=1 SV=1</t>
  </si>
  <si>
    <t>Q9D8T7</t>
  </si>
  <si>
    <t>SRA stem-loop-interacting RNA-binding protein, mitochondrial OS=Mus musculus OX=10090 GN=Slirp PE=1 SV=2</t>
  </si>
  <si>
    <t>Q3UND0</t>
  </si>
  <si>
    <t>Src kinase-associated phosphoprotein 2 OS=Mus musculus OX=10090 GN=Skap2 PE=1 SV=2</t>
  </si>
  <si>
    <t>Q60598</t>
  </si>
  <si>
    <t>Src substrate cortactin OS=Mus musculus OX=10090 GN=Cttn PE=1 SV=2</t>
  </si>
  <si>
    <t>O54781</t>
  </si>
  <si>
    <t>SRSF protein kinase 2 OS=Mus musculus OX=10090 GN=Srpk2 PE=1 SV=2</t>
  </si>
  <si>
    <t>Q8R4Y4</t>
  </si>
  <si>
    <t>Stabilin-1 OS=Mus musculus OX=10090 GN=Stab1 PE=1 SV=1</t>
  </si>
  <si>
    <t>Q9CQ26</t>
  </si>
  <si>
    <t>STAM-binding protein OS=Mus musculus OX=10090 GN=Stambp PE=1 SV=1</t>
  </si>
  <si>
    <t>Q78PY7</t>
  </si>
  <si>
    <t>Staphylococcal nuclease domain-containing protein 1 OS=Mus musculus OX=10090 GN=Snd1 PE=1 SV=1</t>
  </si>
  <si>
    <t>Q8C7E7</t>
  </si>
  <si>
    <t>Starch-binding domain-containing protein 1 OS=Mus musculus OX=10090 GN=Stbd1 PE=1 SV=1</t>
  </si>
  <si>
    <t>Q8R1R3</t>
  </si>
  <si>
    <t>StAR-related lipid transfer protein 7, mitochondrial OS=Mus musculus OX=10090 GN=Stard7 PE=1 SV=2</t>
  </si>
  <si>
    <t>Q9JMD3</t>
  </si>
  <si>
    <t>START domain-containing protein 10 OS=Mus musculus OX=10090 GN=Stard10 PE=1 SV=1</t>
  </si>
  <si>
    <t>P54227</t>
  </si>
  <si>
    <t>Stathmin OS=Mus musculus OX=10090 GN=Stmn1 PE=1 SV=2</t>
  </si>
  <si>
    <t>Q9Z1W9</t>
  </si>
  <si>
    <t>STE20/SPS1-related proline-alanine-rich protein kinase OS=Mus musculus OX=10090 GN=Stk39 PE=1 SV=1</t>
  </si>
  <si>
    <t>Q8K4T3</t>
  </si>
  <si>
    <t>STE20-related kinase adapter protein beta OS=Mus musculus OX=10090 GN=Stradb PE=2 SV=1</t>
  </si>
  <si>
    <t>Q80VJ2</t>
  </si>
  <si>
    <t>Steroid receptor RNA activator 1 OS=Mus musculus OX=10090 GN=Sra1 PE=1 SV=3</t>
  </si>
  <si>
    <t>Q9DBG1</t>
  </si>
  <si>
    <t>Sterol 26-hydroxylase, mitochondrial OS=Mus musculus OX=10090 GN=Cyp27a1 PE=1 SV=1</t>
  </si>
  <si>
    <t>Q9R1J0</t>
  </si>
  <si>
    <t>Sterol-4-alpha-carboxylate 3-dehydrogenase, decarboxylating OS=Mus musculus OX=10090 GN=Nsdhl PE=1 SV=1</t>
  </si>
  <si>
    <t>P50427</t>
  </si>
  <si>
    <t>Steryl-sulfatase OS=Mus musculus OX=10090 GN=Sts PE=1 SV=1</t>
  </si>
  <si>
    <t>Q3TBT3</t>
  </si>
  <si>
    <t>Stimulator of interferon genes protein OS=Mus musculus OX=10090 GN=Tmem173 PE=1 SV=2</t>
  </si>
  <si>
    <t>Q9WUD1</t>
  </si>
  <si>
    <t>STIP1 homology and U box-containing protein 1 OS=Mus musculus OX=10090 GN=Stub1 PE=1 SV=1</t>
  </si>
  <si>
    <t>Q99JB2</t>
  </si>
  <si>
    <t>Stomatin-like protein 2, mitochondrial OS=Mus musculus OX=10090 GN=Stoml2 PE=1 SV=1</t>
  </si>
  <si>
    <t>Q8R3Q0</t>
  </si>
  <si>
    <t>Store-operated calcium entry-associated regulatory factor OS=Mus musculus OX=10090 GN=Saraf PE=1 SV=2</t>
  </si>
  <si>
    <t>P38647</t>
  </si>
  <si>
    <t>Stress-70 protein, mitochondrial OS=Mus musculus OX=10090 GN=Hspa9 PE=1 SV=3</t>
  </si>
  <si>
    <t>Oxidation [P223; P330]</t>
  </si>
  <si>
    <t>Q9Z1W5</t>
  </si>
  <si>
    <t>Stress-associated endoplasmic reticulum protein 1 OS=Mus musculus OX=10090 GN=Serp1 PE=3 SV=1</t>
  </si>
  <si>
    <t>Q60864</t>
  </si>
  <si>
    <t>Stress-induced-phosphoprotein 1 OS=Mus musculus OX=10090 GN=Stip1 PE=1 SV=1</t>
  </si>
  <si>
    <t>Q62407</t>
  </si>
  <si>
    <t>Striated muscle-specific serine/threonine-protein kinase OS=Mus musculus OX=10090 GN=Speg PE=1 SV=2</t>
  </si>
  <si>
    <t>O55106</t>
  </si>
  <si>
    <t>Striatin OS=Mus musculus OX=10090 GN=Strn PE=1 SV=2</t>
  </si>
  <si>
    <t>B2RQS1</t>
  </si>
  <si>
    <t>Striatin-3 OS=Mus musculus OX=10090 GN=Strn3 PE=1 SV=1</t>
  </si>
  <si>
    <t>P58404</t>
  </si>
  <si>
    <t>Striatin-4 OS=Mus musculus OX=10090 GN=Strn4 PE=1 SV=2</t>
  </si>
  <si>
    <t>Q8C9H6</t>
  </si>
  <si>
    <t>Striatin-interacting proteins 2 OS=Mus musculus OX=10090 GN=Strip2 PE=1 SV=1</t>
  </si>
  <si>
    <t>Q9DCT5</t>
  </si>
  <si>
    <t>Stromal cell-derived factor 2 OS=Mus musculus OX=10090 GN=Sdf2 PE=1 SV=1</t>
  </si>
  <si>
    <t>P70302</t>
  </si>
  <si>
    <t>Stromal interaction molecule 1 OS=Mus musculus OX=10090 GN=Stim1 PE=1 SV=2</t>
  </si>
  <si>
    <t>Q7TN29</t>
  </si>
  <si>
    <t>Stromal membrane-associated protein 2 OS=Mus musculus OX=10090 GN=Smap2 PE=1 SV=1</t>
  </si>
  <si>
    <t>Q9CU62</t>
  </si>
  <si>
    <t>Structural maintenance of chromosomes protein 1A OS=Mus musculus OX=10090 GN=Smc1a PE=1 SV=4</t>
  </si>
  <si>
    <t>Q920F6</t>
  </si>
  <si>
    <t>Structural maintenance of chromosomes protein 1B OS=Mus musculus OX=10090 GN=Smc1b PE=1 SV=1</t>
  </si>
  <si>
    <t>Q8CG48</t>
  </si>
  <si>
    <t>Structural maintenance of chromosomes protein 2 OS=Mus musculus OX=10090 GN=Smc2 PE=1 SV=2</t>
  </si>
  <si>
    <t>Q9CW03</t>
  </si>
  <si>
    <t>Structural maintenance of chromosomes protein 3 OS=Mus musculus OX=10090 GN=Smc3 PE=1 SV=2</t>
  </si>
  <si>
    <t>Q8CG47</t>
  </si>
  <si>
    <t>Structural maintenance of chromosomes protein 4 OS=Mus musculus OX=10090 GN=Smc4 PE=1 SV=1</t>
  </si>
  <si>
    <t>Q9CXV1</t>
  </si>
  <si>
    <t>Succinate dehydrogenase [ubiquinone] cytochrome b small subunit, mitochondrial OS=Mus musculus OX=10090 GN=Sdhd PE=1 SV=2</t>
  </si>
  <si>
    <t>Q8K2B3</t>
  </si>
  <si>
    <t>Succinate dehydrogenase [ubiquinone] flavoprotein subunit, mitochondrial OS=Mus musculus OX=10090 GN=Sdha PE=1 SV=1</t>
  </si>
  <si>
    <t>Oxidation [P56; P404; P477; P658; P659]</t>
  </si>
  <si>
    <t>Q9CQA3</t>
  </si>
  <si>
    <t>Succinate dehydrogenase [ubiquinone] iron-sulfur subunit, mitochondrial OS=Mus musculus OX=10090 GN=Sdhb PE=1 SV=1</t>
  </si>
  <si>
    <t>Q3U276</t>
  </si>
  <si>
    <t>Succinate dehydrogenase assembly factor 1, mitochondrial OS=Mus musculus OX=10090 GN=Sdhaf1 PE=1 SV=1</t>
  </si>
  <si>
    <t>Q8C6I2</t>
  </si>
  <si>
    <t>Succinate dehydrogenase assembly factor 2, mitochondrial OS=Mus musculus OX=10090 GN=Sdhaf2 PE=1 SV=1</t>
  </si>
  <si>
    <t>Q8BQU3</t>
  </si>
  <si>
    <t>Succinate dehydrogenase assembly factor 3, mitochondrial OS=Mus musculus OX=10090 GN=Sdhaf3 PE=2 SV=1</t>
  </si>
  <si>
    <t>Q8BTE0</t>
  </si>
  <si>
    <t>Succinate dehydrogenase assembly factor 4, mitochondrial OS=Mus musculus OX=10090 GN=Sdhaf4 PE=3 SV=2</t>
  </si>
  <si>
    <t>Q9CZB0</t>
  </si>
  <si>
    <t>Succinate dehydrogenase cytochrome b560 subunit, mitochondrial OS=Mus musculus OX=10090 GN=Sdhc PE=1 SV=1</t>
  </si>
  <si>
    <t>Oxidation [P110]</t>
  </si>
  <si>
    <t>Q9WUM5</t>
  </si>
  <si>
    <t>Succinate--CoA ligase [ADP/GDP-forming] subunit alpha, mitochondrial OS=Mus musculus OX=10090 GN=Suclg1 PE=1 SV=4</t>
  </si>
  <si>
    <t>Oxidation [P173; P178; P329]</t>
  </si>
  <si>
    <t>Q9Z2I9</t>
  </si>
  <si>
    <t>Succinate--CoA ligase [ADP-forming] subunit beta, mitochondrial OS=Mus musculus OX=10090 GN=Sucla2 PE=1 SV=2</t>
  </si>
  <si>
    <t>Oxidation [P200; P229; P259]</t>
  </si>
  <si>
    <t>Q9Z2I8</t>
  </si>
  <si>
    <t>Succinate--CoA ligase [GDP-forming] subunit beta, mitochondrial OS=Mus musculus OX=10090 GN=Suclg2 PE=1 SV=3</t>
  </si>
  <si>
    <t>Oxidation [P245; P250]</t>
  </si>
  <si>
    <t>Q8BWF0</t>
  </si>
  <si>
    <t>Succinate-semialdehyde dehydrogenase, mitochondrial OS=Mus musculus OX=10090 GN=Aldh5a1 PE=1 SV=1</t>
  </si>
  <si>
    <t>Oxidation [P263]</t>
  </si>
  <si>
    <t>Q9D0K2</t>
  </si>
  <si>
    <t>Succinyl-CoA:3-ketoacid coenzyme A transferase 1, mitochondrial OS=Mus musculus OX=10090 GN=Oxct1 PE=1 SV=1</t>
  </si>
  <si>
    <t>Oxidation [P171; P233; P375; P510; P514]</t>
  </si>
  <si>
    <t>Q9ESL0</t>
  </si>
  <si>
    <t>Succinyl-CoA:3-ketoacid coenzyme A transferase 2B, mitochondrial OS=Mus musculus OX=10090 GN=Oxct2b PE=2 SV=1</t>
  </si>
  <si>
    <t>Q3TMX7</t>
  </si>
  <si>
    <t>Sulfhydryl oxidase 2 OS=Mus musculus OX=10090 GN=Qsox2 PE=1 SV=1</t>
  </si>
  <si>
    <t>H3BLH2</t>
  </si>
  <si>
    <t>Sulfide:quinone oxidoreductase, mitochondrial (Fragment) OS=Mus musculus OX=10090 GN=Sqor PE=1 SV=1</t>
  </si>
  <si>
    <t>Oxidation [P78; P83]</t>
  </si>
  <si>
    <t>Q9R112</t>
  </si>
  <si>
    <t>Sulfide:quinone oxidoreductase, mitochondrial OS=Mus musculus OX=10090 GN=Sqor PE=1 SV=3</t>
  </si>
  <si>
    <t>Oxidation [P296; P301]</t>
  </si>
  <si>
    <t>Q8R086</t>
  </si>
  <si>
    <t>Sulfite oxidase, mitochondrial OS=Mus musculus OX=10090 GN=Suox PE=1 SV=2</t>
  </si>
  <si>
    <t>P52840</t>
  </si>
  <si>
    <t>Sulfotransferase 1A1 OS=Mus musculus OX=10090 GN=Sult1a1 PE=1 SV=1</t>
  </si>
  <si>
    <t>O35400</t>
  </si>
  <si>
    <t>Sulfotransferase family cytosolic 2B member 1 OS=Mus musculus OX=10090 GN=Sult2b1 PE=2 SV=2</t>
  </si>
  <si>
    <t>A0A0R4J234</t>
  </si>
  <si>
    <t>SUMO/sentrin specific peptidase 8, isoform CRA_a OS=Mus musculus OX=10090 GN=Senp8 PE=1 SV=2</t>
  </si>
  <si>
    <t>Q9R1T2</t>
  </si>
  <si>
    <t>SUMO-activating enzyme subunit 1 OS=Mus musculus OX=10090 GN=Sae1 PE=1 SV=1</t>
  </si>
  <si>
    <t>Q9Z1F9</t>
  </si>
  <si>
    <t>SUMO-activating enzyme subunit 2 OS=Mus musculus OX=10090 GN=Uba2 PE=1 SV=1</t>
  </si>
  <si>
    <t>P63280</t>
  </si>
  <si>
    <t>SUMO-conjugating enzyme UBC9 OS=Mus musculus OX=10090 GN=Ube2i PE=1 SV=1</t>
  </si>
  <si>
    <t>Q6NZR5</t>
  </si>
  <si>
    <t>Superkiller viralicidic activity 2-like (S. cerevisiae) OS=Mus musculus OX=10090 GN=Skiv2l PE=1 SV=1</t>
  </si>
  <si>
    <t>P08228</t>
  </si>
  <si>
    <t>Superoxide dismutase [Cu-Zn] OS=Mus musculus OX=10090 GN=Sod1 PE=1 SV=2</t>
  </si>
  <si>
    <t>A0A3B2W479</t>
  </si>
  <si>
    <t>Superoxide dismutase [Mn], mitochondrial (Fragment) OS=Mus musculus OX=10090 GN=Sod2 PE=1 SV=1</t>
  </si>
  <si>
    <t>P09671</t>
  </si>
  <si>
    <t>Superoxide dismutase [Mn], mitochondrial OS=Mus musculus OX=10090 GN=Sod2 PE=1 SV=3</t>
  </si>
  <si>
    <t>A0A1B0GS91</t>
  </si>
  <si>
    <t>Supervillin OS=Mus musculus OX=10090 GN=Svil PE=1 SV=1</t>
  </si>
  <si>
    <t>Q9CPR7</t>
  </si>
  <si>
    <t>Suppressor of IKBKE 1 OS=Mus musculus OX=10090 GN=Sike1 PE=1 SV=1</t>
  </si>
  <si>
    <t>Q91YU8</t>
  </si>
  <si>
    <t>Suppressor of SWI4 1 homolog OS=Mus musculus OX=10090 GN=Ppan PE=1 SV=2</t>
  </si>
  <si>
    <t>Q8K4P7</t>
  </si>
  <si>
    <t>Suppressor of tumorigenicity 7 protein-like OS=Mus musculus OX=10090 GN=St7l PE=2 SV=1</t>
  </si>
  <si>
    <t>Oxidation [P415]</t>
  </si>
  <si>
    <t>Q8CIT9</t>
  </si>
  <si>
    <t>Suprabasin OS=Mus musculus OX=10090 GN=Sbsn PE=2 SV=1</t>
  </si>
  <si>
    <t>P09925</t>
  </si>
  <si>
    <t>Surfeit locus protein 1 OS=Mus musculus OX=10090 GN=Surf1 PE=1 SV=3</t>
  </si>
  <si>
    <t>Q64310</t>
  </si>
  <si>
    <t>Surfeit locus protein 4 OS=Mus musculus OX=10090 GN=Surf4 PE=1 SV=1</t>
  </si>
  <si>
    <t>Q6NXN1</t>
  </si>
  <si>
    <t>SUZ domain-containing protein 1 OS=Mus musculus OX=10090 GN=Szrd1 PE=1 SV=1</t>
  </si>
  <si>
    <t>Q6PDG5</t>
  </si>
  <si>
    <t>SWI/SNF complex subunit SMARCC2 OS=Mus musculus OX=10090 GN=Smarcc2 PE=1 SV=2</t>
  </si>
  <si>
    <t>Q04692</t>
  </si>
  <si>
    <t>SWI/SNF-related matrix-associated actin-dependent regulator of chromatin subfamily A containing DEAD/H box 1 OS=Mus musculus OX=10090 GN=Smarcad1 PE=1 SV=2</t>
  </si>
  <si>
    <t>O54941</t>
  </si>
  <si>
    <t>SWI/SNF-related matrix-associated actin-dependent regulator of chromatin subfamily E member 1 OS=Mus musculus OX=10090 GN=Smarce1 PE=1 SV=1</t>
  </si>
  <si>
    <t>Q9Z104</t>
  </si>
  <si>
    <t>SWI/SNF-related matrix-associated actin-dependent regulator of chromatin subfamily E member 1-related OS=Mus musculus OX=10090 GN=Hmg20b PE=1 SV=1</t>
  </si>
  <si>
    <t>Q8BP27</t>
  </si>
  <si>
    <t>Swi5-dependent recombination DNA repair protein 1 homolog OS=Mus musculus OX=10090 GN=Sfr1 PE=1 SV=2</t>
  </si>
  <si>
    <t>Q6A028</t>
  </si>
  <si>
    <t>Switch-associated protein 70 OS=Mus musculus OX=10090 GN=Swap70 PE=1 SV=2</t>
  </si>
  <si>
    <t>Q9D5V6</t>
  </si>
  <si>
    <t>Synapse-associated protein 1 OS=Mus musculus OX=10090 GN=Syap1 PE=1 SV=1</t>
  </si>
  <si>
    <t>Q64332</t>
  </si>
  <si>
    <t>Synapsin-2 OS=Mus musculus OX=10090 GN=Syn2 PE=1 SV=2</t>
  </si>
  <si>
    <t>P35922</t>
  </si>
  <si>
    <t>Synaptic functional regulator FMR1 OS=Mus musculus OX=10090 GN=Fmr1 PE=1 SV=1</t>
  </si>
  <si>
    <t>Q62465</t>
  </si>
  <si>
    <t>Synaptic vesicle membrane protein VAT-1 homolog OS=Mus musculus OX=10090 GN=Vat1 PE=1 SV=3</t>
  </si>
  <si>
    <t>Q80TB8</t>
  </si>
  <si>
    <t>Synaptic vesicle membrane protein VAT-1 homolog-like OS=Mus musculus OX=10090 GN=Vat1l PE=1 SV=2</t>
  </si>
  <si>
    <t>Q9CQW1</t>
  </si>
  <si>
    <t>Synaptobrevin homolog YKT6 OS=Mus musculus OX=10090 GN=Ykt6 PE=1 SV=1</t>
  </si>
  <si>
    <t>O55101</t>
  </si>
  <si>
    <t>Synaptogyrin-2 OS=Mus musculus OX=10090 GN=Syngr2 PE=2 SV=1</t>
  </si>
  <si>
    <t>Q8R191</t>
  </si>
  <si>
    <t>Synaptogyrin-3 OS=Mus musculus OX=10090 GN=Syngr3 PE=1 SV=1</t>
  </si>
  <si>
    <t>Q8CHC4</t>
  </si>
  <si>
    <t>Synaptojanin-1 OS=Mus musculus OX=10090 GN=Synj1 PE=1 SV=3</t>
  </si>
  <si>
    <t>Q9D6K5</t>
  </si>
  <si>
    <t>Synaptojanin-2-binding protein OS=Mus musculus OX=10090 GN=Synj2bp PE=1 SV=1</t>
  </si>
  <si>
    <t>P70281</t>
  </si>
  <si>
    <t>Synaptonemal complex protein 3 OS=Mus musculus OX=10090 GN=Sycp3 PE=1 SV=1</t>
  </si>
  <si>
    <t>Q62277</t>
  </si>
  <si>
    <t>Synaptophysin OS=Mus musculus OX=10090 GN=Syp PE=1 SV=2</t>
  </si>
  <si>
    <t>O09117</t>
  </si>
  <si>
    <t>Synaptophysin-like protein 1 OS=Mus musculus OX=10090 GN=Sypl1 PE=1 SV=2</t>
  </si>
  <si>
    <t>Q8BWB1</t>
  </si>
  <si>
    <t>Synaptopodin 2-like protein OS=Mus musculus OX=10090 GN=Synpo2l PE=1 SV=1</t>
  </si>
  <si>
    <t>E9Q3E2</t>
  </si>
  <si>
    <t>Synaptopodin OS=Mus musculus OX=10090 GN=Synpo PE=1 SV=1</t>
  </si>
  <si>
    <t>Q91YE8</t>
  </si>
  <si>
    <t>Synaptopodin-2 OS=Mus musculus OX=10090 GN=Synpo2 PE=1 SV=2</t>
  </si>
  <si>
    <t>Q9ERB0</t>
  </si>
  <si>
    <t>Synaptosomal-associated protein 29 OS=Mus musculus OX=10090 GN=Snap29 PE=1 SV=1</t>
  </si>
  <si>
    <t>Q8R570</t>
  </si>
  <si>
    <t>Synaptosomal-associated protein 47 OS=Mus musculus OX=10090 GN=Snap47 PE=1 SV=1</t>
  </si>
  <si>
    <t>Q9D3L3</t>
  </si>
  <si>
    <t>Synaptosomal-associated protein OS=Mus musculus OX=10090 GN=Snap23 PE=1 SV=1</t>
  </si>
  <si>
    <t>P46096</t>
  </si>
  <si>
    <t>Synaptotagmin-1 OS=Mus musculus OX=10090 GN=Syt1 PE=1 SV=1</t>
  </si>
  <si>
    <t>Q99N48</t>
  </si>
  <si>
    <t>Synaptotagmin-like protein 3 OS=Mus musculus OX=10090 GN=Sytl3 PE=1 SV=2</t>
  </si>
  <si>
    <t>Q9EPM5</t>
  </si>
  <si>
    <t>Syncoilin OS=Mus musculus OX=10090 GN=Sync PE=1 SV=1</t>
  </si>
  <si>
    <t>Q3TIR3</t>
  </si>
  <si>
    <t>Synembryn-A OS=Mus musculus OX=10090 GN=Ric8a PE=1 SV=2</t>
  </si>
  <si>
    <t>Q70IV5</t>
  </si>
  <si>
    <t>Synemin OS=Mus musculus OX=10090 GN=Synm PE=1 SV=2</t>
  </si>
  <si>
    <t>Q9ER00</t>
  </si>
  <si>
    <t>Syntaxin-12 OS=Mus musculus OX=10090 GN=Stx12 PE=1 SV=1</t>
  </si>
  <si>
    <t>Q8BVI5</t>
  </si>
  <si>
    <t>Syntaxin-16 OS=Mus musculus OX=10090 GN=Stx16 PE=1 SV=3</t>
  </si>
  <si>
    <t>Q9D0I4</t>
  </si>
  <si>
    <t>Syntaxin-17 OS=Mus musculus OX=10090 GN=Stx17 PE=1 SV=1</t>
  </si>
  <si>
    <t>Q8VDS8</t>
  </si>
  <si>
    <t>Syntaxin-18 OS=Mus musculus OX=10090 GN=Stx18 PE=1 SV=2</t>
  </si>
  <si>
    <t>Q80W45</t>
  </si>
  <si>
    <t>Syntaxin-2 OS=Mus musculus OX=10090 GN=Stx2 PE=1 SV=1</t>
  </si>
  <si>
    <t>P70452</t>
  </si>
  <si>
    <t>Syntaxin-4 OS=Mus musculus OX=10090 GN=Stx4 PE=1 SV=1</t>
  </si>
  <si>
    <t>Q8K1E0</t>
  </si>
  <si>
    <t>Syntaxin-5 OS=Mus musculus OX=10090 GN=Stx5 PE=1 SV=3</t>
  </si>
  <si>
    <t>Q9JKK1</t>
  </si>
  <si>
    <t>Syntaxin-6 OS=Mus musculus OX=10090 GN=Stx6 PE=1 SV=1</t>
  </si>
  <si>
    <t>O70439</t>
  </si>
  <si>
    <t>Syntaxin-7 OS=Mus musculus OX=10090 GN=Stx7 PE=1 SV=3</t>
  </si>
  <si>
    <t>O88983</t>
  </si>
  <si>
    <t>Syntaxin-8 OS=Mus musculus OX=10090 GN=Stx8 PE=1 SV=1</t>
  </si>
  <si>
    <t>O08599</t>
  </si>
  <si>
    <t>Syntaxin-binding protein 1 OS=Mus musculus OX=10090 GN=Stxbp1 PE=1 SV=2</t>
  </si>
  <si>
    <t>Q60770</t>
  </si>
  <si>
    <t>Syntaxin-binding protein 3 OS=Mus musculus OX=10090 GN=Stxbp3 PE=1 SV=1</t>
  </si>
  <si>
    <t>Q8R3T5</t>
  </si>
  <si>
    <t>Syntaxin-binding protein 6 OS=Mus musculus OX=10090 GN=Stxbp6 PE=1 SV=1</t>
  </si>
  <si>
    <t>O08992</t>
  </si>
  <si>
    <t>Syntenin-1 OS=Mus musculus OX=10090 GN=Sdcbp PE=1 SV=1</t>
  </si>
  <si>
    <t>Q99LH8</t>
  </si>
  <si>
    <t>Tacc3 protein OS=Mus musculus OX=10090 GN=Tacc3 PE=1 SV=1</t>
  </si>
  <si>
    <t>Q8BQ46</t>
  </si>
  <si>
    <t>TAF15 RNA polymerase II, TATA box binding protein (TBP)-associated factor OS=Mus musculus OX=10090 GN=Taf15 PE=1 SV=1</t>
  </si>
  <si>
    <t>I7HJS2</t>
  </si>
  <si>
    <t>Tafazzin family protein OS=Mus musculus OX=10090 GN=Taz PE=1 SV=1</t>
  </si>
  <si>
    <t>P26039</t>
  </si>
  <si>
    <t>Talin-1 OS=Mus musculus OX=10090 GN=Tln1 PE=1 SV=2</t>
  </si>
  <si>
    <t>Oxidation [P1326]</t>
  </si>
  <si>
    <t>A0A1L1SQ51</t>
  </si>
  <si>
    <t>Talin-2 OS=Mus musculus OX=10090 GN=Tln2 PE=1 SV=1</t>
  </si>
  <si>
    <t>Q9R233</t>
  </si>
  <si>
    <t>Tapasin OS=Mus musculus OX=10090 GN=Tapbp PE=1 SV=2</t>
  </si>
  <si>
    <t>Q8VD31</t>
  </si>
  <si>
    <t>Tapasin-related protein OS=Mus musculus OX=10090 GN=Tapbpl PE=1 SV=2</t>
  </si>
  <si>
    <t>A2AI08</t>
  </si>
  <si>
    <t>Taperin OS=Mus musculus OX=10090 GN=Tprn PE=1 SV=1</t>
  </si>
  <si>
    <t>Q921F2</t>
  </si>
  <si>
    <t>TAR DNA-binding protein 43 OS=Mus musculus OX=10090 GN=Tardbp PE=1 SV=1</t>
  </si>
  <si>
    <t>O88746</t>
  </si>
  <si>
    <t>Target of Myb protein 1 OS=Mus musculus OX=10090 GN=Tom1 PE=1 SV=1</t>
  </si>
  <si>
    <t>Q9DCJ1</t>
  </si>
  <si>
    <t>Target of rapamycin complex subunit LST8 OS=Mus musculus OX=10090 GN=Mlst8 PE=1 SV=1</t>
  </si>
  <si>
    <t>P59530</t>
  </si>
  <si>
    <t>Taste receptor type 2 member 7 OS=Mus musculus OX=10090 GN=Tas2r7 PE=2 SV=1</t>
  </si>
  <si>
    <t>Q6SJ95</t>
  </si>
  <si>
    <t>TATA box-binding protein-like protein 2 OS=Mus musculus OX=10090 GN=Tbpl2 PE=1 SV=1</t>
  </si>
  <si>
    <t>B9EKI3</t>
  </si>
  <si>
    <t>TATA element modulatory factor OS=Mus musculus OX=10090 GN=Tmf1 PE=1 SV=2</t>
  </si>
  <si>
    <t>B7ZNL9</t>
  </si>
  <si>
    <t>TatD DNase domain-containing 2 OS=Mus musculus OX=10090 GN=Tatdn2 PE=1 SV=1</t>
  </si>
  <si>
    <t>Q3UKC1</t>
  </si>
  <si>
    <t>Tax1-binding protein 1 homolog OS=Mus musculus OX=10090 GN=Tax1bp1 PE=1 SV=2</t>
  </si>
  <si>
    <t>Q9DBG9</t>
  </si>
  <si>
    <t>Tax1-binding protein 3 OS=Mus musculus OX=10090 GN=Tax1bp3 PE=1 SV=1</t>
  </si>
  <si>
    <t>Q6A039</t>
  </si>
  <si>
    <t>TBC1 domain family member 12 OS=Mus musculus OX=10090 GN=Tbc1d12 PE=1 SV=2</t>
  </si>
  <si>
    <t>Q8R3D1</t>
  </si>
  <si>
    <t>TBC1 domain family member 13 OS=Mus musculus OX=10090 GN=Tbc1d13 PE=1 SV=1</t>
  </si>
  <si>
    <t>Q9CXF4</t>
  </si>
  <si>
    <t>TBC1 domain family member 15 OS=Mus musculus OX=10090 GN=Tbc1d15 PE=1 SV=1</t>
  </si>
  <si>
    <t>Q8BYH7</t>
  </si>
  <si>
    <t>TBC1 domain family member 17 OS=Mus musculus OX=10090 GN=Tbc1d17 PE=1 SV=2</t>
  </si>
  <si>
    <t>Q3UUG6</t>
  </si>
  <si>
    <t>TBC1 domain family member 24 OS=Mus musculus OX=10090 GN=Tbc1d24 PE=1 SV=2</t>
  </si>
  <si>
    <t>Q8BYJ6</t>
  </si>
  <si>
    <t>TBC1 domain family member 4 OS=Mus musculus OX=10090 GN=Tbc1d4 PE=1 SV=2</t>
  </si>
  <si>
    <t>Q80XQ2</t>
  </si>
  <si>
    <t>TBC1 domain family member 5 OS=Mus musculus OX=10090 GN=Tbc1d5 PE=1 SV=2</t>
  </si>
  <si>
    <t>Q5SVR0</t>
  </si>
  <si>
    <t>TBC1 domain family member 9B OS=Mus musculus OX=10090 GN=Tbc1d9b PE=1 SV=1</t>
  </si>
  <si>
    <t>P0CAX8</t>
  </si>
  <si>
    <t>T-cell activation GTPase-activating protein 1 OS=Mus musculus OX=10090 GN=Tagap1 PE=2 SV=1</t>
  </si>
  <si>
    <t>P22091</t>
  </si>
  <si>
    <t>T-cell acute lymphocytic leukemia protein 1 homolog OS=Mus musculus OX=10090 GN=Tal1 PE=1 SV=1</t>
  </si>
  <si>
    <t>Oxidation [P46; P49]</t>
  </si>
  <si>
    <t>Q99KW9</t>
  </si>
  <si>
    <t>T-cell immunomodulatory protein OS=Mus musculus OX=10090 GN=Itfg1 PE=1 SV=2</t>
  </si>
  <si>
    <t>P11983</t>
  </si>
  <si>
    <t>T-complex protein 1 subunit alpha OS=Mus musculus OX=10090 GN=Tcp1 PE=1 SV=3</t>
  </si>
  <si>
    <t>P80314</t>
  </si>
  <si>
    <t>T-complex protein 1 subunit beta OS=Mus musculus OX=10090 GN=Cct2 PE=1 SV=4</t>
  </si>
  <si>
    <t>P80315</t>
  </si>
  <si>
    <t>T-complex protein 1 subunit delta OS=Mus musculus OX=10090 GN=Cct4 PE=1 SV=3</t>
  </si>
  <si>
    <t>P80316</t>
  </si>
  <si>
    <t>T-complex protein 1 subunit epsilon OS=Mus musculus OX=10090 GN=Cct5 PE=1 SV=1</t>
  </si>
  <si>
    <t>P80313</t>
  </si>
  <si>
    <t>T-complex protein 1 subunit eta OS=Mus musculus OX=10090 GN=Cct7 PE=1 SV=1</t>
  </si>
  <si>
    <t>E9Q133</t>
  </si>
  <si>
    <t>T-complex protein 1 subunit gamma OS=Mus musculus OX=10090 GN=Cct3 PE=1 SV=1</t>
  </si>
  <si>
    <t>P80318</t>
  </si>
  <si>
    <t>P42932</t>
  </si>
  <si>
    <t>T-complex protein 1 subunit theta OS=Mus musculus OX=10090 GN=Cct8 PE=1 SV=3</t>
  </si>
  <si>
    <t>P80317</t>
  </si>
  <si>
    <t>T-complex protein 1 subunit zeta OS=Mus musculus OX=10090 GN=Cct6a PE=1 SV=3</t>
  </si>
  <si>
    <t>Q8K1H7</t>
  </si>
  <si>
    <t>T-complex protein 11-like protein 2 OS=Mus musculus OX=10090 GN=Tcp11l2 PE=1 SV=1</t>
  </si>
  <si>
    <t>Q80VP0</t>
  </si>
  <si>
    <t>Tectonin beta-propeller repeat-containing protein 1 OS=Mus musculus OX=10090 GN=Tecpr1 PE=1 SV=1</t>
  </si>
  <si>
    <t>Q149S1</t>
  </si>
  <si>
    <t>Tektin-4 OS=Mus musculus OX=10090 GN=Tekt4 PE=1 SV=2</t>
  </si>
  <si>
    <t>O70548</t>
  </si>
  <si>
    <t>Telethonin OS=Mus musculus OX=10090 GN=Tcap PE=1 SV=1</t>
  </si>
  <si>
    <t>Q9D735</t>
  </si>
  <si>
    <t>Telomerase RNA component interacting RNase OS=Mus musculus OX=10090 GN=Trir PE=1 SV=1</t>
  </si>
  <si>
    <t>P61406</t>
  </si>
  <si>
    <t>Telomerase-binding protein EST1A OS=Mus musculus OX=10090 GN=Smg6 PE=1 SV=1</t>
  </si>
  <si>
    <t>Q3TQI7</t>
  </si>
  <si>
    <t>Telomere length and silencing protein 1 homolog OS=Mus musculus OX=10090 PE=1 SV=2</t>
  </si>
  <si>
    <t>E9Q2T3</t>
  </si>
  <si>
    <t>Tenascin XB OS=Mus musculus OX=10090 GN=Tnxb PE=1 SV=1</t>
  </si>
  <si>
    <t>Q9WTS6</t>
  </si>
  <si>
    <t>Teneurin-3 OS=Mus musculus OX=10090 GN=Tenm3 PE=1 SV=1</t>
  </si>
  <si>
    <t>Q3UHK6</t>
  </si>
  <si>
    <t>Teneurin-4 OS=Mus musculus OX=10090 GN=Tenm4 PE=1 SV=2</t>
  </si>
  <si>
    <t>E9Q0S6</t>
  </si>
  <si>
    <t>Tensin 1 OS=Mus musculus OX=10090 GN=Tns1 PE=1 SV=1</t>
  </si>
  <si>
    <t>Q8CGB6</t>
  </si>
  <si>
    <t>Tensin-2 OS=Mus musculus OX=10090 GN=Tns2 PE=1 SV=1</t>
  </si>
  <si>
    <t>Q5SSZ5</t>
  </si>
  <si>
    <t>Tensin-3 OS=Mus musculus OX=10090 GN=Tns3 PE=1 SV=1</t>
  </si>
  <si>
    <t>B2RX14</t>
  </si>
  <si>
    <t>Terminal uridylyltransferase 4 OS=Mus musculus OX=10090 GN=Tut4 PE=1 SV=2</t>
  </si>
  <si>
    <t>Oxidation [P81]</t>
  </si>
  <si>
    <t>E9Q137</t>
  </si>
  <si>
    <t>Testis-expressed gene 264 OS=Mus musculus OX=10090 GN=Tex264 PE=1 SV=1</t>
  </si>
  <si>
    <t>A0A1B0GSS2</t>
  </si>
  <si>
    <t>Testis-expressed protein 29 OS=Mus musculus OX=10090 GN=Tex29 PE=1 SV=1</t>
  </si>
  <si>
    <t>Q9D845</t>
  </si>
  <si>
    <t>Testis-expressed protein 9 OS=Mus musculus OX=10090 GN=Tex9 PE=2 SV=1</t>
  </si>
  <si>
    <t>Q8CJI4</t>
  </si>
  <si>
    <t>Testis-specific H1 histone OS=Mus musculus OX=10090 GN=H1fnt PE=2 SV=2</t>
  </si>
  <si>
    <t>Q925K9</t>
  </si>
  <si>
    <t>Testis-specific serine/threonine-protein kinase 6 OS=Mus musculus OX=10090 GN=Tssk6 PE=1 SV=1</t>
  </si>
  <si>
    <t>Q7TQI8</t>
  </si>
  <si>
    <t>Testis-specific Y-encoded-like protein 2 OS=Mus musculus OX=10090 GN=Tspyl2 PE=1 SV=1</t>
  </si>
  <si>
    <t>Q8VBT9</t>
  </si>
  <si>
    <t>Tether containing UBX domain for GLUT4 OS=Mus musculus OX=10090 GN=Aspscr1 PE=1 SV=1</t>
  </si>
  <si>
    <t>Oxidation [P497; P498; P501; P503; P505; P512]</t>
  </si>
  <si>
    <t>Q9D8C2</t>
  </si>
  <si>
    <t>Tetraspanin-13 OS=Mus musculus OX=10090 GN=Tspan13 PE=1 SV=1</t>
  </si>
  <si>
    <t>Q9QY33</t>
  </si>
  <si>
    <t>Tetraspanin-3 OS=Mus musculus OX=10090 GN=Tspan3 PE=1 SV=1</t>
  </si>
  <si>
    <t>Q9CQ88</t>
  </si>
  <si>
    <t>Tetraspanin-31 OS=Mus musculus OX=10090 GN=Tspan31 PE=1 SV=1</t>
  </si>
  <si>
    <t>Q9DCK3</t>
  </si>
  <si>
    <t>Tetraspanin-4 OS=Mus musculus OX=10090 GN=Tspan4 PE=1 SV=1</t>
  </si>
  <si>
    <t>Q62283</t>
  </si>
  <si>
    <t>Tetraspanin-7 OS=Mus musculus OX=10090 GN=Tspan7 PE=1 SV=2</t>
  </si>
  <si>
    <t>Q8BJU2</t>
  </si>
  <si>
    <t>Tetraspanin-9 OS=Mus musculus OX=10090 GN=Tspan9 PE=1 SV=1</t>
  </si>
  <si>
    <t>F8VPK0</t>
  </si>
  <si>
    <t>Tetratricopeptide repeat domain 37 OS=Mus musculus OX=10090 GN=Ttc37 PE=1 SV=1</t>
  </si>
  <si>
    <t>Q91Z38</t>
  </si>
  <si>
    <t>Tetratricopeptide repeat protein 1 OS=Mus musculus OX=10090 GN=Ttc1 PE=1 SV=1</t>
  </si>
  <si>
    <t>E9PVB5</t>
  </si>
  <si>
    <t>Tetratricopeptide repeat protein 17 OS=Mus musculus OX=10090 GN=Ttc17 PE=1 SV=1</t>
  </si>
  <si>
    <t>Oxidation [P942; P944]</t>
  </si>
  <si>
    <t>Q8CC21</t>
  </si>
  <si>
    <t>Tetratricopeptide repeat protein 19, mitochondrial OS=Mus musculus OX=10090 GN=Ttc19 PE=1 SV=1</t>
  </si>
  <si>
    <t>Q8C159</t>
  </si>
  <si>
    <t>Tetratricopeptide repeat protein 22 OS=Mus musculus OX=10090 GN=Ttc22 PE=2 SV=1</t>
  </si>
  <si>
    <t>A6H6E9</t>
  </si>
  <si>
    <t>Tetratricopeptide repeat protein 23-like OS=Mus musculus OX=10090 GN=Ttc23l PE=2 SV=1</t>
  </si>
  <si>
    <t>A0A0A0MQN9</t>
  </si>
  <si>
    <t>Tetratricopeptide repeat protein 28 OS=Mus musculus OX=10090 GN=Ttc28 PE=1 SV=1</t>
  </si>
  <si>
    <t>A3KMP2</t>
  </si>
  <si>
    <t>Tetratricopeptide repeat protein 38 OS=Mus musculus OX=10090 GN=Ttc38 PE=1 SV=2</t>
  </si>
  <si>
    <t>Q8BYY4</t>
  </si>
  <si>
    <t>Tetratricopeptide repeat protein 39B OS=Mus musculus OX=10090 GN=Ttc39b PE=1 SV=1</t>
  </si>
  <si>
    <t>E9Q6P5</t>
  </si>
  <si>
    <t>Tetratricopeptide repeat protein 7B OS=Mus musculus OX=10090 GN=Ttc7b PE=1 SV=1</t>
  </si>
  <si>
    <t>Q9Z1A1</t>
  </si>
  <si>
    <t>TFG protein OS=Mus musculus OX=10090 GN=Tfg PE=1 SV=1</t>
  </si>
  <si>
    <t>Q64729</t>
  </si>
  <si>
    <t>TGF-beta receptor type-1 OS=Mus musculus OX=10090 GN=Tgfbr1 PE=1 SV=1</t>
  </si>
  <si>
    <t>Q8CF89</t>
  </si>
  <si>
    <t>TGF-beta-activated kinase 1 and MAP3K7-binding protein 1 OS=Mus musculus OX=10090 GN=Tab1 PE=1 SV=2</t>
  </si>
  <si>
    <t>Q6P3Z3</t>
  </si>
  <si>
    <t>THAP domain-containing protein 4 OS=Mus musculus OX=10090 GN=Thap4 PE=1 SV=1</t>
  </si>
  <si>
    <t>Q9R0M5</t>
  </si>
  <si>
    <t>Thiamin pyrophosphokinase 1 OS=Mus musculus OX=10090 GN=Tpk1 PE=1 SV=1</t>
  </si>
  <si>
    <t>Q8JZL3</t>
  </si>
  <si>
    <t>Thiamine-triphosphatase OS=Mus musculus OX=10090 GN=Thtpa PE=1 SV=3</t>
  </si>
  <si>
    <t>Q8C1A5</t>
  </si>
  <si>
    <t>Thimet oligopeptidase OS=Mus musculus OX=10090 GN=Thop1 PE=1 SV=1</t>
  </si>
  <si>
    <t>O55060</t>
  </si>
  <si>
    <t>Thiopurine S-methyltransferase OS=Mus musculus OX=10090 GN=Tpmt PE=1 SV=1</t>
  </si>
  <si>
    <t>Q9CQU0</t>
  </si>
  <si>
    <t>Thioredoxin domain-containing protein 12 OS=Mus musculus OX=10090 GN=Txndc12 PE=1 SV=1</t>
  </si>
  <si>
    <t>Q6P6J9</t>
  </si>
  <si>
    <t>Thioredoxin domain-containing protein 15 OS=Mus musculus OX=10090 GN=Txndc15 PE=1 SV=1</t>
  </si>
  <si>
    <t>Q9CQM5</t>
  </si>
  <si>
    <t>Thioredoxin domain-containing protein 17 OS=Mus musculus OX=10090 GN=Txndc17 PE=1 SV=1</t>
  </si>
  <si>
    <t>Q91W90</t>
  </si>
  <si>
    <t>Thioredoxin domain-containing protein 5 OS=Mus musculus OX=10090 GN=Txndc5 PE=1 SV=2</t>
  </si>
  <si>
    <t>Q9CQ79</t>
  </si>
  <si>
    <t>Thioredoxin domain-containing protein 9 OS=Mus musculus OX=10090 GN=Txndc9 PE=1 SV=1</t>
  </si>
  <si>
    <t>P10639</t>
  </si>
  <si>
    <t>Thioredoxin OS=Mus musculus OX=10090 GN=Txn PE=1 SV=3</t>
  </si>
  <si>
    <t>Q9JMH6</t>
  </si>
  <si>
    <t>Thioredoxin reductase 1, cytoplasmic OS=Mus musculus OX=10090 GN=Txnrd1 PE=1 SV=3</t>
  </si>
  <si>
    <t>J3QMQ8</t>
  </si>
  <si>
    <t>Thioredoxin reductase 2, mitochondrial OS=Mus musculus OX=10090 GN=Txnrd2 PE=1 SV=1</t>
  </si>
  <si>
    <t>Q99MD6</t>
  </si>
  <si>
    <t>Thioredoxin reductase 3 OS=Mus musculus OX=10090 GN=Txnrd3 PE=1 SV=3</t>
  </si>
  <si>
    <t>P62342</t>
  </si>
  <si>
    <t>Thioredoxin reductase-like selenoprotein T OS=Mus musculus OX=10090 GN=Selenot PE=1 SV=2</t>
  </si>
  <si>
    <t>P97493</t>
  </si>
  <si>
    <t>Thioredoxin, mitochondrial OS=Mus musculus OX=10090 GN=Txn2 PE=1 SV=1</t>
  </si>
  <si>
    <t>Oxidation [P80; P92]</t>
  </si>
  <si>
    <t>P20108</t>
  </si>
  <si>
    <t>Thioredoxin-dependent peroxide reductase, mitochondrial OS=Mus musculus OX=10090 GN=Prdx3 PE=1 SV=1</t>
  </si>
  <si>
    <t>Oxidation [P231; P236; P239]</t>
  </si>
  <si>
    <t>Q8BG60</t>
  </si>
  <si>
    <t>Thioredoxin-interacting protein OS=Mus musculus OX=10090 GN=Txnip PE=1 SV=1</t>
  </si>
  <si>
    <t>Q8CDN6</t>
  </si>
  <si>
    <t>Thioredoxin-like protein 1 OS=Mus musculus OX=10090 GN=Txnl1 PE=1 SV=3</t>
  </si>
  <si>
    <t>P83877</t>
  </si>
  <si>
    <t>Thioredoxin-like protein 4A OS=Mus musculus OX=10090 GN=Txnl4a PE=1 SV=1</t>
  </si>
  <si>
    <t>Q8VBT0</t>
  </si>
  <si>
    <t>Thioredoxin-related transmembrane protein 1 OS=Mus musculus OX=10090 GN=Tmx1 PE=1 SV=1</t>
  </si>
  <si>
    <t>Q9D710</t>
  </si>
  <si>
    <t>Thioredoxin-related transmembrane protein 2 OS=Mus musculus OX=10090 GN=Tmx2 PE=1 SV=1</t>
  </si>
  <si>
    <t>Q8C0L0</t>
  </si>
  <si>
    <t>Thioredoxin-related transmembrane protein 4 OS=Mus musculus OX=10090 GN=Tmx4 PE=1 SV=2</t>
  </si>
  <si>
    <t>P52196</t>
  </si>
  <si>
    <t>Thiosulfate sulfurtransferase OS=Mus musculus OX=10090 GN=Tst PE=1 SV=3</t>
  </si>
  <si>
    <t>Q9D0B5</t>
  </si>
  <si>
    <t>Thiosulfate sulfurtransferase/rhodanese-like domain-containing protein 3 OS=Mus musculus OX=10090 GN=Tstd3 PE=1 SV=1</t>
  </si>
  <si>
    <t>Q8VE80</t>
  </si>
  <si>
    <t>THO complex subunit 3 OS=Mus musculus OX=10090 GN=Thoc3 PE=2 SV=1</t>
  </si>
  <si>
    <t>O08583</t>
  </si>
  <si>
    <t>THO complex subunit 4 OS=Mus musculus OX=10090 GN=Alyref PE=1 SV=3</t>
  </si>
  <si>
    <t>Q8BKT7</t>
  </si>
  <si>
    <t>THO complex subunit 5 homolog OS=Mus musculus OX=10090 GN=Thoc5 PE=1 SV=2</t>
  </si>
  <si>
    <t>Q5U4D9</t>
  </si>
  <si>
    <t>THO complex subunit 6 homolog OS=Mus musculus OX=10090 GN=Thoc6 PE=1 SV=1</t>
  </si>
  <si>
    <t>Q7TMY4</t>
  </si>
  <si>
    <t>THO complex subunit 7 homolog OS=Mus musculus OX=10090 GN=Thoc7 PE=1 SV=2</t>
  </si>
  <si>
    <t>Q8BH55</t>
  </si>
  <si>
    <t>Threonine synthase-like 1 OS=Mus musculus OX=10090 GN=Thnsl1 PE=1 SV=1</t>
  </si>
  <si>
    <t>Q80W22</t>
  </si>
  <si>
    <t>Threonine synthase-like 2 OS=Mus musculus OX=10090 GN=Thnsl2 PE=1 SV=1</t>
  </si>
  <si>
    <t>Q8BLY2</t>
  </si>
  <si>
    <t>Threonine--tRNA ligase 2, cytoplasmic OS=Mus musculus OX=10090 GN=Tarsl2 PE=1 SV=1</t>
  </si>
  <si>
    <t>Q9D0R2</t>
  </si>
  <si>
    <t>Threonine--tRNA ligase, cytoplasmic OS=Mus musculus OX=10090 GN=Tars PE=1 SV=2</t>
  </si>
  <si>
    <t>Q3UQ84</t>
  </si>
  <si>
    <t>Threonine--tRNA ligase, mitochondrial OS=Mus musculus OX=10090 GN=Tars2 PE=1 SV=1</t>
  </si>
  <si>
    <t>P15306</t>
  </si>
  <si>
    <t>Thrombomodulin OS=Mus musculus OX=10090 GN=Thbd PE=1 SV=1</t>
  </si>
  <si>
    <t>Q99J36</t>
  </si>
  <si>
    <t>THUMP domain-containing protein 1 OS=Mus musculus OX=10090 GN=Thumpd1 PE=1 SV=1</t>
  </si>
  <si>
    <t>P97770</t>
  </si>
  <si>
    <t>THUMP domain-containing protein 3 OS=Mus musculus OX=10090 GN=Thumpd3 PE=1 SV=1</t>
  </si>
  <si>
    <t>P01831</t>
  </si>
  <si>
    <t>Thy-1 membrane glycoprotein OS=Mus musculus OX=10090 GN=Thy1 PE=1 SV=1</t>
  </si>
  <si>
    <t>P97930</t>
  </si>
  <si>
    <t>Thymidylate kinase OS=Mus musculus OX=10090 GN=Dtymk PE=1 SV=2</t>
  </si>
  <si>
    <t>P20065</t>
  </si>
  <si>
    <t>Thymosin beta-4 OS=Mus musculus OX=10090 GN=Tmsb4x PE=1 SV=1</t>
  </si>
  <si>
    <t>P37242</t>
  </si>
  <si>
    <t>Thyroid hormone receptor beta OS=Mus musculus OX=10090 GN=Thrb PE=1 SV=1</t>
  </si>
  <si>
    <t>E9Q512</t>
  </si>
  <si>
    <t>Thyroid hormone receptor interactor 11 OS=Mus musculus OX=10090 GN=Trip11 PE=1 SV=1</t>
  </si>
  <si>
    <t>Q569Z6</t>
  </si>
  <si>
    <t>Thyroid hormone receptor-associated protein 3 OS=Mus musculus OX=10090 GN=Thrap3 PE=1 SV=1</t>
  </si>
  <si>
    <t>B9EHJ3</t>
  </si>
  <si>
    <t>Tight junction protein ZO-1 OS=Mus musculus OX=10090 GN=Tjp1 PE=1 SV=1</t>
  </si>
  <si>
    <t>Q9Z0U1</t>
  </si>
  <si>
    <t>Tight junction protein ZO-2 OS=Mus musculus OX=10090 GN=Tjp2 PE=1 SV=2</t>
  </si>
  <si>
    <t>Q8BH58</t>
  </si>
  <si>
    <t>TIP41-like protein OS=Mus musculus OX=10090 GN=Tiprl PE=1 SV=1</t>
  </si>
  <si>
    <t>P20352</t>
  </si>
  <si>
    <t>Tissue factor OS=Mus musculus OX=10090 GN=F3 PE=1 SV=2</t>
  </si>
  <si>
    <t>O54819</t>
  </si>
  <si>
    <t>Tissue factor pathway inhibitor OS=Mus musculus OX=10090 GN=Tfpi PE=2 SV=1</t>
  </si>
  <si>
    <t>E9Q8K5</t>
  </si>
  <si>
    <t>Titin OS=Mus musculus OX=10090 GN=Ttn PE=1 SV=1</t>
  </si>
  <si>
    <t>Oxidation [P338; P341; P342; P343; P25862; P33399; P33401]</t>
  </si>
  <si>
    <t>A2ASS6</t>
  </si>
  <si>
    <t>Oxidation [P265; P267; P268; P338; P341; P342; P343; P27608; P35145; P35147]</t>
  </si>
  <si>
    <t>Q8K0P3</t>
  </si>
  <si>
    <t>TLD domain-containing protein 1 OS=Mus musculus OX=10090 GN=Tldc1 PE=2 SV=1</t>
  </si>
  <si>
    <t>P39429</t>
  </si>
  <si>
    <t>TNF receptor-associated factor 2 OS=Mus musculus OX=10090 GN=Traf2 PE=1 SV=1</t>
  </si>
  <si>
    <t>A0A1Y7VLS3</t>
  </si>
  <si>
    <t>TOG array regulator of axonemal microtubules protein 1 OS=Mus musculus OX=10090 GN=Togaram1 PE=1 SV=1</t>
  </si>
  <si>
    <t>Q9QZ06</t>
  </si>
  <si>
    <t>Toll-interacting protein OS=Mus musculus OX=10090 GN=Tollip PE=1 SV=1</t>
  </si>
  <si>
    <t>Q6R5N8</t>
  </si>
  <si>
    <t>Toll-like receptor 13 OS=Mus musculus OX=10090 GN=Tlr13 PE=1 SV=1</t>
  </si>
  <si>
    <t>P58682</t>
  </si>
  <si>
    <t>Toll-like receptor 8 OS=Mus musculus OX=10090 GN=Tlr8 PE=1 SV=2</t>
  </si>
  <si>
    <t>Q923U0</t>
  </si>
  <si>
    <t>TOM1-like protein 1 OS=Mus musculus OX=10090 GN=Tom1l1 PE=1 SV=1</t>
  </si>
  <si>
    <t>Q5SRX1</t>
  </si>
  <si>
    <t>TOM1-like protein 2 OS=Mus musculus OX=10090 GN=Tom1l2 PE=1 SV=1</t>
  </si>
  <si>
    <t>Q921T2</t>
  </si>
  <si>
    <t>Torsin-1A-interacting protein 1 OS=Mus musculus OX=10090 GN=Tor1aip1 PE=1 SV=3</t>
  </si>
  <si>
    <t>Q8BYU6</t>
  </si>
  <si>
    <t>Torsin-1A-interacting protein 2 OS=Mus musculus OX=10090 GN=Tor1aip2 PE=1 SV=1</t>
  </si>
  <si>
    <t>Q9ER41</t>
  </si>
  <si>
    <t>Torsin-1B OS=Mus musculus OX=10090 GN=Tor1b PE=1 SV=2</t>
  </si>
  <si>
    <t>P70399</t>
  </si>
  <si>
    <t>TP53-binding protein 1 OS=Mus musculus OX=10090 GN=Tp53bp1 PE=1 SV=3</t>
  </si>
  <si>
    <t>Q9D8Z2</t>
  </si>
  <si>
    <t>TP53-regulated inhibitor of apoptosis 1 OS=Mus musculus OX=10090 GN=Triap1 PE=1 SV=1</t>
  </si>
  <si>
    <t>Q99JY4</t>
  </si>
  <si>
    <t>TraB domain-containing protein OS=Mus musculus OX=10090 GN=Trabd PE=1 SV=1</t>
  </si>
  <si>
    <t>Q6PD31</t>
  </si>
  <si>
    <t>Trafficking kinesin-binding protein 1 OS=Mus musculus OX=10090 GN=Trak1 PE=1 SV=1</t>
  </si>
  <si>
    <t>E9PWG2</t>
  </si>
  <si>
    <t>Trafficking protein particle complex 8 OS=Mus musculus OX=10090 GN=Trappc8 PE=1 SV=1</t>
  </si>
  <si>
    <t>Q5NCF2</t>
  </si>
  <si>
    <t>Trafficking protein particle complex subunit 1 OS=Mus musculus OX=10090 GN=Trappc1 PE=1 SV=1</t>
  </si>
  <si>
    <t>Q3TLI0</t>
  </si>
  <si>
    <t>Trafficking protein particle complex subunit 10 OS=Mus musculus OX=10090 GN=Trappc10 PE=1 SV=2</t>
  </si>
  <si>
    <t>B2RXC1</t>
  </si>
  <si>
    <t>Trafficking protein particle complex subunit 11 OS=Mus musculus OX=10090 GN=Trappc11 PE=1 SV=1</t>
  </si>
  <si>
    <t>Q8K2L8</t>
  </si>
  <si>
    <t>Trafficking protein particle complex subunit 12 OS=Mus musculus OX=10090 GN=Trappc12 PE=1 SV=2</t>
  </si>
  <si>
    <t>Q3TIR1</t>
  </si>
  <si>
    <t>Trafficking protein particle complex subunit 13 OS=Mus musculus OX=10090 GN=Trappc13 PE=2 SV=1</t>
  </si>
  <si>
    <t>Q9JME7</t>
  </si>
  <si>
    <t>Trafficking protein particle complex subunit 2-like protein OS=Mus musculus OX=10090 GN=Trappc2l PE=1 SV=1</t>
  </si>
  <si>
    <t>O55013</t>
  </si>
  <si>
    <t>Trafficking protein particle complex subunit 3 OS=Mus musculus OX=10090 GN=Trappc3 PE=1 SV=1</t>
  </si>
  <si>
    <t>Q9ES56</t>
  </si>
  <si>
    <t>Trafficking protein particle complex subunit 4 OS=Mus musculus OX=10090 GN=Trappc4 PE=1 SV=1</t>
  </si>
  <si>
    <t>Q9CQA1</t>
  </si>
  <si>
    <t>Trafficking protein particle complex subunit 5 OS=Mus musculus OX=10090 GN=Trappc5 PE=1 SV=1</t>
  </si>
  <si>
    <t>Q9D289</t>
  </si>
  <si>
    <t>Trafficking protein particle complex subunit 6B OS=Mus musculus OX=10090 GN=Trappc6b PE=1 SV=1</t>
  </si>
  <si>
    <t>Q3U0M1</t>
  </si>
  <si>
    <t>Trafficking protein particle complex subunit 9 OS=Mus musculus OX=10090 GN=Trappc9 PE=1 SV=2</t>
  </si>
  <si>
    <t>Q3UDK1</t>
  </si>
  <si>
    <t>TRAF-type zinc finger domain-containing protein 1 OS=Mus musculus OX=10090 GN=Trafd1 PE=1 SV=1</t>
  </si>
  <si>
    <t>Q9DBB8</t>
  </si>
  <si>
    <t>Trans-1,2-dihydrobenzene-1,2-diol dehydrogenase OS=Mus musculus OX=10090 GN=Dhdh PE=1 SV=1</t>
  </si>
  <si>
    <t>Q8BFZ1</t>
  </si>
  <si>
    <t>Trans-2,3-enoyl-CoA reductase-like OS=Mus musculus OX=10090 GN=Tecrl PE=1 SV=1</t>
  </si>
  <si>
    <t>Q93092</t>
  </si>
  <si>
    <t>Transaldolase OS=Mus musculus OX=10090 GN=Taldo1 PE=1 SV=2</t>
  </si>
  <si>
    <t>Q9JIX0</t>
  </si>
  <si>
    <t>Transcription and mRNA export factor ENY2 OS=Mus musculus OX=10090 GN=Eny2 PE=1 SV=1</t>
  </si>
  <si>
    <t>P10711</t>
  </si>
  <si>
    <t>Transcription elongation factor A protein 1 OS=Mus musculus OX=10090 GN=Tcea1 PE=1 SV=2</t>
  </si>
  <si>
    <t>Q8CCT4</t>
  </si>
  <si>
    <t>Transcription elongation factor A protein-like 5 OS=Mus musculus OX=10090 GN=Tceal5 PE=1 SV=1</t>
  </si>
  <si>
    <t>O55201</t>
  </si>
  <si>
    <t>Transcription elongation factor SPT5 OS=Mus musculus OX=10090 GN=Supt5h PE=1 SV=1</t>
  </si>
  <si>
    <t>Q5SSK3</t>
  </si>
  <si>
    <t>Transcription elongation factor, mitochondrial OS=Mus musculus OX=10090 GN=Tefm PE=1 SV=1</t>
  </si>
  <si>
    <t>P40630</t>
  </si>
  <si>
    <t>Transcription factor A, mitochondrial OS=Mus musculus OX=10090 GN=Tfam PE=1 SV=2</t>
  </si>
  <si>
    <t>Q9CQH7</t>
  </si>
  <si>
    <t>Transcription factor BTF3 homolog 4 OS=Mus musculus OX=10090 GN=Btf3l4 PE=1 SV=1</t>
  </si>
  <si>
    <t>Q64152</t>
  </si>
  <si>
    <t>Transcription factor BTF3 OS=Mus musculus OX=10090 GN=Btf3 PE=1 SV=3</t>
  </si>
  <si>
    <t>Q9R210</t>
  </si>
  <si>
    <t>Transcription factor EB OS=Mus musculus OX=10090 GN=Tfeb PE=1 SV=2</t>
  </si>
  <si>
    <t>A2A884</t>
  </si>
  <si>
    <t>Transcription factor HIVEP3 OS=Mus musculus OX=10090 GN=Hivep3 PE=1 SV=1</t>
  </si>
  <si>
    <t>Oxidation [P2009]</t>
  </si>
  <si>
    <t>Q04207</t>
  </si>
  <si>
    <t>Transcription factor p65 OS=Mus musculus OX=10090 GN=Rela PE=1 SV=1</t>
  </si>
  <si>
    <t>Q99PM3</t>
  </si>
  <si>
    <t>Transcription initiation factor IIA subunit 1 OS=Mus musculus OX=10090 GN=Gtf2a1 PE=1 SV=2</t>
  </si>
  <si>
    <t>Q80UV9</t>
  </si>
  <si>
    <t>Transcription initiation factor TFIID subunit 1 OS=Mus musculus OX=10090 GN=Taf1 PE=1 SV=2</t>
  </si>
  <si>
    <t>Oxidation [P1445]</t>
  </si>
  <si>
    <t>Q8K0H5</t>
  </si>
  <si>
    <t>Transcription initiation factor TFIID subunit 10 OS=Mus musculus OX=10090 GN=Taf10 PE=1 SV=1</t>
  </si>
  <si>
    <t>Q5HZG4</t>
  </si>
  <si>
    <t>Transcription initiation factor TFIID subunit 3 OS=Mus musculus OX=10090 GN=Taf3 PE=1 SV=2</t>
  </si>
  <si>
    <t>Q62318</t>
  </si>
  <si>
    <t>Transcription intermediary factor 1-beta OS=Mus musculus OX=10090 GN=Trim28 PE=1 SV=3</t>
  </si>
  <si>
    <t>Oxidation [P576]</t>
  </si>
  <si>
    <t>Q8BKY8</t>
  </si>
  <si>
    <t>Transcription termination factor 2, mitochondrial OS=Mus musculus OX=10090 GN=Mterf2 PE=1 SV=1</t>
  </si>
  <si>
    <t>P42669</t>
  </si>
  <si>
    <t>Transcriptional activator protein Pur-alpha OS=Mus musculus OX=10090 GN=Pura PE=1 SV=1</t>
  </si>
  <si>
    <t>O35295</t>
  </si>
  <si>
    <t>Transcriptional activator protein Pur-beta OS=Mus musculus OX=10090 GN=Purb PE=1 SV=3</t>
  </si>
  <si>
    <t>P46938</t>
  </si>
  <si>
    <t>Transcriptional coactivator YAP1 OS=Mus musculus OX=10090 GN=Yap1 PE=1 SV=2</t>
  </si>
  <si>
    <t>P48301</t>
  </si>
  <si>
    <t>Transcriptional enhancer factor TEF-4 OS=Mus musculus OX=10090 GN=Tead2 PE=2 SV=1</t>
  </si>
  <si>
    <t>Q8VHR5</t>
  </si>
  <si>
    <t>Transcriptional repressor p66-beta OS=Mus musculus OX=10090 GN=Gatad2b PE=1 SV=1</t>
  </si>
  <si>
    <t>Oxidation [P567]</t>
  </si>
  <si>
    <t>Q62351</t>
  </si>
  <si>
    <t>Transferrin receptor protein 1 OS=Mus musculus OX=10090 GN=Tfrc PE=1 SV=1</t>
  </si>
  <si>
    <t>A0A1D5RLL4</t>
  </si>
  <si>
    <t>Transformation/transcription domain-associated protein OS=Mus musculus OX=10090 GN=Trrap PE=1 SV=1</t>
  </si>
  <si>
    <t>P62996</t>
  </si>
  <si>
    <t>Transformer-2 protein homolog beta OS=Mus musculus OX=10090 GN=Tra2b PE=1 SV=1</t>
  </si>
  <si>
    <t>Q6Y685</t>
  </si>
  <si>
    <t>Transforming acidic coiled-coil-containing protein 1 OS=Mus musculus OX=10090 GN=Tacc1 PE=1 SV=1</t>
  </si>
  <si>
    <t>A0A140LHH8</t>
  </si>
  <si>
    <t>Transforming acidic coiled-coil-containing protein 2 (Fragment) OS=Mus musculus OX=10090 GN=Tacc2 PE=1 SV=1</t>
  </si>
  <si>
    <t>E9Q8T1</t>
  </si>
  <si>
    <t>Transforming acidic coiled-coil-containing protein 2 OS=Mus musculus OX=10090 GN=Tacc2 PE=1 SV=1</t>
  </si>
  <si>
    <t>Q62219</t>
  </si>
  <si>
    <t>Transforming growth factor beta-1-induced transcript 1 protein OS=Mus musculus OX=10090 GN=Tgfb1i1 PE=1 SV=2</t>
  </si>
  <si>
    <t>P82198</t>
  </si>
  <si>
    <t>Transforming growth factor-beta-induced protein ig-h3 OS=Mus musculus OX=10090 GN=Tgfbi PE=1 SV=1</t>
  </si>
  <si>
    <t>Q9QUI0</t>
  </si>
  <si>
    <t>Transforming protein RhoA OS=Mus musculus OX=10090 GN=Rhoa PE=1 SV=1</t>
  </si>
  <si>
    <t>P37804</t>
  </si>
  <si>
    <t>Transgelin OS=Mus musculus OX=10090 GN=Tagln PE=1 SV=3</t>
  </si>
  <si>
    <t>Q9WVA4</t>
  </si>
  <si>
    <t>Transgelin-2 OS=Mus musculus OX=10090 GN=Tagln2 PE=1 SV=4</t>
  </si>
  <si>
    <t>Q62313</t>
  </si>
  <si>
    <t>Trans-Golgi network integral membrane protein 1 OS=Mus musculus OX=10090 GN=Tgoln1 PE=1 SV=1</t>
  </si>
  <si>
    <t>A0A0U1RP37</t>
  </si>
  <si>
    <t>Transient receptor potential cation channel subfamily M member 1 (Fragment) OS=Mus musculus OX=10090 GN=Trpm1 PE=4 SV=1</t>
  </si>
  <si>
    <t>Q8CIR4</t>
  </si>
  <si>
    <t>Transient receptor potential cation channel subfamily M member 6 OS=Mus musculus OX=10090 GN=Trpm6 PE=2 SV=1</t>
  </si>
  <si>
    <t>Q01853</t>
  </si>
  <si>
    <t>Transitional endoplasmic reticulum ATPase OS=Mus musculus OX=10090 GN=Vcp PE=1 SV=4</t>
  </si>
  <si>
    <t>Oxidation [P104; P172; P472; P545; P571; P717; P727; P783]</t>
  </si>
  <si>
    <t>P40142</t>
  </si>
  <si>
    <t>Transketolase OS=Mus musculus OX=10090 GN=Tkt PE=1 SV=1</t>
  </si>
  <si>
    <t>Q99MX0</t>
  </si>
  <si>
    <t>Transketolase-like protein 1 OS=Mus musculus OX=10090 GN=Tktl1 PE=1 SV=2</t>
  </si>
  <si>
    <t>Q9CXA2</t>
  </si>
  <si>
    <t>Trans-L-3-hydroxyproline dehydratase OS=Mus musculus OX=10090 GN=L3hypdh PE=1 SV=1</t>
  </si>
  <si>
    <t>Q8C3X4</t>
  </si>
  <si>
    <t>Translation factor Guf1, mitochondrial OS=Mus musculus OX=10090 GN=Guf1 PE=1 SV=1</t>
  </si>
  <si>
    <t>Q99LC8</t>
  </si>
  <si>
    <t>Translation initiation factor eIF-2B subunit alpha OS=Mus musculus OX=10090 GN=Eif2b1 PE=1 SV=1</t>
  </si>
  <si>
    <t>Q99LD9</t>
  </si>
  <si>
    <t>Translation initiation factor eIF-2B subunit beta OS=Mus musculus OX=10090 GN=Eif2b2 PE=1 SV=1</t>
  </si>
  <si>
    <t>Q61749</t>
  </si>
  <si>
    <t>Translation initiation factor eIF-2B subunit delta OS=Mus musculus OX=10090 GN=Eif2b4 PE=1 SV=2</t>
  </si>
  <si>
    <t>Q8CHW4</t>
  </si>
  <si>
    <t>Translation initiation factor eIF-2B subunit epsilon OS=Mus musculus OX=10090 GN=Eif2b5 PE=1 SV=1</t>
  </si>
  <si>
    <t>Q91YJ5</t>
  </si>
  <si>
    <t>Translation initiation factor IF-2, mitochondrial OS=Mus musculus OX=10090 GN=Mtif2 PE=1 SV=2</t>
  </si>
  <si>
    <t>Q9CZD5</t>
  </si>
  <si>
    <t>Translation initiation factor IF-3, mitochondrial OS=Mus musculus OX=10090 GN=Mtif3 PE=1 SV=1</t>
  </si>
  <si>
    <t>Q8K0Z7</t>
  </si>
  <si>
    <t>Translational activator of cytochrome c oxidase 1 OS=Mus musculus OX=10090 GN=Taco1 PE=1 SV=1</t>
  </si>
  <si>
    <t>P63028</t>
  </si>
  <si>
    <t>Translationally-controlled tumor protein OS=Mus musculus OX=10090 GN=Tpt1 PE=1 SV=1</t>
  </si>
  <si>
    <t>Q62348</t>
  </si>
  <si>
    <t>Translin OS=Mus musculus OX=10090 GN=Tsn PE=1 SV=1</t>
  </si>
  <si>
    <t>Q9QZE7</t>
  </si>
  <si>
    <t>Translin-associated protein X OS=Mus musculus OX=10090 GN=Tsnax PE=1 SV=1</t>
  </si>
  <si>
    <t>Q8BU14</t>
  </si>
  <si>
    <t>Translocation protein SEC62 OS=Mus musculus OX=10090 GN=Sec62 PE=1 SV=1</t>
  </si>
  <si>
    <t>Q8VHE0</t>
  </si>
  <si>
    <t>Translocation protein SEC63 homolog OS=Mus musculus OX=10090 GN=Sec63 PE=1 SV=4</t>
  </si>
  <si>
    <t>P50637</t>
  </si>
  <si>
    <t>Translocator protein OS=Mus musculus OX=10090 GN=Tspo PE=1 SV=1</t>
  </si>
  <si>
    <t>Q9CY50</t>
  </si>
  <si>
    <t>Translocon-associated protein subunit alpha OS=Mus musculus OX=10090 GN=Ssr1 PE=1 SV=1</t>
  </si>
  <si>
    <t>Q62186</t>
  </si>
  <si>
    <t>Translocon-associated protein subunit delta OS=Mus musculus OX=10090 GN=Ssr4 PE=1 SV=1</t>
  </si>
  <si>
    <t>Q9DCF9</t>
  </si>
  <si>
    <t>Translocon-associated protein subunit gamma OS=Mus musculus OX=10090 GN=Ssr3 PE=1 SV=1</t>
  </si>
  <si>
    <t>Q64302</t>
  </si>
  <si>
    <t>Transmembrane 4 L6 family member 1 OS=Mus musculus OX=10090 GN=Tm4sf1 PE=1 SV=1</t>
  </si>
  <si>
    <t>Q9DBU0</t>
  </si>
  <si>
    <t>Transmembrane 9 superfamily member 1 OS=Mus musculus OX=10090 GN=Tm9sf1 PE=2 SV=2</t>
  </si>
  <si>
    <t>P58021</t>
  </si>
  <si>
    <t>Transmembrane 9 superfamily member 2 OS=Mus musculus OX=10090 GN=Tm9sf2 PE=1 SV=1</t>
  </si>
  <si>
    <t>Q9ET30</t>
  </si>
  <si>
    <t>Transmembrane 9 superfamily member 3 OS=Mus musculus OX=10090 GN=Tm9sf3 PE=1 SV=1</t>
  </si>
  <si>
    <t>Q8BH24</t>
  </si>
  <si>
    <t>Transmembrane 9 superfamily member 4 OS=Mus musculus OX=10090 GN=Tm9sf4 PE=1 SV=1</t>
  </si>
  <si>
    <t>Q8R310</t>
  </si>
  <si>
    <t>Transmembrane and coiled-coil domain protein 3 OS=Mus musculus OX=10090 GN=Tmcc3 PE=1 SV=2</t>
  </si>
  <si>
    <t>Q8BQX5</t>
  </si>
  <si>
    <t>Transmembrane and coiled-coil domain-containing protein 6 OS=Mus musculus OX=10090 GN=Tmco6 PE=1 SV=2</t>
  </si>
  <si>
    <t>Q80W04</t>
  </si>
  <si>
    <t>Transmembrane and coiled-coil domains protein 2 OS=Mus musculus OX=10090 GN=Tmcc2 PE=1 SV=1</t>
  </si>
  <si>
    <t>Q9JMG3</t>
  </si>
  <si>
    <t>Transmembrane and ubiquitin-like domain-containing protein 1 OS=Mus musculus OX=10090 GN=Tmub1 PE=1 SV=1</t>
  </si>
  <si>
    <t>Q4VBD2</t>
  </si>
  <si>
    <t>Transmembrane anterior posterior transformation protein 1 OS=Mus musculus OX=10090 GN=Tapt1 PE=1 SV=2</t>
  </si>
  <si>
    <t>Q3V009</t>
  </si>
  <si>
    <t>Transmembrane emp24 domain-containing protein 1 OS=Mus musculus OX=10090 GN=Tmed1 PE=1 SV=1</t>
  </si>
  <si>
    <t>Q9D1D4</t>
  </si>
  <si>
    <t>Transmembrane emp24 domain-containing protein 10 OS=Mus musculus OX=10090 GN=Tmed10 PE=1 SV=1</t>
  </si>
  <si>
    <t>Q8BPI2</t>
  </si>
  <si>
    <t>Transmembrane emp24 domain-containing protein 2 (Fragment) OS=Mus musculus OX=10090 GN=Tmed2 PE=1 SV=1</t>
  </si>
  <si>
    <t>Q9R0Q3</t>
  </si>
  <si>
    <t>Transmembrane emp24 domain-containing protein 2 OS=Mus musculus OX=10090 GN=Tmed2 PE=1 SV=1</t>
  </si>
  <si>
    <t>Q78IS1</t>
  </si>
  <si>
    <t>Transmembrane emp24 domain-containing protein 3 OS=Mus musculus OX=10090 GN=Tmed3 PE=1 SV=1</t>
  </si>
  <si>
    <t>Q8R1V4</t>
  </si>
  <si>
    <t>Transmembrane emp24 domain-containing protein 4 OS=Mus musculus OX=10090 GN=Tmed4 PE=1 SV=1</t>
  </si>
  <si>
    <t>Q9CXE7</t>
  </si>
  <si>
    <t>Transmembrane emp24 domain-containing protein 5 OS=Mus musculus OX=10090 GN=Tmed5 PE=1 SV=1</t>
  </si>
  <si>
    <t>Q99KF1</t>
  </si>
  <si>
    <t>Transmembrane emp24 domain-containing protein 9 OS=Mus musculus OX=10090 GN=Tmed9 PE=1 SV=2</t>
  </si>
  <si>
    <t>D3YZZ5</t>
  </si>
  <si>
    <t>Transmembrane p24-trafficking protein 7 OS=Mus musculus OX=10090 GN=Tmed7 PE=1 SV=1</t>
  </si>
  <si>
    <t>Q5U405</t>
  </si>
  <si>
    <t>Transmembrane protease serine 13 OS=Mus musculus OX=10090 GN=Tmprss13 PE=2 SV=2</t>
  </si>
  <si>
    <t>Q80X71</t>
  </si>
  <si>
    <t>Transmembrane protein 106B OS=Mus musculus OX=10090 GN=Tmem106b PE=1 SV=1</t>
  </si>
  <si>
    <t>Q3UBX0</t>
  </si>
  <si>
    <t>Transmembrane protein 109 OS=Mus musculus OX=10090 GN=Tmem109 PE=1 SV=2</t>
  </si>
  <si>
    <t>Q8BK08</t>
  </si>
  <si>
    <t>Transmembrane protein 11, mitochondrial OS=Mus musculus OX=10090 GN=Tmem11 PE=1 SV=1</t>
  </si>
  <si>
    <t>Q9WUH1</t>
  </si>
  <si>
    <t>Transmembrane protein 115 OS=Mus musculus OX=10090 GN=Tmem115 PE=1 SV=1</t>
  </si>
  <si>
    <t>Q9D8Y1</t>
  </si>
  <si>
    <t>Transmembrane protein 126A OS=Mus musculus OX=10090 GN=Tmem126a PE=1 SV=1</t>
  </si>
  <si>
    <t>Q922P8</t>
  </si>
  <si>
    <t>Transmembrane protein 132A OS=Mus musculus OX=10090 GN=Tmem132a PE=1 SV=2</t>
  </si>
  <si>
    <t>Oxidation [P397]</t>
  </si>
  <si>
    <t>Q6IEE6</t>
  </si>
  <si>
    <t>Transmembrane protein 132E OS=Mus musculus OX=10090 GN=Tmem132e PE=1 SV=1</t>
  </si>
  <si>
    <t>Oxidation [P189; P190; P191]</t>
  </si>
  <si>
    <t>Q9CYV5</t>
  </si>
  <si>
    <t>Transmembrane protein 135 OS=Mus musculus OX=10090 GN=Tmem135 PE=2 SV=1</t>
  </si>
  <si>
    <t>A2AJB2</t>
  </si>
  <si>
    <t>Transmembrane protein 141 OS=Mus musculus OX=10090 GN=Tmem141 PE=3 SV=1</t>
  </si>
  <si>
    <t>Q8VD26</t>
  </si>
  <si>
    <t>Transmembrane protein 143 OS=Mus musculus OX=10090 GN=Tmem143 PE=1 SV=1</t>
  </si>
  <si>
    <t>Q9CQN6</t>
  </si>
  <si>
    <t>Transmembrane protein 14C OS=Mus musculus OX=10090 GN=Tmem14c PE=1 SV=1</t>
  </si>
  <si>
    <t>Q9D938</t>
  </si>
  <si>
    <t>Transmembrane protein 160 OS=Mus musculus OX=10090 GN=Tmem160 PE=2 SV=1</t>
  </si>
  <si>
    <t>Q8VCA6</t>
  </si>
  <si>
    <t>Transmembrane protein 161A OS=Mus musculus OX=10090 GN=Tmem161a PE=2 SV=1</t>
  </si>
  <si>
    <t>P52875</t>
  </si>
  <si>
    <t>Transmembrane protein 165 OS=Mus musculus OX=10090 GN=Tmem165 PE=1 SV=2</t>
  </si>
  <si>
    <t>Q91VX9</t>
  </si>
  <si>
    <t>Transmembrane protein 168 OS=Mus musculus OX=10090 GN=Tmem168 PE=1 SV=1</t>
  </si>
  <si>
    <t>Q8BPE4</t>
  </si>
  <si>
    <t>Transmembrane protein 177 OS=Mus musculus OX=10090 GN=Tmem177 PE=1 SV=1</t>
  </si>
  <si>
    <t>Q9CY24</t>
  </si>
  <si>
    <t>Transmembrane protein 179B OS=Mus musculus OX=10090 GN=Tmem179b PE=1 SV=1</t>
  </si>
  <si>
    <t>Q9CR76</t>
  </si>
  <si>
    <t>Transmembrane protein 186 OS=Mus musculus OX=10090 GN=Tmem186 PE=1 SV=2</t>
  </si>
  <si>
    <t>Q5SYH2</t>
  </si>
  <si>
    <t>Transmembrane protein 199 OS=Mus musculus OX=10090 GN=Tmem199 PE=1 SV=1</t>
  </si>
  <si>
    <t>A2A8U2</t>
  </si>
  <si>
    <t>Transmembrane protein 201 OS=Mus musculus OX=10090 GN=Tmem201 PE=1 SV=1</t>
  </si>
  <si>
    <t>Q91XE8</t>
  </si>
  <si>
    <t>Transmembrane protein 205 OS=Mus musculus OX=10090 GN=Tmem205 PE=1 SV=1</t>
  </si>
  <si>
    <t>Q9CQE2</t>
  </si>
  <si>
    <t>Transmembrane protein 223 OS=Mus musculus OX=10090 GN=Tmem223 PE=2 SV=1</t>
  </si>
  <si>
    <t>Q8CIB6</t>
  </si>
  <si>
    <t>Transmembrane protein 230 OS=Mus musculus OX=10090 GN=Tmem230 PE=1 SV=1</t>
  </si>
  <si>
    <t>Q8R1E7</t>
  </si>
  <si>
    <t>Transmembrane protein 234 OS=Mus musculus OX=10090 GN=Tmem234 PE=1 SV=1</t>
  </si>
  <si>
    <t>Q8VCR3</t>
  </si>
  <si>
    <t>Transmembrane protein 242 OS=Mus musculus OX=10090 GN=Tmem242 PE=2 SV=1</t>
  </si>
  <si>
    <t>F6YWB5</t>
  </si>
  <si>
    <t>Transmembrane protein 256 (Fragment) OS=Mus musculus OX=10090 GN=Tmem256 PE=1 SV=1</t>
  </si>
  <si>
    <t>A0A2I3BQ91</t>
  </si>
  <si>
    <t>Transmembrane protein 260 OS=Mus musculus OX=10090 GN=Tmem260 PE=1 SV=1</t>
  </si>
  <si>
    <t>Q9DAM7</t>
  </si>
  <si>
    <t>Transmembrane protein 263 OS=Mus musculus OX=10090 GN=Tmem263 PE=1 SV=1</t>
  </si>
  <si>
    <t>Q9CR67</t>
  </si>
  <si>
    <t>Transmembrane protein 33 OS=Mus musculus OX=10090 GN=Tmem33 PE=1 SV=1</t>
  </si>
  <si>
    <t>Q9D328</t>
  </si>
  <si>
    <t>Transmembrane protein 35A OS=Mus musculus OX=10090 GN=Tmem35a PE=1 SV=1</t>
  </si>
  <si>
    <t>Q9D8U2</t>
  </si>
  <si>
    <t>Transmembrane protein 41A OS=Mus musculus OX=10090 GN=Tmem41a PE=2 SV=1</t>
  </si>
  <si>
    <t>Q8K1A5</t>
  </si>
  <si>
    <t>Transmembrane protein 41B OS=Mus musculus OX=10090 GN=Tmem41b PE=1 SV=1</t>
  </si>
  <si>
    <t>Q9DBS1</t>
  </si>
  <si>
    <t>Transmembrane protein 43 OS=Mus musculus OX=10090 GN=Tmem43 PE=1 SV=1</t>
  </si>
  <si>
    <t>Q9D1X9</t>
  </si>
  <si>
    <t>Transmembrane protein 50B OS=Mus musculus OX=10090 GN=Tmem50b PE=1 SV=1</t>
  </si>
  <si>
    <t>Q9D0Z3</t>
  </si>
  <si>
    <t>Transmembrane protein 53 OS=Mus musculus OX=10090 GN=Tmem53 PE=2 SV=1</t>
  </si>
  <si>
    <t>Q4VAE3</t>
  </si>
  <si>
    <t>Transmembrane protein 65 OS=Mus musculus OX=10090 GN=Tmem65 PE=1 SV=1</t>
  </si>
  <si>
    <t>Q921N7</t>
  </si>
  <si>
    <t>Transmembrane protein 70, mitochondrial OS=Mus musculus OX=10090 GN=Tmem70 PE=2 SV=2</t>
  </si>
  <si>
    <t>Q8BXN9</t>
  </si>
  <si>
    <t>Transmembrane protein 87A OS=Mus musculus OX=10090 GN=Tmem87a PE=1 SV=1</t>
  </si>
  <si>
    <t>Q9D0N8</t>
  </si>
  <si>
    <t>Transmembrane protein 88 OS=Mus musculus OX=10090 GN=Tmem88 PE=1 SV=1</t>
  </si>
  <si>
    <t>Q9JJR8</t>
  </si>
  <si>
    <t>Transmembrane protein 9B OS=Mus musculus OX=10090 GN=Tmem9b PE=1 SV=1</t>
  </si>
  <si>
    <t>Q8BI84</t>
  </si>
  <si>
    <t>Transport and Golgi organization protein 1 homolog OS=Mus musculus OX=10090 GN=Mia3 PE=1 SV=2</t>
  </si>
  <si>
    <t>Q8BFY9</t>
  </si>
  <si>
    <t>Transportin-1 OS=Mus musculus OX=10090 GN=Tnpo1 PE=1 SV=2</t>
  </si>
  <si>
    <t>Q99LG2</t>
  </si>
  <si>
    <t>Transportin-2 OS=Mus musculus OX=10090 GN=Tnpo2 PE=1 SV=1</t>
  </si>
  <si>
    <t>Q6P2B1</t>
  </si>
  <si>
    <t>Transportin-3 OS=Mus musculus OX=10090 GN=Tnpo3 PE=1 SV=1</t>
  </si>
  <si>
    <t>P07309</t>
  </si>
  <si>
    <t>Transthyretin OS=Mus musculus OX=10090 GN=Ttr PE=1 SV=1</t>
  </si>
  <si>
    <t>O08784</t>
  </si>
  <si>
    <t>Treacle protein OS=Mus musculus OX=10090 GN=Tcof1 PE=1 SV=1</t>
  </si>
  <si>
    <t>Q9JLT2</t>
  </si>
  <si>
    <t>Trehalase OS=Mus musculus OX=10090 GN=Treh PE=1 SV=1</t>
  </si>
  <si>
    <t>E9Q9K5</t>
  </si>
  <si>
    <t>Triadin OS=Mus musculus OX=10090 GN=Trdn PE=1 SV=1</t>
  </si>
  <si>
    <t>Q8JZU2</t>
  </si>
  <si>
    <t>Tricarboxylate transport protein, mitochondrial OS=Mus musculus OX=10090 GN=Slc25a1 PE=1 SV=1</t>
  </si>
  <si>
    <t>Q8BMS1</t>
  </si>
  <si>
    <t>Trifunctional enzyme subunit alpha, mitochondrial OS=Mus musculus OX=10090 GN=Hadha PE=1 SV=1</t>
  </si>
  <si>
    <t>Oxidation [P172; P180; P195; P467; P480]</t>
  </si>
  <si>
    <t>Q99JY0</t>
  </si>
  <si>
    <t>Trifunctional enzyme subunit beta, mitochondrial OS=Mus musculus OX=10090 GN=Hadhb PE=1 SV=1</t>
  </si>
  <si>
    <t>Oxidation [P213]</t>
  </si>
  <si>
    <t>Q64737</t>
  </si>
  <si>
    <t>Trifunctional purine biosynthetic protein adenosine-3 OS=Mus musculus OX=10090 GN=Gart PE=1 SV=3</t>
  </si>
  <si>
    <t>Q3TMP8</t>
  </si>
  <si>
    <t>Trimeric intracellular cation channel type A OS=Mus musculus OX=10090 GN=Tmem38a PE=1 SV=2</t>
  </si>
  <si>
    <t>Q9DAV9</t>
  </si>
  <si>
    <t>Trimeric intracellular cation channel type B OS=Mus musculus OX=10090 GN=Tmem38b PE=1 SV=1</t>
  </si>
  <si>
    <t>Q91ZE0</t>
  </si>
  <si>
    <t>Trimethyllysine dioxygenase, mitochondrial OS=Mus musculus OX=10090 GN=Tmlhe PE=1 SV=2</t>
  </si>
  <si>
    <t>Q99KW3</t>
  </si>
  <si>
    <t>TRIO and F-actin-binding protein OS=Mus musculus OX=10090 GN=Triobp PE=1 SV=3</t>
  </si>
  <si>
    <t>Q8VC30</t>
  </si>
  <si>
    <t>Triokinase/FMN cyclase OS=Mus musculus OX=10090 GN=Tkfc PE=1 SV=1</t>
  </si>
  <si>
    <t>P17751</t>
  </si>
  <si>
    <t>Triosephosphate isomerase OS=Mus musculus OX=10090 GN=Tpi1 PE=1 SV=4</t>
  </si>
  <si>
    <t>Oxidation [P131; P217]</t>
  </si>
  <si>
    <t>D3Z3L3</t>
  </si>
  <si>
    <t>Tripartite motif-containing 12C OS=Mus musculus OX=10090 GN=Trim12c PE=1 SV=2</t>
  </si>
  <si>
    <t>Q9D2H5</t>
  </si>
  <si>
    <t>Tripartite motif-containing protein 42 OS=Mus musculus OX=10090 GN=Trim42 PE=2 SV=2</t>
  </si>
  <si>
    <t>Q9ERP3</t>
  </si>
  <si>
    <t>Tripartite motif-containing protein 54 OS=Mus musculus OX=10090 GN=Trim54 PE=1 SV=1</t>
  </si>
  <si>
    <t>Q8BFW4</t>
  </si>
  <si>
    <t>Tripartite motif-containing protein 65 OS=Mus musculus OX=10090 GN=Trim65 PE=1 SV=1</t>
  </si>
  <si>
    <t>Q1XH17</t>
  </si>
  <si>
    <t>Tripartite motif-containing protein 72 OS=Mus musculus OX=10090 GN=Trim72 PE=1 SV=1</t>
  </si>
  <si>
    <t>Oxidation [P15; P24; P54; P82; P92; P451]</t>
  </si>
  <si>
    <t>O89023</t>
  </si>
  <si>
    <t>Tripeptidyl-peptidase 1 OS=Mus musculus OX=10090 GN=Tpp1 PE=1 SV=2</t>
  </si>
  <si>
    <t>Q64514</t>
  </si>
  <si>
    <t>Tripeptidyl-peptidase 2 OS=Mus musculus OX=10090 GN=Tpp2 PE=1 SV=3</t>
  </si>
  <si>
    <t>Q0KL02</t>
  </si>
  <si>
    <t>Triple functional domain protein OS=Mus musculus OX=10090 GN=Trio PE=1 SV=3</t>
  </si>
  <si>
    <t>Q1HFZ0</t>
  </si>
  <si>
    <t>tRNA (cytosine(34)-C(5))-methyltransferase OS=Mus musculus OX=10090 GN=Nsun2 PE=1 SV=2</t>
  </si>
  <si>
    <t>Q3TX08</t>
  </si>
  <si>
    <t>tRNA (guanine(26)-N(2))-dimethyltransferase OS=Mus musculus OX=10090 GN=Trmt1 PE=1 SV=2</t>
  </si>
  <si>
    <t>Q9D0C4</t>
  </si>
  <si>
    <t>tRNA (guanine(37)-N1)-methyltransferase OS=Mus musculus OX=10090 GN=Trmt5 PE=1 SV=1</t>
  </si>
  <si>
    <t>Q80UN9</t>
  </si>
  <si>
    <t>tRNA dimethylallyltransferase OS=Mus musculus OX=10090 GN=Trit1 PE=2 SV=2</t>
  </si>
  <si>
    <t>Q3UFY8</t>
  </si>
  <si>
    <t>tRNA methyltransferase 10 homolog C OS=Mus musculus OX=10090 GN=Trmt10c PE=1 SV=2</t>
  </si>
  <si>
    <t>Q9WU56</t>
  </si>
  <si>
    <t>tRNA pseudouridine synthase A OS=Mus musculus OX=10090 GN=Pus1 PE=1 SV=2</t>
  </si>
  <si>
    <t>Q9D7B1</t>
  </si>
  <si>
    <t>tRNA-dihydrouridine(20) synthase [NAD(P)+]-like OS=Mus musculus OX=10090 GN=Dus2 PE=1 SV=1</t>
  </si>
  <si>
    <t>A0A0R4IZY9</t>
  </si>
  <si>
    <t>tRNA-dihydrouridine(47) synthase [NAD(P)(+)] OS=Mus musculus OX=10090 GN=Dus3l PE=1 SV=1</t>
  </si>
  <si>
    <t>Q99LF4</t>
  </si>
  <si>
    <t>tRNA-splicing ligase RtcB homolog OS=Mus musculus OX=10090 GN=Rtcb PE=1 SV=1</t>
  </si>
  <si>
    <t>Q9Z0L0</t>
  </si>
  <si>
    <t>Trophoblast glycoprotein OS=Mus musculus OX=10090 GN=Tpbg PE=1 SV=3</t>
  </si>
  <si>
    <t>P49813</t>
  </si>
  <si>
    <t>Tropomodulin-1 OS=Mus musculus OX=10090 GN=Tmod1 PE=1 SV=2</t>
  </si>
  <si>
    <t>Oxidation [P211]</t>
  </si>
  <si>
    <t>Q9JHJ0</t>
  </si>
  <si>
    <t>Tropomodulin-3 OS=Mus musculus OX=10090 GN=Tmod3 PE=1 SV=1</t>
  </si>
  <si>
    <t>D3Z2H9</t>
  </si>
  <si>
    <t>Tropomyosin 3, related sequence 7 OS=Mus musculus OX=10090 GN=Tpm3-rs7 PE=3 SV=1</t>
  </si>
  <si>
    <t>F8WID5</t>
  </si>
  <si>
    <t>Tropomyosin alpha-1 chain OS=Mus musculus OX=10090 GN=Tpm1 PE=1 SV=1</t>
  </si>
  <si>
    <t>P58771</t>
  </si>
  <si>
    <t>E9Q448</t>
  </si>
  <si>
    <t>E9Q456</t>
  </si>
  <si>
    <t>P21107</t>
  </si>
  <si>
    <t>Tropomyosin alpha-3 chain OS=Mus musculus OX=10090 GN=Tpm3 PE=1 SV=3</t>
  </si>
  <si>
    <t>Q6IRU2</t>
  </si>
  <si>
    <t>Tropomyosin alpha-4 chain OS=Mus musculus OX=10090 GN=Tpm4 PE=1 SV=3</t>
  </si>
  <si>
    <t>P58774</t>
  </si>
  <si>
    <t>Tropomyosin beta chain OS=Mus musculus OX=10090 GN=Tpm2 PE=1 SV=1</t>
  </si>
  <si>
    <t>P19123</t>
  </si>
  <si>
    <t>Troponin C, slow skeletal and cardiac muscles OS=Mus musculus OX=10090 GN=Tnnc1 PE=1 SV=1</t>
  </si>
  <si>
    <t>P48787</t>
  </si>
  <si>
    <t>Troponin I, cardiac muscle OS=Mus musculus OX=10090 GN=Tnni3 PE=1 SV=2</t>
  </si>
  <si>
    <t>Oxidation [P83]</t>
  </si>
  <si>
    <t>P50752</t>
  </si>
  <si>
    <t>Troponin T, cardiac muscle OS=Mus musculus OX=10090 GN=Tnnt2 PE=1 SV=2</t>
  </si>
  <si>
    <t>Q02844</t>
  </si>
  <si>
    <t>Tryptase OS=Mus musculus OX=10090 GN=Tpsab1 PE=2 SV=1</t>
  </si>
  <si>
    <t>P32921</t>
  </si>
  <si>
    <t>Tryptophan--tRNA ligase, cytoplasmic OS=Mus musculus OX=10090 GN=Wars PE=1 SV=2</t>
  </si>
  <si>
    <t>Q9CYK1</t>
  </si>
  <si>
    <t>Tryptophan--tRNA ligase, mitochondrial OS=Mus musculus OX=10090 GN=Wars2 PE=1 SV=2</t>
  </si>
  <si>
    <t>Q9EQN3</t>
  </si>
  <si>
    <t>TSC22 domain family protein 4 OS=Mus musculus OX=10090 GN=Tsc22d4 PE=1 SV=2</t>
  </si>
  <si>
    <t>E9Q7M2</t>
  </si>
  <si>
    <t>TSC22 domain family, member 2 OS=Mus musculus OX=10090 GN=Tsc22d2 PE=1 SV=1</t>
  </si>
  <si>
    <t>A0A0A0MQA5</t>
  </si>
  <si>
    <t>Tubulin alpha chain (Fragment) OS=Mus musculus OX=10090 GN=Tuba4a PE=1 SV=1</t>
  </si>
  <si>
    <t>Oxidation [P251; P377]</t>
  </si>
  <si>
    <t>Q3UX10</t>
  </si>
  <si>
    <t>Tubulin alpha chain-like 3 OS=Mus musculus OX=10090 GN=Tubal3 PE=2 SV=2</t>
  </si>
  <si>
    <t>P68369</t>
  </si>
  <si>
    <t>Tubulin alpha-1A chain OS=Mus musculus OX=10090 GN=Tuba1a PE=1 SV=1</t>
  </si>
  <si>
    <t>Oxidation [P222]</t>
  </si>
  <si>
    <t>P68373</t>
  </si>
  <si>
    <t>Tubulin alpha-1C chain OS=Mus musculus OX=10090 GN=Tuba1c PE=1 SV=1</t>
  </si>
  <si>
    <t>Q9JJZ2</t>
  </si>
  <si>
    <t>Tubulin alpha-8 chain OS=Mus musculus OX=10090 GN=Tuba8 PE=1 SV=1</t>
  </si>
  <si>
    <t>Oxidation [P222; P298]</t>
  </si>
  <si>
    <t>Q7TMM9</t>
  </si>
  <si>
    <t>Tubulin beta-2A chain OS=Mus musculus OX=10090 GN=Tubb2a PE=1 SV=1</t>
  </si>
  <si>
    <t>Q9ERD7</t>
  </si>
  <si>
    <t>Tubulin beta-3 chain OS=Mus musculus OX=10090 GN=Tubb3 PE=1 SV=1</t>
  </si>
  <si>
    <t>Q9D6F9</t>
  </si>
  <si>
    <t>Tubulin beta-4A chain OS=Mus musculus OX=10090 GN=Tubb4a PE=1 SV=3</t>
  </si>
  <si>
    <t>P68372</t>
  </si>
  <si>
    <t>Tubulin beta-4B chain OS=Mus musculus OX=10090 GN=Tubb4b PE=1 SV=1</t>
  </si>
  <si>
    <t>P99024</t>
  </si>
  <si>
    <t>Tubulin beta-5 chain OS=Mus musculus OX=10090 GN=Tubb5 PE=1 SV=1</t>
  </si>
  <si>
    <t>Q922F4</t>
  </si>
  <si>
    <t>Tubulin beta-6 chain OS=Mus musculus OX=10090 GN=Tubb6 PE=1 SV=1</t>
  </si>
  <si>
    <t>Q80UG8</t>
  </si>
  <si>
    <t>Tubulin polyglutamylase TTLL4 OS=Mus musculus OX=10090 GN=Ttll4 PE=2 SV=3</t>
  </si>
  <si>
    <t>Q9CRB6</t>
  </si>
  <si>
    <t>Tubulin polymerization-promoting protein family member 3 OS=Mus musculus OX=10090 GN=Tppp3 PE=1 SV=1</t>
  </si>
  <si>
    <t>Q7TQD2</t>
  </si>
  <si>
    <t>Tubulin polymerization-promoting protein OS=Mus musculus OX=10090 GN=Tppp PE=1 SV=1</t>
  </si>
  <si>
    <t>Q9D1E6</t>
  </si>
  <si>
    <t>Tubulin-folding cofactor B OS=Mus musculus OX=10090 GN=Tbcb PE=1 SV=2</t>
  </si>
  <si>
    <t>P48428</t>
  </si>
  <si>
    <t>Tubulin-specific chaperone A OS=Mus musculus OX=10090 GN=Tbca PE=1 SV=3</t>
  </si>
  <si>
    <t>A0A0R4J0M1</t>
  </si>
  <si>
    <t>Tubulin-specific Chaperone C OS=Mus musculus OX=10090 GN=Tbcc PE=1 SV=1</t>
  </si>
  <si>
    <t>Q8BYA0</t>
  </si>
  <si>
    <t>Tubulin-specific chaperone D OS=Mus musculus OX=10090 GN=Tbcd PE=1 SV=1</t>
  </si>
  <si>
    <t>Q8CIV8</t>
  </si>
  <si>
    <t>Tubulin-specific chaperone E OS=Mus musculus OX=10090 GN=Tbce PE=1 SV=1</t>
  </si>
  <si>
    <t>Q3UDE2</t>
  </si>
  <si>
    <t>Tubulin--tyrosine ligase-like protein 12 OS=Mus musculus OX=10090 GN=Ttll12 PE=1 SV=1</t>
  </si>
  <si>
    <t>Q80VL1</t>
  </si>
  <si>
    <t>Tudor and KH domain-containing protein OS=Mus musculus OX=10090 GN=Tdrkh PE=1 SV=1</t>
  </si>
  <si>
    <t>Q99MV1</t>
  </si>
  <si>
    <t>Tudor domain-containing protein 1 OS=Mus musculus OX=10090 GN=Tdrd1 PE=1 SV=2</t>
  </si>
  <si>
    <t>Q9ERA6</t>
  </si>
  <si>
    <t>Tuftelin-interacting protein 11 OS=Mus musculus OX=10090 GN=Tfip11 PE=1 SV=1</t>
  </si>
  <si>
    <t>Oxidation [P726]</t>
  </si>
  <si>
    <t>Q8BXS2</t>
  </si>
  <si>
    <t>Tumor necrosis factor (ligand) superfamily, membrane-bound member 13 OS=Mus musculus OX=10090 GN=Tnfsfm13 PE=2 SV=1</t>
  </si>
  <si>
    <t>Q921Z5</t>
  </si>
  <si>
    <t>Tumor necrosis factor alpha-induced protein 8 OS=Mus musculus OX=10090 GN=Tnfaip8 PE=1 SV=1</t>
  </si>
  <si>
    <t>P25119</t>
  </si>
  <si>
    <t>Tumor necrosis factor receptor superfamily member 1B OS=Mus musculus OX=10090 GN=Tnfrsf1b PE=2 SV=1</t>
  </si>
  <si>
    <t>P25446</t>
  </si>
  <si>
    <t>Tumor necrosis factor receptor superfamily member 6 OS=Mus musculus OX=10090 GN=Fas PE=1 SV=2</t>
  </si>
  <si>
    <t>O54818</t>
  </si>
  <si>
    <t>Tumor protein D53 OS=Mus musculus OX=10090 GN=Tpd52l1 PE=1 SV=1</t>
  </si>
  <si>
    <t>Q9CYZ2</t>
  </si>
  <si>
    <t>Tumor protein D54 OS=Mus musculus OX=10090 GN=Tpd52l2 PE=1 SV=1</t>
  </si>
  <si>
    <t>Oxidation [P204; P205; P207; P215; P219]</t>
  </si>
  <si>
    <t>Q4QQM4</t>
  </si>
  <si>
    <t>Tumor protein p53-inducible protein 11 OS=Mus musculus OX=10090 GN=Trp53i11 PE=1 SV=1</t>
  </si>
  <si>
    <t>Q9DBS2</t>
  </si>
  <si>
    <t>Tumor protein p63-regulated gene 1-like protein OS=Mus musculus OX=10090 GN=Tprg1l PE=1 SV=1</t>
  </si>
  <si>
    <t>Q61187</t>
  </si>
  <si>
    <t>Tumor susceptibility gene 101 protein OS=Mus musculus OX=10090 GN=Tsg101 PE=1 SV=2</t>
  </si>
  <si>
    <t>Q91YR1</t>
  </si>
  <si>
    <t>Twinfilin-1 OS=Mus musculus OX=10090 GN=Twf1 PE=1 SV=2</t>
  </si>
  <si>
    <t>Q9Z0P5</t>
  </si>
  <si>
    <t>Twinfilin-2 OS=Mus musculus OX=10090 GN=Twf2 PE=1 SV=1</t>
  </si>
  <si>
    <t>Q9EP52</t>
  </si>
  <si>
    <t>Twisted gastrulation protein homolog 1 OS=Mus musculus OX=10090 GN=Twsg1 PE=1 SV=1</t>
  </si>
  <si>
    <t>Q8VIB3</t>
  </si>
  <si>
    <t>Type 2 lactosamine alpha-2,3-sialyltransferase OS=Mus musculus OX=10090 GN=St3gal6 PE=2 SV=3</t>
  </si>
  <si>
    <t>Q9CZX7</t>
  </si>
  <si>
    <t>Type 2 phosphatidylinositol 4,5-bisphosphate 4-phosphatase OS=Mus musculus OX=10090 GN=Pip4p2 PE=1 SV=1</t>
  </si>
  <si>
    <t>P24529</t>
  </si>
  <si>
    <t>Tyrosine 3-monooxygenase OS=Mus musculus OX=10090 GN=Th PE=1 SV=3</t>
  </si>
  <si>
    <t>P39688</t>
  </si>
  <si>
    <t>Tyrosine-protein kinase Fyn OS=Mus musculus OX=10090 GN=Fyn PE=1 SV=4</t>
  </si>
  <si>
    <t>P52332</t>
  </si>
  <si>
    <t>Tyrosine-protein kinase JAK1 OS=Mus musculus OX=10090 GN=Jak1 PE=1 SV=1</t>
  </si>
  <si>
    <t>Q62120</t>
  </si>
  <si>
    <t>Tyrosine-protein kinase JAK2 OS=Mus musculus OX=10090 GN=Jak2 PE=1 SV=2</t>
  </si>
  <si>
    <t>Q62270</t>
  </si>
  <si>
    <t>Tyrosine-protein kinase Srms OS=Mus musculus OX=10090 GN=Srms PE=2 SV=2</t>
  </si>
  <si>
    <t>P48025</t>
  </si>
  <si>
    <t>Tyrosine-protein kinase SYK OS=Mus musculus OX=10090 GN=Syk PE=1 SV=2</t>
  </si>
  <si>
    <t>Q04736</t>
  </si>
  <si>
    <t>Tyrosine-protein kinase Yes OS=Mus musculus OX=10090 GN=Yes1 PE=1 SV=3</t>
  </si>
  <si>
    <t>P35821</t>
  </si>
  <si>
    <t>Tyrosine-protein phosphatase non-receptor type 1 OS=Mus musculus OX=10090 GN=Ptpn1 PE=1 SV=2</t>
  </si>
  <si>
    <t>P35235</t>
  </si>
  <si>
    <t>Tyrosine-protein phosphatase non-receptor type 11 OS=Mus musculus OX=10090 GN=Ptpn11 PE=1 SV=2</t>
  </si>
  <si>
    <t>P35831</t>
  </si>
  <si>
    <t>Tyrosine-protein phosphatase non-receptor type 12 OS=Mus musculus OX=10090 GN=Ptpn12 PE=1 SV=3</t>
  </si>
  <si>
    <t>Q6PB44</t>
  </si>
  <si>
    <t>Tyrosine-protein phosphatase non-receptor type 23 OS=Mus musculus OX=10090 GN=Ptpn23 PE=1 SV=2</t>
  </si>
  <si>
    <t>Q91WQ3</t>
  </si>
  <si>
    <t>Tyrosine--tRNA ligase, cytoplasmic OS=Mus musculus OX=10090 GN=Yars PE=1 SV=3</t>
  </si>
  <si>
    <t>Q8BYL4</t>
  </si>
  <si>
    <t>Tyrosine--tRNA ligase, mitochondrial OS=Mus musculus OX=10090 GN=Yars2 PE=1 SV=2</t>
  </si>
  <si>
    <t>Q62376</t>
  </si>
  <si>
    <t>U1 small nuclear ribonucleoprotein 70 kDa OS=Mus musculus OX=10090 GN=Snrnp70 PE=1 SV=2</t>
  </si>
  <si>
    <t>Q62189</t>
  </si>
  <si>
    <t>U1 small nuclear ribonucleoprotein A OS=Mus musculus OX=10090 GN=Snrpa PE=1 SV=3</t>
  </si>
  <si>
    <t>Q62241</t>
  </si>
  <si>
    <t>U1 small nuclear ribonucleoprotein C OS=Mus musculus OX=10090 GN=Snrpc PE=1 SV=1</t>
  </si>
  <si>
    <t>Q9D384</t>
  </si>
  <si>
    <t>U11/U12 small nuclear ribonucleoprotein 35 kDa protein OS=Mus musculus OX=10090 GN=Snrnp35 PE=2 SV=1</t>
  </si>
  <si>
    <t>P57784</t>
  </si>
  <si>
    <t>U2 small nuclear ribonucleoprotein A' OS=Mus musculus OX=10090 GN=Snrpa1 PE=1 SV=2</t>
  </si>
  <si>
    <t>Q9CQI7</t>
  </si>
  <si>
    <t>U2 small nuclear ribonucleoprotein B'' OS=Mus musculus OX=10090 GN=Snrpb2 PE=1 SV=1</t>
  </si>
  <si>
    <t>Q922U1</t>
  </si>
  <si>
    <t>U4/U6 small nuclear ribonucleoprotein Prp3 OS=Mus musculus OX=10090 GN=Prpf3 PE=1 SV=1</t>
  </si>
  <si>
    <t>Q8CCF0</t>
  </si>
  <si>
    <t>U4/U6 small nuclear ribonucleoprotein Prp31 OS=Mus musculus OX=10090 GN=Prpf31 PE=1 SV=3</t>
  </si>
  <si>
    <t>Q9DAW6</t>
  </si>
  <si>
    <t>U4/U6 small nuclear ribonucleoprotein Prp4 OS=Mus musculus OX=10090 GN=Prpf4 PE=1 SV=1</t>
  </si>
  <si>
    <t>Q3TIX9</t>
  </si>
  <si>
    <t>U4/U6.U5 tri-snRNP-associated protein 2 OS=Mus musculus OX=10090 GN=Usp39 PE=1 SV=2</t>
  </si>
  <si>
    <t>Q6P4T2</t>
  </si>
  <si>
    <t>U5 small nuclear ribonucleoprotein 200 kDa helicase OS=Mus musculus OX=10090 GN=Snrnp200 PE=1 SV=1</t>
  </si>
  <si>
    <t>Q6PE01</t>
  </si>
  <si>
    <t>U5 small nuclear ribonucleoprotein 40 kDa protein OS=Mus musculus OX=10090 GN=Snrnp40 PE=1 SV=1</t>
  </si>
  <si>
    <t>Q8VC85</t>
  </si>
  <si>
    <t>U6 snRNA-associated Sm-like protein LSm1 OS=Mus musculus OX=10090 GN=Lsm1 PE=1 SV=1</t>
  </si>
  <si>
    <t>O35900</t>
  </si>
  <si>
    <t>U6 snRNA-associated Sm-like protein LSm2 OS=Mus musculus OX=10090 GN=Lsm2 PE=1 SV=1</t>
  </si>
  <si>
    <t>P62311</t>
  </si>
  <si>
    <t>U6 snRNA-associated Sm-like protein LSm3 OS=Mus musculus OX=10090 GN=Lsm3 PE=1 SV=2</t>
  </si>
  <si>
    <t>Q9CY46</t>
  </si>
  <si>
    <t>U6 snRNA-associated Sm-like protein LSm4 OS=Mus musculus OX=10090 GN=Lsm4 PE=1 SV=1</t>
  </si>
  <si>
    <t>H3BKC5</t>
  </si>
  <si>
    <t>U6 snRNA-associated Sm-like protein LSm5 (Fragment) OS=Mus musculus OX=10090 GN=Lsm5 PE=1 SV=1</t>
  </si>
  <si>
    <t>P62322</t>
  </si>
  <si>
    <t>U6 snRNA-associated Sm-like protein LSm5 OS=Mus musculus OX=10090 GN=Lsm5 PE=3 SV=2</t>
  </si>
  <si>
    <t>P62313</t>
  </si>
  <si>
    <t>U6 snRNA-associated Sm-like protein LSm6 OS=Mus musculus OX=10090 GN=Lsm6 PE=1 SV=1</t>
  </si>
  <si>
    <t>Q9CQQ8</t>
  </si>
  <si>
    <t>U6 snRNA-associated Sm-like protein LSm7 OS=Mus musculus OX=10090 GN=Lsm7 PE=1 SV=1</t>
  </si>
  <si>
    <t>Q6ZWM4</t>
  </si>
  <si>
    <t>U6 snRNA-associated Sm-like protein LSm8 OS=Mus musculus OX=10090 GN=Lsm8 PE=1 SV=3</t>
  </si>
  <si>
    <t>Q6P3D0</t>
  </si>
  <si>
    <t>U8 snoRNA-decapping enzyme OS=Mus musculus OX=10090 GN=Nudt16 PE=1 SV=1</t>
  </si>
  <si>
    <t>Q91Z49</t>
  </si>
  <si>
    <t>UAP56-interacting factor OS=Mus musculus OX=10090 GN=Fyttd1 PE=1 SV=1</t>
  </si>
  <si>
    <t>Q8R317</t>
  </si>
  <si>
    <t>Ubiquilin-1 OS=Mus musculus OX=10090 GN=Ubqln1 PE=1 SV=1</t>
  </si>
  <si>
    <t>Q9QZM0</t>
  </si>
  <si>
    <t>Ubiquilin-2 OS=Mus musculus OX=10090 GN=Ubqln2 PE=1 SV=2</t>
  </si>
  <si>
    <t>Q99NB8</t>
  </si>
  <si>
    <t>Ubiquilin-4 OS=Mus musculus OX=10090 GN=Ubqln4 PE=1 SV=1</t>
  </si>
  <si>
    <t>Q9CWU6</t>
  </si>
  <si>
    <t>Ubiquinol-cytochrome-c reductase complex assembly factor 1 OS=Mus musculus OX=10090 GN=Uqcc1 PE=1 SV=1</t>
  </si>
  <si>
    <t>Q9CQY6</t>
  </si>
  <si>
    <t>Ubiquinol-cytochrome-c reductase complex assembly factor 2 OS=Mus musculus OX=10090 GN=Uqcc2 PE=1 SV=1</t>
  </si>
  <si>
    <t>Q8K2T4</t>
  </si>
  <si>
    <t>Ubiquinol-cytochrome-c reductase complex assembly factor 3 OS=Mus musculus OX=10090 GN=Uqcc3 PE=1 SV=1</t>
  </si>
  <si>
    <t>Q8R1S0</t>
  </si>
  <si>
    <t>Ubiquinone biosynthesis monooxygenase COQ6, mitochondrial OS=Mus musculus OX=10090 GN=Coq6 PE=1 SV=3</t>
  </si>
  <si>
    <t>Q8BMS4</t>
  </si>
  <si>
    <t>Ubiquinone biosynthesis O-methyltransferase, mitochondrial OS=Mus musculus OX=10090 GN=Coq3 PE=1 SV=1</t>
  </si>
  <si>
    <t>Q8BGB8</t>
  </si>
  <si>
    <t>Ubiquinone biosynthesis protein COQ4 homolog, mitochondrial OS=Mus musculus OX=10090 GN=Coq4 PE=1 SV=1</t>
  </si>
  <si>
    <t>A0A1D5RLE9</t>
  </si>
  <si>
    <t>Ubiquinone biosynthesis protein COQ9, mitochondrial (Fragment) OS=Mus musculus OX=10090 GN=Coq9 PE=1 SV=1</t>
  </si>
  <si>
    <t>Q8K1Z0</t>
  </si>
  <si>
    <t>Ubiquinone biosynthesis protein COQ9, mitochondrial OS=Mus musculus OX=10090 GN=Coq9 PE=1 SV=1</t>
  </si>
  <si>
    <t>P52479</t>
  </si>
  <si>
    <t>Ubiquitin carboxyl-terminal hydrolase 10 OS=Mus musculus OX=10090 GN=Usp10 PE=1 SV=3</t>
  </si>
  <si>
    <t>Q5BKP2</t>
  </si>
  <si>
    <t>Ubiquitin carboxyl-terminal hydrolase 13 OS=Mus musculus OX=10090 GN=Usp13 PE=1 SV=1</t>
  </si>
  <si>
    <t>Q9JMA1</t>
  </si>
  <si>
    <t>Ubiquitin carboxyl-terminal hydrolase 14 OS=Mus musculus OX=10090 GN=Usp14 PE=1 SV=3</t>
  </si>
  <si>
    <t>Q3UJD6</t>
  </si>
  <si>
    <t>Ubiquitin carboxyl-terminal hydrolase 19 OS=Mus musculus OX=10090 GN=Usp19 PE=1 SV=1</t>
  </si>
  <si>
    <t>B1AY13</t>
  </si>
  <si>
    <t>Ubiquitin carboxyl-terminal hydrolase 24 OS=Mus musculus OX=10090 GN=Usp24 PE=1 SV=1</t>
  </si>
  <si>
    <t>P57080</t>
  </si>
  <si>
    <t>Ubiquitin carboxyl-terminal hydrolase 25 OS=Mus musculus OX=10090 GN=Usp25 PE=1 SV=2</t>
  </si>
  <si>
    <t>Q8C0R0</t>
  </si>
  <si>
    <t>Ubiquitin carboxyl-terminal hydrolase 37 OS=Mus musculus OX=10090 GN=Usp37 PE=1 SV=1</t>
  </si>
  <si>
    <t>Q8BW70</t>
  </si>
  <si>
    <t>Ubiquitin carboxyl-terminal hydrolase 38 OS=Mus musculus OX=10090 GN=Usp38 PE=1 SV=2</t>
  </si>
  <si>
    <t>P35123</t>
  </si>
  <si>
    <t>Ubiquitin carboxyl-terminal hydrolase 4 OS=Mus musculus OX=10090 GN=Usp4 PE=1 SV=3</t>
  </si>
  <si>
    <t>Q8BY87</t>
  </si>
  <si>
    <t>Ubiquitin carboxyl-terminal hydrolase 47 OS=Mus musculus OX=10090 GN=Usp47 PE=1 SV=2</t>
  </si>
  <si>
    <t>P56399</t>
  </si>
  <si>
    <t>Ubiquitin carboxyl-terminal hydrolase 5 OS=Mus musculus OX=10090 GN=Usp5 PE=1 SV=1</t>
  </si>
  <si>
    <t>Oxidation [P490; P609; P615; P619; P620; P624; P627]</t>
  </si>
  <si>
    <t>Q6A4J8</t>
  </si>
  <si>
    <t>Ubiquitin carboxyl-terminal hydrolase 7 OS=Mus musculus OX=10090 GN=Usp7 PE=1 SV=1</t>
  </si>
  <si>
    <t>A2AI52</t>
  </si>
  <si>
    <t>Ubiquitin carboxyl-terminal hydrolase 8 OS=Mus musculus OX=10090 GN=Usp8 PE=1 SV=1</t>
  </si>
  <si>
    <t>Oxidation [P389; P394]</t>
  </si>
  <si>
    <t>Q9R0P9</t>
  </si>
  <si>
    <t>Ubiquitin carboxyl-terminal hydrolase isozyme L1 OS=Mus musculus OX=10090 GN=Uchl1 PE=1 SV=1</t>
  </si>
  <si>
    <t>Q9JKB1</t>
  </si>
  <si>
    <t>Ubiquitin carboxyl-terminal hydrolase isozyme L3 OS=Mus musculus OX=10090 GN=Uchl3 PE=1 SV=2</t>
  </si>
  <si>
    <t>Oxidation [P8; P13]</t>
  </si>
  <si>
    <t>Q76LS9</t>
  </si>
  <si>
    <t>Ubiquitin carboxyl-terminal hydrolase MINDY-1 OS=Mus musculus OX=10090 GN=Mindy1 PE=1 SV=1</t>
  </si>
  <si>
    <t>Q6PDI6</t>
  </si>
  <si>
    <t>Ubiquitin carboxyl-terminal hydrolase MINDY-2 OS=Mus musculus OX=10090 GN=Mindy2 PE=1 SV=1</t>
  </si>
  <si>
    <t>E9Q735</t>
  </si>
  <si>
    <t>Ubiquitin conjugation factor E4 A OS=Mus musculus OX=10090 GN=Ube4a PE=1 SV=1</t>
  </si>
  <si>
    <t>Q9ES00</t>
  </si>
  <si>
    <t>Ubiquitin conjugation factor E4 B OS=Mus musculus OX=10090 GN=Ube4b PE=1 SV=3</t>
  </si>
  <si>
    <t>Q78JW9</t>
  </si>
  <si>
    <t>Ubiquitin domain-containing protein UBFD1 OS=Mus musculus OX=10090 GN=Ubfd1 PE=1 SV=2</t>
  </si>
  <si>
    <t>P70362</t>
  </si>
  <si>
    <t>Ubiquitin recognition factor in ER-associated degradation protein 1 OS=Mus musculus OX=10090 GN=Ufd1 PE=1 SV=2</t>
  </si>
  <si>
    <t>Q7TQI3</t>
  </si>
  <si>
    <t>Ubiquitin thioesterase OTUB1 OS=Mus musculus OX=10090 GN=Otub1 PE=1 SV=2</t>
  </si>
  <si>
    <t>Q9CQX0</t>
  </si>
  <si>
    <t>Ubiquitin thioesterase OTUB2 OS=Mus musculus OX=10090 GN=Otub2 PE=1 SV=1</t>
  </si>
  <si>
    <t>Q3UCV8</t>
  </si>
  <si>
    <t>Ubiquitin thioesterase otulin OS=Mus musculus OX=10090 GN=Otulin PE=1 SV=1</t>
  </si>
  <si>
    <t>P62983</t>
  </si>
  <si>
    <t>Ubiquitin-40S ribosomal protein S27a OS=Mus musculus OX=10090 GN=Rps27a PE=1 SV=2</t>
  </si>
  <si>
    <t>Q8VDI7</t>
  </si>
  <si>
    <t>Ubiquitin-associated domain-containing protein 1 OS=Mus musculus OX=10090 GN=Ubac1 PE=1 SV=2</t>
  </si>
  <si>
    <t>Q8R1K1</t>
  </si>
  <si>
    <t>Ubiquitin-associated domain-containing protein 2 OS=Mus musculus OX=10090 GN=Ubac2 PE=1 SV=1</t>
  </si>
  <si>
    <t>Q8BH48</t>
  </si>
  <si>
    <t>Ubiquitin-associated protein 1 OS=Mus musculus OX=10090 GN=Ubap1 PE=1 SV=1</t>
  </si>
  <si>
    <t>Q80X50</t>
  </si>
  <si>
    <t>Ubiquitin-associated protein 2-like OS=Mus musculus OX=10090 GN=Ubap2l PE=1 SV=1</t>
  </si>
  <si>
    <t>P63147</t>
  </si>
  <si>
    <t>Ubiquitin-conjugating enzyme E2 B OS=Mus musculus OX=10090 GN=Ube2b PE=1 SV=1</t>
  </si>
  <si>
    <t>P62838</t>
  </si>
  <si>
    <t>Ubiquitin-conjugating enzyme E2 D2 OS=Mus musculus OX=10090 GN=Ube2d2 PE=1 SV=1</t>
  </si>
  <si>
    <t>P61079</t>
  </si>
  <si>
    <t>Ubiquitin-conjugating enzyme E2 D3 OS=Mus musculus OX=10090 GN=Ube2d3 PE=1 SV=1</t>
  </si>
  <si>
    <t>P62254</t>
  </si>
  <si>
    <t>Ubiquitin-conjugating enzyme E2 G1 OS=Mus musculus OX=10090 GN=Ube2g1 PE=1 SV=3</t>
  </si>
  <si>
    <t>P60605</t>
  </si>
  <si>
    <t>Ubiquitin-conjugating enzyme E2 G2 OS=Mus musculus OX=10090 GN=Ube2g2 PE=1 SV=1</t>
  </si>
  <si>
    <t>P62257</t>
  </si>
  <si>
    <t>Ubiquitin-conjugating enzyme E2 H OS=Mus musculus OX=10090 GN=Ube2h PE=1 SV=1</t>
  </si>
  <si>
    <t>Q9JJZ4</t>
  </si>
  <si>
    <t>Ubiquitin-conjugating enzyme E2 J1 OS=Mus musculus OX=10090 GN=Ube2j1 PE=1 SV=2</t>
  </si>
  <si>
    <t>P61087</t>
  </si>
  <si>
    <t>Ubiquitin-conjugating enzyme E2 K OS=Mus musculus OX=10090 GN=Ube2k PE=1 SV=3</t>
  </si>
  <si>
    <t>P68037</t>
  </si>
  <si>
    <t>Ubiquitin-conjugating enzyme E2 L3 OS=Mus musculus OX=10090 GN=Ube2l3 PE=1 SV=1</t>
  </si>
  <si>
    <t>Oxidation [P41; P44]</t>
  </si>
  <si>
    <t>P61089</t>
  </si>
  <si>
    <t>Ubiquitin-conjugating enzyme E2 N OS=Mus musculus OX=10090 GN=Ube2n PE=1 SV=1</t>
  </si>
  <si>
    <t>Oxidation [P63]</t>
  </si>
  <si>
    <t>Q8CFI2</t>
  </si>
  <si>
    <t>Ubiquitin-conjugating enzyme E2 R1 OS=Mus musculus OX=10090 GN=Cdc34 PE=1 SV=1</t>
  </si>
  <si>
    <t>Q6ZWZ2</t>
  </si>
  <si>
    <t>Ubiquitin-conjugating enzyme E2 R2 OS=Mus musculus OX=10090 GN=Ube2r2 PE=1 SV=1</t>
  </si>
  <si>
    <t>Q9CZY3</t>
  </si>
  <si>
    <t>Ubiquitin-conjugating enzyme E2 variant 1 OS=Mus musculus OX=10090 GN=Ube2v1 PE=1 SV=1</t>
  </si>
  <si>
    <t>Q9D2M8</t>
  </si>
  <si>
    <t>Ubiquitin-conjugating enzyme E2 variant 2 OS=Mus musculus OX=10090 GN=Ube2v2 PE=1 SV=4</t>
  </si>
  <si>
    <t>P61961</t>
  </si>
  <si>
    <t>Ubiquitin-fold modifier 1 OS=Mus musculus OX=10090 GN=Ufm1 PE=1 SV=1</t>
  </si>
  <si>
    <t>Q9CR09</t>
  </si>
  <si>
    <t>Ubiquitin-fold modifier-conjugating enzyme 1 OS=Mus musculus OX=10090 GN=Ufc1 PE=1 SV=1</t>
  </si>
  <si>
    <t>Q8BGR9</t>
  </si>
  <si>
    <t>Ubiquitin-like domain-containing CTD phosphatase 1 OS=Mus musculus OX=10090 GN=Ublcp1 PE=1 SV=1</t>
  </si>
  <si>
    <t>Q02053</t>
  </si>
  <si>
    <t>Ubiquitin-like modifier-activating enzyme 1 OS=Mus musculus OX=10090 GN=Uba1 PE=1 SV=1</t>
  </si>
  <si>
    <t>Oxidation [P965; P1014]</t>
  </si>
  <si>
    <t>P31254</t>
  </si>
  <si>
    <t>Ubiquitin-like modifier-activating enzyme 1 Y OS=Mus musculus OX=10090 GN=Uba1y PE=1 SV=2</t>
  </si>
  <si>
    <t>Q8VE47</t>
  </si>
  <si>
    <t>Ubiquitin-like modifier-activating enzyme 5 OS=Mus musculus OX=10090 GN=Uba5 PE=1 SV=2</t>
  </si>
  <si>
    <t>Q8C7R4</t>
  </si>
  <si>
    <t>Ubiquitin-like modifier-activating enzyme 6 OS=Mus musculus OX=10090 GN=Uba6 PE=1 SV=1</t>
  </si>
  <si>
    <t>Q9D906</t>
  </si>
  <si>
    <t>Ubiquitin-like modifier-activating enzyme ATG7 OS=Mus musculus OX=10090 GN=Atg7 PE=1 SV=1</t>
  </si>
  <si>
    <t>P21126</t>
  </si>
  <si>
    <t>Ubiquitin-like protein 4A OS=Mus musculus OX=10090 GN=Ubl4a PE=1 SV=1</t>
  </si>
  <si>
    <t>Q9EPV8</t>
  </si>
  <si>
    <t>Ubiquitin-like protein 5 OS=Mus musculus OX=10090 GN=Ubl5 PE=1 SV=1</t>
  </si>
  <si>
    <t>Q64339</t>
  </si>
  <si>
    <t>Ubiquitin-like protein ISG15 OS=Mus musculus OX=10090 GN=Isg15 PE=1 SV=4</t>
  </si>
  <si>
    <t>Q9CPX6</t>
  </si>
  <si>
    <t>Ubiquitin-like-conjugating enzyme ATG3 OS=Mus musculus OX=10090 GN=Atg3 PE=1 SV=1</t>
  </si>
  <si>
    <t>O08759</t>
  </si>
  <si>
    <t>Ubiquitin-protein ligase E3A OS=Mus musculus OX=10090 GN=Ube3a PE=1 SV=2</t>
  </si>
  <si>
    <t>Q9D2P4</t>
  </si>
  <si>
    <t>Ubiquitin-related modifier 1 OS=Mus musculus OX=10090 GN=Urm1 PE=1 SV=1</t>
  </si>
  <si>
    <t>M0QWN7</t>
  </si>
  <si>
    <t>Ubiquitin-specific peptidase 35 OS=Mus musculus OX=10090 GN=Usp35 PE=1 SV=1</t>
  </si>
  <si>
    <t>A0A0R4J078</t>
  </si>
  <si>
    <t>UBX domain containing 2, isoform CRA_a OS=Mus musculus OX=10090 GN=Ubxn4 PE=1 SV=1</t>
  </si>
  <si>
    <t>Q922Y1</t>
  </si>
  <si>
    <t>UBX domain-containing protein 1 OS=Mus musculus OX=10090 GN=Ubxn1 PE=1 SV=1</t>
  </si>
  <si>
    <t>Oxidation [P189; P190; P194; P196; P198]</t>
  </si>
  <si>
    <t>Q99KJ0</t>
  </si>
  <si>
    <t>UBX domain-containing protein 2A OS=Mus musculus OX=10090 GN=Ubxn2a PE=1 SV=1</t>
  </si>
  <si>
    <t>Q99PL6</t>
  </si>
  <si>
    <t>UBX domain-containing protein 6 OS=Mus musculus OX=10090 GN=Ubxn6 PE=1 SV=1</t>
  </si>
  <si>
    <t>G5E8R8</t>
  </si>
  <si>
    <t>UBX domain-containing protein 7 OS=Mus musculus OX=10090 GN=Ubxn7 PE=1 SV=1</t>
  </si>
  <si>
    <t>Q9QZ49</t>
  </si>
  <si>
    <t>UBX domain-containing protein 8 OS=Mus musculus OX=10090 GN=Ubxn8 PE=1 SV=1</t>
  </si>
  <si>
    <t>O70475</t>
  </si>
  <si>
    <t>UDP-glucose 6-dehydrogenase OS=Mus musculus OX=10090 GN=Ugdh PE=1 SV=1</t>
  </si>
  <si>
    <t>E9Q4X2</t>
  </si>
  <si>
    <t>UDP-glucose glycoprotein glucosyltransferase 2 OS=Mus musculus OX=10090 GN=Uggt2 PE=1 SV=1</t>
  </si>
  <si>
    <t>Q6P5E4</t>
  </si>
  <si>
    <t>UDP-glucose:glycoprotein glucosyltransferase 1 OS=Mus musculus OX=10090 GN=Uggt1 PE=1 SV=4</t>
  </si>
  <si>
    <t>P70691</t>
  </si>
  <si>
    <t>UDP-glucuronosyltransferase 1-2 OS=Mus musculus OX=10090 GN=Ugt1a2 PE=1 SV=1</t>
  </si>
  <si>
    <t>P42867</t>
  </si>
  <si>
    <t>UDP-N-acetylglucosamine--dolichyl-phosphate N-acetylglucosaminephosphotransferase OS=Mus musculus OX=10090 GN=Dpagt1 PE=1 SV=2</t>
  </si>
  <si>
    <t>Q8CGY8</t>
  </si>
  <si>
    <t>UDP-N-acetylglucosamine--peptide N-acetylglucosaminyltransferase 110 kDa subunit OS=Mus musculus OX=10090 GN=Ogt PE=1 SV=2</t>
  </si>
  <si>
    <t>Q91YN5</t>
  </si>
  <si>
    <t>UDP-N-acetylhexosamine pyrophosphorylase OS=Mus musculus OX=10090 GN=Uap1 PE=1 SV=1</t>
  </si>
  <si>
    <t>Q3TW96</t>
  </si>
  <si>
    <t>UDP-N-acetylhexosamine pyrophosphorylase-like protein 1 OS=Mus musculus OX=10090 GN=Uap1l1 PE=1 SV=1</t>
  </si>
  <si>
    <t>Q9CZP0</t>
  </si>
  <si>
    <t>Ufm1-specific protease 1 OS=Mus musculus OX=10090 GN=Ufsp1 PE=1 SV=1</t>
  </si>
  <si>
    <t>Q99K23</t>
  </si>
  <si>
    <t>Ufm1-specific protease 2 OS=Mus musculus OX=10090 GN=Ufsp2 PE=1 SV=1</t>
  </si>
  <si>
    <t>A2RSJ4</t>
  </si>
  <si>
    <t>UHRF1-binding protein 1-like OS=Mus musculus OX=10090 GN=Uhrf1bp1l PE=1 SV=2</t>
  </si>
  <si>
    <t>E0CYZ5</t>
  </si>
  <si>
    <t>UMAP1-MVP12-associated (UMA) domain-containing 1 OS=Mus musculus OX=10090 GN=Umad1 PE=1 SV=1</t>
  </si>
  <si>
    <t>Q3U5Q7</t>
  </si>
  <si>
    <t>UMP-CMP kinase 2, mitochondrial OS=Mus musculus OX=10090 GN=Cmpk2 PE=1 SV=2</t>
  </si>
  <si>
    <t>Q9DBP5</t>
  </si>
  <si>
    <t>UMP-CMP kinase OS=Mus musculus OX=10090 GN=Cmpk1 PE=1 SV=1</t>
  </si>
  <si>
    <t>Q9D0L4</t>
  </si>
  <si>
    <t>Uncharacterized aarF domain-containing protein kinase 1 OS=Mus musculus OX=10090 GN=Adck1 PE=1 SV=1</t>
  </si>
  <si>
    <t>E9PUK2</t>
  </si>
  <si>
    <t>Uncharacterized aarF domain-containing protein kinase 5 OS=Mus musculus OX=10090 GN=Adck5 PE=1 SV=1</t>
  </si>
  <si>
    <t>Q8BTC1</t>
  </si>
  <si>
    <t>Uncharacterized protein C12orf73 homolog OS=Mus musculus OX=10090 PE=3 SV=1</t>
  </si>
  <si>
    <t>Q3TEI4</t>
  </si>
  <si>
    <t>Uncharacterized protein C15orf39 homolog OS=Mus musculus OX=10090 PE=1 SV=2</t>
  </si>
  <si>
    <t>Q0VG49</t>
  </si>
  <si>
    <t>Uncharacterized protein C15orf61 homolog OS=Mus musculus OX=10090 PE=2 SV=2</t>
  </si>
  <si>
    <t>E9QMW4</t>
  </si>
  <si>
    <t>Uncharacterized protein C16orf96 homolog OS=Mus musculus OX=10090 PE=2 SV=1</t>
  </si>
  <si>
    <t>Q8BH50</t>
  </si>
  <si>
    <t>Uncharacterized protein C18orf25 homolog OS=Mus musculus OX=10090 PE=1 SV=1</t>
  </si>
  <si>
    <t>Q9D5Q8</t>
  </si>
  <si>
    <t>Uncharacterized protein C1orf141 homolog OS=Mus musculus OX=10090 PE=2 SV=1</t>
  </si>
  <si>
    <t>Q8C3W1</t>
  </si>
  <si>
    <t>Uncharacterized protein C1orf198 homolog OS=Mus musculus OX=10090 PE=1 SV=1</t>
  </si>
  <si>
    <t>Q8K207</t>
  </si>
  <si>
    <t>Uncharacterized protein C1orf21 homolog OS=Mus musculus OX=10090 PE=1 SV=1</t>
  </si>
  <si>
    <t>Q5EBG8</t>
  </si>
  <si>
    <t>Uncharacterized protein C1orf50 homolog OS=Mus musculus OX=10090 PE=1 SV=1</t>
  </si>
  <si>
    <t>Q99M08</t>
  </si>
  <si>
    <t>Uncharacterized protein C4orf3 homolog OS=Mus musculus OX=10090 PE=1 SV=1</t>
  </si>
  <si>
    <t>Q8CC96</t>
  </si>
  <si>
    <t>Uncharacterized protein C6orf222 homolog OS=Mus musculus OX=10090 PE=2 SV=1</t>
  </si>
  <si>
    <t>Q9D727</t>
  </si>
  <si>
    <t>Uncharacterized protein C6orf226 homolog OS=Mus musculus OX=10090 PE=1 SV=1</t>
  </si>
  <si>
    <t>Q9Z1R4</t>
  </si>
  <si>
    <t>Uncharacterized protein C6orf47 homolog OS=Mus musculus OX=10090 GN=D17h6s53e PE=1 SV=1</t>
  </si>
  <si>
    <t>Oxidation [P25]</t>
  </si>
  <si>
    <t>Q6PIU9</t>
  </si>
  <si>
    <t>Uncharacterized protein FLJ45252 homolog OS=Mus musculus OX=10090 PE=1 SV=2</t>
  </si>
  <si>
    <t>Q8R0A7</t>
  </si>
  <si>
    <t>Uncharacterized protein KIAA0513 OS=Mus musculus OX=10090 GN=Kiaa0513 PE=1 SV=1</t>
  </si>
  <si>
    <t>Q8K039</t>
  </si>
  <si>
    <t>Uncharacterized protein KIAA1143 homolog OS=Mus musculus OX=10090 PE=1 SV=1</t>
  </si>
  <si>
    <t>A0A2I3BQS8</t>
  </si>
  <si>
    <t>Uncharacterized protein OS=Mus musculus OX=10090 PE=3 SV=1</t>
  </si>
  <si>
    <t>A0A338P6I9</t>
  </si>
  <si>
    <t>Uncharacterized protein OS=Mus musculus OX=10090 PE=4 SV=1</t>
  </si>
  <si>
    <t>P46735</t>
  </si>
  <si>
    <t>Unconventional myosin-Ib OS=Mus musculus OX=10090 GN=Myo1b PE=1 SV=3</t>
  </si>
  <si>
    <t>Q9WTI7</t>
  </si>
  <si>
    <t>Unconventional myosin-Ic OS=Mus musculus OX=10090 GN=Myo1c PE=1 SV=2</t>
  </si>
  <si>
    <t>Q99104</t>
  </si>
  <si>
    <t>Unconventional myosin-Va OS=Mus musculus OX=10090 GN=Myo5a PE=1 SV=2</t>
  </si>
  <si>
    <t>P97479</t>
  </si>
  <si>
    <t>Unconventional myosin-VIIa OS=Mus musculus OX=10090 GN=Myo7a PE=1 SV=2</t>
  </si>
  <si>
    <t>Q9JMH9</t>
  </si>
  <si>
    <t>Unconventional myosin-XVIIIa OS=Mus musculus OX=10090 GN=Myo18a PE=1 SV=2</t>
  </si>
  <si>
    <t>Q9JK81</t>
  </si>
  <si>
    <t>UPF0160 protein MYG1, mitochondrial OS=Mus musculus OX=10090 GN=Myg1 PE=1 SV=1</t>
  </si>
  <si>
    <t>P58686</t>
  </si>
  <si>
    <t>UPF0184 protein C9orf16 homolog OS=Mus musculus OX=10090 PE=3 SV=1</t>
  </si>
  <si>
    <t>Q9CRC3</t>
  </si>
  <si>
    <t>UPF0235 protein C15orf40 homolog OS=Mus musculus OX=10090 PE=1 SV=1</t>
  </si>
  <si>
    <t>Q9D7E4</t>
  </si>
  <si>
    <t>UPF0449 protein C19orf25 homolog OS=Mus musculus OX=10090 PE=1 SV=1</t>
  </si>
  <si>
    <t>Q8BTG6</t>
  </si>
  <si>
    <t>UPF0454 protein C12orf49 homolog OS=Mus musculus OX=10090 PE=2 SV=1</t>
  </si>
  <si>
    <t>Q8BGN2</t>
  </si>
  <si>
    <t>UPF0462 protein C4orf33 homolog OS=Mus musculus OX=10090 GN=D3Ertd751e PE=2 SV=1</t>
  </si>
  <si>
    <t>Q8BGC1</t>
  </si>
  <si>
    <t>UPF0489 protein C5orf22 homolog OS=Mus musculus OX=10090 PE=1 SV=1</t>
  </si>
  <si>
    <t>Q8BWQ6</t>
  </si>
  <si>
    <t>UPF0505 protein C16orf62 homolog OS=Mus musculus OX=10090 PE=1 SV=2</t>
  </si>
  <si>
    <t>Q3U595</t>
  </si>
  <si>
    <t>UPF0545 protein C22orf39 homolog OS=Mus musculus OX=10090 PE=3 SV=1</t>
  </si>
  <si>
    <t>Q149G0</t>
  </si>
  <si>
    <t>UPF0561 protein C2orf68 homolog OS=Mus musculus OX=10090 PE=2 SV=1</t>
  </si>
  <si>
    <t>Q8VE95</t>
  </si>
  <si>
    <t>UPF0598 protein C8orf82 homolog OS=Mus musculus OX=10090 PE=1 SV=1</t>
  </si>
  <si>
    <t>Q8BR90</t>
  </si>
  <si>
    <t>UPF0600 protein C5orf51 homolog OS=Mus musculus OX=10090 PE=1 SV=1</t>
  </si>
  <si>
    <t>Q68FD9</t>
  </si>
  <si>
    <t>UPF0606 protein KIAA1549 OS=Mus musculus OX=10090 GN=Kiaa1549 PE=1 SV=3</t>
  </si>
  <si>
    <t>Oxidation [P1322]</t>
  </si>
  <si>
    <t>Q9CWU4</t>
  </si>
  <si>
    <t>UPF0690 protein C1orf52 homolog OS=Mus musculus OX=10090 PE=1 SV=1</t>
  </si>
  <si>
    <t>Q8VD62</t>
  </si>
  <si>
    <t>UPF0696 protein C11orf68 homolog OS=Mus musculus OX=10090 GN=Bles03 PE=1 SV=2</t>
  </si>
  <si>
    <t>Q91WE4</t>
  </si>
  <si>
    <t>UPF0729 protein C18orf32 homolog OS=Mus musculus OX=10090 PE=3 SV=1</t>
  </si>
  <si>
    <t>Q78IK2</t>
  </si>
  <si>
    <t>Up-regulated during skeletal muscle growth protein 5 OS=Mus musculus OX=10090 GN=Atp5md PE=1 SV=1</t>
  </si>
  <si>
    <t>B1AVZ0</t>
  </si>
  <si>
    <t>Uracil phosphoribosyltransferase homolog OS=Mus musculus OX=10090 GN=Uprt PE=1 SV=1</t>
  </si>
  <si>
    <t>P52624</t>
  </si>
  <si>
    <t>Uridine phosphorylase 1 OS=Mus musculus OX=10090 GN=Upp1 PE=1 SV=2</t>
  </si>
  <si>
    <t>P52623</t>
  </si>
  <si>
    <t>Uridine-cytidine kinase 1 OS=Mus musculus OX=10090 GN=Uck1 PE=1 SV=2</t>
  </si>
  <si>
    <t>Q91YL3</t>
  </si>
  <si>
    <t>Uridine-cytidine kinase-like 1 OS=Mus musculus OX=10090 GN=Uckl1 PE=1 SV=1</t>
  </si>
  <si>
    <t>P70697</t>
  </si>
  <si>
    <t>Uroporphyrinogen decarboxylase OS=Mus musculus OX=10090 GN=Urod PE=1 SV=2</t>
  </si>
  <si>
    <t>P51163</t>
  </si>
  <si>
    <t>Uroporphyrinogen-III synthase OS=Mus musculus OX=10090 GN=Uros PE=1 SV=1</t>
  </si>
  <si>
    <t>Q91ZJ5</t>
  </si>
  <si>
    <t>UTP--glucose-1-phosphate uridylyltransferase OS=Mus musculus OX=10090 GN=Ugp2 PE=1 SV=3</t>
  </si>
  <si>
    <t>Oxidation [P311]</t>
  </si>
  <si>
    <t>E9Q6R7</t>
  </si>
  <si>
    <t>Utrophin OS=Mus musculus OX=10090 GN=Utrn PE=1 SV=1</t>
  </si>
  <si>
    <t>Oxidation [P2201]</t>
  </si>
  <si>
    <t>P54726</t>
  </si>
  <si>
    <t>UV excision repair protein RAD23 homolog A OS=Mus musculus OX=10090 GN=Rad23a PE=1 SV=2</t>
  </si>
  <si>
    <t>P54728</t>
  </si>
  <si>
    <t>UV excision repair protein RAD23 homolog B OS=Mus musculus OX=10090 GN=Rad23b PE=1 SV=2</t>
  </si>
  <si>
    <t>Q78T54</t>
  </si>
  <si>
    <t>Vacuolar ATPase assembly integral membrane protein Vma21 OS=Mus musculus OX=10090 GN=Vma21 PE=1 SV=1</t>
  </si>
  <si>
    <t>B1ART2</t>
  </si>
  <si>
    <t>Vacuolar protein sorting 13D OS=Mus musculus OX=10090 GN=Vps13d PE=1 SV=2</t>
  </si>
  <si>
    <t>Q91W86</t>
  </si>
  <si>
    <t>Vacuolar protein sorting-associated protein 11 homolog OS=Mus musculus OX=10090 GN=Vps11 PE=1 SV=3</t>
  </si>
  <si>
    <t>Q5H8C4</t>
  </si>
  <si>
    <t>Vacuolar protein sorting-associated protein 13A OS=Mus musculus OX=10090 GN=Vps13a PE=1 SV=1</t>
  </si>
  <si>
    <t>Q8BX70</t>
  </si>
  <si>
    <t>Vacuolar protein sorting-associated protein 13C OS=Mus musculus OX=10090 GN=Vps13c PE=1 SV=2</t>
  </si>
  <si>
    <t>G3X8X7</t>
  </si>
  <si>
    <t>Vacuolar protein sorting-associated protein 16 homolog OS=Mus musculus OX=10090 GN=Vps16 PE=1 SV=1</t>
  </si>
  <si>
    <t>Q8R307</t>
  </si>
  <si>
    <t>Vacuolar protein sorting-associated protein 18 homolog OS=Mus musculus OX=10090 GN=Vps18 PE=1 SV=2</t>
  </si>
  <si>
    <t>P40336</t>
  </si>
  <si>
    <t>Vacuolar protein sorting-associated protein 26A OS=Mus musculus OX=10090 GN=Vps26a PE=1 SV=1</t>
  </si>
  <si>
    <t>Q8C0E2</t>
  </si>
  <si>
    <t>Vacuolar protein sorting-associated protein 26B OS=Mus musculus OX=10090 GN=Vps26b PE=1 SV=1</t>
  </si>
  <si>
    <t>Q9D1C8</t>
  </si>
  <si>
    <t>Vacuolar protein sorting-associated protein 28 homolog OS=Mus musculus OX=10090 GN=Vps28 PE=1 SV=1</t>
  </si>
  <si>
    <t>Q9QZ88</t>
  </si>
  <si>
    <t>Vacuolar protein sorting-associated protein 29 OS=Mus musculus OX=10090 GN=Vps29 PE=1 SV=1</t>
  </si>
  <si>
    <t>Q9D2N9</t>
  </si>
  <si>
    <t>Vacuolar protein sorting-associated protein 33A OS=Mus musculus OX=10090 GN=Vps33a PE=1 SV=2</t>
  </si>
  <si>
    <t>P59016</t>
  </si>
  <si>
    <t>Vacuolar protein sorting-associated protein 33B OS=Mus musculus OX=10090 GN=Vps33b PE=1 SV=1</t>
  </si>
  <si>
    <t>Q9EQH3</t>
  </si>
  <si>
    <t>Vacuolar protein sorting-associated protein 35 OS=Mus musculus OX=10090 GN=Vps35 PE=1 SV=1</t>
  </si>
  <si>
    <t>Q8R0J7</t>
  </si>
  <si>
    <t>Vacuolar protein sorting-associated protein 37B OS=Mus musculus OX=10090 GN=Vps37b PE=1 SV=1</t>
  </si>
  <si>
    <t>Q8R105</t>
  </si>
  <si>
    <t>Vacuolar protein sorting-associated protein 37C OS=Mus musculus OX=10090 GN=Vps37c PE=1 SV=1</t>
  </si>
  <si>
    <t>P97390</t>
  </si>
  <si>
    <t>Vacuolar protein sorting-associated protein 45 OS=Mus musculus OX=10090 GN=Vps45 PE=1 SV=1</t>
  </si>
  <si>
    <t>Q8VEJ9</t>
  </si>
  <si>
    <t>Vacuolar protein sorting-associated protein 4A OS=Mus musculus OX=10090 GN=Vps4a PE=1 SV=1</t>
  </si>
  <si>
    <t>P46467</t>
  </si>
  <si>
    <t>Vacuolar protein sorting-associated protein 4B OS=Mus musculus OX=10090 GN=Vps4b PE=1 SV=2</t>
  </si>
  <si>
    <t>Q9CR26</t>
  </si>
  <si>
    <t>Vacuolar protein sorting-associated protein VTA1 homolog OS=Mus musculus OX=10090 GN=Vta1 PE=1 SV=1</t>
  </si>
  <si>
    <t>Q9CQ80</t>
  </si>
  <si>
    <t>Vacuolar protein-sorting-associated protein 25 OS=Mus musculus OX=10090 GN=Vps25 PE=1 SV=1</t>
  </si>
  <si>
    <t>Q91XD6</t>
  </si>
  <si>
    <t>Vacuolar protein-sorting-associated protein 36 OS=Mus musculus OX=10090 GN=Vps36 PE=1 SV=1</t>
  </si>
  <si>
    <t>Q9CZ28</t>
  </si>
  <si>
    <t>Vacuolar-sorting protein SNF8 OS=Mus musculus OX=10090 GN=Snf8 PE=1 SV=1</t>
  </si>
  <si>
    <t>Q99KU0</t>
  </si>
  <si>
    <t>Vacuole membrane protein 1 OS=Mus musculus OX=10090 GN=Vmp1 PE=1 SV=2</t>
  </si>
  <si>
    <t>Q8R164</t>
  </si>
  <si>
    <t>Valacyclovir hydrolase OS=Mus musculus OX=10090 GN=Bphl PE=1 SV=1</t>
  </si>
  <si>
    <t>Q9Z1Q9</t>
  </si>
  <si>
    <t>Valine--tRNA ligase OS=Mus musculus OX=10090 GN=Vars PE=1 SV=1</t>
  </si>
  <si>
    <t>Q3U2A8</t>
  </si>
  <si>
    <t>Valine--tRNA ligase, mitochondrial OS=Mus musculus OX=10090 GN=Vars2 PE=1 SV=2</t>
  </si>
  <si>
    <t>Q8R5L3</t>
  </si>
  <si>
    <t>Vam6/Vps39-like protein OS=Mus musculus OX=10090 GN=Vps39 PE=1 SV=1</t>
  </si>
  <si>
    <t>P70460</t>
  </si>
  <si>
    <t>Vasodilator-stimulated phosphoprotein OS=Mus musculus OX=10090 GN=Vasp PE=1 SV=4</t>
  </si>
  <si>
    <t>E9PYH0</t>
  </si>
  <si>
    <t>Versican core protein OS=Mus musculus OX=10090 GN=Vcan PE=1 SV=1</t>
  </si>
  <si>
    <t>P50544</t>
  </si>
  <si>
    <t>Very long-chain specific acyl-CoA dehydrogenase, mitochondrial OS=Mus musculus OX=10090 GN=Acadvl PE=1 SV=3</t>
  </si>
  <si>
    <t>Oxidation [P148; P237]</t>
  </si>
  <si>
    <t>B1AR28</t>
  </si>
  <si>
    <t>Very long-chain-specific acyl-CoA dehydrogenase, mitochondrial OS=Mus musculus OX=10090 GN=Acadvl PE=1 SV=1</t>
  </si>
  <si>
    <t>Oxidation [P126; P215]</t>
  </si>
  <si>
    <t>P98156</t>
  </si>
  <si>
    <t>Very low-density lipoprotein receptor OS=Mus musculus OX=10090 GN=Vldlr PE=1 SV=1</t>
  </si>
  <si>
    <t>Q9QY80</t>
  </si>
  <si>
    <t>Very-long-chain (3R)-3-hydroxyacyl-CoA dehydratase 1 OS=Mus musculus OX=10090 GN=Hacd1 PE=2 SV=1</t>
  </si>
  <si>
    <t>Q9D3B1</t>
  </si>
  <si>
    <t>Very-long-chain (3R)-3-hydroxyacyl-CoA dehydratase 2 OS=Mus musculus OX=10090 GN=Hacd2 PE=1 SV=1</t>
  </si>
  <si>
    <t>Q8K2C9</t>
  </si>
  <si>
    <t>Very-long-chain (3R)-3-hydroxyacyl-CoA dehydratase 3 OS=Mus musculus OX=10090 GN=Hacd3 PE=1 SV=2</t>
  </si>
  <si>
    <t>O70503</t>
  </si>
  <si>
    <t>Very-long-chain 3-oxoacyl-CoA reductase OS=Mus musculus OX=10090 GN=Hsd17b12 PE=1 SV=1</t>
  </si>
  <si>
    <t>Q9CY27</t>
  </si>
  <si>
    <t>Very-long-chain enoyl-CoA reductase OS=Mus musculus OX=10090 GN=Tecr PE=1 SV=1</t>
  </si>
  <si>
    <t>Q6QD59</t>
  </si>
  <si>
    <t>Vesicle transport protein SEC20 OS=Mus musculus OX=10090 GN=Bnip1 PE=1 SV=1</t>
  </si>
  <si>
    <t>Q8VD57</t>
  </si>
  <si>
    <t>Vesicle transport protein SFT2B OS=Mus musculus OX=10090 GN=Sft2d2 PE=1 SV=1</t>
  </si>
  <si>
    <t>Q9CQ56</t>
  </si>
  <si>
    <t>Vesicle transport protein USE1 OS=Mus musculus OX=10090 GN=Use1 PE=1 SV=1</t>
  </si>
  <si>
    <t>O89116</t>
  </si>
  <si>
    <t>Vesicle transport through interaction with t-SNAREs homolog 1A OS=Mus musculus OX=10090 GN=Vti1a PE=1 SV=1</t>
  </si>
  <si>
    <t>O88384</t>
  </si>
  <si>
    <t>Vesicle transport through interaction with t-SNAREs homolog 1B OS=Mus musculus OX=10090 GN=Vti1b PE=1 SV=1</t>
  </si>
  <si>
    <t>Q62442</t>
  </si>
  <si>
    <t>Vesicle-associated membrane protein 1 OS=Mus musculus OX=10090 GN=Vamp1 PE=1 SV=1</t>
  </si>
  <si>
    <t>P63044</t>
  </si>
  <si>
    <t>Vesicle-associated membrane protein 2 OS=Mus musculus OX=10090 GN=Vamp2 PE=1 SV=2</t>
  </si>
  <si>
    <t>P63024</t>
  </si>
  <si>
    <t>Vesicle-associated membrane protein 3 OS=Mus musculus OX=10090 GN=Vamp3 PE=1 SV=1</t>
  </si>
  <si>
    <t>Q9Z2P8</t>
  </si>
  <si>
    <t>Vesicle-associated membrane protein 5 OS=Mus musculus OX=10090 GN=Vamp5 PE=1 SV=1</t>
  </si>
  <si>
    <t>O70404</t>
  </si>
  <si>
    <t>Vesicle-associated membrane protein 8 OS=Mus musculus OX=10090 GN=Vamp8 PE=1 SV=1</t>
  </si>
  <si>
    <t>Q9WV55</t>
  </si>
  <si>
    <t>Vesicle-associated membrane protein-associated protein A OS=Mus musculus OX=10090 GN=Vapa PE=1 SV=2</t>
  </si>
  <si>
    <t>Q9QY76</t>
  </si>
  <si>
    <t>Vesicle-associated membrane protein-associated protein B OS=Mus musculus OX=10090 GN=Vapb PE=1 SV=3</t>
  </si>
  <si>
    <t>P46460</t>
  </si>
  <si>
    <t>Vesicle-fusing ATPase OS=Mus musculus OX=10090 GN=Nsf PE=1 SV=2</t>
  </si>
  <si>
    <t>Oxidation [P386]</t>
  </si>
  <si>
    <t>O08547</t>
  </si>
  <si>
    <t>Vesicle-trafficking protein SEC22b OS=Mus musculus OX=10090 GN=Sec22b PE=1 SV=3</t>
  </si>
  <si>
    <t>Q9DBH5</t>
  </si>
  <si>
    <t>Vesicular integral-membrane protein VIP36 OS=Mus musculus OX=10090 GN=Lman2 PE=1 SV=2</t>
  </si>
  <si>
    <t>Q3ZK22</t>
  </si>
  <si>
    <t>Vezatin OS=Mus musculus OX=10090 GN=Vezt PE=1 SV=2</t>
  </si>
  <si>
    <t>Q8VDJ3</t>
  </si>
  <si>
    <t>Vigilin OS=Mus musculus OX=10090 GN=Hdlbp PE=1 SV=1</t>
  </si>
  <si>
    <t>P20152</t>
  </si>
  <si>
    <t>Vimentin OS=Mus musculus OX=10090 GN=Vim PE=1 SV=3</t>
  </si>
  <si>
    <t>Q64727</t>
  </si>
  <si>
    <t>Vinculin OS=Mus musculus OX=10090 GN=Vcl PE=1 SV=4</t>
  </si>
  <si>
    <t>Q9R1Z8</t>
  </si>
  <si>
    <t>Vinexin OS=Mus musculus OX=10090 GN=Sorbs3 PE=1 SV=1</t>
  </si>
  <si>
    <t>P59481</t>
  </si>
  <si>
    <t>VIP36-like protein OS=Mus musculus OX=10090 GN=Lman2l PE=1 SV=1</t>
  </si>
  <si>
    <t>P48281</t>
  </si>
  <si>
    <t>Vitamin D3 receptor OS=Mus musculus OX=10090 GN=Vdr PE=1 SV=2</t>
  </si>
  <si>
    <t>P21614</t>
  </si>
  <si>
    <t>Vitamin D-binding protein OS=Mus musculus OX=10090 GN=Gc PE=1 SV=2</t>
  </si>
  <si>
    <t>Q9CRC0</t>
  </si>
  <si>
    <t>Vitamin K epoxide reductase complex subunit 1 OS=Mus musculus OX=10090 GN=Vkorc1 PE=1 SV=1</t>
  </si>
  <si>
    <t>Q6TEK5</t>
  </si>
  <si>
    <t>Vitamin K epoxide reductase complex subunit 1-like protein 1 OS=Mus musculus OX=10090 GN=Vkorc1l1 PE=1 SV=1</t>
  </si>
  <si>
    <t>P29788</t>
  </si>
  <si>
    <t>Vitronectin OS=Mus musculus OX=10090 GN=Vtn PE=1 SV=2</t>
  </si>
  <si>
    <t>Q60932</t>
  </si>
  <si>
    <t>Voltage-dependent anion-selective channel protein 1 OS=Mus musculus OX=10090 GN=Vdac1 PE=1 SV=3</t>
  </si>
  <si>
    <t>Oxidation [P149; P242]</t>
  </si>
  <si>
    <t>Q60930</t>
  </si>
  <si>
    <t>Voltage-dependent anion-selective channel protein 2 OS=Mus musculus OX=10090 GN=Vdac2 PE=1 SV=2</t>
  </si>
  <si>
    <t>Q60931</t>
  </si>
  <si>
    <t>Voltage-dependent anion-selective channel protein 3 OS=Mus musculus OX=10090 GN=Vdac3 PE=1 SV=1</t>
  </si>
  <si>
    <t>O08532</t>
  </si>
  <si>
    <t>Voltage-dependent calcium channel subunit alpha-2/delta-1 OS=Mus musculus OX=10090 GN=Cacna2d1 PE=1 SV=1</t>
  </si>
  <si>
    <t>Q6PHS9</t>
  </si>
  <si>
    <t>Voltage-dependent calcium channel subunit alpha-2/delta-2 OS=Mus musculus OX=10090 GN=Cacna2d2 PE=1 SV=1</t>
  </si>
  <si>
    <t>F7C376</t>
  </si>
  <si>
    <t>Voltage-dependent L-type calcium channel subunit alpha OS=Mus musculus OX=10090 GN=Cacna1c PE=1 SV=2</t>
  </si>
  <si>
    <t>Q99246</t>
  </si>
  <si>
    <t>Voltage-dependent L-type calcium channel subunit alpha-1D OS=Mus musculus OX=10090 GN=Cacna1d PE=1 SV=3</t>
  </si>
  <si>
    <t>Q8CC27</t>
  </si>
  <si>
    <t>Voltage-dependent L-type calcium channel subunit beta-2 OS=Mus musculus OX=10090 GN=Cacnb2 PE=1 SV=1</t>
  </si>
  <si>
    <t>P97445</t>
  </si>
  <si>
    <t>Voltage-dependent P/Q-type calcium channel subunit alpha-1A OS=Mus musculus OX=10090 GN=Cacna1a PE=1 SV=2</t>
  </si>
  <si>
    <t>Oxidation [P1069]</t>
  </si>
  <si>
    <t>Q3U2S8</t>
  </si>
  <si>
    <t>Voltage-gated hydrogen channel 1 OS=Mus musculus OX=10090 GN=Hvcn1 PE=1 SV=2</t>
  </si>
  <si>
    <t>Q80WG5</t>
  </si>
  <si>
    <t>Volume-regulated anion channel subunit LRRC8A OS=Mus musculus OX=10090 GN=Lrrc8a PE=1 SV=1</t>
  </si>
  <si>
    <t>Q8R502</t>
  </si>
  <si>
    <t>Volume-regulated anion channel subunit LRRC8C OS=Mus musculus OX=10090 GN=Lrrc8c PE=1 SV=1</t>
  </si>
  <si>
    <t>Q8BGR2</t>
  </si>
  <si>
    <t>Volume-regulated anion channel subunit LRRC8D OS=Mus musculus OX=10090 GN=Lrrc8d PE=1 SV=1</t>
  </si>
  <si>
    <t>Q80XI7</t>
  </si>
  <si>
    <t>Vomeromodulin OS=Mus musculus OX=10090 GN=Bpifb9a PE=1 SV=1</t>
  </si>
  <si>
    <t>A0A3B2W8C2</t>
  </si>
  <si>
    <t>Vomeronasal 2, receptor 105 OS=Mus musculus OX=10090 GN=Vmn2r105 PE=3 SV=1</t>
  </si>
  <si>
    <t>A0A2I3BQ84</t>
  </si>
  <si>
    <t>Vomeronasal type-1 receptor 41 OS=Mus musculus OX=10090 GN=Vmn1r41 PE=4 SV=1</t>
  </si>
  <si>
    <t>Oxidation [P74; P75; P77]</t>
  </si>
  <si>
    <t>K7N688</t>
  </si>
  <si>
    <t>Vomeronasal type-1 receptor OS=Mus musculus OX=10090 GN=Vmn1r27 PE=3 SV=1</t>
  </si>
  <si>
    <t>Q9D5X0</t>
  </si>
  <si>
    <t>von Willebrand factor A domain-containing 3B OS=Mus musculus OX=10090 GN=Vwa3b PE=2 SV=1</t>
  </si>
  <si>
    <t>Q8R2Z5</t>
  </si>
  <si>
    <t>von Willebrand factor A domain-containing protein 1 OS=Mus musculus OX=10090 GN=Vwa1 PE=1 SV=1</t>
  </si>
  <si>
    <t>Q99KC8</t>
  </si>
  <si>
    <t>von Willebrand factor A domain-containing protein 5A OS=Mus musculus OX=10090 GN=Vwa5a PE=1 SV=2</t>
  </si>
  <si>
    <t>Q8CC88</t>
  </si>
  <si>
    <t>von Willebrand factor A domain-containing protein 8 OS=Mus musculus OX=10090 GN=Vwa8 PE=1 SV=2</t>
  </si>
  <si>
    <t>Q8CIZ8</t>
  </si>
  <si>
    <t>von Willebrand factor OS=Mus musculus OX=10090 GN=Vwf PE=1 SV=2</t>
  </si>
  <si>
    <t>Q9Z1G4</t>
  </si>
  <si>
    <t>V-type proton ATPase 116 kDa subunit a isoform 1 OS=Mus musculus OX=10090 GN=Atp6v0a1 PE=1 SV=3</t>
  </si>
  <si>
    <t>P15920</t>
  </si>
  <si>
    <t>V-type proton ATPase 116 kDa subunit a isoform 2 OS=Mus musculus OX=10090 GN=Atp6v0a2 PE=1 SV=2</t>
  </si>
  <si>
    <t>P50516</t>
  </si>
  <si>
    <t>V-type proton ATPase catalytic subunit A OS=Mus musculus OX=10090 GN=Atp6v1a PE=1 SV=2</t>
  </si>
  <si>
    <t>P62814</t>
  </si>
  <si>
    <t>V-type proton ATPase subunit B, brain isoform OS=Mus musculus OX=10090 GN=Atp6v1b2 PE=1 SV=1</t>
  </si>
  <si>
    <t>Q9Z1G3</t>
  </si>
  <si>
    <t>V-type proton ATPase subunit C 1 OS=Mus musculus OX=10090 GN=Atp6v1c1 PE=1 SV=4</t>
  </si>
  <si>
    <t>P51863</t>
  </si>
  <si>
    <t>V-type proton ATPase subunit d 1 OS=Mus musculus OX=10090 GN=Atp6v0d1 PE=1 SV=2</t>
  </si>
  <si>
    <t>P57746</t>
  </si>
  <si>
    <t>V-type proton ATPase subunit D OS=Mus musculus OX=10090 GN=Atp6v1d PE=1 SV=1</t>
  </si>
  <si>
    <t>P50518</t>
  </si>
  <si>
    <t>V-type proton ATPase subunit E 1 OS=Mus musculus OX=10090 GN=Atp6v1e1 PE=1 SV=2</t>
  </si>
  <si>
    <t>Q9D1K2</t>
  </si>
  <si>
    <t>V-type proton ATPase subunit F OS=Mus musculus OX=10090 GN=Atp6v1f PE=1 SV=2</t>
  </si>
  <si>
    <t>Q9CR51</t>
  </si>
  <si>
    <t>V-type proton ATPase subunit G 1 OS=Mus musculus OX=10090 GN=Atp6v1g1 PE=1 SV=3</t>
  </si>
  <si>
    <t>Q9WTT4</t>
  </si>
  <si>
    <t>V-type proton ATPase subunit G 2 OS=Mus musculus OX=10090 GN=Atp6v1g2 PE=1 SV=1</t>
  </si>
  <si>
    <t>Q8BVE3</t>
  </si>
  <si>
    <t>V-type proton ATPase subunit H OS=Mus musculus OX=10090 GN=Atp6v1h PE=1 SV=1</t>
  </si>
  <si>
    <t>Q9R1Q9</t>
  </si>
  <si>
    <t>V-type proton ATPase subunit S1 OS=Mus musculus OX=10090 GN=Atp6ap1 PE=1 SV=1</t>
  </si>
  <si>
    <t>Q6PDJ1</t>
  </si>
  <si>
    <t>VWFA and cache domain-containing protein 1 OS=Mus musculus OX=10090 GN=Cachd1 PE=2 SV=1</t>
  </si>
  <si>
    <t>Oxidation [P1145]</t>
  </si>
  <si>
    <t>Q6PGL7</t>
  </si>
  <si>
    <t>WASH complex subunit 2 OS=Mus musculus OX=10090 GN=Washc2 PE=1 SV=1</t>
  </si>
  <si>
    <t>Q9CR27</t>
  </si>
  <si>
    <t>WASH complex subunit 3 OS=Mus musculus OX=10090 GN=Washc3 PE=1 SV=1</t>
  </si>
  <si>
    <t>E9Q2M9</t>
  </si>
  <si>
    <t>WD repeat and FYVE domain-containing 4 OS=Mus musculus OX=10090 GN=Wdfy4 PE=1 SV=2</t>
  </si>
  <si>
    <t>E9Q4P1</t>
  </si>
  <si>
    <t>WD repeat and FYVE domain-containing protein 1 OS=Mus musculus OX=10090 GN=Wdfy1 PE=1 SV=1</t>
  </si>
  <si>
    <t>P59328</t>
  </si>
  <si>
    <t>WD repeat and HMG-box DNA-binding protein 1 OS=Mus musculus OX=10090 GN=Wdhd1 PE=1 SV=2</t>
  </si>
  <si>
    <t>Q8R3E3</t>
  </si>
  <si>
    <t>WD repeat domain phosphoinositide-interacting protein 1 OS=Mus musculus OX=10090 GN=Wipi1 PE=1 SV=1</t>
  </si>
  <si>
    <t>Q80W47</t>
  </si>
  <si>
    <t>WD repeat domain phosphoinositide-interacting protein 2 OS=Mus musculus OX=10090 GN=Wipi2 PE=1 SV=1</t>
  </si>
  <si>
    <t>Q9CR39</t>
  </si>
  <si>
    <t>WD repeat domain phosphoinositide-interacting protein 3 OS=Mus musculus OX=10090 GN=Wdr45b PE=1 SV=2</t>
  </si>
  <si>
    <t>A0A0A0MQH0</t>
  </si>
  <si>
    <t>WD repeat domain phosphoinositide-interacting protein 4 (Fragment) OS=Mus musculus OX=10090 GN=Wdr45 PE=1 SV=6</t>
  </si>
  <si>
    <t>Oxidation [P104]</t>
  </si>
  <si>
    <t>Q9D0I6</t>
  </si>
  <si>
    <t>WD repeat, SAM and U-box domain-containing protein 1 OS=Mus musculus OX=10090 GN=Wdsub1 PE=2 SV=1</t>
  </si>
  <si>
    <t>O88342</t>
  </si>
  <si>
    <t>WD repeat-containing protein 1 OS=Mus musculus OX=10090 GN=Wdr1 PE=1 SV=3</t>
  </si>
  <si>
    <t>Q8K1X1</t>
  </si>
  <si>
    <t>WD repeat-containing protein 11 OS=Mus musculus OX=10090 GN=Wdr11 PE=1 SV=1</t>
  </si>
  <si>
    <t>Q8C6G8</t>
  </si>
  <si>
    <t>WD repeat-containing protein 26 OS=Mus musculus OX=10090 GN=Wdr26 PE=1 SV=3</t>
  </si>
  <si>
    <t>Q8BND3</t>
  </si>
  <si>
    <t>WD repeat-containing protein 35 OS=Mus musculus OX=10090 GN=Wdr35 PE=1 SV=3</t>
  </si>
  <si>
    <t>Q8CBE3</t>
  </si>
  <si>
    <t>WD repeat-containing protein 37 OS=Mus musculus OX=10090 GN=Wdr37 PE=1 SV=1</t>
  </si>
  <si>
    <t>Q3UDP0</t>
  </si>
  <si>
    <t>WD repeat-containing protein 41 OS=Mus musculus OX=10090 GN=Wdr41 PE=1 SV=1</t>
  </si>
  <si>
    <t>Q6NVE8</t>
  </si>
  <si>
    <t>WD repeat-containing protein 44 OS=Mus musculus OX=10090 GN=Wdr44 PE=1 SV=1</t>
  </si>
  <si>
    <t>Q8BH57</t>
  </si>
  <si>
    <t>WD repeat-containing protein 48 OS=Mus musculus OX=10090 GN=Wdr48 PE=1 SV=1</t>
  </si>
  <si>
    <t>P61965</t>
  </si>
  <si>
    <t>WD repeat-containing protein 5 OS=Mus musculus OX=10090 GN=Wdr5 PE=1 SV=1</t>
  </si>
  <si>
    <t>Q99ME2</t>
  </si>
  <si>
    <t>WD repeat-containing protein 6 OS=Mus musculus OX=10090 GN=Wdr6 PE=1 SV=1</t>
  </si>
  <si>
    <t>Q9ERF3</t>
  </si>
  <si>
    <t>WD repeat-containing protein 61 OS=Mus musculus OX=10090 GN=Wdr61 PE=1 SV=1</t>
  </si>
  <si>
    <t>Q920I9</t>
  </si>
  <si>
    <t>WD repeat-containing protein 7 OS=Mus musculus OX=10090 GN=Wdr7 PE=1 SV=3</t>
  </si>
  <si>
    <t>Q8BGF3</t>
  </si>
  <si>
    <t>WD repeat-containing protein 92 OS=Mus musculus OX=10090 GN=Wdr92 PE=1 SV=1</t>
  </si>
  <si>
    <t>Q402B2</t>
  </si>
  <si>
    <t>WD repeat-containing protein 93 OS=Mus musculus OX=10090 GN=Wdr93 PE=2 SV=1</t>
  </si>
  <si>
    <t>Q3UKJ7</t>
  </si>
  <si>
    <t>WD40 repeat-containing protein SMU1 OS=Mus musculus OX=10090 GN=Smu1 PE=2 SV=2</t>
  </si>
  <si>
    <t>P47810</t>
  </si>
  <si>
    <t>Wee1-like protein kinase OS=Mus musculus OX=10090 GN=Wee1 PE=1 SV=2</t>
  </si>
  <si>
    <t>O09053</t>
  </si>
  <si>
    <t>Werner syndrome ATP-dependent helicase homolog OS=Mus musculus OX=10090 GN=Wrn PE=1 SV=3</t>
  </si>
  <si>
    <t>Oxidation [P1248]</t>
  </si>
  <si>
    <t>Q8BH43</t>
  </si>
  <si>
    <t>Wiskott-Aldrich syndrome protein family member 2 OS=Mus musculus OX=10090 GN=Wasf2 PE=1 SV=1</t>
  </si>
  <si>
    <t>P56695</t>
  </si>
  <si>
    <t>Wolframin OS=Mus musculus OX=10090 GN=Wfs1 PE=1 SV=1</t>
  </si>
  <si>
    <t>P97765</t>
  </si>
  <si>
    <t>WW domain-binding protein 2 OS=Mus musculus OX=10090 GN=Wbp2 PE=1 SV=1</t>
  </si>
  <si>
    <t>Q6P1B1</t>
  </si>
  <si>
    <t>Xaa-Pro aminopeptidase 1 OS=Mus musculus OX=10090 GN=Xpnpep1 PE=1 SV=1</t>
  </si>
  <si>
    <t>B7ZMP1</t>
  </si>
  <si>
    <t>Xaa-Pro aminopeptidase 3 OS=Mus musculus OX=10090 GN=Xpnpep3 PE=1 SV=1</t>
  </si>
  <si>
    <t>Q11136</t>
  </si>
  <si>
    <t>Xaa-Pro dipeptidase OS=Mus musculus OX=10090 GN=Pepd PE=1 SV=3</t>
  </si>
  <si>
    <t>Q00519</t>
  </si>
  <si>
    <t>Xanthine dehydrogenase/oxidase OS=Mus musculus OX=10090 GN=Xdh PE=1 SV=5</t>
  </si>
  <si>
    <t>E9QQ93</t>
  </si>
  <si>
    <t>Xin actin-binding repeat-containing protein 1 OS=Mus musculus OX=10090 GN=Xirp1 PE=1 SV=1</t>
  </si>
  <si>
    <t>Oxidation [P207]</t>
  </si>
  <si>
    <t>Q4U4S6</t>
  </si>
  <si>
    <t>Xin actin-binding repeat-containing protein 2 OS=Mus musculus OX=10090 GN=Xirp2 PE=1 SV=1</t>
  </si>
  <si>
    <t>Q5GH66</t>
  </si>
  <si>
    <t>XK-related protein 5 OS=Mus musculus OX=10090 GN=Xkr5 PE=2 SV=1</t>
  </si>
  <si>
    <t>Q9EPQ2</t>
  </si>
  <si>
    <t>X-linked retinitis pigmentosa GTPase regulator-interacting protein 1 OS=Mus musculus OX=10090 GN=Rpgrip1 PE=1 SV=1</t>
  </si>
  <si>
    <t>B2RUF0</t>
  </si>
  <si>
    <t>Y box protein 2 OS=Mus musculus OX=10090 GN=Ybx2 PE=1 SV=1</t>
  </si>
  <si>
    <t>Q9JKB3</t>
  </si>
  <si>
    <t>Y-box-binding protein 3 OS=Mus musculus OX=10090 GN=Ybx3 PE=1 SV=2</t>
  </si>
  <si>
    <t>D3YWX2</t>
  </si>
  <si>
    <t>YLP motif-containing protein 1 OS=Mus musculus OX=10090 GN=Ylpm1 PE=1 SV=2</t>
  </si>
  <si>
    <t>Q3U5F4</t>
  </si>
  <si>
    <t>YrdC domain-containing protein, mitochondrial OS=Mus musculus OX=10090 GN=Yrdc PE=1 SV=1</t>
  </si>
  <si>
    <t>Q8BYK6</t>
  </si>
  <si>
    <t>YTH domain-containing family protein 3 OS=Mus musculus OX=10090 GN=Ythdf3 PE=1 SV=2</t>
  </si>
  <si>
    <t>Q8K0L9</t>
  </si>
  <si>
    <t>Zinc finger and BTB domain-containing protein 20 OS=Mus musculus OX=10090 GN=Zbtb20 PE=1 SV=1</t>
  </si>
  <si>
    <t>Q8BJH1</t>
  </si>
  <si>
    <t>Zinc finger C2HC domain-containing protein 1A OS=Mus musculus OX=10090 GN=Zc2hc1a PE=1 SV=1</t>
  </si>
  <si>
    <t>Q8CCG1</t>
  </si>
  <si>
    <t>Zinc finger C2HC domain-containing protein 1C OS=Mus musculus OX=10090 GN=Zc2hc1c PE=2 SV=1</t>
  </si>
  <si>
    <t>Q3TIV5</t>
  </si>
  <si>
    <t>Zinc finger CCCH domain-containing protein 15 OS=Mus musculus OX=10090 GN=Zc3h15 PE=1 SV=2</t>
  </si>
  <si>
    <t>Q0P678</t>
  </si>
  <si>
    <t>Zinc finger CCCH domain-containing protein 18 OS=Mus musculus OX=10090 GN=Zc3h18 PE=1 SV=1</t>
  </si>
  <si>
    <t>Q6ZPZ3</t>
  </si>
  <si>
    <t>Zinc finger CCCH domain-containing protein 4 OS=Mus musculus OX=10090 GN=Zc3h4 PE=1 SV=2</t>
  </si>
  <si>
    <t>Q9CYA6</t>
  </si>
  <si>
    <t>Zinc finger CCHC domain-containing protein 8 OS=Mus musculus OX=10090 GN=Zcchc8 PE=1 SV=3</t>
  </si>
  <si>
    <t>Q810J8</t>
  </si>
  <si>
    <t>Zinc finger FYVE domain-containing protein 1 OS=Mus musculus OX=10090 GN=Zfyve1 PE=1 SV=2</t>
  </si>
  <si>
    <t>Q5DU37</t>
  </si>
  <si>
    <t>Zinc finger FYVE domain-containing protein 26 OS=Mus musculus OX=10090 GN=Zfyve26 PE=1 SV=2</t>
  </si>
  <si>
    <t>Q61329</t>
  </si>
  <si>
    <t>Zinc finger homeobox protein 3 OS=Mus musculus OX=10090 GN=Zfhx3 PE=1 SV=1</t>
  </si>
  <si>
    <t>Oxidation [P530]</t>
  </si>
  <si>
    <t>Q9JJN2</t>
  </si>
  <si>
    <t>Zinc finger homeobox protein 4 OS=Mus musculus OX=10090 GN=Zfhx4 PE=1 SV=1</t>
  </si>
  <si>
    <t>Oxidation [P2707]</t>
  </si>
  <si>
    <t>B9EI21</t>
  </si>
  <si>
    <t>Zinc finger matrin type 3 OS=Mus musculus OX=10090 GN=Zmat3 PE=1 SV=1</t>
  </si>
  <si>
    <t>O88466</t>
  </si>
  <si>
    <t>Zinc finger protein 106 OS=Mus musculus OX=10090 GN=Znf106 PE=1 SV=3</t>
  </si>
  <si>
    <t>Q810A1</t>
  </si>
  <si>
    <t>Zinc finger protein 18 OS=Mus musculus OX=10090 GN=Znf18 PE=2 SV=1</t>
  </si>
  <si>
    <t>Q7TSH9</t>
  </si>
  <si>
    <t>Zinc finger protein 184 OS=Mus musculus OX=10090 GN=Zfp184 PE=2 SV=1</t>
  </si>
  <si>
    <t>Q8BIQ3</t>
  </si>
  <si>
    <t>Zinc finger protein 2 OS=Mus musculus OX=10090 GN=Znf2 PE=2 SV=1</t>
  </si>
  <si>
    <t>Q61116</t>
  </si>
  <si>
    <t>Zinc finger protein 235 OS=Mus musculus OX=10090 GN=Znf235 PE=2 SV=1</t>
  </si>
  <si>
    <t>Oxidation [P270; P273; P276]</t>
  </si>
  <si>
    <t>Q922H9</t>
  </si>
  <si>
    <t>Zinc finger protein 330 OS=Mus musculus OX=10090 GN=Znf330 PE=1 SV=1</t>
  </si>
  <si>
    <t>Q6NS86</t>
  </si>
  <si>
    <t>Zinc finger protein 366 OS=Mus musculus OX=10090 GN=Znf366 PE=2 SV=1</t>
  </si>
  <si>
    <t>Q03172</t>
  </si>
  <si>
    <t>Zinc finger protein 40 OS=Mus musculus OX=10090 GN=Hivep1 PE=1 SV=1</t>
  </si>
  <si>
    <t>Q8C1M2</t>
  </si>
  <si>
    <t>Zinc finger protein 428 OS=Mus musculus OX=10090 GN=Znf428 PE=1 SV=1</t>
  </si>
  <si>
    <t>B1AWL2</t>
  </si>
  <si>
    <t>Zinc finger protein 462 OS=Mus musculus OX=10090 GN=Znf462 PE=1 SV=1</t>
  </si>
  <si>
    <t>B0V2W5</t>
  </si>
  <si>
    <t>Zinc finger protein 472 OS=Mus musculus OX=10090 GN=Zfp472 PE=4 SV=1</t>
  </si>
  <si>
    <t>B2RRF6</t>
  </si>
  <si>
    <t>Zinc finger protein 518A OS=Mus musculus OX=10090 GN=Znf518a PE=2 SV=1</t>
  </si>
  <si>
    <t>Oxidation [P466]</t>
  </si>
  <si>
    <t>Q6KAS7</t>
  </si>
  <si>
    <t>Zinc finger protein 521 OS=Mus musculus OX=10090 GN=Znf521 PE=1 SV=2</t>
  </si>
  <si>
    <t>S4R2I9</t>
  </si>
  <si>
    <t>Zinc finger protein 532 OS=Mus musculus OX=10090 GN=Zfp532 PE=1 SV=1</t>
  </si>
  <si>
    <t>Q8BHZ4</t>
  </si>
  <si>
    <t>Zinc finger protein 592 OS=Mus musculus OX=10090 GN=Znf592 PE=1 SV=3</t>
  </si>
  <si>
    <t>Oxidation [P938]</t>
  </si>
  <si>
    <t>Q80YY7</t>
  </si>
  <si>
    <t>Zinc finger protein 618 OS=Mus musculus OX=10090 GN=Znf618 PE=2 SV=3</t>
  </si>
  <si>
    <t>Oxidation [P349; P461]</t>
  </si>
  <si>
    <t>Q2TL60</t>
  </si>
  <si>
    <t>Zinc finger protein 667 OS=Mus musculus OX=10090 GN=Znf667 PE=2 SV=1</t>
  </si>
  <si>
    <t>Q8BKK5</t>
  </si>
  <si>
    <t>Zinc finger protein 689 OS=Mus musculus OX=10090 GN=Znf689 PE=2 SV=1</t>
  </si>
  <si>
    <t>Q9D115</t>
  </si>
  <si>
    <t>Zinc finger protein 706 OS=Mus musculus OX=10090 GN=Znf706 PE=1 SV=1</t>
  </si>
  <si>
    <t>E9Q2S6</t>
  </si>
  <si>
    <t>Zinc finger protein 780B OS=Mus musculus OX=10090 GN=Zfp780b PE=1 SV=1</t>
  </si>
  <si>
    <t>Q8R1N0</t>
  </si>
  <si>
    <t>Zinc finger protein 830 OS=Mus musculus OX=10090 GN=Znf830 PE=1 SV=1</t>
  </si>
  <si>
    <t>Q499E4</t>
  </si>
  <si>
    <t>Zinc finger protein DZIP1L OS=Mus musculus OX=10090 GN=Dzip1l PE=1 SV=1</t>
  </si>
  <si>
    <t>Q62384</t>
  </si>
  <si>
    <t>Zinc finger protein ZPR1 OS=Mus musculus OX=10090 GN=Zpr1 PE=1 SV=1</t>
  </si>
  <si>
    <t>Q9DB43</t>
  </si>
  <si>
    <t>Zinc finger protein-like 1 OS=Mus musculus OX=10090 GN=Zfpl1 PE=1 SV=1</t>
  </si>
  <si>
    <t>Q9R020</t>
  </si>
  <si>
    <t>Zinc finger Ran-binding domain-containing protein 2 OS=Mus musculus OX=10090 GN=Zranb2 PE=1 SV=2</t>
  </si>
  <si>
    <t>Q3T9Z9</t>
  </si>
  <si>
    <t>Zinc finger-containing ubiquitin peptidase 1 OS=Mus musculus OX=10090 GN=Zup1 PE=2 SV=2</t>
  </si>
  <si>
    <t>Q80Y81</t>
  </si>
  <si>
    <t>Zinc phosphodiesterase ELAC protein 2 OS=Mus musculus OX=10090 GN=Elac2 PE=1 SV=1</t>
  </si>
  <si>
    <t>Q60738</t>
  </si>
  <si>
    <t>Zinc transporter 1 OS=Mus musculus OX=10090 GN=Slc30a1 PE=1 SV=1</t>
  </si>
  <si>
    <t>Q5IRJ6</t>
  </si>
  <si>
    <t>Zinc transporter 9 OS=Mus musculus OX=10090 GN=Slc30a9 PE=1 SV=2</t>
  </si>
  <si>
    <t>Q31125</t>
  </si>
  <si>
    <t>Zinc transporter SLC39A7 OS=Mus musculus OX=10090 GN=Slc39a7 PE=1 SV=2</t>
  </si>
  <si>
    <t>Oxidation [P131]</t>
  </si>
  <si>
    <t>Q75N73</t>
  </si>
  <si>
    <t>Zinc transporter ZIP14 OS=Mus musculus OX=10090 GN=Slc39a14 PE=1 SV=1</t>
  </si>
  <si>
    <t>P10761</t>
  </si>
  <si>
    <t>Zona pellucida sperm-binding protein 3 OS=Mus musculus OX=10090 GN=Zp3 PE=1 SV=4</t>
  </si>
  <si>
    <t>Q9CQU5</t>
  </si>
  <si>
    <t>ZW10 interactor OS=Mus musculus OX=10090 GN=Zwint PE=1 SV=1</t>
  </si>
  <si>
    <t>Q62523</t>
  </si>
  <si>
    <t>Zyxin OS=Mus musculus OX=10090 GN=Zyx PE=1 SV=2</t>
  </si>
  <si>
    <t>KO/WT1</t>
  </si>
  <si>
    <t>KO/WT2</t>
  </si>
  <si>
    <t>KO/WT3</t>
  </si>
  <si>
    <t>KO/WT4</t>
  </si>
  <si>
    <t>KO/WT5</t>
  </si>
  <si>
    <t>Ave FC</t>
  </si>
  <si>
    <t>LOGFC</t>
  </si>
  <si>
    <t>LOGP</t>
  </si>
  <si>
    <t>Cytosol</t>
  </si>
  <si>
    <t>Densitometric quantitation of western blots. Protein of interest relative to Ponceau S.</t>
  </si>
  <si>
    <t>Enzyme Activity Assays</t>
  </si>
  <si>
    <t>Cit-Synth</t>
  </si>
  <si>
    <t>GLO-1</t>
  </si>
  <si>
    <t>GLO-2</t>
  </si>
  <si>
    <t>HADH Short</t>
  </si>
  <si>
    <t>Mito</t>
  </si>
  <si>
    <t>umol/min/unit CS</t>
  </si>
  <si>
    <t>HADH Long</t>
  </si>
  <si>
    <t>HADH-SC</t>
  </si>
  <si>
    <t>HADH-LC</t>
  </si>
  <si>
    <t>No Figure</t>
  </si>
  <si>
    <t>Source</t>
  </si>
  <si>
    <t>Units</t>
  </si>
  <si>
    <t>Enzyme</t>
  </si>
  <si>
    <t>Figure</t>
  </si>
  <si>
    <t>A = knockout, B = wild-type</t>
  </si>
  <si>
    <t>Complete RAW data set for protomic protein abundance (peptides grouped by protein), used to generate Figure 2A.</t>
  </si>
  <si>
    <t>FINAL data set for proteomics of protein abundance (Figure 2A)</t>
  </si>
  <si>
    <t>3737 hits from raw data sheet, calculate fold change then sort by it.</t>
  </si>
  <si>
    <t>Fig. 2B</t>
  </si>
  <si>
    <t>Fig. 2C</t>
  </si>
  <si>
    <t>Fig. 2D</t>
  </si>
  <si>
    <t>Exclusive Unique Peptide Count</t>
  </si>
  <si>
    <t>database parameters etc. on far right --&gt;</t>
  </si>
  <si>
    <t>Alkbh7</t>
  </si>
  <si>
    <t>Alkbh7 + MMS</t>
  </si>
  <si>
    <t>Mol Wt</t>
  </si>
  <si>
    <t>Anti-GLO-1 (male)</t>
  </si>
  <si>
    <t>Table S1 Flag Tag pull-down interactome (see also gel image Fig. 2 Suppl. 1)</t>
  </si>
  <si>
    <t>Fig. 2 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</si>
</sst>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0"/>
    <numFmt numFmtId="167" formatCode="0.0000"/>
    <numFmt numFmtId="168" formatCode="0.000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name val="Arial"/>
      <family val="2"/>
    </font>
    <font>
      <sz val="18"/>
      <name val="Arial"/>
      <family val="2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b/>
      <sz val="8"/>
      <color rgb="FFFF0000"/>
      <name val="Calibri"/>
      <family val="2"/>
    </font>
    <font>
      <b/>
      <sz val="8"/>
      <color rgb="FF000000"/>
      <name val="Calibri"/>
      <family val="2"/>
    </font>
    <font>
      <b/>
      <sz val="8"/>
      <color rgb="FF000000"/>
      <name val="Calibri"/>
      <family val="2"/>
      <scheme val="minor"/>
    </font>
    <font>
      <b/>
      <sz val="8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0" fontId="21" fillId="0" borderId="0"/>
    <xf numFmtId="0" fontId="27" fillId="0" borderId="0" applyNumberFormat="0" applyFont="0" applyFill="0"/>
  </cellStyleXfs>
  <cellXfs count="58">
    <xf numFmtId="0" fontId="0" fillId="0" borderId="0" xfId="0"/>
    <xf numFmtId="0" fontId="18" fillId="0" borderId="0" xfId="0" applyFont="1" applyAlignment="1">
      <alignment horizontal="center"/>
    </xf>
    <xf numFmtId="164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2" fontId="22" fillId="0" borderId="0" xfId="0" applyNumberFormat="1" applyFont="1" applyFill="1" applyAlignment="1">
      <alignment horizontal="center"/>
    </xf>
    <xf numFmtId="0" fontId="26" fillId="0" borderId="0" xfId="0" applyFont="1" applyAlignment="1">
      <alignment wrapText="1"/>
    </xf>
    <xf numFmtId="0" fontId="27" fillId="0" borderId="0" xfId="0" applyFont="1" applyAlignment="1">
      <alignment horizontal="right" wrapText="1" readingOrder="1"/>
    </xf>
    <xf numFmtId="0" fontId="22" fillId="0" borderId="0" xfId="0" applyFont="1" applyAlignment="1">
      <alignment wrapText="1"/>
    </xf>
    <xf numFmtId="0" fontId="24" fillId="0" borderId="0" xfId="0" applyFont="1" applyAlignment="1">
      <alignment horizontal="left" wrapText="1" readingOrder="1"/>
    </xf>
    <xf numFmtId="0" fontId="24" fillId="0" borderId="0" xfId="0" applyFont="1" applyAlignment="1">
      <alignment horizontal="right" wrapText="1" readingOrder="1"/>
    </xf>
    <xf numFmtId="167" fontId="24" fillId="0" borderId="0" xfId="0" applyNumberFormat="1" applyFont="1" applyAlignment="1">
      <alignment horizontal="right" wrapText="1" readingOrder="1"/>
    </xf>
    <xf numFmtId="168" fontId="24" fillId="0" borderId="0" xfId="0" applyNumberFormat="1" applyFont="1" applyAlignment="1">
      <alignment horizontal="right" wrapText="1" readingOrder="1"/>
    </xf>
    <xf numFmtId="0" fontId="22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 readingOrder="1"/>
    </xf>
    <xf numFmtId="2" fontId="24" fillId="0" borderId="0" xfId="0" applyNumberFormat="1" applyFont="1" applyAlignment="1">
      <alignment horizontal="center" wrapText="1" readingOrder="1"/>
    </xf>
    <xf numFmtId="0" fontId="19" fillId="0" borderId="0" xfId="0" applyFont="1"/>
    <xf numFmtId="0" fontId="25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9" fillId="0" borderId="0" xfId="44" applyFont="1"/>
    <xf numFmtId="0" fontId="28" fillId="0" borderId="0" xfId="44" applyFont="1"/>
    <xf numFmtId="0" fontId="28" fillId="0" borderId="0" xfId="44" applyFont="1" applyAlignment="1">
      <alignment horizontal="center"/>
    </xf>
    <xf numFmtId="165" fontId="28" fillId="0" borderId="0" xfId="44" applyNumberFormat="1" applyFont="1" applyAlignment="1">
      <alignment horizontal="center"/>
    </xf>
    <xf numFmtId="0" fontId="30" fillId="0" borderId="0" xfId="44" applyFont="1" applyAlignment="1">
      <alignment wrapText="1"/>
    </xf>
    <xf numFmtId="165" fontId="30" fillId="0" borderId="0" xfId="44" applyNumberFormat="1" applyFont="1" applyAlignment="1">
      <alignment horizontal="center" wrapText="1"/>
    </xf>
    <xf numFmtId="0" fontId="30" fillId="0" borderId="0" xfId="44" applyFont="1" applyAlignment="1">
      <alignment horizontal="center" wrapText="1"/>
    </xf>
    <xf numFmtId="2" fontId="28" fillId="0" borderId="0" xfId="44" applyNumberFormat="1" applyFont="1" applyAlignment="1">
      <alignment horizontal="center"/>
    </xf>
    <xf numFmtId="0" fontId="30" fillId="0" borderId="0" xfId="44" applyFont="1" applyAlignment="1">
      <alignment horizontal="left"/>
    </xf>
    <xf numFmtId="2" fontId="0" fillId="0" borderId="0" xfId="0" applyNumberFormat="1"/>
    <xf numFmtId="0" fontId="18" fillId="0" borderId="0" xfId="0" applyFont="1"/>
    <xf numFmtId="0" fontId="28" fillId="0" borderId="0" xfId="0" applyFont="1" applyAlignment="1">
      <alignment horizontal="center" wrapText="1" readingOrder="1"/>
    </xf>
    <xf numFmtId="0" fontId="31" fillId="0" borderId="0" xfId="0" applyFont="1" applyAlignment="1">
      <alignment horizontal="center" vertical="center" readingOrder="1"/>
    </xf>
    <xf numFmtId="0" fontId="19" fillId="34" borderId="0" xfId="0" applyFont="1" applyFill="1" applyAlignment="1">
      <alignment horizontal="center"/>
    </xf>
    <xf numFmtId="0" fontId="18" fillId="33" borderId="0" xfId="0" applyFont="1" applyFill="1" applyAlignment="1">
      <alignment horizontal="center"/>
    </xf>
    <xf numFmtId="2" fontId="28" fillId="0" borderId="0" xfId="0" applyNumberFormat="1" applyFont="1" applyAlignment="1">
      <alignment horizontal="center" wrapText="1" readingOrder="1"/>
    </xf>
    <xf numFmtId="0" fontId="23" fillId="34" borderId="0" xfId="0" applyFont="1" applyFill="1" applyAlignment="1">
      <alignment horizontal="center"/>
    </xf>
    <xf numFmtId="0" fontId="24" fillId="33" borderId="0" xfId="0" applyFont="1" applyFill="1" applyAlignment="1">
      <alignment horizontal="right" wrapText="1" readingOrder="1"/>
    </xf>
    <xf numFmtId="167" fontId="24" fillId="33" borderId="0" xfId="0" applyNumberFormat="1" applyFont="1" applyFill="1" applyAlignment="1">
      <alignment horizontal="right" wrapText="1" readingOrder="1"/>
    </xf>
    <xf numFmtId="0" fontId="27" fillId="33" borderId="0" xfId="0" applyFont="1" applyFill="1" applyAlignment="1">
      <alignment horizontal="right" wrapText="1" readingOrder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left" wrapText="1"/>
    </xf>
    <xf numFmtId="0" fontId="0" fillId="0" borderId="0" xfId="0" applyAlignment="1">
      <alignment wrapText="1"/>
    </xf>
    <xf numFmtId="165" fontId="28" fillId="0" borderId="0" xfId="0" applyNumberFormat="1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32" fillId="0" borderId="0" xfId="44" applyFont="1"/>
    <xf numFmtId="0" fontId="32" fillId="0" borderId="0" xfId="44" applyFont="1" applyAlignment="1">
      <alignment horizontal="center"/>
    </xf>
    <xf numFmtId="2" fontId="31" fillId="0" borderId="0" xfId="0" applyNumberFormat="1" applyFont="1" applyAlignment="1">
      <alignment horizontal="center" vertical="center" readingOrder="1"/>
    </xf>
    <xf numFmtId="0" fontId="23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 readingOrder="1"/>
    </xf>
    <xf numFmtId="165" fontId="24" fillId="0" borderId="0" xfId="0" applyNumberFormat="1" applyFont="1" applyAlignment="1">
      <alignment horizontal="center" wrapText="1" readingOrder="1"/>
    </xf>
    <xf numFmtId="166" fontId="31" fillId="0" borderId="0" xfId="0" applyNumberFormat="1" applyFont="1" applyAlignment="1">
      <alignment horizontal="center" vertical="center" readingOrder="1"/>
    </xf>
    <xf numFmtId="0" fontId="18" fillId="0" borderId="0" xfId="0" applyFont="1" applyAlignment="1">
      <alignment horizontal="right"/>
    </xf>
    <xf numFmtId="0" fontId="18" fillId="33" borderId="0" xfId="0" applyFont="1" applyFill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6EF2D9B7-C235-4A93-9E1C-BC75F2008C06}"/>
    <cellStyle name="Normal 2 2" xfId="43" xr:uid="{535D5E9D-C8CC-4DB7-933D-E00803AA4334}"/>
    <cellStyle name="Normal 3" xfId="44" xr:uid="{76DA27E0-0C7E-45A2-999E-7D1DB16F3888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'Abnd Promx Fin'!$U$6:$U$3742</c:f>
              <c:numCache>
                <c:formatCode>0.00</c:formatCode>
                <c:ptCount val="3737"/>
                <c:pt idx="0">
                  <c:v>-0.25055805500543338</c:v>
                </c:pt>
                <c:pt idx="1">
                  <c:v>-0.16390169963222009</c:v>
                </c:pt>
                <c:pt idx="2">
                  <c:v>-0.12665720382500789</c:v>
                </c:pt>
                <c:pt idx="3">
                  <c:v>-0.12633190769790656</c:v>
                </c:pt>
                <c:pt idx="4">
                  <c:v>-0.12290436641157348</c:v>
                </c:pt>
                <c:pt idx="5">
                  <c:v>-0.12268652572136789</c:v>
                </c:pt>
                <c:pt idx="6">
                  <c:v>-0.12235972220617808</c:v>
                </c:pt>
                <c:pt idx="7">
                  <c:v>-0.10614422907434981</c:v>
                </c:pt>
                <c:pt idx="8">
                  <c:v>-0.10055119211919959</c:v>
                </c:pt>
                <c:pt idx="9">
                  <c:v>-0.10015039279479286</c:v>
                </c:pt>
                <c:pt idx="10">
                  <c:v>-9.5135141729490544E-2</c:v>
                </c:pt>
                <c:pt idx="11">
                  <c:v>-9.4500974457484718E-2</c:v>
                </c:pt>
                <c:pt idx="12">
                  <c:v>-9.4338931909811755E-2</c:v>
                </c:pt>
                <c:pt idx="13">
                  <c:v>-9.3719956916213279E-2</c:v>
                </c:pt>
                <c:pt idx="14">
                  <c:v>-9.1669434118919035E-2</c:v>
                </c:pt>
                <c:pt idx="15">
                  <c:v>-8.5954519730496393E-2</c:v>
                </c:pt>
                <c:pt idx="16">
                  <c:v>-8.3727723885670055E-2</c:v>
                </c:pt>
                <c:pt idx="17">
                  <c:v>-8.1555486587448794E-2</c:v>
                </c:pt>
                <c:pt idx="18">
                  <c:v>-7.8749058454381973E-2</c:v>
                </c:pt>
                <c:pt idx="19">
                  <c:v>-7.8649168355566887E-2</c:v>
                </c:pt>
                <c:pt idx="20">
                  <c:v>-7.8051395575702148E-2</c:v>
                </c:pt>
                <c:pt idx="21">
                  <c:v>-7.6557788141598929E-2</c:v>
                </c:pt>
                <c:pt idx="22">
                  <c:v>-7.5863364246935849E-2</c:v>
                </c:pt>
                <c:pt idx="23">
                  <c:v>-7.2417650733634889E-2</c:v>
                </c:pt>
                <c:pt idx="24">
                  <c:v>-7.0524424661539145E-2</c:v>
                </c:pt>
                <c:pt idx="25">
                  <c:v>-7.0498111736157248E-2</c:v>
                </c:pt>
                <c:pt idx="26">
                  <c:v>-6.9992893411194704E-2</c:v>
                </c:pt>
                <c:pt idx="27">
                  <c:v>-6.9397419339268296E-2</c:v>
                </c:pt>
                <c:pt idx="28">
                  <c:v>-6.9257351689553714E-2</c:v>
                </c:pt>
                <c:pt idx="29">
                  <c:v>-6.8963249878627592E-2</c:v>
                </c:pt>
                <c:pt idx="30">
                  <c:v>-6.8685828195259258E-2</c:v>
                </c:pt>
                <c:pt idx="31">
                  <c:v>-6.6889053206048876E-2</c:v>
                </c:pt>
                <c:pt idx="32">
                  <c:v>-6.567090310729011E-2</c:v>
                </c:pt>
                <c:pt idx="33">
                  <c:v>-6.5434696820293722E-2</c:v>
                </c:pt>
                <c:pt idx="34">
                  <c:v>-6.5101511964901257E-2</c:v>
                </c:pt>
                <c:pt idx="35">
                  <c:v>-6.4487908648388839E-2</c:v>
                </c:pt>
                <c:pt idx="36">
                  <c:v>-6.4227145037628372E-2</c:v>
                </c:pt>
                <c:pt idx="37">
                  <c:v>-6.3894240610851125E-2</c:v>
                </c:pt>
                <c:pt idx="38">
                  <c:v>-6.3588732865054814E-2</c:v>
                </c:pt>
                <c:pt idx="39">
                  <c:v>-6.2660439524260869E-2</c:v>
                </c:pt>
                <c:pt idx="40">
                  <c:v>-6.2479959434535222E-2</c:v>
                </c:pt>
                <c:pt idx="41">
                  <c:v>-6.2411627548146865E-2</c:v>
                </c:pt>
                <c:pt idx="42">
                  <c:v>-6.197246362944879E-2</c:v>
                </c:pt>
                <c:pt idx="43">
                  <c:v>-6.0892732158681219E-2</c:v>
                </c:pt>
                <c:pt idx="44">
                  <c:v>-6.0840182552216654E-2</c:v>
                </c:pt>
                <c:pt idx="45">
                  <c:v>-6.0548608710051403E-2</c:v>
                </c:pt>
                <c:pt idx="46">
                  <c:v>-6.0000777524223364E-2</c:v>
                </c:pt>
                <c:pt idx="47">
                  <c:v>-5.9467737624569715E-2</c:v>
                </c:pt>
                <c:pt idx="48">
                  <c:v>-5.9027570743946038E-2</c:v>
                </c:pt>
                <c:pt idx="49">
                  <c:v>-5.8793631907936947E-2</c:v>
                </c:pt>
                <c:pt idx="50">
                  <c:v>-5.8747596487853097E-2</c:v>
                </c:pt>
                <c:pt idx="51">
                  <c:v>-5.8480059343807796E-2</c:v>
                </c:pt>
                <c:pt idx="52">
                  <c:v>-5.8172327681056256E-2</c:v>
                </c:pt>
                <c:pt idx="53">
                  <c:v>-5.8169845095513095E-2</c:v>
                </c:pt>
                <c:pt idx="54">
                  <c:v>-5.7578355751819132E-2</c:v>
                </c:pt>
                <c:pt idx="55">
                  <c:v>-5.7048906297269886E-2</c:v>
                </c:pt>
                <c:pt idx="56">
                  <c:v>-5.6312983009089414E-2</c:v>
                </c:pt>
                <c:pt idx="57">
                  <c:v>-5.5726879845690497E-2</c:v>
                </c:pt>
                <c:pt idx="58">
                  <c:v>-5.5658760018335723E-2</c:v>
                </c:pt>
                <c:pt idx="59">
                  <c:v>-5.5581998924740049E-2</c:v>
                </c:pt>
                <c:pt idx="60">
                  <c:v>-5.5317627598835482E-2</c:v>
                </c:pt>
                <c:pt idx="61">
                  <c:v>-5.5124283495039512E-2</c:v>
                </c:pt>
                <c:pt idx="62">
                  <c:v>-5.496757256189496E-2</c:v>
                </c:pt>
                <c:pt idx="63">
                  <c:v>-5.4796132577717795E-2</c:v>
                </c:pt>
                <c:pt idx="64">
                  <c:v>-5.4489001186131918E-2</c:v>
                </c:pt>
                <c:pt idx="65">
                  <c:v>-5.4115451762505283E-2</c:v>
                </c:pt>
                <c:pt idx="66">
                  <c:v>-5.4050008221144405E-2</c:v>
                </c:pt>
                <c:pt idx="67">
                  <c:v>-5.3460271265495588E-2</c:v>
                </c:pt>
                <c:pt idx="68">
                  <c:v>-5.3375220001992775E-2</c:v>
                </c:pt>
                <c:pt idx="69">
                  <c:v>-5.3230714602893414E-2</c:v>
                </c:pt>
                <c:pt idx="70">
                  <c:v>-5.2700180659153738E-2</c:v>
                </c:pt>
                <c:pt idx="71">
                  <c:v>-5.0793560878290345E-2</c:v>
                </c:pt>
                <c:pt idx="72">
                  <c:v>-5.0771389425657759E-2</c:v>
                </c:pt>
                <c:pt idx="73">
                  <c:v>-5.013872387232108E-2</c:v>
                </c:pt>
                <c:pt idx="74">
                  <c:v>-4.9999331893070487E-2</c:v>
                </c:pt>
                <c:pt idx="75">
                  <c:v>-4.9897145977787397E-2</c:v>
                </c:pt>
                <c:pt idx="76">
                  <c:v>-4.9877054817700606E-2</c:v>
                </c:pt>
                <c:pt idx="77">
                  <c:v>-4.9837314154190182E-2</c:v>
                </c:pt>
                <c:pt idx="78">
                  <c:v>-4.9708788839903081E-2</c:v>
                </c:pt>
                <c:pt idx="79">
                  <c:v>-4.9423703964152549E-2</c:v>
                </c:pt>
                <c:pt idx="80">
                  <c:v>-4.9121432689271341E-2</c:v>
                </c:pt>
                <c:pt idx="81">
                  <c:v>-4.895587474002179E-2</c:v>
                </c:pt>
                <c:pt idx="82">
                  <c:v>-4.879486279324563E-2</c:v>
                </c:pt>
                <c:pt idx="83">
                  <c:v>-4.8793162275594035E-2</c:v>
                </c:pt>
                <c:pt idx="84">
                  <c:v>-4.8659310368175585E-2</c:v>
                </c:pt>
                <c:pt idx="85">
                  <c:v>-4.8640261069500944E-2</c:v>
                </c:pt>
                <c:pt idx="86">
                  <c:v>-4.84273478780416E-2</c:v>
                </c:pt>
                <c:pt idx="87">
                  <c:v>-4.8183929358977313E-2</c:v>
                </c:pt>
                <c:pt idx="88">
                  <c:v>-4.7891913740070409E-2</c:v>
                </c:pt>
                <c:pt idx="89">
                  <c:v>-4.7759103918988743E-2</c:v>
                </c:pt>
                <c:pt idx="90">
                  <c:v>-4.7559769136994168E-2</c:v>
                </c:pt>
                <c:pt idx="91">
                  <c:v>-4.7356760917914839E-2</c:v>
                </c:pt>
                <c:pt idx="92">
                  <c:v>-4.7339734825854046E-2</c:v>
                </c:pt>
                <c:pt idx="93">
                  <c:v>-4.7157761516498399E-2</c:v>
                </c:pt>
                <c:pt idx="94">
                  <c:v>-4.7112159419223358E-2</c:v>
                </c:pt>
                <c:pt idx="95">
                  <c:v>-4.6451395976827667E-2</c:v>
                </c:pt>
                <c:pt idx="96">
                  <c:v>-4.6425425841487324E-2</c:v>
                </c:pt>
                <c:pt idx="97">
                  <c:v>-4.6417898142678986E-2</c:v>
                </c:pt>
                <c:pt idx="98">
                  <c:v>-4.6243033946318783E-2</c:v>
                </c:pt>
                <c:pt idx="99">
                  <c:v>-4.5936811576414188E-2</c:v>
                </c:pt>
                <c:pt idx="100">
                  <c:v>-4.5865770226373045E-2</c:v>
                </c:pt>
                <c:pt idx="101">
                  <c:v>-4.5616012044040671E-2</c:v>
                </c:pt>
                <c:pt idx="102">
                  <c:v>-4.5548394822494558E-2</c:v>
                </c:pt>
                <c:pt idx="103">
                  <c:v>-4.4915566412483357E-2</c:v>
                </c:pt>
                <c:pt idx="104">
                  <c:v>-4.4566697235026723E-2</c:v>
                </c:pt>
                <c:pt idx="105">
                  <c:v>-4.394444936271176E-2</c:v>
                </c:pt>
                <c:pt idx="106">
                  <c:v>-4.3904407730068179E-2</c:v>
                </c:pt>
                <c:pt idx="107">
                  <c:v>-4.3872362731612123E-2</c:v>
                </c:pt>
                <c:pt idx="108">
                  <c:v>-4.33986506643501E-2</c:v>
                </c:pt>
                <c:pt idx="109">
                  <c:v>-4.3267662330552667E-2</c:v>
                </c:pt>
                <c:pt idx="110">
                  <c:v>-4.3106421435089103E-2</c:v>
                </c:pt>
                <c:pt idx="111">
                  <c:v>-4.2524639793865032E-2</c:v>
                </c:pt>
                <c:pt idx="112">
                  <c:v>-4.2422097814293014E-2</c:v>
                </c:pt>
                <c:pt idx="113">
                  <c:v>-4.2314196333215003E-2</c:v>
                </c:pt>
                <c:pt idx="114">
                  <c:v>-4.2152747334373186E-2</c:v>
                </c:pt>
                <c:pt idx="115">
                  <c:v>-4.1777789834439145E-2</c:v>
                </c:pt>
                <c:pt idx="116">
                  <c:v>-4.1677039785188448E-2</c:v>
                </c:pt>
                <c:pt idx="117">
                  <c:v>-4.1623078362393033E-2</c:v>
                </c:pt>
                <c:pt idx="118">
                  <c:v>-4.1600841432835496E-2</c:v>
                </c:pt>
                <c:pt idx="119">
                  <c:v>-4.1573473814072816E-2</c:v>
                </c:pt>
                <c:pt idx="120">
                  <c:v>-4.153271340604401E-2</c:v>
                </c:pt>
                <c:pt idx="121">
                  <c:v>-4.148973792521498E-2</c:v>
                </c:pt>
                <c:pt idx="122">
                  <c:v>-4.0952908347326379E-2</c:v>
                </c:pt>
                <c:pt idx="123">
                  <c:v>-4.0867909343588776E-2</c:v>
                </c:pt>
                <c:pt idx="124">
                  <c:v>-4.0808113364970908E-2</c:v>
                </c:pt>
                <c:pt idx="125">
                  <c:v>-4.0511250691989631E-2</c:v>
                </c:pt>
                <c:pt idx="126">
                  <c:v>-4.0411564251729967E-2</c:v>
                </c:pt>
                <c:pt idx="127">
                  <c:v>-4.0408924465483428E-2</c:v>
                </c:pt>
                <c:pt idx="128">
                  <c:v>-4.0082286236259063E-2</c:v>
                </c:pt>
                <c:pt idx="129">
                  <c:v>-4.0070540971501936E-2</c:v>
                </c:pt>
                <c:pt idx="130">
                  <c:v>-4.004984115740326E-2</c:v>
                </c:pt>
                <c:pt idx="131">
                  <c:v>-3.997201218038815E-2</c:v>
                </c:pt>
                <c:pt idx="132">
                  <c:v>-3.9904211948058654E-2</c:v>
                </c:pt>
                <c:pt idx="133">
                  <c:v>-3.9882080166364436E-2</c:v>
                </c:pt>
                <c:pt idx="134">
                  <c:v>-3.9796950755435677E-2</c:v>
                </c:pt>
                <c:pt idx="135">
                  <c:v>-3.971501270998673E-2</c:v>
                </c:pt>
                <c:pt idx="136">
                  <c:v>-3.9590604994349035E-2</c:v>
                </c:pt>
                <c:pt idx="137">
                  <c:v>-3.9574537430240815E-2</c:v>
                </c:pt>
                <c:pt idx="138">
                  <c:v>-3.9569051198303652E-2</c:v>
                </c:pt>
                <c:pt idx="139">
                  <c:v>-3.9508731724114017E-2</c:v>
                </c:pt>
                <c:pt idx="140">
                  <c:v>-3.9446973310385831E-2</c:v>
                </c:pt>
                <c:pt idx="141">
                  <c:v>-3.9272811931393946E-2</c:v>
                </c:pt>
                <c:pt idx="142">
                  <c:v>-3.926921130093259E-2</c:v>
                </c:pt>
                <c:pt idx="143">
                  <c:v>-3.9198441064544405E-2</c:v>
                </c:pt>
                <c:pt idx="144">
                  <c:v>-3.8859506473752116E-2</c:v>
                </c:pt>
                <c:pt idx="145">
                  <c:v>-3.8819173357766086E-2</c:v>
                </c:pt>
                <c:pt idx="146">
                  <c:v>-3.8761168429750324E-2</c:v>
                </c:pt>
                <c:pt idx="147">
                  <c:v>-3.868442406371677E-2</c:v>
                </c:pt>
                <c:pt idx="148">
                  <c:v>-3.8431463668004054E-2</c:v>
                </c:pt>
                <c:pt idx="149">
                  <c:v>-3.805781484913446E-2</c:v>
                </c:pt>
                <c:pt idx="150">
                  <c:v>-3.7731368676648884E-2</c:v>
                </c:pt>
                <c:pt idx="151">
                  <c:v>-3.7726537972311777E-2</c:v>
                </c:pt>
                <c:pt idx="152">
                  <c:v>-3.7671594349748476E-2</c:v>
                </c:pt>
                <c:pt idx="153">
                  <c:v>-3.7564240421926832E-2</c:v>
                </c:pt>
                <c:pt idx="154">
                  <c:v>-3.7366653869708971E-2</c:v>
                </c:pt>
                <c:pt idx="155">
                  <c:v>-3.7289142125438435E-2</c:v>
                </c:pt>
                <c:pt idx="156">
                  <c:v>-3.7229111731940094E-2</c:v>
                </c:pt>
                <c:pt idx="157">
                  <c:v>-3.722888062135439E-2</c:v>
                </c:pt>
                <c:pt idx="158">
                  <c:v>-3.7187405122163807E-2</c:v>
                </c:pt>
                <c:pt idx="159">
                  <c:v>-3.7080192462378356E-2</c:v>
                </c:pt>
                <c:pt idx="160">
                  <c:v>-3.7057666382320151E-2</c:v>
                </c:pt>
                <c:pt idx="161">
                  <c:v>-3.7022425554101082E-2</c:v>
                </c:pt>
                <c:pt idx="162">
                  <c:v>-3.6975039513783996E-2</c:v>
                </c:pt>
                <c:pt idx="163">
                  <c:v>-3.6884432022368789E-2</c:v>
                </c:pt>
                <c:pt idx="164">
                  <c:v>-3.6862837097161129E-2</c:v>
                </c:pt>
                <c:pt idx="165">
                  <c:v>-3.6721763452644121E-2</c:v>
                </c:pt>
                <c:pt idx="166">
                  <c:v>-3.6583238637779944E-2</c:v>
                </c:pt>
                <c:pt idx="167">
                  <c:v>-3.6530346934471658E-2</c:v>
                </c:pt>
                <c:pt idx="168">
                  <c:v>-3.6346549906687849E-2</c:v>
                </c:pt>
                <c:pt idx="169">
                  <c:v>-3.6267873146993604E-2</c:v>
                </c:pt>
                <c:pt idx="170">
                  <c:v>-3.6226441563105824E-2</c:v>
                </c:pt>
                <c:pt idx="171">
                  <c:v>-3.5983011444133559E-2</c:v>
                </c:pt>
                <c:pt idx="172">
                  <c:v>-3.5804847086266155E-2</c:v>
                </c:pt>
                <c:pt idx="173">
                  <c:v>-3.5783547352300715E-2</c:v>
                </c:pt>
                <c:pt idx="174">
                  <c:v>-3.5637245621225971E-2</c:v>
                </c:pt>
                <c:pt idx="175">
                  <c:v>-3.5436344394063422E-2</c:v>
                </c:pt>
                <c:pt idx="176">
                  <c:v>-3.5409570838526153E-2</c:v>
                </c:pt>
                <c:pt idx="177">
                  <c:v>-3.5394615082203325E-2</c:v>
                </c:pt>
                <c:pt idx="178">
                  <c:v>-3.484691113849165E-2</c:v>
                </c:pt>
                <c:pt idx="179">
                  <c:v>-3.481742466717918E-2</c:v>
                </c:pt>
                <c:pt idx="180">
                  <c:v>-3.4685303482004187E-2</c:v>
                </c:pt>
                <c:pt idx="181">
                  <c:v>-3.4561090309904376E-2</c:v>
                </c:pt>
                <c:pt idx="182">
                  <c:v>-3.4254704118221659E-2</c:v>
                </c:pt>
                <c:pt idx="183">
                  <c:v>-3.4174444578267633E-2</c:v>
                </c:pt>
                <c:pt idx="184">
                  <c:v>-3.4034924703864516E-2</c:v>
                </c:pt>
                <c:pt idx="185">
                  <c:v>-3.3928456007993379E-2</c:v>
                </c:pt>
                <c:pt idx="186">
                  <c:v>-3.3895249224168401E-2</c:v>
                </c:pt>
                <c:pt idx="187">
                  <c:v>-3.3665411731114307E-2</c:v>
                </c:pt>
                <c:pt idx="188">
                  <c:v>-3.3492674364304816E-2</c:v>
                </c:pt>
                <c:pt idx="189">
                  <c:v>-3.3444894765035066E-2</c:v>
                </c:pt>
                <c:pt idx="190">
                  <c:v>-3.3263331096402338E-2</c:v>
                </c:pt>
                <c:pt idx="191">
                  <c:v>-3.311117054249392E-2</c:v>
                </c:pt>
                <c:pt idx="192">
                  <c:v>-3.2991720320978392E-2</c:v>
                </c:pt>
                <c:pt idx="193">
                  <c:v>-3.2946973362807386E-2</c:v>
                </c:pt>
                <c:pt idx="194">
                  <c:v>-3.2910544722466781E-2</c:v>
                </c:pt>
                <c:pt idx="195">
                  <c:v>-3.2908135779338508E-2</c:v>
                </c:pt>
                <c:pt idx="196">
                  <c:v>-3.2906517423840972E-2</c:v>
                </c:pt>
                <c:pt idx="197">
                  <c:v>-3.2855417785375721E-2</c:v>
                </c:pt>
                <c:pt idx="198">
                  <c:v>-3.2706674180200991E-2</c:v>
                </c:pt>
                <c:pt idx="199">
                  <c:v>-3.264312952288425E-2</c:v>
                </c:pt>
                <c:pt idx="200">
                  <c:v>-3.2629336274762916E-2</c:v>
                </c:pt>
                <c:pt idx="201">
                  <c:v>-3.2627456907394971E-2</c:v>
                </c:pt>
                <c:pt idx="202">
                  <c:v>-3.227039870443859E-2</c:v>
                </c:pt>
                <c:pt idx="203">
                  <c:v>-3.2193248148544656E-2</c:v>
                </c:pt>
                <c:pt idx="204">
                  <c:v>-3.219027646255402E-2</c:v>
                </c:pt>
                <c:pt idx="205">
                  <c:v>-3.2063409644472213E-2</c:v>
                </c:pt>
                <c:pt idx="206">
                  <c:v>-3.203000603698742E-2</c:v>
                </c:pt>
                <c:pt idx="207">
                  <c:v>-3.1980404303318166E-2</c:v>
                </c:pt>
                <c:pt idx="208">
                  <c:v>-3.195323706581063E-2</c:v>
                </c:pt>
                <c:pt idx="209">
                  <c:v>-3.1877830560116331E-2</c:v>
                </c:pt>
                <c:pt idx="210">
                  <c:v>-3.1833366461649699E-2</c:v>
                </c:pt>
                <c:pt idx="211">
                  <c:v>-3.1760611199162812E-2</c:v>
                </c:pt>
                <c:pt idx="212">
                  <c:v>-3.1627863642582812E-2</c:v>
                </c:pt>
                <c:pt idx="213">
                  <c:v>-3.1272172411523545E-2</c:v>
                </c:pt>
                <c:pt idx="214">
                  <c:v>-3.1254839248162782E-2</c:v>
                </c:pt>
                <c:pt idx="215">
                  <c:v>-3.116464311509053E-2</c:v>
                </c:pt>
                <c:pt idx="216">
                  <c:v>-3.103343160923127E-2</c:v>
                </c:pt>
                <c:pt idx="217">
                  <c:v>-3.1003971936046117E-2</c:v>
                </c:pt>
                <c:pt idx="218">
                  <c:v>-3.0911586265826654E-2</c:v>
                </c:pt>
                <c:pt idx="219">
                  <c:v>-3.0898909933225117E-2</c:v>
                </c:pt>
                <c:pt idx="220">
                  <c:v>-3.0805709142167494E-2</c:v>
                </c:pt>
                <c:pt idx="221">
                  <c:v>-3.0737125678678347E-2</c:v>
                </c:pt>
                <c:pt idx="222">
                  <c:v>-3.0705778009956976E-2</c:v>
                </c:pt>
                <c:pt idx="223">
                  <c:v>-3.0704647884372743E-2</c:v>
                </c:pt>
                <c:pt idx="224">
                  <c:v>-3.0565158082555291E-2</c:v>
                </c:pt>
                <c:pt idx="225">
                  <c:v>-3.045528293533591E-2</c:v>
                </c:pt>
                <c:pt idx="226">
                  <c:v>-3.0430386379035484E-2</c:v>
                </c:pt>
                <c:pt idx="227">
                  <c:v>-3.0368183783059249E-2</c:v>
                </c:pt>
                <c:pt idx="228">
                  <c:v>-3.0333771028104684E-2</c:v>
                </c:pt>
                <c:pt idx="229">
                  <c:v>-3.0110536006582724E-2</c:v>
                </c:pt>
                <c:pt idx="230">
                  <c:v>-2.9575273368438747E-2</c:v>
                </c:pt>
                <c:pt idx="231">
                  <c:v>-2.9565442634771188E-2</c:v>
                </c:pt>
                <c:pt idx="232">
                  <c:v>-2.946105960071015E-2</c:v>
                </c:pt>
                <c:pt idx="233">
                  <c:v>-2.9299679160634869E-2</c:v>
                </c:pt>
                <c:pt idx="234">
                  <c:v>-2.9218243141803848E-2</c:v>
                </c:pt>
                <c:pt idx="235">
                  <c:v>-2.9174908938576202E-2</c:v>
                </c:pt>
                <c:pt idx="236">
                  <c:v>-2.9168566538973099E-2</c:v>
                </c:pt>
                <c:pt idx="237">
                  <c:v>-2.8982183912258153E-2</c:v>
                </c:pt>
                <c:pt idx="238">
                  <c:v>-2.8761760737636897E-2</c:v>
                </c:pt>
                <c:pt idx="239">
                  <c:v>-2.87617022481194E-2</c:v>
                </c:pt>
                <c:pt idx="240">
                  <c:v>-2.8600535146327693E-2</c:v>
                </c:pt>
                <c:pt idx="241">
                  <c:v>-2.8357831154831727E-2</c:v>
                </c:pt>
                <c:pt idx="242">
                  <c:v>-2.8249102578018482E-2</c:v>
                </c:pt>
                <c:pt idx="243">
                  <c:v>-2.8182021067546269E-2</c:v>
                </c:pt>
                <c:pt idx="244">
                  <c:v>-2.8151240507350298E-2</c:v>
                </c:pt>
                <c:pt idx="245">
                  <c:v>-2.8100349756923038E-2</c:v>
                </c:pt>
                <c:pt idx="246">
                  <c:v>-2.8061005411763859E-2</c:v>
                </c:pt>
                <c:pt idx="247">
                  <c:v>-2.8032413588684871E-2</c:v>
                </c:pt>
                <c:pt idx="248">
                  <c:v>-2.8005081960245447E-2</c:v>
                </c:pt>
                <c:pt idx="249">
                  <c:v>-2.8004123480346529E-2</c:v>
                </c:pt>
                <c:pt idx="250">
                  <c:v>-2.7946187751441965E-2</c:v>
                </c:pt>
                <c:pt idx="251">
                  <c:v>-2.7827445193457683E-2</c:v>
                </c:pt>
                <c:pt idx="252">
                  <c:v>-2.7766254785114436E-2</c:v>
                </c:pt>
                <c:pt idx="253">
                  <c:v>-2.7710846319449412E-2</c:v>
                </c:pt>
                <c:pt idx="254">
                  <c:v>-2.7675579960022335E-2</c:v>
                </c:pt>
                <c:pt idx="255">
                  <c:v>-2.7662960977434911E-2</c:v>
                </c:pt>
                <c:pt idx="256">
                  <c:v>-2.7562844815656396E-2</c:v>
                </c:pt>
                <c:pt idx="257">
                  <c:v>-2.7468681068160267E-2</c:v>
                </c:pt>
                <c:pt idx="258">
                  <c:v>-2.7457327479954958E-2</c:v>
                </c:pt>
                <c:pt idx="259">
                  <c:v>-2.7431721425170072E-2</c:v>
                </c:pt>
                <c:pt idx="260">
                  <c:v>-2.7330486723903466E-2</c:v>
                </c:pt>
                <c:pt idx="261">
                  <c:v>-2.7205373028000499E-2</c:v>
                </c:pt>
                <c:pt idx="262">
                  <c:v>-2.7137902195383579E-2</c:v>
                </c:pt>
                <c:pt idx="263">
                  <c:v>-2.7135333320666869E-2</c:v>
                </c:pt>
                <c:pt idx="264">
                  <c:v>-2.7109018089281494E-2</c:v>
                </c:pt>
                <c:pt idx="265">
                  <c:v>-2.7043651522717559E-2</c:v>
                </c:pt>
                <c:pt idx="266">
                  <c:v>-2.7026977423910952E-2</c:v>
                </c:pt>
                <c:pt idx="267">
                  <c:v>-2.6992709634552421E-2</c:v>
                </c:pt>
                <c:pt idx="268">
                  <c:v>-2.6956065972979414E-2</c:v>
                </c:pt>
                <c:pt idx="269">
                  <c:v>-2.6954887085928612E-2</c:v>
                </c:pt>
                <c:pt idx="270">
                  <c:v>-2.6846275605693956E-2</c:v>
                </c:pt>
                <c:pt idx="271">
                  <c:v>-2.6821372011037976E-2</c:v>
                </c:pt>
                <c:pt idx="272">
                  <c:v>-2.6717797304569496E-2</c:v>
                </c:pt>
                <c:pt idx="273">
                  <c:v>-2.664857966066805E-2</c:v>
                </c:pt>
                <c:pt idx="274">
                  <c:v>-2.6511973410923016E-2</c:v>
                </c:pt>
                <c:pt idx="275">
                  <c:v>-2.64920542481559E-2</c:v>
                </c:pt>
                <c:pt idx="276">
                  <c:v>-2.6469397169798382E-2</c:v>
                </c:pt>
                <c:pt idx="277">
                  <c:v>-2.6382724305246425E-2</c:v>
                </c:pt>
                <c:pt idx="278">
                  <c:v>-2.6376938571629312E-2</c:v>
                </c:pt>
                <c:pt idx="279">
                  <c:v>-2.6328625259325732E-2</c:v>
                </c:pt>
                <c:pt idx="280">
                  <c:v>-2.627557086439308E-2</c:v>
                </c:pt>
                <c:pt idx="281">
                  <c:v>-2.6184193760376895E-2</c:v>
                </c:pt>
                <c:pt idx="282">
                  <c:v>-2.6105875986360039E-2</c:v>
                </c:pt>
                <c:pt idx="283">
                  <c:v>-2.591333291711263E-2</c:v>
                </c:pt>
                <c:pt idx="284">
                  <c:v>-2.58810017161154E-2</c:v>
                </c:pt>
                <c:pt idx="285">
                  <c:v>-2.5848893821978625E-2</c:v>
                </c:pt>
                <c:pt idx="286">
                  <c:v>-2.583425018915101E-2</c:v>
                </c:pt>
                <c:pt idx="287">
                  <c:v>-2.5786956200067438E-2</c:v>
                </c:pt>
                <c:pt idx="288">
                  <c:v>-2.5701931457271721E-2</c:v>
                </c:pt>
                <c:pt idx="289">
                  <c:v>-2.5681251377455777E-2</c:v>
                </c:pt>
                <c:pt idx="290">
                  <c:v>-2.560282908664184E-2</c:v>
                </c:pt>
                <c:pt idx="291">
                  <c:v>-2.5432915412259619E-2</c:v>
                </c:pt>
                <c:pt idx="292">
                  <c:v>-2.5424827955643693E-2</c:v>
                </c:pt>
                <c:pt idx="293">
                  <c:v>-2.5400539900691403E-2</c:v>
                </c:pt>
                <c:pt idx="294">
                  <c:v>-2.5369953075276966E-2</c:v>
                </c:pt>
                <c:pt idx="295">
                  <c:v>-2.5360236381293692E-2</c:v>
                </c:pt>
                <c:pt idx="296">
                  <c:v>-2.5359097881948855E-2</c:v>
                </c:pt>
                <c:pt idx="297">
                  <c:v>-2.5326522069569295E-2</c:v>
                </c:pt>
                <c:pt idx="298">
                  <c:v>-2.5074471538881451E-2</c:v>
                </c:pt>
                <c:pt idx="299">
                  <c:v>-2.4966635778764457E-2</c:v>
                </c:pt>
                <c:pt idx="300">
                  <c:v>-2.4782086358050261E-2</c:v>
                </c:pt>
                <c:pt idx="301">
                  <c:v>-2.4691655048725454E-2</c:v>
                </c:pt>
                <c:pt idx="302">
                  <c:v>-2.4542134505719477E-2</c:v>
                </c:pt>
                <c:pt idx="303">
                  <c:v>-2.4452789727286393E-2</c:v>
                </c:pt>
                <c:pt idx="304">
                  <c:v>-2.4400398901917576E-2</c:v>
                </c:pt>
                <c:pt idx="305">
                  <c:v>-2.4390742091100467E-2</c:v>
                </c:pt>
                <c:pt idx="306">
                  <c:v>-2.4289327149116878E-2</c:v>
                </c:pt>
                <c:pt idx="307">
                  <c:v>-2.4080743644131611E-2</c:v>
                </c:pt>
                <c:pt idx="308">
                  <c:v>-2.4066432941933336E-2</c:v>
                </c:pt>
                <c:pt idx="309">
                  <c:v>-2.3898090167021057E-2</c:v>
                </c:pt>
                <c:pt idx="310">
                  <c:v>-2.3860747677105131E-2</c:v>
                </c:pt>
                <c:pt idx="311">
                  <c:v>-2.3647452317739712E-2</c:v>
                </c:pt>
                <c:pt idx="312">
                  <c:v>-2.3643444949334694E-2</c:v>
                </c:pt>
                <c:pt idx="313">
                  <c:v>-2.3583276587005958E-2</c:v>
                </c:pt>
                <c:pt idx="314">
                  <c:v>-2.3457343104819901E-2</c:v>
                </c:pt>
                <c:pt idx="315">
                  <c:v>-2.3427515735607512E-2</c:v>
                </c:pt>
                <c:pt idx="316">
                  <c:v>-2.3299661489411958E-2</c:v>
                </c:pt>
                <c:pt idx="317">
                  <c:v>-2.3094657587000501E-2</c:v>
                </c:pt>
                <c:pt idx="318">
                  <c:v>-2.3082843384075732E-2</c:v>
                </c:pt>
                <c:pt idx="319">
                  <c:v>-2.3071148803943269E-2</c:v>
                </c:pt>
                <c:pt idx="320">
                  <c:v>-2.2946252484414464E-2</c:v>
                </c:pt>
                <c:pt idx="321">
                  <c:v>-2.2913243286133551E-2</c:v>
                </c:pt>
                <c:pt idx="322">
                  <c:v>-2.2908059750586067E-2</c:v>
                </c:pt>
                <c:pt idx="323">
                  <c:v>-2.2865110665194019E-2</c:v>
                </c:pt>
                <c:pt idx="324">
                  <c:v>-2.2650662017700069E-2</c:v>
                </c:pt>
                <c:pt idx="325">
                  <c:v>-2.259405828172675E-2</c:v>
                </c:pt>
                <c:pt idx="326">
                  <c:v>-2.2565686751354001E-2</c:v>
                </c:pt>
                <c:pt idx="327">
                  <c:v>-2.2555574379799857E-2</c:v>
                </c:pt>
                <c:pt idx="328">
                  <c:v>-2.2539558386294289E-2</c:v>
                </c:pt>
                <c:pt idx="329">
                  <c:v>-2.253168702733549E-2</c:v>
                </c:pt>
                <c:pt idx="330">
                  <c:v>-2.2341941541812939E-2</c:v>
                </c:pt>
                <c:pt idx="331">
                  <c:v>-2.2327094568762442E-2</c:v>
                </c:pt>
                <c:pt idx="332">
                  <c:v>-2.2317543642030202E-2</c:v>
                </c:pt>
                <c:pt idx="333">
                  <c:v>-2.2288642844117124E-2</c:v>
                </c:pt>
                <c:pt idx="334">
                  <c:v>-2.2283874717268146E-2</c:v>
                </c:pt>
                <c:pt idx="335">
                  <c:v>-2.2200458791496822E-2</c:v>
                </c:pt>
                <c:pt idx="336">
                  <c:v>-2.2175418776196831E-2</c:v>
                </c:pt>
                <c:pt idx="337">
                  <c:v>-2.2174921649914112E-2</c:v>
                </c:pt>
                <c:pt idx="338">
                  <c:v>-2.2146619199738621E-2</c:v>
                </c:pt>
                <c:pt idx="339">
                  <c:v>-2.2118397628427131E-2</c:v>
                </c:pt>
                <c:pt idx="340">
                  <c:v>-2.2001031314616035E-2</c:v>
                </c:pt>
                <c:pt idx="341">
                  <c:v>-2.1986365466269815E-2</c:v>
                </c:pt>
                <c:pt idx="342">
                  <c:v>-2.1960398577366251E-2</c:v>
                </c:pt>
                <c:pt idx="343">
                  <c:v>-2.1926770486712616E-2</c:v>
                </c:pt>
                <c:pt idx="344">
                  <c:v>-2.1908860507423172E-2</c:v>
                </c:pt>
                <c:pt idx="345">
                  <c:v>-2.1901192698471385E-2</c:v>
                </c:pt>
                <c:pt idx="346">
                  <c:v>-2.1862494102631903E-2</c:v>
                </c:pt>
                <c:pt idx="347">
                  <c:v>-2.1830695433878854E-2</c:v>
                </c:pt>
                <c:pt idx="348">
                  <c:v>-2.1807579886563656E-2</c:v>
                </c:pt>
                <c:pt idx="349">
                  <c:v>-2.1802610177453538E-2</c:v>
                </c:pt>
                <c:pt idx="350">
                  <c:v>-2.168392977616335E-2</c:v>
                </c:pt>
                <c:pt idx="351">
                  <c:v>-2.1658070140755017E-2</c:v>
                </c:pt>
                <c:pt idx="352">
                  <c:v>-2.1624702481223921E-2</c:v>
                </c:pt>
                <c:pt idx="353">
                  <c:v>-2.1583446412396175E-2</c:v>
                </c:pt>
                <c:pt idx="354">
                  <c:v>-2.1300101337827022E-2</c:v>
                </c:pt>
                <c:pt idx="355">
                  <c:v>-2.129081846695385E-2</c:v>
                </c:pt>
                <c:pt idx="356">
                  <c:v>-2.1286244844878451E-2</c:v>
                </c:pt>
                <c:pt idx="357">
                  <c:v>-2.124098317600543E-2</c:v>
                </c:pt>
                <c:pt idx="358">
                  <c:v>-2.1225412610094429E-2</c:v>
                </c:pt>
                <c:pt idx="359">
                  <c:v>-2.1224631823356363E-2</c:v>
                </c:pt>
                <c:pt idx="360">
                  <c:v>-2.1180139125541449E-2</c:v>
                </c:pt>
                <c:pt idx="361">
                  <c:v>-2.1169549489581916E-2</c:v>
                </c:pt>
                <c:pt idx="362">
                  <c:v>-2.1166623006276024E-2</c:v>
                </c:pt>
                <c:pt idx="363">
                  <c:v>-2.114733812913238E-2</c:v>
                </c:pt>
                <c:pt idx="364">
                  <c:v>-2.1052686717336518E-2</c:v>
                </c:pt>
                <c:pt idx="365">
                  <c:v>-2.0985481060947161E-2</c:v>
                </c:pt>
                <c:pt idx="366">
                  <c:v>-2.096892227626802E-2</c:v>
                </c:pt>
                <c:pt idx="367">
                  <c:v>-2.0967498997370521E-2</c:v>
                </c:pt>
                <c:pt idx="368">
                  <c:v>-2.0929142360481507E-2</c:v>
                </c:pt>
                <c:pt idx="369">
                  <c:v>-2.091274389491686E-2</c:v>
                </c:pt>
                <c:pt idx="370">
                  <c:v>-2.0902411531399337E-2</c:v>
                </c:pt>
                <c:pt idx="371">
                  <c:v>-2.0640669029561177E-2</c:v>
                </c:pt>
                <c:pt idx="372">
                  <c:v>-2.0573084057367332E-2</c:v>
                </c:pt>
                <c:pt idx="373">
                  <c:v>-2.0565528381753944E-2</c:v>
                </c:pt>
                <c:pt idx="374">
                  <c:v>-2.0457713029119983E-2</c:v>
                </c:pt>
                <c:pt idx="375">
                  <c:v>-2.0418516019904288E-2</c:v>
                </c:pt>
                <c:pt idx="376">
                  <c:v>-2.0347400200480981E-2</c:v>
                </c:pt>
                <c:pt idx="377">
                  <c:v>-2.0299987825022153E-2</c:v>
                </c:pt>
                <c:pt idx="378">
                  <c:v>-2.0294934997678593E-2</c:v>
                </c:pt>
                <c:pt idx="379">
                  <c:v>-2.025404722031467E-2</c:v>
                </c:pt>
                <c:pt idx="380">
                  <c:v>-2.0212458264973872E-2</c:v>
                </c:pt>
                <c:pt idx="381">
                  <c:v>-2.0188872156521372E-2</c:v>
                </c:pt>
                <c:pt idx="382">
                  <c:v>-2.0167262158409433E-2</c:v>
                </c:pt>
                <c:pt idx="383">
                  <c:v>-2.0112030278528002E-2</c:v>
                </c:pt>
                <c:pt idx="384">
                  <c:v>-2.009475111624599E-2</c:v>
                </c:pt>
                <c:pt idx="385">
                  <c:v>-2.0082397932775477E-2</c:v>
                </c:pt>
                <c:pt idx="386">
                  <c:v>-2.0071248085516188E-2</c:v>
                </c:pt>
                <c:pt idx="387">
                  <c:v>-2.005731706373794E-2</c:v>
                </c:pt>
                <c:pt idx="388">
                  <c:v>-2.0042793393917211E-2</c:v>
                </c:pt>
                <c:pt idx="389">
                  <c:v>-1.9897778251380321E-2</c:v>
                </c:pt>
                <c:pt idx="390">
                  <c:v>-1.9828962374676514E-2</c:v>
                </c:pt>
                <c:pt idx="391">
                  <c:v>-1.9815857766119511E-2</c:v>
                </c:pt>
                <c:pt idx="392">
                  <c:v>-1.9771326812969447E-2</c:v>
                </c:pt>
                <c:pt idx="393">
                  <c:v>-1.975933663150067E-2</c:v>
                </c:pt>
                <c:pt idx="394">
                  <c:v>-1.9758035937935566E-2</c:v>
                </c:pt>
                <c:pt idx="395">
                  <c:v>-1.9671207391127942E-2</c:v>
                </c:pt>
                <c:pt idx="396">
                  <c:v>-1.9586263726430575E-2</c:v>
                </c:pt>
                <c:pt idx="397">
                  <c:v>-1.9554486658124745E-2</c:v>
                </c:pt>
                <c:pt idx="398">
                  <c:v>-1.9482079208735858E-2</c:v>
                </c:pt>
                <c:pt idx="399">
                  <c:v>-1.9462035165362178E-2</c:v>
                </c:pt>
                <c:pt idx="400">
                  <c:v>-1.944808581611367E-2</c:v>
                </c:pt>
                <c:pt idx="401">
                  <c:v>-1.9436005182470711E-2</c:v>
                </c:pt>
                <c:pt idx="402">
                  <c:v>-1.939499049313698E-2</c:v>
                </c:pt>
                <c:pt idx="403">
                  <c:v>-1.9304741059928552E-2</c:v>
                </c:pt>
                <c:pt idx="404">
                  <c:v>-1.9266777721719256E-2</c:v>
                </c:pt>
                <c:pt idx="405">
                  <c:v>-1.9265531624757134E-2</c:v>
                </c:pt>
                <c:pt idx="406">
                  <c:v>-1.9211354912683807E-2</c:v>
                </c:pt>
                <c:pt idx="407">
                  <c:v>-1.9159077252318781E-2</c:v>
                </c:pt>
                <c:pt idx="408">
                  <c:v>-1.9135235964561473E-2</c:v>
                </c:pt>
                <c:pt idx="409">
                  <c:v>-1.9090916217752434E-2</c:v>
                </c:pt>
                <c:pt idx="410">
                  <c:v>-1.9053739393780411E-2</c:v>
                </c:pt>
                <c:pt idx="411">
                  <c:v>-1.8930505796858954E-2</c:v>
                </c:pt>
                <c:pt idx="412">
                  <c:v>-1.8872335481389328E-2</c:v>
                </c:pt>
                <c:pt idx="413">
                  <c:v>-1.8868447952883297E-2</c:v>
                </c:pt>
                <c:pt idx="414">
                  <c:v>-1.8780072170664748E-2</c:v>
                </c:pt>
                <c:pt idx="415">
                  <c:v>-1.8697857240857017E-2</c:v>
                </c:pt>
                <c:pt idx="416">
                  <c:v>-1.8658881922758875E-2</c:v>
                </c:pt>
                <c:pt idx="417">
                  <c:v>-1.8541754846815313E-2</c:v>
                </c:pt>
                <c:pt idx="418">
                  <c:v>-1.8471086787224741E-2</c:v>
                </c:pt>
                <c:pt idx="419">
                  <c:v>-1.8448425984471148E-2</c:v>
                </c:pt>
                <c:pt idx="420">
                  <c:v>-1.8421267775243409E-2</c:v>
                </c:pt>
                <c:pt idx="421">
                  <c:v>-1.8377408202279358E-2</c:v>
                </c:pt>
                <c:pt idx="422">
                  <c:v>-1.8364179454752671E-2</c:v>
                </c:pt>
                <c:pt idx="423">
                  <c:v>-1.8329404540081952E-2</c:v>
                </c:pt>
                <c:pt idx="424">
                  <c:v>-1.8296464824132899E-2</c:v>
                </c:pt>
                <c:pt idx="425">
                  <c:v>-1.8179237099579054E-2</c:v>
                </c:pt>
                <c:pt idx="426">
                  <c:v>-1.8168241065274239E-2</c:v>
                </c:pt>
                <c:pt idx="427">
                  <c:v>-1.8110092309031767E-2</c:v>
                </c:pt>
                <c:pt idx="428">
                  <c:v>-1.8094881398597853E-2</c:v>
                </c:pt>
                <c:pt idx="429">
                  <c:v>-1.8087867896541092E-2</c:v>
                </c:pt>
                <c:pt idx="430">
                  <c:v>-1.8067533951081256E-2</c:v>
                </c:pt>
                <c:pt idx="431">
                  <c:v>-1.8021875493940184E-2</c:v>
                </c:pt>
                <c:pt idx="432">
                  <c:v>-1.799557537581431E-2</c:v>
                </c:pt>
                <c:pt idx="433">
                  <c:v>-1.7976079229227487E-2</c:v>
                </c:pt>
                <c:pt idx="434">
                  <c:v>-1.7901477958169171E-2</c:v>
                </c:pt>
                <c:pt idx="435">
                  <c:v>-1.7899136437566191E-2</c:v>
                </c:pt>
                <c:pt idx="436">
                  <c:v>-1.7861676426844882E-2</c:v>
                </c:pt>
                <c:pt idx="437">
                  <c:v>-1.7840947515549998E-2</c:v>
                </c:pt>
                <c:pt idx="438">
                  <c:v>-1.7806581434970787E-2</c:v>
                </c:pt>
                <c:pt idx="439">
                  <c:v>-1.780058195963366E-2</c:v>
                </c:pt>
                <c:pt idx="440">
                  <c:v>-1.7712551275660172E-2</c:v>
                </c:pt>
                <c:pt idx="441">
                  <c:v>-1.7692868796298632E-2</c:v>
                </c:pt>
                <c:pt idx="442">
                  <c:v>-1.7682117352954895E-2</c:v>
                </c:pt>
                <c:pt idx="443">
                  <c:v>-1.7648286890171342E-2</c:v>
                </c:pt>
                <c:pt idx="444">
                  <c:v>-1.7531881068796062E-2</c:v>
                </c:pt>
                <c:pt idx="445">
                  <c:v>-1.748744102860474E-2</c:v>
                </c:pt>
                <c:pt idx="446">
                  <c:v>-1.7465819076283879E-2</c:v>
                </c:pt>
                <c:pt idx="447">
                  <c:v>-1.7403841008521763E-2</c:v>
                </c:pt>
                <c:pt idx="448">
                  <c:v>-1.7370339714254598E-2</c:v>
                </c:pt>
                <c:pt idx="449">
                  <c:v>-1.7268268917795294E-2</c:v>
                </c:pt>
                <c:pt idx="450">
                  <c:v>-1.7172802898468034E-2</c:v>
                </c:pt>
                <c:pt idx="451">
                  <c:v>-1.7143547758988856E-2</c:v>
                </c:pt>
                <c:pt idx="452">
                  <c:v>-1.7138364132329224E-2</c:v>
                </c:pt>
                <c:pt idx="453">
                  <c:v>-1.7037593795476539E-2</c:v>
                </c:pt>
                <c:pt idx="454">
                  <c:v>-1.6993517903572269E-2</c:v>
                </c:pt>
                <c:pt idx="455">
                  <c:v>-1.6986052081493896E-2</c:v>
                </c:pt>
                <c:pt idx="456">
                  <c:v>-1.6945648560872821E-2</c:v>
                </c:pt>
                <c:pt idx="457">
                  <c:v>-1.6939763596459743E-2</c:v>
                </c:pt>
                <c:pt idx="458">
                  <c:v>-1.6900454090993361E-2</c:v>
                </c:pt>
                <c:pt idx="459">
                  <c:v>-1.681965785307352E-2</c:v>
                </c:pt>
                <c:pt idx="460">
                  <c:v>-1.6811989702626373E-2</c:v>
                </c:pt>
                <c:pt idx="461">
                  <c:v>-1.6782497745856686E-2</c:v>
                </c:pt>
                <c:pt idx="462">
                  <c:v>-1.6712029761942422E-2</c:v>
                </c:pt>
                <c:pt idx="463">
                  <c:v>-1.6703746993272307E-2</c:v>
                </c:pt>
                <c:pt idx="464">
                  <c:v>-1.6700087058437788E-2</c:v>
                </c:pt>
                <c:pt idx="465">
                  <c:v>-1.6609155186243937E-2</c:v>
                </c:pt>
                <c:pt idx="466">
                  <c:v>-1.633747967783469E-2</c:v>
                </c:pt>
                <c:pt idx="467">
                  <c:v>-1.6329551927527001E-2</c:v>
                </c:pt>
                <c:pt idx="468">
                  <c:v>-1.6313995764907562E-2</c:v>
                </c:pt>
                <c:pt idx="469">
                  <c:v>-1.6226460460389395E-2</c:v>
                </c:pt>
                <c:pt idx="470">
                  <c:v>-1.6188248888417859E-2</c:v>
                </c:pt>
                <c:pt idx="471">
                  <c:v>-1.6129983434370235E-2</c:v>
                </c:pt>
                <c:pt idx="472">
                  <c:v>-1.6077363669161959E-2</c:v>
                </c:pt>
                <c:pt idx="473">
                  <c:v>-1.6074378743066085E-2</c:v>
                </c:pt>
                <c:pt idx="474">
                  <c:v>-1.6074004435305964E-2</c:v>
                </c:pt>
                <c:pt idx="475">
                  <c:v>-1.604988144567036E-2</c:v>
                </c:pt>
                <c:pt idx="476">
                  <c:v>-1.6042387124674432E-2</c:v>
                </c:pt>
                <c:pt idx="477">
                  <c:v>-1.6010845025702644E-2</c:v>
                </c:pt>
                <c:pt idx="478">
                  <c:v>-1.5990357560377772E-2</c:v>
                </c:pt>
                <c:pt idx="479">
                  <c:v>-1.5989899405176779E-2</c:v>
                </c:pt>
                <c:pt idx="480">
                  <c:v>-1.5978591929181378E-2</c:v>
                </c:pt>
                <c:pt idx="481">
                  <c:v>-1.5967359832064553E-2</c:v>
                </c:pt>
                <c:pt idx="482">
                  <c:v>-1.595047522164026E-2</c:v>
                </c:pt>
                <c:pt idx="483">
                  <c:v>-1.5942156874953574E-2</c:v>
                </c:pt>
                <c:pt idx="484">
                  <c:v>-1.5913601453447498E-2</c:v>
                </c:pt>
                <c:pt idx="485">
                  <c:v>-1.5871352530891596E-2</c:v>
                </c:pt>
                <c:pt idx="486">
                  <c:v>-1.5864226806957718E-2</c:v>
                </c:pt>
                <c:pt idx="487">
                  <c:v>-1.5831770877265793E-2</c:v>
                </c:pt>
                <c:pt idx="488">
                  <c:v>-1.5790602678004771E-2</c:v>
                </c:pt>
                <c:pt idx="489">
                  <c:v>-1.5722580932566191E-2</c:v>
                </c:pt>
                <c:pt idx="490">
                  <c:v>-1.5667354168932879E-2</c:v>
                </c:pt>
                <c:pt idx="491">
                  <c:v>-1.5563676760955297E-2</c:v>
                </c:pt>
                <c:pt idx="492">
                  <c:v>-1.5559383769794601E-2</c:v>
                </c:pt>
                <c:pt idx="493">
                  <c:v>-1.5525589875757468E-2</c:v>
                </c:pt>
                <c:pt idx="494">
                  <c:v>-1.5497452059821134E-2</c:v>
                </c:pt>
                <c:pt idx="495">
                  <c:v>-1.5493774709271785E-2</c:v>
                </c:pt>
                <c:pt idx="496">
                  <c:v>-1.5410804242864628E-2</c:v>
                </c:pt>
                <c:pt idx="497">
                  <c:v>-1.5401570777012636E-2</c:v>
                </c:pt>
                <c:pt idx="498">
                  <c:v>-1.5401196512598442E-2</c:v>
                </c:pt>
                <c:pt idx="499">
                  <c:v>-1.537224111399057E-2</c:v>
                </c:pt>
                <c:pt idx="500">
                  <c:v>-1.5341653085867964E-2</c:v>
                </c:pt>
                <c:pt idx="501">
                  <c:v>-1.528999724339322E-2</c:v>
                </c:pt>
                <c:pt idx="502">
                  <c:v>-1.5272687189939033E-2</c:v>
                </c:pt>
                <c:pt idx="503">
                  <c:v>-1.52710188804084E-2</c:v>
                </c:pt>
                <c:pt idx="504">
                  <c:v>-1.5250089712524112E-2</c:v>
                </c:pt>
                <c:pt idx="505">
                  <c:v>-1.5236235080289722E-2</c:v>
                </c:pt>
                <c:pt idx="506">
                  <c:v>-1.5223573354274893E-2</c:v>
                </c:pt>
                <c:pt idx="507">
                  <c:v>-1.5186588696211931E-2</c:v>
                </c:pt>
                <c:pt idx="508">
                  <c:v>-1.5175788814879113E-2</c:v>
                </c:pt>
                <c:pt idx="509">
                  <c:v>-1.5137183978025208E-2</c:v>
                </c:pt>
                <c:pt idx="510">
                  <c:v>-1.5128092879295155E-2</c:v>
                </c:pt>
                <c:pt idx="511">
                  <c:v>-1.5125203670347601E-2</c:v>
                </c:pt>
                <c:pt idx="512">
                  <c:v>-1.505545243300189E-2</c:v>
                </c:pt>
                <c:pt idx="513">
                  <c:v>-1.5053256998463346E-2</c:v>
                </c:pt>
                <c:pt idx="514">
                  <c:v>-1.5047993329093873E-2</c:v>
                </c:pt>
                <c:pt idx="515">
                  <c:v>-1.5018918117969376E-2</c:v>
                </c:pt>
                <c:pt idx="516">
                  <c:v>-1.4997457565286308E-2</c:v>
                </c:pt>
                <c:pt idx="517">
                  <c:v>-1.4974220199574438E-2</c:v>
                </c:pt>
                <c:pt idx="518">
                  <c:v>-1.4946068740302996E-2</c:v>
                </c:pt>
                <c:pt idx="519">
                  <c:v>-1.4945388151924383E-2</c:v>
                </c:pt>
                <c:pt idx="520">
                  <c:v>-1.4909615981531649E-2</c:v>
                </c:pt>
                <c:pt idx="521">
                  <c:v>-1.4901004790715371E-2</c:v>
                </c:pt>
                <c:pt idx="522">
                  <c:v>-1.4892935373139194E-2</c:v>
                </c:pt>
                <c:pt idx="523">
                  <c:v>-1.4886011106690342E-2</c:v>
                </c:pt>
                <c:pt idx="524">
                  <c:v>-1.481641522187036E-2</c:v>
                </c:pt>
                <c:pt idx="525">
                  <c:v>-1.4719687172905976E-2</c:v>
                </c:pt>
                <c:pt idx="526">
                  <c:v>-1.4707947983034805E-2</c:v>
                </c:pt>
                <c:pt idx="527">
                  <c:v>-1.4700515598291587E-2</c:v>
                </c:pt>
                <c:pt idx="528">
                  <c:v>-1.4670867855914971E-2</c:v>
                </c:pt>
                <c:pt idx="529">
                  <c:v>-1.4658041466494643E-2</c:v>
                </c:pt>
                <c:pt idx="530">
                  <c:v>-1.4643249649464332E-2</c:v>
                </c:pt>
                <c:pt idx="531">
                  <c:v>-1.4551336437232679E-2</c:v>
                </c:pt>
                <c:pt idx="532">
                  <c:v>-1.4548081578559788E-2</c:v>
                </c:pt>
                <c:pt idx="533">
                  <c:v>-1.4514190064320361E-2</c:v>
                </c:pt>
                <c:pt idx="534">
                  <c:v>-1.4506692461525495E-2</c:v>
                </c:pt>
                <c:pt idx="535">
                  <c:v>-1.4501629618919305E-2</c:v>
                </c:pt>
                <c:pt idx="536">
                  <c:v>-1.4488223245483033E-2</c:v>
                </c:pt>
                <c:pt idx="537">
                  <c:v>-1.447643963154314E-2</c:v>
                </c:pt>
                <c:pt idx="538">
                  <c:v>-1.4342895360753507E-2</c:v>
                </c:pt>
                <c:pt idx="539">
                  <c:v>-1.4339482344073739E-2</c:v>
                </c:pt>
                <c:pt idx="540">
                  <c:v>-1.4334850445276465E-2</c:v>
                </c:pt>
                <c:pt idx="541">
                  <c:v>-1.4316341047322299E-2</c:v>
                </c:pt>
                <c:pt idx="542">
                  <c:v>-1.4287739239396803E-2</c:v>
                </c:pt>
                <c:pt idx="543">
                  <c:v>-1.4261438303986287E-2</c:v>
                </c:pt>
                <c:pt idx="544">
                  <c:v>-1.4232018506919212E-2</c:v>
                </c:pt>
                <c:pt idx="545">
                  <c:v>-1.4205342727020344E-2</c:v>
                </c:pt>
                <c:pt idx="546">
                  <c:v>-1.4202979790422765E-2</c:v>
                </c:pt>
                <c:pt idx="547">
                  <c:v>-1.4155463947238595E-2</c:v>
                </c:pt>
                <c:pt idx="548">
                  <c:v>-1.4134026724710791E-2</c:v>
                </c:pt>
                <c:pt idx="549">
                  <c:v>-1.409146903565341E-2</c:v>
                </c:pt>
                <c:pt idx="550">
                  <c:v>-1.4087011858607678E-2</c:v>
                </c:pt>
                <c:pt idx="551">
                  <c:v>-1.4078946235812897E-2</c:v>
                </c:pt>
                <c:pt idx="552">
                  <c:v>-1.4076025958010085E-2</c:v>
                </c:pt>
                <c:pt idx="553">
                  <c:v>-1.4072584453832419E-2</c:v>
                </c:pt>
                <c:pt idx="554">
                  <c:v>-1.4015447397886849E-2</c:v>
                </c:pt>
                <c:pt idx="555">
                  <c:v>-1.4008594194485064E-2</c:v>
                </c:pt>
                <c:pt idx="556">
                  <c:v>-1.4002553161060194E-2</c:v>
                </c:pt>
                <c:pt idx="557">
                  <c:v>-1.3990157792317231E-2</c:v>
                </c:pt>
                <c:pt idx="558">
                  <c:v>-1.3946688371350886E-2</c:v>
                </c:pt>
                <c:pt idx="559">
                  <c:v>-1.3946056671086624E-2</c:v>
                </c:pt>
                <c:pt idx="560">
                  <c:v>-1.3888132287107868E-2</c:v>
                </c:pt>
                <c:pt idx="561">
                  <c:v>-1.3867156247159632E-2</c:v>
                </c:pt>
                <c:pt idx="562">
                  <c:v>-1.3853997733640502E-2</c:v>
                </c:pt>
                <c:pt idx="563">
                  <c:v>-1.377364643801174E-2</c:v>
                </c:pt>
                <c:pt idx="564">
                  <c:v>-1.3751507899465786E-2</c:v>
                </c:pt>
                <c:pt idx="565">
                  <c:v>-1.3606633946449585E-2</c:v>
                </c:pt>
                <c:pt idx="566">
                  <c:v>-1.3568523092679955E-2</c:v>
                </c:pt>
                <c:pt idx="567">
                  <c:v>-1.355347322102109E-2</c:v>
                </c:pt>
                <c:pt idx="568">
                  <c:v>-1.3498044064101362E-2</c:v>
                </c:pt>
                <c:pt idx="569">
                  <c:v>-1.3494075781372532E-2</c:v>
                </c:pt>
                <c:pt idx="570">
                  <c:v>-1.336405361825087E-2</c:v>
                </c:pt>
                <c:pt idx="571">
                  <c:v>-1.335356170025433E-2</c:v>
                </c:pt>
                <c:pt idx="572">
                  <c:v>-1.3318983761587152E-2</c:v>
                </c:pt>
                <c:pt idx="573">
                  <c:v>-1.3305767649752599E-2</c:v>
                </c:pt>
                <c:pt idx="574">
                  <c:v>-1.3295233348006563E-2</c:v>
                </c:pt>
                <c:pt idx="575">
                  <c:v>-1.3286052358298656E-2</c:v>
                </c:pt>
                <c:pt idx="576">
                  <c:v>-1.3283720442877393E-2</c:v>
                </c:pt>
                <c:pt idx="577">
                  <c:v>-1.3275930720857636E-2</c:v>
                </c:pt>
                <c:pt idx="578">
                  <c:v>-1.3252578227167518E-2</c:v>
                </c:pt>
                <c:pt idx="579">
                  <c:v>-1.3250454194347401E-2</c:v>
                </c:pt>
                <c:pt idx="580">
                  <c:v>-1.3241988337982383E-2</c:v>
                </c:pt>
                <c:pt idx="581">
                  <c:v>-1.3142917299537663E-2</c:v>
                </c:pt>
                <c:pt idx="582">
                  <c:v>-1.3087572668157686E-2</c:v>
                </c:pt>
                <c:pt idx="583">
                  <c:v>-1.3083675041900368E-2</c:v>
                </c:pt>
                <c:pt idx="584">
                  <c:v>-1.3078024345893002E-2</c:v>
                </c:pt>
                <c:pt idx="585">
                  <c:v>-1.3053655166692728E-2</c:v>
                </c:pt>
                <c:pt idx="586">
                  <c:v>-1.3053241336025949E-2</c:v>
                </c:pt>
                <c:pt idx="587">
                  <c:v>-1.3050700069502558E-2</c:v>
                </c:pt>
                <c:pt idx="588">
                  <c:v>-1.3005496207796086E-2</c:v>
                </c:pt>
                <c:pt idx="589">
                  <c:v>-1.2962569276005595E-2</c:v>
                </c:pt>
                <c:pt idx="590">
                  <c:v>-1.2953732248881194E-2</c:v>
                </c:pt>
                <c:pt idx="591">
                  <c:v>-1.295206991690871E-2</c:v>
                </c:pt>
                <c:pt idx="592">
                  <c:v>-1.29482620880065E-2</c:v>
                </c:pt>
                <c:pt idx="593">
                  <c:v>-1.2922833908474174E-2</c:v>
                </c:pt>
                <c:pt idx="594">
                  <c:v>-1.2920081585350235E-2</c:v>
                </c:pt>
                <c:pt idx="595">
                  <c:v>-1.29068436096423E-2</c:v>
                </c:pt>
                <c:pt idx="596">
                  <c:v>-1.2897954702180843E-2</c:v>
                </c:pt>
                <c:pt idx="597">
                  <c:v>-1.287736537706784E-2</c:v>
                </c:pt>
                <c:pt idx="598">
                  <c:v>-1.2816069127365614E-2</c:v>
                </c:pt>
                <c:pt idx="599">
                  <c:v>-1.2747463334113914E-2</c:v>
                </c:pt>
                <c:pt idx="600">
                  <c:v>-1.2716429091348817E-2</c:v>
                </c:pt>
                <c:pt idx="601">
                  <c:v>-1.2529241087223607E-2</c:v>
                </c:pt>
                <c:pt idx="602">
                  <c:v>-1.2467831844458554E-2</c:v>
                </c:pt>
                <c:pt idx="603">
                  <c:v>-1.2463040908018409E-2</c:v>
                </c:pt>
                <c:pt idx="604">
                  <c:v>-1.2453148915464615E-2</c:v>
                </c:pt>
                <c:pt idx="605">
                  <c:v>-1.2400455345681577E-2</c:v>
                </c:pt>
                <c:pt idx="606">
                  <c:v>-1.2370478518608577E-2</c:v>
                </c:pt>
                <c:pt idx="607">
                  <c:v>-1.2365028824763364E-2</c:v>
                </c:pt>
                <c:pt idx="608">
                  <c:v>-1.231141592921934E-2</c:v>
                </c:pt>
                <c:pt idx="609">
                  <c:v>-1.2251331718081569E-2</c:v>
                </c:pt>
                <c:pt idx="610">
                  <c:v>-1.2190762379745765E-2</c:v>
                </c:pt>
                <c:pt idx="611">
                  <c:v>-1.216094375818504E-2</c:v>
                </c:pt>
                <c:pt idx="612">
                  <c:v>-1.2066714451374614E-2</c:v>
                </c:pt>
                <c:pt idx="613">
                  <c:v>-1.2062635462101448E-2</c:v>
                </c:pt>
                <c:pt idx="614">
                  <c:v>-1.2057320687254913E-2</c:v>
                </c:pt>
                <c:pt idx="615">
                  <c:v>-1.2053770680977596E-2</c:v>
                </c:pt>
                <c:pt idx="616">
                  <c:v>-1.2036899009335938E-2</c:v>
                </c:pt>
                <c:pt idx="617">
                  <c:v>-1.2008055513429355E-2</c:v>
                </c:pt>
                <c:pt idx="618">
                  <c:v>-1.1992937704137119E-2</c:v>
                </c:pt>
                <c:pt idx="619">
                  <c:v>-1.198676243315689E-2</c:v>
                </c:pt>
                <c:pt idx="620">
                  <c:v>-1.1971433298643334E-2</c:v>
                </c:pt>
                <c:pt idx="621">
                  <c:v>-1.1959810346453294E-2</c:v>
                </c:pt>
                <c:pt idx="622">
                  <c:v>-1.1955935495227516E-2</c:v>
                </c:pt>
                <c:pt idx="623">
                  <c:v>-1.1940301411525564E-2</c:v>
                </c:pt>
                <c:pt idx="624">
                  <c:v>-1.1926597662009084E-2</c:v>
                </c:pt>
                <c:pt idx="625">
                  <c:v>-1.1906198718322908E-2</c:v>
                </c:pt>
                <c:pt idx="626">
                  <c:v>-1.1818362126807175E-2</c:v>
                </c:pt>
                <c:pt idx="627">
                  <c:v>-1.170026494896881E-2</c:v>
                </c:pt>
                <c:pt idx="628">
                  <c:v>-1.1691789971104722E-2</c:v>
                </c:pt>
                <c:pt idx="629">
                  <c:v>-1.1664930181279249E-2</c:v>
                </c:pt>
                <c:pt idx="630">
                  <c:v>-1.1627854090019272E-2</c:v>
                </c:pt>
                <c:pt idx="631">
                  <c:v>-1.1601763210663585E-2</c:v>
                </c:pt>
                <c:pt idx="632">
                  <c:v>-1.1601557136474653E-2</c:v>
                </c:pt>
                <c:pt idx="633">
                  <c:v>-1.1594392966860786E-2</c:v>
                </c:pt>
                <c:pt idx="634">
                  <c:v>-1.157598682548964E-2</c:v>
                </c:pt>
                <c:pt idx="635">
                  <c:v>-1.1522361926944797E-2</c:v>
                </c:pt>
                <c:pt idx="636">
                  <c:v>-1.1518979479559282E-2</c:v>
                </c:pt>
                <c:pt idx="637">
                  <c:v>-1.147568063104153E-2</c:v>
                </c:pt>
                <c:pt idx="638">
                  <c:v>-1.1466381548833296E-2</c:v>
                </c:pt>
                <c:pt idx="639">
                  <c:v>-1.1442723468834799E-2</c:v>
                </c:pt>
                <c:pt idx="640">
                  <c:v>-1.1387133644105592E-2</c:v>
                </c:pt>
                <c:pt idx="641">
                  <c:v>-1.1384956007536305E-2</c:v>
                </c:pt>
                <c:pt idx="642">
                  <c:v>-1.1339860293431233E-2</c:v>
                </c:pt>
                <c:pt idx="643">
                  <c:v>-1.1337574073463643E-2</c:v>
                </c:pt>
                <c:pt idx="644">
                  <c:v>-1.1312194770106055E-2</c:v>
                </c:pt>
                <c:pt idx="645">
                  <c:v>-1.1300247225251563E-2</c:v>
                </c:pt>
                <c:pt idx="646">
                  <c:v>-1.1294447401871622E-2</c:v>
                </c:pt>
                <c:pt idx="647">
                  <c:v>-1.1292246270733683E-2</c:v>
                </c:pt>
                <c:pt idx="648">
                  <c:v>-1.1274855925776551E-2</c:v>
                </c:pt>
                <c:pt idx="649">
                  <c:v>-1.1263493190941221E-2</c:v>
                </c:pt>
                <c:pt idx="650">
                  <c:v>-1.1222337844524253E-2</c:v>
                </c:pt>
                <c:pt idx="651">
                  <c:v>-1.1125664626338341E-2</c:v>
                </c:pt>
                <c:pt idx="652">
                  <c:v>-1.1116048726125597E-2</c:v>
                </c:pt>
                <c:pt idx="653">
                  <c:v>-1.1090810213567403E-2</c:v>
                </c:pt>
                <c:pt idx="654">
                  <c:v>-1.1075199131241404E-2</c:v>
                </c:pt>
                <c:pt idx="655">
                  <c:v>-1.1073537349528701E-2</c:v>
                </c:pt>
                <c:pt idx="656">
                  <c:v>-1.1061333008965805E-2</c:v>
                </c:pt>
                <c:pt idx="657">
                  <c:v>-1.1057961879043711E-2</c:v>
                </c:pt>
                <c:pt idx="658">
                  <c:v>-1.096712086484029E-2</c:v>
                </c:pt>
                <c:pt idx="659">
                  <c:v>-1.0923437156042959E-2</c:v>
                </c:pt>
                <c:pt idx="660">
                  <c:v>-1.0897567308815116E-2</c:v>
                </c:pt>
                <c:pt idx="661">
                  <c:v>-1.0894039689264327E-2</c:v>
                </c:pt>
                <c:pt idx="662">
                  <c:v>-1.0872199080519705E-2</c:v>
                </c:pt>
                <c:pt idx="663">
                  <c:v>-1.0864573684468389E-2</c:v>
                </c:pt>
                <c:pt idx="664">
                  <c:v>-1.0858342657957204E-2</c:v>
                </c:pt>
                <c:pt idx="665">
                  <c:v>-1.0843109541418377E-2</c:v>
                </c:pt>
                <c:pt idx="666">
                  <c:v>-1.0822620618723518E-2</c:v>
                </c:pt>
                <c:pt idx="667">
                  <c:v>-1.0798277595371776E-2</c:v>
                </c:pt>
                <c:pt idx="668">
                  <c:v>-1.078800806496649E-2</c:v>
                </c:pt>
                <c:pt idx="669">
                  <c:v>-1.0746334208866597E-2</c:v>
                </c:pt>
                <c:pt idx="670">
                  <c:v>-1.0697233808453112E-2</c:v>
                </c:pt>
                <c:pt idx="671">
                  <c:v>-1.0685978194314822E-2</c:v>
                </c:pt>
                <c:pt idx="672">
                  <c:v>-1.0646864464189285E-2</c:v>
                </c:pt>
                <c:pt idx="673">
                  <c:v>-1.0629874893458638E-2</c:v>
                </c:pt>
                <c:pt idx="674">
                  <c:v>-1.060140433175987E-2</c:v>
                </c:pt>
                <c:pt idx="675">
                  <c:v>-1.0596467799167075E-2</c:v>
                </c:pt>
                <c:pt idx="676">
                  <c:v>-1.0585000312568541E-2</c:v>
                </c:pt>
                <c:pt idx="677">
                  <c:v>-1.0568787977624302E-2</c:v>
                </c:pt>
                <c:pt idx="678">
                  <c:v>-1.0562516828992972E-2</c:v>
                </c:pt>
                <c:pt idx="679">
                  <c:v>-1.0502356697601852E-2</c:v>
                </c:pt>
                <c:pt idx="680">
                  <c:v>-1.0471809385100426E-2</c:v>
                </c:pt>
                <c:pt idx="681">
                  <c:v>-1.0459411927472741E-2</c:v>
                </c:pt>
                <c:pt idx="682">
                  <c:v>-1.045892256597423E-2</c:v>
                </c:pt>
                <c:pt idx="683">
                  <c:v>-1.0421426520123076E-2</c:v>
                </c:pt>
                <c:pt idx="684">
                  <c:v>-1.0404097526417298E-2</c:v>
                </c:pt>
                <c:pt idx="685">
                  <c:v>-1.0385760253348515E-2</c:v>
                </c:pt>
                <c:pt idx="686">
                  <c:v>-1.0345839459686946E-2</c:v>
                </c:pt>
                <c:pt idx="687">
                  <c:v>-1.0331642169003072E-2</c:v>
                </c:pt>
                <c:pt idx="688">
                  <c:v>-1.0323095237203034E-2</c:v>
                </c:pt>
                <c:pt idx="689">
                  <c:v>-1.0308451596854286E-2</c:v>
                </c:pt>
                <c:pt idx="690">
                  <c:v>-1.0285948610429384E-2</c:v>
                </c:pt>
                <c:pt idx="691">
                  <c:v>-1.0234180136692942E-2</c:v>
                </c:pt>
                <c:pt idx="692">
                  <c:v>-1.0169277121547724E-2</c:v>
                </c:pt>
                <c:pt idx="693">
                  <c:v>-1.0154163419063462E-2</c:v>
                </c:pt>
                <c:pt idx="694">
                  <c:v>-1.0143024318567393E-2</c:v>
                </c:pt>
                <c:pt idx="695">
                  <c:v>-1.009129337485774E-2</c:v>
                </c:pt>
                <c:pt idx="696">
                  <c:v>-1.0072198181433322E-2</c:v>
                </c:pt>
                <c:pt idx="697">
                  <c:v>-1.0066215183405081E-2</c:v>
                </c:pt>
                <c:pt idx="698">
                  <c:v>-1.005395529897259E-2</c:v>
                </c:pt>
                <c:pt idx="699">
                  <c:v>-1.0012271148092165E-2</c:v>
                </c:pt>
                <c:pt idx="700">
                  <c:v>-9.9796870790424125E-3</c:v>
                </c:pt>
                <c:pt idx="701">
                  <c:v>-9.9642610698438237E-3</c:v>
                </c:pt>
                <c:pt idx="702">
                  <c:v>-9.9601112584730665E-3</c:v>
                </c:pt>
                <c:pt idx="703">
                  <c:v>-9.9161721694287983E-3</c:v>
                </c:pt>
                <c:pt idx="704">
                  <c:v>-9.8904174157869555E-3</c:v>
                </c:pt>
                <c:pt idx="705">
                  <c:v>-9.8413067358104084E-3</c:v>
                </c:pt>
                <c:pt idx="706">
                  <c:v>-9.8217346006722068E-3</c:v>
                </c:pt>
                <c:pt idx="707">
                  <c:v>-9.7823239113968979E-3</c:v>
                </c:pt>
                <c:pt idx="708">
                  <c:v>-9.7218586473673922E-3</c:v>
                </c:pt>
                <c:pt idx="709">
                  <c:v>-9.7182919711074952E-3</c:v>
                </c:pt>
                <c:pt idx="710">
                  <c:v>-9.6524038140157337E-3</c:v>
                </c:pt>
                <c:pt idx="711">
                  <c:v>-9.6246259538306875E-3</c:v>
                </c:pt>
                <c:pt idx="712">
                  <c:v>-9.5934791250689103E-3</c:v>
                </c:pt>
                <c:pt idx="713">
                  <c:v>-9.578092880825579E-3</c:v>
                </c:pt>
                <c:pt idx="714">
                  <c:v>-9.577124993205937E-3</c:v>
                </c:pt>
                <c:pt idx="715">
                  <c:v>-9.5466052261780118E-3</c:v>
                </c:pt>
                <c:pt idx="716">
                  <c:v>-9.5354777801744273E-3</c:v>
                </c:pt>
                <c:pt idx="717">
                  <c:v>-9.5041479678020877E-3</c:v>
                </c:pt>
                <c:pt idx="718">
                  <c:v>-9.4833453114920082E-3</c:v>
                </c:pt>
                <c:pt idx="719">
                  <c:v>-9.4786377030266454E-3</c:v>
                </c:pt>
                <c:pt idx="720">
                  <c:v>-9.4619840393011939E-3</c:v>
                </c:pt>
                <c:pt idx="721">
                  <c:v>-9.4527693221609088E-3</c:v>
                </c:pt>
                <c:pt idx="722">
                  <c:v>-9.4418677754964341E-3</c:v>
                </c:pt>
                <c:pt idx="723">
                  <c:v>-9.4404162939449501E-3</c:v>
                </c:pt>
                <c:pt idx="724">
                  <c:v>-9.3833658574406092E-3</c:v>
                </c:pt>
                <c:pt idx="725">
                  <c:v>-9.3587248607974721E-3</c:v>
                </c:pt>
                <c:pt idx="726">
                  <c:v>-9.3493522107384545E-3</c:v>
                </c:pt>
                <c:pt idx="727">
                  <c:v>-9.3381468248307769E-3</c:v>
                </c:pt>
                <c:pt idx="728">
                  <c:v>-9.3373380924964867E-3</c:v>
                </c:pt>
                <c:pt idx="729">
                  <c:v>-9.3307888132619868E-3</c:v>
                </c:pt>
                <c:pt idx="730">
                  <c:v>-9.2858384512836695E-3</c:v>
                </c:pt>
                <c:pt idx="731">
                  <c:v>-9.2732125877063049E-3</c:v>
                </c:pt>
                <c:pt idx="732">
                  <c:v>-9.2030025765711381E-3</c:v>
                </c:pt>
                <c:pt idx="733">
                  <c:v>-9.1907060266771898E-3</c:v>
                </c:pt>
                <c:pt idx="734">
                  <c:v>-9.184622080605033E-3</c:v>
                </c:pt>
                <c:pt idx="735">
                  <c:v>-9.1362556829444556E-3</c:v>
                </c:pt>
                <c:pt idx="736">
                  <c:v>-9.069864027656754E-3</c:v>
                </c:pt>
                <c:pt idx="737">
                  <c:v>-9.0666872050941729E-3</c:v>
                </c:pt>
                <c:pt idx="738">
                  <c:v>-9.0527504801014048E-3</c:v>
                </c:pt>
                <c:pt idx="739">
                  <c:v>-9.0372231834553989E-3</c:v>
                </c:pt>
                <c:pt idx="740">
                  <c:v>-9.0175179510692382E-3</c:v>
                </c:pt>
                <c:pt idx="741">
                  <c:v>-9.01039151443816E-3</c:v>
                </c:pt>
                <c:pt idx="742">
                  <c:v>-8.9822980715803854E-3</c:v>
                </c:pt>
                <c:pt idx="743">
                  <c:v>-8.957122288208429E-3</c:v>
                </c:pt>
                <c:pt idx="744">
                  <c:v>-8.9076527523923778E-3</c:v>
                </c:pt>
                <c:pt idx="745">
                  <c:v>-8.8619044138388177E-3</c:v>
                </c:pt>
                <c:pt idx="746">
                  <c:v>-8.8600089964238349E-3</c:v>
                </c:pt>
                <c:pt idx="747">
                  <c:v>-8.8475023052832953E-3</c:v>
                </c:pt>
                <c:pt idx="748">
                  <c:v>-8.7931154980083782E-3</c:v>
                </c:pt>
                <c:pt idx="749">
                  <c:v>-8.7676851500974682E-3</c:v>
                </c:pt>
                <c:pt idx="750">
                  <c:v>-8.7641838936862466E-3</c:v>
                </c:pt>
                <c:pt idx="751">
                  <c:v>-8.7600017990096795E-3</c:v>
                </c:pt>
                <c:pt idx="752">
                  <c:v>-8.7591441158574521E-3</c:v>
                </c:pt>
                <c:pt idx="753">
                  <c:v>-8.7559171100879268E-3</c:v>
                </c:pt>
                <c:pt idx="754">
                  <c:v>-8.7400101418789577E-3</c:v>
                </c:pt>
                <c:pt idx="755">
                  <c:v>-8.705528407158148E-3</c:v>
                </c:pt>
                <c:pt idx="756">
                  <c:v>-8.703767601563786E-3</c:v>
                </c:pt>
                <c:pt idx="757">
                  <c:v>-8.7013092009001342E-3</c:v>
                </c:pt>
                <c:pt idx="758">
                  <c:v>-8.6989372359624964E-3</c:v>
                </c:pt>
                <c:pt idx="759">
                  <c:v>-8.6782300414238386E-3</c:v>
                </c:pt>
                <c:pt idx="760">
                  <c:v>-8.656255642813384E-3</c:v>
                </c:pt>
                <c:pt idx="761">
                  <c:v>-8.6530300519562994E-3</c:v>
                </c:pt>
                <c:pt idx="762">
                  <c:v>-8.6374141118714803E-3</c:v>
                </c:pt>
                <c:pt idx="763">
                  <c:v>-8.598428659847359E-3</c:v>
                </c:pt>
                <c:pt idx="764">
                  <c:v>-8.5929352693574837E-3</c:v>
                </c:pt>
                <c:pt idx="765">
                  <c:v>-8.5727077399660612E-3</c:v>
                </c:pt>
                <c:pt idx="766">
                  <c:v>-8.5665673434805467E-3</c:v>
                </c:pt>
                <c:pt idx="767">
                  <c:v>-8.5514249935770507E-3</c:v>
                </c:pt>
                <c:pt idx="768">
                  <c:v>-8.5137673773411603E-3</c:v>
                </c:pt>
                <c:pt idx="769">
                  <c:v>-8.4172009351489701E-3</c:v>
                </c:pt>
                <c:pt idx="770">
                  <c:v>-8.4109097082016981E-3</c:v>
                </c:pt>
                <c:pt idx="771">
                  <c:v>-8.4082647547213344E-3</c:v>
                </c:pt>
                <c:pt idx="772">
                  <c:v>-8.4010073939429549E-3</c:v>
                </c:pt>
                <c:pt idx="773">
                  <c:v>-8.3909887280126591E-3</c:v>
                </c:pt>
                <c:pt idx="774">
                  <c:v>-8.364968133285763E-3</c:v>
                </c:pt>
                <c:pt idx="775">
                  <c:v>-8.3503211107479065E-3</c:v>
                </c:pt>
                <c:pt idx="776">
                  <c:v>-8.3400431807727094E-3</c:v>
                </c:pt>
                <c:pt idx="777">
                  <c:v>-8.301361848474206E-3</c:v>
                </c:pt>
                <c:pt idx="778">
                  <c:v>-8.1737525163073591E-3</c:v>
                </c:pt>
                <c:pt idx="779">
                  <c:v>-8.1717704579038798E-3</c:v>
                </c:pt>
                <c:pt idx="780">
                  <c:v>-8.169300511950842E-3</c:v>
                </c:pt>
                <c:pt idx="781">
                  <c:v>-8.15629716575989E-3</c:v>
                </c:pt>
                <c:pt idx="782">
                  <c:v>-8.1316287188026286E-3</c:v>
                </c:pt>
                <c:pt idx="783">
                  <c:v>-8.1299305373351421E-3</c:v>
                </c:pt>
                <c:pt idx="784">
                  <c:v>-8.1264023603643213E-3</c:v>
                </c:pt>
                <c:pt idx="785">
                  <c:v>-8.1168616556654971E-3</c:v>
                </c:pt>
                <c:pt idx="786">
                  <c:v>-8.0589818894900613E-3</c:v>
                </c:pt>
                <c:pt idx="787">
                  <c:v>-8.030885901697378E-3</c:v>
                </c:pt>
                <c:pt idx="788">
                  <c:v>-7.9757940991781913E-3</c:v>
                </c:pt>
                <c:pt idx="789">
                  <c:v>-7.9745194487064863E-3</c:v>
                </c:pt>
                <c:pt idx="790">
                  <c:v>-7.9723370994755818E-3</c:v>
                </c:pt>
                <c:pt idx="791">
                  <c:v>-7.9616304020647156E-3</c:v>
                </c:pt>
                <c:pt idx="792">
                  <c:v>-7.9324135481125598E-3</c:v>
                </c:pt>
                <c:pt idx="793">
                  <c:v>-7.9126080691298319E-3</c:v>
                </c:pt>
                <c:pt idx="794">
                  <c:v>-7.9007561332887048E-3</c:v>
                </c:pt>
                <c:pt idx="795">
                  <c:v>-7.8889868831285761E-3</c:v>
                </c:pt>
                <c:pt idx="796">
                  <c:v>-7.8457039933944629E-3</c:v>
                </c:pt>
                <c:pt idx="797">
                  <c:v>-7.8447553001741981E-3</c:v>
                </c:pt>
                <c:pt idx="798">
                  <c:v>-7.8160340207841118E-3</c:v>
                </c:pt>
                <c:pt idx="799">
                  <c:v>-7.767544875572973E-3</c:v>
                </c:pt>
                <c:pt idx="800">
                  <c:v>-7.7493037651921622E-3</c:v>
                </c:pt>
                <c:pt idx="801">
                  <c:v>-7.7442139543422404E-3</c:v>
                </c:pt>
                <c:pt idx="802">
                  <c:v>-7.7429555761863375E-3</c:v>
                </c:pt>
                <c:pt idx="803">
                  <c:v>-7.7245152415339816E-3</c:v>
                </c:pt>
                <c:pt idx="804">
                  <c:v>-7.6942321420953039E-3</c:v>
                </c:pt>
                <c:pt idx="805">
                  <c:v>-7.6777939340078299E-3</c:v>
                </c:pt>
                <c:pt idx="806">
                  <c:v>-7.6430844136970684E-3</c:v>
                </c:pt>
                <c:pt idx="807">
                  <c:v>-7.6159707056991559E-3</c:v>
                </c:pt>
                <c:pt idx="808">
                  <c:v>-7.5869950048671605E-3</c:v>
                </c:pt>
                <c:pt idx="809">
                  <c:v>-7.5756752142323762E-3</c:v>
                </c:pt>
                <c:pt idx="810">
                  <c:v>-7.5729121851311407E-3</c:v>
                </c:pt>
                <c:pt idx="811">
                  <c:v>-7.5725695724935668E-3</c:v>
                </c:pt>
                <c:pt idx="812">
                  <c:v>-7.5539334703411008E-3</c:v>
                </c:pt>
                <c:pt idx="813">
                  <c:v>-7.5370669193136133E-3</c:v>
                </c:pt>
                <c:pt idx="814">
                  <c:v>-7.5168130246014726E-3</c:v>
                </c:pt>
                <c:pt idx="815">
                  <c:v>-7.4325775839160875E-3</c:v>
                </c:pt>
                <c:pt idx="816">
                  <c:v>-7.4241442882190577E-3</c:v>
                </c:pt>
                <c:pt idx="817">
                  <c:v>-7.3858108506299524E-3</c:v>
                </c:pt>
                <c:pt idx="818">
                  <c:v>-7.3842832623988207E-3</c:v>
                </c:pt>
                <c:pt idx="819">
                  <c:v>-7.3491538383214016E-3</c:v>
                </c:pt>
                <c:pt idx="820">
                  <c:v>-7.3371352872687824E-3</c:v>
                </c:pt>
                <c:pt idx="821">
                  <c:v>-7.3191661881719661E-3</c:v>
                </c:pt>
                <c:pt idx="822">
                  <c:v>-7.3025224088962056E-3</c:v>
                </c:pt>
                <c:pt idx="823">
                  <c:v>-7.2954485291466479E-3</c:v>
                </c:pt>
                <c:pt idx="824">
                  <c:v>-7.2483816926184781E-3</c:v>
                </c:pt>
                <c:pt idx="825">
                  <c:v>-7.2163824727253332E-3</c:v>
                </c:pt>
                <c:pt idx="826">
                  <c:v>-7.151846326148268E-3</c:v>
                </c:pt>
                <c:pt idx="827">
                  <c:v>-7.1354827825550428E-3</c:v>
                </c:pt>
                <c:pt idx="828">
                  <c:v>-7.0220945802689835E-3</c:v>
                </c:pt>
                <c:pt idx="829">
                  <c:v>-7.0093936397768765E-3</c:v>
                </c:pt>
                <c:pt idx="830">
                  <c:v>-7.0055327529164688E-3</c:v>
                </c:pt>
                <c:pt idx="831">
                  <c:v>-6.9790686903818643E-3</c:v>
                </c:pt>
                <c:pt idx="832">
                  <c:v>-6.9449316915397167E-3</c:v>
                </c:pt>
                <c:pt idx="833">
                  <c:v>-6.9345845510504871E-3</c:v>
                </c:pt>
                <c:pt idx="834">
                  <c:v>-6.9025597797880102E-3</c:v>
                </c:pt>
                <c:pt idx="835">
                  <c:v>-6.8833251753844709E-3</c:v>
                </c:pt>
                <c:pt idx="836">
                  <c:v>-6.8793071905731557E-3</c:v>
                </c:pt>
                <c:pt idx="837">
                  <c:v>-6.8542032986907541E-3</c:v>
                </c:pt>
                <c:pt idx="838">
                  <c:v>-6.8420222492747897E-3</c:v>
                </c:pt>
                <c:pt idx="839">
                  <c:v>-6.8315611343384378E-3</c:v>
                </c:pt>
                <c:pt idx="840">
                  <c:v>-6.7905013466918688E-3</c:v>
                </c:pt>
                <c:pt idx="841">
                  <c:v>-6.761829254882128E-3</c:v>
                </c:pt>
                <c:pt idx="842">
                  <c:v>-6.7448559362357679E-3</c:v>
                </c:pt>
                <c:pt idx="843">
                  <c:v>-6.7248925721488046E-3</c:v>
                </c:pt>
                <c:pt idx="844">
                  <c:v>-6.7246596450881062E-3</c:v>
                </c:pt>
                <c:pt idx="845">
                  <c:v>-6.7208654037261284E-3</c:v>
                </c:pt>
                <c:pt idx="846">
                  <c:v>-6.6660742658843511E-3</c:v>
                </c:pt>
                <c:pt idx="847">
                  <c:v>-6.60687085947849E-3</c:v>
                </c:pt>
                <c:pt idx="848">
                  <c:v>-6.5912777024161396E-3</c:v>
                </c:pt>
                <c:pt idx="849">
                  <c:v>-6.5620016282250306E-3</c:v>
                </c:pt>
                <c:pt idx="850">
                  <c:v>-6.5606854809701744E-3</c:v>
                </c:pt>
                <c:pt idx="851">
                  <c:v>-6.5546859866735512E-3</c:v>
                </c:pt>
                <c:pt idx="852">
                  <c:v>-6.5327663919111699E-3</c:v>
                </c:pt>
                <c:pt idx="853">
                  <c:v>-6.4990095211489565E-3</c:v>
                </c:pt>
                <c:pt idx="854">
                  <c:v>-6.4551224532653842E-3</c:v>
                </c:pt>
                <c:pt idx="855">
                  <c:v>-6.4432026620573337E-3</c:v>
                </c:pt>
                <c:pt idx="856">
                  <c:v>-6.4404866601035634E-3</c:v>
                </c:pt>
                <c:pt idx="857">
                  <c:v>-6.4170523985740821E-3</c:v>
                </c:pt>
                <c:pt idx="858">
                  <c:v>-6.393072103058773E-3</c:v>
                </c:pt>
                <c:pt idx="859">
                  <c:v>-6.3864636471783302E-3</c:v>
                </c:pt>
                <c:pt idx="860">
                  <c:v>-6.3640409457157467E-3</c:v>
                </c:pt>
                <c:pt idx="861">
                  <c:v>-6.3582534271430019E-3</c:v>
                </c:pt>
                <c:pt idx="862">
                  <c:v>-6.3483588353327692E-3</c:v>
                </c:pt>
                <c:pt idx="863">
                  <c:v>-6.3445815926321128E-3</c:v>
                </c:pt>
                <c:pt idx="864">
                  <c:v>-6.3433248792361214E-3</c:v>
                </c:pt>
                <c:pt idx="865">
                  <c:v>-6.308348822145528E-3</c:v>
                </c:pt>
                <c:pt idx="866">
                  <c:v>-6.2955746234317237E-3</c:v>
                </c:pt>
                <c:pt idx="867">
                  <c:v>-6.2849852940173988E-3</c:v>
                </c:pt>
                <c:pt idx="868">
                  <c:v>-6.2364981788225089E-3</c:v>
                </c:pt>
                <c:pt idx="869">
                  <c:v>-6.2179360389641057E-3</c:v>
                </c:pt>
                <c:pt idx="870">
                  <c:v>-6.2133361197743526E-3</c:v>
                </c:pt>
                <c:pt idx="871">
                  <c:v>-6.1054684602803418E-3</c:v>
                </c:pt>
                <c:pt idx="872">
                  <c:v>-6.0832993378881223E-3</c:v>
                </c:pt>
                <c:pt idx="873">
                  <c:v>-6.0715352455319614E-3</c:v>
                </c:pt>
                <c:pt idx="874">
                  <c:v>-6.0689860839553689E-3</c:v>
                </c:pt>
                <c:pt idx="875">
                  <c:v>-6.0165823468343342E-3</c:v>
                </c:pt>
                <c:pt idx="876">
                  <c:v>-6.0023952721870088E-3</c:v>
                </c:pt>
                <c:pt idx="877">
                  <c:v>-5.9683945293539159E-3</c:v>
                </c:pt>
                <c:pt idx="878">
                  <c:v>-5.9623540811673831E-3</c:v>
                </c:pt>
                <c:pt idx="879">
                  <c:v>-5.9530814487595224E-3</c:v>
                </c:pt>
                <c:pt idx="880">
                  <c:v>-5.9407831405128859E-3</c:v>
                </c:pt>
                <c:pt idx="881">
                  <c:v>-5.9405668099934382E-3</c:v>
                </c:pt>
                <c:pt idx="882">
                  <c:v>-5.9400752784329793E-3</c:v>
                </c:pt>
                <c:pt idx="883">
                  <c:v>-5.9223777662983281E-3</c:v>
                </c:pt>
                <c:pt idx="884">
                  <c:v>-5.885577377066519E-3</c:v>
                </c:pt>
                <c:pt idx="885">
                  <c:v>-5.8658211800773899E-3</c:v>
                </c:pt>
                <c:pt idx="886">
                  <c:v>-5.8608280636407483E-3</c:v>
                </c:pt>
                <c:pt idx="887">
                  <c:v>-5.8485105800146981E-3</c:v>
                </c:pt>
                <c:pt idx="888">
                  <c:v>-5.8326704367421744E-3</c:v>
                </c:pt>
                <c:pt idx="889">
                  <c:v>-5.7901965684366251E-3</c:v>
                </c:pt>
                <c:pt idx="890">
                  <c:v>-5.7874542512371631E-3</c:v>
                </c:pt>
                <c:pt idx="891">
                  <c:v>-5.7870596253405361E-3</c:v>
                </c:pt>
                <c:pt idx="892">
                  <c:v>-5.7747764152961045E-3</c:v>
                </c:pt>
                <c:pt idx="893">
                  <c:v>-5.7637313238229695E-3</c:v>
                </c:pt>
                <c:pt idx="894">
                  <c:v>-5.7481601174872348E-3</c:v>
                </c:pt>
                <c:pt idx="895">
                  <c:v>-5.7397089023515906E-3</c:v>
                </c:pt>
                <c:pt idx="896">
                  <c:v>-5.7353725150962155E-3</c:v>
                </c:pt>
                <c:pt idx="897">
                  <c:v>-5.7212361601225378E-3</c:v>
                </c:pt>
                <c:pt idx="898">
                  <c:v>-5.7086264271344906E-3</c:v>
                </c:pt>
                <c:pt idx="899">
                  <c:v>-5.6716409795716516E-3</c:v>
                </c:pt>
                <c:pt idx="900">
                  <c:v>-5.6626497131073861E-3</c:v>
                </c:pt>
                <c:pt idx="901">
                  <c:v>-5.6359210276460403E-3</c:v>
                </c:pt>
                <c:pt idx="902">
                  <c:v>-5.6223490048025234E-3</c:v>
                </c:pt>
                <c:pt idx="903">
                  <c:v>-5.588856260422723E-3</c:v>
                </c:pt>
                <c:pt idx="904">
                  <c:v>-5.5799538590048407E-3</c:v>
                </c:pt>
                <c:pt idx="905">
                  <c:v>-5.5791980143763279E-3</c:v>
                </c:pt>
                <c:pt idx="906">
                  <c:v>-5.5632093429834285E-3</c:v>
                </c:pt>
                <c:pt idx="907">
                  <c:v>-5.5047286099990369E-3</c:v>
                </c:pt>
                <c:pt idx="908">
                  <c:v>-5.4966857175875973E-3</c:v>
                </c:pt>
                <c:pt idx="909">
                  <c:v>-5.4813889591672684E-3</c:v>
                </c:pt>
                <c:pt idx="910">
                  <c:v>-5.4718654348909074E-3</c:v>
                </c:pt>
                <c:pt idx="911">
                  <c:v>-5.4442673977635964E-3</c:v>
                </c:pt>
                <c:pt idx="912">
                  <c:v>-5.4397750374549367E-3</c:v>
                </c:pt>
                <c:pt idx="913">
                  <c:v>-5.3921599477990342E-3</c:v>
                </c:pt>
                <c:pt idx="914">
                  <c:v>-5.390014519839662E-3</c:v>
                </c:pt>
                <c:pt idx="915">
                  <c:v>-5.3767921206808057E-3</c:v>
                </c:pt>
                <c:pt idx="916">
                  <c:v>-5.3645718644544753E-3</c:v>
                </c:pt>
                <c:pt idx="917">
                  <c:v>-5.3597009436881426E-3</c:v>
                </c:pt>
                <c:pt idx="918">
                  <c:v>-5.356950276455115E-3</c:v>
                </c:pt>
                <c:pt idx="919">
                  <c:v>-5.3549458903864814E-3</c:v>
                </c:pt>
                <c:pt idx="920">
                  <c:v>-5.3496290583410593E-3</c:v>
                </c:pt>
                <c:pt idx="921">
                  <c:v>-5.3467781020919381E-3</c:v>
                </c:pt>
                <c:pt idx="922">
                  <c:v>-5.3460044522012362E-3</c:v>
                </c:pt>
                <c:pt idx="923">
                  <c:v>-5.3299127402943779E-3</c:v>
                </c:pt>
                <c:pt idx="924">
                  <c:v>-5.318519276366185E-3</c:v>
                </c:pt>
                <c:pt idx="925">
                  <c:v>-5.2592060937368046E-3</c:v>
                </c:pt>
                <c:pt idx="926">
                  <c:v>-5.2532042355501784E-3</c:v>
                </c:pt>
                <c:pt idx="927">
                  <c:v>-5.2292049369623231E-3</c:v>
                </c:pt>
                <c:pt idx="928">
                  <c:v>-5.2199341720106235E-3</c:v>
                </c:pt>
                <c:pt idx="929">
                  <c:v>-5.2064891569015602E-3</c:v>
                </c:pt>
                <c:pt idx="930">
                  <c:v>-5.1984448706036924E-3</c:v>
                </c:pt>
                <c:pt idx="931">
                  <c:v>-5.1907347714581402E-3</c:v>
                </c:pt>
                <c:pt idx="932">
                  <c:v>-5.1802146320505636E-3</c:v>
                </c:pt>
                <c:pt idx="933">
                  <c:v>-5.1741274320075909E-3</c:v>
                </c:pt>
                <c:pt idx="934">
                  <c:v>-5.1674441514874409E-3</c:v>
                </c:pt>
                <c:pt idx="935">
                  <c:v>-5.1478098958552864E-3</c:v>
                </c:pt>
                <c:pt idx="936">
                  <c:v>-5.1295081957520592E-3</c:v>
                </c:pt>
                <c:pt idx="937">
                  <c:v>-5.116585600433465E-3</c:v>
                </c:pt>
                <c:pt idx="938">
                  <c:v>-5.1043422602090388E-3</c:v>
                </c:pt>
                <c:pt idx="939">
                  <c:v>-5.099195058114259E-3</c:v>
                </c:pt>
                <c:pt idx="940">
                  <c:v>-5.0948004056656582E-3</c:v>
                </c:pt>
                <c:pt idx="941">
                  <c:v>-4.9959177141797101E-3</c:v>
                </c:pt>
                <c:pt idx="942">
                  <c:v>-4.995070021336246E-3</c:v>
                </c:pt>
                <c:pt idx="943">
                  <c:v>-4.9850883787563314E-3</c:v>
                </c:pt>
                <c:pt idx="944">
                  <c:v>-4.9320100557677495E-3</c:v>
                </c:pt>
                <c:pt idx="945">
                  <c:v>-4.9150771185065391E-3</c:v>
                </c:pt>
                <c:pt idx="946">
                  <c:v>-4.9011111019313606E-3</c:v>
                </c:pt>
                <c:pt idx="947">
                  <c:v>-4.8840462081816555E-3</c:v>
                </c:pt>
                <c:pt idx="948">
                  <c:v>-4.8477777607710557E-3</c:v>
                </c:pt>
                <c:pt idx="949">
                  <c:v>-4.8459361900011835E-3</c:v>
                </c:pt>
                <c:pt idx="950">
                  <c:v>-4.8211289506491263E-3</c:v>
                </c:pt>
                <c:pt idx="951">
                  <c:v>-4.8176737145955674E-3</c:v>
                </c:pt>
                <c:pt idx="952">
                  <c:v>-4.7563943387216989E-3</c:v>
                </c:pt>
                <c:pt idx="953">
                  <c:v>-4.7493423389134938E-3</c:v>
                </c:pt>
                <c:pt idx="954">
                  <c:v>-4.7162724172527242E-3</c:v>
                </c:pt>
                <c:pt idx="955">
                  <c:v>-4.7013208037848435E-3</c:v>
                </c:pt>
                <c:pt idx="956">
                  <c:v>-4.6913194405561482E-3</c:v>
                </c:pt>
                <c:pt idx="957">
                  <c:v>-4.6679843937680286E-3</c:v>
                </c:pt>
                <c:pt idx="958">
                  <c:v>-4.6631310221632019E-3</c:v>
                </c:pt>
                <c:pt idx="959">
                  <c:v>-4.6527868409269972E-3</c:v>
                </c:pt>
                <c:pt idx="960">
                  <c:v>-4.6345567001483869E-3</c:v>
                </c:pt>
                <c:pt idx="961">
                  <c:v>-4.6212302338733873E-3</c:v>
                </c:pt>
                <c:pt idx="962">
                  <c:v>-4.6187526473407351E-3</c:v>
                </c:pt>
                <c:pt idx="963">
                  <c:v>-4.607861186451458E-3</c:v>
                </c:pt>
                <c:pt idx="964">
                  <c:v>-4.5891294894303443E-3</c:v>
                </c:pt>
                <c:pt idx="965">
                  <c:v>-4.5687494618191875E-3</c:v>
                </c:pt>
                <c:pt idx="966">
                  <c:v>-4.5680043588541969E-3</c:v>
                </c:pt>
                <c:pt idx="967">
                  <c:v>-4.4795606579376103E-3</c:v>
                </c:pt>
                <c:pt idx="968">
                  <c:v>-4.4155425239587381E-3</c:v>
                </c:pt>
                <c:pt idx="969">
                  <c:v>-4.4139984566115989E-3</c:v>
                </c:pt>
                <c:pt idx="970">
                  <c:v>-4.4066104800041615E-3</c:v>
                </c:pt>
                <c:pt idx="971">
                  <c:v>-4.3980128541767508E-3</c:v>
                </c:pt>
                <c:pt idx="972">
                  <c:v>-4.392875717355341E-3</c:v>
                </c:pt>
                <c:pt idx="973">
                  <c:v>-4.3817758684978822E-3</c:v>
                </c:pt>
                <c:pt idx="974">
                  <c:v>-4.3671613827447895E-3</c:v>
                </c:pt>
                <c:pt idx="975">
                  <c:v>-4.3249557638250623E-3</c:v>
                </c:pt>
                <c:pt idx="976">
                  <c:v>-4.3232854260392287E-3</c:v>
                </c:pt>
                <c:pt idx="977">
                  <c:v>-4.2987164750687345E-3</c:v>
                </c:pt>
                <c:pt idx="978">
                  <c:v>-4.2986864061074943E-3</c:v>
                </c:pt>
                <c:pt idx="979">
                  <c:v>-4.2953212077515655E-3</c:v>
                </c:pt>
                <c:pt idx="980">
                  <c:v>-4.2658398821724224E-3</c:v>
                </c:pt>
                <c:pt idx="981">
                  <c:v>-4.2627830183105658E-3</c:v>
                </c:pt>
                <c:pt idx="982">
                  <c:v>-4.2409042955676331E-3</c:v>
                </c:pt>
                <c:pt idx="983">
                  <c:v>-4.2285062994008001E-3</c:v>
                </c:pt>
                <c:pt idx="984">
                  <c:v>-4.2080513453268244E-3</c:v>
                </c:pt>
                <c:pt idx="985">
                  <c:v>-4.1991227414692979E-3</c:v>
                </c:pt>
                <c:pt idx="986">
                  <c:v>-4.1616234225324931E-3</c:v>
                </c:pt>
                <c:pt idx="987">
                  <c:v>-4.1584249968932658E-3</c:v>
                </c:pt>
                <c:pt idx="988">
                  <c:v>-4.1581111490313601E-3</c:v>
                </c:pt>
                <c:pt idx="989">
                  <c:v>-4.1326635598254334E-3</c:v>
                </c:pt>
                <c:pt idx="990">
                  <c:v>-4.1286303923478308E-3</c:v>
                </c:pt>
                <c:pt idx="991">
                  <c:v>-4.0970195655366014E-3</c:v>
                </c:pt>
                <c:pt idx="992">
                  <c:v>-4.0671204776010321E-3</c:v>
                </c:pt>
                <c:pt idx="993">
                  <c:v>-4.0381209690817507E-3</c:v>
                </c:pt>
                <c:pt idx="994">
                  <c:v>-4.0316026228733011E-3</c:v>
                </c:pt>
                <c:pt idx="995">
                  <c:v>-3.9480906134417449E-3</c:v>
                </c:pt>
                <c:pt idx="996">
                  <c:v>-3.9464133390234579E-3</c:v>
                </c:pt>
                <c:pt idx="997">
                  <c:v>-3.9086597511091203E-3</c:v>
                </c:pt>
                <c:pt idx="998">
                  <c:v>-3.8836093629912496E-3</c:v>
                </c:pt>
                <c:pt idx="999">
                  <c:v>-3.8426415165584778E-3</c:v>
                </c:pt>
                <c:pt idx="1000">
                  <c:v>-3.7807008726635921E-3</c:v>
                </c:pt>
                <c:pt idx="1001">
                  <c:v>-3.7771256310358881E-3</c:v>
                </c:pt>
                <c:pt idx="1002">
                  <c:v>-3.7463847630352307E-3</c:v>
                </c:pt>
                <c:pt idx="1003">
                  <c:v>-3.7307832633859147E-3</c:v>
                </c:pt>
                <c:pt idx="1004">
                  <c:v>-3.7262014195942493E-3</c:v>
                </c:pt>
                <c:pt idx="1005">
                  <c:v>-3.7204331162465939E-3</c:v>
                </c:pt>
                <c:pt idx="1006">
                  <c:v>-3.720355434318888E-3</c:v>
                </c:pt>
                <c:pt idx="1007">
                  <c:v>-3.7188397999891416E-3</c:v>
                </c:pt>
                <c:pt idx="1008">
                  <c:v>-3.7052782934610348E-3</c:v>
                </c:pt>
                <c:pt idx="1009">
                  <c:v>-3.6885698151219192E-3</c:v>
                </c:pt>
                <c:pt idx="1010">
                  <c:v>-3.6621924398156473E-3</c:v>
                </c:pt>
                <c:pt idx="1011">
                  <c:v>-3.6025186420194639E-3</c:v>
                </c:pt>
                <c:pt idx="1012">
                  <c:v>-3.5511133263774058E-3</c:v>
                </c:pt>
                <c:pt idx="1013">
                  <c:v>-3.5393069013449612E-3</c:v>
                </c:pt>
                <c:pt idx="1014">
                  <c:v>-3.5081045446587887E-3</c:v>
                </c:pt>
                <c:pt idx="1015">
                  <c:v>-3.4653309154632217E-3</c:v>
                </c:pt>
                <c:pt idx="1016">
                  <c:v>-3.4631791709709443E-3</c:v>
                </c:pt>
                <c:pt idx="1017">
                  <c:v>-3.4428257128076719E-3</c:v>
                </c:pt>
                <c:pt idx="1018">
                  <c:v>-3.4327373948631356E-3</c:v>
                </c:pt>
                <c:pt idx="1019">
                  <c:v>-3.4241818347463186E-3</c:v>
                </c:pt>
                <c:pt idx="1020">
                  <c:v>-3.3914915182307911E-3</c:v>
                </c:pt>
                <c:pt idx="1021">
                  <c:v>-3.3871764087008986E-3</c:v>
                </c:pt>
                <c:pt idx="1022">
                  <c:v>-3.3786274732262181E-3</c:v>
                </c:pt>
                <c:pt idx="1023">
                  <c:v>-3.3753975898143714E-3</c:v>
                </c:pt>
                <c:pt idx="1024">
                  <c:v>-3.3632464633904968E-3</c:v>
                </c:pt>
                <c:pt idx="1025">
                  <c:v>-3.3614889078935634E-3</c:v>
                </c:pt>
                <c:pt idx="1026">
                  <c:v>-3.3458562172736235E-3</c:v>
                </c:pt>
                <c:pt idx="1027">
                  <c:v>-3.3436500912609611E-3</c:v>
                </c:pt>
                <c:pt idx="1028">
                  <c:v>-3.3384349196288951E-3</c:v>
                </c:pt>
                <c:pt idx="1029">
                  <c:v>-3.3365401818932112E-3</c:v>
                </c:pt>
                <c:pt idx="1030">
                  <c:v>-3.3269104070189851E-3</c:v>
                </c:pt>
                <c:pt idx="1031">
                  <c:v>-3.3079142959721044E-3</c:v>
                </c:pt>
                <c:pt idx="1032">
                  <c:v>-3.2939444985349785E-3</c:v>
                </c:pt>
                <c:pt idx="1033">
                  <c:v>-3.2880268400840682E-3</c:v>
                </c:pt>
                <c:pt idx="1034">
                  <c:v>-3.2806953743351108E-3</c:v>
                </c:pt>
                <c:pt idx="1035">
                  <c:v>-3.2729895874089119E-3</c:v>
                </c:pt>
                <c:pt idx="1036">
                  <c:v>-3.2372804191373636E-3</c:v>
                </c:pt>
                <c:pt idx="1037">
                  <c:v>-3.1987355351536999E-3</c:v>
                </c:pt>
                <c:pt idx="1038">
                  <c:v>-3.1482490875292851E-3</c:v>
                </c:pt>
                <c:pt idx="1039">
                  <c:v>-3.1373832376779247E-3</c:v>
                </c:pt>
                <c:pt idx="1040">
                  <c:v>-3.1362551070441172E-3</c:v>
                </c:pt>
                <c:pt idx="1041">
                  <c:v>-3.1028084354934688E-3</c:v>
                </c:pt>
                <c:pt idx="1042">
                  <c:v>-3.0885437797461548E-3</c:v>
                </c:pt>
                <c:pt idx="1043">
                  <c:v>-3.0716312244168267E-3</c:v>
                </c:pt>
                <c:pt idx="1044">
                  <c:v>-3.057988624953603E-3</c:v>
                </c:pt>
                <c:pt idx="1045">
                  <c:v>-3.0444530832977211E-3</c:v>
                </c:pt>
                <c:pt idx="1046">
                  <c:v>-3.0397656150426356E-3</c:v>
                </c:pt>
                <c:pt idx="1047">
                  <c:v>-3.0095642997958667E-3</c:v>
                </c:pt>
                <c:pt idx="1048">
                  <c:v>-2.9991618939998184E-3</c:v>
                </c:pt>
                <c:pt idx="1049">
                  <c:v>-2.9988573495357594E-3</c:v>
                </c:pt>
                <c:pt idx="1050">
                  <c:v>-2.9963895084970183E-3</c:v>
                </c:pt>
                <c:pt idx="1051">
                  <c:v>-2.9821754512302755E-3</c:v>
                </c:pt>
                <c:pt idx="1052">
                  <c:v>-2.9537132543588939E-3</c:v>
                </c:pt>
                <c:pt idx="1053">
                  <c:v>-2.9432462699835534E-3</c:v>
                </c:pt>
                <c:pt idx="1054">
                  <c:v>-2.915426142510336E-3</c:v>
                </c:pt>
                <c:pt idx="1055">
                  <c:v>-2.8799958379123638E-3</c:v>
                </c:pt>
                <c:pt idx="1056">
                  <c:v>-2.8545886902345934E-3</c:v>
                </c:pt>
                <c:pt idx="1057">
                  <c:v>-2.8340472471273482E-3</c:v>
                </c:pt>
                <c:pt idx="1058">
                  <c:v>-2.8116169142326885E-3</c:v>
                </c:pt>
                <c:pt idx="1059">
                  <c:v>-2.7727601549179868E-3</c:v>
                </c:pt>
                <c:pt idx="1060">
                  <c:v>-2.7536846331262825E-3</c:v>
                </c:pt>
                <c:pt idx="1061">
                  <c:v>-2.729998338856102E-3</c:v>
                </c:pt>
                <c:pt idx="1062">
                  <c:v>-2.7212549578548334E-3</c:v>
                </c:pt>
                <c:pt idx="1063">
                  <c:v>-2.7209559509630823E-3</c:v>
                </c:pt>
                <c:pt idx="1064">
                  <c:v>-2.7089971346182331E-3</c:v>
                </c:pt>
                <c:pt idx="1065">
                  <c:v>-2.7065125944200443E-3</c:v>
                </c:pt>
                <c:pt idx="1066">
                  <c:v>-2.6683002226518138E-3</c:v>
                </c:pt>
                <c:pt idx="1067">
                  <c:v>-2.6397008199678718E-3</c:v>
                </c:pt>
                <c:pt idx="1068">
                  <c:v>-2.6262378472791991E-3</c:v>
                </c:pt>
                <c:pt idx="1069">
                  <c:v>-2.6172171173897227E-3</c:v>
                </c:pt>
                <c:pt idx="1070">
                  <c:v>-2.6171258865919371E-3</c:v>
                </c:pt>
                <c:pt idx="1071">
                  <c:v>-2.5903505430351545E-3</c:v>
                </c:pt>
                <c:pt idx="1072">
                  <c:v>-2.5873821657102169E-3</c:v>
                </c:pt>
                <c:pt idx="1073">
                  <c:v>-2.5697854387685464E-3</c:v>
                </c:pt>
                <c:pt idx="1074">
                  <c:v>-2.5595198730132508E-3</c:v>
                </c:pt>
                <c:pt idx="1075">
                  <c:v>-2.5398176412094872E-3</c:v>
                </c:pt>
                <c:pt idx="1076">
                  <c:v>-2.4940616199972238E-3</c:v>
                </c:pt>
                <c:pt idx="1077">
                  <c:v>-2.4331561176371553E-3</c:v>
                </c:pt>
                <c:pt idx="1078">
                  <c:v>-2.4286541140679783E-3</c:v>
                </c:pt>
                <c:pt idx="1079">
                  <c:v>-2.3808687032401197E-3</c:v>
                </c:pt>
                <c:pt idx="1080">
                  <c:v>-2.3769090290144826E-3</c:v>
                </c:pt>
                <c:pt idx="1081">
                  <c:v>-2.3527025249113118E-3</c:v>
                </c:pt>
                <c:pt idx="1082">
                  <c:v>-2.3213563238759899E-3</c:v>
                </c:pt>
                <c:pt idx="1083">
                  <c:v>-2.3063425643850481E-3</c:v>
                </c:pt>
                <c:pt idx="1084">
                  <c:v>-2.3061087830814238E-3</c:v>
                </c:pt>
                <c:pt idx="1085">
                  <c:v>-2.2923731596295278E-3</c:v>
                </c:pt>
                <c:pt idx="1086">
                  <c:v>-2.2757595531749859E-3</c:v>
                </c:pt>
                <c:pt idx="1087">
                  <c:v>-2.2418984242584756E-3</c:v>
                </c:pt>
                <c:pt idx="1088">
                  <c:v>-2.1894790196375466E-3</c:v>
                </c:pt>
                <c:pt idx="1089">
                  <c:v>-2.1853898923820669E-3</c:v>
                </c:pt>
                <c:pt idx="1090">
                  <c:v>-2.1754419051283895E-3</c:v>
                </c:pt>
                <c:pt idx="1091">
                  <c:v>-2.1578975645004626E-3</c:v>
                </c:pt>
                <c:pt idx="1092">
                  <c:v>-2.1254901454504757E-3</c:v>
                </c:pt>
                <c:pt idx="1093">
                  <c:v>-2.1194445052926916E-3</c:v>
                </c:pt>
                <c:pt idx="1094">
                  <c:v>-2.1174290726494824E-3</c:v>
                </c:pt>
                <c:pt idx="1095">
                  <c:v>-2.0915743747608761E-3</c:v>
                </c:pt>
                <c:pt idx="1096">
                  <c:v>-2.0842783134574451E-3</c:v>
                </c:pt>
                <c:pt idx="1097">
                  <c:v>-2.0834542731708069E-3</c:v>
                </c:pt>
                <c:pt idx="1098">
                  <c:v>-2.0680754759815527E-3</c:v>
                </c:pt>
                <c:pt idx="1099">
                  <c:v>-2.0531799822321398E-3</c:v>
                </c:pt>
                <c:pt idx="1100">
                  <c:v>-2.0296432854445458E-3</c:v>
                </c:pt>
                <c:pt idx="1101">
                  <c:v>-2.0077838823763525E-3</c:v>
                </c:pt>
                <c:pt idx="1102">
                  <c:v>-1.9748906075202841E-3</c:v>
                </c:pt>
                <c:pt idx="1103">
                  <c:v>-1.9106919540991605E-3</c:v>
                </c:pt>
                <c:pt idx="1104">
                  <c:v>-1.9066917295619218E-3</c:v>
                </c:pt>
                <c:pt idx="1105">
                  <c:v>-1.8760318532423271E-3</c:v>
                </c:pt>
                <c:pt idx="1106">
                  <c:v>-1.8624927108090142E-3</c:v>
                </c:pt>
                <c:pt idx="1107">
                  <c:v>-1.8602350850145297E-3</c:v>
                </c:pt>
                <c:pt idx="1108">
                  <c:v>-1.8474611274979303E-3</c:v>
                </c:pt>
                <c:pt idx="1109">
                  <c:v>-1.8348135677887453E-3</c:v>
                </c:pt>
                <c:pt idx="1110">
                  <c:v>-1.8248918748825316E-3</c:v>
                </c:pt>
                <c:pt idx="1111">
                  <c:v>-1.784845220667221E-3</c:v>
                </c:pt>
                <c:pt idx="1112">
                  <c:v>-1.7485613485842596E-3</c:v>
                </c:pt>
                <c:pt idx="1113">
                  <c:v>-1.7459355722643107E-3</c:v>
                </c:pt>
                <c:pt idx="1114">
                  <c:v>-1.7390836089365594E-3</c:v>
                </c:pt>
                <c:pt idx="1115">
                  <c:v>-1.6099115076085673E-3</c:v>
                </c:pt>
                <c:pt idx="1116">
                  <c:v>-1.5781190117030103E-3</c:v>
                </c:pt>
                <c:pt idx="1117">
                  <c:v>-1.5553033070610759E-3</c:v>
                </c:pt>
                <c:pt idx="1118">
                  <c:v>-1.54087486700831E-3</c:v>
                </c:pt>
                <c:pt idx="1119">
                  <c:v>-1.5239597919848307E-3</c:v>
                </c:pt>
                <c:pt idx="1120">
                  <c:v>-1.4652447847017362E-3</c:v>
                </c:pt>
                <c:pt idx="1121">
                  <c:v>-1.4531771494177049E-3</c:v>
                </c:pt>
                <c:pt idx="1122">
                  <c:v>-1.4229183280846797E-3</c:v>
                </c:pt>
                <c:pt idx="1123">
                  <c:v>-1.4113673743516148E-3</c:v>
                </c:pt>
                <c:pt idx="1124">
                  <c:v>-1.3878862657229455E-3</c:v>
                </c:pt>
                <c:pt idx="1125">
                  <c:v>-1.3794918445907652E-3</c:v>
                </c:pt>
                <c:pt idx="1126">
                  <c:v>-1.3769159801872747E-3</c:v>
                </c:pt>
                <c:pt idx="1127">
                  <c:v>-1.3722342425114037E-3</c:v>
                </c:pt>
                <c:pt idx="1128">
                  <c:v>-1.3685854666973857E-3</c:v>
                </c:pt>
                <c:pt idx="1129">
                  <c:v>-1.3450994305374223E-3</c:v>
                </c:pt>
                <c:pt idx="1130">
                  <c:v>-1.3323280965947335E-3</c:v>
                </c:pt>
                <c:pt idx="1131">
                  <c:v>-1.3273758572773691E-3</c:v>
                </c:pt>
                <c:pt idx="1132">
                  <c:v>-1.3061014874457813E-3</c:v>
                </c:pt>
                <c:pt idx="1133">
                  <c:v>-1.3013051678339308E-3</c:v>
                </c:pt>
                <c:pt idx="1134">
                  <c:v>-1.2963178893799149E-3</c:v>
                </c:pt>
                <c:pt idx="1135">
                  <c:v>-1.2647241895488866E-3</c:v>
                </c:pt>
                <c:pt idx="1136">
                  <c:v>-1.2619251417111141E-3</c:v>
                </c:pt>
                <c:pt idx="1137">
                  <c:v>-1.2432458647973711E-3</c:v>
                </c:pt>
                <c:pt idx="1138">
                  <c:v>-1.238451526555495E-3</c:v>
                </c:pt>
                <c:pt idx="1139">
                  <c:v>-1.2248218631557657E-3</c:v>
                </c:pt>
                <c:pt idx="1140">
                  <c:v>-1.2055703910322795E-3</c:v>
                </c:pt>
                <c:pt idx="1141">
                  <c:v>-1.2043326413903553E-3</c:v>
                </c:pt>
                <c:pt idx="1142">
                  <c:v>-1.1920524093294346E-3</c:v>
                </c:pt>
                <c:pt idx="1143">
                  <c:v>-1.1831929943215281E-3</c:v>
                </c:pt>
                <c:pt idx="1144">
                  <c:v>-1.164849444331926E-3</c:v>
                </c:pt>
                <c:pt idx="1145">
                  <c:v>-1.1577749826464231E-3</c:v>
                </c:pt>
                <c:pt idx="1146">
                  <c:v>-1.153785011239316E-3</c:v>
                </c:pt>
                <c:pt idx="1147">
                  <c:v>-1.1361630336478464E-3</c:v>
                </c:pt>
                <c:pt idx="1148">
                  <c:v>-1.1276287535449605E-3</c:v>
                </c:pt>
                <c:pt idx="1149">
                  <c:v>-1.1217024954040826E-3</c:v>
                </c:pt>
                <c:pt idx="1150">
                  <c:v>-1.1186517791893194E-3</c:v>
                </c:pt>
                <c:pt idx="1151">
                  <c:v>-1.1116636007923687E-3</c:v>
                </c:pt>
                <c:pt idx="1152">
                  <c:v>-1.1101947487880579E-3</c:v>
                </c:pt>
                <c:pt idx="1153">
                  <c:v>-1.1031124830051895E-3</c:v>
                </c:pt>
                <c:pt idx="1154">
                  <c:v>-1.0959707277540512E-3</c:v>
                </c:pt>
                <c:pt idx="1155">
                  <c:v>-1.0552668989053037E-3</c:v>
                </c:pt>
                <c:pt idx="1156">
                  <c:v>-1.0535649868285103E-3</c:v>
                </c:pt>
                <c:pt idx="1157">
                  <c:v>-1.0513181104224341E-3</c:v>
                </c:pt>
                <c:pt idx="1158">
                  <c:v>-1.0385022834922075E-3</c:v>
                </c:pt>
                <c:pt idx="1159">
                  <c:v>-1.0316148236381251E-3</c:v>
                </c:pt>
                <c:pt idx="1160">
                  <c:v>-9.8872385865185074E-4</c:v>
                </c:pt>
                <c:pt idx="1161">
                  <c:v>-9.2345864913009922E-4</c:v>
                </c:pt>
                <c:pt idx="1162">
                  <c:v>-8.729924055203719E-4</c:v>
                </c:pt>
                <c:pt idx="1163">
                  <c:v>-8.65431445875128E-4</c:v>
                </c:pt>
                <c:pt idx="1164">
                  <c:v>-8.6421432070723971E-4</c:v>
                </c:pt>
                <c:pt idx="1165">
                  <c:v>-8.4465403616349887E-4</c:v>
                </c:pt>
                <c:pt idx="1166">
                  <c:v>-8.1357466103799427E-4</c:v>
                </c:pt>
                <c:pt idx="1167">
                  <c:v>-8.1003055429336522E-4</c:v>
                </c:pt>
                <c:pt idx="1168">
                  <c:v>-8.0825982044436845E-4</c:v>
                </c:pt>
                <c:pt idx="1169">
                  <c:v>-8.0247663918618965E-4</c:v>
                </c:pt>
                <c:pt idx="1170">
                  <c:v>-7.778234575799226E-4</c:v>
                </c:pt>
                <c:pt idx="1171">
                  <c:v>-7.662865148664853E-4</c:v>
                </c:pt>
                <c:pt idx="1172">
                  <c:v>-7.6288303370062943E-4</c:v>
                </c:pt>
                <c:pt idx="1173">
                  <c:v>-7.6176097243292086E-4</c:v>
                </c:pt>
                <c:pt idx="1174">
                  <c:v>-7.2693871312222089E-4</c:v>
                </c:pt>
                <c:pt idx="1175">
                  <c:v>-7.1212979112654398E-4</c:v>
                </c:pt>
                <c:pt idx="1176">
                  <c:v>-6.8702398144260648E-4</c:v>
                </c:pt>
                <c:pt idx="1177">
                  <c:v>-6.8584056540971282E-4</c:v>
                </c:pt>
                <c:pt idx="1178">
                  <c:v>-6.6589164600072703E-4</c:v>
                </c:pt>
                <c:pt idx="1179">
                  <c:v>-6.4672970099692107E-4</c:v>
                </c:pt>
                <c:pt idx="1180">
                  <c:v>-6.265409976086015E-4</c:v>
                </c:pt>
                <c:pt idx="1181">
                  <c:v>-6.0627406718869934E-4</c:v>
                </c:pt>
                <c:pt idx="1182">
                  <c:v>-5.8050837756512205E-4</c:v>
                </c:pt>
                <c:pt idx="1183">
                  <c:v>-5.6034075984025635E-4</c:v>
                </c:pt>
                <c:pt idx="1184">
                  <c:v>-5.5527741127686604E-4</c:v>
                </c:pt>
                <c:pt idx="1185">
                  <c:v>-5.3447328354075049E-4</c:v>
                </c:pt>
                <c:pt idx="1186">
                  <c:v>-4.5717768480341473E-4</c:v>
                </c:pt>
                <c:pt idx="1187">
                  <c:v>-4.3813234591547702E-4</c:v>
                </c:pt>
                <c:pt idx="1188">
                  <c:v>-4.3516395306222215E-4</c:v>
                </c:pt>
                <c:pt idx="1189">
                  <c:v>-4.1564604137533831E-4</c:v>
                </c:pt>
                <c:pt idx="1190">
                  <c:v>-4.0398915336689302E-4</c:v>
                </c:pt>
                <c:pt idx="1191">
                  <c:v>-3.9335658326584993E-4</c:v>
                </c:pt>
                <c:pt idx="1192">
                  <c:v>-3.7871798929019684E-4</c:v>
                </c:pt>
                <c:pt idx="1193">
                  <c:v>-3.6734873273610273E-4</c:v>
                </c:pt>
                <c:pt idx="1194">
                  <c:v>-3.6730535503021986E-4</c:v>
                </c:pt>
                <c:pt idx="1195">
                  <c:v>-3.2049967710725944E-4</c:v>
                </c:pt>
                <c:pt idx="1196">
                  <c:v>-3.1935049759083923E-4</c:v>
                </c:pt>
                <c:pt idx="1197">
                  <c:v>-3.1135839342100608E-4</c:v>
                </c:pt>
                <c:pt idx="1198">
                  <c:v>-2.5854743605369432E-4</c:v>
                </c:pt>
                <c:pt idx="1199">
                  <c:v>-2.4591751219240238E-4</c:v>
                </c:pt>
                <c:pt idx="1200">
                  <c:v>-2.2739185942799279E-4</c:v>
                </c:pt>
                <c:pt idx="1201">
                  <c:v>-2.1380975928725799E-4</c:v>
                </c:pt>
                <c:pt idx="1202">
                  <c:v>-1.9998818689065484E-4</c:v>
                </c:pt>
                <c:pt idx="1203">
                  <c:v>-1.4571122587397686E-4</c:v>
                </c:pt>
                <c:pt idx="1204">
                  <c:v>-1.250418002680853E-4</c:v>
                </c:pt>
                <c:pt idx="1205">
                  <c:v>-1.1875167721986126E-4</c:v>
                </c:pt>
                <c:pt idx="1206">
                  <c:v>-7.5228844878612593E-5</c:v>
                </c:pt>
                <c:pt idx="1207">
                  <c:v>-6.3589973229387139E-5</c:v>
                </c:pt>
                <c:pt idx="1208">
                  <c:v>-4.5762051773707324E-5</c:v>
                </c:pt>
                <c:pt idx="1209">
                  <c:v>-4.0513781142295294E-5</c:v>
                </c:pt>
                <c:pt idx="1210">
                  <c:v>-3.7405838148178925E-5</c:v>
                </c:pt>
                <c:pt idx="1211">
                  <c:v>-2.6834094971302599E-5</c:v>
                </c:pt>
                <c:pt idx="1212">
                  <c:v>-1.3144515047431981E-6</c:v>
                </c:pt>
                <c:pt idx="1213">
                  <c:v>4.4499219110280364E-5</c:v>
                </c:pt>
                <c:pt idx="1214">
                  <c:v>5.6827725873906348E-5</c:v>
                </c:pt>
                <c:pt idx="1215">
                  <c:v>6.2358129644998392E-5</c:v>
                </c:pt>
                <c:pt idx="1216">
                  <c:v>6.59701320810548E-5</c:v>
                </c:pt>
                <c:pt idx="1217">
                  <c:v>6.7530629592278471E-5</c:v>
                </c:pt>
                <c:pt idx="1218">
                  <c:v>9.74815995181641E-5</c:v>
                </c:pt>
                <c:pt idx="1219">
                  <c:v>1.2936671402914672E-4</c:v>
                </c:pt>
                <c:pt idx="1220">
                  <c:v>1.4963409810130892E-4</c:v>
                </c:pt>
                <c:pt idx="1221">
                  <c:v>1.6738619346067928E-4</c:v>
                </c:pt>
                <c:pt idx="1222">
                  <c:v>1.7373772113477221E-4</c:v>
                </c:pt>
                <c:pt idx="1223">
                  <c:v>2.2891622813139752E-4</c:v>
                </c:pt>
                <c:pt idx="1224">
                  <c:v>2.4708797641863535E-4</c:v>
                </c:pt>
                <c:pt idx="1225">
                  <c:v>3.0594262174892228E-4</c:v>
                </c:pt>
                <c:pt idx="1226">
                  <c:v>3.4522553852500329E-4</c:v>
                </c:pt>
                <c:pt idx="1227">
                  <c:v>3.7058680855973377E-4</c:v>
                </c:pt>
                <c:pt idx="1228">
                  <c:v>4.3532638189885936E-4</c:v>
                </c:pt>
                <c:pt idx="1229">
                  <c:v>4.5983268920319687E-4</c:v>
                </c:pt>
                <c:pt idx="1230">
                  <c:v>4.6435250583356629E-4</c:v>
                </c:pt>
                <c:pt idx="1231">
                  <c:v>4.6495591725743588E-4</c:v>
                </c:pt>
                <c:pt idx="1232">
                  <c:v>4.7583045807231272E-4</c:v>
                </c:pt>
                <c:pt idx="1233">
                  <c:v>4.8073183268034365E-4</c:v>
                </c:pt>
                <c:pt idx="1234">
                  <c:v>4.8530391135487262E-4</c:v>
                </c:pt>
                <c:pt idx="1235">
                  <c:v>4.9116518260368912E-4</c:v>
                </c:pt>
                <c:pt idx="1236">
                  <c:v>4.9360027881026921E-4</c:v>
                </c:pt>
                <c:pt idx="1237">
                  <c:v>5.326626838022732E-4</c:v>
                </c:pt>
                <c:pt idx="1238">
                  <c:v>5.6051231920506775E-4</c:v>
                </c:pt>
                <c:pt idx="1239">
                  <c:v>5.6772508562267208E-4</c:v>
                </c:pt>
                <c:pt idx="1240">
                  <c:v>6.0546352023145501E-4</c:v>
                </c:pt>
                <c:pt idx="1241">
                  <c:v>6.057037416491854E-4</c:v>
                </c:pt>
                <c:pt idx="1242">
                  <c:v>6.4469126932529424E-4</c:v>
                </c:pt>
                <c:pt idx="1243">
                  <c:v>6.747966448995299E-4</c:v>
                </c:pt>
                <c:pt idx="1244">
                  <c:v>7.1790623273455042E-4</c:v>
                </c:pt>
                <c:pt idx="1245">
                  <c:v>7.1993264302701039E-4</c:v>
                </c:pt>
                <c:pt idx="1246">
                  <c:v>7.2444992294239889E-4</c:v>
                </c:pt>
                <c:pt idx="1247">
                  <c:v>7.3432555762660632E-4</c:v>
                </c:pt>
                <c:pt idx="1248">
                  <c:v>7.9378639984390201E-4</c:v>
                </c:pt>
                <c:pt idx="1249">
                  <c:v>8.0552883455988693E-4</c:v>
                </c:pt>
                <c:pt idx="1250">
                  <c:v>8.4046184913061579E-4</c:v>
                </c:pt>
                <c:pt idx="1251">
                  <c:v>8.7464615825858232E-4</c:v>
                </c:pt>
                <c:pt idx="1252">
                  <c:v>9.3905539149745452E-4</c:v>
                </c:pt>
                <c:pt idx="1253">
                  <c:v>9.4322664224419611E-4</c:v>
                </c:pt>
                <c:pt idx="1254">
                  <c:v>9.5270944982520913E-4</c:v>
                </c:pt>
                <c:pt idx="1255">
                  <c:v>9.5668595488895489E-4</c:v>
                </c:pt>
                <c:pt idx="1256">
                  <c:v>9.7357098806788878E-4</c:v>
                </c:pt>
                <c:pt idx="1257">
                  <c:v>1.068582936492599E-3</c:v>
                </c:pt>
                <c:pt idx="1258">
                  <c:v>1.0847122840160804E-3</c:v>
                </c:pt>
                <c:pt idx="1259">
                  <c:v>1.0967021041195914E-3</c:v>
                </c:pt>
                <c:pt idx="1260">
                  <c:v>1.1022380175528428E-3</c:v>
                </c:pt>
                <c:pt idx="1261">
                  <c:v>1.1461648756919216E-3</c:v>
                </c:pt>
                <c:pt idx="1262">
                  <c:v>1.148721747524097E-3</c:v>
                </c:pt>
                <c:pt idx="1263">
                  <c:v>1.2154835231532332E-3</c:v>
                </c:pt>
                <c:pt idx="1264">
                  <c:v>1.2605492243255398E-3</c:v>
                </c:pt>
                <c:pt idx="1265">
                  <c:v>1.2690152072641872E-3</c:v>
                </c:pt>
                <c:pt idx="1266">
                  <c:v>1.2694251360954355E-3</c:v>
                </c:pt>
                <c:pt idx="1267">
                  <c:v>1.2802884516727592E-3</c:v>
                </c:pt>
                <c:pt idx="1268">
                  <c:v>1.2893866003556879E-3</c:v>
                </c:pt>
                <c:pt idx="1269">
                  <c:v>1.2996038193207507E-3</c:v>
                </c:pt>
                <c:pt idx="1270">
                  <c:v>1.3137104162580788E-3</c:v>
                </c:pt>
                <c:pt idx="1271">
                  <c:v>1.323344094564231E-3</c:v>
                </c:pt>
                <c:pt idx="1272">
                  <c:v>1.327696448361222E-3</c:v>
                </c:pt>
                <c:pt idx="1273">
                  <c:v>1.3375839033891966E-3</c:v>
                </c:pt>
                <c:pt idx="1274">
                  <c:v>1.3429798359369178E-3</c:v>
                </c:pt>
                <c:pt idx="1275">
                  <c:v>1.3574655868354437E-3</c:v>
                </c:pt>
                <c:pt idx="1276">
                  <c:v>1.3685419408289881E-3</c:v>
                </c:pt>
                <c:pt idx="1277">
                  <c:v>1.3737367830227666E-3</c:v>
                </c:pt>
                <c:pt idx="1278">
                  <c:v>1.3811014592754588E-3</c:v>
                </c:pt>
                <c:pt idx="1279">
                  <c:v>1.4081768070154279E-3</c:v>
                </c:pt>
                <c:pt idx="1280">
                  <c:v>1.4297005638289402E-3</c:v>
                </c:pt>
                <c:pt idx="1281">
                  <c:v>1.4327481449433891E-3</c:v>
                </c:pt>
                <c:pt idx="1282">
                  <c:v>1.5076378670611573E-3</c:v>
                </c:pt>
                <c:pt idx="1283">
                  <c:v>1.5077147349250024E-3</c:v>
                </c:pt>
                <c:pt idx="1284">
                  <c:v>1.5240675890082747E-3</c:v>
                </c:pt>
                <c:pt idx="1285">
                  <c:v>1.5819278555776826E-3</c:v>
                </c:pt>
                <c:pt idx="1286">
                  <c:v>1.5879743721250563E-3</c:v>
                </c:pt>
                <c:pt idx="1287">
                  <c:v>1.5904046459136107E-3</c:v>
                </c:pt>
                <c:pt idx="1288">
                  <c:v>1.604590543048972E-3</c:v>
                </c:pt>
                <c:pt idx="1289">
                  <c:v>1.6070296104534699E-3</c:v>
                </c:pt>
                <c:pt idx="1290">
                  <c:v>1.6114826125524452E-3</c:v>
                </c:pt>
                <c:pt idx="1291">
                  <c:v>1.6215365257291946E-3</c:v>
                </c:pt>
                <c:pt idx="1292">
                  <c:v>1.6411199602665606E-3</c:v>
                </c:pt>
                <c:pt idx="1293">
                  <c:v>1.6732093401535786E-3</c:v>
                </c:pt>
                <c:pt idx="1294">
                  <c:v>1.6776210846114806E-3</c:v>
                </c:pt>
                <c:pt idx="1295">
                  <c:v>1.6989159402285539E-3</c:v>
                </c:pt>
                <c:pt idx="1296">
                  <c:v>1.7568725947933867E-3</c:v>
                </c:pt>
                <c:pt idx="1297">
                  <c:v>1.7626517679157525E-3</c:v>
                </c:pt>
                <c:pt idx="1298">
                  <c:v>1.793864615185695E-3</c:v>
                </c:pt>
                <c:pt idx="1299">
                  <c:v>1.7961904156472632E-3</c:v>
                </c:pt>
                <c:pt idx="1300">
                  <c:v>1.8171891055035248E-3</c:v>
                </c:pt>
                <c:pt idx="1301">
                  <c:v>1.8265070784243762E-3</c:v>
                </c:pt>
                <c:pt idx="1302">
                  <c:v>1.8412199908586289E-3</c:v>
                </c:pt>
                <c:pt idx="1303">
                  <c:v>1.8575122788643838E-3</c:v>
                </c:pt>
                <c:pt idx="1304">
                  <c:v>1.8779802620663216E-3</c:v>
                </c:pt>
                <c:pt idx="1305">
                  <c:v>1.9197902757442287E-3</c:v>
                </c:pt>
                <c:pt idx="1306">
                  <c:v>1.9484983668665785E-3</c:v>
                </c:pt>
                <c:pt idx="1307">
                  <c:v>1.9486336856014471E-3</c:v>
                </c:pt>
                <c:pt idx="1308">
                  <c:v>1.9735594034909045E-3</c:v>
                </c:pt>
                <c:pt idx="1309">
                  <c:v>1.9817780287721084E-3</c:v>
                </c:pt>
                <c:pt idx="1310">
                  <c:v>1.9976858003456894E-3</c:v>
                </c:pt>
                <c:pt idx="1311">
                  <c:v>2.0112869685822293E-3</c:v>
                </c:pt>
                <c:pt idx="1312">
                  <c:v>2.017524890740485E-3</c:v>
                </c:pt>
                <c:pt idx="1313">
                  <c:v>2.0261987134604291E-3</c:v>
                </c:pt>
                <c:pt idx="1314">
                  <c:v>2.0371526237827624E-3</c:v>
                </c:pt>
                <c:pt idx="1315">
                  <c:v>2.0406778943178328E-3</c:v>
                </c:pt>
                <c:pt idx="1316">
                  <c:v>2.0498441710401511E-3</c:v>
                </c:pt>
                <c:pt idx="1317">
                  <c:v>2.0526515558988438E-3</c:v>
                </c:pt>
                <c:pt idx="1318">
                  <c:v>2.0744556295084018E-3</c:v>
                </c:pt>
                <c:pt idx="1319">
                  <c:v>2.0774820732192291E-3</c:v>
                </c:pt>
                <c:pt idx="1320">
                  <c:v>2.0974649044693842E-3</c:v>
                </c:pt>
                <c:pt idx="1321">
                  <c:v>2.1160074064046986E-3</c:v>
                </c:pt>
                <c:pt idx="1322">
                  <c:v>2.1218192629075404E-3</c:v>
                </c:pt>
                <c:pt idx="1323">
                  <c:v>2.1346455411334277E-3</c:v>
                </c:pt>
                <c:pt idx="1324">
                  <c:v>2.1363320361706705E-3</c:v>
                </c:pt>
                <c:pt idx="1325">
                  <c:v>2.1541322632331939E-3</c:v>
                </c:pt>
                <c:pt idx="1326">
                  <c:v>2.1753581792865449E-3</c:v>
                </c:pt>
                <c:pt idx="1327">
                  <c:v>2.1826365234312597E-3</c:v>
                </c:pt>
                <c:pt idx="1328">
                  <c:v>2.1948097703103106E-3</c:v>
                </c:pt>
                <c:pt idx="1329">
                  <c:v>2.2811999397465334E-3</c:v>
                </c:pt>
                <c:pt idx="1330">
                  <c:v>2.2862951395144675E-3</c:v>
                </c:pt>
                <c:pt idx="1331">
                  <c:v>2.2901016196997521E-3</c:v>
                </c:pt>
                <c:pt idx="1332">
                  <c:v>2.299035395403836E-3</c:v>
                </c:pt>
                <c:pt idx="1333">
                  <c:v>2.307207397116485E-3</c:v>
                </c:pt>
                <c:pt idx="1334">
                  <c:v>2.3136960970170234E-3</c:v>
                </c:pt>
                <c:pt idx="1335">
                  <c:v>2.3649197178977196E-3</c:v>
                </c:pt>
                <c:pt idx="1336">
                  <c:v>2.3669107414153057E-3</c:v>
                </c:pt>
                <c:pt idx="1337">
                  <c:v>2.371409859708391E-3</c:v>
                </c:pt>
                <c:pt idx="1338">
                  <c:v>2.3859259645585165E-3</c:v>
                </c:pt>
                <c:pt idx="1339">
                  <c:v>2.3937601345917071E-3</c:v>
                </c:pt>
                <c:pt idx="1340">
                  <c:v>2.3949495099251077E-3</c:v>
                </c:pt>
                <c:pt idx="1341">
                  <c:v>2.3990103719058612E-3</c:v>
                </c:pt>
                <c:pt idx="1342">
                  <c:v>2.4028220822179119E-3</c:v>
                </c:pt>
                <c:pt idx="1343">
                  <c:v>2.4115858395158726E-3</c:v>
                </c:pt>
                <c:pt idx="1344">
                  <c:v>2.442407013964757E-3</c:v>
                </c:pt>
                <c:pt idx="1345">
                  <c:v>2.4534995650100657E-3</c:v>
                </c:pt>
                <c:pt idx="1346">
                  <c:v>2.4726015086269054E-3</c:v>
                </c:pt>
                <c:pt idx="1347">
                  <c:v>2.4930844497173146E-3</c:v>
                </c:pt>
                <c:pt idx="1348">
                  <c:v>2.494995535587745E-3</c:v>
                </c:pt>
                <c:pt idx="1349">
                  <c:v>2.5006509281998218E-3</c:v>
                </c:pt>
                <c:pt idx="1350">
                  <c:v>2.5148850735519676E-3</c:v>
                </c:pt>
                <c:pt idx="1351">
                  <c:v>2.5172397024735521E-3</c:v>
                </c:pt>
                <c:pt idx="1352">
                  <c:v>2.5247776439910425E-3</c:v>
                </c:pt>
                <c:pt idx="1353">
                  <c:v>2.5279608508319293E-3</c:v>
                </c:pt>
                <c:pt idx="1354">
                  <c:v>2.5561548406268795E-3</c:v>
                </c:pt>
                <c:pt idx="1355">
                  <c:v>2.5782991749204367E-3</c:v>
                </c:pt>
                <c:pt idx="1356">
                  <c:v>2.5828770174323649E-3</c:v>
                </c:pt>
                <c:pt idx="1357">
                  <c:v>2.6374641499369734E-3</c:v>
                </c:pt>
                <c:pt idx="1358">
                  <c:v>2.6550855669894139E-3</c:v>
                </c:pt>
                <c:pt idx="1359">
                  <c:v>2.6625485162964767E-3</c:v>
                </c:pt>
                <c:pt idx="1360">
                  <c:v>2.681398558623756E-3</c:v>
                </c:pt>
                <c:pt idx="1361">
                  <c:v>2.7056941640151858E-3</c:v>
                </c:pt>
                <c:pt idx="1362">
                  <c:v>2.7106036856625396E-3</c:v>
                </c:pt>
                <c:pt idx="1363">
                  <c:v>2.7138133616227511E-3</c:v>
                </c:pt>
                <c:pt idx="1364">
                  <c:v>2.7197842875713693E-3</c:v>
                </c:pt>
                <c:pt idx="1365">
                  <c:v>2.7407637005235348E-3</c:v>
                </c:pt>
                <c:pt idx="1366">
                  <c:v>2.7433805258042124E-3</c:v>
                </c:pt>
                <c:pt idx="1367">
                  <c:v>2.7978228692876221E-3</c:v>
                </c:pt>
                <c:pt idx="1368">
                  <c:v>2.871042333924342E-3</c:v>
                </c:pt>
                <c:pt idx="1369">
                  <c:v>2.9025423351290583E-3</c:v>
                </c:pt>
                <c:pt idx="1370">
                  <c:v>2.9068134217176216E-3</c:v>
                </c:pt>
                <c:pt idx="1371">
                  <c:v>2.9096473884948682E-3</c:v>
                </c:pt>
                <c:pt idx="1372">
                  <c:v>2.9180757594305939E-3</c:v>
                </c:pt>
                <c:pt idx="1373">
                  <c:v>2.9408233213602014E-3</c:v>
                </c:pt>
                <c:pt idx="1374">
                  <c:v>2.9570099527360858E-3</c:v>
                </c:pt>
                <c:pt idx="1375">
                  <c:v>2.9575667761605451E-3</c:v>
                </c:pt>
                <c:pt idx="1376">
                  <c:v>2.9824212072107671E-3</c:v>
                </c:pt>
                <c:pt idx="1377">
                  <c:v>2.984957895198424E-3</c:v>
                </c:pt>
                <c:pt idx="1378">
                  <c:v>3.0045653841387879E-3</c:v>
                </c:pt>
                <c:pt idx="1379">
                  <c:v>3.0110833702084918E-3</c:v>
                </c:pt>
                <c:pt idx="1380">
                  <c:v>3.0252850552480934E-3</c:v>
                </c:pt>
                <c:pt idx="1381">
                  <c:v>3.0433503937078773E-3</c:v>
                </c:pt>
                <c:pt idx="1382">
                  <c:v>3.0499711643066051E-3</c:v>
                </c:pt>
                <c:pt idx="1383">
                  <c:v>3.1028264198474549E-3</c:v>
                </c:pt>
                <c:pt idx="1384">
                  <c:v>3.1198304241707646E-3</c:v>
                </c:pt>
                <c:pt idx="1385">
                  <c:v>3.145626752260764E-3</c:v>
                </c:pt>
                <c:pt idx="1386">
                  <c:v>3.1502605119017278E-3</c:v>
                </c:pt>
                <c:pt idx="1387">
                  <c:v>3.1816777730825918E-3</c:v>
                </c:pt>
                <c:pt idx="1388">
                  <c:v>3.199191812082365E-3</c:v>
                </c:pt>
                <c:pt idx="1389">
                  <c:v>3.2247060198681244E-3</c:v>
                </c:pt>
                <c:pt idx="1390">
                  <c:v>3.2384450905079561E-3</c:v>
                </c:pt>
                <c:pt idx="1391">
                  <c:v>3.2416937354245476E-3</c:v>
                </c:pt>
                <c:pt idx="1392">
                  <c:v>3.2536318869024095E-3</c:v>
                </c:pt>
                <c:pt idx="1393">
                  <c:v>3.2655757257454175E-3</c:v>
                </c:pt>
                <c:pt idx="1394">
                  <c:v>3.2935535954421594E-3</c:v>
                </c:pt>
                <c:pt idx="1395">
                  <c:v>3.3106161376194186E-3</c:v>
                </c:pt>
                <c:pt idx="1396">
                  <c:v>3.3146672690653827E-3</c:v>
                </c:pt>
                <c:pt idx="1397">
                  <c:v>3.3417733789869713E-3</c:v>
                </c:pt>
                <c:pt idx="1398">
                  <c:v>3.3598876289645352E-3</c:v>
                </c:pt>
                <c:pt idx="1399">
                  <c:v>3.373819671751605E-3</c:v>
                </c:pt>
                <c:pt idx="1400">
                  <c:v>3.4021687991981171E-3</c:v>
                </c:pt>
                <c:pt idx="1401">
                  <c:v>3.4212782117280134E-3</c:v>
                </c:pt>
                <c:pt idx="1402">
                  <c:v>3.421508272354188E-3</c:v>
                </c:pt>
                <c:pt idx="1403">
                  <c:v>3.4250151368448731E-3</c:v>
                </c:pt>
                <c:pt idx="1404">
                  <c:v>3.4589788141361623E-3</c:v>
                </c:pt>
                <c:pt idx="1405">
                  <c:v>3.4869948335685881E-3</c:v>
                </c:pt>
                <c:pt idx="1406">
                  <c:v>3.4968710117500483E-3</c:v>
                </c:pt>
                <c:pt idx="1407">
                  <c:v>3.5166345789251689E-3</c:v>
                </c:pt>
                <c:pt idx="1408">
                  <c:v>3.5207815459582644E-3</c:v>
                </c:pt>
                <c:pt idx="1409">
                  <c:v>3.5394124727109572E-3</c:v>
                </c:pt>
                <c:pt idx="1410">
                  <c:v>3.5534580277282908E-3</c:v>
                </c:pt>
                <c:pt idx="1411">
                  <c:v>3.5668221819353048E-3</c:v>
                </c:pt>
                <c:pt idx="1412">
                  <c:v>3.6073687283943289E-3</c:v>
                </c:pt>
                <c:pt idx="1413">
                  <c:v>3.6146334383848865E-3</c:v>
                </c:pt>
                <c:pt idx="1414">
                  <c:v>3.6163400093877089E-3</c:v>
                </c:pt>
                <c:pt idx="1415">
                  <c:v>3.6355591644127972E-3</c:v>
                </c:pt>
                <c:pt idx="1416">
                  <c:v>3.673116112315591E-3</c:v>
                </c:pt>
                <c:pt idx="1417">
                  <c:v>3.6740517719466457E-3</c:v>
                </c:pt>
                <c:pt idx="1418">
                  <c:v>3.6846187645091354E-3</c:v>
                </c:pt>
                <c:pt idx="1419">
                  <c:v>3.6955705455989762E-3</c:v>
                </c:pt>
                <c:pt idx="1420">
                  <c:v>3.7044895858686102E-3</c:v>
                </c:pt>
                <c:pt idx="1421">
                  <c:v>3.7305860883457024E-3</c:v>
                </c:pt>
                <c:pt idx="1422">
                  <c:v>3.7328338311994921E-3</c:v>
                </c:pt>
                <c:pt idx="1423">
                  <c:v>3.7539201055643953E-3</c:v>
                </c:pt>
                <c:pt idx="1424">
                  <c:v>3.7593756817191535E-3</c:v>
                </c:pt>
                <c:pt idx="1425">
                  <c:v>3.7857364735176696E-3</c:v>
                </c:pt>
                <c:pt idx="1426">
                  <c:v>3.7921041180367632E-3</c:v>
                </c:pt>
                <c:pt idx="1427">
                  <c:v>3.8081110665886828E-3</c:v>
                </c:pt>
                <c:pt idx="1428">
                  <c:v>3.813536807146994E-3</c:v>
                </c:pt>
                <c:pt idx="1429">
                  <c:v>3.8265952937473211E-3</c:v>
                </c:pt>
                <c:pt idx="1430">
                  <c:v>3.8335877427875856E-3</c:v>
                </c:pt>
                <c:pt idx="1431">
                  <c:v>3.8631762242617575E-3</c:v>
                </c:pt>
                <c:pt idx="1432">
                  <c:v>3.8641776558844066E-3</c:v>
                </c:pt>
                <c:pt idx="1433">
                  <c:v>3.8703911300428046E-3</c:v>
                </c:pt>
                <c:pt idx="1434">
                  <c:v>3.8839669544438152E-3</c:v>
                </c:pt>
                <c:pt idx="1435">
                  <c:v>3.9091872458301789E-3</c:v>
                </c:pt>
                <c:pt idx="1436">
                  <c:v>3.9458345421026757E-3</c:v>
                </c:pt>
                <c:pt idx="1437">
                  <c:v>3.9484343097383441E-3</c:v>
                </c:pt>
                <c:pt idx="1438">
                  <c:v>3.9603418973487873E-3</c:v>
                </c:pt>
                <c:pt idx="1439">
                  <c:v>3.9960814866299354E-3</c:v>
                </c:pt>
                <c:pt idx="1440">
                  <c:v>3.9979203314945803E-3</c:v>
                </c:pt>
                <c:pt idx="1441">
                  <c:v>4.0080090446674372E-3</c:v>
                </c:pt>
                <c:pt idx="1442">
                  <c:v>4.0491406809883756E-3</c:v>
                </c:pt>
                <c:pt idx="1443">
                  <c:v>4.0937201408203566E-3</c:v>
                </c:pt>
                <c:pt idx="1444">
                  <c:v>4.1118647585603706E-3</c:v>
                </c:pt>
                <c:pt idx="1445">
                  <c:v>4.1135296334184708E-3</c:v>
                </c:pt>
                <c:pt idx="1446">
                  <c:v>4.1317723638992368E-3</c:v>
                </c:pt>
                <c:pt idx="1447">
                  <c:v>4.1523072078741476E-3</c:v>
                </c:pt>
                <c:pt idx="1448">
                  <c:v>4.1736343023553394E-3</c:v>
                </c:pt>
                <c:pt idx="1449">
                  <c:v>4.2151010470154104E-3</c:v>
                </c:pt>
                <c:pt idx="1450">
                  <c:v>4.2239109647140786E-3</c:v>
                </c:pt>
                <c:pt idx="1451">
                  <c:v>4.2324406452606397E-3</c:v>
                </c:pt>
                <c:pt idx="1452">
                  <c:v>4.2325261882410446E-3</c:v>
                </c:pt>
                <c:pt idx="1453">
                  <c:v>4.2475654913929229E-3</c:v>
                </c:pt>
                <c:pt idx="1454">
                  <c:v>4.2783107353125318E-3</c:v>
                </c:pt>
                <c:pt idx="1455">
                  <c:v>4.2950275789255307E-3</c:v>
                </c:pt>
                <c:pt idx="1456">
                  <c:v>4.3060503688598373E-3</c:v>
                </c:pt>
                <c:pt idx="1457">
                  <c:v>4.3312601709656826E-3</c:v>
                </c:pt>
                <c:pt idx="1458">
                  <c:v>4.339560863883451E-3</c:v>
                </c:pt>
                <c:pt idx="1459">
                  <c:v>4.3425950570040693E-3</c:v>
                </c:pt>
                <c:pt idx="1460">
                  <c:v>4.373897008010723E-3</c:v>
                </c:pt>
                <c:pt idx="1461">
                  <c:v>4.3805810987994354E-3</c:v>
                </c:pt>
                <c:pt idx="1462">
                  <c:v>4.3958880439142062E-3</c:v>
                </c:pt>
                <c:pt idx="1463">
                  <c:v>4.4488647440970829E-3</c:v>
                </c:pt>
                <c:pt idx="1464">
                  <c:v>4.4508333257380645E-3</c:v>
                </c:pt>
                <c:pt idx="1465">
                  <c:v>4.4514728298944472E-3</c:v>
                </c:pt>
                <c:pt idx="1466">
                  <c:v>4.4527490484145456E-3</c:v>
                </c:pt>
                <c:pt idx="1467">
                  <c:v>4.4566671591314945E-3</c:v>
                </c:pt>
                <c:pt idx="1468">
                  <c:v>4.4706761604267195E-3</c:v>
                </c:pt>
                <c:pt idx="1469">
                  <c:v>4.4794879107991903E-3</c:v>
                </c:pt>
                <c:pt idx="1470">
                  <c:v>4.5210516699246382E-3</c:v>
                </c:pt>
                <c:pt idx="1471">
                  <c:v>4.5433730721914679E-3</c:v>
                </c:pt>
                <c:pt idx="1472">
                  <c:v>4.5597247224159337E-3</c:v>
                </c:pt>
                <c:pt idx="1473">
                  <c:v>4.5691942371926947E-3</c:v>
                </c:pt>
                <c:pt idx="1474">
                  <c:v>4.5834266896320015E-3</c:v>
                </c:pt>
                <c:pt idx="1475">
                  <c:v>4.599861082202992E-3</c:v>
                </c:pt>
                <c:pt idx="1476">
                  <c:v>4.6107180726424352E-3</c:v>
                </c:pt>
                <c:pt idx="1477">
                  <c:v>4.6163736639673854E-3</c:v>
                </c:pt>
                <c:pt idx="1478">
                  <c:v>4.6247121887783805E-3</c:v>
                </c:pt>
                <c:pt idx="1479">
                  <c:v>4.6249010746970253E-3</c:v>
                </c:pt>
                <c:pt idx="1480">
                  <c:v>4.6648167523258375E-3</c:v>
                </c:pt>
                <c:pt idx="1481">
                  <c:v>4.6673408683071318E-3</c:v>
                </c:pt>
                <c:pt idx="1482">
                  <c:v>4.6705518424181277E-3</c:v>
                </c:pt>
                <c:pt idx="1483">
                  <c:v>4.6762500881581586E-3</c:v>
                </c:pt>
                <c:pt idx="1484">
                  <c:v>4.713128226723708E-3</c:v>
                </c:pt>
                <c:pt idx="1485">
                  <c:v>4.721858832365893E-3</c:v>
                </c:pt>
                <c:pt idx="1486">
                  <c:v>4.7323072873295376E-3</c:v>
                </c:pt>
                <c:pt idx="1487">
                  <c:v>4.7625252819891101E-3</c:v>
                </c:pt>
                <c:pt idx="1488">
                  <c:v>4.7994661285888623E-3</c:v>
                </c:pt>
                <c:pt idx="1489">
                  <c:v>4.8008654170748144E-3</c:v>
                </c:pt>
                <c:pt idx="1490">
                  <c:v>4.8203910768430834E-3</c:v>
                </c:pt>
                <c:pt idx="1491">
                  <c:v>4.8210846888766187E-3</c:v>
                </c:pt>
                <c:pt idx="1492">
                  <c:v>4.8577436616324193E-3</c:v>
                </c:pt>
                <c:pt idx="1493">
                  <c:v>4.8762332606988798E-3</c:v>
                </c:pt>
                <c:pt idx="1494">
                  <c:v>4.9152670677864501E-3</c:v>
                </c:pt>
                <c:pt idx="1495">
                  <c:v>4.9153664952251361E-3</c:v>
                </c:pt>
                <c:pt idx="1496">
                  <c:v>4.9230100650152235E-3</c:v>
                </c:pt>
                <c:pt idx="1497">
                  <c:v>4.9231936895662177E-3</c:v>
                </c:pt>
                <c:pt idx="1498">
                  <c:v>4.9539506908869288E-3</c:v>
                </c:pt>
                <c:pt idx="1499">
                  <c:v>4.9744499692254565E-3</c:v>
                </c:pt>
                <c:pt idx="1500">
                  <c:v>4.9781195508163652E-3</c:v>
                </c:pt>
                <c:pt idx="1501">
                  <c:v>4.9864752767761738E-3</c:v>
                </c:pt>
                <c:pt idx="1502">
                  <c:v>5.0190730356028243E-3</c:v>
                </c:pt>
                <c:pt idx="1503">
                  <c:v>5.0203382925173481E-3</c:v>
                </c:pt>
                <c:pt idx="1504">
                  <c:v>5.028448293629968E-3</c:v>
                </c:pt>
                <c:pt idx="1505">
                  <c:v>5.0336740656075239E-3</c:v>
                </c:pt>
                <c:pt idx="1506">
                  <c:v>5.0389213193239675E-3</c:v>
                </c:pt>
                <c:pt idx="1507">
                  <c:v>5.0540310770897327E-3</c:v>
                </c:pt>
                <c:pt idx="1508">
                  <c:v>5.060848400866967E-3</c:v>
                </c:pt>
                <c:pt idx="1509">
                  <c:v>5.0668718006179961E-3</c:v>
                </c:pt>
                <c:pt idx="1510">
                  <c:v>5.0751981134657944E-3</c:v>
                </c:pt>
                <c:pt idx="1511">
                  <c:v>5.0877747072157727E-3</c:v>
                </c:pt>
                <c:pt idx="1512">
                  <c:v>5.1183871499964027E-3</c:v>
                </c:pt>
                <c:pt idx="1513">
                  <c:v>5.1261983686399356E-3</c:v>
                </c:pt>
                <c:pt idx="1514">
                  <c:v>5.1282574333288188E-3</c:v>
                </c:pt>
                <c:pt idx="1515">
                  <c:v>5.1410321707873715E-3</c:v>
                </c:pt>
                <c:pt idx="1516">
                  <c:v>5.1564290200054484E-3</c:v>
                </c:pt>
                <c:pt idx="1517">
                  <c:v>5.1643905114991456E-3</c:v>
                </c:pt>
                <c:pt idx="1518">
                  <c:v>5.1697983078506475E-3</c:v>
                </c:pt>
                <c:pt idx="1519">
                  <c:v>5.1705997064625305E-3</c:v>
                </c:pt>
                <c:pt idx="1520">
                  <c:v>5.1866052010031199E-3</c:v>
                </c:pt>
                <c:pt idx="1521">
                  <c:v>5.1873120275190143E-3</c:v>
                </c:pt>
                <c:pt idx="1522">
                  <c:v>5.2204012457086483E-3</c:v>
                </c:pt>
                <c:pt idx="1523">
                  <c:v>5.2583279091603218E-3</c:v>
                </c:pt>
                <c:pt idx="1524">
                  <c:v>5.2647089151036629E-3</c:v>
                </c:pt>
                <c:pt idx="1525">
                  <c:v>5.2972674347626586E-3</c:v>
                </c:pt>
                <c:pt idx="1526">
                  <c:v>5.2975848853181948E-3</c:v>
                </c:pt>
                <c:pt idx="1527">
                  <c:v>5.3058596666287292E-3</c:v>
                </c:pt>
                <c:pt idx="1528">
                  <c:v>5.3075005178459308E-3</c:v>
                </c:pt>
                <c:pt idx="1529">
                  <c:v>5.3517699333669689E-3</c:v>
                </c:pt>
                <c:pt idx="1530">
                  <c:v>5.3591044207113902E-3</c:v>
                </c:pt>
                <c:pt idx="1531">
                  <c:v>5.3734211481902073E-3</c:v>
                </c:pt>
                <c:pt idx="1532">
                  <c:v>5.4374717402990687E-3</c:v>
                </c:pt>
                <c:pt idx="1533">
                  <c:v>5.4382167806320877E-3</c:v>
                </c:pt>
                <c:pt idx="1534">
                  <c:v>5.4568367004294701E-3</c:v>
                </c:pt>
                <c:pt idx="1535">
                  <c:v>5.4574660050508835E-3</c:v>
                </c:pt>
                <c:pt idx="1536">
                  <c:v>5.4642083624725866E-3</c:v>
                </c:pt>
                <c:pt idx="1537">
                  <c:v>5.4769351938194401E-3</c:v>
                </c:pt>
                <c:pt idx="1538">
                  <c:v>5.5192606593783946E-3</c:v>
                </c:pt>
                <c:pt idx="1539">
                  <c:v>5.5395024482331155E-3</c:v>
                </c:pt>
                <c:pt idx="1540">
                  <c:v>5.5546459183197731E-3</c:v>
                </c:pt>
                <c:pt idx="1541">
                  <c:v>5.5680670155080821E-3</c:v>
                </c:pt>
                <c:pt idx="1542">
                  <c:v>5.602913564732739E-3</c:v>
                </c:pt>
                <c:pt idx="1543">
                  <c:v>5.6034842872882563E-3</c:v>
                </c:pt>
                <c:pt idx="1544">
                  <c:v>5.6039410845064291E-3</c:v>
                </c:pt>
                <c:pt idx="1545">
                  <c:v>5.6133404875928139E-3</c:v>
                </c:pt>
                <c:pt idx="1546">
                  <c:v>5.622353102135969E-3</c:v>
                </c:pt>
                <c:pt idx="1547">
                  <c:v>5.6593346086379129E-3</c:v>
                </c:pt>
                <c:pt idx="1548">
                  <c:v>5.6629804823787227E-3</c:v>
                </c:pt>
                <c:pt idx="1549">
                  <c:v>5.6710780657862553E-3</c:v>
                </c:pt>
                <c:pt idx="1550">
                  <c:v>5.6874912317774586E-3</c:v>
                </c:pt>
                <c:pt idx="1551">
                  <c:v>5.7157177939887232E-3</c:v>
                </c:pt>
                <c:pt idx="1552">
                  <c:v>5.7172456053444986E-3</c:v>
                </c:pt>
                <c:pt idx="1553">
                  <c:v>5.7282231827473495E-3</c:v>
                </c:pt>
                <c:pt idx="1554">
                  <c:v>5.7591908391808428E-3</c:v>
                </c:pt>
                <c:pt idx="1555">
                  <c:v>5.7792578998267534E-3</c:v>
                </c:pt>
                <c:pt idx="1556">
                  <c:v>5.8039953318762185E-3</c:v>
                </c:pt>
                <c:pt idx="1557">
                  <c:v>5.8620195906280669E-3</c:v>
                </c:pt>
                <c:pt idx="1558">
                  <c:v>5.8688528578373245E-3</c:v>
                </c:pt>
                <c:pt idx="1559">
                  <c:v>5.8727893425746065E-3</c:v>
                </c:pt>
                <c:pt idx="1560">
                  <c:v>5.8793172699467709E-3</c:v>
                </c:pt>
                <c:pt idx="1561">
                  <c:v>5.9191624359247836E-3</c:v>
                </c:pt>
                <c:pt idx="1562">
                  <c:v>5.9250247721543067E-3</c:v>
                </c:pt>
                <c:pt idx="1563">
                  <c:v>5.9413213270633454E-3</c:v>
                </c:pt>
                <c:pt idx="1564">
                  <c:v>5.9428954169266609E-3</c:v>
                </c:pt>
                <c:pt idx="1565">
                  <c:v>5.9685689378610471E-3</c:v>
                </c:pt>
                <c:pt idx="1566">
                  <c:v>6.0175427257388153E-3</c:v>
                </c:pt>
                <c:pt idx="1567">
                  <c:v>6.0376115206259538E-3</c:v>
                </c:pt>
                <c:pt idx="1568">
                  <c:v>6.0455027308409922E-3</c:v>
                </c:pt>
                <c:pt idx="1569">
                  <c:v>6.0460366553772233E-3</c:v>
                </c:pt>
                <c:pt idx="1570">
                  <c:v>6.04961890218449E-3</c:v>
                </c:pt>
                <c:pt idx="1571">
                  <c:v>6.0577292047508807E-3</c:v>
                </c:pt>
                <c:pt idx="1572">
                  <c:v>6.0629327187486544E-3</c:v>
                </c:pt>
                <c:pt idx="1573">
                  <c:v>6.0785141817507214E-3</c:v>
                </c:pt>
                <c:pt idx="1574">
                  <c:v>6.108815661852434E-3</c:v>
                </c:pt>
                <c:pt idx="1575">
                  <c:v>6.127435701672606E-3</c:v>
                </c:pt>
                <c:pt idx="1576">
                  <c:v>6.1388065547300459E-3</c:v>
                </c:pt>
                <c:pt idx="1577">
                  <c:v>6.1408767642520175E-3</c:v>
                </c:pt>
                <c:pt idx="1578">
                  <c:v>6.1462075084090569E-3</c:v>
                </c:pt>
                <c:pt idx="1579">
                  <c:v>6.1624989296365281E-3</c:v>
                </c:pt>
                <c:pt idx="1580">
                  <c:v>6.1753800151971485E-3</c:v>
                </c:pt>
                <c:pt idx="1581">
                  <c:v>6.179722981408611E-3</c:v>
                </c:pt>
                <c:pt idx="1582">
                  <c:v>6.2360941836298528E-3</c:v>
                </c:pt>
                <c:pt idx="1583">
                  <c:v>6.2606851693394134E-3</c:v>
                </c:pt>
                <c:pt idx="1584">
                  <c:v>6.2643837834199037E-3</c:v>
                </c:pt>
                <c:pt idx="1585">
                  <c:v>6.2763531596173577E-3</c:v>
                </c:pt>
                <c:pt idx="1586">
                  <c:v>6.2810963892413066E-3</c:v>
                </c:pt>
                <c:pt idx="1587">
                  <c:v>6.2869001500936213E-3</c:v>
                </c:pt>
                <c:pt idx="1588">
                  <c:v>6.2948452928654934E-3</c:v>
                </c:pt>
                <c:pt idx="1589">
                  <c:v>6.3172779530801648E-3</c:v>
                </c:pt>
                <c:pt idx="1590">
                  <c:v>6.3258237465022866E-3</c:v>
                </c:pt>
                <c:pt idx="1591">
                  <c:v>6.340373551253174E-3</c:v>
                </c:pt>
                <c:pt idx="1592">
                  <c:v>6.386437230871172E-3</c:v>
                </c:pt>
                <c:pt idx="1593">
                  <c:v>6.3870334320279476E-3</c:v>
                </c:pt>
                <c:pt idx="1594">
                  <c:v>6.4118507821284273E-3</c:v>
                </c:pt>
                <c:pt idx="1595">
                  <c:v>6.4324168471443753E-3</c:v>
                </c:pt>
                <c:pt idx="1596">
                  <c:v>6.4392985054338202E-3</c:v>
                </c:pt>
                <c:pt idx="1597">
                  <c:v>6.4426409723612205E-3</c:v>
                </c:pt>
                <c:pt idx="1598">
                  <c:v>6.4460962542707218E-3</c:v>
                </c:pt>
                <c:pt idx="1599">
                  <c:v>6.4531783441869866E-3</c:v>
                </c:pt>
                <c:pt idx="1600">
                  <c:v>6.4792230890301878E-3</c:v>
                </c:pt>
                <c:pt idx="1601">
                  <c:v>6.5141064252352164E-3</c:v>
                </c:pt>
                <c:pt idx="1602">
                  <c:v>6.5176243209617134E-3</c:v>
                </c:pt>
                <c:pt idx="1603">
                  <c:v>6.5301309968667344E-3</c:v>
                </c:pt>
                <c:pt idx="1604">
                  <c:v>6.5508869810493161E-3</c:v>
                </c:pt>
                <c:pt idx="1605">
                  <c:v>6.5762999573475214E-3</c:v>
                </c:pt>
                <c:pt idx="1606">
                  <c:v>6.5813720612554341E-3</c:v>
                </c:pt>
                <c:pt idx="1607">
                  <c:v>6.6095403857489811E-3</c:v>
                </c:pt>
                <c:pt idx="1608">
                  <c:v>6.6224186014096284E-3</c:v>
                </c:pt>
                <c:pt idx="1609">
                  <c:v>6.6578681324669063E-3</c:v>
                </c:pt>
                <c:pt idx="1610">
                  <c:v>6.6623453609067585E-3</c:v>
                </c:pt>
                <c:pt idx="1611">
                  <c:v>6.6645964651579253E-3</c:v>
                </c:pt>
                <c:pt idx="1612">
                  <c:v>6.6736841818735909E-3</c:v>
                </c:pt>
                <c:pt idx="1613">
                  <c:v>6.6835696095275138E-3</c:v>
                </c:pt>
                <c:pt idx="1614">
                  <c:v>6.6883929296019298E-3</c:v>
                </c:pt>
                <c:pt idx="1615">
                  <c:v>6.721041327086702E-3</c:v>
                </c:pt>
                <c:pt idx="1616">
                  <c:v>6.742477447456382E-3</c:v>
                </c:pt>
                <c:pt idx="1617">
                  <c:v>6.7457488003929309E-3</c:v>
                </c:pt>
                <c:pt idx="1618">
                  <c:v>6.7952381117950362E-3</c:v>
                </c:pt>
                <c:pt idx="1619">
                  <c:v>6.8000266146250486E-3</c:v>
                </c:pt>
                <c:pt idx="1620">
                  <c:v>6.8427663096872707E-3</c:v>
                </c:pt>
                <c:pt idx="1621">
                  <c:v>6.8536082433582933E-3</c:v>
                </c:pt>
                <c:pt idx="1622">
                  <c:v>6.8750805634813809E-3</c:v>
                </c:pt>
                <c:pt idx="1623">
                  <c:v>6.8890104306078993E-3</c:v>
                </c:pt>
                <c:pt idx="1624">
                  <c:v>6.9064482582428793E-3</c:v>
                </c:pt>
                <c:pt idx="1625">
                  <c:v>6.9119305334925784E-3</c:v>
                </c:pt>
                <c:pt idx="1626">
                  <c:v>6.9128774077370841E-3</c:v>
                </c:pt>
                <c:pt idx="1627">
                  <c:v>6.9216938227842041E-3</c:v>
                </c:pt>
                <c:pt idx="1628">
                  <c:v>6.9240254620940821E-3</c:v>
                </c:pt>
                <c:pt idx="1629">
                  <c:v>6.9383375663861595E-3</c:v>
                </c:pt>
                <c:pt idx="1630">
                  <c:v>6.9762999555794585E-3</c:v>
                </c:pt>
                <c:pt idx="1631">
                  <c:v>7.0418604293922549E-3</c:v>
                </c:pt>
                <c:pt idx="1632">
                  <c:v>7.0460051926416259E-3</c:v>
                </c:pt>
                <c:pt idx="1633">
                  <c:v>7.0550269598348217E-3</c:v>
                </c:pt>
                <c:pt idx="1634">
                  <c:v>7.1310011965404181E-3</c:v>
                </c:pt>
                <c:pt idx="1635">
                  <c:v>7.1409085617426659E-3</c:v>
                </c:pt>
                <c:pt idx="1636">
                  <c:v>7.1826112511703547E-3</c:v>
                </c:pt>
                <c:pt idx="1637">
                  <c:v>7.2010928977884374E-3</c:v>
                </c:pt>
                <c:pt idx="1638">
                  <c:v>7.224014207636578E-3</c:v>
                </c:pt>
                <c:pt idx="1639">
                  <c:v>7.2247249434812394E-3</c:v>
                </c:pt>
                <c:pt idx="1640">
                  <c:v>7.2473453708616926E-3</c:v>
                </c:pt>
                <c:pt idx="1641">
                  <c:v>7.2557780186574905E-3</c:v>
                </c:pt>
                <c:pt idx="1642">
                  <c:v>7.2653501858525454E-3</c:v>
                </c:pt>
                <c:pt idx="1643">
                  <c:v>7.2668697911365196E-3</c:v>
                </c:pt>
                <c:pt idx="1644">
                  <c:v>7.2789463698096921E-3</c:v>
                </c:pt>
                <c:pt idx="1645">
                  <c:v>7.2833954626363457E-3</c:v>
                </c:pt>
                <c:pt idx="1646">
                  <c:v>7.2962178184741086E-3</c:v>
                </c:pt>
                <c:pt idx="1647">
                  <c:v>7.3207822929723084E-3</c:v>
                </c:pt>
                <c:pt idx="1648">
                  <c:v>7.34634047932811E-3</c:v>
                </c:pt>
                <c:pt idx="1649">
                  <c:v>7.3683231063846385E-3</c:v>
                </c:pt>
                <c:pt idx="1650">
                  <c:v>7.3803490219026165E-3</c:v>
                </c:pt>
                <c:pt idx="1651">
                  <c:v>7.3910791353470583E-3</c:v>
                </c:pt>
                <c:pt idx="1652">
                  <c:v>7.4207760999777488E-3</c:v>
                </c:pt>
                <c:pt idx="1653">
                  <c:v>7.4252947352288776E-3</c:v>
                </c:pt>
                <c:pt idx="1654">
                  <c:v>7.4563056972672707E-3</c:v>
                </c:pt>
                <c:pt idx="1655">
                  <c:v>7.4803274336119408E-3</c:v>
                </c:pt>
                <c:pt idx="1656">
                  <c:v>7.4814137090556104E-3</c:v>
                </c:pt>
                <c:pt idx="1657">
                  <c:v>7.4887277073311847E-3</c:v>
                </c:pt>
                <c:pt idx="1658">
                  <c:v>7.5279763196347384E-3</c:v>
                </c:pt>
                <c:pt idx="1659">
                  <c:v>7.5379588938569034E-3</c:v>
                </c:pt>
                <c:pt idx="1660">
                  <c:v>7.5473829028945977E-3</c:v>
                </c:pt>
                <c:pt idx="1661">
                  <c:v>7.5513177299514475E-3</c:v>
                </c:pt>
                <c:pt idx="1662">
                  <c:v>7.5661990460452822E-3</c:v>
                </c:pt>
                <c:pt idx="1663">
                  <c:v>7.5822706990905063E-3</c:v>
                </c:pt>
                <c:pt idx="1664">
                  <c:v>7.6011988986508751E-3</c:v>
                </c:pt>
                <c:pt idx="1665">
                  <c:v>7.6074584689457617E-3</c:v>
                </c:pt>
                <c:pt idx="1666">
                  <c:v>7.6189070770985527E-3</c:v>
                </c:pt>
                <c:pt idx="1667">
                  <c:v>7.6258676069729274E-3</c:v>
                </c:pt>
                <c:pt idx="1668">
                  <c:v>7.6730106387575209E-3</c:v>
                </c:pt>
                <c:pt idx="1669">
                  <c:v>7.689171716549933E-3</c:v>
                </c:pt>
                <c:pt idx="1670">
                  <c:v>7.6892394997107351E-3</c:v>
                </c:pt>
                <c:pt idx="1671">
                  <c:v>7.7210443051284727E-3</c:v>
                </c:pt>
                <c:pt idx="1672">
                  <c:v>7.7271719770338138E-3</c:v>
                </c:pt>
                <c:pt idx="1673">
                  <c:v>7.7555468223184255E-3</c:v>
                </c:pt>
                <c:pt idx="1674">
                  <c:v>7.7689257016122703E-3</c:v>
                </c:pt>
                <c:pt idx="1675">
                  <c:v>7.7860647054843156E-3</c:v>
                </c:pt>
                <c:pt idx="1676">
                  <c:v>7.7922976798193051E-3</c:v>
                </c:pt>
                <c:pt idx="1677">
                  <c:v>7.7965910315038632E-3</c:v>
                </c:pt>
                <c:pt idx="1678">
                  <c:v>7.8094055592792038E-3</c:v>
                </c:pt>
                <c:pt idx="1679">
                  <c:v>7.8138040304215998E-3</c:v>
                </c:pt>
                <c:pt idx="1680">
                  <c:v>7.8178412522222993E-3</c:v>
                </c:pt>
                <c:pt idx="1681">
                  <c:v>7.8347211058086147E-3</c:v>
                </c:pt>
                <c:pt idx="1682">
                  <c:v>7.8399616361705463E-3</c:v>
                </c:pt>
                <c:pt idx="1683">
                  <c:v>7.872099998780361E-3</c:v>
                </c:pt>
                <c:pt idx="1684">
                  <c:v>7.8767905972724536E-3</c:v>
                </c:pt>
                <c:pt idx="1685">
                  <c:v>7.8785658149876751E-3</c:v>
                </c:pt>
                <c:pt idx="1686">
                  <c:v>7.8787083735026228E-3</c:v>
                </c:pt>
                <c:pt idx="1687">
                  <c:v>7.8964546730760261E-3</c:v>
                </c:pt>
                <c:pt idx="1688">
                  <c:v>7.9010627914191701E-3</c:v>
                </c:pt>
                <c:pt idx="1689">
                  <c:v>7.9141072272895397E-3</c:v>
                </c:pt>
                <c:pt idx="1690">
                  <c:v>7.9176770169114372E-3</c:v>
                </c:pt>
                <c:pt idx="1691">
                  <c:v>7.930274752946033E-3</c:v>
                </c:pt>
                <c:pt idx="1692">
                  <c:v>7.9413766332625622E-3</c:v>
                </c:pt>
                <c:pt idx="1693">
                  <c:v>7.9488513188267513E-3</c:v>
                </c:pt>
                <c:pt idx="1694">
                  <c:v>7.9558421610336008E-3</c:v>
                </c:pt>
                <c:pt idx="1695">
                  <c:v>7.9586589180878995E-3</c:v>
                </c:pt>
                <c:pt idx="1696">
                  <c:v>7.9617859699862743E-3</c:v>
                </c:pt>
                <c:pt idx="1697">
                  <c:v>7.9761823055582628E-3</c:v>
                </c:pt>
                <c:pt idx="1698">
                  <c:v>7.9808672856566017E-3</c:v>
                </c:pt>
                <c:pt idx="1699">
                  <c:v>8.0048555123900713E-3</c:v>
                </c:pt>
                <c:pt idx="1700">
                  <c:v>8.0050742910468577E-3</c:v>
                </c:pt>
                <c:pt idx="1701">
                  <c:v>8.0199309993574611E-3</c:v>
                </c:pt>
                <c:pt idx="1702">
                  <c:v>8.0457697725677384E-3</c:v>
                </c:pt>
                <c:pt idx="1703">
                  <c:v>8.0463979998920739E-3</c:v>
                </c:pt>
                <c:pt idx="1704">
                  <c:v>8.0475075318156546E-3</c:v>
                </c:pt>
                <c:pt idx="1705">
                  <c:v>8.0619605030312503E-3</c:v>
                </c:pt>
                <c:pt idx="1706">
                  <c:v>8.0756250324625304E-3</c:v>
                </c:pt>
                <c:pt idx="1707">
                  <c:v>8.0925385095653619E-3</c:v>
                </c:pt>
                <c:pt idx="1708">
                  <c:v>8.1021485651676956E-3</c:v>
                </c:pt>
                <c:pt idx="1709">
                  <c:v>8.1043692814324365E-3</c:v>
                </c:pt>
                <c:pt idx="1710">
                  <c:v>8.111798593026423E-3</c:v>
                </c:pt>
                <c:pt idx="1711">
                  <c:v>8.1563502285191217E-3</c:v>
                </c:pt>
                <c:pt idx="1712">
                  <c:v>8.1641139913482107E-3</c:v>
                </c:pt>
                <c:pt idx="1713">
                  <c:v>8.1797468113816683E-3</c:v>
                </c:pt>
                <c:pt idx="1714">
                  <c:v>8.1845820681455961E-3</c:v>
                </c:pt>
                <c:pt idx="1715">
                  <c:v>8.1866678058254583E-3</c:v>
                </c:pt>
                <c:pt idx="1716">
                  <c:v>8.1973768841660469E-3</c:v>
                </c:pt>
                <c:pt idx="1717">
                  <c:v>8.2209387077533825E-3</c:v>
                </c:pt>
                <c:pt idx="1718">
                  <c:v>8.2407167056443159E-3</c:v>
                </c:pt>
                <c:pt idx="1719">
                  <c:v>8.2481059662278238E-3</c:v>
                </c:pt>
                <c:pt idx="1720">
                  <c:v>8.2591168205783747E-3</c:v>
                </c:pt>
                <c:pt idx="1721">
                  <c:v>8.2620260448485368E-3</c:v>
                </c:pt>
                <c:pt idx="1722">
                  <c:v>8.2780168190605147E-3</c:v>
                </c:pt>
                <c:pt idx="1723">
                  <c:v>8.2944500938018431E-3</c:v>
                </c:pt>
                <c:pt idx="1724">
                  <c:v>8.3578186978691821E-3</c:v>
                </c:pt>
                <c:pt idx="1725">
                  <c:v>8.3595374235010764E-3</c:v>
                </c:pt>
                <c:pt idx="1726">
                  <c:v>8.3652110531098386E-3</c:v>
                </c:pt>
                <c:pt idx="1727">
                  <c:v>8.3953163047808307E-3</c:v>
                </c:pt>
                <c:pt idx="1728">
                  <c:v>8.4071004022064737E-3</c:v>
                </c:pt>
                <c:pt idx="1729">
                  <c:v>8.4150074756896391E-3</c:v>
                </c:pt>
                <c:pt idx="1730">
                  <c:v>8.4301874754122586E-3</c:v>
                </c:pt>
                <c:pt idx="1731">
                  <c:v>8.4868483185981478E-3</c:v>
                </c:pt>
                <c:pt idx="1732">
                  <c:v>8.504508723597785E-3</c:v>
                </c:pt>
                <c:pt idx="1733">
                  <c:v>8.5292221010446721E-3</c:v>
                </c:pt>
                <c:pt idx="1734">
                  <c:v>8.5627442032934521E-3</c:v>
                </c:pt>
                <c:pt idx="1735">
                  <c:v>8.5791498408986921E-3</c:v>
                </c:pt>
                <c:pt idx="1736">
                  <c:v>8.5962135822895691E-3</c:v>
                </c:pt>
                <c:pt idx="1737">
                  <c:v>8.601715001101377E-3</c:v>
                </c:pt>
                <c:pt idx="1738">
                  <c:v>8.607120272720056E-3</c:v>
                </c:pt>
                <c:pt idx="1739">
                  <c:v>8.6277162688133402E-3</c:v>
                </c:pt>
                <c:pt idx="1740">
                  <c:v>8.6495160793118378E-3</c:v>
                </c:pt>
                <c:pt idx="1741">
                  <c:v>8.6740547237680841E-3</c:v>
                </c:pt>
                <c:pt idx="1742">
                  <c:v>8.6798100824022444E-3</c:v>
                </c:pt>
                <c:pt idx="1743">
                  <c:v>8.691147875419936E-3</c:v>
                </c:pt>
                <c:pt idx="1744">
                  <c:v>8.699950811869802E-3</c:v>
                </c:pt>
                <c:pt idx="1745">
                  <c:v>8.7053717355175843E-3</c:v>
                </c:pt>
                <c:pt idx="1746">
                  <c:v>8.7217980067740442E-3</c:v>
                </c:pt>
                <c:pt idx="1747">
                  <c:v>8.7318880150714876E-3</c:v>
                </c:pt>
                <c:pt idx="1748">
                  <c:v>8.7437392703028707E-3</c:v>
                </c:pt>
                <c:pt idx="1749">
                  <c:v>8.7453867633837685E-3</c:v>
                </c:pt>
                <c:pt idx="1750">
                  <c:v>8.7654690328335221E-3</c:v>
                </c:pt>
                <c:pt idx="1751">
                  <c:v>8.7742399676178744E-3</c:v>
                </c:pt>
                <c:pt idx="1752">
                  <c:v>8.7829910120670665E-3</c:v>
                </c:pt>
                <c:pt idx="1753">
                  <c:v>8.7890336302171371E-3</c:v>
                </c:pt>
                <c:pt idx="1754">
                  <c:v>8.8397975437742773E-3</c:v>
                </c:pt>
                <c:pt idx="1755">
                  <c:v>8.842357360454885E-3</c:v>
                </c:pt>
                <c:pt idx="1756">
                  <c:v>8.8634940258496189E-3</c:v>
                </c:pt>
                <c:pt idx="1757">
                  <c:v>8.889586680474312E-3</c:v>
                </c:pt>
                <c:pt idx="1758">
                  <c:v>8.9246002137251465E-3</c:v>
                </c:pt>
                <c:pt idx="1759">
                  <c:v>8.9420819028249651E-3</c:v>
                </c:pt>
                <c:pt idx="1760">
                  <c:v>8.9627060683455245E-3</c:v>
                </c:pt>
                <c:pt idx="1761">
                  <c:v>8.9702116979939826E-3</c:v>
                </c:pt>
                <c:pt idx="1762">
                  <c:v>9.0333570477821729E-3</c:v>
                </c:pt>
                <c:pt idx="1763">
                  <c:v>9.0596821239694002E-3</c:v>
                </c:pt>
                <c:pt idx="1764">
                  <c:v>9.064067009245079E-3</c:v>
                </c:pt>
                <c:pt idx="1765">
                  <c:v>9.0672032003793514E-3</c:v>
                </c:pt>
                <c:pt idx="1766">
                  <c:v>9.0740473217791242E-3</c:v>
                </c:pt>
                <c:pt idx="1767">
                  <c:v>9.0860062139920556E-3</c:v>
                </c:pt>
                <c:pt idx="1768">
                  <c:v>9.1037660085937101E-3</c:v>
                </c:pt>
                <c:pt idx="1769">
                  <c:v>9.1221640833783132E-3</c:v>
                </c:pt>
                <c:pt idx="1770">
                  <c:v>9.1244329356203954E-3</c:v>
                </c:pt>
                <c:pt idx="1771">
                  <c:v>9.1267534954041669E-3</c:v>
                </c:pt>
                <c:pt idx="1772">
                  <c:v>9.1606799875352148E-3</c:v>
                </c:pt>
                <c:pt idx="1773">
                  <c:v>9.1784853967608465E-3</c:v>
                </c:pt>
                <c:pt idx="1774">
                  <c:v>9.1997675012964568E-3</c:v>
                </c:pt>
                <c:pt idx="1775">
                  <c:v>9.2037390814477191E-3</c:v>
                </c:pt>
                <c:pt idx="1776">
                  <c:v>9.2072772340968476E-3</c:v>
                </c:pt>
                <c:pt idx="1777">
                  <c:v>9.2246505888889593E-3</c:v>
                </c:pt>
                <c:pt idx="1778">
                  <c:v>9.2405913873759276E-3</c:v>
                </c:pt>
                <c:pt idx="1779">
                  <c:v>9.2591024663722238E-3</c:v>
                </c:pt>
                <c:pt idx="1780">
                  <c:v>9.2823978165442276E-3</c:v>
                </c:pt>
                <c:pt idx="1781">
                  <c:v>9.2845573255756261E-3</c:v>
                </c:pt>
                <c:pt idx="1782">
                  <c:v>9.2917380487205804E-3</c:v>
                </c:pt>
                <c:pt idx="1783">
                  <c:v>9.3218053638319098E-3</c:v>
                </c:pt>
                <c:pt idx="1784">
                  <c:v>9.3345663881285006E-3</c:v>
                </c:pt>
                <c:pt idx="1785">
                  <c:v>9.3391464124671763E-3</c:v>
                </c:pt>
                <c:pt idx="1786">
                  <c:v>9.3393299936805757E-3</c:v>
                </c:pt>
                <c:pt idx="1787">
                  <c:v>9.3439061074537949E-3</c:v>
                </c:pt>
                <c:pt idx="1788">
                  <c:v>9.353318962074874E-3</c:v>
                </c:pt>
                <c:pt idx="1789">
                  <c:v>9.3634391279280218E-3</c:v>
                </c:pt>
                <c:pt idx="1790">
                  <c:v>9.373942420823414E-3</c:v>
                </c:pt>
                <c:pt idx="1791">
                  <c:v>9.4011120602775517E-3</c:v>
                </c:pt>
                <c:pt idx="1792">
                  <c:v>9.4262071697932687E-3</c:v>
                </c:pt>
                <c:pt idx="1793">
                  <c:v>9.4825945189401222E-3</c:v>
                </c:pt>
                <c:pt idx="1794">
                  <c:v>9.4849201369544191E-3</c:v>
                </c:pt>
                <c:pt idx="1795">
                  <c:v>9.5058621155882789E-3</c:v>
                </c:pt>
                <c:pt idx="1796">
                  <c:v>9.5203149883288443E-3</c:v>
                </c:pt>
                <c:pt idx="1797">
                  <c:v>9.5416628416545475E-3</c:v>
                </c:pt>
                <c:pt idx="1798">
                  <c:v>9.5419826545033257E-3</c:v>
                </c:pt>
                <c:pt idx="1799">
                  <c:v>9.5720446820852512E-3</c:v>
                </c:pt>
                <c:pt idx="1800">
                  <c:v>9.5868489966881264E-3</c:v>
                </c:pt>
                <c:pt idx="1801">
                  <c:v>9.601377275468604E-3</c:v>
                </c:pt>
                <c:pt idx="1802">
                  <c:v>9.6053441133805133E-3</c:v>
                </c:pt>
                <c:pt idx="1803">
                  <c:v>9.6068790594982193E-3</c:v>
                </c:pt>
                <c:pt idx="1804">
                  <c:v>9.610073270614812E-3</c:v>
                </c:pt>
                <c:pt idx="1805">
                  <c:v>9.6430154211763711E-3</c:v>
                </c:pt>
                <c:pt idx="1806">
                  <c:v>9.651689607581353E-3</c:v>
                </c:pt>
                <c:pt idx="1807">
                  <c:v>9.6613321035407644E-3</c:v>
                </c:pt>
                <c:pt idx="1808">
                  <c:v>9.6720577747988722E-3</c:v>
                </c:pt>
                <c:pt idx="1809">
                  <c:v>9.6863432232581481E-3</c:v>
                </c:pt>
                <c:pt idx="1810">
                  <c:v>9.6879989731177268E-3</c:v>
                </c:pt>
                <c:pt idx="1811">
                  <c:v>9.7087112615544553E-3</c:v>
                </c:pt>
                <c:pt idx="1812">
                  <c:v>9.7181864374664053E-3</c:v>
                </c:pt>
                <c:pt idx="1813">
                  <c:v>9.7239498905753088E-3</c:v>
                </c:pt>
                <c:pt idx="1814">
                  <c:v>9.7394897872520089E-3</c:v>
                </c:pt>
                <c:pt idx="1815">
                  <c:v>9.7490752909726863E-3</c:v>
                </c:pt>
                <c:pt idx="1816">
                  <c:v>9.7503805730669805E-3</c:v>
                </c:pt>
                <c:pt idx="1817">
                  <c:v>9.8120188477862046E-3</c:v>
                </c:pt>
                <c:pt idx="1818">
                  <c:v>9.8211177905359655E-3</c:v>
                </c:pt>
                <c:pt idx="1819">
                  <c:v>9.834314074958583E-3</c:v>
                </c:pt>
                <c:pt idx="1820">
                  <c:v>9.8382551712211594E-3</c:v>
                </c:pt>
                <c:pt idx="1821">
                  <c:v>9.8454645626477443E-3</c:v>
                </c:pt>
                <c:pt idx="1822">
                  <c:v>9.8635269423920247E-3</c:v>
                </c:pt>
                <c:pt idx="1823">
                  <c:v>9.8862214098368161E-3</c:v>
                </c:pt>
                <c:pt idx="1824">
                  <c:v>9.9088528198604791E-3</c:v>
                </c:pt>
                <c:pt idx="1825">
                  <c:v>9.9231928499998196E-3</c:v>
                </c:pt>
                <c:pt idx="1826">
                  <c:v>9.926443435360267E-3</c:v>
                </c:pt>
                <c:pt idx="1827">
                  <c:v>9.9275782761165179E-3</c:v>
                </c:pt>
                <c:pt idx="1828">
                  <c:v>9.9552425748177173E-3</c:v>
                </c:pt>
                <c:pt idx="1829">
                  <c:v>9.9859676113128893E-3</c:v>
                </c:pt>
                <c:pt idx="1830">
                  <c:v>9.9990537796697931E-3</c:v>
                </c:pt>
                <c:pt idx="1831">
                  <c:v>1.0012820820794301E-2</c:v>
                </c:pt>
                <c:pt idx="1832">
                  <c:v>1.004164856425567E-2</c:v>
                </c:pt>
                <c:pt idx="1833">
                  <c:v>1.0045143486388762E-2</c:v>
                </c:pt>
                <c:pt idx="1834">
                  <c:v>1.0053158132396224E-2</c:v>
                </c:pt>
                <c:pt idx="1835">
                  <c:v>1.0077242579036461E-2</c:v>
                </c:pt>
                <c:pt idx="1836">
                  <c:v>1.0080960401427327E-2</c:v>
                </c:pt>
                <c:pt idx="1837">
                  <c:v>1.010846828119682E-2</c:v>
                </c:pt>
                <c:pt idx="1838">
                  <c:v>1.0112677960625665E-2</c:v>
                </c:pt>
                <c:pt idx="1839">
                  <c:v>1.0145275388194383E-2</c:v>
                </c:pt>
                <c:pt idx="1840">
                  <c:v>1.0148770686627555E-2</c:v>
                </c:pt>
                <c:pt idx="1841">
                  <c:v>1.0150360281151466E-2</c:v>
                </c:pt>
                <c:pt idx="1842">
                  <c:v>1.0164702318951975E-2</c:v>
                </c:pt>
                <c:pt idx="1843">
                  <c:v>1.0187708957220048E-2</c:v>
                </c:pt>
                <c:pt idx="1844">
                  <c:v>1.0189462565069305E-2</c:v>
                </c:pt>
                <c:pt idx="1845">
                  <c:v>1.0192661792360851E-2</c:v>
                </c:pt>
                <c:pt idx="1846">
                  <c:v>1.0225427946046958E-2</c:v>
                </c:pt>
                <c:pt idx="1847">
                  <c:v>1.0250488145831429E-2</c:v>
                </c:pt>
                <c:pt idx="1848">
                  <c:v>1.027083443207062E-2</c:v>
                </c:pt>
                <c:pt idx="1849">
                  <c:v>1.0295978933755383E-2</c:v>
                </c:pt>
                <c:pt idx="1850">
                  <c:v>1.0337156673672101E-2</c:v>
                </c:pt>
                <c:pt idx="1851">
                  <c:v>1.0341993006254003E-2</c:v>
                </c:pt>
                <c:pt idx="1852">
                  <c:v>1.0360025821607282E-2</c:v>
                </c:pt>
                <c:pt idx="1853">
                  <c:v>1.0366283680014604E-2</c:v>
                </c:pt>
                <c:pt idx="1854">
                  <c:v>1.0367901253399441E-2</c:v>
                </c:pt>
                <c:pt idx="1855">
                  <c:v>1.0375379079047982E-2</c:v>
                </c:pt>
                <c:pt idx="1856">
                  <c:v>1.0379465116590568E-2</c:v>
                </c:pt>
                <c:pt idx="1857">
                  <c:v>1.0391290493245166E-2</c:v>
                </c:pt>
                <c:pt idx="1858">
                  <c:v>1.0397273001562414E-2</c:v>
                </c:pt>
                <c:pt idx="1859">
                  <c:v>1.0413989912123932E-2</c:v>
                </c:pt>
                <c:pt idx="1860">
                  <c:v>1.0419409257071932E-2</c:v>
                </c:pt>
                <c:pt idx="1861">
                  <c:v>1.0425926540503642E-2</c:v>
                </c:pt>
                <c:pt idx="1862">
                  <c:v>1.0442416424099451E-2</c:v>
                </c:pt>
                <c:pt idx="1863">
                  <c:v>1.0452337229971083E-2</c:v>
                </c:pt>
                <c:pt idx="1864">
                  <c:v>1.046399281057913E-2</c:v>
                </c:pt>
                <c:pt idx="1865">
                  <c:v>1.0480732831965808E-2</c:v>
                </c:pt>
                <c:pt idx="1866">
                  <c:v>1.0501528313202843E-2</c:v>
                </c:pt>
                <c:pt idx="1867">
                  <c:v>1.0511905562141632E-2</c:v>
                </c:pt>
                <c:pt idx="1868">
                  <c:v>1.0530316344834617E-2</c:v>
                </c:pt>
                <c:pt idx="1869">
                  <c:v>1.0543261360036476E-2</c:v>
                </c:pt>
                <c:pt idx="1870">
                  <c:v>1.05669288216766E-2</c:v>
                </c:pt>
                <c:pt idx="1871">
                  <c:v>1.058162792662903E-2</c:v>
                </c:pt>
                <c:pt idx="1872">
                  <c:v>1.0612091221031475E-2</c:v>
                </c:pt>
                <c:pt idx="1873">
                  <c:v>1.0639560826122052E-2</c:v>
                </c:pt>
                <c:pt idx="1874">
                  <c:v>1.0658968670254326E-2</c:v>
                </c:pt>
                <c:pt idx="1875">
                  <c:v>1.0666919162040217E-2</c:v>
                </c:pt>
                <c:pt idx="1876">
                  <c:v>1.0671403064600373E-2</c:v>
                </c:pt>
                <c:pt idx="1877">
                  <c:v>1.0674281789819504E-2</c:v>
                </c:pt>
                <c:pt idx="1878">
                  <c:v>1.0690309807652709E-2</c:v>
                </c:pt>
                <c:pt idx="1879">
                  <c:v>1.0715556850358623E-2</c:v>
                </c:pt>
                <c:pt idx="1880">
                  <c:v>1.0725154400363235E-2</c:v>
                </c:pt>
                <c:pt idx="1881">
                  <c:v>1.0740176592379086E-2</c:v>
                </c:pt>
                <c:pt idx="1882">
                  <c:v>1.0750673696443381E-2</c:v>
                </c:pt>
                <c:pt idx="1883">
                  <c:v>1.0797610853661259E-2</c:v>
                </c:pt>
                <c:pt idx="1884">
                  <c:v>1.0891919033476714E-2</c:v>
                </c:pt>
                <c:pt idx="1885">
                  <c:v>1.0934635645337159E-2</c:v>
                </c:pt>
                <c:pt idx="1886">
                  <c:v>1.0952567278092113E-2</c:v>
                </c:pt>
                <c:pt idx="1887">
                  <c:v>1.0955021412882321E-2</c:v>
                </c:pt>
                <c:pt idx="1888">
                  <c:v>1.0955875588261881E-2</c:v>
                </c:pt>
                <c:pt idx="1889">
                  <c:v>1.0959915653631504E-2</c:v>
                </c:pt>
                <c:pt idx="1890">
                  <c:v>1.1036145793143885E-2</c:v>
                </c:pt>
                <c:pt idx="1891">
                  <c:v>1.1075327297070885E-2</c:v>
                </c:pt>
                <c:pt idx="1892">
                  <c:v>1.1080229300758349E-2</c:v>
                </c:pt>
                <c:pt idx="1893">
                  <c:v>1.1089937462908581E-2</c:v>
                </c:pt>
                <c:pt idx="1894">
                  <c:v>1.109341893262643E-2</c:v>
                </c:pt>
                <c:pt idx="1895">
                  <c:v>1.1115255852430065E-2</c:v>
                </c:pt>
                <c:pt idx="1896">
                  <c:v>1.1118888832947666E-2</c:v>
                </c:pt>
                <c:pt idx="1897">
                  <c:v>1.1137323929305543E-2</c:v>
                </c:pt>
                <c:pt idx="1898">
                  <c:v>1.1152043530488291E-2</c:v>
                </c:pt>
                <c:pt idx="1899">
                  <c:v>1.1155379600240106E-2</c:v>
                </c:pt>
                <c:pt idx="1900">
                  <c:v>1.1161117993474915E-2</c:v>
                </c:pt>
                <c:pt idx="1901">
                  <c:v>1.1183682089313659E-2</c:v>
                </c:pt>
                <c:pt idx="1902">
                  <c:v>1.1226968969253225E-2</c:v>
                </c:pt>
                <c:pt idx="1903">
                  <c:v>1.1239824785608555E-2</c:v>
                </c:pt>
                <c:pt idx="1904">
                  <c:v>1.1241475149952163E-2</c:v>
                </c:pt>
                <c:pt idx="1905">
                  <c:v>1.1245708406469336E-2</c:v>
                </c:pt>
                <c:pt idx="1906">
                  <c:v>1.1258282501271338E-2</c:v>
                </c:pt>
                <c:pt idx="1907">
                  <c:v>1.126775694818764E-2</c:v>
                </c:pt>
                <c:pt idx="1908">
                  <c:v>1.1285070835703116E-2</c:v>
                </c:pt>
                <c:pt idx="1909">
                  <c:v>1.1286249412776986E-2</c:v>
                </c:pt>
                <c:pt idx="1910">
                  <c:v>1.1332202249037023E-2</c:v>
                </c:pt>
                <c:pt idx="1911">
                  <c:v>1.1362876585862609E-2</c:v>
                </c:pt>
                <c:pt idx="1912">
                  <c:v>1.1392691524790298E-2</c:v>
                </c:pt>
                <c:pt idx="1913">
                  <c:v>1.1394410154630615E-2</c:v>
                </c:pt>
                <c:pt idx="1914">
                  <c:v>1.142327022646596E-2</c:v>
                </c:pt>
                <c:pt idx="1915">
                  <c:v>1.1460922942804716E-2</c:v>
                </c:pt>
                <c:pt idx="1916">
                  <c:v>1.1500531595641938E-2</c:v>
                </c:pt>
                <c:pt idx="1917">
                  <c:v>1.1501753903663755E-2</c:v>
                </c:pt>
                <c:pt idx="1918">
                  <c:v>1.1509750660085047E-2</c:v>
                </c:pt>
                <c:pt idx="1919">
                  <c:v>1.1510330956053572E-2</c:v>
                </c:pt>
                <c:pt idx="1920">
                  <c:v>1.1538468329043653E-2</c:v>
                </c:pt>
                <c:pt idx="1921">
                  <c:v>1.1544935556967293E-2</c:v>
                </c:pt>
                <c:pt idx="1922">
                  <c:v>1.1551990315155771E-2</c:v>
                </c:pt>
                <c:pt idx="1923">
                  <c:v>1.1567929015858184E-2</c:v>
                </c:pt>
                <c:pt idx="1924">
                  <c:v>1.1572131509832622E-2</c:v>
                </c:pt>
                <c:pt idx="1925">
                  <c:v>1.1573122954222108E-2</c:v>
                </c:pt>
                <c:pt idx="1926">
                  <c:v>1.1594097089502115E-2</c:v>
                </c:pt>
                <c:pt idx="1927">
                  <c:v>1.1597831980765699E-2</c:v>
                </c:pt>
                <c:pt idx="1928">
                  <c:v>1.15998486528796E-2</c:v>
                </c:pt>
                <c:pt idx="1929">
                  <c:v>1.1612797861832233E-2</c:v>
                </c:pt>
                <c:pt idx="1930">
                  <c:v>1.1625946604108343E-2</c:v>
                </c:pt>
                <c:pt idx="1931">
                  <c:v>1.1637665253034484E-2</c:v>
                </c:pt>
                <c:pt idx="1932">
                  <c:v>1.1643598549259858E-2</c:v>
                </c:pt>
                <c:pt idx="1933">
                  <c:v>1.1656584627877669E-2</c:v>
                </c:pt>
                <c:pt idx="1934">
                  <c:v>1.165845859724886E-2</c:v>
                </c:pt>
                <c:pt idx="1935">
                  <c:v>1.1665357665619182E-2</c:v>
                </c:pt>
                <c:pt idx="1936">
                  <c:v>1.1689653149296316E-2</c:v>
                </c:pt>
                <c:pt idx="1937">
                  <c:v>1.1711220757514814E-2</c:v>
                </c:pt>
                <c:pt idx="1938">
                  <c:v>1.1726904193921171E-2</c:v>
                </c:pt>
                <c:pt idx="1939">
                  <c:v>1.1757387259402433E-2</c:v>
                </c:pt>
                <c:pt idx="1940">
                  <c:v>1.1759944687569534E-2</c:v>
                </c:pt>
                <c:pt idx="1941">
                  <c:v>1.1767713055189989E-2</c:v>
                </c:pt>
                <c:pt idx="1942">
                  <c:v>1.1787060925338214E-2</c:v>
                </c:pt>
                <c:pt idx="1943">
                  <c:v>1.1795156909958445E-2</c:v>
                </c:pt>
                <c:pt idx="1944">
                  <c:v>1.1825700360877831E-2</c:v>
                </c:pt>
                <c:pt idx="1945">
                  <c:v>1.1826670573278861E-2</c:v>
                </c:pt>
                <c:pt idx="1946">
                  <c:v>1.1828584366183262E-2</c:v>
                </c:pt>
                <c:pt idx="1947">
                  <c:v>1.1830199244698912E-2</c:v>
                </c:pt>
                <c:pt idx="1948">
                  <c:v>1.1879124633932852E-2</c:v>
                </c:pt>
                <c:pt idx="1949">
                  <c:v>1.1881149722971336E-2</c:v>
                </c:pt>
                <c:pt idx="1950">
                  <c:v>1.190694481796733E-2</c:v>
                </c:pt>
                <c:pt idx="1951">
                  <c:v>1.1916107353148039E-2</c:v>
                </c:pt>
                <c:pt idx="1952">
                  <c:v>1.1916219007248608E-2</c:v>
                </c:pt>
                <c:pt idx="1953">
                  <c:v>1.1919810152702092E-2</c:v>
                </c:pt>
                <c:pt idx="1954">
                  <c:v>1.1923018785254223E-2</c:v>
                </c:pt>
                <c:pt idx="1955">
                  <c:v>1.192356208153404E-2</c:v>
                </c:pt>
                <c:pt idx="1956">
                  <c:v>1.1924002635023679E-2</c:v>
                </c:pt>
                <c:pt idx="1957">
                  <c:v>1.1928027275122851E-2</c:v>
                </c:pt>
                <c:pt idx="1958">
                  <c:v>1.1937370470417732E-2</c:v>
                </c:pt>
                <c:pt idx="1959">
                  <c:v>1.1950745840873722E-2</c:v>
                </c:pt>
                <c:pt idx="1960">
                  <c:v>1.1959895493878339E-2</c:v>
                </c:pt>
                <c:pt idx="1961">
                  <c:v>1.1962929775773731E-2</c:v>
                </c:pt>
                <c:pt idx="1962">
                  <c:v>1.1982331102765432E-2</c:v>
                </c:pt>
                <c:pt idx="1963">
                  <c:v>1.2008327553510997E-2</c:v>
                </c:pt>
                <c:pt idx="1964">
                  <c:v>1.2028348947743251E-2</c:v>
                </c:pt>
                <c:pt idx="1965">
                  <c:v>1.2034839589539987E-2</c:v>
                </c:pt>
                <c:pt idx="1966">
                  <c:v>1.2035263210366607E-2</c:v>
                </c:pt>
                <c:pt idx="1967">
                  <c:v>1.2037826828170757E-2</c:v>
                </c:pt>
                <c:pt idx="1968">
                  <c:v>1.2061872061314359E-2</c:v>
                </c:pt>
                <c:pt idx="1969">
                  <c:v>1.2075262197827348E-2</c:v>
                </c:pt>
                <c:pt idx="1970">
                  <c:v>1.2075917200690048E-2</c:v>
                </c:pt>
                <c:pt idx="1971">
                  <c:v>1.2092252597818176E-2</c:v>
                </c:pt>
                <c:pt idx="1972">
                  <c:v>1.2117564205183725E-2</c:v>
                </c:pt>
                <c:pt idx="1973">
                  <c:v>1.2126600339849093E-2</c:v>
                </c:pt>
                <c:pt idx="1974">
                  <c:v>1.2139743678567757E-2</c:v>
                </c:pt>
                <c:pt idx="1975">
                  <c:v>1.214823897216717E-2</c:v>
                </c:pt>
                <c:pt idx="1976">
                  <c:v>1.2174189684187375E-2</c:v>
                </c:pt>
                <c:pt idx="1977">
                  <c:v>1.2175705053627823E-2</c:v>
                </c:pt>
                <c:pt idx="1978">
                  <c:v>1.2187594568705504E-2</c:v>
                </c:pt>
                <c:pt idx="1979">
                  <c:v>1.2188016316256878E-2</c:v>
                </c:pt>
                <c:pt idx="1980">
                  <c:v>1.219548717862854E-2</c:v>
                </c:pt>
                <c:pt idx="1981">
                  <c:v>1.2213581957765361E-2</c:v>
                </c:pt>
                <c:pt idx="1982">
                  <c:v>1.2215419513372352E-2</c:v>
                </c:pt>
                <c:pt idx="1983">
                  <c:v>1.2215689065994883E-2</c:v>
                </c:pt>
                <c:pt idx="1984">
                  <c:v>1.2218689127383589E-2</c:v>
                </c:pt>
                <c:pt idx="1985">
                  <c:v>1.2220854788912307E-2</c:v>
                </c:pt>
                <c:pt idx="1986">
                  <c:v>1.2230783248347895E-2</c:v>
                </c:pt>
                <c:pt idx="1987">
                  <c:v>1.225395087616842E-2</c:v>
                </c:pt>
                <c:pt idx="1988">
                  <c:v>1.2254545520007121E-2</c:v>
                </c:pt>
                <c:pt idx="1989">
                  <c:v>1.2275180746146554E-2</c:v>
                </c:pt>
                <c:pt idx="1990">
                  <c:v>1.2287905673141596E-2</c:v>
                </c:pt>
                <c:pt idx="1991">
                  <c:v>1.2318749527765512E-2</c:v>
                </c:pt>
                <c:pt idx="1992">
                  <c:v>1.2324389002236494E-2</c:v>
                </c:pt>
                <c:pt idx="1993">
                  <c:v>1.2325189854664503E-2</c:v>
                </c:pt>
                <c:pt idx="1994">
                  <c:v>1.2333228061493775E-2</c:v>
                </c:pt>
                <c:pt idx="1995">
                  <c:v>1.2336496475143049E-2</c:v>
                </c:pt>
                <c:pt idx="1996">
                  <c:v>1.2384970662865025E-2</c:v>
                </c:pt>
                <c:pt idx="1997">
                  <c:v>1.2403948869753757E-2</c:v>
                </c:pt>
                <c:pt idx="1998">
                  <c:v>1.2432585391146512E-2</c:v>
                </c:pt>
                <c:pt idx="1999">
                  <c:v>1.2433544097396386E-2</c:v>
                </c:pt>
                <c:pt idx="2000">
                  <c:v>1.248069910889007E-2</c:v>
                </c:pt>
                <c:pt idx="2001">
                  <c:v>1.2528197623536318E-2</c:v>
                </c:pt>
                <c:pt idx="2002">
                  <c:v>1.2530259994472078E-2</c:v>
                </c:pt>
                <c:pt idx="2003">
                  <c:v>1.2533293099523706E-2</c:v>
                </c:pt>
                <c:pt idx="2004">
                  <c:v>1.2535914749203271E-2</c:v>
                </c:pt>
                <c:pt idx="2005">
                  <c:v>1.253811682007188E-2</c:v>
                </c:pt>
                <c:pt idx="2006">
                  <c:v>1.2592182211928718E-2</c:v>
                </c:pt>
                <c:pt idx="2007">
                  <c:v>1.2617896193172717E-2</c:v>
                </c:pt>
                <c:pt idx="2008">
                  <c:v>1.2619145701501341E-2</c:v>
                </c:pt>
                <c:pt idx="2009">
                  <c:v>1.2624524766405487E-2</c:v>
                </c:pt>
                <c:pt idx="2010">
                  <c:v>1.2632513162533342E-2</c:v>
                </c:pt>
                <c:pt idx="2011">
                  <c:v>1.2659135672177468E-2</c:v>
                </c:pt>
                <c:pt idx="2012">
                  <c:v>1.2677856377223037E-2</c:v>
                </c:pt>
                <c:pt idx="2013">
                  <c:v>1.2698685142038077E-2</c:v>
                </c:pt>
                <c:pt idx="2014">
                  <c:v>1.2714951231711761E-2</c:v>
                </c:pt>
                <c:pt idx="2015">
                  <c:v>1.2723307341753533E-2</c:v>
                </c:pt>
                <c:pt idx="2016">
                  <c:v>1.2742421226934149E-2</c:v>
                </c:pt>
                <c:pt idx="2017">
                  <c:v>1.2747718836161031E-2</c:v>
                </c:pt>
                <c:pt idx="2018">
                  <c:v>1.2762248256583812E-2</c:v>
                </c:pt>
                <c:pt idx="2019">
                  <c:v>1.2776016916883636E-2</c:v>
                </c:pt>
                <c:pt idx="2020">
                  <c:v>1.2776664885758552E-2</c:v>
                </c:pt>
                <c:pt idx="2021">
                  <c:v>1.2776758536326479E-2</c:v>
                </c:pt>
                <c:pt idx="2022">
                  <c:v>1.2799043664434269E-2</c:v>
                </c:pt>
                <c:pt idx="2023">
                  <c:v>1.2817288245795722E-2</c:v>
                </c:pt>
                <c:pt idx="2024">
                  <c:v>1.2847546336700476E-2</c:v>
                </c:pt>
                <c:pt idx="2025">
                  <c:v>1.2870392913091866E-2</c:v>
                </c:pt>
                <c:pt idx="2026">
                  <c:v>1.2878109651697108E-2</c:v>
                </c:pt>
                <c:pt idx="2027">
                  <c:v>1.2891110580143274E-2</c:v>
                </c:pt>
                <c:pt idx="2028">
                  <c:v>1.2929044917797063E-2</c:v>
                </c:pt>
                <c:pt idx="2029">
                  <c:v>1.2942728977306134E-2</c:v>
                </c:pt>
                <c:pt idx="2030">
                  <c:v>1.2956599031780213E-2</c:v>
                </c:pt>
                <c:pt idx="2031">
                  <c:v>1.2957426255810566E-2</c:v>
                </c:pt>
                <c:pt idx="2032">
                  <c:v>1.2965741277055954E-2</c:v>
                </c:pt>
                <c:pt idx="2033">
                  <c:v>1.296897646012774E-2</c:v>
                </c:pt>
                <c:pt idx="2034">
                  <c:v>1.2984604788988423E-2</c:v>
                </c:pt>
                <c:pt idx="2035">
                  <c:v>1.2998732890103974E-2</c:v>
                </c:pt>
                <c:pt idx="2036">
                  <c:v>1.3011193195580686E-2</c:v>
                </c:pt>
                <c:pt idx="2037">
                  <c:v>1.3050251833933485E-2</c:v>
                </c:pt>
                <c:pt idx="2038">
                  <c:v>1.3057362811878508E-2</c:v>
                </c:pt>
                <c:pt idx="2039">
                  <c:v>1.3068688200113763E-2</c:v>
                </c:pt>
                <c:pt idx="2040">
                  <c:v>1.3072248760803484E-2</c:v>
                </c:pt>
                <c:pt idx="2041">
                  <c:v>1.3099484385107791E-2</c:v>
                </c:pt>
                <c:pt idx="2042">
                  <c:v>1.3113745190462819E-2</c:v>
                </c:pt>
                <c:pt idx="2043">
                  <c:v>1.3151165521888167E-2</c:v>
                </c:pt>
                <c:pt idx="2044">
                  <c:v>1.3169211255895055E-2</c:v>
                </c:pt>
                <c:pt idx="2045">
                  <c:v>1.3180943937793276E-2</c:v>
                </c:pt>
                <c:pt idx="2046">
                  <c:v>1.318638375670712E-2</c:v>
                </c:pt>
                <c:pt idx="2047">
                  <c:v>1.3212897072438508E-2</c:v>
                </c:pt>
                <c:pt idx="2048">
                  <c:v>1.3214600873224236E-2</c:v>
                </c:pt>
                <c:pt idx="2049">
                  <c:v>1.3222865543123928E-2</c:v>
                </c:pt>
                <c:pt idx="2050">
                  <c:v>1.3243348250959642E-2</c:v>
                </c:pt>
                <c:pt idx="2051">
                  <c:v>1.3243445759359807E-2</c:v>
                </c:pt>
                <c:pt idx="2052">
                  <c:v>1.3249897316107005E-2</c:v>
                </c:pt>
                <c:pt idx="2053">
                  <c:v>1.3298070107337207E-2</c:v>
                </c:pt>
                <c:pt idx="2054">
                  <c:v>1.3313428624949048E-2</c:v>
                </c:pt>
                <c:pt idx="2055">
                  <c:v>1.3326133044450766E-2</c:v>
                </c:pt>
                <c:pt idx="2056">
                  <c:v>1.336305793889129E-2</c:v>
                </c:pt>
                <c:pt idx="2057">
                  <c:v>1.3380333851511318E-2</c:v>
                </c:pt>
                <c:pt idx="2058">
                  <c:v>1.339011843397467E-2</c:v>
                </c:pt>
                <c:pt idx="2059">
                  <c:v>1.3413117469935792E-2</c:v>
                </c:pt>
                <c:pt idx="2060">
                  <c:v>1.3416160388816462E-2</c:v>
                </c:pt>
                <c:pt idx="2061">
                  <c:v>1.3477411069099422E-2</c:v>
                </c:pt>
                <c:pt idx="2062">
                  <c:v>1.3499894018037315E-2</c:v>
                </c:pt>
                <c:pt idx="2063">
                  <c:v>1.3551263137805292E-2</c:v>
                </c:pt>
                <c:pt idx="2064">
                  <c:v>1.3556066754498743E-2</c:v>
                </c:pt>
                <c:pt idx="2065">
                  <c:v>1.3556696079123805E-2</c:v>
                </c:pt>
                <c:pt idx="2066">
                  <c:v>1.3558308340187113E-2</c:v>
                </c:pt>
                <c:pt idx="2067">
                  <c:v>1.3597791404808292E-2</c:v>
                </c:pt>
                <c:pt idx="2068">
                  <c:v>1.3623315241390491E-2</c:v>
                </c:pt>
                <c:pt idx="2069">
                  <c:v>1.3635783519227075E-2</c:v>
                </c:pt>
                <c:pt idx="2070">
                  <c:v>1.364801934457785E-2</c:v>
                </c:pt>
                <c:pt idx="2071">
                  <c:v>1.3649549194183949E-2</c:v>
                </c:pt>
                <c:pt idx="2072">
                  <c:v>1.3679005891792882E-2</c:v>
                </c:pt>
                <c:pt idx="2073">
                  <c:v>1.37115552171492E-2</c:v>
                </c:pt>
                <c:pt idx="2074">
                  <c:v>1.3711989313113843E-2</c:v>
                </c:pt>
                <c:pt idx="2075">
                  <c:v>1.3717413627423933E-2</c:v>
                </c:pt>
                <c:pt idx="2076">
                  <c:v>1.3744940425556235E-2</c:v>
                </c:pt>
                <c:pt idx="2077">
                  <c:v>1.376238369412113E-2</c:v>
                </c:pt>
                <c:pt idx="2078">
                  <c:v>1.3763732458720552E-2</c:v>
                </c:pt>
                <c:pt idx="2079">
                  <c:v>1.3822965748410982E-2</c:v>
                </c:pt>
                <c:pt idx="2080">
                  <c:v>1.3867130234686661E-2</c:v>
                </c:pt>
                <c:pt idx="2081">
                  <c:v>1.3898917325158185E-2</c:v>
                </c:pt>
                <c:pt idx="2082">
                  <c:v>1.3911894189489401E-2</c:v>
                </c:pt>
                <c:pt idx="2083">
                  <c:v>1.3945631074734514E-2</c:v>
                </c:pt>
                <c:pt idx="2084">
                  <c:v>1.3947046318702486E-2</c:v>
                </c:pt>
                <c:pt idx="2085">
                  <c:v>1.394775223312388E-2</c:v>
                </c:pt>
                <c:pt idx="2086">
                  <c:v>1.3974590116871473E-2</c:v>
                </c:pt>
                <c:pt idx="2087">
                  <c:v>1.4000745266412797E-2</c:v>
                </c:pt>
                <c:pt idx="2088">
                  <c:v>1.401796163416808E-2</c:v>
                </c:pt>
                <c:pt idx="2089">
                  <c:v>1.4027630763972612E-2</c:v>
                </c:pt>
                <c:pt idx="2090">
                  <c:v>1.4034538024578175E-2</c:v>
                </c:pt>
                <c:pt idx="2091">
                  <c:v>1.405744322839176E-2</c:v>
                </c:pt>
                <c:pt idx="2092">
                  <c:v>1.4061743128443575E-2</c:v>
                </c:pt>
                <c:pt idx="2093">
                  <c:v>1.4069460067650485E-2</c:v>
                </c:pt>
                <c:pt idx="2094">
                  <c:v>1.4076104512277532E-2</c:v>
                </c:pt>
                <c:pt idx="2095">
                  <c:v>1.415159039045894E-2</c:v>
                </c:pt>
                <c:pt idx="2096">
                  <c:v>1.4171678598254359E-2</c:v>
                </c:pt>
                <c:pt idx="2097">
                  <c:v>1.4203996392016671E-2</c:v>
                </c:pt>
                <c:pt idx="2098">
                  <c:v>1.4205733434169261E-2</c:v>
                </c:pt>
                <c:pt idx="2099">
                  <c:v>1.4207361766212219E-2</c:v>
                </c:pt>
                <c:pt idx="2100">
                  <c:v>1.4264037407707125E-2</c:v>
                </c:pt>
                <c:pt idx="2101">
                  <c:v>1.4272175495541188E-2</c:v>
                </c:pt>
                <c:pt idx="2102">
                  <c:v>1.4279466769959278E-2</c:v>
                </c:pt>
                <c:pt idx="2103">
                  <c:v>1.4287664189354857E-2</c:v>
                </c:pt>
                <c:pt idx="2104">
                  <c:v>1.4289855705184014E-2</c:v>
                </c:pt>
                <c:pt idx="2105">
                  <c:v>1.4291068645664748E-2</c:v>
                </c:pt>
                <c:pt idx="2106">
                  <c:v>1.4295615538664822E-2</c:v>
                </c:pt>
                <c:pt idx="2107">
                  <c:v>1.4325677955757234E-2</c:v>
                </c:pt>
                <c:pt idx="2108">
                  <c:v>1.4336332183655546E-2</c:v>
                </c:pt>
                <c:pt idx="2109">
                  <c:v>1.4360385473482194E-2</c:v>
                </c:pt>
                <c:pt idx="2110">
                  <c:v>1.4371656882096526E-2</c:v>
                </c:pt>
                <c:pt idx="2111">
                  <c:v>1.4419600674516305E-2</c:v>
                </c:pt>
                <c:pt idx="2112">
                  <c:v>1.4420887533085146E-2</c:v>
                </c:pt>
                <c:pt idx="2113">
                  <c:v>1.4426669172529027E-2</c:v>
                </c:pt>
                <c:pt idx="2114">
                  <c:v>1.4426721326291541E-2</c:v>
                </c:pt>
                <c:pt idx="2115">
                  <c:v>1.4431625089344291E-2</c:v>
                </c:pt>
                <c:pt idx="2116">
                  <c:v>1.4487168168184229E-2</c:v>
                </c:pt>
                <c:pt idx="2117">
                  <c:v>1.4488856375565223E-2</c:v>
                </c:pt>
                <c:pt idx="2118">
                  <c:v>1.4505917594909056E-2</c:v>
                </c:pt>
                <c:pt idx="2119">
                  <c:v>1.4517323081627108E-2</c:v>
                </c:pt>
                <c:pt idx="2120">
                  <c:v>1.4538546964307513E-2</c:v>
                </c:pt>
                <c:pt idx="2121">
                  <c:v>1.4544962170464321E-2</c:v>
                </c:pt>
                <c:pt idx="2122">
                  <c:v>1.454631065724233E-2</c:v>
                </c:pt>
                <c:pt idx="2123">
                  <c:v>1.4550465092433395E-2</c:v>
                </c:pt>
                <c:pt idx="2124">
                  <c:v>1.4571027350078491E-2</c:v>
                </c:pt>
                <c:pt idx="2125">
                  <c:v>1.4574251711072029E-2</c:v>
                </c:pt>
                <c:pt idx="2126">
                  <c:v>1.4591825023708422E-2</c:v>
                </c:pt>
                <c:pt idx="2127">
                  <c:v>1.4631831008471942E-2</c:v>
                </c:pt>
                <c:pt idx="2128">
                  <c:v>1.4645711019770167E-2</c:v>
                </c:pt>
                <c:pt idx="2129">
                  <c:v>1.4649961271889672E-2</c:v>
                </c:pt>
                <c:pt idx="2130">
                  <c:v>1.4685133859441424E-2</c:v>
                </c:pt>
                <c:pt idx="2131">
                  <c:v>1.4707141541367019E-2</c:v>
                </c:pt>
                <c:pt idx="2132">
                  <c:v>1.4715223526059414E-2</c:v>
                </c:pt>
                <c:pt idx="2133">
                  <c:v>1.4727344940094931E-2</c:v>
                </c:pt>
                <c:pt idx="2134">
                  <c:v>1.4741061352139271E-2</c:v>
                </c:pt>
                <c:pt idx="2135">
                  <c:v>1.4743160548586742E-2</c:v>
                </c:pt>
                <c:pt idx="2136">
                  <c:v>1.4789882913805062E-2</c:v>
                </c:pt>
                <c:pt idx="2137">
                  <c:v>1.4792988958109069E-2</c:v>
                </c:pt>
                <c:pt idx="2138">
                  <c:v>1.4798430447114678E-2</c:v>
                </c:pt>
                <c:pt idx="2139">
                  <c:v>1.4813020637138536E-2</c:v>
                </c:pt>
                <c:pt idx="2140">
                  <c:v>1.4854477590230194E-2</c:v>
                </c:pt>
                <c:pt idx="2141">
                  <c:v>1.4855267174986118E-2</c:v>
                </c:pt>
                <c:pt idx="2142">
                  <c:v>1.486586021083838E-2</c:v>
                </c:pt>
                <c:pt idx="2143">
                  <c:v>1.4908246363690222E-2</c:v>
                </c:pt>
                <c:pt idx="2144">
                  <c:v>1.4960872051991047E-2</c:v>
                </c:pt>
                <c:pt idx="2145">
                  <c:v>1.4964099523605487E-2</c:v>
                </c:pt>
                <c:pt idx="2146">
                  <c:v>1.4972774229213583E-2</c:v>
                </c:pt>
                <c:pt idx="2147">
                  <c:v>1.4981866506199031E-2</c:v>
                </c:pt>
                <c:pt idx="2148">
                  <c:v>1.4982710631659188E-2</c:v>
                </c:pt>
                <c:pt idx="2149">
                  <c:v>1.4996676381903674E-2</c:v>
                </c:pt>
                <c:pt idx="2150">
                  <c:v>1.5007793672907525E-2</c:v>
                </c:pt>
                <c:pt idx="2151">
                  <c:v>1.5011636416199129E-2</c:v>
                </c:pt>
                <c:pt idx="2152">
                  <c:v>1.5012713016635367E-2</c:v>
                </c:pt>
                <c:pt idx="2153">
                  <c:v>1.5027379073570041E-2</c:v>
                </c:pt>
                <c:pt idx="2154">
                  <c:v>1.5032714906905147E-2</c:v>
                </c:pt>
                <c:pt idx="2155">
                  <c:v>1.5044811657940013E-2</c:v>
                </c:pt>
                <c:pt idx="2156">
                  <c:v>1.5071099698358455E-2</c:v>
                </c:pt>
                <c:pt idx="2157">
                  <c:v>1.5138925228385813E-2</c:v>
                </c:pt>
                <c:pt idx="2158">
                  <c:v>1.5141046128616843E-2</c:v>
                </c:pt>
                <c:pt idx="2159">
                  <c:v>1.5156736990029491E-2</c:v>
                </c:pt>
                <c:pt idx="2160">
                  <c:v>1.5159481524713178E-2</c:v>
                </c:pt>
                <c:pt idx="2161">
                  <c:v>1.5164424480109163E-2</c:v>
                </c:pt>
                <c:pt idx="2162">
                  <c:v>1.5200739822572818E-2</c:v>
                </c:pt>
                <c:pt idx="2163">
                  <c:v>1.5214482973449227E-2</c:v>
                </c:pt>
                <c:pt idx="2164">
                  <c:v>1.5240305280369564E-2</c:v>
                </c:pt>
                <c:pt idx="2165">
                  <c:v>1.5257558062418568E-2</c:v>
                </c:pt>
                <c:pt idx="2166">
                  <c:v>1.5309406478402942E-2</c:v>
                </c:pt>
                <c:pt idx="2167">
                  <c:v>1.5323310955263417E-2</c:v>
                </c:pt>
                <c:pt idx="2168">
                  <c:v>1.5329674754401458E-2</c:v>
                </c:pt>
                <c:pt idx="2169">
                  <c:v>1.5333098112718881E-2</c:v>
                </c:pt>
                <c:pt idx="2170">
                  <c:v>1.5360549516821604E-2</c:v>
                </c:pt>
                <c:pt idx="2171">
                  <c:v>1.5393325005683391E-2</c:v>
                </c:pt>
                <c:pt idx="2172">
                  <c:v>1.5418936982507171E-2</c:v>
                </c:pt>
                <c:pt idx="2173">
                  <c:v>1.5472381205439315E-2</c:v>
                </c:pt>
                <c:pt idx="2174">
                  <c:v>1.5487347649166606E-2</c:v>
                </c:pt>
                <c:pt idx="2175">
                  <c:v>1.5491013353399705E-2</c:v>
                </c:pt>
                <c:pt idx="2176">
                  <c:v>1.5494621552017964E-2</c:v>
                </c:pt>
                <c:pt idx="2177">
                  <c:v>1.5509293837842754E-2</c:v>
                </c:pt>
                <c:pt idx="2178">
                  <c:v>1.552963432355E-2</c:v>
                </c:pt>
                <c:pt idx="2179">
                  <c:v>1.5533278859036159E-2</c:v>
                </c:pt>
                <c:pt idx="2180">
                  <c:v>1.5553290208108757E-2</c:v>
                </c:pt>
                <c:pt idx="2181">
                  <c:v>1.5555238077023604E-2</c:v>
                </c:pt>
                <c:pt idx="2182">
                  <c:v>1.5603474424618596E-2</c:v>
                </c:pt>
                <c:pt idx="2183">
                  <c:v>1.5609578562122212E-2</c:v>
                </c:pt>
                <c:pt idx="2184">
                  <c:v>1.5616963415208098E-2</c:v>
                </c:pt>
                <c:pt idx="2185">
                  <c:v>1.5618497248798239E-2</c:v>
                </c:pt>
                <c:pt idx="2186">
                  <c:v>1.5630592014140878E-2</c:v>
                </c:pt>
                <c:pt idx="2187">
                  <c:v>1.5686614525797771E-2</c:v>
                </c:pt>
                <c:pt idx="2188">
                  <c:v>1.5738984251818706E-2</c:v>
                </c:pt>
                <c:pt idx="2189">
                  <c:v>1.5741704120157914E-2</c:v>
                </c:pt>
                <c:pt idx="2190">
                  <c:v>1.5744008333827799E-2</c:v>
                </c:pt>
                <c:pt idx="2191">
                  <c:v>1.5749890008418768E-2</c:v>
                </c:pt>
                <c:pt idx="2192">
                  <c:v>1.5750322390550738E-2</c:v>
                </c:pt>
                <c:pt idx="2193">
                  <c:v>1.5823284555173671E-2</c:v>
                </c:pt>
                <c:pt idx="2194">
                  <c:v>1.5832500197535938E-2</c:v>
                </c:pt>
                <c:pt idx="2195">
                  <c:v>1.583600821547643E-2</c:v>
                </c:pt>
                <c:pt idx="2196">
                  <c:v>1.5842065941352641E-2</c:v>
                </c:pt>
                <c:pt idx="2197">
                  <c:v>1.5854383030864561E-2</c:v>
                </c:pt>
                <c:pt idx="2198">
                  <c:v>1.5861993722150535E-2</c:v>
                </c:pt>
                <c:pt idx="2199">
                  <c:v>1.5864215293192038E-2</c:v>
                </c:pt>
                <c:pt idx="2200">
                  <c:v>1.5896517311665199E-2</c:v>
                </c:pt>
                <c:pt idx="2201">
                  <c:v>1.5900647262455311E-2</c:v>
                </c:pt>
                <c:pt idx="2202">
                  <c:v>1.5910796875027781E-2</c:v>
                </c:pt>
                <c:pt idx="2203">
                  <c:v>1.5911609639796442E-2</c:v>
                </c:pt>
                <c:pt idx="2204">
                  <c:v>1.5919632272202552E-2</c:v>
                </c:pt>
                <c:pt idx="2205">
                  <c:v>1.5921335557502948E-2</c:v>
                </c:pt>
                <c:pt idx="2206">
                  <c:v>1.5925978739808052E-2</c:v>
                </c:pt>
                <c:pt idx="2207">
                  <c:v>1.5931202379985614E-2</c:v>
                </c:pt>
                <c:pt idx="2208">
                  <c:v>1.5971038022714025E-2</c:v>
                </c:pt>
                <c:pt idx="2209">
                  <c:v>1.5985418288584775E-2</c:v>
                </c:pt>
                <c:pt idx="2210">
                  <c:v>1.5998744905594612E-2</c:v>
                </c:pt>
                <c:pt idx="2211">
                  <c:v>1.6047774069710665E-2</c:v>
                </c:pt>
                <c:pt idx="2212">
                  <c:v>1.6105966927537664E-2</c:v>
                </c:pt>
                <c:pt idx="2213">
                  <c:v>1.6116664281528997E-2</c:v>
                </c:pt>
                <c:pt idx="2214">
                  <c:v>1.6120729019385913E-2</c:v>
                </c:pt>
                <c:pt idx="2215">
                  <c:v>1.6129336212464634E-2</c:v>
                </c:pt>
                <c:pt idx="2216">
                  <c:v>1.6158125596651928E-2</c:v>
                </c:pt>
                <c:pt idx="2217">
                  <c:v>1.6163268628246272E-2</c:v>
                </c:pt>
                <c:pt idx="2218">
                  <c:v>1.6195226191950823E-2</c:v>
                </c:pt>
                <c:pt idx="2219">
                  <c:v>1.6198648717138508E-2</c:v>
                </c:pt>
                <c:pt idx="2220">
                  <c:v>1.6199201787865457E-2</c:v>
                </c:pt>
                <c:pt idx="2221">
                  <c:v>1.6205455945660641E-2</c:v>
                </c:pt>
                <c:pt idx="2222">
                  <c:v>1.6262632801229214E-2</c:v>
                </c:pt>
                <c:pt idx="2223">
                  <c:v>1.627148234670139E-2</c:v>
                </c:pt>
                <c:pt idx="2224">
                  <c:v>1.6276508587287786E-2</c:v>
                </c:pt>
                <c:pt idx="2225">
                  <c:v>1.6286451095206374E-2</c:v>
                </c:pt>
                <c:pt idx="2226">
                  <c:v>1.6294468065810822E-2</c:v>
                </c:pt>
                <c:pt idx="2227">
                  <c:v>1.635066284877567E-2</c:v>
                </c:pt>
                <c:pt idx="2228">
                  <c:v>1.6411973372310772E-2</c:v>
                </c:pt>
                <c:pt idx="2229">
                  <c:v>1.6417967308611947E-2</c:v>
                </c:pt>
                <c:pt idx="2230">
                  <c:v>1.6426678992072865E-2</c:v>
                </c:pt>
                <c:pt idx="2231">
                  <c:v>1.6433538319598689E-2</c:v>
                </c:pt>
                <c:pt idx="2232">
                  <c:v>1.644280469658331E-2</c:v>
                </c:pt>
                <c:pt idx="2233">
                  <c:v>1.644881578097819E-2</c:v>
                </c:pt>
                <c:pt idx="2234">
                  <c:v>1.6464453098332901E-2</c:v>
                </c:pt>
                <c:pt idx="2235">
                  <c:v>1.6468639018828203E-2</c:v>
                </c:pt>
                <c:pt idx="2236">
                  <c:v>1.6478886337483654E-2</c:v>
                </c:pt>
                <c:pt idx="2237">
                  <c:v>1.6485674680338316E-2</c:v>
                </c:pt>
                <c:pt idx="2238">
                  <c:v>1.6487220145421425E-2</c:v>
                </c:pt>
                <c:pt idx="2239">
                  <c:v>1.6494487019514628E-2</c:v>
                </c:pt>
                <c:pt idx="2240">
                  <c:v>1.6514473970125149E-2</c:v>
                </c:pt>
                <c:pt idx="2241">
                  <c:v>1.6532986753215746E-2</c:v>
                </c:pt>
                <c:pt idx="2242">
                  <c:v>1.6548590706657339E-2</c:v>
                </c:pt>
                <c:pt idx="2243">
                  <c:v>1.6555283893098079E-2</c:v>
                </c:pt>
                <c:pt idx="2244">
                  <c:v>1.6584542859765079E-2</c:v>
                </c:pt>
                <c:pt idx="2245">
                  <c:v>1.6590814497629829E-2</c:v>
                </c:pt>
                <c:pt idx="2246">
                  <c:v>1.6593405250938106E-2</c:v>
                </c:pt>
                <c:pt idx="2247">
                  <c:v>1.6599690939558542E-2</c:v>
                </c:pt>
                <c:pt idx="2248">
                  <c:v>1.6599966146693693E-2</c:v>
                </c:pt>
                <c:pt idx="2249">
                  <c:v>1.663808383392858E-2</c:v>
                </c:pt>
                <c:pt idx="2250">
                  <c:v>1.6645783863056086E-2</c:v>
                </c:pt>
                <c:pt idx="2251">
                  <c:v>1.6662737618268152E-2</c:v>
                </c:pt>
                <c:pt idx="2252">
                  <c:v>1.6674131842617051E-2</c:v>
                </c:pt>
                <c:pt idx="2253">
                  <c:v>1.6729649607689787E-2</c:v>
                </c:pt>
                <c:pt idx="2254">
                  <c:v>1.6746070734952354E-2</c:v>
                </c:pt>
                <c:pt idx="2255">
                  <c:v>1.6769171513589878E-2</c:v>
                </c:pt>
                <c:pt idx="2256">
                  <c:v>1.6769401363281523E-2</c:v>
                </c:pt>
                <c:pt idx="2257">
                  <c:v>1.6777170626132005E-2</c:v>
                </c:pt>
                <c:pt idx="2258">
                  <c:v>1.6805201881528366E-2</c:v>
                </c:pt>
                <c:pt idx="2259">
                  <c:v>1.6822775154598436E-2</c:v>
                </c:pt>
                <c:pt idx="2260">
                  <c:v>1.6828225120088643E-2</c:v>
                </c:pt>
                <c:pt idx="2261">
                  <c:v>1.6868256595957424E-2</c:v>
                </c:pt>
                <c:pt idx="2262">
                  <c:v>1.6882609124769347E-2</c:v>
                </c:pt>
                <c:pt idx="2263">
                  <c:v>1.6887900234088052E-2</c:v>
                </c:pt>
                <c:pt idx="2264">
                  <c:v>1.6914967062527268E-2</c:v>
                </c:pt>
                <c:pt idx="2265">
                  <c:v>1.6949410089340353E-2</c:v>
                </c:pt>
                <c:pt idx="2266">
                  <c:v>1.6953761862864302E-2</c:v>
                </c:pt>
                <c:pt idx="2267">
                  <c:v>1.6979249063156485E-2</c:v>
                </c:pt>
                <c:pt idx="2268">
                  <c:v>1.698034752008401E-2</c:v>
                </c:pt>
                <c:pt idx="2269">
                  <c:v>1.6988181351725546E-2</c:v>
                </c:pt>
                <c:pt idx="2270">
                  <c:v>1.6996915792627024E-2</c:v>
                </c:pt>
                <c:pt idx="2271">
                  <c:v>1.7080854346226148E-2</c:v>
                </c:pt>
                <c:pt idx="2272">
                  <c:v>1.7082486264701147E-2</c:v>
                </c:pt>
                <c:pt idx="2273">
                  <c:v>1.7084364190810709E-2</c:v>
                </c:pt>
                <c:pt idx="2274">
                  <c:v>1.7085877255701307E-2</c:v>
                </c:pt>
                <c:pt idx="2275">
                  <c:v>1.7092319475927289E-2</c:v>
                </c:pt>
                <c:pt idx="2276">
                  <c:v>1.709527087286037E-2</c:v>
                </c:pt>
                <c:pt idx="2277">
                  <c:v>1.7135798344296835E-2</c:v>
                </c:pt>
                <c:pt idx="2278">
                  <c:v>1.7167375632456999E-2</c:v>
                </c:pt>
                <c:pt idx="2279">
                  <c:v>1.7226020072790171E-2</c:v>
                </c:pt>
                <c:pt idx="2280">
                  <c:v>1.7242031130000668E-2</c:v>
                </c:pt>
                <c:pt idx="2281">
                  <c:v>1.7269267223825581E-2</c:v>
                </c:pt>
                <c:pt idx="2282">
                  <c:v>1.728926750887598E-2</c:v>
                </c:pt>
                <c:pt idx="2283">
                  <c:v>1.7298779694605949E-2</c:v>
                </c:pt>
                <c:pt idx="2284">
                  <c:v>1.7310644332194002E-2</c:v>
                </c:pt>
                <c:pt idx="2285">
                  <c:v>1.7319692224697265E-2</c:v>
                </c:pt>
                <c:pt idx="2286">
                  <c:v>1.7326947008229111E-2</c:v>
                </c:pt>
                <c:pt idx="2287">
                  <c:v>1.7365742268161885E-2</c:v>
                </c:pt>
                <c:pt idx="2288">
                  <c:v>1.7386665930456308E-2</c:v>
                </c:pt>
                <c:pt idx="2289">
                  <c:v>1.7397591014413603E-2</c:v>
                </c:pt>
                <c:pt idx="2290">
                  <c:v>1.740787699810805E-2</c:v>
                </c:pt>
                <c:pt idx="2291">
                  <c:v>1.740966289265072E-2</c:v>
                </c:pt>
                <c:pt idx="2292">
                  <c:v>1.7409867785834764E-2</c:v>
                </c:pt>
                <c:pt idx="2293">
                  <c:v>1.7435410012242143E-2</c:v>
                </c:pt>
                <c:pt idx="2294">
                  <c:v>1.7435642272321018E-2</c:v>
                </c:pt>
                <c:pt idx="2295">
                  <c:v>1.7448813054425631E-2</c:v>
                </c:pt>
                <c:pt idx="2296">
                  <c:v>1.7456740420888663E-2</c:v>
                </c:pt>
                <c:pt idx="2297">
                  <c:v>1.7462206644997612E-2</c:v>
                </c:pt>
                <c:pt idx="2298">
                  <c:v>1.7474978473518234E-2</c:v>
                </c:pt>
                <c:pt idx="2299">
                  <c:v>1.7480978639409266E-2</c:v>
                </c:pt>
                <c:pt idx="2300">
                  <c:v>1.7491526856151369E-2</c:v>
                </c:pt>
                <c:pt idx="2301">
                  <c:v>1.7492289906323996E-2</c:v>
                </c:pt>
                <c:pt idx="2302">
                  <c:v>1.7506935084440584E-2</c:v>
                </c:pt>
                <c:pt idx="2303">
                  <c:v>1.7542187645067344E-2</c:v>
                </c:pt>
                <c:pt idx="2304">
                  <c:v>1.7552050979899286E-2</c:v>
                </c:pt>
                <c:pt idx="2305">
                  <c:v>1.7560687757400755E-2</c:v>
                </c:pt>
                <c:pt idx="2306">
                  <c:v>1.7574296116597346E-2</c:v>
                </c:pt>
                <c:pt idx="2307">
                  <c:v>1.7579418440664601E-2</c:v>
                </c:pt>
                <c:pt idx="2308">
                  <c:v>1.7581065948555071E-2</c:v>
                </c:pt>
                <c:pt idx="2309">
                  <c:v>1.7584538235342888E-2</c:v>
                </c:pt>
                <c:pt idx="2310">
                  <c:v>1.7584574288518205E-2</c:v>
                </c:pt>
                <c:pt idx="2311">
                  <c:v>1.7601205490429456E-2</c:v>
                </c:pt>
                <c:pt idx="2312">
                  <c:v>1.7625280705525482E-2</c:v>
                </c:pt>
                <c:pt idx="2313">
                  <c:v>1.7633253628604975E-2</c:v>
                </c:pt>
                <c:pt idx="2314">
                  <c:v>1.7647155746074041E-2</c:v>
                </c:pt>
                <c:pt idx="2315">
                  <c:v>1.766973134975516E-2</c:v>
                </c:pt>
                <c:pt idx="2316">
                  <c:v>1.767855447242354E-2</c:v>
                </c:pt>
                <c:pt idx="2317">
                  <c:v>1.7691470427368197E-2</c:v>
                </c:pt>
                <c:pt idx="2318">
                  <c:v>1.7694110951668854E-2</c:v>
                </c:pt>
                <c:pt idx="2319">
                  <c:v>1.7697924703620131E-2</c:v>
                </c:pt>
                <c:pt idx="2320">
                  <c:v>1.77155075983523E-2</c:v>
                </c:pt>
                <c:pt idx="2321">
                  <c:v>1.7729381444851568E-2</c:v>
                </c:pt>
                <c:pt idx="2322">
                  <c:v>1.7736644371076866E-2</c:v>
                </c:pt>
                <c:pt idx="2323">
                  <c:v>1.7737487426594388E-2</c:v>
                </c:pt>
                <c:pt idx="2324">
                  <c:v>1.7796703515587538E-2</c:v>
                </c:pt>
                <c:pt idx="2325">
                  <c:v>1.7819151596377605E-2</c:v>
                </c:pt>
                <c:pt idx="2326">
                  <c:v>1.785621246336027E-2</c:v>
                </c:pt>
                <c:pt idx="2327">
                  <c:v>1.7860170996462969E-2</c:v>
                </c:pt>
                <c:pt idx="2328">
                  <c:v>1.7865442177536883E-2</c:v>
                </c:pt>
                <c:pt idx="2329">
                  <c:v>1.7957405891940326E-2</c:v>
                </c:pt>
                <c:pt idx="2330">
                  <c:v>1.7969294223184603E-2</c:v>
                </c:pt>
                <c:pt idx="2331">
                  <c:v>1.7973023259088245E-2</c:v>
                </c:pt>
                <c:pt idx="2332">
                  <c:v>1.7987012542512705E-2</c:v>
                </c:pt>
                <c:pt idx="2333">
                  <c:v>1.7992981319374997E-2</c:v>
                </c:pt>
                <c:pt idx="2334">
                  <c:v>1.8002299273320043E-2</c:v>
                </c:pt>
                <c:pt idx="2335">
                  <c:v>1.8010912498612346E-2</c:v>
                </c:pt>
                <c:pt idx="2336">
                  <c:v>1.8033156777785338E-2</c:v>
                </c:pt>
                <c:pt idx="2337">
                  <c:v>1.8056537065838117E-2</c:v>
                </c:pt>
                <c:pt idx="2338">
                  <c:v>1.8062686089660291E-2</c:v>
                </c:pt>
                <c:pt idx="2339">
                  <c:v>1.8079604433200374E-2</c:v>
                </c:pt>
                <c:pt idx="2340">
                  <c:v>1.8110752229604243E-2</c:v>
                </c:pt>
                <c:pt idx="2341">
                  <c:v>1.8126125565066896E-2</c:v>
                </c:pt>
                <c:pt idx="2342">
                  <c:v>1.8143645494495507E-2</c:v>
                </c:pt>
                <c:pt idx="2343">
                  <c:v>1.8158347999548383E-2</c:v>
                </c:pt>
                <c:pt idx="2344">
                  <c:v>1.8162912286857763E-2</c:v>
                </c:pt>
                <c:pt idx="2345">
                  <c:v>1.8211103397037794E-2</c:v>
                </c:pt>
                <c:pt idx="2346">
                  <c:v>1.8214131043691406E-2</c:v>
                </c:pt>
                <c:pt idx="2347">
                  <c:v>1.8230610958709797E-2</c:v>
                </c:pt>
                <c:pt idx="2348">
                  <c:v>1.8289688044357086E-2</c:v>
                </c:pt>
                <c:pt idx="2349">
                  <c:v>1.8294659633134612E-2</c:v>
                </c:pt>
                <c:pt idx="2350">
                  <c:v>1.8300193474486824E-2</c:v>
                </c:pt>
                <c:pt idx="2351">
                  <c:v>1.8326309477871425E-2</c:v>
                </c:pt>
                <c:pt idx="2352">
                  <c:v>1.8374636938842507E-2</c:v>
                </c:pt>
                <c:pt idx="2353">
                  <c:v>1.8391143258612568E-2</c:v>
                </c:pt>
                <c:pt idx="2354">
                  <c:v>1.8398001999379365E-2</c:v>
                </c:pt>
                <c:pt idx="2355">
                  <c:v>1.8427379931715102E-2</c:v>
                </c:pt>
                <c:pt idx="2356">
                  <c:v>1.8451798356441909E-2</c:v>
                </c:pt>
                <c:pt idx="2357">
                  <c:v>1.8479466866064723E-2</c:v>
                </c:pt>
                <c:pt idx="2358">
                  <c:v>1.8504708704912363E-2</c:v>
                </c:pt>
                <c:pt idx="2359">
                  <c:v>1.851659857732715E-2</c:v>
                </c:pt>
                <c:pt idx="2360">
                  <c:v>1.8517512220545242E-2</c:v>
                </c:pt>
                <c:pt idx="2361">
                  <c:v>1.8561298251854326E-2</c:v>
                </c:pt>
                <c:pt idx="2362">
                  <c:v>1.8573886280038573E-2</c:v>
                </c:pt>
                <c:pt idx="2363">
                  <c:v>1.8593633912719197E-2</c:v>
                </c:pt>
                <c:pt idx="2364">
                  <c:v>1.8638105534680913E-2</c:v>
                </c:pt>
                <c:pt idx="2365">
                  <c:v>1.8654718350010105E-2</c:v>
                </c:pt>
                <c:pt idx="2366">
                  <c:v>1.8699225818907577E-2</c:v>
                </c:pt>
                <c:pt idx="2367">
                  <c:v>1.8720317442557637E-2</c:v>
                </c:pt>
                <c:pt idx="2368">
                  <c:v>1.8749176984447009E-2</c:v>
                </c:pt>
                <c:pt idx="2369">
                  <c:v>1.878784802395456E-2</c:v>
                </c:pt>
                <c:pt idx="2370">
                  <c:v>1.8790443783494731E-2</c:v>
                </c:pt>
                <c:pt idx="2371">
                  <c:v>1.8835941321982779E-2</c:v>
                </c:pt>
                <c:pt idx="2372">
                  <c:v>1.8840157855530219E-2</c:v>
                </c:pt>
                <c:pt idx="2373">
                  <c:v>1.8845337719861455E-2</c:v>
                </c:pt>
                <c:pt idx="2374">
                  <c:v>1.8862542168843498E-2</c:v>
                </c:pt>
                <c:pt idx="2375">
                  <c:v>1.8867200336916148E-2</c:v>
                </c:pt>
                <c:pt idx="2376">
                  <c:v>1.887697330946177E-2</c:v>
                </c:pt>
                <c:pt idx="2377">
                  <c:v>1.888082106411439E-2</c:v>
                </c:pt>
                <c:pt idx="2378">
                  <c:v>1.8883084510636972E-2</c:v>
                </c:pt>
                <c:pt idx="2379">
                  <c:v>1.8894889940261336E-2</c:v>
                </c:pt>
                <c:pt idx="2380">
                  <c:v>1.8899572665095756E-2</c:v>
                </c:pt>
                <c:pt idx="2381">
                  <c:v>1.8912888701190914E-2</c:v>
                </c:pt>
                <c:pt idx="2382">
                  <c:v>1.8918682776803801E-2</c:v>
                </c:pt>
                <c:pt idx="2383">
                  <c:v>1.8952323932715294E-2</c:v>
                </c:pt>
                <c:pt idx="2384">
                  <c:v>1.8957519745491209E-2</c:v>
                </c:pt>
                <c:pt idx="2385">
                  <c:v>1.8960329673578379E-2</c:v>
                </c:pt>
                <c:pt idx="2386">
                  <c:v>1.8991421532888707E-2</c:v>
                </c:pt>
                <c:pt idx="2387">
                  <c:v>1.9039261592303344E-2</c:v>
                </c:pt>
                <c:pt idx="2388">
                  <c:v>1.9054236413922558E-2</c:v>
                </c:pt>
                <c:pt idx="2389">
                  <c:v>1.9076608058052055E-2</c:v>
                </c:pt>
                <c:pt idx="2390">
                  <c:v>1.9122825741673705E-2</c:v>
                </c:pt>
                <c:pt idx="2391">
                  <c:v>1.9134876880847754E-2</c:v>
                </c:pt>
                <c:pt idx="2392">
                  <c:v>1.914279808174613E-2</c:v>
                </c:pt>
                <c:pt idx="2393">
                  <c:v>1.91535219765359E-2</c:v>
                </c:pt>
                <c:pt idx="2394">
                  <c:v>1.915968833444941E-2</c:v>
                </c:pt>
                <c:pt idx="2395">
                  <c:v>1.9180131645726982E-2</c:v>
                </c:pt>
                <c:pt idx="2396">
                  <c:v>1.9199501645250885E-2</c:v>
                </c:pt>
                <c:pt idx="2397">
                  <c:v>1.9239749164836638E-2</c:v>
                </c:pt>
                <c:pt idx="2398">
                  <c:v>1.9253632909265149E-2</c:v>
                </c:pt>
                <c:pt idx="2399">
                  <c:v>1.9279433834937253E-2</c:v>
                </c:pt>
                <c:pt idx="2400">
                  <c:v>1.9286213734837011E-2</c:v>
                </c:pt>
                <c:pt idx="2401">
                  <c:v>1.9294726973695341E-2</c:v>
                </c:pt>
                <c:pt idx="2402">
                  <c:v>1.9305772289547298E-2</c:v>
                </c:pt>
                <c:pt idx="2403">
                  <c:v>1.934778040942365E-2</c:v>
                </c:pt>
                <c:pt idx="2404">
                  <c:v>1.9378589167221304E-2</c:v>
                </c:pt>
                <c:pt idx="2405">
                  <c:v>1.9381272268188868E-2</c:v>
                </c:pt>
                <c:pt idx="2406">
                  <c:v>1.9385532805937473E-2</c:v>
                </c:pt>
                <c:pt idx="2407">
                  <c:v>1.944389310717775E-2</c:v>
                </c:pt>
                <c:pt idx="2408">
                  <c:v>1.9455026186836498E-2</c:v>
                </c:pt>
                <c:pt idx="2409">
                  <c:v>1.945667964095299E-2</c:v>
                </c:pt>
                <c:pt idx="2410">
                  <c:v>1.9457843341950571E-2</c:v>
                </c:pt>
                <c:pt idx="2411">
                  <c:v>1.9471598362252342E-2</c:v>
                </c:pt>
                <c:pt idx="2412">
                  <c:v>1.9471685757278406E-2</c:v>
                </c:pt>
                <c:pt idx="2413">
                  <c:v>1.9473866557647209E-2</c:v>
                </c:pt>
                <c:pt idx="2414">
                  <c:v>1.9479082481371705E-2</c:v>
                </c:pt>
                <c:pt idx="2415">
                  <c:v>1.9498351589148605E-2</c:v>
                </c:pt>
                <c:pt idx="2416">
                  <c:v>1.9531774781494263E-2</c:v>
                </c:pt>
                <c:pt idx="2417">
                  <c:v>1.9556266203550016E-2</c:v>
                </c:pt>
                <c:pt idx="2418">
                  <c:v>1.9566398148021968E-2</c:v>
                </c:pt>
                <c:pt idx="2419">
                  <c:v>1.9567791128556632E-2</c:v>
                </c:pt>
                <c:pt idx="2420">
                  <c:v>1.9569518125660029E-2</c:v>
                </c:pt>
                <c:pt idx="2421">
                  <c:v>1.9578482333132793E-2</c:v>
                </c:pt>
                <c:pt idx="2422">
                  <c:v>1.9632298644910295E-2</c:v>
                </c:pt>
                <c:pt idx="2423">
                  <c:v>1.9679416292761286E-2</c:v>
                </c:pt>
                <c:pt idx="2424">
                  <c:v>1.9692996353850984E-2</c:v>
                </c:pt>
                <c:pt idx="2425">
                  <c:v>1.9751591030117657E-2</c:v>
                </c:pt>
                <c:pt idx="2426">
                  <c:v>1.976406945867077E-2</c:v>
                </c:pt>
                <c:pt idx="2427">
                  <c:v>1.9788044267782443E-2</c:v>
                </c:pt>
                <c:pt idx="2428">
                  <c:v>1.9801241490352003E-2</c:v>
                </c:pt>
                <c:pt idx="2429">
                  <c:v>1.9847543555974321E-2</c:v>
                </c:pt>
                <c:pt idx="2430">
                  <c:v>1.9856250027288993E-2</c:v>
                </c:pt>
                <c:pt idx="2431">
                  <c:v>1.9882006258516702E-2</c:v>
                </c:pt>
                <c:pt idx="2432">
                  <c:v>1.9890229172987994E-2</c:v>
                </c:pt>
                <c:pt idx="2433">
                  <c:v>1.9898352821259079E-2</c:v>
                </c:pt>
                <c:pt idx="2434">
                  <c:v>1.995761918000008E-2</c:v>
                </c:pt>
                <c:pt idx="2435">
                  <c:v>1.9967745333367166E-2</c:v>
                </c:pt>
                <c:pt idx="2436">
                  <c:v>1.9973423308227514E-2</c:v>
                </c:pt>
                <c:pt idx="2437">
                  <c:v>1.9975747625349611E-2</c:v>
                </c:pt>
                <c:pt idx="2438">
                  <c:v>1.9975827274359974E-2</c:v>
                </c:pt>
                <c:pt idx="2439">
                  <c:v>2.0003155682655833E-2</c:v>
                </c:pt>
                <c:pt idx="2440">
                  <c:v>2.0005594658494545E-2</c:v>
                </c:pt>
                <c:pt idx="2441">
                  <c:v>2.0035101861862109E-2</c:v>
                </c:pt>
                <c:pt idx="2442">
                  <c:v>2.0059002983875716E-2</c:v>
                </c:pt>
                <c:pt idx="2443">
                  <c:v>2.0059179046915482E-2</c:v>
                </c:pt>
                <c:pt idx="2444">
                  <c:v>2.0060937263956986E-2</c:v>
                </c:pt>
                <c:pt idx="2445">
                  <c:v>2.0065068900345252E-2</c:v>
                </c:pt>
                <c:pt idx="2446">
                  <c:v>2.0071355004425726E-2</c:v>
                </c:pt>
                <c:pt idx="2447">
                  <c:v>2.0095398144892217E-2</c:v>
                </c:pt>
                <c:pt idx="2448">
                  <c:v>2.0101034878412454E-2</c:v>
                </c:pt>
                <c:pt idx="2449">
                  <c:v>2.0121535518482257E-2</c:v>
                </c:pt>
                <c:pt idx="2450">
                  <c:v>2.0130115670168362E-2</c:v>
                </c:pt>
                <c:pt idx="2451">
                  <c:v>2.0145801906897225E-2</c:v>
                </c:pt>
                <c:pt idx="2452">
                  <c:v>2.016226114896922E-2</c:v>
                </c:pt>
                <c:pt idx="2453">
                  <c:v>2.0174727033234537E-2</c:v>
                </c:pt>
                <c:pt idx="2454">
                  <c:v>2.0179139317960962E-2</c:v>
                </c:pt>
                <c:pt idx="2455">
                  <c:v>2.0193048303157907E-2</c:v>
                </c:pt>
                <c:pt idx="2456">
                  <c:v>2.0208186275462808E-2</c:v>
                </c:pt>
                <c:pt idx="2457">
                  <c:v>2.0219429358738796E-2</c:v>
                </c:pt>
                <c:pt idx="2458">
                  <c:v>2.0219653521399716E-2</c:v>
                </c:pt>
                <c:pt idx="2459">
                  <c:v>2.0220350773498943E-2</c:v>
                </c:pt>
                <c:pt idx="2460">
                  <c:v>2.0275764581706365E-2</c:v>
                </c:pt>
                <c:pt idx="2461">
                  <c:v>2.0297425068228788E-2</c:v>
                </c:pt>
                <c:pt idx="2462">
                  <c:v>2.0310317174124449E-2</c:v>
                </c:pt>
                <c:pt idx="2463">
                  <c:v>2.0315949036343192E-2</c:v>
                </c:pt>
                <c:pt idx="2464">
                  <c:v>2.0374010572687441E-2</c:v>
                </c:pt>
                <c:pt idx="2465">
                  <c:v>2.0399485246850289E-2</c:v>
                </c:pt>
                <c:pt idx="2466">
                  <c:v>2.0408812116429961E-2</c:v>
                </c:pt>
                <c:pt idx="2467">
                  <c:v>2.0491634903319084E-2</c:v>
                </c:pt>
                <c:pt idx="2468">
                  <c:v>2.0501171447787944E-2</c:v>
                </c:pt>
                <c:pt idx="2469">
                  <c:v>2.0514418570676284E-2</c:v>
                </c:pt>
                <c:pt idx="2470">
                  <c:v>2.0529228744008834E-2</c:v>
                </c:pt>
                <c:pt idx="2471">
                  <c:v>2.05329324628955E-2</c:v>
                </c:pt>
                <c:pt idx="2472">
                  <c:v>2.0576021505587672E-2</c:v>
                </c:pt>
                <c:pt idx="2473">
                  <c:v>2.0578448515727044E-2</c:v>
                </c:pt>
                <c:pt idx="2474">
                  <c:v>2.0677358287807701E-2</c:v>
                </c:pt>
                <c:pt idx="2475">
                  <c:v>2.0692231197241576E-2</c:v>
                </c:pt>
                <c:pt idx="2476">
                  <c:v>2.0704225789824435E-2</c:v>
                </c:pt>
                <c:pt idx="2477">
                  <c:v>2.0750482522594059E-2</c:v>
                </c:pt>
                <c:pt idx="2478">
                  <c:v>2.0751346739761978E-2</c:v>
                </c:pt>
                <c:pt idx="2479">
                  <c:v>2.0782274832830711E-2</c:v>
                </c:pt>
                <c:pt idx="2480">
                  <c:v>2.0782671500897118E-2</c:v>
                </c:pt>
                <c:pt idx="2481">
                  <c:v>2.0786347146550751E-2</c:v>
                </c:pt>
                <c:pt idx="2482">
                  <c:v>2.0805091492497024E-2</c:v>
                </c:pt>
                <c:pt idx="2483">
                  <c:v>2.0819883910524094E-2</c:v>
                </c:pt>
                <c:pt idx="2484">
                  <c:v>2.0824703469110469E-2</c:v>
                </c:pt>
                <c:pt idx="2485">
                  <c:v>2.0844532604072971E-2</c:v>
                </c:pt>
                <c:pt idx="2486">
                  <c:v>2.0888354859875835E-2</c:v>
                </c:pt>
                <c:pt idx="2487">
                  <c:v>2.0913725376801511E-2</c:v>
                </c:pt>
                <c:pt idx="2488">
                  <c:v>2.0949611718445393E-2</c:v>
                </c:pt>
                <c:pt idx="2489">
                  <c:v>2.0965917257975201E-2</c:v>
                </c:pt>
                <c:pt idx="2490">
                  <c:v>2.0991482314494356E-2</c:v>
                </c:pt>
                <c:pt idx="2491">
                  <c:v>2.0993307745383473E-2</c:v>
                </c:pt>
                <c:pt idx="2492">
                  <c:v>2.0994340126121825E-2</c:v>
                </c:pt>
                <c:pt idx="2493">
                  <c:v>2.1014275820551136E-2</c:v>
                </c:pt>
                <c:pt idx="2494">
                  <c:v>2.1031038235901262E-2</c:v>
                </c:pt>
                <c:pt idx="2495">
                  <c:v>2.1125328586829577E-2</c:v>
                </c:pt>
                <c:pt idx="2496">
                  <c:v>2.1138292352158979E-2</c:v>
                </c:pt>
                <c:pt idx="2497">
                  <c:v>2.1150721237020276E-2</c:v>
                </c:pt>
                <c:pt idx="2498">
                  <c:v>2.116512362979921E-2</c:v>
                </c:pt>
                <c:pt idx="2499">
                  <c:v>2.1197902297544535E-2</c:v>
                </c:pt>
                <c:pt idx="2500">
                  <c:v>2.1236318623411271E-2</c:v>
                </c:pt>
                <c:pt idx="2501">
                  <c:v>2.124221393344234E-2</c:v>
                </c:pt>
                <c:pt idx="2502">
                  <c:v>2.131896536563305E-2</c:v>
                </c:pt>
                <c:pt idx="2503">
                  <c:v>2.139589862198361E-2</c:v>
                </c:pt>
                <c:pt idx="2504">
                  <c:v>2.1441563537918488E-2</c:v>
                </c:pt>
                <c:pt idx="2505">
                  <c:v>2.1516463598554268E-2</c:v>
                </c:pt>
                <c:pt idx="2506">
                  <c:v>2.1536025054319514E-2</c:v>
                </c:pt>
                <c:pt idx="2507">
                  <c:v>2.1546012537543464E-2</c:v>
                </c:pt>
                <c:pt idx="2508">
                  <c:v>2.1551786232408332E-2</c:v>
                </c:pt>
                <c:pt idx="2509">
                  <c:v>2.1576521198659847E-2</c:v>
                </c:pt>
                <c:pt idx="2510">
                  <c:v>2.1599816523066601E-2</c:v>
                </c:pt>
                <c:pt idx="2511">
                  <c:v>2.1600799715738785E-2</c:v>
                </c:pt>
                <c:pt idx="2512">
                  <c:v>2.1636641190526062E-2</c:v>
                </c:pt>
                <c:pt idx="2513">
                  <c:v>2.1647128689607158E-2</c:v>
                </c:pt>
                <c:pt idx="2514">
                  <c:v>2.1679221755760425E-2</c:v>
                </c:pt>
                <c:pt idx="2515">
                  <c:v>2.1688236724207759E-2</c:v>
                </c:pt>
                <c:pt idx="2516">
                  <c:v>2.1746387587600283E-2</c:v>
                </c:pt>
                <c:pt idx="2517">
                  <c:v>2.1768002518556557E-2</c:v>
                </c:pt>
                <c:pt idx="2518">
                  <c:v>2.1773111861573442E-2</c:v>
                </c:pt>
                <c:pt idx="2519">
                  <c:v>2.1776290734387378E-2</c:v>
                </c:pt>
                <c:pt idx="2520">
                  <c:v>2.1785290282736344E-2</c:v>
                </c:pt>
                <c:pt idx="2521">
                  <c:v>2.1790598336740043E-2</c:v>
                </c:pt>
                <c:pt idx="2522">
                  <c:v>2.1790790388675436E-2</c:v>
                </c:pt>
                <c:pt idx="2523">
                  <c:v>2.1792860676285376E-2</c:v>
                </c:pt>
                <c:pt idx="2524">
                  <c:v>2.1796255811037547E-2</c:v>
                </c:pt>
                <c:pt idx="2525">
                  <c:v>2.1825755204770082E-2</c:v>
                </c:pt>
                <c:pt idx="2526">
                  <c:v>2.1825821632534232E-2</c:v>
                </c:pt>
                <c:pt idx="2527">
                  <c:v>2.1847311387714664E-2</c:v>
                </c:pt>
                <c:pt idx="2528">
                  <c:v>2.1851984673443528E-2</c:v>
                </c:pt>
                <c:pt idx="2529">
                  <c:v>2.1865670454106388E-2</c:v>
                </c:pt>
                <c:pt idx="2530">
                  <c:v>2.1898205879385998E-2</c:v>
                </c:pt>
                <c:pt idx="2531">
                  <c:v>2.1905422828132473E-2</c:v>
                </c:pt>
                <c:pt idx="2532">
                  <c:v>2.190574771214937E-2</c:v>
                </c:pt>
                <c:pt idx="2533">
                  <c:v>2.1929887583418371E-2</c:v>
                </c:pt>
                <c:pt idx="2534">
                  <c:v>2.1978027125994937E-2</c:v>
                </c:pt>
                <c:pt idx="2535">
                  <c:v>2.1991336619715758E-2</c:v>
                </c:pt>
                <c:pt idx="2536">
                  <c:v>2.2000578910810805E-2</c:v>
                </c:pt>
                <c:pt idx="2537">
                  <c:v>2.2014082403642089E-2</c:v>
                </c:pt>
                <c:pt idx="2538">
                  <c:v>2.2047377728909395E-2</c:v>
                </c:pt>
                <c:pt idx="2539">
                  <c:v>2.205982973016447E-2</c:v>
                </c:pt>
                <c:pt idx="2540">
                  <c:v>2.2110332260986132E-2</c:v>
                </c:pt>
                <c:pt idx="2541">
                  <c:v>2.2114892832136648E-2</c:v>
                </c:pt>
                <c:pt idx="2542">
                  <c:v>2.2152894815075333E-2</c:v>
                </c:pt>
                <c:pt idx="2543">
                  <c:v>2.2166920729632982E-2</c:v>
                </c:pt>
                <c:pt idx="2544">
                  <c:v>2.2172203540562933E-2</c:v>
                </c:pt>
                <c:pt idx="2545">
                  <c:v>2.2204980601285375E-2</c:v>
                </c:pt>
                <c:pt idx="2546">
                  <c:v>2.2217650111522914E-2</c:v>
                </c:pt>
                <c:pt idx="2547">
                  <c:v>2.2231892035854885E-2</c:v>
                </c:pt>
                <c:pt idx="2548">
                  <c:v>2.2238737544655073E-2</c:v>
                </c:pt>
                <c:pt idx="2549">
                  <c:v>2.2315888546877369E-2</c:v>
                </c:pt>
                <c:pt idx="2550">
                  <c:v>2.236066298117622E-2</c:v>
                </c:pt>
                <c:pt idx="2551">
                  <c:v>2.2377899040091225E-2</c:v>
                </c:pt>
                <c:pt idx="2552">
                  <c:v>2.2384535260849124E-2</c:v>
                </c:pt>
                <c:pt idx="2553">
                  <c:v>2.2487760584419043E-2</c:v>
                </c:pt>
                <c:pt idx="2554">
                  <c:v>2.2495574754799061E-2</c:v>
                </c:pt>
                <c:pt idx="2555">
                  <c:v>2.2527169421821185E-2</c:v>
                </c:pt>
                <c:pt idx="2556">
                  <c:v>2.2533783682007872E-2</c:v>
                </c:pt>
                <c:pt idx="2557">
                  <c:v>2.2534322900628723E-2</c:v>
                </c:pt>
                <c:pt idx="2558">
                  <c:v>2.257380748326894E-2</c:v>
                </c:pt>
                <c:pt idx="2559">
                  <c:v>2.2578162155543129E-2</c:v>
                </c:pt>
                <c:pt idx="2560">
                  <c:v>2.2603764602352472E-2</c:v>
                </c:pt>
                <c:pt idx="2561">
                  <c:v>2.2618490781327268E-2</c:v>
                </c:pt>
                <c:pt idx="2562">
                  <c:v>2.2639663521146769E-2</c:v>
                </c:pt>
                <c:pt idx="2563">
                  <c:v>2.267218328530355E-2</c:v>
                </c:pt>
                <c:pt idx="2564">
                  <c:v>2.269092739929204E-2</c:v>
                </c:pt>
                <c:pt idx="2565">
                  <c:v>2.2693253968795141E-2</c:v>
                </c:pt>
                <c:pt idx="2566">
                  <c:v>2.2727835403578412E-2</c:v>
                </c:pt>
                <c:pt idx="2567">
                  <c:v>2.2783868815499993E-2</c:v>
                </c:pt>
                <c:pt idx="2568">
                  <c:v>2.2784579440532242E-2</c:v>
                </c:pt>
                <c:pt idx="2569">
                  <c:v>2.2808481520100756E-2</c:v>
                </c:pt>
                <c:pt idx="2570">
                  <c:v>2.2834664097295568E-2</c:v>
                </c:pt>
                <c:pt idx="2571">
                  <c:v>2.2862717679086413E-2</c:v>
                </c:pt>
                <c:pt idx="2572">
                  <c:v>2.287948897032897E-2</c:v>
                </c:pt>
                <c:pt idx="2573">
                  <c:v>2.2917163502211894E-2</c:v>
                </c:pt>
                <c:pt idx="2574">
                  <c:v>2.2961880719020639E-2</c:v>
                </c:pt>
                <c:pt idx="2575">
                  <c:v>2.2963577969355518E-2</c:v>
                </c:pt>
                <c:pt idx="2576">
                  <c:v>2.2974603052300108E-2</c:v>
                </c:pt>
                <c:pt idx="2577">
                  <c:v>2.3011039660647565E-2</c:v>
                </c:pt>
                <c:pt idx="2578">
                  <c:v>2.3064134784673073E-2</c:v>
                </c:pt>
                <c:pt idx="2579">
                  <c:v>2.311518824910443E-2</c:v>
                </c:pt>
                <c:pt idx="2580">
                  <c:v>2.3128558275114418E-2</c:v>
                </c:pt>
                <c:pt idx="2581">
                  <c:v>2.313456899730151E-2</c:v>
                </c:pt>
                <c:pt idx="2582">
                  <c:v>2.3145386833316121E-2</c:v>
                </c:pt>
                <c:pt idx="2583">
                  <c:v>2.3155796985627287E-2</c:v>
                </c:pt>
                <c:pt idx="2584">
                  <c:v>2.315967921127144E-2</c:v>
                </c:pt>
                <c:pt idx="2585">
                  <c:v>2.3171918345841865E-2</c:v>
                </c:pt>
                <c:pt idx="2586">
                  <c:v>2.3179848237218033E-2</c:v>
                </c:pt>
                <c:pt idx="2587">
                  <c:v>2.3191963675353078E-2</c:v>
                </c:pt>
                <c:pt idx="2588">
                  <c:v>2.3246200925502527E-2</c:v>
                </c:pt>
                <c:pt idx="2589">
                  <c:v>2.3248114245526669E-2</c:v>
                </c:pt>
                <c:pt idx="2590">
                  <c:v>2.3286239512725643E-2</c:v>
                </c:pt>
                <c:pt idx="2591">
                  <c:v>2.3306335303636724E-2</c:v>
                </c:pt>
                <c:pt idx="2592">
                  <c:v>2.3324436240548512E-2</c:v>
                </c:pt>
                <c:pt idx="2593">
                  <c:v>2.3347916202728934E-2</c:v>
                </c:pt>
                <c:pt idx="2594">
                  <c:v>2.3386149438719146E-2</c:v>
                </c:pt>
                <c:pt idx="2595">
                  <c:v>2.3457694302069256E-2</c:v>
                </c:pt>
                <c:pt idx="2596">
                  <c:v>2.3460393106143909E-2</c:v>
                </c:pt>
                <c:pt idx="2597">
                  <c:v>2.3465959264961884E-2</c:v>
                </c:pt>
                <c:pt idx="2598">
                  <c:v>2.3476030569122831E-2</c:v>
                </c:pt>
                <c:pt idx="2599">
                  <c:v>2.3596444863841801E-2</c:v>
                </c:pt>
                <c:pt idx="2600">
                  <c:v>2.361163713217693E-2</c:v>
                </c:pt>
                <c:pt idx="2601">
                  <c:v>2.3637115655939012E-2</c:v>
                </c:pt>
                <c:pt idx="2602">
                  <c:v>2.3642448776705068E-2</c:v>
                </c:pt>
                <c:pt idx="2603">
                  <c:v>2.3669219312168508E-2</c:v>
                </c:pt>
                <c:pt idx="2604">
                  <c:v>2.3722574040680875E-2</c:v>
                </c:pt>
                <c:pt idx="2605">
                  <c:v>2.3734106073548578E-2</c:v>
                </c:pt>
                <c:pt idx="2606">
                  <c:v>2.3764125178302425E-2</c:v>
                </c:pt>
                <c:pt idx="2607">
                  <c:v>2.3793248254102423E-2</c:v>
                </c:pt>
                <c:pt idx="2608">
                  <c:v>2.383245216890641E-2</c:v>
                </c:pt>
                <c:pt idx="2609">
                  <c:v>2.3833634505009766E-2</c:v>
                </c:pt>
                <c:pt idx="2610">
                  <c:v>2.3847156587365713E-2</c:v>
                </c:pt>
                <c:pt idx="2611">
                  <c:v>2.3868092440242905E-2</c:v>
                </c:pt>
                <c:pt idx="2612">
                  <c:v>2.386965266653766E-2</c:v>
                </c:pt>
                <c:pt idx="2613">
                  <c:v>2.3910380290289877E-2</c:v>
                </c:pt>
                <c:pt idx="2614">
                  <c:v>2.3994266142191051E-2</c:v>
                </c:pt>
                <c:pt idx="2615">
                  <c:v>2.4047090532988809E-2</c:v>
                </c:pt>
                <c:pt idx="2616">
                  <c:v>2.4068413921741093E-2</c:v>
                </c:pt>
                <c:pt idx="2617">
                  <c:v>2.4113871249676084E-2</c:v>
                </c:pt>
                <c:pt idx="2618">
                  <c:v>2.4134740520469947E-2</c:v>
                </c:pt>
                <c:pt idx="2619">
                  <c:v>2.4149717181964958E-2</c:v>
                </c:pt>
                <c:pt idx="2620">
                  <c:v>2.4183968661828606E-2</c:v>
                </c:pt>
                <c:pt idx="2621">
                  <c:v>2.4217069854828074E-2</c:v>
                </c:pt>
                <c:pt idx="2622">
                  <c:v>2.4223420150016464E-2</c:v>
                </c:pt>
                <c:pt idx="2623">
                  <c:v>2.4295786072985177E-2</c:v>
                </c:pt>
                <c:pt idx="2624">
                  <c:v>2.4309675777026241E-2</c:v>
                </c:pt>
                <c:pt idx="2625">
                  <c:v>2.4318322499226625E-2</c:v>
                </c:pt>
                <c:pt idx="2626">
                  <c:v>2.4335183465155428E-2</c:v>
                </c:pt>
                <c:pt idx="2627">
                  <c:v>2.4350595942521144E-2</c:v>
                </c:pt>
                <c:pt idx="2628">
                  <c:v>2.4404681498248221E-2</c:v>
                </c:pt>
                <c:pt idx="2629">
                  <c:v>2.4415037576445503E-2</c:v>
                </c:pt>
                <c:pt idx="2630">
                  <c:v>2.4426324337511771E-2</c:v>
                </c:pt>
                <c:pt idx="2631">
                  <c:v>2.4428664770273879E-2</c:v>
                </c:pt>
                <c:pt idx="2632">
                  <c:v>2.4457849017777047E-2</c:v>
                </c:pt>
                <c:pt idx="2633">
                  <c:v>2.4471121519751921E-2</c:v>
                </c:pt>
                <c:pt idx="2634">
                  <c:v>2.4477319035509454E-2</c:v>
                </c:pt>
                <c:pt idx="2635">
                  <c:v>2.4478218313743728E-2</c:v>
                </c:pt>
                <c:pt idx="2636">
                  <c:v>2.448012258136362E-2</c:v>
                </c:pt>
                <c:pt idx="2637">
                  <c:v>2.4480399269990214E-2</c:v>
                </c:pt>
                <c:pt idx="2638">
                  <c:v>2.4491243470583485E-2</c:v>
                </c:pt>
                <c:pt idx="2639">
                  <c:v>2.4494579732350471E-2</c:v>
                </c:pt>
                <c:pt idx="2640">
                  <c:v>2.4497978749161455E-2</c:v>
                </c:pt>
                <c:pt idx="2641">
                  <c:v>2.4522380764735376E-2</c:v>
                </c:pt>
                <c:pt idx="2642">
                  <c:v>2.4532485717281505E-2</c:v>
                </c:pt>
                <c:pt idx="2643">
                  <c:v>2.4551743575155265E-2</c:v>
                </c:pt>
                <c:pt idx="2644">
                  <c:v>2.4620970075165578E-2</c:v>
                </c:pt>
                <c:pt idx="2645">
                  <c:v>2.4737006497313987E-2</c:v>
                </c:pt>
                <c:pt idx="2646">
                  <c:v>2.4747809996020952E-2</c:v>
                </c:pt>
                <c:pt idx="2647">
                  <c:v>2.4760917027781566E-2</c:v>
                </c:pt>
                <c:pt idx="2648">
                  <c:v>2.4769220851292781E-2</c:v>
                </c:pt>
                <c:pt idx="2649">
                  <c:v>2.4775129179450878E-2</c:v>
                </c:pt>
                <c:pt idx="2650">
                  <c:v>2.4778135426926459E-2</c:v>
                </c:pt>
                <c:pt idx="2651">
                  <c:v>2.4803573317497732E-2</c:v>
                </c:pt>
                <c:pt idx="2652">
                  <c:v>2.4806174564458574E-2</c:v>
                </c:pt>
                <c:pt idx="2653">
                  <c:v>2.4851301308030649E-2</c:v>
                </c:pt>
                <c:pt idx="2654">
                  <c:v>2.4904759168449867E-2</c:v>
                </c:pt>
                <c:pt idx="2655">
                  <c:v>2.4929714161130871E-2</c:v>
                </c:pt>
                <c:pt idx="2656">
                  <c:v>2.4932303241756808E-2</c:v>
                </c:pt>
                <c:pt idx="2657">
                  <c:v>2.4942427699961994E-2</c:v>
                </c:pt>
                <c:pt idx="2658">
                  <c:v>2.4953262540905376E-2</c:v>
                </c:pt>
                <c:pt idx="2659">
                  <c:v>2.4978918292704943E-2</c:v>
                </c:pt>
                <c:pt idx="2660">
                  <c:v>2.4986296768866673E-2</c:v>
                </c:pt>
                <c:pt idx="2661">
                  <c:v>2.5011809844907869E-2</c:v>
                </c:pt>
                <c:pt idx="2662">
                  <c:v>2.501658901746771E-2</c:v>
                </c:pt>
                <c:pt idx="2663">
                  <c:v>2.5035469632696757E-2</c:v>
                </c:pt>
                <c:pt idx="2664">
                  <c:v>2.5037848048950519E-2</c:v>
                </c:pt>
                <c:pt idx="2665">
                  <c:v>2.5058369252453607E-2</c:v>
                </c:pt>
                <c:pt idx="2666">
                  <c:v>2.5060605515192184E-2</c:v>
                </c:pt>
                <c:pt idx="2667">
                  <c:v>2.5093919101346156E-2</c:v>
                </c:pt>
                <c:pt idx="2668">
                  <c:v>2.5095984160564619E-2</c:v>
                </c:pt>
                <c:pt idx="2669">
                  <c:v>2.5143199581223255E-2</c:v>
                </c:pt>
                <c:pt idx="2670">
                  <c:v>2.515337635756866E-2</c:v>
                </c:pt>
                <c:pt idx="2671">
                  <c:v>2.5153753001882884E-2</c:v>
                </c:pt>
                <c:pt idx="2672">
                  <c:v>2.518779685242999E-2</c:v>
                </c:pt>
                <c:pt idx="2673">
                  <c:v>2.5224891683132352E-2</c:v>
                </c:pt>
                <c:pt idx="2674">
                  <c:v>2.522752751513305E-2</c:v>
                </c:pt>
                <c:pt idx="2675">
                  <c:v>2.5233771698797456E-2</c:v>
                </c:pt>
                <c:pt idx="2676">
                  <c:v>2.5266700745798874E-2</c:v>
                </c:pt>
                <c:pt idx="2677">
                  <c:v>2.5268368415201161E-2</c:v>
                </c:pt>
                <c:pt idx="2678">
                  <c:v>2.5308728472394418E-2</c:v>
                </c:pt>
                <c:pt idx="2679">
                  <c:v>2.5346874221908872E-2</c:v>
                </c:pt>
                <c:pt idx="2680">
                  <c:v>2.5390094240824772E-2</c:v>
                </c:pt>
                <c:pt idx="2681">
                  <c:v>2.5391208515783244E-2</c:v>
                </c:pt>
                <c:pt idx="2682">
                  <c:v>2.5393620320314524E-2</c:v>
                </c:pt>
                <c:pt idx="2683">
                  <c:v>2.5415985276716745E-2</c:v>
                </c:pt>
                <c:pt idx="2684">
                  <c:v>2.5544002761526376E-2</c:v>
                </c:pt>
                <c:pt idx="2685">
                  <c:v>2.5547152449658519E-2</c:v>
                </c:pt>
                <c:pt idx="2686">
                  <c:v>2.5548075137084774E-2</c:v>
                </c:pt>
                <c:pt idx="2687">
                  <c:v>2.5567979516607043E-2</c:v>
                </c:pt>
                <c:pt idx="2688">
                  <c:v>2.5590661623681031E-2</c:v>
                </c:pt>
                <c:pt idx="2689">
                  <c:v>2.5650654751963774E-2</c:v>
                </c:pt>
                <c:pt idx="2690">
                  <c:v>2.5678846184748246E-2</c:v>
                </c:pt>
                <c:pt idx="2691">
                  <c:v>2.5691572501659196E-2</c:v>
                </c:pt>
                <c:pt idx="2692">
                  <c:v>2.5737921637761136E-2</c:v>
                </c:pt>
                <c:pt idx="2693">
                  <c:v>2.5751329001541267E-2</c:v>
                </c:pt>
                <c:pt idx="2694">
                  <c:v>2.5810077824982947E-2</c:v>
                </c:pt>
                <c:pt idx="2695">
                  <c:v>2.5830114056604389E-2</c:v>
                </c:pt>
                <c:pt idx="2696">
                  <c:v>2.5876034644105556E-2</c:v>
                </c:pt>
                <c:pt idx="2697">
                  <c:v>2.5894948769117437E-2</c:v>
                </c:pt>
                <c:pt idx="2698">
                  <c:v>2.5911309207878434E-2</c:v>
                </c:pt>
                <c:pt idx="2699">
                  <c:v>2.5919076591532805E-2</c:v>
                </c:pt>
                <c:pt idx="2700">
                  <c:v>2.5938760026141101E-2</c:v>
                </c:pt>
                <c:pt idx="2701">
                  <c:v>2.5962704810299757E-2</c:v>
                </c:pt>
                <c:pt idx="2702">
                  <c:v>2.5970359393489757E-2</c:v>
                </c:pt>
                <c:pt idx="2703">
                  <c:v>2.5982024082281337E-2</c:v>
                </c:pt>
                <c:pt idx="2704">
                  <c:v>2.599928323291132E-2</c:v>
                </c:pt>
                <c:pt idx="2705">
                  <c:v>2.6017803567028562E-2</c:v>
                </c:pt>
                <c:pt idx="2706">
                  <c:v>2.6026178646439316E-2</c:v>
                </c:pt>
                <c:pt idx="2707">
                  <c:v>2.6027948821281045E-2</c:v>
                </c:pt>
                <c:pt idx="2708">
                  <c:v>2.6046048110228585E-2</c:v>
                </c:pt>
                <c:pt idx="2709">
                  <c:v>2.6046255762244758E-2</c:v>
                </c:pt>
                <c:pt idx="2710">
                  <c:v>2.6058610553021676E-2</c:v>
                </c:pt>
                <c:pt idx="2711">
                  <c:v>2.6085179259305348E-2</c:v>
                </c:pt>
                <c:pt idx="2712">
                  <c:v>2.6097625131873647E-2</c:v>
                </c:pt>
                <c:pt idx="2713">
                  <c:v>2.6154251334439532E-2</c:v>
                </c:pt>
                <c:pt idx="2714">
                  <c:v>2.6160575455347675E-2</c:v>
                </c:pt>
                <c:pt idx="2715">
                  <c:v>2.6166562361035317E-2</c:v>
                </c:pt>
                <c:pt idx="2716">
                  <c:v>2.6178059795180137E-2</c:v>
                </c:pt>
                <c:pt idx="2717">
                  <c:v>2.6207908924839797E-2</c:v>
                </c:pt>
                <c:pt idx="2718">
                  <c:v>2.6216280668521486E-2</c:v>
                </c:pt>
                <c:pt idx="2719">
                  <c:v>2.6237950180835998E-2</c:v>
                </c:pt>
                <c:pt idx="2720">
                  <c:v>2.6249662999035858E-2</c:v>
                </c:pt>
                <c:pt idx="2721">
                  <c:v>2.6264603910226086E-2</c:v>
                </c:pt>
                <c:pt idx="2722">
                  <c:v>2.6284065419170239E-2</c:v>
                </c:pt>
                <c:pt idx="2723">
                  <c:v>2.6293045165095348E-2</c:v>
                </c:pt>
                <c:pt idx="2724">
                  <c:v>2.6379639023503824E-2</c:v>
                </c:pt>
                <c:pt idx="2725">
                  <c:v>2.6392906840157684E-2</c:v>
                </c:pt>
                <c:pt idx="2726">
                  <c:v>2.6404288278731092E-2</c:v>
                </c:pt>
                <c:pt idx="2727">
                  <c:v>2.6411306475009722E-2</c:v>
                </c:pt>
                <c:pt idx="2728">
                  <c:v>2.6453486475689576E-2</c:v>
                </c:pt>
                <c:pt idx="2729">
                  <c:v>2.6469349192084456E-2</c:v>
                </c:pt>
                <c:pt idx="2730">
                  <c:v>2.6488477200861595E-2</c:v>
                </c:pt>
                <c:pt idx="2731">
                  <c:v>2.6517383440429622E-2</c:v>
                </c:pt>
                <c:pt idx="2732">
                  <c:v>2.656108384497732E-2</c:v>
                </c:pt>
                <c:pt idx="2733">
                  <c:v>2.6562003118697372E-2</c:v>
                </c:pt>
                <c:pt idx="2734">
                  <c:v>2.6565365456102854E-2</c:v>
                </c:pt>
                <c:pt idx="2735">
                  <c:v>2.6593061411738249E-2</c:v>
                </c:pt>
                <c:pt idx="2736">
                  <c:v>2.6595312774074238E-2</c:v>
                </c:pt>
                <c:pt idx="2737">
                  <c:v>2.6599046285215901E-2</c:v>
                </c:pt>
                <c:pt idx="2738">
                  <c:v>2.6607966978642889E-2</c:v>
                </c:pt>
                <c:pt idx="2739">
                  <c:v>2.670172423438576E-2</c:v>
                </c:pt>
                <c:pt idx="2740">
                  <c:v>2.6713232358750207E-2</c:v>
                </c:pt>
                <c:pt idx="2741">
                  <c:v>2.6800698338934933E-2</c:v>
                </c:pt>
                <c:pt idx="2742">
                  <c:v>2.6822890598756383E-2</c:v>
                </c:pt>
                <c:pt idx="2743">
                  <c:v>2.683312442034981E-2</c:v>
                </c:pt>
                <c:pt idx="2744">
                  <c:v>2.6859750115896652E-2</c:v>
                </c:pt>
                <c:pt idx="2745">
                  <c:v>2.6906759308427453E-2</c:v>
                </c:pt>
                <c:pt idx="2746">
                  <c:v>2.6953701167703775E-2</c:v>
                </c:pt>
                <c:pt idx="2747">
                  <c:v>2.6994276185690721E-2</c:v>
                </c:pt>
                <c:pt idx="2748">
                  <c:v>2.6995896295204345E-2</c:v>
                </c:pt>
                <c:pt idx="2749">
                  <c:v>2.7025793941965661E-2</c:v>
                </c:pt>
                <c:pt idx="2750">
                  <c:v>2.7029258092959262E-2</c:v>
                </c:pt>
                <c:pt idx="2751">
                  <c:v>2.7031644613610552E-2</c:v>
                </c:pt>
                <c:pt idx="2752">
                  <c:v>2.7033859830371966E-2</c:v>
                </c:pt>
                <c:pt idx="2753">
                  <c:v>2.7050676940935867E-2</c:v>
                </c:pt>
                <c:pt idx="2754">
                  <c:v>2.7078906206786213E-2</c:v>
                </c:pt>
                <c:pt idx="2755">
                  <c:v>2.7105258651006978E-2</c:v>
                </c:pt>
                <c:pt idx="2756">
                  <c:v>2.7109647283786713E-2</c:v>
                </c:pt>
                <c:pt idx="2757">
                  <c:v>2.7142670530824749E-2</c:v>
                </c:pt>
                <c:pt idx="2758">
                  <c:v>2.7168873913795331E-2</c:v>
                </c:pt>
                <c:pt idx="2759">
                  <c:v>2.7207747569078036E-2</c:v>
                </c:pt>
                <c:pt idx="2760">
                  <c:v>2.7223063351960598E-2</c:v>
                </c:pt>
                <c:pt idx="2761">
                  <c:v>2.7280357895710955E-2</c:v>
                </c:pt>
                <c:pt idx="2762">
                  <c:v>2.7280667768061824E-2</c:v>
                </c:pt>
                <c:pt idx="2763">
                  <c:v>2.7281530566247002E-2</c:v>
                </c:pt>
                <c:pt idx="2764">
                  <c:v>2.7301271145078489E-2</c:v>
                </c:pt>
                <c:pt idx="2765">
                  <c:v>2.7318340194857689E-2</c:v>
                </c:pt>
                <c:pt idx="2766">
                  <c:v>2.7345072743571647E-2</c:v>
                </c:pt>
                <c:pt idx="2767">
                  <c:v>2.7349558160333153E-2</c:v>
                </c:pt>
                <c:pt idx="2768">
                  <c:v>2.7414973999841465E-2</c:v>
                </c:pt>
                <c:pt idx="2769">
                  <c:v>2.7425789171695084E-2</c:v>
                </c:pt>
                <c:pt idx="2770">
                  <c:v>2.7437241702864473E-2</c:v>
                </c:pt>
                <c:pt idx="2771">
                  <c:v>2.7451233853344619E-2</c:v>
                </c:pt>
                <c:pt idx="2772">
                  <c:v>2.7468316817952226E-2</c:v>
                </c:pt>
                <c:pt idx="2773">
                  <c:v>2.7478046747857188E-2</c:v>
                </c:pt>
                <c:pt idx="2774">
                  <c:v>2.7510298651661911E-2</c:v>
                </c:pt>
                <c:pt idx="2775">
                  <c:v>2.7512450279853138E-2</c:v>
                </c:pt>
                <c:pt idx="2776">
                  <c:v>2.7543917185432164E-2</c:v>
                </c:pt>
                <c:pt idx="2777">
                  <c:v>2.7562444302040152E-2</c:v>
                </c:pt>
                <c:pt idx="2778">
                  <c:v>2.7646188996518252E-2</c:v>
                </c:pt>
                <c:pt idx="2779">
                  <c:v>2.7666634454187232E-2</c:v>
                </c:pt>
                <c:pt idx="2780">
                  <c:v>2.7672624043921772E-2</c:v>
                </c:pt>
                <c:pt idx="2781">
                  <c:v>2.7696979676769394E-2</c:v>
                </c:pt>
                <c:pt idx="2782">
                  <c:v>2.7698491119692869E-2</c:v>
                </c:pt>
                <c:pt idx="2783">
                  <c:v>2.7707906003540807E-2</c:v>
                </c:pt>
                <c:pt idx="2784">
                  <c:v>2.7796684815117389E-2</c:v>
                </c:pt>
                <c:pt idx="2785">
                  <c:v>2.7797951836023939E-2</c:v>
                </c:pt>
                <c:pt idx="2786">
                  <c:v>2.7799065163745845E-2</c:v>
                </c:pt>
                <c:pt idx="2787">
                  <c:v>2.7799333219112161E-2</c:v>
                </c:pt>
                <c:pt idx="2788">
                  <c:v>2.7828643999374049E-2</c:v>
                </c:pt>
                <c:pt idx="2789">
                  <c:v>2.7856486201948211E-2</c:v>
                </c:pt>
                <c:pt idx="2790">
                  <c:v>2.7858052098492386E-2</c:v>
                </c:pt>
                <c:pt idx="2791">
                  <c:v>2.7874177610614965E-2</c:v>
                </c:pt>
                <c:pt idx="2792">
                  <c:v>2.79034351698292E-2</c:v>
                </c:pt>
                <c:pt idx="2793">
                  <c:v>2.793198508361306E-2</c:v>
                </c:pt>
                <c:pt idx="2794">
                  <c:v>2.7940297301864814E-2</c:v>
                </c:pt>
                <c:pt idx="2795">
                  <c:v>2.795390460253365E-2</c:v>
                </c:pt>
                <c:pt idx="2796">
                  <c:v>2.7987247065922524E-2</c:v>
                </c:pt>
                <c:pt idx="2797">
                  <c:v>2.8108872916784516E-2</c:v>
                </c:pt>
                <c:pt idx="2798">
                  <c:v>2.8154823740270136E-2</c:v>
                </c:pt>
                <c:pt idx="2799">
                  <c:v>2.8233448950119536E-2</c:v>
                </c:pt>
                <c:pt idx="2800">
                  <c:v>2.825072202924243E-2</c:v>
                </c:pt>
                <c:pt idx="2801">
                  <c:v>2.8289075028248355E-2</c:v>
                </c:pt>
                <c:pt idx="2802">
                  <c:v>2.8332530622648049E-2</c:v>
                </c:pt>
                <c:pt idx="2803">
                  <c:v>2.8367892877958278E-2</c:v>
                </c:pt>
                <c:pt idx="2804">
                  <c:v>2.8369791352774794E-2</c:v>
                </c:pt>
                <c:pt idx="2805">
                  <c:v>2.8412098788299322E-2</c:v>
                </c:pt>
                <c:pt idx="2806">
                  <c:v>2.8552378962459976E-2</c:v>
                </c:pt>
                <c:pt idx="2807">
                  <c:v>2.8623820203494021E-2</c:v>
                </c:pt>
                <c:pt idx="2808">
                  <c:v>2.8672835331233267E-2</c:v>
                </c:pt>
                <c:pt idx="2809">
                  <c:v>2.8701537844111003E-2</c:v>
                </c:pt>
                <c:pt idx="2810">
                  <c:v>2.870814734211152E-2</c:v>
                </c:pt>
                <c:pt idx="2811">
                  <c:v>2.8721055330015788E-2</c:v>
                </c:pt>
                <c:pt idx="2812">
                  <c:v>2.8733232947026895E-2</c:v>
                </c:pt>
                <c:pt idx="2813">
                  <c:v>2.875221782164138E-2</c:v>
                </c:pt>
                <c:pt idx="2814">
                  <c:v>2.8767058877165876E-2</c:v>
                </c:pt>
                <c:pt idx="2815">
                  <c:v>2.8769321154063499E-2</c:v>
                </c:pt>
                <c:pt idx="2816">
                  <c:v>2.8772592612577669E-2</c:v>
                </c:pt>
                <c:pt idx="2817">
                  <c:v>2.8858279968116598E-2</c:v>
                </c:pt>
                <c:pt idx="2818">
                  <c:v>2.8867255448093949E-2</c:v>
                </c:pt>
                <c:pt idx="2819">
                  <c:v>2.8883100305576417E-2</c:v>
                </c:pt>
                <c:pt idx="2820">
                  <c:v>2.8914306958231009E-2</c:v>
                </c:pt>
                <c:pt idx="2821">
                  <c:v>2.8930728294059897E-2</c:v>
                </c:pt>
                <c:pt idx="2822">
                  <c:v>2.8977393450935435E-2</c:v>
                </c:pt>
                <c:pt idx="2823">
                  <c:v>2.898081558434196E-2</c:v>
                </c:pt>
                <c:pt idx="2824">
                  <c:v>2.8986793088467737E-2</c:v>
                </c:pt>
                <c:pt idx="2825">
                  <c:v>2.9006997680755972E-2</c:v>
                </c:pt>
                <c:pt idx="2826">
                  <c:v>2.9011594760195495E-2</c:v>
                </c:pt>
                <c:pt idx="2827">
                  <c:v>2.9116855826824703E-2</c:v>
                </c:pt>
                <c:pt idx="2828">
                  <c:v>2.9138551144015444E-2</c:v>
                </c:pt>
                <c:pt idx="2829">
                  <c:v>2.9144298237706871E-2</c:v>
                </c:pt>
                <c:pt idx="2830">
                  <c:v>2.9162290123014623E-2</c:v>
                </c:pt>
                <c:pt idx="2831">
                  <c:v>2.9175386062513436E-2</c:v>
                </c:pt>
                <c:pt idx="2832">
                  <c:v>2.9222276212201866E-2</c:v>
                </c:pt>
                <c:pt idx="2833">
                  <c:v>2.9261875423941302E-2</c:v>
                </c:pt>
                <c:pt idx="2834">
                  <c:v>2.9291111773144213E-2</c:v>
                </c:pt>
                <c:pt idx="2835">
                  <c:v>2.9303522780560663E-2</c:v>
                </c:pt>
                <c:pt idx="2836">
                  <c:v>2.9417665206258263E-2</c:v>
                </c:pt>
                <c:pt idx="2837">
                  <c:v>2.9519853828308663E-2</c:v>
                </c:pt>
                <c:pt idx="2838">
                  <c:v>2.9546860766054731E-2</c:v>
                </c:pt>
                <c:pt idx="2839">
                  <c:v>2.9561352565898202E-2</c:v>
                </c:pt>
                <c:pt idx="2840">
                  <c:v>2.9638081424381065E-2</c:v>
                </c:pt>
                <c:pt idx="2841">
                  <c:v>2.9657019911279399E-2</c:v>
                </c:pt>
                <c:pt idx="2842">
                  <c:v>2.9745422975268349E-2</c:v>
                </c:pt>
                <c:pt idx="2843">
                  <c:v>2.977122000886824E-2</c:v>
                </c:pt>
                <c:pt idx="2844">
                  <c:v>2.9781437541473908E-2</c:v>
                </c:pt>
                <c:pt idx="2845">
                  <c:v>2.9837033367966944E-2</c:v>
                </c:pt>
                <c:pt idx="2846">
                  <c:v>2.9840217651519039E-2</c:v>
                </c:pt>
                <c:pt idx="2847">
                  <c:v>2.9855745797768615E-2</c:v>
                </c:pt>
                <c:pt idx="2848">
                  <c:v>2.988978737954252E-2</c:v>
                </c:pt>
                <c:pt idx="2849">
                  <c:v>2.9903330783283645E-2</c:v>
                </c:pt>
                <c:pt idx="2850">
                  <c:v>2.9930355397617917E-2</c:v>
                </c:pt>
                <c:pt idx="2851">
                  <c:v>2.9932404073100591E-2</c:v>
                </c:pt>
                <c:pt idx="2852">
                  <c:v>2.9947457964112495E-2</c:v>
                </c:pt>
                <c:pt idx="2853">
                  <c:v>3.0184358444720134E-2</c:v>
                </c:pt>
                <c:pt idx="2854">
                  <c:v>3.0300687899269388E-2</c:v>
                </c:pt>
                <c:pt idx="2855">
                  <c:v>3.0326125074720583E-2</c:v>
                </c:pt>
                <c:pt idx="2856">
                  <c:v>3.0327924831282813E-2</c:v>
                </c:pt>
                <c:pt idx="2857">
                  <c:v>3.0441822111733376E-2</c:v>
                </c:pt>
                <c:pt idx="2858">
                  <c:v>3.0455558959488017E-2</c:v>
                </c:pt>
                <c:pt idx="2859">
                  <c:v>3.0491765558316963E-2</c:v>
                </c:pt>
                <c:pt idx="2860">
                  <c:v>3.0514643208567244E-2</c:v>
                </c:pt>
                <c:pt idx="2861">
                  <c:v>3.0540993977190792E-2</c:v>
                </c:pt>
                <c:pt idx="2862">
                  <c:v>3.0597658103301159E-2</c:v>
                </c:pt>
                <c:pt idx="2863">
                  <c:v>3.0610617687778306E-2</c:v>
                </c:pt>
                <c:pt idx="2864">
                  <c:v>3.0649755425190498E-2</c:v>
                </c:pt>
                <c:pt idx="2865">
                  <c:v>3.0661758995067904E-2</c:v>
                </c:pt>
                <c:pt idx="2866">
                  <c:v>3.0727840422080994E-2</c:v>
                </c:pt>
                <c:pt idx="2867">
                  <c:v>3.0783138541490781E-2</c:v>
                </c:pt>
                <c:pt idx="2868">
                  <c:v>3.0825151613661533E-2</c:v>
                </c:pt>
                <c:pt idx="2869">
                  <c:v>3.0840727188080497E-2</c:v>
                </c:pt>
                <c:pt idx="2870">
                  <c:v>3.0864409994590135E-2</c:v>
                </c:pt>
                <c:pt idx="2871">
                  <c:v>3.0913113099971887E-2</c:v>
                </c:pt>
                <c:pt idx="2872">
                  <c:v>3.0982791251512602E-2</c:v>
                </c:pt>
                <c:pt idx="2873">
                  <c:v>3.1020622834408058E-2</c:v>
                </c:pt>
                <c:pt idx="2874">
                  <c:v>3.1020649974373725E-2</c:v>
                </c:pt>
                <c:pt idx="2875">
                  <c:v>3.1036685451585628E-2</c:v>
                </c:pt>
                <c:pt idx="2876">
                  <c:v>3.1095892615675923E-2</c:v>
                </c:pt>
                <c:pt idx="2877">
                  <c:v>3.116628495525765E-2</c:v>
                </c:pt>
                <c:pt idx="2878">
                  <c:v>3.1183163599184244E-2</c:v>
                </c:pt>
                <c:pt idx="2879">
                  <c:v>3.1216886438358491E-2</c:v>
                </c:pt>
                <c:pt idx="2880">
                  <c:v>3.1221170122011758E-2</c:v>
                </c:pt>
                <c:pt idx="2881">
                  <c:v>3.1234222362552494E-2</c:v>
                </c:pt>
                <c:pt idx="2882">
                  <c:v>3.1235900067428487E-2</c:v>
                </c:pt>
                <c:pt idx="2883">
                  <c:v>3.1241758737927536E-2</c:v>
                </c:pt>
                <c:pt idx="2884">
                  <c:v>3.1260525761437112E-2</c:v>
                </c:pt>
                <c:pt idx="2885">
                  <c:v>3.1432010814284074E-2</c:v>
                </c:pt>
                <c:pt idx="2886">
                  <c:v>3.1453857499550181E-2</c:v>
                </c:pt>
                <c:pt idx="2887">
                  <c:v>3.145715491975723E-2</c:v>
                </c:pt>
                <c:pt idx="2888">
                  <c:v>3.14952688093042E-2</c:v>
                </c:pt>
                <c:pt idx="2889">
                  <c:v>3.1560341154638488E-2</c:v>
                </c:pt>
                <c:pt idx="2890">
                  <c:v>3.1586248281538519E-2</c:v>
                </c:pt>
                <c:pt idx="2891">
                  <c:v>3.1594229574006268E-2</c:v>
                </c:pt>
                <c:pt idx="2892">
                  <c:v>3.1661419130032023E-2</c:v>
                </c:pt>
                <c:pt idx="2893">
                  <c:v>3.1670590795063132E-2</c:v>
                </c:pt>
                <c:pt idx="2894">
                  <c:v>3.1677699581465386E-2</c:v>
                </c:pt>
                <c:pt idx="2895">
                  <c:v>3.1714405101432266E-2</c:v>
                </c:pt>
                <c:pt idx="2896">
                  <c:v>3.171523730621234E-2</c:v>
                </c:pt>
                <c:pt idx="2897">
                  <c:v>3.1723088989155199E-2</c:v>
                </c:pt>
                <c:pt idx="2898">
                  <c:v>3.1751164050091686E-2</c:v>
                </c:pt>
                <c:pt idx="2899">
                  <c:v>3.1755981016519344E-2</c:v>
                </c:pt>
                <c:pt idx="2900">
                  <c:v>3.1768281898376105E-2</c:v>
                </c:pt>
                <c:pt idx="2901">
                  <c:v>3.1794032115037549E-2</c:v>
                </c:pt>
                <c:pt idx="2902">
                  <c:v>3.1814987117895432E-2</c:v>
                </c:pt>
                <c:pt idx="2903">
                  <c:v>3.1820053065847086E-2</c:v>
                </c:pt>
                <c:pt idx="2904">
                  <c:v>3.1849239049108344E-2</c:v>
                </c:pt>
                <c:pt idx="2905">
                  <c:v>3.1853202430702054E-2</c:v>
                </c:pt>
                <c:pt idx="2906">
                  <c:v>3.1862283936219794E-2</c:v>
                </c:pt>
                <c:pt idx="2907">
                  <c:v>3.1863484965913666E-2</c:v>
                </c:pt>
                <c:pt idx="2908">
                  <c:v>3.1874079158517511E-2</c:v>
                </c:pt>
                <c:pt idx="2909">
                  <c:v>3.1876409525873312E-2</c:v>
                </c:pt>
                <c:pt idx="2910">
                  <c:v>3.189007688751784E-2</c:v>
                </c:pt>
                <c:pt idx="2911">
                  <c:v>3.192059300080493E-2</c:v>
                </c:pt>
                <c:pt idx="2912">
                  <c:v>3.1926852829917599E-2</c:v>
                </c:pt>
                <c:pt idx="2913">
                  <c:v>3.1933005212954328E-2</c:v>
                </c:pt>
                <c:pt idx="2914">
                  <c:v>3.1935523631772315E-2</c:v>
                </c:pt>
                <c:pt idx="2915">
                  <c:v>3.1940768719773416E-2</c:v>
                </c:pt>
                <c:pt idx="2916">
                  <c:v>3.1949038592616802E-2</c:v>
                </c:pt>
                <c:pt idx="2917">
                  <c:v>3.2046474669526939E-2</c:v>
                </c:pt>
                <c:pt idx="2918">
                  <c:v>3.2074700887346902E-2</c:v>
                </c:pt>
                <c:pt idx="2919">
                  <c:v>3.2107166577020431E-2</c:v>
                </c:pt>
                <c:pt idx="2920">
                  <c:v>3.2134942735107391E-2</c:v>
                </c:pt>
                <c:pt idx="2921">
                  <c:v>3.2136820326454027E-2</c:v>
                </c:pt>
                <c:pt idx="2922">
                  <c:v>3.2144673866452415E-2</c:v>
                </c:pt>
                <c:pt idx="2923">
                  <c:v>3.2177628493200064E-2</c:v>
                </c:pt>
                <c:pt idx="2924">
                  <c:v>3.2230690007236468E-2</c:v>
                </c:pt>
                <c:pt idx="2925">
                  <c:v>3.2232864165974581E-2</c:v>
                </c:pt>
                <c:pt idx="2926">
                  <c:v>3.2273245465087481E-2</c:v>
                </c:pt>
                <c:pt idx="2927">
                  <c:v>3.2280789113451065E-2</c:v>
                </c:pt>
                <c:pt idx="2928">
                  <c:v>3.2288759775606905E-2</c:v>
                </c:pt>
                <c:pt idx="2929">
                  <c:v>3.2300618175047001E-2</c:v>
                </c:pt>
                <c:pt idx="2930">
                  <c:v>3.2303962079193255E-2</c:v>
                </c:pt>
                <c:pt idx="2931">
                  <c:v>3.232661035883537E-2</c:v>
                </c:pt>
                <c:pt idx="2932">
                  <c:v>3.2360439003301475E-2</c:v>
                </c:pt>
                <c:pt idx="2933">
                  <c:v>3.2361232519750774E-2</c:v>
                </c:pt>
                <c:pt idx="2934">
                  <c:v>3.2365023237547648E-2</c:v>
                </c:pt>
                <c:pt idx="2935">
                  <c:v>3.2370374636351028E-2</c:v>
                </c:pt>
                <c:pt idx="2936">
                  <c:v>3.2372803624347087E-2</c:v>
                </c:pt>
                <c:pt idx="2937">
                  <c:v>3.2436246927822064E-2</c:v>
                </c:pt>
                <c:pt idx="2938">
                  <c:v>3.2496311617683266E-2</c:v>
                </c:pt>
                <c:pt idx="2939">
                  <c:v>3.2511771492651116E-2</c:v>
                </c:pt>
                <c:pt idx="2940">
                  <c:v>3.251534697030662E-2</c:v>
                </c:pt>
                <c:pt idx="2941">
                  <c:v>3.2555513743136894E-2</c:v>
                </c:pt>
                <c:pt idx="2942">
                  <c:v>3.2566584305907913E-2</c:v>
                </c:pt>
                <c:pt idx="2943">
                  <c:v>3.2566959583185243E-2</c:v>
                </c:pt>
                <c:pt idx="2944">
                  <c:v>3.2610195868292426E-2</c:v>
                </c:pt>
                <c:pt idx="2945">
                  <c:v>3.2618467341907265E-2</c:v>
                </c:pt>
                <c:pt idx="2946">
                  <c:v>3.2648290254831451E-2</c:v>
                </c:pt>
                <c:pt idx="2947">
                  <c:v>3.2652317215756732E-2</c:v>
                </c:pt>
                <c:pt idx="2948">
                  <c:v>3.2668018288077909E-2</c:v>
                </c:pt>
                <c:pt idx="2949">
                  <c:v>3.2671688662217854E-2</c:v>
                </c:pt>
                <c:pt idx="2950">
                  <c:v>3.2719619418042578E-2</c:v>
                </c:pt>
                <c:pt idx="2951">
                  <c:v>3.273759336476486E-2</c:v>
                </c:pt>
                <c:pt idx="2952">
                  <c:v>3.2745459642823417E-2</c:v>
                </c:pt>
                <c:pt idx="2953">
                  <c:v>3.2763035365577863E-2</c:v>
                </c:pt>
                <c:pt idx="2954">
                  <c:v>3.2846414464636833E-2</c:v>
                </c:pt>
                <c:pt idx="2955">
                  <c:v>3.2847762191043045E-2</c:v>
                </c:pt>
                <c:pt idx="2956">
                  <c:v>3.2919106249372977E-2</c:v>
                </c:pt>
                <c:pt idx="2957">
                  <c:v>3.297929201136935E-2</c:v>
                </c:pt>
                <c:pt idx="2958">
                  <c:v>3.3007725252468749E-2</c:v>
                </c:pt>
                <c:pt idx="2959">
                  <c:v>3.3052052455451945E-2</c:v>
                </c:pt>
                <c:pt idx="2960">
                  <c:v>3.3062829809705575E-2</c:v>
                </c:pt>
                <c:pt idx="2961">
                  <c:v>3.317514091858656E-2</c:v>
                </c:pt>
                <c:pt idx="2962">
                  <c:v>3.3191841133558768E-2</c:v>
                </c:pt>
                <c:pt idx="2963">
                  <c:v>3.3197037589496416E-2</c:v>
                </c:pt>
                <c:pt idx="2964">
                  <c:v>3.3235130239609306E-2</c:v>
                </c:pt>
                <c:pt idx="2965">
                  <c:v>3.3261730914250325E-2</c:v>
                </c:pt>
                <c:pt idx="2966">
                  <c:v>3.3345975700235682E-2</c:v>
                </c:pt>
                <c:pt idx="2967">
                  <c:v>3.3364910916303593E-2</c:v>
                </c:pt>
                <c:pt idx="2968">
                  <c:v>3.3457122783066021E-2</c:v>
                </c:pt>
                <c:pt idx="2969">
                  <c:v>3.3480332810182867E-2</c:v>
                </c:pt>
                <c:pt idx="2970">
                  <c:v>3.3482038724996194E-2</c:v>
                </c:pt>
                <c:pt idx="2971">
                  <c:v>3.3509646882643677E-2</c:v>
                </c:pt>
                <c:pt idx="2972">
                  <c:v>3.3510474873642553E-2</c:v>
                </c:pt>
                <c:pt idx="2973">
                  <c:v>3.3554084269521063E-2</c:v>
                </c:pt>
                <c:pt idx="2974">
                  <c:v>3.3598795808577442E-2</c:v>
                </c:pt>
                <c:pt idx="2975">
                  <c:v>3.3606373422285209E-2</c:v>
                </c:pt>
                <c:pt idx="2976">
                  <c:v>3.3679663595514858E-2</c:v>
                </c:pt>
                <c:pt idx="2977">
                  <c:v>3.3712896430174749E-2</c:v>
                </c:pt>
                <c:pt idx="2978">
                  <c:v>3.3715450521267773E-2</c:v>
                </c:pt>
                <c:pt idx="2979">
                  <c:v>3.3720325000145088E-2</c:v>
                </c:pt>
                <c:pt idx="2980">
                  <c:v>3.3725395458972303E-2</c:v>
                </c:pt>
                <c:pt idx="2981">
                  <c:v>3.3734381833753005E-2</c:v>
                </c:pt>
                <c:pt idx="2982">
                  <c:v>3.3741862775154549E-2</c:v>
                </c:pt>
                <c:pt idx="2983">
                  <c:v>3.3749780616970489E-2</c:v>
                </c:pt>
                <c:pt idx="2984">
                  <c:v>3.3776521992282434E-2</c:v>
                </c:pt>
                <c:pt idx="2985">
                  <c:v>3.3803676780030517E-2</c:v>
                </c:pt>
                <c:pt idx="2986">
                  <c:v>3.3823502334715608E-2</c:v>
                </c:pt>
                <c:pt idx="2987">
                  <c:v>3.3830202991213386E-2</c:v>
                </c:pt>
                <c:pt idx="2988">
                  <c:v>3.3858131475123947E-2</c:v>
                </c:pt>
                <c:pt idx="2989">
                  <c:v>3.3883695929035382E-2</c:v>
                </c:pt>
                <c:pt idx="2990">
                  <c:v>3.3902680283728823E-2</c:v>
                </c:pt>
                <c:pt idx="2991">
                  <c:v>3.3927487305255959E-2</c:v>
                </c:pt>
                <c:pt idx="2992">
                  <c:v>3.3939641958126716E-2</c:v>
                </c:pt>
                <c:pt idx="2993">
                  <c:v>3.4095491383236358E-2</c:v>
                </c:pt>
                <c:pt idx="2994">
                  <c:v>3.4113649011908678E-2</c:v>
                </c:pt>
                <c:pt idx="2995">
                  <c:v>3.4121402018581118E-2</c:v>
                </c:pt>
                <c:pt idx="2996">
                  <c:v>3.4123721725541942E-2</c:v>
                </c:pt>
                <c:pt idx="2997">
                  <c:v>3.414616270369257E-2</c:v>
                </c:pt>
                <c:pt idx="2998">
                  <c:v>3.4146991705840929E-2</c:v>
                </c:pt>
                <c:pt idx="2999">
                  <c:v>3.4207508709835618E-2</c:v>
                </c:pt>
                <c:pt idx="3000">
                  <c:v>3.4214753205311213E-2</c:v>
                </c:pt>
                <c:pt idx="3001">
                  <c:v>3.4234774845076296E-2</c:v>
                </c:pt>
                <c:pt idx="3002">
                  <c:v>3.4295397975063237E-2</c:v>
                </c:pt>
                <c:pt idx="3003">
                  <c:v>3.431085494353097E-2</c:v>
                </c:pt>
                <c:pt idx="3004">
                  <c:v>3.4330394568211131E-2</c:v>
                </c:pt>
                <c:pt idx="3005">
                  <c:v>3.4421602049588697E-2</c:v>
                </c:pt>
                <c:pt idx="3006">
                  <c:v>3.4514453551019682E-2</c:v>
                </c:pt>
                <c:pt idx="3007">
                  <c:v>3.4532819502850219E-2</c:v>
                </c:pt>
                <c:pt idx="3008">
                  <c:v>3.4554500605358862E-2</c:v>
                </c:pt>
                <c:pt idx="3009">
                  <c:v>3.4556552004711326E-2</c:v>
                </c:pt>
                <c:pt idx="3010">
                  <c:v>3.457868779078322E-2</c:v>
                </c:pt>
                <c:pt idx="3011">
                  <c:v>3.4605931750731858E-2</c:v>
                </c:pt>
                <c:pt idx="3012">
                  <c:v>3.4661599412791247E-2</c:v>
                </c:pt>
                <c:pt idx="3013">
                  <c:v>3.468653029194501E-2</c:v>
                </c:pt>
                <c:pt idx="3014">
                  <c:v>3.4739566617517065E-2</c:v>
                </c:pt>
                <c:pt idx="3015">
                  <c:v>3.4744381814965281E-2</c:v>
                </c:pt>
                <c:pt idx="3016">
                  <c:v>3.4768271255860426E-2</c:v>
                </c:pt>
                <c:pt idx="3017">
                  <c:v>3.4770727842194392E-2</c:v>
                </c:pt>
                <c:pt idx="3018">
                  <c:v>3.4797675199990392E-2</c:v>
                </c:pt>
                <c:pt idx="3019">
                  <c:v>3.4801016533111392E-2</c:v>
                </c:pt>
                <c:pt idx="3020">
                  <c:v>3.4827326971573043E-2</c:v>
                </c:pt>
                <c:pt idx="3021">
                  <c:v>3.4844824275592053E-2</c:v>
                </c:pt>
                <c:pt idx="3022">
                  <c:v>3.4869373030954283E-2</c:v>
                </c:pt>
                <c:pt idx="3023">
                  <c:v>3.4926125093341212E-2</c:v>
                </c:pt>
                <c:pt idx="3024">
                  <c:v>3.4936281403931617E-2</c:v>
                </c:pt>
                <c:pt idx="3025">
                  <c:v>3.498722843432775E-2</c:v>
                </c:pt>
                <c:pt idx="3026">
                  <c:v>3.501377012562993E-2</c:v>
                </c:pt>
                <c:pt idx="3027">
                  <c:v>3.5027131629022698E-2</c:v>
                </c:pt>
                <c:pt idx="3028">
                  <c:v>3.5039159172907314E-2</c:v>
                </c:pt>
                <c:pt idx="3029">
                  <c:v>3.5045927032846466E-2</c:v>
                </c:pt>
                <c:pt idx="3030">
                  <c:v>3.5083346152778708E-2</c:v>
                </c:pt>
                <c:pt idx="3031">
                  <c:v>3.5136124049810827E-2</c:v>
                </c:pt>
                <c:pt idx="3032">
                  <c:v>3.5143568052290304E-2</c:v>
                </c:pt>
                <c:pt idx="3033">
                  <c:v>3.5155200103293885E-2</c:v>
                </c:pt>
                <c:pt idx="3034">
                  <c:v>3.5168168398433654E-2</c:v>
                </c:pt>
                <c:pt idx="3035">
                  <c:v>3.5179050103547396E-2</c:v>
                </c:pt>
                <c:pt idx="3036">
                  <c:v>3.5180343415418175E-2</c:v>
                </c:pt>
                <c:pt idx="3037">
                  <c:v>3.5183987978060625E-2</c:v>
                </c:pt>
                <c:pt idx="3038">
                  <c:v>3.518506094770886E-2</c:v>
                </c:pt>
                <c:pt idx="3039">
                  <c:v>3.5208263079393495E-2</c:v>
                </c:pt>
                <c:pt idx="3040">
                  <c:v>3.5232503042201956E-2</c:v>
                </c:pt>
                <c:pt idx="3041">
                  <c:v>3.5270290870080101E-2</c:v>
                </c:pt>
                <c:pt idx="3042">
                  <c:v>3.5329144591710236E-2</c:v>
                </c:pt>
                <c:pt idx="3043">
                  <c:v>3.5330851513094043E-2</c:v>
                </c:pt>
                <c:pt idx="3044">
                  <c:v>3.5352399553786447E-2</c:v>
                </c:pt>
                <c:pt idx="3045">
                  <c:v>3.5398054673493017E-2</c:v>
                </c:pt>
                <c:pt idx="3046">
                  <c:v>3.5488479708703773E-2</c:v>
                </c:pt>
                <c:pt idx="3047">
                  <c:v>3.5543770512933288E-2</c:v>
                </c:pt>
                <c:pt idx="3048">
                  <c:v>3.5575888082673986E-2</c:v>
                </c:pt>
                <c:pt idx="3049">
                  <c:v>3.5590347129158088E-2</c:v>
                </c:pt>
                <c:pt idx="3050">
                  <c:v>3.5640977098135906E-2</c:v>
                </c:pt>
                <c:pt idx="3051">
                  <c:v>3.570249310635594E-2</c:v>
                </c:pt>
                <c:pt idx="3052">
                  <c:v>3.572281913668543E-2</c:v>
                </c:pt>
                <c:pt idx="3053">
                  <c:v>3.5734862634367218E-2</c:v>
                </c:pt>
                <c:pt idx="3054">
                  <c:v>3.574116831300822E-2</c:v>
                </c:pt>
                <c:pt idx="3055">
                  <c:v>3.5748778186681471E-2</c:v>
                </c:pt>
                <c:pt idx="3056">
                  <c:v>3.5792608324532411E-2</c:v>
                </c:pt>
                <c:pt idx="3057">
                  <c:v>3.5798790499336812E-2</c:v>
                </c:pt>
                <c:pt idx="3058">
                  <c:v>3.5821139068252482E-2</c:v>
                </c:pt>
                <c:pt idx="3059">
                  <c:v>3.5828086902625754E-2</c:v>
                </c:pt>
                <c:pt idx="3060">
                  <c:v>3.5844841757875064E-2</c:v>
                </c:pt>
                <c:pt idx="3061">
                  <c:v>3.587177041244926E-2</c:v>
                </c:pt>
                <c:pt idx="3062">
                  <c:v>3.5895171901846296E-2</c:v>
                </c:pt>
                <c:pt idx="3063">
                  <c:v>3.5954820649104852E-2</c:v>
                </c:pt>
                <c:pt idx="3064">
                  <c:v>3.597387731778471E-2</c:v>
                </c:pt>
                <c:pt idx="3065">
                  <c:v>3.5994145407892593E-2</c:v>
                </c:pt>
                <c:pt idx="3066">
                  <c:v>3.5996690257265797E-2</c:v>
                </c:pt>
                <c:pt idx="3067">
                  <c:v>3.6050903857525705E-2</c:v>
                </c:pt>
                <c:pt idx="3068">
                  <c:v>3.6106785657602516E-2</c:v>
                </c:pt>
                <c:pt idx="3069">
                  <c:v>3.6135282393493132E-2</c:v>
                </c:pt>
                <c:pt idx="3070">
                  <c:v>3.6143742932135778E-2</c:v>
                </c:pt>
                <c:pt idx="3071">
                  <c:v>3.6152204239039754E-2</c:v>
                </c:pt>
                <c:pt idx="3072">
                  <c:v>3.6152231876358791E-2</c:v>
                </c:pt>
                <c:pt idx="3073">
                  <c:v>3.6156834065389838E-2</c:v>
                </c:pt>
                <c:pt idx="3074">
                  <c:v>3.618558630276178E-2</c:v>
                </c:pt>
                <c:pt idx="3075">
                  <c:v>3.6231021376167072E-2</c:v>
                </c:pt>
                <c:pt idx="3076">
                  <c:v>3.6235311940362044E-2</c:v>
                </c:pt>
                <c:pt idx="3077">
                  <c:v>3.6243980782092899E-2</c:v>
                </c:pt>
                <c:pt idx="3078">
                  <c:v>3.6337187251247467E-2</c:v>
                </c:pt>
                <c:pt idx="3079">
                  <c:v>3.6341531172444701E-2</c:v>
                </c:pt>
                <c:pt idx="3080">
                  <c:v>3.6366677032351767E-2</c:v>
                </c:pt>
                <c:pt idx="3081">
                  <c:v>3.6392588824775425E-2</c:v>
                </c:pt>
                <c:pt idx="3082">
                  <c:v>3.6516901218212196E-2</c:v>
                </c:pt>
                <c:pt idx="3083">
                  <c:v>3.6596697838589765E-2</c:v>
                </c:pt>
                <c:pt idx="3084">
                  <c:v>3.6613159219854093E-2</c:v>
                </c:pt>
                <c:pt idx="3085">
                  <c:v>3.6648052872230226E-2</c:v>
                </c:pt>
                <c:pt idx="3086">
                  <c:v>3.6654843750992011E-2</c:v>
                </c:pt>
                <c:pt idx="3087">
                  <c:v>3.6704171942872663E-2</c:v>
                </c:pt>
                <c:pt idx="3088">
                  <c:v>3.6811240855027988E-2</c:v>
                </c:pt>
                <c:pt idx="3089">
                  <c:v>3.6823651013413235E-2</c:v>
                </c:pt>
                <c:pt idx="3090">
                  <c:v>3.6832897499054426E-2</c:v>
                </c:pt>
                <c:pt idx="3091">
                  <c:v>3.6859694516076416E-2</c:v>
                </c:pt>
                <c:pt idx="3092">
                  <c:v>3.6894825028163755E-2</c:v>
                </c:pt>
                <c:pt idx="3093">
                  <c:v>3.6905239782839515E-2</c:v>
                </c:pt>
                <c:pt idx="3094">
                  <c:v>3.6927061422229276E-2</c:v>
                </c:pt>
                <c:pt idx="3095">
                  <c:v>3.6972150939071337E-2</c:v>
                </c:pt>
                <c:pt idx="3096">
                  <c:v>3.7020470683069358E-2</c:v>
                </c:pt>
                <c:pt idx="3097">
                  <c:v>3.7043547992294527E-2</c:v>
                </c:pt>
                <c:pt idx="3098">
                  <c:v>3.7120816093761118E-2</c:v>
                </c:pt>
                <c:pt idx="3099">
                  <c:v>3.7147473489344933E-2</c:v>
                </c:pt>
                <c:pt idx="3100">
                  <c:v>3.7150093561744153E-2</c:v>
                </c:pt>
                <c:pt idx="3101">
                  <c:v>3.7229906699401481E-2</c:v>
                </c:pt>
                <c:pt idx="3102">
                  <c:v>3.7245637795055561E-2</c:v>
                </c:pt>
                <c:pt idx="3103">
                  <c:v>3.7252990860179511E-2</c:v>
                </c:pt>
                <c:pt idx="3104">
                  <c:v>3.72763927257403E-2</c:v>
                </c:pt>
                <c:pt idx="3105">
                  <c:v>3.7284379351188432E-2</c:v>
                </c:pt>
                <c:pt idx="3106">
                  <c:v>3.7310048497732638E-2</c:v>
                </c:pt>
                <c:pt idx="3107">
                  <c:v>3.733223193732442E-2</c:v>
                </c:pt>
                <c:pt idx="3108">
                  <c:v>3.7357280935682156E-2</c:v>
                </c:pt>
                <c:pt idx="3109">
                  <c:v>3.7374968490209805E-2</c:v>
                </c:pt>
                <c:pt idx="3110">
                  <c:v>3.744708460736007E-2</c:v>
                </c:pt>
                <c:pt idx="3111">
                  <c:v>3.7517053944553368E-2</c:v>
                </c:pt>
                <c:pt idx="3112">
                  <c:v>3.7568319701435864E-2</c:v>
                </c:pt>
                <c:pt idx="3113">
                  <c:v>3.7581960291827261E-2</c:v>
                </c:pt>
                <c:pt idx="3114">
                  <c:v>3.7627832436113812E-2</c:v>
                </c:pt>
                <c:pt idx="3115">
                  <c:v>3.7669449844654791E-2</c:v>
                </c:pt>
                <c:pt idx="3116">
                  <c:v>3.7688122662371502E-2</c:v>
                </c:pt>
                <c:pt idx="3117">
                  <c:v>3.7692953971470357E-2</c:v>
                </c:pt>
                <c:pt idx="3118">
                  <c:v>3.7796494038766712E-2</c:v>
                </c:pt>
                <c:pt idx="3119">
                  <c:v>3.7799764238206524E-2</c:v>
                </c:pt>
                <c:pt idx="3120">
                  <c:v>3.7805739337512467E-2</c:v>
                </c:pt>
                <c:pt idx="3121">
                  <c:v>3.7853476169474549E-2</c:v>
                </c:pt>
                <c:pt idx="3122">
                  <c:v>3.7872219857628828E-2</c:v>
                </c:pt>
                <c:pt idx="3123">
                  <c:v>3.7893327259791582E-2</c:v>
                </c:pt>
                <c:pt idx="3124">
                  <c:v>3.7981793154896033E-2</c:v>
                </c:pt>
                <c:pt idx="3125">
                  <c:v>3.8008226649008624E-2</c:v>
                </c:pt>
                <c:pt idx="3126">
                  <c:v>3.8016530489248412E-2</c:v>
                </c:pt>
                <c:pt idx="3127">
                  <c:v>3.8075330283387158E-2</c:v>
                </c:pt>
                <c:pt idx="3128">
                  <c:v>3.8087384290315975E-2</c:v>
                </c:pt>
                <c:pt idx="3129">
                  <c:v>3.809387734064057E-2</c:v>
                </c:pt>
                <c:pt idx="3130">
                  <c:v>3.8252169598285403E-2</c:v>
                </c:pt>
                <c:pt idx="3131">
                  <c:v>3.8290885158557976E-2</c:v>
                </c:pt>
                <c:pt idx="3132">
                  <c:v>3.8327244322027922E-2</c:v>
                </c:pt>
                <c:pt idx="3133">
                  <c:v>3.8377389273942061E-2</c:v>
                </c:pt>
                <c:pt idx="3134">
                  <c:v>3.8447792101705354E-2</c:v>
                </c:pt>
                <c:pt idx="3135">
                  <c:v>3.8494649285942831E-2</c:v>
                </c:pt>
                <c:pt idx="3136">
                  <c:v>3.8506039967726662E-2</c:v>
                </c:pt>
                <c:pt idx="3137">
                  <c:v>3.8529675098429049E-2</c:v>
                </c:pt>
                <c:pt idx="3138">
                  <c:v>3.8549509578169723E-2</c:v>
                </c:pt>
                <c:pt idx="3139">
                  <c:v>3.8574095796332371E-2</c:v>
                </c:pt>
                <c:pt idx="3140">
                  <c:v>3.8667276048388516E-2</c:v>
                </c:pt>
                <c:pt idx="3141">
                  <c:v>3.8678287539976611E-2</c:v>
                </c:pt>
                <c:pt idx="3142">
                  <c:v>3.8689813331853062E-2</c:v>
                </c:pt>
                <c:pt idx="3143">
                  <c:v>3.8712740309191793E-2</c:v>
                </c:pt>
                <c:pt idx="3144">
                  <c:v>3.8776284386846771E-2</c:v>
                </c:pt>
                <c:pt idx="3145">
                  <c:v>3.8795908349354875E-2</c:v>
                </c:pt>
                <c:pt idx="3146">
                  <c:v>3.8800502458100045E-2</c:v>
                </c:pt>
                <c:pt idx="3147">
                  <c:v>3.8840041678188067E-2</c:v>
                </c:pt>
                <c:pt idx="3148">
                  <c:v>3.8845910045751761E-2</c:v>
                </c:pt>
                <c:pt idx="3149">
                  <c:v>3.8853154604202945E-2</c:v>
                </c:pt>
                <c:pt idx="3150">
                  <c:v>3.8869722706842635E-2</c:v>
                </c:pt>
                <c:pt idx="3151">
                  <c:v>3.8873610966128437E-2</c:v>
                </c:pt>
                <c:pt idx="3152">
                  <c:v>3.8946827123434009E-2</c:v>
                </c:pt>
                <c:pt idx="3153">
                  <c:v>3.8950595204362483E-2</c:v>
                </c:pt>
                <c:pt idx="3154">
                  <c:v>3.9008074352714514E-2</c:v>
                </c:pt>
                <c:pt idx="3155">
                  <c:v>3.9023537473016769E-2</c:v>
                </c:pt>
                <c:pt idx="3156">
                  <c:v>3.9085908046444885E-2</c:v>
                </c:pt>
                <c:pt idx="3157">
                  <c:v>3.909152113988601E-2</c:v>
                </c:pt>
                <c:pt idx="3158">
                  <c:v>3.9096735755437491E-2</c:v>
                </c:pt>
                <c:pt idx="3159">
                  <c:v>3.9116637970816742E-2</c:v>
                </c:pt>
                <c:pt idx="3160">
                  <c:v>3.9283303480171852E-2</c:v>
                </c:pt>
                <c:pt idx="3161">
                  <c:v>3.9297761023346416E-2</c:v>
                </c:pt>
                <c:pt idx="3162">
                  <c:v>3.9358894092848991E-2</c:v>
                </c:pt>
                <c:pt idx="3163">
                  <c:v>3.9360319471473018E-2</c:v>
                </c:pt>
                <c:pt idx="3164">
                  <c:v>3.9436733045686047E-2</c:v>
                </c:pt>
                <c:pt idx="3165">
                  <c:v>3.9476770956875844E-2</c:v>
                </c:pt>
                <c:pt idx="3166">
                  <c:v>3.9477312454925063E-2</c:v>
                </c:pt>
                <c:pt idx="3167">
                  <c:v>3.9506100594931308E-2</c:v>
                </c:pt>
                <c:pt idx="3168">
                  <c:v>3.9521509885371044E-2</c:v>
                </c:pt>
                <c:pt idx="3169">
                  <c:v>3.9541257092776727E-2</c:v>
                </c:pt>
                <c:pt idx="3170">
                  <c:v>3.9621921753030427E-2</c:v>
                </c:pt>
                <c:pt idx="3171">
                  <c:v>3.9624463957919381E-2</c:v>
                </c:pt>
                <c:pt idx="3172">
                  <c:v>3.9679043650383231E-2</c:v>
                </c:pt>
                <c:pt idx="3173">
                  <c:v>3.9804194548073192E-2</c:v>
                </c:pt>
                <c:pt idx="3174">
                  <c:v>3.980998892101166E-2</c:v>
                </c:pt>
                <c:pt idx="3175">
                  <c:v>3.9832259889281081E-2</c:v>
                </c:pt>
                <c:pt idx="3176">
                  <c:v>3.9838216775007283E-2</c:v>
                </c:pt>
                <c:pt idx="3177">
                  <c:v>3.9904973443958602E-2</c:v>
                </c:pt>
                <c:pt idx="3178">
                  <c:v>3.9992343737223046E-2</c:v>
                </c:pt>
                <c:pt idx="3179">
                  <c:v>4.0058955101460687E-2</c:v>
                </c:pt>
                <c:pt idx="3180">
                  <c:v>4.0196571623653678E-2</c:v>
                </c:pt>
                <c:pt idx="3181">
                  <c:v>4.0247675763678353E-2</c:v>
                </c:pt>
                <c:pt idx="3182">
                  <c:v>4.0269207442571911E-2</c:v>
                </c:pt>
                <c:pt idx="3183">
                  <c:v>4.0285386680569947E-2</c:v>
                </c:pt>
                <c:pt idx="3184">
                  <c:v>4.0336664228047832E-2</c:v>
                </c:pt>
                <c:pt idx="3185">
                  <c:v>4.0366710761552731E-2</c:v>
                </c:pt>
                <c:pt idx="3186">
                  <c:v>4.0436788026656866E-2</c:v>
                </c:pt>
                <c:pt idx="3187">
                  <c:v>4.0443540178383794E-2</c:v>
                </c:pt>
                <c:pt idx="3188">
                  <c:v>4.0489223896047456E-2</c:v>
                </c:pt>
                <c:pt idx="3189">
                  <c:v>4.0508798517930523E-2</c:v>
                </c:pt>
                <c:pt idx="3190">
                  <c:v>4.0538654915300051E-2</c:v>
                </c:pt>
                <c:pt idx="3191">
                  <c:v>4.0543826891210603E-2</c:v>
                </c:pt>
                <c:pt idx="3192">
                  <c:v>4.0625931789987753E-2</c:v>
                </c:pt>
                <c:pt idx="3193">
                  <c:v>4.0661135253292242E-2</c:v>
                </c:pt>
                <c:pt idx="3194">
                  <c:v>4.0668966131256735E-2</c:v>
                </c:pt>
                <c:pt idx="3195">
                  <c:v>4.0724108278053679E-2</c:v>
                </c:pt>
                <c:pt idx="3196">
                  <c:v>4.092725077113122E-2</c:v>
                </c:pt>
                <c:pt idx="3197">
                  <c:v>4.0929884411975932E-2</c:v>
                </c:pt>
                <c:pt idx="3198">
                  <c:v>4.0976382375170012E-2</c:v>
                </c:pt>
                <c:pt idx="3199">
                  <c:v>4.1044827351102681E-2</c:v>
                </c:pt>
                <c:pt idx="3200">
                  <c:v>4.1066738301018202E-2</c:v>
                </c:pt>
                <c:pt idx="3201">
                  <c:v>4.1157938173428187E-2</c:v>
                </c:pt>
                <c:pt idx="3202">
                  <c:v>4.1174240882189121E-2</c:v>
                </c:pt>
                <c:pt idx="3203">
                  <c:v>4.1257392631881988E-2</c:v>
                </c:pt>
                <c:pt idx="3204">
                  <c:v>4.1401414551433972E-2</c:v>
                </c:pt>
                <c:pt idx="3205">
                  <c:v>4.1416631713159492E-2</c:v>
                </c:pt>
                <c:pt idx="3206">
                  <c:v>4.1421210155655745E-2</c:v>
                </c:pt>
                <c:pt idx="3207">
                  <c:v>4.142576495405955E-2</c:v>
                </c:pt>
                <c:pt idx="3208">
                  <c:v>4.1459788778230769E-2</c:v>
                </c:pt>
                <c:pt idx="3209">
                  <c:v>4.1587447068951011E-2</c:v>
                </c:pt>
                <c:pt idx="3210">
                  <c:v>4.1599028725241426E-2</c:v>
                </c:pt>
                <c:pt idx="3211">
                  <c:v>4.1621269653132301E-2</c:v>
                </c:pt>
                <c:pt idx="3212">
                  <c:v>4.1632639808807763E-2</c:v>
                </c:pt>
                <c:pt idx="3213">
                  <c:v>4.1635959887638768E-2</c:v>
                </c:pt>
                <c:pt idx="3214">
                  <c:v>4.168319486692821E-2</c:v>
                </c:pt>
                <c:pt idx="3215">
                  <c:v>4.1729003106117019E-2</c:v>
                </c:pt>
                <c:pt idx="3216">
                  <c:v>4.1910338122854808E-2</c:v>
                </c:pt>
                <c:pt idx="3217">
                  <c:v>4.1999516800792933E-2</c:v>
                </c:pt>
                <c:pt idx="3218">
                  <c:v>4.2016282050276924E-2</c:v>
                </c:pt>
                <c:pt idx="3219">
                  <c:v>4.2076229390466256E-2</c:v>
                </c:pt>
                <c:pt idx="3220">
                  <c:v>4.2098099308165458E-2</c:v>
                </c:pt>
                <c:pt idx="3221">
                  <c:v>4.2130683003860456E-2</c:v>
                </c:pt>
                <c:pt idx="3222">
                  <c:v>4.2149202598382667E-2</c:v>
                </c:pt>
                <c:pt idx="3223">
                  <c:v>4.2164910803241695E-2</c:v>
                </c:pt>
                <c:pt idx="3224">
                  <c:v>4.2196491551681141E-2</c:v>
                </c:pt>
                <c:pt idx="3225">
                  <c:v>4.2235156107487112E-2</c:v>
                </c:pt>
                <c:pt idx="3226">
                  <c:v>4.2438575899297878E-2</c:v>
                </c:pt>
                <c:pt idx="3227">
                  <c:v>4.2446073140674105E-2</c:v>
                </c:pt>
                <c:pt idx="3228">
                  <c:v>4.246638794846961E-2</c:v>
                </c:pt>
                <c:pt idx="3229">
                  <c:v>4.2503682748874394E-2</c:v>
                </c:pt>
                <c:pt idx="3230">
                  <c:v>4.2528645574002807E-2</c:v>
                </c:pt>
                <c:pt idx="3231">
                  <c:v>4.2655801114493935E-2</c:v>
                </c:pt>
                <c:pt idx="3232">
                  <c:v>4.2723731865297931E-2</c:v>
                </c:pt>
                <c:pt idx="3233">
                  <c:v>4.2758014500457783E-2</c:v>
                </c:pt>
                <c:pt idx="3234">
                  <c:v>4.2769855857557347E-2</c:v>
                </c:pt>
                <c:pt idx="3235">
                  <c:v>4.2770721045398301E-2</c:v>
                </c:pt>
                <c:pt idx="3236">
                  <c:v>4.2840255180634619E-2</c:v>
                </c:pt>
                <c:pt idx="3237">
                  <c:v>4.2879045650342951E-2</c:v>
                </c:pt>
                <c:pt idx="3238">
                  <c:v>4.2902155346953977E-2</c:v>
                </c:pt>
                <c:pt idx="3239">
                  <c:v>4.2912483206980663E-2</c:v>
                </c:pt>
                <c:pt idx="3240">
                  <c:v>4.2922986089140434E-2</c:v>
                </c:pt>
                <c:pt idx="3241">
                  <c:v>4.2960827561177556E-2</c:v>
                </c:pt>
                <c:pt idx="3242">
                  <c:v>4.2990351551666077E-2</c:v>
                </c:pt>
                <c:pt idx="3243">
                  <c:v>4.3034554952004797E-2</c:v>
                </c:pt>
                <c:pt idx="3244">
                  <c:v>4.303736693660775E-2</c:v>
                </c:pt>
                <c:pt idx="3245">
                  <c:v>4.3114239431607103E-2</c:v>
                </c:pt>
                <c:pt idx="3246">
                  <c:v>4.313974196174919E-2</c:v>
                </c:pt>
                <c:pt idx="3247">
                  <c:v>4.3168349297115376E-2</c:v>
                </c:pt>
                <c:pt idx="3248">
                  <c:v>4.3176187492723693E-2</c:v>
                </c:pt>
                <c:pt idx="3249">
                  <c:v>4.3192720680037662E-2</c:v>
                </c:pt>
                <c:pt idx="3250">
                  <c:v>4.3383057525900756E-2</c:v>
                </c:pt>
                <c:pt idx="3251">
                  <c:v>4.3390350765181399E-2</c:v>
                </c:pt>
                <c:pt idx="3252">
                  <c:v>4.3399348608644493E-2</c:v>
                </c:pt>
                <c:pt idx="3253">
                  <c:v>4.3423819758365095E-2</c:v>
                </c:pt>
                <c:pt idx="3254">
                  <c:v>4.3533669477604578E-2</c:v>
                </c:pt>
                <c:pt idx="3255">
                  <c:v>4.3556028734149176E-2</c:v>
                </c:pt>
                <c:pt idx="3256">
                  <c:v>4.3715827633549489E-2</c:v>
                </c:pt>
                <c:pt idx="3257">
                  <c:v>4.3835161084675854E-2</c:v>
                </c:pt>
                <c:pt idx="3258">
                  <c:v>4.3855765742646248E-2</c:v>
                </c:pt>
                <c:pt idx="3259">
                  <c:v>4.3898095856576662E-2</c:v>
                </c:pt>
                <c:pt idx="3260">
                  <c:v>4.3912819716107776E-2</c:v>
                </c:pt>
                <c:pt idx="3261">
                  <c:v>4.3915137275758777E-2</c:v>
                </c:pt>
                <c:pt idx="3262">
                  <c:v>4.3951178654444222E-2</c:v>
                </c:pt>
                <c:pt idx="3263">
                  <c:v>4.3959579100091371E-2</c:v>
                </c:pt>
                <c:pt idx="3264">
                  <c:v>4.3995189555888166E-2</c:v>
                </c:pt>
                <c:pt idx="3265">
                  <c:v>4.3995465198203458E-2</c:v>
                </c:pt>
                <c:pt idx="3266">
                  <c:v>4.4132207587028016E-2</c:v>
                </c:pt>
                <c:pt idx="3267">
                  <c:v>4.4145425722714016E-2</c:v>
                </c:pt>
                <c:pt idx="3268">
                  <c:v>4.4258107980291374E-2</c:v>
                </c:pt>
                <c:pt idx="3269">
                  <c:v>4.4268756271072116E-2</c:v>
                </c:pt>
                <c:pt idx="3270">
                  <c:v>4.4286792778547343E-2</c:v>
                </c:pt>
                <c:pt idx="3271">
                  <c:v>4.4301624367996506E-2</c:v>
                </c:pt>
                <c:pt idx="3272">
                  <c:v>4.4375473220128026E-2</c:v>
                </c:pt>
                <c:pt idx="3273">
                  <c:v>4.4401462183622099E-2</c:v>
                </c:pt>
                <c:pt idx="3274">
                  <c:v>4.4418041390645743E-2</c:v>
                </c:pt>
                <c:pt idx="3275">
                  <c:v>4.451235224134744E-2</c:v>
                </c:pt>
                <c:pt idx="3276">
                  <c:v>4.4512941674817563E-2</c:v>
                </c:pt>
                <c:pt idx="3277">
                  <c:v>4.4549578026801574E-2</c:v>
                </c:pt>
                <c:pt idx="3278">
                  <c:v>4.4668358028016865E-2</c:v>
                </c:pt>
                <c:pt idx="3279">
                  <c:v>4.4679018784778236E-2</c:v>
                </c:pt>
                <c:pt idx="3280">
                  <c:v>4.4766657898616335E-2</c:v>
                </c:pt>
                <c:pt idx="3281">
                  <c:v>4.4789716552414899E-2</c:v>
                </c:pt>
                <c:pt idx="3282">
                  <c:v>4.4838561173648366E-2</c:v>
                </c:pt>
                <c:pt idx="3283">
                  <c:v>4.4892868056202524E-2</c:v>
                </c:pt>
                <c:pt idx="3284">
                  <c:v>4.5043671645625692E-2</c:v>
                </c:pt>
                <c:pt idx="3285">
                  <c:v>4.5223948653390855E-2</c:v>
                </c:pt>
                <c:pt idx="3286">
                  <c:v>4.5284399413752112E-2</c:v>
                </c:pt>
                <c:pt idx="3287">
                  <c:v>4.5315320436824881E-2</c:v>
                </c:pt>
                <c:pt idx="3288">
                  <c:v>4.5334044973916805E-2</c:v>
                </c:pt>
                <c:pt idx="3289">
                  <c:v>4.5465006911021053E-2</c:v>
                </c:pt>
                <c:pt idx="3290">
                  <c:v>4.5479826721471765E-2</c:v>
                </c:pt>
                <c:pt idx="3291">
                  <c:v>4.5532851106262276E-2</c:v>
                </c:pt>
                <c:pt idx="3292">
                  <c:v>4.5551403108184174E-2</c:v>
                </c:pt>
                <c:pt idx="3293">
                  <c:v>4.5576310506978204E-2</c:v>
                </c:pt>
                <c:pt idx="3294">
                  <c:v>4.5607506373917077E-2</c:v>
                </c:pt>
                <c:pt idx="3295">
                  <c:v>4.5670521402214274E-2</c:v>
                </c:pt>
                <c:pt idx="3296">
                  <c:v>4.5674469573148337E-2</c:v>
                </c:pt>
                <c:pt idx="3297">
                  <c:v>4.5750555772954678E-2</c:v>
                </c:pt>
                <c:pt idx="3298">
                  <c:v>4.5754853066538863E-2</c:v>
                </c:pt>
                <c:pt idx="3299">
                  <c:v>4.5790233624636363E-2</c:v>
                </c:pt>
                <c:pt idx="3300">
                  <c:v>4.5876657717290541E-2</c:v>
                </c:pt>
                <c:pt idx="3301">
                  <c:v>4.5903415459244472E-2</c:v>
                </c:pt>
                <c:pt idx="3302">
                  <c:v>4.5909833747114694E-2</c:v>
                </c:pt>
                <c:pt idx="3303">
                  <c:v>4.5944023653602256E-2</c:v>
                </c:pt>
                <c:pt idx="3304">
                  <c:v>4.5989050954101593E-2</c:v>
                </c:pt>
                <c:pt idx="3305">
                  <c:v>4.6028831839910689E-2</c:v>
                </c:pt>
                <c:pt idx="3306">
                  <c:v>4.6051651878459783E-2</c:v>
                </c:pt>
                <c:pt idx="3307">
                  <c:v>4.6087031939553595E-2</c:v>
                </c:pt>
                <c:pt idx="3308">
                  <c:v>4.6138407455358257E-2</c:v>
                </c:pt>
                <c:pt idx="3309">
                  <c:v>4.614635363896534E-2</c:v>
                </c:pt>
                <c:pt idx="3310">
                  <c:v>4.6309245549403313E-2</c:v>
                </c:pt>
                <c:pt idx="3311">
                  <c:v>4.6327216586313516E-2</c:v>
                </c:pt>
                <c:pt idx="3312">
                  <c:v>4.6449945671419628E-2</c:v>
                </c:pt>
                <c:pt idx="3313">
                  <c:v>4.6492226900061551E-2</c:v>
                </c:pt>
                <c:pt idx="3314">
                  <c:v>4.6594309599132133E-2</c:v>
                </c:pt>
                <c:pt idx="3315">
                  <c:v>4.6683658974289E-2</c:v>
                </c:pt>
                <c:pt idx="3316">
                  <c:v>4.6734612624284307E-2</c:v>
                </c:pt>
                <c:pt idx="3317">
                  <c:v>4.6807683641538859E-2</c:v>
                </c:pt>
                <c:pt idx="3318">
                  <c:v>4.6826317402762177E-2</c:v>
                </c:pt>
                <c:pt idx="3319">
                  <c:v>4.696004452933044E-2</c:v>
                </c:pt>
                <c:pt idx="3320">
                  <c:v>4.6989177656901665E-2</c:v>
                </c:pt>
                <c:pt idx="3321">
                  <c:v>4.7051254885919214E-2</c:v>
                </c:pt>
                <c:pt idx="3322">
                  <c:v>4.7165812372992354E-2</c:v>
                </c:pt>
                <c:pt idx="3323">
                  <c:v>4.7254044359373845E-2</c:v>
                </c:pt>
                <c:pt idx="3324">
                  <c:v>4.7266859612548902E-2</c:v>
                </c:pt>
                <c:pt idx="3325">
                  <c:v>4.7385873817137672E-2</c:v>
                </c:pt>
                <c:pt idx="3326">
                  <c:v>4.7386281785979284E-2</c:v>
                </c:pt>
                <c:pt idx="3327">
                  <c:v>4.7438531655463773E-2</c:v>
                </c:pt>
                <c:pt idx="3328">
                  <c:v>4.7457410811083095E-2</c:v>
                </c:pt>
                <c:pt idx="3329">
                  <c:v>4.7562517957924468E-2</c:v>
                </c:pt>
                <c:pt idx="3330">
                  <c:v>4.7571959022699041E-2</c:v>
                </c:pt>
                <c:pt idx="3331">
                  <c:v>4.7592758095911535E-2</c:v>
                </c:pt>
                <c:pt idx="3332">
                  <c:v>4.76438714718894E-2</c:v>
                </c:pt>
                <c:pt idx="3333">
                  <c:v>4.7686923435638753E-2</c:v>
                </c:pt>
                <c:pt idx="3334">
                  <c:v>4.774122183677753E-2</c:v>
                </c:pt>
                <c:pt idx="3335">
                  <c:v>4.7765589300832384E-2</c:v>
                </c:pt>
                <c:pt idx="3336">
                  <c:v>4.7772927183029161E-2</c:v>
                </c:pt>
                <c:pt idx="3337">
                  <c:v>4.7917184027713958E-2</c:v>
                </c:pt>
                <c:pt idx="3338">
                  <c:v>4.799444796362852E-2</c:v>
                </c:pt>
                <c:pt idx="3339">
                  <c:v>4.8032684327878411E-2</c:v>
                </c:pt>
                <c:pt idx="3340">
                  <c:v>4.8131868540026775E-2</c:v>
                </c:pt>
                <c:pt idx="3341">
                  <c:v>4.8215940849333998E-2</c:v>
                </c:pt>
                <c:pt idx="3342">
                  <c:v>4.8258453752895399E-2</c:v>
                </c:pt>
                <c:pt idx="3343">
                  <c:v>4.8271735662075481E-2</c:v>
                </c:pt>
                <c:pt idx="3344">
                  <c:v>4.8333066297563974E-2</c:v>
                </c:pt>
                <c:pt idx="3345">
                  <c:v>4.8530249547825297E-2</c:v>
                </c:pt>
                <c:pt idx="3346">
                  <c:v>4.8685137391013641E-2</c:v>
                </c:pt>
                <c:pt idx="3347">
                  <c:v>4.8699667676035042E-2</c:v>
                </c:pt>
                <c:pt idx="3348">
                  <c:v>4.8748746639649863E-2</c:v>
                </c:pt>
                <c:pt idx="3349">
                  <c:v>4.8828563542851165E-2</c:v>
                </c:pt>
                <c:pt idx="3350">
                  <c:v>4.8856470511563214E-2</c:v>
                </c:pt>
                <c:pt idx="3351">
                  <c:v>4.8858534458058357E-2</c:v>
                </c:pt>
                <c:pt idx="3352">
                  <c:v>4.8868282376168838E-2</c:v>
                </c:pt>
                <c:pt idx="3353">
                  <c:v>4.8992099011891478E-2</c:v>
                </c:pt>
                <c:pt idx="3354">
                  <c:v>4.9050637259460177E-2</c:v>
                </c:pt>
                <c:pt idx="3355">
                  <c:v>4.9129545932713077E-2</c:v>
                </c:pt>
                <c:pt idx="3356">
                  <c:v>4.9131461106848691E-2</c:v>
                </c:pt>
                <c:pt idx="3357">
                  <c:v>4.9193615154173517E-2</c:v>
                </c:pt>
                <c:pt idx="3358">
                  <c:v>4.9348188922972679E-2</c:v>
                </c:pt>
                <c:pt idx="3359">
                  <c:v>4.9354435024096019E-2</c:v>
                </c:pt>
                <c:pt idx="3360">
                  <c:v>4.9376641441150074E-2</c:v>
                </c:pt>
                <c:pt idx="3361">
                  <c:v>4.9394480538690617E-2</c:v>
                </c:pt>
                <c:pt idx="3362">
                  <c:v>4.9577049513340757E-2</c:v>
                </c:pt>
                <c:pt idx="3363">
                  <c:v>4.9828463485171733E-2</c:v>
                </c:pt>
                <c:pt idx="3364">
                  <c:v>4.9907786940961714E-2</c:v>
                </c:pt>
                <c:pt idx="3365">
                  <c:v>4.9994808680516652E-2</c:v>
                </c:pt>
                <c:pt idx="3366">
                  <c:v>5.0101467143427281E-2</c:v>
                </c:pt>
                <c:pt idx="3367">
                  <c:v>5.0139706943704253E-2</c:v>
                </c:pt>
                <c:pt idx="3368">
                  <c:v>5.0217662259767176E-2</c:v>
                </c:pt>
                <c:pt idx="3369">
                  <c:v>5.031871961102425E-2</c:v>
                </c:pt>
                <c:pt idx="3370">
                  <c:v>5.0331725051239992E-2</c:v>
                </c:pt>
                <c:pt idx="3371">
                  <c:v>5.0425050216493135E-2</c:v>
                </c:pt>
                <c:pt idx="3372">
                  <c:v>5.0436882488980775E-2</c:v>
                </c:pt>
                <c:pt idx="3373">
                  <c:v>5.0512187615456568E-2</c:v>
                </c:pt>
                <c:pt idx="3374">
                  <c:v>5.060124767907867E-2</c:v>
                </c:pt>
                <c:pt idx="3375">
                  <c:v>5.0686339602823857E-2</c:v>
                </c:pt>
                <c:pt idx="3376">
                  <c:v>5.0776903278052579E-2</c:v>
                </c:pt>
                <c:pt idx="3377">
                  <c:v>5.0980196969354387E-2</c:v>
                </c:pt>
                <c:pt idx="3378">
                  <c:v>5.0996522436902156E-2</c:v>
                </c:pt>
                <c:pt idx="3379">
                  <c:v>5.1019814587878319E-2</c:v>
                </c:pt>
                <c:pt idx="3380">
                  <c:v>5.1023632287863246E-2</c:v>
                </c:pt>
                <c:pt idx="3381">
                  <c:v>5.1064060361737842E-2</c:v>
                </c:pt>
                <c:pt idx="3382">
                  <c:v>5.1064207686115699E-2</c:v>
                </c:pt>
                <c:pt idx="3383">
                  <c:v>5.1170048457394805E-2</c:v>
                </c:pt>
                <c:pt idx="3384">
                  <c:v>5.1293231174041769E-2</c:v>
                </c:pt>
                <c:pt idx="3385">
                  <c:v>5.1464355342821809E-2</c:v>
                </c:pt>
                <c:pt idx="3386">
                  <c:v>5.148007933775689E-2</c:v>
                </c:pt>
                <c:pt idx="3387">
                  <c:v>5.1561340003643444E-2</c:v>
                </c:pt>
                <c:pt idx="3388">
                  <c:v>5.1619153069325505E-2</c:v>
                </c:pt>
                <c:pt idx="3389">
                  <c:v>5.1634845111995162E-2</c:v>
                </c:pt>
                <c:pt idx="3390">
                  <c:v>5.1684597227914249E-2</c:v>
                </c:pt>
                <c:pt idx="3391">
                  <c:v>5.1688409553024915E-2</c:v>
                </c:pt>
                <c:pt idx="3392">
                  <c:v>5.1693254637585589E-2</c:v>
                </c:pt>
                <c:pt idx="3393">
                  <c:v>5.16977978851835E-2</c:v>
                </c:pt>
                <c:pt idx="3394">
                  <c:v>5.1715741318345346E-2</c:v>
                </c:pt>
                <c:pt idx="3395">
                  <c:v>5.1853628227205892E-2</c:v>
                </c:pt>
                <c:pt idx="3396">
                  <c:v>5.1970501385324157E-2</c:v>
                </c:pt>
                <c:pt idx="3397">
                  <c:v>5.206939121627268E-2</c:v>
                </c:pt>
                <c:pt idx="3398">
                  <c:v>5.2102553301754055E-2</c:v>
                </c:pt>
                <c:pt idx="3399">
                  <c:v>5.2168616069047345E-2</c:v>
                </c:pt>
                <c:pt idx="3400">
                  <c:v>5.2231788495660687E-2</c:v>
                </c:pt>
                <c:pt idx="3401">
                  <c:v>5.2325092812277776E-2</c:v>
                </c:pt>
                <c:pt idx="3402">
                  <c:v>5.2552436356975117E-2</c:v>
                </c:pt>
                <c:pt idx="3403">
                  <c:v>5.2583191494316221E-2</c:v>
                </c:pt>
                <c:pt idx="3404">
                  <c:v>5.2586744949605864E-2</c:v>
                </c:pt>
                <c:pt idx="3405">
                  <c:v>5.2645005346452355E-2</c:v>
                </c:pt>
                <c:pt idx="3406">
                  <c:v>5.2712515381156906E-2</c:v>
                </c:pt>
                <c:pt idx="3407">
                  <c:v>5.287050622531602E-2</c:v>
                </c:pt>
                <c:pt idx="3408">
                  <c:v>5.2915886294054505E-2</c:v>
                </c:pt>
                <c:pt idx="3409">
                  <c:v>5.3062942494929731E-2</c:v>
                </c:pt>
                <c:pt idx="3410">
                  <c:v>5.3138166290721787E-2</c:v>
                </c:pt>
                <c:pt idx="3411">
                  <c:v>5.3149023534942677E-2</c:v>
                </c:pt>
                <c:pt idx="3412">
                  <c:v>5.3288185898523181E-2</c:v>
                </c:pt>
                <c:pt idx="3413">
                  <c:v>5.3313953489225817E-2</c:v>
                </c:pt>
                <c:pt idx="3414">
                  <c:v>5.3315762539713055E-2</c:v>
                </c:pt>
                <c:pt idx="3415">
                  <c:v>5.3469800932934707E-2</c:v>
                </c:pt>
                <c:pt idx="3416">
                  <c:v>5.3578138967812709E-2</c:v>
                </c:pt>
                <c:pt idx="3417">
                  <c:v>5.3635246853019951E-2</c:v>
                </c:pt>
                <c:pt idx="3418">
                  <c:v>5.3658940626645744E-2</c:v>
                </c:pt>
                <c:pt idx="3419">
                  <c:v>5.3884218603235327E-2</c:v>
                </c:pt>
                <c:pt idx="3420">
                  <c:v>5.3939917352583432E-2</c:v>
                </c:pt>
                <c:pt idx="3421">
                  <c:v>5.4333692262091983E-2</c:v>
                </c:pt>
                <c:pt idx="3422">
                  <c:v>5.437245411045389E-2</c:v>
                </c:pt>
                <c:pt idx="3423">
                  <c:v>5.4406771913776263E-2</c:v>
                </c:pt>
                <c:pt idx="3424">
                  <c:v>5.4454023644382121E-2</c:v>
                </c:pt>
                <c:pt idx="3425">
                  <c:v>5.4594450595241935E-2</c:v>
                </c:pt>
                <c:pt idx="3426">
                  <c:v>5.4698269343203175E-2</c:v>
                </c:pt>
                <c:pt idx="3427">
                  <c:v>5.486517405566739E-2</c:v>
                </c:pt>
                <c:pt idx="3428">
                  <c:v>5.4941459602489175E-2</c:v>
                </c:pt>
                <c:pt idx="3429">
                  <c:v>5.4969588037612822E-2</c:v>
                </c:pt>
                <c:pt idx="3430">
                  <c:v>5.5101148659818654E-2</c:v>
                </c:pt>
                <c:pt idx="3431">
                  <c:v>5.531104332648442E-2</c:v>
                </c:pt>
                <c:pt idx="3432">
                  <c:v>5.5317617601238683E-2</c:v>
                </c:pt>
                <c:pt idx="3433">
                  <c:v>5.5366576899178982E-2</c:v>
                </c:pt>
                <c:pt idx="3434">
                  <c:v>5.5524742398844543E-2</c:v>
                </c:pt>
                <c:pt idx="3435">
                  <c:v>5.5630012607193018E-2</c:v>
                </c:pt>
                <c:pt idx="3436">
                  <c:v>5.57753680974322E-2</c:v>
                </c:pt>
                <c:pt idx="3437">
                  <c:v>5.579051794846087E-2</c:v>
                </c:pt>
                <c:pt idx="3438">
                  <c:v>5.5919925058735102E-2</c:v>
                </c:pt>
                <c:pt idx="3439">
                  <c:v>5.592632092267974E-2</c:v>
                </c:pt>
                <c:pt idx="3440">
                  <c:v>5.6344503098230816E-2</c:v>
                </c:pt>
                <c:pt idx="3441">
                  <c:v>5.6392547738993666E-2</c:v>
                </c:pt>
                <c:pt idx="3442">
                  <c:v>5.6587728704913604E-2</c:v>
                </c:pt>
                <c:pt idx="3443">
                  <c:v>5.6652720912846892E-2</c:v>
                </c:pt>
                <c:pt idx="3444">
                  <c:v>5.6658744689057183E-2</c:v>
                </c:pt>
                <c:pt idx="3445">
                  <c:v>5.6760424907922269E-2</c:v>
                </c:pt>
                <c:pt idx="3446">
                  <c:v>5.6769208639517843E-2</c:v>
                </c:pt>
                <c:pt idx="3447">
                  <c:v>5.6840666191808963E-2</c:v>
                </c:pt>
                <c:pt idx="3448">
                  <c:v>5.6904956448437662E-2</c:v>
                </c:pt>
                <c:pt idx="3449">
                  <c:v>5.6960330315794817E-2</c:v>
                </c:pt>
                <c:pt idx="3450">
                  <c:v>5.7278403948805116E-2</c:v>
                </c:pt>
                <c:pt idx="3451">
                  <c:v>5.7307778040865232E-2</c:v>
                </c:pt>
                <c:pt idx="3452">
                  <c:v>5.7477300313626932E-2</c:v>
                </c:pt>
                <c:pt idx="3453">
                  <c:v>5.7536588709035989E-2</c:v>
                </c:pt>
                <c:pt idx="3454">
                  <c:v>5.7723437959347174E-2</c:v>
                </c:pt>
                <c:pt idx="3455">
                  <c:v>5.7765387191900081E-2</c:v>
                </c:pt>
                <c:pt idx="3456">
                  <c:v>5.7780538593350653E-2</c:v>
                </c:pt>
                <c:pt idx="3457">
                  <c:v>5.7815720483413977E-2</c:v>
                </c:pt>
                <c:pt idx="3458">
                  <c:v>5.8136417513309689E-2</c:v>
                </c:pt>
                <c:pt idx="3459">
                  <c:v>5.82199904185789E-2</c:v>
                </c:pt>
                <c:pt idx="3460">
                  <c:v>5.8249453709176335E-2</c:v>
                </c:pt>
                <c:pt idx="3461">
                  <c:v>5.8290699748097211E-2</c:v>
                </c:pt>
                <c:pt idx="3462">
                  <c:v>5.8365984003837523E-2</c:v>
                </c:pt>
                <c:pt idx="3463">
                  <c:v>5.8645302366393794E-2</c:v>
                </c:pt>
                <c:pt idx="3464">
                  <c:v>5.9013061052807091E-2</c:v>
                </c:pt>
                <c:pt idx="3465">
                  <c:v>5.9140091391335581E-2</c:v>
                </c:pt>
                <c:pt idx="3466">
                  <c:v>5.9203120463426621E-2</c:v>
                </c:pt>
                <c:pt idx="3467">
                  <c:v>5.9489009958873955E-2</c:v>
                </c:pt>
                <c:pt idx="3468">
                  <c:v>5.9554860157775225E-2</c:v>
                </c:pt>
                <c:pt idx="3469">
                  <c:v>5.9569010383143592E-2</c:v>
                </c:pt>
                <c:pt idx="3470">
                  <c:v>5.9753529203781262E-2</c:v>
                </c:pt>
                <c:pt idx="3471">
                  <c:v>5.9769168397037338E-2</c:v>
                </c:pt>
                <c:pt idx="3472">
                  <c:v>5.9881539161691075E-2</c:v>
                </c:pt>
                <c:pt idx="3473">
                  <c:v>5.9887970868262669E-2</c:v>
                </c:pt>
                <c:pt idx="3474">
                  <c:v>6.0077368207962216E-2</c:v>
                </c:pt>
                <c:pt idx="3475">
                  <c:v>6.0179711437597219E-2</c:v>
                </c:pt>
                <c:pt idx="3476">
                  <c:v>6.0290617521115794E-2</c:v>
                </c:pt>
                <c:pt idx="3477">
                  <c:v>6.0628705044002619E-2</c:v>
                </c:pt>
                <c:pt idx="3478">
                  <c:v>6.0743100864898099E-2</c:v>
                </c:pt>
                <c:pt idx="3479">
                  <c:v>6.094738488639679E-2</c:v>
                </c:pt>
                <c:pt idx="3480">
                  <c:v>6.0970998279413845E-2</c:v>
                </c:pt>
                <c:pt idx="3481">
                  <c:v>6.1059269682777216E-2</c:v>
                </c:pt>
                <c:pt idx="3482">
                  <c:v>6.1291859426141349E-2</c:v>
                </c:pt>
                <c:pt idx="3483">
                  <c:v>6.1495085445325622E-2</c:v>
                </c:pt>
                <c:pt idx="3484">
                  <c:v>6.1505520446254798E-2</c:v>
                </c:pt>
                <c:pt idx="3485">
                  <c:v>6.165476111745162E-2</c:v>
                </c:pt>
                <c:pt idx="3486">
                  <c:v>6.1699553880096708E-2</c:v>
                </c:pt>
                <c:pt idx="3487">
                  <c:v>6.1718848185276884E-2</c:v>
                </c:pt>
                <c:pt idx="3488">
                  <c:v>6.1793698693732475E-2</c:v>
                </c:pt>
                <c:pt idx="3489">
                  <c:v>6.1831290202945415E-2</c:v>
                </c:pt>
                <c:pt idx="3490">
                  <c:v>6.1905463777231232E-2</c:v>
                </c:pt>
                <c:pt idx="3491">
                  <c:v>6.2048625513911423E-2</c:v>
                </c:pt>
                <c:pt idx="3492">
                  <c:v>6.211857741377113E-2</c:v>
                </c:pt>
                <c:pt idx="3493">
                  <c:v>6.2228381507899361E-2</c:v>
                </c:pt>
                <c:pt idx="3494">
                  <c:v>6.242926180284343E-2</c:v>
                </c:pt>
                <c:pt idx="3495">
                  <c:v>6.2590138620523456E-2</c:v>
                </c:pt>
                <c:pt idx="3496">
                  <c:v>6.2674679367314134E-2</c:v>
                </c:pt>
                <c:pt idx="3497">
                  <c:v>6.267981101519543E-2</c:v>
                </c:pt>
                <c:pt idx="3498">
                  <c:v>6.2714496783443791E-2</c:v>
                </c:pt>
                <c:pt idx="3499">
                  <c:v>6.2896877665128484E-2</c:v>
                </c:pt>
                <c:pt idx="3500">
                  <c:v>6.2978899770733995E-2</c:v>
                </c:pt>
                <c:pt idx="3501">
                  <c:v>6.3163386156039378E-2</c:v>
                </c:pt>
                <c:pt idx="3502">
                  <c:v>6.3178625784614098E-2</c:v>
                </c:pt>
                <c:pt idx="3503">
                  <c:v>6.3236933467284706E-2</c:v>
                </c:pt>
                <c:pt idx="3504">
                  <c:v>6.3254708361927925E-2</c:v>
                </c:pt>
                <c:pt idx="3505">
                  <c:v>6.3314945876563763E-2</c:v>
                </c:pt>
                <c:pt idx="3506">
                  <c:v>6.3366967203574903E-2</c:v>
                </c:pt>
                <c:pt idx="3507">
                  <c:v>6.3423966341850879E-2</c:v>
                </c:pt>
                <c:pt idx="3508">
                  <c:v>6.3484416721707168E-2</c:v>
                </c:pt>
                <c:pt idx="3509">
                  <c:v>6.3665310549012921E-2</c:v>
                </c:pt>
                <c:pt idx="3510">
                  <c:v>6.3676182123961964E-2</c:v>
                </c:pt>
                <c:pt idx="3511">
                  <c:v>6.3746257061816705E-2</c:v>
                </c:pt>
                <c:pt idx="3512">
                  <c:v>6.3778993647706173E-2</c:v>
                </c:pt>
                <c:pt idx="3513">
                  <c:v>6.3959016761767351E-2</c:v>
                </c:pt>
                <c:pt idx="3514">
                  <c:v>6.4031654621877127E-2</c:v>
                </c:pt>
                <c:pt idx="3515">
                  <c:v>6.4272817017097514E-2</c:v>
                </c:pt>
                <c:pt idx="3516">
                  <c:v>6.442516295860147E-2</c:v>
                </c:pt>
                <c:pt idx="3517">
                  <c:v>6.4493908832446309E-2</c:v>
                </c:pt>
                <c:pt idx="3518">
                  <c:v>6.4841217655276034E-2</c:v>
                </c:pt>
                <c:pt idx="3519">
                  <c:v>6.5098844737330866E-2</c:v>
                </c:pt>
                <c:pt idx="3520">
                  <c:v>6.523089102574979E-2</c:v>
                </c:pt>
                <c:pt idx="3521">
                  <c:v>6.5330259421047532E-2</c:v>
                </c:pt>
                <c:pt idx="3522">
                  <c:v>6.5338941524895874E-2</c:v>
                </c:pt>
                <c:pt idx="3523">
                  <c:v>6.543273403558815E-2</c:v>
                </c:pt>
                <c:pt idx="3524">
                  <c:v>6.583379205889435E-2</c:v>
                </c:pt>
                <c:pt idx="3525">
                  <c:v>6.5950611987834987E-2</c:v>
                </c:pt>
                <c:pt idx="3526">
                  <c:v>6.5974925675294963E-2</c:v>
                </c:pt>
                <c:pt idx="3527">
                  <c:v>6.6028740602558866E-2</c:v>
                </c:pt>
                <c:pt idx="3528">
                  <c:v>6.6068140205157472E-2</c:v>
                </c:pt>
                <c:pt idx="3529">
                  <c:v>6.6336268923377864E-2</c:v>
                </c:pt>
                <c:pt idx="3530">
                  <c:v>6.6462080781395011E-2</c:v>
                </c:pt>
                <c:pt idx="3531">
                  <c:v>6.6542977291819405E-2</c:v>
                </c:pt>
                <c:pt idx="3532">
                  <c:v>6.6553290096274018E-2</c:v>
                </c:pt>
                <c:pt idx="3533">
                  <c:v>6.666598184524157E-2</c:v>
                </c:pt>
                <c:pt idx="3534">
                  <c:v>6.6785249947731759E-2</c:v>
                </c:pt>
                <c:pt idx="3535">
                  <c:v>6.6836599226007237E-2</c:v>
                </c:pt>
                <c:pt idx="3536">
                  <c:v>6.6945486227565229E-2</c:v>
                </c:pt>
                <c:pt idx="3537">
                  <c:v>6.6951870744579076E-2</c:v>
                </c:pt>
                <c:pt idx="3538">
                  <c:v>6.7044738322751249E-2</c:v>
                </c:pt>
                <c:pt idx="3539">
                  <c:v>6.7162451897023662E-2</c:v>
                </c:pt>
                <c:pt idx="3540">
                  <c:v>6.7214522797577392E-2</c:v>
                </c:pt>
                <c:pt idx="3541">
                  <c:v>6.7236988052484972E-2</c:v>
                </c:pt>
                <c:pt idx="3542">
                  <c:v>6.7297900311743736E-2</c:v>
                </c:pt>
                <c:pt idx="3543">
                  <c:v>6.7537149158533136E-2</c:v>
                </c:pt>
                <c:pt idx="3544">
                  <c:v>6.7667070040318494E-2</c:v>
                </c:pt>
                <c:pt idx="3545">
                  <c:v>6.7761350044547711E-2</c:v>
                </c:pt>
                <c:pt idx="3546">
                  <c:v>6.7894048681289482E-2</c:v>
                </c:pt>
                <c:pt idx="3547">
                  <c:v>6.8159521552922847E-2</c:v>
                </c:pt>
                <c:pt idx="3548">
                  <c:v>6.8429952635672725E-2</c:v>
                </c:pt>
                <c:pt idx="3549">
                  <c:v>6.8744227794011598E-2</c:v>
                </c:pt>
                <c:pt idx="3550">
                  <c:v>6.8810217133651277E-2</c:v>
                </c:pt>
                <c:pt idx="3551">
                  <c:v>6.9022130317877878E-2</c:v>
                </c:pt>
                <c:pt idx="3552">
                  <c:v>6.9221425939638703E-2</c:v>
                </c:pt>
                <c:pt idx="3553">
                  <c:v>6.9223503350500509E-2</c:v>
                </c:pt>
                <c:pt idx="3554">
                  <c:v>6.9588767003299717E-2</c:v>
                </c:pt>
                <c:pt idx="3555">
                  <c:v>6.9598560957562783E-2</c:v>
                </c:pt>
                <c:pt idx="3556">
                  <c:v>6.9690624711723201E-2</c:v>
                </c:pt>
                <c:pt idx="3557">
                  <c:v>6.9837556617968422E-2</c:v>
                </c:pt>
                <c:pt idx="3558">
                  <c:v>6.9875276868348005E-2</c:v>
                </c:pt>
                <c:pt idx="3559">
                  <c:v>6.9965824127926082E-2</c:v>
                </c:pt>
                <c:pt idx="3560">
                  <c:v>6.9999052989169308E-2</c:v>
                </c:pt>
                <c:pt idx="3561">
                  <c:v>7.037427819457362E-2</c:v>
                </c:pt>
                <c:pt idx="3562">
                  <c:v>7.0396931829089113E-2</c:v>
                </c:pt>
                <c:pt idx="3563">
                  <c:v>7.0423881374574865E-2</c:v>
                </c:pt>
                <c:pt idx="3564">
                  <c:v>7.0707950410299009E-2</c:v>
                </c:pt>
                <c:pt idx="3565">
                  <c:v>7.0865362438398263E-2</c:v>
                </c:pt>
                <c:pt idx="3566">
                  <c:v>7.092839863686283E-2</c:v>
                </c:pt>
                <c:pt idx="3567">
                  <c:v>7.123260366339812E-2</c:v>
                </c:pt>
                <c:pt idx="3568">
                  <c:v>7.1282999365889055E-2</c:v>
                </c:pt>
                <c:pt idx="3569">
                  <c:v>7.1797592886173184E-2</c:v>
                </c:pt>
                <c:pt idx="3570">
                  <c:v>7.1806278131542514E-2</c:v>
                </c:pt>
                <c:pt idx="3571">
                  <c:v>7.1864188236135773E-2</c:v>
                </c:pt>
                <c:pt idx="3572">
                  <c:v>7.2071401225737047E-2</c:v>
                </c:pt>
                <c:pt idx="3573">
                  <c:v>7.2123810745058192E-2</c:v>
                </c:pt>
                <c:pt idx="3574">
                  <c:v>7.2156223521947477E-2</c:v>
                </c:pt>
                <c:pt idx="3575">
                  <c:v>7.2534078638965035E-2</c:v>
                </c:pt>
                <c:pt idx="3576">
                  <c:v>7.2817369780779184E-2</c:v>
                </c:pt>
                <c:pt idx="3577">
                  <c:v>7.3115101514302616E-2</c:v>
                </c:pt>
                <c:pt idx="3578">
                  <c:v>7.3167214669777186E-2</c:v>
                </c:pt>
                <c:pt idx="3579">
                  <c:v>7.3495209973915329E-2</c:v>
                </c:pt>
                <c:pt idx="3580">
                  <c:v>7.3535021347520657E-2</c:v>
                </c:pt>
                <c:pt idx="3581">
                  <c:v>7.3596214397526713E-2</c:v>
                </c:pt>
                <c:pt idx="3582">
                  <c:v>7.3734221566900932E-2</c:v>
                </c:pt>
                <c:pt idx="3583">
                  <c:v>7.3760491776961881E-2</c:v>
                </c:pt>
                <c:pt idx="3584">
                  <c:v>7.3802953702014465E-2</c:v>
                </c:pt>
                <c:pt idx="3585">
                  <c:v>7.4209674925559924E-2</c:v>
                </c:pt>
                <c:pt idx="3586">
                  <c:v>7.4460225563641916E-2</c:v>
                </c:pt>
                <c:pt idx="3587">
                  <c:v>7.4570578458122275E-2</c:v>
                </c:pt>
                <c:pt idx="3588">
                  <c:v>7.5381906707892979E-2</c:v>
                </c:pt>
                <c:pt idx="3589">
                  <c:v>7.5443387139893889E-2</c:v>
                </c:pt>
                <c:pt idx="3590">
                  <c:v>7.5488318600237372E-2</c:v>
                </c:pt>
                <c:pt idx="3591">
                  <c:v>7.5715723147023004E-2</c:v>
                </c:pt>
                <c:pt idx="3592">
                  <c:v>7.5899036267509851E-2</c:v>
                </c:pt>
                <c:pt idx="3593">
                  <c:v>7.6355800274048286E-2</c:v>
                </c:pt>
                <c:pt idx="3594">
                  <c:v>7.6469935932923797E-2</c:v>
                </c:pt>
                <c:pt idx="3595">
                  <c:v>7.6525075843782833E-2</c:v>
                </c:pt>
                <c:pt idx="3596">
                  <c:v>7.6530219757433002E-2</c:v>
                </c:pt>
                <c:pt idx="3597">
                  <c:v>7.6685890574060583E-2</c:v>
                </c:pt>
                <c:pt idx="3598">
                  <c:v>7.6723899195245374E-2</c:v>
                </c:pt>
                <c:pt idx="3599">
                  <c:v>7.7029461071996028E-2</c:v>
                </c:pt>
                <c:pt idx="3600">
                  <c:v>7.7270510127378275E-2</c:v>
                </c:pt>
                <c:pt idx="3601">
                  <c:v>7.7429141972599189E-2</c:v>
                </c:pt>
                <c:pt idx="3602">
                  <c:v>7.7442731005984006E-2</c:v>
                </c:pt>
                <c:pt idx="3603">
                  <c:v>7.7603849071095063E-2</c:v>
                </c:pt>
                <c:pt idx="3604">
                  <c:v>7.8158187875158075E-2</c:v>
                </c:pt>
                <c:pt idx="3605">
                  <c:v>7.8301335077120254E-2</c:v>
                </c:pt>
                <c:pt idx="3606">
                  <c:v>7.8302717020355059E-2</c:v>
                </c:pt>
                <c:pt idx="3607">
                  <c:v>7.8352849681421366E-2</c:v>
                </c:pt>
                <c:pt idx="3608">
                  <c:v>7.8880581994075605E-2</c:v>
                </c:pt>
                <c:pt idx="3609">
                  <c:v>7.9408690927461112E-2</c:v>
                </c:pt>
                <c:pt idx="3610">
                  <c:v>7.9655618286786634E-2</c:v>
                </c:pt>
                <c:pt idx="3611">
                  <c:v>7.9974032296960831E-2</c:v>
                </c:pt>
                <c:pt idx="3612">
                  <c:v>8.0274581629235259E-2</c:v>
                </c:pt>
                <c:pt idx="3613">
                  <c:v>8.0331630620910546E-2</c:v>
                </c:pt>
                <c:pt idx="3614">
                  <c:v>8.0877629277360377E-2</c:v>
                </c:pt>
                <c:pt idx="3615">
                  <c:v>8.1082911513971345E-2</c:v>
                </c:pt>
                <c:pt idx="3616">
                  <c:v>8.1148614039532121E-2</c:v>
                </c:pt>
                <c:pt idx="3617">
                  <c:v>8.133599453874775E-2</c:v>
                </c:pt>
                <c:pt idx="3618">
                  <c:v>8.1493593119324761E-2</c:v>
                </c:pt>
                <c:pt idx="3619">
                  <c:v>8.1496029806870193E-2</c:v>
                </c:pt>
                <c:pt idx="3620">
                  <c:v>8.1547911782122201E-2</c:v>
                </c:pt>
                <c:pt idx="3621">
                  <c:v>8.163528903169015E-2</c:v>
                </c:pt>
                <c:pt idx="3622">
                  <c:v>8.2307147354281338E-2</c:v>
                </c:pt>
                <c:pt idx="3623">
                  <c:v>8.2324343250248219E-2</c:v>
                </c:pt>
                <c:pt idx="3624">
                  <c:v>8.3013878468500682E-2</c:v>
                </c:pt>
                <c:pt idx="3625">
                  <c:v>8.3182921236594515E-2</c:v>
                </c:pt>
                <c:pt idx="3626">
                  <c:v>8.3429885626467359E-2</c:v>
                </c:pt>
                <c:pt idx="3627">
                  <c:v>8.3711147863521407E-2</c:v>
                </c:pt>
                <c:pt idx="3628">
                  <c:v>8.3834730020844739E-2</c:v>
                </c:pt>
                <c:pt idx="3629">
                  <c:v>8.3981103208616931E-2</c:v>
                </c:pt>
                <c:pt idx="3630">
                  <c:v>8.4164216042488804E-2</c:v>
                </c:pt>
                <c:pt idx="3631">
                  <c:v>8.4256563755674599E-2</c:v>
                </c:pt>
                <c:pt idx="3632">
                  <c:v>8.4357983461308877E-2</c:v>
                </c:pt>
                <c:pt idx="3633">
                  <c:v>8.4826538640820862E-2</c:v>
                </c:pt>
                <c:pt idx="3634">
                  <c:v>8.5098317184344033E-2</c:v>
                </c:pt>
                <c:pt idx="3635">
                  <c:v>8.5111734437749012E-2</c:v>
                </c:pt>
                <c:pt idx="3636">
                  <c:v>8.5123945962928757E-2</c:v>
                </c:pt>
                <c:pt idx="3637">
                  <c:v>8.5235292535527862E-2</c:v>
                </c:pt>
                <c:pt idx="3638">
                  <c:v>8.5246853301681344E-2</c:v>
                </c:pt>
                <c:pt idx="3639">
                  <c:v>8.527696102587641E-2</c:v>
                </c:pt>
                <c:pt idx="3640">
                  <c:v>8.5821595488668745E-2</c:v>
                </c:pt>
                <c:pt idx="3641">
                  <c:v>8.6043004341511492E-2</c:v>
                </c:pt>
                <c:pt idx="3642">
                  <c:v>8.63046404798061E-2</c:v>
                </c:pt>
                <c:pt idx="3643">
                  <c:v>8.6319096821876329E-2</c:v>
                </c:pt>
                <c:pt idx="3644">
                  <c:v>8.6396929712061879E-2</c:v>
                </c:pt>
                <c:pt idx="3645">
                  <c:v>8.6605543115332223E-2</c:v>
                </c:pt>
                <c:pt idx="3646">
                  <c:v>8.679258632827877E-2</c:v>
                </c:pt>
                <c:pt idx="3647">
                  <c:v>8.6975560309289324E-2</c:v>
                </c:pt>
                <c:pt idx="3648">
                  <c:v>8.7119513979390523E-2</c:v>
                </c:pt>
                <c:pt idx="3649">
                  <c:v>8.7127597882226293E-2</c:v>
                </c:pt>
                <c:pt idx="3650">
                  <c:v>8.7565261471614295E-2</c:v>
                </c:pt>
                <c:pt idx="3651">
                  <c:v>8.7634633718568389E-2</c:v>
                </c:pt>
                <c:pt idx="3652">
                  <c:v>8.8445641459819715E-2</c:v>
                </c:pt>
                <c:pt idx="3653">
                  <c:v>8.8575579645852609E-2</c:v>
                </c:pt>
                <c:pt idx="3654">
                  <c:v>8.8582595519100707E-2</c:v>
                </c:pt>
                <c:pt idx="3655">
                  <c:v>8.8613239084976259E-2</c:v>
                </c:pt>
                <c:pt idx="3656">
                  <c:v>8.9287954932281616E-2</c:v>
                </c:pt>
                <c:pt idx="3657">
                  <c:v>9.0140662612110733E-2</c:v>
                </c:pt>
                <c:pt idx="3658">
                  <c:v>9.0646515289602825E-2</c:v>
                </c:pt>
                <c:pt idx="3659">
                  <c:v>9.0943066771092096E-2</c:v>
                </c:pt>
                <c:pt idx="3660">
                  <c:v>9.1003420238855326E-2</c:v>
                </c:pt>
                <c:pt idx="3661">
                  <c:v>9.1109050062001123E-2</c:v>
                </c:pt>
                <c:pt idx="3662">
                  <c:v>9.1691302042074638E-2</c:v>
                </c:pt>
                <c:pt idx="3663">
                  <c:v>9.1855669872445908E-2</c:v>
                </c:pt>
                <c:pt idx="3664">
                  <c:v>9.2288509655994722E-2</c:v>
                </c:pt>
                <c:pt idx="3665">
                  <c:v>9.3357264512534927E-2</c:v>
                </c:pt>
                <c:pt idx="3666">
                  <c:v>9.3368986928553777E-2</c:v>
                </c:pt>
                <c:pt idx="3667">
                  <c:v>9.4004971990131581E-2</c:v>
                </c:pt>
                <c:pt idx="3668">
                  <c:v>9.4061462781133767E-2</c:v>
                </c:pt>
                <c:pt idx="3669">
                  <c:v>9.4166101301410191E-2</c:v>
                </c:pt>
                <c:pt idx="3670">
                  <c:v>9.4831995715630085E-2</c:v>
                </c:pt>
                <c:pt idx="3671">
                  <c:v>9.5090641528731062E-2</c:v>
                </c:pt>
                <c:pt idx="3672">
                  <c:v>9.5561353153750112E-2</c:v>
                </c:pt>
                <c:pt idx="3673">
                  <c:v>9.5571285987680346E-2</c:v>
                </c:pt>
                <c:pt idx="3674">
                  <c:v>9.5599449977406256E-2</c:v>
                </c:pt>
                <c:pt idx="3675">
                  <c:v>9.8485825469434629E-2</c:v>
                </c:pt>
                <c:pt idx="3676">
                  <c:v>9.892009128720182E-2</c:v>
                </c:pt>
                <c:pt idx="3677">
                  <c:v>9.8969468409160641E-2</c:v>
                </c:pt>
                <c:pt idx="3678">
                  <c:v>9.9087109862734488E-2</c:v>
                </c:pt>
                <c:pt idx="3679">
                  <c:v>9.9222991600283222E-2</c:v>
                </c:pt>
                <c:pt idx="3680">
                  <c:v>9.9401022424740734E-2</c:v>
                </c:pt>
                <c:pt idx="3681">
                  <c:v>9.9574237611437882E-2</c:v>
                </c:pt>
                <c:pt idx="3682">
                  <c:v>9.9775639345895034E-2</c:v>
                </c:pt>
                <c:pt idx="3683">
                  <c:v>9.9935780831214904E-2</c:v>
                </c:pt>
                <c:pt idx="3684">
                  <c:v>0.10145778554373025</c:v>
                </c:pt>
                <c:pt idx="3685">
                  <c:v>0.10171485548231421</c:v>
                </c:pt>
                <c:pt idx="3686">
                  <c:v>0.10181655974538513</c:v>
                </c:pt>
                <c:pt idx="3687">
                  <c:v>0.1023772977714567</c:v>
                </c:pt>
                <c:pt idx="3688">
                  <c:v>0.10265037095049241</c:v>
                </c:pt>
                <c:pt idx="3689">
                  <c:v>0.10333628726941535</c:v>
                </c:pt>
                <c:pt idx="3690">
                  <c:v>0.10410594662980446</c:v>
                </c:pt>
                <c:pt idx="3691">
                  <c:v>0.10549942384215566</c:v>
                </c:pt>
                <c:pt idx="3692">
                  <c:v>0.10589378250651826</c:v>
                </c:pt>
                <c:pt idx="3693">
                  <c:v>0.10595213136934964</c:v>
                </c:pt>
                <c:pt idx="3694">
                  <c:v>0.10674065077160282</c:v>
                </c:pt>
                <c:pt idx="3695">
                  <c:v>0.10812699363222611</c:v>
                </c:pt>
                <c:pt idx="3696">
                  <c:v>0.1120583870891098</c:v>
                </c:pt>
                <c:pt idx="3697">
                  <c:v>0.11240615557697929</c:v>
                </c:pt>
                <c:pt idx="3698">
                  <c:v>0.11288032156972426</c:v>
                </c:pt>
                <c:pt idx="3699">
                  <c:v>0.11308281044926596</c:v>
                </c:pt>
                <c:pt idx="3700">
                  <c:v>0.11514701260129682</c:v>
                </c:pt>
                <c:pt idx="3701">
                  <c:v>0.11717592509151491</c:v>
                </c:pt>
                <c:pt idx="3702">
                  <c:v>0.11757087837004057</c:v>
                </c:pt>
                <c:pt idx="3703">
                  <c:v>0.11769306486471724</c:v>
                </c:pt>
                <c:pt idx="3704">
                  <c:v>0.11837620044328356</c:v>
                </c:pt>
                <c:pt idx="3705">
                  <c:v>0.119850374588591</c:v>
                </c:pt>
                <c:pt idx="3706">
                  <c:v>0.12329847402737291</c:v>
                </c:pt>
                <c:pt idx="3707">
                  <c:v>0.1233469589171374</c:v>
                </c:pt>
                <c:pt idx="3708">
                  <c:v>0.12363093543820769</c:v>
                </c:pt>
                <c:pt idx="3709">
                  <c:v>0.12375627085504032</c:v>
                </c:pt>
                <c:pt idx="3710">
                  <c:v>0.12398826888901227</c:v>
                </c:pt>
                <c:pt idx="3711">
                  <c:v>0.12682545753771618</c:v>
                </c:pt>
                <c:pt idx="3712">
                  <c:v>0.12763188973245587</c:v>
                </c:pt>
                <c:pt idx="3713">
                  <c:v>0.12777828282125694</c:v>
                </c:pt>
                <c:pt idx="3714">
                  <c:v>0.13165565403115836</c:v>
                </c:pt>
                <c:pt idx="3715">
                  <c:v>0.13238624005639332</c:v>
                </c:pt>
                <c:pt idx="3716">
                  <c:v>0.13396438229617608</c:v>
                </c:pt>
                <c:pt idx="3717">
                  <c:v>0.13468170139203459</c:v>
                </c:pt>
                <c:pt idx="3718">
                  <c:v>0.13595642386894766</c:v>
                </c:pt>
                <c:pt idx="3719">
                  <c:v>0.136654678482968</c:v>
                </c:pt>
                <c:pt idx="3720">
                  <c:v>0.13906846758924318</c:v>
                </c:pt>
                <c:pt idx="3721">
                  <c:v>0.14401710830787726</c:v>
                </c:pt>
                <c:pt idx="3722">
                  <c:v>0.14535513921864754</c:v>
                </c:pt>
                <c:pt idx="3723">
                  <c:v>0.14658273470875416</c:v>
                </c:pt>
                <c:pt idx="3724">
                  <c:v>0.14962220362780121</c:v>
                </c:pt>
                <c:pt idx="3725">
                  <c:v>0.15138381612740184</c:v>
                </c:pt>
                <c:pt idx="3726">
                  <c:v>0.19091419634988485</c:v>
                </c:pt>
                <c:pt idx="3727">
                  <c:v>0.19460403853322755</c:v>
                </c:pt>
                <c:pt idx="3728">
                  <c:v>0.20632331394960651</c:v>
                </c:pt>
                <c:pt idx="3729">
                  <c:v>0.21193890171805943</c:v>
                </c:pt>
                <c:pt idx="3730">
                  <c:v>0.22010413837430731</c:v>
                </c:pt>
                <c:pt idx="3731">
                  <c:v>0.23515310624655011</c:v>
                </c:pt>
                <c:pt idx="3732">
                  <c:v>0.24969977383407629</c:v>
                </c:pt>
                <c:pt idx="3733">
                  <c:v>0.2518536051575746</c:v>
                </c:pt>
                <c:pt idx="3734">
                  <c:v>0.27801087786370449</c:v>
                </c:pt>
                <c:pt idx="3735">
                  <c:v>0.47066349470183705</c:v>
                </c:pt>
                <c:pt idx="3736">
                  <c:v>0.93883484386155758</c:v>
                </c:pt>
              </c:numCache>
            </c:numRef>
          </c:xVal>
          <c:yVal>
            <c:numRef>
              <c:f>'Abnd Promx Fin'!$V$6:$V$3742</c:f>
              <c:numCache>
                <c:formatCode>0.00</c:formatCode>
                <c:ptCount val="3737"/>
                <c:pt idx="0">
                  <c:v>5.2615663553937697</c:v>
                </c:pt>
                <c:pt idx="1">
                  <c:v>2.5156064363416402</c:v>
                </c:pt>
                <c:pt idx="2">
                  <c:v>1.0021329291175651</c:v>
                </c:pt>
                <c:pt idx="3">
                  <c:v>2.4440130894952699</c:v>
                </c:pt>
                <c:pt idx="4">
                  <c:v>1.1393827188355732</c:v>
                </c:pt>
                <c:pt idx="5">
                  <c:v>0.85345348677224198</c:v>
                </c:pt>
                <c:pt idx="6">
                  <c:v>3.2260821321105082</c:v>
                </c:pt>
                <c:pt idx="7">
                  <c:v>1.2848968385176738</c:v>
                </c:pt>
                <c:pt idx="8">
                  <c:v>1.0167959525849308</c:v>
                </c:pt>
                <c:pt idx="9">
                  <c:v>1.3203396156393343</c:v>
                </c:pt>
                <c:pt idx="10">
                  <c:v>1.8849826499073172</c:v>
                </c:pt>
                <c:pt idx="11">
                  <c:v>2.3922529803081214</c:v>
                </c:pt>
                <c:pt idx="12">
                  <c:v>1.3087138243099816</c:v>
                </c:pt>
                <c:pt idx="13">
                  <c:v>0.58008127955681732</c:v>
                </c:pt>
                <c:pt idx="14">
                  <c:v>1.5095666544773438</c:v>
                </c:pt>
                <c:pt idx="15">
                  <c:v>1.6005007785058454</c:v>
                </c:pt>
                <c:pt idx="16">
                  <c:v>1.237944614516777</c:v>
                </c:pt>
                <c:pt idx="17">
                  <c:v>0.77549412868652678</c:v>
                </c:pt>
                <c:pt idx="18">
                  <c:v>0.82275702908455794</c:v>
                </c:pt>
                <c:pt idx="19">
                  <c:v>0.86375749575656902</c:v>
                </c:pt>
                <c:pt idx="20">
                  <c:v>1.0302281804784323</c:v>
                </c:pt>
                <c:pt idx="21">
                  <c:v>0.68797356617461614</c:v>
                </c:pt>
                <c:pt idx="22">
                  <c:v>2.5833765544814851</c:v>
                </c:pt>
                <c:pt idx="23">
                  <c:v>1.2583881447881371</c:v>
                </c:pt>
                <c:pt idx="24">
                  <c:v>0.78574981412345235</c:v>
                </c:pt>
                <c:pt idx="25">
                  <c:v>3.5150754512511306</c:v>
                </c:pt>
                <c:pt idx="26">
                  <c:v>2.9175532008800822</c:v>
                </c:pt>
                <c:pt idx="27">
                  <c:v>0.57117759641721244</c:v>
                </c:pt>
                <c:pt idx="28">
                  <c:v>2.0625205636308626</c:v>
                </c:pt>
                <c:pt idx="29">
                  <c:v>2.8195294949062988</c:v>
                </c:pt>
                <c:pt idx="30">
                  <c:v>0.63901297238904697</c:v>
                </c:pt>
                <c:pt idx="31">
                  <c:v>1.238892013921254</c:v>
                </c:pt>
                <c:pt idx="32">
                  <c:v>1.4154636411398325</c:v>
                </c:pt>
                <c:pt idx="33">
                  <c:v>0.83442466078862787</c:v>
                </c:pt>
                <c:pt idx="34">
                  <c:v>0.52179892033566666</c:v>
                </c:pt>
                <c:pt idx="35">
                  <c:v>0.88463559896548583</c:v>
                </c:pt>
                <c:pt idx="36">
                  <c:v>1.0100645242589454</c:v>
                </c:pt>
                <c:pt idx="37">
                  <c:v>0.98833095941818794</c:v>
                </c:pt>
                <c:pt idx="38">
                  <c:v>0.84271061621535692</c:v>
                </c:pt>
                <c:pt idx="39">
                  <c:v>1.5580327807224885</c:v>
                </c:pt>
                <c:pt idx="40">
                  <c:v>1.2094204470986849</c:v>
                </c:pt>
                <c:pt idx="41">
                  <c:v>0.64898355686986609</c:v>
                </c:pt>
                <c:pt idx="42">
                  <c:v>0.56016518085967382</c:v>
                </c:pt>
                <c:pt idx="43">
                  <c:v>2.4291184557836547</c:v>
                </c:pt>
                <c:pt idx="44">
                  <c:v>1.0049674500295651</c:v>
                </c:pt>
                <c:pt idx="45">
                  <c:v>2.1825312140243951</c:v>
                </c:pt>
                <c:pt idx="46">
                  <c:v>0.97472126536266857</c:v>
                </c:pt>
                <c:pt idx="47">
                  <c:v>0.62421296229410939</c:v>
                </c:pt>
                <c:pt idx="48">
                  <c:v>1.5695539530618541</c:v>
                </c:pt>
                <c:pt idx="49">
                  <c:v>2.4725357313462668</c:v>
                </c:pt>
                <c:pt idx="50">
                  <c:v>1.7133079525411614</c:v>
                </c:pt>
                <c:pt idx="51">
                  <c:v>2.8431365960245367</c:v>
                </c:pt>
                <c:pt idx="52">
                  <c:v>0.7021807605646353</c:v>
                </c:pt>
                <c:pt idx="53">
                  <c:v>1.5378150164740758</c:v>
                </c:pt>
                <c:pt idx="54">
                  <c:v>1.4732613010376829</c:v>
                </c:pt>
                <c:pt idx="55">
                  <c:v>0.94174769792012092</c:v>
                </c:pt>
                <c:pt idx="56">
                  <c:v>0.57580747536710797</c:v>
                </c:pt>
                <c:pt idx="57">
                  <c:v>0.78599766960710182</c:v>
                </c:pt>
                <c:pt idx="58">
                  <c:v>0.74319756378027046</c:v>
                </c:pt>
                <c:pt idx="59">
                  <c:v>1.5811380072391998</c:v>
                </c:pt>
                <c:pt idx="60">
                  <c:v>0.76221338067082633</c:v>
                </c:pt>
                <c:pt idx="61">
                  <c:v>0.99934731238857977</c:v>
                </c:pt>
                <c:pt idx="62">
                  <c:v>0.83413473186563269</c:v>
                </c:pt>
                <c:pt idx="63">
                  <c:v>0.92155113738624284</c:v>
                </c:pt>
                <c:pt idx="64">
                  <c:v>0.93844824628256984</c:v>
                </c:pt>
                <c:pt idx="65">
                  <c:v>0.91870178185108409</c:v>
                </c:pt>
                <c:pt idx="66">
                  <c:v>1.9769639734137632</c:v>
                </c:pt>
                <c:pt idx="67">
                  <c:v>1.4946293963911412</c:v>
                </c:pt>
                <c:pt idx="68">
                  <c:v>0.57939029505862061</c:v>
                </c:pt>
                <c:pt idx="69">
                  <c:v>1.0764520145957652</c:v>
                </c:pt>
                <c:pt idx="70">
                  <c:v>0.57948019529321992</c:v>
                </c:pt>
                <c:pt idx="71">
                  <c:v>1.407876802696544</c:v>
                </c:pt>
                <c:pt idx="72">
                  <c:v>0.91871076347697089</c:v>
                </c:pt>
                <c:pt idx="73">
                  <c:v>2.478559002831398</c:v>
                </c:pt>
                <c:pt idx="74">
                  <c:v>0.5241233275197037</c:v>
                </c:pt>
                <c:pt idx="75">
                  <c:v>2.716824347967723</c:v>
                </c:pt>
                <c:pt idx="76">
                  <c:v>0.99130319928590771</c:v>
                </c:pt>
                <c:pt idx="77">
                  <c:v>0.45857413121048807</c:v>
                </c:pt>
                <c:pt idx="78">
                  <c:v>0.92142319795358674</c:v>
                </c:pt>
                <c:pt idx="79">
                  <c:v>2.0223356723278978</c:v>
                </c:pt>
                <c:pt idx="80">
                  <c:v>1.2219726140281844</c:v>
                </c:pt>
                <c:pt idx="81">
                  <c:v>1.3510976611096301</c:v>
                </c:pt>
                <c:pt idx="82">
                  <c:v>1.0121083866520668</c:v>
                </c:pt>
                <c:pt idx="83">
                  <c:v>2.0820994134666457</c:v>
                </c:pt>
                <c:pt idx="84">
                  <c:v>0.99609965847531812</c:v>
                </c:pt>
                <c:pt idx="85">
                  <c:v>1.1349909175725867</c:v>
                </c:pt>
                <c:pt idx="86">
                  <c:v>1.2725679053433121</c:v>
                </c:pt>
                <c:pt idx="87">
                  <c:v>0.85195303423128455</c:v>
                </c:pt>
                <c:pt idx="88">
                  <c:v>1.1356163955617902</c:v>
                </c:pt>
                <c:pt idx="89">
                  <c:v>1.0955581751885886</c:v>
                </c:pt>
                <c:pt idx="90">
                  <c:v>1.0595415779124497</c:v>
                </c:pt>
                <c:pt idx="91">
                  <c:v>0.5237858700032223</c:v>
                </c:pt>
                <c:pt idx="92">
                  <c:v>0.83274059636829634</c:v>
                </c:pt>
                <c:pt idx="93">
                  <c:v>0.62524725592489661</c:v>
                </c:pt>
                <c:pt idx="94">
                  <c:v>0.69891185871614026</c:v>
                </c:pt>
                <c:pt idx="95">
                  <c:v>0.91326156900071098</c:v>
                </c:pt>
                <c:pt idx="96">
                  <c:v>0.47556330649047274</c:v>
                </c:pt>
                <c:pt idx="97">
                  <c:v>1.0420342715080224</c:v>
                </c:pt>
                <c:pt idx="98">
                  <c:v>0.9532506603328067</c:v>
                </c:pt>
                <c:pt idx="99">
                  <c:v>0.52379867983642692</c:v>
                </c:pt>
                <c:pt idx="100">
                  <c:v>1.5829205729799729</c:v>
                </c:pt>
                <c:pt idx="101">
                  <c:v>2.4647678146747549</c:v>
                </c:pt>
                <c:pt idx="102">
                  <c:v>0.40043618253476626</c:v>
                </c:pt>
                <c:pt idx="103">
                  <c:v>1.090303930160657</c:v>
                </c:pt>
                <c:pt idx="104">
                  <c:v>2.1327119234475345</c:v>
                </c:pt>
                <c:pt idx="105">
                  <c:v>1.0891895336779849</c:v>
                </c:pt>
                <c:pt idx="106">
                  <c:v>0.72315190687913322</c:v>
                </c:pt>
                <c:pt idx="107">
                  <c:v>1.1069666954916035</c:v>
                </c:pt>
                <c:pt idx="108">
                  <c:v>2.3748439395407708</c:v>
                </c:pt>
                <c:pt idx="109">
                  <c:v>0.44928965839454044</c:v>
                </c:pt>
                <c:pt idx="110">
                  <c:v>0.6272034585235321</c:v>
                </c:pt>
                <c:pt idx="111">
                  <c:v>0.8160499359831247</c:v>
                </c:pt>
                <c:pt idx="112">
                  <c:v>0.48215158323557611</c:v>
                </c:pt>
                <c:pt idx="113">
                  <c:v>0.50244119821466626</c:v>
                </c:pt>
                <c:pt idx="114">
                  <c:v>1.0074818066995184</c:v>
                </c:pt>
                <c:pt idx="115">
                  <c:v>0.42299027080181345</c:v>
                </c:pt>
                <c:pt idx="116">
                  <c:v>0.96335336430929708</c:v>
                </c:pt>
                <c:pt idx="117">
                  <c:v>0.43395943986413021</c:v>
                </c:pt>
                <c:pt idx="118">
                  <c:v>1.7662416991091296</c:v>
                </c:pt>
                <c:pt idx="119">
                  <c:v>0.68165171155880355</c:v>
                </c:pt>
                <c:pt idx="120">
                  <c:v>0.93408336144234672</c:v>
                </c:pt>
                <c:pt idx="121">
                  <c:v>0.93982334721223748</c:v>
                </c:pt>
                <c:pt idx="122">
                  <c:v>0.91229085191881309</c:v>
                </c:pt>
                <c:pt idx="123">
                  <c:v>1.0670132594592807</c:v>
                </c:pt>
                <c:pt idx="124">
                  <c:v>0.57282824275787425</c:v>
                </c:pt>
                <c:pt idx="125">
                  <c:v>0.58179579689496796</c:v>
                </c:pt>
                <c:pt idx="126">
                  <c:v>0.56303999944837535</c:v>
                </c:pt>
                <c:pt idx="127">
                  <c:v>0.5123907341695203</c:v>
                </c:pt>
                <c:pt idx="128">
                  <c:v>0.95394928626211095</c:v>
                </c:pt>
                <c:pt idx="129">
                  <c:v>2.6503252637650112</c:v>
                </c:pt>
                <c:pt idx="130">
                  <c:v>0.36827957552092627</c:v>
                </c:pt>
                <c:pt idx="131">
                  <c:v>1.7731135673947758</c:v>
                </c:pt>
                <c:pt idx="132">
                  <c:v>0.76189147394909396</c:v>
                </c:pt>
                <c:pt idx="133">
                  <c:v>0.72548362618746542</c:v>
                </c:pt>
                <c:pt idx="134">
                  <c:v>1.2930027354764411</c:v>
                </c:pt>
                <c:pt idx="135">
                  <c:v>0.57775487963775662</c:v>
                </c:pt>
                <c:pt idx="136">
                  <c:v>0.69708777016410695</c:v>
                </c:pt>
                <c:pt idx="137">
                  <c:v>0.91443292998361836</c:v>
                </c:pt>
                <c:pt idx="138">
                  <c:v>1.0354026401602869</c:v>
                </c:pt>
                <c:pt idx="139">
                  <c:v>0.75114703731412824</c:v>
                </c:pt>
                <c:pt idx="140">
                  <c:v>1.4246811142900067</c:v>
                </c:pt>
                <c:pt idx="141">
                  <c:v>0.49647565664205101</c:v>
                </c:pt>
                <c:pt idx="142">
                  <c:v>1.002478328366802</c:v>
                </c:pt>
                <c:pt idx="143">
                  <c:v>1.1125793405969322</c:v>
                </c:pt>
                <c:pt idx="144">
                  <c:v>0.4665846793724569</c:v>
                </c:pt>
                <c:pt idx="145">
                  <c:v>0.80876791338562737</c:v>
                </c:pt>
                <c:pt idx="146">
                  <c:v>0.98365788146358124</c:v>
                </c:pt>
                <c:pt idx="147">
                  <c:v>1.1760779885854427</c:v>
                </c:pt>
                <c:pt idx="148">
                  <c:v>0.83639246881178164</c:v>
                </c:pt>
                <c:pt idx="149">
                  <c:v>1.1407697561793715</c:v>
                </c:pt>
                <c:pt idx="150">
                  <c:v>0.63664114511786429</c:v>
                </c:pt>
                <c:pt idx="151">
                  <c:v>0.28560052862659308</c:v>
                </c:pt>
                <c:pt idx="152">
                  <c:v>0.55346362021627749</c:v>
                </c:pt>
                <c:pt idx="153">
                  <c:v>1.229111688317392</c:v>
                </c:pt>
                <c:pt idx="154">
                  <c:v>1.6661198990810377</c:v>
                </c:pt>
                <c:pt idx="155">
                  <c:v>0.76735664171419826</c:v>
                </c:pt>
                <c:pt idx="156">
                  <c:v>0.98188626985993521</c:v>
                </c:pt>
                <c:pt idx="157">
                  <c:v>0.43442190600505776</c:v>
                </c:pt>
                <c:pt idx="158">
                  <c:v>0.41978573961595989</c:v>
                </c:pt>
                <c:pt idx="159">
                  <c:v>1.3009534346058085</c:v>
                </c:pt>
                <c:pt idx="160">
                  <c:v>0.41695852420956997</c:v>
                </c:pt>
                <c:pt idx="161">
                  <c:v>0.63070705959120532</c:v>
                </c:pt>
                <c:pt idx="162">
                  <c:v>1.8575146766372903</c:v>
                </c:pt>
                <c:pt idx="163">
                  <c:v>0.49661136685930624</c:v>
                </c:pt>
                <c:pt idx="164">
                  <c:v>1.1192616208072184</c:v>
                </c:pt>
                <c:pt idx="165">
                  <c:v>0.56200984381590957</c:v>
                </c:pt>
                <c:pt idx="166">
                  <c:v>0.5045949557845365</c:v>
                </c:pt>
                <c:pt idx="167">
                  <c:v>1.2549734880006846</c:v>
                </c:pt>
                <c:pt idx="168">
                  <c:v>0.56053303639968244</c:v>
                </c:pt>
                <c:pt idx="169">
                  <c:v>0.5431041643802812</c:v>
                </c:pt>
                <c:pt idx="170">
                  <c:v>2.4712980860161897</c:v>
                </c:pt>
                <c:pt idx="171">
                  <c:v>0.98141990221564956</c:v>
                </c:pt>
                <c:pt idx="172">
                  <c:v>0.51711860869403736</c:v>
                </c:pt>
                <c:pt idx="173">
                  <c:v>0.84528009207873878</c:v>
                </c:pt>
                <c:pt idx="174">
                  <c:v>1.0539205566716969</c:v>
                </c:pt>
                <c:pt idx="175">
                  <c:v>0.88317803380956139</c:v>
                </c:pt>
                <c:pt idx="176">
                  <c:v>0.55188305014709582</c:v>
                </c:pt>
                <c:pt idx="177">
                  <c:v>0.61789082146816421</c:v>
                </c:pt>
                <c:pt idx="178">
                  <c:v>0.43604604949592213</c:v>
                </c:pt>
                <c:pt idx="179">
                  <c:v>0.62996335555103011</c:v>
                </c:pt>
                <c:pt idx="180">
                  <c:v>0.48742340891730951</c:v>
                </c:pt>
                <c:pt idx="181">
                  <c:v>0.51645090155073514</c:v>
                </c:pt>
                <c:pt idx="182">
                  <c:v>0.5613184961109825</c:v>
                </c:pt>
                <c:pt idx="183">
                  <c:v>1.490973729181239</c:v>
                </c:pt>
                <c:pt idx="184">
                  <c:v>1.9812106670031702</c:v>
                </c:pt>
                <c:pt idx="185">
                  <c:v>1.5610732841746084</c:v>
                </c:pt>
                <c:pt idx="186">
                  <c:v>1.0646337150610679</c:v>
                </c:pt>
                <c:pt idx="187">
                  <c:v>0.79398813353325526</c:v>
                </c:pt>
                <c:pt idx="188">
                  <c:v>0.38537356738419298</c:v>
                </c:pt>
                <c:pt idx="189">
                  <c:v>0.97740864383698811</c:v>
                </c:pt>
                <c:pt idx="190">
                  <c:v>1.4505421211974969</c:v>
                </c:pt>
                <c:pt idx="191">
                  <c:v>1.9707143573649621</c:v>
                </c:pt>
                <c:pt idx="192">
                  <c:v>0.74567113793023154</c:v>
                </c:pt>
                <c:pt idx="193">
                  <c:v>0.9640179725862188</c:v>
                </c:pt>
                <c:pt idx="194">
                  <c:v>1.0130785897076351</c:v>
                </c:pt>
                <c:pt idx="195">
                  <c:v>0.5963470750581098</c:v>
                </c:pt>
                <c:pt idx="196">
                  <c:v>1.3166851914631981</c:v>
                </c:pt>
                <c:pt idx="197">
                  <c:v>0.54074129068628463</c:v>
                </c:pt>
                <c:pt idx="198">
                  <c:v>0.71728718643611911</c:v>
                </c:pt>
                <c:pt idx="199">
                  <c:v>0.57162483429898792</c:v>
                </c:pt>
                <c:pt idx="200">
                  <c:v>1.720564330190951</c:v>
                </c:pt>
                <c:pt idx="201">
                  <c:v>1.972304410070419</c:v>
                </c:pt>
                <c:pt idx="202">
                  <c:v>1.1443227181855375</c:v>
                </c:pt>
                <c:pt idx="203">
                  <c:v>0.97153682512216488</c:v>
                </c:pt>
                <c:pt idx="204">
                  <c:v>1.0460349791330661</c:v>
                </c:pt>
                <c:pt idx="205">
                  <c:v>0.5400111664075592</c:v>
                </c:pt>
                <c:pt idx="206">
                  <c:v>0.38261496726027483</c:v>
                </c:pt>
                <c:pt idx="207">
                  <c:v>0.54937361097905002</c:v>
                </c:pt>
                <c:pt idx="208">
                  <c:v>0.9294281951108968</c:v>
                </c:pt>
                <c:pt idx="209">
                  <c:v>2.3035910419880556</c:v>
                </c:pt>
                <c:pt idx="210">
                  <c:v>1.2299128162533655</c:v>
                </c:pt>
                <c:pt idx="211">
                  <c:v>1.3353680512080284</c:v>
                </c:pt>
                <c:pt idx="212">
                  <c:v>0.98537418490885176</c:v>
                </c:pt>
                <c:pt idx="213">
                  <c:v>0.52668945673212797</c:v>
                </c:pt>
                <c:pt idx="214">
                  <c:v>1.7983439383577633</c:v>
                </c:pt>
                <c:pt idx="215">
                  <c:v>0.55656230032548715</c:v>
                </c:pt>
                <c:pt idx="216">
                  <c:v>1.1083329405330584</c:v>
                </c:pt>
                <c:pt idx="217">
                  <c:v>0.86314143946541211</c:v>
                </c:pt>
                <c:pt idx="218">
                  <c:v>0.68968825356572161</c:v>
                </c:pt>
                <c:pt idx="219">
                  <c:v>1.2274801052574251</c:v>
                </c:pt>
                <c:pt idx="220">
                  <c:v>0.58538700370945096</c:v>
                </c:pt>
                <c:pt idx="221">
                  <c:v>1.7303327228161371</c:v>
                </c:pt>
                <c:pt idx="222">
                  <c:v>1.6919543701884869</c:v>
                </c:pt>
                <c:pt idx="223">
                  <c:v>0.6341077942611526</c:v>
                </c:pt>
                <c:pt idx="224">
                  <c:v>1.4130859740529707</c:v>
                </c:pt>
                <c:pt idx="225">
                  <c:v>0.34653324873903263</c:v>
                </c:pt>
                <c:pt idx="226">
                  <c:v>0.41840244951903882</c:v>
                </c:pt>
                <c:pt idx="227">
                  <c:v>0.59001349609253673</c:v>
                </c:pt>
                <c:pt idx="228">
                  <c:v>0.30032072405727434</c:v>
                </c:pt>
                <c:pt idx="229">
                  <c:v>0.72911633240769647</c:v>
                </c:pt>
                <c:pt idx="230">
                  <c:v>0.73732946361218665</c:v>
                </c:pt>
                <c:pt idx="231">
                  <c:v>0.59117436835385484</c:v>
                </c:pt>
                <c:pt idx="232">
                  <c:v>0.65621148668470242</c:v>
                </c:pt>
                <c:pt idx="233">
                  <c:v>0.71174133590491673</c:v>
                </c:pt>
                <c:pt idx="234">
                  <c:v>0.35272384112470384</c:v>
                </c:pt>
                <c:pt idx="235">
                  <c:v>1.1248418693592641</c:v>
                </c:pt>
                <c:pt idx="236">
                  <c:v>0.78453598953631809</c:v>
                </c:pt>
                <c:pt idx="237">
                  <c:v>0.88787164158518195</c:v>
                </c:pt>
                <c:pt idx="238">
                  <c:v>2.1729596459513951</c:v>
                </c:pt>
                <c:pt idx="239">
                  <c:v>1.8328829166176197</c:v>
                </c:pt>
                <c:pt idx="240">
                  <c:v>0.76744256825929325</c:v>
                </c:pt>
                <c:pt idx="241">
                  <c:v>2.1658024292759852</c:v>
                </c:pt>
                <c:pt idx="242">
                  <c:v>0.53246161657578994</c:v>
                </c:pt>
                <c:pt idx="243">
                  <c:v>0.306489334850644</c:v>
                </c:pt>
                <c:pt idx="244">
                  <c:v>1.2397582418455342</c:v>
                </c:pt>
                <c:pt idx="245">
                  <c:v>1.4841877666003009</c:v>
                </c:pt>
                <c:pt idx="246">
                  <c:v>1.0812067928885851</c:v>
                </c:pt>
                <c:pt idx="247">
                  <c:v>0.65664849986187401</c:v>
                </c:pt>
                <c:pt idx="248">
                  <c:v>0.70731550360769635</c:v>
                </c:pt>
                <c:pt idx="249">
                  <c:v>0.78881341154416762</c:v>
                </c:pt>
                <c:pt idx="250">
                  <c:v>0.53925672497739563</c:v>
                </c:pt>
                <c:pt idx="251">
                  <c:v>0.22574643480602055</c:v>
                </c:pt>
                <c:pt idx="252">
                  <c:v>1.2482730294985438</c:v>
                </c:pt>
                <c:pt idx="253">
                  <c:v>0.58031385278172154</c:v>
                </c:pt>
                <c:pt idx="254">
                  <c:v>1.02846443845761</c:v>
                </c:pt>
                <c:pt idx="255">
                  <c:v>0.44916366778419148</c:v>
                </c:pt>
                <c:pt idx="256">
                  <c:v>0.44645651871995978</c:v>
                </c:pt>
                <c:pt idx="257">
                  <c:v>0.47237743666786763</c:v>
                </c:pt>
                <c:pt idx="258">
                  <c:v>0.41198064110465493</c:v>
                </c:pt>
                <c:pt idx="259">
                  <c:v>1.8680043854277795</c:v>
                </c:pt>
                <c:pt idx="260">
                  <c:v>0.77761493195316023</c:v>
                </c:pt>
                <c:pt idx="261">
                  <c:v>0.37902115857476815</c:v>
                </c:pt>
                <c:pt idx="262">
                  <c:v>1.2987702513505035</c:v>
                </c:pt>
                <c:pt idx="263">
                  <c:v>0.58033760357018727</c:v>
                </c:pt>
                <c:pt idx="264">
                  <c:v>0.59309562110399539</c:v>
                </c:pt>
                <c:pt idx="265">
                  <c:v>0.37203725257072773</c:v>
                </c:pt>
                <c:pt idx="266">
                  <c:v>0.49690416698631712</c:v>
                </c:pt>
                <c:pt idx="267">
                  <c:v>0.5193521875604028</c:v>
                </c:pt>
                <c:pt idx="268">
                  <c:v>1.047268078926435</c:v>
                </c:pt>
                <c:pt idx="269">
                  <c:v>0.52581541707596846</c:v>
                </c:pt>
                <c:pt idx="270">
                  <c:v>0.98258318572037739</c:v>
                </c:pt>
                <c:pt idx="271">
                  <c:v>0.38872593827278812</c:v>
                </c:pt>
                <c:pt idx="272">
                  <c:v>1.0634897210638761</c:v>
                </c:pt>
                <c:pt idx="273">
                  <c:v>0.51021895320875199</c:v>
                </c:pt>
                <c:pt idx="274">
                  <c:v>0.53110048987318137</c:v>
                </c:pt>
                <c:pt idx="275">
                  <c:v>0.35987922288660446</c:v>
                </c:pt>
                <c:pt idx="276">
                  <c:v>0.57862818604301169</c:v>
                </c:pt>
                <c:pt idx="277">
                  <c:v>0.58783027882577732</c:v>
                </c:pt>
                <c:pt idx="278">
                  <c:v>0.65996173483340914</c:v>
                </c:pt>
                <c:pt idx="279">
                  <c:v>0.62431925662675103</c:v>
                </c:pt>
                <c:pt idx="280">
                  <c:v>1.4937601845387645</c:v>
                </c:pt>
                <c:pt idx="281">
                  <c:v>0.67551881598350449</c:v>
                </c:pt>
                <c:pt idx="282">
                  <c:v>0.36511469723965506</c:v>
                </c:pt>
                <c:pt idx="283">
                  <c:v>0.48358840557964533</c:v>
                </c:pt>
                <c:pt idx="284">
                  <c:v>0.48030285129956579</c:v>
                </c:pt>
                <c:pt idx="285">
                  <c:v>0.60698027910303398</c:v>
                </c:pt>
                <c:pt idx="286">
                  <c:v>1.1781453136307343</c:v>
                </c:pt>
                <c:pt idx="287">
                  <c:v>0.35247784802869025</c:v>
                </c:pt>
                <c:pt idx="288">
                  <c:v>1.0457031635455782</c:v>
                </c:pt>
                <c:pt idx="289">
                  <c:v>0.46967473133413545</c:v>
                </c:pt>
                <c:pt idx="290">
                  <c:v>0.27436006947797459</c:v>
                </c:pt>
                <c:pt idx="291">
                  <c:v>0.97059346421399206</c:v>
                </c:pt>
                <c:pt idx="292">
                  <c:v>0.71391506519533643</c:v>
                </c:pt>
                <c:pt idx="293">
                  <c:v>2.1015302010123511</c:v>
                </c:pt>
                <c:pt idx="294">
                  <c:v>0.54350150385934359</c:v>
                </c:pt>
                <c:pt idx="295">
                  <c:v>0.50095542407173022</c:v>
                </c:pt>
                <c:pt idx="296">
                  <c:v>0.49621270382734395</c:v>
                </c:pt>
                <c:pt idx="297">
                  <c:v>0.42312977061709184</c:v>
                </c:pt>
                <c:pt idx="298">
                  <c:v>0.36893296643090184</c:v>
                </c:pt>
                <c:pt idx="299">
                  <c:v>0.85197554537915299</c:v>
                </c:pt>
                <c:pt idx="300">
                  <c:v>0.72296699500352368</c:v>
                </c:pt>
                <c:pt idx="301">
                  <c:v>0.43261466995477083</c:v>
                </c:pt>
                <c:pt idx="302">
                  <c:v>0.63609166701899433</c:v>
                </c:pt>
                <c:pt idx="303">
                  <c:v>0.61723633183016269</c:v>
                </c:pt>
                <c:pt idx="304">
                  <c:v>0.7832715660128925</c:v>
                </c:pt>
                <c:pt idx="305">
                  <c:v>0.32662276512305971</c:v>
                </c:pt>
                <c:pt idx="306">
                  <c:v>0.69594007414461467</c:v>
                </c:pt>
                <c:pt idx="307">
                  <c:v>1.1796102236813899</c:v>
                </c:pt>
                <c:pt idx="308">
                  <c:v>0.34580117218038031</c:v>
                </c:pt>
                <c:pt idx="309">
                  <c:v>0.6142709467315014</c:v>
                </c:pt>
                <c:pt idx="310">
                  <c:v>1.1330443617117343</c:v>
                </c:pt>
                <c:pt idx="311">
                  <c:v>0.68323962310820097</c:v>
                </c:pt>
                <c:pt idx="312">
                  <c:v>0.89860236886548017</c:v>
                </c:pt>
                <c:pt idx="313">
                  <c:v>0.46454923679663845</c:v>
                </c:pt>
                <c:pt idx="314">
                  <c:v>0.96855542090711366</c:v>
                </c:pt>
                <c:pt idx="315">
                  <c:v>2.1083615358301415</c:v>
                </c:pt>
                <c:pt idx="316">
                  <c:v>0.25846758875121167</c:v>
                </c:pt>
                <c:pt idx="317">
                  <c:v>0.19786369326228739</c:v>
                </c:pt>
                <c:pt idx="318">
                  <c:v>1.4548952955127332</c:v>
                </c:pt>
                <c:pt idx="319">
                  <c:v>0.31371050640856957</c:v>
                </c:pt>
                <c:pt idx="320">
                  <c:v>0.28692700484313616</c:v>
                </c:pt>
                <c:pt idx="321">
                  <c:v>0.6981206531413745</c:v>
                </c:pt>
                <c:pt idx="322">
                  <c:v>0.32239776235984724</c:v>
                </c:pt>
                <c:pt idx="323">
                  <c:v>0.29097661057167518</c:v>
                </c:pt>
                <c:pt idx="324">
                  <c:v>0.33830776171019272</c:v>
                </c:pt>
                <c:pt idx="325">
                  <c:v>0.57137225276660031</c:v>
                </c:pt>
                <c:pt idx="326">
                  <c:v>1.1794782446431613</c:v>
                </c:pt>
                <c:pt idx="327">
                  <c:v>0.29872540997666708</c:v>
                </c:pt>
                <c:pt idx="328">
                  <c:v>0.4296520937938047</c:v>
                </c:pt>
                <c:pt idx="329">
                  <c:v>0.85664862538813746</c:v>
                </c:pt>
                <c:pt idx="330">
                  <c:v>0.4854970508835848</c:v>
                </c:pt>
                <c:pt idx="331">
                  <c:v>0.5636087464957289</c:v>
                </c:pt>
                <c:pt idx="332">
                  <c:v>0.58000799287919191</c:v>
                </c:pt>
                <c:pt idx="333">
                  <c:v>0.52256845953121123</c:v>
                </c:pt>
                <c:pt idx="334">
                  <c:v>0.51703044174561241</c:v>
                </c:pt>
                <c:pt idx="335">
                  <c:v>0.4339447870973171</c:v>
                </c:pt>
                <c:pt idx="336">
                  <c:v>0.33240110444969984</c:v>
                </c:pt>
                <c:pt idx="337">
                  <c:v>0.52404280322385022</c:v>
                </c:pt>
                <c:pt idx="338">
                  <c:v>0.8078603359383687</c:v>
                </c:pt>
                <c:pt idx="339">
                  <c:v>1.3771712237040259</c:v>
                </c:pt>
                <c:pt idx="340">
                  <c:v>0.63687170079828637</c:v>
                </c:pt>
                <c:pt idx="341">
                  <c:v>0.95081115253477844</c:v>
                </c:pt>
                <c:pt idx="342">
                  <c:v>0.98383559090266992</c:v>
                </c:pt>
                <c:pt idx="343">
                  <c:v>0.2627138280023929</c:v>
                </c:pt>
                <c:pt idx="344">
                  <c:v>0.49667947335331031</c:v>
                </c:pt>
                <c:pt idx="345">
                  <c:v>0.45869669608198116</c:v>
                </c:pt>
                <c:pt idx="346">
                  <c:v>1.2656614316068142</c:v>
                </c:pt>
                <c:pt idx="347">
                  <c:v>1.0292811980796415</c:v>
                </c:pt>
                <c:pt idx="348">
                  <c:v>0.87029117247445187</c:v>
                </c:pt>
                <c:pt idx="349">
                  <c:v>0.47690108935071795</c:v>
                </c:pt>
                <c:pt idx="350">
                  <c:v>0.22123818132889392</c:v>
                </c:pt>
                <c:pt idx="351">
                  <c:v>0.45975534984240018</c:v>
                </c:pt>
                <c:pt idx="352">
                  <c:v>0.60198018215505833</c:v>
                </c:pt>
                <c:pt idx="353">
                  <c:v>0.27046737926787617</c:v>
                </c:pt>
                <c:pt idx="354">
                  <c:v>0.61697574315071224</c:v>
                </c:pt>
                <c:pt idx="355">
                  <c:v>0.33626110570059176</c:v>
                </c:pt>
                <c:pt idx="356">
                  <c:v>0.43553499177073263</c:v>
                </c:pt>
                <c:pt idx="357">
                  <c:v>0.5964736796673864</c:v>
                </c:pt>
                <c:pt idx="358">
                  <c:v>0.29887929959622628</c:v>
                </c:pt>
                <c:pt idx="359">
                  <c:v>0.55299669650861749</c:v>
                </c:pt>
                <c:pt idx="360">
                  <c:v>0.63324514153701938</c:v>
                </c:pt>
                <c:pt idx="361">
                  <c:v>1.2546800806211886</c:v>
                </c:pt>
                <c:pt idx="362">
                  <c:v>0.31131523060851812</c:v>
                </c:pt>
                <c:pt idx="363">
                  <c:v>0.43376878894312659</c:v>
                </c:pt>
                <c:pt idx="364">
                  <c:v>0.35577910682077374</c:v>
                </c:pt>
                <c:pt idx="365">
                  <c:v>0.57109657891840349</c:v>
                </c:pt>
                <c:pt idx="366">
                  <c:v>0.87894174828007032</c:v>
                </c:pt>
                <c:pt idx="367">
                  <c:v>0.29277301162598213</c:v>
                </c:pt>
                <c:pt idx="368">
                  <c:v>0.50359830029508623</c:v>
                </c:pt>
                <c:pt idx="369">
                  <c:v>1.2254945440137603</c:v>
                </c:pt>
                <c:pt idx="370">
                  <c:v>0.7555914602461985</c:v>
                </c:pt>
                <c:pt idx="371">
                  <c:v>0.70383457382219861</c:v>
                </c:pt>
                <c:pt idx="372">
                  <c:v>0.44635867264430074</c:v>
                </c:pt>
                <c:pt idx="373">
                  <c:v>0.99949393483529392</c:v>
                </c:pt>
                <c:pt idx="374">
                  <c:v>0.54249548358554744</c:v>
                </c:pt>
                <c:pt idx="375">
                  <c:v>0.87861820373636834</c:v>
                </c:pt>
                <c:pt idx="376">
                  <c:v>1.2665971395212685</c:v>
                </c:pt>
                <c:pt idx="377">
                  <c:v>1.3473536409553952</c:v>
                </c:pt>
                <c:pt idx="378">
                  <c:v>0.47191068617062593</c:v>
                </c:pt>
                <c:pt idx="379">
                  <c:v>0.43405679081091114</c:v>
                </c:pt>
                <c:pt idx="380">
                  <c:v>0.32649112340285047</c:v>
                </c:pt>
                <c:pt idx="381">
                  <c:v>0.56017244963549917</c:v>
                </c:pt>
                <c:pt idx="382">
                  <c:v>0.30371281753199347</c:v>
                </c:pt>
                <c:pt idx="383">
                  <c:v>0.44096712696970675</c:v>
                </c:pt>
                <c:pt idx="384">
                  <c:v>0.65742031378658194</c:v>
                </c:pt>
                <c:pt idx="385">
                  <c:v>0.62929135960073712</c:v>
                </c:pt>
                <c:pt idx="386">
                  <c:v>0.87239094759937119</c:v>
                </c:pt>
                <c:pt idx="387">
                  <c:v>1.1570890974911416</c:v>
                </c:pt>
                <c:pt idx="388">
                  <c:v>0.45393315703515419</c:v>
                </c:pt>
                <c:pt idx="389">
                  <c:v>0.86619524987254626</c:v>
                </c:pt>
                <c:pt idx="390">
                  <c:v>0.2482229250411811</c:v>
                </c:pt>
                <c:pt idx="391">
                  <c:v>0.40388188567214078</c:v>
                </c:pt>
                <c:pt idx="392">
                  <c:v>0.75104954337123653</c:v>
                </c:pt>
                <c:pt idx="393">
                  <c:v>0.42402302986826995</c:v>
                </c:pt>
                <c:pt idx="394">
                  <c:v>0.30144663938698807</c:v>
                </c:pt>
                <c:pt idx="395">
                  <c:v>0.31904156340914508</c:v>
                </c:pt>
                <c:pt idx="396">
                  <c:v>0.30917190945942458</c:v>
                </c:pt>
                <c:pt idx="397">
                  <c:v>0.3471206453741551</c:v>
                </c:pt>
                <c:pt idx="398">
                  <c:v>0.48944935007271217</c:v>
                </c:pt>
                <c:pt idx="399">
                  <c:v>1.1062428389666348</c:v>
                </c:pt>
                <c:pt idx="400">
                  <c:v>0.81903207026756952</c:v>
                </c:pt>
                <c:pt idx="401">
                  <c:v>0.58000795907017622</c:v>
                </c:pt>
                <c:pt idx="402">
                  <c:v>0.59625758345576696</c:v>
                </c:pt>
                <c:pt idx="403">
                  <c:v>0.94928639226075806</c:v>
                </c:pt>
                <c:pt idx="404">
                  <c:v>0.65211180319888418</c:v>
                </c:pt>
                <c:pt idx="405">
                  <c:v>0.45786972086664907</c:v>
                </c:pt>
                <c:pt idx="406">
                  <c:v>0.65428453771435002</c:v>
                </c:pt>
                <c:pt idx="407">
                  <c:v>0.40134168989085683</c:v>
                </c:pt>
                <c:pt idx="408">
                  <c:v>0.44562502022871175</c:v>
                </c:pt>
                <c:pt idx="409">
                  <c:v>0.96451085500816658</c:v>
                </c:pt>
                <c:pt idx="410">
                  <c:v>0.2087407910384268</c:v>
                </c:pt>
                <c:pt idx="411">
                  <c:v>0.81343105058974075</c:v>
                </c:pt>
                <c:pt idx="412">
                  <c:v>0.3707150758775728</c:v>
                </c:pt>
                <c:pt idx="413">
                  <c:v>0.46437114567963661</c:v>
                </c:pt>
                <c:pt idx="414">
                  <c:v>0.43002894792730506</c:v>
                </c:pt>
                <c:pt idx="415">
                  <c:v>0.96876643263716355</c:v>
                </c:pt>
                <c:pt idx="416">
                  <c:v>1.5202678898690694</c:v>
                </c:pt>
                <c:pt idx="417">
                  <c:v>0.39935929169365542</c:v>
                </c:pt>
                <c:pt idx="418">
                  <c:v>0.34331868215305633</c:v>
                </c:pt>
                <c:pt idx="419">
                  <c:v>0.26927637469714594</c:v>
                </c:pt>
                <c:pt idx="420">
                  <c:v>0.76177612443180254</c:v>
                </c:pt>
                <c:pt idx="421">
                  <c:v>0.41374932401949416</c:v>
                </c:pt>
                <c:pt idx="422">
                  <c:v>0.44533310646666313</c:v>
                </c:pt>
                <c:pt idx="423">
                  <c:v>0.31157670125310949</c:v>
                </c:pt>
                <c:pt idx="424">
                  <c:v>0.49689785551797649</c:v>
                </c:pt>
                <c:pt idx="425">
                  <c:v>0.61123780828065688</c:v>
                </c:pt>
                <c:pt idx="426">
                  <c:v>0.89851419250176534</c:v>
                </c:pt>
                <c:pt idx="427">
                  <c:v>0.70436019760605795</c:v>
                </c:pt>
                <c:pt idx="428">
                  <c:v>0.3339580740447603</c:v>
                </c:pt>
                <c:pt idx="429">
                  <c:v>0.96495652369979812</c:v>
                </c:pt>
                <c:pt idx="430">
                  <c:v>0.26863771033318501</c:v>
                </c:pt>
                <c:pt idx="431">
                  <c:v>0.42874865429628134</c:v>
                </c:pt>
                <c:pt idx="432">
                  <c:v>0.72379364407735025</c:v>
                </c:pt>
                <c:pt idx="433">
                  <c:v>0.25649705973781656</c:v>
                </c:pt>
                <c:pt idx="434">
                  <c:v>0.90154398060308416</c:v>
                </c:pt>
                <c:pt idx="435">
                  <c:v>0.35378650535521361</c:v>
                </c:pt>
                <c:pt idx="436">
                  <c:v>0.2494350696963431</c:v>
                </c:pt>
                <c:pt idx="437">
                  <c:v>0.35519489233247381</c:v>
                </c:pt>
                <c:pt idx="438">
                  <c:v>0.71452173412069764</c:v>
                </c:pt>
                <c:pt idx="439">
                  <c:v>0.28311162889597669</c:v>
                </c:pt>
                <c:pt idx="440">
                  <c:v>0.21242406336229383</c:v>
                </c:pt>
                <c:pt idx="441">
                  <c:v>0.37099675302348673</c:v>
                </c:pt>
                <c:pt idx="442">
                  <c:v>0.30668655701694375</c:v>
                </c:pt>
                <c:pt idx="443">
                  <c:v>0.76762990725850178</c:v>
                </c:pt>
                <c:pt idx="444">
                  <c:v>0.41497432191790495</c:v>
                </c:pt>
                <c:pt idx="445">
                  <c:v>0.8597642746170735</c:v>
                </c:pt>
                <c:pt idx="446">
                  <c:v>0.40940898309053081</c:v>
                </c:pt>
                <c:pt idx="447">
                  <c:v>0.30465644979005962</c:v>
                </c:pt>
                <c:pt idx="448">
                  <c:v>0.53242069358872213</c:v>
                </c:pt>
                <c:pt idx="449">
                  <c:v>0.656970576579197</c:v>
                </c:pt>
                <c:pt idx="450">
                  <c:v>0.88397754906480064</c:v>
                </c:pt>
                <c:pt idx="451">
                  <c:v>0.25989264378918131</c:v>
                </c:pt>
                <c:pt idx="452">
                  <c:v>0.25784784840330405</c:v>
                </c:pt>
                <c:pt idx="453">
                  <c:v>0.63404039736054552</c:v>
                </c:pt>
                <c:pt idx="454">
                  <c:v>0.60238856043312139</c:v>
                </c:pt>
                <c:pt idx="455">
                  <c:v>0.22878069797702219</c:v>
                </c:pt>
                <c:pt idx="456">
                  <c:v>0.83793025744883598</c:v>
                </c:pt>
                <c:pt idx="457">
                  <c:v>0.2859031375853236</c:v>
                </c:pt>
                <c:pt idx="458">
                  <c:v>1.5262495032121737</c:v>
                </c:pt>
                <c:pt idx="459">
                  <c:v>0.36862657367196944</c:v>
                </c:pt>
                <c:pt idx="460">
                  <c:v>0.65661971176179812</c:v>
                </c:pt>
                <c:pt idx="461">
                  <c:v>0.91759959852449913</c:v>
                </c:pt>
                <c:pt idx="462">
                  <c:v>0.18099796205795188</c:v>
                </c:pt>
                <c:pt idx="463">
                  <c:v>0.29525361135606104</c:v>
                </c:pt>
                <c:pt idx="464">
                  <c:v>1.6807747100730006</c:v>
                </c:pt>
                <c:pt idx="465">
                  <c:v>0.45819577761379016</c:v>
                </c:pt>
                <c:pt idx="466">
                  <c:v>0.24855052430579555</c:v>
                </c:pt>
                <c:pt idx="467">
                  <c:v>0.26991817974323812</c:v>
                </c:pt>
                <c:pt idx="468">
                  <c:v>0.48659055401068774</c:v>
                </c:pt>
                <c:pt idx="469">
                  <c:v>0.33080534819982865</c:v>
                </c:pt>
                <c:pt idx="470">
                  <c:v>0.20891379168447596</c:v>
                </c:pt>
                <c:pt idx="471">
                  <c:v>0.30132567001053551</c:v>
                </c:pt>
                <c:pt idx="472">
                  <c:v>0.52774413123267361</c:v>
                </c:pt>
                <c:pt idx="473">
                  <c:v>0.64067571424797454</c:v>
                </c:pt>
                <c:pt idx="474">
                  <c:v>0.67051284402429356</c:v>
                </c:pt>
                <c:pt idx="475">
                  <c:v>0.44931726552536005</c:v>
                </c:pt>
                <c:pt idx="476">
                  <c:v>0.29311132621544228</c:v>
                </c:pt>
                <c:pt idx="477">
                  <c:v>1.1501864726727351</c:v>
                </c:pt>
                <c:pt idx="478">
                  <c:v>0.97078176964709195</c:v>
                </c:pt>
                <c:pt idx="479">
                  <c:v>0.22413982372881341</c:v>
                </c:pt>
                <c:pt idx="480">
                  <c:v>1.9705937465527457</c:v>
                </c:pt>
                <c:pt idx="481">
                  <c:v>0.87639218429124754</c:v>
                </c:pt>
                <c:pt idx="482">
                  <c:v>0.73031873600500485</c:v>
                </c:pt>
                <c:pt idx="483">
                  <c:v>0.37541049427420192</c:v>
                </c:pt>
                <c:pt idx="484">
                  <c:v>0.39231346016319635</c:v>
                </c:pt>
                <c:pt idx="485">
                  <c:v>0.28706202122841451</c:v>
                </c:pt>
                <c:pt idx="486">
                  <c:v>0.22341700499663852</c:v>
                </c:pt>
                <c:pt idx="487">
                  <c:v>0.66392992537828865</c:v>
                </c:pt>
                <c:pt idx="488">
                  <c:v>0.48386377910324763</c:v>
                </c:pt>
                <c:pt idx="489">
                  <c:v>0.77763414650344964</c:v>
                </c:pt>
                <c:pt idx="490">
                  <c:v>0.26224421149481575</c:v>
                </c:pt>
                <c:pt idx="491">
                  <c:v>0.39243182237611351</c:v>
                </c:pt>
                <c:pt idx="492">
                  <c:v>0.23632639394238905</c:v>
                </c:pt>
                <c:pt idx="493">
                  <c:v>0.24403619624349632</c:v>
                </c:pt>
                <c:pt idx="494">
                  <c:v>0.86708172684608775</c:v>
                </c:pt>
                <c:pt idx="495">
                  <c:v>1.9460365325067612</c:v>
                </c:pt>
                <c:pt idx="496">
                  <c:v>0.22687211904230256</c:v>
                </c:pt>
                <c:pt idx="497">
                  <c:v>0.52883098504422943</c:v>
                </c:pt>
                <c:pt idx="498">
                  <c:v>0.35992063585259065</c:v>
                </c:pt>
                <c:pt idx="499">
                  <c:v>0.57367802849119498</c:v>
                </c:pt>
                <c:pt idx="500">
                  <c:v>0.44774362064482698</c:v>
                </c:pt>
                <c:pt idx="501">
                  <c:v>0.3641501072611647</c:v>
                </c:pt>
                <c:pt idx="502">
                  <c:v>0.22872421133012802</c:v>
                </c:pt>
                <c:pt idx="503">
                  <c:v>1.0143583733074319</c:v>
                </c:pt>
                <c:pt idx="504">
                  <c:v>0.77631203606466692</c:v>
                </c:pt>
                <c:pt idx="505">
                  <c:v>1.0077656540357267</c:v>
                </c:pt>
                <c:pt idx="506">
                  <c:v>0.3873550882738096</c:v>
                </c:pt>
                <c:pt idx="507">
                  <c:v>0.41389181425157801</c:v>
                </c:pt>
                <c:pt idx="508">
                  <c:v>0.22633216668547693</c:v>
                </c:pt>
                <c:pt idx="509">
                  <c:v>0.86926894160686097</c:v>
                </c:pt>
                <c:pt idx="510">
                  <c:v>0.87661633689302643</c:v>
                </c:pt>
                <c:pt idx="511">
                  <c:v>0.32765080643293204</c:v>
                </c:pt>
                <c:pt idx="512">
                  <c:v>0.40269841786632288</c:v>
                </c:pt>
                <c:pt idx="513">
                  <c:v>0.44863372568062793</c:v>
                </c:pt>
                <c:pt idx="514">
                  <c:v>0.22175274092545633</c:v>
                </c:pt>
                <c:pt idx="515">
                  <c:v>1.1243933188834339</c:v>
                </c:pt>
                <c:pt idx="516">
                  <c:v>0.2298912876063883</c:v>
                </c:pt>
                <c:pt idx="517">
                  <c:v>0.32546108506660254</c:v>
                </c:pt>
                <c:pt idx="518">
                  <c:v>0.21756583902515958</c:v>
                </c:pt>
                <c:pt idx="519">
                  <c:v>0.22481736181305587</c:v>
                </c:pt>
                <c:pt idx="520">
                  <c:v>0.27410114217456616</c:v>
                </c:pt>
                <c:pt idx="521">
                  <c:v>0.28972635132365421</c:v>
                </c:pt>
                <c:pt idx="522">
                  <c:v>0.45423236943703399</c:v>
                </c:pt>
                <c:pt idx="523">
                  <c:v>0.61341745188573749</c:v>
                </c:pt>
                <c:pt idx="524">
                  <c:v>0.28092826871327037</c:v>
                </c:pt>
                <c:pt idx="525">
                  <c:v>0.48538658343408403</c:v>
                </c:pt>
                <c:pt idx="526">
                  <c:v>0.29445151366419486</c:v>
                </c:pt>
                <c:pt idx="527">
                  <c:v>0.15217670481780715</c:v>
                </c:pt>
                <c:pt idx="528">
                  <c:v>0.24284655221736076</c:v>
                </c:pt>
                <c:pt idx="529">
                  <c:v>1.2018338439660625</c:v>
                </c:pt>
                <c:pt idx="530">
                  <c:v>0.2667148439714549</c:v>
                </c:pt>
                <c:pt idx="531">
                  <c:v>0.19475253854160715</c:v>
                </c:pt>
                <c:pt idx="532">
                  <c:v>0.32667244671244949</c:v>
                </c:pt>
                <c:pt idx="533">
                  <c:v>0.48230833490709951</c:v>
                </c:pt>
                <c:pt idx="534">
                  <c:v>0.57571184813105514</c:v>
                </c:pt>
                <c:pt idx="535">
                  <c:v>0.22471459420757328</c:v>
                </c:pt>
                <c:pt idx="536">
                  <c:v>0.9917846701152977</c:v>
                </c:pt>
                <c:pt idx="537">
                  <c:v>0.68746981642520555</c:v>
                </c:pt>
                <c:pt idx="538">
                  <c:v>9.2195810883569457E-2</c:v>
                </c:pt>
                <c:pt idx="539">
                  <c:v>0.57387599629759833</c:v>
                </c:pt>
                <c:pt idx="540">
                  <c:v>0.37016831878355189</c:v>
                </c:pt>
                <c:pt idx="541">
                  <c:v>0.23164650957614216</c:v>
                </c:pt>
                <c:pt idx="542">
                  <c:v>0.25718507973428562</c:v>
                </c:pt>
                <c:pt idx="543">
                  <c:v>0.64077377040369787</c:v>
                </c:pt>
                <c:pt idx="544">
                  <c:v>0.37641483521205016</c:v>
                </c:pt>
                <c:pt idx="545">
                  <c:v>0.2718309836975345</c:v>
                </c:pt>
                <c:pt idx="546">
                  <c:v>0.58043064777971054</c:v>
                </c:pt>
                <c:pt idx="547">
                  <c:v>0.3145147858063489</c:v>
                </c:pt>
                <c:pt idx="548">
                  <c:v>0.29490979570086912</c:v>
                </c:pt>
                <c:pt idx="549">
                  <c:v>0.60561808245947846</c:v>
                </c:pt>
                <c:pt idx="550">
                  <c:v>0.75044840882159447</c:v>
                </c:pt>
                <c:pt idx="551">
                  <c:v>0.61039737207505351</c:v>
                </c:pt>
                <c:pt idx="552">
                  <c:v>0.55608443028972998</c:v>
                </c:pt>
                <c:pt idx="553">
                  <c:v>0.35185456266575199</c:v>
                </c:pt>
                <c:pt idx="554">
                  <c:v>0.41176596118786823</c:v>
                </c:pt>
                <c:pt idx="555">
                  <c:v>0.48828427352057346</c:v>
                </c:pt>
                <c:pt idx="556">
                  <c:v>0.40993849592807269</c:v>
                </c:pt>
                <c:pt idx="557">
                  <c:v>0.51897847269213204</c:v>
                </c:pt>
                <c:pt idx="558">
                  <c:v>0.21394823608466404</c:v>
                </c:pt>
                <c:pt idx="559">
                  <c:v>0.56895900824702883</c:v>
                </c:pt>
                <c:pt idx="560">
                  <c:v>0.1657874209132946</c:v>
                </c:pt>
                <c:pt idx="561">
                  <c:v>0.48572963153949439</c:v>
                </c:pt>
                <c:pt idx="562">
                  <c:v>1.5455821133195424</c:v>
                </c:pt>
                <c:pt idx="563">
                  <c:v>0.2806788565365379</c:v>
                </c:pt>
                <c:pt idx="564">
                  <c:v>0.45047857634604183</c:v>
                </c:pt>
                <c:pt idx="565">
                  <c:v>0.25822195348375843</c:v>
                </c:pt>
                <c:pt idx="566">
                  <c:v>0.29034088260422558</c:v>
                </c:pt>
                <c:pt idx="567">
                  <c:v>0.19858389779726879</c:v>
                </c:pt>
                <c:pt idx="568">
                  <c:v>0.36388804021092758</c:v>
                </c:pt>
                <c:pt idx="569">
                  <c:v>0.75911434088112395</c:v>
                </c:pt>
                <c:pt idx="570">
                  <c:v>0.28868035892419719</c:v>
                </c:pt>
                <c:pt idx="571">
                  <c:v>0.42221416256632255</c:v>
                </c:pt>
                <c:pt idx="572">
                  <c:v>0.57237857541932935</c:v>
                </c:pt>
                <c:pt idx="573">
                  <c:v>0.3905558520728199</c:v>
                </c:pt>
                <c:pt idx="574">
                  <c:v>0.20769748322694931</c:v>
                </c:pt>
                <c:pt idx="575">
                  <c:v>0.25495502365524109</c:v>
                </c:pt>
                <c:pt idx="576">
                  <c:v>0.38033457182472252</c:v>
                </c:pt>
                <c:pt idx="577">
                  <c:v>0.57462426260390265</c:v>
                </c:pt>
                <c:pt idx="578">
                  <c:v>0.40014858825913963</c:v>
                </c:pt>
                <c:pt idx="579">
                  <c:v>0.27724575418875197</c:v>
                </c:pt>
                <c:pt idx="580">
                  <c:v>0.49111142131712415</c:v>
                </c:pt>
                <c:pt idx="581">
                  <c:v>0.24392716721002933</c:v>
                </c:pt>
                <c:pt idx="582">
                  <c:v>0.4034110470134834</c:v>
                </c:pt>
                <c:pt idx="583">
                  <c:v>0.40808006224804616</c:v>
                </c:pt>
                <c:pt idx="584">
                  <c:v>0.43648469452199712</c:v>
                </c:pt>
                <c:pt idx="585">
                  <c:v>0.21502197482714791</c:v>
                </c:pt>
                <c:pt idx="586">
                  <c:v>0.24103568655395272</c:v>
                </c:pt>
                <c:pt idx="587">
                  <c:v>0.43673436435024005</c:v>
                </c:pt>
                <c:pt idx="588">
                  <c:v>0.18819875719455939</c:v>
                </c:pt>
                <c:pt idx="589">
                  <c:v>0.40234271426820245</c:v>
                </c:pt>
                <c:pt idx="590">
                  <c:v>0.38494516877968915</c:v>
                </c:pt>
                <c:pt idx="591">
                  <c:v>0.28313960868151516</c:v>
                </c:pt>
                <c:pt idx="592">
                  <c:v>0.24374370861947608</c:v>
                </c:pt>
                <c:pt idx="593">
                  <c:v>0.36944114011338008</c:v>
                </c:pt>
                <c:pt idx="594">
                  <c:v>0.89681167319405308</c:v>
                </c:pt>
                <c:pt idx="595">
                  <c:v>1.5989299462023066</c:v>
                </c:pt>
                <c:pt idx="596">
                  <c:v>0.65496715404592165</c:v>
                </c:pt>
                <c:pt idx="597">
                  <c:v>0.29522646070420222</c:v>
                </c:pt>
                <c:pt idx="598">
                  <c:v>0.38244699147777883</c:v>
                </c:pt>
                <c:pt idx="599">
                  <c:v>0.24043977633813871</c:v>
                </c:pt>
                <c:pt idx="600">
                  <c:v>0.31223837383735292</c:v>
                </c:pt>
                <c:pt idx="601">
                  <c:v>0.33761923945395789</c:v>
                </c:pt>
                <c:pt idx="602">
                  <c:v>0.72402071352987596</c:v>
                </c:pt>
                <c:pt idx="603">
                  <c:v>0.39123215990153143</c:v>
                </c:pt>
                <c:pt idx="604">
                  <c:v>0.5455124487866938</c:v>
                </c:pt>
                <c:pt idx="605">
                  <c:v>0.48565090854022747</c:v>
                </c:pt>
                <c:pt idx="606">
                  <c:v>0.28886737867454587</c:v>
                </c:pt>
                <c:pt idx="607">
                  <c:v>0.33524831093502722</c:v>
                </c:pt>
                <c:pt idx="608">
                  <c:v>0.29105979337250476</c:v>
                </c:pt>
                <c:pt idx="609">
                  <c:v>0.36590524678022407</c:v>
                </c:pt>
                <c:pt idx="610">
                  <c:v>0.19161877891703885</c:v>
                </c:pt>
                <c:pt idx="611">
                  <c:v>0.42995251255231459</c:v>
                </c:pt>
                <c:pt idx="612">
                  <c:v>0.37522905620676311</c:v>
                </c:pt>
                <c:pt idx="613">
                  <c:v>0.64372022772927928</c:v>
                </c:pt>
                <c:pt idx="614">
                  <c:v>0.2519629101651954</c:v>
                </c:pt>
                <c:pt idx="615">
                  <c:v>0.35493751761662257</c:v>
                </c:pt>
                <c:pt idx="616">
                  <c:v>0.34812211069617144</c:v>
                </c:pt>
                <c:pt idx="617">
                  <c:v>0.36350956772193349</c:v>
                </c:pt>
                <c:pt idx="618">
                  <c:v>0.22024639761304696</c:v>
                </c:pt>
                <c:pt idx="619">
                  <c:v>0.30850360255276726</c:v>
                </c:pt>
                <c:pt idx="620">
                  <c:v>0.32156252703346405</c:v>
                </c:pt>
                <c:pt idx="621">
                  <c:v>0.49898822726402764</c:v>
                </c:pt>
                <c:pt idx="622">
                  <c:v>0.46748785932986697</c:v>
                </c:pt>
                <c:pt idx="623">
                  <c:v>0.35378510542923003</c:v>
                </c:pt>
                <c:pt idx="624">
                  <c:v>0.18704741278607179</c:v>
                </c:pt>
                <c:pt idx="625">
                  <c:v>0.19471784427271271</c:v>
                </c:pt>
                <c:pt idx="626">
                  <c:v>0.32761880984967678</c:v>
                </c:pt>
                <c:pt idx="627">
                  <c:v>0.34933714530241472</c:v>
                </c:pt>
                <c:pt idx="628">
                  <c:v>0.4339261536037643</c:v>
                </c:pt>
                <c:pt idx="629">
                  <c:v>0.38457238320483339</c:v>
                </c:pt>
                <c:pt idx="630">
                  <c:v>0.29535406882505866</c:v>
                </c:pt>
                <c:pt idx="631">
                  <c:v>1.9185706291109816</c:v>
                </c:pt>
                <c:pt idx="632">
                  <c:v>0.31224518723146633</c:v>
                </c:pt>
                <c:pt idx="633">
                  <c:v>0.20710013889594575</c:v>
                </c:pt>
                <c:pt idx="634">
                  <c:v>0.28516526687906424</c:v>
                </c:pt>
                <c:pt idx="635">
                  <c:v>0.22176970059307644</c:v>
                </c:pt>
                <c:pt idx="636">
                  <c:v>0.83828266541980512</c:v>
                </c:pt>
                <c:pt idx="637">
                  <c:v>0.19234794180670364</c:v>
                </c:pt>
                <c:pt idx="638">
                  <c:v>0.29394727410426608</c:v>
                </c:pt>
                <c:pt idx="639">
                  <c:v>0.53240978700524522</c:v>
                </c:pt>
                <c:pt idx="640">
                  <c:v>0.49112926025689713</c:v>
                </c:pt>
                <c:pt idx="641">
                  <c:v>0.1689343671869423</c:v>
                </c:pt>
                <c:pt idx="642">
                  <c:v>0.2331583500307492</c:v>
                </c:pt>
                <c:pt idx="643">
                  <c:v>0.17772402474529347</c:v>
                </c:pt>
                <c:pt idx="644">
                  <c:v>1.6440605426497112</c:v>
                </c:pt>
                <c:pt idx="645">
                  <c:v>0.25333092741685359</c:v>
                </c:pt>
                <c:pt idx="646">
                  <c:v>0.19582053016629095</c:v>
                </c:pt>
                <c:pt idx="647">
                  <c:v>0.73682709835421045</c:v>
                </c:pt>
                <c:pt idx="648">
                  <c:v>0.58872386759804829</c:v>
                </c:pt>
                <c:pt idx="649">
                  <c:v>0.29075604948507805</c:v>
                </c:pt>
                <c:pt idx="650">
                  <c:v>0.61914062107297085</c:v>
                </c:pt>
                <c:pt idx="651">
                  <c:v>0.56169756233620538</c:v>
                </c:pt>
                <c:pt idx="652">
                  <c:v>0.17940917355900621</c:v>
                </c:pt>
                <c:pt idx="653">
                  <c:v>0.31093525975430458</c:v>
                </c:pt>
                <c:pt idx="654">
                  <c:v>0.33476595888016802</c:v>
                </c:pt>
                <c:pt idx="655">
                  <c:v>0.18190476894352176</c:v>
                </c:pt>
                <c:pt idx="656">
                  <c:v>0.31381760716889195</c:v>
                </c:pt>
                <c:pt idx="657">
                  <c:v>0.21836680197677527</c:v>
                </c:pt>
                <c:pt idx="658">
                  <c:v>0.20214752538216854</c:v>
                </c:pt>
                <c:pt idx="659">
                  <c:v>0.27865618824696997</c:v>
                </c:pt>
                <c:pt idx="660">
                  <c:v>0.20518439178930017</c:v>
                </c:pt>
                <c:pt idx="661">
                  <c:v>0.32010359160907725</c:v>
                </c:pt>
                <c:pt idx="662">
                  <c:v>0.32099235899773804</c:v>
                </c:pt>
                <c:pt idx="663">
                  <c:v>1.1960943117984799</c:v>
                </c:pt>
                <c:pt idx="664">
                  <c:v>0.50387491966035436</c:v>
                </c:pt>
                <c:pt idx="665">
                  <c:v>0.71901977887772717</c:v>
                </c:pt>
                <c:pt idx="666">
                  <c:v>0.2088696714707034</c:v>
                </c:pt>
                <c:pt idx="667">
                  <c:v>0.71749315150387294</c:v>
                </c:pt>
                <c:pt idx="668">
                  <c:v>0.21643446634572977</c:v>
                </c:pt>
                <c:pt idx="669">
                  <c:v>0.3753587538450755</c:v>
                </c:pt>
                <c:pt idx="670">
                  <c:v>0.21557026252968201</c:v>
                </c:pt>
                <c:pt idx="671">
                  <c:v>0.73005366866472898</c:v>
                </c:pt>
                <c:pt idx="672">
                  <c:v>0.20883013829540437</c:v>
                </c:pt>
                <c:pt idx="673">
                  <c:v>0.23699065896350585</c:v>
                </c:pt>
                <c:pt idx="674">
                  <c:v>0.75534947856772749</c:v>
                </c:pt>
                <c:pt idx="675">
                  <c:v>0.29735503376057798</c:v>
                </c:pt>
                <c:pt idx="676">
                  <c:v>0.45904396823069599</c:v>
                </c:pt>
                <c:pt idx="677">
                  <c:v>0.43021588444137449</c:v>
                </c:pt>
                <c:pt idx="678">
                  <c:v>0.17759193478048663</c:v>
                </c:pt>
                <c:pt idx="679">
                  <c:v>1.7660777277804958</c:v>
                </c:pt>
                <c:pt idx="680">
                  <c:v>0.39228009385751678</c:v>
                </c:pt>
                <c:pt idx="681">
                  <c:v>0.19693318782317265</c:v>
                </c:pt>
                <c:pt idx="682">
                  <c:v>0.21474220595635365</c:v>
                </c:pt>
                <c:pt idx="683">
                  <c:v>0.38313558560289318</c:v>
                </c:pt>
                <c:pt idx="684">
                  <c:v>0.34711904383441849</c:v>
                </c:pt>
                <c:pt idx="685">
                  <c:v>0.23205918115632615</c:v>
                </c:pt>
                <c:pt idx="686">
                  <c:v>0.2494967309781517</c:v>
                </c:pt>
                <c:pt idx="687">
                  <c:v>0.32926024422523165</c:v>
                </c:pt>
                <c:pt idx="688">
                  <c:v>0.15817877447672751</c:v>
                </c:pt>
                <c:pt idx="689">
                  <c:v>0.27126770175493542</c:v>
                </c:pt>
                <c:pt idx="690">
                  <c:v>0.67763584627730877</c:v>
                </c:pt>
                <c:pt idx="691">
                  <c:v>0.37705800155272756</c:v>
                </c:pt>
                <c:pt idx="692">
                  <c:v>0.24262834609798117</c:v>
                </c:pt>
                <c:pt idx="693">
                  <c:v>0.19179144928620973</c:v>
                </c:pt>
                <c:pt idx="694">
                  <c:v>0.61471533846370241</c:v>
                </c:pt>
                <c:pt idx="695">
                  <c:v>0.28365561332325723</c:v>
                </c:pt>
                <c:pt idx="696">
                  <c:v>0.31939628332765463</c:v>
                </c:pt>
                <c:pt idx="697">
                  <c:v>0.31786312540431</c:v>
                </c:pt>
                <c:pt idx="698">
                  <c:v>0.2452230982383056</c:v>
                </c:pt>
                <c:pt idx="699">
                  <c:v>0.46481884607860247</c:v>
                </c:pt>
                <c:pt idx="700">
                  <c:v>0.19551880500569443</c:v>
                </c:pt>
                <c:pt idx="701">
                  <c:v>0.5524294301319409</c:v>
                </c:pt>
                <c:pt idx="702">
                  <c:v>0.54762754965274085</c:v>
                </c:pt>
                <c:pt idx="703">
                  <c:v>0.47533499264638251</c:v>
                </c:pt>
                <c:pt idx="704">
                  <c:v>0.75113762735642087</c:v>
                </c:pt>
                <c:pt idx="705">
                  <c:v>0.2891363887439839</c:v>
                </c:pt>
                <c:pt idx="706">
                  <c:v>0.2633884566510174</c:v>
                </c:pt>
                <c:pt idx="707">
                  <c:v>0.3050149212912841</c:v>
                </c:pt>
                <c:pt idx="708">
                  <c:v>0.44070765203983359</c:v>
                </c:pt>
                <c:pt idx="709">
                  <c:v>0.41300579258136672</c:v>
                </c:pt>
                <c:pt idx="710">
                  <c:v>0.45642919708530494</c:v>
                </c:pt>
                <c:pt idx="711">
                  <c:v>0.50749172731265957</c:v>
                </c:pt>
                <c:pt idx="712">
                  <c:v>0.21621749178507668</c:v>
                </c:pt>
                <c:pt idx="713">
                  <c:v>0.19585763229492986</c:v>
                </c:pt>
                <c:pt idx="714">
                  <c:v>0.41849467406012542</c:v>
                </c:pt>
                <c:pt idx="715">
                  <c:v>0.17680431262707577</c:v>
                </c:pt>
                <c:pt idx="716">
                  <c:v>0.26962003171928217</c:v>
                </c:pt>
                <c:pt idx="717">
                  <c:v>0.60726122230229806</c:v>
                </c:pt>
                <c:pt idx="718">
                  <c:v>0.42316233824309007</c:v>
                </c:pt>
                <c:pt idx="719">
                  <c:v>0.29871384846350862</c:v>
                </c:pt>
                <c:pt idx="720">
                  <c:v>0.85232575172306935</c:v>
                </c:pt>
                <c:pt idx="721">
                  <c:v>0.27516598485928778</c:v>
                </c:pt>
                <c:pt idx="722">
                  <c:v>0.16438830615111535</c:v>
                </c:pt>
                <c:pt idx="723">
                  <c:v>0.25967905138276742</c:v>
                </c:pt>
                <c:pt idx="724">
                  <c:v>0.23704285667309982</c:v>
                </c:pt>
                <c:pt idx="725">
                  <c:v>0.19181652457630022</c:v>
                </c:pt>
                <c:pt idx="726">
                  <c:v>0.4206350180447907</c:v>
                </c:pt>
                <c:pt idx="727">
                  <c:v>0.25598693996111338</c:v>
                </c:pt>
                <c:pt idx="728">
                  <c:v>0.20310430408422375</c:v>
                </c:pt>
                <c:pt idx="729">
                  <c:v>0.39563857087941268</c:v>
                </c:pt>
                <c:pt idx="730">
                  <c:v>0.65569294642624076</c:v>
                </c:pt>
                <c:pt idx="731">
                  <c:v>0.36230192142433121</c:v>
                </c:pt>
                <c:pt idx="732">
                  <c:v>0.69691202483902148</c:v>
                </c:pt>
                <c:pt idx="733">
                  <c:v>0.19124169478128245</c:v>
                </c:pt>
                <c:pt idx="734">
                  <c:v>0.32623524999148895</c:v>
                </c:pt>
                <c:pt idx="735">
                  <c:v>0.56934228922329555</c:v>
                </c:pt>
                <c:pt idx="736">
                  <c:v>0.13486803913952738</c:v>
                </c:pt>
                <c:pt idx="737">
                  <c:v>0.20570016037085281</c:v>
                </c:pt>
                <c:pt idx="738">
                  <c:v>0.18602567728654804</c:v>
                </c:pt>
                <c:pt idx="739">
                  <c:v>0.23881228513594394</c:v>
                </c:pt>
                <c:pt idx="740">
                  <c:v>0.45580618059276468</c:v>
                </c:pt>
                <c:pt idx="741">
                  <c:v>0.15284030724656267</c:v>
                </c:pt>
                <c:pt idx="742">
                  <c:v>0.21140694865393764</c:v>
                </c:pt>
                <c:pt idx="743">
                  <c:v>0.34274159873232091</c:v>
                </c:pt>
                <c:pt idx="744">
                  <c:v>0.30490873048383782</c:v>
                </c:pt>
                <c:pt idx="745">
                  <c:v>0.14563740031708175</c:v>
                </c:pt>
                <c:pt idx="746">
                  <c:v>0.24719793777752885</c:v>
                </c:pt>
                <c:pt idx="747">
                  <c:v>0.17114782101334106</c:v>
                </c:pt>
                <c:pt idx="748">
                  <c:v>0.27763952263329966</c:v>
                </c:pt>
                <c:pt idx="749">
                  <c:v>0.53928267607261049</c:v>
                </c:pt>
                <c:pt idx="750">
                  <c:v>0.85632583702956422</c:v>
                </c:pt>
                <c:pt idx="751">
                  <c:v>0.20355844019729735</c:v>
                </c:pt>
                <c:pt idx="752">
                  <c:v>0.18489550032999824</c:v>
                </c:pt>
                <c:pt idx="753">
                  <c:v>0.17436385005430427</c:v>
                </c:pt>
                <c:pt idx="754">
                  <c:v>0.2172549965550726</c:v>
                </c:pt>
                <c:pt idx="755">
                  <c:v>0.45386334878780704</c:v>
                </c:pt>
                <c:pt idx="756">
                  <c:v>0.54597977327457203</c:v>
                </c:pt>
                <c:pt idx="757">
                  <c:v>0.1703825245954273</c:v>
                </c:pt>
                <c:pt idx="758">
                  <c:v>0.35556307361602285</c:v>
                </c:pt>
                <c:pt idx="759">
                  <c:v>0.72371436147681178</c:v>
                </c:pt>
                <c:pt idx="760">
                  <c:v>0.50852800944721654</c:v>
                </c:pt>
                <c:pt idx="761">
                  <c:v>0.24423304549026073</c:v>
                </c:pt>
                <c:pt idx="762">
                  <c:v>0.23998796680859005</c:v>
                </c:pt>
                <c:pt idx="763">
                  <c:v>0.25739800829989629</c:v>
                </c:pt>
                <c:pt idx="764">
                  <c:v>0.17870680457899782</c:v>
                </c:pt>
                <c:pt idx="765">
                  <c:v>0.20405616488716119</c:v>
                </c:pt>
                <c:pt idx="766">
                  <c:v>0.15747615020945568</c:v>
                </c:pt>
                <c:pt idx="767">
                  <c:v>0.86438192088733112</c:v>
                </c:pt>
                <c:pt idx="768">
                  <c:v>0.50275186498948532</c:v>
                </c:pt>
                <c:pt idx="769">
                  <c:v>0.28622365992850851</c:v>
                </c:pt>
                <c:pt idx="770">
                  <c:v>0.17496967137012159</c:v>
                </c:pt>
                <c:pt idx="771">
                  <c:v>0.1857049195358528</c:v>
                </c:pt>
                <c:pt idx="772">
                  <c:v>0.39638209293420068</c:v>
                </c:pt>
                <c:pt idx="773">
                  <c:v>0.57319865918226409</c:v>
                </c:pt>
                <c:pt idx="774">
                  <c:v>0.18736533063017832</c:v>
                </c:pt>
                <c:pt idx="775">
                  <c:v>8.3612616535185327E-2</c:v>
                </c:pt>
                <c:pt idx="776">
                  <c:v>0.20427461452818846</c:v>
                </c:pt>
                <c:pt idx="777">
                  <c:v>0.17954300311518323</c:v>
                </c:pt>
                <c:pt idx="778">
                  <c:v>0.10949821199440442</c:v>
                </c:pt>
                <c:pt idx="779">
                  <c:v>0.41929983377147623</c:v>
                </c:pt>
                <c:pt idx="780">
                  <c:v>0.28632381157907488</c:v>
                </c:pt>
                <c:pt idx="781">
                  <c:v>0.21940776631657918</c:v>
                </c:pt>
                <c:pt idx="782">
                  <c:v>0.35552668854290848</c:v>
                </c:pt>
                <c:pt idx="783">
                  <c:v>0.18367307227894283</c:v>
                </c:pt>
                <c:pt idx="784">
                  <c:v>0.2525261517839491</c:v>
                </c:pt>
                <c:pt idx="785">
                  <c:v>0.71676646198054972</c:v>
                </c:pt>
                <c:pt idx="786">
                  <c:v>0.24608743512248721</c:v>
                </c:pt>
                <c:pt idx="787">
                  <c:v>0.13849104371294904</c:v>
                </c:pt>
                <c:pt idx="788">
                  <c:v>0.32515306485001172</c:v>
                </c:pt>
                <c:pt idx="789">
                  <c:v>0.32876469952940451</c:v>
                </c:pt>
                <c:pt idx="790">
                  <c:v>9.836180717457492E-2</c:v>
                </c:pt>
                <c:pt idx="791">
                  <c:v>0.2525120951424743</c:v>
                </c:pt>
                <c:pt idx="792">
                  <c:v>0.29996203330649457</c:v>
                </c:pt>
                <c:pt idx="793">
                  <c:v>0.2903782088308417</c:v>
                </c:pt>
                <c:pt idx="794">
                  <c:v>0.14011625005094136</c:v>
                </c:pt>
                <c:pt idx="795">
                  <c:v>0.90498682585843038</c:v>
                </c:pt>
                <c:pt idx="796">
                  <c:v>0.15162092859619811</c:v>
                </c:pt>
                <c:pt idx="797">
                  <c:v>0.20149899179564856</c:v>
                </c:pt>
                <c:pt idx="798">
                  <c:v>0.40247539591804093</c:v>
                </c:pt>
                <c:pt idx="799">
                  <c:v>0.22939376123990504</c:v>
                </c:pt>
                <c:pt idx="800">
                  <c:v>0.70146536578506691</c:v>
                </c:pt>
                <c:pt idx="801">
                  <c:v>0.24686976083373705</c:v>
                </c:pt>
                <c:pt idx="802">
                  <c:v>0.15612011618203667</c:v>
                </c:pt>
                <c:pt idx="803">
                  <c:v>0.11646874756119414</c:v>
                </c:pt>
                <c:pt idx="804">
                  <c:v>0.10657857124245533</c:v>
                </c:pt>
                <c:pt idx="805">
                  <c:v>0.12492809313056633</c:v>
                </c:pt>
                <c:pt idx="806">
                  <c:v>0.15878735638502645</c:v>
                </c:pt>
                <c:pt idx="807">
                  <c:v>0.24654368421110978</c:v>
                </c:pt>
                <c:pt idx="808">
                  <c:v>0.42342240950528154</c:v>
                </c:pt>
                <c:pt idx="809">
                  <c:v>0.15332587362769035</c:v>
                </c:pt>
                <c:pt idx="810">
                  <c:v>0.2358407514260944</c:v>
                </c:pt>
                <c:pt idx="811">
                  <c:v>0.13742694849004433</c:v>
                </c:pt>
                <c:pt idx="812">
                  <c:v>9.0763720586468921E-2</c:v>
                </c:pt>
                <c:pt idx="813">
                  <c:v>0.13312383400602118</c:v>
                </c:pt>
                <c:pt idx="814">
                  <c:v>0.35103633391485994</c:v>
                </c:pt>
                <c:pt idx="815">
                  <c:v>0.42504842867161413</c:v>
                </c:pt>
                <c:pt idx="816">
                  <c:v>0.18592157209740054</c:v>
                </c:pt>
                <c:pt idx="817">
                  <c:v>0.37933998436576205</c:v>
                </c:pt>
                <c:pt idx="818">
                  <c:v>0.22343255818712085</c:v>
                </c:pt>
                <c:pt idx="819">
                  <c:v>0.25693379981069231</c:v>
                </c:pt>
                <c:pt idx="820">
                  <c:v>0.23246269457362367</c:v>
                </c:pt>
                <c:pt idx="821">
                  <c:v>0.24218592671992048</c:v>
                </c:pt>
                <c:pt idx="822">
                  <c:v>0.19312826137372524</c:v>
                </c:pt>
                <c:pt idx="823">
                  <c:v>0.2197982181089467</c:v>
                </c:pt>
                <c:pt idx="824">
                  <c:v>0.32482532054530466</c:v>
                </c:pt>
                <c:pt idx="825">
                  <c:v>0.1437708419151415</c:v>
                </c:pt>
                <c:pt idx="826">
                  <c:v>0.4667232950851038</c:v>
                </c:pt>
                <c:pt idx="827">
                  <c:v>0.14167896270343264</c:v>
                </c:pt>
                <c:pt idx="828">
                  <c:v>0.15987789556497087</c:v>
                </c:pt>
                <c:pt idx="829">
                  <c:v>0.16325201887948973</c:v>
                </c:pt>
                <c:pt idx="830">
                  <c:v>0.24415599283684059</c:v>
                </c:pt>
                <c:pt idx="831">
                  <c:v>0.23965883648129391</c:v>
                </c:pt>
                <c:pt idx="832">
                  <c:v>0.23717116905865815</c:v>
                </c:pt>
                <c:pt idx="833">
                  <c:v>0.16077437763808361</c:v>
                </c:pt>
                <c:pt idx="834">
                  <c:v>0.19460364837405075</c:v>
                </c:pt>
                <c:pt idx="835">
                  <c:v>0.33780267665887626</c:v>
                </c:pt>
                <c:pt idx="836">
                  <c:v>0.18644755509417635</c:v>
                </c:pt>
                <c:pt idx="837">
                  <c:v>0.14554574821516603</c:v>
                </c:pt>
                <c:pt idx="838">
                  <c:v>0.29479168891754171</c:v>
                </c:pt>
                <c:pt idx="839">
                  <c:v>0.24560155428012251</c:v>
                </c:pt>
                <c:pt idx="840">
                  <c:v>1.5101632274395591</c:v>
                </c:pt>
                <c:pt idx="841">
                  <c:v>0.33065781255279708</c:v>
                </c:pt>
                <c:pt idx="842">
                  <c:v>0.19124160122522191</c:v>
                </c:pt>
                <c:pt idx="843">
                  <c:v>0.51146262025343836</c:v>
                </c:pt>
                <c:pt idx="844">
                  <c:v>0.13809549159292037</c:v>
                </c:pt>
                <c:pt idx="845">
                  <c:v>0.20150881710870772</c:v>
                </c:pt>
                <c:pt idx="846">
                  <c:v>0.23557003714414385</c:v>
                </c:pt>
                <c:pt idx="847">
                  <c:v>0.21790643793581013</c:v>
                </c:pt>
                <c:pt idx="848">
                  <c:v>0.87249139056854197</c:v>
                </c:pt>
                <c:pt idx="849">
                  <c:v>0.20627332937251991</c:v>
                </c:pt>
                <c:pt idx="850">
                  <c:v>0.35541782499516789</c:v>
                </c:pt>
                <c:pt idx="851">
                  <c:v>0.18737596718907659</c:v>
                </c:pt>
                <c:pt idx="852">
                  <c:v>0.24325711934873279</c:v>
                </c:pt>
                <c:pt idx="853">
                  <c:v>0.14631074057991997</c:v>
                </c:pt>
                <c:pt idx="854">
                  <c:v>0.16094120500631309</c:v>
                </c:pt>
                <c:pt idx="855">
                  <c:v>0.22115586237697649</c:v>
                </c:pt>
                <c:pt idx="856">
                  <c:v>0.32450059768219541</c:v>
                </c:pt>
                <c:pt idx="857">
                  <c:v>0.231943307033534</c:v>
                </c:pt>
                <c:pt idx="858">
                  <c:v>0.22474197557648207</c:v>
                </c:pt>
                <c:pt idx="859">
                  <c:v>0.1248328517782107</c:v>
                </c:pt>
                <c:pt idx="860">
                  <c:v>0.1387136035692787</c:v>
                </c:pt>
                <c:pt idx="861">
                  <c:v>0.11815681479694257</c:v>
                </c:pt>
                <c:pt idx="862">
                  <c:v>0.17658553777130093</c:v>
                </c:pt>
                <c:pt idx="863">
                  <c:v>0.18243645420978508</c:v>
                </c:pt>
                <c:pt idx="864">
                  <c:v>0.18522375208961295</c:v>
                </c:pt>
                <c:pt idx="865">
                  <c:v>0.17731477753411337</c:v>
                </c:pt>
                <c:pt idx="866">
                  <c:v>0.1665394144083597</c:v>
                </c:pt>
                <c:pt idx="867">
                  <c:v>0.18367584558827835</c:v>
                </c:pt>
                <c:pt idx="868">
                  <c:v>0.37565927742219868</c:v>
                </c:pt>
                <c:pt idx="869">
                  <c:v>0.26165188612575574</c:v>
                </c:pt>
                <c:pt idx="870">
                  <c:v>0.35628314761852681</c:v>
                </c:pt>
                <c:pt idx="871">
                  <c:v>0.14353817762651061</c:v>
                </c:pt>
                <c:pt idx="872">
                  <c:v>0.2769683616218338</c:v>
                </c:pt>
                <c:pt idx="873">
                  <c:v>0.20392639029582335</c:v>
                </c:pt>
                <c:pt idx="874">
                  <c:v>0.13486145335308641</c:v>
                </c:pt>
                <c:pt idx="875">
                  <c:v>0.19733953514122662</c:v>
                </c:pt>
                <c:pt idx="876">
                  <c:v>0.20858932212868508</c:v>
                </c:pt>
                <c:pt idx="877">
                  <c:v>0.27137552337372151</c:v>
                </c:pt>
                <c:pt idx="878">
                  <c:v>0.33774898174381374</c:v>
                </c:pt>
                <c:pt idx="879">
                  <c:v>0.2151596383154325</c:v>
                </c:pt>
                <c:pt idx="880">
                  <c:v>0.50653417995608607</c:v>
                </c:pt>
                <c:pt idx="881">
                  <c:v>0.20516307704206618</c:v>
                </c:pt>
                <c:pt idx="882">
                  <c:v>0.1811363253794058</c:v>
                </c:pt>
                <c:pt idx="883">
                  <c:v>0.11956507974711311</c:v>
                </c:pt>
                <c:pt idx="884">
                  <c:v>0.24255101717615646</c:v>
                </c:pt>
                <c:pt idx="885">
                  <c:v>0.16495499249610229</c:v>
                </c:pt>
                <c:pt idx="886">
                  <c:v>0.32681160826912448</c:v>
                </c:pt>
                <c:pt idx="887">
                  <c:v>0.21804036962865453</c:v>
                </c:pt>
                <c:pt idx="888">
                  <c:v>0.15948317328434855</c:v>
                </c:pt>
                <c:pt idx="889">
                  <c:v>0.21542139790914214</c:v>
                </c:pt>
                <c:pt idx="890">
                  <c:v>0.11493533446983839</c:v>
                </c:pt>
                <c:pt idx="891">
                  <c:v>0.18997303745125216</c:v>
                </c:pt>
                <c:pt idx="892">
                  <c:v>0.18170866546263806</c:v>
                </c:pt>
                <c:pt idx="893">
                  <c:v>0.2034693544401352</c:v>
                </c:pt>
                <c:pt idx="894">
                  <c:v>0.49264798751413735</c:v>
                </c:pt>
                <c:pt idx="895">
                  <c:v>0.14670133939735422</c:v>
                </c:pt>
                <c:pt idx="896">
                  <c:v>0.28352466554176847</c:v>
                </c:pt>
                <c:pt idx="897">
                  <c:v>0.21472905060901057</c:v>
                </c:pt>
                <c:pt idx="898">
                  <c:v>0.10910629558446683</c:v>
                </c:pt>
                <c:pt idx="899">
                  <c:v>0.20900026416100675</c:v>
                </c:pt>
                <c:pt idx="900">
                  <c:v>0.14155494995088752</c:v>
                </c:pt>
                <c:pt idx="901">
                  <c:v>0.50377700777428713</c:v>
                </c:pt>
                <c:pt idx="902">
                  <c:v>0.16273359441866611</c:v>
                </c:pt>
                <c:pt idx="903">
                  <c:v>0.15145804685044645</c:v>
                </c:pt>
                <c:pt idx="904">
                  <c:v>0.13806905934852812</c:v>
                </c:pt>
                <c:pt idx="905">
                  <c:v>9.4719272775319344E-2</c:v>
                </c:pt>
                <c:pt idx="906">
                  <c:v>1.4576825993187308</c:v>
                </c:pt>
                <c:pt idx="907">
                  <c:v>0.12319177111890352</c:v>
                </c:pt>
                <c:pt idx="908">
                  <c:v>0.20161936160199248</c:v>
                </c:pt>
                <c:pt idx="909">
                  <c:v>0.16686279700541135</c:v>
                </c:pt>
                <c:pt idx="910">
                  <c:v>0.10573137430637966</c:v>
                </c:pt>
                <c:pt idx="911">
                  <c:v>0.11879083748009626</c:v>
                </c:pt>
                <c:pt idx="912">
                  <c:v>0.44155858586347763</c:v>
                </c:pt>
                <c:pt idx="913">
                  <c:v>0.27846028604714296</c:v>
                </c:pt>
                <c:pt idx="914">
                  <c:v>0.60338154047931214</c:v>
                </c:pt>
                <c:pt idx="915">
                  <c:v>0.10933874687104603</c:v>
                </c:pt>
                <c:pt idx="916">
                  <c:v>0.1203083812055203</c:v>
                </c:pt>
                <c:pt idx="917">
                  <c:v>0.14597407936384965</c:v>
                </c:pt>
                <c:pt idx="918">
                  <c:v>0.15972006985402099</c:v>
                </c:pt>
                <c:pt idx="919">
                  <c:v>0.3772180175820935</c:v>
                </c:pt>
                <c:pt idx="920">
                  <c:v>0.19015138550584007</c:v>
                </c:pt>
                <c:pt idx="921">
                  <c:v>0.32112592437905663</c:v>
                </c:pt>
                <c:pt idx="922">
                  <c:v>0.15483630589436773</c:v>
                </c:pt>
                <c:pt idx="923">
                  <c:v>0.18602849923807971</c:v>
                </c:pt>
                <c:pt idx="924">
                  <c:v>0.7547469162120406</c:v>
                </c:pt>
                <c:pt idx="925">
                  <c:v>8.0741801185228321E-2</c:v>
                </c:pt>
                <c:pt idx="926">
                  <c:v>0.13496111124196938</c:v>
                </c:pt>
                <c:pt idx="927">
                  <c:v>0.1286724161721807</c:v>
                </c:pt>
                <c:pt idx="928">
                  <c:v>0.11709632433696995</c:v>
                </c:pt>
                <c:pt idx="929">
                  <c:v>0.13657794641321078</c:v>
                </c:pt>
                <c:pt idx="930">
                  <c:v>0.11973006854015614</c:v>
                </c:pt>
                <c:pt idx="931">
                  <c:v>0.3071099439196745</c:v>
                </c:pt>
                <c:pt idx="932">
                  <c:v>0.16196285990496648</c:v>
                </c:pt>
                <c:pt idx="933">
                  <c:v>0.25333193682803457</c:v>
                </c:pt>
                <c:pt idx="934">
                  <c:v>0.16562975526953611</c:v>
                </c:pt>
                <c:pt idx="935">
                  <c:v>0.10319843388932542</c:v>
                </c:pt>
                <c:pt idx="936">
                  <c:v>9.5456839426101669E-2</c:v>
                </c:pt>
                <c:pt idx="937">
                  <c:v>0.1480385808945697</c:v>
                </c:pt>
                <c:pt idx="938">
                  <c:v>8.3493999982502301E-2</c:v>
                </c:pt>
                <c:pt idx="939">
                  <c:v>0.14888495267210772</c:v>
                </c:pt>
                <c:pt idx="940">
                  <c:v>9.7592299124022563E-2</c:v>
                </c:pt>
                <c:pt idx="941">
                  <c:v>0.15632617739641874</c:v>
                </c:pt>
                <c:pt idx="942">
                  <c:v>0.17260954247213289</c:v>
                </c:pt>
                <c:pt idx="943">
                  <c:v>0.26403418739051898</c:v>
                </c:pt>
                <c:pt idx="944">
                  <c:v>0.13167440000819847</c:v>
                </c:pt>
                <c:pt idx="945">
                  <c:v>0.23732382010752928</c:v>
                </c:pt>
                <c:pt idx="946">
                  <c:v>0.81342543197416284</c:v>
                </c:pt>
                <c:pt idx="947">
                  <c:v>9.6159883545192226E-2</c:v>
                </c:pt>
                <c:pt idx="948">
                  <c:v>0.29631464430237842</c:v>
                </c:pt>
                <c:pt idx="949">
                  <c:v>0.36481754495237834</c:v>
                </c:pt>
                <c:pt idx="950">
                  <c:v>0.25346399126502739</c:v>
                </c:pt>
                <c:pt idx="951">
                  <c:v>0.12267396071084398</c:v>
                </c:pt>
                <c:pt idx="952">
                  <c:v>0.17778803992964221</c:v>
                </c:pt>
                <c:pt idx="953">
                  <c:v>0.19078146696677228</c:v>
                </c:pt>
                <c:pt idx="954">
                  <c:v>0.12341391843725559</c:v>
                </c:pt>
                <c:pt idx="955">
                  <c:v>0.16662113082543933</c:v>
                </c:pt>
                <c:pt idx="956">
                  <c:v>0.1164592329153767</c:v>
                </c:pt>
                <c:pt idx="957">
                  <c:v>0.12611183971072695</c:v>
                </c:pt>
                <c:pt idx="958">
                  <c:v>0.12698520919540546</c:v>
                </c:pt>
                <c:pt idx="959">
                  <c:v>0.18696538126005183</c:v>
                </c:pt>
                <c:pt idx="960">
                  <c:v>9.7180158134283143E-2</c:v>
                </c:pt>
                <c:pt idx="961">
                  <c:v>0.10319671458268995</c:v>
                </c:pt>
                <c:pt idx="962">
                  <c:v>0.13157495535348207</c:v>
                </c:pt>
                <c:pt idx="963">
                  <c:v>8.7218060309676479E-2</c:v>
                </c:pt>
                <c:pt idx="964">
                  <c:v>0.20988482303959366</c:v>
                </c:pt>
                <c:pt idx="965">
                  <c:v>0.20513595490642997</c:v>
                </c:pt>
                <c:pt idx="966">
                  <c:v>0.20908806578263603</c:v>
                </c:pt>
                <c:pt idx="967">
                  <c:v>0.3944376159658301</c:v>
                </c:pt>
                <c:pt idx="968">
                  <c:v>0.14660426624459902</c:v>
                </c:pt>
                <c:pt idx="969">
                  <c:v>0.18223360495969398</c:v>
                </c:pt>
                <c:pt idx="970">
                  <c:v>0.22539635922637935</c:v>
                </c:pt>
                <c:pt idx="971">
                  <c:v>0.1211981541830819</c:v>
                </c:pt>
                <c:pt idx="972">
                  <c:v>9.7872178224934464E-2</c:v>
                </c:pt>
                <c:pt idx="973">
                  <c:v>9.6744988514863128E-2</c:v>
                </c:pt>
                <c:pt idx="974">
                  <c:v>0.10560628032264793</c:v>
                </c:pt>
                <c:pt idx="975">
                  <c:v>0.10521254469326605</c:v>
                </c:pt>
                <c:pt idx="976">
                  <c:v>0.11013112372300407</c:v>
                </c:pt>
                <c:pt idx="977">
                  <c:v>0.1539752450589798</c:v>
                </c:pt>
                <c:pt idx="978">
                  <c:v>0.23448122454055897</c:v>
                </c:pt>
                <c:pt idx="979">
                  <c:v>0.13430524734013674</c:v>
                </c:pt>
                <c:pt idx="980">
                  <c:v>0.18222302623173231</c:v>
                </c:pt>
                <c:pt idx="981">
                  <c:v>0.12620551417197459</c:v>
                </c:pt>
                <c:pt idx="982">
                  <c:v>0.28693626029315278</c:v>
                </c:pt>
                <c:pt idx="983">
                  <c:v>0.11294361805799098</c:v>
                </c:pt>
                <c:pt idx="984">
                  <c:v>0.13903698527134697</c:v>
                </c:pt>
                <c:pt idx="985">
                  <c:v>0.11434521738901474</c:v>
                </c:pt>
                <c:pt idx="986">
                  <c:v>0.14378066452027435</c:v>
                </c:pt>
                <c:pt idx="987">
                  <c:v>0.24250953735104713</c:v>
                </c:pt>
                <c:pt idx="988">
                  <c:v>0.12621911466867883</c:v>
                </c:pt>
                <c:pt idx="989">
                  <c:v>8.9280720749521522E-2</c:v>
                </c:pt>
                <c:pt idx="990">
                  <c:v>4.5075367863404048E-2</c:v>
                </c:pt>
                <c:pt idx="991">
                  <c:v>0.11801387954251161</c:v>
                </c:pt>
                <c:pt idx="992">
                  <c:v>0.11231663872025742</c:v>
                </c:pt>
                <c:pt idx="993">
                  <c:v>0.20936932307987374</c:v>
                </c:pt>
                <c:pt idx="994">
                  <c:v>0.14198328719799527</c:v>
                </c:pt>
                <c:pt idx="995">
                  <c:v>0.13344356942697674</c:v>
                </c:pt>
                <c:pt idx="996">
                  <c:v>0.28461521465703754</c:v>
                </c:pt>
                <c:pt idx="997">
                  <c:v>0.11030846237457922</c:v>
                </c:pt>
                <c:pt idx="998">
                  <c:v>0.10572892078985266</c:v>
                </c:pt>
                <c:pt idx="999">
                  <c:v>0.10296928629105088</c:v>
                </c:pt>
                <c:pt idx="1000">
                  <c:v>0.11263294876019901</c:v>
                </c:pt>
                <c:pt idx="1001">
                  <c:v>8.6129230352287228E-2</c:v>
                </c:pt>
                <c:pt idx="1002">
                  <c:v>9.749554729207513E-2</c:v>
                </c:pt>
                <c:pt idx="1003">
                  <c:v>8.9125189187317544E-2</c:v>
                </c:pt>
                <c:pt idx="1004">
                  <c:v>0.13263527710968159</c:v>
                </c:pt>
                <c:pt idx="1005">
                  <c:v>0.10783213195431687</c:v>
                </c:pt>
                <c:pt idx="1006">
                  <c:v>0.16001760932887249</c:v>
                </c:pt>
                <c:pt idx="1007">
                  <c:v>8.1479495863012286E-2</c:v>
                </c:pt>
                <c:pt idx="1008">
                  <c:v>9.3945891862070724E-2</c:v>
                </c:pt>
                <c:pt idx="1009">
                  <c:v>0.1066702702031635</c:v>
                </c:pt>
                <c:pt idx="1010">
                  <c:v>0.13254482793273389</c:v>
                </c:pt>
                <c:pt idx="1011">
                  <c:v>0.14027212329105951</c:v>
                </c:pt>
                <c:pt idx="1012">
                  <c:v>0.14134368822628662</c:v>
                </c:pt>
                <c:pt idx="1013">
                  <c:v>0.11252416598521701</c:v>
                </c:pt>
                <c:pt idx="1014">
                  <c:v>0.18099906930283177</c:v>
                </c:pt>
                <c:pt idx="1015">
                  <c:v>6.9168730762767958E-2</c:v>
                </c:pt>
                <c:pt idx="1016">
                  <c:v>0.10865381622250027</c:v>
                </c:pt>
                <c:pt idx="1017">
                  <c:v>6.6012184736530102E-2</c:v>
                </c:pt>
                <c:pt idx="1018">
                  <c:v>8.6335027792046132E-2</c:v>
                </c:pt>
                <c:pt idx="1019">
                  <c:v>0.13533915788482026</c:v>
                </c:pt>
                <c:pt idx="1020">
                  <c:v>0.11418141771444963</c:v>
                </c:pt>
                <c:pt idx="1021">
                  <c:v>0.12436947055394428</c:v>
                </c:pt>
                <c:pt idx="1022">
                  <c:v>0.10259425441383019</c:v>
                </c:pt>
                <c:pt idx="1023">
                  <c:v>0.18469834002004826</c:v>
                </c:pt>
                <c:pt idx="1024">
                  <c:v>0.10125469882390238</c:v>
                </c:pt>
                <c:pt idx="1025">
                  <c:v>9.7589893449486736E-2</c:v>
                </c:pt>
                <c:pt idx="1026">
                  <c:v>0.11781259237934542</c:v>
                </c:pt>
                <c:pt idx="1027">
                  <c:v>0.17844504472625702</c:v>
                </c:pt>
                <c:pt idx="1028">
                  <c:v>0.13701557430152539</c:v>
                </c:pt>
                <c:pt idx="1029">
                  <c:v>0.10197898214691989</c:v>
                </c:pt>
                <c:pt idx="1030">
                  <c:v>0.16564067838937477</c:v>
                </c:pt>
                <c:pt idx="1031">
                  <c:v>0.27369217723805184</c:v>
                </c:pt>
                <c:pt idx="1032">
                  <c:v>0.10949194874843468</c:v>
                </c:pt>
                <c:pt idx="1033">
                  <c:v>0.11342490572892593</c:v>
                </c:pt>
                <c:pt idx="1034">
                  <c:v>0.10887435813100126</c:v>
                </c:pt>
                <c:pt idx="1035">
                  <c:v>0.12673266226598209</c:v>
                </c:pt>
                <c:pt idx="1036">
                  <c:v>0.12611809567417254</c:v>
                </c:pt>
                <c:pt idx="1037">
                  <c:v>0.11724037460977356</c:v>
                </c:pt>
                <c:pt idx="1038">
                  <c:v>9.240036249522339E-2</c:v>
                </c:pt>
                <c:pt idx="1039">
                  <c:v>0.36174578931149337</c:v>
                </c:pt>
                <c:pt idx="1040">
                  <c:v>0.13877301543623799</c:v>
                </c:pt>
                <c:pt idx="1041">
                  <c:v>9.8547565157468556E-2</c:v>
                </c:pt>
                <c:pt idx="1042">
                  <c:v>0.14546510383709077</c:v>
                </c:pt>
                <c:pt idx="1043">
                  <c:v>8.4804080164934861E-2</c:v>
                </c:pt>
                <c:pt idx="1044">
                  <c:v>0.11025534965801262</c:v>
                </c:pt>
                <c:pt idx="1045">
                  <c:v>0.10414234771483272</c:v>
                </c:pt>
                <c:pt idx="1046">
                  <c:v>7.5726770086254142E-2</c:v>
                </c:pt>
                <c:pt idx="1047">
                  <c:v>8.2034940089178512E-2</c:v>
                </c:pt>
                <c:pt idx="1048">
                  <c:v>9.0200801970610839E-2</c:v>
                </c:pt>
                <c:pt idx="1049">
                  <c:v>0.12983691787296975</c:v>
                </c:pt>
                <c:pt idx="1050">
                  <c:v>0.10231422452398077</c:v>
                </c:pt>
                <c:pt idx="1051">
                  <c:v>7.8734200448584576E-2</c:v>
                </c:pt>
                <c:pt idx="1052">
                  <c:v>0.16357201388832596</c:v>
                </c:pt>
                <c:pt idx="1053">
                  <c:v>8.3981099647431487E-2</c:v>
                </c:pt>
                <c:pt idx="1054">
                  <c:v>0.18520162555634842</c:v>
                </c:pt>
                <c:pt idx="1055">
                  <c:v>0.11669166531243476</c:v>
                </c:pt>
                <c:pt idx="1056">
                  <c:v>8.6259406248470116E-2</c:v>
                </c:pt>
                <c:pt idx="1057">
                  <c:v>0.12065594207758749</c:v>
                </c:pt>
                <c:pt idx="1058">
                  <c:v>0.10744146937867988</c:v>
                </c:pt>
                <c:pt idx="1059">
                  <c:v>6.3546179756528209E-2</c:v>
                </c:pt>
                <c:pt idx="1060">
                  <c:v>0.11619235570592341</c:v>
                </c:pt>
                <c:pt idx="1061">
                  <c:v>9.9806360938845415E-2</c:v>
                </c:pt>
                <c:pt idx="1062">
                  <c:v>9.8704703772007879E-2</c:v>
                </c:pt>
                <c:pt idx="1063">
                  <c:v>9.2312567686244879E-2</c:v>
                </c:pt>
                <c:pt idx="1064">
                  <c:v>8.609615137635028E-2</c:v>
                </c:pt>
                <c:pt idx="1065">
                  <c:v>0.11484891844426032</c:v>
                </c:pt>
                <c:pt idx="1066">
                  <c:v>9.2347987804976231E-2</c:v>
                </c:pt>
                <c:pt idx="1067">
                  <c:v>6.9863749219183452E-2</c:v>
                </c:pt>
                <c:pt idx="1068">
                  <c:v>0.14244508534570507</c:v>
                </c:pt>
                <c:pt idx="1069">
                  <c:v>0.10529168530795317</c:v>
                </c:pt>
                <c:pt idx="1070">
                  <c:v>9.8548955302973543E-2</c:v>
                </c:pt>
                <c:pt idx="1071">
                  <c:v>0.10417784799384719</c:v>
                </c:pt>
                <c:pt idx="1072">
                  <c:v>0.20504596864166963</c:v>
                </c:pt>
                <c:pt idx="1073">
                  <c:v>7.9616387674910458E-2</c:v>
                </c:pt>
                <c:pt idx="1074">
                  <c:v>3.2569526020809106E-2</c:v>
                </c:pt>
                <c:pt idx="1075">
                  <c:v>0.15349140062632866</c:v>
                </c:pt>
                <c:pt idx="1076">
                  <c:v>0.12541459016721318</c:v>
                </c:pt>
                <c:pt idx="1077">
                  <c:v>7.7219857132175551E-2</c:v>
                </c:pt>
                <c:pt idx="1078">
                  <c:v>5.1118386922921505E-2</c:v>
                </c:pt>
                <c:pt idx="1079">
                  <c:v>3.5555361033419074E-2</c:v>
                </c:pt>
                <c:pt idx="1080">
                  <c:v>9.8534397152223327E-2</c:v>
                </c:pt>
                <c:pt idx="1081">
                  <c:v>0.11509387380244428</c:v>
                </c:pt>
                <c:pt idx="1082">
                  <c:v>7.0204362613491028E-2</c:v>
                </c:pt>
                <c:pt idx="1083">
                  <c:v>0.10577483115628257</c:v>
                </c:pt>
                <c:pt idx="1084">
                  <c:v>9.7235440306681895E-2</c:v>
                </c:pt>
                <c:pt idx="1085">
                  <c:v>7.5661715717709521E-2</c:v>
                </c:pt>
                <c:pt idx="1086">
                  <c:v>9.7080924985183309E-2</c:v>
                </c:pt>
                <c:pt idx="1087">
                  <c:v>7.2894805020821032E-2</c:v>
                </c:pt>
                <c:pt idx="1088">
                  <c:v>7.0214358528277038E-2</c:v>
                </c:pt>
                <c:pt idx="1089">
                  <c:v>9.6574637722855572E-2</c:v>
                </c:pt>
                <c:pt idx="1090">
                  <c:v>6.3957049769494928E-2</c:v>
                </c:pt>
                <c:pt idx="1091">
                  <c:v>5.8303329229784741E-2</c:v>
                </c:pt>
                <c:pt idx="1092">
                  <c:v>8.7084883134770835E-2</c:v>
                </c:pt>
                <c:pt idx="1093">
                  <c:v>8.1904803227475023E-2</c:v>
                </c:pt>
                <c:pt idx="1094">
                  <c:v>8.2179396098809754E-2</c:v>
                </c:pt>
                <c:pt idx="1095">
                  <c:v>8.3793771294017688E-2</c:v>
                </c:pt>
                <c:pt idx="1096">
                  <c:v>8.9943921743287178E-2</c:v>
                </c:pt>
                <c:pt idx="1097">
                  <c:v>0.10692797063119158</c:v>
                </c:pt>
                <c:pt idx="1098">
                  <c:v>6.7219503780265491E-2</c:v>
                </c:pt>
                <c:pt idx="1099">
                  <c:v>9.4902801659844493E-2</c:v>
                </c:pt>
                <c:pt idx="1100">
                  <c:v>9.392553963144365E-2</c:v>
                </c:pt>
                <c:pt idx="1101">
                  <c:v>7.4059969206241916E-2</c:v>
                </c:pt>
                <c:pt idx="1102">
                  <c:v>8.9402212027725164E-2</c:v>
                </c:pt>
                <c:pt idx="1103">
                  <c:v>6.5561648703108863E-2</c:v>
                </c:pt>
                <c:pt idx="1104">
                  <c:v>7.9228246642572595E-2</c:v>
                </c:pt>
                <c:pt idx="1105">
                  <c:v>3.1245637027507048E-2</c:v>
                </c:pt>
                <c:pt idx="1106">
                  <c:v>6.5218017142179605E-2</c:v>
                </c:pt>
                <c:pt idx="1107">
                  <c:v>8.0908562114120577E-2</c:v>
                </c:pt>
                <c:pt idx="1108">
                  <c:v>5.4397951438215658E-2</c:v>
                </c:pt>
                <c:pt idx="1109">
                  <c:v>5.9615367365697391E-2</c:v>
                </c:pt>
                <c:pt idx="1110">
                  <c:v>6.1145657907213019E-2</c:v>
                </c:pt>
                <c:pt idx="1111">
                  <c:v>8.2704959933851407E-2</c:v>
                </c:pt>
                <c:pt idx="1112">
                  <c:v>8.3430286119250491E-2</c:v>
                </c:pt>
                <c:pt idx="1113">
                  <c:v>0.10419784519797805</c:v>
                </c:pt>
                <c:pt idx="1114">
                  <c:v>7.3163763778989019E-2</c:v>
                </c:pt>
                <c:pt idx="1115">
                  <c:v>6.343472048788644E-2</c:v>
                </c:pt>
                <c:pt idx="1116">
                  <c:v>5.5377734021087609E-2</c:v>
                </c:pt>
                <c:pt idx="1117">
                  <c:v>8.7137788121570983E-2</c:v>
                </c:pt>
                <c:pt idx="1118">
                  <c:v>0.10753300801700937</c:v>
                </c:pt>
                <c:pt idx="1119">
                  <c:v>5.8503579836539796E-2</c:v>
                </c:pt>
                <c:pt idx="1120">
                  <c:v>5.3909805026238704E-2</c:v>
                </c:pt>
                <c:pt idx="1121">
                  <c:v>6.1885226040208796E-2</c:v>
                </c:pt>
                <c:pt idx="1122">
                  <c:v>5.4919548241589185E-2</c:v>
                </c:pt>
                <c:pt idx="1123">
                  <c:v>2.8429092470987037E-2</c:v>
                </c:pt>
                <c:pt idx="1124">
                  <c:v>7.0577881240838372E-2</c:v>
                </c:pt>
                <c:pt idx="1125">
                  <c:v>4.9874742487104662E-2</c:v>
                </c:pt>
                <c:pt idx="1126">
                  <c:v>6.2062231086962336E-2</c:v>
                </c:pt>
                <c:pt idx="1127">
                  <c:v>5.7845502391160063E-2</c:v>
                </c:pt>
                <c:pt idx="1128">
                  <c:v>6.1573101679777469E-2</c:v>
                </c:pt>
                <c:pt idx="1129">
                  <c:v>5.6142972434336462E-2</c:v>
                </c:pt>
                <c:pt idx="1130">
                  <c:v>0.10783533735192574</c:v>
                </c:pt>
                <c:pt idx="1131">
                  <c:v>9.7494711402274156E-2</c:v>
                </c:pt>
                <c:pt idx="1132">
                  <c:v>6.1800606544072753E-2</c:v>
                </c:pt>
                <c:pt idx="1133">
                  <c:v>6.4216902416748628E-2</c:v>
                </c:pt>
                <c:pt idx="1134">
                  <c:v>6.6523266839376025E-2</c:v>
                </c:pt>
                <c:pt idx="1135">
                  <c:v>5.9071762726382579E-2</c:v>
                </c:pt>
                <c:pt idx="1136">
                  <c:v>6.3664136763976975E-2</c:v>
                </c:pt>
                <c:pt idx="1137">
                  <c:v>5.3727093556125788E-2</c:v>
                </c:pt>
                <c:pt idx="1138">
                  <c:v>6.0378518924162614E-2</c:v>
                </c:pt>
                <c:pt idx="1139">
                  <c:v>5.7983013048962626E-2</c:v>
                </c:pt>
                <c:pt idx="1140">
                  <c:v>0.1102548028924039</c:v>
                </c:pt>
                <c:pt idx="1141">
                  <c:v>7.5928624243089438E-2</c:v>
                </c:pt>
                <c:pt idx="1142">
                  <c:v>5.607024694859445E-2</c:v>
                </c:pt>
                <c:pt idx="1143">
                  <c:v>4.9558934220880174E-2</c:v>
                </c:pt>
                <c:pt idx="1144">
                  <c:v>4.8639974566933808E-2</c:v>
                </c:pt>
                <c:pt idx="1145">
                  <c:v>1.5563818500315281E-2</c:v>
                </c:pt>
                <c:pt idx="1146">
                  <c:v>4.6529234013724288E-2</c:v>
                </c:pt>
                <c:pt idx="1147">
                  <c:v>7.6838211975938681E-2</c:v>
                </c:pt>
                <c:pt idx="1148">
                  <c:v>0.11161888303984628</c:v>
                </c:pt>
                <c:pt idx="1149">
                  <c:v>8.0012358386648746E-2</c:v>
                </c:pt>
                <c:pt idx="1150">
                  <c:v>7.6381760360410195E-2</c:v>
                </c:pt>
                <c:pt idx="1151">
                  <c:v>4.7142936715252985E-2</c:v>
                </c:pt>
                <c:pt idx="1152">
                  <c:v>3.9451970227380583E-2</c:v>
                </c:pt>
                <c:pt idx="1153">
                  <c:v>6.4504284714288693E-2</c:v>
                </c:pt>
                <c:pt idx="1154">
                  <c:v>4.6066719842168043E-2</c:v>
                </c:pt>
                <c:pt idx="1155">
                  <c:v>5.3849059765652928E-2</c:v>
                </c:pt>
                <c:pt idx="1156">
                  <c:v>7.429940584982174E-2</c:v>
                </c:pt>
                <c:pt idx="1157">
                  <c:v>6.8183140019342614E-2</c:v>
                </c:pt>
                <c:pt idx="1158">
                  <c:v>4.5695772254622916E-2</c:v>
                </c:pt>
                <c:pt idx="1159">
                  <c:v>5.8352523331898672E-2</c:v>
                </c:pt>
                <c:pt idx="1160">
                  <c:v>4.7616945937197924E-2</c:v>
                </c:pt>
                <c:pt idx="1161">
                  <c:v>4.5146927539203963E-2</c:v>
                </c:pt>
                <c:pt idx="1162">
                  <c:v>3.9410934058198357E-2</c:v>
                </c:pt>
                <c:pt idx="1163">
                  <c:v>5.3530417642967787E-2</c:v>
                </c:pt>
                <c:pt idx="1164">
                  <c:v>4.1869033363685061E-2</c:v>
                </c:pt>
                <c:pt idx="1165">
                  <c:v>7.4705271140853124E-2</c:v>
                </c:pt>
                <c:pt idx="1166">
                  <c:v>4.3358275481024014E-2</c:v>
                </c:pt>
                <c:pt idx="1167">
                  <c:v>4.8328931660562152E-2</c:v>
                </c:pt>
                <c:pt idx="1168">
                  <c:v>4.3685958125103556E-2</c:v>
                </c:pt>
                <c:pt idx="1169">
                  <c:v>5.6950671488358216E-2</c:v>
                </c:pt>
                <c:pt idx="1170">
                  <c:v>3.8900394395379206E-2</c:v>
                </c:pt>
                <c:pt idx="1171">
                  <c:v>2.909254118694388E-2</c:v>
                </c:pt>
                <c:pt idx="1172">
                  <c:v>6.5218153940274054E-2</c:v>
                </c:pt>
                <c:pt idx="1173">
                  <c:v>5.8019070961692051E-2</c:v>
                </c:pt>
                <c:pt idx="1174">
                  <c:v>5.3070079308216452E-2</c:v>
                </c:pt>
                <c:pt idx="1175">
                  <c:v>2.3004818789490247E-2</c:v>
                </c:pt>
                <c:pt idx="1176">
                  <c:v>5.5874543636641689E-2</c:v>
                </c:pt>
                <c:pt idx="1177">
                  <c:v>4.8000157953057163E-2</c:v>
                </c:pt>
                <c:pt idx="1178">
                  <c:v>3.4423273021891382E-2</c:v>
                </c:pt>
                <c:pt idx="1179">
                  <c:v>4.6577219492011573E-2</c:v>
                </c:pt>
                <c:pt idx="1180">
                  <c:v>4.20713279360206E-2</c:v>
                </c:pt>
                <c:pt idx="1181">
                  <c:v>5.8760380648410424E-2</c:v>
                </c:pt>
                <c:pt idx="1182">
                  <c:v>4.7916052934768125E-2</c:v>
                </c:pt>
                <c:pt idx="1183">
                  <c:v>5.7527684402136521E-2</c:v>
                </c:pt>
                <c:pt idx="1184">
                  <c:v>5.3066759143662205E-2</c:v>
                </c:pt>
                <c:pt idx="1185">
                  <c:v>3.4210030437803754E-2</c:v>
                </c:pt>
                <c:pt idx="1186">
                  <c:v>3.6781415311804337E-2</c:v>
                </c:pt>
                <c:pt idx="1187">
                  <c:v>0.10521415255533811</c:v>
                </c:pt>
                <c:pt idx="1188">
                  <c:v>4.0899128275635875E-2</c:v>
                </c:pt>
                <c:pt idx="1189">
                  <c:v>2.2085010216777095E-2</c:v>
                </c:pt>
                <c:pt idx="1190">
                  <c:v>4.8922995983072676E-2</c:v>
                </c:pt>
                <c:pt idx="1191">
                  <c:v>6.010329377718672E-2</c:v>
                </c:pt>
                <c:pt idx="1192">
                  <c:v>5.5540590582709846E-2</c:v>
                </c:pt>
                <c:pt idx="1193">
                  <c:v>4.3414931675870592E-2</c:v>
                </c:pt>
                <c:pt idx="1194">
                  <c:v>2.6611246239338034E-2</c:v>
                </c:pt>
                <c:pt idx="1195">
                  <c:v>4.4331311350171182E-2</c:v>
                </c:pt>
                <c:pt idx="1196">
                  <c:v>3.6496981634421048E-2</c:v>
                </c:pt>
                <c:pt idx="1197">
                  <c:v>2.4572325601420846E-2</c:v>
                </c:pt>
                <c:pt idx="1198">
                  <c:v>2.4336475239066232E-2</c:v>
                </c:pt>
                <c:pt idx="1199">
                  <c:v>4.3636022768422635E-4</c:v>
                </c:pt>
                <c:pt idx="1200">
                  <c:v>3.0200901567244934E-2</c:v>
                </c:pt>
                <c:pt idx="1201">
                  <c:v>3.8740454575535349E-2</c:v>
                </c:pt>
                <c:pt idx="1202">
                  <c:v>5.4935327321097384E-2</c:v>
                </c:pt>
                <c:pt idx="1203">
                  <c:v>4.6558125378041729E-2</c:v>
                </c:pt>
                <c:pt idx="1204">
                  <c:v>4.9283418468509532E-3</c:v>
                </c:pt>
                <c:pt idx="1205">
                  <c:v>4.7409676779033058E-2</c:v>
                </c:pt>
                <c:pt idx="1206">
                  <c:v>7.5621376496853411E-3</c:v>
                </c:pt>
                <c:pt idx="1207">
                  <c:v>3.662774343614264E-2</c:v>
                </c:pt>
                <c:pt idx="1208">
                  <c:v>4.1501121030195374E-3</c:v>
                </c:pt>
                <c:pt idx="1209">
                  <c:v>2.5598357093673339E-3</c:v>
                </c:pt>
                <c:pt idx="1210">
                  <c:v>1.7623496899493284E-2</c:v>
                </c:pt>
                <c:pt idx="1211">
                  <c:v>2.4245724935181422E-2</c:v>
                </c:pt>
                <c:pt idx="1212">
                  <c:v>2.7700891672540476E-2</c:v>
                </c:pt>
                <c:pt idx="1213">
                  <c:v>5.8605050361469702E-3</c:v>
                </c:pt>
                <c:pt idx="1214">
                  <c:v>2.2632595632179422E-2</c:v>
                </c:pt>
                <c:pt idx="1215">
                  <c:v>2.5266711399157774E-2</c:v>
                </c:pt>
                <c:pt idx="1216">
                  <c:v>2.7491661888747975E-2</c:v>
                </c:pt>
                <c:pt idx="1217">
                  <c:v>4.1364532124179142E-2</c:v>
                </c:pt>
                <c:pt idx="1218">
                  <c:v>1.9606055578653796E-2</c:v>
                </c:pt>
                <c:pt idx="1219">
                  <c:v>6.9580394610626786E-3</c:v>
                </c:pt>
                <c:pt idx="1220">
                  <c:v>0.10162175365446247</c:v>
                </c:pt>
                <c:pt idx="1221">
                  <c:v>1.5895066977293863E-2</c:v>
                </c:pt>
                <c:pt idx="1222">
                  <c:v>4.3231111906199049E-2</c:v>
                </c:pt>
                <c:pt idx="1223">
                  <c:v>1.6464782022722523E-2</c:v>
                </c:pt>
                <c:pt idx="1224">
                  <c:v>3.1717324062873406E-2</c:v>
                </c:pt>
                <c:pt idx="1225">
                  <c:v>1.9632636787620374E-2</c:v>
                </c:pt>
                <c:pt idx="1226">
                  <c:v>4.4117031209832375E-2</c:v>
                </c:pt>
                <c:pt idx="1227">
                  <c:v>2.2782467657623047E-2</c:v>
                </c:pt>
                <c:pt idx="1228">
                  <c:v>2.2548637094805105E-2</c:v>
                </c:pt>
                <c:pt idx="1229">
                  <c:v>1.0736592773621892E-2</c:v>
                </c:pt>
                <c:pt idx="1230">
                  <c:v>1.5861474118955915E-2</c:v>
                </c:pt>
                <c:pt idx="1231">
                  <c:v>2.8338190425456669E-2</c:v>
                </c:pt>
                <c:pt idx="1232">
                  <c:v>1.5998997021642876E-2</c:v>
                </c:pt>
                <c:pt idx="1233">
                  <c:v>6.8325547410700276E-3</c:v>
                </c:pt>
                <c:pt idx="1234">
                  <c:v>2.5112002412456529E-2</c:v>
                </c:pt>
                <c:pt idx="1235">
                  <c:v>4.7577946449948762E-3</c:v>
                </c:pt>
                <c:pt idx="1236">
                  <c:v>4.2430407522177728E-2</c:v>
                </c:pt>
                <c:pt idx="1237">
                  <c:v>8.4206770276332339E-3</c:v>
                </c:pt>
                <c:pt idx="1238">
                  <c:v>1.5756080566631747E-2</c:v>
                </c:pt>
                <c:pt idx="1239">
                  <c:v>2.9976157815007225E-2</c:v>
                </c:pt>
                <c:pt idx="1240">
                  <c:v>1.2058897456917798E-2</c:v>
                </c:pt>
                <c:pt idx="1241">
                  <c:v>3.2027293286467785E-2</c:v>
                </c:pt>
                <c:pt idx="1242">
                  <c:v>1.9306492901671881E-2</c:v>
                </c:pt>
                <c:pt idx="1243">
                  <c:v>3.5191466298173978E-3</c:v>
                </c:pt>
                <c:pt idx="1244">
                  <c:v>1.5211145713132009E-2</c:v>
                </c:pt>
                <c:pt idx="1245">
                  <c:v>8.8271661302637174E-3</c:v>
                </c:pt>
                <c:pt idx="1246">
                  <c:v>2.8145965263919281E-4</c:v>
                </c:pt>
                <c:pt idx="1247">
                  <c:v>2.1389435540931472E-2</c:v>
                </c:pt>
                <c:pt idx="1248">
                  <c:v>4.9300972180307493E-3</c:v>
                </c:pt>
                <c:pt idx="1249">
                  <c:v>5.4092163097495011E-2</c:v>
                </c:pt>
                <c:pt idx="1250">
                  <c:v>2.6589247436083305E-2</c:v>
                </c:pt>
                <c:pt idx="1251">
                  <c:v>2.3256212893603908E-2</c:v>
                </c:pt>
                <c:pt idx="1252">
                  <c:v>1.9536028347418872E-2</c:v>
                </c:pt>
                <c:pt idx="1253">
                  <c:v>3.4945372972502164E-2</c:v>
                </c:pt>
                <c:pt idx="1254">
                  <c:v>1.5871578512352057E-2</c:v>
                </c:pt>
                <c:pt idx="1255">
                  <c:v>9.2834258559399471E-3</c:v>
                </c:pt>
                <c:pt idx="1256">
                  <c:v>3.8225177150064647E-2</c:v>
                </c:pt>
                <c:pt idx="1257">
                  <c:v>2.3129501884778012E-4</c:v>
                </c:pt>
                <c:pt idx="1258">
                  <c:v>9.6754359022834108E-3</c:v>
                </c:pt>
                <c:pt idx="1259">
                  <c:v>3.9086212270933582E-3</c:v>
                </c:pt>
                <c:pt idx="1260">
                  <c:v>5.0440093870021054E-2</c:v>
                </c:pt>
                <c:pt idx="1261">
                  <c:v>3.6088332042536697E-2</c:v>
                </c:pt>
                <c:pt idx="1262">
                  <c:v>1.857269957745971E-2</c:v>
                </c:pt>
                <c:pt idx="1263">
                  <c:v>3.9442507413834593E-2</c:v>
                </c:pt>
                <c:pt idx="1264">
                  <c:v>2.9779176201494329E-2</c:v>
                </c:pt>
                <c:pt idx="1265">
                  <c:v>2.9373475405991872E-2</c:v>
                </c:pt>
                <c:pt idx="1266">
                  <c:v>1.7797845724963839E-2</c:v>
                </c:pt>
                <c:pt idx="1267">
                  <c:v>2.5260723873342808E-3</c:v>
                </c:pt>
                <c:pt idx="1268">
                  <c:v>3.1763166479006795E-2</c:v>
                </c:pt>
                <c:pt idx="1269">
                  <c:v>3.2165794308429557E-2</c:v>
                </c:pt>
                <c:pt idx="1270">
                  <c:v>5.6657759204453546E-2</c:v>
                </c:pt>
                <c:pt idx="1271">
                  <c:v>7.910025298783159E-2</c:v>
                </c:pt>
                <c:pt idx="1272">
                  <c:v>2.229075903512201E-2</c:v>
                </c:pt>
                <c:pt idx="1273">
                  <c:v>6.8126976231252913E-3</c:v>
                </c:pt>
                <c:pt idx="1274">
                  <c:v>2.8410197115450011E-3</c:v>
                </c:pt>
                <c:pt idx="1275">
                  <c:v>5.3192466396621542E-2</c:v>
                </c:pt>
                <c:pt idx="1276">
                  <c:v>4.7866372791453095E-2</c:v>
                </c:pt>
                <c:pt idx="1277">
                  <c:v>2.0017487883946593E-2</c:v>
                </c:pt>
                <c:pt idx="1278">
                  <c:v>7.6675838178866728E-3</c:v>
                </c:pt>
                <c:pt idx="1279">
                  <c:v>1.8691215368131047E-2</c:v>
                </c:pt>
                <c:pt idx="1280">
                  <c:v>1.0339182473365205E-2</c:v>
                </c:pt>
                <c:pt idx="1281">
                  <c:v>7.6816101727193886E-2</c:v>
                </c:pt>
                <c:pt idx="1282">
                  <c:v>3.5034531530178506E-2</c:v>
                </c:pt>
                <c:pt idx="1283">
                  <c:v>0.14643931875287408</c:v>
                </c:pt>
                <c:pt idx="1284">
                  <c:v>1.0345903928154541E-2</c:v>
                </c:pt>
                <c:pt idx="1285">
                  <c:v>8.6270990385679727E-3</c:v>
                </c:pt>
                <c:pt idx="1286">
                  <c:v>1.9647546459858323E-2</c:v>
                </c:pt>
                <c:pt idx="1287">
                  <c:v>6.2007032747491819E-3</c:v>
                </c:pt>
                <c:pt idx="1288">
                  <c:v>6.1453629722547478E-3</c:v>
                </c:pt>
                <c:pt idx="1289">
                  <c:v>1.6450469069242916E-2</c:v>
                </c:pt>
                <c:pt idx="1290">
                  <c:v>6.1256428913417767E-2</c:v>
                </c:pt>
                <c:pt idx="1291">
                  <c:v>1.3827556990871067E-2</c:v>
                </c:pt>
                <c:pt idx="1292">
                  <c:v>4.4837077851474949E-2</c:v>
                </c:pt>
                <c:pt idx="1293">
                  <c:v>4.3705640125150554E-3</c:v>
                </c:pt>
                <c:pt idx="1294">
                  <c:v>0.10014780215580078</c:v>
                </c:pt>
                <c:pt idx="1295">
                  <c:v>5.7047598206170197E-2</c:v>
                </c:pt>
                <c:pt idx="1296">
                  <c:v>4.6957193265706181E-2</c:v>
                </c:pt>
                <c:pt idx="1297">
                  <c:v>4.009265182696925E-2</c:v>
                </c:pt>
                <c:pt idx="1298">
                  <c:v>7.1449172069371916E-2</c:v>
                </c:pt>
                <c:pt idx="1299">
                  <c:v>1.38610761140847E-2</c:v>
                </c:pt>
                <c:pt idx="1300">
                  <c:v>8.7065182262916888E-2</c:v>
                </c:pt>
                <c:pt idx="1301">
                  <c:v>5.335634295072144E-2</c:v>
                </c:pt>
                <c:pt idx="1302">
                  <c:v>3.8422224962940864E-2</c:v>
                </c:pt>
                <c:pt idx="1303">
                  <c:v>2.9127517983351139E-2</c:v>
                </c:pt>
                <c:pt idx="1304">
                  <c:v>4.9954730018416438E-2</c:v>
                </c:pt>
                <c:pt idx="1305">
                  <c:v>2.8756524782166122E-2</c:v>
                </c:pt>
                <c:pt idx="1306">
                  <c:v>5.9663806498664561E-2</c:v>
                </c:pt>
                <c:pt idx="1307">
                  <c:v>5.3992953151178809E-2</c:v>
                </c:pt>
                <c:pt idx="1308">
                  <c:v>2.7229564170428058E-2</c:v>
                </c:pt>
                <c:pt idx="1309">
                  <c:v>6.0469639123911997E-2</c:v>
                </c:pt>
                <c:pt idx="1310">
                  <c:v>2.5987243316001125E-2</c:v>
                </c:pt>
                <c:pt idx="1311">
                  <c:v>3.1693959141257709E-3</c:v>
                </c:pt>
                <c:pt idx="1312">
                  <c:v>3.8603355576561686E-2</c:v>
                </c:pt>
                <c:pt idx="1313">
                  <c:v>5.4049614829594361E-2</c:v>
                </c:pt>
                <c:pt idx="1314">
                  <c:v>2.5083014779492978E-2</c:v>
                </c:pt>
                <c:pt idx="1315">
                  <c:v>5.1429374265128608E-3</c:v>
                </c:pt>
                <c:pt idx="1316">
                  <c:v>2.0842691044639259E-3</c:v>
                </c:pt>
                <c:pt idx="1317">
                  <c:v>0.12892255352114335</c:v>
                </c:pt>
                <c:pt idx="1318">
                  <c:v>3.9225199435070982E-2</c:v>
                </c:pt>
                <c:pt idx="1319">
                  <c:v>6.3341180381192075E-2</c:v>
                </c:pt>
                <c:pt idx="1320">
                  <c:v>1.4473400493868169E-2</c:v>
                </c:pt>
                <c:pt idx="1321">
                  <c:v>4.2676379164823385E-2</c:v>
                </c:pt>
                <c:pt idx="1322">
                  <c:v>9.8976203676294922E-2</c:v>
                </c:pt>
                <c:pt idx="1323">
                  <c:v>1.8984465175220563E-2</c:v>
                </c:pt>
                <c:pt idx="1324">
                  <c:v>1.5346476180601965E-2</c:v>
                </c:pt>
                <c:pt idx="1325">
                  <c:v>5.6915163999720166E-2</c:v>
                </c:pt>
                <c:pt idx="1326">
                  <c:v>3.5169739463863606E-2</c:v>
                </c:pt>
                <c:pt idx="1327">
                  <c:v>5.1324276396840972E-2</c:v>
                </c:pt>
                <c:pt idx="1328">
                  <c:v>2.8418287888100593E-2</c:v>
                </c:pt>
                <c:pt idx="1329">
                  <c:v>4.4832660554650532E-3</c:v>
                </c:pt>
                <c:pt idx="1330">
                  <c:v>9.3449237498368823E-2</c:v>
                </c:pt>
                <c:pt idx="1331">
                  <c:v>8.359683933055112E-2</c:v>
                </c:pt>
                <c:pt idx="1332">
                  <c:v>5.0706448492098301E-3</c:v>
                </c:pt>
                <c:pt idx="1333">
                  <c:v>4.9388871823196893E-2</c:v>
                </c:pt>
                <c:pt idx="1334">
                  <c:v>7.2468730720383581E-2</c:v>
                </c:pt>
                <c:pt idx="1335">
                  <c:v>0.11792619924941773</c:v>
                </c:pt>
                <c:pt idx="1336">
                  <c:v>3.3905621338740678E-2</c:v>
                </c:pt>
                <c:pt idx="1337">
                  <c:v>5.8691986683364322E-3</c:v>
                </c:pt>
                <c:pt idx="1338">
                  <c:v>2.4012882119168841E-2</c:v>
                </c:pt>
                <c:pt idx="1339">
                  <c:v>1.7468581377618451E-2</c:v>
                </c:pt>
                <c:pt idx="1340">
                  <c:v>9.6911898734024046E-2</c:v>
                </c:pt>
                <c:pt idx="1341">
                  <c:v>1.7204664525411584E-2</c:v>
                </c:pt>
                <c:pt idx="1342">
                  <c:v>4.5376165573266921E-3</c:v>
                </c:pt>
                <c:pt idx="1343">
                  <c:v>0.10611541532666124</c:v>
                </c:pt>
                <c:pt idx="1344">
                  <c:v>7.1763149530950684E-2</c:v>
                </c:pt>
                <c:pt idx="1345">
                  <c:v>7.8464098790282613E-2</c:v>
                </c:pt>
                <c:pt idx="1346">
                  <c:v>9.7932864092198549E-2</c:v>
                </c:pt>
                <c:pt idx="1347">
                  <c:v>0.12900067889136377</c:v>
                </c:pt>
                <c:pt idx="1348">
                  <c:v>3.2560727166906785E-2</c:v>
                </c:pt>
                <c:pt idx="1349">
                  <c:v>2.8543029504734821E-2</c:v>
                </c:pt>
                <c:pt idx="1350">
                  <c:v>6.9143180258296841E-2</c:v>
                </c:pt>
                <c:pt idx="1351">
                  <c:v>8.4846286337587645E-2</c:v>
                </c:pt>
                <c:pt idx="1352">
                  <c:v>3.8758987390942787E-2</c:v>
                </c:pt>
                <c:pt idx="1353">
                  <c:v>2.7388506579189694E-3</c:v>
                </c:pt>
                <c:pt idx="1354">
                  <c:v>9.1710580373509057E-2</c:v>
                </c:pt>
                <c:pt idx="1355">
                  <c:v>4.9372853682370238E-3</c:v>
                </c:pt>
                <c:pt idx="1356">
                  <c:v>4.9907270965497817E-2</c:v>
                </c:pt>
                <c:pt idx="1357">
                  <c:v>0.19598073886492237</c:v>
                </c:pt>
                <c:pt idx="1358">
                  <c:v>0.10926882879889503</c:v>
                </c:pt>
                <c:pt idx="1359">
                  <c:v>4.8344808364964215E-2</c:v>
                </c:pt>
                <c:pt idx="1360">
                  <c:v>3.7158826634753679E-2</c:v>
                </c:pt>
                <c:pt idx="1361">
                  <c:v>8.1432649475749658E-2</c:v>
                </c:pt>
                <c:pt idx="1362">
                  <c:v>4.0957847617815554E-2</c:v>
                </c:pt>
                <c:pt idx="1363">
                  <c:v>5.475730095465095E-2</c:v>
                </c:pt>
                <c:pt idx="1364">
                  <c:v>5.4868541178279613E-2</c:v>
                </c:pt>
                <c:pt idx="1365">
                  <c:v>0.11350274711304277</c:v>
                </c:pt>
                <c:pt idx="1366">
                  <c:v>5.1997022299804753E-3</c:v>
                </c:pt>
                <c:pt idx="1367">
                  <c:v>2.5500369641631986E-2</c:v>
                </c:pt>
                <c:pt idx="1368">
                  <c:v>6.2881390500019035E-2</c:v>
                </c:pt>
                <c:pt idx="1369">
                  <c:v>0.10775725265568463</c:v>
                </c:pt>
                <c:pt idx="1370">
                  <c:v>1.6096497381333816E-2</c:v>
                </c:pt>
                <c:pt idx="1371">
                  <c:v>4.7891667580266029E-2</c:v>
                </c:pt>
                <c:pt idx="1372">
                  <c:v>4.6392371560791339E-2</c:v>
                </c:pt>
                <c:pt idx="1373">
                  <c:v>5.3774712561595113E-2</c:v>
                </c:pt>
                <c:pt idx="1374">
                  <c:v>7.0907460792787747E-3</c:v>
                </c:pt>
                <c:pt idx="1375">
                  <c:v>1.6101201486538493E-2</c:v>
                </c:pt>
                <c:pt idx="1376">
                  <c:v>1.1843934134356944E-2</c:v>
                </c:pt>
                <c:pt idx="1377">
                  <c:v>0.11239863396877366</c:v>
                </c:pt>
                <c:pt idx="1378">
                  <c:v>7.7412858526098638E-2</c:v>
                </c:pt>
                <c:pt idx="1379">
                  <c:v>0.14256821559402141</c:v>
                </c:pt>
                <c:pt idx="1380">
                  <c:v>4.6551332242363748E-2</c:v>
                </c:pt>
                <c:pt idx="1381">
                  <c:v>6.4933991999266444E-2</c:v>
                </c:pt>
                <c:pt idx="1382">
                  <c:v>7.129803264119644E-2</c:v>
                </c:pt>
                <c:pt idx="1383">
                  <c:v>4.0305019007881519E-2</c:v>
                </c:pt>
                <c:pt idx="1384">
                  <c:v>3.5646752346589212E-2</c:v>
                </c:pt>
                <c:pt idx="1385">
                  <c:v>1.3043095463192316E-3</c:v>
                </c:pt>
                <c:pt idx="1386">
                  <c:v>7.6663779189975259E-2</c:v>
                </c:pt>
                <c:pt idx="1387">
                  <c:v>0.15277201712341817</c:v>
                </c:pt>
                <c:pt idx="1388">
                  <c:v>9.4343442359829527E-2</c:v>
                </c:pt>
                <c:pt idx="1389">
                  <c:v>6.8727306835041274E-2</c:v>
                </c:pt>
                <c:pt idx="1390">
                  <c:v>7.8333329297992318E-2</c:v>
                </c:pt>
                <c:pt idx="1391">
                  <c:v>1.8931138783792413E-4</c:v>
                </c:pt>
                <c:pt idx="1392">
                  <c:v>3.1290229859675993E-2</c:v>
                </c:pt>
                <c:pt idx="1393">
                  <c:v>2.4609954700034568E-2</c:v>
                </c:pt>
                <c:pt idx="1394">
                  <c:v>4.0704258359647673E-2</c:v>
                </c:pt>
                <c:pt idx="1395">
                  <c:v>1.5615188086601284E-2</c:v>
                </c:pt>
                <c:pt idx="1396">
                  <c:v>3.6005518703959169E-2</c:v>
                </c:pt>
                <c:pt idx="1397">
                  <c:v>0.33824015272810021</c:v>
                </c:pt>
                <c:pt idx="1398">
                  <c:v>2.7793129870303815E-2</c:v>
                </c:pt>
                <c:pt idx="1399">
                  <c:v>0.41754626382346954</c:v>
                </c:pt>
                <c:pt idx="1400">
                  <c:v>4.4044803668670113E-2</c:v>
                </c:pt>
                <c:pt idx="1401">
                  <c:v>1.085104785424262E-3</c:v>
                </c:pt>
                <c:pt idx="1402">
                  <c:v>7.1235583328573326E-2</c:v>
                </c:pt>
                <c:pt idx="1403">
                  <c:v>0.15087872435556648</c:v>
                </c:pt>
                <c:pt idx="1404">
                  <c:v>8.4352177109454529E-2</c:v>
                </c:pt>
                <c:pt idx="1405">
                  <c:v>1.3576238150840331E-3</c:v>
                </c:pt>
                <c:pt idx="1406">
                  <c:v>7.4410948246774522E-2</c:v>
                </c:pt>
                <c:pt idx="1407">
                  <c:v>3.9316893667350403E-2</c:v>
                </c:pt>
                <c:pt idx="1408">
                  <c:v>6.5402263129881177E-2</c:v>
                </c:pt>
                <c:pt idx="1409">
                  <c:v>5.6805334763884274E-2</c:v>
                </c:pt>
                <c:pt idx="1410">
                  <c:v>5.278587504161119E-2</c:v>
                </c:pt>
                <c:pt idx="1411">
                  <c:v>5.8776540972544207E-2</c:v>
                </c:pt>
                <c:pt idx="1412">
                  <c:v>0.13844260423435251</c:v>
                </c:pt>
                <c:pt idx="1413">
                  <c:v>2.079656584889145E-2</c:v>
                </c:pt>
                <c:pt idx="1414">
                  <c:v>8.4382419238135858E-2</c:v>
                </c:pt>
                <c:pt idx="1415">
                  <c:v>0.11497882404263669</c:v>
                </c:pt>
                <c:pt idx="1416">
                  <c:v>1.3291441871238286E-2</c:v>
                </c:pt>
                <c:pt idx="1417">
                  <c:v>6.3009362646326561E-2</c:v>
                </c:pt>
                <c:pt idx="1418">
                  <c:v>0.16626712949881092</c:v>
                </c:pt>
                <c:pt idx="1419">
                  <c:v>0.11776924176093165</c:v>
                </c:pt>
                <c:pt idx="1420">
                  <c:v>2.0914801509827531E-2</c:v>
                </c:pt>
                <c:pt idx="1421">
                  <c:v>0.1514648963874263</c:v>
                </c:pt>
                <c:pt idx="1422">
                  <c:v>0.14790778568323967</c:v>
                </c:pt>
                <c:pt idx="1423">
                  <c:v>4.6530441514775492E-2</c:v>
                </c:pt>
                <c:pt idx="1424">
                  <c:v>7.6873550496017323E-2</c:v>
                </c:pt>
                <c:pt idx="1425">
                  <c:v>1.1361295485774638E-2</c:v>
                </c:pt>
                <c:pt idx="1426">
                  <c:v>5.9657165648130228E-2</c:v>
                </c:pt>
                <c:pt idx="1427">
                  <c:v>2.1062869697717465E-2</c:v>
                </c:pt>
                <c:pt idx="1428">
                  <c:v>8.1754741135700554E-2</c:v>
                </c:pt>
                <c:pt idx="1429">
                  <c:v>7.0360719739864686E-2</c:v>
                </c:pt>
                <c:pt idx="1430">
                  <c:v>0.14525487899164716</c:v>
                </c:pt>
                <c:pt idx="1431">
                  <c:v>7.8736363616999233E-3</c:v>
                </c:pt>
                <c:pt idx="1432">
                  <c:v>3.8871671761180608E-2</c:v>
                </c:pt>
                <c:pt idx="1433">
                  <c:v>8.7457599907210609E-2</c:v>
                </c:pt>
                <c:pt idx="1434">
                  <c:v>0.25990778996013875</c:v>
                </c:pt>
                <c:pt idx="1435">
                  <c:v>0.14633804188577279</c:v>
                </c:pt>
                <c:pt idx="1436">
                  <c:v>0.12857860820328201</c:v>
                </c:pt>
                <c:pt idx="1437">
                  <c:v>2.6167198463079827E-2</c:v>
                </c:pt>
                <c:pt idx="1438">
                  <c:v>7.5413744524795878E-2</c:v>
                </c:pt>
                <c:pt idx="1439">
                  <c:v>0.17337598141309035</c:v>
                </c:pt>
                <c:pt idx="1440">
                  <c:v>0.31985815226876163</c:v>
                </c:pt>
                <c:pt idx="1441">
                  <c:v>5.7458644982027872E-2</c:v>
                </c:pt>
                <c:pt idx="1442">
                  <c:v>5.2161551356964792E-2</c:v>
                </c:pt>
                <c:pt idx="1443">
                  <c:v>0.19261815304085272</c:v>
                </c:pt>
                <c:pt idx="1444">
                  <c:v>2.9085720632763611E-2</c:v>
                </c:pt>
                <c:pt idx="1445">
                  <c:v>0.13127381490159049</c:v>
                </c:pt>
                <c:pt idx="1446">
                  <c:v>8.5153242687385264E-2</c:v>
                </c:pt>
                <c:pt idx="1447">
                  <c:v>0.11511925685330196</c:v>
                </c:pt>
                <c:pt idx="1448">
                  <c:v>9.9951996480764194E-2</c:v>
                </c:pt>
                <c:pt idx="1449">
                  <c:v>7.9120695563412613E-2</c:v>
                </c:pt>
                <c:pt idx="1450">
                  <c:v>0.17072090444233226</c:v>
                </c:pt>
                <c:pt idx="1451">
                  <c:v>2.3040144890733347E-2</c:v>
                </c:pt>
                <c:pt idx="1452">
                  <c:v>0.15780723522079884</c:v>
                </c:pt>
                <c:pt idx="1453">
                  <c:v>0.13270988095302919</c:v>
                </c:pt>
                <c:pt idx="1454">
                  <c:v>0.1997992568325456</c:v>
                </c:pt>
                <c:pt idx="1455">
                  <c:v>0.12003114312456505</c:v>
                </c:pt>
                <c:pt idx="1456">
                  <c:v>5.4605600391872969E-2</c:v>
                </c:pt>
                <c:pt idx="1457">
                  <c:v>0.36387077067556373</c:v>
                </c:pt>
                <c:pt idx="1458">
                  <c:v>1.1530791178668794E-2</c:v>
                </c:pt>
                <c:pt idx="1459">
                  <c:v>8.9768601109173271E-2</c:v>
                </c:pt>
                <c:pt idx="1460">
                  <c:v>6.3914732101750887E-2</c:v>
                </c:pt>
                <c:pt idx="1461">
                  <c:v>5.3545841928902757E-2</c:v>
                </c:pt>
                <c:pt idx="1462">
                  <c:v>0.11025830652847132</c:v>
                </c:pt>
                <c:pt idx="1463">
                  <c:v>7.2190821961834618E-3</c:v>
                </c:pt>
                <c:pt idx="1464">
                  <c:v>0.36666073381645742</c:v>
                </c:pt>
                <c:pt idx="1465">
                  <c:v>5.5652870559701147E-2</c:v>
                </c:pt>
                <c:pt idx="1466">
                  <c:v>0.2143604624771728</c:v>
                </c:pt>
                <c:pt idx="1467">
                  <c:v>0.16411991860888861</c:v>
                </c:pt>
                <c:pt idx="1468">
                  <c:v>0.12482278696588163</c:v>
                </c:pt>
                <c:pt idx="1469">
                  <c:v>0.27191513603372119</c:v>
                </c:pt>
                <c:pt idx="1470">
                  <c:v>0.30272728149861944</c:v>
                </c:pt>
                <c:pt idx="1471">
                  <c:v>1.3872477098103962E-2</c:v>
                </c:pt>
                <c:pt idx="1472">
                  <c:v>0.10669954960924016</c:v>
                </c:pt>
                <c:pt idx="1473">
                  <c:v>0.4509761907123559</c:v>
                </c:pt>
                <c:pt idx="1474">
                  <c:v>2.17179367899441E-2</c:v>
                </c:pt>
                <c:pt idx="1475">
                  <c:v>7.9020207046368543E-2</c:v>
                </c:pt>
                <c:pt idx="1476">
                  <c:v>8.3290292861456242E-2</c:v>
                </c:pt>
                <c:pt idx="1477">
                  <c:v>0.14630756978899495</c:v>
                </c:pt>
                <c:pt idx="1478">
                  <c:v>0.1706370010331687</c:v>
                </c:pt>
                <c:pt idx="1479">
                  <c:v>0.25539792218367324</c:v>
                </c:pt>
                <c:pt idx="1480">
                  <c:v>7.2296710256549546E-2</c:v>
                </c:pt>
                <c:pt idx="1481">
                  <c:v>0.20146064629360019</c:v>
                </c:pt>
                <c:pt idx="1482">
                  <c:v>0.26490356364530987</c:v>
                </c:pt>
                <c:pt idx="1483">
                  <c:v>0.13607149881642194</c:v>
                </c:pt>
                <c:pt idx="1484">
                  <c:v>0.16666944882122509</c:v>
                </c:pt>
                <c:pt idx="1485">
                  <c:v>5.1279592778874401E-3</c:v>
                </c:pt>
                <c:pt idx="1486">
                  <c:v>0.10626848781207386</c:v>
                </c:pt>
                <c:pt idx="1487">
                  <c:v>0.13295678297000169</c:v>
                </c:pt>
                <c:pt idx="1488">
                  <c:v>5.2846269541899658E-2</c:v>
                </c:pt>
                <c:pt idx="1489">
                  <c:v>3.1219097611750639E-3</c:v>
                </c:pt>
                <c:pt idx="1490">
                  <c:v>0.27472937749286236</c:v>
                </c:pt>
                <c:pt idx="1491">
                  <c:v>7.8563718216236103E-2</c:v>
                </c:pt>
                <c:pt idx="1492">
                  <c:v>0.14313083404083693</c:v>
                </c:pt>
                <c:pt idx="1493">
                  <c:v>0.14142029234791514</c:v>
                </c:pt>
                <c:pt idx="1494">
                  <c:v>9.9857395137084706E-2</c:v>
                </c:pt>
                <c:pt idx="1495">
                  <c:v>6.8512994064219304E-2</c:v>
                </c:pt>
                <c:pt idx="1496">
                  <c:v>9.886190430259513E-2</c:v>
                </c:pt>
                <c:pt idx="1497">
                  <c:v>0.15584351994010287</c:v>
                </c:pt>
                <c:pt idx="1498">
                  <c:v>0.16471797259082754</c:v>
                </c:pt>
                <c:pt idx="1499">
                  <c:v>0.21629870331638421</c:v>
                </c:pt>
                <c:pt idx="1500">
                  <c:v>0.44472668480716615</c:v>
                </c:pt>
                <c:pt idx="1501">
                  <c:v>1.6116635105681999E-3</c:v>
                </c:pt>
                <c:pt idx="1502">
                  <c:v>0.51688228622758747</c:v>
                </c:pt>
                <c:pt idx="1503">
                  <c:v>0.29673028009892011</c:v>
                </c:pt>
                <c:pt idx="1504">
                  <c:v>0.18958471051709522</c:v>
                </c:pt>
                <c:pt idx="1505">
                  <c:v>0.18782807005646882</c:v>
                </c:pt>
                <c:pt idx="1506">
                  <c:v>6.6002920648034563E-2</c:v>
                </c:pt>
                <c:pt idx="1507">
                  <c:v>2.4923861988090119E-2</c:v>
                </c:pt>
                <c:pt idx="1508">
                  <c:v>7.2780751626884618E-2</c:v>
                </c:pt>
                <c:pt idx="1509">
                  <c:v>3.8276451289567151E-2</c:v>
                </c:pt>
                <c:pt idx="1510">
                  <c:v>0.34789182968134691</c:v>
                </c:pt>
                <c:pt idx="1511">
                  <c:v>4.3156868995292877E-2</c:v>
                </c:pt>
                <c:pt idx="1512">
                  <c:v>0.17597288842868511</c:v>
                </c:pt>
                <c:pt idx="1513">
                  <c:v>7.0470692237892124E-2</c:v>
                </c:pt>
                <c:pt idx="1514">
                  <c:v>1.4668647791150301E-2</c:v>
                </c:pt>
                <c:pt idx="1515">
                  <c:v>0.23978312342570163</c:v>
                </c:pt>
                <c:pt idx="1516">
                  <c:v>9.2093549969145108E-2</c:v>
                </c:pt>
                <c:pt idx="1517">
                  <c:v>0.15829515799441374</c:v>
                </c:pt>
                <c:pt idx="1518">
                  <c:v>9.0522614064206738E-2</c:v>
                </c:pt>
                <c:pt idx="1519">
                  <c:v>0.24004265841848288</c:v>
                </c:pt>
                <c:pt idx="1520">
                  <c:v>0.57111600567656384</c:v>
                </c:pt>
                <c:pt idx="1521">
                  <c:v>1.4267140838134258E-2</c:v>
                </c:pt>
                <c:pt idx="1522">
                  <c:v>9.8717941268316733E-2</c:v>
                </c:pt>
                <c:pt idx="1523">
                  <c:v>0.10065611432879323</c:v>
                </c:pt>
                <c:pt idx="1524">
                  <c:v>0.34107639656720118</c:v>
                </c:pt>
                <c:pt idx="1525">
                  <c:v>0.12539184293230768</c:v>
                </c:pt>
                <c:pt idx="1526">
                  <c:v>0.20622531027123231</c:v>
                </c:pt>
                <c:pt idx="1527">
                  <c:v>0.16109847968572186</c:v>
                </c:pt>
                <c:pt idx="1528">
                  <c:v>0.26830377390543847</c:v>
                </c:pt>
                <c:pt idx="1529">
                  <c:v>0.24400218352985323</c:v>
                </c:pt>
                <c:pt idx="1530">
                  <c:v>0.45210237258023428</c:v>
                </c:pt>
                <c:pt idx="1531">
                  <c:v>6.7401368900151012E-2</c:v>
                </c:pt>
                <c:pt idx="1532">
                  <c:v>0.11984293145977581</c:v>
                </c:pt>
                <c:pt idx="1533">
                  <c:v>0.36697912019663176</c:v>
                </c:pt>
                <c:pt idx="1534">
                  <c:v>0.16135296218408934</c:v>
                </c:pt>
                <c:pt idx="1535">
                  <c:v>0.24932825097991437</c:v>
                </c:pt>
                <c:pt idx="1536">
                  <c:v>0.47151670834742887</c:v>
                </c:pt>
                <c:pt idx="1537">
                  <c:v>0.31130324849905683</c:v>
                </c:pt>
                <c:pt idx="1538">
                  <c:v>6.9503391503147896E-2</c:v>
                </c:pt>
                <c:pt idx="1539">
                  <c:v>5.3220950362219084E-2</c:v>
                </c:pt>
                <c:pt idx="1540">
                  <c:v>6.1177561729799039E-2</c:v>
                </c:pt>
                <c:pt idx="1541">
                  <c:v>0.16517051578319569</c:v>
                </c:pt>
                <c:pt idx="1542">
                  <c:v>9.1603134284498428E-2</c:v>
                </c:pt>
                <c:pt idx="1543">
                  <c:v>6.1766316701421908E-2</c:v>
                </c:pt>
                <c:pt idx="1544">
                  <c:v>0.2659732197276784</c:v>
                </c:pt>
                <c:pt idx="1545">
                  <c:v>0.19072344896460738</c:v>
                </c:pt>
                <c:pt idx="1546">
                  <c:v>0.36156307351502337</c:v>
                </c:pt>
                <c:pt idx="1547">
                  <c:v>0.74691297365846965</c:v>
                </c:pt>
                <c:pt idx="1548">
                  <c:v>0.25793572692891781</c:v>
                </c:pt>
                <c:pt idx="1549">
                  <c:v>0.13606329562839317</c:v>
                </c:pt>
                <c:pt idx="1550">
                  <c:v>0.70451650518607534</c:v>
                </c:pt>
                <c:pt idx="1551">
                  <c:v>0.1086604082150532</c:v>
                </c:pt>
                <c:pt idx="1552">
                  <c:v>6.821902572058852E-3</c:v>
                </c:pt>
                <c:pt idx="1553">
                  <c:v>0.37177611014381468</c:v>
                </c:pt>
                <c:pt idx="1554">
                  <c:v>0.20658682430663725</c:v>
                </c:pt>
                <c:pt idx="1555">
                  <c:v>0.28893551206960838</c:v>
                </c:pt>
                <c:pt idx="1556">
                  <c:v>0.18352231274049216</c:v>
                </c:pt>
                <c:pt idx="1557">
                  <c:v>3.3908869892613769E-2</c:v>
                </c:pt>
                <c:pt idx="1558">
                  <c:v>0.32264380079427857</c:v>
                </c:pt>
                <c:pt idx="1559">
                  <c:v>0.2359203877559389</c:v>
                </c:pt>
                <c:pt idx="1560">
                  <c:v>7.5716408719670114E-2</c:v>
                </c:pt>
                <c:pt idx="1561">
                  <c:v>0.1986529620172108</c:v>
                </c:pt>
                <c:pt idx="1562">
                  <c:v>5.5836471354674712E-2</c:v>
                </c:pt>
                <c:pt idx="1563">
                  <c:v>0.16919917914595531</c:v>
                </c:pt>
                <c:pt idx="1564">
                  <c:v>0.43174008371166978</c:v>
                </c:pt>
                <c:pt idx="1565">
                  <c:v>5.4216115963121952E-2</c:v>
                </c:pt>
                <c:pt idx="1566">
                  <c:v>0.1163932515748741</c:v>
                </c:pt>
                <c:pt idx="1567">
                  <c:v>0.23525540168955708</c:v>
                </c:pt>
                <c:pt idx="1568">
                  <c:v>0.13582054806200261</c:v>
                </c:pt>
                <c:pt idx="1569">
                  <c:v>7.2138151130542838E-2</c:v>
                </c:pt>
                <c:pt idx="1570">
                  <c:v>0.14247766865209874</c:v>
                </c:pt>
                <c:pt idx="1571">
                  <c:v>0.14824400112945016</c:v>
                </c:pt>
                <c:pt idx="1572">
                  <c:v>4.0713859600208036E-3</c:v>
                </c:pt>
                <c:pt idx="1573">
                  <c:v>7.3882450009976591E-2</c:v>
                </c:pt>
                <c:pt idx="1574">
                  <c:v>0.10484929178759481</c:v>
                </c:pt>
                <c:pt idx="1575">
                  <c:v>6.6001900824921966E-2</c:v>
                </c:pt>
                <c:pt idx="1576">
                  <c:v>4.9271042991596917E-2</c:v>
                </c:pt>
                <c:pt idx="1577">
                  <c:v>0.14314159262407866</c:v>
                </c:pt>
                <c:pt idx="1578">
                  <c:v>0.13575010832165579</c:v>
                </c:pt>
                <c:pt idx="1579">
                  <c:v>2.9924012420216091E-2</c:v>
                </c:pt>
                <c:pt idx="1580">
                  <c:v>0.10927845852929215</c:v>
                </c:pt>
                <c:pt idx="1581">
                  <c:v>5.5013802653962628E-2</c:v>
                </c:pt>
                <c:pt idx="1582">
                  <c:v>0.10826728058977891</c:v>
                </c:pt>
                <c:pt idx="1583">
                  <c:v>0.13466724617235265</c:v>
                </c:pt>
                <c:pt idx="1584">
                  <c:v>6.4170875029911881E-2</c:v>
                </c:pt>
                <c:pt idx="1585">
                  <c:v>0.20373361911147289</c:v>
                </c:pt>
                <c:pt idx="1586">
                  <c:v>4.8788663763334426E-3</c:v>
                </c:pt>
                <c:pt idx="1587">
                  <c:v>0.36548432274000775</c:v>
                </c:pt>
                <c:pt idx="1588">
                  <c:v>1.1530199918163044</c:v>
                </c:pt>
                <c:pt idx="1589">
                  <c:v>0.16602928494239119</c:v>
                </c:pt>
                <c:pt idx="1590">
                  <c:v>0.50402084787427237</c:v>
                </c:pt>
                <c:pt idx="1591">
                  <c:v>0.60836550997170669</c:v>
                </c:pt>
                <c:pt idx="1592">
                  <c:v>0.15182287594721044</c:v>
                </c:pt>
                <c:pt idx="1593">
                  <c:v>0.36841581377767618</c:v>
                </c:pt>
                <c:pt idx="1594">
                  <c:v>0.13856746556841074</c:v>
                </c:pt>
                <c:pt idx="1595">
                  <c:v>2.6192462412006283E-2</c:v>
                </c:pt>
                <c:pt idx="1596">
                  <c:v>5.2320146581936545E-2</c:v>
                </c:pt>
                <c:pt idx="1597">
                  <c:v>5.8843581690264796E-2</c:v>
                </c:pt>
                <c:pt idx="1598">
                  <c:v>6.3591615747111377E-2</c:v>
                </c:pt>
                <c:pt idx="1599">
                  <c:v>3.1191622110369292E-2</c:v>
                </c:pt>
                <c:pt idx="1600">
                  <c:v>0.1451266309407663</c:v>
                </c:pt>
                <c:pt idx="1601">
                  <c:v>0.16845249758603073</c:v>
                </c:pt>
                <c:pt idx="1602">
                  <c:v>0.10216914910193033</c:v>
                </c:pt>
                <c:pt idx="1603">
                  <c:v>9.1245044838195205E-2</c:v>
                </c:pt>
                <c:pt idx="1604">
                  <c:v>0.35572848492848341</c:v>
                </c:pt>
                <c:pt idx="1605">
                  <c:v>0.2869887671741414</c:v>
                </c:pt>
                <c:pt idx="1606">
                  <c:v>0.12953907890082678</c:v>
                </c:pt>
                <c:pt idx="1607">
                  <c:v>0.38840512250319731</c:v>
                </c:pt>
                <c:pt idx="1608">
                  <c:v>0.23550033582654573</c:v>
                </c:pt>
                <c:pt idx="1609">
                  <c:v>2.7801894294479625E-2</c:v>
                </c:pt>
                <c:pt idx="1610">
                  <c:v>9.0717182164301718E-2</c:v>
                </c:pt>
                <c:pt idx="1611">
                  <c:v>0.28585671197617291</c:v>
                </c:pt>
                <c:pt idx="1612">
                  <c:v>0.17738407987669344</c:v>
                </c:pt>
                <c:pt idx="1613">
                  <c:v>2.5088952722709855E-2</c:v>
                </c:pt>
                <c:pt idx="1614">
                  <c:v>9.0101727694829395E-2</c:v>
                </c:pt>
                <c:pt idx="1615">
                  <c:v>0.18484313550187514</c:v>
                </c:pt>
                <c:pt idx="1616">
                  <c:v>0.29880071068757053</c:v>
                </c:pt>
                <c:pt idx="1617">
                  <c:v>0.22026228240315868</c:v>
                </c:pt>
                <c:pt idx="1618">
                  <c:v>0.30629944644501489</c:v>
                </c:pt>
                <c:pt idx="1619">
                  <c:v>6.4452432437585458E-2</c:v>
                </c:pt>
                <c:pt idx="1620">
                  <c:v>0.16564545964495242</c:v>
                </c:pt>
                <c:pt idx="1621">
                  <c:v>0.15206759544598991</c:v>
                </c:pt>
                <c:pt idx="1622">
                  <c:v>0.16452621637796833</c:v>
                </c:pt>
                <c:pt idx="1623">
                  <c:v>8.4411050774467311E-2</c:v>
                </c:pt>
                <c:pt idx="1624">
                  <c:v>3.8190683127752277E-3</c:v>
                </c:pt>
                <c:pt idx="1625">
                  <c:v>0.22005213398845738</c:v>
                </c:pt>
                <c:pt idx="1626">
                  <c:v>0.27307570243678803</c:v>
                </c:pt>
                <c:pt idx="1627">
                  <c:v>0.16330532155294405</c:v>
                </c:pt>
                <c:pt idx="1628">
                  <c:v>0.13811887459497871</c:v>
                </c:pt>
                <c:pt idx="1629">
                  <c:v>0.19367670221457595</c:v>
                </c:pt>
                <c:pt idx="1630">
                  <c:v>0.20239440545163301</c:v>
                </c:pt>
                <c:pt idx="1631">
                  <c:v>5.0279757157793781E-3</c:v>
                </c:pt>
                <c:pt idx="1632">
                  <c:v>6.481860097103366E-2</c:v>
                </c:pt>
                <c:pt idx="1633">
                  <c:v>0.17026923510398831</c:v>
                </c:pt>
                <c:pt idx="1634">
                  <c:v>0.26172887313238746</c:v>
                </c:pt>
                <c:pt idx="1635">
                  <c:v>0.37533553578751189</c:v>
                </c:pt>
                <c:pt idx="1636">
                  <c:v>0.35704103367411782</c:v>
                </c:pt>
                <c:pt idx="1637">
                  <c:v>0.20955593538424633</c:v>
                </c:pt>
                <c:pt idx="1638">
                  <c:v>7.4689210545847526E-2</c:v>
                </c:pt>
                <c:pt idx="1639">
                  <c:v>3.8956325402472479E-2</c:v>
                </c:pt>
                <c:pt idx="1640">
                  <c:v>7.2927092373872515E-2</c:v>
                </c:pt>
                <c:pt idx="1641">
                  <c:v>0.24874038612591379</c:v>
                </c:pt>
                <c:pt idx="1642">
                  <c:v>7.0003911209499725E-2</c:v>
                </c:pt>
                <c:pt idx="1643">
                  <c:v>6.8427176288738872E-2</c:v>
                </c:pt>
                <c:pt idx="1644">
                  <c:v>0.18046534753905366</c:v>
                </c:pt>
                <c:pt idx="1645">
                  <c:v>3.3769021772375334E-2</c:v>
                </c:pt>
                <c:pt idx="1646">
                  <c:v>0.25984984134769351</c:v>
                </c:pt>
                <c:pt idx="1647">
                  <c:v>0.24100967758318634</c:v>
                </c:pt>
                <c:pt idx="1648">
                  <c:v>9.5648690729128669E-2</c:v>
                </c:pt>
                <c:pt idx="1649">
                  <c:v>0.10986549386012949</c:v>
                </c:pt>
                <c:pt idx="1650">
                  <c:v>0.40405308824875608</c:v>
                </c:pt>
                <c:pt idx="1651">
                  <c:v>8.4346763259164265E-2</c:v>
                </c:pt>
                <c:pt idx="1652">
                  <c:v>0.11102376357787169</c:v>
                </c:pt>
                <c:pt idx="1653">
                  <c:v>8.8182314264891148E-2</c:v>
                </c:pt>
                <c:pt idx="1654">
                  <c:v>0.16421587640111632</c:v>
                </c:pt>
                <c:pt idx="1655">
                  <c:v>0.35435010310343007</c:v>
                </c:pt>
                <c:pt idx="1656">
                  <c:v>1.1401123296573354E-2</c:v>
                </c:pt>
                <c:pt idx="1657">
                  <c:v>8.033435844668306E-2</c:v>
                </c:pt>
                <c:pt idx="1658">
                  <c:v>0.51551312710198272</c:v>
                </c:pt>
                <c:pt idx="1659">
                  <c:v>0.34449081912257146</c:v>
                </c:pt>
                <c:pt idx="1660">
                  <c:v>0.19501801605215369</c:v>
                </c:pt>
                <c:pt idx="1661">
                  <c:v>8.6966823256274695E-2</c:v>
                </c:pt>
                <c:pt idx="1662">
                  <c:v>0.46286093685477031</c:v>
                </c:pt>
                <c:pt idx="1663">
                  <c:v>0.20260935034744126</c:v>
                </c:pt>
                <c:pt idx="1664">
                  <c:v>6.7253965567214635E-2</c:v>
                </c:pt>
                <c:pt idx="1665">
                  <c:v>0.38504675057776044</c:v>
                </c:pt>
                <c:pt idx="1666">
                  <c:v>0.2051028968283839</c:v>
                </c:pt>
                <c:pt idx="1667">
                  <c:v>0.14016600696316078</c:v>
                </c:pt>
                <c:pt idx="1668">
                  <c:v>2.3933523205142301E-2</c:v>
                </c:pt>
                <c:pt idx="1669">
                  <c:v>0.49590761478973577</c:v>
                </c:pt>
                <c:pt idx="1670">
                  <c:v>0.89188602358256974</c:v>
                </c:pt>
                <c:pt idx="1671">
                  <c:v>2.666033392483208E-2</c:v>
                </c:pt>
                <c:pt idx="1672">
                  <c:v>0.12913083399570352</c:v>
                </c:pt>
                <c:pt idx="1673">
                  <c:v>0.10295456606019343</c:v>
                </c:pt>
                <c:pt idx="1674">
                  <c:v>0.40086109190612523</c:v>
                </c:pt>
                <c:pt idx="1675">
                  <c:v>0.25217130737509547</c:v>
                </c:pt>
                <c:pt idx="1676">
                  <c:v>0.26872959243329697</c:v>
                </c:pt>
                <c:pt idx="1677">
                  <c:v>0.42462426249133872</c:v>
                </c:pt>
                <c:pt idx="1678">
                  <c:v>1.7908101714544048E-2</c:v>
                </c:pt>
                <c:pt idx="1679">
                  <c:v>0.18574001413119887</c:v>
                </c:pt>
                <c:pt idx="1680">
                  <c:v>0.87783818609929276</c:v>
                </c:pt>
                <c:pt idx="1681">
                  <c:v>0.2396747904278064</c:v>
                </c:pt>
                <c:pt idx="1682">
                  <c:v>1.7674503709553882E-2</c:v>
                </c:pt>
                <c:pt idx="1683">
                  <c:v>0.13903860712914548</c:v>
                </c:pt>
                <c:pt idx="1684">
                  <c:v>0.37768190271151381</c:v>
                </c:pt>
                <c:pt idx="1685">
                  <c:v>0.46668776043843496</c:v>
                </c:pt>
                <c:pt idx="1686">
                  <c:v>0.4425579822919844</c:v>
                </c:pt>
                <c:pt idx="1687">
                  <c:v>1.0297468335243423</c:v>
                </c:pt>
                <c:pt idx="1688">
                  <c:v>9.7298127033813034E-2</c:v>
                </c:pt>
                <c:pt idx="1689">
                  <c:v>0.24510670164372617</c:v>
                </c:pt>
                <c:pt idx="1690">
                  <c:v>0.20453032850566064</c:v>
                </c:pt>
                <c:pt idx="1691">
                  <c:v>0.27492286466833005</c:v>
                </c:pt>
                <c:pt idx="1692">
                  <c:v>0.12947644664146413</c:v>
                </c:pt>
                <c:pt idx="1693">
                  <c:v>0.44760582090658674</c:v>
                </c:pt>
                <c:pt idx="1694">
                  <c:v>0.16585977898426074</c:v>
                </c:pt>
                <c:pt idx="1695">
                  <c:v>0.29911922921861744</c:v>
                </c:pt>
                <c:pt idx="1696">
                  <c:v>5.4095360118627863E-3</c:v>
                </c:pt>
                <c:pt idx="1697">
                  <c:v>0.10331054728417234</c:v>
                </c:pt>
                <c:pt idx="1698">
                  <c:v>0.1683655552964046</c:v>
                </c:pt>
                <c:pt idx="1699">
                  <c:v>0.1598864141907746</c:v>
                </c:pt>
                <c:pt idx="1700">
                  <c:v>0.39671185374488699</c:v>
                </c:pt>
                <c:pt idx="1701">
                  <c:v>0.28311433292465094</c:v>
                </c:pt>
                <c:pt idx="1702">
                  <c:v>0.14826621819913918</c:v>
                </c:pt>
                <c:pt idx="1703">
                  <c:v>0.26196423022844545</c:v>
                </c:pt>
                <c:pt idx="1704">
                  <c:v>0.19995421087385237</c:v>
                </c:pt>
                <c:pt idx="1705">
                  <c:v>0.16483048249852783</c:v>
                </c:pt>
                <c:pt idx="1706">
                  <c:v>0.50732359589565013</c:v>
                </c:pt>
                <c:pt idx="1707">
                  <c:v>0.24420426464433834</c:v>
                </c:pt>
                <c:pt idx="1708">
                  <c:v>0.30309558533376668</c:v>
                </c:pt>
                <c:pt idx="1709">
                  <c:v>3.8246552542072598E-2</c:v>
                </c:pt>
                <c:pt idx="1710">
                  <c:v>0.16582094312563508</c:v>
                </c:pt>
                <c:pt idx="1711">
                  <c:v>0.11014884970861875</c:v>
                </c:pt>
                <c:pt idx="1712">
                  <c:v>0.27308904981141502</c:v>
                </c:pt>
                <c:pt idx="1713">
                  <c:v>0.28591833265731426</c:v>
                </c:pt>
                <c:pt idx="1714">
                  <c:v>5.3490749559798309E-2</c:v>
                </c:pt>
                <c:pt idx="1715">
                  <c:v>4.1214370984471393E-2</c:v>
                </c:pt>
                <c:pt idx="1716">
                  <c:v>7.5087092857317406E-2</c:v>
                </c:pt>
                <c:pt idx="1717">
                  <c:v>4.6692641509100595E-2</c:v>
                </c:pt>
                <c:pt idx="1718">
                  <c:v>0.22107532509206454</c:v>
                </c:pt>
                <c:pt idx="1719">
                  <c:v>0.61596413202778921</c:v>
                </c:pt>
                <c:pt idx="1720">
                  <c:v>0.21618925060989691</c:v>
                </c:pt>
                <c:pt idx="1721">
                  <c:v>1.1146786692769046</c:v>
                </c:pt>
                <c:pt idx="1722">
                  <c:v>0.13560971719822945</c:v>
                </c:pt>
                <c:pt idx="1723">
                  <c:v>0.55793467742024694</c:v>
                </c:pt>
                <c:pt idx="1724">
                  <c:v>0.20681540902875073</c:v>
                </c:pt>
                <c:pt idx="1725">
                  <c:v>0.44441423349984943</c:v>
                </c:pt>
                <c:pt idx="1726">
                  <c:v>0.52180772458423863</c:v>
                </c:pt>
                <c:pt idx="1727">
                  <c:v>0.55128411663413612</c:v>
                </c:pt>
                <c:pt idx="1728">
                  <c:v>0.44986932778567001</c:v>
                </c:pt>
                <c:pt idx="1729">
                  <c:v>0.35941934162899974</c:v>
                </c:pt>
                <c:pt idx="1730">
                  <c:v>0.10727644984940669</c:v>
                </c:pt>
                <c:pt idx="1731">
                  <c:v>0.17972564854520542</c:v>
                </c:pt>
                <c:pt idx="1732">
                  <c:v>0.45973201371152583</c:v>
                </c:pt>
                <c:pt idx="1733">
                  <c:v>0.21341168686929815</c:v>
                </c:pt>
                <c:pt idx="1734">
                  <c:v>0.90203706815047757</c:v>
                </c:pt>
                <c:pt idx="1735">
                  <c:v>0.11516510373667355</c:v>
                </c:pt>
                <c:pt idx="1736">
                  <c:v>8.7170913942116152E-2</c:v>
                </c:pt>
                <c:pt idx="1737">
                  <c:v>0.21519256273783494</c:v>
                </c:pt>
                <c:pt idx="1738">
                  <c:v>0.18977167971223782</c:v>
                </c:pt>
                <c:pt idx="1739">
                  <c:v>0.60099047240488956</c:v>
                </c:pt>
                <c:pt idx="1740">
                  <c:v>0.17565106863777974</c:v>
                </c:pt>
                <c:pt idx="1741">
                  <c:v>0.25006442633416237</c:v>
                </c:pt>
                <c:pt idx="1742">
                  <c:v>8.4296356914482368E-2</c:v>
                </c:pt>
                <c:pt idx="1743">
                  <c:v>0.29061740970804656</c:v>
                </c:pt>
                <c:pt idx="1744">
                  <c:v>0.36338282445845227</c:v>
                </c:pt>
                <c:pt idx="1745">
                  <c:v>0.38949946424954285</c:v>
                </c:pt>
                <c:pt idx="1746">
                  <c:v>0.42310006394124122</c:v>
                </c:pt>
                <c:pt idx="1747">
                  <c:v>0.14899689007420991</c:v>
                </c:pt>
                <c:pt idx="1748">
                  <c:v>0.14979945100003902</c:v>
                </c:pt>
                <c:pt idx="1749">
                  <c:v>0.32444517692505381</c:v>
                </c:pt>
                <c:pt idx="1750">
                  <c:v>0.10244997990738462</c:v>
                </c:pt>
                <c:pt idx="1751">
                  <c:v>0.27792935082721459</c:v>
                </c:pt>
                <c:pt idx="1752">
                  <c:v>0.12603981340764012</c:v>
                </c:pt>
                <c:pt idx="1753">
                  <c:v>4.5305704529217991E-2</c:v>
                </c:pt>
                <c:pt idx="1754">
                  <c:v>1.3829838981997135E-2</c:v>
                </c:pt>
                <c:pt idx="1755">
                  <c:v>3.8481834355565424E-2</c:v>
                </c:pt>
                <c:pt idx="1756">
                  <c:v>6.1596450125741421E-2</c:v>
                </c:pt>
                <c:pt idx="1757">
                  <c:v>4.9422095889043796E-2</c:v>
                </c:pt>
                <c:pt idx="1758">
                  <c:v>0.40558170785097714</c:v>
                </c:pt>
                <c:pt idx="1759">
                  <c:v>1.7992999365982081E-2</c:v>
                </c:pt>
                <c:pt idx="1760">
                  <c:v>0.12328654236111916</c:v>
                </c:pt>
                <c:pt idx="1761">
                  <c:v>0.32729712641797976</c:v>
                </c:pt>
                <c:pt idx="1762">
                  <c:v>0.36460945189548088</c:v>
                </c:pt>
                <c:pt idx="1763">
                  <c:v>0.8317443610239641</c:v>
                </c:pt>
                <c:pt idx="1764">
                  <c:v>6.9940508199384036E-2</c:v>
                </c:pt>
                <c:pt idx="1765">
                  <c:v>6.8414344194503346E-2</c:v>
                </c:pt>
                <c:pt idx="1766">
                  <c:v>0.11188032445883545</c:v>
                </c:pt>
                <c:pt idx="1767">
                  <c:v>0.29983415839105837</c:v>
                </c:pt>
                <c:pt idx="1768">
                  <c:v>0.13904052147885279</c:v>
                </c:pt>
                <c:pt idx="1769">
                  <c:v>0.29052940716010411</c:v>
                </c:pt>
                <c:pt idx="1770">
                  <c:v>0.16552713390748028</c:v>
                </c:pt>
                <c:pt idx="1771">
                  <c:v>0.36851652691068315</c:v>
                </c:pt>
                <c:pt idx="1772">
                  <c:v>0.22087483440602787</c:v>
                </c:pt>
                <c:pt idx="1773">
                  <c:v>0.45694799175099265</c:v>
                </c:pt>
                <c:pt idx="1774">
                  <c:v>0.27377319978373404</c:v>
                </c:pt>
                <c:pt idx="1775">
                  <c:v>0.12647827643490928</c:v>
                </c:pt>
                <c:pt idx="1776">
                  <c:v>0.47285524971654147</c:v>
                </c:pt>
                <c:pt idx="1777">
                  <c:v>0.10581887893943549</c:v>
                </c:pt>
                <c:pt idx="1778">
                  <c:v>6.9495394659261606E-2</c:v>
                </c:pt>
                <c:pt idx="1779">
                  <c:v>0.46642138802557848</c:v>
                </c:pt>
                <c:pt idx="1780">
                  <c:v>1.4994728743845361E-2</c:v>
                </c:pt>
                <c:pt idx="1781">
                  <c:v>0.34948908357043296</c:v>
                </c:pt>
                <c:pt idx="1782">
                  <c:v>0.11060530076631576</c:v>
                </c:pt>
                <c:pt idx="1783">
                  <c:v>0.2534179404159761</c:v>
                </c:pt>
                <c:pt idx="1784">
                  <c:v>0.15414024170547722</c:v>
                </c:pt>
                <c:pt idx="1785">
                  <c:v>0.17947602455601724</c:v>
                </c:pt>
                <c:pt idx="1786">
                  <c:v>0.34808129225232043</c:v>
                </c:pt>
                <c:pt idx="1787">
                  <c:v>0.55947720347721497</c:v>
                </c:pt>
                <c:pt idx="1788">
                  <c:v>0.39577644223853287</c:v>
                </c:pt>
                <c:pt idx="1789">
                  <c:v>0.31753681910800285</c:v>
                </c:pt>
                <c:pt idx="1790">
                  <c:v>0.37831508458499585</c:v>
                </c:pt>
                <c:pt idx="1791">
                  <c:v>0.24111141308560666</c:v>
                </c:pt>
                <c:pt idx="1792">
                  <c:v>0.41336936185198742</c:v>
                </c:pt>
                <c:pt idx="1793">
                  <c:v>0.16594821056684428</c:v>
                </c:pt>
                <c:pt idx="1794">
                  <c:v>0.74544018662960543</c:v>
                </c:pt>
                <c:pt idx="1795">
                  <c:v>0.15111444486370756</c:v>
                </c:pt>
                <c:pt idx="1796">
                  <c:v>0.49583652045359772</c:v>
                </c:pt>
                <c:pt idx="1797">
                  <c:v>0.51052513202876626</c:v>
                </c:pt>
                <c:pt idx="1798">
                  <c:v>0.31970282693352031</c:v>
                </c:pt>
                <c:pt idx="1799">
                  <c:v>0.23610105586500105</c:v>
                </c:pt>
                <c:pt idx="1800">
                  <c:v>0.3959823403416598</c:v>
                </c:pt>
                <c:pt idx="1801">
                  <c:v>9.7739820139674666E-2</c:v>
                </c:pt>
                <c:pt idx="1802">
                  <c:v>0.10355667403784802</c:v>
                </c:pt>
                <c:pt idx="1803">
                  <c:v>0.2451711252514944</c:v>
                </c:pt>
                <c:pt idx="1804">
                  <c:v>0.33047834680607546</c:v>
                </c:pt>
                <c:pt idx="1805">
                  <c:v>0</c:v>
                </c:pt>
                <c:pt idx="1806">
                  <c:v>0.53217762211251241</c:v>
                </c:pt>
                <c:pt idx="1807">
                  <c:v>0.4757929409838198</c:v>
                </c:pt>
                <c:pt idx="1808">
                  <c:v>0.11382334479207643</c:v>
                </c:pt>
                <c:pt idx="1809">
                  <c:v>0.24508138297961571</c:v>
                </c:pt>
                <c:pt idx="1810">
                  <c:v>0.11021564790665729</c:v>
                </c:pt>
                <c:pt idx="1811">
                  <c:v>0.22316834643220537</c:v>
                </c:pt>
                <c:pt idx="1812">
                  <c:v>0.14805201871764986</c:v>
                </c:pt>
                <c:pt idx="1813">
                  <c:v>1.2866652810339423E-2</c:v>
                </c:pt>
                <c:pt idx="1814">
                  <c:v>0.36580287231805486</c:v>
                </c:pt>
                <c:pt idx="1815">
                  <c:v>0.10651270538020643</c:v>
                </c:pt>
                <c:pt idx="1816">
                  <c:v>0.58991017998991058</c:v>
                </c:pt>
                <c:pt idx="1817">
                  <c:v>0.34864679854115438</c:v>
                </c:pt>
                <c:pt idx="1818">
                  <c:v>5.9969998258315914E-2</c:v>
                </c:pt>
                <c:pt idx="1819">
                  <c:v>0.87861912158651978</c:v>
                </c:pt>
                <c:pt idx="1820">
                  <c:v>0.3710776245730355</c:v>
                </c:pt>
                <c:pt idx="1821">
                  <c:v>0.17549645439449885</c:v>
                </c:pt>
                <c:pt idx="1822">
                  <c:v>0.29500356930568855</c:v>
                </c:pt>
                <c:pt idx="1823">
                  <c:v>8.8293988622994105E-2</c:v>
                </c:pt>
                <c:pt idx="1824">
                  <c:v>0.30382880519589911</c:v>
                </c:pt>
                <c:pt idx="1825">
                  <c:v>0.44551099190137478</c:v>
                </c:pt>
                <c:pt idx="1826">
                  <c:v>0.2568412808115062</c:v>
                </c:pt>
                <c:pt idx="1827">
                  <c:v>0.26745554755034667</c:v>
                </c:pt>
                <c:pt idx="1828">
                  <c:v>0.28592390080780833</c:v>
                </c:pt>
                <c:pt idx="1829">
                  <c:v>6.8466166724838406E-2</c:v>
                </c:pt>
                <c:pt idx="1830">
                  <c:v>0.31821170044189317</c:v>
                </c:pt>
                <c:pt idx="1831">
                  <c:v>0.16350054762088206</c:v>
                </c:pt>
                <c:pt idx="1832">
                  <c:v>0.40357803756754096</c:v>
                </c:pt>
                <c:pt idx="1833">
                  <c:v>0.18509955441583101</c:v>
                </c:pt>
                <c:pt idx="1834">
                  <c:v>0.28633806609103185</c:v>
                </c:pt>
                <c:pt idx="1835">
                  <c:v>0.25860142112171514</c:v>
                </c:pt>
                <c:pt idx="1836">
                  <c:v>0.33973450192966687</c:v>
                </c:pt>
                <c:pt idx="1837">
                  <c:v>4.2859182739148774E-3</c:v>
                </c:pt>
                <c:pt idx="1838">
                  <c:v>0.25497568139317067</c:v>
                </c:pt>
                <c:pt idx="1839">
                  <c:v>0.87421201801458803</c:v>
                </c:pt>
                <c:pt idx="1840">
                  <c:v>0.17365341265489148</c:v>
                </c:pt>
                <c:pt idx="1841">
                  <c:v>0.18051959732599498</c:v>
                </c:pt>
                <c:pt idx="1842">
                  <c:v>0.12640364613747798</c:v>
                </c:pt>
                <c:pt idx="1843">
                  <c:v>1.0314034695994658</c:v>
                </c:pt>
                <c:pt idx="1844">
                  <c:v>0.19020118372892331</c:v>
                </c:pt>
                <c:pt idx="1845">
                  <c:v>0.37997510641073784</c:v>
                </c:pt>
                <c:pt idx="1846">
                  <c:v>8.3178970248208708E-2</c:v>
                </c:pt>
                <c:pt idx="1847">
                  <c:v>0.19501928720529615</c:v>
                </c:pt>
                <c:pt idx="1848">
                  <c:v>6.6656860904090384E-2</c:v>
                </c:pt>
                <c:pt idx="1849">
                  <c:v>0.37961566396672503</c:v>
                </c:pt>
                <c:pt idx="1850">
                  <c:v>8.2263103970946633E-3</c:v>
                </c:pt>
                <c:pt idx="1851">
                  <c:v>0.19906432189136108</c:v>
                </c:pt>
                <c:pt idx="1852">
                  <c:v>0.27524044737802689</c:v>
                </c:pt>
                <c:pt idx="1853">
                  <c:v>1.4858595738021076E-3</c:v>
                </c:pt>
                <c:pt idx="1854">
                  <c:v>5.1186369174273681E-2</c:v>
                </c:pt>
                <c:pt idx="1855">
                  <c:v>0.26619896899221079</c:v>
                </c:pt>
                <c:pt idx="1856">
                  <c:v>6.4668314248682662E-2</c:v>
                </c:pt>
                <c:pt idx="1857">
                  <c:v>0.23387953085707147</c:v>
                </c:pt>
                <c:pt idx="1858">
                  <c:v>1.5971160380482781</c:v>
                </c:pt>
                <c:pt idx="1859">
                  <c:v>0.17794429807838497</c:v>
                </c:pt>
                <c:pt idx="1860">
                  <c:v>0.2449544710109568</c:v>
                </c:pt>
                <c:pt idx="1861">
                  <c:v>0.15464027637169822</c:v>
                </c:pt>
                <c:pt idx="1862">
                  <c:v>0.14610591373783602</c:v>
                </c:pt>
                <c:pt idx="1863">
                  <c:v>0.78808954568098433</c:v>
                </c:pt>
                <c:pt idx="1864">
                  <c:v>0.1411123436563686</c:v>
                </c:pt>
                <c:pt idx="1865">
                  <c:v>0.16619698432429211</c:v>
                </c:pt>
                <c:pt idx="1866">
                  <c:v>0.28078700573749171</c:v>
                </c:pt>
                <c:pt idx="1867">
                  <c:v>0.22659403668213934</c:v>
                </c:pt>
                <c:pt idx="1868">
                  <c:v>0.5391060412185098</c:v>
                </c:pt>
                <c:pt idx="1869">
                  <c:v>0.62694136801877098</c:v>
                </c:pt>
                <c:pt idx="1870">
                  <c:v>0.25458461655365178</c:v>
                </c:pt>
                <c:pt idx="1871">
                  <c:v>0.45310674270740658</c:v>
                </c:pt>
                <c:pt idx="1872">
                  <c:v>0.36564045461927797</c:v>
                </c:pt>
                <c:pt idx="1873">
                  <c:v>0.4004169932958993</c:v>
                </c:pt>
                <c:pt idx="1874">
                  <c:v>0.15682424665092129</c:v>
                </c:pt>
                <c:pt idx="1875">
                  <c:v>0.44913241996833037</c:v>
                </c:pt>
                <c:pt idx="1876">
                  <c:v>0.8473071191480287</c:v>
                </c:pt>
                <c:pt idx="1877">
                  <c:v>0.67348059720954356</c:v>
                </c:pt>
                <c:pt idx="1878">
                  <c:v>0.18727113819694044</c:v>
                </c:pt>
                <c:pt idx="1879">
                  <c:v>4.2269036050047899E-2</c:v>
                </c:pt>
                <c:pt idx="1880">
                  <c:v>0.52200586959115569</c:v>
                </c:pt>
                <c:pt idx="1881">
                  <c:v>0.20722831736648417</c:v>
                </c:pt>
                <c:pt idx="1882">
                  <c:v>7.2992304923084325E-2</c:v>
                </c:pt>
                <c:pt idx="1883">
                  <c:v>0.46162268291153058</c:v>
                </c:pt>
                <c:pt idx="1884">
                  <c:v>0.22554671275001667</c:v>
                </c:pt>
                <c:pt idx="1885">
                  <c:v>1.1328393548108739</c:v>
                </c:pt>
                <c:pt idx="1886">
                  <c:v>0.34043486563135689</c:v>
                </c:pt>
                <c:pt idx="1887">
                  <c:v>9.7962367598322858E-2</c:v>
                </c:pt>
                <c:pt idx="1888">
                  <c:v>0.1891288441726785</c:v>
                </c:pt>
                <c:pt idx="1889">
                  <c:v>0.22704706200462255</c:v>
                </c:pt>
                <c:pt idx="1890">
                  <c:v>0.17421179929429167</c:v>
                </c:pt>
                <c:pt idx="1891">
                  <c:v>0.4100381451161802</c:v>
                </c:pt>
                <c:pt idx="1892">
                  <c:v>0.44577403095328183</c:v>
                </c:pt>
                <c:pt idx="1893">
                  <c:v>0.15365338305757012</c:v>
                </c:pt>
                <c:pt idx="1894">
                  <c:v>0.47607575990758111</c:v>
                </c:pt>
                <c:pt idx="1895">
                  <c:v>0.4232704350325</c:v>
                </c:pt>
                <c:pt idx="1896">
                  <c:v>0.62956064978665582</c:v>
                </c:pt>
                <c:pt idx="1897">
                  <c:v>1.1640523681292796</c:v>
                </c:pt>
                <c:pt idx="1898">
                  <c:v>0.6147669243407422</c:v>
                </c:pt>
                <c:pt idx="1899">
                  <c:v>0.57950290092350987</c:v>
                </c:pt>
                <c:pt idx="1900">
                  <c:v>0.2434327230363007</c:v>
                </c:pt>
                <c:pt idx="1901">
                  <c:v>0.29974593274660133</c:v>
                </c:pt>
                <c:pt idx="1902">
                  <c:v>0.25564281009285844</c:v>
                </c:pt>
                <c:pt idx="1903">
                  <c:v>0.14588835726250748</c:v>
                </c:pt>
                <c:pt idx="1904">
                  <c:v>0.16305678005683802</c:v>
                </c:pt>
                <c:pt idx="1905">
                  <c:v>0.28632837242082454</c:v>
                </c:pt>
                <c:pt idx="1906">
                  <c:v>0.31152541164590547</c:v>
                </c:pt>
                <c:pt idx="1907">
                  <c:v>0.39708561490924937</c:v>
                </c:pt>
                <c:pt idx="1908">
                  <c:v>8.9573472811182733E-2</c:v>
                </c:pt>
                <c:pt idx="1909">
                  <c:v>0.21920471341370282</c:v>
                </c:pt>
                <c:pt idx="1910">
                  <c:v>0.6887449248504165</c:v>
                </c:pt>
                <c:pt idx="1911">
                  <c:v>7.7324631468095109E-2</c:v>
                </c:pt>
                <c:pt idx="1912">
                  <c:v>0.56647203462093909</c:v>
                </c:pt>
                <c:pt idx="1913">
                  <c:v>0.42595429518222272</c:v>
                </c:pt>
                <c:pt idx="1914">
                  <c:v>0.24453047548368068</c:v>
                </c:pt>
                <c:pt idx="1915">
                  <c:v>0.30248048457287824</c:v>
                </c:pt>
                <c:pt idx="1916">
                  <c:v>0.27233005716049608</c:v>
                </c:pt>
                <c:pt idx="1917">
                  <c:v>0.54503765180441133</c:v>
                </c:pt>
                <c:pt idx="1918">
                  <c:v>3.0492672688158553E-2</c:v>
                </c:pt>
                <c:pt idx="1919">
                  <c:v>0.40208714805386697</c:v>
                </c:pt>
                <c:pt idx="1920">
                  <c:v>0.1623274268897103</c:v>
                </c:pt>
                <c:pt idx="1921">
                  <c:v>0.56704646224463517</c:v>
                </c:pt>
                <c:pt idx="1922">
                  <c:v>0.50508140329247009</c:v>
                </c:pt>
                <c:pt idx="1923">
                  <c:v>0.371990946914736</c:v>
                </c:pt>
                <c:pt idx="1924">
                  <c:v>0.31580003054841477</c:v>
                </c:pt>
                <c:pt idx="1925">
                  <c:v>0.43745124047767536</c:v>
                </c:pt>
                <c:pt idx="1926">
                  <c:v>0.52679013877241143</c:v>
                </c:pt>
                <c:pt idx="1927">
                  <c:v>0.69928759801227514</c:v>
                </c:pt>
                <c:pt idx="1928">
                  <c:v>0.25433158553941915</c:v>
                </c:pt>
                <c:pt idx="1929">
                  <c:v>0.22739831724027454</c:v>
                </c:pt>
                <c:pt idx="1930">
                  <c:v>0.40581538478540724</c:v>
                </c:pt>
                <c:pt idx="1931">
                  <c:v>0.29162332992681372</c:v>
                </c:pt>
                <c:pt idx="1932">
                  <c:v>0.42888502598677003</c:v>
                </c:pt>
                <c:pt idx="1933">
                  <c:v>0.32752095571785289</c:v>
                </c:pt>
                <c:pt idx="1934">
                  <c:v>0.44652838499172492</c:v>
                </c:pt>
                <c:pt idx="1935">
                  <c:v>0.57453249264817963</c:v>
                </c:pt>
                <c:pt idx="1936">
                  <c:v>0.31841243640939365</c:v>
                </c:pt>
                <c:pt idx="1937">
                  <c:v>0.16063585340806985</c:v>
                </c:pt>
                <c:pt idx="1938">
                  <c:v>0.3031721387833009</c:v>
                </c:pt>
                <c:pt idx="1939">
                  <c:v>0.28528560892103161</c:v>
                </c:pt>
                <c:pt idx="1940">
                  <c:v>0.16772428233849215</c:v>
                </c:pt>
                <c:pt idx="1941">
                  <c:v>0.939416709575433</c:v>
                </c:pt>
                <c:pt idx="1942">
                  <c:v>0.51154233047510811</c:v>
                </c:pt>
                <c:pt idx="1943">
                  <c:v>0.19596539881302347</c:v>
                </c:pt>
                <c:pt idx="1944">
                  <c:v>0.20056507337843837</c:v>
                </c:pt>
                <c:pt idx="1945">
                  <c:v>0.43308002996791928</c:v>
                </c:pt>
                <c:pt idx="1946">
                  <c:v>0.66499445878810348</c:v>
                </c:pt>
                <c:pt idx="1947">
                  <c:v>9.9301694175938482E-2</c:v>
                </c:pt>
                <c:pt idx="1948">
                  <c:v>5.0880015371467996E-2</c:v>
                </c:pt>
                <c:pt idx="1949">
                  <c:v>0.54834524660063499</c:v>
                </c:pt>
                <c:pt idx="1950">
                  <c:v>0.56046180794187428</c:v>
                </c:pt>
                <c:pt idx="1951">
                  <c:v>0.30398810803911758</c:v>
                </c:pt>
                <c:pt idx="1952">
                  <c:v>1.7281656360529494</c:v>
                </c:pt>
                <c:pt idx="1953">
                  <c:v>0.49571155433356001</c:v>
                </c:pt>
                <c:pt idx="1954">
                  <c:v>0.30134121016523252</c:v>
                </c:pt>
                <c:pt idx="1955">
                  <c:v>0.11024110058551513</c:v>
                </c:pt>
                <c:pt idx="1956">
                  <c:v>0.24921701582165612</c:v>
                </c:pt>
                <c:pt idx="1957">
                  <c:v>0.32699744055591312</c:v>
                </c:pt>
                <c:pt idx="1958">
                  <c:v>0.5921543017002534</c:v>
                </c:pt>
                <c:pt idx="1959">
                  <c:v>4.0784132432853504E-2</c:v>
                </c:pt>
                <c:pt idx="1960">
                  <c:v>1.1441695965749321</c:v>
                </c:pt>
                <c:pt idx="1961">
                  <c:v>0.37601827878788352</c:v>
                </c:pt>
                <c:pt idx="1962">
                  <c:v>7.9942946568847442E-2</c:v>
                </c:pt>
                <c:pt idx="1963">
                  <c:v>0.18543600091012549</c:v>
                </c:pt>
                <c:pt idx="1964">
                  <c:v>0.62554656228629479</c:v>
                </c:pt>
                <c:pt idx="1965">
                  <c:v>0.34286145830559372</c:v>
                </c:pt>
                <c:pt idx="1966">
                  <c:v>0.3751402353387796</c:v>
                </c:pt>
                <c:pt idx="1967">
                  <c:v>0.29198090881739658</c:v>
                </c:pt>
                <c:pt idx="1968">
                  <c:v>0.21780216629729388</c:v>
                </c:pt>
                <c:pt idx="1969">
                  <c:v>0.19832422317489026</c:v>
                </c:pt>
                <c:pt idx="1970">
                  <c:v>0.12294960777069079</c:v>
                </c:pt>
                <c:pt idx="1971">
                  <c:v>0.36693980024677858</c:v>
                </c:pt>
                <c:pt idx="1972">
                  <c:v>0.21153805636069795</c:v>
                </c:pt>
                <c:pt idx="1973">
                  <c:v>0.25125938866250513</c:v>
                </c:pt>
                <c:pt idx="1974">
                  <c:v>0.17551401642542661</c:v>
                </c:pt>
                <c:pt idx="1975">
                  <c:v>0.23884730041575197</c:v>
                </c:pt>
                <c:pt idx="1976">
                  <c:v>0.38132582343891619</c:v>
                </c:pt>
                <c:pt idx="1977">
                  <c:v>0.10592847287288729</c:v>
                </c:pt>
                <c:pt idx="1978">
                  <c:v>0.20424592971167804</c:v>
                </c:pt>
                <c:pt idx="1979">
                  <c:v>0.53245414291302839</c:v>
                </c:pt>
                <c:pt idx="1980">
                  <c:v>0.3449745583334522</c:v>
                </c:pt>
                <c:pt idx="1981">
                  <c:v>8.599530584027143E-2</c:v>
                </c:pt>
                <c:pt idx="1982">
                  <c:v>0.40946636063516395</c:v>
                </c:pt>
                <c:pt idx="1983">
                  <c:v>5.9986118235387041E-2</c:v>
                </c:pt>
                <c:pt idx="1984">
                  <c:v>0.46033108057915528</c:v>
                </c:pt>
                <c:pt idx="1985">
                  <c:v>0.37691212660532297</c:v>
                </c:pt>
                <c:pt idx="1986">
                  <c:v>5.4026844138801731E-2</c:v>
                </c:pt>
                <c:pt idx="1987">
                  <c:v>0.29431375344883237</c:v>
                </c:pt>
                <c:pt idx="1988">
                  <c:v>0.57029895993858393</c:v>
                </c:pt>
                <c:pt idx="1989">
                  <c:v>0.32553801381461511</c:v>
                </c:pt>
                <c:pt idx="1990">
                  <c:v>0.12142140373191314</c:v>
                </c:pt>
                <c:pt idx="1991">
                  <c:v>0.23268256513268318</c:v>
                </c:pt>
                <c:pt idx="1992">
                  <c:v>2.4121959798866242E-2</c:v>
                </c:pt>
                <c:pt idx="1993">
                  <c:v>5.4698974606622514E-2</c:v>
                </c:pt>
                <c:pt idx="1994">
                  <c:v>5.9829509174771915E-2</c:v>
                </c:pt>
                <c:pt idx="1995">
                  <c:v>0.14327837412642519</c:v>
                </c:pt>
                <c:pt idx="1996">
                  <c:v>0.11632693466604009</c:v>
                </c:pt>
                <c:pt idx="1997">
                  <c:v>0.72556124517927878</c:v>
                </c:pt>
                <c:pt idx="1998">
                  <c:v>0.16774380711788475</c:v>
                </c:pt>
                <c:pt idx="1999">
                  <c:v>0.5479322427477108</c:v>
                </c:pt>
                <c:pt idx="2000">
                  <c:v>0.42643280442684944</c:v>
                </c:pt>
                <c:pt idx="2001">
                  <c:v>1.4847299700952743E-2</c:v>
                </c:pt>
                <c:pt idx="2002">
                  <c:v>0.32149075654572906</c:v>
                </c:pt>
                <c:pt idx="2003">
                  <c:v>0.36461072249617793</c:v>
                </c:pt>
                <c:pt idx="2004">
                  <c:v>1.7724443171493003</c:v>
                </c:pt>
                <c:pt idx="2005">
                  <c:v>0.5552282454491535</c:v>
                </c:pt>
                <c:pt idx="2006">
                  <c:v>0.13237361118400012</c:v>
                </c:pt>
                <c:pt idx="2007">
                  <c:v>0.35807686757700874</c:v>
                </c:pt>
                <c:pt idx="2008">
                  <c:v>0.53216845920441458</c:v>
                </c:pt>
                <c:pt idx="2009">
                  <c:v>0.26670893985331556</c:v>
                </c:pt>
                <c:pt idx="2010">
                  <c:v>0.39962117962721927</c:v>
                </c:pt>
                <c:pt idx="2011">
                  <c:v>4.9206251715700117E-2</c:v>
                </c:pt>
                <c:pt idx="2012">
                  <c:v>0.51985625303916083</c:v>
                </c:pt>
                <c:pt idx="2013">
                  <c:v>0.53569983168439683</c:v>
                </c:pt>
                <c:pt idx="2014">
                  <c:v>0.40281892518392004</c:v>
                </c:pt>
                <c:pt idx="2015">
                  <c:v>0.49441477122950411</c:v>
                </c:pt>
                <c:pt idx="2016">
                  <c:v>0.65564230493882303</c:v>
                </c:pt>
                <c:pt idx="2017">
                  <c:v>0.54401677676785754</c:v>
                </c:pt>
                <c:pt idx="2018">
                  <c:v>0.25474096063219909</c:v>
                </c:pt>
                <c:pt idx="2019">
                  <c:v>0.56843954285061105</c:v>
                </c:pt>
                <c:pt idx="2020">
                  <c:v>0.61998082731208271</c:v>
                </c:pt>
                <c:pt idx="2021">
                  <c:v>0.87695108709179159</c:v>
                </c:pt>
                <c:pt idx="2022">
                  <c:v>0.22931033973138365</c:v>
                </c:pt>
                <c:pt idx="2023">
                  <c:v>0.31545485672912532</c:v>
                </c:pt>
                <c:pt idx="2024">
                  <c:v>0.56892761894438926</c:v>
                </c:pt>
                <c:pt idx="2025">
                  <c:v>0.34720465443272774</c:v>
                </c:pt>
                <c:pt idx="2026">
                  <c:v>0.78891158950597673</c:v>
                </c:pt>
                <c:pt idx="2027">
                  <c:v>0.51312043358182113</c:v>
                </c:pt>
                <c:pt idx="2028">
                  <c:v>0.39325828485283987</c:v>
                </c:pt>
                <c:pt idx="2029">
                  <c:v>0.35306984293771559</c:v>
                </c:pt>
                <c:pt idx="2030">
                  <c:v>0.47834973006531317</c:v>
                </c:pt>
                <c:pt idx="2031">
                  <c:v>0.20986798969023793</c:v>
                </c:pt>
                <c:pt idx="2032">
                  <c:v>0.5020958137865037</c:v>
                </c:pt>
                <c:pt idx="2033">
                  <c:v>0.14014882964818764</c:v>
                </c:pt>
                <c:pt idx="2034">
                  <c:v>0.28537601433327009</c:v>
                </c:pt>
                <c:pt idx="2035">
                  <c:v>0.2944258105353692</c:v>
                </c:pt>
                <c:pt idx="2036">
                  <c:v>0.25342624128755881</c:v>
                </c:pt>
                <c:pt idx="2037">
                  <c:v>0.2201789255045726</c:v>
                </c:pt>
                <c:pt idx="2038">
                  <c:v>0.49481151496097953</c:v>
                </c:pt>
                <c:pt idx="2039">
                  <c:v>2.1813500412112071E-3</c:v>
                </c:pt>
                <c:pt idx="2040">
                  <c:v>0.2112109097243644</c:v>
                </c:pt>
                <c:pt idx="2041">
                  <c:v>0.17098100803511848</c:v>
                </c:pt>
                <c:pt idx="2042">
                  <c:v>0.26830818439141602</c:v>
                </c:pt>
                <c:pt idx="2043">
                  <c:v>0.631152714350667</c:v>
                </c:pt>
                <c:pt idx="2044">
                  <c:v>0.30382081941624417</c:v>
                </c:pt>
                <c:pt idx="2045">
                  <c:v>0.20924972831372238</c:v>
                </c:pt>
                <c:pt idx="2046">
                  <c:v>0.40503206130317232</c:v>
                </c:pt>
                <c:pt idx="2047">
                  <c:v>0.305052701832002</c:v>
                </c:pt>
                <c:pt idx="2048">
                  <c:v>0.28065835357585833</c:v>
                </c:pt>
                <c:pt idx="2049">
                  <c:v>0.29275725731515478</c:v>
                </c:pt>
                <c:pt idx="2050">
                  <c:v>0.29550502686630997</c:v>
                </c:pt>
                <c:pt idx="2051">
                  <c:v>0.64273830811532573</c:v>
                </c:pt>
                <c:pt idx="2052">
                  <c:v>0.58335557250451697</c:v>
                </c:pt>
                <c:pt idx="2053">
                  <c:v>0.36284558730738287</c:v>
                </c:pt>
                <c:pt idx="2054">
                  <c:v>0.2882004986891083</c:v>
                </c:pt>
                <c:pt idx="2055">
                  <c:v>1.7566948582310563E-2</c:v>
                </c:pt>
                <c:pt idx="2056">
                  <c:v>0.36145387294250708</c:v>
                </c:pt>
                <c:pt idx="2057">
                  <c:v>0.21600027619728221</c:v>
                </c:pt>
                <c:pt idx="2058">
                  <c:v>0.1722742600514974</c:v>
                </c:pt>
                <c:pt idx="2059">
                  <c:v>0.39479037693101499</c:v>
                </c:pt>
                <c:pt idx="2060">
                  <c:v>0.65801066419260257</c:v>
                </c:pt>
                <c:pt idx="2061">
                  <c:v>0.31794276015716655</c:v>
                </c:pt>
                <c:pt idx="2062">
                  <c:v>0.18254263720073735</c:v>
                </c:pt>
                <c:pt idx="2063">
                  <c:v>9.2829639891411173E-2</c:v>
                </c:pt>
                <c:pt idx="2064">
                  <c:v>0.21850066637725069</c:v>
                </c:pt>
                <c:pt idx="2065">
                  <c:v>0.70496782293277782</c:v>
                </c:pt>
                <c:pt idx="2066">
                  <c:v>0.71995961031064748</c:v>
                </c:pt>
                <c:pt idx="2067">
                  <c:v>0.35916448657087008</c:v>
                </c:pt>
                <c:pt idx="2068">
                  <c:v>0.51350166910040207</c:v>
                </c:pt>
                <c:pt idx="2069">
                  <c:v>0.20288917358747807</c:v>
                </c:pt>
                <c:pt idx="2070">
                  <c:v>0.63645278843137398</c:v>
                </c:pt>
                <c:pt idx="2071">
                  <c:v>0.34007118366240852</c:v>
                </c:pt>
                <c:pt idx="2072">
                  <c:v>0.58367653638455408</c:v>
                </c:pt>
                <c:pt idx="2073">
                  <c:v>0.40499925879393772</c:v>
                </c:pt>
                <c:pt idx="2074">
                  <c:v>0.5354853308601154</c:v>
                </c:pt>
                <c:pt idx="2075">
                  <c:v>0.39446100457076361</c:v>
                </c:pt>
                <c:pt idx="2076">
                  <c:v>0.17334355330057341</c:v>
                </c:pt>
                <c:pt idx="2077">
                  <c:v>0.18997817347710755</c:v>
                </c:pt>
                <c:pt idx="2078">
                  <c:v>0.59327314614750426</c:v>
                </c:pt>
                <c:pt idx="2079">
                  <c:v>0.18427283934724079</c:v>
                </c:pt>
                <c:pt idx="2080">
                  <c:v>0.4897625296575408</c:v>
                </c:pt>
                <c:pt idx="2081">
                  <c:v>0.44451851106319984</c:v>
                </c:pt>
                <c:pt idx="2082">
                  <c:v>0.64453588413607821</c:v>
                </c:pt>
                <c:pt idx="2083">
                  <c:v>0.11644613586204473</c:v>
                </c:pt>
                <c:pt idx="2084">
                  <c:v>0.49107367194855966</c:v>
                </c:pt>
                <c:pt idx="2085">
                  <c:v>0.40882314500516431</c:v>
                </c:pt>
                <c:pt idx="2086">
                  <c:v>0.27627391980914096</c:v>
                </c:pt>
                <c:pt idx="2087">
                  <c:v>0.16860205060951991</c:v>
                </c:pt>
                <c:pt idx="2088">
                  <c:v>0.53525065092181523</c:v>
                </c:pt>
                <c:pt idx="2089">
                  <c:v>0.18715093147284595</c:v>
                </c:pt>
                <c:pt idx="2090">
                  <c:v>0.7564055129421694</c:v>
                </c:pt>
                <c:pt idx="2091">
                  <c:v>0.19984080713981345</c:v>
                </c:pt>
                <c:pt idx="2092">
                  <c:v>0.37877147157287278</c:v>
                </c:pt>
                <c:pt idx="2093">
                  <c:v>5.0210672171471259E-2</c:v>
                </c:pt>
                <c:pt idx="2094">
                  <c:v>0.30233844265135107</c:v>
                </c:pt>
                <c:pt idx="2095">
                  <c:v>0.63972154722410723</c:v>
                </c:pt>
                <c:pt idx="2096">
                  <c:v>0.30816152987226247</c:v>
                </c:pt>
                <c:pt idx="2097">
                  <c:v>0.73391345861508128</c:v>
                </c:pt>
                <c:pt idx="2098">
                  <c:v>0.28234637664523904</c:v>
                </c:pt>
                <c:pt idx="2099">
                  <c:v>0.88367692473590576</c:v>
                </c:pt>
                <c:pt idx="2100">
                  <c:v>0.31383084666665567</c:v>
                </c:pt>
                <c:pt idx="2101">
                  <c:v>0.43499061794885169</c:v>
                </c:pt>
                <c:pt idx="2102">
                  <c:v>0.40981064886137969</c:v>
                </c:pt>
                <c:pt idx="2103">
                  <c:v>0.43457347530918594</c:v>
                </c:pt>
                <c:pt idx="2104">
                  <c:v>0.51625228037585014</c:v>
                </c:pt>
                <c:pt idx="2105">
                  <c:v>0.72592235731355603</c:v>
                </c:pt>
                <c:pt idx="2106">
                  <c:v>1.5886955380317738</c:v>
                </c:pt>
                <c:pt idx="2107">
                  <c:v>0.11325455472461307</c:v>
                </c:pt>
                <c:pt idx="2108">
                  <c:v>0.28415950052698991</c:v>
                </c:pt>
                <c:pt idx="2109">
                  <c:v>1.2994742871142362</c:v>
                </c:pt>
                <c:pt idx="2110">
                  <c:v>0.6504820333263116</c:v>
                </c:pt>
                <c:pt idx="2111">
                  <c:v>0.44260982619780775</c:v>
                </c:pt>
                <c:pt idx="2112">
                  <c:v>0.69401650187322173</c:v>
                </c:pt>
                <c:pt idx="2113">
                  <c:v>0.13112528719522526</c:v>
                </c:pt>
                <c:pt idx="2114">
                  <c:v>0.45535778891847184</c:v>
                </c:pt>
                <c:pt idx="2115">
                  <c:v>0.65796602238344493</c:v>
                </c:pt>
                <c:pt idx="2116">
                  <c:v>1.7705691139995599</c:v>
                </c:pt>
                <c:pt idx="2117">
                  <c:v>0.34268663975803887</c:v>
                </c:pt>
                <c:pt idx="2118">
                  <c:v>0.77323545479890288</c:v>
                </c:pt>
                <c:pt idx="2119">
                  <c:v>0.61470525879503612</c:v>
                </c:pt>
                <c:pt idx="2120">
                  <c:v>0.28596851289090769</c:v>
                </c:pt>
                <c:pt idx="2121">
                  <c:v>0.31396340780712506</c:v>
                </c:pt>
                <c:pt idx="2122">
                  <c:v>0.42363093490754045</c:v>
                </c:pt>
                <c:pt idx="2123">
                  <c:v>0.51446797065240923</c:v>
                </c:pt>
                <c:pt idx="2124">
                  <c:v>0.36798892178710502</c:v>
                </c:pt>
                <c:pt idx="2125">
                  <c:v>0.20424950357645669</c:v>
                </c:pt>
                <c:pt idx="2126">
                  <c:v>0.3271818712517815</c:v>
                </c:pt>
                <c:pt idx="2127">
                  <c:v>0.13291271620567519</c:v>
                </c:pt>
                <c:pt idx="2128">
                  <c:v>0.17144786558165392</c:v>
                </c:pt>
                <c:pt idx="2129">
                  <c:v>0.45030410530984122</c:v>
                </c:pt>
                <c:pt idx="2130">
                  <c:v>0.45512825155995784</c:v>
                </c:pt>
                <c:pt idx="2131">
                  <c:v>0.76498167918561066</c:v>
                </c:pt>
                <c:pt idx="2132">
                  <c:v>0.41726815095870662</c:v>
                </c:pt>
                <c:pt idx="2133">
                  <c:v>0.20290769262148611</c:v>
                </c:pt>
                <c:pt idx="2134">
                  <c:v>0.13729719543647911</c:v>
                </c:pt>
                <c:pt idx="2135">
                  <c:v>0.39170867683103233</c:v>
                </c:pt>
                <c:pt idx="2136">
                  <c:v>0.31290093388952434</c:v>
                </c:pt>
                <c:pt idx="2137">
                  <c:v>0.55232624059200242</c:v>
                </c:pt>
                <c:pt idx="2138">
                  <c:v>9.3087084618919347E-2</c:v>
                </c:pt>
                <c:pt idx="2139">
                  <c:v>1.3556598734864631</c:v>
                </c:pt>
                <c:pt idx="2140">
                  <c:v>7.9688119999195825E-2</c:v>
                </c:pt>
                <c:pt idx="2141">
                  <c:v>0.41866849216282148</c:v>
                </c:pt>
                <c:pt idx="2142">
                  <c:v>0.49569826339924772</c:v>
                </c:pt>
                <c:pt idx="2143">
                  <c:v>0.32736579231974311</c:v>
                </c:pt>
                <c:pt idx="2144">
                  <c:v>0.31781051481115458</c:v>
                </c:pt>
                <c:pt idx="2145">
                  <c:v>0.33829623861643793</c:v>
                </c:pt>
                <c:pt idx="2146">
                  <c:v>0.89344266044309584</c:v>
                </c:pt>
                <c:pt idx="2147">
                  <c:v>0.97973408825204789</c:v>
                </c:pt>
                <c:pt idx="2148">
                  <c:v>9.1815229747468488E-2</c:v>
                </c:pt>
                <c:pt idx="2149">
                  <c:v>0.89157593196699025</c:v>
                </c:pt>
                <c:pt idx="2150">
                  <c:v>0.28117620880277494</c:v>
                </c:pt>
                <c:pt idx="2151">
                  <c:v>0.36526682700471735</c:v>
                </c:pt>
                <c:pt idx="2152">
                  <c:v>0.40654208264949093</c:v>
                </c:pt>
                <c:pt idx="2153">
                  <c:v>0.35917179334564397</c:v>
                </c:pt>
                <c:pt idx="2154">
                  <c:v>0.77661321078513257</c:v>
                </c:pt>
                <c:pt idx="2155">
                  <c:v>0.54085022538051497</c:v>
                </c:pt>
                <c:pt idx="2156">
                  <c:v>0.79373788557374658</c:v>
                </c:pt>
                <c:pt idx="2157">
                  <c:v>0.42727279300652676</c:v>
                </c:pt>
                <c:pt idx="2158">
                  <c:v>0.36652063422790498</c:v>
                </c:pt>
                <c:pt idx="2159">
                  <c:v>0.42426642672897308</c:v>
                </c:pt>
                <c:pt idx="2160">
                  <c:v>0.31179331999316118</c:v>
                </c:pt>
                <c:pt idx="2161">
                  <c:v>0.31178007621897796</c:v>
                </c:pt>
                <c:pt idx="2162">
                  <c:v>0.61110550530577201</c:v>
                </c:pt>
                <c:pt idx="2163">
                  <c:v>0.3400276131046131</c:v>
                </c:pt>
                <c:pt idx="2164">
                  <c:v>0.18009302222648133</c:v>
                </c:pt>
                <c:pt idx="2165">
                  <c:v>0.45832637379026669</c:v>
                </c:pt>
                <c:pt idx="2166">
                  <c:v>0.5169406996971132</c:v>
                </c:pt>
                <c:pt idx="2167">
                  <c:v>0.18907642657983964</c:v>
                </c:pt>
                <c:pt idx="2168">
                  <c:v>0.13215510803890798</c:v>
                </c:pt>
                <c:pt idx="2169">
                  <c:v>0.38914240964595626</c:v>
                </c:pt>
                <c:pt idx="2170">
                  <c:v>0.29027917204194709</c:v>
                </c:pt>
                <c:pt idx="2171">
                  <c:v>0.41608429558355109</c:v>
                </c:pt>
                <c:pt idx="2172">
                  <c:v>0.46254832525063899</c:v>
                </c:pt>
                <c:pt idx="2173">
                  <c:v>0.12608149598905427</c:v>
                </c:pt>
                <c:pt idx="2174">
                  <c:v>0.8631200723033452</c:v>
                </c:pt>
                <c:pt idx="2175">
                  <c:v>3.4439332298722987E-2</c:v>
                </c:pt>
                <c:pt idx="2176">
                  <c:v>0.22925998059580655</c:v>
                </c:pt>
                <c:pt idx="2177">
                  <c:v>0.3322349032414989</c:v>
                </c:pt>
                <c:pt idx="2178">
                  <c:v>0.56514331527508954</c:v>
                </c:pt>
                <c:pt idx="2179">
                  <c:v>0.25388741519924557</c:v>
                </c:pt>
                <c:pt idx="2180">
                  <c:v>0.34851552222238519</c:v>
                </c:pt>
                <c:pt idx="2181">
                  <c:v>0.42299997289547969</c:v>
                </c:pt>
                <c:pt idx="2182">
                  <c:v>0.18174518018737917</c:v>
                </c:pt>
                <c:pt idx="2183">
                  <c:v>7.6846453090764669E-2</c:v>
                </c:pt>
                <c:pt idx="2184">
                  <c:v>0.57870931111745361</c:v>
                </c:pt>
                <c:pt idx="2185">
                  <c:v>0.26491191280896376</c:v>
                </c:pt>
                <c:pt idx="2186">
                  <c:v>0.85357235624667049</c:v>
                </c:pt>
                <c:pt idx="2187">
                  <c:v>0.29137510406392392</c:v>
                </c:pt>
                <c:pt idx="2188">
                  <c:v>0.94077758738803219</c:v>
                </c:pt>
                <c:pt idx="2189">
                  <c:v>0.30224403563296171</c:v>
                </c:pt>
                <c:pt idx="2190">
                  <c:v>0.38819897719558344</c:v>
                </c:pt>
                <c:pt idx="2191">
                  <c:v>0.19529724421423503</c:v>
                </c:pt>
                <c:pt idx="2192">
                  <c:v>0.45021193813615351</c:v>
                </c:pt>
                <c:pt idx="2193">
                  <c:v>0.19715679434412794</c:v>
                </c:pt>
                <c:pt idx="2194">
                  <c:v>1.8056010341074624</c:v>
                </c:pt>
                <c:pt idx="2195">
                  <c:v>0.90809524314524004</c:v>
                </c:pt>
                <c:pt idx="2196">
                  <c:v>0.65378115219416244</c:v>
                </c:pt>
                <c:pt idx="2197">
                  <c:v>0.35042530783947884</c:v>
                </c:pt>
                <c:pt idx="2198">
                  <c:v>0.88192886606165344</c:v>
                </c:pt>
                <c:pt idx="2199">
                  <c:v>0.90511353914549386</c:v>
                </c:pt>
                <c:pt idx="2200">
                  <c:v>0.36548749745313475</c:v>
                </c:pt>
                <c:pt idx="2201">
                  <c:v>0.85078541894852822</c:v>
                </c:pt>
                <c:pt idx="2202">
                  <c:v>0.73830372277337619</c:v>
                </c:pt>
                <c:pt idx="2203">
                  <c:v>0.87565103384001342</c:v>
                </c:pt>
                <c:pt idx="2204">
                  <c:v>0.29246022152823842</c:v>
                </c:pt>
                <c:pt idx="2205">
                  <c:v>0.95051713709802865</c:v>
                </c:pt>
                <c:pt idx="2206">
                  <c:v>0.93316639643474308</c:v>
                </c:pt>
                <c:pt idx="2207">
                  <c:v>0.33033230755961274</c:v>
                </c:pt>
                <c:pt idx="2208">
                  <c:v>0.19658553090456232</c:v>
                </c:pt>
                <c:pt idx="2209">
                  <c:v>0.70813275915507223</c:v>
                </c:pt>
                <c:pt idx="2210">
                  <c:v>0.47707969606350942</c:v>
                </c:pt>
                <c:pt idx="2211">
                  <c:v>0.21956406333918704</c:v>
                </c:pt>
                <c:pt idx="2212">
                  <c:v>0.41928994500672995</c:v>
                </c:pt>
                <c:pt idx="2213">
                  <c:v>1.8731439029666672E-3</c:v>
                </c:pt>
                <c:pt idx="2214">
                  <c:v>0.1781596119714281</c:v>
                </c:pt>
                <c:pt idx="2215">
                  <c:v>0.37430337674989533</c:v>
                </c:pt>
                <c:pt idx="2216">
                  <c:v>0.3985773021590075</c:v>
                </c:pt>
                <c:pt idx="2217">
                  <c:v>0.25779437305786984</c:v>
                </c:pt>
                <c:pt idx="2218">
                  <c:v>1.4332010695751607</c:v>
                </c:pt>
                <c:pt idx="2219">
                  <c:v>0.32638824117596571</c:v>
                </c:pt>
                <c:pt idx="2220">
                  <c:v>0.15486589834691367</c:v>
                </c:pt>
                <c:pt idx="2221">
                  <c:v>0.45460154591420787</c:v>
                </c:pt>
                <c:pt idx="2222">
                  <c:v>1.6558379764268043</c:v>
                </c:pt>
                <c:pt idx="2223">
                  <c:v>0.54040563278604481</c:v>
                </c:pt>
                <c:pt idx="2224">
                  <c:v>0.33638783111105425</c:v>
                </c:pt>
                <c:pt idx="2225">
                  <c:v>0.48242772946478002</c:v>
                </c:pt>
                <c:pt idx="2226">
                  <c:v>0.88174384000548489</c:v>
                </c:pt>
                <c:pt idx="2227">
                  <c:v>0.37035651602011738</c:v>
                </c:pt>
                <c:pt idx="2228">
                  <c:v>0.35681643110824374</c:v>
                </c:pt>
                <c:pt idx="2229">
                  <c:v>0.84094779249155416</c:v>
                </c:pt>
                <c:pt idx="2230">
                  <c:v>0.28290918973747686</c:v>
                </c:pt>
                <c:pt idx="2231">
                  <c:v>0.8016882972246433</c:v>
                </c:pt>
                <c:pt idx="2232">
                  <c:v>0.11071410997788816</c:v>
                </c:pt>
                <c:pt idx="2233">
                  <c:v>0.95864247501513655</c:v>
                </c:pt>
                <c:pt idx="2234">
                  <c:v>0.39775153114693251</c:v>
                </c:pt>
                <c:pt idx="2235">
                  <c:v>0.8210067757178986</c:v>
                </c:pt>
                <c:pt idx="2236">
                  <c:v>0.37574416091867485</c:v>
                </c:pt>
                <c:pt idx="2237">
                  <c:v>0.20759034722850422</c:v>
                </c:pt>
                <c:pt idx="2238">
                  <c:v>0.61943566068646172</c:v>
                </c:pt>
                <c:pt idx="2239">
                  <c:v>0.4345599369532957</c:v>
                </c:pt>
                <c:pt idx="2240">
                  <c:v>0.9692319981730716</c:v>
                </c:pt>
                <c:pt idx="2241">
                  <c:v>6.1590679844686476E-2</c:v>
                </c:pt>
                <c:pt idx="2242">
                  <c:v>0.29637695826489319</c:v>
                </c:pt>
                <c:pt idx="2243">
                  <c:v>0.13258328838739958</c:v>
                </c:pt>
                <c:pt idx="2244">
                  <c:v>1.0117852895932256</c:v>
                </c:pt>
                <c:pt idx="2245">
                  <c:v>0.19614371137476544</c:v>
                </c:pt>
                <c:pt idx="2246">
                  <c:v>0.41633194105296656</c:v>
                </c:pt>
                <c:pt idx="2247">
                  <c:v>0.24379443440269774</c:v>
                </c:pt>
                <c:pt idx="2248">
                  <c:v>0.153106856999221</c:v>
                </c:pt>
                <c:pt idx="2249">
                  <c:v>1.0411365885230703</c:v>
                </c:pt>
                <c:pt idx="2250">
                  <c:v>0.3603476148253168</c:v>
                </c:pt>
                <c:pt idx="2251">
                  <c:v>0.51283462847990735</c:v>
                </c:pt>
                <c:pt idx="2252">
                  <c:v>0.29109683273791392</c:v>
                </c:pt>
                <c:pt idx="2253">
                  <c:v>0.56409219520840559</c:v>
                </c:pt>
                <c:pt idx="2254">
                  <c:v>0.22278067009928773</c:v>
                </c:pt>
                <c:pt idx="2255">
                  <c:v>1.3032850008990777</c:v>
                </c:pt>
                <c:pt idx="2256">
                  <c:v>0.62973800521700185</c:v>
                </c:pt>
                <c:pt idx="2257">
                  <c:v>0.87398729473181158</c:v>
                </c:pt>
                <c:pt idx="2258">
                  <c:v>1.6542681700253725</c:v>
                </c:pt>
                <c:pt idx="2259">
                  <c:v>1.0794160138285178</c:v>
                </c:pt>
                <c:pt idx="2260">
                  <c:v>0.53435934002250862</c:v>
                </c:pt>
                <c:pt idx="2261">
                  <c:v>0.20706410602946362</c:v>
                </c:pt>
                <c:pt idx="2262">
                  <c:v>0.33692336082261237</c:v>
                </c:pt>
                <c:pt idx="2263">
                  <c:v>0.22222997328132008</c:v>
                </c:pt>
                <c:pt idx="2264">
                  <c:v>0.42678565863770151</c:v>
                </c:pt>
                <c:pt idx="2265">
                  <c:v>0.24747404346478835</c:v>
                </c:pt>
                <c:pt idx="2266">
                  <c:v>0.3611429402150616</c:v>
                </c:pt>
                <c:pt idx="2267">
                  <c:v>0.64966908616465557</c:v>
                </c:pt>
                <c:pt idx="2268">
                  <c:v>0.22064046853203703</c:v>
                </c:pt>
                <c:pt idx="2269">
                  <c:v>0.30259828216422263</c:v>
                </c:pt>
                <c:pt idx="2270">
                  <c:v>0.54382907571118455</c:v>
                </c:pt>
                <c:pt idx="2271">
                  <c:v>0.46643806243651115</c:v>
                </c:pt>
                <c:pt idx="2272">
                  <c:v>0.68538164034215143</c:v>
                </c:pt>
                <c:pt idx="2273">
                  <c:v>0.97455128820595893</c:v>
                </c:pt>
                <c:pt idx="2274">
                  <c:v>0.49420331588469896</c:v>
                </c:pt>
                <c:pt idx="2275">
                  <c:v>0.72369646129292997</c:v>
                </c:pt>
                <c:pt idx="2276">
                  <c:v>0.15775143746249551</c:v>
                </c:pt>
                <c:pt idx="2277">
                  <c:v>0.35750418592739874</c:v>
                </c:pt>
                <c:pt idx="2278">
                  <c:v>0.43883348523083876</c:v>
                </c:pt>
                <c:pt idx="2279">
                  <c:v>0.58387092391080819</c:v>
                </c:pt>
                <c:pt idx="2280">
                  <c:v>0.34895822834046952</c:v>
                </c:pt>
                <c:pt idx="2281">
                  <c:v>0.56444424367078583</c:v>
                </c:pt>
                <c:pt idx="2282">
                  <c:v>0.32627593206437805</c:v>
                </c:pt>
                <c:pt idx="2283">
                  <c:v>0.34891442446294635</c:v>
                </c:pt>
                <c:pt idx="2284">
                  <c:v>0.50421518906592988</c:v>
                </c:pt>
                <c:pt idx="2285">
                  <c:v>0.55277969347638223</c:v>
                </c:pt>
                <c:pt idx="2286">
                  <c:v>0.37731243891071964</c:v>
                </c:pt>
                <c:pt idx="2287">
                  <c:v>0.46617057967504721</c:v>
                </c:pt>
                <c:pt idx="2288">
                  <c:v>0.22179840546171975</c:v>
                </c:pt>
                <c:pt idx="2289">
                  <c:v>0.45005513686803478</c:v>
                </c:pt>
                <c:pt idx="2290">
                  <c:v>0.53743322431310592</c:v>
                </c:pt>
                <c:pt idx="2291">
                  <c:v>0.34412674077655947</c:v>
                </c:pt>
                <c:pt idx="2292">
                  <c:v>0.29511331076631803</c:v>
                </c:pt>
                <c:pt idx="2293">
                  <c:v>0.74190983327814286</c:v>
                </c:pt>
                <c:pt idx="2294">
                  <c:v>0.45266068376083463</c:v>
                </c:pt>
                <c:pt idx="2295">
                  <c:v>0.88681904512714516</c:v>
                </c:pt>
                <c:pt idx="2296">
                  <c:v>0.53725386161757238</c:v>
                </c:pt>
                <c:pt idx="2297">
                  <c:v>1.4044751303415239</c:v>
                </c:pt>
                <c:pt idx="2298">
                  <c:v>0.88227703984826966</c:v>
                </c:pt>
                <c:pt idx="2299">
                  <c:v>0.44568835401554413</c:v>
                </c:pt>
                <c:pt idx="2300">
                  <c:v>0.81537450277408707</c:v>
                </c:pt>
                <c:pt idx="2301">
                  <c:v>0.354347644886292</c:v>
                </c:pt>
                <c:pt idx="2302">
                  <c:v>0.24391244221083028</c:v>
                </c:pt>
                <c:pt idx="2303">
                  <c:v>0.46481847942454591</c:v>
                </c:pt>
                <c:pt idx="2304">
                  <c:v>0.29641377989962975</c:v>
                </c:pt>
                <c:pt idx="2305">
                  <c:v>0.21333818741880492</c:v>
                </c:pt>
                <c:pt idx="2306">
                  <c:v>0.58197554903064719</c:v>
                </c:pt>
                <c:pt idx="2307">
                  <c:v>1.5013914806293511</c:v>
                </c:pt>
                <c:pt idx="2308">
                  <c:v>0.57693453755963187</c:v>
                </c:pt>
                <c:pt idx="2309">
                  <c:v>0.39783161375965936</c:v>
                </c:pt>
                <c:pt idx="2310">
                  <c:v>0.32528010851749839</c:v>
                </c:pt>
                <c:pt idx="2311">
                  <c:v>0.52938765843125057</c:v>
                </c:pt>
                <c:pt idx="2312">
                  <c:v>1.0702184827827279</c:v>
                </c:pt>
                <c:pt idx="2313">
                  <c:v>0.59728170873655395</c:v>
                </c:pt>
                <c:pt idx="2314">
                  <c:v>0.9909728450319123</c:v>
                </c:pt>
                <c:pt idx="2315">
                  <c:v>1.0276439471418608</c:v>
                </c:pt>
                <c:pt idx="2316">
                  <c:v>0.48309604531974287</c:v>
                </c:pt>
                <c:pt idx="2317">
                  <c:v>0.57556638850788089</c:v>
                </c:pt>
                <c:pt idx="2318">
                  <c:v>0.39216653667315954</c:v>
                </c:pt>
                <c:pt idx="2319">
                  <c:v>1.0065550040450904</c:v>
                </c:pt>
                <c:pt idx="2320">
                  <c:v>0.39556012822739367</c:v>
                </c:pt>
                <c:pt idx="2321">
                  <c:v>0.34267014403303153</c:v>
                </c:pt>
                <c:pt idx="2322">
                  <c:v>0.32433972719891929</c:v>
                </c:pt>
                <c:pt idx="2323">
                  <c:v>0.18642815893123263</c:v>
                </c:pt>
                <c:pt idx="2324">
                  <c:v>0.44910715978453419</c:v>
                </c:pt>
                <c:pt idx="2325">
                  <c:v>1.0526431770070348</c:v>
                </c:pt>
                <c:pt idx="2326">
                  <c:v>0.3244175884080987</c:v>
                </c:pt>
                <c:pt idx="2327">
                  <c:v>0.72782501705872649</c:v>
                </c:pt>
                <c:pt idx="2328">
                  <c:v>0.45955247826876061</c:v>
                </c:pt>
                <c:pt idx="2329">
                  <c:v>0.70925497950449023</c:v>
                </c:pt>
                <c:pt idx="2330">
                  <c:v>0.88112793805954082</c:v>
                </c:pt>
                <c:pt idx="2331">
                  <c:v>0.35778195262405932</c:v>
                </c:pt>
                <c:pt idx="2332">
                  <c:v>0.55384493783935074</c:v>
                </c:pt>
                <c:pt idx="2333">
                  <c:v>0.31140275065962175</c:v>
                </c:pt>
                <c:pt idx="2334">
                  <c:v>0.79265921454110966</c:v>
                </c:pt>
                <c:pt idx="2335">
                  <c:v>0.32677282092748461</c:v>
                </c:pt>
                <c:pt idx="2336">
                  <c:v>0.43365483517623488</c:v>
                </c:pt>
                <c:pt idx="2337">
                  <c:v>0.33002587594518601</c:v>
                </c:pt>
                <c:pt idx="2338">
                  <c:v>0.59974737903802211</c:v>
                </c:pt>
                <c:pt idx="2339">
                  <c:v>0.6979793344264601</c:v>
                </c:pt>
                <c:pt idx="2340">
                  <c:v>0.80408566324859043</c:v>
                </c:pt>
                <c:pt idx="2341">
                  <c:v>0.20931381267000343</c:v>
                </c:pt>
                <c:pt idx="2342">
                  <c:v>0.85242997001692289</c:v>
                </c:pt>
                <c:pt idx="2343">
                  <c:v>0.20132541798310374</c:v>
                </c:pt>
                <c:pt idx="2344">
                  <c:v>0.31007911499237667</c:v>
                </c:pt>
                <c:pt idx="2345">
                  <c:v>0.44363058132222932</c:v>
                </c:pt>
                <c:pt idx="2346">
                  <c:v>0.26396708577664374</c:v>
                </c:pt>
                <c:pt idx="2347">
                  <c:v>0.65427518336331569</c:v>
                </c:pt>
                <c:pt idx="2348">
                  <c:v>0.3419193589189129</c:v>
                </c:pt>
                <c:pt idx="2349">
                  <c:v>0.69731441990184684</c:v>
                </c:pt>
                <c:pt idx="2350">
                  <c:v>0.27322707364568816</c:v>
                </c:pt>
                <c:pt idx="2351">
                  <c:v>6.9677058620263105E-2</c:v>
                </c:pt>
                <c:pt idx="2352">
                  <c:v>0.66980623133915007</c:v>
                </c:pt>
                <c:pt idx="2353">
                  <c:v>0.29971574870937912</c:v>
                </c:pt>
                <c:pt idx="2354">
                  <c:v>0.52512324379378783</c:v>
                </c:pt>
                <c:pt idx="2355">
                  <c:v>0.48296199951334268</c:v>
                </c:pt>
                <c:pt idx="2356">
                  <c:v>0.78775054001986655</c:v>
                </c:pt>
                <c:pt idx="2357">
                  <c:v>1.2274758496179283</c:v>
                </c:pt>
                <c:pt idx="2358">
                  <c:v>0.23084765320206405</c:v>
                </c:pt>
                <c:pt idx="2359">
                  <c:v>0.13254378122434476</c:v>
                </c:pt>
                <c:pt idx="2360">
                  <c:v>0.29686218092244832</c:v>
                </c:pt>
                <c:pt idx="2361">
                  <c:v>0.35427886145788717</c:v>
                </c:pt>
                <c:pt idx="2362">
                  <c:v>1.2882016619397916</c:v>
                </c:pt>
                <c:pt idx="2363">
                  <c:v>0.86155166285306006</c:v>
                </c:pt>
                <c:pt idx="2364">
                  <c:v>0.71033791706701588</c:v>
                </c:pt>
                <c:pt idx="2365">
                  <c:v>0.28387421775396948</c:v>
                </c:pt>
                <c:pt idx="2366">
                  <c:v>0.63941004234745291</c:v>
                </c:pt>
                <c:pt idx="2367">
                  <c:v>0.21377275092755618</c:v>
                </c:pt>
                <c:pt idx="2368">
                  <c:v>0.67207414679614352</c:v>
                </c:pt>
                <c:pt idx="2369">
                  <c:v>0.41256188997854149</c:v>
                </c:pt>
                <c:pt idx="2370">
                  <c:v>0.51894238905287715</c:v>
                </c:pt>
                <c:pt idx="2371">
                  <c:v>0.54336892555304017</c:v>
                </c:pt>
                <c:pt idx="2372">
                  <c:v>0.3175552325953554</c:v>
                </c:pt>
                <c:pt idx="2373">
                  <c:v>0.31836820265692189</c:v>
                </c:pt>
                <c:pt idx="2374">
                  <c:v>0.3923440965758781</c:v>
                </c:pt>
                <c:pt idx="2375">
                  <c:v>0.37531332130877132</c:v>
                </c:pt>
                <c:pt idx="2376">
                  <c:v>0.43454629156742525</c:v>
                </c:pt>
                <c:pt idx="2377">
                  <c:v>0.26036884432077101</c:v>
                </c:pt>
                <c:pt idx="2378">
                  <c:v>0.55350929990753006</c:v>
                </c:pt>
                <c:pt idx="2379">
                  <c:v>0.28009258007060583</c:v>
                </c:pt>
                <c:pt idx="2380">
                  <c:v>0.42856181808833321</c:v>
                </c:pt>
                <c:pt idx="2381">
                  <c:v>0.37319330923150512</c:v>
                </c:pt>
                <c:pt idx="2382">
                  <c:v>0.35591519221479473</c:v>
                </c:pt>
                <c:pt idx="2383">
                  <c:v>2.6735189678469683E-2</c:v>
                </c:pt>
                <c:pt idx="2384">
                  <c:v>0.69130639707986741</c:v>
                </c:pt>
                <c:pt idx="2385">
                  <c:v>0.19943500806174014</c:v>
                </c:pt>
                <c:pt idx="2386">
                  <c:v>0.50396099092300906</c:v>
                </c:pt>
                <c:pt idx="2387">
                  <c:v>0.70710768677654212</c:v>
                </c:pt>
                <c:pt idx="2388">
                  <c:v>0.41595936740762562</c:v>
                </c:pt>
                <c:pt idx="2389">
                  <c:v>0.53919041699498271</c:v>
                </c:pt>
                <c:pt idx="2390">
                  <c:v>0.16433961053068155</c:v>
                </c:pt>
                <c:pt idx="2391">
                  <c:v>0.53420249134899367</c:v>
                </c:pt>
                <c:pt idx="2392">
                  <c:v>0.79394530411716002</c:v>
                </c:pt>
                <c:pt idx="2393">
                  <c:v>0.73857812364130826</c:v>
                </c:pt>
                <c:pt idx="2394">
                  <c:v>0.48574501971350337</c:v>
                </c:pt>
                <c:pt idx="2395">
                  <c:v>0.47982842168158346</c:v>
                </c:pt>
                <c:pt idx="2396">
                  <c:v>0.45016896812271795</c:v>
                </c:pt>
                <c:pt idx="2397">
                  <c:v>0.73167988959648889</c:v>
                </c:pt>
                <c:pt idx="2398">
                  <c:v>0.96170223488711504</c:v>
                </c:pt>
                <c:pt idx="2399">
                  <c:v>1.1102237777061692</c:v>
                </c:pt>
                <c:pt idx="2400">
                  <c:v>0.33344660622973571</c:v>
                </c:pt>
                <c:pt idx="2401">
                  <c:v>2.6279126775905706</c:v>
                </c:pt>
                <c:pt idx="2402">
                  <c:v>0.35983492478863938</c:v>
                </c:pt>
                <c:pt idx="2403">
                  <c:v>0.22447499303020546</c:v>
                </c:pt>
                <c:pt idx="2404">
                  <c:v>0.3153307303559752</c:v>
                </c:pt>
                <c:pt idx="2405">
                  <c:v>0.37975695926353714</c:v>
                </c:pt>
                <c:pt idx="2406">
                  <c:v>0.63349622031869912</c:v>
                </c:pt>
                <c:pt idx="2407">
                  <c:v>0.37521844233193857</c:v>
                </c:pt>
                <c:pt idx="2408">
                  <c:v>1.0181477182222654</c:v>
                </c:pt>
                <c:pt idx="2409">
                  <c:v>0.53219003005924803</c:v>
                </c:pt>
                <c:pt idx="2410">
                  <c:v>0.709129889016342</c:v>
                </c:pt>
                <c:pt idx="2411">
                  <c:v>0.28581623553591928</c:v>
                </c:pt>
                <c:pt idx="2412">
                  <c:v>0.25313065563300541</c:v>
                </c:pt>
                <c:pt idx="2413">
                  <c:v>1.325103131975478</c:v>
                </c:pt>
                <c:pt idx="2414">
                  <c:v>0.52143376796580676</c:v>
                </c:pt>
                <c:pt idx="2415">
                  <c:v>0.25971346395068751</c:v>
                </c:pt>
                <c:pt idx="2416">
                  <c:v>0.39210490654707686</c:v>
                </c:pt>
                <c:pt idx="2417">
                  <c:v>1.177064772990875</c:v>
                </c:pt>
                <c:pt idx="2418">
                  <c:v>0.45393952585622549</c:v>
                </c:pt>
                <c:pt idx="2419">
                  <c:v>0.46383678739153528</c:v>
                </c:pt>
                <c:pt idx="2420">
                  <c:v>0.32703516548995415</c:v>
                </c:pt>
                <c:pt idx="2421">
                  <c:v>0.54872925586181842</c:v>
                </c:pt>
                <c:pt idx="2422">
                  <c:v>0.13697008862388371</c:v>
                </c:pt>
                <c:pt idx="2423">
                  <c:v>0.49622950778290337</c:v>
                </c:pt>
                <c:pt idx="2424">
                  <c:v>1.6950370492045141</c:v>
                </c:pt>
                <c:pt idx="2425">
                  <c:v>0.83092773044522972</c:v>
                </c:pt>
                <c:pt idx="2426">
                  <c:v>0.65613627060843416</c:v>
                </c:pt>
                <c:pt idx="2427">
                  <c:v>0.41644673697205448</c:v>
                </c:pt>
                <c:pt idx="2428">
                  <c:v>0.5515404954592309</c:v>
                </c:pt>
                <c:pt idx="2429">
                  <c:v>0.75198958264121041</c:v>
                </c:pt>
                <c:pt idx="2430">
                  <c:v>0.56403762025307913</c:v>
                </c:pt>
                <c:pt idx="2431">
                  <c:v>0.70114526100012797</c:v>
                </c:pt>
                <c:pt idx="2432">
                  <c:v>1.0076694845348362</c:v>
                </c:pt>
                <c:pt idx="2433">
                  <c:v>0.32116956121086832</c:v>
                </c:pt>
                <c:pt idx="2434">
                  <c:v>0.39344556761643895</c:v>
                </c:pt>
                <c:pt idx="2435">
                  <c:v>0.72920357919371548</c:v>
                </c:pt>
                <c:pt idx="2436">
                  <c:v>0.74449556286532725</c:v>
                </c:pt>
                <c:pt idx="2437">
                  <c:v>1.0585757878493429</c:v>
                </c:pt>
                <c:pt idx="2438">
                  <c:v>0.55921885916749325</c:v>
                </c:pt>
                <c:pt idx="2439">
                  <c:v>0.46533919356249182</c:v>
                </c:pt>
                <c:pt idx="2440">
                  <c:v>0.40837013791582832</c:v>
                </c:pt>
                <c:pt idx="2441">
                  <c:v>0.18527941804533918</c:v>
                </c:pt>
                <c:pt idx="2442">
                  <c:v>0.3164606942689086</c:v>
                </c:pt>
                <c:pt idx="2443">
                  <c:v>0.41371415976581932</c:v>
                </c:pt>
                <c:pt idx="2444">
                  <c:v>0.91260332417049639</c:v>
                </c:pt>
                <c:pt idx="2445">
                  <c:v>0.38732351970324053</c:v>
                </c:pt>
                <c:pt idx="2446">
                  <c:v>0.28894019556413453</c:v>
                </c:pt>
                <c:pt idx="2447">
                  <c:v>0.67950170837945356</c:v>
                </c:pt>
                <c:pt idx="2448">
                  <c:v>0.28857126863370697</c:v>
                </c:pt>
                <c:pt idx="2449">
                  <c:v>1.5923923852058349E-3</c:v>
                </c:pt>
                <c:pt idx="2450">
                  <c:v>0.15191529907798956</c:v>
                </c:pt>
                <c:pt idx="2451">
                  <c:v>0.28420791191567818</c:v>
                </c:pt>
                <c:pt idx="2452">
                  <c:v>0.48278009781887249</c:v>
                </c:pt>
                <c:pt idx="2453">
                  <c:v>0.6210030571291536</c:v>
                </c:pt>
                <c:pt idx="2454">
                  <c:v>0.67229504576634413</c:v>
                </c:pt>
                <c:pt idx="2455">
                  <c:v>0.66639141774614163</c:v>
                </c:pt>
                <c:pt idx="2456">
                  <c:v>0.21539448167743935</c:v>
                </c:pt>
                <c:pt idx="2457">
                  <c:v>0.52969577408838253</c:v>
                </c:pt>
                <c:pt idx="2458">
                  <c:v>0.60516042710394713</c:v>
                </c:pt>
                <c:pt idx="2459">
                  <c:v>0.4457427245563943</c:v>
                </c:pt>
                <c:pt idx="2460">
                  <c:v>0.28242232593266919</c:v>
                </c:pt>
                <c:pt idx="2461">
                  <c:v>0.27775464671605371</c:v>
                </c:pt>
                <c:pt idx="2462">
                  <c:v>1.0034119422756813</c:v>
                </c:pt>
                <c:pt idx="2463">
                  <c:v>0.6073225863766496</c:v>
                </c:pt>
                <c:pt idx="2464">
                  <c:v>0.28240055710532869</c:v>
                </c:pt>
                <c:pt idx="2465">
                  <c:v>0.5781491368709627</c:v>
                </c:pt>
                <c:pt idx="2466">
                  <c:v>0.67317874889609974</c:v>
                </c:pt>
                <c:pt idx="2467">
                  <c:v>0.3277318865745531</c:v>
                </c:pt>
                <c:pt idx="2468">
                  <c:v>0.20735057022816575</c:v>
                </c:pt>
                <c:pt idx="2469">
                  <c:v>0.26152035826032854</c:v>
                </c:pt>
                <c:pt idx="2470">
                  <c:v>0.56578072114978339</c:v>
                </c:pt>
                <c:pt idx="2471">
                  <c:v>0.67885578928811208</c:v>
                </c:pt>
                <c:pt idx="2472">
                  <c:v>0.70782473696757053</c:v>
                </c:pt>
                <c:pt idx="2473">
                  <c:v>0.93478192288283923</c:v>
                </c:pt>
                <c:pt idx="2474">
                  <c:v>0.38519819802958533</c:v>
                </c:pt>
                <c:pt idx="2475">
                  <c:v>0.39939237340766798</c:v>
                </c:pt>
                <c:pt idx="2476">
                  <c:v>0.22127089879685308</c:v>
                </c:pt>
                <c:pt idx="2477">
                  <c:v>0.92911712747426667</c:v>
                </c:pt>
                <c:pt idx="2478">
                  <c:v>0.18944727445364001</c:v>
                </c:pt>
                <c:pt idx="2479">
                  <c:v>0.35578407873473678</c:v>
                </c:pt>
                <c:pt idx="2480">
                  <c:v>0.399488787076694</c:v>
                </c:pt>
                <c:pt idx="2481">
                  <c:v>0.50209591145929022</c:v>
                </c:pt>
                <c:pt idx="2482">
                  <c:v>0.22096090532460069</c:v>
                </c:pt>
                <c:pt idx="2483">
                  <c:v>0.3638294673951003</c:v>
                </c:pt>
                <c:pt idx="2484">
                  <c:v>1.2979941868633909</c:v>
                </c:pt>
                <c:pt idx="2485">
                  <c:v>0.57837230287485764</c:v>
                </c:pt>
                <c:pt idx="2486">
                  <c:v>0.94705912156573002</c:v>
                </c:pt>
                <c:pt idx="2487">
                  <c:v>0.75474530831820597</c:v>
                </c:pt>
                <c:pt idx="2488">
                  <c:v>0.60961996016437803</c:v>
                </c:pt>
                <c:pt idx="2489">
                  <c:v>0.14824614213301129</c:v>
                </c:pt>
                <c:pt idx="2490">
                  <c:v>0.10715549423573587</c:v>
                </c:pt>
                <c:pt idx="2491">
                  <c:v>1.4172167289758431</c:v>
                </c:pt>
                <c:pt idx="2492">
                  <c:v>0.12805385245154621</c:v>
                </c:pt>
                <c:pt idx="2493">
                  <c:v>0.9441883870847132</c:v>
                </c:pt>
                <c:pt idx="2494">
                  <c:v>5.9961048328938983E-2</c:v>
                </c:pt>
                <c:pt idx="2495">
                  <c:v>0.20942103625975755</c:v>
                </c:pt>
                <c:pt idx="2496">
                  <c:v>0.5928321464871118</c:v>
                </c:pt>
                <c:pt idx="2497">
                  <c:v>0.2339809435991162</c:v>
                </c:pt>
                <c:pt idx="2498">
                  <c:v>0.74724639423685402</c:v>
                </c:pt>
                <c:pt idx="2499">
                  <c:v>0.43202941552651103</c:v>
                </c:pt>
                <c:pt idx="2500">
                  <c:v>0.75230179938031927</c:v>
                </c:pt>
                <c:pt idx="2501">
                  <c:v>0.46381060402162194</c:v>
                </c:pt>
                <c:pt idx="2502">
                  <c:v>0.29345757283797436</c:v>
                </c:pt>
                <c:pt idx="2503">
                  <c:v>0.40100788285851297</c:v>
                </c:pt>
                <c:pt idx="2504">
                  <c:v>0.36873313948968256</c:v>
                </c:pt>
                <c:pt idx="2505">
                  <c:v>2.2074929228553763</c:v>
                </c:pt>
                <c:pt idx="2506">
                  <c:v>0.50533337333578521</c:v>
                </c:pt>
                <c:pt idx="2507">
                  <c:v>0.6997974186457685</c:v>
                </c:pt>
                <c:pt idx="2508">
                  <c:v>0.60043749706885696</c:v>
                </c:pt>
                <c:pt idx="2509">
                  <c:v>0.43575329257507622</c:v>
                </c:pt>
                <c:pt idx="2510">
                  <c:v>0.31593274121908754</c:v>
                </c:pt>
                <c:pt idx="2511">
                  <c:v>1.1718862587124586</c:v>
                </c:pt>
                <c:pt idx="2512">
                  <c:v>0.68191760788234612</c:v>
                </c:pt>
                <c:pt idx="2513">
                  <c:v>1.1516699819197866</c:v>
                </c:pt>
                <c:pt idx="2514">
                  <c:v>0.50989076377407461</c:v>
                </c:pt>
                <c:pt idx="2515">
                  <c:v>0.35849172362465437</c:v>
                </c:pt>
                <c:pt idx="2516">
                  <c:v>0.23143197767916898</c:v>
                </c:pt>
                <c:pt idx="2517">
                  <c:v>0.70088435096607815</c:v>
                </c:pt>
                <c:pt idx="2518">
                  <c:v>0.45358877454390267</c:v>
                </c:pt>
                <c:pt idx="2519">
                  <c:v>0.83015234898156809</c:v>
                </c:pt>
                <c:pt idx="2520">
                  <c:v>0.92876626586196631</c:v>
                </c:pt>
                <c:pt idx="2521">
                  <c:v>0.32158847802030327</c:v>
                </c:pt>
                <c:pt idx="2522">
                  <c:v>0.85352771086472179</c:v>
                </c:pt>
                <c:pt idx="2523">
                  <c:v>0.86034720293244626</c:v>
                </c:pt>
                <c:pt idx="2524">
                  <c:v>0.27294835541104212</c:v>
                </c:pt>
                <c:pt idx="2525">
                  <c:v>0.3260256793628995</c:v>
                </c:pt>
                <c:pt idx="2526">
                  <c:v>1.4565112624490784</c:v>
                </c:pt>
                <c:pt idx="2527">
                  <c:v>0.11579624808470039</c:v>
                </c:pt>
                <c:pt idx="2528">
                  <c:v>1.7271516638409032</c:v>
                </c:pt>
                <c:pt idx="2529">
                  <c:v>2.3821888837916388E-2</c:v>
                </c:pt>
                <c:pt idx="2530">
                  <c:v>1.4636872973893826</c:v>
                </c:pt>
                <c:pt idx="2531">
                  <c:v>0.37377667332692432</c:v>
                </c:pt>
                <c:pt idx="2532">
                  <c:v>0.50094782563073847</c:v>
                </c:pt>
                <c:pt idx="2533">
                  <c:v>1.1363600720240186</c:v>
                </c:pt>
                <c:pt idx="2534">
                  <c:v>0.64831374027154443</c:v>
                </c:pt>
                <c:pt idx="2535">
                  <c:v>0.6513524473758594</c:v>
                </c:pt>
                <c:pt idx="2536">
                  <c:v>0.41649237729663713</c:v>
                </c:pt>
                <c:pt idx="2537">
                  <c:v>1.1109967103010976</c:v>
                </c:pt>
                <c:pt idx="2538">
                  <c:v>0.96100408299278162</c:v>
                </c:pt>
                <c:pt idx="2539">
                  <c:v>0.62745168545298302</c:v>
                </c:pt>
                <c:pt idx="2540">
                  <c:v>0.96246496225903266</c:v>
                </c:pt>
                <c:pt idx="2541">
                  <c:v>0.29043354576403774</c:v>
                </c:pt>
                <c:pt idx="2542">
                  <c:v>0.86619899433640257</c:v>
                </c:pt>
                <c:pt idx="2543">
                  <c:v>1.1537440983363709</c:v>
                </c:pt>
                <c:pt idx="2544">
                  <c:v>0.71584104689955486</c:v>
                </c:pt>
                <c:pt idx="2545">
                  <c:v>0.36412224225594403</c:v>
                </c:pt>
                <c:pt idx="2546">
                  <c:v>0.60143832741109349</c:v>
                </c:pt>
                <c:pt idx="2547">
                  <c:v>0.11786697284170639</c:v>
                </c:pt>
                <c:pt idx="2548">
                  <c:v>0.23585393546850453</c:v>
                </c:pt>
                <c:pt idx="2549">
                  <c:v>0.56249683088845526</c:v>
                </c:pt>
                <c:pt idx="2550">
                  <c:v>0.94070358240109597</c:v>
                </c:pt>
                <c:pt idx="2551">
                  <c:v>0.73303829505038531</c:v>
                </c:pt>
                <c:pt idx="2552">
                  <c:v>0.66810531764667846</c:v>
                </c:pt>
                <c:pt idx="2553">
                  <c:v>1.148460733068327</c:v>
                </c:pt>
                <c:pt idx="2554">
                  <c:v>0.18752023135692691</c:v>
                </c:pt>
                <c:pt idx="2555">
                  <c:v>0.94597901835110043</c:v>
                </c:pt>
                <c:pt idx="2556">
                  <c:v>0.1890406642064503</c:v>
                </c:pt>
                <c:pt idx="2557">
                  <c:v>1.1449404530736871</c:v>
                </c:pt>
                <c:pt idx="2558">
                  <c:v>0.78629535296025488</c:v>
                </c:pt>
                <c:pt idx="2559">
                  <c:v>0.62767262121925538</c:v>
                </c:pt>
                <c:pt idx="2560">
                  <c:v>0.41747710266630467</c:v>
                </c:pt>
                <c:pt idx="2561">
                  <c:v>0.51415945996473988</c:v>
                </c:pt>
                <c:pt idx="2562">
                  <c:v>0.5338736028209472</c:v>
                </c:pt>
                <c:pt idx="2563">
                  <c:v>0.56375958404327098</c:v>
                </c:pt>
                <c:pt idx="2564">
                  <c:v>0.42768870548577675</c:v>
                </c:pt>
                <c:pt idx="2565">
                  <c:v>2.258071057517861E-2</c:v>
                </c:pt>
                <c:pt idx="2566">
                  <c:v>0.70462041294818811</c:v>
                </c:pt>
                <c:pt idx="2567">
                  <c:v>0.25817105957997794</c:v>
                </c:pt>
                <c:pt idx="2568">
                  <c:v>1.2745567769091499</c:v>
                </c:pt>
                <c:pt idx="2569">
                  <c:v>1.1682104630683814</c:v>
                </c:pt>
                <c:pt idx="2570">
                  <c:v>1.502716061206822</c:v>
                </c:pt>
                <c:pt idx="2571">
                  <c:v>0.60002814846649299</c:v>
                </c:pt>
                <c:pt idx="2572">
                  <c:v>0.73713380611119184</c:v>
                </c:pt>
                <c:pt idx="2573">
                  <c:v>0.41032351874190692</c:v>
                </c:pt>
                <c:pt idx="2574">
                  <c:v>8.9898346059619452E-2</c:v>
                </c:pt>
                <c:pt idx="2575">
                  <c:v>1.093630224104859</c:v>
                </c:pt>
                <c:pt idx="2576">
                  <c:v>7.0167912225784307E-2</c:v>
                </c:pt>
                <c:pt idx="2577">
                  <c:v>0.86684615995359471</c:v>
                </c:pt>
                <c:pt idx="2578">
                  <c:v>0.69241720697661246</c:v>
                </c:pt>
                <c:pt idx="2579">
                  <c:v>1.0873575213521165</c:v>
                </c:pt>
                <c:pt idx="2580">
                  <c:v>0.31010100047705885</c:v>
                </c:pt>
                <c:pt idx="2581">
                  <c:v>0.96444428664688431</c:v>
                </c:pt>
                <c:pt idx="2582">
                  <c:v>0.84785343183794237</c:v>
                </c:pt>
                <c:pt idx="2583">
                  <c:v>0.36484003366918888</c:v>
                </c:pt>
                <c:pt idx="2584">
                  <c:v>1.0790107397326119</c:v>
                </c:pt>
                <c:pt idx="2585">
                  <c:v>0.42027783357796278</c:v>
                </c:pt>
                <c:pt idx="2586">
                  <c:v>0.95065361622532496</c:v>
                </c:pt>
                <c:pt idx="2587">
                  <c:v>0.69674297088041171</c:v>
                </c:pt>
                <c:pt idx="2588">
                  <c:v>0.64900731817611568</c:v>
                </c:pt>
                <c:pt idx="2589">
                  <c:v>0.95917973417880698</c:v>
                </c:pt>
                <c:pt idx="2590">
                  <c:v>1.0413885246572807</c:v>
                </c:pt>
                <c:pt idx="2591">
                  <c:v>0.36392059862927678</c:v>
                </c:pt>
                <c:pt idx="2592">
                  <c:v>9.9354392401611299E-2</c:v>
                </c:pt>
                <c:pt idx="2593">
                  <c:v>0.11373844832038937</c:v>
                </c:pt>
                <c:pt idx="2594">
                  <c:v>0.44896593166932003</c:v>
                </c:pt>
                <c:pt idx="2595">
                  <c:v>0.76018080411499334</c:v>
                </c:pt>
                <c:pt idx="2596">
                  <c:v>0.67799493272023081</c:v>
                </c:pt>
                <c:pt idx="2597">
                  <c:v>0.60160636566465719</c:v>
                </c:pt>
                <c:pt idx="2598">
                  <c:v>0.47918124677960072</c:v>
                </c:pt>
                <c:pt idx="2599">
                  <c:v>6.9690319390014188E-2</c:v>
                </c:pt>
                <c:pt idx="2600">
                  <c:v>1.1304510762269202</c:v>
                </c:pt>
                <c:pt idx="2601">
                  <c:v>0.32044431117549016</c:v>
                </c:pt>
                <c:pt idx="2602">
                  <c:v>0.50114801290092459</c:v>
                </c:pt>
                <c:pt idx="2603">
                  <c:v>0.33040543009705359</c:v>
                </c:pt>
                <c:pt idx="2604">
                  <c:v>0.46924048384881695</c:v>
                </c:pt>
                <c:pt idx="2605">
                  <c:v>0.16760126529009525</c:v>
                </c:pt>
                <c:pt idx="2606">
                  <c:v>1.7554102668574731</c:v>
                </c:pt>
                <c:pt idx="2607">
                  <c:v>1.1293150988198672</c:v>
                </c:pt>
                <c:pt idx="2608">
                  <c:v>0.51232833399041522</c:v>
                </c:pt>
                <c:pt idx="2609">
                  <c:v>0.9727759240626167</c:v>
                </c:pt>
                <c:pt idx="2610">
                  <c:v>0.36285364222254618</c:v>
                </c:pt>
                <c:pt idx="2611">
                  <c:v>0.56930482012758232</c:v>
                </c:pt>
                <c:pt idx="2612">
                  <c:v>0.65812701878462054</c:v>
                </c:pt>
                <c:pt idx="2613">
                  <c:v>0.65151828008204904</c:v>
                </c:pt>
                <c:pt idx="2614">
                  <c:v>0.83822510392905614</c:v>
                </c:pt>
                <c:pt idx="2615">
                  <c:v>0.45889599829032846</c:v>
                </c:pt>
                <c:pt idx="2616">
                  <c:v>0.53643496499696131</c:v>
                </c:pt>
                <c:pt idx="2617">
                  <c:v>0.60634136661688365</c:v>
                </c:pt>
                <c:pt idx="2618">
                  <c:v>0.3061294063523492</c:v>
                </c:pt>
                <c:pt idx="2619">
                  <c:v>0.60720315092529387</c:v>
                </c:pt>
                <c:pt idx="2620">
                  <c:v>1.1754530407025474</c:v>
                </c:pt>
                <c:pt idx="2621">
                  <c:v>1.102495306475469</c:v>
                </c:pt>
                <c:pt idx="2622">
                  <c:v>0.37898666946691029</c:v>
                </c:pt>
                <c:pt idx="2623">
                  <c:v>0.79233392417981585</c:v>
                </c:pt>
                <c:pt idx="2624">
                  <c:v>0.67479496579463538</c:v>
                </c:pt>
                <c:pt idx="2625">
                  <c:v>0.41365995519865878</c:v>
                </c:pt>
                <c:pt idx="2626">
                  <c:v>1.003485355742002</c:v>
                </c:pt>
                <c:pt idx="2627">
                  <c:v>0.53837797788041075</c:v>
                </c:pt>
                <c:pt idx="2628">
                  <c:v>0.60189260291321867</c:v>
                </c:pt>
                <c:pt idx="2629">
                  <c:v>1.1361566600650055</c:v>
                </c:pt>
                <c:pt idx="2630">
                  <c:v>1.6704282899187382</c:v>
                </c:pt>
                <c:pt idx="2631">
                  <c:v>0.8481347962842809</c:v>
                </c:pt>
                <c:pt idx="2632">
                  <c:v>0.45464701320184286</c:v>
                </c:pt>
                <c:pt idx="2633">
                  <c:v>0.45537149068760829</c:v>
                </c:pt>
                <c:pt idx="2634">
                  <c:v>1.1440542236158842</c:v>
                </c:pt>
                <c:pt idx="2635">
                  <c:v>1.2091743524540404</c:v>
                </c:pt>
                <c:pt idx="2636">
                  <c:v>0.44531385104176302</c:v>
                </c:pt>
                <c:pt idx="2637">
                  <c:v>0.52396886510030105</c:v>
                </c:pt>
                <c:pt idx="2638">
                  <c:v>0.25444895499368497</c:v>
                </c:pt>
                <c:pt idx="2639">
                  <c:v>0.88623449446811564</c:v>
                </c:pt>
                <c:pt idx="2640">
                  <c:v>0.45687695980316895</c:v>
                </c:pt>
                <c:pt idx="2641">
                  <c:v>0.44435151583180926</c:v>
                </c:pt>
                <c:pt idx="2642">
                  <c:v>0.39091333126290895</c:v>
                </c:pt>
                <c:pt idx="2643">
                  <c:v>0.25131997601525474</c:v>
                </c:pt>
                <c:pt idx="2644">
                  <c:v>0.25413311809224343</c:v>
                </c:pt>
                <c:pt idx="2645">
                  <c:v>0.47445868612947317</c:v>
                </c:pt>
                <c:pt idx="2646">
                  <c:v>0.23189381639109025</c:v>
                </c:pt>
                <c:pt idx="2647">
                  <c:v>0.29848127647629746</c:v>
                </c:pt>
                <c:pt idx="2648">
                  <c:v>0.89425580242446356</c:v>
                </c:pt>
                <c:pt idx="2649">
                  <c:v>0.65354984803542082</c:v>
                </c:pt>
                <c:pt idx="2650">
                  <c:v>1.2004229467727954</c:v>
                </c:pt>
                <c:pt idx="2651">
                  <c:v>0.52459838863215402</c:v>
                </c:pt>
                <c:pt idx="2652">
                  <c:v>0.31562361850334375</c:v>
                </c:pt>
                <c:pt idx="2653">
                  <c:v>0.31245221785528643</c:v>
                </c:pt>
                <c:pt idx="2654">
                  <c:v>0.7605154571842323</c:v>
                </c:pt>
                <c:pt idx="2655">
                  <c:v>0.43819362672276885</c:v>
                </c:pt>
                <c:pt idx="2656">
                  <c:v>0.4566615060908995</c:v>
                </c:pt>
                <c:pt idx="2657">
                  <c:v>0.62882883742330442</c:v>
                </c:pt>
                <c:pt idx="2658">
                  <c:v>1.7453010186072409E-2</c:v>
                </c:pt>
                <c:pt idx="2659">
                  <c:v>1.200901467649284</c:v>
                </c:pt>
                <c:pt idx="2660">
                  <c:v>0.56565807124293932</c:v>
                </c:pt>
                <c:pt idx="2661">
                  <c:v>0.36554828212351331</c:v>
                </c:pt>
                <c:pt idx="2662">
                  <c:v>0.50592269412681867</c:v>
                </c:pt>
                <c:pt idx="2663">
                  <c:v>1.0030466317567353</c:v>
                </c:pt>
                <c:pt idx="2664">
                  <c:v>1.2765063330397375</c:v>
                </c:pt>
                <c:pt idx="2665">
                  <c:v>1.2688728394631468</c:v>
                </c:pt>
                <c:pt idx="2666">
                  <c:v>1.1752492158409067</c:v>
                </c:pt>
                <c:pt idx="2667">
                  <c:v>0.59185354757401609</c:v>
                </c:pt>
                <c:pt idx="2668">
                  <c:v>0.62747342285625474</c:v>
                </c:pt>
                <c:pt idx="2669">
                  <c:v>0.24697641080150615</c:v>
                </c:pt>
                <c:pt idx="2670">
                  <c:v>0.24303845769615404</c:v>
                </c:pt>
                <c:pt idx="2671">
                  <c:v>0.92239618419615677</c:v>
                </c:pt>
                <c:pt idx="2672">
                  <c:v>1.0364146035023769</c:v>
                </c:pt>
                <c:pt idx="2673">
                  <c:v>0.44376043715207469</c:v>
                </c:pt>
                <c:pt idx="2674">
                  <c:v>0.79579620923696159</c:v>
                </c:pt>
                <c:pt idx="2675">
                  <c:v>0.61339056091571598</c:v>
                </c:pt>
                <c:pt idx="2676">
                  <c:v>0.44604005859401208</c:v>
                </c:pt>
                <c:pt idx="2677">
                  <c:v>0.87781871931921085</c:v>
                </c:pt>
                <c:pt idx="2678">
                  <c:v>0.42404389845516821</c:v>
                </c:pt>
                <c:pt idx="2679">
                  <c:v>0.62372357149957447</c:v>
                </c:pt>
                <c:pt idx="2680">
                  <c:v>0.98327837016791342</c:v>
                </c:pt>
                <c:pt idx="2681">
                  <c:v>0.68849953004239683</c:v>
                </c:pt>
                <c:pt idx="2682">
                  <c:v>0.58503431795198546</c:v>
                </c:pt>
                <c:pt idx="2683">
                  <c:v>1.4032091493996848</c:v>
                </c:pt>
                <c:pt idx="2684">
                  <c:v>0.60038715669767784</c:v>
                </c:pt>
                <c:pt idx="2685">
                  <c:v>0.41526212672214785</c:v>
                </c:pt>
                <c:pt idx="2686">
                  <c:v>0.84409111166093198</c:v>
                </c:pt>
                <c:pt idx="2687">
                  <c:v>0.51530603302234168</c:v>
                </c:pt>
                <c:pt idx="2688">
                  <c:v>0.66462427392653489</c:v>
                </c:pt>
                <c:pt idx="2689">
                  <c:v>0.75928431859038348</c:v>
                </c:pt>
                <c:pt idx="2690">
                  <c:v>1.0068299376166452</c:v>
                </c:pt>
                <c:pt idx="2691">
                  <c:v>0.51859939805770139</c:v>
                </c:pt>
                <c:pt idx="2692">
                  <c:v>0.30378625756680955</c:v>
                </c:pt>
                <c:pt idx="2693">
                  <c:v>0.727549385327663</c:v>
                </c:pt>
                <c:pt idx="2694">
                  <c:v>0.14680255718439192</c:v>
                </c:pt>
                <c:pt idx="2695">
                  <c:v>0.7181583123874099</c:v>
                </c:pt>
                <c:pt idx="2696">
                  <c:v>0.80782020743403471</c:v>
                </c:pt>
                <c:pt idx="2697">
                  <c:v>0.20189063367894958</c:v>
                </c:pt>
                <c:pt idx="2698">
                  <c:v>0.42400889504755823</c:v>
                </c:pt>
                <c:pt idx="2699">
                  <c:v>0.29299291479714507</c:v>
                </c:pt>
                <c:pt idx="2700">
                  <c:v>0.39388395436706758</c:v>
                </c:pt>
                <c:pt idx="2701">
                  <c:v>0.95626201941384414</c:v>
                </c:pt>
                <c:pt idx="2702">
                  <c:v>0.17545728845228301</c:v>
                </c:pt>
                <c:pt idx="2703">
                  <c:v>0.38486895237567043</c:v>
                </c:pt>
                <c:pt idx="2704">
                  <c:v>1.2883390781631794</c:v>
                </c:pt>
                <c:pt idx="2705">
                  <c:v>0.72901418428415554</c:v>
                </c:pt>
                <c:pt idx="2706">
                  <c:v>0.48867696133517868</c:v>
                </c:pt>
                <c:pt idx="2707">
                  <c:v>0.50830177802175625</c:v>
                </c:pt>
                <c:pt idx="2708">
                  <c:v>1.184835190002437</c:v>
                </c:pt>
                <c:pt idx="2709">
                  <c:v>0.43506939699285646</c:v>
                </c:pt>
                <c:pt idx="2710">
                  <c:v>1.1260523667971769</c:v>
                </c:pt>
                <c:pt idx="2711">
                  <c:v>1.0422229502534373</c:v>
                </c:pt>
                <c:pt idx="2712">
                  <c:v>0.37260949579943947</c:v>
                </c:pt>
                <c:pt idx="2713">
                  <c:v>1.5396896340024475</c:v>
                </c:pt>
                <c:pt idx="2714">
                  <c:v>0.91160774478633877</c:v>
                </c:pt>
                <c:pt idx="2715">
                  <c:v>0.43577306751956091</c:v>
                </c:pt>
                <c:pt idx="2716">
                  <c:v>0.58065483486914704</c:v>
                </c:pt>
                <c:pt idx="2717">
                  <c:v>2.1057174096428399</c:v>
                </c:pt>
                <c:pt idx="2718">
                  <c:v>0.32093864782184672</c:v>
                </c:pt>
                <c:pt idx="2719">
                  <c:v>0.68604703166874226</c:v>
                </c:pt>
                <c:pt idx="2720">
                  <c:v>0.69070761565871375</c:v>
                </c:pt>
                <c:pt idx="2721">
                  <c:v>1.1001539132530713</c:v>
                </c:pt>
                <c:pt idx="2722">
                  <c:v>0.96565128467892314</c:v>
                </c:pt>
                <c:pt idx="2723">
                  <c:v>0.85491934041916828</c:v>
                </c:pt>
                <c:pt idx="2724">
                  <c:v>0.53798152593064197</c:v>
                </c:pt>
                <c:pt idx="2725">
                  <c:v>8.6079619208510177E-3</c:v>
                </c:pt>
                <c:pt idx="2726">
                  <c:v>0.84449757947632331</c:v>
                </c:pt>
                <c:pt idx="2727">
                  <c:v>1.1380686047720261</c:v>
                </c:pt>
                <c:pt idx="2728">
                  <c:v>0.359754537912439</c:v>
                </c:pt>
                <c:pt idx="2729">
                  <c:v>0.92694650580219273</c:v>
                </c:pt>
                <c:pt idx="2730">
                  <c:v>1.5598277603923081</c:v>
                </c:pt>
                <c:pt idx="2731">
                  <c:v>0.76934488741357843</c:v>
                </c:pt>
                <c:pt idx="2732">
                  <c:v>0.5087605817920553</c:v>
                </c:pt>
                <c:pt idx="2733">
                  <c:v>0.38250119311548364</c:v>
                </c:pt>
                <c:pt idx="2734">
                  <c:v>0.29747819185111041</c:v>
                </c:pt>
                <c:pt idx="2735">
                  <c:v>0.96952746643924415</c:v>
                </c:pt>
                <c:pt idx="2736">
                  <c:v>0.85544686581008766</c:v>
                </c:pt>
                <c:pt idx="2737">
                  <c:v>0.38428084107527005</c:v>
                </c:pt>
                <c:pt idx="2738">
                  <c:v>0.36049249731240612</c:v>
                </c:pt>
                <c:pt idx="2739">
                  <c:v>0.57580250343610351</c:v>
                </c:pt>
                <c:pt idx="2740">
                  <c:v>0.18068581850542884</c:v>
                </c:pt>
                <c:pt idx="2741">
                  <c:v>0.88078092244585782</c:v>
                </c:pt>
                <c:pt idx="2742">
                  <c:v>1.801391106301395</c:v>
                </c:pt>
                <c:pt idx="2743">
                  <c:v>0.24544969583849519</c:v>
                </c:pt>
                <c:pt idx="2744">
                  <c:v>0.35315780977499539</c:v>
                </c:pt>
                <c:pt idx="2745">
                  <c:v>0.70361419497153399</c:v>
                </c:pt>
                <c:pt idx="2746">
                  <c:v>1.2962524447317245</c:v>
                </c:pt>
                <c:pt idx="2747">
                  <c:v>0.45360346723481931</c:v>
                </c:pt>
                <c:pt idx="2748">
                  <c:v>0.27028536833794187</c:v>
                </c:pt>
                <c:pt idx="2749">
                  <c:v>0.80212979159141262</c:v>
                </c:pt>
                <c:pt idx="2750">
                  <c:v>0.48534491124616685</c:v>
                </c:pt>
                <c:pt idx="2751">
                  <c:v>1.0604726464615388</c:v>
                </c:pt>
                <c:pt idx="2752">
                  <c:v>0.28383712758797003</c:v>
                </c:pt>
                <c:pt idx="2753">
                  <c:v>0.95341764648682803</c:v>
                </c:pt>
                <c:pt idx="2754">
                  <c:v>2.3488091494851236E-2</c:v>
                </c:pt>
                <c:pt idx="2755">
                  <c:v>0.49350447910319173</c:v>
                </c:pt>
                <c:pt idx="2756">
                  <c:v>0.74539440633461684</c:v>
                </c:pt>
                <c:pt idx="2757">
                  <c:v>0.82100805614302685</c:v>
                </c:pt>
                <c:pt idx="2758">
                  <c:v>0.40574152311007083</c:v>
                </c:pt>
                <c:pt idx="2759">
                  <c:v>0.40664903553444526</c:v>
                </c:pt>
                <c:pt idx="2760">
                  <c:v>0.26376350827492251</c:v>
                </c:pt>
                <c:pt idx="2761">
                  <c:v>1.3910572278824427</c:v>
                </c:pt>
                <c:pt idx="2762">
                  <c:v>0.33891930688097582</c:v>
                </c:pt>
                <c:pt idx="2763">
                  <c:v>0.5143963729030776</c:v>
                </c:pt>
                <c:pt idx="2764">
                  <c:v>1.4148049031606496</c:v>
                </c:pt>
                <c:pt idx="2765">
                  <c:v>0.48223783215266619</c:v>
                </c:pt>
                <c:pt idx="2766">
                  <c:v>0.95719710250460766</c:v>
                </c:pt>
                <c:pt idx="2767">
                  <c:v>0.92372676259368558</c:v>
                </c:pt>
                <c:pt idx="2768">
                  <c:v>0.75017305349668095</c:v>
                </c:pt>
                <c:pt idx="2769">
                  <c:v>0.84402951241529944</c:v>
                </c:pt>
                <c:pt idx="2770">
                  <c:v>0.54910336433871099</c:v>
                </c:pt>
                <c:pt idx="2771">
                  <c:v>0.60009777142532317</c:v>
                </c:pt>
                <c:pt idx="2772">
                  <c:v>0.69799560383165504</c:v>
                </c:pt>
                <c:pt idx="2773">
                  <c:v>1.329839394007069</c:v>
                </c:pt>
                <c:pt idx="2774">
                  <c:v>0.91104896317551631</c:v>
                </c:pt>
                <c:pt idx="2775">
                  <c:v>0.17783641337982434</c:v>
                </c:pt>
                <c:pt idx="2776">
                  <c:v>0.43530247337023931</c:v>
                </c:pt>
                <c:pt idx="2777">
                  <c:v>0.47928367933776123</c:v>
                </c:pt>
                <c:pt idx="2778">
                  <c:v>0.48883536774247016</c:v>
                </c:pt>
                <c:pt idx="2779">
                  <c:v>0.10879128832100589</c:v>
                </c:pt>
                <c:pt idx="2780">
                  <c:v>0.3823084172936948</c:v>
                </c:pt>
                <c:pt idx="2781">
                  <c:v>1.2185509605761484</c:v>
                </c:pt>
                <c:pt idx="2782">
                  <c:v>0.68894026507697737</c:v>
                </c:pt>
                <c:pt idx="2783">
                  <c:v>0.63166994513125863</c:v>
                </c:pt>
                <c:pt idx="2784">
                  <c:v>1.7169244558594132</c:v>
                </c:pt>
                <c:pt idx="2785">
                  <c:v>0.23573497814618413</c:v>
                </c:pt>
                <c:pt idx="2786">
                  <c:v>0.25387611539575039</c:v>
                </c:pt>
                <c:pt idx="2787">
                  <c:v>0.63281214131516739</c:v>
                </c:pt>
                <c:pt idx="2788">
                  <c:v>0.59652019632490916</c:v>
                </c:pt>
                <c:pt idx="2789">
                  <c:v>0.53084210669185294</c:v>
                </c:pt>
                <c:pt idx="2790">
                  <c:v>0.39324280970539433</c:v>
                </c:pt>
                <c:pt idx="2791">
                  <c:v>0.12796706943870612</c:v>
                </c:pt>
                <c:pt idx="2792">
                  <c:v>0.65486973720386388</c:v>
                </c:pt>
                <c:pt idx="2793">
                  <c:v>1.0385491961566327</c:v>
                </c:pt>
                <c:pt idx="2794">
                  <c:v>0.76932156919309591</c:v>
                </c:pt>
                <c:pt idx="2795">
                  <c:v>0.95352048369394238</c:v>
                </c:pt>
                <c:pt idx="2796">
                  <c:v>2.4019902399254565</c:v>
                </c:pt>
                <c:pt idx="2797">
                  <c:v>0.5738275966682721</c:v>
                </c:pt>
                <c:pt idx="2798">
                  <c:v>0.8239444560975081</c:v>
                </c:pt>
                <c:pt idx="2799">
                  <c:v>0.67094263537467524</c:v>
                </c:pt>
                <c:pt idx="2800">
                  <c:v>0.61012956052234435</c:v>
                </c:pt>
                <c:pt idx="2801">
                  <c:v>1.7890181482919214</c:v>
                </c:pt>
                <c:pt idx="2802">
                  <c:v>0.2915527266323848</c:v>
                </c:pt>
                <c:pt idx="2803">
                  <c:v>0.90370820140454722</c:v>
                </c:pt>
                <c:pt idx="2804">
                  <c:v>1.2049992823864484</c:v>
                </c:pt>
                <c:pt idx="2805">
                  <c:v>0.52981863657668038</c:v>
                </c:pt>
                <c:pt idx="2806">
                  <c:v>0.28060107884664465</c:v>
                </c:pt>
                <c:pt idx="2807">
                  <c:v>1.6414186814798153</c:v>
                </c:pt>
                <c:pt idx="2808">
                  <c:v>0.34417939988667906</c:v>
                </c:pt>
                <c:pt idx="2809">
                  <c:v>9.4486893295747346E-2</c:v>
                </c:pt>
                <c:pt idx="2810">
                  <c:v>0.67204088693418929</c:v>
                </c:pt>
                <c:pt idx="2811">
                  <c:v>0.4428165678994968</c:v>
                </c:pt>
                <c:pt idx="2812">
                  <c:v>1.7526413112885966</c:v>
                </c:pt>
                <c:pt idx="2813">
                  <c:v>0.59289946293207374</c:v>
                </c:pt>
                <c:pt idx="2814">
                  <c:v>0.94419601240777429</c:v>
                </c:pt>
                <c:pt idx="2815">
                  <c:v>1.040103008655622</c:v>
                </c:pt>
                <c:pt idx="2816">
                  <c:v>0.1066648884015511</c:v>
                </c:pt>
                <c:pt idx="2817">
                  <c:v>0.44801174204959532</c:v>
                </c:pt>
                <c:pt idx="2818">
                  <c:v>0.32835121874597667</c:v>
                </c:pt>
                <c:pt idx="2819">
                  <c:v>0.36475098932959699</c:v>
                </c:pt>
                <c:pt idx="2820">
                  <c:v>0.56074174984858149</c:v>
                </c:pt>
                <c:pt idx="2821">
                  <c:v>0.6401975436893913</c:v>
                </c:pt>
                <c:pt idx="2822">
                  <c:v>0.24179770947972004</c:v>
                </c:pt>
                <c:pt idx="2823">
                  <c:v>0.62039777414128716</c:v>
                </c:pt>
                <c:pt idx="2824">
                  <c:v>0.6173077824047396</c:v>
                </c:pt>
                <c:pt idx="2825">
                  <c:v>0.72933690657286299</c:v>
                </c:pt>
                <c:pt idx="2826">
                  <c:v>0.43650760783717063</c:v>
                </c:pt>
                <c:pt idx="2827">
                  <c:v>0.34017642221091304</c:v>
                </c:pt>
                <c:pt idx="2828">
                  <c:v>1.0058574550953472</c:v>
                </c:pt>
                <c:pt idx="2829">
                  <c:v>0.86254080180810011</c:v>
                </c:pt>
                <c:pt idx="2830">
                  <c:v>0.78971194529436028</c:v>
                </c:pt>
                <c:pt idx="2831">
                  <c:v>1.1987826107684163</c:v>
                </c:pt>
                <c:pt idx="2832">
                  <c:v>0.26040701051103693</c:v>
                </c:pt>
                <c:pt idx="2833">
                  <c:v>1.481036616278627</c:v>
                </c:pt>
                <c:pt idx="2834">
                  <c:v>1.1680681133874589</c:v>
                </c:pt>
                <c:pt idx="2835">
                  <c:v>0.50194595894441707</c:v>
                </c:pt>
                <c:pt idx="2836">
                  <c:v>1.2565945501329669</c:v>
                </c:pt>
                <c:pt idx="2837">
                  <c:v>1.2261453199922072</c:v>
                </c:pt>
                <c:pt idx="2838">
                  <c:v>0.47630176264980173</c:v>
                </c:pt>
                <c:pt idx="2839">
                  <c:v>0.35400555304866843</c:v>
                </c:pt>
                <c:pt idx="2840">
                  <c:v>0.58673125496940937</c:v>
                </c:pt>
                <c:pt idx="2841">
                  <c:v>0.41254104163417993</c:v>
                </c:pt>
                <c:pt idx="2842">
                  <c:v>0.45797972927675429</c:v>
                </c:pt>
                <c:pt idx="2843">
                  <c:v>0.55426951814314596</c:v>
                </c:pt>
                <c:pt idx="2844">
                  <c:v>1.3020787339575104</c:v>
                </c:pt>
                <c:pt idx="2845">
                  <c:v>0.61143298021491677</c:v>
                </c:pt>
                <c:pt idx="2846">
                  <c:v>0.9224848525821836</c:v>
                </c:pt>
                <c:pt idx="2847">
                  <c:v>0.49525960525033097</c:v>
                </c:pt>
                <c:pt idx="2848">
                  <c:v>1.4931215479580475</c:v>
                </c:pt>
                <c:pt idx="2849">
                  <c:v>0.33951800831918022</c:v>
                </c:pt>
                <c:pt idx="2850">
                  <c:v>1.1717654332633802</c:v>
                </c:pt>
                <c:pt idx="2851">
                  <c:v>1.0825507107822796</c:v>
                </c:pt>
                <c:pt idx="2852">
                  <c:v>0.53024606062908874</c:v>
                </c:pt>
                <c:pt idx="2853">
                  <c:v>0.38753719417926047</c:v>
                </c:pt>
                <c:pt idx="2854">
                  <c:v>1.4842654115459186</c:v>
                </c:pt>
                <c:pt idx="2855">
                  <c:v>0.29564400861453333</c:v>
                </c:pt>
                <c:pt idx="2856">
                  <c:v>0.45565024925159953</c:v>
                </c:pt>
                <c:pt idx="2857">
                  <c:v>0.92201554628077609</c:v>
                </c:pt>
                <c:pt idx="2858">
                  <c:v>0.59171331290929008</c:v>
                </c:pt>
                <c:pt idx="2859">
                  <c:v>0.82413942255491057</c:v>
                </c:pt>
                <c:pt idx="2860">
                  <c:v>1.9647826419577317</c:v>
                </c:pt>
                <c:pt idx="2861">
                  <c:v>0.47238760433227439</c:v>
                </c:pt>
                <c:pt idx="2862">
                  <c:v>0.36074744484379984</c:v>
                </c:pt>
                <c:pt idx="2863">
                  <c:v>0.43873276775186926</c:v>
                </c:pt>
                <c:pt idx="2864">
                  <c:v>1.5699631478924989</c:v>
                </c:pt>
                <c:pt idx="2865">
                  <c:v>1.4702413879400729</c:v>
                </c:pt>
                <c:pt idx="2866">
                  <c:v>0.72098001876840268</c:v>
                </c:pt>
                <c:pt idx="2867">
                  <c:v>0.63828554666730697</c:v>
                </c:pt>
                <c:pt idx="2868">
                  <c:v>0.23287938949667061</c:v>
                </c:pt>
                <c:pt idx="2869">
                  <c:v>0.82555457118806719</c:v>
                </c:pt>
                <c:pt idx="2870">
                  <c:v>0.80586942775662396</c:v>
                </c:pt>
                <c:pt idx="2871">
                  <c:v>1.0850518375054454</c:v>
                </c:pt>
                <c:pt idx="2872">
                  <c:v>1.172708125257987</c:v>
                </c:pt>
                <c:pt idx="2873">
                  <c:v>0.6089576709631388</c:v>
                </c:pt>
                <c:pt idx="2874">
                  <c:v>0.15837772080445381</c:v>
                </c:pt>
                <c:pt idx="2875">
                  <c:v>0.38257213812138818</c:v>
                </c:pt>
                <c:pt idx="2876">
                  <c:v>1.1299190099299534</c:v>
                </c:pt>
                <c:pt idx="2877">
                  <c:v>0.66258272005460039</c:v>
                </c:pt>
                <c:pt idx="2878">
                  <c:v>0.66699487890493403</c:v>
                </c:pt>
                <c:pt idx="2879">
                  <c:v>0.7428262473096835</c:v>
                </c:pt>
                <c:pt idx="2880">
                  <c:v>1.4166706497156396</c:v>
                </c:pt>
                <c:pt idx="2881">
                  <c:v>1.0894594698882312</c:v>
                </c:pt>
                <c:pt idx="2882">
                  <c:v>0.32925508042952312</c:v>
                </c:pt>
                <c:pt idx="2883">
                  <c:v>0.49584612362423963</c:v>
                </c:pt>
                <c:pt idx="2884">
                  <c:v>0.53916740660534324</c:v>
                </c:pt>
                <c:pt idx="2885">
                  <c:v>0.41999585359203523</c:v>
                </c:pt>
                <c:pt idx="2886">
                  <c:v>0.74982590614259259</c:v>
                </c:pt>
                <c:pt idx="2887">
                  <c:v>0.98216217432105235</c:v>
                </c:pt>
                <c:pt idx="2888">
                  <c:v>1.2185635589486445</c:v>
                </c:pt>
                <c:pt idx="2889">
                  <c:v>1.435432215094937</c:v>
                </c:pt>
                <c:pt idx="2890">
                  <c:v>0.57843929430644903</c:v>
                </c:pt>
                <c:pt idx="2891">
                  <c:v>0.24064800793661684</c:v>
                </c:pt>
                <c:pt idx="2892">
                  <c:v>0.91623847516851897</c:v>
                </c:pt>
                <c:pt idx="2893">
                  <c:v>3.0290886765426501</c:v>
                </c:pt>
                <c:pt idx="2894">
                  <c:v>0.58294367761115728</c:v>
                </c:pt>
                <c:pt idx="2895">
                  <c:v>0.50966801127952999</c:v>
                </c:pt>
                <c:pt idx="2896">
                  <c:v>1.0816218793432237</c:v>
                </c:pt>
                <c:pt idx="2897">
                  <c:v>1.5149349985138445</c:v>
                </c:pt>
                <c:pt idx="2898">
                  <c:v>0.80170429754734629</c:v>
                </c:pt>
                <c:pt idx="2899">
                  <c:v>0.94310572699084771</c:v>
                </c:pt>
                <c:pt idx="2900">
                  <c:v>0.92606114716464794</c:v>
                </c:pt>
                <c:pt idx="2901">
                  <c:v>1.5285558313174401</c:v>
                </c:pt>
                <c:pt idx="2902">
                  <c:v>1.8145892790852678</c:v>
                </c:pt>
                <c:pt idx="2903">
                  <c:v>0.37659161379328454</c:v>
                </c:pt>
                <c:pt idx="2904">
                  <c:v>1.2450581119670974</c:v>
                </c:pt>
                <c:pt idx="2905">
                  <c:v>7.4634437505030335E-2</c:v>
                </c:pt>
                <c:pt idx="2906">
                  <c:v>1.1877531859069186</c:v>
                </c:pt>
                <c:pt idx="2907">
                  <c:v>0.75762686117268507</c:v>
                </c:pt>
                <c:pt idx="2908">
                  <c:v>0.80766072463359395</c:v>
                </c:pt>
                <c:pt idx="2909">
                  <c:v>0.32540286003615121</c:v>
                </c:pt>
                <c:pt idx="2910">
                  <c:v>1.2098561231382114</c:v>
                </c:pt>
                <c:pt idx="2911">
                  <c:v>0.47484514282769658</c:v>
                </c:pt>
                <c:pt idx="2912">
                  <c:v>0.5809079378662465</c:v>
                </c:pt>
                <c:pt idx="2913">
                  <c:v>1.2429975535636351</c:v>
                </c:pt>
                <c:pt idx="2914">
                  <c:v>0.91638175770519925</c:v>
                </c:pt>
                <c:pt idx="2915">
                  <c:v>0.16513409446699703</c:v>
                </c:pt>
                <c:pt idx="2916">
                  <c:v>0.78427978800112763</c:v>
                </c:pt>
                <c:pt idx="2917">
                  <c:v>0.56322094730078121</c:v>
                </c:pt>
                <c:pt idx="2918">
                  <c:v>0.16611901438726881</c:v>
                </c:pt>
                <c:pt idx="2919">
                  <c:v>0.59865799978191969</c:v>
                </c:pt>
                <c:pt idx="2920">
                  <c:v>1.6898468135998921</c:v>
                </c:pt>
                <c:pt idx="2921">
                  <c:v>1.3827703857658211</c:v>
                </c:pt>
                <c:pt idx="2922">
                  <c:v>0.36245401171211772</c:v>
                </c:pt>
                <c:pt idx="2923">
                  <c:v>0.66656547315344106</c:v>
                </c:pt>
                <c:pt idx="2924">
                  <c:v>0.34989554309576426</c:v>
                </c:pt>
                <c:pt idx="2925">
                  <c:v>0.91239447665589946</c:v>
                </c:pt>
                <c:pt idx="2926">
                  <c:v>0.52446752556759468</c:v>
                </c:pt>
                <c:pt idx="2927">
                  <c:v>1.0127875265494934</c:v>
                </c:pt>
                <c:pt idx="2928">
                  <c:v>1.3462676918565386</c:v>
                </c:pt>
                <c:pt idx="2929">
                  <c:v>0.4936413097967256</c:v>
                </c:pt>
                <c:pt idx="2930">
                  <c:v>0.9289555843339663</c:v>
                </c:pt>
                <c:pt idx="2931">
                  <c:v>0.49950335386185929</c:v>
                </c:pt>
                <c:pt idx="2932">
                  <c:v>0.3752166406531211</c:v>
                </c:pt>
                <c:pt idx="2933">
                  <c:v>0.55923308093013191</c:v>
                </c:pt>
                <c:pt idx="2934">
                  <c:v>1.0385585046956423</c:v>
                </c:pt>
                <c:pt idx="2935">
                  <c:v>0.88852424991489154</c:v>
                </c:pt>
                <c:pt idx="2936">
                  <c:v>1.3263318293979931</c:v>
                </c:pt>
                <c:pt idx="2937">
                  <c:v>1.0595765156498935</c:v>
                </c:pt>
                <c:pt idx="2938">
                  <c:v>0.70420499773684109</c:v>
                </c:pt>
                <c:pt idx="2939">
                  <c:v>1.3631930688109042</c:v>
                </c:pt>
                <c:pt idx="2940">
                  <c:v>0.694962288887368</c:v>
                </c:pt>
                <c:pt idx="2941">
                  <c:v>0.37575840951819761</c:v>
                </c:pt>
                <c:pt idx="2942">
                  <c:v>0.71801771293876215</c:v>
                </c:pt>
                <c:pt idx="2943">
                  <c:v>0.56955362475155924</c:v>
                </c:pt>
                <c:pt idx="2944">
                  <c:v>0.36342071014326449</c:v>
                </c:pt>
                <c:pt idx="2945">
                  <c:v>0.96837411120217176</c:v>
                </c:pt>
                <c:pt idx="2946">
                  <c:v>1.9854016984557719</c:v>
                </c:pt>
                <c:pt idx="2947">
                  <c:v>2.5403126285502189E-2</c:v>
                </c:pt>
                <c:pt idx="2948">
                  <c:v>0.32806711090026497</c:v>
                </c:pt>
                <c:pt idx="2949">
                  <c:v>0.26127170939514816</c:v>
                </c:pt>
                <c:pt idx="2950">
                  <c:v>1.2291559007274011</c:v>
                </c:pt>
                <c:pt idx="2951">
                  <c:v>0.59234913304189329</c:v>
                </c:pt>
                <c:pt idx="2952">
                  <c:v>0.8319931029358788</c:v>
                </c:pt>
                <c:pt idx="2953">
                  <c:v>0.54278060075619194</c:v>
                </c:pt>
                <c:pt idx="2954">
                  <c:v>0.74453084787736101</c:v>
                </c:pt>
                <c:pt idx="2955">
                  <c:v>0.61357661243547645</c:v>
                </c:pt>
                <c:pt idx="2956">
                  <c:v>0.61946811698851012</c:v>
                </c:pt>
                <c:pt idx="2957">
                  <c:v>0.94557731123717559</c:v>
                </c:pt>
                <c:pt idx="2958">
                  <c:v>0.56170877120092655</c:v>
                </c:pt>
                <c:pt idx="2959">
                  <c:v>1.0408347177789723</c:v>
                </c:pt>
                <c:pt idx="2960">
                  <c:v>1.2124823947733581</c:v>
                </c:pt>
                <c:pt idx="2961">
                  <c:v>0.94024773619670798</c:v>
                </c:pt>
                <c:pt idx="2962">
                  <c:v>1.449758567871118</c:v>
                </c:pt>
                <c:pt idx="2963">
                  <c:v>6.498178929015495E-3</c:v>
                </c:pt>
                <c:pt idx="2964">
                  <c:v>1.4757177592870174</c:v>
                </c:pt>
                <c:pt idx="2965">
                  <c:v>0.60889155145893303</c:v>
                </c:pt>
                <c:pt idx="2966">
                  <c:v>0.8217412190877853</c:v>
                </c:pt>
                <c:pt idx="2967">
                  <c:v>0.46110686277512569</c:v>
                </c:pt>
                <c:pt idx="2968">
                  <c:v>0.73783669819327602</c:v>
                </c:pt>
                <c:pt idx="2969">
                  <c:v>0.39744706315515388</c:v>
                </c:pt>
                <c:pt idx="2970">
                  <c:v>0.79847634178792903</c:v>
                </c:pt>
                <c:pt idx="2971">
                  <c:v>0.63955695593287709</c:v>
                </c:pt>
                <c:pt idx="2972">
                  <c:v>2.1815550988963383E-2</c:v>
                </c:pt>
                <c:pt idx="2973">
                  <c:v>0.84707440237772458</c:v>
                </c:pt>
                <c:pt idx="2974">
                  <c:v>0.37345744236212092</c:v>
                </c:pt>
                <c:pt idx="2975">
                  <c:v>0.66459562243139703</c:v>
                </c:pt>
                <c:pt idx="2976">
                  <c:v>0.61464209677359882</c:v>
                </c:pt>
                <c:pt idx="2977">
                  <c:v>0.72414887760753566</c:v>
                </c:pt>
                <c:pt idx="2978">
                  <c:v>1.5267155538924186</c:v>
                </c:pt>
                <c:pt idx="2979">
                  <c:v>0.52427368932719509</c:v>
                </c:pt>
                <c:pt idx="2980">
                  <c:v>0.70741181388635366</c:v>
                </c:pt>
                <c:pt idx="2981">
                  <c:v>0.84815147488940745</c:v>
                </c:pt>
                <c:pt idx="2982">
                  <c:v>0.85722209583159581</c:v>
                </c:pt>
                <c:pt idx="2983">
                  <c:v>0.95299027904704836</c:v>
                </c:pt>
                <c:pt idx="2984">
                  <c:v>0.4972640172314633</c:v>
                </c:pt>
                <c:pt idx="2985">
                  <c:v>1.2394657419685073</c:v>
                </c:pt>
                <c:pt idx="2986">
                  <c:v>1.079274153574709</c:v>
                </c:pt>
                <c:pt idx="2987">
                  <c:v>7.1556786968516028E-2</c:v>
                </c:pt>
                <c:pt idx="2988">
                  <c:v>0.17973623026321581</c:v>
                </c:pt>
                <c:pt idx="2989">
                  <c:v>0.57756786794062931</c:v>
                </c:pt>
                <c:pt idx="2990">
                  <c:v>0.57068943031856312</c:v>
                </c:pt>
                <c:pt idx="2991">
                  <c:v>0.13765691145290171</c:v>
                </c:pt>
                <c:pt idx="2992">
                  <c:v>1.3334397258609016</c:v>
                </c:pt>
                <c:pt idx="2993">
                  <c:v>0.81535437240434405</c:v>
                </c:pt>
                <c:pt idx="2994">
                  <c:v>0.621658653378656</c:v>
                </c:pt>
                <c:pt idx="2995">
                  <c:v>7.1091199178048028E-2</c:v>
                </c:pt>
                <c:pt idx="2996">
                  <c:v>0.59020039023012338</c:v>
                </c:pt>
                <c:pt idx="2997">
                  <c:v>0.78245985827529829</c:v>
                </c:pt>
                <c:pt idx="2998">
                  <c:v>0.60821667515676336</c:v>
                </c:pt>
                <c:pt idx="2999">
                  <c:v>1.4588845046194963</c:v>
                </c:pt>
                <c:pt idx="3000">
                  <c:v>1.0445120455148313</c:v>
                </c:pt>
                <c:pt idx="3001">
                  <c:v>0.18476872591281704</c:v>
                </c:pt>
                <c:pt idx="3002">
                  <c:v>0.88012662175209166</c:v>
                </c:pt>
                <c:pt idx="3003">
                  <c:v>0.7258975987594416</c:v>
                </c:pt>
                <c:pt idx="3004">
                  <c:v>0.46167881716429848</c:v>
                </c:pt>
                <c:pt idx="3005">
                  <c:v>1.357384494771281</c:v>
                </c:pt>
                <c:pt idx="3006">
                  <c:v>0.7138540868088209</c:v>
                </c:pt>
                <c:pt idx="3007">
                  <c:v>0.33126159915378184</c:v>
                </c:pt>
                <c:pt idx="3008">
                  <c:v>0.73618497254987258</c:v>
                </c:pt>
                <c:pt idx="3009">
                  <c:v>0.18118909118966797</c:v>
                </c:pt>
                <c:pt idx="3010">
                  <c:v>0.87276327188559755</c:v>
                </c:pt>
                <c:pt idx="3011">
                  <c:v>0.57250810258441776</c:v>
                </c:pt>
                <c:pt idx="3012">
                  <c:v>0.54570522096912599</c:v>
                </c:pt>
                <c:pt idx="3013">
                  <c:v>0.97013181748397126</c:v>
                </c:pt>
                <c:pt idx="3014">
                  <c:v>0.21230596930050438</c:v>
                </c:pt>
                <c:pt idx="3015">
                  <c:v>1.5161876780668633</c:v>
                </c:pt>
                <c:pt idx="3016">
                  <c:v>0.45407439855626297</c:v>
                </c:pt>
                <c:pt idx="3017">
                  <c:v>0.55588809092646485</c:v>
                </c:pt>
                <c:pt idx="3018">
                  <c:v>0.39420075651452702</c:v>
                </c:pt>
                <c:pt idx="3019">
                  <c:v>0.28742179809249335</c:v>
                </c:pt>
                <c:pt idx="3020">
                  <c:v>0.9033088305574366</c:v>
                </c:pt>
                <c:pt idx="3021">
                  <c:v>0.48393436583482952</c:v>
                </c:pt>
                <c:pt idx="3022">
                  <c:v>1.0056472548651174</c:v>
                </c:pt>
                <c:pt idx="3023">
                  <c:v>0.36519858328839816</c:v>
                </c:pt>
                <c:pt idx="3024">
                  <c:v>0.49991858102443665</c:v>
                </c:pt>
                <c:pt idx="3025">
                  <c:v>0.42977356758751362</c:v>
                </c:pt>
                <c:pt idx="3026">
                  <c:v>0.73100569539200644</c:v>
                </c:pt>
                <c:pt idx="3027">
                  <c:v>0.40421253814029035</c:v>
                </c:pt>
                <c:pt idx="3028">
                  <c:v>0.74010145162826424</c:v>
                </c:pt>
                <c:pt idx="3029">
                  <c:v>1.0533369188012385</c:v>
                </c:pt>
                <c:pt idx="3030">
                  <c:v>1.0069902530500705</c:v>
                </c:pt>
                <c:pt idx="3031">
                  <c:v>0.32697490505261412</c:v>
                </c:pt>
                <c:pt idx="3032">
                  <c:v>0.98558318165284997</c:v>
                </c:pt>
                <c:pt idx="3033">
                  <c:v>1.1270900372978916</c:v>
                </c:pt>
                <c:pt idx="3034">
                  <c:v>0.30698871735027145</c:v>
                </c:pt>
                <c:pt idx="3035">
                  <c:v>0.43897821247002905</c:v>
                </c:pt>
                <c:pt idx="3036">
                  <c:v>0.6314981079726314</c:v>
                </c:pt>
                <c:pt idx="3037">
                  <c:v>0.76246763732667966</c:v>
                </c:pt>
                <c:pt idx="3038">
                  <c:v>0.7645168977653134</c:v>
                </c:pt>
                <c:pt idx="3039">
                  <c:v>0.31623517614831553</c:v>
                </c:pt>
                <c:pt idx="3040">
                  <c:v>0.98893199991126368</c:v>
                </c:pt>
                <c:pt idx="3041">
                  <c:v>1.0807322990084192</c:v>
                </c:pt>
                <c:pt idx="3042">
                  <c:v>0.64210142101803447</c:v>
                </c:pt>
                <c:pt idx="3043">
                  <c:v>0.28743240328898434</c:v>
                </c:pt>
                <c:pt idx="3044">
                  <c:v>0.92878248207851866</c:v>
                </c:pt>
                <c:pt idx="3045">
                  <c:v>1.3515385020616217</c:v>
                </c:pt>
                <c:pt idx="3046">
                  <c:v>0.54370066134644934</c:v>
                </c:pt>
                <c:pt idx="3047">
                  <c:v>0.57531603483129001</c:v>
                </c:pt>
                <c:pt idx="3048">
                  <c:v>0.91263287275235883</c:v>
                </c:pt>
                <c:pt idx="3049">
                  <c:v>0.89303141834173905</c:v>
                </c:pt>
                <c:pt idx="3050">
                  <c:v>0.61790756233850452</c:v>
                </c:pt>
                <c:pt idx="3051">
                  <c:v>1.0607387854804822</c:v>
                </c:pt>
                <c:pt idx="3052">
                  <c:v>1.4798831047543706</c:v>
                </c:pt>
                <c:pt idx="3053">
                  <c:v>0.26407175701362984</c:v>
                </c:pt>
                <c:pt idx="3054">
                  <c:v>0.43913963429159403</c:v>
                </c:pt>
                <c:pt idx="3055">
                  <c:v>0.71842082346855862</c:v>
                </c:pt>
                <c:pt idx="3056">
                  <c:v>0.93734870387759983</c:v>
                </c:pt>
                <c:pt idx="3057">
                  <c:v>1.1451147014014897</c:v>
                </c:pt>
                <c:pt idx="3058">
                  <c:v>0.88653465895071226</c:v>
                </c:pt>
                <c:pt idx="3059">
                  <c:v>0.47745734648317351</c:v>
                </c:pt>
                <c:pt idx="3060">
                  <c:v>0.88477828033091455</c:v>
                </c:pt>
                <c:pt idx="3061">
                  <c:v>0.75242947275785221</c:v>
                </c:pt>
                <c:pt idx="3062">
                  <c:v>0.83600056915156196</c:v>
                </c:pt>
                <c:pt idx="3063">
                  <c:v>1.1915257209001893</c:v>
                </c:pt>
                <c:pt idx="3064">
                  <c:v>0.79021479260363814</c:v>
                </c:pt>
                <c:pt idx="3065">
                  <c:v>0.67482152772013759</c:v>
                </c:pt>
                <c:pt idx="3066">
                  <c:v>1.1840830369769779</c:v>
                </c:pt>
                <c:pt idx="3067">
                  <c:v>0.40611276399801716</c:v>
                </c:pt>
                <c:pt idx="3068">
                  <c:v>0.5803388264405982</c:v>
                </c:pt>
                <c:pt idx="3069">
                  <c:v>0.24829398939503183</c:v>
                </c:pt>
                <c:pt idx="3070">
                  <c:v>0.5592516965779909</c:v>
                </c:pt>
                <c:pt idx="3071">
                  <c:v>1.0516831903196273</c:v>
                </c:pt>
                <c:pt idx="3072">
                  <c:v>2.0450527298251813</c:v>
                </c:pt>
                <c:pt idx="3073">
                  <c:v>1.1996885211009845</c:v>
                </c:pt>
                <c:pt idx="3074">
                  <c:v>0.88424805236785442</c:v>
                </c:pt>
                <c:pt idx="3075">
                  <c:v>1.7249670889968409</c:v>
                </c:pt>
                <c:pt idx="3076">
                  <c:v>1.0661136258069295</c:v>
                </c:pt>
                <c:pt idx="3077">
                  <c:v>1.2281970194664906</c:v>
                </c:pt>
                <c:pt idx="3078">
                  <c:v>0.49716652106989861</c:v>
                </c:pt>
                <c:pt idx="3079">
                  <c:v>0.24711384629502187</c:v>
                </c:pt>
                <c:pt idx="3080">
                  <c:v>0.76673252512057</c:v>
                </c:pt>
                <c:pt idx="3081">
                  <c:v>0.62684407824511046</c:v>
                </c:pt>
                <c:pt idx="3082">
                  <c:v>1.3930711923955723</c:v>
                </c:pt>
                <c:pt idx="3083">
                  <c:v>0.87893176167884901</c:v>
                </c:pt>
                <c:pt idx="3084">
                  <c:v>2.6601165290451703</c:v>
                </c:pt>
                <c:pt idx="3085">
                  <c:v>1.0948390573732956</c:v>
                </c:pt>
                <c:pt idx="3086">
                  <c:v>2.1350342583844641</c:v>
                </c:pt>
                <c:pt idx="3087">
                  <c:v>1.697566422741269</c:v>
                </c:pt>
                <c:pt idx="3088">
                  <c:v>0.53353717972953674</c:v>
                </c:pt>
                <c:pt idx="3089">
                  <c:v>0.61711936193919359</c:v>
                </c:pt>
                <c:pt idx="3090">
                  <c:v>0.50743472374993126</c:v>
                </c:pt>
                <c:pt idx="3091">
                  <c:v>0.40036570207765454</c:v>
                </c:pt>
                <c:pt idx="3092">
                  <c:v>0.15333189876414111</c:v>
                </c:pt>
                <c:pt idx="3093">
                  <c:v>0.80692582093339804</c:v>
                </c:pt>
                <c:pt idx="3094">
                  <c:v>1.1650089774174459</c:v>
                </c:pt>
                <c:pt idx="3095">
                  <c:v>0.57044530449920916</c:v>
                </c:pt>
                <c:pt idx="3096">
                  <c:v>1.4010622859885835</c:v>
                </c:pt>
                <c:pt idx="3097">
                  <c:v>1.164102428870434</c:v>
                </c:pt>
                <c:pt idx="3098">
                  <c:v>1.0263650327501697</c:v>
                </c:pt>
                <c:pt idx="3099">
                  <c:v>0.28256801438715079</c:v>
                </c:pt>
                <c:pt idx="3100">
                  <c:v>0.70448656567995338</c:v>
                </c:pt>
                <c:pt idx="3101">
                  <c:v>0.53347698377414732</c:v>
                </c:pt>
                <c:pt idx="3102">
                  <c:v>0.33716620808861003</c:v>
                </c:pt>
                <c:pt idx="3103">
                  <c:v>0.28441746838495102</c:v>
                </c:pt>
                <c:pt idx="3104">
                  <c:v>0.219177416096279</c:v>
                </c:pt>
                <c:pt idx="3105">
                  <c:v>1.4848828305441959</c:v>
                </c:pt>
                <c:pt idx="3106">
                  <c:v>0.19623010402706029</c:v>
                </c:pt>
                <c:pt idx="3107">
                  <c:v>1.20451856379365</c:v>
                </c:pt>
                <c:pt idx="3108">
                  <c:v>2.0044462498369775</c:v>
                </c:pt>
                <c:pt idx="3109">
                  <c:v>1.4446205587732779</c:v>
                </c:pt>
                <c:pt idx="3110">
                  <c:v>0.53016817709477793</c:v>
                </c:pt>
                <c:pt idx="3111">
                  <c:v>0.72096037069045038</c:v>
                </c:pt>
                <c:pt idx="3112">
                  <c:v>2.750025391252835</c:v>
                </c:pt>
                <c:pt idx="3113">
                  <c:v>1.3759122950986948</c:v>
                </c:pt>
                <c:pt idx="3114">
                  <c:v>0.53078658030788217</c:v>
                </c:pt>
                <c:pt idx="3115">
                  <c:v>1.0366614075388811</c:v>
                </c:pt>
                <c:pt idx="3116">
                  <c:v>0.65119714376131121</c:v>
                </c:pt>
                <c:pt idx="3117">
                  <c:v>0.75843869006374243</c:v>
                </c:pt>
                <c:pt idx="3118">
                  <c:v>0.46081332313990575</c:v>
                </c:pt>
                <c:pt idx="3119">
                  <c:v>1.4904839693309999</c:v>
                </c:pt>
                <c:pt idx="3120">
                  <c:v>1.1205338694808886</c:v>
                </c:pt>
                <c:pt idx="3121">
                  <c:v>0.46191910625833726</c:v>
                </c:pt>
                <c:pt idx="3122">
                  <c:v>1.2921868966725383</c:v>
                </c:pt>
                <c:pt idx="3123">
                  <c:v>0.49075761513184174</c:v>
                </c:pt>
                <c:pt idx="3124">
                  <c:v>0.38794172689559719</c:v>
                </c:pt>
                <c:pt idx="3125">
                  <c:v>1.1756682547643025</c:v>
                </c:pt>
                <c:pt idx="3126">
                  <c:v>0.59773296420053268</c:v>
                </c:pt>
                <c:pt idx="3127">
                  <c:v>0.75267755681948212</c:v>
                </c:pt>
                <c:pt idx="3128">
                  <c:v>0.87286674495133743</c:v>
                </c:pt>
                <c:pt idx="3129">
                  <c:v>0.59610378269508546</c:v>
                </c:pt>
                <c:pt idx="3130">
                  <c:v>0.65362880538613954</c:v>
                </c:pt>
                <c:pt idx="3131">
                  <c:v>1.141892433265896</c:v>
                </c:pt>
                <c:pt idx="3132">
                  <c:v>0.64891477759654448</c:v>
                </c:pt>
                <c:pt idx="3133">
                  <c:v>1.6331943191514482</c:v>
                </c:pt>
                <c:pt idx="3134">
                  <c:v>1.0511809570553314</c:v>
                </c:pt>
                <c:pt idx="3135">
                  <c:v>0.93428755769063476</c:v>
                </c:pt>
                <c:pt idx="3136">
                  <c:v>1.4346315183649734</c:v>
                </c:pt>
                <c:pt idx="3137">
                  <c:v>1.7087587513933074</c:v>
                </c:pt>
                <c:pt idx="3138">
                  <c:v>1.5949150988858005</c:v>
                </c:pt>
                <c:pt idx="3139">
                  <c:v>0.50985784344449059</c:v>
                </c:pt>
                <c:pt idx="3140">
                  <c:v>2.2557021296479505</c:v>
                </c:pt>
                <c:pt idx="3141">
                  <c:v>1.4744299589630225</c:v>
                </c:pt>
                <c:pt idx="3142">
                  <c:v>0.6873630419719069</c:v>
                </c:pt>
                <c:pt idx="3143">
                  <c:v>0.72990258112283302</c:v>
                </c:pt>
                <c:pt idx="3144">
                  <c:v>0.80990918264504075</c:v>
                </c:pt>
                <c:pt idx="3145">
                  <c:v>0.32074926576277452</c:v>
                </c:pt>
                <c:pt idx="3146">
                  <c:v>0.32793728490928103</c:v>
                </c:pt>
                <c:pt idx="3147">
                  <c:v>0.81298291998694994</c:v>
                </c:pt>
                <c:pt idx="3148">
                  <c:v>1.2667535203659741</c:v>
                </c:pt>
                <c:pt idx="3149">
                  <c:v>0.88473367025452854</c:v>
                </c:pt>
                <c:pt idx="3150">
                  <c:v>0.91768067609496207</c:v>
                </c:pt>
                <c:pt idx="3151">
                  <c:v>1.0947890703433292</c:v>
                </c:pt>
                <c:pt idx="3152">
                  <c:v>0.3379345899734239</c:v>
                </c:pt>
                <c:pt idx="3153">
                  <c:v>0.25572560286487572</c:v>
                </c:pt>
                <c:pt idx="3154">
                  <c:v>0.70110939095525759</c:v>
                </c:pt>
                <c:pt idx="3155">
                  <c:v>0.46758428495915905</c:v>
                </c:pt>
                <c:pt idx="3156">
                  <c:v>0.47651815721351809</c:v>
                </c:pt>
                <c:pt idx="3157">
                  <c:v>1.4413869120923104</c:v>
                </c:pt>
                <c:pt idx="3158">
                  <c:v>1.5739825654652182</c:v>
                </c:pt>
                <c:pt idx="3159">
                  <c:v>1.0173557287339801</c:v>
                </c:pt>
                <c:pt idx="3160">
                  <c:v>0.86608494242594825</c:v>
                </c:pt>
                <c:pt idx="3161">
                  <c:v>0.66149580898107885</c:v>
                </c:pt>
                <c:pt idx="3162">
                  <c:v>1.1544147525557154</c:v>
                </c:pt>
                <c:pt idx="3163">
                  <c:v>0.97563163215400073</c:v>
                </c:pt>
                <c:pt idx="3164">
                  <c:v>0.92342738825039816</c:v>
                </c:pt>
                <c:pt idx="3165">
                  <c:v>1.407084253072981</c:v>
                </c:pt>
                <c:pt idx="3166">
                  <c:v>0.80760929128588954</c:v>
                </c:pt>
                <c:pt idx="3167">
                  <c:v>0.93607754731884407</c:v>
                </c:pt>
                <c:pt idx="3168">
                  <c:v>0.45304779623143654</c:v>
                </c:pt>
                <c:pt idx="3169">
                  <c:v>0.62729814320904442</c:v>
                </c:pt>
                <c:pt idx="3170">
                  <c:v>1.4366560686499097</c:v>
                </c:pt>
                <c:pt idx="3171">
                  <c:v>0.48129998600109203</c:v>
                </c:pt>
                <c:pt idx="3172">
                  <c:v>1.0096474359164074</c:v>
                </c:pt>
                <c:pt idx="3173">
                  <c:v>0.51113903026121443</c:v>
                </c:pt>
                <c:pt idx="3174">
                  <c:v>1.0430589698579074</c:v>
                </c:pt>
                <c:pt idx="3175">
                  <c:v>1.1575567845190569</c:v>
                </c:pt>
                <c:pt idx="3176">
                  <c:v>1.1540653895330029</c:v>
                </c:pt>
                <c:pt idx="3177">
                  <c:v>1.2428722767647176</c:v>
                </c:pt>
                <c:pt idx="3178">
                  <c:v>1.1188146477812861</c:v>
                </c:pt>
                <c:pt idx="3179">
                  <c:v>0.38016117554447826</c:v>
                </c:pt>
                <c:pt idx="3180">
                  <c:v>0.27860436364651325</c:v>
                </c:pt>
                <c:pt idx="3181">
                  <c:v>0.71365548868254092</c:v>
                </c:pt>
                <c:pt idx="3182">
                  <c:v>0.83129916544718885</c:v>
                </c:pt>
                <c:pt idx="3183">
                  <c:v>0.91851529299950452</c:v>
                </c:pt>
                <c:pt idx="3184">
                  <c:v>1.0575289450078373</c:v>
                </c:pt>
                <c:pt idx="3185">
                  <c:v>0.46649802902009058</c:v>
                </c:pt>
                <c:pt idx="3186">
                  <c:v>0.61643993935187691</c:v>
                </c:pt>
                <c:pt idx="3187">
                  <c:v>0.75982898764004869</c:v>
                </c:pt>
                <c:pt idx="3188">
                  <c:v>2.3811770902010809</c:v>
                </c:pt>
                <c:pt idx="3189">
                  <c:v>0.53464981739022854</c:v>
                </c:pt>
                <c:pt idx="3190">
                  <c:v>0.96171596546089222</c:v>
                </c:pt>
                <c:pt idx="3191">
                  <c:v>0.83831392695245377</c:v>
                </c:pt>
                <c:pt idx="3192">
                  <c:v>1.350307041931786</c:v>
                </c:pt>
                <c:pt idx="3193">
                  <c:v>0.96792498687727291</c:v>
                </c:pt>
                <c:pt idx="3194">
                  <c:v>0.93925043121568808</c:v>
                </c:pt>
                <c:pt idx="3195">
                  <c:v>0.37425415847394661</c:v>
                </c:pt>
                <c:pt idx="3196">
                  <c:v>1.6381554571671573</c:v>
                </c:pt>
                <c:pt idx="3197">
                  <c:v>0.81160756228367292</c:v>
                </c:pt>
                <c:pt idx="3198">
                  <c:v>0.73334814459396447</c:v>
                </c:pt>
                <c:pt idx="3199">
                  <c:v>0.65076736216285369</c:v>
                </c:pt>
                <c:pt idx="3200">
                  <c:v>0.74499743524139672</c:v>
                </c:pt>
                <c:pt idx="3201">
                  <c:v>2.2865919496411333</c:v>
                </c:pt>
                <c:pt idx="3202">
                  <c:v>0.82271511771035866</c:v>
                </c:pt>
                <c:pt idx="3203">
                  <c:v>1.1998726236602886</c:v>
                </c:pt>
                <c:pt idx="3204">
                  <c:v>1.4734478054090321</c:v>
                </c:pt>
                <c:pt idx="3205">
                  <c:v>0.70610327591378097</c:v>
                </c:pt>
                <c:pt idx="3206">
                  <c:v>0.34318196351476848</c:v>
                </c:pt>
                <c:pt idx="3207">
                  <c:v>1.5348250818341567</c:v>
                </c:pt>
                <c:pt idx="3208">
                  <c:v>0.18756727576734863</c:v>
                </c:pt>
                <c:pt idx="3209">
                  <c:v>0.85698775902317592</c:v>
                </c:pt>
                <c:pt idx="3210">
                  <c:v>1.3113042361192027</c:v>
                </c:pt>
                <c:pt idx="3211">
                  <c:v>0.97667124012371664</c:v>
                </c:pt>
                <c:pt idx="3212">
                  <c:v>1.2802495415043473</c:v>
                </c:pt>
                <c:pt idx="3213">
                  <c:v>0.60483834835212746</c:v>
                </c:pt>
                <c:pt idx="3214">
                  <c:v>0.7416493984032293</c:v>
                </c:pt>
                <c:pt idx="3215">
                  <c:v>1.1851930811958806</c:v>
                </c:pt>
                <c:pt idx="3216">
                  <c:v>0.50990521432696467</c:v>
                </c:pt>
                <c:pt idx="3217">
                  <c:v>0.74942635800775237</c:v>
                </c:pt>
                <c:pt idx="3218">
                  <c:v>0.5566707460055963</c:v>
                </c:pt>
                <c:pt idx="3219">
                  <c:v>2.4473787490951073</c:v>
                </c:pt>
                <c:pt idx="3220">
                  <c:v>0.77420082594325845</c:v>
                </c:pt>
                <c:pt idx="3221">
                  <c:v>0.43025723045000908</c:v>
                </c:pt>
                <c:pt idx="3222">
                  <c:v>1.618410948403981</c:v>
                </c:pt>
                <c:pt idx="3223">
                  <c:v>0.49791695648769968</c:v>
                </c:pt>
                <c:pt idx="3224">
                  <c:v>0.47526008806230652</c:v>
                </c:pt>
                <c:pt idx="3225">
                  <c:v>0.72196206211954628</c:v>
                </c:pt>
                <c:pt idx="3226">
                  <c:v>1.8266786776189825</c:v>
                </c:pt>
                <c:pt idx="3227">
                  <c:v>0.38973732134812233</c:v>
                </c:pt>
                <c:pt idx="3228">
                  <c:v>1.4602883553336707</c:v>
                </c:pt>
                <c:pt idx="3229">
                  <c:v>1.1052773741872446</c:v>
                </c:pt>
                <c:pt idx="3230">
                  <c:v>0.6744492649153655</c:v>
                </c:pt>
                <c:pt idx="3231">
                  <c:v>0.82756631879851061</c:v>
                </c:pt>
                <c:pt idx="3232">
                  <c:v>0.63855478397472365</c:v>
                </c:pt>
                <c:pt idx="3233">
                  <c:v>2.3182871268071374</c:v>
                </c:pt>
                <c:pt idx="3234">
                  <c:v>0.87019814801742157</c:v>
                </c:pt>
                <c:pt idx="3235">
                  <c:v>0.53566452709943924</c:v>
                </c:pt>
                <c:pt idx="3236">
                  <c:v>0.39832693186164431</c:v>
                </c:pt>
                <c:pt idx="3237">
                  <c:v>0.65798746678018938</c:v>
                </c:pt>
                <c:pt idx="3238">
                  <c:v>0.76743513629715787</c:v>
                </c:pt>
                <c:pt idx="3239">
                  <c:v>0.80272363928073898</c:v>
                </c:pt>
                <c:pt idx="3240">
                  <c:v>2.8306864217733187E-2</c:v>
                </c:pt>
                <c:pt idx="3241">
                  <c:v>5.3900538065325125E-2</c:v>
                </c:pt>
                <c:pt idx="3242">
                  <c:v>0.40622974944730789</c:v>
                </c:pt>
                <c:pt idx="3243">
                  <c:v>1.0577051742928265</c:v>
                </c:pt>
                <c:pt idx="3244">
                  <c:v>0.63926116472841732</c:v>
                </c:pt>
                <c:pt idx="3245">
                  <c:v>0.57623044604272367</c:v>
                </c:pt>
                <c:pt idx="3246">
                  <c:v>0.8755045461890979</c:v>
                </c:pt>
                <c:pt idx="3247">
                  <c:v>0.90230675791257575</c:v>
                </c:pt>
                <c:pt idx="3248">
                  <c:v>1.0891127939486185</c:v>
                </c:pt>
                <c:pt idx="3249">
                  <c:v>0.63527092889259851</c:v>
                </c:pt>
                <c:pt idx="3250">
                  <c:v>1.8723595261970256</c:v>
                </c:pt>
                <c:pt idx="3251">
                  <c:v>0.38344811696961906</c:v>
                </c:pt>
                <c:pt idx="3252">
                  <c:v>0.71279337093300155</c:v>
                </c:pt>
                <c:pt idx="3253">
                  <c:v>1.134037400794085</c:v>
                </c:pt>
                <c:pt idx="3254">
                  <c:v>1.0310645015345952</c:v>
                </c:pt>
                <c:pt idx="3255">
                  <c:v>0.64502599029678331</c:v>
                </c:pt>
                <c:pt idx="3256">
                  <c:v>0.29181155204508613</c:v>
                </c:pt>
                <c:pt idx="3257">
                  <c:v>0.33352954551551189</c:v>
                </c:pt>
                <c:pt idx="3258">
                  <c:v>2.5694891459481926</c:v>
                </c:pt>
                <c:pt idx="3259">
                  <c:v>0.64514294028605668</c:v>
                </c:pt>
                <c:pt idx="3260">
                  <c:v>0.86342831458787328</c:v>
                </c:pt>
                <c:pt idx="3261">
                  <c:v>1.3958520641730072</c:v>
                </c:pt>
                <c:pt idx="3262">
                  <c:v>1.0314522289425734</c:v>
                </c:pt>
                <c:pt idx="3263">
                  <c:v>0.65873377881805573</c:v>
                </c:pt>
                <c:pt idx="3264">
                  <c:v>1.0442883784526176</c:v>
                </c:pt>
                <c:pt idx="3265">
                  <c:v>0.54940942883414678</c:v>
                </c:pt>
                <c:pt idx="3266">
                  <c:v>1.9041844378617745</c:v>
                </c:pt>
                <c:pt idx="3267">
                  <c:v>0.61306641505022774</c:v>
                </c:pt>
                <c:pt idx="3268">
                  <c:v>0.82757983095927656</c:v>
                </c:pt>
                <c:pt idx="3269">
                  <c:v>0.982633972232132</c:v>
                </c:pt>
                <c:pt idx="3270">
                  <c:v>0.57213256999295847</c:v>
                </c:pt>
                <c:pt idx="3271">
                  <c:v>1.2161294059774328</c:v>
                </c:pt>
                <c:pt idx="3272">
                  <c:v>0.89834004149957214</c:v>
                </c:pt>
                <c:pt idx="3273">
                  <c:v>1.2014784994842582</c:v>
                </c:pt>
                <c:pt idx="3274">
                  <c:v>0.9802614864545689</c:v>
                </c:pt>
                <c:pt idx="3275">
                  <c:v>1.0174005559454873</c:v>
                </c:pt>
                <c:pt idx="3276">
                  <c:v>0.89879021859401032</c:v>
                </c:pt>
                <c:pt idx="3277">
                  <c:v>0.29280616906221801</c:v>
                </c:pt>
                <c:pt idx="3278">
                  <c:v>1.9709953982028623</c:v>
                </c:pt>
                <c:pt idx="3279">
                  <c:v>1.9405091179313698</c:v>
                </c:pt>
                <c:pt idx="3280">
                  <c:v>1.1882046428625321</c:v>
                </c:pt>
                <c:pt idx="3281">
                  <c:v>1.0668596637154173</c:v>
                </c:pt>
                <c:pt idx="3282">
                  <c:v>3.5763171458156808</c:v>
                </c:pt>
                <c:pt idx="3283">
                  <c:v>2.2815096506364467</c:v>
                </c:pt>
                <c:pt idx="3284">
                  <c:v>0.73919105368219995</c:v>
                </c:pt>
                <c:pt idx="3285">
                  <c:v>1.1048502390138022</c:v>
                </c:pt>
                <c:pt idx="3286">
                  <c:v>0.63523157420825205</c:v>
                </c:pt>
                <c:pt idx="3287">
                  <c:v>1.0900563283649511</c:v>
                </c:pt>
                <c:pt idx="3288">
                  <c:v>0.51867808733889442</c:v>
                </c:pt>
                <c:pt idx="3289">
                  <c:v>1.248603344216316</c:v>
                </c:pt>
                <c:pt idx="3290">
                  <c:v>1.2324819528933062</c:v>
                </c:pt>
                <c:pt idx="3291">
                  <c:v>1.56782548699625</c:v>
                </c:pt>
                <c:pt idx="3292">
                  <c:v>1.0678334398700766</c:v>
                </c:pt>
                <c:pt idx="3293">
                  <c:v>0.21955671543282199</c:v>
                </c:pt>
                <c:pt idx="3294">
                  <c:v>1.8215707436849156</c:v>
                </c:pt>
                <c:pt idx="3295">
                  <c:v>0.94874547274105547</c:v>
                </c:pt>
                <c:pt idx="3296">
                  <c:v>0.95154478473453497</c:v>
                </c:pt>
                <c:pt idx="3297">
                  <c:v>0.74607634182703864</c:v>
                </c:pt>
                <c:pt idx="3298">
                  <c:v>1.377906449511545</c:v>
                </c:pt>
                <c:pt idx="3299">
                  <c:v>0.71210225002484662</c:v>
                </c:pt>
                <c:pt idx="3300">
                  <c:v>0.13677066292018242</c:v>
                </c:pt>
                <c:pt idx="3301">
                  <c:v>0.3497619621968926</c:v>
                </c:pt>
                <c:pt idx="3302">
                  <c:v>0.28932961236684829</c:v>
                </c:pt>
                <c:pt idx="3303">
                  <c:v>1.604756552100193</c:v>
                </c:pt>
                <c:pt idx="3304">
                  <c:v>1.0984131100900942</c:v>
                </c:pt>
                <c:pt idx="3305">
                  <c:v>0.35819743710996266</c:v>
                </c:pt>
                <c:pt idx="3306">
                  <c:v>1.2720410471211454</c:v>
                </c:pt>
                <c:pt idx="3307">
                  <c:v>1.3173237479459161</c:v>
                </c:pt>
                <c:pt idx="3308">
                  <c:v>0.8361318243902911</c:v>
                </c:pt>
                <c:pt idx="3309">
                  <c:v>0.97667345091104085</c:v>
                </c:pt>
                <c:pt idx="3310">
                  <c:v>0.65769744432162824</c:v>
                </c:pt>
                <c:pt idx="3311">
                  <c:v>0.7701873095954036</c:v>
                </c:pt>
                <c:pt idx="3312">
                  <c:v>0.85256563652424977</c:v>
                </c:pt>
                <c:pt idx="3313">
                  <c:v>0.62818989403814174</c:v>
                </c:pt>
                <c:pt idx="3314">
                  <c:v>1.190545934245822</c:v>
                </c:pt>
                <c:pt idx="3315">
                  <c:v>1.5332619072021225</c:v>
                </c:pt>
                <c:pt idx="3316">
                  <c:v>0.89397225865911412</c:v>
                </c:pt>
                <c:pt idx="3317">
                  <c:v>0.35190001522904329</c:v>
                </c:pt>
                <c:pt idx="3318">
                  <c:v>1.3986478165324094</c:v>
                </c:pt>
                <c:pt idx="3319">
                  <c:v>0.69884548990476558</c:v>
                </c:pt>
                <c:pt idx="3320">
                  <c:v>1.0921075533745019</c:v>
                </c:pt>
                <c:pt idx="3321">
                  <c:v>1.1000298911428077</c:v>
                </c:pt>
                <c:pt idx="3322">
                  <c:v>0.43569837651280124</c:v>
                </c:pt>
                <c:pt idx="3323">
                  <c:v>1.4124937688609609</c:v>
                </c:pt>
                <c:pt idx="3324">
                  <c:v>1.2257574031590133</c:v>
                </c:pt>
                <c:pt idx="3325">
                  <c:v>0.22776973392307245</c:v>
                </c:pt>
                <c:pt idx="3326">
                  <c:v>1.160242523899309</c:v>
                </c:pt>
                <c:pt idx="3327">
                  <c:v>0.74989942956312072</c:v>
                </c:pt>
                <c:pt idx="3328">
                  <c:v>0.43852607972016255</c:v>
                </c:pt>
                <c:pt idx="3329">
                  <c:v>0.66397905471138585</c:v>
                </c:pt>
                <c:pt idx="3330">
                  <c:v>0.4726692720068017</c:v>
                </c:pt>
                <c:pt idx="3331">
                  <c:v>1.4511410363711683</c:v>
                </c:pt>
                <c:pt idx="3332">
                  <c:v>2.6319375676198495</c:v>
                </c:pt>
                <c:pt idx="3333">
                  <c:v>0.49581851971560365</c:v>
                </c:pt>
                <c:pt idx="3334">
                  <c:v>4.6846756818735909E-2</c:v>
                </c:pt>
                <c:pt idx="3335">
                  <c:v>0.27410006010060811</c:v>
                </c:pt>
                <c:pt idx="3336">
                  <c:v>0.75076699914575551</c:v>
                </c:pt>
                <c:pt idx="3337">
                  <c:v>0.57405973736254634</c:v>
                </c:pt>
                <c:pt idx="3338">
                  <c:v>0.54735836959257467</c:v>
                </c:pt>
                <c:pt idx="3339">
                  <c:v>0.8828069216759431</c:v>
                </c:pt>
                <c:pt idx="3340">
                  <c:v>0.70056889415718349</c:v>
                </c:pt>
                <c:pt idx="3341">
                  <c:v>1.8033135121037618</c:v>
                </c:pt>
                <c:pt idx="3342">
                  <c:v>1.0229965333404445</c:v>
                </c:pt>
                <c:pt idx="3343">
                  <c:v>2.180681687030968</c:v>
                </c:pt>
                <c:pt idx="3344">
                  <c:v>0.4545793297654902</c:v>
                </c:pt>
                <c:pt idx="3345">
                  <c:v>0.47269502951985792</c:v>
                </c:pt>
                <c:pt idx="3346">
                  <c:v>1.3010502108886728</c:v>
                </c:pt>
                <c:pt idx="3347">
                  <c:v>1.0478202647505319</c:v>
                </c:pt>
                <c:pt idx="3348">
                  <c:v>0.811198773084577</c:v>
                </c:pt>
                <c:pt idx="3349">
                  <c:v>0.51140880141157197</c:v>
                </c:pt>
                <c:pt idx="3350">
                  <c:v>1.432397892812034</c:v>
                </c:pt>
                <c:pt idx="3351">
                  <c:v>1.4739466889349986</c:v>
                </c:pt>
                <c:pt idx="3352">
                  <c:v>1.0400559779716052</c:v>
                </c:pt>
                <c:pt idx="3353">
                  <c:v>2.1586015322967982</c:v>
                </c:pt>
                <c:pt idx="3354">
                  <c:v>0.25462635648656856</c:v>
                </c:pt>
                <c:pt idx="3355">
                  <c:v>0.81543152008843722</c:v>
                </c:pt>
                <c:pt idx="3356">
                  <c:v>1.7594894945495565</c:v>
                </c:pt>
                <c:pt idx="3357">
                  <c:v>1.7504282168157945</c:v>
                </c:pt>
                <c:pt idx="3358">
                  <c:v>0.97693951846705418</c:v>
                </c:pt>
                <c:pt idx="3359">
                  <c:v>1.0060705111815567</c:v>
                </c:pt>
                <c:pt idx="3360">
                  <c:v>0.86734727566971892</c:v>
                </c:pt>
                <c:pt idx="3361">
                  <c:v>0.46159867785491299</c:v>
                </c:pt>
                <c:pt idx="3362">
                  <c:v>1.3496828313769284E-2</c:v>
                </c:pt>
                <c:pt idx="3363">
                  <c:v>0.67138174652032367</c:v>
                </c:pt>
                <c:pt idx="3364">
                  <c:v>1.3558938287582634</c:v>
                </c:pt>
                <c:pt idx="3365">
                  <c:v>1.0259795803695737</c:v>
                </c:pt>
                <c:pt idx="3366">
                  <c:v>1.1320268577471218</c:v>
                </c:pt>
                <c:pt idx="3367">
                  <c:v>0.85032648318032922</c:v>
                </c:pt>
                <c:pt idx="3368">
                  <c:v>0.96766270786474762</c:v>
                </c:pt>
                <c:pt idx="3369">
                  <c:v>0.54388011786249912</c:v>
                </c:pt>
                <c:pt idx="3370">
                  <c:v>1.3353632266134112</c:v>
                </c:pt>
                <c:pt idx="3371">
                  <c:v>1.2413220137061554</c:v>
                </c:pt>
                <c:pt idx="3372">
                  <c:v>1.2850596007207624</c:v>
                </c:pt>
                <c:pt idx="3373">
                  <c:v>1.0388364184045435</c:v>
                </c:pt>
                <c:pt idx="3374">
                  <c:v>0.53176624705844233</c:v>
                </c:pt>
                <c:pt idx="3375">
                  <c:v>0.99528141213709265</c:v>
                </c:pt>
                <c:pt idx="3376">
                  <c:v>0.87648299927791673</c:v>
                </c:pt>
                <c:pt idx="3377">
                  <c:v>0.19805711741485305</c:v>
                </c:pt>
                <c:pt idx="3378">
                  <c:v>1.4144720030706059</c:v>
                </c:pt>
                <c:pt idx="3379">
                  <c:v>0.99316291908474041</c:v>
                </c:pt>
                <c:pt idx="3380">
                  <c:v>1.2801544750119109</c:v>
                </c:pt>
                <c:pt idx="3381">
                  <c:v>1.787607471309107</c:v>
                </c:pt>
                <c:pt idx="3382">
                  <c:v>0.98036800537437108</c:v>
                </c:pt>
                <c:pt idx="3383">
                  <c:v>1.2880454225595384</c:v>
                </c:pt>
                <c:pt idx="3384">
                  <c:v>0.75967171094775088</c:v>
                </c:pt>
                <c:pt idx="3385">
                  <c:v>0.75807566651555147</c:v>
                </c:pt>
                <c:pt idx="3386">
                  <c:v>1.1104933519356439</c:v>
                </c:pt>
                <c:pt idx="3387">
                  <c:v>0.90549159549046498</c:v>
                </c:pt>
                <c:pt idx="3388">
                  <c:v>1.2329394029718661</c:v>
                </c:pt>
                <c:pt idx="3389">
                  <c:v>1.1130055947040087</c:v>
                </c:pt>
                <c:pt idx="3390">
                  <c:v>0.99782778698528407</c:v>
                </c:pt>
                <c:pt idx="3391">
                  <c:v>0.92630945605167014</c:v>
                </c:pt>
                <c:pt idx="3392">
                  <c:v>1.2991887895237799</c:v>
                </c:pt>
                <c:pt idx="3393">
                  <c:v>0.16739500407926125</c:v>
                </c:pt>
                <c:pt idx="3394">
                  <c:v>1.0499120975778491</c:v>
                </c:pt>
                <c:pt idx="3395">
                  <c:v>1.6912067980087233</c:v>
                </c:pt>
                <c:pt idx="3396">
                  <c:v>0.9914256343035015</c:v>
                </c:pt>
                <c:pt idx="3397">
                  <c:v>1.2698790002864035</c:v>
                </c:pt>
                <c:pt idx="3398">
                  <c:v>0.51820892500701099</c:v>
                </c:pt>
                <c:pt idx="3399">
                  <c:v>0.9441259800490418</c:v>
                </c:pt>
                <c:pt idx="3400">
                  <c:v>0.72402835870471516</c:v>
                </c:pt>
                <c:pt idx="3401">
                  <c:v>0.92954337585050284</c:v>
                </c:pt>
                <c:pt idx="3402">
                  <c:v>0.85888905508004543</c:v>
                </c:pt>
                <c:pt idx="3403">
                  <c:v>0.63455882375161721</c:v>
                </c:pt>
                <c:pt idx="3404">
                  <c:v>1.2222964247373296</c:v>
                </c:pt>
                <c:pt idx="3405">
                  <c:v>1.0651515093053874</c:v>
                </c:pt>
                <c:pt idx="3406">
                  <c:v>0.94745575594421017</c:v>
                </c:pt>
                <c:pt idx="3407">
                  <c:v>0.26198042444938457</c:v>
                </c:pt>
                <c:pt idx="3408">
                  <c:v>0.36455438371654669</c:v>
                </c:pt>
                <c:pt idx="3409">
                  <c:v>0.76944873501079936</c:v>
                </c:pt>
                <c:pt idx="3410">
                  <c:v>1.0410856585370249</c:v>
                </c:pt>
                <c:pt idx="3411">
                  <c:v>1.3069230815692765</c:v>
                </c:pt>
                <c:pt idx="3412">
                  <c:v>0.93179736236121602</c:v>
                </c:pt>
                <c:pt idx="3413">
                  <c:v>0.26693664978402637</c:v>
                </c:pt>
                <c:pt idx="3414">
                  <c:v>0.90024922431491328</c:v>
                </c:pt>
                <c:pt idx="3415">
                  <c:v>0.89851571839743682</c:v>
                </c:pt>
                <c:pt idx="3416">
                  <c:v>0.7769951500945681</c:v>
                </c:pt>
                <c:pt idx="3417">
                  <c:v>2.1525095124569744</c:v>
                </c:pt>
                <c:pt idx="3418">
                  <c:v>1.1216561973367303</c:v>
                </c:pt>
                <c:pt idx="3419">
                  <c:v>0.93433264697979379</c:v>
                </c:pt>
                <c:pt idx="3420">
                  <c:v>1.384029833493184</c:v>
                </c:pt>
                <c:pt idx="3421">
                  <c:v>0.51157757349401334</c:v>
                </c:pt>
                <c:pt idx="3422">
                  <c:v>1.0282730542931642</c:v>
                </c:pt>
                <c:pt idx="3423">
                  <c:v>1.0903123297300352</c:v>
                </c:pt>
                <c:pt idx="3424">
                  <c:v>1.029626003853086</c:v>
                </c:pt>
                <c:pt idx="3425">
                  <c:v>1.4506271108701914</c:v>
                </c:pt>
                <c:pt idx="3426">
                  <c:v>1.208473705120432</c:v>
                </c:pt>
                <c:pt idx="3427">
                  <c:v>1.1138726850830791</c:v>
                </c:pt>
                <c:pt idx="3428">
                  <c:v>1.2938625480754069</c:v>
                </c:pt>
                <c:pt idx="3429">
                  <c:v>2.4146259316112051</c:v>
                </c:pt>
                <c:pt idx="3430">
                  <c:v>0.98434568458032645</c:v>
                </c:pt>
                <c:pt idx="3431">
                  <c:v>0.59573955239905807</c:v>
                </c:pt>
                <c:pt idx="3432">
                  <c:v>0.84395063107479673</c:v>
                </c:pt>
                <c:pt idx="3433">
                  <c:v>0.99087893963915974</c:v>
                </c:pt>
                <c:pt idx="3434">
                  <c:v>1.2636279563788881</c:v>
                </c:pt>
                <c:pt idx="3435">
                  <c:v>0.7546065623879441</c:v>
                </c:pt>
                <c:pt idx="3436">
                  <c:v>1.1040461169608482</c:v>
                </c:pt>
                <c:pt idx="3437">
                  <c:v>0.20819904100576225</c:v>
                </c:pt>
                <c:pt idx="3438">
                  <c:v>0.12616652091374417</c:v>
                </c:pt>
                <c:pt idx="3439">
                  <c:v>0.2243948862509324</c:v>
                </c:pt>
                <c:pt idx="3440">
                  <c:v>0.71528005667605743</c:v>
                </c:pt>
                <c:pt idx="3441">
                  <c:v>0.69822853999441692</c:v>
                </c:pt>
                <c:pt idx="3442">
                  <c:v>1.6141251003804904</c:v>
                </c:pt>
                <c:pt idx="3443">
                  <c:v>1.0551331999349116</c:v>
                </c:pt>
                <c:pt idx="3444">
                  <c:v>0.72015385500838447</c:v>
                </c:pt>
                <c:pt idx="3445">
                  <c:v>0.78427375302159719</c:v>
                </c:pt>
                <c:pt idx="3446">
                  <c:v>1.399957628182579</c:v>
                </c:pt>
                <c:pt idx="3447">
                  <c:v>0.87856020134715385</c:v>
                </c:pt>
                <c:pt idx="3448">
                  <c:v>0.28091736886585245</c:v>
                </c:pt>
                <c:pt idx="3449">
                  <c:v>1.9758442700406165</c:v>
                </c:pt>
                <c:pt idx="3450">
                  <c:v>1.4738104413720856</c:v>
                </c:pt>
                <c:pt idx="3451">
                  <c:v>1.2068430282529516</c:v>
                </c:pt>
                <c:pt idx="3452">
                  <c:v>0.70061469304419999</c:v>
                </c:pt>
                <c:pt idx="3453">
                  <c:v>1.2209693182033869</c:v>
                </c:pt>
                <c:pt idx="3454">
                  <c:v>0.90163732277871855</c:v>
                </c:pt>
                <c:pt idx="3455">
                  <c:v>0.44681304692644874</c:v>
                </c:pt>
                <c:pt idx="3456">
                  <c:v>1.7783312843766048</c:v>
                </c:pt>
                <c:pt idx="3457">
                  <c:v>1.042410830175144</c:v>
                </c:pt>
                <c:pt idx="3458">
                  <c:v>1.0300158118503717</c:v>
                </c:pt>
                <c:pt idx="3459">
                  <c:v>0.93520280846843606</c:v>
                </c:pt>
                <c:pt idx="3460">
                  <c:v>2.1698556075406003E-3</c:v>
                </c:pt>
                <c:pt idx="3461">
                  <c:v>0.91647044063578054</c:v>
                </c:pt>
                <c:pt idx="3462">
                  <c:v>0.17662022652041537</c:v>
                </c:pt>
                <c:pt idx="3463">
                  <c:v>1.2870236893399229</c:v>
                </c:pt>
                <c:pt idx="3464">
                  <c:v>1.1555805949633817</c:v>
                </c:pt>
                <c:pt idx="3465">
                  <c:v>8.421512836567252E-2</c:v>
                </c:pt>
                <c:pt idx="3466">
                  <c:v>0.8786218485151911</c:v>
                </c:pt>
                <c:pt idx="3467">
                  <c:v>1.1792807139976926</c:v>
                </c:pt>
                <c:pt idx="3468">
                  <c:v>0.52305526523424006</c:v>
                </c:pt>
                <c:pt idx="3469">
                  <c:v>0.72169793367164148</c:v>
                </c:pt>
                <c:pt idx="3470">
                  <c:v>0.64642761014218386</c:v>
                </c:pt>
                <c:pt idx="3471">
                  <c:v>2.314402497085144</c:v>
                </c:pt>
                <c:pt idx="3472">
                  <c:v>1.4868283713109542</c:v>
                </c:pt>
                <c:pt idx="3473">
                  <c:v>0.87291575916338993</c:v>
                </c:pt>
                <c:pt idx="3474">
                  <c:v>1.2576554888173976</c:v>
                </c:pt>
                <c:pt idx="3475">
                  <c:v>1.1574598763314579</c:v>
                </c:pt>
                <c:pt idx="3476">
                  <c:v>1.3920207583861062</c:v>
                </c:pt>
                <c:pt idx="3477">
                  <c:v>0.81207393886238111</c:v>
                </c:pt>
                <c:pt idx="3478">
                  <c:v>0.76937652816435564</c:v>
                </c:pt>
                <c:pt idx="3479">
                  <c:v>0.53403472496482618</c:v>
                </c:pt>
                <c:pt idx="3480">
                  <c:v>6.342655961646354E-2</c:v>
                </c:pt>
                <c:pt idx="3481">
                  <c:v>0.53406826816575637</c:v>
                </c:pt>
                <c:pt idx="3482">
                  <c:v>8.1001547236814589E-2</c:v>
                </c:pt>
                <c:pt idx="3483">
                  <c:v>1.60984289856878</c:v>
                </c:pt>
                <c:pt idx="3484">
                  <c:v>0.48846812623861613</c:v>
                </c:pt>
                <c:pt idx="3485">
                  <c:v>1.0736517429314696</c:v>
                </c:pt>
                <c:pt idx="3486">
                  <c:v>0.80935054549753049</c:v>
                </c:pt>
                <c:pt idx="3487">
                  <c:v>1.5628570597962022</c:v>
                </c:pt>
                <c:pt idx="3488">
                  <c:v>1.2546660790883708</c:v>
                </c:pt>
                <c:pt idx="3489">
                  <c:v>2.0835679411245898</c:v>
                </c:pt>
                <c:pt idx="3490">
                  <c:v>0.23020035031835595</c:v>
                </c:pt>
                <c:pt idx="3491">
                  <c:v>1.9592890255435782</c:v>
                </c:pt>
                <c:pt idx="3492">
                  <c:v>0.95411626837998065</c:v>
                </c:pt>
                <c:pt idx="3493">
                  <c:v>1.3693376204893408</c:v>
                </c:pt>
                <c:pt idx="3494">
                  <c:v>1.0785362663331268</c:v>
                </c:pt>
                <c:pt idx="3495">
                  <c:v>0.81482138032040663</c:v>
                </c:pt>
                <c:pt idx="3496">
                  <c:v>0.60756510341504111</c:v>
                </c:pt>
                <c:pt idx="3497">
                  <c:v>0.92223862854068606</c:v>
                </c:pt>
                <c:pt idx="3498">
                  <c:v>0.51189414092833352</c:v>
                </c:pt>
                <c:pt idx="3499">
                  <c:v>0.60888625833107424</c:v>
                </c:pt>
                <c:pt idx="3500">
                  <c:v>0.67556474936971223</c:v>
                </c:pt>
                <c:pt idx="3501">
                  <c:v>2.3028425376794779</c:v>
                </c:pt>
                <c:pt idx="3502">
                  <c:v>1.4123829946643931</c:v>
                </c:pt>
                <c:pt idx="3503">
                  <c:v>0.43754087808895054</c:v>
                </c:pt>
                <c:pt idx="3504">
                  <c:v>0.50310775191782553</c:v>
                </c:pt>
                <c:pt idx="3505">
                  <c:v>1.4616489663646077</c:v>
                </c:pt>
                <c:pt idx="3506">
                  <c:v>1.6099828702753991</c:v>
                </c:pt>
                <c:pt idx="3507">
                  <c:v>1.2931376384640161</c:v>
                </c:pt>
                <c:pt idx="3508">
                  <c:v>0.2848833470185822</c:v>
                </c:pt>
                <c:pt idx="3509">
                  <c:v>0.93823403442145759</c:v>
                </c:pt>
                <c:pt idx="3510">
                  <c:v>0.5904422310904095</c:v>
                </c:pt>
                <c:pt idx="3511">
                  <c:v>5.3539589153082906E-2</c:v>
                </c:pt>
                <c:pt idx="3512">
                  <c:v>0.5738288227042575</c:v>
                </c:pt>
                <c:pt idx="3513">
                  <c:v>2.0517688896434483</c:v>
                </c:pt>
                <c:pt idx="3514">
                  <c:v>0.83731181682984568</c:v>
                </c:pt>
                <c:pt idx="3515">
                  <c:v>0.79274193472070442</c:v>
                </c:pt>
                <c:pt idx="3516">
                  <c:v>0.60397217031129269</c:v>
                </c:pt>
                <c:pt idx="3517">
                  <c:v>1.97205837366517</c:v>
                </c:pt>
                <c:pt idx="3518">
                  <c:v>1.6591824471785677</c:v>
                </c:pt>
                <c:pt idx="3519">
                  <c:v>2.0085460896880711</c:v>
                </c:pt>
                <c:pt idx="3520">
                  <c:v>0.8960143884006202</c:v>
                </c:pt>
                <c:pt idx="3521">
                  <c:v>0.9395056678311583</c:v>
                </c:pt>
                <c:pt idx="3522">
                  <c:v>1.1034842720805611</c:v>
                </c:pt>
                <c:pt idx="3523">
                  <c:v>0.46206123483493344</c:v>
                </c:pt>
                <c:pt idx="3524">
                  <c:v>0.49074152236593499</c:v>
                </c:pt>
                <c:pt idx="3525">
                  <c:v>0.41386850800420732</c:v>
                </c:pt>
                <c:pt idx="3526">
                  <c:v>0.66115279133678295</c:v>
                </c:pt>
                <c:pt idx="3527">
                  <c:v>1.1067560843440161</c:v>
                </c:pt>
                <c:pt idx="3528">
                  <c:v>1.1761807245093121</c:v>
                </c:pt>
                <c:pt idx="3529">
                  <c:v>1.3948964888428341</c:v>
                </c:pt>
                <c:pt idx="3530">
                  <c:v>0.91897103278244563</c:v>
                </c:pt>
                <c:pt idx="3531">
                  <c:v>1.1629303855787241</c:v>
                </c:pt>
                <c:pt idx="3532">
                  <c:v>0.59641553566491756</c:v>
                </c:pt>
                <c:pt idx="3533">
                  <c:v>1.6621478324554071</c:v>
                </c:pt>
                <c:pt idx="3534">
                  <c:v>2.1048826378821057</c:v>
                </c:pt>
                <c:pt idx="3535">
                  <c:v>0.66889973001403458</c:v>
                </c:pt>
                <c:pt idx="3536">
                  <c:v>1.0179711471213295</c:v>
                </c:pt>
                <c:pt idx="3537">
                  <c:v>1.0562126242605425</c:v>
                </c:pt>
                <c:pt idx="3538">
                  <c:v>0.89449273944099261</c:v>
                </c:pt>
                <c:pt idx="3539">
                  <c:v>1.3251158542006256</c:v>
                </c:pt>
                <c:pt idx="3540">
                  <c:v>2.0615153538202349</c:v>
                </c:pt>
                <c:pt idx="3541">
                  <c:v>1.086204593825435</c:v>
                </c:pt>
                <c:pt idx="3542">
                  <c:v>1.3585685760523842</c:v>
                </c:pt>
                <c:pt idx="3543">
                  <c:v>1.2544173773548446</c:v>
                </c:pt>
                <c:pt idx="3544">
                  <c:v>0.99440600804923951</c:v>
                </c:pt>
                <c:pt idx="3545">
                  <c:v>0.33499060446651707</c:v>
                </c:pt>
                <c:pt idx="3546">
                  <c:v>1.153800490529989</c:v>
                </c:pt>
                <c:pt idx="3547">
                  <c:v>1.0343349059564784</c:v>
                </c:pt>
                <c:pt idx="3548">
                  <c:v>0.65359871233520328</c:v>
                </c:pt>
                <c:pt idx="3549">
                  <c:v>1.0965713960749299</c:v>
                </c:pt>
                <c:pt idx="3550">
                  <c:v>1.5845142766133347</c:v>
                </c:pt>
                <c:pt idx="3551">
                  <c:v>3.0157797035563512</c:v>
                </c:pt>
                <c:pt idx="3552">
                  <c:v>1.4598033191608824</c:v>
                </c:pt>
                <c:pt idx="3553">
                  <c:v>1.4315162755657418</c:v>
                </c:pt>
                <c:pt idx="3554">
                  <c:v>0.76314080738414081</c:v>
                </c:pt>
                <c:pt idx="3555">
                  <c:v>0.43134174545273435</c:v>
                </c:pt>
                <c:pt idx="3556">
                  <c:v>0.74430407253846198</c:v>
                </c:pt>
                <c:pt idx="3557">
                  <c:v>0.59335933284793752</c:v>
                </c:pt>
                <c:pt idx="3558">
                  <c:v>1.5418266881796954</c:v>
                </c:pt>
                <c:pt idx="3559">
                  <c:v>1.2122698629616013</c:v>
                </c:pt>
                <c:pt idx="3560">
                  <c:v>0.44382054510437002</c:v>
                </c:pt>
                <c:pt idx="3561">
                  <c:v>0.86832593385756374</c:v>
                </c:pt>
                <c:pt idx="3562">
                  <c:v>1.1926341485122858</c:v>
                </c:pt>
                <c:pt idx="3563">
                  <c:v>1.162850169017339</c:v>
                </c:pt>
                <c:pt idx="3564">
                  <c:v>0.89566010781251093</c:v>
                </c:pt>
                <c:pt idx="3565">
                  <c:v>0.95537418466355617</c:v>
                </c:pt>
                <c:pt idx="3566">
                  <c:v>1.542050310401218</c:v>
                </c:pt>
                <c:pt idx="3567">
                  <c:v>0.9521340118017505</c:v>
                </c:pt>
                <c:pt idx="3568">
                  <c:v>1.0639830662849499</c:v>
                </c:pt>
                <c:pt idx="3569">
                  <c:v>0.96616473780165946</c:v>
                </c:pt>
                <c:pt idx="3570">
                  <c:v>1.9534595583608567</c:v>
                </c:pt>
                <c:pt idx="3571">
                  <c:v>1.7507526543872616</c:v>
                </c:pt>
                <c:pt idx="3572">
                  <c:v>0.81752071677893579</c:v>
                </c:pt>
                <c:pt idx="3573">
                  <c:v>0.556522965570457</c:v>
                </c:pt>
                <c:pt idx="3574">
                  <c:v>0.54255308291094029</c:v>
                </c:pt>
                <c:pt idx="3575">
                  <c:v>0.47301982222480221</c:v>
                </c:pt>
                <c:pt idx="3576">
                  <c:v>1.1721143365702558</c:v>
                </c:pt>
                <c:pt idx="3577">
                  <c:v>1.2788861267710663</c:v>
                </c:pt>
                <c:pt idx="3578">
                  <c:v>1.0147829119126415</c:v>
                </c:pt>
                <c:pt idx="3579">
                  <c:v>1.1429900706020228</c:v>
                </c:pt>
                <c:pt idx="3580">
                  <c:v>0.35914625698245534</c:v>
                </c:pt>
                <c:pt idx="3581">
                  <c:v>0.54366253553709798</c:v>
                </c:pt>
                <c:pt idx="3582">
                  <c:v>1.1197310231883784</c:v>
                </c:pt>
                <c:pt idx="3583">
                  <c:v>1.1517880836710928</c:v>
                </c:pt>
                <c:pt idx="3584">
                  <c:v>1.0653051273797602</c:v>
                </c:pt>
                <c:pt idx="3585">
                  <c:v>1.0372584365360786</c:v>
                </c:pt>
                <c:pt idx="3586">
                  <c:v>1.1625724924009002</c:v>
                </c:pt>
                <c:pt idx="3587">
                  <c:v>0.93157454343435964</c:v>
                </c:pt>
                <c:pt idx="3588">
                  <c:v>1.0858611170551966</c:v>
                </c:pt>
                <c:pt idx="3589">
                  <c:v>1.1445687070464206</c:v>
                </c:pt>
                <c:pt idx="3590">
                  <c:v>0.45271821917899463</c:v>
                </c:pt>
                <c:pt idx="3591">
                  <c:v>1.2892802386120228</c:v>
                </c:pt>
                <c:pt idx="3592">
                  <c:v>0.68038832808329763</c:v>
                </c:pt>
                <c:pt idx="3593">
                  <c:v>0.77623843996931152</c:v>
                </c:pt>
                <c:pt idx="3594">
                  <c:v>1.4154310519478595</c:v>
                </c:pt>
                <c:pt idx="3595">
                  <c:v>2.1928232927851852</c:v>
                </c:pt>
                <c:pt idx="3596">
                  <c:v>1.2203593051029729</c:v>
                </c:pt>
                <c:pt idx="3597">
                  <c:v>1.4288571093100171</c:v>
                </c:pt>
                <c:pt idx="3598">
                  <c:v>1.0299453067550242</c:v>
                </c:pt>
                <c:pt idx="3599">
                  <c:v>1.1222101203222199</c:v>
                </c:pt>
                <c:pt idx="3600">
                  <c:v>0.8213215277736059</c:v>
                </c:pt>
                <c:pt idx="3601">
                  <c:v>1.1291378418859226</c:v>
                </c:pt>
                <c:pt idx="3602">
                  <c:v>1.0065818481825803</c:v>
                </c:pt>
                <c:pt idx="3603">
                  <c:v>1.0550082922696102</c:v>
                </c:pt>
                <c:pt idx="3604">
                  <c:v>1.0226312952034122</c:v>
                </c:pt>
                <c:pt idx="3605">
                  <c:v>0.49084992960824986</c:v>
                </c:pt>
                <c:pt idx="3606">
                  <c:v>1.0136735395122851</c:v>
                </c:pt>
                <c:pt idx="3607">
                  <c:v>1.0039733648932219</c:v>
                </c:pt>
                <c:pt idx="3608">
                  <c:v>0.72695733701714838</c:v>
                </c:pt>
                <c:pt idx="3609">
                  <c:v>1.0968987321333807</c:v>
                </c:pt>
                <c:pt idx="3610">
                  <c:v>1.102696883801535</c:v>
                </c:pt>
                <c:pt idx="3611">
                  <c:v>1.129188984859629</c:v>
                </c:pt>
                <c:pt idx="3612">
                  <c:v>1.5306336194248642</c:v>
                </c:pt>
                <c:pt idx="3613">
                  <c:v>0.10991303921764872</c:v>
                </c:pt>
                <c:pt idx="3614">
                  <c:v>1.1574813142220264</c:v>
                </c:pt>
                <c:pt idx="3615">
                  <c:v>1.1164115613039307</c:v>
                </c:pt>
                <c:pt idx="3616">
                  <c:v>1.0829215054454313</c:v>
                </c:pt>
                <c:pt idx="3617">
                  <c:v>0.70887179227829666</c:v>
                </c:pt>
                <c:pt idx="3618">
                  <c:v>1.2275497035484053</c:v>
                </c:pt>
                <c:pt idx="3619">
                  <c:v>1.2849704589449762</c:v>
                </c:pt>
                <c:pt idx="3620">
                  <c:v>1.0386649815460618</c:v>
                </c:pt>
                <c:pt idx="3621">
                  <c:v>1.0103824424542944</c:v>
                </c:pt>
                <c:pt idx="3622">
                  <c:v>0.99161937961656366</c:v>
                </c:pt>
                <c:pt idx="3623">
                  <c:v>1.2873246879199274</c:v>
                </c:pt>
                <c:pt idx="3624">
                  <c:v>0.5390253970466784</c:v>
                </c:pt>
                <c:pt idx="3625">
                  <c:v>0.92939359059302096</c:v>
                </c:pt>
                <c:pt idx="3626">
                  <c:v>1.2365252289796085</c:v>
                </c:pt>
                <c:pt idx="3627">
                  <c:v>1.5167355651755932</c:v>
                </c:pt>
                <c:pt idx="3628">
                  <c:v>2.3049984864004234</c:v>
                </c:pt>
                <c:pt idx="3629">
                  <c:v>0.46709072285938658</c:v>
                </c:pt>
                <c:pt idx="3630">
                  <c:v>0.13091610583310134</c:v>
                </c:pt>
                <c:pt idx="3631">
                  <c:v>1.7510071717812854</c:v>
                </c:pt>
                <c:pt idx="3632">
                  <c:v>1.2341316268162426</c:v>
                </c:pt>
                <c:pt idx="3633">
                  <c:v>1.4723053630687786</c:v>
                </c:pt>
                <c:pt idx="3634">
                  <c:v>0.35522403514329826</c:v>
                </c:pt>
                <c:pt idx="3635">
                  <c:v>1.0669623556772263</c:v>
                </c:pt>
                <c:pt idx="3636">
                  <c:v>1.3870917281046452E-2</c:v>
                </c:pt>
                <c:pt idx="3637">
                  <c:v>1.5572893017011118</c:v>
                </c:pt>
                <c:pt idx="3638">
                  <c:v>1.0458871278946626</c:v>
                </c:pt>
                <c:pt idx="3639">
                  <c:v>1.1296198170294058</c:v>
                </c:pt>
                <c:pt idx="3640">
                  <c:v>1.0715217594093351</c:v>
                </c:pt>
                <c:pt idx="3641">
                  <c:v>0.42498843189218433</c:v>
                </c:pt>
                <c:pt idx="3642">
                  <c:v>0.98951997875871511</c:v>
                </c:pt>
                <c:pt idx="3643">
                  <c:v>3.2270563407565231</c:v>
                </c:pt>
                <c:pt idx="3644">
                  <c:v>1.0412931822186589</c:v>
                </c:pt>
                <c:pt idx="3645">
                  <c:v>1.0400358894594663</c:v>
                </c:pt>
                <c:pt idx="3646">
                  <c:v>0.97829897766083684</c:v>
                </c:pt>
                <c:pt idx="3647">
                  <c:v>0.9960978385069108</c:v>
                </c:pt>
                <c:pt idx="3648">
                  <c:v>1.0135289843969668</c:v>
                </c:pt>
                <c:pt idx="3649">
                  <c:v>1.0568588464345525</c:v>
                </c:pt>
                <c:pt idx="3650">
                  <c:v>1.0373657150402116</c:v>
                </c:pt>
                <c:pt idx="3651">
                  <c:v>4.1778259044832802E-2</c:v>
                </c:pt>
                <c:pt idx="3652">
                  <c:v>0.62762361835790359</c:v>
                </c:pt>
                <c:pt idx="3653">
                  <c:v>1.4768288878679467</c:v>
                </c:pt>
                <c:pt idx="3654">
                  <c:v>0.90337335546992459</c:v>
                </c:pt>
                <c:pt idx="3655">
                  <c:v>0.99466887622451616</c:v>
                </c:pt>
                <c:pt idx="3656">
                  <c:v>0.71606264101625594</c:v>
                </c:pt>
                <c:pt idx="3657">
                  <c:v>0.23078983923560303</c:v>
                </c:pt>
                <c:pt idx="3658">
                  <c:v>1.1649398276943397</c:v>
                </c:pt>
                <c:pt idx="3659">
                  <c:v>1.0199329798533128</c:v>
                </c:pt>
                <c:pt idx="3660">
                  <c:v>1.1404582597575885</c:v>
                </c:pt>
                <c:pt idx="3661">
                  <c:v>2.1013005599406096</c:v>
                </c:pt>
                <c:pt idx="3662">
                  <c:v>1.5135210034783042</c:v>
                </c:pt>
                <c:pt idx="3663">
                  <c:v>0.81621816704581551</c:v>
                </c:pt>
                <c:pt idx="3664">
                  <c:v>0.96003076251672059</c:v>
                </c:pt>
                <c:pt idx="3665">
                  <c:v>0.90199364260157744</c:v>
                </c:pt>
                <c:pt idx="3666">
                  <c:v>1.0744446537273982</c:v>
                </c:pt>
                <c:pt idx="3667">
                  <c:v>1.4044218182093327</c:v>
                </c:pt>
                <c:pt idx="3668">
                  <c:v>1.6655708661116853</c:v>
                </c:pt>
                <c:pt idx="3669">
                  <c:v>0.98564587405670712</c:v>
                </c:pt>
                <c:pt idx="3670">
                  <c:v>0.71015727951012309</c:v>
                </c:pt>
                <c:pt idx="3671">
                  <c:v>2.3561177484657883</c:v>
                </c:pt>
                <c:pt idx="3672">
                  <c:v>0.62933689441877161</c:v>
                </c:pt>
                <c:pt idx="3673">
                  <c:v>0.98742883195526188</c:v>
                </c:pt>
                <c:pt idx="3674">
                  <c:v>1.0016994185218269</c:v>
                </c:pt>
                <c:pt idx="3675">
                  <c:v>1.2002342529396144</c:v>
                </c:pt>
                <c:pt idx="3676">
                  <c:v>1.0424362702749681</c:v>
                </c:pt>
                <c:pt idx="3677">
                  <c:v>0.71110649697472683</c:v>
                </c:pt>
                <c:pt idx="3678">
                  <c:v>2.2128536117474598</c:v>
                </c:pt>
                <c:pt idx="3679">
                  <c:v>1.0441230761496467</c:v>
                </c:pt>
                <c:pt idx="3680">
                  <c:v>0.84595056950452974</c:v>
                </c:pt>
                <c:pt idx="3681">
                  <c:v>2.8303412799199696</c:v>
                </c:pt>
                <c:pt idx="3682">
                  <c:v>2.3302926605269247</c:v>
                </c:pt>
                <c:pt idx="3683">
                  <c:v>1.0109963131487438</c:v>
                </c:pt>
                <c:pt idx="3684">
                  <c:v>0.70788689893095458</c:v>
                </c:pt>
                <c:pt idx="3685">
                  <c:v>1.0938254242985681</c:v>
                </c:pt>
                <c:pt idx="3686">
                  <c:v>1.0433346729044219</c:v>
                </c:pt>
                <c:pt idx="3687">
                  <c:v>1.0225930786601671</c:v>
                </c:pt>
                <c:pt idx="3688">
                  <c:v>0.93682310831602289</c:v>
                </c:pt>
                <c:pt idx="3689">
                  <c:v>1.6261210756238034</c:v>
                </c:pt>
                <c:pt idx="3690">
                  <c:v>1.0724035342692597</c:v>
                </c:pt>
                <c:pt idx="3691">
                  <c:v>0.5380824590850849</c:v>
                </c:pt>
                <c:pt idx="3692">
                  <c:v>0.40779763409951281</c:v>
                </c:pt>
                <c:pt idx="3693">
                  <c:v>1.3420754649116193</c:v>
                </c:pt>
                <c:pt idx="3694">
                  <c:v>1.8408005603497786</c:v>
                </c:pt>
                <c:pt idx="3695">
                  <c:v>1.9065167868304469</c:v>
                </c:pt>
                <c:pt idx="3696">
                  <c:v>0.65612558335335536</c:v>
                </c:pt>
                <c:pt idx="3697">
                  <c:v>0.49195615212967614</c:v>
                </c:pt>
                <c:pt idx="3698">
                  <c:v>1.1677061387216592</c:v>
                </c:pt>
                <c:pt idx="3699">
                  <c:v>0.84374632473799882</c:v>
                </c:pt>
                <c:pt idx="3700">
                  <c:v>0.36371863687385214</c:v>
                </c:pt>
                <c:pt idx="3701">
                  <c:v>1.636876159720797</c:v>
                </c:pt>
                <c:pt idx="3702">
                  <c:v>0.46431679396870956</c:v>
                </c:pt>
                <c:pt idx="3703">
                  <c:v>1.0394633715843571</c:v>
                </c:pt>
                <c:pt idx="3704">
                  <c:v>5.4743749189207463E-2</c:v>
                </c:pt>
                <c:pt idx="3705">
                  <c:v>0.593437024395985</c:v>
                </c:pt>
                <c:pt idx="3706">
                  <c:v>1.8710603376522918</c:v>
                </c:pt>
                <c:pt idx="3707">
                  <c:v>0.86323679566915712</c:v>
                </c:pt>
                <c:pt idx="3708">
                  <c:v>1.8441614360490297</c:v>
                </c:pt>
                <c:pt idx="3709">
                  <c:v>0.98538285371102174</c:v>
                </c:pt>
                <c:pt idx="3710">
                  <c:v>1.6982198681236824</c:v>
                </c:pt>
                <c:pt idx="3711">
                  <c:v>0.49003380342907271</c:v>
                </c:pt>
                <c:pt idx="3712">
                  <c:v>0.54863029064815272</c:v>
                </c:pt>
                <c:pt idx="3713">
                  <c:v>0.96189080743350097</c:v>
                </c:pt>
                <c:pt idx="3714">
                  <c:v>0.56994329202176308</c:v>
                </c:pt>
                <c:pt idx="3715">
                  <c:v>0.23578631344748816</c:v>
                </c:pt>
                <c:pt idx="3716">
                  <c:v>0.50676905276795026</c:v>
                </c:pt>
                <c:pt idx="3717">
                  <c:v>1.5011625465239151</c:v>
                </c:pt>
                <c:pt idx="3718">
                  <c:v>1.4027364474298054</c:v>
                </c:pt>
                <c:pt idx="3719">
                  <c:v>0.89923727902196438</c:v>
                </c:pt>
                <c:pt idx="3720">
                  <c:v>0.37714591630020755</c:v>
                </c:pt>
                <c:pt idx="3721">
                  <c:v>5.172832871228783</c:v>
                </c:pt>
                <c:pt idx="3722">
                  <c:v>0.42976887234139138</c:v>
                </c:pt>
                <c:pt idx="3723">
                  <c:v>1.4854388485094967</c:v>
                </c:pt>
                <c:pt idx="3724">
                  <c:v>0.39550679979892023</c:v>
                </c:pt>
                <c:pt idx="3725">
                  <c:v>0.39028697287137054</c:v>
                </c:pt>
                <c:pt idx="3726">
                  <c:v>6.614431656741887E-2</c:v>
                </c:pt>
                <c:pt idx="3727">
                  <c:v>1.2579473217761132</c:v>
                </c:pt>
                <c:pt idx="3728">
                  <c:v>0.36331357039932488</c:v>
                </c:pt>
                <c:pt idx="3729">
                  <c:v>4.2280134394798496</c:v>
                </c:pt>
                <c:pt idx="3730">
                  <c:v>0.3363321613637078</c:v>
                </c:pt>
                <c:pt idx="3731">
                  <c:v>1.3619470916346392</c:v>
                </c:pt>
                <c:pt idx="3732">
                  <c:v>0.55225210453525719</c:v>
                </c:pt>
                <c:pt idx="3733">
                  <c:v>0.30361608623404279</c:v>
                </c:pt>
                <c:pt idx="3734">
                  <c:v>0.42501525858157335</c:v>
                </c:pt>
                <c:pt idx="3735">
                  <c:v>0.42816955730697426</c:v>
                </c:pt>
                <c:pt idx="3736">
                  <c:v>0.8070115711749184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98-4588-ACE5-560EC2E4F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25840"/>
        <c:axId val="423453728"/>
      </c:scatterChart>
      <c:valAx>
        <c:axId val="172225840"/>
        <c:scaling>
          <c:orientation val="minMax"/>
          <c:max val="0.30000000000000004"/>
        </c:scaling>
        <c:delete val="0"/>
        <c:axPos val="b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453728"/>
        <c:crosses val="autoZero"/>
        <c:crossBetween val="midCat"/>
      </c:valAx>
      <c:valAx>
        <c:axId val="423453728"/>
        <c:scaling>
          <c:orientation val="minMax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2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30702475321898"/>
          <c:y val="8.6092615970944336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AE6-4B4A-AAFC-565D86DA26A7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Enzymes!$Q$35:$R$35</c:f>
                <c:numCache>
                  <c:formatCode>General</c:formatCode>
                  <c:ptCount val="2"/>
                  <c:pt idx="0">
                    <c:v>2.5439515122960588</c:v>
                  </c:pt>
                  <c:pt idx="1">
                    <c:v>2.8706902281463269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Enzymes!$Q$30:$R$30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Enzymes!$Q$34:$R$34</c:f>
              <c:numCache>
                <c:formatCode>0.00</c:formatCode>
                <c:ptCount val="2"/>
                <c:pt idx="0">
                  <c:v>21.778041547249494</c:v>
                </c:pt>
                <c:pt idx="1">
                  <c:v>20.449997861591658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D-455F-AB48-1FD2D291F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988E-46B5-AF9F-4C3945BA86CE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Enzymes!$Q$38:$R$38</c:f>
                <c:numCache>
                  <c:formatCode>General</c:formatCode>
                  <c:ptCount val="2"/>
                  <c:pt idx="0">
                    <c:v>0.35097696562326369</c:v>
                  </c:pt>
                  <c:pt idx="1">
                    <c:v>1.047189218345123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Enzymes!$Q$30:$R$30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Enzymes!$Q$37:$R$37</c:f>
              <c:numCache>
                <c:formatCode>0.00</c:formatCode>
                <c:ptCount val="2"/>
                <c:pt idx="0">
                  <c:v>11.825159994493236</c:v>
                </c:pt>
                <c:pt idx="1">
                  <c:v>11.601942439819954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0-46EC-BD2A-44382D020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15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35530558680163"/>
          <c:y val="8.6092345800965003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4AB-4E27-8B24-772C0D7A4F7C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Enzymes!$Q$41:$R$41</c:f>
                <c:numCache>
                  <c:formatCode>General</c:formatCode>
                  <c:ptCount val="2"/>
                  <c:pt idx="0">
                    <c:v>0.34488785944416017</c:v>
                  </c:pt>
                  <c:pt idx="1">
                    <c:v>0.47363462464054268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Enzymes!$Q$30:$R$30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Enzymes!$Q$40:$R$40</c:f>
              <c:numCache>
                <c:formatCode>0.00</c:formatCode>
                <c:ptCount val="2"/>
                <c:pt idx="0">
                  <c:v>2.3892362944952481</c:v>
                </c:pt>
                <c:pt idx="1">
                  <c:v>2.7553811126051766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3-4D51-BC64-F1D6553CB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1"/>
        <c:min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3B5-4813-8F46-062207A623ED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Enzymes!$Q$44:$R$44</c:f>
                <c:numCache>
                  <c:formatCode>General</c:formatCode>
                  <c:ptCount val="2"/>
                  <c:pt idx="0">
                    <c:v>0.47026259272016885</c:v>
                  </c:pt>
                  <c:pt idx="1">
                    <c:v>1.3027156935221249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Enzymes!$Q$30:$R$30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Enzymes!$Q$43:$R$43</c:f>
              <c:numCache>
                <c:formatCode>0.00</c:formatCode>
                <c:ptCount val="2"/>
                <c:pt idx="0">
                  <c:v>4.9068273051760665</c:v>
                </c:pt>
                <c:pt idx="1">
                  <c:v>9.5829166065400049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D-40CC-8BEB-7399758A6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12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2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CF0-44EA-A09E-A9AADB506EB4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Enzymes!$Q$47:$R$47</c:f>
                <c:numCache>
                  <c:formatCode>General</c:formatCode>
                  <c:ptCount val="2"/>
                  <c:pt idx="0">
                    <c:v>7.8388619851918528E-2</c:v>
                  </c:pt>
                  <c:pt idx="1">
                    <c:v>0.12778099682320126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Enzymes!$Q$30:$R$30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Enzymes!$Q$46:$R$46</c:f>
              <c:numCache>
                <c:formatCode>0.00</c:formatCode>
                <c:ptCount val="2"/>
                <c:pt idx="0">
                  <c:v>0.97356100582737393</c:v>
                </c:pt>
                <c:pt idx="1">
                  <c:v>1.0389304776006516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C-4F4C-99F9-B032E7032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1.5"/>
          <c:min val="0"/>
        </c:scaling>
        <c:delete val="0"/>
        <c:axPos val="l"/>
        <c:numFmt formatCode="0.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0.5"/>
        <c:min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7A-4340-972F-AC1A8D48DE09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Enzymes!$Q$51:$R$51</c:f>
                <c:numCache>
                  <c:formatCode>General</c:formatCode>
                  <c:ptCount val="2"/>
                  <c:pt idx="0">
                    <c:v>3.4468293141078838</c:v>
                  </c:pt>
                  <c:pt idx="1">
                    <c:v>4.4251706266475699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Enzymes!$Q$30:$R$30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Enzymes!$Q$50:$R$50</c:f>
              <c:numCache>
                <c:formatCode>0.00</c:formatCode>
                <c:ptCount val="2"/>
                <c:pt idx="0">
                  <c:v>46.070355793245334</c:v>
                </c:pt>
                <c:pt idx="1">
                  <c:v>39.530166254020529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A-4340-972F-AC1A8D48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50"/>
          <c:min val="0"/>
        </c:scaling>
        <c:delete val="0"/>
        <c:axPos val="l"/>
        <c:numFmt formatCode="0.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74886064714657"/>
          <c:y val="8.6092629171431553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7-49C1-B284-E754BDDB4959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Enzymes!$Q$54:$R$54</c:f>
                <c:numCache>
                  <c:formatCode>General</c:formatCode>
                  <c:ptCount val="2"/>
                  <c:pt idx="0">
                    <c:v>0.88027633563623675</c:v>
                  </c:pt>
                  <c:pt idx="1">
                    <c:v>0.59138856375479187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Enzymes!$Q$30:$R$30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Enzymes!$Q$53:$R$53</c:f>
              <c:numCache>
                <c:formatCode>0.00</c:formatCode>
                <c:ptCount val="2"/>
                <c:pt idx="0">
                  <c:v>20.374584952046963</c:v>
                </c:pt>
                <c:pt idx="1">
                  <c:v>21.904536033657028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7-49C1-B284-E754BDDB4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25"/>
          <c:min val="0"/>
        </c:scaling>
        <c:delete val="0"/>
        <c:axPos val="l"/>
        <c:numFmt formatCode="0.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21441787855982"/>
          <c:y val="7.7759186351706033E-2"/>
          <c:w val="0.73690194374871587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3B-432D-BE6A-5B6CE64193A5}"/>
              </c:ext>
            </c:extLst>
          </c:dPt>
          <c:errBars>
            <c:errBarType val="plus"/>
            <c:errValType val="cust"/>
            <c:noEndCap val="0"/>
            <c:plus>
              <c:numRef>
                <c:f>'WB Quant'!$C$15:$D$15</c:f>
                <c:numCache>
                  <c:formatCode>General</c:formatCode>
                  <c:ptCount val="2"/>
                  <c:pt idx="0">
                    <c:v>6.0241684848478361E-2</c:v>
                  </c:pt>
                  <c:pt idx="1">
                    <c:v>6.3262990894441304E-2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'WB Quant'!$C$5:$D$5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'WB Quant'!$C$14:$D$14</c:f>
              <c:numCache>
                <c:formatCode>0.00</c:formatCode>
                <c:ptCount val="2"/>
                <c:pt idx="0">
                  <c:v>0.3958453362636758</c:v>
                </c:pt>
                <c:pt idx="1">
                  <c:v>0.87085555719647889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B-432D-BE6A-5B6CE6419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1.2"/>
          <c:min val="0"/>
        </c:scaling>
        <c:delete val="0"/>
        <c:axPos val="l"/>
        <c:numFmt formatCode="0.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0.2"/>
        <c:min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F45-4F84-A299-8B534B48347D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Enzymes!$Q$5:$R$5</c:f>
                <c:numCache>
                  <c:formatCode>General</c:formatCode>
                  <c:ptCount val="2"/>
                  <c:pt idx="0">
                    <c:v>108.11612579618662</c:v>
                  </c:pt>
                  <c:pt idx="1">
                    <c:v>37.764339276814582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Enzymes!$Q$3:$R$3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Enzymes!$Q$4:$R$4</c:f>
              <c:numCache>
                <c:formatCode>0</c:formatCode>
                <c:ptCount val="2"/>
                <c:pt idx="0">
                  <c:v>718.40046241168534</c:v>
                </c:pt>
                <c:pt idx="1">
                  <c:v>697.13076526157022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1-4704-A957-5C2A0338F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100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in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9038-48CF-83D3-DA95D6CF3E3E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Enzymes!$Q$32:$R$32</c:f>
                <c:numCache>
                  <c:formatCode>General</c:formatCode>
                  <c:ptCount val="2"/>
                  <c:pt idx="0">
                    <c:v>1.2729213903646412</c:v>
                  </c:pt>
                  <c:pt idx="1">
                    <c:v>3.4403635721653663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Enzymes!$Q$30:$R$30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Enzymes!$Q$31:$R$31</c:f>
              <c:numCache>
                <c:formatCode>0.00</c:formatCode>
                <c:ptCount val="2"/>
                <c:pt idx="0">
                  <c:v>49.53858577371836</c:v>
                </c:pt>
                <c:pt idx="1">
                  <c:v>50.822250957639291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F-4A92-BDFD-C720A5502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6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2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717-45F7-9826-105B1DF07ACD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Enzymes!$Q$8:$R$8</c:f>
                <c:numCache>
                  <c:formatCode>General</c:formatCode>
                  <c:ptCount val="2"/>
                  <c:pt idx="0">
                    <c:v>74.589149822181511</c:v>
                  </c:pt>
                  <c:pt idx="1">
                    <c:v>24.715055807170007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Enzymes!$Q$3:$R$3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Enzymes!$Q$7:$R$7</c:f>
              <c:numCache>
                <c:formatCode>0</c:formatCode>
                <c:ptCount val="2"/>
                <c:pt idx="0">
                  <c:v>551.99950364743427</c:v>
                </c:pt>
                <c:pt idx="1">
                  <c:v>611.95623933645822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7-4759-BC9A-F49C2701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100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in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52E-4367-8E62-CDBCFF79EB1C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Enzymes!$Q$11:$R$11</c:f>
                <c:numCache>
                  <c:formatCode>General</c:formatCode>
                  <c:ptCount val="2"/>
                  <c:pt idx="0">
                    <c:v>5.1302990565299602</c:v>
                  </c:pt>
                  <c:pt idx="1">
                    <c:v>3.2010123294303221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Enzymes!$Q$3:$R$3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Enzymes!$Q$10:$R$10</c:f>
              <c:numCache>
                <c:formatCode>0.0</c:formatCode>
                <c:ptCount val="2"/>
                <c:pt idx="0">
                  <c:v>41.630421793359901</c:v>
                </c:pt>
                <c:pt idx="1">
                  <c:v>42.721439934915928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5-4D32-9D86-8DC1098B9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6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2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1A2-4BAF-A1EF-BF8DBA967AB3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Enzymes!$Q$11:$R$11</c:f>
                <c:numCache>
                  <c:formatCode>General</c:formatCode>
                  <c:ptCount val="2"/>
                  <c:pt idx="0">
                    <c:v>5.1302990565299602</c:v>
                  </c:pt>
                  <c:pt idx="1">
                    <c:v>3.2010123294303221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Enzymes!$Q$3:$R$3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Enzymes!$Q$13:$R$13</c:f>
              <c:numCache>
                <c:formatCode>0.0</c:formatCode>
                <c:ptCount val="2"/>
                <c:pt idx="0">
                  <c:v>29.604933174634983</c:v>
                </c:pt>
                <c:pt idx="1">
                  <c:v>27.613709278918503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F-42A0-B092-F6014EE5A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4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2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4A7-41A4-8EFF-C8BEA4D91B6B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Enzymes!$Q$17:$R$17</c:f>
                <c:numCache>
                  <c:formatCode>General</c:formatCode>
                  <c:ptCount val="2"/>
                  <c:pt idx="0">
                    <c:v>7.753905377010499E-2</c:v>
                  </c:pt>
                  <c:pt idx="1">
                    <c:v>7.6081514555859445E-2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Enzymes!$Q$3:$R$3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Enzymes!$Q$16:$R$16</c:f>
              <c:numCache>
                <c:formatCode>0.00</c:formatCode>
                <c:ptCount val="2"/>
                <c:pt idx="0">
                  <c:v>1.0953647022456399</c:v>
                </c:pt>
                <c:pt idx="1">
                  <c:v>2.1547015655307087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6-40B2-A8D7-976F0BB85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2.5"/>
          <c:min val="0"/>
        </c:scaling>
        <c:delete val="0"/>
        <c:axPos val="l"/>
        <c:numFmt formatCode="0.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0.5"/>
        <c:min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531496062992"/>
          <c:y val="8.609244139957474E-2"/>
          <c:w val="0.74027326584176978"/>
          <c:h val="0.76458848711052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976-4E3A-8983-2B2408F94F57}"/>
              </c:ext>
            </c:extLst>
          </c:dPt>
          <c:errBars>
            <c:errBarType val="plus"/>
            <c:errValType val="cust"/>
            <c:noEndCap val="0"/>
            <c:plus>
              <c:numRef>
                <c:f>Enzymes!$Q$20:$R$20</c:f>
                <c:numCache>
                  <c:formatCode>General</c:formatCode>
                  <c:ptCount val="2"/>
                  <c:pt idx="0">
                    <c:v>1.3154026322820908E-2</c:v>
                  </c:pt>
                  <c:pt idx="1">
                    <c:v>2.9938228246733705E-3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Enzymes!$Q$3:$R$3</c:f>
              <c:strCache>
                <c:ptCount val="2"/>
                <c:pt idx="0">
                  <c:v>WT</c:v>
                </c:pt>
                <c:pt idx="1">
                  <c:v>KO</c:v>
                </c:pt>
              </c:strCache>
            </c:strRef>
          </c:cat>
          <c:val>
            <c:numRef>
              <c:f>Enzymes!$Q$19:$R$19</c:f>
              <c:numCache>
                <c:formatCode>0.00</c:formatCode>
                <c:ptCount val="2"/>
                <c:pt idx="0">
                  <c:v>0.12309341338930373</c:v>
                </c:pt>
                <c:pt idx="1">
                  <c:v>9.6552618439835577E-2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9-40B7-80BE-EE6BDE37E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28300576"/>
        <c:axId val="1818059808"/>
      </c:barChart>
      <c:catAx>
        <c:axId val="19283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059808"/>
        <c:crosses val="autoZero"/>
        <c:auto val="1"/>
        <c:lblAlgn val="ctr"/>
        <c:lblOffset val="100"/>
        <c:noMultiLvlLbl val="0"/>
      </c:catAx>
      <c:valAx>
        <c:axId val="1818059808"/>
        <c:scaling>
          <c:orientation val="minMax"/>
          <c:max val="0.15000000000000002"/>
          <c:min val="0"/>
        </c:scaling>
        <c:delete val="0"/>
        <c:axPos val="l"/>
        <c:numFmt formatCode="0.0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83005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466836</xdr:colOff>
      <xdr:row>5</xdr:row>
      <xdr:rowOff>34290</xdr:rowOff>
    </xdr:from>
    <xdr:to>
      <xdr:col>28</xdr:col>
      <xdr:colOff>450028</xdr:colOff>
      <xdr:row>25</xdr:row>
      <xdr:rowOff>125506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D90036-7F23-4999-9EC2-ACA05D873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246530</xdr:colOff>
      <xdr:row>4</xdr:row>
      <xdr:rowOff>15688</xdr:rowOff>
    </xdr:from>
    <xdr:to>
      <xdr:col>9</xdr:col>
      <xdr:colOff>56031</xdr:colOff>
      <xdr:row>14</xdr:row>
      <xdr:rowOff>22412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C9CD18-5A48-41A0-BE48-CF0815168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40170</xdr:colOff>
      <xdr:row>2</xdr:row>
      <xdr:rowOff>42863</xdr:rowOff>
    </xdr:from>
    <xdr:to>
      <xdr:col>21</xdr:col>
      <xdr:colOff>487845</xdr:colOff>
      <xdr:row>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1796A8-E945-4D4B-9607-2C89026D13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169545</xdr:colOff>
      <xdr:row>30</xdr:row>
      <xdr:rowOff>38100</xdr:rowOff>
    </xdr:from>
    <xdr:to>
      <xdr:col>21</xdr:col>
      <xdr:colOff>617220</xdr:colOff>
      <xdr:row>41</xdr:row>
      <xdr:rowOff>27623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D114EF-D7FD-4FD7-BBE3-BA41FAF0E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40170</xdr:colOff>
      <xdr:row>2</xdr:row>
      <xdr:rowOff>25677</xdr:rowOff>
    </xdr:from>
    <xdr:to>
      <xdr:col>24</xdr:col>
      <xdr:colOff>487845</xdr:colOff>
      <xdr:row>13</xdr:row>
      <xdr:rowOff>4597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995744-94D0-4A67-AC7D-9E1EFEEA6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106017</xdr:colOff>
      <xdr:row>2</xdr:row>
      <xdr:rowOff>33131</xdr:rowOff>
    </xdr:from>
    <xdr:to>
      <xdr:col>27</xdr:col>
      <xdr:colOff>553692</xdr:colOff>
      <xdr:row>13</xdr:row>
      <xdr:rowOff>19671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C3D7EC-1475-4F0A-B25B-36CAB6CFA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39758</xdr:colOff>
      <xdr:row>2</xdr:row>
      <xdr:rowOff>19880</xdr:rowOff>
    </xdr:from>
    <xdr:to>
      <xdr:col>30</xdr:col>
      <xdr:colOff>487433</xdr:colOff>
      <xdr:row>13</xdr:row>
      <xdr:rowOff>6420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B3E420A-7B31-40BB-A9F0-9401D195F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204994</xdr:colOff>
      <xdr:row>16</xdr:row>
      <xdr:rowOff>13252</xdr:rowOff>
    </xdr:from>
    <xdr:to>
      <xdr:col>22</xdr:col>
      <xdr:colOff>43070</xdr:colOff>
      <xdr:row>26</xdr:row>
      <xdr:rowOff>132315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A8FB3B-CC88-40E8-827C-C15639848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90599</xdr:colOff>
      <xdr:row>16</xdr:row>
      <xdr:rowOff>14571</xdr:rowOff>
    </xdr:from>
    <xdr:to>
      <xdr:col>24</xdr:col>
      <xdr:colOff>551524</xdr:colOff>
      <xdr:row>26</xdr:row>
      <xdr:rowOff>123281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D92734-A678-4759-A1C9-A98A31A82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47625</xdr:colOff>
      <xdr:row>30</xdr:row>
      <xdr:rowOff>53340</xdr:rowOff>
    </xdr:from>
    <xdr:to>
      <xdr:col>24</xdr:col>
      <xdr:colOff>495300</xdr:colOff>
      <xdr:row>41</xdr:row>
      <xdr:rowOff>42863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17B6D6-53EA-481A-87CD-B03999A3C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598170</xdr:colOff>
      <xdr:row>30</xdr:row>
      <xdr:rowOff>38100</xdr:rowOff>
    </xdr:from>
    <xdr:to>
      <xdr:col>27</xdr:col>
      <xdr:colOff>421005</xdr:colOff>
      <xdr:row>41</xdr:row>
      <xdr:rowOff>27623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A6B2E4-4F83-43FF-BF91-90BE6FEAF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617220</xdr:colOff>
      <xdr:row>30</xdr:row>
      <xdr:rowOff>38100</xdr:rowOff>
    </xdr:from>
    <xdr:to>
      <xdr:col>30</xdr:col>
      <xdr:colOff>440055</xdr:colOff>
      <xdr:row>41</xdr:row>
      <xdr:rowOff>27623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6654193-49FA-4365-B0E6-CC967510C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158115</xdr:colOff>
      <xdr:row>43</xdr:row>
      <xdr:rowOff>40005</xdr:rowOff>
    </xdr:from>
    <xdr:to>
      <xdr:col>21</xdr:col>
      <xdr:colOff>621030</xdr:colOff>
      <xdr:row>54</xdr:row>
      <xdr:rowOff>23813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6F15FD8-E742-4A4E-BD34-2110313F7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150495</xdr:colOff>
      <xdr:row>43</xdr:row>
      <xdr:rowOff>34290</xdr:rowOff>
    </xdr:from>
    <xdr:to>
      <xdr:col>24</xdr:col>
      <xdr:colOff>613410</xdr:colOff>
      <xdr:row>54</xdr:row>
      <xdr:rowOff>25718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6D5171B-07A3-4745-A8B3-D24DAAE0D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38100</xdr:colOff>
      <xdr:row>43</xdr:row>
      <xdr:rowOff>45720</xdr:rowOff>
    </xdr:from>
    <xdr:to>
      <xdr:col>27</xdr:col>
      <xdr:colOff>501015</xdr:colOff>
      <xdr:row>54</xdr:row>
      <xdr:rowOff>37148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DAD9959-B970-4A58-946C-A8C425A38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7620</xdr:colOff>
      <xdr:row>43</xdr:row>
      <xdr:rowOff>60960</xdr:rowOff>
    </xdr:from>
    <xdr:to>
      <xdr:col>30</xdr:col>
      <xdr:colOff>470535</xdr:colOff>
      <xdr:row>54</xdr:row>
      <xdr:rowOff>52388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34DDCB6B-A427-4F25-8067-ABC63B8BE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78FF6-4F01-4BB7-9CAA-23A87FACE107}">
  <dimension ref="A1:AS5645"/>
  <sheetViews>
    <sheetView workbookViewId="0">
      <selection activeCell="I2" sqref="I2"/>
    </sheetView>
  </sheetViews>
  <sheetFormatPr defaultRowHeight="15" x14ac:dyDescent="0.25"/>
  <sheetData>
    <row r="1" spans="1:45" x14ac:dyDescent="0.25">
      <c r="A1" s="32" t="s">
        <v>11981</v>
      </c>
    </row>
    <row r="2" spans="1:45" x14ac:dyDescent="0.25">
      <c r="A2" s="19" t="s">
        <v>11980</v>
      </c>
    </row>
    <row r="3" spans="1:45" s="46" customFormat="1" ht="51" customHeight="1" x14ac:dyDescent="0.25">
      <c r="A3" s="44" t="s">
        <v>132</v>
      </c>
      <c r="B3" s="45" t="s">
        <v>133</v>
      </c>
      <c r="C3" s="44" t="s">
        <v>134</v>
      </c>
      <c r="D3" s="44" t="s">
        <v>135</v>
      </c>
      <c r="E3" s="44" t="s">
        <v>136</v>
      </c>
      <c r="F3" s="44" t="s">
        <v>137</v>
      </c>
      <c r="G3" s="44" t="s">
        <v>138</v>
      </c>
      <c r="H3" s="44" t="s">
        <v>139</v>
      </c>
      <c r="I3" s="44" t="s">
        <v>140</v>
      </c>
      <c r="J3" s="44" t="s">
        <v>141</v>
      </c>
      <c r="K3" s="44" t="s">
        <v>142</v>
      </c>
      <c r="L3" s="44" t="s">
        <v>143</v>
      </c>
      <c r="M3" s="44" t="s">
        <v>144</v>
      </c>
      <c r="N3" s="44" t="s">
        <v>145</v>
      </c>
      <c r="O3" s="44" t="s">
        <v>146</v>
      </c>
      <c r="P3" s="44" t="s">
        <v>147</v>
      </c>
      <c r="Q3" s="44" t="s">
        <v>148</v>
      </c>
      <c r="R3" s="44" t="s">
        <v>149</v>
      </c>
      <c r="S3" s="44" t="s">
        <v>150</v>
      </c>
      <c r="T3" s="44" t="s">
        <v>151</v>
      </c>
      <c r="U3" s="44" t="s">
        <v>152</v>
      </c>
      <c r="V3" s="44" t="s">
        <v>153</v>
      </c>
      <c r="W3" s="44" t="s">
        <v>154</v>
      </c>
      <c r="X3" s="44" t="s">
        <v>155</v>
      </c>
      <c r="Y3" s="44" t="s">
        <v>156</v>
      </c>
      <c r="Z3" s="44" t="s">
        <v>157</v>
      </c>
      <c r="AA3" s="44" t="s">
        <v>158</v>
      </c>
      <c r="AB3" s="44" t="s">
        <v>159</v>
      </c>
      <c r="AC3" s="44" t="s">
        <v>160</v>
      </c>
      <c r="AD3" s="44" t="s">
        <v>161</v>
      </c>
      <c r="AE3" s="44" t="s">
        <v>162</v>
      </c>
      <c r="AF3" s="44" t="s">
        <v>163</v>
      </c>
      <c r="AG3" s="44" t="s">
        <v>164</v>
      </c>
      <c r="AH3" s="44" t="s">
        <v>165</v>
      </c>
      <c r="AI3" s="44" t="s">
        <v>166</v>
      </c>
      <c r="AJ3" s="44" t="s">
        <v>167</v>
      </c>
      <c r="AK3" s="44" t="s">
        <v>168</v>
      </c>
      <c r="AL3" s="44" t="s">
        <v>169</v>
      </c>
      <c r="AM3" s="44" t="s">
        <v>170</v>
      </c>
      <c r="AN3" s="44" t="s">
        <v>171</v>
      </c>
      <c r="AO3" s="44" t="s">
        <v>172</v>
      </c>
      <c r="AP3" s="44" t="s">
        <v>173</v>
      </c>
      <c r="AQ3" s="44" t="s">
        <v>174</v>
      </c>
      <c r="AR3" s="44" t="s">
        <v>175</v>
      </c>
      <c r="AS3" s="44" t="s">
        <v>176</v>
      </c>
    </row>
    <row r="4" spans="1:45" x14ac:dyDescent="0.25">
      <c r="A4" s="22" t="s">
        <v>177</v>
      </c>
      <c r="B4" s="23" t="s">
        <v>178</v>
      </c>
      <c r="C4" s="22">
        <v>4</v>
      </c>
      <c r="D4" s="22">
        <v>3</v>
      </c>
      <c r="E4" s="22">
        <v>6</v>
      </c>
      <c r="F4" s="22">
        <v>3</v>
      </c>
      <c r="G4" s="22">
        <v>1</v>
      </c>
      <c r="H4" s="22">
        <v>1288</v>
      </c>
      <c r="I4" s="22">
        <v>140.69999999999999</v>
      </c>
      <c r="J4" s="22">
        <v>5.0599999999999996</v>
      </c>
      <c r="K4" s="22">
        <v>69</v>
      </c>
      <c r="L4" s="22">
        <v>15.86</v>
      </c>
      <c r="M4" s="22">
        <v>3</v>
      </c>
      <c r="N4" s="22">
        <v>3</v>
      </c>
      <c r="O4" s="22">
        <v>0</v>
      </c>
      <c r="P4" s="48">
        <f>AVERAGE(T4:X4)</f>
        <v>143.68</v>
      </c>
      <c r="Q4" s="48">
        <f>AVERAGE(Y4:AC4)</f>
        <v>162.56</v>
      </c>
      <c r="R4" s="22">
        <v>8.2899999999999991</v>
      </c>
      <c r="S4" s="22">
        <v>11.38</v>
      </c>
      <c r="T4" s="22">
        <v>132.30000000000001</v>
      </c>
      <c r="U4" s="22">
        <v>162</v>
      </c>
      <c r="V4" s="22">
        <v>150.30000000000001</v>
      </c>
      <c r="W4" s="22">
        <v>138.9</v>
      </c>
      <c r="X4" s="22">
        <v>134.9</v>
      </c>
      <c r="Y4" s="22">
        <v>154</v>
      </c>
      <c r="Z4" s="22">
        <v>150.6</v>
      </c>
      <c r="AA4" s="22">
        <v>147.9</v>
      </c>
      <c r="AB4" s="22">
        <v>192.7</v>
      </c>
      <c r="AC4" s="22">
        <v>167.6</v>
      </c>
      <c r="AD4" s="22" t="s">
        <v>179</v>
      </c>
      <c r="AE4" s="22" t="s">
        <v>179</v>
      </c>
      <c r="AF4" s="22" t="s">
        <v>179</v>
      </c>
      <c r="AG4" s="22" t="s">
        <v>179</v>
      </c>
      <c r="AH4" s="22" t="s">
        <v>179</v>
      </c>
      <c r="AI4" s="22" t="s">
        <v>179</v>
      </c>
      <c r="AJ4" s="22" t="s">
        <v>179</v>
      </c>
      <c r="AK4" s="22" t="s">
        <v>179</v>
      </c>
      <c r="AL4" s="22" t="s">
        <v>179</v>
      </c>
      <c r="AM4" s="22" t="s">
        <v>179</v>
      </c>
      <c r="AN4" s="22" t="s">
        <v>179</v>
      </c>
      <c r="AO4" s="22" t="s">
        <v>180</v>
      </c>
      <c r="AP4" s="22">
        <v>0</v>
      </c>
      <c r="AQ4" s="22" t="s">
        <v>180</v>
      </c>
      <c r="AR4" s="47">
        <f>AVERAGE(Y4:AC4)/AVERAGE(T4:X4)</f>
        <v>1.131403118040089</v>
      </c>
      <c r="AS4" s="47">
        <f>TTEST(Y4:AC4,T4:X4,2,1)</f>
        <v>0.18505350533297846</v>
      </c>
    </row>
    <row r="5" spans="1:45" x14ac:dyDescent="0.25">
      <c r="A5" s="22" t="s">
        <v>181</v>
      </c>
      <c r="B5" s="23" t="s">
        <v>182</v>
      </c>
      <c r="C5" s="22">
        <v>18</v>
      </c>
      <c r="D5" s="22">
        <v>8</v>
      </c>
      <c r="E5" s="22">
        <v>29</v>
      </c>
      <c r="F5" s="22">
        <v>7</v>
      </c>
      <c r="G5" s="22">
        <v>1</v>
      </c>
      <c r="H5" s="22">
        <v>412</v>
      </c>
      <c r="I5" s="22">
        <v>46.6</v>
      </c>
      <c r="J5" s="22">
        <v>8.91</v>
      </c>
      <c r="K5" s="22">
        <v>284</v>
      </c>
      <c r="L5" s="22">
        <v>79.53</v>
      </c>
      <c r="M5" s="22">
        <v>8</v>
      </c>
      <c r="N5" s="22">
        <v>8</v>
      </c>
      <c r="O5" s="22">
        <v>0</v>
      </c>
      <c r="P5" s="48">
        <f t="shared" ref="P5:P68" si="0">AVERAGE(T5:X5)</f>
        <v>1210.22</v>
      </c>
      <c r="Q5" s="48">
        <f t="shared" ref="Q5:Q68" si="1">AVERAGE(Y5:AC5)</f>
        <v>1202.2</v>
      </c>
      <c r="R5" s="22">
        <v>9.1300000000000008</v>
      </c>
      <c r="S5" s="22">
        <v>10.19</v>
      </c>
      <c r="T5" s="22">
        <v>1137.7</v>
      </c>
      <c r="U5" s="22">
        <v>1330.6</v>
      </c>
      <c r="V5" s="22">
        <v>1122.5</v>
      </c>
      <c r="W5" s="22">
        <v>1357.8</v>
      </c>
      <c r="X5" s="22">
        <v>1102.5</v>
      </c>
      <c r="Y5" s="22">
        <v>1129</v>
      </c>
      <c r="Z5" s="22">
        <v>1156.2</v>
      </c>
      <c r="AA5" s="22">
        <v>1141.8</v>
      </c>
      <c r="AB5" s="22">
        <v>1420</v>
      </c>
      <c r="AC5" s="22">
        <v>1164</v>
      </c>
      <c r="AD5" s="22" t="s">
        <v>179</v>
      </c>
      <c r="AE5" s="22" t="s">
        <v>179</v>
      </c>
      <c r="AF5" s="22" t="s">
        <v>179</v>
      </c>
      <c r="AG5" s="22" t="s">
        <v>179</v>
      </c>
      <c r="AH5" s="22" t="s">
        <v>179</v>
      </c>
      <c r="AI5" s="22" t="s">
        <v>179</v>
      </c>
      <c r="AJ5" s="22" t="s">
        <v>179</v>
      </c>
      <c r="AK5" s="22" t="s">
        <v>179</v>
      </c>
      <c r="AL5" s="22" t="s">
        <v>179</v>
      </c>
      <c r="AM5" s="22" t="s">
        <v>179</v>
      </c>
      <c r="AN5" s="22" t="s">
        <v>179</v>
      </c>
      <c r="AO5" s="22" t="s">
        <v>180</v>
      </c>
      <c r="AP5" s="22">
        <v>0</v>
      </c>
      <c r="AQ5" s="22" t="s">
        <v>180</v>
      </c>
      <c r="AR5" s="47">
        <f t="shared" ref="AR5:AR68" si="2">AVERAGE(Y5:AC5)/AVERAGE(T5:X5)</f>
        <v>0.9933731057163161</v>
      </c>
      <c r="AS5" s="47">
        <f t="shared" ref="AS5:AS68" si="3">TTEST(Y5:AC5,T5:X5,2,1)</f>
        <v>0.86331298022441072</v>
      </c>
    </row>
    <row r="6" spans="1:45" x14ac:dyDescent="0.25">
      <c r="A6" s="22" t="s">
        <v>183</v>
      </c>
      <c r="B6" s="23" t="s">
        <v>184</v>
      </c>
      <c r="C6" s="22">
        <v>3</v>
      </c>
      <c r="D6" s="22">
        <v>4</v>
      </c>
      <c r="E6" s="22">
        <v>5</v>
      </c>
      <c r="F6" s="22">
        <v>4</v>
      </c>
      <c r="G6" s="22">
        <v>1</v>
      </c>
      <c r="H6" s="22">
        <v>1048</v>
      </c>
      <c r="I6" s="22">
        <v>116.7</v>
      </c>
      <c r="J6" s="22">
        <v>6.05</v>
      </c>
      <c r="K6" s="22">
        <v>20</v>
      </c>
      <c r="L6" s="22">
        <v>4.91</v>
      </c>
      <c r="M6" s="22">
        <v>2</v>
      </c>
      <c r="N6" s="22">
        <v>3</v>
      </c>
      <c r="O6" s="22">
        <v>0</v>
      </c>
      <c r="P6" s="48">
        <f t="shared" si="0"/>
        <v>158.45999999999998</v>
      </c>
      <c r="Q6" s="48">
        <f t="shared" si="1"/>
        <v>153.56</v>
      </c>
      <c r="R6" s="22">
        <v>6.58</v>
      </c>
      <c r="S6" s="22">
        <v>11.78</v>
      </c>
      <c r="T6" s="22">
        <v>159.6</v>
      </c>
      <c r="U6" s="22">
        <v>170.1</v>
      </c>
      <c r="V6" s="22">
        <v>156.80000000000001</v>
      </c>
      <c r="W6" s="22">
        <v>157.80000000000001</v>
      </c>
      <c r="X6" s="22">
        <v>148</v>
      </c>
      <c r="Y6" s="22">
        <v>132.19999999999999</v>
      </c>
      <c r="Z6" s="22">
        <v>146.1</v>
      </c>
      <c r="AA6" s="22">
        <v>151.5</v>
      </c>
      <c r="AB6" s="22">
        <v>181.5</v>
      </c>
      <c r="AC6" s="22">
        <v>156.5</v>
      </c>
      <c r="AD6" s="22" t="s">
        <v>179</v>
      </c>
      <c r="AE6" s="22" t="s">
        <v>179</v>
      </c>
      <c r="AF6" s="22" t="s">
        <v>179</v>
      </c>
      <c r="AG6" s="22" t="s">
        <v>179</v>
      </c>
      <c r="AH6" s="22" t="s">
        <v>179</v>
      </c>
      <c r="AI6" s="22" t="s">
        <v>179</v>
      </c>
      <c r="AJ6" s="22" t="s">
        <v>179</v>
      </c>
      <c r="AK6" s="22" t="s">
        <v>179</v>
      </c>
      <c r="AL6" s="22" t="s">
        <v>179</v>
      </c>
      <c r="AM6" s="22" t="s">
        <v>179</v>
      </c>
      <c r="AN6" s="22" t="s">
        <v>179</v>
      </c>
      <c r="AO6" s="22" t="s">
        <v>180</v>
      </c>
      <c r="AP6" s="22">
        <v>0</v>
      </c>
      <c r="AQ6" s="22" t="s">
        <v>180</v>
      </c>
      <c r="AR6" s="47">
        <f t="shared" si="2"/>
        <v>0.96907736968320091</v>
      </c>
      <c r="AS6" s="47">
        <f t="shared" si="3"/>
        <v>0.63888105076266033</v>
      </c>
    </row>
    <row r="7" spans="1:45" x14ac:dyDescent="0.25">
      <c r="A7" s="22" t="s">
        <v>185</v>
      </c>
      <c r="B7" s="23" t="s">
        <v>186</v>
      </c>
      <c r="C7" s="22">
        <v>28</v>
      </c>
      <c r="D7" s="22">
        <v>9</v>
      </c>
      <c r="E7" s="22">
        <v>27</v>
      </c>
      <c r="F7" s="22">
        <v>9</v>
      </c>
      <c r="G7" s="22">
        <v>1</v>
      </c>
      <c r="H7" s="22">
        <v>362</v>
      </c>
      <c r="I7" s="22">
        <v>40</v>
      </c>
      <c r="J7" s="22">
        <v>5.76</v>
      </c>
      <c r="K7" s="22">
        <v>372</v>
      </c>
      <c r="L7" s="22">
        <v>51.78</v>
      </c>
      <c r="M7" s="22">
        <v>9</v>
      </c>
      <c r="N7" s="22">
        <v>8</v>
      </c>
      <c r="O7" s="22">
        <v>0</v>
      </c>
      <c r="P7" s="48">
        <f t="shared" si="0"/>
        <v>1660.8</v>
      </c>
      <c r="Q7" s="48">
        <f t="shared" si="1"/>
        <v>1705.06</v>
      </c>
      <c r="R7" s="22">
        <v>3.98</v>
      </c>
      <c r="S7" s="22">
        <v>2.95</v>
      </c>
      <c r="T7" s="22">
        <v>1712.4</v>
      </c>
      <c r="U7" s="22">
        <v>1610.2</v>
      </c>
      <c r="V7" s="22">
        <v>1737.9</v>
      </c>
      <c r="W7" s="22">
        <v>1628.3</v>
      </c>
      <c r="X7" s="22">
        <v>1615.2</v>
      </c>
      <c r="Y7" s="22">
        <v>1692.1</v>
      </c>
      <c r="Z7" s="22">
        <v>1641.3</v>
      </c>
      <c r="AA7" s="22">
        <v>1698.5</v>
      </c>
      <c r="AB7" s="22">
        <v>1712.3</v>
      </c>
      <c r="AC7" s="22">
        <v>1781.1</v>
      </c>
      <c r="AD7" s="22" t="s">
        <v>179</v>
      </c>
      <c r="AE7" s="22" t="s">
        <v>179</v>
      </c>
      <c r="AF7" s="22" t="s">
        <v>179</v>
      </c>
      <c r="AG7" s="22" t="s">
        <v>179</v>
      </c>
      <c r="AH7" s="22" t="s">
        <v>179</v>
      </c>
      <c r="AI7" s="22" t="s">
        <v>179</v>
      </c>
      <c r="AJ7" s="22" t="s">
        <v>179</v>
      </c>
      <c r="AK7" s="22" t="s">
        <v>179</v>
      </c>
      <c r="AL7" s="22" t="s">
        <v>179</v>
      </c>
      <c r="AM7" s="22" t="s">
        <v>179</v>
      </c>
      <c r="AN7" s="22" t="s">
        <v>179</v>
      </c>
      <c r="AO7" s="22" t="s">
        <v>180</v>
      </c>
      <c r="AP7" s="22">
        <v>0</v>
      </c>
      <c r="AQ7" s="22" t="s">
        <v>180</v>
      </c>
      <c r="AR7" s="47">
        <f t="shared" si="2"/>
        <v>1.0266498073217727</v>
      </c>
      <c r="AS7" s="47">
        <f t="shared" si="3"/>
        <v>0.30021738219045452</v>
      </c>
    </row>
    <row r="8" spans="1:45" x14ac:dyDescent="0.25">
      <c r="A8" s="22" t="s">
        <v>187</v>
      </c>
      <c r="B8" s="23" t="s">
        <v>188</v>
      </c>
      <c r="C8" s="22">
        <v>47</v>
      </c>
      <c r="D8" s="22">
        <v>16</v>
      </c>
      <c r="E8" s="22">
        <v>156</v>
      </c>
      <c r="F8" s="22">
        <v>16</v>
      </c>
      <c r="G8" s="22">
        <v>1</v>
      </c>
      <c r="H8" s="22">
        <v>353</v>
      </c>
      <c r="I8" s="22">
        <v>39.9</v>
      </c>
      <c r="J8" s="22">
        <v>5.91</v>
      </c>
      <c r="K8" s="22">
        <v>1370</v>
      </c>
      <c r="L8" s="22">
        <v>355.51</v>
      </c>
      <c r="M8" s="22">
        <v>16</v>
      </c>
      <c r="N8" s="22">
        <v>16</v>
      </c>
      <c r="O8" s="22">
        <v>0</v>
      </c>
      <c r="P8" s="48">
        <f t="shared" si="0"/>
        <v>19510.68</v>
      </c>
      <c r="Q8" s="48">
        <f t="shared" si="1"/>
        <v>17564.760000000002</v>
      </c>
      <c r="R8" s="22">
        <v>12.37</v>
      </c>
      <c r="S8" s="22">
        <v>18.440000000000001</v>
      </c>
      <c r="T8" s="22">
        <v>17978.7</v>
      </c>
      <c r="U8" s="22">
        <v>21557.4</v>
      </c>
      <c r="V8" s="22">
        <v>17170.099999999999</v>
      </c>
      <c r="W8" s="22">
        <v>22686.799999999999</v>
      </c>
      <c r="X8" s="22">
        <v>18160.400000000001</v>
      </c>
      <c r="Y8" s="22">
        <v>19353.2</v>
      </c>
      <c r="Z8" s="22">
        <v>12290.5</v>
      </c>
      <c r="AA8" s="22">
        <v>19046.7</v>
      </c>
      <c r="AB8" s="22">
        <v>20401.7</v>
      </c>
      <c r="AC8" s="22">
        <v>16731.7</v>
      </c>
      <c r="AD8" s="22" t="s">
        <v>179</v>
      </c>
      <c r="AE8" s="22" t="s">
        <v>179</v>
      </c>
      <c r="AF8" s="22" t="s">
        <v>179</v>
      </c>
      <c r="AG8" s="22" t="s">
        <v>179</v>
      </c>
      <c r="AH8" s="22" t="s">
        <v>179</v>
      </c>
      <c r="AI8" s="22" t="s">
        <v>179</v>
      </c>
      <c r="AJ8" s="22" t="s">
        <v>179</v>
      </c>
      <c r="AK8" s="22" t="s">
        <v>179</v>
      </c>
      <c r="AL8" s="22" t="s">
        <v>179</v>
      </c>
      <c r="AM8" s="22" t="s">
        <v>179</v>
      </c>
      <c r="AN8" s="22" t="s">
        <v>179</v>
      </c>
      <c r="AO8" s="22" t="s">
        <v>180</v>
      </c>
      <c r="AP8" s="22">
        <v>0</v>
      </c>
      <c r="AQ8" s="22" t="s">
        <v>180</v>
      </c>
      <c r="AR8" s="47">
        <f t="shared" si="2"/>
        <v>0.90026385548837873</v>
      </c>
      <c r="AS8" s="47">
        <f t="shared" si="3"/>
        <v>0.38463553923197735</v>
      </c>
    </row>
    <row r="9" spans="1:45" x14ac:dyDescent="0.25">
      <c r="A9" s="22" t="s">
        <v>189</v>
      </c>
      <c r="B9" s="23" t="s">
        <v>190</v>
      </c>
      <c r="C9" s="22">
        <v>43</v>
      </c>
      <c r="D9" s="22">
        <v>17</v>
      </c>
      <c r="E9" s="22">
        <v>107</v>
      </c>
      <c r="F9" s="22">
        <v>13</v>
      </c>
      <c r="G9" s="22">
        <v>1</v>
      </c>
      <c r="H9" s="22">
        <v>434</v>
      </c>
      <c r="I9" s="22">
        <v>49</v>
      </c>
      <c r="J9" s="22">
        <v>8.19</v>
      </c>
      <c r="K9" s="22">
        <v>906</v>
      </c>
      <c r="L9" s="22">
        <v>203.5</v>
      </c>
      <c r="M9" s="22">
        <v>17</v>
      </c>
      <c r="N9" s="22">
        <v>17</v>
      </c>
      <c r="O9" s="22">
        <v>4</v>
      </c>
      <c r="P9" s="48">
        <f t="shared" si="0"/>
        <v>10054.420000000002</v>
      </c>
      <c r="Q9" s="48">
        <f t="shared" si="1"/>
        <v>10099.540000000001</v>
      </c>
      <c r="R9" s="22">
        <v>23.64</v>
      </c>
      <c r="S9" s="22">
        <v>23.95</v>
      </c>
      <c r="T9" s="22">
        <v>7535.7</v>
      </c>
      <c r="U9" s="22">
        <v>13389.2</v>
      </c>
      <c r="V9" s="22">
        <v>8581.6</v>
      </c>
      <c r="W9" s="22">
        <v>12209.9</v>
      </c>
      <c r="X9" s="22">
        <v>8555.7000000000007</v>
      </c>
      <c r="Y9" s="22">
        <v>8801.6</v>
      </c>
      <c r="Z9" s="22">
        <v>7018.9</v>
      </c>
      <c r="AA9" s="22">
        <v>9654.7000000000007</v>
      </c>
      <c r="AB9" s="22">
        <v>12956.1</v>
      </c>
      <c r="AC9" s="22">
        <v>12066.4</v>
      </c>
      <c r="AD9" s="22" t="s">
        <v>179</v>
      </c>
      <c r="AE9" s="22" t="s">
        <v>179</v>
      </c>
      <c r="AF9" s="22" t="s">
        <v>179</v>
      </c>
      <c r="AG9" s="22" t="s">
        <v>179</v>
      </c>
      <c r="AH9" s="22" t="s">
        <v>179</v>
      </c>
      <c r="AI9" s="22" t="s">
        <v>179</v>
      </c>
      <c r="AJ9" s="22" t="s">
        <v>179</v>
      </c>
      <c r="AK9" s="22" t="s">
        <v>179</v>
      </c>
      <c r="AL9" s="22" t="s">
        <v>179</v>
      </c>
      <c r="AM9" s="22" t="s">
        <v>179</v>
      </c>
      <c r="AN9" s="22" t="s">
        <v>179</v>
      </c>
      <c r="AO9" s="22" t="s">
        <v>180</v>
      </c>
      <c r="AP9" s="22">
        <v>0</v>
      </c>
      <c r="AQ9" s="22" t="s">
        <v>180</v>
      </c>
      <c r="AR9" s="47">
        <f t="shared" si="2"/>
        <v>1.0044875785972736</v>
      </c>
      <c r="AS9" s="47">
        <f t="shared" si="3"/>
        <v>0.97981694698318822</v>
      </c>
    </row>
    <row r="10" spans="1:45" x14ac:dyDescent="0.25">
      <c r="A10" s="22" t="s">
        <v>191</v>
      </c>
      <c r="B10" s="23" t="s">
        <v>192</v>
      </c>
      <c r="C10" s="22">
        <v>48</v>
      </c>
      <c r="D10" s="22">
        <v>17</v>
      </c>
      <c r="E10" s="22">
        <v>113</v>
      </c>
      <c r="F10" s="22">
        <v>13</v>
      </c>
      <c r="G10" s="22">
        <v>1</v>
      </c>
      <c r="H10" s="22">
        <v>407</v>
      </c>
      <c r="I10" s="22">
        <v>46</v>
      </c>
      <c r="J10" s="22">
        <v>6.61</v>
      </c>
      <c r="K10" s="22">
        <v>1138</v>
      </c>
      <c r="L10" s="22">
        <v>262.47000000000003</v>
      </c>
      <c r="M10" s="22">
        <v>16</v>
      </c>
      <c r="N10" s="22">
        <v>17</v>
      </c>
      <c r="O10" s="22">
        <v>0</v>
      </c>
      <c r="P10" s="48">
        <f t="shared" si="0"/>
        <v>9778.34</v>
      </c>
      <c r="Q10" s="48">
        <f t="shared" si="1"/>
        <v>9060.4</v>
      </c>
      <c r="R10" s="22">
        <v>23.16</v>
      </c>
      <c r="S10" s="22">
        <v>15.68</v>
      </c>
      <c r="T10" s="22">
        <v>7477.2</v>
      </c>
      <c r="U10" s="22">
        <v>12941.4</v>
      </c>
      <c r="V10" s="22">
        <v>8221.2000000000007</v>
      </c>
      <c r="W10" s="22">
        <v>11692.4</v>
      </c>
      <c r="X10" s="22">
        <v>8559.5</v>
      </c>
      <c r="Y10" s="22">
        <v>8520.7999999999993</v>
      </c>
      <c r="Z10" s="22">
        <v>6960.1</v>
      </c>
      <c r="AA10" s="22">
        <v>9256.2000000000007</v>
      </c>
      <c r="AB10" s="22">
        <v>10701.1</v>
      </c>
      <c r="AC10" s="22">
        <v>9863.7999999999993</v>
      </c>
      <c r="AD10" s="22" t="s">
        <v>179</v>
      </c>
      <c r="AE10" s="22" t="s">
        <v>179</v>
      </c>
      <c r="AF10" s="22" t="s">
        <v>179</v>
      </c>
      <c r="AG10" s="22" t="s">
        <v>179</v>
      </c>
      <c r="AH10" s="22" t="s">
        <v>179</v>
      </c>
      <c r="AI10" s="22" t="s">
        <v>179</v>
      </c>
      <c r="AJ10" s="22" t="s">
        <v>179</v>
      </c>
      <c r="AK10" s="22" t="s">
        <v>179</v>
      </c>
      <c r="AL10" s="22" t="s">
        <v>179</v>
      </c>
      <c r="AM10" s="22" t="s">
        <v>179</v>
      </c>
      <c r="AN10" s="22" t="s">
        <v>179</v>
      </c>
      <c r="AO10" s="22" t="s">
        <v>180</v>
      </c>
      <c r="AP10" s="22">
        <v>0</v>
      </c>
      <c r="AQ10" s="22" t="s">
        <v>180</v>
      </c>
      <c r="AR10" s="47">
        <f t="shared" si="2"/>
        <v>0.92657853991577299</v>
      </c>
      <c r="AS10" s="47">
        <f t="shared" si="3"/>
        <v>0.63016298385557057</v>
      </c>
    </row>
    <row r="11" spans="1:45" x14ac:dyDescent="0.25">
      <c r="A11" s="22" t="s">
        <v>193</v>
      </c>
      <c r="B11" s="23" t="s">
        <v>194</v>
      </c>
      <c r="C11" s="22">
        <v>33</v>
      </c>
      <c r="D11" s="22">
        <v>12</v>
      </c>
      <c r="E11" s="22">
        <v>50</v>
      </c>
      <c r="F11" s="22">
        <v>9</v>
      </c>
      <c r="G11" s="22">
        <v>1</v>
      </c>
      <c r="H11" s="22">
        <v>412</v>
      </c>
      <c r="I11" s="22">
        <v>46.6</v>
      </c>
      <c r="J11" s="22">
        <v>7.08</v>
      </c>
      <c r="K11" s="22">
        <v>429</v>
      </c>
      <c r="L11" s="22">
        <v>98.58</v>
      </c>
      <c r="M11" s="22">
        <v>11</v>
      </c>
      <c r="N11" s="22">
        <v>11</v>
      </c>
      <c r="O11" s="22">
        <v>1</v>
      </c>
      <c r="P11" s="48">
        <f t="shared" si="0"/>
        <v>3244.1400000000003</v>
      </c>
      <c r="Q11" s="48">
        <f t="shared" si="1"/>
        <v>2736.2</v>
      </c>
      <c r="R11" s="22">
        <v>24.19</v>
      </c>
      <c r="S11" s="22">
        <v>17.07</v>
      </c>
      <c r="T11" s="22">
        <v>2184.5</v>
      </c>
      <c r="U11" s="22">
        <v>3923.8</v>
      </c>
      <c r="V11" s="22">
        <v>3168.7</v>
      </c>
      <c r="W11" s="22">
        <v>4211.7</v>
      </c>
      <c r="X11" s="22">
        <v>2732</v>
      </c>
      <c r="Y11" s="22">
        <v>2713.1</v>
      </c>
      <c r="Z11" s="22">
        <v>2102.4</v>
      </c>
      <c r="AA11" s="22">
        <v>3114.9</v>
      </c>
      <c r="AB11" s="22">
        <v>2495.4</v>
      </c>
      <c r="AC11" s="22">
        <v>3255.2</v>
      </c>
      <c r="AD11" s="22" t="s">
        <v>179</v>
      </c>
      <c r="AE11" s="22" t="s">
        <v>179</v>
      </c>
      <c r="AF11" s="22" t="s">
        <v>179</v>
      </c>
      <c r="AG11" s="22" t="s">
        <v>179</v>
      </c>
      <c r="AH11" s="22" t="s">
        <v>179</v>
      </c>
      <c r="AI11" s="22" t="s">
        <v>179</v>
      </c>
      <c r="AJ11" s="22" t="s">
        <v>179</v>
      </c>
      <c r="AK11" s="22" t="s">
        <v>179</v>
      </c>
      <c r="AL11" s="22" t="s">
        <v>179</v>
      </c>
      <c r="AM11" s="22" t="s">
        <v>179</v>
      </c>
      <c r="AN11" s="22" t="s">
        <v>179</v>
      </c>
      <c r="AO11" s="22" t="s">
        <v>180</v>
      </c>
      <c r="AP11" s="22">
        <v>0</v>
      </c>
      <c r="AQ11" s="22" t="s">
        <v>180</v>
      </c>
      <c r="AR11" s="47">
        <f t="shared" si="2"/>
        <v>0.84342845869783656</v>
      </c>
      <c r="AS11" s="47">
        <f t="shared" si="3"/>
        <v>0.38872909201143391</v>
      </c>
    </row>
    <row r="12" spans="1:45" x14ac:dyDescent="0.25">
      <c r="A12" s="22" t="s">
        <v>195</v>
      </c>
      <c r="B12" s="23" t="s">
        <v>196</v>
      </c>
      <c r="C12" s="22">
        <v>40</v>
      </c>
      <c r="D12" s="22">
        <v>16</v>
      </c>
      <c r="E12" s="22">
        <v>60</v>
      </c>
      <c r="F12" s="22">
        <v>16</v>
      </c>
      <c r="G12" s="22">
        <v>1</v>
      </c>
      <c r="H12" s="22">
        <v>538</v>
      </c>
      <c r="I12" s="22">
        <v>61.1</v>
      </c>
      <c r="J12" s="22">
        <v>6.67</v>
      </c>
      <c r="K12" s="22">
        <v>564</v>
      </c>
      <c r="L12" s="22">
        <v>133.31</v>
      </c>
      <c r="M12" s="22">
        <v>14</v>
      </c>
      <c r="N12" s="22">
        <v>16</v>
      </c>
      <c r="O12" s="22">
        <v>0</v>
      </c>
      <c r="P12" s="48">
        <f t="shared" si="0"/>
        <v>4170.0399999999991</v>
      </c>
      <c r="Q12" s="48">
        <f t="shared" si="1"/>
        <v>4298.76</v>
      </c>
      <c r="R12" s="22">
        <v>3.66</v>
      </c>
      <c r="S12" s="22">
        <v>4.25</v>
      </c>
      <c r="T12" s="22">
        <v>4211</v>
      </c>
      <c r="U12" s="22">
        <v>4361.8</v>
      </c>
      <c r="V12" s="22">
        <v>4246.7</v>
      </c>
      <c r="W12" s="22">
        <v>3938.6</v>
      </c>
      <c r="X12" s="22">
        <v>4092.1</v>
      </c>
      <c r="Y12" s="22">
        <v>4233.7</v>
      </c>
      <c r="Z12" s="22">
        <v>4079.1</v>
      </c>
      <c r="AA12" s="22">
        <v>4217.3999999999996</v>
      </c>
      <c r="AB12" s="22">
        <v>4541.3999999999996</v>
      </c>
      <c r="AC12" s="22">
        <v>4422.2</v>
      </c>
      <c r="AD12" s="22" t="s">
        <v>179</v>
      </c>
      <c r="AE12" s="22" t="s">
        <v>179</v>
      </c>
      <c r="AF12" s="22" t="s">
        <v>179</v>
      </c>
      <c r="AG12" s="22" t="s">
        <v>179</v>
      </c>
      <c r="AH12" s="22" t="s">
        <v>179</v>
      </c>
      <c r="AI12" s="22" t="s">
        <v>179</v>
      </c>
      <c r="AJ12" s="22" t="s">
        <v>179</v>
      </c>
      <c r="AK12" s="22" t="s">
        <v>179</v>
      </c>
      <c r="AL12" s="22" t="s">
        <v>179</v>
      </c>
      <c r="AM12" s="22" t="s">
        <v>179</v>
      </c>
      <c r="AN12" s="22" t="s">
        <v>179</v>
      </c>
      <c r="AO12" s="22" t="s">
        <v>180</v>
      </c>
      <c r="AP12" s="22">
        <v>0</v>
      </c>
      <c r="AQ12" s="22" t="s">
        <v>180</v>
      </c>
      <c r="AR12" s="47">
        <f t="shared" si="2"/>
        <v>1.0308678094214927</v>
      </c>
      <c r="AS12" s="47">
        <f t="shared" si="3"/>
        <v>0.44869453020677114</v>
      </c>
    </row>
    <row r="13" spans="1:45" x14ac:dyDescent="0.25">
      <c r="A13" s="22" t="s">
        <v>197</v>
      </c>
      <c r="B13" s="23" t="s">
        <v>198</v>
      </c>
      <c r="C13" s="22">
        <v>20</v>
      </c>
      <c r="D13" s="22">
        <v>3</v>
      </c>
      <c r="E13" s="22">
        <v>8</v>
      </c>
      <c r="F13" s="22">
        <v>3</v>
      </c>
      <c r="G13" s="22">
        <v>1</v>
      </c>
      <c r="H13" s="22">
        <v>179</v>
      </c>
      <c r="I13" s="22">
        <v>21.5</v>
      </c>
      <c r="J13" s="22">
        <v>5.5</v>
      </c>
      <c r="K13" s="22">
        <v>39</v>
      </c>
      <c r="L13" s="22">
        <v>14.76</v>
      </c>
      <c r="M13" s="22">
        <v>3</v>
      </c>
      <c r="N13" s="22">
        <v>3</v>
      </c>
      <c r="O13" s="22">
        <v>0</v>
      </c>
      <c r="P13" s="48">
        <f t="shared" si="0"/>
        <v>1132.7399999999998</v>
      </c>
      <c r="Q13" s="48">
        <f t="shared" si="1"/>
        <v>1161.96</v>
      </c>
      <c r="R13" s="22">
        <v>4.75</v>
      </c>
      <c r="S13" s="22">
        <v>3.37</v>
      </c>
      <c r="T13" s="22">
        <v>1198.5999999999999</v>
      </c>
      <c r="U13" s="22">
        <v>1134</v>
      </c>
      <c r="V13" s="22">
        <v>1148.3</v>
      </c>
      <c r="W13" s="22">
        <v>1053.7</v>
      </c>
      <c r="X13" s="22">
        <v>1129.0999999999999</v>
      </c>
      <c r="Y13" s="22">
        <v>1196.5</v>
      </c>
      <c r="Z13" s="22">
        <v>1203</v>
      </c>
      <c r="AA13" s="22">
        <v>1109.2</v>
      </c>
      <c r="AB13" s="22">
        <v>1160.9000000000001</v>
      </c>
      <c r="AC13" s="22">
        <v>1140.2</v>
      </c>
      <c r="AD13" s="22" t="s">
        <v>179</v>
      </c>
      <c r="AE13" s="22" t="s">
        <v>179</v>
      </c>
      <c r="AF13" s="22" t="s">
        <v>179</v>
      </c>
      <c r="AG13" s="22" t="s">
        <v>179</v>
      </c>
      <c r="AH13" s="22" t="s">
        <v>179</v>
      </c>
      <c r="AI13" s="22" t="s">
        <v>179</v>
      </c>
      <c r="AJ13" s="22" t="s">
        <v>179</v>
      </c>
      <c r="AK13" s="22" t="s">
        <v>179</v>
      </c>
      <c r="AL13" s="22" t="s">
        <v>179</v>
      </c>
      <c r="AM13" s="22" t="s">
        <v>179</v>
      </c>
      <c r="AN13" s="22" t="s">
        <v>179</v>
      </c>
      <c r="AO13" s="22" t="s">
        <v>180</v>
      </c>
      <c r="AP13" s="22">
        <v>0</v>
      </c>
      <c r="AQ13" s="22" t="s">
        <v>180</v>
      </c>
      <c r="AR13" s="47">
        <f t="shared" si="2"/>
        <v>1.0257958578314532</v>
      </c>
      <c r="AS13" s="47">
        <f t="shared" si="3"/>
        <v>0.32584200970986033</v>
      </c>
    </row>
    <row r="14" spans="1:45" x14ac:dyDescent="0.25">
      <c r="A14" s="22" t="s">
        <v>199</v>
      </c>
      <c r="B14" s="23" t="s">
        <v>200</v>
      </c>
      <c r="C14" s="22">
        <v>28</v>
      </c>
      <c r="D14" s="22">
        <v>18</v>
      </c>
      <c r="E14" s="22">
        <v>101</v>
      </c>
      <c r="F14" s="22">
        <v>18</v>
      </c>
      <c r="G14" s="22">
        <v>1</v>
      </c>
      <c r="H14" s="22">
        <v>702</v>
      </c>
      <c r="I14" s="22">
        <v>80.3</v>
      </c>
      <c r="J14" s="22">
        <v>6.43</v>
      </c>
      <c r="K14" s="22">
        <v>1107</v>
      </c>
      <c r="L14" s="22">
        <v>206.1</v>
      </c>
      <c r="M14" s="22">
        <v>18</v>
      </c>
      <c r="N14" s="22">
        <v>18</v>
      </c>
      <c r="O14" s="22">
        <v>0</v>
      </c>
      <c r="P14" s="48">
        <f t="shared" si="0"/>
        <v>8987.380000000001</v>
      </c>
      <c r="Q14" s="48">
        <f t="shared" si="1"/>
        <v>9161.6999999999989</v>
      </c>
      <c r="R14" s="22">
        <v>4.3600000000000003</v>
      </c>
      <c r="S14" s="22">
        <v>3.45</v>
      </c>
      <c r="T14" s="22">
        <v>9481.9</v>
      </c>
      <c r="U14" s="22">
        <v>8463.5</v>
      </c>
      <c r="V14" s="22">
        <v>9156.4</v>
      </c>
      <c r="W14" s="22">
        <v>8610.7000000000007</v>
      </c>
      <c r="X14" s="22">
        <v>9224.4</v>
      </c>
      <c r="Y14" s="22">
        <v>9158.7999999999993</v>
      </c>
      <c r="Z14" s="22">
        <v>9394.9</v>
      </c>
      <c r="AA14" s="22">
        <v>9506.6</v>
      </c>
      <c r="AB14" s="22">
        <v>9049.1</v>
      </c>
      <c r="AC14" s="22">
        <v>8699.1</v>
      </c>
      <c r="AD14" s="22" t="s">
        <v>179</v>
      </c>
      <c r="AE14" s="22" t="s">
        <v>179</v>
      </c>
      <c r="AF14" s="22" t="s">
        <v>179</v>
      </c>
      <c r="AG14" s="22" t="s">
        <v>179</v>
      </c>
      <c r="AH14" s="22" t="s">
        <v>179</v>
      </c>
      <c r="AI14" s="22" t="s">
        <v>179</v>
      </c>
      <c r="AJ14" s="22" t="s">
        <v>179</v>
      </c>
      <c r="AK14" s="22" t="s">
        <v>179</v>
      </c>
      <c r="AL14" s="22" t="s">
        <v>179</v>
      </c>
      <c r="AM14" s="22" t="s">
        <v>179</v>
      </c>
      <c r="AN14" s="22" t="s">
        <v>179</v>
      </c>
      <c r="AO14" s="22" t="s">
        <v>180</v>
      </c>
      <c r="AP14" s="22">
        <v>0</v>
      </c>
      <c r="AQ14" s="22" t="s">
        <v>180</v>
      </c>
      <c r="AR14" s="47">
        <f t="shared" si="2"/>
        <v>1.0193960865124205</v>
      </c>
      <c r="AS14" s="47">
        <f t="shared" si="3"/>
        <v>0.54743520761609554</v>
      </c>
    </row>
    <row r="15" spans="1:45" x14ac:dyDescent="0.25">
      <c r="A15" s="22" t="s">
        <v>201</v>
      </c>
      <c r="B15" s="23" t="s">
        <v>202</v>
      </c>
      <c r="C15" s="22">
        <v>31</v>
      </c>
      <c r="D15" s="22">
        <v>10</v>
      </c>
      <c r="E15" s="22">
        <v>41</v>
      </c>
      <c r="F15" s="22">
        <v>9</v>
      </c>
      <c r="G15" s="22">
        <v>1</v>
      </c>
      <c r="H15" s="22">
        <v>301</v>
      </c>
      <c r="I15" s="22">
        <v>34.4</v>
      </c>
      <c r="J15" s="22">
        <v>7.33</v>
      </c>
      <c r="K15" s="22">
        <v>173</v>
      </c>
      <c r="L15" s="22">
        <v>70.23</v>
      </c>
      <c r="M15" s="22">
        <v>10</v>
      </c>
      <c r="N15" s="22">
        <v>10</v>
      </c>
      <c r="O15" s="22">
        <v>0</v>
      </c>
      <c r="P15" s="48">
        <f t="shared" si="0"/>
        <v>2862.04</v>
      </c>
      <c r="Q15" s="48">
        <f t="shared" si="1"/>
        <v>2647.06</v>
      </c>
      <c r="R15" s="22">
        <v>3.05</v>
      </c>
      <c r="S15" s="22">
        <v>5.59</v>
      </c>
      <c r="T15" s="22">
        <v>2994.8</v>
      </c>
      <c r="U15" s="22">
        <v>2750.3</v>
      </c>
      <c r="V15" s="22">
        <v>2849.4</v>
      </c>
      <c r="W15" s="22">
        <v>2836.1</v>
      </c>
      <c r="X15" s="22">
        <v>2879.6</v>
      </c>
      <c r="Y15" s="22">
        <v>2584.5</v>
      </c>
      <c r="Z15" s="22">
        <v>2752.4</v>
      </c>
      <c r="AA15" s="22">
        <v>2844.5</v>
      </c>
      <c r="AB15" s="22">
        <v>2576.5</v>
      </c>
      <c r="AC15" s="22">
        <v>2477.4</v>
      </c>
      <c r="AD15" s="22" t="s">
        <v>179</v>
      </c>
      <c r="AE15" s="22" t="s">
        <v>179</v>
      </c>
      <c r="AF15" s="22" t="s">
        <v>179</v>
      </c>
      <c r="AG15" s="22" t="s">
        <v>179</v>
      </c>
      <c r="AH15" s="22" t="s">
        <v>179</v>
      </c>
      <c r="AI15" s="22" t="s">
        <v>179</v>
      </c>
      <c r="AJ15" s="22" t="s">
        <v>179</v>
      </c>
      <c r="AK15" s="22" t="s">
        <v>179</v>
      </c>
      <c r="AL15" s="22" t="s">
        <v>179</v>
      </c>
      <c r="AM15" s="22" t="s">
        <v>179</v>
      </c>
      <c r="AN15" s="22" t="s">
        <v>179</v>
      </c>
      <c r="AO15" s="22" t="s">
        <v>180</v>
      </c>
      <c r="AP15" s="22">
        <v>0</v>
      </c>
      <c r="AQ15" s="22" t="s">
        <v>180</v>
      </c>
      <c r="AR15" s="47">
        <f t="shared" si="2"/>
        <v>0.92488574583164451</v>
      </c>
      <c r="AS15" s="47">
        <f t="shared" si="3"/>
        <v>7.7958062215284729E-2</v>
      </c>
    </row>
    <row r="16" spans="1:45" x14ac:dyDescent="0.25">
      <c r="A16" s="22" t="s">
        <v>203</v>
      </c>
      <c r="B16" s="23" t="s">
        <v>204</v>
      </c>
      <c r="C16" s="22">
        <v>77</v>
      </c>
      <c r="D16" s="22">
        <v>12</v>
      </c>
      <c r="E16" s="22">
        <v>339</v>
      </c>
      <c r="F16" s="22">
        <v>12</v>
      </c>
      <c r="G16" s="22">
        <v>1</v>
      </c>
      <c r="H16" s="22">
        <v>102</v>
      </c>
      <c r="I16" s="22">
        <v>11</v>
      </c>
      <c r="J16" s="22">
        <v>8.35</v>
      </c>
      <c r="K16" s="22">
        <v>1663</v>
      </c>
      <c r="L16" s="22">
        <v>517.39</v>
      </c>
      <c r="M16" s="22">
        <v>11</v>
      </c>
      <c r="N16" s="22">
        <v>12</v>
      </c>
      <c r="O16" s="22">
        <v>0</v>
      </c>
      <c r="P16" s="48">
        <f t="shared" si="0"/>
        <v>56166.46</v>
      </c>
      <c r="Q16" s="48">
        <f t="shared" si="1"/>
        <v>50824.4</v>
      </c>
      <c r="R16" s="22">
        <v>4.67</v>
      </c>
      <c r="S16" s="22">
        <v>7.63</v>
      </c>
      <c r="T16" s="22">
        <v>57005.1</v>
      </c>
      <c r="U16" s="22">
        <v>51883.8</v>
      </c>
      <c r="V16" s="22">
        <v>55822.400000000001</v>
      </c>
      <c r="W16" s="22">
        <v>56689.3</v>
      </c>
      <c r="X16" s="22">
        <v>59431.7</v>
      </c>
      <c r="Y16" s="22">
        <v>53601.4</v>
      </c>
      <c r="Z16" s="22">
        <v>53715</v>
      </c>
      <c r="AA16" s="22">
        <v>52977.3</v>
      </c>
      <c r="AB16" s="22">
        <v>44806.400000000001</v>
      </c>
      <c r="AC16" s="22">
        <v>49021.9</v>
      </c>
      <c r="AD16" s="22" t="s">
        <v>179</v>
      </c>
      <c r="AE16" s="22" t="s">
        <v>179</v>
      </c>
      <c r="AF16" s="22" t="s">
        <v>179</v>
      </c>
      <c r="AG16" s="22" t="s">
        <v>179</v>
      </c>
      <c r="AH16" s="22" t="s">
        <v>179</v>
      </c>
      <c r="AI16" s="22" t="s">
        <v>179</v>
      </c>
      <c r="AJ16" s="22" t="s">
        <v>179</v>
      </c>
      <c r="AK16" s="22" t="s">
        <v>179</v>
      </c>
      <c r="AL16" s="22" t="s">
        <v>179</v>
      </c>
      <c r="AM16" s="22" t="s">
        <v>179</v>
      </c>
      <c r="AN16" s="22" t="s">
        <v>179</v>
      </c>
      <c r="AO16" s="22" t="s">
        <v>180</v>
      </c>
      <c r="AP16" s="22">
        <v>0</v>
      </c>
      <c r="AQ16" s="22" t="s">
        <v>180</v>
      </c>
      <c r="AR16" s="47">
        <f t="shared" si="2"/>
        <v>0.90488878950177742</v>
      </c>
      <c r="AS16" s="47">
        <f t="shared" si="3"/>
        <v>0.10411831166572255</v>
      </c>
    </row>
    <row r="17" spans="1:45" x14ac:dyDescent="0.25">
      <c r="A17" s="22" t="s">
        <v>205</v>
      </c>
      <c r="B17" s="23" t="s">
        <v>206</v>
      </c>
      <c r="C17" s="22">
        <v>24</v>
      </c>
      <c r="D17" s="22">
        <v>16</v>
      </c>
      <c r="E17" s="22">
        <v>42</v>
      </c>
      <c r="F17" s="22">
        <v>15</v>
      </c>
      <c r="G17" s="22">
        <v>1</v>
      </c>
      <c r="H17" s="22">
        <v>971</v>
      </c>
      <c r="I17" s="22">
        <v>109.3</v>
      </c>
      <c r="J17" s="22">
        <v>5</v>
      </c>
      <c r="K17" s="22">
        <v>409</v>
      </c>
      <c r="L17" s="22">
        <v>85.4</v>
      </c>
      <c r="M17" s="22">
        <v>14</v>
      </c>
      <c r="N17" s="22">
        <v>16</v>
      </c>
      <c r="O17" s="22">
        <v>0</v>
      </c>
      <c r="P17" s="48">
        <f t="shared" si="0"/>
        <v>1012.32</v>
      </c>
      <c r="Q17" s="48">
        <f t="shared" si="1"/>
        <v>1023.8</v>
      </c>
      <c r="R17" s="22">
        <v>7.22</v>
      </c>
      <c r="S17" s="22">
        <v>2.6</v>
      </c>
      <c r="T17" s="22">
        <v>922.3</v>
      </c>
      <c r="U17" s="22">
        <v>1137.7</v>
      </c>
      <c r="V17" s="22">
        <v>1017.8</v>
      </c>
      <c r="W17" s="22">
        <v>1015.3</v>
      </c>
      <c r="X17" s="22">
        <v>968.5</v>
      </c>
      <c r="Y17" s="22">
        <v>1034.3</v>
      </c>
      <c r="Z17" s="22">
        <v>991.2</v>
      </c>
      <c r="AA17" s="22">
        <v>1031.0999999999999</v>
      </c>
      <c r="AB17" s="22">
        <v>1003.8</v>
      </c>
      <c r="AC17" s="22">
        <v>1058.5999999999999</v>
      </c>
      <c r="AD17" s="22" t="s">
        <v>179</v>
      </c>
      <c r="AE17" s="22" t="s">
        <v>179</v>
      </c>
      <c r="AF17" s="22" t="s">
        <v>179</v>
      </c>
      <c r="AG17" s="22" t="s">
        <v>179</v>
      </c>
      <c r="AH17" s="22" t="s">
        <v>179</v>
      </c>
      <c r="AI17" s="22" t="s">
        <v>179</v>
      </c>
      <c r="AJ17" s="22" t="s">
        <v>179</v>
      </c>
      <c r="AK17" s="22" t="s">
        <v>179</v>
      </c>
      <c r="AL17" s="22" t="s">
        <v>179</v>
      </c>
      <c r="AM17" s="22" t="s">
        <v>179</v>
      </c>
      <c r="AN17" s="22" t="s">
        <v>179</v>
      </c>
      <c r="AO17" s="22" t="s">
        <v>180</v>
      </c>
      <c r="AP17" s="22">
        <v>0</v>
      </c>
      <c r="AQ17" s="22" t="s">
        <v>180</v>
      </c>
      <c r="AR17" s="47">
        <f t="shared" si="2"/>
        <v>1.0113402876560771</v>
      </c>
      <c r="AS17" s="47">
        <f t="shared" si="3"/>
        <v>0.81404394278091019</v>
      </c>
    </row>
    <row r="18" spans="1:45" x14ac:dyDescent="0.25">
      <c r="A18" s="22" t="s">
        <v>207</v>
      </c>
      <c r="B18" s="23" t="s">
        <v>208</v>
      </c>
      <c r="C18" s="22">
        <v>52</v>
      </c>
      <c r="D18" s="22">
        <v>6</v>
      </c>
      <c r="E18" s="22">
        <v>70</v>
      </c>
      <c r="F18" s="22">
        <v>6</v>
      </c>
      <c r="G18" s="22">
        <v>1</v>
      </c>
      <c r="H18" s="22">
        <v>124</v>
      </c>
      <c r="I18" s="22">
        <v>14</v>
      </c>
      <c r="J18" s="22">
        <v>5.53</v>
      </c>
      <c r="K18" s="22">
        <v>623</v>
      </c>
      <c r="L18" s="22">
        <v>129.97999999999999</v>
      </c>
      <c r="M18" s="22">
        <v>6</v>
      </c>
      <c r="N18" s="22">
        <v>6</v>
      </c>
      <c r="O18" s="22">
        <v>0</v>
      </c>
      <c r="P18" s="48">
        <f t="shared" si="0"/>
        <v>8555.06</v>
      </c>
      <c r="Q18" s="48">
        <f t="shared" si="1"/>
        <v>8286.1799999999985</v>
      </c>
      <c r="R18" s="22">
        <v>3.16</v>
      </c>
      <c r="S18" s="22">
        <v>5.93</v>
      </c>
      <c r="T18" s="22">
        <v>8776.9</v>
      </c>
      <c r="U18" s="22">
        <v>8452.2000000000007</v>
      </c>
      <c r="V18" s="22">
        <v>8590</v>
      </c>
      <c r="W18" s="22">
        <v>8364.7999999999993</v>
      </c>
      <c r="X18" s="22">
        <v>8591.4</v>
      </c>
      <c r="Y18" s="22">
        <v>8771.7999999999993</v>
      </c>
      <c r="Z18" s="22">
        <v>8617.7999999999993</v>
      </c>
      <c r="AA18" s="22">
        <v>7648.9</v>
      </c>
      <c r="AB18" s="22">
        <v>7881.6</v>
      </c>
      <c r="AC18" s="22">
        <v>8510.7999999999993</v>
      </c>
      <c r="AD18" s="22" t="s">
        <v>179</v>
      </c>
      <c r="AE18" s="22" t="s">
        <v>179</v>
      </c>
      <c r="AF18" s="22" t="s">
        <v>179</v>
      </c>
      <c r="AG18" s="22" t="s">
        <v>179</v>
      </c>
      <c r="AH18" s="22" t="s">
        <v>179</v>
      </c>
      <c r="AI18" s="22" t="s">
        <v>179</v>
      </c>
      <c r="AJ18" s="22" t="s">
        <v>179</v>
      </c>
      <c r="AK18" s="22" t="s">
        <v>179</v>
      </c>
      <c r="AL18" s="22" t="s">
        <v>179</v>
      </c>
      <c r="AM18" s="22" t="s">
        <v>179</v>
      </c>
      <c r="AN18" s="22" t="s">
        <v>179</v>
      </c>
      <c r="AO18" s="22" t="s">
        <v>180</v>
      </c>
      <c r="AP18" s="22">
        <v>0</v>
      </c>
      <c r="AQ18" s="22" t="s">
        <v>180</v>
      </c>
      <c r="AR18" s="47">
        <f t="shared" si="2"/>
        <v>0.9685706470790385</v>
      </c>
      <c r="AS18" s="47">
        <f t="shared" si="3"/>
        <v>0.24791086336406737</v>
      </c>
    </row>
    <row r="19" spans="1:45" x14ac:dyDescent="0.25">
      <c r="A19" s="22" t="s">
        <v>209</v>
      </c>
      <c r="B19" s="23" t="s">
        <v>210</v>
      </c>
      <c r="C19" s="22">
        <v>68</v>
      </c>
      <c r="D19" s="22">
        <v>16</v>
      </c>
      <c r="E19" s="22">
        <v>369</v>
      </c>
      <c r="F19" s="22">
        <v>7</v>
      </c>
      <c r="G19" s="22">
        <v>1</v>
      </c>
      <c r="H19" s="22">
        <v>246</v>
      </c>
      <c r="I19" s="22">
        <v>28.1</v>
      </c>
      <c r="J19" s="22">
        <v>4.83</v>
      </c>
      <c r="K19" s="22">
        <v>2206</v>
      </c>
      <c r="L19" s="22">
        <v>569.71</v>
      </c>
      <c r="M19" s="22">
        <v>16</v>
      </c>
      <c r="N19" s="22">
        <v>16</v>
      </c>
      <c r="O19" s="22">
        <v>0</v>
      </c>
      <c r="P19" s="48">
        <f t="shared" si="0"/>
        <v>4874.08</v>
      </c>
      <c r="Q19" s="48">
        <f t="shared" si="1"/>
        <v>5157.88</v>
      </c>
      <c r="R19" s="22">
        <v>3.25</v>
      </c>
      <c r="S19" s="22">
        <v>2.91</v>
      </c>
      <c r="T19" s="22">
        <v>4889.8999999999996</v>
      </c>
      <c r="U19" s="22">
        <v>5038.5</v>
      </c>
      <c r="V19" s="22">
        <v>4949</v>
      </c>
      <c r="W19" s="22">
        <v>4919.2</v>
      </c>
      <c r="X19" s="22">
        <v>4573.8</v>
      </c>
      <c r="Y19" s="22">
        <v>5354.7</v>
      </c>
      <c r="Z19" s="22">
        <v>5156.8999999999996</v>
      </c>
      <c r="AA19" s="22">
        <v>4973.8999999999996</v>
      </c>
      <c r="AB19" s="22">
        <v>5245</v>
      </c>
      <c r="AC19" s="22">
        <v>5058.8999999999996</v>
      </c>
      <c r="AD19" s="22" t="s">
        <v>179</v>
      </c>
      <c r="AE19" s="22" t="s">
        <v>179</v>
      </c>
      <c r="AF19" s="22" t="s">
        <v>179</v>
      </c>
      <c r="AG19" s="22" t="s">
        <v>179</v>
      </c>
      <c r="AH19" s="22" t="s">
        <v>179</v>
      </c>
      <c r="AI19" s="22" t="s">
        <v>179</v>
      </c>
      <c r="AJ19" s="22" t="s">
        <v>179</v>
      </c>
      <c r="AK19" s="22" t="s">
        <v>179</v>
      </c>
      <c r="AL19" s="22" t="s">
        <v>179</v>
      </c>
      <c r="AM19" s="22" t="s">
        <v>179</v>
      </c>
      <c r="AN19" s="22" t="s">
        <v>179</v>
      </c>
      <c r="AO19" s="22" t="s">
        <v>180</v>
      </c>
      <c r="AP19" s="22">
        <v>0</v>
      </c>
      <c r="AQ19" s="22" t="s">
        <v>180</v>
      </c>
      <c r="AR19" s="47">
        <f t="shared" si="2"/>
        <v>1.0582263729770542</v>
      </c>
      <c r="AS19" s="47">
        <f t="shared" si="3"/>
        <v>3.681006379383997E-2</v>
      </c>
    </row>
    <row r="20" spans="1:45" x14ac:dyDescent="0.25">
      <c r="A20" s="22" t="s">
        <v>211</v>
      </c>
      <c r="B20" s="23" t="s">
        <v>212</v>
      </c>
      <c r="C20" s="22">
        <v>78</v>
      </c>
      <c r="D20" s="22">
        <v>23</v>
      </c>
      <c r="E20" s="22">
        <v>575</v>
      </c>
      <c r="F20" s="22">
        <v>20</v>
      </c>
      <c r="G20" s="22">
        <v>1</v>
      </c>
      <c r="H20" s="22">
        <v>255</v>
      </c>
      <c r="I20" s="22">
        <v>29.2</v>
      </c>
      <c r="J20" s="22">
        <v>4.74</v>
      </c>
      <c r="K20" s="22">
        <v>5273</v>
      </c>
      <c r="L20" s="22">
        <v>1047.8499999999999</v>
      </c>
      <c r="M20" s="22">
        <v>22</v>
      </c>
      <c r="N20" s="22">
        <v>23</v>
      </c>
      <c r="O20" s="22">
        <v>5</v>
      </c>
      <c r="P20" s="48">
        <f t="shared" si="0"/>
        <v>53736.06</v>
      </c>
      <c r="Q20" s="48">
        <f t="shared" si="1"/>
        <v>54632.320000000007</v>
      </c>
      <c r="R20" s="22">
        <v>2.16</v>
      </c>
      <c r="S20" s="22">
        <v>1.49</v>
      </c>
      <c r="T20" s="22">
        <v>52365.8</v>
      </c>
      <c r="U20" s="22">
        <v>55621</v>
      </c>
      <c r="V20" s="22">
        <v>53532.7</v>
      </c>
      <c r="W20" s="22">
        <v>53976.9</v>
      </c>
      <c r="X20" s="22">
        <v>53183.9</v>
      </c>
      <c r="Y20" s="22">
        <v>54931.7</v>
      </c>
      <c r="Z20" s="22">
        <v>54536.7</v>
      </c>
      <c r="AA20" s="22">
        <v>53277.1</v>
      </c>
      <c r="AB20" s="22">
        <v>55342.7</v>
      </c>
      <c r="AC20" s="22">
        <v>55073.4</v>
      </c>
      <c r="AD20" s="22" t="s">
        <v>179</v>
      </c>
      <c r="AE20" s="22" t="s">
        <v>179</v>
      </c>
      <c r="AF20" s="22" t="s">
        <v>179</v>
      </c>
      <c r="AG20" s="22" t="s">
        <v>179</v>
      </c>
      <c r="AH20" s="22" t="s">
        <v>179</v>
      </c>
      <c r="AI20" s="22" t="s">
        <v>179</v>
      </c>
      <c r="AJ20" s="22" t="s">
        <v>179</v>
      </c>
      <c r="AK20" s="22" t="s">
        <v>179</v>
      </c>
      <c r="AL20" s="22" t="s">
        <v>179</v>
      </c>
      <c r="AM20" s="22" t="s">
        <v>179</v>
      </c>
      <c r="AN20" s="22" t="s">
        <v>179</v>
      </c>
      <c r="AO20" s="22" t="s">
        <v>180</v>
      </c>
      <c r="AP20" s="22">
        <v>0</v>
      </c>
      <c r="AQ20" s="22" t="s">
        <v>180</v>
      </c>
      <c r="AR20" s="47">
        <f t="shared" si="2"/>
        <v>1.0166789303123454</v>
      </c>
      <c r="AS20" s="47">
        <f t="shared" si="3"/>
        <v>0.257821298634485</v>
      </c>
    </row>
    <row r="21" spans="1:45" x14ac:dyDescent="0.25">
      <c r="A21" s="22" t="s">
        <v>213</v>
      </c>
      <c r="B21" s="23" t="s">
        <v>214</v>
      </c>
      <c r="C21" s="22">
        <v>73</v>
      </c>
      <c r="D21" s="22">
        <v>18</v>
      </c>
      <c r="E21" s="22">
        <v>263</v>
      </c>
      <c r="F21" s="22">
        <v>11</v>
      </c>
      <c r="G21" s="22">
        <v>1</v>
      </c>
      <c r="H21" s="22">
        <v>246</v>
      </c>
      <c r="I21" s="22">
        <v>28.2</v>
      </c>
      <c r="J21" s="22">
        <v>4.8899999999999997</v>
      </c>
      <c r="K21" s="22">
        <v>1870</v>
      </c>
      <c r="L21" s="22">
        <v>406.76</v>
      </c>
      <c r="M21" s="22">
        <v>18</v>
      </c>
      <c r="N21" s="22">
        <v>17</v>
      </c>
      <c r="O21" s="22">
        <v>2</v>
      </c>
      <c r="P21" s="48">
        <f t="shared" si="0"/>
        <v>6206.7800000000007</v>
      </c>
      <c r="Q21" s="48">
        <f t="shared" si="1"/>
        <v>6607.38</v>
      </c>
      <c r="R21" s="22">
        <v>5.78</v>
      </c>
      <c r="S21" s="22">
        <v>2.4900000000000002</v>
      </c>
      <c r="T21" s="22">
        <v>5782</v>
      </c>
      <c r="U21" s="22">
        <v>6582.5</v>
      </c>
      <c r="V21" s="22">
        <v>6501.9</v>
      </c>
      <c r="W21" s="22">
        <v>6401.6</v>
      </c>
      <c r="X21" s="22">
        <v>5765.9</v>
      </c>
      <c r="Y21" s="22">
        <v>6775.8</v>
      </c>
      <c r="Z21" s="22">
        <v>6569.6</v>
      </c>
      <c r="AA21" s="22">
        <v>6396.3</v>
      </c>
      <c r="AB21" s="22">
        <v>6523.2</v>
      </c>
      <c r="AC21" s="22">
        <v>6772</v>
      </c>
      <c r="AD21" s="22" t="s">
        <v>179</v>
      </c>
      <c r="AE21" s="22" t="s">
        <v>179</v>
      </c>
      <c r="AF21" s="22" t="s">
        <v>179</v>
      </c>
      <c r="AG21" s="22" t="s">
        <v>179</v>
      </c>
      <c r="AH21" s="22" t="s">
        <v>179</v>
      </c>
      <c r="AI21" s="22" t="s">
        <v>179</v>
      </c>
      <c r="AJ21" s="22" t="s">
        <v>179</v>
      </c>
      <c r="AK21" s="22" t="s">
        <v>179</v>
      </c>
      <c r="AL21" s="22" t="s">
        <v>179</v>
      </c>
      <c r="AM21" s="22" t="s">
        <v>179</v>
      </c>
      <c r="AN21" s="22" t="s">
        <v>179</v>
      </c>
      <c r="AO21" s="22" t="s">
        <v>180</v>
      </c>
      <c r="AP21" s="22">
        <v>0</v>
      </c>
      <c r="AQ21" s="22" t="s">
        <v>180</v>
      </c>
      <c r="AR21" s="47">
        <f t="shared" si="2"/>
        <v>1.0645423230725108</v>
      </c>
      <c r="AS21" s="47">
        <f t="shared" si="3"/>
        <v>0.1806301217048267</v>
      </c>
    </row>
    <row r="22" spans="1:45" x14ac:dyDescent="0.25">
      <c r="A22" s="22" t="s">
        <v>215</v>
      </c>
      <c r="B22" s="23" t="s">
        <v>216</v>
      </c>
      <c r="C22" s="22">
        <v>69</v>
      </c>
      <c r="D22" s="22">
        <v>17</v>
      </c>
      <c r="E22" s="22">
        <v>408</v>
      </c>
      <c r="F22" s="22">
        <v>10</v>
      </c>
      <c r="G22" s="22">
        <v>1</v>
      </c>
      <c r="H22" s="22">
        <v>247</v>
      </c>
      <c r="I22" s="22">
        <v>28.3</v>
      </c>
      <c r="J22" s="22">
        <v>4.8899999999999997</v>
      </c>
      <c r="K22" s="22">
        <v>2527</v>
      </c>
      <c r="L22" s="22">
        <v>635.49</v>
      </c>
      <c r="M22" s="22">
        <v>17</v>
      </c>
      <c r="N22" s="22">
        <v>17</v>
      </c>
      <c r="O22" s="22">
        <v>2</v>
      </c>
      <c r="P22" s="48">
        <f t="shared" si="0"/>
        <v>31565.420000000002</v>
      </c>
      <c r="Q22" s="48">
        <f t="shared" si="1"/>
        <v>31309.68</v>
      </c>
      <c r="R22" s="22">
        <v>1.93</v>
      </c>
      <c r="S22" s="22">
        <v>1.0900000000000001</v>
      </c>
      <c r="T22" s="22">
        <v>30788.1</v>
      </c>
      <c r="U22" s="22">
        <v>32003.5</v>
      </c>
      <c r="V22" s="22">
        <v>30962.7</v>
      </c>
      <c r="W22" s="22">
        <v>32315</v>
      </c>
      <c r="X22" s="22">
        <v>31757.8</v>
      </c>
      <c r="Y22" s="22">
        <v>31719.5</v>
      </c>
      <c r="Z22" s="22">
        <v>30961.3</v>
      </c>
      <c r="AA22" s="22">
        <v>31246</v>
      </c>
      <c r="AB22" s="22">
        <v>31015.599999999999</v>
      </c>
      <c r="AC22" s="22">
        <v>31606</v>
      </c>
      <c r="AD22" s="22" t="s">
        <v>179</v>
      </c>
      <c r="AE22" s="22" t="s">
        <v>179</v>
      </c>
      <c r="AF22" s="22" t="s">
        <v>179</v>
      </c>
      <c r="AG22" s="22" t="s">
        <v>179</v>
      </c>
      <c r="AH22" s="22" t="s">
        <v>179</v>
      </c>
      <c r="AI22" s="22" t="s">
        <v>179</v>
      </c>
      <c r="AJ22" s="22" t="s">
        <v>179</v>
      </c>
      <c r="AK22" s="22" t="s">
        <v>179</v>
      </c>
      <c r="AL22" s="22" t="s">
        <v>179</v>
      </c>
      <c r="AM22" s="22" t="s">
        <v>179</v>
      </c>
      <c r="AN22" s="22" t="s">
        <v>179</v>
      </c>
      <c r="AO22" s="22" t="s">
        <v>180</v>
      </c>
      <c r="AP22" s="22">
        <v>0</v>
      </c>
      <c r="AQ22" s="22" t="s">
        <v>180</v>
      </c>
      <c r="AR22" s="47">
        <f t="shared" si="2"/>
        <v>0.99189809608109125</v>
      </c>
      <c r="AS22" s="47">
        <f t="shared" si="3"/>
        <v>0.56967450313201773</v>
      </c>
    </row>
    <row r="23" spans="1:45" x14ac:dyDescent="0.25">
      <c r="A23" s="22" t="s">
        <v>217</v>
      </c>
      <c r="B23" s="23" t="s">
        <v>218</v>
      </c>
      <c r="C23" s="22">
        <v>79</v>
      </c>
      <c r="D23" s="22">
        <v>21</v>
      </c>
      <c r="E23" s="22">
        <v>317</v>
      </c>
      <c r="F23" s="22">
        <v>15</v>
      </c>
      <c r="G23" s="22">
        <v>1</v>
      </c>
      <c r="H23" s="22">
        <v>245</v>
      </c>
      <c r="I23" s="22">
        <v>27.8</v>
      </c>
      <c r="J23" s="22">
        <v>4.78</v>
      </c>
      <c r="K23" s="22">
        <v>2218</v>
      </c>
      <c r="L23" s="22">
        <v>534.57000000000005</v>
      </c>
      <c r="M23" s="22">
        <v>20</v>
      </c>
      <c r="N23" s="22">
        <v>21</v>
      </c>
      <c r="O23" s="22">
        <v>1</v>
      </c>
      <c r="P23" s="48">
        <f t="shared" si="0"/>
        <v>9676.48</v>
      </c>
      <c r="Q23" s="48">
        <f t="shared" si="1"/>
        <v>10441.24</v>
      </c>
      <c r="R23" s="22">
        <v>3.34</v>
      </c>
      <c r="S23" s="22">
        <v>5.3</v>
      </c>
      <c r="T23" s="22">
        <v>9836</v>
      </c>
      <c r="U23" s="22">
        <v>9946</v>
      </c>
      <c r="V23" s="22">
        <v>9931</v>
      </c>
      <c r="W23" s="22">
        <v>9580.9</v>
      </c>
      <c r="X23" s="22">
        <v>9088.5</v>
      </c>
      <c r="Y23" s="22">
        <v>11151.3</v>
      </c>
      <c r="Z23" s="22">
        <v>10656</v>
      </c>
      <c r="AA23" s="22">
        <v>9947.5</v>
      </c>
      <c r="AB23" s="22">
        <v>9815.2999999999993</v>
      </c>
      <c r="AC23" s="22">
        <v>10636.1</v>
      </c>
      <c r="AD23" s="22" t="s">
        <v>179</v>
      </c>
      <c r="AE23" s="22" t="s">
        <v>179</v>
      </c>
      <c r="AF23" s="22" t="s">
        <v>179</v>
      </c>
      <c r="AG23" s="22" t="s">
        <v>179</v>
      </c>
      <c r="AH23" s="22" t="s">
        <v>179</v>
      </c>
      <c r="AI23" s="22" t="s">
        <v>179</v>
      </c>
      <c r="AJ23" s="22" t="s">
        <v>179</v>
      </c>
      <c r="AK23" s="22" t="s">
        <v>179</v>
      </c>
      <c r="AL23" s="22" t="s">
        <v>179</v>
      </c>
      <c r="AM23" s="22" t="s">
        <v>179</v>
      </c>
      <c r="AN23" s="22" t="s">
        <v>179</v>
      </c>
      <c r="AO23" s="22" t="s">
        <v>180</v>
      </c>
      <c r="AP23" s="22">
        <v>0</v>
      </c>
      <c r="AQ23" s="22" t="s">
        <v>180</v>
      </c>
      <c r="AR23" s="47">
        <f t="shared" si="2"/>
        <v>1.0790328714573896</v>
      </c>
      <c r="AS23" s="47">
        <f t="shared" si="3"/>
        <v>6.146176393899045E-2</v>
      </c>
    </row>
    <row r="24" spans="1:45" x14ac:dyDescent="0.25">
      <c r="A24" s="22" t="s">
        <v>219</v>
      </c>
      <c r="B24" s="23" t="s">
        <v>220</v>
      </c>
      <c r="C24" s="22">
        <v>79</v>
      </c>
      <c r="D24" s="22">
        <v>22</v>
      </c>
      <c r="E24" s="22">
        <v>418</v>
      </c>
      <c r="F24" s="22">
        <v>13</v>
      </c>
      <c r="G24" s="22">
        <v>1</v>
      </c>
      <c r="H24" s="22">
        <v>245</v>
      </c>
      <c r="I24" s="22">
        <v>27.8</v>
      </c>
      <c r="J24" s="22">
        <v>4.79</v>
      </c>
      <c r="K24" s="22">
        <v>3455</v>
      </c>
      <c r="L24" s="22">
        <v>739.5</v>
      </c>
      <c r="M24" s="22">
        <v>20</v>
      </c>
      <c r="N24" s="22">
        <v>22</v>
      </c>
      <c r="O24" s="22">
        <v>6</v>
      </c>
      <c r="P24" s="48">
        <f t="shared" si="0"/>
        <v>33515.219999999994</v>
      </c>
      <c r="Q24" s="48">
        <f t="shared" si="1"/>
        <v>36083.019999999997</v>
      </c>
      <c r="R24" s="22">
        <v>2.23</v>
      </c>
      <c r="S24" s="22">
        <v>1.92</v>
      </c>
      <c r="T24" s="22">
        <v>34356.1</v>
      </c>
      <c r="U24" s="22">
        <v>33548.199999999997</v>
      </c>
      <c r="V24" s="22">
        <v>33875.300000000003</v>
      </c>
      <c r="W24" s="22">
        <v>33286</v>
      </c>
      <c r="X24" s="22">
        <v>32510.5</v>
      </c>
      <c r="Y24" s="22">
        <v>36473.4</v>
      </c>
      <c r="Z24" s="22">
        <v>36306.9</v>
      </c>
      <c r="AA24" s="22">
        <v>36006.199999999997</v>
      </c>
      <c r="AB24" s="22">
        <v>34931.800000000003</v>
      </c>
      <c r="AC24" s="22">
        <v>36696.800000000003</v>
      </c>
      <c r="AD24" s="22" t="s">
        <v>179</v>
      </c>
      <c r="AE24" s="22" t="s">
        <v>179</v>
      </c>
      <c r="AF24" s="22" t="s">
        <v>179</v>
      </c>
      <c r="AG24" s="22" t="s">
        <v>179</v>
      </c>
      <c r="AH24" s="22" t="s">
        <v>179</v>
      </c>
      <c r="AI24" s="22" t="s">
        <v>179</v>
      </c>
      <c r="AJ24" s="22" t="s">
        <v>179</v>
      </c>
      <c r="AK24" s="22" t="s">
        <v>179</v>
      </c>
      <c r="AL24" s="22" t="s">
        <v>179</v>
      </c>
      <c r="AM24" s="22" t="s">
        <v>179</v>
      </c>
      <c r="AN24" s="22" t="s">
        <v>179</v>
      </c>
      <c r="AO24" s="22" t="s">
        <v>180</v>
      </c>
      <c r="AP24" s="22">
        <v>0</v>
      </c>
      <c r="AQ24" s="22" t="s">
        <v>180</v>
      </c>
      <c r="AR24" s="47">
        <f t="shared" si="2"/>
        <v>1.0766159374755708</v>
      </c>
      <c r="AS24" s="47">
        <f t="shared" si="3"/>
        <v>4.353492876241598E-3</v>
      </c>
    </row>
    <row r="25" spans="1:45" x14ac:dyDescent="0.25">
      <c r="A25" s="22" t="s">
        <v>221</v>
      </c>
      <c r="B25" s="23" t="s">
        <v>222</v>
      </c>
      <c r="C25" s="22">
        <v>12</v>
      </c>
      <c r="D25" s="22">
        <v>13</v>
      </c>
      <c r="E25" s="22">
        <v>27</v>
      </c>
      <c r="F25" s="22">
        <v>13</v>
      </c>
      <c r="G25" s="22">
        <v>1</v>
      </c>
      <c r="H25" s="22">
        <v>1720</v>
      </c>
      <c r="I25" s="22">
        <v>181.7</v>
      </c>
      <c r="J25" s="22">
        <v>4.88</v>
      </c>
      <c r="K25" s="22">
        <v>240</v>
      </c>
      <c r="L25" s="22">
        <v>64.41</v>
      </c>
      <c r="M25" s="22">
        <v>12</v>
      </c>
      <c r="N25" s="22">
        <v>13</v>
      </c>
      <c r="O25" s="22">
        <v>0</v>
      </c>
      <c r="P25" s="48">
        <f t="shared" si="0"/>
        <v>1801.28</v>
      </c>
      <c r="Q25" s="48">
        <f t="shared" si="1"/>
        <v>1978.6399999999999</v>
      </c>
      <c r="R25" s="22">
        <v>3.14</v>
      </c>
      <c r="S25" s="22">
        <v>7.43</v>
      </c>
      <c r="T25" s="22">
        <v>1855.9</v>
      </c>
      <c r="U25" s="22">
        <v>1777.3</v>
      </c>
      <c r="V25" s="22">
        <v>1864.5</v>
      </c>
      <c r="W25" s="22">
        <v>1750.4</v>
      </c>
      <c r="X25" s="22">
        <v>1758.3</v>
      </c>
      <c r="Y25" s="22">
        <v>2176.6999999999998</v>
      </c>
      <c r="Z25" s="22">
        <v>2070.1</v>
      </c>
      <c r="AA25" s="22">
        <v>1826.2</v>
      </c>
      <c r="AB25" s="22">
        <v>1854.1</v>
      </c>
      <c r="AC25" s="22">
        <v>1966.1</v>
      </c>
      <c r="AD25" s="22" t="s">
        <v>179</v>
      </c>
      <c r="AE25" s="22" t="s">
        <v>179</v>
      </c>
      <c r="AF25" s="22" t="s">
        <v>179</v>
      </c>
      <c r="AG25" s="22" t="s">
        <v>179</v>
      </c>
      <c r="AH25" s="22" t="s">
        <v>179</v>
      </c>
      <c r="AI25" s="22" t="s">
        <v>179</v>
      </c>
      <c r="AJ25" s="22" t="s">
        <v>179</v>
      </c>
      <c r="AK25" s="22" t="s">
        <v>179</v>
      </c>
      <c r="AL25" s="22" t="s">
        <v>179</v>
      </c>
      <c r="AM25" s="22" t="s">
        <v>179</v>
      </c>
      <c r="AN25" s="22" t="s">
        <v>179</v>
      </c>
      <c r="AO25" s="22" t="s">
        <v>180</v>
      </c>
      <c r="AP25" s="22">
        <v>0</v>
      </c>
      <c r="AQ25" s="22" t="s">
        <v>180</v>
      </c>
      <c r="AR25" s="47">
        <f t="shared" si="2"/>
        <v>1.098463314976017</v>
      </c>
      <c r="AS25" s="47">
        <f t="shared" si="3"/>
        <v>5.4499823710877388E-2</v>
      </c>
    </row>
    <row r="26" spans="1:45" x14ac:dyDescent="0.25">
      <c r="A26" s="22" t="s">
        <v>223</v>
      </c>
      <c r="B26" s="23" t="s">
        <v>224</v>
      </c>
      <c r="C26" s="22">
        <v>9</v>
      </c>
      <c r="D26" s="22">
        <v>2</v>
      </c>
      <c r="E26" s="22">
        <v>4</v>
      </c>
      <c r="F26" s="22">
        <v>2</v>
      </c>
      <c r="G26" s="22">
        <v>1</v>
      </c>
      <c r="H26" s="22">
        <v>351</v>
      </c>
      <c r="I26" s="22">
        <v>39.1</v>
      </c>
      <c r="J26" s="22">
        <v>6.79</v>
      </c>
      <c r="K26" s="22">
        <v>28</v>
      </c>
      <c r="L26" s="22">
        <v>8.68</v>
      </c>
      <c r="M26" s="22">
        <v>2</v>
      </c>
      <c r="N26" s="22">
        <v>2</v>
      </c>
      <c r="O26" s="22">
        <v>0</v>
      </c>
      <c r="P26" s="48">
        <f t="shared" si="0"/>
        <v>236.8</v>
      </c>
      <c r="Q26" s="48">
        <f t="shared" si="1"/>
        <v>233.24</v>
      </c>
      <c r="R26" s="22">
        <v>4.16</v>
      </c>
      <c r="S26" s="22">
        <v>4.84</v>
      </c>
      <c r="T26" s="22">
        <v>247.9</v>
      </c>
      <c r="U26" s="22">
        <v>240.4</v>
      </c>
      <c r="V26" s="22">
        <v>245.5</v>
      </c>
      <c r="W26" s="22">
        <v>226</v>
      </c>
      <c r="X26" s="22">
        <v>224.2</v>
      </c>
      <c r="Y26" s="22">
        <v>243.7</v>
      </c>
      <c r="Z26" s="22">
        <v>228</v>
      </c>
      <c r="AA26" s="22">
        <v>216</v>
      </c>
      <c r="AB26" s="22">
        <v>240.2</v>
      </c>
      <c r="AC26" s="22">
        <v>238.3</v>
      </c>
      <c r="AD26" s="22" t="s">
        <v>179</v>
      </c>
      <c r="AE26" s="22" t="s">
        <v>179</v>
      </c>
      <c r="AF26" s="22" t="s">
        <v>179</v>
      </c>
      <c r="AG26" s="22" t="s">
        <v>179</v>
      </c>
      <c r="AH26" s="22" t="s">
        <v>179</v>
      </c>
      <c r="AI26" s="22" t="s">
        <v>179</v>
      </c>
      <c r="AJ26" s="22" t="s">
        <v>179</v>
      </c>
      <c r="AK26" s="22" t="s">
        <v>179</v>
      </c>
      <c r="AL26" s="22" t="s">
        <v>179</v>
      </c>
      <c r="AM26" s="22" t="s">
        <v>179</v>
      </c>
      <c r="AN26" s="22" t="s">
        <v>179</v>
      </c>
      <c r="AO26" s="22" t="s">
        <v>180</v>
      </c>
      <c r="AP26" s="22">
        <v>0</v>
      </c>
      <c r="AQ26" s="22" t="s">
        <v>180</v>
      </c>
      <c r="AR26" s="47">
        <f t="shared" si="2"/>
        <v>0.98496621621621616</v>
      </c>
      <c r="AS26" s="47">
        <f t="shared" si="3"/>
        <v>0.69017222778809395</v>
      </c>
    </row>
    <row r="27" spans="1:45" x14ac:dyDescent="0.25">
      <c r="A27" s="22" t="s">
        <v>225</v>
      </c>
      <c r="B27" s="23" t="s">
        <v>226</v>
      </c>
      <c r="C27" s="22">
        <v>20</v>
      </c>
      <c r="D27" s="22">
        <v>3</v>
      </c>
      <c r="E27" s="22">
        <v>6</v>
      </c>
      <c r="F27" s="22">
        <v>3</v>
      </c>
      <c r="G27" s="22">
        <v>1</v>
      </c>
      <c r="H27" s="22">
        <v>285</v>
      </c>
      <c r="I27" s="22">
        <v>31.7</v>
      </c>
      <c r="J27" s="22">
        <v>9.14</v>
      </c>
      <c r="K27" s="22">
        <v>135</v>
      </c>
      <c r="L27" s="22">
        <v>18.28</v>
      </c>
      <c r="M27" s="22">
        <v>3</v>
      </c>
      <c r="N27" s="22">
        <v>3</v>
      </c>
      <c r="O27" s="22">
        <v>0</v>
      </c>
      <c r="P27" s="48" t="e">
        <f t="shared" si="0"/>
        <v>#DIV/0!</v>
      </c>
      <c r="Q27" s="48" t="e">
        <f t="shared" si="1"/>
        <v>#DIV/0!</v>
      </c>
      <c r="R27" s="22" t="s">
        <v>180</v>
      </c>
      <c r="S27" s="22" t="s">
        <v>180</v>
      </c>
      <c r="T27" s="22" t="s">
        <v>180</v>
      </c>
      <c r="U27" s="22" t="s">
        <v>180</v>
      </c>
      <c r="V27" s="22" t="s">
        <v>180</v>
      </c>
      <c r="W27" s="22" t="s">
        <v>180</v>
      </c>
      <c r="X27" s="22" t="s">
        <v>180</v>
      </c>
      <c r="Y27" s="22" t="s">
        <v>180</v>
      </c>
      <c r="Z27" s="22" t="s">
        <v>180</v>
      </c>
      <c r="AA27" s="22" t="s">
        <v>180</v>
      </c>
      <c r="AB27" s="22" t="s">
        <v>180</v>
      </c>
      <c r="AC27" s="22" t="s">
        <v>180</v>
      </c>
      <c r="AD27" s="22" t="s">
        <v>179</v>
      </c>
      <c r="AE27" s="22" t="s">
        <v>179</v>
      </c>
      <c r="AF27" s="22" t="s">
        <v>179</v>
      </c>
      <c r="AG27" s="22" t="s">
        <v>179</v>
      </c>
      <c r="AH27" s="22" t="s">
        <v>179</v>
      </c>
      <c r="AI27" s="22" t="s">
        <v>179</v>
      </c>
      <c r="AJ27" s="22" t="s">
        <v>179</v>
      </c>
      <c r="AK27" s="22" t="s">
        <v>179</v>
      </c>
      <c r="AL27" s="22" t="s">
        <v>179</v>
      </c>
      <c r="AM27" s="22" t="s">
        <v>179</v>
      </c>
      <c r="AN27" s="22" t="s">
        <v>179</v>
      </c>
      <c r="AO27" s="22" t="s">
        <v>180</v>
      </c>
      <c r="AP27" s="22">
        <v>0</v>
      </c>
      <c r="AQ27" s="22" t="s">
        <v>180</v>
      </c>
      <c r="AR27" s="47" t="e">
        <f t="shared" si="2"/>
        <v>#DIV/0!</v>
      </c>
      <c r="AS27" s="47" t="e">
        <f t="shared" si="3"/>
        <v>#DIV/0!</v>
      </c>
    </row>
    <row r="28" spans="1:45" x14ac:dyDescent="0.25">
      <c r="A28" s="22" t="s">
        <v>227</v>
      </c>
      <c r="B28" s="23" t="s">
        <v>228</v>
      </c>
      <c r="C28" s="22">
        <v>28</v>
      </c>
      <c r="D28" s="22">
        <v>8</v>
      </c>
      <c r="E28" s="22">
        <v>18</v>
      </c>
      <c r="F28" s="22">
        <v>8</v>
      </c>
      <c r="G28" s="22">
        <v>1</v>
      </c>
      <c r="H28" s="22">
        <v>278</v>
      </c>
      <c r="I28" s="22">
        <v>31</v>
      </c>
      <c r="J28" s="22">
        <v>8.8800000000000008</v>
      </c>
      <c r="K28" s="22">
        <v>191</v>
      </c>
      <c r="L28" s="22">
        <v>38.68</v>
      </c>
      <c r="M28" s="22">
        <v>6</v>
      </c>
      <c r="N28" s="22">
        <v>8</v>
      </c>
      <c r="O28" s="22">
        <v>0</v>
      </c>
      <c r="P28" s="48">
        <f t="shared" si="0"/>
        <v>1103.8399999999999</v>
      </c>
      <c r="Q28" s="48">
        <f t="shared" si="1"/>
        <v>1098.5999999999999</v>
      </c>
      <c r="R28" s="22">
        <v>5.62</v>
      </c>
      <c r="S28" s="22">
        <v>9.44</v>
      </c>
      <c r="T28" s="22">
        <v>1174.7</v>
      </c>
      <c r="U28" s="22">
        <v>1098.9000000000001</v>
      </c>
      <c r="V28" s="22">
        <v>1151.5</v>
      </c>
      <c r="W28" s="22">
        <v>1097.2</v>
      </c>
      <c r="X28" s="22">
        <v>996.9</v>
      </c>
      <c r="Y28" s="22">
        <v>1270.3</v>
      </c>
      <c r="Z28" s="22">
        <v>1049.8</v>
      </c>
      <c r="AA28" s="22">
        <v>1121.2</v>
      </c>
      <c r="AB28" s="22">
        <v>1030.0999999999999</v>
      </c>
      <c r="AC28" s="22">
        <v>1021.6</v>
      </c>
      <c r="AD28" s="22" t="s">
        <v>179</v>
      </c>
      <c r="AE28" s="22" t="s">
        <v>179</v>
      </c>
      <c r="AF28" s="22" t="s">
        <v>179</v>
      </c>
      <c r="AG28" s="22" t="s">
        <v>179</v>
      </c>
      <c r="AH28" s="22" t="s">
        <v>179</v>
      </c>
      <c r="AI28" s="22" t="s">
        <v>179</v>
      </c>
      <c r="AJ28" s="22" t="s">
        <v>179</v>
      </c>
      <c r="AK28" s="22" t="s">
        <v>179</v>
      </c>
      <c r="AL28" s="22" t="s">
        <v>179</v>
      </c>
      <c r="AM28" s="22" t="s">
        <v>179</v>
      </c>
      <c r="AN28" s="22" t="s">
        <v>179</v>
      </c>
      <c r="AO28" s="22" t="s">
        <v>180</v>
      </c>
      <c r="AP28" s="22">
        <v>0</v>
      </c>
      <c r="AQ28" s="22" t="s">
        <v>180</v>
      </c>
      <c r="AR28" s="47">
        <f t="shared" si="2"/>
        <v>0.99525293520800118</v>
      </c>
      <c r="AS28" s="47">
        <f t="shared" si="3"/>
        <v>0.8677922894948189</v>
      </c>
    </row>
    <row r="29" spans="1:45" x14ac:dyDescent="0.25">
      <c r="A29" s="22" t="s">
        <v>229</v>
      </c>
      <c r="B29" s="23" t="s">
        <v>230</v>
      </c>
      <c r="C29" s="22">
        <v>20</v>
      </c>
      <c r="D29" s="22">
        <v>6</v>
      </c>
      <c r="E29" s="22">
        <v>11</v>
      </c>
      <c r="F29" s="22">
        <v>6</v>
      </c>
      <c r="G29" s="22">
        <v>1</v>
      </c>
      <c r="H29" s="22">
        <v>365</v>
      </c>
      <c r="I29" s="22">
        <v>42.2</v>
      </c>
      <c r="J29" s="22">
        <v>9.3800000000000008</v>
      </c>
      <c r="K29" s="22">
        <v>74</v>
      </c>
      <c r="L29" s="22">
        <v>20.43</v>
      </c>
      <c r="M29" s="22">
        <v>5</v>
      </c>
      <c r="N29" s="22">
        <v>6</v>
      </c>
      <c r="O29" s="22">
        <v>0</v>
      </c>
      <c r="P29" s="48">
        <f t="shared" si="0"/>
        <v>626.93999999999994</v>
      </c>
      <c r="Q29" s="48">
        <f t="shared" si="1"/>
        <v>651.1</v>
      </c>
      <c r="R29" s="22">
        <v>6.35</v>
      </c>
      <c r="S29" s="22">
        <v>10.210000000000001</v>
      </c>
      <c r="T29" s="22">
        <v>564.70000000000005</v>
      </c>
      <c r="U29" s="22">
        <v>639.20000000000005</v>
      </c>
      <c r="V29" s="22">
        <v>679.5</v>
      </c>
      <c r="W29" s="22">
        <v>647.5</v>
      </c>
      <c r="X29" s="22">
        <v>603.79999999999995</v>
      </c>
      <c r="Y29" s="22">
        <v>717</v>
      </c>
      <c r="Z29" s="22">
        <v>725.4</v>
      </c>
      <c r="AA29" s="22">
        <v>587.79999999999995</v>
      </c>
      <c r="AB29" s="22">
        <v>592.20000000000005</v>
      </c>
      <c r="AC29" s="22">
        <v>633.1</v>
      </c>
      <c r="AD29" s="22" t="s">
        <v>179</v>
      </c>
      <c r="AE29" s="22" t="s">
        <v>179</v>
      </c>
      <c r="AF29" s="22" t="s">
        <v>179</v>
      </c>
      <c r="AG29" s="22" t="s">
        <v>179</v>
      </c>
      <c r="AH29" s="22" t="s">
        <v>179</v>
      </c>
      <c r="AI29" s="22" t="s">
        <v>179</v>
      </c>
      <c r="AJ29" s="22" t="s">
        <v>179</v>
      </c>
      <c r="AK29" s="22" t="s">
        <v>179</v>
      </c>
      <c r="AL29" s="22" t="s">
        <v>179</v>
      </c>
      <c r="AM29" s="22" t="s">
        <v>179</v>
      </c>
      <c r="AN29" s="22" t="s">
        <v>179</v>
      </c>
      <c r="AO29" s="22" t="s">
        <v>180</v>
      </c>
      <c r="AP29" s="22">
        <v>0</v>
      </c>
      <c r="AQ29" s="22" t="s">
        <v>180</v>
      </c>
      <c r="AR29" s="47">
        <f t="shared" si="2"/>
        <v>1.0385363830669603</v>
      </c>
      <c r="AS29" s="47">
        <f t="shared" si="3"/>
        <v>0.61784840344279179</v>
      </c>
    </row>
    <row r="30" spans="1:45" x14ac:dyDescent="0.25">
      <c r="A30" s="22" t="s">
        <v>231</v>
      </c>
      <c r="B30" s="23" t="s">
        <v>232</v>
      </c>
      <c r="C30" s="22">
        <v>32</v>
      </c>
      <c r="D30" s="22">
        <v>15</v>
      </c>
      <c r="E30" s="22">
        <v>85</v>
      </c>
      <c r="F30" s="22">
        <v>15</v>
      </c>
      <c r="G30" s="22">
        <v>1</v>
      </c>
      <c r="H30" s="22">
        <v>376</v>
      </c>
      <c r="I30" s="22">
        <v>43.3</v>
      </c>
      <c r="J30" s="22">
        <v>8.51</v>
      </c>
      <c r="K30" s="22">
        <v>581</v>
      </c>
      <c r="L30" s="22">
        <v>187.13</v>
      </c>
      <c r="M30" s="22">
        <v>15</v>
      </c>
      <c r="N30" s="22">
        <v>15</v>
      </c>
      <c r="O30" s="22">
        <v>0</v>
      </c>
      <c r="P30" s="48">
        <f t="shared" si="0"/>
        <v>10410.84</v>
      </c>
      <c r="Q30" s="48">
        <f t="shared" si="1"/>
        <v>9454.16</v>
      </c>
      <c r="R30" s="22">
        <v>2.5499999999999998</v>
      </c>
      <c r="S30" s="22">
        <v>6.48</v>
      </c>
      <c r="T30" s="22">
        <v>10335.200000000001</v>
      </c>
      <c r="U30" s="22">
        <v>10358.700000000001</v>
      </c>
      <c r="V30" s="22">
        <v>10721.3</v>
      </c>
      <c r="W30" s="22">
        <v>10126.9</v>
      </c>
      <c r="X30" s="22">
        <v>10512.1</v>
      </c>
      <c r="Y30" s="22">
        <v>9755</v>
      </c>
      <c r="Z30" s="22">
        <v>10351.9</v>
      </c>
      <c r="AA30" s="22">
        <v>9021.7999999999993</v>
      </c>
      <c r="AB30" s="22">
        <v>9322</v>
      </c>
      <c r="AC30" s="22">
        <v>8820.1</v>
      </c>
      <c r="AD30" s="22" t="s">
        <v>179</v>
      </c>
      <c r="AE30" s="22" t="s">
        <v>179</v>
      </c>
      <c r="AF30" s="22" t="s">
        <v>179</v>
      </c>
      <c r="AG30" s="22" t="s">
        <v>179</v>
      </c>
      <c r="AH30" s="22" t="s">
        <v>179</v>
      </c>
      <c r="AI30" s="22" t="s">
        <v>179</v>
      </c>
      <c r="AJ30" s="22" t="s">
        <v>179</v>
      </c>
      <c r="AK30" s="22" t="s">
        <v>179</v>
      </c>
      <c r="AL30" s="22" t="s">
        <v>179</v>
      </c>
      <c r="AM30" s="22" t="s">
        <v>179</v>
      </c>
      <c r="AN30" s="22" t="s">
        <v>179</v>
      </c>
      <c r="AO30" s="22" t="s">
        <v>180</v>
      </c>
      <c r="AP30" s="22">
        <v>0</v>
      </c>
      <c r="AQ30" s="22" t="s">
        <v>180</v>
      </c>
      <c r="AR30" s="47">
        <f t="shared" si="2"/>
        <v>0.90810731890990537</v>
      </c>
      <c r="AS30" s="47">
        <f t="shared" si="3"/>
        <v>4.3616744307896978E-2</v>
      </c>
    </row>
    <row r="31" spans="1:45" x14ac:dyDescent="0.25">
      <c r="A31" s="22" t="s">
        <v>233</v>
      </c>
      <c r="B31" s="23" t="s">
        <v>234</v>
      </c>
      <c r="C31" s="22">
        <v>2</v>
      </c>
      <c r="D31" s="22">
        <v>1</v>
      </c>
      <c r="E31" s="22">
        <v>2</v>
      </c>
      <c r="F31" s="22">
        <v>1</v>
      </c>
      <c r="G31" s="22">
        <v>1</v>
      </c>
      <c r="H31" s="22">
        <v>502</v>
      </c>
      <c r="I31" s="22">
        <v>56.8</v>
      </c>
      <c r="J31" s="22">
        <v>6.11</v>
      </c>
      <c r="K31" s="22">
        <v>0</v>
      </c>
      <c r="L31" s="22">
        <v>3.1</v>
      </c>
      <c r="M31" s="22">
        <v>1</v>
      </c>
      <c r="N31" s="22">
        <v>1</v>
      </c>
      <c r="O31" s="22">
        <v>0</v>
      </c>
      <c r="P31" s="48">
        <f t="shared" si="0"/>
        <v>119.7</v>
      </c>
      <c r="Q31" s="48">
        <f t="shared" si="1"/>
        <v>128.74</v>
      </c>
      <c r="R31" s="22">
        <v>6.13</v>
      </c>
      <c r="S31" s="22">
        <v>12.71</v>
      </c>
      <c r="T31" s="22">
        <v>114.8</v>
      </c>
      <c r="U31" s="22">
        <v>120.9</v>
      </c>
      <c r="V31" s="22">
        <v>126.3</v>
      </c>
      <c r="W31" s="22">
        <v>108.8</v>
      </c>
      <c r="X31" s="22">
        <v>127.7</v>
      </c>
      <c r="Y31" s="22">
        <v>139.80000000000001</v>
      </c>
      <c r="Z31" s="22">
        <v>101.9</v>
      </c>
      <c r="AA31" s="22">
        <v>127.7</v>
      </c>
      <c r="AB31" s="22">
        <v>130.5</v>
      </c>
      <c r="AC31" s="22">
        <v>143.80000000000001</v>
      </c>
      <c r="AD31" s="22" t="s">
        <v>179</v>
      </c>
      <c r="AE31" s="22" t="s">
        <v>179</v>
      </c>
      <c r="AF31" s="22" t="s">
        <v>179</v>
      </c>
      <c r="AG31" s="22" t="s">
        <v>179</v>
      </c>
      <c r="AH31" s="22" t="s">
        <v>179</v>
      </c>
      <c r="AI31" s="22" t="s">
        <v>179</v>
      </c>
      <c r="AJ31" s="22" t="s">
        <v>179</v>
      </c>
      <c r="AK31" s="22" t="s">
        <v>179</v>
      </c>
      <c r="AL31" s="22" t="s">
        <v>179</v>
      </c>
      <c r="AM31" s="22" t="s">
        <v>179</v>
      </c>
      <c r="AN31" s="22" t="s">
        <v>179</v>
      </c>
      <c r="AO31" s="22" t="s">
        <v>180</v>
      </c>
      <c r="AP31" s="22">
        <v>0</v>
      </c>
      <c r="AQ31" s="22" t="s">
        <v>180</v>
      </c>
      <c r="AR31" s="47">
        <f t="shared" si="2"/>
        <v>1.0755221386800335</v>
      </c>
      <c r="AS31" s="47">
        <f t="shared" si="3"/>
        <v>0.32647376968193997</v>
      </c>
    </row>
    <row r="32" spans="1:45" x14ac:dyDescent="0.25">
      <c r="A32" s="22" t="s">
        <v>235</v>
      </c>
      <c r="B32" s="23" t="s">
        <v>236</v>
      </c>
      <c r="C32" s="22">
        <v>3</v>
      </c>
      <c r="D32" s="22">
        <v>3</v>
      </c>
      <c r="E32" s="22">
        <v>15</v>
      </c>
      <c r="F32" s="22">
        <v>2</v>
      </c>
      <c r="G32" s="22">
        <v>1</v>
      </c>
      <c r="H32" s="22">
        <v>1234</v>
      </c>
      <c r="I32" s="22">
        <v>139.4</v>
      </c>
      <c r="J32" s="22">
        <v>5.94</v>
      </c>
      <c r="K32" s="22">
        <v>23</v>
      </c>
      <c r="L32" s="22">
        <v>30.75</v>
      </c>
      <c r="M32" s="22">
        <v>2</v>
      </c>
      <c r="N32" s="22">
        <v>3</v>
      </c>
      <c r="O32" s="22">
        <v>1</v>
      </c>
      <c r="P32" s="48">
        <f t="shared" si="0"/>
        <v>9575.98</v>
      </c>
      <c r="Q32" s="48">
        <f t="shared" si="1"/>
        <v>8246.98</v>
      </c>
      <c r="R32" s="22">
        <v>13.31</v>
      </c>
      <c r="S32" s="22">
        <v>9.6999999999999993</v>
      </c>
      <c r="T32" s="22">
        <v>10723.5</v>
      </c>
      <c r="U32" s="22">
        <v>10271.700000000001</v>
      </c>
      <c r="V32" s="22">
        <v>8825.7999999999993</v>
      </c>
      <c r="W32" s="22">
        <v>7461.4</v>
      </c>
      <c r="X32" s="22">
        <v>10597.5</v>
      </c>
      <c r="Y32" s="22">
        <v>8770.4</v>
      </c>
      <c r="Z32" s="22">
        <v>7960.6</v>
      </c>
      <c r="AA32" s="22">
        <v>6964.1</v>
      </c>
      <c r="AB32" s="22">
        <v>8845.2000000000007</v>
      </c>
      <c r="AC32" s="22">
        <v>8694.6</v>
      </c>
      <c r="AD32" s="22" t="s">
        <v>179</v>
      </c>
      <c r="AE32" s="22" t="s">
        <v>179</v>
      </c>
      <c r="AF32" s="22" t="s">
        <v>179</v>
      </c>
      <c r="AG32" s="22" t="s">
        <v>179</v>
      </c>
      <c r="AH32" s="22" t="s">
        <v>179</v>
      </c>
      <c r="AI32" s="22" t="s">
        <v>179</v>
      </c>
      <c r="AJ32" s="22" t="s">
        <v>179</v>
      </c>
      <c r="AK32" s="22" t="s">
        <v>179</v>
      </c>
      <c r="AL32" s="22" t="s">
        <v>179</v>
      </c>
      <c r="AM32" s="22" t="s">
        <v>179</v>
      </c>
      <c r="AN32" s="22" t="s">
        <v>179</v>
      </c>
      <c r="AO32" s="22" t="s">
        <v>180</v>
      </c>
      <c r="AP32" s="22">
        <v>0</v>
      </c>
      <c r="AQ32" s="22" t="s">
        <v>180</v>
      </c>
      <c r="AR32" s="47">
        <f t="shared" si="2"/>
        <v>0.86121524898757096</v>
      </c>
      <c r="AS32" s="47">
        <f t="shared" si="3"/>
        <v>0.12349815202097357</v>
      </c>
    </row>
    <row r="33" spans="1:45" x14ac:dyDescent="0.25">
      <c r="A33" s="22" t="s">
        <v>237</v>
      </c>
      <c r="B33" s="23" t="s">
        <v>238</v>
      </c>
      <c r="C33" s="22">
        <v>34</v>
      </c>
      <c r="D33" s="22">
        <v>19</v>
      </c>
      <c r="E33" s="22">
        <v>79</v>
      </c>
      <c r="F33" s="22">
        <v>19</v>
      </c>
      <c r="G33" s="22">
        <v>1</v>
      </c>
      <c r="H33" s="22">
        <v>756</v>
      </c>
      <c r="I33" s="22">
        <v>85.8</v>
      </c>
      <c r="J33" s="22">
        <v>6.21</v>
      </c>
      <c r="K33" s="22">
        <v>824</v>
      </c>
      <c r="L33" s="22">
        <v>175.13</v>
      </c>
      <c r="M33" s="22">
        <v>19</v>
      </c>
      <c r="N33" s="22">
        <v>19</v>
      </c>
      <c r="O33" s="22">
        <v>0</v>
      </c>
      <c r="P33" s="48">
        <f t="shared" si="0"/>
        <v>4776.8</v>
      </c>
      <c r="Q33" s="48">
        <f t="shared" si="1"/>
        <v>4762.42</v>
      </c>
      <c r="R33" s="22">
        <v>3.5</v>
      </c>
      <c r="S33" s="22">
        <v>3.45</v>
      </c>
      <c r="T33" s="22">
        <v>4841.6000000000004</v>
      </c>
      <c r="U33" s="22">
        <v>4717.7</v>
      </c>
      <c r="V33" s="22">
        <v>5034.3999999999996</v>
      </c>
      <c r="W33" s="22">
        <v>4543.2</v>
      </c>
      <c r="X33" s="22">
        <v>4747.1000000000004</v>
      </c>
      <c r="Y33" s="22">
        <v>4902.6000000000004</v>
      </c>
      <c r="Z33" s="22">
        <v>4859.7</v>
      </c>
      <c r="AA33" s="22">
        <v>4489.3999999999996</v>
      </c>
      <c r="AB33" s="22">
        <v>4738.8</v>
      </c>
      <c r="AC33" s="22">
        <v>4821.6000000000004</v>
      </c>
      <c r="AD33" s="22" t="s">
        <v>179</v>
      </c>
      <c r="AE33" s="22" t="s">
        <v>179</v>
      </c>
      <c r="AF33" s="22" t="s">
        <v>179</v>
      </c>
      <c r="AG33" s="22" t="s">
        <v>179</v>
      </c>
      <c r="AH33" s="22" t="s">
        <v>179</v>
      </c>
      <c r="AI33" s="22" t="s">
        <v>179</v>
      </c>
      <c r="AJ33" s="22" t="s">
        <v>179</v>
      </c>
      <c r="AK33" s="22" t="s">
        <v>179</v>
      </c>
      <c r="AL33" s="22" t="s">
        <v>179</v>
      </c>
      <c r="AM33" s="22" t="s">
        <v>179</v>
      </c>
      <c r="AN33" s="22" t="s">
        <v>179</v>
      </c>
      <c r="AO33" s="22" t="s">
        <v>239</v>
      </c>
      <c r="AP33" s="22">
        <v>0</v>
      </c>
      <c r="AQ33" s="22" t="s">
        <v>180</v>
      </c>
      <c r="AR33" s="47">
        <f t="shared" si="2"/>
        <v>0.99698961647965167</v>
      </c>
      <c r="AS33" s="47">
        <f t="shared" si="3"/>
        <v>0.92021063465953312</v>
      </c>
    </row>
    <row r="34" spans="1:45" x14ac:dyDescent="0.25">
      <c r="A34" s="22" t="s">
        <v>240</v>
      </c>
      <c r="B34" s="23" t="s">
        <v>241</v>
      </c>
      <c r="C34" s="22">
        <v>1</v>
      </c>
      <c r="D34" s="22">
        <v>2</v>
      </c>
      <c r="E34" s="22">
        <v>4</v>
      </c>
      <c r="F34" s="22">
        <v>2</v>
      </c>
      <c r="G34" s="22">
        <v>1</v>
      </c>
      <c r="H34" s="22">
        <v>1682</v>
      </c>
      <c r="I34" s="22">
        <v>187.6</v>
      </c>
      <c r="J34" s="22">
        <v>7.33</v>
      </c>
      <c r="K34" s="22">
        <v>41</v>
      </c>
      <c r="L34" s="22">
        <v>4.12</v>
      </c>
      <c r="M34" s="22">
        <v>1</v>
      </c>
      <c r="N34" s="22">
        <v>1</v>
      </c>
      <c r="O34" s="22">
        <v>0</v>
      </c>
      <c r="P34" s="48">
        <f t="shared" si="0"/>
        <v>68.47999999999999</v>
      </c>
      <c r="Q34" s="48">
        <f t="shared" si="1"/>
        <v>71.400000000000006</v>
      </c>
      <c r="R34" s="22">
        <v>8.86</v>
      </c>
      <c r="S34" s="22">
        <v>16</v>
      </c>
      <c r="T34" s="22">
        <v>75</v>
      </c>
      <c r="U34" s="22">
        <v>69.7</v>
      </c>
      <c r="V34" s="22">
        <v>73.400000000000006</v>
      </c>
      <c r="W34" s="22">
        <v>58.2</v>
      </c>
      <c r="X34" s="22">
        <v>66.099999999999994</v>
      </c>
      <c r="Y34" s="22">
        <v>89.5</v>
      </c>
      <c r="Z34" s="22">
        <v>62.6</v>
      </c>
      <c r="AA34" s="22">
        <v>60.8</v>
      </c>
      <c r="AB34" s="22">
        <v>73.3</v>
      </c>
      <c r="AC34" s="22">
        <v>70.8</v>
      </c>
      <c r="AD34" s="22" t="s">
        <v>179</v>
      </c>
      <c r="AE34" s="22" t="s">
        <v>179</v>
      </c>
      <c r="AF34" s="22" t="s">
        <v>179</v>
      </c>
      <c r="AG34" s="22" t="s">
        <v>179</v>
      </c>
      <c r="AH34" s="22" t="s">
        <v>179</v>
      </c>
      <c r="AI34" s="22" t="s">
        <v>179</v>
      </c>
      <c r="AJ34" s="22" t="s">
        <v>179</v>
      </c>
      <c r="AK34" s="22" t="s">
        <v>179</v>
      </c>
      <c r="AL34" s="22" t="s">
        <v>179</v>
      </c>
      <c r="AM34" s="22" t="s">
        <v>179</v>
      </c>
      <c r="AN34" s="22" t="s">
        <v>179</v>
      </c>
      <c r="AO34" s="22" t="s">
        <v>180</v>
      </c>
      <c r="AP34" s="22">
        <v>0</v>
      </c>
      <c r="AQ34" s="22" t="s">
        <v>180</v>
      </c>
      <c r="AR34" s="47">
        <f t="shared" si="2"/>
        <v>1.0426401869158881</v>
      </c>
      <c r="AS34" s="47">
        <f t="shared" si="3"/>
        <v>0.62952395314404264</v>
      </c>
    </row>
    <row r="35" spans="1:45" x14ac:dyDescent="0.25">
      <c r="A35" s="22" t="s">
        <v>242</v>
      </c>
      <c r="B35" s="23" t="s">
        <v>243</v>
      </c>
      <c r="C35" s="22">
        <v>12</v>
      </c>
      <c r="D35" s="22">
        <v>12</v>
      </c>
      <c r="E35" s="22">
        <v>35</v>
      </c>
      <c r="F35" s="22">
        <v>12</v>
      </c>
      <c r="G35" s="22">
        <v>1</v>
      </c>
      <c r="H35" s="22">
        <v>1302</v>
      </c>
      <c r="I35" s="22">
        <v>149.6</v>
      </c>
      <c r="J35" s="22">
        <v>5.8</v>
      </c>
      <c r="K35" s="22">
        <v>241</v>
      </c>
      <c r="L35" s="22">
        <v>70.489999999999995</v>
      </c>
      <c r="M35" s="22">
        <v>11</v>
      </c>
      <c r="N35" s="22">
        <v>12</v>
      </c>
      <c r="O35" s="22">
        <v>0</v>
      </c>
      <c r="P35" s="48">
        <f t="shared" si="0"/>
        <v>2515.12</v>
      </c>
      <c r="Q35" s="48">
        <f t="shared" si="1"/>
        <v>2627.8</v>
      </c>
      <c r="R35" s="22">
        <v>5.73</v>
      </c>
      <c r="S35" s="22">
        <v>3.1</v>
      </c>
      <c r="T35" s="22">
        <v>2252.4</v>
      </c>
      <c r="U35" s="22">
        <v>2598.9</v>
      </c>
      <c r="V35" s="22">
        <v>2536.6</v>
      </c>
      <c r="W35" s="22">
        <v>2678.8</v>
      </c>
      <c r="X35" s="22">
        <v>2508.9</v>
      </c>
      <c r="Y35" s="22">
        <v>2668</v>
      </c>
      <c r="Z35" s="22">
        <v>2646.8</v>
      </c>
      <c r="AA35" s="22">
        <v>2496</v>
      </c>
      <c r="AB35" s="22">
        <v>2616.3000000000002</v>
      </c>
      <c r="AC35" s="22">
        <v>2711.9</v>
      </c>
      <c r="AD35" s="22" t="s">
        <v>179</v>
      </c>
      <c r="AE35" s="22" t="s">
        <v>179</v>
      </c>
      <c r="AF35" s="22" t="s">
        <v>179</v>
      </c>
      <c r="AG35" s="22" t="s">
        <v>179</v>
      </c>
      <c r="AH35" s="22" t="s">
        <v>179</v>
      </c>
      <c r="AI35" s="22" t="s">
        <v>179</v>
      </c>
      <c r="AJ35" s="22" t="s">
        <v>179</v>
      </c>
      <c r="AK35" s="22" t="s">
        <v>179</v>
      </c>
      <c r="AL35" s="22" t="s">
        <v>179</v>
      </c>
      <c r="AM35" s="22" t="s">
        <v>179</v>
      </c>
      <c r="AN35" s="22" t="s">
        <v>179</v>
      </c>
      <c r="AO35" s="22" t="s">
        <v>180</v>
      </c>
      <c r="AP35" s="22">
        <v>0</v>
      </c>
      <c r="AQ35" s="22" t="s">
        <v>180</v>
      </c>
      <c r="AR35" s="47">
        <f t="shared" si="2"/>
        <v>1.0448010432901811</v>
      </c>
      <c r="AS35" s="47">
        <f t="shared" si="3"/>
        <v>0.27404472062319241</v>
      </c>
    </row>
    <row r="36" spans="1:45" x14ac:dyDescent="0.25">
      <c r="A36" s="22" t="s">
        <v>244</v>
      </c>
      <c r="B36" s="23" t="s">
        <v>245</v>
      </c>
      <c r="C36" s="22">
        <v>2</v>
      </c>
      <c r="D36" s="22">
        <v>2</v>
      </c>
      <c r="E36" s="22">
        <v>4</v>
      </c>
      <c r="F36" s="22">
        <v>2</v>
      </c>
      <c r="G36" s="22">
        <v>1</v>
      </c>
      <c r="H36" s="22">
        <v>1265</v>
      </c>
      <c r="I36" s="22">
        <v>147.5</v>
      </c>
      <c r="J36" s="22">
        <v>6.77</v>
      </c>
      <c r="K36" s="22">
        <v>35</v>
      </c>
      <c r="L36" s="22">
        <v>8.8000000000000007</v>
      </c>
      <c r="M36" s="22">
        <v>2</v>
      </c>
      <c r="N36" s="22">
        <v>2</v>
      </c>
      <c r="O36" s="22">
        <v>0</v>
      </c>
      <c r="P36" s="48">
        <f t="shared" si="0"/>
        <v>215.68</v>
      </c>
      <c r="Q36" s="48">
        <f t="shared" si="1"/>
        <v>214.58</v>
      </c>
      <c r="R36" s="22">
        <v>6.74</v>
      </c>
      <c r="S36" s="22">
        <v>8.16</v>
      </c>
      <c r="T36" s="22">
        <v>216.3</v>
      </c>
      <c r="U36" s="22">
        <v>220.2</v>
      </c>
      <c r="V36" s="22">
        <v>239.7</v>
      </c>
      <c r="W36" s="22">
        <v>198.9</v>
      </c>
      <c r="X36" s="22">
        <v>203.3</v>
      </c>
      <c r="Y36" s="22">
        <v>228.4</v>
      </c>
      <c r="Z36" s="22">
        <v>195.1</v>
      </c>
      <c r="AA36" s="22">
        <v>195.9</v>
      </c>
      <c r="AB36" s="22">
        <v>228.8</v>
      </c>
      <c r="AC36" s="22">
        <v>224.7</v>
      </c>
      <c r="AD36" s="22" t="s">
        <v>179</v>
      </c>
      <c r="AE36" s="22" t="s">
        <v>179</v>
      </c>
      <c r="AF36" s="22" t="s">
        <v>179</v>
      </c>
      <c r="AG36" s="22" t="s">
        <v>179</v>
      </c>
      <c r="AH36" s="22" t="s">
        <v>179</v>
      </c>
      <c r="AI36" s="22" t="s">
        <v>179</v>
      </c>
      <c r="AJ36" s="22" t="s">
        <v>179</v>
      </c>
      <c r="AK36" s="22" t="s">
        <v>179</v>
      </c>
      <c r="AL36" s="22" t="s">
        <v>179</v>
      </c>
      <c r="AM36" s="22" t="s">
        <v>179</v>
      </c>
      <c r="AN36" s="22" t="s">
        <v>179</v>
      </c>
      <c r="AO36" s="22" t="s">
        <v>180</v>
      </c>
      <c r="AP36" s="22">
        <v>0</v>
      </c>
      <c r="AQ36" s="22" t="s">
        <v>180</v>
      </c>
      <c r="AR36" s="47">
        <f t="shared" si="2"/>
        <v>0.99489985163204753</v>
      </c>
      <c r="AS36" s="47">
        <f t="shared" si="3"/>
        <v>0.94203110940028756</v>
      </c>
    </row>
    <row r="37" spans="1:45" x14ac:dyDescent="0.25">
      <c r="A37" s="22" t="s">
        <v>246</v>
      </c>
      <c r="B37" s="23" t="s">
        <v>247</v>
      </c>
      <c r="C37" s="22">
        <v>2</v>
      </c>
      <c r="D37" s="22">
        <v>3</v>
      </c>
      <c r="E37" s="22">
        <v>8</v>
      </c>
      <c r="F37" s="22">
        <v>3</v>
      </c>
      <c r="G37" s="22">
        <v>1</v>
      </c>
      <c r="H37" s="22">
        <v>1175</v>
      </c>
      <c r="I37" s="22">
        <v>134.4</v>
      </c>
      <c r="J37" s="22">
        <v>6.9</v>
      </c>
      <c r="K37" s="22" t="s">
        <v>180</v>
      </c>
      <c r="L37" s="22">
        <v>18.23</v>
      </c>
      <c r="M37" s="22" t="s">
        <v>180</v>
      </c>
      <c r="N37" s="22">
        <v>3</v>
      </c>
      <c r="O37" s="22">
        <v>0</v>
      </c>
      <c r="P37" s="48">
        <f t="shared" si="0"/>
        <v>2984.12</v>
      </c>
      <c r="Q37" s="48">
        <f t="shared" si="1"/>
        <v>2256.7800000000002</v>
      </c>
      <c r="R37" s="22">
        <v>38.93</v>
      </c>
      <c r="S37" s="22">
        <v>38.700000000000003</v>
      </c>
      <c r="T37" s="22">
        <v>4153.3</v>
      </c>
      <c r="U37" s="22">
        <v>1765.8</v>
      </c>
      <c r="V37" s="22">
        <v>2141</v>
      </c>
      <c r="W37" s="22">
        <v>2716.6</v>
      </c>
      <c r="X37" s="22">
        <v>4143.8999999999996</v>
      </c>
      <c r="Y37" s="22">
        <v>1742.9</v>
      </c>
      <c r="Z37" s="22">
        <v>1647.9</v>
      </c>
      <c r="AA37" s="22">
        <v>1781.2</v>
      </c>
      <c r="AB37" s="22">
        <v>2380.6</v>
      </c>
      <c r="AC37" s="22">
        <v>3731.3</v>
      </c>
      <c r="AD37" s="22" t="s">
        <v>179</v>
      </c>
      <c r="AE37" s="22" t="s">
        <v>179</v>
      </c>
      <c r="AF37" s="22" t="s">
        <v>179</v>
      </c>
      <c r="AG37" s="22" t="s">
        <v>179</v>
      </c>
      <c r="AH37" s="22" t="s">
        <v>179</v>
      </c>
      <c r="AI37" s="22" t="s">
        <v>179</v>
      </c>
      <c r="AJ37" s="22" t="s">
        <v>179</v>
      </c>
      <c r="AK37" s="22" t="s">
        <v>179</v>
      </c>
      <c r="AL37" s="22" t="s">
        <v>179</v>
      </c>
      <c r="AM37" s="22" t="s">
        <v>179</v>
      </c>
      <c r="AN37" s="22" t="s">
        <v>179</v>
      </c>
      <c r="AO37" s="22" t="s">
        <v>180</v>
      </c>
      <c r="AP37" s="22">
        <v>0</v>
      </c>
      <c r="AQ37" s="22" t="s">
        <v>180</v>
      </c>
      <c r="AR37" s="47">
        <f t="shared" si="2"/>
        <v>0.75626315295631552</v>
      </c>
      <c r="AS37" s="47">
        <f t="shared" si="3"/>
        <v>0.1612265483357665</v>
      </c>
    </row>
    <row r="38" spans="1:45" x14ac:dyDescent="0.25">
      <c r="A38" s="22" t="s">
        <v>248</v>
      </c>
      <c r="B38" s="23" t="s">
        <v>249</v>
      </c>
      <c r="C38" s="22">
        <v>2</v>
      </c>
      <c r="D38" s="22">
        <v>1</v>
      </c>
      <c r="E38" s="22">
        <v>2</v>
      </c>
      <c r="F38" s="22">
        <v>1</v>
      </c>
      <c r="G38" s="22">
        <v>1</v>
      </c>
      <c r="H38" s="22">
        <v>647</v>
      </c>
      <c r="I38" s="22">
        <v>74.599999999999994</v>
      </c>
      <c r="J38" s="22">
        <v>5.63</v>
      </c>
      <c r="K38" s="22" t="s">
        <v>180</v>
      </c>
      <c r="L38" s="22">
        <v>2.5</v>
      </c>
      <c r="M38" s="22" t="s">
        <v>180</v>
      </c>
      <c r="N38" s="22">
        <v>1</v>
      </c>
      <c r="O38" s="22">
        <v>0</v>
      </c>
      <c r="P38" s="48">
        <f t="shared" si="0"/>
        <v>419.6</v>
      </c>
      <c r="Q38" s="48">
        <f t="shared" si="1"/>
        <v>458.12</v>
      </c>
      <c r="R38" s="22">
        <v>5.0999999999999996</v>
      </c>
      <c r="S38" s="22">
        <v>5.58</v>
      </c>
      <c r="T38" s="22">
        <v>424</v>
      </c>
      <c r="U38" s="22">
        <v>394.9</v>
      </c>
      <c r="V38" s="22">
        <v>452.2</v>
      </c>
      <c r="W38" s="22">
        <v>414.7</v>
      </c>
      <c r="X38" s="22">
        <v>412.2</v>
      </c>
      <c r="Y38" s="22">
        <v>475.6</v>
      </c>
      <c r="Z38" s="22">
        <v>441</v>
      </c>
      <c r="AA38" s="22">
        <v>421.5</v>
      </c>
      <c r="AB38" s="22">
        <v>473.7</v>
      </c>
      <c r="AC38" s="22">
        <v>478.8</v>
      </c>
      <c r="AD38" s="22" t="s">
        <v>250</v>
      </c>
      <c r="AE38" s="22" t="s">
        <v>250</v>
      </c>
      <c r="AF38" s="22" t="s">
        <v>250</v>
      </c>
      <c r="AG38" s="22" t="s">
        <v>250</v>
      </c>
      <c r="AH38" s="22" t="s">
        <v>250</v>
      </c>
      <c r="AI38" s="22" t="s">
        <v>250</v>
      </c>
      <c r="AJ38" s="22" t="s">
        <v>250</v>
      </c>
      <c r="AK38" s="22" t="s">
        <v>250</v>
      </c>
      <c r="AL38" s="22" t="s">
        <v>250</v>
      </c>
      <c r="AM38" s="22" t="s">
        <v>250</v>
      </c>
      <c r="AN38" s="22" t="s">
        <v>250</v>
      </c>
      <c r="AO38" s="22" t="s">
        <v>251</v>
      </c>
      <c r="AP38" s="22">
        <v>1</v>
      </c>
      <c r="AQ38" s="22" t="s">
        <v>251</v>
      </c>
      <c r="AR38" s="47">
        <f t="shared" si="2"/>
        <v>1.0918017159199236</v>
      </c>
      <c r="AS38" s="47">
        <f t="shared" si="3"/>
        <v>9.4439151762168536E-2</v>
      </c>
    </row>
    <row r="39" spans="1:45" x14ac:dyDescent="0.25">
      <c r="A39" s="22" t="s">
        <v>252</v>
      </c>
      <c r="B39" s="23" t="s">
        <v>253</v>
      </c>
      <c r="C39" s="22">
        <v>2</v>
      </c>
      <c r="D39" s="22">
        <v>1</v>
      </c>
      <c r="E39" s="22">
        <v>1</v>
      </c>
      <c r="F39" s="22">
        <v>1</v>
      </c>
      <c r="G39" s="22">
        <v>1</v>
      </c>
      <c r="H39" s="22">
        <v>438</v>
      </c>
      <c r="I39" s="22">
        <v>48</v>
      </c>
      <c r="J39" s="22">
        <v>6.84</v>
      </c>
      <c r="K39" s="22" t="s">
        <v>180</v>
      </c>
      <c r="L39" s="22">
        <v>0</v>
      </c>
      <c r="M39" s="22" t="s">
        <v>180</v>
      </c>
      <c r="N39" s="22">
        <v>1</v>
      </c>
      <c r="O39" s="22">
        <v>0</v>
      </c>
      <c r="P39" s="48" t="e">
        <f t="shared" si="0"/>
        <v>#DIV/0!</v>
      </c>
      <c r="Q39" s="48" t="e">
        <f t="shared" si="1"/>
        <v>#DIV/0!</v>
      </c>
      <c r="R39" s="22" t="s">
        <v>180</v>
      </c>
      <c r="S39" s="22" t="s">
        <v>180</v>
      </c>
      <c r="T39" s="22" t="s">
        <v>180</v>
      </c>
      <c r="U39" s="22" t="s">
        <v>180</v>
      </c>
      <c r="V39" s="22" t="s">
        <v>180</v>
      </c>
      <c r="W39" s="22" t="s">
        <v>180</v>
      </c>
      <c r="X39" s="22" t="s">
        <v>180</v>
      </c>
      <c r="Y39" s="22" t="s">
        <v>180</v>
      </c>
      <c r="Z39" s="22" t="s">
        <v>180</v>
      </c>
      <c r="AA39" s="22" t="s">
        <v>180</v>
      </c>
      <c r="AB39" s="22" t="s">
        <v>180</v>
      </c>
      <c r="AC39" s="22" t="s">
        <v>180</v>
      </c>
      <c r="AD39" s="22" t="s">
        <v>179</v>
      </c>
      <c r="AE39" s="22" t="s">
        <v>179</v>
      </c>
      <c r="AF39" s="22" t="s">
        <v>179</v>
      </c>
      <c r="AG39" s="22" t="s">
        <v>179</v>
      </c>
      <c r="AH39" s="22" t="s">
        <v>179</v>
      </c>
      <c r="AI39" s="22" t="s">
        <v>179</v>
      </c>
      <c r="AJ39" s="22" t="s">
        <v>179</v>
      </c>
      <c r="AK39" s="22" t="s">
        <v>179</v>
      </c>
      <c r="AL39" s="22" t="s">
        <v>179</v>
      </c>
      <c r="AM39" s="22" t="s">
        <v>179</v>
      </c>
      <c r="AN39" s="22" t="s">
        <v>179</v>
      </c>
      <c r="AO39" s="22" t="s">
        <v>180</v>
      </c>
      <c r="AP39" s="22">
        <v>0</v>
      </c>
      <c r="AQ39" s="22" t="s">
        <v>180</v>
      </c>
      <c r="AR39" s="47" t="e">
        <f t="shared" si="2"/>
        <v>#DIV/0!</v>
      </c>
      <c r="AS39" s="47" t="e">
        <f t="shared" si="3"/>
        <v>#DIV/0!</v>
      </c>
    </row>
    <row r="40" spans="1:45" x14ac:dyDescent="0.25">
      <c r="A40" s="22" t="s">
        <v>254</v>
      </c>
      <c r="B40" s="23" t="s">
        <v>255</v>
      </c>
      <c r="C40" s="22">
        <v>9</v>
      </c>
      <c r="D40" s="22">
        <v>3</v>
      </c>
      <c r="E40" s="22">
        <v>6</v>
      </c>
      <c r="F40" s="22">
        <v>3</v>
      </c>
      <c r="G40" s="22">
        <v>1</v>
      </c>
      <c r="H40" s="22">
        <v>420</v>
      </c>
      <c r="I40" s="22">
        <v>47.1</v>
      </c>
      <c r="J40" s="22">
        <v>8.9700000000000006</v>
      </c>
      <c r="K40" s="22">
        <v>34</v>
      </c>
      <c r="L40" s="22">
        <v>11.7</v>
      </c>
      <c r="M40" s="22">
        <v>3</v>
      </c>
      <c r="N40" s="22">
        <v>3</v>
      </c>
      <c r="O40" s="22">
        <v>0</v>
      </c>
      <c r="P40" s="48">
        <f t="shared" si="0"/>
        <v>268.15999999999997</v>
      </c>
      <c r="Q40" s="48">
        <f t="shared" si="1"/>
        <v>265.88</v>
      </c>
      <c r="R40" s="22">
        <v>3.76</v>
      </c>
      <c r="S40" s="22">
        <v>3.36</v>
      </c>
      <c r="T40" s="22">
        <v>262</v>
      </c>
      <c r="U40" s="22">
        <v>253</v>
      </c>
      <c r="V40" s="22">
        <v>275.89999999999998</v>
      </c>
      <c r="W40" s="22">
        <v>276.7</v>
      </c>
      <c r="X40" s="22">
        <v>273.2</v>
      </c>
      <c r="Y40" s="22">
        <v>253.6</v>
      </c>
      <c r="Z40" s="22">
        <v>277.89999999999998</v>
      </c>
      <c r="AA40" s="22">
        <v>267.2</v>
      </c>
      <c r="AB40" s="22">
        <v>268.8</v>
      </c>
      <c r="AC40" s="22">
        <v>261.89999999999998</v>
      </c>
      <c r="AD40" s="22" t="s">
        <v>179</v>
      </c>
      <c r="AE40" s="22" t="s">
        <v>179</v>
      </c>
      <c r="AF40" s="22" t="s">
        <v>179</v>
      </c>
      <c r="AG40" s="22" t="s">
        <v>179</v>
      </c>
      <c r="AH40" s="22" t="s">
        <v>179</v>
      </c>
      <c r="AI40" s="22" t="s">
        <v>179</v>
      </c>
      <c r="AJ40" s="22" t="s">
        <v>179</v>
      </c>
      <c r="AK40" s="22" t="s">
        <v>179</v>
      </c>
      <c r="AL40" s="22" t="s">
        <v>179</v>
      </c>
      <c r="AM40" s="22" t="s">
        <v>179</v>
      </c>
      <c r="AN40" s="22" t="s">
        <v>179</v>
      </c>
      <c r="AO40" s="22" t="s">
        <v>180</v>
      </c>
      <c r="AP40" s="22">
        <v>0</v>
      </c>
      <c r="AQ40" s="22" t="s">
        <v>180</v>
      </c>
      <c r="AR40" s="47">
        <f t="shared" si="2"/>
        <v>0.99149761336515518</v>
      </c>
      <c r="AS40" s="47">
        <f t="shared" si="3"/>
        <v>0.75495375564836598</v>
      </c>
    </row>
    <row r="41" spans="1:45" x14ac:dyDescent="0.25">
      <c r="A41" s="22" t="s">
        <v>256</v>
      </c>
      <c r="B41" s="23" t="s">
        <v>257</v>
      </c>
      <c r="C41" s="22">
        <v>61</v>
      </c>
      <c r="D41" s="22">
        <v>18</v>
      </c>
      <c r="E41" s="22">
        <v>366</v>
      </c>
      <c r="F41" s="22">
        <v>18</v>
      </c>
      <c r="G41" s="22">
        <v>1</v>
      </c>
      <c r="H41" s="22">
        <v>335</v>
      </c>
      <c r="I41" s="22">
        <v>36.200000000000003</v>
      </c>
      <c r="J41" s="22">
        <v>8.9499999999999993</v>
      </c>
      <c r="K41" s="22">
        <v>3446</v>
      </c>
      <c r="L41" s="22">
        <v>757.84</v>
      </c>
      <c r="M41" s="22">
        <v>18</v>
      </c>
      <c r="N41" s="22">
        <v>18</v>
      </c>
      <c r="O41" s="22">
        <v>0</v>
      </c>
      <c r="P41" s="48">
        <f t="shared" si="0"/>
        <v>44786.52</v>
      </c>
      <c r="Q41" s="48">
        <f t="shared" si="1"/>
        <v>38460.159999999996</v>
      </c>
      <c r="R41" s="22">
        <v>7.67</v>
      </c>
      <c r="S41" s="22">
        <v>7.54</v>
      </c>
      <c r="T41" s="22">
        <v>42379.4</v>
      </c>
      <c r="U41" s="22">
        <v>44473.5</v>
      </c>
      <c r="V41" s="22">
        <v>41667</v>
      </c>
      <c r="W41" s="22">
        <v>49316</v>
      </c>
      <c r="X41" s="22">
        <v>46096.7</v>
      </c>
      <c r="Y41" s="22">
        <v>36700.800000000003</v>
      </c>
      <c r="Z41" s="22">
        <v>37948.699999999997</v>
      </c>
      <c r="AA41" s="22">
        <v>39489.300000000003</v>
      </c>
      <c r="AB41" s="22">
        <v>42855</v>
      </c>
      <c r="AC41" s="22">
        <v>35307</v>
      </c>
      <c r="AD41" s="22" t="s">
        <v>179</v>
      </c>
      <c r="AE41" s="22" t="s">
        <v>179</v>
      </c>
      <c r="AF41" s="22" t="s">
        <v>179</v>
      </c>
      <c r="AG41" s="22" t="s">
        <v>179</v>
      </c>
      <c r="AH41" s="22" t="s">
        <v>179</v>
      </c>
      <c r="AI41" s="22" t="s">
        <v>179</v>
      </c>
      <c r="AJ41" s="22" t="s">
        <v>179</v>
      </c>
      <c r="AK41" s="22" t="s">
        <v>179</v>
      </c>
      <c r="AL41" s="22" t="s">
        <v>179</v>
      </c>
      <c r="AM41" s="22" t="s">
        <v>179</v>
      </c>
      <c r="AN41" s="22" t="s">
        <v>179</v>
      </c>
      <c r="AO41" s="22" t="s">
        <v>258</v>
      </c>
      <c r="AP41" s="22">
        <v>0</v>
      </c>
      <c r="AQ41" s="22" t="s">
        <v>180</v>
      </c>
      <c r="AR41" s="47">
        <f t="shared" si="2"/>
        <v>0.85874410425279746</v>
      </c>
      <c r="AS41" s="47">
        <f t="shared" si="3"/>
        <v>9.9304810118040088E-3</v>
      </c>
    </row>
    <row r="42" spans="1:45" x14ac:dyDescent="0.25">
      <c r="A42" s="22" t="s">
        <v>259</v>
      </c>
      <c r="B42" s="23" t="s">
        <v>260</v>
      </c>
      <c r="C42" s="22">
        <v>18</v>
      </c>
      <c r="D42" s="22">
        <v>9</v>
      </c>
      <c r="E42" s="22">
        <v>17</v>
      </c>
      <c r="F42" s="22">
        <v>9</v>
      </c>
      <c r="G42" s="22">
        <v>1</v>
      </c>
      <c r="H42" s="22">
        <v>608</v>
      </c>
      <c r="I42" s="22">
        <v>67.5</v>
      </c>
      <c r="J42" s="22">
        <v>6.92</v>
      </c>
      <c r="K42" s="22">
        <v>162</v>
      </c>
      <c r="L42" s="22">
        <v>33.32</v>
      </c>
      <c r="M42" s="22">
        <v>8</v>
      </c>
      <c r="N42" s="22">
        <v>9</v>
      </c>
      <c r="O42" s="22">
        <v>0</v>
      </c>
      <c r="P42" s="48">
        <f t="shared" si="0"/>
        <v>584.08000000000004</v>
      </c>
      <c r="Q42" s="48">
        <f t="shared" si="1"/>
        <v>572.06000000000006</v>
      </c>
      <c r="R42" s="22">
        <v>1.76</v>
      </c>
      <c r="S42" s="22">
        <v>4.5199999999999996</v>
      </c>
      <c r="T42" s="22">
        <v>598.9</v>
      </c>
      <c r="U42" s="22">
        <v>590.9</v>
      </c>
      <c r="V42" s="22">
        <v>579.20000000000005</v>
      </c>
      <c r="W42" s="22">
        <v>577.9</v>
      </c>
      <c r="X42" s="22">
        <v>573.5</v>
      </c>
      <c r="Y42" s="22">
        <v>581.5</v>
      </c>
      <c r="Z42" s="22">
        <v>607.9</v>
      </c>
      <c r="AA42" s="22">
        <v>536.70000000000005</v>
      </c>
      <c r="AB42" s="22">
        <v>568.5</v>
      </c>
      <c r="AC42" s="22">
        <v>565.70000000000005</v>
      </c>
      <c r="AD42" s="22" t="s">
        <v>179</v>
      </c>
      <c r="AE42" s="22" t="s">
        <v>179</v>
      </c>
      <c r="AF42" s="22" t="s">
        <v>179</v>
      </c>
      <c r="AG42" s="22" t="s">
        <v>179</v>
      </c>
      <c r="AH42" s="22" t="s">
        <v>179</v>
      </c>
      <c r="AI42" s="22" t="s">
        <v>179</v>
      </c>
      <c r="AJ42" s="22" t="s">
        <v>179</v>
      </c>
      <c r="AK42" s="22" t="s">
        <v>179</v>
      </c>
      <c r="AL42" s="22" t="s">
        <v>179</v>
      </c>
      <c r="AM42" s="22" t="s">
        <v>179</v>
      </c>
      <c r="AN42" s="22" t="s">
        <v>179</v>
      </c>
      <c r="AO42" s="22" t="s">
        <v>180</v>
      </c>
      <c r="AP42" s="22">
        <v>0</v>
      </c>
      <c r="AQ42" s="22" t="s">
        <v>180</v>
      </c>
      <c r="AR42" s="47">
        <f t="shared" si="2"/>
        <v>0.97942062731132729</v>
      </c>
      <c r="AS42" s="47">
        <f t="shared" si="3"/>
        <v>0.27669746171657628</v>
      </c>
    </row>
    <row r="43" spans="1:45" x14ac:dyDescent="0.25">
      <c r="A43" s="22" t="s">
        <v>261</v>
      </c>
      <c r="B43" s="23" t="s">
        <v>262</v>
      </c>
      <c r="C43" s="22">
        <v>41</v>
      </c>
      <c r="D43" s="22">
        <v>36</v>
      </c>
      <c r="E43" s="22">
        <v>185</v>
      </c>
      <c r="F43" s="22">
        <v>36</v>
      </c>
      <c r="G43" s="22">
        <v>1</v>
      </c>
      <c r="H43" s="22">
        <v>953</v>
      </c>
      <c r="I43" s="22">
        <v>105.7</v>
      </c>
      <c r="J43" s="22">
        <v>5.39</v>
      </c>
      <c r="K43" s="22">
        <v>1748</v>
      </c>
      <c r="L43" s="22">
        <v>402.67</v>
      </c>
      <c r="M43" s="22">
        <v>34</v>
      </c>
      <c r="N43" s="22">
        <v>35</v>
      </c>
      <c r="O43" s="22">
        <v>0</v>
      </c>
      <c r="P43" s="48">
        <f t="shared" si="0"/>
        <v>15599.84</v>
      </c>
      <c r="Q43" s="48">
        <f t="shared" si="1"/>
        <v>16371.559999999998</v>
      </c>
      <c r="R43" s="22">
        <v>5.31</v>
      </c>
      <c r="S43" s="22">
        <v>4.74</v>
      </c>
      <c r="T43" s="22">
        <v>14381.6</v>
      </c>
      <c r="U43" s="22">
        <v>16499.099999999999</v>
      </c>
      <c r="V43" s="22">
        <v>15785.4</v>
      </c>
      <c r="W43" s="22">
        <v>16404.8</v>
      </c>
      <c r="X43" s="22">
        <v>14928.3</v>
      </c>
      <c r="Y43" s="22">
        <v>16333.4</v>
      </c>
      <c r="Z43" s="22">
        <v>15231.1</v>
      </c>
      <c r="AA43" s="22">
        <v>16108.6</v>
      </c>
      <c r="AB43" s="22">
        <v>17096.599999999999</v>
      </c>
      <c r="AC43" s="22">
        <v>17088.099999999999</v>
      </c>
      <c r="AD43" s="22" t="s">
        <v>179</v>
      </c>
      <c r="AE43" s="22" t="s">
        <v>179</v>
      </c>
      <c r="AF43" s="22" t="s">
        <v>179</v>
      </c>
      <c r="AG43" s="22" t="s">
        <v>179</v>
      </c>
      <c r="AH43" s="22" t="s">
        <v>179</v>
      </c>
      <c r="AI43" s="22" t="s">
        <v>179</v>
      </c>
      <c r="AJ43" s="22" t="s">
        <v>179</v>
      </c>
      <c r="AK43" s="22" t="s">
        <v>179</v>
      </c>
      <c r="AL43" s="22" t="s">
        <v>179</v>
      </c>
      <c r="AM43" s="22" t="s">
        <v>179</v>
      </c>
      <c r="AN43" s="22" t="s">
        <v>179</v>
      </c>
      <c r="AO43" s="22" t="s">
        <v>180</v>
      </c>
      <c r="AP43" s="22">
        <v>0</v>
      </c>
      <c r="AQ43" s="22" t="s">
        <v>180</v>
      </c>
      <c r="AR43" s="47">
        <f t="shared" si="2"/>
        <v>1.0494697381511604</v>
      </c>
      <c r="AS43" s="47">
        <f t="shared" si="3"/>
        <v>0.28116782367868254</v>
      </c>
    </row>
    <row r="44" spans="1:45" x14ac:dyDescent="0.25">
      <c r="A44" s="22" t="s">
        <v>263</v>
      </c>
      <c r="B44" s="23" t="s">
        <v>264</v>
      </c>
      <c r="C44" s="22">
        <v>13</v>
      </c>
      <c r="D44" s="22">
        <v>2</v>
      </c>
      <c r="E44" s="22">
        <v>4</v>
      </c>
      <c r="F44" s="22">
        <v>2</v>
      </c>
      <c r="G44" s="22">
        <v>1</v>
      </c>
      <c r="H44" s="22">
        <v>231</v>
      </c>
      <c r="I44" s="22">
        <v>25.1</v>
      </c>
      <c r="J44" s="22">
        <v>6.06</v>
      </c>
      <c r="K44" s="22">
        <v>40</v>
      </c>
      <c r="L44" s="22">
        <v>7.52</v>
      </c>
      <c r="M44" s="22">
        <v>2</v>
      </c>
      <c r="N44" s="22">
        <v>2</v>
      </c>
      <c r="O44" s="22">
        <v>0</v>
      </c>
      <c r="P44" s="48">
        <f t="shared" si="0"/>
        <v>385.41999999999996</v>
      </c>
      <c r="Q44" s="48">
        <f t="shared" si="1"/>
        <v>361.80000000000007</v>
      </c>
      <c r="R44" s="22">
        <v>7.27</v>
      </c>
      <c r="S44" s="22">
        <v>7.42</v>
      </c>
      <c r="T44" s="22">
        <v>378</v>
      </c>
      <c r="U44" s="22">
        <v>372.3</v>
      </c>
      <c r="V44" s="22">
        <v>387.8</v>
      </c>
      <c r="W44" s="22">
        <v>435.3</v>
      </c>
      <c r="X44" s="22">
        <v>353.7</v>
      </c>
      <c r="Y44" s="22">
        <v>336.8</v>
      </c>
      <c r="Z44" s="22">
        <v>335.6</v>
      </c>
      <c r="AA44" s="22">
        <v>374.9</v>
      </c>
      <c r="AB44" s="22">
        <v>399.2</v>
      </c>
      <c r="AC44" s="22">
        <v>362.5</v>
      </c>
      <c r="AD44" s="22" t="s">
        <v>179</v>
      </c>
      <c r="AE44" s="22" t="s">
        <v>179</v>
      </c>
      <c r="AF44" s="22" t="s">
        <v>179</v>
      </c>
      <c r="AG44" s="22" t="s">
        <v>179</v>
      </c>
      <c r="AH44" s="22" t="s">
        <v>179</v>
      </c>
      <c r="AI44" s="22" t="s">
        <v>179</v>
      </c>
      <c r="AJ44" s="22" t="s">
        <v>179</v>
      </c>
      <c r="AK44" s="22" t="s">
        <v>179</v>
      </c>
      <c r="AL44" s="22" t="s">
        <v>179</v>
      </c>
      <c r="AM44" s="22" t="s">
        <v>179</v>
      </c>
      <c r="AN44" s="22" t="s">
        <v>179</v>
      </c>
      <c r="AO44" s="22" t="s">
        <v>180</v>
      </c>
      <c r="AP44" s="22">
        <v>0</v>
      </c>
      <c r="AQ44" s="22" t="s">
        <v>180</v>
      </c>
      <c r="AR44" s="47">
        <f t="shared" si="2"/>
        <v>0.93871620569768077</v>
      </c>
      <c r="AS44" s="47">
        <f t="shared" si="3"/>
        <v>6.7594625001583641E-2</v>
      </c>
    </row>
    <row r="45" spans="1:45" x14ac:dyDescent="0.25">
      <c r="A45" s="22" t="s">
        <v>265</v>
      </c>
      <c r="B45" s="23" t="s">
        <v>266</v>
      </c>
      <c r="C45" s="22">
        <v>39</v>
      </c>
      <c r="D45" s="22">
        <v>18</v>
      </c>
      <c r="E45" s="22">
        <v>80</v>
      </c>
      <c r="F45" s="22">
        <v>18</v>
      </c>
      <c r="G45" s="22">
        <v>1</v>
      </c>
      <c r="H45" s="22">
        <v>422</v>
      </c>
      <c r="I45" s="22">
        <v>47.4</v>
      </c>
      <c r="J45" s="22">
        <v>6.48</v>
      </c>
      <c r="K45" s="22">
        <v>667</v>
      </c>
      <c r="L45" s="22">
        <v>161.47999999999999</v>
      </c>
      <c r="M45" s="22">
        <v>18</v>
      </c>
      <c r="N45" s="22">
        <v>17</v>
      </c>
      <c r="O45" s="22">
        <v>0</v>
      </c>
      <c r="P45" s="48">
        <f t="shared" si="0"/>
        <v>5197.82</v>
      </c>
      <c r="Q45" s="48">
        <f t="shared" si="1"/>
        <v>5315.8399999999992</v>
      </c>
      <c r="R45" s="22">
        <v>7.86</v>
      </c>
      <c r="S45" s="22">
        <v>5.66</v>
      </c>
      <c r="T45" s="22">
        <v>4889.8999999999996</v>
      </c>
      <c r="U45" s="22">
        <v>5715.2</v>
      </c>
      <c r="V45" s="22">
        <v>5052.3999999999996</v>
      </c>
      <c r="W45" s="22">
        <v>5628.1</v>
      </c>
      <c r="X45" s="22">
        <v>4703.5</v>
      </c>
      <c r="Y45" s="22">
        <v>5328.2</v>
      </c>
      <c r="Z45" s="22">
        <v>4923.1000000000004</v>
      </c>
      <c r="AA45" s="22">
        <v>5165.8</v>
      </c>
      <c r="AB45" s="22">
        <v>5729.6</v>
      </c>
      <c r="AC45" s="22">
        <v>5432.5</v>
      </c>
      <c r="AD45" s="22" t="s">
        <v>179</v>
      </c>
      <c r="AE45" s="22" t="s">
        <v>179</v>
      </c>
      <c r="AF45" s="22" t="s">
        <v>179</v>
      </c>
      <c r="AG45" s="22" t="s">
        <v>179</v>
      </c>
      <c r="AH45" s="22" t="s">
        <v>179</v>
      </c>
      <c r="AI45" s="22" t="s">
        <v>179</v>
      </c>
      <c r="AJ45" s="22" t="s">
        <v>179</v>
      </c>
      <c r="AK45" s="22" t="s">
        <v>179</v>
      </c>
      <c r="AL45" s="22" t="s">
        <v>179</v>
      </c>
      <c r="AM45" s="22" t="s">
        <v>179</v>
      </c>
      <c r="AN45" s="22" t="s">
        <v>179</v>
      </c>
      <c r="AO45" s="22" t="s">
        <v>180</v>
      </c>
      <c r="AP45" s="22">
        <v>0</v>
      </c>
      <c r="AQ45" s="22" t="s">
        <v>180</v>
      </c>
      <c r="AR45" s="47">
        <f t="shared" si="2"/>
        <v>1.0227056727628121</v>
      </c>
      <c r="AS45" s="47">
        <f t="shared" si="3"/>
        <v>0.66801535933445733</v>
      </c>
    </row>
    <row r="46" spans="1:45" x14ac:dyDescent="0.25">
      <c r="A46" s="22" t="s">
        <v>267</v>
      </c>
      <c r="B46" s="23" t="s">
        <v>268</v>
      </c>
      <c r="C46" s="22">
        <v>50</v>
      </c>
      <c r="D46" s="22">
        <v>23</v>
      </c>
      <c r="E46" s="22">
        <v>115</v>
      </c>
      <c r="F46" s="22">
        <v>22</v>
      </c>
      <c r="G46" s="22">
        <v>1</v>
      </c>
      <c r="H46" s="22">
        <v>456</v>
      </c>
      <c r="I46" s="22">
        <v>52.9</v>
      </c>
      <c r="J46" s="22">
        <v>7.06</v>
      </c>
      <c r="K46" s="22">
        <v>766</v>
      </c>
      <c r="L46" s="22">
        <v>210.32</v>
      </c>
      <c r="M46" s="22">
        <v>22</v>
      </c>
      <c r="N46" s="22">
        <v>23</v>
      </c>
      <c r="O46" s="22">
        <v>1</v>
      </c>
      <c r="P46" s="48">
        <f t="shared" si="0"/>
        <v>8123.76</v>
      </c>
      <c r="Q46" s="48">
        <f t="shared" si="1"/>
        <v>8316.7999999999993</v>
      </c>
      <c r="R46" s="22">
        <v>7.09</v>
      </c>
      <c r="S46" s="22">
        <v>4.8600000000000003</v>
      </c>
      <c r="T46" s="22">
        <v>7352</v>
      </c>
      <c r="U46" s="22">
        <v>8885.5</v>
      </c>
      <c r="V46" s="22">
        <v>8067.9</v>
      </c>
      <c r="W46" s="22">
        <v>8645</v>
      </c>
      <c r="X46" s="22">
        <v>7668.4</v>
      </c>
      <c r="Y46" s="22">
        <v>8257.7999999999993</v>
      </c>
      <c r="Z46" s="22">
        <v>7801</v>
      </c>
      <c r="AA46" s="22">
        <v>8162.3</v>
      </c>
      <c r="AB46" s="22">
        <v>8899.1</v>
      </c>
      <c r="AC46" s="22">
        <v>8463.7999999999993</v>
      </c>
      <c r="AD46" s="22" t="s">
        <v>179</v>
      </c>
      <c r="AE46" s="22" t="s">
        <v>179</v>
      </c>
      <c r="AF46" s="22" t="s">
        <v>179</v>
      </c>
      <c r="AG46" s="22" t="s">
        <v>179</v>
      </c>
      <c r="AH46" s="22" t="s">
        <v>179</v>
      </c>
      <c r="AI46" s="22" t="s">
        <v>179</v>
      </c>
      <c r="AJ46" s="22" t="s">
        <v>179</v>
      </c>
      <c r="AK46" s="22" t="s">
        <v>179</v>
      </c>
      <c r="AL46" s="22" t="s">
        <v>179</v>
      </c>
      <c r="AM46" s="22" t="s">
        <v>179</v>
      </c>
      <c r="AN46" s="22" t="s">
        <v>179</v>
      </c>
      <c r="AO46" s="22" t="s">
        <v>180</v>
      </c>
      <c r="AP46" s="22">
        <v>0</v>
      </c>
      <c r="AQ46" s="22" t="s">
        <v>180</v>
      </c>
      <c r="AR46" s="47">
        <f t="shared" si="2"/>
        <v>1.023762395737934</v>
      </c>
      <c r="AS46" s="47">
        <f t="shared" si="3"/>
        <v>0.61520968336393822</v>
      </c>
    </row>
    <row r="47" spans="1:45" x14ac:dyDescent="0.25">
      <c r="A47" s="22" t="s">
        <v>269</v>
      </c>
      <c r="B47" s="23" t="s">
        <v>270</v>
      </c>
      <c r="C47" s="22">
        <v>51</v>
      </c>
      <c r="D47" s="22">
        <v>19</v>
      </c>
      <c r="E47" s="22">
        <v>95</v>
      </c>
      <c r="F47" s="22">
        <v>19</v>
      </c>
      <c r="G47" s="22">
        <v>1</v>
      </c>
      <c r="H47" s="22">
        <v>376</v>
      </c>
      <c r="I47" s="22">
        <v>42.8</v>
      </c>
      <c r="J47" s="22">
        <v>5.71</v>
      </c>
      <c r="K47" s="22">
        <v>551</v>
      </c>
      <c r="L47" s="22">
        <v>171.23</v>
      </c>
      <c r="M47" s="22">
        <v>19</v>
      </c>
      <c r="N47" s="22">
        <v>19</v>
      </c>
      <c r="O47" s="22">
        <v>0</v>
      </c>
      <c r="P47" s="48">
        <f t="shared" si="0"/>
        <v>9722.619999999999</v>
      </c>
      <c r="Q47" s="48">
        <f t="shared" si="1"/>
        <v>9734.18</v>
      </c>
      <c r="R47" s="22">
        <v>7.62</v>
      </c>
      <c r="S47" s="22">
        <v>5.04</v>
      </c>
      <c r="T47" s="22">
        <v>8723.2000000000007</v>
      </c>
      <c r="U47" s="22">
        <v>10638.8</v>
      </c>
      <c r="V47" s="22">
        <v>9415.2999999999993</v>
      </c>
      <c r="W47" s="22">
        <v>10471.4</v>
      </c>
      <c r="X47" s="22">
        <v>9364.4</v>
      </c>
      <c r="Y47" s="22">
        <v>9678.2000000000007</v>
      </c>
      <c r="Z47" s="22">
        <v>9130.5</v>
      </c>
      <c r="AA47" s="22">
        <v>9593.7000000000007</v>
      </c>
      <c r="AB47" s="22">
        <v>10491.4</v>
      </c>
      <c r="AC47" s="22">
        <v>9777.1</v>
      </c>
      <c r="AD47" s="22" t="s">
        <v>179</v>
      </c>
      <c r="AE47" s="22" t="s">
        <v>179</v>
      </c>
      <c r="AF47" s="22" t="s">
        <v>179</v>
      </c>
      <c r="AG47" s="22" t="s">
        <v>179</v>
      </c>
      <c r="AH47" s="22" t="s">
        <v>179</v>
      </c>
      <c r="AI47" s="22" t="s">
        <v>179</v>
      </c>
      <c r="AJ47" s="22" t="s">
        <v>179</v>
      </c>
      <c r="AK47" s="22" t="s">
        <v>179</v>
      </c>
      <c r="AL47" s="22" t="s">
        <v>179</v>
      </c>
      <c r="AM47" s="22" t="s">
        <v>179</v>
      </c>
      <c r="AN47" s="22" t="s">
        <v>179</v>
      </c>
      <c r="AO47" s="22" t="s">
        <v>180</v>
      </c>
      <c r="AP47" s="22">
        <v>0</v>
      </c>
      <c r="AQ47" s="22" t="s">
        <v>180</v>
      </c>
      <c r="AR47" s="47">
        <f t="shared" si="2"/>
        <v>1.0011889799251643</v>
      </c>
      <c r="AS47" s="47">
        <f t="shared" si="3"/>
        <v>0.97894112997001759</v>
      </c>
    </row>
    <row r="48" spans="1:45" x14ac:dyDescent="0.25">
      <c r="A48" s="22" t="s">
        <v>271</v>
      </c>
      <c r="B48" s="23" t="s">
        <v>272</v>
      </c>
      <c r="C48" s="22">
        <v>25</v>
      </c>
      <c r="D48" s="22">
        <v>8</v>
      </c>
      <c r="E48" s="22">
        <v>24</v>
      </c>
      <c r="F48" s="22">
        <v>8</v>
      </c>
      <c r="G48" s="22">
        <v>1</v>
      </c>
      <c r="H48" s="22">
        <v>310</v>
      </c>
      <c r="I48" s="22">
        <v>34.6</v>
      </c>
      <c r="J48" s="22">
        <v>6.52</v>
      </c>
      <c r="K48" s="22">
        <v>176</v>
      </c>
      <c r="L48" s="22">
        <v>46.72</v>
      </c>
      <c r="M48" s="22">
        <v>7</v>
      </c>
      <c r="N48" s="22">
        <v>8</v>
      </c>
      <c r="O48" s="22">
        <v>0</v>
      </c>
      <c r="P48" s="48">
        <f t="shared" si="0"/>
        <v>2504.6400000000003</v>
      </c>
      <c r="Q48" s="48">
        <f t="shared" si="1"/>
        <v>2568.9399999999996</v>
      </c>
      <c r="R48" s="22">
        <v>6.38</v>
      </c>
      <c r="S48" s="22">
        <v>5.53</v>
      </c>
      <c r="T48" s="22">
        <v>2261.6</v>
      </c>
      <c r="U48" s="22">
        <v>2676.5</v>
      </c>
      <c r="V48" s="22">
        <v>2606.6</v>
      </c>
      <c r="W48" s="22">
        <v>2607.9</v>
      </c>
      <c r="X48" s="22">
        <v>2370.6</v>
      </c>
      <c r="Y48" s="22">
        <v>2602.6999999999998</v>
      </c>
      <c r="Z48" s="22">
        <v>2370.6</v>
      </c>
      <c r="AA48" s="22">
        <v>2544.6</v>
      </c>
      <c r="AB48" s="22">
        <v>2768.2</v>
      </c>
      <c r="AC48" s="22">
        <v>2558.6</v>
      </c>
      <c r="AD48" s="22" t="s">
        <v>179</v>
      </c>
      <c r="AE48" s="22" t="s">
        <v>179</v>
      </c>
      <c r="AF48" s="22" t="s">
        <v>179</v>
      </c>
      <c r="AG48" s="22" t="s">
        <v>179</v>
      </c>
      <c r="AH48" s="22" t="s">
        <v>179</v>
      </c>
      <c r="AI48" s="22" t="s">
        <v>179</v>
      </c>
      <c r="AJ48" s="22" t="s">
        <v>179</v>
      </c>
      <c r="AK48" s="22" t="s">
        <v>179</v>
      </c>
      <c r="AL48" s="22" t="s">
        <v>179</v>
      </c>
      <c r="AM48" s="22" t="s">
        <v>179</v>
      </c>
      <c r="AN48" s="22" t="s">
        <v>179</v>
      </c>
      <c r="AO48" s="22" t="s">
        <v>180</v>
      </c>
      <c r="AP48" s="22">
        <v>0</v>
      </c>
      <c r="AQ48" s="22" t="s">
        <v>180</v>
      </c>
      <c r="AR48" s="47">
        <f t="shared" si="2"/>
        <v>1.0256723521144753</v>
      </c>
      <c r="AS48" s="47">
        <f t="shared" si="3"/>
        <v>0.59890831079712026</v>
      </c>
    </row>
    <row r="49" spans="1:45" x14ac:dyDescent="0.25">
      <c r="A49" s="22" t="s">
        <v>273</v>
      </c>
      <c r="B49" s="23" t="s">
        <v>274</v>
      </c>
      <c r="C49" s="22">
        <v>39</v>
      </c>
      <c r="D49" s="22">
        <v>35</v>
      </c>
      <c r="E49" s="22">
        <v>187</v>
      </c>
      <c r="F49" s="22">
        <v>35</v>
      </c>
      <c r="G49" s="22">
        <v>1</v>
      </c>
      <c r="H49" s="22">
        <v>908</v>
      </c>
      <c r="I49" s="22">
        <v>100.1</v>
      </c>
      <c r="J49" s="22">
        <v>5.17</v>
      </c>
      <c r="K49" s="22">
        <v>1315</v>
      </c>
      <c r="L49" s="22">
        <v>388.9</v>
      </c>
      <c r="M49" s="22">
        <v>34</v>
      </c>
      <c r="N49" s="22">
        <v>35</v>
      </c>
      <c r="O49" s="22">
        <v>0</v>
      </c>
      <c r="P49" s="48">
        <f t="shared" si="0"/>
        <v>16512.599999999999</v>
      </c>
      <c r="Q49" s="48">
        <f t="shared" si="1"/>
        <v>16678.879999999997</v>
      </c>
      <c r="R49" s="22">
        <v>6.07</v>
      </c>
      <c r="S49" s="22">
        <v>3.55</v>
      </c>
      <c r="T49" s="22">
        <v>15244.3</v>
      </c>
      <c r="U49" s="22">
        <v>17384.3</v>
      </c>
      <c r="V49" s="22">
        <v>16356.1</v>
      </c>
      <c r="W49" s="22">
        <v>17817.599999999999</v>
      </c>
      <c r="X49" s="22">
        <v>15760.7</v>
      </c>
      <c r="Y49" s="22">
        <v>17154.2</v>
      </c>
      <c r="Z49" s="22">
        <v>15808.4</v>
      </c>
      <c r="AA49" s="22">
        <v>16577.400000000001</v>
      </c>
      <c r="AB49" s="22">
        <v>17305.900000000001</v>
      </c>
      <c r="AC49" s="22">
        <v>16548.5</v>
      </c>
      <c r="AD49" s="22" t="s">
        <v>179</v>
      </c>
      <c r="AE49" s="22" t="s">
        <v>179</v>
      </c>
      <c r="AF49" s="22" t="s">
        <v>179</v>
      </c>
      <c r="AG49" s="22" t="s">
        <v>179</v>
      </c>
      <c r="AH49" s="22" t="s">
        <v>179</v>
      </c>
      <c r="AI49" s="22" t="s">
        <v>179</v>
      </c>
      <c r="AJ49" s="22" t="s">
        <v>179</v>
      </c>
      <c r="AK49" s="22" t="s">
        <v>179</v>
      </c>
      <c r="AL49" s="22" t="s">
        <v>179</v>
      </c>
      <c r="AM49" s="22" t="s">
        <v>179</v>
      </c>
      <c r="AN49" s="22" t="s">
        <v>179</v>
      </c>
      <c r="AO49" s="22" t="s">
        <v>275</v>
      </c>
      <c r="AP49" s="22">
        <v>0</v>
      </c>
      <c r="AQ49" s="22" t="s">
        <v>180</v>
      </c>
      <c r="AR49" s="47">
        <f t="shared" si="2"/>
        <v>1.0100698860264283</v>
      </c>
      <c r="AS49" s="47">
        <f t="shared" si="3"/>
        <v>0.79150748468177867</v>
      </c>
    </row>
    <row r="50" spans="1:45" x14ac:dyDescent="0.25">
      <c r="A50" s="22" t="s">
        <v>276</v>
      </c>
      <c r="B50" s="23" t="s">
        <v>277</v>
      </c>
      <c r="C50" s="22">
        <v>34</v>
      </c>
      <c r="D50" s="22">
        <v>16</v>
      </c>
      <c r="E50" s="22">
        <v>92</v>
      </c>
      <c r="F50" s="22">
        <v>16</v>
      </c>
      <c r="G50" s="22">
        <v>1</v>
      </c>
      <c r="H50" s="22">
        <v>530</v>
      </c>
      <c r="I50" s="22">
        <v>60.7</v>
      </c>
      <c r="J50" s="22">
        <v>8.44</v>
      </c>
      <c r="K50" s="22">
        <v>878</v>
      </c>
      <c r="L50" s="22">
        <v>192.42</v>
      </c>
      <c r="M50" s="22">
        <v>16</v>
      </c>
      <c r="N50" s="22">
        <v>16</v>
      </c>
      <c r="O50" s="22">
        <v>0</v>
      </c>
      <c r="P50" s="48">
        <f t="shared" si="0"/>
        <v>9365.6400000000012</v>
      </c>
      <c r="Q50" s="48">
        <f t="shared" si="1"/>
        <v>9481.48</v>
      </c>
      <c r="R50" s="22">
        <v>11.08</v>
      </c>
      <c r="S50" s="22">
        <v>6.41</v>
      </c>
      <c r="T50" s="22">
        <v>7855.2</v>
      </c>
      <c r="U50" s="22">
        <v>9917.2000000000007</v>
      </c>
      <c r="V50" s="22">
        <v>9056.9</v>
      </c>
      <c r="W50" s="22">
        <v>10927.8</v>
      </c>
      <c r="X50" s="22">
        <v>9071.1</v>
      </c>
      <c r="Y50" s="22">
        <v>9243.9</v>
      </c>
      <c r="Z50" s="22">
        <v>8807.9</v>
      </c>
      <c r="AA50" s="22">
        <v>9215.4</v>
      </c>
      <c r="AB50" s="22">
        <v>10390</v>
      </c>
      <c r="AC50" s="22">
        <v>9750.2000000000007</v>
      </c>
      <c r="AD50" s="22" t="s">
        <v>179</v>
      </c>
      <c r="AE50" s="22" t="s">
        <v>179</v>
      </c>
      <c r="AF50" s="22" t="s">
        <v>179</v>
      </c>
      <c r="AG50" s="22" t="s">
        <v>179</v>
      </c>
      <c r="AH50" s="22" t="s">
        <v>179</v>
      </c>
      <c r="AI50" s="22" t="s">
        <v>179</v>
      </c>
      <c r="AJ50" s="22" t="s">
        <v>179</v>
      </c>
      <c r="AK50" s="22" t="s">
        <v>179</v>
      </c>
      <c r="AL50" s="22" t="s">
        <v>179</v>
      </c>
      <c r="AM50" s="22" t="s">
        <v>179</v>
      </c>
      <c r="AN50" s="22" t="s">
        <v>179</v>
      </c>
      <c r="AO50" s="22" t="s">
        <v>180</v>
      </c>
      <c r="AP50" s="22">
        <v>0</v>
      </c>
      <c r="AQ50" s="22" t="s">
        <v>180</v>
      </c>
      <c r="AR50" s="47">
        <f t="shared" si="2"/>
        <v>1.0123686154923741</v>
      </c>
      <c r="AS50" s="47">
        <f t="shared" si="3"/>
        <v>0.80523498482023048</v>
      </c>
    </row>
    <row r="51" spans="1:45" x14ac:dyDescent="0.25">
      <c r="A51" s="22" t="s">
        <v>278</v>
      </c>
      <c r="B51" s="23" t="s">
        <v>279</v>
      </c>
      <c r="C51" s="22">
        <v>46</v>
      </c>
      <c r="D51" s="22">
        <v>14</v>
      </c>
      <c r="E51" s="22">
        <v>85</v>
      </c>
      <c r="F51" s="22">
        <v>2</v>
      </c>
      <c r="G51" s="22">
        <v>1</v>
      </c>
      <c r="H51" s="22">
        <v>376</v>
      </c>
      <c r="I51" s="22">
        <v>40.700000000000003</v>
      </c>
      <c r="J51" s="22">
        <v>4.79</v>
      </c>
      <c r="K51" s="22">
        <v>1515</v>
      </c>
      <c r="L51" s="22">
        <v>240.13</v>
      </c>
      <c r="M51" s="22">
        <v>14</v>
      </c>
      <c r="N51" s="22">
        <v>13</v>
      </c>
      <c r="O51" s="22">
        <v>0</v>
      </c>
      <c r="P51" s="48">
        <f t="shared" si="0"/>
        <v>761.66</v>
      </c>
      <c r="Q51" s="48">
        <f t="shared" si="1"/>
        <v>811.9</v>
      </c>
      <c r="R51" s="22">
        <v>4.1399999999999997</v>
      </c>
      <c r="S51" s="22">
        <v>3.86</v>
      </c>
      <c r="T51" s="22">
        <v>721.8</v>
      </c>
      <c r="U51" s="22">
        <v>791.8</v>
      </c>
      <c r="V51" s="22">
        <v>801</v>
      </c>
      <c r="W51" s="22">
        <v>753.3</v>
      </c>
      <c r="X51" s="22">
        <v>740.4</v>
      </c>
      <c r="Y51" s="22">
        <v>822.8</v>
      </c>
      <c r="Z51" s="22">
        <v>775.2</v>
      </c>
      <c r="AA51" s="22">
        <v>782.2</v>
      </c>
      <c r="AB51" s="22">
        <v>844.5</v>
      </c>
      <c r="AC51" s="22">
        <v>834.8</v>
      </c>
      <c r="AD51" s="22" t="s">
        <v>179</v>
      </c>
      <c r="AE51" s="22" t="s">
        <v>179</v>
      </c>
      <c r="AF51" s="22" t="s">
        <v>179</v>
      </c>
      <c r="AG51" s="22" t="s">
        <v>179</v>
      </c>
      <c r="AH51" s="22" t="s">
        <v>179</v>
      </c>
      <c r="AI51" s="22" t="s">
        <v>179</v>
      </c>
      <c r="AJ51" s="22" t="s">
        <v>179</v>
      </c>
      <c r="AK51" s="22" t="s">
        <v>179</v>
      </c>
      <c r="AL51" s="22" t="s">
        <v>179</v>
      </c>
      <c r="AM51" s="22" t="s">
        <v>179</v>
      </c>
      <c r="AN51" s="22" t="s">
        <v>179</v>
      </c>
      <c r="AO51" s="22" t="s">
        <v>180</v>
      </c>
      <c r="AP51" s="22">
        <v>0</v>
      </c>
      <c r="AQ51" s="22" t="s">
        <v>180</v>
      </c>
      <c r="AR51" s="47">
        <f t="shared" si="2"/>
        <v>1.0659611900322978</v>
      </c>
      <c r="AS51" s="47">
        <f t="shared" si="3"/>
        <v>0.14483930379232651</v>
      </c>
    </row>
    <row r="52" spans="1:45" x14ac:dyDescent="0.25">
      <c r="A52" s="22" t="s">
        <v>280</v>
      </c>
      <c r="B52" s="23" t="s">
        <v>281</v>
      </c>
      <c r="C52" s="22">
        <v>34</v>
      </c>
      <c r="D52" s="22">
        <v>12</v>
      </c>
      <c r="E52" s="22">
        <v>28</v>
      </c>
      <c r="F52" s="22">
        <v>12</v>
      </c>
      <c r="G52" s="22">
        <v>1</v>
      </c>
      <c r="H52" s="22">
        <v>504</v>
      </c>
      <c r="I52" s="22">
        <v>55.9</v>
      </c>
      <c r="J52" s="22">
        <v>5.21</v>
      </c>
      <c r="K52" s="22">
        <v>186</v>
      </c>
      <c r="L52" s="22">
        <v>58.24</v>
      </c>
      <c r="M52" s="22">
        <v>10</v>
      </c>
      <c r="N52" s="22">
        <v>11</v>
      </c>
      <c r="O52" s="22">
        <v>0</v>
      </c>
      <c r="P52" s="48">
        <f t="shared" si="0"/>
        <v>935.96</v>
      </c>
      <c r="Q52" s="48">
        <f t="shared" si="1"/>
        <v>944.25999999999988</v>
      </c>
      <c r="R52" s="22">
        <v>6.44</v>
      </c>
      <c r="S52" s="22">
        <v>5.46</v>
      </c>
      <c r="T52" s="22">
        <v>864.7</v>
      </c>
      <c r="U52" s="22">
        <v>1012.7</v>
      </c>
      <c r="V52" s="22">
        <v>965.4</v>
      </c>
      <c r="W52" s="22">
        <v>970.8</v>
      </c>
      <c r="X52" s="22">
        <v>866.2</v>
      </c>
      <c r="Y52" s="22">
        <v>966.2</v>
      </c>
      <c r="Z52" s="22">
        <v>862.4</v>
      </c>
      <c r="AA52" s="22">
        <v>939.3</v>
      </c>
      <c r="AB52" s="22">
        <v>1002.5</v>
      </c>
      <c r="AC52" s="22">
        <v>950.9</v>
      </c>
      <c r="AD52" s="22" t="s">
        <v>179</v>
      </c>
      <c r="AE52" s="22" t="s">
        <v>179</v>
      </c>
      <c r="AF52" s="22" t="s">
        <v>179</v>
      </c>
      <c r="AG52" s="22" t="s">
        <v>179</v>
      </c>
      <c r="AH52" s="22" t="s">
        <v>179</v>
      </c>
      <c r="AI52" s="22" t="s">
        <v>179</v>
      </c>
      <c r="AJ52" s="22" t="s">
        <v>179</v>
      </c>
      <c r="AK52" s="22" t="s">
        <v>179</v>
      </c>
      <c r="AL52" s="22" t="s">
        <v>179</v>
      </c>
      <c r="AM52" s="22" t="s">
        <v>179</v>
      </c>
      <c r="AN52" s="22" t="s">
        <v>179</v>
      </c>
      <c r="AO52" s="22" t="s">
        <v>180</v>
      </c>
      <c r="AP52" s="22">
        <v>0</v>
      </c>
      <c r="AQ52" s="22" t="s">
        <v>180</v>
      </c>
      <c r="AR52" s="47">
        <f t="shared" si="2"/>
        <v>1.0088679003376211</v>
      </c>
      <c r="AS52" s="47">
        <f t="shared" si="3"/>
        <v>0.86413204794207998</v>
      </c>
    </row>
    <row r="53" spans="1:45" x14ac:dyDescent="0.25">
      <c r="A53" s="22" t="s">
        <v>282</v>
      </c>
      <c r="B53" s="23" t="s">
        <v>283</v>
      </c>
      <c r="C53" s="22">
        <v>43</v>
      </c>
      <c r="D53" s="22">
        <v>20</v>
      </c>
      <c r="E53" s="22">
        <v>66</v>
      </c>
      <c r="F53" s="22">
        <v>20</v>
      </c>
      <c r="G53" s="22">
        <v>1</v>
      </c>
      <c r="H53" s="22">
        <v>389</v>
      </c>
      <c r="I53" s="22">
        <v>45.5</v>
      </c>
      <c r="J53" s="22">
        <v>5.52</v>
      </c>
      <c r="K53" s="22">
        <v>465</v>
      </c>
      <c r="L53" s="22">
        <v>124.64</v>
      </c>
      <c r="M53" s="22">
        <v>17</v>
      </c>
      <c r="N53" s="22">
        <v>19</v>
      </c>
      <c r="O53" s="22">
        <v>0</v>
      </c>
      <c r="P53" s="48">
        <f t="shared" si="0"/>
        <v>6450.3600000000006</v>
      </c>
      <c r="Q53" s="48">
        <f t="shared" si="1"/>
        <v>6451.02</v>
      </c>
      <c r="R53" s="22">
        <v>4.4400000000000004</v>
      </c>
      <c r="S53" s="22">
        <v>2.57</v>
      </c>
      <c r="T53" s="22">
        <v>6068.8</v>
      </c>
      <c r="U53" s="22">
        <v>6787.8</v>
      </c>
      <c r="V53" s="22">
        <v>6341.4</v>
      </c>
      <c r="W53" s="22">
        <v>6766.9</v>
      </c>
      <c r="X53" s="22">
        <v>6286.9</v>
      </c>
      <c r="Y53" s="22">
        <v>6446.6</v>
      </c>
      <c r="Z53" s="22">
        <v>6175.6</v>
      </c>
      <c r="AA53" s="22">
        <v>6504.1</v>
      </c>
      <c r="AB53" s="22">
        <v>6618</v>
      </c>
      <c r="AC53" s="22">
        <v>6510.8</v>
      </c>
      <c r="AD53" s="22" t="s">
        <v>179</v>
      </c>
      <c r="AE53" s="22" t="s">
        <v>179</v>
      </c>
      <c r="AF53" s="22" t="s">
        <v>179</v>
      </c>
      <c r="AG53" s="22" t="s">
        <v>179</v>
      </c>
      <c r="AH53" s="22" t="s">
        <v>179</v>
      </c>
      <c r="AI53" s="22" t="s">
        <v>179</v>
      </c>
      <c r="AJ53" s="22" t="s">
        <v>179</v>
      </c>
      <c r="AK53" s="22" t="s">
        <v>179</v>
      </c>
      <c r="AL53" s="22" t="s">
        <v>179</v>
      </c>
      <c r="AM53" s="22" t="s">
        <v>179</v>
      </c>
      <c r="AN53" s="22" t="s">
        <v>179</v>
      </c>
      <c r="AO53" s="22" t="s">
        <v>180</v>
      </c>
      <c r="AP53" s="22">
        <v>0</v>
      </c>
      <c r="AQ53" s="22" t="s">
        <v>180</v>
      </c>
      <c r="AR53" s="47">
        <f t="shared" si="2"/>
        <v>1.0001023198705188</v>
      </c>
      <c r="AS53" s="47">
        <f t="shared" si="3"/>
        <v>0.99718015507320112</v>
      </c>
    </row>
    <row r="54" spans="1:45" x14ac:dyDescent="0.25">
      <c r="A54" s="22" t="s">
        <v>284</v>
      </c>
      <c r="B54" s="23" t="s">
        <v>285</v>
      </c>
      <c r="C54" s="22">
        <v>33</v>
      </c>
      <c r="D54" s="22">
        <v>8</v>
      </c>
      <c r="E54" s="22">
        <v>39</v>
      </c>
      <c r="F54" s="22">
        <v>8</v>
      </c>
      <c r="G54" s="22">
        <v>1</v>
      </c>
      <c r="H54" s="22">
        <v>321</v>
      </c>
      <c r="I54" s="22">
        <v>36.5</v>
      </c>
      <c r="J54" s="22">
        <v>6.77</v>
      </c>
      <c r="K54" s="22">
        <v>367</v>
      </c>
      <c r="L54" s="22">
        <v>85.5</v>
      </c>
      <c r="M54" s="22">
        <v>7</v>
      </c>
      <c r="N54" s="22">
        <v>7</v>
      </c>
      <c r="O54" s="22">
        <v>0</v>
      </c>
      <c r="P54" s="48">
        <f t="shared" si="0"/>
        <v>2680.3599999999997</v>
      </c>
      <c r="Q54" s="48">
        <f t="shared" si="1"/>
        <v>2597.3000000000002</v>
      </c>
      <c r="R54" s="22">
        <v>6.62</v>
      </c>
      <c r="S54" s="22">
        <v>2.93</v>
      </c>
      <c r="T54" s="22">
        <v>2506.3000000000002</v>
      </c>
      <c r="U54" s="22">
        <v>2665.7</v>
      </c>
      <c r="V54" s="22">
        <v>2571.4</v>
      </c>
      <c r="W54" s="22">
        <v>2996</v>
      </c>
      <c r="X54" s="22">
        <v>2662.4</v>
      </c>
      <c r="Y54" s="22">
        <v>2510.1999999999998</v>
      </c>
      <c r="Z54" s="22">
        <v>2532.1999999999998</v>
      </c>
      <c r="AA54" s="22">
        <v>2600.1999999999998</v>
      </c>
      <c r="AB54" s="22">
        <v>2664.1</v>
      </c>
      <c r="AC54" s="22">
        <v>2679.8</v>
      </c>
      <c r="AD54" s="22" t="s">
        <v>179</v>
      </c>
      <c r="AE54" s="22" t="s">
        <v>179</v>
      </c>
      <c r="AF54" s="22" t="s">
        <v>179</v>
      </c>
      <c r="AG54" s="22" t="s">
        <v>179</v>
      </c>
      <c r="AH54" s="22" t="s">
        <v>179</v>
      </c>
      <c r="AI54" s="22" t="s">
        <v>179</v>
      </c>
      <c r="AJ54" s="22" t="s">
        <v>179</v>
      </c>
      <c r="AK54" s="22" t="s">
        <v>179</v>
      </c>
      <c r="AL54" s="22" t="s">
        <v>179</v>
      </c>
      <c r="AM54" s="22" t="s">
        <v>179</v>
      </c>
      <c r="AN54" s="22" t="s">
        <v>179</v>
      </c>
      <c r="AO54" s="22" t="s">
        <v>180</v>
      </c>
      <c r="AP54" s="22">
        <v>0</v>
      </c>
      <c r="AQ54" s="22" t="s">
        <v>180</v>
      </c>
      <c r="AR54" s="47">
        <f t="shared" si="2"/>
        <v>0.96901162530406382</v>
      </c>
      <c r="AS54" s="47">
        <f t="shared" si="3"/>
        <v>0.29375460482892024</v>
      </c>
    </row>
    <row r="55" spans="1:45" x14ac:dyDescent="0.25">
      <c r="A55" s="22" t="s">
        <v>286</v>
      </c>
      <c r="B55" s="23" t="s">
        <v>287</v>
      </c>
      <c r="C55" s="22">
        <v>31</v>
      </c>
      <c r="D55" s="22">
        <v>11</v>
      </c>
      <c r="E55" s="22">
        <v>43</v>
      </c>
      <c r="F55" s="22">
        <v>11</v>
      </c>
      <c r="G55" s="22">
        <v>1</v>
      </c>
      <c r="H55" s="22">
        <v>353</v>
      </c>
      <c r="I55" s="22">
        <v>39.9</v>
      </c>
      <c r="J55" s="22">
        <v>9.58</v>
      </c>
      <c r="K55" s="22">
        <v>207</v>
      </c>
      <c r="L55" s="22">
        <v>75.14</v>
      </c>
      <c r="M55" s="22">
        <v>11</v>
      </c>
      <c r="N55" s="22">
        <v>11</v>
      </c>
      <c r="O55" s="22">
        <v>0</v>
      </c>
      <c r="P55" s="48">
        <f t="shared" si="0"/>
        <v>3198.2599999999998</v>
      </c>
      <c r="Q55" s="48">
        <f t="shared" si="1"/>
        <v>3264.52</v>
      </c>
      <c r="R55" s="22">
        <v>6.42</v>
      </c>
      <c r="S55" s="22">
        <v>4.3</v>
      </c>
      <c r="T55" s="22">
        <v>2907</v>
      </c>
      <c r="U55" s="22">
        <v>3436.6</v>
      </c>
      <c r="V55" s="22">
        <v>3185.7</v>
      </c>
      <c r="W55" s="22">
        <v>3407.7</v>
      </c>
      <c r="X55" s="22">
        <v>3054.3</v>
      </c>
      <c r="Y55" s="22">
        <v>3289.8</v>
      </c>
      <c r="Z55" s="22">
        <v>3130.2</v>
      </c>
      <c r="AA55" s="22">
        <v>3158.7</v>
      </c>
      <c r="AB55" s="22">
        <v>3485.3</v>
      </c>
      <c r="AC55" s="22">
        <v>3258.6</v>
      </c>
      <c r="AD55" s="22" t="s">
        <v>179</v>
      </c>
      <c r="AE55" s="22" t="s">
        <v>179</v>
      </c>
      <c r="AF55" s="22" t="s">
        <v>179</v>
      </c>
      <c r="AG55" s="22" t="s">
        <v>179</v>
      </c>
      <c r="AH55" s="22" t="s">
        <v>179</v>
      </c>
      <c r="AI55" s="22" t="s">
        <v>179</v>
      </c>
      <c r="AJ55" s="22" t="s">
        <v>179</v>
      </c>
      <c r="AK55" s="22" t="s">
        <v>179</v>
      </c>
      <c r="AL55" s="22" t="s">
        <v>179</v>
      </c>
      <c r="AM55" s="22" t="s">
        <v>179</v>
      </c>
      <c r="AN55" s="22" t="s">
        <v>179</v>
      </c>
      <c r="AO55" s="22" t="s">
        <v>180</v>
      </c>
      <c r="AP55" s="22">
        <v>0</v>
      </c>
      <c r="AQ55" s="22" t="s">
        <v>180</v>
      </c>
      <c r="AR55" s="47">
        <f t="shared" si="2"/>
        <v>1.0207175151488623</v>
      </c>
      <c r="AS55" s="47">
        <f t="shared" si="3"/>
        <v>0.59699724192807846</v>
      </c>
    </row>
    <row r="56" spans="1:45" x14ac:dyDescent="0.25">
      <c r="A56" s="22" t="s">
        <v>288</v>
      </c>
      <c r="B56" s="23" t="s">
        <v>289</v>
      </c>
      <c r="C56" s="22">
        <v>37</v>
      </c>
      <c r="D56" s="22">
        <v>8</v>
      </c>
      <c r="E56" s="22">
        <v>29</v>
      </c>
      <c r="F56" s="22">
        <v>8</v>
      </c>
      <c r="G56" s="22">
        <v>1</v>
      </c>
      <c r="H56" s="22">
        <v>222</v>
      </c>
      <c r="I56" s="22">
        <v>24.7</v>
      </c>
      <c r="J56" s="22">
        <v>6.43</v>
      </c>
      <c r="K56" s="22">
        <v>280</v>
      </c>
      <c r="L56" s="22">
        <v>62.4</v>
      </c>
      <c r="M56" s="22">
        <v>7</v>
      </c>
      <c r="N56" s="22">
        <v>8</v>
      </c>
      <c r="O56" s="22">
        <v>0</v>
      </c>
      <c r="P56" s="48">
        <f t="shared" si="0"/>
        <v>2353.66</v>
      </c>
      <c r="Q56" s="48">
        <f t="shared" si="1"/>
        <v>2427.56</v>
      </c>
      <c r="R56" s="22">
        <v>5.74</v>
      </c>
      <c r="S56" s="22">
        <v>4.21</v>
      </c>
      <c r="T56" s="22">
        <v>2433.8000000000002</v>
      </c>
      <c r="U56" s="22">
        <v>2218</v>
      </c>
      <c r="V56" s="22">
        <v>2541.1</v>
      </c>
      <c r="W56" s="22">
        <v>2192.9</v>
      </c>
      <c r="X56" s="22">
        <v>2382.5</v>
      </c>
      <c r="Y56" s="22">
        <v>2567.9</v>
      </c>
      <c r="Z56" s="22">
        <v>2398.1</v>
      </c>
      <c r="AA56" s="22">
        <v>2320.4</v>
      </c>
      <c r="AB56" s="22">
        <v>2355.9</v>
      </c>
      <c r="AC56" s="22">
        <v>2495.5</v>
      </c>
      <c r="AD56" s="22" t="s">
        <v>179</v>
      </c>
      <c r="AE56" s="22" t="s">
        <v>179</v>
      </c>
      <c r="AF56" s="22" t="s">
        <v>179</v>
      </c>
      <c r="AG56" s="22" t="s">
        <v>179</v>
      </c>
      <c r="AH56" s="22" t="s">
        <v>179</v>
      </c>
      <c r="AI56" s="22" t="s">
        <v>179</v>
      </c>
      <c r="AJ56" s="22" t="s">
        <v>179</v>
      </c>
      <c r="AK56" s="22" t="s">
        <v>179</v>
      </c>
      <c r="AL56" s="22" t="s">
        <v>179</v>
      </c>
      <c r="AM56" s="22" t="s">
        <v>179</v>
      </c>
      <c r="AN56" s="22" t="s">
        <v>179</v>
      </c>
      <c r="AO56" s="22" t="s">
        <v>180</v>
      </c>
      <c r="AP56" s="22">
        <v>0</v>
      </c>
      <c r="AQ56" s="22" t="s">
        <v>180</v>
      </c>
      <c r="AR56" s="47">
        <f t="shared" si="2"/>
        <v>1.0313979079391247</v>
      </c>
      <c r="AS56" s="47">
        <f t="shared" si="3"/>
        <v>0.37767064143537882</v>
      </c>
    </row>
    <row r="57" spans="1:45" x14ac:dyDescent="0.25">
      <c r="A57" s="22" t="s">
        <v>290</v>
      </c>
      <c r="B57" s="23" t="s">
        <v>291</v>
      </c>
      <c r="C57" s="22">
        <v>67</v>
      </c>
      <c r="D57" s="22">
        <v>22</v>
      </c>
      <c r="E57" s="22">
        <v>112</v>
      </c>
      <c r="F57" s="22">
        <v>22</v>
      </c>
      <c r="G57" s="22">
        <v>1</v>
      </c>
      <c r="H57" s="22">
        <v>389</v>
      </c>
      <c r="I57" s="22">
        <v>44.1</v>
      </c>
      <c r="J57" s="22">
        <v>7.49</v>
      </c>
      <c r="K57" s="22">
        <v>1070</v>
      </c>
      <c r="L57" s="22">
        <v>239.24</v>
      </c>
      <c r="M57" s="22">
        <v>21</v>
      </c>
      <c r="N57" s="22">
        <v>21</v>
      </c>
      <c r="O57" s="22">
        <v>0</v>
      </c>
      <c r="P57" s="48">
        <f t="shared" si="0"/>
        <v>9949.1400000000012</v>
      </c>
      <c r="Q57" s="48">
        <f t="shared" si="1"/>
        <v>10158.019999999999</v>
      </c>
      <c r="R57" s="22">
        <v>4.1399999999999997</v>
      </c>
      <c r="S57" s="22">
        <v>3.13</v>
      </c>
      <c r="T57" s="22">
        <v>9376.7000000000007</v>
      </c>
      <c r="U57" s="22">
        <v>10438.4</v>
      </c>
      <c r="V57" s="22">
        <v>10093</v>
      </c>
      <c r="W57" s="22">
        <v>10278.700000000001</v>
      </c>
      <c r="X57" s="22">
        <v>9558.9</v>
      </c>
      <c r="Y57" s="22">
        <v>10103.9</v>
      </c>
      <c r="Z57" s="22">
        <v>9724.2999999999993</v>
      </c>
      <c r="AA57" s="22">
        <v>10068.200000000001</v>
      </c>
      <c r="AB57" s="22">
        <v>10583.9</v>
      </c>
      <c r="AC57" s="22">
        <v>10309.799999999999</v>
      </c>
      <c r="AD57" s="22" t="s">
        <v>179</v>
      </c>
      <c r="AE57" s="22" t="s">
        <v>179</v>
      </c>
      <c r="AF57" s="22" t="s">
        <v>179</v>
      </c>
      <c r="AG57" s="22" t="s">
        <v>179</v>
      </c>
      <c r="AH57" s="22" t="s">
        <v>179</v>
      </c>
      <c r="AI57" s="22" t="s">
        <v>179</v>
      </c>
      <c r="AJ57" s="22" t="s">
        <v>179</v>
      </c>
      <c r="AK57" s="22" t="s">
        <v>179</v>
      </c>
      <c r="AL57" s="22" t="s">
        <v>179</v>
      </c>
      <c r="AM57" s="22" t="s">
        <v>179</v>
      </c>
      <c r="AN57" s="22" t="s">
        <v>179</v>
      </c>
      <c r="AO57" s="22" t="s">
        <v>180</v>
      </c>
      <c r="AP57" s="22">
        <v>0</v>
      </c>
      <c r="AQ57" s="22" t="s">
        <v>180</v>
      </c>
      <c r="AR57" s="47">
        <f t="shared" si="2"/>
        <v>1.0209947794482737</v>
      </c>
      <c r="AS57" s="47">
        <f t="shared" si="3"/>
        <v>0.48514493094078986</v>
      </c>
    </row>
    <row r="58" spans="1:45" x14ac:dyDescent="0.25">
      <c r="A58" s="22" t="s">
        <v>292</v>
      </c>
      <c r="B58" s="23" t="s">
        <v>293</v>
      </c>
      <c r="C58" s="22">
        <v>69</v>
      </c>
      <c r="D58" s="22">
        <v>28</v>
      </c>
      <c r="E58" s="22">
        <v>144</v>
      </c>
      <c r="F58" s="22">
        <v>26</v>
      </c>
      <c r="G58" s="22">
        <v>1</v>
      </c>
      <c r="H58" s="22">
        <v>440</v>
      </c>
      <c r="I58" s="22">
        <v>49.2</v>
      </c>
      <c r="J58" s="22">
        <v>6.21</v>
      </c>
      <c r="K58" s="22">
        <v>1017</v>
      </c>
      <c r="L58" s="22">
        <v>312.38</v>
      </c>
      <c r="M58" s="22">
        <v>28</v>
      </c>
      <c r="N58" s="22">
        <v>28</v>
      </c>
      <c r="O58" s="22">
        <v>2</v>
      </c>
      <c r="P58" s="48">
        <f t="shared" si="0"/>
        <v>13510.64</v>
      </c>
      <c r="Q58" s="48">
        <f t="shared" si="1"/>
        <v>14183.6</v>
      </c>
      <c r="R58" s="22">
        <v>4.34</v>
      </c>
      <c r="S58" s="22">
        <v>5.67</v>
      </c>
      <c r="T58" s="22">
        <v>12885.6</v>
      </c>
      <c r="U58" s="22">
        <v>14344.6</v>
      </c>
      <c r="V58" s="22">
        <v>13348.1</v>
      </c>
      <c r="W58" s="22">
        <v>13997</v>
      </c>
      <c r="X58" s="22">
        <v>12977.9</v>
      </c>
      <c r="Y58" s="22">
        <v>13971.4</v>
      </c>
      <c r="Z58" s="22">
        <v>13159</v>
      </c>
      <c r="AA58" s="22">
        <v>13799.4</v>
      </c>
      <c r="AB58" s="22">
        <v>14872</v>
      </c>
      <c r="AC58" s="22">
        <v>15116.2</v>
      </c>
      <c r="AD58" s="22" t="s">
        <v>179</v>
      </c>
      <c r="AE58" s="22" t="s">
        <v>179</v>
      </c>
      <c r="AF58" s="22" t="s">
        <v>179</v>
      </c>
      <c r="AG58" s="22" t="s">
        <v>179</v>
      </c>
      <c r="AH58" s="22" t="s">
        <v>179</v>
      </c>
      <c r="AI58" s="22" t="s">
        <v>179</v>
      </c>
      <c r="AJ58" s="22" t="s">
        <v>179</v>
      </c>
      <c r="AK58" s="22" t="s">
        <v>179</v>
      </c>
      <c r="AL58" s="22" t="s">
        <v>179</v>
      </c>
      <c r="AM58" s="22" t="s">
        <v>179</v>
      </c>
      <c r="AN58" s="22" t="s">
        <v>179</v>
      </c>
      <c r="AO58" s="22" t="s">
        <v>180</v>
      </c>
      <c r="AP58" s="22">
        <v>0</v>
      </c>
      <c r="AQ58" s="22" t="s">
        <v>180</v>
      </c>
      <c r="AR58" s="47">
        <f t="shared" si="2"/>
        <v>1.0498096315200465</v>
      </c>
      <c r="AS58" s="47">
        <f t="shared" si="3"/>
        <v>0.28173614348294546</v>
      </c>
    </row>
    <row r="59" spans="1:45" x14ac:dyDescent="0.25">
      <c r="A59" s="22" t="s">
        <v>294</v>
      </c>
      <c r="B59" s="23" t="s">
        <v>295</v>
      </c>
      <c r="C59" s="22">
        <v>64</v>
      </c>
      <c r="D59" s="22">
        <v>25</v>
      </c>
      <c r="E59" s="22">
        <v>151</v>
      </c>
      <c r="F59" s="22">
        <v>25</v>
      </c>
      <c r="G59" s="22">
        <v>1</v>
      </c>
      <c r="H59" s="22">
        <v>442</v>
      </c>
      <c r="I59" s="22">
        <v>49.5</v>
      </c>
      <c r="J59" s="22">
        <v>5.19</v>
      </c>
      <c r="K59" s="22">
        <v>1384</v>
      </c>
      <c r="L59" s="22">
        <v>335.27</v>
      </c>
      <c r="M59" s="22">
        <v>25</v>
      </c>
      <c r="N59" s="22">
        <v>25</v>
      </c>
      <c r="O59" s="22">
        <v>0</v>
      </c>
      <c r="P59" s="48">
        <f t="shared" si="0"/>
        <v>14102.5</v>
      </c>
      <c r="Q59" s="48">
        <f t="shared" si="1"/>
        <v>14953.580000000002</v>
      </c>
      <c r="R59" s="22">
        <v>4.68</v>
      </c>
      <c r="S59" s="22">
        <v>3.39</v>
      </c>
      <c r="T59" s="22">
        <v>13216.5</v>
      </c>
      <c r="U59" s="22">
        <v>14763.7</v>
      </c>
      <c r="V59" s="22">
        <v>14432.1</v>
      </c>
      <c r="W59" s="22">
        <v>14665.1</v>
      </c>
      <c r="X59" s="22">
        <v>13435.1</v>
      </c>
      <c r="Y59" s="22">
        <v>15459.9</v>
      </c>
      <c r="Z59" s="22">
        <v>14202.6</v>
      </c>
      <c r="AA59" s="22">
        <v>14764</v>
      </c>
      <c r="AB59" s="22">
        <v>15363.8</v>
      </c>
      <c r="AC59" s="22">
        <v>14977.6</v>
      </c>
      <c r="AD59" s="22" t="s">
        <v>179</v>
      </c>
      <c r="AE59" s="22" t="s">
        <v>179</v>
      </c>
      <c r="AF59" s="22" t="s">
        <v>179</v>
      </c>
      <c r="AG59" s="22" t="s">
        <v>179</v>
      </c>
      <c r="AH59" s="22" t="s">
        <v>179</v>
      </c>
      <c r="AI59" s="22" t="s">
        <v>179</v>
      </c>
      <c r="AJ59" s="22" t="s">
        <v>179</v>
      </c>
      <c r="AK59" s="22" t="s">
        <v>179</v>
      </c>
      <c r="AL59" s="22" t="s">
        <v>179</v>
      </c>
      <c r="AM59" s="22" t="s">
        <v>179</v>
      </c>
      <c r="AN59" s="22" t="s">
        <v>179</v>
      </c>
      <c r="AO59" s="22" t="s">
        <v>180</v>
      </c>
      <c r="AP59" s="22">
        <v>0</v>
      </c>
      <c r="AQ59" s="22" t="s">
        <v>180</v>
      </c>
      <c r="AR59" s="47">
        <f t="shared" si="2"/>
        <v>1.0603495834071974</v>
      </c>
      <c r="AS59" s="47">
        <f t="shared" si="3"/>
        <v>0.1541199883874434</v>
      </c>
    </row>
    <row r="60" spans="1:45" x14ac:dyDescent="0.25">
      <c r="A60" s="22" t="s">
        <v>296</v>
      </c>
      <c r="B60" s="23" t="s">
        <v>297</v>
      </c>
      <c r="C60" s="22">
        <v>51</v>
      </c>
      <c r="D60" s="22">
        <v>22</v>
      </c>
      <c r="E60" s="22">
        <v>105</v>
      </c>
      <c r="F60" s="22">
        <v>21</v>
      </c>
      <c r="G60" s="22">
        <v>1</v>
      </c>
      <c r="H60" s="22">
        <v>418</v>
      </c>
      <c r="I60" s="22">
        <v>47.4</v>
      </c>
      <c r="J60" s="22">
        <v>5.21</v>
      </c>
      <c r="K60" s="22">
        <v>867</v>
      </c>
      <c r="L60" s="22">
        <v>213.45</v>
      </c>
      <c r="M60" s="22">
        <v>21</v>
      </c>
      <c r="N60" s="22">
        <v>22</v>
      </c>
      <c r="O60" s="22">
        <v>0</v>
      </c>
      <c r="P60" s="48">
        <f t="shared" si="0"/>
        <v>7254.4800000000005</v>
      </c>
      <c r="Q60" s="48">
        <f t="shared" si="1"/>
        <v>7403.3400000000011</v>
      </c>
      <c r="R60" s="22">
        <v>4.0999999999999996</v>
      </c>
      <c r="S60" s="22">
        <v>2.56</v>
      </c>
      <c r="T60" s="22">
        <v>6930.3</v>
      </c>
      <c r="U60" s="22">
        <v>7554.5</v>
      </c>
      <c r="V60" s="22">
        <v>7343.1</v>
      </c>
      <c r="W60" s="22">
        <v>7564.2</v>
      </c>
      <c r="X60" s="22">
        <v>6880.3</v>
      </c>
      <c r="Y60" s="22">
        <v>7490</v>
      </c>
      <c r="Z60" s="22">
        <v>7120</v>
      </c>
      <c r="AA60" s="22">
        <v>7388.3</v>
      </c>
      <c r="AB60" s="22">
        <v>7637.6</v>
      </c>
      <c r="AC60" s="22">
        <v>7380.8</v>
      </c>
      <c r="AD60" s="22" t="s">
        <v>179</v>
      </c>
      <c r="AE60" s="22" t="s">
        <v>179</v>
      </c>
      <c r="AF60" s="22" t="s">
        <v>179</v>
      </c>
      <c r="AG60" s="22" t="s">
        <v>179</v>
      </c>
      <c r="AH60" s="22" t="s">
        <v>179</v>
      </c>
      <c r="AI60" s="22" t="s">
        <v>179</v>
      </c>
      <c r="AJ60" s="22" t="s">
        <v>179</v>
      </c>
      <c r="AK60" s="22" t="s">
        <v>179</v>
      </c>
      <c r="AL60" s="22" t="s">
        <v>179</v>
      </c>
      <c r="AM60" s="22" t="s">
        <v>179</v>
      </c>
      <c r="AN60" s="22" t="s">
        <v>179</v>
      </c>
      <c r="AO60" s="22" t="s">
        <v>180</v>
      </c>
      <c r="AP60" s="22">
        <v>0</v>
      </c>
      <c r="AQ60" s="22" t="s">
        <v>180</v>
      </c>
      <c r="AR60" s="47">
        <f t="shared" si="2"/>
        <v>1.0205197340126377</v>
      </c>
      <c r="AS60" s="47">
        <f t="shared" si="3"/>
        <v>0.45510009910540256</v>
      </c>
    </row>
    <row r="61" spans="1:45" x14ac:dyDescent="0.25">
      <c r="A61" s="22" t="s">
        <v>298</v>
      </c>
      <c r="B61" s="23" t="s">
        <v>299</v>
      </c>
      <c r="C61" s="22">
        <v>75</v>
      </c>
      <c r="D61" s="22">
        <v>30</v>
      </c>
      <c r="E61" s="22">
        <v>158</v>
      </c>
      <c r="F61" s="22">
        <v>30</v>
      </c>
      <c r="G61" s="22">
        <v>1</v>
      </c>
      <c r="H61" s="22">
        <v>433</v>
      </c>
      <c r="I61" s="22">
        <v>48.6</v>
      </c>
      <c r="J61" s="22">
        <v>5.95</v>
      </c>
      <c r="K61" s="22">
        <v>1700</v>
      </c>
      <c r="L61" s="22">
        <v>354.31</v>
      </c>
      <c r="M61" s="22">
        <v>26</v>
      </c>
      <c r="N61" s="22">
        <v>30</v>
      </c>
      <c r="O61" s="22">
        <v>0</v>
      </c>
      <c r="P61" s="48">
        <f t="shared" si="0"/>
        <v>14729.439999999999</v>
      </c>
      <c r="Q61" s="48">
        <f t="shared" si="1"/>
        <v>15221.560000000001</v>
      </c>
      <c r="R61" s="22">
        <v>4.16</v>
      </c>
      <c r="S61" s="22">
        <v>4.62</v>
      </c>
      <c r="T61" s="22">
        <v>13945.8</v>
      </c>
      <c r="U61" s="22">
        <v>15470.7</v>
      </c>
      <c r="V61" s="22">
        <v>14710</v>
      </c>
      <c r="W61" s="22">
        <v>15356</v>
      </c>
      <c r="X61" s="22">
        <v>14164.7</v>
      </c>
      <c r="Y61" s="22">
        <v>15050.4</v>
      </c>
      <c r="Z61" s="22">
        <v>14380</v>
      </c>
      <c r="AA61" s="22">
        <v>14963.9</v>
      </c>
      <c r="AB61" s="22">
        <v>16285.9</v>
      </c>
      <c r="AC61" s="22">
        <v>15427.6</v>
      </c>
      <c r="AD61" s="22" t="s">
        <v>179</v>
      </c>
      <c r="AE61" s="22" t="s">
        <v>179</v>
      </c>
      <c r="AF61" s="22" t="s">
        <v>179</v>
      </c>
      <c r="AG61" s="22" t="s">
        <v>179</v>
      </c>
      <c r="AH61" s="22" t="s">
        <v>179</v>
      </c>
      <c r="AI61" s="22" t="s">
        <v>179</v>
      </c>
      <c r="AJ61" s="22" t="s">
        <v>179</v>
      </c>
      <c r="AK61" s="22" t="s">
        <v>179</v>
      </c>
      <c r="AL61" s="22" t="s">
        <v>179</v>
      </c>
      <c r="AM61" s="22" t="s">
        <v>179</v>
      </c>
      <c r="AN61" s="22" t="s">
        <v>179</v>
      </c>
      <c r="AO61" s="22" t="s">
        <v>180</v>
      </c>
      <c r="AP61" s="22">
        <v>0</v>
      </c>
      <c r="AQ61" s="22" t="s">
        <v>180</v>
      </c>
      <c r="AR61" s="47">
        <f t="shared" si="2"/>
        <v>1.0334106388294466</v>
      </c>
      <c r="AS61" s="47">
        <f t="shared" si="3"/>
        <v>0.31768248083777029</v>
      </c>
    </row>
    <row r="62" spans="1:45" x14ac:dyDescent="0.25">
      <c r="A62" s="22" t="s">
        <v>300</v>
      </c>
      <c r="B62" s="23" t="s">
        <v>301</v>
      </c>
      <c r="C62" s="22">
        <v>65</v>
      </c>
      <c r="D62" s="22">
        <v>25</v>
      </c>
      <c r="E62" s="22">
        <v>138</v>
      </c>
      <c r="F62" s="22">
        <v>23</v>
      </c>
      <c r="G62" s="22">
        <v>1</v>
      </c>
      <c r="H62" s="22">
        <v>406</v>
      </c>
      <c r="I62" s="22">
        <v>45.6</v>
      </c>
      <c r="J62" s="22">
        <v>7.55</v>
      </c>
      <c r="K62" s="22">
        <v>1171</v>
      </c>
      <c r="L62" s="22">
        <v>282.79000000000002</v>
      </c>
      <c r="M62" s="22">
        <v>24</v>
      </c>
      <c r="N62" s="22">
        <v>25</v>
      </c>
      <c r="O62" s="22">
        <v>0</v>
      </c>
      <c r="P62" s="48">
        <f t="shared" si="0"/>
        <v>9926.34</v>
      </c>
      <c r="Q62" s="48">
        <f t="shared" si="1"/>
        <v>10697</v>
      </c>
      <c r="R62" s="22">
        <v>6.35</v>
      </c>
      <c r="S62" s="22">
        <v>7.4</v>
      </c>
      <c r="T62" s="22">
        <v>9373.6</v>
      </c>
      <c r="U62" s="22">
        <v>10850.1</v>
      </c>
      <c r="V62" s="22">
        <v>10190.200000000001</v>
      </c>
      <c r="W62" s="22">
        <v>10116.200000000001</v>
      </c>
      <c r="X62" s="22">
        <v>9101.6</v>
      </c>
      <c r="Y62" s="22">
        <v>10613.1</v>
      </c>
      <c r="Z62" s="22">
        <v>9660.9</v>
      </c>
      <c r="AA62" s="22">
        <v>10256.799999999999</v>
      </c>
      <c r="AB62" s="22">
        <v>11566.9</v>
      </c>
      <c r="AC62" s="22">
        <v>11387.3</v>
      </c>
      <c r="AD62" s="22" t="s">
        <v>179</v>
      </c>
      <c r="AE62" s="22" t="s">
        <v>179</v>
      </c>
      <c r="AF62" s="22" t="s">
        <v>179</v>
      </c>
      <c r="AG62" s="22" t="s">
        <v>179</v>
      </c>
      <c r="AH62" s="22" t="s">
        <v>179</v>
      </c>
      <c r="AI62" s="22" t="s">
        <v>179</v>
      </c>
      <c r="AJ62" s="22" t="s">
        <v>179</v>
      </c>
      <c r="AK62" s="22" t="s">
        <v>179</v>
      </c>
      <c r="AL62" s="22" t="s">
        <v>179</v>
      </c>
      <c r="AM62" s="22" t="s">
        <v>179</v>
      </c>
      <c r="AN62" s="22" t="s">
        <v>179</v>
      </c>
      <c r="AO62" s="22" t="s">
        <v>180</v>
      </c>
      <c r="AP62" s="22">
        <v>0</v>
      </c>
      <c r="AQ62" s="22" t="s">
        <v>180</v>
      </c>
      <c r="AR62" s="47">
        <f t="shared" si="2"/>
        <v>1.077637880628711</v>
      </c>
      <c r="AS62" s="47">
        <f t="shared" si="3"/>
        <v>0.27153951945083227</v>
      </c>
    </row>
    <row r="63" spans="1:45" x14ac:dyDescent="0.25">
      <c r="A63" s="22" t="s">
        <v>302</v>
      </c>
      <c r="B63" s="23" t="s">
        <v>303</v>
      </c>
      <c r="C63" s="22">
        <v>41</v>
      </c>
      <c r="D63" s="22">
        <v>8</v>
      </c>
      <c r="E63" s="22">
        <v>30</v>
      </c>
      <c r="F63" s="22">
        <v>8</v>
      </c>
      <c r="G63" s="22">
        <v>1</v>
      </c>
      <c r="H63" s="22">
        <v>181</v>
      </c>
      <c r="I63" s="22">
        <v>20.6</v>
      </c>
      <c r="J63" s="22">
        <v>7.39</v>
      </c>
      <c r="K63" s="22">
        <v>343</v>
      </c>
      <c r="L63" s="22">
        <v>62.72</v>
      </c>
      <c r="M63" s="22">
        <v>8</v>
      </c>
      <c r="N63" s="22">
        <v>8</v>
      </c>
      <c r="O63" s="22">
        <v>0</v>
      </c>
      <c r="P63" s="48">
        <f t="shared" si="0"/>
        <v>2363.2200000000003</v>
      </c>
      <c r="Q63" s="48">
        <f t="shared" si="1"/>
        <v>2720.3</v>
      </c>
      <c r="R63" s="22">
        <v>10.96</v>
      </c>
      <c r="S63" s="22">
        <v>15.87</v>
      </c>
      <c r="T63" s="22">
        <v>2023.9</v>
      </c>
      <c r="U63" s="22">
        <v>2745.1</v>
      </c>
      <c r="V63" s="22">
        <v>2266</v>
      </c>
      <c r="W63" s="22">
        <v>2384.6</v>
      </c>
      <c r="X63" s="22">
        <v>2396.5</v>
      </c>
      <c r="Y63" s="22">
        <v>3381.3</v>
      </c>
      <c r="Z63" s="22">
        <v>2784.7</v>
      </c>
      <c r="AA63" s="22">
        <v>2491.5</v>
      </c>
      <c r="AB63" s="22">
        <v>2218</v>
      </c>
      <c r="AC63" s="22">
        <v>2726</v>
      </c>
      <c r="AD63" s="22" t="s">
        <v>179</v>
      </c>
      <c r="AE63" s="22" t="s">
        <v>179</v>
      </c>
      <c r="AF63" s="22" t="s">
        <v>179</v>
      </c>
      <c r="AG63" s="22" t="s">
        <v>179</v>
      </c>
      <c r="AH63" s="22" t="s">
        <v>179</v>
      </c>
      <c r="AI63" s="22" t="s">
        <v>179</v>
      </c>
      <c r="AJ63" s="22" t="s">
        <v>179</v>
      </c>
      <c r="AK63" s="22" t="s">
        <v>179</v>
      </c>
      <c r="AL63" s="22" t="s">
        <v>179</v>
      </c>
      <c r="AM63" s="22" t="s">
        <v>179</v>
      </c>
      <c r="AN63" s="22" t="s">
        <v>179</v>
      </c>
      <c r="AO63" s="22" t="s">
        <v>180</v>
      </c>
      <c r="AP63" s="22">
        <v>0</v>
      </c>
      <c r="AQ63" s="22" t="s">
        <v>180</v>
      </c>
      <c r="AR63" s="47">
        <f t="shared" si="2"/>
        <v>1.1510989243489815</v>
      </c>
      <c r="AS63" s="47">
        <f t="shared" si="3"/>
        <v>0.24757205993812542</v>
      </c>
    </row>
    <row r="64" spans="1:45" x14ac:dyDescent="0.25">
      <c r="A64" s="22" t="s">
        <v>304</v>
      </c>
      <c r="B64" s="23" t="s">
        <v>305</v>
      </c>
      <c r="C64" s="22">
        <v>39</v>
      </c>
      <c r="D64" s="22">
        <v>6</v>
      </c>
      <c r="E64" s="22">
        <v>7</v>
      </c>
      <c r="F64" s="22">
        <v>6</v>
      </c>
      <c r="G64" s="22">
        <v>1</v>
      </c>
      <c r="H64" s="22">
        <v>201</v>
      </c>
      <c r="I64" s="22">
        <v>22.8</v>
      </c>
      <c r="J64" s="22">
        <v>9.11</v>
      </c>
      <c r="K64" s="22" t="s">
        <v>180</v>
      </c>
      <c r="L64" s="22">
        <v>27.72</v>
      </c>
      <c r="M64" s="22" t="s">
        <v>180</v>
      </c>
      <c r="N64" s="22">
        <v>6</v>
      </c>
      <c r="O64" s="22">
        <v>0</v>
      </c>
      <c r="P64" s="48">
        <f t="shared" si="0"/>
        <v>986.6</v>
      </c>
      <c r="Q64" s="48">
        <f t="shared" si="1"/>
        <v>1074.6600000000001</v>
      </c>
      <c r="R64" s="22">
        <v>10.99</v>
      </c>
      <c r="S64" s="22">
        <v>9.85</v>
      </c>
      <c r="T64" s="22">
        <v>873.7</v>
      </c>
      <c r="U64" s="22">
        <v>1179.8</v>
      </c>
      <c r="V64" s="22">
        <v>937.6</v>
      </c>
      <c r="W64" s="22">
        <v>1022</v>
      </c>
      <c r="X64" s="22">
        <v>919.9</v>
      </c>
      <c r="Y64" s="22">
        <v>1177.7</v>
      </c>
      <c r="Z64" s="22">
        <v>1157.4000000000001</v>
      </c>
      <c r="AA64" s="22">
        <v>947.8</v>
      </c>
      <c r="AB64" s="22">
        <v>976.2</v>
      </c>
      <c r="AC64" s="22">
        <v>1114.2</v>
      </c>
      <c r="AD64" s="22" t="s">
        <v>179</v>
      </c>
      <c r="AE64" s="22" t="s">
        <v>179</v>
      </c>
      <c r="AF64" s="22" t="s">
        <v>179</v>
      </c>
      <c r="AG64" s="22" t="s">
        <v>179</v>
      </c>
      <c r="AH64" s="22" t="s">
        <v>179</v>
      </c>
      <c r="AI64" s="22" t="s">
        <v>179</v>
      </c>
      <c r="AJ64" s="22" t="s">
        <v>179</v>
      </c>
      <c r="AK64" s="22" t="s">
        <v>179</v>
      </c>
      <c r="AL64" s="22" t="s">
        <v>179</v>
      </c>
      <c r="AM64" s="22" t="s">
        <v>179</v>
      </c>
      <c r="AN64" s="22" t="s">
        <v>179</v>
      </c>
      <c r="AO64" s="22" t="s">
        <v>180</v>
      </c>
      <c r="AP64" s="22">
        <v>0</v>
      </c>
      <c r="AQ64" s="22" t="s">
        <v>180</v>
      </c>
      <c r="AR64" s="47">
        <f t="shared" si="2"/>
        <v>1.0892560308128929</v>
      </c>
      <c r="AS64" s="47">
        <f t="shared" si="3"/>
        <v>0.26852944633613685</v>
      </c>
    </row>
    <row r="65" spans="1:45" x14ac:dyDescent="0.25">
      <c r="A65" s="22" t="s">
        <v>306</v>
      </c>
      <c r="B65" s="23" t="s">
        <v>307</v>
      </c>
      <c r="C65" s="22">
        <v>14</v>
      </c>
      <c r="D65" s="22">
        <v>2</v>
      </c>
      <c r="E65" s="22">
        <v>6</v>
      </c>
      <c r="F65" s="22">
        <v>2</v>
      </c>
      <c r="G65" s="22">
        <v>1</v>
      </c>
      <c r="H65" s="22">
        <v>191</v>
      </c>
      <c r="I65" s="22">
        <v>20.2</v>
      </c>
      <c r="J65" s="22">
        <v>10.77</v>
      </c>
      <c r="K65" s="22">
        <v>38</v>
      </c>
      <c r="L65" s="22">
        <v>11.02</v>
      </c>
      <c r="M65" s="22">
        <v>2</v>
      </c>
      <c r="N65" s="22">
        <v>2</v>
      </c>
      <c r="O65" s="22">
        <v>0</v>
      </c>
      <c r="P65" s="48">
        <f t="shared" si="0"/>
        <v>238.38000000000002</v>
      </c>
      <c r="Q65" s="48">
        <f t="shared" si="1"/>
        <v>256.7</v>
      </c>
      <c r="R65" s="22">
        <v>7.4</v>
      </c>
      <c r="S65" s="22">
        <v>5.14</v>
      </c>
      <c r="T65" s="22">
        <v>262.10000000000002</v>
      </c>
      <c r="U65" s="22">
        <v>227.3</v>
      </c>
      <c r="V65" s="22">
        <v>246.8</v>
      </c>
      <c r="W65" s="22">
        <v>211</v>
      </c>
      <c r="X65" s="22">
        <v>244.7</v>
      </c>
      <c r="Y65" s="22">
        <v>263.7</v>
      </c>
      <c r="Z65" s="22">
        <v>259.39999999999998</v>
      </c>
      <c r="AA65" s="22">
        <v>239.3</v>
      </c>
      <c r="AB65" s="22">
        <v>248.1</v>
      </c>
      <c r="AC65" s="22">
        <v>273</v>
      </c>
      <c r="AD65" s="22" t="s">
        <v>179</v>
      </c>
      <c r="AE65" s="22" t="s">
        <v>179</v>
      </c>
      <c r="AF65" s="22" t="s">
        <v>179</v>
      </c>
      <c r="AG65" s="22" t="s">
        <v>179</v>
      </c>
      <c r="AH65" s="22" t="s">
        <v>179</v>
      </c>
      <c r="AI65" s="22" t="s">
        <v>179</v>
      </c>
      <c r="AJ65" s="22" t="s">
        <v>179</v>
      </c>
      <c r="AK65" s="22" t="s">
        <v>179</v>
      </c>
      <c r="AL65" s="22" t="s">
        <v>179</v>
      </c>
      <c r="AM65" s="22" t="s">
        <v>179</v>
      </c>
      <c r="AN65" s="22" t="s">
        <v>179</v>
      </c>
      <c r="AO65" s="22" t="s">
        <v>180</v>
      </c>
      <c r="AP65" s="22">
        <v>0</v>
      </c>
      <c r="AQ65" s="22" t="s">
        <v>180</v>
      </c>
      <c r="AR65" s="47">
        <f t="shared" si="2"/>
        <v>1.0768520849064518</v>
      </c>
      <c r="AS65" s="47">
        <f t="shared" si="3"/>
        <v>0.10898305902418357</v>
      </c>
    </row>
    <row r="66" spans="1:45" x14ac:dyDescent="0.25">
      <c r="A66" s="22" t="s">
        <v>308</v>
      </c>
      <c r="B66" s="23" t="s">
        <v>309</v>
      </c>
      <c r="C66" s="22">
        <v>37</v>
      </c>
      <c r="D66" s="22">
        <v>4</v>
      </c>
      <c r="E66" s="22">
        <v>9</v>
      </c>
      <c r="F66" s="22">
        <v>4</v>
      </c>
      <c r="G66" s="22">
        <v>1</v>
      </c>
      <c r="H66" s="22">
        <v>139</v>
      </c>
      <c r="I66" s="22">
        <v>15.4</v>
      </c>
      <c r="J66" s="22">
        <v>10.71</v>
      </c>
      <c r="K66" s="22">
        <v>83</v>
      </c>
      <c r="L66" s="22">
        <v>19.079999999999998</v>
      </c>
      <c r="M66" s="22">
        <v>3</v>
      </c>
      <c r="N66" s="22">
        <v>4</v>
      </c>
      <c r="O66" s="22">
        <v>0</v>
      </c>
      <c r="P66" s="48">
        <f t="shared" si="0"/>
        <v>744.2</v>
      </c>
      <c r="Q66" s="48">
        <f t="shared" si="1"/>
        <v>798.78</v>
      </c>
      <c r="R66" s="22">
        <v>6.99</v>
      </c>
      <c r="S66" s="22">
        <v>8.4600000000000009</v>
      </c>
      <c r="T66" s="22">
        <v>770.8</v>
      </c>
      <c r="U66" s="22">
        <v>808.3</v>
      </c>
      <c r="V66" s="22">
        <v>699.2</v>
      </c>
      <c r="W66" s="22">
        <v>767.4</v>
      </c>
      <c r="X66" s="22">
        <v>675.3</v>
      </c>
      <c r="Y66" s="22">
        <v>849.7</v>
      </c>
      <c r="Z66" s="22">
        <v>822.7</v>
      </c>
      <c r="AA66" s="22">
        <v>858</v>
      </c>
      <c r="AB66" s="22">
        <v>695.6</v>
      </c>
      <c r="AC66" s="22">
        <v>767.9</v>
      </c>
      <c r="AD66" s="22" t="s">
        <v>179</v>
      </c>
      <c r="AE66" s="22" t="s">
        <v>179</v>
      </c>
      <c r="AF66" s="22" t="s">
        <v>179</v>
      </c>
      <c r="AG66" s="22" t="s">
        <v>179</v>
      </c>
      <c r="AH66" s="22" t="s">
        <v>179</v>
      </c>
      <c r="AI66" s="22" t="s">
        <v>179</v>
      </c>
      <c r="AJ66" s="22" t="s">
        <v>179</v>
      </c>
      <c r="AK66" s="22" t="s">
        <v>179</v>
      </c>
      <c r="AL66" s="22" t="s">
        <v>179</v>
      </c>
      <c r="AM66" s="22" t="s">
        <v>179</v>
      </c>
      <c r="AN66" s="22" t="s">
        <v>179</v>
      </c>
      <c r="AO66" s="22" t="s">
        <v>180</v>
      </c>
      <c r="AP66" s="22">
        <v>0</v>
      </c>
      <c r="AQ66" s="22" t="s">
        <v>180</v>
      </c>
      <c r="AR66" s="47">
        <f t="shared" si="2"/>
        <v>1.0733404998656275</v>
      </c>
      <c r="AS66" s="47">
        <f t="shared" si="3"/>
        <v>0.234657157639799</v>
      </c>
    </row>
    <row r="67" spans="1:45" x14ac:dyDescent="0.25">
      <c r="A67" s="22" t="s">
        <v>310</v>
      </c>
      <c r="B67" s="23" t="s">
        <v>311</v>
      </c>
      <c r="C67" s="22">
        <v>12</v>
      </c>
      <c r="D67" s="22">
        <v>1</v>
      </c>
      <c r="E67" s="22">
        <v>2</v>
      </c>
      <c r="F67" s="22">
        <v>1</v>
      </c>
      <c r="G67" s="22">
        <v>1</v>
      </c>
      <c r="H67" s="22">
        <v>128</v>
      </c>
      <c r="I67" s="22">
        <v>14.9</v>
      </c>
      <c r="J67" s="22">
        <v>11.39</v>
      </c>
      <c r="K67" s="22">
        <v>69</v>
      </c>
      <c r="L67" s="22">
        <v>5.64</v>
      </c>
      <c r="M67" s="22">
        <v>1</v>
      </c>
      <c r="N67" s="22">
        <v>1</v>
      </c>
      <c r="O67" s="22">
        <v>0</v>
      </c>
      <c r="P67" s="48">
        <f t="shared" si="0"/>
        <v>108.28</v>
      </c>
      <c r="Q67" s="48">
        <f t="shared" si="1"/>
        <v>111.41999999999999</v>
      </c>
      <c r="R67" s="22">
        <v>6.96</v>
      </c>
      <c r="S67" s="22">
        <v>3.89</v>
      </c>
      <c r="T67" s="22">
        <v>112.4</v>
      </c>
      <c r="U67" s="22">
        <v>108.9</v>
      </c>
      <c r="V67" s="22">
        <v>117.2</v>
      </c>
      <c r="W67" s="22">
        <v>98.7</v>
      </c>
      <c r="X67" s="22">
        <v>104.2</v>
      </c>
      <c r="Y67" s="22">
        <v>106.2</v>
      </c>
      <c r="Z67" s="22">
        <v>112.8</v>
      </c>
      <c r="AA67" s="22">
        <v>110.9</v>
      </c>
      <c r="AB67" s="22">
        <v>109.4</v>
      </c>
      <c r="AC67" s="22">
        <v>117.8</v>
      </c>
      <c r="AD67" s="22" t="s">
        <v>179</v>
      </c>
      <c r="AE67" s="22" t="s">
        <v>179</v>
      </c>
      <c r="AF67" s="22" t="s">
        <v>179</v>
      </c>
      <c r="AG67" s="22" t="s">
        <v>179</v>
      </c>
      <c r="AH67" s="22" t="s">
        <v>179</v>
      </c>
      <c r="AI67" s="22" t="s">
        <v>179</v>
      </c>
      <c r="AJ67" s="22" t="s">
        <v>179</v>
      </c>
      <c r="AK67" s="22" t="s">
        <v>179</v>
      </c>
      <c r="AL67" s="22" t="s">
        <v>179</v>
      </c>
      <c r="AM67" s="22" t="s">
        <v>179</v>
      </c>
      <c r="AN67" s="22" t="s">
        <v>179</v>
      </c>
      <c r="AO67" s="22" t="s">
        <v>180</v>
      </c>
      <c r="AP67" s="22">
        <v>0</v>
      </c>
      <c r="AQ67" s="22" t="s">
        <v>180</v>
      </c>
      <c r="AR67" s="47">
        <f t="shared" si="2"/>
        <v>1.0289988917620982</v>
      </c>
      <c r="AS67" s="47">
        <f t="shared" si="3"/>
        <v>0.49082665776477458</v>
      </c>
    </row>
    <row r="68" spans="1:45" x14ac:dyDescent="0.25">
      <c r="A68" s="22" t="s">
        <v>312</v>
      </c>
      <c r="B68" s="23" t="s">
        <v>313</v>
      </c>
      <c r="C68" s="22">
        <v>40</v>
      </c>
      <c r="D68" s="22">
        <v>11</v>
      </c>
      <c r="E68" s="22">
        <v>29</v>
      </c>
      <c r="F68" s="22">
        <v>11</v>
      </c>
      <c r="G68" s="22">
        <v>1</v>
      </c>
      <c r="H68" s="22">
        <v>258</v>
      </c>
      <c r="I68" s="22">
        <v>29.4</v>
      </c>
      <c r="J68" s="22">
        <v>10.130000000000001</v>
      </c>
      <c r="K68" s="22">
        <v>151</v>
      </c>
      <c r="L68" s="22">
        <v>51.19</v>
      </c>
      <c r="M68" s="22">
        <v>10</v>
      </c>
      <c r="N68" s="22">
        <v>11</v>
      </c>
      <c r="O68" s="22">
        <v>0</v>
      </c>
      <c r="P68" s="48">
        <f t="shared" si="0"/>
        <v>1881.08</v>
      </c>
      <c r="Q68" s="48">
        <f t="shared" si="1"/>
        <v>1918.2599999999998</v>
      </c>
      <c r="R68" s="22">
        <v>7.44</v>
      </c>
      <c r="S68" s="22">
        <v>8.93</v>
      </c>
      <c r="T68" s="22">
        <v>2070.3000000000002</v>
      </c>
      <c r="U68" s="22">
        <v>1988.6</v>
      </c>
      <c r="V68" s="22">
        <v>1874.4</v>
      </c>
      <c r="W68" s="22">
        <v>1792.2</v>
      </c>
      <c r="X68" s="22">
        <v>1679.9</v>
      </c>
      <c r="Y68" s="22">
        <v>2114.6</v>
      </c>
      <c r="Z68" s="22">
        <v>2088.9</v>
      </c>
      <c r="AA68" s="22">
        <v>1744.2</v>
      </c>
      <c r="AB68" s="22">
        <v>1841.5</v>
      </c>
      <c r="AC68" s="22">
        <v>1802.1</v>
      </c>
      <c r="AD68" s="22" t="s">
        <v>179</v>
      </c>
      <c r="AE68" s="22" t="s">
        <v>179</v>
      </c>
      <c r="AF68" s="22" t="s">
        <v>179</v>
      </c>
      <c r="AG68" s="22" t="s">
        <v>179</v>
      </c>
      <c r="AH68" s="22" t="s">
        <v>179</v>
      </c>
      <c r="AI68" s="22" t="s">
        <v>179</v>
      </c>
      <c r="AJ68" s="22" t="s">
        <v>179</v>
      </c>
      <c r="AK68" s="22" t="s">
        <v>179</v>
      </c>
      <c r="AL68" s="22" t="s">
        <v>179</v>
      </c>
      <c r="AM68" s="22" t="s">
        <v>179</v>
      </c>
      <c r="AN68" s="22" t="s">
        <v>179</v>
      </c>
      <c r="AO68" s="22" t="s">
        <v>180</v>
      </c>
      <c r="AP68" s="22">
        <v>0</v>
      </c>
      <c r="AQ68" s="22" t="s">
        <v>180</v>
      </c>
      <c r="AR68" s="47">
        <f t="shared" si="2"/>
        <v>1.0197652412443914</v>
      </c>
      <c r="AS68" s="47">
        <f t="shared" si="3"/>
        <v>0.44948538997122894</v>
      </c>
    </row>
    <row r="69" spans="1:45" x14ac:dyDescent="0.25">
      <c r="A69" s="22" t="s">
        <v>314</v>
      </c>
      <c r="B69" s="23" t="s">
        <v>315</v>
      </c>
      <c r="C69" s="22">
        <v>30</v>
      </c>
      <c r="D69" s="22">
        <v>4</v>
      </c>
      <c r="E69" s="22">
        <v>16</v>
      </c>
      <c r="F69" s="22">
        <v>3</v>
      </c>
      <c r="G69" s="22">
        <v>1</v>
      </c>
      <c r="H69" s="22">
        <v>135</v>
      </c>
      <c r="I69" s="22">
        <v>15.2</v>
      </c>
      <c r="J69" s="22">
        <v>9.67</v>
      </c>
      <c r="K69" s="22">
        <v>101</v>
      </c>
      <c r="L69" s="22">
        <v>27.37</v>
      </c>
      <c r="M69" s="22">
        <v>4</v>
      </c>
      <c r="N69" s="22">
        <v>4</v>
      </c>
      <c r="O69" s="22">
        <v>1</v>
      </c>
      <c r="P69" s="48">
        <f t="shared" ref="P69:P132" si="4">AVERAGE(T69:X69)</f>
        <v>1261.96</v>
      </c>
      <c r="Q69" s="48">
        <f t="shared" ref="Q69:Q132" si="5">AVERAGE(Y69:AC69)</f>
        <v>1399.96</v>
      </c>
      <c r="R69" s="22">
        <v>7.9</v>
      </c>
      <c r="S69" s="22">
        <v>9.75</v>
      </c>
      <c r="T69" s="22">
        <v>1160.5</v>
      </c>
      <c r="U69" s="22">
        <v>1444.9</v>
      </c>
      <c r="V69" s="22">
        <v>1206.2</v>
      </c>
      <c r="W69" s="22">
        <v>1284.2</v>
      </c>
      <c r="X69" s="22">
        <v>1214</v>
      </c>
      <c r="Y69" s="22">
        <v>1527.6</v>
      </c>
      <c r="Z69" s="22">
        <v>1464.1</v>
      </c>
      <c r="AA69" s="22">
        <v>1257.7</v>
      </c>
      <c r="AB69" s="22">
        <v>1247.5999999999999</v>
      </c>
      <c r="AC69" s="22">
        <v>1502.8</v>
      </c>
      <c r="AD69" s="22" t="s">
        <v>179</v>
      </c>
      <c r="AE69" s="22" t="s">
        <v>179</v>
      </c>
      <c r="AF69" s="22" t="s">
        <v>179</v>
      </c>
      <c r="AG69" s="22" t="s">
        <v>179</v>
      </c>
      <c r="AH69" s="22" t="s">
        <v>179</v>
      </c>
      <c r="AI69" s="22" t="s">
        <v>179</v>
      </c>
      <c r="AJ69" s="22" t="s">
        <v>179</v>
      </c>
      <c r="AK69" s="22" t="s">
        <v>179</v>
      </c>
      <c r="AL69" s="22" t="s">
        <v>179</v>
      </c>
      <c r="AM69" s="22" t="s">
        <v>179</v>
      </c>
      <c r="AN69" s="22" t="s">
        <v>179</v>
      </c>
      <c r="AO69" s="22" t="s">
        <v>180</v>
      </c>
      <c r="AP69" s="22">
        <v>0</v>
      </c>
      <c r="AQ69" s="22" t="s">
        <v>180</v>
      </c>
      <c r="AR69" s="47">
        <f t="shared" ref="AR69:AR132" si="6">AVERAGE(Y69:AC69)/AVERAGE(T69:X69)</f>
        <v>1.1093537037624013</v>
      </c>
      <c r="AS69" s="47">
        <f t="shared" ref="AS69:AS132" si="7">TTEST(Y69:AC69,T69:X69,2,1)</f>
        <v>0.15874199328117955</v>
      </c>
    </row>
    <row r="70" spans="1:45" x14ac:dyDescent="0.25">
      <c r="A70" s="22" t="s">
        <v>316</v>
      </c>
      <c r="B70" s="23" t="s">
        <v>317</v>
      </c>
      <c r="C70" s="22">
        <v>57</v>
      </c>
      <c r="D70" s="22">
        <v>5</v>
      </c>
      <c r="E70" s="22">
        <v>17</v>
      </c>
      <c r="F70" s="22">
        <v>5</v>
      </c>
      <c r="G70" s="22">
        <v>1</v>
      </c>
      <c r="H70" s="22">
        <v>120</v>
      </c>
      <c r="I70" s="22">
        <v>13.4</v>
      </c>
      <c r="J70" s="22">
        <v>9.89</v>
      </c>
      <c r="K70" s="22">
        <v>113</v>
      </c>
      <c r="L70" s="22">
        <v>35.840000000000003</v>
      </c>
      <c r="M70" s="22">
        <v>5</v>
      </c>
      <c r="N70" s="22">
        <v>5</v>
      </c>
      <c r="O70" s="22">
        <v>0</v>
      </c>
      <c r="P70" s="48">
        <f t="shared" si="4"/>
        <v>1154</v>
      </c>
      <c r="Q70" s="48">
        <f t="shared" si="5"/>
        <v>1263.96</v>
      </c>
      <c r="R70" s="22">
        <v>10.43</v>
      </c>
      <c r="S70" s="22">
        <v>13.07</v>
      </c>
      <c r="T70" s="22">
        <v>1007.1</v>
      </c>
      <c r="U70" s="22">
        <v>1367.6</v>
      </c>
      <c r="V70" s="22">
        <v>1161.8</v>
      </c>
      <c r="W70" s="22">
        <v>1092.4000000000001</v>
      </c>
      <c r="X70" s="22">
        <v>1141.0999999999999</v>
      </c>
      <c r="Y70" s="22">
        <v>1542</v>
      </c>
      <c r="Z70" s="22">
        <v>1211.7</v>
      </c>
      <c r="AA70" s="22">
        <v>1162</v>
      </c>
      <c r="AB70" s="22">
        <v>1127.8</v>
      </c>
      <c r="AC70" s="22">
        <v>1276.3</v>
      </c>
      <c r="AD70" s="22" t="s">
        <v>179</v>
      </c>
      <c r="AE70" s="22" t="s">
        <v>179</v>
      </c>
      <c r="AF70" s="22" t="s">
        <v>179</v>
      </c>
      <c r="AG70" s="22" t="s">
        <v>179</v>
      </c>
      <c r="AH70" s="22" t="s">
        <v>179</v>
      </c>
      <c r="AI70" s="22" t="s">
        <v>179</v>
      </c>
      <c r="AJ70" s="22" t="s">
        <v>179</v>
      </c>
      <c r="AK70" s="22" t="s">
        <v>179</v>
      </c>
      <c r="AL70" s="22" t="s">
        <v>179</v>
      </c>
      <c r="AM70" s="22" t="s">
        <v>179</v>
      </c>
      <c r="AN70" s="22" t="s">
        <v>179</v>
      </c>
      <c r="AO70" s="22" t="s">
        <v>180</v>
      </c>
      <c r="AP70" s="22">
        <v>0</v>
      </c>
      <c r="AQ70" s="22" t="s">
        <v>180</v>
      </c>
      <c r="AR70" s="47">
        <f t="shared" si="6"/>
        <v>1.0952859618717505</v>
      </c>
      <c r="AS70" s="47">
        <f t="shared" si="7"/>
        <v>0.39714273008947426</v>
      </c>
    </row>
    <row r="71" spans="1:45" x14ac:dyDescent="0.25">
      <c r="A71" s="22" t="s">
        <v>318</v>
      </c>
      <c r="B71" s="23" t="s">
        <v>319</v>
      </c>
      <c r="C71" s="22">
        <v>22</v>
      </c>
      <c r="D71" s="22">
        <v>5</v>
      </c>
      <c r="E71" s="22">
        <v>16</v>
      </c>
      <c r="F71" s="22">
        <v>5</v>
      </c>
      <c r="G71" s="22">
        <v>1</v>
      </c>
      <c r="H71" s="22">
        <v>196</v>
      </c>
      <c r="I71" s="22">
        <v>22.3</v>
      </c>
      <c r="J71" s="22">
        <v>10.18</v>
      </c>
      <c r="K71" s="22">
        <v>55</v>
      </c>
      <c r="L71" s="22">
        <v>26.77</v>
      </c>
      <c r="M71" s="22">
        <v>4</v>
      </c>
      <c r="N71" s="22">
        <v>5</v>
      </c>
      <c r="O71" s="22">
        <v>0</v>
      </c>
      <c r="P71" s="48">
        <f t="shared" si="4"/>
        <v>991.96</v>
      </c>
      <c r="Q71" s="48">
        <f t="shared" si="5"/>
        <v>1059.3</v>
      </c>
      <c r="R71" s="22">
        <v>8.76</v>
      </c>
      <c r="S71" s="22">
        <v>9.01</v>
      </c>
      <c r="T71" s="22">
        <v>934.4</v>
      </c>
      <c r="U71" s="22">
        <v>1041.2</v>
      </c>
      <c r="V71" s="22">
        <v>1123.4000000000001</v>
      </c>
      <c r="W71" s="22">
        <v>925.7</v>
      </c>
      <c r="X71" s="22">
        <v>935.1</v>
      </c>
      <c r="Y71" s="22">
        <v>1188.4000000000001</v>
      </c>
      <c r="Z71" s="22">
        <v>1100.4000000000001</v>
      </c>
      <c r="AA71" s="22">
        <v>958</v>
      </c>
      <c r="AB71" s="22">
        <v>972.8</v>
      </c>
      <c r="AC71" s="22">
        <v>1076.9000000000001</v>
      </c>
      <c r="AD71" s="22" t="s">
        <v>179</v>
      </c>
      <c r="AE71" s="22" t="s">
        <v>179</v>
      </c>
      <c r="AF71" s="22" t="s">
        <v>179</v>
      </c>
      <c r="AG71" s="22" t="s">
        <v>179</v>
      </c>
      <c r="AH71" s="22" t="s">
        <v>179</v>
      </c>
      <c r="AI71" s="22" t="s">
        <v>179</v>
      </c>
      <c r="AJ71" s="22" t="s">
        <v>179</v>
      </c>
      <c r="AK71" s="22" t="s">
        <v>179</v>
      </c>
      <c r="AL71" s="22" t="s">
        <v>179</v>
      </c>
      <c r="AM71" s="22" t="s">
        <v>179</v>
      </c>
      <c r="AN71" s="22" t="s">
        <v>179</v>
      </c>
      <c r="AO71" s="22" t="s">
        <v>180</v>
      </c>
      <c r="AP71" s="22">
        <v>0</v>
      </c>
      <c r="AQ71" s="22" t="s">
        <v>180</v>
      </c>
      <c r="AR71" s="47">
        <f t="shared" si="6"/>
        <v>1.0678858018468487</v>
      </c>
      <c r="AS71" s="47">
        <f t="shared" si="7"/>
        <v>0.38392588273907513</v>
      </c>
    </row>
    <row r="72" spans="1:45" x14ac:dyDescent="0.25">
      <c r="A72" s="22" t="s">
        <v>320</v>
      </c>
      <c r="B72" s="23" t="s">
        <v>321</v>
      </c>
      <c r="C72" s="22">
        <v>40</v>
      </c>
      <c r="D72" s="22">
        <v>6</v>
      </c>
      <c r="E72" s="22">
        <v>15</v>
      </c>
      <c r="F72" s="22">
        <v>6</v>
      </c>
      <c r="G72" s="22">
        <v>1</v>
      </c>
      <c r="H72" s="22">
        <v>254</v>
      </c>
      <c r="I72" s="22">
        <v>28.7</v>
      </c>
      <c r="J72" s="22">
        <v>8.35</v>
      </c>
      <c r="K72" s="22">
        <v>134</v>
      </c>
      <c r="L72" s="22">
        <v>34.049999999999997</v>
      </c>
      <c r="M72" s="22">
        <v>6</v>
      </c>
      <c r="N72" s="22">
        <v>5</v>
      </c>
      <c r="O72" s="22">
        <v>0</v>
      </c>
      <c r="P72" s="48">
        <f t="shared" si="4"/>
        <v>517.9</v>
      </c>
      <c r="Q72" s="48">
        <f t="shared" si="5"/>
        <v>535.06000000000006</v>
      </c>
      <c r="R72" s="22">
        <v>7.92</v>
      </c>
      <c r="S72" s="22">
        <v>11.23</v>
      </c>
      <c r="T72" s="22">
        <v>479.9</v>
      </c>
      <c r="U72" s="22">
        <v>594.5</v>
      </c>
      <c r="V72" s="22">
        <v>487.3</v>
      </c>
      <c r="W72" s="22">
        <v>519.79999999999995</v>
      </c>
      <c r="X72" s="22">
        <v>508</v>
      </c>
      <c r="Y72" s="22">
        <v>596.20000000000005</v>
      </c>
      <c r="Z72" s="22">
        <v>565.5</v>
      </c>
      <c r="AA72" s="22">
        <v>455.1</v>
      </c>
      <c r="AB72" s="22">
        <v>488.5</v>
      </c>
      <c r="AC72" s="22">
        <v>570</v>
      </c>
      <c r="AD72" s="22" t="s">
        <v>179</v>
      </c>
      <c r="AE72" s="22" t="s">
        <v>179</v>
      </c>
      <c r="AF72" s="22" t="s">
        <v>179</v>
      </c>
      <c r="AG72" s="22" t="s">
        <v>179</v>
      </c>
      <c r="AH72" s="22" t="s">
        <v>179</v>
      </c>
      <c r="AI72" s="22" t="s">
        <v>179</v>
      </c>
      <c r="AJ72" s="22" t="s">
        <v>179</v>
      </c>
      <c r="AK72" s="22" t="s">
        <v>179</v>
      </c>
      <c r="AL72" s="22" t="s">
        <v>179</v>
      </c>
      <c r="AM72" s="22" t="s">
        <v>179</v>
      </c>
      <c r="AN72" s="22" t="s">
        <v>179</v>
      </c>
      <c r="AO72" s="22" t="s">
        <v>322</v>
      </c>
      <c r="AP72" s="22">
        <v>0</v>
      </c>
      <c r="AQ72" s="22" t="s">
        <v>180</v>
      </c>
      <c r="AR72" s="47">
        <f t="shared" si="6"/>
        <v>1.0331338096157561</v>
      </c>
      <c r="AS72" s="47">
        <f t="shared" si="7"/>
        <v>0.60512634984103975</v>
      </c>
    </row>
    <row r="73" spans="1:45" x14ac:dyDescent="0.25">
      <c r="A73" s="22" t="s">
        <v>323</v>
      </c>
      <c r="B73" s="23" t="s">
        <v>324</v>
      </c>
      <c r="C73" s="22">
        <v>19</v>
      </c>
      <c r="D73" s="22">
        <v>4</v>
      </c>
      <c r="E73" s="22">
        <v>14</v>
      </c>
      <c r="F73" s="22">
        <v>3</v>
      </c>
      <c r="G73" s="22">
        <v>1</v>
      </c>
      <c r="H73" s="22">
        <v>291</v>
      </c>
      <c r="I73" s="22">
        <v>32.299999999999997</v>
      </c>
      <c r="J73" s="22">
        <v>9.14</v>
      </c>
      <c r="K73" s="22">
        <v>239</v>
      </c>
      <c r="L73" s="22">
        <v>33.29</v>
      </c>
      <c r="M73" s="22">
        <v>3</v>
      </c>
      <c r="N73" s="22">
        <v>4</v>
      </c>
      <c r="O73" s="22">
        <v>0</v>
      </c>
      <c r="P73" s="48">
        <f t="shared" si="4"/>
        <v>908.93999999999994</v>
      </c>
      <c r="Q73" s="48">
        <f t="shared" si="5"/>
        <v>990.2</v>
      </c>
      <c r="R73" s="22">
        <v>7.92</v>
      </c>
      <c r="S73" s="22">
        <v>9.08</v>
      </c>
      <c r="T73" s="22">
        <v>844.5</v>
      </c>
      <c r="U73" s="22">
        <v>1015.9</v>
      </c>
      <c r="V73" s="22">
        <v>897.8</v>
      </c>
      <c r="W73" s="22">
        <v>959.2</v>
      </c>
      <c r="X73" s="22">
        <v>827.3</v>
      </c>
      <c r="Y73" s="22">
        <v>1071.7</v>
      </c>
      <c r="Z73" s="22">
        <v>995.1</v>
      </c>
      <c r="AA73" s="22">
        <v>879.6</v>
      </c>
      <c r="AB73" s="22">
        <v>921.3</v>
      </c>
      <c r="AC73" s="22">
        <v>1083.3</v>
      </c>
      <c r="AD73" s="22" t="s">
        <v>179</v>
      </c>
      <c r="AE73" s="22" t="s">
        <v>179</v>
      </c>
      <c r="AF73" s="22" t="s">
        <v>179</v>
      </c>
      <c r="AG73" s="22" t="s">
        <v>179</v>
      </c>
      <c r="AH73" s="22" t="s">
        <v>179</v>
      </c>
      <c r="AI73" s="22" t="s">
        <v>179</v>
      </c>
      <c r="AJ73" s="22" t="s">
        <v>179</v>
      </c>
      <c r="AK73" s="22" t="s">
        <v>179</v>
      </c>
      <c r="AL73" s="22" t="s">
        <v>179</v>
      </c>
      <c r="AM73" s="22" t="s">
        <v>179</v>
      </c>
      <c r="AN73" s="22" t="s">
        <v>179</v>
      </c>
      <c r="AO73" s="22" t="s">
        <v>180</v>
      </c>
      <c r="AP73" s="22">
        <v>0</v>
      </c>
      <c r="AQ73" s="22" t="s">
        <v>180</v>
      </c>
      <c r="AR73" s="47">
        <f t="shared" si="6"/>
        <v>1.0894008405395297</v>
      </c>
      <c r="AS73" s="47">
        <f t="shared" si="7"/>
        <v>0.28382661442213025</v>
      </c>
    </row>
    <row r="74" spans="1:45" x14ac:dyDescent="0.25">
      <c r="A74" s="22" t="s">
        <v>325</v>
      </c>
      <c r="B74" s="23" t="s">
        <v>326</v>
      </c>
      <c r="C74" s="22">
        <v>15</v>
      </c>
      <c r="D74" s="22">
        <v>1</v>
      </c>
      <c r="E74" s="22">
        <v>6</v>
      </c>
      <c r="F74" s="22">
        <v>1</v>
      </c>
      <c r="G74" s="22">
        <v>1</v>
      </c>
      <c r="H74" s="22">
        <v>87</v>
      </c>
      <c r="I74" s="22">
        <v>10.6</v>
      </c>
      <c r="J74" s="22">
        <v>10.32</v>
      </c>
      <c r="K74" s="22">
        <v>108</v>
      </c>
      <c r="L74" s="22">
        <v>12.6</v>
      </c>
      <c r="M74" s="22">
        <v>1</v>
      </c>
      <c r="N74" s="22">
        <v>1</v>
      </c>
      <c r="O74" s="22">
        <v>0</v>
      </c>
      <c r="P74" s="48">
        <f t="shared" si="4"/>
        <v>340.55999999999995</v>
      </c>
      <c r="Q74" s="48">
        <f t="shared" si="5"/>
        <v>373.62</v>
      </c>
      <c r="R74" s="22">
        <v>8.7899999999999991</v>
      </c>
      <c r="S74" s="22">
        <v>7.93</v>
      </c>
      <c r="T74" s="22">
        <v>325.39999999999998</v>
      </c>
      <c r="U74" s="22">
        <v>398.4</v>
      </c>
      <c r="V74" s="22">
        <v>329.4</v>
      </c>
      <c r="W74" s="22">
        <v>336.7</v>
      </c>
      <c r="X74" s="22">
        <v>312.89999999999998</v>
      </c>
      <c r="Y74" s="22">
        <v>422.5</v>
      </c>
      <c r="Z74" s="22">
        <v>370.8</v>
      </c>
      <c r="AA74" s="22">
        <v>341.6</v>
      </c>
      <c r="AB74" s="22">
        <v>366.4</v>
      </c>
      <c r="AC74" s="22">
        <v>366.8</v>
      </c>
      <c r="AD74" s="22" t="s">
        <v>179</v>
      </c>
      <c r="AE74" s="22" t="s">
        <v>179</v>
      </c>
      <c r="AF74" s="22" t="s">
        <v>179</v>
      </c>
      <c r="AG74" s="22" t="s">
        <v>179</v>
      </c>
      <c r="AH74" s="22" t="s">
        <v>179</v>
      </c>
      <c r="AI74" s="22" t="s">
        <v>179</v>
      </c>
      <c r="AJ74" s="22" t="s">
        <v>179</v>
      </c>
      <c r="AK74" s="22" t="s">
        <v>179</v>
      </c>
      <c r="AL74" s="22" t="s">
        <v>179</v>
      </c>
      <c r="AM74" s="22" t="s">
        <v>179</v>
      </c>
      <c r="AN74" s="22" t="s">
        <v>179</v>
      </c>
      <c r="AO74" s="22" t="s">
        <v>180</v>
      </c>
      <c r="AP74" s="22">
        <v>0</v>
      </c>
      <c r="AQ74" s="22" t="s">
        <v>180</v>
      </c>
      <c r="AR74" s="47">
        <f t="shared" si="6"/>
        <v>1.0970754052149403</v>
      </c>
      <c r="AS74" s="47">
        <f t="shared" si="7"/>
        <v>0.18734318361829058</v>
      </c>
    </row>
    <row r="75" spans="1:45" x14ac:dyDescent="0.25">
      <c r="A75" s="22" t="s">
        <v>327</v>
      </c>
      <c r="B75" s="23" t="s">
        <v>328</v>
      </c>
      <c r="C75" s="22">
        <v>34</v>
      </c>
      <c r="D75" s="22">
        <v>12</v>
      </c>
      <c r="E75" s="22">
        <v>42</v>
      </c>
      <c r="F75" s="22">
        <v>12</v>
      </c>
      <c r="G75" s="22">
        <v>1</v>
      </c>
      <c r="H75" s="22">
        <v>359</v>
      </c>
      <c r="I75" s="22">
        <v>41.2</v>
      </c>
      <c r="J75" s="22">
        <v>8.56</v>
      </c>
      <c r="K75" s="22">
        <v>365</v>
      </c>
      <c r="L75" s="22">
        <v>88.39</v>
      </c>
      <c r="M75" s="22">
        <v>12</v>
      </c>
      <c r="N75" s="22">
        <v>12</v>
      </c>
      <c r="O75" s="22">
        <v>0</v>
      </c>
      <c r="P75" s="48">
        <f t="shared" si="4"/>
        <v>3943.34</v>
      </c>
      <c r="Q75" s="48">
        <f t="shared" si="5"/>
        <v>4120.74</v>
      </c>
      <c r="R75" s="22">
        <v>5.29</v>
      </c>
      <c r="S75" s="22">
        <v>4.22</v>
      </c>
      <c r="T75" s="22">
        <v>3733.8</v>
      </c>
      <c r="U75" s="22">
        <v>4266</v>
      </c>
      <c r="V75" s="22">
        <v>4038.4</v>
      </c>
      <c r="W75" s="22">
        <v>3958.2</v>
      </c>
      <c r="X75" s="22">
        <v>3720.3</v>
      </c>
      <c r="Y75" s="22">
        <v>4186.7</v>
      </c>
      <c r="Z75" s="22">
        <v>4291.3999999999996</v>
      </c>
      <c r="AA75" s="22">
        <v>3916.7</v>
      </c>
      <c r="AB75" s="22">
        <v>3953.9</v>
      </c>
      <c r="AC75" s="22">
        <v>4255</v>
      </c>
      <c r="AD75" s="22" t="s">
        <v>179</v>
      </c>
      <c r="AE75" s="22" t="s">
        <v>179</v>
      </c>
      <c r="AF75" s="22" t="s">
        <v>179</v>
      </c>
      <c r="AG75" s="22" t="s">
        <v>179</v>
      </c>
      <c r="AH75" s="22" t="s">
        <v>179</v>
      </c>
      <c r="AI75" s="22" t="s">
        <v>179</v>
      </c>
      <c r="AJ75" s="22" t="s">
        <v>179</v>
      </c>
      <c r="AK75" s="22" t="s">
        <v>179</v>
      </c>
      <c r="AL75" s="22" t="s">
        <v>179</v>
      </c>
      <c r="AM75" s="22" t="s">
        <v>179</v>
      </c>
      <c r="AN75" s="22" t="s">
        <v>179</v>
      </c>
      <c r="AO75" s="22" t="s">
        <v>180</v>
      </c>
      <c r="AP75" s="22">
        <v>0</v>
      </c>
      <c r="AQ75" s="22" t="s">
        <v>180</v>
      </c>
      <c r="AR75" s="47">
        <f t="shared" si="6"/>
        <v>1.0449872443157322</v>
      </c>
      <c r="AS75" s="47">
        <f t="shared" si="7"/>
        <v>0.25051292729275998</v>
      </c>
    </row>
    <row r="76" spans="1:45" x14ac:dyDescent="0.25">
      <c r="A76" s="22" t="s">
        <v>329</v>
      </c>
      <c r="B76" s="23" t="s">
        <v>330</v>
      </c>
      <c r="C76" s="22">
        <v>31</v>
      </c>
      <c r="D76" s="22">
        <v>5</v>
      </c>
      <c r="E76" s="22">
        <v>18</v>
      </c>
      <c r="F76" s="22">
        <v>5</v>
      </c>
      <c r="G76" s="22">
        <v>1</v>
      </c>
      <c r="H76" s="22">
        <v>177</v>
      </c>
      <c r="I76" s="22">
        <v>20.3</v>
      </c>
      <c r="J76" s="22">
        <v>8.59</v>
      </c>
      <c r="K76" s="22">
        <v>173</v>
      </c>
      <c r="L76" s="22">
        <v>35.78</v>
      </c>
      <c r="M76" s="22">
        <v>5</v>
      </c>
      <c r="N76" s="22">
        <v>5</v>
      </c>
      <c r="O76" s="22">
        <v>0</v>
      </c>
      <c r="P76" s="48">
        <f t="shared" si="4"/>
        <v>1021.04</v>
      </c>
      <c r="Q76" s="48">
        <f t="shared" si="5"/>
        <v>1086.02</v>
      </c>
      <c r="R76" s="22">
        <v>9.4</v>
      </c>
      <c r="S76" s="22">
        <v>5.57</v>
      </c>
      <c r="T76" s="22">
        <v>945.5</v>
      </c>
      <c r="U76" s="22">
        <v>1202.3</v>
      </c>
      <c r="V76" s="22">
        <v>1022.2</v>
      </c>
      <c r="W76" s="22">
        <v>998</v>
      </c>
      <c r="X76" s="22">
        <v>937.2</v>
      </c>
      <c r="Y76" s="22">
        <v>1153.5999999999999</v>
      </c>
      <c r="Z76" s="22">
        <v>1141.7</v>
      </c>
      <c r="AA76" s="22">
        <v>1020.1</v>
      </c>
      <c r="AB76" s="22">
        <v>1035.2</v>
      </c>
      <c r="AC76" s="22">
        <v>1079.5</v>
      </c>
      <c r="AD76" s="22" t="s">
        <v>179</v>
      </c>
      <c r="AE76" s="22" t="s">
        <v>179</v>
      </c>
      <c r="AF76" s="22" t="s">
        <v>179</v>
      </c>
      <c r="AG76" s="22" t="s">
        <v>179</v>
      </c>
      <c r="AH76" s="22" t="s">
        <v>179</v>
      </c>
      <c r="AI76" s="22" t="s">
        <v>179</v>
      </c>
      <c r="AJ76" s="22" t="s">
        <v>179</v>
      </c>
      <c r="AK76" s="22" t="s">
        <v>179</v>
      </c>
      <c r="AL76" s="22" t="s">
        <v>179</v>
      </c>
      <c r="AM76" s="22" t="s">
        <v>179</v>
      </c>
      <c r="AN76" s="22" t="s">
        <v>179</v>
      </c>
      <c r="AO76" s="22" t="s">
        <v>180</v>
      </c>
      <c r="AP76" s="22">
        <v>0</v>
      </c>
      <c r="AQ76" s="22" t="s">
        <v>180</v>
      </c>
      <c r="AR76" s="47">
        <f t="shared" si="6"/>
        <v>1.0636409934968267</v>
      </c>
      <c r="AS76" s="47">
        <f t="shared" si="7"/>
        <v>0.25329450847907165</v>
      </c>
    </row>
    <row r="77" spans="1:45" x14ac:dyDescent="0.25">
      <c r="A77" s="22" t="s">
        <v>331</v>
      </c>
      <c r="B77" s="23" t="s">
        <v>332</v>
      </c>
      <c r="C77" s="22">
        <v>12</v>
      </c>
      <c r="D77" s="22">
        <v>2</v>
      </c>
      <c r="E77" s="22">
        <v>6</v>
      </c>
      <c r="F77" s="22">
        <v>2</v>
      </c>
      <c r="G77" s="22">
        <v>1</v>
      </c>
      <c r="H77" s="22">
        <v>167</v>
      </c>
      <c r="I77" s="22">
        <v>18.899999999999999</v>
      </c>
      <c r="J77" s="22">
        <v>9.76</v>
      </c>
      <c r="K77" s="22">
        <v>45</v>
      </c>
      <c r="L77" s="22">
        <v>9.85</v>
      </c>
      <c r="M77" s="22">
        <v>2</v>
      </c>
      <c r="N77" s="22">
        <v>2</v>
      </c>
      <c r="O77" s="22">
        <v>0</v>
      </c>
      <c r="P77" s="48">
        <f t="shared" si="4"/>
        <v>302.16000000000003</v>
      </c>
      <c r="Q77" s="48">
        <f t="shared" si="5"/>
        <v>330.14</v>
      </c>
      <c r="R77" s="22">
        <v>10.38</v>
      </c>
      <c r="S77" s="22">
        <v>10.68</v>
      </c>
      <c r="T77" s="22">
        <v>279.60000000000002</v>
      </c>
      <c r="U77" s="22">
        <v>352.9</v>
      </c>
      <c r="V77" s="22">
        <v>282.60000000000002</v>
      </c>
      <c r="W77" s="22">
        <v>319.3</v>
      </c>
      <c r="X77" s="22">
        <v>276.39999999999998</v>
      </c>
      <c r="Y77" s="22">
        <v>380.3</v>
      </c>
      <c r="Z77" s="22">
        <v>333.2</v>
      </c>
      <c r="AA77" s="22">
        <v>292.7</v>
      </c>
      <c r="AB77" s="22">
        <v>300.8</v>
      </c>
      <c r="AC77" s="22">
        <v>343.7</v>
      </c>
      <c r="AD77" s="22" t="s">
        <v>179</v>
      </c>
      <c r="AE77" s="22" t="s">
        <v>179</v>
      </c>
      <c r="AF77" s="22" t="s">
        <v>179</v>
      </c>
      <c r="AG77" s="22" t="s">
        <v>179</v>
      </c>
      <c r="AH77" s="22" t="s">
        <v>179</v>
      </c>
      <c r="AI77" s="22" t="s">
        <v>179</v>
      </c>
      <c r="AJ77" s="22" t="s">
        <v>179</v>
      </c>
      <c r="AK77" s="22" t="s">
        <v>179</v>
      </c>
      <c r="AL77" s="22" t="s">
        <v>179</v>
      </c>
      <c r="AM77" s="22" t="s">
        <v>179</v>
      </c>
      <c r="AN77" s="22" t="s">
        <v>179</v>
      </c>
      <c r="AO77" s="22" t="s">
        <v>180</v>
      </c>
      <c r="AP77" s="22">
        <v>0</v>
      </c>
      <c r="AQ77" s="22" t="s">
        <v>180</v>
      </c>
      <c r="AR77" s="47">
        <f t="shared" si="6"/>
        <v>1.0925999470479215</v>
      </c>
      <c r="AS77" s="47">
        <f t="shared" si="7"/>
        <v>0.30969095122087653</v>
      </c>
    </row>
    <row r="78" spans="1:45" x14ac:dyDescent="0.25">
      <c r="A78" s="22" t="s">
        <v>333</v>
      </c>
      <c r="B78" s="23" t="s">
        <v>334</v>
      </c>
      <c r="C78" s="22">
        <v>30</v>
      </c>
      <c r="D78" s="22">
        <v>6</v>
      </c>
      <c r="E78" s="22">
        <v>14</v>
      </c>
      <c r="F78" s="22">
        <v>6</v>
      </c>
      <c r="G78" s="22">
        <v>1</v>
      </c>
      <c r="H78" s="22">
        <v>171</v>
      </c>
      <c r="I78" s="22">
        <v>19.899999999999999</v>
      </c>
      <c r="J78" s="22">
        <v>9.23</v>
      </c>
      <c r="K78" s="22">
        <v>62</v>
      </c>
      <c r="L78" s="22">
        <v>17.260000000000002</v>
      </c>
      <c r="M78" s="22">
        <v>5</v>
      </c>
      <c r="N78" s="22">
        <v>6</v>
      </c>
      <c r="O78" s="22">
        <v>0</v>
      </c>
      <c r="P78" s="48">
        <f t="shared" si="4"/>
        <v>1184.98</v>
      </c>
      <c r="Q78" s="48">
        <f t="shared" si="5"/>
        <v>1316.44</v>
      </c>
      <c r="R78" s="22">
        <v>6.85</v>
      </c>
      <c r="S78" s="22">
        <v>9.35</v>
      </c>
      <c r="T78" s="22">
        <v>1109.2</v>
      </c>
      <c r="U78" s="22">
        <v>1338.7</v>
      </c>
      <c r="V78" s="22">
        <v>1177</v>
      </c>
      <c r="W78" s="22">
        <v>1171.2</v>
      </c>
      <c r="X78" s="22">
        <v>1128.8</v>
      </c>
      <c r="Y78" s="22">
        <v>1411.6</v>
      </c>
      <c r="Z78" s="22">
        <v>1445.9</v>
      </c>
      <c r="AA78" s="22">
        <v>1201.2</v>
      </c>
      <c r="AB78" s="22">
        <v>1173.5</v>
      </c>
      <c r="AC78" s="22">
        <v>1350</v>
      </c>
      <c r="AD78" s="22" t="s">
        <v>179</v>
      </c>
      <c r="AE78" s="22" t="s">
        <v>179</v>
      </c>
      <c r="AF78" s="22" t="s">
        <v>179</v>
      </c>
      <c r="AG78" s="22" t="s">
        <v>179</v>
      </c>
      <c r="AH78" s="22" t="s">
        <v>179</v>
      </c>
      <c r="AI78" s="22" t="s">
        <v>179</v>
      </c>
      <c r="AJ78" s="22" t="s">
        <v>179</v>
      </c>
      <c r="AK78" s="22" t="s">
        <v>179</v>
      </c>
      <c r="AL78" s="22" t="s">
        <v>179</v>
      </c>
      <c r="AM78" s="22" t="s">
        <v>179</v>
      </c>
      <c r="AN78" s="22" t="s">
        <v>179</v>
      </c>
      <c r="AO78" s="22" t="s">
        <v>180</v>
      </c>
      <c r="AP78" s="22">
        <v>0</v>
      </c>
      <c r="AQ78" s="22" t="s">
        <v>180</v>
      </c>
      <c r="AR78" s="47">
        <f t="shared" si="6"/>
        <v>1.1109385812418775</v>
      </c>
      <c r="AS78" s="47">
        <f t="shared" si="7"/>
        <v>8.4081846532900018E-2</v>
      </c>
    </row>
    <row r="79" spans="1:45" x14ac:dyDescent="0.25">
      <c r="A79" s="22" t="s">
        <v>335</v>
      </c>
      <c r="B79" s="23" t="s">
        <v>336</v>
      </c>
      <c r="C79" s="22">
        <v>36</v>
      </c>
      <c r="D79" s="22">
        <v>7</v>
      </c>
      <c r="E79" s="22">
        <v>35</v>
      </c>
      <c r="F79" s="22">
        <v>7</v>
      </c>
      <c r="G79" s="22">
        <v>1</v>
      </c>
      <c r="H79" s="22">
        <v>200</v>
      </c>
      <c r="I79" s="22">
        <v>23.4</v>
      </c>
      <c r="J79" s="22">
        <v>9.9600000000000009</v>
      </c>
      <c r="K79" s="22">
        <v>347</v>
      </c>
      <c r="L79" s="22">
        <v>69.06</v>
      </c>
      <c r="M79" s="22">
        <v>7</v>
      </c>
      <c r="N79" s="22">
        <v>7</v>
      </c>
      <c r="O79" s="22">
        <v>0</v>
      </c>
      <c r="P79" s="48">
        <f t="shared" si="4"/>
        <v>2373.12</v>
      </c>
      <c r="Q79" s="48">
        <f t="shared" si="5"/>
        <v>2615.44</v>
      </c>
      <c r="R79" s="22">
        <v>6.76</v>
      </c>
      <c r="S79" s="22">
        <v>7.91</v>
      </c>
      <c r="T79" s="22">
        <v>2151.6999999999998</v>
      </c>
      <c r="U79" s="22">
        <v>2634</v>
      </c>
      <c r="V79" s="22">
        <v>2324.5</v>
      </c>
      <c r="W79" s="22">
        <v>2434.6999999999998</v>
      </c>
      <c r="X79" s="22">
        <v>2320.6999999999998</v>
      </c>
      <c r="Y79" s="22">
        <v>2821.8</v>
      </c>
      <c r="Z79" s="22">
        <v>2780.7</v>
      </c>
      <c r="AA79" s="22">
        <v>2452.8000000000002</v>
      </c>
      <c r="AB79" s="22">
        <v>2348.1999999999998</v>
      </c>
      <c r="AC79" s="22">
        <v>2673.7</v>
      </c>
      <c r="AD79" s="22" t="s">
        <v>179</v>
      </c>
      <c r="AE79" s="22" t="s">
        <v>179</v>
      </c>
      <c r="AF79" s="22" t="s">
        <v>179</v>
      </c>
      <c r="AG79" s="22" t="s">
        <v>179</v>
      </c>
      <c r="AH79" s="22" t="s">
        <v>179</v>
      </c>
      <c r="AI79" s="22" t="s">
        <v>179</v>
      </c>
      <c r="AJ79" s="22" t="s">
        <v>179</v>
      </c>
      <c r="AK79" s="22" t="s">
        <v>179</v>
      </c>
      <c r="AL79" s="22" t="s">
        <v>179</v>
      </c>
      <c r="AM79" s="22" t="s">
        <v>179</v>
      </c>
      <c r="AN79" s="22" t="s">
        <v>179</v>
      </c>
      <c r="AO79" s="22" t="s">
        <v>180</v>
      </c>
      <c r="AP79" s="22">
        <v>0</v>
      </c>
      <c r="AQ79" s="22" t="s">
        <v>180</v>
      </c>
      <c r="AR79" s="47">
        <f t="shared" si="6"/>
        <v>1.1021103020496226</v>
      </c>
      <c r="AS79" s="47">
        <f t="shared" si="7"/>
        <v>0.13032623713169875</v>
      </c>
    </row>
    <row r="80" spans="1:45" x14ac:dyDescent="0.25">
      <c r="A80" s="22" t="s">
        <v>337</v>
      </c>
      <c r="B80" s="23" t="s">
        <v>338</v>
      </c>
      <c r="C80" s="22">
        <v>40</v>
      </c>
      <c r="D80" s="22">
        <v>13</v>
      </c>
      <c r="E80" s="22">
        <v>44</v>
      </c>
      <c r="F80" s="22">
        <v>13</v>
      </c>
      <c r="G80" s="22">
        <v>1</v>
      </c>
      <c r="H80" s="22">
        <v>415</v>
      </c>
      <c r="I80" s="22">
        <v>47.7</v>
      </c>
      <c r="J80" s="22">
        <v>5.5</v>
      </c>
      <c r="K80" s="22">
        <v>402</v>
      </c>
      <c r="L80" s="22">
        <v>96.82</v>
      </c>
      <c r="M80" s="22">
        <v>12</v>
      </c>
      <c r="N80" s="22">
        <v>13</v>
      </c>
      <c r="O80" s="22">
        <v>0</v>
      </c>
      <c r="P80" s="48">
        <f t="shared" si="4"/>
        <v>2922.8</v>
      </c>
      <c r="Q80" s="48">
        <f t="shared" si="5"/>
        <v>3107.3199999999997</v>
      </c>
      <c r="R80" s="22">
        <v>9.06</v>
      </c>
      <c r="S80" s="22">
        <v>7.67</v>
      </c>
      <c r="T80" s="22">
        <v>2584.3000000000002</v>
      </c>
      <c r="U80" s="22">
        <v>3383.2</v>
      </c>
      <c r="V80" s="22">
        <v>2845.8</v>
      </c>
      <c r="W80" s="22">
        <v>2982.1</v>
      </c>
      <c r="X80" s="22">
        <v>2818.6</v>
      </c>
      <c r="Y80" s="22">
        <v>3385.1</v>
      </c>
      <c r="Z80" s="22">
        <v>3168.8</v>
      </c>
      <c r="AA80" s="22">
        <v>2822.4</v>
      </c>
      <c r="AB80" s="22">
        <v>2902.1</v>
      </c>
      <c r="AC80" s="22">
        <v>3258.2</v>
      </c>
      <c r="AD80" s="22" t="s">
        <v>179</v>
      </c>
      <c r="AE80" s="22" t="s">
        <v>179</v>
      </c>
      <c r="AF80" s="22" t="s">
        <v>179</v>
      </c>
      <c r="AG80" s="22" t="s">
        <v>179</v>
      </c>
      <c r="AH80" s="22" t="s">
        <v>179</v>
      </c>
      <c r="AI80" s="22" t="s">
        <v>179</v>
      </c>
      <c r="AJ80" s="22" t="s">
        <v>179</v>
      </c>
      <c r="AK80" s="22" t="s">
        <v>179</v>
      </c>
      <c r="AL80" s="22" t="s">
        <v>179</v>
      </c>
      <c r="AM80" s="22" t="s">
        <v>179</v>
      </c>
      <c r="AN80" s="22" t="s">
        <v>179</v>
      </c>
      <c r="AO80" s="22" t="s">
        <v>180</v>
      </c>
      <c r="AP80" s="22">
        <v>0</v>
      </c>
      <c r="AQ80" s="22" t="s">
        <v>180</v>
      </c>
      <c r="AR80" s="47">
        <f t="shared" si="6"/>
        <v>1.0631312440125904</v>
      </c>
      <c r="AS80" s="47">
        <f t="shared" si="7"/>
        <v>0.38503348584257663</v>
      </c>
    </row>
    <row r="81" spans="1:45" x14ac:dyDescent="0.25">
      <c r="A81" s="22" t="s">
        <v>339</v>
      </c>
      <c r="B81" s="23" t="s">
        <v>340</v>
      </c>
      <c r="C81" s="22">
        <v>25</v>
      </c>
      <c r="D81" s="22">
        <v>6</v>
      </c>
      <c r="E81" s="22">
        <v>16</v>
      </c>
      <c r="F81" s="22">
        <v>6</v>
      </c>
      <c r="G81" s="22">
        <v>1</v>
      </c>
      <c r="H81" s="22">
        <v>186</v>
      </c>
      <c r="I81" s="22">
        <v>20.5</v>
      </c>
      <c r="J81" s="22">
        <v>8.92</v>
      </c>
      <c r="K81" s="22">
        <v>59</v>
      </c>
      <c r="L81" s="22">
        <v>27.78</v>
      </c>
      <c r="M81" s="22">
        <v>6</v>
      </c>
      <c r="N81" s="22">
        <v>6</v>
      </c>
      <c r="O81" s="22">
        <v>0</v>
      </c>
      <c r="P81" s="48">
        <f t="shared" si="4"/>
        <v>1219.78</v>
      </c>
      <c r="Q81" s="48">
        <f t="shared" si="5"/>
        <v>1237.8399999999999</v>
      </c>
      <c r="R81" s="22">
        <v>7.97</v>
      </c>
      <c r="S81" s="22">
        <v>5.0599999999999996</v>
      </c>
      <c r="T81" s="22">
        <v>1105.5999999999999</v>
      </c>
      <c r="U81" s="22">
        <v>1372</v>
      </c>
      <c r="V81" s="22">
        <v>1159.4000000000001</v>
      </c>
      <c r="W81" s="22">
        <v>1240.2</v>
      </c>
      <c r="X81" s="22">
        <v>1221.7</v>
      </c>
      <c r="Y81" s="22">
        <v>1282.3</v>
      </c>
      <c r="Z81" s="22">
        <v>1284.3</v>
      </c>
      <c r="AA81" s="22">
        <v>1195.4000000000001</v>
      </c>
      <c r="AB81" s="22">
        <v>1148</v>
      </c>
      <c r="AC81" s="22">
        <v>1279.2</v>
      </c>
      <c r="AD81" s="22" t="s">
        <v>179</v>
      </c>
      <c r="AE81" s="22" t="s">
        <v>179</v>
      </c>
      <c r="AF81" s="22" t="s">
        <v>179</v>
      </c>
      <c r="AG81" s="22" t="s">
        <v>179</v>
      </c>
      <c r="AH81" s="22" t="s">
        <v>179</v>
      </c>
      <c r="AI81" s="22" t="s">
        <v>179</v>
      </c>
      <c r="AJ81" s="22" t="s">
        <v>179</v>
      </c>
      <c r="AK81" s="22" t="s">
        <v>179</v>
      </c>
      <c r="AL81" s="22" t="s">
        <v>179</v>
      </c>
      <c r="AM81" s="22" t="s">
        <v>179</v>
      </c>
      <c r="AN81" s="22" t="s">
        <v>179</v>
      </c>
      <c r="AO81" s="22" t="s">
        <v>180</v>
      </c>
      <c r="AP81" s="22">
        <v>0</v>
      </c>
      <c r="AQ81" s="22" t="s">
        <v>180</v>
      </c>
      <c r="AR81" s="47">
        <f t="shared" si="6"/>
        <v>1.0148059486136844</v>
      </c>
      <c r="AS81" s="47">
        <f t="shared" si="7"/>
        <v>0.73718039565471605</v>
      </c>
    </row>
    <row r="82" spans="1:45" x14ac:dyDescent="0.25">
      <c r="A82" s="22" t="s">
        <v>341</v>
      </c>
      <c r="B82" s="23" t="s">
        <v>342</v>
      </c>
      <c r="C82" s="22">
        <v>28</v>
      </c>
      <c r="D82" s="22">
        <v>9</v>
      </c>
      <c r="E82" s="22">
        <v>30</v>
      </c>
      <c r="F82" s="22">
        <v>9</v>
      </c>
      <c r="G82" s="22">
        <v>1</v>
      </c>
      <c r="H82" s="22">
        <v>391</v>
      </c>
      <c r="I82" s="22">
        <v>44.7</v>
      </c>
      <c r="J82" s="22">
        <v>8.94</v>
      </c>
      <c r="K82" s="22">
        <v>277</v>
      </c>
      <c r="L82" s="22">
        <v>60.1</v>
      </c>
      <c r="M82" s="22">
        <v>8</v>
      </c>
      <c r="N82" s="22">
        <v>9</v>
      </c>
      <c r="O82" s="22">
        <v>0</v>
      </c>
      <c r="P82" s="48">
        <f t="shared" si="4"/>
        <v>1525.9199999999998</v>
      </c>
      <c r="Q82" s="48">
        <f t="shared" si="5"/>
        <v>1614.72</v>
      </c>
      <c r="R82" s="22">
        <v>9.09</v>
      </c>
      <c r="S82" s="22">
        <v>9.6</v>
      </c>
      <c r="T82" s="22">
        <v>1377.6</v>
      </c>
      <c r="U82" s="22">
        <v>1739.5</v>
      </c>
      <c r="V82" s="22">
        <v>1454.8</v>
      </c>
      <c r="W82" s="22">
        <v>1629.4</v>
      </c>
      <c r="X82" s="22">
        <v>1428.3</v>
      </c>
      <c r="Y82" s="22">
        <v>1712.5</v>
      </c>
      <c r="Z82" s="22">
        <v>1696</v>
      </c>
      <c r="AA82" s="22">
        <v>1422.1</v>
      </c>
      <c r="AB82" s="22">
        <v>1475.4</v>
      </c>
      <c r="AC82" s="22">
        <v>1767.6</v>
      </c>
      <c r="AD82" s="22" t="s">
        <v>179</v>
      </c>
      <c r="AE82" s="22" t="s">
        <v>179</v>
      </c>
      <c r="AF82" s="22" t="s">
        <v>179</v>
      </c>
      <c r="AG82" s="22" t="s">
        <v>179</v>
      </c>
      <c r="AH82" s="22" t="s">
        <v>179</v>
      </c>
      <c r="AI82" s="22" t="s">
        <v>179</v>
      </c>
      <c r="AJ82" s="22" t="s">
        <v>179</v>
      </c>
      <c r="AK82" s="22" t="s">
        <v>179</v>
      </c>
      <c r="AL82" s="22" t="s">
        <v>179</v>
      </c>
      <c r="AM82" s="22" t="s">
        <v>179</v>
      </c>
      <c r="AN82" s="22" t="s">
        <v>179</v>
      </c>
      <c r="AO82" s="22" t="s">
        <v>180</v>
      </c>
      <c r="AP82" s="22">
        <v>0</v>
      </c>
      <c r="AQ82" s="22" t="s">
        <v>180</v>
      </c>
      <c r="AR82" s="47">
        <f t="shared" si="6"/>
        <v>1.0581944007549544</v>
      </c>
      <c r="AS82" s="47">
        <f t="shared" si="7"/>
        <v>0.43955958910435905</v>
      </c>
    </row>
    <row r="83" spans="1:45" x14ac:dyDescent="0.25">
      <c r="A83" s="22" t="s">
        <v>343</v>
      </c>
      <c r="B83" s="23" t="s">
        <v>344</v>
      </c>
      <c r="C83" s="22">
        <v>51</v>
      </c>
      <c r="D83" s="22">
        <v>15</v>
      </c>
      <c r="E83" s="22">
        <v>67</v>
      </c>
      <c r="F83" s="22">
        <v>15</v>
      </c>
      <c r="G83" s="22">
        <v>1</v>
      </c>
      <c r="H83" s="22">
        <v>442</v>
      </c>
      <c r="I83" s="22">
        <v>49.9</v>
      </c>
      <c r="J83" s="22">
        <v>9.3800000000000008</v>
      </c>
      <c r="K83" s="22">
        <v>826</v>
      </c>
      <c r="L83" s="22">
        <v>154.26</v>
      </c>
      <c r="M83" s="22">
        <v>14</v>
      </c>
      <c r="N83" s="22">
        <v>14</v>
      </c>
      <c r="O83" s="22">
        <v>0</v>
      </c>
      <c r="P83" s="48">
        <f t="shared" si="4"/>
        <v>3219.9799999999996</v>
      </c>
      <c r="Q83" s="48">
        <f t="shared" si="5"/>
        <v>3608.1400000000003</v>
      </c>
      <c r="R83" s="22">
        <v>6.71</v>
      </c>
      <c r="S83" s="22">
        <v>11.45</v>
      </c>
      <c r="T83" s="22">
        <v>3088.2</v>
      </c>
      <c r="U83" s="22">
        <v>3591.2</v>
      </c>
      <c r="V83" s="22">
        <v>3300.7</v>
      </c>
      <c r="W83" s="22">
        <v>3008.3</v>
      </c>
      <c r="X83" s="22">
        <v>3111.5</v>
      </c>
      <c r="Y83" s="22">
        <v>4039</v>
      </c>
      <c r="Z83" s="22">
        <v>3943.3</v>
      </c>
      <c r="AA83" s="22">
        <v>3293.4</v>
      </c>
      <c r="AB83" s="22">
        <v>3079</v>
      </c>
      <c r="AC83" s="22">
        <v>3686</v>
      </c>
      <c r="AD83" s="22" t="s">
        <v>179</v>
      </c>
      <c r="AE83" s="22" t="s">
        <v>179</v>
      </c>
      <c r="AF83" s="22" t="s">
        <v>179</v>
      </c>
      <c r="AG83" s="22" t="s">
        <v>179</v>
      </c>
      <c r="AH83" s="22" t="s">
        <v>179</v>
      </c>
      <c r="AI83" s="22" t="s">
        <v>179</v>
      </c>
      <c r="AJ83" s="22" t="s">
        <v>179</v>
      </c>
      <c r="AK83" s="22" t="s">
        <v>179</v>
      </c>
      <c r="AL83" s="22" t="s">
        <v>179</v>
      </c>
      <c r="AM83" s="22" t="s">
        <v>179</v>
      </c>
      <c r="AN83" s="22" t="s">
        <v>179</v>
      </c>
      <c r="AO83" s="22" t="s">
        <v>345</v>
      </c>
      <c r="AP83" s="22">
        <v>1</v>
      </c>
      <c r="AQ83" s="22" t="s">
        <v>345</v>
      </c>
      <c r="AR83" s="47">
        <f t="shared" si="6"/>
        <v>1.1205473325921282</v>
      </c>
      <c r="AS83" s="47">
        <f t="shared" si="7"/>
        <v>9.0306319335300478E-2</v>
      </c>
    </row>
    <row r="84" spans="1:45" x14ac:dyDescent="0.25">
      <c r="A84" s="22" t="s">
        <v>346</v>
      </c>
      <c r="B84" s="23" t="s">
        <v>347</v>
      </c>
      <c r="C84" s="22">
        <v>27</v>
      </c>
      <c r="D84" s="22">
        <v>11</v>
      </c>
      <c r="E84" s="22">
        <v>32</v>
      </c>
      <c r="F84" s="22">
        <v>11</v>
      </c>
      <c r="G84" s="22">
        <v>1</v>
      </c>
      <c r="H84" s="22">
        <v>384</v>
      </c>
      <c r="I84" s="22">
        <v>43.9</v>
      </c>
      <c r="J84" s="22">
        <v>8.51</v>
      </c>
      <c r="K84" s="22">
        <v>225</v>
      </c>
      <c r="L84" s="22">
        <v>55.69</v>
      </c>
      <c r="M84" s="22">
        <v>10</v>
      </c>
      <c r="N84" s="22">
        <v>11</v>
      </c>
      <c r="O84" s="22">
        <v>0</v>
      </c>
      <c r="P84" s="48">
        <f t="shared" si="4"/>
        <v>2150.3999999999996</v>
      </c>
      <c r="Q84" s="48">
        <f t="shared" si="5"/>
        <v>2344.9800000000005</v>
      </c>
      <c r="R84" s="22">
        <v>9.2799999999999994</v>
      </c>
      <c r="S84" s="22">
        <v>8.25</v>
      </c>
      <c r="T84" s="22">
        <v>1957.7</v>
      </c>
      <c r="U84" s="22">
        <v>2507.1999999999998</v>
      </c>
      <c r="V84" s="22">
        <v>2094.6999999999998</v>
      </c>
      <c r="W84" s="22">
        <v>2208.5</v>
      </c>
      <c r="X84" s="22">
        <v>1983.9</v>
      </c>
      <c r="Y84" s="22">
        <v>2573.1999999999998</v>
      </c>
      <c r="Z84" s="22">
        <v>2453.4</v>
      </c>
      <c r="AA84" s="22">
        <v>2107.6</v>
      </c>
      <c r="AB84" s="22">
        <v>2184.6999999999998</v>
      </c>
      <c r="AC84" s="22">
        <v>2406</v>
      </c>
      <c r="AD84" s="22" t="s">
        <v>179</v>
      </c>
      <c r="AE84" s="22" t="s">
        <v>179</v>
      </c>
      <c r="AF84" s="22" t="s">
        <v>179</v>
      </c>
      <c r="AG84" s="22" t="s">
        <v>179</v>
      </c>
      <c r="AH84" s="22" t="s">
        <v>179</v>
      </c>
      <c r="AI84" s="22" t="s">
        <v>179</v>
      </c>
      <c r="AJ84" s="22" t="s">
        <v>179</v>
      </c>
      <c r="AK84" s="22" t="s">
        <v>179</v>
      </c>
      <c r="AL84" s="22" t="s">
        <v>179</v>
      </c>
      <c r="AM84" s="22" t="s">
        <v>179</v>
      </c>
      <c r="AN84" s="22" t="s">
        <v>179</v>
      </c>
      <c r="AO84" s="22" t="s">
        <v>180</v>
      </c>
      <c r="AP84" s="22">
        <v>0</v>
      </c>
      <c r="AQ84" s="22" t="s">
        <v>180</v>
      </c>
      <c r="AR84" s="47">
        <f t="shared" si="6"/>
        <v>1.090485491071429</v>
      </c>
      <c r="AS84" s="47">
        <f t="shared" si="7"/>
        <v>0.22647294147583885</v>
      </c>
    </row>
    <row r="85" spans="1:45" x14ac:dyDescent="0.25">
      <c r="A85" s="22" t="s">
        <v>348</v>
      </c>
      <c r="B85" s="23" t="s">
        <v>349</v>
      </c>
      <c r="C85" s="22">
        <v>22</v>
      </c>
      <c r="D85" s="22">
        <v>2</v>
      </c>
      <c r="E85" s="22">
        <v>5</v>
      </c>
      <c r="F85" s="22">
        <v>2</v>
      </c>
      <c r="G85" s="22">
        <v>1</v>
      </c>
      <c r="H85" s="22">
        <v>106</v>
      </c>
      <c r="I85" s="22">
        <v>12.5</v>
      </c>
      <c r="J85" s="22">
        <v>10.26</v>
      </c>
      <c r="K85" s="22">
        <v>0</v>
      </c>
      <c r="L85" s="22">
        <v>10.32</v>
      </c>
      <c r="M85" s="22">
        <v>2</v>
      </c>
      <c r="N85" s="22">
        <v>2</v>
      </c>
      <c r="O85" s="22">
        <v>0</v>
      </c>
      <c r="P85" s="48">
        <f t="shared" si="4"/>
        <v>1105.1399999999999</v>
      </c>
      <c r="Q85" s="48">
        <f t="shared" si="5"/>
        <v>1100.4399999999998</v>
      </c>
      <c r="R85" s="22">
        <v>7.24</v>
      </c>
      <c r="S85" s="22">
        <v>4.91</v>
      </c>
      <c r="T85" s="22">
        <v>1066.4000000000001</v>
      </c>
      <c r="U85" s="22">
        <v>1251.8</v>
      </c>
      <c r="V85" s="22">
        <v>1053.7</v>
      </c>
      <c r="W85" s="22">
        <v>1124.8</v>
      </c>
      <c r="X85" s="22">
        <v>1029</v>
      </c>
      <c r="Y85" s="22">
        <v>1111.9000000000001</v>
      </c>
      <c r="Z85" s="22">
        <v>1176.8</v>
      </c>
      <c r="AA85" s="22">
        <v>1030.0999999999999</v>
      </c>
      <c r="AB85" s="22">
        <v>1109</v>
      </c>
      <c r="AC85" s="22">
        <v>1074.4000000000001</v>
      </c>
      <c r="AD85" s="22" t="s">
        <v>179</v>
      </c>
      <c r="AE85" s="22" t="s">
        <v>179</v>
      </c>
      <c r="AF85" s="22" t="s">
        <v>179</v>
      </c>
      <c r="AG85" s="22" t="s">
        <v>179</v>
      </c>
      <c r="AH85" s="22" t="s">
        <v>179</v>
      </c>
      <c r="AI85" s="22" t="s">
        <v>179</v>
      </c>
      <c r="AJ85" s="22" t="s">
        <v>179</v>
      </c>
      <c r="AK85" s="22" t="s">
        <v>179</v>
      </c>
      <c r="AL85" s="22" t="s">
        <v>179</v>
      </c>
      <c r="AM85" s="22" t="s">
        <v>179</v>
      </c>
      <c r="AN85" s="22" t="s">
        <v>179</v>
      </c>
      <c r="AO85" s="22" t="s">
        <v>180</v>
      </c>
      <c r="AP85" s="22">
        <v>0</v>
      </c>
      <c r="AQ85" s="22" t="s">
        <v>180</v>
      </c>
      <c r="AR85" s="47">
        <f t="shared" si="6"/>
        <v>0.99574714515807949</v>
      </c>
      <c r="AS85" s="47">
        <f t="shared" si="7"/>
        <v>0.8471505342305935</v>
      </c>
    </row>
    <row r="86" spans="1:45" x14ac:dyDescent="0.25">
      <c r="A86" s="22" t="s">
        <v>350</v>
      </c>
      <c r="B86" s="23" t="s">
        <v>351</v>
      </c>
      <c r="C86" s="22">
        <v>28</v>
      </c>
      <c r="D86" s="22">
        <v>6</v>
      </c>
      <c r="E86" s="22">
        <v>12</v>
      </c>
      <c r="F86" s="22">
        <v>6</v>
      </c>
      <c r="G86" s="22">
        <v>1</v>
      </c>
      <c r="H86" s="22">
        <v>218</v>
      </c>
      <c r="I86" s="22">
        <v>25.8</v>
      </c>
      <c r="J86" s="22">
        <v>10.43</v>
      </c>
      <c r="K86" s="22">
        <v>104</v>
      </c>
      <c r="L86" s="22">
        <v>26.03</v>
      </c>
      <c r="M86" s="22">
        <v>5</v>
      </c>
      <c r="N86" s="22">
        <v>5</v>
      </c>
      <c r="O86" s="22">
        <v>0</v>
      </c>
      <c r="P86" s="48">
        <f t="shared" si="4"/>
        <v>892.5200000000001</v>
      </c>
      <c r="Q86" s="48">
        <f t="shared" si="5"/>
        <v>971.33999999999992</v>
      </c>
      <c r="R86" s="22">
        <v>9.73</v>
      </c>
      <c r="S86" s="22">
        <v>8.82</v>
      </c>
      <c r="T86" s="22">
        <v>807.7</v>
      </c>
      <c r="U86" s="22">
        <v>1052.5999999999999</v>
      </c>
      <c r="V86" s="22">
        <v>892.3</v>
      </c>
      <c r="W86" s="22">
        <v>885.9</v>
      </c>
      <c r="X86" s="22">
        <v>824.1</v>
      </c>
      <c r="Y86" s="22">
        <v>1044.5</v>
      </c>
      <c r="Z86" s="22">
        <v>1032.3</v>
      </c>
      <c r="AA86" s="22">
        <v>902.2</v>
      </c>
      <c r="AB86" s="22">
        <v>856.9</v>
      </c>
      <c r="AC86" s="22">
        <v>1020.8</v>
      </c>
      <c r="AD86" s="22" t="s">
        <v>179</v>
      </c>
      <c r="AE86" s="22" t="s">
        <v>179</v>
      </c>
      <c r="AF86" s="22" t="s">
        <v>179</v>
      </c>
      <c r="AG86" s="22" t="s">
        <v>179</v>
      </c>
      <c r="AH86" s="22" t="s">
        <v>179</v>
      </c>
      <c r="AI86" s="22" t="s">
        <v>179</v>
      </c>
      <c r="AJ86" s="22" t="s">
        <v>179</v>
      </c>
      <c r="AK86" s="22" t="s">
        <v>179</v>
      </c>
      <c r="AL86" s="22" t="s">
        <v>179</v>
      </c>
      <c r="AM86" s="22" t="s">
        <v>179</v>
      </c>
      <c r="AN86" s="22" t="s">
        <v>179</v>
      </c>
      <c r="AO86" s="22" t="s">
        <v>180</v>
      </c>
      <c r="AP86" s="22">
        <v>0</v>
      </c>
      <c r="AQ86" s="22" t="s">
        <v>180</v>
      </c>
      <c r="AR86" s="47">
        <f t="shared" si="6"/>
        <v>1.0883117465154841</v>
      </c>
      <c r="AS86" s="47">
        <f t="shared" si="7"/>
        <v>0.23912723157781374</v>
      </c>
    </row>
    <row r="87" spans="1:45" x14ac:dyDescent="0.25">
      <c r="A87" s="22" t="s">
        <v>352</v>
      </c>
      <c r="B87" s="23" t="s">
        <v>353</v>
      </c>
      <c r="C87" s="22">
        <v>31</v>
      </c>
      <c r="D87" s="22">
        <v>9</v>
      </c>
      <c r="E87" s="22">
        <v>20</v>
      </c>
      <c r="F87" s="22">
        <v>9</v>
      </c>
      <c r="G87" s="22">
        <v>1</v>
      </c>
      <c r="H87" s="22">
        <v>320</v>
      </c>
      <c r="I87" s="22">
        <v>36</v>
      </c>
      <c r="J87" s="22">
        <v>8.59</v>
      </c>
      <c r="K87" s="22">
        <v>141</v>
      </c>
      <c r="L87" s="22">
        <v>42.6</v>
      </c>
      <c r="M87" s="22">
        <v>9</v>
      </c>
      <c r="N87" s="22">
        <v>9</v>
      </c>
      <c r="O87" s="22">
        <v>0</v>
      </c>
      <c r="P87" s="48">
        <f t="shared" si="4"/>
        <v>1828.8</v>
      </c>
      <c r="Q87" s="48">
        <f t="shared" si="5"/>
        <v>1888.7399999999998</v>
      </c>
      <c r="R87" s="22">
        <v>14.66</v>
      </c>
      <c r="S87" s="22">
        <v>9.25</v>
      </c>
      <c r="T87" s="22">
        <v>1577.8</v>
      </c>
      <c r="U87" s="22">
        <v>2192.4</v>
      </c>
      <c r="V87" s="22">
        <v>1548.4</v>
      </c>
      <c r="W87" s="22">
        <v>2007.8</v>
      </c>
      <c r="X87" s="22">
        <v>1817.6</v>
      </c>
      <c r="Y87" s="22">
        <v>2077.6999999999998</v>
      </c>
      <c r="Z87" s="22">
        <v>1971.2</v>
      </c>
      <c r="AA87" s="22">
        <v>1705.4</v>
      </c>
      <c r="AB87" s="22">
        <v>1699.8</v>
      </c>
      <c r="AC87" s="22">
        <v>1989.6</v>
      </c>
      <c r="AD87" s="22" t="s">
        <v>179</v>
      </c>
      <c r="AE87" s="22" t="s">
        <v>179</v>
      </c>
      <c r="AF87" s="22" t="s">
        <v>179</v>
      </c>
      <c r="AG87" s="22" t="s">
        <v>179</v>
      </c>
      <c r="AH87" s="22" t="s">
        <v>179</v>
      </c>
      <c r="AI87" s="22" t="s">
        <v>179</v>
      </c>
      <c r="AJ87" s="22" t="s">
        <v>179</v>
      </c>
      <c r="AK87" s="22" t="s">
        <v>179</v>
      </c>
      <c r="AL87" s="22" t="s">
        <v>179</v>
      </c>
      <c r="AM87" s="22" t="s">
        <v>179</v>
      </c>
      <c r="AN87" s="22" t="s">
        <v>179</v>
      </c>
      <c r="AO87" s="22" t="s">
        <v>180</v>
      </c>
      <c r="AP87" s="22">
        <v>0</v>
      </c>
      <c r="AQ87" s="22" t="s">
        <v>180</v>
      </c>
      <c r="AR87" s="47">
        <f t="shared" si="6"/>
        <v>1.0327755905511811</v>
      </c>
      <c r="AS87" s="47">
        <f t="shared" si="7"/>
        <v>0.70362284846221779</v>
      </c>
    </row>
    <row r="88" spans="1:45" x14ac:dyDescent="0.25">
      <c r="A88" s="22" t="s">
        <v>354</v>
      </c>
      <c r="B88" s="23" t="s">
        <v>355</v>
      </c>
      <c r="C88" s="22">
        <v>47</v>
      </c>
      <c r="D88" s="22">
        <v>4</v>
      </c>
      <c r="E88" s="22">
        <v>181</v>
      </c>
      <c r="F88" s="22">
        <v>4</v>
      </c>
      <c r="G88" s="22">
        <v>1</v>
      </c>
      <c r="H88" s="22">
        <v>102</v>
      </c>
      <c r="I88" s="22">
        <v>11.1</v>
      </c>
      <c r="J88" s="22">
        <v>9.99</v>
      </c>
      <c r="K88" s="22">
        <v>1412</v>
      </c>
      <c r="L88" s="22">
        <v>386.46</v>
      </c>
      <c r="M88" s="22">
        <v>4</v>
      </c>
      <c r="N88" s="22">
        <v>4</v>
      </c>
      <c r="O88" s="22">
        <v>0</v>
      </c>
      <c r="P88" s="48">
        <f t="shared" si="4"/>
        <v>16915.879999999997</v>
      </c>
      <c r="Q88" s="48">
        <f t="shared" si="5"/>
        <v>17290.420000000002</v>
      </c>
      <c r="R88" s="22">
        <v>3.93</v>
      </c>
      <c r="S88" s="22">
        <v>4.3499999999999996</v>
      </c>
      <c r="T88" s="22">
        <v>17272.7</v>
      </c>
      <c r="U88" s="22">
        <v>17003.099999999999</v>
      </c>
      <c r="V88" s="22">
        <v>17760</v>
      </c>
      <c r="W88" s="22">
        <v>15768.2</v>
      </c>
      <c r="X88" s="22">
        <v>16775.400000000001</v>
      </c>
      <c r="Y88" s="22">
        <v>17928</v>
      </c>
      <c r="Z88" s="22">
        <v>17220.8</v>
      </c>
      <c r="AA88" s="22">
        <v>16322.3</v>
      </c>
      <c r="AB88" s="22">
        <v>18136.099999999999</v>
      </c>
      <c r="AC88" s="22">
        <v>16844.900000000001</v>
      </c>
      <c r="AD88" s="22" t="s">
        <v>179</v>
      </c>
      <c r="AE88" s="22" t="s">
        <v>179</v>
      </c>
      <c r="AF88" s="22" t="s">
        <v>179</v>
      </c>
      <c r="AG88" s="22" t="s">
        <v>179</v>
      </c>
      <c r="AH88" s="22" t="s">
        <v>179</v>
      </c>
      <c r="AI88" s="22" t="s">
        <v>179</v>
      </c>
      <c r="AJ88" s="22" t="s">
        <v>179</v>
      </c>
      <c r="AK88" s="22" t="s">
        <v>179</v>
      </c>
      <c r="AL88" s="22" t="s">
        <v>179</v>
      </c>
      <c r="AM88" s="22" t="s">
        <v>179</v>
      </c>
      <c r="AN88" s="22" t="s">
        <v>179</v>
      </c>
      <c r="AO88" s="22" t="s">
        <v>356</v>
      </c>
      <c r="AP88" s="22">
        <v>1</v>
      </c>
      <c r="AQ88" s="22" t="s">
        <v>356</v>
      </c>
      <c r="AR88" s="47">
        <f t="shared" si="6"/>
        <v>1.0221413251926594</v>
      </c>
      <c r="AS88" s="47">
        <f t="shared" si="7"/>
        <v>0.57271749202600719</v>
      </c>
    </row>
    <row r="89" spans="1:45" x14ac:dyDescent="0.25">
      <c r="A89" s="22" t="s">
        <v>357</v>
      </c>
      <c r="B89" s="23" t="s">
        <v>358</v>
      </c>
      <c r="C89" s="22">
        <v>24</v>
      </c>
      <c r="D89" s="22">
        <v>12</v>
      </c>
      <c r="E89" s="22">
        <v>37</v>
      </c>
      <c r="F89" s="22">
        <v>12</v>
      </c>
      <c r="G89" s="22">
        <v>1</v>
      </c>
      <c r="H89" s="22">
        <v>432</v>
      </c>
      <c r="I89" s="22">
        <v>48.2</v>
      </c>
      <c r="J89" s="22">
        <v>10.14</v>
      </c>
      <c r="K89" s="22">
        <v>179</v>
      </c>
      <c r="L89" s="22">
        <v>58.54</v>
      </c>
      <c r="M89" s="22">
        <v>10</v>
      </c>
      <c r="N89" s="22">
        <v>12</v>
      </c>
      <c r="O89" s="22">
        <v>0</v>
      </c>
      <c r="P89" s="48">
        <f t="shared" si="4"/>
        <v>3311.16</v>
      </c>
      <c r="Q89" s="48">
        <f t="shared" si="5"/>
        <v>3505.4</v>
      </c>
      <c r="R89" s="22">
        <v>5.76</v>
      </c>
      <c r="S89" s="22">
        <v>8.02</v>
      </c>
      <c r="T89" s="22">
        <v>3397.9</v>
      </c>
      <c r="U89" s="22">
        <v>3558.9</v>
      </c>
      <c r="V89" s="22">
        <v>3161.1</v>
      </c>
      <c r="W89" s="22">
        <v>3363.7</v>
      </c>
      <c r="X89" s="22">
        <v>3074.2</v>
      </c>
      <c r="Y89" s="22">
        <v>3733.6</v>
      </c>
      <c r="Z89" s="22">
        <v>3762.3</v>
      </c>
      <c r="AA89" s="22">
        <v>3339.1</v>
      </c>
      <c r="AB89" s="22">
        <v>3101.7</v>
      </c>
      <c r="AC89" s="22">
        <v>3590.3</v>
      </c>
      <c r="AD89" s="22" t="s">
        <v>179</v>
      </c>
      <c r="AE89" s="22" t="s">
        <v>179</v>
      </c>
      <c r="AF89" s="22" t="s">
        <v>179</v>
      </c>
      <c r="AG89" s="22" t="s">
        <v>179</v>
      </c>
      <c r="AH89" s="22" t="s">
        <v>179</v>
      </c>
      <c r="AI89" s="22" t="s">
        <v>179</v>
      </c>
      <c r="AJ89" s="22" t="s">
        <v>179</v>
      </c>
      <c r="AK89" s="22" t="s">
        <v>179</v>
      </c>
      <c r="AL89" s="22" t="s">
        <v>179</v>
      </c>
      <c r="AM89" s="22" t="s">
        <v>179</v>
      </c>
      <c r="AN89" s="22" t="s">
        <v>179</v>
      </c>
      <c r="AO89" s="22" t="s">
        <v>180</v>
      </c>
      <c r="AP89" s="22">
        <v>0</v>
      </c>
      <c r="AQ89" s="22" t="s">
        <v>180</v>
      </c>
      <c r="AR89" s="47">
        <f t="shared" si="6"/>
        <v>1.0586622210947221</v>
      </c>
      <c r="AS89" s="47">
        <f t="shared" si="7"/>
        <v>0.20620135319925686</v>
      </c>
    </row>
    <row r="90" spans="1:45" x14ac:dyDescent="0.25">
      <c r="A90" s="22" t="s">
        <v>359</v>
      </c>
      <c r="B90" s="23" t="s">
        <v>360</v>
      </c>
      <c r="C90" s="22">
        <v>30</v>
      </c>
      <c r="D90" s="22">
        <v>4</v>
      </c>
      <c r="E90" s="22">
        <v>9</v>
      </c>
      <c r="F90" s="22">
        <v>4</v>
      </c>
      <c r="G90" s="22">
        <v>1</v>
      </c>
      <c r="H90" s="22">
        <v>125</v>
      </c>
      <c r="I90" s="22">
        <v>14.3</v>
      </c>
      <c r="J90" s="22">
        <v>9.5</v>
      </c>
      <c r="K90" s="22">
        <v>73</v>
      </c>
      <c r="L90" s="22">
        <v>19.87</v>
      </c>
      <c r="M90" s="22">
        <v>3</v>
      </c>
      <c r="N90" s="22">
        <v>4</v>
      </c>
      <c r="O90" s="22">
        <v>0</v>
      </c>
      <c r="P90" s="48">
        <f t="shared" si="4"/>
        <v>707.88</v>
      </c>
      <c r="Q90" s="48">
        <f t="shared" si="5"/>
        <v>781.10000000000014</v>
      </c>
      <c r="R90" s="22">
        <v>10.19</v>
      </c>
      <c r="S90" s="22">
        <v>11.11</v>
      </c>
      <c r="T90" s="22">
        <v>651.6</v>
      </c>
      <c r="U90" s="22">
        <v>835.4</v>
      </c>
      <c r="V90" s="22">
        <v>678.9</v>
      </c>
      <c r="W90" s="22">
        <v>717.4</v>
      </c>
      <c r="X90" s="22">
        <v>656.1</v>
      </c>
      <c r="Y90" s="22">
        <v>883.1</v>
      </c>
      <c r="Z90" s="22">
        <v>809.2</v>
      </c>
      <c r="AA90" s="22">
        <v>687.9</v>
      </c>
      <c r="AB90" s="22">
        <v>693.4</v>
      </c>
      <c r="AC90" s="22">
        <v>831.9</v>
      </c>
      <c r="AD90" s="22" t="s">
        <v>179</v>
      </c>
      <c r="AE90" s="22" t="s">
        <v>179</v>
      </c>
      <c r="AF90" s="22" t="s">
        <v>179</v>
      </c>
      <c r="AG90" s="22" t="s">
        <v>179</v>
      </c>
      <c r="AH90" s="22" t="s">
        <v>179</v>
      </c>
      <c r="AI90" s="22" t="s">
        <v>179</v>
      </c>
      <c r="AJ90" s="22" t="s">
        <v>179</v>
      </c>
      <c r="AK90" s="22" t="s">
        <v>179</v>
      </c>
      <c r="AL90" s="22" t="s">
        <v>179</v>
      </c>
      <c r="AM90" s="22" t="s">
        <v>179</v>
      </c>
      <c r="AN90" s="22" t="s">
        <v>179</v>
      </c>
      <c r="AO90" s="22" t="s">
        <v>180</v>
      </c>
      <c r="AP90" s="22">
        <v>0</v>
      </c>
      <c r="AQ90" s="22" t="s">
        <v>180</v>
      </c>
      <c r="AR90" s="47">
        <f t="shared" si="6"/>
        <v>1.1034356105554617</v>
      </c>
      <c r="AS90" s="47">
        <f t="shared" si="7"/>
        <v>0.24903130862915185</v>
      </c>
    </row>
    <row r="91" spans="1:45" x14ac:dyDescent="0.25">
      <c r="A91" s="22" t="s">
        <v>361</v>
      </c>
      <c r="B91" s="23" t="s">
        <v>362</v>
      </c>
      <c r="C91" s="22">
        <v>37</v>
      </c>
      <c r="D91" s="22">
        <v>8</v>
      </c>
      <c r="E91" s="22">
        <v>30</v>
      </c>
      <c r="F91" s="22">
        <v>8</v>
      </c>
      <c r="G91" s="22">
        <v>1</v>
      </c>
      <c r="H91" s="22">
        <v>242</v>
      </c>
      <c r="I91" s="22">
        <v>28</v>
      </c>
      <c r="J91" s="22">
        <v>9.94</v>
      </c>
      <c r="K91" s="22">
        <v>364</v>
      </c>
      <c r="L91" s="22">
        <v>64.599999999999994</v>
      </c>
      <c r="M91" s="22">
        <v>7</v>
      </c>
      <c r="N91" s="22">
        <v>8</v>
      </c>
      <c r="O91" s="22">
        <v>0</v>
      </c>
      <c r="P91" s="48">
        <f t="shared" si="4"/>
        <v>2246.06</v>
      </c>
      <c r="Q91" s="48">
        <f t="shared" si="5"/>
        <v>2449.2599999999998</v>
      </c>
      <c r="R91" s="22">
        <v>6.41</v>
      </c>
      <c r="S91" s="22">
        <v>7.03</v>
      </c>
      <c r="T91" s="22">
        <v>2133.6999999999998</v>
      </c>
      <c r="U91" s="22">
        <v>2511.3000000000002</v>
      </c>
      <c r="V91" s="22">
        <v>2250.6999999999998</v>
      </c>
      <c r="W91" s="22">
        <v>2225.9</v>
      </c>
      <c r="X91" s="22">
        <v>2108.6999999999998</v>
      </c>
      <c r="Y91" s="22">
        <v>2566.4</v>
      </c>
      <c r="Z91" s="22">
        <v>2519.1</v>
      </c>
      <c r="AA91" s="22">
        <v>2197</v>
      </c>
      <c r="AB91" s="22">
        <v>2350.9</v>
      </c>
      <c r="AC91" s="22">
        <v>2612.9</v>
      </c>
      <c r="AD91" s="22" t="s">
        <v>179</v>
      </c>
      <c r="AE91" s="22" t="s">
        <v>179</v>
      </c>
      <c r="AF91" s="22" t="s">
        <v>179</v>
      </c>
      <c r="AG91" s="22" t="s">
        <v>179</v>
      </c>
      <c r="AH91" s="22" t="s">
        <v>179</v>
      </c>
      <c r="AI91" s="22" t="s">
        <v>179</v>
      </c>
      <c r="AJ91" s="22" t="s">
        <v>179</v>
      </c>
      <c r="AK91" s="22" t="s">
        <v>179</v>
      </c>
      <c r="AL91" s="22" t="s">
        <v>179</v>
      </c>
      <c r="AM91" s="22" t="s">
        <v>179</v>
      </c>
      <c r="AN91" s="22" t="s">
        <v>179</v>
      </c>
      <c r="AO91" s="22" t="s">
        <v>180</v>
      </c>
      <c r="AP91" s="22">
        <v>0</v>
      </c>
      <c r="AQ91" s="22" t="s">
        <v>180</v>
      </c>
      <c r="AR91" s="47">
        <f t="shared" si="6"/>
        <v>1.0904695333161178</v>
      </c>
      <c r="AS91" s="47">
        <f t="shared" si="7"/>
        <v>0.14544881634132834</v>
      </c>
    </row>
    <row r="92" spans="1:45" x14ac:dyDescent="0.25">
      <c r="A92" s="22" t="s">
        <v>363</v>
      </c>
      <c r="B92" s="23" t="s">
        <v>364</v>
      </c>
      <c r="C92" s="22">
        <v>42</v>
      </c>
      <c r="D92" s="22">
        <v>13</v>
      </c>
      <c r="E92" s="22">
        <v>34</v>
      </c>
      <c r="F92" s="22">
        <v>13</v>
      </c>
      <c r="G92" s="22">
        <v>1</v>
      </c>
      <c r="H92" s="22">
        <v>390</v>
      </c>
      <c r="I92" s="22">
        <v>44.9</v>
      </c>
      <c r="J92" s="22">
        <v>8.81</v>
      </c>
      <c r="K92" s="22">
        <v>255</v>
      </c>
      <c r="L92" s="22">
        <v>65.37</v>
      </c>
      <c r="M92" s="22">
        <v>12</v>
      </c>
      <c r="N92" s="22">
        <v>13</v>
      </c>
      <c r="O92" s="22">
        <v>0</v>
      </c>
      <c r="P92" s="48">
        <f t="shared" si="4"/>
        <v>1669</v>
      </c>
      <c r="Q92" s="48">
        <f t="shared" si="5"/>
        <v>1789.8400000000001</v>
      </c>
      <c r="R92" s="22">
        <v>8.4499999999999993</v>
      </c>
      <c r="S92" s="22">
        <v>8.81</v>
      </c>
      <c r="T92" s="22">
        <v>1515.8</v>
      </c>
      <c r="U92" s="22">
        <v>1922.9</v>
      </c>
      <c r="V92" s="22">
        <v>1648.7</v>
      </c>
      <c r="W92" s="22">
        <v>1686.8</v>
      </c>
      <c r="X92" s="22">
        <v>1570.8</v>
      </c>
      <c r="Y92" s="22">
        <v>2029.9</v>
      </c>
      <c r="Z92" s="22">
        <v>1848.9</v>
      </c>
      <c r="AA92" s="22">
        <v>1644.3</v>
      </c>
      <c r="AB92" s="22">
        <v>1660.7</v>
      </c>
      <c r="AC92" s="22">
        <v>1765.4</v>
      </c>
      <c r="AD92" s="22" t="s">
        <v>179</v>
      </c>
      <c r="AE92" s="22" t="s">
        <v>179</v>
      </c>
      <c r="AF92" s="22" t="s">
        <v>179</v>
      </c>
      <c r="AG92" s="22" t="s">
        <v>179</v>
      </c>
      <c r="AH92" s="22" t="s">
        <v>179</v>
      </c>
      <c r="AI92" s="22" t="s">
        <v>179</v>
      </c>
      <c r="AJ92" s="22" t="s">
        <v>179</v>
      </c>
      <c r="AK92" s="22" t="s">
        <v>179</v>
      </c>
      <c r="AL92" s="22" t="s">
        <v>179</v>
      </c>
      <c r="AM92" s="22" t="s">
        <v>179</v>
      </c>
      <c r="AN92" s="22" t="s">
        <v>179</v>
      </c>
      <c r="AO92" s="22" t="s">
        <v>180</v>
      </c>
      <c r="AP92" s="22">
        <v>0</v>
      </c>
      <c r="AQ92" s="22" t="s">
        <v>180</v>
      </c>
      <c r="AR92" s="47">
        <f t="shared" si="6"/>
        <v>1.0724026363091672</v>
      </c>
      <c r="AS92" s="47">
        <f t="shared" si="7"/>
        <v>0.32770143396890722</v>
      </c>
    </row>
    <row r="93" spans="1:45" x14ac:dyDescent="0.25">
      <c r="A93" s="22" t="s">
        <v>365</v>
      </c>
      <c r="B93" s="23" t="s">
        <v>366</v>
      </c>
      <c r="C93" s="22">
        <v>35</v>
      </c>
      <c r="D93" s="22">
        <v>10</v>
      </c>
      <c r="E93" s="22">
        <v>35</v>
      </c>
      <c r="F93" s="22">
        <v>10</v>
      </c>
      <c r="G93" s="22">
        <v>1</v>
      </c>
      <c r="H93" s="22">
        <v>416</v>
      </c>
      <c r="I93" s="22">
        <v>44.9</v>
      </c>
      <c r="J93" s="22">
        <v>7.33</v>
      </c>
      <c r="K93" s="22">
        <v>623</v>
      </c>
      <c r="L93" s="22">
        <v>90.2</v>
      </c>
      <c r="M93" s="22">
        <v>10</v>
      </c>
      <c r="N93" s="22">
        <v>9</v>
      </c>
      <c r="O93" s="22">
        <v>0</v>
      </c>
      <c r="P93" s="48">
        <f t="shared" si="4"/>
        <v>2076.7199999999998</v>
      </c>
      <c r="Q93" s="48">
        <f t="shared" si="5"/>
        <v>2076.3199999999997</v>
      </c>
      <c r="R93" s="22">
        <v>5.45</v>
      </c>
      <c r="S93" s="22">
        <v>9.09</v>
      </c>
      <c r="T93" s="22">
        <v>2224.9</v>
      </c>
      <c r="U93" s="22">
        <v>1978.8</v>
      </c>
      <c r="V93" s="22">
        <v>2123.1</v>
      </c>
      <c r="W93" s="22">
        <v>1960.1</v>
      </c>
      <c r="X93" s="22">
        <v>2096.6999999999998</v>
      </c>
      <c r="Y93" s="22">
        <v>1936</v>
      </c>
      <c r="Z93" s="22">
        <v>1861</v>
      </c>
      <c r="AA93" s="22">
        <v>2274.1</v>
      </c>
      <c r="AB93" s="22">
        <v>2266.6999999999998</v>
      </c>
      <c r="AC93" s="22">
        <v>2043.8</v>
      </c>
      <c r="AD93" s="22" t="s">
        <v>179</v>
      </c>
      <c r="AE93" s="22" t="s">
        <v>179</v>
      </c>
      <c r="AF93" s="22" t="s">
        <v>179</v>
      </c>
      <c r="AG93" s="22" t="s">
        <v>179</v>
      </c>
      <c r="AH93" s="22" t="s">
        <v>179</v>
      </c>
      <c r="AI93" s="22" t="s">
        <v>179</v>
      </c>
      <c r="AJ93" s="22" t="s">
        <v>179</v>
      </c>
      <c r="AK93" s="22" t="s">
        <v>179</v>
      </c>
      <c r="AL93" s="22" t="s">
        <v>179</v>
      </c>
      <c r="AM93" s="22" t="s">
        <v>179</v>
      </c>
      <c r="AN93" s="22" t="s">
        <v>179</v>
      </c>
      <c r="AO93" s="22" t="s">
        <v>180</v>
      </c>
      <c r="AP93" s="22">
        <v>0</v>
      </c>
      <c r="AQ93" s="22" t="s">
        <v>180</v>
      </c>
      <c r="AR93" s="47">
        <f t="shared" si="6"/>
        <v>0.99980738857429019</v>
      </c>
      <c r="AS93" s="47">
        <f t="shared" si="7"/>
        <v>0.99711953317354607</v>
      </c>
    </row>
    <row r="94" spans="1:45" x14ac:dyDescent="0.25">
      <c r="A94" s="22" t="s">
        <v>367</v>
      </c>
      <c r="B94" s="23" t="s">
        <v>368</v>
      </c>
      <c r="C94" s="22">
        <v>61</v>
      </c>
      <c r="D94" s="22">
        <v>11</v>
      </c>
      <c r="E94" s="22">
        <v>30</v>
      </c>
      <c r="F94" s="22">
        <v>11</v>
      </c>
      <c r="G94" s="22">
        <v>1</v>
      </c>
      <c r="H94" s="22">
        <v>256</v>
      </c>
      <c r="I94" s="22">
        <v>28.4</v>
      </c>
      <c r="J94" s="22">
        <v>5.97</v>
      </c>
      <c r="K94" s="22">
        <v>369</v>
      </c>
      <c r="L94" s="22">
        <v>68.5</v>
      </c>
      <c r="M94" s="22">
        <v>10</v>
      </c>
      <c r="N94" s="22">
        <v>11</v>
      </c>
      <c r="O94" s="22">
        <v>0</v>
      </c>
      <c r="P94" s="48">
        <f t="shared" si="4"/>
        <v>1383.6599999999999</v>
      </c>
      <c r="Q94" s="48">
        <f t="shared" si="5"/>
        <v>1463.86</v>
      </c>
      <c r="R94" s="22">
        <v>3.54</v>
      </c>
      <c r="S94" s="22">
        <v>6.68</v>
      </c>
      <c r="T94" s="22">
        <v>1427.1</v>
      </c>
      <c r="U94" s="22">
        <v>1350.4</v>
      </c>
      <c r="V94" s="22">
        <v>1440.9</v>
      </c>
      <c r="W94" s="22">
        <v>1335.4</v>
      </c>
      <c r="X94" s="22">
        <v>1364.5</v>
      </c>
      <c r="Y94" s="22">
        <v>1579.7</v>
      </c>
      <c r="Z94" s="22">
        <v>1490.2</v>
      </c>
      <c r="AA94" s="22">
        <v>1420.3</v>
      </c>
      <c r="AB94" s="22">
        <v>1321.2</v>
      </c>
      <c r="AC94" s="22">
        <v>1507.9</v>
      </c>
      <c r="AD94" s="22" t="s">
        <v>179</v>
      </c>
      <c r="AE94" s="22" t="s">
        <v>179</v>
      </c>
      <c r="AF94" s="22" t="s">
        <v>179</v>
      </c>
      <c r="AG94" s="22" t="s">
        <v>179</v>
      </c>
      <c r="AH94" s="22" t="s">
        <v>179</v>
      </c>
      <c r="AI94" s="22" t="s">
        <v>179</v>
      </c>
      <c r="AJ94" s="22" t="s">
        <v>179</v>
      </c>
      <c r="AK94" s="22" t="s">
        <v>179</v>
      </c>
      <c r="AL94" s="22" t="s">
        <v>179</v>
      </c>
      <c r="AM94" s="22" t="s">
        <v>179</v>
      </c>
      <c r="AN94" s="22" t="s">
        <v>179</v>
      </c>
      <c r="AO94" s="22" t="s">
        <v>180</v>
      </c>
      <c r="AP94" s="22">
        <v>0</v>
      </c>
      <c r="AQ94" s="22" t="s">
        <v>180</v>
      </c>
      <c r="AR94" s="47">
        <f t="shared" si="6"/>
        <v>1.0579622161513667</v>
      </c>
      <c r="AS94" s="47">
        <f t="shared" si="7"/>
        <v>0.1148781522253184</v>
      </c>
    </row>
    <row r="95" spans="1:45" x14ac:dyDescent="0.25">
      <c r="A95" s="22" t="s">
        <v>369</v>
      </c>
      <c r="B95" s="23" t="s">
        <v>370</v>
      </c>
      <c r="C95" s="22">
        <v>2</v>
      </c>
      <c r="D95" s="22">
        <v>1</v>
      </c>
      <c r="E95" s="22">
        <v>1</v>
      </c>
      <c r="F95" s="22">
        <v>1</v>
      </c>
      <c r="G95" s="22">
        <v>1</v>
      </c>
      <c r="H95" s="22">
        <v>487</v>
      </c>
      <c r="I95" s="22">
        <v>53.6</v>
      </c>
      <c r="J95" s="22">
        <v>7.55</v>
      </c>
      <c r="K95" s="22" t="s">
        <v>180</v>
      </c>
      <c r="L95" s="22">
        <v>0</v>
      </c>
      <c r="M95" s="22" t="s">
        <v>180</v>
      </c>
      <c r="N95" s="22">
        <v>1</v>
      </c>
      <c r="O95" s="22">
        <v>0</v>
      </c>
      <c r="P95" s="48" t="e">
        <f t="shared" si="4"/>
        <v>#DIV/0!</v>
      </c>
      <c r="Q95" s="48" t="e">
        <f t="shared" si="5"/>
        <v>#DIV/0!</v>
      </c>
      <c r="R95" s="22" t="s">
        <v>180</v>
      </c>
      <c r="S95" s="22" t="s">
        <v>180</v>
      </c>
      <c r="T95" s="22" t="s">
        <v>180</v>
      </c>
      <c r="U95" s="22" t="s">
        <v>180</v>
      </c>
      <c r="V95" s="22" t="s">
        <v>180</v>
      </c>
      <c r="W95" s="22" t="s">
        <v>180</v>
      </c>
      <c r="X95" s="22" t="s">
        <v>180</v>
      </c>
      <c r="Y95" s="22" t="s">
        <v>180</v>
      </c>
      <c r="Z95" s="22" t="s">
        <v>180</v>
      </c>
      <c r="AA95" s="22" t="s">
        <v>180</v>
      </c>
      <c r="AB95" s="22" t="s">
        <v>180</v>
      </c>
      <c r="AC95" s="22" t="s">
        <v>180</v>
      </c>
      <c r="AD95" s="22" t="s">
        <v>179</v>
      </c>
      <c r="AE95" s="22" t="s">
        <v>179</v>
      </c>
      <c r="AF95" s="22" t="s">
        <v>179</v>
      </c>
      <c r="AG95" s="22" t="s">
        <v>179</v>
      </c>
      <c r="AH95" s="22" t="s">
        <v>179</v>
      </c>
      <c r="AI95" s="22" t="s">
        <v>179</v>
      </c>
      <c r="AJ95" s="22" t="s">
        <v>179</v>
      </c>
      <c r="AK95" s="22" t="s">
        <v>179</v>
      </c>
      <c r="AL95" s="22" t="s">
        <v>179</v>
      </c>
      <c r="AM95" s="22" t="s">
        <v>179</v>
      </c>
      <c r="AN95" s="22" t="s">
        <v>179</v>
      </c>
      <c r="AO95" s="22" t="s">
        <v>180</v>
      </c>
      <c r="AP95" s="22">
        <v>0</v>
      </c>
      <c r="AQ95" s="22" t="s">
        <v>180</v>
      </c>
      <c r="AR95" s="47" t="e">
        <f t="shared" si="6"/>
        <v>#DIV/0!</v>
      </c>
      <c r="AS95" s="47" t="e">
        <f t="shared" si="7"/>
        <v>#DIV/0!</v>
      </c>
    </row>
    <row r="96" spans="1:45" x14ac:dyDescent="0.25">
      <c r="A96" s="22" t="s">
        <v>371</v>
      </c>
      <c r="B96" s="23" t="s">
        <v>372</v>
      </c>
      <c r="C96" s="22">
        <v>6</v>
      </c>
      <c r="D96" s="22">
        <v>3</v>
      </c>
      <c r="E96" s="22">
        <v>8</v>
      </c>
      <c r="F96" s="22">
        <v>3</v>
      </c>
      <c r="G96" s="22">
        <v>1</v>
      </c>
      <c r="H96" s="22">
        <v>581</v>
      </c>
      <c r="I96" s="22">
        <v>63.6</v>
      </c>
      <c r="J96" s="22">
        <v>6.27</v>
      </c>
      <c r="K96" s="22">
        <v>59</v>
      </c>
      <c r="L96" s="22">
        <v>15.21</v>
      </c>
      <c r="M96" s="22">
        <v>3</v>
      </c>
      <c r="N96" s="22">
        <v>3</v>
      </c>
      <c r="O96" s="22">
        <v>0</v>
      </c>
      <c r="P96" s="48">
        <f t="shared" si="4"/>
        <v>643.66000000000008</v>
      </c>
      <c r="Q96" s="48">
        <f t="shared" si="5"/>
        <v>689.6400000000001</v>
      </c>
      <c r="R96" s="22">
        <v>4.95</v>
      </c>
      <c r="S96" s="22">
        <v>9.8000000000000007</v>
      </c>
      <c r="T96" s="22">
        <v>666.4</v>
      </c>
      <c r="U96" s="22">
        <v>616.70000000000005</v>
      </c>
      <c r="V96" s="22">
        <v>692.7</v>
      </c>
      <c r="W96" s="22">
        <v>623.70000000000005</v>
      </c>
      <c r="X96" s="22">
        <v>618.79999999999995</v>
      </c>
      <c r="Y96" s="22">
        <v>695.8</v>
      </c>
      <c r="Z96" s="22">
        <v>602.4</v>
      </c>
      <c r="AA96" s="22">
        <v>782.4</v>
      </c>
      <c r="AB96" s="22">
        <v>715.2</v>
      </c>
      <c r="AC96" s="22">
        <v>652.4</v>
      </c>
      <c r="AD96" s="22" t="s">
        <v>179</v>
      </c>
      <c r="AE96" s="22" t="s">
        <v>179</v>
      </c>
      <c r="AF96" s="22" t="s">
        <v>179</v>
      </c>
      <c r="AG96" s="22" t="s">
        <v>179</v>
      </c>
      <c r="AH96" s="22" t="s">
        <v>179</v>
      </c>
      <c r="AI96" s="22" t="s">
        <v>179</v>
      </c>
      <c r="AJ96" s="22" t="s">
        <v>179</v>
      </c>
      <c r="AK96" s="22" t="s">
        <v>179</v>
      </c>
      <c r="AL96" s="22" t="s">
        <v>179</v>
      </c>
      <c r="AM96" s="22" t="s">
        <v>179</v>
      </c>
      <c r="AN96" s="22" t="s">
        <v>179</v>
      </c>
      <c r="AO96" s="22" t="s">
        <v>180</v>
      </c>
      <c r="AP96" s="22">
        <v>0</v>
      </c>
      <c r="AQ96" s="22" t="s">
        <v>180</v>
      </c>
      <c r="AR96" s="47">
        <f t="shared" si="6"/>
        <v>1.0714352297796974</v>
      </c>
      <c r="AS96" s="47">
        <f t="shared" si="7"/>
        <v>8.3625431893137883E-2</v>
      </c>
    </row>
    <row r="97" spans="1:45" x14ac:dyDescent="0.25">
      <c r="A97" s="22" t="s">
        <v>373</v>
      </c>
      <c r="B97" s="23" t="s">
        <v>374</v>
      </c>
      <c r="C97" s="22">
        <v>56</v>
      </c>
      <c r="D97" s="22">
        <v>6</v>
      </c>
      <c r="E97" s="22">
        <v>12</v>
      </c>
      <c r="F97" s="22">
        <v>6</v>
      </c>
      <c r="G97" s="22">
        <v>1</v>
      </c>
      <c r="H97" s="22">
        <v>135</v>
      </c>
      <c r="I97" s="22">
        <v>14.2</v>
      </c>
      <c r="J97" s="22">
        <v>8.68</v>
      </c>
      <c r="K97" s="22">
        <v>113</v>
      </c>
      <c r="L97" s="22">
        <v>23.95</v>
      </c>
      <c r="M97" s="22">
        <v>6</v>
      </c>
      <c r="N97" s="22">
        <v>6</v>
      </c>
      <c r="O97" s="22">
        <v>0</v>
      </c>
      <c r="P97" s="48">
        <f t="shared" si="4"/>
        <v>759.08</v>
      </c>
      <c r="Q97" s="48">
        <f t="shared" si="5"/>
        <v>720.83999999999992</v>
      </c>
      <c r="R97" s="22">
        <v>8.58</v>
      </c>
      <c r="S97" s="22">
        <v>10.24</v>
      </c>
      <c r="T97" s="22">
        <v>849.3</v>
      </c>
      <c r="U97" s="22">
        <v>662.5</v>
      </c>
      <c r="V97" s="22">
        <v>809.4</v>
      </c>
      <c r="W97" s="22">
        <v>725.3</v>
      </c>
      <c r="X97" s="22">
        <v>748.9</v>
      </c>
      <c r="Y97" s="22">
        <v>663.2</v>
      </c>
      <c r="Z97" s="22">
        <v>644.9</v>
      </c>
      <c r="AA97" s="22">
        <v>761.5</v>
      </c>
      <c r="AB97" s="22">
        <v>825.4</v>
      </c>
      <c r="AC97" s="22">
        <v>709.2</v>
      </c>
      <c r="AD97" s="22" t="s">
        <v>179</v>
      </c>
      <c r="AE97" s="22" t="s">
        <v>179</v>
      </c>
      <c r="AF97" s="22" t="s">
        <v>179</v>
      </c>
      <c r="AG97" s="22" t="s">
        <v>179</v>
      </c>
      <c r="AH97" s="22" t="s">
        <v>179</v>
      </c>
      <c r="AI97" s="22" t="s">
        <v>179</v>
      </c>
      <c r="AJ97" s="22" t="s">
        <v>179</v>
      </c>
      <c r="AK97" s="22" t="s">
        <v>179</v>
      </c>
      <c r="AL97" s="22" t="s">
        <v>179</v>
      </c>
      <c r="AM97" s="22" t="s">
        <v>179</v>
      </c>
      <c r="AN97" s="22" t="s">
        <v>179</v>
      </c>
      <c r="AO97" s="22" t="s">
        <v>180</v>
      </c>
      <c r="AP97" s="22">
        <v>0</v>
      </c>
      <c r="AQ97" s="22" t="s">
        <v>180</v>
      </c>
      <c r="AR97" s="47">
        <f t="shared" si="6"/>
        <v>0.94962322811824829</v>
      </c>
      <c r="AS97" s="47">
        <f t="shared" si="7"/>
        <v>0.44855634565445207</v>
      </c>
    </row>
    <row r="98" spans="1:45" x14ac:dyDescent="0.25">
      <c r="A98" s="22" t="s">
        <v>375</v>
      </c>
      <c r="B98" s="23" t="s">
        <v>376</v>
      </c>
      <c r="C98" s="22">
        <v>62</v>
      </c>
      <c r="D98" s="22">
        <v>16</v>
      </c>
      <c r="E98" s="22">
        <v>101</v>
      </c>
      <c r="F98" s="22">
        <v>16</v>
      </c>
      <c r="G98" s="22">
        <v>1</v>
      </c>
      <c r="H98" s="22">
        <v>327</v>
      </c>
      <c r="I98" s="22">
        <v>37.299999999999997</v>
      </c>
      <c r="J98" s="22">
        <v>7.49</v>
      </c>
      <c r="K98" s="22">
        <v>1200</v>
      </c>
      <c r="L98" s="22">
        <v>276.74</v>
      </c>
      <c r="M98" s="22">
        <v>15</v>
      </c>
      <c r="N98" s="22">
        <v>16</v>
      </c>
      <c r="O98" s="22">
        <v>0</v>
      </c>
      <c r="P98" s="48">
        <f t="shared" si="4"/>
        <v>6741.0399999999991</v>
      </c>
      <c r="Q98" s="48">
        <f t="shared" si="5"/>
        <v>6627.9600000000009</v>
      </c>
      <c r="R98" s="22">
        <v>2.58</v>
      </c>
      <c r="S98" s="22">
        <v>3.79</v>
      </c>
      <c r="T98" s="22">
        <v>6487.5</v>
      </c>
      <c r="U98" s="22">
        <v>6868.3</v>
      </c>
      <c r="V98" s="22">
        <v>6880.9</v>
      </c>
      <c r="W98" s="22">
        <v>6767</v>
      </c>
      <c r="X98" s="22">
        <v>6701.5</v>
      </c>
      <c r="Y98" s="22">
        <v>6332.9</v>
      </c>
      <c r="Z98" s="22">
        <v>6708.8</v>
      </c>
      <c r="AA98" s="22">
        <v>6684.7</v>
      </c>
      <c r="AB98" s="22">
        <v>6974.1</v>
      </c>
      <c r="AC98" s="22">
        <v>6439.3</v>
      </c>
      <c r="AD98" s="22" t="s">
        <v>179</v>
      </c>
      <c r="AE98" s="22" t="s">
        <v>179</v>
      </c>
      <c r="AF98" s="22" t="s">
        <v>179</v>
      </c>
      <c r="AG98" s="22" t="s">
        <v>179</v>
      </c>
      <c r="AH98" s="22" t="s">
        <v>179</v>
      </c>
      <c r="AI98" s="22" t="s">
        <v>179</v>
      </c>
      <c r="AJ98" s="22" t="s">
        <v>179</v>
      </c>
      <c r="AK98" s="22" t="s">
        <v>179</v>
      </c>
      <c r="AL98" s="22" t="s">
        <v>179</v>
      </c>
      <c r="AM98" s="22" t="s">
        <v>179</v>
      </c>
      <c r="AN98" s="22" t="s">
        <v>179</v>
      </c>
      <c r="AO98" s="22" t="s">
        <v>180</v>
      </c>
      <c r="AP98" s="22">
        <v>0</v>
      </c>
      <c r="AQ98" s="22" t="s">
        <v>180</v>
      </c>
      <c r="AR98" s="47">
        <f t="shared" si="6"/>
        <v>0.98322514033442943</v>
      </c>
      <c r="AS98" s="47">
        <f t="shared" si="7"/>
        <v>0.24151456406787053</v>
      </c>
    </row>
    <row r="99" spans="1:45" x14ac:dyDescent="0.25">
      <c r="A99" s="22" t="s">
        <v>377</v>
      </c>
      <c r="B99" s="23" t="s">
        <v>378</v>
      </c>
      <c r="C99" s="22">
        <v>63</v>
      </c>
      <c r="D99" s="22">
        <v>64</v>
      </c>
      <c r="E99" s="22">
        <v>2503</v>
      </c>
      <c r="F99" s="22">
        <v>53</v>
      </c>
      <c r="G99" s="22">
        <v>1</v>
      </c>
      <c r="H99" s="22">
        <v>1023</v>
      </c>
      <c r="I99" s="22">
        <v>116.4</v>
      </c>
      <c r="J99" s="22">
        <v>6.83</v>
      </c>
      <c r="K99" s="22">
        <v>27126</v>
      </c>
      <c r="L99" s="22">
        <v>5730.67</v>
      </c>
      <c r="M99" s="22">
        <v>60</v>
      </c>
      <c r="N99" s="22">
        <v>63</v>
      </c>
      <c r="O99" s="22">
        <v>15</v>
      </c>
      <c r="P99" s="48">
        <f t="shared" si="4"/>
        <v>206917.33999999997</v>
      </c>
      <c r="Q99" s="48">
        <f t="shared" si="5"/>
        <v>205661.16</v>
      </c>
      <c r="R99" s="22">
        <v>2.17</v>
      </c>
      <c r="S99" s="22">
        <v>3.2</v>
      </c>
      <c r="T99" s="22">
        <v>207138</v>
      </c>
      <c r="U99" s="22">
        <v>207465.1</v>
      </c>
      <c r="V99" s="22">
        <v>211104.3</v>
      </c>
      <c r="W99" s="22">
        <v>198533.7</v>
      </c>
      <c r="X99" s="22">
        <v>210345.60000000001</v>
      </c>
      <c r="Y99" s="22">
        <v>199410.7</v>
      </c>
      <c r="Z99" s="22">
        <v>212313.1</v>
      </c>
      <c r="AA99" s="22">
        <v>202668.9</v>
      </c>
      <c r="AB99" s="22">
        <v>213168.6</v>
      </c>
      <c r="AC99" s="22">
        <v>200744.5</v>
      </c>
      <c r="AD99" s="22" t="s">
        <v>179</v>
      </c>
      <c r="AE99" s="22" t="s">
        <v>179</v>
      </c>
      <c r="AF99" s="22" t="s">
        <v>179</v>
      </c>
      <c r="AG99" s="22" t="s">
        <v>179</v>
      </c>
      <c r="AH99" s="22" t="s">
        <v>179</v>
      </c>
      <c r="AI99" s="22" t="s">
        <v>179</v>
      </c>
      <c r="AJ99" s="22" t="s">
        <v>179</v>
      </c>
      <c r="AK99" s="22" t="s">
        <v>179</v>
      </c>
      <c r="AL99" s="22" t="s">
        <v>179</v>
      </c>
      <c r="AM99" s="22" t="s">
        <v>179</v>
      </c>
      <c r="AN99" s="22" t="s">
        <v>179</v>
      </c>
      <c r="AO99" s="22" t="s">
        <v>379</v>
      </c>
      <c r="AP99" s="22">
        <v>9</v>
      </c>
      <c r="AQ99" s="22" t="s">
        <v>379</v>
      </c>
      <c r="AR99" s="47">
        <f t="shared" si="6"/>
        <v>0.99392907331980995</v>
      </c>
      <c r="AS99" s="47">
        <f t="shared" si="7"/>
        <v>0.80482781044909923</v>
      </c>
    </row>
    <row r="100" spans="1:45" x14ac:dyDescent="0.25">
      <c r="A100" s="22" t="s">
        <v>380</v>
      </c>
      <c r="B100" s="23" t="s">
        <v>381</v>
      </c>
      <c r="C100" s="22">
        <v>3</v>
      </c>
      <c r="D100" s="22">
        <v>1</v>
      </c>
      <c r="E100" s="22">
        <v>4</v>
      </c>
      <c r="F100" s="22">
        <v>1</v>
      </c>
      <c r="G100" s="22">
        <v>1</v>
      </c>
      <c r="H100" s="22">
        <v>337</v>
      </c>
      <c r="I100" s="22">
        <v>38.200000000000003</v>
      </c>
      <c r="J100" s="22">
        <v>8.25</v>
      </c>
      <c r="K100" s="22">
        <v>0</v>
      </c>
      <c r="L100" s="22">
        <v>5.21</v>
      </c>
      <c r="M100" s="22">
        <v>1</v>
      </c>
      <c r="N100" s="22">
        <v>1</v>
      </c>
      <c r="O100" s="22">
        <v>0</v>
      </c>
      <c r="P100" s="48">
        <f t="shared" si="4"/>
        <v>380.08</v>
      </c>
      <c r="Q100" s="48">
        <f t="shared" si="5"/>
        <v>395.06</v>
      </c>
      <c r="R100" s="22">
        <v>22.1</v>
      </c>
      <c r="S100" s="22">
        <v>14.85</v>
      </c>
      <c r="T100" s="22">
        <v>349.4</v>
      </c>
      <c r="U100" s="22">
        <v>329.5</v>
      </c>
      <c r="V100" s="22">
        <v>336.6</v>
      </c>
      <c r="W100" s="22">
        <v>514.6</v>
      </c>
      <c r="X100" s="22">
        <v>370.3</v>
      </c>
      <c r="Y100" s="22">
        <v>402.9</v>
      </c>
      <c r="Z100" s="22">
        <v>306.89999999999998</v>
      </c>
      <c r="AA100" s="22">
        <v>471.7</v>
      </c>
      <c r="AB100" s="22">
        <v>392.1</v>
      </c>
      <c r="AC100" s="22">
        <v>401.7</v>
      </c>
      <c r="AD100" s="22" t="s">
        <v>250</v>
      </c>
      <c r="AE100" s="22" t="s">
        <v>250</v>
      </c>
      <c r="AF100" s="22" t="s">
        <v>250</v>
      </c>
      <c r="AG100" s="22" t="s">
        <v>250</v>
      </c>
      <c r="AH100" s="22" t="s">
        <v>250</v>
      </c>
      <c r="AI100" s="22" t="s">
        <v>250</v>
      </c>
      <c r="AJ100" s="22" t="s">
        <v>250</v>
      </c>
      <c r="AK100" s="22" t="s">
        <v>250</v>
      </c>
      <c r="AL100" s="22" t="s">
        <v>250</v>
      </c>
      <c r="AM100" s="22" t="s">
        <v>250</v>
      </c>
      <c r="AN100" s="22" t="s">
        <v>250</v>
      </c>
      <c r="AO100" s="22" t="s">
        <v>180</v>
      </c>
      <c r="AP100" s="22">
        <v>0</v>
      </c>
      <c r="AQ100" s="22" t="s">
        <v>180</v>
      </c>
      <c r="AR100" s="47">
        <f t="shared" si="6"/>
        <v>1.0394127552094297</v>
      </c>
      <c r="AS100" s="47">
        <f t="shared" si="7"/>
        <v>0.74351900657068759</v>
      </c>
    </row>
    <row r="101" spans="1:45" x14ac:dyDescent="0.25">
      <c r="A101" s="22" t="s">
        <v>382</v>
      </c>
      <c r="B101" s="23" t="s">
        <v>383</v>
      </c>
      <c r="C101" s="22">
        <v>65</v>
      </c>
      <c r="D101" s="22">
        <v>22</v>
      </c>
      <c r="E101" s="22">
        <v>89</v>
      </c>
      <c r="F101" s="22">
        <v>22</v>
      </c>
      <c r="G101" s="22">
        <v>1</v>
      </c>
      <c r="H101" s="22">
        <v>446</v>
      </c>
      <c r="I101" s="22">
        <v>50.7</v>
      </c>
      <c r="J101" s="22">
        <v>8.06</v>
      </c>
      <c r="K101" s="22" t="s">
        <v>180</v>
      </c>
      <c r="L101" s="22">
        <v>384.03</v>
      </c>
      <c r="M101" s="22" t="s">
        <v>180</v>
      </c>
      <c r="N101" s="22">
        <v>22</v>
      </c>
      <c r="O101" s="22">
        <v>0</v>
      </c>
      <c r="P101" s="48">
        <f t="shared" si="4"/>
        <v>14536.939999999999</v>
      </c>
      <c r="Q101" s="48">
        <f t="shared" si="5"/>
        <v>13225.220000000001</v>
      </c>
      <c r="R101" s="22">
        <v>5.75</v>
      </c>
      <c r="S101" s="22">
        <v>8.69</v>
      </c>
      <c r="T101" s="22">
        <v>14038.9</v>
      </c>
      <c r="U101" s="22">
        <v>15943.7</v>
      </c>
      <c r="V101" s="22">
        <v>13645.4</v>
      </c>
      <c r="W101" s="22">
        <v>14995.9</v>
      </c>
      <c r="X101" s="22">
        <v>14060.8</v>
      </c>
      <c r="Y101" s="22">
        <v>12302</v>
      </c>
      <c r="Z101" s="22">
        <v>13000</v>
      </c>
      <c r="AA101" s="22">
        <v>13161.8</v>
      </c>
      <c r="AB101" s="22">
        <v>15180.2</v>
      </c>
      <c r="AC101" s="22">
        <v>12482.1</v>
      </c>
      <c r="AD101" s="22" t="s">
        <v>179</v>
      </c>
      <c r="AE101" s="22" t="s">
        <v>179</v>
      </c>
      <c r="AF101" s="22" t="s">
        <v>179</v>
      </c>
      <c r="AG101" s="22" t="s">
        <v>179</v>
      </c>
      <c r="AH101" s="22" t="s">
        <v>179</v>
      </c>
      <c r="AI101" s="22" t="s">
        <v>179</v>
      </c>
      <c r="AJ101" s="22" t="s">
        <v>179</v>
      </c>
      <c r="AK101" s="22" t="s">
        <v>179</v>
      </c>
      <c r="AL101" s="22" t="s">
        <v>179</v>
      </c>
      <c r="AM101" s="22" t="s">
        <v>179</v>
      </c>
      <c r="AN101" s="22" t="s">
        <v>179</v>
      </c>
      <c r="AO101" s="22" t="s">
        <v>180</v>
      </c>
      <c r="AP101" s="22">
        <v>0</v>
      </c>
      <c r="AQ101" s="22" t="s">
        <v>180</v>
      </c>
      <c r="AR101" s="47">
        <f t="shared" si="6"/>
        <v>0.90976642952368258</v>
      </c>
      <c r="AS101" s="47">
        <f t="shared" si="7"/>
        <v>7.2167971119432642E-2</v>
      </c>
    </row>
    <row r="102" spans="1:45" x14ac:dyDescent="0.25">
      <c r="A102" s="22" t="s">
        <v>384</v>
      </c>
      <c r="B102" s="23" t="s">
        <v>385</v>
      </c>
      <c r="C102" s="22">
        <v>45</v>
      </c>
      <c r="D102" s="22">
        <v>15</v>
      </c>
      <c r="E102" s="22">
        <v>104</v>
      </c>
      <c r="F102" s="22">
        <v>15</v>
      </c>
      <c r="G102" s="22">
        <v>1</v>
      </c>
      <c r="H102" s="22">
        <v>390</v>
      </c>
      <c r="I102" s="22">
        <v>42.9</v>
      </c>
      <c r="J102" s="22">
        <v>6.7</v>
      </c>
      <c r="K102" s="22">
        <v>1084</v>
      </c>
      <c r="L102" s="22">
        <v>220.09</v>
      </c>
      <c r="M102" s="22">
        <v>14</v>
      </c>
      <c r="N102" s="22">
        <v>15</v>
      </c>
      <c r="O102" s="22">
        <v>0</v>
      </c>
      <c r="P102" s="48">
        <f t="shared" si="4"/>
        <v>9898.08</v>
      </c>
      <c r="Q102" s="48">
        <f t="shared" si="5"/>
        <v>8757.4</v>
      </c>
      <c r="R102" s="22">
        <v>6.5</v>
      </c>
      <c r="S102" s="22">
        <v>7.79</v>
      </c>
      <c r="T102" s="22">
        <v>9822.5</v>
      </c>
      <c r="U102" s="22">
        <v>10700.1</v>
      </c>
      <c r="V102" s="22">
        <v>8979.7000000000007</v>
      </c>
      <c r="W102" s="22">
        <v>10376.200000000001</v>
      </c>
      <c r="X102" s="22">
        <v>9611.9</v>
      </c>
      <c r="Y102" s="22">
        <v>8269.9</v>
      </c>
      <c r="Z102" s="22">
        <v>8680.2000000000007</v>
      </c>
      <c r="AA102" s="22">
        <v>8909.6</v>
      </c>
      <c r="AB102" s="22">
        <v>9831.9</v>
      </c>
      <c r="AC102" s="22">
        <v>8095.4</v>
      </c>
      <c r="AD102" s="22" t="s">
        <v>179</v>
      </c>
      <c r="AE102" s="22" t="s">
        <v>179</v>
      </c>
      <c r="AF102" s="22" t="s">
        <v>179</v>
      </c>
      <c r="AG102" s="22" t="s">
        <v>179</v>
      </c>
      <c r="AH102" s="22" t="s">
        <v>179</v>
      </c>
      <c r="AI102" s="22" t="s">
        <v>179</v>
      </c>
      <c r="AJ102" s="22" t="s">
        <v>179</v>
      </c>
      <c r="AK102" s="22" t="s">
        <v>179</v>
      </c>
      <c r="AL102" s="22" t="s">
        <v>179</v>
      </c>
      <c r="AM102" s="22" t="s">
        <v>179</v>
      </c>
      <c r="AN102" s="22" t="s">
        <v>179</v>
      </c>
      <c r="AO102" s="22" t="s">
        <v>180</v>
      </c>
      <c r="AP102" s="22">
        <v>0</v>
      </c>
      <c r="AQ102" s="22" t="s">
        <v>180</v>
      </c>
      <c r="AR102" s="47">
        <f t="shared" si="6"/>
        <v>0.88475744790908939</v>
      </c>
      <c r="AS102" s="47">
        <f t="shared" si="7"/>
        <v>3.3780752552962409E-2</v>
      </c>
    </row>
    <row r="103" spans="1:45" x14ac:dyDescent="0.25">
      <c r="A103" s="22" t="s">
        <v>386</v>
      </c>
      <c r="B103" s="23" t="s">
        <v>387</v>
      </c>
      <c r="C103" s="22">
        <v>49</v>
      </c>
      <c r="D103" s="22">
        <v>13</v>
      </c>
      <c r="E103" s="22">
        <v>32</v>
      </c>
      <c r="F103" s="22">
        <v>2</v>
      </c>
      <c r="G103" s="22">
        <v>1</v>
      </c>
      <c r="H103" s="22">
        <v>323</v>
      </c>
      <c r="I103" s="22">
        <v>35</v>
      </c>
      <c r="J103" s="22">
        <v>5.82</v>
      </c>
      <c r="K103" s="22" t="s">
        <v>180</v>
      </c>
      <c r="L103" s="22">
        <v>133</v>
      </c>
      <c r="M103" s="22" t="s">
        <v>180</v>
      </c>
      <c r="N103" s="22">
        <v>13</v>
      </c>
      <c r="O103" s="22">
        <v>12</v>
      </c>
      <c r="P103" s="48">
        <f t="shared" si="4"/>
        <v>6597.42</v>
      </c>
      <c r="Q103" s="48">
        <f t="shared" si="5"/>
        <v>6424.56</v>
      </c>
      <c r="R103" s="22">
        <v>2.25</v>
      </c>
      <c r="S103" s="22">
        <v>4.45</v>
      </c>
      <c r="T103" s="22">
        <v>6573.3</v>
      </c>
      <c r="U103" s="22">
        <v>6398.7</v>
      </c>
      <c r="V103" s="22">
        <v>6727.5</v>
      </c>
      <c r="W103" s="22">
        <v>6505.1</v>
      </c>
      <c r="X103" s="22">
        <v>6782.5</v>
      </c>
      <c r="Y103" s="22">
        <v>5974.8</v>
      </c>
      <c r="Z103" s="22">
        <v>6415.9</v>
      </c>
      <c r="AA103" s="22">
        <v>6752.8</v>
      </c>
      <c r="AB103" s="22">
        <v>6552.7</v>
      </c>
      <c r="AC103" s="22">
        <v>6426.6</v>
      </c>
      <c r="AD103" s="22" t="s">
        <v>179</v>
      </c>
      <c r="AE103" s="22" t="s">
        <v>179</v>
      </c>
      <c r="AF103" s="22" t="s">
        <v>179</v>
      </c>
      <c r="AG103" s="22" t="s">
        <v>179</v>
      </c>
      <c r="AH103" s="22" t="s">
        <v>179</v>
      </c>
      <c r="AI103" s="22" t="s">
        <v>179</v>
      </c>
      <c r="AJ103" s="22" t="s">
        <v>179</v>
      </c>
      <c r="AK103" s="22" t="s">
        <v>179</v>
      </c>
      <c r="AL103" s="22" t="s">
        <v>179</v>
      </c>
      <c r="AM103" s="22" t="s">
        <v>179</v>
      </c>
      <c r="AN103" s="22" t="s">
        <v>179</v>
      </c>
      <c r="AO103" s="22" t="s">
        <v>180</v>
      </c>
      <c r="AP103" s="22">
        <v>0</v>
      </c>
      <c r="AQ103" s="22" t="s">
        <v>180</v>
      </c>
      <c r="AR103" s="47">
        <f t="shared" si="6"/>
        <v>0.97379884864083233</v>
      </c>
      <c r="AS103" s="47">
        <f t="shared" si="7"/>
        <v>0.25477259822959636</v>
      </c>
    </row>
    <row r="104" spans="1:45" x14ac:dyDescent="0.25">
      <c r="A104" s="22" t="s">
        <v>388</v>
      </c>
      <c r="B104" s="23" t="s">
        <v>389</v>
      </c>
      <c r="C104" s="22">
        <v>47</v>
      </c>
      <c r="D104" s="22">
        <v>12</v>
      </c>
      <c r="E104" s="22">
        <v>54</v>
      </c>
      <c r="F104" s="22">
        <v>1</v>
      </c>
      <c r="G104" s="22">
        <v>1</v>
      </c>
      <c r="H104" s="22">
        <v>308</v>
      </c>
      <c r="I104" s="22">
        <v>33.200000000000003</v>
      </c>
      <c r="J104" s="22">
        <v>5.82</v>
      </c>
      <c r="K104" s="22">
        <v>527</v>
      </c>
      <c r="L104" s="22">
        <v>116.25</v>
      </c>
      <c r="M104" s="22">
        <v>12</v>
      </c>
      <c r="N104" s="22">
        <v>12</v>
      </c>
      <c r="O104" s="22">
        <v>0</v>
      </c>
      <c r="P104" s="48">
        <f t="shared" si="4"/>
        <v>58.980000000000004</v>
      </c>
      <c r="Q104" s="48">
        <f t="shared" si="5"/>
        <v>59.279999999999994</v>
      </c>
      <c r="R104" s="22">
        <v>8.6</v>
      </c>
      <c r="S104" s="22">
        <v>6.32</v>
      </c>
      <c r="T104" s="22">
        <v>61.8</v>
      </c>
      <c r="U104" s="22">
        <v>56.5</v>
      </c>
      <c r="V104" s="22">
        <v>67</v>
      </c>
      <c r="W104" s="22">
        <v>52.9</v>
      </c>
      <c r="X104" s="22">
        <v>56.7</v>
      </c>
      <c r="Y104" s="22">
        <v>57.8</v>
      </c>
      <c r="Z104" s="22">
        <v>60.3</v>
      </c>
      <c r="AA104" s="22">
        <v>59.8</v>
      </c>
      <c r="AB104" s="22">
        <v>54.1</v>
      </c>
      <c r="AC104" s="22">
        <v>64.400000000000006</v>
      </c>
      <c r="AD104" s="22" t="s">
        <v>179</v>
      </c>
      <c r="AE104" s="22" t="s">
        <v>179</v>
      </c>
      <c r="AF104" s="22" t="s">
        <v>179</v>
      </c>
      <c r="AG104" s="22" t="s">
        <v>179</v>
      </c>
      <c r="AH104" s="22" t="s">
        <v>179</v>
      </c>
      <c r="AI104" s="22" t="s">
        <v>179</v>
      </c>
      <c r="AJ104" s="22" t="s">
        <v>179</v>
      </c>
      <c r="AK104" s="22" t="s">
        <v>179</v>
      </c>
      <c r="AL104" s="22" t="s">
        <v>179</v>
      </c>
      <c r="AM104" s="22" t="s">
        <v>179</v>
      </c>
      <c r="AN104" s="22" t="s">
        <v>179</v>
      </c>
      <c r="AO104" s="22" t="s">
        <v>180</v>
      </c>
      <c r="AP104" s="22">
        <v>0</v>
      </c>
      <c r="AQ104" s="22" t="s">
        <v>180</v>
      </c>
      <c r="AR104" s="47">
        <f t="shared" si="6"/>
        <v>1.005086469989827</v>
      </c>
      <c r="AS104" s="47">
        <f t="shared" si="7"/>
        <v>0.91594596785447235</v>
      </c>
    </row>
    <row r="105" spans="1:45" x14ac:dyDescent="0.25">
      <c r="A105" s="22" t="s">
        <v>390</v>
      </c>
      <c r="B105" s="23" t="s">
        <v>391</v>
      </c>
      <c r="C105" s="22">
        <v>38</v>
      </c>
      <c r="D105" s="22">
        <v>12</v>
      </c>
      <c r="E105" s="22">
        <v>52</v>
      </c>
      <c r="F105" s="22">
        <v>11</v>
      </c>
      <c r="G105" s="22">
        <v>1</v>
      </c>
      <c r="H105" s="22">
        <v>336</v>
      </c>
      <c r="I105" s="22">
        <v>37.6</v>
      </c>
      <c r="J105" s="22">
        <v>8.7200000000000006</v>
      </c>
      <c r="K105" s="22">
        <v>450</v>
      </c>
      <c r="L105" s="22">
        <v>101.7</v>
      </c>
      <c r="M105" s="22">
        <v>12</v>
      </c>
      <c r="N105" s="22">
        <v>12</v>
      </c>
      <c r="O105" s="22">
        <v>0</v>
      </c>
      <c r="P105" s="48">
        <f t="shared" si="4"/>
        <v>4102.4600000000009</v>
      </c>
      <c r="Q105" s="48">
        <f t="shared" si="5"/>
        <v>4639.0600000000004</v>
      </c>
      <c r="R105" s="22">
        <v>7.15</v>
      </c>
      <c r="S105" s="22">
        <v>13.52</v>
      </c>
      <c r="T105" s="22">
        <v>3999.5</v>
      </c>
      <c r="U105" s="22">
        <v>4593.6000000000004</v>
      </c>
      <c r="V105" s="22">
        <v>4043.8</v>
      </c>
      <c r="W105" s="22">
        <v>3956</v>
      </c>
      <c r="X105" s="22">
        <v>3919.4</v>
      </c>
      <c r="Y105" s="22">
        <v>5280.1</v>
      </c>
      <c r="Z105" s="22">
        <v>5144.1000000000004</v>
      </c>
      <c r="AA105" s="22">
        <v>4132.3999999999996</v>
      </c>
      <c r="AB105" s="22">
        <v>3847.1</v>
      </c>
      <c r="AC105" s="22">
        <v>4791.6000000000004</v>
      </c>
      <c r="AD105" s="22" t="s">
        <v>179</v>
      </c>
      <c r="AE105" s="22" t="s">
        <v>179</v>
      </c>
      <c r="AF105" s="22" t="s">
        <v>179</v>
      </c>
      <c r="AG105" s="22" t="s">
        <v>179</v>
      </c>
      <c r="AH105" s="22" t="s">
        <v>179</v>
      </c>
      <c r="AI105" s="22" t="s">
        <v>179</v>
      </c>
      <c r="AJ105" s="22" t="s">
        <v>179</v>
      </c>
      <c r="AK105" s="22" t="s">
        <v>179</v>
      </c>
      <c r="AL105" s="22" t="s">
        <v>179</v>
      </c>
      <c r="AM105" s="22" t="s">
        <v>179</v>
      </c>
      <c r="AN105" s="22" t="s">
        <v>179</v>
      </c>
      <c r="AO105" s="22" t="s">
        <v>180</v>
      </c>
      <c r="AP105" s="22">
        <v>0</v>
      </c>
      <c r="AQ105" s="22" t="s">
        <v>180</v>
      </c>
      <c r="AR105" s="47">
        <f t="shared" si="6"/>
        <v>1.1307995690390642</v>
      </c>
      <c r="AS105" s="47">
        <f t="shared" si="7"/>
        <v>0.10156908004326082</v>
      </c>
    </row>
    <row r="106" spans="1:45" x14ac:dyDescent="0.25">
      <c r="A106" s="22" t="s">
        <v>392</v>
      </c>
      <c r="B106" s="23" t="s">
        <v>393</v>
      </c>
      <c r="C106" s="22">
        <v>45</v>
      </c>
      <c r="D106" s="22">
        <v>9</v>
      </c>
      <c r="E106" s="22">
        <v>38</v>
      </c>
      <c r="F106" s="22">
        <v>9</v>
      </c>
      <c r="G106" s="22">
        <v>1</v>
      </c>
      <c r="H106" s="22">
        <v>262</v>
      </c>
      <c r="I106" s="22">
        <v>29.4</v>
      </c>
      <c r="J106" s="22">
        <v>9.69</v>
      </c>
      <c r="K106" s="22">
        <v>515</v>
      </c>
      <c r="L106" s="22">
        <v>86.9</v>
      </c>
      <c r="M106" s="22">
        <v>8</v>
      </c>
      <c r="N106" s="22">
        <v>9</v>
      </c>
      <c r="O106" s="22">
        <v>0</v>
      </c>
      <c r="P106" s="48">
        <f t="shared" si="4"/>
        <v>1522.94</v>
      </c>
      <c r="Q106" s="48">
        <f t="shared" si="5"/>
        <v>1686.6599999999999</v>
      </c>
      <c r="R106" s="22">
        <v>6.38</v>
      </c>
      <c r="S106" s="22">
        <v>11.96</v>
      </c>
      <c r="T106" s="22">
        <v>1391.1</v>
      </c>
      <c r="U106" s="22">
        <v>1576.8</v>
      </c>
      <c r="V106" s="22">
        <v>1534.1</v>
      </c>
      <c r="W106" s="22">
        <v>1453.2</v>
      </c>
      <c r="X106" s="22">
        <v>1659.5</v>
      </c>
      <c r="Y106" s="22">
        <v>1817.9</v>
      </c>
      <c r="Z106" s="22">
        <v>1826.1</v>
      </c>
      <c r="AA106" s="22">
        <v>1512.8</v>
      </c>
      <c r="AB106" s="22">
        <v>1424.7</v>
      </c>
      <c r="AC106" s="22">
        <v>1851.8</v>
      </c>
      <c r="AD106" s="22" t="s">
        <v>179</v>
      </c>
      <c r="AE106" s="22" t="s">
        <v>179</v>
      </c>
      <c r="AF106" s="22" t="s">
        <v>179</v>
      </c>
      <c r="AG106" s="22" t="s">
        <v>179</v>
      </c>
      <c r="AH106" s="22" t="s">
        <v>179</v>
      </c>
      <c r="AI106" s="22" t="s">
        <v>179</v>
      </c>
      <c r="AJ106" s="22" t="s">
        <v>179</v>
      </c>
      <c r="AK106" s="22" t="s">
        <v>179</v>
      </c>
      <c r="AL106" s="22" t="s">
        <v>179</v>
      </c>
      <c r="AM106" s="22" t="s">
        <v>179</v>
      </c>
      <c r="AN106" s="22" t="s">
        <v>179</v>
      </c>
      <c r="AO106" s="22" t="s">
        <v>394</v>
      </c>
      <c r="AP106" s="22">
        <v>1</v>
      </c>
      <c r="AQ106" s="22" t="s">
        <v>394</v>
      </c>
      <c r="AR106" s="47">
        <f t="shared" si="6"/>
        <v>1.1075025936675114</v>
      </c>
      <c r="AS106" s="47">
        <f t="shared" si="7"/>
        <v>0.13027040537972415</v>
      </c>
    </row>
    <row r="107" spans="1:45" x14ac:dyDescent="0.25">
      <c r="A107" s="22" t="s">
        <v>395</v>
      </c>
      <c r="B107" s="23" t="s">
        <v>396</v>
      </c>
      <c r="C107" s="22">
        <v>64</v>
      </c>
      <c r="D107" s="22">
        <v>12</v>
      </c>
      <c r="E107" s="22">
        <v>51</v>
      </c>
      <c r="F107" s="22">
        <v>12</v>
      </c>
      <c r="G107" s="22">
        <v>1</v>
      </c>
      <c r="H107" s="22">
        <v>192</v>
      </c>
      <c r="I107" s="22">
        <v>20.7</v>
      </c>
      <c r="J107" s="22">
        <v>9.73</v>
      </c>
      <c r="K107" s="22">
        <v>364</v>
      </c>
      <c r="L107" s="22">
        <v>97.42</v>
      </c>
      <c r="M107" s="22">
        <v>11</v>
      </c>
      <c r="N107" s="22">
        <v>12</v>
      </c>
      <c r="O107" s="22">
        <v>0</v>
      </c>
      <c r="P107" s="48">
        <f t="shared" si="4"/>
        <v>5789.9999999999991</v>
      </c>
      <c r="Q107" s="48">
        <f t="shared" si="5"/>
        <v>6196.3</v>
      </c>
      <c r="R107" s="22">
        <v>4.8</v>
      </c>
      <c r="S107" s="22">
        <v>10.94</v>
      </c>
      <c r="T107" s="22">
        <v>5736.7</v>
      </c>
      <c r="U107" s="22">
        <v>6074.3</v>
      </c>
      <c r="V107" s="22">
        <v>5761.6</v>
      </c>
      <c r="W107" s="22">
        <v>5517.1</v>
      </c>
      <c r="X107" s="22">
        <v>5860.3</v>
      </c>
      <c r="Y107" s="22">
        <v>6768.7</v>
      </c>
      <c r="Z107" s="22">
        <v>6797.2</v>
      </c>
      <c r="AA107" s="22">
        <v>5703</v>
      </c>
      <c r="AB107" s="22">
        <v>5275.5</v>
      </c>
      <c r="AC107" s="22">
        <v>6437.1</v>
      </c>
      <c r="AD107" s="22" t="s">
        <v>179</v>
      </c>
      <c r="AE107" s="22" t="s">
        <v>179</v>
      </c>
      <c r="AF107" s="22" t="s">
        <v>179</v>
      </c>
      <c r="AG107" s="22" t="s">
        <v>179</v>
      </c>
      <c r="AH107" s="22" t="s">
        <v>179</v>
      </c>
      <c r="AI107" s="22" t="s">
        <v>179</v>
      </c>
      <c r="AJ107" s="22" t="s">
        <v>179</v>
      </c>
      <c r="AK107" s="22" t="s">
        <v>179</v>
      </c>
      <c r="AL107" s="22" t="s">
        <v>179</v>
      </c>
      <c r="AM107" s="22" t="s">
        <v>179</v>
      </c>
      <c r="AN107" s="22" t="s">
        <v>179</v>
      </c>
      <c r="AO107" s="22" t="s">
        <v>180</v>
      </c>
      <c r="AP107" s="22">
        <v>0</v>
      </c>
      <c r="AQ107" s="22" t="s">
        <v>180</v>
      </c>
      <c r="AR107" s="47">
        <f t="shared" si="6"/>
        <v>1.0701727115716755</v>
      </c>
      <c r="AS107" s="47">
        <f t="shared" si="7"/>
        <v>0.16639735521634746</v>
      </c>
    </row>
    <row r="108" spans="1:45" x14ac:dyDescent="0.25">
      <c r="A108" s="22" t="s">
        <v>397</v>
      </c>
      <c r="B108" s="23" t="s">
        <v>398</v>
      </c>
      <c r="C108" s="22">
        <v>47</v>
      </c>
      <c r="D108" s="22">
        <v>8</v>
      </c>
      <c r="E108" s="22">
        <v>103</v>
      </c>
      <c r="F108" s="22">
        <v>8</v>
      </c>
      <c r="G108" s="22">
        <v>1</v>
      </c>
      <c r="H108" s="22">
        <v>201</v>
      </c>
      <c r="I108" s="22">
        <v>21.7</v>
      </c>
      <c r="J108" s="22">
        <v>9.2899999999999991</v>
      </c>
      <c r="K108" s="22">
        <v>1188</v>
      </c>
      <c r="L108" s="22">
        <v>252.78</v>
      </c>
      <c r="M108" s="22">
        <v>7</v>
      </c>
      <c r="N108" s="22">
        <v>8</v>
      </c>
      <c r="O108" s="22">
        <v>0</v>
      </c>
      <c r="P108" s="48">
        <f t="shared" si="4"/>
        <v>6002.9799999999987</v>
      </c>
      <c r="Q108" s="48">
        <f t="shared" si="5"/>
        <v>6394</v>
      </c>
      <c r="R108" s="22">
        <v>3.21</v>
      </c>
      <c r="S108" s="22">
        <v>10.73</v>
      </c>
      <c r="T108" s="22">
        <v>5969.1</v>
      </c>
      <c r="U108" s="22">
        <v>6233.2</v>
      </c>
      <c r="V108" s="22">
        <v>6211.4</v>
      </c>
      <c r="W108" s="22">
        <v>5747.6</v>
      </c>
      <c r="X108" s="22">
        <v>5853.6</v>
      </c>
      <c r="Y108" s="22">
        <v>6916.9</v>
      </c>
      <c r="Z108" s="22">
        <v>7086.6</v>
      </c>
      <c r="AA108" s="22">
        <v>5745.2</v>
      </c>
      <c r="AB108" s="22">
        <v>5587.4</v>
      </c>
      <c r="AC108" s="22">
        <v>6633.9</v>
      </c>
      <c r="AD108" s="22" t="s">
        <v>179</v>
      </c>
      <c r="AE108" s="22" t="s">
        <v>179</v>
      </c>
      <c r="AF108" s="22" t="s">
        <v>179</v>
      </c>
      <c r="AG108" s="22" t="s">
        <v>179</v>
      </c>
      <c r="AH108" s="22" t="s">
        <v>179</v>
      </c>
      <c r="AI108" s="22" t="s">
        <v>179</v>
      </c>
      <c r="AJ108" s="22" t="s">
        <v>179</v>
      </c>
      <c r="AK108" s="22" t="s">
        <v>179</v>
      </c>
      <c r="AL108" s="22" t="s">
        <v>179</v>
      </c>
      <c r="AM108" s="22" t="s">
        <v>179</v>
      </c>
      <c r="AN108" s="22" t="s">
        <v>179</v>
      </c>
      <c r="AO108" s="22" t="s">
        <v>399</v>
      </c>
      <c r="AP108" s="22">
        <v>0</v>
      </c>
      <c r="AQ108" s="22" t="s">
        <v>180</v>
      </c>
      <c r="AR108" s="47">
        <f t="shared" si="6"/>
        <v>1.0651376483013439</v>
      </c>
      <c r="AS108" s="47">
        <f t="shared" si="7"/>
        <v>0.25258254322406015</v>
      </c>
    </row>
    <row r="109" spans="1:45" x14ac:dyDescent="0.25">
      <c r="A109" s="22" t="s">
        <v>400</v>
      </c>
      <c r="B109" s="23" t="s">
        <v>401</v>
      </c>
      <c r="C109" s="22">
        <v>37</v>
      </c>
      <c r="D109" s="22">
        <v>6</v>
      </c>
      <c r="E109" s="22">
        <v>29</v>
      </c>
      <c r="F109" s="22">
        <v>6</v>
      </c>
      <c r="G109" s="22">
        <v>1</v>
      </c>
      <c r="H109" s="22">
        <v>178</v>
      </c>
      <c r="I109" s="22">
        <v>20.7</v>
      </c>
      <c r="J109" s="22">
        <v>9.35</v>
      </c>
      <c r="K109" s="22">
        <v>366</v>
      </c>
      <c r="L109" s="22">
        <v>71.39</v>
      </c>
      <c r="M109" s="22">
        <v>5</v>
      </c>
      <c r="N109" s="22">
        <v>6</v>
      </c>
      <c r="O109" s="22">
        <v>0</v>
      </c>
      <c r="P109" s="48">
        <f t="shared" si="4"/>
        <v>1634.8</v>
      </c>
      <c r="Q109" s="48">
        <f t="shared" si="5"/>
        <v>1743.4399999999998</v>
      </c>
      <c r="R109" s="22">
        <v>7.89</v>
      </c>
      <c r="S109" s="22">
        <v>8.85</v>
      </c>
      <c r="T109" s="22">
        <v>1545.5</v>
      </c>
      <c r="U109" s="22">
        <v>1850</v>
      </c>
      <c r="V109" s="22">
        <v>1661.6</v>
      </c>
      <c r="W109" s="22">
        <v>1609</v>
      </c>
      <c r="X109" s="22">
        <v>1507.9</v>
      </c>
      <c r="Y109" s="22">
        <v>1926</v>
      </c>
      <c r="Z109" s="22">
        <v>1806.7</v>
      </c>
      <c r="AA109" s="22">
        <v>1578.1</v>
      </c>
      <c r="AB109" s="22">
        <v>1586.2</v>
      </c>
      <c r="AC109" s="22">
        <v>1820.2</v>
      </c>
      <c r="AD109" s="22" t="s">
        <v>179</v>
      </c>
      <c r="AE109" s="22" t="s">
        <v>179</v>
      </c>
      <c r="AF109" s="22" t="s">
        <v>179</v>
      </c>
      <c r="AG109" s="22" t="s">
        <v>179</v>
      </c>
      <c r="AH109" s="22" t="s">
        <v>179</v>
      </c>
      <c r="AI109" s="22" t="s">
        <v>179</v>
      </c>
      <c r="AJ109" s="22" t="s">
        <v>179</v>
      </c>
      <c r="AK109" s="22" t="s">
        <v>179</v>
      </c>
      <c r="AL109" s="22" t="s">
        <v>179</v>
      </c>
      <c r="AM109" s="22" t="s">
        <v>179</v>
      </c>
      <c r="AN109" s="22" t="s">
        <v>179</v>
      </c>
      <c r="AO109" s="22" t="s">
        <v>180</v>
      </c>
      <c r="AP109" s="22">
        <v>0</v>
      </c>
      <c r="AQ109" s="22" t="s">
        <v>180</v>
      </c>
      <c r="AR109" s="47">
        <f t="shared" si="6"/>
        <v>1.0664546121849767</v>
      </c>
      <c r="AS109" s="47">
        <f t="shared" si="7"/>
        <v>0.33042582004093934</v>
      </c>
    </row>
    <row r="110" spans="1:45" x14ac:dyDescent="0.25">
      <c r="A110" s="22" t="s">
        <v>402</v>
      </c>
      <c r="B110" s="23" t="s">
        <v>403</v>
      </c>
      <c r="C110" s="22">
        <v>30</v>
      </c>
      <c r="D110" s="22">
        <v>4</v>
      </c>
      <c r="E110" s="22">
        <v>16</v>
      </c>
      <c r="F110" s="22">
        <v>4</v>
      </c>
      <c r="G110" s="22">
        <v>1</v>
      </c>
      <c r="H110" s="22">
        <v>145</v>
      </c>
      <c r="I110" s="22">
        <v>15.9</v>
      </c>
      <c r="J110" s="22">
        <v>10.99</v>
      </c>
      <c r="K110" s="22">
        <v>185</v>
      </c>
      <c r="L110" s="22">
        <v>34.520000000000003</v>
      </c>
      <c r="M110" s="22">
        <v>4</v>
      </c>
      <c r="N110" s="22">
        <v>4</v>
      </c>
      <c r="O110" s="22">
        <v>0</v>
      </c>
      <c r="P110" s="48">
        <f t="shared" si="4"/>
        <v>909.62000000000012</v>
      </c>
      <c r="Q110" s="48">
        <f t="shared" si="5"/>
        <v>886.01999999999987</v>
      </c>
      <c r="R110" s="22">
        <v>8.9600000000000009</v>
      </c>
      <c r="S110" s="22">
        <v>8.94</v>
      </c>
      <c r="T110" s="22">
        <v>860.7</v>
      </c>
      <c r="U110" s="22">
        <v>999.9</v>
      </c>
      <c r="V110" s="22">
        <v>863.2</v>
      </c>
      <c r="W110" s="22">
        <v>935.1</v>
      </c>
      <c r="X110" s="22">
        <v>889.2</v>
      </c>
      <c r="Y110" s="22">
        <v>1002.5</v>
      </c>
      <c r="Z110" s="22">
        <v>933.5</v>
      </c>
      <c r="AA110" s="22">
        <v>842.6</v>
      </c>
      <c r="AB110" s="22">
        <v>817.8</v>
      </c>
      <c r="AC110" s="22">
        <v>833.7</v>
      </c>
      <c r="AD110" s="22" t="s">
        <v>179</v>
      </c>
      <c r="AE110" s="22" t="s">
        <v>179</v>
      </c>
      <c r="AF110" s="22" t="s">
        <v>179</v>
      </c>
      <c r="AG110" s="22" t="s">
        <v>179</v>
      </c>
      <c r="AH110" s="22" t="s">
        <v>179</v>
      </c>
      <c r="AI110" s="22" t="s">
        <v>179</v>
      </c>
      <c r="AJ110" s="22" t="s">
        <v>179</v>
      </c>
      <c r="AK110" s="22" t="s">
        <v>179</v>
      </c>
      <c r="AL110" s="22" t="s">
        <v>179</v>
      </c>
      <c r="AM110" s="22" t="s">
        <v>179</v>
      </c>
      <c r="AN110" s="22" t="s">
        <v>179</v>
      </c>
      <c r="AO110" s="22" t="s">
        <v>180</v>
      </c>
      <c r="AP110" s="22">
        <v>0</v>
      </c>
      <c r="AQ110" s="22" t="s">
        <v>180</v>
      </c>
      <c r="AR110" s="47">
        <f t="shared" si="6"/>
        <v>0.97405509993183936</v>
      </c>
      <c r="AS110" s="47">
        <f t="shared" si="7"/>
        <v>0.62134333728980251</v>
      </c>
    </row>
    <row r="111" spans="1:45" x14ac:dyDescent="0.25">
      <c r="A111" s="22" t="s">
        <v>404</v>
      </c>
      <c r="B111" s="23" t="s">
        <v>405</v>
      </c>
      <c r="C111" s="22">
        <v>34</v>
      </c>
      <c r="D111" s="22">
        <v>10</v>
      </c>
      <c r="E111" s="22">
        <v>35</v>
      </c>
      <c r="F111" s="22">
        <v>10</v>
      </c>
      <c r="G111" s="22">
        <v>1</v>
      </c>
      <c r="H111" s="22">
        <v>295</v>
      </c>
      <c r="I111" s="22">
        <v>33.5</v>
      </c>
      <c r="J111" s="22">
        <v>10.07</v>
      </c>
      <c r="K111" s="22">
        <v>411</v>
      </c>
      <c r="L111" s="22">
        <v>75.16</v>
      </c>
      <c r="M111" s="22">
        <v>10</v>
      </c>
      <c r="N111" s="22">
        <v>10</v>
      </c>
      <c r="O111" s="22">
        <v>0</v>
      </c>
      <c r="P111" s="48">
        <f t="shared" si="4"/>
        <v>2054.8200000000002</v>
      </c>
      <c r="Q111" s="48">
        <f t="shared" si="5"/>
        <v>2219.3200000000002</v>
      </c>
      <c r="R111" s="22">
        <v>5.36</v>
      </c>
      <c r="S111" s="22">
        <v>12.28</v>
      </c>
      <c r="T111" s="22">
        <v>1979</v>
      </c>
      <c r="U111" s="22">
        <v>2248.3000000000002</v>
      </c>
      <c r="V111" s="22">
        <v>2014.5</v>
      </c>
      <c r="W111" s="22">
        <v>2001.2</v>
      </c>
      <c r="X111" s="22">
        <v>2031.1</v>
      </c>
      <c r="Y111" s="22">
        <v>2465.1999999999998</v>
      </c>
      <c r="Z111" s="22">
        <v>2482.4</v>
      </c>
      <c r="AA111" s="22">
        <v>2009.3</v>
      </c>
      <c r="AB111" s="22">
        <v>1871.8</v>
      </c>
      <c r="AC111" s="22">
        <v>2267.9</v>
      </c>
      <c r="AD111" s="22" t="s">
        <v>179</v>
      </c>
      <c r="AE111" s="22" t="s">
        <v>179</v>
      </c>
      <c r="AF111" s="22" t="s">
        <v>179</v>
      </c>
      <c r="AG111" s="22" t="s">
        <v>179</v>
      </c>
      <c r="AH111" s="22" t="s">
        <v>179</v>
      </c>
      <c r="AI111" s="22" t="s">
        <v>179</v>
      </c>
      <c r="AJ111" s="22" t="s">
        <v>179</v>
      </c>
      <c r="AK111" s="22" t="s">
        <v>179</v>
      </c>
      <c r="AL111" s="22" t="s">
        <v>179</v>
      </c>
      <c r="AM111" s="22" t="s">
        <v>179</v>
      </c>
      <c r="AN111" s="22" t="s">
        <v>179</v>
      </c>
      <c r="AO111" s="22" t="s">
        <v>180</v>
      </c>
      <c r="AP111" s="22">
        <v>0</v>
      </c>
      <c r="AQ111" s="22" t="s">
        <v>180</v>
      </c>
      <c r="AR111" s="47">
        <f t="shared" si="6"/>
        <v>1.0800556739763094</v>
      </c>
      <c r="AS111" s="47">
        <f t="shared" si="7"/>
        <v>0.1988249754458484</v>
      </c>
    </row>
    <row r="112" spans="1:45" x14ac:dyDescent="0.25">
      <c r="A112" s="22" t="s">
        <v>406</v>
      </c>
      <c r="B112" s="23" t="s">
        <v>407</v>
      </c>
      <c r="C112" s="22">
        <v>24</v>
      </c>
      <c r="D112" s="22">
        <v>6</v>
      </c>
      <c r="E112" s="22">
        <v>19</v>
      </c>
      <c r="F112" s="22">
        <v>6</v>
      </c>
      <c r="G112" s="22">
        <v>1</v>
      </c>
      <c r="H112" s="22">
        <v>251</v>
      </c>
      <c r="I112" s="22">
        <v>28.8</v>
      </c>
      <c r="J112" s="22">
        <v>10.27</v>
      </c>
      <c r="K112" s="22">
        <v>210</v>
      </c>
      <c r="L112" s="22">
        <v>35.22</v>
      </c>
      <c r="M112" s="22">
        <v>5</v>
      </c>
      <c r="N112" s="22">
        <v>6</v>
      </c>
      <c r="O112" s="22">
        <v>0</v>
      </c>
      <c r="P112" s="48">
        <f t="shared" si="4"/>
        <v>1307</v>
      </c>
      <c r="Q112" s="48">
        <f t="shared" si="5"/>
        <v>1470.1799999999998</v>
      </c>
      <c r="R112" s="22">
        <v>3.66</v>
      </c>
      <c r="S112" s="22">
        <v>11.99</v>
      </c>
      <c r="T112" s="22">
        <v>1260.8</v>
      </c>
      <c r="U112" s="22">
        <v>1355.7</v>
      </c>
      <c r="V112" s="22">
        <v>1374.2</v>
      </c>
      <c r="W112" s="22">
        <v>1272.8</v>
      </c>
      <c r="X112" s="22">
        <v>1271.5</v>
      </c>
      <c r="Y112" s="22">
        <v>1636.2</v>
      </c>
      <c r="Z112" s="22">
        <v>1600.3</v>
      </c>
      <c r="AA112" s="22">
        <v>1338.1</v>
      </c>
      <c r="AB112" s="22">
        <v>1231.9000000000001</v>
      </c>
      <c r="AC112" s="22">
        <v>1544.4</v>
      </c>
      <c r="AD112" s="22" t="s">
        <v>179</v>
      </c>
      <c r="AE112" s="22" t="s">
        <v>179</v>
      </c>
      <c r="AF112" s="22" t="s">
        <v>179</v>
      </c>
      <c r="AG112" s="22" t="s">
        <v>179</v>
      </c>
      <c r="AH112" s="22" t="s">
        <v>179</v>
      </c>
      <c r="AI112" s="22" t="s">
        <v>179</v>
      </c>
      <c r="AJ112" s="22" t="s">
        <v>179</v>
      </c>
      <c r="AK112" s="22" t="s">
        <v>179</v>
      </c>
      <c r="AL112" s="22" t="s">
        <v>179</v>
      </c>
      <c r="AM112" s="22" t="s">
        <v>179</v>
      </c>
      <c r="AN112" s="22" t="s">
        <v>179</v>
      </c>
      <c r="AO112" s="22" t="s">
        <v>180</v>
      </c>
      <c r="AP112" s="22">
        <v>0</v>
      </c>
      <c r="AQ112" s="22" t="s">
        <v>180</v>
      </c>
      <c r="AR112" s="47">
        <f t="shared" si="6"/>
        <v>1.1248508033664879</v>
      </c>
      <c r="AS112" s="47">
        <f t="shared" si="7"/>
        <v>0.12785690271125691</v>
      </c>
    </row>
    <row r="113" spans="1:45" x14ac:dyDescent="0.25">
      <c r="A113" s="22" t="s">
        <v>408</v>
      </c>
      <c r="B113" s="23" t="s">
        <v>409</v>
      </c>
      <c r="C113" s="22">
        <v>33</v>
      </c>
      <c r="D113" s="22">
        <v>7</v>
      </c>
      <c r="E113" s="22">
        <v>18</v>
      </c>
      <c r="F113" s="22">
        <v>7</v>
      </c>
      <c r="G113" s="22">
        <v>1</v>
      </c>
      <c r="H113" s="22">
        <v>176</v>
      </c>
      <c r="I113" s="22">
        <v>20.2</v>
      </c>
      <c r="J113" s="22">
        <v>9.82</v>
      </c>
      <c r="K113" s="22">
        <v>88</v>
      </c>
      <c r="L113" s="22">
        <v>27.17</v>
      </c>
      <c r="M113" s="22">
        <v>7</v>
      </c>
      <c r="N113" s="22">
        <v>7</v>
      </c>
      <c r="O113" s="22">
        <v>0</v>
      </c>
      <c r="P113" s="48">
        <f t="shared" si="4"/>
        <v>574.6</v>
      </c>
      <c r="Q113" s="48">
        <f t="shared" si="5"/>
        <v>618.02</v>
      </c>
      <c r="R113" s="22">
        <v>13.82</v>
      </c>
      <c r="S113" s="22">
        <v>9.98</v>
      </c>
      <c r="T113" s="22">
        <v>539.1</v>
      </c>
      <c r="U113" s="22">
        <v>711.3</v>
      </c>
      <c r="V113" s="22">
        <v>582.1</v>
      </c>
      <c r="W113" s="22">
        <v>561.9</v>
      </c>
      <c r="X113" s="22">
        <v>478.6</v>
      </c>
      <c r="Y113" s="22">
        <v>663.9</v>
      </c>
      <c r="Z113" s="22">
        <v>688.9</v>
      </c>
      <c r="AA113" s="22">
        <v>567.20000000000005</v>
      </c>
      <c r="AB113" s="22">
        <v>544.20000000000005</v>
      </c>
      <c r="AC113" s="22">
        <v>625.9</v>
      </c>
      <c r="AD113" s="22" t="s">
        <v>179</v>
      </c>
      <c r="AE113" s="22" t="s">
        <v>179</v>
      </c>
      <c r="AF113" s="22" t="s">
        <v>179</v>
      </c>
      <c r="AG113" s="22" t="s">
        <v>179</v>
      </c>
      <c r="AH113" s="22" t="s">
        <v>179</v>
      </c>
      <c r="AI113" s="22" t="s">
        <v>179</v>
      </c>
      <c r="AJ113" s="22" t="s">
        <v>179</v>
      </c>
      <c r="AK113" s="22" t="s">
        <v>179</v>
      </c>
      <c r="AL113" s="22" t="s">
        <v>179</v>
      </c>
      <c r="AM113" s="22" t="s">
        <v>179</v>
      </c>
      <c r="AN113" s="22" t="s">
        <v>179</v>
      </c>
      <c r="AO113" s="22" t="s">
        <v>180</v>
      </c>
      <c r="AP113" s="22">
        <v>0</v>
      </c>
      <c r="AQ113" s="22" t="s">
        <v>180</v>
      </c>
      <c r="AR113" s="47">
        <f t="shared" si="6"/>
        <v>1.0755656108597285</v>
      </c>
      <c r="AS113" s="47">
        <f t="shared" si="7"/>
        <v>0.31695962050186482</v>
      </c>
    </row>
    <row r="114" spans="1:45" x14ac:dyDescent="0.25">
      <c r="A114" s="22" t="s">
        <v>410</v>
      </c>
      <c r="B114" s="23" t="s">
        <v>411</v>
      </c>
      <c r="C114" s="22">
        <v>24</v>
      </c>
      <c r="D114" s="22">
        <v>4</v>
      </c>
      <c r="E114" s="22">
        <v>12</v>
      </c>
      <c r="F114" s="22">
        <v>4</v>
      </c>
      <c r="G114" s="22">
        <v>1</v>
      </c>
      <c r="H114" s="22">
        <v>180</v>
      </c>
      <c r="I114" s="22">
        <v>20.7</v>
      </c>
      <c r="J114" s="22">
        <v>9.2799999999999994</v>
      </c>
      <c r="K114" s="22">
        <v>102</v>
      </c>
      <c r="L114" s="22">
        <v>18.899999999999999</v>
      </c>
      <c r="M114" s="22">
        <v>3</v>
      </c>
      <c r="N114" s="22">
        <v>4</v>
      </c>
      <c r="O114" s="22">
        <v>0</v>
      </c>
      <c r="P114" s="48">
        <f t="shared" si="4"/>
        <v>1047.06</v>
      </c>
      <c r="Q114" s="48">
        <f t="shared" si="5"/>
        <v>1138.0800000000002</v>
      </c>
      <c r="R114" s="22">
        <v>2.64</v>
      </c>
      <c r="S114" s="22">
        <v>9.35</v>
      </c>
      <c r="T114" s="22">
        <v>1029.5999999999999</v>
      </c>
      <c r="U114" s="22">
        <v>1098.9000000000001</v>
      </c>
      <c r="V114" s="22">
        <v>1038.8</v>
      </c>
      <c r="W114" s="22">
        <v>1021.4</v>
      </c>
      <c r="X114" s="22">
        <v>1046.5999999999999</v>
      </c>
      <c r="Y114" s="22">
        <v>1191.5999999999999</v>
      </c>
      <c r="Z114" s="22">
        <v>1162.9000000000001</v>
      </c>
      <c r="AA114" s="22">
        <v>1025.9000000000001</v>
      </c>
      <c r="AB114" s="22">
        <v>1035.2</v>
      </c>
      <c r="AC114" s="22">
        <v>1274.8</v>
      </c>
      <c r="AD114" s="22" t="s">
        <v>179</v>
      </c>
      <c r="AE114" s="22" t="s">
        <v>179</v>
      </c>
      <c r="AF114" s="22" t="s">
        <v>179</v>
      </c>
      <c r="AG114" s="22" t="s">
        <v>179</v>
      </c>
      <c r="AH114" s="22" t="s">
        <v>179</v>
      </c>
      <c r="AI114" s="22" t="s">
        <v>179</v>
      </c>
      <c r="AJ114" s="22" t="s">
        <v>179</v>
      </c>
      <c r="AK114" s="22" t="s">
        <v>179</v>
      </c>
      <c r="AL114" s="22" t="s">
        <v>179</v>
      </c>
      <c r="AM114" s="22" t="s">
        <v>179</v>
      </c>
      <c r="AN114" s="22" t="s">
        <v>179</v>
      </c>
      <c r="AO114" s="22" t="s">
        <v>180</v>
      </c>
      <c r="AP114" s="22">
        <v>0</v>
      </c>
      <c r="AQ114" s="22" t="s">
        <v>180</v>
      </c>
      <c r="AR114" s="47">
        <f t="shared" si="6"/>
        <v>1.0869291158099825</v>
      </c>
      <c r="AS114" s="47">
        <f t="shared" si="7"/>
        <v>0.11587861469111289</v>
      </c>
    </row>
    <row r="115" spans="1:45" x14ac:dyDescent="0.25">
      <c r="A115" s="22" t="s">
        <v>412</v>
      </c>
      <c r="B115" s="23" t="s">
        <v>413</v>
      </c>
      <c r="C115" s="22">
        <v>38</v>
      </c>
      <c r="D115" s="22">
        <v>10</v>
      </c>
      <c r="E115" s="22">
        <v>36</v>
      </c>
      <c r="F115" s="22">
        <v>10</v>
      </c>
      <c r="G115" s="22">
        <v>1</v>
      </c>
      <c r="H115" s="22">
        <v>292</v>
      </c>
      <c r="I115" s="22">
        <v>33.6</v>
      </c>
      <c r="J115" s="22">
        <v>9.44</v>
      </c>
      <c r="K115" s="22">
        <v>236</v>
      </c>
      <c r="L115" s="22">
        <v>68.97</v>
      </c>
      <c r="M115" s="22">
        <v>10</v>
      </c>
      <c r="N115" s="22">
        <v>10</v>
      </c>
      <c r="O115" s="22">
        <v>0</v>
      </c>
      <c r="P115" s="48">
        <f t="shared" si="4"/>
        <v>1287.58</v>
      </c>
      <c r="Q115" s="48">
        <f t="shared" si="5"/>
        <v>1467.3799999999999</v>
      </c>
      <c r="R115" s="22">
        <v>6.08</v>
      </c>
      <c r="S115" s="22">
        <v>13.97</v>
      </c>
      <c r="T115" s="22">
        <v>1212</v>
      </c>
      <c r="U115" s="22">
        <v>1423</v>
      </c>
      <c r="V115" s="22">
        <v>1292.8</v>
      </c>
      <c r="W115" s="22">
        <v>1227.0999999999999</v>
      </c>
      <c r="X115" s="22">
        <v>1283</v>
      </c>
      <c r="Y115" s="22">
        <v>1710.1</v>
      </c>
      <c r="Z115" s="22">
        <v>1596</v>
      </c>
      <c r="AA115" s="22">
        <v>1319.9</v>
      </c>
      <c r="AB115" s="22">
        <v>1204</v>
      </c>
      <c r="AC115" s="22">
        <v>1506.9</v>
      </c>
      <c r="AD115" s="22" t="s">
        <v>179</v>
      </c>
      <c r="AE115" s="22" t="s">
        <v>179</v>
      </c>
      <c r="AF115" s="22" t="s">
        <v>179</v>
      </c>
      <c r="AG115" s="22" t="s">
        <v>179</v>
      </c>
      <c r="AH115" s="22" t="s">
        <v>179</v>
      </c>
      <c r="AI115" s="22" t="s">
        <v>179</v>
      </c>
      <c r="AJ115" s="22" t="s">
        <v>179</v>
      </c>
      <c r="AK115" s="22" t="s">
        <v>179</v>
      </c>
      <c r="AL115" s="22" t="s">
        <v>179</v>
      </c>
      <c r="AM115" s="22" t="s">
        <v>179</v>
      </c>
      <c r="AN115" s="22" t="s">
        <v>179</v>
      </c>
      <c r="AO115" s="22" t="s">
        <v>180</v>
      </c>
      <c r="AP115" s="22">
        <v>0</v>
      </c>
      <c r="AQ115" s="22" t="s">
        <v>180</v>
      </c>
      <c r="AR115" s="47">
        <f t="shared" si="6"/>
        <v>1.1396418086643161</v>
      </c>
      <c r="AS115" s="47">
        <f t="shared" si="7"/>
        <v>0.12113776929673681</v>
      </c>
    </row>
    <row r="116" spans="1:45" x14ac:dyDescent="0.25">
      <c r="A116" s="22" t="s">
        <v>414</v>
      </c>
      <c r="B116" s="23" t="s">
        <v>415</v>
      </c>
      <c r="C116" s="22">
        <v>34</v>
      </c>
      <c r="D116" s="22">
        <v>11</v>
      </c>
      <c r="E116" s="22">
        <v>36</v>
      </c>
      <c r="F116" s="22">
        <v>11</v>
      </c>
      <c r="G116" s="22">
        <v>1</v>
      </c>
      <c r="H116" s="22">
        <v>306</v>
      </c>
      <c r="I116" s="22">
        <v>33.299999999999997</v>
      </c>
      <c r="J116" s="22">
        <v>11.06</v>
      </c>
      <c r="K116" s="22">
        <v>261</v>
      </c>
      <c r="L116" s="22">
        <v>78.069999999999993</v>
      </c>
      <c r="M116" s="22">
        <v>9</v>
      </c>
      <c r="N116" s="22">
        <v>11</v>
      </c>
      <c r="O116" s="22">
        <v>0</v>
      </c>
      <c r="P116" s="48">
        <f t="shared" si="4"/>
        <v>2628.5</v>
      </c>
      <c r="Q116" s="48">
        <f t="shared" si="5"/>
        <v>2835.06</v>
      </c>
      <c r="R116" s="22">
        <v>5.32</v>
      </c>
      <c r="S116" s="22">
        <v>11.36</v>
      </c>
      <c r="T116" s="22">
        <v>2473.3000000000002</v>
      </c>
      <c r="U116" s="22">
        <v>2825</v>
      </c>
      <c r="V116" s="22">
        <v>2612.1</v>
      </c>
      <c r="W116" s="22">
        <v>2570.5</v>
      </c>
      <c r="X116" s="22">
        <v>2661.6</v>
      </c>
      <c r="Y116" s="22">
        <v>3143.1</v>
      </c>
      <c r="Z116" s="22">
        <v>3115.9</v>
      </c>
      <c r="AA116" s="22">
        <v>2534.6999999999998</v>
      </c>
      <c r="AB116" s="22">
        <v>2456.9</v>
      </c>
      <c r="AC116" s="22">
        <v>2924.7</v>
      </c>
      <c r="AD116" s="22" t="s">
        <v>179</v>
      </c>
      <c r="AE116" s="22" t="s">
        <v>179</v>
      </c>
      <c r="AF116" s="22" t="s">
        <v>179</v>
      </c>
      <c r="AG116" s="22" t="s">
        <v>179</v>
      </c>
      <c r="AH116" s="22" t="s">
        <v>179</v>
      </c>
      <c r="AI116" s="22" t="s">
        <v>179</v>
      </c>
      <c r="AJ116" s="22" t="s">
        <v>179</v>
      </c>
      <c r="AK116" s="22" t="s">
        <v>179</v>
      </c>
      <c r="AL116" s="22" t="s">
        <v>179</v>
      </c>
      <c r="AM116" s="22" t="s">
        <v>179</v>
      </c>
      <c r="AN116" s="22" t="s">
        <v>179</v>
      </c>
      <c r="AO116" s="22" t="s">
        <v>180</v>
      </c>
      <c r="AP116" s="22">
        <v>0</v>
      </c>
      <c r="AQ116" s="22" t="s">
        <v>180</v>
      </c>
      <c r="AR116" s="47">
        <f t="shared" si="6"/>
        <v>1.0785847441506562</v>
      </c>
      <c r="AS116" s="47">
        <f t="shared" si="7"/>
        <v>0.22167123136257125</v>
      </c>
    </row>
    <row r="117" spans="1:45" x14ac:dyDescent="0.25">
      <c r="A117" s="22" t="s">
        <v>416</v>
      </c>
      <c r="B117" s="23" t="s">
        <v>417</v>
      </c>
      <c r="C117" s="22">
        <v>38</v>
      </c>
      <c r="D117" s="22">
        <v>6</v>
      </c>
      <c r="E117" s="22">
        <v>16</v>
      </c>
      <c r="F117" s="22">
        <v>6</v>
      </c>
      <c r="G117" s="22">
        <v>1</v>
      </c>
      <c r="H117" s="22">
        <v>149</v>
      </c>
      <c r="I117" s="22">
        <v>17.600000000000001</v>
      </c>
      <c r="J117" s="22">
        <v>11.11</v>
      </c>
      <c r="K117" s="22">
        <v>82</v>
      </c>
      <c r="L117" s="22">
        <v>39.340000000000003</v>
      </c>
      <c r="M117" s="22">
        <v>6</v>
      </c>
      <c r="N117" s="22">
        <v>6</v>
      </c>
      <c r="O117" s="22">
        <v>0</v>
      </c>
      <c r="P117" s="48">
        <f t="shared" si="4"/>
        <v>1006.9399999999999</v>
      </c>
      <c r="Q117" s="48">
        <f t="shared" si="5"/>
        <v>1162.44</v>
      </c>
      <c r="R117" s="22">
        <v>5.31</v>
      </c>
      <c r="S117" s="22">
        <v>13.1</v>
      </c>
      <c r="T117" s="22">
        <v>1023.7</v>
      </c>
      <c r="U117" s="22">
        <v>1098.0999999999999</v>
      </c>
      <c r="V117" s="22">
        <v>1002.1</v>
      </c>
      <c r="W117" s="22">
        <v>949.4</v>
      </c>
      <c r="X117" s="22">
        <v>961.4</v>
      </c>
      <c r="Y117" s="22">
        <v>1318.3</v>
      </c>
      <c r="Z117" s="22">
        <v>1283.2</v>
      </c>
      <c r="AA117" s="22">
        <v>1055.9000000000001</v>
      </c>
      <c r="AB117" s="22">
        <v>959</v>
      </c>
      <c r="AC117" s="22">
        <v>1195.8</v>
      </c>
      <c r="AD117" s="22" t="s">
        <v>179</v>
      </c>
      <c r="AE117" s="22" t="s">
        <v>179</v>
      </c>
      <c r="AF117" s="22" t="s">
        <v>179</v>
      </c>
      <c r="AG117" s="22" t="s">
        <v>179</v>
      </c>
      <c r="AH117" s="22" t="s">
        <v>179</v>
      </c>
      <c r="AI117" s="22" t="s">
        <v>179</v>
      </c>
      <c r="AJ117" s="22" t="s">
        <v>179</v>
      </c>
      <c r="AK117" s="22" t="s">
        <v>179</v>
      </c>
      <c r="AL117" s="22" t="s">
        <v>179</v>
      </c>
      <c r="AM117" s="22" t="s">
        <v>179</v>
      </c>
      <c r="AN117" s="22" t="s">
        <v>179</v>
      </c>
      <c r="AO117" s="22" t="s">
        <v>180</v>
      </c>
      <c r="AP117" s="22">
        <v>0</v>
      </c>
      <c r="AQ117" s="22" t="s">
        <v>180</v>
      </c>
      <c r="AR117" s="47">
        <f t="shared" si="6"/>
        <v>1.1544282678213202</v>
      </c>
      <c r="AS117" s="47">
        <f t="shared" si="7"/>
        <v>4.4761423084131349E-2</v>
      </c>
    </row>
    <row r="118" spans="1:45" x14ac:dyDescent="0.25">
      <c r="A118" s="22" t="s">
        <v>418</v>
      </c>
      <c r="B118" s="23" t="s">
        <v>419</v>
      </c>
      <c r="C118" s="22">
        <v>36</v>
      </c>
      <c r="D118" s="22">
        <v>6</v>
      </c>
      <c r="E118" s="22">
        <v>25</v>
      </c>
      <c r="F118" s="22">
        <v>6</v>
      </c>
      <c r="G118" s="22">
        <v>1</v>
      </c>
      <c r="H118" s="22">
        <v>209</v>
      </c>
      <c r="I118" s="22">
        <v>23.4</v>
      </c>
      <c r="J118" s="22">
        <v>9.99</v>
      </c>
      <c r="K118" s="22">
        <v>164</v>
      </c>
      <c r="L118" s="22">
        <v>45.07</v>
      </c>
      <c r="M118" s="22">
        <v>6</v>
      </c>
      <c r="N118" s="22">
        <v>6</v>
      </c>
      <c r="O118" s="22">
        <v>0</v>
      </c>
      <c r="P118" s="48">
        <f t="shared" si="4"/>
        <v>2090.54</v>
      </c>
      <c r="Q118" s="48">
        <f t="shared" si="5"/>
        <v>2273.16</v>
      </c>
      <c r="R118" s="22">
        <v>6.23</v>
      </c>
      <c r="S118" s="22">
        <v>10.7</v>
      </c>
      <c r="T118" s="22">
        <v>1998</v>
      </c>
      <c r="U118" s="22">
        <v>2292.9</v>
      </c>
      <c r="V118" s="22">
        <v>2119.1</v>
      </c>
      <c r="W118" s="22">
        <v>2053.6</v>
      </c>
      <c r="X118" s="22">
        <v>1989.1</v>
      </c>
      <c r="Y118" s="22">
        <v>2516.1999999999998</v>
      </c>
      <c r="Z118" s="22">
        <v>2509.5</v>
      </c>
      <c r="AA118" s="22">
        <v>2121.1999999999998</v>
      </c>
      <c r="AB118" s="22">
        <v>1959.5</v>
      </c>
      <c r="AC118" s="22">
        <v>2259.4</v>
      </c>
      <c r="AD118" s="22" t="s">
        <v>179</v>
      </c>
      <c r="AE118" s="22" t="s">
        <v>179</v>
      </c>
      <c r="AF118" s="22" t="s">
        <v>179</v>
      </c>
      <c r="AG118" s="22" t="s">
        <v>179</v>
      </c>
      <c r="AH118" s="22" t="s">
        <v>179</v>
      </c>
      <c r="AI118" s="22" t="s">
        <v>179</v>
      </c>
      <c r="AJ118" s="22" t="s">
        <v>179</v>
      </c>
      <c r="AK118" s="22" t="s">
        <v>179</v>
      </c>
      <c r="AL118" s="22" t="s">
        <v>179</v>
      </c>
      <c r="AM118" s="22" t="s">
        <v>179</v>
      </c>
      <c r="AN118" s="22" t="s">
        <v>179</v>
      </c>
      <c r="AO118" s="22" t="s">
        <v>180</v>
      </c>
      <c r="AP118" s="22">
        <v>0</v>
      </c>
      <c r="AQ118" s="22" t="s">
        <v>180</v>
      </c>
      <c r="AR118" s="47">
        <f t="shared" si="6"/>
        <v>1.0873554201306839</v>
      </c>
      <c r="AS118" s="47">
        <f t="shared" si="7"/>
        <v>0.16422829846897891</v>
      </c>
    </row>
    <row r="119" spans="1:45" x14ac:dyDescent="0.25">
      <c r="A119" s="22" t="s">
        <v>420</v>
      </c>
      <c r="B119" s="23" t="s">
        <v>421</v>
      </c>
      <c r="C119" s="22">
        <v>36</v>
      </c>
      <c r="D119" s="22">
        <v>8</v>
      </c>
      <c r="E119" s="22">
        <v>40</v>
      </c>
      <c r="F119" s="22">
        <v>8</v>
      </c>
      <c r="G119" s="22">
        <v>1</v>
      </c>
      <c r="H119" s="22">
        <v>206</v>
      </c>
      <c r="I119" s="22">
        <v>23.8</v>
      </c>
      <c r="J119" s="22">
        <v>9.86</v>
      </c>
      <c r="K119" s="22">
        <v>105</v>
      </c>
      <c r="L119" s="22">
        <v>70.94</v>
      </c>
      <c r="M119" s="22">
        <v>8</v>
      </c>
      <c r="N119" s="22">
        <v>8</v>
      </c>
      <c r="O119" s="22">
        <v>0</v>
      </c>
      <c r="P119" s="48">
        <f t="shared" si="4"/>
        <v>5084.26</v>
      </c>
      <c r="Q119" s="48">
        <f t="shared" si="5"/>
        <v>5452.9800000000005</v>
      </c>
      <c r="R119" s="22">
        <v>6.15</v>
      </c>
      <c r="S119" s="22">
        <v>7.74</v>
      </c>
      <c r="T119" s="22">
        <v>4675</v>
      </c>
      <c r="U119" s="22">
        <v>5620.1</v>
      </c>
      <c r="V119" s="22">
        <v>4995</v>
      </c>
      <c r="W119" s="22">
        <v>5162.7</v>
      </c>
      <c r="X119" s="22">
        <v>4968.5</v>
      </c>
      <c r="Y119" s="22">
        <v>5529.8</v>
      </c>
      <c r="Z119" s="22">
        <v>5554.2</v>
      </c>
      <c r="AA119" s="22">
        <v>4978.5</v>
      </c>
      <c r="AB119" s="22">
        <v>5138.5</v>
      </c>
      <c r="AC119" s="22">
        <v>6063.9</v>
      </c>
      <c r="AD119" s="22" t="s">
        <v>179</v>
      </c>
      <c r="AE119" s="22" t="s">
        <v>179</v>
      </c>
      <c r="AF119" s="22" t="s">
        <v>179</v>
      </c>
      <c r="AG119" s="22" t="s">
        <v>179</v>
      </c>
      <c r="AH119" s="22" t="s">
        <v>179</v>
      </c>
      <c r="AI119" s="22" t="s">
        <v>179</v>
      </c>
      <c r="AJ119" s="22" t="s">
        <v>179</v>
      </c>
      <c r="AK119" s="22" t="s">
        <v>179</v>
      </c>
      <c r="AL119" s="22" t="s">
        <v>179</v>
      </c>
      <c r="AM119" s="22" t="s">
        <v>179</v>
      </c>
      <c r="AN119" s="22" t="s">
        <v>179</v>
      </c>
      <c r="AO119" s="22" t="s">
        <v>180</v>
      </c>
      <c r="AP119" s="22">
        <v>0</v>
      </c>
      <c r="AQ119" s="22" t="s">
        <v>180</v>
      </c>
      <c r="AR119" s="47">
        <f t="shared" si="6"/>
        <v>1.0725218615885104</v>
      </c>
      <c r="AS119" s="47">
        <f t="shared" si="7"/>
        <v>0.21516436773216346</v>
      </c>
    </row>
    <row r="120" spans="1:45" x14ac:dyDescent="0.25">
      <c r="A120" s="22" t="s">
        <v>422</v>
      </c>
      <c r="B120" s="23" t="s">
        <v>423</v>
      </c>
      <c r="C120" s="22">
        <v>19</v>
      </c>
      <c r="D120" s="22">
        <v>2</v>
      </c>
      <c r="E120" s="22">
        <v>8</v>
      </c>
      <c r="F120" s="22">
        <v>2</v>
      </c>
      <c r="G120" s="22">
        <v>1</v>
      </c>
      <c r="H120" s="22">
        <v>146</v>
      </c>
      <c r="I120" s="22">
        <v>17.100000000000001</v>
      </c>
      <c r="J120" s="22">
        <v>9.76</v>
      </c>
      <c r="K120" s="22">
        <v>144</v>
      </c>
      <c r="L120" s="22">
        <v>22.01</v>
      </c>
      <c r="M120" s="22">
        <v>2</v>
      </c>
      <c r="N120" s="22">
        <v>2</v>
      </c>
      <c r="O120" s="22">
        <v>0</v>
      </c>
      <c r="P120" s="48">
        <f t="shared" si="4"/>
        <v>631.86</v>
      </c>
      <c r="Q120" s="48">
        <f t="shared" si="5"/>
        <v>689.6</v>
      </c>
      <c r="R120" s="22">
        <v>4.9400000000000004</v>
      </c>
      <c r="S120" s="22">
        <v>9.4</v>
      </c>
      <c r="T120" s="22">
        <v>601.79999999999995</v>
      </c>
      <c r="U120" s="22">
        <v>688.8</v>
      </c>
      <c r="V120" s="22">
        <v>638.9</v>
      </c>
      <c r="W120" s="22">
        <v>616.29999999999995</v>
      </c>
      <c r="X120" s="22">
        <v>613.5</v>
      </c>
      <c r="Y120" s="22">
        <v>743.4</v>
      </c>
      <c r="Z120" s="22">
        <v>754.1</v>
      </c>
      <c r="AA120" s="22">
        <v>651</v>
      </c>
      <c r="AB120" s="22">
        <v>599.29999999999995</v>
      </c>
      <c r="AC120" s="22">
        <v>700.2</v>
      </c>
      <c r="AD120" s="22" t="s">
        <v>179</v>
      </c>
      <c r="AE120" s="22" t="s">
        <v>179</v>
      </c>
      <c r="AF120" s="22" t="s">
        <v>179</v>
      </c>
      <c r="AG120" s="22" t="s">
        <v>179</v>
      </c>
      <c r="AH120" s="22" t="s">
        <v>179</v>
      </c>
      <c r="AI120" s="22" t="s">
        <v>179</v>
      </c>
      <c r="AJ120" s="22" t="s">
        <v>179</v>
      </c>
      <c r="AK120" s="22" t="s">
        <v>179</v>
      </c>
      <c r="AL120" s="22" t="s">
        <v>179</v>
      </c>
      <c r="AM120" s="22" t="s">
        <v>179</v>
      </c>
      <c r="AN120" s="22" t="s">
        <v>179</v>
      </c>
      <c r="AO120" s="22" t="s">
        <v>180</v>
      </c>
      <c r="AP120" s="22">
        <v>0</v>
      </c>
      <c r="AQ120" s="22" t="s">
        <v>180</v>
      </c>
      <c r="AR120" s="47">
        <f t="shared" si="6"/>
        <v>1.0913810021207229</v>
      </c>
      <c r="AS120" s="47">
        <f t="shared" si="7"/>
        <v>0.10752272728833391</v>
      </c>
    </row>
    <row r="121" spans="1:45" x14ac:dyDescent="0.25">
      <c r="A121" s="22" t="s">
        <v>424</v>
      </c>
      <c r="B121" s="23" t="s">
        <v>425</v>
      </c>
      <c r="C121" s="22">
        <v>37</v>
      </c>
      <c r="D121" s="22">
        <v>8</v>
      </c>
      <c r="E121" s="22">
        <v>29</v>
      </c>
      <c r="F121" s="22">
        <v>8</v>
      </c>
      <c r="G121" s="22">
        <v>1</v>
      </c>
      <c r="H121" s="22">
        <v>216</v>
      </c>
      <c r="I121" s="22">
        <v>24.9</v>
      </c>
      <c r="J121" s="22">
        <v>9.5</v>
      </c>
      <c r="K121" s="22">
        <v>216</v>
      </c>
      <c r="L121" s="22">
        <v>52.47</v>
      </c>
      <c r="M121" s="22">
        <v>8</v>
      </c>
      <c r="N121" s="22">
        <v>8</v>
      </c>
      <c r="O121" s="22">
        <v>0</v>
      </c>
      <c r="P121" s="48">
        <f t="shared" si="4"/>
        <v>2924.18</v>
      </c>
      <c r="Q121" s="48">
        <f t="shared" si="5"/>
        <v>3283.44</v>
      </c>
      <c r="R121" s="22">
        <v>5.0599999999999996</v>
      </c>
      <c r="S121" s="22">
        <v>13.66</v>
      </c>
      <c r="T121" s="22">
        <v>2828.7</v>
      </c>
      <c r="U121" s="22">
        <v>3174.3</v>
      </c>
      <c r="V121" s="22">
        <v>2927</v>
      </c>
      <c r="W121" s="22">
        <v>2878.5</v>
      </c>
      <c r="X121" s="22">
        <v>2812.4</v>
      </c>
      <c r="Y121" s="22">
        <v>3702.7</v>
      </c>
      <c r="Z121" s="22">
        <v>3680.7</v>
      </c>
      <c r="AA121" s="22">
        <v>2972.6</v>
      </c>
      <c r="AB121" s="22">
        <v>2679.9</v>
      </c>
      <c r="AC121" s="22">
        <v>3381.3</v>
      </c>
      <c r="AD121" s="22" t="s">
        <v>179</v>
      </c>
      <c r="AE121" s="22" t="s">
        <v>179</v>
      </c>
      <c r="AF121" s="22" t="s">
        <v>179</v>
      </c>
      <c r="AG121" s="22" t="s">
        <v>179</v>
      </c>
      <c r="AH121" s="22" t="s">
        <v>179</v>
      </c>
      <c r="AI121" s="22" t="s">
        <v>179</v>
      </c>
      <c r="AJ121" s="22" t="s">
        <v>179</v>
      </c>
      <c r="AK121" s="22" t="s">
        <v>179</v>
      </c>
      <c r="AL121" s="22" t="s">
        <v>179</v>
      </c>
      <c r="AM121" s="22" t="s">
        <v>179</v>
      </c>
      <c r="AN121" s="22" t="s">
        <v>179</v>
      </c>
      <c r="AO121" s="22" t="s">
        <v>180</v>
      </c>
      <c r="AP121" s="22">
        <v>0</v>
      </c>
      <c r="AQ121" s="22" t="s">
        <v>180</v>
      </c>
      <c r="AR121" s="47">
        <f t="shared" si="6"/>
        <v>1.1228583739715066</v>
      </c>
      <c r="AS121" s="47">
        <f t="shared" si="7"/>
        <v>0.1352186968992275</v>
      </c>
    </row>
    <row r="122" spans="1:45" x14ac:dyDescent="0.25">
      <c r="A122" s="22" t="s">
        <v>426</v>
      </c>
      <c r="B122" s="23" t="s">
        <v>427</v>
      </c>
      <c r="C122" s="22">
        <v>47</v>
      </c>
      <c r="D122" s="22">
        <v>6</v>
      </c>
      <c r="E122" s="22">
        <v>14</v>
      </c>
      <c r="F122" s="22">
        <v>6</v>
      </c>
      <c r="G122" s="22">
        <v>1</v>
      </c>
      <c r="H122" s="22">
        <v>148</v>
      </c>
      <c r="I122" s="22">
        <v>15.9</v>
      </c>
      <c r="J122" s="22">
        <v>10.17</v>
      </c>
      <c r="K122" s="22">
        <v>120</v>
      </c>
      <c r="L122" s="22">
        <v>25.26</v>
      </c>
      <c r="M122" s="22">
        <v>4</v>
      </c>
      <c r="N122" s="22">
        <v>6</v>
      </c>
      <c r="O122" s="22">
        <v>0</v>
      </c>
      <c r="P122" s="48">
        <f t="shared" si="4"/>
        <v>1231.06</v>
      </c>
      <c r="Q122" s="48">
        <f t="shared" si="5"/>
        <v>1378.9</v>
      </c>
      <c r="R122" s="22">
        <v>6.31</v>
      </c>
      <c r="S122" s="22">
        <v>10.93</v>
      </c>
      <c r="T122" s="22">
        <v>1198.0999999999999</v>
      </c>
      <c r="U122" s="22">
        <v>1373.1</v>
      </c>
      <c r="V122" s="22">
        <v>1239</v>
      </c>
      <c r="W122" s="22">
        <v>1183.5999999999999</v>
      </c>
      <c r="X122" s="22">
        <v>1161.5</v>
      </c>
      <c r="Y122" s="22">
        <v>1525</v>
      </c>
      <c r="Z122" s="22">
        <v>1493.8</v>
      </c>
      <c r="AA122" s="22">
        <v>1246.5</v>
      </c>
      <c r="AB122" s="22">
        <v>1191</v>
      </c>
      <c r="AC122" s="22">
        <v>1438.2</v>
      </c>
      <c r="AD122" s="22" t="s">
        <v>179</v>
      </c>
      <c r="AE122" s="22" t="s">
        <v>179</v>
      </c>
      <c r="AF122" s="22" t="s">
        <v>179</v>
      </c>
      <c r="AG122" s="22" t="s">
        <v>179</v>
      </c>
      <c r="AH122" s="22" t="s">
        <v>179</v>
      </c>
      <c r="AI122" s="22" t="s">
        <v>179</v>
      </c>
      <c r="AJ122" s="22" t="s">
        <v>179</v>
      </c>
      <c r="AK122" s="22" t="s">
        <v>179</v>
      </c>
      <c r="AL122" s="22" t="s">
        <v>179</v>
      </c>
      <c r="AM122" s="22" t="s">
        <v>179</v>
      </c>
      <c r="AN122" s="22" t="s">
        <v>179</v>
      </c>
      <c r="AO122" s="22" t="s">
        <v>180</v>
      </c>
      <c r="AP122" s="22">
        <v>0</v>
      </c>
      <c r="AQ122" s="22" t="s">
        <v>180</v>
      </c>
      <c r="AR122" s="47">
        <f t="shared" si="6"/>
        <v>1.1200916283528017</v>
      </c>
      <c r="AS122" s="47">
        <f t="shared" si="7"/>
        <v>9.0770953654329634E-2</v>
      </c>
    </row>
    <row r="123" spans="1:45" x14ac:dyDescent="0.25">
      <c r="A123" s="22" t="s">
        <v>428</v>
      </c>
      <c r="B123" s="23" t="s">
        <v>429</v>
      </c>
      <c r="C123" s="22">
        <v>23</v>
      </c>
      <c r="D123" s="22">
        <v>7</v>
      </c>
      <c r="E123" s="22">
        <v>30</v>
      </c>
      <c r="F123" s="22">
        <v>7</v>
      </c>
      <c r="G123" s="22">
        <v>1</v>
      </c>
      <c r="H123" s="22">
        <v>257</v>
      </c>
      <c r="I123" s="22">
        <v>30.2</v>
      </c>
      <c r="J123" s="22">
        <v>9.2899999999999991</v>
      </c>
      <c r="K123" s="22">
        <v>97</v>
      </c>
      <c r="L123" s="22">
        <v>50.04</v>
      </c>
      <c r="M123" s="22">
        <v>7</v>
      </c>
      <c r="N123" s="22">
        <v>7</v>
      </c>
      <c r="O123" s="22">
        <v>0</v>
      </c>
      <c r="P123" s="48">
        <f t="shared" si="4"/>
        <v>3798.3200000000006</v>
      </c>
      <c r="Q123" s="48">
        <f t="shared" si="5"/>
        <v>4251.8200000000006</v>
      </c>
      <c r="R123" s="22">
        <v>6.23</v>
      </c>
      <c r="S123" s="22">
        <v>13.2</v>
      </c>
      <c r="T123" s="22">
        <v>3644.4</v>
      </c>
      <c r="U123" s="22">
        <v>4195.7</v>
      </c>
      <c r="V123" s="22">
        <v>3692.1</v>
      </c>
      <c r="W123" s="22">
        <v>3707.6</v>
      </c>
      <c r="X123" s="22">
        <v>3751.8</v>
      </c>
      <c r="Y123" s="22">
        <v>4752</v>
      </c>
      <c r="Z123" s="22">
        <v>4829.8999999999996</v>
      </c>
      <c r="AA123" s="22">
        <v>3867.3</v>
      </c>
      <c r="AB123" s="22">
        <v>3526.2</v>
      </c>
      <c r="AC123" s="22">
        <v>4283.7</v>
      </c>
      <c r="AD123" s="22" t="s">
        <v>179</v>
      </c>
      <c r="AE123" s="22" t="s">
        <v>179</v>
      </c>
      <c r="AF123" s="22" t="s">
        <v>179</v>
      </c>
      <c r="AG123" s="22" t="s">
        <v>179</v>
      </c>
      <c r="AH123" s="22" t="s">
        <v>179</v>
      </c>
      <c r="AI123" s="22" t="s">
        <v>179</v>
      </c>
      <c r="AJ123" s="22" t="s">
        <v>179</v>
      </c>
      <c r="AK123" s="22" t="s">
        <v>179</v>
      </c>
      <c r="AL123" s="22" t="s">
        <v>179</v>
      </c>
      <c r="AM123" s="22" t="s">
        <v>179</v>
      </c>
      <c r="AN123" s="22" t="s">
        <v>179</v>
      </c>
      <c r="AO123" s="22" t="s">
        <v>180</v>
      </c>
      <c r="AP123" s="22">
        <v>0</v>
      </c>
      <c r="AQ123" s="22" t="s">
        <v>180</v>
      </c>
      <c r="AR123" s="47">
        <f t="shared" si="6"/>
        <v>1.1193948903725857</v>
      </c>
      <c r="AS123" s="47">
        <f t="shared" si="7"/>
        <v>0.10555862590293968</v>
      </c>
    </row>
    <row r="124" spans="1:45" x14ac:dyDescent="0.25">
      <c r="A124" s="22" t="s">
        <v>430</v>
      </c>
      <c r="B124" s="23" t="s">
        <v>431</v>
      </c>
      <c r="C124" s="22">
        <v>27</v>
      </c>
      <c r="D124" s="22">
        <v>9</v>
      </c>
      <c r="E124" s="22">
        <v>23</v>
      </c>
      <c r="F124" s="22">
        <v>9</v>
      </c>
      <c r="G124" s="22">
        <v>1</v>
      </c>
      <c r="H124" s="22">
        <v>348</v>
      </c>
      <c r="I124" s="22">
        <v>39.1</v>
      </c>
      <c r="J124" s="22">
        <v>9.5500000000000007</v>
      </c>
      <c r="K124" s="22">
        <v>158</v>
      </c>
      <c r="L124" s="22">
        <v>49.9</v>
      </c>
      <c r="M124" s="22">
        <v>8</v>
      </c>
      <c r="N124" s="22">
        <v>9</v>
      </c>
      <c r="O124" s="22">
        <v>0</v>
      </c>
      <c r="P124" s="48">
        <f t="shared" si="4"/>
        <v>2846.28</v>
      </c>
      <c r="Q124" s="48">
        <f t="shared" si="5"/>
        <v>3174.66</v>
      </c>
      <c r="R124" s="22">
        <v>6.28</v>
      </c>
      <c r="S124" s="22">
        <v>13.76</v>
      </c>
      <c r="T124" s="22">
        <v>2722.4</v>
      </c>
      <c r="U124" s="22">
        <v>3139.1</v>
      </c>
      <c r="V124" s="22">
        <v>2876</v>
      </c>
      <c r="W124" s="22">
        <v>2717.7</v>
      </c>
      <c r="X124" s="22">
        <v>2776.2</v>
      </c>
      <c r="Y124" s="22">
        <v>3542.1</v>
      </c>
      <c r="Z124" s="22">
        <v>3619</v>
      </c>
      <c r="AA124" s="22">
        <v>2859.2</v>
      </c>
      <c r="AB124" s="22">
        <v>2603.9</v>
      </c>
      <c r="AC124" s="22">
        <v>3249.1</v>
      </c>
      <c r="AD124" s="22" t="s">
        <v>179</v>
      </c>
      <c r="AE124" s="22" t="s">
        <v>179</v>
      </c>
      <c r="AF124" s="22" t="s">
        <v>179</v>
      </c>
      <c r="AG124" s="22" t="s">
        <v>179</v>
      </c>
      <c r="AH124" s="22" t="s">
        <v>179</v>
      </c>
      <c r="AI124" s="22" t="s">
        <v>179</v>
      </c>
      <c r="AJ124" s="22" t="s">
        <v>179</v>
      </c>
      <c r="AK124" s="22" t="s">
        <v>179</v>
      </c>
      <c r="AL124" s="22" t="s">
        <v>179</v>
      </c>
      <c r="AM124" s="22" t="s">
        <v>179</v>
      </c>
      <c r="AN124" s="22" t="s">
        <v>179</v>
      </c>
      <c r="AO124" s="22" t="s">
        <v>180</v>
      </c>
      <c r="AP124" s="22">
        <v>0</v>
      </c>
      <c r="AQ124" s="22" t="s">
        <v>180</v>
      </c>
      <c r="AR124" s="47">
        <f t="shared" si="6"/>
        <v>1.1153716429866352</v>
      </c>
      <c r="AS124" s="47">
        <f t="shared" si="7"/>
        <v>0.13083496198730829</v>
      </c>
    </row>
    <row r="125" spans="1:45" x14ac:dyDescent="0.25">
      <c r="A125" s="22" t="s">
        <v>432</v>
      </c>
      <c r="B125" s="23" t="s">
        <v>433</v>
      </c>
      <c r="C125" s="22">
        <v>41</v>
      </c>
      <c r="D125" s="22">
        <v>5</v>
      </c>
      <c r="E125" s="22">
        <v>11</v>
      </c>
      <c r="F125" s="22">
        <v>5</v>
      </c>
      <c r="G125" s="22">
        <v>1</v>
      </c>
      <c r="H125" s="22">
        <v>160</v>
      </c>
      <c r="I125" s="22">
        <v>18.3</v>
      </c>
      <c r="J125" s="22">
        <v>10.15</v>
      </c>
      <c r="K125" s="22">
        <v>73</v>
      </c>
      <c r="L125" s="22">
        <v>25.03</v>
      </c>
      <c r="M125" s="22">
        <v>5</v>
      </c>
      <c r="N125" s="22">
        <v>5</v>
      </c>
      <c r="O125" s="22">
        <v>0</v>
      </c>
      <c r="P125" s="48">
        <f t="shared" si="4"/>
        <v>1027.6400000000001</v>
      </c>
      <c r="Q125" s="48">
        <f t="shared" si="5"/>
        <v>1127.46</v>
      </c>
      <c r="R125" s="22">
        <v>6.98</v>
      </c>
      <c r="S125" s="22">
        <v>11.36</v>
      </c>
      <c r="T125" s="22">
        <v>1000.4</v>
      </c>
      <c r="U125" s="22">
        <v>1143.4000000000001</v>
      </c>
      <c r="V125" s="22">
        <v>1051.3</v>
      </c>
      <c r="W125" s="22">
        <v>991.6</v>
      </c>
      <c r="X125" s="22">
        <v>951.5</v>
      </c>
      <c r="Y125" s="22">
        <v>1230.0999999999999</v>
      </c>
      <c r="Z125" s="22">
        <v>1255.5999999999999</v>
      </c>
      <c r="AA125" s="22">
        <v>1032.0999999999999</v>
      </c>
      <c r="AB125" s="22">
        <v>958.7</v>
      </c>
      <c r="AC125" s="22">
        <v>1160.8</v>
      </c>
      <c r="AD125" s="22" t="s">
        <v>179</v>
      </c>
      <c r="AE125" s="22" t="s">
        <v>179</v>
      </c>
      <c r="AF125" s="22" t="s">
        <v>179</v>
      </c>
      <c r="AG125" s="22" t="s">
        <v>179</v>
      </c>
      <c r="AH125" s="22" t="s">
        <v>179</v>
      </c>
      <c r="AI125" s="22" t="s">
        <v>179</v>
      </c>
      <c r="AJ125" s="22" t="s">
        <v>179</v>
      </c>
      <c r="AK125" s="22" t="s">
        <v>179</v>
      </c>
      <c r="AL125" s="22" t="s">
        <v>179</v>
      </c>
      <c r="AM125" s="22" t="s">
        <v>179</v>
      </c>
      <c r="AN125" s="22" t="s">
        <v>179</v>
      </c>
      <c r="AO125" s="22" t="s">
        <v>180</v>
      </c>
      <c r="AP125" s="22">
        <v>0</v>
      </c>
      <c r="AQ125" s="22" t="s">
        <v>180</v>
      </c>
      <c r="AR125" s="47">
        <f t="shared" si="6"/>
        <v>1.0971351835273051</v>
      </c>
      <c r="AS125" s="47">
        <f t="shared" si="7"/>
        <v>0.14444647490940901</v>
      </c>
    </row>
    <row r="126" spans="1:45" x14ac:dyDescent="0.25">
      <c r="A126" s="22" t="s">
        <v>434</v>
      </c>
      <c r="B126" s="23" t="s">
        <v>435</v>
      </c>
      <c r="C126" s="22">
        <v>32</v>
      </c>
      <c r="D126" s="22">
        <v>5</v>
      </c>
      <c r="E126" s="22">
        <v>12</v>
      </c>
      <c r="F126" s="22">
        <v>5</v>
      </c>
      <c r="G126" s="22">
        <v>1</v>
      </c>
      <c r="H126" s="22">
        <v>187</v>
      </c>
      <c r="I126" s="22">
        <v>21.7</v>
      </c>
      <c r="J126" s="22">
        <v>9.6999999999999993</v>
      </c>
      <c r="K126" s="22">
        <v>91</v>
      </c>
      <c r="L126" s="22">
        <v>26.3</v>
      </c>
      <c r="M126" s="22">
        <v>4</v>
      </c>
      <c r="N126" s="22">
        <v>5</v>
      </c>
      <c r="O126" s="22">
        <v>0</v>
      </c>
      <c r="P126" s="48">
        <f t="shared" si="4"/>
        <v>1145.1600000000001</v>
      </c>
      <c r="Q126" s="48">
        <f t="shared" si="5"/>
        <v>1313.56</v>
      </c>
      <c r="R126" s="22">
        <v>7.22</v>
      </c>
      <c r="S126" s="22">
        <v>17.95</v>
      </c>
      <c r="T126" s="22">
        <v>1086</v>
      </c>
      <c r="U126" s="22">
        <v>1220.0999999999999</v>
      </c>
      <c r="V126" s="22">
        <v>1235.7</v>
      </c>
      <c r="W126" s="22">
        <v>1084.7</v>
      </c>
      <c r="X126" s="22">
        <v>1099.3</v>
      </c>
      <c r="Y126" s="22">
        <v>1587.5</v>
      </c>
      <c r="Z126" s="22">
        <v>1515.7</v>
      </c>
      <c r="AA126" s="22">
        <v>1139.8</v>
      </c>
      <c r="AB126" s="22">
        <v>1038.5999999999999</v>
      </c>
      <c r="AC126" s="22">
        <v>1286.2</v>
      </c>
      <c r="AD126" s="22" t="s">
        <v>179</v>
      </c>
      <c r="AE126" s="22" t="s">
        <v>179</v>
      </c>
      <c r="AF126" s="22" t="s">
        <v>179</v>
      </c>
      <c r="AG126" s="22" t="s">
        <v>179</v>
      </c>
      <c r="AH126" s="22" t="s">
        <v>179</v>
      </c>
      <c r="AI126" s="22" t="s">
        <v>179</v>
      </c>
      <c r="AJ126" s="22" t="s">
        <v>179</v>
      </c>
      <c r="AK126" s="22" t="s">
        <v>179</v>
      </c>
      <c r="AL126" s="22" t="s">
        <v>179</v>
      </c>
      <c r="AM126" s="22" t="s">
        <v>179</v>
      </c>
      <c r="AN126" s="22" t="s">
        <v>179</v>
      </c>
      <c r="AO126" s="22" t="s">
        <v>180</v>
      </c>
      <c r="AP126" s="22">
        <v>0</v>
      </c>
      <c r="AQ126" s="22" t="s">
        <v>180</v>
      </c>
      <c r="AR126" s="47">
        <f t="shared" si="6"/>
        <v>1.1470536868210555</v>
      </c>
      <c r="AS126" s="47">
        <f t="shared" si="7"/>
        <v>0.20154702477734707</v>
      </c>
    </row>
    <row r="127" spans="1:45" x14ac:dyDescent="0.25">
      <c r="A127" s="22" t="s">
        <v>436</v>
      </c>
      <c r="B127" s="23" t="s">
        <v>437</v>
      </c>
      <c r="C127" s="22">
        <v>11</v>
      </c>
      <c r="D127" s="22">
        <v>1</v>
      </c>
      <c r="E127" s="22">
        <v>2</v>
      </c>
      <c r="F127" s="22">
        <v>1</v>
      </c>
      <c r="G127" s="22">
        <v>1</v>
      </c>
      <c r="H127" s="22">
        <v>65</v>
      </c>
      <c r="I127" s="22">
        <v>7.4</v>
      </c>
      <c r="J127" s="22">
        <v>10.89</v>
      </c>
      <c r="K127" s="22">
        <v>27</v>
      </c>
      <c r="L127" s="22">
        <v>2.98</v>
      </c>
      <c r="M127" s="22">
        <v>1</v>
      </c>
      <c r="N127" s="22">
        <v>1</v>
      </c>
      <c r="O127" s="22">
        <v>0</v>
      </c>
      <c r="P127" s="48">
        <f t="shared" si="4"/>
        <v>392.91999999999996</v>
      </c>
      <c r="Q127" s="48">
        <f t="shared" si="5"/>
        <v>435.41999999999996</v>
      </c>
      <c r="R127" s="22">
        <v>4.37</v>
      </c>
      <c r="S127" s="22">
        <v>16.510000000000002</v>
      </c>
      <c r="T127" s="22">
        <v>394.6</v>
      </c>
      <c r="U127" s="22">
        <v>419.7</v>
      </c>
      <c r="V127" s="22">
        <v>381.8</v>
      </c>
      <c r="W127" s="22">
        <v>392.6</v>
      </c>
      <c r="X127" s="22">
        <v>375.9</v>
      </c>
      <c r="Y127" s="22">
        <v>511.7</v>
      </c>
      <c r="Z127" s="22">
        <v>494.2</v>
      </c>
      <c r="AA127" s="22">
        <v>376</v>
      </c>
      <c r="AB127" s="22">
        <v>347.6</v>
      </c>
      <c r="AC127" s="22">
        <v>447.6</v>
      </c>
      <c r="AD127" s="22" t="s">
        <v>179</v>
      </c>
      <c r="AE127" s="22" t="s">
        <v>179</v>
      </c>
      <c r="AF127" s="22" t="s">
        <v>179</v>
      </c>
      <c r="AG127" s="22" t="s">
        <v>179</v>
      </c>
      <c r="AH127" s="22" t="s">
        <v>179</v>
      </c>
      <c r="AI127" s="22" t="s">
        <v>179</v>
      </c>
      <c r="AJ127" s="22" t="s">
        <v>179</v>
      </c>
      <c r="AK127" s="22" t="s">
        <v>179</v>
      </c>
      <c r="AL127" s="22" t="s">
        <v>179</v>
      </c>
      <c r="AM127" s="22" t="s">
        <v>179</v>
      </c>
      <c r="AN127" s="22" t="s">
        <v>179</v>
      </c>
      <c r="AO127" s="22" t="s">
        <v>180</v>
      </c>
      <c r="AP127" s="22">
        <v>0</v>
      </c>
      <c r="AQ127" s="22" t="s">
        <v>180</v>
      </c>
      <c r="AR127" s="47">
        <f t="shared" si="6"/>
        <v>1.1081645118599206</v>
      </c>
      <c r="AS127" s="47">
        <f t="shared" si="7"/>
        <v>0.22339138449153428</v>
      </c>
    </row>
    <row r="128" spans="1:45" x14ac:dyDescent="0.25">
      <c r="A128" s="22" t="s">
        <v>438</v>
      </c>
      <c r="B128" s="23" t="s">
        <v>439</v>
      </c>
      <c r="C128" s="22">
        <v>24</v>
      </c>
      <c r="D128" s="22">
        <v>2</v>
      </c>
      <c r="E128" s="22">
        <v>5</v>
      </c>
      <c r="F128" s="22">
        <v>2</v>
      </c>
      <c r="G128" s="22">
        <v>1</v>
      </c>
      <c r="H128" s="22">
        <v>92</v>
      </c>
      <c r="I128" s="22">
        <v>10.5</v>
      </c>
      <c r="J128" s="22">
        <v>11.81</v>
      </c>
      <c r="K128" s="22">
        <v>60</v>
      </c>
      <c r="L128" s="22">
        <v>10.28</v>
      </c>
      <c r="M128" s="22">
        <v>1</v>
      </c>
      <c r="N128" s="22">
        <v>2</v>
      </c>
      <c r="O128" s="22">
        <v>0</v>
      </c>
      <c r="P128" s="48">
        <f t="shared" si="4"/>
        <v>384.02</v>
      </c>
      <c r="Q128" s="48">
        <f t="shared" si="5"/>
        <v>454.41999999999996</v>
      </c>
      <c r="R128" s="22">
        <v>7.95</v>
      </c>
      <c r="S128" s="22">
        <v>19.899999999999999</v>
      </c>
      <c r="T128" s="22">
        <v>357.8</v>
      </c>
      <c r="U128" s="22">
        <v>430.3</v>
      </c>
      <c r="V128" s="22">
        <v>366.3</v>
      </c>
      <c r="W128" s="22">
        <v>379.3</v>
      </c>
      <c r="X128" s="22">
        <v>386.4</v>
      </c>
      <c r="Y128" s="22">
        <v>545.6</v>
      </c>
      <c r="Z128" s="22">
        <v>528.6</v>
      </c>
      <c r="AA128" s="22">
        <v>386.7</v>
      </c>
      <c r="AB128" s="22">
        <v>336.5</v>
      </c>
      <c r="AC128" s="22">
        <v>474.7</v>
      </c>
      <c r="AD128" s="22" t="s">
        <v>179</v>
      </c>
      <c r="AE128" s="22" t="s">
        <v>179</v>
      </c>
      <c r="AF128" s="22" t="s">
        <v>179</v>
      </c>
      <c r="AG128" s="22" t="s">
        <v>179</v>
      </c>
      <c r="AH128" s="22" t="s">
        <v>179</v>
      </c>
      <c r="AI128" s="22" t="s">
        <v>179</v>
      </c>
      <c r="AJ128" s="22" t="s">
        <v>179</v>
      </c>
      <c r="AK128" s="22" t="s">
        <v>179</v>
      </c>
      <c r="AL128" s="22" t="s">
        <v>179</v>
      </c>
      <c r="AM128" s="22" t="s">
        <v>179</v>
      </c>
      <c r="AN128" s="22" t="s">
        <v>179</v>
      </c>
      <c r="AO128" s="22" t="s">
        <v>180</v>
      </c>
      <c r="AP128" s="22">
        <v>0</v>
      </c>
      <c r="AQ128" s="22" t="s">
        <v>180</v>
      </c>
      <c r="AR128" s="47">
        <f t="shared" si="6"/>
        <v>1.1833237852195198</v>
      </c>
      <c r="AS128" s="47">
        <f t="shared" si="7"/>
        <v>0.14424232776405249</v>
      </c>
    </row>
    <row r="129" spans="1:45" x14ac:dyDescent="0.25">
      <c r="A129" s="22" t="s">
        <v>440</v>
      </c>
      <c r="B129" s="23" t="s">
        <v>441</v>
      </c>
      <c r="C129" s="22">
        <v>4</v>
      </c>
      <c r="D129" s="22">
        <v>1</v>
      </c>
      <c r="E129" s="22">
        <v>2</v>
      </c>
      <c r="F129" s="22">
        <v>1</v>
      </c>
      <c r="G129" s="22">
        <v>1</v>
      </c>
      <c r="H129" s="22">
        <v>188</v>
      </c>
      <c r="I129" s="22">
        <v>21.5</v>
      </c>
      <c r="J129" s="22">
        <v>11.47</v>
      </c>
      <c r="K129" s="22">
        <v>0</v>
      </c>
      <c r="L129" s="22">
        <v>2.8</v>
      </c>
      <c r="M129" s="22">
        <v>1</v>
      </c>
      <c r="N129" s="22">
        <v>1</v>
      </c>
      <c r="O129" s="22">
        <v>0</v>
      </c>
      <c r="P129" s="48">
        <f t="shared" si="4"/>
        <v>304.89999999999998</v>
      </c>
      <c r="Q129" s="48">
        <f t="shared" si="5"/>
        <v>328.98</v>
      </c>
      <c r="R129" s="22">
        <v>6.55</v>
      </c>
      <c r="S129" s="22">
        <v>9.3800000000000008</v>
      </c>
      <c r="T129" s="22">
        <v>300.89999999999998</v>
      </c>
      <c r="U129" s="22">
        <v>336</v>
      </c>
      <c r="V129" s="22">
        <v>277.7</v>
      </c>
      <c r="W129" s="22">
        <v>309.39999999999998</v>
      </c>
      <c r="X129" s="22">
        <v>300.5</v>
      </c>
      <c r="Y129" s="22">
        <v>351.5</v>
      </c>
      <c r="Z129" s="22">
        <v>354.8</v>
      </c>
      <c r="AA129" s="22">
        <v>319.3</v>
      </c>
      <c r="AB129" s="22">
        <v>279.7</v>
      </c>
      <c r="AC129" s="22">
        <v>339.6</v>
      </c>
      <c r="AD129" s="22" t="s">
        <v>179</v>
      </c>
      <c r="AE129" s="22" t="s">
        <v>179</v>
      </c>
      <c r="AF129" s="22" t="s">
        <v>179</v>
      </c>
      <c r="AG129" s="22" t="s">
        <v>179</v>
      </c>
      <c r="AH129" s="22" t="s">
        <v>179</v>
      </c>
      <c r="AI129" s="22" t="s">
        <v>179</v>
      </c>
      <c r="AJ129" s="22" t="s">
        <v>179</v>
      </c>
      <c r="AK129" s="22" t="s">
        <v>179</v>
      </c>
      <c r="AL129" s="22" t="s">
        <v>179</v>
      </c>
      <c r="AM129" s="22" t="s">
        <v>179</v>
      </c>
      <c r="AN129" s="22" t="s">
        <v>179</v>
      </c>
      <c r="AO129" s="22" t="s">
        <v>180</v>
      </c>
      <c r="AP129" s="22">
        <v>0</v>
      </c>
      <c r="AQ129" s="22" t="s">
        <v>180</v>
      </c>
      <c r="AR129" s="47">
        <f t="shared" si="6"/>
        <v>1.0789767136766155</v>
      </c>
      <c r="AS129" s="47">
        <f t="shared" si="7"/>
        <v>0.17015221897063118</v>
      </c>
    </row>
    <row r="130" spans="1:45" x14ac:dyDescent="0.25">
      <c r="A130" s="22" t="s">
        <v>442</v>
      </c>
      <c r="B130" s="23" t="s">
        <v>443</v>
      </c>
      <c r="C130" s="22">
        <v>53</v>
      </c>
      <c r="D130" s="22">
        <v>19</v>
      </c>
      <c r="E130" s="22">
        <v>81</v>
      </c>
      <c r="F130" s="22">
        <v>19</v>
      </c>
      <c r="G130" s="22">
        <v>1</v>
      </c>
      <c r="H130" s="22">
        <v>423</v>
      </c>
      <c r="I130" s="22">
        <v>48.3</v>
      </c>
      <c r="J130" s="22">
        <v>8.84</v>
      </c>
      <c r="K130" s="22">
        <v>740</v>
      </c>
      <c r="L130" s="22">
        <v>171.6</v>
      </c>
      <c r="M130" s="22">
        <v>18</v>
      </c>
      <c r="N130" s="22">
        <v>19</v>
      </c>
      <c r="O130" s="22">
        <v>0</v>
      </c>
      <c r="P130" s="48">
        <f t="shared" si="4"/>
        <v>4807.1399999999994</v>
      </c>
      <c r="Q130" s="48">
        <f t="shared" si="5"/>
        <v>5413.7199999999993</v>
      </c>
      <c r="R130" s="22">
        <v>6.64</v>
      </c>
      <c r="S130" s="22">
        <v>11.05</v>
      </c>
      <c r="T130" s="22">
        <v>4644.3999999999996</v>
      </c>
      <c r="U130" s="22">
        <v>5382.9</v>
      </c>
      <c r="V130" s="22">
        <v>4803</v>
      </c>
      <c r="W130" s="22">
        <v>4671</v>
      </c>
      <c r="X130" s="22">
        <v>4534.3999999999996</v>
      </c>
      <c r="Y130" s="22">
        <v>5863.1</v>
      </c>
      <c r="Z130" s="22">
        <v>5700.4</v>
      </c>
      <c r="AA130" s="22">
        <v>4851.8</v>
      </c>
      <c r="AB130" s="22">
        <v>4688</v>
      </c>
      <c r="AC130" s="22">
        <v>5965.3</v>
      </c>
      <c r="AD130" s="22" t="s">
        <v>179</v>
      </c>
      <c r="AE130" s="22" t="s">
        <v>179</v>
      </c>
      <c r="AF130" s="22" t="s">
        <v>179</v>
      </c>
      <c r="AG130" s="22" t="s">
        <v>179</v>
      </c>
      <c r="AH130" s="22" t="s">
        <v>179</v>
      </c>
      <c r="AI130" s="22" t="s">
        <v>179</v>
      </c>
      <c r="AJ130" s="22" t="s">
        <v>179</v>
      </c>
      <c r="AK130" s="22" t="s">
        <v>179</v>
      </c>
      <c r="AL130" s="22" t="s">
        <v>179</v>
      </c>
      <c r="AM130" s="22" t="s">
        <v>179</v>
      </c>
      <c r="AN130" s="22" t="s">
        <v>179</v>
      </c>
      <c r="AO130" s="22" t="s">
        <v>180</v>
      </c>
      <c r="AP130" s="22">
        <v>0</v>
      </c>
      <c r="AQ130" s="22" t="s">
        <v>180</v>
      </c>
      <c r="AR130" s="47">
        <f t="shared" si="6"/>
        <v>1.1261831359186543</v>
      </c>
      <c r="AS130" s="47">
        <f t="shared" si="7"/>
        <v>0.1129933032928773</v>
      </c>
    </row>
    <row r="131" spans="1:45" x14ac:dyDescent="0.25">
      <c r="A131" s="22" t="s">
        <v>444</v>
      </c>
      <c r="B131" s="23" t="s">
        <v>445</v>
      </c>
      <c r="C131" s="22">
        <v>31</v>
      </c>
      <c r="D131" s="22">
        <v>10</v>
      </c>
      <c r="E131" s="22">
        <v>46</v>
      </c>
      <c r="F131" s="22">
        <v>10</v>
      </c>
      <c r="G131" s="22">
        <v>1</v>
      </c>
      <c r="H131" s="22">
        <v>380</v>
      </c>
      <c r="I131" s="22">
        <v>45</v>
      </c>
      <c r="J131" s="22">
        <v>8.1</v>
      </c>
      <c r="K131" s="22">
        <v>222</v>
      </c>
      <c r="L131" s="22">
        <v>76.61</v>
      </c>
      <c r="M131" s="22">
        <v>10</v>
      </c>
      <c r="N131" s="22">
        <v>10</v>
      </c>
      <c r="O131" s="22">
        <v>0</v>
      </c>
      <c r="P131" s="48">
        <f t="shared" si="4"/>
        <v>2242.4</v>
      </c>
      <c r="Q131" s="48">
        <f t="shared" si="5"/>
        <v>2430.5</v>
      </c>
      <c r="R131" s="22">
        <v>3.12</v>
      </c>
      <c r="S131" s="22">
        <v>6.4</v>
      </c>
      <c r="T131" s="22">
        <v>2187.5</v>
      </c>
      <c r="U131" s="22">
        <v>2323.8000000000002</v>
      </c>
      <c r="V131" s="22">
        <v>2318.1999999999998</v>
      </c>
      <c r="W131" s="22">
        <v>2191</v>
      </c>
      <c r="X131" s="22">
        <v>2191.5</v>
      </c>
      <c r="Y131" s="22">
        <v>2525.1999999999998</v>
      </c>
      <c r="Z131" s="22">
        <v>2499.5</v>
      </c>
      <c r="AA131" s="22">
        <v>2321.1999999999998</v>
      </c>
      <c r="AB131" s="22">
        <v>2216.5</v>
      </c>
      <c r="AC131" s="22">
        <v>2590.1</v>
      </c>
      <c r="AD131" s="22" t="s">
        <v>179</v>
      </c>
      <c r="AE131" s="22" t="s">
        <v>179</v>
      </c>
      <c r="AF131" s="22" t="s">
        <v>179</v>
      </c>
      <c r="AG131" s="22" t="s">
        <v>179</v>
      </c>
      <c r="AH131" s="22" t="s">
        <v>179</v>
      </c>
      <c r="AI131" s="22" t="s">
        <v>179</v>
      </c>
      <c r="AJ131" s="22" t="s">
        <v>179</v>
      </c>
      <c r="AK131" s="22" t="s">
        <v>179</v>
      </c>
      <c r="AL131" s="22" t="s">
        <v>179</v>
      </c>
      <c r="AM131" s="22" t="s">
        <v>179</v>
      </c>
      <c r="AN131" s="22" t="s">
        <v>179</v>
      </c>
      <c r="AO131" s="22" t="s">
        <v>180</v>
      </c>
      <c r="AP131" s="22">
        <v>0</v>
      </c>
      <c r="AQ131" s="22" t="s">
        <v>180</v>
      </c>
      <c r="AR131" s="47">
        <f t="shared" si="6"/>
        <v>1.0838833392793434</v>
      </c>
      <c r="AS131" s="47">
        <f t="shared" si="7"/>
        <v>7.8050260928022336E-2</v>
      </c>
    </row>
    <row r="132" spans="1:45" x14ac:dyDescent="0.25">
      <c r="A132" s="22" t="s">
        <v>446</v>
      </c>
      <c r="B132" s="23" t="s">
        <v>447</v>
      </c>
      <c r="C132" s="22">
        <v>33</v>
      </c>
      <c r="D132" s="22">
        <v>12</v>
      </c>
      <c r="E132" s="22">
        <v>32</v>
      </c>
      <c r="F132" s="22">
        <v>12</v>
      </c>
      <c r="G132" s="22">
        <v>1</v>
      </c>
      <c r="H132" s="22">
        <v>336</v>
      </c>
      <c r="I132" s="22">
        <v>38.5</v>
      </c>
      <c r="J132" s="22">
        <v>7.94</v>
      </c>
      <c r="K132" s="22">
        <v>347</v>
      </c>
      <c r="L132" s="22">
        <v>57.34</v>
      </c>
      <c r="M132" s="22">
        <v>12</v>
      </c>
      <c r="N132" s="22">
        <v>11</v>
      </c>
      <c r="O132" s="22">
        <v>0</v>
      </c>
      <c r="P132" s="48">
        <f t="shared" si="4"/>
        <v>1700.3400000000001</v>
      </c>
      <c r="Q132" s="48">
        <f t="shared" si="5"/>
        <v>1805.0800000000004</v>
      </c>
      <c r="R132" s="22">
        <v>5.38</v>
      </c>
      <c r="S132" s="22">
        <v>9.5399999999999991</v>
      </c>
      <c r="T132" s="22">
        <v>1578.4</v>
      </c>
      <c r="U132" s="22">
        <v>1802.2</v>
      </c>
      <c r="V132" s="22">
        <v>1747.8</v>
      </c>
      <c r="W132" s="22">
        <v>1712</v>
      </c>
      <c r="X132" s="22">
        <v>1661.3</v>
      </c>
      <c r="Y132" s="22">
        <v>1992.4</v>
      </c>
      <c r="Z132" s="22">
        <v>1949.5</v>
      </c>
      <c r="AA132" s="22">
        <v>1713.9</v>
      </c>
      <c r="AB132" s="22">
        <v>1571.9</v>
      </c>
      <c r="AC132" s="22">
        <v>1797.7</v>
      </c>
      <c r="AD132" s="22" t="s">
        <v>179</v>
      </c>
      <c r="AE132" s="22" t="s">
        <v>179</v>
      </c>
      <c r="AF132" s="22" t="s">
        <v>179</v>
      </c>
      <c r="AG132" s="22" t="s">
        <v>179</v>
      </c>
      <c r="AH132" s="22" t="s">
        <v>179</v>
      </c>
      <c r="AI132" s="22" t="s">
        <v>179</v>
      </c>
      <c r="AJ132" s="22" t="s">
        <v>179</v>
      </c>
      <c r="AK132" s="22" t="s">
        <v>179</v>
      </c>
      <c r="AL132" s="22" t="s">
        <v>179</v>
      </c>
      <c r="AM132" s="22" t="s">
        <v>179</v>
      </c>
      <c r="AN132" s="22" t="s">
        <v>179</v>
      </c>
      <c r="AO132" s="22" t="s">
        <v>180</v>
      </c>
      <c r="AP132" s="22">
        <v>0</v>
      </c>
      <c r="AQ132" s="22" t="s">
        <v>180</v>
      </c>
      <c r="AR132" s="47">
        <f t="shared" si="6"/>
        <v>1.061599444816919</v>
      </c>
      <c r="AS132" s="47">
        <f t="shared" si="7"/>
        <v>0.32868697718321233</v>
      </c>
    </row>
    <row r="133" spans="1:45" x14ac:dyDescent="0.25">
      <c r="A133" s="22" t="s">
        <v>448</v>
      </c>
      <c r="B133" s="23" t="s">
        <v>449</v>
      </c>
      <c r="C133" s="22">
        <v>26</v>
      </c>
      <c r="D133" s="22">
        <v>8</v>
      </c>
      <c r="E133" s="22">
        <v>23</v>
      </c>
      <c r="F133" s="22">
        <v>8</v>
      </c>
      <c r="G133" s="22">
        <v>1</v>
      </c>
      <c r="H133" s="22">
        <v>294</v>
      </c>
      <c r="I133" s="22">
        <v>33.1</v>
      </c>
      <c r="J133" s="22">
        <v>9.82</v>
      </c>
      <c r="K133" s="22">
        <v>159</v>
      </c>
      <c r="L133" s="22">
        <v>42.22</v>
      </c>
      <c r="M133" s="22">
        <v>7</v>
      </c>
      <c r="N133" s="22">
        <v>8</v>
      </c>
      <c r="O133" s="22">
        <v>0</v>
      </c>
      <c r="P133" s="48">
        <f t="shared" ref="P133:P196" si="8">AVERAGE(T133:X133)</f>
        <v>1705.0400000000002</v>
      </c>
      <c r="Q133" s="48">
        <f t="shared" ref="Q133:Q196" si="9">AVERAGE(Y133:AC133)</f>
        <v>1901.2400000000002</v>
      </c>
      <c r="R133" s="22">
        <v>6.45</v>
      </c>
      <c r="S133" s="22">
        <v>11.21</v>
      </c>
      <c r="T133" s="22">
        <v>1653.1</v>
      </c>
      <c r="U133" s="22">
        <v>1899.4</v>
      </c>
      <c r="V133" s="22">
        <v>1700.7</v>
      </c>
      <c r="W133" s="22">
        <v>1611.5</v>
      </c>
      <c r="X133" s="22">
        <v>1660.5</v>
      </c>
      <c r="Y133" s="22">
        <v>2074.5</v>
      </c>
      <c r="Z133" s="22">
        <v>2043.8</v>
      </c>
      <c r="AA133" s="22">
        <v>1703.8</v>
      </c>
      <c r="AB133" s="22">
        <v>1635.5</v>
      </c>
      <c r="AC133" s="22">
        <v>2048.6</v>
      </c>
      <c r="AD133" s="22" t="s">
        <v>179</v>
      </c>
      <c r="AE133" s="22" t="s">
        <v>179</v>
      </c>
      <c r="AF133" s="22" t="s">
        <v>179</v>
      </c>
      <c r="AG133" s="22" t="s">
        <v>179</v>
      </c>
      <c r="AH133" s="22" t="s">
        <v>179</v>
      </c>
      <c r="AI133" s="22" t="s">
        <v>179</v>
      </c>
      <c r="AJ133" s="22" t="s">
        <v>179</v>
      </c>
      <c r="AK133" s="22" t="s">
        <v>179</v>
      </c>
      <c r="AL133" s="22" t="s">
        <v>179</v>
      </c>
      <c r="AM133" s="22" t="s">
        <v>179</v>
      </c>
      <c r="AN133" s="22" t="s">
        <v>179</v>
      </c>
      <c r="AO133" s="22" t="s">
        <v>180</v>
      </c>
      <c r="AP133" s="22">
        <v>0</v>
      </c>
      <c r="AQ133" s="22" t="s">
        <v>180</v>
      </c>
      <c r="AR133" s="47">
        <f t="shared" ref="AR133:AR196" si="10">AVERAGE(Y133:AC133)/AVERAGE(T133:X133)</f>
        <v>1.1150706141791396</v>
      </c>
      <c r="AS133" s="47">
        <f t="shared" ref="AS133:AS196" si="11">TTEST(Y133:AC133,T133:X133,2,1)</f>
        <v>9.1291849634378031E-2</v>
      </c>
    </row>
    <row r="134" spans="1:45" x14ac:dyDescent="0.25">
      <c r="A134" s="22" t="s">
        <v>450</v>
      </c>
      <c r="B134" s="23" t="s">
        <v>451</v>
      </c>
      <c r="C134" s="22">
        <v>39</v>
      </c>
      <c r="D134" s="22">
        <v>7</v>
      </c>
      <c r="E134" s="22">
        <v>28</v>
      </c>
      <c r="F134" s="22">
        <v>7</v>
      </c>
      <c r="G134" s="22">
        <v>1</v>
      </c>
      <c r="H134" s="22">
        <v>206</v>
      </c>
      <c r="I134" s="22">
        <v>24.3</v>
      </c>
      <c r="J134" s="22">
        <v>9.4700000000000006</v>
      </c>
      <c r="K134" s="22">
        <v>245</v>
      </c>
      <c r="L134" s="22">
        <v>59.06</v>
      </c>
      <c r="M134" s="22">
        <v>6</v>
      </c>
      <c r="N134" s="22">
        <v>7</v>
      </c>
      <c r="O134" s="22">
        <v>0</v>
      </c>
      <c r="P134" s="48">
        <f t="shared" si="8"/>
        <v>2434.88</v>
      </c>
      <c r="Q134" s="48">
        <f t="shared" si="9"/>
        <v>2678.2200000000003</v>
      </c>
      <c r="R134" s="22">
        <v>6.36</v>
      </c>
      <c r="S134" s="22">
        <v>15.71</v>
      </c>
      <c r="T134" s="22">
        <v>2474.4</v>
      </c>
      <c r="U134" s="22">
        <v>2682.4</v>
      </c>
      <c r="V134" s="22">
        <v>2342.1999999999998</v>
      </c>
      <c r="W134" s="22">
        <v>2367.1999999999998</v>
      </c>
      <c r="X134" s="22">
        <v>2308.1999999999998</v>
      </c>
      <c r="Y134" s="22">
        <v>3110</v>
      </c>
      <c r="Z134" s="22">
        <v>3005.4</v>
      </c>
      <c r="AA134" s="22">
        <v>2362.4</v>
      </c>
      <c r="AB134" s="22">
        <v>2127.6999999999998</v>
      </c>
      <c r="AC134" s="22">
        <v>2785.6</v>
      </c>
      <c r="AD134" s="22" t="s">
        <v>179</v>
      </c>
      <c r="AE134" s="22" t="s">
        <v>179</v>
      </c>
      <c r="AF134" s="22" t="s">
        <v>179</v>
      </c>
      <c r="AG134" s="22" t="s">
        <v>179</v>
      </c>
      <c r="AH134" s="22" t="s">
        <v>179</v>
      </c>
      <c r="AI134" s="22" t="s">
        <v>179</v>
      </c>
      <c r="AJ134" s="22" t="s">
        <v>179</v>
      </c>
      <c r="AK134" s="22" t="s">
        <v>179</v>
      </c>
      <c r="AL134" s="22" t="s">
        <v>179</v>
      </c>
      <c r="AM134" s="22" t="s">
        <v>179</v>
      </c>
      <c r="AN134" s="22" t="s">
        <v>179</v>
      </c>
      <c r="AO134" s="22" t="s">
        <v>452</v>
      </c>
      <c r="AP134" s="22">
        <v>0</v>
      </c>
      <c r="AQ134" s="22" t="s">
        <v>180</v>
      </c>
      <c r="AR134" s="47">
        <f t="shared" si="10"/>
        <v>1.0999392167170456</v>
      </c>
      <c r="AS134" s="47">
        <f t="shared" si="11"/>
        <v>0.1978824556778771</v>
      </c>
    </row>
    <row r="135" spans="1:45" x14ac:dyDescent="0.25">
      <c r="A135" s="22" t="s">
        <v>453</v>
      </c>
      <c r="B135" s="23" t="s">
        <v>454</v>
      </c>
      <c r="C135" s="22">
        <v>51</v>
      </c>
      <c r="D135" s="22">
        <v>6</v>
      </c>
      <c r="E135" s="22">
        <v>24</v>
      </c>
      <c r="F135" s="22">
        <v>6</v>
      </c>
      <c r="G135" s="22">
        <v>1</v>
      </c>
      <c r="H135" s="22">
        <v>135</v>
      </c>
      <c r="I135" s="22">
        <v>15.3</v>
      </c>
      <c r="J135" s="22">
        <v>9.82</v>
      </c>
      <c r="K135" s="22">
        <v>329</v>
      </c>
      <c r="L135" s="22">
        <v>53.62</v>
      </c>
      <c r="M135" s="22">
        <v>6</v>
      </c>
      <c r="N135" s="22">
        <v>6</v>
      </c>
      <c r="O135" s="22">
        <v>0</v>
      </c>
      <c r="P135" s="48">
        <f t="shared" si="8"/>
        <v>1741.7</v>
      </c>
      <c r="Q135" s="48">
        <f t="shared" si="9"/>
        <v>1784.3400000000001</v>
      </c>
      <c r="R135" s="22">
        <v>7.86</v>
      </c>
      <c r="S135" s="22">
        <v>14.62</v>
      </c>
      <c r="T135" s="22">
        <v>1625.8</v>
      </c>
      <c r="U135" s="22">
        <v>1896.9</v>
      </c>
      <c r="V135" s="22">
        <v>1644.7</v>
      </c>
      <c r="W135" s="22">
        <v>1766.6</v>
      </c>
      <c r="X135" s="22">
        <v>1774.5</v>
      </c>
      <c r="Y135" s="22">
        <v>2020.1</v>
      </c>
      <c r="Z135" s="22">
        <v>1985.6</v>
      </c>
      <c r="AA135" s="22">
        <v>1557.3</v>
      </c>
      <c r="AB135" s="22">
        <v>1452.8</v>
      </c>
      <c r="AC135" s="22">
        <v>1905.9</v>
      </c>
      <c r="AD135" s="22" t="s">
        <v>179</v>
      </c>
      <c r="AE135" s="22" t="s">
        <v>179</v>
      </c>
      <c r="AF135" s="22" t="s">
        <v>179</v>
      </c>
      <c r="AG135" s="22" t="s">
        <v>179</v>
      </c>
      <c r="AH135" s="22" t="s">
        <v>179</v>
      </c>
      <c r="AI135" s="22" t="s">
        <v>179</v>
      </c>
      <c r="AJ135" s="22" t="s">
        <v>179</v>
      </c>
      <c r="AK135" s="22" t="s">
        <v>179</v>
      </c>
      <c r="AL135" s="22" t="s">
        <v>179</v>
      </c>
      <c r="AM135" s="22" t="s">
        <v>179</v>
      </c>
      <c r="AN135" s="22" t="s">
        <v>179</v>
      </c>
      <c r="AO135" s="22" t="s">
        <v>180</v>
      </c>
      <c r="AP135" s="22">
        <v>0</v>
      </c>
      <c r="AQ135" s="22" t="s">
        <v>180</v>
      </c>
      <c r="AR135" s="47">
        <f t="shared" si="10"/>
        <v>1.0244818280989838</v>
      </c>
      <c r="AS135" s="47">
        <f t="shared" si="11"/>
        <v>0.73572655644597695</v>
      </c>
    </row>
    <row r="136" spans="1:45" x14ac:dyDescent="0.25">
      <c r="A136" s="22" t="s">
        <v>455</v>
      </c>
      <c r="B136" s="23" t="s">
        <v>456</v>
      </c>
      <c r="C136" s="22">
        <v>25</v>
      </c>
      <c r="D136" s="22">
        <v>2</v>
      </c>
      <c r="E136" s="22">
        <v>4</v>
      </c>
      <c r="F136" s="22">
        <v>2</v>
      </c>
      <c r="G136" s="22">
        <v>1</v>
      </c>
      <c r="H136" s="22">
        <v>142</v>
      </c>
      <c r="I136" s="22">
        <v>16.5</v>
      </c>
      <c r="J136" s="22">
        <v>9.19</v>
      </c>
      <c r="K136" s="22">
        <v>54</v>
      </c>
      <c r="L136" s="22">
        <v>10.8</v>
      </c>
      <c r="M136" s="22">
        <v>2</v>
      </c>
      <c r="N136" s="22">
        <v>2</v>
      </c>
      <c r="O136" s="22">
        <v>0</v>
      </c>
      <c r="P136" s="48">
        <f t="shared" si="8"/>
        <v>152.26</v>
      </c>
      <c r="Q136" s="48">
        <f t="shared" si="9"/>
        <v>193.84</v>
      </c>
      <c r="R136" s="22">
        <v>13.34</v>
      </c>
      <c r="S136" s="22">
        <v>8.6300000000000008</v>
      </c>
      <c r="T136" s="22">
        <v>139.5</v>
      </c>
      <c r="U136" s="22">
        <v>164.9</v>
      </c>
      <c r="V136" s="22">
        <v>173.7</v>
      </c>
      <c r="W136" s="22">
        <v>136</v>
      </c>
      <c r="X136" s="22">
        <v>147.19999999999999</v>
      </c>
      <c r="Y136" s="22">
        <v>177.9</v>
      </c>
      <c r="Z136" s="22">
        <v>190.2</v>
      </c>
      <c r="AA136" s="22">
        <v>178.4</v>
      </c>
      <c r="AB136" s="22">
        <v>210.5</v>
      </c>
      <c r="AC136" s="22">
        <v>212.2</v>
      </c>
      <c r="AD136" s="22" t="s">
        <v>179</v>
      </c>
      <c r="AE136" s="22" t="s">
        <v>179</v>
      </c>
      <c r="AF136" s="22" t="s">
        <v>179</v>
      </c>
      <c r="AG136" s="22" t="s">
        <v>179</v>
      </c>
      <c r="AH136" s="22" t="s">
        <v>179</v>
      </c>
      <c r="AI136" s="22" t="s">
        <v>179</v>
      </c>
      <c r="AJ136" s="22" t="s">
        <v>179</v>
      </c>
      <c r="AK136" s="22" t="s">
        <v>179</v>
      </c>
      <c r="AL136" s="22" t="s">
        <v>179</v>
      </c>
      <c r="AM136" s="22" t="s">
        <v>179</v>
      </c>
      <c r="AN136" s="22" t="s">
        <v>179</v>
      </c>
      <c r="AO136" s="22" t="s">
        <v>180</v>
      </c>
      <c r="AP136" s="22">
        <v>0</v>
      </c>
      <c r="AQ136" s="22" t="s">
        <v>180</v>
      </c>
      <c r="AR136" s="47">
        <f t="shared" si="10"/>
        <v>1.2730855116248523</v>
      </c>
      <c r="AS136" s="47">
        <f t="shared" si="11"/>
        <v>3.1285343541154496E-2</v>
      </c>
    </row>
    <row r="137" spans="1:45" x14ac:dyDescent="0.25">
      <c r="A137" s="22" t="s">
        <v>457</v>
      </c>
      <c r="B137" s="23" t="s">
        <v>458</v>
      </c>
      <c r="C137" s="22">
        <v>20</v>
      </c>
      <c r="D137" s="22">
        <v>4</v>
      </c>
      <c r="E137" s="22">
        <v>21</v>
      </c>
      <c r="F137" s="22">
        <v>4</v>
      </c>
      <c r="G137" s="22">
        <v>1</v>
      </c>
      <c r="H137" s="22">
        <v>183</v>
      </c>
      <c r="I137" s="22">
        <v>20.2</v>
      </c>
      <c r="J137" s="22">
        <v>9.52</v>
      </c>
      <c r="K137" s="22">
        <v>140</v>
      </c>
      <c r="L137" s="22">
        <v>31.55</v>
      </c>
      <c r="M137" s="22">
        <v>4</v>
      </c>
      <c r="N137" s="22">
        <v>4</v>
      </c>
      <c r="O137" s="22">
        <v>0</v>
      </c>
      <c r="P137" s="48">
        <f t="shared" si="8"/>
        <v>1186.46</v>
      </c>
      <c r="Q137" s="48">
        <f t="shared" si="9"/>
        <v>1327.54</v>
      </c>
      <c r="R137" s="22">
        <v>7.07</v>
      </c>
      <c r="S137" s="22">
        <v>14.8</v>
      </c>
      <c r="T137" s="22">
        <v>1150.2</v>
      </c>
      <c r="U137" s="22">
        <v>1333.1</v>
      </c>
      <c r="V137" s="22">
        <v>1162.5999999999999</v>
      </c>
      <c r="W137" s="22">
        <v>1158.7</v>
      </c>
      <c r="X137" s="22">
        <v>1127.7</v>
      </c>
      <c r="Y137" s="22">
        <v>1523.8</v>
      </c>
      <c r="Z137" s="22">
        <v>1492.2</v>
      </c>
      <c r="AA137" s="22">
        <v>1179.7</v>
      </c>
      <c r="AB137" s="22">
        <v>1072.3</v>
      </c>
      <c r="AC137" s="22">
        <v>1369.7</v>
      </c>
      <c r="AD137" s="22" t="s">
        <v>179</v>
      </c>
      <c r="AE137" s="22" t="s">
        <v>179</v>
      </c>
      <c r="AF137" s="22" t="s">
        <v>179</v>
      </c>
      <c r="AG137" s="22" t="s">
        <v>179</v>
      </c>
      <c r="AH137" s="22" t="s">
        <v>179</v>
      </c>
      <c r="AI137" s="22" t="s">
        <v>179</v>
      </c>
      <c r="AJ137" s="22" t="s">
        <v>179</v>
      </c>
      <c r="AK137" s="22" t="s">
        <v>179</v>
      </c>
      <c r="AL137" s="22" t="s">
        <v>179</v>
      </c>
      <c r="AM137" s="22" t="s">
        <v>179</v>
      </c>
      <c r="AN137" s="22" t="s">
        <v>179</v>
      </c>
      <c r="AO137" s="22" t="s">
        <v>180</v>
      </c>
      <c r="AP137" s="22">
        <v>0</v>
      </c>
      <c r="AQ137" s="22" t="s">
        <v>180</v>
      </c>
      <c r="AR137" s="47">
        <f t="shared" si="10"/>
        <v>1.1189083492068843</v>
      </c>
      <c r="AS137" s="47">
        <f t="shared" si="11"/>
        <v>0.15709569446045854</v>
      </c>
    </row>
    <row r="138" spans="1:45" x14ac:dyDescent="0.25">
      <c r="A138" s="22" t="s">
        <v>459</v>
      </c>
      <c r="B138" s="23" t="s">
        <v>460</v>
      </c>
      <c r="C138" s="22">
        <v>35</v>
      </c>
      <c r="D138" s="22">
        <v>12</v>
      </c>
      <c r="E138" s="22">
        <v>37</v>
      </c>
      <c r="F138" s="22">
        <v>12</v>
      </c>
      <c r="G138" s="22">
        <v>1</v>
      </c>
      <c r="H138" s="22">
        <v>333</v>
      </c>
      <c r="I138" s="22">
        <v>37.5</v>
      </c>
      <c r="J138" s="22">
        <v>8.51</v>
      </c>
      <c r="K138" s="22">
        <v>377</v>
      </c>
      <c r="L138" s="22">
        <v>73.44</v>
      </c>
      <c r="M138" s="22">
        <v>12</v>
      </c>
      <c r="N138" s="22">
        <v>10</v>
      </c>
      <c r="O138" s="22">
        <v>0</v>
      </c>
      <c r="P138" s="48">
        <f t="shared" si="8"/>
        <v>2621.88</v>
      </c>
      <c r="Q138" s="48">
        <f t="shared" si="9"/>
        <v>2850.1400000000003</v>
      </c>
      <c r="R138" s="22">
        <v>5.03</v>
      </c>
      <c r="S138" s="22">
        <v>7.89</v>
      </c>
      <c r="T138" s="22">
        <v>2428</v>
      </c>
      <c r="U138" s="22">
        <v>2814.4</v>
      </c>
      <c r="V138" s="22">
        <v>2605.1</v>
      </c>
      <c r="W138" s="22">
        <v>2637.9</v>
      </c>
      <c r="X138" s="22">
        <v>2624</v>
      </c>
      <c r="Y138" s="22">
        <v>2956.2</v>
      </c>
      <c r="Z138" s="22">
        <v>3073.8</v>
      </c>
      <c r="AA138" s="22">
        <v>2660.7</v>
      </c>
      <c r="AB138" s="22">
        <v>2561.5</v>
      </c>
      <c r="AC138" s="22">
        <v>2998.5</v>
      </c>
      <c r="AD138" s="22" t="s">
        <v>179</v>
      </c>
      <c r="AE138" s="22" t="s">
        <v>179</v>
      </c>
      <c r="AF138" s="22" t="s">
        <v>179</v>
      </c>
      <c r="AG138" s="22" t="s">
        <v>179</v>
      </c>
      <c r="AH138" s="22" t="s">
        <v>179</v>
      </c>
      <c r="AI138" s="22" t="s">
        <v>179</v>
      </c>
      <c r="AJ138" s="22" t="s">
        <v>179</v>
      </c>
      <c r="AK138" s="22" t="s">
        <v>179</v>
      </c>
      <c r="AL138" s="22" t="s">
        <v>179</v>
      </c>
      <c r="AM138" s="22" t="s">
        <v>179</v>
      </c>
      <c r="AN138" s="22" t="s">
        <v>179</v>
      </c>
      <c r="AO138" s="22" t="s">
        <v>180</v>
      </c>
      <c r="AP138" s="22">
        <v>0</v>
      </c>
      <c r="AQ138" s="22" t="s">
        <v>180</v>
      </c>
      <c r="AR138" s="47">
        <f t="shared" si="10"/>
        <v>1.0870596671090973</v>
      </c>
      <c r="AS138" s="47">
        <f t="shared" si="11"/>
        <v>0.10295406946541878</v>
      </c>
    </row>
    <row r="139" spans="1:45" x14ac:dyDescent="0.25">
      <c r="A139" s="22" t="s">
        <v>461</v>
      </c>
      <c r="B139" s="23" t="s">
        <v>462</v>
      </c>
      <c r="C139" s="22">
        <v>51</v>
      </c>
      <c r="D139" s="22">
        <v>13</v>
      </c>
      <c r="E139" s="22">
        <v>36</v>
      </c>
      <c r="F139" s="22">
        <v>13</v>
      </c>
      <c r="G139" s="22">
        <v>1</v>
      </c>
      <c r="H139" s="22">
        <v>306</v>
      </c>
      <c r="I139" s="22">
        <v>35.4</v>
      </c>
      <c r="J139" s="22">
        <v>9.23</v>
      </c>
      <c r="K139" s="22">
        <v>161</v>
      </c>
      <c r="L139" s="22">
        <v>69.94</v>
      </c>
      <c r="M139" s="22">
        <v>13</v>
      </c>
      <c r="N139" s="22">
        <v>13</v>
      </c>
      <c r="O139" s="22">
        <v>0</v>
      </c>
      <c r="P139" s="48">
        <f t="shared" si="8"/>
        <v>3124.4</v>
      </c>
      <c r="Q139" s="48">
        <f t="shared" si="9"/>
        <v>3446.7400000000002</v>
      </c>
      <c r="R139" s="22">
        <v>6.15</v>
      </c>
      <c r="S139" s="22">
        <v>12.9</v>
      </c>
      <c r="T139" s="22">
        <v>3035.7</v>
      </c>
      <c r="U139" s="22">
        <v>3453.3</v>
      </c>
      <c r="V139" s="22">
        <v>3012.7</v>
      </c>
      <c r="W139" s="22">
        <v>3063.1</v>
      </c>
      <c r="X139" s="22">
        <v>3057.2</v>
      </c>
      <c r="Y139" s="22">
        <v>3813.2</v>
      </c>
      <c r="Z139" s="22">
        <v>3813.3</v>
      </c>
      <c r="AA139" s="22">
        <v>3114.9</v>
      </c>
      <c r="AB139" s="22">
        <v>2838.8</v>
      </c>
      <c r="AC139" s="22">
        <v>3653.5</v>
      </c>
      <c r="AD139" s="22" t="s">
        <v>179</v>
      </c>
      <c r="AE139" s="22" t="s">
        <v>179</v>
      </c>
      <c r="AF139" s="22" t="s">
        <v>179</v>
      </c>
      <c r="AG139" s="22" t="s">
        <v>179</v>
      </c>
      <c r="AH139" s="22" t="s">
        <v>179</v>
      </c>
      <c r="AI139" s="22" t="s">
        <v>179</v>
      </c>
      <c r="AJ139" s="22" t="s">
        <v>179</v>
      </c>
      <c r="AK139" s="22" t="s">
        <v>179</v>
      </c>
      <c r="AL139" s="22" t="s">
        <v>179</v>
      </c>
      <c r="AM139" s="22" t="s">
        <v>179</v>
      </c>
      <c r="AN139" s="22" t="s">
        <v>179</v>
      </c>
      <c r="AO139" s="22" t="s">
        <v>180</v>
      </c>
      <c r="AP139" s="22">
        <v>0</v>
      </c>
      <c r="AQ139" s="22" t="s">
        <v>180</v>
      </c>
      <c r="AR139" s="47">
        <f t="shared" si="10"/>
        <v>1.1031686083728076</v>
      </c>
      <c r="AS139" s="47">
        <f t="shared" si="11"/>
        <v>0.14373370464048946</v>
      </c>
    </row>
    <row r="140" spans="1:45" x14ac:dyDescent="0.25">
      <c r="A140" s="22" t="s">
        <v>463</v>
      </c>
      <c r="B140" s="23" t="s">
        <v>464</v>
      </c>
      <c r="C140" s="22">
        <v>27</v>
      </c>
      <c r="D140" s="22">
        <v>7</v>
      </c>
      <c r="E140" s="22">
        <v>37</v>
      </c>
      <c r="F140" s="22">
        <v>7</v>
      </c>
      <c r="G140" s="22">
        <v>1</v>
      </c>
      <c r="H140" s="22">
        <v>283</v>
      </c>
      <c r="I140" s="22">
        <v>32.1</v>
      </c>
      <c r="J140" s="22">
        <v>7.4</v>
      </c>
      <c r="K140" s="22">
        <v>346</v>
      </c>
      <c r="L140" s="22">
        <v>60.21</v>
      </c>
      <c r="M140" s="22">
        <v>7</v>
      </c>
      <c r="N140" s="22">
        <v>7</v>
      </c>
      <c r="O140" s="22">
        <v>0</v>
      </c>
      <c r="P140" s="48">
        <f t="shared" si="8"/>
        <v>1823.6599999999999</v>
      </c>
      <c r="Q140" s="48">
        <f t="shared" si="9"/>
        <v>2049.6400000000003</v>
      </c>
      <c r="R140" s="22">
        <v>6.3</v>
      </c>
      <c r="S140" s="22">
        <v>14.1</v>
      </c>
      <c r="T140" s="22">
        <v>1774.4</v>
      </c>
      <c r="U140" s="22">
        <v>2039.1</v>
      </c>
      <c r="V140" s="22">
        <v>1779</v>
      </c>
      <c r="W140" s="22">
        <v>1722.5</v>
      </c>
      <c r="X140" s="22">
        <v>1803.3</v>
      </c>
      <c r="Y140" s="22">
        <v>2276.3000000000002</v>
      </c>
      <c r="Z140" s="22">
        <v>2281.3000000000002</v>
      </c>
      <c r="AA140" s="22">
        <v>1814.4</v>
      </c>
      <c r="AB140" s="22">
        <v>1665.4</v>
      </c>
      <c r="AC140" s="22">
        <v>2210.8000000000002</v>
      </c>
      <c r="AD140" s="22" t="s">
        <v>179</v>
      </c>
      <c r="AE140" s="22" t="s">
        <v>179</v>
      </c>
      <c r="AF140" s="22" t="s">
        <v>179</v>
      </c>
      <c r="AG140" s="22" t="s">
        <v>179</v>
      </c>
      <c r="AH140" s="22" t="s">
        <v>179</v>
      </c>
      <c r="AI140" s="22" t="s">
        <v>179</v>
      </c>
      <c r="AJ140" s="22" t="s">
        <v>179</v>
      </c>
      <c r="AK140" s="22" t="s">
        <v>179</v>
      </c>
      <c r="AL140" s="22" t="s">
        <v>179</v>
      </c>
      <c r="AM140" s="22" t="s">
        <v>179</v>
      </c>
      <c r="AN140" s="22" t="s">
        <v>179</v>
      </c>
      <c r="AO140" s="22" t="s">
        <v>180</v>
      </c>
      <c r="AP140" s="22">
        <v>0</v>
      </c>
      <c r="AQ140" s="22" t="s">
        <v>180</v>
      </c>
      <c r="AR140" s="47">
        <f t="shared" si="10"/>
        <v>1.1239156421701417</v>
      </c>
      <c r="AS140" s="47">
        <f t="shared" si="11"/>
        <v>0.10057102398856944</v>
      </c>
    </row>
    <row r="141" spans="1:45" x14ac:dyDescent="0.25">
      <c r="A141" s="22" t="s">
        <v>465</v>
      </c>
      <c r="B141" s="23" t="s">
        <v>466</v>
      </c>
      <c r="C141" s="22">
        <v>15</v>
      </c>
      <c r="D141" s="22">
        <v>4</v>
      </c>
      <c r="E141" s="22">
        <v>22</v>
      </c>
      <c r="F141" s="22">
        <v>4</v>
      </c>
      <c r="G141" s="22">
        <v>1</v>
      </c>
      <c r="H141" s="22">
        <v>252</v>
      </c>
      <c r="I141" s="22">
        <v>29.7</v>
      </c>
      <c r="J141" s="22">
        <v>10.210000000000001</v>
      </c>
      <c r="K141" s="22">
        <v>172</v>
      </c>
      <c r="L141" s="22">
        <v>39.36</v>
      </c>
      <c r="M141" s="22">
        <v>4</v>
      </c>
      <c r="N141" s="22">
        <v>4</v>
      </c>
      <c r="O141" s="22">
        <v>0</v>
      </c>
      <c r="P141" s="48">
        <f t="shared" si="8"/>
        <v>2260.3200000000002</v>
      </c>
      <c r="Q141" s="48">
        <f t="shared" si="9"/>
        <v>2571.3599999999997</v>
      </c>
      <c r="R141" s="22">
        <v>6.58</v>
      </c>
      <c r="S141" s="22">
        <v>11.41</v>
      </c>
      <c r="T141" s="22">
        <v>2175.5</v>
      </c>
      <c r="U141" s="22">
        <v>2532.4</v>
      </c>
      <c r="V141" s="22">
        <v>2252.1</v>
      </c>
      <c r="W141" s="22">
        <v>2214.6</v>
      </c>
      <c r="X141" s="22">
        <v>2127</v>
      </c>
      <c r="Y141" s="22">
        <v>2894.7</v>
      </c>
      <c r="Z141" s="22">
        <v>2713.7</v>
      </c>
      <c r="AA141" s="22">
        <v>2298</v>
      </c>
      <c r="AB141" s="22">
        <v>2223.6999999999998</v>
      </c>
      <c r="AC141" s="22">
        <v>2726.7</v>
      </c>
      <c r="AD141" s="22" t="s">
        <v>179</v>
      </c>
      <c r="AE141" s="22" t="s">
        <v>179</v>
      </c>
      <c r="AF141" s="22" t="s">
        <v>179</v>
      </c>
      <c r="AG141" s="22" t="s">
        <v>179</v>
      </c>
      <c r="AH141" s="22" t="s">
        <v>179</v>
      </c>
      <c r="AI141" s="22" t="s">
        <v>179</v>
      </c>
      <c r="AJ141" s="22" t="s">
        <v>179</v>
      </c>
      <c r="AK141" s="22" t="s">
        <v>179</v>
      </c>
      <c r="AL141" s="22" t="s">
        <v>179</v>
      </c>
      <c r="AM141" s="22" t="s">
        <v>179</v>
      </c>
      <c r="AN141" s="22" t="s">
        <v>179</v>
      </c>
      <c r="AO141" s="22" t="s">
        <v>180</v>
      </c>
      <c r="AP141" s="22">
        <v>0</v>
      </c>
      <c r="AQ141" s="22" t="s">
        <v>180</v>
      </c>
      <c r="AR141" s="47">
        <f t="shared" si="10"/>
        <v>1.1376088341473771</v>
      </c>
      <c r="AS141" s="47">
        <f t="shared" si="11"/>
        <v>0.1006958118201806</v>
      </c>
    </row>
    <row r="142" spans="1:45" x14ac:dyDescent="0.25">
      <c r="A142" s="22" t="s">
        <v>467</v>
      </c>
      <c r="B142" s="23" t="s">
        <v>468</v>
      </c>
      <c r="C142" s="22">
        <v>17</v>
      </c>
      <c r="D142" s="22">
        <v>4</v>
      </c>
      <c r="E142" s="22">
        <v>14</v>
      </c>
      <c r="F142" s="22">
        <v>4</v>
      </c>
      <c r="G142" s="22">
        <v>1</v>
      </c>
      <c r="H142" s="22">
        <v>211</v>
      </c>
      <c r="I142" s="22">
        <v>23.9</v>
      </c>
      <c r="J142" s="22">
        <v>9.44</v>
      </c>
      <c r="K142" s="22">
        <v>59</v>
      </c>
      <c r="L142" s="22">
        <v>26.78</v>
      </c>
      <c r="M142" s="22">
        <v>4</v>
      </c>
      <c r="N142" s="22">
        <v>4</v>
      </c>
      <c r="O142" s="22">
        <v>0</v>
      </c>
      <c r="P142" s="48">
        <f t="shared" si="8"/>
        <v>518.62</v>
      </c>
      <c r="Q142" s="48">
        <f t="shared" si="9"/>
        <v>559.5200000000001</v>
      </c>
      <c r="R142" s="22">
        <v>5.52</v>
      </c>
      <c r="S142" s="22">
        <v>11.51</v>
      </c>
      <c r="T142" s="22">
        <v>503</v>
      </c>
      <c r="U142" s="22">
        <v>561.4</v>
      </c>
      <c r="V142" s="22">
        <v>492.6</v>
      </c>
      <c r="W142" s="22">
        <v>520</v>
      </c>
      <c r="X142" s="22">
        <v>516.1</v>
      </c>
      <c r="Y142" s="22">
        <v>617.5</v>
      </c>
      <c r="Z142" s="22">
        <v>623.9</v>
      </c>
      <c r="AA142" s="22">
        <v>503.2</v>
      </c>
      <c r="AB142" s="22">
        <v>483.3</v>
      </c>
      <c r="AC142" s="22">
        <v>569.70000000000005</v>
      </c>
      <c r="AD142" s="22" t="s">
        <v>179</v>
      </c>
      <c r="AE142" s="22" t="s">
        <v>179</v>
      </c>
      <c r="AF142" s="22" t="s">
        <v>179</v>
      </c>
      <c r="AG142" s="22" t="s">
        <v>179</v>
      </c>
      <c r="AH142" s="22" t="s">
        <v>179</v>
      </c>
      <c r="AI142" s="22" t="s">
        <v>179</v>
      </c>
      <c r="AJ142" s="22" t="s">
        <v>179</v>
      </c>
      <c r="AK142" s="22" t="s">
        <v>179</v>
      </c>
      <c r="AL142" s="22" t="s">
        <v>179</v>
      </c>
      <c r="AM142" s="22" t="s">
        <v>179</v>
      </c>
      <c r="AN142" s="22" t="s">
        <v>179</v>
      </c>
      <c r="AO142" s="22" t="s">
        <v>180</v>
      </c>
      <c r="AP142" s="22">
        <v>0</v>
      </c>
      <c r="AQ142" s="22" t="s">
        <v>180</v>
      </c>
      <c r="AR142" s="47">
        <f t="shared" si="10"/>
        <v>1.0788631367860864</v>
      </c>
      <c r="AS142" s="47">
        <f t="shared" si="11"/>
        <v>0.18372535312133997</v>
      </c>
    </row>
    <row r="143" spans="1:45" x14ac:dyDescent="0.25">
      <c r="A143" s="22" t="s">
        <v>469</v>
      </c>
      <c r="B143" s="23" t="s">
        <v>470</v>
      </c>
      <c r="C143" s="22">
        <v>34</v>
      </c>
      <c r="D143" s="22">
        <v>5</v>
      </c>
      <c r="E143" s="22">
        <v>26</v>
      </c>
      <c r="F143" s="22">
        <v>5</v>
      </c>
      <c r="G143" s="22">
        <v>1</v>
      </c>
      <c r="H143" s="22">
        <v>166</v>
      </c>
      <c r="I143" s="22">
        <v>19.100000000000001</v>
      </c>
      <c r="J143" s="22">
        <v>9.5</v>
      </c>
      <c r="K143" s="22">
        <v>254</v>
      </c>
      <c r="L143" s="22">
        <v>54.21</v>
      </c>
      <c r="M143" s="22">
        <v>5</v>
      </c>
      <c r="N143" s="22">
        <v>5</v>
      </c>
      <c r="O143" s="22">
        <v>0</v>
      </c>
      <c r="P143" s="48">
        <f t="shared" si="8"/>
        <v>2175.4</v>
      </c>
      <c r="Q143" s="48">
        <f t="shared" si="9"/>
        <v>2338.9</v>
      </c>
      <c r="R143" s="22">
        <v>5.5</v>
      </c>
      <c r="S143" s="22">
        <v>16.100000000000001</v>
      </c>
      <c r="T143" s="22">
        <v>2160.8000000000002</v>
      </c>
      <c r="U143" s="22">
        <v>2386.1999999999998</v>
      </c>
      <c r="V143" s="22">
        <v>2170.8000000000002</v>
      </c>
      <c r="W143" s="22">
        <v>2044.3</v>
      </c>
      <c r="X143" s="22">
        <v>2114.9</v>
      </c>
      <c r="Y143" s="22">
        <v>2556.1999999999998</v>
      </c>
      <c r="Z143" s="22">
        <v>2720.5</v>
      </c>
      <c r="AA143" s="22">
        <v>2218.8000000000002</v>
      </c>
      <c r="AB143" s="22">
        <v>1749.3</v>
      </c>
      <c r="AC143" s="22">
        <v>2449.6999999999998</v>
      </c>
      <c r="AD143" s="22" t="s">
        <v>179</v>
      </c>
      <c r="AE143" s="22" t="s">
        <v>179</v>
      </c>
      <c r="AF143" s="22" t="s">
        <v>179</v>
      </c>
      <c r="AG143" s="22" t="s">
        <v>179</v>
      </c>
      <c r="AH143" s="22" t="s">
        <v>179</v>
      </c>
      <c r="AI143" s="22" t="s">
        <v>179</v>
      </c>
      <c r="AJ143" s="22" t="s">
        <v>179</v>
      </c>
      <c r="AK143" s="22" t="s">
        <v>179</v>
      </c>
      <c r="AL143" s="22" t="s">
        <v>179</v>
      </c>
      <c r="AM143" s="22" t="s">
        <v>179</v>
      </c>
      <c r="AN143" s="22" t="s">
        <v>179</v>
      </c>
      <c r="AO143" s="22" t="s">
        <v>180</v>
      </c>
      <c r="AP143" s="22">
        <v>0</v>
      </c>
      <c r="AQ143" s="22" t="s">
        <v>180</v>
      </c>
      <c r="AR143" s="47">
        <f t="shared" si="10"/>
        <v>1.0751585915233981</v>
      </c>
      <c r="AS143" s="47">
        <f t="shared" si="11"/>
        <v>0.27561715219043037</v>
      </c>
    </row>
    <row r="144" spans="1:45" x14ac:dyDescent="0.25">
      <c r="A144" s="22" t="s">
        <v>471</v>
      </c>
      <c r="B144" s="23" t="s">
        <v>472</v>
      </c>
      <c r="C144" s="22">
        <v>69</v>
      </c>
      <c r="D144" s="22">
        <v>10</v>
      </c>
      <c r="E144" s="22">
        <v>37</v>
      </c>
      <c r="F144" s="22">
        <v>10</v>
      </c>
      <c r="G144" s="22">
        <v>1</v>
      </c>
      <c r="H144" s="22">
        <v>159</v>
      </c>
      <c r="I144" s="22">
        <v>18.2</v>
      </c>
      <c r="J144" s="22">
        <v>9.33</v>
      </c>
      <c r="K144" s="22">
        <v>267</v>
      </c>
      <c r="L144" s="22">
        <v>77.33</v>
      </c>
      <c r="M144" s="22">
        <v>9</v>
      </c>
      <c r="N144" s="22">
        <v>10</v>
      </c>
      <c r="O144" s="22">
        <v>0</v>
      </c>
      <c r="P144" s="48">
        <f t="shared" si="8"/>
        <v>2061.3200000000002</v>
      </c>
      <c r="Q144" s="48">
        <f t="shared" si="9"/>
        <v>2261.2199999999998</v>
      </c>
      <c r="R144" s="22">
        <v>8.31</v>
      </c>
      <c r="S144" s="22">
        <v>11.71</v>
      </c>
      <c r="T144" s="22">
        <v>2022.3</v>
      </c>
      <c r="U144" s="22">
        <v>2342</v>
      </c>
      <c r="V144" s="22">
        <v>2120</v>
      </c>
      <c r="W144" s="22">
        <v>1908.9</v>
      </c>
      <c r="X144" s="22">
        <v>1913.4</v>
      </c>
      <c r="Y144" s="22">
        <v>2585.6999999999998</v>
      </c>
      <c r="Z144" s="22">
        <v>2447.5</v>
      </c>
      <c r="AA144" s="22">
        <v>2097.1999999999998</v>
      </c>
      <c r="AB144" s="22">
        <v>1924.5</v>
      </c>
      <c r="AC144" s="22">
        <v>2251.1999999999998</v>
      </c>
      <c r="AD144" s="22" t="s">
        <v>179</v>
      </c>
      <c r="AE144" s="22" t="s">
        <v>179</v>
      </c>
      <c r="AF144" s="22" t="s">
        <v>179</v>
      </c>
      <c r="AG144" s="22" t="s">
        <v>179</v>
      </c>
      <c r="AH144" s="22" t="s">
        <v>179</v>
      </c>
      <c r="AI144" s="22" t="s">
        <v>179</v>
      </c>
      <c r="AJ144" s="22" t="s">
        <v>179</v>
      </c>
      <c r="AK144" s="22" t="s">
        <v>179</v>
      </c>
      <c r="AL144" s="22" t="s">
        <v>179</v>
      </c>
      <c r="AM144" s="22" t="s">
        <v>179</v>
      </c>
      <c r="AN144" s="22" t="s">
        <v>179</v>
      </c>
      <c r="AO144" s="22" t="s">
        <v>180</v>
      </c>
      <c r="AP144" s="22">
        <v>0</v>
      </c>
      <c r="AQ144" s="22" t="s">
        <v>180</v>
      </c>
      <c r="AR144" s="47">
        <f t="shared" si="10"/>
        <v>1.0969766945452426</v>
      </c>
      <c r="AS144" s="47">
        <f t="shared" si="11"/>
        <v>0.14434344996977924</v>
      </c>
    </row>
    <row r="145" spans="1:45" x14ac:dyDescent="0.25">
      <c r="A145" s="22" t="s">
        <v>473</v>
      </c>
      <c r="B145" s="23" t="s">
        <v>474</v>
      </c>
      <c r="C145" s="22">
        <v>14</v>
      </c>
      <c r="D145" s="22">
        <v>2</v>
      </c>
      <c r="E145" s="22">
        <v>6</v>
      </c>
      <c r="F145" s="22">
        <v>2</v>
      </c>
      <c r="G145" s="22">
        <v>1</v>
      </c>
      <c r="H145" s="22">
        <v>128</v>
      </c>
      <c r="I145" s="22">
        <v>15.1</v>
      </c>
      <c r="J145" s="22">
        <v>11</v>
      </c>
      <c r="K145" s="22">
        <v>57</v>
      </c>
      <c r="L145" s="22">
        <v>9.6</v>
      </c>
      <c r="M145" s="22">
        <v>2</v>
      </c>
      <c r="N145" s="22">
        <v>2</v>
      </c>
      <c r="O145" s="22">
        <v>0</v>
      </c>
      <c r="P145" s="48">
        <f t="shared" si="8"/>
        <v>178.24</v>
      </c>
      <c r="Q145" s="48">
        <f t="shared" si="9"/>
        <v>195.88</v>
      </c>
      <c r="R145" s="22">
        <v>7</v>
      </c>
      <c r="S145" s="22">
        <v>11.2</v>
      </c>
      <c r="T145" s="22">
        <v>164.7</v>
      </c>
      <c r="U145" s="22">
        <v>198.7</v>
      </c>
      <c r="V145" s="22">
        <v>179.5</v>
      </c>
      <c r="W145" s="22">
        <v>182.5</v>
      </c>
      <c r="X145" s="22">
        <v>165.8</v>
      </c>
      <c r="Y145" s="22">
        <v>208.9</v>
      </c>
      <c r="Z145" s="22">
        <v>213.6</v>
      </c>
      <c r="AA145" s="22">
        <v>174.7</v>
      </c>
      <c r="AB145" s="22">
        <v>169.3</v>
      </c>
      <c r="AC145" s="22">
        <v>212.9</v>
      </c>
      <c r="AD145" s="22" t="s">
        <v>179</v>
      </c>
      <c r="AE145" s="22" t="s">
        <v>179</v>
      </c>
      <c r="AF145" s="22" t="s">
        <v>179</v>
      </c>
      <c r="AG145" s="22" t="s">
        <v>179</v>
      </c>
      <c r="AH145" s="22" t="s">
        <v>179</v>
      </c>
      <c r="AI145" s="22" t="s">
        <v>179</v>
      </c>
      <c r="AJ145" s="22" t="s">
        <v>179</v>
      </c>
      <c r="AK145" s="22" t="s">
        <v>179</v>
      </c>
      <c r="AL145" s="22" t="s">
        <v>179</v>
      </c>
      <c r="AM145" s="22" t="s">
        <v>179</v>
      </c>
      <c r="AN145" s="22" t="s">
        <v>179</v>
      </c>
      <c r="AO145" s="22" t="s">
        <v>180</v>
      </c>
      <c r="AP145" s="22">
        <v>0</v>
      </c>
      <c r="AQ145" s="22" t="s">
        <v>180</v>
      </c>
      <c r="AR145" s="47">
        <f t="shared" si="10"/>
        <v>1.0989676840215439</v>
      </c>
      <c r="AS145" s="47">
        <f t="shared" si="11"/>
        <v>0.22544789229414586</v>
      </c>
    </row>
    <row r="146" spans="1:45" x14ac:dyDescent="0.25">
      <c r="A146" s="22" t="s">
        <v>475</v>
      </c>
      <c r="B146" s="23" t="s">
        <v>476</v>
      </c>
      <c r="C146" s="22">
        <v>19</v>
      </c>
      <c r="D146" s="22">
        <v>2</v>
      </c>
      <c r="E146" s="22">
        <v>5</v>
      </c>
      <c r="F146" s="22">
        <v>2</v>
      </c>
      <c r="G146" s="22">
        <v>1</v>
      </c>
      <c r="H146" s="22">
        <v>121</v>
      </c>
      <c r="I146" s="22">
        <v>13.6</v>
      </c>
      <c r="J146" s="22">
        <v>10.93</v>
      </c>
      <c r="K146" s="22">
        <v>54</v>
      </c>
      <c r="L146" s="22">
        <v>11.05</v>
      </c>
      <c r="M146" s="22">
        <v>2</v>
      </c>
      <c r="N146" s="22">
        <v>2</v>
      </c>
      <c r="O146" s="22">
        <v>0</v>
      </c>
      <c r="P146" s="48">
        <f t="shared" si="8"/>
        <v>996</v>
      </c>
      <c r="Q146" s="48">
        <f t="shared" si="9"/>
        <v>1108.28</v>
      </c>
      <c r="R146" s="22">
        <v>7.44</v>
      </c>
      <c r="S146" s="22">
        <v>13.66</v>
      </c>
      <c r="T146" s="22">
        <v>917.4</v>
      </c>
      <c r="U146" s="22">
        <v>1115.9000000000001</v>
      </c>
      <c r="V146" s="22">
        <v>977.5</v>
      </c>
      <c r="W146" s="22">
        <v>1008.9</v>
      </c>
      <c r="X146" s="22">
        <v>960.3</v>
      </c>
      <c r="Y146" s="22">
        <v>1255.0999999999999</v>
      </c>
      <c r="Z146" s="22">
        <v>1245.2</v>
      </c>
      <c r="AA146" s="22">
        <v>960.7</v>
      </c>
      <c r="AB146" s="22">
        <v>939.5</v>
      </c>
      <c r="AC146" s="22">
        <v>1140.9000000000001</v>
      </c>
      <c r="AD146" s="22" t="s">
        <v>179</v>
      </c>
      <c r="AE146" s="22" t="s">
        <v>179</v>
      </c>
      <c r="AF146" s="22" t="s">
        <v>179</v>
      </c>
      <c r="AG146" s="22" t="s">
        <v>179</v>
      </c>
      <c r="AH146" s="22" t="s">
        <v>179</v>
      </c>
      <c r="AI146" s="22" t="s">
        <v>179</v>
      </c>
      <c r="AJ146" s="22" t="s">
        <v>179</v>
      </c>
      <c r="AK146" s="22" t="s">
        <v>179</v>
      </c>
      <c r="AL146" s="22" t="s">
        <v>179</v>
      </c>
      <c r="AM146" s="22" t="s">
        <v>179</v>
      </c>
      <c r="AN146" s="22" t="s">
        <v>179</v>
      </c>
      <c r="AO146" s="22" t="s">
        <v>180</v>
      </c>
      <c r="AP146" s="22">
        <v>0</v>
      </c>
      <c r="AQ146" s="22" t="s">
        <v>180</v>
      </c>
      <c r="AR146" s="47">
        <f t="shared" si="10"/>
        <v>1.1127309236947791</v>
      </c>
      <c r="AS146" s="47">
        <f t="shared" si="11"/>
        <v>0.19691642528225048</v>
      </c>
    </row>
    <row r="147" spans="1:45" x14ac:dyDescent="0.25">
      <c r="A147" s="22" t="s">
        <v>477</v>
      </c>
      <c r="B147" s="23" t="s">
        <v>478</v>
      </c>
      <c r="C147" s="22">
        <v>51</v>
      </c>
      <c r="D147" s="22">
        <v>5</v>
      </c>
      <c r="E147" s="22">
        <v>15</v>
      </c>
      <c r="F147" s="22">
        <v>5</v>
      </c>
      <c r="G147" s="22">
        <v>1</v>
      </c>
      <c r="H147" s="22">
        <v>118</v>
      </c>
      <c r="I147" s="22">
        <v>12.7</v>
      </c>
      <c r="J147" s="22">
        <v>9.52</v>
      </c>
      <c r="K147" s="22">
        <v>188</v>
      </c>
      <c r="L147" s="22">
        <v>32.46</v>
      </c>
      <c r="M147" s="22">
        <v>5</v>
      </c>
      <c r="N147" s="22">
        <v>5</v>
      </c>
      <c r="O147" s="22">
        <v>0</v>
      </c>
      <c r="P147" s="48">
        <f t="shared" si="8"/>
        <v>1247.1600000000001</v>
      </c>
      <c r="Q147" s="48">
        <f t="shared" si="9"/>
        <v>1364.9</v>
      </c>
      <c r="R147" s="22">
        <v>8.94</v>
      </c>
      <c r="S147" s="22">
        <v>13.35</v>
      </c>
      <c r="T147" s="22">
        <v>1178.2</v>
      </c>
      <c r="U147" s="22">
        <v>1443.8</v>
      </c>
      <c r="V147" s="22">
        <v>1224.3</v>
      </c>
      <c r="W147" s="22">
        <v>1218</v>
      </c>
      <c r="X147" s="22">
        <v>1171.5</v>
      </c>
      <c r="Y147" s="22">
        <v>1570.1</v>
      </c>
      <c r="Z147" s="22">
        <v>1518.6</v>
      </c>
      <c r="AA147" s="22">
        <v>1243.5999999999999</v>
      </c>
      <c r="AB147" s="22">
        <v>1136.3</v>
      </c>
      <c r="AC147" s="22">
        <v>1355.9</v>
      </c>
      <c r="AD147" s="22" t="s">
        <v>179</v>
      </c>
      <c r="AE147" s="22" t="s">
        <v>179</v>
      </c>
      <c r="AF147" s="22" t="s">
        <v>179</v>
      </c>
      <c r="AG147" s="22" t="s">
        <v>179</v>
      </c>
      <c r="AH147" s="22" t="s">
        <v>179</v>
      </c>
      <c r="AI147" s="22" t="s">
        <v>179</v>
      </c>
      <c r="AJ147" s="22" t="s">
        <v>179</v>
      </c>
      <c r="AK147" s="22" t="s">
        <v>179</v>
      </c>
      <c r="AL147" s="22" t="s">
        <v>179</v>
      </c>
      <c r="AM147" s="22" t="s">
        <v>179</v>
      </c>
      <c r="AN147" s="22" t="s">
        <v>179</v>
      </c>
      <c r="AO147" s="22" t="s">
        <v>180</v>
      </c>
      <c r="AP147" s="22">
        <v>0</v>
      </c>
      <c r="AQ147" s="22" t="s">
        <v>180</v>
      </c>
      <c r="AR147" s="47">
        <f t="shared" si="10"/>
        <v>1.0944064915487988</v>
      </c>
      <c r="AS147" s="47">
        <f t="shared" si="11"/>
        <v>0.2192958002388041</v>
      </c>
    </row>
    <row r="148" spans="1:45" x14ac:dyDescent="0.25">
      <c r="A148" s="22" t="s">
        <v>479</v>
      </c>
      <c r="B148" s="23" t="s">
        <v>480</v>
      </c>
      <c r="C148" s="22">
        <v>13</v>
      </c>
      <c r="D148" s="22">
        <v>2</v>
      </c>
      <c r="E148" s="22">
        <v>3</v>
      </c>
      <c r="F148" s="22">
        <v>2</v>
      </c>
      <c r="G148" s="22">
        <v>1</v>
      </c>
      <c r="H148" s="22">
        <v>135</v>
      </c>
      <c r="I148" s="22">
        <v>15.4</v>
      </c>
      <c r="J148" s="22">
        <v>10.039999999999999</v>
      </c>
      <c r="K148" s="22">
        <v>32</v>
      </c>
      <c r="L148" s="22">
        <v>5.31</v>
      </c>
      <c r="M148" s="22">
        <v>1</v>
      </c>
      <c r="N148" s="22">
        <v>2</v>
      </c>
      <c r="O148" s="22">
        <v>0</v>
      </c>
      <c r="P148" s="48">
        <f t="shared" si="8"/>
        <v>720.54000000000008</v>
      </c>
      <c r="Q148" s="48">
        <f t="shared" si="9"/>
        <v>669.66000000000008</v>
      </c>
      <c r="R148" s="22">
        <v>9.43</v>
      </c>
      <c r="S148" s="22">
        <v>10.39</v>
      </c>
      <c r="T148" s="22">
        <v>675.4</v>
      </c>
      <c r="U148" s="22">
        <v>771.2</v>
      </c>
      <c r="V148" s="22">
        <v>662.2</v>
      </c>
      <c r="W148" s="22">
        <v>749.8</v>
      </c>
      <c r="X148" s="22">
        <v>744.1</v>
      </c>
      <c r="Y148" s="22">
        <v>748.8</v>
      </c>
      <c r="Z148" s="22">
        <v>722.7</v>
      </c>
      <c r="AA148" s="22">
        <v>649.4</v>
      </c>
      <c r="AB148" s="22">
        <v>571.1</v>
      </c>
      <c r="AC148" s="22">
        <v>656.3</v>
      </c>
      <c r="AD148" s="22" t="s">
        <v>179</v>
      </c>
      <c r="AE148" s="22" t="s">
        <v>179</v>
      </c>
      <c r="AF148" s="22" t="s">
        <v>179</v>
      </c>
      <c r="AG148" s="22" t="s">
        <v>179</v>
      </c>
      <c r="AH148" s="22" t="s">
        <v>179</v>
      </c>
      <c r="AI148" s="22" t="s">
        <v>179</v>
      </c>
      <c r="AJ148" s="22" t="s">
        <v>179</v>
      </c>
      <c r="AK148" s="22" t="s">
        <v>179</v>
      </c>
      <c r="AL148" s="22" t="s">
        <v>179</v>
      </c>
      <c r="AM148" s="22" t="s">
        <v>179</v>
      </c>
      <c r="AN148" s="22" t="s">
        <v>179</v>
      </c>
      <c r="AO148" s="22" t="s">
        <v>180</v>
      </c>
      <c r="AP148" s="22">
        <v>0</v>
      </c>
      <c r="AQ148" s="22" t="s">
        <v>180</v>
      </c>
      <c r="AR148" s="47">
        <f t="shared" si="10"/>
        <v>0.92938629361312353</v>
      </c>
      <c r="AS148" s="47">
        <f t="shared" si="11"/>
        <v>0.28837567375399503</v>
      </c>
    </row>
    <row r="149" spans="1:45" x14ac:dyDescent="0.25">
      <c r="A149" s="22" t="s">
        <v>481</v>
      </c>
      <c r="B149" s="23" t="s">
        <v>482</v>
      </c>
      <c r="C149" s="22">
        <v>36</v>
      </c>
      <c r="D149" s="22">
        <v>4</v>
      </c>
      <c r="E149" s="22">
        <v>17</v>
      </c>
      <c r="F149" s="22">
        <v>4</v>
      </c>
      <c r="G149" s="22">
        <v>1</v>
      </c>
      <c r="H149" s="22">
        <v>127</v>
      </c>
      <c r="I149" s="22">
        <v>15.1</v>
      </c>
      <c r="J149" s="22">
        <v>10.51</v>
      </c>
      <c r="K149" s="22">
        <v>197</v>
      </c>
      <c r="L149" s="22">
        <v>39.71</v>
      </c>
      <c r="M149" s="22">
        <v>4</v>
      </c>
      <c r="N149" s="22">
        <v>4</v>
      </c>
      <c r="O149" s="22">
        <v>0</v>
      </c>
      <c r="P149" s="48">
        <f t="shared" si="8"/>
        <v>661.62000000000012</v>
      </c>
      <c r="Q149" s="48">
        <f t="shared" si="9"/>
        <v>688.37999999999988</v>
      </c>
      <c r="R149" s="22">
        <v>6.36</v>
      </c>
      <c r="S149" s="22">
        <v>3.41</v>
      </c>
      <c r="T149" s="22">
        <v>637</v>
      </c>
      <c r="U149" s="22">
        <v>656.4</v>
      </c>
      <c r="V149" s="22">
        <v>716.2</v>
      </c>
      <c r="W149" s="22">
        <v>606.29999999999995</v>
      </c>
      <c r="X149" s="22">
        <v>692.2</v>
      </c>
      <c r="Y149" s="22">
        <v>695.5</v>
      </c>
      <c r="Z149" s="22">
        <v>658</v>
      </c>
      <c r="AA149" s="22">
        <v>674.1</v>
      </c>
      <c r="AB149" s="22">
        <v>719.8</v>
      </c>
      <c r="AC149" s="22">
        <v>694.5</v>
      </c>
      <c r="AD149" s="22" t="s">
        <v>179</v>
      </c>
      <c r="AE149" s="22" t="s">
        <v>179</v>
      </c>
      <c r="AF149" s="22" t="s">
        <v>179</v>
      </c>
      <c r="AG149" s="22" t="s">
        <v>179</v>
      </c>
      <c r="AH149" s="22" t="s">
        <v>179</v>
      </c>
      <c r="AI149" s="22" t="s">
        <v>179</v>
      </c>
      <c r="AJ149" s="22" t="s">
        <v>179</v>
      </c>
      <c r="AK149" s="22" t="s">
        <v>179</v>
      </c>
      <c r="AL149" s="22" t="s">
        <v>179</v>
      </c>
      <c r="AM149" s="22" t="s">
        <v>179</v>
      </c>
      <c r="AN149" s="22" t="s">
        <v>179</v>
      </c>
      <c r="AO149" s="22" t="s">
        <v>180</v>
      </c>
      <c r="AP149" s="22">
        <v>0</v>
      </c>
      <c r="AQ149" s="22" t="s">
        <v>180</v>
      </c>
      <c r="AR149" s="47">
        <f t="shared" si="10"/>
        <v>1.0404461775641602</v>
      </c>
      <c r="AS149" s="47">
        <f t="shared" si="11"/>
        <v>0.37661636717095415</v>
      </c>
    </row>
    <row r="150" spans="1:45" x14ac:dyDescent="0.25">
      <c r="A150" s="22" t="s">
        <v>483</v>
      </c>
      <c r="B150" s="23" t="s">
        <v>484</v>
      </c>
      <c r="C150" s="22">
        <v>29</v>
      </c>
      <c r="D150" s="22">
        <v>7</v>
      </c>
      <c r="E150" s="22">
        <v>24</v>
      </c>
      <c r="F150" s="22">
        <v>7</v>
      </c>
      <c r="G150" s="22">
        <v>1</v>
      </c>
      <c r="H150" s="22">
        <v>265</v>
      </c>
      <c r="I150" s="22">
        <v>30.2</v>
      </c>
      <c r="J150" s="22">
        <v>10.08</v>
      </c>
      <c r="K150" s="22">
        <v>195</v>
      </c>
      <c r="L150" s="22">
        <v>46.61</v>
      </c>
      <c r="M150" s="22">
        <v>6</v>
      </c>
      <c r="N150" s="22">
        <v>7</v>
      </c>
      <c r="O150" s="22">
        <v>0</v>
      </c>
      <c r="P150" s="48">
        <f t="shared" si="8"/>
        <v>1741.6599999999999</v>
      </c>
      <c r="Q150" s="48">
        <f t="shared" si="9"/>
        <v>1878.92</v>
      </c>
      <c r="R150" s="22">
        <v>8.9499999999999993</v>
      </c>
      <c r="S150" s="22">
        <v>9.67</v>
      </c>
      <c r="T150" s="22">
        <v>1553.9</v>
      </c>
      <c r="U150" s="22">
        <v>1996.6</v>
      </c>
      <c r="V150" s="22">
        <v>1804.9</v>
      </c>
      <c r="W150" s="22">
        <v>1670.4</v>
      </c>
      <c r="X150" s="22">
        <v>1682.5</v>
      </c>
      <c r="Y150" s="22">
        <v>2156.8000000000002</v>
      </c>
      <c r="Z150" s="22">
        <v>1946.9</v>
      </c>
      <c r="AA150" s="22">
        <v>1758.1</v>
      </c>
      <c r="AB150" s="22">
        <v>1694.4</v>
      </c>
      <c r="AC150" s="22">
        <v>1838.4</v>
      </c>
      <c r="AD150" s="22" t="s">
        <v>179</v>
      </c>
      <c r="AE150" s="22" t="s">
        <v>179</v>
      </c>
      <c r="AF150" s="22" t="s">
        <v>179</v>
      </c>
      <c r="AG150" s="22" t="s">
        <v>179</v>
      </c>
      <c r="AH150" s="22" t="s">
        <v>179</v>
      </c>
      <c r="AI150" s="22" t="s">
        <v>179</v>
      </c>
      <c r="AJ150" s="22" t="s">
        <v>179</v>
      </c>
      <c r="AK150" s="22" t="s">
        <v>179</v>
      </c>
      <c r="AL150" s="22" t="s">
        <v>179</v>
      </c>
      <c r="AM150" s="22" t="s">
        <v>179</v>
      </c>
      <c r="AN150" s="22" t="s">
        <v>179</v>
      </c>
      <c r="AO150" s="22" t="s">
        <v>180</v>
      </c>
      <c r="AP150" s="22">
        <v>0</v>
      </c>
      <c r="AQ150" s="22" t="s">
        <v>180</v>
      </c>
      <c r="AR150" s="47">
        <f t="shared" si="10"/>
        <v>1.0788098710425686</v>
      </c>
      <c r="AS150" s="47">
        <f t="shared" si="11"/>
        <v>0.32431271752118751</v>
      </c>
    </row>
    <row r="151" spans="1:45" x14ac:dyDescent="0.25">
      <c r="A151" s="22" t="s">
        <v>485</v>
      </c>
      <c r="B151" s="23" t="s">
        <v>486</v>
      </c>
      <c r="C151" s="22">
        <v>15</v>
      </c>
      <c r="D151" s="22">
        <v>4</v>
      </c>
      <c r="E151" s="22">
        <v>4</v>
      </c>
      <c r="F151" s="22">
        <v>4</v>
      </c>
      <c r="G151" s="22">
        <v>1</v>
      </c>
      <c r="H151" s="22">
        <v>323</v>
      </c>
      <c r="I151" s="22">
        <v>37.200000000000003</v>
      </c>
      <c r="J151" s="22">
        <v>7.2</v>
      </c>
      <c r="K151" s="22" t="s">
        <v>180</v>
      </c>
      <c r="L151" s="22">
        <v>13.02</v>
      </c>
      <c r="M151" s="22" t="s">
        <v>180</v>
      </c>
      <c r="N151" s="22">
        <v>4</v>
      </c>
      <c r="O151" s="22">
        <v>0</v>
      </c>
      <c r="P151" s="48">
        <f t="shared" si="8"/>
        <v>648.10000000000014</v>
      </c>
      <c r="Q151" s="48">
        <f t="shared" si="9"/>
        <v>705.24</v>
      </c>
      <c r="R151" s="22">
        <v>6.02</v>
      </c>
      <c r="S151" s="22">
        <v>9.06</v>
      </c>
      <c r="T151" s="22">
        <v>702.5</v>
      </c>
      <c r="U151" s="22">
        <v>613.4</v>
      </c>
      <c r="V151" s="22">
        <v>668.5</v>
      </c>
      <c r="W151" s="22">
        <v>626.20000000000005</v>
      </c>
      <c r="X151" s="22">
        <v>629.9</v>
      </c>
      <c r="Y151" s="22">
        <v>679.2</v>
      </c>
      <c r="Z151" s="22">
        <v>634.70000000000005</v>
      </c>
      <c r="AA151" s="22">
        <v>676</v>
      </c>
      <c r="AB151" s="22">
        <v>737.3</v>
      </c>
      <c r="AC151" s="22">
        <v>799</v>
      </c>
      <c r="AD151" s="22" t="s">
        <v>179</v>
      </c>
      <c r="AE151" s="22" t="s">
        <v>179</v>
      </c>
      <c r="AF151" s="22" t="s">
        <v>179</v>
      </c>
      <c r="AG151" s="22" t="s">
        <v>179</v>
      </c>
      <c r="AH151" s="22" t="s">
        <v>179</v>
      </c>
      <c r="AI151" s="22" t="s">
        <v>179</v>
      </c>
      <c r="AJ151" s="22" t="s">
        <v>179</v>
      </c>
      <c r="AK151" s="22" t="s">
        <v>179</v>
      </c>
      <c r="AL151" s="22" t="s">
        <v>179</v>
      </c>
      <c r="AM151" s="22" t="s">
        <v>179</v>
      </c>
      <c r="AN151" s="22" t="s">
        <v>179</v>
      </c>
      <c r="AO151" s="22" t="s">
        <v>180</v>
      </c>
      <c r="AP151" s="22">
        <v>0</v>
      </c>
      <c r="AQ151" s="22" t="s">
        <v>180</v>
      </c>
      <c r="AR151" s="47">
        <f t="shared" si="10"/>
        <v>1.0881654065730595</v>
      </c>
      <c r="AS151" s="47">
        <f t="shared" si="11"/>
        <v>0.18592844553489019</v>
      </c>
    </row>
    <row r="152" spans="1:45" x14ac:dyDescent="0.25">
      <c r="A152" s="22" t="s">
        <v>487</v>
      </c>
      <c r="B152" s="23" t="s">
        <v>488</v>
      </c>
      <c r="C152" s="22">
        <v>4</v>
      </c>
      <c r="D152" s="22">
        <v>1</v>
      </c>
      <c r="E152" s="22">
        <v>2</v>
      </c>
      <c r="F152" s="22">
        <v>1</v>
      </c>
      <c r="G152" s="22">
        <v>1</v>
      </c>
      <c r="H152" s="22">
        <v>230</v>
      </c>
      <c r="I152" s="22">
        <v>26.2</v>
      </c>
      <c r="J152" s="22">
        <v>7.56</v>
      </c>
      <c r="K152" s="22">
        <v>0</v>
      </c>
      <c r="L152" s="22">
        <v>2.5</v>
      </c>
      <c r="M152" s="22">
        <v>1</v>
      </c>
      <c r="N152" s="22">
        <v>1</v>
      </c>
      <c r="O152" s="22">
        <v>0</v>
      </c>
      <c r="P152" s="48">
        <f t="shared" si="8"/>
        <v>445.18</v>
      </c>
      <c r="Q152" s="48">
        <f t="shared" si="9"/>
        <v>445.41999999999996</v>
      </c>
      <c r="R152" s="22">
        <v>6.58</v>
      </c>
      <c r="S152" s="22">
        <v>4.3499999999999996</v>
      </c>
      <c r="T152" s="22">
        <v>457.4</v>
      </c>
      <c r="U152" s="22">
        <v>392.1</v>
      </c>
      <c r="V152" s="22">
        <v>481.4</v>
      </c>
      <c r="W152" s="22">
        <v>447.5</v>
      </c>
      <c r="X152" s="22">
        <v>447.5</v>
      </c>
      <c r="Y152" s="22">
        <v>440</v>
      </c>
      <c r="Z152" s="22">
        <v>469.3</v>
      </c>
      <c r="AA152" s="22">
        <v>430.5</v>
      </c>
      <c r="AB152" s="22">
        <v>425.3</v>
      </c>
      <c r="AC152" s="22">
        <v>462</v>
      </c>
      <c r="AD152" s="22" t="s">
        <v>179</v>
      </c>
      <c r="AE152" s="22" t="s">
        <v>179</v>
      </c>
      <c r="AF152" s="22" t="s">
        <v>179</v>
      </c>
      <c r="AG152" s="22" t="s">
        <v>179</v>
      </c>
      <c r="AH152" s="22" t="s">
        <v>179</v>
      </c>
      <c r="AI152" s="22" t="s">
        <v>179</v>
      </c>
      <c r="AJ152" s="22" t="s">
        <v>179</v>
      </c>
      <c r="AK152" s="22" t="s">
        <v>179</v>
      </c>
      <c r="AL152" s="22" t="s">
        <v>179</v>
      </c>
      <c r="AM152" s="22" t="s">
        <v>179</v>
      </c>
      <c r="AN152" s="22" t="s">
        <v>179</v>
      </c>
      <c r="AO152" s="22" t="s">
        <v>180</v>
      </c>
      <c r="AP152" s="22">
        <v>0</v>
      </c>
      <c r="AQ152" s="22" t="s">
        <v>180</v>
      </c>
      <c r="AR152" s="47">
        <f t="shared" si="10"/>
        <v>1.0005391077766295</v>
      </c>
      <c r="AS152" s="47">
        <f t="shared" si="11"/>
        <v>0.99176556685025286</v>
      </c>
    </row>
    <row r="153" spans="1:45" x14ac:dyDescent="0.25">
      <c r="A153" s="22" t="s">
        <v>489</v>
      </c>
      <c r="B153" s="23" t="s">
        <v>490</v>
      </c>
      <c r="C153" s="22">
        <v>71</v>
      </c>
      <c r="D153" s="22">
        <v>14</v>
      </c>
      <c r="E153" s="22">
        <v>149</v>
      </c>
      <c r="F153" s="22">
        <v>14</v>
      </c>
      <c r="G153" s="22">
        <v>1</v>
      </c>
      <c r="H153" s="22">
        <v>271</v>
      </c>
      <c r="I153" s="22">
        <v>28.4</v>
      </c>
      <c r="J153" s="22">
        <v>8.76</v>
      </c>
      <c r="K153" s="22" t="s">
        <v>180</v>
      </c>
      <c r="L153" s="22">
        <v>743.05</v>
      </c>
      <c r="M153" s="22" t="s">
        <v>180</v>
      </c>
      <c r="N153" s="22">
        <v>14</v>
      </c>
      <c r="O153" s="22">
        <v>0</v>
      </c>
      <c r="P153" s="48">
        <f t="shared" si="8"/>
        <v>21215.8</v>
      </c>
      <c r="Q153" s="48">
        <f t="shared" si="9"/>
        <v>21631.8</v>
      </c>
      <c r="R153" s="22">
        <v>6.9</v>
      </c>
      <c r="S153" s="22">
        <v>4.7300000000000004</v>
      </c>
      <c r="T153" s="22">
        <v>20181</v>
      </c>
      <c r="U153" s="22">
        <v>22209.1</v>
      </c>
      <c r="V153" s="22">
        <v>19100.400000000001</v>
      </c>
      <c r="W153" s="22">
        <v>21991.200000000001</v>
      </c>
      <c r="X153" s="22">
        <v>22597.3</v>
      </c>
      <c r="Y153" s="22">
        <v>21109.1</v>
      </c>
      <c r="Z153" s="22">
        <v>21815.7</v>
      </c>
      <c r="AA153" s="22">
        <v>22990.6</v>
      </c>
      <c r="AB153" s="22">
        <v>20252.5</v>
      </c>
      <c r="AC153" s="22">
        <v>21991.1</v>
      </c>
      <c r="AD153" s="22" t="s">
        <v>179</v>
      </c>
      <c r="AE153" s="22" t="s">
        <v>179</v>
      </c>
      <c r="AF153" s="22" t="s">
        <v>179</v>
      </c>
      <c r="AG153" s="22" t="s">
        <v>179</v>
      </c>
      <c r="AH153" s="22" t="s">
        <v>179</v>
      </c>
      <c r="AI153" s="22" t="s">
        <v>179</v>
      </c>
      <c r="AJ153" s="22" t="s">
        <v>179</v>
      </c>
      <c r="AK153" s="22" t="s">
        <v>179</v>
      </c>
      <c r="AL153" s="22" t="s">
        <v>179</v>
      </c>
      <c r="AM153" s="22" t="s">
        <v>179</v>
      </c>
      <c r="AN153" s="22" t="s">
        <v>179</v>
      </c>
      <c r="AO153" s="22" t="s">
        <v>180</v>
      </c>
      <c r="AP153" s="22">
        <v>0</v>
      </c>
      <c r="AQ153" s="22" t="s">
        <v>180</v>
      </c>
      <c r="AR153" s="47">
        <f t="shared" si="10"/>
        <v>1.0196080279791475</v>
      </c>
      <c r="AS153" s="47">
        <f t="shared" si="11"/>
        <v>0.68901083517780526</v>
      </c>
    </row>
    <row r="154" spans="1:45" x14ac:dyDescent="0.25">
      <c r="A154" s="22" t="s">
        <v>491</v>
      </c>
      <c r="B154" s="23" t="s">
        <v>492</v>
      </c>
      <c r="C154" s="22">
        <v>43</v>
      </c>
      <c r="D154" s="22">
        <v>12</v>
      </c>
      <c r="E154" s="22">
        <v>153</v>
      </c>
      <c r="F154" s="22">
        <v>12</v>
      </c>
      <c r="G154" s="22">
        <v>1</v>
      </c>
      <c r="H154" s="22">
        <v>335</v>
      </c>
      <c r="I154" s="22">
        <v>35.4</v>
      </c>
      <c r="J154" s="22">
        <v>8.1300000000000008</v>
      </c>
      <c r="K154" s="22">
        <v>2052</v>
      </c>
      <c r="L154" s="22">
        <v>356.8</v>
      </c>
      <c r="M154" s="22">
        <v>12</v>
      </c>
      <c r="N154" s="22">
        <v>12</v>
      </c>
      <c r="O154" s="22">
        <v>0</v>
      </c>
      <c r="P154" s="48">
        <f t="shared" si="8"/>
        <v>13391.539999999999</v>
      </c>
      <c r="Q154" s="48">
        <f t="shared" si="9"/>
        <v>14055.7</v>
      </c>
      <c r="R154" s="22">
        <v>5.81</v>
      </c>
      <c r="S154" s="22">
        <v>5.26</v>
      </c>
      <c r="T154" s="22">
        <v>13299.5</v>
      </c>
      <c r="U154" s="22">
        <v>13876</v>
      </c>
      <c r="V154" s="22">
        <v>12719.1</v>
      </c>
      <c r="W154" s="22">
        <v>14446.7</v>
      </c>
      <c r="X154" s="22">
        <v>12616.4</v>
      </c>
      <c r="Y154" s="22">
        <v>14228.9</v>
      </c>
      <c r="Z154" s="22">
        <v>14661</v>
      </c>
      <c r="AA154" s="22">
        <v>12918.4</v>
      </c>
      <c r="AB154" s="22">
        <v>14701.5</v>
      </c>
      <c r="AC154" s="22">
        <v>13768.7</v>
      </c>
      <c r="AD154" s="22" t="s">
        <v>179</v>
      </c>
      <c r="AE154" s="22" t="s">
        <v>179</v>
      </c>
      <c r="AF154" s="22" t="s">
        <v>179</v>
      </c>
      <c r="AG154" s="22" t="s">
        <v>179</v>
      </c>
      <c r="AH154" s="22" t="s">
        <v>179</v>
      </c>
      <c r="AI154" s="22" t="s">
        <v>179</v>
      </c>
      <c r="AJ154" s="22" t="s">
        <v>179</v>
      </c>
      <c r="AK154" s="22" t="s">
        <v>179</v>
      </c>
      <c r="AL154" s="22" t="s">
        <v>179</v>
      </c>
      <c r="AM154" s="22" t="s">
        <v>179</v>
      </c>
      <c r="AN154" s="22" t="s">
        <v>179</v>
      </c>
      <c r="AO154" s="22" t="s">
        <v>493</v>
      </c>
      <c r="AP154" s="22">
        <v>2</v>
      </c>
      <c r="AQ154" s="22" t="s">
        <v>493</v>
      </c>
      <c r="AR154" s="47">
        <f t="shared" si="10"/>
        <v>1.0495954908845437</v>
      </c>
      <c r="AS154" s="47">
        <f t="shared" si="11"/>
        <v>2.4171665216561198E-2</v>
      </c>
    </row>
    <row r="155" spans="1:45" x14ac:dyDescent="0.25">
      <c r="A155" s="22" t="s">
        <v>494</v>
      </c>
      <c r="B155" s="23" t="s">
        <v>495</v>
      </c>
      <c r="C155" s="22">
        <v>62</v>
      </c>
      <c r="D155" s="22">
        <v>22</v>
      </c>
      <c r="E155" s="22">
        <v>370</v>
      </c>
      <c r="F155" s="22">
        <v>22</v>
      </c>
      <c r="G155" s="22">
        <v>1</v>
      </c>
      <c r="H155" s="22">
        <v>385</v>
      </c>
      <c r="I155" s="22">
        <v>43</v>
      </c>
      <c r="J155" s="22">
        <v>8.06</v>
      </c>
      <c r="K155" s="22">
        <v>3450</v>
      </c>
      <c r="L155" s="22">
        <v>735.54</v>
      </c>
      <c r="M155" s="22">
        <v>21</v>
      </c>
      <c r="N155" s="22">
        <v>22</v>
      </c>
      <c r="O155" s="22">
        <v>0</v>
      </c>
      <c r="P155" s="48">
        <f t="shared" si="8"/>
        <v>39416.800000000003</v>
      </c>
      <c r="Q155" s="48">
        <f t="shared" si="9"/>
        <v>38945.519999999997</v>
      </c>
      <c r="R155" s="22">
        <v>3.45</v>
      </c>
      <c r="S155" s="22">
        <v>4.55</v>
      </c>
      <c r="T155" s="22">
        <v>40313.300000000003</v>
      </c>
      <c r="U155" s="22">
        <v>37771.4</v>
      </c>
      <c r="V155" s="22">
        <v>39131.4</v>
      </c>
      <c r="W155" s="22">
        <v>38340.5</v>
      </c>
      <c r="X155" s="22">
        <v>41527.4</v>
      </c>
      <c r="Y155" s="22">
        <v>37675.9</v>
      </c>
      <c r="Z155" s="22">
        <v>38073.199999999997</v>
      </c>
      <c r="AA155" s="22">
        <v>41304</v>
      </c>
      <c r="AB155" s="22">
        <v>40353.199999999997</v>
      </c>
      <c r="AC155" s="22">
        <v>37321.300000000003</v>
      </c>
      <c r="AD155" s="22" t="s">
        <v>179</v>
      </c>
      <c r="AE155" s="22" t="s">
        <v>179</v>
      </c>
      <c r="AF155" s="22" t="s">
        <v>179</v>
      </c>
      <c r="AG155" s="22" t="s">
        <v>179</v>
      </c>
      <c r="AH155" s="22" t="s">
        <v>179</v>
      </c>
      <c r="AI155" s="22" t="s">
        <v>179</v>
      </c>
      <c r="AJ155" s="22" t="s">
        <v>179</v>
      </c>
      <c r="AK155" s="22" t="s">
        <v>179</v>
      </c>
      <c r="AL155" s="22" t="s">
        <v>179</v>
      </c>
      <c r="AM155" s="22" t="s">
        <v>179</v>
      </c>
      <c r="AN155" s="22" t="s">
        <v>179</v>
      </c>
      <c r="AO155" s="22" t="s">
        <v>180</v>
      </c>
      <c r="AP155" s="22">
        <v>0</v>
      </c>
      <c r="AQ155" s="22" t="s">
        <v>180</v>
      </c>
      <c r="AR155" s="47">
        <f t="shared" si="10"/>
        <v>0.98804367680785843</v>
      </c>
      <c r="AS155" s="47">
        <f t="shared" si="11"/>
        <v>0.72994781218534666</v>
      </c>
    </row>
    <row r="156" spans="1:45" x14ac:dyDescent="0.25">
      <c r="A156" s="22" t="s">
        <v>496</v>
      </c>
      <c r="B156" s="23" t="s">
        <v>497</v>
      </c>
      <c r="C156" s="22">
        <v>54</v>
      </c>
      <c r="D156" s="22">
        <v>17</v>
      </c>
      <c r="E156" s="22">
        <v>125</v>
      </c>
      <c r="F156" s="22">
        <v>8</v>
      </c>
      <c r="G156" s="22">
        <v>1</v>
      </c>
      <c r="H156" s="22">
        <v>424</v>
      </c>
      <c r="I156" s="22">
        <v>43.9</v>
      </c>
      <c r="J156" s="22">
        <v>8.44</v>
      </c>
      <c r="K156" s="22">
        <v>1653</v>
      </c>
      <c r="L156" s="22">
        <v>345.21</v>
      </c>
      <c r="M156" s="22">
        <v>17</v>
      </c>
      <c r="N156" s="22">
        <v>17</v>
      </c>
      <c r="O156" s="22">
        <v>10</v>
      </c>
      <c r="P156" s="48">
        <f t="shared" si="8"/>
        <v>8164.420000000001</v>
      </c>
      <c r="Q156" s="48">
        <f t="shared" si="9"/>
        <v>7707.06</v>
      </c>
      <c r="R156" s="22">
        <v>6.46</v>
      </c>
      <c r="S156" s="22">
        <v>10.199999999999999</v>
      </c>
      <c r="T156" s="22">
        <v>7643.6</v>
      </c>
      <c r="U156" s="22">
        <v>8614.2000000000007</v>
      </c>
      <c r="V156" s="22">
        <v>8552.5</v>
      </c>
      <c r="W156" s="22">
        <v>8433.5</v>
      </c>
      <c r="X156" s="22">
        <v>7578.3</v>
      </c>
      <c r="Y156" s="22">
        <v>7518.8</v>
      </c>
      <c r="Z156" s="22">
        <v>7408.1</v>
      </c>
      <c r="AA156" s="22">
        <v>8159.6</v>
      </c>
      <c r="AB156" s="22">
        <v>8759.5</v>
      </c>
      <c r="AC156" s="22">
        <v>6689.3</v>
      </c>
      <c r="AD156" s="22" t="s">
        <v>179</v>
      </c>
      <c r="AE156" s="22" t="s">
        <v>179</v>
      </c>
      <c r="AF156" s="22" t="s">
        <v>179</v>
      </c>
      <c r="AG156" s="22" t="s">
        <v>179</v>
      </c>
      <c r="AH156" s="22" t="s">
        <v>179</v>
      </c>
      <c r="AI156" s="22" t="s">
        <v>179</v>
      </c>
      <c r="AJ156" s="22" t="s">
        <v>179</v>
      </c>
      <c r="AK156" s="22" t="s">
        <v>179</v>
      </c>
      <c r="AL156" s="22" t="s">
        <v>179</v>
      </c>
      <c r="AM156" s="22" t="s">
        <v>179</v>
      </c>
      <c r="AN156" s="22" t="s">
        <v>179</v>
      </c>
      <c r="AO156" s="22" t="s">
        <v>498</v>
      </c>
      <c r="AP156" s="22">
        <v>0</v>
      </c>
      <c r="AQ156" s="22" t="s">
        <v>180</v>
      </c>
      <c r="AR156" s="47">
        <f t="shared" si="10"/>
        <v>0.94398132384174249</v>
      </c>
      <c r="AS156" s="47">
        <f t="shared" si="11"/>
        <v>0.16747733712563825</v>
      </c>
    </row>
    <row r="157" spans="1:45" x14ac:dyDescent="0.25">
      <c r="A157" s="22" t="s">
        <v>499</v>
      </c>
      <c r="B157" s="23" t="s">
        <v>500</v>
      </c>
      <c r="C157" s="22">
        <v>41</v>
      </c>
      <c r="D157" s="22">
        <v>11</v>
      </c>
      <c r="E157" s="22">
        <v>80</v>
      </c>
      <c r="F157" s="22">
        <v>2</v>
      </c>
      <c r="G157" s="22">
        <v>1</v>
      </c>
      <c r="H157" s="22">
        <v>424</v>
      </c>
      <c r="I157" s="22">
        <v>44</v>
      </c>
      <c r="J157" s="22">
        <v>8.51</v>
      </c>
      <c r="K157" s="22">
        <v>1059</v>
      </c>
      <c r="L157" s="22">
        <v>206.59</v>
      </c>
      <c r="M157" s="22">
        <v>9</v>
      </c>
      <c r="N157" s="22">
        <v>11</v>
      </c>
      <c r="O157" s="22">
        <v>0</v>
      </c>
      <c r="P157" s="48">
        <f t="shared" si="8"/>
        <v>959.71999999999991</v>
      </c>
      <c r="Q157" s="48">
        <f t="shared" si="9"/>
        <v>940.7</v>
      </c>
      <c r="R157" s="22">
        <v>3.82</v>
      </c>
      <c r="S157" s="22">
        <v>4.3</v>
      </c>
      <c r="T157" s="22">
        <v>920.8</v>
      </c>
      <c r="U157" s="22">
        <v>922.8</v>
      </c>
      <c r="V157" s="22">
        <v>992.8</v>
      </c>
      <c r="W157" s="22">
        <v>957.1</v>
      </c>
      <c r="X157" s="22">
        <v>1005.1</v>
      </c>
      <c r="Y157" s="22">
        <v>932.7</v>
      </c>
      <c r="Z157" s="22">
        <v>985.3</v>
      </c>
      <c r="AA157" s="22">
        <v>975.3</v>
      </c>
      <c r="AB157" s="22">
        <v>885.8</v>
      </c>
      <c r="AC157" s="22">
        <v>924.4</v>
      </c>
      <c r="AD157" s="22" t="s">
        <v>179</v>
      </c>
      <c r="AE157" s="22" t="s">
        <v>179</v>
      </c>
      <c r="AF157" s="22" t="s">
        <v>179</v>
      </c>
      <c r="AG157" s="22" t="s">
        <v>179</v>
      </c>
      <c r="AH157" s="22" t="s">
        <v>179</v>
      </c>
      <c r="AI157" s="22" t="s">
        <v>179</v>
      </c>
      <c r="AJ157" s="22" t="s">
        <v>179</v>
      </c>
      <c r="AK157" s="22" t="s">
        <v>179</v>
      </c>
      <c r="AL157" s="22" t="s">
        <v>179</v>
      </c>
      <c r="AM157" s="22" t="s">
        <v>179</v>
      </c>
      <c r="AN157" s="22" t="s">
        <v>179</v>
      </c>
      <c r="AO157" s="22" t="s">
        <v>498</v>
      </c>
      <c r="AP157" s="22">
        <v>1</v>
      </c>
      <c r="AQ157" s="22" t="s">
        <v>498</v>
      </c>
      <c r="AR157" s="47">
        <f t="shared" si="10"/>
        <v>0.98018171966823675</v>
      </c>
      <c r="AS157" s="47">
        <f t="shared" si="11"/>
        <v>0.51396508822533282</v>
      </c>
    </row>
    <row r="158" spans="1:45" x14ac:dyDescent="0.25">
      <c r="A158" s="22" t="s">
        <v>501</v>
      </c>
      <c r="B158" s="23" t="s">
        <v>502</v>
      </c>
      <c r="C158" s="22">
        <v>91</v>
      </c>
      <c r="D158" s="22">
        <v>34</v>
      </c>
      <c r="E158" s="22">
        <v>2185</v>
      </c>
      <c r="F158" s="22">
        <v>34</v>
      </c>
      <c r="G158" s="22">
        <v>1</v>
      </c>
      <c r="H158" s="22">
        <v>397</v>
      </c>
      <c r="I158" s="22">
        <v>41.8</v>
      </c>
      <c r="J158" s="22">
        <v>8.09</v>
      </c>
      <c r="K158" s="22">
        <v>37497</v>
      </c>
      <c r="L158" s="22">
        <v>5798.14</v>
      </c>
      <c r="M158" s="22">
        <v>34</v>
      </c>
      <c r="N158" s="22">
        <v>33</v>
      </c>
      <c r="O158" s="22">
        <v>0</v>
      </c>
      <c r="P158" s="48">
        <f t="shared" si="8"/>
        <v>163420.41999999998</v>
      </c>
      <c r="Q158" s="48">
        <f t="shared" si="9"/>
        <v>144043.36000000002</v>
      </c>
      <c r="R158" s="22">
        <v>5.29</v>
      </c>
      <c r="S158" s="22">
        <v>8.73</v>
      </c>
      <c r="T158" s="22">
        <v>157618.4</v>
      </c>
      <c r="U158" s="22">
        <v>158737.60000000001</v>
      </c>
      <c r="V158" s="22">
        <v>157167.79999999999</v>
      </c>
      <c r="W158" s="22">
        <v>179284.3</v>
      </c>
      <c r="X158" s="22">
        <v>164294</v>
      </c>
      <c r="Y158" s="22">
        <v>134352</v>
      </c>
      <c r="Z158" s="22">
        <v>145789.79999999999</v>
      </c>
      <c r="AA158" s="22">
        <v>139736.5</v>
      </c>
      <c r="AB158" s="22">
        <v>165028.70000000001</v>
      </c>
      <c r="AC158" s="22">
        <v>135309.79999999999</v>
      </c>
      <c r="AD158" s="22" t="s">
        <v>179</v>
      </c>
      <c r="AE158" s="22" t="s">
        <v>179</v>
      </c>
      <c r="AF158" s="22" t="s">
        <v>179</v>
      </c>
      <c r="AG158" s="22" t="s">
        <v>179</v>
      </c>
      <c r="AH158" s="22" t="s">
        <v>179</v>
      </c>
      <c r="AI158" s="22" t="s">
        <v>179</v>
      </c>
      <c r="AJ158" s="22" t="s">
        <v>179</v>
      </c>
      <c r="AK158" s="22" t="s">
        <v>179</v>
      </c>
      <c r="AL158" s="22" t="s">
        <v>179</v>
      </c>
      <c r="AM158" s="22" t="s">
        <v>179</v>
      </c>
      <c r="AN158" s="22" t="s">
        <v>179</v>
      </c>
      <c r="AO158" s="22" t="s">
        <v>503</v>
      </c>
      <c r="AP158" s="22">
        <v>0</v>
      </c>
      <c r="AQ158" s="22" t="s">
        <v>180</v>
      </c>
      <c r="AR158" s="47">
        <f t="shared" si="10"/>
        <v>0.88142815934508079</v>
      </c>
      <c r="AS158" s="47">
        <f t="shared" si="11"/>
        <v>2.9213720590402052E-3</v>
      </c>
    </row>
    <row r="159" spans="1:45" x14ac:dyDescent="0.25">
      <c r="A159" s="22" t="s">
        <v>504</v>
      </c>
      <c r="B159" s="23" t="s">
        <v>505</v>
      </c>
      <c r="C159" s="22">
        <v>6</v>
      </c>
      <c r="D159" s="22">
        <v>2</v>
      </c>
      <c r="E159" s="22">
        <v>3</v>
      </c>
      <c r="F159" s="22">
        <v>2</v>
      </c>
      <c r="G159" s="22">
        <v>1</v>
      </c>
      <c r="H159" s="22">
        <v>332</v>
      </c>
      <c r="I159" s="22">
        <v>35.9</v>
      </c>
      <c r="J159" s="22">
        <v>7.9</v>
      </c>
      <c r="K159" s="22">
        <v>28</v>
      </c>
      <c r="L159" s="22">
        <v>6.04</v>
      </c>
      <c r="M159" s="22">
        <v>1</v>
      </c>
      <c r="N159" s="22">
        <v>2</v>
      </c>
      <c r="O159" s="22">
        <v>0</v>
      </c>
      <c r="P159" s="48">
        <f t="shared" si="8"/>
        <v>315.36</v>
      </c>
      <c r="Q159" s="48">
        <f t="shared" si="9"/>
        <v>340.9</v>
      </c>
      <c r="R159" s="22">
        <v>2.77</v>
      </c>
      <c r="S159" s="22">
        <v>6.32</v>
      </c>
      <c r="T159" s="22">
        <v>328.6</v>
      </c>
      <c r="U159" s="22">
        <v>312</v>
      </c>
      <c r="V159" s="22">
        <v>321.39999999999998</v>
      </c>
      <c r="W159" s="22">
        <v>303.8</v>
      </c>
      <c r="X159" s="22">
        <v>311</v>
      </c>
      <c r="Y159" s="22">
        <v>353.3</v>
      </c>
      <c r="Z159" s="22">
        <v>352.7</v>
      </c>
      <c r="AA159" s="22">
        <v>308</v>
      </c>
      <c r="AB159" s="22">
        <v>330.3</v>
      </c>
      <c r="AC159" s="22">
        <v>360.2</v>
      </c>
      <c r="AD159" s="22" t="s">
        <v>179</v>
      </c>
      <c r="AE159" s="22" t="s">
        <v>179</v>
      </c>
      <c r="AF159" s="22" t="s">
        <v>179</v>
      </c>
      <c r="AG159" s="22" t="s">
        <v>179</v>
      </c>
      <c r="AH159" s="22" t="s">
        <v>179</v>
      </c>
      <c r="AI159" s="22" t="s">
        <v>179</v>
      </c>
      <c r="AJ159" s="22" t="s">
        <v>179</v>
      </c>
      <c r="AK159" s="22" t="s">
        <v>179</v>
      </c>
      <c r="AL159" s="22" t="s">
        <v>179</v>
      </c>
      <c r="AM159" s="22" t="s">
        <v>179</v>
      </c>
      <c r="AN159" s="22" t="s">
        <v>179</v>
      </c>
      <c r="AO159" s="22" t="s">
        <v>180</v>
      </c>
      <c r="AP159" s="22">
        <v>0</v>
      </c>
      <c r="AQ159" s="22" t="s">
        <v>180</v>
      </c>
      <c r="AR159" s="47">
        <f t="shared" si="10"/>
        <v>1.0809868087265346</v>
      </c>
      <c r="AS159" s="47">
        <f t="shared" si="11"/>
        <v>7.6179098456604422E-2</v>
      </c>
    </row>
    <row r="160" spans="1:45" x14ac:dyDescent="0.25">
      <c r="A160" s="22" t="s">
        <v>506</v>
      </c>
      <c r="B160" s="23" t="s">
        <v>507</v>
      </c>
      <c r="C160" s="22">
        <v>21</v>
      </c>
      <c r="D160" s="22">
        <v>6</v>
      </c>
      <c r="E160" s="22">
        <v>13</v>
      </c>
      <c r="F160" s="22">
        <v>6</v>
      </c>
      <c r="G160" s="22">
        <v>1</v>
      </c>
      <c r="H160" s="22">
        <v>334</v>
      </c>
      <c r="I160" s="22">
        <v>37.299999999999997</v>
      </c>
      <c r="J160" s="22">
        <v>6.73</v>
      </c>
      <c r="K160" s="22">
        <v>78</v>
      </c>
      <c r="L160" s="22">
        <v>25.42</v>
      </c>
      <c r="M160" s="22">
        <v>6</v>
      </c>
      <c r="N160" s="22">
        <v>5</v>
      </c>
      <c r="O160" s="22">
        <v>0</v>
      </c>
      <c r="P160" s="48">
        <f t="shared" si="8"/>
        <v>996.0200000000001</v>
      </c>
      <c r="Q160" s="48">
        <f t="shared" si="9"/>
        <v>1073.02</v>
      </c>
      <c r="R160" s="22">
        <v>5.81</v>
      </c>
      <c r="S160" s="22">
        <v>10.58</v>
      </c>
      <c r="T160" s="22">
        <v>1009.1</v>
      </c>
      <c r="U160" s="22">
        <v>1000.6</v>
      </c>
      <c r="V160" s="22">
        <v>1093.3</v>
      </c>
      <c r="W160" s="22">
        <v>954.3</v>
      </c>
      <c r="X160" s="22">
        <v>922.8</v>
      </c>
      <c r="Y160" s="22">
        <v>1184.9000000000001</v>
      </c>
      <c r="Z160" s="22">
        <v>1136.3</v>
      </c>
      <c r="AA160" s="22">
        <v>1015.3</v>
      </c>
      <c r="AB160" s="22">
        <v>903</v>
      </c>
      <c r="AC160" s="22">
        <v>1125.5999999999999</v>
      </c>
      <c r="AD160" s="22" t="s">
        <v>179</v>
      </c>
      <c r="AE160" s="22" t="s">
        <v>179</v>
      </c>
      <c r="AF160" s="22" t="s">
        <v>179</v>
      </c>
      <c r="AG160" s="22" t="s">
        <v>179</v>
      </c>
      <c r="AH160" s="22" t="s">
        <v>179</v>
      </c>
      <c r="AI160" s="22" t="s">
        <v>179</v>
      </c>
      <c r="AJ160" s="22" t="s">
        <v>179</v>
      </c>
      <c r="AK160" s="22" t="s">
        <v>179</v>
      </c>
      <c r="AL160" s="22" t="s">
        <v>179</v>
      </c>
      <c r="AM160" s="22" t="s">
        <v>179</v>
      </c>
      <c r="AN160" s="22" t="s">
        <v>179</v>
      </c>
      <c r="AO160" s="22" t="s">
        <v>180</v>
      </c>
      <c r="AP160" s="22">
        <v>0</v>
      </c>
      <c r="AQ160" s="22" t="s">
        <v>180</v>
      </c>
      <c r="AR160" s="47">
        <f t="shared" si="10"/>
        <v>1.0773076845846468</v>
      </c>
      <c r="AS160" s="47">
        <f t="shared" si="11"/>
        <v>0.26158239424294671</v>
      </c>
    </row>
    <row r="161" spans="1:45" x14ac:dyDescent="0.25">
      <c r="A161" s="22" t="s">
        <v>508</v>
      </c>
      <c r="B161" s="23" t="s">
        <v>509</v>
      </c>
      <c r="C161" s="22">
        <v>37</v>
      </c>
      <c r="D161" s="22">
        <v>8</v>
      </c>
      <c r="E161" s="22">
        <v>42</v>
      </c>
      <c r="F161" s="22">
        <v>8</v>
      </c>
      <c r="G161" s="22">
        <v>1</v>
      </c>
      <c r="H161" s="22">
        <v>297</v>
      </c>
      <c r="I161" s="22">
        <v>33.1</v>
      </c>
      <c r="J161" s="22">
        <v>6.47</v>
      </c>
      <c r="K161" s="22">
        <v>481</v>
      </c>
      <c r="L161" s="22">
        <v>99.15</v>
      </c>
      <c r="M161" s="22">
        <v>8</v>
      </c>
      <c r="N161" s="22">
        <v>8</v>
      </c>
      <c r="O161" s="22">
        <v>0</v>
      </c>
      <c r="P161" s="48">
        <f t="shared" si="8"/>
        <v>2430.8199999999997</v>
      </c>
      <c r="Q161" s="48">
        <f t="shared" si="9"/>
        <v>2347.9</v>
      </c>
      <c r="R161" s="22">
        <v>8.91</v>
      </c>
      <c r="S161" s="22">
        <v>10.08</v>
      </c>
      <c r="T161" s="22">
        <v>2275.1</v>
      </c>
      <c r="U161" s="22">
        <v>2749.1</v>
      </c>
      <c r="V161" s="22">
        <v>2198.1</v>
      </c>
      <c r="W161" s="22">
        <v>2593.1</v>
      </c>
      <c r="X161" s="22">
        <v>2338.6999999999998</v>
      </c>
      <c r="Y161" s="22">
        <v>2141.1</v>
      </c>
      <c r="Z161" s="22">
        <v>2374.1999999999998</v>
      </c>
      <c r="AA161" s="22">
        <v>2127.6</v>
      </c>
      <c r="AB161" s="22">
        <v>2709.3</v>
      </c>
      <c r="AC161" s="22">
        <v>2387.3000000000002</v>
      </c>
      <c r="AD161" s="22" t="s">
        <v>179</v>
      </c>
      <c r="AE161" s="22" t="s">
        <v>179</v>
      </c>
      <c r="AF161" s="22" t="s">
        <v>179</v>
      </c>
      <c r="AG161" s="22" t="s">
        <v>179</v>
      </c>
      <c r="AH161" s="22" t="s">
        <v>179</v>
      </c>
      <c r="AI161" s="22" t="s">
        <v>179</v>
      </c>
      <c r="AJ161" s="22" t="s">
        <v>179</v>
      </c>
      <c r="AK161" s="22" t="s">
        <v>179</v>
      </c>
      <c r="AL161" s="22" t="s">
        <v>179</v>
      </c>
      <c r="AM161" s="22" t="s">
        <v>179</v>
      </c>
      <c r="AN161" s="22" t="s">
        <v>179</v>
      </c>
      <c r="AO161" s="22" t="s">
        <v>180</v>
      </c>
      <c r="AP161" s="22">
        <v>0</v>
      </c>
      <c r="AQ161" s="22" t="s">
        <v>180</v>
      </c>
      <c r="AR161" s="47">
        <f t="shared" si="10"/>
        <v>0.96588805423684199</v>
      </c>
      <c r="AS161" s="47">
        <f t="shared" si="11"/>
        <v>0.38522067091822815</v>
      </c>
    </row>
    <row r="162" spans="1:45" x14ac:dyDescent="0.25">
      <c r="A162" s="22" t="s">
        <v>510</v>
      </c>
      <c r="B162" s="23" t="s">
        <v>511</v>
      </c>
      <c r="C162" s="22">
        <v>30</v>
      </c>
      <c r="D162" s="22">
        <v>10</v>
      </c>
      <c r="E162" s="22">
        <v>34</v>
      </c>
      <c r="F162" s="22">
        <v>10</v>
      </c>
      <c r="G162" s="22">
        <v>1</v>
      </c>
      <c r="H162" s="22">
        <v>459</v>
      </c>
      <c r="I162" s="22">
        <v>48.6</v>
      </c>
      <c r="J162" s="22">
        <v>7.06</v>
      </c>
      <c r="K162" s="22">
        <v>450</v>
      </c>
      <c r="L162" s="22">
        <v>88.99</v>
      </c>
      <c r="M162" s="22">
        <v>8</v>
      </c>
      <c r="N162" s="22">
        <v>10</v>
      </c>
      <c r="O162" s="22">
        <v>0</v>
      </c>
      <c r="P162" s="48">
        <f t="shared" si="8"/>
        <v>2806.8399999999997</v>
      </c>
      <c r="Q162" s="48">
        <f t="shared" si="9"/>
        <v>2874.8599999999997</v>
      </c>
      <c r="R162" s="22">
        <v>2.71</v>
      </c>
      <c r="S162" s="22">
        <v>4.72</v>
      </c>
      <c r="T162" s="22">
        <v>2703.9</v>
      </c>
      <c r="U162" s="22">
        <v>2889.1</v>
      </c>
      <c r="V162" s="22">
        <v>2820</v>
      </c>
      <c r="W162" s="22">
        <v>2742.8</v>
      </c>
      <c r="X162" s="22">
        <v>2878.4</v>
      </c>
      <c r="Y162" s="22">
        <v>2888.3</v>
      </c>
      <c r="Z162" s="22">
        <v>2712.6</v>
      </c>
      <c r="AA162" s="22">
        <v>2937.2</v>
      </c>
      <c r="AB162" s="22">
        <v>3058.6</v>
      </c>
      <c r="AC162" s="22">
        <v>2777.6</v>
      </c>
      <c r="AD162" s="22" t="s">
        <v>179</v>
      </c>
      <c r="AE162" s="22" t="s">
        <v>179</v>
      </c>
      <c r="AF162" s="22" t="s">
        <v>179</v>
      </c>
      <c r="AG162" s="22" t="s">
        <v>179</v>
      </c>
      <c r="AH162" s="22" t="s">
        <v>179</v>
      </c>
      <c r="AI162" s="22" t="s">
        <v>179</v>
      </c>
      <c r="AJ162" s="22" t="s">
        <v>179</v>
      </c>
      <c r="AK162" s="22" t="s">
        <v>179</v>
      </c>
      <c r="AL162" s="22" t="s">
        <v>179</v>
      </c>
      <c r="AM162" s="22" t="s">
        <v>179</v>
      </c>
      <c r="AN162" s="22" t="s">
        <v>179</v>
      </c>
      <c r="AO162" s="22" t="s">
        <v>180</v>
      </c>
      <c r="AP162" s="22">
        <v>0</v>
      </c>
      <c r="AQ162" s="22" t="s">
        <v>180</v>
      </c>
      <c r="AR162" s="47">
        <f t="shared" si="10"/>
        <v>1.0242336577788544</v>
      </c>
      <c r="AS162" s="47">
        <f t="shared" si="11"/>
        <v>0.49635941753430229</v>
      </c>
    </row>
    <row r="163" spans="1:45" x14ac:dyDescent="0.25">
      <c r="A163" s="22" t="s">
        <v>512</v>
      </c>
      <c r="B163" s="23" t="s">
        <v>513</v>
      </c>
      <c r="C163" s="22">
        <v>41</v>
      </c>
      <c r="D163" s="22">
        <v>7</v>
      </c>
      <c r="E163" s="22">
        <v>29</v>
      </c>
      <c r="F163" s="22">
        <v>6</v>
      </c>
      <c r="G163" s="22">
        <v>1</v>
      </c>
      <c r="H163" s="22">
        <v>165</v>
      </c>
      <c r="I163" s="22">
        <v>18.899999999999999</v>
      </c>
      <c r="J163" s="22">
        <v>10.15</v>
      </c>
      <c r="K163" s="22">
        <v>158</v>
      </c>
      <c r="L163" s="22">
        <v>46.56</v>
      </c>
      <c r="M163" s="22">
        <v>7</v>
      </c>
      <c r="N163" s="22">
        <v>7</v>
      </c>
      <c r="O163" s="22">
        <v>0</v>
      </c>
      <c r="P163" s="48">
        <f t="shared" si="8"/>
        <v>1323.7199999999998</v>
      </c>
      <c r="Q163" s="48">
        <f t="shared" si="9"/>
        <v>1545.46</v>
      </c>
      <c r="R163" s="22">
        <v>6.96</v>
      </c>
      <c r="S163" s="22">
        <v>16.03</v>
      </c>
      <c r="T163" s="22">
        <v>1230.3</v>
      </c>
      <c r="U163" s="22">
        <v>1377.6</v>
      </c>
      <c r="V163" s="22">
        <v>1331</v>
      </c>
      <c r="W163" s="22">
        <v>1410.5</v>
      </c>
      <c r="X163" s="22">
        <v>1269.2</v>
      </c>
      <c r="Y163" s="22">
        <v>1733.3</v>
      </c>
      <c r="Z163" s="22">
        <v>1837.7</v>
      </c>
      <c r="AA163" s="22">
        <v>1432.8</v>
      </c>
      <c r="AB163" s="22">
        <v>1212.2</v>
      </c>
      <c r="AC163" s="22">
        <v>1511.3</v>
      </c>
      <c r="AD163" s="22" t="s">
        <v>179</v>
      </c>
      <c r="AE163" s="22" t="s">
        <v>179</v>
      </c>
      <c r="AF163" s="22" t="s">
        <v>179</v>
      </c>
      <c r="AG163" s="22" t="s">
        <v>179</v>
      </c>
      <c r="AH163" s="22" t="s">
        <v>179</v>
      </c>
      <c r="AI163" s="22" t="s">
        <v>179</v>
      </c>
      <c r="AJ163" s="22" t="s">
        <v>179</v>
      </c>
      <c r="AK163" s="22" t="s">
        <v>179</v>
      </c>
      <c r="AL163" s="22" t="s">
        <v>179</v>
      </c>
      <c r="AM163" s="22" t="s">
        <v>179</v>
      </c>
      <c r="AN163" s="22" t="s">
        <v>179</v>
      </c>
      <c r="AO163" s="22" t="s">
        <v>180</v>
      </c>
      <c r="AP163" s="22">
        <v>0</v>
      </c>
      <c r="AQ163" s="22" t="s">
        <v>180</v>
      </c>
      <c r="AR163" s="47">
        <f t="shared" si="10"/>
        <v>1.1675127670504337</v>
      </c>
      <c r="AS163" s="47">
        <f t="shared" si="11"/>
        <v>0.15799198909320331</v>
      </c>
    </row>
    <row r="164" spans="1:45" x14ac:dyDescent="0.25">
      <c r="A164" s="22" t="s">
        <v>514</v>
      </c>
      <c r="B164" s="23" t="s">
        <v>515</v>
      </c>
      <c r="C164" s="22">
        <v>44</v>
      </c>
      <c r="D164" s="22">
        <v>8</v>
      </c>
      <c r="E164" s="22">
        <v>28</v>
      </c>
      <c r="F164" s="22">
        <v>8</v>
      </c>
      <c r="G164" s="22">
        <v>1</v>
      </c>
      <c r="H164" s="22">
        <v>158</v>
      </c>
      <c r="I164" s="22">
        <v>18.399999999999999</v>
      </c>
      <c r="J164" s="22">
        <v>10.3</v>
      </c>
      <c r="K164" s="22">
        <v>158</v>
      </c>
      <c r="L164" s="22">
        <v>49.45</v>
      </c>
      <c r="M164" s="22">
        <v>8</v>
      </c>
      <c r="N164" s="22">
        <v>8</v>
      </c>
      <c r="O164" s="22">
        <v>0</v>
      </c>
      <c r="P164" s="48">
        <f t="shared" si="8"/>
        <v>2459.2200000000003</v>
      </c>
      <c r="Q164" s="48">
        <f t="shared" si="9"/>
        <v>2902.2599999999998</v>
      </c>
      <c r="R164" s="22">
        <v>7.68</v>
      </c>
      <c r="S164" s="22">
        <v>15.32</v>
      </c>
      <c r="T164" s="22">
        <v>2177.5</v>
      </c>
      <c r="U164" s="22">
        <v>2657.5</v>
      </c>
      <c r="V164" s="22">
        <v>2472.5</v>
      </c>
      <c r="W164" s="22">
        <v>2628.2</v>
      </c>
      <c r="X164" s="22">
        <v>2360.4</v>
      </c>
      <c r="Y164" s="22">
        <v>3169.7</v>
      </c>
      <c r="Z164" s="22">
        <v>3472.8</v>
      </c>
      <c r="AA164" s="22">
        <v>2728.5</v>
      </c>
      <c r="AB164" s="22">
        <v>2302.9</v>
      </c>
      <c r="AC164" s="22">
        <v>2837.4</v>
      </c>
      <c r="AD164" s="22" t="s">
        <v>179</v>
      </c>
      <c r="AE164" s="22" t="s">
        <v>179</v>
      </c>
      <c r="AF164" s="22" t="s">
        <v>179</v>
      </c>
      <c r="AG164" s="22" t="s">
        <v>179</v>
      </c>
      <c r="AH164" s="22" t="s">
        <v>179</v>
      </c>
      <c r="AI164" s="22" t="s">
        <v>179</v>
      </c>
      <c r="AJ164" s="22" t="s">
        <v>179</v>
      </c>
      <c r="AK164" s="22" t="s">
        <v>179</v>
      </c>
      <c r="AL164" s="22" t="s">
        <v>179</v>
      </c>
      <c r="AM164" s="22" t="s">
        <v>179</v>
      </c>
      <c r="AN164" s="22" t="s">
        <v>179</v>
      </c>
      <c r="AO164" s="22" t="s">
        <v>180</v>
      </c>
      <c r="AP164" s="22">
        <v>0</v>
      </c>
      <c r="AQ164" s="22" t="s">
        <v>180</v>
      </c>
      <c r="AR164" s="47">
        <f t="shared" si="10"/>
        <v>1.1801546831922314</v>
      </c>
      <c r="AS164" s="47">
        <f t="shared" si="11"/>
        <v>0.12749950696845869</v>
      </c>
    </row>
    <row r="165" spans="1:45" x14ac:dyDescent="0.25">
      <c r="A165" s="22" t="s">
        <v>516</v>
      </c>
      <c r="B165" s="23" t="s">
        <v>517</v>
      </c>
      <c r="C165" s="22">
        <v>41</v>
      </c>
      <c r="D165" s="22">
        <v>5</v>
      </c>
      <c r="E165" s="22">
        <v>10</v>
      </c>
      <c r="F165" s="22">
        <v>5</v>
      </c>
      <c r="G165" s="22">
        <v>1</v>
      </c>
      <c r="H165" s="22">
        <v>148</v>
      </c>
      <c r="I165" s="22">
        <v>16</v>
      </c>
      <c r="J165" s="22">
        <v>8.16</v>
      </c>
      <c r="K165" s="22" t="s">
        <v>180</v>
      </c>
      <c r="L165" s="22">
        <v>42.03</v>
      </c>
      <c r="M165" s="22" t="s">
        <v>180</v>
      </c>
      <c r="N165" s="22">
        <v>5</v>
      </c>
      <c r="O165" s="22">
        <v>0</v>
      </c>
      <c r="P165" s="48">
        <f t="shared" si="8"/>
        <v>2354.94</v>
      </c>
      <c r="Q165" s="48">
        <f t="shared" si="9"/>
        <v>2421.84</v>
      </c>
      <c r="R165" s="22">
        <v>4.66</v>
      </c>
      <c r="S165" s="22">
        <v>11.93</v>
      </c>
      <c r="T165" s="22">
        <v>2281.3000000000002</v>
      </c>
      <c r="U165" s="22">
        <v>2483.5</v>
      </c>
      <c r="V165" s="22">
        <v>2342</v>
      </c>
      <c r="W165" s="22">
        <v>2332.6</v>
      </c>
      <c r="X165" s="22">
        <v>2335.3000000000002</v>
      </c>
      <c r="Y165" s="22">
        <v>2770.2</v>
      </c>
      <c r="Z165" s="22">
        <v>2628.7</v>
      </c>
      <c r="AA165" s="22">
        <v>2223.1</v>
      </c>
      <c r="AB165" s="22">
        <v>2061</v>
      </c>
      <c r="AC165" s="22">
        <v>2426.1999999999998</v>
      </c>
      <c r="AD165" s="22" t="s">
        <v>179</v>
      </c>
      <c r="AE165" s="22" t="s">
        <v>179</v>
      </c>
      <c r="AF165" s="22" t="s">
        <v>179</v>
      </c>
      <c r="AG165" s="22" t="s">
        <v>179</v>
      </c>
      <c r="AH165" s="22" t="s">
        <v>179</v>
      </c>
      <c r="AI165" s="22" t="s">
        <v>179</v>
      </c>
      <c r="AJ165" s="22" t="s">
        <v>179</v>
      </c>
      <c r="AK165" s="22" t="s">
        <v>179</v>
      </c>
      <c r="AL165" s="22" t="s">
        <v>179</v>
      </c>
      <c r="AM165" s="22" t="s">
        <v>179</v>
      </c>
      <c r="AN165" s="22" t="s">
        <v>179</v>
      </c>
      <c r="AO165" s="22" t="s">
        <v>180</v>
      </c>
      <c r="AP165" s="22">
        <v>0</v>
      </c>
      <c r="AQ165" s="22" t="s">
        <v>180</v>
      </c>
      <c r="AR165" s="47">
        <f t="shared" si="10"/>
        <v>1.0284083670921553</v>
      </c>
      <c r="AS165" s="47">
        <f t="shared" si="11"/>
        <v>0.63193748980002984</v>
      </c>
    </row>
    <row r="166" spans="1:45" x14ac:dyDescent="0.25">
      <c r="A166" s="22" t="s">
        <v>518</v>
      </c>
      <c r="B166" s="23" t="s">
        <v>519</v>
      </c>
      <c r="C166" s="22">
        <v>52</v>
      </c>
      <c r="D166" s="22">
        <v>8</v>
      </c>
      <c r="E166" s="22">
        <v>28</v>
      </c>
      <c r="F166" s="22">
        <v>8</v>
      </c>
      <c r="G166" s="22">
        <v>1</v>
      </c>
      <c r="H166" s="22">
        <v>151</v>
      </c>
      <c r="I166" s="22">
        <v>17.2</v>
      </c>
      <c r="J166" s="22">
        <v>10.54</v>
      </c>
      <c r="K166" s="22">
        <v>182</v>
      </c>
      <c r="L166" s="22">
        <v>55.96</v>
      </c>
      <c r="M166" s="22">
        <v>6</v>
      </c>
      <c r="N166" s="22">
        <v>8</v>
      </c>
      <c r="O166" s="22">
        <v>0</v>
      </c>
      <c r="P166" s="48">
        <f t="shared" si="8"/>
        <v>2564.02</v>
      </c>
      <c r="Q166" s="48">
        <f t="shared" si="9"/>
        <v>3069.34</v>
      </c>
      <c r="R166" s="22">
        <v>8.75</v>
      </c>
      <c r="S166" s="22">
        <v>17.43</v>
      </c>
      <c r="T166" s="22">
        <v>2283.1999999999998</v>
      </c>
      <c r="U166" s="22">
        <v>2769.9</v>
      </c>
      <c r="V166" s="22">
        <v>2548.8000000000002</v>
      </c>
      <c r="W166" s="22">
        <v>2783.1</v>
      </c>
      <c r="X166" s="22">
        <v>2435.1</v>
      </c>
      <c r="Y166" s="22">
        <v>3371.9</v>
      </c>
      <c r="Z166" s="22">
        <v>3745.3</v>
      </c>
      <c r="AA166" s="22">
        <v>2895.2</v>
      </c>
      <c r="AB166" s="22">
        <v>2319</v>
      </c>
      <c r="AC166" s="22">
        <v>3015.3</v>
      </c>
      <c r="AD166" s="22" t="s">
        <v>179</v>
      </c>
      <c r="AE166" s="22" t="s">
        <v>179</v>
      </c>
      <c r="AF166" s="22" t="s">
        <v>179</v>
      </c>
      <c r="AG166" s="22" t="s">
        <v>179</v>
      </c>
      <c r="AH166" s="22" t="s">
        <v>179</v>
      </c>
      <c r="AI166" s="22" t="s">
        <v>179</v>
      </c>
      <c r="AJ166" s="22" t="s">
        <v>179</v>
      </c>
      <c r="AK166" s="22" t="s">
        <v>179</v>
      </c>
      <c r="AL166" s="22" t="s">
        <v>179</v>
      </c>
      <c r="AM166" s="22" t="s">
        <v>179</v>
      </c>
      <c r="AN166" s="22" t="s">
        <v>179</v>
      </c>
      <c r="AO166" s="22" t="s">
        <v>180</v>
      </c>
      <c r="AP166" s="22">
        <v>0</v>
      </c>
      <c r="AQ166" s="22" t="s">
        <v>180</v>
      </c>
      <c r="AR166" s="47">
        <f t="shared" si="10"/>
        <v>1.1970811460129016</v>
      </c>
      <c r="AS166" s="47">
        <f t="shared" si="11"/>
        <v>0.14191324222715876</v>
      </c>
    </row>
    <row r="167" spans="1:45" x14ac:dyDescent="0.25">
      <c r="A167" s="22" t="s">
        <v>520</v>
      </c>
      <c r="B167" s="23" t="s">
        <v>521</v>
      </c>
      <c r="C167" s="22">
        <v>36</v>
      </c>
      <c r="D167" s="22">
        <v>5</v>
      </c>
      <c r="E167" s="22">
        <v>30</v>
      </c>
      <c r="F167" s="22">
        <v>5</v>
      </c>
      <c r="G167" s="22">
        <v>1</v>
      </c>
      <c r="H167" s="22">
        <v>151</v>
      </c>
      <c r="I167" s="22">
        <v>16.3</v>
      </c>
      <c r="J167" s="22">
        <v>10.050000000000001</v>
      </c>
      <c r="K167" s="22">
        <v>368</v>
      </c>
      <c r="L167" s="22">
        <v>80.34</v>
      </c>
      <c r="M167" s="22">
        <v>5</v>
      </c>
      <c r="N167" s="22">
        <v>5</v>
      </c>
      <c r="O167" s="22">
        <v>0</v>
      </c>
      <c r="P167" s="48">
        <f t="shared" si="8"/>
        <v>2147.2599999999998</v>
      </c>
      <c r="Q167" s="48">
        <f t="shared" si="9"/>
        <v>2575.8000000000002</v>
      </c>
      <c r="R167" s="22">
        <v>8.76</v>
      </c>
      <c r="S167" s="22">
        <v>19.07</v>
      </c>
      <c r="T167" s="22">
        <v>1907.4</v>
      </c>
      <c r="U167" s="22">
        <v>2250</v>
      </c>
      <c r="V167" s="22">
        <v>2173.1999999999998</v>
      </c>
      <c r="W167" s="22">
        <v>2330.1</v>
      </c>
      <c r="X167" s="22">
        <v>2075.6</v>
      </c>
      <c r="Y167" s="22">
        <v>2909.1</v>
      </c>
      <c r="Z167" s="22">
        <v>3187.5</v>
      </c>
      <c r="AA167" s="22">
        <v>2386.5</v>
      </c>
      <c r="AB167" s="22">
        <v>1916</v>
      </c>
      <c r="AC167" s="22">
        <v>2479.9</v>
      </c>
      <c r="AD167" s="22" t="s">
        <v>179</v>
      </c>
      <c r="AE167" s="22" t="s">
        <v>179</v>
      </c>
      <c r="AF167" s="22" t="s">
        <v>179</v>
      </c>
      <c r="AG167" s="22" t="s">
        <v>179</v>
      </c>
      <c r="AH167" s="22" t="s">
        <v>179</v>
      </c>
      <c r="AI167" s="22" t="s">
        <v>179</v>
      </c>
      <c r="AJ167" s="22" t="s">
        <v>179</v>
      </c>
      <c r="AK167" s="22" t="s">
        <v>179</v>
      </c>
      <c r="AL167" s="22" t="s">
        <v>179</v>
      </c>
      <c r="AM167" s="22" t="s">
        <v>179</v>
      </c>
      <c r="AN167" s="22" t="s">
        <v>179</v>
      </c>
      <c r="AO167" s="22" t="s">
        <v>180</v>
      </c>
      <c r="AP167" s="22">
        <v>0</v>
      </c>
      <c r="AQ167" s="22" t="s">
        <v>180</v>
      </c>
      <c r="AR167" s="47">
        <f t="shared" si="10"/>
        <v>1.1995752726730813</v>
      </c>
      <c r="AS167" s="47">
        <f t="shared" si="11"/>
        <v>0.17371220941970059</v>
      </c>
    </row>
    <row r="168" spans="1:45" x14ac:dyDescent="0.25">
      <c r="A168" s="22" t="s">
        <v>522</v>
      </c>
      <c r="B168" s="23" t="s">
        <v>523</v>
      </c>
      <c r="C168" s="22">
        <v>31</v>
      </c>
      <c r="D168" s="22">
        <v>6</v>
      </c>
      <c r="E168" s="22">
        <v>14</v>
      </c>
      <c r="F168" s="22">
        <v>5</v>
      </c>
      <c r="G168" s="22">
        <v>1</v>
      </c>
      <c r="H168" s="22">
        <v>145</v>
      </c>
      <c r="I168" s="22">
        <v>17</v>
      </c>
      <c r="J168" s="22">
        <v>10.39</v>
      </c>
      <c r="K168" s="22">
        <v>16</v>
      </c>
      <c r="L168" s="22">
        <v>21.67</v>
      </c>
      <c r="M168" s="22">
        <v>5</v>
      </c>
      <c r="N168" s="22">
        <v>5</v>
      </c>
      <c r="O168" s="22">
        <v>0</v>
      </c>
      <c r="P168" s="48">
        <f t="shared" si="8"/>
        <v>765.93999999999994</v>
      </c>
      <c r="Q168" s="48">
        <f t="shared" si="9"/>
        <v>858</v>
      </c>
      <c r="R168" s="22">
        <v>3.91</v>
      </c>
      <c r="S168" s="22">
        <v>12.28</v>
      </c>
      <c r="T168" s="22">
        <v>720.8</v>
      </c>
      <c r="U168" s="22">
        <v>768.5</v>
      </c>
      <c r="V168" s="22">
        <v>810.2</v>
      </c>
      <c r="W168" s="22">
        <v>768.2</v>
      </c>
      <c r="X168" s="22">
        <v>762</v>
      </c>
      <c r="Y168" s="22">
        <v>881.2</v>
      </c>
      <c r="Z168" s="22">
        <v>1016.6</v>
      </c>
      <c r="AA168" s="22">
        <v>843.5</v>
      </c>
      <c r="AB168" s="22">
        <v>726.7</v>
      </c>
      <c r="AC168" s="22">
        <v>822</v>
      </c>
      <c r="AD168" s="22" t="s">
        <v>179</v>
      </c>
      <c r="AE168" s="22" t="s">
        <v>179</v>
      </c>
      <c r="AF168" s="22" t="s">
        <v>179</v>
      </c>
      <c r="AG168" s="22" t="s">
        <v>179</v>
      </c>
      <c r="AH168" s="22" t="s">
        <v>179</v>
      </c>
      <c r="AI168" s="22" t="s">
        <v>179</v>
      </c>
      <c r="AJ168" s="22" t="s">
        <v>179</v>
      </c>
      <c r="AK168" s="22" t="s">
        <v>179</v>
      </c>
      <c r="AL168" s="22" t="s">
        <v>179</v>
      </c>
      <c r="AM168" s="22" t="s">
        <v>179</v>
      </c>
      <c r="AN168" s="22" t="s">
        <v>179</v>
      </c>
      <c r="AO168" s="22" t="s">
        <v>180</v>
      </c>
      <c r="AP168" s="22">
        <v>0</v>
      </c>
      <c r="AQ168" s="22" t="s">
        <v>180</v>
      </c>
      <c r="AR168" s="47">
        <f t="shared" si="10"/>
        <v>1.1201921821552603</v>
      </c>
      <c r="AS168" s="47">
        <f t="shared" si="11"/>
        <v>0.14336700225413765</v>
      </c>
    </row>
    <row r="169" spans="1:45" x14ac:dyDescent="0.25">
      <c r="A169" s="22" t="s">
        <v>524</v>
      </c>
      <c r="B169" s="23" t="s">
        <v>525</v>
      </c>
      <c r="C169" s="22">
        <v>41</v>
      </c>
      <c r="D169" s="22">
        <v>6</v>
      </c>
      <c r="E169" s="22">
        <v>22</v>
      </c>
      <c r="F169" s="22">
        <v>6</v>
      </c>
      <c r="G169" s="22">
        <v>1</v>
      </c>
      <c r="H169" s="22">
        <v>130</v>
      </c>
      <c r="I169" s="22">
        <v>14.8</v>
      </c>
      <c r="J169" s="22">
        <v>10.130000000000001</v>
      </c>
      <c r="K169" s="22">
        <v>90</v>
      </c>
      <c r="L169" s="22">
        <v>35.020000000000003</v>
      </c>
      <c r="M169" s="22">
        <v>6</v>
      </c>
      <c r="N169" s="22">
        <v>6</v>
      </c>
      <c r="O169" s="22">
        <v>0</v>
      </c>
      <c r="P169" s="48">
        <f t="shared" si="8"/>
        <v>1810.8</v>
      </c>
      <c r="Q169" s="48">
        <f t="shared" si="9"/>
        <v>2169.46</v>
      </c>
      <c r="R169" s="22">
        <v>5.69</v>
      </c>
      <c r="S169" s="22">
        <v>16.84</v>
      </c>
      <c r="T169" s="22">
        <v>1644</v>
      </c>
      <c r="U169" s="22">
        <v>1848.2</v>
      </c>
      <c r="V169" s="22">
        <v>1838.2</v>
      </c>
      <c r="W169" s="22">
        <v>1946.5</v>
      </c>
      <c r="X169" s="22">
        <v>1777.1</v>
      </c>
      <c r="Y169" s="22">
        <v>2380</v>
      </c>
      <c r="Z169" s="22">
        <v>2596.8000000000002</v>
      </c>
      <c r="AA169" s="22">
        <v>2123.6999999999998</v>
      </c>
      <c r="AB169" s="22">
        <v>1619.1</v>
      </c>
      <c r="AC169" s="22">
        <v>2127.6999999999998</v>
      </c>
      <c r="AD169" s="22" t="s">
        <v>179</v>
      </c>
      <c r="AE169" s="22" t="s">
        <v>179</v>
      </c>
      <c r="AF169" s="22" t="s">
        <v>179</v>
      </c>
      <c r="AG169" s="22" t="s">
        <v>179</v>
      </c>
      <c r="AH169" s="22" t="s">
        <v>179</v>
      </c>
      <c r="AI169" s="22" t="s">
        <v>179</v>
      </c>
      <c r="AJ169" s="22" t="s">
        <v>179</v>
      </c>
      <c r="AK169" s="22" t="s">
        <v>179</v>
      </c>
      <c r="AL169" s="22" t="s">
        <v>179</v>
      </c>
      <c r="AM169" s="22" t="s">
        <v>179</v>
      </c>
      <c r="AN169" s="22" t="s">
        <v>179</v>
      </c>
      <c r="AO169" s="22" t="s">
        <v>180</v>
      </c>
      <c r="AP169" s="22">
        <v>0</v>
      </c>
      <c r="AQ169" s="22" t="s">
        <v>180</v>
      </c>
      <c r="AR169" s="47">
        <f t="shared" si="10"/>
        <v>1.1980671526397173</v>
      </c>
      <c r="AS169" s="47">
        <f t="shared" si="11"/>
        <v>0.14167639220733205</v>
      </c>
    </row>
    <row r="170" spans="1:45" x14ac:dyDescent="0.25">
      <c r="A170" s="22" t="s">
        <v>526</v>
      </c>
      <c r="B170" s="23" t="s">
        <v>527</v>
      </c>
      <c r="C170" s="22">
        <v>68</v>
      </c>
      <c r="D170" s="22">
        <v>13</v>
      </c>
      <c r="E170" s="22">
        <v>39</v>
      </c>
      <c r="F170" s="22">
        <v>13</v>
      </c>
      <c r="G170" s="22">
        <v>1</v>
      </c>
      <c r="H170" s="22">
        <v>146</v>
      </c>
      <c r="I170" s="22">
        <v>16.399999999999999</v>
      </c>
      <c r="J170" s="22">
        <v>10.210000000000001</v>
      </c>
      <c r="K170" s="22">
        <v>182</v>
      </c>
      <c r="L170" s="22">
        <v>67.47</v>
      </c>
      <c r="M170" s="22">
        <v>10</v>
      </c>
      <c r="N170" s="22">
        <v>12</v>
      </c>
      <c r="O170" s="22">
        <v>0</v>
      </c>
      <c r="P170" s="48">
        <f t="shared" si="8"/>
        <v>4357.6400000000003</v>
      </c>
      <c r="Q170" s="48">
        <f t="shared" si="9"/>
        <v>5400.3399999999992</v>
      </c>
      <c r="R170" s="22">
        <v>9.48</v>
      </c>
      <c r="S170" s="22">
        <v>22.95</v>
      </c>
      <c r="T170" s="22">
        <v>3864</v>
      </c>
      <c r="U170" s="22">
        <v>4603.3</v>
      </c>
      <c r="V170" s="22">
        <v>4345.3999999999996</v>
      </c>
      <c r="W170" s="22">
        <v>4806.3</v>
      </c>
      <c r="X170" s="22">
        <v>4169.2</v>
      </c>
      <c r="Y170" s="22">
        <v>6355</v>
      </c>
      <c r="Z170" s="22">
        <v>6928.3</v>
      </c>
      <c r="AA170" s="22">
        <v>5047.2</v>
      </c>
      <c r="AB170" s="22">
        <v>3831.8</v>
      </c>
      <c r="AC170" s="22">
        <v>4839.3999999999996</v>
      </c>
      <c r="AD170" s="22" t="s">
        <v>179</v>
      </c>
      <c r="AE170" s="22" t="s">
        <v>179</v>
      </c>
      <c r="AF170" s="22" t="s">
        <v>179</v>
      </c>
      <c r="AG170" s="22" t="s">
        <v>179</v>
      </c>
      <c r="AH170" s="22" t="s">
        <v>179</v>
      </c>
      <c r="AI170" s="22" t="s">
        <v>179</v>
      </c>
      <c r="AJ170" s="22" t="s">
        <v>179</v>
      </c>
      <c r="AK170" s="22" t="s">
        <v>179</v>
      </c>
      <c r="AL170" s="22" t="s">
        <v>179</v>
      </c>
      <c r="AM170" s="22" t="s">
        <v>179</v>
      </c>
      <c r="AN170" s="22" t="s">
        <v>179</v>
      </c>
      <c r="AO170" s="22" t="s">
        <v>180</v>
      </c>
      <c r="AP170" s="22">
        <v>0</v>
      </c>
      <c r="AQ170" s="22" t="s">
        <v>180</v>
      </c>
      <c r="AR170" s="47">
        <f t="shared" si="10"/>
        <v>1.2392808951634369</v>
      </c>
      <c r="AS170" s="47">
        <f t="shared" si="11"/>
        <v>0.17595482476433066</v>
      </c>
    </row>
    <row r="171" spans="1:45" x14ac:dyDescent="0.25">
      <c r="A171" s="22" t="s">
        <v>528</v>
      </c>
      <c r="B171" s="23" t="s">
        <v>529</v>
      </c>
      <c r="C171" s="22">
        <v>48</v>
      </c>
      <c r="D171" s="22">
        <v>5</v>
      </c>
      <c r="E171" s="22">
        <v>27</v>
      </c>
      <c r="F171" s="22">
        <v>5</v>
      </c>
      <c r="G171" s="22">
        <v>1</v>
      </c>
      <c r="H171" s="22">
        <v>135</v>
      </c>
      <c r="I171" s="22">
        <v>15.5</v>
      </c>
      <c r="J171" s="22">
        <v>9.85</v>
      </c>
      <c r="K171" s="22">
        <v>347</v>
      </c>
      <c r="L171" s="22">
        <v>61.26</v>
      </c>
      <c r="M171" s="22">
        <v>5</v>
      </c>
      <c r="N171" s="22">
        <v>5</v>
      </c>
      <c r="O171" s="22">
        <v>0</v>
      </c>
      <c r="P171" s="48">
        <f t="shared" si="8"/>
        <v>1809.6799999999998</v>
      </c>
      <c r="Q171" s="48">
        <f t="shared" si="9"/>
        <v>2032.9999999999995</v>
      </c>
      <c r="R171" s="22">
        <v>11.33</v>
      </c>
      <c r="S171" s="22">
        <v>19.66</v>
      </c>
      <c r="T171" s="22">
        <v>1565.4</v>
      </c>
      <c r="U171" s="22">
        <v>1839.5</v>
      </c>
      <c r="V171" s="22">
        <v>1759.9</v>
      </c>
      <c r="W171" s="22">
        <v>2077.1999999999998</v>
      </c>
      <c r="X171" s="22">
        <v>1806.4</v>
      </c>
      <c r="Y171" s="22">
        <v>2333.6</v>
      </c>
      <c r="Z171" s="22">
        <v>2495.3000000000002</v>
      </c>
      <c r="AA171" s="22">
        <v>1982</v>
      </c>
      <c r="AB171" s="22">
        <v>1478.3</v>
      </c>
      <c r="AC171" s="22">
        <v>1875.8</v>
      </c>
      <c r="AD171" s="22" t="s">
        <v>179</v>
      </c>
      <c r="AE171" s="22" t="s">
        <v>179</v>
      </c>
      <c r="AF171" s="22" t="s">
        <v>179</v>
      </c>
      <c r="AG171" s="22" t="s">
        <v>179</v>
      </c>
      <c r="AH171" s="22" t="s">
        <v>179</v>
      </c>
      <c r="AI171" s="22" t="s">
        <v>179</v>
      </c>
      <c r="AJ171" s="22" t="s">
        <v>179</v>
      </c>
      <c r="AK171" s="22" t="s">
        <v>179</v>
      </c>
      <c r="AL171" s="22" t="s">
        <v>179</v>
      </c>
      <c r="AM171" s="22" t="s">
        <v>179</v>
      </c>
      <c r="AN171" s="22" t="s">
        <v>179</v>
      </c>
      <c r="AO171" s="22" t="s">
        <v>399</v>
      </c>
      <c r="AP171" s="22">
        <v>1</v>
      </c>
      <c r="AQ171" s="22" t="s">
        <v>399</v>
      </c>
      <c r="AR171" s="47">
        <f t="shared" si="10"/>
        <v>1.1234030325803455</v>
      </c>
      <c r="AS171" s="47">
        <f t="shared" si="11"/>
        <v>0.41057879972837374</v>
      </c>
    </row>
    <row r="172" spans="1:45" x14ac:dyDescent="0.25">
      <c r="A172" s="22" t="s">
        <v>530</v>
      </c>
      <c r="B172" s="23" t="s">
        <v>531</v>
      </c>
      <c r="C172" s="22">
        <v>46</v>
      </c>
      <c r="D172" s="22">
        <v>9</v>
      </c>
      <c r="E172" s="22">
        <v>40</v>
      </c>
      <c r="F172" s="22">
        <v>9</v>
      </c>
      <c r="G172" s="22">
        <v>1</v>
      </c>
      <c r="H172" s="22">
        <v>152</v>
      </c>
      <c r="I172" s="22">
        <v>17.7</v>
      </c>
      <c r="J172" s="22">
        <v>10.99</v>
      </c>
      <c r="K172" s="22">
        <v>294</v>
      </c>
      <c r="L172" s="22">
        <v>74.48</v>
      </c>
      <c r="M172" s="22">
        <v>9</v>
      </c>
      <c r="N172" s="22">
        <v>9</v>
      </c>
      <c r="O172" s="22">
        <v>0</v>
      </c>
      <c r="P172" s="48">
        <f t="shared" si="8"/>
        <v>5398.18</v>
      </c>
      <c r="Q172" s="48">
        <f t="shared" si="9"/>
        <v>6168.7199999999993</v>
      </c>
      <c r="R172" s="22">
        <v>11.02</v>
      </c>
      <c r="S172" s="22">
        <v>19.7</v>
      </c>
      <c r="T172" s="22">
        <v>4759.7</v>
      </c>
      <c r="U172" s="22">
        <v>5645.4</v>
      </c>
      <c r="V172" s="22">
        <v>5214.1000000000004</v>
      </c>
      <c r="W172" s="22">
        <v>6110.3</v>
      </c>
      <c r="X172" s="22">
        <v>5261.4</v>
      </c>
      <c r="Y172" s="22">
        <v>7043</v>
      </c>
      <c r="Z172" s="22">
        <v>7661.1</v>
      </c>
      <c r="AA172" s="22">
        <v>5829.5</v>
      </c>
      <c r="AB172" s="22">
        <v>4545.5</v>
      </c>
      <c r="AC172" s="22">
        <v>5764.5</v>
      </c>
      <c r="AD172" s="22" t="s">
        <v>179</v>
      </c>
      <c r="AE172" s="22" t="s">
        <v>179</v>
      </c>
      <c r="AF172" s="22" t="s">
        <v>179</v>
      </c>
      <c r="AG172" s="22" t="s">
        <v>179</v>
      </c>
      <c r="AH172" s="22" t="s">
        <v>179</v>
      </c>
      <c r="AI172" s="22" t="s">
        <v>179</v>
      </c>
      <c r="AJ172" s="22" t="s">
        <v>179</v>
      </c>
      <c r="AK172" s="22" t="s">
        <v>179</v>
      </c>
      <c r="AL172" s="22" t="s">
        <v>179</v>
      </c>
      <c r="AM172" s="22" t="s">
        <v>179</v>
      </c>
      <c r="AN172" s="22" t="s">
        <v>179</v>
      </c>
      <c r="AO172" s="22" t="s">
        <v>180</v>
      </c>
      <c r="AP172" s="22">
        <v>0</v>
      </c>
      <c r="AQ172" s="22" t="s">
        <v>180</v>
      </c>
      <c r="AR172" s="47">
        <f t="shared" si="10"/>
        <v>1.1427407014956892</v>
      </c>
      <c r="AS172" s="47">
        <f t="shared" si="11"/>
        <v>0.3236588515155186</v>
      </c>
    </row>
    <row r="173" spans="1:45" x14ac:dyDescent="0.25">
      <c r="A173" s="22" t="s">
        <v>532</v>
      </c>
      <c r="B173" s="23" t="s">
        <v>533</v>
      </c>
      <c r="C173" s="22">
        <v>52</v>
      </c>
      <c r="D173" s="22">
        <v>9</v>
      </c>
      <c r="E173" s="22">
        <v>47</v>
      </c>
      <c r="F173" s="22">
        <v>9</v>
      </c>
      <c r="G173" s="22">
        <v>1</v>
      </c>
      <c r="H173" s="22">
        <v>145</v>
      </c>
      <c r="I173" s="22">
        <v>16.100000000000001</v>
      </c>
      <c r="J173" s="22">
        <v>10.4</v>
      </c>
      <c r="K173" s="22">
        <v>436</v>
      </c>
      <c r="L173" s="22">
        <v>89.83</v>
      </c>
      <c r="M173" s="22">
        <v>9</v>
      </c>
      <c r="N173" s="22">
        <v>9</v>
      </c>
      <c r="O173" s="22">
        <v>0</v>
      </c>
      <c r="P173" s="48">
        <f t="shared" si="8"/>
        <v>4854.3000000000011</v>
      </c>
      <c r="Q173" s="48">
        <f t="shared" si="9"/>
        <v>6062.24</v>
      </c>
      <c r="R173" s="22">
        <v>8.4600000000000009</v>
      </c>
      <c r="S173" s="22">
        <v>22.95</v>
      </c>
      <c r="T173" s="22">
        <v>4347.2</v>
      </c>
      <c r="U173" s="22">
        <v>5038</v>
      </c>
      <c r="V173" s="22">
        <v>4804.7</v>
      </c>
      <c r="W173" s="22">
        <v>5382.9</v>
      </c>
      <c r="X173" s="22">
        <v>4698.7</v>
      </c>
      <c r="Y173" s="22">
        <v>6999.7</v>
      </c>
      <c r="Z173" s="22">
        <v>7812.1</v>
      </c>
      <c r="AA173" s="22">
        <v>5570.4</v>
      </c>
      <c r="AB173" s="22">
        <v>4207</v>
      </c>
      <c r="AC173" s="22">
        <v>5722</v>
      </c>
      <c r="AD173" s="22" t="s">
        <v>179</v>
      </c>
      <c r="AE173" s="22" t="s">
        <v>179</v>
      </c>
      <c r="AF173" s="22" t="s">
        <v>179</v>
      </c>
      <c r="AG173" s="22" t="s">
        <v>179</v>
      </c>
      <c r="AH173" s="22" t="s">
        <v>179</v>
      </c>
      <c r="AI173" s="22" t="s">
        <v>179</v>
      </c>
      <c r="AJ173" s="22" t="s">
        <v>179</v>
      </c>
      <c r="AK173" s="22" t="s">
        <v>179</v>
      </c>
      <c r="AL173" s="22" t="s">
        <v>179</v>
      </c>
      <c r="AM173" s="22" t="s">
        <v>179</v>
      </c>
      <c r="AN173" s="22" t="s">
        <v>179</v>
      </c>
      <c r="AO173" s="22" t="s">
        <v>180</v>
      </c>
      <c r="AP173" s="22">
        <v>0</v>
      </c>
      <c r="AQ173" s="22" t="s">
        <v>180</v>
      </c>
      <c r="AR173" s="47">
        <f t="shared" si="10"/>
        <v>1.2488391735162636</v>
      </c>
      <c r="AS173" s="47">
        <f t="shared" si="11"/>
        <v>0.17005313086292886</v>
      </c>
    </row>
    <row r="174" spans="1:45" x14ac:dyDescent="0.25">
      <c r="A174" s="22" t="s">
        <v>534</v>
      </c>
      <c r="B174" s="23" t="s">
        <v>535</v>
      </c>
      <c r="C174" s="22">
        <v>54</v>
      </c>
      <c r="D174" s="22">
        <v>15</v>
      </c>
      <c r="E174" s="22">
        <v>60</v>
      </c>
      <c r="F174" s="22">
        <v>15</v>
      </c>
      <c r="G174" s="22">
        <v>1</v>
      </c>
      <c r="H174" s="22">
        <v>293</v>
      </c>
      <c r="I174" s="22">
        <v>31.2</v>
      </c>
      <c r="J174" s="22">
        <v>10.24</v>
      </c>
      <c r="K174" s="22">
        <v>531</v>
      </c>
      <c r="L174" s="22">
        <v>113.81</v>
      </c>
      <c r="M174" s="22">
        <v>13</v>
      </c>
      <c r="N174" s="22">
        <v>15</v>
      </c>
      <c r="O174" s="22">
        <v>0</v>
      </c>
      <c r="P174" s="48">
        <f t="shared" si="8"/>
        <v>5233.6399999999994</v>
      </c>
      <c r="Q174" s="48">
        <f t="shared" si="9"/>
        <v>6359.0599999999995</v>
      </c>
      <c r="R174" s="22">
        <v>8.67</v>
      </c>
      <c r="S174" s="22">
        <v>18.43</v>
      </c>
      <c r="T174" s="22">
        <v>4579.7</v>
      </c>
      <c r="U174" s="22">
        <v>5548.4</v>
      </c>
      <c r="V174" s="22">
        <v>5284.8</v>
      </c>
      <c r="W174" s="22">
        <v>5727</v>
      </c>
      <c r="X174" s="22">
        <v>5028.3</v>
      </c>
      <c r="Y174" s="22">
        <v>7236.7</v>
      </c>
      <c r="Z174" s="22">
        <v>7777.7</v>
      </c>
      <c r="AA174" s="22">
        <v>5954.4</v>
      </c>
      <c r="AB174" s="22">
        <v>4796.3</v>
      </c>
      <c r="AC174" s="22">
        <v>6030.2</v>
      </c>
      <c r="AD174" s="22" t="s">
        <v>179</v>
      </c>
      <c r="AE174" s="22" t="s">
        <v>179</v>
      </c>
      <c r="AF174" s="22" t="s">
        <v>179</v>
      </c>
      <c r="AG174" s="22" t="s">
        <v>179</v>
      </c>
      <c r="AH174" s="22" t="s">
        <v>179</v>
      </c>
      <c r="AI174" s="22" t="s">
        <v>179</v>
      </c>
      <c r="AJ174" s="22" t="s">
        <v>179</v>
      </c>
      <c r="AK174" s="22" t="s">
        <v>179</v>
      </c>
      <c r="AL174" s="22" t="s">
        <v>179</v>
      </c>
      <c r="AM174" s="22" t="s">
        <v>179</v>
      </c>
      <c r="AN174" s="22" t="s">
        <v>179</v>
      </c>
      <c r="AO174" s="22" t="s">
        <v>180</v>
      </c>
      <c r="AP174" s="22">
        <v>0</v>
      </c>
      <c r="AQ174" s="22" t="s">
        <v>180</v>
      </c>
      <c r="AR174" s="47">
        <f t="shared" si="10"/>
        <v>1.2150358068189635</v>
      </c>
      <c r="AS174" s="47">
        <f t="shared" si="11"/>
        <v>0.15007115819476291</v>
      </c>
    </row>
    <row r="175" spans="1:45" x14ac:dyDescent="0.25">
      <c r="A175" s="22" t="s">
        <v>536</v>
      </c>
      <c r="B175" s="23" t="s">
        <v>537</v>
      </c>
      <c r="C175" s="22">
        <v>32</v>
      </c>
      <c r="D175" s="22">
        <v>4</v>
      </c>
      <c r="E175" s="22">
        <v>19</v>
      </c>
      <c r="F175" s="22">
        <v>4</v>
      </c>
      <c r="G175" s="22">
        <v>1</v>
      </c>
      <c r="H175" s="22">
        <v>119</v>
      </c>
      <c r="I175" s="22">
        <v>13.4</v>
      </c>
      <c r="J175" s="22">
        <v>9.94</v>
      </c>
      <c r="K175" s="22">
        <v>139</v>
      </c>
      <c r="L175" s="22">
        <v>34.51</v>
      </c>
      <c r="M175" s="22">
        <v>4</v>
      </c>
      <c r="N175" s="22">
        <v>4</v>
      </c>
      <c r="O175" s="22">
        <v>0</v>
      </c>
      <c r="P175" s="48">
        <f t="shared" si="8"/>
        <v>771.8</v>
      </c>
      <c r="Q175" s="48">
        <f t="shared" si="9"/>
        <v>879.42000000000007</v>
      </c>
      <c r="R175" s="22">
        <v>5.07</v>
      </c>
      <c r="S175" s="22">
        <v>9.26</v>
      </c>
      <c r="T175" s="22">
        <v>749.5</v>
      </c>
      <c r="U175" s="22">
        <v>786.2</v>
      </c>
      <c r="V175" s="22">
        <v>757.8</v>
      </c>
      <c r="W175" s="22">
        <v>821.7</v>
      </c>
      <c r="X175" s="22">
        <v>743.8</v>
      </c>
      <c r="Y175" s="22">
        <v>922.1</v>
      </c>
      <c r="Z175" s="22">
        <v>984.2</v>
      </c>
      <c r="AA175" s="22">
        <v>874.1</v>
      </c>
      <c r="AB175" s="22">
        <v>766</v>
      </c>
      <c r="AC175" s="22">
        <v>850.7</v>
      </c>
      <c r="AD175" s="22" t="s">
        <v>179</v>
      </c>
      <c r="AE175" s="22" t="s">
        <v>179</v>
      </c>
      <c r="AF175" s="22" t="s">
        <v>179</v>
      </c>
      <c r="AG175" s="22" t="s">
        <v>179</v>
      </c>
      <c r="AH175" s="22" t="s">
        <v>179</v>
      </c>
      <c r="AI175" s="22" t="s">
        <v>179</v>
      </c>
      <c r="AJ175" s="22" t="s">
        <v>179</v>
      </c>
      <c r="AK175" s="22" t="s">
        <v>179</v>
      </c>
      <c r="AL175" s="22" t="s">
        <v>179</v>
      </c>
      <c r="AM175" s="22" t="s">
        <v>179</v>
      </c>
      <c r="AN175" s="22" t="s">
        <v>179</v>
      </c>
      <c r="AO175" s="22" t="s">
        <v>180</v>
      </c>
      <c r="AP175" s="22">
        <v>0</v>
      </c>
      <c r="AQ175" s="22" t="s">
        <v>180</v>
      </c>
      <c r="AR175" s="47">
        <f t="shared" si="10"/>
        <v>1.1394402694998707</v>
      </c>
      <c r="AS175" s="47">
        <f t="shared" si="11"/>
        <v>7.1768081182609772E-2</v>
      </c>
    </row>
    <row r="176" spans="1:45" x14ac:dyDescent="0.25">
      <c r="A176" s="22" t="s">
        <v>538</v>
      </c>
      <c r="B176" s="23" t="s">
        <v>539</v>
      </c>
      <c r="C176" s="22">
        <v>31</v>
      </c>
      <c r="D176" s="22">
        <v>3</v>
      </c>
      <c r="E176" s="22">
        <v>13</v>
      </c>
      <c r="F176" s="22">
        <v>3</v>
      </c>
      <c r="G176" s="22">
        <v>1</v>
      </c>
      <c r="H176" s="22">
        <v>83</v>
      </c>
      <c r="I176" s="22">
        <v>9.1</v>
      </c>
      <c r="J176" s="22">
        <v>8.51</v>
      </c>
      <c r="K176" s="22">
        <v>62</v>
      </c>
      <c r="L176" s="22">
        <v>18.41</v>
      </c>
      <c r="M176" s="22">
        <v>3</v>
      </c>
      <c r="N176" s="22">
        <v>3</v>
      </c>
      <c r="O176" s="22">
        <v>0</v>
      </c>
      <c r="P176" s="48">
        <f t="shared" si="8"/>
        <v>1937.58</v>
      </c>
      <c r="Q176" s="48">
        <f t="shared" si="9"/>
        <v>2173.06</v>
      </c>
      <c r="R176" s="22">
        <v>7.99</v>
      </c>
      <c r="S176" s="22">
        <v>20.57</v>
      </c>
      <c r="T176" s="22">
        <v>1777.7</v>
      </c>
      <c r="U176" s="22">
        <v>1966.7</v>
      </c>
      <c r="V176" s="22">
        <v>1929.9</v>
      </c>
      <c r="W176" s="22">
        <v>2135.1999999999998</v>
      </c>
      <c r="X176" s="22">
        <v>1878.4</v>
      </c>
      <c r="Y176" s="22">
        <v>2629.4</v>
      </c>
      <c r="Z176" s="22">
        <v>2630</v>
      </c>
      <c r="AA176" s="22">
        <v>2006.2</v>
      </c>
      <c r="AB176" s="22">
        <v>1605.1</v>
      </c>
      <c r="AC176" s="22">
        <v>1994.6</v>
      </c>
      <c r="AD176" s="22" t="s">
        <v>179</v>
      </c>
      <c r="AE176" s="22" t="s">
        <v>179</v>
      </c>
      <c r="AF176" s="22" t="s">
        <v>179</v>
      </c>
      <c r="AG176" s="22" t="s">
        <v>179</v>
      </c>
      <c r="AH176" s="22" t="s">
        <v>179</v>
      </c>
      <c r="AI176" s="22" t="s">
        <v>179</v>
      </c>
      <c r="AJ176" s="22" t="s">
        <v>179</v>
      </c>
      <c r="AK176" s="22" t="s">
        <v>179</v>
      </c>
      <c r="AL176" s="22" t="s">
        <v>179</v>
      </c>
      <c r="AM176" s="22" t="s">
        <v>179</v>
      </c>
      <c r="AN176" s="22" t="s">
        <v>179</v>
      </c>
      <c r="AO176" s="22" t="s">
        <v>180</v>
      </c>
      <c r="AP176" s="22">
        <v>0</v>
      </c>
      <c r="AQ176" s="22" t="s">
        <v>180</v>
      </c>
      <c r="AR176" s="47">
        <f t="shared" si="10"/>
        <v>1.12153304637744</v>
      </c>
      <c r="AS176" s="47">
        <f t="shared" si="11"/>
        <v>0.38874326038331775</v>
      </c>
    </row>
    <row r="177" spans="1:45" x14ac:dyDescent="0.25">
      <c r="A177" s="22" t="s">
        <v>540</v>
      </c>
      <c r="B177" s="23" t="s">
        <v>541</v>
      </c>
      <c r="C177" s="22">
        <v>31</v>
      </c>
      <c r="D177" s="22">
        <v>6</v>
      </c>
      <c r="E177" s="22">
        <v>17</v>
      </c>
      <c r="F177" s="22">
        <v>5</v>
      </c>
      <c r="G177" s="22">
        <v>1</v>
      </c>
      <c r="H177" s="22">
        <v>143</v>
      </c>
      <c r="I177" s="22">
        <v>15.8</v>
      </c>
      <c r="J177" s="22">
        <v>10.49</v>
      </c>
      <c r="K177" s="22">
        <v>85</v>
      </c>
      <c r="L177" s="22">
        <v>32.76</v>
      </c>
      <c r="M177" s="22">
        <v>5</v>
      </c>
      <c r="N177" s="22">
        <v>6</v>
      </c>
      <c r="O177" s="22">
        <v>0</v>
      </c>
      <c r="P177" s="48">
        <f t="shared" si="8"/>
        <v>1767.5400000000002</v>
      </c>
      <c r="Q177" s="48">
        <f t="shared" si="9"/>
        <v>1949.8400000000001</v>
      </c>
      <c r="R177" s="22">
        <v>3.24</v>
      </c>
      <c r="S177" s="22">
        <v>11.35</v>
      </c>
      <c r="T177" s="22">
        <v>1754.9</v>
      </c>
      <c r="U177" s="22">
        <v>1783.8</v>
      </c>
      <c r="V177" s="22">
        <v>1747.4</v>
      </c>
      <c r="W177" s="22">
        <v>1826</v>
      </c>
      <c r="X177" s="22">
        <v>1725.6</v>
      </c>
      <c r="Y177" s="22">
        <v>2086.4</v>
      </c>
      <c r="Z177" s="22">
        <v>2221.3000000000002</v>
      </c>
      <c r="AA177" s="22">
        <v>1902.4</v>
      </c>
      <c r="AB177" s="22">
        <v>1635</v>
      </c>
      <c r="AC177" s="22">
        <v>1904.1</v>
      </c>
      <c r="AD177" s="22" t="s">
        <v>179</v>
      </c>
      <c r="AE177" s="22" t="s">
        <v>179</v>
      </c>
      <c r="AF177" s="22" t="s">
        <v>179</v>
      </c>
      <c r="AG177" s="22" t="s">
        <v>179</v>
      </c>
      <c r="AH177" s="22" t="s">
        <v>179</v>
      </c>
      <c r="AI177" s="22" t="s">
        <v>179</v>
      </c>
      <c r="AJ177" s="22" t="s">
        <v>179</v>
      </c>
      <c r="AK177" s="22" t="s">
        <v>179</v>
      </c>
      <c r="AL177" s="22" t="s">
        <v>179</v>
      </c>
      <c r="AM177" s="22" t="s">
        <v>179</v>
      </c>
      <c r="AN177" s="22" t="s">
        <v>179</v>
      </c>
      <c r="AO177" s="22" t="s">
        <v>542</v>
      </c>
      <c r="AP177" s="22">
        <v>1</v>
      </c>
      <c r="AQ177" s="22" t="s">
        <v>542</v>
      </c>
      <c r="AR177" s="47">
        <f t="shared" si="10"/>
        <v>1.1031376941964537</v>
      </c>
      <c r="AS177" s="47">
        <f t="shared" si="11"/>
        <v>0.16257967718386096</v>
      </c>
    </row>
    <row r="178" spans="1:45" x14ac:dyDescent="0.25">
      <c r="A178" s="22" t="s">
        <v>543</v>
      </c>
      <c r="B178" s="23" t="s">
        <v>544</v>
      </c>
      <c r="C178" s="22">
        <v>35</v>
      </c>
      <c r="D178" s="22">
        <v>5</v>
      </c>
      <c r="E178" s="22">
        <v>28</v>
      </c>
      <c r="F178" s="22">
        <v>5</v>
      </c>
      <c r="G178" s="22">
        <v>1</v>
      </c>
      <c r="H178" s="22">
        <v>133</v>
      </c>
      <c r="I178" s="22">
        <v>15.4</v>
      </c>
      <c r="J178" s="22">
        <v>10.78</v>
      </c>
      <c r="K178" s="22">
        <v>27</v>
      </c>
      <c r="L178" s="22">
        <v>40.909999999999997</v>
      </c>
      <c r="M178" s="22">
        <v>5</v>
      </c>
      <c r="N178" s="22">
        <v>5</v>
      </c>
      <c r="O178" s="22">
        <v>0</v>
      </c>
      <c r="P178" s="48">
        <f t="shared" si="8"/>
        <v>2048.7400000000002</v>
      </c>
      <c r="Q178" s="48">
        <f t="shared" si="9"/>
        <v>2233.94</v>
      </c>
      <c r="R178" s="22">
        <v>9.15</v>
      </c>
      <c r="S178" s="22">
        <v>14.55</v>
      </c>
      <c r="T178" s="22">
        <v>1889.7</v>
      </c>
      <c r="U178" s="22">
        <v>2018</v>
      </c>
      <c r="V178" s="22">
        <v>1952.9</v>
      </c>
      <c r="W178" s="22">
        <v>2326</v>
      </c>
      <c r="X178" s="22">
        <v>2057.1</v>
      </c>
      <c r="Y178" s="22">
        <v>2418.8000000000002</v>
      </c>
      <c r="Z178" s="22">
        <v>2654.1</v>
      </c>
      <c r="AA178" s="22">
        <v>2188.9</v>
      </c>
      <c r="AB178" s="22">
        <v>1791.1</v>
      </c>
      <c r="AC178" s="22">
        <v>2116.8000000000002</v>
      </c>
      <c r="AD178" s="22" t="s">
        <v>179</v>
      </c>
      <c r="AE178" s="22" t="s">
        <v>179</v>
      </c>
      <c r="AF178" s="22" t="s">
        <v>179</v>
      </c>
      <c r="AG178" s="22" t="s">
        <v>179</v>
      </c>
      <c r="AH178" s="22" t="s">
        <v>179</v>
      </c>
      <c r="AI178" s="22" t="s">
        <v>179</v>
      </c>
      <c r="AJ178" s="22" t="s">
        <v>179</v>
      </c>
      <c r="AK178" s="22" t="s">
        <v>179</v>
      </c>
      <c r="AL178" s="22" t="s">
        <v>179</v>
      </c>
      <c r="AM178" s="22" t="s">
        <v>179</v>
      </c>
      <c r="AN178" s="22" t="s">
        <v>179</v>
      </c>
      <c r="AO178" s="22" t="s">
        <v>180</v>
      </c>
      <c r="AP178" s="22">
        <v>0</v>
      </c>
      <c r="AQ178" s="22" t="s">
        <v>180</v>
      </c>
      <c r="AR178" s="47">
        <f t="shared" si="10"/>
        <v>1.0903970245126271</v>
      </c>
      <c r="AS178" s="47">
        <f t="shared" si="11"/>
        <v>0.42189035376542089</v>
      </c>
    </row>
    <row r="179" spans="1:45" x14ac:dyDescent="0.25">
      <c r="A179" s="22" t="s">
        <v>545</v>
      </c>
      <c r="B179" s="23" t="s">
        <v>546</v>
      </c>
      <c r="C179" s="22">
        <v>38</v>
      </c>
      <c r="D179" s="22">
        <v>6</v>
      </c>
      <c r="E179" s="22">
        <v>47</v>
      </c>
      <c r="F179" s="22">
        <v>6</v>
      </c>
      <c r="G179" s="22">
        <v>1</v>
      </c>
      <c r="H179" s="22">
        <v>125</v>
      </c>
      <c r="I179" s="22">
        <v>13.7</v>
      </c>
      <c r="J179" s="22">
        <v>10.11</v>
      </c>
      <c r="K179" s="22">
        <v>386</v>
      </c>
      <c r="L179" s="22">
        <v>81.06</v>
      </c>
      <c r="M179" s="22">
        <v>5</v>
      </c>
      <c r="N179" s="22">
        <v>6</v>
      </c>
      <c r="O179" s="22">
        <v>0</v>
      </c>
      <c r="P179" s="48">
        <f t="shared" si="8"/>
        <v>4287.9799999999996</v>
      </c>
      <c r="Q179" s="48">
        <f t="shared" si="9"/>
        <v>4994.5399999999991</v>
      </c>
      <c r="R179" s="22">
        <v>9.99</v>
      </c>
      <c r="S179" s="22">
        <v>16.22</v>
      </c>
      <c r="T179" s="22">
        <v>4070.2</v>
      </c>
      <c r="U179" s="22">
        <v>4954.6000000000004</v>
      </c>
      <c r="V179" s="22">
        <v>4376.5</v>
      </c>
      <c r="W179" s="22">
        <v>4307.8999999999996</v>
      </c>
      <c r="X179" s="22">
        <v>3730.7</v>
      </c>
      <c r="Y179" s="22">
        <v>5739.2</v>
      </c>
      <c r="Z179" s="22">
        <v>5902.2</v>
      </c>
      <c r="AA179" s="22">
        <v>4613.7</v>
      </c>
      <c r="AB179" s="22">
        <v>3975.5</v>
      </c>
      <c r="AC179" s="22">
        <v>4742.1000000000004</v>
      </c>
      <c r="AD179" s="22" t="s">
        <v>179</v>
      </c>
      <c r="AE179" s="22" t="s">
        <v>179</v>
      </c>
      <c r="AF179" s="22" t="s">
        <v>179</v>
      </c>
      <c r="AG179" s="22" t="s">
        <v>179</v>
      </c>
      <c r="AH179" s="22" t="s">
        <v>179</v>
      </c>
      <c r="AI179" s="22" t="s">
        <v>179</v>
      </c>
      <c r="AJ179" s="22" t="s">
        <v>179</v>
      </c>
      <c r="AK179" s="22" t="s">
        <v>179</v>
      </c>
      <c r="AL179" s="22" t="s">
        <v>179</v>
      </c>
      <c r="AM179" s="22" t="s">
        <v>179</v>
      </c>
      <c r="AN179" s="22" t="s">
        <v>179</v>
      </c>
      <c r="AO179" s="22" t="s">
        <v>180</v>
      </c>
      <c r="AP179" s="22">
        <v>0</v>
      </c>
      <c r="AQ179" s="22" t="s">
        <v>180</v>
      </c>
      <c r="AR179" s="47">
        <f t="shared" si="10"/>
        <v>1.1647768879519027</v>
      </c>
      <c r="AS179" s="47">
        <f t="shared" si="11"/>
        <v>0.10975465538871453</v>
      </c>
    </row>
    <row r="180" spans="1:45" x14ac:dyDescent="0.25">
      <c r="A180" s="22" t="s">
        <v>547</v>
      </c>
      <c r="B180" s="23" t="s">
        <v>548</v>
      </c>
      <c r="C180" s="22">
        <v>34</v>
      </c>
      <c r="D180" s="22">
        <v>3</v>
      </c>
      <c r="E180" s="22">
        <v>13</v>
      </c>
      <c r="F180" s="22">
        <v>3</v>
      </c>
      <c r="G180" s="22">
        <v>1</v>
      </c>
      <c r="H180" s="22">
        <v>115</v>
      </c>
      <c r="I180" s="22">
        <v>13</v>
      </c>
      <c r="J180" s="22">
        <v>11</v>
      </c>
      <c r="K180" s="22">
        <v>201</v>
      </c>
      <c r="L180" s="22">
        <v>27.97</v>
      </c>
      <c r="M180" s="22">
        <v>2</v>
      </c>
      <c r="N180" s="22">
        <v>3</v>
      </c>
      <c r="O180" s="22">
        <v>0</v>
      </c>
      <c r="P180" s="48">
        <f t="shared" si="8"/>
        <v>1266.56</v>
      </c>
      <c r="Q180" s="48">
        <f t="shared" si="9"/>
        <v>1464.2000000000003</v>
      </c>
      <c r="R180" s="22">
        <v>8.1199999999999992</v>
      </c>
      <c r="S180" s="22">
        <v>19.78</v>
      </c>
      <c r="T180" s="22">
        <v>1147.9000000000001</v>
      </c>
      <c r="U180" s="22">
        <v>1340.7</v>
      </c>
      <c r="V180" s="22">
        <v>1275.5999999999999</v>
      </c>
      <c r="W180" s="22">
        <v>1364.1</v>
      </c>
      <c r="X180" s="22">
        <v>1204.5</v>
      </c>
      <c r="Y180" s="22">
        <v>1636.7</v>
      </c>
      <c r="Z180" s="22">
        <v>1848.3</v>
      </c>
      <c r="AA180" s="22">
        <v>1395.3</v>
      </c>
      <c r="AB180" s="22">
        <v>1088.9000000000001</v>
      </c>
      <c r="AC180" s="22">
        <v>1351.8</v>
      </c>
      <c r="AD180" s="22" t="s">
        <v>179</v>
      </c>
      <c r="AE180" s="22" t="s">
        <v>179</v>
      </c>
      <c r="AF180" s="22" t="s">
        <v>179</v>
      </c>
      <c r="AG180" s="22" t="s">
        <v>179</v>
      </c>
      <c r="AH180" s="22" t="s">
        <v>179</v>
      </c>
      <c r="AI180" s="22" t="s">
        <v>179</v>
      </c>
      <c r="AJ180" s="22" t="s">
        <v>179</v>
      </c>
      <c r="AK180" s="22" t="s">
        <v>179</v>
      </c>
      <c r="AL180" s="22" t="s">
        <v>179</v>
      </c>
      <c r="AM180" s="22" t="s">
        <v>179</v>
      </c>
      <c r="AN180" s="22" t="s">
        <v>179</v>
      </c>
      <c r="AO180" s="22" t="s">
        <v>180</v>
      </c>
      <c r="AP180" s="22">
        <v>0</v>
      </c>
      <c r="AQ180" s="22" t="s">
        <v>180</v>
      </c>
      <c r="AR180" s="47">
        <f t="shared" si="10"/>
        <v>1.1560447195553312</v>
      </c>
      <c r="AS180" s="47">
        <f t="shared" si="11"/>
        <v>0.2410376837099166</v>
      </c>
    </row>
    <row r="181" spans="1:45" x14ac:dyDescent="0.25">
      <c r="A181" s="22" t="s">
        <v>549</v>
      </c>
      <c r="B181" s="23" t="s">
        <v>550</v>
      </c>
      <c r="C181" s="22">
        <v>25</v>
      </c>
      <c r="D181" s="22">
        <v>2</v>
      </c>
      <c r="E181" s="22">
        <v>8</v>
      </c>
      <c r="F181" s="22">
        <v>2</v>
      </c>
      <c r="G181" s="22">
        <v>1</v>
      </c>
      <c r="H181" s="22">
        <v>84</v>
      </c>
      <c r="I181" s="22">
        <v>9.5</v>
      </c>
      <c r="J181" s="22">
        <v>9.4499999999999993</v>
      </c>
      <c r="K181" s="22">
        <v>57</v>
      </c>
      <c r="L181" s="22">
        <v>11.87</v>
      </c>
      <c r="M181" s="22">
        <v>2</v>
      </c>
      <c r="N181" s="22">
        <v>2</v>
      </c>
      <c r="O181" s="22">
        <v>0</v>
      </c>
      <c r="P181" s="48">
        <f t="shared" si="8"/>
        <v>465.64000000000004</v>
      </c>
      <c r="Q181" s="48">
        <f t="shared" si="9"/>
        <v>517.79999999999995</v>
      </c>
      <c r="R181" s="22">
        <v>3.69</v>
      </c>
      <c r="S181" s="22">
        <v>9.17</v>
      </c>
      <c r="T181" s="22">
        <v>448.3</v>
      </c>
      <c r="U181" s="22">
        <v>456.4</v>
      </c>
      <c r="V181" s="22">
        <v>495.1</v>
      </c>
      <c r="W181" s="22">
        <v>467.4</v>
      </c>
      <c r="X181" s="22">
        <v>461</v>
      </c>
      <c r="Y181" s="22">
        <v>528.79999999999995</v>
      </c>
      <c r="Z181" s="22">
        <v>587.29999999999995</v>
      </c>
      <c r="AA181" s="22">
        <v>517.70000000000005</v>
      </c>
      <c r="AB181" s="22">
        <v>457.1</v>
      </c>
      <c r="AC181" s="22">
        <v>498.1</v>
      </c>
      <c r="AD181" s="22" t="s">
        <v>179</v>
      </c>
      <c r="AE181" s="22" t="s">
        <v>179</v>
      </c>
      <c r="AF181" s="22" t="s">
        <v>179</v>
      </c>
      <c r="AG181" s="22" t="s">
        <v>179</v>
      </c>
      <c r="AH181" s="22" t="s">
        <v>179</v>
      </c>
      <c r="AI181" s="22" t="s">
        <v>179</v>
      </c>
      <c r="AJ181" s="22" t="s">
        <v>179</v>
      </c>
      <c r="AK181" s="22" t="s">
        <v>179</v>
      </c>
      <c r="AL181" s="22" t="s">
        <v>179</v>
      </c>
      <c r="AM181" s="22" t="s">
        <v>179</v>
      </c>
      <c r="AN181" s="22" t="s">
        <v>179</v>
      </c>
      <c r="AO181" s="22" t="s">
        <v>180</v>
      </c>
      <c r="AP181" s="22">
        <v>0</v>
      </c>
      <c r="AQ181" s="22" t="s">
        <v>180</v>
      </c>
      <c r="AR181" s="47">
        <f t="shared" si="10"/>
        <v>1.112017867880766</v>
      </c>
      <c r="AS181" s="47">
        <f t="shared" si="11"/>
        <v>0.10032291381957455</v>
      </c>
    </row>
    <row r="182" spans="1:45" x14ac:dyDescent="0.25">
      <c r="A182" s="22" t="s">
        <v>551</v>
      </c>
      <c r="B182" s="23" t="s">
        <v>552</v>
      </c>
      <c r="C182" s="22">
        <v>46</v>
      </c>
      <c r="D182" s="22">
        <v>3</v>
      </c>
      <c r="E182" s="22">
        <v>36</v>
      </c>
      <c r="F182" s="22">
        <v>3</v>
      </c>
      <c r="G182" s="22">
        <v>1</v>
      </c>
      <c r="H182" s="22">
        <v>69</v>
      </c>
      <c r="I182" s="22">
        <v>7.8</v>
      </c>
      <c r="J182" s="22">
        <v>10.7</v>
      </c>
      <c r="K182" s="22">
        <v>219</v>
      </c>
      <c r="L182" s="22">
        <v>59.97</v>
      </c>
      <c r="M182" s="22">
        <v>3</v>
      </c>
      <c r="N182" s="22">
        <v>3</v>
      </c>
      <c r="O182" s="22">
        <v>0</v>
      </c>
      <c r="P182" s="48">
        <f t="shared" si="8"/>
        <v>2750.2200000000003</v>
      </c>
      <c r="Q182" s="48">
        <f t="shared" si="9"/>
        <v>2926.04</v>
      </c>
      <c r="R182" s="22">
        <v>15.55</v>
      </c>
      <c r="S182" s="22">
        <v>23.94</v>
      </c>
      <c r="T182" s="22">
        <v>2366.1999999999998</v>
      </c>
      <c r="U182" s="22">
        <v>2884.4</v>
      </c>
      <c r="V182" s="22">
        <v>2464.5</v>
      </c>
      <c r="W182" s="22">
        <v>3299</v>
      </c>
      <c r="X182" s="22">
        <v>2737</v>
      </c>
      <c r="Y182" s="22">
        <v>3511.1</v>
      </c>
      <c r="Z182" s="22">
        <v>3719.5</v>
      </c>
      <c r="AA182" s="22">
        <v>2705.9</v>
      </c>
      <c r="AB182" s="22">
        <v>1978.9</v>
      </c>
      <c r="AC182" s="22">
        <v>2714.8</v>
      </c>
      <c r="AD182" s="22" t="s">
        <v>179</v>
      </c>
      <c r="AE182" s="22" t="s">
        <v>179</v>
      </c>
      <c r="AF182" s="22" t="s">
        <v>179</v>
      </c>
      <c r="AG182" s="22" t="s">
        <v>179</v>
      </c>
      <c r="AH182" s="22" t="s">
        <v>179</v>
      </c>
      <c r="AI182" s="22" t="s">
        <v>179</v>
      </c>
      <c r="AJ182" s="22" t="s">
        <v>179</v>
      </c>
      <c r="AK182" s="22" t="s">
        <v>179</v>
      </c>
      <c r="AL182" s="22" t="s">
        <v>179</v>
      </c>
      <c r="AM182" s="22" t="s">
        <v>179</v>
      </c>
      <c r="AN182" s="22" t="s">
        <v>179</v>
      </c>
      <c r="AO182" s="22" t="s">
        <v>180</v>
      </c>
      <c r="AP182" s="22">
        <v>0</v>
      </c>
      <c r="AQ182" s="22" t="s">
        <v>180</v>
      </c>
      <c r="AR182" s="47">
        <f t="shared" si="10"/>
        <v>1.0639294311000573</v>
      </c>
      <c r="AS182" s="47">
        <f t="shared" si="11"/>
        <v>0.70194918250173766</v>
      </c>
    </row>
    <row r="183" spans="1:45" x14ac:dyDescent="0.25">
      <c r="A183" s="22" t="s">
        <v>553</v>
      </c>
      <c r="B183" s="23" t="s">
        <v>554</v>
      </c>
      <c r="C183" s="22">
        <v>11</v>
      </c>
      <c r="D183" s="22">
        <v>1</v>
      </c>
      <c r="E183" s="22">
        <v>2</v>
      </c>
      <c r="F183" s="22">
        <v>1</v>
      </c>
      <c r="G183" s="22">
        <v>1</v>
      </c>
      <c r="H183" s="22">
        <v>56</v>
      </c>
      <c r="I183" s="22">
        <v>6.7</v>
      </c>
      <c r="J183" s="22">
        <v>10.130000000000001</v>
      </c>
      <c r="K183" s="22">
        <v>0</v>
      </c>
      <c r="L183" s="22">
        <v>2.19</v>
      </c>
      <c r="M183" s="22">
        <v>1</v>
      </c>
      <c r="N183" s="22">
        <v>1</v>
      </c>
      <c r="O183" s="22">
        <v>0</v>
      </c>
      <c r="P183" s="48" t="e">
        <f t="shared" si="8"/>
        <v>#DIV/0!</v>
      </c>
      <c r="Q183" s="48" t="e">
        <f t="shared" si="9"/>
        <v>#DIV/0!</v>
      </c>
      <c r="R183" s="22" t="s">
        <v>180</v>
      </c>
      <c r="S183" s="22" t="s">
        <v>180</v>
      </c>
      <c r="T183" s="22" t="s">
        <v>180</v>
      </c>
      <c r="U183" s="22" t="s">
        <v>180</v>
      </c>
      <c r="V183" s="22" t="s">
        <v>180</v>
      </c>
      <c r="W183" s="22" t="s">
        <v>180</v>
      </c>
      <c r="X183" s="22" t="s">
        <v>180</v>
      </c>
      <c r="Y183" s="22" t="s">
        <v>180</v>
      </c>
      <c r="Z183" s="22" t="s">
        <v>180</v>
      </c>
      <c r="AA183" s="22" t="s">
        <v>180</v>
      </c>
      <c r="AB183" s="22" t="s">
        <v>180</v>
      </c>
      <c r="AC183" s="22" t="s">
        <v>180</v>
      </c>
      <c r="AD183" s="22" t="s">
        <v>250</v>
      </c>
      <c r="AE183" s="22" t="s">
        <v>250</v>
      </c>
      <c r="AF183" s="22" t="s">
        <v>250</v>
      </c>
      <c r="AG183" s="22" t="s">
        <v>250</v>
      </c>
      <c r="AH183" s="22" t="s">
        <v>250</v>
      </c>
      <c r="AI183" s="22" t="s">
        <v>250</v>
      </c>
      <c r="AJ183" s="22" t="s">
        <v>250</v>
      </c>
      <c r="AK183" s="22" t="s">
        <v>250</v>
      </c>
      <c r="AL183" s="22" t="s">
        <v>250</v>
      </c>
      <c r="AM183" s="22" t="s">
        <v>250</v>
      </c>
      <c r="AN183" s="22" t="s">
        <v>250</v>
      </c>
      <c r="AO183" s="22" t="s">
        <v>180</v>
      </c>
      <c r="AP183" s="22">
        <v>0</v>
      </c>
      <c r="AQ183" s="22" t="s">
        <v>180</v>
      </c>
      <c r="AR183" s="47" t="e">
        <f t="shared" si="10"/>
        <v>#DIV/0!</v>
      </c>
      <c r="AS183" s="47" t="e">
        <f t="shared" si="11"/>
        <v>#DIV/0!</v>
      </c>
    </row>
    <row r="184" spans="1:45" x14ac:dyDescent="0.25">
      <c r="A184" s="22" t="s">
        <v>555</v>
      </c>
      <c r="B184" s="23" t="s">
        <v>556</v>
      </c>
      <c r="C184" s="22">
        <v>74</v>
      </c>
      <c r="D184" s="22">
        <v>17</v>
      </c>
      <c r="E184" s="22">
        <v>85</v>
      </c>
      <c r="F184" s="22">
        <v>17</v>
      </c>
      <c r="G184" s="22">
        <v>1</v>
      </c>
      <c r="H184" s="22">
        <v>243</v>
      </c>
      <c r="I184" s="22">
        <v>26.7</v>
      </c>
      <c r="J184" s="22">
        <v>9.66</v>
      </c>
      <c r="K184" s="22">
        <v>617</v>
      </c>
      <c r="L184" s="22">
        <v>159.27000000000001</v>
      </c>
      <c r="M184" s="22">
        <v>16</v>
      </c>
      <c r="N184" s="22">
        <v>17</v>
      </c>
      <c r="O184" s="22">
        <v>0</v>
      </c>
      <c r="P184" s="48">
        <f t="shared" si="8"/>
        <v>7876.5</v>
      </c>
      <c r="Q184" s="48">
        <f t="shared" si="9"/>
        <v>9588.380000000001</v>
      </c>
      <c r="R184" s="22">
        <v>7.79</v>
      </c>
      <c r="S184" s="22">
        <v>17.66</v>
      </c>
      <c r="T184" s="22">
        <v>6983</v>
      </c>
      <c r="U184" s="22">
        <v>8360.5</v>
      </c>
      <c r="V184" s="22">
        <v>7865.4</v>
      </c>
      <c r="W184" s="22">
        <v>8432.2000000000007</v>
      </c>
      <c r="X184" s="22">
        <v>7741.4</v>
      </c>
      <c r="Y184" s="22">
        <v>10779.3</v>
      </c>
      <c r="Z184" s="22">
        <v>11578.7</v>
      </c>
      <c r="AA184" s="22">
        <v>8677.2000000000007</v>
      </c>
      <c r="AB184" s="22">
        <v>7294.8</v>
      </c>
      <c r="AC184" s="22">
        <v>9611.9</v>
      </c>
      <c r="AD184" s="22" t="s">
        <v>179</v>
      </c>
      <c r="AE184" s="22" t="s">
        <v>179</v>
      </c>
      <c r="AF184" s="22" t="s">
        <v>179</v>
      </c>
      <c r="AG184" s="22" t="s">
        <v>179</v>
      </c>
      <c r="AH184" s="22" t="s">
        <v>179</v>
      </c>
      <c r="AI184" s="22" t="s">
        <v>179</v>
      </c>
      <c r="AJ184" s="22" t="s">
        <v>179</v>
      </c>
      <c r="AK184" s="22" t="s">
        <v>179</v>
      </c>
      <c r="AL184" s="22" t="s">
        <v>179</v>
      </c>
      <c r="AM184" s="22" t="s">
        <v>179</v>
      </c>
      <c r="AN184" s="22" t="s">
        <v>179</v>
      </c>
      <c r="AO184" s="22" t="s">
        <v>180</v>
      </c>
      <c r="AP184" s="22">
        <v>0</v>
      </c>
      <c r="AQ184" s="22" t="s">
        <v>180</v>
      </c>
      <c r="AR184" s="47">
        <f t="shared" si="10"/>
        <v>1.2173401891703168</v>
      </c>
      <c r="AS184" s="47">
        <f t="shared" si="11"/>
        <v>0.1243281848035767</v>
      </c>
    </row>
    <row r="185" spans="1:45" x14ac:dyDescent="0.25">
      <c r="A185" s="22" t="s">
        <v>557</v>
      </c>
      <c r="B185" s="23" t="s">
        <v>558</v>
      </c>
      <c r="C185" s="22">
        <v>17</v>
      </c>
      <c r="D185" s="22">
        <v>1</v>
      </c>
      <c r="E185" s="22">
        <v>10</v>
      </c>
      <c r="F185" s="22">
        <v>1</v>
      </c>
      <c r="G185" s="22">
        <v>1</v>
      </c>
      <c r="H185" s="22">
        <v>59</v>
      </c>
      <c r="I185" s="22">
        <v>6.6</v>
      </c>
      <c r="J185" s="22">
        <v>12.15</v>
      </c>
      <c r="K185" s="22">
        <v>23</v>
      </c>
      <c r="L185" s="22">
        <v>12.51</v>
      </c>
      <c r="M185" s="22">
        <v>1</v>
      </c>
      <c r="N185" s="22">
        <v>1</v>
      </c>
      <c r="O185" s="22">
        <v>0</v>
      </c>
      <c r="P185" s="48">
        <f t="shared" si="8"/>
        <v>995.00000000000023</v>
      </c>
      <c r="Q185" s="48">
        <f t="shared" si="9"/>
        <v>1136.5999999999999</v>
      </c>
      <c r="R185" s="22">
        <v>6.68</v>
      </c>
      <c r="S185" s="22">
        <v>6.29</v>
      </c>
      <c r="T185" s="22">
        <v>1071.3</v>
      </c>
      <c r="U185" s="22">
        <v>987.6</v>
      </c>
      <c r="V185" s="22">
        <v>1042.2</v>
      </c>
      <c r="W185" s="22">
        <v>930.3</v>
      </c>
      <c r="X185" s="22">
        <v>943.6</v>
      </c>
      <c r="Y185" s="22">
        <v>1243.5999999999999</v>
      </c>
      <c r="Z185" s="22">
        <v>1158.3</v>
      </c>
      <c r="AA185" s="22">
        <v>1107.5</v>
      </c>
      <c r="AB185" s="22">
        <v>1050</v>
      </c>
      <c r="AC185" s="22">
        <v>1123.5999999999999</v>
      </c>
      <c r="AD185" s="22" t="s">
        <v>179</v>
      </c>
      <c r="AE185" s="22" t="s">
        <v>179</v>
      </c>
      <c r="AF185" s="22" t="s">
        <v>179</v>
      </c>
      <c r="AG185" s="22" t="s">
        <v>179</v>
      </c>
      <c r="AH185" s="22" t="s">
        <v>179</v>
      </c>
      <c r="AI185" s="22" t="s">
        <v>179</v>
      </c>
      <c r="AJ185" s="22" t="s">
        <v>179</v>
      </c>
      <c r="AK185" s="22" t="s">
        <v>179</v>
      </c>
      <c r="AL185" s="22" t="s">
        <v>179</v>
      </c>
      <c r="AM185" s="22" t="s">
        <v>179</v>
      </c>
      <c r="AN185" s="22" t="s">
        <v>179</v>
      </c>
      <c r="AO185" s="22" t="s">
        <v>180</v>
      </c>
      <c r="AP185" s="22">
        <v>0</v>
      </c>
      <c r="AQ185" s="22" t="s">
        <v>180</v>
      </c>
      <c r="AR185" s="47">
        <f t="shared" si="10"/>
        <v>1.1423115577889444</v>
      </c>
      <c r="AS185" s="47">
        <f t="shared" si="11"/>
        <v>2.9318082746638808E-3</v>
      </c>
    </row>
    <row r="186" spans="1:45" x14ac:dyDescent="0.25">
      <c r="A186" s="22" t="s">
        <v>559</v>
      </c>
      <c r="B186" s="23" t="s">
        <v>560</v>
      </c>
      <c r="C186" s="22">
        <v>49</v>
      </c>
      <c r="D186" s="22">
        <v>14</v>
      </c>
      <c r="E186" s="22">
        <v>59</v>
      </c>
      <c r="F186" s="22">
        <v>14</v>
      </c>
      <c r="G186" s="22">
        <v>1</v>
      </c>
      <c r="H186" s="22">
        <v>264</v>
      </c>
      <c r="I186" s="22">
        <v>29.9</v>
      </c>
      <c r="J186" s="22">
        <v>9.73</v>
      </c>
      <c r="K186" s="22">
        <v>379</v>
      </c>
      <c r="L186" s="22">
        <v>101.39</v>
      </c>
      <c r="M186" s="22">
        <v>12</v>
      </c>
      <c r="N186" s="22">
        <v>14</v>
      </c>
      <c r="O186" s="22">
        <v>0</v>
      </c>
      <c r="P186" s="48">
        <f t="shared" si="8"/>
        <v>8269.16</v>
      </c>
      <c r="Q186" s="48">
        <f t="shared" si="9"/>
        <v>10089.780000000001</v>
      </c>
      <c r="R186" s="22">
        <v>10.49</v>
      </c>
      <c r="S186" s="22">
        <v>20.8</v>
      </c>
      <c r="T186" s="22">
        <v>7196</v>
      </c>
      <c r="U186" s="22">
        <v>8886</v>
      </c>
      <c r="V186" s="22">
        <v>8136.6</v>
      </c>
      <c r="W186" s="22">
        <v>9211.9</v>
      </c>
      <c r="X186" s="22">
        <v>7915.3</v>
      </c>
      <c r="Y186" s="22">
        <v>11721.1</v>
      </c>
      <c r="Z186" s="22">
        <v>12655.2</v>
      </c>
      <c r="AA186" s="22">
        <v>9386.6</v>
      </c>
      <c r="AB186" s="22">
        <v>7399.4</v>
      </c>
      <c r="AC186" s="22">
        <v>9286.6</v>
      </c>
      <c r="AD186" s="22" t="s">
        <v>179</v>
      </c>
      <c r="AE186" s="22" t="s">
        <v>179</v>
      </c>
      <c r="AF186" s="22" t="s">
        <v>179</v>
      </c>
      <c r="AG186" s="22" t="s">
        <v>179</v>
      </c>
      <c r="AH186" s="22" t="s">
        <v>179</v>
      </c>
      <c r="AI186" s="22" t="s">
        <v>179</v>
      </c>
      <c r="AJ186" s="22" t="s">
        <v>179</v>
      </c>
      <c r="AK186" s="22" t="s">
        <v>179</v>
      </c>
      <c r="AL186" s="22" t="s">
        <v>179</v>
      </c>
      <c r="AM186" s="22" t="s">
        <v>179</v>
      </c>
      <c r="AN186" s="22" t="s">
        <v>179</v>
      </c>
      <c r="AO186" s="22" t="s">
        <v>180</v>
      </c>
      <c r="AP186" s="22">
        <v>0</v>
      </c>
      <c r="AQ186" s="22" t="s">
        <v>180</v>
      </c>
      <c r="AR186" s="47">
        <f t="shared" si="10"/>
        <v>1.2201698842445909</v>
      </c>
      <c r="AS186" s="47">
        <f t="shared" si="11"/>
        <v>0.17765874441212848</v>
      </c>
    </row>
    <row r="187" spans="1:45" x14ac:dyDescent="0.25">
      <c r="A187" s="22" t="s">
        <v>561</v>
      </c>
      <c r="B187" s="23" t="s">
        <v>562</v>
      </c>
      <c r="C187" s="22">
        <v>57</v>
      </c>
      <c r="D187" s="22">
        <v>16</v>
      </c>
      <c r="E187" s="22">
        <v>75</v>
      </c>
      <c r="F187" s="22">
        <v>16</v>
      </c>
      <c r="G187" s="22">
        <v>1</v>
      </c>
      <c r="H187" s="22">
        <v>263</v>
      </c>
      <c r="I187" s="22">
        <v>29.6</v>
      </c>
      <c r="J187" s="22">
        <v>10.15</v>
      </c>
      <c r="K187" s="22">
        <v>523</v>
      </c>
      <c r="L187" s="22">
        <v>125.04</v>
      </c>
      <c r="M187" s="22">
        <v>15</v>
      </c>
      <c r="N187" s="22">
        <v>16</v>
      </c>
      <c r="O187" s="22">
        <v>0</v>
      </c>
      <c r="P187" s="48">
        <f t="shared" si="8"/>
        <v>6607.74</v>
      </c>
      <c r="Q187" s="48">
        <f t="shared" si="9"/>
        <v>7889.0599999999995</v>
      </c>
      <c r="R187" s="22">
        <v>8.18</v>
      </c>
      <c r="S187" s="22">
        <v>18.89</v>
      </c>
      <c r="T187" s="22">
        <v>5701.3</v>
      </c>
      <c r="U187" s="22">
        <v>6865.1</v>
      </c>
      <c r="V187" s="22">
        <v>6325</v>
      </c>
      <c r="W187" s="22">
        <v>7120.6</v>
      </c>
      <c r="X187" s="22">
        <v>7026.7</v>
      </c>
      <c r="Y187" s="22">
        <v>8716.4</v>
      </c>
      <c r="Z187" s="22">
        <v>9635.2000000000007</v>
      </c>
      <c r="AA187" s="22">
        <v>7831.7</v>
      </c>
      <c r="AB187" s="22">
        <v>5636.4</v>
      </c>
      <c r="AC187" s="22">
        <v>7625.6</v>
      </c>
      <c r="AD187" s="22" t="s">
        <v>179</v>
      </c>
      <c r="AE187" s="22" t="s">
        <v>179</v>
      </c>
      <c r="AF187" s="22" t="s">
        <v>179</v>
      </c>
      <c r="AG187" s="22" t="s">
        <v>179</v>
      </c>
      <c r="AH187" s="22" t="s">
        <v>179</v>
      </c>
      <c r="AI187" s="22" t="s">
        <v>179</v>
      </c>
      <c r="AJ187" s="22" t="s">
        <v>179</v>
      </c>
      <c r="AK187" s="22" t="s">
        <v>179</v>
      </c>
      <c r="AL187" s="22" t="s">
        <v>179</v>
      </c>
      <c r="AM187" s="22" t="s">
        <v>179</v>
      </c>
      <c r="AN187" s="22" t="s">
        <v>179</v>
      </c>
      <c r="AO187" s="22" t="s">
        <v>180</v>
      </c>
      <c r="AP187" s="22">
        <v>0</v>
      </c>
      <c r="AQ187" s="22" t="s">
        <v>180</v>
      </c>
      <c r="AR187" s="47">
        <f t="shared" si="10"/>
        <v>1.1939119880624842</v>
      </c>
      <c r="AS187" s="47">
        <f t="shared" si="11"/>
        <v>0.19237652580378167</v>
      </c>
    </row>
    <row r="188" spans="1:45" x14ac:dyDescent="0.25">
      <c r="A188" s="22" t="s">
        <v>563</v>
      </c>
      <c r="B188" s="23" t="s">
        <v>564</v>
      </c>
      <c r="C188" s="22">
        <v>25</v>
      </c>
      <c r="D188" s="22">
        <v>6</v>
      </c>
      <c r="E188" s="22">
        <v>15</v>
      </c>
      <c r="F188" s="22">
        <v>6</v>
      </c>
      <c r="G188" s="22">
        <v>1</v>
      </c>
      <c r="H188" s="22">
        <v>204</v>
      </c>
      <c r="I188" s="22">
        <v>22.9</v>
      </c>
      <c r="J188" s="22">
        <v>9.7200000000000006</v>
      </c>
      <c r="K188" s="22" t="s">
        <v>180</v>
      </c>
      <c r="L188" s="22">
        <v>56.47</v>
      </c>
      <c r="M188" s="22" t="s">
        <v>180</v>
      </c>
      <c r="N188" s="22">
        <v>6</v>
      </c>
      <c r="O188" s="22">
        <v>0</v>
      </c>
      <c r="P188" s="48">
        <f t="shared" si="8"/>
        <v>2683.22</v>
      </c>
      <c r="Q188" s="48">
        <f t="shared" si="9"/>
        <v>3217.0799999999995</v>
      </c>
      <c r="R188" s="22">
        <v>9.25</v>
      </c>
      <c r="S188" s="22">
        <v>19.45</v>
      </c>
      <c r="T188" s="22">
        <v>2354.1999999999998</v>
      </c>
      <c r="U188" s="22">
        <v>2839.7</v>
      </c>
      <c r="V188" s="22">
        <v>2714.7</v>
      </c>
      <c r="W188" s="22">
        <v>2930.7</v>
      </c>
      <c r="X188" s="22">
        <v>2576.8000000000002</v>
      </c>
      <c r="Y188" s="22">
        <v>3746.8</v>
      </c>
      <c r="Z188" s="22">
        <v>3935.5</v>
      </c>
      <c r="AA188" s="22">
        <v>3018.6</v>
      </c>
      <c r="AB188" s="22">
        <v>2393.1999999999998</v>
      </c>
      <c r="AC188" s="22">
        <v>2991.3</v>
      </c>
      <c r="AD188" s="22" t="s">
        <v>179</v>
      </c>
      <c r="AE188" s="22" t="s">
        <v>179</v>
      </c>
      <c r="AF188" s="22" t="s">
        <v>179</v>
      </c>
      <c r="AG188" s="22" t="s">
        <v>179</v>
      </c>
      <c r="AH188" s="22" t="s">
        <v>179</v>
      </c>
      <c r="AI188" s="22" t="s">
        <v>179</v>
      </c>
      <c r="AJ188" s="22" t="s">
        <v>179</v>
      </c>
      <c r="AK188" s="22" t="s">
        <v>179</v>
      </c>
      <c r="AL188" s="22" t="s">
        <v>179</v>
      </c>
      <c r="AM188" s="22" t="s">
        <v>179</v>
      </c>
      <c r="AN188" s="22" t="s">
        <v>179</v>
      </c>
      <c r="AO188" s="22" t="s">
        <v>180</v>
      </c>
      <c r="AP188" s="22">
        <v>0</v>
      </c>
      <c r="AQ188" s="22" t="s">
        <v>180</v>
      </c>
      <c r="AR188" s="47">
        <f t="shared" si="10"/>
        <v>1.1989624406496671</v>
      </c>
      <c r="AS188" s="47">
        <f t="shared" si="11"/>
        <v>0.18808300874168973</v>
      </c>
    </row>
    <row r="189" spans="1:45" x14ac:dyDescent="0.25">
      <c r="A189" s="22" t="s">
        <v>565</v>
      </c>
      <c r="B189" s="23" t="s">
        <v>566</v>
      </c>
      <c r="C189" s="22">
        <v>33</v>
      </c>
      <c r="D189" s="22">
        <v>10</v>
      </c>
      <c r="E189" s="22">
        <v>54</v>
      </c>
      <c r="F189" s="22">
        <v>10</v>
      </c>
      <c r="G189" s="22">
        <v>1</v>
      </c>
      <c r="H189" s="22">
        <v>249</v>
      </c>
      <c r="I189" s="22">
        <v>28.7</v>
      </c>
      <c r="J189" s="22">
        <v>10.84</v>
      </c>
      <c r="K189" s="22">
        <v>280</v>
      </c>
      <c r="L189" s="22">
        <v>102.01</v>
      </c>
      <c r="M189" s="22">
        <v>9</v>
      </c>
      <c r="N189" s="22">
        <v>10</v>
      </c>
      <c r="O189" s="22">
        <v>0</v>
      </c>
      <c r="P189" s="48">
        <f t="shared" si="8"/>
        <v>6694.9</v>
      </c>
      <c r="Q189" s="48">
        <f t="shared" si="9"/>
        <v>7774.74</v>
      </c>
      <c r="R189" s="22">
        <v>7.63</v>
      </c>
      <c r="S189" s="22">
        <v>17.14</v>
      </c>
      <c r="T189" s="22">
        <v>6009.8</v>
      </c>
      <c r="U189" s="22">
        <v>7111.5</v>
      </c>
      <c r="V189" s="22">
        <v>6681.7</v>
      </c>
      <c r="W189" s="22">
        <v>7251.9</v>
      </c>
      <c r="X189" s="22">
        <v>6419.6</v>
      </c>
      <c r="Y189" s="22">
        <v>8663.9</v>
      </c>
      <c r="Z189" s="22">
        <v>9454</v>
      </c>
      <c r="AA189" s="22">
        <v>7477.3</v>
      </c>
      <c r="AB189" s="22">
        <v>5995.5</v>
      </c>
      <c r="AC189" s="22">
        <v>7283</v>
      </c>
      <c r="AD189" s="22" t="s">
        <v>179</v>
      </c>
      <c r="AE189" s="22" t="s">
        <v>179</v>
      </c>
      <c r="AF189" s="22" t="s">
        <v>179</v>
      </c>
      <c r="AG189" s="22" t="s">
        <v>179</v>
      </c>
      <c r="AH189" s="22" t="s">
        <v>179</v>
      </c>
      <c r="AI189" s="22" t="s">
        <v>179</v>
      </c>
      <c r="AJ189" s="22" t="s">
        <v>179</v>
      </c>
      <c r="AK189" s="22" t="s">
        <v>179</v>
      </c>
      <c r="AL189" s="22" t="s">
        <v>179</v>
      </c>
      <c r="AM189" s="22" t="s">
        <v>179</v>
      </c>
      <c r="AN189" s="22" t="s">
        <v>179</v>
      </c>
      <c r="AO189" s="22" t="s">
        <v>180</v>
      </c>
      <c r="AP189" s="22">
        <v>0</v>
      </c>
      <c r="AQ189" s="22" t="s">
        <v>180</v>
      </c>
      <c r="AR189" s="47">
        <f t="shared" si="10"/>
        <v>1.1612929244648913</v>
      </c>
      <c r="AS189" s="47">
        <f t="shared" si="11"/>
        <v>0.1951726110327095</v>
      </c>
    </row>
    <row r="190" spans="1:45" x14ac:dyDescent="0.25">
      <c r="A190" s="22" t="s">
        <v>567</v>
      </c>
      <c r="B190" s="23" t="s">
        <v>568</v>
      </c>
      <c r="C190" s="22">
        <v>60</v>
      </c>
      <c r="D190" s="22">
        <v>9</v>
      </c>
      <c r="E190" s="22">
        <v>60</v>
      </c>
      <c r="F190" s="22">
        <v>9</v>
      </c>
      <c r="G190" s="22">
        <v>1</v>
      </c>
      <c r="H190" s="22">
        <v>194</v>
      </c>
      <c r="I190" s="22">
        <v>22.1</v>
      </c>
      <c r="J190" s="22">
        <v>10.1</v>
      </c>
      <c r="K190" s="22">
        <v>369</v>
      </c>
      <c r="L190" s="22">
        <v>141.96</v>
      </c>
      <c r="M190" s="22">
        <v>8</v>
      </c>
      <c r="N190" s="22">
        <v>9</v>
      </c>
      <c r="O190" s="22">
        <v>0</v>
      </c>
      <c r="P190" s="48">
        <f t="shared" si="8"/>
        <v>3830.7400000000002</v>
      </c>
      <c r="Q190" s="48">
        <f t="shared" si="9"/>
        <v>4653.4400000000005</v>
      </c>
      <c r="R190" s="22">
        <v>7.88</v>
      </c>
      <c r="S190" s="22">
        <v>20.83</v>
      </c>
      <c r="T190" s="22">
        <v>3555.9</v>
      </c>
      <c r="U190" s="22">
        <v>4026.8</v>
      </c>
      <c r="V190" s="22">
        <v>3717.1</v>
      </c>
      <c r="W190" s="22">
        <v>4203.7</v>
      </c>
      <c r="X190" s="22">
        <v>3650.2</v>
      </c>
      <c r="Y190" s="22">
        <v>5347.3</v>
      </c>
      <c r="Z190" s="22">
        <v>5872.6</v>
      </c>
      <c r="AA190" s="22">
        <v>4363.5</v>
      </c>
      <c r="AB190" s="22">
        <v>3400</v>
      </c>
      <c r="AC190" s="22">
        <v>4283.8</v>
      </c>
      <c r="AD190" s="22" t="s">
        <v>179</v>
      </c>
      <c r="AE190" s="22" t="s">
        <v>179</v>
      </c>
      <c r="AF190" s="22" t="s">
        <v>179</v>
      </c>
      <c r="AG190" s="22" t="s">
        <v>179</v>
      </c>
      <c r="AH190" s="22" t="s">
        <v>179</v>
      </c>
      <c r="AI190" s="22" t="s">
        <v>179</v>
      </c>
      <c r="AJ190" s="22" t="s">
        <v>179</v>
      </c>
      <c r="AK190" s="22" t="s">
        <v>179</v>
      </c>
      <c r="AL190" s="22" t="s">
        <v>179</v>
      </c>
      <c r="AM190" s="22" t="s">
        <v>179</v>
      </c>
      <c r="AN190" s="22" t="s">
        <v>179</v>
      </c>
      <c r="AO190" s="22" t="s">
        <v>180</v>
      </c>
      <c r="AP190" s="22">
        <v>0</v>
      </c>
      <c r="AQ190" s="22" t="s">
        <v>180</v>
      </c>
      <c r="AR190" s="47">
        <f t="shared" si="10"/>
        <v>1.2147626829281026</v>
      </c>
      <c r="AS190" s="47">
        <f t="shared" si="11"/>
        <v>0.16481424656743771</v>
      </c>
    </row>
    <row r="191" spans="1:45" x14ac:dyDescent="0.25">
      <c r="A191" s="22" t="s">
        <v>569</v>
      </c>
      <c r="B191" s="23" t="s">
        <v>570</v>
      </c>
      <c r="C191" s="22">
        <v>40</v>
      </c>
      <c r="D191" s="22">
        <v>8</v>
      </c>
      <c r="E191" s="22">
        <v>53</v>
      </c>
      <c r="F191" s="22">
        <v>8</v>
      </c>
      <c r="G191" s="22">
        <v>1</v>
      </c>
      <c r="H191" s="22">
        <v>208</v>
      </c>
      <c r="I191" s="22">
        <v>24.2</v>
      </c>
      <c r="J191" s="22">
        <v>10.32</v>
      </c>
      <c r="K191" s="22">
        <v>578</v>
      </c>
      <c r="L191" s="22">
        <v>112.93</v>
      </c>
      <c r="M191" s="22">
        <v>8</v>
      </c>
      <c r="N191" s="22">
        <v>8</v>
      </c>
      <c r="O191" s="22">
        <v>0</v>
      </c>
      <c r="P191" s="48">
        <f t="shared" si="8"/>
        <v>3925.3599999999997</v>
      </c>
      <c r="Q191" s="48">
        <f t="shared" si="9"/>
        <v>4694.4800000000005</v>
      </c>
      <c r="R191" s="22">
        <v>8.64</v>
      </c>
      <c r="S191" s="22">
        <v>19.260000000000002</v>
      </c>
      <c r="T191" s="22">
        <v>3480.3</v>
      </c>
      <c r="U191" s="22">
        <v>4147.8</v>
      </c>
      <c r="V191" s="22">
        <v>3897.5</v>
      </c>
      <c r="W191" s="22">
        <v>4273</v>
      </c>
      <c r="X191" s="22">
        <v>3828.2</v>
      </c>
      <c r="Y191" s="22">
        <v>5471.5</v>
      </c>
      <c r="Z191" s="22">
        <v>5740.4</v>
      </c>
      <c r="AA191" s="22">
        <v>4465.8</v>
      </c>
      <c r="AB191" s="22">
        <v>3544.6</v>
      </c>
      <c r="AC191" s="22">
        <v>4250.1000000000004</v>
      </c>
      <c r="AD191" s="22" t="s">
        <v>179</v>
      </c>
      <c r="AE191" s="22" t="s">
        <v>179</v>
      </c>
      <c r="AF191" s="22" t="s">
        <v>179</v>
      </c>
      <c r="AG191" s="22" t="s">
        <v>179</v>
      </c>
      <c r="AH191" s="22" t="s">
        <v>179</v>
      </c>
      <c r="AI191" s="22" t="s">
        <v>179</v>
      </c>
      <c r="AJ191" s="22" t="s">
        <v>179</v>
      </c>
      <c r="AK191" s="22" t="s">
        <v>179</v>
      </c>
      <c r="AL191" s="22" t="s">
        <v>179</v>
      </c>
      <c r="AM191" s="22" t="s">
        <v>179</v>
      </c>
      <c r="AN191" s="22" t="s">
        <v>179</v>
      </c>
      <c r="AO191" s="22" t="s">
        <v>180</v>
      </c>
      <c r="AP191" s="22">
        <v>0</v>
      </c>
      <c r="AQ191" s="22" t="s">
        <v>180</v>
      </c>
      <c r="AR191" s="47">
        <f t="shared" si="10"/>
        <v>1.1959361689118961</v>
      </c>
      <c r="AS191" s="47">
        <f t="shared" si="11"/>
        <v>0.18309578093212478</v>
      </c>
    </row>
    <row r="192" spans="1:45" x14ac:dyDescent="0.25">
      <c r="A192" s="22" t="s">
        <v>571</v>
      </c>
      <c r="B192" s="23" t="s">
        <v>572</v>
      </c>
      <c r="C192" s="22">
        <v>46</v>
      </c>
      <c r="D192" s="22">
        <v>11</v>
      </c>
      <c r="E192" s="22">
        <v>47</v>
      </c>
      <c r="F192" s="22">
        <v>10</v>
      </c>
      <c r="G192" s="22">
        <v>1</v>
      </c>
      <c r="H192" s="22">
        <v>194</v>
      </c>
      <c r="I192" s="22">
        <v>22.6</v>
      </c>
      <c r="J192" s="22">
        <v>10.65</v>
      </c>
      <c r="K192" s="22">
        <v>172</v>
      </c>
      <c r="L192" s="22">
        <v>73.53</v>
      </c>
      <c r="M192" s="22">
        <v>11</v>
      </c>
      <c r="N192" s="22">
        <v>10</v>
      </c>
      <c r="O192" s="22">
        <v>0</v>
      </c>
      <c r="P192" s="48">
        <f t="shared" si="8"/>
        <v>3003</v>
      </c>
      <c r="Q192" s="48">
        <f t="shared" si="9"/>
        <v>3539.2</v>
      </c>
      <c r="R192" s="22">
        <v>9.73</v>
      </c>
      <c r="S192" s="22">
        <v>18.2</v>
      </c>
      <c r="T192" s="22">
        <v>2610.6999999999998</v>
      </c>
      <c r="U192" s="22">
        <v>3098</v>
      </c>
      <c r="V192" s="22">
        <v>3000.4</v>
      </c>
      <c r="W192" s="22">
        <v>3315.1</v>
      </c>
      <c r="X192" s="22">
        <v>2990.8</v>
      </c>
      <c r="Y192" s="22">
        <v>4052.1</v>
      </c>
      <c r="Z192" s="22">
        <v>4272.3</v>
      </c>
      <c r="AA192" s="22">
        <v>3303</v>
      </c>
      <c r="AB192" s="22">
        <v>2650.8</v>
      </c>
      <c r="AC192" s="22">
        <v>3417.8</v>
      </c>
      <c r="AD192" s="22" t="s">
        <v>179</v>
      </c>
      <c r="AE192" s="22" t="s">
        <v>179</v>
      </c>
      <c r="AF192" s="22" t="s">
        <v>179</v>
      </c>
      <c r="AG192" s="22" t="s">
        <v>179</v>
      </c>
      <c r="AH192" s="22" t="s">
        <v>179</v>
      </c>
      <c r="AI192" s="22" t="s">
        <v>179</v>
      </c>
      <c r="AJ192" s="22" t="s">
        <v>179</v>
      </c>
      <c r="AK192" s="22" t="s">
        <v>179</v>
      </c>
      <c r="AL192" s="22" t="s">
        <v>179</v>
      </c>
      <c r="AM192" s="22" t="s">
        <v>179</v>
      </c>
      <c r="AN192" s="22" t="s">
        <v>179</v>
      </c>
      <c r="AO192" s="22" t="s">
        <v>180</v>
      </c>
      <c r="AP192" s="22">
        <v>0</v>
      </c>
      <c r="AQ192" s="22" t="s">
        <v>180</v>
      </c>
      <c r="AR192" s="47">
        <f t="shared" si="10"/>
        <v>1.1785547785547785</v>
      </c>
      <c r="AS192" s="47">
        <f t="shared" si="11"/>
        <v>0.22061541950093927</v>
      </c>
    </row>
    <row r="193" spans="1:45" x14ac:dyDescent="0.25">
      <c r="A193" s="22" t="s">
        <v>573</v>
      </c>
      <c r="B193" s="23" t="s">
        <v>574</v>
      </c>
      <c r="C193" s="22">
        <v>48</v>
      </c>
      <c r="D193" s="22">
        <v>13</v>
      </c>
      <c r="E193" s="22">
        <v>74</v>
      </c>
      <c r="F193" s="22">
        <v>12</v>
      </c>
      <c r="G193" s="22">
        <v>1</v>
      </c>
      <c r="H193" s="22">
        <v>295</v>
      </c>
      <c r="I193" s="22">
        <v>32.799999999999997</v>
      </c>
      <c r="J193" s="22">
        <v>4.87</v>
      </c>
      <c r="K193" s="22">
        <v>788</v>
      </c>
      <c r="L193" s="22">
        <v>176.23</v>
      </c>
      <c r="M193" s="22">
        <v>12</v>
      </c>
      <c r="N193" s="22">
        <v>13</v>
      </c>
      <c r="O193" s="22">
        <v>1</v>
      </c>
      <c r="P193" s="48">
        <f t="shared" si="8"/>
        <v>6011.18</v>
      </c>
      <c r="Q193" s="48">
        <f t="shared" si="9"/>
        <v>6979.1600000000008</v>
      </c>
      <c r="R193" s="22">
        <v>9.85</v>
      </c>
      <c r="S193" s="22">
        <v>19.899999999999999</v>
      </c>
      <c r="T193" s="22">
        <v>5194.1000000000004</v>
      </c>
      <c r="U193" s="22">
        <v>6386.4</v>
      </c>
      <c r="V193" s="22">
        <v>5959.7</v>
      </c>
      <c r="W193" s="22">
        <v>6661.3</v>
      </c>
      <c r="X193" s="22">
        <v>5854.4</v>
      </c>
      <c r="Y193" s="22">
        <v>8121.1</v>
      </c>
      <c r="Z193" s="22">
        <v>8607.7000000000007</v>
      </c>
      <c r="AA193" s="22">
        <v>6395</v>
      </c>
      <c r="AB193" s="22">
        <v>5168.7</v>
      </c>
      <c r="AC193" s="22">
        <v>6603.3</v>
      </c>
      <c r="AD193" s="22" t="s">
        <v>179</v>
      </c>
      <c r="AE193" s="22" t="s">
        <v>179</v>
      </c>
      <c r="AF193" s="22" t="s">
        <v>179</v>
      </c>
      <c r="AG193" s="22" t="s">
        <v>179</v>
      </c>
      <c r="AH193" s="22" t="s">
        <v>179</v>
      </c>
      <c r="AI193" s="22" t="s">
        <v>179</v>
      </c>
      <c r="AJ193" s="22" t="s">
        <v>179</v>
      </c>
      <c r="AK193" s="22" t="s">
        <v>179</v>
      </c>
      <c r="AL193" s="22" t="s">
        <v>179</v>
      </c>
      <c r="AM193" s="22" t="s">
        <v>179</v>
      </c>
      <c r="AN193" s="22" t="s">
        <v>179</v>
      </c>
      <c r="AO193" s="22" t="s">
        <v>180</v>
      </c>
      <c r="AP193" s="22">
        <v>0</v>
      </c>
      <c r="AQ193" s="22" t="s">
        <v>180</v>
      </c>
      <c r="AR193" s="47">
        <f t="shared" si="10"/>
        <v>1.1610299475311006</v>
      </c>
      <c r="AS193" s="47">
        <f t="shared" si="11"/>
        <v>0.27601255434132099</v>
      </c>
    </row>
    <row r="194" spans="1:45" x14ac:dyDescent="0.25">
      <c r="A194" s="22" t="s">
        <v>575</v>
      </c>
      <c r="B194" s="23" t="s">
        <v>576</v>
      </c>
      <c r="C194" s="22">
        <v>2</v>
      </c>
      <c r="D194" s="22">
        <v>1</v>
      </c>
      <c r="E194" s="22">
        <v>1</v>
      </c>
      <c r="F194" s="22">
        <v>1</v>
      </c>
      <c r="G194" s="22">
        <v>1</v>
      </c>
      <c r="H194" s="22">
        <v>412</v>
      </c>
      <c r="I194" s="22">
        <v>46.4</v>
      </c>
      <c r="J194" s="22">
        <v>8.0500000000000007</v>
      </c>
      <c r="K194" s="22">
        <v>0</v>
      </c>
      <c r="L194" s="22" t="s">
        <v>180</v>
      </c>
      <c r="M194" s="22">
        <v>1</v>
      </c>
      <c r="N194" s="22" t="s">
        <v>180</v>
      </c>
      <c r="O194" s="22">
        <v>0</v>
      </c>
      <c r="P194" s="48" t="e">
        <f t="shared" si="8"/>
        <v>#DIV/0!</v>
      </c>
      <c r="Q194" s="48" t="e">
        <f t="shared" si="9"/>
        <v>#DIV/0!</v>
      </c>
      <c r="R194" s="22" t="s">
        <v>180</v>
      </c>
      <c r="S194" s="22" t="s">
        <v>180</v>
      </c>
      <c r="T194" s="22" t="s">
        <v>180</v>
      </c>
      <c r="U194" s="22" t="s">
        <v>180</v>
      </c>
      <c r="V194" s="22" t="s">
        <v>180</v>
      </c>
      <c r="W194" s="22" t="s">
        <v>180</v>
      </c>
      <c r="X194" s="22" t="s">
        <v>180</v>
      </c>
      <c r="Y194" s="22" t="s">
        <v>180</v>
      </c>
      <c r="Z194" s="22" t="s">
        <v>180</v>
      </c>
      <c r="AA194" s="22" t="s">
        <v>180</v>
      </c>
      <c r="AB194" s="22" t="s">
        <v>180</v>
      </c>
      <c r="AC194" s="22" t="s">
        <v>180</v>
      </c>
      <c r="AD194" s="22" t="s">
        <v>179</v>
      </c>
      <c r="AE194" s="22" t="s">
        <v>179</v>
      </c>
      <c r="AF194" s="22" t="s">
        <v>179</v>
      </c>
      <c r="AG194" s="22" t="s">
        <v>179</v>
      </c>
      <c r="AH194" s="22" t="s">
        <v>179</v>
      </c>
      <c r="AI194" s="22" t="s">
        <v>179</v>
      </c>
      <c r="AJ194" s="22" t="s">
        <v>179</v>
      </c>
      <c r="AK194" s="22" t="s">
        <v>179</v>
      </c>
      <c r="AL194" s="22" t="s">
        <v>179</v>
      </c>
      <c r="AM194" s="22" t="s">
        <v>179</v>
      </c>
      <c r="AN194" s="22" t="s">
        <v>179</v>
      </c>
      <c r="AO194" s="22" t="s">
        <v>180</v>
      </c>
      <c r="AP194" s="22">
        <v>0</v>
      </c>
      <c r="AQ194" s="22" t="s">
        <v>180</v>
      </c>
      <c r="AR194" s="47" t="e">
        <f t="shared" si="10"/>
        <v>#DIV/0!</v>
      </c>
      <c r="AS194" s="47" t="e">
        <f t="shared" si="11"/>
        <v>#DIV/0!</v>
      </c>
    </row>
    <row r="195" spans="1:45" x14ac:dyDescent="0.25">
      <c r="A195" s="22" t="s">
        <v>577</v>
      </c>
      <c r="B195" s="23" t="s">
        <v>578</v>
      </c>
      <c r="C195" s="22">
        <v>2</v>
      </c>
      <c r="D195" s="22">
        <v>1</v>
      </c>
      <c r="E195" s="22">
        <v>2</v>
      </c>
      <c r="F195" s="22">
        <v>1</v>
      </c>
      <c r="G195" s="22">
        <v>1</v>
      </c>
      <c r="H195" s="22">
        <v>361</v>
      </c>
      <c r="I195" s="22">
        <v>42</v>
      </c>
      <c r="J195" s="22">
        <v>4.96</v>
      </c>
      <c r="K195" s="22">
        <v>0</v>
      </c>
      <c r="L195" s="22">
        <v>2.79</v>
      </c>
      <c r="M195" s="22">
        <v>1</v>
      </c>
      <c r="N195" s="22">
        <v>1</v>
      </c>
      <c r="O195" s="22">
        <v>0</v>
      </c>
      <c r="P195" s="48">
        <f t="shared" si="8"/>
        <v>159.38</v>
      </c>
      <c r="Q195" s="48">
        <f t="shared" si="9"/>
        <v>182.52</v>
      </c>
      <c r="R195" s="22">
        <v>5.88</v>
      </c>
      <c r="S195" s="22">
        <v>8.67</v>
      </c>
      <c r="T195" s="22">
        <v>145.1</v>
      </c>
      <c r="U195" s="22">
        <v>154.6</v>
      </c>
      <c r="V195" s="22">
        <v>165.2</v>
      </c>
      <c r="W195" s="22">
        <v>172.5</v>
      </c>
      <c r="X195" s="22">
        <v>159.5</v>
      </c>
      <c r="Y195" s="22">
        <v>189.8</v>
      </c>
      <c r="Z195" s="22">
        <v>182.2</v>
      </c>
      <c r="AA195" s="22">
        <v>158.9</v>
      </c>
      <c r="AB195" s="22">
        <v>179.6</v>
      </c>
      <c r="AC195" s="22">
        <v>202.1</v>
      </c>
      <c r="AD195" s="22" t="s">
        <v>179</v>
      </c>
      <c r="AE195" s="22" t="s">
        <v>179</v>
      </c>
      <c r="AF195" s="22" t="s">
        <v>179</v>
      </c>
      <c r="AG195" s="22" t="s">
        <v>179</v>
      </c>
      <c r="AH195" s="22" t="s">
        <v>179</v>
      </c>
      <c r="AI195" s="22" t="s">
        <v>179</v>
      </c>
      <c r="AJ195" s="22" t="s">
        <v>179</v>
      </c>
      <c r="AK195" s="22" t="s">
        <v>179</v>
      </c>
      <c r="AL195" s="22" t="s">
        <v>179</v>
      </c>
      <c r="AM195" s="22" t="s">
        <v>179</v>
      </c>
      <c r="AN195" s="22" t="s">
        <v>179</v>
      </c>
      <c r="AO195" s="22" t="s">
        <v>180</v>
      </c>
      <c r="AP195" s="22">
        <v>0</v>
      </c>
      <c r="AQ195" s="22" t="s">
        <v>180</v>
      </c>
      <c r="AR195" s="47">
        <f t="shared" si="10"/>
        <v>1.1451876019575857</v>
      </c>
      <c r="AS195" s="47">
        <f t="shared" si="11"/>
        <v>8.1019585017511442E-2</v>
      </c>
    </row>
    <row r="196" spans="1:45" x14ac:dyDescent="0.25">
      <c r="A196" s="22" t="s">
        <v>579</v>
      </c>
      <c r="B196" s="23" t="s">
        <v>580</v>
      </c>
      <c r="C196" s="22">
        <v>38</v>
      </c>
      <c r="D196" s="22">
        <v>16</v>
      </c>
      <c r="E196" s="22">
        <v>65</v>
      </c>
      <c r="F196" s="22">
        <v>16</v>
      </c>
      <c r="G196" s="22">
        <v>1</v>
      </c>
      <c r="H196" s="22">
        <v>500</v>
      </c>
      <c r="I196" s="22">
        <v>56.4</v>
      </c>
      <c r="J196" s="22">
        <v>8.09</v>
      </c>
      <c r="K196" s="22">
        <v>883</v>
      </c>
      <c r="L196" s="22">
        <v>143.12</v>
      </c>
      <c r="M196" s="22">
        <v>15</v>
      </c>
      <c r="N196" s="22">
        <v>16</v>
      </c>
      <c r="O196" s="22">
        <v>0</v>
      </c>
      <c r="P196" s="48">
        <f t="shared" si="8"/>
        <v>4495.4800000000005</v>
      </c>
      <c r="Q196" s="48">
        <f t="shared" si="9"/>
        <v>4925.4799999999996</v>
      </c>
      <c r="R196" s="22">
        <v>13.77</v>
      </c>
      <c r="S196" s="22">
        <v>40.159999999999997</v>
      </c>
      <c r="T196" s="22">
        <v>5322.8</v>
      </c>
      <c r="U196" s="22">
        <v>3903.1</v>
      </c>
      <c r="V196" s="22">
        <v>4325.3</v>
      </c>
      <c r="W196" s="22">
        <v>3809.3</v>
      </c>
      <c r="X196" s="22">
        <v>5116.8999999999996</v>
      </c>
      <c r="Y196" s="22">
        <v>3662.7</v>
      </c>
      <c r="Z196" s="22">
        <v>3633.1</v>
      </c>
      <c r="AA196" s="22">
        <v>5258.4</v>
      </c>
      <c r="AB196" s="22">
        <v>8251.1</v>
      </c>
      <c r="AC196" s="22">
        <v>3822.1</v>
      </c>
      <c r="AD196" s="22" t="s">
        <v>179</v>
      </c>
      <c r="AE196" s="22" t="s">
        <v>179</v>
      </c>
      <c r="AF196" s="22" t="s">
        <v>179</v>
      </c>
      <c r="AG196" s="22" t="s">
        <v>179</v>
      </c>
      <c r="AH196" s="22" t="s">
        <v>179</v>
      </c>
      <c r="AI196" s="22" t="s">
        <v>179</v>
      </c>
      <c r="AJ196" s="22" t="s">
        <v>179</v>
      </c>
      <c r="AK196" s="22" t="s">
        <v>179</v>
      </c>
      <c r="AL196" s="22" t="s">
        <v>179</v>
      </c>
      <c r="AM196" s="22" t="s">
        <v>179</v>
      </c>
      <c r="AN196" s="22" t="s">
        <v>179</v>
      </c>
      <c r="AO196" s="22" t="s">
        <v>180</v>
      </c>
      <c r="AP196" s="22">
        <v>0</v>
      </c>
      <c r="AQ196" s="22" t="s">
        <v>180</v>
      </c>
      <c r="AR196" s="47">
        <f t="shared" si="10"/>
        <v>1.0956516323062273</v>
      </c>
      <c r="AS196" s="47">
        <f t="shared" si="11"/>
        <v>0.7156877812587632</v>
      </c>
    </row>
    <row r="197" spans="1:45" x14ac:dyDescent="0.25">
      <c r="A197" s="22" t="s">
        <v>581</v>
      </c>
      <c r="B197" s="23" t="s">
        <v>582</v>
      </c>
      <c r="C197" s="22">
        <v>23</v>
      </c>
      <c r="D197" s="22">
        <v>12</v>
      </c>
      <c r="E197" s="22">
        <v>28</v>
      </c>
      <c r="F197" s="22">
        <v>12</v>
      </c>
      <c r="G197" s="22">
        <v>1</v>
      </c>
      <c r="H197" s="22">
        <v>526</v>
      </c>
      <c r="I197" s="22">
        <v>58.3</v>
      </c>
      <c r="J197" s="22">
        <v>5.91</v>
      </c>
      <c r="K197" s="22">
        <v>93</v>
      </c>
      <c r="L197" s="22">
        <v>40.950000000000003</v>
      </c>
      <c r="M197" s="22">
        <v>10</v>
      </c>
      <c r="N197" s="22">
        <v>12</v>
      </c>
      <c r="O197" s="22">
        <v>0</v>
      </c>
      <c r="P197" s="48">
        <f t="shared" ref="P197:P260" si="12">AVERAGE(T197:X197)</f>
        <v>2354.2599999999998</v>
      </c>
      <c r="Q197" s="48">
        <f t="shared" ref="Q197:Q260" si="13">AVERAGE(Y197:AC197)</f>
        <v>2386</v>
      </c>
      <c r="R197" s="22">
        <v>3.71</v>
      </c>
      <c r="S197" s="22">
        <v>2.66</v>
      </c>
      <c r="T197" s="22">
        <v>2329.6</v>
      </c>
      <c r="U197" s="22">
        <v>2374.5</v>
      </c>
      <c r="V197" s="22">
        <v>2481.6999999999998</v>
      </c>
      <c r="W197" s="22">
        <v>2366.3000000000002</v>
      </c>
      <c r="X197" s="22">
        <v>2219.1999999999998</v>
      </c>
      <c r="Y197" s="22">
        <v>2469.4</v>
      </c>
      <c r="Z197" s="22">
        <v>2380.6</v>
      </c>
      <c r="AA197" s="22">
        <v>2350.6</v>
      </c>
      <c r="AB197" s="22">
        <v>2423.9</v>
      </c>
      <c r="AC197" s="22">
        <v>2305.5</v>
      </c>
      <c r="AD197" s="22" t="s">
        <v>179</v>
      </c>
      <c r="AE197" s="22" t="s">
        <v>179</v>
      </c>
      <c r="AF197" s="22" t="s">
        <v>179</v>
      </c>
      <c r="AG197" s="22" t="s">
        <v>179</v>
      </c>
      <c r="AH197" s="22" t="s">
        <v>179</v>
      </c>
      <c r="AI197" s="22" t="s">
        <v>179</v>
      </c>
      <c r="AJ197" s="22" t="s">
        <v>179</v>
      </c>
      <c r="AK197" s="22" t="s">
        <v>179</v>
      </c>
      <c r="AL197" s="22" t="s">
        <v>179</v>
      </c>
      <c r="AM197" s="22" t="s">
        <v>179</v>
      </c>
      <c r="AN197" s="22" t="s">
        <v>179</v>
      </c>
      <c r="AO197" s="22" t="s">
        <v>180</v>
      </c>
      <c r="AP197" s="22">
        <v>0</v>
      </c>
      <c r="AQ197" s="22" t="s">
        <v>180</v>
      </c>
      <c r="AR197" s="47">
        <f t="shared" ref="AR197:AR260" si="14">AVERAGE(Y197:AC197)/AVERAGE(T197:X197)</f>
        <v>1.0134819433707407</v>
      </c>
      <c r="AS197" s="47">
        <f t="shared" ref="AS197:AS260" si="15">TTEST(Y197:AC197,T197:X197,2,1)</f>
        <v>0.52895403926375162</v>
      </c>
    </row>
    <row r="198" spans="1:45" x14ac:dyDescent="0.25">
      <c r="A198" s="22" t="s">
        <v>583</v>
      </c>
      <c r="B198" s="23" t="s">
        <v>584</v>
      </c>
      <c r="C198" s="22">
        <v>7</v>
      </c>
      <c r="D198" s="22">
        <v>3</v>
      </c>
      <c r="E198" s="22">
        <v>6</v>
      </c>
      <c r="F198" s="22">
        <v>3</v>
      </c>
      <c r="G198" s="22">
        <v>1</v>
      </c>
      <c r="H198" s="22">
        <v>374</v>
      </c>
      <c r="I198" s="22">
        <v>40.5</v>
      </c>
      <c r="J198" s="22">
        <v>9.1999999999999993</v>
      </c>
      <c r="K198" s="22">
        <v>43</v>
      </c>
      <c r="L198" s="22">
        <v>11.26</v>
      </c>
      <c r="M198" s="22">
        <v>3</v>
      </c>
      <c r="N198" s="22">
        <v>3</v>
      </c>
      <c r="O198" s="22">
        <v>0</v>
      </c>
      <c r="P198" s="48">
        <f t="shared" si="12"/>
        <v>591.68000000000006</v>
      </c>
      <c r="Q198" s="48">
        <f t="shared" si="13"/>
        <v>575.72</v>
      </c>
      <c r="R198" s="22">
        <v>5.64</v>
      </c>
      <c r="S198" s="22">
        <v>2.88</v>
      </c>
      <c r="T198" s="22">
        <v>597</v>
      </c>
      <c r="U198" s="22">
        <v>630.70000000000005</v>
      </c>
      <c r="V198" s="22">
        <v>584.79999999999995</v>
      </c>
      <c r="W198" s="22">
        <v>535.4</v>
      </c>
      <c r="X198" s="22">
        <v>610.5</v>
      </c>
      <c r="Y198" s="22">
        <v>552.20000000000005</v>
      </c>
      <c r="Z198" s="22">
        <v>580.6</v>
      </c>
      <c r="AA198" s="22">
        <v>569.9</v>
      </c>
      <c r="AB198" s="22">
        <v>578.20000000000005</v>
      </c>
      <c r="AC198" s="22">
        <v>597.70000000000005</v>
      </c>
      <c r="AD198" s="22" t="s">
        <v>179</v>
      </c>
      <c r="AE198" s="22" t="s">
        <v>179</v>
      </c>
      <c r="AF198" s="22" t="s">
        <v>179</v>
      </c>
      <c r="AG198" s="22" t="s">
        <v>179</v>
      </c>
      <c r="AH198" s="22" t="s">
        <v>179</v>
      </c>
      <c r="AI198" s="22" t="s">
        <v>179</v>
      </c>
      <c r="AJ198" s="22" t="s">
        <v>179</v>
      </c>
      <c r="AK198" s="22" t="s">
        <v>179</v>
      </c>
      <c r="AL198" s="22" t="s">
        <v>179</v>
      </c>
      <c r="AM198" s="22" t="s">
        <v>179</v>
      </c>
      <c r="AN198" s="22" t="s">
        <v>179</v>
      </c>
      <c r="AO198" s="22" t="s">
        <v>180</v>
      </c>
      <c r="AP198" s="22">
        <v>0</v>
      </c>
      <c r="AQ198" s="22" t="s">
        <v>180</v>
      </c>
      <c r="AR198" s="47">
        <f t="shared" si="14"/>
        <v>0.97302595997836661</v>
      </c>
      <c r="AS198" s="47">
        <f t="shared" si="15"/>
        <v>0.38881695663187932</v>
      </c>
    </row>
    <row r="199" spans="1:45" x14ac:dyDescent="0.25">
      <c r="A199" s="22" t="s">
        <v>585</v>
      </c>
      <c r="B199" s="23" t="s">
        <v>586</v>
      </c>
      <c r="C199" s="22">
        <v>14</v>
      </c>
      <c r="D199" s="22">
        <v>3</v>
      </c>
      <c r="E199" s="22">
        <v>8</v>
      </c>
      <c r="F199" s="22">
        <v>3</v>
      </c>
      <c r="G199" s="22">
        <v>1</v>
      </c>
      <c r="H199" s="22">
        <v>371</v>
      </c>
      <c r="I199" s="22">
        <v>39.9</v>
      </c>
      <c r="J199" s="22">
        <v>6.84</v>
      </c>
      <c r="K199" s="22">
        <v>17</v>
      </c>
      <c r="L199" s="22">
        <v>9.58</v>
      </c>
      <c r="M199" s="22">
        <v>2</v>
      </c>
      <c r="N199" s="22">
        <v>2</v>
      </c>
      <c r="O199" s="22">
        <v>0</v>
      </c>
      <c r="P199" s="48">
        <f t="shared" si="12"/>
        <v>1071.8399999999999</v>
      </c>
      <c r="Q199" s="48">
        <f t="shared" si="13"/>
        <v>1067.7</v>
      </c>
      <c r="R199" s="22">
        <v>4.3</v>
      </c>
      <c r="S199" s="22">
        <v>1.34</v>
      </c>
      <c r="T199" s="22">
        <v>1059.5</v>
      </c>
      <c r="U199" s="22">
        <v>1121.2</v>
      </c>
      <c r="V199" s="22">
        <v>1069</v>
      </c>
      <c r="W199" s="22">
        <v>1002.8</v>
      </c>
      <c r="X199" s="22">
        <v>1106.7</v>
      </c>
      <c r="Y199" s="22">
        <v>1082.7</v>
      </c>
      <c r="Z199" s="22">
        <v>1082.3</v>
      </c>
      <c r="AA199" s="22">
        <v>1054.8</v>
      </c>
      <c r="AB199" s="22">
        <v>1053.3</v>
      </c>
      <c r="AC199" s="22">
        <v>1065.4000000000001</v>
      </c>
      <c r="AD199" s="22" t="s">
        <v>179</v>
      </c>
      <c r="AE199" s="22" t="s">
        <v>179</v>
      </c>
      <c r="AF199" s="22" t="s">
        <v>179</v>
      </c>
      <c r="AG199" s="22" t="s">
        <v>179</v>
      </c>
      <c r="AH199" s="22" t="s">
        <v>179</v>
      </c>
      <c r="AI199" s="22" t="s">
        <v>179</v>
      </c>
      <c r="AJ199" s="22" t="s">
        <v>179</v>
      </c>
      <c r="AK199" s="22" t="s">
        <v>179</v>
      </c>
      <c r="AL199" s="22" t="s">
        <v>179</v>
      </c>
      <c r="AM199" s="22" t="s">
        <v>179</v>
      </c>
      <c r="AN199" s="22" t="s">
        <v>179</v>
      </c>
      <c r="AO199" s="22" t="s">
        <v>587</v>
      </c>
      <c r="AP199" s="22">
        <v>1</v>
      </c>
      <c r="AQ199" s="22" t="s">
        <v>587</v>
      </c>
      <c r="AR199" s="47">
        <f t="shared" si="14"/>
        <v>0.99613748320644879</v>
      </c>
      <c r="AS199" s="47">
        <f t="shared" si="15"/>
        <v>0.82864045713317991</v>
      </c>
    </row>
    <row r="200" spans="1:45" x14ac:dyDescent="0.25">
      <c r="A200" s="22" t="s">
        <v>588</v>
      </c>
      <c r="B200" s="23" t="s">
        <v>589</v>
      </c>
      <c r="C200" s="22">
        <v>37</v>
      </c>
      <c r="D200" s="22">
        <v>17</v>
      </c>
      <c r="E200" s="22">
        <v>68</v>
      </c>
      <c r="F200" s="22">
        <v>16</v>
      </c>
      <c r="G200" s="22">
        <v>1</v>
      </c>
      <c r="H200" s="22">
        <v>494</v>
      </c>
      <c r="I200" s="22">
        <v>53.5</v>
      </c>
      <c r="J200" s="22">
        <v>6.98</v>
      </c>
      <c r="K200" s="22">
        <v>529</v>
      </c>
      <c r="L200" s="22">
        <v>139.22999999999999</v>
      </c>
      <c r="M200" s="22">
        <v>16</v>
      </c>
      <c r="N200" s="22">
        <v>16</v>
      </c>
      <c r="O200" s="22">
        <v>1</v>
      </c>
      <c r="P200" s="48">
        <f t="shared" si="12"/>
        <v>8096.7400000000007</v>
      </c>
      <c r="Q200" s="48">
        <f t="shared" si="13"/>
        <v>7763.7599999999993</v>
      </c>
      <c r="R200" s="22">
        <v>1.79</v>
      </c>
      <c r="S200" s="22">
        <v>5.76</v>
      </c>
      <c r="T200" s="22">
        <v>8284.6</v>
      </c>
      <c r="U200" s="22">
        <v>8230.6</v>
      </c>
      <c r="V200" s="22">
        <v>7961.3</v>
      </c>
      <c r="W200" s="22">
        <v>8092.9</v>
      </c>
      <c r="X200" s="22">
        <v>7914.3</v>
      </c>
      <c r="Y200" s="22">
        <v>8006.8</v>
      </c>
      <c r="Z200" s="22">
        <v>7648.5</v>
      </c>
      <c r="AA200" s="22">
        <v>7294.4</v>
      </c>
      <c r="AB200" s="22">
        <v>8408.1</v>
      </c>
      <c r="AC200" s="22">
        <v>7461</v>
      </c>
      <c r="AD200" s="22" t="s">
        <v>179</v>
      </c>
      <c r="AE200" s="22" t="s">
        <v>179</v>
      </c>
      <c r="AF200" s="22" t="s">
        <v>179</v>
      </c>
      <c r="AG200" s="22" t="s">
        <v>179</v>
      </c>
      <c r="AH200" s="22" t="s">
        <v>179</v>
      </c>
      <c r="AI200" s="22" t="s">
        <v>179</v>
      </c>
      <c r="AJ200" s="22" t="s">
        <v>179</v>
      </c>
      <c r="AK200" s="22" t="s">
        <v>179</v>
      </c>
      <c r="AL200" s="22" t="s">
        <v>179</v>
      </c>
      <c r="AM200" s="22" t="s">
        <v>179</v>
      </c>
      <c r="AN200" s="22" t="s">
        <v>179</v>
      </c>
      <c r="AO200" s="22" t="s">
        <v>180</v>
      </c>
      <c r="AP200" s="22">
        <v>0</v>
      </c>
      <c r="AQ200" s="22" t="s">
        <v>180</v>
      </c>
      <c r="AR200" s="47">
        <f t="shared" si="14"/>
        <v>0.95887480640356471</v>
      </c>
      <c r="AS200" s="47">
        <f t="shared" si="15"/>
        <v>0.12953030624335374</v>
      </c>
    </row>
    <row r="201" spans="1:45" x14ac:dyDescent="0.25">
      <c r="A201" s="22" t="s">
        <v>590</v>
      </c>
      <c r="B201" s="23" t="s">
        <v>591</v>
      </c>
      <c r="C201" s="22">
        <v>32</v>
      </c>
      <c r="D201" s="22">
        <v>5</v>
      </c>
      <c r="E201" s="22">
        <v>20</v>
      </c>
      <c r="F201" s="22">
        <v>5</v>
      </c>
      <c r="G201" s="22">
        <v>1</v>
      </c>
      <c r="H201" s="22">
        <v>200</v>
      </c>
      <c r="I201" s="22">
        <v>23.1</v>
      </c>
      <c r="J201" s="22">
        <v>5.49</v>
      </c>
      <c r="K201" s="22">
        <v>142</v>
      </c>
      <c r="L201" s="22">
        <v>44.43</v>
      </c>
      <c r="M201" s="22">
        <v>5</v>
      </c>
      <c r="N201" s="22">
        <v>5</v>
      </c>
      <c r="O201" s="22">
        <v>0</v>
      </c>
      <c r="P201" s="48">
        <f t="shared" si="12"/>
        <v>1353.7599999999998</v>
      </c>
      <c r="Q201" s="48">
        <f t="shared" si="13"/>
        <v>1421.6399999999999</v>
      </c>
      <c r="R201" s="22">
        <v>4.51</v>
      </c>
      <c r="S201" s="22">
        <v>3</v>
      </c>
      <c r="T201" s="22">
        <v>1390.8</v>
      </c>
      <c r="U201" s="22">
        <v>1357.2</v>
      </c>
      <c r="V201" s="22">
        <v>1434.2</v>
      </c>
      <c r="W201" s="22">
        <v>1308.0999999999999</v>
      </c>
      <c r="X201" s="22">
        <v>1278.5</v>
      </c>
      <c r="Y201" s="22">
        <v>1445.4</v>
      </c>
      <c r="Z201" s="22">
        <v>1391.1</v>
      </c>
      <c r="AA201" s="22">
        <v>1366.4</v>
      </c>
      <c r="AB201" s="22">
        <v>1472.6</v>
      </c>
      <c r="AC201" s="22">
        <v>1432.7</v>
      </c>
      <c r="AD201" s="22" t="s">
        <v>179</v>
      </c>
      <c r="AE201" s="22" t="s">
        <v>179</v>
      </c>
      <c r="AF201" s="22" t="s">
        <v>179</v>
      </c>
      <c r="AG201" s="22" t="s">
        <v>179</v>
      </c>
      <c r="AH201" s="22" t="s">
        <v>179</v>
      </c>
      <c r="AI201" s="22" t="s">
        <v>179</v>
      </c>
      <c r="AJ201" s="22" t="s">
        <v>179</v>
      </c>
      <c r="AK201" s="22" t="s">
        <v>179</v>
      </c>
      <c r="AL201" s="22" t="s">
        <v>179</v>
      </c>
      <c r="AM201" s="22" t="s">
        <v>179</v>
      </c>
      <c r="AN201" s="22" t="s">
        <v>179</v>
      </c>
      <c r="AO201" s="22" t="s">
        <v>180</v>
      </c>
      <c r="AP201" s="22">
        <v>0</v>
      </c>
      <c r="AQ201" s="22" t="s">
        <v>180</v>
      </c>
      <c r="AR201" s="47">
        <f t="shared" si="14"/>
        <v>1.0501418272071861</v>
      </c>
      <c r="AS201" s="47">
        <f t="shared" si="15"/>
        <v>0.18739927889390789</v>
      </c>
    </row>
    <row r="202" spans="1:45" x14ac:dyDescent="0.25">
      <c r="A202" s="22" t="s">
        <v>592</v>
      </c>
      <c r="B202" s="23" t="s">
        <v>593</v>
      </c>
      <c r="C202" s="22">
        <v>19</v>
      </c>
      <c r="D202" s="22">
        <v>4</v>
      </c>
      <c r="E202" s="22">
        <v>7</v>
      </c>
      <c r="F202" s="22">
        <v>4</v>
      </c>
      <c r="G202" s="22">
        <v>1</v>
      </c>
      <c r="H202" s="22">
        <v>220</v>
      </c>
      <c r="I202" s="22">
        <v>25.6</v>
      </c>
      <c r="J202" s="22">
        <v>8.35</v>
      </c>
      <c r="K202" s="22">
        <v>54</v>
      </c>
      <c r="L202" s="22">
        <v>12.28</v>
      </c>
      <c r="M202" s="22">
        <v>4</v>
      </c>
      <c r="N202" s="22">
        <v>3</v>
      </c>
      <c r="O202" s="22">
        <v>0</v>
      </c>
      <c r="P202" s="48">
        <f t="shared" si="12"/>
        <v>95.56</v>
      </c>
      <c r="Q202" s="48">
        <f t="shared" si="13"/>
        <v>98.419999999999987</v>
      </c>
      <c r="R202" s="22">
        <v>8.07</v>
      </c>
      <c r="S202" s="22">
        <v>3.3</v>
      </c>
      <c r="T202" s="22">
        <v>105</v>
      </c>
      <c r="U202" s="22">
        <v>99.3</v>
      </c>
      <c r="V202" s="22">
        <v>96.2</v>
      </c>
      <c r="W202" s="22">
        <v>83</v>
      </c>
      <c r="X202" s="22">
        <v>94.3</v>
      </c>
      <c r="Y202" s="22">
        <v>95.9</v>
      </c>
      <c r="Z202" s="22">
        <v>103.3</v>
      </c>
      <c r="AA202" s="22">
        <v>99.2</v>
      </c>
      <c r="AB202" s="22">
        <v>95</v>
      </c>
      <c r="AC202" s="22">
        <v>98.7</v>
      </c>
      <c r="AD202" s="22" t="s">
        <v>179</v>
      </c>
      <c r="AE202" s="22" t="s">
        <v>179</v>
      </c>
      <c r="AF202" s="22" t="s">
        <v>179</v>
      </c>
      <c r="AG202" s="22" t="s">
        <v>179</v>
      </c>
      <c r="AH202" s="22" t="s">
        <v>179</v>
      </c>
      <c r="AI202" s="22" t="s">
        <v>179</v>
      </c>
      <c r="AJ202" s="22" t="s">
        <v>179</v>
      </c>
      <c r="AK202" s="22" t="s">
        <v>179</v>
      </c>
      <c r="AL202" s="22" t="s">
        <v>179</v>
      </c>
      <c r="AM202" s="22" t="s">
        <v>179</v>
      </c>
      <c r="AN202" s="22" t="s">
        <v>179</v>
      </c>
      <c r="AO202" s="22" t="s">
        <v>180</v>
      </c>
      <c r="AP202" s="22">
        <v>0</v>
      </c>
      <c r="AQ202" s="22" t="s">
        <v>180</v>
      </c>
      <c r="AR202" s="47">
        <f t="shared" si="14"/>
        <v>1.0299288405190454</v>
      </c>
      <c r="AS202" s="47">
        <f t="shared" si="15"/>
        <v>0.44675177764265611</v>
      </c>
    </row>
    <row r="203" spans="1:45" x14ac:dyDescent="0.25">
      <c r="A203" s="22" t="s">
        <v>594</v>
      </c>
      <c r="B203" s="23" t="s">
        <v>595</v>
      </c>
      <c r="C203" s="22">
        <v>1</v>
      </c>
      <c r="D203" s="22">
        <v>1</v>
      </c>
      <c r="E203" s="22">
        <v>2</v>
      </c>
      <c r="F203" s="22">
        <v>1</v>
      </c>
      <c r="G203" s="22">
        <v>1</v>
      </c>
      <c r="H203" s="22">
        <v>951</v>
      </c>
      <c r="I203" s="22">
        <v>108.6</v>
      </c>
      <c r="J203" s="22">
        <v>7.59</v>
      </c>
      <c r="K203" s="22">
        <v>0</v>
      </c>
      <c r="L203" s="22">
        <v>3.01</v>
      </c>
      <c r="M203" s="22">
        <v>1</v>
      </c>
      <c r="N203" s="22">
        <v>1</v>
      </c>
      <c r="O203" s="22">
        <v>0</v>
      </c>
      <c r="P203" s="48">
        <f t="shared" si="12"/>
        <v>257.26000000000005</v>
      </c>
      <c r="Q203" s="48">
        <f t="shared" si="13"/>
        <v>209.74</v>
      </c>
      <c r="R203" s="22">
        <v>14.98</v>
      </c>
      <c r="S203" s="22">
        <v>8.7200000000000006</v>
      </c>
      <c r="T203" s="22">
        <v>254.2</v>
      </c>
      <c r="U203" s="22">
        <v>262.60000000000002</v>
      </c>
      <c r="V203" s="22">
        <v>226.2</v>
      </c>
      <c r="W203" s="22">
        <v>306.39999999999998</v>
      </c>
      <c r="X203" s="22">
        <v>236.9</v>
      </c>
      <c r="Y203" s="22">
        <v>208.8</v>
      </c>
      <c r="Z203" s="22">
        <v>237.3</v>
      </c>
      <c r="AA203" s="22">
        <v>204.4</v>
      </c>
      <c r="AB203" s="22">
        <v>211.8</v>
      </c>
      <c r="AC203" s="22">
        <v>186.4</v>
      </c>
      <c r="AD203" s="22" t="s">
        <v>179</v>
      </c>
      <c r="AE203" s="22" t="s">
        <v>179</v>
      </c>
      <c r="AF203" s="22" t="s">
        <v>179</v>
      </c>
      <c r="AG203" s="22" t="s">
        <v>179</v>
      </c>
      <c r="AH203" s="22" t="s">
        <v>179</v>
      </c>
      <c r="AI203" s="22" t="s">
        <v>179</v>
      </c>
      <c r="AJ203" s="22" t="s">
        <v>179</v>
      </c>
      <c r="AK203" s="22" t="s">
        <v>179</v>
      </c>
      <c r="AL203" s="22" t="s">
        <v>179</v>
      </c>
      <c r="AM203" s="22" t="s">
        <v>179</v>
      </c>
      <c r="AN203" s="22" t="s">
        <v>179</v>
      </c>
      <c r="AO203" s="22" t="s">
        <v>180</v>
      </c>
      <c r="AP203" s="22">
        <v>0</v>
      </c>
      <c r="AQ203" s="22" t="s">
        <v>180</v>
      </c>
      <c r="AR203" s="47">
        <f t="shared" si="14"/>
        <v>0.81528414833242624</v>
      </c>
      <c r="AS203" s="47">
        <f t="shared" si="15"/>
        <v>2.1721494876322568E-2</v>
      </c>
    </row>
    <row r="204" spans="1:45" x14ac:dyDescent="0.25">
      <c r="A204" s="22" t="s">
        <v>596</v>
      </c>
      <c r="B204" s="23" t="s">
        <v>597</v>
      </c>
      <c r="C204" s="22">
        <v>3</v>
      </c>
      <c r="D204" s="22">
        <v>1</v>
      </c>
      <c r="E204" s="22">
        <v>2</v>
      </c>
      <c r="F204" s="22">
        <v>1</v>
      </c>
      <c r="G204" s="22">
        <v>1</v>
      </c>
      <c r="H204" s="22">
        <v>466</v>
      </c>
      <c r="I204" s="22">
        <v>52.2</v>
      </c>
      <c r="J204" s="22">
        <v>7.2</v>
      </c>
      <c r="K204" s="22">
        <v>0</v>
      </c>
      <c r="L204" s="22">
        <v>2.09</v>
      </c>
      <c r="M204" s="22">
        <v>1</v>
      </c>
      <c r="N204" s="22">
        <v>1</v>
      </c>
      <c r="O204" s="22">
        <v>0</v>
      </c>
      <c r="P204" s="48" t="e">
        <f t="shared" si="12"/>
        <v>#DIV/0!</v>
      </c>
      <c r="Q204" s="48" t="e">
        <f t="shared" si="13"/>
        <v>#DIV/0!</v>
      </c>
      <c r="R204" s="22" t="s">
        <v>180</v>
      </c>
      <c r="S204" s="22" t="s">
        <v>180</v>
      </c>
      <c r="T204" s="22" t="s">
        <v>180</v>
      </c>
      <c r="U204" s="22" t="s">
        <v>180</v>
      </c>
      <c r="V204" s="22" t="s">
        <v>180</v>
      </c>
      <c r="W204" s="22" t="s">
        <v>180</v>
      </c>
      <c r="X204" s="22" t="s">
        <v>180</v>
      </c>
      <c r="Y204" s="22" t="s">
        <v>180</v>
      </c>
      <c r="Z204" s="22" t="s">
        <v>180</v>
      </c>
      <c r="AA204" s="22" t="s">
        <v>180</v>
      </c>
      <c r="AB204" s="22" t="s">
        <v>180</v>
      </c>
      <c r="AC204" s="22" t="s">
        <v>180</v>
      </c>
      <c r="AD204" s="22" t="s">
        <v>179</v>
      </c>
      <c r="AE204" s="22" t="s">
        <v>179</v>
      </c>
      <c r="AF204" s="22" t="s">
        <v>179</v>
      </c>
      <c r="AG204" s="22" t="s">
        <v>179</v>
      </c>
      <c r="AH204" s="22" t="s">
        <v>179</v>
      </c>
      <c r="AI204" s="22" t="s">
        <v>179</v>
      </c>
      <c r="AJ204" s="22" t="s">
        <v>179</v>
      </c>
      <c r="AK204" s="22" t="s">
        <v>179</v>
      </c>
      <c r="AL204" s="22" t="s">
        <v>179</v>
      </c>
      <c r="AM204" s="22" t="s">
        <v>179</v>
      </c>
      <c r="AN204" s="22" t="s">
        <v>179</v>
      </c>
      <c r="AO204" s="22" t="s">
        <v>180</v>
      </c>
      <c r="AP204" s="22">
        <v>0</v>
      </c>
      <c r="AQ204" s="22" t="s">
        <v>180</v>
      </c>
      <c r="AR204" s="47" t="e">
        <f t="shared" si="14"/>
        <v>#DIV/0!</v>
      </c>
      <c r="AS204" s="47" t="e">
        <f t="shared" si="15"/>
        <v>#DIV/0!</v>
      </c>
    </row>
    <row r="205" spans="1:45" x14ac:dyDescent="0.25">
      <c r="A205" s="22" t="s">
        <v>598</v>
      </c>
      <c r="B205" s="23" t="s">
        <v>599</v>
      </c>
      <c r="C205" s="22">
        <v>12</v>
      </c>
      <c r="D205" s="22">
        <v>7</v>
      </c>
      <c r="E205" s="22">
        <v>23</v>
      </c>
      <c r="F205" s="22">
        <v>7</v>
      </c>
      <c r="G205" s="22">
        <v>1</v>
      </c>
      <c r="H205" s="22">
        <v>642</v>
      </c>
      <c r="I205" s="22">
        <v>71</v>
      </c>
      <c r="J205" s="22">
        <v>8.5299999999999994</v>
      </c>
      <c r="K205" s="22">
        <v>129</v>
      </c>
      <c r="L205" s="22">
        <v>37.08</v>
      </c>
      <c r="M205" s="22">
        <v>6</v>
      </c>
      <c r="N205" s="22">
        <v>7</v>
      </c>
      <c r="O205" s="22">
        <v>0</v>
      </c>
      <c r="P205" s="48">
        <f t="shared" si="12"/>
        <v>1139.5</v>
      </c>
      <c r="Q205" s="48">
        <f t="shared" si="13"/>
        <v>1239.02</v>
      </c>
      <c r="R205" s="22">
        <v>10.86</v>
      </c>
      <c r="S205" s="22">
        <v>9.08</v>
      </c>
      <c r="T205" s="22">
        <v>903.2</v>
      </c>
      <c r="U205" s="22">
        <v>1174.7</v>
      </c>
      <c r="V205" s="22">
        <v>1196.8</v>
      </c>
      <c r="W205" s="22">
        <v>1261.8</v>
      </c>
      <c r="X205" s="22">
        <v>1161</v>
      </c>
      <c r="Y205" s="22">
        <v>1205.9000000000001</v>
      </c>
      <c r="Z205" s="22">
        <v>1243.4000000000001</v>
      </c>
      <c r="AA205" s="22">
        <v>1077.9000000000001</v>
      </c>
      <c r="AB205" s="22">
        <v>1386.7</v>
      </c>
      <c r="AC205" s="22">
        <v>1281.2</v>
      </c>
      <c r="AD205" s="22" t="s">
        <v>179</v>
      </c>
      <c r="AE205" s="22" t="s">
        <v>179</v>
      </c>
      <c r="AF205" s="22" t="s">
        <v>179</v>
      </c>
      <c r="AG205" s="22" t="s">
        <v>179</v>
      </c>
      <c r="AH205" s="22" t="s">
        <v>179</v>
      </c>
      <c r="AI205" s="22" t="s">
        <v>179</v>
      </c>
      <c r="AJ205" s="22" t="s">
        <v>179</v>
      </c>
      <c r="AK205" s="22" t="s">
        <v>179</v>
      </c>
      <c r="AL205" s="22" t="s">
        <v>179</v>
      </c>
      <c r="AM205" s="22" t="s">
        <v>179</v>
      </c>
      <c r="AN205" s="22" t="s">
        <v>179</v>
      </c>
      <c r="AO205" s="22" t="s">
        <v>180</v>
      </c>
      <c r="AP205" s="22">
        <v>0</v>
      </c>
      <c r="AQ205" s="22" t="s">
        <v>180</v>
      </c>
      <c r="AR205" s="47">
        <f t="shared" si="14"/>
        <v>1.0873365511189117</v>
      </c>
      <c r="AS205" s="47">
        <f t="shared" si="15"/>
        <v>0.21416281704551368</v>
      </c>
    </row>
    <row r="206" spans="1:45" x14ac:dyDescent="0.25">
      <c r="A206" s="22" t="s">
        <v>600</v>
      </c>
      <c r="B206" s="23" t="s">
        <v>601</v>
      </c>
      <c r="C206" s="22">
        <v>17</v>
      </c>
      <c r="D206" s="22">
        <v>8</v>
      </c>
      <c r="E206" s="22">
        <v>18</v>
      </c>
      <c r="F206" s="22">
        <v>4</v>
      </c>
      <c r="G206" s="22">
        <v>1</v>
      </c>
      <c r="H206" s="22">
        <v>559</v>
      </c>
      <c r="I206" s="22">
        <v>63.9</v>
      </c>
      <c r="J206" s="22">
        <v>8.1199999999999992</v>
      </c>
      <c r="K206" s="22">
        <v>93</v>
      </c>
      <c r="L206" s="22">
        <v>32.53</v>
      </c>
      <c r="M206" s="22">
        <v>7</v>
      </c>
      <c r="N206" s="22">
        <v>7</v>
      </c>
      <c r="O206" s="22">
        <v>0</v>
      </c>
      <c r="P206" s="48">
        <f t="shared" si="12"/>
        <v>439.3</v>
      </c>
      <c r="Q206" s="48">
        <f t="shared" si="13"/>
        <v>434.66</v>
      </c>
      <c r="R206" s="22">
        <v>13.32</v>
      </c>
      <c r="S206" s="22">
        <v>12.53</v>
      </c>
      <c r="T206" s="22">
        <v>374.5</v>
      </c>
      <c r="U206" s="22">
        <v>516.79999999999995</v>
      </c>
      <c r="V206" s="22">
        <v>419</v>
      </c>
      <c r="W206" s="22">
        <v>498.6</v>
      </c>
      <c r="X206" s="22">
        <v>387.6</v>
      </c>
      <c r="Y206" s="22">
        <v>429.6</v>
      </c>
      <c r="Z206" s="22">
        <v>360.4</v>
      </c>
      <c r="AA206" s="22">
        <v>412.5</v>
      </c>
      <c r="AB206" s="22">
        <v>503.9</v>
      </c>
      <c r="AC206" s="22">
        <v>466.9</v>
      </c>
      <c r="AD206" s="22" t="s">
        <v>179</v>
      </c>
      <c r="AE206" s="22" t="s">
        <v>179</v>
      </c>
      <c r="AF206" s="22" t="s">
        <v>179</v>
      </c>
      <c r="AG206" s="22" t="s">
        <v>179</v>
      </c>
      <c r="AH206" s="22" t="s">
        <v>179</v>
      </c>
      <c r="AI206" s="22" t="s">
        <v>179</v>
      </c>
      <c r="AJ206" s="22" t="s">
        <v>179</v>
      </c>
      <c r="AK206" s="22" t="s">
        <v>179</v>
      </c>
      <c r="AL206" s="22" t="s">
        <v>179</v>
      </c>
      <c r="AM206" s="22" t="s">
        <v>179</v>
      </c>
      <c r="AN206" s="22" t="s">
        <v>179</v>
      </c>
      <c r="AO206" s="22" t="s">
        <v>180</v>
      </c>
      <c r="AP206" s="22">
        <v>0</v>
      </c>
      <c r="AQ206" s="22" t="s">
        <v>180</v>
      </c>
      <c r="AR206" s="47">
        <f t="shared" si="14"/>
        <v>0.98943774186205324</v>
      </c>
      <c r="AS206" s="47">
        <f t="shared" si="15"/>
        <v>0.91550769408645216</v>
      </c>
    </row>
    <row r="207" spans="1:45" x14ac:dyDescent="0.25">
      <c r="A207" s="22" t="s">
        <v>602</v>
      </c>
      <c r="B207" s="23" t="s">
        <v>603</v>
      </c>
      <c r="C207" s="22">
        <v>23</v>
      </c>
      <c r="D207" s="22">
        <v>10</v>
      </c>
      <c r="E207" s="22">
        <v>30</v>
      </c>
      <c r="F207" s="22">
        <v>6</v>
      </c>
      <c r="G207" s="22">
        <v>1</v>
      </c>
      <c r="H207" s="22">
        <v>552</v>
      </c>
      <c r="I207" s="22">
        <v>62</v>
      </c>
      <c r="J207" s="22">
        <v>7.87</v>
      </c>
      <c r="K207" s="22">
        <v>346</v>
      </c>
      <c r="L207" s="22">
        <v>63.38</v>
      </c>
      <c r="M207" s="22">
        <v>10</v>
      </c>
      <c r="N207" s="22">
        <v>10</v>
      </c>
      <c r="O207" s="22">
        <v>3</v>
      </c>
      <c r="P207" s="48">
        <f t="shared" si="12"/>
        <v>3145.72</v>
      </c>
      <c r="Q207" s="48">
        <f t="shared" si="13"/>
        <v>3059.92</v>
      </c>
      <c r="R207" s="22">
        <v>20.89</v>
      </c>
      <c r="S207" s="22">
        <v>13.73</v>
      </c>
      <c r="T207" s="22">
        <v>2328.6</v>
      </c>
      <c r="U207" s="22">
        <v>3983.3</v>
      </c>
      <c r="V207" s="22">
        <v>2842</v>
      </c>
      <c r="W207" s="22">
        <v>3784.4</v>
      </c>
      <c r="X207" s="22">
        <v>2790.3</v>
      </c>
      <c r="Y207" s="22">
        <v>3033.8</v>
      </c>
      <c r="Z207" s="22">
        <v>2581.3000000000002</v>
      </c>
      <c r="AA207" s="22">
        <v>2847.1</v>
      </c>
      <c r="AB207" s="22">
        <v>3713.4</v>
      </c>
      <c r="AC207" s="22">
        <v>3124</v>
      </c>
      <c r="AD207" s="22" t="s">
        <v>179</v>
      </c>
      <c r="AE207" s="22" t="s">
        <v>179</v>
      </c>
      <c r="AF207" s="22" t="s">
        <v>179</v>
      </c>
      <c r="AG207" s="22" t="s">
        <v>179</v>
      </c>
      <c r="AH207" s="22" t="s">
        <v>179</v>
      </c>
      <c r="AI207" s="22" t="s">
        <v>179</v>
      </c>
      <c r="AJ207" s="22" t="s">
        <v>179</v>
      </c>
      <c r="AK207" s="22" t="s">
        <v>179</v>
      </c>
      <c r="AL207" s="22" t="s">
        <v>179</v>
      </c>
      <c r="AM207" s="22" t="s">
        <v>179</v>
      </c>
      <c r="AN207" s="22" t="s">
        <v>179</v>
      </c>
      <c r="AO207" s="22" t="s">
        <v>180</v>
      </c>
      <c r="AP207" s="22">
        <v>0</v>
      </c>
      <c r="AQ207" s="22" t="s">
        <v>180</v>
      </c>
      <c r="AR207" s="47">
        <f t="shared" si="14"/>
        <v>0.97272484518647573</v>
      </c>
      <c r="AS207" s="47">
        <f t="shared" si="15"/>
        <v>0.82166401116851406</v>
      </c>
    </row>
    <row r="208" spans="1:45" x14ac:dyDescent="0.25">
      <c r="A208" s="22" t="s">
        <v>604</v>
      </c>
      <c r="B208" s="23" t="s">
        <v>605</v>
      </c>
      <c r="C208" s="22">
        <v>27</v>
      </c>
      <c r="D208" s="22">
        <v>4</v>
      </c>
      <c r="E208" s="22">
        <v>16</v>
      </c>
      <c r="F208" s="22">
        <v>4</v>
      </c>
      <c r="G208" s="22">
        <v>1</v>
      </c>
      <c r="H208" s="22">
        <v>270</v>
      </c>
      <c r="I208" s="22">
        <v>30.3</v>
      </c>
      <c r="J208" s="22">
        <v>6.23</v>
      </c>
      <c r="K208" s="22">
        <v>214</v>
      </c>
      <c r="L208" s="22">
        <v>42.14</v>
      </c>
      <c r="M208" s="22">
        <v>4</v>
      </c>
      <c r="N208" s="22">
        <v>4</v>
      </c>
      <c r="O208" s="22">
        <v>0</v>
      </c>
      <c r="P208" s="48">
        <f t="shared" si="12"/>
        <v>677.64</v>
      </c>
      <c r="Q208" s="48">
        <f t="shared" si="13"/>
        <v>715.72</v>
      </c>
      <c r="R208" s="22">
        <v>10.96</v>
      </c>
      <c r="S208" s="22">
        <v>7.49</v>
      </c>
      <c r="T208" s="22">
        <v>574.20000000000005</v>
      </c>
      <c r="U208" s="22">
        <v>776.7</v>
      </c>
      <c r="V208" s="22">
        <v>652.5</v>
      </c>
      <c r="W208" s="22">
        <v>746.8</v>
      </c>
      <c r="X208" s="22">
        <v>638</v>
      </c>
      <c r="Y208" s="22">
        <v>675.6</v>
      </c>
      <c r="Z208" s="22">
        <v>652</v>
      </c>
      <c r="AA208" s="22">
        <v>711.9</v>
      </c>
      <c r="AB208" s="22">
        <v>767.6</v>
      </c>
      <c r="AC208" s="22">
        <v>771.5</v>
      </c>
      <c r="AD208" s="22" t="s">
        <v>179</v>
      </c>
      <c r="AE208" s="22" t="s">
        <v>179</v>
      </c>
      <c r="AF208" s="22" t="s">
        <v>179</v>
      </c>
      <c r="AG208" s="22" t="s">
        <v>179</v>
      </c>
      <c r="AH208" s="22" t="s">
        <v>179</v>
      </c>
      <c r="AI208" s="22" t="s">
        <v>179</v>
      </c>
      <c r="AJ208" s="22" t="s">
        <v>179</v>
      </c>
      <c r="AK208" s="22" t="s">
        <v>179</v>
      </c>
      <c r="AL208" s="22" t="s">
        <v>179</v>
      </c>
      <c r="AM208" s="22" t="s">
        <v>179</v>
      </c>
      <c r="AN208" s="22" t="s">
        <v>179</v>
      </c>
      <c r="AO208" s="22" t="s">
        <v>180</v>
      </c>
      <c r="AP208" s="22">
        <v>0</v>
      </c>
      <c r="AQ208" s="22" t="s">
        <v>180</v>
      </c>
      <c r="AR208" s="47">
        <f t="shared" si="14"/>
        <v>1.0561950298093383</v>
      </c>
      <c r="AS208" s="47">
        <f t="shared" si="15"/>
        <v>0.44438068697086286</v>
      </c>
    </row>
    <row r="209" spans="1:45" x14ac:dyDescent="0.25">
      <c r="A209" s="22" t="s">
        <v>606</v>
      </c>
      <c r="B209" s="23" t="s">
        <v>607</v>
      </c>
      <c r="C209" s="22">
        <v>22</v>
      </c>
      <c r="D209" s="22">
        <v>4</v>
      </c>
      <c r="E209" s="22">
        <v>12</v>
      </c>
      <c r="F209" s="22">
        <v>4</v>
      </c>
      <c r="G209" s="22">
        <v>1</v>
      </c>
      <c r="H209" s="22">
        <v>271</v>
      </c>
      <c r="I209" s="22">
        <v>30.2</v>
      </c>
      <c r="J209" s="22">
        <v>6.46</v>
      </c>
      <c r="K209" s="22">
        <v>99</v>
      </c>
      <c r="L209" s="22">
        <v>23.03</v>
      </c>
      <c r="M209" s="22">
        <v>4</v>
      </c>
      <c r="N209" s="22">
        <v>4</v>
      </c>
      <c r="O209" s="22">
        <v>0</v>
      </c>
      <c r="P209" s="48">
        <f t="shared" si="12"/>
        <v>290.58000000000004</v>
      </c>
      <c r="Q209" s="48">
        <f t="shared" si="13"/>
        <v>289.2</v>
      </c>
      <c r="R209" s="22">
        <v>18.899999999999999</v>
      </c>
      <c r="S209" s="22">
        <v>19.04</v>
      </c>
      <c r="T209" s="22">
        <v>209.7</v>
      </c>
      <c r="U209" s="22">
        <v>338.8</v>
      </c>
      <c r="V209" s="22">
        <v>291.8</v>
      </c>
      <c r="W209" s="22">
        <v>348.5</v>
      </c>
      <c r="X209" s="22">
        <v>264.10000000000002</v>
      </c>
      <c r="Y209" s="22">
        <v>283.39999999999998</v>
      </c>
      <c r="Z209" s="22">
        <v>228.4</v>
      </c>
      <c r="AA209" s="22">
        <v>273.7</v>
      </c>
      <c r="AB209" s="22">
        <v>379.2</v>
      </c>
      <c r="AC209" s="22">
        <v>281.3</v>
      </c>
      <c r="AD209" s="22" t="s">
        <v>179</v>
      </c>
      <c r="AE209" s="22" t="s">
        <v>179</v>
      </c>
      <c r="AF209" s="22" t="s">
        <v>179</v>
      </c>
      <c r="AG209" s="22" t="s">
        <v>179</v>
      </c>
      <c r="AH209" s="22" t="s">
        <v>179</v>
      </c>
      <c r="AI209" s="22" t="s">
        <v>179</v>
      </c>
      <c r="AJ209" s="22" t="s">
        <v>179</v>
      </c>
      <c r="AK209" s="22" t="s">
        <v>179</v>
      </c>
      <c r="AL209" s="22" t="s">
        <v>179</v>
      </c>
      <c r="AM209" s="22" t="s">
        <v>179</v>
      </c>
      <c r="AN209" s="22" t="s">
        <v>179</v>
      </c>
      <c r="AO209" s="22" t="s">
        <v>180</v>
      </c>
      <c r="AP209" s="22">
        <v>0</v>
      </c>
      <c r="AQ209" s="22" t="s">
        <v>180</v>
      </c>
      <c r="AR209" s="47">
        <f t="shared" si="14"/>
        <v>0.99525087755523423</v>
      </c>
      <c r="AS209" s="47">
        <f t="shared" si="15"/>
        <v>0.96658867868974441</v>
      </c>
    </row>
    <row r="210" spans="1:45" x14ac:dyDescent="0.25">
      <c r="A210" s="22" t="s">
        <v>608</v>
      </c>
      <c r="B210" s="23" t="s">
        <v>609</v>
      </c>
      <c r="C210" s="22">
        <v>34</v>
      </c>
      <c r="D210" s="22">
        <v>10</v>
      </c>
      <c r="E210" s="22">
        <v>36</v>
      </c>
      <c r="F210" s="22">
        <v>8</v>
      </c>
      <c r="G210" s="22">
        <v>1</v>
      </c>
      <c r="H210" s="22">
        <v>330</v>
      </c>
      <c r="I210" s="22">
        <v>37.5</v>
      </c>
      <c r="J210" s="22">
        <v>7.14</v>
      </c>
      <c r="K210" s="22">
        <v>411</v>
      </c>
      <c r="L210" s="22">
        <v>78.61</v>
      </c>
      <c r="M210" s="22">
        <v>10</v>
      </c>
      <c r="N210" s="22">
        <v>10</v>
      </c>
      <c r="O210" s="22">
        <v>2</v>
      </c>
      <c r="P210" s="48">
        <f t="shared" si="12"/>
        <v>3344.7</v>
      </c>
      <c r="Q210" s="48">
        <f t="shared" si="13"/>
        <v>3385.88</v>
      </c>
      <c r="R210" s="22">
        <v>14.75</v>
      </c>
      <c r="S210" s="22">
        <v>14.16</v>
      </c>
      <c r="T210" s="22">
        <v>2740.7</v>
      </c>
      <c r="U210" s="22">
        <v>3978</v>
      </c>
      <c r="V210" s="22">
        <v>3164.9</v>
      </c>
      <c r="W210" s="22">
        <v>3859.6</v>
      </c>
      <c r="X210" s="22">
        <v>2980.3</v>
      </c>
      <c r="Y210" s="22">
        <v>3213.9</v>
      </c>
      <c r="Z210" s="22">
        <v>2798.4</v>
      </c>
      <c r="AA210" s="22">
        <v>3165.1</v>
      </c>
      <c r="AB210" s="22">
        <v>3963.5</v>
      </c>
      <c r="AC210" s="22">
        <v>3788.5</v>
      </c>
      <c r="AD210" s="22" t="s">
        <v>179</v>
      </c>
      <c r="AE210" s="22" t="s">
        <v>179</v>
      </c>
      <c r="AF210" s="22" t="s">
        <v>179</v>
      </c>
      <c r="AG210" s="22" t="s">
        <v>179</v>
      </c>
      <c r="AH210" s="22" t="s">
        <v>179</v>
      </c>
      <c r="AI210" s="22" t="s">
        <v>179</v>
      </c>
      <c r="AJ210" s="22" t="s">
        <v>179</v>
      </c>
      <c r="AK210" s="22" t="s">
        <v>179</v>
      </c>
      <c r="AL210" s="22" t="s">
        <v>179</v>
      </c>
      <c r="AM210" s="22" t="s">
        <v>179</v>
      </c>
      <c r="AN210" s="22" t="s">
        <v>179</v>
      </c>
      <c r="AO210" s="22" t="s">
        <v>180</v>
      </c>
      <c r="AP210" s="22">
        <v>0</v>
      </c>
      <c r="AQ210" s="22" t="s">
        <v>180</v>
      </c>
      <c r="AR210" s="47">
        <f t="shared" si="14"/>
        <v>1.0123120160253536</v>
      </c>
      <c r="AS210" s="47">
        <f t="shared" si="15"/>
        <v>0.90862706087683254</v>
      </c>
    </row>
    <row r="211" spans="1:45" x14ac:dyDescent="0.25">
      <c r="A211" s="22" t="s">
        <v>610</v>
      </c>
      <c r="B211" s="23" t="s">
        <v>611</v>
      </c>
      <c r="C211" s="22">
        <v>5</v>
      </c>
      <c r="D211" s="22">
        <v>3</v>
      </c>
      <c r="E211" s="22">
        <v>8</v>
      </c>
      <c r="F211" s="22">
        <v>1</v>
      </c>
      <c r="G211" s="22">
        <v>1</v>
      </c>
      <c r="H211" s="22">
        <v>566</v>
      </c>
      <c r="I211" s="22">
        <v>62.9</v>
      </c>
      <c r="J211" s="22">
        <v>9.36</v>
      </c>
      <c r="K211" s="22">
        <v>95</v>
      </c>
      <c r="L211" s="22">
        <v>14.31</v>
      </c>
      <c r="M211" s="22">
        <v>3</v>
      </c>
      <c r="N211" s="22">
        <v>3</v>
      </c>
      <c r="O211" s="22">
        <v>0</v>
      </c>
      <c r="P211" s="48">
        <f t="shared" si="12"/>
        <v>148</v>
      </c>
      <c r="Q211" s="48">
        <f t="shared" si="13"/>
        <v>149.66000000000003</v>
      </c>
      <c r="R211" s="22">
        <v>9.8000000000000007</v>
      </c>
      <c r="S211" s="22">
        <v>14.25</v>
      </c>
      <c r="T211" s="22">
        <v>122.7</v>
      </c>
      <c r="U211" s="22">
        <v>164.5</v>
      </c>
      <c r="V211" s="22">
        <v>155.9</v>
      </c>
      <c r="W211" s="22">
        <v>154.19999999999999</v>
      </c>
      <c r="X211" s="22">
        <v>142.69999999999999</v>
      </c>
      <c r="Y211" s="22">
        <v>164.3</v>
      </c>
      <c r="Z211" s="22">
        <v>126.9</v>
      </c>
      <c r="AA211" s="22">
        <v>128.30000000000001</v>
      </c>
      <c r="AB211" s="22">
        <v>174.3</v>
      </c>
      <c r="AC211" s="22">
        <v>154.5</v>
      </c>
      <c r="AD211" s="22" t="s">
        <v>179</v>
      </c>
      <c r="AE211" s="22" t="s">
        <v>179</v>
      </c>
      <c r="AF211" s="22" t="s">
        <v>179</v>
      </c>
      <c r="AG211" s="22" t="s">
        <v>179</v>
      </c>
      <c r="AH211" s="22" t="s">
        <v>179</v>
      </c>
      <c r="AI211" s="22" t="s">
        <v>179</v>
      </c>
      <c r="AJ211" s="22" t="s">
        <v>179</v>
      </c>
      <c r="AK211" s="22" t="s">
        <v>179</v>
      </c>
      <c r="AL211" s="22" t="s">
        <v>179</v>
      </c>
      <c r="AM211" s="22" t="s">
        <v>179</v>
      </c>
      <c r="AN211" s="22" t="s">
        <v>179</v>
      </c>
      <c r="AO211" s="22" t="s">
        <v>180</v>
      </c>
      <c r="AP211" s="22">
        <v>0</v>
      </c>
      <c r="AQ211" s="22" t="s">
        <v>180</v>
      </c>
      <c r="AR211" s="47">
        <f t="shared" si="14"/>
        <v>1.0112162162162164</v>
      </c>
      <c r="AS211" s="47">
        <f t="shared" si="15"/>
        <v>0.9166148866671695</v>
      </c>
    </row>
    <row r="212" spans="1:45" x14ac:dyDescent="0.25">
      <c r="A212" s="22" t="s">
        <v>612</v>
      </c>
      <c r="B212" s="23" t="s">
        <v>613</v>
      </c>
      <c r="C212" s="22">
        <v>56</v>
      </c>
      <c r="D212" s="22">
        <v>8</v>
      </c>
      <c r="E212" s="22">
        <v>116</v>
      </c>
      <c r="F212" s="22">
        <v>8</v>
      </c>
      <c r="G212" s="22">
        <v>1</v>
      </c>
      <c r="H212" s="22">
        <v>217</v>
      </c>
      <c r="I212" s="22">
        <v>24</v>
      </c>
      <c r="J212" s="22">
        <v>7.17</v>
      </c>
      <c r="K212" s="22">
        <v>655</v>
      </c>
      <c r="L212" s="22">
        <v>253.3</v>
      </c>
      <c r="M212" s="22">
        <v>8</v>
      </c>
      <c r="N212" s="22">
        <v>8</v>
      </c>
      <c r="O212" s="22">
        <v>0</v>
      </c>
      <c r="P212" s="48">
        <f t="shared" si="12"/>
        <v>10627.42</v>
      </c>
      <c r="Q212" s="48">
        <f t="shared" si="13"/>
        <v>9826.76</v>
      </c>
      <c r="R212" s="22">
        <v>1.61</v>
      </c>
      <c r="S212" s="22">
        <v>4.33</v>
      </c>
      <c r="T212" s="22">
        <v>10618.3</v>
      </c>
      <c r="U212" s="22">
        <v>10751.1</v>
      </c>
      <c r="V212" s="22">
        <v>10778.6</v>
      </c>
      <c r="W212" s="22">
        <v>10304.1</v>
      </c>
      <c r="X212" s="22">
        <v>10685</v>
      </c>
      <c r="Y212" s="22">
        <v>9434.5</v>
      </c>
      <c r="Z212" s="22">
        <v>10030.299999999999</v>
      </c>
      <c r="AA212" s="22">
        <v>9807.1</v>
      </c>
      <c r="AB212" s="22">
        <v>10434.9</v>
      </c>
      <c r="AC212" s="22">
        <v>9427</v>
      </c>
      <c r="AD212" s="22" t="s">
        <v>179</v>
      </c>
      <c r="AE212" s="22" t="s">
        <v>179</v>
      </c>
      <c r="AF212" s="22" t="s">
        <v>179</v>
      </c>
      <c r="AG212" s="22" t="s">
        <v>179</v>
      </c>
      <c r="AH212" s="22" t="s">
        <v>179</v>
      </c>
      <c r="AI212" s="22" t="s">
        <v>179</v>
      </c>
      <c r="AJ212" s="22" t="s">
        <v>179</v>
      </c>
      <c r="AK212" s="22" t="s">
        <v>179</v>
      </c>
      <c r="AL212" s="22" t="s">
        <v>179</v>
      </c>
      <c r="AM212" s="22" t="s">
        <v>179</v>
      </c>
      <c r="AN212" s="22" t="s">
        <v>179</v>
      </c>
      <c r="AO212" s="22" t="s">
        <v>180</v>
      </c>
      <c r="AP212" s="22">
        <v>0</v>
      </c>
      <c r="AQ212" s="22" t="s">
        <v>180</v>
      </c>
      <c r="AR212" s="47">
        <f t="shared" si="14"/>
        <v>0.92466092428830327</v>
      </c>
      <c r="AS212" s="47">
        <f t="shared" si="15"/>
        <v>3.3184593103214075E-2</v>
      </c>
    </row>
    <row r="213" spans="1:45" x14ac:dyDescent="0.25">
      <c r="A213" s="22" t="s">
        <v>614</v>
      </c>
      <c r="B213" s="23" t="s">
        <v>615</v>
      </c>
      <c r="C213" s="22">
        <v>23</v>
      </c>
      <c r="D213" s="22">
        <v>4</v>
      </c>
      <c r="E213" s="22">
        <v>5</v>
      </c>
      <c r="F213" s="22">
        <v>4</v>
      </c>
      <c r="G213" s="22">
        <v>1</v>
      </c>
      <c r="H213" s="22">
        <v>203</v>
      </c>
      <c r="I213" s="22">
        <v>23.2</v>
      </c>
      <c r="J213" s="22">
        <v>6.7</v>
      </c>
      <c r="K213" s="22" t="s">
        <v>180</v>
      </c>
      <c r="L213" s="22">
        <v>14.44</v>
      </c>
      <c r="M213" s="22" t="s">
        <v>180</v>
      </c>
      <c r="N213" s="22">
        <v>4</v>
      </c>
      <c r="O213" s="22">
        <v>0</v>
      </c>
      <c r="P213" s="48">
        <f t="shared" si="12"/>
        <v>873.33999999999992</v>
      </c>
      <c r="Q213" s="48">
        <f t="shared" si="13"/>
        <v>926.2</v>
      </c>
      <c r="R213" s="22">
        <v>11.18</v>
      </c>
      <c r="S213" s="22">
        <v>22.83</v>
      </c>
      <c r="T213" s="22">
        <v>1047.5</v>
      </c>
      <c r="U213" s="22">
        <v>825.8</v>
      </c>
      <c r="V213" s="22">
        <v>861.1</v>
      </c>
      <c r="W213" s="22">
        <v>865.6</v>
      </c>
      <c r="X213" s="22">
        <v>766.7</v>
      </c>
      <c r="Y213" s="22">
        <v>845.1</v>
      </c>
      <c r="Z213" s="22">
        <v>796.9</v>
      </c>
      <c r="AA213" s="22">
        <v>731.1</v>
      </c>
      <c r="AB213" s="22">
        <v>996.1</v>
      </c>
      <c r="AC213" s="22">
        <v>1261.8</v>
      </c>
      <c r="AD213" s="22" t="s">
        <v>179</v>
      </c>
      <c r="AE213" s="22" t="s">
        <v>179</v>
      </c>
      <c r="AF213" s="22" t="s">
        <v>179</v>
      </c>
      <c r="AG213" s="22" t="s">
        <v>179</v>
      </c>
      <c r="AH213" s="22" t="s">
        <v>179</v>
      </c>
      <c r="AI213" s="22" t="s">
        <v>179</v>
      </c>
      <c r="AJ213" s="22" t="s">
        <v>179</v>
      </c>
      <c r="AK213" s="22" t="s">
        <v>179</v>
      </c>
      <c r="AL213" s="22" t="s">
        <v>179</v>
      </c>
      <c r="AM213" s="22" t="s">
        <v>179</v>
      </c>
      <c r="AN213" s="22" t="s">
        <v>179</v>
      </c>
      <c r="AO213" s="22" t="s">
        <v>180</v>
      </c>
      <c r="AP213" s="22">
        <v>0</v>
      </c>
      <c r="AQ213" s="22" t="s">
        <v>180</v>
      </c>
      <c r="AR213" s="47">
        <f t="shared" si="14"/>
        <v>1.0605262555247672</v>
      </c>
      <c r="AS213" s="47">
        <f t="shared" si="15"/>
        <v>0.69153974228533033</v>
      </c>
    </row>
    <row r="214" spans="1:45" x14ac:dyDescent="0.25">
      <c r="A214" s="22" t="s">
        <v>616</v>
      </c>
      <c r="B214" s="23" t="s">
        <v>617</v>
      </c>
      <c r="C214" s="22">
        <v>2</v>
      </c>
      <c r="D214" s="22">
        <v>1</v>
      </c>
      <c r="E214" s="22">
        <v>1</v>
      </c>
      <c r="F214" s="22">
        <v>1</v>
      </c>
      <c r="G214" s="22">
        <v>1</v>
      </c>
      <c r="H214" s="22">
        <v>553</v>
      </c>
      <c r="I214" s="22">
        <v>63.8</v>
      </c>
      <c r="J214" s="22">
        <v>7.59</v>
      </c>
      <c r="K214" s="22" t="s">
        <v>180</v>
      </c>
      <c r="L214" s="22">
        <v>3.01</v>
      </c>
      <c r="M214" s="22" t="s">
        <v>180</v>
      </c>
      <c r="N214" s="22">
        <v>1</v>
      </c>
      <c r="O214" s="22">
        <v>0</v>
      </c>
      <c r="P214" s="48" t="e">
        <f t="shared" si="12"/>
        <v>#DIV/0!</v>
      </c>
      <c r="Q214" s="48" t="e">
        <f t="shared" si="13"/>
        <v>#DIV/0!</v>
      </c>
      <c r="R214" s="22" t="s">
        <v>180</v>
      </c>
      <c r="S214" s="22" t="s">
        <v>180</v>
      </c>
      <c r="T214" s="22" t="s">
        <v>180</v>
      </c>
      <c r="U214" s="22" t="s">
        <v>180</v>
      </c>
      <c r="V214" s="22" t="s">
        <v>180</v>
      </c>
      <c r="W214" s="22" t="s">
        <v>180</v>
      </c>
      <c r="X214" s="22" t="s">
        <v>180</v>
      </c>
      <c r="Y214" s="22" t="s">
        <v>180</v>
      </c>
      <c r="Z214" s="22" t="s">
        <v>180</v>
      </c>
      <c r="AA214" s="22" t="s">
        <v>180</v>
      </c>
      <c r="AB214" s="22" t="s">
        <v>180</v>
      </c>
      <c r="AC214" s="22" t="s">
        <v>180</v>
      </c>
      <c r="AD214" s="22" t="s">
        <v>179</v>
      </c>
      <c r="AE214" s="22" t="s">
        <v>179</v>
      </c>
      <c r="AF214" s="22" t="s">
        <v>179</v>
      </c>
      <c r="AG214" s="22" t="s">
        <v>179</v>
      </c>
      <c r="AH214" s="22" t="s">
        <v>179</v>
      </c>
      <c r="AI214" s="22" t="s">
        <v>179</v>
      </c>
      <c r="AJ214" s="22" t="s">
        <v>179</v>
      </c>
      <c r="AK214" s="22" t="s">
        <v>179</v>
      </c>
      <c r="AL214" s="22" t="s">
        <v>179</v>
      </c>
      <c r="AM214" s="22" t="s">
        <v>179</v>
      </c>
      <c r="AN214" s="22" t="s">
        <v>179</v>
      </c>
      <c r="AO214" s="22" t="s">
        <v>180</v>
      </c>
      <c r="AP214" s="22">
        <v>0</v>
      </c>
      <c r="AQ214" s="22" t="s">
        <v>180</v>
      </c>
      <c r="AR214" s="47" t="e">
        <f t="shared" si="14"/>
        <v>#DIV/0!</v>
      </c>
      <c r="AS214" s="47" t="e">
        <f t="shared" si="15"/>
        <v>#DIV/0!</v>
      </c>
    </row>
    <row r="215" spans="1:45" x14ac:dyDescent="0.25">
      <c r="A215" s="22" t="s">
        <v>618</v>
      </c>
      <c r="B215" s="23" t="s">
        <v>619</v>
      </c>
      <c r="C215" s="22">
        <v>15</v>
      </c>
      <c r="D215" s="22">
        <v>8</v>
      </c>
      <c r="E215" s="22">
        <v>22</v>
      </c>
      <c r="F215" s="22">
        <v>8</v>
      </c>
      <c r="G215" s="22">
        <v>1</v>
      </c>
      <c r="H215" s="22">
        <v>546</v>
      </c>
      <c r="I215" s="22">
        <v>63.1</v>
      </c>
      <c r="J215" s="22">
        <v>8.56</v>
      </c>
      <c r="K215" s="22">
        <v>130</v>
      </c>
      <c r="L215" s="22">
        <v>39.799999999999997</v>
      </c>
      <c r="M215" s="22">
        <v>8</v>
      </c>
      <c r="N215" s="22">
        <v>8</v>
      </c>
      <c r="O215" s="22">
        <v>0</v>
      </c>
      <c r="P215" s="48">
        <f t="shared" si="12"/>
        <v>1375.4</v>
      </c>
      <c r="Q215" s="48">
        <f t="shared" si="13"/>
        <v>1457.8</v>
      </c>
      <c r="R215" s="22">
        <v>7.34</v>
      </c>
      <c r="S215" s="22">
        <v>6.58</v>
      </c>
      <c r="T215" s="22">
        <v>1413.5</v>
      </c>
      <c r="U215" s="22">
        <v>1400.5</v>
      </c>
      <c r="V215" s="22">
        <v>1430.2</v>
      </c>
      <c r="W215" s="22">
        <v>1176.8</v>
      </c>
      <c r="X215" s="22">
        <v>1456</v>
      </c>
      <c r="Y215" s="22">
        <v>1578.8</v>
      </c>
      <c r="Z215" s="22">
        <v>1505.1</v>
      </c>
      <c r="AA215" s="22">
        <v>1467.2</v>
      </c>
      <c r="AB215" s="22">
        <v>1324</v>
      </c>
      <c r="AC215" s="22">
        <v>1413.9</v>
      </c>
      <c r="AD215" s="22" t="s">
        <v>179</v>
      </c>
      <c r="AE215" s="22" t="s">
        <v>179</v>
      </c>
      <c r="AF215" s="22" t="s">
        <v>179</v>
      </c>
      <c r="AG215" s="22" t="s">
        <v>179</v>
      </c>
      <c r="AH215" s="22" t="s">
        <v>179</v>
      </c>
      <c r="AI215" s="22" t="s">
        <v>179</v>
      </c>
      <c r="AJ215" s="22" t="s">
        <v>179</v>
      </c>
      <c r="AK215" s="22" t="s">
        <v>179</v>
      </c>
      <c r="AL215" s="22" t="s">
        <v>179</v>
      </c>
      <c r="AM215" s="22" t="s">
        <v>179</v>
      </c>
      <c r="AN215" s="22" t="s">
        <v>179</v>
      </c>
      <c r="AO215" s="22" t="s">
        <v>180</v>
      </c>
      <c r="AP215" s="22">
        <v>0</v>
      </c>
      <c r="AQ215" s="22" t="s">
        <v>180</v>
      </c>
      <c r="AR215" s="47">
        <f t="shared" si="14"/>
        <v>1.059909844408899</v>
      </c>
      <c r="AS215" s="47">
        <f t="shared" si="15"/>
        <v>9.696997123176819E-2</v>
      </c>
    </row>
    <row r="216" spans="1:45" x14ac:dyDescent="0.25">
      <c r="A216" s="22" t="s">
        <v>620</v>
      </c>
      <c r="B216" s="23" t="s">
        <v>621</v>
      </c>
      <c r="C216" s="22">
        <v>9</v>
      </c>
      <c r="D216" s="22">
        <v>4</v>
      </c>
      <c r="E216" s="22">
        <v>7</v>
      </c>
      <c r="F216" s="22">
        <v>3</v>
      </c>
      <c r="G216" s="22">
        <v>1</v>
      </c>
      <c r="H216" s="22">
        <v>576</v>
      </c>
      <c r="I216" s="22">
        <v>63.8</v>
      </c>
      <c r="J216" s="22">
        <v>6.64</v>
      </c>
      <c r="K216" s="22">
        <v>86</v>
      </c>
      <c r="L216" s="22">
        <v>13.14</v>
      </c>
      <c r="M216" s="22">
        <v>4</v>
      </c>
      <c r="N216" s="22">
        <v>3</v>
      </c>
      <c r="O216" s="22">
        <v>0</v>
      </c>
      <c r="P216" s="48">
        <f t="shared" si="12"/>
        <v>483.12</v>
      </c>
      <c r="Q216" s="48">
        <f t="shared" si="13"/>
        <v>492.2</v>
      </c>
      <c r="R216" s="22">
        <v>7.2</v>
      </c>
      <c r="S216" s="22">
        <v>12.5</v>
      </c>
      <c r="T216" s="22">
        <v>472.2</v>
      </c>
      <c r="U216" s="22">
        <v>463.5</v>
      </c>
      <c r="V216" s="22">
        <v>537.5</v>
      </c>
      <c r="W216" s="22">
        <v>474.8</v>
      </c>
      <c r="X216" s="22">
        <v>467.6</v>
      </c>
      <c r="Y216" s="22">
        <v>575.9</v>
      </c>
      <c r="Z216" s="22">
        <v>529.20000000000005</v>
      </c>
      <c r="AA216" s="22">
        <v>439.6</v>
      </c>
      <c r="AB216" s="22">
        <v>429.3</v>
      </c>
      <c r="AC216" s="22">
        <v>487</v>
      </c>
      <c r="AD216" s="22" t="s">
        <v>179</v>
      </c>
      <c r="AE216" s="22" t="s">
        <v>179</v>
      </c>
      <c r="AF216" s="22" t="s">
        <v>179</v>
      </c>
      <c r="AG216" s="22" t="s">
        <v>179</v>
      </c>
      <c r="AH216" s="22" t="s">
        <v>179</v>
      </c>
      <c r="AI216" s="22" t="s">
        <v>179</v>
      </c>
      <c r="AJ216" s="22" t="s">
        <v>179</v>
      </c>
      <c r="AK216" s="22" t="s">
        <v>179</v>
      </c>
      <c r="AL216" s="22" t="s">
        <v>179</v>
      </c>
      <c r="AM216" s="22" t="s">
        <v>179</v>
      </c>
      <c r="AN216" s="22" t="s">
        <v>179</v>
      </c>
      <c r="AO216" s="22" t="s">
        <v>180</v>
      </c>
      <c r="AP216" s="22">
        <v>0</v>
      </c>
      <c r="AQ216" s="22" t="s">
        <v>180</v>
      </c>
      <c r="AR216" s="47">
        <f t="shared" si="14"/>
        <v>1.0187945024010598</v>
      </c>
      <c r="AS216" s="47">
        <f t="shared" si="15"/>
        <v>0.81593964585515788</v>
      </c>
    </row>
    <row r="217" spans="1:45" x14ac:dyDescent="0.25">
      <c r="A217" s="22" t="s">
        <v>622</v>
      </c>
      <c r="B217" s="23" t="s">
        <v>623</v>
      </c>
      <c r="C217" s="22">
        <v>38</v>
      </c>
      <c r="D217" s="22">
        <v>41</v>
      </c>
      <c r="E217" s="22">
        <v>186</v>
      </c>
      <c r="F217" s="22">
        <v>42</v>
      </c>
      <c r="G217" s="22">
        <v>1</v>
      </c>
      <c r="H217" s="22">
        <v>1288</v>
      </c>
      <c r="I217" s="22">
        <v>137.5</v>
      </c>
      <c r="J217" s="22">
        <v>6.28</v>
      </c>
      <c r="K217" s="22">
        <v>1949</v>
      </c>
      <c r="L217" s="22">
        <v>412.79</v>
      </c>
      <c r="M217" s="22">
        <v>39</v>
      </c>
      <c r="N217" s="22">
        <v>41</v>
      </c>
      <c r="O217" s="22">
        <v>0</v>
      </c>
      <c r="P217" s="48">
        <f t="shared" si="12"/>
        <v>13347.36</v>
      </c>
      <c r="Q217" s="48">
        <f t="shared" si="13"/>
        <v>12487.1</v>
      </c>
      <c r="R217" s="22">
        <v>2.85</v>
      </c>
      <c r="S217" s="22">
        <v>9.9499999999999993</v>
      </c>
      <c r="T217" s="22">
        <v>13799.7</v>
      </c>
      <c r="U217" s="22">
        <v>12841.5</v>
      </c>
      <c r="V217" s="22">
        <v>13779.7</v>
      </c>
      <c r="W217" s="22">
        <v>13133.9</v>
      </c>
      <c r="X217" s="22">
        <v>13182</v>
      </c>
      <c r="Y217" s="22">
        <v>11935.3</v>
      </c>
      <c r="Z217" s="22">
        <v>11992.3</v>
      </c>
      <c r="AA217" s="22">
        <v>12071.3</v>
      </c>
      <c r="AB217" s="22">
        <v>14698.8</v>
      </c>
      <c r="AC217" s="22">
        <v>11737.8</v>
      </c>
      <c r="AD217" s="22" t="s">
        <v>179</v>
      </c>
      <c r="AE217" s="22" t="s">
        <v>179</v>
      </c>
      <c r="AF217" s="22" t="s">
        <v>179</v>
      </c>
      <c r="AG217" s="22" t="s">
        <v>179</v>
      </c>
      <c r="AH217" s="22" t="s">
        <v>179</v>
      </c>
      <c r="AI217" s="22" t="s">
        <v>179</v>
      </c>
      <c r="AJ217" s="22" t="s">
        <v>179</v>
      </c>
      <c r="AK217" s="22" t="s">
        <v>179</v>
      </c>
      <c r="AL217" s="22" t="s">
        <v>179</v>
      </c>
      <c r="AM217" s="22" t="s">
        <v>179</v>
      </c>
      <c r="AN217" s="22" t="s">
        <v>179</v>
      </c>
      <c r="AO217" s="22" t="s">
        <v>624</v>
      </c>
      <c r="AP217" s="22">
        <v>0</v>
      </c>
      <c r="AQ217" s="22" t="s">
        <v>180</v>
      </c>
      <c r="AR217" s="47">
        <f t="shared" si="14"/>
        <v>0.93554830318504933</v>
      </c>
      <c r="AS217" s="47">
        <f t="shared" si="15"/>
        <v>0.24414738490855528</v>
      </c>
    </row>
    <row r="218" spans="1:45" x14ac:dyDescent="0.25">
      <c r="A218" s="22" t="s">
        <v>625</v>
      </c>
      <c r="B218" s="23" t="s">
        <v>626</v>
      </c>
      <c r="C218" s="22">
        <v>10</v>
      </c>
      <c r="D218" s="22">
        <v>4</v>
      </c>
      <c r="E218" s="22">
        <v>7</v>
      </c>
      <c r="F218" s="22">
        <v>4</v>
      </c>
      <c r="G218" s="22">
        <v>1</v>
      </c>
      <c r="H218" s="22">
        <v>467</v>
      </c>
      <c r="I218" s="22">
        <v>51.9</v>
      </c>
      <c r="J218" s="22">
        <v>6.46</v>
      </c>
      <c r="K218" s="22">
        <v>82</v>
      </c>
      <c r="L218" s="22">
        <v>12.85</v>
      </c>
      <c r="M218" s="22">
        <v>3</v>
      </c>
      <c r="N218" s="22">
        <v>4</v>
      </c>
      <c r="O218" s="22">
        <v>0</v>
      </c>
      <c r="P218" s="48">
        <f t="shared" si="12"/>
        <v>371.68</v>
      </c>
      <c r="Q218" s="48">
        <f t="shared" si="13"/>
        <v>368.62</v>
      </c>
      <c r="R218" s="22">
        <v>3.6</v>
      </c>
      <c r="S218" s="22">
        <v>4.1500000000000004</v>
      </c>
      <c r="T218" s="22">
        <v>377.3</v>
      </c>
      <c r="U218" s="22">
        <v>384.6</v>
      </c>
      <c r="V218" s="22">
        <v>377.7</v>
      </c>
      <c r="W218" s="22">
        <v>346</v>
      </c>
      <c r="X218" s="22">
        <v>372.8</v>
      </c>
      <c r="Y218" s="22">
        <v>364.5</v>
      </c>
      <c r="Z218" s="22">
        <v>365.7</v>
      </c>
      <c r="AA218" s="22">
        <v>347.9</v>
      </c>
      <c r="AB218" s="22">
        <v>389.5</v>
      </c>
      <c r="AC218" s="22">
        <v>375.5</v>
      </c>
      <c r="AD218" s="22" t="s">
        <v>179</v>
      </c>
      <c r="AE218" s="22" t="s">
        <v>179</v>
      </c>
      <c r="AF218" s="22" t="s">
        <v>179</v>
      </c>
      <c r="AG218" s="22" t="s">
        <v>179</v>
      </c>
      <c r="AH218" s="22" t="s">
        <v>179</v>
      </c>
      <c r="AI218" s="22" t="s">
        <v>179</v>
      </c>
      <c r="AJ218" s="22" t="s">
        <v>179</v>
      </c>
      <c r="AK218" s="22" t="s">
        <v>179</v>
      </c>
      <c r="AL218" s="22" t="s">
        <v>179</v>
      </c>
      <c r="AM218" s="22" t="s">
        <v>179</v>
      </c>
      <c r="AN218" s="22" t="s">
        <v>179</v>
      </c>
      <c r="AO218" s="22" t="s">
        <v>180</v>
      </c>
      <c r="AP218" s="22">
        <v>0</v>
      </c>
      <c r="AQ218" s="22" t="s">
        <v>180</v>
      </c>
      <c r="AR218" s="47">
        <f t="shared" si="14"/>
        <v>0.99176711149375807</v>
      </c>
      <c r="AS218" s="47">
        <f t="shared" si="15"/>
        <v>0.82240927560438792</v>
      </c>
    </row>
    <row r="219" spans="1:45" x14ac:dyDescent="0.25">
      <c r="A219" s="22" t="s">
        <v>627</v>
      </c>
      <c r="B219" s="23" t="s">
        <v>628</v>
      </c>
      <c r="C219" s="22">
        <v>14</v>
      </c>
      <c r="D219" s="22">
        <v>1</v>
      </c>
      <c r="E219" s="22">
        <v>173</v>
      </c>
      <c r="F219" s="22">
        <v>1</v>
      </c>
      <c r="G219" s="22">
        <v>1</v>
      </c>
      <c r="H219" s="22">
        <v>58</v>
      </c>
      <c r="I219" s="22">
        <v>6.7</v>
      </c>
      <c r="J219" s="22">
        <v>9.99</v>
      </c>
      <c r="K219" s="22">
        <v>358</v>
      </c>
      <c r="L219" s="22">
        <v>219.8</v>
      </c>
      <c r="M219" s="22">
        <v>1</v>
      </c>
      <c r="N219" s="22">
        <v>1</v>
      </c>
      <c r="O219" s="22">
        <v>0</v>
      </c>
      <c r="P219" s="48">
        <f t="shared" si="12"/>
        <v>21012.840000000004</v>
      </c>
      <c r="Q219" s="48">
        <f t="shared" si="13"/>
        <v>21781.879999999997</v>
      </c>
      <c r="R219" s="22">
        <v>3.31</v>
      </c>
      <c r="S219" s="22">
        <v>1.52</v>
      </c>
      <c r="T219" s="22">
        <v>21108.3</v>
      </c>
      <c r="U219" s="22">
        <v>20758.8</v>
      </c>
      <c r="V219" s="22">
        <v>21802.2</v>
      </c>
      <c r="W219" s="22">
        <v>20244.5</v>
      </c>
      <c r="X219" s="22">
        <v>21150.400000000001</v>
      </c>
      <c r="Y219" s="22">
        <v>21291.1</v>
      </c>
      <c r="Z219" s="22">
        <v>22206.400000000001</v>
      </c>
      <c r="AA219" s="22">
        <v>21716.9</v>
      </c>
      <c r="AB219" s="22">
        <v>21798</v>
      </c>
      <c r="AC219" s="22">
        <v>21897</v>
      </c>
      <c r="AD219" s="22" t="s">
        <v>179</v>
      </c>
      <c r="AE219" s="22" t="s">
        <v>179</v>
      </c>
      <c r="AF219" s="22" t="s">
        <v>179</v>
      </c>
      <c r="AG219" s="22" t="s">
        <v>179</v>
      </c>
      <c r="AH219" s="22" t="s">
        <v>179</v>
      </c>
      <c r="AI219" s="22" t="s">
        <v>179</v>
      </c>
      <c r="AJ219" s="22" t="s">
        <v>179</v>
      </c>
      <c r="AK219" s="22" t="s">
        <v>179</v>
      </c>
      <c r="AL219" s="22" t="s">
        <v>179</v>
      </c>
      <c r="AM219" s="22" t="s">
        <v>179</v>
      </c>
      <c r="AN219" s="22" t="s">
        <v>179</v>
      </c>
      <c r="AO219" s="22" t="s">
        <v>180</v>
      </c>
      <c r="AP219" s="22">
        <v>0</v>
      </c>
      <c r="AQ219" s="22" t="s">
        <v>180</v>
      </c>
      <c r="AR219" s="47">
        <f t="shared" si="14"/>
        <v>1.0365985749665441</v>
      </c>
      <c r="AS219" s="47">
        <f t="shared" si="15"/>
        <v>7.8893313631567222E-2</v>
      </c>
    </row>
    <row r="220" spans="1:45" x14ac:dyDescent="0.25">
      <c r="A220" s="22" t="s">
        <v>629</v>
      </c>
      <c r="B220" s="23" t="s">
        <v>630</v>
      </c>
      <c r="C220" s="22">
        <v>83</v>
      </c>
      <c r="D220" s="22">
        <v>46</v>
      </c>
      <c r="E220" s="22">
        <v>1647</v>
      </c>
      <c r="F220" s="22">
        <v>46</v>
      </c>
      <c r="G220" s="22">
        <v>1</v>
      </c>
      <c r="H220" s="22">
        <v>573</v>
      </c>
      <c r="I220" s="22">
        <v>60.9</v>
      </c>
      <c r="J220" s="22">
        <v>6.18</v>
      </c>
      <c r="K220" s="22">
        <v>20823</v>
      </c>
      <c r="L220" s="22">
        <v>3832.64</v>
      </c>
      <c r="M220" s="22">
        <v>45</v>
      </c>
      <c r="N220" s="22">
        <v>46</v>
      </c>
      <c r="O220" s="22">
        <v>0</v>
      </c>
      <c r="P220" s="48">
        <f t="shared" si="12"/>
        <v>129503.63999999998</v>
      </c>
      <c r="Q220" s="48">
        <f t="shared" si="13"/>
        <v>114471.92000000001</v>
      </c>
      <c r="R220" s="22">
        <v>5.63</v>
      </c>
      <c r="S220" s="22">
        <v>2.4700000000000002</v>
      </c>
      <c r="T220" s="22">
        <v>118574.5</v>
      </c>
      <c r="U220" s="22">
        <v>136109.9</v>
      </c>
      <c r="V220" s="22">
        <v>128324.7</v>
      </c>
      <c r="W220" s="22">
        <v>138823.6</v>
      </c>
      <c r="X220" s="22">
        <v>125685.5</v>
      </c>
      <c r="Y220" s="22">
        <v>113841.8</v>
      </c>
      <c r="Z220" s="22">
        <v>112348.6</v>
      </c>
      <c r="AA220" s="22">
        <v>119262.9</v>
      </c>
      <c r="AB220" s="22">
        <v>114463.4</v>
      </c>
      <c r="AC220" s="22">
        <v>112442.9</v>
      </c>
      <c r="AD220" s="22" t="s">
        <v>179</v>
      </c>
      <c r="AE220" s="22" t="s">
        <v>179</v>
      </c>
      <c r="AF220" s="22" t="s">
        <v>179</v>
      </c>
      <c r="AG220" s="22" t="s">
        <v>179</v>
      </c>
      <c r="AH220" s="22" t="s">
        <v>179</v>
      </c>
      <c r="AI220" s="22" t="s">
        <v>179</v>
      </c>
      <c r="AJ220" s="22" t="s">
        <v>179</v>
      </c>
      <c r="AK220" s="22" t="s">
        <v>179</v>
      </c>
      <c r="AL220" s="22" t="s">
        <v>179</v>
      </c>
      <c r="AM220" s="22" t="s">
        <v>179</v>
      </c>
      <c r="AN220" s="22" t="s">
        <v>179</v>
      </c>
      <c r="AO220" s="22" t="s">
        <v>631</v>
      </c>
      <c r="AP220" s="22">
        <v>0</v>
      </c>
      <c r="AQ220" s="22" t="s">
        <v>180</v>
      </c>
      <c r="AR220" s="47">
        <f t="shared" si="14"/>
        <v>0.88392820464351451</v>
      </c>
      <c r="AS220" s="47">
        <f t="shared" si="15"/>
        <v>1.8624691661183877E-2</v>
      </c>
    </row>
    <row r="221" spans="1:45" x14ac:dyDescent="0.25">
      <c r="A221" s="22" t="s">
        <v>632</v>
      </c>
      <c r="B221" s="23" t="s">
        <v>633</v>
      </c>
      <c r="C221" s="22">
        <v>5</v>
      </c>
      <c r="D221" s="22">
        <v>2</v>
      </c>
      <c r="E221" s="22">
        <v>4</v>
      </c>
      <c r="F221" s="22">
        <v>2</v>
      </c>
      <c r="G221" s="22">
        <v>1</v>
      </c>
      <c r="H221" s="22">
        <v>538</v>
      </c>
      <c r="I221" s="22">
        <v>60.1</v>
      </c>
      <c r="J221" s="22">
        <v>7.9</v>
      </c>
      <c r="K221" s="22">
        <v>36</v>
      </c>
      <c r="L221" s="22">
        <v>8.84</v>
      </c>
      <c r="M221" s="22">
        <v>2</v>
      </c>
      <c r="N221" s="22">
        <v>2</v>
      </c>
      <c r="O221" s="22">
        <v>0</v>
      </c>
      <c r="P221" s="48">
        <f t="shared" si="12"/>
        <v>269.84000000000003</v>
      </c>
      <c r="Q221" s="48">
        <f t="shared" si="13"/>
        <v>299.06</v>
      </c>
      <c r="R221" s="22">
        <v>9.09</v>
      </c>
      <c r="S221" s="22">
        <v>7.74</v>
      </c>
      <c r="T221" s="22">
        <v>268.8</v>
      </c>
      <c r="U221" s="22">
        <v>302.89999999999998</v>
      </c>
      <c r="V221" s="22">
        <v>291.60000000000002</v>
      </c>
      <c r="W221" s="22">
        <v>241.5</v>
      </c>
      <c r="X221" s="22">
        <v>244.4</v>
      </c>
      <c r="Y221" s="22">
        <v>339</v>
      </c>
      <c r="Z221" s="22">
        <v>299.39999999999998</v>
      </c>
      <c r="AA221" s="22">
        <v>286.60000000000002</v>
      </c>
      <c r="AB221" s="22">
        <v>286.60000000000002</v>
      </c>
      <c r="AC221" s="22">
        <v>283.7</v>
      </c>
      <c r="AD221" s="22" t="s">
        <v>179</v>
      </c>
      <c r="AE221" s="22" t="s">
        <v>179</v>
      </c>
      <c r="AF221" s="22" t="s">
        <v>179</v>
      </c>
      <c r="AG221" s="22" t="s">
        <v>179</v>
      </c>
      <c r="AH221" s="22" t="s">
        <v>179</v>
      </c>
      <c r="AI221" s="22" t="s">
        <v>179</v>
      </c>
      <c r="AJ221" s="22" t="s">
        <v>179</v>
      </c>
      <c r="AK221" s="22" t="s">
        <v>179</v>
      </c>
      <c r="AL221" s="22" t="s">
        <v>179</v>
      </c>
      <c r="AM221" s="22" t="s">
        <v>179</v>
      </c>
      <c r="AN221" s="22" t="s">
        <v>179</v>
      </c>
      <c r="AO221" s="22" t="s">
        <v>180</v>
      </c>
      <c r="AP221" s="22">
        <v>0</v>
      </c>
      <c r="AQ221" s="22" t="s">
        <v>180</v>
      </c>
      <c r="AR221" s="47">
        <f t="shared" si="14"/>
        <v>1.108286391935962</v>
      </c>
      <c r="AS221" s="47">
        <f t="shared" si="15"/>
        <v>0.1162937036435046</v>
      </c>
    </row>
    <row r="222" spans="1:45" x14ac:dyDescent="0.25">
      <c r="A222" s="22" t="s">
        <v>634</v>
      </c>
      <c r="B222" s="23" t="s">
        <v>635</v>
      </c>
      <c r="C222" s="22">
        <v>48</v>
      </c>
      <c r="D222" s="22">
        <v>13</v>
      </c>
      <c r="E222" s="22">
        <v>54</v>
      </c>
      <c r="F222" s="22">
        <v>13</v>
      </c>
      <c r="G222" s="22">
        <v>1</v>
      </c>
      <c r="H222" s="22">
        <v>317</v>
      </c>
      <c r="I222" s="22">
        <v>34.200000000000003</v>
      </c>
      <c r="J222" s="22">
        <v>6.25</v>
      </c>
      <c r="K222" s="22">
        <v>586</v>
      </c>
      <c r="L222" s="22">
        <v>125.77</v>
      </c>
      <c r="M222" s="22">
        <v>12</v>
      </c>
      <c r="N222" s="22">
        <v>13</v>
      </c>
      <c r="O222" s="22">
        <v>0</v>
      </c>
      <c r="P222" s="48">
        <f t="shared" si="12"/>
        <v>5388.58</v>
      </c>
      <c r="Q222" s="48">
        <f t="shared" si="13"/>
        <v>6102.9599999999991</v>
      </c>
      <c r="R222" s="22">
        <v>11.6</v>
      </c>
      <c r="S222" s="22">
        <v>13.65</v>
      </c>
      <c r="T222" s="22">
        <v>4703.3999999999996</v>
      </c>
      <c r="U222" s="22">
        <v>6078.9</v>
      </c>
      <c r="V222" s="22">
        <v>5319.3</v>
      </c>
      <c r="W222" s="22">
        <v>5998.4</v>
      </c>
      <c r="X222" s="22">
        <v>4842.8999999999996</v>
      </c>
      <c r="Y222" s="22">
        <v>7105.9</v>
      </c>
      <c r="Z222" s="22">
        <v>6825.7</v>
      </c>
      <c r="AA222" s="22">
        <v>5656.8</v>
      </c>
      <c r="AB222" s="22">
        <v>5122.8999999999996</v>
      </c>
      <c r="AC222" s="22">
        <v>5803.5</v>
      </c>
      <c r="AD222" s="22" t="s">
        <v>179</v>
      </c>
      <c r="AE222" s="22" t="s">
        <v>179</v>
      </c>
      <c r="AF222" s="22" t="s">
        <v>179</v>
      </c>
      <c r="AG222" s="22" t="s">
        <v>179</v>
      </c>
      <c r="AH222" s="22" t="s">
        <v>179</v>
      </c>
      <c r="AI222" s="22" t="s">
        <v>179</v>
      </c>
      <c r="AJ222" s="22" t="s">
        <v>179</v>
      </c>
      <c r="AK222" s="22" t="s">
        <v>179</v>
      </c>
      <c r="AL222" s="22" t="s">
        <v>179</v>
      </c>
      <c r="AM222" s="22" t="s">
        <v>179</v>
      </c>
      <c r="AN222" s="22" t="s">
        <v>179</v>
      </c>
      <c r="AO222" s="22" t="s">
        <v>180</v>
      </c>
      <c r="AP222" s="22">
        <v>0</v>
      </c>
      <c r="AQ222" s="22" t="s">
        <v>180</v>
      </c>
      <c r="AR222" s="47">
        <f t="shared" si="14"/>
        <v>1.1325729598521317</v>
      </c>
      <c r="AS222" s="47">
        <f t="shared" si="15"/>
        <v>0.24766965502589183</v>
      </c>
    </row>
    <row r="223" spans="1:45" x14ac:dyDescent="0.25">
      <c r="A223" s="22" t="s">
        <v>636</v>
      </c>
      <c r="B223" s="23" t="s">
        <v>637</v>
      </c>
      <c r="C223" s="22">
        <v>57</v>
      </c>
      <c r="D223" s="22">
        <v>3</v>
      </c>
      <c r="E223" s="22">
        <v>47</v>
      </c>
      <c r="F223" s="22">
        <v>3</v>
      </c>
      <c r="G223" s="22">
        <v>1</v>
      </c>
      <c r="H223" s="22">
        <v>114</v>
      </c>
      <c r="I223" s="22">
        <v>11.5</v>
      </c>
      <c r="J223" s="22">
        <v>4.32</v>
      </c>
      <c r="K223" s="22">
        <v>638</v>
      </c>
      <c r="L223" s="22">
        <v>119.37</v>
      </c>
      <c r="M223" s="22">
        <v>3</v>
      </c>
      <c r="N223" s="22">
        <v>3</v>
      </c>
      <c r="O223" s="22">
        <v>0</v>
      </c>
      <c r="P223" s="48">
        <f t="shared" si="12"/>
        <v>3438.44</v>
      </c>
      <c r="Q223" s="48">
        <f t="shared" si="13"/>
        <v>3647.6400000000003</v>
      </c>
      <c r="R223" s="22">
        <v>3.33</v>
      </c>
      <c r="S223" s="22">
        <v>12.8</v>
      </c>
      <c r="T223" s="22">
        <v>3376.1</v>
      </c>
      <c r="U223" s="22">
        <v>3280.4</v>
      </c>
      <c r="V223" s="22">
        <v>3613.9</v>
      </c>
      <c r="W223" s="22">
        <v>3437.9</v>
      </c>
      <c r="X223" s="22">
        <v>3483.9</v>
      </c>
      <c r="Y223" s="22">
        <v>4034</v>
      </c>
      <c r="Z223" s="22">
        <v>4178.8</v>
      </c>
      <c r="AA223" s="22">
        <v>3445.1</v>
      </c>
      <c r="AB223" s="22">
        <v>3021.5</v>
      </c>
      <c r="AC223" s="22">
        <v>3558.8</v>
      </c>
      <c r="AD223" s="22" t="s">
        <v>179</v>
      </c>
      <c r="AE223" s="22" t="s">
        <v>179</v>
      </c>
      <c r="AF223" s="22" t="s">
        <v>179</v>
      </c>
      <c r="AG223" s="22" t="s">
        <v>179</v>
      </c>
      <c r="AH223" s="22" t="s">
        <v>179</v>
      </c>
      <c r="AI223" s="22" t="s">
        <v>179</v>
      </c>
      <c r="AJ223" s="22" t="s">
        <v>179</v>
      </c>
      <c r="AK223" s="22" t="s">
        <v>179</v>
      </c>
      <c r="AL223" s="22" t="s">
        <v>179</v>
      </c>
      <c r="AM223" s="22" t="s">
        <v>179</v>
      </c>
      <c r="AN223" s="22" t="s">
        <v>179</v>
      </c>
      <c r="AO223" s="22" t="s">
        <v>638</v>
      </c>
      <c r="AP223" s="22">
        <v>0</v>
      </c>
      <c r="AQ223" s="22" t="s">
        <v>180</v>
      </c>
      <c r="AR223" s="47">
        <f t="shared" si="14"/>
        <v>1.0608415444213075</v>
      </c>
      <c r="AS223" s="47">
        <f t="shared" si="15"/>
        <v>0.44616486505581515</v>
      </c>
    </row>
    <row r="224" spans="1:45" x14ac:dyDescent="0.25">
      <c r="A224" s="22" t="s">
        <v>639</v>
      </c>
      <c r="B224" s="23" t="s">
        <v>640</v>
      </c>
      <c r="C224" s="22">
        <v>77</v>
      </c>
      <c r="D224" s="22">
        <v>8</v>
      </c>
      <c r="E224" s="22">
        <v>79</v>
      </c>
      <c r="F224" s="22">
        <v>8</v>
      </c>
      <c r="G224" s="22">
        <v>1</v>
      </c>
      <c r="H224" s="22">
        <v>115</v>
      </c>
      <c r="I224" s="22">
        <v>11.6</v>
      </c>
      <c r="J224" s="22">
        <v>4.54</v>
      </c>
      <c r="K224" s="22">
        <v>1095</v>
      </c>
      <c r="L224" s="22">
        <v>220.86</v>
      </c>
      <c r="M224" s="22">
        <v>8</v>
      </c>
      <c r="N224" s="22">
        <v>8</v>
      </c>
      <c r="O224" s="22">
        <v>0</v>
      </c>
      <c r="P224" s="48">
        <f t="shared" si="12"/>
        <v>9540.2400000000016</v>
      </c>
      <c r="Q224" s="48">
        <f t="shared" si="13"/>
        <v>10468.780000000001</v>
      </c>
      <c r="R224" s="22">
        <v>6.85</v>
      </c>
      <c r="S224" s="22">
        <v>14.01</v>
      </c>
      <c r="T224" s="22">
        <v>9883.1</v>
      </c>
      <c r="U224" s="22">
        <v>8862.6</v>
      </c>
      <c r="V224" s="22">
        <v>10528.8</v>
      </c>
      <c r="W224" s="22">
        <v>9033.2999999999993</v>
      </c>
      <c r="X224" s="22">
        <v>9393.4</v>
      </c>
      <c r="Y224" s="22">
        <v>11580.7</v>
      </c>
      <c r="Z224" s="22">
        <v>12202.9</v>
      </c>
      <c r="AA224" s="22">
        <v>9544.6</v>
      </c>
      <c r="AB224" s="22">
        <v>8596.7999999999993</v>
      </c>
      <c r="AC224" s="22">
        <v>10418.9</v>
      </c>
      <c r="AD224" s="22" t="s">
        <v>179</v>
      </c>
      <c r="AE224" s="22" t="s">
        <v>179</v>
      </c>
      <c r="AF224" s="22" t="s">
        <v>179</v>
      </c>
      <c r="AG224" s="22" t="s">
        <v>179</v>
      </c>
      <c r="AH224" s="22" t="s">
        <v>179</v>
      </c>
      <c r="AI224" s="22" t="s">
        <v>179</v>
      </c>
      <c r="AJ224" s="22" t="s">
        <v>179</v>
      </c>
      <c r="AK224" s="22" t="s">
        <v>179</v>
      </c>
      <c r="AL224" s="22" t="s">
        <v>179</v>
      </c>
      <c r="AM224" s="22" t="s">
        <v>179</v>
      </c>
      <c r="AN224" s="22" t="s">
        <v>179</v>
      </c>
      <c r="AO224" s="22" t="s">
        <v>180</v>
      </c>
      <c r="AP224" s="22">
        <v>0</v>
      </c>
      <c r="AQ224" s="22" t="s">
        <v>180</v>
      </c>
      <c r="AR224" s="47">
        <f t="shared" si="14"/>
        <v>1.0973287883742966</v>
      </c>
      <c r="AS224" s="47">
        <f t="shared" si="15"/>
        <v>0.29573278065660979</v>
      </c>
    </row>
    <row r="225" spans="1:45" x14ac:dyDescent="0.25">
      <c r="A225" s="22" t="s">
        <v>641</v>
      </c>
      <c r="B225" s="23" t="s">
        <v>642</v>
      </c>
      <c r="C225" s="22">
        <v>20</v>
      </c>
      <c r="D225" s="22">
        <v>5</v>
      </c>
      <c r="E225" s="22">
        <v>23</v>
      </c>
      <c r="F225" s="22">
        <v>5</v>
      </c>
      <c r="G225" s="22">
        <v>1</v>
      </c>
      <c r="H225" s="22">
        <v>214</v>
      </c>
      <c r="I225" s="22">
        <v>24.6</v>
      </c>
      <c r="J225" s="22">
        <v>10.08</v>
      </c>
      <c r="K225" s="22">
        <v>90</v>
      </c>
      <c r="L225" s="22">
        <v>34.020000000000003</v>
      </c>
      <c r="M225" s="22">
        <v>5</v>
      </c>
      <c r="N225" s="22">
        <v>5</v>
      </c>
      <c r="O225" s="22">
        <v>0</v>
      </c>
      <c r="P225" s="48">
        <f t="shared" si="12"/>
        <v>2987.3599999999997</v>
      </c>
      <c r="Q225" s="48">
        <f t="shared" si="13"/>
        <v>3539.0199999999995</v>
      </c>
      <c r="R225" s="22">
        <v>7.53</v>
      </c>
      <c r="S225" s="22">
        <v>16</v>
      </c>
      <c r="T225" s="22">
        <v>2725.1</v>
      </c>
      <c r="U225" s="22">
        <v>3129.4</v>
      </c>
      <c r="V225" s="22">
        <v>3016.8</v>
      </c>
      <c r="W225" s="22">
        <v>3175</v>
      </c>
      <c r="X225" s="22">
        <v>2890.5</v>
      </c>
      <c r="Y225" s="22">
        <v>3984.4</v>
      </c>
      <c r="Z225" s="22">
        <v>4186.8</v>
      </c>
      <c r="AA225" s="22">
        <v>3309.3</v>
      </c>
      <c r="AB225" s="22">
        <v>2761.3</v>
      </c>
      <c r="AC225" s="22">
        <v>3453.3</v>
      </c>
      <c r="AD225" s="22" t="s">
        <v>179</v>
      </c>
      <c r="AE225" s="22" t="s">
        <v>179</v>
      </c>
      <c r="AF225" s="22" t="s">
        <v>179</v>
      </c>
      <c r="AG225" s="22" t="s">
        <v>179</v>
      </c>
      <c r="AH225" s="22" t="s">
        <v>179</v>
      </c>
      <c r="AI225" s="22" t="s">
        <v>179</v>
      </c>
      <c r="AJ225" s="22" t="s">
        <v>179</v>
      </c>
      <c r="AK225" s="22" t="s">
        <v>179</v>
      </c>
      <c r="AL225" s="22" t="s">
        <v>179</v>
      </c>
      <c r="AM225" s="22" t="s">
        <v>179</v>
      </c>
      <c r="AN225" s="22" t="s">
        <v>179</v>
      </c>
      <c r="AO225" s="22" t="s">
        <v>180</v>
      </c>
      <c r="AP225" s="22">
        <v>0</v>
      </c>
      <c r="AQ225" s="22" t="s">
        <v>180</v>
      </c>
      <c r="AR225" s="47">
        <f t="shared" si="14"/>
        <v>1.1846647206898397</v>
      </c>
      <c r="AS225" s="47">
        <f t="shared" si="15"/>
        <v>0.13610034606413401</v>
      </c>
    </row>
    <row r="226" spans="1:45" x14ac:dyDescent="0.25">
      <c r="A226" s="22" t="s">
        <v>643</v>
      </c>
      <c r="B226" s="23" t="s">
        <v>644</v>
      </c>
      <c r="C226" s="22">
        <v>21</v>
      </c>
      <c r="D226" s="22">
        <v>4</v>
      </c>
      <c r="E226" s="22">
        <v>25</v>
      </c>
      <c r="F226" s="22">
        <v>4</v>
      </c>
      <c r="G226" s="22">
        <v>1</v>
      </c>
      <c r="H226" s="22">
        <v>178</v>
      </c>
      <c r="I226" s="22">
        <v>20.2</v>
      </c>
      <c r="J226" s="22">
        <v>9.6</v>
      </c>
      <c r="K226" s="22">
        <v>215</v>
      </c>
      <c r="L226" s="22">
        <v>48.14</v>
      </c>
      <c r="M226" s="22">
        <v>4</v>
      </c>
      <c r="N226" s="22">
        <v>4</v>
      </c>
      <c r="O226" s="22">
        <v>0</v>
      </c>
      <c r="P226" s="48">
        <f t="shared" si="12"/>
        <v>2139.7200000000003</v>
      </c>
      <c r="Q226" s="48">
        <f t="shared" si="13"/>
        <v>2476.96</v>
      </c>
      <c r="R226" s="22">
        <v>8.3800000000000008</v>
      </c>
      <c r="S226" s="22">
        <v>19.75</v>
      </c>
      <c r="T226" s="22">
        <v>2036.4</v>
      </c>
      <c r="U226" s="22">
        <v>2201.8000000000002</v>
      </c>
      <c r="V226" s="22">
        <v>2072</v>
      </c>
      <c r="W226" s="22">
        <v>2333.4</v>
      </c>
      <c r="X226" s="22">
        <v>2055</v>
      </c>
      <c r="Y226" s="22">
        <v>2880.5</v>
      </c>
      <c r="Z226" s="22">
        <v>3025.3</v>
      </c>
      <c r="AA226" s="22">
        <v>2303.9</v>
      </c>
      <c r="AB226" s="22">
        <v>1804.2</v>
      </c>
      <c r="AC226" s="22">
        <v>2370.9</v>
      </c>
      <c r="AD226" s="22" t="s">
        <v>179</v>
      </c>
      <c r="AE226" s="22" t="s">
        <v>179</v>
      </c>
      <c r="AF226" s="22" t="s">
        <v>179</v>
      </c>
      <c r="AG226" s="22" t="s">
        <v>179</v>
      </c>
      <c r="AH226" s="22" t="s">
        <v>179</v>
      </c>
      <c r="AI226" s="22" t="s">
        <v>179</v>
      </c>
      <c r="AJ226" s="22" t="s">
        <v>179</v>
      </c>
      <c r="AK226" s="22" t="s">
        <v>179</v>
      </c>
      <c r="AL226" s="22" t="s">
        <v>179</v>
      </c>
      <c r="AM226" s="22" t="s">
        <v>179</v>
      </c>
      <c r="AN226" s="22" t="s">
        <v>179</v>
      </c>
      <c r="AO226" s="22" t="s">
        <v>180</v>
      </c>
      <c r="AP226" s="22">
        <v>0</v>
      </c>
      <c r="AQ226" s="22" t="s">
        <v>180</v>
      </c>
      <c r="AR226" s="47">
        <f t="shared" si="14"/>
        <v>1.1576094068382778</v>
      </c>
      <c r="AS226" s="47">
        <f t="shared" si="15"/>
        <v>0.24954655386916041</v>
      </c>
    </row>
    <row r="227" spans="1:45" x14ac:dyDescent="0.25">
      <c r="A227" s="22" t="s">
        <v>645</v>
      </c>
      <c r="B227" s="23" t="s">
        <v>646</v>
      </c>
      <c r="C227" s="22">
        <v>67</v>
      </c>
      <c r="D227" s="22">
        <v>10</v>
      </c>
      <c r="E227" s="22">
        <v>45</v>
      </c>
      <c r="F227" s="22">
        <v>10</v>
      </c>
      <c r="G227" s="22">
        <v>1</v>
      </c>
      <c r="H227" s="22">
        <v>165</v>
      </c>
      <c r="I227" s="22">
        <v>17.8</v>
      </c>
      <c r="J227" s="22">
        <v>9.42</v>
      </c>
      <c r="K227" s="22">
        <v>353</v>
      </c>
      <c r="L227" s="22">
        <v>95.81</v>
      </c>
      <c r="M227" s="22">
        <v>10</v>
      </c>
      <c r="N227" s="22">
        <v>10</v>
      </c>
      <c r="O227" s="22">
        <v>0</v>
      </c>
      <c r="P227" s="48">
        <f t="shared" si="12"/>
        <v>5499.3000000000011</v>
      </c>
      <c r="Q227" s="48">
        <f t="shared" si="13"/>
        <v>6310.7400000000007</v>
      </c>
      <c r="R227" s="22">
        <v>7.38</v>
      </c>
      <c r="S227" s="22">
        <v>17.91</v>
      </c>
      <c r="T227" s="22">
        <v>5001.1000000000004</v>
      </c>
      <c r="U227" s="22">
        <v>5591.4</v>
      </c>
      <c r="V227" s="22">
        <v>5438.7</v>
      </c>
      <c r="W227" s="22">
        <v>6018.6</v>
      </c>
      <c r="X227" s="22">
        <v>5446.7</v>
      </c>
      <c r="Y227" s="22">
        <v>7275</v>
      </c>
      <c r="Z227" s="22">
        <v>7638.3</v>
      </c>
      <c r="AA227" s="22">
        <v>5925.6</v>
      </c>
      <c r="AB227" s="22">
        <v>4880.8999999999996</v>
      </c>
      <c r="AC227" s="22">
        <v>5833.9</v>
      </c>
      <c r="AD227" s="22" t="s">
        <v>179</v>
      </c>
      <c r="AE227" s="22" t="s">
        <v>179</v>
      </c>
      <c r="AF227" s="22" t="s">
        <v>179</v>
      </c>
      <c r="AG227" s="22" t="s">
        <v>179</v>
      </c>
      <c r="AH227" s="22" t="s">
        <v>179</v>
      </c>
      <c r="AI227" s="22" t="s">
        <v>179</v>
      </c>
      <c r="AJ227" s="22" t="s">
        <v>179</v>
      </c>
      <c r="AK227" s="22" t="s">
        <v>179</v>
      </c>
      <c r="AL227" s="22" t="s">
        <v>179</v>
      </c>
      <c r="AM227" s="22" t="s">
        <v>179</v>
      </c>
      <c r="AN227" s="22" t="s">
        <v>179</v>
      </c>
      <c r="AO227" s="22" t="s">
        <v>180</v>
      </c>
      <c r="AP227" s="22">
        <v>0</v>
      </c>
      <c r="AQ227" s="22" t="s">
        <v>180</v>
      </c>
      <c r="AR227" s="47">
        <f t="shared" si="14"/>
        <v>1.1475533249686323</v>
      </c>
      <c r="AS227" s="47">
        <f t="shared" si="15"/>
        <v>0.26234691869422555</v>
      </c>
    </row>
    <row r="228" spans="1:45" x14ac:dyDescent="0.25">
      <c r="A228" s="22" t="s">
        <v>647</v>
      </c>
      <c r="B228" s="23" t="s">
        <v>648</v>
      </c>
      <c r="C228" s="22">
        <v>42</v>
      </c>
      <c r="D228" s="22">
        <v>10</v>
      </c>
      <c r="E228" s="22">
        <v>46</v>
      </c>
      <c r="F228" s="22">
        <v>10</v>
      </c>
      <c r="G228" s="22">
        <v>1</v>
      </c>
      <c r="H228" s="22">
        <v>211</v>
      </c>
      <c r="I228" s="22">
        <v>24.3</v>
      </c>
      <c r="J228" s="22">
        <v>11.55</v>
      </c>
      <c r="K228" s="22">
        <v>273</v>
      </c>
      <c r="L228" s="22">
        <v>80.8</v>
      </c>
      <c r="M228" s="22">
        <v>9</v>
      </c>
      <c r="N228" s="22">
        <v>9</v>
      </c>
      <c r="O228" s="22">
        <v>0</v>
      </c>
      <c r="P228" s="48">
        <f t="shared" si="12"/>
        <v>4137.42</v>
      </c>
      <c r="Q228" s="48">
        <f t="shared" si="13"/>
        <v>5188.8999999999996</v>
      </c>
      <c r="R228" s="22">
        <v>5.58</v>
      </c>
      <c r="S228" s="22">
        <v>18.63</v>
      </c>
      <c r="T228" s="22">
        <v>3831.1</v>
      </c>
      <c r="U228" s="22">
        <v>4167.6000000000004</v>
      </c>
      <c r="V228" s="22">
        <v>4321.6000000000004</v>
      </c>
      <c r="W228" s="22">
        <v>4323.2</v>
      </c>
      <c r="X228" s="22">
        <v>4043.6</v>
      </c>
      <c r="Y228" s="22">
        <v>6030.9</v>
      </c>
      <c r="Z228" s="22">
        <v>6260.9</v>
      </c>
      <c r="AA228" s="22">
        <v>4754.8999999999996</v>
      </c>
      <c r="AB228" s="22">
        <v>3903.8</v>
      </c>
      <c r="AC228" s="22">
        <v>4994</v>
      </c>
      <c r="AD228" s="22" t="s">
        <v>179</v>
      </c>
      <c r="AE228" s="22" t="s">
        <v>179</v>
      </c>
      <c r="AF228" s="22" t="s">
        <v>179</v>
      </c>
      <c r="AG228" s="22" t="s">
        <v>179</v>
      </c>
      <c r="AH228" s="22" t="s">
        <v>179</v>
      </c>
      <c r="AI228" s="22" t="s">
        <v>179</v>
      </c>
      <c r="AJ228" s="22" t="s">
        <v>179</v>
      </c>
      <c r="AK228" s="22" t="s">
        <v>179</v>
      </c>
      <c r="AL228" s="22" t="s">
        <v>179</v>
      </c>
      <c r="AM228" s="22" t="s">
        <v>179</v>
      </c>
      <c r="AN228" s="22" t="s">
        <v>179</v>
      </c>
      <c r="AO228" s="22" t="s">
        <v>180</v>
      </c>
      <c r="AP228" s="22">
        <v>0</v>
      </c>
      <c r="AQ228" s="22" t="s">
        <v>180</v>
      </c>
      <c r="AR228" s="47">
        <f t="shared" si="14"/>
        <v>1.2541390528396923</v>
      </c>
      <c r="AS228" s="47">
        <f t="shared" si="15"/>
        <v>0.10232325061922948</v>
      </c>
    </row>
    <row r="229" spans="1:45" x14ac:dyDescent="0.25">
      <c r="A229" s="22" t="s">
        <v>649</v>
      </c>
      <c r="B229" s="23" t="s">
        <v>650</v>
      </c>
      <c r="C229" s="22">
        <v>43</v>
      </c>
      <c r="D229" s="22">
        <v>11</v>
      </c>
      <c r="E229" s="22">
        <v>50</v>
      </c>
      <c r="F229" s="22">
        <v>11</v>
      </c>
      <c r="G229" s="22">
        <v>1</v>
      </c>
      <c r="H229" s="22">
        <v>203</v>
      </c>
      <c r="I229" s="22">
        <v>23.4</v>
      </c>
      <c r="J229" s="22">
        <v>11.02</v>
      </c>
      <c r="K229" s="22">
        <v>220</v>
      </c>
      <c r="L229" s="22">
        <v>77.34</v>
      </c>
      <c r="M229" s="22">
        <v>10</v>
      </c>
      <c r="N229" s="22">
        <v>9</v>
      </c>
      <c r="O229" s="22">
        <v>0</v>
      </c>
      <c r="P229" s="48">
        <f t="shared" si="12"/>
        <v>6316.42</v>
      </c>
      <c r="Q229" s="48">
        <f t="shared" si="13"/>
        <v>7581.68</v>
      </c>
      <c r="R229" s="22">
        <v>7.42</v>
      </c>
      <c r="S229" s="22">
        <v>19.39</v>
      </c>
      <c r="T229" s="22">
        <v>5888.5</v>
      </c>
      <c r="U229" s="22">
        <v>6107.5</v>
      </c>
      <c r="V229" s="22">
        <v>6277.3</v>
      </c>
      <c r="W229" s="22">
        <v>7014.9</v>
      </c>
      <c r="X229" s="22">
        <v>6293.9</v>
      </c>
      <c r="Y229" s="22">
        <v>8552</v>
      </c>
      <c r="Z229" s="22">
        <v>9465.5</v>
      </c>
      <c r="AA229" s="22">
        <v>7197.2</v>
      </c>
      <c r="AB229" s="22">
        <v>5655.8</v>
      </c>
      <c r="AC229" s="22">
        <v>7037.9</v>
      </c>
      <c r="AD229" s="22" t="s">
        <v>179</v>
      </c>
      <c r="AE229" s="22" t="s">
        <v>179</v>
      </c>
      <c r="AF229" s="22" t="s">
        <v>179</v>
      </c>
      <c r="AG229" s="22" t="s">
        <v>179</v>
      </c>
      <c r="AH229" s="22" t="s">
        <v>179</v>
      </c>
      <c r="AI229" s="22" t="s">
        <v>179</v>
      </c>
      <c r="AJ229" s="22" t="s">
        <v>179</v>
      </c>
      <c r="AK229" s="22" t="s">
        <v>179</v>
      </c>
      <c r="AL229" s="22" t="s">
        <v>179</v>
      </c>
      <c r="AM229" s="22" t="s">
        <v>179</v>
      </c>
      <c r="AN229" s="22" t="s">
        <v>179</v>
      </c>
      <c r="AO229" s="22" t="s">
        <v>180</v>
      </c>
      <c r="AP229" s="22">
        <v>0</v>
      </c>
      <c r="AQ229" s="22" t="s">
        <v>180</v>
      </c>
      <c r="AR229" s="47">
        <f t="shared" si="14"/>
        <v>1.2003128354352623</v>
      </c>
      <c r="AS229" s="47">
        <f t="shared" si="15"/>
        <v>0.19990074950995826</v>
      </c>
    </row>
    <row r="230" spans="1:45" x14ac:dyDescent="0.25">
      <c r="A230" s="22" t="s">
        <v>651</v>
      </c>
      <c r="B230" s="23" t="s">
        <v>652</v>
      </c>
      <c r="C230" s="22">
        <v>35</v>
      </c>
      <c r="D230" s="22">
        <v>9</v>
      </c>
      <c r="E230" s="22">
        <v>44</v>
      </c>
      <c r="F230" s="22">
        <v>9</v>
      </c>
      <c r="G230" s="22">
        <v>1</v>
      </c>
      <c r="H230" s="22">
        <v>217</v>
      </c>
      <c r="I230" s="22">
        <v>23.5</v>
      </c>
      <c r="J230" s="22">
        <v>11.02</v>
      </c>
      <c r="K230" s="22">
        <v>449</v>
      </c>
      <c r="L230" s="22">
        <v>79.760000000000005</v>
      </c>
      <c r="M230" s="22">
        <v>9</v>
      </c>
      <c r="N230" s="22">
        <v>9</v>
      </c>
      <c r="O230" s="22">
        <v>0</v>
      </c>
      <c r="P230" s="48">
        <f t="shared" si="12"/>
        <v>3648.7200000000003</v>
      </c>
      <c r="Q230" s="48">
        <f t="shared" si="13"/>
        <v>4427.3399999999992</v>
      </c>
      <c r="R230" s="22">
        <v>6.78</v>
      </c>
      <c r="S230" s="22">
        <v>19.59</v>
      </c>
      <c r="T230" s="22">
        <v>3403.2</v>
      </c>
      <c r="U230" s="22">
        <v>3577.9</v>
      </c>
      <c r="V230" s="22">
        <v>3682.3</v>
      </c>
      <c r="W230" s="22">
        <v>3993.9</v>
      </c>
      <c r="X230" s="22">
        <v>3586.3</v>
      </c>
      <c r="Y230" s="22">
        <v>5086.1000000000004</v>
      </c>
      <c r="Z230" s="22">
        <v>5462.1</v>
      </c>
      <c r="AA230" s="22">
        <v>4150.8</v>
      </c>
      <c r="AB230" s="22">
        <v>3258.3</v>
      </c>
      <c r="AC230" s="22">
        <v>4179.3999999999996</v>
      </c>
      <c r="AD230" s="22" t="s">
        <v>179</v>
      </c>
      <c r="AE230" s="22" t="s">
        <v>179</v>
      </c>
      <c r="AF230" s="22" t="s">
        <v>179</v>
      </c>
      <c r="AG230" s="22" t="s">
        <v>179</v>
      </c>
      <c r="AH230" s="22" t="s">
        <v>179</v>
      </c>
      <c r="AI230" s="22" t="s">
        <v>179</v>
      </c>
      <c r="AJ230" s="22" t="s">
        <v>179</v>
      </c>
      <c r="AK230" s="22" t="s">
        <v>179</v>
      </c>
      <c r="AL230" s="22" t="s">
        <v>179</v>
      </c>
      <c r="AM230" s="22" t="s">
        <v>179</v>
      </c>
      <c r="AN230" s="22" t="s">
        <v>179</v>
      </c>
      <c r="AO230" s="22" t="s">
        <v>180</v>
      </c>
      <c r="AP230" s="22">
        <v>0</v>
      </c>
      <c r="AQ230" s="22" t="s">
        <v>180</v>
      </c>
      <c r="AR230" s="47">
        <f t="shared" si="14"/>
        <v>1.2133953824902977</v>
      </c>
      <c r="AS230" s="47">
        <f t="shared" si="15"/>
        <v>0.17466182084229048</v>
      </c>
    </row>
    <row r="231" spans="1:45" x14ac:dyDescent="0.25">
      <c r="A231" s="22" t="s">
        <v>653</v>
      </c>
      <c r="B231" s="23" t="s">
        <v>654</v>
      </c>
      <c r="C231" s="22">
        <v>30</v>
      </c>
      <c r="D231" s="22">
        <v>6</v>
      </c>
      <c r="E231" s="22">
        <v>21</v>
      </c>
      <c r="F231" s="22">
        <v>6</v>
      </c>
      <c r="G231" s="22">
        <v>1</v>
      </c>
      <c r="H231" s="22">
        <v>204</v>
      </c>
      <c r="I231" s="22">
        <v>24.1</v>
      </c>
      <c r="J231" s="22">
        <v>11.62</v>
      </c>
      <c r="K231" s="22">
        <v>155</v>
      </c>
      <c r="L231" s="22">
        <v>39.450000000000003</v>
      </c>
      <c r="M231" s="22">
        <v>4</v>
      </c>
      <c r="N231" s="22">
        <v>6</v>
      </c>
      <c r="O231" s="22">
        <v>0</v>
      </c>
      <c r="P231" s="48">
        <f t="shared" si="12"/>
        <v>3078.5799999999995</v>
      </c>
      <c r="Q231" s="48">
        <f t="shared" si="13"/>
        <v>3604.96</v>
      </c>
      <c r="R231" s="22">
        <v>10.02</v>
      </c>
      <c r="S231" s="22">
        <v>8.39</v>
      </c>
      <c r="T231" s="22">
        <v>2736.5</v>
      </c>
      <c r="U231" s="22">
        <v>2988.4</v>
      </c>
      <c r="V231" s="22">
        <v>2999.2</v>
      </c>
      <c r="W231" s="22">
        <v>3623.3</v>
      </c>
      <c r="X231" s="22">
        <v>3045.5</v>
      </c>
      <c r="Y231" s="22">
        <v>3797.4</v>
      </c>
      <c r="Z231" s="22">
        <v>3796.2</v>
      </c>
      <c r="AA231" s="22">
        <v>3853</v>
      </c>
      <c r="AB231" s="22">
        <v>3163.5</v>
      </c>
      <c r="AC231" s="22">
        <v>3414.7</v>
      </c>
      <c r="AD231" s="22" t="s">
        <v>179</v>
      </c>
      <c r="AE231" s="22" t="s">
        <v>179</v>
      </c>
      <c r="AF231" s="22" t="s">
        <v>179</v>
      </c>
      <c r="AG231" s="22" t="s">
        <v>179</v>
      </c>
      <c r="AH231" s="22" t="s">
        <v>179</v>
      </c>
      <c r="AI231" s="22" t="s">
        <v>179</v>
      </c>
      <c r="AJ231" s="22" t="s">
        <v>179</v>
      </c>
      <c r="AK231" s="22" t="s">
        <v>179</v>
      </c>
      <c r="AL231" s="22" t="s">
        <v>179</v>
      </c>
      <c r="AM231" s="22" t="s">
        <v>179</v>
      </c>
      <c r="AN231" s="22" t="s">
        <v>179</v>
      </c>
      <c r="AO231" s="22" t="s">
        <v>180</v>
      </c>
      <c r="AP231" s="22">
        <v>0</v>
      </c>
      <c r="AQ231" s="22" t="s">
        <v>180</v>
      </c>
      <c r="AR231" s="47">
        <f t="shared" si="14"/>
        <v>1.170981426501829</v>
      </c>
      <c r="AS231" s="47">
        <f t="shared" si="15"/>
        <v>0.1240921086460065</v>
      </c>
    </row>
    <row r="232" spans="1:45" x14ac:dyDescent="0.25">
      <c r="A232" s="22" t="s">
        <v>655</v>
      </c>
      <c r="B232" s="23" t="s">
        <v>656</v>
      </c>
      <c r="C232" s="22">
        <v>42</v>
      </c>
      <c r="D232" s="22">
        <v>8</v>
      </c>
      <c r="E232" s="22">
        <v>52</v>
      </c>
      <c r="F232" s="22">
        <v>7</v>
      </c>
      <c r="G232" s="22">
        <v>1</v>
      </c>
      <c r="H232" s="22">
        <v>184</v>
      </c>
      <c r="I232" s="22">
        <v>21.4</v>
      </c>
      <c r="J232" s="22">
        <v>10.18</v>
      </c>
      <c r="K232" s="22">
        <v>225</v>
      </c>
      <c r="L232" s="22">
        <v>93.38</v>
      </c>
      <c r="M232" s="22">
        <v>8</v>
      </c>
      <c r="N232" s="22">
        <v>8</v>
      </c>
      <c r="O232" s="22">
        <v>0</v>
      </c>
      <c r="P232" s="48">
        <f t="shared" si="12"/>
        <v>4386.4800000000005</v>
      </c>
      <c r="Q232" s="48">
        <f t="shared" si="13"/>
        <v>5542.42</v>
      </c>
      <c r="R232" s="22">
        <v>8.4600000000000009</v>
      </c>
      <c r="S232" s="22">
        <v>22.38</v>
      </c>
      <c r="T232" s="22">
        <v>3887</v>
      </c>
      <c r="U232" s="22">
        <v>4383.8999999999996</v>
      </c>
      <c r="V232" s="22">
        <v>4417.5</v>
      </c>
      <c r="W232" s="22">
        <v>4900.8999999999996</v>
      </c>
      <c r="X232" s="22">
        <v>4343.1000000000004</v>
      </c>
      <c r="Y232" s="22">
        <v>6381.2</v>
      </c>
      <c r="Z232" s="22">
        <v>7090.5</v>
      </c>
      <c r="AA232" s="22">
        <v>5131.2</v>
      </c>
      <c r="AB232" s="22">
        <v>3871.6</v>
      </c>
      <c r="AC232" s="22">
        <v>5237.6000000000004</v>
      </c>
      <c r="AD232" s="22" t="s">
        <v>179</v>
      </c>
      <c r="AE232" s="22" t="s">
        <v>179</v>
      </c>
      <c r="AF232" s="22" t="s">
        <v>179</v>
      </c>
      <c r="AG232" s="22" t="s">
        <v>179</v>
      </c>
      <c r="AH232" s="22" t="s">
        <v>179</v>
      </c>
      <c r="AI232" s="22" t="s">
        <v>179</v>
      </c>
      <c r="AJ232" s="22" t="s">
        <v>179</v>
      </c>
      <c r="AK232" s="22" t="s">
        <v>179</v>
      </c>
      <c r="AL232" s="22" t="s">
        <v>179</v>
      </c>
      <c r="AM232" s="22" t="s">
        <v>179</v>
      </c>
      <c r="AN232" s="22" t="s">
        <v>179</v>
      </c>
      <c r="AO232" s="22" t="s">
        <v>180</v>
      </c>
      <c r="AP232" s="22">
        <v>0</v>
      </c>
      <c r="AQ232" s="22" t="s">
        <v>180</v>
      </c>
      <c r="AR232" s="47">
        <f t="shared" si="14"/>
        <v>1.2635233718152139</v>
      </c>
      <c r="AS232" s="47">
        <f t="shared" si="15"/>
        <v>0.16413617711611175</v>
      </c>
    </row>
    <row r="233" spans="1:45" x14ac:dyDescent="0.25">
      <c r="A233" s="22" t="s">
        <v>657</v>
      </c>
      <c r="B233" s="23" t="s">
        <v>658</v>
      </c>
      <c r="C233" s="22">
        <v>37</v>
      </c>
      <c r="D233" s="22">
        <v>7</v>
      </c>
      <c r="E233" s="22">
        <v>43</v>
      </c>
      <c r="F233" s="22">
        <v>7</v>
      </c>
      <c r="G233" s="22">
        <v>1</v>
      </c>
      <c r="H233" s="22">
        <v>188</v>
      </c>
      <c r="I233" s="22">
        <v>21.6</v>
      </c>
      <c r="J233" s="22">
        <v>11.78</v>
      </c>
      <c r="K233" s="22">
        <v>355</v>
      </c>
      <c r="L233" s="22">
        <v>82.77</v>
      </c>
      <c r="M233" s="22">
        <v>7</v>
      </c>
      <c r="N233" s="22">
        <v>7</v>
      </c>
      <c r="O233" s="22">
        <v>0</v>
      </c>
      <c r="P233" s="48">
        <f t="shared" si="12"/>
        <v>4719.1399999999994</v>
      </c>
      <c r="Q233" s="48">
        <f t="shared" si="13"/>
        <v>5675.7199999999993</v>
      </c>
      <c r="R233" s="22">
        <v>7.53</v>
      </c>
      <c r="S233" s="22">
        <v>20.21</v>
      </c>
      <c r="T233" s="22">
        <v>4313.1000000000004</v>
      </c>
      <c r="U233" s="22">
        <v>4810.2</v>
      </c>
      <c r="V233" s="22">
        <v>4743.2</v>
      </c>
      <c r="W233" s="22">
        <v>5122.1000000000004</v>
      </c>
      <c r="X233" s="22">
        <v>4607.1000000000004</v>
      </c>
      <c r="Y233" s="22">
        <v>6485.2</v>
      </c>
      <c r="Z233" s="22">
        <v>7109</v>
      </c>
      <c r="AA233" s="22">
        <v>5372.9</v>
      </c>
      <c r="AB233" s="22">
        <v>4166</v>
      </c>
      <c r="AC233" s="22">
        <v>5245.5</v>
      </c>
      <c r="AD233" s="22" t="s">
        <v>179</v>
      </c>
      <c r="AE233" s="22" t="s">
        <v>179</v>
      </c>
      <c r="AF233" s="22" t="s">
        <v>179</v>
      </c>
      <c r="AG233" s="22" t="s">
        <v>179</v>
      </c>
      <c r="AH233" s="22" t="s">
        <v>179</v>
      </c>
      <c r="AI233" s="22" t="s">
        <v>179</v>
      </c>
      <c r="AJ233" s="22" t="s">
        <v>179</v>
      </c>
      <c r="AK233" s="22" t="s">
        <v>179</v>
      </c>
      <c r="AL233" s="22" t="s">
        <v>179</v>
      </c>
      <c r="AM233" s="22" t="s">
        <v>179</v>
      </c>
      <c r="AN233" s="22" t="s">
        <v>179</v>
      </c>
      <c r="AO233" s="22" t="s">
        <v>180</v>
      </c>
      <c r="AP233" s="22">
        <v>0</v>
      </c>
      <c r="AQ233" s="22" t="s">
        <v>180</v>
      </c>
      <c r="AR233" s="47">
        <f t="shared" si="14"/>
        <v>1.2027021872629335</v>
      </c>
      <c r="AS233" s="47">
        <f t="shared" si="15"/>
        <v>0.18476837826025394</v>
      </c>
    </row>
    <row r="234" spans="1:45" x14ac:dyDescent="0.25">
      <c r="A234" s="22" t="s">
        <v>659</v>
      </c>
      <c r="B234" s="23" t="s">
        <v>660</v>
      </c>
      <c r="C234" s="22">
        <v>30</v>
      </c>
      <c r="D234" s="22">
        <v>5</v>
      </c>
      <c r="E234" s="22">
        <v>27</v>
      </c>
      <c r="F234" s="22">
        <v>5</v>
      </c>
      <c r="G234" s="22">
        <v>1</v>
      </c>
      <c r="H234" s="22">
        <v>176</v>
      </c>
      <c r="I234" s="22">
        <v>20.7</v>
      </c>
      <c r="J234" s="22">
        <v>10.71</v>
      </c>
      <c r="K234" s="22">
        <v>184</v>
      </c>
      <c r="L234" s="22">
        <v>57.42</v>
      </c>
      <c r="M234" s="22">
        <v>5</v>
      </c>
      <c r="N234" s="22">
        <v>5</v>
      </c>
      <c r="O234" s="22">
        <v>0</v>
      </c>
      <c r="P234" s="48">
        <f t="shared" si="12"/>
        <v>1713.8799999999999</v>
      </c>
      <c r="Q234" s="48">
        <f t="shared" si="13"/>
        <v>2071.1999999999998</v>
      </c>
      <c r="R234" s="22">
        <v>5.62</v>
      </c>
      <c r="S234" s="22">
        <v>16.52</v>
      </c>
      <c r="T234" s="22">
        <v>1582.9</v>
      </c>
      <c r="U234" s="22">
        <v>1756.7</v>
      </c>
      <c r="V234" s="22">
        <v>1749.9</v>
      </c>
      <c r="W234" s="22">
        <v>1808.3</v>
      </c>
      <c r="X234" s="22">
        <v>1671.6</v>
      </c>
      <c r="Y234" s="22">
        <v>2335.4</v>
      </c>
      <c r="Z234" s="22">
        <v>2439.1999999999998</v>
      </c>
      <c r="AA234" s="22">
        <v>1996.2</v>
      </c>
      <c r="AB234" s="22">
        <v>1566.3</v>
      </c>
      <c r="AC234" s="22">
        <v>2018.9</v>
      </c>
      <c r="AD234" s="22" t="s">
        <v>179</v>
      </c>
      <c r="AE234" s="22" t="s">
        <v>179</v>
      </c>
      <c r="AF234" s="22" t="s">
        <v>179</v>
      </c>
      <c r="AG234" s="22" t="s">
        <v>179</v>
      </c>
      <c r="AH234" s="22" t="s">
        <v>179</v>
      </c>
      <c r="AI234" s="22" t="s">
        <v>179</v>
      </c>
      <c r="AJ234" s="22" t="s">
        <v>179</v>
      </c>
      <c r="AK234" s="22" t="s">
        <v>179</v>
      </c>
      <c r="AL234" s="22" t="s">
        <v>179</v>
      </c>
      <c r="AM234" s="22" t="s">
        <v>179</v>
      </c>
      <c r="AN234" s="22" t="s">
        <v>179</v>
      </c>
      <c r="AO234" s="22" t="s">
        <v>180</v>
      </c>
      <c r="AP234" s="22">
        <v>0</v>
      </c>
      <c r="AQ234" s="22" t="s">
        <v>180</v>
      </c>
      <c r="AR234" s="47">
        <f t="shared" si="14"/>
        <v>1.2084860083553108</v>
      </c>
      <c r="AS234" s="47">
        <f t="shared" si="15"/>
        <v>0.11510448895609539</v>
      </c>
    </row>
    <row r="235" spans="1:45" x14ac:dyDescent="0.25">
      <c r="A235" s="22" t="s">
        <v>661</v>
      </c>
      <c r="B235" s="23" t="s">
        <v>662</v>
      </c>
      <c r="C235" s="22">
        <v>20</v>
      </c>
      <c r="D235" s="22">
        <v>5</v>
      </c>
      <c r="E235" s="22">
        <v>19</v>
      </c>
      <c r="F235" s="22">
        <v>4</v>
      </c>
      <c r="G235" s="22">
        <v>1</v>
      </c>
      <c r="H235" s="22">
        <v>196</v>
      </c>
      <c r="I235" s="22">
        <v>23.5</v>
      </c>
      <c r="J235" s="22">
        <v>11.47</v>
      </c>
      <c r="K235" s="22">
        <v>235</v>
      </c>
      <c r="L235" s="22">
        <v>39.799999999999997</v>
      </c>
      <c r="M235" s="22">
        <v>5</v>
      </c>
      <c r="N235" s="22">
        <v>4</v>
      </c>
      <c r="O235" s="22">
        <v>0</v>
      </c>
      <c r="P235" s="48">
        <f t="shared" si="12"/>
        <v>1754.42</v>
      </c>
      <c r="Q235" s="48">
        <f t="shared" si="13"/>
        <v>2217.7599999999998</v>
      </c>
      <c r="R235" s="22">
        <v>8.1199999999999992</v>
      </c>
      <c r="S235" s="22">
        <v>23.09</v>
      </c>
      <c r="T235" s="22">
        <v>1566.7</v>
      </c>
      <c r="U235" s="22">
        <v>1754</v>
      </c>
      <c r="V235" s="22">
        <v>1787</v>
      </c>
      <c r="W235" s="22">
        <v>1912</v>
      </c>
      <c r="X235" s="22">
        <v>1752.4</v>
      </c>
      <c r="Y235" s="22">
        <v>2603.8000000000002</v>
      </c>
      <c r="Z235" s="22">
        <v>2828.9</v>
      </c>
      <c r="AA235" s="22">
        <v>2053.4</v>
      </c>
      <c r="AB235" s="22">
        <v>1524.9</v>
      </c>
      <c r="AC235" s="22">
        <v>2077.8000000000002</v>
      </c>
      <c r="AD235" s="22" t="s">
        <v>179</v>
      </c>
      <c r="AE235" s="22" t="s">
        <v>179</v>
      </c>
      <c r="AF235" s="22" t="s">
        <v>179</v>
      </c>
      <c r="AG235" s="22" t="s">
        <v>179</v>
      </c>
      <c r="AH235" s="22" t="s">
        <v>179</v>
      </c>
      <c r="AI235" s="22" t="s">
        <v>179</v>
      </c>
      <c r="AJ235" s="22" t="s">
        <v>179</v>
      </c>
      <c r="AK235" s="22" t="s">
        <v>179</v>
      </c>
      <c r="AL235" s="22" t="s">
        <v>179</v>
      </c>
      <c r="AM235" s="22" t="s">
        <v>179</v>
      </c>
      <c r="AN235" s="22" t="s">
        <v>179</v>
      </c>
      <c r="AO235" s="22" t="s">
        <v>180</v>
      </c>
      <c r="AP235" s="22">
        <v>0</v>
      </c>
      <c r="AQ235" s="22" t="s">
        <v>180</v>
      </c>
      <c r="AR235" s="47">
        <f t="shared" si="14"/>
        <v>1.2640986764856761</v>
      </c>
      <c r="AS235" s="47">
        <f t="shared" si="15"/>
        <v>0.16419678746535277</v>
      </c>
    </row>
    <row r="236" spans="1:45" x14ac:dyDescent="0.25">
      <c r="A236" s="22" t="s">
        <v>663</v>
      </c>
      <c r="B236" s="23" t="s">
        <v>664</v>
      </c>
      <c r="C236" s="22">
        <v>29</v>
      </c>
      <c r="D236" s="22">
        <v>7</v>
      </c>
      <c r="E236" s="22">
        <v>32</v>
      </c>
      <c r="F236" s="22">
        <v>7</v>
      </c>
      <c r="G236" s="22">
        <v>1</v>
      </c>
      <c r="H236" s="22">
        <v>160</v>
      </c>
      <c r="I236" s="22">
        <v>18.600000000000001</v>
      </c>
      <c r="J236" s="22">
        <v>10.49</v>
      </c>
      <c r="K236" s="22">
        <v>163</v>
      </c>
      <c r="L236" s="22">
        <v>50.97</v>
      </c>
      <c r="M236" s="22">
        <v>5</v>
      </c>
      <c r="N236" s="22">
        <v>7</v>
      </c>
      <c r="O236" s="22">
        <v>0</v>
      </c>
      <c r="P236" s="48">
        <f t="shared" si="12"/>
        <v>1577.3200000000002</v>
      </c>
      <c r="Q236" s="48">
        <f t="shared" si="13"/>
        <v>1678.1</v>
      </c>
      <c r="R236" s="22">
        <v>12.01</v>
      </c>
      <c r="S236" s="22">
        <v>14.76</v>
      </c>
      <c r="T236" s="22">
        <v>1412.1</v>
      </c>
      <c r="U236" s="22">
        <v>1602.4</v>
      </c>
      <c r="V236" s="22">
        <v>1477.1</v>
      </c>
      <c r="W236" s="22">
        <v>1788.5</v>
      </c>
      <c r="X236" s="22">
        <v>1606.5</v>
      </c>
      <c r="Y236" s="22">
        <v>1884.7</v>
      </c>
      <c r="Z236" s="22">
        <v>1923.6</v>
      </c>
      <c r="AA236" s="22">
        <v>1685.7</v>
      </c>
      <c r="AB236" s="22">
        <v>1312.6</v>
      </c>
      <c r="AC236" s="22">
        <v>1583.9</v>
      </c>
      <c r="AD236" s="22" t="s">
        <v>179</v>
      </c>
      <c r="AE236" s="22" t="s">
        <v>179</v>
      </c>
      <c r="AF236" s="22" t="s">
        <v>179</v>
      </c>
      <c r="AG236" s="22" t="s">
        <v>179</v>
      </c>
      <c r="AH236" s="22" t="s">
        <v>179</v>
      </c>
      <c r="AI236" s="22" t="s">
        <v>179</v>
      </c>
      <c r="AJ236" s="22" t="s">
        <v>179</v>
      </c>
      <c r="AK236" s="22" t="s">
        <v>179</v>
      </c>
      <c r="AL236" s="22" t="s">
        <v>179</v>
      </c>
      <c r="AM236" s="22" t="s">
        <v>179</v>
      </c>
      <c r="AN236" s="22" t="s">
        <v>179</v>
      </c>
      <c r="AO236" s="22" t="s">
        <v>180</v>
      </c>
      <c r="AP236" s="22">
        <v>0</v>
      </c>
      <c r="AQ236" s="22" t="s">
        <v>180</v>
      </c>
      <c r="AR236" s="47">
        <f t="shared" si="14"/>
        <v>1.063893185910278</v>
      </c>
      <c r="AS236" s="47">
        <f t="shared" si="15"/>
        <v>0.57492804947035059</v>
      </c>
    </row>
    <row r="237" spans="1:45" x14ac:dyDescent="0.25">
      <c r="A237" s="22" t="s">
        <v>665</v>
      </c>
      <c r="B237" s="23" t="s">
        <v>666</v>
      </c>
      <c r="C237" s="22">
        <v>40</v>
      </c>
      <c r="D237" s="22">
        <v>5</v>
      </c>
      <c r="E237" s="22">
        <v>30</v>
      </c>
      <c r="F237" s="22">
        <v>5</v>
      </c>
      <c r="G237" s="22">
        <v>1</v>
      </c>
      <c r="H237" s="22">
        <v>128</v>
      </c>
      <c r="I237" s="22">
        <v>14.8</v>
      </c>
      <c r="J237" s="22">
        <v>9.19</v>
      </c>
      <c r="K237" s="22">
        <v>429</v>
      </c>
      <c r="L237" s="22">
        <v>57.53</v>
      </c>
      <c r="M237" s="22">
        <v>5</v>
      </c>
      <c r="N237" s="22">
        <v>5</v>
      </c>
      <c r="O237" s="22">
        <v>0</v>
      </c>
      <c r="P237" s="48">
        <f t="shared" si="12"/>
        <v>1594.1200000000001</v>
      </c>
      <c r="Q237" s="48">
        <f t="shared" si="13"/>
        <v>2012.8</v>
      </c>
      <c r="R237" s="22">
        <v>6.2</v>
      </c>
      <c r="S237" s="22">
        <v>23.52</v>
      </c>
      <c r="T237" s="22">
        <v>1469.9</v>
      </c>
      <c r="U237" s="22">
        <v>1597.7</v>
      </c>
      <c r="V237" s="22">
        <v>1635.8</v>
      </c>
      <c r="W237" s="22">
        <v>1676.6</v>
      </c>
      <c r="X237" s="22">
        <v>1590.6</v>
      </c>
      <c r="Y237" s="22">
        <v>2421.6999999999998</v>
      </c>
      <c r="Z237" s="22">
        <v>2557.8000000000002</v>
      </c>
      <c r="AA237" s="22">
        <v>1782.1</v>
      </c>
      <c r="AB237" s="22">
        <v>1408.6</v>
      </c>
      <c r="AC237" s="22">
        <v>1893.8</v>
      </c>
      <c r="AD237" s="22" t="s">
        <v>179</v>
      </c>
      <c r="AE237" s="22" t="s">
        <v>179</v>
      </c>
      <c r="AF237" s="22" t="s">
        <v>179</v>
      </c>
      <c r="AG237" s="22" t="s">
        <v>179</v>
      </c>
      <c r="AH237" s="22" t="s">
        <v>179</v>
      </c>
      <c r="AI237" s="22" t="s">
        <v>179</v>
      </c>
      <c r="AJ237" s="22" t="s">
        <v>179</v>
      </c>
      <c r="AK237" s="22" t="s">
        <v>179</v>
      </c>
      <c r="AL237" s="22" t="s">
        <v>179</v>
      </c>
      <c r="AM237" s="22" t="s">
        <v>179</v>
      </c>
      <c r="AN237" s="22" t="s">
        <v>179</v>
      </c>
      <c r="AO237" s="22" t="s">
        <v>180</v>
      </c>
      <c r="AP237" s="22">
        <v>0</v>
      </c>
      <c r="AQ237" s="22" t="s">
        <v>180</v>
      </c>
      <c r="AR237" s="47">
        <f t="shared" si="14"/>
        <v>1.262640202745088</v>
      </c>
      <c r="AS237" s="47">
        <f t="shared" si="15"/>
        <v>0.15385726825110319</v>
      </c>
    </row>
    <row r="238" spans="1:45" x14ac:dyDescent="0.25">
      <c r="A238" s="22" t="s">
        <v>667</v>
      </c>
      <c r="B238" s="23" t="s">
        <v>668</v>
      </c>
      <c r="C238" s="22">
        <v>49</v>
      </c>
      <c r="D238" s="22">
        <v>6</v>
      </c>
      <c r="E238" s="22">
        <v>32</v>
      </c>
      <c r="F238" s="22">
        <v>6</v>
      </c>
      <c r="G238" s="22">
        <v>1</v>
      </c>
      <c r="H238" s="22">
        <v>140</v>
      </c>
      <c r="I238" s="22">
        <v>14.9</v>
      </c>
      <c r="J238" s="22">
        <v>10.51</v>
      </c>
      <c r="K238" s="22">
        <v>296</v>
      </c>
      <c r="L238" s="22">
        <v>63</v>
      </c>
      <c r="M238" s="22">
        <v>6</v>
      </c>
      <c r="N238" s="22">
        <v>6</v>
      </c>
      <c r="O238" s="22">
        <v>0</v>
      </c>
      <c r="P238" s="48">
        <f t="shared" si="12"/>
        <v>2440.5</v>
      </c>
      <c r="Q238" s="48">
        <f t="shared" si="13"/>
        <v>2857.5</v>
      </c>
      <c r="R238" s="22">
        <v>7.34</v>
      </c>
      <c r="S238" s="22">
        <v>12.08</v>
      </c>
      <c r="T238" s="22">
        <v>2169.6999999999998</v>
      </c>
      <c r="U238" s="22">
        <v>2537.6999999999998</v>
      </c>
      <c r="V238" s="22">
        <v>2401.8000000000002</v>
      </c>
      <c r="W238" s="22">
        <v>2679.5</v>
      </c>
      <c r="X238" s="22">
        <v>2413.8000000000002</v>
      </c>
      <c r="Y238" s="22">
        <v>3079.2</v>
      </c>
      <c r="Z238" s="22">
        <v>3234.5</v>
      </c>
      <c r="AA238" s="22">
        <v>2649.9</v>
      </c>
      <c r="AB238" s="22">
        <v>2374.1</v>
      </c>
      <c r="AC238" s="22">
        <v>2949.8</v>
      </c>
      <c r="AD238" s="22" t="s">
        <v>179</v>
      </c>
      <c r="AE238" s="22" t="s">
        <v>179</v>
      </c>
      <c r="AF238" s="22" t="s">
        <v>179</v>
      </c>
      <c r="AG238" s="22" t="s">
        <v>179</v>
      </c>
      <c r="AH238" s="22" t="s">
        <v>179</v>
      </c>
      <c r="AI238" s="22" t="s">
        <v>179</v>
      </c>
      <c r="AJ238" s="22" t="s">
        <v>179</v>
      </c>
      <c r="AK238" s="22" t="s">
        <v>179</v>
      </c>
      <c r="AL238" s="22" t="s">
        <v>179</v>
      </c>
      <c r="AM238" s="22" t="s">
        <v>179</v>
      </c>
      <c r="AN238" s="22" t="s">
        <v>179</v>
      </c>
      <c r="AO238" s="22" t="s">
        <v>180</v>
      </c>
      <c r="AP238" s="22">
        <v>0</v>
      </c>
      <c r="AQ238" s="22" t="s">
        <v>180</v>
      </c>
      <c r="AR238" s="47">
        <f t="shared" si="14"/>
        <v>1.1708666256914566</v>
      </c>
      <c r="AS238" s="47">
        <f t="shared" si="15"/>
        <v>0.1185430233117864</v>
      </c>
    </row>
    <row r="239" spans="1:45" x14ac:dyDescent="0.25">
      <c r="A239" s="22" t="s">
        <v>669</v>
      </c>
      <c r="B239" s="23" t="s">
        <v>670</v>
      </c>
      <c r="C239" s="22">
        <v>47</v>
      </c>
      <c r="D239" s="22">
        <v>9</v>
      </c>
      <c r="E239" s="22">
        <v>54</v>
      </c>
      <c r="F239" s="22">
        <v>9</v>
      </c>
      <c r="G239" s="22">
        <v>1</v>
      </c>
      <c r="H239" s="22">
        <v>156</v>
      </c>
      <c r="I239" s="22">
        <v>17.7</v>
      </c>
      <c r="J239" s="22">
        <v>10.45</v>
      </c>
      <c r="K239" s="22">
        <v>310</v>
      </c>
      <c r="L239" s="22">
        <v>101.48</v>
      </c>
      <c r="M239" s="22">
        <v>9</v>
      </c>
      <c r="N239" s="22">
        <v>9</v>
      </c>
      <c r="O239" s="22">
        <v>0</v>
      </c>
      <c r="P239" s="48">
        <f t="shared" si="12"/>
        <v>3588.5</v>
      </c>
      <c r="Q239" s="48">
        <f t="shared" si="13"/>
        <v>4389.2199999999993</v>
      </c>
      <c r="R239" s="22">
        <v>6.34</v>
      </c>
      <c r="S239" s="22">
        <v>19.350000000000001</v>
      </c>
      <c r="T239" s="22">
        <v>3244.6</v>
      </c>
      <c r="U239" s="22">
        <v>3667</v>
      </c>
      <c r="V239" s="22">
        <v>3642.1</v>
      </c>
      <c r="W239" s="22">
        <v>3828.2</v>
      </c>
      <c r="X239" s="22">
        <v>3560.6</v>
      </c>
      <c r="Y239" s="22">
        <v>5042.8</v>
      </c>
      <c r="Z239" s="22">
        <v>5393.5</v>
      </c>
      <c r="AA239" s="22">
        <v>4137.2</v>
      </c>
      <c r="AB239" s="22">
        <v>3240.6</v>
      </c>
      <c r="AC239" s="22">
        <v>4132</v>
      </c>
      <c r="AD239" s="22" t="s">
        <v>179</v>
      </c>
      <c r="AE239" s="22" t="s">
        <v>179</v>
      </c>
      <c r="AF239" s="22" t="s">
        <v>179</v>
      </c>
      <c r="AG239" s="22" t="s">
        <v>179</v>
      </c>
      <c r="AH239" s="22" t="s">
        <v>179</v>
      </c>
      <c r="AI239" s="22" t="s">
        <v>179</v>
      </c>
      <c r="AJ239" s="22" t="s">
        <v>179</v>
      </c>
      <c r="AK239" s="22" t="s">
        <v>179</v>
      </c>
      <c r="AL239" s="22" t="s">
        <v>179</v>
      </c>
      <c r="AM239" s="22" t="s">
        <v>179</v>
      </c>
      <c r="AN239" s="22" t="s">
        <v>179</v>
      </c>
      <c r="AO239" s="22" t="s">
        <v>180</v>
      </c>
      <c r="AP239" s="22">
        <v>0</v>
      </c>
      <c r="AQ239" s="22" t="s">
        <v>180</v>
      </c>
      <c r="AR239" s="47">
        <f t="shared" si="14"/>
        <v>1.2231350146300681</v>
      </c>
      <c r="AS239" s="47">
        <f t="shared" si="15"/>
        <v>0.14498762132685575</v>
      </c>
    </row>
    <row r="240" spans="1:45" x14ac:dyDescent="0.25">
      <c r="A240" s="22" t="s">
        <v>671</v>
      </c>
      <c r="B240" s="23" t="s">
        <v>672</v>
      </c>
      <c r="C240" s="22">
        <v>38</v>
      </c>
      <c r="D240" s="22">
        <v>7</v>
      </c>
      <c r="E240" s="22">
        <v>26</v>
      </c>
      <c r="F240" s="22">
        <v>7</v>
      </c>
      <c r="G240" s="22">
        <v>1</v>
      </c>
      <c r="H240" s="22">
        <v>157</v>
      </c>
      <c r="I240" s="22">
        <v>17.8</v>
      </c>
      <c r="J240" s="22">
        <v>11.25</v>
      </c>
      <c r="K240" s="22">
        <v>233</v>
      </c>
      <c r="L240" s="22">
        <v>49.2</v>
      </c>
      <c r="M240" s="22">
        <v>6</v>
      </c>
      <c r="N240" s="22">
        <v>7</v>
      </c>
      <c r="O240" s="22">
        <v>0</v>
      </c>
      <c r="P240" s="48">
        <f t="shared" si="12"/>
        <v>3417.6400000000003</v>
      </c>
      <c r="Q240" s="48">
        <f t="shared" si="13"/>
        <v>4221.5599999999995</v>
      </c>
      <c r="R240" s="22">
        <v>9.32</v>
      </c>
      <c r="S240" s="22">
        <v>21.56</v>
      </c>
      <c r="T240" s="22">
        <v>2962.7</v>
      </c>
      <c r="U240" s="22">
        <v>3377.7</v>
      </c>
      <c r="V240" s="22">
        <v>3458.9</v>
      </c>
      <c r="W240" s="22">
        <v>3868</v>
      </c>
      <c r="X240" s="22">
        <v>3420.9</v>
      </c>
      <c r="Y240" s="22">
        <v>4876.2</v>
      </c>
      <c r="Z240" s="22">
        <v>5332.1</v>
      </c>
      <c r="AA240" s="22">
        <v>3948.6</v>
      </c>
      <c r="AB240" s="22">
        <v>2994.1</v>
      </c>
      <c r="AC240" s="22">
        <v>3956.8</v>
      </c>
      <c r="AD240" s="22" t="s">
        <v>179</v>
      </c>
      <c r="AE240" s="22" t="s">
        <v>179</v>
      </c>
      <c r="AF240" s="22" t="s">
        <v>179</v>
      </c>
      <c r="AG240" s="22" t="s">
        <v>179</v>
      </c>
      <c r="AH240" s="22" t="s">
        <v>179</v>
      </c>
      <c r="AI240" s="22" t="s">
        <v>179</v>
      </c>
      <c r="AJ240" s="22" t="s">
        <v>179</v>
      </c>
      <c r="AK240" s="22" t="s">
        <v>179</v>
      </c>
      <c r="AL240" s="22" t="s">
        <v>179</v>
      </c>
      <c r="AM240" s="22" t="s">
        <v>179</v>
      </c>
      <c r="AN240" s="22" t="s">
        <v>179</v>
      </c>
      <c r="AO240" s="22" t="s">
        <v>180</v>
      </c>
      <c r="AP240" s="22">
        <v>0</v>
      </c>
      <c r="AQ240" s="22" t="s">
        <v>180</v>
      </c>
      <c r="AR240" s="47">
        <f t="shared" si="14"/>
        <v>1.2352266476281877</v>
      </c>
      <c r="AS240" s="47">
        <f t="shared" si="15"/>
        <v>0.20137279172585235</v>
      </c>
    </row>
    <row r="241" spans="1:45" x14ac:dyDescent="0.25">
      <c r="A241" s="22" t="s">
        <v>673</v>
      </c>
      <c r="B241" s="23" t="s">
        <v>674</v>
      </c>
      <c r="C241" s="22">
        <v>37</v>
      </c>
      <c r="D241" s="22">
        <v>8</v>
      </c>
      <c r="E241" s="22">
        <v>26</v>
      </c>
      <c r="F241" s="22">
        <v>8</v>
      </c>
      <c r="G241" s="22">
        <v>1</v>
      </c>
      <c r="H241" s="22">
        <v>145</v>
      </c>
      <c r="I241" s="22">
        <v>17.2</v>
      </c>
      <c r="J241" s="22">
        <v>10.55</v>
      </c>
      <c r="K241" s="22">
        <v>54</v>
      </c>
      <c r="L241" s="22">
        <v>36.549999999999997</v>
      </c>
      <c r="M241" s="22">
        <v>8</v>
      </c>
      <c r="N241" s="22">
        <v>8</v>
      </c>
      <c r="O241" s="22">
        <v>0</v>
      </c>
      <c r="P241" s="48">
        <f t="shared" si="12"/>
        <v>2455.34</v>
      </c>
      <c r="Q241" s="48">
        <f t="shared" si="13"/>
        <v>3032.16</v>
      </c>
      <c r="R241" s="22">
        <v>7.81</v>
      </c>
      <c r="S241" s="22">
        <v>19.649999999999999</v>
      </c>
      <c r="T241" s="22">
        <v>2188.5</v>
      </c>
      <c r="U241" s="22">
        <v>2506.1999999999998</v>
      </c>
      <c r="V241" s="22">
        <v>2480</v>
      </c>
      <c r="W241" s="22">
        <v>2656.9</v>
      </c>
      <c r="X241" s="22">
        <v>2445.1</v>
      </c>
      <c r="Y241" s="22">
        <v>3497.2</v>
      </c>
      <c r="Z241" s="22">
        <v>3694.3</v>
      </c>
      <c r="AA241" s="22">
        <v>2923.1</v>
      </c>
      <c r="AB241" s="22">
        <v>2179.9</v>
      </c>
      <c r="AC241" s="22">
        <v>2866.3</v>
      </c>
      <c r="AD241" s="22" t="s">
        <v>179</v>
      </c>
      <c r="AE241" s="22" t="s">
        <v>179</v>
      </c>
      <c r="AF241" s="22" t="s">
        <v>179</v>
      </c>
      <c r="AG241" s="22" t="s">
        <v>179</v>
      </c>
      <c r="AH241" s="22" t="s">
        <v>179</v>
      </c>
      <c r="AI241" s="22" t="s">
        <v>179</v>
      </c>
      <c r="AJ241" s="22" t="s">
        <v>179</v>
      </c>
      <c r="AK241" s="22" t="s">
        <v>179</v>
      </c>
      <c r="AL241" s="22" t="s">
        <v>179</v>
      </c>
      <c r="AM241" s="22" t="s">
        <v>179</v>
      </c>
      <c r="AN241" s="22" t="s">
        <v>179</v>
      </c>
      <c r="AO241" s="22" t="s">
        <v>180</v>
      </c>
      <c r="AP241" s="22">
        <v>0</v>
      </c>
      <c r="AQ241" s="22" t="s">
        <v>180</v>
      </c>
      <c r="AR241" s="47">
        <f t="shared" si="14"/>
        <v>1.2349246947469597</v>
      </c>
      <c r="AS241" s="47">
        <f t="shared" si="15"/>
        <v>0.14684277101993232</v>
      </c>
    </row>
    <row r="242" spans="1:45" x14ac:dyDescent="0.25">
      <c r="A242" s="22" t="s">
        <v>675</v>
      </c>
      <c r="B242" s="23" t="s">
        <v>676</v>
      </c>
      <c r="C242" s="22">
        <v>32</v>
      </c>
      <c r="D242" s="22">
        <v>4</v>
      </c>
      <c r="E242" s="22">
        <v>10</v>
      </c>
      <c r="F242" s="22">
        <v>4</v>
      </c>
      <c r="G242" s="22">
        <v>1</v>
      </c>
      <c r="H242" s="22">
        <v>136</v>
      </c>
      <c r="I242" s="22">
        <v>15.8</v>
      </c>
      <c r="J242" s="22">
        <v>10.56</v>
      </c>
      <c r="K242" s="22">
        <v>60</v>
      </c>
      <c r="L242" s="22">
        <v>20.25</v>
      </c>
      <c r="M242" s="22">
        <v>2</v>
      </c>
      <c r="N242" s="22">
        <v>4</v>
      </c>
      <c r="O242" s="22">
        <v>0</v>
      </c>
      <c r="P242" s="48">
        <f t="shared" si="12"/>
        <v>1842.0400000000002</v>
      </c>
      <c r="Q242" s="48">
        <f t="shared" si="13"/>
        <v>2293.0199999999995</v>
      </c>
      <c r="R242" s="22">
        <v>7.16</v>
      </c>
      <c r="S242" s="22">
        <v>21.87</v>
      </c>
      <c r="T242" s="22">
        <v>1660.8</v>
      </c>
      <c r="U242" s="22">
        <v>1894.5</v>
      </c>
      <c r="V242" s="22">
        <v>1837.3</v>
      </c>
      <c r="W242" s="22">
        <v>2025.4</v>
      </c>
      <c r="X242" s="22">
        <v>1792.2</v>
      </c>
      <c r="Y242" s="22">
        <v>2707.7</v>
      </c>
      <c r="Z242" s="22">
        <v>2849.5</v>
      </c>
      <c r="AA242" s="22">
        <v>2170.8000000000002</v>
      </c>
      <c r="AB242" s="22">
        <v>1595.4</v>
      </c>
      <c r="AC242" s="22">
        <v>2141.6999999999998</v>
      </c>
      <c r="AD242" s="22" t="s">
        <v>179</v>
      </c>
      <c r="AE242" s="22" t="s">
        <v>179</v>
      </c>
      <c r="AF242" s="22" t="s">
        <v>179</v>
      </c>
      <c r="AG242" s="22" t="s">
        <v>179</v>
      </c>
      <c r="AH242" s="22" t="s">
        <v>179</v>
      </c>
      <c r="AI242" s="22" t="s">
        <v>179</v>
      </c>
      <c r="AJ242" s="22" t="s">
        <v>179</v>
      </c>
      <c r="AK242" s="22" t="s">
        <v>179</v>
      </c>
      <c r="AL242" s="22" t="s">
        <v>179</v>
      </c>
      <c r="AM242" s="22" t="s">
        <v>179</v>
      </c>
      <c r="AN242" s="22" t="s">
        <v>179</v>
      </c>
      <c r="AO242" s="22" t="s">
        <v>180</v>
      </c>
      <c r="AP242" s="22">
        <v>0</v>
      </c>
      <c r="AQ242" s="22" t="s">
        <v>180</v>
      </c>
      <c r="AR242" s="47">
        <f t="shared" si="14"/>
        <v>1.2448263881348935</v>
      </c>
      <c r="AS242" s="47">
        <f t="shared" si="15"/>
        <v>0.16457445088247932</v>
      </c>
    </row>
    <row r="243" spans="1:45" x14ac:dyDescent="0.25">
      <c r="A243" s="22" t="s">
        <v>677</v>
      </c>
      <c r="B243" s="23" t="s">
        <v>678</v>
      </c>
      <c r="C243" s="22">
        <v>39</v>
      </c>
      <c r="D243" s="22">
        <v>6</v>
      </c>
      <c r="E243" s="22">
        <v>26</v>
      </c>
      <c r="F243" s="22">
        <v>6</v>
      </c>
      <c r="G243" s="22">
        <v>1</v>
      </c>
      <c r="H243" s="22">
        <v>148</v>
      </c>
      <c r="I243" s="22">
        <v>16.600000000000001</v>
      </c>
      <c r="J243" s="22">
        <v>11.12</v>
      </c>
      <c r="K243" s="22">
        <v>129</v>
      </c>
      <c r="L243" s="22">
        <v>45.03</v>
      </c>
      <c r="M243" s="22">
        <v>6</v>
      </c>
      <c r="N243" s="22">
        <v>6</v>
      </c>
      <c r="O243" s="22">
        <v>0</v>
      </c>
      <c r="P243" s="48">
        <f t="shared" si="12"/>
        <v>2353.96</v>
      </c>
      <c r="Q243" s="48">
        <f t="shared" si="13"/>
        <v>2654.96</v>
      </c>
      <c r="R243" s="22">
        <v>11.48</v>
      </c>
      <c r="S243" s="22">
        <v>19.18</v>
      </c>
      <c r="T243" s="22">
        <v>2042.6</v>
      </c>
      <c r="U243" s="22">
        <v>2420.4</v>
      </c>
      <c r="V243" s="22">
        <v>2311</v>
      </c>
      <c r="W243" s="22">
        <v>2669.9</v>
      </c>
      <c r="X243" s="22">
        <v>2325.9</v>
      </c>
      <c r="Y243" s="22">
        <v>3086.2</v>
      </c>
      <c r="Z243" s="22">
        <v>3199.4</v>
      </c>
      <c r="AA243" s="22">
        <v>2628.9</v>
      </c>
      <c r="AB243" s="22">
        <v>1952.5</v>
      </c>
      <c r="AC243" s="22">
        <v>2407.8000000000002</v>
      </c>
      <c r="AD243" s="22" t="s">
        <v>179</v>
      </c>
      <c r="AE243" s="22" t="s">
        <v>179</v>
      </c>
      <c r="AF243" s="22" t="s">
        <v>179</v>
      </c>
      <c r="AG243" s="22" t="s">
        <v>179</v>
      </c>
      <c r="AH243" s="22" t="s">
        <v>179</v>
      </c>
      <c r="AI243" s="22" t="s">
        <v>179</v>
      </c>
      <c r="AJ243" s="22" t="s">
        <v>179</v>
      </c>
      <c r="AK243" s="22" t="s">
        <v>179</v>
      </c>
      <c r="AL243" s="22" t="s">
        <v>179</v>
      </c>
      <c r="AM243" s="22" t="s">
        <v>179</v>
      </c>
      <c r="AN243" s="22" t="s">
        <v>179</v>
      </c>
      <c r="AO243" s="22" t="s">
        <v>180</v>
      </c>
      <c r="AP243" s="22">
        <v>0</v>
      </c>
      <c r="AQ243" s="22" t="s">
        <v>180</v>
      </c>
      <c r="AR243" s="47">
        <f t="shared" si="14"/>
        <v>1.1278696324491495</v>
      </c>
      <c r="AS243" s="47">
        <f t="shared" si="15"/>
        <v>0.38012925925727553</v>
      </c>
    </row>
    <row r="244" spans="1:45" x14ac:dyDescent="0.25">
      <c r="A244" s="22" t="s">
        <v>679</v>
      </c>
      <c r="B244" s="23" t="s">
        <v>680</v>
      </c>
      <c r="C244" s="22">
        <v>49</v>
      </c>
      <c r="D244" s="22">
        <v>9</v>
      </c>
      <c r="E244" s="22">
        <v>30</v>
      </c>
      <c r="F244" s="22">
        <v>9</v>
      </c>
      <c r="G244" s="22">
        <v>1</v>
      </c>
      <c r="H244" s="22">
        <v>137</v>
      </c>
      <c r="I244" s="22">
        <v>15.7</v>
      </c>
      <c r="J244" s="22">
        <v>12.02</v>
      </c>
      <c r="K244" s="22">
        <v>162</v>
      </c>
      <c r="L244" s="22">
        <v>50.93</v>
      </c>
      <c r="M244" s="22">
        <v>8</v>
      </c>
      <c r="N244" s="22">
        <v>8</v>
      </c>
      <c r="O244" s="22">
        <v>0</v>
      </c>
      <c r="P244" s="48">
        <f t="shared" si="12"/>
        <v>4839</v>
      </c>
      <c r="Q244" s="48">
        <f t="shared" si="13"/>
        <v>6060.8</v>
      </c>
      <c r="R244" s="22">
        <v>9.3699999999999992</v>
      </c>
      <c r="S244" s="22">
        <v>21.35</v>
      </c>
      <c r="T244" s="22">
        <v>4296.8999999999996</v>
      </c>
      <c r="U244" s="22">
        <v>4825.3</v>
      </c>
      <c r="V244" s="22">
        <v>4856.1000000000004</v>
      </c>
      <c r="W244" s="22">
        <v>5469.1</v>
      </c>
      <c r="X244" s="22">
        <v>4747.6000000000004</v>
      </c>
      <c r="Y244" s="22">
        <v>7028.9</v>
      </c>
      <c r="Z244" s="22">
        <v>7600.8</v>
      </c>
      <c r="AA244" s="22">
        <v>5741.8</v>
      </c>
      <c r="AB244" s="22">
        <v>4299.3</v>
      </c>
      <c r="AC244" s="22">
        <v>5633.2</v>
      </c>
      <c r="AD244" s="22" t="s">
        <v>179</v>
      </c>
      <c r="AE244" s="22" t="s">
        <v>179</v>
      </c>
      <c r="AF244" s="22" t="s">
        <v>179</v>
      </c>
      <c r="AG244" s="22" t="s">
        <v>179</v>
      </c>
      <c r="AH244" s="22" t="s">
        <v>179</v>
      </c>
      <c r="AI244" s="22" t="s">
        <v>179</v>
      </c>
      <c r="AJ244" s="22" t="s">
        <v>179</v>
      </c>
      <c r="AK244" s="22" t="s">
        <v>179</v>
      </c>
      <c r="AL244" s="22" t="s">
        <v>179</v>
      </c>
      <c r="AM244" s="22" t="s">
        <v>179</v>
      </c>
      <c r="AN244" s="22" t="s">
        <v>179</v>
      </c>
      <c r="AO244" s="22" t="s">
        <v>180</v>
      </c>
      <c r="AP244" s="22">
        <v>0</v>
      </c>
      <c r="AQ244" s="22" t="s">
        <v>180</v>
      </c>
      <c r="AR244" s="47">
        <f t="shared" si="14"/>
        <v>1.2524901839222979</v>
      </c>
      <c r="AS244" s="47">
        <f t="shared" si="15"/>
        <v>0.16922913772565182</v>
      </c>
    </row>
    <row r="245" spans="1:45" x14ac:dyDescent="0.25">
      <c r="A245" s="22" t="s">
        <v>681</v>
      </c>
      <c r="B245" s="23" t="s">
        <v>682</v>
      </c>
      <c r="C245" s="22">
        <v>20</v>
      </c>
      <c r="D245" s="22">
        <v>4</v>
      </c>
      <c r="E245" s="22">
        <v>21</v>
      </c>
      <c r="F245" s="22">
        <v>4</v>
      </c>
      <c r="G245" s="22">
        <v>1</v>
      </c>
      <c r="H245" s="22">
        <v>160</v>
      </c>
      <c r="I245" s="22">
        <v>17.600000000000001</v>
      </c>
      <c r="J245" s="22">
        <v>11.84</v>
      </c>
      <c r="K245" s="22">
        <v>104</v>
      </c>
      <c r="L245" s="22">
        <v>25.38</v>
      </c>
      <c r="M245" s="22">
        <v>4</v>
      </c>
      <c r="N245" s="22">
        <v>4</v>
      </c>
      <c r="O245" s="22">
        <v>0</v>
      </c>
      <c r="P245" s="48">
        <f t="shared" si="12"/>
        <v>1409.3200000000002</v>
      </c>
      <c r="Q245" s="48">
        <f t="shared" si="13"/>
        <v>1875.6</v>
      </c>
      <c r="R245" s="22">
        <v>7.19</v>
      </c>
      <c r="S245" s="22">
        <v>22.41</v>
      </c>
      <c r="T245" s="22">
        <v>1252</v>
      </c>
      <c r="U245" s="22">
        <v>1369.5</v>
      </c>
      <c r="V245" s="22">
        <v>1456.1</v>
      </c>
      <c r="W245" s="22">
        <v>1558.2</v>
      </c>
      <c r="X245" s="22">
        <v>1410.8</v>
      </c>
      <c r="Y245" s="22">
        <v>2222.5</v>
      </c>
      <c r="Z245" s="22">
        <v>2351.1999999999998</v>
      </c>
      <c r="AA245" s="22">
        <v>1738.8</v>
      </c>
      <c r="AB245" s="22">
        <v>1302.5</v>
      </c>
      <c r="AC245" s="22">
        <v>1763</v>
      </c>
      <c r="AD245" s="22" t="s">
        <v>179</v>
      </c>
      <c r="AE245" s="22" t="s">
        <v>179</v>
      </c>
      <c r="AF245" s="22" t="s">
        <v>179</v>
      </c>
      <c r="AG245" s="22" t="s">
        <v>179</v>
      </c>
      <c r="AH245" s="22" t="s">
        <v>179</v>
      </c>
      <c r="AI245" s="22" t="s">
        <v>179</v>
      </c>
      <c r="AJ245" s="22" t="s">
        <v>179</v>
      </c>
      <c r="AK245" s="22" t="s">
        <v>179</v>
      </c>
      <c r="AL245" s="22" t="s">
        <v>179</v>
      </c>
      <c r="AM245" s="22" t="s">
        <v>179</v>
      </c>
      <c r="AN245" s="22" t="s">
        <v>179</v>
      </c>
      <c r="AO245" s="22" t="s">
        <v>180</v>
      </c>
      <c r="AP245" s="22">
        <v>0</v>
      </c>
      <c r="AQ245" s="22" t="s">
        <v>180</v>
      </c>
      <c r="AR245" s="47">
        <f t="shared" si="14"/>
        <v>1.3308545965430134</v>
      </c>
      <c r="AS245" s="47">
        <f t="shared" si="15"/>
        <v>0.11621181272722073</v>
      </c>
    </row>
    <row r="246" spans="1:45" x14ac:dyDescent="0.25">
      <c r="A246" s="22" t="s">
        <v>683</v>
      </c>
      <c r="B246" s="23" t="s">
        <v>684</v>
      </c>
      <c r="C246" s="22">
        <v>23</v>
      </c>
      <c r="D246" s="22">
        <v>10</v>
      </c>
      <c r="E246" s="22">
        <v>27</v>
      </c>
      <c r="F246" s="22">
        <v>9</v>
      </c>
      <c r="G246" s="22">
        <v>1</v>
      </c>
      <c r="H246" s="22">
        <v>403</v>
      </c>
      <c r="I246" s="22">
        <v>46.1</v>
      </c>
      <c r="J246" s="22">
        <v>10.210000000000001</v>
      </c>
      <c r="K246" s="22">
        <v>181</v>
      </c>
      <c r="L246" s="22">
        <v>48.15</v>
      </c>
      <c r="M246" s="22">
        <v>9</v>
      </c>
      <c r="N246" s="22">
        <v>10</v>
      </c>
      <c r="O246" s="22">
        <v>0</v>
      </c>
      <c r="P246" s="48">
        <f t="shared" si="12"/>
        <v>3233.44</v>
      </c>
      <c r="Q246" s="48">
        <f t="shared" si="13"/>
        <v>3610.7</v>
      </c>
      <c r="R246" s="22">
        <v>5.4</v>
      </c>
      <c r="S246" s="22">
        <v>13.93</v>
      </c>
      <c r="T246" s="22">
        <v>3135</v>
      </c>
      <c r="U246" s="22">
        <v>3280.5</v>
      </c>
      <c r="V246" s="22">
        <v>3340.4</v>
      </c>
      <c r="W246" s="22">
        <v>3399.6</v>
      </c>
      <c r="X246" s="22">
        <v>3011.7</v>
      </c>
      <c r="Y246" s="22">
        <v>4117.2</v>
      </c>
      <c r="Z246" s="22">
        <v>4158.8</v>
      </c>
      <c r="AA246" s="22">
        <v>3410.1</v>
      </c>
      <c r="AB246" s="22">
        <v>3025.7</v>
      </c>
      <c r="AC246" s="22">
        <v>3341.7</v>
      </c>
      <c r="AD246" s="22" t="s">
        <v>179</v>
      </c>
      <c r="AE246" s="22" t="s">
        <v>179</v>
      </c>
      <c r="AF246" s="22" t="s">
        <v>179</v>
      </c>
      <c r="AG246" s="22" t="s">
        <v>179</v>
      </c>
      <c r="AH246" s="22" t="s">
        <v>179</v>
      </c>
      <c r="AI246" s="22" t="s">
        <v>179</v>
      </c>
      <c r="AJ246" s="22" t="s">
        <v>179</v>
      </c>
      <c r="AK246" s="22" t="s">
        <v>179</v>
      </c>
      <c r="AL246" s="22" t="s">
        <v>179</v>
      </c>
      <c r="AM246" s="22" t="s">
        <v>179</v>
      </c>
      <c r="AN246" s="22" t="s">
        <v>179</v>
      </c>
      <c r="AO246" s="22" t="s">
        <v>180</v>
      </c>
      <c r="AP246" s="22">
        <v>0</v>
      </c>
      <c r="AQ246" s="22" t="s">
        <v>180</v>
      </c>
      <c r="AR246" s="47">
        <f t="shared" si="14"/>
        <v>1.1166745014597457</v>
      </c>
      <c r="AS246" s="47">
        <f t="shared" si="15"/>
        <v>0.20988088049341375</v>
      </c>
    </row>
    <row r="247" spans="1:45" x14ac:dyDescent="0.25">
      <c r="A247" s="22" t="s">
        <v>685</v>
      </c>
      <c r="B247" s="23" t="s">
        <v>686</v>
      </c>
      <c r="C247" s="22">
        <v>50</v>
      </c>
      <c r="D247" s="22">
        <v>5</v>
      </c>
      <c r="E247" s="22">
        <v>24</v>
      </c>
      <c r="F247" s="22">
        <v>5</v>
      </c>
      <c r="G247" s="22">
        <v>1</v>
      </c>
      <c r="H247" s="22">
        <v>115</v>
      </c>
      <c r="I247" s="22">
        <v>12.8</v>
      </c>
      <c r="J247" s="22">
        <v>9.6300000000000008</v>
      </c>
      <c r="K247" s="22">
        <v>222</v>
      </c>
      <c r="L247" s="22">
        <v>48.78</v>
      </c>
      <c r="M247" s="22">
        <v>5</v>
      </c>
      <c r="N247" s="22">
        <v>5</v>
      </c>
      <c r="O247" s="22">
        <v>0</v>
      </c>
      <c r="P247" s="48">
        <f t="shared" si="12"/>
        <v>2054.38</v>
      </c>
      <c r="Q247" s="48">
        <f t="shared" si="13"/>
        <v>2495.8599999999997</v>
      </c>
      <c r="R247" s="22">
        <v>5.41</v>
      </c>
      <c r="S247" s="22">
        <v>18.510000000000002</v>
      </c>
      <c r="T247" s="22">
        <v>1952.4</v>
      </c>
      <c r="U247" s="22">
        <v>2002.9</v>
      </c>
      <c r="V247" s="22">
        <v>2081.8000000000002</v>
      </c>
      <c r="W247" s="22">
        <v>2209.6999999999998</v>
      </c>
      <c r="X247" s="22">
        <v>2025.1</v>
      </c>
      <c r="Y247" s="22">
        <v>2879.4</v>
      </c>
      <c r="Z247" s="22">
        <v>2988.1</v>
      </c>
      <c r="AA247" s="22">
        <v>2409.8000000000002</v>
      </c>
      <c r="AB247" s="22">
        <v>1831.9</v>
      </c>
      <c r="AC247" s="22">
        <v>2370.1</v>
      </c>
      <c r="AD247" s="22" t="s">
        <v>179</v>
      </c>
      <c r="AE247" s="22" t="s">
        <v>179</v>
      </c>
      <c r="AF247" s="22" t="s">
        <v>179</v>
      </c>
      <c r="AG247" s="22" t="s">
        <v>179</v>
      </c>
      <c r="AH247" s="22" t="s">
        <v>179</v>
      </c>
      <c r="AI247" s="22" t="s">
        <v>179</v>
      </c>
      <c r="AJ247" s="22" t="s">
        <v>179</v>
      </c>
      <c r="AK247" s="22" t="s">
        <v>179</v>
      </c>
      <c r="AL247" s="22" t="s">
        <v>179</v>
      </c>
      <c r="AM247" s="22" t="s">
        <v>179</v>
      </c>
      <c r="AN247" s="22" t="s">
        <v>179</v>
      </c>
      <c r="AO247" s="22" t="s">
        <v>180</v>
      </c>
      <c r="AP247" s="22">
        <v>0</v>
      </c>
      <c r="AQ247" s="22" t="s">
        <v>180</v>
      </c>
      <c r="AR247" s="47">
        <f t="shared" si="14"/>
        <v>1.2148969518784254</v>
      </c>
      <c r="AS247" s="47">
        <f t="shared" si="15"/>
        <v>0.14898505709108908</v>
      </c>
    </row>
    <row r="248" spans="1:45" x14ac:dyDescent="0.25">
      <c r="A248" s="22" t="s">
        <v>687</v>
      </c>
      <c r="B248" s="23" t="s">
        <v>688</v>
      </c>
      <c r="C248" s="22">
        <v>53</v>
      </c>
      <c r="D248" s="22">
        <v>8</v>
      </c>
      <c r="E248" s="22">
        <v>40</v>
      </c>
      <c r="F248" s="22">
        <v>8</v>
      </c>
      <c r="G248" s="22">
        <v>1</v>
      </c>
      <c r="H248" s="22">
        <v>125</v>
      </c>
      <c r="I248" s="22">
        <v>14.5</v>
      </c>
      <c r="J248" s="22">
        <v>10.54</v>
      </c>
      <c r="K248" s="22">
        <v>264</v>
      </c>
      <c r="L248" s="22">
        <v>65.81</v>
      </c>
      <c r="M248" s="22">
        <v>8</v>
      </c>
      <c r="N248" s="22">
        <v>8</v>
      </c>
      <c r="O248" s="22">
        <v>0</v>
      </c>
      <c r="P248" s="48">
        <f t="shared" si="12"/>
        <v>3896</v>
      </c>
      <c r="Q248" s="48">
        <f t="shared" si="13"/>
        <v>4767.32</v>
      </c>
      <c r="R248" s="22">
        <v>7.37</v>
      </c>
      <c r="S248" s="22">
        <v>19.47</v>
      </c>
      <c r="T248" s="22">
        <v>3505.2</v>
      </c>
      <c r="U248" s="22">
        <v>3848.5</v>
      </c>
      <c r="V248" s="22">
        <v>3958.7</v>
      </c>
      <c r="W248" s="22">
        <v>4227.3999999999996</v>
      </c>
      <c r="X248" s="22">
        <v>3940.2</v>
      </c>
      <c r="Y248" s="22">
        <v>5477.1</v>
      </c>
      <c r="Z248" s="22">
        <v>5922.7</v>
      </c>
      <c r="AA248" s="22">
        <v>4392.5</v>
      </c>
      <c r="AB248" s="22">
        <v>3599.4</v>
      </c>
      <c r="AC248" s="22">
        <v>4444.8999999999996</v>
      </c>
      <c r="AD248" s="22" t="s">
        <v>179</v>
      </c>
      <c r="AE248" s="22" t="s">
        <v>179</v>
      </c>
      <c r="AF248" s="22" t="s">
        <v>179</v>
      </c>
      <c r="AG248" s="22" t="s">
        <v>179</v>
      </c>
      <c r="AH248" s="22" t="s">
        <v>179</v>
      </c>
      <c r="AI248" s="22" t="s">
        <v>179</v>
      </c>
      <c r="AJ248" s="22" t="s">
        <v>179</v>
      </c>
      <c r="AK248" s="22" t="s">
        <v>179</v>
      </c>
      <c r="AL248" s="22" t="s">
        <v>179</v>
      </c>
      <c r="AM248" s="22" t="s">
        <v>179</v>
      </c>
      <c r="AN248" s="22" t="s">
        <v>179</v>
      </c>
      <c r="AO248" s="22" t="s">
        <v>180</v>
      </c>
      <c r="AP248" s="22">
        <v>0</v>
      </c>
      <c r="AQ248" s="22" t="s">
        <v>180</v>
      </c>
      <c r="AR248" s="47">
        <f t="shared" si="14"/>
        <v>1.2236447638603696</v>
      </c>
      <c r="AS248" s="47">
        <f t="shared" si="15"/>
        <v>0.16366946205434746</v>
      </c>
    </row>
    <row r="249" spans="1:45" x14ac:dyDescent="0.25">
      <c r="A249" s="22" t="s">
        <v>689</v>
      </c>
      <c r="B249" s="23" t="s">
        <v>690</v>
      </c>
      <c r="C249" s="22">
        <v>43</v>
      </c>
      <c r="D249" s="22">
        <v>6</v>
      </c>
      <c r="E249" s="22">
        <v>18</v>
      </c>
      <c r="F249" s="22">
        <v>6</v>
      </c>
      <c r="G249" s="22">
        <v>1</v>
      </c>
      <c r="H249" s="22">
        <v>135</v>
      </c>
      <c r="I249" s="22">
        <v>15.9</v>
      </c>
      <c r="J249" s="22">
        <v>11.33</v>
      </c>
      <c r="K249" s="22">
        <v>100</v>
      </c>
      <c r="L249" s="22">
        <v>27.54</v>
      </c>
      <c r="M249" s="22">
        <v>6</v>
      </c>
      <c r="N249" s="22">
        <v>5</v>
      </c>
      <c r="O249" s="22">
        <v>0</v>
      </c>
      <c r="P249" s="48">
        <f t="shared" si="12"/>
        <v>2019.0400000000002</v>
      </c>
      <c r="Q249" s="48">
        <f t="shared" si="13"/>
        <v>2470.54</v>
      </c>
      <c r="R249" s="22">
        <v>8.19</v>
      </c>
      <c r="S249" s="22">
        <v>20.440000000000001</v>
      </c>
      <c r="T249" s="22">
        <v>1791.9</v>
      </c>
      <c r="U249" s="22">
        <v>2061.6999999999998</v>
      </c>
      <c r="V249" s="22">
        <v>2015.5</v>
      </c>
      <c r="W249" s="22">
        <v>2228.9</v>
      </c>
      <c r="X249" s="22">
        <v>1997.2</v>
      </c>
      <c r="Y249" s="22">
        <v>2900.9</v>
      </c>
      <c r="Z249" s="22">
        <v>3047.4</v>
      </c>
      <c r="AA249" s="22">
        <v>2337.6999999999998</v>
      </c>
      <c r="AB249" s="22">
        <v>1807.8</v>
      </c>
      <c r="AC249" s="22">
        <v>2258.9</v>
      </c>
      <c r="AD249" s="22" t="s">
        <v>179</v>
      </c>
      <c r="AE249" s="22" t="s">
        <v>179</v>
      </c>
      <c r="AF249" s="22" t="s">
        <v>179</v>
      </c>
      <c r="AG249" s="22" t="s">
        <v>179</v>
      </c>
      <c r="AH249" s="22" t="s">
        <v>179</v>
      </c>
      <c r="AI249" s="22" t="s">
        <v>179</v>
      </c>
      <c r="AJ249" s="22" t="s">
        <v>179</v>
      </c>
      <c r="AK249" s="22" t="s">
        <v>179</v>
      </c>
      <c r="AL249" s="22" t="s">
        <v>179</v>
      </c>
      <c r="AM249" s="22" t="s">
        <v>179</v>
      </c>
      <c r="AN249" s="22" t="s">
        <v>179</v>
      </c>
      <c r="AO249" s="22" t="s">
        <v>180</v>
      </c>
      <c r="AP249" s="22">
        <v>0</v>
      </c>
      <c r="AQ249" s="22" t="s">
        <v>180</v>
      </c>
      <c r="AR249" s="47">
        <f t="shared" si="14"/>
        <v>1.2236211268721768</v>
      </c>
      <c r="AS249" s="47">
        <f t="shared" si="15"/>
        <v>0.17813795210841107</v>
      </c>
    </row>
    <row r="250" spans="1:45" x14ac:dyDescent="0.25">
      <c r="A250" s="22" t="s">
        <v>691</v>
      </c>
      <c r="B250" s="23" t="s">
        <v>692</v>
      </c>
      <c r="C250" s="22">
        <v>28</v>
      </c>
      <c r="D250" s="22">
        <v>4</v>
      </c>
      <c r="E250" s="22">
        <v>26</v>
      </c>
      <c r="F250" s="22">
        <v>4</v>
      </c>
      <c r="G250" s="22">
        <v>1</v>
      </c>
      <c r="H250" s="22">
        <v>117</v>
      </c>
      <c r="I250" s="22">
        <v>13.3</v>
      </c>
      <c r="J250" s="22">
        <v>11.47</v>
      </c>
      <c r="K250" s="22">
        <v>126</v>
      </c>
      <c r="L250" s="22">
        <v>36.42</v>
      </c>
      <c r="M250" s="22">
        <v>4</v>
      </c>
      <c r="N250" s="22">
        <v>4</v>
      </c>
      <c r="O250" s="22">
        <v>0</v>
      </c>
      <c r="P250" s="48">
        <f t="shared" si="12"/>
        <v>2104.08</v>
      </c>
      <c r="Q250" s="48">
        <f t="shared" si="13"/>
        <v>2631.62</v>
      </c>
      <c r="R250" s="22">
        <v>9.17</v>
      </c>
      <c r="S250" s="22">
        <v>22.85</v>
      </c>
      <c r="T250" s="22">
        <v>1879.5</v>
      </c>
      <c r="U250" s="22">
        <v>2105.6999999999998</v>
      </c>
      <c r="V250" s="22">
        <v>2078</v>
      </c>
      <c r="W250" s="22">
        <v>2334.6999999999998</v>
      </c>
      <c r="X250" s="22">
        <v>2122.5</v>
      </c>
      <c r="Y250" s="22">
        <v>3082.1</v>
      </c>
      <c r="Z250" s="22">
        <v>3356.2</v>
      </c>
      <c r="AA250" s="22">
        <v>2484.1999999999998</v>
      </c>
      <c r="AB250" s="22">
        <v>1827.8</v>
      </c>
      <c r="AC250" s="22">
        <v>2407.8000000000002</v>
      </c>
      <c r="AD250" s="22" t="s">
        <v>179</v>
      </c>
      <c r="AE250" s="22" t="s">
        <v>179</v>
      </c>
      <c r="AF250" s="22" t="s">
        <v>179</v>
      </c>
      <c r="AG250" s="22" t="s">
        <v>179</v>
      </c>
      <c r="AH250" s="22" t="s">
        <v>179</v>
      </c>
      <c r="AI250" s="22" t="s">
        <v>179</v>
      </c>
      <c r="AJ250" s="22" t="s">
        <v>179</v>
      </c>
      <c r="AK250" s="22" t="s">
        <v>179</v>
      </c>
      <c r="AL250" s="22" t="s">
        <v>179</v>
      </c>
      <c r="AM250" s="22" t="s">
        <v>179</v>
      </c>
      <c r="AN250" s="22" t="s">
        <v>179</v>
      </c>
      <c r="AO250" s="22" t="s">
        <v>180</v>
      </c>
      <c r="AP250" s="22">
        <v>0</v>
      </c>
      <c r="AQ250" s="22" t="s">
        <v>180</v>
      </c>
      <c r="AR250" s="47">
        <f t="shared" si="14"/>
        <v>1.2507224059921676</v>
      </c>
      <c r="AS250" s="47">
        <f t="shared" si="15"/>
        <v>0.18062751299443139</v>
      </c>
    </row>
    <row r="251" spans="1:45" x14ac:dyDescent="0.25">
      <c r="A251" s="22" t="s">
        <v>693</v>
      </c>
      <c r="B251" s="23" t="s">
        <v>694</v>
      </c>
      <c r="C251" s="22">
        <v>25</v>
      </c>
      <c r="D251" s="22">
        <v>4</v>
      </c>
      <c r="E251" s="22">
        <v>13</v>
      </c>
      <c r="F251" s="22">
        <v>3</v>
      </c>
      <c r="G251" s="22">
        <v>1</v>
      </c>
      <c r="H251" s="22">
        <v>123</v>
      </c>
      <c r="I251" s="22">
        <v>14.5</v>
      </c>
      <c r="J251" s="22">
        <v>11.05</v>
      </c>
      <c r="K251" s="22">
        <v>78</v>
      </c>
      <c r="L251" s="22">
        <v>21.38</v>
      </c>
      <c r="M251" s="22">
        <v>3</v>
      </c>
      <c r="N251" s="22">
        <v>4</v>
      </c>
      <c r="O251" s="22">
        <v>0</v>
      </c>
      <c r="P251" s="48">
        <f t="shared" si="12"/>
        <v>1254.94</v>
      </c>
      <c r="Q251" s="48">
        <f t="shared" si="13"/>
        <v>1555.38</v>
      </c>
      <c r="R251" s="22">
        <v>6.73</v>
      </c>
      <c r="S251" s="22">
        <v>22.63</v>
      </c>
      <c r="T251" s="22">
        <v>1150.0999999999999</v>
      </c>
      <c r="U251" s="22">
        <v>1228.2</v>
      </c>
      <c r="V251" s="22">
        <v>1285.9000000000001</v>
      </c>
      <c r="W251" s="22">
        <v>1369.3</v>
      </c>
      <c r="X251" s="22">
        <v>1241.2</v>
      </c>
      <c r="Y251" s="22">
        <v>1859</v>
      </c>
      <c r="Z251" s="22">
        <v>1941.3</v>
      </c>
      <c r="AA251" s="22">
        <v>1456.4</v>
      </c>
      <c r="AB251" s="22">
        <v>1072.9000000000001</v>
      </c>
      <c r="AC251" s="22">
        <v>1447.3</v>
      </c>
      <c r="AD251" s="22" t="s">
        <v>179</v>
      </c>
      <c r="AE251" s="22" t="s">
        <v>179</v>
      </c>
      <c r="AF251" s="22" t="s">
        <v>179</v>
      </c>
      <c r="AG251" s="22" t="s">
        <v>179</v>
      </c>
      <c r="AH251" s="22" t="s">
        <v>179</v>
      </c>
      <c r="AI251" s="22" t="s">
        <v>179</v>
      </c>
      <c r="AJ251" s="22" t="s">
        <v>179</v>
      </c>
      <c r="AK251" s="22" t="s">
        <v>179</v>
      </c>
      <c r="AL251" s="22" t="s">
        <v>179</v>
      </c>
      <c r="AM251" s="22" t="s">
        <v>179</v>
      </c>
      <c r="AN251" s="22" t="s">
        <v>179</v>
      </c>
      <c r="AO251" s="22" t="s">
        <v>180</v>
      </c>
      <c r="AP251" s="22">
        <v>0</v>
      </c>
      <c r="AQ251" s="22" t="s">
        <v>180</v>
      </c>
      <c r="AR251" s="47">
        <f t="shared" si="14"/>
        <v>1.239405868009626</v>
      </c>
      <c r="AS251" s="47">
        <f t="shared" si="15"/>
        <v>0.18827514262337974</v>
      </c>
    </row>
    <row r="252" spans="1:45" x14ac:dyDescent="0.25">
      <c r="A252" s="22" t="s">
        <v>695</v>
      </c>
      <c r="B252" s="23" t="s">
        <v>696</v>
      </c>
      <c r="C252" s="22">
        <v>32</v>
      </c>
      <c r="D252" s="22">
        <v>4</v>
      </c>
      <c r="E252" s="22">
        <v>18</v>
      </c>
      <c r="F252" s="22">
        <v>4</v>
      </c>
      <c r="G252" s="22">
        <v>1</v>
      </c>
      <c r="H252" s="22">
        <v>110</v>
      </c>
      <c r="I252" s="22">
        <v>12.5</v>
      </c>
      <c r="J252" s="22">
        <v>10.89</v>
      </c>
      <c r="K252" s="22">
        <v>65</v>
      </c>
      <c r="L252" s="22">
        <v>33.5</v>
      </c>
      <c r="M252" s="22">
        <v>3</v>
      </c>
      <c r="N252" s="22">
        <v>4</v>
      </c>
      <c r="O252" s="22">
        <v>0</v>
      </c>
      <c r="P252" s="48">
        <f t="shared" si="12"/>
        <v>3124.06</v>
      </c>
      <c r="Q252" s="48">
        <f t="shared" si="13"/>
        <v>3683.6800000000003</v>
      </c>
      <c r="R252" s="22">
        <v>7.9</v>
      </c>
      <c r="S252" s="22">
        <v>20.37</v>
      </c>
      <c r="T252" s="22">
        <v>2856.2</v>
      </c>
      <c r="U252" s="22">
        <v>3128.1</v>
      </c>
      <c r="V252" s="22">
        <v>3075.1</v>
      </c>
      <c r="W252" s="22">
        <v>3396.2</v>
      </c>
      <c r="X252" s="22">
        <v>3164.7</v>
      </c>
      <c r="Y252" s="22">
        <v>4217.3</v>
      </c>
      <c r="Z252" s="22">
        <v>4605.3999999999996</v>
      </c>
      <c r="AA252" s="22">
        <v>3501.7</v>
      </c>
      <c r="AB252" s="22">
        <v>2677</v>
      </c>
      <c r="AC252" s="22">
        <v>3417</v>
      </c>
      <c r="AD252" s="22" t="s">
        <v>179</v>
      </c>
      <c r="AE252" s="22" t="s">
        <v>179</v>
      </c>
      <c r="AF252" s="22" t="s">
        <v>179</v>
      </c>
      <c r="AG252" s="22" t="s">
        <v>179</v>
      </c>
      <c r="AH252" s="22" t="s">
        <v>179</v>
      </c>
      <c r="AI252" s="22" t="s">
        <v>179</v>
      </c>
      <c r="AJ252" s="22" t="s">
        <v>179</v>
      </c>
      <c r="AK252" s="22" t="s">
        <v>179</v>
      </c>
      <c r="AL252" s="22" t="s">
        <v>179</v>
      </c>
      <c r="AM252" s="22" t="s">
        <v>179</v>
      </c>
      <c r="AN252" s="22" t="s">
        <v>179</v>
      </c>
      <c r="AO252" s="22" t="s">
        <v>180</v>
      </c>
      <c r="AP252" s="22">
        <v>0</v>
      </c>
      <c r="AQ252" s="22" t="s">
        <v>180</v>
      </c>
      <c r="AR252" s="47">
        <f t="shared" si="14"/>
        <v>1.1791322829907238</v>
      </c>
      <c r="AS252" s="47">
        <f t="shared" si="15"/>
        <v>0.23629690660351427</v>
      </c>
    </row>
    <row r="253" spans="1:45" x14ac:dyDescent="0.25">
      <c r="A253" s="22" t="s">
        <v>697</v>
      </c>
      <c r="B253" s="23" t="s">
        <v>698</v>
      </c>
      <c r="C253" s="22">
        <v>34</v>
      </c>
      <c r="D253" s="22">
        <v>4</v>
      </c>
      <c r="E253" s="22">
        <v>5</v>
      </c>
      <c r="F253" s="22">
        <v>5</v>
      </c>
      <c r="G253" s="22">
        <v>1</v>
      </c>
      <c r="H253" s="22">
        <v>105</v>
      </c>
      <c r="I253" s="22">
        <v>12.2</v>
      </c>
      <c r="J253" s="22">
        <v>11.59</v>
      </c>
      <c r="K253" s="22" t="s">
        <v>180</v>
      </c>
      <c r="L253" s="22">
        <v>16.68</v>
      </c>
      <c r="M253" s="22" t="s">
        <v>180</v>
      </c>
      <c r="N253" s="22">
        <v>4</v>
      </c>
      <c r="O253" s="22">
        <v>0</v>
      </c>
      <c r="P253" s="48">
        <f t="shared" si="12"/>
        <v>1439.46</v>
      </c>
      <c r="Q253" s="48">
        <f t="shared" si="13"/>
        <v>1782.5</v>
      </c>
      <c r="R253" s="22">
        <v>7.03</v>
      </c>
      <c r="S253" s="22">
        <v>22.73</v>
      </c>
      <c r="T253" s="22">
        <v>1332.7</v>
      </c>
      <c r="U253" s="22">
        <v>1443.8</v>
      </c>
      <c r="V253" s="22">
        <v>1466.3</v>
      </c>
      <c r="W253" s="22">
        <v>1553.7</v>
      </c>
      <c r="X253" s="22">
        <v>1400.8</v>
      </c>
      <c r="Y253" s="22">
        <v>2078.1999999999998</v>
      </c>
      <c r="Z253" s="22">
        <v>2274.3000000000002</v>
      </c>
      <c r="AA253" s="22">
        <v>1631.9</v>
      </c>
      <c r="AB253" s="22">
        <v>1238.2</v>
      </c>
      <c r="AC253" s="22">
        <v>1689.9</v>
      </c>
      <c r="AD253" s="22" t="s">
        <v>179</v>
      </c>
      <c r="AE253" s="22" t="s">
        <v>179</v>
      </c>
      <c r="AF253" s="22" t="s">
        <v>179</v>
      </c>
      <c r="AG253" s="22" t="s">
        <v>179</v>
      </c>
      <c r="AH253" s="22" t="s">
        <v>179</v>
      </c>
      <c r="AI253" s="22" t="s">
        <v>179</v>
      </c>
      <c r="AJ253" s="22" t="s">
        <v>179</v>
      </c>
      <c r="AK253" s="22" t="s">
        <v>179</v>
      </c>
      <c r="AL253" s="22" t="s">
        <v>179</v>
      </c>
      <c r="AM253" s="22" t="s">
        <v>179</v>
      </c>
      <c r="AN253" s="22" t="s">
        <v>179</v>
      </c>
      <c r="AO253" s="22" t="s">
        <v>180</v>
      </c>
      <c r="AP253" s="22">
        <v>0</v>
      </c>
      <c r="AQ253" s="22" t="s">
        <v>180</v>
      </c>
      <c r="AR253" s="47">
        <f t="shared" si="14"/>
        <v>1.2383115890681227</v>
      </c>
      <c r="AS253" s="47">
        <f t="shared" si="15"/>
        <v>0.17491026451489836</v>
      </c>
    </row>
    <row r="254" spans="1:45" x14ac:dyDescent="0.25">
      <c r="A254" s="22" t="s">
        <v>699</v>
      </c>
      <c r="B254" s="23" t="s">
        <v>700</v>
      </c>
      <c r="C254" s="22">
        <v>24</v>
      </c>
      <c r="D254" s="22">
        <v>3</v>
      </c>
      <c r="E254" s="22">
        <v>12</v>
      </c>
      <c r="F254" s="22">
        <v>3</v>
      </c>
      <c r="G254" s="22">
        <v>1</v>
      </c>
      <c r="H254" s="22">
        <v>106</v>
      </c>
      <c r="I254" s="22">
        <v>12.4</v>
      </c>
      <c r="J254" s="22">
        <v>10.58</v>
      </c>
      <c r="K254" s="22">
        <v>67</v>
      </c>
      <c r="L254" s="22">
        <v>19.100000000000001</v>
      </c>
      <c r="M254" s="22">
        <v>3</v>
      </c>
      <c r="N254" s="22">
        <v>3</v>
      </c>
      <c r="O254" s="22">
        <v>0</v>
      </c>
      <c r="P254" s="48">
        <f t="shared" si="12"/>
        <v>1679.1799999999998</v>
      </c>
      <c r="Q254" s="48">
        <f t="shared" si="13"/>
        <v>2028.78</v>
      </c>
      <c r="R254" s="22">
        <v>4.75</v>
      </c>
      <c r="S254" s="22">
        <v>18.829999999999998</v>
      </c>
      <c r="T254" s="22">
        <v>1566.9</v>
      </c>
      <c r="U254" s="22">
        <v>1688.8</v>
      </c>
      <c r="V254" s="22">
        <v>1699.8</v>
      </c>
      <c r="W254" s="22">
        <v>1761.7</v>
      </c>
      <c r="X254" s="22">
        <v>1678.7</v>
      </c>
      <c r="Y254" s="22">
        <v>2307.1</v>
      </c>
      <c r="Z254" s="22">
        <v>2499.5</v>
      </c>
      <c r="AA254" s="22">
        <v>1885.9</v>
      </c>
      <c r="AB254" s="22">
        <v>1524.9</v>
      </c>
      <c r="AC254" s="22">
        <v>1926.5</v>
      </c>
      <c r="AD254" s="22" t="s">
        <v>179</v>
      </c>
      <c r="AE254" s="22" t="s">
        <v>179</v>
      </c>
      <c r="AF254" s="22" t="s">
        <v>179</v>
      </c>
      <c r="AG254" s="22" t="s">
        <v>179</v>
      </c>
      <c r="AH254" s="22" t="s">
        <v>179</v>
      </c>
      <c r="AI254" s="22" t="s">
        <v>179</v>
      </c>
      <c r="AJ254" s="22" t="s">
        <v>179</v>
      </c>
      <c r="AK254" s="22" t="s">
        <v>179</v>
      </c>
      <c r="AL254" s="22" t="s">
        <v>179</v>
      </c>
      <c r="AM254" s="22" t="s">
        <v>179</v>
      </c>
      <c r="AN254" s="22" t="s">
        <v>179</v>
      </c>
      <c r="AO254" s="22" t="s">
        <v>180</v>
      </c>
      <c r="AP254" s="22">
        <v>0</v>
      </c>
      <c r="AQ254" s="22" t="s">
        <v>180</v>
      </c>
      <c r="AR254" s="47">
        <f t="shared" si="14"/>
        <v>1.2081968579902096</v>
      </c>
      <c r="AS254" s="47">
        <f t="shared" si="15"/>
        <v>0.14454932001212603</v>
      </c>
    </row>
    <row r="255" spans="1:45" x14ac:dyDescent="0.25">
      <c r="A255" s="22" t="s">
        <v>701</v>
      </c>
      <c r="B255" s="23" t="s">
        <v>702</v>
      </c>
      <c r="C255" s="22">
        <v>31</v>
      </c>
      <c r="D255" s="22">
        <v>4</v>
      </c>
      <c r="E255" s="22">
        <v>9</v>
      </c>
      <c r="F255" s="22">
        <v>4</v>
      </c>
      <c r="G255" s="22">
        <v>1</v>
      </c>
      <c r="H255" s="22">
        <v>97</v>
      </c>
      <c r="I255" s="22">
        <v>11.1</v>
      </c>
      <c r="J255" s="22">
        <v>11.74</v>
      </c>
      <c r="K255" s="22">
        <v>51</v>
      </c>
      <c r="L255" s="22">
        <v>9.7200000000000006</v>
      </c>
      <c r="M255" s="22">
        <v>3</v>
      </c>
      <c r="N255" s="22">
        <v>4</v>
      </c>
      <c r="O255" s="22">
        <v>0</v>
      </c>
      <c r="P255" s="48">
        <f t="shared" si="12"/>
        <v>1202.9199999999998</v>
      </c>
      <c r="Q255" s="48">
        <f t="shared" si="13"/>
        <v>1417.6</v>
      </c>
      <c r="R255" s="22">
        <v>10.09</v>
      </c>
      <c r="S255" s="22">
        <v>20.59</v>
      </c>
      <c r="T255" s="22">
        <v>1100.2</v>
      </c>
      <c r="U255" s="22">
        <v>1197.7</v>
      </c>
      <c r="V255" s="22">
        <v>1124.0999999999999</v>
      </c>
      <c r="W255" s="22">
        <v>1375.9</v>
      </c>
      <c r="X255" s="22">
        <v>1216.7</v>
      </c>
      <c r="Y255" s="22">
        <v>1625.6</v>
      </c>
      <c r="Z255" s="22">
        <v>1788</v>
      </c>
      <c r="AA255" s="22">
        <v>1364.1</v>
      </c>
      <c r="AB255" s="22">
        <v>1056</v>
      </c>
      <c r="AC255" s="22">
        <v>1254.3</v>
      </c>
      <c r="AD255" s="22" t="s">
        <v>179</v>
      </c>
      <c r="AE255" s="22" t="s">
        <v>179</v>
      </c>
      <c r="AF255" s="22" t="s">
        <v>179</v>
      </c>
      <c r="AG255" s="22" t="s">
        <v>179</v>
      </c>
      <c r="AH255" s="22" t="s">
        <v>179</v>
      </c>
      <c r="AI255" s="22" t="s">
        <v>179</v>
      </c>
      <c r="AJ255" s="22" t="s">
        <v>179</v>
      </c>
      <c r="AK255" s="22" t="s">
        <v>179</v>
      </c>
      <c r="AL255" s="22" t="s">
        <v>179</v>
      </c>
      <c r="AM255" s="22" t="s">
        <v>179</v>
      </c>
      <c r="AN255" s="22" t="s">
        <v>179</v>
      </c>
      <c r="AO255" s="22" t="s">
        <v>180</v>
      </c>
      <c r="AP255" s="22">
        <v>0</v>
      </c>
      <c r="AQ255" s="22" t="s">
        <v>180</v>
      </c>
      <c r="AR255" s="47">
        <f t="shared" si="14"/>
        <v>1.1784657333821036</v>
      </c>
      <c r="AS255" s="47">
        <f t="shared" si="15"/>
        <v>0.26712859593313942</v>
      </c>
    </row>
    <row r="256" spans="1:45" x14ac:dyDescent="0.25">
      <c r="A256" s="22" t="s">
        <v>703</v>
      </c>
      <c r="B256" s="23" t="s">
        <v>704</v>
      </c>
      <c r="C256" s="22">
        <v>16</v>
      </c>
      <c r="D256" s="22">
        <v>2</v>
      </c>
      <c r="E256" s="22">
        <v>3</v>
      </c>
      <c r="F256" s="22">
        <v>2</v>
      </c>
      <c r="G256" s="22">
        <v>1</v>
      </c>
      <c r="H256" s="22">
        <v>92</v>
      </c>
      <c r="I256" s="22">
        <v>10.3</v>
      </c>
      <c r="J256" s="22">
        <v>10.43</v>
      </c>
      <c r="K256" s="22">
        <v>0</v>
      </c>
      <c r="L256" s="22">
        <v>4.99</v>
      </c>
      <c r="M256" s="22">
        <v>1</v>
      </c>
      <c r="N256" s="22">
        <v>2</v>
      </c>
      <c r="O256" s="22">
        <v>0</v>
      </c>
      <c r="P256" s="48" t="e">
        <f t="shared" si="12"/>
        <v>#DIV/0!</v>
      </c>
      <c r="Q256" s="48" t="e">
        <f t="shared" si="13"/>
        <v>#DIV/0!</v>
      </c>
      <c r="R256" s="22" t="s">
        <v>180</v>
      </c>
      <c r="S256" s="22" t="s">
        <v>180</v>
      </c>
      <c r="T256" s="22" t="s">
        <v>180</v>
      </c>
      <c r="U256" s="22" t="s">
        <v>180</v>
      </c>
      <c r="V256" s="22" t="s">
        <v>180</v>
      </c>
      <c r="W256" s="22" t="s">
        <v>180</v>
      </c>
      <c r="X256" s="22" t="s">
        <v>180</v>
      </c>
      <c r="Y256" s="22" t="s">
        <v>180</v>
      </c>
      <c r="Z256" s="22" t="s">
        <v>180</v>
      </c>
      <c r="AA256" s="22" t="s">
        <v>180</v>
      </c>
      <c r="AB256" s="22" t="s">
        <v>180</v>
      </c>
      <c r="AC256" s="22" t="s">
        <v>180</v>
      </c>
      <c r="AD256" s="22" t="s">
        <v>179</v>
      </c>
      <c r="AE256" s="22" t="s">
        <v>179</v>
      </c>
      <c r="AF256" s="22" t="s">
        <v>179</v>
      </c>
      <c r="AG256" s="22" t="s">
        <v>179</v>
      </c>
      <c r="AH256" s="22" t="s">
        <v>179</v>
      </c>
      <c r="AI256" s="22" t="s">
        <v>179</v>
      </c>
      <c r="AJ256" s="22" t="s">
        <v>179</v>
      </c>
      <c r="AK256" s="22" t="s">
        <v>179</v>
      </c>
      <c r="AL256" s="22" t="s">
        <v>179</v>
      </c>
      <c r="AM256" s="22" t="s">
        <v>179</v>
      </c>
      <c r="AN256" s="22" t="s">
        <v>179</v>
      </c>
      <c r="AO256" s="22" t="s">
        <v>180</v>
      </c>
      <c r="AP256" s="22">
        <v>0</v>
      </c>
      <c r="AQ256" s="22" t="s">
        <v>180</v>
      </c>
      <c r="AR256" s="47" t="e">
        <f t="shared" si="14"/>
        <v>#DIV/0!</v>
      </c>
      <c r="AS256" s="47" t="e">
        <f t="shared" si="15"/>
        <v>#DIV/0!</v>
      </c>
    </row>
    <row r="257" spans="1:45" x14ac:dyDescent="0.25">
      <c r="A257" s="22" t="s">
        <v>705</v>
      </c>
      <c r="B257" s="23" t="s">
        <v>706</v>
      </c>
      <c r="C257" s="22">
        <v>33</v>
      </c>
      <c r="D257" s="22">
        <v>4</v>
      </c>
      <c r="E257" s="22">
        <v>11</v>
      </c>
      <c r="F257" s="22">
        <v>3</v>
      </c>
      <c r="G257" s="22">
        <v>1</v>
      </c>
      <c r="H257" s="22">
        <v>70</v>
      </c>
      <c r="I257" s="22">
        <v>8.1999999999999993</v>
      </c>
      <c r="J257" s="22">
        <v>10.1</v>
      </c>
      <c r="K257" s="22">
        <v>58</v>
      </c>
      <c r="L257" s="22">
        <v>15.57</v>
      </c>
      <c r="M257" s="22">
        <v>3</v>
      </c>
      <c r="N257" s="22">
        <v>4</v>
      </c>
      <c r="O257" s="22">
        <v>1</v>
      </c>
      <c r="P257" s="48">
        <f t="shared" si="12"/>
        <v>3812.1200000000003</v>
      </c>
      <c r="Q257" s="48">
        <f t="shared" si="13"/>
        <v>3818.7200000000003</v>
      </c>
      <c r="R257" s="22">
        <v>7.98</v>
      </c>
      <c r="S257" s="22">
        <v>28.77</v>
      </c>
      <c r="T257" s="22">
        <v>3736.9</v>
      </c>
      <c r="U257" s="22">
        <v>3841.4</v>
      </c>
      <c r="V257" s="22">
        <v>3477.2</v>
      </c>
      <c r="W257" s="22">
        <v>4174.7</v>
      </c>
      <c r="X257" s="22">
        <v>3830.4</v>
      </c>
      <c r="Y257" s="22">
        <v>3968.9</v>
      </c>
      <c r="Z257" s="22">
        <v>3781.2</v>
      </c>
      <c r="AA257" s="22">
        <v>5436.8</v>
      </c>
      <c r="AB257" s="22">
        <v>2366.9</v>
      </c>
      <c r="AC257" s="22">
        <v>3539.8</v>
      </c>
      <c r="AD257" s="22" t="s">
        <v>179</v>
      </c>
      <c r="AE257" s="22" t="s">
        <v>179</v>
      </c>
      <c r="AF257" s="22" t="s">
        <v>179</v>
      </c>
      <c r="AG257" s="22" t="s">
        <v>179</v>
      </c>
      <c r="AH257" s="22" t="s">
        <v>179</v>
      </c>
      <c r="AI257" s="22" t="s">
        <v>179</v>
      </c>
      <c r="AJ257" s="22" t="s">
        <v>179</v>
      </c>
      <c r="AK257" s="22" t="s">
        <v>179</v>
      </c>
      <c r="AL257" s="22" t="s">
        <v>179</v>
      </c>
      <c r="AM257" s="22" t="s">
        <v>179</v>
      </c>
      <c r="AN257" s="22" t="s">
        <v>179</v>
      </c>
      <c r="AO257" s="22" t="s">
        <v>180</v>
      </c>
      <c r="AP257" s="22">
        <v>0</v>
      </c>
      <c r="AQ257" s="22" t="s">
        <v>180</v>
      </c>
      <c r="AR257" s="47">
        <f t="shared" si="14"/>
        <v>1.0017313201053482</v>
      </c>
      <c r="AS257" s="47">
        <f t="shared" si="15"/>
        <v>0.99177861917124344</v>
      </c>
    </row>
    <row r="258" spans="1:45" x14ac:dyDescent="0.25">
      <c r="A258" s="22" t="s">
        <v>707</v>
      </c>
      <c r="B258" s="23" t="s">
        <v>708</v>
      </c>
      <c r="C258" s="22">
        <v>20</v>
      </c>
      <c r="D258" s="22">
        <v>1</v>
      </c>
      <c r="E258" s="22">
        <v>2</v>
      </c>
      <c r="F258" s="22">
        <v>1</v>
      </c>
      <c r="G258" s="22">
        <v>1</v>
      </c>
      <c r="H258" s="22">
        <v>51</v>
      </c>
      <c r="I258" s="22">
        <v>6.4</v>
      </c>
      <c r="J258" s="22">
        <v>12.56</v>
      </c>
      <c r="K258" s="22">
        <v>0</v>
      </c>
      <c r="L258" s="22">
        <v>3.8</v>
      </c>
      <c r="M258" s="22">
        <v>1</v>
      </c>
      <c r="N258" s="22">
        <v>1</v>
      </c>
      <c r="O258" s="22">
        <v>0</v>
      </c>
      <c r="P258" s="48">
        <f t="shared" si="12"/>
        <v>110</v>
      </c>
      <c r="Q258" s="48">
        <f t="shared" si="13"/>
        <v>120.36000000000001</v>
      </c>
      <c r="R258" s="22">
        <v>7.26</v>
      </c>
      <c r="S258" s="22">
        <v>9.19</v>
      </c>
      <c r="T258" s="22">
        <v>101.9</v>
      </c>
      <c r="U258" s="22">
        <v>106.1</v>
      </c>
      <c r="V258" s="22">
        <v>124.5</v>
      </c>
      <c r="W258" s="22">
        <v>110.2</v>
      </c>
      <c r="X258" s="22">
        <v>107.3</v>
      </c>
      <c r="Y258" s="22">
        <v>131.9</v>
      </c>
      <c r="Z258" s="22">
        <v>130.30000000000001</v>
      </c>
      <c r="AA258" s="22">
        <v>120.2</v>
      </c>
      <c r="AB258" s="22">
        <v>105.8</v>
      </c>
      <c r="AC258" s="22">
        <v>113.6</v>
      </c>
      <c r="AD258" s="22" t="s">
        <v>179</v>
      </c>
      <c r="AE258" s="22" t="s">
        <v>179</v>
      </c>
      <c r="AF258" s="22" t="s">
        <v>179</v>
      </c>
      <c r="AG258" s="22" t="s">
        <v>179</v>
      </c>
      <c r="AH258" s="22" t="s">
        <v>179</v>
      </c>
      <c r="AI258" s="22" t="s">
        <v>179</v>
      </c>
      <c r="AJ258" s="22" t="s">
        <v>179</v>
      </c>
      <c r="AK258" s="22" t="s">
        <v>179</v>
      </c>
      <c r="AL258" s="22" t="s">
        <v>179</v>
      </c>
      <c r="AM258" s="22" t="s">
        <v>179</v>
      </c>
      <c r="AN258" s="22" t="s">
        <v>179</v>
      </c>
      <c r="AO258" s="22" t="s">
        <v>180</v>
      </c>
      <c r="AP258" s="22">
        <v>0</v>
      </c>
      <c r="AQ258" s="22" t="s">
        <v>180</v>
      </c>
      <c r="AR258" s="47">
        <f t="shared" si="14"/>
        <v>1.0941818181818184</v>
      </c>
      <c r="AS258" s="47">
        <f t="shared" si="15"/>
        <v>0.22169124789512951</v>
      </c>
    </row>
    <row r="259" spans="1:45" x14ac:dyDescent="0.25">
      <c r="A259" s="22" t="s">
        <v>709</v>
      </c>
      <c r="B259" s="23" t="s">
        <v>710</v>
      </c>
      <c r="C259" s="22">
        <v>37</v>
      </c>
      <c r="D259" s="22">
        <v>17</v>
      </c>
      <c r="E259" s="22">
        <v>64</v>
      </c>
      <c r="F259" s="22">
        <v>17</v>
      </c>
      <c r="G259" s="22">
        <v>1</v>
      </c>
      <c r="H259" s="22">
        <v>419</v>
      </c>
      <c r="I259" s="22">
        <v>47.1</v>
      </c>
      <c r="J259" s="22">
        <v>11</v>
      </c>
      <c r="K259" s="22">
        <v>448</v>
      </c>
      <c r="L259" s="22">
        <v>135.33000000000001</v>
      </c>
      <c r="M259" s="22">
        <v>17</v>
      </c>
      <c r="N259" s="22">
        <v>17</v>
      </c>
      <c r="O259" s="22">
        <v>0</v>
      </c>
      <c r="P259" s="48">
        <f t="shared" si="12"/>
        <v>5658.04</v>
      </c>
      <c r="Q259" s="48">
        <f t="shared" si="13"/>
        <v>7013.94</v>
      </c>
      <c r="R259" s="22">
        <v>8.32</v>
      </c>
      <c r="S259" s="22">
        <v>20.8</v>
      </c>
      <c r="T259" s="22">
        <v>5049.8999999999996</v>
      </c>
      <c r="U259" s="22">
        <v>5719.5</v>
      </c>
      <c r="V259" s="22">
        <v>5684.1</v>
      </c>
      <c r="W259" s="22">
        <v>6235</v>
      </c>
      <c r="X259" s="22">
        <v>5601.7</v>
      </c>
      <c r="Y259" s="22">
        <v>7988.9</v>
      </c>
      <c r="Z259" s="22">
        <v>8851.7999999999993</v>
      </c>
      <c r="AA259" s="22">
        <v>6584</v>
      </c>
      <c r="AB259" s="22">
        <v>5059.8999999999996</v>
      </c>
      <c r="AC259" s="22">
        <v>6585.1</v>
      </c>
      <c r="AD259" s="22" t="s">
        <v>179</v>
      </c>
      <c r="AE259" s="22" t="s">
        <v>179</v>
      </c>
      <c r="AF259" s="22" t="s">
        <v>179</v>
      </c>
      <c r="AG259" s="22" t="s">
        <v>179</v>
      </c>
      <c r="AH259" s="22" t="s">
        <v>179</v>
      </c>
      <c r="AI259" s="22" t="s">
        <v>179</v>
      </c>
      <c r="AJ259" s="22" t="s">
        <v>179</v>
      </c>
      <c r="AK259" s="22" t="s">
        <v>179</v>
      </c>
      <c r="AL259" s="22" t="s">
        <v>179</v>
      </c>
      <c r="AM259" s="22" t="s">
        <v>179</v>
      </c>
      <c r="AN259" s="22" t="s">
        <v>179</v>
      </c>
      <c r="AO259" s="22" t="s">
        <v>180</v>
      </c>
      <c r="AP259" s="22">
        <v>0</v>
      </c>
      <c r="AQ259" s="22" t="s">
        <v>180</v>
      </c>
      <c r="AR259" s="47">
        <f t="shared" si="14"/>
        <v>1.2396412892096909</v>
      </c>
      <c r="AS259" s="47">
        <f t="shared" si="15"/>
        <v>0.16036378219454003</v>
      </c>
    </row>
    <row r="260" spans="1:45" x14ac:dyDescent="0.25">
      <c r="A260" s="22" t="s">
        <v>711</v>
      </c>
      <c r="B260" s="23" t="s">
        <v>712</v>
      </c>
      <c r="C260" s="22">
        <v>32</v>
      </c>
      <c r="D260" s="22">
        <v>11</v>
      </c>
      <c r="E260" s="22">
        <v>40</v>
      </c>
      <c r="F260" s="22">
        <v>11</v>
      </c>
      <c r="G260" s="22">
        <v>1</v>
      </c>
      <c r="H260" s="22">
        <v>297</v>
      </c>
      <c r="I260" s="22">
        <v>34.4</v>
      </c>
      <c r="J260" s="22">
        <v>9.77</v>
      </c>
      <c r="K260" s="22">
        <v>122</v>
      </c>
      <c r="L260" s="22">
        <v>62.59</v>
      </c>
      <c r="M260" s="22">
        <v>11</v>
      </c>
      <c r="N260" s="22">
        <v>11</v>
      </c>
      <c r="O260" s="22">
        <v>0</v>
      </c>
      <c r="P260" s="48">
        <f t="shared" si="12"/>
        <v>4027.4799999999996</v>
      </c>
      <c r="Q260" s="48">
        <f t="shared" si="13"/>
        <v>4942</v>
      </c>
      <c r="R260" s="22">
        <v>6.16</v>
      </c>
      <c r="S260" s="22">
        <v>18.850000000000001</v>
      </c>
      <c r="T260" s="22">
        <v>3647.4</v>
      </c>
      <c r="U260" s="22">
        <v>4103</v>
      </c>
      <c r="V260" s="22">
        <v>4133.2</v>
      </c>
      <c r="W260" s="22">
        <v>4303.7</v>
      </c>
      <c r="X260" s="22">
        <v>3950.1</v>
      </c>
      <c r="Y260" s="22">
        <v>5579.8</v>
      </c>
      <c r="Z260" s="22">
        <v>6074.6</v>
      </c>
      <c r="AA260" s="22">
        <v>4640.2</v>
      </c>
      <c r="AB260" s="22">
        <v>3653.8</v>
      </c>
      <c r="AC260" s="22">
        <v>4761.6000000000004</v>
      </c>
      <c r="AD260" s="22" t="s">
        <v>179</v>
      </c>
      <c r="AE260" s="22" t="s">
        <v>179</v>
      </c>
      <c r="AF260" s="22" t="s">
        <v>179</v>
      </c>
      <c r="AG260" s="22" t="s">
        <v>179</v>
      </c>
      <c r="AH260" s="22" t="s">
        <v>179</v>
      </c>
      <c r="AI260" s="22" t="s">
        <v>179</v>
      </c>
      <c r="AJ260" s="22" t="s">
        <v>179</v>
      </c>
      <c r="AK260" s="22" t="s">
        <v>179</v>
      </c>
      <c r="AL260" s="22" t="s">
        <v>179</v>
      </c>
      <c r="AM260" s="22" t="s">
        <v>179</v>
      </c>
      <c r="AN260" s="22" t="s">
        <v>179</v>
      </c>
      <c r="AO260" s="22" t="s">
        <v>180</v>
      </c>
      <c r="AP260" s="22">
        <v>0</v>
      </c>
      <c r="AQ260" s="22" t="s">
        <v>180</v>
      </c>
      <c r="AR260" s="47">
        <f t="shared" si="14"/>
        <v>1.2270700289014471</v>
      </c>
      <c r="AS260" s="47">
        <f t="shared" si="15"/>
        <v>0.1346552369106524</v>
      </c>
    </row>
    <row r="261" spans="1:45" x14ac:dyDescent="0.25">
      <c r="A261" s="22" t="s">
        <v>713</v>
      </c>
      <c r="B261" s="23" t="s">
        <v>714</v>
      </c>
      <c r="C261" s="22">
        <v>39</v>
      </c>
      <c r="D261" s="22">
        <v>14</v>
      </c>
      <c r="E261" s="22">
        <v>54</v>
      </c>
      <c r="F261" s="22">
        <v>14</v>
      </c>
      <c r="G261" s="22">
        <v>1</v>
      </c>
      <c r="H261" s="22">
        <v>296</v>
      </c>
      <c r="I261" s="22">
        <v>33.5</v>
      </c>
      <c r="J261" s="22">
        <v>10.7</v>
      </c>
      <c r="K261" s="22">
        <v>317</v>
      </c>
      <c r="L261" s="22">
        <v>97.02</v>
      </c>
      <c r="M261" s="22">
        <v>13</v>
      </c>
      <c r="N261" s="22">
        <v>14</v>
      </c>
      <c r="O261" s="22">
        <v>0</v>
      </c>
      <c r="P261" s="48">
        <f t="shared" ref="P261:P324" si="16">AVERAGE(T261:X261)</f>
        <v>6056.4600000000009</v>
      </c>
      <c r="Q261" s="48">
        <f t="shared" ref="Q261:Q324" si="17">AVERAGE(Y261:AC261)</f>
        <v>7286.06</v>
      </c>
      <c r="R261" s="22">
        <v>6.76</v>
      </c>
      <c r="S261" s="22">
        <v>16.420000000000002</v>
      </c>
      <c r="T261" s="22">
        <v>5519.4</v>
      </c>
      <c r="U261" s="22">
        <v>5956.5</v>
      </c>
      <c r="V261" s="22">
        <v>6210.1</v>
      </c>
      <c r="W261" s="22">
        <v>6581.4</v>
      </c>
      <c r="X261" s="22">
        <v>6014.9</v>
      </c>
      <c r="Y261" s="22">
        <v>8157.3</v>
      </c>
      <c r="Z261" s="22">
        <v>8657.7999999999993</v>
      </c>
      <c r="AA261" s="22">
        <v>6935.5</v>
      </c>
      <c r="AB261" s="22">
        <v>5574.9</v>
      </c>
      <c r="AC261" s="22">
        <v>7104.8</v>
      </c>
      <c r="AD261" s="22" t="s">
        <v>179</v>
      </c>
      <c r="AE261" s="22" t="s">
        <v>179</v>
      </c>
      <c r="AF261" s="22" t="s">
        <v>179</v>
      </c>
      <c r="AG261" s="22" t="s">
        <v>179</v>
      </c>
      <c r="AH261" s="22" t="s">
        <v>179</v>
      </c>
      <c r="AI261" s="22" t="s">
        <v>179</v>
      </c>
      <c r="AJ261" s="22" t="s">
        <v>179</v>
      </c>
      <c r="AK261" s="22" t="s">
        <v>179</v>
      </c>
      <c r="AL261" s="22" t="s">
        <v>179</v>
      </c>
      <c r="AM261" s="22" t="s">
        <v>179</v>
      </c>
      <c r="AN261" s="22" t="s">
        <v>179</v>
      </c>
      <c r="AO261" s="22" t="s">
        <v>180</v>
      </c>
      <c r="AP261" s="22">
        <v>0</v>
      </c>
      <c r="AQ261" s="22" t="s">
        <v>180</v>
      </c>
      <c r="AR261" s="47">
        <f t="shared" ref="AR261:AR324" si="18">AVERAGE(Y261:AC261)/AVERAGE(T261:X261)</f>
        <v>1.2030228879576517</v>
      </c>
      <c r="AS261" s="47">
        <f t="shared" ref="AS261:AS324" si="19">TTEST(Y261:AC261,T261:X261,2,1)</f>
        <v>0.14771694638176344</v>
      </c>
    </row>
    <row r="262" spans="1:45" x14ac:dyDescent="0.25">
      <c r="A262" s="22" t="s">
        <v>715</v>
      </c>
      <c r="B262" s="23" t="s">
        <v>716</v>
      </c>
      <c r="C262" s="22">
        <v>37</v>
      </c>
      <c r="D262" s="22">
        <v>14</v>
      </c>
      <c r="E262" s="22">
        <v>57</v>
      </c>
      <c r="F262" s="22">
        <v>14</v>
      </c>
      <c r="G262" s="22">
        <v>1</v>
      </c>
      <c r="H262" s="22">
        <v>270</v>
      </c>
      <c r="I262" s="22">
        <v>31.4</v>
      </c>
      <c r="J262" s="22">
        <v>10.89</v>
      </c>
      <c r="K262" s="22">
        <v>284</v>
      </c>
      <c r="L262" s="22">
        <v>95.41</v>
      </c>
      <c r="M262" s="22">
        <v>14</v>
      </c>
      <c r="N262" s="22">
        <v>14</v>
      </c>
      <c r="O262" s="22">
        <v>0</v>
      </c>
      <c r="P262" s="48">
        <f t="shared" si="16"/>
        <v>4208.0600000000004</v>
      </c>
      <c r="Q262" s="48">
        <f t="shared" si="17"/>
        <v>4892.8599999999997</v>
      </c>
      <c r="R262" s="22">
        <v>8.4700000000000006</v>
      </c>
      <c r="S262" s="22">
        <v>17.27</v>
      </c>
      <c r="T262" s="22">
        <v>3765.2</v>
      </c>
      <c r="U262" s="22">
        <v>4337</v>
      </c>
      <c r="V262" s="22">
        <v>4275.8</v>
      </c>
      <c r="W262" s="22">
        <v>4551.7</v>
      </c>
      <c r="X262" s="22">
        <v>4110.6000000000004</v>
      </c>
      <c r="Y262" s="22">
        <v>5545.8</v>
      </c>
      <c r="Z262" s="22">
        <v>5919.8</v>
      </c>
      <c r="AA262" s="22">
        <v>4665.3999999999996</v>
      </c>
      <c r="AB262" s="22">
        <v>3800.6</v>
      </c>
      <c r="AC262" s="22">
        <v>4532.7</v>
      </c>
      <c r="AD262" s="22" t="s">
        <v>179</v>
      </c>
      <c r="AE262" s="22" t="s">
        <v>179</v>
      </c>
      <c r="AF262" s="22" t="s">
        <v>179</v>
      </c>
      <c r="AG262" s="22" t="s">
        <v>179</v>
      </c>
      <c r="AH262" s="22" t="s">
        <v>179</v>
      </c>
      <c r="AI262" s="22" t="s">
        <v>179</v>
      </c>
      <c r="AJ262" s="22" t="s">
        <v>179</v>
      </c>
      <c r="AK262" s="22" t="s">
        <v>179</v>
      </c>
      <c r="AL262" s="22" t="s">
        <v>179</v>
      </c>
      <c r="AM262" s="22" t="s">
        <v>179</v>
      </c>
      <c r="AN262" s="22" t="s">
        <v>179</v>
      </c>
      <c r="AO262" s="22" t="s">
        <v>180</v>
      </c>
      <c r="AP262" s="22">
        <v>0</v>
      </c>
      <c r="AQ262" s="22" t="s">
        <v>180</v>
      </c>
      <c r="AR262" s="47">
        <f t="shared" si="18"/>
        <v>1.1627353222149872</v>
      </c>
      <c r="AS262" s="47">
        <f t="shared" si="19"/>
        <v>0.21049655953922783</v>
      </c>
    </row>
    <row r="263" spans="1:45" x14ac:dyDescent="0.25">
      <c r="A263" s="22" t="s">
        <v>717</v>
      </c>
      <c r="B263" s="23" t="s">
        <v>718</v>
      </c>
      <c r="C263" s="22">
        <v>37</v>
      </c>
      <c r="D263" s="22">
        <v>12</v>
      </c>
      <c r="E263" s="22">
        <v>53</v>
      </c>
      <c r="F263" s="22">
        <v>11</v>
      </c>
      <c r="G263" s="22">
        <v>1</v>
      </c>
      <c r="H263" s="22">
        <v>266</v>
      </c>
      <c r="I263" s="22">
        <v>30</v>
      </c>
      <c r="J263" s="22">
        <v>10.56</v>
      </c>
      <c r="K263" s="22">
        <v>371</v>
      </c>
      <c r="L263" s="22">
        <v>100.71</v>
      </c>
      <c r="M263" s="22">
        <v>11</v>
      </c>
      <c r="N263" s="22">
        <v>11</v>
      </c>
      <c r="O263" s="22">
        <v>0</v>
      </c>
      <c r="P263" s="48">
        <f t="shared" si="16"/>
        <v>4423.1799999999994</v>
      </c>
      <c r="Q263" s="48">
        <f t="shared" si="17"/>
        <v>5334.36</v>
      </c>
      <c r="R263" s="22">
        <v>6.87</v>
      </c>
      <c r="S263" s="22">
        <v>19.690000000000001</v>
      </c>
      <c r="T263" s="22">
        <v>4189</v>
      </c>
      <c r="U263" s="22">
        <v>4331.8</v>
      </c>
      <c r="V263" s="22">
        <v>4445.5</v>
      </c>
      <c r="W263" s="22">
        <v>4838.3999999999996</v>
      </c>
      <c r="X263" s="22">
        <v>4311.2</v>
      </c>
      <c r="Y263" s="22">
        <v>6185.5</v>
      </c>
      <c r="Z263" s="22">
        <v>6553.5</v>
      </c>
      <c r="AA263" s="22">
        <v>5085.6000000000004</v>
      </c>
      <c r="AB263" s="22">
        <v>3932.2</v>
      </c>
      <c r="AC263" s="22">
        <v>4915</v>
      </c>
      <c r="AD263" s="22" t="s">
        <v>179</v>
      </c>
      <c r="AE263" s="22" t="s">
        <v>179</v>
      </c>
      <c r="AF263" s="22" t="s">
        <v>179</v>
      </c>
      <c r="AG263" s="22" t="s">
        <v>179</v>
      </c>
      <c r="AH263" s="22" t="s">
        <v>179</v>
      </c>
      <c r="AI263" s="22" t="s">
        <v>179</v>
      </c>
      <c r="AJ263" s="22" t="s">
        <v>179</v>
      </c>
      <c r="AK263" s="22" t="s">
        <v>179</v>
      </c>
      <c r="AL263" s="22" t="s">
        <v>179</v>
      </c>
      <c r="AM263" s="22" t="s">
        <v>179</v>
      </c>
      <c r="AN263" s="22" t="s">
        <v>179</v>
      </c>
      <c r="AO263" s="22" t="s">
        <v>180</v>
      </c>
      <c r="AP263" s="22">
        <v>0</v>
      </c>
      <c r="AQ263" s="22" t="s">
        <v>180</v>
      </c>
      <c r="AR263" s="47">
        <f t="shared" si="18"/>
        <v>1.2060011123219043</v>
      </c>
      <c r="AS263" s="47">
        <f t="shared" si="19"/>
        <v>0.18160799765783794</v>
      </c>
    </row>
    <row r="264" spans="1:45" x14ac:dyDescent="0.25">
      <c r="A264" s="22" t="s">
        <v>719</v>
      </c>
      <c r="B264" s="23" t="s">
        <v>720</v>
      </c>
      <c r="C264" s="22">
        <v>41</v>
      </c>
      <c r="D264" s="22">
        <v>10</v>
      </c>
      <c r="E264" s="22">
        <v>36</v>
      </c>
      <c r="F264" s="22">
        <v>10</v>
      </c>
      <c r="G264" s="22">
        <v>1</v>
      </c>
      <c r="H264" s="22">
        <v>257</v>
      </c>
      <c r="I264" s="22">
        <v>28</v>
      </c>
      <c r="J264" s="22">
        <v>11.03</v>
      </c>
      <c r="K264" s="22">
        <v>180</v>
      </c>
      <c r="L264" s="22">
        <v>61.21</v>
      </c>
      <c r="M264" s="22">
        <v>8</v>
      </c>
      <c r="N264" s="22">
        <v>10</v>
      </c>
      <c r="O264" s="22">
        <v>0</v>
      </c>
      <c r="P264" s="48">
        <f t="shared" si="16"/>
        <v>3540.9</v>
      </c>
      <c r="Q264" s="48">
        <f t="shared" si="17"/>
        <v>4182.84</v>
      </c>
      <c r="R264" s="22">
        <v>6.79</v>
      </c>
      <c r="S264" s="22">
        <v>17.059999999999999</v>
      </c>
      <c r="T264" s="22">
        <v>3224.4</v>
      </c>
      <c r="U264" s="22">
        <v>3659.8</v>
      </c>
      <c r="V264" s="22">
        <v>3692.3</v>
      </c>
      <c r="W264" s="22">
        <v>3605.2</v>
      </c>
      <c r="X264" s="22">
        <v>3522.8</v>
      </c>
      <c r="Y264" s="22">
        <v>5020.3999999999996</v>
      </c>
      <c r="Z264" s="22">
        <v>4798.2</v>
      </c>
      <c r="AA264" s="22">
        <v>3847.8</v>
      </c>
      <c r="AB264" s="22">
        <v>3292.9</v>
      </c>
      <c r="AC264" s="22">
        <v>3954.9</v>
      </c>
      <c r="AD264" s="22" t="s">
        <v>179</v>
      </c>
      <c r="AE264" s="22" t="s">
        <v>179</v>
      </c>
      <c r="AF264" s="22" t="s">
        <v>179</v>
      </c>
      <c r="AG264" s="22" t="s">
        <v>179</v>
      </c>
      <c r="AH264" s="22" t="s">
        <v>179</v>
      </c>
      <c r="AI264" s="22" t="s">
        <v>179</v>
      </c>
      <c r="AJ264" s="22" t="s">
        <v>179</v>
      </c>
      <c r="AK264" s="22" t="s">
        <v>179</v>
      </c>
      <c r="AL264" s="22" t="s">
        <v>179</v>
      </c>
      <c r="AM264" s="22" t="s">
        <v>179</v>
      </c>
      <c r="AN264" s="22" t="s">
        <v>179</v>
      </c>
      <c r="AO264" s="22" t="s">
        <v>180</v>
      </c>
      <c r="AP264" s="22">
        <v>0</v>
      </c>
      <c r="AQ264" s="22" t="s">
        <v>180</v>
      </c>
      <c r="AR264" s="47">
        <f t="shared" si="18"/>
        <v>1.1812928916377192</v>
      </c>
      <c r="AS264" s="47">
        <f t="shared" si="19"/>
        <v>0.15960219474877577</v>
      </c>
    </row>
    <row r="265" spans="1:45" x14ac:dyDescent="0.25">
      <c r="A265" s="22" t="s">
        <v>721</v>
      </c>
      <c r="B265" s="23" t="s">
        <v>722</v>
      </c>
      <c r="C265" s="22">
        <v>46</v>
      </c>
      <c r="D265" s="22">
        <v>9</v>
      </c>
      <c r="E265" s="22">
        <v>36</v>
      </c>
      <c r="F265" s="22">
        <v>9</v>
      </c>
      <c r="G265" s="22">
        <v>1</v>
      </c>
      <c r="H265" s="22">
        <v>192</v>
      </c>
      <c r="I265" s="22">
        <v>21.9</v>
      </c>
      <c r="J265" s="22">
        <v>9.9499999999999993</v>
      </c>
      <c r="K265" s="22">
        <v>291</v>
      </c>
      <c r="L265" s="22">
        <v>64.87</v>
      </c>
      <c r="M265" s="22">
        <v>9</v>
      </c>
      <c r="N265" s="22">
        <v>9</v>
      </c>
      <c r="O265" s="22">
        <v>0</v>
      </c>
      <c r="P265" s="48">
        <f t="shared" si="16"/>
        <v>3224.2400000000002</v>
      </c>
      <c r="Q265" s="48">
        <f t="shared" si="17"/>
        <v>3902.8199999999997</v>
      </c>
      <c r="R265" s="22">
        <v>7.47</v>
      </c>
      <c r="S265" s="22">
        <v>17.63</v>
      </c>
      <c r="T265" s="22">
        <v>2892.3</v>
      </c>
      <c r="U265" s="22">
        <v>3402.7</v>
      </c>
      <c r="V265" s="22">
        <v>3203.6</v>
      </c>
      <c r="W265" s="22">
        <v>3432.8</v>
      </c>
      <c r="X265" s="22">
        <v>3189.8</v>
      </c>
      <c r="Y265" s="22">
        <v>4377.1000000000004</v>
      </c>
      <c r="Z265" s="22">
        <v>4755.2</v>
      </c>
      <c r="AA265" s="22">
        <v>3575.5</v>
      </c>
      <c r="AB265" s="22">
        <v>2993.9</v>
      </c>
      <c r="AC265" s="22">
        <v>3812.4</v>
      </c>
      <c r="AD265" s="22" t="s">
        <v>179</v>
      </c>
      <c r="AE265" s="22" t="s">
        <v>179</v>
      </c>
      <c r="AF265" s="22" t="s">
        <v>179</v>
      </c>
      <c r="AG265" s="22" t="s">
        <v>179</v>
      </c>
      <c r="AH265" s="22" t="s">
        <v>179</v>
      </c>
      <c r="AI265" s="22" t="s">
        <v>179</v>
      </c>
      <c r="AJ265" s="22" t="s">
        <v>179</v>
      </c>
      <c r="AK265" s="22" t="s">
        <v>179</v>
      </c>
      <c r="AL265" s="22" t="s">
        <v>179</v>
      </c>
      <c r="AM265" s="22" t="s">
        <v>179</v>
      </c>
      <c r="AN265" s="22" t="s">
        <v>179</v>
      </c>
      <c r="AO265" s="22" t="s">
        <v>180</v>
      </c>
      <c r="AP265" s="22">
        <v>0</v>
      </c>
      <c r="AQ265" s="22" t="s">
        <v>180</v>
      </c>
      <c r="AR265" s="47">
        <f t="shared" si="18"/>
        <v>1.2104620003473685</v>
      </c>
      <c r="AS265" s="47">
        <f t="shared" si="19"/>
        <v>0.12455502527102316</v>
      </c>
    </row>
    <row r="266" spans="1:45" x14ac:dyDescent="0.25">
      <c r="A266" s="22" t="s">
        <v>723</v>
      </c>
      <c r="B266" s="23" t="s">
        <v>724</v>
      </c>
      <c r="C266" s="22">
        <v>23</v>
      </c>
      <c r="D266" s="22">
        <v>9</v>
      </c>
      <c r="E266" s="22">
        <v>23</v>
      </c>
      <c r="F266" s="22">
        <v>8</v>
      </c>
      <c r="G266" s="22">
        <v>1</v>
      </c>
      <c r="H266" s="22">
        <v>471</v>
      </c>
      <c r="I266" s="22">
        <v>54.8</v>
      </c>
      <c r="J266" s="22">
        <v>6.76</v>
      </c>
      <c r="K266" s="22">
        <v>91</v>
      </c>
      <c r="L266" s="22">
        <v>43.5</v>
      </c>
      <c r="M266" s="22">
        <v>7</v>
      </c>
      <c r="N266" s="22">
        <v>9</v>
      </c>
      <c r="O266" s="22">
        <v>0</v>
      </c>
      <c r="P266" s="48">
        <f t="shared" si="16"/>
        <v>978.74</v>
      </c>
      <c r="Q266" s="48">
        <f t="shared" si="17"/>
        <v>895.18000000000006</v>
      </c>
      <c r="R266" s="22">
        <v>3.79</v>
      </c>
      <c r="S266" s="22">
        <v>29.39</v>
      </c>
      <c r="T266" s="22">
        <v>1033.5</v>
      </c>
      <c r="U266" s="22">
        <v>928.3</v>
      </c>
      <c r="V266" s="22">
        <v>998.3</v>
      </c>
      <c r="W266" s="22">
        <v>978.2</v>
      </c>
      <c r="X266" s="22">
        <v>955.4</v>
      </c>
      <c r="Y266" s="22">
        <v>699.4</v>
      </c>
      <c r="Z266" s="22">
        <v>742.9</v>
      </c>
      <c r="AA266" s="22">
        <v>807.5</v>
      </c>
      <c r="AB266" s="22">
        <v>1350.5</v>
      </c>
      <c r="AC266" s="22">
        <v>875.6</v>
      </c>
      <c r="AD266" s="22" t="s">
        <v>179</v>
      </c>
      <c r="AE266" s="22" t="s">
        <v>179</v>
      </c>
      <c r="AF266" s="22" t="s">
        <v>179</v>
      </c>
      <c r="AG266" s="22" t="s">
        <v>179</v>
      </c>
      <c r="AH266" s="22" t="s">
        <v>179</v>
      </c>
      <c r="AI266" s="22" t="s">
        <v>179</v>
      </c>
      <c r="AJ266" s="22" t="s">
        <v>179</v>
      </c>
      <c r="AK266" s="22" t="s">
        <v>179</v>
      </c>
      <c r="AL266" s="22" t="s">
        <v>179</v>
      </c>
      <c r="AM266" s="22" t="s">
        <v>179</v>
      </c>
      <c r="AN266" s="22" t="s">
        <v>179</v>
      </c>
      <c r="AO266" s="22" t="s">
        <v>180</v>
      </c>
      <c r="AP266" s="22">
        <v>0</v>
      </c>
      <c r="AQ266" s="22" t="s">
        <v>180</v>
      </c>
      <c r="AR266" s="47">
        <f t="shared" si="18"/>
        <v>0.9146249259251692</v>
      </c>
      <c r="AS266" s="47">
        <f t="shared" si="19"/>
        <v>0.52757536872561117</v>
      </c>
    </row>
    <row r="267" spans="1:45" x14ac:dyDescent="0.25">
      <c r="A267" s="22" t="s">
        <v>725</v>
      </c>
      <c r="B267" s="23" t="s">
        <v>726</v>
      </c>
      <c r="C267" s="22">
        <v>30</v>
      </c>
      <c r="D267" s="22">
        <v>16</v>
      </c>
      <c r="E267" s="22">
        <v>27</v>
      </c>
      <c r="F267" s="22">
        <v>15</v>
      </c>
      <c r="G267" s="22">
        <v>1</v>
      </c>
      <c r="H267" s="22">
        <v>556</v>
      </c>
      <c r="I267" s="22">
        <v>64</v>
      </c>
      <c r="J267" s="22">
        <v>7.84</v>
      </c>
      <c r="K267" s="22" t="s">
        <v>180</v>
      </c>
      <c r="L267" s="22">
        <v>106.51</v>
      </c>
      <c r="M267" s="22" t="s">
        <v>180</v>
      </c>
      <c r="N267" s="22">
        <v>16</v>
      </c>
      <c r="O267" s="22">
        <v>1</v>
      </c>
      <c r="P267" s="48">
        <f t="shared" si="16"/>
        <v>3439.4800000000005</v>
      </c>
      <c r="Q267" s="48">
        <f t="shared" si="17"/>
        <v>3437.9799999999996</v>
      </c>
      <c r="R267" s="22">
        <v>5.43</v>
      </c>
      <c r="S267" s="22">
        <v>5.99</v>
      </c>
      <c r="T267" s="22">
        <v>3117.8</v>
      </c>
      <c r="U267" s="22">
        <v>3366.8</v>
      </c>
      <c r="V267" s="22">
        <v>3492.8</v>
      </c>
      <c r="W267" s="22">
        <v>3601</v>
      </c>
      <c r="X267" s="22">
        <v>3619</v>
      </c>
      <c r="Y267" s="22">
        <v>3312.1</v>
      </c>
      <c r="Z267" s="22">
        <v>3363.6</v>
      </c>
      <c r="AA267" s="22">
        <v>3464.8</v>
      </c>
      <c r="AB267" s="22">
        <v>3782.3</v>
      </c>
      <c r="AC267" s="22">
        <v>3267.1</v>
      </c>
      <c r="AD267" s="22" t="s">
        <v>179</v>
      </c>
      <c r="AE267" s="22" t="s">
        <v>179</v>
      </c>
      <c r="AF267" s="22" t="s">
        <v>179</v>
      </c>
      <c r="AG267" s="22" t="s">
        <v>179</v>
      </c>
      <c r="AH267" s="22" t="s">
        <v>179</v>
      </c>
      <c r="AI267" s="22" t="s">
        <v>179</v>
      </c>
      <c r="AJ267" s="22" t="s">
        <v>179</v>
      </c>
      <c r="AK267" s="22" t="s">
        <v>179</v>
      </c>
      <c r="AL267" s="22" t="s">
        <v>179</v>
      </c>
      <c r="AM267" s="22" t="s">
        <v>179</v>
      </c>
      <c r="AN267" s="22" t="s">
        <v>179</v>
      </c>
      <c r="AO267" s="22" t="s">
        <v>180</v>
      </c>
      <c r="AP267" s="22">
        <v>0</v>
      </c>
      <c r="AQ267" s="22" t="s">
        <v>180</v>
      </c>
      <c r="AR267" s="47">
        <f t="shared" si="18"/>
        <v>0.99956388756439896</v>
      </c>
      <c r="AS267" s="47">
        <f t="shared" si="19"/>
        <v>0.98861419807044093</v>
      </c>
    </row>
    <row r="268" spans="1:45" x14ac:dyDescent="0.25">
      <c r="A268" s="22" t="s">
        <v>727</v>
      </c>
      <c r="B268" s="23" t="s">
        <v>728</v>
      </c>
      <c r="C268" s="22">
        <v>48</v>
      </c>
      <c r="D268" s="22">
        <v>22</v>
      </c>
      <c r="E268" s="22">
        <v>141</v>
      </c>
      <c r="F268" s="22">
        <v>21</v>
      </c>
      <c r="G268" s="22">
        <v>1</v>
      </c>
      <c r="H268" s="22">
        <v>483</v>
      </c>
      <c r="I268" s="22">
        <v>53.2</v>
      </c>
      <c r="J268" s="22">
        <v>7.23</v>
      </c>
      <c r="K268" s="22">
        <v>1554</v>
      </c>
      <c r="L268" s="22">
        <v>288.24</v>
      </c>
      <c r="M268" s="22">
        <v>20</v>
      </c>
      <c r="N268" s="22">
        <v>22</v>
      </c>
      <c r="O268" s="22">
        <v>0</v>
      </c>
      <c r="P268" s="48">
        <f t="shared" si="16"/>
        <v>13333.3</v>
      </c>
      <c r="Q268" s="48">
        <f t="shared" si="17"/>
        <v>13730.420000000002</v>
      </c>
      <c r="R268" s="22">
        <v>6.06</v>
      </c>
      <c r="S268" s="22">
        <v>7.2</v>
      </c>
      <c r="T268" s="22">
        <v>14835.3</v>
      </c>
      <c r="U268" s="22">
        <v>12533.5</v>
      </c>
      <c r="V268" s="22">
        <v>13435.9</v>
      </c>
      <c r="W268" s="22">
        <v>13070.3</v>
      </c>
      <c r="X268" s="22">
        <v>12791.5</v>
      </c>
      <c r="Y268" s="22">
        <v>15433.8</v>
      </c>
      <c r="Z268" s="22">
        <v>13528</v>
      </c>
      <c r="AA268" s="22">
        <v>13561</v>
      </c>
      <c r="AB268" s="22">
        <v>13232.7</v>
      </c>
      <c r="AC268" s="22">
        <v>12896.6</v>
      </c>
      <c r="AD268" s="22" t="s">
        <v>179</v>
      </c>
      <c r="AE268" s="22" t="s">
        <v>179</v>
      </c>
      <c r="AF268" s="22" t="s">
        <v>179</v>
      </c>
      <c r="AG268" s="22" t="s">
        <v>179</v>
      </c>
      <c r="AH268" s="22" t="s">
        <v>179</v>
      </c>
      <c r="AI268" s="22" t="s">
        <v>179</v>
      </c>
      <c r="AJ268" s="22" t="s">
        <v>179</v>
      </c>
      <c r="AK268" s="22" t="s">
        <v>179</v>
      </c>
      <c r="AL268" s="22" t="s">
        <v>179</v>
      </c>
      <c r="AM268" s="22" t="s">
        <v>179</v>
      </c>
      <c r="AN268" s="22" t="s">
        <v>179</v>
      </c>
      <c r="AO268" s="22" t="s">
        <v>180</v>
      </c>
      <c r="AP268" s="22">
        <v>0</v>
      </c>
      <c r="AQ268" s="22" t="s">
        <v>180</v>
      </c>
      <c r="AR268" s="47">
        <f t="shared" si="18"/>
        <v>1.0297840744601863</v>
      </c>
      <c r="AS268" s="47">
        <f t="shared" si="19"/>
        <v>8.5671739232522026E-2</v>
      </c>
    </row>
    <row r="269" spans="1:45" x14ac:dyDescent="0.25">
      <c r="A269" s="22" t="s">
        <v>729</v>
      </c>
      <c r="B269" s="23" t="s">
        <v>730</v>
      </c>
      <c r="C269" s="22">
        <v>67</v>
      </c>
      <c r="D269" s="22">
        <v>12</v>
      </c>
      <c r="E269" s="22">
        <v>86</v>
      </c>
      <c r="F269" s="22">
        <v>12</v>
      </c>
      <c r="G269" s="22">
        <v>1</v>
      </c>
      <c r="H269" s="22">
        <v>257</v>
      </c>
      <c r="I269" s="22">
        <v>27.2</v>
      </c>
      <c r="J269" s="22">
        <v>5.85</v>
      </c>
      <c r="K269" s="22">
        <v>867</v>
      </c>
      <c r="L269" s="22">
        <v>198.49</v>
      </c>
      <c r="M269" s="22">
        <v>12</v>
      </c>
      <c r="N269" s="22">
        <v>12</v>
      </c>
      <c r="O269" s="22">
        <v>0</v>
      </c>
      <c r="P269" s="48">
        <f t="shared" si="16"/>
        <v>7674.420000000001</v>
      </c>
      <c r="Q269" s="48">
        <f t="shared" si="17"/>
        <v>7367.08</v>
      </c>
      <c r="R269" s="22">
        <v>8.16</v>
      </c>
      <c r="S269" s="22">
        <v>7.26</v>
      </c>
      <c r="T269" s="22">
        <v>7423.5</v>
      </c>
      <c r="U269" s="22">
        <v>8573.7000000000007</v>
      </c>
      <c r="V269" s="22">
        <v>7296.1</v>
      </c>
      <c r="W269" s="22">
        <v>8197.7000000000007</v>
      </c>
      <c r="X269" s="22">
        <v>6881.1</v>
      </c>
      <c r="Y269" s="22">
        <v>7570.2</v>
      </c>
      <c r="Z269" s="22">
        <v>6639.8</v>
      </c>
      <c r="AA269" s="22">
        <v>7104.7</v>
      </c>
      <c r="AB269" s="22">
        <v>8074.4</v>
      </c>
      <c r="AC269" s="22">
        <v>7446.3</v>
      </c>
      <c r="AD269" s="22" t="s">
        <v>179</v>
      </c>
      <c r="AE269" s="22" t="s">
        <v>179</v>
      </c>
      <c r="AF269" s="22" t="s">
        <v>179</v>
      </c>
      <c r="AG269" s="22" t="s">
        <v>179</v>
      </c>
      <c r="AH269" s="22" t="s">
        <v>179</v>
      </c>
      <c r="AI269" s="22" t="s">
        <v>179</v>
      </c>
      <c r="AJ269" s="22" t="s">
        <v>179</v>
      </c>
      <c r="AK269" s="22" t="s">
        <v>179</v>
      </c>
      <c r="AL269" s="22" t="s">
        <v>179</v>
      </c>
      <c r="AM269" s="22" t="s">
        <v>179</v>
      </c>
      <c r="AN269" s="22" t="s">
        <v>179</v>
      </c>
      <c r="AO269" s="22" t="s">
        <v>180</v>
      </c>
      <c r="AP269" s="22">
        <v>0</v>
      </c>
      <c r="AQ269" s="22" t="s">
        <v>180</v>
      </c>
      <c r="AR269" s="47">
        <f t="shared" si="18"/>
        <v>0.95995267394799855</v>
      </c>
      <c r="AS269" s="47">
        <f t="shared" si="19"/>
        <v>0.51223862258865649</v>
      </c>
    </row>
    <row r="270" spans="1:45" x14ac:dyDescent="0.25">
      <c r="A270" s="22" t="s">
        <v>731</v>
      </c>
      <c r="B270" s="23" t="s">
        <v>732</v>
      </c>
      <c r="C270" s="22">
        <v>24</v>
      </c>
      <c r="D270" s="22">
        <v>3</v>
      </c>
      <c r="E270" s="22">
        <v>5</v>
      </c>
      <c r="F270" s="22">
        <v>3</v>
      </c>
      <c r="G270" s="22">
        <v>1</v>
      </c>
      <c r="H270" s="22">
        <v>144</v>
      </c>
      <c r="I270" s="22">
        <v>16.2</v>
      </c>
      <c r="J270" s="22">
        <v>6.52</v>
      </c>
      <c r="K270" s="22">
        <v>0</v>
      </c>
      <c r="L270" s="22">
        <v>8.18</v>
      </c>
      <c r="M270" s="22">
        <v>2</v>
      </c>
      <c r="N270" s="22">
        <v>3</v>
      </c>
      <c r="O270" s="22">
        <v>0</v>
      </c>
      <c r="P270" s="48">
        <f t="shared" si="16"/>
        <v>441.95999999999992</v>
      </c>
      <c r="Q270" s="48">
        <f t="shared" si="17"/>
        <v>415.25999999999993</v>
      </c>
      <c r="R270" s="22">
        <v>12.04</v>
      </c>
      <c r="S270" s="22">
        <v>3.48</v>
      </c>
      <c r="T270" s="22">
        <v>541.79999999999995</v>
      </c>
      <c r="U270" s="22">
        <v>415.2</v>
      </c>
      <c r="V270" s="22">
        <v>411.1</v>
      </c>
      <c r="W270" s="22">
        <v>419</v>
      </c>
      <c r="X270" s="22">
        <v>422.7</v>
      </c>
      <c r="Y270" s="22">
        <v>415.9</v>
      </c>
      <c r="Z270" s="22">
        <v>419.7</v>
      </c>
      <c r="AA270" s="22">
        <v>430.6</v>
      </c>
      <c r="AB270" s="22">
        <v>418.7</v>
      </c>
      <c r="AC270" s="22">
        <v>391.4</v>
      </c>
      <c r="AD270" s="22" t="s">
        <v>179</v>
      </c>
      <c r="AE270" s="22" t="s">
        <v>179</v>
      </c>
      <c r="AF270" s="22" t="s">
        <v>179</v>
      </c>
      <c r="AG270" s="22" t="s">
        <v>179</v>
      </c>
      <c r="AH270" s="22" t="s">
        <v>179</v>
      </c>
      <c r="AI270" s="22" t="s">
        <v>179</v>
      </c>
      <c r="AJ270" s="22" t="s">
        <v>179</v>
      </c>
      <c r="AK270" s="22" t="s">
        <v>179</v>
      </c>
      <c r="AL270" s="22" t="s">
        <v>179</v>
      </c>
      <c r="AM270" s="22" t="s">
        <v>179</v>
      </c>
      <c r="AN270" s="22" t="s">
        <v>179</v>
      </c>
      <c r="AO270" s="22" t="s">
        <v>180</v>
      </c>
      <c r="AP270" s="22">
        <v>0</v>
      </c>
      <c r="AQ270" s="22" t="s">
        <v>180</v>
      </c>
      <c r="AR270" s="47">
        <f t="shared" si="18"/>
        <v>0.93958729296768939</v>
      </c>
      <c r="AS270" s="47">
        <f t="shared" si="19"/>
        <v>0.36481189638098283</v>
      </c>
    </row>
    <row r="271" spans="1:45" x14ac:dyDescent="0.25">
      <c r="A271" s="22" t="s">
        <v>733</v>
      </c>
      <c r="B271" s="23" t="s">
        <v>734</v>
      </c>
      <c r="C271" s="22">
        <v>39</v>
      </c>
      <c r="D271" s="22">
        <v>10</v>
      </c>
      <c r="E271" s="22">
        <v>24</v>
      </c>
      <c r="F271" s="22">
        <v>10</v>
      </c>
      <c r="G271" s="22">
        <v>1</v>
      </c>
      <c r="H271" s="22">
        <v>300</v>
      </c>
      <c r="I271" s="22">
        <v>34.4</v>
      </c>
      <c r="J271" s="22">
        <v>6.24</v>
      </c>
      <c r="K271" s="22">
        <v>66</v>
      </c>
      <c r="L271" s="22">
        <v>43.14</v>
      </c>
      <c r="M271" s="22">
        <v>9</v>
      </c>
      <c r="N271" s="22">
        <v>10</v>
      </c>
      <c r="O271" s="22">
        <v>0</v>
      </c>
      <c r="P271" s="48">
        <f t="shared" si="16"/>
        <v>244.82</v>
      </c>
      <c r="Q271" s="48">
        <f t="shared" si="17"/>
        <v>247.4</v>
      </c>
      <c r="R271" s="22">
        <v>4.5</v>
      </c>
      <c r="S271" s="22">
        <v>5.51</v>
      </c>
      <c r="T271" s="22">
        <v>245.5</v>
      </c>
      <c r="U271" s="22">
        <v>245.9</v>
      </c>
      <c r="V271" s="22">
        <v>251.9</v>
      </c>
      <c r="W271" s="22">
        <v>224.5</v>
      </c>
      <c r="X271" s="22">
        <v>256.3</v>
      </c>
      <c r="Y271" s="22">
        <v>266.60000000000002</v>
      </c>
      <c r="Z271" s="22">
        <v>254.2</v>
      </c>
      <c r="AA271" s="22">
        <v>244.2</v>
      </c>
      <c r="AB271" s="22">
        <v>241.4</v>
      </c>
      <c r="AC271" s="22">
        <v>230.6</v>
      </c>
      <c r="AD271" s="22" t="s">
        <v>179</v>
      </c>
      <c r="AE271" s="22" t="s">
        <v>179</v>
      </c>
      <c r="AF271" s="22" t="s">
        <v>179</v>
      </c>
      <c r="AG271" s="22" t="s">
        <v>179</v>
      </c>
      <c r="AH271" s="22" t="s">
        <v>179</v>
      </c>
      <c r="AI271" s="22" t="s">
        <v>179</v>
      </c>
      <c r="AJ271" s="22" t="s">
        <v>179</v>
      </c>
      <c r="AK271" s="22" t="s">
        <v>179</v>
      </c>
      <c r="AL271" s="22" t="s">
        <v>179</v>
      </c>
      <c r="AM271" s="22" t="s">
        <v>179</v>
      </c>
      <c r="AN271" s="22" t="s">
        <v>179</v>
      </c>
      <c r="AO271" s="22" t="s">
        <v>180</v>
      </c>
      <c r="AP271" s="22">
        <v>0</v>
      </c>
      <c r="AQ271" s="22" t="s">
        <v>180</v>
      </c>
      <c r="AR271" s="47">
        <f t="shared" si="18"/>
        <v>1.0105383547095825</v>
      </c>
      <c r="AS271" s="47">
        <f t="shared" si="19"/>
        <v>0.77962386104339843</v>
      </c>
    </row>
    <row r="272" spans="1:45" x14ac:dyDescent="0.25">
      <c r="A272" s="22" t="s">
        <v>735</v>
      </c>
      <c r="B272" s="23" t="s">
        <v>736</v>
      </c>
      <c r="C272" s="22">
        <v>3</v>
      </c>
      <c r="D272" s="22">
        <v>2</v>
      </c>
      <c r="E272" s="22">
        <v>4</v>
      </c>
      <c r="F272" s="22">
        <v>2</v>
      </c>
      <c r="G272" s="22">
        <v>1</v>
      </c>
      <c r="H272" s="22">
        <v>666</v>
      </c>
      <c r="I272" s="22">
        <v>72</v>
      </c>
      <c r="J272" s="22">
        <v>9.25</v>
      </c>
      <c r="K272" s="22">
        <v>51</v>
      </c>
      <c r="L272" s="22">
        <v>6.39</v>
      </c>
      <c r="M272" s="22">
        <v>2</v>
      </c>
      <c r="N272" s="22">
        <v>2</v>
      </c>
      <c r="O272" s="22">
        <v>0</v>
      </c>
      <c r="P272" s="48">
        <f t="shared" si="16"/>
        <v>152.91999999999999</v>
      </c>
      <c r="Q272" s="48">
        <f t="shared" si="17"/>
        <v>160.85999999999996</v>
      </c>
      <c r="R272" s="22">
        <v>7.96</v>
      </c>
      <c r="S272" s="22">
        <v>11.37</v>
      </c>
      <c r="T272" s="22">
        <v>136.69999999999999</v>
      </c>
      <c r="U272" s="22">
        <v>154.1</v>
      </c>
      <c r="V272" s="22">
        <v>169</v>
      </c>
      <c r="W272" s="22">
        <v>162</v>
      </c>
      <c r="X272" s="22">
        <v>142.80000000000001</v>
      </c>
      <c r="Y272" s="22">
        <v>182.6</v>
      </c>
      <c r="Z272" s="22">
        <v>161.69999999999999</v>
      </c>
      <c r="AA272" s="22">
        <v>148.4</v>
      </c>
      <c r="AB272" s="22">
        <v>137.69999999999999</v>
      </c>
      <c r="AC272" s="22">
        <v>173.9</v>
      </c>
      <c r="AD272" s="22" t="s">
        <v>179</v>
      </c>
      <c r="AE272" s="22" t="s">
        <v>179</v>
      </c>
      <c r="AF272" s="22" t="s">
        <v>179</v>
      </c>
      <c r="AG272" s="22" t="s">
        <v>179</v>
      </c>
      <c r="AH272" s="22" t="s">
        <v>179</v>
      </c>
      <c r="AI272" s="22" t="s">
        <v>179</v>
      </c>
      <c r="AJ272" s="22" t="s">
        <v>179</v>
      </c>
      <c r="AK272" s="22" t="s">
        <v>179</v>
      </c>
      <c r="AL272" s="22" t="s">
        <v>179</v>
      </c>
      <c r="AM272" s="22" t="s">
        <v>179</v>
      </c>
      <c r="AN272" s="22" t="s">
        <v>179</v>
      </c>
      <c r="AO272" s="22" t="s">
        <v>180</v>
      </c>
      <c r="AP272" s="22">
        <v>0</v>
      </c>
      <c r="AQ272" s="22" t="s">
        <v>180</v>
      </c>
      <c r="AR272" s="47">
        <f t="shared" si="18"/>
        <v>1.0519225738948468</v>
      </c>
      <c r="AS272" s="47">
        <f t="shared" si="19"/>
        <v>0.59690948444637804</v>
      </c>
    </row>
    <row r="273" spans="1:45" x14ac:dyDescent="0.25">
      <c r="A273" s="22" t="s">
        <v>737</v>
      </c>
      <c r="B273" s="23" t="s">
        <v>738</v>
      </c>
      <c r="C273" s="22">
        <v>1</v>
      </c>
      <c r="D273" s="22">
        <v>1</v>
      </c>
      <c r="E273" s="22">
        <v>2</v>
      </c>
      <c r="F273" s="22">
        <v>1</v>
      </c>
      <c r="G273" s="22">
        <v>1</v>
      </c>
      <c r="H273" s="22">
        <v>807</v>
      </c>
      <c r="I273" s="22">
        <v>89.5</v>
      </c>
      <c r="J273" s="22">
        <v>7.24</v>
      </c>
      <c r="K273" s="22">
        <v>0</v>
      </c>
      <c r="L273" s="22">
        <v>1.86</v>
      </c>
      <c r="M273" s="22">
        <v>1</v>
      </c>
      <c r="N273" s="22">
        <v>1</v>
      </c>
      <c r="O273" s="22">
        <v>0</v>
      </c>
      <c r="P273" s="48">
        <f t="shared" si="16"/>
        <v>12.2</v>
      </c>
      <c r="Q273" s="48">
        <f t="shared" si="17"/>
        <v>14.419999999999998</v>
      </c>
      <c r="R273" s="22">
        <v>35.729999999999997</v>
      </c>
      <c r="S273" s="22">
        <v>44.52</v>
      </c>
      <c r="T273" s="22" t="s">
        <v>180</v>
      </c>
      <c r="U273" s="22">
        <v>17.5</v>
      </c>
      <c r="V273" s="22">
        <v>8.8000000000000007</v>
      </c>
      <c r="W273" s="22">
        <v>8.1999999999999993</v>
      </c>
      <c r="X273" s="22">
        <v>14.3</v>
      </c>
      <c r="Y273" s="22">
        <v>24.7</v>
      </c>
      <c r="Z273" s="22">
        <v>7.8</v>
      </c>
      <c r="AA273" s="22">
        <v>15.9</v>
      </c>
      <c r="AB273" s="22">
        <v>12.4</v>
      </c>
      <c r="AC273" s="22">
        <v>11.3</v>
      </c>
      <c r="AD273" s="22" t="s">
        <v>739</v>
      </c>
      <c r="AE273" s="22" t="s">
        <v>250</v>
      </c>
      <c r="AF273" s="22" t="s">
        <v>250</v>
      </c>
      <c r="AG273" s="22" t="s">
        <v>250</v>
      </c>
      <c r="AH273" s="22" t="s">
        <v>250</v>
      </c>
      <c r="AI273" s="22" t="s">
        <v>250</v>
      </c>
      <c r="AJ273" s="22" t="s">
        <v>250</v>
      </c>
      <c r="AK273" s="22" t="s">
        <v>250</v>
      </c>
      <c r="AL273" s="22" t="s">
        <v>250</v>
      </c>
      <c r="AM273" s="22" t="s">
        <v>250</v>
      </c>
      <c r="AN273" s="22" t="s">
        <v>250</v>
      </c>
      <c r="AO273" s="22" t="s">
        <v>180</v>
      </c>
      <c r="AP273" s="22">
        <v>0</v>
      </c>
      <c r="AQ273" s="22" t="s">
        <v>180</v>
      </c>
      <c r="AR273" s="47">
        <f t="shared" si="18"/>
        <v>1.1819672131147541</v>
      </c>
      <c r="AS273" s="47">
        <f t="shared" si="19"/>
        <v>0.93190346495154908</v>
      </c>
    </row>
    <row r="274" spans="1:45" x14ac:dyDescent="0.25">
      <c r="A274" s="22" t="s">
        <v>740</v>
      </c>
      <c r="B274" s="23" t="s">
        <v>741</v>
      </c>
      <c r="C274" s="22">
        <v>1</v>
      </c>
      <c r="D274" s="22">
        <v>1</v>
      </c>
      <c r="E274" s="22">
        <v>2</v>
      </c>
      <c r="F274" s="22">
        <v>1</v>
      </c>
      <c r="G274" s="22">
        <v>1</v>
      </c>
      <c r="H274" s="22">
        <v>822</v>
      </c>
      <c r="I274" s="22">
        <v>91.4</v>
      </c>
      <c r="J274" s="22">
        <v>5.95</v>
      </c>
      <c r="K274" s="22">
        <v>15</v>
      </c>
      <c r="L274" s="22" t="s">
        <v>180</v>
      </c>
      <c r="M274" s="22">
        <v>1</v>
      </c>
      <c r="N274" s="22" t="s">
        <v>180</v>
      </c>
      <c r="O274" s="22">
        <v>0</v>
      </c>
      <c r="P274" s="48">
        <f t="shared" si="16"/>
        <v>87.2</v>
      </c>
      <c r="Q274" s="48">
        <f t="shared" si="17"/>
        <v>82.02000000000001</v>
      </c>
      <c r="R274" s="22">
        <v>7.72</v>
      </c>
      <c r="S274" s="22">
        <v>9.74</v>
      </c>
      <c r="T274" s="22">
        <v>79.7</v>
      </c>
      <c r="U274" s="22">
        <v>86</v>
      </c>
      <c r="V274" s="22">
        <v>87.8</v>
      </c>
      <c r="W274" s="22">
        <v>97.4</v>
      </c>
      <c r="X274" s="22">
        <v>85.1</v>
      </c>
      <c r="Y274" s="22">
        <v>70.900000000000006</v>
      </c>
      <c r="Z274" s="22">
        <v>77</v>
      </c>
      <c r="AA274" s="22">
        <v>88.4</v>
      </c>
      <c r="AB274" s="22">
        <v>89.9</v>
      </c>
      <c r="AC274" s="22">
        <v>83.9</v>
      </c>
      <c r="AD274" s="22" t="s">
        <v>250</v>
      </c>
      <c r="AE274" s="22" t="s">
        <v>250</v>
      </c>
      <c r="AF274" s="22" t="s">
        <v>250</v>
      </c>
      <c r="AG274" s="22" t="s">
        <v>250</v>
      </c>
      <c r="AH274" s="22" t="s">
        <v>250</v>
      </c>
      <c r="AI274" s="22" t="s">
        <v>250</v>
      </c>
      <c r="AJ274" s="22" t="s">
        <v>250</v>
      </c>
      <c r="AK274" s="22" t="s">
        <v>250</v>
      </c>
      <c r="AL274" s="22" t="s">
        <v>250</v>
      </c>
      <c r="AM274" s="22" t="s">
        <v>250</v>
      </c>
      <c r="AN274" s="22" t="s">
        <v>250</v>
      </c>
      <c r="AO274" s="22" t="s">
        <v>742</v>
      </c>
      <c r="AP274" s="22">
        <v>1</v>
      </c>
      <c r="AQ274" s="22" t="s">
        <v>742</v>
      </c>
      <c r="AR274" s="47">
        <f t="shared" si="18"/>
        <v>0.94059633027522949</v>
      </c>
      <c r="AS274" s="47">
        <f t="shared" si="19"/>
        <v>6.3096437332526817E-2</v>
      </c>
    </row>
    <row r="275" spans="1:45" x14ac:dyDescent="0.25">
      <c r="A275" s="22" t="s">
        <v>743</v>
      </c>
      <c r="B275" s="23" t="s">
        <v>744</v>
      </c>
      <c r="C275" s="22">
        <v>1</v>
      </c>
      <c r="D275" s="22">
        <v>1</v>
      </c>
      <c r="E275" s="22">
        <v>1</v>
      </c>
      <c r="F275" s="22">
        <v>1</v>
      </c>
      <c r="G275" s="22">
        <v>1</v>
      </c>
      <c r="H275" s="22">
        <v>536</v>
      </c>
      <c r="I275" s="22">
        <v>58.2</v>
      </c>
      <c r="J275" s="22">
        <v>9.77</v>
      </c>
      <c r="K275" s="22" t="s">
        <v>180</v>
      </c>
      <c r="L275" s="22">
        <v>2.1</v>
      </c>
      <c r="M275" s="22" t="s">
        <v>180</v>
      </c>
      <c r="N275" s="22">
        <v>1</v>
      </c>
      <c r="O275" s="22">
        <v>0</v>
      </c>
      <c r="P275" s="48" t="e">
        <f t="shared" si="16"/>
        <v>#DIV/0!</v>
      </c>
      <c r="Q275" s="48" t="e">
        <f t="shared" si="17"/>
        <v>#DIV/0!</v>
      </c>
      <c r="R275" s="22" t="s">
        <v>180</v>
      </c>
      <c r="S275" s="22" t="s">
        <v>180</v>
      </c>
      <c r="T275" s="22" t="s">
        <v>180</v>
      </c>
      <c r="U275" s="22" t="s">
        <v>180</v>
      </c>
      <c r="V275" s="22" t="s">
        <v>180</v>
      </c>
      <c r="W275" s="22" t="s">
        <v>180</v>
      </c>
      <c r="X275" s="22" t="s">
        <v>180</v>
      </c>
      <c r="Y275" s="22" t="s">
        <v>180</v>
      </c>
      <c r="Z275" s="22" t="s">
        <v>180</v>
      </c>
      <c r="AA275" s="22" t="s">
        <v>180</v>
      </c>
      <c r="AB275" s="22" t="s">
        <v>180</v>
      </c>
      <c r="AC275" s="22" t="s">
        <v>180</v>
      </c>
      <c r="AD275" s="22" t="s">
        <v>250</v>
      </c>
      <c r="AE275" s="22" t="s">
        <v>250</v>
      </c>
      <c r="AF275" s="22" t="s">
        <v>250</v>
      </c>
      <c r="AG275" s="22" t="s">
        <v>250</v>
      </c>
      <c r="AH275" s="22" t="s">
        <v>250</v>
      </c>
      <c r="AI275" s="22" t="s">
        <v>250</v>
      </c>
      <c r="AJ275" s="22" t="s">
        <v>250</v>
      </c>
      <c r="AK275" s="22" t="s">
        <v>250</v>
      </c>
      <c r="AL275" s="22" t="s">
        <v>250</v>
      </c>
      <c r="AM275" s="22" t="s">
        <v>250</v>
      </c>
      <c r="AN275" s="22" t="s">
        <v>250</v>
      </c>
      <c r="AO275" s="22" t="s">
        <v>180</v>
      </c>
      <c r="AP275" s="22">
        <v>0</v>
      </c>
      <c r="AQ275" s="22" t="s">
        <v>180</v>
      </c>
      <c r="AR275" s="47" t="e">
        <f t="shared" si="18"/>
        <v>#DIV/0!</v>
      </c>
      <c r="AS275" s="47" t="e">
        <f t="shared" si="19"/>
        <v>#DIV/0!</v>
      </c>
    </row>
    <row r="276" spans="1:45" x14ac:dyDescent="0.25">
      <c r="A276" s="22" t="s">
        <v>745</v>
      </c>
      <c r="B276" s="23" t="s">
        <v>746</v>
      </c>
      <c r="C276" s="22">
        <v>6</v>
      </c>
      <c r="D276" s="22">
        <v>3</v>
      </c>
      <c r="E276" s="22">
        <v>4</v>
      </c>
      <c r="F276" s="22">
        <v>3</v>
      </c>
      <c r="G276" s="22">
        <v>1</v>
      </c>
      <c r="H276" s="22">
        <v>641</v>
      </c>
      <c r="I276" s="22">
        <v>71.3</v>
      </c>
      <c r="J276" s="22">
        <v>5.0599999999999996</v>
      </c>
      <c r="K276" s="22" t="s">
        <v>180</v>
      </c>
      <c r="L276" s="22">
        <v>10.34</v>
      </c>
      <c r="M276" s="22" t="s">
        <v>180</v>
      </c>
      <c r="N276" s="22">
        <v>3</v>
      </c>
      <c r="O276" s="22">
        <v>0</v>
      </c>
      <c r="P276" s="48">
        <f t="shared" si="16"/>
        <v>405.84000000000003</v>
      </c>
      <c r="Q276" s="48">
        <f t="shared" si="17"/>
        <v>422.8</v>
      </c>
      <c r="R276" s="22">
        <v>10.33</v>
      </c>
      <c r="S276" s="22">
        <v>5.95</v>
      </c>
      <c r="T276" s="22">
        <v>339.4</v>
      </c>
      <c r="U276" s="22">
        <v>467.3</v>
      </c>
      <c r="V276" s="22">
        <v>416.7</v>
      </c>
      <c r="W276" s="22">
        <v>400.2</v>
      </c>
      <c r="X276" s="22">
        <v>405.6</v>
      </c>
      <c r="Y276" s="22">
        <v>459.9</v>
      </c>
      <c r="Z276" s="22">
        <v>405.1</v>
      </c>
      <c r="AA276" s="22">
        <v>395</v>
      </c>
      <c r="AB276" s="22">
        <v>423.1</v>
      </c>
      <c r="AC276" s="22">
        <v>430.9</v>
      </c>
      <c r="AD276" s="22" t="s">
        <v>179</v>
      </c>
      <c r="AE276" s="22" t="s">
        <v>179</v>
      </c>
      <c r="AF276" s="22" t="s">
        <v>179</v>
      </c>
      <c r="AG276" s="22" t="s">
        <v>179</v>
      </c>
      <c r="AH276" s="22" t="s">
        <v>179</v>
      </c>
      <c r="AI276" s="22" t="s">
        <v>179</v>
      </c>
      <c r="AJ276" s="22" t="s">
        <v>179</v>
      </c>
      <c r="AK276" s="22" t="s">
        <v>179</v>
      </c>
      <c r="AL276" s="22" t="s">
        <v>179</v>
      </c>
      <c r="AM276" s="22" t="s">
        <v>179</v>
      </c>
      <c r="AN276" s="22" t="s">
        <v>179</v>
      </c>
      <c r="AO276" s="22" t="s">
        <v>180</v>
      </c>
      <c r="AP276" s="22">
        <v>0</v>
      </c>
      <c r="AQ276" s="22" t="s">
        <v>180</v>
      </c>
      <c r="AR276" s="47">
        <f t="shared" si="18"/>
        <v>1.0417898679282476</v>
      </c>
      <c r="AS276" s="47">
        <f t="shared" si="19"/>
        <v>0.60762834014814837</v>
      </c>
    </row>
    <row r="277" spans="1:45" x14ac:dyDescent="0.25">
      <c r="A277" s="22" t="s">
        <v>747</v>
      </c>
      <c r="B277" s="23" t="s">
        <v>748</v>
      </c>
      <c r="C277" s="22">
        <v>4</v>
      </c>
      <c r="D277" s="22">
        <v>1</v>
      </c>
      <c r="E277" s="22">
        <v>2</v>
      </c>
      <c r="F277" s="22">
        <v>1</v>
      </c>
      <c r="G277" s="22">
        <v>1</v>
      </c>
      <c r="H277" s="22">
        <v>367</v>
      </c>
      <c r="I277" s="22">
        <v>39.1</v>
      </c>
      <c r="J277" s="22">
        <v>5.54</v>
      </c>
      <c r="K277" s="22">
        <v>0</v>
      </c>
      <c r="L277" s="22">
        <v>4.03</v>
      </c>
      <c r="M277" s="22">
        <v>1</v>
      </c>
      <c r="N277" s="22">
        <v>1</v>
      </c>
      <c r="O277" s="22">
        <v>0</v>
      </c>
      <c r="P277" s="48" t="e">
        <f t="shared" si="16"/>
        <v>#DIV/0!</v>
      </c>
      <c r="Q277" s="48" t="e">
        <f t="shared" si="17"/>
        <v>#DIV/0!</v>
      </c>
      <c r="R277" s="22" t="s">
        <v>180</v>
      </c>
      <c r="S277" s="22" t="s">
        <v>180</v>
      </c>
      <c r="T277" s="22" t="s">
        <v>180</v>
      </c>
      <c r="U277" s="22" t="s">
        <v>180</v>
      </c>
      <c r="V277" s="22" t="s">
        <v>180</v>
      </c>
      <c r="W277" s="22" t="s">
        <v>180</v>
      </c>
      <c r="X277" s="22" t="s">
        <v>180</v>
      </c>
      <c r="Y277" s="22" t="s">
        <v>180</v>
      </c>
      <c r="Z277" s="22" t="s">
        <v>180</v>
      </c>
      <c r="AA277" s="22" t="s">
        <v>180</v>
      </c>
      <c r="AB277" s="22" t="s">
        <v>180</v>
      </c>
      <c r="AC277" s="22" t="s">
        <v>180</v>
      </c>
      <c r="AD277" s="22" t="s">
        <v>179</v>
      </c>
      <c r="AE277" s="22" t="s">
        <v>179</v>
      </c>
      <c r="AF277" s="22" t="s">
        <v>179</v>
      </c>
      <c r="AG277" s="22" t="s">
        <v>179</v>
      </c>
      <c r="AH277" s="22" t="s">
        <v>179</v>
      </c>
      <c r="AI277" s="22" t="s">
        <v>179</v>
      </c>
      <c r="AJ277" s="22" t="s">
        <v>179</v>
      </c>
      <c r="AK277" s="22" t="s">
        <v>179</v>
      </c>
      <c r="AL277" s="22" t="s">
        <v>179</v>
      </c>
      <c r="AM277" s="22" t="s">
        <v>179</v>
      </c>
      <c r="AN277" s="22" t="s">
        <v>179</v>
      </c>
      <c r="AO277" s="22" t="s">
        <v>180</v>
      </c>
      <c r="AP277" s="22">
        <v>0</v>
      </c>
      <c r="AQ277" s="22" t="s">
        <v>180</v>
      </c>
      <c r="AR277" s="47" t="e">
        <f t="shared" si="18"/>
        <v>#DIV/0!</v>
      </c>
      <c r="AS277" s="47" t="e">
        <f t="shared" si="19"/>
        <v>#DIV/0!</v>
      </c>
    </row>
    <row r="278" spans="1:45" x14ac:dyDescent="0.25">
      <c r="A278" s="22" t="s">
        <v>749</v>
      </c>
      <c r="B278" s="23" t="s">
        <v>750</v>
      </c>
      <c r="C278" s="22">
        <v>5</v>
      </c>
      <c r="D278" s="22">
        <v>2</v>
      </c>
      <c r="E278" s="22">
        <v>4</v>
      </c>
      <c r="F278" s="22">
        <v>2</v>
      </c>
      <c r="G278" s="22">
        <v>1</v>
      </c>
      <c r="H278" s="22">
        <v>481</v>
      </c>
      <c r="I278" s="22">
        <v>52.3</v>
      </c>
      <c r="J278" s="22">
        <v>7.64</v>
      </c>
      <c r="K278" s="22">
        <v>35</v>
      </c>
      <c r="L278" s="22">
        <v>10.15</v>
      </c>
      <c r="M278" s="22">
        <v>2</v>
      </c>
      <c r="N278" s="22">
        <v>2</v>
      </c>
      <c r="O278" s="22">
        <v>0</v>
      </c>
      <c r="P278" s="48">
        <f t="shared" si="16"/>
        <v>61.980000000000004</v>
      </c>
      <c r="Q278" s="48">
        <f t="shared" si="17"/>
        <v>69.679999999999993</v>
      </c>
      <c r="R278" s="22">
        <v>12.74</v>
      </c>
      <c r="S278" s="22">
        <v>14.07</v>
      </c>
      <c r="T278" s="22">
        <v>48.3</v>
      </c>
      <c r="U278" s="22">
        <v>69.400000000000006</v>
      </c>
      <c r="V278" s="22">
        <v>60.6</v>
      </c>
      <c r="W278" s="22">
        <v>62.3</v>
      </c>
      <c r="X278" s="22">
        <v>69.3</v>
      </c>
      <c r="Y278" s="22">
        <v>84.9</v>
      </c>
      <c r="Z278" s="22">
        <v>58.9</v>
      </c>
      <c r="AA278" s="22">
        <v>71.5</v>
      </c>
      <c r="AB278" s="22">
        <v>69.2</v>
      </c>
      <c r="AC278" s="22">
        <v>63.9</v>
      </c>
      <c r="AD278" s="22" t="s">
        <v>179</v>
      </c>
      <c r="AE278" s="22" t="s">
        <v>179</v>
      </c>
      <c r="AF278" s="22" t="s">
        <v>179</v>
      </c>
      <c r="AG278" s="22" t="s">
        <v>179</v>
      </c>
      <c r="AH278" s="22" t="s">
        <v>179</v>
      </c>
      <c r="AI278" s="22" t="s">
        <v>179</v>
      </c>
      <c r="AJ278" s="22" t="s">
        <v>179</v>
      </c>
      <c r="AK278" s="22" t="s">
        <v>179</v>
      </c>
      <c r="AL278" s="22" t="s">
        <v>179</v>
      </c>
      <c r="AM278" s="22" t="s">
        <v>179</v>
      </c>
      <c r="AN278" s="22" t="s">
        <v>179</v>
      </c>
      <c r="AO278" s="22" t="s">
        <v>180</v>
      </c>
      <c r="AP278" s="22">
        <v>0</v>
      </c>
      <c r="AQ278" s="22" t="s">
        <v>180</v>
      </c>
      <c r="AR278" s="47">
        <f t="shared" si="18"/>
        <v>1.1242336237495965</v>
      </c>
      <c r="AS278" s="47">
        <f t="shared" si="19"/>
        <v>0.40154124640714406</v>
      </c>
    </row>
    <row r="279" spans="1:45" x14ac:dyDescent="0.25">
      <c r="A279" s="22" t="s">
        <v>751</v>
      </c>
      <c r="B279" s="23" t="s">
        <v>752</v>
      </c>
      <c r="C279" s="22">
        <v>0</v>
      </c>
      <c r="D279" s="22">
        <v>1</v>
      </c>
      <c r="E279" s="22">
        <v>3</v>
      </c>
      <c r="F279" s="22">
        <v>1</v>
      </c>
      <c r="G279" s="22">
        <v>1</v>
      </c>
      <c r="H279" s="22">
        <v>3122</v>
      </c>
      <c r="I279" s="22">
        <v>364</v>
      </c>
      <c r="J279" s="22">
        <v>10.62</v>
      </c>
      <c r="K279" s="22" t="s">
        <v>180</v>
      </c>
      <c r="L279" s="22">
        <v>4.63</v>
      </c>
      <c r="M279" s="22" t="s">
        <v>180</v>
      </c>
      <c r="N279" s="22">
        <v>1</v>
      </c>
      <c r="O279" s="22">
        <v>0</v>
      </c>
      <c r="P279" s="48">
        <f t="shared" si="16"/>
        <v>303.84000000000003</v>
      </c>
      <c r="Q279" s="48">
        <f t="shared" si="17"/>
        <v>327.62</v>
      </c>
      <c r="R279" s="22">
        <v>5.61</v>
      </c>
      <c r="S279" s="22">
        <v>11.42</v>
      </c>
      <c r="T279" s="22">
        <v>310.8</v>
      </c>
      <c r="U279" s="22">
        <v>331.2</v>
      </c>
      <c r="V279" s="22">
        <v>281.89999999999998</v>
      </c>
      <c r="W279" s="22">
        <v>296.3</v>
      </c>
      <c r="X279" s="22">
        <v>299</v>
      </c>
      <c r="Y279" s="22">
        <v>329.8</v>
      </c>
      <c r="Z279" s="22">
        <v>386</v>
      </c>
      <c r="AA279" s="22">
        <v>306.2</v>
      </c>
      <c r="AB279" s="22">
        <v>286.10000000000002</v>
      </c>
      <c r="AC279" s="22">
        <v>330</v>
      </c>
      <c r="AD279" s="22" t="s">
        <v>250</v>
      </c>
      <c r="AE279" s="22" t="s">
        <v>250</v>
      </c>
      <c r="AF279" s="22" t="s">
        <v>250</v>
      </c>
      <c r="AG279" s="22" t="s">
        <v>250</v>
      </c>
      <c r="AH279" s="22" t="s">
        <v>250</v>
      </c>
      <c r="AI279" s="22" t="s">
        <v>250</v>
      </c>
      <c r="AJ279" s="22" t="s">
        <v>250</v>
      </c>
      <c r="AK279" s="22" t="s">
        <v>250</v>
      </c>
      <c r="AL279" s="22" t="s">
        <v>250</v>
      </c>
      <c r="AM279" s="22" t="s">
        <v>250</v>
      </c>
      <c r="AN279" s="22" t="s">
        <v>250</v>
      </c>
      <c r="AO279" s="22" t="s">
        <v>180</v>
      </c>
      <c r="AP279" s="22">
        <v>0</v>
      </c>
      <c r="AQ279" s="22" t="s">
        <v>180</v>
      </c>
      <c r="AR279" s="47">
        <f t="shared" si="18"/>
        <v>1.0782648762506581</v>
      </c>
      <c r="AS279" s="47">
        <f t="shared" si="19"/>
        <v>8.5595054239191337E-2</v>
      </c>
    </row>
    <row r="280" spans="1:45" x14ac:dyDescent="0.25">
      <c r="A280" s="22" t="s">
        <v>753</v>
      </c>
      <c r="B280" s="23" t="s">
        <v>754</v>
      </c>
      <c r="C280" s="22">
        <v>2</v>
      </c>
      <c r="D280" s="22">
        <v>1</v>
      </c>
      <c r="E280" s="22">
        <v>4</v>
      </c>
      <c r="F280" s="22">
        <v>1</v>
      </c>
      <c r="G280" s="22">
        <v>1</v>
      </c>
      <c r="H280" s="22">
        <v>389</v>
      </c>
      <c r="I280" s="22">
        <v>43.2</v>
      </c>
      <c r="J280" s="22">
        <v>6.54</v>
      </c>
      <c r="K280" s="22">
        <v>0</v>
      </c>
      <c r="L280" s="22" t="s">
        <v>180</v>
      </c>
      <c r="M280" s="22">
        <v>1</v>
      </c>
      <c r="N280" s="22" t="s">
        <v>180</v>
      </c>
      <c r="O280" s="22">
        <v>0</v>
      </c>
      <c r="P280" s="48">
        <f t="shared" si="16"/>
        <v>679.0200000000001</v>
      </c>
      <c r="Q280" s="48">
        <f t="shared" si="17"/>
        <v>653.26</v>
      </c>
      <c r="R280" s="22">
        <v>5.75</v>
      </c>
      <c r="S280" s="22">
        <v>3.36</v>
      </c>
      <c r="T280" s="22">
        <v>647.79999999999995</v>
      </c>
      <c r="U280" s="22">
        <v>619.6</v>
      </c>
      <c r="V280" s="22">
        <v>706.7</v>
      </c>
      <c r="W280" s="22">
        <v>713.3</v>
      </c>
      <c r="X280" s="22">
        <v>707.7</v>
      </c>
      <c r="Y280" s="22">
        <v>662.3</v>
      </c>
      <c r="Z280" s="22">
        <v>687</v>
      </c>
      <c r="AA280" s="22">
        <v>631.1</v>
      </c>
      <c r="AB280" s="22">
        <v>642.79999999999995</v>
      </c>
      <c r="AC280" s="22">
        <v>643.1</v>
      </c>
      <c r="AD280" s="22" t="s">
        <v>179</v>
      </c>
      <c r="AE280" s="22" t="s">
        <v>179</v>
      </c>
      <c r="AF280" s="22" t="s">
        <v>179</v>
      </c>
      <c r="AG280" s="22" t="s">
        <v>179</v>
      </c>
      <c r="AH280" s="22" t="s">
        <v>179</v>
      </c>
      <c r="AI280" s="22" t="s">
        <v>179</v>
      </c>
      <c r="AJ280" s="22" t="s">
        <v>179</v>
      </c>
      <c r="AK280" s="22" t="s">
        <v>179</v>
      </c>
      <c r="AL280" s="22" t="s">
        <v>179</v>
      </c>
      <c r="AM280" s="22" t="s">
        <v>179</v>
      </c>
      <c r="AN280" s="22" t="s">
        <v>179</v>
      </c>
      <c r="AO280" s="22" t="s">
        <v>180</v>
      </c>
      <c r="AP280" s="22">
        <v>0</v>
      </c>
      <c r="AQ280" s="22" t="s">
        <v>180</v>
      </c>
      <c r="AR280" s="47">
        <f t="shared" si="18"/>
        <v>0.96206297310830302</v>
      </c>
      <c r="AS280" s="47">
        <f t="shared" si="19"/>
        <v>0.41782323066130878</v>
      </c>
    </row>
    <row r="281" spans="1:45" x14ac:dyDescent="0.25">
      <c r="A281" s="22" t="s">
        <v>755</v>
      </c>
      <c r="B281" s="23" t="s">
        <v>756</v>
      </c>
      <c r="C281" s="22">
        <v>1</v>
      </c>
      <c r="D281" s="22">
        <v>1</v>
      </c>
      <c r="E281" s="22">
        <v>3</v>
      </c>
      <c r="F281" s="22">
        <v>1</v>
      </c>
      <c r="G281" s="22">
        <v>1</v>
      </c>
      <c r="H281" s="22">
        <v>672</v>
      </c>
      <c r="I281" s="22">
        <v>75.2</v>
      </c>
      <c r="J281" s="22">
        <v>6.71</v>
      </c>
      <c r="K281" s="22">
        <v>0</v>
      </c>
      <c r="L281" s="22">
        <v>1.63</v>
      </c>
      <c r="M281" s="22">
        <v>1</v>
      </c>
      <c r="N281" s="22">
        <v>1</v>
      </c>
      <c r="O281" s="22">
        <v>0</v>
      </c>
      <c r="P281" s="48">
        <f t="shared" si="16"/>
        <v>371.28</v>
      </c>
      <c r="Q281" s="48">
        <f t="shared" si="17"/>
        <v>386</v>
      </c>
      <c r="R281" s="22">
        <v>51.46</v>
      </c>
      <c r="S281" s="22">
        <v>31.34</v>
      </c>
      <c r="T281" s="22">
        <v>254.9</v>
      </c>
      <c r="U281" s="22">
        <v>732.7</v>
      </c>
      <c r="V281" s="22">
        <v>353.5</v>
      </c>
      <c r="W281" s="22">
        <v>245.6</v>
      </c>
      <c r="X281" s="22">
        <v>269.7</v>
      </c>
      <c r="Y281" s="22">
        <v>571</v>
      </c>
      <c r="Z281" s="22">
        <v>273</v>
      </c>
      <c r="AA281" s="22">
        <v>368.3</v>
      </c>
      <c r="AB281" s="22">
        <v>428.6</v>
      </c>
      <c r="AC281" s="22">
        <v>289.10000000000002</v>
      </c>
      <c r="AD281" s="22" t="s">
        <v>179</v>
      </c>
      <c r="AE281" s="22" t="s">
        <v>179</v>
      </c>
      <c r="AF281" s="22" t="s">
        <v>179</v>
      </c>
      <c r="AG281" s="22" t="s">
        <v>179</v>
      </c>
      <c r="AH281" s="22" t="s">
        <v>179</v>
      </c>
      <c r="AI281" s="22" t="s">
        <v>179</v>
      </c>
      <c r="AJ281" s="22" t="s">
        <v>179</v>
      </c>
      <c r="AK281" s="22" t="s">
        <v>179</v>
      </c>
      <c r="AL281" s="22" t="s">
        <v>179</v>
      </c>
      <c r="AM281" s="22" t="s">
        <v>179</v>
      </c>
      <c r="AN281" s="22" t="s">
        <v>179</v>
      </c>
      <c r="AO281" s="22" t="s">
        <v>180</v>
      </c>
      <c r="AP281" s="22">
        <v>0</v>
      </c>
      <c r="AQ281" s="22" t="s">
        <v>180</v>
      </c>
      <c r="AR281" s="47">
        <f t="shared" si="18"/>
        <v>1.0396466278819221</v>
      </c>
      <c r="AS281" s="47">
        <f t="shared" si="19"/>
        <v>0.91607063123851695</v>
      </c>
    </row>
    <row r="282" spans="1:45" x14ac:dyDescent="0.25">
      <c r="A282" s="22" t="s">
        <v>757</v>
      </c>
      <c r="B282" s="23" t="s">
        <v>758</v>
      </c>
      <c r="C282" s="22">
        <v>17</v>
      </c>
      <c r="D282" s="22">
        <v>7</v>
      </c>
      <c r="E282" s="22">
        <v>20</v>
      </c>
      <c r="F282" s="22">
        <v>7</v>
      </c>
      <c r="G282" s="22">
        <v>1</v>
      </c>
      <c r="H282" s="22">
        <v>632</v>
      </c>
      <c r="I282" s="22">
        <v>68.099999999999994</v>
      </c>
      <c r="J282" s="22">
        <v>8.69</v>
      </c>
      <c r="K282" s="22">
        <v>130</v>
      </c>
      <c r="L282" s="22">
        <v>42.24</v>
      </c>
      <c r="M282" s="22">
        <v>7</v>
      </c>
      <c r="N282" s="22">
        <v>7</v>
      </c>
      <c r="O282" s="22">
        <v>0</v>
      </c>
      <c r="P282" s="48">
        <f t="shared" si="16"/>
        <v>937.04000000000019</v>
      </c>
      <c r="Q282" s="48">
        <f t="shared" si="17"/>
        <v>908.93999999999994</v>
      </c>
      <c r="R282" s="22">
        <v>2.81</v>
      </c>
      <c r="S282" s="22">
        <v>3.81</v>
      </c>
      <c r="T282" s="22">
        <v>920.6</v>
      </c>
      <c r="U282" s="22">
        <v>971.3</v>
      </c>
      <c r="V282" s="22">
        <v>963.4</v>
      </c>
      <c r="W282" s="22">
        <v>907.9</v>
      </c>
      <c r="X282" s="22">
        <v>922</v>
      </c>
      <c r="Y282" s="22">
        <v>882.9</v>
      </c>
      <c r="Z282" s="22">
        <v>902.1</v>
      </c>
      <c r="AA282" s="22">
        <v>915.7</v>
      </c>
      <c r="AB282" s="22">
        <v>964.9</v>
      </c>
      <c r="AC282" s="22">
        <v>879.1</v>
      </c>
      <c r="AD282" s="22" t="s">
        <v>179</v>
      </c>
      <c r="AE282" s="22" t="s">
        <v>179</v>
      </c>
      <c r="AF282" s="22" t="s">
        <v>179</v>
      </c>
      <c r="AG282" s="22" t="s">
        <v>179</v>
      </c>
      <c r="AH282" s="22" t="s">
        <v>179</v>
      </c>
      <c r="AI282" s="22" t="s">
        <v>179</v>
      </c>
      <c r="AJ282" s="22" t="s">
        <v>179</v>
      </c>
      <c r="AK282" s="22" t="s">
        <v>179</v>
      </c>
      <c r="AL282" s="22" t="s">
        <v>179</v>
      </c>
      <c r="AM282" s="22" t="s">
        <v>179</v>
      </c>
      <c r="AN282" s="22" t="s">
        <v>179</v>
      </c>
      <c r="AO282" s="22" t="s">
        <v>180</v>
      </c>
      <c r="AP282" s="22">
        <v>0</v>
      </c>
      <c r="AQ282" s="22" t="s">
        <v>180</v>
      </c>
      <c r="AR282" s="47">
        <f t="shared" si="18"/>
        <v>0.97001195253137518</v>
      </c>
      <c r="AS282" s="47">
        <f t="shared" si="19"/>
        <v>0.26948030988644323</v>
      </c>
    </row>
    <row r="283" spans="1:45" x14ac:dyDescent="0.25">
      <c r="A283" s="22" t="s">
        <v>759</v>
      </c>
      <c r="B283" s="23" t="s">
        <v>760</v>
      </c>
      <c r="C283" s="22">
        <v>16</v>
      </c>
      <c r="D283" s="22">
        <v>4</v>
      </c>
      <c r="E283" s="22">
        <v>11</v>
      </c>
      <c r="F283" s="22">
        <v>4</v>
      </c>
      <c r="G283" s="22">
        <v>1</v>
      </c>
      <c r="H283" s="22">
        <v>397</v>
      </c>
      <c r="I283" s="22">
        <v>41.3</v>
      </c>
      <c r="J283" s="22">
        <v>7.5</v>
      </c>
      <c r="K283" s="22">
        <v>115</v>
      </c>
      <c r="L283" s="22">
        <v>27.23</v>
      </c>
      <c r="M283" s="22">
        <v>4</v>
      </c>
      <c r="N283" s="22">
        <v>4</v>
      </c>
      <c r="O283" s="22">
        <v>0</v>
      </c>
      <c r="P283" s="48">
        <f t="shared" si="16"/>
        <v>375.21999999999991</v>
      </c>
      <c r="Q283" s="48">
        <f t="shared" si="17"/>
        <v>410.8</v>
      </c>
      <c r="R283" s="22">
        <v>12.16</v>
      </c>
      <c r="S283" s="22">
        <v>11.57</v>
      </c>
      <c r="T283" s="22">
        <v>460.7</v>
      </c>
      <c r="U283" s="22">
        <v>341.9</v>
      </c>
      <c r="V283" s="22">
        <v>383.3</v>
      </c>
      <c r="W283" s="22">
        <v>343.9</v>
      </c>
      <c r="X283" s="22">
        <v>346.3</v>
      </c>
      <c r="Y283" s="22">
        <v>491.6</v>
      </c>
      <c r="Z283" s="22">
        <v>378.1</v>
      </c>
      <c r="AA283" s="22">
        <v>414.4</v>
      </c>
      <c r="AB283" s="22">
        <v>378.5</v>
      </c>
      <c r="AC283" s="22">
        <v>391.4</v>
      </c>
      <c r="AD283" s="22" t="s">
        <v>179</v>
      </c>
      <c r="AE283" s="22" t="s">
        <v>179</v>
      </c>
      <c r="AF283" s="22" t="s">
        <v>179</v>
      </c>
      <c r="AG283" s="22" t="s">
        <v>179</v>
      </c>
      <c r="AH283" s="22" t="s">
        <v>179</v>
      </c>
      <c r="AI283" s="22" t="s">
        <v>179</v>
      </c>
      <c r="AJ283" s="22" t="s">
        <v>179</v>
      </c>
      <c r="AK283" s="22" t="s">
        <v>179</v>
      </c>
      <c r="AL283" s="22" t="s">
        <v>179</v>
      </c>
      <c r="AM283" s="22" t="s">
        <v>179</v>
      </c>
      <c r="AN283" s="22" t="s">
        <v>179</v>
      </c>
      <c r="AO283" s="22" t="s">
        <v>180</v>
      </c>
      <c r="AP283" s="22">
        <v>0</v>
      </c>
      <c r="AQ283" s="22" t="s">
        <v>180</v>
      </c>
      <c r="AR283" s="47">
        <f t="shared" si="18"/>
        <v>1.0948243697031077</v>
      </c>
      <c r="AS283" s="47">
        <f t="shared" si="19"/>
        <v>1.6217192495315296E-4</v>
      </c>
    </row>
    <row r="284" spans="1:45" x14ac:dyDescent="0.25">
      <c r="A284" s="22" t="s">
        <v>761</v>
      </c>
      <c r="B284" s="23" t="s">
        <v>762</v>
      </c>
      <c r="C284" s="22">
        <v>63</v>
      </c>
      <c r="D284" s="22">
        <v>22</v>
      </c>
      <c r="E284" s="22">
        <v>653</v>
      </c>
      <c r="F284" s="22">
        <v>22</v>
      </c>
      <c r="G284" s="22">
        <v>1</v>
      </c>
      <c r="H284" s="22">
        <v>424</v>
      </c>
      <c r="I284" s="22">
        <v>44.8</v>
      </c>
      <c r="J284" s="22">
        <v>8.51</v>
      </c>
      <c r="K284" s="22">
        <v>8676</v>
      </c>
      <c r="L284" s="22">
        <v>1475.67</v>
      </c>
      <c r="M284" s="22">
        <v>21</v>
      </c>
      <c r="N284" s="22">
        <v>21</v>
      </c>
      <c r="O284" s="22">
        <v>0</v>
      </c>
      <c r="P284" s="48">
        <f t="shared" si="16"/>
        <v>60138.92</v>
      </c>
      <c r="Q284" s="48">
        <f t="shared" si="17"/>
        <v>57519.159999999996</v>
      </c>
      <c r="R284" s="22">
        <v>6.37</v>
      </c>
      <c r="S284" s="22">
        <v>2.98</v>
      </c>
      <c r="T284" s="22">
        <v>57878.3</v>
      </c>
      <c r="U284" s="22">
        <v>66061.7</v>
      </c>
      <c r="V284" s="22">
        <v>57884.800000000003</v>
      </c>
      <c r="W284" s="22">
        <v>56896.5</v>
      </c>
      <c r="X284" s="22">
        <v>61973.3</v>
      </c>
      <c r="Y284" s="22">
        <v>57889.599999999999</v>
      </c>
      <c r="Z284" s="22">
        <v>60243.1</v>
      </c>
      <c r="AA284" s="22">
        <v>55675.3</v>
      </c>
      <c r="AB284" s="22">
        <v>56925.5</v>
      </c>
      <c r="AC284" s="22">
        <v>56862.3</v>
      </c>
      <c r="AD284" s="22" t="s">
        <v>179</v>
      </c>
      <c r="AE284" s="22" t="s">
        <v>179</v>
      </c>
      <c r="AF284" s="22" t="s">
        <v>179</v>
      </c>
      <c r="AG284" s="22" t="s">
        <v>179</v>
      </c>
      <c r="AH284" s="22" t="s">
        <v>179</v>
      </c>
      <c r="AI284" s="22" t="s">
        <v>179</v>
      </c>
      <c r="AJ284" s="22" t="s">
        <v>179</v>
      </c>
      <c r="AK284" s="22" t="s">
        <v>179</v>
      </c>
      <c r="AL284" s="22" t="s">
        <v>179</v>
      </c>
      <c r="AM284" s="22" t="s">
        <v>179</v>
      </c>
      <c r="AN284" s="22" t="s">
        <v>179</v>
      </c>
      <c r="AO284" s="22" t="s">
        <v>763</v>
      </c>
      <c r="AP284" s="22">
        <v>0</v>
      </c>
      <c r="AQ284" s="22" t="s">
        <v>180</v>
      </c>
      <c r="AR284" s="47">
        <f t="shared" si="18"/>
        <v>0.95643819343613079</v>
      </c>
      <c r="AS284" s="47">
        <f t="shared" si="19"/>
        <v>0.10136073020895177</v>
      </c>
    </row>
    <row r="285" spans="1:45" x14ac:dyDescent="0.25">
      <c r="A285" s="22" t="s">
        <v>764</v>
      </c>
      <c r="B285" s="23" t="s">
        <v>765</v>
      </c>
      <c r="C285" s="22">
        <v>3</v>
      </c>
      <c r="D285" s="22">
        <v>6</v>
      </c>
      <c r="E285" s="22">
        <v>11</v>
      </c>
      <c r="F285" s="22">
        <v>1</v>
      </c>
      <c r="G285" s="22">
        <v>1</v>
      </c>
      <c r="H285" s="22">
        <v>2345</v>
      </c>
      <c r="I285" s="22">
        <v>265.10000000000002</v>
      </c>
      <c r="J285" s="22">
        <v>6.39</v>
      </c>
      <c r="K285" s="22">
        <v>60</v>
      </c>
      <c r="L285" s="22">
        <v>24.12</v>
      </c>
      <c r="M285" s="22">
        <v>4</v>
      </c>
      <c r="N285" s="22">
        <v>6</v>
      </c>
      <c r="O285" s="22">
        <v>0</v>
      </c>
      <c r="P285" s="48" t="e">
        <f t="shared" si="16"/>
        <v>#DIV/0!</v>
      </c>
      <c r="Q285" s="48" t="e">
        <f t="shared" si="17"/>
        <v>#DIV/0!</v>
      </c>
      <c r="R285" s="22" t="s">
        <v>180</v>
      </c>
      <c r="S285" s="22" t="s">
        <v>180</v>
      </c>
      <c r="T285" s="22" t="s">
        <v>180</v>
      </c>
      <c r="U285" s="22" t="s">
        <v>180</v>
      </c>
      <c r="V285" s="22" t="s">
        <v>180</v>
      </c>
      <c r="W285" s="22" t="s">
        <v>180</v>
      </c>
      <c r="X285" s="22" t="s">
        <v>180</v>
      </c>
      <c r="Y285" s="22" t="s">
        <v>180</v>
      </c>
      <c r="Z285" s="22" t="s">
        <v>180</v>
      </c>
      <c r="AA285" s="22" t="s">
        <v>180</v>
      </c>
      <c r="AB285" s="22" t="s">
        <v>180</v>
      </c>
      <c r="AC285" s="22" t="s">
        <v>180</v>
      </c>
      <c r="AD285" s="22" t="s">
        <v>179</v>
      </c>
      <c r="AE285" s="22" t="s">
        <v>179</v>
      </c>
      <c r="AF285" s="22" t="s">
        <v>179</v>
      </c>
      <c r="AG285" s="22" t="s">
        <v>179</v>
      </c>
      <c r="AH285" s="22" t="s">
        <v>179</v>
      </c>
      <c r="AI285" s="22" t="s">
        <v>179</v>
      </c>
      <c r="AJ285" s="22" t="s">
        <v>179</v>
      </c>
      <c r="AK285" s="22" t="s">
        <v>179</v>
      </c>
      <c r="AL285" s="22" t="s">
        <v>179</v>
      </c>
      <c r="AM285" s="22" t="s">
        <v>179</v>
      </c>
      <c r="AN285" s="22" t="s">
        <v>179</v>
      </c>
      <c r="AO285" s="22" t="s">
        <v>180</v>
      </c>
      <c r="AP285" s="22">
        <v>0</v>
      </c>
      <c r="AQ285" s="22" t="s">
        <v>180</v>
      </c>
      <c r="AR285" s="47" t="e">
        <f t="shared" si="18"/>
        <v>#DIV/0!</v>
      </c>
      <c r="AS285" s="47" t="e">
        <f t="shared" si="19"/>
        <v>#DIV/0!</v>
      </c>
    </row>
    <row r="286" spans="1:45" x14ac:dyDescent="0.25">
      <c r="A286" s="22" t="s">
        <v>766</v>
      </c>
      <c r="B286" s="23" t="s">
        <v>767</v>
      </c>
      <c r="C286" s="22">
        <v>10</v>
      </c>
      <c r="D286" s="22">
        <v>20</v>
      </c>
      <c r="E286" s="22">
        <v>43</v>
      </c>
      <c r="F286" s="22">
        <v>15</v>
      </c>
      <c r="G286" s="22">
        <v>1</v>
      </c>
      <c r="H286" s="22">
        <v>2448</v>
      </c>
      <c r="I286" s="22">
        <v>275.60000000000002</v>
      </c>
      <c r="J286" s="22">
        <v>6.32</v>
      </c>
      <c r="K286" s="22">
        <v>411</v>
      </c>
      <c r="L286" s="22">
        <v>89.88</v>
      </c>
      <c r="M286" s="22">
        <v>18</v>
      </c>
      <c r="N286" s="22">
        <v>20</v>
      </c>
      <c r="O286" s="22">
        <v>1</v>
      </c>
      <c r="P286" s="48">
        <f t="shared" si="16"/>
        <v>2400.36</v>
      </c>
      <c r="Q286" s="48">
        <f t="shared" si="17"/>
        <v>2087.84</v>
      </c>
      <c r="R286" s="22">
        <v>28.28</v>
      </c>
      <c r="S286" s="22">
        <v>10.29</v>
      </c>
      <c r="T286" s="22">
        <v>1606.1</v>
      </c>
      <c r="U286" s="22">
        <v>3242.6</v>
      </c>
      <c r="V286" s="22">
        <v>2267.3000000000002</v>
      </c>
      <c r="W286" s="22">
        <v>3024.7</v>
      </c>
      <c r="X286" s="22">
        <v>1861.1</v>
      </c>
      <c r="Y286" s="22">
        <v>2305.6999999999998</v>
      </c>
      <c r="Z286" s="22">
        <v>1861</v>
      </c>
      <c r="AA286" s="22">
        <v>1909.8</v>
      </c>
      <c r="AB286" s="22">
        <v>2316.1999999999998</v>
      </c>
      <c r="AC286" s="22">
        <v>2046.5</v>
      </c>
      <c r="AD286" s="22" t="s">
        <v>179</v>
      </c>
      <c r="AE286" s="22" t="s">
        <v>179</v>
      </c>
      <c r="AF286" s="22" t="s">
        <v>179</v>
      </c>
      <c r="AG286" s="22" t="s">
        <v>179</v>
      </c>
      <c r="AH286" s="22" t="s">
        <v>179</v>
      </c>
      <c r="AI286" s="22" t="s">
        <v>179</v>
      </c>
      <c r="AJ286" s="22" t="s">
        <v>179</v>
      </c>
      <c r="AK286" s="22" t="s">
        <v>179</v>
      </c>
      <c r="AL286" s="22" t="s">
        <v>179</v>
      </c>
      <c r="AM286" s="22" t="s">
        <v>179</v>
      </c>
      <c r="AN286" s="22" t="s">
        <v>179</v>
      </c>
      <c r="AO286" s="22" t="s">
        <v>180</v>
      </c>
      <c r="AP286" s="22">
        <v>0</v>
      </c>
      <c r="AQ286" s="22" t="s">
        <v>180</v>
      </c>
      <c r="AR286" s="47">
        <f t="shared" si="18"/>
        <v>0.86980286290389774</v>
      </c>
      <c r="AS286" s="47">
        <f t="shared" si="19"/>
        <v>0.43284541334162335</v>
      </c>
    </row>
    <row r="287" spans="1:45" x14ac:dyDescent="0.25">
      <c r="A287" s="22" t="s">
        <v>768</v>
      </c>
      <c r="B287" s="23" t="s">
        <v>769</v>
      </c>
      <c r="C287" s="22">
        <v>60</v>
      </c>
      <c r="D287" s="22">
        <v>32</v>
      </c>
      <c r="E287" s="22">
        <v>579</v>
      </c>
      <c r="F287" s="22">
        <v>32</v>
      </c>
      <c r="G287" s="22">
        <v>1</v>
      </c>
      <c r="H287" s="22">
        <v>682</v>
      </c>
      <c r="I287" s="22">
        <v>74.599999999999994</v>
      </c>
      <c r="J287" s="22">
        <v>6.98</v>
      </c>
      <c r="K287" s="22">
        <v>5751</v>
      </c>
      <c r="L287" s="22">
        <v>1343.74</v>
      </c>
      <c r="M287" s="22">
        <v>31</v>
      </c>
      <c r="N287" s="22">
        <v>32</v>
      </c>
      <c r="O287" s="22">
        <v>0</v>
      </c>
      <c r="P287" s="48">
        <f t="shared" si="16"/>
        <v>53816.020000000004</v>
      </c>
      <c r="Q287" s="48">
        <f t="shared" si="17"/>
        <v>52819.06</v>
      </c>
      <c r="R287" s="22">
        <v>3.27</v>
      </c>
      <c r="S287" s="22">
        <v>5.26</v>
      </c>
      <c r="T287" s="22">
        <v>53804.6</v>
      </c>
      <c r="U287" s="22">
        <v>57181.4</v>
      </c>
      <c r="V287" s="22">
        <v>52672.7</v>
      </c>
      <c r="W287" s="22">
        <v>52700.7</v>
      </c>
      <c r="X287" s="22">
        <v>52720.7</v>
      </c>
      <c r="Y287" s="22">
        <v>49733.5</v>
      </c>
      <c r="Z287" s="22">
        <v>52262.1</v>
      </c>
      <c r="AA287" s="22">
        <v>50851.1</v>
      </c>
      <c r="AB287" s="22">
        <v>56469.4</v>
      </c>
      <c r="AC287" s="22">
        <v>54779.199999999997</v>
      </c>
      <c r="AD287" s="22" t="s">
        <v>179</v>
      </c>
      <c r="AE287" s="22" t="s">
        <v>179</v>
      </c>
      <c r="AF287" s="22" t="s">
        <v>179</v>
      </c>
      <c r="AG287" s="22" t="s">
        <v>179</v>
      </c>
      <c r="AH287" s="22" t="s">
        <v>179</v>
      </c>
      <c r="AI287" s="22" t="s">
        <v>179</v>
      </c>
      <c r="AJ287" s="22" t="s">
        <v>179</v>
      </c>
      <c r="AK287" s="22" t="s">
        <v>179</v>
      </c>
      <c r="AL287" s="22" t="s">
        <v>179</v>
      </c>
      <c r="AM287" s="22" t="s">
        <v>179</v>
      </c>
      <c r="AN287" s="22" t="s">
        <v>179</v>
      </c>
      <c r="AO287" s="22" t="s">
        <v>770</v>
      </c>
      <c r="AP287" s="22">
        <v>7</v>
      </c>
      <c r="AQ287" s="22" t="s">
        <v>770</v>
      </c>
      <c r="AR287" s="47">
        <f t="shared" si="18"/>
        <v>0.98147466126257565</v>
      </c>
      <c r="AS287" s="47">
        <f t="shared" si="19"/>
        <v>0.58833653199802194</v>
      </c>
    </row>
    <row r="288" spans="1:45" x14ac:dyDescent="0.25">
      <c r="A288" s="22" t="s">
        <v>771</v>
      </c>
      <c r="B288" s="23" t="s">
        <v>772</v>
      </c>
      <c r="C288" s="22">
        <v>11</v>
      </c>
      <c r="D288" s="22">
        <v>7</v>
      </c>
      <c r="E288" s="22">
        <v>20</v>
      </c>
      <c r="F288" s="22">
        <v>7</v>
      </c>
      <c r="G288" s="22">
        <v>1</v>
      </c>
      <c r="H288" s="22">
        <v>701</v>
      </c>
      <c r="I288" s="22">
        <v>78.8</v>
      </c>
      <c r="J288" s="22">
        <v>6.64</v>
      </c>
      <c r="K288" s="22">
        <v>159</v>
      </c>
      <c r="L288" s="22">
        <v>37.520000000000003</v>
      </c>
      <c r="M288" s="22">
        <v>7</v>
      </c>
      <c r="N288" s="22">
        <v>7</v>
      </c>
      <c r="O288" s="22">
        <v>0</v>
      </c>
      <c r="P288" s="48">
        <f t="shared" si="16"/>
        <v>1389.8799999999999</v>
      </c>
      <c r="Q288" s="48">
        <f t="shared" si="17"/>
        <v>1463.16</v>
      </c>
      <c r="R288" s="22">
        <v>7.44</v>
      </c>
      <c r="S288" s="22">
        <v>11.52</v>
      </c>
      <c r="T288" s="22">
        <v>1552.3</v>
      </c>
      <c r="U288" s="22">
        <v>1333.4</v>
      </c>
      <c r="V288" s="22">
        <v>1465.8</v>
      </c>
      <c r="W288" s="22">
        <v>1304.8</v>
      </c>
      <c r="X288" s="22">
        <v>1293.0999999999999</v>
      </c>
      <c r="Y288" s="22">
        <v>1695.8</v>
      </c>
      <c r="Z288" s="22">
        <v>1574.8</v>
      </c>
      <c r="AA288" s="22">
        <v>1312.3</v>
      </c>
      <c r="AB288" s="22">
        <v>1314.1</v>
      </c>
      <c r="AC288" s="22">
        <v>1418.8</v>
      </c>
      <c r="AD288" s="22" t="s">
        <v>179</v>
      </c>
      <c r="AE288" s="22" t="s">
        <v>179</v>
      </c>
      <c r="AF288" s="22" t="s">
        <v>179</v>
      </c>
      <c r="AG288" s="22" t="s">
        <v>179</v>
      </c>
      <c r="AH288" s="22" t="s">
        <v>179</v>
      </c>
      <c r="AI288" s="22" t="s">
        <v>179</v>
      </c>
      <c r="AJ288" s="22" t="s">
        <v>179</v>
      </c>
      <c r="AK288" s="22" t="s">
        <v>179</v>
      </c>
      <c r="AL288" s="22" t="s">
        <v>179</v>
      </c>
      <c r="AM288" s="22" t="s">
        <v>179</v>
      </c>
      <c r="AN288" s="22" t="s">
        <v>179</v>
      </c>
      <c r="AO288" s="22" t="s">
        <v>180</v>
      </c>
      <c r="AP288" s="22">
        <v>0</v>
      </c>
      <c r="AQ288" s="22" t="s">
        <v>180</v>
      </c>
      <c r="AR288" s="47">
        <f t="shared" si="18"/>
        <v>1.0527239761706049</v>
      </c>
      <c r="AS288" s="47">
        <f t="shared" si="19"/>
        <v>0.33948913325631613</v>
      </c>
    </row>
    <row r="289" spans="1:45" x14ac:dyDescent="0.25">
      <c r="A289" s="22" t="s">
        <v>773</v>
      </c>
      <c r="B289" s="23" t="s">
        <v>774</v>
      </c>
      <c r="C289" s="22">
        <v>2</v>
      </c>
      <c r="D289" s="22">
        <v>1</v>
      </c>
      <c r="E289" s="22">
        <v>2</v>
      </c>
      <c r="F289" s="22">
        <v>1</v>
      </c>
      <c r="G289" s="22">
        <v>1</v>
      </c>
      <c r="H289" s="22">
        <v>550</v>
      </c>
      <c r="I289" s="22">
        <v>61</v>
      </c>
      <c r="J289" s="22">
        <v>8.16</v>
      </c>
      <c r="K289" s="22">
        <v>0</v>
      </c>
      <c r="L289" s="22">
        <v>0</v>
      </c>
      <c r="M289" s="22">
        <v>1</v>
      </c>
      <c r="N289" s="22">
        <v>1</v>
      </c>
      <c r="O289" s="22">
        <v>0</v>
      </c>
      <c r="P289" s="48">
        <f t="shared" si="16"/>
        <v>60.36</v>
      </c>
      <c r="Q289" s="48">
        <f t="shared" si="17"/>
        <v>59.739999999999995</v>
      </c>
      <c r="R289" s="22">
        <v>9.0399999999999991</v>
      </c>
      <c r="S289" s="22">
        <v>3.14</v>
      </c>
      <c r="T289" s="22">
        <v>61.3</v>
      </c>
      <c r="U289" s="22">
        <v>58.9</v>
      </c>
      <c r="V289" s="22">
        <v>64</v>
      </c>
      <c r="W289" s="22">
        <v>66</v>
      </c>
      <c r="X289" s="22">
        <v>51.6</v>
      </c>
      <c r="Y289" s="22">
        <v>60.1</v>
      </c>
      <c r="Z289" s="22">
        <v>56.9</v>
      </c>
      <c r="AA289" s="22">
        <v>62</v>
      </c>
      <c r="AB289" s="22">
        <v>60.3</v>
      </c>
      <c r="AC289" s="22">
        <v>59.4</v>
      </c>
      <c r="AD289" s="22" t="s">
        <v>179</v>
      </c>
      <c r="AE289" s="22" t="s">
        <v>179</v>
      </c>
      <c r="AF289" s="22" t="s">
        <v>179</v>
      </c>
      <c r="AG289" s="22" t="s">
        <v>179</v>
      </c>
      <c r="AH289" s="22" t="s">
        <v>179</v>
      </c>
      <c r="AI289" s="22" t="s">
        <v>179</v>
      </c>
      <c r="AJ289" s="22" t="s">
        <v>179</v>
      </c>
      <c r="AK289" s="22" t="s">
        <v>179</v>
      </c>
      <c r="AL289" s="22" t="s">
        <v>179</v>
      </c>
      <c r="AM289" s="22" t="s">
        <v>179</v>
      </c>
      <c r="AN289" s="22" t="s">
        <v>179</v>
      </c>
      <c r="AO289" s="22" t="s">
        <v>180</v>
      </c>
      <c r="AP289" s="22">
        <v>0</v>
      </c>
      <c r="AQ289" s="22" t="s">
        <v>180</v>
      </c>
      <c r="AR289" s="47">
        <f t="shared" si="18"/>
        <v>0.98972829688535446</v>
      </c>
      <c r="AS289" s="47">
        <f t="shared" si="19"/>
        <v>0.79614615237971231</v>
      </c>
    </row>
    <row r="290" spans="1:45" x14ac:dyDescent="0.25">
      <c r="A290" s="22" t="s">
        <v>775</v>
      </c>
      <c r="B290" s="23" t="s">
        <v>776</v>
      </c>
      <c r="C290" s="22">
        <v>21</v>
      </c>
      <c r="D290" s="22">
        <v>8</v>
      </c>
      <c r="E290" s="22">
        <v>22</v>
      </c>
      <c r="F290" s="22">
        <v>8</v>
      </c>
      <c r="G290" s="22">
        <v>1</v>
      </c>
      <c r="H290" s="22">
        <v>394</v>
      </c>
      <c r="I290" s="22">
        <v>44.6</v>
      </c>
      <c r="J290" s="22">
        <v>8.4600000000000009</v>
      </c>
      <c r="K290" s="22">
        <v>131</v>
      </c>
      <c r="L290" s="22">
        <v>31.43</v>
      </c>
      <c r="M290" s="22">
        <v>8</v>
      </c>
      <c r="N290" s="22">
        <v>8</v>
      </c>
      <c r="O290" s="22">
        <v>0</v>
      </c>
      <c r="P290" s="48">
        <f t="shared" si="16"/>
        <v>940.9799999999999</v>
      </c>
      <c r="Q290" s="48">
        <f t="shared" si="17"/>
        <v>1007.82</v>
      </c>
      <c r="R290" s="22">
        <v>19.54</v>
      </c>
      <c r="S290" s="22">
        <v>12.82</v>
      </c>
      <c r="T290" s="22">
        <v>1269</v>
      </c>
      <c r="U290" s="22">
        <v>855.4</v>
      </c>
      <c r="V290" s="22">
        <v>815.1</v>
      </c>
      <c r="W290" s="22">
        <v>863</v>
      </c>
      <c r="X290" s="22">
        <v>902.4</v>
      </c>
      <c r="Y290" s="22">
        <v>1052.9000000000001</v>
      </c>
      <c r="Z290" s="22">
        <v>871</v>
      </c>
      <c r="AA290" s="22">
        <v>1141.5999999999999</v>
      </c>
      <c r="AB290" s="22">
        <v>1103.5</v>
      </c>
      <c r="AC290" s="22">
        <v>870.1</v>
      </c>
      <c r="AD290" s="22" t="s">
        <v>179</v>
      </c>
      <c r="AE290" s="22" t="s">
        <v>179</v>
      </c>
      <c r="AF290" s="22" t="s">
        <v>179</v>
      </c>
      <c r="AG290" s="22" t="s">
        <v>179</v>
      </c>
      <c r="AH290" s="22" t="s">
        <v>179</v>
      </c>
      <c r="AI290" s="22" t="s">
        <v>179</v>
      </c>
      <c r="AJ290" s="22" t="s">
        <v>179</v>
      </c>
      <c r="AK290" s="22" t="s">
        <v>179</v>
      </c>
      <c r="AL290" s="22" t="s">
        <v>179</v>
      </c>
      <c r="AM290" s="22" t="s">
        <v>179</v>
      </c>
      <c r="AN290" s="22" t="s">
        <v>179</v>
      </c>
      <c r="AO290" s="22" t="s">
        <v>180</v>
      </c>
      <c r="AP290" s="22">
        <v>0</v>
      </c>
      <c r="AQ290" s="22" t="s">
        <v>180</v>
      </c>
      <c r="AR290" s="47">
        <f t="shared" si="18"/>
        <v>1.0710323279984699</v>
      </c>
      <c r="AS290" s="47">
        <f t="shared" si="19"/>
        <v>0.53063522024955423</v>
      </c>
    </row>
    <row r="291" spans="1:45" x14ac:dyDescent="0.25">
      <c r="A291" s="22" t="s">
        <v>777</v>
      </c>
      <c r="B291" s="23" t="s">
        <v>778</v>
      </c>
      <c r="C291" s="22">
        <v>3</v>
      </c>
      <c r="D291" s="22">
        <v>1</v>
      </c>
      <c r="E291" s="22">
        <v>2</v>
      </c>
      <c r="F291" s="22">
        <v>1</v>
      </c>
      <c r="G291" s="22">
        <v>1</v>
      </c>
      <c r="H291" s="22">
        <v>438</v>
      </c>
      <c r="I291" s="22">
        <v>50.6</v>
      </c>
      <c r="J291" s="22">
        <v>9.0399999999999991</v>
      </c>
      <c r="K291" s="22">
        <v>0</v>
      </c>
      <c r="L291" s="22">
        <v>0</v>
      </c>
      <c r="M291" s="22">
        <v>1</v>
      </c>
      <c r="N291" s="22">
        <v>1</v>
      </c>
      <c r="O291" s="22">
        <v>0</v>
      </c>
      <c r="P291" s="48">
        <f t="shared" si="16"/>
        <v>7.3600000000000012</v>
      </c>
      <c r="Q291" s="48">
        <f t="shared" si="17"/>
        <v>7.88</v>
      </c>
      <c r="R291" s="22">
        <v>13.88</v>
      </c>
      <c r="S291" s="22">
        <v>29.93</v>
      </c>
      <c r="T291" s="22">
        <v>7.6</v>
      </c>
      <c r="U291" s="22">
        <v>6.7</v>
      </c>
      <c r="V291" s="22">
        <v>7.8</v>
      </c>
      <c r="W291" s="22">
        <v>6.6</v>
      </c>
      <c r="X291" s="22">
        <v>8.1</v>
      </c>
      <c r="Y291" s="22">
        <v>9.6999999999999993</v>
      </c>
      <c r="Z291" s="22">
        <v>3.8</v>
      </c>
      <c r="AA291" s="22">
        <v>9.1999999999999993</v>
      </c>
      <c r="AB291" s="22">
        <v>8.6999999999999993</v>
      </c>
      <c r="AC291" s="22">
        <v>8</v>
      </c>
      <c r="AD291" s="22" t="s">
        <v>179</v>
      </c>
      <c r="AE291" s="22" t="s">
        <v>179</v>
      </c>
      <c r="AF291" s="22" t="s">
        <v>179</v>
      </c>
      <c r="AG291" s="22" t="s">
        <v>179</v>
      </c>
      <c r="AH291" s="22" t="s">
        <v>179</v>
      </c>
      <c r="AI291" s="22" t="s">
        <v>179</v>
      </c>
      <c r="AJ291" s="22" t="s">
        <v>179</v>
      </c>
      <c r="AK291" s="22" t="s">
        <v>179</v>
      </c>
      <c r="AL291" s="22" t="s">
        <v>179</v>
      </c>
      <c r="AM291" s="22" t="s">
        <v>179</v>
      </c>
      <c r="AN291" s="22" t="s">
        <v>179</v>
      </c>
      <c r="AO291" s="22" t="s">
        <v>180</v>
      </c>
      <c r="AP291" s="22">
        <v>0</v>
      </c>
      <c r="AQ291" s="22" t="s">
        <v>180</v>
      </c>
      <c r="AR291" s="47">
        <f t="shared" si="18"/>
        <v>1.0706521739130432</v>
      </c>
      <c r="AS291" s="47">
        <f t="shared" si="19"/>
        <v>0.61130084902845427</v>
      </c>
    </row>
    <row r="292" spans="1:45" x14ac:dyDescent="0.25">
      <c r="A292" s="22" t="s">
        <v>779</v>
      </c>
      <c r="B292" s="23" t="s">
        <v>780</v>
      </c>
      <c r="C292" s="22">
        <v>6</v>
      </c>
      <c r="D292" s="22">
        <v>2</v>
      </c>
      <c r="E292" s="22">
        <v>10</v>
      </c>
      <c r="F292" s="22">
        <v>2</v>
      </c>
      <c r="G292" s="22">
        <v>1</v>
      </c>
      <c r="H292" s="22">
        <v>445</v>
      </c>
      <c r="I292" s="22">
        <v>49.8</v>
      </c>
      <c r="J292" s="22">
        <v>6.46</v>
      </c>
      <c r="K292" s="22">
        <v>42</v>
      </c>
      <c r="L292" s="22">
        <v>15.36</v>
      </c>
      <c r="M292" s="22">
        <v>1</v>
      </c>
      <c r="N292" s="22">
        <v>2</v>
      </c>
      <c r="O292" s="22">
        <v>0</v>
      </c>
      <c r="P292" s="48">
        <f t="shared" si="16"/>
        <v>218.42</v>
      </c>
      <c r="Q292" s="48">
        <f t="shared" si="17"/>
        <v>232.48000000000002</v>
      </c>
      <c r="R292" s="22">
        <v>3.96</v>
      </c>
      <c r="S292" s="22">
        <v>5.42</v>
      </c>
      <c r="T292" s="22">
        <v>213.8</v>
      </c>
      <c r="U292" s="22">
        <v>226.3</v>
      </c>
      <c r="V292" s="22">
        <v>230.9</v>
      </c>
      <c r="W292" s="22">
        <v>209.3</v>
      </c>
      <c r="X292" s="22">
        <v>211.8</v>
      </c>
      <c r="Y292" s="22">
        <v>245.2</v>
      </c>
      <c r="Z292" s="22">
        <v>220.5</v>
      </c>
      <c r="AA292" s="22">
        <v>229.3</v>
      </c>
      <c r="AB292" s="22">
        <v>221.1</v>
      </c>
      <c r="AC292" s="22">
        <v>246.3</v>
      </c>
      <c r="AD292" s="22" t="s">
        <v>179</v>
      </c>
      <c r="AE292" s="22" t="s">
        <v>179</v>
      </c>
      <c r="AF292" s="22" t="s">
        <v>179</v>
      </c>
      <c r="AG292" s="22" t="s">
        <v>179</v>
      </c>
      <c r="AH292" s="22" t="s">
        <v>179</v>
      </c>
      <c r="AI292" s="22" t="s">
        <v>179</v>
      </c>
      <c r="AJ292" s="22" t="s">
        <v>179</v>
      </c>
      <c r="AK292" s="22" t="s">
        <v>179</v>
      </c>
      <c r="AL292" s="22" t="s">
        <v>179</v>
      </c>
      <c r="AM292" s="22" t="s">
        <v>179</v>
      </c>
      <c r="AN292" s="22" t="s">
        <v>179</v>
      </c>
      <c r="AO292" s="22" t="s">
        <v>180</v>
      </c>
      <c r="AP292" s="22">
        <v>0</v>
      </c>
      <c r="AQ292" s="22" t="s">
        <v>180</v>
      </c>
      <c r="AR292" s="47">
        <f t="shared" si="18"/>
        <v>1.0643713945609379</v>
      </c>
      <c r="AS292" s="47">
        <f t="shared" si="19"/>
        <v>0.16377760976349501</v>
      </c>
    </row>
    <row r="293" spans="1:45" x14ac:dyDescent="0.25">
      <c r="A293" s="22" t="s">
        <v>781</v>
      </c>
      <c r="B293" s="23" t="s">
        <v>782</v>
      </c>
      <c r="C293" s="22">
        <v>1</v>
      </c>
      <c r="D293" s="22">
        <v>1</v>
      </c>
      <c r="E293" s="22">
        <v>1</v>
      </c>
      <c r="F293" s="22">
        <v>1</v>
      </c>
      <c r="G293" s="22">
        <v>1</v>
      </c>
      <c r="H293" s="22">
        <v>550</v>
      </c>
      <c r="I293" s="22">
        <v>62.5</v>
      </c>
      <c r="J293" s="22">
        <v>6.96</v>
      </c>
      <c r="K293" s="22" t="s">
        <v>180</v>
      </c>
      <c r="L293" s="22">
        <v>0</v>
      </c>
      <c r="M293" s="22" t="s">
        <v>180</v>
      </c>
      <c r="N293" s="22">
        <v>1</v>
      </c>
      <c r="O293" s="22">
        <v>0</v>
      </c>
      <c r="P293" s="48">
        <f t="shared" si="16"/>
        <v>642.4799999999999</v>
      </c>
      <c r="Q293" s="48">
        <f t="shared" si="17"/>
        <v>590.88000000000011</v>
      </c>
      <c r="R293" s="22">
        <v>42.59</v>
      </c>
      <c r="S293" s="22">
        <v>3.14</v>
      </c>
      <c r="T293" s="22">
        <v>524.5</v>
      </c>
      <c r="U293" s="22">
        <v>1108.4000000000001</v>
      </c>
      <c r="V293" s="22">
        <v>521.29999999999995</v>
      </c>
      <c r="W293" s="22">
        <v>510</v>
      </c>
      <c r="X293" s="22">
        <v>548.20000000000005</v>
      </c>
      <c r="Y293" s="22">
        <v>580.1</v>
      </c>
      <c r="Z293" s="22">
        <v>610.4</v>
      </c>
      <c r="AA293" s="22">
        <v>565.4</v>
      </c>
      <c r="AB293" s="22">
        <v>592.70000000000005</v>
      </c>
      <c r="AC293" s="22">
        <v>605.79999999999995</v>
      </c>
      <c r="AD293" s="22" t="s">
        <v>250</v>
      </c>
      <c r="AE293" s="22" t="s">
        <v>250</v>
      </c>
      <c r="AF293" s="22" t="s">
        <v>250</v>
      </c>
      <c r="AG293" s="22" t="s">
        <v>250</v>
      </c>
      <c r="AH293" s="22" t="s">
        <v>250</v>
      </c>
      <c r="AI293" s="22" t="s">
        <v>250</v>
      </c>
      <c r="AJ293" s="22" t="s">
        <v>250</v>
      </c>
      <c r="AK293" s="22" t="s">
        <v>250</v>
      </c>
      <c r="AL293" s="22" t="s">
        <v>250</v>
      </c>
      <c r="AM293" s="22" t="s">
        <v>250</v>
      </c>
      <c r="AN293" s="22" t="s">
        <v>250</v>
      </c>
      <c r="AO293" s="22" t="s">
        <v>180</v>
      </c>
      <c r="AP293" s="22">
        <v>0</v>
      </c>
      <c r="AQ293" s="22" t="s">
        <v>180</v>
      </c>
      <c r="AR293" s="47">
        <f t="shared" si="18"/>
        <v>0.9196862159133361</v>
      </c>
      <c r="AS293" s="47">
        <f t="shared" si="19"/>
        <v>0.66833433005062637</v>
      </c>
    </row>
    <row r="294" spans="1:45" x14ac:dyDescent="0.25">
      <c r="A294" s="22" t="s">
        <v>783</v>
      </c>
      <c r="B294" s="23" t="s">
        <v>784</v>
      </c>
      <c r="C294" s="22">
        <v>40</v>
      </c>
      <c r="D294" s="22">
        <v>14</v>
      </c>
      <c r="E294" s="22">
        <v>123</v>
      </c>
      <c r="F294" s="22">
        <v>11</v>
      </c>
      <c r="G294" s="22">
        <v>1</v>
      </c>
      <c r="H294" s="22">
        <v>247</v>
      </c>
      <c r="I294" s="22">
        <v>28.5</v>
      </c>
      <c r="J294" s="22">
        <v>4.07</v>
      </c>
      <c r="K294" s="22">
        <v>818</v>
      </c>
      <c r="L294" s="22">
        <v>212.28</v>
      </c>
      <c r="M294" s="22">
        <v>14</v>
      </c>
      <c r="N294" s="22">
        <v>14</v>
      </c>
      <c r="O294" s="22">
        <v>3</v>
      </c>
      <c r="P294" s="48">
        <f t="shared" si="16"/>
        <v>12700.7</v>
      </c>
      <c r="Q294" s="48">
        <f t="shared" si="17"/>
        <v>13443.960000000001</v>
      </c>
      <c r="R294" s="22">
        <v>3.7</v>
      </c>
      <c r="S294" s="22">
        <v>11.25</v>
      </c>
      <c r="T294" s="22">
        <v>12335.1</v>
      </c>
      <c r="U294" s="22">
        <v>12711.3</v>
      </c>
      <c r="V294" s="22">
        <v>13351.5</v>
      </c>
      <c r="W294" s="22">
        <v>12559</v>
      </c>
      <c r="X294" s="22">
        <v>12546.6</v>
      </c>
      <c r="Y294" s="22">
        <v>14030.4</v>
      </c>
      <c r="Z294" s="22">
        <v>15065.9</v>
      </c>
      <c r="AA294" s="22">
        <v>11859.2</v>
      </c>
      <c r="AB294" s="22">
        <v>11815.3</v>
      </c>
      <c r="AC294" s="22">
        <v>14449</v>
      </c>
      <c r="AD294" s="22" t="s">
        <v>179</v>
      </c>
      <c r="AE294" s="22" t="s">
        <v>179</v>
      </c>
      <c r="AF294" s="22" t="s">
        <v>179</v>
      </c>
      <c r="AG294" s="22" t="s">
        <v>179</v>
      </c>
      <c r="AH294" s="22" t="s">
        <v>179</v>
      </c>
      <c r="AI294" s="22" t="s">
        <v>179</v>
      </c>
      <c r="AJ294" s="22" t="s">
        <v>179</v>
      </c>
      <c r="AK294" s="22" t="s">
        <v>179</v>
      </c>
      <c r="AL294" s="22" t="s">
        <v>179</v>
      </c>
      <c r="AM294" s="22" t="s">
        <v>179</v>
      </c>
      <c r="AN294" s="22" t="s">
        <v>179</v>
      </c>
      <c r="AO294" s="22" t="s">
        <v>180</v>
      </c>
      <c r="AP294" s="22">
        <v>0</v>
      </c>
      <c r="AQ294" s="22" t="s">
        <v>180</v>
      </c>
      <c r="AR294" s="47">
        <f t="shared" si="18"/>
        <v>1.0585211838717552</v>
      </c>
      <c r="AS294" s="47">
        <f t="shared" si="19"/>
        <v>0.39260609798858942</v>
      </c>
    </row>
    <row r="295" spans="1:45" x14ac:dyDescent="0.25">
      <c r="A295" s="22" t="s">
        <v>785</v>
      </c>
      <c r="B295" s="23" t="s">
        <v>786</v>
      </c>
      <c r="C295" s="22">
        <v>21</v>
      </c>
      <c r="D295" s="22">
        <v>8</v>
      </c>
      <c r="E295" s="22">
        <v>36</v>
      </c>
      <c r="F295" s="22">
        <v>5</v>
      </c>
      <c r="G295" s="22">
        <v>1</v>
      </c>
      <c r="H295" s="22">
        <v>272</v>
      </c>
      <c r="I295" s="22">
        <v>31.1</v>
      </c>
      <c r="J295" s="22">
        <v>4.01</v>
      </c>
      <c r="K295" s="22">
        <v>157</v>
      </c>
      <c r="L295" s="22">
        <v>55.7</v>
      </c>
      <c r="M295" s="22">
        <v>7</v>
      </c>
      <c r="N295" s="22">
        <v>8</v>
      </c>
      <c r="O295" s="22">
        <v>0</v>
      </c>
      <c r="P295" s="48">
        <f t="shared" si="16"/>
        <v>976.56000000000006</v>
      </c>
      <c r="Q295" s="48">
        <f t="shared" si="17"/>
        <v>1067.6200000000001</v>
      </c>
      <c r="R295" s="22">
        <v>2.61</v>
      </c>
      <c r="S295" s="22">
        <v>12.36</v>
      </c>
      <c r="T295" s="22">
        <v>979.1</v>
      </c>
      <c r="U295" s="22">
        <v>1011.9</v>
      </c>
      <c r="V295" s="22">
        <v>968.4</v>
      </c>
      <c r="W295" s="22">
        <v>979.2</v>
      </c>
      <c r="X295" s="22">
        <v>944.2</v>
      </c>
      <c r="Y295" s="22">
        <v>1149.2</v>
      </c>
      <c r="Z295" s="22">
        <v>1243.3</v>
      </c>
      <c r="AA295" s="22">
        <v>975.1</v>
      </c>
      <c r="AB295" s="22">
        <v>914.4</v>
      </c>
      <c r="AC295" s="22">
        <v>1056.0999999999999</v>
      </c>
      <c r="AD295" s="22" t="s">
        <v>179</v>
      </c>
      <c r="AE295" s="22" t="s">
        <v>179</v>
      </c>
      <c r="AF295" s="22" t="s">
        <v>179</v>
      </c>
      <c r="AG295" s="22" t="s">
        <v>179</v>
      </c>
      <c r="AH295" s="22" t="s">
        <v>179</v>
      </c>
      <c r="AI295" s="22" t="s">
        <v>179</v>
      </c>
      <c r="AJ295" s="22" t="s">
        <v>179</v>
      </c>
      <c r="AK295" s="22" t="s">
        <v>179</v>
      </c>
      <c r="AL295" s="22" t="s">
        <v>179</v>
      </c>
      <c r="AM295" s="22" t="s">
        <v>179</v>
      </c>
      <c r="AN295" s="22" t="s">
        <v>179</v>
      </c>
      <c r="AO295" s="22" t="s">
        <v>180</v>
      </c>
      <c r="AP295" s="22">
        <v>0</v>
      </c>
      <c r="AQ295" s="22" t="s">
        <v>180</v>
      </c>
      <c r="AR295" s="47">
        <f t="shared" si="18"/>
        <v>1.0932456787089375</v>
      </c>
      <c r="AS295" s="47">
        <f t="shared" si="19"/>
        <v>0.1655009759837309</v>
      </c>
    </row>
    <row r="296" spans="1:45" x14ac:dyDescent="0.25">
      <c r="A296" s="22" t="s">
        <v>787</v>
      </c>
      <c r="B296" s="23" t="s">
        <v>788</v>
      </c>
      <c r="C296" s="22">
        <v>30</v>
      </c>
      <c r="D296" s="22">
        <v>6</v>
      </c>
      <c r="E296" s="22">
        <v>24</v>
      </c>
      <c r="F296" s="22">
        <v>6</v>
      </c>
      <c r="G296" s="22">
        <v>1</v>
      </c>
      <c r="H296" s="22">
        <v>260</v>
      </c>
      <c r="I296" s="22">
        <v>29.6</v>
      </c>
      <c r="J296" s="22">
        <v>3.88</v>
      </c>
      <c r="K296" s="22">
        <v>414</v>
      </c>
      <c r="L296" s="22">
        <v>59.83</v>
      </c>
      <c r="M296" s="22">
        <v>6</v>
      </c>
      <c r="N296" s="22">
        <v>6</v>
      </c>
      <c r="O296" s="22">
        <v>0</v>
      </c>
      <c r="P296" s="48">
        <f t="shared" si="16"/>
        <v>1174.4199999999998</v>
      </c>
      <c r="Q296" s="48">
        <f t="shared" si="17"/>
        <v>1210.3600000000001</v>
      </c>
      <c r="R296" s="22">
        <v>3.29</v>
      </c>
      <c r="S296" s="22">
        <v>2.9</v>
      </c>
      <c r="T296" s="22">
        <v>1141.3</v>
      </c>
      <c r="U296" s="22">
        <v>1212.5999999999999</v>
      </c>
      <c r="V296" s="22">
        <v>1206.0999999999999</v>
      </c>
      <c r="W296" s="22">
        <v>1162.3</v>
      </c>
      <c r="X296" s="22">
        <v>1149.8</v>
      </c>
      <c r="Y296" s="22">
        <v>1204.5999999999999</v>
      </c>
      <c r="Z296" s="22">
        <v>1260.7</v>
      </c>
      <c r="AA296" s="22">
        <v>1164.3</v>
      </c>
      <c r="AB296" s="22">
        <v>1222.0999999999999</v>
      </c>
      <c r="AC296" s="22">
        <v>1200.0999999999999</v>
      </c>
      <c r="AD296" s="22" t="s">
        <v>179</v>
      </c>
      <c r="AE296" s="22" t="s">
        <v>179</v>
      </c>
      <c r="AF296" s="22" t="s">
        <v>179</v>
      </c>
      <c r="AG296" s="22" t="s">
        <v>179</v>
      </c>
      <c r="AH296" s="22" t="s">
        <v>179</v>
      </c>
      <c r="AI296" s="22" t="s">
        <v>179</v>
      </c>
      <c r="AJ296" s="22" t="s">
        <v>179</v>
      </c>
      <c r="AK296" s="22" t="s">
        <v>179</v>
      </c>
      <c r="AL296" s="22" t="s">
        <v>179</v>
      </c>
      <c r="AM296" s="22" t="s">
        <v>179</v>
      </c>
      <c r="AN296" s="22" t="s">
        <v>179</v>
      </c>
      <c r="AO296" s="22" t="s">
        <v>180</v>
      </c>
      <c r="AP296" s="22">
        <v>0</v>
      </c>
      <c r="AQ296" s="22" t="s">
        <v>180</v>
      </c>
      <c r="AR296" s="47">
        <f t="shared" si="18"/>
        <v>1.0306023398784083</v>
      </c>
      <c r="AS296" s="47">
        <f t="shared" si="19"/>
        <v>0.14125429972928044</v>
      </c>
    </row>
    <row r="297" spans="1:45" x14ac:dyDescent="0.25">
      <c r="A297" s="22" t="s">
        <v>789</v>
      </c>
      <c r="B297" s="23" t="s">
        <v>790</v>
      </c>
      <c r="C297" s="22">
        <v>1</v>
      </c>
      <c r="D297" s="22">
        <v>1</v>
      </c>
      <c r="E297" s="22">
        <v>2</v>
      </c>
      <c r="F297" s="22">
        <v>1</v>
      </c>
      <c r="G297" s="22">
        <v>1</v>
      </c>
      <c r="H297" s="22">
        <v>495</v>
      </c>
      <c r="I297" s="22">
        <v>56.5</v>
      </c>
      <c r="J297" s="22">
        <v>7.74</v>
      </c>
      <c r="K297" s="22">
        <v>27</v>
      </c>
      <c r="L297" s="22">
        <v>2.6</v>
      </c>
      <c r="M297" s="22">
        <v>1</v>
      </c>
      <c r="N297" s="22">
        <v>1</v>
      </c>
      <c r="O297" s="22">
        <v>0</v>
      </c>
      <c r="P297" s="48">
        <f t="shared" si="16"/>
        <v>181.35999999999999</v>
      </c>
      <c r="Q297" s="48">
        <f t="shared" si="17"/>
        <v>170.54000000000002</v>
      </c>
      <c r="R297" s="22">
        <v>15.61</v>
      </c>
      <c r="S297" s="22">
        <v>16.46</v>
      </c>
      <c r="T297" s="22">
        <v>183.6</v>
      </c>
      <c r="U297" s="22">
        <v>157.1</v>
      </c>
      <c r="V297" s="22">
        <v>232.6</v>
      </c>
      <c r="W297" s="22">
        <v>178.8</v>
      </c>
      <c r="X297" s="22">
        <v>154.69999999999999</v>
      </c>
      <c r="Y297" s="22">
        <v>136.69999999999999</v>
      </c>
      <c r="Z297" s="22">
        <v>169.4</v>
      </c>
      <c r="AA297" s="22">
        <v>188.1</v>
      </c>
      <c r="AB297" s="22">
        <v>207.1</v>
      </c>
      <c r="AC297" s="22">
        <v>151.4</v>
      </c>
      <c r="AD297" s="22" t="s">
        <v>179</v>
      </c>
      <c r="AE297" s="22" t="s">
        <v>179</v>
      </c>
      <c r="AF297" s="22" t="s">
        <v>179</v>
      </c>
      <c r="AG297" s="22" t="s">
        <v>179</v>
      </c>
      <c r="AH297" s="22" t="s">
        <v>179</v>
      </c>
      <c r="AI297" s="22" t="s">
        <v>179</v>
      </c>
      <c r="AJ297" s="22" t="s">
        <v>179</v>
      </c>
      <c r="AK297" s="22" t="s">
        <v>179</v>
      </c>
      <c r="AL297" s="22" t="s">
        <v>179</v>
      </c>
      <c r="AM297" s="22" t="s">
        <v>179</v>
      </c>
      <c r="AN297" s="22" t="s">
        <v>179</v>
      </c>
      <c r="AO297" s="22" t="s">
        <v>180</v>
      </c>
      <c r="AP297" s="22">
        <v>0</v>
      </c>
      <c r="AQ297" s="22" t="s">
        <v>180</v>
      </c>
      <c r="AR297" s="47">
        <f t="shared" si="18"/>
        <v>0.94033965593295121</v>
      </c>
      <c r="AS297" s="47">
        <f t="shared" si="19"/>
        <v>0.51314396518464356</v>
      </c>
    </row>
    <row r="298" spans="1:45" x14ac:dyDescent="0.25">
      <c r="A298" s="22" t="s">
        <v>791</v>
      </c>
      <c r="B298" s="23" t="s">
        <v>792</v>
      </c>
      <c r="C298" s="22">
        <v>25</v>
      </c>
      <c r="D298" s="22">
        <v>4</v>
      </c>
      <c r="E298" s="22">
        <v>83</v>
      </c>
      <c r="F298" s="22">
        <v>1</v>
      </c>
      <c r="G298" s="22">
        <v>1</v>
      </c>
      <c r="H298" s="22">
        <v>194</v>
      </c>
      <c r="I298" s="22">
        <v>20.399999999999999</v>
      </c>
      <c r="J298" s="22">
        <v>7.42</v>
      </c>
      <c r="K298" s="22" t="s">
        <v>180</v>
      </c>
      <c r="L298" s="22">
        <v>313.88</v>
      </c>
      <c r="M298" s="22" t="s">
        <v>180</v>
      </c>
      <c r="N298" s="22">
        <v>4</v>
      </c>
      <c r="O298" s="22">
        <v>0</v>
      </c>
      <c r="P298" s="48">
        <f t="shared" si="16"/>
        <v>363.9</v>
      </c>
      <c r="Q298" s="48">
        <f t="shared" si="17"/>
        <v>391.6</v>
      </c>
      <c r="R298" s="22">
        <v>7.12</v>
      </c>
      <c r="S298" s="22">
        <v>11.66</v>
      </c>
      <c r="T298" s="22">
        <v>377</v>
      </c>
      <c r="U298" s="22">
        <v>377.7</v>
      </c>
      <c r="V298" s="22">
        <v>358.3</v>
      </c>
      <c r="W298" s="22">
        <v>317.39999999999998</v>
      </c>
      <c r="X298" s="22">
        <v>389.1</v>
      </c>
      <c r="Y298" s="22">
        <v>353.3</v>
      </c>
      <c r="Z298" s="22">
        <v>362.4</v>
      </c>
      <c r="AA298" s="22">
        <v>361.5</v>
      </c>
      <c r="AB298" s="22">
        <v>427</v>
      </c>
      <c r="AC298" s="22">
        <v>453.8</v>
      </c>
      <c r="AD298" s="22" t="s">
        <v>179</v>
      </c>
      <c r="AE298" s="22" t="s">
        <v>179</v>
      </c>
      <c r="AF298" s="22" t="s">
        <v>179</v>
      </c>
      <c r="AG298" s="22" t="s">
        <v>179</v>
      </c>
      <c r="AH298" s="22" t="s">
        <v>179</v>
      </c>
      <c r="AI298" s="22" t="s">
        <v>179</v>
      </c>
      <c r="AJ298" s="22" t="s">
        <v>179</v>
      </c>
      <c r="AK298" s="22" t="s">
        <v>179</v>
      </c>
      <c r="AL298" s="22" t="s">
        <v>179</v>
      </c>
      <c r="AM298" s="22" t="s">
        <v>179</v>
      </c>
      <c r="AN298" s="22" t="s">
        <v>179</v>
      </c>
      <c r="AO298" s="22" t="s">
        <v>793</v>
      </c>
      <c r="AP298" s="22">
        <v>1</v>
      </c>
      <c r="AQ298" s="22" t="s">
        <v>793</v>
      </c>
      <c r="AR298" s="47">
        <f t="shared" si="18"/>
        <v>1.076119813135477</v>
      </c>
      <c r="AS298" s="47">
        <f t="shared" si="19"/>
        <v>0.34109589068572727</v>
      </c>
    </row>
    <row r="299" spans="1:45" x14ac:dyDescent="0.25">
      <c r="A299" s="22" t="s">
        <v>794</v>
      </c>
      <c r="B299" s="23" t="s">
        <v>795</v>
      </c>
      <c r="C299" s="22">
        <v>66</v>
      </c>
      <c r="D299" s="22">
        <v>54</v>
      </c>
      <c r="E299" s="22">
        <v>4133</v>
      </c>
      <c r="F299" s="22">
        <v>51</v>
      </c>
      <c r="G299" s="22">
        <v>1</v>
      </c>
      <c r="H299" s="22">
        <v>780</v>
      </c>
      <c r="I299" s="22">
        <v>85.4</v>
      </c>
      <c r="J299" s="22">
        <v>7.93</v>
      </c>
      <c r="K299" s="22">
        <v>50872</v>
      </c>
      <c r="L299" s="22">
        <v>9989.39</v>
      </c>
      <c r="M299" s="22">
        <v>51</v>
      </c>
      <c r="N299" s="22">
        <v>54</v>
      </c>
      <c r="O299" s="22">
        <v>5</v>
      </c>
      <c r="P299" s="48">
        <f t="shared" si="16"/>
        <v>328995.7</v>
      </c>
      <c r="Q299" s="48">
        <f t="shared" si="17"/>
        <v>319326.15999999997</v>
      </c>
      <c r="R299" s="22">
        <v>2.88</v>
      </c>
      <c r="S299" s="22">
        <v>3.65</v>
      </c>
      <c r="T299" s="22">
        <v>336382.2</v>
      </c>
      <c r="U299" s="22">
        <v>321338.2</v>
      </c>
      <c r="V299" s="22">
        <v>320837.2</v>
      </c>
      <c r="W299" s="22">
        <v>323137</v>
      </c>
      <c r="X299" s="22">
        <v>343283.9</v>
      </c>
      <c r="Y299" s="22">
        <v>306410.8</v>
      </c>
      <c r="Z299" s="22">
        <v>318143.59999999998</v>
      </c>
      <c r="AA299" s="22">
        <v>323682.5</v>
      </c>
      <c r="AB299" s="22">
        <v>336636</v>
      </c>
      <c r="AC299" s="22">
        <v>311757.90000000002</v>
      </c>
      <c r="AD299" s="22" t="s">
        <v>179</v>
      </c>
      <c r="AE299" s="22" t="s">
        <v>179</v>
      </c>
      <c r="AF299" s="22" t="s">
        <v>179</v>
      </c>
      <c r="AG299" s="22" t="s">
        <v>179</v>
      </c>
      <c r="AH299" s="22" t="s">
        <v>179</v>
      </c>
      <c r="AI299" s="22" t="s">
        <v>179</v>
      </c>
      <c r="AJ299" s="22" t="s">
        <v>179</v>
      </c>
      <c r="AK299" s="22" t="s">
        <v>179</v>
      </c>
      <c r="AL299" s="22" t="s">
        <v>179</v>
      </c>
      <c r="AM299" s="22" t="s">
        <v>179</v>
      </c>
      <c r="AN299" s="22" t="s">
        <v>179</v>
      </c>
      <c r="AO299" s="22" t="s">
        <v>796</v>
      </c>
      <c r="AP299" s="22">
        <v>0</v>
      </c>
      <c r="AQ299" s="22" t="s">
        <v>180</v>
      </c>
      <c r="AR299" s="47">
        <f t="shared" si="18"/>
        <v>0.97060891677307626</v>
      </c>
      <c r="AS299" s="47">
        <f t="shared" si="19"/>
        <v>0.34382219224745447</v>
      </c>
    </row>
    <row r="300" spans="1:45" x14ac:dyDescent="0.25">
      <c r="A300" s="22" t="s">
        <v>797</v>
      </c>
      <c r="B300" s="23" t="s">
        <v>798</v>
      </c>
      <c r="C300" s="22">
        <v>1</v>
      </c>
      <c r="D300" s="22">
        <v>1</v>
      </c>
      <c r="E300" s="22">
        <v>1</v>
      </c>
      <c r="F300" s="22">
        <v>1</v>
      </c>
      <c r="G300" s="22">
        <v>1</v>
      </c>
      <c r="H300" s="22">
        <v>540</v>
      </c>
      <c r="I300" s="22">
        <v>61.1</v>
      </c>
      <c r="J300" s="22">
        <v>4.9800000000000004</v>
      </c>
      <c r="K300" s="22">
        <v>0</v>
      </c>
      <c r="L300" s="22" t="s">
        <v>180</v>
      </c>
      <c r="M300" s="22">
        <v>1</v>
      </c>
      <c r="N300" s="22" t="s">
        <v>180</v>
      </c>
      <c r="O300" s="22">
        <v>0</v>
      </c>
      <c r="P300" s="48" t="e">
        <f t="shared" si="16"/>
        <v>#DIV/0!</v>
      </c>
      <c r="Q300" s="48" t="e">
        <f t="shared" si="17"/>
        <v>#DIV/0!</v>
      </c>
      <c r="R300" s="22" t="s">
        <v>180</v>
      </c>
      <c r="S300" s="22" t="s">
        <v>180</v>
      </c>
      <c r="T300" s="22" t="s">
        <v>180</v>
      </c>
      <c r="U300" s="22" t="s">
        <v>180</v>
      </c>
      <c r="V300" s="22" t="s">
        <v>180</v>
      </c>
      <c r="W300" s="22" t="s">
        <v>180</v>
      </c>
      <c r="X300" s="22" t="s">
        <v>180</v>
      </c>
      <c r="Y300" s="22" t="s">
        <v>180</v>
      </c>
      <c r="Z300" s="22" t="s">
        <v>180</v>
      </c>
      <c r="AA300" s="22" t="s">
        <v>180</v>
      </c>
      <c r="AB300" s="22" t="s">
        <v>180</v>
      </c>
      <c r="AC300" s="22" t="s">
        <v>180</v>
      </c>
      <c r="AD300" s="22" t="s">
        <v>179</v>
      </c>
      <c r="AE300" s="22" t="s">
        <v>179</v>
      </c>
      <c r="AF300" s="22" t="s">
        <v>179</v>
      </c>
      <c r="AG300" s="22" t="s">
        <v>179</v>
      </c>
      <c r="AH300" s="22" t="s">
        <v>179</v>
      </c>
      <c r="AI300" s="22" t="s">
        <v>179</v>
      </c>
      <c r="AJ300" s="22" t="s">
        <v>179</v>
      </c>
      <c r="AK300" s="22" t="s">
        <v>179</v>
      </c>
      <c r="AL300" s="22" t="s">
        <v>179</v>
      </c>
      <c r="AM300" s="22" t="s">
        <v>179</v>
      </c>
      <c r="AN300" s="22" t="s">
        <v>179</v>
      </c>
      <c r="AO300" s="22" t="s">
        <v>180</v>
      </c>
      <c r="AP300" s="22">
        <v>0</v>
      </c>
      <c r="AQ300" s="22" t="s">
        <v>180</v>
      </c>
      <c r="AR300" s="47" t="e">
        <f t="shared" si="18"/>
        <v>#DIV/0!</v>
      </c>
      <c r="AS300" s="47" t="e">
        <f t="shared" si="19"/>
        <v>#DIV/0!</v>
      </c>
    </row>
    <row r="301" spans="1:45" x14ac:dyDescent="0.25">
      <c r="A301" s="22" t="s">
        <v>799</v>
      </c>
      <c r="B301" s="23" t="s">
        <v>800</v>
      </c>
      <c r="C301" s="22">
        <v>1</v>
      </c>
      <c r="D301" s="22">
        <v>1</v>
      </c>
      <c r="E301" s="22">
        <v>3</v>
      </c>
      <c r="F301" s="22">
        <v>1</v>
      </c>
      <c r="G301" s="22">
        <v>1</v>
      </c>
      <c r="H301" s="22">
        <v>731</v>
      </c>
      <c r="I301" s="22">
        <v>80.599999999999994</v>
      </c>
      <c r="J301" s="22">
        <v>8.68</v>
      </c>
      <c r="K301" s="22">
        <v>0</v>
      </c>
      <c r="L301" s="22">
        <v>3.53</v>
      </c>
      <c r="M301" s="22">
        <v>1</v>
      </c>
      <c r="N301" s="22">
        <v>1</v>
      </c>
      <c r="O301" s="22">
        <v>0</v>
      </c>
      <c r="P301" s="48" t="e">
        <f t="shared" si="16"/>
        <v>#DIV/0!</v>
      </c>
      <c r="Q301" s="48" t="e">
        <f t="shared" si="17"/>
        <v>#DIV/0!</v>
      </c>
      <c r="R301" s="22" t="s">
        <v>180</v>
      </c>
      <c r="S301" s="22" t="s">
        <v>180</v>
      </c>
      <c r="T301" s="22" t="s">
        <v>180</v>
      </c>
      <c r="U301" s="22" t="s">
        <v>180</v>
      </c>
      <c r="V301" s="22" t="s">
        <v>180</v>
      </c>
      <c r="W301" s="22" t="s">
        <v>180</v>
      </c>
      <c r="X301" s="22" t="s">
        <v>180</v>
      </c>
      <c r="Y301" s="22" t="s">
        <v>180</v>
      </c>
      <c r="Z301" s="22" t="s">
        <v>180</v>
      </c>
      <c r="AA301" s="22" t="s">
        <v>180</v>
      </c>
      <c r="AB301" s="22" t="s">
        <v>180</v>
      </c>
      <c r="AC301" s="22" t="s">
        <v>180</v>
      </c>
      <c r="AD301" s="22" t="s">
        <v>179</v>
      </c>
      <c r="AE301" s="22" t="s">
        <v>179</v>
      </c>
      <c r="AF301" s="22" t="s">
        <v>179</v>
      </c>
      <c r="AG301" s="22" t="s">
        <v>179</v>
      </c>
      <c r="AH301" s="22" t="s">
        <v>179</v>
      </c>
      <c r="AI301" s="22" t="s">
        <v>179</v>
      </c>
      <c r="AJ301" s="22" t="s">
        <v>179</v>
      </c>
      <c r="AK301" s="22" t="s">
        <v>179</v>
      </c>
      <c r="AL301" s="22" t="s">
        <v>179</v>
      </c>
      <c r="AM301" s="22" t="s">
        <v>179</v>
      </c>
      <c r="AN301" s="22" t="s">
        <v>179</v>
      </c>
      <c r="AO301" s="22" t="s">
        <v>180</v>
      </c>
      <c r="AP301" s="22">
        <v>0</v>
      </c>
      <c r="AQ301" s="22" t="s">
        <v>180</v>
      </c>
      <c r="AR301" s="47" t="e">
        <f t="shared" si="18"/>
        <v>#DIV/0!</v>
      </c>
      <c r="AS301" s="47" t="e">
        <f t="shared" si="19"/>
        <v>#DIV/0!</v>
      </c>
    </row>
    <row r="302" spans="1:45" x14ac:dyDescent="0.25">
      <c r="A302" s="22" t="s">
        <v>801</v>
      </c>
      <c r="B302" s="23" t="s">
        <v>802</v>
      </c>
      <c r="C302" s="22">
        <v>63</v>
      </c>
      <c r="D302" s="22">
        <v>22</v>
      </c>
      <c r="E302" s="22">
        <v>1351</v>
      </c>
      <c r="F302" s="22">
        <v>2</v>
      </c>
      <c r="G302" s="22">
        <v>1</v>
      </c>
      <c r="H302" s="22">
        <v>377</v>
      </c>
      <c r="I302" s="22">
        <v>42</v>
      </c>
      <c r="J302" s="22">
        <v>5.39</v>
      </c>
      <c r="K302" s="22">
        <v>13879</v>
      </c>
      <c r="L302" s="22">
        <v>2664.19</v>
      </c>
      <c r="M302" s="22">
        <v>21</v>
      </c>
      <c r="N302" s="22">
        <v>22</v>
      </c>
      <c r="O302" s="22">
        <v>0</v>
      </c>
      <c r="P302" s="48">
        <f t="shared" si="16"/>
        <v>263.5</v>
      </c>
      <c r="Q302" s="48">
        <f t="shared" si="17"/>
        <v>252.71999999999997</v>
      </c>
      <c r="R302" s="22">
        <v>7.52</v>
      </c>
      <c r="S302" s="22">
        <v>3.99</v>
      </c>
      <c r="T302" s="22">
        <v>273.10000000000002</v>
      </c>
      <c r="U302" s="22">
        <v>284.2</v>
      </c>
      <c r="V302" s="22">
        <v>248</v>
      </c>
      <c r="W302" s="22">
        <v>238.3</v>
      </c>
      <c r="X302" s="22">
        <v>273.89999999999998</v>
      </c>
      <c r="Y302" s="22">
        <v>258.7</v>
      </c>
      <c r="Z302" s="22">
        <v>246.7</v>
      </c>
      <c r="AA302" s="22">
        <v>260.39999999999998</v>
      </c>
      <c r="AB302" s="22">
        <v>237.8</v>
      </c>
      <c r="AC302" s="22">
        <v>260</v>
      </c>
      <c r="AD302" s="22" t="s">
        <v>179</v>
      </c>
      <c r="AE302" s="22" t="s">
        <v>179</v>
      </c>
      <c r="AF302" s="22" t="s">
        <v>179</v>
      </c>
      <c r="AG302" s="22" t="s">
        <v>179</v>
      </c>
      <c r="AH302" s="22" t="s">
        <v>179</v>
      </c>
      <c r="AI302" s="22" t="s">
        <v>179</v>
      </c>
      <c r="AJ302" s="22" t="s">
        <v>179</v>
      </c>
      <c r="AK302" s="22" t="s">
        <v>179</v>
      </c>
      <c r="AL302" s="22" t="s">
        <v>179</v>
      </c>
      <c r="AM302" s="22" t="s">
        <v>179</v>
      </c>
      <c r="AN302" s="22" t="s">
        <v>179</v>
      </c>
      <c r="AO302" s="22" t="s">
        <v>803</v>
      </c>
      <c r="AP302" s="22">
        <v>0</v>
      </c>
      <c r="AQ302" s="22" t="s">
        <v>180</v>
      </c>
      <c r="AR302" s="47">
        <f t="shared" si="18"/>
        <v>0.95908918406072097</v>
      </c>
      <c r="AS302" s="47">
        <f t="shared" si="19"/>
        <v>0.26411769671126334</v>
      </c>
    </row>
    <row r="303" spans="1:45" x14ac:dyDescent="0.25">
      <c r="A303" s="22" t="s">
        <v>804</v>
      </c>
      <c r="B303" s="23" t="s">
        <v>805</v>
      </c>
      <c r="C303" s="22">
        <v>63</v>
      </c>
      <c r="D303" s="22">
        <v>22</v>
      </c>
      <c r="E303" s="22">
        <v>1842</v>
      </c>
      <c r="F303" s="22">
        <v>2</v>
      </c>
      <c r="G303" s="22">
        <v>1</v>
      </c>
      <c r="H303" s="22">
        <v>377</v>
      </c>
      <c r="I303" s="22">
        <v>42</v>
      </c>
      <c r="J303" s="22">
        <v>5.39</v>
      </c>
      <c r="K303" s="22">
        <v>25982</v>
      </c>
      <c r="L303" s="22">
        <v>4175.58</v>
      </c>
      <c r="M303" s="22">
        <v>21</v>
      </c>
      <c r="N303" s="22">
        <v>22</v>
      </c>
      <c r="O303" s="22">
        <v>35</v>
      </c>
      <c r="P303" s="48">
        <f t="shared" si="16"/>
        <v>175031.2</v>
      </c>
      <c r="Q303" s="48">
        <f t="shared" si="17"/>
        <v>162711.50000000003</v>
      </c>
      <c r="R303" s="22">
        <v>15.43</v>
      </c>
      <c r="S303" s="22">
        <v>11.42</v>
      </c>
      <c r="T303" s="22">
        <v>196260.1</v>
      </c>
      <c r="U303" s="22">
        <v>211972.9</v>
      </c>
      <c r="V303" s="22">
        <v>149360.5</v>
      </c>
      <c r="W303" s="22">
        <v>147658.5</v>
      </c>
      <c r="X303" s="22">
        <v>169904</v>
      </c>
      <c r="Y303" s="22">
        <v>186141.1</v>
      </c>
      <c r="Z303" s="22">
        <v>150867.4</v>
      </c>
      <c r="AA303" s="22">
        <v>142377.9</v>
      </c>
      <c r="AB303" s="22">
        <v>156103.70000000001</v>
      </c>
      <c r="AC303" s="22">
        <v>178067.4</v>
      </c>
      <c r="AD303" s="22" t="s">
        <v>179</v>
      </c>
      <c r="AE303" s="22" t="s">
        <v>179</v>
      </c>
      <c r="AF303" s="22" t="s">
        <v>179</v>
      </c>
      <c r="AG303" s="22" t="s">
        <v>179</v>
      </c>
      <c r="AH303" s="22" t="s">
        <v>179</v>
      </c>
      <c r="AI303" s="22" t="s">
        <v>179</v>
      </c>
      <c r="AJ303" s="22" t="s">
        <v>179</v>
      </c>
      <c r="AK303" s="22" t="s">
        <v>179</v>
      </c>
      <c r="AL303" s="22" t="s">
        <v>179</v>
      </c>
      <c r="AM303" s="22" t="s">
        <v>179</v>
      </c>
      <c r="AN303" s="22" t="s">
        <v>179</v>
      </c>
      <c r="AO303" s="22" t="s">
        <v>803</v>
      </c>
      <c r="AP303" s="22">
        <v>0</v>
      </c>
      <c r="AQ303" s="22" t="s">
        <v>180</v>
      </c>
      <c r="AR303" s="47">
        <f t="shared" si="18"/>
        <v>0.92961426305710082</v>
      </c>
      <c r="AS303" s="47">
        <f t="shared" si="19"/>
        <v>0.38948308124841452</v>
      </c>
    </row>
    <row r="304" spans="1:45" x14ac:dyDescent="0.25">
      <c r="A304" s="22" t="s">
        <v>806</v>
      </c>
      <c r="B304" s="23" t="s">
        <v>807</v>
      </c>
      <c r="C304" s="22">
        <v>44</v>
      </c>
      <c r="D304" s="22">
        <v>4</v>
      </c>
      <c r="E304" s="22">
        <v>105</v>
      </c>
      <c r="F304" s="22">
        <v>1</v>
      </c>
      <c r="G304" s="22">
        <v>1</v>
      </c>
      <c r="H304" s="22">
        <v>108</v>
      </c>
      <c r="I304" s="22">
        <v>11.4</v>
      </c>
      <c r="J304" s="22">
        <v>4.93</v>
      </c>
      <c r="K304" s="22" t="s">
        <v>180</v>
      </c>
      <c r="L304" s="22">
        <v>395.51</v>
      </c>
      <c r="M304" s="22" t="s">
        <v>180</v>
      </c>
      <c r="N304" s="22">
        <v>4</v>
      </c>
      <c r="O304" s="22">
        <v>0</v>
      </c>
      <c r="P304" s="48">
        <f t="shared" si="16"/>
        <v>135.35999999999999</v>
      </c>
      <c r="Q304" s="48">
        <f t="shared" si="17"/>
        <v>119.85999999999999</v>
      </c>
      <c r="R304" s="22">
        <v>7.47</v>
      </c>
      <c r="S304" s="22">
        <v>4.5</v>
      </c>
      <c r="T304" s="22">
        <v>145.69999999999999</v>
      </c>
      <c r="U304" s="22">
        <v>148.6</v>
      </c>
      <c r="V304" s="22">
        <v>128.69999999999999</v>
      </c>
      <c r="W304" s="22">
        <v>122.4</v>
      </c>
      <c r="X304" s="22">
        <v>131.4</v>
      </c>
      <c r="Y304" s="22">
        <v>124.6</v>
      </c>
      <c r="Z304" s="22">
        <v>115.9</v>
      </c>
      <c r="AA304" s="22">
        <v>123.6</v>
      </c>
      <c r="AB304" s="22">
        <v>112.4</v>
      </c>
      <c r="AC304" s="22">
        <v>122.8</v>
      </c>
      <c r="AD304" s="22" t="s">
        <v>179</v>
      </c>
      <c r="AE304" s="22" t="s">
        <v>179</v>
      </c>
      <c r="AF304" s="22" t="s">
        <v>179</v>
      </c>
      <c r="AG304" s="22" t="s">
        <v>179</v>
      </c>
      <c r="AH304" s="22" t="s">
        <v>179</v>
      </c>
      <c r="AI304" s="22" t="s">
        <v>179</v>
      </c>
      <c r="AJ304" s="22" t="s">
        <v>179</v>
      </c>
      <c r="AK304" s="22" t="s">
        <v>179</v>
      </c>
      <c r="AL304" s="22" t="s">
        <v>179</v>
      </c>
      <c r="AM304" s="22" t="s">
        <v>179</v>
      </c>
      <c r="AN304" s="22" t="s">
        <v>179</v>
      </c>
      <c r="AO304" s="22" t="s">
        <v>180</v>
      </c>
      <c r="AP304" s="22">
        <v>0</v>
      </c>
      <c r="AQ304" s="22" t="s">
        <v>180</v>
      </c>
      <c r="AR304" s="47">
        <f t="shared" si="18"/>
        <v>0.88549054373522462</v>
      </c>
      <c r="AS304" s="47">
        <f t="shared" si="19"/>
        <v>3.766536550772423E-2</v>
      </c>
    </row>
    <row r="305" spans="1:45" x14ac:dyDescent="0.25">
      <c r="A305" s="22" t="s">
        <v>808</v>
      </c>
      <c r="B305" s="23" t="s">
        <v>809</v>
      </c>
      <c r="C305" s="22">
        <v>63</v>
      </c>
      <c r="D305" s="22">
        <v>21</v>
      </c>
      <c r="E305" s="22">
        <v>1022</v>
      </c>
      <c r="F305" s="22">
        <v>9</v>
      </c>
      <c r="G305" s="22">
        <v>1</v>
      </c>
      <c r="H305" s="22">
        <v>375</v>
      </c>
      <c r="I305" s="22">
        <v>41.7</v>
      </c>
      <c r="J305" s="22">
        <v>5.48</v>
      </c>
      <c r="K305" s="22">
        <v>9152</v>
      </c>
      <c r="L305" s="22">
        <v>1863.84</v>
      </c>
      <c r="M305" s="22">
        <v>20</v>
      </c>
      <c r="N305" s="22">
        <v>21</v>
      </c>
      <c r="O305" s="22">
        <v>0</v>
      </c>
      <c r="P305" s="48">
        <f t="shared" si="16"/>
        <v>5472.5399999999991</v>
      </c>
      <c r="Q305" s="48">
        <f t="shared" si="17"/>
        <v>5855.82</v>
      </c>
      <c r="R305" s="22">
        <v>10.57</v>
      </c>
      <c r="S305" s="22">
        <v>7.03</v>
      </c>
      <c r="T305" s="22">
        <v>5361.5</v>
      </c>
      <c r="U305" s="22">
        <v>6548.3</v>
      </c>
      <c r="V305" s="22">
        <v>4938.8999999999996</v>
      </c>
      <c r="W305" s="22">
        <v>5257.4</v>
      </c>
      <c r="X305" s="22">
        <v>5256.6</v>
      </c>
      <c r="Y305" s="22">
        <v>6110.9</v>
      </c>
      <c r="Z305" s="22">
        <v>5741.2</v>
      </c>
      <c r="AA305" s="22">
        <v>5278.5</v>
      </c>
      <c r="AB305" s="22">
        <v>5781.2</v>
      </c>
      <c r="AC305" s="22">
        <v>6367.3</v>
      </c>
      <c r="AD305" s="22" t="s">
        <v>179</v>
      </c>
      <c r="AE305" s="22" t="s">
        <v>179</v>
      </c>
      <c r="AF305" s="22" t="s">
        <v>179</v>
      </c>
      <c r="AG305" s="22" t="s">
        <v>179</v>
      </c>
      <c r="AH305" s="22" t="s">
        <v>179</v>
      </c>
      <c r="AI305" s="22" t="s">
        <v>179</v>
      </c>
      <c r="AJ305" s="22" t="s">
        <v>179</v>
      </c>
      <c r="AK305" s="22" t="s">
        <v>179</v>
      </c>
      <c r="AL305" s="22" t="s">
        <v>179</v>
      </c>
      <c r="AM305" s="22" t="s">
        <v>179</v>
      </c>
      <c r="AN305" s="22" t="s">
        <v>179</v>
      </c>
      <c r="AO305" s="22" t="s">
        <v>810</v>
      </c>
      <c r="AP305" s="22">
        <v>2</v>
      </c>
      <c r="AQ305" s="22" t="s">
        <v>810</v>
      </c>
      <c r="AR305" s="47">
        <f t="shared" si="18"/>
        <v>1.0700369481081913</v>
      </c>
      <c r="AS305" s="47">
        <f t="shared" si="19"/>
        <v>0.30256283255063227</v>
      </c>
    </row>
    <row r="306" spans="1:45" x14ac:dyDescent="0.25">
      <c r="A306" s="22" t="s">
        <v>811</v>
      </c>
      <c r="B306" s="23" t="s">
        <v>812</v>
      </c>
      <c r="C306" s="22">
        <v>10</v>
      </c>
      <c r="D306" s="22">
        <v>8</v>
      </c>
      <c r="E306" s="22">
        <v>16</v>
      </c>
      <c r="F306" s="22">
        <v>8</v>
      </c>
      <c r="G306" s="22">
        <v>1</v>
      </c>
      <c r="H306" s="22">
        <v>861</v>
      </c>
      <c r="I306" s="22">
        <v>96.7</v>
      </c>
      <c r="J306" s="22">
        <v>8.6300000000000008</v>
      </c>
      <c r="K306" s="22">
        <v>77</v>
      </c>
      <c r="L306" s="22">
        <v>32.299999999999997</v>
      </c>
      <c r="M306" s="22">
        <v>7</v>
      </c>
      <c r="N306" s="22">
        <v>7</v>
      </c>
      <c r="O306" s="22">
        <v>0</v>
      </c>
      <c r="P306" s="48">
        <f t="shared" si="16"/>
        <v>1531.12</v>
      </c>
      <c r="Q306" s="48">
        <f t="shared" si="17"/>
        <v>1607.98</v>
      </c>
      <c r="R306" s="22">
        <v>4.57</v>
      </c>
      <c r="S306" s="22">
        <v>5.72</v>
      </c>
      <c r="T306" s="22">
        <v>1481.6</v>
      </c>
      <c r="U306" s="22">
        <v>1492.5</v>
      </c>
      <c r="V306" s="22">
        <v>1497.9</v>
      </c>
      <c r="W306" s="22">
        <v>1552.9</v>
      </c>
      <c r="X306" s="22">
        <v>1630.7</v>
      </c>
      <c r="Y306" s="22">
        <v>1652.5</v>
      </c>
      <c r="Z306" s="22">
        <v>1697</v>
      </c>
      <c r="AA306" s="22">
        <v>1456</v>
      </c>
      <c r="AB306" s="22">
        <v>1598.4</v>
      </c>
      <c r="AC306" s="22">
        <v>1636</v>
      </c>
      <c r="AD306" s="22" t="s">
        <v>179</v>
      </c>
      <c r="AE306" s="22" t="s">
        <v>179</v>
      </c>
      <c r="AF306" s="22" t="s">
        <v>179</v>
      </c>
      <c r="AG306" s="22" t="s">
        <v>179</v>
      </c>
      <c r="AH306" s="22" t="s">
        <v>179</v>
      </c>
      <c r="AI306" s="22" t="s">
        <v>179</v>
      </c>
      <c r="AJ306" s="22" t="s">
        <v>179</v>
      </c>
      <c r="AK306" s="22" t="s">
        <v>179</v>
      </c>
      <c r="AL306" s="22" t="s">
        <v>179</v>
      </c>
      <c r="AM306" s="22" t="s">
        <v>179</v>
      </c>
      <c r="AN306" s="22" t="s">
        <v>179</v>
      </c>
      <c r="AO306" s="22" t="s">
        <v>180</v>
      </c>
      <c r="AP306" s="22">
        <v>0</v>
      </c>
      <c r="AQ306" s="22" t="s">
        <v>180</v>
      </c>
      <c r="AR306" s="47">
        <f t="shared" si="18"/>
        <v>1.0501985474685198</v>
      </c>
      <c r="AS306" s="47">
        <f t="shared" si="19"/>
        <v>0.18178417479289663</v>
      </c>
    </row>
    <row r="307" spans="1:45" x14ac:dyDescent="0.25">
      <c r="A307" s="22" t="s">
        <v>813</v>
      </c>
      <c r="B307" s="23" t="s">
        <v>814</v>
      </c>
      <c r="C307" s="22">
        <v>6</v>
      </c>
      <c r="D307" s="22">
        <v>2</v>
      </c>
      <c r="E307" s="22">
        <v>3</v>
      </c>
      <c r="F307" s="22">
        <v>2</v>
      </c>
      <c r="G307" s="22">
        <v>1</v>
      </c>
      <c r="H307" s="22">
        <v>594</v>
      </c>
      <c r="I307" s="22">
        <v>67.099999999999994</v>
      </c>
      <c r="J307" s="22">
        <v>5.6</v>
      </c>
      <c r="K307" s="22">
        <v>59</v>
      </c>
      <c r="L307" s="22">
        <v>8.7200000000000006</v>
      </c>
      <c r="M307" s="22">
        <v>1</v>
      </c>
      <c r="N307" s="22">
        <v>2</v>
      </c>
      <c r="O307" s="22">
        <v>0</v>
      </c>
      <c r="P307" s="48">
        <f t="shared" si="16"/>
        <v>53.879999999999995</v>
      </c>
      <c r="Q307" s="48">
        <f t="shared" si="17"/>
        <v>55.379999999999995</v>
      </c>
      <c r="R307" s="22">
        <v>7.57</v>
      </c>
      <c r="S307" s="22">
        <v>11.4</v>
      </c>
      <c r="T307" s="22">
        <v>50.4</v>
      </c>
      <c r="U307" s="22">
        <v>52.5</v>
      </c>
      <c r="V307" s="22">
        <v>53.8</v>
      </c>
      <c r="W307" s="22">
        <v>51.7</v>
      </c>
      <c r="X307" s="22">
        <v>61</v>
      </c>
      <c r="Y307" s="22">
        <v>48.9</v>
      </c>
      <c r="Z307" s="22">
        <v>52.6</v>
      </c>
      <c r="AA307" s="22">
        <v>51.9</v>
      </c>
      <c r="AB307" s="22">
        <v>58.9</v>
      </c>
      <c r="AC307" s="22">
        <v>64.599999999999994</v>
      </c>
      <c r="AD307" s="22" t="s">
        <v>179</v>
      </c>
      <c r="AE307" s="22" t="s">
        <v>179</v>
      </c>
      <c r="AF307" s="22" t="s">
        <v>179</v>
      </c>
      <c r="AG307" s="22" t="s">
        <v>179</v>
      </c>
      <c r="AH307" s="22" t="s">
        <v>179</v>
      </c>
      <c r="AI307" s="22" t="s">
        <v>179</v>
      </c>
      <c r="AJ307" s="22" t="s">
        <v>179</v>
      </c>
      <c r="AK307" s="22" t="s">
        <v>179</v>
      </c>
      <c r="AL307" s="22" t="s">
        <v>179</v>
      </c>
      <c r="AM307" s="22" t="s">
        <v>179</v>
      </c>
      <c r="AN307" s="22" t="s">
        <v>179</v>
      </c>
      <c r="AO307" s="22" t="s">
        <v>180</v>
      </c>
      <c r="AP307" s="22">
        <v>0</v>
      </c>
      <c r="AQ307" s="22" t="s">
        <v>180</v>
      </c>
      <c r="AR307" s="47">
        <f t="shared" si="18"/>
        <v>1.0278396436525612</v>
      </c>
      <c r="AS307" s="47">
        <f t="shared" si="19"/>
        <v>0.43327702987757122</v>
      </c>
    </row>
    <row r="308" spans="1:45" x14ac:dyDescent="0.25">
      <c r="A308" s="22" t="s">
        <v>815</v>
      </c>
      <c r="B308" s="23" t="s">
        <v>816</v>
      </c>
      <c r="C308" s="22">
        <v>15</v>
      </c>
      <c r="D308" s="22">
        <v>6</v>
      </c>
      <c r="E308" s="22">
        <v>22</v>
      </c>
      <c r="F308" s="22">
        <v>6</v>
      </c>
      <c r="G308" s="22">
        <v>1</v>
      </c>
      <c r="H308" s="22">
        <v>429</v>
      </c>
      <c r="I308" s="22">
        <v>47.4</v>
      </c>
      <c r="J308" s="22">
        <v>5.6</v>
      </c>
      <c r="K308" s="22">
        <v>183</v>
      </c>
      <c r="L308" s="22">
        <v>42.04</v>
      </c>
      <c r="M308" s="22">
        <v>6</v>
      </c>
      <c r="N308" s="22">
        <v>6</v>
      </c>
      <c r="O308" s="22">
        <v>0</v>
      </c>
      <c r="P308" s="48">
        <f t="shared" si="16"/>
        <v>1560.4599999999998</v>
      </c>
      <c r="Q308" s="48">
        <f t="shared" si="17"/>
        <v>1536.5</v>
      </c>
      <c r="R308" s="22">
        <v>5.94</v>
      </c>
      <c r="S308" s="22">
        <v>2.77</v>
      </c>
      <c r="T308" s="22">
        <v>1624.6</v>
      </c>
      <c r="U308" s="22">
        <v>1469</v>
      </c>
      <c r="V308" s="22">
        <v>1693.4</v>
      </c>
      <c r="W308" s="22">
        <v>1485.4</v>
      </c>
      <c r="X308" s="22">
        <v>1529.9</v>
      </c>
      <c r="Y308" s="22">
        <v>1546.8</v>
      </c>
      <c r="Z308" s="22">
        <v>1603.8</v>
      </c>
      <c r="AA308" s="22">
        <v>1492.1</v>
      </c>
      <c r="AB308" s="22">
        <v>1512.4</v>
      </c>
      <c r="AC308" s="22">
        <v>1527.4</v>
      </c>
      <c r="AD308" s="22" t="s">
        <v>179</v>
      </c>
      <c r="AE308" s="22" t="s">
        <v>179</v>
      </c>
      <c r="AF308" s="22" t="s">
        <v>179</v>
      </c>
      <c r="AG308" s="22" t="s">
        <v>179</v>
      </c>
      <c r="AH308" s="22" t="s">
        <v>179</v>
      </c>
      <c r="AI308" s="22" t="s">
        <v>179</v>
      </c>
      <c r="AJ308" s="22" t="s">
        <v>179</v>
      </c>
      <c r="AK308" s="22" t="s">
        <v>179</v>
      </c>
      <c r="AL308" s="22" t="s">
        <v>179</v>
      </c>
      <c r="AM308" s="22" t="s">
        <v>179</v>
      </c>
      <c r="AN308" s="22" t="s">
        <v>179</v>
      </c>
      <c r="AO308" s="22" t="s">
        <v>180</v>
      </c>
      <c r="AP308" s="22">
        <v>0</v>
      </c>
      <c r="AQ308" s="22" t="s">
        <v>180</v>
      </c>
      <c r="AR308" s="47">
        <f t="shared" si="18"/>
        <v>0.98464555323430281</v>
      </c>
      <c r="AS308" s="47">
        <f t="shared" si="19"/>
        <v>0.69053373731632561</v>
      </c>
    </row>
    <row r="309" spans="1:45" x14ac:dyDescent="0.25">
      <c r="A309" s="22" t="s">
        <v>817</v>
      </c>
      <c r="B309" s="23" t="s">
        <v>818</v>
      </c>
      <c r="C309" s="22">
        <v>23</v>
      </c>
      <c r="D309" s="22">
        <v>6</v>
      </c>
      <c r="E309" s="22">
        <v>17</v>
      </c>
      <c r="F309" s="22">
        <v>6</v>
      </c>
      <c r="G309" s="22">
        <v>1</v>
      </c>
      <c r="H309" s="22">
        <v>417</v>
      </c>
      <c r="I309" s="22">
        <v>46.2</v>
      </c>
      <c r="J309" s="22">
        <v>7.61</v>
      </c>
      <c r="K309" s="22">
        <v>240</v>
      </c>
      <c r="L309" s="22">
        <v>43.13</v>
      </c>
      <c r="M309" s="22">
        <v>5</v>
      </c>
      <c r="N309" s="22">
        <v>6</v>
      </c>
      <c r="O309" s="22">
        <v>0</v>
      </c>
      <c r="P309" s="48">
        <f t="shared" si="16"/>
        <v>622.1</v>
      </c>
      <c r="Q309" s="48">
        <f t="shared" si="17"/>
        <v>624.56000000000006</v>
      </c>
      <c r="R309" s="22">
        <v>7.55</v>
      </c>
      <c r="S309" s="22">
        <v>5.81</v>
      </c>
      <c r="T309" s="22">
        <v>558.9</v>
      </c>
      <c r="U309" s="22">
        <v>699.6</v>
      </c>
      <c r="V309" s="22">
        <v>595.79999999999995</v>
      </c>
      <c r="W309" s="22">
        <v>636.5</v>
      </c>
      <c r="X309" s="22">
        <v>619.70000000000005</v>
      </c>
      <c r="Y309" s="22">
        <v>605.6</v>
      </c>
      <c r="Z309" s="22">
        <v>598.20000000000005</v>
      </c>
      <c r="AA309" s="22">
        <v>591.29999999999995</v>
      </c>
      <c r="AB309" s="22">
        <v>666.3</v>
      </c>
      <c r="AC309" s="22">
        <v>661.4</v>
      </c>
      <c r="AD309" s="22" t="s">
        <v>179</v>
      </c>
      <c r="AE309" s="22" t="s">
        <v>179</v>
      </c>
      <c r="AF309" s="22" t="s">
        <v>179</v>
      </c>
      <c r="AG309" s="22" t="s">
        <v>179</v>
      </c>
      <c r="AH309" s="22" t="s">
        <v>179</v>
      </c>
      <c r="AI309" s="22" t="s">
        <v>179</v>
      </c>
      <c r="AJ309" s="22" t="s">
        <v>179</v>
      </c>
      <c r="AK309" s="22" t="s">
        <v>179</v>
      </c>
      <c r="AL309" s="22" t="s">
        <v>179</v>
      </c>
      <c r="AM309" s="22" t="s">
        <v>179</v>
      </c>
      <c r="AN309" s="22" t="s">
        <v>179</v>
      </c>
      <c r="AO309" s="22" t="s">
        <v>180</v>
      </c>
      <c r="AP309" s="22">
        <v>0</v>
      </c>
      <c r="AQ309" s="22" t="s">
        <v>180</v>
      </c>
      <c r="AR309" s="47">
        <f t="shared" si="18"/>
        <v>1.0039543481755346</v>
      </c>
      <c r="AS309" s="47">
        <f t="shared" si="19"/>
        <v>0.93292067016434765</v>
      </c>
    </row>
    <row r="310" spans="1:45" x14ac:dyDescent="0.25">
      <c r="A310" s="22" t="s">
        <v>819</v>
      </c>
      <c r="B310" s="23" t="s">
        <v>820</v>
      </c>
      <c r="C310" s="22">
        <v>28</v>
      </c>
      <c r="D310" s="22">
        <v>13</v>
      </c>
      <c r="E310" s="22">
        <v>61</v>
      </c>
      <c r="F310" s="22">
        <v>12</v>
      </c>
      <c r="G310" s="22">
        <v>1</v>
      </c>
      <c r="H310" s="22">
        <v>394</v>
      </c>
      <c r="I310" s="22">
        <v>44.7</v>
      </c>
      <c r="J310" s="22">
        <v>6.74</v>
      </c>
      <c r="K310" s="22">
        <v>436</v>
      </c>
      <c r="L310" s="22">
        <v>123.57</v>
      </c>
      <c r="M310" s="22">
        <v>11</v>
      </c>
      <c r="N310" s="22">
        <v>13</v>
      </c>
      <c r="O310" s="22">
        <v>0</v>
      </c>
      <c r="P310" s="48">
        <f t="shared" si="16"/>
        <v>4182.4400000000005</v>
      </c>
      <c r="Q310" s="48">
        <f t="shared" si="17"/>
        <v>4170.9600000000009</v>
      </c>
      <c r="R310" s="22">
        <v>4.46</v>
      </c>
      <c r="S310" s="22">
        <v>4.45</v>
      </c>
      <c r="T310" s="22">
        <v>4020.6</v>
      </c>
      <c r="U310" s="22">
        <v>4420.1000000000004</v>
      </c>
      <c r="V310" s="22">
        <v>4051.2</v>
      </c>
      <c r="W310" s="22">
        <v>4324.5</v>
      </c>
      <c r="X310" s="22">
        <v>4095.8</v>
      </c>
      <c r="Y310" s="22">
        <v>4371.6000000000004</v>
      </c>
      <c r="Z310" s="22">
        <v>4336.3</v>
      </c>
      <c r="AA310" s="22">
        <v>3962.4</v>
      </c>
      <c r="AB310" s="22">
        <v>4007</v>
      </c>
      <c r="AC310" s="22">
        <v>4177.5</v>
      </c>
      <c r="AD310" s="22" t="s">
        <v>179</v>
      </c>
      <c r="AE310" s="22" t="s">
        <v>179</v>
      </c>
      <c r="AF310" s="22" t="s">
        <v>179</v>
      </c>
      <c r="AG310" s="22" t="s">
        <v>179</v>
      </c>
      <c r="AH310" s="22" t="s">
        <v>179</v>
      </c>
      <c r="AI310" s="22" t="s">
        <v>179</v>
      </c>
      <c r="AJ310" s="22" t="s">
        <v>179</v>
      </c>
      <c r="AK310" s="22" t="s">
        <v>179</v>
      </c>
      <c r="AL310" s="22" t="s">
        <v>179</v>
      </c>
      <c r="AM310" s="22" t="s">
        <v>179</v>
      </c>
      <c r="AN310" s="22" t="s">
        <v>179</v>
      </c>
      <c r="AO310" s="22" t="s">
        <v>180</v>
      </c>
      <c r="AP310" s="22">
        <v>0</v>
      </c>
      <c r="AQ310" s="22" t="s">
        <v>180</v>
      </c>
      <c r="AR310" s="47">
        <f t="shared" si="18"/>
        <v>0.99725519074989732</v>
      </c>
      <c r="AS310" s="47">
        <f t="shared" si="19"/>
        <v>0.92237096380839501</v>
      </c>
    </row>
    <row r="311" spans="1:45" x14ac:dyDescent="0.25">
      <c r="A311" s="22" t="s">
        <v>821</v>
      </c>
      <c r="B311" s="23" t="s">
        <v>822</v>
      </c>
      <c r="C311" s="22">
        <v>19</v>
      </c>
      <c r="D311" s="22">
        <v>8</v>
      </c>
      <c r="E311" s="22">
        <v>20</v>
      </c>
      <c r="F311" s="22">
        <v>8</v>
      </c>
      <c r="G311" s="22">
        <v>1</v>
      </c>
      <c r="H311" s="22">
        <v>370</v>
      </c>
      <c r="I311" s="22">
        <v>41.6</v>
      </c>
      <c r="J311" s="22">
        <v>8.18</v>
      </c>
      <c r="K311" s="22">
        <v>120</v>
      </c>
      <c r="L311" s="22">
        <v>34.950000000000003</v>
      </c>
      <c r="M311" s="22">
        <v>8</v>
      </c>
      <c r="N311" s="22">
        <v>8</v>
      </c>
      <c r="O311" s="22">
        <v>0</v>
      </c>
      <c r="P311" s="48">
        <f t="shared" si="16"/>
        <v>3264.88</v>
      </c>
      <c r="Q311" s="48">
        <f t="shared" si="17"/>
        <v>3490</v>
      </c>
      <c r="R311" s="22">
        <v>2</v>
      </c>
      <c r="S311" s="22">
        <v>6.81</v>
      </c>
      <c r="T311" s="22">
        <v>3162.1</v>
      </c>
      <c r="U311" s="22">
        <v>3304.7</v>
      </c>
      <c r="V311" s="22">
        <v>3306.8</v>
      </c>
      <c r="W311" s="22">
        <v>3218.2</v>
      </c>
      <c r="X311" s="22">
        <v>3332.6</v>
      </c>
      <c r="Y311" s="22">
        <v>3698.7</v>
      </c>
      <c r="Z311" s="22">
        <v>3642</v>
      </c>
      <c r="AA311" s="22">
        <v>3328.8</v>
      </c>
      <c r="AB311" s="22">
        <v>3152.3</v>
      </c>
      <c r="AC311" s="22">
        <v>3628.2</v>
      </c>
      <c r="AD311" s="22" t="s">
        <v>179</v>
      </c>
      <c r="AE311" s="22" t="s">
        <v>179</v>
      </c>
      <c r="AF311" s="22" t="s">
        <v>179</v>
      </c>
      <c r="AG311" s="22" t="s">
        <v>179</v>
      </c>
      <c r="AH311" s="22" t="s">
        <v>179</v>
      </c>
      <c r="AI311" s="22" t="s">
        <v>179</v>
      </c>
      <c r="AJ311" s="22" t="s">
        <v>179</v>
      </c>
      <c r="AK311" s="22" t="s">
        <v>179</v>
      </c>
      <c r="AL311" s="22" t="s">
        <v>179</v>
      </c>
      <c r="AM311" s="22" t="s">
        <v>179</v>
      </c>
      <c r="AN311" s="22" t="s">
        <v>179</v>
      </c>
      <c r="AO311" s="22" t="s">
        <v>180</v>
      </c>
      <c r="AP311" s="22">
        <v>0</v>
      </c>
      <c r="AQ311" s="22" t="s">
        <v>180</v>
      </c>
      <c r="AR311" s="47">
        <f t="shared" si="18"/>
        <v>1.0689519982357698</v>
      </c>
      <c r="AS311" s="47">
        <f t="shared" si="19"/>
        <v>0.10933918439250408</v>
      </c>
    </row>
    <row r="312" spans="1:45" x14ac:dyDescent="0.25">
      <c r="A312" s="22" t="s">
        <v>823</v>
      </c>
      <c r="B312" s="23" t="s">
        <v>824</v>
      </c>
      <c r="C312" s="22">
        <v>12</v>
      </c>
      <c r="D312" s="22">
        <v>4</v>
      </c>
      <c r="E312" s="22">
        <v>10</v>
      </c>
      <c r="F312" s="22">
        <v>4</v>
      </c>
      <c r="G312" s="22">
        <v>1</v>
      </c>
      <c r="H312" s="22">
        <v>372</v>
      </c>
      <c r="I312" s="22">
        <v>41</v>
      </c>
      <c r="J312" s="22">
        <v>8.35</v>
      </c>
      <c r="K312" s="22">
        <v>42</v>
      </c>
      <c r="L312" s="22">
        <v>17.38</v>
      </c>
      <c r="M312" s="22">
        <v>4</v>
      </c>
      <c r="N312" s="22">
        <v>4</v>
      </c>
      <c r="O312" s="22">
        <v>0</v>
      </c>
      <c r="P312" s="48">
        <f t="shared" si="16"/>
        <v>804.2</v>
      </c>
      <c r="Q312" s="48">
        <f t="shared" si="17"/>
        <v>959.61999999999989</v>
      </c>
      <c r="R312" s="22">
        <v>4.16</v>
      </c>
      <c r="S312" s="22">
        <v>5.84</v>
      </c>
      <c r="T312" s="22">
        <v>783.7</v>
      </c>
      <c r="U312" s="22">
        <v>814.5</v>
      </c>
      <c r="V312" s="22">
        <v>821.6</v>
      </c>
      <c r="W312" s="22">
        <v>843.6</v>
      </c>
      <c r="X312" s="22">
        <v>757.6</v>
      </c>
      <c r="Y312" s="22">
        <v>1021.9</v>
      </c>
      <c r="Z312" s="22">
        <v>993.3</v>
      </c>
      <c r="AA312" s="22">
        <v>910.1</v>
      </c>
      <c r="AB312" s="22">
        <v>891.6</v>
      </c>
      <c r="AC312" s="22">
        <v>981.2</v>
      </c>
      <c r="AD312" s="22" t="s">
        <v>179</v>
      </c>
      <c r="AE312" s="22" t="s">
        <v>179</v>
      </c>
      <c r="AF312" s="22" t="s">
        <v>179</v>
      </c>
      <c r="AG312" s="22" t="s">
        <v>179</v>
      </c>
      <c r="AH312" s="22" t="s">
        <v>179</v>
      </c>
      <c r="AI312" s="22" t="s">
        <v>179</v>
      </c>
      <c r="AJ312" s="22" t="s">
        <v>179</v>
      </c>
      <c r="AK312" s="22" t="s">
        <v>179</v>
      </c>
      <c r="AL312" s="22" t="s">
        <v>179</v>
      </c>
      <c r="AM312" s="22" t="s">
        <v>179</v>
      </c>
      <c r="AN312" s="22" t="s">
        <v>179</v>
      </c>
      <c r="AO312" s="22" t="s">
        <v>180</v>
      </c>
      <c r="AP312" s="22">
        <v>0</v>
      </c>
      <c r="AQ312" s="22" t="s">
        <v>180</v>
      </c>
      <c r="AR312" s="47">
        <f t="shared" si="18"/>
        <v>1.193260382989306</v>
      </c>
      <c r="AS312" s="47">
        <f t="shared" si="19"/>
        <v>1.4272312071486999E-2</v>
      </c>
    </row>
    <row r="313" spans="1:45" x14ac:dyDescent="0.25">
      <c r="A313" s="22" t="s">
        <v>825</v>
      </c>
      <c r="B313" s="23" t="s">
        <v>826</v>
      </c>
      <c r="C313" s="22">
        <v>33</v>
      </c>
      <c r="D313" s="22">
        <v>11</v>
      </c>
      <c r="E313" s="22">
        <v>53</v>
      </c>
      <c r="F313" s="22">
        <v>11</v>
      </c>
      <c r="G313" s="22">
        <v>1</v>
      </c>
      <c r="H313" s="22">
        <v>300</v>
      </c>
      <c r="I313" s="22">
        <v>34.299999999999997</v>
      </c>
      <c r="J313" s="22">
        <v>7.36</v>
      </c>
      <c r="K313" s="22">
        <v>261</v>
      </c>
      <c r="L313" s="22">
        <v>95.51</v>
      </c>
      <c r="M313" s="22">
        <v>11</v>
      </c>
      <c r="N313" s="22">
        <v>11</v>
      </c>
      <c r="O313" s="22">
        <v>0</v>
      </c>
      <c r="P313" s="48">
        <f t="shared" si="16"/>
        <v>7368.32</v>
      </c>
      <c r="Q313" s="48">
        <f t="shared" si="17"/>
        <v>7844.2</v>
      </c>
      <c r="R313" s="22">
        <v>2.2400000000000002</v>
      </c>
      <c r="S313" s="22">
        <v>3.56</v>
      </c>
      <c r="T313" s="22">
        <v>7231.3</v>
      </c>
      <c r="U313" s="22">
        <v>7256.3</v>
      </c>
      <c r="V313" s="22">
        <v>7426.7</v>
      </c>
      <c r="W313" s="22">
        <v>7662</v>
      </c>
      <c r="X313" s="22">
        <v>7265.3</v>
      </c>
      <c r="Y313" s="22">
        <v>7969.7</v>
      </c>
      <c r="Z313" s="22">
        <v>8166.8</v>
      </c>
      <c r="AA313" s="22">
        <v>7809.6</v>
      </c>
      <c r="AB313" s="22">
        <v>7407.1</v>
      </c>
      <c r="AC313" s="22">
        <v>7867.8</v>
      </c>
      <c r="AD313" s="22" t="s">
        <v>179</v>
      </c>
      <c r="AE313" s="22" t="s">
        <v>179</v>
      </c>
      <c r="AF313" s="22" t="s">
        <v>179</v>
      </c>
      <c r="AG313" s="22" t="s">
        <v>179</v>
      </c>
      <c r="AH313" s="22" t="s">
        <v>179</v>
      </c>
      <c r="AI313" s="22" t="s">
        <v>179</v>
      </c>
      <c r="AJ313" s="22" t="s">
        <v>179</v>
      </c>
      <c r="AK313" s="22" t="s">
        <v>179</v>
      </c>
      <c r="AL313" s="22" t="s">
        <v>179</v>
      </c>
      <c r="AM313" s="22" t="s">
        <v>179</v>
      </c>
      <c r="AN313" s="22" t="s">
        <v>179</v>
      </c>
      <c r="AO313" s="22" t="s">
        <v>180</v>
      </c>
      <c r="AP313" s="22">
        <v>0</v>
      </c>
      <c r="AQ313" s="22" t="s">
        <v>180</v>
      </c>
      <c r="AR313" s="47">
        <f t="shared" si="18"/>
        <v>1.0645846000173718</v>
      </c>
      <c r="AS313" s="47">
        <f t="shared" si="19"/>
        <v>7.8071254059336403E-2</v>
      </c>
    </row>
    <row r="314" spans="1:45" x14ac:dyDescent="0.25">
      <c r="A314" s="22" t="s">
        <v>827</v>
      </c>
      <c r="B314" s="23" t="s">
        <v>828</v>
      </c>
      <c r="C314" s="22">
        <v>32</v>
      </c>
      <c r="D314" s="22">
        <v>7</v>
      </c>
      <c r="E314" s="22">
        <v>22</v>
      </c>
      <c r="F314" s="22">
        <v>7</v>
      </c>
      <c r="G314" s="22">
        <v>1</v>
      </c>
      <c r="H314" s="22">
        <v>178</v>
      </c>
      <c r="I314" s="22">
        <v>20.5</v>
      </c>
      <c r="J314" s="22">
        <v>8.59</v>
      </c>
      <c r="K314" s="22">
        <v>117</v>
      </c>
      <c r="L314" s="22">
        <v>29.79</v>
      </c>
      <c r="M314" s="22">
        <v>7</v>
      </c>
      <c r="N314" s="22">
        <v>6</v>
      </c>
      <c r="O314" s="22">
        <v>0</v>
      </c>
      <c r="P314" s="48">
        <f t="shared" si="16"/>
        <v>1565.3200000000002</v>
      </c>
      <c r="Q314" s="48">
        <f t="shared" si="17"/>
        <v>1659.78</v>
      </c>
      <c r="R314" s="22">
        <v>2.29</v>
      </c>
      <c r="S314" s="22">
        <v>2.7</v>
      </c>
      <c r="T314" s="22">
        <v>1511.8</v>
      </c>
      <c r="U314" s="22">
        <v>1599.8</v>
      </c>
      <c r="V314" s="22">
        <v>1592.6</v>
      </c>
      <c r="W314" s="22">
        <v>1580</v>
      </c>
      <c r="X314" s="22">
        <v>1542.4</v>
      </c>
      <c r="Y314" s="22">
        <v>1706.2</v>
      </c>
      <c r="Z314" s="22">
        <v>1693.6</v>
      </c>
      <c r="AA314" s="22">
        <v>1626.1</v>
      </c>
      <c r="AB314" s="22">
        <v>1601</v>
      </c>
      <c r="AC314" s="22">
        <v>1672</v>
      </c>
      <c r="AD314" s="22" t="s">
        <v>179</v>
      </c>
      <c r="AE314" s="22" t="s">
        <v>179</v>
      </c>
      <c r="AF314" s="22" t="s">
        <v>179</v>
      </c>
      <c r="AG314" s="22" t="s">
        <v>179</v>
      </c>
      <c r="AH314" s="22" t="s">
        <v>179</v>
      </c>
      <c r="AI314" s="22" t="s">
        <v>179</v>
      </c>
      <c r="AJ314" s="22" t="s">
        <v>179</v>
      </c>
      <c r="AK314" s="22" t="s">
        <v>179</v>
      </c>
      <c r="AL314" s="22" t="s">
        <v>179</v>
      </c>
      <c r="AM314" s="22" t="s">
        <v>179</v>
      </c>
      <c r="AN314" s="22" t="s">
        <v>179</v>
      </c>
      <c r="AO314" s="22" t="s">
        <v>180</v>
      </c>
      <c r="AP314" s="22">
        <v>0</v>
      </c>
      <c r="AQ314" s="22" t="s">
        <v>180</v>
      </c>
      <c r="AR314" s="47">
        <f t="shared" si="18"/>
        <v>1.0603454884624228</v>
      </c>
      <c r="AS314" s="47">
        <f t="shared" si="19"/>
        <v>4.1458619885000533E-2</v>
      </c>
    </row>
    <row r="315" spans="1:45" x14ac:dyDescent="0.25">
      <c r="A315" s="22" t="s">
        <v>829</v>
      </c>
      <c r="B315" s="23" t="s">
        <v>830</v>
      </c>
      <c r="C315" s="22">
        <v>64</v>
      </c>
      <c r="D315" s="22">
        <v>10</v>
      </c>
      <c r="E315" s="22">
        <v>35</v>
      </c>
      <c r="F315" s="22">
        <v>10</v>
      </c>
      <c r="G315" s="22">
        <v>1</v>
      </c>
      <c r="H315" s="22">
        <v>168</v>
      </c>
      <c r="I315" s="22">
        <v>19.7</v>
      </c>
      <c r="J315" s="22">
        <v>8.43</v>
      </c>
      <c r="K315" s="22">
        <v>163</v>
      </c>
      <c r="L315" s="22">
        <v>58.85</v>
      </c>
      <c r="M315" s="22">
        <v>9</v>
      </c>
      <c r="N315" s="22">
        <v>10</v>
      </c>
      <c r="O315" s="22">
        <v>0</v>
      </c>
      <c r="P315" s="48">
        <f t="shared" si="16"/>
        <v>4325.62</v>
      </c>
      <c r="Q315" s="48">
        <f t="shared" si="17"/>
        <v>4602.2800000000007</v>
      </c>
      <c r="R315" s="22">
        <v>1.74</v>
      </c>
      <c r="S315" s="22">
        <v>3.95</v>
      </c>
      <c r="T315" s="22">
        <v>4229.8</v>
      </c>
      <c r="U315" s="22">
        <v>4324</v>
      </c>
      <c r="V315" s="22">
        <v>4424.8</v>
      </c>
      <c r="W315" s="22">
        <v>4370.3</v>
      </c>
      <c r="X315" s="22">
        <v>4279.2</v>
      </c>
      <c r="Y315" s="22">
        <v>4743.5</v>
      </c>
      <c r="Z315" s="22">
        <v>4746.6000000000004</v>
      </c>
      <c r="AA315" s="22">
        <v>4636</v>
      </c>
      <c r="AB315" s="22">
        <v>4302.8999999999996</v>
      </c>
      <c r="AC315" s="22">
        <v>4582.3999999999996</v>
      </c>
      <c r="AD315" s="22" t="s">
        <v>179</v>
      </c>
      <c r="AE315" s="22" t="s">
        <v>179</v>
      </c>
      <c r="AF315" s="22" t="s">
        <v>179</v>
      </c>
      <c r="AG315" s="22" t="s">
        <v>179</v>
      </c>
      <c r="AH315" s="22" t="s">
        <v>179</v>
      </c>
      <c r="AI315" s="22" t="s">
        <v>179</v>
      </c>
      <c r="AJ315" s="22" t="s">
        <v>179</v>
      </c>
      <c r="AK315" s="22" t="s">
        <v>179</v>
      </c>
      <c r="AL315" s="22" t="s">
        <v>179</v>
      </c>
      <c r="AM315" s="22" t="s">
        <v>179</v>
      </c>
      <c r="AN315" s="22" t="s">
        <v>179</v>
      </c>
      <c r="AO315" s="22" t="s">
        <v>180</v>
      </c>
      <c r="AP315" s="22">
        <v>0</v>
      </c>
      <c r="AQ315" s="22" t="s">
        <v>180</v>
      </c>
      <c r="AR315" s="47">
        <f t="shared" si="18"/>
        <v>1.0639584614459894</v>
      </c>
      <c r="AS315" s="47">
        <f t="shared" si="19"/>
        <v>5.0812163995197786E-2</v>
      </c>
    </row>
    <row r="316" spans="1:45" x14ac:dyDescent="0.25">
      <c r="A316" s="22" t="s">
        <v>831</v>
      </c>
      <c r="B316" s="23" t="s">
        <v>832</v>
      </c>
      <c r="C316" s="22">
        <v>57</v>
      </c>
      <c r="D316" s="22">
        <v>7</v>
      </c>
      <c r="E316" s="22">
        <v>16</v>
      </c>
      <c r="F316" s="22">
        <v>7</v>
      </c>
      <c r="G316" s="22">
        <v>1</v>
      </c>
      <c r="H316" s="22">
        <v>151</v>
      </c>
      <c r="I316" s="22">
        <v>16.3</v>
      </c>
      <c r="J316" s="22">
        <v>5.67</v>
      </c>
      <c r="K316" s="22">
        <v>187</v>
      </c>
      <c r="L316" s="22">
        <v>38.83</v>
      </c>
      <c r="M316" s="22">
        <v>6</v>
      </c>
      <c r="N316" s="22">
        <v>7</v>
      </c>
      <c r="O316" s="22">
        <v>0</v>
      </c>
      <c r="P316" s="48">
        <f t="shared" si="16"/>
        <v>2147.88</v>
      </c>
      <c r="Q316" s="48">
        <f t="shared" si="17"/>
        <v>2337.56</v>
      </c>
      <c r="R316" s="22">
        <v>4.43</v>
      </c>
      <c r="S316" s="22">
        <v>8.6999999999999993</v>
      </c>
      <c r="T316" s="22">
        <v>2109.6</v>
      </c>
      <c r="U316" s="22">
        <v>2222.4</v>
      </c>
      <c r="V316" s="22">
        <v>2091</v>
      </c>
      <c r="W316" s="22">
        <v>2248.9</v>
      </c>
      <c r="X316" s="22">
        <v>2067.5</v>
      </c>
      <c r="Y316" s="22">
        <v>2594.9</v>
      </c>
      <c r="Z316" s="22">
        <v>2437.1999999999998</v>
      </c>
      <c r="AA316" s="22">
        <v>2170.6999999999998</v>
      </c>
      <c r="AB316" s="22">
        <v>2095.3000000000002</v>
      </c>
      <c r="AC316" s="22">
        <v>2389.6999999999998</v>
      </c>
      <c r="AD316" s="22" t="s">
        <v>179</v>
      </c>
      <c r="AE316" s="22" t="s">
        <v>179</v>
      </c>
      <c r="AF316" s="22" t="s">
        <v>179</v>
      </c>
      <c r="AG316" s="22" t="s">
        <v>179</v>
      </c>
      <c r="AH316" s="22" t="s">
        <v>179</v>
      </c>
      <c r="AI316" s="22" t="s">
        <v>179</v>
      </c>
      <c r="AJ316" s="22" t="s">
        <v>179</v>
      </c>
      <c r="AK316" s="22" t="s">
        <v>179</v>
      </c>
      <c r="AL316" s="22" t="s">
        <v>179</v>
      </c>
      <c r="AM316" s="22" t="s">
        <v>179</v>
      </c>
      <c r="AN316" s="22" t="s">
        <v>179</v>
      </c>
      <c r="AO316" s="22" t="s">
        <v>180</v>
      </c>
      <c r="AP316" s="22">
        <v>0</v>
      </c>
      <c r="AQ316" s="22" t="s">
        <v>180</v>
      </c>
      <c r="AR316" s="47">
        <f t="shared" si="18"/>
        <v>1.0883103339106468</v>
      </c>
      <c r="AS316" s="47">
        <f t="shared" si="19"/>
        <v>0.15539284039580181</v>
      </c>
    </row>
    <row r="317" spans="1:45" x14ac:dyDescent="0.25">
      <c r="A317" s="22" t="s">
        <v>833</v>
      </c>
      <c r="B317" s="23" t="s">
        <v>834</v>
      </c>
      <c r="C317" s="22">
        <v>68</v>
      </c>
      <c r="D317" s="22">
        <v>9</v>
      </c>
      <c r="E317" s="22">
        <v>30</v>
      </c>
      <c r="F317" s="22">
        <v>9</v>
      </c>
      <c r="G317" s="22">
        <v>1</v>
      </c>
      <c r="H317" s="22">
        <v>153</v>
      </c>
      <c r="I317" s="22">
        <v>17</v>
      </c>
      <c r="J317" s="22">
        <v>6.8</v>
      </c>
      <c r="K317" s="22">
        <v>290</v>
      </c>
      <c r="L317" s="22">
        <v>84.85</v>
      </c>
      <c r="M317" s="22">
        <v>9</v>
      </c>
      <c r="N317" s="22">
        <v>9</v>
      </c>
      <c r="O317" s="22">
        <v>0</v>
      </c>
      <c r="P317" s="48">
        <f t="shared" si="16"/>
        <v>2299.96</v>
      </c>
      <c r="Q317" s="48">
        <f t="shared" si="17"/>
        <v>2326.8599999999997</v>
      </c>
      <c r="R317" s="22">
        <v>2.36</v>
      </c>
      <c r="S317" s="22">
        <v>4.8899999999999997</v>
      </c>
      <c r="T317" s="22">
        <v>2327.4</v>
      </c>
      <c r="U317" s="22">
        <v>2232.8000000000002</v>
      </c>
      <c r="V317" s="22">
        <v>2377.9</v>
      </c>
      <c r="W317" s="22">
        <v>2317.3000000000002</v>
      </c>
      <c r="X317" s="22">
        <v>2244.4</v>
      </c>
      <c r="Y317" s="22">
        <v>2397.1999999999998</v>
      </c>
      <c r="Z317" s="22">
        <v>2411.5</v>
      </c>
      <c r="AA317" s="22">
        <v>2235.3000000000002</v>
      </c>
      <c r="AB317" s="22">
        <v>2174.3000000000002</v>
      </c>
      <c r="AC317" s="22">
        <v>2416</v>
      </c>
      <c r="AD317" s="22" t="s">
        <v>179</v>
      </c>
      <c r="AE317" s="22" t="s">
        <v>179</v>
      </c>
      <c r="AF317" s="22" t="s">
        <v>179</v>
      </c>
      <c r="AG317" s="22" t="s">
        <v>179</v>
      </c>
      <c r="AH317" s="22" t="s">
        <v>179</v>
      </c>
      <c r="AI317" s="22" t="s">
        <v>179</v>
      </c>
      <c r="AJ317" s="22" t="s">
        <v>179</v>
      </c>
      <c r="AK317" s="22" t="s">
        <v>179</v>
      </c>
      <c r="AL317" s="22" t="s">
        <v>179</v>
      </c>
      <c r="AM317" s="22" t="s">
        <v>179</v>
      </c>
      <c r="AN317" s="22" t="s">
        <v>179</v>
      </c>
      <c r="AO317" s="22" t="s">
        <v>180</v>
      </c>
      <c r="AP317" s="22">
        <v>0</v>
      </c>
      <c r="AQ317" s="22" t="s">
        <v>180</v>
      </c>
      <c r="AR317" s="47">
        <f t="shared" si="18"/>
        <v>1.0116958555800968</v>
      </c>
      <c r="AS317" s="47">
        <f t="shared" si="19"/>
        <v>0.72732685738054959</v>
      </c>
    </row>
    <row r="318" spans="1:45" x14ac:dyDescent="0.25">
      <c r="A318" s="22" t="s">
        <v>835</v>
      </c>
      <c r="B318" s="23" t="s">
        <v>836</v>
      </c>
      <c r="C318" s="22">
        <v>53</v>
      </c>
      <c r="D318" s="22">
        <v>19</v>
      </c>
      <c r="E318" s="22">
        <v>74</v>
      </c>
      <c r="F318" s="22">
        <v>19</v>
      </c>
      <c r="G318" s="22">
        <v>1</v>
      </c>
      <c r="H318" s="22">
        <v>418</v>
      </c>
      <c r="I318" s="22">
        <v>47.3</v>
      </c>
      <c r="J318" s="22">
        <v>5.88</v>
      </c>
      <c r="K318" s="22">
        <v>754</v>
      </c>
      <c r="L318" s="22">
        <v>172.19</v>
      </c>
      <c r="M318" s="22">
        <v>17</v>
      </c>
      <c r="N318" s="22">
        <v>19</v>
      </c>
      <c r="O318" s="22">
        <v>0</v>
      </c>
      <c r="P318" s="48">
        <f t="shared" si="16"/>
        <v>6424.9000000000005</v>
      </c>
      <c r="Q318" s="48">
        <f t="shared" si="17"/>
        <v>6925</v>
      </c>
      <c r="R318" s="22">
        <v>2.35</v>
      </c>
      <c r="S318" s="22">
        <v>4.5199999999999996</v>
      </c>
      <c r="T318" s="22">
        <v>6263.6</v>
      </c>
      <c r="U318" s="22">
        <v>6542.3</v>
      </c>
      <c r="V318" s="22">
        <v>6587.7</v>
      </c>
      <c r="W318" s="22">
        <v>6503.2</v>
      </c>
      <c r="X318" s="22">
        <v>6227.7</v>
      </c>
      <c r="Y318" s="22">
        <v>7245.6</v>
      </c>
      <c r="Z318" s="22">
        <v>7224.7</v>
      </c>
      <c r="AA318" s="22">
        <v>6595.4</v>
      </c>
      <c r="AB318" s="22">
        <v>6624.7</v>
      </c>
      <c r="AC318" s="22">
        <v>6934.6</v>
      </c>
      <c r="AD318" s="22" t="s">
        <v>179</v>
      </c>
      <c r="AE318" s="22" t="s">
        <v>179</v>
      </c>
      <c r="AF318" s="22" t="s">
        <v>179</v>
      </c>
      <c r="AG318" s="22" t="s">
        <v>179</v>
      </c>
      <c r="AH318" s="22" t="s">
        <v>179</v>
      </c>
      <c r="AI318" s="22" t="s">
        <v>179</v>
      </c>
      <c r="AJ318" s="22" t="s">
        <v>179</v>
      </c>
      <c r="AK318" s="22" t="s">
        <v>179</v>
      </c>
      <c r="AL318" s="22" t="s">
        <v>179</v>
      </c>
      <c r="AM318" s="22" t="s">
        <v>179</v>
      </c>
      <c r="AN318" s="22" t="s">
        <v>179</v>
      </c>
      <c r="AO318" s="22" t="s">
        <v>180</v>
      </c>
      <c r="AP318" s="22">
        <v>0</v>
      </c>
      <c r="AQ318" s="22" t="s">
        <v>180</v>
      </c>
      <c r="AR318" s="47">
        <f t="shared" si="18"/>
        <v>1.0778377873585581</v>
      </c>
      <c r="AS318" s="47">
        <f t="shared" si="19"/>
        <v>5.4963396530472095E-2</v>
      </c>
    </row>
    <row r="319" spans="1:45" x14ac:dyDescent="0.25">
      <c r="A319" s="22" t="s">
        <v>837</v>
      </c>
      <c r="B319" s="23" t="s">
        <v>838</v>
      </c>
      <c r="C319" s="22">
        <v>9</v>
      </c>
      <c r="D319" s="22">
        <v>1</v>
      </c>
      <c r="E319" s="22">
        <v>2</v>
      </c>
      <c r="F319" s="22">
        <v>1</v>
      </c>
      <c r="G319" s="22">
        <v>1</v>
      </c>
      <c r="H319" s="22">
        <v>127</v>
      </c>
      <c r="I319" s="22">
        <v>14.4</v>
      </c>
      <c r="J319" s="22">
        <v>9.6</v>
      </c>
      <c r="K319" s="22">
        <v>62</v>
      </c>
      <c r="L319" s="22">
        <v>4.51</v>
      </c>
      <c r="M319" s="22">
        <v>1</v>
      </c>
      <c r="N319" s="22">
        <v>1</v>
      </c>
      <c r="O319" s="22">
        <v>0</v>
      </c>
      <c r="P319" s="48">
        <f t="shared" si="16"/>
        <v>210.97999999999996</v>
      </c>
      <c r="Q319" s="48">
        <f t="shared" si="17"/>
        <v>231</v>
      </c>
      <c r="R319" s="22">
        <v>13.72</v>
      </c>
      <c r="S319" s="22">
        <v>20.84</v>
      </c>
      <c r="T319" s="22">
        <v>224.2</v>
      </c>
      <c r="U319" s="22">
        <v>258.89999999999998</v>
      </c>
      <c r="V319" s="22">
        <v>202.5</v>
      </c>
      <c r="W319" s="22">
        <v>177</v>
      </c>
      <c r="X319" s="22">
        <v>192.3</v>
      </c>
      <c r="Y319" s="22">
        <v>282.3</v>
      </c>
      <c r="Z319" s="22">
        <v>261.7</v>
      </c>
      <c r="AA319" s="22">
        <v>190.8</v>
      </c>
      <c r="AB319" s="22">
        <v>170.1</v>
      </c>
      <c r="AC319" s="22">
        <v>250.1</v>
      </c>
      <c r="AD319" s="22" t="s">
        <v>179</v>
      </c>
      <c r="AE319" s="22" t="s">
        <v>179</v>
      </c>
      <c r="AF319" s="22" t="s">
        <v>179</v>
      </c>
      <c r="AG319" s="22" t="s">
        <v>179</v>
      </c>
      <c r="AH319" s="22" t="s">
        <v>179</v>
      </c>
      <c r="AI319" s="22" t="s">
        <v>179</v>
      </c>
      <c r="AJ319" s="22" t="s">
        <v>179</v>
      </c>
      <c r="AK319" s="22" t="s">
        <v>179</v>
      </c>
      <c r="AL319" s="22" t="s">
        <v>179</v>
      </c>
      <c r="AM319" s="22" t="s">
        <v>179</v>
      </c>
      <c r="AN319" s="22" t="s">
        <v>179</v>
      </c>
      <c r="AO319" s="22" t="s">
        <v>180</v>
      </c>
      <c r="AP319" s="22">
        <v>0</v>
      </c>
      <c r="AQ319" s="22" t="s">
        <v>180</v>
      </c>
      <c r="AR319" s="47">
        <f t="shared" si="18"/>
        <v>1.0948905109489053</v>
      </c>
      <c r="AS319" s="47">
        <f t="shared" si="19"/>
        <v>0.27024535350995199</v>
      </c>
    </row>
    <row r="320" spans="1:45" x14ac:dyDescent="0.25">
      <c r="A320" s="22" t="s">
        <v>839</v>
      </c>
      <c r="B320" s="23" t="s">
        <v>840</v>
      </c>
      <c r="C320" s="22">
        <v>28</v>
      </c>
      <c r="D320" s="22">
        <v>10</v>
      </c>
      <c r="E320" s="22">
        <v>26</v>
      </c>
      <c r="F320" s="22">
        <v>10</v>
      </c>
      <c r="G320" s="22">
        <v>1</v>
      </c>
      <c r="H320" s="22">
        <v>338</v>
      </c>
      <c r="I320" s="22">
        <v>38.1</v>
      </c>
      <c r="J320" s="22">
        <v>5.53</v>
      </c>
      <c r="K320" s="22">
        <v>190</v>
      </c>
      <c r="L320" s="22">
        <v>55.46</v>
      </c>
      <c r="M320" s="22">
        <v>8</v>
      </c>
      <c r="N320" s="22">
        <v>10</v>
      </c>
      <c r="O320" s="22">
        <v>0</v>
      </c>
      <c r="P320" s="48">
        <f t="shared" si="16"/>
        <v>2652.8</v>
      </c>
      <c r="Q320" s="48">
        <f t="shared" si="17"/>
        <v>2390.5600000000004</v>
      </c>
      <c r="R320" s="22">
        <v>19.46</v>
      </c>
      <c r="S320" s="22">
        <v>5.05</v>
      </c>
      <c r="T320" s="22">
        <v>2062.4</v>
      </c>
      <c r="U320" s="22">
        <v>3330.5</v>
      </c>
      <c r="V320" s="22">
        <v>2656.9</v>
      </c>
      <c r="W320" s="22">
        <v>3120.6</v>
      </c>
      <c r="X320" s="22">
        <v>2093.6</v>
      </c>
      <c r="Y320" s="22">
        <v>2559.3000000000002</v>
      </c>
      <c r="Z320" s="22">
        <v>2299.8000000000002</v>
      </c>
      <c r="AA320" s="22">
        <v>2266.1</v>
      </c>
      <c r="AB320" s="22">
        <v>2364.1999999999998</v>
      </c>
      <c r="AC320" s="22">
        <v>2463.4</v>
      </c>
      <c r="AD320" s="22" t="s">
        <v>179</v>
      </c>
      <c r="AE320" s="22" t="s">
        <v>179</v>
      </c>
      <c r="AF320" s="22" t="s">
        <v>179</v>
      </c>
      <c r="AG320" s="22" t="s">
        <v>179</v>
      </c>
      <c r="AH320" s="22" t="s">
        <v>179</v>
      </c>
      <c r="AI320" s="22" t="s">
        <v>179</v>
      </c>
      <c r="AJ320" s="22" t="s">
        <v>179</v>
      </c>
      <c r="AK320" s="22" t="s">
        <v>179</v>
      </c>
      <c r="AL320" s="22" t="s">
        <v>179</v>
      </c>
      <c r="AM320" s="22" t="s">
        <v>179</v>
      </c>
      <c r="AN320" s="22" t="s">
        <v>179</v>
      </c>
      <c r="AO320" s="22" t="s">
        <v>180</v>
      </c>
      <c r="AP320" s="22">
        <v>0</v>
      </c>
      <c r="AQ320" s="22" t="s">
        <v>180</v>
      </c>
      <c r="AR320" s="47">
        <f t="shared" si="18"/>
        <v>0.90114595898673111</v>
      </c>
      <c r="AS320" s="47">
        <f t="shared" si="19"/>
        <v>0.43454092481565409</v>
      </c>
    </row>
    <row r="321" spans="1:45" x14ac:dyDescent="0.25">
      <c r="A321" s="22" t="s">
        <v>841</v>
      </c>
      <c r="B321" s="23" t="s">
        <v>842</v>
      </c>
      <c r="C321" s="22">
        <v>5</v>
      </c>
      <c r="D321" s="22">
        <v>2</v>
      </c>
      <c r="E321" s="22">
        <v>4</v>
      </c>
      <c r="F321" s="22">
        <v>2</v>
      </c>
      <c r="G321" s="22">
        <v>1</v>
      </c>
      <c r="H321" s="22">
        <v>331</v>
      </c>
      <c r="I321" s="22">
        <v>37.6</v>
      </c>
      <c r="J321" s="22">
        <v>6.44</v>
      </c>
      <c r="K321" s="22">
        <v>0</v>
      </c>
      <c r="L321" s="22">
        <v>4.54</v>
      </c>
      <c r="M321" s="22">
        <v>2</v>
      </c>
      <c r="N321" s="22">
        <v>2</v>
      </c>
      <c r="O321" s="22">
        <v>0</v>
      </c>
      <c r="P321" s="48">
        <f t="shared" si="16"/>
        <v>309.93999999999994</v>
      </c>
      <c r="Q321" s="48">
        <f t="shared" si="17"/>
        <v>306.71999999999997</v>
      </c>
      <c r="R321" s="22">
        <v>4.28</v>
      </c>
      <c r="S321" s="22">
        <v>4.99</v>
      </c>
      <c r="T321" s="22">
        <v>300.10000000000002</v>
      </c>
      <c r="U321" s="22">
        <v>302.7</v>
      </c>
      <c r="V321" s="22">
        <v>307.89999999999998</v>
      </c>
      <c r="W321" s="22">
        <v>308.89999999999998</v>
      </c>
      <c r="X321" s="22">
        <v>330.1</v>
      </c>
      <c r="Y321" s="22">
        <v>322.3</v>
      </c>
      <c r="Z321" s="22">
        <v>322.10000000000002</v>
      </c>
      <c r="AA321" s="22">
        <v>289.10000000000002</v>
      </c>
      <c r="AB321" s="22">
        <v>305.5</v>
      </c>
      <c r="AC321" s="22">
        <v>294.60000000000002</v>
      </c>
      <c r="AD321" s="22" t="s">
        <v>179</v>
      </c>
      <c r="AE321" s="22" t="s">
        <v>179</v>
      </c>
      <c r="AF321" s="22" t="s">
        <v>179</v>
      </c>
      <c r="AG321" s="22" t="s">
        <v>179</v>
      </c>
      <c r="AH321" s="22" t="s">
        <v>179</v>
      </c>
      <c r="AI321" s="22" t="s">
        <v>179</v>
      </c>
      <c r="AJ321" s="22" t="s">
        <v>179</v>
      </c>
      <c r="AK321" s="22" t="s">
        <v>179</v>
      </c>
      <c r="AL321" s="22" t="s">
        <v>179</v>
      </c>
      <c r="AM321" s="22" t="s">
        <v>179</v>
      </c>
      <c r="AN321" s="22" t="s">
        <v>179</v>
      </c>
      <c r="AO321" s="22" t="s">
        <v>180</v>
      </c>
      <c r="AP321" s="22">
        <v>0</v>
      </c>
      <c r="AQ321" s="22" t="s">
        <v>180</v>
      </c>
      <c r="AR321" s="47">
        <f t="shared" si="18"/>
        <v>0.98961089243079314</v>
      </c>
      <c r="AS321" s="47">
        <f t="shared" si="19"/>
        <v>0.78525373298539014</v>
      </c>
    </row>
    <row r="322" spans="1:45" x14ac:dyDescent="0.25">
      <c r="A322" s="22" t="s">
        <v>843</v>
      </c>
      <c r="B322" s="23" t="s">
        <v>844</v>
      </c>
      <c r="C322" s="22">
        <v>4</v>
      </c>
      <c r="D322" s="22">
        <v>1</v>
      </c>
      <c r="E322" s="22">
        <v>5</v>
      </c>
      <c r="F322" s="22">
        <v>1</v>
      </c>
      <c r="G322" s="22">
        <v>1</v>
      </c>
      <c r="H322" s="22">
        <v>143</v>
      </c>
      <c r="I322" s="22">
        <v>16</v>
      </c>
      <c r="J322" s="22">
        <v>10.83</v>
      </c>
      <c r="K322" s="22" t="s">
        <v>180</v>
      </c>
      <c r="L322" s="22">
        <v>9.85</v>
      </c>
      <c r="M322" s="22" t="s">
        <v>180</v>
      </c>
      <c r="N322" s="22">
        <v>1</v>
      </c>
      <c r="O322" s="22">
        <v>0</v>
      </c>
      <c r="P322" s="48" t="e">
        <f t="shared" si="16"/>
        <v>#DIV/0!</v>
      </c>
      <c r="Q322" s="48" t="e">
        <f t="shared" si="17"/>
        <v>#DIV/0!</v>
      </c>
      <c r="R322" s="22" t="s">
        <v>180</v>
      </c>
      <c r="S322" s="22" t="s">
        <v>180</v>
      </c>
      <c r="T322" s="22" t="s">
        <v>180</v>
      </c>
      <c r="U322" s="22" t="s">
        <v>180</v>
      </c>
      <c r="V322" s="22" t="s">
        <v>180</v>
      </c>
      <c r="W322" s="22" t="s">
        <v>180</v>
      </c>
      <c r="X322" s="22" t="s">
        <v>180</v>
      </c>
      <c r="Y322" s="22" t="s">
        <v>180</v>
      </c>
      <c r="Z322" s="22" t="s">
        <v>180</v>
      </c>
      <c r="AA322" s="22" t="s">
        <v>180</v>
      </c>
      <c r="AB322" s="22" t="s">
        <v>180</v>
      </c>
      <c r="AC322" s="22" t="s">
        <v>180</v>
      </c>
      <c r="AD322" s="22" t="s">
        <v>250</v>
      </c>
      <c r="AE322" s="22" t="s">
        <v>250</v>
      </c>
      <c r="AF322" s="22" t="s">
        <v>250</v>
      </c>
      <c r="AG322" s="22" t="s">
        <v>250</v>
      </c>
      <c r="AH322" s="22" t="s">
        <v>250</v>
      </c>
      <c r="AI322" s="22" t="s">
        <v>250</v>
      </c>
      <c r="AJ322" s="22" t="s">
        <v>250</v>
      </c>
      <c r="AK322" s="22" t="s">
        <v>250</v>
      </c>
      <c r="AL322" s="22" t="s">
        <v>250</v>
      </c>
      <c r="AM322" s="22" t="s">
        <v>250</v>
      </c>
      <c r="AN322" s="22" t="s">
        <v>250</v>
      </c>
      <c r="AO322" s="22" t="s">
        <v>180</v>
      </c>
      <c r="AP322" s="22">
        <v>0</v>
      </c>
      <c r="AQ322" s="22" t="s">
        <v>180</v>
      </c>
      <c r="AR322" s="47" t="e">
        <f t="shared" si="18"/>
        <v>#DIV/0!</v>
      </c>
      <c r="AS322" s="47" t="e">
        <f t="shared" si="19"/>
        <v>#DIV/0!</v>
      </c>
    </row>
    <row r="323" spans="1:45" x14ac:dyDescent="0.25">
      <c r="A323" s="22" t="s">
        <v>845</v>
      </c>
      <c r="B323" s="23" t="s">
        <v>846</v>
      </c>
      <c r="C323" s="22">
        <v>25</v>
      </c>
      <c r="D323" s="22">
        <v>5</v>
      </c>
      <c r="E323" s="22">
        <v>386</v>
      </c>
      <c r="F323" s="22">
        <v>5</v>
      </c>
      <c r="G323" s="22">
        <v>1</v>
      </c>
      <c r="H323" s="22">
        <v>156</v>
      </c>
      <c r="I323" s="22">
        <v>17.399999999999999</v>
      </c>
      <c r="J323" s="22">
        <v>5.21</v>
      </c>
      <c r="K323" s="22">
        <v>3649</v>
      </c>
      <c r="L323" s="22">
        <v>913.38</v>
      </c>
      <c r="M323" s="22">
        <v>4</v>
      </c>
      <c r="N323" s="22">
        <v>5</v>
      </c>
      <c r="O323" s="22">
        <v>0</v>
      </c>
      <c r="P323" s="48">
        <f t="shared" si="16"/>
        <v>34685.779999999992</v>
      </c>
      <c r="Q323" s="48">
        <f t="shared" si="17"/>
        <v>36479.280000000006</v>
      </c>
      <c r="R323" s="22">
        <v>5.65</v>
      </c>
      <c r="S323" s="22">
        <v>2.77</v>
      </c>
      <c r="T323" s="22">
        <v>34086.6</v>
      </c>
      <c r="U323" s="22">
        <v>33621.199999999997</v>
      </c>
      <c r="V323" s="22">
        <v>36823.800000000003</v>
      </c>
      <c r="W323" s="22">
        <v>32563.1</v>
      </c>
      <c r="X323" s="22">
        <v>36334.199999999997</v>
      </c>
      <c r="Y323" s="22">
        <v>36940.5</v>
      </c>
      <c r="Z323" s="22">
        <v>37969.599999999999</v>
      </c>
      <c r="AA323" s="22">
        <v>35611.4</v>
      </c>
      <c r="AB323" s="22">
        <v>35543.199999999997</v>
      </c>
      <c r="AC323" s="22">
        <v>36331.699999999997</v>
      </c>
      <c r="AD323" s="22" t="s">
        <v>179</v>
      </c>
      <c r="AE323" s="22" t="s">
        <v>179</v>
      </c>
      <c r="AF323" s="22" t="s">
        <v>179</v>
      </c>
      <c r="AG323" s="22" t="s">
        <v>179</v>
      </c>
      <c r="AH323" s="22" t="s">
        <v>179</v>
      </c>
      <c r="AI323" s="22" t="s">
        <v>179</v>
      </c>
      <c r="AJ323" s="22" t="s">
        <v>179</v>
      </c>
      <c r="AK323" s="22" t="s">
        <v>179</v>
      </c>
      <c r="AL323" s="22" t="s">
        <v>179</v>
      </c>
      <c r="AM323" s="22" t="s">
        <v>179</v>
      </c>
      <c r="AN323" s="22" t="s">
        <v>179</v>
      </c>
      <c r="AO323" s="22" t="s">
        <v>847</v>
      </c>
      <c r="AP323" s="22">
        <v>0</v>
      </c>
      <c r="AQ323" s="22" t="s">
        <v>180</v>
      </c>
      <c r="AR323" s="47">
        <f t="shared" si="18"/>
        <v>1.051707068429772</v>
      </c>
      <c r="AS323" s="47">
        <f t="shared" si="19"/>
        <v>0.15737984417401596</v>
      </c>
    </row>
    <row r="324" spans="1:45" x14ac:dyDescent="0.25">
      <c r="A324" s="22" t="s">
        <v>848</v>
      </c>
      <c r="B324" s="23" t="s">
        <v>849</v>
      </c>
      <c r="C324" s="22">
        <v>38</v>
      </c>
      <c r="D324" s="22">
        <v>22</v>
      </c>
      <c r="E324" s="22">
        <v>104</v>
      </c>
      <c r="F324" s="22">
        <v>22</v>
      </c>
      <c r="G324" s="22">
        <v>1</v>
      </c>
      <c r="H324" s="22">
        <v>732</v>
      </c>
      <c r="I324" s="22">
        <v>81.5</v>
      </c>
      <c r="J324" s="22">
        <v>5.59</v>
      </c>
      <c r="K324" s="22">
        <v>1020</v>
      </c>
      <c r="L324" s="22">
        <v>230.84</v>
      </c>
      <c r="M324" s="22">
        <v>21</v>
      </c>
      <c r="N324" s="22">
        <v>21</v>
      </c>
      <c r="O324" s="22">
        <v>0</v>
      </c>
      <c r="P324" s="48">
        <f t="shared" si="16"/>
        <v>8059.44</v>
      </c>
      <c r="Q324" s="48">
        <f t="shared" si="17"/>
        <v>8076.2400000000007</v>
      </c>
      <c r="R324" s="22">
        <v>3.21</v>
      </c>
      <c r="S324" s="22">
        <v>1.21</v>
      </c>
      <c r="T324" s="22">
        <v>8521.2999999999993</v>
      </c>
      <c r="U324" s="22">
        <v>7928.3</v>
      </c>
      <c r="V324" s="22">
        <v>8141.1</v>
      </c>
      <c r="W324" s="22">
        <v>7856</v>
      </c>
      <c r="X324" s="22">
        <v>7850.5</v>
      </c>
      <c r="Y324" s="22">
        <v>8060.5</v>
      </c>
      <c r="Z324" s="22">
        <v>8218</v>
      </c>
      <c r="AA324" s="22">
        <v>8099.3</v>
      </c>
      <c r="AB324" s="22">
        <v>8057.1</v>
      </c>
      <c r="AC324" s="22">
        <v>7946.3</v>
      </c>
      <c r="AD324" s="22" t="s">
        <v>179</v>
      </c>
      <c r="AE324" s="22" t="s">
        <v>179</v>
      </c>
      <c r="AF324" s="22" t="s">
        <v>179</v>
      </c>
      <c r="AG324" s="22" t="s">
        <v>179</v>
      </c>
      <c r="AH324" s="22" t="s">
        <v>179</v>
      </c>
      <c r="AI324" s="22" t="s">
        <v>179</v>
      </c>
      <c r="AJ324" s="22" t="s">
        <v>179</v>
      </c>
      <c r="AK324" s="22" t="s">
        <v>179</v>
      </c>
      <c r="AL324" s="22" t="s">
        <v>179</v>
      </c>
      <c r="AM324" s="22" t="s">
        <v>179</v>
      </c>
      <c r="AN324" s="22" t="s">
        <v>179</v>
      </c>
      <c r="AO324" s="22" t="s">
        <v>180</v>
      </c>
      <c r="AP324" s="22">
        <v>0</v>
      </c>
      <c r="AQ324" s="22" t="s">
        <v>180</v>
      </c>
      <c r="AR324" s="47">
        <f t="shared" si="18"/>
        <v>1.0020845120752808</v>
      </c>
      <c r="AS324" s="47">
        <f t="shared" si="19"/>
        <v>0.90455798829772527</v>
      </c>
    </row>
    <row r="325" spans="1:45" x14ac:dyDescent="0.25">
      <c r="A325" s="22" t="s">
        <v>850</v>
      </c>
      <c r="B325" s="23" t="s">
        <v>851</v>
      </c>
      <c r="C325" s="22">
        <v>5</v>
      </c>
      <c r="D325" s="22">
        <v>1</v>
      </c>
      <c r="E325" s="22">
        <v>1</v>
      </c>
      <c r="F325" s="22">
        <v>1</v>
      </c>
      <c r="G325" s="22">
        <v>1</v>
      </c>
      <c r="H325" s="22">
        <v>444</v>
      </c>
      <c r="I325" s="22">
        <v>52.4</v>
      </c>
      <c r="J325" s="22">
        <v>8.82</v>
      </c>
      <c r="K325" s="22">
        <v>0</v>
      </c>
      <c r="L325" s="22" t="s">
        <v>180</v>
      </c>
      <c r="M325" s="22">
        <v>1</v>
      </c>
      <c r="N325" s="22" t="s">
        <v>180</v>
      </c>
      <c r="O325" s="22">
        <v>0</v>
      </c>
      <c r="P325" s="48" t="e">
        <f t="shared" ref="P325:P388" si="20">AVERAGE(T325:X325)</f>
        <v>#DIV/0!</v>
      </c>
      <c r="Q325" s="48" t="e">
        <f t="shared" ref="Q325:Q388" si="21">AVERAGE(Y325:AC325)</f>
        <v>#DIV/0!</v>
      </c>
      <c r="R325" s="22" t="s">
        <v>180</v>
      </c>
      <c r="S325" s="22" t="s">
        <v>180</v>
      </c>
      <c r="T325" s="22" t="s">
        <v>180</v>
      </c>
      <c r="U325" s="22" t="s">
        <v>180</v>
      </c>
      <c r="V325" s="22" t="s">
        <v>180</v>
      </c>
      <c r="W325" s="22" t="s">
        <v>180</v>
      </c>
      <c r="X325" s="22" t="s">
        <v>180</v>
      </c>
      <c r="Y325" s="22" t="s">
        <v>180</v>
      </c>
      <c r="Z325" s="22" t="s">
        <v>180</v>
      </c>
      <c r="AA325" s="22" t="s">
        <v>180</v>
      </c>
      <c r="AB325" s="22" t="s">
        <v>180</v>
      </c>
      <c r="AC325" s="22" t="s">
        <v>180</v>
      </c>
      <c r="AD325" s="22" t="s">
        <v>179</v>
      </c>
      <c r="AE325" s="22" t="s">
        <v>179</v>
      </c>
      <c r="AF325" s="22" t="s">
        <v>179</v>
      </c>
      <c r="AG325" s="22" t="s">
        <v>179</v>
      </c>
      <c r="AH325" s="22" t="s">
        <v>179</v>
      </c>
      <c r="AI325" s="22" t="s">
        <v>179</v>
      </c>
      <c r="AJ325" s="22" t="s">
        <v>179</v>
      </c>
      <c r="AK325" s="22" t="s">
        <v>179</v>
      </c>
      <c r="AL325" s="22" t="s">
        <v>179</v>
      </c>
      <c r="AM325" s="22" t="s">
        <v>179</v>
      </c>
      <c r="AN325" s="22" t="s">
        <v>179</v>
      </c>
      <c r="AO325" s="22" t="s">
        <v>852</v>
      </c>
      <c r="AP325" s="22">
        <v>1</v>
      </c>
      <c r="AQ325" s="22" t="s">
        <v>852</v>
      </c>
      <c r="AR325" s="47" t="e">
        <f t="shared" ref="AR325:AR388" si="22">AVERAGE(Y325:AC325)/AVERAGE(T325:X325)</f>
        <v>#DIV/0!</v>
      </c>
      <c r="AS325" s="47" t="e">
        <f t="shared" ref="AS325:AS388" si="23">TTEST(Y325:AC325,T325:X325,2,1)</f>
        <v>#DIV/0!</v>
      </c>
    </row>
    <row r="326" spans="1:45" x14ac:dyDescent="0.25">
      <c r="A326" s="22" t="s">
        <v>853</v>
      </c>
      <c r="B326" s="23" t="s">
        <v>854</v>
      </c>
      <c r="C326" s="22">
        <v>13</v>
      </c>
      <c r="D326" s="22">
        <v>11</v>
      </c>
      <c r="E326" s="22">
        <v>23</v>
      </c>
      <c r="F326" s="22">
        <v>11</v>
      </c>
      <c r="G326" s="22">
        <v>1</v>
      </c>
      <c r="H326" s="22">
        <v>779</v>
      </c>
      <c r="I326" s="22">
        <v>87.3</v>
      </c>
      <c r="J326" s="22">
        <v>8.43</v>
      </c>
      <c r="K326" s="22">
        <v>226</v>
      </c>
      <c r="L326" s="22">
        <v>48.1</v>
      </c>
      <c r="M326" s="22">
        <v>10</v>
      </c>
      <c r="N326" s="22">
        <v>11</v>
      </c>
      <c r="O326" s="22">
        <v>0</v>
      </c>
      <c r="P326" s="48">
        <f t="shared" si="20"/>
        <v>1354</v>
      </c>
      <c r="Q326" s="48">
        <f t="shared" si="21"/>
        <v>1460.1799999999998</v>
      </c>
      <c r="R326" s="22">
        <v>10.6</v>
      </c>
      <c r="S326" s="22">
        <v>3.55</v>
      </c>
      <c r="T326" s="22">
        <v>1191.5999999999999</v>
      </c>
      <c r="U326" s="22">
        <v>1544</v>
      </c>
      <c r="V326" s="22">
        <v>1432.3</v>
      </c>
      <c r="W326" s="22">
        <v>1340.8</v>
      </c>
      <c r="X326" s="22">
        <v>1261.3</v>
      </c>
      <c r="Y326" s="22">
        <v>1471.1</v>
      </c>
      <c r="Z326" s="22">
        <v>1374.2</v>
      </c>
      <c r="AA326" s="22">
        <v>1502.7</v>
      </c>
      <c r="AB326" s="22">
        <v>1454.9</v>
      </c>
      <c r="AC326" s="22">
        <v>1498</v>
      </c>
      <c r="AD326" s="22" t="s">
        <v>179</v>
      </c>
      <c r="AE326" s="22" t="s">
        <v>179</v>
      </c>
      <c r="AF326" s="22" t="s">
        <v>179</v>
      </c>
      <c r="AG326" s="22" t="s">
        <v>179</v>
      </c>
      <c r="AH326" s="22" t="s">
        <v>179</v>
      </c>
      <c r="AI326" s="22" t="s">
        <v>179</v>
      </c>
      <c r="AJ326" s="22" t="s">
        <v>179</v>
      </c>
      <c r="AK326" s="22" t="s">
        <v>179</v>
      </c>
      <c r="AL326" s="22" t="s">
        <v>179</v>
      </c>
      <c r="AM326" s="22" t="s">
        <v>179</v>
      </c>
      <c r="AN326" s="22" t="s">
        <v>179</v>
      </c>
      <c r="AO326" s="22" t="s">
        <v>180</v>
      </c>
      <c r="AP326" s="22">
        <v>0</v>
      </c>
      <c r="AQ326" s="22" t="s">
        <v>180</v>
      </c>
      <c r="AR326" s="47">
        <f t="shared" si="22"/>
        <v>1.0784194977843427</v>
      </c>
      <c r="AS326" s="47">
        <f t="shared" si="23"/>
        <v>0.24972555895916501</v>
      </c>
    </row>
    <row r="327" spans="1:45" x14ac:dyDescent="0.25">
      <c r="A327" s="22" t="s">
        <v>855</v>
      </c>
      <c r="B327" s="23" t="s">
        <v>856</v>
      </c>
      <c r="C327" s="22">
        <v>44</v>
      </c>
      <c r="D327" s="22">
        <v>28</v>
      </c>
      <c r="E327" s="22">
        <v>211</v>
      </c>
      <c r="F327" s="22">
        <v>28</v>
      </c>
      <c r="G327" s="22">
        <v>1</v>
      </c>
      <c r="H327" s="22">
        <v>625</v>
      </c>
      <c r="I327" s="22">
        <v>68.7</v>
      </c>
      <c r="J327" s="22">
        <v>7.46</v>
      </c>
      <c r="K327" s="22">
        <v>1784</v>
      </c>
      <c r="L327" s="22">
        <v>407.73</v>
      </c>
      <c r="M327" s="22">
        <v>28</v>
      </c>
      <c r="N327" s="22">
        <v>28</v>
      </c>
      <c r="O327" s="22">
        <v>0</v>
      </c>
      <c r="P327" s="48">
        <f t="shared" si="20"/>
        <v>23300.22</v>
      </c>
      <c r="Q327" s="48">
        <f t="shared" si="21"/>
        <v>23313.18</v>
      </c>
      <c r="R327" s="22">
        <v>2.91</v>
      </c>
      <c r="S327" s="22">
        <v>4.3</v>
      </c>
      <c r="T327" s="22">
        <v>22102.1</v>
      </c>
      <c r="U327" s="22">
        <v>24148.799999999999</v>
      </c>
      <c r="V327" s="22">
        <v>23618.6</v>
      </c>
      <c r="W327" s="22">
        <v>23454.3</v>
      </c>
      <c r="X327" s="22">
        <v>23177.3</v>
      </c>
      <c r="Y327" s="22">
        <v>23716.6</v>
      </c>
      <c r="Z327" s="22">
        <v>24835.200000000001</v>
      </c>
      <c r="AA327" s="22">
        <v>22617.5</v>
      </c>
      <c r="AB327" s="22">
        <v>22308.3</v>
      </c>
      <c r="AC327" s="22">
        <v>23088.3</v>
      </c>
      <c r="AD327" s="22" t="s">
        <v>179</v>
      </c>
      <c r="AE327" s="22" t="s">
        <v>179</v>
      </c>
      <c r="AF327" s="22" t="s">
        <v>179</v>
      </c>
      <c r="AG327" s="22" t="s">
        <v>179</v>
      </c>
      <c r="AH327" s="22" t="s">
        <v>179</v>
      </c>
      <c r="AI327" s="22" t="s">
        <v>179</v>
      </c>
      <c r="AJ327" s="22" t="s">
        <v>179</v>
      </c>
      <c r="AK327" s="22" t="s">
        <v>179</v>
      </c>
      <c r="AL327" s="22" t="s">
        <v>179</v>
      </c>
      <c r="AM327" s="22" t="s">
        <v>179</v>
      </c>
      <c r="AN327" s="22" t="s">
        <v>179</v>
      </c>
      <c r="AO327" s="22" t="s">
        <v>180</v>
      </c>
      <c r="AP327" s="22">
        <v>0</v>
      </c>
      <c r="AQ327" s="22" t="s">
        <v>180</v>
      </c>
      <c r="AR327" s="47">
        <f t="shared" si="22"/>
        <v>1.0005562179241225</v>
      </c>
      <c r="AS327" s="47">
        <f t="shared" si="23"/>
        <v>0.98129688740514109</v>
      </c>
    </row>
    <row r="328" spans="1:45" x14ac:dyDescent="0.25">
      <c r="A328" s="22" t="s">
        <v>857</v>
      </c>
      <c r="B328" s="23" t="s">
        <v>858</v>
      </c>
      <c r="C328" s="22">
        <v>40</v>
      </c>
      <c r="D328" s="22">
        <v>19</v>
      </c>
      <c r="E328" s="22">
        <v>100</v>
      </c>
      <c r="F328" s="22">
        <v>19</v>
      </c>
      <c r="G328" s="22">
        <v>1</v>
      </c>
      <c r="H328" s="22">
        <v>615</v>
      </c>
      <c r="I328" s="22">
        <v>67.900000000000006</v>
      </c>
      <c r="J328" s="22">
        <v>8.18</v>
      </c>
      <c r="K328" s="22">
        <v>1015</v>
      </c>
      <c r="L328" s="22">
        <v>231.38</v>
      </c>
      <c r="M328" s="22">
        <v>19</v>
      </c>
      <c r="N328" s="22">
        <v>19</v>
      </c>
      <c r="O328" s="22">
        <v>0</v>
      </c>
      <c r="P328" s="48">
        <f t="shared" si="20"/>
        <v>10850.939999999999</v>
      </c>
      <c r="Q328" s="48">
        <f t="shared" si="21"/>
        <v>10296.179999999998</v>
      </c>
      <c r="R328" s="22">
        <v>8.3699999999999992</v>
      </c>
      <c r="S328" s="22">
        <v>19.72</v>
      </c>
      <c r="T328" s="22">
        <v>10808.8</v>
      </c>
      <c r="U328" s="22">
        <v>10289.799999999999</v>
      </c>
      <c r="V328" s="22">
        <v>10174.299999999999</v>
      </c>
      <c r="W328" s="22">
        <v>12117.9</v>
      </c>
      <c r="X328" s="22">
        <v>10863.9</v>
      </c>
      <c r="Y328" s="22">
        <v>9079.7000000000007</v>
      </c>
      <c r="Z328" s="22">
        <v>9180.7000000000007</v>
      </c>
      <c r="AA328" s="22">
        <v>9681.6</v>
      </c>
      <c r="AB328" s="22">
        <v>13897.1</v>
      </c>
      <c r="AC328" s="22">
        <v>9641.7999999999993</v>
      </c>
      <c r="AD328" s="22" t="s">
        <v>179</v>
      </c>
      <c r="AE328" s="22" t="s">
        <v>179</v>
      </c>
      <c r="AF328" s="22" t="s">
        <v>179</v>
      </c>
      <c r="AG328" s="22" t="s">
        <v>179</v>
      </c>
      <c r="AH328" s="22" t="s">
        <v>179</v>
      </c>
      <c r="AI328" s="22" t="s">
        <v>179</v>
      </c>
      <c r="AJ328" s="22" t="s">
        <v>179</v>
      </c>
      <c r="AK328" s="22" t="s">
        <v>179</v>
      </c>
      <c r="AL328" s="22" t="s">
        <v>179</v>
      </c>
      <c r="AM328" s="22" t="s">
        <v>179</v>
      </c>
      <c r="AN328" s="22" t="s">
        <v>179</v>
      </c>
      <c r="AO328" s="22" t="s">
        <v>180</v>
      </c>
      <c r="AP328" s="22">
        <v>0</v>
      </c>
      <c r="AQ328" s="22" t="s">
        <v>180</v>
      </c>
      <c r="AR328" s="47">
        <f t="shared" si="22"/>
        <v>0.94887447539107206</v>
      </c>
      <c r="AS328" s="47">
        <f t="shared" si="23"/>
        <v>0.41855549469232989</v>
      </c>
    </row>
    <row r="329" spans="1:45" x14ac:dyDescent="0.25">
      <c r="A329" s="22" t="s">
        <v>859</v>
      </c>
      <c r="B329" s="23" t="s">
        <v>860</v>
      </c>
      <c r="C329" s="22">
        <v>42</v>
      </c>
      <c r="D329" s="22">
        <v>20</v>
      </c>
      <c r="E329" s="22">
        <v>80</v>
      </c>
      <c r="F329" s="22">
        <v>20</v>
      </c>
      <c r="G329" s="22">
        <v>1</v>
      </c>
      <c r="H329" s="22">
        <v>583</v>
      </c>
      <c r="I329" s="22">
        <v>65</v>
      </c>
      <c r="J329" s="22">
        <v>8.02</v>
      </c>
      <c r="K329" s="22">
        <v>603</v>
      </c>
      <c r="L329" s="22">
        <v>166.94</v>
      </c>
      <c r="M329" s="22">
        <v>17</v>
      </c>
      <c r="N329" s="22">
        <v>20</v>
      </c>
      <c r="O329" s="22">
        <v>0</v>
      </c>
      <c r="P329" s="48">
        <f t="shared" si="20"/>
        <v>8000.5400000000009</v>
      </c>
      <c r="Q329" s="48">
        <f t="shared" si="21"/>
        <v>8260.76</v>
      </c>
      <c r="R329" s="22">
        <v>2.61</v>
      </c>
      <c r="S329" s="22">
        <v>3.72</v>
      </c>
      <c r="T329" s="22">
        <v>8035.8</v>
      </c>
      <c r="U329" s="22">
        <v>7748.6</v>
      </c>
      <c r="V329" s="22">
        <v>7961.7</v>
      </c>
      <c r="W329" s="22">
        <v>7910.5</v>
      </c>
      <c r="X329" s="22">
        <v>8346.1</v>
      </c>
      <c r="Y329" s="22">
        <v>8408.5</v>
      </c>
      <c r="Z329" s="22">
        <v>8142.4</v>
      </c>
      <c r="AA329" s="22">
        <v>8121</v>
      </c>
      <c r="AB329" s="22">
        <v>8713.2000000000007</v>
      </c>
      <c r="AC329" s="22">
        <v>7918.7</v>
      </c>
      <c r="AD329" s="22" t="s">
        <v>179</v>
      </c>
      <c r="AE329" s="22" t="s">
        <v>179</v>
      </c>
      <c r="AF329" s="22" t="s">
        <v>179</v>
      </c>
      <c r="AG329" s="22" t="s">
        <v>179</v>
      </c>
      <c r="AH329" s="22" t="s">
        <v>179</v>
      </c>
      <c r="AI329" s="22" t="s">
        <v>179</v>
      </c>
      <c r="AJ329" s="22" t="s">
        <v>179</v>
      </c>
      <c r="AK329" s="22" t="s">
        <v>179</v>
      </c>
      <c r="AL329" s="22" t="s">
        <v>179</v>
      </c>
      <c r="AM329" s="22" t="s">
        <v>179</v>
      </c>
      <c r="AN329" s="22" t="s">
        <v>179</v>
      </c>
      <c r="AO329" s="22" t="s">
        <v>180</v>
      </c>
      <c r="AP329" s="22">
        <v>0</v>
      </c>
      <c r="AQ329" s="22" t="s">
        <v>180</v>
      </c>
      <c r="AR329" s="47">
        <f t="shared" si="22"/>
        <v>1.0325253045419434</v>
      </c>
      <c r="AS329" s="47">
        <f t="shared" si="23"/>
        <v>0.26506789128579406</v>
      </c>
    </row>
    <row r="330" spans="1:45" x14ac:dyDescent="0.25">
      <c r="A330" s="22" t="s">
        <v>861</v>
      </c>
      <c r="B330" s="23" t="s">
        <v>862</v>
      </c>
      <c r="C330" s="22">
        <v>11</v>
      </c>
      <c r="D330" s="22">
        <v>4</v>
      </c>
      <c r="E330" s="22">
        <v>10</v>
      </c>
      <c r="F330" s="22">
        <v>4</v>
      </c>
      <c r="G330" s="22">
        <v>1</v>
      </c>
      <c r="H330" s="22">
        <v>370</v>
      </c>
      <c r="I330" s="22">
        <v>43.1</v>
      </c>
      <c r="J330" s="22">
        <v>8.7899999999999991</v>
      </c>
      <c r="K330" s="22">
        <v>73</v>
      </c>
      <c r="L330" s="22">
        <v>14.21</v>
      </c>
      <c r="M330" s="22">
        <v>4</v>
      </c>
      <c r="N330" s="22">
        <v>4</v>
      </c>
      <c r="O330" s="22">
        <v>0</v>
      </c>
      <c r="P330" s="48">
        <f t="shared" si="20"/>
        <v>386.71999999999997</v>
      </c>
      <c r="Q330" s="48">
        <f t="shared" si="21"/>
        <v>424.02</v>
      </c>
      <c r="R330" s="22">
        <v>7.49</v>
      </c>
      <c r="S330" s="22">
        <v>10.79</v>
      </c>
      <c r="T330" s="22">
        <v>343.5</v>
      </c>
      <c r="U330" s="22">
        <v>400</v>
      </c>
      <c r="V330" s="22">
        <v>385.8</v>
      </c>
      <c r="W330" s="22">
        <v>377.7</v>
      </c>
      <c r="X330" s="22">
        <v>426.6</v>
      </c>
      <c r="Y330" s="22">
        <v>370.4</v>
      </c>
      <c r="Z330" s="22">
        <v>436.9</v>
      </c>
      <c r="AA330" s="22">
        <v>398.9</v>
      </c>
      <c r="AB330" s="22">
        <v>421.4</v>
      </c>
      <c r="AC330" s="22">
        <v>492.5</v>
      </c>
      <c r="AD330" s="22" t="s">
        <v>179</v>
      </c>
      <c r="AE330" s="22" t="s">
        <v>179</v>
      </c>
      <c r="AF330" s="22" t="s">
        <v>179</v>
      </c>
      <c r="AG330" s="22" t="s">
        <v>179</v>
      </c>
      <c r="AH330" s="22" t="s">
        <v>179</v>
      </c>
      <c r="AI330" s="22" t="s">
        <v>179</v>
      </c>
      <c r="AJ330" s="22" t="s">
        <v>179</v>
      </c>
      <c r="AK330" s="22" t="s">
        <v>179</v>
      </c>
      <c r="AL330" s="22" t="s">
        <v>179</v>
      </c>
      <c r="AM330" s="22" t="s">
        <v>179</v>
      </c>
      <c r="AN330" s="22" t="s">
        <v>179</v>
      </c>
      <c r="AO330" s="22" t="s">
        <v>180</v>
      </c>
      <c r="AP330" s="22">
        <v>0</v>
      </c>
      <c r="AQ330" s="22" t="s">
        <v>180</v>
      </c>
      <c r="AR330" s="47">
        <f t="shared" si="22"/>
        <v>1.0964522134877948</v>
      </c>
      <c r="AS330" s="47">
        <f t="shared" si="23"/>
        <v>1.3337307955430861E-2</v>
      </c>
    </row>
    <row r="331" spans="1:45" x14ac:dyDescent="0.25">
      <c r="A331" s="22" t="s">
        <v>863</v>
      </c>
      <c r="B331" s="23" t="s">
        <v>864</v>
      </c>
      <c r="C331" s="22">
        <v>6</v>
      </c>
      <c r="D331" s="22">
        <v>2</v>
      </c>
      <c r="E331" s="22">
        <v>4</v>
      </c>
      <c r="F331" s="22">
        <v>2</v>
      </c>
      <c r="G331" s="22">
        <v>1</v>
      </c>
      <c r="H331" s="22">
        <v>508</v>
      </c>
      <c r="I331" s="22">
        <v>56.6</v>
      </c>
      <c r="J331" s="22">
        <v>5.41</v>
      </c>
      <c r="K331" s="22">
        <v>73</v>
      </c>
      <c r="L331" s="22">
        <v>10.81</v>
      </c>
      <c r="M331" s="22">
        <v>2</v>
      </c>
      <c r="N331" s="22">
        <v>2</v>
      </c>
      <c r="O331" s="22">
        <v>0</v>
      </c>
      <c r="P331" s="48">
        <f t="shared" si="20"/>
        <v>276.65999999999997</v>
      </c>
      <c r="Q331" s="48">
        <f t="shared" si="21"/>
        <v>253.5</v>
      </c>
      <c r="R331" s="22">
        <v>8.11</v>
      </c>
      <c r="S331" s="22">
        <v>6.28</v>
      </c>
      <c r="T331" s="22">
        <v>247.5</v>
      </c>
      <c r="U331" s="22">
        <v>302.3</v>
      </c>
      <c r="V331" s="22">
        <v>297.3</v>
      </c>
      <c r="W331" s="22">
        <v>282</v>
      </c>
      <c r="X331" s="22">
        <v>254.2</v>
      </c>
      <c r="Y331" s="22">
        <v>276.89999999999998</v>
      </c>
      <c r="Z331" s="22">
        <v>261.39999999999998</v>
      </c>
      <c r="AA331" s="22">
        <v>242.5</v>
      </c>
      <c r="AB331" s="22">
        <v>249.5</v>
      </c>
      <c r="AC331" s="22">
        <v>237.2</v>
      </c>
      <c r="AD331" s="22" t="s">
        <v>179</v>
      </c>
      <c r="AE331" s="22" t="s">
        <v>179</v>
      </c>
      <c r="AF331" s="22" t="s">
        <v>179</v>
      </c>
      <c r="AG331" s="22" t="s">
        <v>179</v>
      </c>
      <c r="AH331" s="22" t="s">
        <v>179</v>
      </c>
      <c r="AI331" s="22" t="s">
        <v>179</v>
      </c>
      <c r="AJ331" s="22" t="s">
        <v>179</v>
      </c>
      <c r="AK331" s="22" t="s">
        <v>179</v>
      </c>
      <c r="AL331" s="22" t="s">
        <v>179</v>
      </c>
      <c r="AM331" s="22" t="s">
        <v>179</v>
      </c>
      <c r="AN331" s="22" t="s">
        <v>179</v>
      </c>
      <c r="AO331" s="22" t="s">
        <v>180</v>
      </c>
      <c r="AP331" s="22">
        <v>0</v>
      </c>
      <c r="AQ331" s="22" t="s">
        <v>180</v>
      </c>
      <c r="AR331" s="47">
        <f t="shared" si="22"/>
        <v>0.91628713944914342</v>
      </c>
      <c r="AS331" s="47">
        <f t="shared" si="23"/>
        <v>0.18538991828044782</v>
      </c>
    </row>
    <row r="332" spans="1:45" x14ac:dyDescent="0.25">
      <c r="A332" s="22" t="s">
        <v>865</v>
      </c>
      <c r="B332" s="23" t="s">
        <v>866</v>
      </c>
      <c r="C332" s="22">
        <v>45</v>
      </c>
      <c r="D332" s="22">
        <v>7</v>
      </c>
      <c r="E332" s="22">
        <v>102</v>
      </c>
      <c r="F332" s="22">
        <v>7</v>
      </c>
      <c r="G332" s="22">
        <v>1</v>
      </c>
      <c r="H332" s="22">
        <v>135</v>
      </c>
      <c r="I332" s="22">
        <v>15.2</v>
      </c>
      <c r="J332" s="22">
        <v>9.1300000000000008</v>
      </c>
      <c r="K332" s="22" t="s">
        <v>180</v>
      </c>
      <c r="L332" s="22">
        <v>508.71</v>
      </c>
      <c r="M332" s="22" t="s">
        <v>180</v>
      </c>
      <c r="N332" s="22">
        <v>7</v>
      </c>
      <c r="O332" s="22">
        <v>0</v>
      </c>
      <c r="P332" s="48">
        <f t="shared" si="20"/>
        <v>28762.26</v>
      </c>
      <c r="Q332" s="48">
        <f t="shared" si="21"/>
        <v>25983.499999999996</v>
      </c>
      <c r="R332" s="22">
        <v>8.02</v>
      </c>
      <c r="S332" s="22">
        <v>8.61</v>
      </c>
      <c r="T332" s="22">
        <v>31265.9</v>
      </c>
      <c r="U332" s="22">
        <v>24694.5</v>
      </c>
      <c r="V332" s="22">
        <v>28779.9</v>
      </c>
      <c r="W332" s="22">
        <v>29854.6</v>
      </c>
      <c r="X332" s="22">
        <v>29216.400000000001</v>
      </c>
      <c r="Y332" s="22">
        <v>28580.799999999999</v>
      </c>
      <c r="Z332" s="22">
        <v>26772.9</v>
      </c>
      <c r="AA332" s="22">
        <v>26317.599999999999</v>
      </c>
      <c r="AB332" s="22">
        <v>22444.9</v>
      </c>
      <c r="AC332" s="22">
        <v>25801.3</v>
      </c>
      <c r="AD332" s="22" t="s">
        <v>179</v>
      </c>
      <c r="AE332" s="22" t="s">
        <v>179</v>
      </c>
      <c r="AF332" s="22" t="s">
        <v>179</v>
      </c>
      <c r="AG332" s="22" t="s">
        <v>179</v>
      </c>
      <c r="AH332" s="22" t="s">
        <v>179</v>
      </c>
      <c r="AI332" s="22" t="s">
        <v>179</v>
      </c>
      <c r="AJ332" s="22" t="s">
        <v>179</v>
      </c>
      <c r="AK332" s="22" t="s">
        <v>179</v>
      </c>
      <c r="AL332" s="22" t="s">
        <v>179</v>
      </c>
      <c r="AM332" s="22" t="s">
        <v>179</v>
      </c>
      <c r="AN332" s="22" t="s">
        <v>179</v>
      </c>
      <c r="AO332" s="22" t="s">
        <v>180</v>
      </c>
      <c r="AP332" s="22">
        <v>0</v>
      </c>
      <c r="AQ332" s="22" t="s">
        <v>180</v>
      </c>
      <c r="AR332" s="47">
        <f t="shared" si="22"/>
        <v>0.90338867668952294</v>
      </c>
      <c r="AS332" s="47">
        <f t="shared" si="23"/>
        <v>0.13939475147738825</v>
      </c>
    </row>
    <row r="333" spans="1:45" x14ac:dyDescent="0.25">
      <c r="A333" s="22" t="s">
        <v>867</v>
      </c>
      <c r="B333" s="23" t="s">
        <v>868</v>
      </c>
      <c r="C333" s="22">
        <v>43</v>
      </c>
      <c r="D333" s="22">
        <v>29</v>
      </c>
      <c r="E333" s="22">
        <v>115</v>
      </c>
      <c r="F333" s="22">
        <v>29</v>
      </c>
      <c r="G333" s="22">
        <v>1</v>
      </c>
      <c r="H333" s="22">
        <v>555</v>
      </c>
      <c r="I333" s="22">
        <v>61.4</v>
      </c>
      <c r="J333" s="22">
        <v>9.36</v>
      </c>
      <c r="K333" s="22" t="s">
        <v>180</v>
      </c>
      <c r="L333" s="22">
        <v>463.04</v>
      </c>
      <c r="M333" s="22" t="s">
        <v>180</v>
      </c>
      <c r="N333" s="22">
        <v>29</v>
      </c>
      <c r="O333" s="22">
        <v>0</v>
      </c>
      <c r="P333" s="48">
        <f t="shared" si="20"/>
        <v>22787.32</v>
      </c>
      <c r="Q333" s="48">
        <f t="shared" si="21"/>
        <v>22800.6</v>
      </c>
      <c r="R333" s="22">
        <v>9.0299999999999994</v>
      </c>
      <c r="S333" s="22">
        <v>14.56</v>
      </c>
      <c r="T333" s="22">
        <v>25104.7</v>
      </c>
      <c r="U333" s="22">
        <v>20630.8</v>
      </c>
      <c r="V333" s="22">
        <v>21947.5</v>
      </c>
      <c r="W333" s="22">
        <v>20925.7</v>
      </c>
      <c r="X333" s="22">
        <v>25327.9</v>
      </c>
      <c r="Y333" s="22">
        <v>19702.400000000001</v>
      </c>
      <c r="Z333" s="22">
        <v>20300.5</v>
      </c>
      <c r="AA333" s="22">
        <v>28106.9</v>
      </c>
      <c r="AB333" s="22">
        <v>23004.7</v>
      </c>
      <c r="AC333" s="22">
        <v>22888.5</v>
      </c>
      <c r="AD333" s="22" t="s">
        <v>179</v>
      </c>
      <c r="AE333" s="22" t="s">
        <v>179</v>
      </c>
      <c r="AF333" s="22" t="s">
        <v>179</v>
      </c>
      <c r="AG333" s="22" t="s">
        <v>179</v>
      </c>
      <c r="AH333" s="22" t="s">
        <v>179</v>
      </c>
      <c r="AI333" s="22" t="s">
        <v>179</v>
      </c>
      <c r="AJ333" s="22" t="s">
        <v>179</v>
      </c>
      <c r="AK333" s="22" t="s">
        <v>179</v>
      </c>
      <c r="AL333" s="22" t="s">
        <v>179</v>
      </c>
      <c r="AM333" s="22" t="s">
        <v>179</v>
      </c>
      <c r="AN333" s="22" t="s">
        <v>179</v>
      </c>
      <c r="AO333" s="22" t="s">
        <v>869</v>
      </c>
      <c r="AP333" s="22">
        <v>2</v>
      </c>
      <c r="AQ333" s="22" t="s">
        <v>869</v>
      </c>
      <c r="AR333" s="47">
        <f t="shared" si="22"/>
        <v>1.0005827802479623</v>
      </c>
      <c r="AS333" s="47">
        <f t="shared" si="23"/>
        <v>0.99494049946068364</v>
      </c>
    </row>
    <row r="334" spans="1:45" x14ac:dyDescent="0.25">
      <c r="A334" s="22" t="s">
        <v>870</v>
      </c>
      <c r="B334" s="23" t="s">
        <v>871</v>
      </c>
      <c r="C334" s="22">
        <v>45</v>
      </c>
      <c r="D334" s="22">
        <v>16</v>
      </c>
      <c r="E334" s="22">
        <v>45</v>
      </c>
      <c r="F334" s="22">
        <v>16</v>
      </c>
      <c r="G334" s="22">
        <v>1</v>
      </c>
      <c r="H334" s="22">
        <v>413</v>
      </c>
      <c r="I334" s="22">
        <v>45.1</v>
      </c>
      <c r="J334" s="22">
        <v>8.02</v>
      </c>
      <c r="K334" s="22" t="s">
        <v>180</v>
      </c>
      <c r="L334" s="22">
        <v>165.95</v>
      </c>
      <c r="M334" s="22" t="s">
        <v>180</v>
      </c>
      <c r="N334" s="22">
        <v>16</v>
      </c>
      <c r="O334" s="22">
        <v>0</v>
      </c>
      <c r="P334" s="48">
        <f t="shared" si="20"/>
        <v>10602.16</v>
      </c>
      <c r="Q334" s="48">
        <f t="shared" si="21"/>
        <v>9755.3200000000015</v>
      </c>
      <c r="R334" s="22">
        <v>6.92</v>
      </c>
      <c r="S334" s="22">
        <v>9.31</v>
      </c>
      <c r="T334" s="22">
        <v>10443.700000000001</v>
      </c>
      <c r="U334" s="22">
        <v>10622.5</v>
      </c>
      <c r="V334" s="22">
        <v>9468</v>
      </c>
      <c r="W334" s="22">
        <v>11062.4</v>
      </c>
      <c r="X334" s="22">
        <v>11414.2</v>
      </c>
      <c r="Y334" s="22">
        <v>8749.1</v>
      </c>
      <c r="Z334" s="22">
        <v>9221.2000000000007</v>
      </c>
      <c r="AA334" s="22">
        <v>9844.2999999999993</v>
      </c>
      <c r="AB334" s="22">
        <v>11166.8</v>
      </c>
      <c r="AC334" s="22">
        <v>9795.2000000000007</v>
      </c>
      <c r="AD334" s="22" t="s">
        <v>179</v>
      </c>
      <c r="AE334" s="22" t="s">
        <v>179</v>
      </c>
      <c r="AF334" s="22" t="s">
        <v>179</v>
      </c>
      <c r="AG334" s="22" t="s">
        <v>179</v>
      </c>
      <c r="AH334" s="22" t="s">
        <v>179</v>
      </c>
      <c r="AI334" s="22" t="s">
        <v>179</v>
      </c>
      <c r="AJ334" s="22" t="s">
        <v>179</v>
      </c>
      <c r="AK334" s="22" t="s">
        <v>179</v>
      </c>
      <c r="AL334" s="22" t="s">
        <v>179</v>
      </c>
      <c r="AM334" s="22" t="s">
        <v>179</v>
      </c>
      <c r="AN334" s="22" t="s">
        <v>179</v>
      </c>
      <c r="AO334" s="22" t="s">
        <v>180</v>
      </c>
      <c r="AP334" s="22">
        <v>0</v>
      </c>
      <c r="AQ334" s="22" t="s">
        <v>180</v>
      </c>
      <c r="AR334" s="47">
        <f t="shared" si="22"/>
        <v>0.92012571023263201</v>
      </c>
      <c r="AS334" s="47">
        <f t="shared" si="23"/>
        <v>0.13203918839527765</v>
      </c>
    </row>
    <row r="335" spans="1:45" x14ac:dyDescent="0.25">
      <c r="A335" s="22" t="s">
        <v>872</v>
      </c>
      <c r="B335" s="23" t="s">
        <v>873</v>
      </c>
      <c r="C335" s="22">
        <v>26</v>
      </c>
      <c r="D335" s="22">
        <v>10</v>
      </c>
      <c r="E335" s="22">
        <v>26</v>
      </c>
      <c r="F335" s="22">
        <v>10</v>
      </c>
      <c r="G335" s="22">
        <v>1</v>
      </c>
      <c r="H335" s="22">
        <v>578</v>
      </c>
      <c r="I335" s="22">
        <v>64.3</v>
      </c>
      <c r="J335" s="22">
        <v>7.72</v>
      </c>
      <c r="K335" s="22">
        <v>292</v>
      </c>
      <c r="L335" s="22">
        <v>63.3</v>
      </c>
      <c r="M335" s="22">
        <v>9</v>
      </c>
      <c r="N335" s="22">
        <v>10</v>
      </c>
      <c r="O335" s="22">
        <v>0</v>
      </c>
      <c r="P335" s="48">
        <f t="shared" si="20"/>
        <v>828.98000000000013</v>
      </c>
      <c r="Q335" s="48">
        <f t="shared" si="21"/>
        <v>802.16000000000008</v>
      </c>
      <c r="R335" s="22">
        <v>11.33</v>
      </c>
      <c r="S335" s="22">
        <v>55.32</v>
      </c>
      <c r="T335" s="22">
        <v>919.5</v>
      </c>
      <c r="U335" s="22">
        <v>743.8</v>
      </c>
      <c r="V335" s="22">
        <v>812</v>
      </c>
      <c r="W335" s="22">
        <v>749.4</v>
      </c>
      <c r="X335" s="22">
        <v>920.2</v>
      </c>
      <c r="Y335" s="22">
        <v>547.79999999999995</v>
      </c>
      <c r="Z335" s="22">
        <v>569.1</v>
      </c>
      <c r="AA335" s="22">
        <v>675</v>
      </c>
      <c r="AB335" s="22">
        <v>1590.9</v>
      </c>
      <c r="AC335" s="22">
        <v>628</v>
      </c>
      <c r="AD335" s="22" t="s">
        <v>179</v>
      </c>
      <c r="AE335" s="22" t="s">
        <v>179</v>
      </c>
      <c r="AF335" s="22" t="s">
        <v>179</v>
      </c>
      <c r="AG335" s="22" t="s">
        <v>179</v>
      </c>
      <c r="AH335" s="22" t="s">
        <v>179</v>
      </c>
      <c r="AI335" s="22" t="s">
        <v>179</v>
      </c>
      <c r="AJ335" s="22" t="s">
        <v>179</v>
      </c>
      <c r="AK335" s="22" t="s">
        <v>179</v>
      </c>
      <c r="AL335" s="22" t="s">
        <v>179</v>
      </c>
      <c r="AM335" s="22" t="s">
        <v>179</v>
      </c>
      <c r="AN335" s="22" t="s">
        <v>179</v>
      </c>
      <c r="AO335" s="22" t="s">
        <v>180</v>
      </c>
      <c r="AP335" s="22">
        <v>0</v>
      </c>
      <c r="AQ335" s="22" t="s">
        <v>180</v>
      </c>
      <c r="AR335" s="47">
        <f t="shared" si="22"/>
        <v>0.96764698786460468</v>
      </c>
      <c r="AS335" s="47">
        <f t="shared" si="23"/>
        <v>0.90928484861151193</v>
      </c>
    </row>
    <row r="336" spans="1:45" x14ac:dyDescent="0.25">
      <c r="A336" s="22" t="s">
        <v>874</v>
      </c>
      <c r="B336" s="23" t="s">
        <v>875</v>
      </c>
      <c r="C336" s="22">
        <v>55</v>
      </c>
      <c r="D336" s="22">
        <v>22</v>
      </c>
      <c r="E336" s="22">
        <v>239</v>
      </c>
      <c r="F336" s="22">
        <v>7</v>
      </c>
      <c r="G336" s="22">
        <v>1</v>
      </c>
      <c r="H336" s="22">
        <v>419</v>
      </c>
      <c r="I336" s="22">
        <v>46.1</v>
      </c>
      <c r="J336" s="22">
        <v>6.58</v>
      </c>
      <c r="K336" s="22">
        <v>1914</v>
      </c>
      <c r="L336" s="22">
        <v>460.39</v>
      </c>
      <c r="M336" s="22">
        <v>22</v>
      </c>
      <c r="N336" s="22">
        <v>22</v>
      </c>
      <c r="O336" s="22">
        <v>0</v>
      </c>
      <c r="P336" s="48">
        <f t="shared" si="20"/>
        <v>2079.7799999999997</v>
      </c>
      <c r="Q336" s="48">
        <f t="shared" si="21"/>
        <v>1611.18</v>
      </c>
      <c r="R336" s="22">
        <v>5.61</v>
      </c>
      <c r="S336" s="22">
        <v>5.19</v>
      </c>
      <c r="T336" s="22">
        <v>1925</v>
      </c>
      <c r="U336" s="22">
        <v>2064.1</v>
      </c>
      <c r="V336" s="22">
        <v>2143</v>
      </c>
      <c r="W336" s="22">
        <v>2232.6999999999998</v>
      </c>
      <c r="X336" s="22">
        <v>2034.1</v>
      </c>
      <c r="Y336" s="22">
        <v>1637</v>
      </c>
      <c r="Z336" s="22">
        <v>1615.2</v>
      </c>
      <c r="AA336" s="22">
        <v>1513.4</v>
      </c>
      <c r="AB336" s="22">
        <v>1732.8</v>
      </c>
      <c r="AC336" s="22">
        <v>1557.5</v>
      </c>
      <c r="AD336" s="22" t="s">
        <v>179</v>
      </c>
      <c r="AE336" s="22" t="s">
        <v>179</v>
      </c>
      <c r="AF336" s="22" t="s">
        <v>179</v>
      </c>
      <c r="AG336" s="22" t="s">
        <v>179</v>
      </c>
      <c r="AH336" s="22" t="s">
        <v>179</v>
      </c>
      <c r="AI336" s="22" t="s">
        <v>179</v>
      </c>
      <c r="AJ336" s="22" t="s">
        <v>179</v>
      </c>
      <c r="AK336" s="22" t="s">
        <v>179</v>
      </c>
      <c r="AL336" s="22" t="s">
        <v>179</v>
      </c>
      <c r="AM336" s="22" t="s">
        <v>179</v>
      </c>
      <c r="AN336" s="22" t="s">
        <v>179</v>
      </c>
      <c r="AO336" s="22" t="s">
        <v>876</v>
      </c>
      <c r="AP336" s="22">
        <v>1</v>
      </c>
      <c r="AQ336" s="22" t="s">
        <v>876</v>
      </c>
      <c r="AR336" s="47">
        <f t="shared" si="22"/>
        <v>0.77468770735366255</v>
      </c>
      <c r="AS336" s="47">
        <f t="shared" si="23"/>
        <v>1.0237679837967809E-3</v>
      </c>
    </row>
    <row r="337" spans="1:45" x14ac:dyDescent="0.25">
      <c r="A337" s="22" t="s">
        <v>877</v>
      </c>
      <c r="B337" s="23" t="s">
        <v>878</v>
      </c>
      <c r="C337" s="22">
        <v>3</v>
      </c>
      <c r="D337" s="22">
        <v>2</v>
      </c>
      <c r="E337" s="22">
        <v>4</v>
      </c>
      <c r="F337" s="22">
        <v>2</v>
      </c>
      <c r="G337" s="22">
        <v>1</v>
      </c>
      <c r="H337" s="22">
        <v>594</v>
      </c>
      <c r="I337" s="22">
        <v>67.3</v>
      </c>
      <c r="J337" s="22">
        <v>6.8</v>
      </c>
      <c r="K337" s="22">
        <v>26</v>
      </c>
      <c r="L337" s="22">
        <v>5.92</v>
      </c>
      <c r="M337" s="22">
        <v>2</v>
      </c>
      <c r="N337" s="22">
        <v>2</v>
      </c>
      <c r="O337" s="22">
        <v>0</v>
      </c>
      <c r="P337" s="48">
        <f t="shared" si="20"/>
        <v>115.61999999999998</v>
      </c>
      <c r="Q337" s="48">
        <f t="shared" si="21"/>
        <v>112.17999999999999</v>
      </c>
      <c r="R337" s="22">
        <v>14.81</v>
      </c>
      <c r="S337" s="22">
        <v>15.59</v>
      </c>
      <c r="T337" s="22">
        <v>104.6</v>
      </c>
      <c r="U337" s="22">
        <v>136.19999999999999</v>
      </c>
      <c r="V337" s="22">
        <v>99.5</v>
      </c>
      <c r="W337" s="22">
        <v>136.80000000000001</v>
      </c>
      <c r="X337" s="22">
        <v>101</v>
      </c>
      <c r="Y337" s="22">
        <v>127.3</v>
      </c>
      <c r="Z337" s="22">
        <v>96</v>
      </c>
      <c r="AA337" s="22">
        <v>97.7</v>
      </c>
      <c r="AB337" s="22">
        <v>134.1</v>
      </c>
      <c r="AC337" s="22">
        <v>105.8</v>
      </c>
      <c r="AD337" s="22" t="s">
        <v>179</v>
      </c>
      <c r="AE337" s="22" t="s">
        <v>179</v>
      </c>
      <c r="AF337" s="22" t="s">
        <v>179</v>
      </c>
      <c r="AG337" s="22" t="s">
        <v>179</v>
      </c>
      <c r="AH337" s="22" t="s">
        <v>179</v>
      </c>
      <c r="AI337" s="22" t="s">
        <v>179</v>
      </c>
      <c r="AJ337" s="22" t="s">
        <v>179</v>
      </c>
      <c r="AK337" s="22" t="s">
        <v>179</v>
      </c>
      <c r="AL337" s="22" t="s">
        <v>179</v>
      </c>
      <c r="AM337" s="22" t="s">
        <v>179</v>
      </c>
      <c r="AN337" s="22" t="s">
        <v>179</v>
      </c>
      <c r="AO337" s="22" t="s">
        <v>180</v>
      </c>
      <c r="AP337" s="22">
        <v>0</v>
      </c>
      <c r="AQ337" s="22" t="s">
        <v>180</v>
      </c>
      <c r="AR337" s="47">
        <f t="shared" si="22"/>
        <v>0.9702473620480887</v>
      </c>
      <c r="AS337" s="47">
        <f t="shared" si="23"/>
        <v>0.75427964020805294</v>
      </c>
    </row>
    <row r="338" spans="1:45" x14ac:dyDescent="0.25">
      <c r="A338" s="22" t="s">
        <v>879</v>
      </c>
      <c r="B338" s="23" t="s">
        <v>880</v>
      </c>
      <c r="C338" s="22">
        <v>81</v>
      </c>
      <c r="D338" s="22">
        <v>10</v>
      </c>
      <c r="E338" s="22">
        <v>250</v>
      </c>
      <c r="F338" s="22">
        <v>10</v>
      </c>
      <c r="G338" s="22">
        <v>1</v>
      </c>
      <c r="H338" s="22">
        <v>140</v>
      </c>
      <c r="I338" s="22">
        <v>15.2</v>
      </c>
      <c r="J338" s="22">
        <v>8.82</v>
      </c>
      <c r="K338" s="22">
        <v>1729</v>
      </c>
      <c r="L338" s="22">
        <v>432.33</v>
      </c>
      <c r="M338" s="22">
        <v>10</v>
      </c>
      <c r="N338" s="22">
        <v>9</v>
      </c>
      <c r="O338" s="22">
        <v>0</v>
      </c>
      <c r="P338" s="48">
        <f t="shared" si="20"/>
        <v>35578.800000000003</v>
      </c>
      <c r="Q338" s="48">
        <f t="shared" si="21"/>
        <v>37045.74</v>
      </c>
      <c r="R338" s="22">
        <v>2.63</v>
      </c>
      <c r="S338" s="22">
        <v>7.99</v>
      </c>
      <c r="T338" s="22">
        <v>35291.9</v>
      </c>
      <c r="U338" s="22">
        <v>36680.9</v>
      </c>
      <c r="V338" s="22">
        <v>33988.400000000001</v>
      </c>
      <c r="W338" s="22">
        <v>36058.300000000003</v>
      </c>
      <c r="X338" s="22">
        <v>35874.5</v>
      </c>
      <c r="Y338" s="22">
        <v>37598.300000000003</v>
      </c>
      <c r="Z338" s="22">
        <v>34719.599999999999</v>
      </c>
      <c r="AA338" s="22">
        <v>41884.400000000001</v>
      </c>
      <c r="AB338" s="22">
        <v>34741.9</v>
      </c>
      <c r="AC338" s="22">
        <v>36284.5</v>
      </c>
      <c r="AD338" s="22" t="s">
        <v>179</v>
      </c>
      <c r="AE338" s="22" t="s">
        <v>179</v>
      </c>
      <c r="AF338" s="22" t="s">
        <v>179</v>
      </c>
      <c r="AG338" s="22" t="s">
        <v>179</v>
      </c>
      <c r="AH338" s="22" t="s">
        <v>179</v>
      </c>
      <c r="AI338" s="22" t="s">
        <v>179</v>
      </c>
      <c r="AJ338" s="22" t="s">
        <v>179</v>
      </c>
      <c r="AK338" s="22" t="s">
        <v>179</v>
      </c>
      <c r="AL338" s="22" t="s">
        <v>179</v>
      </c>
      <c r="AM338" s="22" t="s">
        <v>179</v>
      </c>
      <c r="AN338" s="22" t="s">
        <v>179</v>
      </c>
      <c r="AO338" s="22" t="s">
        <v>180</v>
      </c>
      <c r="AP338" s="22">
        <v>0</v>
      </c>
      <c r="AQ338" s="22" t="s">
        <v>180</v>
      </c>
      <c r="AR338" s="47">
        <f t="shared" si="22"/>
        <v>1.041230732908361</v>
      </c>
      <c r="AS338" s="47">
        <f t="shared" si="23"/>
        <v>0.4538063705063447</v>
      </c>
    </row>
    <row r="339" spans="1:45" x14ac:dyDescent="0.25">
      <c r="A339" s="22" t="s">
        <v>881</v>
      </c>
      <c r="B339" s="23" t="s">
        <v>882</v>
      </c>
      <c r="C339" s="22">
        <v>67</v>
      </c>
      <c r="D339" s="22">
        <v>27</v>
      </c>
      <c r="E339" s="22">
        <v>449</v>
      </c>
      <c r="F339" s="22">
        <v>12</v>
      </c>
      <c r="G339" s="22">
        <v>1</v>
      </c>
      <c r="H339" s="22">
        <v>453</v>
      </c>
      <c r="I339" s="22">
        <v>49.6</v>
      </c>
      <c r="J339" s="22">
        <v>7.36</v>
      </c>
      <c r="K339" s="22">
        <v>4155</v>
      </c>
      <c r="L339" s="22">
        <v>940.51</v>
      </c>
      <c r="M339" s="22">
        <v>27</v>
      </c>
      <c r="N339" s="22">
        <v>27</v>
      </c>
      <c r="O339" s="22">
        <v>15</v>
      </c>
      <c r="P339" s="48">
        <f t="shared" si="20"/>
        <v>41129.179999999993</v>
      </c>
      <c r="Q339" s="48">
        <f t="shared" si="21"/>
        <v>35751.64</v>
      </c>
      <c r="R339" s="22">
        <v>1.53</v>
      </c>
      <c r="S339" s="22">
        <v>3.23</v>
      </c>
      <c r="T339" s="22">
        <v>41076.300000000003</v>
      </c>
      <c r="U339" s="22">
        <v>40803.599999999999</v>
      </c>
      <c r="V339" s="22">
        <v>41124.699999999997</v>
      </c>
      <c r="W339" s="22">
        <v>40706.1</v>
      </c>
      <c r="X339" s="22">
        <v>41935.199999999997</v>
      </c>
      <c r="Y339" s="22">
        <v>36264</v>
      </c>
      <c r="Z339" s="22">
        <v>36513.199999999997</v>
      </c>
      <c r="AA339" s="22">
        <v>34250</v>
      </c>
      <c r="AB339" s="22">
        <v>36915.9</v>
      </c>
      <c r="AC339" s="22">
        <v>34815.1</v>
      </c>
      <c r="AD339" s="22" t="s">
        <v>179</v>
      </c>
      <c r="AE339" s="22" t="s">
        <v>179</v>
      </c>
      <c r="AF339" s="22" t="s">
        <v>179</v>
      </c>
      <c r="AG339" s="22" t="s">
        <v>179</v>
      </c>
      <c r="AH339" s="22" t="s">
        <v>179</v>
      </c>
      <c r="AI339" s="22" t="s">
        <v>179</v>
      </c>
      <c r="AJ339" s="22" t="s">
        <v>179</v>
      </c>
      <c r="AK339" s="22" t="s">
        <v>179</v>
      </c>
      <c r="AL339" s="22" t="s">
        <v>179</v>
      </c>
      <c r="AM339" s="22" t="s">
        <v>179</v>
      </c>
      <c r="AN339" s="22" t="s">
        <v>179</v>
      </c>
      <c r="AO339" s="22" t="s">
        <v>883</v>
      </c>
      <c r="AP339" s="22">
        <v>0</v>
      </c>
      <c r="AQ339" s="22" t="s">
        <v>180</v>
      </c>
      <c r="AR339" s="47">
        <f t="shared" si="22"/>
        <v>0.8692524382932022</v>
      </c>
      <c r="AS339" s="47">
        <f t="shared" si="23"/>
        <v>1.3978374637477911E-3</v>
      </c>
    </row>
    <row r="340" spans="1:45" x14ac:dyDescent="0.25">
      <c r="A340" s="22" t="s">
        <v>884</v>
      </c>
      <c r="B340" s="23" t="s">
        <v>885</v>
      </c>
      <c r="C340" s="22">
        <v>19</v>
      </c>
      <c r="D340" s="22">
        <v>6</v>
      </c>
      <c r="E340" s="22">
        <v>17</v>
      </c>
      <c r="F340" s="22">
        <v>6</v>
      </c>
      <c r="G340" s="22">
        <v>1</v>
      </c>
      <c r="H340" s="22">
        <v>320</v>
      </c>
      <c r="I340" s="22">
        <v>35.799999999999997</v>
      </c>
      <c r="J340" s="22">
        <v>7.64</v>
      </c>
      <c r="K340" s="22">
        <v>128</v>
      </c>
      <c r="L340" s="22">
        <v>33.56</v>
      </c>
      <c r="M340" s="22">
        <v>5</v>
      </c>
      <c r="N340" s="22">
        <v>6</v>
      </c>
      <c r="O340" s="22">
        <v>0</v>
      </c>
      <c r="P340" s="48">
        <f t="shared" si="20"/>
        <v>1621.4199999999998</v>
      </c>
      <c r="Q340" s="48">
        <f t="shared" si="21"/>
        <v>1583.6200000000001</v>
      </c>
      <c r="R340" s="22">
        <v>3.61</v>
      </c>
      <c r="S340" s="22">
        <v>5.3</v>
      </c>
      <c r="T340" s="22">
        <v>1571.3</v>
      </c>
      <c r="U340" s="22">
        <v>1577.2</v>
      </c>
      <c r="V340" s="22">
        <v>1700.9</v>
      </c>
      <c r="W340" s="22">
        <v>1580.2</v>
      </c>
      <c r="X340" s="22">
        <v>1677.5</v>
      </c>
      <c r="Y340" s="22">
        <v>1648.1</v>
      </c>
      <c r="Z340" s="22">
        <v>1501.4</v>
      </c>
      <c r="AA340" s="22">
        <v>1677.2</v>
      </c>
      <c r="AB340" s="22">
        <v>1598.8</v>
      </c>
      <c r="AC340" s="22">
        <v>1492.6</v>
      </c>
      <c r="AD340" s="22" t="s">
        <v>179</v>
      </c>
      <c r="AE340" s="22" t="s">
        <v>179</v>
      </c>
      <c r="AF340" s="22" t="s">
        <v>179</v>
      </c>
      <c r="AG340" s="22" t="s">
        <v>179</v>
      </c>
      <c r="AH340" s="22" t="s">
        <v>179</v>
      </c>
      <c r="AI340" s="22" t="s">
        <v>179</v>
      </c>
      <c r="AJ340" s="22" t="s">
        <v>179</v>
      </c>
      <c r="AK340" s="22" t="s">
        <v>179</v>
      </c>
      <c r="AL340" s="22" t="s">
        <v>179</v>
      </c>
      <c r="AM340" s="22" t="s">
        <v>179</v>
      </c>
      <c r="AN340" s="22" t="s">
        <v>179</v>
      </c>
      <c r="AO340" s="22" t="s">
        <v>180</v>
      </c>
      <c r="AP340" s="22">
        <v>0</v>
      </c>
      <c r="AQ340" s="22" t="s">
        <v>180</v>
      </c>
      <c r="AR340" s="47">
        <f t="shared" si="22"/>
        <v>0.97668710142961124</v>
      </c>
      <c r="AS340" s="47">
        <f t="shared" si="23"/>
        <v>0.44343647936518515</v>
      </c>
    </row>
    <row r="341" spans="1:45" x14ac:dyDescent="0.25">
      <c r="A341" s="22" t="s">
        <v>886</v>
      </c>
      <c r="B341" s="23" t="s">
        <v>887</v>
      </c>
      <c r="C341" s="22">
        <v>45</v>
      </c>
      <c r="D341" s="22">
        <v>21</v>
      </c>
      <c r="E341" s="22">
        <v>102</v>
      </c>
      <c r="F341" s="22">
        <v>21</v>
      </c>
      <c r="G341" s="22">
        <v>1</v>
      </c>
      <c r="H341" s="22">
        <v>439</v>
      </c>
      <c r="I341" s="22">
        <v>50.5</v>
      </c>
      <c r="J341" s="22">
        <v>8.59</v>
      </c>
      <c r="K341" s="22">
        <v>682</v>
      </c>
      <c r="L341" s="22">
        <v>202.24</v>
      </c>
      <c r="M341" s="22">
        <v>20</v>
      </c>
      <c r="N341" s="22">
        <v>21</v>
      </c>
      <c r="O341" s="22">
        <v>0</v>
      </c>
      <c r="P341" s="48">
        <f t="shared" si="20"/>
        <v>6462.6</v>
      </c>
      <c r="Q341" s="48">
        <f t="shared" si="21"/>
        <v>6901.7</v>
      </c>
      <c r="R341" s="22">
        <v>4.08</v>
      </c>
      <c r="S341" s="22">
        <v>2.48</v>
      </c>
      <c r="T341" s="22">
        <v>6031.8</v>
      </c>
      <c r="U341" s="22">
        <v>6750</v>
      </c>
      <c r="V341" s="22">
        <v>6717.2</v>
      </c>
      <c r="W341" s="22">
        <v>6351.1</v>
      </c>
      <c r="X341" s="22">
        <v>6462.9</v>
      </c>
      <c r="Y341" s="22">
        <v>7119.3</v>
      </c>
      <c r="Z341" s="22">
        <v>6845.9</v>
      </c>
      <c r="AA341" s="22">
        <v>6742.9</v>
      </c>
      <c r="AB341" s="22">
        <v>6755.9</v>
      </c>
      <c r="AC341" s="22">
        <v>7044.5</v>
      </c>
      <c r="AD341" s="22" t="s">
        <v>179</v>
      </c>
      <c r="AE341" s="22" t="s">
        <v>179</v>
      </c>
      <c r="AF341" s="22" t="s">
        <v>179</v>
      </c>
      <c r="AG341" s="22" t="s">
        <v>179</v>
      </c>
      <c r="AH341" s="22" t="s">
        <v>179</v>
      </c>
      <c r="AI341" s="22" t="s">
        <v>179</v>
      </c>
      <c r="AJ341" s="22" t="s">
        <v>179</v>
      </c>
      <c r="AK341" s="22" t="s">
        <v>179</v>
      </c>
      <c r="AL341" s="22" t="s">
        <v>179</v>
      </c>
      <c r="AM341" s="22" t="s">
        <v>179</v>
      </c>
      <c r="AN341" s="22" t="s">
        <v>179</v>
      </c>
      <c r="AO341" s="22" t="s">
        <v>180</v>
      </c>
      <c r="AP341" s="22">
        <v>0</v>
      </c>
      <c r="AQ341" s="22" t="s">
        <v>180</v>
      </c>
      <c r="AR341" s="47">
        <f t="shared" si="22"/>
        <v>1.0679447900225914</v>
      </c>
      <c r="AS341" s="47">
        <f t="shared" si="23"/>
        <v>8.3174394431135668E-2</v>
      </c>
    </row>
    <row r="342" spans="1:45" x14ac:dyDescent="0.25">
      <c r="A342" s="22" t="s">
        <v>888</v>
      </c>
      <c r="B342" s="23" t="s">
        <v>889</v>
      </c>
      <c r="C342" s="22">
        <v>17</v>
      </c>
      <c r="D342" s="22">
        <v>4</v>
      </c>
      <c r="E342" s="22">
        <v>7</v>
      </c>
      <c r="F342" s="22">
        <v>4</v>
      </c>
      <c r="G342" s="22">
        <v>1</v>
      </c>
      <c r="H342" s="22">
        <v>230</v>
      </c>
      <c r="I342" s="22">
        <v>26</v>
      </c>
      <c r="J342" s="22">
        <v>9.64</v>
      </c>
      <c r="K342" s="22">
        <v>51</v>
      </c>
      <c r="L342" s="22">
        <v>13.84</v>
      </c>
      <c r="M342" s="22">
        <v>3</v>
      </c>
      <c r="N342" s="22">
        <v>4</v>
      </c>
      <c r="O342" s="22">
        <v>0</v>
      </c>
      <c r="P342" s="48">
        <f t="shared" si="20"/>
        <v>604.32000000000005</v>
      </c>
      <c r="Q342" s="48">
        <f t="shared" si="21"/>
        <v>604.88</v>
      </c>
      <c r="R342" s="22">
        <v>18.77</v>
      </c>
      <c r="S342" s="22">
        <v>18.32</v>
      </c>
      <c r="T342" s="22">
        <v>486.8</v>
      </c>
      <c r="U342" s="22">
        <v>674.8</v>
      </c>
      <c r="V342" s="22">
        <v>559.20000000000005</v>
      </c>
      <c r="W342" s="22">
        <v>778.6</v>
      </c>
      <c r="X342" s="22">
        <v>522.20000000000005</v>
      </c>
      <c r="Y342" s="22">
        <v>547.79999999999995</v>
      </c>
      <c r="Z342" s="22">
        <v>490.5</v>
      </c>
      <c r="AA342" s="22">
        <v>592.5</v>
      </c>
      <c r="AB342" s="22">
        <v>785.5</v>
      </c>
      <c r="AC342" s="22">
        <v>608.1</v>
      </c>
      <c r="AD342" s="22" t="s">
        <v>179</v>
      </c>
      <c r="AE342" s="22" t="s">
        <v>179</v>
      </c>
      <c r="AF342" s="22" t="s">
        <v>179</v>
      </c>
      <c r="AG342" s="22" t="s">
        <v>179</v>
      </c>
      <c r="AH342" s="22" t="s">
        <v>179</v>
      </c>
      <c r="AI342" s="22" t="s">
        <v>179</v>
      </c>
      <c r="AJ342" s="22" t="s">
        <v>179</v>
      </c>
      <c r="AK342" s="22" t="s">
        <v>179</v>
      </c>
      <c r="AL342" s="22" t="s">
        <v>179</v>
      </c>
      <c r="AM342" s="22" t="s">
        <v>179</v>
      </c>
      <c r="AN342" s="22" t="s">
        <v>179</v>
      </c>
      <c r="AO342" s="22" t="s">
        <v>180</v>
      </c>
      <c r="AP342" s="22">
        <v>0</v>
      </c>
      <c r="AQ342" s="22" t="s">
        <v>180</v>
      </c>
      <c r="AR342" s="47">
        <f t="shared" si="22"/>
        <v>1.0009266613714587</v>
      </c>
      <c r="AS342" s="47">
        <f t="shared" si="23"/>
        <v>0.99126362530037326</v>
      </c>
    </row>
    <row r="343" spans="1:45" x14ac:dyDescent="0.25">
      <c r="A343" s="22" t="s">
        <v>890</v>
      </c>
      <c r="B343" s="23" t="s">
        <v>891</v>
      </c>
      <c r="C343" s="22">
        <v>39</v>
      </c>
      <c r="D343" s="22">
        <v>15</v>
      </c>
      <c r="E343" s="22">
        <v>94</v>
      </c>
      <c r="F343" s="22">
        <v>15</v>
      </c>
      <c r="G343" s="22">
        <v>1</v>
      </c>
      <c r="H343" s="22">
        <v>421</v>
      </c>
      <c r="I343" s="22">
        <v>46.9</v>
      </c>
      <c r="J343" s="22">
        <v>8.4</v>
      </c>
      <c r="K343" s="22">
        <v>1001</v>
      </c>
      <c r="L343" s="22">
        <v>202.04</v>
      </c>
      <c r="M343" s="22">
        <v>15</v>
      </c>
      <c r="N343" s="22">
        <v>15</v>
      </c>
      <c r="O343" s="22">
        <v>0</v>
      </c>
      <c r="P343" s="48">
        <f t="shared" si="20"/>
        <v>9514.2999999999993</v>
      </c>
      <c r="Q343" s="48">
        <f t="shared" si="21"/>
        <v>9524.0399999999991</v>
      </c>
      <c r="R343" s="22">
        <v>2.89</v>
      </c>
      <c r="S343" s="22">
        <v>4.6399999999999997</v>
      </c>
      <c r="T343" s="22">
        <v>9235.2000000000007</v>
      </c>
      <c r="U343" s="22">
        <v>9950.2999999999993</v>
      </c>
      <c r="V343" s="22">
        <v>9710.7000000000007</v>
      </c>
      <c r="W343" s="22">
        <v>9300.1</v>
      </c>
      <c r="X343" s="22">
        <v>9375.2000000000007</v>
      </c>
      <c r="Y343" s="22">
        <v>9648.2000000000007</v>
      </c>
      <c r="Z343" s="22">
        <v>10230.700000000001</v>
      </c>
      <c r="AA343" s="22">
        <v>9129.7000000000007</v>
      </c>
      <c r="AB343" s="22">
        <v>9213.2999999999993</v>
      </c>
      <c r="AC343" s="22">
        <v>9398.2999999999993</v>
      </c>
      <c r="AD343" s="22" t="s">
        <v>179</v>
      </c>
      <c r="AE343" s="22" t="s">
        <v>179</v>
      </c>
      <c r="AF343" s="22" t="s">
        <v>179</v>
      </c>
      <c r="AG343" s="22" t="s">
        <v>179</v>
      </c>
      <c r="AH343" s="22" t="s">
        <v>179</v>
      </c>
      <c r="AI343" s="22" t="s">
        <v>179</v>
      </c>
      <c r="AJ343" s="22" t="s">
        <v>179</v>
      </c>
      <c r="AK343" s="22" t="s">
        <v>179</v>
      </c>
      <c r="AL343" s="22" t="s">
        <v>179</v>
      </c>
      <c r="AM343" s="22" t="s">
        <v>179</v>
      </c>
      <c r="AN343" s="22" t="s">
        <v>179</v>
      </c>
      <c r="AO343" s="22" t="s">
        <v>892</v>
      </c>
      <c r="AP343" s="22">
        <v>1</v>
      </c>
      <c r="AQ343" s="22" t="s">
        <v>892</v>
      </c>
      <c r="AR343" s="47">
        <f t="shared" si="22"/>
        <v>1.0010237221866034</v>
      </c>
      <c r="AS343" s="47">
        <f t="shared" si="23"/>
        <v>0.95765264929169436</v>
      </c>
    </row>
    <row r="344" spans="1:45" x14ac:dyDescent="0.25">
      <c r="A344" s="22" t="s">
        <v>893</v>
      </c>
      <c r="B344" s="23" t="s">
        <v>894</v>
      </c>
      <c r="C344" s="22">
        <v>3</v>
      </c>
      <c r="D344" s="22">
        <v>1</v>
      </c>
      <c r="E344" s="22">
        <v>3</v>
      </c>
      <c r="F344" s="22">
        <v>1</v>
      </c>
      <c r="G344" s="22">
        <v>1</v>
      </c>
      <c r="H344" s="22">
        <v>574</v>
      </c>
      <c r="I344" s="22">
        <v>65.099999999999994</v>
      </c>
      <c r="J344" s="22">
        <v>6.98</v>
      </c>
      <c r="K344" s="22">
        <v>0</v>
      </c>
      <c r="L344" s="22">
        <v>5.6</v>
      </c>
      <c r="M344" s="22">
        <v>1</v>
      </c>
      <c r="N344" s="22">
        <v>1</v>
      </c>
      <c r="O344" s="22">
        <v>0</v>
      </c>
      <c r="P344" s="48">
        <f t="shared" si="20"/>
        <v>45.640000000000008</v>
      </c>
      <c r="Q344" s="48">
        <f t="shared" si="21"/>
        <v>47.92</v>
      </c>
      <c r="R344" s="22">
        <v>12.12</v>
      </c>
      <c r="S344" s="22">
        <v>5.85</v>
      </c>
      <c r="T344" s="22">
        <v>43.5</v>
      </c>
      <c r="U344" s="22">
        <v>44.4</v>
      </c>
      <c r="V344" s="22">
        <v>55.7</v>
      </c>
      <c r="W344" s="22">
        <v>40.9</v>
      </c>
      <c r="X344" s="22">
        <v>43.7</v>
      </c>
      <c r="Y344" s="22">
        <v>43.3</v>
      </c>
      <c r="Z344" s="22">
        <v>48.4</v>
      </c>
      <c r="AA344" s="22">
        <v>50.8</v>
      </c>
      <c r="AB344" s="22">
        <v>48.6</v>
      </c>
      <c r="AC344" s="22">
        <v>48.5</v>
      </c>
      <c r="AD344" s="22" t="s">
        <v>179</v>
      </c>
      <c r="AE344" s="22" t="s">
        <v>179</v>
      </c>
      <c r="AF344" s="22" t="s">
        <v>179</v>
      </c>
      <c r="AG344" s="22" t="s">
        <v>179</v>
      </c>
      <c r="AH344" s="22" t="s">
        <v>179</v>
      </c>
      <c r="AI344" s="22" t="s">
        <v>179</v>
      </c>
      <c r="AJ344" s="22" t="s">
        <v>179</v>
      </c>
      <c r="AK344" s="22" t="s">
        <v>179</v>
      </c>
      <c r="AL344" s="22" t="s">
        <v>179</v>
      </c>
      <c r="AM344" s="22" t="s">
        <v>179</v>
      </c>
      <c r="AN344" s="22" t="s">
        <v>179</v>
      </c>
      <c r="AO344" s="22" t="s">
        <v>180</v>
      </c>
      <c r="AP344" s="22">
        <v>0</v>
      </c>
      <c r="AQ344" s="22" t="s">
        <v>180</v>
      </c>
      <c r="AR344" s="47">
        <f t="shared" si="22"/>
        <v>1.0499561787905345</v>
      </c>
      <c r="AS344" s="47">
        <f t="shared" si="23"/>
        <v>0.3576569792253535</v>
      </c>
    </row>
    <row r="345" spans="1:45" x14ac:dyDescent="0.25">
      <c r="A345" s="22" t="s">
        <v>895</v>
      </c>
      <c r="B345" s="23" t="s">
        <v>896</v>
      </c>
      <c r="C345" s="22">
        <v>71</v>
      </c>
      <c r="D345" s="22">
        <v>8</v>
      </c>
      <c r="E345" s="22">
        <v>32</v>
      </c>
      <c r="F345" s="22">
        <v>8</v>
      </c>
      <c r="G345" s="22">
        <v>1</v>
      </c>
      <c r="H345" s="22">
        <v>99</v>
      </c>
      <c r="I345" s="22">
        <v>11.2</v>
      </c>
      <c r="J345" s="22">
        <v>9.0399999999999991</v>
      </c>
      <c r="K345" s="22">
        <v>228</v>
      </c>
      <c r="L345" s="22">
        <v>55.99</v>
      </c>
      <c r="M345" s="22">
        <v>7</v>
      </c>
      <c r="N345" s="22">
        <v>8</v>
      </c>
      <c r="O345" s="22">
        <v>0</v>
      </c>
      <c r="P345" s="48">
        <f t="shared" si="20"/>
        <v>3484.78</v>
      </c>
      <c r="Q345" s="48">
        <f t="shared" si="21"/>
        <v>3613.6800000000003</v>
      </c>
      <c r="R345" s="22">
        <v>5.68</v>
      </c>
      <c r="S345" s="22">
        <v>5.53</v>
      </c>
      <c r="T345" s="22">
        <v>3523.3</v>
      </c>
      <c r="U345" s="22">
        <v>3225.7</v>
      </c>
      <c r="V345" s="22">
        <v>3678.6</v>
      </c>
      <c r="W345" s="22">
        <v>3440.9</v>
      </c>
      <c r="X345" s="22">
        <v>3555.4</v>
      </c>
      <c r="Y345" s="22">
        <v>3586</v>
      </c>
      <c r="Z345" s="22">
        <v>3548</v>
      </c>
      <c r="AA345" s="22">
        <v>3886</v>
      </c>
      <c r="AB345" s="22">
        <v>3344.5</v>
      </c>
      <c r="AC345" s="22">
        <v>3703.9</v>
      </c>
      <c r="AD345" s="22" t="s">
        <v>179</v>
      </c>
      <c r="AE345" s="22" t="s">
        <v>179</v>
      </c>
      <c r="AF345" s="22" t="s">
        <v>179</v>
      </c>
      <c r="AG345" s="22" t="s">
        <v>179</v>
      </c>
      <c r="AH345" s="22" t="s">
        <v>179</v>
      </c>
      <c r="AI345" s="22" t="s">
        <v>179</v>
      </c>
      <c r="AJ345" s="22" t="s">
        <v>179</v>
      </c>
      <c r="AK345" s="22" t="s">
        <v>179</v>
      </c>
      <c r="AL345" s="22" t="s">
        <v>179</v>
      </c>
      <c r="AM345" s="22" t="s">
        <v>179</v>
      </c>
      <c r="AN345" s="22" t="s">
        <v>179</v>
      </c>
      <c r="AO345" s="22" t="s">
        <v>180</v>
      </c>
      <c r="AP345" s="22">
        <v>0</v>
      </c>
      <c r="AQ345" s="22" t="s">
        <v>180</v>
      </c>
      <c r="AR345" s="47">
        <f t="shared" si="22"/>
        <v>1.0369894225747394</v>
      </c>
      <c r="AS345" s="47">
        <f t="shared" si="23"/>
        <v>0.14102288976920171</v>
      </c>
    </row>
    <row r="346" spans="1:45" x14ac:dyDescent="0.25">
      <c r="A346" s="22" t="s">
        <v>897</v>
      </c>
      <c r="B346" s="23" t="s">
        <v>898</v>
      </c>
      <c r="C346" s="22">
        <v>57</v>
      </c>
      <c r="D346" s="22">
        <v>6</v>
      </c>
      <c r="E346" s="22">
        <v>146</v>
      </c>
      <c r="F346" s="22">
        <v>6</v>
      </c>
      <c r="G346" s="22">
        <v>1</v>
      </c>
      <c r="H346" s="22">
        <v>106</v>
      </c>
      <c r="I346" s="22">
        <v>11.9</v>
      </c>
      <c r="J346" s="22">
        <v>9.26</v>
      </c>
      <c r="K346" s="22">
        <v>758</v>
      </c>
      <c r="L346" s="22">
        <v>208.31</v>
      </c>
      <c r="M346" s="22">
        <v>6</v>
      </c>
      <c r="N346" s="22">
        <v>6</v>
      </c>
      <c r="O346" s="22">
        <v>0</v>
      </c>
      <c r="P346" s="48">
        <f t="shared" si="20"/>
        <v>18822.900000000001</v>
      </c>
      <c r="Q346" s="48">
        <f t="shared" si="21"/>
        <v>18380.52</v>
      </c>
      <c r="R346" s="22">
        <v>5.76</v>
      </c>
      <c r="S346" s="22">
        <v>6.66</v>
      </c>
      <c r="T346" s="22">
        <v>19942.7</v>
      </c>
      <c r="U346" s="22">
        <v>17432.900000000001</v>
      </c>
      <c r="V346" s="22">
        <v>18937.900000000001</v>
      </c>
      <c r="W346" s="22">
        <v>17772.7</v>
      </c>
      <c r="X346" s="22">
        <v>20028.3</v>
      </c>
      <c r="Y346" s="22">
        <v>17280.400000000001</v>
      </c>
      <c r="Z346" s="22">
        <v>17647.099999999999</v>
      </c>
      <c r="AA346" s="22">
        <v>18598.8</v>
      </c>
      <c r="AB346" s="22">
        <v>20391.2</v>
      </c>
      <c r="AC346" s="22">
        <v>17985.099999999999</v>
      </c>
      <c r="AD346" s="22" t="s">
        <v>179</v>
      </c>
      <c r="AE346" s="22" t="s">
        <v>179</v>
      </c>
      <c r="AF346" s="22" t="s">
        <v>179</v>
      </c>
      <c r="AG346" s="22" t="s">
        <v>179</v>
      </c>
      <c r="AH346" s="22" t="s">
        <v>179</v>
      </c>
      <c r="AI346" s="22" t="s">
        <v>179</v>
      </c>
      <c r="AJ346" s="22" t="s">
        <v>179</v>
      </c>
      <c r="AK346" s="22" t="s">
        <v>179</v>
      </c>
      <c r="AL346" s="22" t="s">
        <v>179</v>
      </c>
      <c r="AM346" s="22" t="s">
        <v>179</v>
      </c>
      <c r="AN346" s="22" t="s">
        <v>179</v>
      </c>
      <c r="AO346" s="22" t="s">
        <v>180</v>
      </c>
      <c r="AP346" s="22">
        <v>0</v>
      </c>
      <c r="AQ346" s="22" t="s">
        <v>180</v>
      </c>
      <c r="AR346" s="47">
        <f t="shared" si="22"/>
        <v>0.97649777664440651</v>
      </c>
      <c r="AS346" s="47">
        <f t="shared" si="23"/>
        <v>0.65914822632851178</v>
      </c>
    </row>
    <row r="347" spans="1:45" x14ac:dyDescent="0.25">
      <c r="A347" s="22" t="s">
        <v>899</v>
      </c>
      <c r="B347" s="23" t="s">
        <v>900</v>
      </c>
      <c r="C347" s="22">
        <v>34</v>
      </c>
      <c r="D347" s="22">
        <v>8</v>
      </c>
      <c r="E347" s="22">
        <v>65</v>
      </c>
      <c r="F347" s="22">
        <v>8</v>
      </c>
      <c r="G347" s="22">
        <v>1</v>
      </c>
      <c r="H347" s="22">
        <v>230</v>
      </c>
      <c r="I347" s="22">
        <v>24.7</v>
      </c>
      <c r="J347" s="22">
        <v>6.62</v>
      </c>
      <c r="K347" s="22">
        <v>713</v>
      </c>
      <c r="L347" s="22">
        <v>125.54</v>
      </c>
      <c r="M347" s="22">
        <v>7</v>
      </c>
      <c r="N347" s="22">
        <v>8</v>
      </c>
      <c r="O347" s="22">
        <v>0</v>
      </c>
      <c r="P347" s="48">
        <f t="shared" si="20"/>
        <v>9483.6</v>
      </c>
      <c r="Q347" s="48">
        <f t="shared" si="21"/>
        <v>9424.52</v>
      </c>
      <c r="R347" s="22">
        <v>1.46</v>
      </c>
      <c r="S347" s="22">
        <v>3.31</v>
      </c>
      <c r="T347" s="22">
        <v>9372.9</v>
      </c>
      <c r="U347" s="22">
        <v>9479.9</v>
      </c>
      <c r="V347" s="22">
        <v>9517.5</v>
      </c>
      <c r="W347" s="22">
        <v>9714.9</v>
      </c>
      <c r="X347" s="22">
        <v>9332.7999999999993</v>
      </c>
      <c r="Y347" s="22">
        <v>9607.9</v>
      </c>
      <c r="Z347" s="22">
        <v>9073.1</v>
      </c>
      <c r="AA347" s="22">
        <v>9862.6</v>
      </c>
      <c r="AB347" s="22">
        <v>9336.4</v>
      </c>
      <c r="AC347" s="22">
        <v>9242.6</v>
      </c>
      <c r="AD347" s="22" t="s">
        <v>179</v>
      </c>
      <c r="AE347" s="22" t="s">
        <v>179</v>
      </c>
      <c r="AF347" s="22" t="s">
        <v>179</v>
      </c>
      <c r="AG347" s="22" t="s">
        <v>179</v>
      </c>
      <c r="AH347" s="22" t="s">
        <v>179</v>
      </c>
      <c r="AI347" s="22" t="s">
        <v>179</v>
      </c>
      <c r="AJ347" s="22" t="s">
        <v>179</v>
      </c>
      <c r="AK347" s="22" t="s">
        <v>179</v>
      </c>
      <c r="AL347" s="22" t="s">
        <v>179</v>
      </c>
      <c r="AM347" s="22" t="s">
        <v>179</v>
      </c>
      <c r="AN347" s="22" t="s">
        <v>179</v>
      </c>
      <c r="AO347" s="22" t="s">
        <v>901</v>
      </c>
      <c r="AP347" s="22">
        <v>1</v>
      </c>
      <c r="AQ347" s="22" t="s">
        <v>901</v>
      </c>
      <c r="AR347" s="47">
        <f t="shared" si="22"/>
        <v>0.9937702981989962</v>
      </c>
      <c r="AS347" s="47">
        <f t="shared" si="23"/>
        <v>0.72060934400663312</v>
      </c>
    </row>
    <row r="348" spans="1:45" x14ac:dyDescent="0.25">
      <c r="A348" s="22" t="s">
        <v>902</v>
      </c>
      <c r="B348" s="23" t="s">
        <v>903</v>
      </c>
      <c r="C348" s="22">
        <v>32</v>
      </c>
      <c r="D348" s="22">
        <v>8</v>
      </c>
      <c r="E348" s="22">
        <v>33</v>
      </c>
      <c r="F348" s="22">
        <v>8</v>
      </c>
      <c r="G348" s="22">
        <v>1</v>
      </c>
      <c r="H348" s="22">
        <v>231</v>
      </c>
      <c r="I348" s="22">
        <v>24.8</v>
      </c>
      <c r="J348" s="22">
        <v>7.23</v>
      </c>
      <c r="K348" s="22">
        <v>303</v>
      </c>
      <c r="L348" s="22">
        <v>64.11</v>
      </c>
      <c r="M348" s="22">
        <v>8</v>
      </c>
      <c r="N348" s="22">
        <v>8</v>
      </c>
      <c r="O348" s="22">
        <v>0</v>
      </c>
      <c r="P348" s="48">
        <f t="shared" si="20"/>
        <v>3515.1800000000003</v>
      </c>
      <c r="Q348" s="48">
        <f t="shared" si="21"/>
        <v>3398.1800000000003</v>
      </c>
      <c r="R348" s="22">
        <v>9.57</v>
      </c>
      <c r="S348" s="22">
        <v>6.27</v>
      </c>
      <c r="T348" s="22">
        <v>3100.4</v>
      </c>
      <c r="U348" s="22">
        <v>3849.6</v>
      </c>
      <c r="V348" s="22">
        <v>3427.4</v>
      </c>
      <c r="W348" s="22">
        <v>3900.1</v>
      </c>
      <c r="X348" s="22">
        <v>3298.4</v>
      </c>
      <c r="Y348" s="22">
        <v>3437.7</v>
      </c>
      <c r="Z348" s="22">
        <v>3114.4</v>
      </c>
      <c r="AA348" s="22">
        <v>3310.5</v>
      </c>
      <c r="AB348" s="22">
        <v>3700</v>
      </c>
      <c r="AC348" s="22">
        <v>3428.3</v>
      </c>
      <c r="AD348" s="22" t="s">
        <v>179</v>
      </c>
      <c r="AE348" s="22" t="s">
        <v>179</v>
      </c>
      <c r="AF348" s="22" t="s">
        <v>179</v>
      </c>
      <c r="AG348" s="22" t="s">
        <v>179</v>
      </c>
      <c r="AH348" s="22" t="s">
        <v>179</v>
      </c>
      <c r="AI348" s="22" t="s">
        <v>179</v>
      </c>
      <c r="AJ348" s="22" t="s">
        <v>179</v>
      </c>
      <c r="AK348" s="22" t="s">
        <v>179</v>
      </c>
      <c r="AL348" s="22" t="s">
        <v>179</v>
      </c>
      <c r="AM348" s="22" t="s">
        <v>179</v>
      </c>
      <c r="AN348" s="22" t="s">
        <v>179</v>
      </c>
      <c r="AO348" s="22" t="s">
        <v>904</v>
      </c>
      <c r="AP348" s="22">
        <v>0</v>
      </c>
      <c r="AQ348" s="22" t="s">
        <v>180</v>
      </c>
      <c r="AR348" s="47">
        <f t="shared" si="22"/>
        <v>0.96671578695827809</v>
      </c>
      <c r="AS348" s="47">
        <f t="shared" si="23"/>
        <v>0.55358057705620201</v>
      </c>
    </row>
    <row r="349" spans="1:45" x14ac:dyDescent="0.25">
      <c r="A349" s="22" t="s">
        <v>905</v>
      </c>
      <c r="B349" s="23" t="s">
        <v>906</v>
      </c>
      <c r="C349" s="22">
        <v>60</v>
      </c>
      <c r="D349" s="22">
        <v>13</v>
      </c>
      <c r="E349" s="22">
        <v>106</v>
      </c>
      <c r="F349" s="22">
        <v>13</v>
      </c>
      <c r="G349" s="22">
        <v>1</v>
      </c>
      <c r="H349" s="22">
        <v>227</v>
      </c>
      <c r="I349" s="22">
        <v>25.2</v>
      </c>
      <c r="J349" s="22">
        <v>7.69</v>
      </c>
      <c r="K349" s="22">
        <v>1035</v>
      </c>
      <c r="L349" s="22">
        <v>223.64</v>
      </c>
      <c r="M349" s="22">
        <v>12</v>
      </c>
      <c r="N349" s="22">
        <v>13</v>
      </c>
      <c r="O349" s="22">
        <v>0</v>
      </c>
      <c r="P349" s="48">
        <f t="shared" si="20"/>
        <v>8588.1</v>
      </c>
      <c r="Q349" s="48">
        <f t="shared" si="21"/>
        <v>12147.240000000002</v>
      </c>
      <c r="R349" s="22">
        <v>3.26</v>
      </c>
      <c r="S349" s="22">
        <v>2.42</v>
      </c>
      <c r="T349" s="22">
        <v>8350.2999999999993</v>
      </c>
      <c r="U349" s="22">
        <v>8771.7000000000007</v>
      </c>
      <c r="V349" s="22">
        <v>8923.7000000000007</v>
      </c>
      <c r="W349" s="22">
        <v>8469.7000000000007</v>
      </c>
      <c r="X349" s="22">
        <v>8425.1</v>
      </c>
      <c r="Y349" s="22">
        <v>11657.4</v>
      </c>
      <c r="Z349" s="22">
        <v>12451.9</v>
      </c>
      <c r="AA349" s="22">
        <v>12236.5</v>
      </c>
      <c r="AB349" s="22">
        <v>12212.9</v>
      </c>
      <c r="AC349" s="22">
        <v>12177.5</v>
      </c>
      <c r="AD349" s="22" t="s">
        <v>179</v>
      </c>
      <c r="AE349" s="22" t="s">
        <v>179</v>
      </c>
      <c r="AF349" s="22" t="s">
        <v>179</v>
      </c>
      <c r="AG349" s="22" t="s">
        <v>179</v>
      </c>
      <c r="AH349" s="22" t="s">
        <v>179</v>
      </c>
      <c r="AI349" s="22" t="s">
        <v>179</v>
      </c>
      <c r="AJ349" s="22" t="s">
        <v>179</v>
      </c>
      <c r="AK349" s="22" t="s">
        <v>179</v>
      </c>
      <c r="AL349" s="22" t="s">
        <v>179</v>
      </c>
      <c r="AM349" s="22" t="s">
        <v>179</v>
      </c>
      <c r="AN349" s="22" t="s">
        <v>179</v>
      </c>
      <c r="AO349" s="22" t="s">
        <v>180</v>
      </c>
      <c r="AP349" s="22">
        <v>0</v>
      </c>
      <c r="AQ349" s="22" t="s">
        <v>180</v>
      </c>
      <c r="AR349" s="47">
        <f t="shared" si="22"/>
        <v>1.4144269396024733</v>
      </c>
      <c r="AS349" s="47">
        <f t="shared" si="23"/>
        <v>4.10324133022404E-6</v>
      </c>
    </row>
    <row r="350" spans="1:45" x14ac:dyDescent="0.25">
      <c r="A350" s="22" t="s">
        <v>907</v>
      </c>
      <c r="B350" s="23" t="s">
        <v>908</v>
      </c>
      <c r="C350" s="22">
        <v>55</v>
      </c>
      <c r="D350" s="22">
        <v>17</v>
      </c>
      <c r="E350" s="22">
        <v>83</v>
      </c>
      <c r="F350" s="22">
        <v>17</v>
      </c>
      <c r="G350" s="22">
        <v>1</v>
      </c>
      <c r="H350" s="22">
        <v>304</v>
      </c>
      <c r="I350" s="22">
        <v>33.799999999999997</v>
      </c>
      <c r="J350" s="22">
        <v>5.55</v>
      </c>
      <c r="K350" s="22">
        <v>874</v>
      </c>
      <c r="L350" s="22">
        <v>175.34</v>
      </c>
      <c r="M350" s="22">
        <v>17</v>
      </c>
      <c r="N350" s="22">
        <v>17</v>
      </c>
      <c r="O350" s="22">
        <v>0</v>
      </c>
      <c r="P350" s="48">
        <f t="shared" si="20"/>
        <v>5787.54</v>
      </c>
      <c r="Q350" s="48">
        <f t="shared" si="21"/>
        <v>5918.5199999999995</v>
      </c>
      <c r="R350" s="22">
        <v>2.27</v>
      </c>
      <c r="S350" s="22">
        <v>3.87</v>
      </c>
      <c r="T350" s="22">
        <v>5936.6</v>
      </c>
      <c r="U350" s="22">
        <v>5816.4</v>
      </c>
      <c r="V350" s="22">
        <v>5890.6</v>
      </c>
      <c r="W350" s="22">
        <v>5566.9</v>
      </c>
      <c r="X350" s="22">
        <v>5727.2</v>
      </c>
      <c r="Y350" s="22">
        <v>6317</v>
      </c>
      <c r="Z350" s="22">
        <v>5890.3</v>
      </c>
      <c r="AA350" s="22">
        <v>5845.2</v>
      </c>
      <c r="AB350" s="22">
        <v>5783.5</v>
      </c>
      <c r="AC350" s="22">
        <v>5756.6</v>
      </c>
      <c r="AD350" s="22" t="s">
        <v>179</v>
      </c>
      <c r="AE350" s="22" t="s">
        <v>179</v>
      </c>
      <c r="AF350" s="22" t="s">
        <v>179</v>
      </c>
      <c r="AG350" s="22" t="s">
        <v>179</v>
      </c>
      <c r="AH350" s="22" t="s">
        <v>179</v>
      </c>
      <c r="AI350" s="22" t="s">
        <v>179</v>
      </c>
      <c r="AJ350" s="22" t="s">
        <v>179</v>
      </c>
      <c r="AK350" s="22" t="s">
        <v>179</v>
      </c>
      <c r="AL350" s="22" t="s">
        <v>179</v>
      </c>
      <c r="AM350" s="22" t="s">
        <v>179</v>
      </c>
      <c r="AN350" s="22" t="s">
        <v>179</v>
      </c>
      <c r="AO350" s="22" t="s">
        <v>180</v>
      </c>
      <c r="AP350" s="22">
        <v>0</v>
      </c>
      <c r="AQ350" s="22" t="s">
        <v>180</v>
      </c>
      <c r="AR350" s="47">
        <f t="shared" si="22"/>
        <v>1.0226313770617568</v>
      </c>
      <c r="AS350" s="47">
        <f t="shared" si="23"/>
        <v>0.15810039000899304</v>
      </c>
    </row>
    <row r="351" spans="1:45" x14ac:dyDescent="0.25">
      <c r="A351" s="22" t="s">
        <v>909</v>
      </c>
      <c r="B351" s="23" t="s">
        <v>910</v>
      </c>
      <c r="C351" s="22">
        <v>12</v>
      </c>
      <c r="D351" s="22">
        <v>2</v>
      </c>
      <c r="E351" s="22">
        <v>4</v>
      </c>
      <c r="F351" s="22">
        <v>2</v>
      </c>
      <c r="G351" s="22">
        <v>1</v>
      </c>
      <c r="H351" s="22">
        <v>266</v>
      </c>
      <c r="I351" s="22">
        <v>28.6</v>
      </c>
      <c r="J351" s="22">
        <v>7.94</v>
      </c>
      <c r="K351" s="22">
        <v>75</v>
      </c>
      <c r="L351" s="22">
        <v>8.6999999999999993</v>
      </c>
      <c r="M351" s="22">
        <v>2</v>
      </c>
      <c r="N351" s="22">
        <v>2</v>
      </c>
      <c r="O351" s="22">
        <v>0</v>
      </c>
      <c r="P351" s="48">
        <f t="shared" si="20"/>
        <v>488.62</v>
      </c>
      <c r="Q351" s="48">
        <f t="shared" si="21"/>
        <v>481.77999999999992</v>
      </c>
      <c r="R351" s="22">
        <v>9.4600000000000009</v>
      </c>
      <c r="S351" s="22">
        <v>7</v>
      </c>
      <c r="T351" s="22">
        <v>431.1</v>
      </c>
      <c r="U351" s="22">
        <v>512.79999999999995</v>
      </c>
      <c r="V351" s="22">
        <v>457.4</v>
      </c>
      <c r="W351" s="22">
        <v>554.29999999999995</v>
      </c>
      <c r="X351" s="22">
        <v>487.5</v>
      </c>
      <c r="Y351" s="22">
        <v>520.4</v>
      </c>
      <c r="Z351" s="22">
        <v>450.2</v>
      </c>
      <c r="AA351" s="22">
        <v>458.6</v>
      </c>
      <c r="AB351" s="22">
        <v>516.29999999999995</v>
      </c>
      <c r="AC351" s="22">
        <v>463.4</v>
      </c>
      <c r="AD351" s="22" t="s">
        <v>179</v>
      </c>
      <c r="AE351" s="22" t="s">
        <v>179</v>
      </c>
      <c r="AF351" s="22" t="s">
        <v>179</v>
      </c>
      <c r="AG351" s="22" t="s">
        <v>179</v>
      </c>
      <c r="AH351" s="22" t="s">
        <v>179</v>
      </c>
      <c r="AI351" s="22" t="s">
        <v>179</v>
      </c>
      <c r="AJ351" s="22" t="s">
        <v>179</v>
      </c>
      <c r="AK351" s="22" t="s">
        <v>179</v>
      </c>
      <c r="AL351" s="22" t="s">
        <v>179</v>
      </c>
      <c r="AM351" s="22" t="s">
        <v>179</v>
      </c>
      <c r="AN351" s="22" t="s">
        <v>179</v>
      </c>
      <c r="AO351" s="22" t="s">
        <v>180</v>
      </c>
      <c r="AP351" s="22">
        <v>0</v>
      </c>
      <c r="AQ351" s="22" t="s">
        <v>180</v>
      </c>
      <c r="AR351" s="47">
        <f t="shared" si="22"/>
        <v>0.98600139167451173</v>
      </c>
      <c r="AS351" s="47">
        <f t="shared" si="23"/>
        <v>0.80663368539577096</v>
      </c>
    </row>
    <row r="352" spans="1:45" x14ac:dyDescent="0.25">
      <c r="A352" s="22" t="s">
        <v>911</v>
      </c>
      <c r="B352" s="23" t="s">
        <v>912</v>
      </c>
      <c r="C352" s="22">
        <v>48</v>
      </c>
      <c r="D352" s="22">
        <v>8</v>
      </c>
      <c r="E352" s="22">
        <v>30</v>
      </c>
      <c r="F352" s="22">
        <v>8</v>
      </c>
      <c r="G352" s="22">
        <v>1</v>
      </c>
      <c r="H352" s="22">
        <v>180</v>
      </c>
      <c r="I352" s="22">
        <v>19.7</v>
      </c>
      <c r="J352" s="22">
        <v>6.79</v>
      </c>
      <c r="K352" s="22">
        <v>159</v>
      </c>
      <c r="L352" s="22">
        <v>59.08</v>
      </c>
      <c r="M352" s="22">
        <v>8</v>
      </c>
      <c r="N352" s="22">
        <v>8</v>
      </c>
      <c r="O352" s="22">
        <v>0</v>
      </c>
      <c r="P352" s="48">
        <f t="shared" si="20"/>
        <v>2293.2400000000002</v>
      </c>
      <c r="Q352" s="48">
        <f t="shared" si="21"/>
        <v>2559.9199999999996</v>
      </c>
      <c r="R352" s="22">
        <v>6.91</v>
      </c>
      <c r="S352" s="22">
        <v>4.55</v>
      </c>
      <c r="T352" s="22">
        <v>2445.4</v>
      </c>
      <c r="U352" s="22">
        <v>2283.3000000000002</v>
      </c>
      <c r="V352" s="22">
        <v>2413.1999999999998</v>
      </c>
      <c r="W352" s="22">
        <v>2016.4</v>
      </c>
      <c r="X352" s="22">
        <v>2307.9</v>
      </c>
      <c r="Y352" s="22">
        <v>2586.4</v>
      </c>
      <c r="Z352" s="22">
        <v>2459.6</v>
      </c>
      <c r="AA352" s="22">
        <v>2611.4</v>
      </c>
      <c r="AB352" s="22">
        <v>2428.6999999999998</v>
      </c>
      <c r="AC352" s="22">
        <v>2713.5</v>
      </c>
      <c r="AD352" s="22" t="s">
        <v>179</v>
      </c>
      <c r="AE352" s="22" t="s">
        <v>179</v>
      </c>
      <c r="AF352" s="22" t="s">
        <v>179</v>
      </c>
      <c r="AG352" s="22" t="s">
        <v>179</v>
      </c>
      <c r="AH352" s="22" t="s">
        <v>179</v>
      </c>
      <c r="AI352" s="22" t="s">
        <v>179</v>
      </c>
      <c r="AJ352" s="22" t="s">
        <v>179</v>
      </c>
      <c r="AK352" s="22" t="s">
        <v>179</v>
      </c>
      <c r="AL352" s="22" t="s">
        <v>179</v>
      </c>
      <c r="AM352" s="22" t="s">
        <v>179</v>
      </c>
      <c r="AN352" s="22" t="s">
        <v>179</v>
      </c>
      <c r="AO352" s="22" t="s">
        <v>180</v>
      </c>
      <c r="AP352" s="22">
        <v>0</v>
      </c>
      <c r="AQ352" s="22" t="s">
        <v>180</v>
      </c>
      <c r="AR352" s="47">
        <f t="shared" si="22"/>
        <v>1.1162896164378779</v>
      </c>
      <c r="AS352" s="47">
        <f t="shared" si="23"/>
        <v>1.0536412306070927E-2</v>
      </c>
    </row>
    <row r="353" spans="1:45" x14ac:dyDescent="0.25">
      <c r="A353" s="22" t="s">
        <v>913</v>
      </c>
      <c r="B353" s="23" t="s">
        <v>914</v>
      </c>
      <c r="C353" s="22">
        <v>1</v>
      </c>
      <c r="D353" s="22">
        <v>3</v>
      </c>
      <c r="E353" s="22">
        <v>19</v>
      </c>
      <c r="F353" s="22">
        <v>2</v>
      </c>
      <c r="G353" s="22">
        <v>1</v>
      </c>
      <c r="H353" s="22">
        <v>2274</v>
      </c>
      <c r="I353" s="22">
        <v>243</v>
      </c>
      <c r="J353" s="22">
        <v>8.8800000000000008</v>
      </c>
      <c r="K353" s="22">
        <v>19</v>
      </c>
      <c r="L353" s="22">
        <v>16.96</v>
      </c>
      <c r="M353" s="22">
        <v>2</v>
      </c>
      <c r="N353" s="22">
        <v>3</v>
      </c>
      <c r="O353" s="22">
        <v>0</v>
      </c>
      <c r="P353" s="48" t="e">
        <f t="shared" si="20"/>
        <v>#DIV/0!</v>
      </c>
      <c r="Q353" s="48" t="e">
        <f t="shared" si="21"/>
        <v>#DIV/0!</v>
      </c>
      <c r="R353" s="22" t="s">
        <v>180</v>
      </c>
      <c r="S353" s="22" t="s">
        <v>180</v>
      </c>
      <c r="T353" s="22" t="s">
        <v>180</v>
      </c>
      <c r="U353" s="22" t="s">
        <v>180</v>
      </c>
      <c r="V353" s="22" t="s">
        <v>180</v>
      </c>
      <c r="W353" s="22" t="s">
        <v>180</v>
      </c>
      <c r="X353" s="22" t="s">
        <v>180</v>
      </c>
      <c r="Y353" s="22" t="s">
        <v>180</v>
      </c>
      <c r="Z353" s="22" t="s">
        <v>180</v>
      </c>
      <c r="AA353" s="22" t="s">
        <v>180</v>
      </c>
      <c r="AB353" s="22" t="s">
        <v>180</v>
      </c>
      <c r="AC353" s="22" t="s">
        <v>180</v>
      </c>
      <c r="AD353" s="22" t="s">
        <v>179</v>
      </c>
      <c r="AE353" s="22" t="s">
        <v>179</v>
      </c>
      <c r="AF353" s="22" t="s">
        <v>179</v>
      </c>
      <c r="AG353" s="22" t="s">
        <v>179</v>
      </c>
      <c r="AH353" s="22" t="s">
        <v>179</v>
      </c>
      <c r="AI353" s="22" t="s">
        <v>179</v>
      </c>
      <c r="AJ353" s="22" t="s">
        <v>179</v>
      </c>
      <c r="AK353" s="22" t="s">
        <v>179</v>
      </c>
      <c r="AL353" s="22" t="s">
        <v>179</v>
      </c>
      <c r="AM353" s="22" t="s">
        <v>179</v>
      </c>
      <c r="AN353" s="22" t="s">
        <v>179</v>
      </c>
      <c r="AO353" s="22" t="s">
        <v>915</v>
      </c>
      <c r="AP353" s="22">
        <v>1</v>
      </c>
      <c r="AQ353" s="22" t="s">
        <v>915</v>
      </c>
      <c r="AR353" s="47" t="e">
        <f t="shared" si="22"/>
        <v>#DIV/0!</v>
      </c>
      <c r="AS353" s="47" t="e">
        <f t="shared" si="23"/>
        <v>#DIV/0!</v>
      </c>
    </row>
    <row r="354" spans="1:45" x14ac:dyDescent="0.25">
      <c r="A354" s="22" t="s">
        <v>916</v>
      </c>
      <c r="B354" s="23" t="s">
        <v>917</v>
      </c>
      <c r="C354" s="22">
        <v>2</v>
      </c>
      <c r="D354" s="22">
        <v>1</v>
      </c>
      <c r="E354" s="22">
        <v>2</v>
      </c>
      <c r="F354" s="22">
        <v>1</v>
      </c>
      <c r="G354" s="22">
        <v>1</v>
      </c>
      <c r="H354" s="22">
        <v>431</v>
      </c>
      <c r="I354" s="22">
        <v>47.3</v>
      </c>
      <c r="J354" s="22">
        <v>9.2899999999999991</v>
      </c>
      <c r="K354" s="22">
        <v>29</v>
      </c>
      <c r="L354" s="22">
        <v>3.66</v>
      </c>
      <c r="M354" s="22">
        <v>1</v>
      </c>
      <c r="N354" s="22">
        <v>1</v>
      </c>
      <c r="O354" s="22">
        <v>0</v>
      </c>
      <c r="P354" s="48">
        <f t="shared" si="20"/>
        <v>187</v>
      </c>
      <c r="Q354" s="48">
        <f t="shared" si="21"/>
        <v>190.04000000000002</v>
      </c>
      <c r="R354" s="22">
        <v>11.05</v>
      </c>
      <c r="S354" s="22">
        <v>8.26</v>
      </c>
      <c r="T354" s="22">
        <v>148.9</v>
      </c>
      <c r="U354" s="22">
        <v>188.1</v>
      </c>
      <c r="V354" s="22">
        <v>205.4</v>
      </c>
      <c r="W354" s="22">
        <v>188.6</v>
      </c>
      <c r="X354" s="22">
        <v>204</v>
      </c>
      <c r="Y354" s="22">
        <v>192.6</v>
      </c>
      <c r="Z354" s="22">
        <v>202.6</v>
      </c>
      <c r="AA354" s="22">
        <v>163.5</v>
      </c>
      <c r="AB354" s="22">
        <v>190.7</v>
      </c>
      <c r="AC354" s="22">
        <v>200.8</v>
      </c>
      <c r="AD354" s="22" t="s">
        <v>179</v>
      </c>
      <c r="AE354" s="22" t="s">
        <v>179</v>
      </c>
      <c r="AF354" s="22" t="s">
        <v>179</v>
      </c>
      <c r="AG354" s="22" t="s">
        <v>179</v>
      </c>
      <c r="AH354" s="22" t="s">
        <v>179</v>
      </c>
      <c r="AI354" s="22" t="s">
        <v>179</v>
      </c>
      <c r="AJ354" s="22" t="s">
        <v>179</v>
      </c>
      <c r="AK354" s="22" t="s">
        <v>179</v>
      </c>
      <c r="AL354" s="22" t="s">
        <v>179</v>
      </c>
      <c r="AM354" s="22" t="s">
        <v>179</v>
      </c>
      <c r="AN354" s="22" t="s">
        <v>179</v>
      </c>
      <c r="AO354" s="22" t="s">
        <v>180</v>
      </c>
      <c r="AP354" s="22">
        <v>0</v>
      </c>
      <c r="AQ354" s="22" t="s">
        <v>180</v>
      </c>
      <c r="AR354" s="47">
        <f t="shared" si="22"/>
        <v>1.0162566844919787</v>
      </c>
      <c r="AS354" s="47">
        <f t="shared" si="23"/>
        <v>0.83716755549059352</v>
      </c>
    </row>
    <row r="355" spans="1:45" x14ac:dyDescent="0.25">
      <c r="A355" s="22" t="s">
        <v>918</v>
      </c>
      <c r="B355" s="23" t="s">
        <v>919</v>
      </c>
      <c r="C355" s="22">
        <v>4</v>
      </c>
      <c r="D355" s="22">
        <v>1</v>
      </c>
      <c r="E355" s="22">
        <v>2</v>
      </c>
      <c r="F355" s="22">
        <v>1</v>
      </c>
      <c r="G355" s="22">
        <v>1</v>
      </c>
      <c r="H355" s="22">
        <v>352</v>
      </c>
      <c r="I355" s="22">
        <v>40</v>
      </c>
      <c r="J355" s="22">
        <v>5.72</v>
      </c>
      <c r="K355" s="22">
        <v>0</v>
      </c>
      <c r="L355" s="22">
        <v>3.61</v>
      </c>
      <c r="M355" s="22">
        <v>1</v>
      </c>
      <c r="N355" s="22">
        <v>1</v>
      </c>
      <c r="O355" s="22">
        <v>0</v>
      </c>
      <c r="P355" s="48">
        <f t="shared" si="20"/>
        <v>115.52000000000001</v>
      </c>
      <c r="Q355" s="48">
        <f t="shared" si="21"/>
        <v>141.80000000000001</v>
      </c>
      <c r="R355" s="22">
        <v>11.88</v>
      </c>
      <c r="S355" s="22">
        <v>17.07</v>
      </c>
      <c r="T355" s="22">
        <v>114.2</v>
      </c>
      <c r="U355" s="22">
        <v>118.7</v>
      </c>
      <c r="V355" s="22">
        <v>133.1</v>
      </c>
      <c r="W355" s="22">
        <v>110.4</v>
      </c>
      <c r="X355" s="22">
        <v>101.2</v>
      </c>
      <c r="Y355" s="22">
        <v>127.3</v>
      </c>
      <c r="Z355" s="22">
        <v>139.4</v>
      </c>
      <c r="AA355" s="22">
        <v>130.5</v>
      </c>
      <c r="AB355" s="22">
        <v>127.6</v>
      </c>
      <c r="AC355" s="22">
        <v>184.2</v>
      </c>
      <c r="AD355" s="22" t="s">
        <v>179</v>
      </c>
      <c r="AE355" s="22" t="s">
        <v>179</v>
      </c>
      <c r="AF355" s="22" t="s">
        <v>179</v>
      </c>
      <c r="AG355" s="22" t="s">
        <v>179</v>
      </c>
      <c r="AH355" s="22" t="s">
        <v>179</v>
      </c>
      <c r="AI355" s="22" t="s">
        <v>179</v>
      </c>
      <c r="AJ355" s="22" t="s">
        <v>179</v>
      </c>
      <c r="AK355" s="22" t="s">
        <v>179</v>
      </c>
      <c r="AL355" s="22" t="s">
        <v>179</v>
      </c>
      <c r="AM355" s="22" t="s">
        <v>179</v>
      </c>
      <c r="AN355" s="22" t="s">
        <v>179</v>
      </c>
      <c r="AO355" s="22" t="s">
        <v>180</v>
      </c>
      <c r="AP355" s="22">
        <v>0</v>
      </c>
      <c r="AQ355" s="22" t="s">
        <v>180</v>
      </c>
      <c r="AR355" s="47">
        <f t="shared" si="22"/>
        <v>1.2274930747922437</v>
      </c>
      <c r="AS355" s="47">
        <f t="shared" si="23"/>
        <v>0.14893454363920736</v>
      </c>
    </row>
    <row r="356" spans="1:45" x14ac:dyDescent="0.25">
      <c r="A356" s="22" t="s">
        <v>920</v>
      </c>
      <c r="B356" s="23" t="s">
        <v>921</v>
      </c>
      <c r="C356" s="22">
        <v>42</v>
      </c>
      <c r="D356" s="22">
        <v>17</v>
      </c>
      <c r="E356" s="22">
        <v>149</v>
      </c>
      <c r="F356" s="22">
        <v>17</v>
      </c>
      <c r="G356" s="22">
        <v>1</v>
      </c>
      <c r="H356" s="22">
        <v>361</v>
      </c>
      <c r="I356" s="22">
        <v>40.1</v>
      </c>
      <c r="J356" s="22">
        <v>6.21</v>
      </c>
      <c r="K356" s="22">
        <v>842</v>
      </c>
      <c r="L356" s="22">
        <v>319.83</v>
      </c>
      <c r="M356" s="22">
        <v>16</v>
      </c>
      <c r="N356" s="22">
        <v>17</v>
      </c>
      <c r="O356" s="22">
        <v>0</v>
      </c>
      <c r="P356" s="48">
        <f t="shared" si="20"/>
        <v>19802.640000000003</v>
      </c>
      <c r="Q356" s="48">
        <f t="shared" si="21"/>
        <v>18331.2</v>
      </c>
      <c r="R356" s="22">
        <v>2.98</v>
      </c>
      <c r="S356" s="22">
        <v>3.66</v>
      </c>
      <c r="T356" s="22">
        <v>20940.900000000001</v>
      </c>
      <c r="U356" s="22">
        <v>19308.5</v>
      </c>
      <c r="V356" s="22">
        <v>19507.099999999999</v>
      </c>
      <c r="W356" s="22">
        <v>19471.599999999999</v>
      </c>
      <c r="X356" s="22">
        <v>19785.099999999999</v>
      </c>
      <c r="Y356" s="22">
        <v>18327.8</v>
      </c>
      <c r="Z356" s="22">
        <v>19081</v>
      </c>
      <c r="AA356" s="22">
        <v>17949.3</v>
      </c>
      <c r="AB356" s="22">
        <v>18864.8</v>
      </c>
      <c r="AC356" s="22">
        <v>17433.099999999999</v>
      </c>
      <c r="AD356" s="22" t="s">
        <v>179</v>
      </c>
      <c r="AE356" s="22" t="s">
        <v>179</v>
      </c>
      <c r="AF356" s="22" t="s">
        <v>179</v>
      </c>
      <c r="AG356" s="22" t="s">
        <v>179</v>
      </c>
      <c r="AH356" s="22" t="s">
        <v>179</v>
      </c>
      <c r="AI356" s="22" t="s">
        <v>179</v>
      </c>
      <c r="AJ356" s="22" t="s">
        <v>179</v>
      </c>
      <c r="AK356" s="22" t="s">
        <v>179</v>
      </c>
      <c r="AL356" s="22" t="s">
        <v>179</v>
      </c>
      <c r="AM356" s="22" t="s">
        <v>179</v>
      </c>
      <c r="AN356" s="22" t="s">
        <v>179</v>
      </c>
      <c r="AO356" s="22" t="s">
        <v>922</v>
      </c>
      <c r="AP356" s="22">
        <v>0</v>
      </c>
      <c r="AQ356" s="22" t="s">
        <v>180</v>
      </c>
      <c r="AR356" s="47">
        <f t="shared" si="22"/>
        <v>0.92569475585073491</v>
      </c>
      <c r="AS356" s="47">
        <f t="shared" si="23"/>
        <v>3.4719249087955144E-2</v>
      </c>
    </row>
    <row r="357" spans="1:45" x14ac:dyDescent="0.25">
      <c r="A357" s="22" t="s">
        <v>923</v>
      </c>
      <c r="B357" s="23" t="s">
        <v>924</v>
      </c>
      <c r="C357" s="22">
        <v>2</v>
      </c>
      <c r="D357" s="22">
        <v>1</v>
      </c>
      <c r="E357" s="22">
        <v>2</v>
      </c>
      <c r="F357" s="22">
        <v>1</v>
      </c>
      <c r="G357" s="22">
        <v>1</v>
      </c>
      <c r="H357" s="22">
        <v>326</v>
      </c>
      <c r="I357" s="22">
        <v>36.6</v>
      </c>
      <c r="J357" s="22">
        <v>8.48</v>
      </c>
      <c r="K357" s="22">
        <v>0</v>
      </c>
      <c r="L357" s="22">
        <v>2.48</v>
      </c>
      <c r="M357" s="22">
        <v>1</v>
      </c>
      <c r="N357" s="22">
        <v>1</v>
      </c>
      <c r="O357" s="22">
        <v>0</v>
      </c>
      <c r="P357" s="48" t="e">
        <f t="shared" si="20"/>
        <v>#DIV/0!</v>
      </c>
      <c r="Q357" s="48" t="e">
        <f t="shared" si="21"/>
        <v>#DIV/0!</v>
      </c>
      <c r="R357" s="22" t="s">
        <v>180</v>
      </c>
      <c r="S357" s="22" t="s">
        <v>180</v>
      </c>
      <c r="T357" s="22" t="s">
        <v>180</v>
      </c>
      <c r="U357" s="22" t="s">
        <v>180</v>
      </c>
      <c r="V357" s="22" t="s">
        <v>180</v>
      </c>
      <c r="W357" s="22" t="s">
        <v>180</v>
      </c>
      <c r="X357" s="22" t="s">
        <v>180</v>
      </c>
      <c r="Y357" s="22" t="s">
        <v>180</v>
      </c>
      <c r="Z357" s="22" t="s">
        <v>180</v>
      </c>
      <c r="AA357" s="22" t="s">
        <v>180</v>
      </c>
      <c r="AB357" s="22" t="s">
        <v>180</v>
      </c>
      <c r="AC357" s="22" t="s">
        <v>180</v>
      </c>
      <c r="AD357" s="22" t="s">
        <v>179</v>
      </c>
      <c r="AE357" s="22" t="s">
        <v>179</v>
      </c>
      <c r="AF357" s="22" t="s">
        <v>179</v>
      </c>
      <c r="AG357" s="22" t="s">
        <v>179</v>
      </c>
      <c r="AH357" s="22" t="s">
        <v>179</v>
      </c>
      <c r="AI357" s="22" t="s">
        <v>179</v>
      </c>
      <c r="AJ357" s="22" t="s">
        <v>179</v>
      </c>
      <c r="AK357" s="22" t="s">
        <v>179</v>
      </c>
      <c r="AL357" s="22" t="s">
        <v>179</v>
      </c>
      <c r="AM357" s="22" t="s">
        <v>179</v>
      </c>
      <c r="AN357" s="22" t="s">
        <v>179</v>
      </c>
      <c r="AO357" s="22" t="s">
        <v>180</v>
      </c>
      <c r="AP357" s="22">
        <v>0</v>
      </c>
      <c r="AQ357" s="22" t="s">
        <v>180</v>
      </c>
      <c r="AR357" s="47" t="e">
        <f t="shared" si="22"/>
        <v>#DIV/0!</v>
      </c>
      <c r="AS357" s="47" t="e">
        <f t="shared" si="23"/>
        <v>#DIV/0!</v>
      </c>
    </row>
    <row r="358" spans="1:45" x14ac:dyDescent="0.25">
      <c r="A358" s="22" t="s">
        <v>925</v>
      </c>
      <c r="B358" s="23" t="s">
        <v>926</v>
      </c>
      <c r="C358" s="22">
        <v>53</v>
      </c>
      <c r="D358" s="22">
        <v>18</v>
      </c>
      <c r="E358" s="22">
        <v>98</v>
      </c>
      <c r="F358" s="22">
        <v>18</v>
      </c>
      <c r="G358" s="22">
        <v>1</v>
      </c>
      <c r="H358" s="22">
        <v>432</v>
      </c>
      <c r="I358" s="22">
        <v>47.7</v>
      </c>
      <c r="J358" s="22">
        <v>6.54</v>
      </c>
      <c r="K358" s="22">
        <v>862</v>
      </c>
      <c r="L358" s="22">
        <v>194.08</v>
      </c>
      <c r="M358" s="22">
        <v>18</v>
      </c>
      <c r="N358" s="22">
        <v>18</v>
      </c>
      <c r="O358" s="22">
        <v>0</v>
      </c>
      <c r="P358" s="48">
        <f t="shared" si="20"/>
        <v>7339.0399999999991</v>
      </c>
      <c r="Q358" s="48">
        <f t="shared" si="21"/>
        <v>7283.1</v>
      </c>
      <c r="R358" s="22">
        <v>3.67</v>
      </c>
      <c r="S358" s="22">
        <v>1.44</v>
      </c>
      <c r="T358" s="22">
        <v>7619.4</v>
      </c>
      <c r="U358" s="22">
        <v>7266.8</v>
      </c>
      <c r="V358" s="22">
        <v>7675.8</v>
      </c>
      <c r="W358" s="22">
        <v>6996.8</v>
      </c>
      <c r="X358" s="22">
        <v>7136.4</v>
      </c>
      <c r="Y358" s="22">
        <v>7397.2</v>
      </c>
      <c r="Z358" s="22">
        <v>7220.1</v>
      </c>
      <c r="AA358" s="22">
        <v>7303.5</v>
      </c>
      <c r="AB358" s="22">
        <v>7137.1</v>
      </c>
      <c r="AC358" s="22">
        <v>7357.6</v>
      </c>
      <c r="AD358" s="22" t="s">
        <v>179</v>
      </c>
      <c r="AE358" s="22" t="s">
        <v>179</v>
      </c>
      <c r="AF358" s="22" t="s">
        <v>179</v>
      </c>
      <c r="AG358" s="22" t="s">
        <v>179</v>
      </c>
      <c r="AH358" s="22" t="s">
        <v>179</v>
      </c>
      <c r="AI358" s="22" t="s">
        <v>179</v>
      </c>
      <c r="AJ358" s="22" t="s">
        <v>179</v>
      </c>
      <c r="AK358" s="22" t="s">
        <v>179</v>
      </c>
      <c r="AL358" s="22" t="s">
        <v>179</v>
      </c>
      <c r="AM358" s="22" t="s">
        <v>179</v>
      </c>
      <c r="AN358" s="22" t="s">
        <v>179</v>
      </c>
      <c r="AO358" s="22" t="s">
        <v>927</v>
      </c>
      <c r="AP358" s="22">
        <v>1</v>
      </c>
      <c r="AQ358" s="22" t="s">
        <v>927</v>
      </c>
      <c r="AR358" s="47">
        <f t="shared" si="22"/>
        <v>0.99237774967843229</v>
      </c>
      <c r="AS358" s="47">
        <f t="shared" si="23"/>
        <v>0.6385938463778793</v>
      </c>
    </row>
    <row r="359" spans="1:45" x14ac:dyDescent="0.25">
      <c r="A359" s="22" t="s">
        <v>928</v>
      </c>
      <c r="B359" s="23" t="s">
        <v>929</v>
      </c>
      <c r="C359" s="22">
        <v>8</v>
      </c>
      <c r="D359" s="22">
        <v>7</v>
      </c>
      <c r="E359" s="22">
        <v>25</v>
      </c>
      <c r="F359" s="22">
        <v>7</v>
      </c>
      <c r="G359" s="22">
        <v>1</v>
      </c>
      <c r="H359" s="22">
        <v>1165</v>
      </c>
      <c r="I359" s="22">
        <v>130.19999999999999</v>
      </c>
      <c r="J359" s="22">
        <v>7.87</v>
      </c>
      <c r="K359" s="22">
        <v>155</v>
      </c>
      <c r="L359" s="22">
        <v>55.91</v>
      </c>
      <c r="M359" s="22">
        <v>7</v>
      </c>
      <c r="N359" s="22">
        <v>7</v>
      </c>
      <c r="O359" s="22">
        <v>0</v>
      </c>
      <c r="P359" s="48">
        <f t="shared" si="20"/>
        <v>1048.3799999999999</v>
      </c>
      <c r="Q359" s="48">
        <f t="shared" si="21"/>
        <v>1067.8</v>
      </c>
      <c r="R359" s="22">
        <v>10.08</v>
      </c>
      <c r="S359" s="22">
        <v>7.82</v>
      </c>
      <c r="T359" s="22">
        <v>963.4</v>
      </c>
      <c r="U359" s="22">
        <v>1232.3</v>
      </c>
      <c r="V359" s="22">
        <v>1073.5999999999999</v>
      </c>
      <c r="W359" s="22">
        <v>953</v>
      </c>
      <c r="X359" s="22">
        <v>1019.6</v>
      </c>
      <c r="Y359" s="22">
        <v>1063.4000000000001</v>
      </c>
      <c r="Z359" s="22">
        <v>1136.8</v>
      </c>
      <c r="AA359" s="22">
        <v>926.4</v>
      </c>
      <c r="AB359" s="22">
        <v>1097.5999999999999</v>
      </c>
      <c r="AC359" s="22">
        <v>1114.8</v>
      </c>
      <c r="AD359" s="22" t="s">
        <v>179</v>
      </c>
      <c r="AE359" s="22" t="s">
        <v>179</v>
      </c>
      <c r="AF359" s="22" t="s">
        <v>179</v>
      </c>
      <c r="AG359" s="22" t="s">
        <v>179</v>
      </c>
      <c r="AH359" s="22" t="s">
        <v>179</v>
      </c>
      <c r="AI359" s="22" t="s">
        <v>179</v>
      </c>
      <c r="AJ359" s="22" t="s">
        <v>179</v>
      </c>
      <c r="AK359" s="22" t="s">
        <v>179</v>
      </c>
      <c r="AL359" s="22" t="s">
        <v>179</v>
      </c>
      <c r="AM359" s="22" t="s">
        <v>179</v>
      </c>
      <c r="AN359" s="22" t="s">
        <v>179</v>
      </c>
      <c r="AO359" s="22" t="s">
        <v>180</v>
      </c>
      <c r="AP359" s="22">
        <v>0</v>
      </c>
      <c r="AQ359" s="22" t="s">
        <v>180</v>
      </c>
      <c r="AR359" s="47">
        <f t="shared" si="22"/>
        <v>1.0185238176996891</v>
      </c>
      <c r="AS359" s="47">
        <f t="shared" si="23"/>
        <v>0.75730790614102395</v>
      </c>
    </row>
    <row r="360" spans="1:45" x14ac:dyDescent="0.25">
      <c r="A360" s="22" t="s">
        <v>930</v>
      </c>
      <c r="B360" s="23" t="s">
        <v>931</v>
      </c>
      <c r="C360" s="22">
        <v>2</v>
      </c>
      <c r="D360" s="22">
        <v>2</v>
      </c>
      <c r="E360" s="22">
        <v>2</v>
      </c>
      <c r="F360" s="22">
        <v>2</v>
      </c>
      <c r="G360" s="22">
        <v>1</v>
      </c>
      <c r="H360" s="22">
        <v>1353</v>
      </c>
      <c r="I360" s="22">
        <v>150.9</v>
      </c>
      <c r="J360" s="22">
        <v>7.21</v>
      </c>
      <c r="K360" s="22" t="s">
        <v>180</v>
      </c>
      <c r="L360" s="22">
        <v>2.5499999999999998</v>
      </c>
      <c r="M360" s="22" t="s">
        <v>180</v>
      </c>
      <c r="N360" s="22">
        <v>2</v>
      </c>
      <c r="O360" s="22">
        <v>0</v>
      </c>
      <c r="P360" s="48">
        <f t="shared" si="20"/>
        <v>176.76000000000002</v>
      </c>
      <c r="Q360" s="48">
        <f t="shared" si="21"/>
        <v>158.73999999999998</v>
      </c>
      <c r="R360" s="22">
        <v>8.66</v>
      </c>
      <c r="S360" s="22">
        <v>8.11</v>
      </c>
      <c r="T360" s="22">
        <v>159.9</v>
      </c>
      <c r="U360" s="22">
        <v>193.5</v>
      </c>
      <c r="V360" s="22">
        <v>169.1</v>
      </c>
      <c r="W360" s="22">
        <v>183.2</v>
      </c>
      <c r="X360" s="22">
        <v>178.1</v>
      </c>
      <c r="Y360" s="22">
        <v>141.19999999999999</v>
      </c>
      <c r="Z360" s="22">
        <v>165</v>
      </c>
      <c r="AA360" s="22">
        <v>151.69999999999999</v>
      </c>
      <c r="AB360" s="22">
        <v>174.9</v>
      </c>
      <c r="AC360" s="22">
        <v>160.9</v>
      </c>
      <c r="AD360" s="22" t="s">
        <v>179</v>
      </c>
      <c r="AE360" s="22" t="s">
        <v>179</v>
      </c>
      <c r="AF360" s="22" t="s">
        <v>179</v>
      </c>
      <c r="AG360" s="22" t="s">
        <v>179</v>
      </c>
      <c r="AH360" s="22" t="s">
        <v>179</v>
      </c>
      <c r="AI360" s="22" t="s">
        <v>179</v>
      </c>
      <c r="AJ360" s="22" t="s">
        <v>179</v>
      </c>
      <c r="AK360" s="22" t="s">
        <v>179</v>
      </c>
      <c r="AL360" s="22" t="s">
        <v>179</v>
      </c>
      <c r="AM360" s="22" t="s">
        <v>179</v>
      </c>
      <c r="AN360" s="22" t="s">
        <v>179</v>
      </c>
      <c r="AO360" s="22" t="s">
        <v>180</v>
      </c>
      <c r="AP360" s="22">
        <v>0</v>
      </c>
      <c r="AQ360" s="22" t="s">
        <v>180</v>
      </c>
      <c r="AR360" s="47">
        <f t="shared" si="22"/>
        <v>0.89805385833899054</v>
      </c>
      <c r="AS360" s="47">
        <f t="shared" si="23"/>
        <v>4.9370939989837699E-3</v>
      </c>
    </row>
    <row r="361" spans="1:45" x14ac:dyDescent="0.25">
      <c r="A361" s="22" t="s">
        <v>932</v>
      </c>
      <c r="B361" s="23" t="s">
        <v>933</v>
      </c>
      <c r="C361" s="22">
        <v>88</v>
      </c>
      <c r="D361" s="22">
        <v>6</v>
      </c>
      <c r="E361" s="22">
        <v>48</v>
      </c>
      <c r="F361" s="22">
        <v>1</v>
      </c>
      <c r="G361" s="22">
        <v>1</v>
      </c>
      <c r="H361" s="22">
        <v>72</v>
      </c>
      <c r="I361" s="22">
        <v>7.4</v>
      </c>
      <c r="J361" s="22">
        <v>8.94</v>
      </c>
      <c r="K361" s="22" t="s">
        <v>180</v>
      </c>
      <c r="L361" s="22">
        <v>156.41</v>
      </c>
      <c r="M361" s="22" t="s">
        <v>180</v>
      </c>
      <c r="N361" s="22">
        <v>6</v>
      </c>
      <c r="O361" s="22">
        <v>0</v>
      </c>
      <c r="P361" s="48">
        <f t="shared" si="20"/>
        <v>205.82</v>
      </c>
      <c r="Q361" s="48">
        <f t="shared" si="21"/>
        <v>217.82</v>
      </c>
      <c r="R361" s="22">
        <v>4.12</v>
      </c>
      <c r="S361" s="22">
        <v>6.38</v>
      </c>
      <c r="T361" s="22">
        <v>207.6</v>
      </c>
      <c r="U361" s="22">
        <v>205.8</v>
      </c>
      <c r="V361" s="22">
        <v>199.7</v>
      </c>
      <c r="W361" s="22">
        <v>211.8</v>
      </c>
      <c r="X361" s="22">
        <v>204.2</v>
      </c>
      <c r="Y361" s="22">
        <v>194.6</v>
      </c>
      <c r="Z361" s="22">
        <v>215.2</v>
      </c>
      <c r="AA361" s="22">
        <v>224.7</v>
      </c>
      <c r="AB361" s="22">
        <v>226.3</v>
      </c>
      <c r="AC361" s="22">
        <v>228.3</v>
      </c>
      <c r="AD361" s="22" t="s">
        <v>179</v>
      </c>
      <c r="AE361" s="22" t="s">
        <v>179</v>
      </c>
      <c r="AF361" s="22" t="s">
        <v>179</v>
      </c>
      <c r="AG361" s="22" t="s">
        <v>179</v>
      </c>
      <c r="AH361" s="22" t="s">
        <v>179</v>
      </c>
      <c r="AI361" s="22" t="s">
        <v>179</v>
      </c>
      <c r="AJ361" s="22" t="s">
        <v>179</v>
      </c>
      <c r="AK361" s="22" t="s">
        <v>179</v>
      </c>
      <c r="AL361" s="22" t="s">
        <v>179</v>
      </c>
      <c r="AM361" s="22" t="s">
        <v>179</v>
      </c>
      <c r="AN361" s="22" t="s">
        <v>179</v>
      </c>
      <c r="AO361" s="22" t="s">
        <v>934</v>
      </c>
      <c r="AP361" s="22">
        <v>1</v>
      </c>
      <c r="AQ361" s="22" t="s">
        <v>934</v>
      </c>
      <c r="AR361" s="47">
        <f t="shared" si="22"/>
        <v>1.0583033718783403</v>
      </c>
      <c r="AS361" s="47">
        <f t="shared" si="23"/>
        <v>0.15720192646205083</v>
      </c>
    </row>
    <row r="362" spans="1:45" x14ac:dyDescent="0.25">
      <c r="A362" s="22" t="s">
        <v>935</v>
      </c>
      <c r="B362" s="23" t="s">
        <v>936</v>
      </c>
      <c r="C362" s="22">
        <v>73</v>
      </c>
      <c r="D362" s="22">
        <v>18</v>
      </c>
      <c r="E362" s="22">
        <v>253</v>
      </c>
      <c r="F362" s="22">
        <v>13</v>
      </c>
      <c r="G362" s="22">
        <v>1</v>
      </c>
      <c r="H362" s="22">
        <v>239</v>
      </c>
      <c r="I362" s="22">
        <v>26.5</v>
      </c>
      <c r="J362" s="22">
        <v>7.39</v>
      </c>
      <c r="K362" s="22">
        <v>2093</v>
      </c>
      <c r="L362" s="22">
        <v>439.52</v>
      </c>
      <c r="M362" s="22">
        <v>17</v>
      </c>
      <c r="N362" s="22">
        <v>16</v>
      </c>
      <c r="O362" s="22">
        <v>7</v>
      </c>
      <c r="P362" s="48">
        <f t="shared" si="20"/>
        <v>28783.639999999996</v>
      </c>
      <c r="Q362" s="48">
        <f t="shared" si="21"/>
        <v>30072.02</v>
      </c>
      <c r="R362" s="22">
        <v>1.55</v>
      </c>
      <c r="S362" s="22">
        <v>3.28</v>
      </c>
      <c r="T362" s="22">
        <v>28494.9</v>
      </c>
      <c r="U362" s="22">
        <v>28978.400000000001</v>
      </c>
      <c r="V362" s="22">
        <v>28354.7</v>
      </c>
      <c r="W362" s="22">
        <v>29562.9</v>
      </c>
      <c r="X362" s="22">
        <v>28527.3</v>
      </c>
      <c r="Y362" s="22">
        <v>29750.1</v>
      </c>
      <c r="Z362" s="22">
        <v>29517.4</v>
      </c>
      <c r="AA362" s="22">
        <v>30158.1</v>
      </c>
      <c r="AB362" s="22">
        <v>31725.4</v>
      </c>
      <c r="AC362" s="22">
        <v>29209.1</v>
      </c>
      <c r="AD362" s="22" t="s">
        <v>179</v>
      </c>
      <c r="AE362" s="22" t="s">
        <v>179</v>
      </c>
      <c r="AF362" s="22" t="s">
        <v>179</v>
      </c>
      <c r="AG362" s="22" t="s">
        <v>179</v>
      </c>
      <c r="AH362" s="22" t="s">
        <v>179</v>
      </c>
      <c r="AI362" s="22" t="s">
        <v>179</v>
      </c>
      <c r="AJ362" s="22" t="s">
        <v>179</v>
      </c>
      <c r="AK362" s="22" t="s">
        <v>179</v>
      </c>
      <c r="AL362" s="22" t="s">
        <v>179</v>
      </c>
      <c r="AM362" s="22" t="s">
        <v>179</v>
      </c>
      <c r="AN362" s="22" t="s">
        <v>179</v>
      </c>
      <c r="AO362" s="22" t="s">
        <v>937</v>
      </c>
      <c r="AP362" s="22">
        <v>0</v>
      </c>
      <c r="AQ362" s="22" t="s">
        <v>180</v>
      </c>
      <c r="AR362" s="47">
        <f t="shared" si="22"/>
        <v>1.0447608433123818</v>
      </c>
      <c r="AS362" s="47">
        <f t="shared" si="23"/>
        <v>1.4664490046123888E-2</v>
      </c>
    </row>
    <row r="363" spans="1:45" x14ac:dyDescent="0.25">
      <c r="A363" s="22" t="s">
        <v>938</v>
      </c>
      <c r="B363" s="23" t="s">
        <v>939</v>
      </c>
      <c r="C363" s="22">
        <v>41</v>
      </c>
      <c r="D363" s="22">
        <v>6</v>
      </c>
      <c r="E363" s="22">
        <v>21</v>
      </c>
      <c r="F363" s="22">
        <v>6</v>
      </c>
      <c r="G363" s="22">
        <v>1</v>
      </c>
      <c r="H363" s="22">
        <v>223</v>
      </c>
      <c r="I363" s="22">
        <v>25</v>
      </c>
      <c r="J363" s="22">
        <v>7.53</v>
      </c>
      <c r="K363" s="22">
        <v>201</v>
      </c>
      <c r="L363" s="22">
        <v>45.3</v>
      </c>
      <c r="M363" s="22">
        <v>5</v>
      </c>
      <c r="N363" s="22">
        <v>6</v>
      </c>
      <c r="O363" s="22">
        <v>0</v>
      </c>
      <c r="P363" s="48">
        <f t="shared" si="20"/>
        <v>3315.9800000000005</v>
      </c>
      <c r="Q363" s="48">
        <f t="shared" si="21"/>
        <v>2786.3399999999997</v>
      </c>
      <c r="R363" s="22">
        <v>24.89</v>
      </c>
      <c r="S363" s="22">
        <v>21.81</v>
      </c>
      <c r="T363" s="22">
        <v>2569.8000000000002</v>
      </c>
      <c r="U363" s="22">
        <v>4064.4</v>
      </c>
      <c r="V363" s="22">
        <v>2637.6</v>
      </c>
      <c r="W363" s="22">
        <v>4341</v>
      </c>
      <c r="X363" s="22">
        <v>2967.1</v>
      </c>
      <c r="Y363" s="22">
        <v>2341.1999999999998</v>
      </c>
      <c r="Z363" s="22">
        <v>2388.6</v>
      </c>
      <c r="AA363" s="22">
        <v>2825.7</v>
      </c>
      <c r="AB363" s="22">
        <v>3819.1</v>
      </c>
      <c r="AC363" s="22">
        <v>2557.1</v>
      </c>
      <c r="AD363" s="22" t="s">
        <v>179</v>
      </c>
      <c r="AE363" s="22" t="s">
        <v>179</v>
      </c>
      <c r="AF363" s="22" t="s">
        <v>179</v>
      </c>
      <c r="AG363" s="22" t="s">
        <v>179</v>
      </c>
      <c r="AH363" s="22" t="s">
        <v>179</v>
      </c>
      <c r="AI363" s="22" t="s">
        <v>179</v>
      </c>
      <c r="AJ363" s="22" t="s">
        <v>179</v>
      </c>
      <c r="AK363" s="22" t="s">
        <v>179</v>
      </c>
      <c r="AL363" s="22" t="s">
        <v>179</v>
      </c>
      <c r="AM363" s="22" t="s">
        <v>179</v>
      </c>
      <c r="AN363" s="22" t="s">
        <v>179</v>
      </c>
      <c r="AO363" s="22" t="s">
        <v>180</v>
      </c>
      <c r="AP363" s="22">
        <v>0</v>
      </c>
      <c r="AQ363" s="22" t="s">
        <v>180</v>
      </c>
      <c r="AR363" s="47">
        <f t="shared" si="22"/>
        <v>0.84027647935150374</v>
      </c>
      <c r="AS363" s="47">
        <f t="shared" si="23"/>
        <v>0.16372422605522094</v>
      </c>
    </row>
    <row r="364" spans="1:45" x14ac:dyDescent="0.25">
      <c r="A364" s="22" t="s">
        <v>940</v>
      </c>
      <c r="B364" s="23" t="s">
        <v>941</v>
      </c>
      <c r="C364" s="22">
        <v>85</v>
      </c>
      <c r="D364" s="22">
        <v>20</v>
      </c>
      <c r="E364" s="22">
        <v>808</v>
      </c>
      <c r="F364" s="22">
        <v>19</v>
      </c>
      <c r="G364" s="22">
        <v>1</v>
      </c>
      <c r="H364" s="22">
        <v>194</v>
      </c>
      <c r="I364" s="22">
        <v>21.5</v>
      </c>
      <c r="J364" s="22">
        <v>5.81</v>
      </c>
      <c r="K364" s="22">
        <v>7016</v>
      </c>
      <c r="L364" s="22">
        <v>1416.3</v>
      </c>
      <c r="M364" s="22">
        <v>20</v>
      </c>
      <c r="N364" s="22">
        <v>20</v>
      </c>
      <c r="O364" s="22">
        <v>1</v>
      </c>
      <c r="P364" s="48">
        <f t="shared" si="20"/>
        <v>96383.3</v>
      </c>
      <c r="Q364" s="48">
        <f t="shared" si="21"/>
        <v>88668.800000000017</v>
      </c>
      <c r="R364" s="22">
        <v>2.54</v>
      </c>
      <c r="S364" s="22">
        <v>3.5</v>
      </c>
      <c r="T364" s="22">
        <v>94560.5</v>
      </c>
      <c r="U364" s="22">
        <v>98790.2</v>
      </c>
      <c r="V364" s="22">
        <v>97232.3</v>
      </c>
      <c r="W364" s="22">
        <v>96542.7</v>
      </c>
      <c r="X364" s="22">
        <v>94790.8</v>
      </c>
      <c r="Y364" s="22">
        <v>89171.3</v>
      </c>
      <c r="Z364" s="22">
        <v>88225.1</v>
      </c>
      <c r="AA364" s="22">
        <v>91729.9</v>
      </c>
      <c r="AB364" s="22">
        <v>83662</v>
      </c>
      <c r="AC364" s="22">
        <v>90555.7</v>
      </c>
      <c r="AD364" s="22" t="s">
        <v>179</v>
      </c>
      <c r="AE364" s="22" t="s">
        <v>179</v>
      </c>
      <c r="AF364" s="22" t="s">
        <v>179</v>
      </c>
      <c r="AG364" s="22" t="s">
        <v>179</v>
      </c>
      <c r="AH364" s="22" t="s">
        <v>179</v>
      </c>
      <c r="AI364" s="22" t="s">
        <v>179</v>
      </c>
      <c r="AJ364" s="22" t="s">
        <v>179</v>
      </c>
      <c r="AK364" s="22" t="s">
        <v>179</v>
      </c>
      <c r="AL364" s="22" t="s">
        <v>179</v>
      </c>
      <c r="AM364" s="22" t="s">
        <v>179</v>
      </c>
      <c r="AN364" s="22" t="s">
        <v>179</v>
      </c>
      <c r="AO364" s="22" t="s">
        <v>180</v>
      </c>
      <c r="AP364" s="22">
        <v>0</v>
      </c>
      <c r="AQ364" s="22" t="s">
        <v>180</v>
      </c>
      <c r="AR364" s="47">
        <f t="shared" si="22"/>
        <v>0.91996020057416605</v>
      </c>
      <c r="AS364" s="47">
        <f t="shared" si="23"/>
        <v>1.0332603799536997E-2</v>
      </c>
    </row>
    <row r="365" spans="1:45" x14ac:dyDescent="0.25">
      <c r="A365" s="22" t="s">
        <v>942</v>
      </c>
      <c r="B365" s="23" t="s">
        <v>943</v>
      </c>
      <c r="C365" s="22">
        <v>3</v>
      </c>
      <c r="D365" s="22">
        <v>2</v>
      </c>
      <c r="E365" s="22">
        <v>54</v>
      </c>
      <c r="F365" s="22">
        <v>1</v>
      </c>
      <c r="G365" s="22">
        <v>1</v>
      </c>
      <c r="H365" s="22">
        <v>562</v>
      </c>
      <c r="I365" s="22">
        <v>63.3</v>
      </c>
      <c r="J365" s="22">
        <v>5.29</v>
      </c>
      <c r="K365" s="22">
        <v>67</v>
      </c>
      <c r="L365" s="22">
        <v>52.1</v>
      </c>
      <c r="M365" s="22">
        <v>2</v>
      </c>
      <c r="N365" s="22">
        <v>2</v>
      </c>
      <c r="O365" s="22">
        <v>0</v>
      </c>
      <c r="P365" s="48" t="e">
        <f t="shared" si="20"/>
        <v>#DIV/0!</v>
      </c>
      <c r="Q365" s="48" t="e">
        <f t="shared" si="21"/>
        <v>#DIV/0!</v>
      </c>
      <c r="R365" s="22" t="s">
        <v>180</v>
      </c>
      <c r="S365" s="22" t="s">
        <v>180</v>
      </c>
      <c r="T365" s="22" t="s">
        <v>180</v>
      </c>
      <c r="U365" s="22" t="s">
        <v>180</v>
      </c>
      <c r="V365" s="22" t="s">
        <v>180</v>
      </c>
      <c r="W365" s="22" t="s">
        <v>180</v>
      </c>
      <c r="X365" s="22" t="s">
        <v>180</v>
      </c>
      <c r="Y365" s="22" t="s">
        <v>180</v>
      </c>
      <c r="Z365" s="22" t="s">
        <v>180</v>
      </c>
      <c r="AA365" s="22" t="s">
        <v>180</v>
      </c>
      <c r="AB365" s="22" t="s">
        <v>180</v>
      </c>
      <c r="AC365" s="22" t="s">
        <v>180</v>
      </c>
      <c r="AD365" s="22" t="s">
        <v>179</v>
      </c>
      <c r="AE365" s="22" t="s">
        <v>179</v>
      </c>
      <c r="AF365" s="22" t="s">
        <v>179</v>
      </c>
      <c r="AG365" s="22" t="s">
        <v>179</v>
      </c>
      <c r="AH365" s="22" t="s">
        <v>179</v>
      </c>
      <c r="AI365" s="22" t="s">
        <v>179</v>
      </c>
      <c r="AJ365" s="22" t="s">
        <v>179</v>
      </c>
      <c r="AK365" s="22" t="s">
        <v>179</v>
      </c>
      <c r="AL365" s="22" t="s">
        <v>179</v>
      </c>
      <c r="AM365" s="22" t="s">
        <v>179</v>
      </c>
      <c r="AN365" s="22" t="s">
        <v>179</v>
      </c>
      <c r="AO365" s="22" t="s">
        <v>180</v>
      </c>
      <c r="AP365" s="22">
        <v>0</v>
      </c>
      <c r="AQ365" s="22" t="s">
        <v>180</v>
      </c>
      <c r="AR365" s="47" t="e">
        <f t="shared" si="22"/>
        <v>#DIV/0!</v>
      </c>
      <c r="AS365" s="47" t="e">
        <f t="shared" si="23"/>
        <v>#DIV/0!</v>
      </c>
    </row>
    <row r="366" spans="1:45" x14ac:dyDescent="0.25">
      <c r="A366" s="22" t="s">
        <v>944</v>
      </c>
      <c r="B366" s="23" t="s">
        <v>945</v>
      </c>
      <c r="C366" s="22">
        <v>46</v>
      </c>
      <c r="D366" s="22">
        <v>20</v>
      </c>
      <c r="E366" s="22">
        <v>158</v>
      </c>
      <c r="F366" s="22">
        <v>20</v>
      </c>
      <c r="G366" s="22">
        <v>1</v>
      </c>
      <c r="H366" s="22">
        <v>484</v>
      </c>
      <c r="I366" s="22">
        <v>54.8</v>
      </c>
      <c r="J366" s="22">
        <v>7.27</v>
      </c>
      <c r="K366" s="22">
        <v>1228</v>
      </c>
      <c r="L366" s="22">
        <v>344.03</v>
      </c>
      <c r="M366" s="22">
        <v>20</v>
      </c>
      <c r="N366" s="22">
        <v>19</v>
      </c>
      <c r="O366" s="22">
        <v>0</v>
      </c>
      <c r="P366" s="48">
        <f t="shared" si="20"/>
        <v>16628.620000000003</v>
      </c>
      <c r="Q366" s="48">
        <f t="shared" si="21"/>
        <v>17408.280000000002</v>
      </c>
      <c r="R366" s="22">
        <v>2.83</v>
      </c>
      <c r="S366" s="22">
        <v>3.88</v>
      </c>
      <c r="T366" s="22">
        <v>16668.400000000001</v>
      </c>
      <c r="U366" s="22">
        <v>16859.2</v>
      </c>
      <c r="V366" s="22">
        <v>17135.3</v>
      </c>
      <c r="W366" s="22">
        <v>16149.4</v>
      </c>
      <c r="X366" s="22">
        <v>16330.8</v>
      </c>
      <c r="Y366" s="22">
        <v>18122.599999999999</v>
      </c>
      <c r="Z366" s="22">
        <v>17801.400000000001</v>
      </c>
      <c r="AA366" s="22">
        <v>17328.900000000001</v>
      </c>
      <c r="AB366" s="22">
        <v>16335.7</v>
      </c>
      <c r="AC366" s="22">
        <v>17452.8</v>
      </c>
      <c r="AD366" s="22" t="s">
        <v>179</v>
      </c>
      <c r="AE366" s="22" t="s">
        <v>179</v>
      </c>
      <c r="AF366" s="22" t="s">
        <v>179</v>
      </c>
      <c r="AG366" s="22" t="s">
        <v>179</v>
      </c>
      <c r="AH366" s="22" t="s">
        <v>179</v>
      </c>
      <c r="AI366" s="22" t="s">
        <v>179</v>
      </c>
      <c r="AJ366" s="22" t="s">
        <v>179</v>
      </c>
      <c r="AK366" s="22" t="s">
        <v>179</v>
      </c>
      <c r="AL366" s="22" t="s">
        <v>179</v>
      </c>
      <c r="AM366" s="22" t="s">
        <v>179</v>
      </c>
      <c r="AN366" s="22" t="s">
        <v>179</v>
      </c>
      <c r="AO366" s="22" t="s">
        <v>180</v>
      </c>
      <c r="AP366" s="22">
        <v>0</v>
      </c>
      <c r="AQ366" s="22" t="s">
        <v>180</v>
      </c>
      <c r="AR366" s="47">
        <f t="shared" si="22"/>
        <v>1.0468866328053681</v>
      </c>
      <c r="AS366" s="47">
        <f t="shared" si="23"/>
        <v>3.747640755167763E-2</v>
      </c>
    </row>
    <row r="367" spans="1:45" x14ac:dyDescent="0.25">
      <c r="A367" s="22" t="s">
        <v>946</v>
      </c>
      <c r="B367" s="23" t="s">
        <v>947</v>
      </c>
      <c r="C367" s="22">
        <v>61</v>
      </c>
      <c r="D367" s="22">
        <v>25</v>
      </c>
      <c r="E367" s="22">
        <v>183</v>
      </c>
      <c r="F367" s="22">
        <v>22</v>
      </c>
      <c r="G367" s="22">
        <v>1</v>
      </c>
      <c r="H367" s="22">
        <v>457</v>
      </c>
      <c r="I367" s="22">
        <v>50.2</v>
      </c>
      <c r="J367" s="22">
        <v>8.43</v>
      </c>
      <c r="K367" s="22">
        <v>1861</v>
      </c>
      <c r="L367" s="22">
        <v>403.54</v>
      </c>
      <c r="M367" s="22">
        <v>25</v>
      </c>
      <c r="N367" s="22">
        <v>25</v>
      </c>
      <c r="O367" s="22">
        <v>4</v>
      </c>
      <c r="P367" s="48">
        <f t="shared" si="20"/>
        <v>13822.939999999999</v>
      </c>
      <c r="Q367" s="48">
        <f t="shared" si="21"/>
        <v>14965.819999999998</v>
      </c>
      <c r="R367" s="22">
        <v>3.85</v>
      </c>
      <c r="S367" s="22">
        <v>4.43</v>
      </c>
      <c r="T367" s="22">
        <v>14067.4</v>
      </c>
      <c r="U367" s="22">
        <v>13773.6</v>
      </c>
      <c r="V367" s="22">
        <v>14199.2</v>
      </c>
      <c r="W367" s="22">
        <v>12988</v>
      </c>
      <c r="X367" s="22">
        <v>14086.5</v>
      </c>
      <c r="Y367" s="22">
        <v>14530.1</v>
      </c>
      <c r="Z367" s="22">
        <v>14557.5</v>
      </c>
      <c r="AA367" s="22">
        <v>15795.3</v>
      </c>
      <c r="AB367" s="22">
        <v>14375.6</v>
      </c>
      <c r="AC367" s="22">
        <v>15570.6</v>
      </c>
      <c r="AD367" s="22" t="s">
        <v>179</v>
      </c>
      <c r="AE367" s="22" t="s">
        <v>179</v>
      </c>
      <c r="AF367" s="22" t="s">
        <v>179</v>
      </c>
      <c r="AG367" s="22" t="s">
        <v>179</v>
      </c>
      <c r="AH367" s="22" t="s">
        <v>179</v>
      </c>
      <c r="AI367" s="22" t="s">
        <v>179</v>
      </c>
      <c r="AJ367" s="22" t="s">
        <v>179</v>
      </c>
      <c r="AK367" s="22" t="s">
        <v>179</v>
      </c>
      <c r="AL367" s="22" t="s">
        <v>179</v>
      </c>
      <c r="AM367" s="22" t="s">
        <v>179</v>
      </c>
      <c r="AN367" s="22" t="s">
        <v>179</v>
      </c>
      <c r="AO367" s="22" t="s">
        <v>180</v>
      </c>
      <c r="AP367" s="22">
        <v>0</v>
      </c>
      <c r="AQ367" s="22" t="s">
        <v>180</v>
      </c>
      <c r="AR367" s="47">
        <f t="shared" si="22"/>
        <v>1.0826799508642879</v>
      </c>
      <c r="AS367" s="47">
        <f t="shared" si="23"/>
        <v>6.6021913517570517E-3</v>
      </c>
    </row>
    <row r="368" spans="1:45" x14ac:dyDescent="0.25">
      <c r="A368" s="22" t="s">
        <v>948</v>
      </c>
      <c r="B368" s="23" t="s">
        <v>949</v>
      </c>
      <c r="C368" s="22">
        <v>22</v>
      </c>
      <c r="D368" s="22">
        <v>9</v>
      </c>
      <c r="E368" s="22">
        <v>23</v>
      </c>
      <c r="F368" s="22">
        <v>6</v>
      </c>
      <c r="G368" s="22">
        <v>1</v>
      </c>
      <c r="H368" s="22">
        <v>456</v>
      </c>
      <c r="I368" s="22">
        <v>50</v>
      </c>
      <c r="J368" s="22">
        <v>6.38</v>
      </c>
      <c r="K368" s="22">
        <v>191</v>
      </c>
      <c r="L368" s="22">
        <v>38.92</v>
      </c>
      <c r="M368" s="22">
        <v>7</v>
      </c>
      <c r="N368" s="22">
        <v>8</v>
      </c>
      <c r="O368" s="22">
        <v>0</v>
      </c>
      <c r="P368" s="48">
        <f t="shared" si="20"/>
        <v>700.72</v>
      </c>
      <c r="Q368" s="48">
        <f t="shared" si="21"/>
        <v>712.56</v>
      </c>
      <c r="R368" s="22">
        <v>1.96</v>
      </c>
      <c r="S368" s="22">
        <v>3.97</v>
      </c>
      <c r="T368" s="22">
        <v>709.7</v>
      </c>
      <c r="U368" s="22">
        <v>702.3</v>
      </c>
      <c r="V368" s="22">
        <v>701.9</v>
      </c>
      <c r="W368" s="22">
        <v>701.7</v>
      </c>
      <c r="X368" s="22">
        <v>688</v>
      </c>
      <c r="Y368" s="22">
        <v>736.3</v>
      </c>
      <c r="Z368" s="22">
        <v>735.8</v>
      </c>
      <c r="AA368" s="22">
        <v>667.1</v>
      </c>
      <c r="AB368" s="22">
        <v>707.5</v>
      </c>
      <c r="AC368" s="22">
        <v>716.1</v>
      </c>
      <c r="AD368" s="22" t="s">
        <v>179</v>
      </c>
      <c r="AE368" s="22" t="s">
        <v>179</v>
      </c>
      <c r="AF368" s="22" t="s">
        <v>179</v>
      </c>
      <c r="AG368" s="22" t="s">
        <v>179</v>
      </c>
      <c r="AH368" s="22" t="s">
        <v>179</v>
      </c>
      <c r="AI368" s="22" t="s">
        <v>179</v>
      </c>
      <c r="AJ368" s="22" t="s">
        <v>179</v>
      </c>
      <c r="AK368" s="22" t="s">
        <v>179</v>
      </c>
      <c r="AL368" s="22" t="s">
        <v>179</v>
      </c>
      <c r="AM368" s="22" t="s">
        <v>179</v>
      </c>
      <c r="AN368" s="22" t="s">
        <v>179</v>
      </c>
      <c r="AO368" s="22" t="s">
        <v>180</v>
      </c>
      <c r="AP368" s="22">
        <v>0</v>
      </c>
      <c r="AQ368" s="22" t="s">
        <v>180</v>
      </c>
      <c r="AR368" s="47">
        <f t="shared" si="22"/>
        <v>1.0168969060395021</v>
      </c>
      <c r="AS368" s="47">
        <f t="shared" si="23"/>
        <v>0.39977128943523377</v>
      </c>
    </row>
    <row r="369" spans="1:45" x14ac:dyDescent="0.25">
      <c r="A369" s="22" t="s">
        <v>950</v>
      </c>
      <c r="B369" s="23" t="s">
        <v>951</v>
      </c>
      <c r="C369" s="22">
        <v>44</v>
      </c>
      <c r="D369" s="22">
        <v>16</v>
      </c>
      <c r="E369" s="22">
        <v>74</v>
      </c>
      <c r="F369" s="22">
        <v>15</v>
      </c>
      <c r="G369" s="22">
        <v>1</v>
      </c>
      <c r="H369" s="22">
        <v>474</v>
      </c>
      <c r="I369" s="22">
        <v>51.5</v>
      </c>
      <c r="J369" s="22">
        <v>7.52</v>
      </c>
      <c r="K369" s="22">
        <v>866</v>
      </c>
      <c r="L369" s="22">
        <v>196.01</v>
      </c>
      <c r="M369" s="22">
        <v>13</v>
      </c>
      <c r="N369" s="22">
        <v>16</v>
      </c>
      <c r="O369" s="22">
        <v>0</v>
      </c>
      <c r="P369" s="48">
        <f t="shared" si="20"/>
        <v>5192.62</v>
      </c>
      <c r="Q369" s="48">
        <f t="shared" si="21"/>
        <v>5476.74</v>
      </c>
      <c r="R369" s="22">
        <v>9.9</v>
      </c>
      <c r="S369" s="22">
        <v>7.32</v>
      </c>
      <c r="T369" s="22">
        <v>4796.8</v>
      </c>
      <c r="U369" s="22">
        <v>5929.3</v>
      </c>
      <c r="V369" s="22">
        <v>5145.1000000000004</v>
      </c>
      <c r="W369" s="22">
        <v>5581.4</v>
      </c>
      <c r="X369" s="22">
        <v>4510.5</v>
      </c>
      <c r="Y369" s="22">
        <v>5718.5</v>
      </c>
      <c r="Z369" s="22">
        <v>5079.3</v>
      </c>
      <c r="AA369" s="22">
        <v>5019</v>
      </c>
      <c r="AB369" s="22">
        <v>5904.7</v>
      </c>
      <c r="AC369" s="22">
        <v>5662.2</v>
      </c>
      <c r="AD369" s="22" t="s">
        <v>179</v>
      </c>
      <c r="AE369" s="22" t="s">
        <v>179</v>
      </c>
      <c r="AF369" s="22" t="s">
        <v>179</v>
      </c>
      <c r="AG369" s="22" t="s">
        <v>179</v>
      </c>
      <c r="AH369" s="22" t="s">
        <v>179</v>
      </c>
      <c r="AI369" s="22" t="s">
        <v>179</v>
      </c>
      <c r="AJ369" s="22" t="s">
        <v>179</v>
      </c>
      <c r="AK369" s="22" t="s">
        <v>179</v>
      </c>
      <c r="AL369" s="22" t="s">
        <v>179</v>
      </c>
      <c r="AM369" s="22" t="s">
        <v>179</v>
      </c>
      <c r="AN369" s="22" t="s">
        <v>179</v>
      </c>
      <c r="AO369" s="22" t="s">
        <v>180</v>
      </c>
      <c r="AP369" s="22">
        <v>0</v>
      </c>
      <c r="AQ369" s="22" t="s">
        <v>180</v>
      </c>
      <c r="AR369" s="47">
        <f t="shared" si="22"/>
        <v>1.0547161163343359</v>
      </c>
      <c r="AS369" s="47">
        <f t="shared" si="23"/>
        <v>0.47596958865037897</v>
      </c>
    </row>
    <row r="370" spans="1:45" x14ac:dyDescent="0.25">
      <c r="A370" s="22" t="s">
        <v>952</v>
      </c>
      <c r="B370" s="23" t="s">
        <v>953</v>
      </c>
      <c r="C370" s="22">
        <v>43</v>
      </c>
      <c r="D370" s="22">
        <v>19</v>
      </c>
      <c r="E370" s="22">
        <v>87</v>
      </c>
      <c r="F370" s="22">
        <v>18</v>
      </c>
      <c r="G370" s="22">
        <v>1</v>
      </c>
      <c r="H370" s="22">
        <v>476</v>
      </c>
      <c r="I370" s="22">
        <v>52.8</v>
      </c>
      <c r="J370" s="22">
        <v>6.43</v>
      </c>
      <c r="K370" s="22">
        <v>959</v>
      </c>
      <c r="L370" s="22">
        <v>196.44</v>
      </c>
      <c r="M370" s="22">
        <v>19</v>
      </c>
      <c r="N370" s="22">
        <v>19</v>
      </c>
      <c r="O370" s="22">
        <v>0</v>
      </c>
      <c r="P370" s="48">
        <f t="shared" si="20"/>
        <v>5607.88</v>
      </c>
      <c r="Q370" s="48">
        <f t="shared" si="21"/>
        <v>5566.82</v>
      </c>
      <c r="R370" s="22">
        <v>17.55</v>
      </c>
      <c r="S370" s="22">
        <v>11.91</v>
      </c>
      <c r="T370" s="22">
        <v>4578.6000000000004</v>
      </c>
      <c r="U370" s="22">
        <v>7032</v>
      </c>
      <c r="V370" s="22">
        <v>5225.1000000000004</v>
      </c>
      <c r="W370" s="22">
        <v>6488.7</v>
      </c>
      <c r="X370" s="22">
        <v>4715</v>
      </c>
      <c r="Y370" s="22">
        <v>5561.4</v>
      </c>
      <c r="Z370" s="22">
        <v>4674.1000000000004</v>
      </c>
      <c r="AA370" s="22">
        <v>5194.3999999999996</v>
      </c>
      <c r="AB370" s="22">
        <v>6291.2</v>
      </c>
      <c r="AC370" s="22">
        <v>6113</v>
      </c>
      <c r="AD370" s="22" t="s">
        <v>179</v>
      </c>
      <c r="AE370" s="22" t="s">
        <v>179</v>
      </c>
      <c r="AF370" s="22" t="s">
        <v>179</v>
      </c>
      <c r="AG370" s="22" t="s">
        <v>179</v>
      </c>
      <c r="AH370" s="22" t="s">
        <v>179</v>
      </c>
      <c r="AI370" s="22" t="s">
        <v>179</v>
      </c>
      <c r="AJ370" s="22" t="s">
        <v>179</v>
      </c>
      <c r="AK370" s="22" t="s">
        <v>179</v>
      </c>
      <c r="AL370" s="22" t="s">
        <v>179</v>
      </c>
      <c r="AM370" s="22" t="s">
        <v>179</v>
      </c>
      <c r="AN370" s="22" t="s">
        <v>179</v>
      </c>
      <c r="AO370" s="22" t="s">
        <v>180</v>
      </c>
      <c r="AP370" s="22">
        <v>0</v>
      </c>
      <c r="AQ370" s="22" t="s">
        <v>180</v>
      </c>
      <c r="AR370" s="47">
        <f t="shared" si="22"/>
        <v>0.99267816001768927</v>
      </c>
      <c r="AS370" s="47">
        <f t="shared" si="23"/>
        <v>0.95283349906826698</v>
      </c>
    </row>
    <row r="371" spans="1:45" x14ac:dyDescent="0.25">
      <c r="A371" s="22" t="s">
        <v>954</v>
      </c>
      <c r="B371" s="23" t="s">
        <v>955</v>
      </c>
      <c r="C371" s="22">
        <v>11</v>
      </c>
      <c r="D371" s="22">
        <v>4</v>
      </c>
      <c r="E371" s="22">
        <v>8</v>
      </c>
      <c r="F371" s="22">
        <v>4</v>
      </c>
      <c r="G371" s="22">
        <v>1</v>
      </c>
      <c r="H371" s="22">
        <v>460</v>
      </c>
      <c r="I371" s="22">
        <v>49.3</v>
      </c>
      <c r="J371" s="22">
        <v>7.49</v>
      </c>
      <c r="K371" s="22">
        <v>48</v>
      </c>
      <c r="L371" s="22">
        <v>17.489999999999998</v>
      </c>
      <c r="M371" s="22">
        <v>4</v>
      </c>
      <c r="N371" s="22">
        <v>4</v>
      </c>
      <c r="O371" s="22">
        <v>0</v>
      </c>
      <c r="P371" s="48">
        <f t="shared" si="20"/>
        <v>125.22</v>
      </c>
      <c r="Q371" s="48">
        <f t="shared" si="21"/>
        <v>125.91999999999999</v>
      </c>
      <c r="R371" s="22">
        <v>8.57</v>
      </c>
      <c r="S371" s="22">
        <v>9.4600000000000009</v>
      </c>
      <c r="T371" s="22">
        <v>112.9</v>
      </c>
      <c r="U371" s="22">
        <v>130.6</v>
      </c>
      <c r="V371" s="22">
        <v>122.7</v>
      </c>
      <c r="W371" s="22">
        <v>142.69999999999999</v>
      </c>
      <c r="X371" s="22">
        <v>117.2</v>
      </c>
      <c r="Y371" s="22">
        <v>121.2</v>
      </c>
      <c r="Z371" s="22">
        <v>121.8</v>
      </c>
      <c r="AA371" s="22">
        <v>116.4</v>
      </c>
      <c r="AB371" s="22">
        <v>123.5</v>
      </c>
      <c r="AC371" s="22">
        <v>146.69999999999999</v>
      </c>
      <c r="AD371" s="22" t="s">
        <v>179</v>
      </c>
      <c r="AE371" s="22" t="s">
        <v>179</v>
      </c>
      <c r="AF371" s="22" t="s">
        <v>179</v>
      </c>
      <c r="AG371" s="22" t="s">
        <v>179</v>
      </c>
      <c r="AH371" s="22" t="s">
        <v>179</v>
      </c>
      <c r="AI371" s="22" t="s">
        <v>179</v>
      </c>
      <c r="AJ371" s="22" t="s">
        <v>179</v>
      </c>
      <c r="AK371" s="22" t="s">
        <v>179</v>
      </c>
      <c r="AL371" s="22" t="s">
        <v>179</v>
      </c>
      <c r="AM371" s="22" t="s">
        <v>179</v>
      </c>
      <c r="AN371" s="22" t="s">
        <v>179</v>
      </c>
      <c r="AO371" s="22" t="s">
        <v>180</v>
      </c>
      <c r="AP371" s="22">
        <v>0</v>
      </c>
      <c r="AQ371" s="22" t="s">
        <v>180</v>
      </c>
      <c r="AR371" s="47">
        <f t="shared" si="22"/>
        <v>1.0055901613160836</v>
      </c>
      <c r="AS371" s="47">
        <f t="shared" si="23"/>
        <v>0.93783705186874844</v>
      </c>
    </row>
    <row r="372" spans="1:45" x14ac:dyDescent="0.25">
      <c r="A372" s="22" t="s">
        <v>956</v>
      </c>
      <c r="B372" s="23" t="s">
        <v>957</v>
      </c>
      <c r="C372" s="22">
        <v>3</v>
      </c>
      <c r="D372" s="22">
        <v>4</v>
      </c>
      <c r="E372" s="22">
        <v>8</v>
      </c>
      <c r="F372" s="22">
        <v>4</v>
      </c>
      <c r="G372" s="22">
        <v>1</v>
      </c>
      <c r="H372" s="22">
        <v>1348</v>
      </c>
      <c r="I372" s="22">
        <v>149.30000000000001</v>
      </c>
      <c r="J372" s="22">
        <v>7.02</v>
      </c>
      <c r="K372" s="22">
        <v>47</v>
      </c>
      <c r="L372" s="22">
        <v>12.35</v>
      </c>
      <c r="M372" s="22">
        <v>4</v>
      </c>
      <c r="N372" s="22">
        <v>4</v>
      </c>
      <c r="O372" s="22">
        <v>0</v>
      </c>
      <c r="P372" s="48">
        <f t="shared" si="20"/>
        <v>419.84</v>
      </c>
      <c r="Q372" s="48">
        <f t="shared" si="21"/>
        <v>464.9</v>
      </c>
      <c r="R372" s="22">
        <v>7.48</v>
      </c>
      <c r="S372" s="22">
        <v>4.5999999999999996</v>
      </c>
      <c r="T372" s="22">
        <v>382.9</v>
      </c>
      <c r="U372" s="22">
        <v>391.9</v>
      </c>
      <c r="V372" s="22">
        <v>471.9</v>
      </c>
      <c r="W372" s="22">
        <v>426.5</v>
      </c>
      <c r="X372" s="22">
        <v>426</v>
      </c>
      <c r="Y372" s="22">
        <v>475.3</v>
      </c>
      <c r="Z372" s="22">
        <v>454.6</v>
      </c>
      <c r="AA372" s="22">
        <v>449.8</v>
      </c>
      <c r="AB372" s="22">
        <v>447.1</v>
      </c>
      <c r="AC372" s="22">
        <v>497.7</v>
      </c>
      <c r="AD372" s="22" t="s">
        <v>179</v>
      </c>
      <c r="AE372" s="22" t="s">
        <v>179</v>
      </c>
      <c r="AF372" s="22" t="s">
        <v>179</v>
      </c>
      <c r="AG372" s="22" t="s">
        <v>179</v>
      </c>
      <c r="AH372" s="22" t="s">
        <v>179</v>
      </c>
      <c r="AI372" s="22" t="s">
        <v>179</v>
      </c>
      <c r="AJ372" s="22" t="s">
        <v>179</v>
      </c>
      <c r="AK372" s="22" t="s">
        <v>179</v>
      </c>
      <c r="AL372" s="22" t="s">
        <v>179</v>
      </c>
      <c r="AM372" s="22" t="s">
        <v>179</v>
      </c>
      <c r="AN372" s="22" t="s">
        <v>179</v>
      </c>
      <c r="AO372" s="22" t="s">
        <v>180</v>
      </c>
      <c r="AP372" s="22">
        <v>0</v>
      </c>
      <c r="AQ372" s="22" t="s">
        <v>180</v>
      </c>
      <c r="AR372" s="47">
        <f t="shared" si="22"/>
        <v>1.1073266006097562</v>
      </c>
      <c r="AS372" s="47">
        <f t="shared" si="23"/>
        <v>9.2389826660963251E-2</v>
      </c>
    </row>
    <row r="373" spans="1:45" x14ac:dyDescent="0.25">
      <c r="A373" s="22" t="s">
        <v>958</v>
      </c>
      <c r="B373" s="23" t="s">
        <v>959</v>
      </c>
      <c r="C373" s="22">
        <v>1</v>
      </c>
      <c r="D373" s="22">
        <v>1</v>
      </c>
      <c r="E373" s="22">
        <v>2</v>
      </c>
      <c r="F373" s="22">
        <v>1</v>
      </c>
      <c r="G373" s="22">
        <v>1</v>
      </c>
      <c r="H373" s="22">
        <v>1487</v>
      </c>
      <c r="I373" s="22">
        <v>166.5</v>
      </c>
      <c r="J373" s="22">
        <v>6.71</v>
      </c>
      <c r="K373" s="22">
        <v>0</v>
      </c>
      <c r="L373" s="22">
        <v>3.41</v>
      </c>
      <c r="M373" s="22">
        <v>1</v>
      </c>
      <c r="N373" s="22">
        <v>1</v>
      </c>
      <c r="O373" s="22">
        <v>0</v>
      </c>
      <c r="P373" s="48" t="e">
        <f t="shared" si="20"/>
        <v>#DIV/0!</v>
      </c>
      <c r="Q373" s="48" t="e">
        <f t="shared" si="21"/>
        <v>#DIV/0!</v>
      </c>
      <c r="R373" s="22" t="s">
        <v>180</v>
      </c>
      <c r="S373" s="22" t="s">
        <v>180</v>
      </c>
      <c r="T373" s="22" t="s">
        <v>180</v>
      </c>
      <c r="U373" s="22" t="s">
        <v>180</v>
      </c>
      <c r="V373" s="22" t="s">
        <v>180</v>
      </c>
      <c r="W373" s="22" t="s">
        <v>180</v>
      </c>
      <c r="X373" s="22" t="s">
        <v>180</v>
      </c>
      <c r="Y373" s="22" t="s">
        <v>180</v>
      </c>
      <c r="Z373" s="22" t="s">
        <v>180</v>
      </c>
      <c r="AA373" s="22" t="s">
        <v>180</v>
      </c>
      <c r="AB373" s="22" t="s">
        <v>180</v>
      </c>
      <c r="AC373" s="22" t="s">
        <v>180</v>
      </c>
      <c r="AD373" s="22" t="s">
        <v>179</v>
      </c>
      <c r="AE373" s="22" t="s">
        <v>179</v>
      </c>
      <c r="AF373" s="22" t="s">
        <v>179</v>
      </c>
      <c r="AG373" s="22" t="s">
        <v>179</v>
      </c>
      <c r="AH373" s="22" t="s">
        <v>179</v>
      </c>
      <c r="AI373" s="22" t="s">
        <v>179</v>
      </c>
      <c r="AJ373" s="22" t="s">
        <v>179</v>
      </c>
      <c r="AK373" s="22" t="s">
        <v>179</v>
      </c>
      <c r="AL373" s="22" t="s">
        <v>179</v>
      </c>
      <c r="AM373" s="22" t="s">
        <v>179</v>
      </c>
      <c r="AN373" s="22" t="s">
        <v>179</v>
      </c>
      <c r="AO373" s="22" t="s">
        <v>180</v>
      </c>
      <c r="AP373" s="22">
        <v>0</v>
      </c>
      <c r="AQ373" s="22" t="s">
        <v>180</v>
      </c>
      <c r="AR373" s="47" t="e">
        <f t="shared" si="22"/>
        <v>#DIV/0!</v>
      </c>
      <c r="AS373" s="47" t="e">
        <f t="shared" si="23"/>
        <v>#DIV/0!</v>
      </c>
    </row>
    <row r="374" spans="1:45" x14ac:dyDescent="0.25">
      <c r="A374" s="22" t="s">
        <v>960</v>
      </c>
      <c r="B374" s="23" t="s">
        <v>961</v>
      </c>
      <c r="C374" s="22">
        <v>34</v>
      </c>
      <c r="D374" s="22">
        <v>11</v>
      </c>
      <c r="E374" s="22">
        <v>47</v>
      </c>
      <c r="F374" s="22">
        <v>11</v>
      </c>
      <c r="G374" s="22">
        <v>1</v>
      </c>
      <c r="H374" s="22">
        <v>415</v>
      </c>
      <c r="I374" s="22">
        <v>46.4</v>
      </c>
      <c r="J374" s="22">
        <v>6.32</v>
      </c>
      <c r="K374" s="22">
        <v>316</v>
      </c>
      <c r="L374" s="22">
        <v>98.26</v>
      </c>
      <c r="M374" s="22">
        <v>11</v>
      </c>
      <c r="N374" s="22">
        <v>10</v>
      </c>
      <c r="O374" s="22">
        <v>0</v>
      </c>
      <c r="P374" s="48">
        <f t="shared" si="20"/>
        <v>4030.2</v>
      </c>
      <c r="Q374" s="48">
        <f t="shared" si="21"/>
        <v>3970.7400000000002</v>
      </c>
      <c r="R374" s="22">
        <v>3.5</v>
      </c>
      <c r="S374" s="22">
        <v>5.26</v>
      </c>
      <c r="T374" s="22">
        <v>4170.3999999999996</v>
      </c>
      <c r="U374" s="22">
        <v>3867.8</v>
      </c>
      <c r="V374" s="22">
        <v>4207.8999999999996</v>
      </c>
      <c r="W374" s="22">
        <v>3888.4</v>
      </c>
      <c r="X374" s="22">
        <v>4016.5</v>
      </c>
      <c r="Y374" s="22">
        <v>4191.1000000000004</v>
      </c>
      <c r="Z374" s="22">
        <v>3985.6</v>
      </c>
      <c r="AA374" s="22">
        <v>3782.7</v>
      </c>
      <c r="AB374" s="22">
        <v>4158.3</v>
      </c>
      <c r="AC374" s="22">
        <v>3736</v>
      </c>
      <c r="AD374" s="22" t="s">
        <v>179</v>
      </c>
      <c r="AE374" s="22" t="s">
        <v>179</v>
      </c>
      <c r="AF374" s="22" t="s">
        <v>179</v>
      </c>
      <c r="AG374" s="22" t="s">
        <v>179</v>
      </c>
      <c r="AH374" s="22" t="s">
        <v>179</v>
      </c>
      <c r="AI374" s="22" t="s">
        <v>179</v>
      </c>
      <c r="AJ374" s="22" t="s">
        <v>179</v>
      </c>
      <c r="AK374" s="22" t="s">
        <v>179</v>
      </c>
      <c r="AL374" s="22" t="s">
        <v>179</v>
      </c>
      <c r="AM374" s="22" t="s">
        <v>179</v>
      </c>
      <c r="AN374" s="22" t="s">
        <v>179</v>
      </c>
      <c r="AO374" s="22" t="s">
        <v>180</v>
      </c>
      <c r="AP374" s="22">
        <v>0</v>
      </c>
      <c r="AQ374" s="22" t="s">
        <v>180</v>
      </c>
      <c r="AR374" s="47">
        <f t="shared" si="22"/>
        <v>0.98524638975733225</v>
      </c>
      <c r="AS374" s="47">
        <f t="shared" si="23"/>
        <v>0.66701556451197663</v>
      </c>
    </row>
    <row r="375" spans="1:45" x14ac:dyDescent="0.25">
      <c r="A375" s="22" t="s">
        <v>962</v>
      </c>
      <c r="B375" s="23" t="s">
        <v>963</v>
      </c>
      <c r="C375" s="22">
        <v>31</v>
      </c>
      <c r="D375" s="22">
        <v>7</v>
      </c>
      <c r="E375" s="22">
        <v>72</v>
      </c>
      <c r="F375" s="22">
        <v>7</v>
      </c>
      <c r="G375" s="22">
        <v>1</v>
      </c>
      <c r="H375" s="22">
        <v>247</v>
      </c>
      <c r="I375" s="22">
        <v>26.8</v>
      </c>
      <c r="J375" s="22">
        <v>5.57</v>
      </c>
      <c r="K375" s="22">
        <v>732</v>
      </c>
      <c r="L375" s="22">
        <v>125.23</v>
      </c>
      <c r="M375" s="22">
        <v>7</v>
      </c>
      <c r="N375" s="22">
        <v>7</v>
      </c>
      <c r="O375" s="22">
        <v>0</v>
      </c>
      <c r="P375" s="48">
        <f t="shared" si="20"/>
        <v>7177.4</v>
      </c>
      <c r="Q375" s="48">
        <f t="shared" si="21"/>
        <v>7705.4</v>
      </c>
      <c r="R375" s="22">
        <v>3.65</v>
      </c>
      <c r="S375" s="22">
        <v>2.62</v>
      </c>
      <c r="T375" s="22">
        <v>7610</v>
      </c>
      <c r="U375" s="22">
        <v>7134.8</v>
      </c>
      <c r="V375" s="22">
        <v>7292.9</v>
      </c>
      <c r="W375" s="22">
        <v>6949.7</v>
      </c>
      <c r="X375" s="22">
        <v>6899.6</v>
      </c>
      <c r="Y375" s="22">
        <v>7643.6</v>
      </c>
      <c r="Z375" s="22">
        <v>7534.3</v>
      </c>
      <c r="AA375" s="22">
        <v>8008</v>
      </c>
      <c r="AB375" s="22">
        <v>7536.8</v>
      </c>
      <c r="AC375" s="22">
        <v>7804.3</v>
      </c>
      <c r="AD375" s="22" t="s">
        <v>179</v>
      </c>
      <c r="AE375" s="22" t="s">
        <v>179</v>
      </c>
      <c r="AF375" s="22" t="s">
        <v>179</v>
      </c>
      <c r="AG375" s="22" t="s">
        <v>179</v>
      </c>
      <c r="AH375" s="22" t="s">
        <v>179</v>
      </c>
      <c r="AI375" s="22" t="s">
        <v>179</v>
      </c>
      <c r="AJ375" s="22" t="s">
        <v>179</v>
      </c>
      <c r="AK375" s="22" t="s">
        <v>179</v>
      </c>
      <c r="AL375" s="22" t="s">
        <v>179</v>
      </c>
      <c r="AM375" s="22" t="s">
        <v>179</v>
      </c>
      <c r="AN375" s="22" t="s">
        <v>179</v>
      </c>
      <c r="AO375" s="22" t="s">
        <v>964</v>
      </c>
      <c r="AP375" s="22">
        <v>0</v>
      </c>
      <c r="AQ375" s="22" t="s">
        <v>180</v>
      </c>
      <c r="AR375" s="47">
        <f t="shared" si="22"/>
        <v>1.0735642433193078</v>
      </c>
      <c r="AS375" s="47">
        <f t="shared" si="23"/>
        <v>2.3705974006680623E-2</v>
      </c>
    </row>
    <row r="376" spans="1:45" x14ac:dyDescent="0.25">
      <c r="A376" s="22" t="s">
        <v>965</v>
      </c>
      <c r="B376" s="23" t="s">
        <v>966</v>
      </c>
      <c r="C376" s="22">
        <v>73</v>
      </c>
      <c r="D376" s="22">
        <v>30</v>
      </c>
      <c r="E376" s="22">
        <v>2703</v>
      </c>
      <c r="F376" s="22">
        <v>18</v>
      </c>
      <c r="G376" s="22">
        <v>1</v>
      </c>
      <c r="H376" s="22">
        <v>298</v>
      </c>
      <c r="I376" s="22">
        <v>32.9</v>
      </c>
      <c r="J376" s="22">
        <v>9.7200000000000006</v>
      </c>
      <c r="K376" s="22">
        <v>15467</v>
      </c>
      <c r="L376" s="22">
        <v>4233.16</v>
      </c>
      <c r="M376" s="22">
        <v>27</v>
      </c>
      <c r="N376" s="22">
        <v>29</v>
      </c>
      <c r="O376" s="22">
        <v>21</v>
      </c>
      <c r="P376" s="48">
        <f t="shared" si="20"/>
        <v>366069.66</v>
      </c>
      <c r="Q376" s="48">
        <f t="shared" si="21"/>
        <v>384876.88</v>
      </c>
      <c r="R376" s="22">
        <v>2.96</v>
      </c>
      <c r="S376" s="22">
        <v>3.91</v>
      </c>
      <c r="T376" s="22">
        <v>348303.8</v>
      </c>
      <c r="U376" s="22">
        <v>365385.4</v>
      </c>
      <c r="V376" s="22">
        <v>363650.3</v>
      </c>
      <c r="W376" s="22">
        <v>375907.7</v>
      </c>
      <c r="X376" s="22">
        <v>377101.1</v>
      </c>
      <c r="Y376" s="22">
        <v>385824.6</v>
      </c>
      <c r="Z376" s="22">
        <v>397723.6</v>
      </c>
      <c r="AA376" s="22">
        <v>398158.2</v>
      </c>
      <c r="AB376" s="22">
        <v>361407.7</v>
      </c>
      <c r="AC376" s="22">
        <v>381270.3</v>
      </c>
      <c r="AD376" s="22" t="s">
        <v>179</v>
      </c>
      <c r="AE376" s="22" t="s">
        <v>179</v>
      </c>
      <c r="AF376" s="22" t="s">
        <v>179</v>
      </c>
      <c r="AG376" s="22" t="s">
        <v>179</v>
      </c>
      <c r="AH376" s="22" t="s">
        <v>179</v>
      </c>
      <c r="AI376" s="22" t="s">
        <v>179</v>
      </c>
      <c r="AJ376" s="22" t="s">
        <v>179</v>
      </c>
      <c r="AK376" s="22" t="s">
        <v>179</v>
      </c>
      <c r="AL376" s="22" t="s">
        <v>179</v>
      </c>
      <c r="AM376" s="22" t="s">
        <v>179</v>
      </c>
      <c r="AN376" s="22" t="s">
        <v>179</v>
      </c>
      <c r="AO376" s="22" t="s">
        <v>180</v>
      </c>
      <c r="AP376" s="22">
        <v>0</v>
      </c>
      <c r="AQ376" s="22" t="s">
        <v>180</v>
      </c>
      <c r="AR376" s="47">
        <f t="shared" si="22"/>
        <v>1.0513760686968705</v>
      </c>
      <c r="AS376" s="47">
        <f t="shared" si="23"/>
        <v>0.14059051139514112</v>
      </c>
    </row>
    <row r="377" spans="1:45" x14ac:dyDescent="0.25">
      <c r="A377" s="22" t="s">
        <v>967</v>
      </c>
      <c r="B377" s="23" t="s">
        <v>968</v>
      </c>
      <c r="C377" s="22">
        <v>64</v>
      </c>
      <c r="D377" s="22">
        <v>21</v>
      </c>
      <c r="E377" s="22">
        <v>1588</v>
      </c>
      <c r="F377" s="22">
        <v>9</v>
      </c>
      <c r="G377" s="22">
        <v>1</v>
      </c>
      <c r="H377" s="22">
        <v>298</v>
      </c>
      <c r="I377" s="22">
        <v>32.9</v>
      </c>
      <c r="J377" s="22">
        <v>9.73</v>
      </c>
      <c r="K377" s="22">
        <v>6848</v>
      </c>
      <c r="L377" s="22">
        <v>2152.77</v>
      </c>
      <c r="M377" s="22">
        <v>21</v>
      </c>
      <c r="N377" s="22">
        <v>21</v>
      </c>
      <c r="O377" s="22">
        <v>0</v>
      </c>
      <c r="P377" s="48">
        <f t="shared" si="20"/>
        <v>31111.839999999997</v>
      </c>
      <c r="Q377" s="48">
        <f t="shared" si="21"/>
        <v>32463.859999999997</v>
      </c>
      <c r="R377" s="22">
        <v>3.79</v>
      </c>
      <c r="S377" s="22">
        <v>6.54</v>
      </c>
      <c r="T377" s="22">
        <v>29081.599999999999</v>
      </c>
      <c r="U377" s="22">
        <v>32341.5</v>
      </c>
      <c r="V377" s="22">
        <v>31566.3</v>
      </c>
      <c r="W377" s="22">
        <v>31979.9</v>
      </c>
      <c r="X377" s="22">
        <v>30589.9</v>
      </c>
      <c r="Y377" s="22">
        <v>33869.699999999997</v>
      </c>
      <c r="Z377" s="22">
        <v>35046.199999999997</v>
      </c>
      <c r="AA377" s="22">
        <v>32474.3</v>
      </c>
      <c r="AB377" s="22">
        <v>29628.5</v>
      </c>
      <c r="AC377" s="22">
        <v>31300.6</v>
      </c>
      <c r="AD377" s="22" t="s">
        <v>179</v>
      </c>
      <c r="AE377" s="22" t="s">
        <v>179</v>
      </c>
      <c r="AF377" s="22" t="s">
        <v>179</v>
      </c>
      <c r="AG377" s="22" t="s">
        <v>179</v>
      </c>
      <c r="AH377" s="22" t="s">
        <v>179</v>
      </c>
      <c r="AI377" s="22" t="s">
        <v>179</v>
      </c>
      <c r="AJ377" s="22" t="s">
        <v>179</v>
      </c>
      <c r="AK377" s="22" t="s">
        <v>179</v>
      </c>
      <c r="AL377" s="22" t="s">
        <v>179</v>
      </c>
      <c r="AM377" s="22" t="s">
        <v>179</v>
      </c>
      <c r="AN377" s="22" t="s">
        <v>179</v>
      </c>
      <c r="AO377" s="22" t="s">
        <v>180</v>
      </c>
      <c r="AP377" s="22">
        <v>0</v>
      </c>
      <c r="AQ377" s="22" t="s">
        <v>180</v>
      </c>
      <c r="AR377" s="47">
        <f t="shared" si="22"/>
        <v>1.0434567675843023</v>
      </c>
      <c r="AS377" s="47">
        <f t="shared" si="23"/>
        <v>0.31662466185463828</v>
      </c>
    </row>
    <row r="378" spans="1:45" x14ac:dyDescent="0.25">
      <c r="A378" s="22" t="s">
        <v>969</v>
      </c>
      <c r="B378" s="23" t="s">
        <v>970</v>
      </c>
      <c r="C378" s="22">
        <v>12</v>
      </c>
      <c r="D378" s="22">
        <v>4</v>
      </c>
      <c r="E378" s="22">
        <v>383</v>
      </c>
      <c r="F378" s="22">
        <v>1</v>
      </c>
      <c r="G378" s="22">
        <v>1</v>
      </c>
      <c r="H378" s="22">
        <v>320</v>
      </c>
      <c r="I378" s="22">
        <v>35.200000000000003</v>
      </c>
      <c r="J378" s="22">
        <v>9.58</v>
      </c>
      <c r="K378" s="22">
        <v>1875</v>
      </c>
      <c r="L378" s="22">
        <v>566.29</v>
      </c>
      <c r="M378" s="22">
        <v>4</v>
      </c>
      <c r="N378" s="22">
        <v>4</v>
      </c>
      <c r="O378" s="22">
        <v>0</v>
      </c>
      <c r="P378" s="48">
        <f t="shared" si="20"/>
        <v>2559.12</v>
      </c>
      <c r="Q378" s="48">
        <f t="shared" si="21"/>
        <v>2714.88</v>
      </c>
      <c r="R378" s="22">
        <v>3.43</v>
      </c>
      <c r="S378" s="22">
        <v>4.66</v>
      </c>
      <c r="T378" s="22">
        <v>2504.9</v>
      </c>
      <c r="U378" s="22">
        <v>2614</v>
      </c>
      <c r="V378" s="22">
        <v>2702.3</v>
      </c>
      <c r="W378" s="22">
        <v>2504.5</v>
      </c>
      <c r="X378" s="22">
        <v>2469.9</v>
      </c>
      <c r="Y378" s="22">
        <v>2747.6</v>
      </c>
      <c r="Z378" s="22">
        <v>2824.2</v>
      </c>
      <c r="AA378" s="22">
        <v>2675.2</v>
      </c>
      <c r="AB378" s="22">
        <v>2812.2</v>
      </c>
      <c r="AC378" s="22">
        <v>2515.1999999999998</v>
      </c>
      <c r="AD378" s="22" t="s">
        <v>179</v>
      </c>
      <c r="AE378" s="22" t="s">
        <v>179</v>
      </c>
      <c r="AF378" s="22" t="s">
        <v>179</v>
      </c>
      <c r="AG378" s="22" t="s">
        <v>179</v>
      </c>
      <c r="AH378" s="22" t="s">
        <v>179</v>
      </c>
      <c r="AI378" s="22" t="s">
        <v>179</v>
      </c>
      <c r="AJ378" s="22" t="s">
        <v>179</v>
      </c>
      <c r="AK378" s="22" t="s">
        <v>179</v>
      </c>
      <c r="AL378" s="22" t="s">
        <v>179</v>
      </c>
      <c r="AM378" s="22" t="s">
        <v>179</v>
      </c>
      <c r="AN378" s="22" t="s">
        <v>179</v>
      </c>
      <c r="AO378" s="22" t="s">
        <v>180</v>
      </c>
      <c r="AP378" s="22">
        <v>0</v>
      </c>
      <c r="AQ378" s="22" t="s">
        <v>180</v>
      </c>
      <c r="AR378" s="47">
        <f t="shared" si="22"/>
        <v>1.0608646722310795</v>
      </c>
      <c r="AS378" s="47">
        <f t="shared" si="23"/>
        <v>6.8618204419495357E-2</v>
      </c>
    </row>
    <row r="379" spans="1:45" x14ac:dyDescent="0.25">
      <c r="A379" s="22" t="s">
        <v>971</v>
      </c>
      <c r="B379" s="23" t="s">
        <v>972</v>
      </c>
      <c r="C379" s="22">
        <v>12</v>
      </c>
      <c r="D379" s="22">
        <v>4</v>
      </c>
      <c r="E379" s="22">
        <v>10</v>
      </c>
      <c r="F379" s="22">
        <v>4</v>
      </c>
      <c r="G379" s="22">
        <v>1</v>
      </c>
      <c r="H379" s="22">
        <v>496</v>
      </c>
      <c r="I379" s="22">
        <v>53.9</v>
      </c>
      <c r="J379" s="22">
        <v>5.62</v>
      </c>
      <c r="K379" s="22">
        <v>177</v>
      </c>
      <c r="L379" s="22">
        <v>23.43</v>
      </c>
      <c r="M379" s="22">
        <v>4</v>
      </c>
      <c r="N379" s="22">
        <v>4</v>
      </c>
      <c r="O379" s="22">
        <v>0</v>
      </c>
      <c r="P379" s="48">
        <f t="shared" si="20"/>
        <v>287.5</v>
      </c>
      <c r="Q379" s="48">
        <f t="shared" si="21"/>
        <v>278.65999999999997</v>
      </c>
      <c r="R379" s="22">
        <v>3.9</v>
      </c>
      <c r="S379" s="22">
        <v>2.62</v>
      </c>
      <c r="T379" s="22">
        <v>278.2</v>
      </c>
      <c r="U379" s="22">
        <v>289.39999999999998</v>
      </c>
      <c r="V379" s="22">
        <v>296.8</v>
      </c>
      <c r="W379" s="22">
        <v>279</v>
      </c>
      <c r="X379" s="22">
        <v>294.10000000000002</v>
      </c>
      <c r="Y379" s="22">
        <v>285.7</v>
      </c>
      <c r="Z379" s="22">
        <v>275.60000000000002</v>
      </c>
      <c r="AA379" s="22">
        <v>268.5</v>
      </c>
      <c r="AB379" s="22">
        <v>277.7</v>
      </c>
      <c r="AC379" s="22">
        <v>285.8</v>
      </c>
      <c r="AD379" s="22" t="s">
        <v>179</v>
      </c>
      <c r="AE379" s="22" t="s">
        <v>179</v>
      </c>
      <c r="AF379" s="22" t="s">
        <v>179</v>
      </c>
      <c r="AG379" s="22" t="s">
        <v>179</v>
      </c>
      <c r="AH379" s="22" t="s">
        <v>179</v>
      </c>
      <c r="AI379" s="22" t="s">
        <v>179</v>
      </c>
      <c r="AJ379" s="22" t="s">
        <v>179</v>
      </c>
      <c r="AK379" s="22" t="s">
        <v>179</v>
      </c>
      <c r="AL379" s="22" t="s">
        <v>179</v>
      </c>
      <c r="AM379" s="22" t="s">
        <v>179</v>
      </c>
      <c r="AN379" s="22" t="s">
        <v>179</v>
      </c>
      <c r="AO379" s="22" t="s">
        <v>180</v>
      </c>
      <c r="AP379" s="22">
        <v>0</v>
      </c>
      <c r="AQ379" s="22" t="s">
        <v>180</v>
      </c>
      <c r="AR379" s="47">
        <f t="shared" si="22"/>
        <v>0.96925217391304341</v>
      </c>
      <c r="AS379" s="47">
        <f t="shared" si="23"/>
        <v>0.21658261773405146</v>
      </c>
    </row>
    <row r="380" spans="1:45" x14ac:dyDescent="0.25">
      <c r="A380" s="22" t="s">
        <v>973</v>
      </c>
      <c r="B380" s="23" t="s">
        <v>974</v>
      </c>
      <c r="C380" s="22">
        <v>24</v>
      </c>
      <c r="D380" s="22">
        <v>8</v>
      </c>
      <c r="E380" s="22">
        <v>21</v>
      </c>
      <c r="F380" s="22">
        <v>8</v>
      </c>
      <c r="G380" s="22">
        <v>1</v>
      </c>
      <c r="H380" s="22">
        <v>370</v>
      </c>
      <c r="I380" s="22">
        <v>39.4</v>
      </c>
      <c r="J380" s="22">
        <v>4.96</v>
      </c>
      <c r="K380" s="22">
        <v>147</v>
      </c>
      <c r="L380" s="22">
        <v>37.35</v>
      </c>
      <c r="M380" s="22">
        <v>7</v>
      </c>
      <c r="N380" s="22">
        <v>8</v>
      </c>
      <c r="O380" s="22">
        <v>0</v>
      </c>
      <c r="P380" s="48">
        <f t="shared" si="20"/>
        <v>1115.8399999999999</v>
      </c>
      <c r="Q380" s="48">
        <f t="shared" si="21"/>
        <v>1095.3400000000001</v>
      </c>
      <c r="R380" s="22">
        <v>2.5099999999999998</v>
      </c>
      <c r="S380" s="22">
        <v>3.78</v>
      </c>
      <c r="T380" s="22">
        <v>1151</v>
      </c>
      <c r="U380" s="22">
        <v>1125.2</v>
      </c>
      <c r="V380" s="22">
        <v>1135.5999999999999</v>
      </c>
      <c r="W380" s="22">
        <v>1090.7</v>
      </c>
      <c r="X380" s="22">
        <v>1076.7</v>
      </c>
      <c r="Y380" s="22">
        <v>1108.5</v>
      </c>
      <c r="Z380" s="22">
        <v>1139.7</v>
      </c>
      <c r="AA380" s="22">
        <v>1077.5</v>
      </c>
      <c r="AB380" s="22">
        <v>1032.9000000000001</v>
      </c>
      <c r="AC380" s="22">
        <v>1118.0999999999999</v>
      </c>
      <c r="AD380" s="22" t="s">
        <v>179</v>
      </c>
      <c r="AE380" s="22" t="s">
        <v>179</v>
      </c>
      <c r="AF380" s="22" t="s">
        <v>179</v>
      </c>
      <c r="AG380" s="22" t="s">
        <v>179</v>
      </c>
      <c r="AH380" s="22" t="s">
        <v>179</v>
      </c>
      <c r="AI380" s="22" t="s">
        <v>179</v>
      </c>
      <c r="AJ380" s="22" t="s">
        <v>179</v>
      </c>
      <c r="AK380" s="22" t="s">
        <v>179</v>
      </c>
      <c r="AL380" s="22" t="s">
        <v>179</v>
      </c>
      <c r="AM380" s="22" t="s">
        <v>179</v>
      </c>
      <c r="AN380" s="22" t="s">
        <v>179</v>
      </c>
      <c r="AO380" s="22" t="s">
        <v>180</v>
      </c>
      <c r="AP380" s="22">
        <v>0</v>
      </c>
      <c r="AQ380" s="22" t="s">
        <v>180</v>
      </c>
      <c r="AR380" s="47">
        <f t="shared" si="22"/>
        <v>0.98162819042156602</v>
      </c>
      <c r="AS380" s="47">
        <f t="shared" si="23"/>
        <v>0.37238006086765069</v>
      </c>
    </row>
    <row r="381" spans="1:45" x14ac:dyDescent="0.25">
      <c r="A381" s="22" t="s">
        <v>975</v>
      </c>
      <c r="B381" s="23" t="s">
        <v>976</v>
      </c>
      <c r="C381" s="22">
        <v>53</v>
      </c>
      <c r="D381" s="22">
        <v>16</v>
      </c>
      <c r="E381" s="22">
        <v>119</v>
      </c>
      <c r="F381" s="22">
        <v>16</v>
      </c>
      <c r="G381" s="22">
        <v>1</v>
      </c>
      <c r="H381" s="22">
        <v>323</v>
      </c>
      <c r="I381" s="22">
        <v>35.299999999999997</v>
      </c>
      <c r="J381" s="22">
        <v>8.85</v>
      </c>
      <c r="K381" s="22">
        <v>1147</v>
      </c>
      <c r="L381" s="22">
        <v>230.15</v>
      </c>
      <c r="M381" s="22">
        <v>16</v>
      </c>
      <c r="N381" s="22">
        <v>16</v>
      </c>
      <c r="O381" s="22">
        <v>0</v>
      </c>
      <c r="P381" s="48">
        <f t="shared" si="20"/>
        <v>14034.460000000001</v>
      </c>
      <c r="Q381" s="48">
        <f t="shared" si="21"/>
        <v>14277.320000000002</v>
      </c>
      <c r="R381" s="22">
        <v>14.34</v>
      </c>
      <c r="S381" s="22">
        <v>12.35</v>
      </c>
      <c r="T381" s="22">
        <v>10622.6</v>
      </c>
      <c r="U381" s="22">
        <v>14625.5</v>
      </c>
      <c r="V381" s="22">
        <v>13405.4</v>
      </c>
      <c r="W381" s="22">
        <v>16192.3</v>
      </c>
      <c r="X381" s="22">
        <v>15326.5</v>
      </c>
      <c r="Y381" s="22">
        <v>12759.7</v>
      </c>
      <c r="Z381" s="22">
        <v>12997.5</v>
      </c>
      <c r="AA381" s="22">
        <v>14527.6</v>
      </c>
      <c r="AB381" s="22">
        <v>17160.7</v>
      </c>
      <c r="AC381" s="22">
        <v>13941.1</v>
      </c>
      <c r="AD381" s="22" t="s">
        <v>179</v>
      </c>
      <c r="AE381" s="22" t="s">
        <v>179</v>
      </c>
      <c r="AF381" s="22" t="s">
        <v>179</v>
      </c>
      <c r="AG381" s="22" t="s">
        <v>179</v>
      </c>
      <c r="AH381" s="22" t="s">
        <v>179</v>
      </c>
      <c r="AI381" s="22" t="s">
        <v>179</v>
      </c>
      <c r="AJ381" s="22" t="s">
        <v>179</v>
      </c>
      <c r="AK381" s="22" t="s">
        <v>179</v>
      </c>
      <c r="AL381" s="22" t="s">
        <v>179</v>
      </c>
      <c r="AM381" s="22" t="s">
        <v>179</v>
      </c>
      <c r="AN381" s="22" t="s">
        <v>179</v>
      </c>
      <c r="AO381" s="22" t="s">
        <v>180</v>
      </c>
      <c r="AP381" s="22">
        <v>0</v>
      </c>
      <c r="AQ381" s="22" t="s">
        <v>180</v>
      </c>
      <c r="AR381" s="47">
        <f t="shared" si="22"/>
        <v>1.0173045489459516</v>
      </c>
      <c r="AS381" s="47">
        <f t="shared" si="23"/>
        <v>0.7601406432865212</v>
      </c>
    </row>
    <row r="382" spans="1:45" x14ac:dyDescent="0.25">
      <c r="A382" s="22" t="s">
        <v>977</v>
      </c>
      <c r="B382" s="23" t="s">
        <v>978</v>
      </c>
      <c r="C382" s="22">
        <v>6</v>
      </c>
      <c r="D382" s="22">
        <v>1</v>
      </c>
      <c r="E382" s="22">
        <v>2</v>
      </c>
      <c r="F382" s="22">
        <v>1</v>
      </c>
      <c r="G382" s="22">
        <v>1</v>
      </c>
      <c r="H382" s="22">
        <v>152</v>
      </c>
      <c r="I382" s="22">
        <v>17.100000000000001</v>
      </c>
      <c r="J382" s="22">
        <v>8.5299999999999994</v>
      </c>
      <c r="K382" s="22">
        <v>0</v>
      </c>
      <c r="L382" s="22">
        <v>2.0299999999999998</v>
      </c>
      <c r="M382" s="22">
        <v>1</v>
      </c>
      <c r="N382" s="22">
        <v>1</v>
      </c>
      <c r="O382" s="22">
        <v>0</v>
      </c>
      <c r="P382" s="48">
        <f t="shared" si="20"/>
        <v>83.52</v>
      </c>
      <c r="Q382" s="48">
        <f t="shared" si="21"/>
        <v>91.3</v>
      </c>
      <c r="R382" s="22">
        <v>9.67</v>
      </c>
      <c r="S382" s="22">
        <v>11.17</v>
      </c>
      <c r="T382" s="22">
        <v>81.2</v>
      </c>
      <c r="U382" s="22">
        <v>89.3</v>
      </c>
      <c r="V382" s="22">
        <v>95.4</v>
      </c>
      <c r="W382" s="22">
        <v>75.7</v>
      </c>
      <c r="X382" s="22">
        <v>76</v>
      </c>
      <c r="Y382" s="22">
        <v>96.6</v>
      </c>
      <c r="Z382" s="22">
        <v>88</v>
      </c>
      <c r="AA382" s="22">
        <v>77.8</v>
      </c>
      <c r="AB382" s="22">
        <v>89</v>
      </c>
      <c r="AC382" s="22">
        <v>105.1</v>
      </c>
      <c r="AD382" s="22" t="s">
        <v>179</v>
      </c>
      <c r="AE382" s="22" t="s">
        <v>179</v>
      </c>
      <c r="AF382" s="22" t="s">
        <v>179</v>
      </c>
      <c r="AG382" s="22" t="s">
        <v>179</v>
      </c>
      <c r="AH382" s="22" t="s">
        <v>179</v>
      </c>
      <c r="AI382" s="22" t="s">
        <v>179</v>
      </c>
      <c r="AJ382" s="22" t="s">
        <v>179</v>
      </c>
      <c r="AK382" s="22" t="s">
        <v>179</v>
      </c>
      <c r="AL382" s="22" t="s">
        <v>179</v>
      </c>
      <c r="AM382" s="22" t="s">
        <v>179</v>
      </c>
      <c r="AN382" s="22" t="s">
        <v>179</v>
      </c>
      <c r="AO382" s="22" t="s">
        <v>180</v>
      </c>
      <c r="AP382" s="22">
        <v>0</v>
      </c>
      <c r="AQ382" s="22" t="s">
        <v>180</v>
      </c>
      <c r="AR382" s="47">
        <f t="shared" si="22"/>
        <v>1.0931513409961686</v>
      </c>
      <c r="AS382" s="47">
        <f t="shared" si="23"/>
        <v>0.38413148405364711</v>
      </c>
    </row>
    <row r="383" spans="1:45" x14ac:dyDescent="0.25">
      <c r="A383" s="22" t="s">
        <v>979</v>
      </c>
      <c r="B383" s="23" t="s">
        <v>980</v>
      </c>
      <c r="C383" s="22">
        <v>21</v>
      </c>
      <c r="D383" s="22">
        <v>9</v>
      </c>
      <c r="E383" s="22">
        <v>26</v>
      </c>
      <c r="F383" s="22">
        <v>9</v>
      </c>
      <c r="G383" s="22">
        <v>1</v>
      </c>
      <c r="H383" s="22">
        <v>350</v>
      </c>
      <c r="I383" s="22">
        <v>38.6</v>
      </c>
      <c r="J383" s="22">
        <v>6.76</v>
      </c>
      <c r="K383" s="22">
        <v>127</v>
      </c>
      <c r="L383" s="22">
        <v>41.44</v>
      </c>
      <c r="M383" s="22">
        <v>7</v>
      </c>
      <c r="N383" s="22">
        <v>9</v>
      </c>
      <c r="O383" s="22">
        <v>0</v>
      </c>
      <c r="P383" s="48">
        <f t="shared" si="20"/>
        <v>1961.3799999999999</v>
      </c>
      <c r="Q383" s="48">
        <f t="shared" si="21"/>
        <v>1900.8600000000001</v>
      </c>
      <c r="R383" s="22">
        <v>0.98</v>
      </c>
      <c r="S383" s="22">
        <v>3.65</v>
      </c>
      <c r="T383" s="22">
        <v>1980.9</v>
      </c>
      <c r="U383" s="22">
        <v>1972.4</v>
      </c>
      <c r="V383" s="22">
        <v>1942.3</v>
      </c>
      <c r="W383" s="22">
        <v>1952.2</v>
      </c>
      <c r="X383" s="22">
        <v>1959.1</v>
      </c>
      <c r="Y383" s="22">
        <v>1956.6</v>
      </c>
      <c r="Z383" s="22">
        <v>1928.5</v>
      </c>
      <c r="AA383" s="22">
        <v>1806.1</v>
      </c>
      <c r="AB383" s="22">
        <v>1962.9</v>
      </c>
      <c r="AC383" s="22">
        <v>1850.2</v>
      </c>
      <c r="AD383" s="22" t="s">
        <v>179</v>
      </c>
      <c r="AE383" s="22" t="s">
        <v>179</v>
      </c>
      <c r="AF383" s="22" t="s">
        <v>179</v>
      </c>
      <c r="AG383" s="22" t="s">
        <v>179</v>
      </c>
      <c r="AH383" s="22" t="s">
        <v>179</v>
      </c>
      <c r="AI383" s="22" t="s">
        <v>179</v>
      </c>
      <c r="AJ383" s="22" t="s">
        <v>179</v>
      </c>
      <c r="AK383" s="22" t="s">
        <v>179</v>
      </c>
      <c r="AL383" s="22" t="s">
        <v>179</v>
      </c>
      <c r="AM383" s="22" t="s">
        <v>179</v>
      </c>
      <c r="AN383" s="22" t="s">
        <v>179</v>
      </c>
      <c r="AO383" s="22" t="s">
        <v>180</v>
      </c>
      <c r="AP383" s="22">
        <v>0</v>
      </c>
      <c r="AQ383" s="22" t="s">
        <v>180</v>
      </c>
      <c r="AR383" s="47">
        <f t="shared" si="22"/>
        <v>0.96914417399993891</v>
      </c>
      <c r="AS383" s="47">
        <f t="shared" si="23"/>
        <v>8.9595599860112618E-2</v>
      </c>
    </row>
    <row r="384" spans="1:45" x14ac:dyDescent="0.25">
      <c r="A384" s="22" t="s">
        <v>981</v>
      </c>
      <c r="B384" s="23" t="s">
        <v>982</v>
      </c>
      <c r="C384" s="22">
        <v>16</v>
      </c>
      <c r="D384" s="22">
        <v>4</v>
      </c>
      <c r="E384" s="22">
        <v>13</v>
      </c>
      <c r="F384" s="22">
        <v>4</v>
      </c>
      <c r="G384" s="22">
        <v>1</v>
      </c>
      <c r="H384" s="22">
        <v>304</v>
      </c>
      <c r="I384" s="22">
        <v>34.4</v>
      </c>
      <c r="J384" s="22">
        <v>8.2899999999999991</v>
      </c>
      <c r="K384" s="22">
        <v>47</v>
      </c>
      <c r="L384" s="22">
        <v>20.170000000000002</v>
      </c>
      <c r="M384" s="22">
        <v>3</v>
      </c>
      <c r="N384" s="22">
        <v>3</v>
      </c>
      <c r="O384" s="22">
        <v>0</v>
      </c>
      <c r="P384" s="48">
        <f t="shared" si="20"/>
        <v>719.9</v>
      </c>
      <c r="Q384" s="48">
        <f t="shared" si="21"/>
        <v>762.22</v>
      </c>
      <c r="R384" s="22">
        <v>2.19</v>
      </c>
      <c r="S384" s="22">
        <v>5.27</v>
      </c>
      <c r="T384" s="22">
        <v>712.1</v>
      </c>
      <c r="U384" s="22">
        <v>702.6</v>
      </c>
      <c r="V384" s="22">
        <v>748.4</v>
      </c>
      <c r="W384" s="22">
        <v>713.5</v>
      </c>
      <c r="X384" s="22">
        <v>722.9</v>
      </c>
      <c r="Y384" s="22">
        <v>819</v>
      </c>
      <c r="Z384" s="22">
        <v>762.7</v>
      </c>
      <c r="AA384" s="22">
        <v>775.3</v>
      </c>
      <c r="AB384" s="22">
        <v>709.7</v>
      </c>
      <c r="AC384" s="22">
        <v>744.4</v>
      </c>
      <c r="AD384" s="22" t="s">
        <v>179</v>
      </c>
      <c r="AE384" s="22" t="s">
        <v>179</v>
      </c>
      <c r="AF384" s="22" t="s">
        <v>179</v>
      </c>
      <c r="AG384" s="22" t="s">
        <v>179</v>
      </c>
      <c r="AH384" s="22" t="s">
        <v>179</v>
      </c>
      <c r="AI384" s="22" t="s">
        <v>179</v>
      </c>
      <c r="AJ384" s="22" t="s">
        <v>179</v>
      </c>
      <c r="AK384" s="22" t="s">
        <v>179</v>
      </c>
      <c r="AL384" s="22" t="s">
        <v>179</v>
      </c>
      <c r="AM384" s="22" t="s">
        <v>179</v>
      </c>
      <c r="AN384" s="22" t="s">
        <v>179</v>
      </c>
      <c r="AO384" s="22" t="s">
        <v>180</v>
      </c>
      <c r="AP384" s="22">
        <v>0</v>
      </c>
      <c r="AQ384" s="22" t="s">
        <v>180</v>
      </c>
      <c r="AR384" s="47">
        <f t="shared" si="22"/>
        <v>1.0587859424920127</v>
      </c>
      <c r="AS384" s="47">
        <f t="shared" si="23"/>
        <v>9.0873820637887751E-2</v>
      </c>
    </row>
    <row r="385" spans="1:45" x14ac:dyDescent="0.25">
      <c r="A385" s="22" t="s">
        <v>983</v>
      </c>
      <c r="B385" s="23" t="s">
        <v>984</v>
      </c>
      <c r="C385" s="22">
        <v>57</v>
      </c>
      <c r="D385" s="22">
        <v>8</v>
      </c>
      <c r="E385" s="22">
        <v>145</v>
      </c>
      <c r="F385" s="22">
        <v>4</v>
      </c>
      <c r="G385" s="22">
        <v>1</v>
      </c>
      <c r="H385" s="22">
        <v>181</v>
      </c>
      <c r="I385" s="22">
        <v>20.7</v>
      </c>
      <c r="J385" s="22">
        <v>6.58</v>
      </c>
      <c r="K385" s="22">
        <v>1052</v>
      </c>
      <c r="L385" s="22">
        <v>273.11</v>
      </c>
      <c r="M385" s="22">
        <v>8</v>
      </c>
      <c r="N385" s="22">
        <v>8</v>
      </c>
      <c r="O385" s="22">
        <v>0</v>
      </c>
      <c r="P385" s="48">
        <f t="shared" si="20"/>
        <v>10909.26</v>
      </c>
      <c r="Q385" s="48">
        <f t="shared" si="21"/>
        <v>11163.32</v>
      </c>
      <c r="R385" s="22">
        <v>3.1</v>
      </c>
      <c r="S385" s="22">
        <v>4.6399999999999997</v>
      </c>
      <c r="T385" s="22">
        <v>10604</v>
      </c>
      <c r="U385" s="22">
        <v>10924.5</v>
      </c>
      <c r="V385" s="22">
        <v>11470.5</v>
      </c>
      <c r="W385" s="22">
        <v>11005.4</v>
      </c>
      <c r="X385" s="22">
        <v>10541.9</v>
      </c>
      <c r="Y385" s="22">
        <v>11289.1</v>
      </c>
      <c r="Z385" s="22">
        <v>10319.299999999999</v>
      </c>
      <c r="AA385" s="22">
        <v>11133.6</v>
      </c>
      <c r="AB385" s="22">
        <v>11714</v>
      </c>
      <c r="AC385" s="22">
        <v>11360.6</v>
      </c>
      <c r="AD385" s="22" t="s">
        <v>179</v>
      </c>
      <c r="AE385" s="22" t="s">
        <v>179</v>
      </c>
      <c r="AF385" s="22" t="s">
        <v>179</v>
      </c>
      <c r="AG385" s="22" t="s">
        <v>179</v>
      </c>
      <c r="AH385" s="22" t="s">
        <v>179</v>
      </c>
      <c r="AI385" s="22" t="s">
        <v>179</v>
      </c>
      <c r="AJ385" s="22" t="s">
        <v>179</v>
      </c>
      <c r="AK385" s="22" t="s">
        <v>179</v>
      </c>
      <c r="AL385" s="22" t="s">
        <v>179</v>
      </c>
      <c r="AM385" s="22" t="s">
        <v>179</v>
      </c>
      <c r="AN385" s="22" t="s">
        <v>179</v>
      </c>
      <c r="AO385" s="22" t="s">
        <v>180</v>
      </c>
      <c r="AP385" s="22">
        <v>0</v>
      </c>
      <c r="AQ385" s="22" t="s">
        <v>180</v>
      </c>
      <c r="AR385" s="47">
        <f t="shared" si="22"/>
        <v>1.0232884723620117</v>
      </c>
      <c r="AS385" s="47">
        <f t="shared" si="23"/>
        <v>0.44462100219036427</v>
      </c>
    </row>
    <row r="386" spans="1:45" x14ac:dyDescent="0.25">
      <c r="A386" s="22" t="s">
        <v>985</v>
      </c>
      <c r="B386" s="23" t="s">
        <v>986</v>
      </c>
      <c r="C386" s="22">
        <v>57</v>
      </c>
      <c r="D386" s="22">
        <v>8</v>
      </c>
      <c r="E386" s="22">
        <v>47</v>
      </c>
      <c r="F386" s="22">
        <v>3</v>
      </c>
      <c r="G386" s="22">
        <v>1</v>
      </c>
      <c r="H386" s="22">
        <v>180</v>
      </c>
      <c r="I386" s="22">
        <v>20.399999999999999</v>
      </c>
      <c r="J386" s="22">
        <v>7.14</v>
      </c>
      <c r="K386" s="22">
        <v>417</v>
      </c>
      <c r="L386" s="22">
        <v>89.97</v>
      </c>
      <c r="M386" s="22">
        <v>8</v>
      </c>
      <c r="N386" s="22">
        <v>8</v>
      </c>
      <c r="O386" s="22">
        <v>0</v>
      </c>
      <c r="P386" s="48">
        <f t="shared" si="20"/>
        <v>531.66</v>
      </c>
      <c r="Q386" s="48">
        <f t="shared" si="21"/>
        <v>524.04000000000008</v>
      </c>
      <c r="R386" s="22">
        <v>15.65</v>
      </c>
      <c r="S386" s="22">
        <v>15.49</v>
      </c>
      <c r="T386" s="22">
        <v>487.7</v>
      </c>
      <c r="U386" s="22">
        <v>619.20000000000005</v>
      </c>
      <c r="V386" s="22">
        <v>506.6</v>
      </c>
      <c r="W386" s="22">
        <v>623.20000000000005</v>
      </c>
      <c r="X386" s="22">
        <v>421.6</v>
      </c>
      <c r="Y386" s="22">
        <v>575.9</v>
      </c>
      <c r="Z386" s="22">
        <v>425</v>
      </c>
      <c r="AA386" s="22">
        <v>479.6</v>
      </c>
      <c r="AB386" s="22">
        <v>631.9</v>
      </c>
      <c r="AC386" s="22">
        <v>507.8</v>
      </c>
      <c r="AD386" s="22" t="s">
        <v>179</v>
      </c>
      <c r="AE386" s="22" t="s">
        <v>179</v>
      </c>
      <c r="AF386" s="22" t="s">
        <v>179</v>
      </c>
      <c r="AG386" s="22" t="s">
        <v>179</v>
      </c>
      <c r="AH386" s="22" t="s">
        <v>179</v>
      </c>
      <c r="AI386" s="22" t="s">
        <v>179</v>
      </c>
      <c r="AJ386" s="22" t="s">
        <v>179</v>
      </c>
      <c r="AK386" s="22" t="s">
        <v>179</v>
      </c>
      <c r="AL386" s="22" t="s">
        <v>179</v>
      </c>
      <c r="AM386" s="22" t="s">
        <v>179</v>
      </c>
      <c r="AN386" s="22" t="s">
        <v>179</v>
      </c>
      <c r="AO386" s="22" t="s">
        <v>180</v>
      </c>
      <c r="AP386" s="22">
        <v>0</v>
      </c>
      <c r="AQ386" s="22" t="s">
        <v>180</v>
      </c>
      <c r="AR386" s="47">
        <f t="shared" si="22"/>
        <v>0.98566753188127776</v>
      </c>
      <c r="AS386" s="47">
        <f t="shared" si="23"/>
        <v>0.88993533766192479</v>
      </c>
    </row>
    <row r="387" spans="1:45" x14ac:dyDescent="0.25">
      <c r="A387" s="22" t="s">
        <v>987</v>
      </c>
      <c r="B387" s="23" t="s">
        <v>988</v>
      </c>
      <c r="C387" s="22">
        <v>63</v>
      </c>
      <c r="D387" s="22">
        <v>9</v>
      </c>
      <c r="E387" s="22">
        <v>63</v>
      </c>
      <c r="F387" s="22">
        <v>4</v>
      </c>
      <c r="G387" s="22">
        <v>1</v>
      </c>
      <c r="H387" s="22">
        <v>180</v>
      </c>
      <c r="I387" s="22">
        <v>20.5</v>
      </c>
      <c r="J387" s="22">
        <v>6.79</v>
      </c>
      <c r="K387" s="22">
        <v>574</v>
      </c>
      <c r="L387" s="22">
        <v>119.15</v>
      </c>
      <c r="M387" s="22">
        <v>9</v>
      </c>
      <c r="N387" s="22">
        <v>9</v>
      </c>
      <c r="O387" s="22">
        <v>6</v>
      </c>
      <c r="P387" s="48">
        <f t="shared" si="20"/>
        <v>9091.1200000000008</v>
      </c>
      <c r="Q387" s="48">
        <f t="shared" si="21"/>
        <v>9070.5</v>
      </c>
      <c r="R387" s="22">
        <v>3.67</v>
      </c>
      <c r="S387" s="22">
        <v>4.82</v>
      </c>
      <c r="T387" s="22">
        <v>8801.2000000000007</v>
      </c>
      <c r="U387" s="22">
        <v>9329.1</v>
      </c>
      <c r="V387" s="22">
        <v>9189.6</v>
      </c>
      <c r="W387" s="22">
        <v>9515.2000000000007</v>
      </c>
      <c r="X387" s="22">
        <v>8620.5</v>
      </c>
      <c r="Y387" s="22">
        <v>9158.4</v>
      </c>
      <c r="Z387" s="22">
        <v>8605.7000000000007</v>
      </c>
      <c r="AA387" s="22">
        <v>8929.4</v>
      </c>
      <c r="AB387" s="22">
        <v>9768.4</v>
      </c>
      <c r="AC387" s="22">
        <v>8890.6</v>
      </c>
      <c r="AD387" s="22" t="s">
        <v>179</v>
      </c>
      <c r="AE387" s="22" t="s">
        <v>179</v>
      </c>
      <c r="AF387" s="22" t="s">
        <v>179</v>
      </c>
      <c r="AG387" s="22" t="s">
        <v>179</v>
      </c>
      <c r="AH387" s="22" t="s">
        <v>179</v>
      </c>
      <c r="AI387" s="22" t="s">
        <v>179</v>
      </c>
      <c r="AJ387" s="22" t="s">
        <v>179</v>
      </c>
      <c r="AK387" s="22" t="s">
        <v>179</v>
      </c>
      <c r="AL387" s="22" t="s">
        <v>179</v>
      </c>
      <c r="AM387" s="22" t="s">
        <v>179</v>
      </c>
      <c r="AN387" s="22" t="s">
        <v>179</v>
      </c>
      <c r="AO387" s="22" t="s">
        <v>180</v>
      </c>
      <c r="AP387" s="22">
        <v>0</v>
      </c>
      <c r="AQ387" s="22" t="s">
        <v>180</v>
      </c>
      <c r="AR387" s="47">
        <f t="shared" si="22"/>
        <v>0.99773185262101916</v>
      </c>
      <c r="AS387" s="47">
        <f t="shared" si="23"/>
        <v>0.92529450708365868</v>
      </c>
    </row>
    <row r="388" spans="1:45" x14ac:dyDescent="0.25">
      <c r="A388" s="22" t="s">
        <v>989</v>
      </c>
      <c r="B388" s="23" t="s">
        <v>990</v>
      </c>
      <c r="C388" s="22">
        <v>18</v>
      </c>
      <c r="D388" s="22">
        <v>3</v>
      </c>
      <c r="E388" s="22">
        <v>10</v>
      </c>
      <c r="F388" s="22">
        <v>2</v>
      </c>
      <c r="G388" s="22">
        <v>1</v>
      </c>
      <c r="H388" s="22">
        <v>175</v>
      </c>
      <c r="I388" s="22">
        <v>20.100000000000001</v>
      </c>
      <c r="J388" s="22">
        <v>8.9499999999999993</v>
      </c>
      <c r="K388" s="22">
        <v>57</v>
      </c>
      <c r="L388" s="22">
        <v>18.71</v>
      </c>
      <c r="M388" s="22">
        <v>3</v>
      </c>
      <c r="N388" s="22">
        <v>3</v>
      </c>
      <c r="O388" s="22">
        <v>0</v>
      </c>
      <c r="P388" s="48" t="e">
        <f t="shared" si="20"/>
        <v>#DIV/0!</v>
      </c>
      <c r="Q388" s="48" t="e">
        <f t="shared" si="21"/>
        <v>#DIV/0!</v>
      </c>
      <c r="R388" s="22" t="s">
        <v>180</v>
      </c>
      <c r="S388" s="22" t="s">
        <v>180</v>
      </c>
      <c r="T388" s="22" t="s">
        <v>180</v>
      </c>
      <c r="U388" s="22" t="s">
        <v>180</v>
      </c>
      <c r="V388" s="22" t="s">
        <v>180</v>
      </c>
      <c r="W388" s="22" t="s">
        <v>180</v>
      </c>
      <c r="X388" s="22" t="s">
        <v>180</v>
      </c>
      <c r="Y388" s="22" t="s">
        <v>180</v>
      </c>
      <c r="Z388" s="22" t="s">
        <v>180</v>
      </c>
      <c r="AA388" s="22" t="s">
        <v>180</v>
      </c>
      <c r="AB388" s="22" t="s">
        <v>180</v>
      </c>
      <c r="AC388" s="22" t="s">
        <v>180</v>
      </c>
      <c r="AD388" s="22" t="s">
        <v>179</v>
      </c>
      <c r="AE388" s="22" t="s">
        <v>179</v>
      </c>
      <c r="AF388" s="22" t="s">
        <v>179</v>
      </c>
      <c r="AG388" s="22" t="s">
        <v>179</v>
      </c>
      <c r="AH388" s="22" t="s">
        <v>179</v>
      </c>
      <c r="AI388" s="22" t="s">
        <v>179</v>
      </c>
      <c r="AJ388" s="22" t="s">
        <v>179</v>
      </c>
      <c r="AK388" s="22" t="s">
        <v>179</v>
      </c>
      <c r="AL388" s="22" t="s">
        <v>179</v>
      </c>
      <c r="AM388" s="22" t="s">
        <v>179</v>
      </c>
      <c r="AN388" s="22" t="s">
        <v>179</v>
      </c>
      <c r="AO388" s="22" t="s">
        <v>180</v>
      </c>
      <c r="AP388" s="22">
        <v>0</v>
      </c>
      <c r="AQ388" s="22" t="s">
        <v>180</v>
      </c>
      <c r="AR388" s="47" t="e">
        <f t="shared" si="22"/>
        <v>#DIV/0!</v>
      </c>
      <c r="AS388" s="47" t="e">
        <f t="shared" si="23"/>
        <v>#DIV/0!</v>
      </c>
    </row>
    <row r="389" spans="1:45" x14ac:dyDescent="0.25">
      <c r="A389" s="22" t="s">
        <v>991</v>
      </c>
      <c r="B389" s="23" t="s">
        <v>992</v>
      </c>
      <c r="C389" s="22">
        <v>39</v>
      </c>
      <c r="D389" s="22">
        <v>13</v>
      </c>
      <c r="E389" s="22">
        <v>37</v>
      </c>
      <c r="F389" s="22">
        <v>13</v>
      </c>
      <c r="G389" s="22">
        <v>1</v>
      </c>
      <c r="H389" s="22">
        <v>414</v>
      </c>
      <c r="I389" s="22">
        <v>45.3</v>
      </c>
      <c r="J389" s="22">
        <v>5.57</v>
      </c>
      <c r="K389" s="22">
        <v>399</v>
      </c>
      <c r="L389" s="22">
        <v>75.81</v>
      </c>
      <c r="M389" s="22">
        <v>12</v>
      </c>
      <c r="N389" s="22">
        <v>12</v>
      </c>
      <c r="O389" s="22">
        <v>0</v>
      </c>
      <c r="P389" s="48">
        <f t="shared" ref="P389:P452" si="24">AVERAGE(T389:X389)</f>
        <v>2460.3199999999997</v>
      </c>
      <c r="Q389" s="48">
        <f t="shared" ref="Q389:Q452" si="25">AVERAGE(Y389:AC389)</f>
        <v>2507.8000000000002</v>
      </c>
      <c r="R389" s="22">
        <v>3.45</v>
      </c>
      <c r="S389" s="22">
        <v>4.96</v>
      </c>
      <c r="T389" s="22">
        <v>2476.6</v>
      </c>
      <c r="U389" s="22">
        <v>2392.8000000000002</v>
      </c>
      <c r="V389" s="22">
        <v>2594.1999999999998</v>
      </c>
      <c r="W389" s="22">
        <v>2436.6</v>
      </c>
      <c r="X389" s="22">
        <v>2401.4</v>
      </c>
      <c r="Y389" s="22">
        <v>2643.5</v>
      </c>
      <c r="Z389" s="22">
        <v>2603</v>
      </c>
      <c r="AA389" s="22">
        <v>2328.6</v>
      </c>
      <c r="AB389" s="22">
        <v>2460.8000000000002</v>
      </c>
      <c r="AC389" s="22">
        <v>2503.1</v>
      </c>
      <c r="AD389" s="22" t="s">
        <v>179</v>
      </c>
      <c r="AE389" s="22" t="s">
        <v>179</v>
      </c>
      <c r="AF389" s="22" t="s">
        <v>179</v>
      </c>
      <c r="AG389" s="22" t="s">
        <v>179</v>
      </c>
      <c r="AH389" s="22" t="s">
        <v>179</v>
      </c>
      <c r="AI389" s="22" t="s">
        <v>179</v>
      </c>
      <c r="AJ389" s="22" t="s">
        <v>179</v>
      </c>
      <c r="AK389" s="22" t="s">
        <v>179</v>
      </c>
      <c r="AL389" s="22" t="s">
        <v>179</v>
      </c>
      <c r="AM389" s="22" t="s">
        <v>179</v>
      </c>
      <c r="AN389" s="22" t="s">
        <v>179</v>
      </c>
      <c r="AO389" s="22" t="s">
        <v>180</v>
      </c>
      <c r="AP389" s="22">
        <v>0</v>
      </c>
      <c r="AQ389" s="22" t="s">
        <v>180</v>
      </c>
      <c r="AR389" s="47">
        <f t="shared" ref="AR389:AR452" si="26">AVERAGE(Y389:AC389)/AVERAGE(T389:X389)</f>
        <v>1.0192983026598168</v>
      </c>
      <c r="AS389" s="47">
        <f t="shared" ref="AS389:AS452" si="27">TTEST(Y389:AC389,T389:X389,2,1)</f>
        <v>0.60348949366915106</v>
      </c>
    </row>
    <row r="390" spans="1:45" x14ac:dyDescent="0.25">
      <c r="A390" s="22" t="s">
        <v>993</v>
      </c>
      <c r="B390" s="23" t="s">
        <v>994</v>
      </c>
      <c r="C390" s="22">
        <v>10</v>
      </c>
      <c r="D390" s="22">
        <v>5</v>
      </c>
      <c r="E390" s="22">
        <v>10</v>
      </c>
      <c r="F390" s="22">
        <v>5</v>
      </c>
      <c r="G390" s="22">
        <v>1</v>
      </c>
      <c r="H390" s="22">
        <v>520</v>
      </c>
      <c r="I390" s="22">
        <v>56.6</v>
      </c>
      <c r="J390" s="22">
        <v>8.18</v>
      </c>
      <c r="K390" s="22">
        <v>103</v>
      </c>
      <c r="L390" s="22">
        <v>20.59</v>
      </c>
      <c r="M390" s="22">
        <v>5</v>
      </c>
      <c r="N390" s="22">
        <v>5</v>
      </c>
      <c r="O390" s="22">
        <v>0</v>
      </c>
      <c r="P390" s="48">
        <f t="shared" si="24"/>
        <v>609.95999999999992</v>
      </c>
      <c r="Q390" s="48">
        <f t="shared" si="25"/>
        <v>611.40000000000009</v>
      </c>
      <c r="R390" s="22">
        <v>10.84</v>
      </c>
      <c r="S390" s="22">
        <v>5.29</v>
      </c>
      <c r="T390" s="22">
        <v>543.79999999999995</v>
      </c>
      <c r="U390" s="22">
        <v>628.9</v>
      </c>
      <c r="V390" s="22">
        <v>607</v>
      </c>
      <c r="W390" s="22">
        <v>724.2</v>
      </c>
      <c r="X390" s="22">
        <v>545.9</v>
      </c>
      <c r="Y390" s="22">
        <v>617.6</v>
      </c>
      <c r="Z390" s="22">
        <v>620.79999999999995</v>
      </c>
      <c r="AA390" s="22">
        <v>554.9</v>
      </c>
      <c r="AB390" s="22">
        <v>628.29999999999995</v>
      </c>
      <c r="AC390" s="22">
        <v>635.4</v>
      </c>
      <c r="AD390" s="22" t="s">
        <v>179</v>
      </c>
      <c r="AE390" s="22" t="s">
        <v>179</v>
      </c>
      <c r="AF390" s="22" t="s">
        <v>179</v>
      </c>
      <c r="AG390" s="22" t="s">
        <v>179</v>
      </c>
      <c r="AH390" s="22" t="s">
        <v>179</v>
      </c>
      <c r="AI390" s="22" t="s">
        <v>179</v>
      </c>
      <c r="AJ390" s="22" t="s">
        <v>179</v>
      </c>
      <c r="AK390" s="22" t="s">
        <v>179</v>
      </c>
      <c r="AL390" s="22" t="s">
        <v>179</v>
      </c>
      <c r="AM390" s="22" t="s">
        <v>179</v>
      </c>
      <c r="AN390" s="22" t="s">
        <v>179</v>
      </c>
      <c r="AO390" s="22" t="s">
        <v>180</v>
      </c>
      <c r="AP390" s="22">
        <v>0</v>
      </c>
      <c r="AQ390" s="22" t="s">
        <v>180</v>
      </c>
      <c r="AR390" s="47">
        <f t="shared" si="26"/>
        <v>1.002360810544954</v>
      </c>
      <c r="AS390" s="47">
        <f t="shared" si="27"/>
        <v>0.96971856162311176</v>
      </c>
    </row>
    <row r="391" spans="1:45" x14ac:dyDescent="0.25">
      <c r="A391" s="22" t="s">
        <v>995</v>
      </c>
      <c r="B391" s="23" t="s">
        <v>996</v>
      </c>
      <c r="C391" s="22">
        <v>8</v>
      </c>
      <c r="D391" s="22">
        <v>4</v>
      </c>
      <c r="E391" s="22">
        <v>9</v>
      </c>
      <c r="F391" s="22">
        <v>3</v>
      </c>
      <c r="G391" s="22">
        <v>1</v>
      </c>
      <c r="H391" s="22">
        <v>635</v>
      </c>
      <c r="I391" s="22">
        <v>69.900000000000006</v>
      </c>
      <c r="J391" s="22">
        <v>5.27</v>
      </c>
      <c r="K391" s="22">
        <v>73</v>
      </c>
      <c r="L391" s="22">
        <v>16.690000000000001</v>
      </c>
      <c r="M391" s="22">
        <v>3</v>
      </c>
      <c r="N391" s="22">
        <v>4</v>
      </c>
      <c r="O391" s="22">
        <v>0</v>
      </c>
      <c r="P391" s="48">
        <f t="shared" si="24"/>
        <v>65.919999999999987</v>
      </c>
      <c r="Q391" s="48">
        <f t="shared" si="25"/>
        <v>66.94</v>
      </c>
      <c r="R391" s="22">
        <v>18.559999999999999</v>
      </c>
      <c r="S391" s="22">
        <v>5.64</v>
      </c>
      <c r="T391" s="22">
        <v>48.6</v>
      </c>
      <c r="U391" s="22">
        <v>71.099999999999994</v>
      </c>
      <c r="V391" s="22">
        <v>80.400000000000006</v>
      </c>
      <c r="W391" s="22">
        <v>75.099999999999994</v>
      </c>
      <c r="X391" s="22">
        <v>54.4</v>
      </c>
      <c r="Y391" s="22">
        <v>64.5</v>
      </c>
      <c r="Z391" s="22">
        <v>66.5</v>
      </c>
      <c r="AA391" s="22">
        <v>67</v>
      </c>
      <c r="AB391" s="22">
        <v>73.2</v>
      </c>
      <c r="AC391" s="22">
        <v>63.5</v>
      </c>
      <c r="AD391" s="22" t="s">
        <v>179</v>
      </c>
      <c r="AE391" s="22" t="s">
        <v>179</v>
      </c>
      <c r="AF391" s="22" t="s">
        <v>179</v>
      </c>
      <c r="AG391" s="22" t="s">
        <v>179</v>
      </c>
      <c r="AH391" s="22" t="s">
        <v>179</v>
      </c>
      <c r="AI391" s="22" t="s">
        <v>179</v>
      </c>
      <c r="AJ391" s="22" t="s">
        <v>179</v>
      </c>
      <c r="AK391" s="22" t="s">
        <v>179</v>
      </c>
      <c r="AL391" s="22" t="s">
        <v>179</v>
      </c>
      <c r="AM391" s="22" t="s">
        <v>179</v>
      </c>
      <c r="AN391" s="22" t="s">
        <v>179</v>
      </c>
      <c r="AO391" s="22" t="s">
        <v>180</v>
      </c>
      <c r="AP391" s="22">
        <v>0</v>
      </c>
      <c r="AQ391" s="22" t="s">
        <v>180</v>
      </c>
      <c r="AR391" s="47">
        <f t="shared" si="26"/>
        <v>1.0154733009708738</v>
      </c>
      <c r="AS391" s="47">
        <f t="shared" si="27"/>
        <v>0.85324168425585045</v>
      </c>
    </row>
    <row r="392" spans="1:45" x14ac:dyDescent="0.25">
      <c r="A392" s="22" t="s">
        <v>997</v>
      </c>
      <c r="B392" s="23" t="s">
        <v>998</v>
      </c>
      <c r="C392" s="22">
        <v>7</v>
      </c>
      <c r="D392" s="22">
        <v>3</v>
      </c>
      <c r="E392" s="22">
        <v>6</v>
      </c>
      <c r="F392" s="22">
        <v>2</v>
      </c>
      <c r="G392" s="22">
        <v>1</v>
      </c>
      <c r="H392" s="22">
        <v>603</v>
      </c>
      <c r="I392" s="22">
        <v>66</v>
      </c>
      <c r="J392" s="22">
        <v>7.3</v>
      </c>
      <c r="K392" s="22">
        <v>113</v>
      </c>
      <c r="L392" s="22">
        <v>11.85</v>
      </c>
      <c r="M392" s="22">
        <v>3</v>
      </c>
      <c r="N392" s="22">
        <v>3</v>
      </c>
      <c r="O392" s="22">
        <v>0</v>
      </c>
      <c r="P392" s="48">
        <f t="shared" si="24"/>
        <v>45.64</v>
      </c>
      <c r="Q392" s="48">
        <f t="shared" si="25"/>
        <v>46.28</v>
      </c>
      <c r="R392" s="22">
        <v>17.77</v>
      </c>
      <c r="S392" s="22">
        <v>17.97</v>
      </c>
      <c r="T392" s="22">
        <v>44.8</v>
      </c>
      <c r="U392" s="22">
        <v>58.1</v>
      </c>
      <c r="V392" s="22">
        <v>51</v>
      </c>
      <c r="W392" s="22">
        <v>37.9</v>
      </c>
      <c r="X392" s="22">
        <v>36.4</v>
      </c>
      <c r="Y392" s="22">
        <v>56.5</v>
      </c>
      <c r="Z392" s="22">
        <v>34.299999999999997</v>
      </c>
      <c r="AA392" s="22">
        <v>42.6</v>
      </c>
      <c r="AB392" s="22">
        <v>49</v>
      </c>
      <c r="AC392" s="22">
        <v>49</v>
      </c>
      <c r="AD392" s="22" t="s">
        <v>179</v>
      </c>
      <c r="AE392" s="22" t="s">
        <v>179</v>
      </c>
      <c r="AF392" s="22" t="s">
        <v>179</v>
      </c>
      <c r="AG392" s="22" t="s">
        <v>179</v>
      </c>
      <c r="AH392" s="22" t="s">
        <v>179</v>
      </c>
      <c r="AI392" s="22" t="s">
        <v>179</v>
      </c>
      <c r="AJ392" s="22" t="s">
        <v>179</v>
      </c>
      <c r="AK392" s="22" t="s">
        <v>179</v>
      </c>
      <c r="AL392" s="22" t="s">
        <v>179</v>
      </c>
      <c r="AM392" s="22" t="s">
        <v>179</v>
      </c>
      <c r="AN392" s="22" t="s">
        <v>179</v>
      </c>
      <c r="AO392" s="22" t="s">
        <v>180</v>
      </c>
      <c r="AP392" s="22">
        <v>0</v>
      </c>
      <c r="AQ392" s="22" t="s">
        <v>180</v>
      </c>
      <c r="AR392" s="47">
        <f t="shared" si="26"/>
        <v>1.014022787028922</v>
      </c>
      <c r="AS392" s="47">
        <f t="shared" si="27"/>
        <v>0.93398050736657812</v>
      </c>
    </row>
    <row r="393" spans="1:45" x14ac:dyDescent="0.25">
      <c r="A393" s="22" t="s">
        <v>999</v>
      </c>
      <c r="B393" s="23" t="s">
        <v>1000</v>
      </c>
      <c r="C393" s="22">
        <v>3</v>
      </c>
      <c r="D393" s="22">
        <v>2</v>
      </c>
      <c r="E393" s="22">
        <v>4</v>
      </c>
      <c r="F393" s="22">
        <v>1</v>
      </c>
      <c r="G393" s="22">
        <v>1</v>
      </c>
      <c r="H393" s="22">
        <v>718</v>
      </c>
      <c r="I393" s="22">
        <v>77.900000000000006</v>
      </c>
      <c r="J393" s="22">
        <v>5.66</v>
      </c>
      <c r="K393" s="22">
        <v>32</v>
      </c>
      <c r="L393" s="22">
        <v>5.34</v>
      </c>
      <c r="M393" s="22">
        <v>2</v>
      </c>
      <c r="N393" s="22">
        <v>2</v>
      </c>
      <c r="O393" s="22">
        <v>0</v>
      </c>
      <c r="P393" s="48">
        <f t="shared" si="24"/>
        <v>9.1199999999999992</v>
      </c>
      <c r="Q393" s="48">
        <f t="shared" si="25"/>
        <v>8.9200000000000017</v>
      </c>
      <c r="R393" s="22">
        <v>23.88</v>
      </c>
      <c r="S393" s="22">
        <v>6.45</v>
      </c>
      <c r="T393" s="22">
        <v>5.6</v>
      </c>
      <c r="U393" s="22">
        <v>11.9</v>
      </c>
      <c r="V393" s="22">
        <v>10.8</v>
      </c>
      <c r="W393" s="22">
        <v>8.1</v>
      </c>
      <c r="X393" s="22">
        <v>9.1999999999999993</v>
      </c>
      <c r="Y393" s="22">
        <v>9.3000000000000007</v>
      </c>
      <c r="Z393" s="22">
        <v>8.1999999999999993</v>
      </c>
      <c r="AA393" s="22">
        <v>8.6</v>
      </c>
      <c r="AB393" s="22">
        <v>8.8000000000000007</v>
      </c>
      <c r="AC393" s="22">
        <v>9.6999999999999993</v>
      </c>
      <c r="AD393" s="22" t="s">
        <v>179</v>
      </c>
      <c r="AE393" s="22" t="s">
        <v>179</v>
      </c>
      <c r="AF393" s="22" t="s">
        <v>179</v>
      </c>
      <c r="AG393" s="22" t="s">
        <v>179</v>
      </c>
      <c r="AH393" s="22" t="s">
        <v>179</v>
      </c>
      <c r="AI393" s="22" t="s">
        <v>179</v>
      </c>
      <c r="AJ393" s="22" t="s">
        <v>179</v>
      </c>
      <c r="AK393" s="22" t="s">
        <v>179</v>
      </c>
      <c r="AL393" s="22" t="s">
        <v>179</v>
      </c>
      <c r="AM393" s="22" t="s">
        <v>179</v>
      </c>
      <c r="AN393" s="22" t="s">
        <v>179</v>
      </c>
      <c r="AO393" s="22" t="s">
        <v>180</v>
      </c>
      <c r="AP393" s="22">
        <v>0</v>
      </c>
      <c r="AQ393" s="22" t="s">
        <v>180</v>
      </c>
      <c r="AR393" s="47">
        <f t="shared" si="26"/>
        <v>0.97807017543859676</v>
      </c>
      <c r="AS393" s="47">
        <f t="shared" si="27"/>
        <v>0.88339065968747632</v>
      </c>
    </row>
    <row r="394" spans="1:45" x14ac:dyDescent="0.25">
      <c r="A394" s="22" t="s">
        <v>1001</v>
      </c>
      <c r="B394" s="23" t="s">
        <v>1002</v>
      </c>
      <c r="C394" s="22">
        <v>29</v>
      </c>
      <c r="D394" s="22">
        <v>9</v>
      </c>
      <c r="E394" s="22">
        <v>10</v>
      </c>
      <c r="F394" s="22">
        <v>8</v>
      </c>
      <c r="G394" s="22">
        <v>1</v>
      </c>
      <c r="H394" s="22">
        <v>373</v>
      </c>
      <c r="I394" s="22">
        <v>41.5</v>
      </c>
      <c r="J394" s="22">
        <v>6.76</v>
      </c>
      <c r="K394" s="22" t="s">
        <v>180</v>
      </c>
      <c r="L394" s="22">
        <v>39.5</v>
      </c>
      <c r="M394" s="22" t="s">
        <v>180</v>
      </c>
      <c r="N394" s="22">
        <v>9</v>
      </c>
      <c r="O394" s="22">
        <v>0</v>
      </c>
      <c r="P394" s="48">
        <f t="shared" si="24"/>
        <v>1613.74</v>
      </c>
      <c r="Q394" s="48">
        <f t="shared" si="25"/>
        <v>1942.6399999999999</v>
      </c>
      <c r="R394" s="22">
        <v>12.43</v>
      </c>
      <c r="S394" s="22">
        <v>32.01</v>
      </c>
      <c r="T394" s="22">
        <v>1544.1</v>
      </c>
      <c r="U394" s="22">
        <v>1972.1</v>
      </c>
      <c r="V394" s="22">
        <v>1664.5</v>
      </c>
      <c r="W394" s="22">
        <v>1480.8</v>
      </c>
      <c r="X394" s="22">
        <v>1407.2</v>
      </c>
      <c r="Y394" s="22">
        <v>1800.4</v>
      </c>
      <c r="Z394" s="22">
        <v>1449.8</v>
      </c>
      <c r="AA394" s="22">
        <v>1530.5</v>
      </c>
      <c r="AB394" s="22">
        <v>1934.6</v>
      </c>
      <c r="AC394" s="22">
        <v>2997.9</v>
      </c>
      <c r="AD394" s="22" t="s">
        <v>179</v>
      </c>
      <c r="AE394" s="22" t="s">
        <v>179</v>
      </c>
      <c r="AF394" s="22" t="s">
        <v>179</v>
      </c>
      <c r="AG394" s="22" t="s">
        <v>179</v>
      </c>
      <c r="AH394" s="22" t="s">
        <v>179</v>
      </c>
      <c r="AI394" s="22" t="s">
        <v>179</v>
      </c>
      <c r="AJ394" s="22" t="s">
        <v>179</v>
      </c>
      <c r="AK394" s="22" t="s">
        <v>179</v>
      </c>
      <c r="AL394" s="22" t="s">
        <v>179</v>
      </c>
      <c r="AM394" s="22" t="s">
        <v>179</v>
      </c>
      <c r="AN394" s="22" t="s">
        <v>179</v>
      </c>
      <c r="AO394" s="22" t="s">
        <v>180</v>
      </c>
      <c r="AP394" s="22">
        <v>0</v>
      </c>
      <c r="AQ394" s="22" t="s">
        <v>180</v>
      </c>
      <c r="AR394" s="47">
        <f t="shared" si="26"/>
        <v>1.2038122621983713</v>
      </c>
      <c r="AS394" s="47">
        <f t="shared" si="27"/>
        <v>0.40927491223577878</v>
      </c>
    </row>
    <row r="395" spans="1:45" x14ac:dyDescent="0.25">
      <c r="A395" s="22" t="s">
        <v>1003</v>
      </c>
      <c r="B395" s="23" t="s">
        <v>1004</v>
      </c>
      <c r="C395" s="22">
        <v>31</v>
      </c>
      <c r="D395" s="22">
        <v>5</v>
      </c>
      <c r="E395" s="22">
        <v>36</v>
      </c>
      <c r="F395" s="22">
        <v>5</v>
      </c>
      <c r="G395" s="22">
        <v>1</v>
      </c>
      <c r="H395" s="22">
        <v>181</v>
      </c>
      <c r="I395" s="22">
        <v>20.399999999999999</v>
      </c>
      <c r="J395" s="22">
        <v>5.72</v>
      </c>
      <c r="K395" s="22">
        <v>354</v>
      </c>
      <c r="L395" s="22">
        <v>61.4</v>
      </c>
      <c r="M395" s="22">
        <v>5</v>
      </c>
      <c r="N395" s="22">
        <v>5</v>
      </c>
      <c r="O395" s="22">
        <v>0</v>
      </c>
      <c r="P395" s="48">
        <f t="shared" si="24"/>
        <v>1063.4599999999998</v>
      </c>
      <c r="Q395" s="48">
        <f t="shared" si="25"/>
        <v>1091.3</v>
      </c>
      <c r="R395" s="22">
        <v>4.51</v>
      </c>
      <c r="S395" s="22">
        <v>6.18</v>
      </c>
      <c r="T395" s="22">
        <v>1019</v>
      </c>
      <c r="U395" s="22">
        <v>1029.2</v>
      </c>
      <c r="V395" s="22">
        <v>1137.8</v>
      </c>
      <c r="W395" s="22">
        <v>1094.2</v>
      </c>
      <c r="X395" s="22">
        <v>1037.0999999999999</v>
      </c>
      <c r="Y395" s="22">
        <v>1108.0999999999999</v>
      </c>
      <c r="Z395" s="22">
        <v>1017</v>
      </c>
      <c r="AA395" s="22">
        <v>1084.2</v>
      </c>
      <c r="AB395" s="22">
        <v>1195.2</v>
      </c>
      <c r="AC395" s="22">
        <v>1052</v>
      </c>
      <c r="AD395" s="22" t="s">
        <v>179</v>
      </c>
      <c r="AE395" s="22" t="s">
        <v>179</v>
      </c>
      <c r="AF395" s="22" t="s">
        <v>179</v>
      </c>
      <c r="AG395" s="22" t="s">
        <v>179</v>
      </c>
      <c r="AH395" s="22" t="s">
        <v>179</v>
      </c>
      <c r="AI395" s="22" t="s">
        <v>179</v>
      </c>
      <c r="AJ395" s="22" t="s">
        <v>179</v>
      </c>
      <c r="AK395" s="22" t="s">
        <v>179</v>
      </c>
      <c r="AL395" s="22" t="s">
        <v>179</v>
      </c>
      <c r="AM395" s="22" t="s">
        <v>179</v>
      </c>
      <c r="AN395" s="22" t="s">
        <v>179</v>
      </c>
      <c r="AO395" s="22" t="s">
        <v>180</v>
      </c>
      <c r="AP395" s="22">
        <v>0</v>
      </c>
      <c r="AQ395" s="22" t="s">
        <v>180</v>
      </c>
      <c r="AR395" s="47">
        <f t="shared" si="26"/>
        <v>1.0261786997160214</v>
      </c>
      <c r="AS395" s="47">
        <f t="shared" si="27"/>
        <v>0.40001078006418173</v>
      </c>
    </row>
    <row r="396" spans="1:45" x14ac:dyDescent="0.25">
      <c r="A396" s="22" t="s">
        <v>1005</v>
      </c>
      <c r="B396" s="23" t="s">
        <v>1006</v>
      </c>
      <c r="C396" s="22">
        <v>9</v>
      </c>
      <c r="D396" s="22">
        <v>2</v>
      </c>
      <c r="E396" s="22">
        <v>8</v>
      </c>
      <c r="F396" s="22">
        <v>1</v>
      </c>
      <c r="G396" s="22">
        <v>1</v>
      </c>
      <c r="H396" s="22">
        <v>176</v>
      </c>
      <c r="I396" s="22">
        <v>19.2</v>
      </c>
      <c r="J396" s="22">
        <v>5.34</v>
      </c>
      <c r="K396" s="22">
        <v>40</v>
      </c>
      <c r="L396" s="22">
        <v>11.63</v>
      </c>
      <c r="M396" s="22">
        <v>2</v>
      </c>
      <c r="N396" s="22">
        <v>2</v>
      </c>
      <c r="O396" s="22">
        <v>0</v>
      </c>
      <c r="P396" s="48">
        <f t="shared" si="24"/>
        <v>337.58000000000004</v>
      </c>
      <c r="Q396" s="48">
        <f t="shared" si="25"/>
        <v>324.7</v>
      </c>
      <c r="R396" s="22">
        <v>14.02</v>
      </c>
      <c r="S396" s="22">
        <v>10.85</v>
      </c>
      <c r="T396" s="22">
        <v>268.5</v>
      </c>
      <c r="U396" s="22">
        <v>385.3</v>
      </c>
      <c r="V396" s="22">
        <v>347.6</v>
      </c>
      <c r="W396" s="22">
        <v>388</v>
      </c>
      <c r="X396" s="22">
        <v>298.5</v>
      </c>
      <c r="Y396" s="22">
        <v>286.2</v>
      </c>
      <c r="Z396" s="22">
        <v>307.89999999999998</v>
      </c>
      <c r="AA396" s="22">
        <v>336.4</v>
      </c>
      <c r="AB396" s="22">
        <v>379</v>
      </c>
      <c r="AC396" s="22">
        <v>314</v>
      </c>
      <c r="AD396" s="22" t="s">
        <v>179</v>
      </c>
      <c r="AE396" s="22" t="s">
        <v>179</v>
      </c>
      <c r="AF396" s="22" t="s">
        <v>179</v>
      </c>
      <c r="AG396" s="22" t="s">
        <v>179</v>
      </c>
      <c r="AH396" s="22" t="s">
        <v>179</v>
      </c>
      <c r="AI396" s="22" t="s">
        <v>179</v>
      </c>
      <c r="AJ396" s="22" t="s">
        <v>179</v>
      </c>
      <c r="AK396" s="22" t="s">
        <v>179</v>
      </c>
      <c r="AL396" s="22" t="s">
        <v>179</v>
      </c>
      <c r="AM396" s="22" t="s">
        <v>179</v>
      </c>
      <c r="AN396" s="22" t="s">
        <v>179</v>
      </c>
      <c r="AO396" s="22" t="s">
        <v>180</v>
      </c>
      <c r="AP396" s="22">
        <v>0</v>
      </c>
      <c r="AQ396" s="22" t="s">
        <v>180</v>
      </c>
      <c r="AR396" s="47">
        <f t="shared" si="26"/>
        <v>0.96184608092896484</v>
      </c>
      <c r="AS396" s="47">
        <f t="shared" si="27"/>
        <v>0.4957400547358406</v>
      </c>
    </row>
    <row r="397" spans="1:45" x14ac:dyDescent="0.25">
      <c r="A397" s="22" t="s">
        <v>1007</v>
      </c>
      <c r="B397" s="23" t="s">
        <v>1008</v>
      </c>
      <c r="C397" s="22">
        <v>6</v>
      </c>
      <c r="D397" s="22">
        <v>1</v>
      </c>
      <c r="E397" s="22">
        <v>3</v>
      </c>
      <c r="F397" s="22">
        <v>1</v>
      </c>
      <c r="G397" s="22">
        <v>1</v>
      </c>
      <c r="H397" s="22">
        <v>204</v>
      </c>
      <c r="I397" s="22">
        <v>22.9</v>
      </c>
      <c r="J397" s="22">
        <v>5.29</v>
      </c>
      <c r="K397" s="22">
        <v>0</v>
      </c>
      <c r="L397" s="22">
        <v>2.39</v>
      </c>
      <c r="M397" s="22">
        <v>1</v>
      </c>
      <c r="N397" s="22">
        <v>1</v>
      </c>
      <c r="O397" s="22">
        <v>0</v>
      </c>
      <c r="P397" s="48">
        <f t="shared" si="24"/>
        <v>21.6</v>
      </c>
      <c r="Q397" s="48">
        <f t="shared" si="25"/>
        <v>21.6</v>
      </c>
      <c r="R397" s="22">
        <v>19.170000000000002</v>
      </c>
      <c r="S397" s="22">
        <v>12.47</v>
      </c>
      <c r="T397" s="22">
        <v>16.600000000000001</v>
      </c>
      <c r="U397" s="22">
        <v>28.3</v>
      </c>
      <c r="V397" s="22">
        <v>23.9</v>
      </c>
      <c r="W397" s="22">
        <v>19.7</v>
      </c>
      <c r="X397" s="22">
        <v>19.5</v>
      </c>
      <c r="Y397" s="22">
        <v>21.2</v>
      </c>
      <c r="Z397" s="22">
        <v>18.5</v>
      </c>
      <c r="AA397" s="22">
        <v>20.100000000000001</v>
      </c>
      <c r="AB397" s="22">
        <v>22.6</v>
      </c>
      <c r="AC397" s="22">
        <v>25.6</v>
      </c>
      <c r="AD397" s="22" t="s">
        <v>179</v>
      </c>
      <c r="AE397" s="22" t="s">
        <v>179</v>
      </c>
      <c r="AF397" s="22" t="s">
        <v>179</v>
      </c>
      <c r="AG397" s="22" t="s">
        <v>179</v>
      </c>
      <c r="AH397" s="22" t="s">
        <v>179</v>
      </c>
      <c r="AI397" s="22" t="s">
        <v>179</v>
      </c>
      <c r="AJ397" s="22" t="s">
        <v>179</v>
      </c>
      <c r="AK397" s="22" t="s">
        <v>179</v>
      </c>
      <c r="AL397" s="22" t="s">
        <v>179</v>
      </c>
      <c r="AM397" s="22" t="s">
        <v>179</v>
      </c>
      <c r="AN397" s="22" t="s">
        <v>179</v>
      </c>
      <c r="AO397" s="22" t="s">
        <v>180</v>
      </c>
      <c r="AP397" s="22">
        <v>0</v>
      </c>
      <c r="AQ397" s="22" t="s">
        <v>180</v>
      </c>
      <c r="AR397" s="47">
        <f t="shared" si="26"/>
        <v>1</v>
      </c>
      <c r="AS397" s="47">
        <f t="shared" si="27"/>
        <v>1</v>
      </c>
    </row>
    <row r="398" spans="1:45" x14ac:dyDescent="0.25">
      <c r="A398" s="22" t="s">
        <v>1009</v>
      </c>
      <c r="B398" s="23" t="s">
        <v>1010</v>
      </c>
      <c r="C398" s="22">
        <v>5</v>
      </c>
      <c r="D398" s="22">
        <v>1</v>
      </c>
      <c r="E398" s="22">
        <v>2</v>
      </c>
      <c r="F398" s="22">
        <v>1</v>
      </c>
      <c r="G398" s="22">
        <v>1</v>
      </c>
      <c r="H398" s="22">
        <v>184</v>
      </c>
      <c r="I398" s="22">
        <v>20.9</v>
      </c>
      <c r="J398" s="22">
        <v>5.96</v>
      </c>
      <c r="K398" s="22">
        <v>28</v>
      </c>
      <c r="L398" s="22">
        <v>3.77</v>
      </c>
      <c r="M398" s="22">
        <v>1</v>
      </c>
      <c r="N398" s="22">
        <v>1</v>
      </c>
      <c r="O398" s="22">
        <v>0</v>
      </c>
      <c r="P398" s="48" t="e">
        <f t="shared" si="24"/>
        <v>#DIV/0!</v>
      </c>
      <c r="Q398" s="48" t="e">
        <f t="shared" si="25"/>
        <v>#DIV/0!</v>
      </c>
      <c r="R398" s="22" t="s">
        <v>180</v>
      </c>
      <c r="S398" s="22" t="s">
        <v>180</v>
      </c>
      <c r="T398" s="22" t="s">
        <v>180</v>
      </c>
      <c r="U398" s="22" t="s">
        <v>180</v>
      </c>
      <c r="V398" s="22" t="s">
        <v>180</v>
      </c>
      <c r="W398" s="22" t="s">
        <v>180</v>
      </c>
      <c r="X398" s="22" t="s">
        <v>180</v>
      </c>
      <c r="Y398" s="22" t="s">
        <v>180</v>
      </c>
      <c r="Z398" s="22" t="s">
        <v>180</v>
      </c>
      <c r="AA398" s="22" t="s">
        <v>180</v>
      </c>
      <c r="AB398" s="22" t="s">
        <v>180</v>
      </c>
      <c r="AC398" s="22" t="s">
        <v>180</v>
      </c>
      <c r="AD398" s="22" t="s">
        <v>179</v>
      </c>
      <c r="AE398" s="22" t="s">
        <v>179</v>
      </c>
      <c r="AF398" s="22" t="s">
        <v>179</v>
      </c>
      <c r="AG398" s="22" t="s">
        <v>179</v>
      </c>
      <c r="AH398" s="22" t="s">
        <v>179</v>
      </c>
      <c r="AI398" s="22" t="s">
        <v>179</v>
      </c>
      <c r="AJ398" s="22" t="s">
        <v>179</v>
      </c>
      <c r="AK398" s="22" t="s">
        <v>179</v>
      </c>
      <c r="AL398" s="22" t="s">
        <v>179</v>
      </c>
      <c r="AM398" s="22" t="s">
        <v>179</v>
      </c>
      <c r="AN398" s="22" t="s">
        <v>179</v>
      </c>
      <c r="AO398" s="22" t="s">
        <v>180</v>
      </c>
      <c r="AP398" s="22">
        <v>0</v>
      </c>
      <c r="AQ398" s="22" t="s">
        <v>180</v>
      </c>
      <c r="AR398" s="47" t="e">
        <f t="shared" si="26"/>
        <v>#DIV/0!</v>
      </c>
      <c r="AS398" s="47" t="e">
        <f t="shared" si="27"/>
        <v>#DIV/0!</v>
      </c>
    </row>
    <row r="399" spans="1:45" x14ac:dyDescent="0.25">
      <c r="A399" s="22" t="s">
        <v>1011</v>
      </c>
      <c r="B399" s="23" t="s">
        <v>1012</v>
      </c>
      <c r="C399" s="22">
        <v>47</v>
      </c>
      <c r="D399" s="22">
        <v>7</v>
      </c>
      <c r="E399" s="22">
        <v>21</v>
      </c>
      <c r="F399" s="22">
        <v>7</v>
      </c>
      <c r="G399" s="22">
        <v>1</v>
      </c>
      <c r="H399" s="22">
        <v>182</v>
      </c>
      <c r="I399" s="22">
        <v>20.5</v>
      </c>
      <c r="J399" s="22">
        <v>7.24</v>
      </c>
      <c r="K399" s="22">
        <v>183</v>
      </c>
      <c r="L399" s="22">
        <v>42.04</v>
      </c>
      <c r="M399" s="22">
        <v>7</v>
      </c>
      <c r="N399" s="22">
        <v>6</v>
      </c>
      <c r="O399" s="22">
        <v>0</v>
      </c>
      <c r="P399" s="48">
        <f t="shared" si="24"/>
        <v>1268.46</v>
      </c>
      <c r="Q399" s="48">
        <f t="shared" si="25"/>
        <v>1389.62</v>
      </c>
      <c r="R399" s="22">
        <v>4.1100000000000003</v>
      </c>
      <c r="S399" s="22">
        <v>8.49</v>
      </c>
      <c r="T399" s="22">
        <v>1275</v>
      </c>
      <c r="U399" s="22">
        <v>1326.1</v>
      </c>
      <c r="V399" s="22">
        <v>1282.4000000000001</v>
      </c>
      <c r="W399" s="22">
        <v>1267.8</v>
      </c>
      <c r="X399" s="22">
        <v>1191</v>
      </c>
      <c r="Y399" s="22">
        <v>1473.3</v>
      </c>
      <c r="Z399" s="22">
        <v>1216.4000000000001</v>
      </c>
      <c r="AA399" s="22">
        <v>1323</v>
      </c>
      <c r="AB399" s="22">
        <v>1436.2</v>
      </c>
      <c r="AC399" s="22">
        <v>1499.2</v>
      </c>
      <c r="AD399" s="22" t="s">
        <v>179</v>
      </c>
      <c r="AE399" s="22" t="s">
        <v>179</v>
      </c>
      <c r="AF399" s="22" t="s">
        <v>179</v>
      </c>
      <c r="AG399" s="22" t="s">
        <v>179</v>
      </c>
      <c r="AH399" s="22" t="s">
        <v>179</v>
      </c>
      <c r="AI399" s="22" t="s">
        <v>179</v>
      </c>
      <c r="AJ399" s="22" t="s">
        <v>179</v>
      </c>
      <c r="AK399" s="22" t="s">
        <v>179</v>
      </c>
      <c r="AL399" s="22" t="s">
        <v>179</v>
      </c>
      <c r="AM399" s="22" t="s">
        <v>179</v>
      </c>
      <c r="AN399" s="22" t="s">
        <v>179</v>
      </c>
      <c r="AO399" s="22" t="s">
        <v>180</v>
      </c>
      <c r="AP399" s="22">
        <v>0</v>
      </c>
      <c r="AQ399" s="22" t="s">
        <v>180</v>
      </c>
      <c r="AR399" s="47">
        <f t="shared" si="26"/>
        <v>1.0955173990508174</v>
      </c>
      <c r="AS399" s="47">
        <f t="shared" si="27"/>
        <v>0.16654393615676999</v>
      </c>
    </row>
    <row r="400" spans="1:45" x14ac:dyDescent="0.25">
      <c r="A400" s="22" t="s">
        <v>1013</v>
      </c>
      <c r="B400" s="23" t="s">
        <v>1014</v>
      </c>
      <c r="C400" s="22">
        <v>17</v>
      </c>
      <c r="D400" s="22">
        <v>2</v>
      </c>
      <c r="E400" s="22">
        <v>6</v>
      </c>
      <c r="F400" s="22">
        <v>2</v>
      </c>
      <c r="G400" s="22">
        <v>1</v>
      </c>
      <c r="H400" s="22">
        <v>186</v>
      </c>
      <c r="I400" s="22">
        <v>20.9</v>
      </c>
      <c r="J400" s="22">
        <v>8.25</v>
      </c>
      <c r="K400" s="22">
        <v>98</v>
      </c>
      <c r="L400" s="22">
        <v>12.44</v>
      </c>
      <c r="M400" s="22">
        <v>2</v>
      </c>
      <c r="N400" s="22">
        <v>2</v>
      </c>
      <c r="O400" s="22">
        <v>0</v>
      </c>
      <c r="P400" s="48">
        <f t="shared" si="24"/>
        <v>269.16000000000003</v>
      </c>
      <c r="Q400" s="48">
        <f t="shared" si="25"/>
        <v>332.52000000000004</v>
      </c>
      <c r="R400" s="22">
        <v>10.06</v>
      </c>
      <c r="S400" s="22">
        <v>7.46</v>
      </c>
      <c r="T400" s="22">
        <v>256.10000000000002</v>
      </c>
      <c r="U400" s="22">
        <v>289.60000000000002</v>
      </c>
      <c r="V400" s="22">
        <v>309.89999999999998</v>
      </c>
      <c r="W400" s="22">
        <v>254.3</v>
      </c>
      <c r="X400" s="22">
        <v>235.9</v>
      </c>
      <c r="Y400" s="22">
        <v>312.7</v>
      </c>
      <c r="Z400" s="22">
        <v>347.2</v>
      </c>
      <c r="AA400" s="22">
        <v>313.3</v>
      </c>
      <c r="AB400" s="22">
        <v>369.1</v>
      </c>
      <c r="AC400" s="22">
        <v>320.3</v>
      </c>
      <c r="AD400" s="22" t="s">
        <v>179</v>
      </c>
      <c r="AE400" s="22" t="s">
        <v>179</v>
      </c>
      <c r="AF400" s="22" t="s">
        <v>179</v>
      </c>
      <c r="AG400" s="22" t="s">
        <v>179</v>
      </c>
      <c r="AH400" s="22" t="s">
        <v>179</v>
      </c>
      <c r="AI400" s="22" t="s">
        <v>179</v>
      </c>
      <c r="AJ400" s="22" t="s">
        <v>179</v>
      </c>
      <c r="AK400" s="22" t="s">
        <v>179</v>
      </c>
      <c r="AL400" s="22" t="s">
        <v>179</v>
      </c>
      <c r="AM400" s="22" t="s">
        <v>179</v>
      </c>
      <c r="AN400" s="22" t="s">
        <v>179</v>
      </c>
      <c r="AO400" s="22" t="s">
        <v>180</v>
      </c>
      <c r="AP400" s="22">
        <v>0</v>
      </c>
      <c r="AQ400" s="22" t="s">
        <v>180</v>
      </c>
      <c r="AR400" s="47">
        <f t="shared" si="26"/>
        <v>1.2353990191707536</v>
      </c>
      <c r="AS400" s="47">
        <f t="shared" si="27"/>
        <v>2.6159236656591575E-2</v>
      </c>
    </row>
    <row r="401" spans="1:45" x14ac:dyDescent="0.25">
      <c r="A401" s="22" t="s">
        <v>1015</v>
      </c>
      <c r="B401" s="23" t="s">
        <v>1016</v>
      </c>
      <c r="C401" s="22">
        <v>4</v>
      </c>
      <c r="D401" s="22">
        <v>1</v>
      </c>
      <c r="E401" s="22">
        <v>2</v>
      </c>
      <c r="F401" s="22">
        <v>1</v>
      </c>
      <c r="G401" s="22">
        <v>1</v>
      </c>
      <c r="H401" s="22">
        <v>203</v>
      </c>
      <c r="I401" s="22">
        <v>23.4</v>
      </c>
      <c r="J401" s="22">
        <v>9.32</v>
      </c>
      <c r="K401" s="22">
        <v>28</v>
      </c>
      <c r="L401" s="22">
        <v>3.36</v>
      </c>
      <c r="M401" s="22">
        <v>1</v>
      </c>
      <c r="N401" s="22">
        <v>1</v>
      </c>
      <c r="O401" s="22">
        <v>0</v>
      </c>
      <c r="P401" s="48">
        <f t="shared" si="24"/>
        <v>151</v>
      </c>
      <c r="Q401" s="48">
        <f t="shared" si="25"/>
        <v>139.45999999999998</v>
      </c>
      <c r="R401" s="22">
        <v>11.9</v>
      </c>
      <c r="S401" s="22">
        <v>13.68</v>
      </c>
      <c r="T401" s="22">
        <v>154.1</v>
      </c>
      <c r="U401" s="22">
        <v>128.30000000000001</v>
      </c>
      <c r="V401" s="22">
        <v>165.1</v>
      </c>
      <c r="W401" s="22">
        <v>137.30000000000001</v>
      </c>
      <c r="X401" s="22">
        <v>170.2</v>
      </c>
      <c r="Y401" s="22">
        <v>118.5</v>
      </c>
      <c r="Z401" s="22">
        <v>135.1</v>
      </c>
      <c r="AA401" s="22">
        <v>126.5</v>
      </c>
      <c r="AB401" s="22">
        <v>151.69999999999999</v>
      </c>
      <c r="AC401" s="22">
        <v>165.5</v>
      </c>
      <c r="AD401" s="22" t="s">
        <v>179</v>
      </c>
      <c r="AE401" s="22" t="s">
        <v>179</v>
      </c>
      <c r="AF401" s="22" t="s">
        <v>179</v>
      </c>
      <c r="AG401" s="22" t="s">
        <v>179</v>
      </c>
      <c r="AH401" s="22" t="s">
        <v>179</v>
      </c>
      <c r="AI401" s="22" t="s">
        <v>179</v>
      </c>
      <c r="AJ401" s="22" t="s">
        <v>179</v>
      </c>
      <c r="AK401" s="22" t="s">
        <v>179</v>
      </c>
      <c r="AL401" s="22" t="s">
        <v>179</v>
      </c>
      <c r="AM401" s="22" t="s">
        <v>179</v>
      </c>
      <c r="AN401" s="22" t="s">
        <v>179</v>
      </c>
      <c r="AO401" s="22" t="s">
        <v>180</v>
      </c>
      <c r="AP401" s="22">
        <v>0</v>
      </c>
      <c r="AQ401" s="22" t="s">
        <v>180</v>
      </c>
      <c r="AR401" s="47">
        <f t="shared" si="26"/>
        <v>0.92357615894039724</v>
      </c>
      <c r="AS401" s="47">
        <f t="shared" si="27"/>
        <v>0.34861011539242515</v>
      </c>
    </row>
    <row r="402" spans="1:45" x14ac:dyDescent="0.25">
      <c r="A402" s="22" t="s">
        <v>1017</v>
      </c>
      <c r="B402" s="23" t="s">
        <v>1018</v>
      </c>
      <c r="C402" s="22">
        <v>56</v>
      </c>
      <c r="D402" s="22">
        <v>8</v>
      </c>
      <c r="E402" s="22">
        <v>40</v>
      </c>
      <c r="F402" s="22">
        <v>2</v>
      </c>
      <c r="G402" s="22">
        <v>1</v>
      </c>
      <c r="H402" s="22">
        <v>186</v>
      </c>
      <c r="I402" s="22">
        <v>21.4</v>
      </c>
      <c r="J402" s="22">
        <v>7.77</v>
      </c>
      <c r="K402" s="22">
        <v>236</v>
      </c>
      <c r="L402" s="22">
        <v>88.68</v>
      </c>
      <c r="M402" s="22">
        <v>7</v>
      </c>
      <c r="N402" s="22">
        <v>8</v>
      </c>
      <c r="O402" s="22">
        <v>0</v>
      </c>
      <c r="P402" s="48">
        <f t="shared" si="24"/>
        <v>596.4</v>
      </c>
      <c r="Q402" s="48">
        <f t="shared" si="25"/>
        <v>596.1400000000001</v>
      </c>
      <c r="R402" s="22">
        <v>5.64</v>
      </c>
      <c r="S402" s="22">
        <v>7</v>
      </c>
      <c r="T402" s="22">
        <v>649.79999999999995</v>
      </c>
      <c r="U402" s="22">
        <v>599</v>
      </c>
      <c r="V402" s="22">
        <v>568.5</v>
      </c>
      <c r="W402" s="22">
        <v>586.4</v>
      </c>
      <c r="X402" s="22">
        <v>578.29999999999995</v>
      </c>
      <c r="Y402" s="22">
        <v>607.70000000000005</v>
      </c>
      <c r="Z402" s="22">
        <v>580.9</v>
      </c>
      <c r="AA402" s="22">
        <v>549.20000000000005</v>
      </c>
      <c r="AB402" s="22">
        <v>661</v>
      </c>
      <c r="AC402" s="22">
        <v>581.9</v>
      </c>
      <c r="AD402" s="22" t="s">
        <v>179</v>
      </c>
      <c r="AE402" s="22" t="s">
        <v>179</v>
      </c>
      <c r="AF402" s="22" t="s">
        <v>179</v>
      </c>
      <c r="AG402" s="22" t="s">
        <v>179</v>
      </c>
      <c r="AH402" s="22" t="s">
        <v>179</v>
      </c>
      <c r="AI402" s="22" t="s">
        <v>179</v>
      </c>
      <c r="AJ402" s="22" t="s">
        <v>179</v>
      </c>
      <c r="AK402" s="22" t="s">
        <v>179</v>
      </c>
      <c r="AL402" s="22" t="s">
        <v>179</v>
      </c>
      <c r="AM402" s="22" t="s">
        <v>179</v>
      </c>
      <c r="AN402" s="22" t="s">
        <v>179</v>
      </c>
      <c r="AO402" s="22" t="s">
        <v>180</v>
      </c>
      <c r="AP402" s="22">
        <v>0</v>
      </c>
      <c r="AQ402" s="22" t="s">
        <v>180</v>
      </c>
      <c r="AR402" s="47">
        <f t="shared" si="26"/>
        <v>0.99956405097250189</v>
      </c>
      <c r="AS402" s="47">
        <f t="shared" si="27"/>
        <v>0.99028084299949581</v>
      </c>
    </row>
    <row r="403" spans="1:45" x14ac:dyDescent="0.25">
      <c r="A403" s="22" t="s">
        <v>1019</v>
      </c>
      <c r="B403" s="23" t="s">
        <v>1020</v>
      </c>
      <c r="C403" s="22">
        <v>60</v>
      </c>
      <c r="D403" s="22">
        <v>9</v>
      </c>
      <c r="E403" s="22">
        <v>52</v>
      </c>
      <c r="F403" s="22">
        <v>3</v>
      </c>
      <c r="G403" s="22">
        <v>1</v>
      </c>
      <c r="H403" s="22">
        <v>186</v>
      </c>
      <c r="I403" s="22">
        <v>21.5</v>
      </c>
      <c r="J403" s="22">
        <v>8.43</v>
      </c>
      <c r="K403" s="22">
        <v>301</v>
      </c>
      <c r="L403" s="22">
        <v>114.06</v>
      </c>
      <c r="M403" s="22">
        <v>8</v>
      </c>
      <c r="N403" s="22">
        <v>9</v>
      </c>
      <c r="O403" s="22">
        <v>4</v>
      </c>
      <c r="P403" s="48">
        <f t="shared" si="24"/>
        <v>4598.9399999999996</v>
      </c>
      <c r="Q403" s="48">
        <f t="shared" si="25"/>
        <v>4460.0599999999995</v>
      </c>
      <c r="R403" s="22">
        <v>3.06</v>
      </c>
      <c r="S403" s="22">
        <v>8.31</v>
      </c>
      <c r="T403" s="22">
        <v>4679.2</v>
      </c>
      <c r="U403" s="22">
        <v>4322.1000000000004</v>
      </c>
      <c r="V403" s="22">
        <v>4674.7</v>
      </c>
      <c r="W403" s="22">
        <v>4663.1000000000004</v>
      </c>
      <c r="X403" s="22">
        <v>4655.6000000000004</v>
      </c>
      <c r="Y403" s="22">
        <v>4220.7</v>
      </c>
      <c r="Z403" s="22">
        <v>4197.7</v>
      </c>
      <c r="AA403" s="22">
        <v>4408</v>
      </c>
      <c r="AB403" s="22">
        <v>5102.2</v>
      </c>
      <c r="AC403" s="22">
        <v>4371.7</v>
      </c>
      <c r="AD403" s="22" t="s">
        <v>179</v>
      </c>
      <c r="AE403" s="22" t="s">
        <v>179</v>
      </c>
      <c r="AF403" s="22" t="s">
        <v>179</v>
      </c>
      <c r="AG403" s="22" t="s">
        <v>179</v>
      </c>
      <c r="AH403" s="22" t="s">
        <v>179</v>
      </c>
      <c r="AI403" s="22" t="s">
        <v>179</v>
      </c>
      <c r="AJ403" s="22" t="s">
        <v>179</v>
      </c>
      <c r="AK403" s="22" t="s">
        <v>179</v>
      </c>
      <c r="AL403" s="22" t="s">
        <v>179</v>
      </c>
      <c r="AM403" s="22" t="s">
        <v>179</v>
      </c>
      <c r="AN403" s="22" t="s">
        <v>179</v>
      </c>
      <c r="AO403" s="22" t="s">
        <v>180</v>
      </c>
      <c r="AP403" s="22">
        <v>0</v>
      </c>
      <c r="AQ403" s="22" t="s">
        <v>180</v>
      </c>
      <c r="AR403" s="47">
        <f t="shared" si="26"/>
        <v>0.96980173692198635</v>
      </c>
      <c r="AS403" s="47">
        <f t="shared" si="27"/>
        <v>0.41791103553049253</v>
      </c>
    </row>
    <row r="404" spans="1:45" x14ac:dyDescent="0.25">
      <c r="A404" s="22" t="s">
        <v>1021</v>
      </c>
      <c r="B404" s="23" t="s">
        <v>1022</v>
      </c>
      <c r="C404" s="22">
        <v>9</v>
      </c>
      <c r="D404" s="22">
        <v>1</v>
      </c>
      <c r="E404" s="22">
        <v>2</v>
      </c>
      <c r="F404" s="22">
        <v>1</v>
      </c>
      <c r="G404" s="22">
        <v>1</v>
      </c>
      <c r="H404" s="22">
        <v>201</v>
      </c>
      <c r="I404" s="22">
        <v>22.6</v>
      </c>
      <c r="J404" s="22">
        <v>6.55</v>
      </c>
      <c r="K404" s="22">
        <v>83</v>
      </c>
      <c r="L404" s="22">
        <v>6.56</v>
      </c>
      <c r="M404" s="22">
        <v>1</v>
      </c>
      <c r="N404" s="22">
        <v>1</v>
      </c>
      <c r="O404" s="22">
        <v>0</v>
      </c>
      <c r="P404" s="48">
        <f t="shared" si="24"/>
        <v>113.22</v>
      </c>
      <c r="Q404" s="48">
        <f t="shared" si="25"/>
        <v>126.76000000000002</v>
      </c>
      <c r="R404" s="22">
        <v>16.41</v>
      </c>
      <c r="S404" s="22">
        <v>4.34</v>
      </c>
      <c r="T404" s="22">
        <v>77.3</v>
      </c>
      <c r="U404" s="22">
        <v>125.7</v>
      </c>
      <c r="V404" s="22">
        <v>114.6</v>
      </c>
      <c r="W404" s="22">
        <v>128.5</v>
      </c>
      <c r="X404" s="22">
        <v>120</v>
      </c>
      <c r="Y404" s="22">
        <v>125.2</v>
      </c>
      <c r="Z404" s="22">
        <v>121.2</v>
      </c>
      <c r="AA404" s="22">
        <v>122.4</v>
      </c>
      <c r="AB404" s="22">
        <v>133.9</v>
      </c>
      <c r="AC404" s="22">
        <v>131.1</v>
      </c>
      <c r="AD404" s="22" t="s">
        <v>179</v>
      </c>
      <c r="AE404" s="22" t="s">
        <v>179</v>
      </c>
      <c r="AF404" s="22" t="s">
        <v>179</v>
      </c>
      <c r="AG404" s="22" t="s">
        <v>179</v>
      </c>
      <c r="AH404" s="22" t="s">
        <v>179</v>
      </c>
      <c r="AI404" s="22" t="s">
        <v>179</v>
      </c>
      <c r="AJ404" s="22" t="s">
        <v>179</v>
      </c>
      <c r="AK404" s="22" t="s">
        <v>179</v>
      </c>
      <c r="AL404" s="22" t="s">
        <v>179</v>
      </c>
      <c r="AM404" s="22" t="s">
        <v>179</v>
      </c>
      <c r="AN404" s="22" t="s">
        <v>179</v>
      </c>
      <c r="AO404" s="22" t="s">
        <v>180</v>
      </c>
      <c r="AP404" s="22">
        <v>0</v>
      </c>
      <c r="AQ404" s="22" t="s">
        <v>180</v>
      </c>
      <c r="AR404" s="47">
        <f t="shared" si="26"/>
        <v>1.1195901784137081</v>
      </c>
      <c r="AS404" s="47">
        <f t="shared" si="27"/>
        <v>0.2059115204543597</v>
      </c>
    </row>
    <row r="405" spans="1:45" x14ac:dyDescent="0.25">
      <c r="A405" s="22" t="s">
        <v>1023</v>
      </c>
      <c r="B405" s="23" t="s">
        <v>1024</v>
      </c>
      <c r="C405" s="22">
        <v>20</v>
      </c>
      <c r="D405" s="22">
        <v>4</v>
      </c>
      <c r="E405" s="22">
        <v>10</v>
      </c>
      <c r="F405" s="22">
        <v>4</v>
      </c>
      <c r="G405" s="22">
        <v>1</v>
      </c>
      <c r="H405" s="22">
        <v>218</v>
      </c>
      <c r="I405" s="22">
        <v>24</v>
      </c>
      <c r="J405" s="22">
        <v>5.48</v>
      </c>
      <c r="K405" s="22">
        <v>114</v>
      </c>
      <c r="L405" s="22">
        <v>22.66</v>
      </c>
      <c r="M405" s="22">
        <v>4</v>
      </c>
      <c r="N405" s="22">
        <v>4</v>
      </c>
      <c r="O405" s="22">
        <v>0</v>
      </c>
      <c r="P405" s="48">
        <f t="shared" si="24"/>
        <v>408.68</v>
      </c>
      <c r="Q405" s="48">
        <f t="shared" si="25"/>
        <v>480.68</v>
      </c>
      <c r="R405" s="22">
        <v>4.1500000000000004</v>
      </c>
      <c r="S405" s="22">
        <v>13.36</v>
      </c>
      <c r="T405" s="22">
        <v>426.3</v>
      </c>
      <c r="U405" s="22">
        <v>390.2</v>
      </c>
      <c r="V405" s="22">
        <v>404.6</v>
      </c>
      <c r="W405" s="22">
        <v>423.9</v>
      </c>
      <c r="X405" s="22">
        <v>398.4</v>
      </c>
      <c r="Y405" s="22">
        <v>567.5</v>
      </c>
      <c r="Z405" s="22">
        <v>492.6</v>
      </c>
      <c r="AA405" s="22">
        <v>472.3</v>
      </c>
      <c r="AB405" s="22">
        <v>387.2</v>
      </c>
      <c r="AC405" s="22">
        <v>483.8</v>
      </c>
      <c r="AD405" s="22" t="s">
        <v>179</v>
      </c>
      <c r="AE405" s="22" t="s">
        <v>179</v>
      </c>
      <c r="AF405" s="22" t="s">
        <v>179</v>
      </c>
      <c r="AG405" s="22" t="s">
        <v>179</v>
      </c>
      <c r="AH405" s="22" t="s">
        <v>179</v>
      </c>
      <c r="AI405" s="22" t="s">
        <v>179</v>
      </c>
      <c r="AJ405" s="22" t="s">
        <v>179</v>
      </c>
      <c r="AK405" s="22" t="s">
        <v>179</v>
      </c>
      <c r="AL405" s="22" t="s">
        <v>179</v>
      </c>
      <c r="AM405" s="22" t="s">
        <v>179</v>
      </c>
      <c r="AN405" s="22" t="s">
        <v>179</v>
      </c>
      <c r="AO405" s="22" t="s">
        <v>180</v>
      </c>
      <c r="AP405" s="22">
        <v>0</v>
      </c>
      <c r="AQ405" s="22" t="s">
        <v>180</v>
      </c>
      <c r="AR405" s="47">
        <f t="shared" si="26"/>
        <v>1.1761769599686795</v>
      </c>
      <c r="AS405" s="47">
        <f t="shared" si="27"/>
        <v>7.288584212558763E-2</v>
      </c>
    </row>
    <row r="406" spans="1:45" x14ac:dyDescent="0.25">
      <c r="A406" s="22" t="s">
        <v>1025</v>
      </c>
      <c r="B406" s="23" t="s">
        <v>1026</v>
      </c>
      <c r="C406" s="22">
        <v>25</v>
      </c>
      <c r="D406" s="22">
        <v>6</v>
      </c>
      <c r="E406" s="22">
        <v>39</v>
      </c>
      <c r="F406" s="22">
        <v>6</v>
      </c>
      <c r="G406" s="22">
        <v>1</v>
      </c>
      <c r="H406" s="22">
        <v>188</v>
      </c>
      <c r="I406" s="22">
        <v>20.100000000000001</v>
      </c>
      <c r="J406" s="22">
        <v>5.62</v>
      </c>
      <c r="K406" s="22">
        <v>102</v>
      </c>
      <c r="L406" s="22">
        <v>45.98</v>
      </c>
      <c r="M406" s="22">
        <v>6</v>
      </c>
      <c r="N406" s="22">
        <v>6</v>
      </c>
      <c r="O406" s="22">
        <v>0</v>
      </c>
      <c r="P406" s="48">
        <f t="shared" si="24"/>
        <v>4043.38</v>
      </c>
      <c r="Q406" s="48">
        <f t="shared" si="25"/>
        <v>4037.2400000000002</v>
      </c>
      <c r="R406" s="22">
        <v>4.43</v>
      </c>
      <c r="S406" s="22">
        <v>7.51</v>
      </c>
      <c r="T406" s="22">
        <v>4131.2</v>
      </c>
      <c r="U406" s="22">
        <v>3753</v>
      </c>
      <c r="V406" s="22">
        <v>4038.1</v>
      </c>
      <c r="W406" s="22">
        <v>4017.7</v>
      </c>
      <c r="X406" s="22">
        <v>4276.8999999999996</v>
      </c>
      <c r="Y406" s="22">
        <v>4211.3</v>
      </c>
      <c r="Z406" s="22">
        <v>4321</v>
      </c>
      <c r="AA406" s="22">
        <v>3853.5</v>
      </c>
      <c r="AB406" s="22">
        <v>3595.2</v>
      </c>
      <c r="AC406" s="22">
        <v>4205.2</v>
      </c>
      <c r="AD406" s="22" t="s">
        <v>179</v>
      </c>
      <c r="AE406" s="22" t="s">
        <v>179</v>
      </c>
      <c r="AF406" s="22" t="s">
        <v>179</v>
      </c>
      <c r="AG406" s="22" t="s">
        <v>179</v>
      </c>
      <c r="AH406" s="22" t="s">
        <v>179</v>
      </c>
      <c r="AI406" s="22" t="s">
        <v>179</v>
      </c>
      <c r="AJ406" s="22" t="s">
        <v>179</v>
      </c>
      <c r="AK406" s="22" t="s">
        <v>179</v>
      </c>
      <c r="AL406" s="22" t="s">
        <v>179</v>
      </c>
      <c r="AM406" s="22" t="s">
        <v>179</v>
      </c>
      <c r="AN406" s="22" t="s">
        <v>179</v>
      </c>
      <c r="AO406" s="22" t="s">
        <v>180</v>
      </c>
      <c r="AP406" s="22">
        <v>0</v>
      </c>
      <c r="AQ406" s="22" t="s">
        <v>180</v>
      </c>
      <c r="AR406" s="47">
        <f t="shared" si="26"/>
        <v>0.99848146847439523</v>
      </c>
      <c r="AS406" s="47">
        <f t="shared" si="27"/>
        <v>0.97215195946562316</v>
      </c>
    </row>
    <row r="407" spans="1:45" x14ac:dyDescent="0.25">
      <c r="A407" s="22" t="s">
        <v>1027</v>
      </c>
      <c r="B407" s="23" t="s">
        <v>1028</v>
      </c>
      <c r="C407" s="22">
        <v>13</v>
      </c>
      <c r="D407" s="22">
        <v>18</v>
      </c>
      <c r="E407" s="22">
        <v>22</v>
      </c>
      <c r="F407" s="22">
        <v>18</v>
      </c>
      <c r="G407" s="22">
        <v>1</v>
      </c>
      <c r="H407" s="22">
        <v>1805</v>
      </c>
      <c r="I407" s="22">
        <v>204.4</v>
      </c>
      <c r="J407" s="22">
        <v>6.24</v>
      </c>
      <c r="K407" s="22" t="s">
        <v>180</v>
      </c>
      <c r="L407" s="22">
        <v>89.43</v>
      </c>
      <c r="M407" s="22" t="s">
        <v>180</v>
      </c>
      <c r="N407" s="22">
        <v>18</v>
      </c>
      <c r="O407" s="22">
        <v>0</v>
      </c>
      <c r="P407" s="48">
        <f t="shared" si="24"/>
        <v>1859.5800000000004</v>
      </c>
      <c r="Q407" s="48">
        <f t="shared" si="25"/>
        <v>2058.3200000000002</v>
      </c>
      <c r="R407" s="22">
        <v>5.32</v>
      </c>
      <c r="S407" s="22">
        <v>7.75</v>
      </c>
      <c r="T407" s="22">
        <v>1790.4</v>
      </c>
      <c r="U407" s="22">
        <v>2038.9</v>
      </c>
      <c r="V407" s="22">
        <v>1867.8</v>
      </c>
      <c r="W407" s="22">
        <v>1800.1</v>
      </c>
      <c r="X407" s="22">
        <v>1800.7</v>
      </c>
      <c r="Y407" s="22">
        <v>2275.3000000000002</v>
      </c>
      <c r="Z407" s="22">
        <v>2095.5</v>
      </c>
      <c r="AA407" s="22">
        <v>1887.7</v>
      </c>
      <c r="AB407" s="22">
        <v>1914.5</v>
      </c>
      <c r="AC407" s="22">
        <v>2118.6</v>
      </c>
      <c r="AD407" s="22" t="s">
        <v>179</v>
      </c>
      <c r="AE407" s="22" t="s">
        <v>179</v>
      </c>
      <c r="AF407" s="22" t="s">
        <v>179</v>
      </c>
      <c r="AG407" s="22" t="s">
        <v>179</v>
      </c>
      <c r="AH407" s="22" t="s">
        <v>179</v>
      </c>
      <c r="AI407" s="22" t="s">
        <v>179</v>
      </c>
      <c r="AJ407" s="22" t="s">
        <v>179</v>
      </c>
      <c r="AK407" s="22" t="s">
        <v>179</v>
      </c>
      <c r="AL407" s="22" t="s">
        <v>179</v>
      </c>
      <c r="AM407" s="22" t="s">
        <v>179</v>
      </c>
      <c r="AN407" s="22" t="s">
        <v>179</v>
      </c>
      <c r="AO407" s="22" t="s">
        <v>180</v>
      </c>
      <c r="AP407" s="22">
        <v>0</v>
      </c>
      <c r="AQ407" s="22" t="s">
        <v>180</v>
      </c>
      <c r="AR407" s="47">
        <f t="shared" si="26"/>
        <v>1.1068735951128748</v>
      </c>
      <c r="AS407" s="47">
        <f t="shared" si="27"/>
        <v>8.7188464731683027E-2</v>
      </c>
    </row>
    <row r="408" spans="1:45" x14ac:dyDescent="0.25">
      <c r="A408" s="22" t="s">
        <v>1029</v>
      </c>
      <c r="B408" s="23" t="s">
        <v>1030</v>
      </c>
      <c r="C408" s="22">
        <v>42</v>
      </c>
      <c r="D408" s="22">
        <v>16</v>
      </c>
      <c r="E408" s="22">
        <v>77</v>
      </c>
      <c r="F408" s="22">
        <v>16</v>
      </c>
      <c r="G408" s="22">
        <v>1</v>
      </c>
      <c r="H408" s="22">
        <v>480</v>
      </c>
      <c r="I408" s="22">
        <v>54.3</v>
      </c>
      <c r="J408" s="22">
        <v>8.0299999999999994</v>
      </c>
      <c r="K408" s="22">
        <v>474</v>
      </c>
      <c r="L408" s="22">
        <v>157.99</v>
      </c>
      <c r="M408" s="22">
        <v>16</v>
      </c>
      <c r="N408" s="22">
        <v>16</v>
      </c>
      <c r="O408" s="22">
        <v>0</v>
      </c>
      <c r="P408" s="48">
        <f t="shared" si="24"/>
        <v>6062.3</v>
      </c>
      <c r="Q408" s="48">
        <f t="shared" si="25"/>
        <v>5795.26</v>
      </c>
      <c r="R408" s="22">
        <v>9.17</v>
      </c>
      <c r="S408" s="22">
        <v>4.42</v>
      </c>
      <c r="T408" s="22">
        <v>6029.6</v>
      </c>
      <c r="U408" s="22">
        <v>6278.7</v>
      </c>
      <c r="V408" s="22">
        <v>6270.7</v>
      </c>
      <c r="W408" s="22">
        <v>6524.5</v>
      </c>
      <c r="X408" s="22">
        <v>5208</v>
      </c>
      <c r="Y408" s="22">
        <v>5663.9</v>
      </c>
      <c r="Z408" s="22">
        <v>6205.1</v>
      </c>
      <c r="AA408" s="22">
        <v>5880.7</v>
      </c>
      <c r="AB408" s="22">
        <v>5657.7</v>
      </c>
      <c r="AC408" s="22">
        <v>5568.9</v>
      </c>
      <c r="AD408" s="22" t="s">
        <v>179</v>
      </c>
      <c r="AE408" s="22" t="s">
        <v>179</v>
      </c>
      <c r="AF408" s="22" t="s">
        <v>179</v>
      </c>
      <c r="AG408" s="22" t="s">
        <v>179</v>
      </c>
      <c r="AH408" s="22" t="s">
        <v>179</v>
      </c>
      <c r="AI408" s="22" t="s">
        <v>179</v>
      </c>
      <c r="AJ408" s="22" t="s">
        <v>179</v>
      </c>
      <c r="AK408" s="22" t="s">
        <v>179</v>
      </c>
      <c r="AL408" s="22" t="s">
        <v>179</v>
      </c>
      <c r="AM408" s="22" t="s">
        <v>179</v>
      </c>
      <c r="AN408" s="22" t="s">
        <v>179</v>
      </c>
      <c r="AO408" s="22" t="s">
        <v>180</v>
      </c>
      <c r="AP408" s="22">
        <v>0</v>
      </c>
      <c r="AQ408" s="22" t="s">
        <v>180</v>
      </c>
      <c r="AR408" s="47">
        <f t="shared" si="26"/>
        <v>0.95595071177605861</v>
      </c>
      <c r="AS408" s="47">
        <f t="shared" si="27"/>
        <v>0.25675837620492792</v>
      </c>
    </row>
    <row r="409" spans="1:45" x14ac:dyDescent="0.25">
      <c r="A409" s="22" t="s">
        <v>1031</v>
      </c>
      <c r="B409" s="23" t="s">
        <v>1032</v>
      </c>
      <c r="C409" s="22">
        <v>24</v>
      </c>
      <c r="D409" s="22">
        <v>16</v>
      </c>
      <c r="E409" s="22">
        <v>47</v>
      </c>
      <c r="F409" s="22">
        <v>11</v>
      </c>
      <c r="G409" s="22">
        <v>1</v>
      </c>
      <c r="H409" s="22">
        <v>789</v>
      </c>
      <c r="I409" s="22">
        <v>87</v>
      </c>
      <c r="J409" s="22">
        <v>8.85</v>
      </c>
      <c r="K409" s="22">
        <v>434</v>
      </c>
      <c r="L409" s="22">
        <v>87.36</v>
      </c>
      <c r="M409" s="22">
        <v>16</v>
      </c>
      <c r="N409" s="22">
        <v>15</v>
      </c>
      <c r="O409" s="22">
        <v>0</v>
      </c>
      <c r="P409" s="48">
        <f t="shared" si="24"/>
        <v>1625.3</v>
      </c>
      <c r="Q409" s="48">
        <f t="shared" si="25"/>
        <v>1629.02</v>
      </c>
      <c r="R409" s="22">
        <v>2.0699999999999998</v>
      </c>
      <c r="S409" s="22">
        <v>3.22</v>
      </c>
      <c r="T409" s="22">
        <v>1569.9</v>
      </c>
      <c r="U409" s="22">
        <v>1636.2</v>
      </c>
      <c r="V409" s="22">
        <v>1618.9</v>
      </c>
      <c r="W409" s="22">
        <v>1649.4</v>
      </c>
      <c r="X409" s="22">
        <v>1652.1</v>
      </c>
      <c r="Y409" s="22">
        <v>1566.8</v>
      </c>
      <c r="Z409" s="22">
        <v>1655.1</v>
      </c>
      <c r="AA409" s="22">
        <v>1577.8</v>
      </c>
      <c r="AB409" s="22">
        <v>1677.5</v>
      </c>
      <c r="AC409" s="22">
        <v>1667.9</v>
      </c>
      <c r="AD409" s="22" t="s">
        <v>179</v>
      </c>
      <c r="AE409" s="22" t="s">
        <v>179</v>
      </c>
      <c r="AF409" s="22" t="s">
        <v>179</v>
      </c>
      <c r="AG409" s="22" t="s">
        <v>179</v>
      </c>
      <c r="AH409" s="22" t="s">
        <v>179</v>
      </c>
      <c r="AI409" s="22" t="s">
        <v>179</v>
      </c>
      <c r="AJ409" s="22" t="s">
        <v>179</v>
      </c>
      <c r="AK409" s="22" t="s">
        <v>179</v>
      </c>
      <c r="AL409" s="22" t="s">
        <v>179</v>
      </c>
      <c r="AM409" s="22" t="s">
        <v>179</v>
      </c>
      <c r="AN409" s="22" t="s">
        <v>179</v>
      </c>
      <c r="AO409" s="22" t="s">
        <v>180</v>
      </c>
      <c r="AP409" s="22">
        <v>0</v>
      </c>
      <c r="AQ409" s="22" t="s">
        <v>180</v>
      </c>
      <c r="AR409" s="47">
        <f t="shared" si="26"/>
        <v>1.002288808220021</v>
      </c>
      <c r="AS409" s="47">
        <f t="shared" si="27"/>
        <v>0.77740211407550586</v>
      </c>
    </row>
    <row r="410" spans="1:45" x14ac:dyDescent="0.25">
      <c r="A410" s="22" t="s">
        <v>1033</v>
      </c>
      <c r="B410" s="23" t="s">
        <v>1034</v>
      </c>
      <c r="C410" s="22">
        <v>54</v>
      </c>
      <c r="D410" s="22">
        <v>47</v>
      </c>
      <c r="E410" s="22">
        <v>255</v>
      </c>
      <c r="F410" s="22">
        <v>40</v>
      </c>
      <c r="G410" s="22">
        <v>1</v>
      </c>
      <c r="H410" s="22">
        <v>802</v>
      </c>
      <c r="I410" s="22">
        <v>89.5</v>
      </c>
      <c r="J410" s="22">
        <v>8.6</v>
      </c>
      <c r="K410" s="22">
        <v>2399</v>
      </c>
      <c r="L410" s="22">
        <v>521.69000000000005</v>
      </c>
      <c r="M410" s="22">
        <v>46</v>
      </c>
      <c r="N410" s="22">
        <v>46</v>
      </c>
      <c r="O410" s="22">
        <v>7</v>
      </c>
      <c r="P410" s="48">
        <f t="shared" si="24"/>
        <v>32103.559999999998</v>
      </c>
      <c r="Q410" s="48">
        <f t="shared" si="25"/>
        <v>32438.78</v>
      </c>
      <c r="R410" s="22">
        <v>1.91</v>
      </c>
      <c r="S410" s="22">
        <v>3.59</v>
      </c>
      <c r="T410" s="22">
        <v>31524.7</v>
      </c>
      <c r="U410" s="22">
        <v>32315.9</v>
      </c>
      <c r="V410" s="22">
        <v>31631.200000000001</v>
      </c>
      <c r="W410" s="22">
        <v>32211.3</v>
      </c>
      <c r="X410" s="22">
        <v>32834.699999999997</v>
      </c>
      <c r="Y410" s="22">
        <v>30511.3</v>
      </c>
      <c r="Z410" s="22">
        <v>32662</v>
      </c>
      <c r="AA410" s="22">
        <v>33116.199999999997</v>
      </c>
      <c r="AB410" s="22">
        <v>33536.1</v>
      </c>
      <c r="AC410" s="22">
        <v>32368.3</v>
      </c>
      <c r="AD410" s="22" t="s">
        <v>179</v>
      </c>
      <c r="AE410" s="22" t="s">
        <v>179</v>
      </c>
      <c r="AF410" s="22" t="s">
        <v>179</v>
      </c>
      <c r="AG410" s="22" t="s">
        <v>179</v>
      </c>
      <c r="AH410" s="22" t="s">
        <v>179</v>
      </c>
      <c r="AI410" s="22" t="s">
        <v>179</v>
      </c>
      <c r="AJ410" s="22" t="s">
        <v>179</v>
      </c>
      <c r="AK410" s="22" t="s">
        <v>179</v>
      </c>
      <c r="AL410" s="22" t="s">
        <v>179</v>
      </c>
      <c r="AM410" s="22" t="s">
        <v>179</v>
      </c>
      <c r="AN410" s="22" t="s">
        <v>179</v>
      </c>
      <c r="AO410" s="22" t="s">
        <v>180</v>
      </c>
      <c r="AP410" s="22">
        <v>0</v>
      </c>
      <c r="AQ410" s="22" t="s">
        <v>180</v>
      </c>
      <c r="AR410" s="47">
        <f t="shared" si="26"/>
        <v>1.0104418326191862</v>
      </c>
      <c r="AS410" s="47">
        <f t="shared" si="27"/>
        <v>0.52987735348597675</v>
      </c>
    </row>
    <row r="411" spans="1:45" x14ac:dyDescent="0.25">
      <c r="A411" s="22" t="s">
        <v>1035</v>
      </c>
      <c r="B411" s="23" t="s">
        <v>1036</v>
      </c>
      <c r="C411" s="22">
        <v>49</v>
      </c>
      <c r="D411" s="22">
        <v>15</v>
      </c>
      <c r="E411" s="22">
        <v>133</v>
      </c>
      <c r="F411" s="22">
        <v>15</v>
      </c>
      <c r="G411" s="22">
        <v>1</v>
      </c>
      <c r="H411" s="22">
        <v>367</v>
      </c>
      <c r="I411" s="22">
        <v>40.6</v>
      </c>
      <c r="J411" s="22">
        <v>8.1199999999999992</v>
      </c>
      <c r="K411" s="22">
        <v>634</v>
      </c>
      <c r="L411" s="22">
        <v>231.44</v>
      </c>
      <c r="M411" s="22">
        <v>13</v>
      </c>
      <c r="N411" s="22">
        <v>15</v>
      </c>
      <c r="O411" s="22">
        <v>0</v>
      </c>
      <c r="P411" s="48">
        <f t="shared" si="24"/>
        <v>10624.960000000001</v>
      </c>
      <c r="Q411" s="48">
        <f t="shared" si="25"/>
        <v>10252.18</v>
      </c>
      <c r="R411" s="22">
        <v>3.97</v>
      </c>
      <c r="S411" s="22">
        <v>4.0199999999999996</v>
      </c>
      <c r="T411" s="22">
        <v>11038</v>
      </c>
      <c r="U411" s="22">
        <v>10311</v>
      </c>
      <c r="V411" s="22">
        <v>10996.2</v>
      </c>
      <c r="W411" s="22">
        <v>10097.700000000001</v>
      </c>
      <c r="X411" s="22">
        <v>10681.9</v>
      </c>
      <c r="Y411" s="22">
        <v>9769.2999999999993</v>
      </c>
      <c r="Z411" s="22">
        <v>10440.200000000001</v>
      </c>
      <c r="AA411" s="22">
        <v>10759.1</v>
      </c>
      <c r="AB411" s="22">
        <v>10402.700000000001</v>
      </c>
      <c r="AC411" s="22">
        <v>9889.6</v>
      </c>
      <c r="AD411" s="22" t="s">
        <v>179</v>
      </c>
      <c r="AE411" s="22" t="s">
        <v>179</v>
      </c>
      <c r="AF411" s="22" t="s">
        <v>179</v>
      </c>
      <c r="AG411" s="22" t="s">
        <v>179</v>
      </c>
      <c r="AH411" s="22" t="s">
        <v>179</v>
      </c>
      <c r="AI411" s="22" t="s">
        <v>179</v>
      </c>
      <c r="AJ411" s="22" t="s">
        <v>179</v>
      </c>
      <c r="AK411" s="22" t="s">
        <v>179</v>
      </c>
      <c r="AL411" s="22" t="s">
        <v>179</v>
      </c>
      <c r="AM411" s="22" t="s">
        <v>179</v>
      </c>
      <c r="AN411" s="22" t="s">
        <v>179</v>
      </c>
      <c r="AO411" s="22" t="s">
        <v>180</v>
      </c>
      <c r="AP411" s="22">
        <v>0</v>
      </c>
      <c r="AQ411" s="22" t="s">
        <v>180</v>
      </c>
      <c r="AR411" s="47">
        <f t="shared" si="26"/>
        <v>0.96491469144354425</v>
      </c>
      <c r="AS411" s="47">
        <f t="shared" si="27"/>
        <v>0.2711855220674137</v>
      </c>
    </row>
    <row r="412" spans="1:45" x14ac:dyDescent="0.25">
      <c r="A412" s="22" t="s">
        <v>1037</v>
      </c>
      <c r="B412" s="23" t="s">
        <v>1038</v>
      </c>
      <c r="C412" s="22">
        <v>9</v>
      </c>
      <c r="D412" s="22">
        <v>13</v>
      </c>
      <c r="E412" s="22">
        <v>16</v>
      </c>
      <c r="F412" s="22">
        <v>13</v>
      </c>
      <c r="G412" s="22">
        <v>1</v>
      </c>
      <c r="H412" s="22">
        <v>2034</v>
      </c>
      <c r="I412" s="22">
        <v>216.5</v>
      </c>
      <c r="J412" s="22">
        <v>6.15</v>
      </c>
      <c r="K412" s="22" t="s">
        <v>180</v>
      </c>
      <c r="L412" s="22">
        <v>70.540000000000006</v>
      </c>
      <c r="M412" s="22" t="s">
        <v>180</v>
      </c>
      <c r="N412" s="22">
        <v>13</v>
      </c>
      <c r="O412" s="22">
        <v>0</v>
      </c>
      <c r="P412" s="48">
        <f t="shared" si="24"/>
        <v>1546.2399999999998</v>
      </c>
      <c r="Q412" s="48">
        <f t="shared" si="25"/>
        <v>1674.6800000000003</v>
      </c>
      <c r="R412" s="22">
        <v>3.12</v>
      </c>
      <c r="S412" s="22">
        <v>4.45</v>
      </c>
      <c r="T412" s="22">
        <v>1558.5</v>
      </c>
      <c r="U412" s="22">
        <v>1544</v>
      </c>
      <c r="V412" s="22">
        <v>1629.9</v>
      </c>
      <c r="W412" s="22">
        <v>1492.4</v>
      </c>
      <c r="X412" s="22">
        <v>1506.4</v>
      </c>
      <c r="Y412" s="22">
        <v>1732.1</v>
      </c>
      <c r="Z412" s="22">
        <v>1660.2</v>
      </c>
      <c r="AA412" s="22">
        <v>1641.3</v>
      </c>
      <c r="AB412" s="22">
        <v>1576.1</v>
      </c>
      <c r="AC412" s="22">
        <v>1763.7</v>
      </c>
      <c r="AD412" s="22" t="s">
        <v>179</v>
      </c>
      <c r="AE412" s="22" t="s">
        <v>179</v>
      </c>
      <c r="AF412" s="22" t="s">
        <v>179</v>
      </c>
      <c r="AG412" s="22" t="s">
        <v>179</v>
      </c>
      <c r="AH412" s="22" t="s">
        <v>179</v>
      </c>
      <c r="AI412" s="22" t="s">
        <v>179</v>
      </c>
      <c r="AJ412" s="22" t="s">
        <v>179</v>
      </c>
      <c r="AK412" s="22" t="s">
        <v>179</v>
      </c>
      <c r="AL412" s="22" t="s">
        <v>179</v>
      </c>
      <c r="AM412" s="22" t="s">
        <v>179</v>
      </c>
      <c r="AN412" s="22" t="s">
        <v>179</v>
      </c>
      <c r="AO412" s="22" t="s">
        <v>1039</v>
      </c>
      <c r="AP412" s="22">
        <v>0</v>
      </c>
      <c r="AQ412" s="22" t="s">
        <v>180</v>
      </c>
      <c r="AR412" s="47">
        <f t="shared" si="26"/>
        <v>1.0830660182119209</v>
      </c>
      <c r="AS412" s="47">
        <f t="shared" si="27"/>
        <v>3.6477393160732098E-2</v>
      </c>
    </row>
    <row r="413" spans="1:45" x14ac:dyDescent="0.25">
      <c r="A413" s="22" t="s">
        <v>1040</v>
      </c>
      <c r="B413" s="23" t="s">
        <v>1041</v>
      </c>
      <c r="C413" s="22">
        <v>8</v>
      </c>
      <c r="D413" s="22">
        <v>2</v>
      </c>
      <c r="E413" s="22">
        <v>5</v>
      </c>
      <c r="F413" s="22">
        <v>2</v>
      </c>
      <c r="G413" s="22">
        <v>1</v>
      </c>
      <c r="H413" s="22">
        <v>330</v>
      </c>
      <c r="I413" s="22">
        <v>37.6</v>
      </c>
      <c r="J413" s="22">
        <v>6.4</v>
      </c>
      <c r="K413" s="22">
        <v>82</v>
      </c>
      <c r="L413" s="22">
        <v>12.7</v>
      </c>
      <c r="M413" s="22">
        <v>1</v>
      </c>
      <c r="N413" s="22">
        <v>2</v>
      </c>
      <c r="O413" s="22">
        <v>0</v>
      </c>
      <c r="P413" s="48">
        <f t="shared" si="24"/>
        <v>203.94</v>
      </c>
      <c r="Q413" s="48">
        <f t="shared" si="25"/>
        <v>214.5</v>
      </c>
      <c r="R413" s="22">
        <v>13.26</v>
      </c>
      <c r="S413" s="22">
        <v>10.44</v>
      </c>
      <c r="T413" s="22">
        <v>182.8</v>
      </c>
      <c r="U413" s="22">
        <v>244.9</v>
      </c>
      <c r="V413" s="22">
        <v>207.9</v>
      </c>
      <c r="W413" s="22">
        <v>216.9</v>
      </c>
      <c r="X413" s="22">
        <v>167.2</v>
      </c>
      <c r="Y413" s="22">
        <v>230.2</v>
      </c>
      <c r="Z413" s="22">
        <v>200.6</v>
      </c>
      <c r="AA413" s="22">
        <v>185.9</v>
      </c>
      <c r="AB413" s="22">
        <v>241.9</v>
      </c>
      <c r="AC413" s="22">
        <v>213.9</v>
      </c>
      <c r="AD413" s="22" t="s">
        <v>179</v>
      </c>
      <c r="AE413" s="22" t="s">
        <v>179</v>
      </c>
      <c r="AF413" s="22" t="s">
        <v>179</v>
      </c>
      <c r="AG413" s="22" t="s">
        <v>179</v>
      </c>
      <c r="AH413" s="22" t="s">
        <v>179</v>
      </c>
      <c r="AI413" s="22" t="s">
        <v>179</v>
      </c>
      <c r="AJ413" s="22" t="s">
        <v>179</v>
      </c>
      <c r="AK413" s="22" t="s">
        <v>179</v>
      </c>
      <c r="AL413" s="22" t="s">
        <v>179</v>
      </c>
      <c r="AM413" s="22" t="s">
        <v>179</v>
      </c>
      <c r="AN413" s="22" t="s">
        <v>179</v>
      </c>
      <c r="AO413" s="22" t="s">
        <v>180</v>
      </c>
      <c r="AP413" s="22">
        <v>0</v>
      </c>
      <c r="AQ413" s="22" t="s">
        <v>180</v>
      </c>
      <c r="AR413" s="47">
        <f t="shared" si="26"/>
        <v>1.051779935275081</v>
      </c>
      <c r="AS413" s="47">
        <f t="shared" si="27"/>
        <v>0.60112627758225612</v>
      </c>
    </row>
    <row r="414" spans="1:45" x14ac:dyDescent="0.25">
      <c r="A414" s="22" t="s">
        <v>1042</v>
      </c>
      <c r="B414" s="23" t="s">
        <v>1043</v>
      </c>
      <c r="C414" s="22">
        <v>71</v>
      </c>
      <c r="D414" s="22">
        <v>218</v>
      </c>
      <c r="E414" s="22">
        <v>570</v>
      </c>
      <c r="F414" s="22">
        <v>217</v>
      </c>
      <c r="G414" s="22">
        <v>1</v>
      </c>
      <c r="H414" s="22">
        <v>5656</v>
      </c>
      <c r="I414" s="22">
        <v>603.9</v>
      </c>
      <c r="J414" s="22">
        <v>6.3</v>
      </c>
      <c r="K414" s="22" t="s">
        <v>180</v>
      </c>
      <c r="L414" s="22">
        <v>2372.98</v>
      </c>
      <c r="M414" s="22" t="s">
        <v>180</v>
      </c>
      <c r="N414" s="22">
        <v>218</v>
      </c>
      <c r="O414" s="22">
        <v>1</v>
      </c>
      <c r="P414" s="48">
        <f t="shared" si="24"/>
        <v>102839.23999999999</v>
      </c>
      <c r="Q414" s="48">
        <f t="shared" si="25"/>
        <v>115729.98000000001</v>
      </c>
      <c r="R414" s="22">
        <v>5.44</v>
      </c>
      <c r="S414" s="22">
        <v>6.9</v>
      </c>
      <c r="T414" s="22">
        <v>103389.9</v>
      </c>
      <c r="U414" s="22">
        <v>105876.5</v>
      </c>
      <c r="V414" s="22">
        <v>101934.39999999999</v>
      </c>
      <c r="W414" s="22">
        <v>108016.5</v>
      </c>
      <c r="X414" s="22">
        <v>94978.9</v>
      </c>
      <c r="Y414" s="22">
        <v>127380.3</v>
      </c>
      <c r="Z414" s="22">
        <v>118242.9</v>
      </c>
      <c r="AA414" s="22">
        <v>109765.8</v>
      </c>
      <c r="AB414" s="22">
        <v>106963.4</v>
      </c>
      <c r="AC414" s="22">
        <v>116297.5</v>
      </c>
      <c r="AD414" s="22" t="s">
        <v>179</v>
      </c>
      <c r="AE414" s="22" t="s">
        <v>179</v>
      </c>
      <c r="AF414" s="22" t="s">
        <v>179</v>
      </c>
      <c r="AG414" s="22" t="s">
        <v>179</v>
      </c>
      <c r="AH414" s="22" t="s">
        <v>179</v>
      </c>
      <c r="AI414" s="22" t="s">
        <v>179</v>
      </c>
      <c r="AJ414" s="22" t="s">
        <v>179</v>
      </c>
      <c r="AK414" s="22" t="s">
        <v>179</v>
      </c>
      <c r="AL414" s="22" t="s">
        <v>179</v>
      </c>
      <c r="AM414" s="22" t="s">
        <v>179</v>
      </c>
      <c r="AN414" s="22" t="s">
        <v>179</v>
      </c>
      <c r="AO414" s="22" t="s">
        <v>1044</v>
      </c>
      <c r="AP414" s="22">
        <v>5</v>
      </c>
      <c r="AQ414" s="22" t="s">
        <v>1044</v>
      </c>
      <c r="AR414" s="47">
        <f t="shared" si="26"/>
        <v>1.1253484564841205</v>
      </c>
      <c r="AS414" s="47">
        <f t="shared" si="27"/>
        <v>4.7274234024932547E-2</v>
      </c>
    </row>
    <row r="415" spans="1:45" x14ac:dyDescent="0.25">
      <c r="A415" s="22" t="s">
        <v>1045</v>
      </c>
      <c r="B415" s="23" t="s">
        <v>1046</v>
      </c>
      <c r="C415" s="22">
        <v>55</v>
      </c>
      <c r="D415" s="22">
        <v>12</v>
      </c>
      <c r="E415" s="22">
        <v>24</v>
      </c>
      <c r="F415" s="22">
        <v>1</v>
      </c>
      <c r="G415" s="22">
        <v>1</v>
      </c>
      <c r="H415" s="22">
        <v>1126</v>
      </c>
      <c r="I415" s="22">
        <v>115.2</v>
      </c>
      <c r="J415" s="22">
        <v>5.59</v>
      </c>
      <c r="K415" s="22" t="s">
        <v>180</v>
      </c>
      <c r="L415" s="22">
        <v>111.66</v>
      </c>
      <c r="M415" s="22" t="s">
        <v>180</v>
      </c>
      <c r="N415" s="22">
        <v>12</v>
      </c>
      <c r="O415" s="22">
        <v>0</v>
      </c>
      <c r="P415" s="48">
        <f t="shared" si="24"/>
        <v>156.18</v>
      </c>
      <c r="Q415" s="48">
        <f t="shared" si="25"/>
        <v>168.2</v>
      </c>
      <c r="R415" s="22">
        <v>9.23</v>
      </c>
      <c r="S415" s="22">
        <v>9.6999999999999993</v>
      </c>
      <c r="T415" s="22">
        <v>167.3</v>
      </c>
      <c r="U415" s="22">
        <v>152.4</v>
      </c>
      <c r="V415" s="22">
        <v>174</v>
      </c>
      <c r="W415" s="22">
        <v>154</v>
      </c>
      <c r="X415" s="22">
        <v>133.19999999999999</v>
      </c>
      <c r="Y415" s="22">
        <v>158.69999999999999</v>
      </c>
      <c r="Z415" s="22">
        <v>154.19999999999999</v>
      </c>
      <c r="AA415" s="22">
        <v>165.4</v>
      </c>
      <c r="AB415" s="22">
        <v>195.9</v>
      </c>
      <c r="AC415" s="22">
        <v>166.8</v>
      </c>
      <c r="AD415" s="22" t="s">
        <v>179</v>
      </c>
      <c r="AE415" s="22" t="s">
        <v>179</v>
      </c>
      <c r="AF415" s="22" t="s">
        <v>179</v>
      </c>
      <c r="AG415" s="22" t="s">
        <v>179</v>
      </c>
      <c r="AH415" s="22" t="s">
        <v>179</v>
      </c>
      <c r="AI415" s="22" t="s">
        <v>179</v>
      </c>
      <c r="AJ415" s="22" t="s">
        <v>179</v>
      </c>
      <c r="AK415" s="22" t="s">
        <v>179</v>
      </c>
      <c r="AL415" s="22" t="s">
        <v>179</v>
      </c>
      <c r="AM415" s="22" t="s">
        <v>179</v>
      </c>
      <c r="AN415" s="22" t="s">
        <v>179</v>
      </c>
      <c r="AO415" s="22" t="s">
        <v>180</v>
      </c>
      <c r="AP415" s="22">
        <v>0</v>
      </c>
      <c r="AQ415" s="22" t="s">
        <v>180</v>
      </c>
      <c r="AR415" s="47">
        <f t="shared" si="26"/>
        <v>1.0769624791906773</v>
      </c>
      <c r="AS415" s="47">
        <f t="shared" si="27"/>
        <v>0.32631504770170933</v>
      </c>
    </row>
    <row r="416" spans="1:45" x14ac:dyDescent="0.25">
      <c r="A416" s="22" t="s">
        <v>1047</v>
      </c>
      <c r="B416" s="23" t="s">
        <v>1046</v>
      </c>
      <c r="C416" s="22">
        <v>22</v>
      </c>
      <c r="D416" s="22">
        <v>13</v>
      </c>
      <c r="E416" s="22">
        <v>24</v>
      </c>
      <c r="F416" s="22">
        <v>3</v>
      </c>
      <c r="G416" s="22">
        <v>1</v>
      </c>
      <c r="H416" s="22">
        <v>1576</v>
      </c>
      <c r="I416" s="22">
        <v>166.4</v>
      </c>
      <c r="J416" s="22">
        <v>5.78</v>
      </c>
      <c r="K416" s="22" t="s">
        <v>180</v>
      </c>
      <c r="L416" s="22">
        <v>108.61</v>
      </c>
      <c r="M416" s="22" t="s">
        <v>180</v>
      </c>
      <c r="N416" s="22">
        <v>13</v>
      </c>
      <c r="O416" s="22">
        <v>10</v>
      </c>
      <c r="P416" s="48">
        <f t="shared" si="24"/>
        <v>4289.8200000000006</v>
      </c>
      <c r="Q416" s="48">
        <f t="shared" si="25"/>
        <v>4657.18</v>
      </c>
      <c r="R416" s="22">
        <v>6.5</v>
      </c>
      <c r="S416" s="22">
        <v>9.1199999999999992</v>
      </c>
      <c r="T416" s="22">
        <v>4680.2</v>
      </c>
      <c r="U416" s="22">
        <v>3972.1</v>
      </c>
      <c r="V416" s="22">
        <v>4417.5</v>
      </c>
      <c r="W416" s="22">
        <v>4395.6000000000004</v>
      </c>
      <c r="X416" s="22">
        <v>3983.7</v>
      </c>
      <c r="Y416" s="22">
        <v>4365.8</v>
      </c>
      <c r="Z416" s="22">
        <v>4194.1000000000004</v>
      </c>
      <c r="AA416" s="22">
        <v>4686.8999999999996</v>
      </c>
      <c r="AB416" s="22">
        <v>5301.1</v>
      </c>
      <c r="AC416" s="22">
        <v>4738</v>
      </c>
      <c r="AD416" s="22" t="s">
        <v>179</v>
      </c>
      <c r="AE416" s="22" t="s">
        <v>179</v>
      </c>
      <c r="AF416" s="22" t="s">
        <v>179</v>
      </c>
      <c r="AG416" s="22" t="s">
        <v>179</v>
      </c>
      <c r="AH416" s="22" t="s">
        <v>179</v>
      </c>
      <c r="AI416" s="22" t="s">
        <v>179</v>
      </c>
      <c r="AJ416" s="22" t="s">
        <v>179</v>
      </c>
      <c r="AK416" s="22" t="s">
        <v>179</v>
      </c>
      <c r="AL416" s="22" t="s">
        <v>179</v>
      </c>
      <c r="AM416" s="22" t="s">
        <v>179</v>
      </c>
      <c r="AN416" s="22" t="s">
        <v>179</v>
      </c>
      <c r="AO416" s="22" t="s">
        <v>180</v>
      </c>
      <c r="AP416" s="22">
        <v>0</v>
      </c>
      <c r="AQ416" s="22" t="s">
        <v>180</v>
      </c>
      <c r="AR416" s="47">
        <f t="shared" si="26"/>
        <v>1.0856352947209906</v>
      </c>
      <c r="AS416" s="47">
        <f t="shared" si="27"/>
        <v>0.16451376783296642</v>
      </c>
    </row>
    <row r="417" spans="1:45" x14ac:dyDescent="0.25">
      <c r="A417" s="22" t="s">
        <v>1048</v>
      </c>
      <c r="B417" s="23" t="s">
        <v>1049</v>
      </c>
      <c r="C417" s="22">
        <v>37</v>
      </c>
      <c r="D417" s="22">
        <v>12</v>
      </c>
      <c r="E417" s="22">
        <v>23</v>
      </c>
      <c r="F417" s="22">
        <v>2</v>
      </c>
      <c r="G417" s="22">
        <v>1</v>
      </c>
      <c r="H417" s="22">
        <v>1738</v>
      </c>
      <c r="I417" s="22">
        <v>182.5</v>
      </c>
      <c r="J417" s="22">
        <v>7.08</v>
      </c>
      <c r="K417" s="22" t="s">
        <v>180</v>
      </c>
      <c r="L417" s="22">
        <v>103.46</v>
      </c>
      <c r="M417" s="22" t="s">
        <v>180</v>
      </c>
      <c r="N417" s="22">
        <v>12</v>
      </c>
      <c r="O417" s="22">
        <v>0</v>
      </c>
      <c r="P417" s="48">
        <f t="shared" si="24"/>
        <v>192.85999999999999</v>
      </c>
      <c r="Q417" s="48">
        <f t="shared" si="25"/>
        <v>207.85999999999999</v>
      </c>
      <c r="R417" s="22">
        <v>11.4</v>
      </c>
      <c r="S417" s="22">
        <v>7.21</v>
      </c>
      <c r="T417" s="22">
        <v>156.80000000000001</v>
      </c>
      <c r="U417" s="22">
        <v>204.9</v>
      </c>
      <c r="V417" s="22">
        <v>213.5</v>
      </c>
      <c r="W417" s="22">
        <v>187.3</v>
      </c>
      <c r="X417" s="22">
        <v>201.8</v>
      </c>
      <c r="Y417" s="22">
        <v>226.1</v>
      </c>
      <c r="Z417" s="22">
        <v>186.3</v>
      </c>
      <c r="AA417" s="22">
        <v>202.2</v>
      </c>
      <c r="AB417" s="22">
        <v>216.2</v>
      </c>
      <c r="AC417" s="22">
        <v>208.5</v>
      </c>
      <c r="AD417" s="22" t="s">
        <v>179</v>
      </c>
      <c r="AE417" s="22" t="s">
        <v>179</v>
      </c>
      <c r="AF417" s="22" t="s">
        <v>179</v>
      </c>
      <c r="AG417" s="22" t="s">
        <v>179</v>
      </c>
      <c r="AH417" s="22" t="s">
        <v>179</v>
      </c>
      <c r="AI417" s="22" t="s">
        <v>179</v>
      </c>
      <c r="AJ417" s="22" t="s">
        <v>179</v>
      </c>
      <c r="AK417" s="22" t="s">
        <v>179</v>
      </c>
      <c r="AL417" s="22" t="s">
        <v>179</v>
      </c>
      <c r="AM417" s="22" t="s">
        <v>179</v>
      </c>
      <c r="AN417" s="22" t="s">
        <v>179</v>
      </c>
      <c r="AO417" s="22" t="s">
        <v>180</v>
      </c>
      <c r="AP417" s="22">
        <v>0</v>
      </c>
      <c r="AQ417" s="22" t="s">
        <v>180</v>
      </c>
      <c r="AR417" s="47">
        <f t="shared" si="26"/>
        <v>1.0777766255314736</v>
      </c>
      <c r="AS417" s="47">
        <f t="shared" si="27"/>
        <v>0.39783542092768437</v>
      </c>
    </row>
    <row r="418" spans="1:45" x14ac:dyDescent="0.25">
      <c r="A418" s="22" t="s">
        <v>1050</v>
      </c>
      <c r="B418" s="23" t="s">
        <v>1051</v>
      </c>
      <c r="C418" s="22">
        <v>35</v>
      </c>
      <c r="D418" s="22">
        <v>22</v>
      </c>
      <c r="E418" s="22">
        <v>70</v>
      </c>
      <c r="F418" s="22">
        <v>22</v>
      </c>
      <c r="G418" s="22">
        <v>1</v>
      </c>
      <c r="H418" s="22">
        <v>857</v>
      </c>
      <c r="I418" s="22">
        <v>92.1</v>
      </c>
      <c r="J418" s="22">
        <v>5.0199999999999996</v>
      </c>
      <c r="K418" s="22">
        <v>734</v>
      </c>
      <c r="L418" s="22">
        <v>195.11</v>
      </c>
      <c r="M418" s="22">
        <v>21</v>
      </c>
      <c r="N418" s="22">
        <v>22</v>
      </c>
      <c r="O418" s="22">
        <v>0</v>
      </c>
      <c r="P418" s="48">
        <f t="shared" si="24"/>
        <v>5293.14</v>
      </c>
      <c r="Q418" s="48">
        <f t="shared" si="25"/>
        <v>4988.42</v>
      </c>
      <c r="R418" s="22">
        <v>11.89</v>
      </c>
      <c r="S418" s="22">
        <v>7.15</v>
      </c>
      <c r="T418" s="22">
        <v>4475.2</v>
      </c>
      <c r="U418" s="22">
        <v>6066.3</v>
      </c>
      <c r="V418" s="22">
        <v>5118.2</v>
      </c>
      <c r="W418" s="22">
        <v>5790.5</v>
      </c>
      <c r="X418" s="22">
        <v>5015.5</v>
      </c>
      <c r="Y418" s="22">
        <v>5556.5</v>
      </c>
      <c r="Z418" s="22">
        <v>4830.3999999999996</v>
      </c>
      <c r="AA418" s="22">
        <v>4607.8</v>
      </c>
      <c r="AB418" s="22">
        <v>5062.5</v>
      </c>
      <c r="AC418" s="22">
        <v>4884.8999999999996</v>
      </c>
      <c r="AD418" s="22" t="s">
        <v>179</v>
      </c>
      <c r="AE418" s="22" t="s">
        <v>179</v>
      </c>
      <c r="AF418" s="22" t="s">
        <v>179</v>
      </c>
      <c r="AG418" s="22" t="s">
        <v>179</v>
      </c>
      <c r="AH418" s="22" t="s">
        <v>179</v>
      </c>
      <c r="AI418" s="22" t="s">
        <v>179</v>
      </c>
      <c r="AJ418" s="22" t="s">
        <v>179</v>
      </c>
      <c r="AK418" s="22" t="s">
        <v>179</v>
      </c>
      <c r="AL418" s="22" t="s">
        <v>179</v>
      </c>
      <c r="AM418" s="22" t="s">
        <v>179</v>
      </c>
      <c r="AN418" s="22" t="s">
        <v>179</v>
      </c>
      <c r="AO418" s="22" t="s">
        <v>180</v>
      </c>
      <c r="AP418" s="22">
        <v>0</v>
      </c>
      <c r="AQ418" s="22" t="s">
        <v>180</v>
      </c>
      <c r="AR418" s="47">
        <f t="shared" si="26"/>
        <v>0.94243114672954043</v>
      </c>
      <c r="AS418" s="47">
        <f t="shared" si="27"/>
        <v>0.47812550489550526</v>
      </c>
    </row>
    <row r="419" spans="1:45" x14ac:dyDescent="0.25">
      <c r="A419" s="22" t="s">
        <v>1052</v>
      </c>
      <c r="B419" s="23" t="s">
        <v>1053</v>
      </c>
      <c r="C419" s="22">
        <v>44</v>
      </c>
      <c r="D419" s="22">
        <v>56</v>
      </c>
      <c r="E419" s="22">
        <v>178</v>
      </c>
      <c r="F419" s="22">
        <v>56</v>
      </c>
      <c r="G419" s="22">
        <v>1</v>
      </c>
      <c r="H419" s="22">
        <v>1684</v>
      </c>
      <c r="I419" s="22">
        <v>180.6</v>
      </c>
      <c r="J419" s="22">
        <v>4.4400000000000004</v>
      </c>
      <c r="K419" s="22">
        <v>2061</v>
      </c>
      <c r="L419" s="22">
        <v>461.01</v>
      </c>
      <c r="M419" s="22">
        <v>53</v>
      </c>
      <c r="N419" s="22">
        <v>56</v>
      </c>
      <c r="O419" s="22">
        <v>0</v>
      </c>
      <c r="P419" s="48">
        <f t="shared" si="24"/>
        <v>13161.719999999998</v>
      </c>
      <c r="Q419" s="48">
        <f t="shared" si="25"/>
        <v>14625.119999999999</v>
      </c>
      <c r="R419" s="22">
        <v>4.6399999999999997</v>
      </c>
      <c r="S419" s="22">
        <v>2.71</v>
      </c>
      <c r="T419" s="22">
        <v>13678.4</v>
      </c>
      <c r="U419" s="22">
        <v>12970.3</v>
      </c>
      <c r="V419" s="22">
        <v>14006.5</v>
      </c>
      <c r="W419" s="22">
        <v>12807.5</v>
      </c>
      <c r="X419" s="22">
        <v>12345.9</v>
      </c>
      <c r="Y419" s="22">
        <v>15007.9</v>
      </c>
      <c r="Z419" s="22">
        <v>14338.2</v>
      </c>
      <c r="AA419" s="22">
        <v>14128</v>
      </c>
      <c r="AB419" s="22">
        <v>14636.1</v>
      </c>
      <c r="AC419" s="22">
        <v>15015.4</v>
      </c>
      <c r="AD419" s="22" t="s">
        <v>179</v>
      </c>
      <c r="AE419" s="22" t="s">
        <v>179</v>
      </c>
      <c r="AF419" s="22" t="s">
        <v>179</v>
      </c>
      <c r="AG419" s="22" t="s">
        <v>179</v>
      </c>
      <c r="AH419" s="22" t="s">
        <v>179</v>
      </c>
      <c r="AI419" s="22" t="s">
        <v>179</v>
      </c>
      <c r="AJ419" s="22" t="s">
        <v>179</v>
      </c>
      <c r="AK419" s="22" t="s">
        <v>179</v>
      </c>
      <c r="AL419" s="22" t="s">
        <v>179</v>
      </c>
      <c r="AM419" s="22" t="s">
        <v>179</v>
      </c>
      <c r="AN419" s="22" t="s">
        <v>179</v>
      </c>
      <c r="AO419" s="22" t="s">
        <v>180</v>
      </c>
      <c r="AP419" s="22">
        <v>0</v>
      </c>
      <c r="AQ419" s="22" t="s">
        <v>180</v>
      </c>
      <c r="AR419" s="47">
        <f t="shared" si="26"/>
        <v>1.11118607598399</v>
      </c>
      <c r="AS419" s="47">
        <f t="shared" si="27"/>
        <v>2.3990718119481034E-2</v>
      </c>
    </row>
    <row r="420" spans="1:45" x14ac:dyDescent="0.25">
      <c r="A420" s="22" t="s">
        <v>1054</v>
      </c>
      <c r="B420" s="23" t="s">
        <v>1055</v>
      </c>
      <c r="C420" s="22">
        <v>1</v>
      </c>
      <c r="D420" s="22">
        <v>2</v>
      </c>
      <c r="E420" s="22">
        <v>2</v>
      </c>
      <c r="F420" s="22">
        <v>2</v>
      </c>
      <c r="G420" s="22">
        <v>1</v>
      </c>
      <c r="H420" s="22">
        <v>2794</v>
      </c>
      <c r="I420" s="22">
        <v>305.8</v>
      </c>
      <c r="J420" s="22">
        <v>5.35</v>
      </c>
      <c r="K420" s="22" t="s">
        <v>180</v>
      </c>
      <c r="L420" s="22">
        <v>0</v>
      </c>
      <c r="M420" s="22" t="s">
        <v>180</v>
      </c>
      <c r="N420" s="22">
        <v>2</v>
      </c>
      <c r="O420" s="22">
        <v>0</v>
      </c>
      <c r="P420" s="48" t="e">
        <f t="shared" si="24"/>
        <v>#DIV/0!</v>
      </c>
      <c r="Q420" s="48" t="e">
        <f t="shared" si="25"/>
        <v>#DIV/0!</v>
      </c>
      <c r="R420" s="22" t="s">
        <v>180</v>
      </c>
      <c r="S420" s="22" t="s">
        <v>180</v>
      </c>
      <c r="T420" s="22" t="s">
        <v>180</v>
      </c>
      <c r="U420" s="22" t="s">
        <v>180</v>
      </c>
      <c r="V420" s="22" t="s">
        <v>180</v>
      </c>
      <c r="W420" s="22" t="s">
        <v>180</v>
      </c>
      <c r="X420" s="22" t="s">
        <v>180</v>
      </c>
      <c r="Y420" s="22" t="s">
        <v>180</v>
      </c>
      <c r="Z420" s="22" t="s">
        <v>180</v>
      </c>
      <c r="AA420" s="22" t="s">
        <v>180</v>
      </c>
      <c r="AB420" s="22" t="s">
        <v>180</v>
      </c>
      <c r="AC420" s="22" t="s">
        <v>180</v>
      </c>
      <c r="AD420" s="22" t="s">
        <v>179</v>
      </c>
      <c r="AE420" s="22" t="s">
        <v>179</v>
      </c>
      <c r="AF420" s="22" t="s">
        <v>179</v>
      </c>
      <c r="AG420" s="22" t="s">
        <v>179</v>
      </c>
      <c r="AH420" s="22" t="s">
        <v>179</v>
      </c>
      <c r="AI420" s="22" t="s">
        <v>179</v>
      </c>
      <c r="AJ420" s="22" t="s">
        <v>179</v>
      </c>
      <c r="AK420" s="22" t="s">
        <v>179</v>
      </c>
      <c r="AL420" s="22" t="s">
        <v>179</v>
      </c>
      <c r="AM420" s="22" t="s">
        <v>179</v>
      </c>
      <c r="AN420" s="22" t="s">
        <v>179</v>
      </c>
      <c r="AO420" s="22" t="s">
        <v>180</v>
      </c>
      <c r="AP420" s="22">
        <v>0</v>
      </c>
      <c r="AQ420" s="22" t="s">
        <v>180</v>
      </c>
      <c r="AR420" s="47" t="e">
        <f t="shared" si="26"/>
        <v>#DIV/0!</v>
      </c>
      <c r="AS420" s="47" t="e">
        <f t="shared" si="27"/>
        <v>#DIV/0!</v>
      </c>
    </row>
    <row r="421" spans="1:45" x14ac:dyDescent="0.25">
      <c r="A421" s="22" t="s">
        <v>1056</v>
      </c>
      <c r="B421" s="23" t="s">
        <v>1057</v>
      </c>
      <c r="C421" s="22">
        <v>2</v>
      </c>
      <c r="D421" s="22">
        <v>1</v>
      </c>
      <c r="E421" s="22">
        <v>2</v>
      </c>
      <c r="F421" s="22">
        <v>1</v>
      </c>
      <c r="G421" s="22">
        <v>1</v>
      </c>
      <c r="H421" s="22">
        <v>745</v>
      </c>
      <c r="I421" s="22">
        <v>79.400000000000006</v>
      </c>
      <c r="J421" s="22">
        <v>4.75</v>
      </c>
      <c r="K421" s="22">
        <v>19</v>
      </c>
      <c r="L421" s="22">
        <v>4.3600000000000003</v>
      </c>
      <c r="M421" s="22">
        <v>1</v>
      </c>
      <c r="N421" s="22">
        <v>1</v>
      </c>
      <c r="O421" s="22">
        <v>0</v>
      </c>
      <c r="P421" s="48" t="e">
        <f t="shared" si="24"/>
        <v>#DIV/0!</v>
      </c>
      <c r="Q421" s="48" t="e">
        <f t="shared" si="25"/>
        <v>#DIV/0!</v>
      </c>
      <c r="R421" s="22" t="s">
        <v>180</v>
      </c>
      <c r="S421" s="22" t="s">
        <v>180</v>
      </c>
      <c r="T421" s="22" t="s">
        <v>180</v>
      </c>
      <c r="U421" s="22" t="s">
        <v>180</v>
      </c>
      <c r="V421" s="22" t="s">
        <v>180</v>
      </c>
      <c r="W421" s="22" t="s">
        <v>180</v>
      </c>
      <c r="X421" s="22" t="s">
        <v>180</v>
      </c>
      <c r="Y421" s="22" t="s">
        <v>180</v>
      </c>
      <c r="Z421" s="22" t="s">
        <v>180</v>
      </c>
      <c r="AA421" s="22" t="s">
        <v>180</v>
      </c>
      <c r="AB421" s="22" t="s">
        <v>180</v>
      </c>
      <c r="AC421" s="22" t="s">
        <v>180</v>
      </c>
      <c r="AD421" s="22" t="s">
        <v>179</v>
      </c>
      <c r="AE421" s="22" t="s">
        <v>179</v>
      </c>
      <c r="AF421" s="22" t="s">
        <v>179</v>
      </c>
      <c r="AG421" s="22" t="s">
        <v>179</v>
      </c>
      <c r="AH421" s="22" t="s">
        <v>179</v>
      </c>
      <c r="AI421" s="22" t="s">
        <v>179</v>
      </c>
      <c r="AJ421" s="22" t="s">
        <v>179</v>
      </c>
      <c r="AK421" s="22" t="s">
        <v>179</v>
      </c>
      <c r="AL421" s="22" t="s">
        <v>179</v>
      </c>
      <c r="AM421" s="22" t="s">
        <v>179</v>
      </c>
      <c r="AN421" s="22" t="s">
        <v>179</v>
      </c>
      <c r="AO421" s="22" t="s">
        <v>180</v>
      </c>
      <c r="AP421" s="22">
        <v>0</v>
      </c>
      <c r="AQ421" s="22" t="s">
        <v>180</v>
      </c>
      <c r="AR421" s="47" t="e">
        <f t="shared" si="26"/>
        <v>#DIV/0!</v>
      </c>
      <c r="AS421" s="47" t="e">
        <f t="shared" si="27"/>
        <v>#DIV/0!</v>
      </c>
    </row>
    <row r="422" spans="1:45" x14ac:dyDescent="0.25">
      <c r="A422" s="22" t="s">
        <v>1058</v>
      </c>
      <c r="B422" s="23" t="s">
        <v>1059</v>
      </c>
      <c r="C422" s="22">
        <v>9</v>
      </c>
      <c r="D422" s="22">
        <v>6</v>
      </c>
      <c r="E422" s="22">
        <v>13</v>
      </c>
      <c r="F422" s="22">
        <v>6</v>
      </c>
      <c r="G422" s="22">
        <v>1</v>
      </c>
      <c r="H422" s="22">
        <v>687</v>
      </c>
      <c r="I422" s="22">
        <v>76.2</v>
      </c>
      <c r="J422" s="22">
        <v>5.14</v>
      </c>
      <c r="K422" s="22">
        <v>179</v>
      </c>
      <c r="L422" s="22">
        <v>24.38</v>
      </c>
      <c r="M422" s="22">
        <v>5</v>
      </c>
      <c r="N422" s="22">
        <v>6</v>
      </c>
      <c r="O422" s="22">
        <v>0</v>
      </c>
      <c r="P422" s="48">
        <f t="shared" si="24"/>
        <v>1028.48</v>
      </c>
      <c r="Q422" s="48">
        <f t="shared" si="25"/>
        <v>1099.76</v>
      </c>
      <c r="R422" s="22">
        <v>9.32</v>
      </c>
      <c r="S422" s="22">
        <v>6.6</v>
      </c>
      <c r="T422" s="22">
        <v>979.9</v>
      </c>
      <c r="U422" s="22">
        <v>1057.7</v>
      </c>
      <c r="V422" s="22">
        <v>1174.5999999999999</v>
      </c>
      <c r="W422" s="22">
        <v>964.1</v>
      </c>
      <c r="X422" s="22">
        <v>966.1</v>
      </c>
      <c r="Y422" s="22">
        <v>1149.8</v>
      </c>
      <c r="Z422" s="22">
        <v>1086.7</v>
      </c>
      <c r="AA422" s="22">
        <v>991.5</v>
      </c>
      <c r="AB422" s="22">
        <v>1181</v>
      </c>
      <c r="AC422" s="22">
        <v>1089.8</v>
      </c>
      <c r="AD422" s="22" t="s">
        <v>179</v>
      </c>
      <c r="AE422" s="22" t="s">
        <v>179</v>
      </c>
      <c r="AF422" s="22" t="s">
        <v>179</v>
      </c>
      <c r="AG422" s="22" t="s">
        <v>179</v>
      </c>
      <c r="AH422" s="22" t="s">
        <v>179</v>
      </c>
      <c r="AI422" s="22" t="s">
        <v>179</v>
      </c>
      <c r="AJ422" s="22" t="s">
        <v>179</v>
      </c>
      <c r="AK422" s="22" t="s">
        <v>179</v>
      </c>
      <c r="AL422" s="22" t="s">
        <v>179</v>
      </c>
      <c r="AM422" s="22" t="s">
        <v>179</v>
      </c>
      <c r="AN422" s="22" t="s">
        <v>179</v>
      </c>
      <c r="AO422" s="22" t="s">
        <v>180</v>
      </c>
      <c r="AP422" s="22">
        <v>0</v>
      </c>
      <c r="AQ422" s="22" t="s">
        <v>180</v>
      </c>
      <c r="AR422" s="47">
        <f t="shared" si="26"/>
        <v>1.0693061605476042</v>
      </c>
      <c r="AS422" s="47">
        <f t="shared" si="27"/>
        <v>0.37083506112488696</v>
      </c>
    </row>
    <row r="423" spans="1:45" x14ac:dyDescent="0.25">
      <c r="A423" s="22" t="s">
        <v>1060</v>
      </c>
      <c r="B423" s="23" t="s">
        <v>1061</v>
      </c>
      <c r="C423" s="22">
        <v>1</v>
      </c>
      <c r="D423" s="22">
        <v>4</v>
      </c>
      <c r="E423" s="22">
        <v>5</v>
      </c>
      <c r="F423" s="22">
        <v>3</v>
      </c>
      <c r="G423" s="22">
        <v>1</v>
      </c>
      <c r="H423" s="22">
        <v>3779</v>
      </c>
      <c r="I423" s="22">
        <v>433.9</v>
      </c>
      <c r="J423" s="22">
        <v>5.03</v>
      </c>
      <c r="K423" s="22" t="s">
        <v>180</v>
      </c>
      <c r="L423" s="22">
        <v>12.86</v>
      </c>
      <c r="M423" s="22" t="s">
        <v>180</v>
      </c>
      <c r="N423" s="22">
        <v>4</v>
      </c>
      <c r="O423" s="22">
        <v>0</v>
      </c>
      <c r="P423" s="48">
        <f t="shared" si="24"/>
        <v>538.96</v>
      </c>
      <c r="Q423" s="48">
        <f t="shared" si="25"/>
        <v>592.39999999999986</v>
      </c>
      <c r="R423" s="22">
        <v>10.66</v>
      </c>
      <c r="S423" s="22">
        <v>14.86</v>
      </c>
      <c r="T423" s="22">
        <v>517.20000000000005</v>
      </c>
      <c r="U423" s="22">
        <v>520.5</v>
      </c>
      <c r="V423" s="22">
        <v>638.9</v>
      </c>
      <c r="W423" s="22">
        <v>542.70000000000005</v>
      </c>
      <c r="X423" s="22">
        <v>475.5</v>
      </c>
      <c r="Y423" s="22">
        <v>585.4</v>
      </c>
      <c r="Z423" s="22">
        <v>506.8</v>
      </c>
      <c r="AA423" s="22">
        <v>544.4</v>
      </c>
      <c r="AB423" s="22">
        <v>738.3</v>
      </c>
      <c r="AC423" s="22">
        <v>587.1</v>
      </c>
      <c r="AD423" s="22" t="s">
        <v>179</v>
      </c>
      <c r="AE423" s="22" t="s">
        <v>179</v>
      </c>
      <c r="AF423" s="22" t="s">
        <v>179</v>
      </c>
      <c r="AG423" s="22" t="s">
        <v>179</v>
      </c>
      <c r="AH423" s="22" t="s">
        <v>179</v>
      </c>
      <c r="AI423" s="22" t="s">
        <v>179</v>
      </c>
      <c r="AJ423" s="22" t="s">
        <v>179</v>
      </c>
      <c r="AK423" s="22" t="s">
        <v>179</v>
      </c>
      <c r="AL423" s="22" t="s">
        <v>179</v>
      </c>
      <c r="AM423" s="22" t="s">
        <v>179</v>
      </c>
      <c r="AN423" s="22" t="s">
        <v>179</v>
      </c>
      <c r="AO423" s="22" t="s">
        <v>180</v>
      </c>
      <c r="AP423" s="22">
        <v>0</v>
      </c>
      <c r="AQ423" s="22" t="s">
        <v>180</v>
      </c>
      <c r="AR423" s="47">
        <f t="shared" si="26"/>
        <v>1.0991539260798571</v>
      </c>
      <c r="AS423" s="47">
        <f t="shared" si="27"/>
        <v>0.34624020636543601</v>
      </c>
    </row>
    <row r="424" spans="1:45" x14ac:dyDescent="0.25">
      <c r="A424" s="22" t="s">
        <v>1062</v>
      </c>
      <c r="B424" s="23" t="s">
        <v>1063</v>
      </c>
      <c r="C424" s="22">
        <v>10</v>
      </c>
      <c r="D424" s="22">
        <v>2</v>
      </c>
      <c r="E424" s="22">
        <v>4</v>
      </c>
      <c r="F424" s="22">
        <v>2</v>
      </c>
      <c r="G424" s="22">
        <v>1</v>
      </c>
      <c r="H424" s="22">
        <v>292</v>
      </c>
      <c r="I424" s="22">
        <v>32.9</v>
      </c>
      <c r="J424" s="22">
        <v>9.31</v>
      </c>
      <c r="K424" s="22">
        <v>0</v>
      </c>
      <c r="L424" s="22">
        <v>10.24</v>
      </c>
      <c r="M424" s="22">
        <v>1</v>
      </c>
      <c r="N424" s="22">
        <v>2</v>
      </c>
      <c r="O424" s="22">
        <v>0</v>
      </c>
      <c r="P424" s="48">
        <f t="shared" si="24"/>
        <v>219.16</v>
      </c>
      <c r="Q424" s="48">
        <f t="shared" si="25"/>
        <v>251.86000000000004</v>
      </c>
      <c r="R424" s="22">
        <v>10.84</v>
      </c>
      <c r="S424" s="22">
        <v>14.65</v>
      </c>
      <c r="T424" s="22">
        <v>202.5</v>
      </c>
      <c r="U424" s="22">
        <v>249.7</v>
      </c>
      <c r="V424" s="22">
        <v>240.4</v>
      </c>
      <c r="W424" s="22">
        <v>210.2</v>
      </c>
      <c r="X424" s="22">
        <v>193</v>
      </c>
      <c r="Y424" s="22">
        <v>219.3</v>
      </c>
      <c r="Z424" s="22">
        <v>223.4</v>
      </c>
      <c r="AA424" s="22">
        <v>233</v>
      </c>
      <c r="AB424" s="22">
        <v>295.60000000000002</v>
      </c>
      <c r="AC424" s="22">
        <v>288</v>
      </c>
      <c r="AD424" s="22" t="s">
        <v>179</v>
      </c>
      <c r="AE424" s="22" t="s">
        <v>179</v>
      </c>
      <c r="AF424" s="22" t="s">
        <v>179</v>
      </c>
      <c r="AG424" s="22" t="s">
        <v>179</v>
      </c>
      <c r="AH424" s="22" t="s">
        <v>179</v>
      </c>
      <c r="AI424" s="22" t="s">
        <v>179</v>
      </c>
      <c r="AJ424" s="22" t="s">
        <v>179</v>
      </c>
      <c r="AK424" s="22" t="s">
        <v>179</v>
      </c>
      <c r="AL424" s="22" t="s">
        <v>179</v>
      </c>
      <c r="AM424" s="22" t="s">
        <v>179</v>
      </c>
      <c r="AN424" s="22" t="s">
        <v>179</v>
      </c>
      <c r="AO424" s="22" t="s">
        <v>180</v>
      </c>
      <c r="AP424" s="22">
        <v>0</v>
      </c>
      <c r="AQ424" s="22" t="s">
        <v>180</v>
      </c>
      <c r="AR424" s="47">
        <f t="shared" si="26"/>
        <v>1.1492060594999089</v>
      </c>
      <c r="AS424" s="47">
        <f t="shared" si="27"/>
        <v>0.25280521250124427</v>
      </c>
    </row>
    <row r="425" spans="1:45" x14ac:dyDescent="0.25">
      <c r="A425" s="22" t="s">
        <v>1064</v>
      </c>
      <c r="B425" s="23" t="s">
        <v>1065</v>
      </c>
      <c r="C425" s="22">
        <v>2</v>
      </c>
      <c r="D425" s="22">
        <v>1</v>
      </c>
      <c r="E425" s="22">
        <v>2</v>
      </c>
      <c r="F425" s="22">
        <v>1</v>
      </c>
      <c r="G425" s="22">
        <v>1</v>
      </c>
      <c r="H425" s="22">
        <v>546</v>
      </c>
      <c r="I425" s="22">
        <v>59.4</v>
      </c>
      <c r="J425" s="22">
        <v>6.87</v>
      </c>
      <c r="K425" s="22">
        <v>34</v>
      </c>
      <c r="L425" s="22">
        <v>4.3499999999999996</v>
      </c>
      <c r="M425" s="22">
        <v>1</v>
      </c>
      <c r="N425" s="22">
        <v>1</v>
      </c>
      <c r="O425" s="22">
        <v>0</v>
      </c>
      <c r="P425" s="48" t="e">
        <f t="shared" si="24"/>
        <v>#DIV/0!</v>
      </c>
      <c r="Q425" s="48" t="e">
        <f t="shared" si="25"/>
        <v>#DIV/0!</v>
      </c>
      <c r="R425" s="22" t="s">
        <v>180</v>
      </c>
      <c r="S425" s="22" t="s">
        <v>180</v>
      </c>
      <c r="T425" s="22" t="s">
        <v>180</v>
      </c>
      <c r="U425" s="22" t="s">
        <v>180</v>
      </c>
      <c r="V425" s="22" t="s">
        <v>180</v>
      </c>
      <c r="W425" s="22" t="s">
        <v>180</v>
      </c>
      <c r="X425" s="22" t="s">
        <v>180</v>
      </c>
      <c r="Y425" s="22" t="s">
        <v>180</v>
      </c>
      <c r="Z425" s="22" t="s">
        <v>180</v>
      </c>
      <c r="AA425" s="22" t="s">
        <v>180</v>
      </c>
      <c r="AB425" s="22" t="s">
        <v>180</v>
      </c>
      <c r="AC425" s="22" t="s">
        <v>180</v>
      </c>
      <c r="AD425" s="22" t="s">
        <v>179</v>
      </c>
      <c r="AE425" s="22" t="s">
        <v>179</v>
      </c>
      <c r="AF425" s="22" t="s">
        <v>179</v>
      </c>
      <c r="AG425" s="22" t="s">
        <v>179</v>
      </c>
      <c r="AH425" s="22" t="s">
        <v>179</v>
      </c>
      <c r="AI425" s="22" t="s">
        <v>179</v>
      </c>
      <c r="AJ425" s="22" t="s">
        <v>179</v>
      </c>
      <c r="AK425" s="22" t="s">
        <v>179</v>
      </c>
      <c r="AL425" s="22" t="s">
        <v>179</v>
      </c>
      <c r="AM425" s="22" t="s">
        <v>179</v>
      </c>
      <c r="AN425" s="22" t="s">
        <v>179</v>
      </c>
      <c r="AO425" s="22" t="s">
        <v>180</v>
      </c>
      <c r="AP425" s="22">
        <v>0</v>
      </c>
      <c r="AQ425" s="22" t="s">
        <v>180</v>
      </c>
      <c r="AR425" s="47" t="e">
        <f t="shared" si="26"/>
        <v>#DIV/0!</v>
      </c>
      <c r="AS425" s="47" t="e">
        <f t="shared" si="27"/>
        <v>#DIV/0!</v>
      </c>
    </row>
    <row r="426" spans="1:45" x14ac:dyDescent="0.25">
      <c r="A426" s="22" t="s">
        <v>1066</v>
      </c>
      <c r="B426" s="23" t="s">
        <v>1067</v>
      </c>
      <c r="C426" s="22">
        <v>47</v>
      </c>
      <c r="D426" s="22">
        <v>18</v>
      </c>
      <c r="E426" s="22">
        <v>97</v>
      </c>
      <c r="F426" s="22">
        <v>17</v>
      </c>
      <c r="G426" s="22">
        <v>1</v>
      </c>
      <c r="H426" s="22">
        <v>496</v>
      </c>
      <c r="I426" s="22">
        <v>55.1</v>
      </c>
      <c r="J426" s="22">
        <v>6.64</v>
      </c>
      <c r="K426" s="22">
        <v>1080</v>
      </c>
      <c r="L426" s="22">
        <v>217.23</v>
      </c>
      <c r="M426" s="22">
        <v>18</v>
      </c>
      <c r="N426" s="22">
        <v>18</v>
      </c>
      <c r="O426" s="22">
        <v>1</v>
      </c>
      <c r="P426" s="48">
        <f t="shared" si="24"/>
        <v>8352.84</v>
      </c>
      <c r="Q426" s="48">
        <f t="shared" si="25"/>
        <v>8203.58</v>
      </c>
      <c r="R426" s="22">
        <v>2.0099999999999998</v>
      </c>
      <c r="S426" s="22">
        <v>5.47</v>
      </c>
      <c r="T426" s="22">
        <v>8427.4</v>
      </c>
      <c r="U426" s="22">
        <v>8249.5</v>
      </c>
      <c r="V426" s="22">
        <v>8461.5</v>
      </c>
      <c r="W426" s="22">
        <v>8085.7</v>
      </c>
      <c r="X426" s="22">
        <v>8540.1</v>
      </c>
      <c r="Y426" s="22">
        <v>8320.2000000000007</v>
      </c>
      <c r="Z426" s="22">
        <v>8000.8</v>
      </c>
      <c r="AA426" s="22">
        <v>7730</v>
      </c>
      <c r="AB426" s="22">
        <v>8912.9</v>
      </c>
      <c r="AC426" s="22">
        <v>8054</v>
      </c>
      <c r="AD426" s="22" t="s">
        <v>179</v>
      </c>
      <c r="AE426" s="22" t="s">
        <v>179</v>
      </c>
      <c r="AF426" s="22" t="s">
        <v>179</v>
      </c>
      <c r="AG426" s="22" t="s">
        <v>179</v>
      </c>
      <c r="AH426" s="22" t="s">
        <v>179</v>
      </c>
      <c r="AI426" s="22" t="s">
        <v>179</v>
      </c>
      <c r="AJ426" s="22" t="s">
        <v>179</v>
      </c>
      <c r="AK426" s="22" t="s">
        <v>179</v>
      </c>
      <c r="AL426" s="22" t="s">
        <v>179</v>
      </c>
      <c r="AM426" s="22" t="s">
        <v>179</v>
      </c>
      <c r="AN426" s="22" t="s">
        <v>179</v>
      </c>
      <c r="AO426" s="22" t="s">
        <v>180</v>
      </c>
      <c r="AP426" s="22">
        <v>0</v>
      </c>
      <c r="AQ426" s="22" t="s">
        <v>180</v>
      </c>
      <c r="AR426" s="47">
        <f t="shared" si="26"/>
        <v>0.98213062862451572</v>
      </c>
      <c r="AS426" s="47">
        <f t="shared" si="27"/>
        <v>0.60496034535511789</v>
      </c>
    </row>
    <row r="427" spans="1:45" x14ac:dyDescent="0.25">
      <c r="A427" s="22" t="s">
        <v>1068</v>
      </c>
      <c r="B427" s="23" t="s">
        <v>1069</v>
      </c>
      <c r="C427" s="22">
        <v>19</v>
      </c>
      <c r="D427" s="22">
        <v>9</v>
      </c>
      <c r="E427" s="22">
        <v>24</v>
      </c>
      <c r="F427" s="22">
        <v>8</v>
      </c>
      <c r="G427" s="22">
        <v>1</v>
      </c>
      <c r="H427" s="22">
        <v>522</v>
      </c>
      <c r="I427" s="22">
        <v>57.9</v>
      </c>
      <c r="J427" s="22">
        <v>8</v>
      </c>
      <c r="K427" s="22">
        <v>104</v>
      </c>
      <c r="L427" s="22">
        <v>44.12</v>
      </c>
      <c r="M427" s="22">
        <v>9</v>
      </c>
      <c r="N427" s="22">
        <v>9</v>
      </c>
      <c r="O427" s="22">
        <v>0</v>
      </c>
      <c r="P427" s="48">
        <f t="shared" si="24"/>
        <v>855.94000000000017</v>
      </c>
      <c r="Q427" s="48">
        <f t="shared" si="25"/>
        <v>942.9000000000002</v>
      </c>
      <c r="R427" s="22">
        <v>5.46</v>
      </c>
      <c r="S427" s="22">
        <v>10.84</v>
      </c>
      <c r="T427" s="22">
        <v>826.8</v>
      </c>
      <c r="U427" s="22">
        <v>924.5</v>
      </c>
      <c r="V427" s="22">
        <v>873.5</v>
      </c>
      <c r="W427" s="22">
        <v>817.4</v>
      </c>
      <c r="X427" s="22">
        <v>837.5</v>
      </c>
      <c r="Y427" s="22">
        <v>1029</v>
      </c>
      <c r="Z427" s="22">
        <v>1059.8</v>
      </c>
      <c r="AA427" s="22">
        <v>882.9</v>
      </c>
      <c r="AB427" s="22">
        <v>812.7</v>
      </c>
      <c r="AC427" s="22">
        <v>930.1</v>
      </c>
      <c r="AD427" s="22" t="s">
        <v>179</v>
      </c>
      <c r="AE427" s="22" t="s">
        <v>179</v>
      </c>
      <c r="AF427" s="22" t="s">
        <v>179</v>
      </c>
      <c r="AG427" s="22" t="s">
        <v>179</v>
      </c>
      <c r="AH427" s="22" t="s">
        <v>179</v>
      </c>
      <c r="AI427" s="22" t="s">
        <v>179</v>
      </c>
      <c r="AJ427" s="22" t="s">
        <v>179</v>
      </c>
      <c r="AK427" s="22" t="s">
        <v>179</v>
      </c>
      <c r="AL427" s="22" t="s">
        <v>179</v>
      </c>
      <c r="AM427" s="22" t="s">
        <v>179</v>
      </c>
      <c r="AN427" s="22" t="s">
        <v>179</v>
      </c>
      <c r="AO427" s="22" t="s">
        <v>180</v>
      </c>
      <c r="AP427" s="22">
        <v>0</v>
      </c>
      <c r="AQ427" s="22" t="s">
        <v>180</v>
      </c>
      <c r="AR427" s="47">
        <f t="shared" si="26"/>
        <v>1.1015959062551113</v>
      </c>
      <c r="AS427" s="47">
        <f t="shared" si="27"/>
        <v>8.8343862031699597E-2</v>
      </c>
    </row>
    <row r="428" spans="1:45" x14ac:dyDescent="0.25">
      <c r="A428" s="22" t="s">
        <v>1070</v>
      </c>
      <c r="B428" s="23" t="s">
        <v>1071</v>
      </c>
      <c r="C428" s="22">
        <v>2</v>
      </c>
      <c r="D428" s="22">
        <v>1</v>
      </c>
      <c r="E428" s="22">
        <v>1</v>
      </c>
      <c r="F428" s="22">
        <v>1</v>
      </c>
      <c r="G428" s="22">
        <v>1</v>
      </c>
      <c r="H428" s="22">
        <v>513</v>
      </c>
      <c r="I428" s="22">
        <v>57.1</v>
      </c>
      <c r="J428" s="22">
        <v>7.93</v>
      </c>
      <c r="K428" s="22">
        <v>0</v>
      </c>
      <c r="L428" s="22" t="s">
        <v>180</v>
      </c>
      <c r="M428" s="22">
        <v>1</v>
      </c>
      <c r="N428" s="22" t="s">
        <v>180</v>
      </c>
      <c r="O428" s="22">
        <v>0</v>
      </c>
      <c r="P428" s="48" t="e">
        <f t="shared" si="24"/>
        <v>#DIV/0!</v>
      </c>
      <c r="Q428" s="48" t="e">
        <f t="shared" si="25"/>
        <v>#DIV/0!</v>
      </c>
      <c r="R428" s="22" t="s">
        <v>180</v>
      </c>
      <c r="S428" s="22" t="s">
        <v>180</v>
      </c>
      <c r="T428" s="22" t="s">
        <v>180</v>
      </c>
      <c r="U428" s="22" t="s">
        <v>180</v>
      </c>
      <c r="V428" s="22" t="s">
        <v>180</v>
      </c>
      <c r="W428" s="22" t="s">
        <v>180</v>
      </c>
      <c r="X428" s="22" t="s">
        <v>180</v>
      </c>
      <c r="Y428" s="22" t="s">
        <v>180</v>
      </c>
      <c r="Z428" s="22" t="s">
        <v>180</v>
      </c>
      <c r="AA428" s="22" t="s">
        <v>180</v>
      </c>
      <c r="AB428" s="22" t="s">
        <v>180</v>
      </c>
      <c r="AC428" s="22" t="s">
        <v>180</v>
      </c>
      <c r="AD428" s="22" t="s">
        <v>179</v>
      </c>
      <c r="AE428" s="22" t="s">
        <v>179</v>
      </c>
      <c r="AF428" s="22" t="s">
        <v>179</v>
      </c>
      <c r="AG428" s="22" t="s">
        <v>179</v>
      </c>
      <c r="AH428" s="22" t="s">
        <v>179</v>
      </c>
      <c r="AI428" s="22" t="s">
        <v>179</v>
      </c>
      <c r="AJ428" s="22" t="s">
        <v>179</v>
      </c>
      <c r="AK428" s="22" t="s">
        <v>179</v>
      </c>
      <c r="AL428" s="22" t="s">
        <v>179</v>
      </c>
      <c r="AM428" s="22" t="s">
        <v>179</v>
      </c>
      <c r="AN428" s="22" t="s">
        <v>179</v>
      </c>
      <c r="AO428" s="22" t="s">
        <v>180</v>
      </c>
      <c r="AP428" s="22">
        <v>0</v>
      </c>
      <c r="AQ428" s="22" t="s">
        <v>180</v>
      </c>
      <c r="AR428" s="47" t="e">
        <f t="shared" si="26"/>
        <v>#DIV/0!</v>
      </c>
      <c r="AS428" s="47" t="e">
        <f t="shared" si="27"/>
        <v>#DIV/0!</v>
      </c>
    </row>
    <row r="429" spans="1:45" x14ac:dyDescent="0.25">
      <c r="A429" s="22" t="s">
        <v>1072</v>
      </c>
      <c r="B429" s="23" t="s">
        <v>1073</v>
      </c>
      <c r="C429" s="22">
        <v>39</v>
      </c>
      <c r="D429" s="22">
        <v>31</v>
      </c>
      <c r="E429" s="22">
        <v>106</v>
      </c>
      <c r="F429" s="22">
        <v>31</v>
      </c>
      <c r="G429" s="22">
        <v>1</v>
      </c>
      <c r="H429" s="22">
        <v>968</v>
      </c>
      <c r="I429" s="22">
        <v>106.8</v>
      </c>
      <c r="J429" s="22">
        <v>5.67</v>
      </c>
      <c r="K429" s="22">
        <v>965</v>
      </c>
      <c r="L429" s="22">
        <v>221.22</v>
      </c>
      <c r="M429" s="22">
        <v>30</v>
      </c>
      <c r="N429" s="22">
        <v>31</v>
      </c>
      <c r="O429" s="22">
        <v>0</v>
      </c>
      <c r="P429" s="48">
        <f t="shared" si="24"/>
        <v>8068.6600000000008</v>
      </c>
      <c r="Q429" s="48">
        <f t="shared" si="25"/>
        <v>7876.8</v>
      </c>
      <c r="R429" s="22">
        <v>4.96</v>
      </c>
      <c r="S429" s="22">
        <v>3.98</v>
      </c>
      <c r="T429" s="22">
        <v>8554.7000000000007</v>
      </c>
      <c r="U429" s="22">
        <v>7624.3</v>
      </c>
      <c r="V429" s="22">
        <v>8474.7000000000007</v>
      </c>
      <c r="W429" s="22">
        <v>7915.7</v>
      </c>
      <c r="X429" s="22">
        <v>7773.9</v>
      </c>
      <c r="Y429" s="22">
        <v>8033.8</v>
      </c>
      <c r="Z429" s="22">
        <v>8171.7</v>
      </c>
      <c r="AA429" s="22">
        <v>7545.5</v>
      </c>
      <c r="AB429" s="22">
        <v>8103.4</v>
      </c>
      <c r="AC429" s="22">
        <v>7529.6</v>
      </c>
      <c r="AD429" s="22" t="s">
        <v>179</v>
      </c>
      <c r="AE429" s="22" t="s">
        <v>179</v>
      </c>
      <c r="AF429" s="22" t="s">
        <v>179</v>
      </c>
      <c r="AG429" s="22" t="s">
        <v>179</v>
      </c>
      <c r="AH429" s="22" t="s">
        <v>179</v>
      </c>
      <c r="AI429" s="22" t="s">
        <v>179</v>
      </c>
      <c r="AJ429" s="22" t="s">
        <v>179</v>
      </c>
      <c r="AK429" s="22" t="s">
        <v>179</v>
      </c>
      <c r="AL429" s="22" t="s">
        <v>179</v>
      </c>
      <c r="AM429" s="22" t="s">
        <v>179</v>
      </c>
      <c r="AN429" s="22" t="s">
        <v>179</v>
      </c>
      <c r="AO429" s="22" t="s">
        <v>180</v>
      </c>
      <c r="AP429" s="22">
        <v>0</v>
      </c>
      <c r="AQ429" s="22" t="s">
        <v>180</v>
      </c>
      <c r="AR429" s="47">
        <f t="shared" si="26"/>
        <v>0.97622157830420409</v>
      </c>
      <c r="AS429" s="47">
        <f t="shared" si="27"/>
        <v>0.50050458748073445</v>
      </c>
    </row>
    <row r="430" spans="1:45" x14ac:dyDescent="0.25">
      <c r="A430" s="22" t="s">
        <v>1074</v>
      </c>
      <c r="B430" s="23" t="s">
        <v>1075</v>
      </c>
      <c r="C430" s="22">
        <v>18</v>
      </c>
      <c r="D430" s="22">
        <v>14</v>
      </c>
      <c r="E430" s="22">
        <v>45</v>
      </c>
      <c r="F430" s="22">
        <v>14</v>
      </c>
      <c r="G430" s="22">
        <v>1</v>
      </c>
      <c r="H430" s="22">
        <v>980</v>
      </c>
      <c r="I430" s="22">
        <v>106.7</v>
      </c>
      <c r="J430" s="22">
        <v>6.18</v>
      </c>
      <c r="K430" s="22">
        <v>454</v>
      </c>
      <c r="L430" s="22">
        <v>91.57</v>
      </c>
      <c r="M430" s="22">
        <v>14</v>
      </c>
      <c r="N430" s="22">
        <v>14</v>
      </c>
      <c r="O430" s="22">
        <v>0</v>
      </c>
      <c r="P430" s="48">
        <f t="shared" si="24"/>
        <v>1607.9</v>
      </c>
      <c r="Q430" s="48">
        <f t="shared" si="25"/>
        <v>1670.4399999999998</v>
      </c>
      <c r="R430" s="22">
        <v>3.88</v>
      </c>
      <c r="S430" s="22">
        <v>5.58</v>
      </c>
      <c r="T430" s="22">
        <v>1582.1</v>
      </c>
      <c r="U430" s="22">
        <v>1729.2</v>
      </c>
      <c r="V430" s="22">
        <v>1568.6</v>
      </c>
      <c r="W430" s="22">
        <v>1587.8</v>
      </c>
      <c r="X430" s="22">
        <v>1571.8</v>
      </c>
      <c r="Y430" s="22">
        <v>1674.5</v>
      </c>
      <c r="Z430" s="22">
        <v>1685.7</v>
      </c>
      <c r="AA430" s="22">
        <v>1513.6</v>
      </c>
      <c r="AB430" s="22">
        <v>1724.7</v>
      </c>
      <c r="AC430" s="22">
        <v>1753.7</v>
      </c>
      <c r="AD430" s="22" t="s">
        <v>179</v>
      </c>
      <c r="AE430" s="22" t="s">
        <v>179</v>
      </c>
      <c r="AF430" s="22" t="s">
        <v>179</v>
      </c>
      <c r="AG430" s="22" t="s">
        <v>179</v>
      </c>
      <c r="AH430" s="22" t="s">
        <v>179</v>
      </c>
      <c r="AI430" s="22" t="s">
        <v>179</v>
      </c>
      <c r="AJ430" s="22" t="s">
        <v>179</v>
      </c>
      <c r="AK430" s="22" t="s">
        <v>179</v>
      </c>
      <c r="AL430" s="22" t="s">
        <v>179</v>
      </c>
      <c r="AM430" s="22" t="s">
        <v>179</v>
      </c>
      <c r="AN430" s="22" t="s">
        <v>179</v>
      </c>
      <c r="AO430" s="22" t="s">
        <v>180</v>
      </c>
      <c r="AP430" s="22">
        <v>0</v>
      </c>
      <c r="AQ430" s="22" t="s">
        <v>180</v>
      </c>
      <c r="AR430" s="47">
        <f t="shared" si="26"/>
        <v>1.0388954536973691</v>
      </c>
      <c r="AS430" s="47">
        <f t="shared" si="27"/>
        <v>0.26100078505969443</v>
      </c>
    </row>
    <row r="431" spans="1:45" x14ac:dyDescent="0.25">
      <c r="A431" s="22" t="s">
        <v>1076</v>
      </c>
      <c r="B431" s="23" t="s">
        <v>1077</v>
      </c>
      <c r="C431" s="22">
        <v>37</v>
      </c>
      <c r="D431" s="22">
        <v>12</v>
      </c>
      <c r="E431" s="22">
        <v>41</v>
      </c>
      <c r="F431" s="22">
        <v>1</v>
      </c>
      <c r="G431" s="22">
        <v>1</v>
      </c>
      <c r="H431" s="22">
        <v>412</v>
      </c>
      <c r="I431" s="22">
        <v>44.9</v>
      </c>
      <c r="J431" s="22">
        <v>6.42</v>
      </c>
      <c r="K431" s="22">
        <v>464</v>
      </c>
      <c r="L431" s="22">
        <v>94</v>
      </c>
      <c r="M431" s="22">
        <v>10</v>
      </c>
      <c r="N431" s="22">
        <v>12</v>
      </c>
      <c r="O431" s="22">
        <v>0</v>
      </c>
      <c r="P431" s="48">
        <f t="shared" si="24"/>
        <v>128.78</v>
      </c>
      <c r="Q431" s="48">
        <f t="shared" si="25"/>
        <v>124.7</v>
      </c>
      <c r="R431" s="22">
        <v>4.3899999999999997</v>
      </c>
      <c r="S431" s="22">
        <v>17.559999999999999</v>
      </c>
      <c r="T431" s="22">
        <v>129.1</v>
      </c>
      <c r="U431" s="22">
        <v>132.6</v>
      </c>
      <c r="V431" s="22">
        <v>136.19999999999999</v>
      </c>
      <c r="W431" s="22">
        <v>119.9</v>
      </c>
      <c r="X431" s="22">
        <v>126.1</v>
      </c>
      <c r="Y431" s="22">
        <v>145.9</v>
      </c>
      <c r="Z431" s="22">
        <v>145.5</v>
      </c>
      <c r="AA431" s="22">
        <v>108.7</v>
      </c>
      <c r="AB431" s="22">
        <v>96.9</v>
      </c>
      <c r="AC431" s="22">
        <v>126.5</v>
      </c>
      <c r="AD431" s="22" t="s">
        <v>179</v>
      </c>
      <c r="AE431" s="22" t="s">
        <v>179</v>
      </c>
      <c r="AF431" s="22" t="s">
        <v>179</v>
      </c>
      <c r="AG431" s="22" t="s">
        <v>179</v>
      </c>
      <c r="AH431" s="22" t="s">
        <v>179</v>
      </c>
      <c r="AI431" s="22" t="s">
        <v>179</v>
      </c>
      <c r="AJ431" s="22" t="s">
        <v>179</v>
      </c>
      <c r="AK431" s="22" t="s">
        <v>179</v>
      </c>
      <c r="AL431" s="22" t="s">
        <v>179</v>
      </c>
      <c r="AM431" s="22" t="s">
        <v>179</v>
      </c>
      <c r="AN431" s="22" t="s">
        <v>179</v>
      </c>
      <c r="AO431" s="22" t="s">
        <v>180</v>
      </c>
      <c r="AP431" s="22">
        <v>0</v>
      </c>
      <c r="AQ431" s="22" t="s">
        <v>180</v>
      </c>
      <c r="AR431" s="47">
        <f t="shared" si="26"/>
        <v>0.96831806181084024</v>
      </c>
      <c r="AS431" s="47">
        <f t="shared" si="27"/>
        <v>0.67663001470083228</v>
      </c>
    </row>
    <row r="432" spans="1:45" x14ac:dyDescent="0.25">
      <c r="A432" s="22" t="s">
        <v>1078</v>
      </c>
      <c r="B432" s="23" t="s">
        <v>1079</v>
      </c>
      <c r="C432" s="22">
        <v>31</v>
      </c>
      <c r="D432" s="22">
        <v>11</v>
      </c>
      <c r="E432" s="22">
        <v>40</v>
      </c>
      <c r="F432" s="22">
        <v>11</v>
      </c>
      <c r="G432" s="22">
        <v>1</v>
      </c>
      <c r="H432" s="22">
        <v>375</v>
      </c>
      <c r="I432" s="22">
        <v>39.700000000000003</v>
      </c>
      <c r="J432" s="22">
        <v>8.1</v>
      </c>
      <c r="K432" s="22">
        <v>204</v>
      </c>
      <c r="L432" s="22">
        <v>78.11</v>
      </c>
      <c r="M432" s="22">
        <v>10</v>
      </c>
      <c r="N432" s="22">
        <v>11</v>
      </c>
      <c r="O432" s="22">
        <v>0</v>
      </c>
      <c r="P432" s="48">
        <f t="shared" si="24"/>
        <v>3229.1800000000003</v>
      </c>
      <c r="Q432" s="48">
        <f t="shared" si="25"/>
        <v>3033.5999999999995</v>
      </c>
      <c r="R432" s="22">
        <v>7.49</v>
      </c>
      <c r="S432" s="22">
        <v>19.23</v>
      </c>
      <c r="T432" s="22">
        <v>3704.6</v>
      </c>
      <c r="U432" s="22">
        <v>3148.4</v>
      </c>
      <c r="V432" s="22">
        <v>3087.5</v>
      </c>
      <c r="W432" s="22">
        <v>3165.1</v>
      </c>
      <c r="X432" s="22">
        <v>3040.3</v>
      </c>
      <c r="Y432" s="22">
        <v>3035.1</v>
      </c>
      <c r="Z432" s="22">
        <v>2524.1999999999998</v>
      </c>
      <c r="AA432" s="22">
        <v>2847.6</v>
      </c>
      <c r="AB432" s="22">
        <v>4023.2</v>
      </c>
      <c r="AC432" s="22">
        <v>2737.9</v>
      </c>
      <c r="AD432" s="22" t="s">
        <v>179</v>
      </c>
      <c r="AE432" s="22" t="s">
        <v>179</v>
      </c>
      <c r="AF432" s="22" t="s">
        <v>179</v>
      </c>
      <c r="AG432" s="22" t="s">
        <v>179</v>
      </c>
      <c r="AH432" s="22" t="s">
        <v>179</v>
      </c>
      <c r="AI432" s="22" t="s">
        <v>179</v>
      </c>
      <c r="AJ432" s="22" t="s">
        <v>179</v>
      </c>
      <c r="AK432" s="22" t="s">
        <v>179</v>
      </c>
      <c r="AL432" s="22" t="s">
        <v>179</v>
      </c>
      <c r="AM432" s="22" t="s">
        <v>179</v>
      </c>
      <c r="AN432" s="22" t="s">
        <v>179</v>
      </c>
      <c r="AO432" s="22" t="s">
        <v>180</v>
      </c>
      <c r="AP432" s="22">
        <v>0</v>
      </c>
      <c r="AQ432" s="22" t="s">
        <v>180</v>
      </c>
      <c r="AR432" s="47">
        <f t="shared" si="26"/>
        <v>0.93943354040344584</v>
      </c>
      <c r="AS432" s="47">
        <f t="shared" si="27"/>
        <v>0.51875977228695336</v>
      </c>
    </row>
    <row r="433" spans="1:45" x14ac:dyDescent="0.25">
      <c r="A433" s="22" t="s">
        <v>1080</v>
      </c>
      <c r="B433" s="23" t="s">
        <v>1081</v>
      </c>
      <c r="C433" s="22">
        <v>39</v>
      </c>
      <c r="D433" s="22">
        <v>15</v>
      </c>
      <c r="E433" s="22">
        <v>148</v>
      </c>
      <c r="F433" s="22">
        <v>15</v>
      </c>
      <c r="G433" s="22">
        <v>1</v>
      </c>
      <c r="H433" s="22">
        <v>374</v>
      </c>
      <c r="I433" s="22">
        <v>39.5</v>
      </c>
      <c r="J433" s="22">
        <v>7.25</v>
      </c>
      <c r="K433" s="22">
        <v>774</v>
      </c>
      <c r="L433" s="22">
        <v>260.52</v>
      </c>
      <c r="M433" s="22">
        <v>15</v>
      </c>
      <c r="N433" s="22">
        <v>15</v>
      </c>
      <c r="O433" s="22">
        <v>0</v>
      </c>
      <c r="P433" s="48">
        <f t="shared" si="24"/>
        <v>19970.82</v>
      </c>
      <c r="Q433" s="48">
        <f t="shared" si="25"/>
        <v>18748.980000000003</v>
      </c>
      <c r="R433" s="22">
        <v>3.47</v>
      </c>
      <c r="S433" s="22">
        <v>3.04</v>
      </c>
      <c r="T433" s="22">
        <v>20586.599999999999</v>
      </c>
      <c r="U433" s="22">
        <v>19357.099999999999</v>
      </c>
      <c r="V433" s="22">
        <v>20759.400000000001</v>
      </c>
      <c r="W433" s="22">
        <v>19290.8</v>
      </c>
      <c r="X433" s="22">
        <v>19860.2</v>
      </c>
      <c r="Y433" s="22">
        <v>18283.5</v>
      </c>
      <c r="Z433" s="22">
        <v>19732.3</v>
      </c>
      <c r="AA433" s="22">
        <v>18662.2</v>
      </c>
      <c r="AB433" s="22">
        <v>18609.599999999999</v>
      </c>
      <c r="AC433" s="22">
        <v>18457.3</v>
      </c>
      <c r="AD433" s="22" t="s">
        <v>179</v>
      </c>
      <c r="AE433" s="22" t="s">
        <v>179</v>
      </c>
      <c r="AF433" s="22" t="s">
        <v>179</v>
      </c>
      <c r="AG433" s="22" t="s">
        <v>179</v>
      </c>
      <c r="AH433" s="22" t="s">
        <v>179</v>
      </c>
      <c r="AI433" s="22" t="s">
        <v>179</v>
      </c>
      <c r="AJ433" s="22" t="s">
        <v>179</v>
      </c>
      <c r="AK433" s="22" t="s">
        <v>179</v>
      </c>
      <c r="AL433" s="22" t="s">
        <v>179</v>
      </c>
      <c r="AM433" s="22" t="s">
        <v>179</v>
      </c>
      <c r="AN433" s="22" t="s">
        <v>179</v>
      </c>
      <c r="AO433" s="22" t="s">
        <v>1082</v>
      </c>
      <c r="AP433" s="22">
        <v>1</v>
      </c>
      <c r="AQ433" s="22" t="s">
        <v>1082</v>
      </c>
      <c r="AR433" s="47">
        <f t="shared" si="26"/>
        <v>0.93881873653660708</v>
      </c>
      <c r="AS433" s="47">
        <f t="shared" si="27"/>
        <v>6.7396353102087414E-2</v>
      </c>
    </row>
    <row r="434" spans="1:45" x14ac:dyDescent="0.25">
      <c r="A434" s="22" t="s">
        <v>1083</v>
      </c>
      <c r="B434" s="23" t="s">
        <v>1084</v>
      </c>
      <c r="C434" s="22">
        <v>3</v>
      </c>
      <c r="D434" s="22">
        <v>2</v>
      </c>
      <c r="E434" s="22">
        <v>6</v>
      </c>
      <c r="F434" s="22">
        <v>2</v>
      </c>
      <c r="G434" s="22">
        <v>1</v>
      </c>
      <c r="H434" s="22">
        <v>802</v>
      </c>
      <c r="I434" s="22">
        <v>84.7</v>
      </c>
      <c r="J434" s="22">
        <v>6.32</v>
      </c>
      <c r="K434" s="22">
        <v>54</v>
      </c>
      <c r="L434" s="22">
        <v>12.22</v>
      </c>
      <c r="M434" s="22">
        <v>2</v>
      </c>
      <c r="N434" s="22">
        <v>2</v>
      </c>
      <c r="O434" s="22">
        <v>0</v>
      </c>
      <c r="P434" s="48">
        <f t="shared" si="24"/>
        <v>172.42000000000002</v>
      </c>
      <c r="Q434" s="48">
        <f t="shared" si="25"/>
        <v>167.76</v>
      </c>
      <c r="R434" s="22">
        <v>6.33</v>
      </c>
      <c r="S434" s="22">
        <v>2.34</v>
      </c>
      <c r="T434" s="22">
        <v>184.3</v>
      </c>
      <c r="U434" s="22">
        <v>165.6</v>
      </c>
      <c r="V434" s="22">
        <v>177.5</v>
      </c>
      <c r="W434" s="22">
        <v>161.30000000000001</v>
      </c>
      <c r="X434" s="22">
        <v>173.4</v>
      </c>
      <c r="Y434" s="22">
        <v>166</v>
      </c>
      <c r="Z434" s="22">
        <v>171.4</v>
      </c>
      <c r="AA434" s="22">
        <v>171.2</v>
      </c>
      <c r="AB434" s="22">
        <v>162</v>
      </c>
      <c r="AC434" s="22">
        <v>168.2</v>
      </c>
      <c r="AD434" s="22" t="s">
        <v>179</v>
      </c>
      <c r="AE434" s="22" t="s">
        <v>179</v>
      </c>
      <c r="AF434" s="22" t="s">
        <v>179</v>
      </c>
      <c r="AG434" s="22" t="s">
        <v>179</v>
      </c>
      <c r="AH434" s="22" t="s">
        <v>179</v>
      </c>
      <c r="AI434" s="22" t="s">
        <v>179</v>
      </c>
      <c r="AJ434" s="22" t="s">
        <v>179</v>
      </c>
      <c r="AK434" s="22" t="s">
        <v>179</v>
      </c>
      <c r="AL434" s="22" t="s">
        <v>179</v>
      </c>
      <c r="AM434" s="22" t="s">
        <v>179</v>
      </c>
      <c r="AN434" s="22" t="s">
        <v>179</v>
      </c>
      <c r="AO434" s="22" t="s">
        <v>180</v>
      </c>
      <c r="AP434" s="22">
        <v>0</v>
      </c>
      <c r="AQ434" s="22" t="s">
        <v>180</v>
      </c>
      <c r="AR434" s="47">
        <f t="shared" si="26"/>
        <v>0.9729729729729728</v>
      </c>
      <c r="AS434" s="47">
        <f t="shared" si="27"/>
        <v>0.31342941918089751</v>
      </c>
    </row>
    <row r="435" spans="1:45" x14ac:dyDescent="0.25">
      <c r="A435" s="22" t="s">
        <v>1085</v>
      </c>
      <c r="B435" s="23" t="s">
        <v>1086</v>
      </c>
      <c r="C435" s="22">
        <v>3</v>
      </c>
      <c r="D435" s="22">
        <v>1</v>
      </c>
      <c r="E435" s="22">
        <v>1</v>
      </c>
      <c r="F435" s="22">
        <v>1</v>
      </c>
      <c r="G435" s="22">
        <v>1</v>
      </c>
      <c r="H435" s="22">
        <v>479</v>
      </c>
      <c r="I435" s="22">
        <v>53.1</v>
      </c>
      <c r="J435" s="22">
        <v>6.34</v>
      </c>
      <c r="K435" s="22" t="s">
        <v>180</v>
      </c>
      <c r="L435" s="22">
        <v>0</v>
      </c>
      <c r="M435" s="22" t="s">
        <v>180</v>
      </c>
      <c r="N435" s="22">
        <v>1</v>
      </c>
      <c r="O435" s="22">
        <v>0</v>
      </c>
      <c r="P435" s="48" t="e">
        <f t="shared" si="24"/>
        <v>#DIV/0!</v>
      </c>
      <c r="Q435" s="48" t="e">
        <f t="shared" si="25"/>
        <v>#DIV/0!</v>
      </c>
      <c r="R435" s="22" t="s">
        <v>180</v>
      </c>
      <c r="S435" s="22" t="s">
        <v>180</v>
      </c>
      <c r="T435" s="22" t="s">
        <v>180</v>
      </c>
      <c r="U435" s="22" t="s">
        <v>180</v>
      </c>
      <c r="V435" s="22" t="s">
        <v>180</v>
      </c>
      <c r="W435" s="22" t="s">
        <v>180</v>
      </c>
      <c r="X435" s="22" t="s">
        <v>180</v>
      </c>
      <c r="Y435" s="22" t="s">
        <v>180</v>
      </c>
      <c r="Z435" s="22" t="s">
        <v>180</v>
      </c>
      <c r="AA435" s="22" t="s">
        <v>180</v>
      </c>
      <c r="AB435" s="22" t="s">
        <v>180</v>
      </c>
      <c r="AC435" s="22" t="s">
        <v>180</v>
      </c>
      <c r="AD435" s="22" t="s">
        <v>179</v>
      </c>
      <c r="AE435" s="22" t="s">
        <v>179</v>
      </c>
      <c r="AF435" s="22" t="s">
        <v>179</v>
      </c>
      <c r="AG435" s="22" t="s">
        <v>179</v>
      </c>
      <c r="AH435" s="22" t="s">
        <v>179</v>
      </c>
      <c r="AI435" s="22" t="s">
        <v>179</v>
      </c>
      <c r="AJ435" s="22" t="s">
        <v>179</v>
      </c>
      <c r="AK435" s="22" t="s">
        <v>179</v>
      </c>
      <c r="AL435" s="22" t="s">
        <v>179</v>
      </c>
      <c r="AM435" s="22" t="s">
        <v>179</v>
      </c>
      <c r="AN435" s="22" t="s">
        <v>179</v>
      </c>
      <c r="AO435" s="22" t="s">
        <v>180</v>
      </c>
      <c r="AP435" s="22">
        <v>0</v>
      </c>
      <c r="AQ435" s="22" t="s">
        <v>180</v>
      </c>
      <c r="AR435" s="47" t="e">
        <f t="shared" si="26"/>
        <v>#DIV/0!</v>
      </c>
      <c r="AS435" s="47" t="e">
        <f t="shared" si="27"/>
        <v>#DIV/0!</v>
      </c>
    </row>
    <row r="436" spans="1:45" x14ac:dyDescent="0.25">
      <c r="A436" s="22" t="s">
        <v>1087</v>
      </c>
      <c r="B436" s="23" t="s">
        <v>1088</v>
      </c>
      <c r="C436" s="22">
        <v>48</v>
      </c>
      <c r="D436" s="22">
        <v>26</v>
      </c>
      <c r="E436" s="22">
        <v>150</v>
      </c>
      <c r="F436" s="22">
        <v>23</v>
      </c>
      <c r="G436" s="22">
        <v>1</v>
      </c>
      <c r="H436" s="22">
        <v>519</v>
      </c>
      <c r="I436" s="22">
        <v>57.5</v>
      </c>
      <c r="J436" s="22">
        <v>7.02</v>
      </c>
      <c r="K436" s="22">
        <v>1415</v>
      </c>
      <c r="L436" s="22">
        <v>370.17</v>
      </c>
      <c r="M436" s="22">
        <v>26</v>
      </c>
      <c r="N436" s="22">
        <v>25</v>
      </c>
      <c r="O436" s="22">
        <v>3</v>
      </c>
      <c r="P436" s="48">
        <f t="shared" si="24"/>
        <v>14009.48</v>
      </c>
      <c r="Q436" s="48">
        <f t="shared" si="25"/>
        <v>15009.820000000002</v>
      </c>
      <c r="R436" s="22">
        <v>8.4499999999999993</v>
      </c>
      <c r="S436" s="22">
        <v>14.88</v>
      </c>
      <c r="T436" s="22">
        <v>15009.9</v>
      </c>
      <c r="U436" s="22">
        <v>14608.1</v>
      </c>
      <c r="V436" s="22">
        <v>14796</v>
      </c>
      <c r="W436" s="22">
        <v>13831.9</v>
      </c>
      <c r="X436" s="22">
        <v>11801.5</v>
      </c>
      <c r="Y436" s="22">
        <v>17033.5</v>
      </c>
      <c r="Z436" s="22">
        <v>16795.7</v>
      </c>
      <c r="AA436" s="22">
        <v>11487.9</v>
      </c>
      <c r="AB436" s="22">
        <v>15199.9</v>
      </c>
      <c r="AC436" s="22">
        <v>14532.1</v>
      </c>
      <c r="AD436" s="22" t="s">
        <v>179</v>
      </c>
      <c r="AE436" s="22" t="s">
        <v>179</v>
      </c>
      <c r="AF436" s="22" t="s">
        <v>179</v>
      </c>
      <c r="AG436" s="22" t="s">
        <v>179</v>
      </c>
      <c r="AH436" s="22" t="s">
        <v>179</v>
      </c>
      <c r="AI436" s="22" t="s">
        <v>179</v>
      </c>
      <c r="AJ436" s="22" t="s">
        <v>179</v>
      </c>
      <c r="AK436" s="22" t="s">
        <v>179</v>
      </c>
      <c r="AL436" s="22" t="s">
        <v>179</v>
      </c>
      <c r="AM436" s="22" t="s">
        <v>179</v>
      </c>
      <c r="AN436" s="22" t="s">
        <v>179</v>
      </c>
      <c r="AO436" s="22" t="s">
        <v>1089</v>
      </c>
      <c r="AP436" s="22">
        <v>0</v>
      </c>
      <c r="AQ436" s="22" t="s">
        <v>180</v>
      </c>
      <c r="AR436" s="47">
        <f t="shared" si="26"/>
        <v>1.0714045060915895</v>
      </c>
      <c r="AS436" s="47">
        <f t="shared" si="27"/>
        <v>0.41412282814062912</v>
      </c>
    </row>
    <row r="437" spans="1:45" x14ac:dyDescent="0.25">
      <c r="A437" s="22" t="s">
        <v>1090</v>
      </c>
      <c r="B437" s="23" t="s">
        <v>1091</v>
      </c>
      <c r="C437" s="22">
        <v>6</v>
      </c>
      <c r="D437" s="22">
        <v>3</v>
      </c>
      <c r="E437" s="22">
        <v>6</v>
      </c>
      <c r="F437" s="22">
        <v>2</v>
      </c>
      <c r="G437" s="22">
        <v>1</v>
      </c>
      <c r="H437" s="22">
        <v>453</v>
      </c>
      <c r="I437" s="22">
        <v>50.4</v>
      </c>
      <c r="J437" s="22">
        <v>6.95</v>
      </c>
      <c r="K437" s="22">
        <v>53</v>
      </c>
      <c r="L437" s="22">
        <v>11.39</v>
      </c>
      <c r="M437" s="22">
        <v>3</v>
      </c>
      <c r="N437" s="22">
        <v>3</v>
      </c>
      <c r="O437" s="22">
        <v>0</v>
      </c>
      <c r="P437" s="48">
        <f t="shared" si="24"/>
        <v>84.960000000000008</v>
      </c>
      <c r="Q437" s="48">
        <f t="shared" si="25"/>
        <v>94.97999999999999</v>
      </c>
      <c r="R437" s="22">
        <v>16.66</v>
      </c>
      <c r="S437" s="22">
        <v>16</v>
      </c>
      <c r="T437" s="22">
        <v>104.5</v>
      </c>
      <c r="U437" s="22">
        <v>67.7</v>
      </c>
      <c r="V437" s="22">
        <v>97.5</v>
      </c>
      <c r="W437" s="22">
        <v>72.400000000000006</v>
      </c>
      <c r="X437" s="22">
        <v>82.7</v>
      </c>
      <c r="Y437" s="22">
        <v>88.2</v>
      </c>
      <c r="Z437" s="22">
        <v>85.2</v>
      </c>
      <c r="AA437" s="22">
        <v>80.099999999999994</v>
      </c>
      <c r="AB437" s="22">
        <v>116.5</v>
      </c>
      <c r="AC437" s="22">
        <v>104.9</v>
      </c>
      <c r="AD437" s="22" t="s">
        <v>179</v>
      </c>
      <c r="AE437" s="22" t="s">
        <v>179</v>
      </c>
      <c r="AF437" s="22" t="s">
        <v>179</v>
      </c>
      <c r="AG437" s="22" t="s">
        <v>179</v>
      </c>
      <c r="AH437" s="22" t="s">
        <v>179</v>
      </c>
      <c r="AI437" s="22" t="s">
        <v>179</v>
      </c>
      <c r="AJ437" s="22" t="s">
        <v>179</v>
      </c>
      <c r="AK437" s="22" t="s">
        <v>179</v>
      </c>
      <c r="AL437" s="22" t="s">
        <v>179</v>
      </c>
      <c r="AM437" s="22" t="s">
        <v>179</v>
      </c>
      <c r="AN437" s="22" t="s">
        <v>179</v>
      </c>
      <c r="AO437" s="22" t="s">
        <v>180</v>
      </c>
      <c r="AP437" s="22">
        <v>0</v>
      </c>
      <c r="AQ437" s="22" t="s">
        <v>180</v>
      </c>
      <c r="AR437" s="47">
        <f t="shared" si="26"/>
        <v>1.1179378531073445</v>
      </c>
      <c r="AS437" s="47">
        <f t="shared" si="27"/>
        <v>0.44554984211958004</v>
      </c>
    </row>
    <row r="438" spans="1:45" x14ac:dyDescent="0.25">
      <c r="A438" s="22" t="s">
        <v>1092</v>
      </c>
      <c r="B438" s="23" t="s">
        <v>1093</v>
      </c>
      <c r="C438" s="22">
        <v>45</v>
      </c>
      <c r="D438" s="22">
        <v>9</v>
      </c>
      <c r="E438" s="22">
        <v>75</v>
      </c>
      <c r="F438" s="22">
        <v>1</v>
      </c>
      <c r="G438" s="22">
        <v>1</v>
      </c>
      <c r="H438" s="22">
        <v>229</v>
      </c>
      <c r="I438" s="22">
        <v>25.5</v>
      </c>
      <c r="J438" s="22">
        <v>8.18</v>
      </c>
      <c r="K438" s="22" t="s">
        <v>180</v>
      </c>
      <c r="L438" s="22">
        <v>304.52</v>
      </c>
      <c r="M438" s="22" t="s">
        <v>180</v>
      </c>
      <c r="N438" s="22">
        <v>9</v>
      </c>
      <c r="O438" s="22">
        <v>0</v>
      </c>
      <c r="P438" s="48">
        <f t="shared" si="24"/>
        <v>812.96</v>
      </c>
      <c r="Q438" s="48">
        <f t="shared" si="25"/>
        <v>808.92000000000007</v>
      </c>
      <c r="R438" s="22">
        <v>5.91</v>
      </c>
      <c r="S438" s="22">
        <v>13.46</v>
      </c>
      <c r="T438" s="22">
        <v>878.1</v>
      </c>
      <c r="U438" s="22">
        <v>775.5</v>
      </c>
      <c r="V438" s="22">
        <v>840.4</v>
      </c>
      <c r="W438" s="22">
        <v>776.5</v>
      </c>
      <c r="X438" s="22">
        <v>794.3</v>
      </c>
      <c r="Y438" s="22">
        <v>758.9</v>
      </c>
      <c r="Z438" s="22">
        <v>739.2</v>
      </c>
      <c r="AA438" s="22">
        <v>868.5</v>
      </c>
      <c r="AB438" s="22">
        <v>970.7</v>
      </c>
      <c r="AC438" s="22">
        <v>707.3</v>
      </c>
      <c r="AD438" s="22" t="s">
        <v>179</v>
      </c>
      <c r="AE438" s="22" t="s">
        <v>179</v>
      </c>
      <c r="AF438" s="22" t="s">
        <v>179</v>
      </c>
      <c r="AG438" s="22" t="s">
        <v>179</v>
      </c>
      <c r="AH438" s="22" t="s">
        <v>179</v>
      </c>
      <c r="AI438" s="22" t="s">
        <v>179</v>
      </c>
      <c r="AJ438" s="22" t="s">
        <v>179</v>
      </c>
      <c r="AK438" s="22" t="s">
        <v>179</v>
      </c>
      <c r="AL438" s="22" t="s">
        <v>179</v>
      </c>
      <c r="AM438" s="22" t="s">
        <v>179</v>
      </c>
      <c r="AN438" s="22" t="s">
        <v>179</v>
      </c>
      <c r="AO438" s="22" t="s">
        <v>180</v>
      </c>
      <c r="AP438" s="22">
        <v>0</v>
      </c>
      <c r="AQ438" s="22" t="s">
        <v>180</v>
      </c>
      <c r="AR438" s="47">
        <f t="shared" si="26"/>
        <v>0.99503050580594377</v>
      </c>
      <c r="AS438" s="47">
        <f t="shared" si="27"/>
        <v>0.94542667134799285</v>
      </c>
    </row>
    <row r="439" spans="1:45" x14ac:dyDescent="0.25">
      <c r="A439" s="22" t="s">
        <v>1094</v>
      </c>
      <c r="B439" s="23" t="s">
        <v>1095</v>
      </c>
      <c r="C439" s="22">
        <v>58</v>
      </c>
      <c r="D439" s="22">
        <v>26</v>
      </c>
      <c r="E439" s="22">
        <v>523</v>
      </c>
      <c r="F439" s="22">
        <v>16</v>
      </c>
      <c r="G439" s="22">
        <v>1</v>
      </c>
      <c r="H439" s="22">
        <v>519</v>
      </c>
      <c r="I439" s="22">
        <v>56.5</v>
      </c>
      <c r="J439" s="22">
        <v>7.62</v>
      </c>
      <c r="K439" s="22">
        <v>6550</v>
      </c>
      <c r="L439" s="22">
        <v>1269.7</v>
      </c>
      <c r="M439" s="22">
        <v>26</v>
      </c>
      <c r="N439" s="22">
        <v>25</v>
      </c>
      <c r="O439" s="22">
        <v>12</v>
      </c>
      <c r="P439" s="48">
        <f t="shared" si="24"/>
        <v>51033.920000000006</v>
      </c>
      <c r="Q439" s="48">
        <f t="shared" si="25"/>
        <v>47407.4</v>
      </c>
      <c r="R439" s="22">
        <v>6.46</v>
      </c>
      <c r="S439" s="22">
        <v>8.17</v>
      </c>
      <c r="T439" s="22">
        <v>56264.9</v>
      </c>
      <c r="U439" s="22">
        <v>52038.6</v>
      </c>
      <c r="V439" s="22">
        <v>49141.7</v>
      </c>
      <c r="W439" s="22">
        <v>46634.2</v>
      </c>
      <c r="X439" s="22">
        <v>51090.2</v>
      </c>
      <c r="Y439" s="22">
        <v>44382.2</v>
      </c>
      <c r="Z439" s="22">
        <v>44602.6</v>
      </c>
      <c r="AA439" s="22">
        <v>49419.7</v>
      </c>
      <c r="AB439" s="22">
        <v>53298.400000000001</v>
      </c>
      <c r="AC439" s="22">
        <v>45334.1</v>
      </c>
      <c r="AD439" s="22" t="s">
        <v>179</v>
      </c>
      <c r="AE439" s="22" t="s">
        <v>179</v>
      </c>
      <c r="AF439" s="22" t="s">
        <v>179</v>
      </c>
      <c r="AG439" s="22" t="s">
        <v>179</v>
      </c>
      <c r="AH439" s="22" t="s">
        <v>179</v>
      </c>
      <c r="AI439" s="22" t="s">
        <v>179</v>
      </c>
      <c r="AJ439" s="22" t="s">
        <v>179</v>
      </c>
      <c r="AK439" s="22" t="s">
        <v>179</v>
      </c>
      <c r="AL439" s="22" t="s">
        <v>179</v>
      </c>
      <c r="AM439" s="22" t="s">
        <v>179</v>
      </c>
      <c r="AN439" s="22" t="s">
        <v>179</v>
      </c>
      <c r="AO439" s="22" t="s">
        <v>180</v>
      </c>
      <c r="AP439" s="22">
        <v>0</v>
      </c>
      <c r="AQ439" s="22" t="s">
        <v>180</v>
      </c>
      <c r="AR439" s="47">
        <f t="shared" si="26"/>
        <v>0.92893902721954336</v>
      </c>
      <c r="AS439" s="47">
        <f t="shared" si="27"/>
        <v>0.32406466270435708</v>
      </c>
    </row>
    <row r="440" spans="1:45" x14ac:dyDescent="0.25">
      <c r="A440" s="22" t="s">
        <v>1096</v>
      </c>
      <c r="B440" s="23" t="s">
        <v>1097</v>
      </c>
      <c r="C440" s="22">
        <v>4</v>
      </c>
      <c r="D440" s="22">
        <v>5</v>
      </c>
      <c r="E440" s="22">
        <v>11</v>
      </c>
      <c r="F440" s="22">
        <v>5</v>
      </c>
      <c r="G440" s="22">
        <v>1</v>
      </c>
      <c r="H440" s="22">
        <v>1333</v>
      </c>
      <c r="I440" s="22">
        <v>146.6</v>
      </c>
      <c r="J440" s="22">
        <v>7.02</v>
      </c>
      <c r="K440" s="22">
        <v>51</v>
      </c>
      <c r="L440" s="22">
        <v>23.9</v>
      </c>
      <c r="M440" s="22">
        <v>5</v>
      </c>
      <c r="N440" s="22">
        <v>5</v>
      </c>
      <c r="O440" s="22">
        <v>0</v>
      </c>
      <c r="P440" s="48">
        <f t="shared" si="24"/>
        <v>635.64</v>
      </c>
      <c r="Q440" s="48">
        <f t="shared" si="25"/>
        <v>630.62</v>
      </c>
      <c r="R440" s="22">
        <v>6.97</v>
      </c>
      <c r="S440" s="22">
        <v>6.33</v>
      </c>
      <c r="T440" s="22">
        <v>651.29999999999995</v>
      </c>
      <c r="U440" s="22">
        <v>594.9</v>
      </c>
      <c r="V440" s="22">
        <v>699.8</v>
      </c>
      <c r="W440" s="22">
        <v>624</v>
      </c>
      <c r="X440" s="22">
        <v>608.20000000000005</v>
      </c>
      <c r="Y440" s="22">
        <v>625.6</v>
      </c>
      <c r="Z440" s="22">
        <v>592.4</v>
      </c>
      <c r="AA440" s="22">
        <v>689</v>
      </c>
      <c r="AB440" s="22">
        <v>649.1</v>
      </c>
      <c r="AC440" s="22">
        <v>597</v>
      </c>
      <c r="AD440" s="22" t="s">
        <v>179</v>
      </c>
      <c r="AE440" s="22" t="s">
        <v>179</v>
      </c>
      <c r="AF440" s="22" t="s">
        <v>179</v>
      </c>
      <c r="AG440" s="22" t="s">
        <v>179</v>
      </c>
      <c r="AH440" s="22" t="s">
        <v>179</v>
      </c>
      <c r="AI440" s="22" t="s">
        <v>179</v>
      </c>
      <c r="AJ440" s="22" t="s">
        <v>179</v>
      </c>
      <c r="AK440" s="22" t="s">
        <v>179</v>
      </c>
      <c r="AL440" s="22" t="s">
        <v>179</v>
      </c>
      <c r="AM440" s="22" t="s">
        <v>179</v>
      </c>
      <c r="AN440" s="22" t="s">
        <v>179</v>
      </c>
      <c r="AO440" s="22" t="s">
        <v>180</v>
      </c>
      <c r="AP440" s="22">
        <v>0</v>
      </c>
      <c r="AQ440" s="22" t="s">
        <v>180</v>
      </c>
      <c r="AR440" s="47">
        <f t="shared" si="26"/>
        <v>0.99210244792649926</v>
      </c>
      <c r="AS440" s="47">
        <f t="shared" si="27"/>
        <v>0.58249056220035678</v>
      </c>
    </row>
    <row r="441" spans="1:45" x14ac:dyDescent="0.25">
      <c r="A441" s="22" t="s">
        <v>1098</v>
      </c>
      <c r="B441" s="23" t="s">
        <v>1099</v>
      </c>
      <c r="C441" s="22">
        <v>54</v>
      </c>
      <c r="D441" s="22">
        <v>17</v>
      </c>
      <c r="E441" s="22">
        <v>96</v>
      </c>
      <c r="F441" s="22">
        <v>16</v>
      </c>
      <c r="G441" s="22">
        <v>1</v>
      </c>
      <c r="H441" s="22">
        <v>325</v>
      </c>
      <c r="I441" s="22">
        <v>36.6</v>
      </c>
      <c r="J441" s="22">
        <v>7.39</v>
      </c>
      <c r="K441" s="22">
        <v>817</v>
      </c>
      <c r="L441" s="22">
        <v>192.54</v>
      </c>
      <c r="M441" s="22">
        <v>15</v>
      </c>
      <c r="N441" s="22">
        <v>17</v>
      </c>
      <c r="O441" s="22">
        <v>1</v>
      </c>
      <c r="P441" s="48">
        <f t="shared" si="24"/>
        <v>7417.26</v>
      </c>
      <c r="Q441" s="48">
        <f t="shared" si="25"/>
        <v>7640.6399999999994</v>
      </c>
      <c r="R441" s="22">
        <v>5.67</v>
      </c>
      <c r="S441" s="22">
        <v>5.21</v>
      </c>
      <c r="T441" s="22">
        <v>8084.7</v>
      </c>
      <c r="U441" s="22">
        <v>7140.5</v>
      </c>
      <c r="V441" s="22">
        <v>7671.3</v>
      </c>
      <c r="W441" s="22">
        <v>6908</v>
      </c>
      <c r="X441" s="22">
        <v>7281.8</v>
      </c>
      <c r="Y441" s="22">
        <v>7460.3</v>
      </c>
      <c r="Z441" s="22">
        <v>7545.5</v>
      </c>
      <c r="AA441" s="22">
        <v>7297.9</v>
      </c>
      <c r="AB441" s="22">
        <v>8326.9</v>
      </c>
      <c r="AC441" s="22">
        <v>7572.6</v>
      </c>
      <c r="AD441" s="22" t="s">
        <v>179</v>
      </c>
      <c r="AE441" s="22" t="s">
        <v>179</v>
      </c>
      <c r="AF441" s="22" t="s">
        <v>179</v>
      </c>
      <c r="AG441" s="22" t="s">
        <v>179</v>
      </c>
      <c r="AH441" s="22" t="s">
        <v>179</v>
      </c>
      <c r="AI441" s="22" t="s">
        <v>179</v>
      </c>
      <c r="AJ441" s="22" t="s">
        <v>179</v>
      </c>
      <c r="AK441" s="22" t="s">
        <v>179</v>
      </c>
      <c r="AL441" s="22" t="s">
        <v>179</v>
      </c>
      <c r="AM441" s="22" t="s">
        <v>179</v>
      </c>
      <c r="AN441" s="22" t="s">
        <v>179</v>
      </c>
      <c r="AO441" s="22" t="s">
        <v>180</v>
      </c>
      <c r="AP441" s="22">
        <v>0</v>
      </c>
      <c r="AQ441" s="22" t="s">
        <v>180</v>
      </c>
      <c r="AR441" s="47">
        <f t="shared" si="26"/>
        <v>1.0301162423860022</v>
      </c>
      <c r="AS441" s="47">
        <f t="shared" si="27"/>
        <v>0.5648983862864303</v>
      </c>
    </row>
    <row r="442" spans="1:45" x14ac:dyDescent="0.25">
      <c r="A442" s="22" t="s">
        <v>1100</v>
      </c>
      <c r="B442" s="23" t="s">
        <v>1101</v>
      </c>
      <c r="C442" s="22">
        <v>59</v>
      </c>
      <c r="D442" s="22">
        <v>16</v>
      </c>
      <c r="E442" s="22">
        <v>58</v>
      </c>
      <c r="F442" s="22">
        <v>9</v>
      </c>
      <c r="G442" s="22">
        <v>1</v>
      </c>
      <c r="H442" s="22">
        <v>316</v>
      </c>
      <c r="I442" s="22">
        <v>35.799999999999997</v>
      </c>
      <c r="J442" s="22">
        <v>7.28</v>
      </c>
      <c r="K442" s="22" t="s">
        <v>180</v>
      </c>
      <c r="L442" s="22">
        <v>297.60000000000002</v>
      </c>
      <c r="M442" s="22" t="s">
        <v>180</v>
      </c>
      <c r="N442" s="22">
        <v>16</v>
      </c>
      <c r="O442" s="22">
        <v>5</v>
      </c>
      <c r="P442" s="48">
        <f t="shared" si="24"/>
        <v>12293.34</v>
      </c>
      <c r="Q442" s="48">
        <f t="shared" si="25"/>
        <v>12120.64</v>
      </c>
      <c r="R442" s="22">
        <v>5.31</v>
      </c>
      <c r="S442" s="22">
        <v>4.7</v>
      </c>
      <c r="T442" s="22">
        <v>12752.7</v>
      </c>
      <c r="U442" s="22">
        <v>12300.9</v>
      </c>
      <c r="V442" s="22">
        <v>12708.6</v>
      </c>
      <c r="W442" s="22">
        <v>11197.2</v>
      </c>
      <c r="X442" s="22">
        <v>12507.3</v>
      </c>
      <c r="Y442" s="22">
        <v>11818</v>
      </c>
      <c r="Z442" s="22">
        <v>12221.4</v>
      </c>
      <c r="AA442" s="22">
        <v>13003</v>
      </c>
      <c r="AB442" s="22">
        <v>11477.1</v>
      </c>
      <c r="AC442" s="22">
        <v>12083.7</v>
      </c>
      <c r="AD442" s="22" t="s">
        <v>179</v>
      </c>
      <c r="AE442" s="22" t="s">
        <v>179</v>
      </c>
      <c r="AF442" s="22" t="s">
        <v>179</v>
      </c>
      <c r="AG442" s="22" t="s">
        <v>179</v>
      </c>
      <c r="AH442" s="22" t="s">
        <v>179</v>
      </c>
      <c r="AI442" s="22" t="s">
        <v>179</v>
      </c>
      <c r="AJ442" s="22" t="s">
        <v>179</v>
      </c>
      <c r="AK442" s="22" t="s">
        <v>179</v>
      </c>
      <c r="AL442" s="22" t="s">
        <v>179</v>
      </c>
      <c r="AM442" s="22" t="s">
        <v>179</v>
      </c>
      <c r="AN442" s="22" t="s">
        <v>179</v>
      </c>
      <c r="AO442" s="22" t="s">
        <v>180</v>
      </c>
      <c r="AP442" s="22">
        <v>0</v>
      </c>
      <c r="AQ442" s="22" t="s">
        <v>180</v>
      </c>
      <c r="AR442" s="47">
        <f t="shared" si="26"/>
        <v>0.98595174297627819</v>
      </c>
      <c r="AS442" s="47">
        <f t="shared" si="27"/>
        <v>0.49777147732662547</v>
      </c>
    </row>
    <row r="443" spans="1:45" x14ac:dyDescent="0.25">
      <c r="A443" s="22" t="s">
        <v>1102</v>
      </c>
      <c r="B443" s="23" t="s">
        <v>1103</v>
      </c>
      <c r="C443" s="22">
        <v>9</v>
      </c>
      <c r="D443" s="22">
        <v>2</v>
      </c>
      <c r="E443" s="22">
        <v>10</v>
      </c>
      <c r="F443" s="22">
        <v>1</v>
      </c>
      <c r="G443" s="22">
        <v>1</v>
      </c>
      <c r="H443" s="22">
        <v>323</v>
      </c>
      <c r="I443" s="22">
        <v>37</v>
      </c>
      <c r="J443" s="22">
        <v>7.23</v>
      </c>
      <c r="K443" s="22" t="s">
        <v>180</v>
      </c>
      <c r="L443" s="22">
        <v>4.4400000000000004</v>
      </c>
      <c r="M443" s="22" t="s">
        <v>180</v>
      </c>
      <c r="N443" s="22">
        <v>2</v>
      </c>
      <c r="O443" s="22">
        <v>0</v>
      </c>
      <c r="P443" s="48">
        <f t="shared" si="24"/>
        <v>28.28</v>
      </c>
      <c r="Q443" s="48">
        <f t="shared" si="25"/>
        <v>31.020000000000003</v>
      </c>
      <c r="R443" s="22">
        <v>21.68</v>
      </c>
      <c r="S443" s="22">
        <v>15.15</v>
      </c>
      <c r="T443" s="22">
        <v>37.700000000000003</v>
      </c>
      <c r="U443" s="22">
        <v>21.6</v>
      </c>
      <c r="V443" s="22">
        <v>33.299999999999997</v>
      </c>
      <c r="W443" s="22">
        <v>24.2</v>
      </c>
      <c r="X443" s="22">
        <v>24.6</v>
      </c>
      <c r="Y443" s="22">
        <v>37.1</v>
      </c>
      <c r="Z443" s="22">
        <v>31.8</v>
      </c>
      <c r="AA443" s="22">
        <v>27.2</v>
      </c>
      <c r="AB443" s="22">
        <v>33.5</v>
      </c>
      <c r="AC443" s="22">
        <v>25.5</v>
      </c>
      <c r="AD443" s="22" t="s">
        <v>179</v>
      </c>
      <c r="AE443" s="22" t="s">
        <v>179</v>
      </c>
      <c r="AF443" s="22" t="s">
        <v>179</v>
      </c>
      <c r="AG443" s="22" t="s">
        <v>179</v>
      </c>
      <c r="AH443" s="22" t="s">
        <v>179</v>
      </c>
      <c r="AI443" s="22" t="s">
        <v>179</v>
      </c>
      <c r="AJ443" s="22" t="s">
        <v>179</v>
      </c>
      <c r="AK443" s="22" t="s">
        <v>179</v>
      </c>
      <c r="AL443" s="22" t="s">
        <v>179</v>
      </c>
      <c r="AM443" s="22" t="s">
        <v>179</v>
      </c>
      <c r="AN443" s="22" t="s">
        <v>179</v>
      </c>
      <c r="AO443" s="22" t="s">
        <v>180</v>
      </c>
      <c r="AP443" s="22">
        <v>0</v>
      </c>
      <c r="AQ443" s="22" t="s">
        <v>180</v>
      </c>
      <c r="AR443" s="47">
        <f t="shared" si="26"/>
        <v>1.0968882602545968</v>
      </c>
      <c r="AS443" s="47">
        <f t="shared" si="27"/>
        <v>0.42577568197037169</v>
      </c>
    </row>
    <row r="444" spans="1:45" x14ac:dyDescent="0.25">
      <c r="A444" s="22" t="s">
        <v>1104</v>
      </c>
      <c r="B444" s="23" t="s">
        <v>1105</v>
      </c>
      <c r="C444" s="22">
        <v>25</v>
      </c>
      <c r="D444" s="22">
        <v>7</v>
      </c>
      <c r="E444" s="22">
        <v>34</v>
      </c>
      <c r="F444" s="22">
        <v>7</v>
      </c>
      <c r="G444" s="22">
        <v>1</v>
      </c>
      <c r="H444" s="22">
        <v>342</v>
      </c>
      <c r="I444" s="22">
        <v>37.799999999999997</v>
      </c>
      <c r="J444" s="22">
        <v>6.74</v>
      </c>
      <c r="K444" s="22">
        <v>474</v>
      </c>
      <c r="L444" s="22">
        <v>69.78</v>
      </c>
      <c r="M444" s="22">
        <v>7</v>
      </c>
      <c r="N444" s="22">
        <v>7</v>
      </c>
      <c r="O444" s="22">
        <v>0</v>
      </c>
      <c r="P444" s="48">
        <f t="shared" si="24"/>
        <v>2149.5</v>
      </c>
      <c r="Q444" s="48">
        <f t="shared" si="25"/>
        <v>1986.6200000000001</v>
      </c>
      <c r="R444" s="22">
        <v>7.73</v>
      </c>
      <c r="S444" s="22">
        <v>7</v>
      </c>
      <c r="T444" s="22">
        <v>2237.5</v>
      </c>
      <c r="U444" s="22">
        <v>1905.3</v>
      </c>
      <c r="V444" s="22">
        <v>2280.8000000000002</v>
      </c>
      <c r="W444" s="22">
        <v>2126</v>
      </c>
      <c r="X444" s="22">
        <v>2197.9</v>
      </c>
      <c r="Y444" s="22">
        <v>1820.7</v>
      </c>
      <c r="Z444" s="22">
        <v>1951.8</v>
      </c>
      <c r="AA444" s="22">
        <v>2197.4</v>
      </c>
      <c r="AB444" s="22">
        <v>2027</v>
      </c>
      <c r="AC444" s="22">
        <v>1936.2</v>
      </c>
      <c r="AD444" s="22" t="s">
        <v>179</v>
      </c>
      <c r="AE444" s="22" t="s">
        <v>179</v>
      </c>
      <c r="AF444" s="22" t="s">
        <v>179</v>
      </c>
      <c r="AG444" s="22" t="s">
        <v>179</v>
      </c>
      <c r="AH444" s="22" t="s">
        <v>179</v>
      </c>
      <c r="AI444" s="22" t="s">
        <v>179</v>
      </c>
      <c r="AJ444" s="22" t="s">
        <v>179</v>
      </c>
      <c r="AK444" s="22" t="s">
        <v>179</v>
      </c>
      <c r="AL444" s="22" t="s">
        <v>179</v>
      </c>
      <c r="AM444" s="22" t="s">
        <v>179</v>
      </c>
      <c r="AN444" s="22" t="s">
        <v>179</v>
      </c>
      <c r="AO444" s="22" t="s">
        <v>180</v>
      </c>
      <c r="AP444" s="22">
        <v>0</v>
      </c>
      <c r="AQ444" s="22" t="s">
        <v>180</v>
      </c>
      <c r="AR444" s="47">
        <f t="shared" si="26"/>
        <v>0.92422423819492916</v>
      </c>
      <c r="AS444" s="47">
        <f t="shared" si="27"/>
        <v>0.11193146269380744</v>
      </c>
    </row>
    <row r="445" spans="1:45" x14ac:dyDescent="0.25">
      <c r="A445" s="22" t="s">
        <v>1106</v>
      </c>
      <c r="B445" s="23" t="s">
        <v>1107</v>
      </c>
      <c r="C445" s="22">
        <v>67</v>
      </c>
      <c r="D445" s="22">
        <v>23</v>
      </c>
      <c r="E445" s="22">
        <v>349</v>
      </c>
      <c r="F445" s="22">
        <v>22</v>
      </c>
      <c r="G445" s="22">
        <v>1</v>
      </c>
      <c r="H445" s="22">
        <v>316</v>
      </c>
      <c r="I445" s="22">
        <v>35.700000000000003</v>
      </c>
      <c r="J445" s="22">
        <v>7.18</v>
      </c>
      <c r="K445" s="22">
        <v>1873</v>
      </c>
      <c r="L445" s="22">
        <v>634.85</v>
      </c>
      <c r="M445" s="22">
        <v>22</v>
      </c>
      <c r="N445" s="22">
        <v>23</v>
      </c>
      <c r="O445" s="22">
        <v>1</v>
      </c>
      <c r="P445" s="48">
        <f t="shared" si="24"/>
        <v>36642.1</v>
      </c>
      <c r="Q445" s="48">
        <f t="shared" si="25"/>
        <v>34863.86</v>
      </c>
      <c r="R445" s="22">
        <v>4.51</v>
      </c>
      <c r="S445" s="22">
        <v>4.93</v>
      </c>
      <c r="T445" s="22">
        <v>37768.699999999997</v>
      </c>
      <c r="U445" s="22">
        <v>35439.699999999997</v>
      </c>
      <c r="V445" s="22">
        <v>37658.300000000003</v>
      </c>
      <c r="W445" s="22">
        <v>35161.1</v>
      </c>
      <c r="X445" s="22">
        <v>37182.699999999997</v>
      </c>
      <c r="Y445" s="22">
        <v>33214.699999999997</v>
      </c>
      <c r="Z445" s="22">
        <v>34713.800000000003</v>
      </c>
      <c r="AA445" s="22">
        <v>37773.199999999997</v>
      </c>
      <c r="AB445" s="22">
        <v>34400.300000000003</v>
      </c>
      <c r="AC445" s="22">
        <v>34217.300000000003</v>
      </c>
      <c r="AD445" s="22" t="s">
        <v>179</v>
      </c>
      <c r="AE445" s="22" t="s">
        <v>179</v>
      </c>
      <c r="AF445" s="22" t="s">
        <v>179</v>
      </c>
      <c r="AG445" s="22" t="s">
        <v>179</v>
      </c>
      <c r="AH445" s="22" t="s">
        <v>179</v>
      </c>
      <c r="AI445" s="22" t="s">
        <v>179</v>
      </c>
      <c r="AJ445" s="22" t="s">
        <v>179</v>
      </c>
      <c r="AK445" s="22" t="s">
        <v>179</v>
      </c>
      <c r="AL445" s="22" t="s">
        <v>179</v>
      </c>
      <c r="AM445" s="22" t="s">
        <v>179</v>
      </c>
      <c r="AN445" s="22" t="s">
        <v>179</v>
      </c>
      <c r="AO445" s="22" t="s">
        <v>1108</v>
      </c>
      <c r="AP445" s="22">
        <v>0</v>
      </c>
      <c r="AQ445" s="22" t="s">
        <v>180</v>
      </c>
      <c r="AR445" s="47">
        <f t="shared" si="26"/>
        <v>0.95147003037489664</v>
      </c>
      <c r="AS445" s="47">
        <f t="shared" si="27"/>
        <v>0.10792256162068337</v>
      </c>
    </row>
    <row r="446" spans="1:45" x14ac:dyDescent="0.25">
      <c r="A446" s="22" t="s">
        <v>1109</v>
      </c>
      <c r="B446" s="23" t="s">
        <v>1110</v>
      </c>
      <c r="C446" s="22">
        <v>48</v>
      </c>
      <c r="D446" s="22">
        <v>11</v>
      </c>
      <c r="E446" s="22">
        <v>53</v>
      </c>
      <c r="F446" s="22">
        <v>4</v>
      </c>
      <c r="G446" s="22">
        <v>1</v>
      </c>
      <c r="H446" s="22">
        <v>316</v>
      </c>
      <c r="I446" s="22">
        <v>36.1</v>
      </c>
      <c r="J446" s="22">
        <v>6.37</v>
      </c>
      <c r="K446" s="22">
        <v>385</v>
      </c>
      <c r="L446" s="22">
        <v>114.59</v>
      </c>
      <c r="M446" s="22">
        <v>10</v>
      </c>
      <c r="N446" s="22">
        <v>11</v>
      </c>
      <c r="O446" s="22">
        <v>0</v>
      </c>
      <c r="P446" s="48">
        <f t="shared" si="24"/>
        <v>866.72</v>
      </c>
      <c r="Q446" s="48">
        <f t="shared" si="25"/>
        <v>1071.72</v>
      </c>
      <c r="R446" s="22">
        <v>9.7200000000000006</v>
      </c>
      <c r="S446" s="22">
        <v>15.7</v>
      </c>
      <c r="T446" s="22">
        <v>1017</v>
      </c>
      <c r="U446" s="22">
        <v>805.4</v>
      </c>
      <c r="V446" s="22">
        <v>901.4</v>
      </c>
      <c r="W446" s="22">
        <v>802.6</v>
      </c>
      <c r="X446" s="22">
        <v>807.2</v>
      </c>
      <c r="Y446" s="22">
        <v>1037.3</v>
      </c>
      <c r="Z446" s="22">
        <v>908.6</v>
      </c>
      <c r="AA446" s="22">
        <v>920.1</v>
      </c>
      <c r="AB446" s="22">
        <v>1218.5</v>
      </c>
      <c r="AC446" s="22">
        <v>1274.0999999999999</v>
      </c>
      <c r="AD446" s="22" t="s">
        <v>179</v>
      </c>
      <c r="AE446" s="22" t="s">
        <v>179</v>
      </c>
      <c r="AF446" s="22" t="s">
        <v>179</v>
      </c>
      <c r="AG446" s="22" t="s">
        <v>179</v>
      </c>
      <c r="AH446" s="22" t="s">
        <v>179</v>
      </c>
      <c r="AI446" s="22" t="s">
        <v>179</v>
      </c>
      <c r="AJ446" s="22" t="s">
        <v>179</v>
      </c>
      <c r="AK446" s="22" t="s">
        <v>179</v>
      </c>
      <c r="AL446" s="22" t="s">
        <v>179</v>
      </c>
      <c r="AM446" s="22" t="s">
        <v>179</v>
      </c>
      <c r="AN446" s="22" t="s">
        <v>179</v>
      </c>
      <c r="AO446" s="22" t="s">
        <v>180</v>
      </c>
      <c r="AP446" s="22">
        <v>0</v>
      </c>
      <c r="AQ446" s="22" t="s">
        <v>180</v>
      </c>
      <c r="AR446" s="47">
        <f t="shared" si="26"/>
        <v>1.2365239062211557</v>
      </c>
      <c r="AS446" s="47">
        <f t="shared" si="27"/>
        <v>0.10472626619437013</v>
      </c>
    </row>
    <row r="447" spans="1:45" x14ac:dyDescent="0.25">
      <c r="A447" s="22" t="s">
        <v>1111</v>
      </c>
      <c r="B447" s="23" t="s">
        <v>1112</v>
      </c>
      <c r="C447" s="22">
        <v>21</v>
      </c>
      <c r="D447" s="22">
        <v>9</v>
      </c>
      <c r="E447" s="22">
        <v>25</v>
      </c>
      <c r="F447" s="22">
        <v>9</v>
      </c>
      <c r="G447" s="22">
        <v>1</v>
      </c>
      <c r="H447" s="22">
        <v>524</v>
      </c>
      <c r="I447" s="22">
        <v>57.5</v>
      </c>
      <c r="J447" s="22">
        <v>7.01</v>
      </c>
      <c r="K447" s="22">
        <v>267</v>
      </c>
      <c r="L447" s="22">
        <v>53.5</v>
      </c>
      <c r="M447" s="22">
        <v>9</v>
      </c>
      <c r="N447" s="22">
        <v>9</v>
      </c>
      <c r="O447" s="22">
        <v>0</v>
      </c>
      <c r="P447" s="48">
        <f t="shared" si="24"/>
        <v>1480.84</v>
      </c>
      <c r="Q447" s="48">
        <f t="shared" si="25"/>
        <v>1572.8600000000001</v>
      </c>
      <c r="R447" s="22">
        <v>8.11</v>
      </c>
      <c r="S447" s="22">
        <v>21.51</v>
      </c>
      <c r="T447" s="22">
        <v>1636</v>
      </c>
      <c r="U447" s="22">
        <v>1309.0999999999999</v>
      </c>
      <c r="V447" s="22">
        <v>1455.1</v>
      </c>
      <c r="W447" s="22">
        <v>1466.8</v>
      </c>
      <c r="X447" s="22">
        <v>1537.2</v>
      </c>
      <c r="Y447" s="22">
        <v>1327.8</v>
      </c>
      <c r="Z447" s="22">
        <v>1386.7</v>
      </c>
      <c r="AA447" s="22">
        <v>1408.4</v>
      </c>
      <c r="AB447" s="22">
        <v>2152.6</v>
      </c>
      <c r="AC447" s="22">
        <v>1588.8</v>
      </c>
      <c r="AD447" s="22" t="s">
        <v>179</v>
      </c>
      <c r="AE447" s="22" t="s">
        <v>179</v>
      </c>
      <c r="AF447" s="22" t="s">
        <v>179</v>
      </c>
      <c r="AG447" s="22" t="s">
        <v>179</v>
      </c>
      <c r="AH447" s="22" t="s">
        <v>179</v>
      </c>
      <c r="AI447" s="22" t="s">
        <v>179</v>
      </c>
      <c r="AJ447" s="22" t="s">
        <v>179</v>
      </c>
      <c r="AK447" s="22" t="s">
        <v>179</v>
      </c>
      <c r="AL447" s="22" t="s">
        <v>179</v>
      </c>
      <c r="AM447" s="22" t="s">
        <v>179</v>
      </c>
      <c r="AN447" s="22" t="s">
        <v>179</v>
      </c>
      <c r="AO447" s="22" t="s">
        <v>180</v>
      </c>
      <c r="AP447" s="22">
        <v>0</v>
      </c>
      <c r="AQ447" s="22" t="s">
        <v>180</v>
      </c>
      <c r="AR447" s="47">
        <f t="shared" si="26"/>
        <v>1.0621404067961429</v>
      </c>
      <c r="AS447" s="47">
        <f t="shared" si="27"/>
        <v>0.60334623713204327</v>
      </c>
    </row>
    <row r="448" spans="1:45" x14ac:dyDescent="0.25">
      <c r="A448" s="22" t="s">
        <v>1113</v>
      </c>
      <c r="B448" s="23" t="s">
        <v>1114</v>
      </c>
      <c r="C448" s="22">
        <v>2</v>
      </c>
      <c r="D448" s="22">
        <v>2</v>
      </c>
      <c r="E448" s="22">
        <v>3</v>
      </c>
      <c r="F448" s="22">
        <v>2</v>
      </c>
      <c r="G448" s="22">
        <v>1</v>
      </c>
      <c r="H448" s="22">
        <v>664</v>
      </c>
      <c r="I448" s="22">
        <v>74.7</v>
      </c>
      <c r="J448" s="22">
        <v>7.97</v>
      </c>
      <c r="K448" s="22">
        <v>0</v>
      </c>
      <c r="L448" s="22">
        <v>4.2699999999999996</v>
      </c>
      <c r="M448" s="22">
        <v>1</v>
      </c>
      <c r="N448" s="22">
        <v>2</v>
      </c>
      <c r="O448" s="22">
        <v>0</v>
      </c>
      <c r="P448" s="48">
        <f t="shared" si="24"/>
        <v>323.06000000000006</v>
      </c>
      <c r="Q448" s="48">
        <f t="shared" si="25"/>
        <v>322.34000000000003</v>
      </c>
      <c r="R448" s="22">
        <v>9.98</v>
      </c>
      <c r="S448" s="22">
        <v>8.93</v>
      </c>
      <c r="T448" s="22">
        <v>267</v>
      </c>
      <c r="U448" s="22">
        <v>329.2</v>
      </c>
      <c r="V448" s="22">
        <v>348.8</v>
      </c>
      <c r="W448" s="22">
        <v>357.2</v>
      </c>
      <c r="X448" s="22">
        <v>313.10000000000002</v>
      </c>
      <c r="Y448" s="22">
        <v>289.7</v>
      </c>
      <c r="Z448" s="22">
        <v>303.8</v>
      </c>
      <c r="AA448" s="22">
        <v>333.5</v>
      </c>
      <c r="AB448" s="22">
        <v>364.5</v>
      </c>
      <c r="AC448" s="22">
        <v>320.2</v>
      </c>
      <c r="AD448" s="22" t="s">
        <v>250</v>
      </c>
      <c r="AE448" s="22" t="s">
        <v>250</v>
      </c>
      <c r="AF448" s="22" t="s">
        <v>250</v>
      </c>
      <c r="AG448" s="22" t="s">
        <v>250</v>
      </c>
      <c r="AH448" s="22" t="s">
        <v>250</v>
      </c>
      <c r="AI448" s="22" t="s">
        <v>250</v>
      </c>
      <c r="AJ448" s="22" t="s">
        <v>250</v>
      </c>
      <c r="AK448" s="22" t="s">
        <v>250</v>
      </c>
      <c r="AL448" s="22" t="s">
        <v>250</v>
      </c>
      <c r="AM448" s="22" t="s">
        <v>250</v>
      </c>
      <c r="AN448" s="22" t="s">
        <v>250</v>
      </c>
      <c r="AO448" s="22" t="s">
        <v>180</v>
      </c>
      <c r="AP448" s="22">
        <v>0</v>
      </c>
      <c r="AQ448" s="22" t="s">
        <v>180</v>
      </c>
      <c r="AR448" s="47">
        <f t="shared" si="26"/>
        <v>0.99777131183061962</v>
      </c>
      <c r="AS448" s="47">
        <f t="shared" si="27"/>
        <v>0.93764553690195362</v>
      </c>
    </row>
    <row r="449" spans="1:45" x14ac:dyDescent="0.25">
      <c r="A449" s="22" t="s">
        <v>1115</v>
      </c>
      <c r="B449" s="23" t="s">
        <v>1116</v>
      </c>
      <c r="C449" s="22">
        <v>16</v>
      </c>
      <c r="D449" s="22">
        <v>8</v>
      </c>
      <c r="E449" s="22">
        <v>20</v>
      </c>
      <c r="F449" s="22">
        <v>8</v>
      </c>
      <c r="G449" s="22">
        <v>1</v>
      </c>
      <c r="H449" s="22">
        <v>645</v>
      </c>
      <c r="I449" s="22">
        <v>71.599999999999994</v>
      </c>
      <c r="J449" s="22">
        <v>7.5</v>
      </c>
      <c r="K449" s="22">
        <v>288</v>
      </c>
      <c r="L449" s="22">
        <v>48.71</v>
      </c>
      <c r="M449" s="22">
        <v>6</v>
      </c>
      <c r="N449" s="22">
        <v>8</v>
      </c>
      <c r="O449" s="22">
        <v>0</v>
      </c>
      <c r="P449" s="48">
        <f t="shared" si="24"/>
        <v>1233.6200000000001</v>
      </c>
      <c r="Q449" s="48">
        <f t="shared" si="25"/>
        <v>1243.3200000000002</v>
      </c>
      <c r="R449" s="22">
        <v>7.13</v>
      </c>
      <c r="S449" s="22">
        <v>7.83</v>
      </c>
      <c r="T449" s="22">
        <v>1231.2</v>
      </c>
      <c r="U449" s="22">
        <v>1174.4000000000001</v>
      </c>
      <c r="V449" s="22">
        <v>1381.7</v>
      </c>
      <c r="W449" s="22">
        <v>1169.7</v>
      </c>
      <c r="X449" s="22">
        <v>1211.0999999999999</v>
      </c>
      <c r="Y449" s="22">
        <v>1140</v>
      </c>
      <c r="Z449" s="22">
        <v>1237</v>
      </c>
      <c r="AA449" s="22">
        <v>1333.5</v>
      </c>
      <c r="AB449" s="22">
        <v>1350.2</v>
      </c>
      <c r="AC449" s="22">
        <v>1155.9000000000001</v>
      </c>
      <c r="AD449" s="22" t="s">
        <v>179</v>
      </c>
      <c r="AE449" s="22" t="s">
        <v>179</v>
      </c>
      <c r="AF449" s="22" t="s">
        <v>179</v>
      </c>
      <c r="AG449" s="22" t="s">
        <v>179</v>
      </c>
      <c r="AH449" s="22" t="s">
        <v>179</v>
      </c>
      <c r="AI449" s="22" t="s">
        <v>179</v>
      </c>
      <c r="AJ449" s="22" t="s">
        <v>179</v>
      </c>
      <c r="AK449" s="22" t="s">
        <v>179</v>
      </c>
      <c r="AL449" s="22" t="s">
        <v>179</v>
      </c>
      <c r="AM449" s="22" t="s">
        <v>179</v>
      </c>
      <c r="AN449" s="22" t="s">
        <v>179</v>
      </c>
      <c r="AO449" s="22" t="s">
        <v>180</v>
      </c>
      <c r="AP449" s="22">
        <v>0</v>
      </c>
      <c r="AQ449" s="22" t="s">
        <v>180</v>
      </c>
      <c r="AR449" s="47">
        <f t="shared" si="26"/>
        <v>1.0078630372399928</v>
      </c>
      <c r="AS449" s="47">
        <f t="shared" si="27"/>
        <v>0.85522472554497497</v>
      </c>
    </row>
    <row r="450" spans="1:45" x14ac:dyDescent="0.25">
      <c r="A450" s="22" t="s">
        <v>1117</v>
      </c>
      <c r="B450" s="23" t="s">
        <v>1118</v>
      </c>
      <c r="C450" s="22">
        <v>1</v>
      </c>
      <c r="D450" s="22">
        <v>1</v>
      </c>
      <c r="E450" s="22">
        <v>1</v>
      </c>
      <c r="F450" s="22">
        <v>1</v>
      </c>
      <c r="G450" s="22">
        <v>1</v>
      </c>
      <c r="H450" s="22">
        <v>609</v>
      </c>
      <c r="I450" s="22">
        <v>67.3</v>
      </c>
      <c r="J450" s="22">
        <v>8.9499999999999993</v>
      </c>
      <c r="K450" s="22" t="s">
        <v>180</v>
      </c>
      <c r="L450" s="22">
        <v>0</v>
      </c>
      <c r="M450" s="22" t="s">
        <v>180</v>
      </c>
      <c r="N450" s="22">
        <v>1</v>
      </c>
      <c r="O450" s="22">
        <v>0</v>
      </c>
      <c r="P450" s="48" t="e">
        <f t="shared" si="24"/>
        <v>#DIV/0!</v>
      </c>
      <c r="Q450" s="48" t="e">
        <f t="shared" si="25"/>
        <v>#DIV/0!</v>
      </c>
      <c r="R450" s="22" t="s">
        <v>180</v>
      </c>
      <c r="S450" s="22" t="s">
        <v>180</v>
      </c>
      <c r="T450" s="22" t="s">
        <v>180</v>
      </c>
      <c r="U450" s="22" t="s">
        <v>180</v>
      </c>
      <c r="V450" s="22" t="s">
        <v>180</v>
      </c>
      <c r="W450" s="22" t="s">
        <v>180</v>
      </c>
      <c r="X450" s="22" t="s">
        <v>180</v>
      </c>
      <c r="Y450" s="22" t="s">
        <v>180</v>
      </c>
      <c r="Z450" s="22" t="s">
        <v>180</v>
      </c>
      <c r="AA450" s="22" t="s">
        <v>180</v>
      </c>
      <c r="AB450" s="22" t="s">
        <v>180</v>
      </c>
      <c r="AC450" s="22" t="s">
        <v>180</v>
      </c>
      <c r="AD450" s="22" t="s">
        <v>179</v>
      </c>
      <c r="AE450" s="22" t="s">
        <v>179</v>
      </c>
      <c r="AF450" s="22" t="s">
        <v>179</v>
      </c>
      <c r="AG450" s="22" t="s">
        <v>179</v>
      </c>
      <c r="AH450" s="22" t="s">
        <v>179</v>
      </c>
      <c r="AI450" s="22" t="s">
        <v>179</v>
      </c>
      <c r="AJ450" s="22" t="s">
        <v>179</v>
      </c>
      <c r="AK450" s="22" t="s">
        <v>179</v>
      </c>
      <c r="AL450" s="22" t="s">
        <v>179</v>
      </c>
      <c r="AM450" s="22" t="s">
        <v>179</v>
      </c>
      <c r="AN450" s="22" t="s">
        <v>179</v>
      </c>
      <c r="AO450" s="22" t="s">
        <v>180</v>
      </c>
      <c r="AP450" s="22">
        <v>0</v>
      </c>
      <c r="AQ450" s="22" t="s">
        <v>180</v>
      </c>
      <c r="AR450" s="47" t="e">
        <f t="shared" si="26"/>
        <v>#DIV/0!</v>
      </c>
      <c r="AS450" s="47" t="e">
        <f t="shared" si="27"/>
        <v>#DIV/0!</v>
      </c>
    </row>
    <row r="451" spans="1:45" x14ac:dyDescent="0.25">
      <c r="A451" s="22" t="s">
        <v>1119</v>
      </c>
      <c r="B451" s="23" t="s">
        <v>1120</v>
      </c>
      <c r="C451" s="22">
        <v>62</v>
      </c>
      <c r="D451" s="22">
        <v>6</v>
      </c>
      <c r="E451" s="22">
        <v>86</v>
      </c>
      <c r="F451" s="22">
        <v>1</v>
      </c>
      <c r="G451" s="22">
        <v>1</v>
      </c>
      <c r="H451" s="22">
        <v>142</v>
      </c>
      <c r="I451" s="22">
        <v>15.1</v>
      </c>
      <c r="J451" s="22">
        <v>8.2200000000000006</v>
      </c>
      <c r="K451" s="22" t="s">
        <v>180</v>
      </c>
      <c r="L451" s="22">
        <v>322.41000000000003</v>
      </c>
      <c r="M451" s="22" t="s">
        <v>180</v>
      </c>
      <c r="N451" s="22">
        <v>6</v>
      </c>
      <c r="O451" s="22">
        <v>0</v>
      </c>
      <c r="P451" s="48">
        <f t="shared" si="24"/>
        <v>274.56000000000006</v>
      </c>
      <c r="Q451" s="48">
        <f t="shared" si="25"/>
        <v>287.45999999999998</v>
      </c>
      <c r="R451" s="22">
        <v>32.74</v>
      </c>
      <c r="S451" s="22">
        <v>17.54</v>
      </c>
      <c r="T451" s="22">
        <v>381.3</v>
      </c>
      <c r="U451" s="22">
        <v>309.7</v>
      </c>
      <c r="V451" s="22">
        <v>269.5</v>
      </c>
      <c r="W451" s="22">
        <v>227.4</v>
      </c>
      <c r="X451" s="22">
        <v>184.9</v>
      </c>
      <c r="Y451" s="22">
        <v>354.2</v>
      </c>
      <c r="Z451" s="22">
        <v>322.3</v>
      </c>
      <c r="AA451" s="22">
        <v>276.10000000000002</v>
      </c>
      <c r="AB451" s="22">
        <v>254.7</v>
      </c>
      <c r="AC451" s="22">
        <v>230</v>
      </c>
      <c r="AD451" s="22" t="s">
        <v>179</v>
      </c>
      <c r="AE451" s="22" t="s">
        <v>179</v>
      </c>
      <c r="AF451" s="22" t="s">
        <v>179</v>
      </c>
      <c r="AG451" s="22" t="s">
        <v>179</v>
      </c>
      <c r="AH451" s="22" t="s">
        <v>179</v>
      </c>
      <c r="AI451" s="22" t="s">
        <v>179</v>
      </c>
      <c r="AJ451" s="22" t="s">
        <v>179</v>
      </c>
      <c r="AK451" s="22" t="s">
        <v>179</v>
      </c>
      <c r="AL451" s="22" t="s">
        <v>179</v>
      </c>
      <c r="AM451" s="22" t="s">
        <v>179</v>
      </c>
      <c r="AN451" s="22" t="s">
        <v>179</v>
      </c>
      <c r="AO451" s="22" t="s">
        <v>180</v>
      </c>
      <c r="AP451" s="22">
        <v>0</v>
      </c>
      <c r="AQ451" s="22" t="s">
        <v>180</v>
      </c>
      <c r="AR451" s="47">
        <f t="shared" si="26"/>
        <v>1.0469842657342654</v>
      </c>
      <c r="AS451" s="47">
        <f t="shared" si="27"/>
        <v>0.34319126930511112</v>
      </c>
    </row>
    <row r="452" spans="1:45" x14ac:dyDescent="0.25">
      <c r="A452" s="22" t="s">
        <v>1121</v>
      </c>
      <c r="B452" s="23" t="s">
        <v>1122</v>
      </c>
      <c r="C452" s="22">
        <v>2</v>
      </c>
      <c r="D452" s="22">
        <v>1</v>
      </c>
      <c r="E452" s="22">
        <v>2</v>
      </c>
      <c r="F452" s="22">
        <v>1</v>
      </c>
      <c r="G452" s="22">
        <v>1</v>
      </c>
      <c r="H452" s="22">
        <v>611</v>
      </c>
      <c r="I452" s="22">
        <v>69.5</v>
      </c>
      <c r="J452" s="22">
        <v>8.94</v>
      </c>
      <c r="K452" s="22">
        <v>0</v>
      </c>
      <c r="L452" s="22">
        <v>2.97</v>
      </c>
      <c r="M452" s="22">
        <v>1</v>
      </c>
      <c r="N452" s="22">
        <v>1</v>
      </c>
      <c r="O452" s="22">
        <v>0</v>
      </c>
      <c r="P452" s="48">
        <f t="shared" si="24"/>
        <v>74.320000000000007</v>
      </c>
      <c r="Q452" s="48">
        <f t="shared" si="25"/>
        <v>75.819999999999993</v>
      </c>
      <c r="R452" s="22">
        <v>6.41</v>
      </c>
      <c r="S452" s="22">
        <v>12.75</v>
      </c>
      <c r="T452" s="22">
        <v>78.3</v>
      </c>
      <c r="U452" s="22">
        <v>66.900000000000006</v>
      </c>
      <c r="V452" s="22">
        <v>73.3</v>
      </c>
      <c r="W452" s="22">
        <v>78.099999999999994</v>
      </c>
      <c r="X452" s="22">
        <v>75</v>
      </c>
      <c r="Y452" s="22">
        <v>71.900000000000006</v>
      </c>
      <c r="Z452" s="22">
        <v>83.3</v>
      </c>
      <c r="AA452" s="22">
        <v>87.9</v>
      </c>
      <c r="AB452" s="22">
        <v>63.8</v>
      </c>
      <c r="AC452" s="22">
        <v>72.2</v>
      </c>
      <c r="AD452" s="22" t="s">
        <v>179</v>
      </c>
      <c r="AE452" s="22" t="s">
        <v>179</v>
      </c>
      <c r="AF452" s="22" t="s">
        <v>179</v>
      </c>
      <c r="AG452" s="22" t="s">
        <v>179</v>
      </c>
      <c r="AH452" s="22" t="s">
        <v>179</v>
      </c>
      <c r="AI452" s="22" t="s">
        <v>179</v>
      </c>
      <c r="AJ452" s="22" t="s">
        <v>179</v>
      </c>
      <c r="AK452" s="22" t="s">
        <v>179</v>
      </c>
      <c r="AL452" s="22" t="s">
        <v>179</v>
      </c>
      <c r="AM452" s="22" t="s">
        <v>179</v>
      </c>
      <c r="AN452" s="22" t="s">
        <v>179</v>
      </c>
      <c r="AO452" s="22" t="s">
        <v>180</v>
      </c>
      <c r="AP452" s="22">
        <v>0</v>
      </c>
      <c r="AQ452" s="22" t="s">
        <v>180</v>
      </c>
      <c r="AR452" s="47">
        <f t="shared" si="26"/>
        <v>1.0201829924650159</v>
      </c>
      <c r="AS452" s="47">
        <f t="shared" si="27"/>
        <v>0.81542089474282609</v>
      </c>
    </row>
    <row r="453" spans="1:45" x14ac:dyDescent="0.25">
      <c r="A453" s="22" t="s">
        <v>1123</v>
      </c>
      <c r="B453" s="23" t="s">
        <v>1124</v>
      </c>
      <c r="C453" s="22">
        <v>12</v>
      </c>
      <c r="D453" s="22">
        <v>2</v>
      </c>
      <c r="E453" s="22">
        <v>3</v>
      </c>
      <c r="F453" s="22">
        <v>2</v>
      </c>
      <c r="G453" s="22">
        <v>1</v>
      </c>
      <c r="H453" s="22">
        <v>207</v>
      </c>
      <c r="I453" s="22">
        <v>23.9</v>
      </c>
      <c r="J453" s="22">
        <v>5.85</v>
      </c>
      <c r="K453" s="22">
        <v>0</v>
      </c>
      <c r="L453" s="22">
        <v>5.77</v>
      </c>
      <c r="M453" s="22">
        <v>1</v>
      </c>
      <c r="N453" s="22">
        <v>2</v>
      </c>
      <c r="O453" s="22">
        <v>0</v>
      </c>
      <c r="P453" s="48">
        <f t="shared" ref="P453:P516" si="28">AVERAGE(T453:X453)</f>
        <v>140.5</v>
      </c>
      <c r="Q453" s="48">
        <f t="shared" ref="Q453:Q516" si="29">AVERAGE(Y453:AC453)</f>
        <v>142.02000000000001</v>
      </c>
      <c r="R453" s="22">
        <v>6.29</v>
      </c>
      <c r="S453" s="22">
        <v>9.41</v>
      </c>
      <c r="T453" s="22">
        <v>145.6</v>
      </c>
      <c r="U453" s="22">
        <v>130.19999999999999</v>
      </c>
      <c r="V453" s="22">
        <v>148.9</v>
      </c>
      <c r="W453" s="22">
        <v>142.6</v>
      </c>
      <c r="X453" s="22">
        <v>135.19999999999999</v>
      </c>
      <c r="Y453" s="22">
        <v>133.30000000000001</v>
      </c>
      <c r="Z453" s="22">
        <v>140</v>
      </c>
      <c r="AA453" s="22">
        <v>145.5</v>
      </c>
      <c r="AB453" s="22">
        <v>162.9</v>
      </c>
      <c r="AC453" s="22">
        <v>128.4</v>
      </c>
      <c r="AD453" s="22" t="s">
        <v>179</v>
      </c>
      <c r="AE453" s="22" t="s">
        <v>179</v>
      </c>
      <c r="AF453" s="22" t="s">
        <v>179</v>
      </c>
      <c r="AG453" s="22" t="s">
        <v>179</v>
      </c>
      <c r="AH453" s="22" t="s">
        <v>179</v>
      </c>
      <c r="AI453" s="22" t="s">
        <v>179</v>
      </c>
      <c r="AJ453" s="22" t="s">
        <v>179</v>
      </c>
      <c r="AK453" s="22" t="s">
        <v>179</v>
      </c>
      <c r="AL453" s="22" t="s">
        <v>179</v>
      </c>
      <c r="AM453" s="22" t="s">
        <v>179</v>
      </c>
      <c r="AN453" s="22" t="s">
        <v>179</v>
      </c>
      <c r="AO453" s="22" t="s">
        <v>180</v>
      </c>
      <c r="AP453" s="22">
        <v>0</v>
      </c>
      <c r="AQ453" s="22" t="s">
        <v>180</v>
      </c>
      <c r="AR453" s="47">
        <f t="shared" ref="AR453:AR516" si="30">AVERAGE(Y453:AC453)/AVERAGE(T453:X453)</f>
        <v>1.0108185053380783</v>
      </c>
      <c r="AS453" s="47">
        <f t="shared" ref="AS453:AS516" si="31">TTEST(Y453:AC453,T453:X453,2,1)</f>
        <v>0.81065419067958711</v>
      </c>
    </row>
    <row r="454" spans="1:45" x14ac:dyDescent="0.25">
      <c r="A454" s="22" t="s">
        <v>1125</v>
      </c>
      <c r="B454" s="23" t="s">
        <v>1126</v>
      </c>
      <c r="C454" s="22">
        <v>32</v>
      </c>
      <c r="D454" s="22">
        <v>12</v>
      </c>
      <c r="E454" s="22">
        <v>88</v>
      </c>
      <c r="F454" s="22">
        <v>3</v>
      </c>
      <c r="G454" s="22">
        <v>1</v>
      </c>
      <c r="H454" s="22">
        <v>413</v>
      </c>
      <c r="I454" s="22">
        <v>46</v>
      </c>
      <c r="J454" s="22">
        <v>5.72</v>
      </c>
      <c r="K454" s="22">
        <v>1020</v>
      </c>
      <c r="L454" s="22">
        <v>198.62</v>
      </c>
      <c r="M454" s="22">
        <v>12</v>
      </c>
      <c r="N454" s="22">
        <v>12</v>
      </c>
      <c r="O454" s="22">
        <v>11</v>
      </c>
      <c r="P454" s="48">
        <f t="shared" si="28"/>
        <v>8738.5600000000013</v>
      </c>
      <c r="Q454" s="48">
        <f t="shared" si="29"/>
        <v>8496.86</v>
      </c>
      <c r="R454" s="22">
        <v>28.1</v>
      </c>
      <c r="S454" s="22">
        <v>36.700000000000003</v>
      </c>
      <c r="T454" s="22">
        <v>12983.6</v>
      </c>
      <c r="U454" s="22">
        <v>5420.9</v>
      </c>
      <c r="V454" s="22">
        <v>8581</v>
      </c>
      <c r="W454" s="22">
        <v>8687.9</v>
      </c>
      <c r="X454" s="22">
        <v>8019.4</v>
      </c>
      <c r="Y454" s="22">
        <v>5906.4</v>
      </c>
      <c r="Z454" s="22">
        <v>6420.4</v>
      </c>
      <c r="AA454" s="22">
        <v>7054.6</v>
      </c>
      <c r="AB454" s="22">
        <v>9663.9</v>
      </c>
      <c r="AC454" s="22">
        <v>13439</v>
      </c>
      <c r="AD454" s="22" t="s">
        <v>179</v>
      </c>
      <c r="AE454" s="22" t="s">
        <v>179</v>
      </c>
      <c r="AF454" s="22" t="s">
        <v>179</v>
      </c>
      <c r="AG454" s="22" t="s">
        <v>179</v>
      </c>
      <c r="AH454" s="22" t="s">
        <v>179</v>
      </c>
      <c r="AI454" s="22" t="s">
        <v>179</v>
      </c>
      <c r="AJ454" s="22" t="s">
        <v>179</v>
      </c>
      <c r="AK454" s="22" t="s">
        <v>179</v>
      </c>
      <c r="AL454" s="22" t="s">
        <v>179</v>
      </c>
      <c r="AM454" s="22" t="s">
        <v>179</v>
      </c>
      <c r="AN454" s="22" t="s">
        <v>179</v>
      </c>
      <c r="AO454" s="22" t="s">
        <v>180</v>
      </c>
      <c r="AP454" s="22">
        <v>0</v>
      </c>
      <c r="AQ454" s="22" t="s">
        <v>180</v>
      </c>
      <c r="AR454" s="47">
        <f t="shared" si="30"/>
        <v>0.97234098066500652</v>
      </c>
      <c r="AS454" s="47">
        <f t="shared" si="31"/>
        <v>0.91151280776752019</v>
      </c>
    </row>
    <row r="455" spans="1:45" x14ac:dyDescent="0.25">
      <c r="A455" s="22" t="s">
        <v>1127</v>
      </c>
      <c r="B455" s="23" t="s">
        <v>1128</v>
      </c>
      <c r="C455" s="22">
        <v>29</v>
      </c>
      <c r="D455" s="22">
        <v>11</v>
      </c>
      <c r="E455" s="22">
        <v>87</v>
      </c>
      <c r="F455" s="22">
        <v>2</v>
      </c>
      <c r="G455" s="22">
        <v>1</v>
      </c>
      <c r="H455" s="22">
        <v>413</v>
      </c>
      <c r="I455" s="22">
        <v>45.9</v>
      </c>
      <c r="J455" s="22">
        <v>5.54</v>
      </c>
      <c r="K455" s="22">
        <v>1106</v>
      </c>
      <c r="L455" s="22">
        <v>209.11</v>
      </c>
      <c r="M455" s="22">
        <v>11</v>
      </c>
      <c r="N455" s="22">
        <v>11</v>
      </c>
      <c r="O455" s="22">
        <v>0</v>
      </c>
      <c r="P455" s="48">
        <f t="shared" si="28"/>
        <v>750.24</v>
      </c>
      <c r="Q455" s="48">
        <f t="shared" si="29"/>
        <v>790.26</v>
      </c>
      <c r="R455" s="22">
        <v>22.6</v>
      </c>
      <c r="S455" s="22">
        <v>29.55</v>
      </c>
      <c r="T455" s="22">
        <v>1045.0999999999999</v>
      </c>
      <c r="U455" s="22">
        <v>521.79999999999995</v>
      </c>
      <c r="V455" s="22">
        <v>748.8</v>
      </c>
      <c r="W455" s="22">
        <v>728.4</v>
      </c>
      <c r="X455" s="22">
        <v>707.1</v>
      </c>
      <c r="Y455" s="22">
        <v>624.6</v>
      </c>
      <c r="Z455" s="22">
        <v>599.5</v>
      </c>
      <c r="AA455" s="22">
        <v>666</v>
      </c>
      <c r="AB455" s="22">
        <v>922.5</v>
      </c>
      <c r="AC455" s="22">
        <v>1138.7</v>
      </c>
      <c r="AD455" s="22" t="s">
        <v>179</v>
      </c>
      <c r="AE455" s="22" t="s">
        <v>179</v>
      </c>
      <c r="AF455" s="22" t="s">
        <v>179</v>
      </c>
      <c r="AG455" s="22" t="s">
        <v>179</v>
      </c>
      <c r="AH455" s="22" t="s">
        <v>179</v>
      </c>
      <c r="AI455" s="22" t="s">
        <v>179</v>
      </c>
      <c r="AJ455" s="22" t="s">
        <v>179</v>
      </c>
      <c r="AK455" s="22" t="s">
        <v>179</v>
      </c>
      <c r="AL455" s="22" t="s">
        <v>179</v>
      </c>
      <c r="AM455" s="22" t="s">
        <v>179</v>
      </c>
      <c r="AN455" s="22" t="s">
        <v>179</v>
      </c>
      <c r="AO455" s="22" t="s">
        <v>180</v>
      </c>
      <c r="AP455" s="22">
        <v>0</v>
      </c>
      <c r="AQ455" s="22" t="s">
        <v>180</v>
      </c>
      <c r="AR455" s="47">
        <f t="shared" si="30"/>
        <v>1.0533429302623161</v>
      </c>
      <c r="AS455" s="47">
        <f t="shared" si="31"/>
        <v>0.79264404343922301</v>
      </c>
    </row>
    <row r="456" spans="1:45" x14ac:dyDescent="0.25">
      <c r="A456" s="22" t="s">
        <v>1129</v>
      </c>
      <c r="B456" s="23" t="s">
        <v>1130</v>
      </c>
      <c r="C456" s="22">
        <v>28</v>
      </c>
      <c r="D456" s="22">
        <v>11</v>
      </c>
      <c r="E456" s="22">
        <v>85</v>
      </c>
      <c r="F456" s="22">
        <v>3</v>
      </c>
      <c r="G456" s="22">
        <v>1</v>
      </c>
      <c r="H456" s="22">
        <v>413</v>
      </c>
      <c r="I456" s="22">
        <v>46</v>
      </c>
      <c r="J456" s="22">
        <v>5.44</v>
      </c>
      <c r="K456" s="22">
        <v>1132</v>
      </c>
      <c r="L456" s="22">
        <v>198.46</v>
      </c>
      <c r="M456" s="22">
        <v>11</v>
      </c>
      <c r="N456" s="22">
        <v>11</v>
      </c>
      <c r="O456" s="22">
        <v>0</v>
      </c>
      <c r="P456" s="48">
        <f t="shared" si="28"/>
        <v>758.8</v>
      </c>
      <c r="Q456" s="48">
        <f t="shared" si="29"/>
        <v>816.4</v>
      </c>
      <c r="R456" s="22">
        <v>19.27</v>
      </c>
      <c r="S456" s="22">
        <v>31.67</v>
      </c>
      <c r="T456" s="22">
        <v>1008.6</v>
      </c>
      <c r="U456" s="22">
        <v>560.4</v>
      </c>
      <c r="V456" s="22">
        <v>766.6</v>
      </c>
      <c r="W456" s="22">
        <v>749</v>
      </c>
      <c r="X456" s="22">
        <v>709.4</v>
      </c>
      <c r="Y456" s="22">
        <v>589.5</v>
      </c>
      <c r="Z456" s="22">
        <v>655.6</v>
      </c>
      <c r="AA456" s="22">
        <v>665.6</v>
      </c>
      <c r="AB456" s="22">
        <v>979.9</v>
      </c>
      <c r="AC456" s="22">
        <v>1191.4000000000001</v>
      </c>
      <c r="AD456" s="22" t="s">
        <v>179</v>
      </c>
      <c r="AE456" s="22" t="s">
        <v>179</v>
      </c>
      <c r="AF456" s="22" t="s">
        <v>179</v>
      </c>
      <c r="AG456" s="22" t="s">
        <v>179</v>
      </c>
      <c r="AH456" s="22" t="s">
        <v>179</v>
      </c>
      <c r="AI456" s="22" t="s">
        <v>179</v>
      </c>
      <c r="AJ456" s="22" t="s">
        <v>179</v>
      </c>
      <c r="AK456" s="22" t="s">
        <v>179</v>
      </c>
      <c r="AL456" s="22" t="s">
        <v>179</v>
      </c>
      <c r="AM456" s="22" t="s">
        <v>179</v>
      </c>
      <c r="AN456" s="22" t="s">
        <v>179</v>
      </c>
      <c r="AO456" s="22" t="s">
        <v>180</v>
      </c>
      <c r="AP456" s="22">
        <v>0</v>
      </c>
      <c r="AQ456" s="22" t="s">
        <v>180</v>
      </c>
      <c r="AR456" s="47">
        <f t="shared" si="30"/>
        <v>1.0759093305218768</v>
      </c>
      <c r="AS456" s="47">
        <f t="shared" si="31"/>
        <v>0.72451106123127573</v>
      </c>
    </row>
    <row r="457" spans="1:45" x14ac:dyDescent="0.25">
      <c r="A457" s="22" t="s">
        <v>1131</v>
      </c>
      <c r="B457" s="23" t="s">
        <v>1132</v>
      </c>
      <c r="C457" s="22">
        <v>28</v>
      </c>
      <c r="D457" s="22">
        <v>11</v>
      </c>
      <c r="E457" s="22">
        <v>57</v>
      </c>
      <c r="F457" s="22">
        <v>4</v>
      </c>
      <c r="G457" s="22">
        <v>1</v>
      </c>
      <c r="H457" s="22">
        <v>413</v>
      </c>
      <c r="I457" s="22">
        <v>45.9</v>
      </c>
      <c r="J457" s="22">
        <v>5.73</v>
      </c>
      <c r="K457" s="22">
        <v>423</v>
      </c>
      <c r="L457" s="22">
        <v>125.66</v>
      </c>
      <c r="M457" s="22">
        <v>10</v>
      </c>
      <c r="N457" s="22">
        <v>11</v>
      </c>
      <c r="O457" s="22">
        <v>0</v>
      </c>
      <c r="P457" s="48">
        <f t="shared" si="28"/>
        <v>899.8</v>
      </c>
      <c r="Q457" s="48">
        <f t="shared" si="29"/>
        <v>777.5</v>
      </c>
      <c r="R457" s="22">
        <v>20.329999999999998</v>
      </c>
      <c r="S457" s="22">
        <v>13.05</v>
      </c>
      <c r="T457" s="22">
        <v>1149.5999999999999</v>
      </c>
      <c r="U457" s="22">
        <v>607.20000000000005</v>
      </c>
      <c r="V457" s="22">
        <v>911.3</v>
      </c>
      <c r="W457" s="22">
        <v>1013.4</v>
      </c>
      <c r="X457" s="22">
        <v>817.5</v>
      </c>
      <c r="Y457" s="22">
        <v>727.6</v>
      </c>
      <c r="Z457" s="22">
        <v>655.7</v>
      </c>
      <c r="AA457" s="22">
        <v>746</v>
      </c>
      <c r="AB457" s="22">
        <v>912.2</v>
      </c>
      <c r="AC457" s="22">
        <v>846</v>
      </c>
      <c r="AD457" s="22" t="s">
        <v>179</v>
      </c>
      <c r="AE457" s="22" t="s">
        <v>179</v>
      </c>
      <c r="AF457" s="22" t="s">
        <v>179</v>
      </c>
      <c r="AG457" s="22" t="s">
        <v>179</v>
      </c>
      <c r="AH457" s="22" t="s">
        <v>179</v>
      </c>
      <c r="AI457" s="22" t="s">
        <v>179</v>
      </c>
      <c r="AJ457" s="22" t="s">
        <v>179</v>
      </c>
      <c r="AK457" s="22" t="s">
        <v>179</v>
      </c>
      <c r="AL457" s="22" t="s">
        <v>179</v>
      </c>
      <c r="AM457" s="22" t="s">
        <v>179</v>
      </c>
      <c r="AN457" s="22" t="s">
        <v>179</v>
      </c>
      <c r="AO457" s="22" t="s">
        <v>180</v>
      </c>
      <c r="AP457" s="22">
        <v>0</v>
      </c>
      <c r="AQ457" s="22" t="s">
        <v>180</v>
      </c>
      <c r="AR457" s="47">
        <f t="shared" si="30"/>
        <v>0.86408090686819294</v>
      </c>
      <c r="AS457" s="47">
        <f t="shared" si="31"/>
        <v>0.22297559422169835</v>
      </c>
    </row>
    <row r="458" spans="1:45" x14ac:dyDescent="0.25">
      <c r="A458" s="22" t="s">
        <v>1133</v>
      </c>
      <c r="B458" s="23" t="s">
        <v>1134</v>
      </c>
      <c r="C458" s="22">
        <v>40</v>
      </c>
      <c r="D458" s="22">
        <v>18</v>
      </c>
      <c r="E458" s="22">
        <v>42</v>
      </c>
      <c r="F458" s="22">
        <v>17</v>
      </c>
      <c r="G458" s="22">
        <v>1</v>
      </c>
      <c r="H458" s="22">
        <v>499</v>
      </c>
      <c r="I458" s="22">
        <v>53.2</v>
      </c>
      <c r="J458" s="22">
        <v>6.8</v>
      </c>
      <c r="K458" s="22" t="s">
        <v>180</v>
      </c>
      <c r="L458" s="22">
        <v>178.72</v>
      </c>
      <c r="M458" s="22" t="s">
        <v>180</v>
      </c>
      <c r="N458" s="22">
        <v>18</v>
      </c>
      <c r="O458" s="22">
        <v>0</v>
      </c>
      <c r="P458" s="48">
        <f t="shared" si="28"/>
        <v>6460.8399999999992</v>
      </c>
      <c r="Q458" s="48">
        <f t="shared" si="29"/>
        <v>5958.2</v>
      </c>
      <c r="R458" s="22">
        <v>5.62</v>
      </c>
      <c r="S458" s="22">
        <v>9.17</v>
      </c>
      <c r="T458" s="22">
        <v>6001.6</v>
      </c>
      <c r="U458" s="22">
        <v>6769.2</v>
      </c>
      <c r="V458" s="22">
        <v>6272.3</v>
      </c>
      <c r="W458" s="22">
        <v>6987.3</v>
      </c>
      <c r="X458" s="22">
        <v>6273.8</v>
      </c>
      <c r="Y458" s="22">
        <v>5680</v>
      </c>
      <c r="Z458" s="22">
        <v>5855.6</v>
      </c>
      <c r="AA458" s="22">
        <v>5845.5</v>
      </c>
      <c r="AB458" s="22">
        <v>6902.2</v>
      </c>
      <c r="AC458" s="22">
        <v>5507.7</v>
      </c>
      <c r="AD458" s="22" t="s">
        <v>179</v>
      </c>
      <c r="AE458" s="22" t="s">
        <v>179</v>
      </c>
      <c r="AF458" s="22" t="s">
        <v>179</v>
      </c>
      <c r="AG458" s="22" t="s">
        <v>179</v>
      </c>
      <c r="AH458" s="22" t="s">
        <v>179</v>
      </c>
      <c r="AI458" s="22" t="s">
        <v>179</v>
      </c>
      <c r="AJ458" s="22" t="s">
        <v>179</v>
      </c>
      <c r="AK458" s="22" t="s">
        <v>179</v>
      </c>
      <c r="AL458" s="22" t="s">
        <v>179</v>
      </c>
      <c r="AM458" s="22" t="s">
        <v>179</v>
      </c>
      <c r="AN458" s="22" t="s">
        <v>179</v>
      </c>
      <c r="AO458" s="22" t="s">
        <v>180</v>
      </c>
      <c r="AP458" s="22">
        <v>0</v>
      </c>
      <c r="AQ458" s="22" t="s">
        <v>180</v>
      </c>
      <c r="AR458" s="47">
        <f t="shared" si="30"/>
        <v>0.92220206660434256</v>
      </c>
      <c r="AS458" s="47">
        <f t="shared" si="31"/>
        <v>2.8659274455454447E-2</v>
      </c>
    </row>
    <row r="459" spans="1:45" x14ac:dyDescent="0.25">
      <c r="A459" s="22" t="s">
        <v>1135</v>
      </c>
      <c r="B459" s="23" t="s">
        <v>1136</v>
      </c>
      <c r="C459" s="22">
        <v>16</v>
      </c>
      <c r="D459" s="22">
        <v>5</v>
      </c>
      <c r="E459" s="22">
        <v>22</v>
      </c>
      <c r="F459" s="22">
        <v>5</v>
      </c>
      <c r="G459" s="22">
        <v>1</v>
      </c>
      <c r="H459" s="22">
        <v>345</v>
      </c>
      <c r="I459" s="22">
        <v>37.299999999999997</v>
      </c>
      <c r="J459" s="22">
        <v>6.51</v>
      </c>
      <c r="K459" s="22">
        <v>91</v>
      </c>
      <c r="L459" s="22">
        <v>42.19</v>
      </c>
      <c r="M459" s="22">
        <v>5</v>
      </c>
      <c r="N459" s="22">
        <v>5</v>
      </c>
      <c r="O459" s="22">
        <v>0</v>
      </c>
      <c r="P459" s="48">
        <f t="shared" si="28"/>
        <v>4022</v>
      </c>
      <c r="Q459" s="48">
        <f t="shared" si="29"/>
        <v>4055.44</v>
      </c>
      <c r="R459" s="22">
        <v>29.42</v>
      </c>
      <c r="S459" s="22">
        <v>11.95</v>
      </c>
      <c r="T459" s="22">
        <v>4313.2</v>
      </c>
      <c r="U459" s="22">
        <v>5728.2</v>
      </c>
      <c r="V459" s="22">
        <v>4584</v>
      </c>
      <c r="W459" s="22">
        <v>3139.9</v>
      </c>
      <c r="X459" s="22">
        <v>2344.6999999999998</v>
      </c>
      <c r="Y459" s="22">
        <v>4373.2</v>
      </c>
      <c r="Z459" s="22">
        <v>3535</v>
      </c>
      <c r="AA459" s="22">
        <v>3529.9</v>
      </c>
      <c r="AB459" s="22">
        <v>4533.8</v>
      </c>
      <c r="AC459" s="22">
        <v>4305.3</v>
      </c>
      <c r="AD459" s="22" t="s">
        <v>179</v>
      </c>
      <c r="AE459" s="22" t="s">
        <v>179</v>
      </c>
      <c r="AF459" s="22" t="s">
        <v>179</v>
      </c>
      <c r="AG459" s="22" t="s">
        <v>179</v>
      </c>
      <c r="AH459" s="22" t="s">
        <v>179</v>
      </c>
      <c r="AI459" s="22" t="s">
        <v>179</v>
      </c>
      <c r="AJ459" s="22" t="s">
        <v>179</v>
      </c>
      <c r="AK459" s="22" t="s">
        <v>179</v>
      </c>
      <c r="AL459" s="22" t="s">
        <v>179</v>
      </c>
      <c r="AM459" s="22" t="s">
        <v>179</v>
      </c>
      <c r="AN459" s="22" t="s">
        <v>179</v>
      </c>
      <c r="AO459" s="22" t="s">
        <v>180</v>
      </c>
      <c r="AP459" s="22">
        <v>0</v>
      </c>
      <c r="AQ459" s="22" t="s">
        <v>180</v>
      </c>
      <c r="AR459" s="47">
        <f t="shared" si="30"/>
        <v>1.008314271506713</v>
      </c>
      <c r="AS459" s="47">
        <f t="shared" si="31"/>
        <v>0.96723106827932626</v>
      </c>
    </row>
    <row r="460" spans="1:45" x14ac:dyDescent="0.25">
      <c r="A460" s="22" t="s">
        <v>1137</v>
      </c>
      <c r="B460" s="23" t="s">
        <v>1138</v>
      </c>
      <c r="C460" s="22">
        <v>33</v>
      </c>
      <c r="D460" s="22">
        <v>15</v>
      </c>
      <c r="E460" s="22">
        <v>54</v>
      </c>
      <c r="F460" s="22">
        <v>14</v>
      </c>
      <c r="G460" s="22">
        <v>1</v>
      </c>
      <c r="H460" s="22">
        <v>360</v>
      </c>
      <c r="I460" s="22">
        <v>42.2</v>
      </c>
      <c r="J460" s="22">
        <v>7.87</v>
      </c>
      <c r="K460" s="22">
        <v>328</v>
      </c>
      <c r="L460" s="22">
        <v>104.03</v>
      </c>
      <c r="M460" s="22">
        <v>14</v>
      </c>
      <c r="N460" s="22">
        <v>15</v>
      </c>
      <c r="O460" s="22">
        <v>1</v>
      </c>
      <c r="P460" s="48">
        <f t="shared" si="28"/>
        <v>4273.32</v>
      </c>
      <c r="Q460" s="48">
        <f t="shared" si="29"/>
        <v>4501.6000000000004</v>
      </c>
      <c r="R460" s="22">
        <v>2.89</v>
      </c>
      <c r="S460" s="22">
        <v>6.06</v>
      </c>
      <c r="T460" s="22">
        <v>4210.8</v>
      </c>
      <c r="U460" s="22">
        <v>4099.3999999999996</v>
      </c>
      <c r="V460" s="22">
        <v>4450.7</v>
      </c>
      <c r="W460" s="22">
        <v>4248.6000000000004</v>
      </c>
      <c r="X460" s="22">
        <v>4357.1000000000004</v>
      </c>
      <c r="Y460" s="22">
        <v>4905.5</v>
      </c>
      <c r="Z460" s="22">
        <v>4582.8</v>
      </c>
      <c r="AA460" s="22">
        <v>4236.1000000000004</v>
      </c>
      <c r="AB460" s="22">
        <v>4263.2</v>
      </c>
      <c r="AC460" s="22">
        <v>4520.3999999999996</v>
      </c>
      <c r="AD460" s="22" t="s">
        <v>179</v>
      </c>
      <c r="AE460" s="22" t="s">
        <v>179</v>
      </c>
      <c r="AF460" s="22" t="s">
        <v>179</v>
      </c>
      <c r="AG460" s="22" t="s">
        <v>179</v>
      </c>
      <c r="AH460" s="22" t="s">
        <v>179</v>
      </c>
      <c r="AI460" s="22" t="s">
        <v>179</v>
      </c>
      <c r="AJ460" s="22" t="s">
        <v>179</v>
      </c>
      <c r="AK460" s="22" t="s">
        <v>179</v>
      </c>
      <c r="AL460" s="22" t="s">
        <v>179</v>
      </c>
      <c r="AM460" s="22" t="s">
        <v>179</v>
      </c>
      <c r="AN460" s="22" t="s">
        <v>179</v>
      </c>
      <c r="AO460" s="22" t="s">
        <v>180</v>
      </c>
      <c r="AP460" s="22">
        <v>0</v>
      </c>
      <c r="AQ460" s="22" t="s">
        <v>180</v>
      </c>
      <c r="AR460" s="47">
        <f t="shared" si="30"/>
        <v>1.0534198234627878</v>
      </c>
      <c r="AS460" s="47">
        <f t="shared" si="31"/>
        <v>0.23297098408997396</v>
      </c>
    </row>
    <row r="461" spans="1:45" x14ac:dyDescent="0.25">
      <c r="A461" s="22" t="s">
        <v>1139</v>
      </c>
      <c r="B461" s="23" t="s">
        <v>1140</v>
      </c>
      <c r="C461" s="22">
        <v>43</v>
      </c>
      <c r="D461" s="22">
        <v>30</v>
      </c>
      <c r="E461" s="22">
        <v>131</v>
      </c>
      <c r="F461" s="22">
        <v>15</v>
      </c>
      <c r="G461" s="22">
        <v>1</v>
      </c>
      <c r="H461" s="22">
        <v>892</v>
      </c>
      <c r="I461" s="22">
        <v>103</v>
      </c>
      <c r="J461" s="22">
        <v>5.38</v>
      </c>
      <c r="K461" s="22">
        <v>1554</v>
      </c>
      <c r="L461" s="22">
        <v>304.27999999999997</v>
      </c>
      <c r="M461" s="22">
        <v>28</v>
      </c>
      <c r="N461" s="22">
        <v>30</v>
      </c>
      <c r="O461" s="22">
        <v>0</v>
      </c>
      <c r="P461" s="48">
        <f t="shared" si="28"/>
        <v>1369.6</v>
      </c>
      <c r="Q461" s="48">
        <f t="shared" si="29"/>
        <v>1620.2</v>
      </c>
      <c r="R461" s="22">
        <v>6.47</v>
      </c>
      <c r="S461" s="22">
        <v>8.5500000000000007</v>
      </c>
      <c r="T461" s="22">
        <v>1244.9000000000001</v>
      </c>
      <c r="U461" s="22">
        <v>1443.1</v>
      </c>
      <c r="V461" s="22">
        <v>1459</v>
      </c>
      <c r="W461" s="22">
        <v>1325.2</v>
      </c>
      <c r="X461" s="22">
        <v>1375.8</v>
      </c>
      <c r="Y461" s="22">
        <v>1728.8</v>
      </c>
      <c r="Z461" s="22">
        <v>1724.2</v>
      </c>
      <c r="AA461" s="22">
        <v>1559</v>
      </c>
      <c r="AB461" s="22">
        <v>1404.9</v>
      </c>
      <c r="AC461" s="22">
        <v>1684.1</v>
      </c>
      <c r="AD461" s="22" t="s">
        <v>179</v>
      </c>
      <c r="AE461" s="22" t="s">
        <v>179</v>
      </c>
      <c r="AF461" s="22" t="s">
        <v>179</v>
      </c>
      <c r="AG461" s="22" t="s">
        <v>179</v>
      </c>
      <c r="AH461" s="22" t="s">
        <v>179</v>
      </c>
      <c r="AI461" s="22" t="s">
        <v>179</v>
      </c>
      <c r="AJ461" s="22" t="s">
        <v>179</v>
      </c>
      <c r="AK461" s="22" t="s">
        <v>179</v>
      </c>
      <c r="AL461" s="22" t="s">
        <v>179</v>
      </c>
      <c r="AM461" s="22" t="s">
        <v>179</v>
      </c>
      <c r="AN461" s="22" t="s">
        <v>179</v>
      </c>
      <c r="AO461" s="22" t="s">
        <v>180</v>
      </c>
      <c r="AP461" s="22">
        <v>0</v>
      </c>
      <c r="AQ461" s="22" t="s">
        <v>180</v>
      </c>
      <c r="AR461" s="47">
        <f t="shared" si="30"/>
        <v>1.1829731308411215</v>
      </c>
      <c r="AS461" s="47">
        <f t="shared" si="31"/>
        <v>2.8036368733404184E-2</v>
      </c>
    </row>
    <row r="462" spans="1:45" x14ac:dyDescent="0.25">
      <c r="A462" s="22" t="s">
        <v>1141</v>
      </c>
      <c r="B462" s="23" t="s">
        <v>1142</v>
      </c>
      <c r="C462" s="22">
        <v>62</v>
      </c>
      <c r="D462" s="22">
        <v>50</v>
      </c>
      <c r="E462" s="22">
        <v>313</v>
      </c>
      <c r="F462" s="22">
        <v>39</v>
      </c>
      <c r="G462" s="22">
        <v>1</v>
      </c>
      <c r="H462" s="22">
        <v>894</v>
      </c>
      <c r="I462" s="22">
        <v>103.8</v>
      </c>
      <c r="J462" s="22">
        <v>5.45</v>
      </c>
      <c r="K462" s="22">
        <v>2756</v>
      </c>
      <c r="L462" s="22">
        <v>690.75</v>
      </c>
      <c r="M462" s="22">
        <v>48</v>
      </c>
      <c r="N462" s="22">
        <v>50</v>
      </c>
      <c r="O462" s="22">
        <v>12</v>
      </c>
      <c r="P462" s="48">
        <f t="shared" si="28"/>
        <v>25660.720000000001</v>
      </c>
      <c r="Q462" s="48">
        <f t="shared" si="29"/>
        <v>26141.8</v>
      </c>
      <c r="R462" s="22">
        <v>15.26</v>
      </c>
      <c r="S462" s="22">
        <v>10.61</v>
      </c>
      <c r="T462" s="22">
        <v>22588.400000000001</v>
      </c>
      <c r="U462" s="22">
        <v>32809.1</v>
      </c>
      <c r="V462" s="22">
        <v>22381.1</v>
      </c>
      <c r="W462" s="22">
        <v>23990.799999999999</v>
      </c>
      <c r="X462" s="22">
        <v>26534.2</v>
      </c>
      <c r="Y462" s="22">
        <v>28445</v>
      </c>
      <c r="Z462" s="22">
        <v>27960.9</v>
      </c>
      <c r="AA462" s="22">
        <v>22262.1</v>
      </c>
      <c r="AB462" s="22">
        <v>24141.3</v>
      </c>
      <c r="AC462" s="22">
        <v>27899.7</v>
      </c>
      <c r="AD462" s="22" t="s">
        <v>179</v>
      </c>
      <c r="AE462" s="22" t="s">
        <v>179</v>
      </c>
      <c r="AF462" s="22" t="s">
        <v>179</v>
      </c>
      <c r="AG462" s="22" t="s">
        <v>179</v>
      </c>
      <c r="AH462" s="22" t="s">
        <v>179</v>
      </c>
      <c r="AI462" s="22" t="s">
        <v>179</v>
      </c>
      <c r="AJ462" s="22" t="s">
        <v>179</v>
      </c>
      <c r="AK462" s="22" t="s">
        <v>179</v>
      </c>
      <c r="AL462" s="22" t="s">
        <v>179</v>
      </c>
      <c r="AM462" s="22" t="s">
        <v>179</v>
      </c>
      <c r="AN462" s="22" t="s">
        <v>179</v>
      </c>
      <c r="AO462" s="22" t="s">
        <v>180</v>
      </c>
      <c r="AP462" s="22">
        <v>0</v>
      </c>
      <c r="AQ462" s="22" t="s">
        <v>180</v>
      </c>
      <c r="AR462" s="47">
        <f t="shared" si="30"/>
        <v>1.0187477202510296</v>
      </c>
      <c r="AS462" s="47">
        <f t="shared" si="31"/>
        <v>0.79252347264904244</v>
      </c>
    </row>
    <row r="463" spans="1:45" x14ac:dyDescent="0.25">
      <c r="A463" s="22" t="s">
        <v>1143</v>
      </c>
      <c r="B463" s="23" t="s">
        <v>1144</v>
      </c>
      <c r="C463" s="22">
        <v>54</v>
      </c>
      <c r="D463" s="22">
        <v>46</v>
      </c>
      <c r="E463" s="22">
        <v>216</v>
      </c>
      <c r="F463" s="22">
        <v>33</v>
      </c>
      <c r="G463" s="22">
        <v>1</v>
      </c>
      <c r="H463" s="22">
        <v>912</v>
      </c>
      <c r="I463" s="22">
        <v>104.9</v>
      </c>
      <c r="J463" s="22">
        <v>5.41</v>
      </c>
      <c r="K463" s="22">
        <v>2025</v>
      </c>
      <c r="L463" s="22">
        <v>473.95</v>
      </c>
      <c r="M463" s="22">
        <v>45</v>
      </c>
      <c r="N463" s="22">
        <v>45</v>
      </c>
      <c r="O463" s="22">
        <v>6</v>
      </c>
      <c r="P463" s="48">
        <f t="shared" si="28"/>
        <v>11632.74</v>
      </c>
      <c r="Q463" s="48">
        <f t="shared" si="29"/>
        <v>13908.26</v>
      </c>
      <c r="R463" s="22">
        <v>4.1100000000000003</v>
      </c>
      <c r="S463" s="22">
        <v>10.14</v>
      </c>
      <c r="T463" s="22">
        <v>10761</v>
      </c>
      <c r="U463" s="22">
        <v>11722.7</v>
      </c>
      <c r="V463" s="22">
        <v>12162.3</v>
      </c>
      <c r="W463" s="22">
        <v>11578.6</v>
      </c>
      <c r="X463" s="22">
        <v>11939.1</v>
      </c>
      <c r="Y463" s="22">
        <v>15217.2</v>
      </c>
      <c r="Z463" s="22">
        <v>14881.5</v>
      </c>
      <c r="AA463" s="22">
        <v>13485.6</v>
      </c>
      <c r="AB463" s="22">
        <v>11676.5</v>
      </c>
      <c r="AC463" s="22">
        <v>14280.5</v>
      </c>
      <c r="AD463" s="22" t="s">
        <v>179</v>
      </c>
      <c r="AE463" s="22" t="s">
        <v>179</v>
      </c>
      <c r="AF463" s="22" t="s">
        <v>179</v>
      </c>
      <c r="AG463" s="22" t="s">
        <v>179</v>
      </c>
      <c r="AH463" s="22" t="s">
        <v>179</v>
      </c>
      <c r="AI463" s="22" t="s">
        <v>179</v>
      </c>
      <c r="AJ463" s="22" t="s">
        <v>179</v>
      </c>
      <c r="AK463" s="22" t="s">
        <v>179</v>
      </c>
      <c r="AL463" s="22" t="s">
        <v>179</v>
      </c>
      <c r="AM463" s="22" t="s">
        <v>179</v>
      </c>
      <c r="AN463" s="22" t="s">
        <v>179</v>
      </c>
      <c r="AO463" s="22" t="s">
        <v>180</v>
      </c>
      <c r="AP463" s="22">
        <v>0</v>
      </c>
      <c r="AQ463" s="22" t="s">
        <v>180</v>
      </c>
      <c r="AR463" s="47">
        <f t="shared" si="30"/>
        <v>1.1956134152400897</v>
      </c>
      <c r="AS463" s="47">
        <f t="shared" si="31"/>
        <v>3.8314530749555084E-2</v>
      </c>
    </row>
    <row r="464" spans="1:45" x14ac:dyDescent="0.25">
      <c r="A464" s="22" t="s">
        <v>1145</v>
      </c>
      <c r="B464" s="23" t="s">
        <v>1146</v>
      </c>
      <c r="C464" s="22">
        <v>14</v>
      </c>
      <c r="D464" s="22">
        <v>9</v>
      </c>
      <c r="E464" s="22">
        <v>23</v>
      </c>
      <c r="F464" s="22">
        <v>9</v>
      </c>
      <c r="G464" s="22">
        <v>1</v>
      </c>
      <c r="H464" s="22">
        <v>735</v>
      </c>
      <c r="I464" s="22">
        <v>80.599999999999994</v>
      </c>
      <c r="J464" s="22">
        <v>5.9</v>
      </c>
      <c r="K464" s="22">
        <v>109</v>
      </c>
      <c r="L464" s="22">
        <v>32.799999999999997</v>
      </c>
      <c r="M464" s="22">
        <v>8</v>
      </c>
      <c r="N464" s="22">
        <v>8</v>
      </c>
      <c r="O464" s="22">
        <v>0</v>
      </c>
      <c r="P464" s="48">
        <f t="shared" si="28"/>
        <v>1648.22</v>
      </c>
      <c r="Q464" s="48">
        <f t="shared" si="29"/>
        <v>1726.06</v>
      </c>
      <c r="R464" s="22">
        <v>17.23</v>
      </c>
      <c r="S464" s="22">
        <v>8.91</v>
      </c>
      <c r="T464" s="22">
        <v>1684.4</v>
      </c>
      <c r="U464" s="22">
        <v>2135.1999999999998</v>
      </c>
      <c r="V464" s="22">
        <v>1540.6</v>
      </c>
      <c r="W464" s="22">
        <v>1530.4</v>
      </c>
      <c r="X464" s="22">
        <v>1350.5</v>
      </c>
      <c r="Y464" s="22">
        <v>1939.8</v>
      </c>
      <c r="Z464" s="22">
        <v>1675.7</v>
      </c>
      <c r="AA464" s="22">
        <v>1517.6</v>
      </c>
      <c r="AB464" s="22">
        <v>1718.7</v>
      </c>
      <c r="AC464" s="22">
        <v>1778.5</v>
      </c>
      <c r="AD464" s="22" t="s">
        <v>179</v>
      </c>
      <c r="AE464" s="22" t="s">
        <v>179</v>
      </c>
      <c r="AF464" s="22" t="s">
        <v>179</v>
      </c>
      <c r="AG464" s="22" t="s">
        <v>179</v>
      </c>
      <c r="AH464" s="22" t="s">
        <v>179</v>
      </c>
      <c r="AI464" s="22" t="s">
        <v>179</v>
      </c>
      <c r="AJ464" s="22" t="s">
        <v>179</v>
      </c>
      <c r="AK464" s="22" t="s">
        <v>179</v>
      </c>
      <c r="AL464" s="22" t="s">
        <v>179</v>
      </c>
      <c r="AM464" s="22" t="s">
        <v>179</v>
      </c>
      <c r="AN464" s="22" t="s">
        <v>179</v>
      </c>
      <c r="AO464" s="22" t="s">
        <v>180</v>
      </c>
      <c r="AP464" s="22">
        <v>0</v>
      </c>
      <c r="AQ464" s="22" t="s">
        <v>180</v>
      </c>
      <c r="AR464" s="47">
        <f t="shared" si="30"/>
        <v>1.047226705172853</v>
      </c>
      <c r="AS464" s="47">
        <f t="shared" si="31"/>
        <v>0.63667250875846426</v>
      </c>
    </row>
    <row r="465" spans="1:45" x14ac:dyDescent="0.25">
      <c r="A465" s="22" t="s">
        <v>1147</v>
      </c>
      <c r="B465" s="23" t="s">
        <v>1148</v>
      </c>
      <c r="C465" s="22">
        <v>47</v>
      </c>
      <c r="D465" s="22">
        <v>20</v>
      </c>
      <c r="E465" s="22">
        <v>89</v>
      </c>
      <c r="F465" s="22">
        <v>20</v>
      </c>
      <c r="G465" s="22">
        <v>1</v>
      </c>
      <c r="H465" s="22">
        <v>539</v>
      </c>
      <c r="I465" s="22">
        <v>58.8</v>
      </c>
      <c r="J465" s="22">
        <v>7.47</v>
      </c>
      <c r="K465" s="22">
        <v>967</v>
      </c>
      <c r="L465" s="22">
        <v>193.79</v>
      </c>
      <c r="M465" s="22">
        <v>19</v>
      </c>
      <c r="N465" s="22">
        <v>19</v>
      </c>
      <c r="O465" s="22">
        <v>0</v>
      </c>
      <c r="P465" s="48">
        <f t="shared" si="28"/>
        <v>8514.619999999999</v>
      </c>
      <c r="Q465" s="48">
        <f t="shared" si="29"/>
        <v>8328.6</v>
      </c>
      <c r="R465" s="22">
        <v>4.5199999999999996</v>
      </c>
      <c r="S465" s="22">
        <v>5.19</v>
      </c>
      <c r="T465" s="22">
        <v>9106</v>
      </c>
      <c r="U465" s="22">
        <v>8275.7000000000007</v>
      </c>
      <c r="V465" s="22">
        <v>8361.2999999999993</v>
      </c>
      <c r="W465" s="22">
        <v>8054.7</v>
      </c>
      <c r="X465" s="22">
        <v>8775.4</v>
      </c>
      <c r="Y465" s="22">
        <v>7878.9</v>
      </c>
      <c r="Z465" s="22">
        <v>7937.3</v>
      </c>
      <c r="AA465" s="22">
        <v>8672.9</v>
      </c>
      <c r="AB465" s="22">
        <v>8851.6</v>
      </c>
      <c r="AC465" s="22">
        <v>8302.2999999999993</v>
      </c>
      <c r="AD465" s="22" t="s">
        <v>179</v>
      </c>
      <c r="AE465" s="22" t="s">
        <v>179</v>
      </c>
      <c r="AF465" s="22" t="s">
        <v>179</v>
      </c>
      <c r="AG465" s="22" t="s">
        <v>179</v>
      </c>
      <c r="AH465" s="22" t="s">
        <v>179</v>
      </c>
      <c r="AI465" s="22" t="s">
        <v>179</v>
      </c>
      <c r="AJ465" s="22" t="s">
        <v>179</v>
      </c>
      <c r="AK465" s="22" t="s">
        <v>179</v>
      </c>
      <c r="AL465" s="22" t="s">
        <v>179</v>
      </c>
      <c r="AM465" s="22" t="s">
        <v>179</v>
      </c>
      <c r="AN465" s="22" t="s">
        <v>179</v>
      </c>
      <c r="AO465" s="22" t="s">
        <v>180</v>
      </c>
      <c r="AP465" s="22">
        <v>0</v>
      </c>
      <c r="AQ465" s="22" t="s">
        <v>180</v>
      </c>
      <c r="AR465" s="47">
        <f t="shared" si="30"/>
        <v>0.97815287117921901</v>
      </c>
      <c r="AS465" s="47">
        <f t="shared" si="31"/>
        <v>0.61997804524751143</v>
      </c>
    </row>
    <row r="466" spans="1:45" x14ac:dyDescent="0.25">
      <c r="A466" s="22" t="s">
        <v>1149</v>
      </c>
      <c r="B466" s="23" t="s">
        <v>1150</v>
      </c>
      <c r="C466" s="22">
        <v>29</v>
      </c>
      <c r="D466" s="22">
        <v>12</v>
      </c>
      <c r="E466" s="22">
        <v>94</v>
      </c>
      <c r="F466" s="22">
        <v>8</v>
      </c>
      <c r="G466" s="22">
        <v>1</v>
      </c>
      <c r="H466" s="22">
        <v>376</v>
      </c>
      <c r="I466" s="22">
        <v>42.6</v>
      </c>
      <c r="J466" s="22">
        <v>6.64</v>
      </c>
      <c r="K466" s="22">
        <v>502</v>
      </c>
      <c r="L466" s="22">
        <v>139.19999999999999</v>
      </c>
      <c r="M466" s="22">
        <v>11</v>
      </c>
      <c r="N466" s="22">
        <v>12</v>
      </c>
      <c r="O466" s="22">
        <v>0</v>
      </c>
      <c r="P466" s="48">
        <f t="shared" si="28"/>
        <v>3269.88</v>
      </c>
      <c r="Q466" s="48">
        <f t="shared" si="29"/>
        <v>3324.06</v>
      </c>
      <c r="R466" s="22">
        <v>5.76</v>
      </c>
      <c r="S466" s="22">
        <v>5.78</v>
      </c>
      <c r="T466" s="22">
        <v>3333.3</v>
      </c>
      <c r="U466" s="22">
        <v>3536.1</v>
      </c>
      <c r="V466" s="22">
        <v>3032.9</v>
      </c>
      <c r="W466" s="22">
        <v>3355.2</v>
      </c>
      <c r="X466" s="22">
        <v>3091.9</v>
      </c>
      <c r="Y466" s="22">
        <v>3198.9</v>
      </c>
      <c r="Z466" s="22">
        <v>3400.7</v>
      </c>
      <c r="AA466" s="22">
        <v>3062.1</v>
      </c>
      <c r="AB466" s="22">
        <v>3547.9</v>
      </c>
      <c r="AC466" s="22">
        <v>3410.7</v>
      </c>
      <c r="AD466" s="22" t="s">
        <v>179</v>
      </c>
      <c r="AE466" s="22" t="s">
        <v>179</v>
      </c>
      <c r="AF466" s="22" t="s">
        <v>179</v>
      </c>
      <c r="AG466" s="22" t="s">
        <v>179</v>
      </c>
      <c r="AH466" s="22" t="s">
        <v>179</v>
      </c>
      <c r="AI466" s="22" t="s">
        <v>179</v>
      </c>
      <c r="AJ466" s="22" t="s">
        <v>179</v>
      </c>
      <c r="AK466" s="22" t="s">
        <v>179</v>
      </c>
      <c r="AL466" s="22" t="s">
        <v>179</v>
      </c>
      <c r="AM466" s="22" t="s">
        <v>179</v>
      </c>
      <c r="AN466" s="22" t="s">
        <v>179</v>
      </c>
      <c r="AO466" s="22" t="s">
        <v>180</v>
      </c>
      <c r="AP466" s="22">
        <v>0</v>
      </c>
      <c r="AQ466" s="22" t="s">
        <v>180</v>
      </c>
      <c r="AR466" s="47">
        <f t="shared" si="30"/>
        <v>1.0165694153913905</v>
      </c>
      <c r="AS466" s="47">
        <f t="shared" si="31"/>
        <v>0.57888865677179902</v>
      </c>
    </row>
    <row r="467" spans="1:45" x14ac:dyDescent="0.25">
      <c r="A467" s="22" t="s">
        <v>1151</v>
      </c>
      <c r="B467" s="23" t="s">
        <v>1152</v>
      </c>
      <c r="C467" s="22">
        <v>57</v>
      </c>
      <c r="D467" s="22">
        <v>11</v>
      </c>
      <c r="E467" s="22">
        <v>437</v>
      </c>
      <c r="F467" s="22">
        <v>11</v>
      </c>
      <c r="G467" s="22">
        <v>1</v>
      </c>
      <c r="H467" s="22">
        <v>175</v>
      </c>
      <c r="I467" s="22">
        <v>20.100000000000001</v>
      </c>
      <c r="J467" s="22">
        <v>7.33</v>
      </c>
      <c r="K467" s="22">
        <v>3849</v>
      </c>
      <c r="L467" s="22">
        <v>808.38</v>
      </c>
      <c r="M467" s="22">
        <v>11</v>
      </c>
      <c r="N467" s="22">
        <v>11</v>
      </c>
      <c r="O467" s="22">
        <v>0</v>
      </c>
      <c r="P467" s="48">
        <f t="shared" si="28"/>
        <v>44028.54</v>
      </c>
      <c r="Q467" s="48">
        <f t="shared" si="29"/>
        <v>37265.86</v>
      </c>
      <c r="R467" s="22">
        <v>11.14</v>
      </c>
      <c r="S467" s="22">
        <v>15.15</v>
      </c>
      <c r="T467" s="22">
        <v>48197</v>
      </c>
      <c r="U467" s="22">
        <v>34835.800000000003</v>
      </c>
      <c r="V467" s="22">
        <v>43657.3</v>
      </c>
      <c r="W467" s="22">
        <v>46733.1</v>
      </c>
      <c r="X467" s="22">
        <v>46719.5</v>
      </c>
      <c r="Y467" s="22">
        <v>32715.1</v>
      </c>
      <c r="Z467" s="22">
        <v>34672.199999999997</v>
      </c>
      <c r="AA467" s="22">
        <v>36077.4</v>
      </c>
      <c r="AB467" s="22">
        <v>47087.8</v>
      </c>
      <c r="AC467" s="22">
        <v>35776.800000000003</v>
      </c>
      <c r="AD467" s="22" t="s">
        <v>179</v>
      </c>
      <c r="AE467" s="22" t="s">
        <v>179</v>
      </c>
      <c r="AF467" s="22" t="s">
        <v>179</v>
      </c>
      <c r="AG467" s="22" t="s">
        <v>179</v>
      </c>
      <c r="AH467" s="22" t="s">
        <v>179</v>
      </c>
      <c r="AI467" s="22" t="s">
        <v>179</v>
      </c>
      <c r="AJ467" s="22" t="s">
        <v>179</v>
      </c>
      <c r="AK467" s="22" t="s">
        <v>179</v>
      </c>
      <c r="AL467" s="22" t="s">
        <v>179</v>
      </c>
      <c r="AM467" s="22" t="s">
        <v>179</v>
      </c>
      <c r="AN467" s="22" t="s">
        <v>179</v>
      </c>
      <c r="AO467" s="22" t="s">
        <v>1153</v>
      </c>
      <c r="AP467" s="22">
        <v>1</v>
      </c>
      <c r="AQ467" s="22" t="s">
        <v>1153</v>
      </c>
      <c r="AR467" s="47">
        <f t="shared" si="30"/>
        <v>0.84640235628980653</v>
      </c>
      <c r="AS467" s="47">
        <f t="shared" si="31"/>
        <v>9.2284242776305564E-2</v>
      </c>
    </row>
    <row r="468" spans="1:45" x14ac:dyDescent="0.25">
      <c r="A468" s="22" t="s">
        <v>1154</v>
      </c>
      <c r="B468" s="23" t="s">
        <v>1155</v>
      </c>
      <c r="C468" s="22">
        <v>63</v>
      </c>
      <c r="D468" s="22">
        <v>8</v>
      </c>
      <c r="E468" s="22">
        <v>32</v>
      </c>
      <c r="F468" s="22">
        <v>7</v>
      </c>
      <c r="G468" s="22">
        <v>1</v>
      </c>
      <c r="H468" s="22">
        <v>121</v>
      </c>
      <c r="I468" s="22">
        <v>13.3</v>
      </c>
      <c r="J468" s="22">
        <v>7.24</v>
      </c>
      <c r="K468" s="22">
        <v>356</v>
      </c>
      <c r="L468" s="22">
        <v>69.89</v>
      </c>
      <c r="M468" s="22">
        <v>7</v>
      </c>
      <c r="N468" s="22">
        <v>8</v>
      </c>
      <c r="O468" s="22">
        <v>1</v>
      </c>
      <c r="P468" s="48">
        <f t="shared" si="28"/>
        <v>2985.52</v>
      </c>
      <c r="Q468" s="48">
        <f t="shared" si="29"/>
        <v>2912.7200000000003</v>
      </c>
      <c r="R468" s="22">
        <v>4.13</v>
      </c>
      <c r="S468" s="22">
        <v>3.58</v>
      </c>
      <c r="T468" s="22">
        <v>2953.9</v>
      </c>
      <c r="U468" s="22">
        <v>2785.2</v>
      </c>
      <c r="V468" s="22">
        <v>3131.9</v>
      </c>
      <c r="W468" s="22">
        <v>2994.6</v>
      </c>
      <c r="X468" s="22">
        <v>3062</v>
      </c>
      <c r="Y468" s="22">
        <v>3005.9</v>
      </c>
      <c r="Z468" s="22">
        <v>3041</v>
      </c>
      <c r="AA468" s="22">
        <v>2823</v>
      </c>
      <c r="AB468" s="22">
        <v>2818.8</v>
      </c>
      <c r="AC468" s="22">
        <v>2874.9</v>
      </c>
      <c r="AD468" s="22" t="s">
        <v>179</v>
      </c>
      <c r="AE468" s="22" t="s">
        <v>179</v>
      </c>
      <c r="AF468" s="22" t="s">
        <v>179</v>
      </c>
      <c r="AG468" s="22" t="s">
        <v>179</v>
      </c>
      <c r="AH468" s="22" t="s">
        <v>179</v>
      </c>
      <c r="AI468" s="22" t="s">
        <v>179</v>
      </c>
      <c r="AJ468" s="22" t="s">
        <v>179</v>
      </c>
      <c r="AK468" s="22" t="s">
        <v>179</v>
      </c>
      <c r="AL468" s="22" t="s">
        <v>179</v>
      </c>
      <c r="AM468" s="22" t="s">
        <v>179</v>
      </c>
      <c r="AN468" s="22" t="s">
        <v>179</v>
      </c>
      <c r="AO468" s="22" t="s">
        <v>180</v>
      </c>
      <c r="AP468" s="22">
        <v>0</v>
      </c>
      <c r="AQ468" s="22" t="s">
        <v>180</v>
      </c>
      <c r="AR468" s="47">
        <f t="shared" si="30"/>
        <v>0.97561563814678864</v>
      </c>
      <c r="AS468" s="47">
        <f t="shared" si="31"/>
        <v>0.50988506446033122</v>
      </c>
    </row>
    <row r="469" spans="1:45" x14ac:dyDescent="0.25">
      <c r="A469" s="22" t="s">
        <v>1156</v>
      </c>
      <c r="B469" s="23" t="s">
        <v>1157</v>
      </c>
      <c r="C469" s="22">
        <v>78</v>
      </c>
      <c r="D469" s="22">
        <v>13</v>
      </c>
      <c r="E469" s="22">
        <v>213</v>
      </c>
      <c r="F469" s="22">
        <v>1</v>
      </c>
      <c r="G469" s="22">
        <v>1</v>
      </c>
      <c r="H469" s="22">
        <v>221</v>
      </c>
      <c r="I469" s="22">
        <v>23.9</v>
      </c>
      <c r="J469" s="22">
        <v>7.96</v>
      </c>
      <c r="K469" s="22" t="s">
        <v>180</v>
      </c>
      <c r="L469" s="22">
        <v>1064.1099999999999</v>
      </c>
      <c r="M469" s="22" t="s">
        <v>180</v>
      </c>
      <c r="N469" s="22">
        <v>13</v>
      </c>
      <c r="O469" s="22">
        <v>0</v>
      </c>
      <c r="P469" s="48">
        <f t="shared" si="28"/>
        <v>2418.5</v>
      </c>
      <c r="Q469" s="48">
        <f t="shared" si="29"/>
        <v>2524.5</v>
      </c>
      <c r="R469" s="22">
        <v>4.05</v>
      </c>
      <c r="S469" s="22">
        <v>5.93</v>
      </c>
      <c r="T469" s="22">
        <v>2545.3000000000002</v>
      </c>
      <c r="U469" s="22">
        <v>2283.9</v>
      </c>
      <c r="V469" s="22">
        <v>2437.8000000000002</v>
      </c>
      <c r="W469" s="22">
        <v>2336</v>
      </c>
      <c r="X469" s="22">
        <v>2489.5</v>
      </c>
      <c r="Y469" s="22">
        <v>2407</v>
      </c>
      <c r="Z469" s="22">
        <v>2393.4</v>
      </c>
      <c r="AA469" s="22">
        <v>2586.3000000000002</v>
      </c>
      <c r="AB469" s="22">
        <v>2754.5</v>
      </c>
      <c r="AC469" s="22">
        <v>2481.3000000000002</v>
      </c>
      <c r="AD469" s="22" t="s">
        <v>179</v>
      </c>
      <c r="AE469" s="22" t="s">
        <v>179</v>
      </c>
      <c r="AF469" s="22" t="s">
        <v>179</v>
      </c>
      <c r="AG469" s="22" t="s">
        <v>179</v>
      </c>
      <c r="AH469" s="22" t="s">
        <v>179</v>
      </c>
      <c r="AI469" s="22" t="s">
        <v>179</v>
      </c>
      <c r="AJ469" s="22" t="s">
        <v>179</v>
      </c>
      <c r="AK469" s="22" t="s">
        <v>179</v>
      </c>
      <c r="AL469" s="22" t="s">
        <v>179</v>
      </c>
      <c r="AM469" s="22" t="s">
        <v>179</v>
      </c>
      <c r="AN469" s="22" t="s">
        <v>179</v>
      </c>
      <c r="AO469" s="22" t="s">
        <v>1158</v>
      </c>
      <c r="AP469" s="22">
        <v>1</v>
      </c>
      <c r="AQ469" s="22" t="s">
        <v>1158</v>
      </c>
      <c r="AR469" s="47">
        <f t="shared" si="30"/>
        <v>1.0438288195162291</v>
      </c>
      <c r="AS469" s="47">
        <f t="shared" si="31"/>
        <v>0.31703622333418691</v>
      </c>
    </row>
    <row r="470" spans="1:45" x14ac:dyDescent="0.25">
      <c r="A470" s="22" t="s">
        <v>1159</v>
      </c>
      <c r="B470" s="23" t="s">
        <v>1160</v>
      </c>
      <c r="C470" s="22">
        <v>82</v>
      </c>
      <c r="D470" s="22">
        <v>29</v>
      </c>
      <c r="E470" s="22">
        <v>762</v>
      </c>
      <c r="F470" s="22">
        <v>12</v>
      </c>
      <c r="G470" s="22">
        <v>1</v>
      </c>
      <c r="H470" s="22">
        <v>434</v>
      </c>
      <c r="I470" s="22">
        <v>47.1</v>
      </c>
      <c r="J470" s="22">
        <v>6.8</v>
      </c>
      <c r="K470" s="22">
        <v>8918</v>
      </c>
      <c r="L470" s="22">
        <v>1878.31</v>
      </c>
      <c r="M470" s="22">
        <v>28</v>
      </c>
      <c r="N470" s="22">
        <v>29</v>
      </c>
      <c r="O470" s="22">
        <v>18</v>
      </c>
      <c r="P470" s="48">
        <f t="shared" si="28"/>
        <v>45148.84</v>
      </c>
      <c r="Q470" s="48">
        <f t="shared" si="29"/>
        <v>48888.740000000005</v>
      </c>
      <c r="R470" s="22">
        <v>4.51</v>
      </c>
      <c r="S470" s="22">
        <v>6.42</v>
      </c>
      <c r="T470" s="22">
        <v>49040.1</v>
      </c>
      <c r="U470" s="22">
        <v>43918.7</v>
      </c>
      <c r="V470" s="22">
        <v>44960.800000000003</v>
      </c>
      <c r="W470" s="22">
        <v>43245</v>
      </c>
      <c r="X470" s="22">
        <v>44579.6</v>
      </c>
      <c r="Y470" s="22">
        <v>54325.9</v>
      </c>
      <c r="Z470" s="22">
        <v>46473.7</v>
      </c>
      <c r="AA470" s="22">
        <v>48675.1</v>
      </c>
      <c r="AB470" s="22">
        <v>47383.1</v>
      </c>
      <c r="AC470" s="22">
        <v>47585.9</v>
      </c>
      <c r="AD470" s="22" t="s">
        <v>179</v>
      </c>
      <c r="AE470" s="22" t="s">
        <v>179</v>
      </c>
      <c r="AF470" s="22" t="s">
        <v>179</v>
      </c>
      <c r="AG470" s="22" t="s">
        <v>179</v>
      </c>
      <c r="AH470" s="22" t="s">
        <v>179</v>
      </c>
      <c r="AI470" s="22" t="s">
        <v>179</v>
      </c>
      <c r="AJ470" s="22" t="s">
        <v>179</v>
      </c>
      <c r="AK470" s="22" t="s">
        <v>179</v>
      </c>
      <c r="AL470" s="22" t="s">
        <v>179</v>
      </c>
      <c r="AM470" s="22" t="s">
        <v>179</v>
      </c>
      <c r="AN470" s="22" t="s">
        <v>179</v>
      </c>
      <c r="AO470" s="22" t="s">
        <v>1158</v>
      </c>
      <c r="AP470" s="22">
        <v>1</v>
      </c>
      <c r="AQ470" s="22" t="s">
        <v>1158</v>
      </c>
      <c r="AR470" s="47">
        <f t="shared" si="30"/>
        <v>1.0828349078293042</v>
      </c>
      <c r="AS470" s="47">
        <f t="shared" si="31"/>
        <v>1.3939965606494789E-3</v>
      </c>
    </row>
    <row r="471" spans="1:45" x14ac:dyDescent="0.25">
      <c r="A471" s="22" t="s">
        <v>1161</v>
      </c>
      <c r="B471" s="23" t="s">
        <v>1162</v>
      </c>
      <c r="C471" s="22">
        <v>5</v>
      </c>
      <c r="D471" s="22">
        <v>3</v>
      </c>
      <c r="E471" s="22">
        <v>16</v>
      </c>
      <c r="F471" s="22">
        <v>2</v>
      </c>
      <c r="G471" s="22">
        <v>1</v>
      </c>
      <c r="H471" s="22">
        <v>501</v>
      </c>
      <c r="I471" s="22">
        <v>55.3</v>
      </c>
      <c r="J471" s="22">
        <v>5.4</v>
      </c>
      <c r="K471" s="22">
        <v>82</v>
      </c>
      <c r="L471" s="22">
        <v>25.55</v>
      </c>
      <c r="M471" s="22">
        <v>2</v>
      </c>
      <c r="N471" s="22">
        <v>2</v>
      </c>
      <c r="O471" s="22">
        <v>0</v>
      </c>
      <c r="P471" s="48" t="e">
        <f t="shared" si="28"/>
        <v>#DIV/0!</v>
      </c>
      <c r="Q471" s="48" t="e">
        <f t="shared" si="29"/>
        <v>#DIV/0!</v>
      </c>
      <c r="R471" s="22" t="s">
        <v>180</v>
      </c>
      <c r="S471" s="22" t="s">
        <v>180</v>
      </c>
      <c r="T471" s="22" t="s">
        <v>180</v>
      </c>
      <c r="U471" s="22" t="s">
        <v>180</v>
      </c>
      <c r="V471" s="22" t="s">
        <v>180</v>
      </c>
      <c r="W471" s="22" t="s">
        <v>180</v>
      </c>
      <c r="X471" s="22" t="s">
        <v>180</v>
      </c>
      <c r="Y471" s="22" t="s">
        <v>180</v>
      </c>
      <c r="Z471" s="22" t="s">
        <v>180</v>
      </c>
      <c r="AA471" s="22" t="s">
        <v>180</v>
      </c>
      <c r="AB471" s="22" t="s">
        <v>180</v>
      </c>
      <c r="AC471" s="22" t="s">
        <v>180</v>
      </c>
      <c r="AD471" s="22" t="s">
        <v>179</v>
      </c>
      <c r="AE471" s="22" t="s">
        <v>179</v>
      </c>
      <c r="AF471" s="22" t="s">
        <v>179</v>
      </c>
      <c r="AG471" s="22" t="s">
        <v>179</v>
      </c>
      <c r="AH471" s="22" t="s">
        <v>179</v>
      </c>
      <c r="AI471" s="22" t="s">
        <v>179</v>
      </c>
      <c r="AJ471" s="22" t="s">
        <v>179</v>
      </c>
      <c r="AK471" s="22" t="s">
        <v>179</v>
      </c>
      <c r="AL471" s="22" t="s">
        <v>179</v>
      </c>
      <c r="AM471" s="22" t="s">
        <v>179</v>
      </c>
      <c r="AN471" s="22" t="s">
        <v>179</v>
      </c>
      <c r="AO471" s="22" t="s">
        <v>180</v>
      </c>
      <c r="AP471" s="22">
        <v>0</v>
      </c>
      <c r="AQ471" s="22" t="s">
        <v>180</v>
      </c>
      <c r="AR471" s="47" t="e">
        <f t="shared" si="30"/>
        <v>#DIV/0!</v>
      </c>
      <c r="AS471" s="47" t="e">
        <f t="shared" si="31"/>
        <v>#DIV/0!</v>
      </c>
    </row>
    <row r="472" spans="1:45" x14ac:dyDescent="0.25">
      <c r="A472" s="22" t="s">
        <v>1163</v>
      </c>
      <c r="B472" s="23" t="s">
        <v>1164</v>
      </c>
      <c r="C472" s="22">
        <v>10</v>
      </c>
      <c r="D472" s="22">
        <v>3</v>
      </c>
      <c r="E472" s="22">
        <v>6</v>
      </c>
      <c r="F472" s="22">
        <v>3</v>
      </c>
      <c r="G472" s="22">
        <v>1</v>
      </c>
      <c r="H472" s="22">
        <v>286</v>
      </c>
      <c r="I472" s="22">
        <v>33</v>
      </c>
      <c r="J472" s="22">
        <v>8.06</v>
      </c>
      <c r="K472" s="22">
        <v>63</v>
      </c>
      <c r="L472" s="22">
        <v>10.029999999999999</v>
      </c>
      <c r="M472" s="22">
        <v>3</v>
      </c>
      <c r="N472" s="22">
        <v>3</v>
      </c>
      <c r="O472" s="22">
        <v>0</v>
      </c>
      <c r="P472" s="48">
        <f t="shared" si="28"/>
        <v>321.22000000000003</v>
      </c>
      <c r="Q472" s="48">
        <f t="shared" si="29"/>
        <v>377.8</v>
      </c>
      <c r="R472" s="22">
        <v>4.37</v>
      </c>
      <c r="S472" s="22">
        <v>6.22</v>
      </c>
      <c r="T472" s="22">
        <v>302.60000000000002</v>
      </c>
      <c r="U472" s="22">
        <v>315.39999999999998</v>
      </c>
      <c r="V472" s="22">
        <v>341.1</v>
      </c>
      <c r="W472" s="22">
        <v>318.8</v>
      </c>
      <c r="X472" s="22">
        <v>328.2</v>
      </c>
      <c r="Y472" s="22">
        <v>396.9</v>
      </c>
      <c r="Z472" s="22">
        <v>349.6</v>
      </c>
      <c r="AA472" s="22">
        <v>395.4</v>
      </c>
      <c r="AB472" s="22">
        <v>354.8</v>
      </c>
      <c r="AC472" s="22">
        <v>392.3</v>
      </c>
      <c r="AD472" s="22" t="s">
        <v>179</v>
      </c>
      <c r="AE472" s="22" t="s">
        <v>179</v>
      </c>
      <c r="AF472" s="22" t="s">
        <v>179</v>
      </c>
      <c r="AG472" s="22" t="s">
        <v>179</v>
      </c>
      <c r="AH472" s="22" t="s">
        <v>179</v>
      </c>
      <c r="AI472" s="22" t="s">
        <v>179</v>
      </c>
      <c r="AJ472" s="22" t="s">
        <v>179</v>
      </c>
      <c r="AK472" s="22" t="s">
        <v>179</v>
      </c>
      <c r="AL472" s="22" t="s">
        <v>179</v>
      </c>
      <c r="AM472" s="22" t="s">
        <v>179</v>
      </c>
      <c r="AN472" s="22" t="s">
        <v>179</v>
      </c>
      <c r="AO472" s="22" t="s">
        <v>180</v>
      </c>
      <c r="AP472" s="22">
        <v>0</v>
      </c>
      <c r="AQ472" s="22" t="s">
        <v>180</v>
      </c>
      <c r="AR472" s="47">
        <f t="shared" si="30"/>
        <v>1.1761409625801631</v>
      </c>
      <c r="AS472" s="47">
        <f t="shared" si="31"/>
        <v>6.7192308087582692E-3</v>
      </c>
    </row>
    <row r="473" spans="1:45" x14ac:dyDescent="0.25">
      <c r="A473" s="22" t="s">
        <v>1165</v>
      </c>
      <c r="B473" s="23" t="s">
        <v>1166</v>
      </c>
      <c r="C473" s="22">
        <v>7</v>
      </c>
      <c r="D473" s="22">
        <v>2</v>
      </c>
      <c r="E473" s="22">
        <v>4</v>
      </c>
      <c r="F473" s="22">
        <v>2</v>
      </c>
      <c r="G473" s="22">
        <v>1</v>
      </c>
      <c r="H473" s="22">
        <v>221</v>
      </c>
      <c r="I473" s="22">
        <v>25</v>
      </c>
      <c r="J473" s="22">
        <v>6.54</v>
      </c>
      <c r="K473" s="22">
        <v>0</v>
      </c>
      <c r="L473" s="22">
        <v>4.7</v>
      </c>
      <c r="M473" s="22">
        <v>2</v>
      </c>
      <c r="N473" s="22">
        <v>2</v>
      </c>
      <c r="O473" s="22">
        <v>0</v>
      </c>
      <c r="P473" s="48">
        <f t="shared" si="28"/>
        <v>488.48</v>
      </c>
      <c r="Q473" s="48">
        <f t="shared" si="29"/>
        <v>279.38</v>
      </c>
      <c r="R473" s="22">
        <v>4.08</v>
      </c>
      <c r="S473" s="22">
        <v>6.6</v>
      </c>
      <c r="T473" s="22">
        <v>449.4</v>
      </c>
      <c r="U473" s="22">
        <v>496.4</v>
      </c>
      <c r="V473" s="22">
        <v>494.6</v>
      </c>
      <c r="W473" s="22">
        <v>496.8</v>
      </c>
      <c r="X473" s="22">
        <v>505.2</v>
      </c>
      <c r="Y473" s="22">
        <v>301.7</v>
      </c>
      <c r="Z473" s="22">
        <v>295.8</v>
      </c>
      <c r="AA473" s="22">
        <v>259.60000000000002</v>
      </c>
      <c r="AB473" s="22">
        <v>267</v>
      </c>
      <c r="AC473" s="22">
        <v>272.8</v>
      </c>
      <c r="AD473" s="22" t="s">
        <v>179</v>
      </c>
      <c r="AE473" s="22" t="s">
        <v>179</v>
      </c>
      <c r="AF473" s="22" t="s">
        <v>179</v>
      </c>
      <c r="AG473" s="22" t="s">
        <v>179</v>
      </c>
      <c r="AH473" s="22" t="s">
        <v>179</v>
      </c>
      <c r="AI473" s="22" t="s">
        <v>179</v>
      </c>
      <c r="AJ473" s="22" t="s">
        <v>179</v>
      </c>
      <c r="AK473" s="22" t="s">
        <v>179</v>
      </c>
      <c r="AL473" s="22" t="s">
        <v>179</v>
      </c>
      <c r="AM473" s="22" t="s">
        <v>179</v>
      </c>
      <c r="AN473" s="22" t="s">
        <v>179</v>
      </c>
      <c r="AO473" s="22" t="s">
        <v>180</v>
      </c>
      <c r="AP473" s="22">
        <v>0</v>
      </c>
      <c r="AQ473" s="22" t="s">
        <v>180</v>
      </c>
      <c r="AR473" s="47">
        <f t="shared" si="30"/>
        <v>0.57193743858499835</v>
      </c>
      <c r="AS473" s="47">
        <f t="shared" si="31"/>
        <v>2.2645893796230528E-4</v>
      </c>
    </row>
    <row r="474" spans="1:45" x14ac:dyDescent="0.25">
      <c r="A474" s="22" t="s">
        <v>1167</v>
      </c>
      <c r="B474" s="23" t="s">
        <v>1168</v>
      </c>
      <c r="C474" s="22">
        <v>6</v>
      </c>
      <c r="D474" s="22">
        <v>2</v>
      </c>
      <c r="E474" s="22">
        <v>3</v>
      </c>
      <c r="F474" s="22">
        <v>2</v>
      </c>
      <c r="G474" s="22">
        <v>1</v>
      </c>
      <c r="H474" s="22">
        <v>502</v>
      </c>
      <c r="I474" s="22">
        <v>58</v>
      </c>
      <c r="J474" s="22">
        <v>5.12</v>
      </c>
      <c r="K474" s="22">
        <v>0</v>
      </c>
      <c r="L474" s="22">
        <v>5.04</v>
      </c>
      <c r="M474" s="22">
        <v>1</v>
      </c>
      <c r="N474" s="22">
        <v>2</v>
      </c>
      <c r="O474" s="22">
        <v>0</v>
      </c>
      <c r="P474" s="48" t="e">
        <f t="shared" si="28"/>
        <v>#DIV/0!</v>
      </c>
      <c r="Q474" s="48" t="e">
        <f t="shared" si="29"/>
        <v>#DIV/0!</v>
      </c>
      <c r="R474" s="22" t="s">
        <v>180</v>
      </c>
      <c r="S474" s="22" t="s">
        <v>180</v>
      </c>
      <c r="T474" s="22" t="s">
        <v>180</v>
      </c>
      <c r="U474" s="22" t="s">
        <v>180</v>
      </c>
      <c r="V474" s="22" t="s">
        <v>180</v>
      </c>
      <c r="W474" s="22" t="s">
        <v>180</v>
      </c>
      <c r="X474" s="22" t="s">
        <v>180</v>
      </c>
      <c r="Y474" s="22" t="s">
        <v>180</v>
      </c>
      <c r="Z474" s="22" t="s">
        <v>180</v>
      </c>
      <c r="AA474" s="22" t="s">
        <v>180</v>
      </c>
      <c r="AB474" s="22" t="s">
        <v>180</v>
      </c>
      <c r="AC474" s="22" t="s">
        <v>180</v>
      </c>
      <c r="AD474" s="22" t="s">
        <v>179</v>
      </c>
      <c r="AE474" s="22" t="s">
        <v>179</v>
      </c>
      <c r="AF474" s="22" t="s">
        <v>179</v>
      </c>
      <c r="AG474" s="22" t="s">
        <v>179</v>
      </c>
      <c r="AH474" s="22" t="s">
        <v>179</v>
      </c>
      <c r="AI474" s="22" t="s">
        <v>179</v>
      </c>
      <c r="AJ474" s="22" t="s">
        <v>179</v>
      </c>
      <c r="AK474" s="22" t="s">
        <v>179</v>
      </c>
      <c r="AL474" s="22" t="s">
        <v>179</v>
      </c>
      <c r="AM474" s="22" t="s">
        <v>179</v>
      </c>
      <c r="AN474" s="22" t="s">
        <v>179</v>
      </c>
      <c r="AO474" s="22" t="s">
        <v>180</v>
      </c>
      <c r="AP474" s="22">
        <v>0</v>
      </c>
      <c r="AQ474" s="22" t="s">
        <v>180</v>
      </c>
      <c r="AR474" s="47" t="e">
        <f t="shared" si="30"/>
        <v>#DIV/0!</v>
      </c>
      <c r="AS474" s="47" t="e">
        <f t="shared" si="31"/>
        <v>#DIV/0!</v>
      </c>
    </row>
    <row r="475" spans="1:45" x14ac:dyDescent="0.25">
      <c r="A475" s="22" t="s">
        <v>1169</v>
      </c>
      <c r="B475" s="23" t="s">
        <v>1170</v>
      </c>
      <c r="C475" s="22">
        <v>13</v>
      </c>
      <c r="D475" s="22">
        <v>10</v>
      </c>
      <c r="E475" s="22">
        <v>23</v>
      </c>
      <c r="F475" s="22">
        <v>10</v>
      </c>
      <c r="G475" s="22">
        <v>1</v>
      </c>
      <c r="H475" s="22">
        <v>1039</v>
      </c>
      <c r="I475" s="22">
        <v>115.6</v>
      </c>
      <c r="J475" s="22">
        <v>6.51</v>
      </c>
      <c r="K475" s="22">
        <v>185</v>
      </c>
      <c r="L475" s="22">
        <v>49.71</v>
      </c>
      <c r="M475" s="22">
        <v>9</v>
      </c>
      <c r="N475" s="22">
        <v>10</v>
      </c>
      <c r="O475" s="22">
        <v>0</v>
      </c>
      <c r="P475" s="48">
        <f t="shared" si="28"/>
        <v>1150.5400000000002</v>
      </c>
      <c r="Q475" s="48">
        <f t="shared" si="29"/>
        <v>1165.92</v>
      </c>
      <c r="R475" s="22">
        <v>4.05</v>
      </c>
      <c r="S475" s="22">
        <v>5.26</v>
      </c>
      <c r="T475" s="22">
        <v>1162.2</v>
      </c>
      <c r="U475" s="22">
        <v>1119.3</v>
      </c>
      <c r="V475" s="22">
        <v>1216.5999999999999</v>
      </c>
      <c r="W475" s="22">
        <v>1083.7</v>
      </c>
      <c r="X475" s="22">
        <v>1170.9000000000001</v>
      </c>
      <c r="Y475" s="22">
        <v>1119.4000000000001</v>
      </c>
      <c r="Z475" s="22">
        <v>1086.5</v>
      </c>
      <c r="AA475" s="22">
        <v>1199.4000000000001</v>
      </c>
      <c r="AB475" s="22">
        <v>1236.5</v>
      </c>
      <c r="AC475" s="22">
        <v>1187.8</v>
      </c>
      <c r="AD475" s="22" t="s">
        <v>179</v>
      </c>
      <c r="AE475" s="22" t="s">
        <v>179</v>
      </c>
      <c r="AF475" s="22" t="s">
        <v>179</v>
      </c>
      <c r="AG475" s="22" t="s">
        <v>179</v>
      </c>
      <c r="AH475" s="22" t="s">
        <v>179</v>
      </c>
      <c r="AI475" s="22" t="s">
        <v>179</v>
      </c>
      <c r="AJ475" s="22" t="s">
        <v>179</v>
      </c>
      <c r="AK475" s="22" t="s">
        <v>179</v>
      </c>
      <c r="AL475" s="22" t="s">
        <v>179</v>
      </c>
      <c r="AM475" s="22" t="s">
        <v>179</v>
      </c>
      <c r="AN475" s="22" t="s">
        <v>179</v>
      </c>
      <c r="AO475" s="22" t="s">
        <v>180</v>
      </c>
      <c r="AP475" s="22">
        <v>0</v>
      </c>
      <c r="AQ475" s="22" t="s">
        <v>180</v>
      </c>
      <c r="AR475" s="47">
        <f t="shared" si="30"/>
        <v>1.0133676360665425</v>
      </c>
      <c r="AS475" s="47">
        <f t="shared" si="31"/>
        <v>0.68973080761668304</v>
      </c>
    </row>
    <row r="476" spans="1:45" x14ac:dyDescent="0.25">
      <c r="A476" s="22" t="s">
        <v>1171</v>
      </c>
      <c r="B476" s="23" t="s">
        <v>1172</v>
      </c>
      <c r="C476" s="22">
        <v>50</v>
      </c>
      <c r="D476" s="22">
        <v>14</v>
      </c>
      <c r="E476" s="22">
        <v>76</v>
      </c>
      <c r="F476" s="22">
        <v>14</v>
      </c>
      <c r="G476" s="22">
        <v>1</v>
      </c>
      <c r="H476" s="22">
        <v>381</v>
      </c>
      <c r="I476" s="22">
        <v>41.7</v>
      </c>
      <c r="J476" s="22">
        <v>7.4</v>
      </c>
      <c r="K476" s="22">
        <v>1031</v>
      </c>
      <c r="L476" s="22">
        <v>184.7</v>
      </c>
      <c r="M476" s="22">
        <v>14</v>
      </c>
      <c r="N476" s="22">
        <v>14</v>
      </c>
      <c r="O476" s="22">
        <v>0</v>
      </c>
      <c r="P476" s="48">
        <f t="shared" si="28"/>
        <v>5254.7</v>
      </c>
      <c r="Q476" s="48">
        <f t="shared" si="29"/>
        <v>5317.88</v>
      </c>
      <c r="R476" s="22">
        <v>4.6500000000000004</v>
      </c>
      <c r="S476" s="22">
        <v>6.38</v>
      </c>
      <c r="T476" s="22">
        <v>5403.1</v>
      </c>
      <c r="U476" s="22">
        <v>5182.5</v>
      </c>
      <c r="V476" s="22">
        <v>5487.2</v>
      </c>
      <c r="W476" s="22">
        <v>4921.5</v>
      </c>
      <c r="X476" s="22">
        <v>5279.2</v>
      </c>
      <c r="Y476" s="22">
        <v>5063.1000000000004</v>
      </c>
      <c r="Z476" s="22">
        <v>5110.7</v>
      </c>
      <c r="AA476" s="22">
        <v>5892.2</v>
      </c>
      <c r="AB476" s="22">
        <v>5351.4</v>
      </c>
      <c r="AC476" s="22">
        <v>5172</v>
      </c>
      <c r="AD476" s="22" t="s">
        <v>179</v>
      </c>
      <c r="AE476" s="22" t="s">
        <v>179</v>
      </c>
      <c r="AF476" s="22" t="s">
        <v>179</v>
      </c>
      <c r="AG476" s="22" t="s">
        <v>179</v>
      </c>
      <c r="AH476" s="22" t="s">
        <v>179</v>
      </c>
      <c r="AI476" s="22" t="s">
        <v>179</v>
      </c>
      <c r="AJ476" s="22" t="s">
        <v>179</v>
      </c>
      <c r="AK476" s="22" t="s">
        <v>179</v>
      </c>
      <c r="AL476" s="22" t="s">
        <v>179</v>
      </c>
      <c r="AM476" s="22" t="s">
        <v>179</v>
      </c>
      <c r="AN476" s="22" t="s">
        <v>179</v>
      </c>
      <c r="AO476" s="22" t="s">
        <v>1173</v>
      </c>
      <c r="AP476" s="22">
        <v>1</v>
      </c>
      <c r="AQ476" s="22" t="s">
        <v>1173</v>
      </c>
      <c r="AR476" s="47">
        <f t="shared" si="30"/>
        <v>1.0120235217995319</v>
      </c>
      <c r="AS476" s="47">
        <f t="shared" si="31"/>
        <v>0.69870162573926597</v>
      </c>
    </row>
    <row r="477" spans="1:45" x14ac:dyDescent="0.25">
      <c r="A477" s="22" t="s">
        <v>1174</v>
      </c>
      <c r="B477" s="23" t="s">
        <v>1175</v>
      </c>
      <c r="C477" s="22">
        <v>14</v>
      </c>
      <c r="D477" s="22">
        <v>6</v>
      </c>
      <c r="E477" s="22">
        <v>12</v>
      </c>
      <c r="F477" s="22">
        <v>6</v>
      </c>
      <c r="G477" s="22">
        <v>1</v>
      </c>
      <c r="H477" s="22">
        <v>415</v>
      </c>
      <c r="I477" s="22">
        <v>47.2</v>
      </c>
      <c r="J477" s="22">
        <v>6.44</v>
      </c>
      <c r="K477" s="22">
        <v>50</v>
      </c>
      <c r="L477" s="22">
        <v>20.53</v>
      </c>
      <c r="M477" s="22">
        <v>6</v>
      </c>
      <c r="N477" s="22">
        <v>6</v>
      </c>
      <c r="O477" s="22">
        <v>0</v>
      </c>
      <c r="P477" s="48">
        <f t="shared" si="28"/>
        <v>931.1</v>
      </c>
      <c r="Q477" s="48">
        <f t="shared" si="29"/>
        <v>1019.5200000000001</v>
      </c>
      <c r="R477" s="22">
        <v>4.43</v>
      </c>
      <c r="S477" s="22">
        <v>10.87</v>
      </c>
      <c r="T477" s="22">
        <v>907.1</v>
      </c>
      <c r="U477" s="22">
        <v>925.6</v>
      </c>
      <c r="V477" s="22">
        <v>998.6</v>
      </c>
      <c r="W477" s="22">
        <v>877.1</v>
      </c>
      <c r="X477" s="22">
        <v>947.1</v>
      </c>
      <c r="Y477" s="22">
        <v>1090.4000000000001</v>
      </c>
      <c r="Z477" s="22">
        <v>934.5</v>
      </c>
      <c r="AA477" s="22">
        <v>996.6</v>
      </c>
      <c r="AB477" s="22">
        <v>1171.5999999999999</v>
      </c>
      <c r="AC477" s="22">
        <v>904.5</v>
      </c>
      <c r="AD477" s="22" t="s">
        <v>179</v>
      </c>
      <c r="AE477" s="22" t="s">
        <v>179</v>
      </c>
      <c r="AF477" s="22" t="s">
        <v>179</v>
      </c>
      <c r="AG477" s="22" t="s">
        <v>179</v>
      </c>
      <c r="AH477" s="22" t="s">
        <v>179</v>
      </c>
      <c r="AI477" s="22" t="s">
        <v>179</v>
      </c>
      <c r="AJ477" s="22" t="s">
        <v>179</v>
      </c>
      <c r="AK477" s="22" t="s">
        <v>179</v>
      </c>
      <c r="AL477" s="22" t="s">
        <v>179</v>
      </c>
      <c r="AM477" s="22" t="s">
        <v>179</v>
      </c>
      <c r="AN477" s="22" t="s">
        <v>179</v>
      </c>
      <c r="AO477" s="22" t="s">
        <v>180</v>
      </c>
      <c r="AP477" s="22">
        <v>0</v>
      </c>
      <c r="AQ477" s="22" t="s">
        <v>180</v>
      </c>
      <c r="AR477" s="47">
        <f t="shared" si="30"/>
        <v>1.0949629470518742</v>
      </c>
      <c r="AS477" s="47">
        <f t="shared" si="31"/>
        <v>0.2421452752378247</v>
      </c>
    </row>
    <row r="478" spans="1:45" x14ac:dyDescent="0.25">
      <c r="A478" s="22" t="s">
        <v>1176</v>
      </c>
      <c r="B478" s="23" t="s">
        <v>1177</v>
      </c>
      <c r="C478" s="22">
        <v>5</v>
      </c>
      <c r="D478" s="22">
        <v>3</v>
      </c>
      <c r="E478" s="22">
        <v>3</v>
      </c>
      <c r="F478" s="22">
        <v>3</v>
      </c>
      <c r="G478" s="22">
        <v>1</v>
      </c>
      <c r="H478" s="22">
        <v>739</v>
      </c>
      <c r="I478" s="22">
        <v>82.5</v>
      </c>
      <c r="J478" s="22">
        <v>6.61</v>
      </c>
      <c r="K478" s="22" t="s">
        <v>180</v>
      </c>
      <c r="L478" s="22">
        <v>10.63</v>
      </c>
      <c r="M478" s="22" t="s">
        <v>180</v>
      </c>
      <c r="N478" s="22">
        <v>3</v>
      </c>
      <c r="O478" s="22">
        <v>0</v>
      </c>
      <c r="P478" s="48">
        <f t="shared" si="28"/>
        <v>38.58</v>
      </c>
      <c r="Q478" s="48">
        <f t="shared" si="29"/>
        <v>38.5</v>
      </c>
      <c r="R478" s="22">
        <v>9.15</v>
      </c>
      <c r="S478" s="22">
        <v>9.5299999999999994</v>
      </c>
      <c r="T478" s="22">
        <v>39.700000000000003</v>
      </c>
      <c r="U478" s="22">
        <v>32.5</v>
      </c>
      <c r="V478" s="22">
        <v>42.8</v>
      </c>
      <c r="W478" s="22">
        <v>37.9</v>
      </c>
      <c r="X478" s="22">
        <v>40</v>
      </c>
      <c r="Y478" s="22">
        <v>36.799999999999997</v>
      </c>
      <c r="Z478" s="22">
        <v>44.6</v>
      </c>
      <c r="AA478" s="22">
        <v>36.1</v>
      </c>
      <c r="AB478" s="22">
        <v>35.700000000000003</v>
      </c>
      <c r="AC478" s="22">
        <v>39.299999999999997</v>
      </c>
      <c r="AD478" s="22" t="s">
        <v>179</v>
      </c>
      <c r="AE478" s="22" t="s">
        <v>179</v>
      </c>
      <c r="AF478" s="22" t="s">
        <v>179</v>
      </c>
      <c r="AG478" s="22" t="s">
        <v>179</v>
      </c>
      <c r="AH478" s="22" t="s">
        <v>179</v>
      </c>
      <c r="AI478" s="22" t="s">
        <v>179</v>
      </c>
      <c r="AJ478" s="22" t="s">
        <v>179</v>
      </c>
      <c r="AK478" s="22" t="s">
        <v>179</v>
      </c>
      <c r="AL478" s="22" t="s">
        <v>179</v>
      </c>
      <c r="AM478" s="22" t="s">
        <v>179</v>
      </c>
      <c r="AN478" s="22" t="s">
        <v>179</v>
      </c>
      <c r="AO478" s="22" t="s">
        <v>180</v>
      </c>
      <c r="AP478" s="22">
        <v>0</v>
      </c>
      <c r="AQ478" s="22" t="s">
        <v>180</v>
      </c>
      <c r="AR478" s="47">
        <f t="shared" si="30"/>
        <v>0.99792638672887513</v>
      </c>
      <c r="AS478" s="47">
        <f t="shared" si="31"/>
        <v>0.98126195152998741</v>
      </c>
    </row>
    <row r="479" spans="1:45" x14ac:dyDescent="0.25">
      <c r="A479" s="22" t="s">
        <v>1178</v>
      </c>
      <c r="B479" s="23" t="s">
        <v>1179</v>
      </c>
      <c r="C479" s="22">
        <v>23</v>
      </c>
      <c r="D479" s="22">
        <v>8</v>
      </c>
      <c r="E479" s="22">
        <v>22</v>
      </c>
      <c r="F479" s="22">
        <v>5</v>
      </c>
      <c r="G479" s="22">
        <v>1</v>
      </c>
      <c r="H479" s="22">
        <v>372</v>
      </c>
      <c r="I479" s="22">
        <v>42.3</v>
      </c>
      <c r="J479" s="22">
        <v>5.95</v>
      </c>
      <c r="K479" s="22">
        <v>173</v>
      </c>
      <c r="L479" s="22">
        <v>43.32</v>
      </c>
      <c r="M479" s="22">
        <v>8</v>
      </c>
      <c r="N479" s="22">
        <v>8</v>
      </c>
      <c r="O479" s="22">
        <v>0</v>
      </c>
      <c r="P479" s="48">
        <f t="shared" si="28"/>
        <v>381.28</v>
      </c>
      <c r="Q479" s="48">
        <f t="shared" si="29"/>
        <v>413.84</v>
      </c>
      <c r="R479" s="22">
        <v>11.97</v>
      </c>
      <c r="S479" s="22">
        <v>9.98</v>
      </c>
      <c r="T479" s="22">
        <v>352.4</v>
      </c>
      <c r="U479" s="22">
        <v>445.6</v>
      </c>
      <c r="V479" s="22">
        <v>375.1</v>
      </c>
      <c r="W479" s="22">
        <v>413.1</v>
      </c>
      <c r="X479" s="22">
        <v>320.2</v>
      </c>
      <c r="Y479" s="22">
        <v>463.3</v>
      </c>
      <c r="Z479" s="22">
        <v>360.8</v>
      </c>
      <c r="AA479" s="22">
        <v>387.8</v>
      </c>
      <c r="AB479" s="22">
        <v>443.6</v>
      </c>
      <c r="AC479" s="22">
        <v>413.7</v>
      </c>
      <c r="AD479" s="22" t="s">
        <v>179</v>
      </c>
      <c r="AE479" s="22" t="s">
        <v>179</v>
      </c>
      <c r="AF479" s="22" t="s">
        <v>179</v>
      </c>
      <c r="AG479" s="22" t="s">
        <v>179</v>
      </c>
      <c r="AH479" s="22" t="s">
        <v>179</v>
      </c>
      <c r="AI479" s="22" t="s">
        <v>179</v>
      </c>
      <c r="AJ479" s="22" t="s">
        <v>179</v>
      </c>
      <c r="AK479" s="22" t="s">
        <v>179</v>
      </c>
      <c r="AL479" s="22" t="s">
        <v>179</v>
      </c>
      <c r="AM479" s="22" t="s">
        <v>179</v>
      </c>
      <c r="AN479" s="22" t="s">
        <v>179</v>
      </c>
      <c r="AO479" s="22" t="s">
        <v>180</v>
      </c>
      <c r="AP479" s="22">
        <v>0</v>
      </c>
      <c r="AQ479" s="22" t="s">
        <v>180</v>
      </c>
      <c r="AR479" s="47">
        <f t="shared" si="30"/>
        <v>1.0853965589592951</v>
      </c>
      <c r="AS479" s="47">
        <f t="shared" si="31"/>
        <v>0.40067648196494859</v>
      </c>
    </row>
    <row r="480" spans="1:45" x14ac:dyDescent="0.25">
      <c r="A480" s="22" t="s">
        <v>1180</v>
      </c>
      <c r="B480" s="23" t="s">
        <v>1181</v>
      </c>
      <c r="C480" s="22">
        <v>2</v>
      </c>
      <c r="D480" s="22">
        <v>2</v>
      </c>
      <c r="E480" s="22">
        <v>4</v>
      </c>
      <c r="F480" s="22">
        <v>2</v>
      </c>
      <c r="G480" s="22">
        <v>1</v>
      </c>
      <c r="H480" s="22">
        <v>1231</v>
      </c>
      <c r="I480" s="22">
        <v>136</v>
      </c>
      <c r="J480" s="22">
        <v>6.38</v>
      </c>
      <c r="K480" s="22">
        <v>28</v>
      </c>
      <c r="L480" s="22">
        <v>2.02</v>
      </c>
      <c r="M480" s="22">
        <v>2</v>
      </c>
      <c r="N480" s="22">
        <v>1</v>
      </c>
      <c r="O480" s="22">
        <v>0</v>
      </c>
      <c r="P480" s="48">
        <f t="shared" si="28"/>
        <v>1260.7599999999998</v>
      </c>
      <c r="Q480" s="48">
        <f t="shared" si="29"/>
        <v>1209.4199999999998</v>
      </c>
      <c r="R480" s="22">
        <v>7.12</v>
      </c>
      <c r="S480" s="22">
        <v>5.99</v>
      </c>
      <c r="T480" s="22">
        <v>1281.5999999999999</v>
      </c>
      <c r="U480" s="22">
        <v>1292.5999999999999</v>
      </c>
      <c r="V480" s="22">
        <v>1169.5999999999999</v>
      </c>
      <c r="W480" s="22">
        <v>1316.8</v>
      </c>
      <c r="X480" s="22">
        <v>1243.2</v>
      </c>
      <c r="Y480" s="22">
        <v>1228.3</v>
      </c>
      <c r="Z480" s="22">
        <v>1241.9000000000001</v>
      </c>
      <c r="AA480" s="22">
        <v>1247.9000000000001</v>
      </c>
      <c r="AB480" s="22">
        <v>1248.3</v>
      </c>
      <c r="AC480" s="22">
        <v>1080.7</v>
      </c>
      <c r="AD480" s="22" t="s">
        <v>250</v>
      </c>
      <c r="AE480" s="22" t="s">
        <v>250</v>
      </c>
      <c r="AF480" s="22" t="s">
        <v>250</v>
      </c>
      <c r="AG480" s="22" t="s">
        <v>250</v>
      </c>
      <c r="AH480" s="22" t="s">
        <v>250</v>
      </c>
      <c r="AI480" s="22" t="s">
        <v>250</v>
      </c>
      <c r="AJ480" s="22" t="s">
        <v>250</v>
      </c>
      <c r="AK480" s="22" t="s">
        <v>250</v>
      </c>
      <c r="AL480" s="22" t="s">
        <v>250</v>
      </c>
      <c r="AM480" s="22" t="s">
        <v>250</v>
      </c>
      <c r="AN480" s="22" t="s">
        <v>250</v>
      </c>
      <c r="AO480" s="22" t="s">
        <v>180</v>
      </c>
      <c r="AP480" s="22">
        <v>0</v>
      </c>
      <c r="AQ480" s="22" t="s">
        <v>180</v>
      </c>
      <c r="AR480" s="47">
        <f t="shared" si="30"/>
        <v>0.95927853041022881</v>
      </c>
      <c r="AS480" s="47">
        <f t="shared" si="31"/>
        <v>0.25200142557245758</v>
      </c>
    </row>
    <row r="481" spans="1:45" x14ac:dyDescent="0.25">
      <c r="A481" s="22" t="s">
        <v>1182</v>
      </c>
      <c r="B481" s="23" t="s">
        <v>1183</v>
      </c>
      <c r="C481" s="22">
        <v>1</v>
      </c>
      <c r="D481" s="22">
        <v>1</v>
      </c>
      <c r="E481" s="22">
        <v>1</v>
      </c>
      <c r="F481" s="22">
        <v>1</v>
      </c>
      <c r="G481" s="22">
        <v>1</v>
      </c>
      <c r="H481" s="22">
        <v>1680</v>
      </c>
      <c r="I481" s="22">
        <v>180</v>
      </c>
      <c r="J481" s="22">
        <v>6.16</v>
      </c>
      <c r="K481" s="22" t="s">
        <v>180</v>
      </c>
      <c r="L481" s="22">
        <v>0</v>
      </c>
      <c r="M481" s="22" t="s">
        <v>180</v>
      </c>
      <c r="N481" s="22">
        <v>1</v>
      </c>
      <c r="O481" s="22">
        <v>0</v>
      </c>
      <c r="P481" s="48" t="e">
        <f t="shared" si="28"/>
        <v>#DIV/0!</v>
      </c>
      <c r="Q481" s="48" t="e">
        <f t="shared" si="29"/>
        <v>#DIV/0!</v>
      </c>
      <c r="R481" s="22" t="s">
        <v>180</v>
      </c>
      <c r="S481" s="22" t="s">
        <v>180</v>
      </c>
      <c r="T481" s="22" t="s">
        <v>180</v>
      </c>
      <c r="U481" s="22" t="s">
        <v>180</v>
      </c>
      <c r="V481" s="22" t="s">
        <v>180</v>
      </c>
      <c r="W481" s="22" t="s">
        <v>180</v>
      </c>
      <c r="X481" s="22" t="s">
        <v>180</v>
      </c>
      <c r="Y481" s="22" t="s">
        <v>180</v>
      </c>
      <c r="Z481" s="22" t="s">
        <v>180</v>
      </c>
      <c r="AA481" s="22" t="s">
        <v>180</v>
      </c>
      <c r="AB481" s="22" t="s">
        <v>180</v>
      </c>
      <c r="AC481" s="22" t="s">
        <v>180</v>
      </c>
      <c r="AD481" s="22" t="s">
        <v>179</v>
      </c>
      <c r="AE481" s="22" t="s">
        <v>179</v>
      </c>
      <c r="AF481" s="22" t="s">
        <v>179</v>
      </c>
      <c r="AG481" s="22" t="s">
        <v>179</v>
      </c>
      <c r="AH481" s="22" t="s">
        <v>179</v>
      </c>
      <c r="AI481" s="22" t="s">
        <v>179</v>
      </c>
      <c r="AJ481" s="22" t="s">
        <v>179</v>
      </c>
      <c r="AK481" s="22" t="s">
        <v>179</v>
      </c>
      <c r="AL481" s="22" t="s">
        <v>179</v>
      </c>
      <c r="AM481" s="22" t="s">
        <v>179</v>
      </c>
      <c r="AN481" s="22" t="s">
        <v>179</v>
      </c>
      <c r="AO481" s="22" t="s">
        <v>180</v>
      </c>
      <c r="AP481" s="22">
        <v>0</v>
      </c>
      <c r="AQ481" s="22" t="s">
        <v>180</v>
      </c>
      <c r="AR481" s="47" t="e">
        <f t="shared" si="30"/>
        <v>#DIV/0!</v>
      </c>
      <c r="AS481" s="47" t="e">
        <f t="shared" si="31"/>
        <v>#DIV/0!</v>
      </c>
    </row>
    <row r="482" spans="1:45" x14ac:dyDescent="0.25">
      <c r="A482" s="22" t="s">
        <v>1184</v>
      </c>
      <c r="B482" s="23" t="s">
        <v>1185</v>
      </c>
      <c r="C482" s="22">
        <v>46</v>
      </c>
      <c r="D482" s="22">
        <v>14</v>
      </c>
      <c r="E482" s="22">
        <v>67</v>
      </c>
      <c r="F482" s="22">
        <v>14</v>
      </c>
      <c r="G482" s="22">
        <v>1</v>
      </c>
      <c r="H482" s="22">
        <v>387</v>
      </c>
      <c r="I482" s="22">
        <v>43.3</v>
      </c>
      <c r="J482" s="22">
        <v>6.47</v>
      </c>
      <c r="K482" s="22">
        <v>704</v>
      </c>
      <c r="L482" s="22">
        <v>144.18</v>
      </c>
      <c r="M482" s="22">
        <v>13</v>
      </c>
      <c r="N482" s="22">
        <v>14</v>
      </c>
      <c r="O482" s="22">
        <v>0</v>
      </c>
      <c r="P482" s="48">
        <f t="shared" si="28"/>
        <v>5013.38</v>
      </c>
      <c r="Q482" s="48">
        <f t="shared" si="29"/>
        <v>4924.18</v>
      </c>
      <c r="R482" s="22">
        <v>3.79</v>
      </c>
      <c r="S482" s="22">
        <v>2.21</v>
      </c>
      <c r="T482" s="22">
        <v>4710.3</v>
      </c>
      <c r="U482" s="22">
        <v>5239.7</v>
      </c>
      <c r="V482" s="22">
        <v>5148.7</v>
      </c>
      <c r="W482" s="22">
        <v>5076.6000000000004</v>
      </c>
      <c r="X482" s="22">
        <v>4891.6000000000004</v>
      </c>
      <c r="Y482" s="22">
        <v>4844.5</v>
      </c>
      <c r="Z482" s="22">
        <v>4981.7</v>
      </c>
      <c r="AA482" s="22">
        <v>4808.1000000000004</v>
      </c>
      <c r="AB482" s="22">
        <v>5079.6000000000004</v>
      </c>
      <c r="AC482" s="22">
        <v>4907</v>
      </c>
      <c r="AD482" s="22" t="s">
        <v>179</v>
      </c>
      <c r="AE482" s="22" t="s">
        <v>179</v>
      </c>
      <c r="AF482" s="22" t="s">
        <v>179</v>
      </c>
      <c r="AG482" s="22" t="s">
        <v>179</v>
      </c>
      <c r="AH482" s="22" t="s">
        <v>179</v>
      </c>
      <c r="AI482" s="22" t="s">
        <v>179</v>
      </c>
      <c r="AJ482" s="22" t="s">
        <v>179</v>
      </c>
      <c r="AK482" s="22" t="s">
        <v>179</v>
      </c>
      <c r="AL482" s="22" t="s">
        <v>179</v>
      </c>
      <c r="AM482" s="22" t="s">
        <v>179</v>
      </c>
      <c r="AN482" s="22" t="s">
        <v>179</v>
      </c>
      <c r="AO482" s="22" t="s">
        <v>180</v>
      </c>
      <c r="AP482" s="22">
        <v>0</v>
      </c>
      <c r="AQ482" s="22" t="s">
        <v>180</v>
      </c>
      <c r="AR482" s="47">
        <f t="shared" si="30"/>
        <v>0.98220761242913968</v>
      </c>
      <c r="AS482" s="47">
        <f t="shared" si="31"/>
        <v>0.37646497998055323</v>
      </c>
    </row>
    <row r="483" spans="1:45" x14ac:dyDescent="0.25">
      <c r="A483" s="22" t="s">
        <v>1186</v>
      </c>
      <c r="B483" s="23" t="s">
        <v>1187</v>
      </c>
      <c r="C483" s="22">
        <v>67</v>
      </c>
      <c r="D483" s="22">
        <v>17</v>
      </c>
      <c r="E483" s="22">
        <v>89</v>
      </c>
      <c r="F483" s="22">
        <v>17</v>
      </c>
      <c r="G483" s="22">
        <v>1</v>
      </c>
      <c r="H483" s="22">
        <v>295</v>
      </c>
      <c r="I483" s="22">
        <v>33.200000000000003</v>
      </c>
      <c r="J483" s="22">
        <v>5.45</v>
      </c>
      <c r="K483" s="22">
        <v>768</v>
      </c>
      <c r="L483" s="22">
        <v>201.71</v>
      </c>
      <c r="M483" s="22">
        <v>17</v>
      </c>
      <c r="N483" s="22">
        <v>17</v>
      </c>
      <c r="O483" s="22">
        <v>0</v>
      </c>
      <c r="P483" s="48">
        <f t="shared" si="28"/>
        <v>6144.72</v>
      </c>
      <c r="Q483" s="48">
        <f t="shared" si="29"/>
        <v>6306.94</v>
      </c>
      <c r="R483" s="22">
        <v>3.49</v>
      </c>
      <c r="S483" s="22">
        <v>1.27</v>
      </c>
      <c r="T483" s="22">
        <v>5971.5</v>
      </c>
      <c r="U483" s="22">
        <v>6331.4</v>
      </c>
      <c r="V483" s="22">
        <v>6313.4</v>
      </c>
      <c r="W483" s="22">
        <v>6270.1</v>
      </c>
      <c r="X483" s="22">
        <v>5837.2</v>
      </c>
      <c r="Y483" s="22">
        <v>6396.5</v>
      </c>
      <c r="Z483" s="22">
        <v>6258.6</v>
      </c>
      <c r="AA483" s="22">
        <v>6219.5</v>
      </c>
      <c r="AB483" s="22">
        <v>6387.2</v>
      </c>
      <c r="AC483" s="22">
        <v>6272.9</v>
      </c>
      <c r="AD483" s="22" t="s">
        <v>179</v>
      </c>
      <c r="AE483" s="22" t="s">
        <v>179</v>
      </c>
      <c r="AF483" s="22" t="s">
        <v>179</v>
      </c>
      <c r="AG483" s="22" t="s">
        <v>179</v>
      </c>
      <c r="AH483" s="22" t="s">
        <v>179</v>
      </c>
      <c r="AI483" s="22" t="s">
        <v>179</v>
      </c>
      <c r="AJ483" s="22" t="s">
        <v>179</v>
      </c>
      <c r="AK483" s="22" t="s">
        <v>179</v>
      </c>
      <c r="AL483" s="22" t="s">
        <v>179</v>
      </c>
      <c r="AM483" s="22" t="s">
        <v>179</v>
      </c>
      <c r="AN483" s="22" t="s">
        <v>179</v>
      </c>
      <c r="AO483" s="22" t="s">
        <v>180</v>
      </c>
      <c r="AP483" s="22">
        <v>0</v>
      </c>
      <c r="AQ483" s="22" t="s">
        <v>180</v>
      </c>
      <c r="AR483" s="47">
        <f t="shared" si="30"/>
        <v>1.0263999010532618</v>
      </c>
      <c r="AS483" s="47">
        <f t="shared" si="31"/>
        <v>0.23279074795215385</v>
      </c>
    </row>
    <row r="484" spans="1:45" x14ac:dyDescent="0.25">
      <c r="A484" s="22" t="s">
        <v>1188</v>
      </c>
      <c r="B484" s="23" t="s">
        <v>1189</v>
      </c>
      <c r="C484" s="22">
        <v>8</v>
      </c>
      <c r="D484" s="22">
        <v>6</v>
      </c>
      <c r="E484" s="22">
        <v>16</v>
      </c>
      <c r="F484" s="22">
        <v>3</v>
      </c>
      <c r="G484" s="22">
        <v>1</v>
      </c>
      <c r="H484" s="22">
        <v>554</v>
      </c>
      <c r="I484" s="22">
        <v>62.3</v>
      </c>
      <c r="J484" s="22">
        <v>6.74</v>
      </c>
      <c r="K484" s="22">
        <v>84</v>
      </c>
      <c r="L484" s="22">
        <v>20.57</v>
      </c>
      <c r="M484" s="22">
        <v>5</v>
      </c>
      <c r="N484" s="22">
        <v>5</v>
      </c>
      <c r="O484" s="22">
        <v>0</v>
      </c>
      <c r="P484" s="48">
        <f t="shared" si="28"/>
        <v>1181.7600000000002</v>
      </c>
      <c r="Q484" s="48">
        <f t="shared" si="29"/>
        <v>1225.94</v>
      </c>
      <c r="R484" s="22">
        <v>13.33</v>
      </c>
      <c r="S484" s="22">
        <v>13.58</v>
      </c>
      <c r="T484" s="22">
        <v>989.1</v>
      </c>
      <c r="U484" s="22">
        <v>1465.8</v>
      </c>
      <c r="V484" s="22">
        <v>1185.7</v>
      </c>
      <c r="W484" s="22">
        <v>1134.3</v>
      </c>
      <c r="X484" s="22">
        <v>1133.9000000000001</v>
      </c>
      <c r="Y484" s="22">
        <v>1496.3</v>
      </c>
      <c r="Z484" s="22">
        <v>1047.5999999999999</v>
      </c>
      <c r="AA484" s="22">
        <v>1150.3</v>
      </c>
      <c r="AB484" s="22">
        <v>1216.4000000000001</v>
      </c>
      <c r="AC484" s="22">
        <v>1219.0999999999999</v>
      </c>
      <c r="AD484" s="22" t="s">
        <v>179</v>
      </c>
      <c r="AE484" s="22" t="s">
        <v>179</v>
      </c>
      <c r="AF484" s="22" t="s">
        <v>179</v>
      </c>
      <c r="AG484" s="22" t="s">
        <v>179</v>
      </c>
      <c r="AH484" s="22" t="s">
        <v>179</v>
      </c>
      <c r="AI484" s="22" t="s">
        <v>179</v>
      </c>
      <c r="AJ484" s="22" t="s">
        <v>179</v>
      </c>
      <c r="AK484" s="22" t="s">
        <v>179</v>
      </c>
      <c r="AL484" s="22" t="s">
        <v>179</v>
      </c>
      <c r="AM484" s="22" t="s">
        <v>179</v>
      </c>
      <c r="AN484" s="22" t="s">
        <v>179</v>
      </c>
      <c r="AO484" s="22" t="s">
        <v>180</v>
      </c>
      <c r="AP484" s="22">
        <v>0</v>
      </c>
      <c r="AQ484" s="22" t="s">
        <v>180</v>
      </c>
      <c r="AR484" s="47">
        <f t="shared" si="30"/>
        <v>1.0373849174113186</v>
      </c>
      <c r="AS484" s="47">
        <f t="shared" si="31"/>
        <v>0.78006888329406876</v>
      </c>
    </row>
    <row r="485" spans="1:45" x14ac:dyDescent="0.25">
      <c r="A485" s="22" t="s">
        <v>1190</v>
      </c>
      <c r="B485" s="23" t="s">
        <v>1191</v>
      </c>
      <c r="C485" s="22">
        <v>28</v>
      </c>
      <c r="D485" s="22">
        <v>10</v>
      </c>
      <c r="E485" s="22">
        <v>13</v>
      </c>
      <c r="F485" s="22">
        <v>10</v>
      </c>
      <c r="G485" s="22">
        <v>1</v>
      </c>
      <c r="H485" s="22">
        <v>517</v>
      </c>
      <c r="I485" s="22">
        <v>57.4</v>
      </c>
      <c r="J485" s="22">
        <v>6.96</v>
      </c>
      <c r="K485" s="22" t="s">
        <v>180</v>
      </c>
      <c r="L485" s="22">
        <v>52.42</v>
      </c>
      <c r="M485" s="22" t="s">
        <v>180</v>
      </c>
      <c r="N485" s="22">
        <v>10</v>
      </c>
      <c r="O485" s="22">
        <v>0</v>
      </c>
      <c r="P485" s="48">
        <f t="shared" si="28"/>
        <v>1118.1599999999999</v>
      </c>
      <c r="Q485" s="48">
        <f t="shared" si="29"/>
        <v>1230.92</v>
      </c>
      <c r="R485" s="22">
        <v>2.46</v>
      </c>
      <c r="S485" s="22">
        <v>4.18</v>
      </c>
      <c r="T485" s="22">
        <v>1128.3</v>
      </c>
      <c r="U485" s="22">
        <v>1108.9000000000001</v>
      </c>
      <c r="V485" s="22">
        <v>1145.0999999999999</v>
      </c>
      <c r="W485" s="22">
        <v>1118.4000000000001</v>
      </c>
      <c r="X485" s="22">
        <v>1090.0999999999999</v>
      </c>
      <c r="Y485" s="22">
        <v>1221.2</v>
      </c>
      <c r="Z485" s="22">
        <v>1270.4000000000001</v>
      </c>
      <c r="AA485" s="22">
        <v>1226</v>
      </c>
      <c r="AB485" s="22">
        <v>1153</v>
      </c>
      <c r="AC485" s="22">
        <v>1284</v>
      </c>
      <c r="AD485" s="22" t="s">
        <v>179</v>
      </c>
      <c r="AE485" s="22" t="s">
        <v>179</v>
      </c>
      <c r="AF485" s="22" t="s">
        <v>179</v>
      </c>
      <c r="AG485" s="22" t="s">
        <v>179</v>
      </c>
      <c r="AH485" s="22" t="s">
        <v>179</v>
      </c>
      <c r="AI485" s="22" t="s">
        <v>179</v>
      </c>
      <c r="AJ485" s="22" t="s">
        <v>179</v>
      </c>
      <c r="AK485" s="22" t="s">
        <v>179</v>
      </c>
      <c r="AL485" s="22" t="s">
        <v>179</v>
      </c>
      <c r="AM485" s="22" t="s">
        <v>179</v>
      </c>
      <c r="AN485" s="22" t="s">
        <v>179</v>
      </c>
      <c r="AO485" s="22" t="s">
        <v>180</v>
      </c>
      <c r="AP485" s="22">
        <v>0</v>
      </c>
      <c r="AQ485" s="22" t="s">
        <v>180</v>
      </c>
      <c r="AR485" s="47">
        <f t="shared" si="30"/>
        <v>1.1008442441153325</v>
      </c>
      <c r="AS485" s="47">
        <f t="shared" si="31"/>
        <v>1.7125358805486615E-2</v>
      </c>
    </row>
    <row r="486" spans="1:45" x14ac:dyDescent="0.25">
      <c r="A486" s="22" t="s">
        <v>1192</v>
      </c>
      <c r="B486" s="23" t="s">
        <v>1193</v>
      </c>
      <c r="C486" s="22">
        <v>29</v>
      </c>
      <c r="D486" s="22">
        <v>13</v>
      </c>
      <c r="E486" s="22">
        <v>44</v>
      </c>
      <c r="F486" s="22">
        <v>11</v>
      </c>
      <c r="G486" s="22">
        <v>1</v>
      </c>
      <c r="H486" s="22">
        <v>526</v>
      </c>
      <c r="I486" s="22">
        <v>59.6</v>
      </c>
      <c r="J486" s="22">
        <v>7.81</v>
      </c>
      <c r="K486" s="22">
        <v>372</v>
      </c>
      <c r="L486" s="22">
        <v>85.56</v>
      </c>
      <c r="M486" s="22">
        <v>13</v>
      </c>
      <c r="N486" s="22">
        <v>13</v>
      </c>
      <c r="O486" s="22">
        <v>0</v>
      </c>
      <c r="P486" s="48">
        <f t="shared" si="28"/>
        <v>1691.06</v>
      </c>
      <c r="Q486" s="48">
        <f t="shared" si="29"/>
        <v>1820.1600000000003</v>
      </c>
      <c r="R486" s="22">
        <v>7.39</v>
      </c>
      <c r="S486" s="22">
        <v>9.77</v>
      </c>
      <c r="T486" s="22">
        <v>1781.9</v>
      </c>
      <c r="U486" s="22">
        <v>1637.2</v>
      </c>
      <c r="V486" s="22">
        <v>1882.3</v>
      </c>
      <c r="W486" s="22">
        <v>1542.1</v>
      </c>
      <c r="X486" s="22">
        <v>1611.8</v>
      </c>
      <c r="Y486" s="22">
        <v>2020.1</v>
      </c>
      <c r="Z486" s="22">
        <v>1648.7</v>
      </c>
      <c r="AA486" s="22">
        <v>1669.4</v>
      </c>
      <c r="AB486" s="22">
        <v>1997.5</v>
      </c>
      <c r="AC486" s="22">
        <v>1765.1</v>
      </c>
      <c r="AD486" s="22" t="s">
        <v>179</v>
      </c>
      <c r="AE486" s="22" t="s">
        <v>179</v>
      </c>
      <c r="AF486" s="22" t="s">
        <v>179</v>
      </c>
      <c r="AG486" s="22" t="s">
        <v>179</v>
      </c>
      <c r="AH486" s="22" t="s">
        <v>179</v>
      </c>
      <c r="AI486" s="22" t="s">
        <v>179</v>
      </c>
      <c r="AJ486" s="22" t="s">
        <v>179</v>
      </c>
      <c r="AK486" s="22" t="s">
        <v>179</v>
      </c>
      <c r="AL486" s="22" t="s">
        <v>179</v>
      </c>
      <c r="AM486" s="22" t="s">
        <v>179</v>
      </c>
      <c r="AN486" s="22" t="s">
        <v>179</v>
      </c>
      <c r="AO486" s="22" t="s">
        <v>180</v>
      </c>
      <c r="AP486" s="22">
        <v>0</v>
      </c>
      <c r="AQ486" s="22" t="s">
        <v>180</v>
      </c>
      <c r="AR486" s="47">
        <f t="shared" si="30"/>
        <v>1.0763426489893915</v>
      </c>
      <c r="AS486" s="47">
        <f t="shared" si="31"/>
        <v>0.31229044982737203</v>
      </c>
    </row>
    <row r="487" spans="1:45" x14ac:dyDescent="0.25">
      <c r="A487" s="22" t="s">
        <v>1194</v>
      </c>
      <c r="B487" s="23" t="s">
        <v>1195</v>
      </c>
      <c r="C487" s="22">
        <v>52</v>
      </c>
      <c r="D487" s="22">
        <v>24</v>
      </c>
      <c r="E487" s="22">
        <v>274</v>
      </c>
      <c r="F487" s="22">
        <v>22</v>
      </c>
      <c r="G487" s="22">
        <v>1</v>
      </c>
      <c r="H487" s="22">
        <v>520</v>
      </c>
      <c r="I487" s="22">
        <v>58.5</v>
      </c>
      <c r="J487" s="22">
        <v>8.2899999999999991</v>
      </c>
      <c r="K487" s="22">
        <v>2190</v>
      </c>
      <c r="L487" s="22">
        <v>582.64</v>
      </c>
      <c r="M487" s="22">
        <v>22</v>
      </c>
      <c r="N487" s="22">
        <v>24</v>
      </c>
      <c r="O487" s="22">
        <v>2</v>
      </c>
      <c r="P487" s="48">
        <f t="shared" si="28"/>
        <v>30453.200000000001</v>
      </c>
      <c r="Q487" s="48">
        <f t="shared" si="29"/>
        <v>28221.659999999996</v>
      </c>
      <c r="R487" s="22">
        <v>5.82</v>
      </c>
      <c r="S487" s="22">
        <v>19.36</v>
      </c>
      <c r="T487" s="22">
        <v>33553.599999999999</v>
      </c>
      <c r="U487" s="22">
        <v>28115.4</v>
      </c>
      <c r="V487" s="22">
        <v>29916.6</v>
      </c>
      <c r="W487" s="22">
        <v>30062.3</v>
      </c>
      <c r="X487" s="22">
        <v>30618.1</v>
      </c>
      <c r="Y487" s="22">
        <v>24532.5</v>
      </c>
      <c r="Z487" s="22">
        <v>24650.5</v>
      </c>
      <c r="AA487" s="22">
        <v>28655.4</v>
      </c>
      <c r="AB487" s="22">
        <v>37531.800000000003</v>
      </c>
      <c r="AC487" s="22">
        <v>25738.1</v>
      </c>
      <c r="AD487" s="22" t="s">
        <v>179</v>
      </c>
      <c r="AE487" s="22" t="s">
        <v>179</v>
      </c>
      <c r="AF487" s="22" t="s">
        <v>179</v>
      </c>
      <c r="AG487" s="22" t="s">
        <v>179</v>
      </c>
      <c r="AH487" s="22" t="s">
        <v>179</v>
      </c>
      <c r="AI487" s="22" t="s">
        <v>179</v>
      </c>
      <c r="AJ487" s="22" t="s">
        <v>179</v>
      </c>
      <c r="AK487" s="22" t="s">
        <v>179</v>
      </c>
      <c r="AL487" s="22" t="s">
        <v>179</v>
      </c>
      <c r="AM487" s="22" t="s">
        <v>179</v>
      </c>
      <c r="AN487" s="22" t="s">
        <v>179</v>
      </c>
      <c r="AO487" s="22" t="s">
        <v>1196</v>
      </c>
      <c r="AP487" s="22">
        <v>0</v>
      </c>
      <c r="AQ487" s="22" t="s">
        <v>180</v>
      </c>
      <c r="AR487" s="47">
        <f t="shared" si="30"/>
        <v>0.92672231489629975</v>
      </c>
      <c r="AS487" s="47">
        <f t="shared" si="31"/>
        <v>0.46045772639382138</v>
      </c>
    </row>
    <row r="488" spans="1:45" x14ac:dyDescent="0.25">
      <c r="A488" s="22" t="s">
        <v>1197</v>
      </c>
      <c r="B488" s="23" t="s">
        <v>1198</v>
      </c>
      <c r="C488" s="22">
        <v>2</v>
      </c>
      <c r="D488" s="22">
        <v>1</v>
      </c>
      <c r="E488" s="22">
        <v>1</v>
      </c>
      <c r="F488" s="22">
        <v>1</v>
      </c>
      <c r="G488" s="22">
        <v>1</v>
      </c>
      <c r="H488" s="22">
        <v>711</v>
      </c>
      <c r="I488" s="22">
        <v>81.5</v>
      </c>
      <c r="J488" s="22">
        <v>7.33</v>
      </c>
      <c r="K488" s="22" t="s">
        <v>180</v>
      </c>
      <c r="L488" s="22">
        <v>0</v>
      </c>
      <c r="M488" s="22" t="s">
        <v>180</v>
      </c>
      <c r="N488" s="22">
        <v>1</v>
      </c>
      <c r="O488" s="22">
        <v>0</v>
      </c>
      <c r="P488" s="48">
        <f t="shared" si="28"/>
        <v>372.08000000000004</v>
      </c>
      <c r="Q488" s="48">
        <f t="shared" si="29"/>
        <v>381.47999999999996</v>
      </c>
      <c r="R488" s="22">
        <v>6.3</v>
      </c>
      <c r="S488" s="22">
        <v>4.5599999999999996</v>
      </c>
      <c r="T488" s="22">
        <v>355.3</v>
      </c>
      <c r="U488" s="22">
        <v>361.4</v>
      </c>
      <c r="V488" s="22">
        <v>391.7</v>
      </c>
      <c r="W488" s="22">
        <v>399.6</v>
      </c>
      <c r="X488" s="22">
        <v>352.4</v>
      </c>
      <c r="Y488" s="22">
        <v>366.5</v>
      </c>
      <c r="Z488" s="22">
        <v>406.7</v>
      </c>
      <c r="AA488" s="22">
        <v>385.4</v>
      </c>
      <c r="AB488" s="22">
        <v>363.6</v>
      </c>
      <c r="AC488" s="22">
        <v>385.2</v>
      </c>
      <c r="AD488" s="22" t="s">
        <v>250</v>
      </c>
      <c r="AE488" s="22" t="s">
        <v>250</v>
      </c>
      <c r="AF488" s="22" t="s">
        <v>250</v>
      </c>
      <c r="AG488" s="22" t="s">
        <v>250</v>
      </c>
      <c r="AH488" s="22" t="s">
        <v>250</v>
      </c>
      <c r="AI488" s="22" t="s">
        <v>250</v>
      </c>
      <c r="AJ488" s="22" t="s">
        <v>250</v>
      </c>
      <c r="AK488" s="22" t="s">
        <v>250</v>
      </c>
      <c r="AL488" s="22" t="s">
        <v>250</v>
      </c>
      <c r="AM488" s="22" t="s">
        <v>250</v>
      </c>
      <c r="AN488" s="22" t="s">
        <v>250</v>
      </c>
      <c r="AO488" s="22" t="s">
        <v>1199</v>
      </c>
      <c r="AP488" s="22">
        <v>0</v>
      </c>
      <c r="AQ488" s="22" t="s">
        <v>180</v>
      </c>
      <c r="AR488" s="47">
        <f t="shared" si="30"/>
        <v>1.0252633842184475</v>
      </c>
      <c r="AS488" s="47">
        <f t="shared" si="31"/>
        <v>0.54951860538387398</v>
      </c>
    </row>
    <row r="489" spans="1:45" x14ac:dyDescent="0.25">
      <c r="A489" s="22" t="s">
        <v>1200</v>
      </c>
      <c r="B489" s="23" t="s">
        <v>1201</v>
      </c>
      <c r="C489" s="22">
        <v>9</v>
      </c>
      <c r="D489" s="22">
        <v>4</v>
      </c>
      <c r="E489" s="22">
        <v>5</v>
      </c>
      <c r="F489" s="22">
        <v>4</v>
      </c>
      <c r="G489" s="22">
        <v>1</v>
      </c>
      <c r="H489" s="22">
        <v>555</v>
      </c>
      <c r="I489" s="22">
        <v>58.4</v>
      </c>
      <c r="J489" s="22">
        <v>7.12</v>
      </c>
      <c r="K489" s="22" t="s">
        <v>180</v>
      </c>
      <c r="L489" s="22">
        <v>19.48</v>
      </c>
      <c r="M489" s="22" t="s">
        <v>180</v>
      </c>
      <c r="N489" s="22">
        <v>4</v>
      </c>
      <c r="O489" s="22">
        <v>0</v>
      </c>
      <c r="P489" s="48">
        <f t="shared" si="28"/>
        <v>552.5</v>
      </c>
      <c r="Q489" s="48">
        <f t="shared" si="29"/>
        <v>541.34</v>
      </c>
      <c r="R489" s="22">
        <v>19.04</v>
      </c>
      <c r="S489" s="22">
        <v>16.12</v>
      </c>
      <c r="T489" s="22">
        <v>747.3</v>
      </c>
      <c r="U489" s="22">
        <v>536.1</v>
      </c>
      <c r="V489" s="22">
        <v>534.79999999999995</v>
      </c>
      <c r="W489" s="22">
        <v>478.5</v>
      </c>
      <c r="X489" s="22">
        <v>465.8</v>
      </c>
      <c r="Y489" s="22">
        <v>695.1</v>
      </c>
      <c r="Z489" s="22">
        <v>488.4</v>
      </c>
      <c r="AA489" s="22">
        <v>519</v>
      </c>
      <c r="AB489" s="22">
        <v>516.9</v>
      </c>
      <c r="AC489" s="22">
        <v>487.3</v>
      </c>
      <c r="AD489" s="22" t="s">
        <v>179</v>
      </c>
      <c r="AE489" s="22" t="s">
        <v>179</v>
      </c>
      <c r="AF489" s="22" t="s">
        <v>179</v>
      </c>
      <c r="AG489" s="22" t="s">
        <v>179</v>
      </c>
      <c r="AH489" s="22" t="s">
        <v>179</v>
      </c>
      <c r="AI489" s="22" t="s">
        <v>179</v>
      </c>
      <c r="AJ489" s="22" t="s">
        <v>179</v>
      </c>
      <c r="AK489" s="22" t="s">
        <v>179</v>
      </c>
      <c r="AL489" s="22" t="s">
        <v>179</v>
      </c>
      <c r="AM489" s="22" t="s">
        <v>179</v>
      </c>
      <c r="AN489" s="22" t="s">
        <v>179</v>
      </c>
      <c r="AO489" s="22" t="s">
        <v>180</v>
      </c>
      <c r="AP489" s="22">
        <v>0</v>
      </c>
      <c r="AQ489" s="22" t="s">
        <v>180</v>
      </c>
      <c r="AR489" s="47">
        <f t="shared" si="30"/>
        <v>0.9798009049773756</v>
      </c>
      <c r="AS489" s="47">
        <f t="shared" si="31"/>
        <v>0.57120421624121764</v>
      </c>
    </row>
    <row r="490" spans="1:45" x14ac:dyDescent="0.25">
      <c r="A490" s="22" t="s">
        <v>1202</v>
      </c>
      <c r="B490" s="23" t="s">
        <v>1203</v>
      </c>
      <c r="C490" s="22">
        <v>66</v>
      </c>
      <c r="D490" s="22">
        <v>16</v>
      </c>
      <c r="E490" s="22">
        <v>89</v>
      </c>
      <c r="F490" s="22">
        <v>15</v>
      </c>
      <c r="G490" s="22">
        <v>1</v>
      </c>
      <c r="H490" s="22">
        <v>310</v>
      </c>
      <c r="I490" s="22">
        <v>34</v>
      </c>
      <c r="J490" s="22">
        <v>8.35</v>
      </c>
      <c r="K490" s="22">
        <v>1166</v>
      </c>
      <c r="L490" s="22">
        <v>243.44</v>
      </c>
      <c r="M490" s="22">
        <v>14</v>
      </c>
      <c r="N490" s="22">
        <v>15</v>
      </c>
      <c r="O490" s="22">
        <v>0</v>
      </c>
      <c r="P490" s="48">
        <f t="shared" si="28"/>
        <v>5155.8600000000006</v>
      </c>
      <c r="Q490" s="48">
        <f t="shared" si="29"/>
        <v>5425.0599999999995</v>
      </c>
      <c r="R490" s="22">
        <v>5.87</v>
      </c>
      <c r="S490" s="22">
        <v>3.64</v>
      </c>
      <c r="T490" s="22">
        <v>4941.8</v>
      </c>
      <c r="U490" s="22">
        <v>4812.3999999999996</v>
      </c>
      <c r="V490" s="22">
        <v>5633.6</v>
      </c>
      <c r="W490" s="22">
        <v>5314.4</v>
      </c>
      <c r="X490" s="22">
        <v>5077.1000000000004</v>
      </c>
      <c r="Y490" s="22">
        <v>5456.4</v>
      </c>
      <c r="Z490" s="22">
        <v>5678.2</v>
      </c>
      <c r="AA490" s="22">
        <v>5358.6</v>
      </c>
      <c r="AB490" s="22">
        <v>5139.3999999999996</v>
      </c>
      <c r="AC490" s="22">
        <v>5492.7</v>
      </c>
      <c r="AD490" s="22" t="s">
        <v>179</v>
      </c>
      <c r="AE490" s="22" t="s">
        <v>179</v>
      </c>
      <c r="AF490" s="22" t="s">
        <v>179</v>
      </c>
      <c r="AG490" s="22" t="s">
        <v>179</v>
      </c>
      <c r="AH490" s="22" t="s">
        <v>179</v>
      </c>
      <c r="AI490" s="22" t="s">
        <v>179</v>
      </c>
      <c r="AJ490" s="22" t="s">
        <v>179</v>
      </c>
      <c r="AK490" s="22" t="s">
        <v>179</v>
      </c>
      <c r="AL490" s="22" t="s">
        <v>179</v>
      </c>
      <c r="AM490" s="22" t="s">
        <v>179</v>
      </c>
      <c r="AN490" s="22" t="s">
        <v>179</v>
      </c>
      <c r="AO490" s="22" t="s">
        <v>180</v>
      </c>
      <c r="AP490" s="22">
        <v>0</v>
      </c>
      <c r="AQ490" s="22" t="s">
        <v>180</v>
      </c>
      <c r="AR490" s="47">
        <f t="shared" si="30"/>
        <v>1.0522124340071295</v>
      </c>
      <c r="AS490" s="47">
        <f t="shared" si="31"/>
        <v>0.28020397189084134</v>
      </c>
    </row>
    <row r="491" spans="1:45" x14ac:dyDescent="0.25">
      <c r="A491" s="22" t="s">
        <v>1204</v>
      </c>
      <c r="B491" s="23" t="s">
        <v>1205</v>
      </c>
      <c r="C491" s="22">
        <v>36</v>
      </c>
      <c r="D491" s="22">
        <v>9</v>
      </c>
      <c r="E491" s="22">
        <v>31</v>
      </c>
      <c r="F491" s="22">
        <v>9</v>
      </c>
      <c r="G491" s="22">
        <v>1</v>
      </c>
      <c r="H491" s="22">
        <v>320</v>
      </c>
      <c r="I491" s="22">
        <v>35.4</v>
      </c>
      <c r="J491" s="22">
        <v>7.83</v>
      </c>
      <c r="K491" s="22">
        <v>210</v>
      </c>
      <c r="L491" s="22">
        <v>61.37</v>
      </c>
      <c r="M491" s="22">
        <v>8</v>
      </c>
      <c r="N491" s="22">
        <v>9</v>
      </c>
      <c r="O491" s="22">
        <v>0</v>
      </c>
      <c r="P491" s="48">
        <f t="shared" si="28"/>
        <v>3387.2</v>
      </c>
      <c r="Q491" s="48">
        <f t="shared" si="29"/>
        <v>3372.04</v>
      </c>
      <c r="R491" s="22">
        <v>7.67</v>
      </c>
      <c r="S491" s="22">
        <v>7.55</v>
      </c>
      <c r="T491" s="22">
        <v>3880.7</v>
      </c>
      <c r="U491" s="22">
        <v>3172.6</v>
      </c>
      <c r="V491" s="22">
        <v>3366.3</v>
      </c>
      <c r="W491" s="22">
        <v>3333.1</v>
      </c>
      <c r="X491" s="22">
        <v>3183.3</v>
      </c>
      <c r="Y491" s="22">
        <v>3293.2</v>
      </c>
      <c r="Z491" s="22">
        <v>3360.8</v>
      </c>
      <c r="AA491" s="22">
        <v>3810.5</v>
      </c>
      <c r="AB491" s="22">
        <v>3193.3</v>
      </c>
      <c r="AC491" s="22">
        <v>3202.4</v>
      </c>
      <c r="AD491" s="22" t="s">
        <v>179</v>
      </c>
      <c r="AE491" s="22" t="s">
        <v>179</v>
      </c>
      <c r="AF491" s="22" t="s">
        <v>179</v>
      </c>
      <c r="AG491" s="22" t="s">
        <v>179</v>
      </c>
      <c r="AH491" s="22" t="s">
        <v>179</v>
      </c>
      <c r="AI491" s="22" t="s">
        <v>179</v>
      </c>
      <c r="AJ491" s="22" t="s">
        <v>179</v>
      </c>
      <c r="AK491" s="22" t="s">
        <v>179</v>
      </c>
      <c r="AL491" s="22" t="s">
        <v>179</v>
      </c>
      <c r="AM491" s="22" t="s">
        <v>179</v>
      </c>
      <c r="AN491" s="22" t="s">
        <v>179</v>
      </c>
      <c r="AO491" s="22" t="s">
        <v>180</v>
      </c>
      <c r="AP491" s="22">
        <v>0</v>
      </c>
      <c r="AQ491" s="22" t="s">
        <v>180</v>
      </c>
      <c r="AR491" s="47">
        <f t="shared" si="30"/>
        <v>0.99552432687765713</v>
      </c>
      <c r="AS491" s="47">
        <f t="shared" si="31"/>
        <v>0.9342766222958907</v>
      </c>
    </row>
    <row r="492" spans="1:45" x14ac:dyDescent="0.25">
      <c r="A492" s="22" t="s">
        <v>1206</v>
      </c>
      <c r="B492" s="23" t="s">
        <v>1207</v>
      </c>
      <c r="C492" s="22">
        <v>44</v>
      </c>
      <c r="D492" s="22">
        <v>16</v>
      </c>
      <c r="E492" s="22">
        <v>62</v>
      </c>
      <c r="F492" s="22">
        <v>16</v>
      </c>
      <c r="G492" s="22">
        <v>1</v>
      </c>
      <c r="H492" s="22">
        <v>408</v>
      </c>
      <c r="I492" s="22">
        <v>45.8</v>
      </c>
      <c r="J492" s="22">
        <v>6.32</v>
      </c>
      <c r="K492" s="22">
        <v>576</v>
      </c>
      <c r="L492" s="22">
        <v>128.94999999999999</v>
      </c>
      <c r="M492" s="22">
        <v>16</v>
      </c>
      <c r="N492" s="22">
        <v>16</v>
      </c>
      <c r="O492" s="22">
        <v>0</v>
      </c>
      <c r="P492" s="48">
        <f t="shared" si="28"/>
        <v>5249.1600000000008</v>
      </c>
      <c r="Q492" s="48">
        <f t="shared" si="29"/>
        <v>5586.58</v>
      </c>
      <c r="R492" s="22">
        <v>3.57</v>
      </c>
      <c r="S492" s="22">
        <v>5.73</v>
      </c>
      <c r="T492" s="22">
        <v>5279.2</v>
      </c>
      <c r="U492" s="22">
        <v>5275</v>
      </c>
      <c r="V492" s="22">
        <v>5511.1</v>
      </c>
      <c r="W492" s="22">
        <v>4978.3</v>
      </c>
      <c r="X492" s="22">
        <v>5202.2</v>
      </c>
      <c r="Y492" s="22">
        <v>5937.9</v>
      </c>
      <c r="Z492" s="22">
        <v>5647.7</v>
      </c>
      <c r="AA492" s="22">
        <v>5119.8</v>
      </c>
      <c r="AB492" s="22">
        <v>5436.5</v>
      </c>
      <c r="AC492" s="22">
        <v>5791</v>
      </c>
      <c r="AD492" s="22" t="s">
        <v>179</v>
      </c>
      <c r="AE492" s="22" t="s">
        <v>179</v>
      </c>
      <c r="AF492" s="22" t="s">
        <v>179</v>
      </c>
      <c r="AG492" s="22" t="s">
        <v>179</v>
      </c>
      <c r="AH492" s="22" t="s">
        <v>179</v>
      </c>
      <c r="AI492" s="22" t="s">
        <v>179</v>
      </c>
      <c r="AJ492" s="22" t="s">
        <v>179</v>
      </c>
      <c r="AK492" s="22" t="s">
        <v>179</v>
      </c>
      <c r="AL492" s="22" t="s">
        <v>179</v>
      </c>
      <c r="AM492" s="22" t="s">
        <v>179</v>
      </c>
      <c r="AN492" s="22" t="s">
        <v>179</v>
      </c>
      <c r="AO492" s="22" t="s">
        <v>180</v>
      </c>
      <c r="AP492" s="22">
        <v>0</v>
      </c>
      <c r="AQ492" s="22" t="s">
        <v>180</v>
      </c>
      <c r="AR492" s="47">
        <f t="shared" si="30"/>
        <v>1.064280761112254</v>
      </c>
      <c r="AS492" s="47">
        <f t="shared" si="31"/>
        <v>0.14851697665685887</v>
      </c>
    </row>
    <row r="493" spans="1:45" x14ac:dyDescent="0.25">
      <c r="A493" s="22" t="s">
        <v>1208</v>
      </c>
      <c r="B493" s="23" t="s">
        <v>1209</v>
      </c>
      <c r="C493" s="22">
        <v>35</v>
      </c>
      <c r="D493" s="22">
        <v>19</v>
      </c>
      <c r="E493" s="22">
        <v>66</v>
      </c>
      <c r="F493" s="22">
        <v>19</v>
      </c>
      <c r="G493" s="22">
        <v>1</v>
      </c>
      <c r="H493" s="22">
        <v>650</v>
      </c>
      <c r="I493" s="22">
        <v>72.400000000000006</v>
      </c>
      <c r="J493" s="22">
        <v>5.35</v>
      </c>
      <c r="K493" s="22">
        <v>593</v>
      </c>
      <c r="L493" s="22">
        <v>150.38999999999999</v>
      </c>
      <c r="M493" s="22">
        <v>16</v>
      </c>
      <c r="N493" s="22">
        <v>19</v>
      </c>
      <c r="O493" s="22">
        <v>0</v>
      </c>
      <c r="P493" s="48">
        <f t="shared" si="28"/>
        <v>5631.5599999999995</v>
      </c>
      <c r="Q493" s="48">
        <f t="shared" si="29"/>
        <v>5642.7999999999993</v>
      </c>
      <c r="R493" s="22">
        <v>3.25</v>
      </c>
      <c r="S493" s="22">
        <v>3.54</v>
      </c>
      <c r="T493" s="22">
        <v>5797.5</v>
      </c>
      <c r="U493" s="22">
        <v>5476.6</v>
      </c>
      <c r="V493" s="22">
        <v>5851.2</v>
      </c>
      <c r="W493" s="22">
        <v>5565.8</v>
      </c>
      <c r="X493" s="22">
        <v>5466.7</v>
      </c>
      <c r="Y493" s="22">
        <v>5576.3</v>
      </c>
      <c r="Z493" s="22">
        <v>5837.4</v>
      </c>
      <c r="AA493" s="22">
        <v>5787.4</v>
      </c>
      <c r="AB493" s="22">
        <v>5334.6</v>
      </c>
      <c r="AC493" s="22">
        <v>5678.3</v>
      </c>
      <c r="AD493" s="22" t="s">
        <v>179</v>
      </c>
      <c r="AE493" s="22" t="s">
        <v>179</v>
      </c>
      <c r="AF493" s="22" t="s">
        <v>179</v>
      </c>
      <c r="AG493" s="22" t="s">
        <v>179</v>
      </c>
      <c r="AH493" s="22" t="s">
        <v>179</v>
      </c>
      <c r="AI493" s="22" t="s">
        <v>179</v>
      </c>
      <c r="AJ493" s="22" t="s">
        <v>179</v>
      </c>
      <c r="AK493" s="22" t="s">
        <v>179</v>
      </c>
      <c r="AL493" s="22" t="s">
        <v>179</v>
      </c>
      <c r="AM493" s="22" t="s">
        <v>179</v>
      </c>
      <c r="AN493" s="22" t="s">
        <v>179</v>
      </c>
      <c r="AO493" s="22" t="s">
        <v>180</v>
      </c>
      <c r="AP493" s="22">
        <v>0</v>
      </c>
      <c r="AQ493" s="22" t="s">
        <v>180</v>
      </c>
      <c r="AR493" s="47">
        <f t="shared" si="30"/>
        <v>1.0019958945656264</v>
      </c>
      <c r="AS493" s="47">
        <f t="shared" si="31"/>
        <v>0.928984695618156</v>
      </c>
    </row>
    <row r="494" spans="1:45" x14ac:dyDescent="0.25">
      <c r="A494" s="22" t="s">
        <v>1210</v>
      </c>
      <c r="B494" s="23" t="s">
        <v>1211</v>
      </c>
      <c r="C494" s="22">
        <v>22</v>
      </c>
      <c r="D494" s="22">
        <v>19</v>
      </c>
      <c r="E494" s="22">
        <v>55</v>
      </c>
      <c r="F494" s="22">
        <v>18</v>
      </c>
      <c r="G494" s="22">
        <v>1</v>
      </c>
      <c r="H494" s="22">
        <v>966</v>
      </c>
      <c r="I494" s="22">
        <v>109.6</v>
      </c>
      <c r="J494" s="22">
        <v>5.9</v>
      </c>
      <c r="K494" s="22">
        <v>363</v>
      </c>
      <c r="L494" s="22">
        <v>109.42</v>
      </c>
      <c r="M494" s="22">
        <v>17</v>
      </c>
      <c r="N494" s="22">
        <v>18</v>
      </c>
      <c r="O494" s="22">
        <v>0</v>
      </c>
      <c r="P494" s="48">
        <f t="shared" si="28"/>
        <v>3464.9199999999996</v>
      </c>
      <c r="Q494" s="48">
        <f t="shared" si="29"/>
        <v>3587.96</v>
      </c>
      <c r="R494" s="22">
        <v>6.83</v>
      </c>
      <c r="S494" s="22">
        <v>7.56</v>
      </c>
      <c r="T494" s="22">
        <v>3691.4</v>
      </c>
      <c r="U494" s="22">
        <v>3512.4</v>
      </c>
      <c r="V494" s="22">
        <v>3728.2</v>
      </c>
      <c r="W494" s="22">
        <v>3235.9</v>
      </c>
      <c r="X494" s="22">
        <v>3156.7</v>
      </c>
      <c r="Y494" s="22">
        <v>3991.5</v>
      </c>
      <c r="Z494" s="22">
        <v>3346.6</v>
      </c>
      <c r="AA494" s="22">
        <v>3364.4</v>
      </c>
      <c r="AB494" s="22">
        <v>3722.5</v>
      </c>
      <c r="AC494" s="22">
        <v>3514.8</v>
      </c>
      <c r="AD494" s="22" t="s">
        <v>179</v>
      </c>
      <c r="AE494" s="22" t="s">
        <v>179</v>
      </c>
      <c r="AF494" s="22" t="s">
        <v>179</v>
      </c>
      <c r="AG494" s="22" t="s">
        <v>179</v>
      </c>
      <c r="AH494" s="22" t="s">
        <v>179</v>
      </c>
      <c r="AI494" s="22" t="s">
        <v>179</v>
      </c>
      <c r="AJ494" s="22" t="s">
        <v>179</v>
      </c>
      <c r="AK494" s="22" t="s">
        <v>179</v>
      </c>
      <c r="AL494" s="22" t="s">
        <v>179</v>
      </c>
      <c r="AM494" s="22" t="s">
        <v>179</v>
      </c>
      <c r="AN494" s="22" t="s">
        <v>179</v>
      </c>
      <c r="AO494" s="22" t="s">
        <v>180</v>
      </c>
      <c r="AP494" s="22">
        <v>0</v>
      </c>
      <c r="AQ494" s="22" t="s">
        <v>180</v>
      </c>
      <c r="AR494" s="47">
        <f t="shared" si="30"/>
        <v>1.0355101993696825</v>
      </c>
      <c r="AS494" s="47">
        <f t="shared" si="31"/>
        <v>0.49531672046144637</v>
      </c>
    </row>
    <row r="495" spans="1:45" x14ac:dyDescent="0.25">
      <c r="A495" s="22" t="s">
        <v>1212</v>
      </c>
      <c r="B495" s="23" t="s">
        <v>1213</v>
      </c>
      <c r="C495" s="22">
        <v>1</v>
      </c>
      <c r="D495" s="22">
        <v>1</v>
      </c>
      <c r="E495" s="22">
        <v>1</v>
      </c>
      <c r="F495" s="22">
        <v>1</v>
      </c>
      <c r="G495" s="22">
        <v>1</v>
      </c>
      <c r="H495" s="22">
        <v>991</v>
      </c>
      <c r="I495" s="22">
        <v>113.2</v>
      </c>
      <c r="J495" s="22">
        <v>5.47</v>
      </c>
      <c r="K495" s="22" t="s">
        <v>180</v>
      </c>
      <c r="L495" s="22">
        <v>3.02</v>
      </c>
      <c r="M495" s="22" t="s">
        <v>180</v>
      </c>
      <c r="N495" s="22">
        <v>1</v>
      </c>
      <c r="O495" s="22">
        <v>0</v>
      </c>
      <c r="P495" s="48">
        <f t="shared" si="28"/>
        <v>546.18000000000006</v>
      </c>
      <c r="Q495" s="48">
        <f t="shared" si="29"/>
        <v>616.4</v>
      </c>
      <c r="R495" s="22">
        <v>10.43</v>
      </c>
      <c r="S495" s="22">
        <v>4.8899999999999997</v>
      </c>
      <c r="T495" s="22">
        <v>475</v>
      </c>
      <c r="U495" s="22">
        <v>519.79999999999995</v>
      </c>
      <c r="V495" s="22">
        <v>621.20000000000005</v>
      </c>
      <c r="W495" s="22">
        <v>599.9</v>
      </c>
      <c r="X495" s="22">
        <v>515</v>
      </c>
      <c r="Y495" s="22">
        <v>617.79999999999995</v>
      </c>
      <c r="Z495" s="22">
        <v>622.6</v>
      </c>
      <c r="AA495" s="22">
        <v>655.1</v>
      </c>
      <c r="AB495" s="22">
        <v>615.9</v>
      </c>
      <c r="AC495" s="22">
        <v>570.6</v>
      </c>
      <c r="AD495" s="22" t="s">
        <v>179</v>
      </c>
      <c r="AE495" s="22" t="s">
        <v>179</v>
      </c>
      <c r="AF495" s="22" t="s">
        <v>179</v>
      </c>
      <c r="AG495" s="22" t="s">
        <v>179</v>
      </c>
      <c r="AH495" s="22" t="s">
        <v>179</v>
      </c>
      <c r="AI495" s="22" t="s">
        <v>179</v>
      </c>
      <c r="AJ495" s="22" t="s">
        <v>179</v>
      </c>
      <c r="AK495" s="22" t="s">
        <v>179</v>
      </c>
      <c r="AL495" s="22" t="s">
        <v>179</v>
      </c>
      <c r="AM495" s="22" t="s">
        <v>179</v>
      </c>
      <c r="AN495" s="22" t="s">
        <v>179</v>
      </c>
      <c r="AO495" s="22" t="s">
        <v>180</v>
      </c>
      <c r="AP495" s="22">
        <v>0</v>
      </c>
      <c r="AQ495" s="22" t="s">
        <v>180</v>
      </c>
      <c r="AR495" s="47">
        <f t="shared" si="30"/>
        <v>1.1285656743198211</v>
      </c>
      <c r="AS495" s="47">
        <f t="shared" si="31"/>
        <v>3.9105294480387333E-2</v>
      </c>
    </row>
    <row r="496" spans="1:45" x14ac:dyDescent="0.25">
      <c r="A496" s="22" t="s">
        <v>1214</v>
      </c>
      <c r="B496" s="23" t="s">
        <v>1215</v>
      </c>
      <c r="C496" s="22">
        <v>4</v>
      </c>
      <c r="D496" s="22">
        <v>4</v>
      </c>
      <c r="E496" s="22">
        <v>8</v>
      </c>
      <c r="F496" s="22">
        <v>2</v>
      </c>
      <c r="G496" s="22">
        <v>1</v>
      </c>
      <c r="H496" s="22">
        <v>798</v>
      </c>
      <c r="I496" s="22">
        <v>92</v>
      </c>
      <c r="J496" s="22">
        <v>6.23</v>
      </c>
      <c r="K496" s="22">
        <v>31</v>
      </c>
      <c r="L496" s="22">
        <v>12.87</v>
      </c>
      <c r="M496" s="22">
        <v>3</v>
      </c>
      <c r="N496" s="22">
        <v>4</v>
      </c>
      <c r="O496" s="22">
        <v>0</v>
      </c>
      <c r="P496" s="48" t="e">
        <f t="shared" si="28"/>
        <v>#DIV/0!</v>
      </c>
      <c r="Q496" s="48" t="e">
        <f t="shared" si="29"/>
        <v>#DIV/0!</v>
      </c>
      <c r="R496" s="22" t="s">
        <v>180</v>
      </c>
      <c r="S496" s="22" t="s">
        <v>180</v>
      </c>
      <c r="T496" s="22" t="s">
        <v>180</v>
      </c>
      <c r="U496" s="22" t="s">
        <v>180</v>
      </c>
      <c r="V496" s="22" t="s">
        <v>180</v>
      </c>
      <c r="W496" s="22" t="s">
        <v>180</v>
      </c>
      <c r="X496" s="22" t="s">
        <v>180</v>
      </c>
      <c r="Y496" s="22" t="s">
        <v>180</v>
      </c>
      <c r="Z496" s="22" t="s">
        <v>180</v>
      </c>
      <c r="AA496" s="22" t="s">
        <v>180</v>
      </c>
      <c r="AB496" s="22" t="s">
        <v>180</v>
      </c>
      <c r="AC496" s="22" t="s">
        <v>180</v>
      </c>
      <c r="AD496" s="22" t="s">
        <v>179</v>
      </c>
      <c r="AE496" s="22" t="s">
        <v>179</v>
      </c>
      <c r="AF496" s="22" t="s">
        <v>179</v>
      </c>
      <c r="AG496" s="22" t="s">
        <v>179</v>
      </c>
      <c r="AH496" s="22" t="s">
        <v>179</v>
      </c>
      <c r="AI496" s="22" t="s">
        <v>179</v>
      </c>
      <c r="AJ496" s="22" t="s">
        <v>179</v>
      </c>
      <c r="AK496" s="22" t="s">
        <v>179</v>
      </c>
      <c r="AL496" s="22" t="s">
        <v>179</v>
      </c>
      <c r="AM496" s="22" t="s">
        <v>179</v>
      </c>
      <c r="AN496" s="22" t="s">
        <v>179</v>
      </c>
      <c r="AO496" s="22" t="s">
        <v>180</v>
      </c>
      <c r="AP496" s="22">
        <v>0</v>
      </c>
      <c r="AQ496" s="22" t="s">
        <v>180</v>
      </c>
      <c r="AR496" s="47" t="e">
        <f t="shared" si="30"/>
        <v>#DIV/0!</v>
      </c>
      <c r="AS496" s="47" t="e">
        <f t="shared" si="31"/>
        <v>#DIV/0!</v>
      </c>
    </row>
    <row r="497" spans="1:45" x14ac:dyDescent="0.25">
      <c r="A497" s="22" t="s">
        <v>1216</v>
      </c>
      <c r="B497" s="23" t="s">
        <v>1217</v>
      </c>
      <c r="C497" s="22">
        <v>19</v>
      </c>
      <c r="D497" s="22">
        <v>15</v>
      </c>
      <c r="E497" s="22">
        <v>32</v>
      </c>
      <c r="F497" s="22">
        <v>13</v>
      </c>
      <c r="G497" s="22">
        <v>1</v>
      </c>
      <c r="H497" s="22">
        <v>766</v>
      </c>
      <c r="I497" s="22">
        <v>88.6</v>
      </c>
      <c r="J497" s="22">
        <v>7.33</v>
      </c>
      <c r="K497" s="22">
        <v>212</v>
      </c>
      <c r="L497" s="22">
        <v>58.92</v>
      </c>
      <c r="M497" s="22">
        <v>14</v>
      </c>
      <c r="N497" s="22">
        <v>15</v>
      </c>
      <c r="O497" s="22">
        <v>1</v>
      </c>
      <c r="P497" s="48">
        <f t="shared" si="28"/>
        <v>3556.7</v>
      </c>
      <c r="Q497" s="48">
        <f t="shared" si="29"/>
        <v>3588.6799999999994</v>
      </c>
      <c r="R497" s="22">
        <v>2.91</v>
      </c>
      <c r="S497" s="22">
        <v>2.4</v>
      </c>
      <c r="T497" s="22">
        <v>3505.9</v>
      </c>
      <c r="U497" s="22">
        <v>3547.8</v>
      </c>
      <c r="V497" s="22">
        <v>3587.9</v>
      </c>
      <c r="W497" s="22">
        <v>3636.2</v>
      </c>
      <c r="X497" s="22">
        <v>3505.7</v>
      </c>
      <c r="Y497" s="22">
        <v>3494.8</v>
      </c>
      <c r="Z497" s="22">
        <v>3673.6</v>
      </c>
      <c r="AA497" s="22">
        <v>3657.9</v>
      </c>
      <c r="AB497" s="22">
        <v>3617.8</v>
      </c>
      <c r="AC497" s="22">
        <v>3499.3</v>
      </c>
      <c r="AD497" s="22" t="s">
        <v>179</v>
      </c>
      <c r="AE497" s="22" t="s">
        <v>179</v>
      </c>
      <c r="AF497" s="22" t="s">
        <v>179</v>
      </c>
      <c r="AG497" s="22" t="s">
        <v>179</v>
      </c>
      <c r="AH497" s="22" t="s">
        <v>179</v>
      </c>
      <c r="AI497" s="22" t="s">
        <v>179</v>
      </c>
      <c r="AJ497" s="22" t="s">
        <v>179</v>
      </c>
      <c r="AK497" s="22" t="s">
        <v>179</v>
      </c>
      <c r="AL497" s="22" t="s">
        <v>179</v>
      </c>
      <c r="AM497" s="22" t="s">
        <v>179</v>
      </c>
      <c r="AN497" s="22" t="s">
        <v>179</v>
      </c>
      <c r="AO497" s="22" t="s">
        <v>180</v>
      </c>
      <c r="AP497" s="22">
        <v>0</v>
      </c>
      <c r="AQ497" s="22" t="s">
        <v>180</v>
      </c>
      <c r="AR497" s="47">
        <f t="shared" si="30"/>
        <v>1.0089914808670959</v>
      </c>
      <c r="AS497" s="47">
        <f t="shared" si="31"/>
        <v>0.32291234012516951</v>
      </c>
    </row>
    <row r="498" spans="1:45" x14ac:dyDescent="0.25">
      <c r="A498" s="22" t="s">
        <v>1218</v>
      </c>
      <c r="B498" s="23" t="s">
        <v>1219</v>
      </c>
      <c r="C498" s="22">
        <v>56</v>
      </c>
      <c r="D498" s="22">
        <v>73</v>
      </c>
      <c r="E498" s="22">
        <v>251</v>
      </c>
      <c r="F498" s="22">
        <v>74</v>
      </c>
      <c r="G498" s="22">
        <v>1</v>
      </c>
      <c r="H498" s="22">
        <v>1532</v>
      </c>
      <c r="I498" s="22">
        <v>174.2</v>
      </c>
      <c r="J498" s="22">
        <v>6.74</v>
      </c>
      <c r="K498" s="22" t="s">
        <v>180</v>
      </c>
      <c r="L498" s="22">
        <v>1018.56</v>
      </c>
      <c r="M498" s="22" t="s">
        <v>180</v>
      </c>
      <c r="N498" s="22">
        <v>73</v>
      </c>
      <c r="O498" s="22">
        <v>0</v>
      </c>
      <c r="P498" s="48">
        <f t="shared" si="28"/>
        <v>43182.87999999999</v>
      </c>
      <c r="Q498" s="48">
        <f t="shared" si="29"/>
        <v>42595.24</v>
      </c>
      <c r="R498" s="22">
        <v>1.33</v>
      </c>
      <c r="S498" s="22">
        <v>3.34</v>
      </c>
      <c r="T498" s="22">
        <v>44027.199999999997</v>
      </c>
      <c r="U498" s="22">
        <v>42565.1</v>
      </c>
      <c r="V498" s="22">
        <v>43514.9</v>
      </c>
      <c r="W498" s="22">
        <v>42628</v>
      </c>
      <c r="X498" s="22">
        <v>43179.199999999997</v>
      </c>
      <c r="Y498" s="22">
        <v>41534.6</v>
      </c>
      <c r="Z498" s="22">
        <v>42936.2</v>
      </c>
      <c r="AA498" s="22">
        <v>41188.699999999997</v>
      </c>
      <c r="AB498" s="22">
        <v>44802.8</v>
      </c>
      <c r="AC498" s="22">
        <v>42513.9</v>
      </c>
      <c r="AD498" s="22" t="s">
        <v>179</v>
      </c>
      <c r="AE498" s="22" t="s">
        <v>179</v>
      </c>
      <c r="AF498" s="22" t="s">
        <v>179</v>
      </c>
      <c r="AG498" s="22" t="s">
        <v>179</v>
      </c>
      <c r="AH498" s="22" t="s">
        <v>179</v>
      </c>
      <c r="AI498" s="22" t="s">
        <v>179</v>
      </c>
      <c r="AJ498" s="22" t="s">
        <v>179</v>
      </c>
      <c r="AK498" s="22" t="s">
        <v>179</v>
      </c>
      <c r="AL498" s="22" t="s">
        <v>179</v>
      </c>
      <c r="AM498" s="22" t="s">
        <v>179</v>
      </c>
      <c r="AN498" s="22" t="s">
        <v>179</v>
      </c>
      <c r="AO498" s="22" t="s">
        <v>1220</v>
      </c>
      <c r="AP498" s="22">
        <v>0</v>
      </c>
      <c r="AQ498" s="22" t="s">
        <v>180</v>
      </c>
      <c r="AR498" s="47">
        <f t="shared" si="30"/>
        <v>0.98639182935459624</v>
      </c>
      <c r="AS498" s="47">
        <f t="shared" si="31"/>
        <v>0.53731374388893383</v>
      </c>
    </row>
    <row r="499" spans="1:45" x14ac:dyDescent="0.25">
      <c r="A499" s="22" t="s">
        <v>1221</v>
      </c>
      <c r="B499" s="23" t="s">
        <v>1222</v>
      </c>
      <c r="C499" s="22">
        <v>3</v>
      </c>
      <c r="D499" s="22">
        <v>2</v>
      </c>
      <c r="E499" s="22">
        <v>7</v>
      </c>
      <c r="F499" s="22">
        <v>1</v>
      </c>
      <c r="G499" s="22">
        <v>1</v>
      </c>
      <c r="H499" s="22">
        <v>710</v>
      </c>
      <c r="I499" s="22">
        <v>77.3</v>
      </c>
      <c r="J499" s="22">
        <v>5</v>
      </c>
      <c r="K499" s="22">
        <v>17</v>
      </c>
      <c r="L499" s="22">
        <v>10.73</v>
      </c>
      <c r="M499" s="22">
        <v>2</v>
      </c>
      <c r="N499" s="22">
        <v>2</v>
      </c>
      <c r="O499" s="22">
        <v>0</v>
      </c>
      <c r="P499" s="48">
        <f t="shared" si="28"/>
        <v>37.940000000000005</v>
      </c>
      <c r="Q499" s="48">
        <f t="shared" si="29"/>
        <v>36.72</v>
      </c>
      <c r="R499" s="22">
        <v>20.170000000000002</v>
      </c>
      <c r="S499" s="22">
        <v>26.91</v>
      </c>
      <c r="T499" s="22">
        <v>30.4</v>
      </c>
      <c r="U499" s="22">
        <v>48.6</v>
      </c>
      <c r="V499" s="22">
        <v>40.700000000000003</v>
      </c>
      <c r="W499" s="22">
        <v>38.200000000000003</v>
      </c>
      <c r="X499" s="22">
        <v>31.8</v>
      </c>
      <c r="Y499" s="22">
        <v>50.8</v>
      </c>
      <c r="Z499" s="22">
        <v>26.9</v>
      </c>
      <c r="AA499" s="22">
        <v>32.4</v>
      </c>
      <c r="AB499" s="22">
        <v>42.9</v>
      </c>
      <c r="AC499" s="22">
        <v>30.6</v>
      </c>
      <c r="AD499" s="22" t="s">
        <v>179</v>
      </c>
      <c r="AE499" s="22" t="s">
        <v>179</v>
      </c>
      <c r="AF499" s="22" t="s">
        <v>179</v>
      </c>
      <c r="AG499" s="22" t="s">
        <v>179</v>
      </c>
      <c r="AH499" s="22" t="s">
        <v>179</v>
      </c>
      <c r="AI499" s="22" t="s">
        <v>179</v>
      </c>
      <c r="AJ499" s="22" t="s">
        <v>179</v>
      </c>
      <c r="AK499" s="22" t="s">
        <v>179</v>
      </c>
      <c r="AL499" s="22" t="s">
        <v>179</v>
      </c>
      <c r="AM499" s="22" t="s">
        <v>179</v>
      </c>
      <c r="AN499" s="22" t="s">
        <v>179</v>
      </c>
      <c r="AO499" s="22" t="s">
        <v>180</v>
      </c>
      <c r="AP499" s="22">
        <v>0</v>
      </c>
      <c r="AQ499" s="22" t="s">
        <v>180</v>
      </c>
      <c r="AR499" s="47">
        <f t="shared" si="30"/>
        <v>0.96784396415392715</v>
      </c>
      <c r="AS499" s="47">
        <f t="shared" si="31"/>
        <v>0.86958149842213339</v>
      </c>
    </row>
    <row r="500" spans="1:45" x14ac:dyDescent="0.25">
      <c r="A500" s="22" t="s">
        <v>1223</v>
      </c>
      <c r="B500" s="23" t="s">
        <v>1224</v>
      </c>
      <c r="C500" s="22">
        <v>2</v>
      </c>
      <c r="D500" s="22">
        <v>2</v>
      </c>
      <c r="E500" s="22">
        <v>7</v>
      </c>
      <c r="F500" s="22">
        <v>2</v>
      </c>
      <c r="G500" s="22">
        <v>1</v>
      </c>
      <c r="H500" s="22">
        <v>770</v>
      </c>
      <c r="I500" s="22">
        <v>86.7</v>
      </c>
      <c r="J500" s="22">
        <v>4.79</v>
      </c>
      <c r="K500" s="22">
        <v>40</v>
      </c>
      <c r="L500" s="22">
        <v>9.65</v>
      </c>
      <c r="M500" s="22">
        <v>2</v>
      </c>
      <c r="N500" s="22">
        <v>2</v>
      </c>
      <c r="O500" s="22">
        <v>0</v>
      </c>
      <c r="P500" s="48">
        <f t="shared" si="28"/>
        <v>753.45999999999992</v>
      </c>
      <c r="Q500" s="48">
        <f t="shared" si="29"/>
        <v>707.24</v>
      </c>
      <c r="R500" s="22">
        <v>3.79</v>
      </c>
      <c r="S500" s="22">
        <v>6.75</v>
      </c>
      <c r="T500" s="22">
        <v>770.9</v>
      </c>
      <c r="U500" s="22">
        <v>701.8</v>
      </c>
      <c r="V500" s="22">
        <v>749.7</v>
      </c>
      <c r="W500" s="22">
        <v>767.8</v>
      </c>
      <c r="X500" s="22">
        <v>777.1</v>
      </c>
      <c r="Y500" s="22">
        <v>638.5</v>
      </c>
      <c r="Z500" s="22">
        <v>702.6</v>
      </c>
      <c r="AA500" s="22">
        <v>714.1</v>
      </c>
      <c r="AB500" s="22">
        <v>773.1</v>
      </c>
      <c r="AC500" s="22">
        <v>707.9</v>
      </c>
      <c r="AD500" s="22" t="s">
        <v>179</v>
      </c>
      <c r="AE500" s="22" t="s">
        <v>179</v>
      </c>
      <c r="AF500" s="22" t="s">
        <v>179</v>
      </c>
      <c r="AG500" s="22" t="s">
        <v>179</v>
      </c>
      <c r="AH500" s="22" t="s">
        <v>179</v>
      </c>
      <c r="AI500" s="22" t="s">
        <v>179</v>
      </c>
      <c r="AJ500" s="22" t="s">
        <v>179</v>
      </c>
      <c r="AK500" s="22" t="s">
        <v>179</v>
      </c>
      <c r="AL500" s="22" t="s">
        <v>179</v>
      </c>
      <c r="AM500" s="22" t="s">
        <v>179</v>
      </c>
      <c r="AN500" s="22" t="s">
        <v>179</v>
      </c>
      <c r="AO500" s="22" t="s">
        <v>180</v>
      </c>
      <c r="AP500" s="22">
        <v>0</v>
      </c>
      <c r="AQ500" s="22" t="s">
        <v>180</v>
      </c>
      <c r="AR500" s="47">
        <f t="shared" si="30"/>
        <v>0.93865633212114785</v>
      </c>
      <c r="AS500" s="47">
        <f t="shared" si="31"/>
        <v>0.14327871057230698</v>
      </c>
    </row>
    <row r="501" spans="1:45" x14ac:dyDescent="0.25">
      <c r="A501" s="22" t="s">
        <v>1225</v>
      </c>
      <c r="B501" s="23" t="s">
        <v>1226</v>
      </c>
      <c r="C501" s="22">
        <v>7</v>
      </c>
      <c r="D501" s="22">
        <v>1</v>
      </c>
      <c r="E501" s="22">
        <v>2</v>
      </c>
      <c r="F501" s="22">
        <v>1</v>
      </c>
      <c r="G501" s="22">
        <v>1</v>
      </c>
      <c r="H501" s="22">
        <v>257</v>
      </c>
      <c r="I501" s="22">
        <v>27.9</v>
      </c>
      <c r="J501" s="22">
        <v>6.93</v>
      </c>
      <c r="K501" s="22">
        <v>32</v>
      </c>
      <c r="L501" s="22">
        <v>3.96</v>
      </c>
      <c r="M501" s="22">
        <v>1</v>
      </c>
      <c r="N501" s="22">
        <v>1</v>
      </c>
      <c r="O501" s="22">
        <v>0</v>
      </c>
      <c r="P501" s="48">
        <f t="shared" si="28"/>
        <v>35.92</v>
      </c>
      <c r="Q501" s="48">
        <f t="shared" si="29"/>
        <v>37.660000000000004</v>
      </c>
      <c r="R501" s="22">
        <v>9.5</v>
      </c>
      <c r="S501" s="22">
        <v>8.2899999999999991</v>
      </c>
      <c r="T501" s="22">
        <v>34.700000000000003</v>
      </c>
      <c r="U501" s="22">
        <v>39.6</v>
      </c>
      <c r="V501" s="22">
        <v>38.4</v>
      </c>
      <c r="W501" s="22">
        <v>31.5</v>
      </c>
      <c r="X501" s="22">
        <v>35.4</v>
      </c>
      <c r="Y501" s="22">
        <v>36.799999999999997</v>
      </c>
      <c r="Z501" s="22">
        <v>39.1</v>
      </c>
      <c r="AA501" s="22">
        <v>32.700000000000003</v>
      </c>
      <c r="AB501" s="22">
        <v>38.9</v>
      </c>
      <c r="AC501" s="22">
        <v>40.799999999999997</v>
      </c>
      <c r="AD501" s="22" t="s">
        <v>179</v>
      </c>
      <c r="AE501" s="22" t="s">
        <v>179</v>
      </c>
      <c r="AF501" s="22" t="s">
        <v>179</v>
      </c>
      <c r="AG501" s="22" t="s">
        <v>179</v>
      </c>
      <c r="AH501" s="22" t="s">
        <v>179</v>
      </c>
      <c r="AI501" s="22" t="s">
        <v>179</v>
      </c>
      <c r="AJ501" s="22" t="s">
        <v>179</v>
      </c>
      <c r="AK501" s="22" t="s">
        <v>179</v>
      </c>
      <c r="AL501" s="22" t="s">
        <v>179</v>
      </c>
      <c r="AM501" s="22" t="s">
        <v>179</v>
      </c>
      <c r="AN501" s="22" t="s">
        <v>179</v>
      </c>
      <c r="AO501" s="22" t="s">
        <v>180</v>
      </c>
      <c r="AP501" s="22">
        <v>0</v>
      </c>
      <c r="AQ501" s="22" t="s">
        <v>180</v>
      </c>
      <c r="AR501" s="47">
        <f t="shared" si="30"/>
        <v>1.0484409799554566</v>
      </c>
      <c r="AS501" s="47">
        <f t="shared" si="31"/>
        <v>0.49170184906017905</v>
      </c>
    </row>
    <row r="502" spans="1:45" x14ac:dyDescent="0.25">
      <c r="A502" s="22" t="s">
        <v>1227</v>
      </c>
      <c r="B502" s="23" t="s">
        <v>1228</v>
      </c>
      <c r="C502" s="22">
        <v>25</v>
      </c>
      <c r="D502" s="22">
        <v>4</v>
      </c>
      <c r="E502" s="22">
        <v>10</v>
      </c>
      <c r="F502" s="22">
        <v>4</v>
      </c>
      <c r="G502" s="22">
        <v>1</v>
      </c>
      <c r="H502" s="22">
        <v>223</v>
      </c>
      <c r="I502" s="22">
        <v>24</v>
      </c>
      <c r="J502" s="22">
        <v>6.51</v>
      </c>
      <c r="K502" s="22">
        <v>169</v>
      </c>
      <c r="L502" s="22">
        <v>20.25</v>
      </c>
      <c r="M502" s="22">
        <v>3</v>
      </c>
      <c r="N502" s="22">
        <v>4</v>
      </c>
      <c r="O502" s="22">
        <v>0</v>
      </c>
      <c r="P502" s="48">
        <f t="shared" si="28"/>
        <v>664.16000000000008</v>
      </c>
      <c r="Q502" s="48">
        <f t="shared" si="29"/>
        <v>646.83999999999992</v>
      </c>
      <c r="R502" s="22">
        <v>3.01</v>
      </c>
      <c r="S502" s="22">
        <v>5.31</v>
      </c>
      <c r="T502" s="22">
        <v>649.20000000000005</v>
      </c>
      <c r="U502" s="22">
        <v>649.29999999999995</v>
      </c>
      <c r="V502" s="22">
        <v>696.7</v>
      </c>
      <c r="W502" s="22">
        <v>657.7</v>
      </c>
      <c r="X502" s="22">
        <v>667.9</v>
      </c>
      <c r="Y502" s="22">
        <v>689.1</v>
      </c>
      <c r="Z502" s="22">
        <v>675.5</v>
      </c>
      <c r="AA502" s="22">
        <v>606.29999999999995</v>
      </c>
      <c r="AB502" s="22">
        <v>630</v>
      </c>
      <c r="AC502" s="22">
        <v>633.29999999999995</v>
      </c>
      <c r="AD502" s="22" t="s">
        <v>179</v>
      </c>
      <c r="AE502" s="22" t="s">
        <v>179</v>
      </c>
      <c r="AF502" s="22" t="s">
        <v>179</v>
      </c>
      <c r="AG502" s="22" t="s">
        <v>179</v>
      </c>
      <c r="AH502" s="22" t="s">
        <v>179</v>
      </c>
      <c r="AI502" s="22" t="s">
        <v>179</v>
      </c>
      <c r="AJ502" s="22" t="s">
        <v>179</v>
      </c>
      <c r="AK502" s="22" t="s">
        <v>179</v>
      </c>
      <c r="AL502" s="22" t="s">
        <v>179</v>
      </c>
      <c r="AM502" s="22" t="s">
        <v>179</v>
      </c>
      <c r="AN502" s="22" t="s">
        <v>179</v>
      </c>
      <c r="AO502" s="22" t="s">
        <v>180</v>
      </c>
      <c r="AP502" s="22">
        <v>0</v>
      </c>
      <c r="AQ502" s="22" t="s">
        <v>180</v>
      </c>
      <c r="AR502" s="47">
        <f t="shared" si="30"/>
        <v>0.97392194651891084</v>
      </c>
      <c r="AS502" s="47">
        <f t="shared" si="31"/>
        <v>0.49962198773610483</v>
      </c>
    </row>
    <row r="503" spans="1:45" x14ac:dyDescent="0.25">
      <c r="A503" s="22" t="s">
        <v>1229</v>
      </c>
      <c r="B503" s="23" t="s">
        <v>1230</v>
      </c>
      <c r="C503" s="22">
        <v>27</v>
      </c>
      <c r="D503" s="22">
        <v>8</v>
      </c>
      <c r="E503" s="22">
        <v>50</v>
      </c>
      <c r="F503" s="22">
        <v>8</v>
      </c>
      <c r="G503" s="22">
        <v>1</v>
      </c>
      <c r="H503" s="22">
        <v>309</v>
      </c>
      <c r="I503" s="22">
        <v>33.4</v>
      </c>
      <c r="J503" s="22">
        <v>5.2</v>
      </c>
      <c r="K503" s="22">
        <v>370</v>
      </c>
      <c r="L503" s="22">
        <v>89.3</v>
      </c>
      <c r="M503" s="22">
        <v>8</v>
      </c>
      <c r="N503" s="22">
        <v>8</v>
      </c>
      <c r="O503" s="22">
        <v>0</v>
      </c>
      <c r="P503" s="48">
        <f t="shared" si="28"/>
        <v>4254.9399999999996</v>
      </c>
      <c r="Q503" s="48">
        <f t="shared" si="29"/>
        <v>4272.88</v>
      </c>
      <c r="R503" s="22">
        <v>4.4400000000000004</v>
      </c>
      <c r="S503" s="22">
        <v>4.76</v>
      </c>
      <c r="T503" s="22">
        <v>4079.3</v>
      </c>
      <c r="U503" s="22">
        <v>4069.1</v>
      </c>
      <c r="V503" s="22">
        <v>4406.8999999999996</v>
      </c>
      <c r="W503" s="22">
        <v>4482.3999999999996</v>
      </c>
      <c r="X503" s="22">
        <v>4237</v>
      </c>
      <c r="Y503" s="22">
        <v>4282.1000000000004</v>
      </c>
      <c r="Z503" s="22">
        <v>4271.3</v>
      </c>
      <c r="AA503" s="22">
        <v>3946.8</v>
      </c>
      <c r="AB503" s="22">
        <v>4497.8</v>
      </c>
      <c r="AC503" s="22">
        <v>4366.3999999999996</v>
      </c>
      <c r="AD503" s="22" t="s">
        <v>179</v>
      </c>
      <c r="AE503" s="22" t="s">
        <v>179</v>
      </c>
      <c r="AF503" s="22" t="s">
        <v>179</v>
      </c>
      <c r="AG503" s="22" t="s">
        <v>179</v>
      </c>
      <c r="AH503" s="22" t="s">
        <v>179</v>
      </c>
      <c r="AI503" s="22" t="s">
        <v>179</v>
      </c>
      <c r="AJ503" s="22" t="s">
        <v>179</v>
      </c>
      <c r="AK503" s="22" t="s">
        <v>179</v>
      </c>
      <c r="AL503" s="22" t="s">
        <v>179</v>
      </c>
      <c r="AM503" s="22" t="s">
        <v>179</v>
      </c>
      <c r="AN503" s="22" t="s">
        <v>179</v>
      </c>
      <c r="AO503" s="22" t="s">
        <v>180</v>
      </c>
      <c r="AP503" s="22">
        <v>0</v>
      </c>
      <c r="AQ503" s="22" t="s">
        <v>180</v>
      </c>
      <c r="AR503" s="47">
        <f t="shared" si="30"/>
        <v>1.0042162756701623</v>
      </c>
      <c r="AS503" s="47">
        <f t="shared" si="31"/>
        <v>0.89223263972284561</v>
      </c>
    </row>
    <row r="504" spans="1:45" x14ac:dyDescent="0.25">
      <c r="A504" s="22" t="s">
        <v>1231</v>
      </c>
      <c r="B504" s="23" t="s">
        <v>1232</v>
      </c>
      <c r="C504" s="22">
        <v>2</v>
      </c>
      <c r="D504" s="22">
        <v>2</v>
      </c>
      <c r="E504" s="22">
        <v>4</v>
      </c>
      <c r="F504" s="22">
        <v>2</v>
      </c>
      <c r="G504" s="22">
        <v>1</v>
      </c>
      <c r="H504" s="22">
        <v>1944</v>
      </c>
      <c r="I504" s="22">
        <v>215.9</v>
      </c>
      <c r="J504" s="22">
        <v>6.35</v>
      </c>
      <c r="K504" s="22">
        <v>23</v>
      </c>
      <c r="L504" s="22">
        <v>5.65</v>
      </c>
      <c r="M504" s="22">
        <v>2</v>
      </c>
      <c r="N504" s="22">
        <v>2</v>
      </c>
      <c r="O504" s="22">
        <v>0</v>
      </c>
      <c r="P504" s="48">
        <f t="shared" si="28"/>
        <v>22.94</v>
      </c>
      <c r="Q504" s="48">
        <f t="shared" si="29"/>
        <v>23.439999999999998</v>
      </c>
      <c r="R504" s="22">
        <v>13.67</v>
      </c>
      <c r="S504" s="22">
        <v>20.05</v>
      </c>
      <c r="T504" s="22">
        <v>21.7</v>
      </c>
      <c r="U504" s="22">
        <v>26.4</v>
      </c>
      <c r="V504" s="22">
        <v>25.8</v>
      </c>
      <c r="W504" s="22">
        <v>23.1</v>
      </c>
      <c r="X504" s="22">
        <v>17.7</v>
      </c>
      <c r="Y504" s="22">
        <v>25.9</v>
      </c>
      <c r="Z504" s="22">
        <v>18.5</v>
      </c>
      <c r="AA504" s="22">
        <v>24.2</v>
      </c>
      <c r="AB504" s="22">
        <v>29.6</v>
      </c>
      <c r="AC504" s="22">
        <v>19</v>
      </c>
      <c r="AD504" s="22" t="s">
        <v>179</v>
      </c>
      <c r="AE504" s="22" t="s">
        <v>179</v>
      </c>
      <c r="AF504" s="22" t="s">
        <v>179</v>
      </c>
      <c r="AG504" s="22" t="s">
        <v>179</v>
      </c>
      <c r="AH504" s="22" t="s">
        <v>179</v>
      </c>
      <c r="AI504" s="22" t="s">
        <v>179</v>
      </c>
      <c r="AJ504" s="22" t="s">
        <v>179</v>
      </c>
      <c r="AK504" s="22" t="s">
        <v>179</v>
      </c>
      <c r="AL504" s="22" t="s">
        <v>179</v>
      </c>
      <c r="AM504" s="22" t="s">
        <v>179</v>
      </c>
      <c r="AN504" s="22" t="s">
        <v>179</v>
      </c>
      <c r="AO504" s="22" t="s">
        <v>180</v>
      </c>
      <c r="AP504" s="22">
        <v>0</v>
      </c>
      <c r="AQ504" s="22" t="s">
        <v>180</v>
      </c>
      <c r="AR504" s="47">
        <f t="shared" si="30"/>
        <v>1.0217959895379249</v>
      </c>
      <c r="AS504" s="47">
        <f t="shared" si="31"/>
        <v>0.85141228150733383</v>
      </c>
    </row>
    <row r="505" spans="1:45" x14ac:dyDescent="0.25">
      <c r="A505" s="22" t="s">
        <v>1233</v>
      </c>
      <c r="B505" s="23" t="s">
        <v>1234</v>
      </c>
      <c r="C505" s="22">
        <v>55</v>
      </c>
      <c r="D505" s="22">
        <v>2</v>
      </c>
      <c r="E505" s="22">
        <v>6</v>
      </c>
      <c r="F505" s="22">
        <v>2</v>
      </c>
      <c r="G505" s="22">
        <v>1</v>
      </c>
      <c r="H505" s="22">
        <v>74</v>
      </c>
      <c r="I505" s="22">
        <v>8.3000000000000007</v>
      </c>
      <c r="J505" s="22">
        <v>4.18</v>
      </c>
      <c r="K505" s="22">
        <v>62</v>
      </c>
      <c r="L505" s="22">
        <v>16.420000000000002</v>
      </c>
      <c r="M505" s="22">
        <v>2</v>
      </c>
      <c r="N505" s="22">
        <v>2</v>
      </c>
      <c r="O505" s="22">
        <v>0</v>
      </c>
      <c r="P505" s="48">
        <f t="shared" si="28"/>
        <v>155.9</v>
      </c>
      <c r="Q505" s="48">
        <f t="shared" si="29"/>
        <v>170.94</v>
      </c>
      <c r="R505" s="22">
        <v>12.02</v>
      </c>
      <c r="S505" s="22">
        <v>3.69</v>
      </c>
      <c r="T505" s="22">
        <v>180.1</v>
      </c>
      <c r="U505" s="22">
        <v>151.6</v>
      </c>
      <c r="V505" s="22">
        <v>168.2</v>
      </c>
      <c r="W505" s="22">
        <v>125.1</v>
      </c>
      <c r="X505" s="22">
        <v>154.5</v>
      </c>
      <c r="Y505" s="22">
        <v>178.3</v>
      </c>
      <c r="Z505" s="22">
        <v>163.30000000000001</v>
      </c>
      <c r="AA505" s="22">
        <v>166</v>
      </c>
      <c r="AB505" s="22">
        <v>171.5</v>
      </c>
      <c r="AC505" s="22">
        <v>175.6</v>
      </c>
      <c r="AD505" s="22" t="s">
        <v>179</v>
      </c>
      <c r="AE505" s="22" t="s">
        <v>179</v>
      </c>
      <c r="AF505" s="22" t="s">
        <v>179</v>
      </c>
      <c r="AG505" s="22" t="s">
        <v>179</v>
      </c>
      <c r="AH505" s="22" t="s">
        <v>179</v>
      </c>
      <c r="AI505" s="22" t="s">
        <v>179</v>
      </c>
      <c r="AJ505" s="22" t="s">
        <v>179</v>
      </c>
      <c r="AK505" s="22" t="s">
        <v>179</v>
      </c>
      <c r="AL505" s="22" t="s">
        <v>179</v>
      </c>
      <c r="AM505" s="22" t="s">
        <v>179</v>
      </c>
      <c r="AN505" s="22" t="s">
        <v>179</v>
      </c>
      <c r="AO505" s="22" t="s">
        <v>180</v>
      </c>
      <c r="AP505" s="22">
        <v>0</v>
      </c>
      <c r="AQ505" s="22" t="s">
        <v>180</v>
      </c>
      <c r="AR505" s="47">
        <f t="shared" si="30"/>
        <v>1.0964720974983964</v>
      </c>
      <c r="AS505" s="47">
        <f t="shared" si="31"/>
        <v>0.16920842075074377</v>
      </c>
    </row>
    <row r="506" spans="1:45" x14ac:dyDescent="0.25">
      <c r="A506" s="22" t="s">
        <v>1235</v>
      </c>
      <c r="B506" s="23" t="s">
        <v>1236</v>
      </c>
      <c r="C506" s="22">
        <v>1</v>
      </c>
      <c r="D506" s="22">
        <v>1</v>
      </c>
      <c r="E506" s="22">
        <v>5</v>
      </c>
      <c r="F506" s="22">
        <v>1</v>
      </c>
      <c r="G506" s="22">
        <v>1</v>
      </c>
      <c r="H506" s="22">
        <v>807</v>
      </c>
      <c r="I506" s="22">
        <v>91.6</v>
      </c>
      <c r="J506" s="22">
        <v>5.4</v>
      </c>
      <c r="K506" s="22">
        <v>22</v>
      </c>
      <c r="L506" s="22" t="s">
        <v>180</v>
      </c>
      <c r="M506" s="22">
        <v>1</v>
      </c>
      <c r="N506" s="22" t="s">
        <v>180</v>
      </c>
      <c r="O506" s="22">
        <v>0</v>
      </c>
      <c r="P506" s="48">
        <f t="shared" si="28"/>
        <v>1199.8599999999999</v>
      </c>
      <c r="Q506" s="48">
        <f t="shared" si="29"/>
        <v>1159.9000000000001</v>
      </c>
      <c r="R506" s="22">
        <v>5.24</v>
      </c>
      <c r="S506" s="22">
        <v>7.95</v>
      </c>
      <c r="T506" s="22">
        <v>1228.4000000000001</v>
      </c>
      <c r="U506" s="22">
        <v>1112.5</v>
      </c>
      <c r="V506" s="22">
        <v>1274.8</v>
      </c>
      <c r="W506" s="22">
        <v>1243.5999999999999</v>
      </c>
      <c r="X506" s="22">
        <v>1140</v>
      </c>
      <c r="Y506" s="22">
        <v>1188.7</v>
      </c>
      <c r="Z506" s="22">
        <v>1240.8</v>
      </c>
      <c r="AA506" s="22">
        <v>1245.0999999999999</v>
      </c>
      <c r="AB506" s="22">
        <v>1048.4000000000001</v>
      </c>
      <c r="AC506" s="22">
        <v>1076.5</v>
      </c>
      <c r="AD506" s="22" t="s">
        <v>250</v>
      </c>
      <c r="AE506" s="22" t="s">
        <v>250</v>
      </c>
      <c r="AF506" s="22" t="s">
        <v>250</v>
      </c>
      <c r="AG506" s="22" t="s">
        <v>250</v>
      </c>
      <c r="AH506" s="22" t="s">
        <v>250</v>
      </c>
      <c r="AI506" s="22" t="s">
        <v>250</v>
      </c>
      <c r="AJ506" s="22" t="s">
        <v>250</v>
      </c>
      <c r="AK506" s="22" t="s">
        <v>250</v>
      </c>
      <c r="AL506" s="22" t="s">
        <v>250</v>
      </c>
      <c r="AM506" s="22" t="s">
        <v>250</v>
      </c>
      <c r="AN506" s="22" t="s">
        <v>250</v>
      </c>
      <c r="AO506" s="22" t="s">
        <v>180</v>
      </c>
      <c r="AP506" s="22">
        <v>0</v>
      </c>
      <c r="AQ506" s="22" t="s">
        <v>180</v>
      </c>
      <c r="AR506" s="47">
        <f t="shared" si="30"/>
        <v>0.96669611454669724</v>
      </c>
      <c r="AS506" s="47">
        <f t="shared" si="31"/>
        <v>0.48121467483816138</v>
      </c>
    </row>
    <row r="507" spans="1:45" x14ac:dyDescent="0.25">
      <c r="A507" s="22" t="s">
        <v>1237</v>
      </c>
      <c r="B507" s="23" t="s">
        <v>1238</v>
      </c>
      <c r="C507" s="22">
        <v>52</v>
      </c>
      <c r="D507" s="22">
        <v>3</v>
      </c>
      <c r="E507" s="22">
        <v>6</v>
      </c>
      <c r="F507" s="22">
        <v>3</v>
      </c>
      <c r="G507" s="22">
        <v>1</v>
      </c>
      <c r="H507" s="22">
        <v>85</v>
      </c>
      <c r="I507" s="22">
        <v>9.8000000000000007</v>
      </c>
      <c r="J507" s="22">
        <v>6.81</v>
      </c>
      <c r="K507" s="22">
        <v>80</v>
      </c>
      <c r="L507" s="22">
        <v>14.84</v>
      </c>
      <c r="M507" s="22">
        <v>3</v>
      </c>
      <c r="N507" s="22">
        <v>3</v>
      </c>
      <c r="O507" s="22">
        <v>0</v>
      </c>
      <c r="P507" s="48">
        <f t="shared" si="28"/>
        <v>251.04000000000002</v>
      </c>
      <c r="Q507" s="48">
        <f t="shared" si="29"/>
        <v>266.71999999999997</v>
      </c>
      <c r="R507" s="22">
        <v>5.87</v>
      </c>
      <c r="S507" s="22">
        <v>8.7100000000000009</v>
      </c>
      <c r="T507" s="22">
        <v>234.3</v>
      </c>
      <c r="U507" s="22">
        <v>254.8</v>
      </c>
      <c r="V507" s="22">
        <v>273.8</v>
      </c>
      <c r="W507" s="22">
        <v>248.6</v>
      </c>
      <c r="X507" s="22">
        <v>243.7</v>
      </c>
      <c r="Y507" s="22">
        <v>301.89999999999998</v>
      </c>
      <c r="Z507" s="22">
        <v>265</v>
      </c>
      <c r="AA507" s="22">
        <v>238.2</v>
      </c>
      <c r="AB507" s="22">
        <v>257.60000000000002</v>
      </c>
      <c r="AC507" s="22">
        <v>270.89999999999998</v>
      </c>
      <c r="AD507" s="22" t="s">
        <v>179</v>
      </c>
      <c r="AE507" s="22" t="s">
        <v>179</v>
      </c>
      <c r="AF507" s="22" t="s">
        <v>179</v>
      </c>
      <c r="AG507" s="22" t="s">
        <v>179</v>
      </c>
      <c r="AH507" s="22" t="s">
        <v>179</v>
      </c>
      <c r="AI507" s="22" t="s">
        <v>179</v>
      </c>
      <c r="AJ507" s="22" t="s">
        <v>179</v>
      </c>
      <c r="AK507" s="22" t="s">
        <v>179</v>
      </c>
      <c r="AL507" s="22" t="s">
        <v>179</v>
      </c>
      <c r="AM507" s="22" t="s">
        <v>179</v>
      </c>
      <c r="AN507" s="22" t="s">
        <v>179</v>
      </c>
      <c r="AO507" s="22" t="s">
        <v>180</v>
      </c>
      <c r="AP507" s="22">
        <v>0</v>
      </c>
      <c r="AQ507" s="22" t="s">
        <v>180</v>
      </c>
      <c r="AR507" s="47">
        <f t="shared" si="30"/>
        <v>1.0624601657106436</v>
      </c>
      <c r="AS507" s="47">
        <f t="shared" si="31"/>
        <v>0.39919195567431487</v>
      </c>
    </row>
    <row r="508" spans="1:45" x14ac:dyDescent="0.25">
      <c r="A508" s="22" t="s">
        <v>1239</v>
      </c>
      <c r="B508" s="23" t="s">
        <v>1240</v>
      </c>
      <c r="C508" s="22">
        <v>16</v>
      </c>
      <c r="D508" s="22">
        <v>5</v>
      </c>
      <c r="E508" s="22">
        <v>13</v>
      </c>
      <c r="F508" s="22">
        <v>5</v>
      </c>
      <c r="G508" s="22">
        <v>1</v>
      </c>
      <c r="H508" s="22">
        <v>410</v>
      </c>
      <c r="I508" s="22">
        <v>46.1</v>
      </c>
      <c r="J508" s="22">
        <v>8.4</v>
      </c>
      <c r="K508" s="22">
        <v>37</v>
      </c>
      <c r="L508" s="22">
        <v>21.49</v>
      </c>
      <c r="M508" s="22">
        <v>5</v>
      </c>
      <c r="N508" s="22">
        <v>5</v>
      </c>
      <c r="O508" s="22">
        <v>0</v>
      </c>
      <c r="P508" s="48">
        <f t="shared" si="28"/>
        <v>597.68000000000006</v>
      </c>
      <c r="Q508" s="48">
        <f t="shared" si="29"/>
        <v>640.81999999999994</v>
      </c>
      <c r="R508" s="22">
        <v>11.35</v>
      </c>
      <c r="S508" s="22">
        <v>14.55</v>
      </c>
      <c r="T508" s="22">
        <v>515.29999999999995</v>
      </c>
      <c r="U508" s="22">
        <v>687.3</v>
      </c>
      <c r="V508" s="22">
        <v>661.7</v>
      </c>
      <c r="W508" s="22">
        <v>534.20000000000005</v>
      </c>
      <c r="X508" s="22">
        <v>589.9</v>
      </c>
      <c r="Y508" s="22">
        <v>792.5</v>
      </c>
      <c r="Z508" s="22">
        <v>536.70000000000005</v>
      </c>
      <c r="AA508" s="22">
        <v>621.20000000000005</v>
      </c>
      <c r="AB508" s="22">
        <v>635.1</v>
      </c>
      <c r="AC508" s="22">
        <v>618.6</v>
      </c>
      <c r="AD508" s="22" t="s">
        <v>179</v>
      </c>
      <c r="AE508" s="22" t="s">
        <v>179</v>
      </c>
      <c r="AF508" s="22" t="s">
        <v>179</v>
      </c>
      <c r="AG508" s="22" t="s">
        <v>179</v>
      </c>
      <c r="AH508" s="22" t="s">
        <v>179</v>
      </c>
      <c r="AI508" s="22" t="s">
        <v>179</v>
      </c>
      <c r="AJ508" s="22" t="s">
        <v>179</v>
      </c>
      <c r="AK508" s="22" t="s">
        <v>179</v>
      </c>
      <c r="AL508" s="22" t="s">
        <v>179</v>
      </c>
      <c r="AM508" s="22" t="s">
        <v>179</v>
      </c>
      <c r="AN508" s="22" t="s">
        <v>179</v>
      </c>
      <c r="AO508" s="22" t="s">
        <v>180</v>
      </c>
      <c r="AP508" s="22">
        <v>0</v>
      </c>
      <c r="AQ508" s="22" t="s">
        <v>180</v>
      </c>
      <c r="AR508" s="47">
        <f t="shared" si="30"/>
        <v>1.0721790924909649</v>
      </c>
      <c r="AS508" s="47">
        <f t="shared" si="31"/>
        <v>0.57990373170135268</v>
      </c>
    </row>
    <row r="509" spans="1:45" x14ac:dyDescent="0.25">
      <c r="A509" s="22" t="s">
        <v>1241</v>
      </c>
      <c r="B509" s="23" t="s">
        <v>1242</v>
      </c>
      <c r="C509" s="22">
        <v>6</v>
      </c>
      <c r="D509" s="22">
        <v>2</v>
      </c>
      <c r="E509" s="22">
        <v>3</v>
      </c>
      <c r="F509" s="22">
        <v>2</v>
      </c>
      <c r="G509" s="22">
        <v>1</v>
      </c>
      <c r="H509" s="22">
        <v>436</v>
      </c>
      <c r="I509" s="22">
        <v>46.9</v>
      </c>
      <c r="J509" s="22">
        <v>4.41</v>
      </c>
      <c r="K509" s="22" t="s">
        <v>180</v>
      </c>
      <c r="L509" s="22">
        <v>12.08</v>
      </c>
      <c r="M509" s="22" t="s">
        <v>180</v>
      </c>
      <c r="N509" s="22">
        <v>2</v>
      </c>
      <c r="O509" s="22">
        <v>0</v>
      </c>
      <c r="P509" s="48">
        <f t="shared" si="28"/>
        <v>224.45999999999998</v>
      </c>
      <c r="Q509" s="48">
        <f t="shared" si="29"/>
        <v>225.12000000000003</v>
      </c>
      <c r="R509" s="22">
        <v>5.0999999999999996</v>
      </c>
      <c r="S509" s="22">
        <v>3.07</v>
      </c>
      <c r="T509" s="22">
        <v>223.2</v>
      </c>
      <c r="U509" s="22">
        <v>213.6</v>
      </c>
      <c r="V509" s="22">
        <v>246.2</v>
      </c>
      <c r="W509" s="22">
        <v>217.7</v>
      </c>
      <c r="X509" s="22">
        <v>221.6</v>
      </c>
      <c r="Y509" s="22">
        <v>222</v>
      </c>
      <c r="Z509" s="22">
        <v>227.3</v>
      </c>
      <c r="AA509" s="22">
        <v>230.4</v>
      </c>
      <c r="AB509" s="22">
        <v>214.6</v>
      </c>
      <c r="AC509" s="22">
        <v>231.3</v>
      </c>
      <c r="AD509" s="22" t="s">
        <v>179</v>
      </c>
      <c r="AE509" s="22" t="s">
        <v>179</v>
      </c>
      <c r="AF509" s="22" t="s">
        <v>179</v>
      </c>
      <c r="AG509" s="22" t="s">
        <v>179</v>
      </c>
      <c r="AH509" s="22" t="s">
        <v>179</v>
      </c>
      <c r="AI509" s="22" t="s">
        <v>179</v>
      </c>
      <c r="AJ509" s="22" t="s">
        <v>179</v>
      </c>
      <c r="AK509" s="22" t="s">
        <v>179</v>
      </c>
      <c r="AL509" s="22" t="s">
        <v>179</v>
      </c>
      <c r="AM509" s="22" t="s">
        <v>179</v>
      </c>
      <c r="AN509" s="22" t="s">
        <v>179</v>
      </c>
      <c r="AO509" s="22" t="s">
        <v>180</v>
      </c>
      <c r="AP509" s="22">
        <v>0</v>
      </c>
      <c r="AQ509" s="22" t="s">
        <v>180</v>
      </c>
      <c r="AR509" s="47">
        <f t="shared" si="30"/>
        <v>1.0029403902699816</v>
      </c>
      <c r="AS509" s="47">
        <f t="shared" si="31"/>
        <v>0.90508153233865729</v>
      </c>
    </row>
    <row r="510" spans="1:45" x14ac:dyDescent="0.25">
      <c r="A510" s="22" t="s">
        <v>1243</v>
      </c>
      <c r="B510" s="23" t="s">
        <v>1244</v>
      </c>
      <c r="C510" s="22">
        <v>2</v>
      </c>
      <c r="D510" s="22">
        <v>2</v>
      </c>
      <c r="E510" s="22">
        <v>10</v>
      </c>
      <c r="F510" s="22">
        <v>1</v>
      </c>
      <c r="G510" s="22">
        <v>1</v>
      </c>
      <c r="H510" s="22">
        <v>772</v>
      </c>
      <c r="I510" s="22">
        <v>85.2</v>
      </c>
      <c r="J510" s="22">
        <v>7.21</v>
      </c>
      <c r="K510" s="22">
        <v>32</v>
      </c>
      <c r="L510" s="22">
        <v>14.54</v>
      </c>
      <c r="M510" s="22">
        <v>1</v>
      </c>
      <c r="N510" s="22">
        <v>2</v>
      </c>
      <c r="O510" s="22">
        <v>0</v>
      </c>
      <c r="P510" s="48">
        <f t="shared" si="28"/>
        <v>1556.8000000000002</v>
      </c>
      <c r="Q510" s="48">
        <f t="shared" si="29"/>
        <v>1784.08</v>
      </c>
      <c r="R510" s="22">
        <v>14.5</v>
      </c>
      <c r="S510" s="22">
        <v>18.309999999999999</v>
      </c>
      <c r="T510" s="22">
        <v>1315.4</v>
      </c>
      <c r="U510" s="22">
        <v>1711.5</v>
      </c>
      <c r="V510" s="22">
        <v>1806.7</v>
      </c>
      <c r="W510" s="22">
        <v>1670.1</v>
      </c>
      <c r="X510" s="22">
        <v>1280.3</v>
      </c>
      <c r="Y510" s="22">
        <v>1872.8</v>
      </c>
      <c r="Z510" s="22">
        <v>1481</v>
      </c>
      <c r="AA510" s="22">
        <v>1424.5</v>
      </c>
      <c r="AB510" s="22">
        <v>2199.8000000000002</v>
      </c>
      <c r="AC510" s="22">
        <v>1942.3</v>
      </c>
      <c r="AD510" s="22" t="s">
        <v>179</v>
      </c>
      <c r="AE510" s="22" t="s">
        <v>179</v>
      </c>
      <c r="AF510" s="22" t="s">
        <v>179</v>
      </c>
      <c r="AG510" s="22" t="s">
        <v>179</v>
      </c>
      <c r="AH510" s="22" t="s">
        <v>179</v>
      </c>
      <c r="AI510" s="22" t="s">
        <v>179</v>
      </c>
      <c r="AJ510" s="22" t="s">
        <v>179</v>
      </c>
      <c r="AK510" s="22" t="s">
        <v>179</v>
      </c>
      <c r="AL510" s="22" t="s">
        <v>179</v>
      </c>
      <c r="AM510" s="22" t="s">
        <v>179</v>
      </c>
      <c r="AN510" s="22" t="s">
        <v>179</v>
      </c>
      <c r="AO510" s="22" t="s">
        <v>180</v>
      </c>
      <c r="AP510" s="22">
        <v>0</v>
      </c>
      <c r="AQ510" s="22" t="s">
        <v>180</v>
      </c>
      <c r="AR510" s="47">
        <f t="shared" si="30"/>
        <v>1.1459917780061664</v>
      </c>
      <c r="AS510" s="47">
        <f t="shared" si="31"/>
        <v>0.3604696951101849</v>
      </c>
    </row>
    <row r="511" spans="1:45" x14ac:dyDescent="0.25">
      <c r="A511" s="22" t="s">
        <v>1245</v>
      </c>
      <c r="B511" s="23" t="s">
        <v>1246</v>
      </c>
      <c r="C511" s="22">
        <v>1</v>
      </c>
      <c r="D511" s="22">
        <v>1</v>
      </c>
      <c r="E511" s="22">
        <v>1</v>
      </c>
      <c r="F511" s="22">
        <v>1</v>
      </c>
      <c r="G511" s="22">
        <v>1</v>
      </c>
      <c r="H511" s="22">
        <v>1123</v>
      </c>
      <c r="I511" s="22">
        <v>125.7</v>
      </c>
      <c r="J511" s="22">
        <v>6.74</v>
      </c>
      <c r="K511" s="22" t="s">
        <v>180</v>
      </c>
      <c r="L511" s="22">
        <v>0</v>
      </c>
      <c r="M511" s="22" t="s">
        <v>180</v>
      </c>
      <c r="N511" s="22">
        <v>1</v>
      </c>
      <c r="O511" s="22">
        <v>0</v>
      </c>
      <c r="P511" s="48" t="e">
        <f t="shared" si="28"/>
        <v>#DIV/0!</v>
      </c>
      <c r="Q511" s="48" t="e">
        <f t="shared" si="29"/>
        <v>#DIV/0!</v>
      </c>
      <c r="R511" s="22" t="s">
        <v>180</v>
      </c>
      <c r="S511" s="22" t="s">
        <v>180</v>
      </c>
      <c r="T511" s="22" t="s">
        <v>180</v>
      </c>
      <c r="U511" s="22" t="s">
        <v>180</v>
      </c>
      <c r="V511" s="22" t="s">
        <v>180</v>
      </c>
      <c r="W511" s="22" t="s">
        <v>180</v>
      </c>
      <c r="X511" s="22" t="s">
        <v>180</v>
      </c>
      <c r="Y511" s="22" t="s">
        <v>180</v>
      </c>
      <c r="Z511" s="22" t="s">
        <v>180</v>
      </c>
      <c r="AA511" s="22" t="s">
        <v>180</v>
      </c>
      <c r="AB511" s="22" t="s">
        <v>180</v>
      </c>
      <c r="AC511" s="22" t="s">
        <v>180</v>
      </c>
      <c r="AD511" s="22" t="s">
        <v>179</v>
      </c>
      <c r="AE511" s="22" t="s">
        <v>179</v>
      </c>
      <c r="AF511" s="22" t="s">
        <v>179</v>
      </c>
      <c r="AG511" s="22" t="s">
        <v>179</v>
      </c>
      <c r="AH511" s="22" t="s">
        <v>179</v>
      </c>
      <c r="AI511" s="22" t="s">
        <v>179</v>
      </c>
      <c r="AJ511" s="22" t="s">
        <v>179</v>
      </c>
      <c r="AK511" s="22" t="s">
        <v>179</v>
      </c>
      <c r="AL511" s="22" t="s">
        <v>179</v>
      </c>
      <c r="AM511" s="22" t="s">
        <v>179</v>
      </c>
      <c r="AN511" s="22" t="s">
        <v>179</v>
      </c>
      <c r="AO511" s="22" t="s">
        <v>180</v>
      </c>
      <c r="AP511" s="22">
        <v>0</v>
      </c>
      <c r="AQ511" s="22" t="s">
        <v>180</v>
      </c>
      <c r="AR511" s="47" t="e">
        <f t="shared" si="30"/>
        <v>#DIV/0!</v>
      </c>
      <c r="AS511" s="47" t="e">
        <f t="shared" si="31"/>
        <v>#DIV/0!</v>
      </c>
    </row>
    <row r="512" spans="1:45" x14ac:dyDescent="0.25">
      <c r="A512" s="22" t="s">
        <v>1247</v>
      </c>
      <c r="B512" s="23" t="s">
        <v>1248</v>
      </c>
      <c r="C512" s="22">
        <v>17</v>
      </c>
      <c r="D512" s="22">
        <v>20</v>
      </c>
      <c r="E512" s="22">
        <v>64</v>
      </c>
      <c r="F512" s="22">
        <v>20</v>
      </c>
      <c r="G512" s="22">
        <v>1</v>
      </c>
      <c r="H512" s="22">
        <v>1312</v>
      </c>
      <c r="I512" s="22">
        <v>150.80000000000001</v>
      </c>
      <c r="J512" s="22">
        <v>6.55</v>
      </c>
      <c r="K512" s="22">
        <v>425</v>
      </c>
      <c r="L512" s="22">
        <v>116.63</v>
      </c>
      <c r="M512" s="22">
        <v>19</v>
      </c>
      <c r="N512" s="22">
        <v>20</v>
      </c>
      <c r="O512" s="22">
        <v>0</v>
      </c>
      <c r="P512" s="48">
        <f t="shared" si="28"/>
        <v>6188.2800000000007</v>
      </c>
      <c r="Q512" s="48">
        <f t="shared" si="29"/>
        <v>5998.18</v>
      </c>
      <c r="R512" s="22">
        <v>5.14</v>
      </c>
      <c r="S512" s="22">
        <v>3.28</v>
      </c>
      <c r="T512" s="22">
        <v>6645.4</v>
      </c>
      <c r="U512" s="22">
        <v>6009.3</v>
      </c>
      <c r="V512" s="22">
        <v>6482.4</v>
      </c>
      <c r="W512" s="22">
        <v>5956.4</v>
      </c>
      <c r="X512" s="22">
        <v>5847.9</v>
      </c>
      <c r="Y512" s="22">
        <v>6125.3</v>
      </c>
      <c r="Z512" s="22">
        <v>6194.6</v>
      </c>
      <c r="AA512" s="22">
        <v>6063.7</v>
      </c>
      <c r="AB512" s="22">
        <v>5704.5</v>
      </c>
      <c r="AC512" s="22">
        <v>5902.8</v>
      </c>
      <c r="AD512" s="22" t="s">
        <v>179</v>
      </c>
      <c r="AE512" s="22" t="s">
        <v>179</v>
      </c>
      <c r="AF512" s="22" t="s">
        <v>179</v>
      </c>
      <c r="AG512" s="22" t="s">
        <v>179</v>
      </c>
      <c r="AH512" s="22" t="s">
        <v>179</v>
      </c>
      <c r="AI512" s="22" t="s">
        <v>179</v>
      </c>
      <c r="AJ512" s="22" t="s">
        <v>179</v>
      </c>
      <c r="AK512" s="22" t="s">
        <v>179</v>
      </c>
      <c r="AL512" s="22" t="s">
        <v>179</v>
      </c>
      <c r="AM512" s="22" t="s">
        <v>179</v>
      </c>
      <c r="AN512" s="22" t="s">
        <v>179</v>
      </c>
      <c r="AO512" s="22" t="s">
        <v>180</v>
      </c>
      <c r="AP512" s="22">
        <v>0</v>
      </c>
      <c r="AQ512" s="22" t="s">
        <v>180</v>
      </c>
      <c r="AR512" s="47">
        <f t="shared" si="30"/>
        <v>0.96928064017788462</v>
      </c>
      <c r="AS512" s="47">
        <f t="shared" si="31"/>
        <v>0.23261112656362817</v>
      </c>
    </row>
    <row r="513" spans="1:45" x14ac:dyDescent="0.25">
      <c r="A513" s="22" t="s">
        <v>1249</v>
      </c>
      <c r="B513" s="23" t="s">
        <v>1250</v>
      </c>
      <c r="C513" s="22">
        <v>7</v>
      </c>
      <c r="D513" s="22">
        <v>7</v>
      </c>
      <c r="E513" s="22">
        <v>22</v>
      </c>
      <c r="F513" s="22">
        <v>7</v>
      </c>
      <c r="G513" s="22">
        <v>1</v>
      </c>
      <c r="H513" s="22">
        <v>1227</v>
      </c>
      <c r="I513" s="22">
        <v>135.30000000000001</v>
      </c>
      <c r="J513" s="22">
        <v>6.51</v>
      </c>
      <c r="K513" s="22">
        <v>189</v>
      </c>
      <c r="L513" s="22">
        <v>50.19</v>
      </c>
      <c r="M513" s="22">
        <v>5</v>
      </c>
      <c r="N513" s="22">
        <v>7</v>
      </c>
      <c r="O513" s="22">
        <v>0</v>
      </c>
      <c r="P513" s="48">
        <f t="shared" si="28"/>
        <v>1958.58</v>
      </c>
      <c r="Q513" s="48">
        <f t="shared" si="29"/>
        <v>1936.72</v>
      </c>
      <c r="R513" s="22">
        <v>3.63</v>
      </c>
      <c r="S513" s="22">
        <v>3.81</v>
      </c>
      <c r="T513" s="22">
        <v>1864.9</v>
      </c>
      <c r="U513" s="22">
        <v>1957.4</v>
      </c>
      <c r="V513" s="22">
        <v>2072.6</v>
      </c>
      <c r="W513" s="22">
        <v>1921.6</v>
      </c>
      <c r="X513" s="22">
        <v>1976.4</v>
      </c>
      <c r="Y513" s="22">
        <v>1955.6</v>
      </c>
      <c r="Z513" s="22">
        <v>1986.4</v>
      </c>
      <c r="AA513" s="22">
        <v>1839.6</v>
      </c>
      <c r="AB513" s="22">
        <v>2018.6</v>
      </c>
      <c r="AC513" s="22">
        <v>1883.4</v>
      </c>
      <c r="AD513" s="22" t="s">
        <v>179</v>
      </c>
      <c r="AE513" s="22" t="s">
        <v>179</v>
      </c>
      <c r="AF513" s="22" t="s">
        <v>179</v>
      </c>
      <c r="AG513" s="22" t="s">
        <v>179</v>
      </c>
      <c r="AH513" s="22" t="s">
        <v>179</v>
      </c>
      <c r="AI513" s="22" t="s">
        <v>179</v>
      </c>
      <c r="AJ513" s="22" t="s">
        <v>179</v>
      </c>
      <c r="AK513" s="22" t="s">
        <v>179</v>
      </c>
      <c r="AL513" s="22" t="s">
        <v>179</v>
      </c>
      <c r="AM513" s="22" t="s">
        <v>179</v>
      </c>
      <c r="AN513" s="22" t="s">
        <v>179</v>
      </c>
      <c r="AO513" s="22" t="s">
        <v>180</v>
      </c>
      <c r="AP513" s="22">
        <v>0</v>
      </c>
      <c r="AQ513" s="22" t="s">
        <v>180</v>
      </c>
      <c r="AR513" s="47">
        <f t="shared" si="30"/>
        <v>0.98883885263813587</v>
      </c>
      <c r="AS513" s="47">
        <f t="shared" si="31"/>
        <v>0.74554781328502129</v>
      </c>
    </row>
    <row r="514" spans="1:45" x14ac:dyDescent="0.25">
      <c r="A514" s="22" t="s">
        <v>1251</v>
      </c>
      <c r="B514" s="23" t="s">
        <v>1252</v>
      </c>
      <c r="C514" s="22">
        <v>1</v>
      </c>
      <c r="D514" s="22">
        <v>1</v>
      </c>
      <c r="E514" s="22">
        <v>4</v>
      </c>
      <c r="F514" s="22">
        <v>1</v>
      </c>
      <c r="G514" s="22">
        <v>1</v>
      </c>
      <c r="H514" s="22">
        <v>979</v>
      </c>
      <c r="I514" s="22">
        <v>108.8</v>
      </c>
      <c r="J514" s="22">
        <v>6.27</v>
      </c>
      <c r="K514" s="22">
        <v>0</v>
      </c>
      <c r="L514" s="22">
        <v>5.18</v>
      </c>
      <c r="M514" s="22">
        <v>1</v>
      </c>
      <c r="N514" s="22">
        <v>1</v>
      </c>
      <c r="O514" s="22">
        <v>0</v>
      </c>
      <c r="P514" s="48">
        <f t="shared" si="28"/>
        <v>640.55999999999995</v>
      </c>
      <c r="Q514" s="48">
        <f t="shared" si="29"/>
        <v>646.32000000000005</v>
      </c>
      <c r="R514" s="22">
        <v>10.48</v>
      </c>
      <c r="S514" s="22">
        <v>5.48</v>
      </c>
      <c r="T514" s="22">
        <v>665.2</v>
      </c>
      <c r="U514" s="22">
        <v>556.9</v>
      </c>
      <c r="V514" s="22">
        <v>663.5</v>
      </c>
      <c r="W514" s="22">
        <v>621.1</v>
      </c>
      <c r="X514" s="22">
        <v>696.1</v>
      </c>
      <c r="Y514" s="22">
        <v>601.20000000000005</v>
      </c>
      <c r="Z514" s="22">
        <v>677.1</v>
      </c>
      <c r="AA514" s="22">
        <v>665.7</v>
      </c>
      <c r="AB514" s="22">
        <v>615.1</v>
      </c>
      <c r="AC514" s="22">
        <v>672.5</v>
      </c>
      <c r="AD514" s="22" t="s">
        <v>179</v>
      </c>
      <c r="AE514" s="22" t="s">
        <v>179</v>
      </c>
      <c r="AF514" s="22" t="s">
        <v>179</v>
      </c>
      <c r="AG514" s="22" t="s">
        <v>179</v>
      </c>
      <c r="AH514" s="22" t="s">
        <v>179</v>
      </c>
      <c r="AI514" s="22" t="s">
        <v>179</v>
      </c>
      <c r="AJ514" s="22" t="s">
        <v>179</v>
      </c>
      <c r="AK514" s="22" t="s">
        <v>179</v>
      </c>
      <c r="AL514" s="22" t="s">
        <v>179</v>
      </c>
      <c r="AM514" s="22" t="s">
        <v>179</v>
      </c>
      <c r="AN514" s="22" t="s">
        <v>179</v>
      </c>
      <c r="AO514" s="22" t="s">
        <v>180</v>
      </c>
      <c r="AP514" s="22">
        <v>0</v>
      </c>
      <c r="AQ514" s="22" t="s">
        <v>180</v>
      </c>
      <c r="AR514" s="47">
        <f t="shared" si="30"/>
        <v>1.0089921318846011</v>
      </c>
      <c r="AS514" s="47">
        <f t="shared" si="31"/>
        <v>0.86076432653678236</v>
      </c>
    </row>
    <row r="515" spans="1:45" x14ac:dyDescent="0.25">
      <c r="A515" s="22" t="s">
        <v>1253</v>
      </c>
      <c r="B515" s="23" t="s">
        <v>1254</v>
      </c>
      <c r="C515" s="22">
        <v>0</v>
      </c>
      <c r="D515" s="22">
        <v>1</v>
      </c>
      <c r="E515" s="22">
        <v>1</v>
      </c>
      <c r="F515" s="22">
        <v>1</v>
      </c>
      <c r="G515" s="22">
        <v>1</v>
      </c>
      <c r="H515" s="22">
        <v>1465</v>
      </c>
      <c r="I515" s="22">
        <v>165.2</v>
      </c>
      <c r="J515" s="22">
        <v>7.68</v>
      </c>
      <c r="K515" s="22" t="s">
        <v>180</v>
      </c>
      <c r="L515" s="22">
        <v>1.77</v>
      </c>
      <c r="M515" s="22" t="s">
        <v>180</v>
      </c>
      <c r="N515" s="22">
        <v>1</v>
      </c>
      <c r="O515" s="22">
        <v>0</v>
      </c>
      <c r="P515" s="48" t="e">
        <f t="shared" si="28"/>
        <v>#DIV/0!</v>
      </c>
      <c r="Q515" s="48" t="e">
        <f t="shared" si="29"/>
        <v>#DIV/0!</v>
      </c>
      <c r="R515" s="22" t="s">
        <v>180</v>
      </c>
      <c r="S515" s="22" t="s">
        <v>180</v>
      </c>
      <c r="T515" s="22" t="s">
        <v>180</v>
      </c>
      <c r="U515" s="22" t="s">
        <v>180</v>
      </c>
      <c r="V515" s="22" t="s">
        <v>180</v>
      </c>
      <c r="W515" s="22" t="s">
        <v>180</v>
      </c>
      <c r="X515" s="22" t="s">
        <v>180</v>
      </c>
      <c r="Y515" s="22" t="s">
        <v>180</v>
      </c>
      <c r="Z515" s="22" t="s">
        <v>180</v>
      </c>
      <c r="AA515" s="22" t="s">
        <v>180</v>
      </c>
      <c r="AB515" s="22" t="s">
        <v>180</v>
      </c>
      <c r="AC515" s="22" t="s">
        <v>180</v>
      </c>
      <c r="AD515" s="22" t="s">
        <v>250</v>
      </c>
      <c r="AE515" s="22" t="s">
        <v>250</v>
      </c>
      <c r="AF515" s="22" t="s">
        <v>250</v>
      </c>
      <c r="AG515" s="22" t="s">
        <v>250</v>
      </c>
      <c r="AH515" s="22" t="s">
        <v>250</v>
      </c>
      <c r="AI515" s="22" t="s">
        <v>250</v>
      </c>
      <c r="AJ515" s="22" t="s">
        <v>250</v>
      </c>
      <c r="AK515" s="22" t="s">
        <v>250</v>
      </c>
      <c r="AL515" s="22" t="s">
        <v>250</v>
      </c>
      <c r="AM515" s="22" t="s">
        <v>250</v>
      </c>
      <c r="AN515" s="22" t="s">
        <v>250</v>
      </c>
      <c r="AO515" s="22" t="s">
        <v>180</v>
      </c>
      <c r="AP515" s="22">
        <v>0</v>
      </c>
      <c r="AQ515" s="22" t="s">
        <v>180</v>
      </c>
      <c r="AR515" s="47" t="e">
        <f t="shared" si="30"/>
        <v>#DIV/0!</v>
      </c>
      <c r="AS515" s="47" t="e">
        <f t="shared" si="31"/>
        <v>#DIV/0!</v>
      </c>
    </row>
    <row r="516" spans="1:45" x14ac:dyDescent="0.25">
      <c r="A516" s="22" t="s">
        <v>1255</v>
      </c>
      <c r="B516" s="23" t="s">
        <v>1256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906</v>
      </c>
      <c r="I516" s="22">
        <v>101.9</v>
      </c>
      <c r="J516" s="22">
        <v>6.6</v>
      </c>
      <c r="K516" s="22">
        <v>0</v>
      </c>
      <c r="L516" s="22" t="s">
        <v>180</v>
      </c>
      <c r="M516" s="22">
        <v>1</v>
      </c>
      <c r="N516" s="22" t="s">
        <v>180</v>
      </c>
      <c r="O516" s="22">
        <v>0</v>
      </c>
      <c r="P516" s="48">
        <f t="shared" si="28"/>
        <v>131.22</v>
      </c>
      <c r="Q516" s="48">
        <f t="shared" si="29"/>
        <v>307.8</v>
      </c>
      <c r="R516" s="22">
        <v>32.69</v>
      </c>
      <c r="S516" s="22">
        <v>110.08</v>
      </c>
      <c r="T516" s="22">
        <v>117</v>
      </c>
      <c r="U516" s="22">
        <v>214.3</v>
      </c>
      <c r="V516" s="22">
        <v>115.8</v>
      </c>
      <c r="W516" s="22">
        <v>92.2</v>
      </c>
      <c r="X516" s="22">
        <v>116.8</v>
      </c>
      <c r="Y516" s="22">
        <v>190.9</v>
      </c>
      <c r="Z516" s="22">
        <v>97.4</v>
      </c>
      <c r="AA516" s="22">
        <v>79.7</v>
      </c>
      <c r="AB516" s="22">
        <v>273.2</v>
      </c>
      <c r="AC516" s="22">
        <v>897.8</v>
      </c>
      <c r="AD516" s="22" t="s">
        <v>250</v>
      </c>
      <c r="AE516" s="22" t="s">
        <v>250</v>
      </c>
      <c r="AF516" s="22" t="s">
        <v>250</v>
      </c>
      <c r="AG516" s="22" t="s">
        <v>250</v>
      </c>
      <c r="AH516" s="22" t="s">
        <v>250</v>
      </c>
      <c r="AI516" s="22" t="s">
        <v>250</v>
      </c>
      <c r="AJ516" s="22" t="s">
        <v>250</v>
      </c>
      <c r="AK516" s="22" t="s">
        <v>250</v>
      </c>
      <c r="AL516" s="22" t="s">
        <v>250</v>
      </c>
      <c r="AM516" s="22" t="s">
        <v>250</v>
      </c>
      <c r="AN516" s="22" t="s">
        <v>250</v>
      </c>
      <c r="AO516" s="22" t="s">
        <v>180</v>
      </c>
      <c r="AP516" s="22">
        <v>0</v>
      </c>
      <c r="AQ516" s="22" t="s">
        <v>180</v>
      </c>
      <c r="AR516" s="47">
        <f t="shared" si="30"/>
        <v>2.3456790123456792</v>
      </c>
      <c r="AS516" s="47">
        <f t="shared" si="31"/>
        <v>0.32969806062753754</v>
      </c>
    </row>
    <row r="517" spans="1:45" x14ac:dyDescent="0.25">
      <c r="A517" s="22" t="s">
        <v>1257</v>
      </c>
      <c r="B517" s="23" t="s">
        <v>1258</v>
      </c>
      <c r="C517" s="22">
        <v>3</v>
      </c>
      <c r="D517" s="22">
        <v>2</v>
      </c>
      <c r="E517" s="22">
        <v>6</v>
      </c>
      <c r="F517" s="22">
        <v>2</v>
      </c>
      <c r="G517" s="22">
        <v>1</v>
      </c>
      <c r="H517" s="22">
        <v>1150</v>
      </c>
      <c r="I517" s="22">
        <v>125.2</v>
      </c>
      <c r="J517" s="22">
        <v>6.05</v>
      </c>
      <c r="K517" s="22">
        <v>60</v>
      </c>
      <c r="L517" s="22">
        <v>12.57</v>
      </c>
      <c r="M517" s="22">
        <v>2</v>
      </c>
      <c r="N517" s="22">
        <v>2</v>
      </c>
      <c r="O517" s="22">
        <v>0</v>
      </c>
      <c r="P517" s="48">
        <f t="shared" ref="P517:P580" si="32">AVERAGE(T517:X517)</f>
        <v>36.559999999999995</v>
      </c>
      <c r="Q517" s="48">
        <f t="shared" ref="Q517:Q580" si="33">AVERAGE(Y517:AC517)</f>
        <v>37.779999999999994</v>
      </c>
      <c r="R517" s="22">
        <v>10.69</v>
      </c>
      <c r="S517" s="22">
        <v>8.2200000000000006</v>
      </c>
      <c r="T517" s="22">
        <v>39.200000000000003</v>
      </c>
      <c r="U517" s="22">
        <v>39.799999999999997</v>
      </c>
      <c r="V517" s="22">
        <v>39.799999999999997</v>
      </c>
      <c r="W517" s="22">
        <v>33.799999999999997</v>
      </c>
      <c r="X517" s="22">
        <v>30.2</v>
      </c>
      <c r="Y517" s="22">
        <v>36.6</v>
      </c>
      <c r="Z517" s="22">
        <v>35</v>
      </c>
      <c r="AA517" s="22">
        <v>37.1</v>
      </c>
      <c r="AB517" s="22">
        <v>37.1</v>
      </c>
      <c r="AC517" s="22">
        <v>43.1</v>
      </c>
      <c r="AD517" s="22" t="s">
        <v>179</v>
      </c>
      <c r="AE517" s="22" t="s">
        <v>179</v>
      </c>
      <c r="AF517" s="22" t="s">
        <v>179</v>
      </c>
      <c r="AG517" s="22" t="s">
        <v>179</v>
      </c>
      <c r="AH517" s="22" t="s">
        <v>179</v>
      </c>
      <c r="AI517" s="22" t="s">
        <v>179</v>
      </c>
      <c r="AJ517" s="22" t="s">
        <v>179</v>
      </c>
      <c r="AK517" s="22" t="s">
        <v>179</v>
      </c>
      <c r="AL517" s="22" t="s">
        <v>179</v>
      </c>
      <c r="AM517" s="22" t="s">
        <v>179</v>
      </c>
      <c r="AN517" s="22" t="s">
        <v>179</v>
      </c>
      <c r="AO517" s="22" t="s">
        <v>180</v>
      </c>
      <c r="AP517" s="22">
        <v>0</v>
      </c>
      <c r="AQ517" s="22" t="s">
        <v>180</v>
      </c>
      <c r="AR517" s="47">
        <f t="shared" ref="AR517:AR580" si="34">AVERAGE(Y517:AC517)/AVERAGE(T517:X517)</f>
        <v>1.0333698030634573</v>
      </c>
      <c r="AS517" s="47">
        <f t="shared" ref="AS517:AS580" si="35">TTEST(Y517:AC517,T517:X517,2,1)</f>
        <v>0.72376456352116558</v>
      </c>
    </row>
    <row r="518" spans="1:45" x14ac:dyDescent="0.25">
      <c r="A518" s="22" t="s">
        <v>1259</v>
      </c>
      <c r="B518" s="23" t="s">
        <v>1260</v>
      </c>
      <c r="C518" s="22">
        <v>2</v>
      </c>
      <c r="D518" s="22">
        <v>1</v>
      </c>
      <c r="E518" s="22">
        <v>2</v>
      </c>
      <c r="F518" s="22">
        <v>1</v>
      </c>
      <c r="G518" s="22">
        <v>1</v>
      </c>
      <c r="H518" s="22">
        <v>634</v>
      </c>
      <c r="I518" s="22">
        <v>70.2</v>
      </c>
      <c r="J518" s="22">
        <v>7.05</v>
      </c>
      <c r="K518" s="22">
        <v>0</v>
      </c>
      <c r="L518" s="22">
        <v>3.06</v>
      </c>
      <c r="M518" s="22">
        <v>1</v>
      </c>
      <c r="N518" s="22">
        <v>1</v>
      </c>
      <c r="O518" s="22">
        <v>0</v>
      </c>
      <c r="P518" s="48" t="e">
        <f t="shared" si="32"/>
        <v>#DIV/0!</v>
      </c>
      <c r="Q518" s="48" t="e">
        <f t="shared" si="33"/>
        <v>#DIV/0!</v>
      </c>
      <c r="R518" s="22" t="s">
        <v>180</v>
      </c>
      <c r="S518" s="22" t="s">
        <v>180</v>
      </c>
      <c r="T518" s="22" t="s">
        <v>180</v>
      </c>
      <c r="U518" s="22" t="s">
        <v>180</v>
      </c>
      <c r="V518" s="22" t="s">
        <v>180</v>
      </c>
      <c r="W518" s="22" t="s">
        <v>180</v>
      </c>
      <c r="X518" s="22" t="s">
        <v>180</v>
      </c>
      <c r="Y518" s="22" t="s">
        <v>180</v>
      </c>
      <c r="Z518" s="22" t="s">
        <v>180</v>
      </c>
      <c r="AA518" s="22" t="s">
        <v>180</v>
      </c>
      <c r="AB518" s="22" t="s">
        <v>180</v>
      </c>
      <c r="AC518" s="22" t="s">
        <v>180</v>
      </c>
      <c r="AD518" s="22" t="s">
        <v>179</v>
      </c>
      <c r="AE518" s="22" t="s">
        <v>179</v>
      </c>
      <c r="AF518" s="22" t="s">
        <v>179</v>
      </c>
      <c r="AG518" s="22" t="s">
        <v>179</v>
      </c>
      <c r="AH518" s="22" t="s">
        <v>179</v>
      </c>
      <c r="AI518" s="22" t="s">
        <v>179</v>
      </c>
      <c r="AJ518" s="22" t="s">
        <v>179</v>
      </c>
      <c r="AK518" s="22" t="s">
        <v>179</v>
      </c>
      <c r="AL518" s="22" t="s">
        <v>179</v>
      </c>
      <c r="AM518" s="22" t="s">
        <v>179</v>
      </c>
      <c r="AN518" s="22" t="s">
        <v>179</v>
      </c>
      <c r="AO518" s="22" t="s">
        <v>180</v>
      </c>
      <c r="AP518" s="22">
        <v>0</v>
      </c>
      <c r="AQ518" s="22" t="s">
        <v>180</v>
      </c>
      <c r="AR518" s="47" t="e">
        <f t="shared" si="34"/>
        <v>#DIV/0!</v>
      </c>
      <c r="AS518" s="47" t="e">
        <f t="shared" si="35"/>
        <v>#DIV/0!</v>
      </c>
    </row>
    <row r="519" spans="1:45" x14ac:dyDescent="0.25">
      <c r="A519" s="22" t="s">
        <v>1261</v>
      </c>
      <c r="B519" s="23" t="s">
        <v>1262</v>
      </c>
      <c r="C519" s="22">
        <v>1</v>
      </c>
      <c r="D519" s="22">
        <v>1</v>
      </c>
      <c r="E519" s="22">
        <v>1</v>
      </c>
      <c r="F519" s="22">
        <v>1</v>
      </c>
      <c r="G519" s="22">
        <v>1</v>
      </c>
      <c r="H519" s="22">
        <v>996</v>
      </c>
      <c r="I519" s="22">
        <v>109.3</v>
      </c>
      <c r="J519" s="22">
        <v>6.07</v>
      </c>
      <c r="K519" s="22" t="s">
        <v>180</v>
      </c>
      <c r="L519" s="22">
        <v>2.5099999999999998</v>
      </c>
      <c r="M519" s="22" t="s">
        <v>180</v>
      </c>
      <c r="N519" s="22">
        <v>1</v>
      </c>
      <c r="O519" s="22">
        <v>0</v>
      </c>
      <c r="P519" s="48">
        <f t="shared" si="32"/>
        <v>104.7</v>
      </c>
      <c r="Q519" s="48">
        <f t="shared" si="33"/>
        <v>106.78</v>
      </c>
      <c r="R519" s="22">
        <v>7.97</v>
      </c>
      <c r="S519" s="22">
        <v>8.2799999999999994</v>
      </c>
      <c r="T519" s="22">
        <v>97.2</v>
      </c>
      <c r="U519" s="22">
        <v>102.9</v>
      </c>
      <c r="V519" s="22">
        <v>100.5</v>
      </c>
      <c r="W519" s="22">
        <v>102.3</v>
      </c>
      <c r="X519" s="22">
        <v>120.6</v>
      </c>
      <c r="Y519" s="22">
        <v>95.5</v>
      </c>
      <c r="Z519" s="22">
        <v>115.4</v>
      </c>
      <c r="AA519" s="22">
        <v>114.2</v>
      </c>
      <c r="AB519" s="22">
        <v>99.7</v>
      </c>
      <c r="AC519" s="22">
        <v>109.1</v>
      </c>
      <c r="AD519" s="22" t="s">
        <v>250</v>
      </c>
      <c r="AE519" s="22" t="s">
        <v>250</v>
      </c>
      <c r="AF519" s="22" t="s">
        <v>250</v>
      </c>
      <c r="AG519" s="22" t="s">
        <v>250</v>
      </c>
      <c r="AH519" s="22" t="s">
        <v>250</v>
      </c>
      <c r="AI519" s="22" t="s">
        <v>250</v>
      </c>
      <c r="AJ519" s="22" t="s">
        <v>250</v>
      </c>
      <c r="AK519" s="22" t="s">
        <v>250</v>
      </c>
      <c r="AL519" s="22" t="s">
        <v>250</v>
      </c>
      <c r="AM519" s="22" t="s">
        <v>250</v>
      </c>
      <c r="AN519" s="22" t="s">
        <v>250</v>
      </c>
      <c r="AO519" s="22" t="s">
        <v>1263</v>
      </c>
      <c r="AP519" s="22">
        <v>2</v>
      </c>
      <c r="AQ519" s="22" t="s">
        <v>1263</v>
      </c>
      <c r="AR519" s="47">
        <f t="shared" si="34"/>
        <v>1.0198662846227315</v>
      </c>
      <c r="AS519" s="47">
        <f t="shared" si="35"/>
        <v>0.68818356256756485</v>
      </c>
    </row>
    <row r="520" spans="1:45" x14ac:dyDescent="0.25">
      <c r="A520" s="22" t="s">
        <v>1264</v>
      </c>
      <c r="B520" s="23" t="s">
        <v>1265</v>
      </c>
      <c r="C520" s="22">
        <v>1</v>
      </c>
      <c r="D520" s="22">
        <v>1</v>
      </c>
      <c r="E520" s="22">
        <v>1</v>
      </c>
      <c r="F520" s="22">
        <v>1</v>
      </c>
      <c r="G520" s="22">
        <v>1</v>
      </c>
      <c r="H520" s="22">
        <v>1415</v>
      </c>
      <c r="I520" s="22">
        <v>159.1</v>
      </c>
      <c r="J520" s="22">
        <v>5.66</v>
      </c>
      <c r="K520" s="22" t="s">
        <v>180</v>
      </c>
      <c r="L520" s="22">
        <v>2.59</v>
      </c>
      <c r="M520" s="22" t="s">
        <v>180</v>
      </c>
      <c r="N520" s="22">
        <v>1</v>
      </c>
      <c r="O520" s="22">
        <v>0</v>
      </c>
      <c r="P520" s="48">
        <f t="shared" si="32"/>
        <v>179.8</v>
      </c>
      <c r="Q520" s="48">
        <f t="shared" si="33"/>
        <v>189.66</v>
      </c>
      <c r="R520" s="22">
        <v>61.87</v>
      </c>
      <c r="S520" s="22">
        <v>25.31</v>
      </c>
      <c r="T520" s="22">
        <v>164</v>
      </c>
      <c r="U520" s="22">
        <v>378.2</v>
      </c>
      <c r="V520" s="22">
        <v>170.2</v>
      </c>
      <c r="W520" s="22">
        <v>122.3</v>
      </c>
      <c r="X520" s="22">
        <v>64.3</v>
      </c>
      <c r="Y520" s="22">
        <v>251.1</v>
      </c>
      <c r="Z520" s="22">
        <v>141.69999999999999</v>
      </c>
      <c r="AA520" s="22">
        <v>139.80000000000001</v>
      </c>
      <c r="AB520" s="22">
        <v>209</v>
      </c>
      <c r="AC520" s="22">
        <v>206.7</v>
      </c>
      <c r="AD520" s="22" t="s">
        <v>179</v>
      </c>
      <c r="AE520" s="22" t="s">
        <v>179</v>
      </c>
      <c r="AF520" s="22" t="s">
        <v>179</v>
      </c>
      <c r="AG520" s="22" t="s">
        <v>179</v>
      </c>
      <c r="AH520" s="22" t="s">
        <v>179</v>
      </c>
      <c r="AI520" s="22" t="s">
        <v>179</v>
      </c>
      <c r="AJ520" s="22" t="s">
        <v>179</v>
      </c>
      <c r="AK520" s="22" t="s">
        <v>179</v>
      </c>
      <c r="AL520" s="22" t="s">
        <v>179</v>
      </c>
      <c r="AM520" s="22" t="s">
        <v>179</v>
      </c>
      <c r="AN520" s="22" t="s">
        <v>179</v>
      </c>
      <c r="AO520" s="22" t="s">
        <v>180</v>
      </c>
      <c r="AP520" s="22">
        <v>0</v>
      </c>
      <c r="AQ520" s="22" t="s">
        <v>180</v>
      </c>
      <c r="AR520" s="47">
        <f t="shared" si="34"/>
        <v>1.0548387096774192</v>
      </c>
      <c r="AS520" s="47">
        <f t="shared" si="35"/>
        <v>0.89129841083036776</v>
      </c>
    </row>
    <row r="521" spans="1:45" x14ac:dyDescent="0.25">
      <c r="A521" s="22" t="s">
        <v>1266</v>
      </c>
      <c r="B521" s="23" t="s">
        <v>1267</v>
      </c>
      <c r="C521" s="22">
        <v>5</v>
      </c>
      <c r="D521" s="22">
        <v>2</v>
      </c>
      <c r="E521" s="22">
        <v>4</v>
      </c>
      <c r="F521" s="22">
        <v>2</v>
      </c>
      <c r="G521" s="22">
        <v>1</v>
      </c>
      <c r="H521" s="22">
        <v>319</v>
      </c>
      <c r="I521" s="22">
        <v>36</v>
      </c>
      <c r="J521" s="22">
        <v>8.6300000000000008</v>
      </c>
      <c r="K521" s="22">
        <v>16</v>
      </c>
      <c r="L521" s="22">
        <v>6.34</v>
      </c>
      <c r="M521" s="22">
        <v>2</v>
      </c>
      <c r="N521" s="22">
        <v>2</v>
      </c>
      <c r="O521" s="22">
        <v>0</v>
      </c>
      <c r="P521" s="48">
        <f t="shared" si="32"/>
        <v>437.32</v>
      </c>
      <c r="Q521" s="48">
        <f t="shared" si="33"/>
        <v>500.5</v>
      </c>
      <c r="R521" s="22">
        <v>11.94</v>
      </c>
      <c r="S521" s="22">
        <v>18.920000000000002</v>
      </c>
      <c r="T521" s="22">
        <v>362.2</v>
      </c>
      <c r="U521" s="22">
        <v>422.7</v>
      </c>
      <c r="V521" s="22">
        <v>447.7</v>
      </c>
      <c r="W521" s="22">
        <v>521.70000000000005</v>
      </c>
      <c r="X521" s="22">
        <v>432.3</v>
      </c>
      <c r="Y521" s="22">
        <v>491.7</v>
      </c>
      <c r="Z521" s="22">
        <v>405.4</v>
      </c>
      <c r="AA521" s="22">
        <v>545.1</v>
      </c>
      <c r="AB521" s="22">
        <v>637.4</v>
      </c>
      <c r="AC521" s="22">
        <v>422.9</v>
      </c>
      <c r="AD521" s="22" t="s">
        <v>179</v>
      </c>
      <c r="AE521" s="22" t="s">
        <v>179</v>
      </c>
      <c r="AF521" s="22" t="s">
        <v>179</v>
      </c>
      <c r="AG521" s="22" t="s">
        <v>179</v>
      </c>
      <c r="AH521" s="22" t="s">
        <v>179</v>
      </c>
      <c r="AI521" s="22" t="s">
        <v>179</v>
      </c>
      <c r="AJ521" s="22" t="s">
        <v>179</v>
      </c>
      <c r="AK521" s="22" t="s">
        <v>179</v>
      </c>
      <c r="AL521" s="22" t="s">
        <v>179</v>
      </c>
      <c r="AM521" s="22" t="s">
        <v>179</v>
      </c>
      <c r="AN521" s="22" t="s">
        <v>179</v>
      </c>
      <c r="AO521" s="22" t="s">
        <v>180</v>
      </c>
      <c r="AP521" s="22">
        <v>0</v>
      </c>
      <c r="AQ521" s="22" t="s">
        <v>180</v>
      </c>
      <c r="AR521" s="47">
        <f t="shared" si="34"/>
        <v>1.1444708680142688</v>
      </c>
      <c r="AS521" s="47">
        <f t="shared" si="35"/>
        <v>0.11687344341856565</v>
      </c>
    </row>
    <row r="522" spans="1:45" x14ac:dyDescent="0.25">
      <c r="A522" s="22" t="s">
        <v>1268</v>
      </c>
      <c r="B522" s="23" t="s">
        <v>1269</v>
      </c>
      <c r="C522" s="22">
        <v>1</v>
      </c>
      <c r="D522" s="22">
        <v>2</v>
      </c>
      <c r="E522" s="22">
        <v>3</v>
      </c>
      <c r="F522" s="22">
        <v>2</v>
      </c>
      <c r="G522" s="22">
        <v>1</v>
      </c>
      <c r="H522" s="22">
        <v>2603</v>
      </c>
      <c r="I522" s="22">
        <v>274</v>
      </c>
      <c r="J522" s="22">
        <v>6.52</v>
      </c>
      <c r="K522" s="22">
        <v>41</v>
      </c>
      <c r="L522" s="22">
        <v>5.51</v>
      </c>
      <c r="M522" s="22">
        <v>1</v>
      </c>
      <c r="N522" s="22">
        <v>2</v>
      </c>
      <c r="O522" s="22">
        <v>0</v>
      </c>
      <c r="P522" s="48">
        <f t="shared" si="32"/>
        <v>82.679999999999993</v>
      </c>
      <c r="Q522" s="48">
        <f t="shared" si="33"/>
        <v>85.320000000000007</v>
      </c>
      <c r="R522" s="22">
        <v>14.32</v>
      </c>
      <c r="S522" s="22">
        <v>8.41</v>
      </c>
      <c r="T522" s="22">
        <v>70</v>
      </c>
      <c r="U522" s="22">
        <v>89.9</v>
      </c>
      <c r="V522" s="22">
        <v>81</v>
      </c>
      <c r="W522" s="22">
        <v>101.4</v>
      </c>
      <c r="X522" s="22">
        <v>71.099999999999994</v>
      </c>
      <c r="Y522" s="22">
        <v>97.6</v>
      </c>
      <c r="Z522" s="22">
        <v>80.900000000000006</v>
      </c>
      <c r="AA522" s="22">
        <v>81.8</v>
      </c>
      <c r="AB522" s="22">
        <v>80.7</v>
      </c>
      <c r="AC522" s="22">
        <v>85.6</v>
      </c>
      <c r="AD522" s="22" t="s">
        <v>179</v>
      </c>
      <c r="AE522" s="22" t="s">
        <v>179</v>
      </c>
      <c r="AF522" s="22" t="s">
        <v>179</v>
      </c>
      <c r="AG522" s="22" t="s">
        <v>179</v>
      </c>
      <c r="AH522" s="22" t="s">
        <v>179</v>
      </c>
      <c r="AI522" s="22" t="s">
        <v>179</v>
      </c>
      <c r="AJ522" s="22" t="s">
        <v>179</v>
      </c>
      <c r="AK522" s="22" t="s">
        <v>179</v>
      </c>
      <c r="AL522" s="22" t="s">
        <v>179</v>
      </c>
      <c r="AM522" s="22" t="s">
        <v>179</v>
      </c>
      <c r="AN522" s="22" t="s">
        <v>179</v>
      </c>
      <c r="AO522" s="22" t="s">
        <v>180</v>
      </c>
      <c r="AP522" s="22">
        <v>0</v>
      </c>
      <c r="AQ522" s="22" t="s">
        <v>180</v>
      </c>
      <c r="AR522" s="47">
        <f t="shared" si="34"/>
        <v>1.0319303338171264</v>
      </c>
      <c r="AS522" s="47">
        <f t="shared" si="35"/>
        <v>0.77179851683634459</v>
      </c>
    </row>
    <row r="523" spans="1:45" x14ac:dyDescent="0.25">
      <c r="A523" s="22" t="s">
        <v>1270</v>
      </c>
      <c r="B523" s="23" t="s">
        <v>1271</v>
      </c>
      <c r="C523" s="22">
        <v>2</v>
      </c>
      <c r="D523" s="22">
        <v>1</v>
      </c>
      <c r="E523" s="22">
        <v>1</v>
      </c>
      <c r="F523" s="22">
        <v>1</v>
      </c>
      <c r="G523" s="22">
        <v>1</v>
      </c>
      <c r="H523" s="22">
        <v>280</v>
      </c>
      <c r="I523" s="22">
        <v>31.3</v>
      </c>
      <c r="J523" s="22">
        <v>9.07</v>
      </c>
      <c r="K523" s="22" t="s">
        <v>180</v>
      </c>
      <c r="L523" s="22">
        <v>0</v>
      </c>
      <c r="M523" s="22" t="s">
        <v>180</v>
      </c>
      <c r="N523" s="22">
        <v>1</v>
      </c>
      <c r="O523" s="22">
        <v>0</v>
      </c>
      <c r="P523" s="48" t="e">
        <f t="shared" si="32"/>
        <v>#DIV/0!</v>
      </c>
      <c r="Q523" s="48" t="e">
        <f t="shared" si="33"/>
        <v>#DIV/0!</v>
      </c>
      <c r="R523" s="22" t="s">
        <v>180</v>
      </c>
      <c r="S523" s="22" t="s">
        <v>180</v>
      </c>
      <c r="T523" s="22" t="s">
        <v>180</v>
      </c>
      <c r="U523" s="22" t="s">
        <v>180</v>
      </c>
      <c r="V523" s="22" t="s">
        <v>180</v>
      </c>
      <c r="W523" s="22" t="s">
        <v>180</v>
      </c>
      <c r="X523" s="22" t="s">
        <v>180</v>
      </c>
      <c r="Y523" s="22" t="s">
        <v>180</v>
      </c>
      <c r="Z523" s="22" t="s">
        <v>180</v>
      </c>
      <c r="AA523" s="22" t="s">
        <v>180</v>
      </c>
      <c r="AB523" s="22" t="s">
        <v>180</v>
      </c>
      <c r="AC523" s="22" t="s">
        <v>180</v>
      </c>
      <c r="AD523" s="22" t="s">
        <v>179</v>
      </c>
      <c r="AE523" s="22" t="s">
        <v>179</v>
      </c>
      <c r="AF523" s="22" t="s">
        <v>179</v>
      </c>
      <c r="AG523" s="22" t="s">
        <v>179</v>
      </c>
      <c r="AH523" s="22" t="s">
        <v>179</v>
      </c>
      <c r="AI523" s="22" t="s">
        <v>179</v>
      </c>
      <c r="AJ523" s="22" t="s">
        <v>179</v>
      </c>
      <c r="AK523" s="22" t="s">
        <v>179</v>
      </c>
      <c r="AL523" s="22" t="s">
        <v>179</v>
      </c>
      <c r="AM523" s="22" t="s">
        <v>179</v>
      </c>
      <c r="AN523" s="22" t="s">
        <v>179</v>
      </c>
      <c r="AO523" s="22" t="s">
        <v>180</v>
      </c>
      <c r="AP523" s="22">
        <v>0</v>
      </c>
      <c r="AQ523" s="22" t="s">
        <v>180</v>
      </c>
      <c r="AR523" s="47" t="e">
        <f t="shared" si="34"/>
        <v>#DIV/0!</v>
      </c>
      <c r="AS523" s="47" t="e">
        <f t="shared" si="35"/>
        <v>#DIV/0!</v>
      </c>
    </row>
    <row r="524" spans="1:45" x14ac:dyDescent="0.25">
      <c r="A524" s="22" t="s">
        <v>1272</v>
      </c>
      <c r="B524" s="23" t="s">
        <v>1273</v>
      </c>
      <c r="C524" s="22">
        <v>2</v>
      </c>
      <c r="D524" s="22">
        <v>1</v>
      </c>
      <c r="E524" s="22">
        <v>17</v>
      </c>
      <c r="F524" s="22">
        <v>1</v>
      </c>
      <c r="G524" s="22">
        <v>1</v>
      </c>
      <c r="H524" s="22">
        <v>312</v>
      </c>
      <c r="I524" s="22">
        <v>34</v>
      </c>
      <c r="J524" s="22">
        <v>5.17</v>
      </c>
      <c r="K524" s="22" t="s">
        <v>180</v>
      </c>
      <c r="L524" s="22">
        <v>38.840000000000003</v>
      </c>
      <c r="M524" s="22" t="s">
        <v>180</v>
      </c>
      <c r="N524" s="22">
        <v>1</v>
      </c>
      <c r="O524" s="22">
        <v>0</v>
      </c>
      <c r="P524" s="48">
        <f t="shared" si="32"/>
        <v>164.42</v>
      </c>
      <c r="Q524" s="48">
        <f t="shared" si="33"/>
        <v>158.94</v>
      </c>
      <c r="R524" s="22">
        <v>5.78</v>
      </c>
      <c r="S524" s="22">
        <v>6.32</v>
      </c>
      <c r="T524" s="22">
        <v>161.30000000000001</v>
      </c>
      <c r="U524" s="22">
        <v>156.69999999999999</v>
      </c>
      <c r="V524" s="22">
        <v>172.4</v>
      </c>
      <c r="W524" s="22">
        <v>156.4</v>
      </c>
      <c r="X524" s="22">
        <v>175.3</v>
      </c>
      <c r="Y524" s="22">
        <v>145.1</v>
      </c>
      <c r="Z524" s="22">
        <v>165.3</v>
      </c>
      <c r="AA524" s="22">
        <v>151.69999999999999</v>
      </c>
      <c r="AB524" s="22">
        <v>168.4</v>
      </c>
      <c r="AC524" s="22">
        <v>164.2</v>
      </c>
      <c r="AD524" s="22" t="s">
        <v>179</v>
      </c>
      <c r="AE524" s="22" t="s">
        <v>179</v>
      </c>
      <c r="AF524" s="22" t="s">
        <v>179</v>
      </c>
      <c r="AG524" s="22" t="s">
        <v>179</v>
      </c>
      <c r="AH524" s="22" t="s">
        <v>179</v>
      </c>
      <c r="AI524" s="22" t="s">
        <v>179</v>
      </c>
      <c r="AJ524" s="22" t="s">
        <v>179</v>
      </c>
      <c r="AK524" s="22" t="s">
        <v>179</v>
      </c>
      <c r="AL524" s="22" t="s">
        <v>179</v>
      </c>
      <c r="AM524" s="22" t="s">
        <v>179</v>
      </c>
      <c r="AN524" s="22" t="s">
        <v>179</v>
      </c>
      <c r="AO524" s="22" t="s">
        <v>180</v>
      </c>
      <c r="AP524" s="22">
        <v>0</v>
      </c>
      <c r="AQ524" s="22" t="s">
        <v>180</v>
      </c>
      <c r="AR524" s="47">
        <f t="shared" si="34"/>
        <v>0.96667072132344001</v>
      </c>
      <c r="AS524" s="47">
        <f t="shared" si="35"/>
        <v>0.45561336086284265</v>
      </c>
    </row>
    <row r="525" spans="1:45" x14ac:dyDescent="0.25">
      <c r="A525" s="22" t="s">
        <v>1274</v>
      </c>
      <c r="B525" s="23" t="s">
        <v>1275</v>
      </c>
      <c r="C525" s="22">
        <v>37</v>
      </c>
      <c r="D525" s="22">
        <v>3</v>
      </c>
      <c r="E525" s="22">
        <v>5</v>
      </c>
      <c r="F525" s="22">
        <v>3</v>
      </c>
      <c r="G525" s="22">
        <v>1</v>
      </c>
      <c r="H525" s="22">
        <v>142</v>
      </c>
      <c r="I525" s="22">
        <v>15.7</v>
      </c>
      <c r="J525" s="22">
        <v>5.92</v>
      </c>
      <c r="K525" s="22" t="s">
        <v>180</v>
      </c>
      <c r="L525" s="22">
        <v>29.36</v>
      </c>
      <c r="M525" s="22" t="s">
        <v>180</v>
      </c>
      <c r="N525" s="22">
        <v>3</v>
      </c>
      <c r="O525" s="22">
        <v>0</v>
      </c>
      <c r="P525" s="48">
        <f t="shared" si="32"/>
        <v>321.34000000000003</v>
      </c>
      <c r="Q525" s="48">
        <f t="shared" si="33"/>
        <v>319.91999999999996</v>
      </c>
      <c r="R525" s="22">
        <v>6.39</v>
      </c>
      <c r="S525" s="22">
        <v>9.2899999999999991</v>
      </c>
      <c r="T525" s="22">
        <v>319.3</v>
      </c>
      <c r="U525" s="22">
        <v>324</v>
      </c>
      <c r="V525" s="22">
        <v>300.10000000000002</v>
      </c>
      <c r="W525" s="22">
        <v>341.8</v>
      </c>
      <c r="X525" s="22">
        <v>321.5</v>
      </c>
      <c r="Y525" s="22">
        <v>347</v>
      </c>
      <c r="Z525" s="22">
        <v>348.7</v>
      </c>
      <c r="AA525" s="22">
        <v>314.89999999999998</v>
      </c>
      <c r="AB525" s="22">
        <v>276.39999999999998</v>
      </c>
      <c r="AC525" s="22">
        <v>312.60000000000002</v>
      </c>
      <c r="AD525" s="22" t="s">
        <v>179</v>
      </c>
      <c r="AE525" s="22" t="s">
        <v>179</v>
      </c>
      <c r="AF525" s="22" t="s">
        <v>179</v>
      </c>
      <c r="AG525" s="22" t="s">
        <v>179</v>
      </c>
      <c r="AH525" s="22" t="s">
        <v>179</v>
      </c>
      <c r="AI525" s="22" t="s">
        <v>179</v>
      </c>
      <c r="AJ525" s="22" t="s">
        <v>179</v>
      </c>
      <c r="AK525" s="22" t="s">
        <v>179</v>
      </c>
      <c r="AL525" s="22" t="s">
        <v>179</v>
      </c>
      <c r="AM525" s="22" t="s">
        <v>179</v>
      </c>
      <c r="AN525" s="22" t="s">
        <v>179</v>
      </c>
      <c r="AO525" s="22" t="s">
        <v>180</v>
      </c>
      <c r="AP525" s="22">
        <v>0</v>
      </c>
      <c r="AQ525" s="22" t="s">
        <v>180</v>
      </c>
      <c r="AR525" s="47">
        <f t="shared" si="34"/>
        <v>0.99558100454347398</v>
      </c>
      <c r="AS525" s="47">
        <f t="shared" si="35"/>
        <v>0.93830370662195883</v>
      </c>
    </row>
    <row r="526" spans="1:45" x14ac:dyDescent="0.25">
      <c r="A526" s="22" t="s">
        <v>1276</v>
      </c>
      <c r="B526" s="23" t="s">
        <v>1277</v>
      </c>
      <c r="C526" s="22">
        <v>17</v>
      </c>
      <c r="D526" s="22">
        <v>28</v>
      </c>
      <c r="E526" s="22">
        <v>64</v>
      </c>
      <c r="F526" s="22">
        <v>25</v>
      </c>
      <c r="G526" s="22">
        <v>1</v>
      </c>
      <c r="H526" s="22">
        <v>1961</v>
      </c>
      <c r="I526" s="22">
        <v>213.9</v>
      </c>
      <c r="J526" s="22">
        <v>6.7</v>
      </c>
      <c r="K526" s="22">
        <v>488</v>
      </c>
      <c r="L526" s="22">
        <v>130.96</v>
      </c>
      <c r="M526" s="22">
        <v>28</v>
      </c>
      <c r="N526" s="22">
        <v>28</v>
      </c>
      <c r="O526" s="22">
        <v>0</v>
      </c>
      <c r="P526" s="48">
        <f t="shared" si="32"/>
        <v>3917.9</v>
      </c>
      <c r="Q526" s="48">
        <f t="shared" si="33"/>
        <v>3900.96</v>
      </c>
      <c r="R526" s="22">
        <v>4.43</v>
      </c>
      <c r="S526" s="22">
        <v>3.1</v>
      </c>
      <c r="T526" s="22">
        <v>3664.4</v>
      </c>
      <c r="U526" s="22">
        <v>3992.1</v>
      </c>
      <c r="V526" s="22">
        <v>4053.8</v>
      </c>
      <c r="W526" s="22">
        <v>4114</v>
      </c>
      <c r="X526" s="22">
        <v>3765.2</v>
      </c>
      <c r="Y526" s="22">
        <v>4100.3999999999996</v>
      </c>
      <c r="Z526" s="22">
        <v>3777.7</v>
      </c>
      <c r="AA526" s="22">
        <v>3881.9</v>
      </c>
      <c r="AB526" s="22">
        <v>3900.3</v>
      </c>
      <c r="AC526" s="22">
        <v>3844.5</v>
      </c>
      <c r="AD526" s="22" t="s">
        <v>179</v>
      </c>
      <c r="AE526" s="22" t="s">
        <v>179</v>
      </c>
      <c r="AF526" s="22" t="s">
        <v>179</v>
      </c>
      <c r="AG526" s="22" t="s">
        <v>179</v>
      </c>
      <c r="AH526" s="22" t="s">
        <v>179</v>
      </c>
      <c r="AI526" s="22" t="s">
        <v>179</v>
      </c>
      <c r="AJ526" s="22" t="s">
        <v>179</v>
      </c>
      <c r="AK526" s="22" t="s">
        <v>179</v>
      </c>
      <c r="AL526" s="22" t="s">
        <v>179</v>
      </c>
      <c r="AM526" s="22" t="s">
        <v>179</v>
      </c>
      <c r="AN526" s="22" t="s">
        <v>179</v>
      </c>
      <c r="AO526" s="22" t="s">
        <v>180</v>
      </c>
      <c r="AP526" s="22">
        <v>0</v>
      </c>
      <c r="AQ526" s="22" t="s">
        <v>180</v>
      </c>
      <c r="AR526" s="47">
        <f t="shared" si="34"/>
        <v>0.99567625513668034</v>
      </c>
      <c r="AS526" s="47">
        <f t="shared" si="35"/>
        <v>0.89932631747087277</v>
      </c>
    </row>
    <row r="527" spans="1:45" x14ac:dyDescent="0.25">
      <c r="A527" s="22" t="s">
        <v>1278</v>
      </c>
      <c r="B527" s="23" t="s">
        <v>1279</v>
      </c>
      <c r="C527" s="22">
        <v>64</v>
      </c>
      <c r="D527" s="22">
        <v>19</v>
      </c>
      <c r="E527" s="22">
        <v>95</v>
      </c>
      <c r="F527" s="22">
        <v>19</v>
      </c>
      <c r="G527" s="22">
        <v>1</v>
      </c>
      <c r="H527" s="22">
        <v>346</v>
      </c>
      <c r="I527" s="22">
        <v>38.700000000000003</v>
      </c>
      <c r="J527" s="22">
        <v>7.37</v>
      </c>
      <c r="K527" s="22">
        <v>1164</v>
      </c>
      <c r="L527" s="22">
        <v>230.29</v>
      </c>
      <c r="M527" s="22">
        <v>19</v>
      </c>
      <c r="N527" s="22">
        <v>19</v>
      </c>
      <c r="O527" s="22">
        <v>0</v>
      </c>
      <c r="P527" s="48">
        <f t="shared" si="32"/>
        <v>7416.6600000000008</v>
      </c>
      <c r="Q527" s="48">
        <f t="shared" si="33"/>
        <v>8168.4800000000005</v>
      </c>
      <c r="R527" s="22">
        <v>5.76</v>
      </c>
      <c r="S527" s="22">
        <v>5.94</v>
      </c>
      <c r="T527" s="22">
        <v>7575</v>
      </c>
      <c r="U527" s="22">
        <v>7294.1</v>
      </c>
      <c r="V527" s="22">
        <v>8114.1</v>
      </c>
      <c r="W527" s="22">
        <v>7284.7</v>
      </c>
      <c r="X527" s="22">
        <v>6815.4</v>
      </c>
      <c r="Y527" s="22">
        <v>8714.7000000000007</v>
      </c>
      <c r="Z527" s="22">
        <v>7726.8</v>
      </c>
      <c r="AA527" s="22">
        <v>7855.2</v>
      </c>
      <c r="AB527" s="22">
        <v>8678.7999999999993</v>
      </c>
      <c r="AC527" s="22">
        <v>7866.9</v>
      </c>
      <c r="AD527" s="22" t="s">
        <v>179</v>
      </c>
      <c r="AE527" s="22" t="s">
        <v>179</v>
      </c>
      <c r="AF527" s="22" t="s">
        <v>179</v>
      </c>
      <c r="AG527" s="22" t="s">
        <v>179</v>
      </c>
      <c r="AH527" s="22" t="s">
        <v>179</v>
      </c>
      <c r="AI527" s="22" t="s">
        <v>179</v>
      </c>
      <c r="AJ527" s="22" t="s">
        <v>179</v>
      </c>
      <c r="AK527" s="22" t="s">
        <v>179</v>
      </c>
      <c r="AL527" s="22" t="s">
        <v>179</v>
      </c>
      <c r="AM527" s="22" t="s">
        <v>179</v>
      </c>
      <c r="AN527" s="22" t="s">
        <v>179</v>
      </c>
      <c r="AO527" s="22" t="s">
        <v>180</v>
      </c>
      <c r="AP527" s="22">
        <v>0</v>
      </c>
      <c r="AQ527" s="22" t="s">
        <v>180</v>
      </c>
      <c r="AR527" s="47">
        <f t="shared" si="34"/>
        <v>1.101369079882319</v>
      </c>
      <c r="AS527" s="47">
        <f t="shared" si="35"/>
        <v>6.5160854851353311E-2</v>
      </c>
    </row>
    <row r="528" spans="1:45" x14ac:dyDescent="0.25">
      <c r="A528" s="22" t="s">
        <v>1280</v>
      </c>
      <c r="B528" s="23" t="s">
        <v>1281</v>
      </c>
      <c r="C528" s="22">
        <v>34</v>
      </c>
      <c r="D528" s="22">
        <v>16</v>
      </c>
      <c r="E528" s="22">
        <v>67</v>
      </c>
      <c r="F528" s="22">
        <v>15</v>
      </c>
      <c r="G528" s="22">
        <v>1</v>
      </c>
      <c r="H528" s="22">
        <v>503</v>
      </c>
      <c r="I528" s="22">
        <v>54</v>
      </c>
      <c r="J528" s="22">
        <v>7.66</v>
      </c>
      <c r="K528" s="22">
        <v>761</v>
      </c>
      <c r="L528" s="22">
        <v>159.69999999999999</v>
      </c>
      <c r="M528" s="22">
        <v>13</v>
      </c>
      <c r="N528" s="22">
        <v>16</v>
      </c>
      <c r="O528" s="22">
        <v>0</v>
      </c>
      <c r="P528" s="48">
        <f t="shared" si="32"/>
        <v>7166.9800000000005</v>
      </c>
      <c r="Q528" s="48">
        <f t="shared" si="33"/>
        <v>6602.9600000000009</v>
      </c>
      <c r="R528" s="22">
        <v>20.52</v>
      </c>
      <c r="S528" s="22">
        <v>6.35</v>
      </c>
      <c r="T528" s="22">
        <v>6192.2</v>
      </c>
      <c r="U528" s="22">
        <v>8899.7000000000007</v>
      </c>
      <c r="V528" s="22">
        <v>6001</v>
      </c>
      <c r="W528" s="22">
        <v>8503.7000000000007</v>
      </c>
      <c r="X528" s="22">
        <v>6238.3</v>
      </c>
      <c r="Y528" s="22">
        <v>6792.2</v>
      </c>
      <c r="Z528" s="22">
        <v>6221.5</v>
      </c>
      <c r="AA528" s="22">
        <v>6368.1</v>
      </c>
      <c r="AB528" s="22">
        <v>7250</v>
      </c>
      <c r="AC528" s="22">
        <v>6383</v>
      </c>
      <c r="AD528" s="22" t="s">
        <v>179</v>
      </c>
      <c r="AE528" s="22" t="s">
        <v>179</v>
      </c>
      <c r="AF528" s="22" t="s">
        <v>179</v>
      </c>
      <c r="AG528" s="22" t="s">
        <v>179</v>
      </c>
      <c r="AH528" s="22" t="s">
        <v>179</v>
      </c>
      <c r="AI528" s="22" t="s">
        <v>179</v>
      </c>
      <c r="AJ528" s="22" t="s">
        <v>179</v>
      </c>
      <c r="AK528" s="22" t="s">
        <v>179</v>
      </c>
      <c r="AL528" s="22" t="s">
        <v>179</v>
      </c>
      <c r="AM528" s="22" t="s">
        <v>179</v>
      </c>
      <c r="AN528" s="22" t="s">
        <v>179</v>
      </c>
      <c r="AO528" s="22" t="s">
        <v>180</v>
      </c>
      <c r="AP528" s="22">
        <v>0</v>
      </c>
      <c r="AQ528" s="22" t="s">
        <v>180</v>
      </c>
      <c r="AR528" s="47">
        <f t="shared" si="34"/>
        <v>0.92130297559083474</v>
      </c>
      <c r="AS528" s="47">
        <f t="shared" si="35"/>
        <v>0.4139236746401615</v>
      </c>
    </row>
    <row r="529" spans="1:45" x14ac:dyDescent="0.25">
      <c r="A529" s="22" t="s">
        <v>1282</v>
      </c>
      <c r="B529" s="23" t="s">
        <v>1283</v>
      </c>
      <c r="C529" s="22">
        <v>58</v>
      </c>
      <c r="D529" s="22">
        <v>24</v>
      </c>
      <c r="E529" s="22">
        <v>241</v>
      </c>
      <c r="F529" s="22">
        <v>24</v>
      </c>
      <c r="G529" s="22">
        <v>1</v>
      </c>
      <c r="H529" s="22">
        <v>339</v>
      </c>
      <c r="I529" s="22">
        <v>38.700000000000003</v>
      </c>
      <c r="J529" s="22">
        <v>7.69</v>
      </c>
      <c r="K529" s="22">
        <v>2127</v>
      </c>
      <c r="L529" s="22">
        <v>491.5</v>
      </c>
      <c r="M529" s="22">
        <v>24</v>
      </c>
      <c r="N529" s="22">
        <v>24</v>
      </c>
      <c r="O529" s="22">
        <v>0</v>
      </c>
      <c r="P529" s="48">
        <f t="shared" si="32"/>
        <v>25925.940000000002</v>
      </c>
      <c r="Q529" s="48">
        <f t="shared" si="33"/>
        <v>28543.24</v>
      </c>
      <c r="R529" s="22">
        <v>1.02</v>
      </c>
      <c r="S529" s="22">
        <v>4.09</v>
      </c>
      <c r="T529" s="22">
        <v>25788</v>
      </c>
      <c r="U529" s="22">
        <v>26197.8</v>
      </c>
      <c r="V529" s="22">
        <v>26014</v>
      </c>
      <c r="W529" s="22">
        <v>25648.799999999999</v>
      </c>
      <c r="X529" s="22">
        <v>25981.1</v>
      </c>
      <c r="Y529" s="22">
        <v>29744.1</v>
      </c>
      <c r="Z529" s="22">
        <v>27952.1</v>
      </c>
      <c r="AA529" s="22">
        <v>29372.5</v>
      </c>
      <c r="AB529" s="22">
        <v>26837</v>
      </c>
      <c r="AC529" s="22">
        <v>28810.5</v>
      </c>
      <c r="AD529" s="22" t="s">
        <v>179</v>
      </c>
      <c r="AE529" s="22" t="s">
        <v>179</v>
      </c>
      <c r="AF529" s="22" t="s">
        <v>179</v>
      </c>
      <c r="AG529" s="22" t="s">
        <v>179</v>
      </c>
      <c r="AH529" s="22" t="s">
        <v>179</v>
      </c>
      <c r="AI529" s="22" t="s">
        <v>179</v>
      </c>
      <c r="AJ529" s="22" t="s">
        <v>179</v>
      </c>
      <c r="AK529" s="22" t="s">
        <v>179</v>
      </c>
      <c r="AL529" s="22" t="s">
        <v>179</v>
      </c>
      <c r="AM529" s="22" t="s">
        <v>179</v>
      </c>
      <c r="AN529" s="22" t="s">
        <v>179</v>
      </c>
      <c r="AO529" s="22" t="s">
        <v>180</v>
      </c>
      <c r="AP529" s="22">
        <v>0</v>
      </c>
      <c r="AQ529" s="22" t="s">
        <v>180</v>
      </c>
      <c r="AR529" s="47">
        <f t="shared" si="34"/>
        <v>1.1009529451969726</v>
      </c>
      <c r="AS529" s="47">
        <f t="shared" si="35"/>
        <v>6.7635823342139549E-3</v>
      </c>
    </row>
    <row r="530" spans="1:45" x14ac:dyDescent="0.25">
      <c r="A530" s="22" t="s">
        <v>1284</v>
      </c>
      <c r="B530" s="23" t="s">
        <v>1285</v>
      </c>
      <c r="C530" s="22">
        <v>66</v>
      </c>
      <c r="D530" s="22">
        <v>23</v>
      </c>
      <c r="E530" s="22">
        <v>111</v>
      </c>
      <c r="F530" s="22">
        <v>21</v>
      </c>
      <c r="G530" s="22">
        <v>1</v>
      </c>
      <c r="H530" s="22">
        <v>323</v>
      </c>
      <c r="I530" s="22">
        <v>36.4</v>
      </c>
      <c r="J530" s="22">
        <v>5.76</v>
      </c>
      <c r="K530" s="22">
        <v>891</v>
      </c>
      <c r="L530" s="22">
        <v>210.25</v>
      </c>
      <c r="M530" s="22">
        <v>21</v>
      </c>
      <c r="N530" s="22">
        <v>21</v>
      </c>
      <c r="O530" s="22">
        <v>2</v>
      </c>
      <c r="P530" s="48">
        <f t="shared" si="32"/>
        <v>13276.5</v>
      </c>
      <c r="Q530" s="48">
        <f t="shared" si="33"/>
        <v>14066.62</v>
      </c>
      <c r="R530" s="22">
        <v>2.37</v>
      </c>
      <c r="S530" s="22">
        <v>5.18</v>
      </c>
      <c r="T530" s="22">
        <v>13229.1</v>
      </c>
      <c r="U530" s="22">
        <v>12945.4</v>
      </c>
      <c r="V530" s="22">
        <v>13699.5</v>
      </c>
      <c r="W530" s="22">
        <v>13550.2</v>
      </c>
      <c r="X530" s="22">
        <v>12958.3</v>
      </c>
      <c r="Y530" s="22">
        <v>14601.9</v>
      </c>
      <c r="Z530" s="22">
        <v>13436.8</v>
      </c>
      <c r="AA530" s="22">
        <v>15013.8</v>
      </c>
      <c r="AB530" s="22">
        <v>13940.5</v>
      </c>
      <c r="AC530" s="22">
        <v>13340.1</v>
      </c>
      <c r="AD530" s="22" t="s">
        <v>179</v>
      </c>
      <c r="AE530" s="22" t="s">
        <v>179</v>
      </c>
      <c r="AF530" s="22" t="s">
        <v>179</v>
      </c>
      <c r="AG530" s="22" t="s">
        <v>179</v>
      </c>
      <c r="AH530" s="22" t="s">
        <v>179</v>
      </c>
      <c r="AI530" s="22" t="s">
        <v>179</v>
      </c>
      <c r="AJ530" s="22" t="s">
        <v>179</v>
      </c>
      <c r="AK530" s="22" t="s">
        <v>179</v>
      </c>
      <c r="AL530" s="22" t="s">
        <v>179</v>
      </c>
      <c r="AM530" s="22" t="s">
        <v>179</v>
      </c>
      <c r="AN530" s="22" t="s">
        <v>179</v>
      </c>
      <c r="AO530" s="22" t="s">
        <v>180</v>
      </c>
      <c r="AP530" s="22">
        <v>0</v>
      </c>
      <c r="AQ530" s="22" t="s">
        <v>180</v>
      </c>
      <c r="AR530" s="47">
        <f t="shared" si="34"/>
        <v>1.0595126727676722</v>
      </c>
      <c r="AS530" s="47">
        <f t="shared" si="35"/>
        <v>2.5316924614027465E-2</v>
      </c>
    </row>
    <row r="531" spans="1:45" x14ac:dyDescent="0.25">
      <c r="A531" s="22" t="s">
        <v>1286</v>
      </c>
      <c r="B531" s="23" t="s">
        <v>1287</v>
      </c>
      <c r="C531" s="22">
        <v>60</v>
      </c>
      <c r="D531" s="22">
        <v>18</v>
      </c>
      <c r="E531" s="22">
        <v>104</v>
      </c>
      <c r="F531" s="22">
        <v>17</v>
      </c>
      <c r="G531" s="22">
        <v>1</v>
      </c>
      <c r="H531" s="22">
        <v>319</v>
      </c>
      <c r="I531" s="22">
        <v>35.9</v>
      </c>
      <c r="J531" s="22">
        <v>5.57</v>
      </c>
      <c r="K531" s="22">
        <v>1150</v>
      </c>
      <c r="L531" s="22">
        <v>209.95</v>
      </c>
      <c r="M531" s="22">
        <v>17</v>
      </c>
      <c r="N531" s="22">
        <v>18</v>
      </c>
      <c r="O531" s="22">
        <v>0</v>
      </c>
      <c r="P531" s="48">
        <f t="shared" si="32"/>
        <v>9310.380000000001</v>
      </c>
      <c r="Q531" s="48">
        <f t="shared" si="33"/>
        <v>9630.8200000000015</v>
      </c>
      <c r="R531" s="22">
        <v>2.72</v>
      </c>
      <c r="S531" s="22">
        <v>4.6399999999999997</v>
      </c>
      <c r="T531" s="22">
        <v>9596.2000000000007</v>
      </c>
      <c r="U531" s="22">
        <v>8983.2999999999993</v>
      </c>
      <c r="V531" s="22">
        <v>9469.9</v>
      </c>
      <c r="W531" s="22">
        <v>9091.5</v>
      </c>
      <c r="X531" s="22">
        <v>9411</v>
      </c>
      <c r="Y531" s="22">
        <v>9513.9</v>
      </c>
      <c r="Z531" s="22">
        <v>9140</v>
      </c>
      <c r="AA531" s="22">
        <v>10154.9</v>
      </c>
      <c r="AB531" s="22">
        <v>10038.1</v>
      </c>
      <c r="AC531" s="22">
        <v>9307.2000000000007</v>
      </c>
      <c r="AD531" s="22" t="s">
        <v>179</v>
      </c>
      <c r="AE531" s="22" t="s">
        <v>179</v>
      </c>
      <c r="AF531" s="22" t="s">
        <v>179</v>
      </c>
      <c r="AG531" s="22" t="s">
        <v>179</v>
      </c>
      <c r="AH531" s="22" t="s">
        <v>179</v>
      </c>
      <c r="AI531" s="22" t="s">
        <v>179</v>
      </c>
      <c r="AJ531" s="22" t="s">
        <v>179</v>
      </c>
      <c r="AK531" s="22" t="s">
        <v>179</v>
      </c>
      <c r="AL531" s="22" t="s">
        <v>179</v>
      </c>
      <c r="AM531" s="22" t="s">
        <v>179</v>
      </c>
      <c r="AN531" s="22" t="s">
        <v>179</v>
      </c>
      <c r="AO531" s="22" t="s">
        <v>180</v>
      </c>
      <c r="AP531" s="22">
        <v>0</v>
      </c>
      <c r="AQ531" s="22" t="s">
        <v>180</v>
      </c>
      <c r="AR531" s="47">
        <f t="shared" si="34"/>
        <v>1.0344174996079645</v>
      </c>
      <c r="AS531" s="47">
        <f t="shared" si="35"/>
        <v>0.20418870901257935</v>
      </c>
    </row>
    <row r="532" spans="1:45" x14ac:dyDescent="0.25">
      <c r="A532" s="22" t="s">
        <v>1288</v>
      </c>
      <c r="B532" s="23" t="s">
        <v>1289</v>
      </c>
      <c r="C532" s="22">
        <v>78</v>
      </c>
      <c r="D532" s="22">
        <v>24</v>
      </c>
      <c r="E532" s="22">
        <v>309</v>
      </c>
      <c r="F532" s="22">
        <v>23</v>
      </c>
      <c r="G532" s="22">
        <v>1</v>
      </c>
      <c r="H532" s="22">
        <v>319</v>
      </c>
      <c r="I532" s="22">
        <v>35.700000000000003</v>
      </c>
      <c r="J532" s="22">
        <v>4.96</v>
      </c>
      <c r="K532" s="22">
        <v>3100</v>
      </c>
      <c r="L532" s="22">
        <v>616.07000000000005</v>
      </c>
      <c r="M532" s="22">
        <v>24</v>
      </c>
      <c r="N532" s="22">
        <v>24</v>
      </c>
      <c r="O532" s="22">
        <v>0</v>
      </c>
      <c r="P532" s="48">
        <f t="shared" si="32"/>
        <v>38258.639999999999</v>
      </c>
      <c r="Q532" s="48">
        <f t="shared" si="33"/>
        <v>40799.579999999994</v>
      </c>
      <c r="R532" s="22">
        <v>5.12</v>
      </c>
      <c r="S532" s="22">
        <v>5.56</v>
      </c>
      <c r="T532" s="22">
        <v>41639.699999999997</v>
      </c>
      <c r="U532" s="22">
        <v>37404.199999999997</v>
      </c>
      <c r="V532" s="22">
        <v>39187.800000000003</v>
      </c>
      <c r="W532" s="22">
        <v>36413.5</v>
      </c>
      <c r="X532" s="22">
        <v>36648</v>
      </c>
      <c r="Y532" s="22">
        <v>44101.2</v>
      </c>
      <c r="Z532" s="22">
        <v>41339.1</v>
      </c>
      <c r="AA532" s="22">
        <v>40200.300000000003</v>
      </c>
      <c r="AB532" s="22">
        <v>37801.599999999999</v>
      </c>
      <c r="AC532" s="22">
        <v>40555.699999999997</v>
      </c>
      <c r="AD532" s="22" t="s">
        <v>179</v>
      </c>
      <c r="AE532" s="22" t="s">
        <v>179</v>
      </c>
      <c r="AF532" s="22" t="s">
        <v>179</v>
      </c>
      <c r="AG532" s="22" t="s">
        <v>179</v>
      </c>
      <c r="AH532" s="22" t="s">
        <v>179</v>
      </c>
      <c r="AI532" s="22" t="s">
        <v>179</v>
      </c>
      <c r="AJ532" s="22" t="s">
        <v>179</v>
      </c>
      <c r="AK532" s="22" t="s">
        <v>179</v>
      </c>
      <c r="AL532" s="22" t="s">
        <v>179</v>
      </c>
      <c r="AM532" s="22" t="s">
        <v>179</v>
      </c>
      <c r="AN532" s="22" t="s">
        <v>179</v>
      </c>
      <c r="AO532" s="22" t="s">
        <v>180</v>
      </c>
      <c r="AP532" s="22">
        <v>0</v>
      </c>
      <c r="AQ532" s="22" t="s">
        <v>180</v>
      </c>
      <c r="AR532" s="47">
        <f t="shared" si="34"/>
        <v>1.066414801989825</v>
      </c>
      <c r="AS532" s="47">
        <f t="shared" si="35"/>
        <v>1.4212389789944003E-2</v>
      </c>
    </row>
    <row r="533" spans="1:45" x14ac:dyDescent="0.25">
      <c r="A533" s="22" t="s">
        <v>1290</v>
      </c>
      <c r="B533" s="23" t="s">
        <v>1291</v>
      </c>
      <c r="C533" s="22">
        <v>76</v>
      </c>
      <c r="D533" s="22">
        <v>57</v>
      </c>
      <c r="E533" s="22">
        <v>737</v>
      </c>
      <c r="F533" s="22">
        <v>2</v>
      </c>
      <c r="G533" s="22">
        <v>1</v>
      </c>
      <c r="H533" s="22">
        <v>673</v>
      </c>
      <c r="I533" s="22">
        <v>75.8</v>
      </c>
      <c r="J533" s="22">
        <v>5.5</v>
      </c>
      <c r="K533" s="22">
        <v>4888</v>
      </c>
      <c r="L533" s="22">
        <v>1326.73</v>
      </c>
      <c r="M533" s="22">
        <v>53</v>
      </c>
      <c r="N533" s="22">
        <v>57</v>
      </c>
      <c r="O533" s="22">
        <v>67</v>
      </c>
      <c r="P533" s="48">
        <f t="shared" si="32"/>
        <v>93037.38</v>
      </c>
      <c r="Q533" s="48">
        <f t="shared" si="33"/>
        <v>87815.72</v>
      </c>
      <c r="R533" s="22">
        <v>3.76</v>
      </c>
      <c r="S533" s="22">
        <v>9.24</v>
      </c>
      <c r="T533" s="22">
        <v>94689.4</v>
      </c>
      <c r="U533" s="22">
        <v>93653.3</v>
      </c>
      <c r="V533" s="22">
        <v>97238.5</v>
      </c>
      <c r="W533" s="22">
        <v>92067.5</v>
      </c>
      <c r="X533" s="22">
        <v>87538.2</v>
      </c>
      <c r="Y533" s="22">
        <v>94789.8</v>
      </c>
      <c r="Z533" s="22">
        <v>93715.1</v>
      </c>
      <c r="AA533" s="22">
        <v>89019.3</v>
      </c>
      <c r="AB533" s="22">
        <v>74468.100000000006</v>
      </c>
      <c r="AC533" s="22">
        <v>87086.3</v>
      </c>
      <c r="AD533" s="22" t="s">
        <v>179</v>
      </c>
      <c r="AE533" s="22" t="s">
        <v>179</v>
      </c>
      <c r="AF533" s="22" t="s">
        <v>179</v>
      </c>
      <c r="AG533" s="22" t="s">
        <v>179</v>
      </c>
      <c r="AH533" s="22" t="s">
        <v>179</v>
      </c>
      <c r="AI533" s="22" t="s">
        <v>179</v>
      </c>
      <c r="AJ533" s="22" t="s">
        <v>179</v>
      </c>
      <c r="AK533" s="22" t="s">
        <v>179</v>
      </c>
      <c r="AL533" s="22" t="s">
        <v>179</v>
      </c>
      <c r="AM533" s="22" t="s">
        <v>179</v>
      </c>
      <c r="AN533" s="22" t="s">
        <v>179</v>
      </c>
      <c r="AO533" s="22" t="s">
        <v>1292</v>
      </c>
      <c r="AP533" s="22">
        <v>2</v>
      </c>
      <c r="AQ533" s="22" t="s">
        <v>1292</v>
      </c>
      <c r="AR533" s="47">
        <f t="shared" si="34"/>
        <v>0.94387567663663785</v>
      </c>
      <c r="AS533" s="47">
        <f t="shared" si="35"/>
        <v>0.20710242708256973</v>
      </c>
    </row>
    <row r="534" spans="1:45" x14ac:dyDescent="0.25">
      <c r="A534" s="22" t="s">
        <v>1293</v>
      </c>
      <c r="B534" s="23" t="s">
        <v>1294</v>
      </c>
      <c r="C534" s="22">
        <v>29</v>
      </c>
      <c r="D534" s="22">
        <v>13</v>
      </c>
      <c r="E534" s="22">
        <v>71</v>
      </c>
      <c r="F534" s="22">
        <v>13</v>
      </c>
      <c r="G534" s="22">
        <v>1</v>
      </c>
      <c r="H534" s="22">
        <v>463</v>
      </c>
      <c r="I534" s="22">
        <v>49.9</v>
      </c>
      <c r="J534" s="22">
        <v>6.18</v>
      </c>
      <c r="K534" s="22">
        <v>812</v>
      </c>
      <c r="L534" s="22">
        <v>139.54</v>
      </c>
      <c r="M534" s="22">
        <v>12</v>
      </c>
      <c r="N534" s="22">
        <v>13</v>
      </c>
      <c r="O534" s="22">
        <v>0</v>
      </c>
      <c r="P534" s="48">
        <f t="shared" si="32"/>
        <v>5715.44</v>
      </c>
      <c r="Q534" s="48">
        <f t="shared" si="33"/>
        <v>5790.4600000000009</v>
      </c>
      <c r="R534" s="22">
        <v>16.98</v>
      </c>
      <c r="S534" s="22">
        <v>14</v>
      </c>
      <c r="T534" s="22">
        <v>4711.8999999999996</v>
      </c>
      <c r="U534" s="22">
        <v>6856.6</v>
      </c>
      <c r="V534" s="22">
        <v>5248.6</v>
      </c>
      <c r="W534" s="22">
        <v>6869.1</v>
      </c>
      <c r="X534" s="22">
        <v>4891</v>
      </c>
      <c r="Y534" s="22">
        <v>5715.2</v>
      </c>
      <c r="Z534" s="22">
        <v>4946</v>
      </c>
      <c r="AA534" s="22">
        <v>5255.1</v>
      </c>
      <c r="AB534" s="22">
        <v>7049.3</v>
      </c>
      <c r="AC534" s="22">
        <v>5986.7</v>
      </c>
      <c r="AD534" s="22" t="s">
        <v>179</v>
      </c>
      <c r="AE534" s="22" t="s">
        <v>179</v>
      </c>
      <c r="AF534" s="22" t="s">
        <v>179</v>
      </c>
      <c r="AG534" s="22" t="s">
        <v>179</v>
      </c>
      <c r="AH534" s="22" t="s">
        <v>179</v>
      </c>
      <c r="AI534" s="22" t="s">
        <v>179</v>
      </c>
      <c r="AJ534" s="22" t="s">
        <v>179</v>
      </c>
      <c r="AK534" s="22" t="s">
        <v>179</v>
      </c>
      <c r="AL534" s="22" t="s">
        <v>179</v>
      </c>
      <c r="AM534" s="22" t="s">
        <v>179</v>
      </c>
      <c r="AN534" s="22" t="s">
        <v>179</v>
      </c>
      <c r="AO534" s="22" t="s">
        <v>180</v>
      </c>
      <c r="AP534" s="22">
        <v>0</v>
      </c>
      <c r="AQ534" s="22" t="s">
        <v>180</v>
      </c>
      <c r="AR534" s="47">
        <f t="shared" si="34"/>
        <v>1.0131258485785875</v>
      </c>
      <c r="AS534" s="47">
        <f t="shared" si="35"/>
        <v>0.89648561615775413</v>
      </c>
    </row>
    <row r="535" spans="1:45" x14ac:dyDescent="0.25">
      <c r="A535" s="22" t="s">
        <v>1295</v>
      </c>
      <c r="B535" s="23" t="s">
        <v>1296</v>
      </c>
      <c r="C535" s="22">
        <v>76</v>
      </c>
      <c r="D535" s="22">
        <v>56</v>
      </c>
      <c r="E535" s="22">
        <v>381</v>
      </c>
      <c r="F535" s="22">
        <v>1</v>
      </c>
      <c r="G535" s="22">
        <v>1</v>
      </c>
      <c r="H535" s="22">
        <v>667</v>
      </c>
      <c r="I535" s="22">
        <v>75.2</v>
      </c>
      <c r="J535" s="22">
        <v>5.55</v>
      </c>
      <c r="K535" s="22" t="s">
        <v>180</v>
      </c>
      <c r="L535" s="22">
        <v>1278.42</v>
      </c>
      <c r="M535" s="22" t="s">
        <v>180</v>
      </c>
      <c r="N535" s="22">
        <v>56</v>
      </c>
      <c r="O535" s="22">
        <v>0</v>
      </c>
      <c r="P535" s="48">
        <f t="shared" si="32"/>
        <v>1069.96</v>
      </c>
      <c r="Q535" s="48">
        <f t="shared" si="33"/>
        <v>997.74000000000012</v>
      </c>
      <c r="R535" s="22">
        <v>4.68</v>
      </c>
      <c r="S535" s="22">
        <v>13.87</v>
      </c>
      <c r="T535" s="22">
        <v>1033.5999999999999</v>
      </c>
      <c r="U535" s="22">
        <v>1108.0999999999999</v>
      </c>
      <c r="V535" s="22">
        <v>1124.5999999999999</v>
      </c>
      <c r="W535" s="22">
        <v>1078.2</v>
      </c>
      <c r="X535" s="22">
        <v>1005.3</v>
      </c>
      <c r="Y535" s="22">
        <v>1127.4000000000001</v>
      </c>
      <c r="Z535" s="22">
        <v>1121.7</v>
      </c>
      <c r="AA535" s="22">
        <v>997.1</v>
      </c>
      <c r="AB535" s="22">
        <v>792.4</v>
      </c>
      <c r="AC535" s="22">
        <v>950.1</v>
      </c>
      <c r="AD535" s="22" t="s">
        <v>179</v>
      </c>
      <c r="AE535" s="22" t="s">
        <v>179</v>
      </c>
      <c r="AF535" s="22" t="s">
        <v>179</v>
      </c>
      <c r="AG535" s="22" t="s">
        <v>179</v>
      </c>
      <c r="AH535" s="22" t="s">
        <v>179</v>
      </c>
      <c r="AI535" s="22" t="s">
        <v>179</v>
      </c>
      <c r="AJ535" s="22" t="s">
        <v>179</v>
      </c>
      <c r="AK535" s="22" t="s">
        <v>179</v>
      </c>
      <c r="AL535" s="22" t="s">
        <v>179</v>
      </c>
      <c r="AM535" s="22" t="s">
        <v>179</v>
      </c>
      <c r="AN535" s="22" t="s">
        <v>179</v>
      </c>
      <c r="AO535" s="22" t="s">
        <v>1297</v>
      </c>
      <c r="AP535" s="22">
        <v>1</v>
      </c>
      <c r="AQ535" s="22" t="s">
        <v>1297</v>
      </c>
      <c r="AR535" s="47">
        <f t="shared" si="34"/>
        <v>0.93250214961306976</v>
      </c>
      <c r="AS535" s="47">
        <f t="shared" si="35"/>
        <v>0.32727668542447391</v>
      </c>
    </row>
    <row r="536" spans="1:45" x14ac:dyDescent="0.25">
      <c r="A536" s="22" t="s">
        <v>1298</v>
      </c>
      <c r="B536" s="23" t="s">
        <v>1299</v>
      </c>
      <c r="C536" s="22">
        <v>9</v>
      </c>
      <c r="D536" s="22">
        <v>4</v>
      </c>
      <c r="E536" s="22">
        <v>12</v>
      </c>
      <c r="F536" s="22">
        <v>4</v>
      </c>
      <c r="G536" s="22">
        <v>1</v>
      </c>
      <c r="H536" s="22">
        <v>659</v>
      </c>
      <c r="I536" s="22">
        <v>76.099999999999994</v>
      </c>
      <c r="J536" s="22">
        <v>6.7</v>
      </c>
      <c r="K536" s="22">
        <v>103</v>
      </c>
      <c r="L536" s="22">
        <v>25.39</v>
      </c>
      <c r="M536" s="22">
        <v>4</v>
      </c>
      <c r="N536" s="22">
        <v>4</v>
      </c>
      <c r="O536" s="22">
        <v>0</v>
      </c>
      <c r="P536" s="48">
        <f t="shared" si="32"/>
        <v>356.23999999999995</v>
      </c>
      <c r="Q536" s="48">
        <f t="shared" si="33"/>
        <v>360.7</v>
      </c>
      <c r="R536" s="22">
        <v>5.39</v>
      </c>
      <c r="S536" s="22">
        <v>8.06</v>
      </c>
      <c r="T536" s="22">
        <v>351.9</v>
      </c>
      <c r="U536" s="22">
        <v>384.7</v>
      </c>
      <c r="V536" s="22">
        <v>368.8</v>
      </c>
      <c r="W536" s="22">
        <v>331.8</v>
      </c>
      <c r="X536" s="22">
        <v>344</v>
      </c>
      <c r="Y536" s="22">
        <v>346.3</v>
      </c>
      <c r="Z536" s="22">
        <v>343</v>
      </c>
      <c r="AA536" s="22">
        <v>353.8</v>
      </c>
      <c r="AB536" s="22">
        <v>412.2</v>
      </c>
      <c r="AC536" s="22">
        <v>348.2</v>
      </c>
      <c r="AD536" s="22" t="s">
        <v>179</v>
      </c>
      <c r="AE536" s="22" t="s">
        <v>179</v>
      </c>
      <c r="AF536" s="22" t="s">
        <v>179</v>
      </c>
      <c r="AG536" s="22" t="s">
        <v>179</v>
      </c>
      <c r="AH536" s="22" t="s">
        <v>179</v>
      </c>
      <c r="AI536" s="22" t="s">
        <v>179</v>
      </c>
      <c r="AJ536" s="22" t="s">
        <v>179</v>
      </c>
      <c r="AK536" s="22" t="s">
        <v>179</v>
      </c>
      <c r="AL536" s="22" t="s">
        <v>179</v>
      </c>
      <c r="AM536" s="22" t="s">
        <v>179</v>
      </c>
      <c r="AN536" s="22" t="s">
        <v>179</v>
      </c>
      <c r="AO536" s="22" t="s">
        <v>180</v>
      </c>
      <c r="AP536" s="22">
        <v>0</v>
      </c>
      <c r="AQ536" s="22" t="s">
        <v>180</v>
      </c>
      <c r="AR536" s="47">
        <f t="shared" si="34"/>
        <v>1.0125196496743769</v>
      </c>
      <c r="AS536" s="47">
        <f t="shared" si="35"/>
        <v>0.83815959855807842</v>
      </c>
    </row>
    <row r="537" spans="1:45" x14ac:dyDescent="0.25">
      <c r="A537" s="22" t="s">
        <v>1300</v>
      </c>
      <c r="B537" s="23" t="s">
        <v>1301</v>
      </c>
      <c r="C537" s="22">
        <v>5</v>
      </c>
      <c r="D537" s="22">
        <v>3</v>
      </c>
      <c r="E537" s="22">
        <v>5</v>
      </c>
      <c r="F537" s="22">
        <v>3</v>
      </c>
      <c r="G537" s="22">
        <v>1</v>
      </c>
      <c r="H537" s="22">
        <v>911</v>
      </c>
      <c r="I537" s="22">
        <v>106.2</v>
      </c>
      <c r="J537" s="22">
        <v>6.76</v>
      </c>
      <c r="K537" s="22">
        <v>27</v>
      </c>
      <c r="L537" s="22">
        <v>10.98</v>
      </c>
      <c r="M537" s="22">
        <v>2</v>
      </c>
      <c r="N537" s="22">
        <v>3</v>
      </c>
      <c r="O537" s="22">
        <v>0</v>
      </c>
      <c r="P537" s="48">
        <f t="shared" si="32"/>
        <v>148.04000000000002</v>
      </c>
      <c r="Q537" s="48">
        <f t="shared" si="33"/>
        <v>163.95999999999998</v>
      </c>
      <c r="R537" s="22">
        <v>3.23</v>
      </c>
      <c r="S537" s="22">
        <v>5.05</v>
      </c>
      <c r="T537" s="22">
        <v>147.6</v>
      </c>
      <c r="U537" s="22">
        <v>149.5</v>
      </c>
      <c r="V537" s="22">
        <v>153.19999999999999</v>
      </c>
      <c r="W537" s="22">
        <v>147.4</v>
      </c>
      <c r="X537" s="22">
        <v>142.5</v>
      </c>
      <c r="Y537" s="22">
        <v>170.1</v>
      </c>
      <c r="Z537" s="22">
        <v>153.30000000000001</v>
      </c>
      <c r="AA537" s="22">
        <v>164.6</v>
      </c>
      <c r="AB537" s="22">
        <v>158.30000000000001</v>
      </c>
      <c r="AC537" s="22">
        <v>173.5</v>
      </c>
      <c r="AD537" s="22" t="s">
        <v>179</v>
      </c>
      <c r="AE537" s="22" t="s">
        <v>179</v>
      </c>
      <c r="AF537" s="22" t="s">
        <v>179</v>
      </c>
      <c r="AG537" s="22" t="s">
        <v>179</v>
      </c>
      <c r="AH537" s="22" t="s">
        <v>179</v>
      </c>
      <c r="AI537" s="22" t="s">
        <v>179</v>
      </c>
      <c r="AJ537" s="22" t="s">
        <v>179</v>
      </c>
      <c r="AK537" s="22" t="s">
        <v>179</v>
      </c>
      <c r="AL537" s="22" t="s">
        <v>179</v>
      </c>
      <c r="AM537" s="22" t="s">
        <v>179</v>
      </c>
      <c r="AN537" s="22" t="s">
        <v>179</v>
      </c>
      <c r="AO537" s="22" t="s">
        <v>180</v>
      </c>
      <c r="AP537" s="22">
        <v>0</v>
      </c>
      <c r="AQ537" s="22" t="s">
        <v>180</v>
      </c>
      <c r="AR537" s="47">
        <f t="shared" si="34"/>
        <v>1.107538503107268</v>
      </c>
      <c r="AS537" s="47">
        <f t="shared" si="35"/>
        <v>2.9711015305438494E-2</v>
      </c>
    </row>
    <row r="538" spans="1:45" x14ac:dyDescent="0.25">
      <c r="A538" s="22" t="s">
        <v>1302</v>
      </c>
      <c r="B538" s="23" t="s">
        <v>1303</v>
      </c>
      <c r="C538" s="22">
        <v>13</v>
      </c>
      <c r="D538" s="22">
        <v>5</v>
      </c>
      <c r="E538" s="22">
        <v>15</v>
      </c>
      <c r="F538" s="22">
        <v>5</v>
      </c>
      <c r="G538" s="22">
        <v>1</v>
      </c>
      <c r="H538" s="22">
        <v>487</v>
      </c>
      <c r="I538" s="22">
        <v>53.2</v>
      </c>
      <c r="J538" s="22">
        <v>7.56</v>
      </c>
      <c r="K538" s="22">
        <v>62</v>
      </c>
      <c r="L538" s="22">
        <v>35.11</v>
      </c>
      <c r="M538" s="22">
        <v>4</v>
      </c>
      <c r="N538" s="22">
        <v>5</v>
      </c>
      <c r="O538" s="22">
        <v>0</v>
      </c>
      <c r="P538" s="48">
        <f t="shared" si="32"/>
        <v>350.3</v>
      </c>
      <c r="Q538" s="48">
        <f t="shared" si="33"/>
        <v>376.04</v>
      </c>
      <c r="R538" s="22">
        <v>2.89</v>
      </c>
      <c r="S538" s="22">
        <v>6.69</v>
      </c>
      <c r="T538" s="22">
        <v>351.7</v>
      </c>
      <c r="U538" s="22">
        <v>340.4</v>
      </c>
      <c r="V538" s="22">
        <v>358.1</v>
      </c>
      <c r="W538" s="22">
        <v>337.4</v>
      </c>
      <c r="X538" s="22">
        <v>363.9</v>
      </c>
      <c r="Y538" s="22">
        <v>382.6</v>
      </c>
      <c r="Z538" s="22">
        <v>395</v>
      </c>
      <c r="AA538" s="22">
        <v>346.3</v>
      </c>
      <c r="AB538" s="22">
        <v>353.3</v>
      </c>
      <c r="AC538" s="22">
        <v>403</v>
      </c>
      <c r="AD538" s="22" t="s">
        <v>179</v>
      </c>
      <c r="AE538" s="22" t="s">
        <v>179</v>
      </c>
      <c r="AF538" s="22" t="s">
        <v>179</v>
      </c>
      <c r="AG538" s="22" t="s">
        <v>179</v>
      </c>
      <c r="AH538" s="22" t="s">
        <v>179</v>
      </c>
      <c r="AI538" s="22" t="s">
        <v>179</v>
      </c>
      <c r="AJ538" s="22" t="s">
        <v>179</v>
      </c>
      <c r="AK538" s="22" t="s">
        <v>179</v>
      </c>
      <c r="AL538" s="22" t="s">
        <v>179</v>
      </c>
      <c r="AM538" s="22" t="s">
        <v>179</v>
      </c>
      <c r="AN538" s="22" t="s">
        <v>179</v>
      </c>
      <c r="AO538" s="22" t="s">
        <v>180</v>
      </c>
      <c r="AP538" s="22">
        <v>0</v>
      </c>
      <c r="AQ538" s="22" t="s">
        <v>180</v>
      </c>
      <c r="AR538" s="47">
        <f t="shared" si="34"/>
        <v>1.0734798743933771</v>
      </c>
      <c r="AS538" s="47">
        <f t="shared" si="35"/>
        <v>8.4579407374352364E-2</v>
      </c>
    </row>
    <row r="539" spans="1:45" x14ac:dyDescent="0.25">
      <c r="A539" s="22" t="s">
        <v>1304</v>
      </c>
      <c r="B539" s="23" t="s">
        <v>1305</v>
      </c>
      <c r="C539" s="22">
        <v>2</v>
      </c>
      <c r="D539" s="22">
        <v>2</v>
      </c>
      <c r="E539" s="22">
        <v>4</v>
      </c>
      <c r="F539" s="22">
        <v>2</v>
      </c>
      <c r="G539" s="22">
        <v>1</v>
      </c>
      <c r="H539" s="22">
        <v>724</v>
      </c>
      <c r="I539" s="22">
        <v>78.8</v>
      </c>
      <c r="J539" s="22">
        <v>8.7899999999999991</v>
      </c>
      <c r="K539" s="22">
        <v>22</v>
      </c>
      <c r="L539" s="22">
        <v>4.6399999999999997</v>
      </c>
      <c r="M539" s="22">
        <v>2</v>
      </c>
      <c r="N539" s="22">
        <v>2</v>
      </c>
      <c r="O539" s="22">
        <v>0</v>
      </c>
      <c r="P539" s="48">
        <f t="shared" si="32"/>
        <v>264.41999999999996</v>
      </c>
      <c r="Q539" s="48">
        <f t="shared" si="33"/>
        <v>320.88</v>
      </c>
      <c r="R539" s="22">
        <v>4.4400000000000004</v>
      </c>
      <c r="S539" s="22">
        <v>11.96</v>
      </c>
      <c r="T539" s="22">
        <v>262.60000000000002</v>
      </c>
      <c r="U539" s="22">
        <v>285.2</v>
      </c>
      <c r="V539" s="22">
        <v>259.3</v>
      </c>
      <c r="W539" s="22">
        <v>265.39999999999998</v>
      </c>
      <c r="X539" s="22">
        <v>249.6</v>
      </c>
      <c r="Y539" s="22">
        <v>350.3</v>
      </c>
      <c r="Z539" s="22">
        <v>275.2</v>
      </c>
      <c r="AA539" s="22">
        <v>306.2</v>
      </c>
      <c r="AB539" s="22">
        <v>369.8</v>
      </c>
      <c r="AC539" s="22">
        <v>302.89999999999998</v>
      </c>
      <c r="AD539" s="22" t="s">
        <v>179</v>
      </c>
      <c r="AE539" s="22" t="s">
        <v>179</v>
      </c>
      <c r="AF539" s="22" t="s">
        <v>179</v>
      </c>
      <c r="AG539" s="22" t="s">
        <v>179</v>
      </c>
      <c r="AH539" s="22" t="s">
        <v>179</v>
      </c>
      <c r="AI539" s="22" t="s">
        <v>179</v>
      </c>
      <c r="AJ539" s="22" t="s">
        <v>179</v>
      </c>
      <c r="AK539" s="22" t="s">
        <v>179</v>
      </c>
      <c r="AL539" s="22" t="s">
        <v>179</v>
      </c>
      <c r="AM539" s="22" t="s">
        <v>179</v>
      </c>
      <c r="AN539" s="22" t="s">
        <v>179</v>
      </c>
      <c r="AO539" s="22" t="s">
        <v>180</v>
      </c>
      <c r="AP539" s="22">
        <v>0</v>
      </c>
      <c r="AQ539" s="22" t="s">
        <v>180</v>
      </c>
      <c r="AR539" s="47">
        <f t="shared" si="34"/>
        <v>1.2135239391876562</v>
      </c>
      <c r="AS539" s="47">
        <f t="shared" si="35"/>
        <v>4.5913716825285014E-2</v>
      </c>
    </row>
    <row r="540" spans="1:45" x14ac:dyDescent="0.25">
      <c r="A540" s="22" t="s">
        <v>1306</v>
      </c>
      <c r="B540" s="23" t="s">
        <v>1307</v>
      </c>
      <c r="C540" s="22">
        <v>1</v>
      </c>
      <c r="D540" s="22">
        <v>1</v>
      </c>
      <c r="E540" s="22">
        <v>2</v>
      </c>
      <c r="F540" s="22">
        <v>1</v>
      </c>
      <c r="G540" s="22">
        <v>1</v>
      </c>
      <c r="H540" s="22">
        <v>702</v>
      </c>
      <c r="I540" s="22">
        <v>77.400000000000006</v>
      </c>
      <c r="J540" s="22">
        <v>7.24</v>
      </c>
      <c r="K540" s="22">
        <v>36</v>
      </c>
      <c r="L540" s="22">
        <v>3.56</v>
      </c>
      <c r="M540" s="22">
        <v>1</v>
      </c>
      <c r="N540" s="22">
        <v>1</v>
      </c>
      <c r="O540" s="22">
        <v>0</v>
      </c>
      <c r="P540" s="48">
        <f t="shared" si="32"/>
        <v>208.38000000000002</v>
      </c>
      <c r="Q540" s="48">
        <f t="shared" si="33"/>
        <v>240.35999999999999</v>
      </c>
      <c r="R540" s="22">
        <v>16.670000000000002</v>
      </c>
      <c r="S540" s="22">
        <v>13.44</v>
      </c>
      <c r="T540" s="22">
        <v>186.4</v>
      </c>
      <c r="U540" s="22">
        <v>267.8</v>
      </c>
      <c r="V540" s="22">
        <v>204.3</v>
      </c>
      <c r="W540" s="22">
        <v>195.6</v>
      </c>
      <c r="X540" s="22">
        <v>187.8</v>
      </c>
      <c r="Y540" s="22">
        <v>276.89999999999998</v>
      </c>
      <c r="Z540" s="22">
        <v>197.9</v>
      </c>
      <c r="AA540" s="22">
        <v>222.8</v>
      </c>
      <c r="AB540" s="22">
        <v>267.10000000000002</v>
      </c>
      <c r="AC540" s="22">
        <v>237.1</v>
      </c>
      <c r="AD540" s="22" t="s">
        <v>179</v>
      </c>
      <c r="AE540" s="22" t="s">
        <v>179</v>
      </c>
      <c r="AF540" s="22" t="s">
        <v>179</v>
      </c>
      <c r="AG540" s="22" t="s">
        <v>179</v>
      </c>
      <c r="AH540" s="22" t="s">
        <v>179</v>
      </c>
      <c r="AI540" s="22" t="s">
        <v>179</v>
      </c>
      <c r="AJ540" s="22" t="s">
        <v>179</v>
      </c>
      <c r="AK540" s="22" t="s">
        <v>179</v>
      </c>
      <c r="AL540" s="22" t="s">
        <v>179</v>
      </c>
      <c r="AM540" s="22" t="s">
        <v>179</v>
      </c>
      <c r="AN540" s="22" t="s">
        <v>179</v>
      </c>
      <c r="AO540" s="22" t="s">
        <v>180</v>
      </c>
      <c r="AP540" s="22">
        <v>0</v>
      </c>
      <c r="AQ540" s="22" t="s">
        <v>180</v>
      </c>
      <c r="AR540" s="47">
        <f t="shared" si="34"/>
        <v>1.1534696228044916</v>
      </c>
      <c r="AS540" s="47">
        <f t="shared" si="35"/>
        <v>0.31936985587044014</v>
      </c>
    </row>
    <row r="541" spans="1:45" x14ac:dyDescent="0.25">
      <c r="A541" s="22" t="s">
        <v>1308</v>
      </c>
      <c r="B541" s="23" t="s">
        <v>1309</v>
      </c>
      <c r="C541" s="22">
        <v>29</v>
      </c>
      <c r="D541" s="22">
        <v>15</v>
      </c>
      <c r="E541" s="22">
        <v>46</v>
      </c>
      <c r="F541" s="22">
        <v>15</v>
      </c>
      <c r="G541" s="22">
        <v>1</v>
      </c>
      <c r="H541" s="22">
        <v>465</v>
      </c>
      <c r="I541" s="22">
        <v>52</v>
      </c>
      <c r="J541" s="22">
        <v>6.46</v>
      </c>
      <c r="K541" s="22">
        <v>387</v>
      </c>
      <c r="L541" s="22">
        <v>91.52</v>
      </c>
      <c r="M541" s="22">
        <v>15</v>
      </c>
      <c r="N541" s="22">
        <v>15</v>
      </c>
      <c r="O541" s="22">
        <v>0</v>
      </c>
      <c r="P541" s="48">
        <f t="shared" si="32"/>
        <v>3397.5800000000004</v>
      </c>
      <c r="Q541" s="48">
        <f t="shared" si="33"/>
        <v>3408.2</v>
      </c>
      <c r="R541" s="22">
        <v>19.66</v>
      </c>
      <c r="S541" s="22">
        <v>27.1</v>
      </c>
      <c r="T541" s="22">
        <v>4283.2</v>
      </c>
      <c r="U541" s="22">
        <v>2274.3000000000002</v>
      </c>
      <c r="V541" s="22">
        <v>3497.7</v>
      </c>
      <c r="W541" s="22">
        <v>3166.5</v>
      </c>
      <c r="X541" s="22">
        <v>3766.2</v>
      </c>
      <c r="Y541" s="22">
        <v>2695.9</v>
      </c>
      <c r="Z541" s="22">
        <v>2563.5</v>
      </c>
      <c r="AA541" s="22">
        <v>3069.7</v>
      </c>
      <c r="AB541" s="22">
        <v>3981.1</v>
      </c>
      <c r="AC541" s="22">
        <v>4730.8</v>
      </c>
      <c r="AD541" s="22" t="s">
        <v>179</v>
      </c>
      <c r="AE541" s="22" t="s">
        <v>179</v>
      </c>
      <c r="AF541" s="22" t="s">
        <v>179</v>
      </c>
      <c r="AG541" s="22" t="s">
        <v>179</v>
      </c>
      <c r="AH541" s="22" t="s">
        <v>179</v>
      </c>
      <c r="AI541" s="22" t="s">
        <v>179</v>
      </c>
      <c r="AJ541" s="22" t="s">
        <v>179</v>
      </c>
      <c r="AK541" s="22" t="s">
        <v>179</v>
      </c>
      <c r="AL541" s="22" t="s">
        <v>179</v>
      </c>
      <c r="AM541" s="22" t="s">
        <v>179</v>
      </c>
      <c r="AN541" s="22" t="s">
        <v>179</v>
      </c>
      <c r="AO541" s="22" t="s">
        <v>180</v>
      </c>
      <c r="AP541" s="22">
        <v>0</v>
      </c>
      <c r="AQ541" s="22" t="s">
        <v>180</v>
      </c>
      <c r="AR541" s="47">
        <f t="shared" si="34"/>
        <v>1.0031257542132928</v>
      </c>
      <c r="AS541" s="47">
        <f t="shared" si="35"/>
        <v>0.98298128249132999</v>
      </c>
    </row>
    <row r="542" spans="1:45" x14ac:dyDescent="0.25">
      <c r="A542" s="22" t="s">
        <v>1310</v>
      </c>
      <c r="B542" s="23" t="s">
        <v>1311</v>
      </c>
      <c r="C542" s="22">
        <v>26</v>
      </c>
      <c r="D542" s="22">
        <v>4</v>
      </c>
      <c r="E542" s="22">
        <v>4</v>
      </c>
      <c r="F542" s="22">
        <v>3</v>
      </c>
      <c r="G542" s="22">
        <v>1</v>
      </c>
      <c r="H542" s="22">
        <v>157</v>
      </c>
      <c r="I542" s="22">
        <v>18.600000000000001</v>
      </c>
      <c r="J542" s="22">
        <v>5.47</v>
      </c>
      <c r="K542" s="22" t="s">
        <v>180</v>
      </c>
      <c r="L542" s="22">
        <v>13.48</v>
      </c>
      <c r="M542" s="22" t="s">
        <v>180</v>
      </c>
      <c r="N542" s="22">
        <v>4</v>
      </c>
      <c r="O542" s="22">
        <v>0</v>
      </c>
      <c r="P542" s="48">
        <f t="shared" si="32"/>
        <v>153.17999999999998</v>
      </c>
      <c r="Q542" s="48">
        <f t="shared" si="33"/>
        <v>162.38000000000002</v>
      </c>
      <c r="R542" s="22">
        <v>7.4</v>
      </c>
      <c r="S542" s="22">
        <v>10.58</v>
      </c>
      <c r="T542" s="22">
        <v>135.1</v>
      </c>
      <c r="U542" s="22">
        <v>163.30000000000001</v>
      </c>
      <c r="V542" s="22">
        <v>165.2</v>
      </c>
      <c r="W542" s="22">
        <v>148.6</v>
      </c>
      <c r="X542" s="22">
        <v>153.69999999999999</v>
      </c>
      <c r="Y542" s="22">
        <v>151.1</v>
      </c>
      <c r="Z542" s="22">
        <v>149</v>
      </c>
      <c r="AA542" s="22">
        <v>160.9</v>
      </c>
      <c r="AB542" s="22">
        <v>159.19999999999999</v>
      </c>
      <c r="AC542" s="22">
        <v>191.7</v>
      </c>
      <c r="AD542" s="22" t="s">
        <v>179</v>
      </c>
      <c r="AE542" s="22" t="s">
        <v>179</v>
      </c>
      <c r="AF542" s="22" t="s">
        <v>179</v>
      </c>
      <c r="AG542" s="22" t="s">
        <v>179</v>
      </c>
      <c r="AH542" s="22" t="s">
        <v>179</v>
      </c>
      <c r="AI542" s="22" t="s">
        <v>179</v>
      </c>
      <c r="AJ542" s="22" t="s">
        <v>179</v>
      </c>
      <c r="AK542" s="22" t="s">
        <v>179</v>
      </c>
      <c r="AL542" s="22" t="s">
        <v>179</v>
      </c>
      <c r="AM542" s="22" t="s">
        <v>179</v>
      </c>
      <c r="AN542" s="22" t="s">
        <v>179</v>
      </c>
      <c r="AO542" s="22" t="s">
        <v>180</v>
      </c>
      <c r="AP542" s="22">
        <v>0</v>
      </c>
      <c r="AQ542" s="22" t="s">
        <v>180</v>
      </c>
      <c r="AR542" s="47">
        <f t="shared" si="34"/>
        <v>1.0600600600600603</v>
      </c>
      <c r="AS542" s="47">
        <f t="shared" si="35"/>
        <v>0.3634225027134973</v>
      </c>
    </row>
    <row r="543" spans="1:45" x14ac:dyDescent="0.25">
      <c r="A543" s="22" t="s">
        <v>1312</v>
      </c>
      <c r="B543" s="23" t="s">
        <v>1313</v>
      </c>
      <c r="C543" s="22">
        <v>36</v>
      </c>
      <c r="D543" s="22">
        <v>31</v>
      </c>
      <c r="E543" s="22">
        <v>128</v>
      </c>
      <c r="F543" s="22">
        <v>14</v>
      </c>
      <c r="G543" s="22">
        <v>1</v>
      </c>
      <c r="H543" s="22">
        <v>943</v>
      </c>
      <c r="I543" s="22">
        <v>103.9</v>
      </c>
      <c r="J543" s="22">
        <v>5.17</v>
      </c>
      <c r="K543" s="22">
        <v>1153</v>
      </c>
      <c r="L543" s="22">
        <v>271.87</v>
      </c>
      <c r="M543" s="22">
        <v>29</v>
      </c>
      <c r="N543" s="22">
        <v>31</v>
      </c>
      <c r="O543" s="22">
        <v>14</v>
      </c>
      <c r="P543" s="48">
        <f t="shared" si="32"/>
        <v>10798.38</v>
      </c>
      <c r="Q543" s="48">
        <f t="shared" si="33"/>
        <v>11112.179999999998</v>
      </c>
      <c r="R543" s="22">
        <v>12.75</v>
      </c>
      <c r="S543" s="22">
        <v>6.84</v>
      </c>
      <c r="T543" s="22">
        <v>9053.7000000000007</v>
      </c>
      <c r="U543" s="22">
        <v>12240</v>
      </c>
      <c r="V543" s="22">
        <v>10113</v>
      </c>
      <c r="W543" s="22">
        <v>12504.4</v>
      </c>
      <c r="X543" s="22">
        <v>10080.799999999999</v>
      </c>
      <c r="Y543" s="22">
        <v>11176.9</v>
      </c>
      <c r="Z543" s="22">
        <v>10226.299999999999</v>
      </c>
      <c r="AA543" s="22">
        <v>10571.6</v>
      </c>
      <c r="AB543" s="22">
        <v>12180.4</v>
      </c>
      <c r="AC543" s="22">
        <v>11405.7</v>
      </c>
      <c r="AD543" s="22" t="s">
        <v>179</v>
      </c>
      <c r="AE543" s="22" t="s">
        <v>179</v>
      </c>
      <c r="AF543" s="22" t="s">
        <v>179</v>
      </c>
      <c r="AG543" s="22" t="s">
        <v>179</v>
      </c>
      <c r="AH543" s="22" t="s">
        <v>179</v>
      </c>
      <c r="AI543" s="22" t="s">
        <v>179</v>
      </c>
      <c r="AJ543" s="22" t="s">
        <v>179</v>
      </c>
      <c r="AK543" s="22" t="s">
        <v>179</v>
      </c>
      <c r="AL543" s="22" t="s">
        <v>179</v>
      </c>
      <c r="AM543" s="22" t="s">
        <v>179</v>
      </c>
      <c r="AN543" s="22" t="s">
        <v>179</v>
      </c>
      <c r="AO543" s="22" t="s">
        <v>180</v>
      </c>
      <c r="AP543" s="22">
        <v>0</v>
      </c>
      <c r="AQ543" s="22" t="s">
        <v>180</v>
      </c>
      <c r="AR543" s="47">
        <f t="shared" si="34"/>
        <v>1.0290599145427368</v>
      </c>
      <c r="AS543" s="47">
        <f t="shared" si="35"/>
        <v>0.68221483015883488</v>
      </c>
    </row>
    <row r="544" spans="1:45" x14ac:dyDescent="0.25">
      <c r="A544" s="22" t="s">
        <v>1314</v>
      </c>
      <c r="B544" s="23" t="s">
        <v>1315</v>
      </c>
      <c r="C544" s="22">
        <v>15</v>
      </c>
      <c r="D544" s="22">
        <v>12</v>
      </c>
      <c r="E544" s="22">
        <v>27</v>
      </c>
      <c r="F544" s="22">
        <v>12</v>
      </c>
      <c r="G544" s="22">
        <v>1</v>
      </c>
      <c r="H544" s="22">
        <v>822</v>
      </c>
      <c r="I544" s="22">
        <v>91.3</v>
      </c>
      <c r="J544" s="22">
        <v>6.8</v>
      </c>
      <c r="K544" s="22">
        <v>168</v>
      </c>
      <c r="L544" s="22">
        <v>50.42</v>
      </c>
      <c r="M544" s="22">
        <v>10</v>
      </c>
      <c r="N544" s="22">
        <v>12</v>
      </c>
      <c r="O544" s="22">
        <v>0</v>
      </c>
      <c r="P544" s="48">
        <f t="shared" si="32"/>
        <v>1192.48</v>
      </c>
      <c r="Q544" s="48">
        <f t="shared" si="33"/>
        <v>1191.6199999999999</v>
      </c>
      <c r="R544" s="22">
        <v>14.78</v>
      </c>
      <c r="S544" s="22">
        <v>10.66</v>
      </c>
      <c r="T544" s="22">
        <v>903.1</v>
      </c>
      <c r="U544" s="22">
        <v>1402.7</v>
      </c>
      <c r="V544" s="22">
        <v>1245.8</v>
      </c>
      <c r="W544" s="22">
        <v>1303.4000000000001</v>
      </c>
      <c r="X544" s="22">
        <v>1107.4000000000001</v>
      </c>
      <c r="Y544" s="22">
        <v>1219.4000000000001</v>
      </c>
      <c r="Z544" s="22">
        <v>1040.8</v>
      </c>
      <c r="AA544" s="22">
        <v>1091.5</v>
      </c>
      <c r="AB544" s="22">
        <v>1358.2</v>
      </c>
      <c r="AC544" s="22">
        <v>1248.2</v>
      </c>
      <c r="AD544" s="22" t="s">
        <v>179</v>
      </c>
      <c r="AE544" s="22" t="s">
        <v>179</v>
      </c>
      <c r="AF544" s="22" t="s">
        <v>179</v>
      </c>
      <c r="AG544" s="22" t="s">
        <v>179</v>
      </c>
      <c r="AH544" s="22" t="s">
        <v>179</v>
      </c>
      <c r="AI544" s="22" t="s">
        <v>179</v>
      </c>
      <c r="AJ544" s="22" t="s">
        <v>179</v>
      </c>
      <c r="AK544" s="22" t="s">
        <v>179</v>
      </c>
      <c r="AL544" s="22" t="s">
        <v>179</v>
      </c>
      <c r="AM544" s="22" t="s">
        <v>179</v>
      </c>
      <c r="AN544" s="22" t="s">
        <v>179</v>
      </c>
      <c r="AO544" s="22" t="s">
        <v>180</v>
      </c>
      <c r="AP544" s="22">
        <v>0</v>
      </c>
      <c r="AQ544" s="22" t="s">
        <v>180</v>
      </c>
      <c r="AR544" s="47">
        <f t="shared" si="34"/>
        <v>0.99927881390044271</v>
      </c>
      <c r="AS544" s="47">
        <f t="shared" si="35"/>
        <v>0.99452579279869613</v>
      </c>
    </row>
    <row r="545" spans="1:45" x14ac:dyDescent="0.25">
      <c r="A545" s="22" t="s">
        <v>1316</v>
      </c>
      <c r="B545" s="23" t="s">
        <v>1317</v>
      </c>
      <c r="C545" s="22">
        <v>18</v>
      </c>
      <c r="D545" s="22">
        <v>7</v>
      </c>
      <c r="E545" s="22">
        <v>15</v>
      </c>
      <c r="F545" s="22">
        <v>7</v>
      </c>
      <c r="G545" s="22">
        <v>1</v>
      </c>
      <c r="H545" s="22">
        <v>423</v>
      </c>
      <c r="I545" s="22">
        <v>48.5</v>
      </c>
      <c r="J545" s="22">
        <v>7.3</v>
      </c>
      <c r="K545" s="22">
        <v>56</v>
      </c>
      <c r="L545" s="22">
        <v>26.36</v>
      </c>
      <c r="M545" s="22">
        <v>7</v>
      </c>
      <c r="N545" s="22">
        <v>7</v>
      </c>
      <c r="O545" s="22">
        <v>0</v>
      </c>
      <c r="P545" s="48">
        <f t="shared" si="32"/>
        <v>1060.1399999999999</v>
      </c>
      <c r="Q545" s="48">
        <f t="shared" si="33"/>
        <v>1105.2599999999998</v>
      </c>
      <c r="R545" s="22">
        <v>9.4</v>
      </c>
      <c r="S545" s="22">
        <v>5.14</v>
      </c>
      <c r="T545" s="22">
        <v>954.5</v>
      </c>
      <c r="U545" s="22">
        <v>1188.5999999999999</v>
      </c>
      <c r="V545" s="22">
        <v>1070.4000000000001</v>
      </c>
      <c r="W545" s="22">
        <v>1138.3</v>
      </c>
      <c r="X545" s="22">
        <v>948.9</v>
      </c>
      <c r="Y545" s="22">
        <v>1153.5</v>
      </c>
      <c r="Z545" s="22">
        <v>1058.7</v>
      </c>
      <c r="AA545" s="22">
        <v>1046.7</v>
      </c>
      <c r="AB545" s="22">
        <v>1174.7</v>
      </c>
      <c r="AC545" s="22">
        <v>1092.7</v>
      </c>
      <c r="AD545" s="22" t="s">
        <v>179</v>
      </c>
      <c r="AE545" s="22" t="s">
        <v>179</v>
      </c>
      <c r="AF545" s="22" t="s">
        <v>179</v>
      </c>
      <c r="AG545" s="22" t="s">
        <v>179</v>
      </c>
      <c r="AH545" s="22" t="s">
        <v>179</v>
      </c>
      <c r="AI545" s="22" t="s">
        <v>179</v>
      </c>
      <c r="AJ545" s="22" t="s">
        <v>179</v>
      </c>
      <c r="AK545" s="22" t="s">
        <v>179</v>
      </c>
      <c r="AL545" s="22" t="s">
        <v>179</v>
      </c>
      <c r="AM545" s="22" t="s">
        <v>179</v>
      </c>
      <c r="AN545" s="22" t="s">
        <v>179</v>
      </c>
      <c r="AO545" s="22" t="s">
        <v>180</v>
      </c>
      <c r="AP545" s="22">
        <v>0</v>
      </c>
      <c r="AQ545" s="22" t="s">
        <v>180</v>
      </c>
      <c r="AR545" s="47">
        <f t="shared" si="34"/>
        <v>1.0425604165487576</v>
      </c>
      <c r="AS545" s="47">
        <f t="shared" si="35"/>
        <v>0.4848113620509874</v>
      </c>
    </row>
    <row r="546" spans="1:45" x14ac:dyDescent="0.25">
      <c r="A546" s="22" t="s">
        <v>1318</v>
      </c>
      <c r="B546" s="23" t="s">
        <v>1319</v>
      </c>
      <c r="C546" s="22">
        <v>15</v>
      </c>
      <c r="D546" s="22">
        <v>2</v>
      </c>
      <c r="E546" s="22">
        <v>3</v>
      </c>
      <c r="F546" s="22">
        <v>1</v>
      </c>
      <c r="G546" s="22">
        <v>1</v>
      </c>
      <c r="H546" s="22">
        <v>158</v>
      </c>
      <c r="I546" s="22">
        <v>18.7</v>
      </c>
      <c r="J546" s="22">
        <v>5.73</v>
      </c>
      <c r="K546" s="22">
        <v>22</v>
      </c>
      <c r="L546" s="22">
        <v>5.94</v>
      </c>
      <c r="M546" s="22">
        <v>1</v>
      </c>
      <c r="N546" s="22">
        <v>2</v>
      </c>
      <c r="O546" s="22">
        <v>0</v>
      </c>
      <c r="P546" s="48" t="e">
        <f t="shared" si="32"/>
        <v>#DIV/0!</v>
      </c>
      <c r="Q546" s="48" t="e">
        <f t="shared" si="33"/>
        <v>#DIV/0!</v>
      </c>
      <c r="R546" s="22" t="s">
        <v>180</v>
      </c>
      <c r="S546" s="22" t="s">
        <v>180</v>
      </c>
      <c r="T546" s="22" t="s">
        <v>180</v>
      </c>
      <c r="U546" s="22" t="s">
        <v>180</v>
      </c>
      <c r="V546" s="22" t="s">
        <v>180</v>
      </c>
      <c r="W546" s="22" t="s">
        <v>180</v>
      </c>
      <c r="X546" s="22" t="s">
        <v>180</v>
      </c>
      <c r="Y546" s="22" t="s">
        <v>180</v>
      </c>
      <c r="Z546" s="22" t="s">
        <v>180</v>
      </c>
      <c r="AA546" s="22" t="s">
        <v>180</v>
      </c>
      <c r="AB546" s="22" t="s">
        <v>180</v>
      </c>
      <c r="AC546" s="22" t="s">
        <v>180</v>
      </c>
      <c r="AD546" s="22" t="s">
        <v>179</v>
      </c>
      <c r="AE546" s="22" t="s">
        <v>179</v>
      </c>
      <c r="AF546" s="22" t="s">
        <v>179</v>
      </c>
      <c r="AG546" s="22" t="s">
        <v>179</v>
      </c>
      <c r="AH546" s="22" t="s">
        <v>179</v>
      </c>
      <c r="AI546" s="22" t="s">
        <v>179</v>
      </c>
      <c r="AJ546" s="22" t="s">
        <v>179</v>
      </c>
      <c r="AK546" s="22" t="s">
        <v>179</v>
      </c>
      <c r="AL546" s="22" t="s">
        <v>179</v>
      </c>
      <c r="AM546" s="22" t="s">
        <v>179</v>
      </c>
      <c r="AN546" s="22" t="s">
        <v>179</v>
      </c>
      <c r="AO546" s="22" t="s">
        <v>180</v>
      </c>
      <c r="AP546" s="22">
        <v>0</v>
      </c>
      <c r="AQ546" s="22" t="s">
        <v>180</v>
      </c>
      <c r="AR546" s="47" t="e">
        <f t="shared" si="34"/>
        <v>#DIV/0!</v>
      </c>
      <c r="AS546" s="47" t="e">
        <f t="shared" si="35"/>
        <v>#DIV/0!</v>
      </c>
    </row>
    <row r="547" spans="1:45" x14ac:dyDescent="0.25">
      <c r="A547" s="22" t="s">
        <v>1320</v>
      </c>
      <c r="B547" s="23" t="s">
        <v>1321</v>
      </c>
      <c r="C547" s="22">
        <v>35</v>
      </c>
      <c r="D547" s="22">
        <v>32</v>
      </c>
      <c r="E547" s="22">
        <v>104</v>
      </c>
      <c r="F547" s="22">
        <v>18</v>
      </c>
      <c r="G547" s="22">
        <v>1</v>
      </c>
      <c r="H547" s="22">
        <v>977</v>
      </c>
      <c r="I547" s="22">
        <v>107.6</v>
      </c>
      <c r="J547" s="22">
        <v>7.03</v>
      </c>
      <c r="K547" s="22">
        <v>655</v>
      </c>
      <c r="L547" s="22">
        <v>184.28</v>
      </c>
      <c r="M547" s="22">
        <v>32</v>
      </c>
      <c r="N547" s="22">
        <v>32</v>
      </c>
      <c r="O547" s="22">
        <v>0</v>
      </c>
      <c r="P547" s="48">
        <f t="shared" si="32"/>
        <v>2898.8599999999997</v>
      </c>
      <c r="Q547" s="48">
        <f t="shared" si="33"/>
        <v>3043.5199999999995</v>
      </c>
      <c r="R547" s="22">
        <v>5.9</v>
      </c>
      <c r="S547" s="22">
        <v>6.47</v>
      </c>
      <c r="T547" s="22">
        <v>2664.9</v>
      </c>
      <c r="U547" s="22">
        <v>3122.4</v>
      </c>
      <c r="V547" s="22">
        <v>2907.2</v>
      </c>
      <c r="W547" s="22">
        <v>3029.9</v>
      </c>
      <c r="X547" s="22">
        <v>2769.9</v>
      </c>
      <c r="Y547" s="22">
        <v>3097.4</v>
      </c>
      <c r="Z547" s="22">
        <v>2830.5</v>
      </c>
      <c r="AA547" s="22">
        <v>2875.7</v>
      </c>
      <c r="AB547" s="22">
        <v>3318.8</v>
      </c>
      <c r="AC547" s="22">
        <v>3095.2</v>
      </c>
      <c r="AD547" s="22" t="s">
        <v>179</v>
      </c>
      <c r="AE547" s="22" t="s">
        <v>179</v>
      </c>
      <c r="AF547" s="22" t="s">
        <v>179</v>
      </c>
      <c r="AG547" s="22" t="s">
        <v>179</v>
      </c>
      <c r="AH547" s="22" t="s">
        <v>179</v>
      </c>
      <c r="AI547" s="22" t="s">
        <v>179</v>
      </c>
      <c r="AJ547" s="22" t="s">
        <v>179</v>
      </c>
      <c r="AK547" s="22" t="s">
        <v>179</v>
      </c>
      <c r="AL547" s="22" t="s">
        <v>179</v>
      </c>
      <c r="AM547" s="22" t="s">
        <v>179</v>
      </c>
      <c r="AN547" s="22" t="s">
        <v>179</v>
      </c>
      <c r="AO547" s="22" t="s">
        <v>180</v>
      </c>
      <c r="AP547" s="22">
        <v>0</v>
      </c>
      <c r="AQ547" s="22" t="s">
        <v>180</v>
      </c>
      <c r="AR547" s="47">
        <f t="shared" si="34"/>
        <v>1.0499023754165431</v>
      </c>
      <c r="AS547" s="47">
        <f t="shared" si="35"/>
        <v>0.34036614158720069</v>
      </c>
    </row>
    <row r="548" spans="1:45" x14ac:dyDescent="0.25">
      <c r="A548" s="22" t="s">
        <v>1322</v>
      </c>
      <c r="B548" s="23" t="s">
        <v>1323</v>
      </c>
      <c r="C548" s="22">
        <v>34</v>
      </c>
      <c r="D548" s="22">
        <v>32</v>
      </c>
      <c r="E548" s="22">
        <v>107</v>
      </c>
      <c r="F548" s="22">
        <v>18</v>
      </c>
      <c r="G548" s="22">
        <v>1</v>
      </c>
      <c r="H548" s="22">
        <v>938</v>
      </c>
      <c r="I548" s="22">
        <v>104</v>
      </c>
      <c r="J548" s="22">
        <v>6.93</v>
      </c>
      <c r="K548" s="22">
        <v>663</v>
      </c>
      <c r="L548" s="22">
        <v>196.96</v>
      </c>
      <c r="M548" s="22">
        <v>29</v>
      </c>
      <c r="N548" s="22">
        <v>32</v>
      </c>
      <c r="O548" s="22">
        <v>11</v>
      </c>
      <c r="P548" s="48">
        <f t="shared" si="32"/>
        <v>6423.34</v>
      </c>
      <c r="Q548" s="48">
        <f t="shared" si="33"/>
        <v>6781.6399999999994</v>
      </c>
      <c r="R548" s="22">
        <v>7.95</v>
      </c>
      <c r="S548" s="22">
        <v>6.85</v>
      </c>
      <c r="T548" s="22">
        <v>5810.5</v>
      </c>
      <c r="U548" s="22">
        <v>6845.8</v>
      </c>
      <c r="V548" s="22">
        <v>6448.3</v>
      </c>
      <c r="W548" s="22">
        <v>7109.4</v>
      </c>
      <c r="X548" s="22">
        <v>5902.7</v>
      </c>
      <c r="Y548" s="22">
        <v>6852.9</v>
      </c>
      <c r="Z548" s="22">
        <v>6301.4</v>
      </c>
      <c r="AA548" s="22">
        <v>6561.4</v>
      </c>
      <c r="AB548" s="22">
        <v>7532.6</v>
      </c>
      <c r="AC548" s="22">
        <v>6659.9</v>
      </c>
      <c r="AD548" s="22" t="s">
        <v>179</v>
      </c>
      <c r="AE548" s="22" t="s">
        <v>179</v>
      </c>
      <c r="AF548" s="22" t="s">
        <v>179</v>
      </c>
      <c r="AG548" s="22" t="s">
        <v>179</v>
      </c>
      <c r="AH548" s="22" t="s">
        <v>179</v>
      </c>
      <c r="AI548" s="22" t="s">
        <v>179</v>
      </c>
      <c r="AJ548" s="22" t="s">
        <v>179</v>
      </c>
      <c r="AK548" s="22" t="s">
        <v>179</v>
      </c>
      <c r="AL548" s="22" t="s">
        <v>179</v>
      </c>
      <c r="AM548" s="22" t="s">
        <v>179</v>
      </c>
      <c r="AN548" s="22" t="s">
        <v>179</v>
      </c>
      <c r="AO548" s="22" t="s">
        <v>180</v>
      </c>
      <c r="AP548" s="22">
        <v>0</v>
      </c>
      <c r="AQ548" s="22" t="s">
        <v>180</v>
      </c>
      <c r="AR548" s="47">
        <f t="shared" si="34"/>
        <v>1.0557809488521548</v>
      </c>
      <c r="AS548" s="47">
        <f t="shared" si="35"/>
        <v>0.26172284696677589</v>
      </c>
    </row>
    <row r="549" spans="1:45" x14ac:dyDescent="0.25">
      <c r="A549" s="22" t="s">
        <v>1324</v>
      </c>
      <c r="B549" s="23" t="s">
        <v>1325</v>
      </c>
      <c r="C549" s="22">
        <v>34</v>
      </c>
      <c r="D549" s="22">
        <v>28</v>
      </c>
      <c r="E549" s="22">
        <v>111</v>
      </c>
      <c r="F549" s="22">
        <v>11</v>
      </c>
      <c r="G549" s="22">
        <v>1</v>
      </c>
      <c r="H549" s="22">
        <v>937</v>
      </c>
      <c r="I549" s="22">
        <v>104.5</v>
      </c>
      <c r="J549" s="22">
        <v>5.38</v>
      </c>
      <c r="K549" s="22">
        <v>925</v>
      </c>
      <c r="L549" s="22">
        <v>227.67</v>
      </c>
      <c r="M549" s="22">
        <v>26</v>
      </c>
      <c r="N549" s="22">
        <v>28</v>
      </c>
      <c r="O549" s="22">
        <v>0</v>
      </c>
      <c r="P549" s="48">
        <f t="shared" si="32"/>
        <v>2105.62</v>
      </c>
      <c r="Q549" s="48">
        <f t="shared" si="33"/>
        <v>2215.08</v>
      </c>
      <c r="R549" s="22">
        <v>6.23</v>
      </c>
      <c r="S549" s="22">
        <v>5.46</v>
      </c>
      <c r="T549" s="22">
        <v>1908.5</v>
      </c>
      <c r="U549" s="22">
        <v>2306.6</v>
      </c>
      <c r="V549" s="22">
        <v>2088</v>
      </c>
      <c r="W549" s="22">
        <v>2168.9</v>
      </c>
      <c r="X549" s="22">
        <v>2056.1</v>
      </c>
      <c r="Y549" s="22">
        <v>2236.1999999999998</v>
      </c>
      <c r="Z549" s="22">
        <v>2102</v>
      </c>
      <c r="AA549" s="22">
        <v>2085.8000000000002</v>
      </c>
      <c r="AB549" s="22">
        <v>2370.8000000000002</v>
      </c>
      <c r="AC549" s="22">
        <v>2280.6</v>
      </c>
      <c r="AD549" s="22" t="s">
        <v>179</v>
      </c>
      <c r="AE549" s="22" t="s">
        <v>179</v>
      </c>
      <c r="AF549" s="22" t="s">
        <v>179</v>
      </c>
      <c r="AG549" s="22" t="s">
        <v>179</v>
      </c>
      <c r="AH549" s="22" t="s">
        <v>179</v>
      </c>
      <c r="AI549" s="22" t="s">
        <v>179</v>
      </c>
      <c r="AJ549" s="22" t="s">
        <v>179</v>
      </c>
      <c r="AK549" s="22" t="s">
        <v>179</v>
      </c>
      <c r="AL549" s="22" t="s">
        <v>179</v>
      </c>
      <c r="AM549" s="22" t="s">
        <v>179</v>
      </c>
      <c r="AN549" s="22" t="s">
        <v>179</v>
      </c>
      <c r="AO549" s="22" t="s">
        <v>180</v>
      </c>
      <c r="AP549" s="22">
        <v>0</v>
      </c>
      <c r="AQ549" s="22" t="s">
        <v>180</v>
      </c>
      <c r="AR549" s="47">
        <f t="shared" si="34"/>
        <v>1.051984688595283</v>
      </c>
      <c r="AS549" s="47">
        <f t="shared" si="35"/>
        <v>0.31342229594549992</v>
      </c>
    </row>
    <row r="550" spans="1:45" x14ac:dyDescent="0.25">
      <c r="A550" s="22" t="s">
        <v>1326</v>
      </c>
      <c r="B550" s="23" t="s">
        <v>1327</v>
      </c>
      <c r="C550" s="22">
        <v>35</v>
      </c>
      <c r="D550" s="22">
        <v>15</v>
      </c>
      <c r="E550" s="22">
        <v>51</v>
      </c>
      <c r="F550" s="22">
        <v>15</v>
      </c>
      <c r="G550" s="22">
        <v>1</v>
      </c>
      <c r="H550" s="22">
        <v>435</v>
      </c>
      <c r="I550" s="22">
        <v>49.6</v>
      </c>
      <c r="J550" s="22">
        <v>9.5399999999999991</v>
      </c>
      <c r="K550" s="22">
        <v>350</v>
      </c>
      <c r="L550" s="22">
        <v>93.41</v>
      </c>
      <c r="M550" s="22">
        <v>15</v>
      </c>
      <c r="N550" s="22">
        <v>15</v>
      </c>
      <c r="O550" s="22">
        <v>0</v>
      </c>
      <c r="P550" s="48">
        <f t="shared" si="32"/>
        <v>4852.5199999999995</v>
      </c>
      <c r="Q550" s="48">
        <f t="shared" si="33"/>
        <v>5017.5399999999991</v>
      </c>
      <c r="R550" s="22">
        <v>13.7</v>
      </c>
      <c r="S550" s="22">
        <v>8.69</v>
      </c>
      <c r="T550" s="22">
        <v>4050.7</v>
      </c>
      <c r="U550" s="22">
        <v>5515.2</v>
      </c>
      <c r="V550" s="22">
        <v>4589.5</v>
      </c>
      <c r="W550" s="22">
        <v>5709.7</v>
      </c>
      <c r="X550" s="22">
        <v>4397.5</v>
      </c>
      <c r="Y550" s="22">
        <v>5003.3999999999996</v>
      </c>
      <c r="Z550" s="22">
        <v>4622.1000000000004</v>
      </c>
      <c r="AA550" s="22">
        <v>4792.5</v>
      </c>
      <c r="AB550" s="22">
        <v>5753.8</v>
      </c>
      <c r="AC550" s="22">
        <v>4915.8999999999996</v>
      </c>
      <c r="AD550" s="22" t="s">
        <v>179</v>
      </c>
      <c r="AE550" s="22" t="s">
        <v>179</v>
      </c>
      <c r="AF550" s="22" t="s">
        <v>179</v>
      </c>
      <c r="AG550" s="22" t="s">
        <v>179</v>
      </c>
      <c r="AH550" s="22" t="s">
        <v>179</v>
      </c>
      <c r="AI550" s="22" t="s">
        <v>179</v>
      </c>
      <c r="AJ550" s="22" t="s">
        <v>179</v>
      </c>
      <c r="AK550" s="22" t="s">
        <v>179</v>
      </c>
      <c r="AL550" s="22" t="s">
        <v>179</v>
      </c>
      <c r="AM550" s="22" t="s">
        <v>179</v>
      </c>
      <c r="AN550" s="22" t="s">
        <v>179</v>
      </c>
      <c r="AO550" s="22" t="s">
        <v>180</v>
      </c>
      <c r="AP550" s="22">
        <v>0</v>
      </c>
      <c r="AQ550" s="22" t="s">
        <v>180</v>
      </c>
      <c r="AR550" s="47">
        <f t="shared" si="34"/>
        <v>1.0340070726138171</v>
      </c>
      <c r="AS550" s="47">
        <f t="shared" si="35"/>
        <v>0.61905722727632773</v>
      </c>
    </row>
    <row r="551" spans="1:45" x14ac:dyDescent="0.25">
      <c r="A551" s="22" t="s">
        <v>1328</v>
      </c>
      <c r="B551" s="23" t="s">
        <v>1329</v>
      </c>
      <c r="C551" s="22">
        <v>25</v>
      </c>
      <c r="D551" s="22">
        <v>4</v>
      </c>
      <c r="E551" s="22">
        <v>12</v>
      </c>
      <c r="F551" s="22">
        <v>4</v>
      </c>
      <c r="G551" s="22">
        <v>1</v>
      </c>
      <c r="H551" s="22">
        <v>142</v>
      </c>
      <c r="I551" s="22">
        <v>17</v>
      </c>
      <c r="J551" s="22">
        <v>6.18</v>
      </c>
      <c r="K551" s="22">
        <v>49</v>
      </c>
      <c r="L551" s="22">
        <v>19.399999999999999</v>
      </c>
      <c r="M551" s="22">
        <v>4</v>
      </c>
      <c r="N551" s="22">
        <v>4</v>
      </c>
      <c r="O551" s="22">
        <v>0</v>
      </c>
      <c r="P551" s="48">
        <f t="shared" si="32"/>
        <v>163.38000000000002</v>
      </c>
      <c r="Q551" s="48">
        <f t="shared" si="33"/>
        <v>181.23999999999998</v>
      </c>
      <c r="R551" s="22">
        <v>9.42</v>
      </c>
      <c r="S551" s="22">
        <v>4.87</v>
      </c>
      <c r="T551" s="22">
        <v>164.7</v>
      </c>
      <c r="U551" s="22">
        <v>175.4</v>
      </c>
      <c r="V551" s="22">
        <v>183</v>
      </c>
      <c r="W551" s="22">
        <v>141.5</v>
      </c>
      <c r="X551" s="22">
        <v>152.30000000000001</v>
      </c>
      <c r="Y551" s="22">
        <v>188.3</v>
      </c>
      <c r="Z551" s="22">
        <v>175.8</v>
      </c>
      <c r="AA551" s="22">
        <v>176.2</v>
      </c>
      <c r="AB551" s="22">
        <v>193</v>
      </c>
      <c r="AC551" s="22">
        <v>172.9</v>
      </c>
      <c r="AD551" s="22" t="s">
        <v>179</v>
      </c>
      <c r="AE551" s="22" t="s">
        <v>179</v>
      </c>
      <c r="AF551" s="22" t="s">
        <v>179</v>
      </c>
      <c r="AG551" s="22" t="s">
        <v>179</v>
      </c>
      <c r="AH551" s="22" t="s">
        <v>179</v>
      </c>
      <c r="AI551" s="22" t="s">
        <v>179</v>
      </c>
      <c r="AJ551" s="22" t="s">
        <v>179</v>
      </c>
      <c r="AK551" s="22" t="s">
        <v>179</v>
      </c>
      <c r="AL551" s="22" t="s">
        <v>179</v>
      </c>
      <c r="AM551" s="22" t="s">
        <v>179</v>
      </c>
      <c r="AN551" s="22" t="s">
        <v>179</v>
      </c>
      <c r="AO551" s="22" t="s">
        <v>180</v>
      </c>
      <c r="AP551" s="22">
        <v>0</v>
      </c>
      <c r="AQ551" s="22" t="s">
        <v>180</v>
      </c>
      <c r="AR551" s="47">
        <f t="shared" si="34"/>
        <v>1.1093157057167338</v>
      </c>
      <c r="AS551" s="47">
        <f t="shared" si="35"/>
        <v>0.1551637157787728</v>
      </c>
    </row>
    <row r="552" spans="1:45" x14ac:dyDescent="0.25">
      <c r="A552" s="22" t="s">
        <v>1330</v>
      </c>
      <c r="B552" s="23" t="s">
        <v>1331</v>
      </c>
      <c r="C552" s="22">
        <v>16</v>
      </c>
      <c r="D552" s="22">
        <v>8</v>
      </c>
      <c r="E552" s="22">
        <v>16</v>
      </c>
      <c r="F552" s="22">
        <v>8</v>
      </c>
      <c r="G552" s="22">
        <v>1</v>
      </c>
      <c r="H552" s="22">
        <v>959</v>
      </c>
      <c r="I552" s="22">
        <v>103.3</v>
      </c>
      <c r="J552" s="22">
        <v>6.7</v>
      </c>
      <c r="K552" s="22">
        <v>144</v>
      </c>
      <c r="L552" s="22">
        <v>38.25</v>
      </c>
      <c r="M552" s="22">
        <v>6</v>
      </c>
      <c r="N552" s="22">
        <v>8</v>
      </c>
      <c r="O552" s="22">
        <v>0</v>
      </c>
      <c r="P552" s="48">
        <f t="shared" si="32"/>
        <v>354.12</v>
      </c>
      <c r="Q552" s="48">
        <f t="shared" si="33"/>
        <v>372.64000000000004</v>
      </c>
      <c r="R552" s="22">
        <v>6.85</v>
      </c>
      <c r="S552" s="22">
        <v>8.01</v>
      </c>
      <c r="T552" s="22">
        <v>316</v>
      </c>
      <c r="U552" s="22">
        <v>381.9</v>
      </c>
      <c r="V552" s="22">
        <v>370.3</v>
      </c>
      <c r="W552" s="22">
        <v>347.3</v>
      </c>
      <c r="X552" s="22">
        <v>355.1</v>
      </c>
      <c r="Y552" s="22">
        <v>403.9</v>
      </c>
      <c r="Z552" s="22">
        <v>337.3</v>
      </c>
      <c r="AA552" s="22">
        <v>344.7</v>
      </c>
      <c r="AB552" s="22">
        <v>393.4</v>
      </c>
      <c r="AC552" s="22">
        <v>383.9</v>
      </c>
      <c r="AD552" s="22" t="s">
        <v>179</v>
      </c>
      <c r="AE552" s="22" t="s">
        <v>179</v>
      </c>
      <c r="AF552" s="22" t="s">
        <v>179</v>
      </c>
      <c r="AG552" s="22" t="s">
        <v>179</v>
      </c>
      <c r="AH552" s="22" t="s">
        <v>179</v>
      </c>
      <c r="AI552" s="22" t="s">
        <v>179</v>
      </c>
      <c r="AJ552" s="22" t="s">
        <v>179</v>
      </c>
      <c r="AK552" s="22" t="s">
        <v>179</v>
      </c>
      <c r="AL552" s="22" t="s">
        <v>179</v>
      </c>
      <c r="AM552" s="22" t="s">
        <v>179</v>
      </c>
      <c r="AN552" s="22" t="s">
        <v>179</v>
      </c>
      <c r="AO552" s="22" t="s">
        <v>180</v>
      </c>
      <c r="AP552" s="22">
        <v>0</v>
      </c>
      <c r="AQ552" s="22" t="s">
        <v>180</v>
      </c>
      <c r="AR552" s="47">
        <f t="shared" si="34"/>
        <v>1.0522986558228851</v>
      </c>
      <c r="AS552" s="47">
        <f t="shared" si="35"/>
        <v>0.48497054371242782</v>
      </c>
    </row>
    <row r="553" spans="1:45" x14ac:dyDescent="0.25">
      <c r="A553" s="22" t="s">
        <v>1332</v>
      </c>
      <c r="B553" s="23" t="s">
        <v>1333</v>
      </c>
      <c r="C553" s="22">
        <v>2</v>
      </c>
      <c r="D553" s="22">
        <v>2</v>
      </c>
      <c r="E553" s="22">
        <v>4</v>
      </c>
      <c r="F553" s="22">
        <v>2</v>
      </c>
      <c r="G553" s="22">
        <v>1</v>
      </c>
      <c r="H553" s="22">
        <v>1105</v>
      </c>
      <c r="I553" s="22">
        <v>122.7</v>
      </c>
      <c r="J553" s="22">
        <v>5.66</v>
      </c>
      <c r="K553" s="22">
        <v>62</v>
      </c>
      <c r="L553" s="22">
        <v>7.79</v>
      </c>
      <c r="M553" s="22">
        <v>2</v>
      </c>
      <c r="N553" s="22">
        <v>2</v>
      </c>
      <c r="O553" s="22">
        <v>0</v>
      </c>
      <c r="P553" s="48">
        <f t="shared" si="32"/>
        <v>372.42</v>
      </c>
      <c r="Q553" s="48">
        <f t="shared" si="33"/>
        <v>365.67999999999995</v>
      </c>
      <c r="R553" s="22">
        <v>29.26</v>
      </c>
      <c r="S553" s="22">
        <v>13.73</v>
      </c>
      <c r="T553" s="22">
        <v>270.2</v>
      </c>
      <c r="U553" s="22">
        <v>503.5</v>
      </c>
      <c r="V553" s="22">
        <v>310.2</v>
      </c>
      <c r="W553" s="22">
        <v>483.4</v>
      </c>
      <c r="X553" s="22">
        <v>294.8</v>
      </c>
      <c r="Y553" s="22">
        <v>375.2</v>
      </c>
      <c r="Z553" s="22">
        <v>306.60000000000002</v>
      </c>
      <c r="AA553" s="22">
        <v>342.5</v>
      </c>
      <c r="AB553" s="22">
        <v>442.8</v>
      </c>
      <c r="AC553" s="22">
        <v>361.3</v>
      </c>
      <c r="AD553" s="22" t="s">
        <v>179</v>
      </c>
      <c r="AE553" s="22" t="s">
        <v>179</v>
      </c>
      <c r="AF553" s="22" t="s">
        <v>179</v>
      </c>
      <c r="AG553" s="22" t="s">
        <v>179</v>
      </c>
      <c r="AH553" s="22" t="s">
        <v>179</v>
      </c>
      <c r="AI553" s="22" t="s">
        <v>179</v>
      </c>
      <c r="AJ553" s="22" t="s">
        <v>179</v>
      </c>
      <c r="AK553" s="22" t="s">
        <v>179</v>
      </c>
      <c r="AL553" s="22" t="s">
        <v>179</v>
      </c>
      <c r="AM553" s="22" t="s">
        <v>179</v>
      </c>
      <c r="AN553" s="22" t="s">
        <v>179</v>
      </c>
      <c r="AO553" s="22" t="s">
        <v>180</v>
      </c>
      <c r="AP553" s="22">
        <v>0</v>
      </c>
      <c r="AQ553" s="22" t="s">
        <v>180</v>
      </c>
      <c r="AR553" s="47">
        <f t="shared" si="34"/>
        <v>0.98190215348262699</v>
      </c>
      <c r="AS553" s="47">
        <f t="shared" si="35"/>
        <v>0.9053611687850972</v>
      </c>
    </row>
    <row r="554" spans="1:45" x14ac:dyDescent="0.25">
      <c r="A554" s="22" t="s">
        <v>1334</v>
      </c>
      <c r="B554" s="23" t="s">
        <v>1335</v>
      </c>
      <c r="C554" s="22">
        <v>12</v>
      </c>
      <c r="D554" s="22">
        <v>10</v>
      </c>
      <c r="E554" s="22">
        <v>24</v>
      </c>
      <c r="F554" s="22">
        <v>9</v>
      </c>
      <c r="G554" s="22">
        <v>1</v>
      </c>
      <c r="H554" s="22">
        <v>1199</v>
      </c>
      <c r="I554" s="22">
        <v>135</v>
      </c>
      <c r="J554" s="22">
        <v>7.37</v>
      </c>
      <c r="K554" s="22">
        <v>225</v>
      </c>
      <c r="L554" s="22">
        <v>61.39</v>
      </c>
      <c r="M554" s="22">
        <v>9</v>
      </c>
      <c r="N554" s="22">
        <v>10</v>
      </c>
      <c r="O554" s="22">
        <v>0</v>
      </c>
      <c r="P554" s="48">
        <f t="shared" si="32"/>
        <v>756.78</v>
      </c>
      <c r="Q554" s="48">
        <f t="shared" si="33"/>
        <v>747.76</v>
      </c>
      <c r="R554" s="22">
        <v>13.69</v>
      </c>
      <c r="S554" s="22">
        <v>9.2200000000000006</v>
      </c>
      <c r="T554" s="22">
        <v>608.5</v>
      </c>
      <c r="U554" s="22">
        <v>873.7</v>
      </c>
      <c r="V554" s="22">
        <v>710.2</v>
      </c>
      <c r="W554" s="22">
        <v>867.9</v>
      </c>
      <c r="X554" s="22">
        <v>723.6</v>
      </c>
      <c r="Y554" s="22">
        <v>727.1</v>
      </c>
      <c r="Z554" s="22">
        <v>701.3</v>
      </c>
      <c r="AA554" s="22">
        <v>728.2</v>
      </c>
      <c r="AB554" s="22">
        <v>869.5</v>
      </c>
      <c r="AC554" s="22">
        <v>712.7</v>
      </c>
      <c r="AD554" s="22" t="s">
        <v>179</v>
      </c>
      <c r="AE554" s="22" t="s">
        <v>179</v>
      </c>
      <c r="AF554" s="22" t="s">
        <v>179</v>
      </c>
      <c r="AG554" s="22" t="s">
        <v>179</v>
      </c>
      <c r="AH554" s="22" t="s">
        <v>179</v>
      </c>
      <c r="AI554" s="22" t="s">
        <v>179</v>
      </c>
      <c r="AJ554" s="22" t="s">
        <v>179</v>
      </c>
      <c r="AK554" s="22" t="s">
        <v>179</v>
      </c>
      <c r="AL554" s="22" t="s">
        <v>179</v>
      </c>
      <c r="AM554" s="22" t="s">
        <v>179</v>
      </c>
      <c r="AN554" s="22" t="s">
        <v>179</v>
      </c>
      <c r="AO554" s="22" t="s">
        <v>180</v>
      </c>
      <c r="AP554" s="22">
        <v>0</v>
      </c>
      <c r="AQ554" s="22" t="s">
        <v>180</v>
      </c>
      <c r="AR554" s="47">
        <f t="shared" si="34"/>
        <v>0.9880810803668173</v>
      </c>
      <c r="AS554" s="47">
        <f t="shared" si="35"/>
        <v>0.85659121905466673</v>
      </c>
    </row>
    <row r="555" spans="1:45" x14ac:dyDescent="0.25">
      <c r="A555" s="22" t="s">
        <v>1336</v>
      </c>
      <c r="B555" s="23" t="s">
        <v>1337</v>
      </c>
      <c r="C555" s="22">
        <v>3</v>
      </c>
      <c r="D555" s="22">
        <v>1</v>
      </c>
      <c r="E555" s="22">
        <v>2</v>
      </c>
      <c r="F555" s="22">
        <v>1</v>
      </c>
      <c r="G555" s="22">
        <v>1</v>
      </c>
      <c r="H555" s="22">
        <v>418</v>
      </c>
      <c r="I555" s="22">
        <v>46.9</v>
      </c>
      <c r="J555" s="22">
        <v>6.93</v>
      </c>
      <c r="K555" s="22">
        <v>0</v>
      </c>
      <c r="L555" s="22">
        <v>2.97</v>
      </c>
      <c r="M555" s="22">
        <v>1</v>
      </c>
      <c r="N555" s="22">
        <v>1</v>
      </c>
      <c r="O555" s="22">
        <v>0</v>
      </c>
      <c r="P555" s="48">
        <f t="shared" si="32"/>
        <v>69.44</v>
      </c>
      <c r="Q555" s="48">
        <f t="shared" si="33"/>
        <v>75.740000000000009</v>
      </c>
      <c r="R555" s="22">
        <v>8.58</v>
      </c>
      <c r="S555" s="22">
        <v>9.18</v>
      </c>
      <c r="T555" s="22">
        <v>59.8</v>
      </c>
      <c r="U555" s="22">
        <v>76.099999999999994</v>
      </c>
      <c r="V555" s="22">
        <v>73.400000000000006</v>
      </c>
      <c r="W555" s="22">
        <v>66.2</v>
      </c>
      <c r="X555" s="22">
        <v>71.7</v>
      </c>
      <c r="Y555" s="22">
        <v>79.8</v>
      </c>
      <c r="Z555" s="22">
        <v>73</v>
      </c>
      <c r="AA555" s="22">
        <v>70.400000000000006</v>
      </c>
      <c r="AB555" s="22">
        <v>69.599999999999994</v>
      </c>
      <c r="AC555" s="22">
        <v>85.9</v>
      </c>
      <c r="AD555" s="22" t="s">
        <v>179</v>
      </c>
      <c r="AE555" s="22" t="s">
        <v>179</v>
      </c>
      <c r="AF555" s="22" t="s">
        <v>179</v>
      </c>
      <c r="AG555" s="22" t="s">
        <v>179</v>
      </c>
      <c r="AH555" s="22" t="s">
        <v>179</v>
      </c>
      <c r="AI555" s="22" t="s">
        <v>179</v>
      </c>
      <c r="AJ555" s="22" t="s">
        <v>179</v>
      </c>
      <c r="AK555" s="22" t="s">
        <v>179</v>
      </c>
      <c r="AL555" s="22" t="s">
        <v>179</v>
      </c>
      <c r="AM555" s="22" t="s">
        <v>179</v>
      </c>
      <c r="AN555" s="22" t="s">
        <v>179</v>
      </c>
      <c r="AO555" s="22" t="s">
        <v>180</v>
      </c>
      <c r="AP555" s="22">
        <v>0</v>
      </c>
      <c r="AQ555" s="22" t="s">
        <v>180</v>
      </c>
      <c r="AR555" s="47">
        <f t="shared" si="34"/>
        <v>1.090725806451613</v>
      </c>
      <c r="AS555" s="47">
        <f t="shared" si="35"/>
        <v>0.24735091722640012</v>
      </c>
    </row>
    <row r="556" spans="1:45" x14ac:dyDescent="0.25">
      <c r="A556" s="22" t="s">
        <v>1338</v>
      </c>
      <c r="B556" s="23" t="s">
        <v>1339</v>
      </c>
      <c r="C556" s="22">
        <v>6</v>
      </c>
      <c r="D556" s="22">
        <v>1</v>
      </c>
      <c r="E556" s="22">
        <v>2</v>
      </c>
      <c r="F556" s="22">
        <v>1</v>
      </c>
      <c r="G556" s="22">
        <v>1</v>
      </c>
      <c r="H556" s="22">
        <v>193</v>
      </c>
      <c r="I556" s="22">
        <v>22</v>
      </c>
      <c r="J556" s="22">
        <v>5.22</v>
      </c>
      <c r="K556" s="22">
        <v>17</v>
      </c>
      <c r="L556" s="22">
        <v>3.34</v>
      </c>
      <c r="M556" s="22">
        <v>1</v>
      </c>
      <c r="N556" s="22">
        <v>1</v>
      </c>
      <c r="O556" s="22">
        <v>0</v>
      </c>
      <c r="P556" s="48" t="e">
        <f t="shared" si="32"/>
        <v>#DIV/0!</v>
      </c>
      <c r="Q556" s="48" t="e">
        <f t="shared" si="33"/>
        <v>#DIV/0!</v>
      </c>
      <c r="R556" s="22" t="s">
        <v>180</v>
      </c>
      <c r="S556" s="22" t="s">
        <v>180</v>
      </c>
      <c r="T556" s="22" t="s">
        <v>180</v>
      </c>
      <c r="U556" s="22" t="s">
        <v>180</v>
      </c>
      <c r="V556" s="22" t="s">
        <v>180</v>
      </c>
      <c r="W556" s="22" t="s">
        <v>180</v>
      </c>
      <c r="X556" s="22" t="s">
        <v>180</v>
      </c>
      <c r="Y556" s="22" t="s">
        <v>180</v>
      </c>
      <c r="Z556" s="22" t="s">
        <v>180</v>
      </c>
      <c r="AA556" s="22" t="s">
        <v>180</v>
      </c>
      <c r="AB556" s="22" t="s">
        <v>180</v>
      </c>
      <c r="AC556" s="22" t="s">
        <v>180</v>
      </c>
      <c r="AD556" s="22" t="s">
        <v>179</v>
      </c>
      <c r="AE556" s="22" t="s">
        <v>179</v>
      </c>
      <c r="AF556" s="22" t="s">
        <v>179</v>
      </c>
      <c r="AG556" s="22" t="s">
        <v>179</v>
      </c>
      <c r="AH556" s="22" t="s">
        <v>179</v>
      </c>
      <c r="AI556" s="22" t="s">
        <v>179</v>
      </c>
      <c r="AJ556" s="22" t="s">
        <v>179</v>
      </c>
      <c r="AK556" s="22" t="s">
        <v>179</v>
      </c>
      <c r="AL556" s="22" t="s">
        <v>179</v>
      </c>
      <c r="AM556" s="22" t="s">
        <v>179</v>
      </c>
      <c r="AN556" s="22" t="s">
        <v>179</v>
      </c>
      <c r="AO556" s="22" t="s">
        <v>180</v>
      </c>
      <c r="AP556" s="22">
        <v>0</v>
      </c>
      <c r="AQ556" s="22" t="s">
        <v>180</v>
      </c>
      <c r="AR556" s="47" t="e">
        <f t="shared" si="34"/>
        <v>#DIV/0!</v>
      </c>
      <c r="AS556" s="47" t="e">
        <f t="shared" si="35"/>
        <v>#DIV/0!</v>
      </c>
    </row>
    <row r="557" spans="1:45" x14ac:dyDescent="0.25">
      <c r="A557" s="22" t="s">
        <v>1340</v>
      </c>
      <c r="B557" s="23" t="s">
        <v>1341</v>
      </c>
      <c r="C557" s="22">
        <v>2</v>
      </c>
      <c r="D557" s="22">
        <v>2</v>
      </c>
      <c r="E557" s="22">
        <v>5</v>
      </c>
      <c r="F557" s="22">
        <v>2</v>
      </c>
      <c r="G557" s="22">
        <v>1</v>
      </c>
      <c r="H557" s="22">
        <v>876</v>
      </c>
      <c r="I557" s="22">
        <v>94.6</v>
      </c>
      <c r="J557" s="22">
        <v>6.07</v>
      </c>
      <c r="K557" s="22">
        <v>0</v>
      </c>
      <c r="L557" s="22">
        <v>3.43</v>
      </c>
      <c r="M557" s="22">
        <v>2</v>
      </c>
      <c r="N557" s="22">
        <v>1</v>
      </c>
      <c r="O557" s="22">
        <v>0</v>
      </c>
      <c r="P557" s="48">
        <f t="shared" si="32"/>
        <v>1264</v>
      </c>
      <c r="Q557" s="48">
        <f t="shared" si="33"/>
        <v>1184.2800000000002</v>
      </c>
      <c r="R557" s="22">
        <v>17.809999999999999</v>
      </c>
      <c r="S557" s="22">
        <v>8.31</v>
      </c>
      <c r="T557" s="22">
        <v>1203.5999999999999</v>
      </c>
      <c r="U557" s="22">
        <v>1256.3</v>
      </c>
      <c r="V557" s="22">
        <v>1008.1</v>
      </c>
      <c r="W557" s="22">
        <v>1506.9</v>
      </c>
      <c r="X557" s="22">
        <v>1345.1</v>
      </c>
      <c r="Y557" s="22">
        <v>1134.5999999999999</v>
      </c>
      <c r="Z557" s="22">
        <v>1322</v>
      </c>
      <c r="AA557" s="22">
        <v>1077</v>
      </c>
      <c r="AB557" s="22">
        <v>1141</v>
      </c>
      <c r="AC557" s="22">
        <v>1246.8</v>
      </c>
      <c r="AD557" s="22" t="s">
        <v>179</v>
      </c>
      <c r="AE557" s="22" t="s">
        <v>179</v>
      </c>
      <c r="AF557" s="22" t="s">
        <v>179</v>
      </c>
      <c r="AG557" s="22" t="s">
        <v>179</v>
      </c>
      <c r="AH557" s="22" t="s">
        <v>179</v>
      </c>
      <c r="AI557" s="22" t="s">
        <v>179</v>
      </c>
      <c r="AJ557" s="22" t="s">
        <v>179</v>
      </c>
      <c r="AK557" s="22" t="s">
        <v>179</v>
      </c>
      <c r="AL557" s="22" t="s">
        <v>179</v>
      </c>
      <c r="AM557" s="22" t="s">
        <v>179</v>
      </c>
      <c r="AN557" s="22" t="s">
        <v>179</v>
      </c>
      <c r="AO557" s="22" t="s">
        <v>180</v>
      </c>
      <c r="AP557" s="22">
        <v>0</v>
      </c>
      <c r="AQ557" s="22" t="s">
        <v>180</v>
      </c>
      <c r="AR557" s="47">
        <f t="shared" si="34"/>
        <v>0.93693037974683557</v>
      </c>
      <c r="AS557" s="47">
        <f t="shared" si="35"/>
        <v>0.37133288873442799</v>
      </c>
    </row>
    <row r="558" spans="1:45" x14ac:dyDescent="0.25">
      <c r="A558" s="22" t="s">
        <v>1342</v>
      </c>
      <c r="B558" s="23" t="s">
        <v>1343</v>
      </c>
      <c r="C558" s="22">
        <v>3</v>
      </c>
      <c r="D558" s="22">
        <v>1</v>
      </c>
      <c r="E558" s="22">
        <v>2</v>
      </c>
      <c r="F558" s="22">
        <v>1</v>
      </c>
      <c r="G558" s="22">
        <v>1</v>
      </c>
      <c r="H558" s="22">
        <v>377</v>
      </c>
      <c r="I558" s="22">
        <v>42.2</v>
      </c>
      <c r="J558" s="22">
        <v>7.49</v>
      </c>
      <c r="K558" s="22">
        <v>20</v>
      </c>
      <c r="L558" s="22">
        <v>2.78</v>
      </c>
      <c r="M558" s="22">
        <v>1</v>
      </c>
      <c r="N558" s="22">
        <v>1</v>
      </c>
      <c r="O558" s="22">
        <v>0</v>
      </c>
      <c r="P558" s="48">
        <f t="shared" si="32"/>
        <v>154.38</v>
      </c>
      <c r="Q558" s="48">
        <f t="shared" si="33"/>
        <v>160.4</v>
      </c>
      <c r="R558" s="22">
        <v>8.42</v>
      </c>
      <c r="S558" s="22">
        <v>7.75</v>
      </c>
      <c r="T558" s="22">
        <v>160.69999999999999</v>
      </c>
      <c r="U558" s="22">
        <v>156.5</v>
      </c>
      <c r="V558" s="22">
        <v>173.5</v>
      </c>
      <c r="W558" s="22">
        <v>145.80000000000001</v>
      </c>
      <c r="X558" s="22">
        <v>135.4</v>
      </c>
      <c r="Y558" s="22">
        <v>143.6</v>
      </c>
      <c r="Z558" s="22">
        <v>153.4</v>
      </c>
      <c r="AA558" s="22">
        <v>162.4</v>
      </c>
      <c r="AB558" s="22">
        <v>176</v>
      </c>
      <c r="AC558" s="22">
        <v>166.6</v>
      </c>
      <c r="AD558" s="22" t="s">
        <v>179</v>
      </c>
      <c r="AE558" s="22" t="s">
        <v>179</v>
      </c>
      <c r="AF558" s="22" t="s">
        <v>179</v>
      </c>
      <c r="AG558" s="22" t="s">
        <v>179</v>
      </c>
      <c r="AH558" s="22" t="s">
        <v>179</v>
      </c>
      <c r="AI558" s="22" t="s">
        <v>179</v>
      </c>
      <c r="AJ558" s="22" t="s">
        <v>179</v>
      </c>
      <c r="AK558" s="22" t="s">
        <v>179</v>
      </c>
      <c r="AL558" s="22" t="s">
        <v>179</v>
      </c>
      <c r="AM558" s="22" t="s">
        <v>179</v>
      </c>
      <c r="AN558" s="22" t="s">
        <v>179</v>
      </c>
      <c r="AO558" s="22" t="s">
        <v>180</v>
      </c>
      <c r="AP558" s="22">
        <v>0</v>
      </c>
      <c r="AQ558" s="22" t="s">
        <v>180</v>
      </c>
      <c r="AR558" s="47">
        <f t="shared" si="34"/>
        <v>1.0389946884311441</v>
      </c>
      <c r="AS558" s="47">
        <f t="shared" si="35"/>
        <v>0.59093077481114409</v>
      </c>
    </row>
    <row r="559" spans="1:45" x14ac:dyDescent="0.25">
      <c r="A559" s="22" t="s">
        <v>1344</v>
      </c>
      <c r="B559" s="23" t="s">
        <v>1345</v>
      </c>
      <c r="C559" s="22">
        <v>48</v>
      </c>
      <c r="D559" s="22">
        <v>15</v>
      </c>
      <c r="E559" s="22">
        <v>81</v>
      </c>
      <c r="F559" s="22">
        <v>15</v>
      </c>
      <c r="G559" s="22">
        <v>1</v>
      </c>
      <c r="H559" s="22">
        <v>264</v>
      </c>
      <c r="I559" s="22">
        <v>30.6</v>
      </c>
      <c r="J559" s="22">
        <v>5.73</v>
      </c>
      <c r="K559" s="22">
        <v>529</v>
      </c>
      <c r="L559" s="22">
        <v>149.63</v>
      </c>
      <c r="M559" s="22">
        <v>14</v>
      </c>
      <c r="N559" s="22">
        <v>15</v>
      </c>
      <c r="O559" s="22">
        <v>0</v>
      </c>
      <c r="P559" s="48">
        <f t="shared" si="32"/>
        <v>8178.6400000000012</v>
      </c>
      <c r="Q559" s="48">
        <f t="shared" si="33"/>
        <v>7561.42</v>
      </c>
      <c r="R559" s="22">
        <v>22.18</v>
      </c>
      <c r="S559" s="22">
        <v>27.75</v>
      </c>
      <c r="T559" s="22">
        <v>11163.1</v>
      </c>
      <c r="U559" s="22">
        <v>5661.2</v>
      </c>
      <c r="V559" s="22">
        <v>8232.7999999999993</v>
      </c>
      <c r="W559" s="22">
        <v>7891.8</v>
      </c>
      <c r="X559" s="22">
        <v>7944.3</v>
      </c>
      <c r="Y559" s="22">
        <v>6251</v>
      </c>
      <c r="Z559" s="22">
        <v>6120</v>
      </c>
      <c r="AA559" s="22">
        <v>5935.4</v>
      </c>
      <c r="AB559" s="22">
        <v>8858.1</v>
      </c>
      <c r="AC559" s="22">
        <v>10642.6</v>
      </c>
      <c r="AD559" s="22" t="s">
        <v>179</v>
      </c>
      <c r="AE559" s="22" t="s">
        <v>179</v>
      </c>
      <c r="AF559" s="22" t="s">
        <v>179</v>
      </c>
      <c r="AG559" s="22" t="s">
        <v>179</v>
      </c>
      <c r="AH559" s="22" t="s">
        <v>179</v>
      </c>
      <c r="AI559" s="22" t="s">
        <v>179</v>
      </c>
      <c r="AJ559" s="22" t="s">
        <v>179</v>
      </c>
      <c r="AK559" s="22" t="s">
        <v>179</v>
      </c>
      <c r="AL559" s="22" t="s">
        <v>179</v>
      </c>
      <c r="AM559" s="22" t="s">
        <v>179</v>
      </c>
      <c r="AN559" s="22" t="s">
        <v>179</v>
      </c>
      <c r="AO559" s="22" t="s">
        <v>180</v>
      </c>
      <c r="AP559" s="22">
        <v>0</v>
      </c>
      <c r="AQ559" s="22" t="s">
        <v>180</v>
      </c>
      <c r="AR559" s="47">
        <f t="shared" si="34"/>
        <v>0.92453268514080567</v>
      </c>
      <c r="AS559" s="47">
        <f t="shared" si="35"/>
        <v>0.66906939774015017</v>
      </c>
    </row>
    <row r="560" spans="1:45" x14ac:dyDescent="0.25">
      <c r="A560" s="22" t="s">
        <v>1346</v>
      </c>
      <c r="B560" s="23" t="s">
        <v>1347</v>
      </c>
      <c r="C560" s="22">
        <v>19</v>
      </c>
      <c r="D560" s="22">
        <v>2</v>
      </c>
      <c r="E560" s="22">
        <v>11</v>
      </c>
      <c r="F560" s="22">
        <v>2</v>
      </c>
      <c r="G560" s="22">
        <v>1</v>
      </c>
      <c r="H560" s="22">
        <v>102</v>
      </c>
      <c r="I560" s="22">
        <v>11.3</v>
      </c>
      <c r="J560" s="22">
        <v>7.18</v>
      </c>
      <c r="K560" s="22">
        <v>116</v>
      </c>
      <c r="L560" s="22">
        <v>22.91</v>
      </c>
      <c r="M560" s="22">
        <v>2</v>
      </c>
      <c r="N560" s="22">
        <v>2</v>
      </c>
      <c r="O560" s="22">
        <v>0</v>
      </c>
      <c r="P560" s="48">
        <f t="shared" si="32"/>
        <v>1794.1399999999999</v>
      </c>
      <c r="Q560" s="48">
        <f t="shared" si="33"/>
        <v>1818.3</v>
      </c>
      <c r="R560" s="22">
        <v>18.89</v>
      </c>
      <c r="S560" s="22">
        <v>32.299999999999997</v>
      </c>
      <c r="T560" s="22">
        <v>2390.1999999999998</v>
      </c>
      <c r="U560" s="22">
        <v>1839.7</v>
      </c>
      <c r="V560" s="22">
        <v>1785.1</v>
      </c>
      <c r="W560" s="22">
        <v>1481.9</v>
      </c>
      <c r="X560" s="22">
        <v>1473.8</v>
      </c>
      <c r="Y560" s="22">
        <v>1530.9</v>
      </c>
      <c r="Z560" s="22">
        <v>1327</v>
      </c>
      <c r="AA560" s="22">
        <v>1685.5</v>
      </c>
      <c r="AB560" s="22">
        <v>1716.2</v>
      </c>
      <c r="AC560" s="22">
        <v>2831.9</v>
      </c>
      <c r="AD560" s="22" t="s">
        <v>179</v>
      </c>
      <c r="AE560" s="22" t="s">
        <v>179</v>
      </c>
      <c r="AF560" s="22" t="s">
        <v>179</v>
      </c>
      <c r="AG560" s="22" t="s">
        <v>179</v>
      </c>
      <c r="AH560" s="22" t="s">
        <v>179</v>
      </c>
      <c r="AI560" s="22" t="s">
        <v>179</v>
      </c>
      <c r="AJ560" s="22" t="s">
        <v>179</v>
      </c>
      <c r="AK560" s="22" t="s">
        <v>179</v>
      </c>
      <c r="AL560" s="22" t="s">
        <v>179</v>
      </c>
      <c r="AM560" s="22" t="s">
        <v>179</v>
      </c>
      <c r="AN560" s="22" t="s">
        <v>179</v>
      </c>
      <c r="AO560" s="22" t="s">
        <v>180</v>
      </c>
      <c r="AP560" s="22">
        <v>0</v>
      </c>
      <c r="AQ560" s="22" t="s">
        <v>180</v>
      </c>
      <c r="AR560" s="47">
        <f t="shared" si="34"/>
        <v>1.013466061734313</v>
      </c>
      <c r="AS560" s="47">
        <f t="shared" si="35"/>
        <v>0.95251642027595673</v>
      </c>
    </row>
    <row r="561" spans="1:45" x14ac:dyDescent="0.25">
      <c r="A561" s="22" t="s">
        <v>1348</v>
      </c>
      <c r="B561" s="23" t="s">
        <v>1349</v>
      </c>
      <c r="C561" s="22">
        <v>21</v>
      </c>
      <c r="D561" s="22">
        <v>8</v>
      </c>
      <c r="E561" s="22">
        <v>17</v>
      </c>
      <c r="F561" s="22">
        <v>8</v>
      </c>
      <c r="G561" s="22">
        <v>1</v>
      </c>
      <c r="H561" s="22">
        <v>395</v>
      </c>
      <c r="I561" s="22">
        <v>45</v>
      </c>
      <c r="J561" s="22">
        <v>5.47</v>
      </c>
      <c r="K561" s="22">
        <v>142</v>
      </c>
      <c r="L561" s="22">
        <v>35.89</v>
      </c>
      <c r="M561" s="22">
        <v>8</v>
      </c>
      <c r="N561" s="22">
        <v>8</v>
      </c>
      <c r="O561" s="22">
        <v>0</v>
      </c>
      <c r="P561" s="48">
        <f t="shared" si="32"/>
        <v>691.72</v>
      </c>
      <c r="Q561" s="48">
        <f t="shared" si="33"/>
        <v>754.48</v>
      </c>
      <c r="R561" s="22">
        <v>16.38</v>
      </c>
      <c r="S561" s="22">
        <v>28.71</v>
      </c>
      <c r="T561" s="22">
        <v>876.3</v>
      </c>
      <c r="U561" s="22">
        <v>536.20000000000005</v>
      </c>
      <c r="V561" s="22">
        <v>705</v>
      </c>
      <c r="W561" s="22">
        <v>708</v>
      </c>
      <c r="X561" s="22">
        <v>633.1</v>
      </c>
      <c r="Y561" s="22">
        <v>591.20000000000005</v>
      </c>
      <c r="Z561" s="22">
        <v>584.4</v>
      </c>
      <c r="AA561" s="22">
        <v>640.29999999999995</v>
      </c>
      <c r="AB561" s="22">
        <v>881.1</v>
      </c>
      <c r="AC561" s="22">
        <v>1075.4000000000001</v>
      </c>
      <c r="AD561" s="22" t="s">
        <v>179</v>
      </c>
      <c r="AE561" s="22" t="s">
        <v>179</v>
      </c>
      <c r="AF561" s="22" t="s">
        <v>179</v>
      </c>
      <c r="AG561" s="22" t="s">
        <v>179</v>
      </c>
      <c r="AH561" s="22" t="s">
        <v>179</v>
      </c>
      <c r="AI561" s="22" t="s">
        <v>179</v>
      </c>
      <c r="AJ561" s="22" t="s">
        <v>179</v>
      </c>
      <c r="AK561" s="22" t="s">
        <v>179</v>
      </c>
      <c r="AL561" s="22" t="s">
        <v>179</v>
      </c>
      <c r="AM561" s="22" t="s">
        <v>179</v>
      </c>
      <c r="AN561" s="22" t="s">
        <v>179</v>
      </c>
      <c r="AO561" s="22" t="s">
        <v>180</v>
      </c>
      <c r="AP561" s="22">
        <v>0</v>
      </c>
      <c r="AQ561" s="22" t="s">
        <v>180</v>
      </c>
      <c r="AR561" s="47">
        <f t="shared" si="34"/>
        <v>1.0907303533221535</v>
      </c>
      <c r="AS561" s="47">
        <f t="shared" si="35"/>
        <v>0.63184857310611542</v>
      </c>
    </row>
    <row r="562" spans="1:45" x14ac:dyDescent="0.25">
      <c r="A562" s="22" t="s">
        <v>1350</v>
      </c>
      <c r="B562" s="23" t="s">
        <v>1351</v>
      </c>
      <c r="C562" s="22">
        <v>2</v>
      </c>
      <c r="D562" s="22">
        <v>1</v>
      </c>
      <c r="E562" s="22">
        <v>1</v>
      </c>
      <c r="F562" s="22">
        <v>1</v>
      </c>
      <c r="G562" s="22">
        <v>1</v>
      </c>
      <c r="H562" s="22">
        <v>368</v>
      </c>
      <c r="I562" s="22">
        <v>41.2</v>
      </c>
      <c r="J562" s="22">
        <v>6.01</v>
      </c>
      <c r="K562" s="22">
        <v>0</v>
      </c>
      <c r="L562" s="22" t="s">
        <v>180</v>
      </c>
      <c r="M562" s="22">
        <v>1</v>
      </c>
      <c r="N562" s="22" t="s">
        <v>180</v>
      </c>
      <c r="O562" s="22">
        <v>0</v>
      </c>
      <c r="P562" s="48" t="e">
        <f t="shared" si="32"/>
        <v>#DIV/0!</v>
      </c>
      <c r="Q562" s="48" t="e">
        <f t="shared" si="33"/>
        <v>#DIV/0!</v>
      </c>
      <c r="R562" s="22" t="s">
        <v>180</v>
      </c>
      <c r="S562" s="22" t="s">
        <v>180</v>
      </c>
      <c r="T562" s="22" t="s">
        <v>180</v>
      </c>
      <c r="U562" s="22" t="s">
        <v>180</v>
      </c>
      <c r="V562" s="22" t="s">
        <v>180</v>
      </c>
      <c r="W562" s="22" t="s">
        <v>180</v>
      </c>
      <c r="X562" s="22" t="s">
        <v>180</v>
      </c>
      <c r="Y562" s="22" t="s">
        <v>180</v>
      </c>
      <c r="Z562" s="22" t="s">
        <v>180</v>
      </c>
      <c r="AA562" s="22" t="s">
        <v>180</v>
      </c>
      <c r="AB562" s="22" t="s">
        <v>180</v>
      </c>
      <c r="AC562" s="22" t="s">
        <v>180</v>
      </c>
      <c r="AD562" s="22" t="s">
        <v>250</v>
      </c>
      <c r="AE562" s="22" t="s">
        <v>250</v>
      </c>
      <c r="AF562" s="22" t="s">
        <v>250</v>
      </c>
      <c r="AG562" s="22" t="s">
        <v>250</v>
      </c>
      <c r="AH562" s="22" t="s">
        <v>250</v>
      </c>
      <c r="AI562" s="22" t="s">
        <v>250</v>
      </c>
      <c r="AJ562" s="22" t="s">
        <v>250</v>
      </c>
      <c r="AK562" s="22" t="s">
        <v>250</v>
      </c>
      <c r="AL562" s="22" t="s">
        <v>250</v>
      </c>
      <c r="AM562" s="22" t="s">
        <v>250</v>
      </c>
      <c r="AN562" s="22" t="s">
        <v>250</v>
      </c>
      <c r="AO562" s="22" t="s">
        <v>180</v>
      </c>
      <c r="AP562" s="22">
        <v>0</v>
      </c>
      <c r="AQ562" s="22" t="s">
        <v>180</v>
      </c>
      <c r="AR562" s="47" t="e">
        <f t="shared" si="34"/>
        <v>#DIV/0!</v>
      </c>
      <c r="AS562" s="47" t="e">
        <f t="shared" si="35"/>
        <v>#DIV/0!</v>
      </c>
    </row>
    <row r="563" spans="1:45" x14ac:dyDescent="0.25">
      <c r="A563" s="22" t="s">
        <v>1352</v>
      </c>
      <c r="B563" s="23" t="s">
        <v>1353</v>
      </c>
      <c r="C563" s="22">
        <v>1</v>
      </c>
      <c r="D563" s="22">
        <v>3</v>
      </c>
      <c r="E563" s="22">
        <v>14</v>
      </c>
      <c r="F563" s="22">
        <v>3</v>
      </c>
      <c r="G563" s="22">
        <v>1</v>
      </c>
      <c r="H563" s="22">
        <v>4505</v>
      </c>
      <c r="I563" s="22">
        <v>509.1</v>
      </c>
      <c r="J563" s="22">
        <v>6.81</v>
      </c>
      <c r="K563" s="22">
        <v>21</v>
      </c>
      <c r="L563" s="22">
        <v>13.69</v>
      </c>
      <c r="M563" s="22">
        <v>3</v>
      </c>
      <c r="N563" s="22">
        <v>3</v>
      </c>
      <c r="O563" s="22">
        <v>0</v>
      </c>
      <c r="P563" s="48">
        <f t="shared" si="32"/>
        <v>2349.84</v>
      </c>
      <c r="Q563" s="48">
        <f t="shared" si="33"/>
        <v>2326.04</v>
      </c>
      <c r="R563" s="22">
        <v>12.55</v>
      </c>
      <c r="S563" s="22">
        <v>13.67</v>
      </c>
      <c r="T563" s="22">
        <v>2107.5</v>
      </c>
      <c r="U563" s="22">
        <v>2437.1</v>
      </c>
      <c r="V563" s="22">
        <v>2357.1</v>
      </c>
      <c r="W563" s="22">
        <v>2840.5</v>
      </c>
      <c r="X563" s="22">
        <v>2007</v>
      </c>
      <c r="Y563" s="22">
        <v>2345.5</v>
      </c>
      <c r="Z563" s="22">
        <v>2029.5</v>
      </c>
      <c r="AA563" s="22">
        <v>2651.6</v>
      </c>
      <c r="AB563" s="22">
        <v>2624.8</v>
      </c>
      <c r="AC563" s="22">
        <v>1978.8</v>
      </c>
      <c r="AD563" s="22" t="s">
        <v>179</v>
      </c>
      <c r="AE563" s="22" t="s">
        <v>179</v>
      </c>
      <c r="AF563" s="22" t="s">
        <v>179</v>
      </c>
      <c r="AG563" s="22" t="s">
        <v>179</v>
      </c>
      <c r="AH563" s="22" t="s">
        <v>179</v>
      </c>
      <c r="AI563" s="22" t="s">
        <v>179</v>
      </c>
      <c r="AJ563" s="22" t="s">
        <v>179</v>
      </c>
      <c r="AK563" s="22" t="s">
        <v>179</v>
      </c>
      <c r="AL563" s="22" t="s">
        <v>179</v>
      </c>
      <c r="AM563" s="22" t="s">
        <v>179</v>
      </c>
      <c r="AN563" s="22" t="s">
        <v>179</v>
      </c>
      <c r="AO563" s="22" t="s">
        <v>180</v>
      </c>
      <c r="AP563" s="22">
        <v>0</v>
      </c>
      <c r="AQ563" s="22" t="s">
        <v>180</v>
      </c>
      <c r="AR563" s="47">
        <f t="shared" si="34"/>
        <v>0.98987165083580153</v>
      </c>
      <c r="AS563" s="47">
        <f t="shared" si="35"/>
        <v>0.86671854137486415</v>
      </c>
    </row>
    <row r="564" spans="1:45" x14ac:dyDescent="0.25">
      <c r="A564" s="22" t="s">
        <v>1354</v>
      </c>
      <c r="B564" s="23" t="s">
        <v>1355</v>
      </c>
      <c r="C564" s="22">
        <v>18</v>
      </c>
      <c r="D564" s="22">
        <v>2</v>
      </c>
      <c r="E564" s="22">
        <v>6</v>
      </c>
      <c r="F564" s="22">
        <v>2</v>
      </c>
      <c r="G564" s="22">
        <v>1</v>
      </c>
      <c r="H564" s="22">
        <v>88</v>
      </c>
      <c r="I564" s="22">
        <v>9.6999999999999993</v>
      </c>
      <c r="J564" s="22">
        <v>9.09</v>
      </c>
      <c r="K564" s="22">
        <v>20</v>
      </c>
      <c r="L564" s="22">
        <v>9.9</v>
      </c>
      <c r="M564" s="22">
        <v>2</v>
      </c>
      <c r="N564" s="22">
        <v>2</v>
      </c>
      <c r="O564" s="22">
        <v>0</v>
      </c>
      <c r="P564" s="48">
        <f t="shared" si="32"/>
        <v>1277.1799999999998</v>
      </c>
      <c r="Q564" s="48">
        <f t="shared" si="33"/>
        <v>1260.2599999999998</v>
      </c>
      <c r="R564" s="22">
        <v>20.7</v>
      </c>
      <c r="S564" s="22">
        <v>18.63</v>
      </c>
      <c r="T564" s="22">
        <v>1739.8</v>
      </c>
      <c r="U564" s="22">
        <v>1074.4000000000001</v>
      </c>
      <c r="V564" s="22">
        <v>1276.9000000000001</v>
      </c>
      <c r="W564" s="22">
        <v>1018.9</v>
      </c>
      <c r="X564" s="22">
        <v>1275.9000000000001</v>
      </c>
      <c r="Y564" s="22">
        <v>1170.8</v>
      </c>
      <c r="Z564" s="22">
        <v>1065.4000000000001</v>
      </c>
      <c r="AA564" s="22">
        <v>1136.7</v>
      </c>
      <c r="AB564" s="22">
        <v>1269.3</v>
      </c>
      <c r="AC564" s="22">
        <v>1659.1</v>
      </c>
      <c r="AD564" s="22" t="s">
        <v>179</v>
      </c>
      <c r="AE564" s="22" t="s">
        <v>179</v>
      </c>
      <c r="AF564" s="22" t="s">
        <v>179</v>
      </c>
      <c r="AG564" s="22" t="s">
        <v>179</v>
      </c>
      <c r="AH564" s="22" t="s">
        <v>179</v>
      </c>
      <c r="AI564" s="22" t="s">
        <v>179</v>
      </c>
      <c r="AJ564" s="22" t="s">
        <v>179</v>
      </c>
      <c r="AK564" s="22" t="s">
        <v>179</v>
      </c>
      <c r="AL564" s="22" t="s">
        <v>179</v>
      </c>
      <c r="AM564" s="22" t="s">
        <v>179</v>
      </c>
      <c r="AN564" s="22" t="s">
        <v>179</v>
      </c>
      <c r="AO564" s="22" t="s">
        <v>180</v>
      </c>
      <c r="AP564" s="22">
        <v>0</v>
      </c>
      <c r="AQ564" s="22" t="s">
        <v>180</v>
      </c>
      <c r="AR564" s="47">
        <f t="shared" si="34"/>
        <v>0.98675206313910324</v>
      </c>
      <c r="AS564" s="47">
        <f t="shared" si="35"/>
        <v>0.92375290191500603</v>
      </c>
    </row>
    <row r="565" spans="1:45" x14ac:dyDescent="0.25">
      <c r="A565" s="22" t="s">
        <v>1356</v>
      </c>
      <c r="B565" s="23" t="s">
        <v>1357</v>
      </c>
      <c r="C565" s="22">
        <v>37</v>
      </c>
      <c r="D565" s="22">
        <v>11</v>
      </c>
      <c r="E565" s="22">
        <v>39</v>
      </c>
      <c r="F565" s="22">
        <v>11</v>
      </c>
      <c r="G565" s="22">
        <v>1</v>
      </c>
      <c r="H565" s="22">
        <v>311</v>
      </c>
      <c r="I565" s="22">
        <v>35.799999999999997</v>
      </c>
      <c r="J565" s="22">
        <v>5.68</v>
      </c>
      <c r="K565" s="22">
        <v>306</v>
      </c>
      <c r="L565" s="22">
        <v>70.7</v>
      </c>
      <c r="M565" s="22">
        <v>11</v>
      </c>
      <c r="N565" s="22">
        <v>11</v>
      </c>
      <c r="O565" s="22">
        <v>0</v>
      </c>
      <c r="P565" s="48">
        <f t="shared" si="32"/>
        <v>2469.06</v>
      </c>
      <c r="Q565" s="48">
        <f t="shared" si="33"/>
        <v>2811.6400000000003</v>
      </c>
      <c r="R565" s="22">
        <v>8.6999999999999993</v>
      </c>
      <c r="S565" s="22">
        <v>8.39</v>
      </c>
      <c r="T565" s="22">
        <v>2771.7</v>
      </c>
      <c r="U565" s="22">
        <v>2221.3000000000002</v>
      </c>
      <c r="V565" s="22">
        <v>2425.5</v>
      </c>
      <c r="W565" s="22">
        <v>2269.1</v>
      </c>
      <c r="X565" s="22">
        <v>2657.7</v>
      </c>
      <c r="Y565" s="22">
        <v>2674.2</v>
      </c>
      <c r="Z565" s="22">
        <v>2852.4</v>
      </c>
      <c r="AA565" s="22">
        <v>2483.1999999999998</v>
      </c>
      <c r="AB565" s="22">
        <v>2981.1</v>
      </c>
      <c r="AC565" s="22">
        <v>3067.3</v>
      </c>
      <c r="AD565" s="22" t="s">
        <v>179</v>
      </c>
      <c r="AE565" s="22" t="s">
        <v>179</v>
      </c>
      <c r="AF565" s="22" t="s">
        <v>179</v>
      </c>
      <c r="AG565" s="22" t="s">
        <v>179</v>
      </c>
      <c r="AH565" s="22" t="s">
        <v>179</v>
      </c>
      <c r="AI565" s="22" t="s">
        <v>179</v>
      </c>
      <c r="AJ565" s="22" t="s">
        <v>179</v>
      </c>
      <c r="AK565" s="22" t="s">
        <v>179</v>
      </c>
      <c r="AL565" s="22" t="s">
        <v>179</v>
      </c>
      <c r="AM565" s="22" t="s">
        <v>179</v>
      </c>
      <c r="AN565" s="22" t="s">
        <v>179</v>
      </c>
      <c r="AO565" s="22" t="s">
        <v>180</v>
      </c>
      <c r="AP565" s="22">
        <v>0</v>
      </c>
      <c r="AQ565" s="22" t="s">
        <v>180</v>
      </c>
      <c r="AR565" s="47">
        <f t="shared" si="34"/>
        <v>1.1387491595991999</v>
      </c>
      <c r="AS565" s="47">
        <f t="shared" si="35"/>
        <v>9.5942862308133939E-2</v>
      </c>
    </row>
    <row r="566" spans="1:45" x14ac:dyDescent="0.25">
      <c r="A566" s="22" t="s">
        <v>1358</v>
      </c>
      <c r="B566" s="23" t="s">
        <v>1359</v>
      </c>
      <c r="C566" s="22">
        <v>7</v>
      </c>
      <c r="D566" s="22">
        <v>1</v>
      </c>
      <c r="E566" s="22">
        <v>2</v>
      </c>
      <c r="F566" s="22">
        <v>1</v>
      </c>
      <c r="G566" s="22">
        <v>1</v>
      </c>
      <c r="H566" s="22">
        <v>192</v>
      </c>
      <c r="I566" s="22">
        <v>22.7</v>
      </c>
      <c r="J566" s="22">
        <v>10.130000000000001</v>
      </c>
      <c r="K566" s="22">
        <v>20</v>
      </c>
      <c r="L566" s="22">
        <v>3.94</v>
      </c>
      <c r="M566" s="22">
        <v>1</v>
      </c>
      <c r="N566" s="22">
        <v>1</v>
      </c>
      <c r="O566" s="22">
        <v>0</v>
      </c>
      <c r="P566" s="48">
        <f t="shared" si="32"/>
        <v>104.54</v>
      </c>
      <c r="Q566" s="48">
        <f t="shared" si="33"/>
        <v>96.820000000000007</v>
      </c>
      <c r="R566" s="22">
        <v>8.1</v>
      </c>
      <c r="S566" s="22">
        <v>10.6</v>
      </c>
      <c r="T566" s="22">
        <v>101.9</v>
      </c>
      <c r="U566" s="22">
        <v>99.5</v>
      </c>
      <c r="V566" s="22">
        <v>121.2</v>
      </c>
      <c r="W566" s="22">
        <v>98.5</v>
      </c>
      <c r="X566" s="22">
        <v>101.6</v>
      </c>
      <c r="Y566" s="22">
        <v>92.3</v>
      </c>
      <c r="Z566" s="22">
        <v>89.5</v>
      </c>
      <c r="AA566" s="22">
        <v>89.9</v>
      </c>
      <c r="AB566" s="22">
        <v>114</v>
      </c>
      <c r="AC566" s="22">
        <v>98.4</v>
      </c>
      <c r="AD566" s="22" t="s">
        <v>179</v>
      </c>
      <c r="AE566" s="22" t="s">
        <v>179</v>
      </c>
      <c r="AF566" s="22" t="s">
        <v>179</v>
      </c>
      <c r="AG566" s="22" t="s">
        <v>179</v>
      </c>
      <c r="AH566" s="22" t="s">
        <v>179</v>
      </c>
      <c r="AI566" s="22" t="s">
        <v>179</v>
      </c>
      <c r="AJ566" s="22" t="s">
        <v>179</v>
      </c>
      <c r="AK566" s="22" t="s">
        <v>179</v>
      </c>
      <c r="AL566" s="22" t="s">
        <v>179</v>
      </c>
      <c r="AM566" s="22" t="s">
        <v>179</v>
      </c>
      <c r="AN566" s="22" t="s">
        <v>179</v>
      </c>
      <c r="AO566" s="22" t="s">
        <v>180</v>
      </c>
      <c r="AP566" s="22">
        <v>0</v>
      </c>
      <c r="AQ566" s="22" t="s">
        <v>180</v>
      </c>
      <c r="AR566" s="47">
        <f t="shared" si="34"/>
        <v>0.92615266883489578</v>
      </c>
      <c r="AS566" s="47">
        <f t="shared" si="35"/>
        <v>0.36136703246940827</v>
      </c>
    </row>
    <row r="567" spans="1:45" x14ac:dyDescent="0.25">
      <c r="A567" s="22" t="s">
        <v>1360</v>
      </c>
      <c r="B567" s="23" t="s">
        <v>1361</v>
      </c>
      <c r="C567" s="22">
        <v>37</v>
      </c>
      <c r="D567" s="22">
        <v>14</v>
      </c>
      <c r="E567" s="22">
        <v>37</v>
      </c>
      <c r="F567" s="22">
        <v>14</v>
      </c>
      <c r="G567" s="22">
        <v>1</v>
      </c>
      <c r="H567" s="22">
        <v>504</v>
      </c>
      <c r="I567" s="22">
        <v>56.8</v>
      </c>
      <c r="J567" s="22">
        <v>5.92</v>
      </c>
      <c r="K567" s="22">
        <v>313</v>
      </c>
      <c r="L567" s="22">
        <v>66.44</v>
      </c>
      <c r="M567" s="22">
        <v>13</v>
      </c>
      <c r="N567" s="22">
        <v>13</v>
      </c>
      <c r="O567" s="22">
        <v>0</v>
      </c>
      <c r="P567" s="48">
        <f t="shared" si="32"/>
        <v>1771.6</v>
      </c>
      <c r="Q567" s="48">
        <f t="shared" si="33"/>
        <v>1852.7400000000002</v>
      </c>
      <c r="R567" s="22">
        <v>8.33</v>
      </c>
      <c r="S567" s="22">
        <v>4.66</v>
      </c>
      <c r="T567" s="22">
        <v>1531.6</v>
      </c>
      <c r="U567" s="22">
        <v>1888.3</v>
      </c>
      <c r="V567" s="22">
        <v>1897.7</v>
      </c>
      <c r="W567" s="22">
        <v>1874.4</v>
      </c>
      <c r="X567" s="22">
        <v>1666</v>
      </c>
      <c r="Y567" s="22">
        <v>1985.3</v>
      </c>
      <c r="Z567" s="22">
        <v>1850.8</v>
      </c>
      <c r="AA567" s="22">
        <v>1779.6</v>
      </c>
      <c r="AB567" s="22">
        <v>1773</v>
      </c>
      <c r="AC567" s="22">
        <v>1875</v>
      </c>
      <c r="AD567" s="22" t="s">
        <v>179</v>
      </c>
      <c r="AE567" s="22" t="s">
        <v>179</v>
      </c>
      <c r="AF567" s="22" t="s">
        <v>179</v>
      </c>
      <c r="AG567" s="22" t="s">
        <v>179</v>
      </c>
      <c r="AH567" s="22" t="s">
        <v>179</v>
      </c>
      <c r="AI567" s="22" t="s">
        <v>179</v>
      </c>
      <c r="AJ567" s="22" t="s">
        <v>179</v>
      </c>
      <c r="AK567" s="22" t="s">
        <v>179</v>
      </c>
      <c r="AL567" s="22" t="s">
        <v>179</v>
      </c>
      <c r="AM567" s="22" t="s">
        <v>179</v>
      </c>
      <c r="AN567" s="22" t="s">
        <v>179</v>
      </c>
      <c r="AO567" s="22" t="s">
        <v>1362</v>
      </c>
      <c r="AP567" s="22">
        <v>0</v>
      </c>
      <c r="AQ567" s="22" t="s">
        <v>180</v>
      </c>
      <c r="AR567" s="47">
        <f t="shared" si="34"/>
        <v>1.0458004064122828</v>
      </c>
      <c r="AS567" s="47">
        <f t="shared" si="35"/>
        <v>0.50186774653358801</v>
      </c>
    </row>
    <row r="568" spans="1:45" x14ac:dyDescent="0.25">
      <c r="A568" s="22" t="s">
        <v>1363</v>
      </c>
      <c r="B568" s="23" t="s">
        <v>1364</v>
      </c>
      <c r="C568" s="22">
        <v>23</v>
      </c>
      <c r="D568" s="22">
        <v>3</v>
      </c>
      <c r="E568" s="22">
        <v>14</v>
      </c>
      <c r="F568" s="22">
        <v>3</v>
      </c>
      <c r="G568" s="22">
        <v>1</v>
      </c>
      <c r="H568" s="22">
        <v>192</v>
      </c>
      <c r="I568" s="22">
        <v>21.4</v>
      </c>
      <c r="J568" s="22">
        <v>4.9800000000000004</v>
      </c>
      <c r="K568" s="22">
        <v>112</v>
      </c>
      <c r="L568" s="22">
        <v>31.89</v>
      </c>
      <c r="M568" s="22">
        <v>3</v>
      </c>
      <c r="N568" s="22">
        <v>3</v>
      </c>
      <c r="O568" s="22">
        <v>0</v>
      </c>
      <c r="P568" s="48">
        <f t="shared" si="32"/>
        <v>1161.3599999999999</v>
      </c>
      <c r="Q568" s="48">
        <f t="shared" si="33"/>
        <v>1228.2199999999998</v>
      </c>
      <c r="R568" s="22">
        <v>1.87</v>
      </c>
      <c r="S568" s="22">
        <v>1.79</v>
      </c>
      <c r="T568" s="22">
        <v>1169.0999999999999</v>
      </c>
      <c r="U568" s="22">
        <v>1161.5</v>
      </c>
      <c r="V568" s="22">
        <v>1176.4000000000001</v>
      </c>
      <c r="W568" s="22">
        <v>1175.9000000000001</v>
      </c>
      <c r="X568" s="22">
        <v>1123.9000000000001</v>
      </c>
      <c r="Y568" s="22">
        <v>1258.3</v>
      </c>
      <c r="Z568" s="22">
        <v>1220.9000000000001</v>
      </c>
      <c r="AA568" s="22">
        <v>1200</v>
      </c>
      <c r="AB568" s="22">
        <v>1221.7</v>
      </c>
      <c r="AC568" s="22">
        <v>1240.2</v>
      </c>
      <c r="AD568" s="22" t="s">
        <v>179</v>
      </c>
      <c r="AE568" s="22" t="s">
        <v>179</v>
      </c>
      <c r="AF568" s="22" t="s">
        <v>179</v>
      </c>
      <c r="AG568" s="22" t="s">
        <v>179</v>
      </c>
      <c r="AH568" s="22" t="s">
        <v>179</v>
      </c>
      <c r="AI568" s="22" t="s">
        <v>179</v>
      </c>
      <c r="AJ568" s="22" t="s">
        <v>179</v>
      </c>
      <c r="AK568" s="22" t="s">
        <v>179</v>
      </c>
      <c r="AL568" s="22" t="s">
        <v>179</v>
      </c>
      <c r="AM568" s="22" t="s">
        <v>179</v>
      </c>
      <c r="AN568" s="22" t="s">
        <v>179</v>
      </c>
      <c r="AO568" s="22" t="s">
        <v>180</v>
      </c>
      <c r="AP568" s="22">
        <v>0</v>
      </c>
      <c r="AQ568" s="22" t="s">
        <v>180</v>
      </c>
      <c r="AR568" s="47">
        <f t="shared" si="34"/>
        <v>1.057570434662809</v>
      </c>
      <c r="AS568" s="47">
        <f t="shared" si="35"/>
        <v>1.4831598913684565E-2</v>
      </c>
    </row>
    <row r="569" spans="1:45" x14ac:dyDescent="0.25">
      <c r="A569" s="22" t="s">
        <v>1365</v>
      </c>
      <c r="B569" s="23" t="s">
        <v>1366</v>
      </c>
      <c r="C569" s="22">
        <v>45</v>
      </c>
      <c r="D569" s="22">
        <v>8</v>
      </c>
      <c r="E569" s="22">
        <v>47</v>
      </c>
      <c r="F569" s="22">
        <v>8</v>
      </c>
      <c r="G569" s="22">
        <v>1</v>
      </c>
      <c r="H569" s="22">
        <v>193</v>
      </c>
      <c r="I569" s="22">
        <v>21.4</v>
      </c>
      <c r="J569" s="22">
        <v>5.43</v>
      </c>
      <c r="K569" s="22">
        <v>468</v>
      </c>
      <c r="L569" s="22">
        <v>114.33</v>
      </c>
      <c r="M569" s="22">
        <v>8</v>
      </c>
      <c r="N569" s="22">
        <v>7</v>
      </c>
      <c r="O569" s="22">
        <v>0</v>
      </c>
      <c r="P569" s="48">
        <f t="shared" si="32"/>
        <v>3071.62</v>
      </c>
      <c r="Q569" s="48">
        <f t="shared" si="33"/>
        <v>3564.04</v>
      </c>
      <c r="R569" s="22">
        <v>4.28</v>
      </c>
      <c r="S569" s="22">
        <v>7.66</v>
      </c>
      <c r="T569" s="22">
        <v>3123.7</v>
      </c>
      <c r="U569" s="22">
        <v>3102.7</v>
      </c>
      <c r="V569" s="22">
        <v>3125.5</v>
      </c>
      <c r="W569" s="22">
        <v>3137.4</v>
      </c>
      <c r="X569" s="22">
        <v>2868.8</v>
      </c>
      <c r="Y569" s="22">
        <v>3732.2</v>
      </c>
      <c r="Z569" s="22">
        <v>3748.5</v>
      </c>
      <c r="AA569" s="22">
        <v>3371.5</v>
      </c>
      <c r="AB569" s="22">
        <v>3179.1</v>
      </c>
      <c r="AC569" s="22">
        <v>3788.9</v>
      </c>
      <c r="AD569" s="22" t="s">
        <v>179</v>
      </c>
      <c r="AE569" s="22" t="s">
        <v>179</v>
      </c>
      <c r="AF569" s="22" t="s">
        <v>179</v>
      </c>
      <c r="AG569" s="22" t="s">
        <v>179</v>
      </c>
      <c r="AH569" s="22" t="s">
        <v>179</v>
      </c>
      <c r="AI569" s="22" t="s">
        <v>179</v>
      </c>
      <c r="AJ569" s="22" t="s">
        <v>179</v>
      </c>
      <c r="AK569" s="22" t="s">
        <v>179</v>
      </c>
      <c r="AL569" s="22" t="s">
        <v>179</v>
      </c>
      <c r="AM569" s="22" t="s">
        <v>179</v>
      </c>
      <c r="AN569" s="22" t="s">
        <v>179</v>
      </c>
      <c r="AO569" s="22" t="s">
        <v>180</v>
      </c>
      <c r="AP569" s="22">
        <v>0</v>
      </c>
      <c r="AQ569" s="22" t="s">
        <v>180</v>
      </c>
      <c r="AR569" s="47">
        <f t="shared" si="34"/>
        <v>1.1603127991092648</v>
      </c>
      <c r="AS569" s="47">
        <f t="shared" si="35"/>
        <v>3.3984265573072485E-2</v>
      </c>
    </row>
    <row r="570" spans="1:45" x14ac:dyDescent="0.25">
      <c r="A570" s="22" t="s">
        <v>1367</v>
      </c>
      <c r="B570" s="23" t="s">
        <v>1368</v>
      </c>
      <c r="C570" s="22">
        <v>54</v>
      </c>
      <c r="D570" s="22">
        <v>28</v>
      </c>
      <c r="E570" s="22">
        <v>508</v>
      </c>
      <c r="F570" s="22">
        <v>28</v>
      </c>
      <c r="G570" s="22">
        <v>1</v>
      </c>
      <c r="H570" s="22">
        <v>612</v>
      </c>
      <c r="I570" s="22">
        <v>66.7</v>
      </c>
      <c r="J570" s="22">
        <v>9.17</v>
      </c>
      <c r="K570" s="22">
        <v>4736</v>
      </c>
      <c r="L570" s="22">
        <v>1264.9000000000001</v>
      </c>
      <c r="M570" s="22">
        <v>27</v>
      </c>
      <c r="N570" s="22">
        <v>28</v>
      </c>
      <c r="O570" s="22">
        <v>0</v>
      </c>
      <c r="P570" s="48">
        <f t="shared" si="32"/>
        <v>44391.280000000006</v>
      </c>
      <c r="Q570" s="48">
        <f t="shared" si="33"/>
        <v>43885.120000000003</v>
      </c>
      <c r="R570" s="22">
        <v>1.35</v>
      </c>
      <c r="S570" s="22">
        <v>3.72</v>
      </c>
      <c r="T570" s="22">
        <v>44181.8</v>
      </c>
      <c r="U570" s="22">
        <v>43617.5</v>
      </c>
      <c r="V570" s="22">
        <v>44306.400000000001</v>
      </c>
      <c r="W570" s="22">
        <v>45012.6</v>
      </c>
      <c r="X570" s="22">
        <v>44838.1</v>
      </c>
      <c r="Y570" s="22">
        <v>42053.7</v>
      </c>
      <c r="Z570" s="22">
        <v>44128.5</v>
      </c>
      <c r="AA570" s="22">
        <v>46154.7</v>
      </c>
      <c r="AB570" s="22">
        <v>44509.8</v>
      </c>
      <c r="AC570" s="22">
        <v>42578.9</v>
      </c>
      <c r="AD570" s="22" t="s">
        <v>179</v>
      </c>
      <c r="AE570" s="22" t="s">
        <v>179</v>
      </c>
      <c r="AF570" s="22" t="s">
        <v>179</v>
      </c>
      <c r="AG570" s="22" t="s">
        <v>179</v>
      </c>
      <c r="AH570" s="22" t="s">
        <v>179</v>
      </c>
      <c r="AI570" s="22" t="s">
        <v>179</v>
      </c>
      <c r="AJ570" s="22" t="s">
        <v>179</v>
      </c>
      <c r="AK570" s="22" t="s">
        <v>179</v>
      </c>
      <c r="AL570" s="22" t="s">
        <v>179</v>
      </c>
      <c r="AM570" s="22" t="s">
        <v>179</v>
      </c>
      <c r="AN570" s="22" t="s">
        <v>179</v>
      </c>
      <c r="AO570" s="22" t="s">
        <v>1369</v>
      </c>
      <c r="AP570" s="22">
        <v>0</v>
      </c>
      <c r="AQ570" s="22" t="s">
        <v>180</v>
      </c>
      <c r="AR570" s="47">
        <f t="shared" si="34"/>
        <v>0.98859776064127902</v>
      </c>
      <c r="AS570" s="47">
        <f t="shared" si="35"/>
        <v>0.5535275645354143</v>
      </c>
    </row>
    <row r="571" spans="1:45" x14ac:dyDescent="0.25">
      <c r="A571" s="22" t="s">
        <v>1370</v>
      </c>
      <c r="B571" s="23" t="s">
        <v>1371</v>
      </c>
      <c r="C571" s="22">
        <v>8</v>
      </c>
      <c r="D571" s="22">
        <v>4</v>
      </c>
      <c r="E571" s="22">
        <v>6</v>
      </c>
      <c r="F571" s="22">
        <v>4</v>
      </c>
      <c r="G571" s="22">
        <v>1</v>
      </c>
      <c r="H571" s="22">
        <v>373</v>
      </c>
      <c r="I571" s="22">
        <v>40.6</v>
      </c>
      <c r="J571" s="22">
        <v>8.98</v>
      </c>
      <c r="K571" s="22">
        <v>0</v>
      </c>
      <c r="L571" s="22">
        <v>6.17</v>
      </c>
      <c r="M571" s="22">
        <v>2</v>
      </c>
      <c r="N571" s="22">
        <v>4</v>
      </c>
      <c r="O571" s="22">
        <v>0</v>
      </c>
      <c r="P571" s="48">
        <f t="shared" si="32"/>
        <v>336.2</v>
      </c>
      <c r="Q571" s="48">
        <f t="shared" si="33"/>
        <v>304.72000000000003</v>
      </c>
      <c r="R571" s="22">
        <v>6.94</v>
      </c>
      <c r="S571" s="22">
        <v>11.96</v>
      </c>
      <c r="T571" s="22">
        <v>318.89999999999998</v>
      </c>
      <c r="U571" s="22">
        <v>325.3</v>
      </c>
      <c r="V571" s="22">
        <v>344</v>
      </c>
      <c r="W571" s="22">
        <v>377.4</v>
      </c>
      <c r="X571" s="22">
        <v>315.39999999999998</v>
      </c>
      <c r="Y571" s="22">
        <v>335.4</v>
      </c>
      <c r="Z571" s="22">
        <v>304.8</v>
      </c>
      <c r="AA571" s="22">
        <v>280.60000000000002</v>
      </c>
      <c r="AB571" s="22">
        <v>344.8</v>
      </c>
      <c r="AC571" s="22">
        <v>258</v>
      </c>
      <c r="AD571" s="22" t="s">
        <v>179</v>
      </c>
      <c r="AE571" s="22" t="s">
        <v>179</v>
      </c>
      <c r="AF571" s="22" t="s">
        <v>179</v>
      </c>
      <c r="AG571" s="22" t="s">
        <v>179</v>
      </c>
      <c r="AH571" s="22" t="s">
        <v>179</v>
      </c>
      <c r="AI571" s="22" t="s">
        <v>179</v>
      </c>
      <c r="AJ571" s="22" t="s">
        <v>179</v>
      </c>
      <c r="AK571" s="22" t="s">
        <v>179</v>
      </c>
      <c r="AL571" s="22" t="s">
        <v>179</v>
      </c>
      <c r="AM571" s="22" t="s">
        <v>179</v>
      </c>
      <c r="AN571" s="22" t="s">
        <v>179</v>
      </c>
      <c r="AO571" s="22" t="s">
        <v>180</v>
      </c>
      <c r="AP571" s="22">
        <v>0</v>
      </c>
      <c r="AQ571" s="22" t="s">
        <v>180</v>
      </c>
      <c r="AR571" s="47">
        <f t="shared" si="34"/>
        <v>0.90636525877453911</v>
      </c>
      <c r="AS571" s="47">
        <f t="shared" si="35"/>
        <v>9.3197074157928897E-2</v>
      </c>
    </row>
    <row r="572" spans="1:45" x14ac:dyDescent="0.25">
      <c r="A572" s="22" t="s">
        <v>1372</v>
      </c>
      <c r="B572" s="23" t="s">
        <v>1373</v>
      </c>
      <c r="C572" s="22">
        <v>16</v>
      </c>
      <c r="D572" s="22">
        <v>16</v>
      </c>
      <c r="E572" s="22">
        <v>38</v>
      </c>
      <c r="F572" s="22">
        <v>15</v>
      </c>
      <c r="G572" s="22">
        <v>1</v>
      </c>
      <c r="H572" s="22">
        <v>1338</v>
      </c>
      <c r="I572" s="22">
        <v>150.6</v>
      </c>
      <c r="J572" s="22">
        <v>5.91</v>
      </c>
      <c r="K572" s="22">
        <v>387</v>
      </c>
      <c r="L572" s="22">
        <v>87.55</v>
      </c>
      <c r="M572" s="22">
        <v>14</v>
      </c>
      <c r="N572" s="22">
        <v>15</v>
      </c>
      <c r="O572" s="22">
        <v>1</v>
      </c>
      <c r="P572" s="48">
        <f t="shared" si="32"/>
        <v>2001.64</v>
      </c>
      <c r="Q572" s="48">
        <f t="shared" si="33"/>
        <v>2141.6</v>
      </c>
      <c r="R572" s="22">
        <v>5.6</v>
      </c>
      <c r="S572" s="22">
        <v>3.97</v>
      </c>
      <c r="T572" s="22">
        <v>1807.5</v>
      </c>
      <c r="U572" s="22">
        <v>2021.7</v>
      </c>
      <c r="V572" s="22">
        <v>2145.3000000000002</v>
      </c>
      <c r="W572" s="22">
        <v>2051.6999999999998</v>
      </c>
      <c r="X572" s="22">
        <v>1982</v>
      </c>
      <c r="Y572" s="22">
        <v>2271</v>
      </c>
      <c r="Z572" s="22">
        <v>2146</v>
      </c>
      <c r="AA572" s="22">
        <v>2038</v>
      </c>
      <c r="AB572" s="22">
        <v>2103.6</v>
      </c>
      <c r="AC572" s="22">
        <v>2149.4</v>
      </c>
      <c r="AD572" s="22" t="s">
        <v>179</v>
      </c>
      <c r="AE572" s="22" t="s">
        <v>179</v>
      </c>
      <c r="AF572" s="22" t="s">
        <v>179</v>
      </c>
      <c r="AG572" s="22" t="s">
        <v>179</v>
      </c>
      <c r="AH572" s="22" t="s">
        <v>179</v>
      </c>
      <c r="AI572" s="22" t="s">
        <v>179</v>
      </c>
      <c r="AJ572" s="22" t="s">
        <v>179</v>
      </c>
      <c r="AK572" s="22" t="s">
        <v>179</v>
      </c>
      <c r="AL572" s="22" t="s">
        <v>179</v>
      </c>
      <c r="AM572" s="22" t="s">
        <v>179</v>
      </c>
      <c r="AN572" s="22" t="s">
        <v>179</v>
      </c>
      <c r="AO572" s="22" t="s">
        <v>180</v>
      </c>
      <c r="AP572" s="22">
        <v>0</v>
      </c>
      <c r="AQ572" s="22" t="s">
        <v>180</v>
      </c>
      <c r="AR572" s="47">
        <f t="shared" si="34"/>
        <v>1.0699226634159988</v>
      </c>
      <c r="AS572" s="47">
        <f t="shared" si="35"/>
        <v>0.2084714516125625</v>
      </c>
    </row>
    <row r="573" spans="1:45" x14ac:dyDescent="0.25">
      <c r="A573" s="22" t="s">
        <v>1374</v>
      </c>
      <c r="B573" s="23" t="s">
        <v>1375</v>
      </c>
      <c r="C573" s="22">
        <v>19</v>
      </c>
      <c r="D573" s="22">
        <v>5</v>
      </c>
      <c r="E573" s="22">
        <v>68</v>
      </c>
      <c r="F573" s="22">
        <v>5</v>
      </c>
      <c r="G573" s="22">
        <v>1</v>
      </c>
      <c r="H573" s="22">
        <v>269</v>
      </c>
      <c r="I573" s="22">
        <v>28.8</v>
      </c>
      <c r="J573" s="22">
        <v>7.43</v>
      </c>
      <c r="K573" s="22">
        <v>1131</v>
      </c>
      <c r="L573" s="22">
        <v>153.76</v>
      </c>
      <c r="M573" s="22">
        <v>5</v>
      </c>
      <c r="N573" s="22">
        <v>5</v>
      </c>
      <c r="O573" s="22">
        <v>0</v>
      </c>
      <c r="P573" s="48">
        <f t="shared" si="32"/>
        <v>9689.6</v>
      </c>
      <c r="Q573" s="48">
        <f t="shared" si="33"/>
        <v>9803.56</v>
      </c>
      <c r="R573" s="22">
        <v>3.65</v>
      </c>
      <c r="S573" s="22">
        <v>8.52</v>
      </c>
      <c r="T573" s="22">
        <v>9209.4</v>
      </c>
      <c r="U573" s="22">
        <v>10035.1</v>
      </c>
      <c r="V573" s="22">
        <v>9511</v>
      </c>
      <c r="W573" s="22">
        <v>9725.7000000000007</v>
      </c>
      <c r="X573" s="22">
        <v>9966.7999999999993</v>
      </c>
      <c r="Y573" s="22">
        <v>10698.4</v>
      </c>
      <c r="Z573" s="22">
        <v>10605.5</v>
      </c>
      <c r="AA573" s="22">
        <v>9037.7999999999993</v>
      </c>
      <c r="AB573" s="22">
        <v>9741</v>
      </c>
      <c r="AC573" s="22">
        <v>8935.1</v>
      </c>
      <c r="AD573" s="22" t="s">
        <v>179</v>
      </c>
      <c r="AE573" s="22" t="s">
        <v>179</v>
      </c>
      <c r="AF573" s="22" t="s">
        <v>179</v>
      </c>
      <c r="AG573" s="22" t="s">
        <v>179</v>
      </c>
      <c r="AH573" s="22" t="s">
        <v>179</v>
      </c>
      <c r="AI573" s="22" t="s">
        <v>179</v>
      </c>
      <c r="AJ573" s="22" t="s">
        <v>179</v>
      </c>
      <c r="AK573" s="22" t="s">
        <v>179</v>
      </c>
      <c r="AL573" s="22" t="s">
        <v>179</v>
      </c>
      <c r="AM573" s="22" t="s">
        <v>179</v>
      </c>
      <c r="AN573" s="22" t="s">
        <v>179</v>
      </c>
      <c r="AO573" s="22" t="s">
        <v>180</v>
      </c>
      <c r="AP573" s="22">
        <v>0</v>
      </c>
      <c r="AQ573" s="22" t="s">
        <v>180</v>
      </c>
      <c r="AR573" s="47">
        <f t="shared" si="34"/>
        <v>1.0117610634081902</v>
      </c>
      <c r="AS573" s="47">
        <f t="shared" si="35"/>
        <v>0.80581753183264082</v>
      </c>
    </row>
    <row r="574" spans="1:45" x14ac:dyDescent="0.25">
      <c r="A574" s="22" t="s">
        <v>1376</v>
      </c>
      <c r="B574" s="23" t="s">
        <v>1377</v>
      </c>
      <c r="C574" s="22">
        <v>11</v>
      </c>
      <c r="D574" s="22">
        <v>2</v>
      </c>
      <c r="E574" s="22">
        <v>6</v>
      </c>
      <c r="F574" s="22">
        <v>2</v>
      </c>
      <c r="G574" s="22">
        <v>1</v>
      </c>
      <c r="H574" s="22">
        <v>323</v>
      </c>
      <c r="I574" s="22">
        <v>34.4</v>
      </c>
      <c r="J574" s="22">
        <v>7.42</v>
      </c>
      <c r="K574" s="22">
        <v>23</v>
      </c>
      <c r="L574" s="22">
        <v>19.89</v>
      </c>
      <c r="M574" s="22">
        <v>2</v>
      </c>
      <c r="N574" s="22">
        <v>2</v>
      </c>
      <c r="O574" s="22">
        <v>0</v>
      </c>
      <c r="P574" s="48">
        <f t="shared" si="32"/>
        <v>151.92000000000002</v>
      </c>
      <c r="Q574" s="48">
        <f t="shared" si="33"/>
        <v>172.42000000000002</v>
      </c>
      <c r="R574" s="22">
        <v>21.82</v>
      </c>
      <c r="S574" s="22">
        <v>25.48</v>
      </c>
      <c r="T574" s="22">
        <v>120.5</v>
      </c>
      <c r="U574" s="22">
        <v>212.5</v>
      </c>
      <c r="V574" s="22">
        <v>152.69999999999999</v>
      </c>
      <c r="W574" s="22">
        <v>143</v>
      </c>
      <c r="X574" s="22">
        <v>130.9</v>
      </c>
      <c r="Y574" s="22">
        <v>218.9</v>
      </c>
      <c r="Z574" s="22">
        <v>218</v>
      </c>
      <c r="AA574" s="22">
        <v>123.9</v>
      </c>
      <c r="AB574" s="22">
        <v>141.19999999999999</v>
      </c>
      <c r="AC574" s="22">
        <v>160.1</v>
      </c>
      <c r="AD574" s="22" t="s">
        <v>179</v>
      </c>
      <c r="AE574" s="22" t="s">
        <v>179</v>
      </c>
      <c r="AF574" s="22" t="s">
        <v>179</v>
      </c>
      <c r="AG574" s="22" t="s">
        <v>179</v>
      </c>
      <c r="AH574" s="22" t="s">
        <v>179</v>
      </c>
      <c r="AI574" s="22" t="s">
        <v>179</v>
      </c>
      <c r="AJ574" s="22" t="s">
        <v>179</v>
      </c>
      <c r="AK574" s="22" t="s">
        <v>179</v>
      </c>
      <c r="AL574" s="22" t="s">
        <v>179</v>
      </c>
      <c r="AM574" s="22" t="s">
        <v>179</v>
      </c>
      <c r="AN574" s="22" t="s">
        <v>179</v>
      </c>
      <c r="AO574" s="22" t="s">
        <v>180</v>
      </c>
      <c r="AP574" s="22">
        <v>0</v>
      </c>
      <c r="AQ574" s="22" t="s">
        <v>180</v>
      </c>
      <c r="AR574" s="47">
        <f t="shared" si="34"/>
        <v>1.1349394418114798</v>
      </c>
      <c r="AS574" s="47">
        <f t="shared" si="35"/>
        <v>0.39553568192678257</v>
      </c>
    </row>
    <row r="575" spans="1:45" x14ac:dyDescent="0.25">
      <c r="A575" s="22" t="s">
        <v>1378</v>
      </c>
      <c r="B575" s="23" t="s">
        <v>1379</v>
      </c>
      <c r="C575" s="22">
        <v>8</v>
      </c>
      <c r="D575" s="22">
        <v>3</v>
      </c>
      <c r="E575" s="22">
        <v>8</v>
      </c>
      <c r="F575" s="22">
        <v>3</v>
      </c>
      <c r="G575" s="22">
        <v>1</v>
      </c>
      <c r="H575" s="22">
        <v>303</v>
      </c>
      <c r="I575" s="22">
        <v>32.6</v>
      </c>
      <c r="J575" s="22">
        <v>8.6999999999999993</v>
      </c>
      <c r="K575" s="22">
        <v>21</v>
      </c>
      <c r="L575" s="22">
        <v>8.42</v>
      </c>
      <c r="M575" s="22">
        <v>3</v>
      </c>
      <c r="N575" s="22">
        <v>3</v>
      </c>
      <c r="O575" s="22">
        <v>0</v>
      </c>
      <c r="P575" s="48">
        <f t="shared" si="32"/>
        <v>570.61999999999989</v>
      </c>
      <c r="Q575" s="48">
        <f t="shared" si="33"/>
        <v>585.46</v>
      </c>
      <c r="R575" s="22">
        <v>5.95</v>
      </c>
      <c r="S575" s="22">
        <v>7.2</v>
      </c>
      <c r="T575" s="22">
        <v>557.29999999999995</v>
      </c>
      <c r="U575" s="22">
        <v>563.4</v>
      </c>
      <c r="V575" s="22">
        <v>619.79999999999995</v>
      </c>
      <c r="W575" s="22">
        <v>537.79999999999995</v>
      </c>
      <c r="X575" s="22">
        <v>574.79999999999995</v>
      </c>
      <c r="Y575" s="22">
        <v>584.6</v>
      </c>
      <c r="Z575" s="22">
        <v>539.29999999999995</v>
      </c>
      <c r="AA575" s="22">
        <v>553.6</v>
      </c>
      <c r="AB575" s="22">
        <v>645.6</v>
      </c>
      <c r="AC575" s="22">
        <v>604.20000000000005</v>
      </c>
      <c r="AD575" s="22" t="s">
        <v>179</v>
      </c>
      <c r="AE575" s="22" t="s">
        <v>179</v>
      </c>
      <c r="AF575" s="22" t="s">
        <v>179</v>
      </c>
      <c r="AG575" s="22" t="s">
        <v>179</v>
      </c>
      <c r="AH575" s="22" t="s">
        <v>179</v>
      </c>
      <c r="AI575" s="22" t="s">
        <v>179</v>
      </c>
      <c r="AJ575" s="22" t="s">
        <v>179</v>
      </c>
      <c r="AK575" s="22" t="s">
        <v>179</v>
      </c>
      <c r="AL575" s="22" t="s">
        <v>179</v>
      </c>
      <c r="AM575" s="22" t="s">
        <v>179</v>
      </c>
      <c r="AN575" s="22" t="s">
        <v>179</v>
      </c>
      <c r="AO575" s="22" t="s">
        <v>180</v>
      </c>
      <c r="AP575" s="22">
        <v>0</v>
      </c>
      <c r="AQ575" s="22" t="s">
        <v>180</v>
      </c>
      <c r="AR575" s="47">
        <f t="shared" si="34"/>
        <v>1.0260067996214646</v>
      </c>
      <c r="AS575" s="47">
        <f t="shared" si="35"/>
        <v>0.63842526462918892</v>
      </c>
    </row>
    <row r="576" spans="1:45" x14ac:dyDescent="0.25">
      <c r="A576" s="22" t="s">
        <v>1380</v>
      </c>
      <c r="B576" s="23" t="s">
        <v>1381</v>
      </c>
      <c r="C576" s="22">
        <v>23</v>
      </c>
      <c r="D576" s="22">
        <v>11</v>
      </c>
      <c r="E576" s="22">
        <v>33</v>
      </c>
      <c r="F576" s="22">
        <v>11</v>
      </c>
      <c r="G576" s="22">
        <v>1</v>
      </c>
      <c r="H576" s="22">
        <v>674</v>
      </c>
      <c r="I576" s="22">
        <v>77.900000000000006</v>
      </c>
      <c r="J576" s="22">
        <v>6.18</v>
      </c>
      <c r="K576" s="22">
        <v>456</v>
      </c>
      <c r="L576" s="22">
        <v>80.52</v>
      </c>
      <c r="M576" s="22">
        <v>10</v>
      </c>
      <c r="N576" s="22">
        <v>11</v>
      </c>
      <c r="O576" s="22">
        <v>0</v>
      </c>
      <c r="P576" s="48">
        <f t="shared" si="32"/>
        <v>1691.64</v>
      </c>
      <c r="Q576" s="48">
        <f t="shared" si="33"/>
        <v>1421.3</v>
      </c>
      <c r="R576" s="22">
        <v>11.6</v>
      </c>
      <c r="S576" s="22">
        <v>7.52</v>
      </c>
      <c r="T576" s="22">
        <v>1606.2</v>
      </c>
      <c r="U576" s="22">
        <v>1480.5</v>
      </c>
      <c r="V576" s="22">
        <v>1967.3</v>
      </c>
      <c r="W576" s="22">
        <v>1833.3</v>
      </c>
      <c r="X576" s="22">
        <v>1570.9</v>
      </c>
      <c r="Y576" s="22">
        <v>1524.7</v>
      </c>
      <c r="Z576" s="22">
        <v>1461.8</v>
      </c>
      <c r="AA576" s="22">
        <v>1496</v>
      </c>
      <c r="AB576" s="22">
        <v>1268</v>
      </c>
      <c r="AC576" s="22">
        <v>1356</v>
      </c>
      <c r="AD576" s="22" t="s">
        <v>179</v>
      </c>
      <c r="AE576" s="22" t="s">
        <v>179</v>
      </c>
      <c r="AF576" s="22" t="s">
        <v>179</v>
      </c>
      <c r="AG576" s="22" t="s">
        <v>179</v>
      </c>
      <c r="AH576" s="22" t="s">
        <v>179</v>
      </c>
      <c r="AI576" s="22" t="s">
        <v>179</v>
      </c>
      <c r="AJ576" s="22" t="s">
        <v>179</v>
      </c>
      <c r="AK576" s="22" t="s">
        <v>179</v>
      </c>
      <c r="AL576" s="22" t="s">
        <v>179</v>
      </c>
      <c r="AM576" s="22" t="s">
        <v>179</v>
      </c>
      <c r="AN576" s="22" t="s">
        <v>179</v>
      </c>
      <c r="AO576" s="22" t="s">
        <v>180</v>
      </c>
      <c r="AP576" s="22">
        <v>0</v>
      </c>
      <c r="AQ576" s="22" t="s">
        <v>180</v>
      </c>
      <c r="AR576" s="47">
        <f t="shared" si="34"/>
        <v>0.84019058428507243</v>
      </c>
      <c r="AS576" s="47">
        <f t="shared" si="35"/>
        <v>6.5079556432747848E-2</v>
      </c>
    </row>
    <row r="577" spans="1:45" x14ac:dyDescent="0.25">
      <c r="A577" s="22" t="s">
        <v>1382</v>
      </c>
      <c r="B577" s="23" t="s">
        <v>1383</v>
      </c>
      <c r="C577" s="22">
        <v>8</v>
      </c>
      <c r="D577" s="22">
        <v>1</v>
      </c>
      <c r="E577" s="22">
        <v>4</v>
      </c>
      <c r="F577" s="22">
        <v>1</v>
      </c>
      <c r="G577" s="22">
        <v>1</v>
      </c>
      <c r="H577" s="22">
        <v>161</v>
      </c>
      <c r="I577" s="22">
        <v>18.100000000000001</v>
      </c>
      <c r="J577" s="22">
        <v>8.4700000000000006</v>
      </c>
      <c r="K577" s="22">
        <v>56</v>
      </c>
      <c r="L577" s="22">
        <v>6.38</v>
      </c>
      <c r="M577" s="22">
        <v>1</v>
      </c>
      <c r="N577" s="22">
        <v>1</v>
      </c>
      <c r="O577" s="22">
        <v>0</v>
      </c>
      <c r="P577" s="48">
        <f t="shared" si="32"/>
        <v>13.3</v>
      </c>
      <c r="Q577" s="48">
        <f t="shared" si="33"/>
        <v>13.559999999999999</v>
      </c>
      <c r="R577" s="22">
        <v>24.83</v>
      </c>
      <c r="S577" s="22">
        <v>12.78</v>
      </c>
      <c r="T577" s="22">
        <v>14.4</v>
      </c>
      <c r="U577" s="22">
        <v>15.5</v>
      </c>
      <c r="V577" s="22">
        <v>15.8</v>
      </c>
      <c r="W577" s="22">
        <v>13.2</v>
      </c>
      <c r="X577" s="22">
        <v>7.6</v>
      </c>
      <c r="Y577" s="22">
        <v>15.9</v>
      </c>
      <c r="Z577" s="22">
        <v>11.3</v>
      </c>
      <c r="AA577" s="22">
        <v>14.5</v>
      </c>
      <c r="AB577" s="22">
        <v>12.9</v>
      </c>
      <c r="AC577" s="22">
        <v>13.2</v>
      </c>
      <c r="AD577" s="22" t="s">
        <v>179</v>
      </c>
      <c r="AE577" s="22" t="s">
        <v>179</v>
      </c>
      <c r="AF577" s="22" t="s">
        <v>179</v>
      </c>
      <c r="AG577" s="22" t="s">
        <v>179</v>
      </c>
      <c r="AH577" s="22" t="s">
        <v>179</v>
      </c>
      <c r="AI577" s="22" t="s">
        <v>179</v>
      </c>
      <c r="AJ577" s="22" t="s">
        <v>179</v>
      </c>
      <c r="AK577" s="22" t="s">
        <v>179</v>
      </c>
      <c r="AL577" s="22" t="s">
        <v>179</v>
      </c>
      <c r="AM577" s="22" t="s">
        <v>179</v>
      </c>
      <c r="AN577" s="22" t="s">
        <v>179</v>
      </c>
      <c r="AO577" s="22" t="s">
        <v>180</v>
      </c>
      <c r="AP577" s="22">
        <v>0</v>
      </c>
      <c r="AQ577" s="22" t="s">
        <v>180</v>
      </c>
      <c r="AR577" s="47">
        <f t="shared" si="34"/>
        <v>1.0195488721804509</v>
      </c>
      <c r="AS577" s="47">
        <f t="shared" si="35"/>
        <v>0.88050076662635268</v>
      </c>
    </row>
    <row r="578" spans="1:45" x14ac:dyDescent="0.25">
      <c r="A578" s="22" t="s">
        <v>1384</v>
      </c>
      <c r="B578" s="23" t="s">
        <v>1385</v>
      </c>
      <c r="C578" s="22">
        <v>1</v>
      </c>
      <c r="D578" s="22">
        <v>1</v>
      </c>
      <c r="E578" s="22">
        <v>2</v>
      </c>
      <c r="F578" s="22">
        <v>2</v>
      </c>
      <c r="G578" s="22">
        <v>1</v>
      </c>
      <c r="H578" s="22">
        <v>770</v>
      </c>
      <c r="I578" s="22">
        <v>85.2</v>
      </c>
      <c r="J578" s="22">
        <v>6.93</v>
      </c>
      <c r="K578" s="22">
        <v>0</v>
      </c>
      <c r="L578" s="22">
        <v>2.4700000000000002</v>
      </c>
      <c r="M578" s="22">
        <v>1</v>
      </c>
      <c r="N578" s="22">
        <v>1</v>
      </c>
      <c r="O578" s="22">
        <v>0</v>
      </c>
      <c r="P578" s="48" t="e">
        <f t="shared" si="32"/>
        <v>#DIV/0!</v>
      </c>
      <c r="Q578" s="48" t="e">
        <f t="shared" si="33"/>
        <v>#DIV/0!</v>
      </c>
      <c r="R578" s="22" t="s">
        <v>180</v>
      </c>
      <c r="S578" s="22" t="s">
        <v>180</v>
      </c>
      <c r="T578" s="22" t="s">
        <v>180</v>
      </c>
      <c r="U578" s="22" t="s">
        <v>180</v>
      </c>
      <c r="V578" s="22" t="s">
        <v>180</v>
      </c>
      <c r="W578" s="22" t="s">
        <v>180</v>
      </c>
      <c r="X578" s="22" t="s">
        <v>180</v>
      </c>
      <c r="Y578" s="22" t="s">
        <v>180</v>
      </c>
      <c r="Z578" s="22" t="s">
        <v>180</v>
      </c>
      <c r="AA578" s="22" t="s">
        <v>180</v>
      </c>
      <c r="AB578" s="22" t="s">
        <v>180</v>
      </c>
      <c r="AC578" s="22" t="s">
        <v>180</v>
      </c>
      <c r="AD578" s="22" t="s">
        <v>179</v>
      </c>
      <c r="AE578" s="22" t="s">
        <v>179</v>
      </c>
      <c r="AF578" s="22" t="s">
        <v>179</v>
      </c>
      <c r="AG578" s="22" t="s">
        <v>179</v>
      </c>
      <c r="AH578" s="22" t="s">
        <v>179</v>
      </c>
      <c r="AI578" s="22" t="s">
        <v>179</v>
      </c>
      <c r="AJ578" s="22" t="s">
        <v>179</v>
      </c>
      <c r="AK578" s="22" t="s">
        <v>179</v>
      </c>
      <c r="AL578" s="22" t="s">
        <v>179</v>
      </c>
      <c r="AM578" s="22" t="s">
        <v>179</v>
      </c>
      <c r="AN578" s="22" t="s">
        <v>179</v>
      </c>
      <c r="AO578" s="22" t="s">
        <v>180</v>
      </c>
      <c r="AP578" s="22">
        <v>0</v>
      </c>
      <c r="AQ578" s="22" t="s">
        <v>180</v>
      </c>
      <c r="AR578" s="47" t="e">
        <f t="shared" si="34"/>
        <v>#DIV/0!</v>
      </c>
      <c r="AS578" s="47" t="e">
        <f t="shared" si="35"/>
        <v>#DIV/0!</v>
      </c>
    </row>
    <row r="579" spans="1:45" x14ac:dyDescent="0.25">
      <c r="A579" s="22" t="s">
        <v>1386</v>
      </c>
      <c r="B579" s="23" t="s">
        <v>1387</v>
      </c>
      <c r="C579" s="22">
        <v>2</v>
      </c>
      <c r="D579" s="22">
        <v>2</v>
      </c>
      <c r="E579" s="22">
        <v>3</v>
      </c>
      <c r="F579" s="22">
        <v>3</v>
      </c>
      <c r="G579" s="22">
        <v>1</v>
      </c>
      <c r="H579" s="22">
        <v>708</v>
      </c>
      <c r="I579" s="22">
        <v>78.7</v>
      </c>
      <c r="J579" s="22">
        <v>7.72</v>
      </c>
      <c r="K579" s="22">
        <v>0</v>
      </c>
      <c r="L579" s="22">
        <v>5.31</v>
      </c>
      <c r="M579" s="22">
        <v>1</v>
      </c>
      <c r="N579" s="22">
        <v>2</v>
      </c>
      <c r="O579" s="22">
        <v>0</v>
      </c>
      <c r="P579" s="48">
        <f t="shared" si="32"/>
        <v>138.5</v>
      </c>
      <c r="Q579" s="48">
        <f t="shared" si="33"/>
        <v>149.5</v>
      </c>
      <c r="R579" s="22">
        <v>6.47</v>
      </c>
      <c r="S579" s="22">
        <v>12.17</v>
      </c>
      <c r="T579" s="22">
        <v>124.1</v>
      </c>
      <c r="U579" s="22">
        <v>147.4</v>
      </c>
      <c r="V579" s="22">
        <v>143.1</v>
      </c>
      <c r="W579" s="22">
        <v>145.6</v>
      </c>
      <c r="X579" s="22">
        <v>132.30000000000001</v>
      </c>
      <c r="Y579" s="22">
        <v>122.6</v>
      </c>
      <c r="Z579" s="22">
        <v>161.5</v>
      </c>
      <c r="AA579" s="22">
        <v>142.69999999999999</v>
      </c>
      <c r="AB579" s="22">
        <v>169.7</v>
      </c>
      <c r="AC579" s="22">
        <v>151</v>
      </c>
      <c r="AD579" s="22" t="s">
        <v>179</v>
      </c>
      <c r="AE579" s="22" t="s">
        <v>179</v>
      </c>
      <c r="AF579" s="22" t="s">
        <v>179</v>
      </c>
      <c r="AG579" s="22" t="s">
        <v>179</v>
      </c>
      <c r="AH579" s="22" t="s">
        <v>179</v>
      </c>
      <c r="AI579" s="22" t="s">
        <v>179</v>
      </c>
      <c r="AJ579" s="22" t="s">
        <v>179</v>
      </c>
      <c r="AK579" s="22" t="s">
        <v>179</v>
      </c>
      <c r="AL579" s="22" t="s">
        <v>179</v>
      </c>
      <c r="AM579" s="22" t="s">
        <v>179</v>
      </c>
      <c r="AN579" s="22" t="s">
        <v>179</v>
      </c>
      <c r="AO579" s="22" t="s">
        <v>180</v>
      </c>
      <c r="AP579" s="22">
        <v>0</v>
      </c>
      <c r="AQ579" s="22" t="s">
        <v>180</v>
      </c>
      <c r="AR579" s="47">
        <f t="shared" si="34"/>
        <v>1.0794223826714802</v>
      </c>
      <c r="AS579" s="47">
        <f t="shared" si="35"/>
        <v>9.8702194481752548E-2</v>
      </c>
    </row>
    <row r="580" spans="1:45" x14ac:dyDescent="0.25">
      <c r="A580" s="22" t="s">
        <v>1388</v>
      </c>
      <c r="B580" s="23" t="s">
        <v>1389</v>
      </c>
      <c r="C580" s="22">
        <v>3</v>
      </c>
      <c r="D580" s="22">
        <v>1</v>
      </c>
      <c r="E580" s="22">
        <v>2</v>
      </c>
      <c r="F580" s="22">
        <v>1</v>
      </c>
      <c r="G580" s="22">
        <v>1</v>
      </c>
      <c r="H580" s="22">
        <v>341</v>
      </c>
      <c r="I580" s="22">
        <v>37.700000000000003</v>
      </c>
      <c r="J580" s="22">
        <v>5.87</v>
      </c>
      <c r="K580" s="22">
        <v>25</v>
      </c>
      <c r="L580" s="22">
        <v>3.83</v>
      </c>
      <c r="M580" s="22">
        <v>1</v>
      </c>
      <c r="N580" s="22">
        <v>1</v>
      </c>
      <c r="O580" s="22">
        <v>0</v>
      </c>
      <c r="P580" s="48">
        <f t="shared" si="32"/>
        <v>119.66</v>
      </c>
      <c r="Q580" s="48">
        <f t="shared" si="33"/>
        <v>117.46000000000001</v>
      </c>
      <c r="R580" s="22">
        <v>4.05</v>
      </c>
      <c r="S580" s="22">
        <v>7.98</v>
      </c>
      <c r="T580" s="22">
        <v>121.8</v>
      </c>
      <c r="U580" s="22">
        <v>123.6</v>
      </c>
      <c r="V580" s="22">
        <v>117.6</v>
      </c>
      <c r="W580" s="22">
        <v>118.9</v>
      </c>
      <c r="X580" s="22">
        <v>116.4</v>
      </c>
      <c r="Y580" s="22">
        <v>129.30000000000001</v>
      </c>
      <c r="Z580" s="22">
        <v>110.2</v>
      </c>
      <c r="AA580" s="22">
        <v>106.5</v>
      </c>
      <c r="AB580" s="22">
        <v>123.6</v>
      </c>
      <c r="AC580" s="22">
        <v>117.7</v>
      </c>
      <c r="AD580" s="22" t="s">
        <v>179</v>
      </c>
      <c r="AE580" s="22" t="s">
        <v>179</v>
      </c>
      <c r="AF580" s="22" t="s">
        <v>179</v>
      </c>
      <c r="AG580" s="22" t="s">
        <v>179</v>
      </c>
      <c r="AH580" s="22" t="s">
        <v>179</v>
      </c>
      <c r="AI580" s="22" t="s">
        <v>179</v>
      </c>
      <c r="AJ580" s="22" t="s">
        <v>179</v>
      </c>
      <c r="AK580" s="22" t="s">
        <v>179</v>
      </c>
      <c r="AL580" s="22" t="s">
        <v>179</v>
      </c>
      <c r="AM580" s="22" t="s">
        <v>179</v>
      </c>
      <c r="AN580" s="22" t="s">
        <v>179</v>
      </c>
      <c r="AO580" s="22" t="s">
        <v>180</v>
      </c>
      <c r="AP580" s="22">
        <v>0</v>
      </c>
      <c r="AQ580" s="22" t="s">
        <v>180</v>
      </c>
      <c r="AR580" s="47">
        <f t="shared" si="34"/>
        <v>0.98161457462811308</v>
      </c>
      <c r="AS580" s="47">
        <f t="shared" si="35"/>
        <v>0.63079856987349292</v>
      </c>
    </row>
    <row r="581" spans="1:45" x14ac:dyDescent="0.25">
      <c r="A581" s="22" t="s">
        <v>1390</v>
      </c>
      <c r="B581" s="23" t="s">
        <v>1391</v>
      </c>
      <c r="C581" s="22">
        <v>8</v>
      </c>
      <c r="D581" s="22">
        <v>3</v>
      </c>
      <c r="E581" s="22">
        <v>9</v>
      </c>
      <c r="F581" s="22">
        <v>3</v>
      </c>
      <c r="G581" s="22">
        <v>1</v>
      </c>
      <c r="H581" s="22">
        <v>561</v>
      </c>
      <c r="I581" s="22">
        <v>58</v>
      </c>
      <c r="J581" s="22">
        <v>8.6300000000000008</v>
      </c>
      <c r="K581" s="22">
        <v>187</v>
      </c>
      <c r="L581" s="22">
        <v>24.36</v>
      </c>
      <c r="M581" s="22">
        <v>2</v>
      </c>
      <c r="N581" s="22">
        <v>3</v>
      </c>
      <c r="O581" s="22">
        <v>0</v>
      </c>
      <c r="P581" s="48">
        <f t="shared" ref="P581:P644" si="36">AVERAGE(T581:X581)</f>
        <v>403.38</v>
      </c>
      <c r="Q581" s="48">
        <f t="shared" ref="Q581:Q644" si="37">AVERAGE(Y581:AC581)</f>
        <v>447.68</v>
      </c>
      <c r="R581" s="22">
        <v>5.54</v>
      </c>
      <c r="S581" s="22">
        <v>8.41</v>
      </c>
      <c r="T581" s="22">
        <v>393.2</v>
      </c>
      <c r="U581" s="22">
        <v>440.3</v>
      </c>
      <c r="V581" s="22">
        <v>416.4</v>
      </c>
      <c r="W581" s="22">
        <v>384.5</v>
      </c>
      <c r="X581" s="22">
        <v>382.5</v>
      </c>
      <c r="Y581" s="22">
        <v>476.6</v>
      </c>
      <c r="Z581" s="22">
        <v>459.5</v>
      </c>
      <c r="AA581" s="22">
        <v>418.5</v>
      </c>
      <c r="AB581" s="22">
        <v>398.5</v>
      </c>
      <c r="AC581" s="22">
        <v>485.3</v>
      </c>
      <c r="AD581" s="22" t="s">
        <v>179</v>
      </c>
      <c r="AE581" s="22" t="s">
        <v>179</v>
      </c>
      <c r="AF581" s="22" t="s">
        <v>179</v>
      </c>
      <c r="AG581" s="22" t="s">
        <v>179</v>
      </c>
      <c r="AH581" s="22" t="s">
        <v>179</v>
      </c>
      <c r="AI581" s="22" t="s">
        <v>179</v>
      </c>
      <c r="AJ581" s="22" t="s">
        <v>179</v>
      </c>
      <c r="AK581" s="22" t="s">
        <v>179</v>
      </c>
      <c r="AL581" s="22" t="s">
        <v>179</v>
      </c>
      <c r="AM581" s="22" t="s">
        <v>179</v>
      </c>
      <c r="AN581" s="22" t="s">
        <v>179</v>
      </c>
      <c r="AO581" s="22" t="s">
        <v>180</v>
      </c>
      <c r="AP581" s="22">
        <v>0</v>
      </c>
      <c r="AQ581" s="22" t="s">
        <v>180</v>
      </c>
      <c r="AR581" s="47">
        <f t="shared" ref="AR581:AR644" si="38">AVERAGE(Y581:AC581)/AVERAGE(T581:X581)</f>
        <v>1.1098220040656452</v>
      </c>
      <c r="AS581" s="47">
        <f t="shared" ref="AS581:AS644" si="39">TTEST(Y581:AC581,T581:X581,2,1)</f>
        <v>9.5038754780523538E-2</v>
      </c>
    </row>
    <row r="582" spans="1:45" x14ac:dyDescent="0.25">
      <c r="A582" s="22" t="s">
        <v>1392</v>
      </c>
      <c r="B582" s="23" t="s">
        <v>1393</v>
      </c>
      <c r="C582" s="22">
        <v>1</v>
      </c>
      <c r="D582" s="22">
        <v>1</v>
      </c>
      <c r="E582" s="22">
        <v>2</v>
      </c>
      <c r="F582" s="22">
        <v>1</v>
      </c>
      <c r="G582" s="22">
        <v>1</v>
      </c>
      <c r="H582" s="22">
        <v>770</v>
      </c>
      <c r="I582" s="22">
        <v>87.2</v>
      </c>
      <c r="J582" s="22">
        <v>6.68</v>
      </c>
      <c r="K582" s="22">
        <v>20</v>
      </c>
      <c r="L582" s="22">
        <v>2.54</v>
      </c>
      <c r="M582" s="22">
        <v>1</v>
      </c>
      <c r="N582" s="22">
        <v>1</v>
      </c>
      <c r="O582" s="22">
        <v>0</v>
      </c>
      <c r="P582" s="48">
        <f t="shared" si="36"/>
        <v>183.3</v>
      </c>
      <c r="Q582" s="48">
        <f t="shared" si="37"/>
        <v>181.02</v>
      </c>
      <c r="R582" s="22">
        <v>10.210000000000001</v>
      </c>
      <c r="S582" s="22">
        <v>7.14</v>
      </c>
      <c r="T582" s="22">
        <v>167.5</v>
      </c>
      <c r="U582" s="22">
        <v>200.4</v>
      </c>
      <c r="V582" s="22">
        <v>172.3</v>
      </c>
      <c r="W582" s="22">
        <v>209.7</v>
      </c>
      <c r="X582" s="22">
        <v>166.6</v>
      </c>
      <c r="Y582" s="22">
        <v>184</v>
      </c>
      <c r="Z582" s="22">
        <v>162.80000000000001</v>
      </c>
      <c r="AA582" s="22">
        <v>175.5</v>
      </c>
      <c r="AB582" s="22">
        <v>197.7</v>
      </c>
      <c r="AC582" s="22">
        <v>185.1</v>
      </c>
      <c r="AD582" s="22" t="s">
        <v>179</v>
      </c>
      <c r="AE582" s="22" t="s">
        <v>179</v>
      </c>
      <c r="AF582" s="22" t="s">
        <v>179</v>
      </c>
      <c r="AG582" s="22" t="s">
        <v>179</v>
      </c>
      <c r="AH582" s="22" t="s">
        <v>179</v>
      </c>
      <c r="AI582" s="22" t="s">
        <v>179</v>
      </c>
      <c r="AJ582" s="22" t="s">
        <v>179</v>
      </c>
      <c r="AK582" s="22" t="s">
        <v>179</v>
      </c>
      <c r="AL582" s="22" t="s">
        <v>179</v>
      </c>
      <c r="AM582" s="22" t="s">
        <v>179</v>
      </c>
      <c r="AN582" s="22" t="s">
        <v>179</v>
      </c>
      <c r="AO582" s="22" t="s">
        <v>180</v>
      </c>
      <c r="AP582" s="22">
        <v>0</v>
      </c>
      <c r="AQ582" s="22" t="s">
        <v>180</v>
      </c>
      <c r="AR582" s="47">
        <f t="shared" si="38"/>
        <v>0.98756137479541739</v>
      </c>
      <c r="AS582" s="47">
        <f t="shared" si="39"/>
        <v>0.83695536746533661</v>
      </c>
    </row>
    <row r="583" spans="1:45" x14ac:dyDescent="0.25">
      <c r="A583" s="22" t="s">
        <v>1394</v>
      </c>
      <c r="B583" s="23" t="s">
        <v>1395</v>
      </c>
      <c r="C583" s="22">
        <v>0</v>
      </c>
      <c r="D583" s="22">
        <v>1</v>
      </c>
      <c r="E583" s="22">
        <v>1</v>
      </c>
      <c r="F583" s="22">
        <v>1</v>
      </c>
      <c r="G583" s="22">
        <v>1</v>
      </c>
      <c r="H583" s="22">
        <v>1703</v>
      </c>
      <c r="I583" s="22">
        <v>193.3</v>
      </c>
      <c r="J583" s="22">
        <v>7.17</v>
      </c>
      <c r="K583" s="22" t="s">
        <v>180</v>
      </c>
      <c r="L583" s="22">
        <v>2.1800000000000002</v>
      </c>
      <c r="M583" s="22" t="s">
        <v>180</v>
      </c>
      <c r="N583" s="22">
        <v>1</v>
      </c>
      <c r="O583" s="22">
        <v>0</v>
      </c>
      <c r="P583" s="48">
        <f t="shared" si="36"/>
        <v>717.6</v>
      </c>
      <c r="Q583" s="48">
        <f t="shared" si="37"/>
        <v>679.88</v>
      </c>
      <c r="R583" s="22">
        <v>10.82</v>
      </c>
      <c r="S583" s="22">
        <v>4.21</v>
      </c>
      <c r="T583" s="22">
        <v>672</v>
      </c>
      <c r="U583" s="22">
        <v>798.5</v>
      </c>
      <c r="V583" s="22">
        <v>661.3</v>
      </c>
      <c r="W583" s="22">
        <v>797</v>
      </c>
      <c r="X583" s="22">
        <v>659.2</v>
      </c>
      <c r="Y583" s="22">
        <v>703.9</v>
      </c>
      <c r="Z583" s="22">
        <v>698.9</v>
      </c>
      <c r="AA583" s="22">
        <v>655.5</v>
      </c>
      <c r="AB583" s="22">
        <v>698.6</v>
      </c>
      <c r="AC583" s="22">
        <v>642.5</v>
      </c>
      <c r="AD583" s="22" t="s">
        <v>250</v>
      </c>
      <c r="AE583" s="22" t="s">
        <v>250</v>
      </c>
      <c r="AF583" s="22" t="s">
        <v>250</v>
      </c>
      <c r="AG583" s="22" t="s">
        <v>250</v>
      </c>
      <c r="AH583" s="22" t="s">
        <v>250</v>
      </c>
      <c r="AI583" s="22" t="s">
        <v>250</v>
      </c>
      <c r="AJ583" s="22" t="s">
        <v>250</v>
      </c>
      <c r="AK583" s="22" t="s">
        <v>250</v>
      </c>
      <c r="AL583" s="22" t="s">
        <v>250</v>
      </c>
      <c r="AM583" s="22" t="s">
        <v>250</v>
      </c>
      <c r="AN583" s="22" t="s">
        <v>250</v>
      </c>
      <c r="AO583" s="22" t="s">
        <v>180</v>
      </c>
      <c r="AP583" s="22">
        <v>0</v>
      </c>
      <c r="AQ583" s="22" t="s">
        <v>180</v>
      </c>
      <c r="AR583" s="47">
        <f t="shared" si="38"/>
        <v>0.9474358974358974</v>
      </c>
      <c r="AS583" s="47">
        <f t="shared" si="39"/>
        <v>0.22461240621913284</v>
      </c>
    </row>
    <row r="584" spans="1:45" x14ac:dyDescent="0.25">
      <c r="A584" s="22" t="s">
        <v>1396</v>
      </c>
      <c r="B584" s="23" t="s">
        <v>1397</v>
      </c>
      <c r="C584" s="22">
        <v>2</v>
      </c>
      <c r="D584" s="22">
        <v>2</v>
      </c>
      <c r="E584" s="22">
        <v>6</v>
      </c>
      <c r="F584" s="22">
        <v>2</v>
      </c>
      <c r="G584" s="22">
        <v>1</v>
      </c>
      <c r="H584" s="22">
        <v>958</v>
      </c>
      <c r="I584" s="22">
        <v>106.7</v>
      </c>
      <c r="J584" s="22">
        <v>6.65</v>
      </c>
      <c r="K584" s="22">
        <v>38</v>
      </c>
      <c r="L584" s="22">
        <v>2.17</v>
      </c>
      <c r="M584" s="22">
        <v>1</v>
      </c>
      <c r="N584" s="22">
        <v>2</v>
      </c>
      <c r="O584" s="22">
        <v>0</v>
      </c>
      <c r="P584" s="48">
        <f t="shared" si="36"/>
        <v>533.78</v>
      </c>
      <c r="Q584" s="48">
        <f t="shared" si="37"/>
        <v>537.66000000000008</v>
      </c>
      <c r="R584" s="22">
        <v>21.2</v>
      </c>
      <c r="S584" s="22">
        <v>10.119999999999999</v>
      </c>
      <c r="T584" s="22">
        <v>528.29999999999995</v>
      </c>
      <c r="U584" s="22">
        <v>738.1</v>
      </c>
      <c r="V584" s="22">
        <v>506.1</v>
      </c>
      <c r="W584" s="22">
        <v>504</v>
      </c>
      <c r="X584" s="22">
        <v>392.4</v>
      </c>
      <c r="Y584" s="22">
        <v>595.5</v>
      </c>
      <c r="Z584" s="22">
        <v>486.5</v>
      </c>
      <c r="AA584" s="22">
        <v>473.6</v>
      </c>
      <c r="AB584" s="22">
        <v>574.20000000000005</v>
      </c>
      <c r="AC584" s="22">
        <v>558.5</v>
      </c>
      <c r="AD584" s="22" t="s">
        <v>179</v>
      </c>
      <c r="AE584" s="22" t="s">
        <v>179</v>
      </c>
      <c r="AF584" s="22" t="s">
        <v>179</v>
      </c>
      <c r="AG584" s="22" t="s">
        <v>179</v>
      </c>
      <c r="AH584" s="22" t="s">
        <v>179</v>
      </c>
      <c r="AI584" s="22" t="s">
        <v>179</v>
      </c>
      <c r="AJ584" s="22" t="s">
        <v>179</v>
      </c>
      <c r="AK584" s="22" t="s">
        <v>179</v>
      </c>
      <c r="AL584" s="22" t="s">
        <v>179</v>
      </c>
      <c r="AM584" s="22" t="s">
        <v>179</v>
      </c>
      <c r="AN584" s="22" t="s">
        <v>179</v>
      </c>
      <c r="AO584" s="22" t="s">
        <v>180</v>
      </c>
      <c r="AP584" s="22">
        <v>0</v>
      </c>
      <c r="AQ584" s="22" t="s">
        <v>180</v>
      </c>
      <c r="AR584" s="47">
        <f t="shared" si="38"/>
        <v>1.0072689122859606</v>
      </c>
      <c r="AS584" s="47">
        <f t="shared" si="39"/>
        <v>0.95913995211026803</v>
      </c>
    </row>
    <row r="585" spans="1:45" x14ac:dyDescent="0.25">
      <c r="A585" s="22" t="s">
        <v>1398</v>
      </c>
      <c r="B585" s="23" t="s">
        <v>1399</v>
      </c>
      <c r="C585" s="22">
        <v>5</v>
      </c>
      <c r="D585" s="22">
        <v>1</v>
      </c>
      <c r="E585" s="22">
        <v>1</v>
      </c>
      <c r="F585" s="22">
        <v>1</v>
      </c>
      <c r="G585" s="22">
        <v>1</v>
      </c>
      <c r="H585" s="22">
        <v>354</v>
      </c>
      <c r="I585" s="22">
        <v>38.9</v>
      </c>
      <c r="J585" s="22">
        <v>6.58</v>
      </c>
      <c r="K585" s="22" t="s">
        <v>180</v>
      </c>
      <c r="L585" s="22">
        <v>0</v>
      </c>
      <c r="M585" s="22" t="s">
        <v>180</v>
      </c>
      <c r="N585" s="22">
        <v>1</v>
      </c>
      <c r="O585" s="22">
        <v>0</v>
      </c>
      <c r="P585" s="48" t="e">
        <f t="shared" si="36"/>
        <v>#DIV/0!</v>
      </c>
      <c r="Q585" s="48" t="e">
        <f t="shared" si="37"/>
        <v>#DIV/0!</v>
      </c>
      <c r="R585" s="22" t="s">
        <v>180</v>
      </c>
      <c r="S585" s="22" t="s">
        <v>180</v>
      </c>
      <c r="T585" s="22" t="s">
        <v>180</v>
      </c>
      <c r="U585" s="22" t="s">
        <v>180</v>
      </c>
      <c r="V585" s="22" t="s">
        <v>180</v>
      </c>
      <c r="W585" s="22" t="s">
        <v>180</v>
      </c>
      <c r="X585" s="22" t="s">
        <v>180</v>
      </c>
      <c r="Y585" s="22" t="s">
        <v>180</v>
      </c>
      <c r="Z585" s="22" t="s">
        <v>180</v>
      </c>
      <c r="AA585" s="22" t="s">
        <v>180</v>
      </c>
      <c r="AB585" s="22" t="s">
        <v>180</v>
      </c>
      <c r="AC585" s="22" t="s">
        <v>180</v>
      </c>
      <c r="AD585" s="22" t="s">
        <v>250</v>
      </c>
      <c r="AE585" s="22" t="s">
        <v>250</v>
      </c>
      <c r="AF585" s="22" t="s">
        <v>250</v>
      </c>
      <c r="AG585" s="22" t="s">
        <v>250</v>
      </c>
      <c r="AH585" s="22" t="s">
        <v>250</v>
      </c>
      <c r="AI585" s="22" t="s">
        <v>250</v>
      </c>
      <c r="AJ585" s="22" t="s">
        <v>250</v>
      </c>
      <c r="AK585" s="22" t="s">
        <v>250</v>
      </c>
      <c r="AL585" s="22" t="s">
        <v>250</v>
      </c>
      <c r="AM585" s="22" t="s">
        <v>250</v>
      </c>
      <c r="AN585" s="22" t="s">
        <v>250</v>
      </c>
      <c r="AO585" s="22" t="s">
        <v>1400</v>
      </c>
      <c r="AP585" s="22">
        <v>1</v>
      </c>
      <c r="AQ585" s="22" t="s">
        <v>1400</v>
      </c>
      <c r="AR585" s="47" t="e">
        <f t="shared" si="38"/>
        <v>#DIV/0!</v>
      </c>
      <c r="AS585" s="47" t="e">
        <f t="shared" si="39"/>
        <v>#DIV/0!</v>
      </c>
    </row>
    <row r="586" spans="1:45" x14ac:dyDescent="0.25">
      <c r="A586" s="22" t="s">
        <v>1401</v>
      </c>
      <c r="B586" s="23" t="s">
        <v>1402</v>
      </c>
      <c r="C586" s="22">
        <v>3</v>
      </c>
      <c r="D586" s="22">
        <v>1</v>
      </c>
      <c r="E586" s="22">
        <v>2</v>
      </c>
      <c r="F586" s="22">
        <v>1</v>
      </c>
      <c r="G586" s="22">
        <v>1</v>
      </c>
      <c r="H586" s="22">
        <v>271</v>
      </c>
      <c r="I586" s="22">
        <v>32.9</v>
      </c>
      <c r="J586" s="22">
        <v>10.36</v>
      </c>
      <c r="K586" s="22">
        <v>19</v>
      </c>
      <c r="L586" s="22">
        <v>2.8</v>
      </c>
      <c r="M586" s="22">
        <v>1</v>
      </c>
      <c r="N586" s="22">
        <v>1</v>
      </c>
      <c r="O586" s="22">
        <v>0</v>
      </c>
      <c r="P586" s="48">
        <f t="shared" si="36"/>
        <v>215.92</v>
      </c>
      <c r="Q586" s="48">
        <f t="shared" si="37"/>
        <v>239.72000000000003</v>
      </c>
      <c r="R586" s="22">
        <v>5.75</v>
      </c>
      <c r="S586" s="22">
        <v>5.33</v>
      </c>
      <c r="T586" s="22">
        <v>201.6</v>
      </c>
      <c r="U586" s="22">
        <v>220.9</v>
      </c>
      <c r="V586" s="22">
        <v>221.2</v>
      </c>
      <c r="W586" s="22">
        <v>224.9</v>
      </c>
      <c r="X586" s="22">
        <v>211</v>
      </c>
      <c r="Y586" s="22">
        <v>246.5</v>
      </c>
      <c r="Z586" s="22">
        <v>237.9</v>
      </c>
      <c r="AA586" s="22">
        <v>221.3</v>
      </c>
      <c r="AB586" s="22">
        <v>237.1</v>
      </c>
      <c r="AC586" s="22">
        <v>255.8</v>
      </c>
      <c r="AD586" s="22" t="s">
        <v>179</v>
      </c>
      <c r="AE586" s="22" t="s">
        <v>179</v>
      </c>
      <c r="AF586" s="22" t="s">
        <v>179</v>
      </c>
      <c r="AG586" s="22" t="s">
        <v>179</v>
      </c>
      <c r="AH586" s="22" t="s">
        <v>179</v>
      </c>
      <c r="AI586" s="22" t="s">
        <v>179</v>
      </c>
      <c r="AJ586" s="22" t="s">
        <v>179</v>
      </c>
      <c r="AK586" s="22" t="s">
        <v>179</v>
      </c>
      <c r="AL586" s="22" t="s">
        <v>179</v>
      </c>
      <c r="AM586" s="22" t="s">
        <v>179</v>
      </c>
      <c r="AN586" s="22" t="s">
        <v>179</v>
      </c>
      <c r="AO586" s="22" t="s">
        <v>180</v>
      </c>
      <c r="AP586" s="22">
        <v>0</v>
      </c>
      <c r="AQ586" s="22" t="s">
        <v>180</v>
      </c>
      <c r="AR586" s="47">
        <f t="shared" si="38"/>
        <v>1.1102260096331977</v>
      </c>
      <c r="AS586" s="47">
        <f t="shared" si="39"/>
        <v>5.7738875026177444E-2</v>
      </c>
    </row>
    <row r="587" spans="1:45" x14ac:dyDescent="0.25">
      <c r="A587" s="22" t="s">
        <v>1403</v>
      </c>
      <c r="B587" s="23" t="s">
        <v>1404</v>
      </c>
      <c r="C587" s="22">
        <v>1</v>
      </c>
      <c r="D587" s="22">
        <v>1</v>
      </c>
      <c r="E587" s="22">
        <v>2</v>
      </c>
      <c r="F587" s="22">
        <v>1</v>
      </c>
      <c r="G587" s="22">
        <v>1</v>
      </c>
      <c r="H587" s="22">
        <v>805</v>
      </c>
      <c r="I587" s="22">
        <v>92.1</v>
      </c>
      <c r="J587" s="22">
        <v>10.01</v>
      </c>
      <c r="K587" s="22">
        <v>0</v>
      </c>
      <c r="L587" s="22">
        <v>2.63</v>
      </c>
      <c r="M587" s="22">
        <v>1</v>
      </c>
      <c r="N587" s="22">
        <v>1</v>
      </c>
      <c r="O587" s="22">
        <v>0</v>
      </c>
      <c r="P587" s="48">
        <f t="shared" si="36"/>
        <v>322.8</v>
      </c>
      <c r="Q587" s="48">
        <f t="shared" si="37"/>
        <v>362.38</v>
      </c>
      <c r="R587" s="22">
        <v>11.62</v>
      </c>
      <c r="S587" s="22">
        <v>7.08</v>
      </c>
      <c r="T587" s="22">
        <v>280.7</v>
      </c>
      <c r="U587" s="22">
        <v>360.3</v>
      </c>
      <c r="V587" s="22">
        <v>348.3</v>
      </c>
      <c r="W587" s="22">
        <v>317.7</v>
      </c>
      <c r="X587" s="22">
        <v>307</v>
      </c>
      <c r="Y587" s="22">
        <v>335.2</v>
      </c>
      <c r="Z587" s="22">
        <v>377</v>
      </c>
      <c r="AA587" s="22">
        <v>336.6</v>
      </c>
      <c r="AB587" s="22">
        <v>393.3</v>
      </c>
      <c r="AC587" s="22">
        <v>369.8</v>
      </c>
      <c r="AD587" s="22" t="s">
        <v>250</v>
      </c>
      <c r="AE587" s="22" t="s">
        <v>250</v>
      </c>
      <c r="AF587" s="22" t="s">
        <v>250</v>
      </c>
      <c r="AG587" s="22" t="s">
        <v>250</v>
      </c>
      <c r="AH587" s="22" t="s">
        <v>250</v>
      </c>
      <c r="AI587" s="22" t="s">
        <v>250</v>
      </c>
      <c r="AJ587" s="22" t="s">
        <v>250</v>
      </c>
      <c r="AK587" s="22" t="s">
        <v>250</v>
      </c>
      <c r="AL587" s="22" t="s">
        <v>250</v>
      </c>
      <c r="AM587" s="22" t="s">
        <v>250</v>
      </c>
      <c r="AN587" s="22" t="s">
        <v>250</v>
      </c>
      <c r="AO587" s="22" t="s">
        <v>180</v>
      </c>
      <c r="AP587" s="22">
        <v>0</v>
      </c>
      <c r="AQ587" s="22" t="s">
        <v>180</v>
      </c>
      <c r="AR587" s="47">
        <f t="shared" si="38"/>
        <v>1.1226146220570012</v>
      </c>
      <c r="AS587" s="47">
        <f t="shared" si="39"/>
        <v>7.0313589066562737E-2</v>
      </c>
    </row>
    <row r="588" spans="1:45" x14ac:dyDescent="0.25">
      <c r="A588" s="22" t="s">
        <v>1405</v>
      </c>
      <c r="B588" s="23" t="s">
        <v>1406</v>
      </c>
      <c r="C588" s="22">
        <v>24</v>
      </c>
      <c r="D588" s="22">
        <v>9</v>
      </c>
      <c r="E588" s="22">
        <v>31</v>
      </c>
      <c r="F588" s="22">
        <v>9</v>
      </c>
      <c r="G588" s="22">
        <v>1</v>
      </c>
      <c r="H588" s="22">
        <v>343</v>
      </c>
      <c r="I588" s="22">
        <v>38.4</v>
      </c>
      <c r="J588" s="22">
        <v>6.1</v>
      </c>
      <c r="K588" s="22">
        <v>196</v>
      </c>
      <c r="L588" s="22">
        <v>57.17</v>
      </c>
      <c r="M588" s="22">
        <v>9</v>
      </c>
      <c r="N588" s="22">
        <v>9</v>
      </c>
      <c r="O588" s="22">
        <v>0</v>
      </c>
      <c r="P588" s="48">
        <f t="shared" si="36"/>
        <v>2012.42</v>
      </c>
      <c r="Q588" s="48">
        <f t="shared" si="37"/>
        <v>2088.6799999999998</v>
      </c>
      <c r="R588" s="22">
        <v>3.22</v>
      </c>
      <c r="S588" s="22">
        <v>4.47</v>
      </c>
      <c r="T588" s="22">
        <v>1994.9</v>
      </c>
      <c r="U588" s="22">
        <v>2028.3</v>
      </c>
      <c r="V588" s="22">
        <v>2081.6</v>
      </c>
      <c r="W588" s="22">
        <v>1933.1</v>
      </c>
      <c r="X588" s="22">
        <v>2024.2</v>
      </c>
      <c r="Y588" s="22">
        <v>2072.5</v>
      </c>
      <c r="Z588" s="22">
        <v>2119.6999999999998</v>
      </c>
      <c r="AA588" s="22">
        <v>2159.3000000000002</v>
      </c>
      <c r="AB588" s="22">
        <v>1934</v>
      </c>
      <c r="AC588" s="22">
        <v>2157.9</v>
      </c>
      <c r="AD588" s="22" t="s">
        <v>179</v>
      </c>
      <c r="AE588" s="22" t="s">
        <v>179</v>
      </c>
      <c r="AF588" s="22" t="s">
        <v>179</v>
      </c>
      <c r="AG588" s="22" t="s">
        <v>179</v>
      </c>
      <c r="AH588" s="22" t="s">
        <v>179</v>
      </c>
      <c r="AI588" s="22" t="s">
        <v>179</v>
      </c>
      <c r="AJ588" s="22" t="s">
        <v>179</v>
      </c>
      <c r="AK588" s="22" t="s">
        <v>179</v>
      </c>
      <c r="AL588" s="22" t="s">
        <v>179</v>
      </c>
      <c r="AM588" s="22" t="s">
        <v>179</v>
      </c>
      <c r="AN588" s="22" t="s">
        <v>179</v>
      </c>
      <c r="AO588" s="22" t="s">
        <v>180</v>
      </c>
      <c r="AP588" s="22">
        <v>0</v>
      </c>
      <c r="AQ588" s="22" t="s">
        <v>180</v>
      </c>
      <c r="AR588" s="47">
        <f t="shared" si="38"/>
        <v>1.0378946740740003</v>
      </c>
      <c r="AS588" s="47">
        <f t="shared" si="39"/>
        <v>2.3725919464503968E-2</v>
      </c>
    </row>
    <row r="589" spans="1:45" x14ac:dyDescent="0.25">
      <c r="A589" s="22" t="s">
        <v>1407</v>
      </c>
      <c r="B589" s="23" t="s">
        <v>1408</v>
      </c>
      <c r="C589" s="22">
        <v>28</v>
      </c>
      <c r="D589" s="22">
        <v>6</v>
      </c>
      <c r="E589" s="22">
        <v>7</v>
      </c>
      <c r="F589" s="22">
        <v>6</v>
      </c>
      <c r="G589" s="22">
        <v>1</v>
      </c>
      <c r="H589" s="22">
        <v>179</v>
      </c>
      <c r="I589" s="22">
        <v>20.399999999999999</v>
      </c>
      <c r="J589" s="22">
        <v>8.25</v>
      </c>
      <c r="K589" s="22" t="s">
        <v>180</v>
      </c>
      <c r="L589" s="22">
        <v>31.83</v>
      </c>
      <c r="M589" s="22" t="s">
        <v>180</v>
      </c>
      <c r="N589" s="22">
        <v>6</v>
      </c>
      <c r="O589" s="22">
        <v>0</v>
      </c>
      <c r="P589" s="48">
        <f t="shared" si="36"/>
        <v>1188.2800000000002</v>
      </c>
      <c r="Q589" s="48">
        <f t="shared" si="37"/>
        <v>1341.7</v>
      </c>
      <c r="R589" s="22">
        <v>5.31</v>
      </c>
      <c r="S589" s="22">
        <v>12.53</v>
      </c>
      <c r="T589" s="22">
        <v>1140.5999999999999</v>
      </c>
      <c r="U589" s="22">
        <v>1257.7</v>
      </c>
      <c r="V589" s="22">
        <v>1243.3</v>
      </c>
      <c r="W589" s="22">
        <v>1190</v>
      </c>
      <c r="X589" s="22">
        <v>1109.8</v>
      </c>
      <c r="Y589" s="22">
        <v>1513.9</v>
      </c>
      <c r="Z589" s="22">
        <v>1514</v>
      </c>
      <c r="AA589" s="22">
        <v>1194.4000000000001</v>
      </c>
      <c r="AB589" s="22">
        <v>1163.5999999999999</v>
      </c>
      <c r="AC589" s="22">
        <v>1322.6</v>
      </c>
      <c r="AD589" s="22" t="s">
        <v>179</v>
      </c>
      <c r="AE589" s="22" t="s">
        <v>179</v>
      </c>
      <c r="AF589" s="22" t="s">
        <v>179</v>
      </c>
      <c r="AG589" s="22" t="s">
        <v>179</v>
      </c>
      <c r="AH589" s="22" t="s">
        <v>179</v>
      </c>
      <c r="AI589" s="22" t="s">
        <v>179</v>
      </c>
      <c r="AJ589" s="22" t="s">
        <v>179</v>
      </c>
      <c r="AK589" s="22" t="s">
        <v>179</v>
      </c>
      <c r="AL589" s="22" t="s">
        <v>179</v>
      </c>
      <c r="AM589" s="22" t="s">
        <v>179</v>
      </c>
      <c r="AN589" s="22" t="s">
        <v>179</v>
      </c>
      <c r="AO589" s="22" t="s">
        <v>180</v>
      </c>
      <c r="AP589" s="22">
        <v>0</v>
      </c>
      <c r="AQ589" s="22" t="s">
        <v>180</v>
      </c>
      <c r="AR589" s="47">
        <f t="shared" si="38"/>
        <v>1.1291109839431783</v>
      </c>
      <c r="AS589" s="47">
        <f t="shared" si="39"/>
        <v>0.13602721165770268</v>
      </c>
    </row>
    <row r="590" spans="1:45" x14ac:dyDescent="0.25">
      <c r="A590" s="22" t="s">
        <v>1409</v>
      </c>
      <c r="B590" s="23" t="s">
        <v>1410</v>
      </c>
      <c r="C590" s="22">
        <v>50</v>
      </c>
      <c r="D590" s="22">
        <v>35</v>
      </c>
      <c r="E590" s="22">
        <v>121</v>
      </c>
      <c r="F590" s="22">
        <v>35</v>
      </c>
      <c r="G590" s="22">
        <v>1</v>
      </c>
      <c r="H590" s="22">
        <v>660</v>
      </c>
      <c r="I590" s="22">
        <v>75.599999999999994</v>
      </c>
      <c r="J590" s="22">
        <v>7.55</v>
      </c>
      <c r="K590" s="22">
        <v>860</v>
      </c>
      <c r="L590" s="22">
        <v>240.81</v>
      </c>
      <c r="M590" s="22">
        <v>34</v>
      </c>
      <c r="N590" s="22">
        <v>35</v>
      </c>
      <c r="O590" s="22">
        <v>0</v>
      </c>
      <c r="P590" s="48">
        <f t="shared" si="36"/>
        <v>10527.36</v>
      </c>
      <c r="Q590" s="48">
        <f t="shared" si="37"/>
        <v>10903.58</v>
      </c>
      <c r="R590" s="22">
        <v>4.1900000000000004</v>
      </c>
      <c r="S590" s="22">
        <v>3.17</v>
      </c>
      <c r="T590" s="22">
        <v>9907.7000000000007</v>
      </c>
      <c r="U590" s="22">
        <v>10472.200000000001</v>
      </c>
      <c r="V590" s="22">
        <v>11156.7</v>
      </c>
      <c r="W590" s="22">
        <v>10843.7</v>
      </c>
      <c r="X590" s="22">
        <v>10256.5</v>
      </c>
      <c r="Y590" s="22">
        <v>10935.2</v>
      </c>
      <c r="Z590" s="22">
        <v>11406.7</v>
      </c>
      <c r="AA590" s="22">
        <v>10700.1</v>
      </c>
      <c r="AB590" s="22">
        <v>10484.5</v>
      </c>
      <c r="AC590" s="22">
        <v>10991.4</v>
      </c>
      <c r="AD590" s="22" t="s">
        <v>179</v>
      </c>
      <c r="AE590" s="22" t="s">
        <v>179</v>
      </c>
      <c r="AF590" s="22" t="s">
        <v>179</v>
      </c>
      <c r="AG590" s="22" t="s">
        <v>179</v>
      </c>
      <c r="AH590" s="22" t="s">
        <v>179</v>
      </c>
      <c r="AI590" s="22" t="s">
        <v>179</v>
      </c>
      <c r="AJ590" s="22" t="s">
        <v>179</v>
      </c>
      <c r="AK590" s="22" t="s">
        <v>179</v>
      </c>
      <c r="AL590" s="22" t="s">
        <v>179</v>
      </c>
      <c r="AM590" s="22" t="s">
        <v>179</v>
      </c>
      <c r="AN590" s="22" t="s">
        <v>179</v>
      </c>
      <c r="AO590" s="22" t="s">
        <v>180</v>
      </c>
      <c r="AP590" s="22">
        <v>0</v>
      </c>
      <c r="AQ590" s="22" t="s">
        <v>180</v>
      </c>
      <c r="AR590" s="47">
        <f t="shared" si="38"/>
        <v>1.0357373548543984</v>
      </c>
      <c r="AS590" s="47">
        <f t="shared" si="39"/>
        <v>0.31008391375471217</v>
      </c>
    </row>
    <row r="591" spans="1:45" x14ac:dyDescent="0.25">
      <c r="A591" s="22" t="s">
        <v>1411</v>
      </c>
      <c r="B591" s="23" t="s">
        <v>1412</v>
      </c>
      <c r="C591" s="22">
        <v>23</v>
      </c>
      <c r="D591" s="22">
        <v>11</v>
      </c>
      <c r="E591" s="22">
        <v>20</v>
      </c>
      <c r="F591" s="22">
        <v>10</v>
      </c>
      <c r="G591" s="22">
        <v>1</v>
      </c>
      <c r="H591" s="22">
        <v>464</v>
      </c>
      <c r="I591" s="22">
        <v>51.7</v>
      </c>
      <c r="J591" s="22">
        <v>6.96</v>
      </c>
      <c r="K591" s="22">
        <v>124</v>
      </c>
      <c r="L591" s="22">
        <v>38.119999999999997</v>
      </c>
      <c r="M591" s="22">
        <v>9</v>
      </c>
      <c r="N591" s="22">
        <v>11</v>
      </c>
      <c r="O591" s="22">
        <v>0</v>
      </c>
      <c r="P591" s="48">
        <f t="shared" si="36"/>
        <v>1334.2599999999998</v>
      </c>
      <c r="Q591" s="48">
        <f t="shared" si="37"/>
        <v>1474.8</v>
      </c>
      <c r="R591" s="22">
        <v>9.59</v>
      </c>
      <c r="S591" s="22">
        <v>7.86</v>
      </c>
      <c r="T591" s="22">
        <v>1509.7</v>
      </c>
      <c r="U591" s="22">
        <v>1229.2</v>
      </c>
      <c r="V591" s="22">
        <v>1278.3</v>
      </c>
      <c r="W591" s="22">
        <v>1194</v>
      </c>
      <c r="X591" s="22">
        <v>1460.1</v>
      </c>
      <c r="Y591" s="22">
        <v>1495.6</v>
      </c>
      <c r="Z591" s="22">
        <v>1342.6</v>
      </c>
      <c r="AA591" s="22">
        <v>1538.3</v>
      </c>
      <c r="AB591" s="22">
        <v>1375</v>
      </c>
      <c r="AC591" s="22">
        <v>1622.5</v>
      </c>
      <c r="AD591" s="22" t="s">
        <v>179</v>
      </c>
      <c r="AE591" s="22" t="s">
        <v>179</v>
      </c>
      <c r="AF591" s="22" t="s">
        <v>179</v>
      </c>
      <c r="AG591" s="22" t="s">
        <v>179</v>
      </c>
      <c r="AH591" s="22" t="s">
        <v>179</v>
      </c>
      <c r="AI591" s="22" t="s">
        <v>179</v>
      </c>
      <c r="AJ591" s="22" t="s">
        <v>179</v>
      </c>
      <c r="AK591" s="22" t="s">
        <v>179</v>
      </c>
      <c r="AL591" s="22" t="s">
        <v>179</v>
      </c>
      <c r="AM591" s="22" t="s">
        <v>179</v>
      </c>
      <c r="AN591" s="22" t="s">
        <v>179</v>
      </c>
      <c r="AO591" s="22" t="s">
        <v>180</v>
      </c>
      <c r="AP591" s="22">
        <v>0</v>
      </c>
      <c r="AQ591" s="22" t="s">
        <v>180</v>
      </c>
      <c r="AR591" s="47">
        <f t="shared" si="38"/>
        <v>1.1053317944028902</v>
      </c>
      <c r="AS591" s="47">
        <f t="shared" si="39"/>
        <v>3.6127834380673997E-2</v>
      </c>
    </row>
    <row r="592" spans="1:45" x14ac:dyDescent="0.25">
      <c r="A592" s="22" t="s">
        <v>1413</v>
      </c>
      <c r="B592" s="23" t="s">
        <v>1414</v>
      </c>
      <c r="C592" s="22">
        <v>12</v>
      </c>
      <c r="D592" s="22">
        <v>7</v>
      </c>
      <c r="E592" s="22">
        <v>13</v>
      </c>
      <c r="F592" s="22">
        <v>7</v>
      </c>
      <c r="G592" s="22">
        <v>1</v>
      </c>
      <c r="H592" s="22">
        <v>412</v>
      </c>
      <c r="I592" s="22">
        <v>46.6</v>
      </c>
      <c r="J592" s="22">
        <v>8.2200000000000006</v>
      </c>
      <c r="K592" s="22">
        <v>45</v>
      </c>
      <c r="L592" s="22">
        <v>23.56</v>
      </c>
      <c r="M592" s="22">
        <v>4</v>
      </c>
      <c r="N592" s="22">
        <v>7</v>
      </c>
      <c r="O592" s="22">
        <v>0</v>
      </c>
      <c r="P592" s="48">
        <f t="shared" si="36"/>
        <v>720.94</v>
      </c>
      <c r="Q592" s="48">
        <f t="shared" si="37"/>
        <v>784.12</v>
      </c>
      <c r="R592" s="22">
        <v>8.5299999999999994</v>
      </c>
      <c r="S592" s="22">
        <v>24.57</v>
      </c>
      <c r="T592" s="22">
        <v>805.7</v>
      </c>
      <c r="U592" s="22">
        <v>672.9</v>
      </c>
      <c r="V592" s="22">
        <v>731.7</v>
      </c>
      <c r="W592" s="22">
        <v>650.9</v>
      </c>
      <c r="X592" s="22">
        <v>743.5</v>
      </c>
      <c r="Y592" s="22">
        <v>709.1</v>
      </c>
      <c r="Z592" s="22">
        <v>653.4</v>
      </c>
      <c r="AA592" s="22">
        <v>1116.0999999999999</v>
      </c>
      <c r="AB592" s="22">
        <v>782.9</v>
      </c>
      <c r="AC592" s="22">
        <v>659.1</v>
      </c>
      <c r="AD592" s="22" t="s">
        <v>179</v>
      </c>
      <c r="AE592" s="22" t="s">
        <v>179</v>
      </c>
      <c r="AF592" s="22" t="s">
        <v>179</v>
      </c>
      <c r="AG592" s="22" t="s">
        <v>179</v>
      </c>
      <c r="AH592" s="22" t="s">
        <v>179</v>
      </c>
      <c r="AI592" s="22" t="s">
        <v>179</v>
      </c>
      <c r="AJ592" s="22" t="s">
        <v>179</v>
      </c>
      <c r="AK592" s="22" t="s">
        <v>179</v>
      </c>
      <c r="AL592" s="22" t="s">
        <v>179</v>
      </c>
      <c r="AM592" s="22" t="s">
        <v>179</v>
      </c>
      <c r="AN592" s="22" t="s">
        <v>179</v>
      </c>
      <c r="AO592" s="22" t="s">
        <v>180</v>
      </c>
      <c r="AP592" s="22">
        <v>0</v>
      </c>
      <c r="AQ592" s="22" t="s">
        <v>180</v>
      </c>
      <c r="AR592" s="47">
        <f t="shared" si="38"/>
        <v>1.0876355868726939</v>
      </c>
      <c r="AS592" s="47">
        <f t="shared" si="39"/>
        <v>0.52145513253163311</v>
      </c>
    </row>
    <row r="593" spans="1:45" x14ac:dyDescent="0.25">
      <c r="A593" s="22" t="s">
        <v>1415</v>
      </c>
      <c r="B593" s="23" t="s">
        <v>1416</v>
      </c>
      <c r="C593" s="22">
        <v>23</v>
      </c>
      <c r="D593" s="22">
        <v>10</v>
      </c>
      <c r="E593" s="22">
        <v>17</v>
      </c>
      <c r="F593" s="22">
        <v>10</v>
      </c>
      <c r="G593" s="22">
        <v>1</v>
      </c>
      <c r="H593" s="22">
        <v>559</v>
      </c>
      <c r="I593" s="22">
        <v>64.099999999999994</v>
      </c>
      <c r="J593" s="22">
        <v>7.8</v>
      </c>
      <c r="K593" s="22" t="s">
        <v>180</v>
      </c>
      <c r="L593" s="22">
        <v>74.48</v>
      </c>
      <c r="M593" s="22" t="s">
        <v>180</v>
      </c>
      <c r="N593" s="22">
        <v>10</v>
      </c>
      <c r="O593" s="22">
        <v>0</v>
      </c>
      <c r="P593" s="48">
        <f t="shared" si="36"/>
        <v>2125.7399999999998</v>
      </c>
      <c r="Q593" s="48">
        <f t="shared" si="37"/>
        <v>2229.94</v>
      </c>
      <c r="R593" s="22">
        <v>2.44</v>
      </c>
      <c r="S593" s="22">
        <v>3.6</v>
      </c>
      <c r="T593" s="22">
        <v>2154.8000000000002</v>
      </c>
      <c r="U593" s="22">
        <v>2086</v>
      </c>
      <c r="V593" s="22">
        <v>2199.1</v>
      </c>
      <c r="W593" s="22">
        <v>2110.6999999999998</v>
      </c>
      <c r="X593" s="22">
        <v>2078.1</v>
      </c>
      <c r="Y593" s="22">
        <v>2311.6</v>
      </c>
      <c r="Z593" s="22">
        <v>2288.1</v>
      </c>
      <c r="AA593" s="22">
        <v>2190.1999999999998</v>
      </c>
      <c r="AB593" s="22">
        <v>2112.5</v>
      </c>
      <c r="AC593" s="22">
        <v>2247.3000000000002</v>
      </c>
      <c r="AD593" s="22" t="s">
        <v>179</v>
      </c>
      <c r="AE593" s="22" t="s">
        <v>179</v>
      </c>
      <c r="AF593" s="22" t="s">
        <v>179</v>
      </c>
      <c r="AG593" s="22" t="s">
        <v>179</v>
      </c>
      <c r="AH593" s="22" t="s">
        <v>179</v>
      </c>
      <c r="AI593" s="22" t="s">
        <v>179</v>
      </c>
      <c r="AJ593" s="22" t="s">
        <v>179</v>
      </c>
      <c r="AK593" s="22" t="s">
        <v>179</v>
      </c>
      <c r="AL593" s="22" t="s">
        <v>179</v>
      </c>
      <c r="AM593" s="22" t="s">
        <v>179</v>
      </c>
      <c r="AN593" s="22" t="s">
        <v>179</v>
      </c>
      <c r="AO593" s="22" t="s">
        <v>180</v>
      </c>
      <c r="AP593" s="22">
        <v>0</v>
      </c>
      <c r="AQ593" s="22" t="s">
        <v>180</v>
      </c>
      <c r="AR593" s="47">
        <f t="shared" si="38"/>
        <v>1.0490182242419113</v>
      </c>
      <c r="AS593" s="47">
        <f t="shared" si="39"/>
        <v>7.9878543321380363E-2</v>
      </c>
    </row>
    <row r="594" spans="1:45" x14ac:dyDescent="0.25">
      <c r="A594" s="22" t="s">
        <v>1417</v>
      </c>
      <c r="B594" s="23" t="s">
        <v>1418</v>
      </c>
      <c r="C594" s="22">
        <v>7</v>
      </c>
      <c r="D594" s="22">
        <v>4</v>
      </c>
      <c r="E594" s="22">
        <v>11</v>
      </c>
      <c r="F594" s="22">
        <v>4</v>
      </c>
      <c r="G594" s="22">
        <v>1</v>
      </c>
      <c r="H594" s="22">
        <v>962</v>
      </c>
      <c r="I594" s="22">
        <v>105</v>
      </c>
      <c r="J594" s="22">
        <v>6.64</v>
      </c>
      <c r="K594" s="22">
        <v>194</v>
      </c>
      <c r="L594" s="22">
        <v>24.81</v>
      </c>
      <c r="M594" s="22">
        <v>3</v>
      </c>
      <c r="N594" s="22">
        <v>4</v>
      </c>
      <c r="O594" s="22">
        <v>0</v>
      </c>
      <c r="P594" s="48">
        <f t="shared" si="36"/>
        <v>296.74</v>
      </c>
      <c r="Q594" s="48">
        <f t="shared" si="37"/>
        <v>318.84000000000003</v>
      </c>
      <c r="R594" s="22">
        <v>15.18</v>
      </c>
      <c r="S594" s="22">
        <v>4.79</v>
      </c>
      <c r="T594" s="22">
        <v>290.7</v>
      </c>
      <c r="U594" s="22">
        <v>348.3</v>
      </c>
      <c r="V594" s="22">
        <v>323.39999999999998</v>
      </c>
      <c r="W594" s="22">
        <v>283.8</v>
      </c>
      <c r="X594" s="22">
        <v>237.5</v>
      </c>
      <c r="Y594" s="22">
        <v>331.1</v>
      </c>
      <c r="Z594" s="22">
        <v>328.6</v>
      </c>
      <c r="AA594" s="22">
        <v>294.5</v>
      </c>
      <c r="AB594" s="22">
        <v>326.8</v>
      </c>
      <c r="AC594" s="22">
        <v>313.2</v>
      </c>
      <c r="AD594" s="22" t="s">
        <v>179</v>
      </c>
      <c r="AE594" s="22" t="s">
        <v>179</v>
      </c>
      <c r="AF594" s="22" t="s">
        <v>179</v>
      </c>
      <c r="AG594" s="22" t="s">
        <v>179</v>
      </c>
      <c r="AH594" s="22" t="s">
        <v>179</v>
      </c>
      <c r="AI594" s="22" t="s">
        <v>179</v>
      </c>
      <c r="AJ594" s="22" t="s">
        <v>179</v>
      </c>
      <c r="AK594" s="22" t="s">
        <v>179</v>
      </c>
      <c r="AL594" s="22" t="s">
        <v>179</v>
      </c>
      <c r="AM594" s="22" t="s">
        <v>179</v>
      </c>
      <c r="AN594" s="22" t="s">
        <v>179</v>
      </c>
      <c r="AO594" s="22" t="s">
        <v>180</v>
      </c>
      <c r="AP594" s="22">
        <v>0</v>
      </c>
      <c r="AQ594" s="22" t="s">
        <v>180</v>
      </c>
      <c r="AR594" s="47">
        <f t="shared" si="38"/>
        <v>1.0744759722315833</v>
      </c>
      <c r="AS594" s="47">
        <f t="shared" si="39"/>
        <v>0.33096293044969982</v>
      </c>
    </row>
    <row r="595" spans="1:45" x14ac:dyDescent="0.25">
      <c r="A595" s="22" t="s">
        <v>1419</v>
      </c>
      <c r="B595" s="23" t="s">
        <v>1420</v>
      </c>
      <c r="C595" s="22">
        <v>21</v>
      </c>
      <c r="D595" s="22">
        <v>6</v>
      </c>
      <c r="E595" s="22">
        <v>37</v>
      </c>
      <c r="F595" s="22">
        <v>6</v>
      </c>
      <c r="G595" s="22">
        <v>1</v>
      </c>
      <c r="H595" s="22">
        <v>282</v>
      </c>
      <c r="I595" s="22">
        <v>31.2</v>
      </c>
      <c r="J595" s="22">
        <v>5.57</v>
      </c>
      <c r="K595" s="22">
        <v>232</v>
      </c>
      <c r="L595" s="22">
        <v>66.52</v>
      </c>
      <c r="M595" s="22">
        <v>6</v>
      </c>
      <c r="N595" s="22">
        <v>6</v>
      </c>
      <c r="O595" s="22">
        <v>0</v>
      </c>
      <c r="P595" s="48">
        <f t="shared" si="36"/>
        <v>4312.24</v>
      </c>
      <c r="Q595" s="48">
        <f t="shared" si="37"/>
        <v>4333.96</v>
      </c>
      <c r="R595" s="22">
        <v>3.19</v>
      </c>
      <c r="S595" s="22">
        <v>0.57999999999999996</v>
      </c>
      <c r="T595" s="22">
        <v>4123.1000000000004</v>
      </c>
      <c r="U595" s="22">
        <v>4430</v>
      </c>
      <c r="V595" s="22">
        <v>4437.8</v>
      </c>
      <c r="W595" s="22">
        <v>4386.5</v>
      </c>
      <c r="X595" s="22">
        <v>4183.8</v>
      </c>
      <c r="Y595" s="22">
        <v>4346.3</v>
      </c>
      <c r="Z595" s="22">
        <v>4331.6000000000004</v>
      </c>
      <c r="AA595" s="22">
        <v>4304.3999999999996</v>
      </c>
      <c r="AB595" s="22">
        <v>4369.2</v>
      </c>
      <c r="AC595" s="22">
        <v>4318.3</v>
      </c>
      <c r="AD595" s="22" t="s">
        <v>179</v>
      </c>
      <c r="AE595" s="22" t="s">
        <v>179</v>
      </c>
      <c r="AF595" s="22" t="s">
        <v>179</v>
      </c>
      <c r="AG595" s="22" t="s">
        <v>179</v>
      </c>
      <c r="AH595" s="22" t="s">
        <v>179</v>
      </c>
      <c r="AI595" s="22" t="s">
        <v>179</v>
      </c>
      <c r="AJ595" s="22" t="s">
        <v>179</v>
      </c>
      <c r="AK595" s="22" t="s">
        <v>179</v>
      </c>
      <c r="AL595" s="22" t="s">
        <v>179</v>
      </c>
      <c r="AM595" s="22" t="s">
        <v>179</v>
      </c>
      <c r="AN595" s="22" t="s">
        <v>179</v>
      </c>
      <c r="AO595" s="22" t="s">
        <v>180</v>
      </c>
      <c r="AP595" s="22">
        <v>0</v>
      </c>
      <c r="AQ595" s="22" t="s">
        <v>180</v>
      </c>
      <c r="AR595" s="47">
        <f t="shared" si="38"/>
        <v>1.0050368254086044</v>
      </c>
      <c r="AS595" s="47">
        <f t="shared" si="39"/>
        <v>0.76642373497214389</v>
      </c>
    </row>
    <row r="596" spans="1:45" x14ac:dyDescent="0.25">
      <c r="A596" s="22" t="s">
        <v>1421</v>
      </c>
      <c r="B596" s="23" t="s">
        <v>1422</v>
      </c>
      <c r="C596" s="22">
        <v>23</v>
      </c>
      <c r="D596" s="22">
        <v>6</v>
      </c>
      <c r="E596" s="22">
        <v>16</v>
      </c>
      <c r="F596" s="22">
        <v>6</v>
      </c>
      <c r="G596" s="22">
        <v>1</v>
      </c>
      <c r="H596" s="22">
        <v>306</v>
      </c>
      <c r="I596" s="22">
        <v>33.299999999999997</v>
      </c>
      <c r="J596" s="22">
        <v>7.99</v>
      </c>
      <c r="K596" s="22">
        <v>135</v>
      </c>
      <c r="L596" s="22">
        <v>32.82</v>
      </c>
      <c r="M596" s="22">
        <v>5</v>
      </c>
      <c r="N596" s="22">
        <v>6</v>
      </c>
      <c r="O596" s="22">
        <v>0</v>
      </c>
      <c r="P596" s="48">
        <f t="shared" si="36"/>
        <v>1303.1200000000001</v>
      </c>
      <c r="Q596" s="48">
        <f t="shared" si="37"/>
        <v>1380.2</v>
      </c>
      <c r="R596" s="22">
        <v>5.27</v>
      </c>
      <c r="S596" s="22">
        <v>2.5</v>
      </c>
      <c r="T596" s="22">
        <v>1197.4000000000001</v>
      </c>
      <c r="U596" s="22">
        <v>1396.3</v>
      </c>
      <c r="V596" s="22">
        <v>1311.6</v>
      </c>
      <c r="W596" s="22">
        <v>1345.4</v>
      </c>
      <c r="X596" s="22">
        <v>1264.9000000000001</v>
      </c>
      <c r="Y596" s="22">
        <v>1360.2</v>
      </c>
      <c r="Z596" s="22">
        <v>1365.7</v>
      </c>
      <c r="AA596" s="22">
        <v>1344.6</v>
      </c>
      <c r="AB596" s="22">
        <v>1400.7</v>
      </c>
      <c r="AC596" s="22">
        <v>1429.8</v>
      </c>
      <c r="AD596" s="22" t="s">
        <v>179</v>
      </c>
      <c r="AE596" s="22" t="s">
        <v>179</v>
      </c>
      <c r="AF596" s="22" t="s">
        <v>179</v>
      </c>
      <c r="AG596" s="22" t="s">
        <v>179</v>
      </c>
      <c r="AH596" s="22" t="s">
        <v>179</v>
      </c>
      <c r="AI596" s="22" t="s">
        <v>179</v>
      </c>
      <c r="AJ596" s="22" t="s">
        <v>179</v>
      </c>
      <c r="AK596" s="22" t="s">
        <v>179</v>
      </c>
      <c r="AL596" s="22" t="s">
        <v>179</v>
      </c>
      <c r="AM596" s="22" t="s">
        <v>179</v>
      </c>
      <c r="AN596" s="22" t="s">
        <v>179</v>
      </c>
      <c r="AO596" s="22" t="s">
        <v>180</v>
      </c>
      <c r="AP596" s="22">
        <v>0</v>
      </c>
      <c r="AQ596" s="22" t="s">
        <v>180</v>
      </c>
      <c r="AR596" s="47">
        <f t="shared" si="38"/>
        <v>1.059150346859844</v>
      </c>
      <c r="AS596" s="47">
        <f t="shared" si="39"/>
        <v>0.11327962453894114</v>
      </c>
    </row>
    <row r="597" spans="1:45" x14ac:dyDescent="0.25">
      <c r="A597" s="22" t="s">
        <v>1423</v>
      </c>
      <c r="B597" s="23" t="s">
        <v>1424</v>
      </c>
      <c r="C597" s="22">
        <v>1</v>
      </c>
      <c r="D597" s="22">
        <v>2</v>
      </c>
      <c r="E597" s="22">
        <v>22</v>
      </c>
      <c r="F597" s="22">
        <v>2</v>
      </c>
      <c r="G597" s="22">
        <v>1</v>
      </c>
      <c r="H597" s="22">
        <v>854</v>
      </c>
      <c r="I597" s="22">
        <v>95.3</v>
      </c>
      <c r="J597" s="22">
        <v>8.0299999999999994</v>
      </c>
      <c r="K597" s="22">
        <v>48</v>
      </c>
      <c r="L597" s="22">
        <v>4.72</v>
      </c>
      <c r="M597" s="22">
        <v>2</v>
      </c>
      <c r="N597" s="22">
        <v>1</v>
      </c>
      <c r="O597" s="22">
        <v>0</v>
      </c>
      <c r="P597" s="48">
        <f t="shared" si="36"/>
        <v>6646.3600000000006</v>
      </c>
      <c r="Q597" s="48">
        <f t="shared" si="37"/>
        <v>6159.18</v>
      </c>
      <c r="R597" s="22">
        <v>6.8</v>
      </c>
      <c r="S597" s="22">
        <v>9.85</v>
      </c>
      <c r="T597" s="22">
        <v>6155.9</v>
      </c>
      <c r="U597" s="22">
        <v>6305.3</v>
      </c>
      <c r="V597" s="22">
        <v>6503.1</v>
      </c>
      <c r="W597" s="22">
        <v>6998.3</v>
      </c>
      <c r="X597" s="22">
        <v>7269.2</v>
      </c>
      <c r="Y597" s="22">
        <v>5795.2</v>
      </c>
      <c r="Z597" s="22">
        <v>5726.1</v>
      </c>
      <c r="AA597" s="22">
        <v>6228.1</v>
      </c>
      <c r="AB597" s="22">
        <v>7187.3</v>
      </c>
      <c r="AC597" s="22">
        <v>5859.2</v>
      </c>
      <c r="AD597" s="22" t="s">
        <v>179</v>
      </c>
      <c r="AE597" s="22" t="s">
        <v>179</v>
      </c>
      <c r="AF597" s="22" t="s">
        <v>179</v>
      </c>
      <c r="AG597" s="22" t="s">
        <v>179</v>
      </c>
      <c r="AH597" s="22" t="s">
        <v>179</v>
      </c>
      <c r="AI597" s="22" t="s">
        <v>179</v>
      </c>
      <c r="AJ597" s="22" t="s">
        <v>179</v>
      </c>
      <c r="AK597" s="22" t="s">
        <v>179</v>
      </c>
      <c r="AL597" s="22" t="s">
        <v>179</v>
      </c>
      <c r="AM597" s="22" t="s">
        <v>179</v>
      </c>
      <c r="AN597" s="22" t="s">
        <v>179</v>
      </c>
      <c r="AO597" s="22" t="s">
        <v>180</v>
      </c>
      <c r="AP597" s="22">
        <v>0</v>
      </c>
      <c r="AQ597" s="22" t="s">
        <v>180</v>
      </c>
      <c r="AR597" s="47">
        <f t="shared" si="38"/>
        <v>0.92669972736956763</v>
      </c>
      <c r="AS597" s="47">
        <f t="shared" si="39"/>
        <v>0.13706462898443458</v>
      </c>
    </row>
    <row r="598" spans="1:45" x14ac:dyDescent="0.25">
      <c r="A598" s="22" t="s">
        <v>1425</v>
      </c>
      <c r="B598" s="23" t="s">
        <v>1426</v>
      </c>
      <c r="C598" s="22">
        <v>14</v>
      </c>
      <c r="D598" s="22">
        <v>5</v>
      </c>
      <c r="E598" s="22">
        <v>9</v>
      </c>
      <c r="F598" s="22">
        <v>5</v>
      </c>
      <c r="G598" s="22">
        <v>1</v>
      </c>
      <c r="H598" s="22">
        <v>468</v>
      </c>
      <c r="I598" s="22">
        <v>50.7</v>
      </c>
      <c r="J598" s="22">
        <v>6</v>
      </c>
      <c r="K598" s="22">
        <v>90</v>
      </c>
      <c r="L598" s="22">
        <v>21.41</v>
      </c>
      <c r="M598" s="22">
        <v>4</v>
      </c>
      <c r="N598" s="22">
        <v>5</v>
      </c>
      <c r="O598" s="22">
        <v>0</v>
      </c>
      <c r="P598" s="48">
        <f t="shared" si="36"/>
        <v>579.34</v>
      </c>
      <c r="Q598" s="48">
        <f t="shared" si="37"/>
        <v>627.5200000000001</v>
      </c>
      <c r="R598" s="22">
        <v>9.32</v>
      </c>
      <c r="S598" s="22">
        <v>5.49</v>
      </c>
      <c r="T598" s="22">
        <v>519.70000000000005</v>
      </c>
      <c r="U598" s="22">
        <v>636.70000000000005</v>
      </c>
      <c r="V598" s="22">
        <v>602.1</v>
      </c>
      <c r="W598" s="22">
        <v>628.29999999999995</v>
      </c>
      <c r="X598" s="22">
        <v>509.9</v>
      </c>
      <c r="Y598" s="22">
        <v>672.7</v>
      </c>
      <c r="Z598" s="22">
        <v>587.1</v>
      </c>
      <c r="AA598" s="22">
        <v>602.70000000000005</v>
      </c>
      <c r="AB598" s="22">
        <v>648.6</v>
      </c>
      <c r="AC598" s="22">
        <v>626.5</v>
      </c>
      <c r="AD598" s="22" t="s">
        <v>179</v>
      </c>
      <c r="AE598" s="22" t="s">
        <v>179</v>
      </c>
      <c r="AF598" s="22" t="s">
        <v>179</v>
      </c>
      <c r="AG598" s="22" t="s">
        <v>179</v>
      </c>
      <c r="AH598" s="22" t="s">
        <v>179</v>
      </c>
      <c r="AI598" s="22" t="s">
        <v>179</v>
      </c>
      <c r="AJ598" s="22" t="s">
        <v>179</v>
      </c>
      <c r="AK598" s="22" t="s">
        <v>179</v>
      </c>
      <c r="AL598" s="22" t="s">
        <v>179</v>
      </c>
      <c r="AM598" s="22" t="s">
        <v>179</v>
      </c>
      <c r="AN598" s="22" t="s">
        <v>179</v>
      </c>
      <c r="AO598" s="22" t="s">
        <v>180</v>
      </c>
      <c r="AP598" s="22">
        <v>0</v>
      </c>
      <c r="AQ598" s="22" t="s">
        <v>180</v>
      </c>
      <c r="AR598" s="47">
        <f t="shared" si="38"/>
        <v>1.0831635999585736</v>
      </c>
      <c r="AS598" s="47">
        <f t="shared" si="39"/>
        <v>0.26926590148708857</v>
      </c>
    </row>
    <row r="599" spans="1:45" x14ac:dyDescent="0.25">
      <c r="A599" s="22" t="s">
        <v>1427</v>
      </c>
      <c r="B599" s="23" t="s">
        <v>1428</v>
      </c>
      <c r="C599" s="22">
        <v>8</v>
      </c>
      <c r="D599" s="22">
        <v>3</v>
      </c>
      <c r="E599" s="22">
        <v>5</v>
      </c>
      <c r="F599" s="22">
        <v>3</v>
      </c>
      <c r="G599" s="22">
        <v>1</v>
      </c>
      <c r="H599" s="22">
        <v>673</v>
      </c>
      <c r="I599" s="22">
        <v>75.3</v>
      </c>
      <c r="J599" s="22">
        <v>6.73</v>
      </c>
      <c r="K599" s="22">
        <v>78</v>
      </c>
      <c r="L599" s="22">
        <v>12.32</v>
      </c>
      <c r="M599" s="22">
        <v>3</v>
      </c>
      <c r="N599" s="22">
        <v>2</v>
      </c>
      <c r="O599" s="22">
        <v>0</v>
      </c>
      <c r="P599" s="48">
        <f t="shared" si="36"/>
        <v>146.56</v>
      </c>
      <c r="Q599" s="48">
        <f t="shared" si="37"/>
        <v>149.94</v>
      </c>
      <c r="R599" s="22">
        <v>11.8</v>
      </c>
      <c r="S599" s="22">
        <v>15.19</v>
      </c>
      <c r="T599" s="22">
        <v>174.1</v>
      </c>
      <c r="U599" s="22">
        <v>147.9</v>
      </c>
      <c r="V599" s="22">
        <v>150.19999999999999</v>
      </c>
      <c r="W599" s="22">
        <v>124.8</v>
      </c>
      <c r="X599" s="22">
        <v>135.80000000000001</v>
      </c>
      <c r="Y599" s="22">
        <v>122.6</v>
      </c>
      <c r="Z599" s="22">
        <v>136.4</v>
      </c>
      <c r="AA599" s="22">
        <v>162.19999999999999</v>
      </c>
      <c r="AB599" s="22">
        <v>181.3</v>
      </c>
      <c r="AC599" s="22">
        <v>147.19999999999999</v>
      </c>
      <c r="AD599" s="22" t="s">
        <v>179</v>
      </c>
      <c r="AE599" s="22" t="s">
        <v>179</v>
      </c>
      <c r="AF599" s="22" t="s">
        <v>179</v>
      </c>
      <c r="AG599" s="22" t="s">
        <v>179</v>
      </c>
      <c r="AH599" s="22" t="s">
        <v>179</v>
      </c>
      <c r="AI599" s="22" t="s">
        <v>179</v>
      </c>
      <c r="AJ599" s="22" t="s">
        <v>179</v>
      </c>
      <c r="AK599" s="22" t="s">
        <v>179</v>
      </c>
      <c r="AL599" s="22" t="s">
        <v>179</v>
      </c>
      <c r="AM599" s="22" t="s">
        <v>179</v>
      </c>
      <c r="AN599" s="22" t="s">
        <v>179</v>
      </c>
      <c r="AO599" s="22" t="s">
        <v>180</v>
      </c>
      <c r="AP599" s="22">
        <v>0</v>
      </c>
      <c r="AQ599" s="22" t="s">
        <v>180</v>
      </c>
      <c r="AR599" s="47">
        <f t="shared" si="38"/>
        <v>1.0230622270742358</v>
      </c>
      <c r="AS599" s="47">
        <f t="shared" si="39"/>
        <v>0.85704368772024186</v>
      </c>
    </row>
    <row r="600" spans="1:45" x14ac:dyDescent="0.25">
      <c r="A600" s="22" t="s">
        <v>1429</v>
      </c>
      <c r="B600" s="23" t="s">
        <v>1430</v>
      </c>
      <c r="C600" s="22">
        <v>2</v>
      </c>
      <c r="D600" s="22">
        <v>1</v>
      </c>
      <c r="E600" s="22">
        <v>3</v>
      </c>
      <c r="F600" s="22">
        <v>1</v>
      </c>
      <c r="G600" s="22">
        <v>1</v>
      </c>
      <c r="H600" s="22">
        <v>689</v>
      </c>
      <c r="I600" s="22">
        <v>78.599999999999994</v>
      </c>
      <c r="J600" s="22">
        <v>6.6</v>
      </c>
      <c r="K600" s="22">
        <v>19</v>
      </c>
      <c r="L600" s="22">
        <v>3.4</v>
      </c>
      <c r="M600" s="22">
        <v>1</v>
      </c>
      <c r="N600" s="22">
        <v>1</v>
      </c>
      <c r="O600" s="22">
        <v>0</v>
      </c>
      <c r="P600" s="48">
        <f t="shared" si="36"/>
        <v>489.4</v>
      </c>
      <c r="Q600" s="48">
        <f t="shared" si="37"/>
        <v>1102.3</v>
      </c>
      <c r="R600" s="22">
        <v>35.950000000000003</v>
      </c>
      <c r="S600" s="22">
        <v>110.83</v>
      </c>
      <c r="T600" s="22">
        <v>395.1</v>
      </c>
      <c r="U600" s="22">
        <v>828</v>
      </c>
      <c r="V600" s="22">
        <v>452.8</v>
      </c>
      <c r="W600" s="22">
        <v>324.8</v>
      </c>
      <c r="X600" s="22">
        <v>446.3</v>
      </c>
      <c r="Y600" s="22">
        <v>754.9</v>
      </c>
      <c r="Z600" s="22">
        <v>348.4</v>
      </c>
      <c r="AA600" s="22">
        <v>302.39999999999998</v>
      </c>
      <c r="AB600" s="22">
        <v>862.5</v>
      </c>
      <c r="AC600" s="22">
        <v>3243.3</v>
      </c>
      <c r="AD600" s="22" t="s">
        <v>179</v>
      </c>
      <c r="AE600" s="22" t="s">
        <v>179</v>
      </c>
      <c r="AF600" s="22" t="s">
        <v>179</v>
      </c>
      <c r="AG600" s="22" t="s">
        <v>179</v>
      </c>
      <c r="AH600" s="22" t="s">
        <v>179</v>
      </c>
      <c r="AI600" s="22" t="s">
        <v>179</v>
      </c>
      <c r="AJ600" s="22" t="s">
        <v>179</v>
      </c>
      <c r="AK600" s="22" t="s">
        <v>179</v>
      </c>
      <c r="AL600" s="22" t="s">
        <v>179</v>
      </c>
      <c r="AM600" s="22" t="s">
        <v>179</v>
      </c>
      <c r="AN600" s="22" t="s">
        <v>179</v>
      </c>
      <c r="AO600" s="22" t="s">
        <v>180</v>
      </c>
      <c r="AP600" s="22">
        <v>0</v>
      </c>
      <c r="AQ600" s="22" t="s">
        <v>180</v>
      </c>
      <c r="AR600" s="47">
        <f t="shared" si="38"/>
        <v>2.2523498161013484</v>
      </c>
      <c r="AS600" s="47">
        <f t="shared" si="39"/>
        <v>0.34664609059314</v>
      </c>
    </row>
    <row r="601" spans="1:45" x14ac:dyDescent="0.25">
      <c r="A601" s="22" t="s">
        <v>1431</v>
      </c>
      <c r="B601" s="23" t="s">
        <v>1432</v>
      </c>
      <c r="C601" s="22">
        <v>12</v>
      </c>
      <c r="D601" s="22">
        <v>4</v>
      </c>
      <c r="E601" s="22">
        <v>9</v>
      </c>
      <c r="F601" s="22">
        <v>4</v>
      </c>
      <c r="G601" s="22">
        <v>1</v>
      </c>
      <c r="H601" s="22">
        <v>480</v>
      </c>
      <c r="I601" s="22">
        <v>53.8</v>
      </c>
      <c r="J601" s="22">
        <v>6.6</v>
      </c>
      <c r="K601" s="22">
        <v>66</v>
      </c>
      <c r="L601" s="22">
        <v>20.82</v>
      </c>
      <c r="M601" s="22">
        <v>3</v>
      </c>
      <c r="N601" s="22">
        <v>4</v>
      </c>
      <c r="O601" s="22">
        <v>0</v>
      </c>
      <c r="P601" s="48">
        <f t="shared" si="36"/>
        <v>204.01999999999998</v>
      </c>
      <c r="Q601" s="48">
        <f t="shared" si="37"/>
        <v>239.86000000000004</v>
      </c>
      <c r="R601" s="22">
        <v>9.65</v>
      </c>
      <c r="S601" s="22">
        <v>16.78</v>
      </c>
      <c r="T601" s="22">
        <v>192.1</v>
      </c>
      <c r="U601" s="22">
        <v>225.5</v>
      </c>
      <c r="V601" s="22">
        <v>227.7</v>
      </c>
      <c r="W601" s="22">
        <v>192.9</v>
      </c>
      <c r="X601" s="22">
        <v>181.9</v>
      </c>
      <c r="Y601" s="22">
        <v>271.8</v>
      </c>
      <c r="Z601" s="22">
        <v>241.8</v>
      </c>
      <c r="AA601" s="22">
        <v>209.8</v>
      </c>
      <c r="AB601" s="22">
        <v>190.3</v>
      </c>
      <c r="AC601" s="22">
        <v>285.60000000000002</v>
      </c>
      <c r="AD601" s="22" t="s">
        <v>179</v>
      </c>
      <c r="AE601" s="22" t="s">
        <v>179</v>
      </c>
      <c r="AF601" s="22" t="s">
        <v>179</v>
      </c>
      <c r="AG601" s="22" t="s">
        <v>179</v>
      </c>
      <c r="AH601" s="22" t="s">
        <v>179</v>
      </c>
      <c r="AI601" s="22" t="s">
        <v>179</v>
      </c>
      <c r="AJ601" s="22" t="s">
        <v>179</v>
      </c>
      <c r="AK601" s="22" t="s">
        <v>179</v>
      </c>
      <c r="AL601" s="22" t="s">
        <v>179</v>
      </c>
      <c r="AM601" s="22" t="s">
        <v>179</v>
      </c>
      <c r="AN601" s="22" t="s">
        <v>179</v>
      </c>
      <c r="AO601" s="22" t="s">
        <v>180</v>
      </c>
      <c r="AP601" s="22">
        <v>0</v>
      </c>
      <c r="AQ601" s="22" t="s">
        <v>180</v>
      </c>
      <c r="AR601" s="47">
        <f t="shared" si="38"/>
        <v>1.1756690520537205</v>
      </c>
      <c r="AS601" s="47">
        <f t="shared" si="39"/>
        <v>0.20570371989283526</v>
      </c>
    </row>
    <row r="602" spans="1:45" x14ac:dyDescent="0.25">
      <c r="A602" s="22" t="s">
        <v>1433</v>
      </c>
      <c r="B602" s="23" t="s">
        <v>1434</v>
      </c>
      <c r="C602" s="22">
        <v>27</v>
      </c>
      <c r="D602" s="22">
        <v>5</v>
      </c>
      <c r="E602" s="22">
        <v>14</v>
      </c>
      <c r="F602" s="22">
        <v>5</v>
      </c>
      <c r="G602" s="22">
        <v>1</v>
      </c>
      <c r="H602" s="22">
        <v>226</v>
      </c>
      <c r="I602" s="22">
        <v>25.2</v>
      </c>
      <c r="J602" s="22">
        <v>5.19</v>
      </c>
      <c r="K602" s="22">
        <v>109</v>
      </c>
      <c r="L602" s="22">
        <v>26.38</v>
      </c>
      <c r="M602" s="22">
        <v>5</v>
      </c>
      <c r="N602" s="22">
        <v>5</v>
      </c>
      <c r="O602" s="22">
        <v>0</v>
      </c>
      <c r="P602" s="48">
        <f t="shared" si="36"/>
        <v>457.06000000000006</v>
      </c>
      <c r="Q602" s="48">
        <f t="shared" si="37"/>
        <v>506.71999999999997</v>
      </c>
      <c r="R602" s="22">
        <v>3.44</v>
      </c>
      <c r="S602" s="22">
        <v>5.55</v>
      </c>
      <c r="T602" s="22">
        <v>452.8</v>
      </c>
      <c r="U602" s="22">
        <v>461.2</v>
      </c>
      <c r="V602" s="22">
        <v>469.7</v>
      </c>
      <c r="W602" s="22">
        <v>453.1</v>
      </c>
      <c r="X602" s="22">
        <v>448.5</v>
      </c>
      <c r="Y602" s="22">
        <v>552.20000000000005</v>
      </c>
      <c r="Z602" s="22">
        <v>485.8</v>
      </c>
      <c r="AA602" s="22">
        <v>507.7</v>
      </c>
      <c r="AB602" s="22">
        <v>481</v>
      </c>
      <c r="AC602" s="22">
        <v>506.9</v>
      </c>
      <c r="AD602" s="22" t="s">
        <v>179</v>
      </c>
      <c r="AE602" s="22" t="s">
        <v>179</v>
      </c>
      <c r="AF602" s="22" t="s">
        <v>179</v>
      </c>
      <c r="AG602" s="22" t="s">
        <v>179</v>
      </c>
      <c r="AH602" s="22" t="s">
        <v>179</v>
      </c>
      <c r="AI602" s="22" t="s">
        <v>179</v>
      </c>
      <c r="AJ602" s="22" t="s">
        <v>179</v>
      </c>
      <c r="AK602" s="22" t="s">
        <v>179</v>
      </c>
      <c r="AL602" s="22" t="s">
        <v>179</v>
      </c>
      <c r="AM602" s="22" t="s">
        <v>179</v>
      </c>
      <c r="AN602" s="22" t="s">
        <v>179</v>
      </c>
      <c r="AO602" s="22" t="s">
        <v>180</v>
      </c>
      <c r="AP602" s="22">
        <v>0</v>
      </c>
      <c r="AQ602" s="22" t="s">
        <v>180</v>
      </c>
      <c r="AR602" s="47">
        <f t="shared" si="38"/>
        <v>1.1086509429834155</v>
      </c>
      <c r="AS602" s="47">
        <f t="shared" si="39"/>
        <v>2.2587524383294432E-2</v>
      </c>
    </row>
    <row r="603" spans="1:45" x14ac:dyDescent="0.25">
      <c r="A603" s="22" t="s">
        <v>1435</v>
      </c>
      <c r="B603" s="23" t="s">
        <v>1436</v>
      </c>
      <c r="C603" s="22">
        <v>49</v>
      </c>
      <c r="D603" s="22">
        <v>18</v>
      </c>
      <c r="E603" s="22">
        <v>72</v>
      </c>
      <c r="F603" s="22">
        <v>18</v>
      </c>
      <c r="G603" s="22">
        <v>1</v>
      </c>
      <c r="H603" s="22">
        <v>376</v>
      </c>
      <c r="I603" s="22">
        <v>41.8</v>
      </c>
      <c r="J603" s="22">
        <v>5.86</v>
      </c>
      <c r="K603" s="22">
        <v>641</v>
      </c>
      <c r="L603" s="22">
        <v>136.94999999999999</v>
      </c>
      <c r="M603" s="22">
        <v>16</v>
      </c>
      <c r="N603" s="22">
        <v>16</v>
      </c>
      <c r="O603" s="22">
        <v>0</v>
      </c>
      <c r="P603" s="48">
        <f t="shared" si="36"/>
        <v>7690.2599999999993</v>
      </c>
      <c r="Q603" s="48">
        <f t="shared" si="37"/>
        <v>7493.82</v>
      </c>
      <c r="R603" s="22">
        <v>6.68</v>
      </c>
      <c r="S603" s="22">
        <v>6.9</v>
      </c>
      <c r="T603" s="22">
        <v>7917.8</v>
      </c>
      <c r="U603" s="22">
        <v>8287.5</v>
      </c>
      <c r="V603" s="22">
        <v>7272.8</v>
      </c>
      <c r="W603" s="22">
        <v>8002.6</v>
      </c>
      <c r="X603" s="22">
        <v>6970.6</v>
      </c>
      <c r="Y603" s="22">
        <v>8182.6</v>
      </c>
      <c r="Z603" s="22">
        <v>6749.3</v>
      </c>
      <c r="AA603" s="22">
        <v>7524.3</v>
      </c>
      <c r="AB603" s="22">
        <v>7364.2</v>
      </c>
      <c r="AC603" s="22">
        <v>7648.7</v>
      </c>
      <c r="AD603" s="22" t="s">
        <v>179</v>
      </c>
      <c r="AE603" s="22" t="s">
        <v>179</v>
      </c>
      <c r="AF603" s="22" t="s">
        <v>179</v>
      </c>
      <c r="AG603" s="22" t="s">
        <v>179</v>
      </c>
      <c r="AH603" s="22" t="s">
        <v>179</v>
      </c>
      <c r="AI603" s="22" t="s">
        <v>179</v>
      </c>
      <c r="AJ603" s="22" t="s">
        <v>179</v>
      </c>
      <c r="AK603" s="22" t="s">
        <v>179</v>
      </c>
      <c r="AL603" s="22" t="s">
        <v>179</v>
      </c>
      <c r="AM603" s="22" t="s">
        <v>179</v>
      </c>
      <c r="AN603" s="22" t="s">
        <v>179</v>
      </c>
      <c r="AO603" s="22" t="s">
        <v>180</v>
      </c>
      <c r="AP603" s="22">
        <v>0</v>
      </c>
      <c r="AQ603" s="22" t="s">
        <v>180</v>
      </c>
      <c r="AR603" s="47">
        <f t="shared" si="38"/>
        <v>0.97445600018724987</v>
      </c>
      <c r="AS603" s="47">
        <f t="shared" si="39"/>
        <v>0.64777446062571786</v>
      </c>
    </row>
    <row r="604" spans="1:45" x14ac:dyDescent="0.25">
      <c r="A604" s="22" t="s">
        <v>1437</v>
      </c>
      <c r="B604" s="23" t="s">
        <v>1438</v>
      </c>
      <c r="C604" s="22">
        <v>10</v>
      </c>
      <c r="D604" s="22">
        <v>2</v>
      </c>
      <c r="E604" s="22">
        <v>4</v>
      </c>
      <c r="F604" s="22">
        <v>2</v>
      </c>
      <c r="G604" s="22">
        <v>1</v>
      </c>
      <c r="H604" s="22">
        <v>290</v>
      </c>
      <c r="I604" s="22">
        <v>33.700000000000003</v>
      </c>
      <c r="J604" s="22">
        <v>5.88</v>
      </c>
      <c r="K604" s="22">
        <v>21</v>
      </c>
      <c r="L604" s="22">
        <v>7.25</v>
      </c>
      <c r="M604" s="22">
        <v>2</v>
      </c>
      <c r="N604" s="22">
        <v>2</v>
      </c>
      <c r="O604" s="22">
        <v>0</v>
      </c>
      <c r="P604" s="48">
        <f t="shared" si="36"/>
        <v>97.64</v>
      </c>
      <c r="Q604" s="48">
        <f t="shared" si="37"/>
        <v>106.85999999999999</v>
      </c>
      <c r="R604" s="22">
        <v>10.9</v>
      </c>
      <c r="S604" s="22">
        <v>11.99</v>
      </c>
      <c r="T604" s="22">
        <v>112.9</v>
      </c>
      <c r="U604" s="22">
        <v>86</v>
      </c>
      <c r="V604" s="22">
        <v>99.8</v>
      </c>
      <c r="W604" s="22">
        <v>86.8</v>
      </c>
      <c r="X604" s="22">
        <v>102.7</v>
      </c>
      <c r="Y604" s="22">
        <v>90.5</v>
      </c>
      <c r="Z604" s="22">
        <v>106.8</v>
      </c>
      <c r="AA604" s="22">
        <v>99.6</v>
      </c>
      <c r="AB604" s="22">
        <v>113.5</v>
      </c>
      <c r="AC604" s="22">
        <v>123.9</v>
      </c>
      <c r="AD604" s="22" t="s">
        <v>179</v>
      </c>
      <c r="AE604" s="22" t="s">
        <v>179</v>
      </c>
      <c r="AF604" s="22" t="s">
        <v>179</v>
      </c>
      <c r="AG604" s="22" t="s">
        <v>179</v>
      </c>
      <c r="AH604" s="22" t="s">
        <v>179</v>
      </c>
      <c r="AI604" s="22" t="s">
        <v>179</v>
      </c>
      <c r="AJ604" s="22" t="s">
        <v>179</v>
      </c>
      <c r="AK604" s="22" t="s">
        <v>179</v>
      </c>
      <c r="AL604" s="22" t="s">
        <v>179</v>
      </c>
      <c r="AM604" s="22" t="s">
        <v>179</v>
      </c>
      <c r="AN604" s="22" t="s">
        <v>179</v>
      </c>
      <c r="AO604" s="22" t="s">
        <v>180</v>
      </c>
      <c r="AP604" s="22">
        <v>0</v>
      </c>
      <c r="AQ604" s="22" t="s">
        <v>180</v>
      </c>
      <c r="AR604" s="47">
        <f t="shared" si="38"/>
        <v>1.0944285129045472</v>
      </c>
      <c r="AS604" s="47">
        <f t="shared" si="39"/>
        <v>0.37027983985045032</v>
      </c>
    </row>
    <row r="605" spans="1:45" x14ac:dyDescent="0.25">
      <c r="A605" s="22" t="s">
        <v>1439</v>
      </c>
      <c r="B605" s="23" t="s">
        <v>1440</v>
      </c>
      <c r="C605" s="22">
        <v>3</v>
      </c>
      <c r="D605" s="22">
        <v>2</v>
      </c>
      <c r="E605" s="22">
        <v>3</v>
      </c>
      <c r="F605" s="22">
        <v>2</v>
      </c>
      <c r="G605" s="22">
        <v>1</v>
      </c>
      <c r="H605" s="22">
        <v>506</v>
      </c>
      <c r="I605" s="22">
        <v>53.7</v>
      </c>
      <c r="J605" s="22">
        <v>5.87</v>
      </c>
      <c r="K605" s="22">
        <v>28</v>
      </c>
      <c r="L605" s="22">
        <v>5.0999999999999996</v>
      </c>
      <c r="M605" s="22">
        <v>1</v>
      </c>
      <c r="N605" s="22">
        <v>2</v>
      </c>
      <c r="O605" s="22">
        <v>0</v>
      </c>
      <c r="P605" s="48">
        <f t="shared" si="36"/>
        <v>247.45999999999998</v>
      </c>
      <c r="Q605" s="48">
        <f t="shared" si="37"/>
        <v>250.7</v>
      </c>
      <c r="R605" s="22">
        <v>6.76</v>
      </c>
      <c r="S605" s="22">
        <v>10.039999999999999</v>
      </c>
      <c r="T605" s="22">
        <v>271.39999999999998</v>
      </c>
      <c r="U605" s="22">
        <v>226.7</v>
      </c>
      <c r="V605" s="22">
        <v>259.89999999999998</v>
      </c>
      <c r="W605" s="22">
        <v>234.9</v>
      </c>
      <c r="X605" s="22">
        <v>244.4</v>
      </c>
      <c r="Y605" s="22">
        <v>259.3</v>
      </c>
      <c r="Z605" s="22">
        <v>231.3</v>
      </c>
      <c r="AA605" s="22">
        <v>232.6</v>
      </c>
      <c r="AB605" s="22">
        <v>291</v>
      </c>
      <c r="AC605" s="22">
        <v>239.3</v>
      </c>
      <c r="AD605" s="22" t="s">
        <v>179</v>
      </c>
      <c r="AE605" s="22" t="s">
        <v>179</v>
      </c>
      <c r="AF605" s="22" t="s">
        <v>179</v>
      </c>
      <c r="AG605" s="22" t="s">
        <v>179</v>
      </c>
      <c r="AH605" s="22" t="s">
        <v>179</v>
      </c>
      <c r="AI605" s="22" t="s">
        <v>179</v>
      </c>
      <c r="AJ605" s="22" t="s">
        <v>179</v>
      </c>
      <c r="AK605" s="22" t="s">
        <v>179</v>
      </c>
      <c r="AL605" s="22" t="s">
        <v>179</v>
      </c>
      <c r="AM605" s="22" t="s">
        <v>179</v>
      </c>
      <c r="AN605" s="22" t="s">
        <v>179</v>
      </c>
      <c r="AO605" s="22" t="s">
        <v>180</v>
      </c>
      <c r="AP605" s="22">
        <v>0</v>
      </c>
      <c r="AQ605" s="22" t="s">
        <v>180</v>
      </c>
      <c r="AR605" s="47">
        <f t="shared" si="38"/>
        <v>1.0130930251353754</v>
      </c>
      <c r="AS605" s="47">
        <f t="shared" si="39"/>
        <v>0.83072054178982002</v>
      </c>
    </row>
    <row r="606" spans="1:45" x14ac:dyDescent="0.25">
      <c r="A606" s="22" t="s">
        <v>1441</v>
      </c>
      <c r="B606" s="23" t="s">
        <v>1442</v>
      </c>
      <c r="C606" s="22">
        <v>3</v>
      </c>
      <c r="D606" s="22">
        <v>1</v>
      </c>
      <c r="E606" s="22">
        <v>2</v>
      </c>
      <c r="F606" s="22">
        <v>1</v>
      </c>
      <c r="G606" s="22">
        <v>1</v>
      </c>
      <c r="H606" s="22">
        <v>534</v>
      </c>
      <c r="I606" s="22">
        <v>59.6</v>
      </c>
      <c r="J606" s="22">
        <v>7.24</v>
      </c>
      <c r="K606" s="22">
        <v>0</v>
      </c>
      <c r="L606" s="22">
        <v>3.15</v>
      </c>
      <c r="M606" s="22">
        <v>1</v>
      </c>
      <c r="N606" s="22">
        <v>1</v>
      </c>
      <c r="O606" s="22">
        <v>0</v>
      </c>
      <c r="P606" s="48">
        <f t="shared" si="36"/>
        <v>47.000000000000007</v>
      </c>
      <c r="Q606" s="48">
        <f t="shared" si="37"/>
        <v>43.68</v>
      </c>
      <c r="R606" s="22">
        <v>5.8</v>
      </c>
      <c r="S606" s="22">
        <v>4.7699999999999996</v>
      </c>
      <c r="T606" s="22">
        <v>43.7</v>
      </c>
      <c r="U606" s="22">
        <v>46.1</v>
      </c>
      <c r="V606" s="22">
        <v>46.8</v>
      </c>
      <c r="W606" s="22">
        <v>47</v>
      </c>
      <c r="X606" s="22">
        <v>51.4</v>
      </c>
      <c r="Y606" s="22">
        <v>46.5</v>
      </c>
      <c r="Z606" s="22">
        <v>45.1</v>
      </c>
      <c r="AA606" s="22">
        <v>43.1</v>
      </c>
      <c r="AB606" s="22">
        <v>41.3</v>
      </c>
      <c r="AC606" s="22">
        <v>42.4</v>
      </c>
      <c r="AD606" s="22" t="s">
        <v>179</v>
      </c>
      <c r="AE606" s="22" t="s">
        <v>179</v>
      </c>
      <c r="AF606" s="22" t="s">
        <v>179</v>
      </c>
      <c r="AG606" s="22" t="s">
        <v>179</v>
      </c>
      <c r="AH606" s="22" t="s">
        <v>179</v>
      </c>
      <c r="AI606" s="22" t="s">
        <v>179</v>
      </c>
      <c r="AJ606" s="22" t="s">
        <v>179</v>
      </c>
      <c r="AK606" s="22" t="s">
        <v>179</v>
      </c>
      <c r="AL606" s="22" t="s">
        <v>179</v>
      </c>
      <c r="AM606" s="22" t="s">
        <v>179</v>
      </c>
      <c r="AN606" s="22" t="s">
        <v>179</v>
      </c>
      <c r="AO606" s="22" t="s">
        <v>180</v>
      </c>
      <c r="AP606" s="22">
        <v>0</v>
      </c>
      <c r="AQ606" s="22" t="s">
        <v>180</v>
      </c>
      <c r="AR606" s="47">
        <f t="shared" si="38"/>
        <v>0.92936170212765945</v>
      </c>
      <c r="AS606" s="47">
        <f t="shared" si="39"/>
        <v>0.17415287785122532</v>
      </c>
    </row>
    <row r="607" spans="1:45" x14ac:dyDescent="0.25">
      <c r="A607" s="22" t="s">
        <v>1443</v>
      </c>
      <c r="B607" s="23" t="s">
        <v>1444</v>
      </c>
      <c r="C607" s="22">
        <v>38</v>
      </c>
      <c r="D607" s="22">
        <v>19</v>
      </c>
      <c r="E607" s="22">
        <v>86</v>
      </c>
      <c r="F607" s="22">
        <v>17</v>
      </c>
      <c r="G607" s="22">
        <v>1</v>
      </c>
      <c r="H607" s="22">
        <v>559</v>
      </c>
      <c r="I607" s="22">
        <v>64.2</v>
      </c>
      <c r="J607" s="22">
        <v>5.86</v>
      </c>
      <c r="K607" s="22">
        <v>760</v>
      </c>
      <c r="L607" s="22">
        <v>175.65</v>
      </c>
      <c r="M607" s="22">
        <v>16</v>
      </c>
      <c r="N607" s="22">
        <v>19</v>
      </c>
      <c r="O607" s="22">
        <v>2</v>
      </c>
      <c r="P607" s="48">
        <f t="shared" si="36"/>
        <v>7772.1600000000008</v>
      </c>
      <c r="Q607" s="48">
        <f t="shared" si="37"/>
        <v>7685.3600000000006</v>
      </c>
      <c r="R607" s="22">
        <v>0.84</v>
      </c>
      <c r="S607" s="22">
        <v>2.95</v>
      </c>
      <c r="T607" s="22">
        <v>7814</v>
      </c>
      <c r="U607" s="22">
        <v>7806.6</v>
      </c>
      <c r="V607" s="22">
        <v>7736.7</v>
      </c>
      <c r="W607" s="22">
        <v>7720.6</v>
      </c>
      <c r="X607" s="22">
        <v>7782.9</v>
      </c>
      <c r="Y607" s="22">
        <v>7882.8</v>
      </c>
      <c r="Z607" s="22">
        <v>7733.8</v>
      </c>
      <c r="AA607" s="22">
        <v>7436.9</v>
      </c>
      <c r="AB607" s="22">
        <v>7912.8</v>
      </c>
      <c r="AC607" s="22">
        <v>7460.5</v>
      </c>
      <c r="AD607" s="22" t="s">
        <v>179</v>
      </c>
      <c r="AE607" s="22" t="s">
        <v>179</v>
      </c>
      <c r="AF607" s="22" t="s">
        <v>179</v>
      </c>
      <c r="AG607" s="22" t="s">
        <v>179</v>
      </c>
      <c r="AH607" s="22" t="s">
        <v>179</v>
      </c>
      <c r="AI607" s="22" t="s">
        <v>179</v>
      </c>
      <c r="AJ607" s="22" t="s">
        <v>179</v>
      </c>
      <c r="AK607" s="22" t="s">
        <v>179</v>
      </c>
      <c r="AL607" s="22" t="s">
        <v>179</v>
      </c>
      <c r="AM607" s="22" t="s">
        <v>179</v>
      </c>
      <c r="AN607" s="22" t="s">
        <v>179</v>
      </c>
      <c r="AO607" s="22" t="s">
        <v>180</v>
      </c>
      <c r="AP607" s="22">
        <v>0</v>
      </c>
      <c r="AQ607" s="22" t="s">
        <v>180</v>
      </c>
      <c r="AR607" s="47">
        <f t="shared" si="38"/>
        <v>0.98883193346508558</v>
      </c>
      <c r="AS607" s="47">
        <f t="shared" si="39"/>
        <v>0.43764329566860832</v>
      </c>
    </row>
    <row r="608" spans="1:45" x14ac:dyDescent="0.25">
      <c r="A608" s="22" t="s">
        <v>1445</v>
      </c>
      <c r="B608" s="23" t="s">
        <v>1446</v>
      </c>
      <c r="C608" s="22">
        <v>68</v>
      </c>
      <c r="D608" s="22">
        <v>30</v>
      </c>
      <c r="E608" s="22">
        <v>1071</v>
      </c>
      <c r="F608" s="22">
        <v>30</v>
      </c>
      <c r="G608" s="22">
        <v>1</v>
      </c>
      <c r="H608" s="22">
        <v>413</v>
      </c>
      <c r="I608" s="22">
        <v>46.2</v>
      </c>
      <c r="J608" s="22">
        <v>7.14</v>
      </c>
      <c r="K608" s="22">
        <v>6735</v>
      </c>
      <c r="L608" s="22">
        <v>1822.31</v>
      </c>
      <c r="M608" s="22">
        <v>30</v>
      </c>
      <c r="N608" s="22">
        <v>28</v>
      </c>
      <c r="O608" s="22">
        <v>0</v>
      </c>
      <c r="P608" s="48">
        <f t="shared" si="36"/>
        <v>116975.81999999999</v>
      </c>
      <c r="Q608" s="48">
        <f t="shared" si="37"/>
        <v>114518.72</v>
      </c>
      <c r="R608" s="22">
        <v>4.08</v>
      </c>
      <c r="S608" s="22">
        <v>3.48</v>
      </c>
      <c r="T608" s="22">
        <v>122474.7</v>
      </c>
      <c r="U608" s="22">
        <v>114221.5</v>
      </c>
      <c r="V608" s="22">
        <v>117488.5</v>
      </c>
      <c r="W608" s="22">
        <v>111281.4</v>
      </c>
      <c r="X608" s="22">
        <v>119413</v>
      </c>
      <c r="Y608" s="22">
        <v>113790.8</v>
      </c>
      <c r="Z608" s="22">
        <v>110448.1</v>
      </c>
      <c r="AA608" s="22">
        <v>121176.7</v>
      </c>
      <c r="AB608" s="22">
        <v>113243.3</v>
      </c>
      <c r="AC608" s="22">
        <v>113934.7</v>
      </c>
      <c r="AD608" s="22" t="s">
        <v>179</v>
      </c>
      <c r="AE608" s="22" t="s">
        <v>179</v>
      </c>
      <c r="AF608" s="22" t="s">
        <v>179</v>
      </c>
      <c r="AG608" s="22" t="s">
        <v>179</v>
      </c>
      <c r="AH608" s="22" t="s">
        <v>179</v>
      </c>
      <c r="AI608" s="22" t="s">
        <v>179</v>
      </c>
      <c r="AJ608" s="22" t="s">
        <v>179</v>
      </c>
      <c r="AK608" s="22" t="s">
        <v>179</v>
      </c>
      <c r="AL608" s="22" t="s">
        <v>179</v>
      </c>
      <c r="AM608" s="22" t="s">
        <v>179</v>
      </c>
      <c r="AN608" s="22" t="s">
        <v>179</v>
      </c>
      <c r="AO608" s="22" t="s">
        <v>1447</v>
      </c>
      <c r="AP608" s="22">
        <v>5</v>
      </c>
      <c r="AQ608" s="22" t="s">
        <v>1447</v>
      </c>
      <c r="AR608" s="47">
        <f t="shared" si="38"/>
        <v>0.9789948042253519</v>
      </c>
      <c r="AS608" s="47">
        <f t="shared" si="39"/>
        <v>0.34783219924436837</v>
      </c>
    </row>
    <row r="609" spans="1:45" x14ac:dyDescent="0.25">
      <c r="A609" s="22" t="s">
        <v>1448</v>
      </c>
      <c r="B609" s="23" t="s">
        <v>1449</v>
      </c>
      <c r="C609" s="22">
        <v>70</v>
      </c>
      <c r="D609" s="22">
        <v>35</v>
      </c>
      <c r="E609" s="22">
        <v>1602</v>
      </c>
      <c r="F609" s="22">
        <v>34</v>
      </c>
      <c r="G609" s="22">
        <v>1</v>
      </c>
      <c r="H609" s="22">
        <v>430</v>
      </c>
      <c r="I609" s="22">
        <v>47.4</v>
      </c>
      <c r="J609" s="22">
        <v>9</v>
      </c>
      <c r="K609" s="22">
        <v>10936</v>
      </c>
      <c r="L609" s="22">
        <v>3068.92</v>
      </c>
      <c r="M609" s="22">
        <v>33</v>
      </c>
      <c r="N609" s="22">
        <v>35</v>
      </c>
      <c r="O609" s="22">
        <v>0</v>
      </c>
      <c r="P609" s="48">
        <f t="shared" si="36"/>
        <v>202364.08000000002</v>
      </c>
      <c r="Q609" s="48">
        <f t="shared" si="37"/>
        <v>202708.47999999998</v>
      </c>
      <c r="R609" s="22">
        <v>2.1800000000000002</v>
      </c>
      <c r="S609" s="22">
        <v>4.1399999999999997</v>
      </c>
      <c r="T609" s="22">
        <v>204459</v>
      </c>
      <c r="U609" s="22">
        <v>205539</v>
      </c>
      <c r="V609" s="22">
        <v>199425.9</v>
      </c>
      <c r="W609" s="22">
        <v>197151.2</v>
      </c>
      <c r="X609" s="22">
        <v>205245.3</v>
      </c>
      <c r="Y609" s="22">
        <v>206365.8</v>
      </c>
      <c r="Z609" s="22">
        <v>211104.8</v>
      </c>
      <c r="AA609" s="22">
        <v>204551.5</v>
      </c>
      <c r="AB609" s="22">
        <v>188749</v>
      </c>
      <c r="AC609" s="22">
        <v>202771.3</v>
      </c>
      <c r="AD609" s="22" t="s">
        <v>179</v>
      </c>
      <c r="AE609" s="22" t="s">
        <v>179</v>
      </c>
      <c r="AF609" s="22" t="s">
        <v>179</v>
      </c>
      <c r="AG609" s="22" t="s">
        <v>179</v>
      </c>
      <c r="AH609" s="22" t="s">
        <v>179</v>
      </c>
      <c r="AI609" s="22" t="s">
        <v>179</v>
      </c>
      <c r="AJ609" s="22" t="s">
        <v>179</v>
      </c>
      <c r="AK609" s="22" t="s">
        <v>179</v>
      </c>
      <c r="AL609" s="22" t="s">
        <v>179</v>
      </c>
      <c r="AM609" s="22" t="s">
        <v>179</v>
      </c>
      <c r="AN609" s="22" t="s">
        <v>179</v>
      </c>
      <c r="AO609" s="22" t="s">
        <v>1450</v>
      </c>
      <c r="AP609" s="22">
        <v>0</v>
      </c>
      <c r="AQ609" s="22" t="s">
        <v>180</v>
      </c>
      <c r="AR609" s="47">
        <f t="shared" si="38"/>
        <v>1.0017018830614601</v>
      </c>
      <c r="AS609" s="47">
        <f t="shared" si="39"/>
        <v>0.90166674831534255</v>
      </c>
    </row>
    <row r="610" spans="1:45" x14ac:dyDescent="0.25">
      <c r="A610" s="22" t="s">
        <v>1451</v>
      </c>
      <c r="B610" s="23" t="s">
        <v>1452</v>
      </c>
      <c r="C610" s="22">
        <v>63</v>
      </c>
      <c r="D610" s="22">
        <v>30</v>
      </c>
      <c r="E610" s="22">
        <v>161</v>
      </c>
      <c r="F610" s="22">
        <v>30</v>
      </c>
      <c r="G610" s="22">
        <v>1</v>
      </c>
      <c r="H610" s="22">
        <v>501</v>
      </c>
      <c r="I610" s="22">
        <v>57.1</v>
      </c>
      <c r="J610" s="22">
        <v>6.49</v>
      </c>
      <c r="K610" s="22">
        <v>981</v>
      </c>
      <c r="L610" s="22">
        <v>307.3</v>
      </c>
      <c r="M610" s="22">
        <v>30</v>
      </c>
      <c r="N610" s="22">
        <v>30</v>
      </c>
      <c r="O610" s="22">
        <v>0</v>
      </c>
      <c r="P610" s="48">
        <f t="shared" si="36"/>
        <v>12303.26</v>
      </c>
      <c r="Q610" s="48">
        <f t="shared" si="37"/>
        <v>12316.84</v>
      </c>
      <c r="R610" s="22">
        <v>2.61</v>
      </c>
      <c r="S610" s="22">
        <v>2.0499999999999998</v>
      </c>
      <c r="T610" s="22">
        <v>11987.5</v>
      </c>
      <c r="U610" s="22">
        <v>12247.3</v>
      </c>
      <c r="V610" s="22">
        <v>12869</v>
      </c>
      <c r="W610" s="22">
        <v>12368.7</v>
      </c>
      <c r="X610" s="22">
        <v>12043.8</v>
      </c>
      <c r="Y610" s="22">
        <v>12265.9</v>
      </c>
      <c r="Z610" s="22">
        <v>12589.3</v>
      </c>
      <c r="AA610" s="22">
        <v>12097</v>
      </c>
      <c r="AB610" s="22">
        <v>12061.6</v>
      </c>
      <c r="AC610" s="22">
        <v>12570.4</v>
      </c>
      <c r="AD610" s="22" t="s">
        <v>179</v>
      </c>
      <c r="AE610" s="22" t="s">
        <v>179</v>
      </c>
      <c r="AF610" s="22" t="s">
        <v>179</v>
      </c>
      <c r="AG610" s="22" t="s">
        <v>179</v>
      </c>
      <c r="AH610" s="22" t="s">
        <v>179</v>
      </c>
      <c r="AI610" s="22" t="s">
        <v>179</v>
      </c>
      <c r="AJ610" s="22" t="s">
        <v>179</v>
      </c>
      <c r="AK610" s="22" t="s">
        <v>179</v>
      </c>
      <c r="AL610" s="22" t="s">
        <v>179</v>
      </c>
      <c r="AM610" s="22" t="s">
        <v>179</v>
      </c>
      <c r="AN610" s="22" t="s">
        <v>179</v>
      </c>
      <c r="AO610" s="22" t="s">
        <v>180</v>
      </c>
      <c r="AP610" s="22">
        <v>0</v>
      </c>
      <c r="AQ610" s="22" t="s">
        <v>180</v>
      </c>
      <c r="AR610" s="47">
        <f t="shared" si="38"/>
        <v>1.0011037724960701</v>
      </c>
      <c r="AS610" s="47">
        <f t="shared" si="39"/>
        <v>0.95775799434738063</v>
      </c>
    </row>
    <row r="611" spans="1:45" x14ac:dyDescent="0.25">
      <c r="A611" s="22" t="s">
        <v>1453</v>
      </c>
      <c r="B611" s="23" t="s">
        <v>1454</v>
      </c>
      <c r="C611" s="22">
        <v>24</v>
      </c>
      <c r="D611" s="22">
        <v>14</v>
      </c>
      <c r="E611" s="22">
        <v>38</v>
      </c>
      <c r="F611" s="22">
        <v>14</v>
      </c>
      <c r="G611" s="22">
        <v>1</v>
      </c>
      <c r="H611" s="22">
        <v>653</v>
      </c>
      <c r="I611" s="22">
        <v>74.099999999999994</v>
      </c>
      <c r="J611" s="22">
        <v>6.98</v>
      </c>
      <c r="K611" s="22">
        <v>145</v>
      </c>
      <c r="L611" s="22">
        <v>69.239999999999995</v>
      </c>
      <c r="M611" s="22">
        <v>13</v>
      </c>
      <c r="N611" s="22">
        <v>14</v>
      </c>
      <c r="O611" s="22">
        <v>0</v>
      </c>
      <c r="P611" s="48">
        <f t="shared" si="36"/>
        <v>1681.52</v>
      </c>
      <c r="Q611" s="48">
        <f t="shared" si="37"/>
        <v>1799.02</v>
      </c>
      <c r="R611" s="22">
        <v>3.54</v>
      </c>
      <c r="S611" s="22">
        <v>4.8</v>
      </c>
      <c r="T611" s="22">
        <v>1711</v>
      </c>
      <c r="U611" s="22">
        <v>1642</v>
      </c>
      <c r="V611" s="22">
        <v>1736.6</v>
      </c>
      <c r="W611" s="22">
        <v>1620.2</v>
      </c>
      <c r="X611" s="22">
        <v>1697.8</v>
      </c>
      <c r="Y611" s="22">
        <v>1815</v>
      </c>
      <c r="Z611" s="22">
        <v>1726.1</v>
      </c>
      <c r="AA611" s="22">
        <v>1932.9</v>
      </c>
      <c r="AB611" s="22">
        <v>1719.6</v>
      </c>
      <c r="AC611" s="22">
        <v>1801.5</v>
      </c>
      <c r="AD611" s="22" t="s">
        <v>179</v>
      </c>
      <c r="AE611" s="22" t="s">
        <v>179</v>
      </c>
      <c r="AF611" s="22" t="s">
        <v>179</v>
      </c>
      <c r="AG611" s="22" t="s">
        <v>179</v>
      </c>
      <c r="AH611" s="22" t="s">
        <v>179</v>
      </c>
      <c r="AI611" s="22" t="s">
        <v>179</v>
      </c>
      <c r="AJ611" s="22" t="s">
        <v>179</v>
      </c>
      <c r="AK611" s="22" t="s">
        <v>179</v>
      </c>
      <c r="AL611" s="22" t="s">
        <v>179</v>
      </c>
      <c r="AM611" s="22" t="s">
        <v>179</v>
      </c>
      <c r="AN611" s="22" t="s">
        <v>179</v>
      </c>
      <c r="AO611" s="22" t="s">
        <v>180</v>
      </c>
      <c r="AP611" s="22">
        <v>0</v>
      </c>
      <c r="AQ611" s="22" t="s">
        <v>180</v>
      </c>
      <c r="AR611" s="47">
        <f t="shared" si="38"/>
        <v>1.0698772539131263</v>
      </c>
      <c r="AS611" s="47">
        <f t="shared" si="39"/>
        <v>4.2176711213316028E-3</v>
      </c>
    </row>
    <row r="612" spans="1:45" x14ac:dyDescent="0.25">
      <c r="A612" s="22" t="s">
        <v>1455</v>
      </c>
      <c r="B612" s="23" t="s">
        <v>1456</v>
      </c>
      <c r="C612" s="22">
        <v>3</v>
      </c>
      <c r="D612" s="22">
        <v>1</v>
      </c>
      <c r="E612" s="22">
        <v>2</v>
      </c>
      <c r="F612" s="22">
        <v>1</v>
      </c>
      <c r="G612" s="22">
        <v>1</v>
      </c>
      <c r="H612" s="22">
        <v>312</v>
      </c>
      <c r="I612" s="22">
        <v>35.299999999999997</v>
      </c>
      <c r="J612" s="22">
        <v>6.58</v>
      </c>
      <c r="K612" s="22">
        <v>38</v>
      </c>
      <c r="L612" s="22">
        <v>3.89</v>
      </c>
      <c r="M612" s="22">
        <v>1</v>
      </c>
      <c r="N612" s="22">
        <v>1</v>
      </c>
      <c r="O612" s="22">
        <v>0</v>
      </c>
      <c r="P612" s="48">
        <f t="shared" si="36"/>
        <v>144.45999999999998</v>
      </c>
      <c r="Q612" s="48">
        <f t="shared" si="37"/>
        <v>151.91999999999999</v>
      </c>
      <c r="R612" s="22">
        <v>9.4600000000000009</v>
      </c>
      <c r="S612" s="22">
        <v>17.309999999999999</v>
      </c>
      <c r="T612" s="22">
        <v>160.1</v>
      </c>
      <c r="U612" s="22">
        <v>127.3</v>
      </c>
      <c r="V612" s="22">
        <v>154.5</v>
      </c>
      <c r="W612" s="22">
        <v>135.19999999999999</v>
      </c>
      <c r="X612" s="22">
        <v>145.19999999999999</v>
      </c>
      <c r="Y612" s="22">
        <v>149.69999999999999</v>
      </c>
      <c r="Z612" s="22">
        <v>127</v>
      </c>
      <c r="AA612" s="22">
        <v>149.6</v>
      </c>
      <c r="AB612" s="22">
        <v>195.8</v>
      </c>
      <c r="AC612" s="22">
        <v>137.5</v>
      </c>
      <c r="AD612" s="22" t="s">
        <v>179</v>
      </c>
      <c r="AE612" s="22" t="s">
        <v>179</v>
      </c>
      <c r="AF612" s="22" t="s">
        <v>179</v>
      </c>
      <c r="AG612" s="22" t="s">
        <v>179</v>
      </c>
      <c r="AH612" s="22" t="s">
        <v>179</v>
      </c>
      <c r="AI612" s="22" t="s">
        <v>179</v>
      </c>
      <c r="AJ612" s="22" t="s">
        <v>179</v>
      </c>
      <c r="AK612" s="22" t="s">
        <v>179</v>
      </c>
      <c r="AL612" s="22" t="s">
        <v>179</v>
      </c>
      <c r="AM612" s="22" t="s">
        <v>179</v>
      </c>
      <c r="AN612" s="22" t="s">
        <v>179</v>
      </c>
      <c r="AO612" s="22" t="s">
        <v>180</v>
      </c>
      <c r="AP612" s="22">
        <v>0</v>
      </c>
      <c r="AQ612" s="22" t="s">
        <v>180</v>
      </c>
      <c r="AR612" s="47">
        <f t="shared" si="38"/>
        <v>1.0516405925515715</v>
      </c>
      <c r="AS612" s="47">
        <f t="shared" si="39"/>
        <v>0.60712966496901954</v>
      </c>
    </row>
    <row r="613" spans="1:45" x14ac:dyDescent="0.25">
      <c r="A613" s="22" t="s">
        <v>1457</v>
      </c>
      <c r="B613" s="23" t="s">
        <v>1458</v>
      </c>
      <c r="C613" s="22">
        <v>44</v>
      </c>
      <c r="D613" s="22">
        <v>17</v>
      </c>
      <c r="E613" s="22">
        <v>74</v>
      </c>
      <c r="F613" s="22">
        <v>17</v>
      </c>
      <c r="G613" s="22">
        <v>1</v>
      </c>
      <c r="H613" s="22">
        <v>473</v>
      </c>
      <c r="I613" s="22">
        <v>52.2</v>
      </c>
      <c r="J613" s="22">
        <v>7.25</v>
      </c>
      <c r="K613" s="22">
        <v>714</v>
      </c>
      <c r="L613" s="22">
        <v>159.46</v>
      </c>
      <c r="M613" s="22">
        <v>17</v>
      </c>
      <c r="N613" s="22">
        <v>17</v>
      </c>
      <c r="O613" s="22">
        <v>0</v>
      </c>
      <c r="P613" s="48">
        <f t="shared" si="36"/>
        <v>7098.6</v>
      </c>
      <c r="Q613" s="48">
        <f t="shared" si="37"/>
        <v>7604.88</v>
      </c>
      <c r="R613" s="22">
        <v>5.2</v>
      </c>
      <c r="S613" s="22">
        <v>3.27</v>
      </c>
      <c r="T613" s="22">
        <v>7239.4</v>
      </c>
      <c r="U613" s="22">
        <v>7211.6</v>
      </c>
      <c r="V613" s="22">
        <v>7402.8</v>
      </c>
      <c r="W613" s="22">
        <v>6555.4</v>
      </c>
      <c r="X613" s="22">
        <v>7083.8</v>
      </c>
      <c r="Y613" s="22">
        <v>7960</v>
      </c>
      <c r="Z613" s="22">
        <v>7497.3</v>
      </c>
      <c r="AA613" s="22">
        <v>7503.6</v>
      </c>
      <c r="AB613" s="22">
        <v>7320.3</v>
      </c>
      <c r="AC613" s="22">
        <v>7743.2</v>
      </c>
      <c r="AD613" s="22" t="s">
        <v>179</v>
      </c>
      <c r="AE613" s="22" t="s">
        <v>179</v>
      </c>
      <c r="AF613" s="22" t="s">
        <v>179</v>
      </c>
      <c r="AG613" s="22" t="s">
        <v>179</v>
      </c>
      <c r="AH613" s="22" t="s">
        <v>179</v>
      </c>
      <c r="AI613" s="22" t="s">
        <v>179</v>
      </c>
      <c r="AJ613" s="22" t="s">
        <v>179</v>
      </c>
      <c r="AK613" s="22" t="s">
        <v>179</v>
      </c>
      <c r="AL613" s="22" t="s">
        <v>179</v>
      </c>
      <c r="AM613" s="22" t="s">
        <v>179</v>
      </c>
      <c r="AN613" s="22" t="s">
        <v>179</v>
      </c>
      <c r="AO613" s="22" t="s">
        <v>180</v>
      </c>
      <c r="AP613" s="22">
        <v>0</v>
      </c>
      <c r="AQ613" s="22" t="s">
        <v>180</v>
      </c>
      <c r="AR613" s="47">
        <f t="shared" si="38"/>
        <v>1.0713211055701124</v>
      </c>
      <c r="AS613" s="47">
        <f t="shared" si="39"/>
        <v>1.8605820190745054E-2</v>
      </c>
    </row>
    <row r="614" spans="1:45" x14ac:dyDescent="0.25">
      <c r="A614" s="22" t="s">
        <v>1459</v>
      </c>
      <c r="B614" s="23" t="s">
        <v>1460</v>
      </c>
      <c r="C614" s="22">
        <v>36</v>
      </c>
      <c r="D614" s="22">
        <v>6</v>
      </c>
      <c r="E614" s="22">
        <v>20</v>
      </c>
      <c r="F614" s="22">
        <v>4</v>
      </c>
      <c r="G614" s="22">
        <v>1</v>
      </c>
      <c r="H614" s="22">
        <v>245</v>
      </c>
      <c r="I614" s="22">
        <v>25.9</v>
      </c>
      <c r="J614" s="22">
        <v>10.039999999999999</v>
      </c>
      <c r="K614" s="22" t="s">
        <v>180</v>
      </c>
      <c r="L614" s="22">
        <v>76.599999999999994</v>
      </c>
      <c r="M614" s="22" t="s">
        <v>180</v>
      </c>
      <c r="N614" s="22">
        <v>6</v>
      </c>
      <c r="O614" s="22">
        <v>0</v>
      </c>
      <c r="P614" s="48">
        <f t="shared" si="36"/>
        <v>2084.1</v>
      </c>
      <c r="Q614" s="48">
        <f t="shared" si="37"/>
        <v>2307.3199999999997</v>
      </c>
      <c r="R614" s="22">
        <v>3.24</v>
      </c>
      <c r="S614" s="22">
        <v>10.32</v>
      </c>
      <c r="T614" s="22">
        <v>1973.1</v>
      </c>
      <c r="U614" s="22">
        <v>2136</v>
      </c>
      <c r="V614" s="22">
        <v>2145.9</v>
      </c>
      <c r="W614" s="22">
        <v>2063.6</v>
      </c>
      <c r="X614" s="22">
        <v>2101.9</v>
      </c>
      <c r="Y614" s="22">
        <v>2155.1</v>
      </c>
      <c r="Z614" s="22">
        <v>2246.3000000000002</v>
      </c>
      <c r="AA614" s="22">
        <v>2128.4</v>
      </c>
      <c r="AB614" s="22">
        <v>2290.1</v>
      </c>
      <c r="AC614" s="22">
        <v>2716.7</v>
      </c>
      <c r="AD614" s="22" t="s">
        <v>179</v>
      </c>
      <c r="AE614" s="22" t="s">
        <v>179</v>
      </c>
      <c r="AF614" s="22" t="s">
        <v>179</v>
      </c>
      <c r="AG614" s="22" t="s">
        <v>179</v>
      </c>
      <c r="AH614" s="22" t="s">
        <v>179</v>
      </c>
      <c r="AI614" s="22" t="s">
        <v>179</v>
      </c>
      <c r="AJ614" s="22" t="s">
        <v>179</v>
      </c>
      <c r="AK614" s="22" t="s">
        <v>179</v>
      </c>
      <c r="AL614" s="22" t="s">
        <v>179</v>
      </c>
      <c r="AM614" s="22" t="s">
        <v>179</v>
      </c>
      <c r="AN614" s="22" t="s">
        <v>179</v>
      </c>
      <c r="AO614" s="22" t="s">
        <v>180</v>
      </c>
      <c r="AP614" s="22">
        <v>0</v>
      </c>
      <c r="AQ614" s="22" t="s">
        <v>180</v>
      </c>
      <c r="AR614" s="47">
        <f t="shared" si="38"/>
        <v>1.1071061849239479</v>
      </c>
      <c r="AS614" s="47">
        <f t="shared" si="39"/>
        <v>0.10352726542464843</v>
      </c>
    </row>
    <row r="615" spans="1:45" x14ac:dyDescent="0.25">
      <c r="A615" s="22" t="s">
        <v>1461</v>
      </c>
      <c r="B615" s="23" t="s">
        <v>1460</v>
      </c>
      <c r="C615" s="22">
        <v>40</v>
      </c>
      <c r="D615" s="22">
        <v>25</v>
      </c>
      <c r="E615" s="22">
        <v>105</v>
      </c>
      <c r="F615" s="22">
        <v>23</v>
      </c>
      <c r="G615" s="22">
        <v>1</v>
      </c>
      <c r="H615" s="22">
        <v>741</v>
      </c>
      <c r="I615" s="22">
        <v>83</v>
      </c>
      <c r="J615" s="22">
        <v>5.08</v>
      </c>
      <c r="K615" s="22">
        <v>1301</v>
      </c>
      <c r="L615" s="22">
        <v>251.64</v>
      </c>
      <c r="M615" s="22">
        <v>22</v>
      </c>
      <c r="N615" s="22">
        <v>25</v>
      </c>
      <c r="O615" s="22">
        <v>2</v>
      </c>
      <c r="P615" s="48">
        <f t="shared" si="36"/>
        <v>9838.9600000000009</v>
      </c>
      <c r="Q615" s="48">
        <f t="shared" si="37"/>
        <v>10501.560000000001</v>
      </c>
      <c r="R615" s="22">
        <v>4.62</v>
      </c>
      <c r="S615" s="22">
        <v>2.5499999999999998</v>
      </c>
      <c r="T615" s="22">
        <v>9167.2000000000007</v>
      </c>
      <c r="U615" s="22">
        <v>10090.700000000001</v>
      </c>
      <c r="V615" s="22">
        <v>9770.5</v>
      </c>
      <c r="W615" s="22">
        <v>10493.2</v>
      </c>
      <c r="X615" s="22">
        <v>9673.2000000000007</v>
      </c>
      <c r="Y615" s="22">
        <v>10683</v>
      </c>
      <c r="Z615" s="22">
        <v>10581.9</v>
      </c>
      <c r="AA615" s="22">
        <v>10232.799999999999</v>
      </c>
      <c r="AB615" s="22">
        <v>10801.9</v>
      </c>
      <c r="AC615" s="22">
        <v>10208.200000000001</v>
      </c>
      <c r="AD615" s="22" t="s">
        <v>179</v>
      </c>
      <c r="AE615" s="22" t="s">
        <v>179</v>
      </c>
      <c r="AF615" s="22" t="s">
        <v>179</v>
      </c>
      <c r="AG615" s="22" t="s">
        <v>179</v>
      </c>
      <c r="AH615" s="22" t="s">
        <v>179</v>
      </c>
      <c r="AI615" s="22" t="s">
        <v>179</v>
      </c>
      <c r="AJ615" s="22" t="s">
        <v>179</v>
      </c>
      <c r="AK615" s="22" t="s">
        <v>179</v>
      </c>
      <c r="AL615" s="22" t="s">
        <v>179</v>
      </c>
      <c r="AM615" s="22" t="s">
        <v>179</v>
      </c>
      <c r="AN615" s="22" t="s">
        <v>179</v>
      </c>
      <c r="AO615" s="22" t="s">
        <v>1462</v>
      </c>
      <c r="AP615" s="22">
        <v>0</v>
      </c>
      <c r="AQ615" s="22" t="s">
        <v>180</v>
      </c>
      <c r="AR615" s="47">
        <f t="shared" si="38"/>
        <v>1.067344516087066</v>
      </c>
      <c r="AS615" s="47">
        <f t="shared" si="39"/>
        <v>3.773161930969756E-2</v>
      </c>
    </row>
    <row r="616" spans="1:45" x14ac:dyDescent="0.25">
      <c r="A616" s="22" t="s">
        <v>1463</v>
      </c>
      <c r="B616" s="23" t="s">
        <v>1464</v>
      </c>
      <c r="C616" s="22">
        <v>5</v>
      </c>
      <c r="D616" s="22">
        <v>2</v>
      </c>
      <c r="E616" s="22">
        <v>4</v>
      </c>
      <c r="F616" s="22">
        <v>2</v>
      </c>
      <c r="G616" s="22">
        <v>1</v>
      </c>
      <c r="H616" s="22">
        <v>373</v>
      </c>
      <c r="I616" s="22">
        <v>42.5</v>
      </c>
      <c r="J616" s="22">
        <v>8.57</v>
      </c>
      <c r="K616" s="22">
        <v>0</v>
      </c>
      <c r="L616" s="22">
        <v>6.82</v>
      </c>
      <c r="M616" s="22">
        <v>1</v>
      </c>
      <c r="N616" s="22">
        <v>2</v>
      </c>
      <c r="O616" s="22">
        <v>0</v>
      </c>
      <c r="P616" s="48">
        <f t="shared" si="36"/>
        <v>623.29999999999995</v>
      </c>
      <c r="Q616" s="48">
        <f t="shared" si="37"/>
        <v>643.99999999999989</v>
      </c>
      <c r="R616" s="22">
        <v>4.82</v>
      </c>
      <c r="S616" s="22">
        <v>5.21</v>
      </c>
      <c r="T616" s="22">
        <v>646.4</v>
      </c>
      <c r="U616" s="22">
        <v>570.1</v>
      </c>
      <c r="V616" s="22">
        <v>642</v>
      </c>
      <c r="W616" s="22">
        <v>634.4</v>
      </c>
      <c r="X616" s="22">
        <v>623.6</v>
      </c>
      <c r="Y616" s="22">
        <v>587.5</v>
      </c>
      <c r="Z616" s="22">
        <v>642</v>
      </c>
      <c r="AA616" s="22">
        <v>668.6</v>
      </c>
      <c r="AB616" s="22">
        <v>668.8</v>
      </c>
      <c r="AC616" s="22">
        <v>653.1</v>
      </c>
      <c r="AD616" s="22" t="s">
        <v>179</v>
      </c>
      <c r="AE616" s="22" t="s">
        <v>179</v>
      </c>
      <c r="AF616" s="22" t="s">
        <v>179</v>
      </c>
      <c r="AG616" s="22" t="s">
        <v>179</v>
      </c>
      <c r="AH616" s="22" t="s">
        <v>179</v>
      </c>
      <c r="AI616" s="22" t="s">
        <v>179</v>
      </c>
      <c r="AJ616" s="22" t="s">
        <v>179</v>
      </c>
      <c r="AK616" s="22" t="s">
        <v>179</v>
      </c>
      <c r="AL616" s="22" t="s">
        <v>179</v>
      </c>
      <c r="AM616" s="22" t="s">
        <v>179</v>
      </c>
      <c r="AN616" s="22" t="s">
        <v>179</v>
      </c>
      <c r="AO616" s="22" t="s">
        <v>180</v>
      </c>
      <c r="AP616" s="22">
        <v>0</v>
      </c>
      <c r="AQ616" s="22" t="s">
        <v>180</v>
      </c>
      <c r="AR616" s="47">
        <f t="shared" si="38"/>
        <v>1.033210332103321</v>
      </c>
      <c r="AS616" s="47">
        <f t="shared" si="39"/>
        <v>0.39046511218611146</v>
      </c>
    </row>
    <row r="617" spans="1:45" x14ac:dyDescent="0.25">
      <c r="A617" s="22" t="s">
        <v>1465</v>
      </c>
      <c r="B617" s="23" t="s">
        <v>1466</v>
      </c>
      <c r="C617" s="22">
        <v>65</v>
      </c>
      <c r="D617" s="22">
        <v>8</v>
      </c>
      <c r="E617" s="22">
        <v>40</v>
      </c>
      <c r="F617" s="22">
        <v>8</v>
      </c>
      <c r="G617" s="22">
        <v>1</v>
      </c>
      <c r="H617" s="22">
        <v>130</v>
      </c>
      <c r="I617" s="22">
        <v>15</v>
      </c>
      <c r="J617" s="22">
        <v>5.0199999999999996</v>
      </c>
      <c r="K617" s="22">
        <v>276</v>
      </c>
      <c r="L617" s="22">
        <v>84.59</v>
      </c>
      <c r="M617" s="22">
        <v>8</v>
      </c>
      <c r="N617" s="22">
        <v>7</v>
      </c>
      <c r="O617" s="22">
        <v>0</v>
      </c>
      <c r="P617" s="48">
        <f t="shared" si="36"/>
        <v>4746.04</v>
      </c>
      <c r="Q617" s="48">
        <f t="shared" si="37"/>
        <v>5197.2</v>
      </c>
      <c r="R617" s="22">
        <v>4.0599999999999996</v>
      </c>
      <c r="S617" s="22">
        <v>5.89</v>
      </c>
      <c r="T617" s="22">
        <v>4964.3999999999996</v>
      </c>
      <c r="U617" s="22">
        <v>4619.3</v>
      </c>
      <c r="V617" s="22">
        <v>4980.6000000000004</v>
      </c>
      <c r="W617" s="22">
        <v>4661.2</v>
      </c>
      <c r="X617" s="22">
        <v>4504.7</v>
      </c>
      <c r="Y617" s="22">
        <v>5635.2</v>
      </c>
      <c r="Z617" s="22">
        <v>5305.5</v>
      </c>
      <c r="AA617" s="22">
        <v>4806.8999999999996</v>
      </c>
      <c r="AB617" s="22">
        <v>5063</v>
      </c>
      <c r="AC617" s="22">
        <v>5175.3999999999996</v>
      </c>
      <c r="AD617" s="22" t="s">
        <v>179</v>
      </c>
      <c r="AE617" s="22" t="s">
        <v>179</v>
      </c>
      <c r="AF617" s="22" t="s">
        <v>179</v>
      </c>
      <c r="AG617" s="22" t="s">
        <v>179</v>
      </c>
      <c r="AH617" s="22" t="s">
        <v>179</v>
      </c>
      <c r="AI617" s="22" t="s">
        <v>179</v>
      </c>
      <c r="AJ617" s="22" t="s">
        <v>179</v>
      </c>
      <c r="AK617" s="22" t="s">
        <v>179</v>
      </c>
      <c r="AL617" s="22" t="s">
        <v>179</v>
      </c>
      <c r="AM617" s="22" t="s">
        <v>179</v>
      </c>
      <c r="AN617" s="22" t="s">
        <v>179</v>
      </c>
      <c r="AO617" s="22" t="s">
        <v>180</v>
      </c>
      <c r="AP617" s="22">
        <v>0</v>
      </c>
      <c r="AQ617" s="22" t="s">
        <v>180</v>
      </c>
      <c r="AR617" s="47">
        <f t="shared" si="38"/>
        <v>1.0950603029051589</v>
      </c>
      <c r="AS617" s="47">
        <f t="shared" si="39"/>
        <v>5.222034222671041E-2</v>
      </c>
    </row>
    <row r="618" spans="1:45" x14ac:dyDescent="0.25">
      <c r="A618" s="22" t="s">
        <v>1467</v>
      </c>
      <c r="B618" s="23" t="s">
        <v>1468</v>
      </c>
      <c r="C618" s="22">
        <v>13</v>
      </c>
      <c r="D618" s="22">
        <v>5</v>
      </c>
      <c r="E618" s="22">
        <v>10</v>
      </c>
      <c r="F618" s="22">
        <v>5</v>
      </c>
      <c r="G618" s="22">
        <v>1</v>
      </c>
      <c r="H618" s="22">
        <v>475</v>
      </c>
      <c r="I618" s="22">
        <v>53.7</v>
      </c>
      <c r="J618" s="22">
        <v>5.25</v>
      </c>
      <c r="K618" s="22">
        <v>107</v>
      </c>
      <c r="L618" s="22">
        <v>21.3</v>
      </c>
      <c r="M618" s="22">
        <v>5</v>
      </c>
      <c r="N618" s="22">
        <v>5</v>
      </c>
      <c r="O618" s="22">
        <v>0</v>
      </c>
      <c r="P618" s="48">
        <f t="shared" si="36"/>
        <v>644.36</v>
      </c>
      <c r="Q618" s="48">
        <f t="shared" si="37"/>
        <v>605.8599999999999</v>
      </c>
      <c r="R618" s="22">
        <v>16.93</v>
      </c>
      <c r="S618" s="22">
        <v>10.029999999999999</v>
      </c>
      <c r="T618" s="22">
        <v>530.4</v>
      </c>
      <c r="U618" s="22">
        <v>779.5</v>
      </c>
      <c r="V618" s="22">
        <v>698.9</v>
      </c>
      <c r="W618" s="22">
        <v>707.7</v>
      </c>
      <c r="X618" s="22">
        <v>505.3</v>
      </c>
      <c r="Y618" s="22">
        <v>589.9</v>
      </c>
      <c r="Z618" s="22">
        <v>534.4</v>
      </c>
      <c r="AA618" s="22">
        <v>572.6</v>
      </c>
      <c r="AB618" s="22">
        <v>688.8</v>
      </c>
      <c r="AC618" s="22">
        <v>643.6</v>
      </c>
      <c r="AD618" s="22" t="s">
        <v>179</v>
      </c>
      <c r="AE618" s="22" t="s">
        <v>179</v>
      </c>
      <c r="AF618" s="22" t="s">
        <v>179</v>
      </c>
      <c r="AG618" s="22" t="s">
        <v>179</v>
      </c>
      <c r="AH618" s="22" t="s">
        <v>179</v>
      </c>
      <c r="AI618" s="22" t="s">
        <v>179</v>
      </c>
      <c r="AJ618" s="22" t="s">
        <v>179</v>
      </c>
      <c r="AK618" s="22" t="s">
        <v>179</v>
      </c>
      <c r="AL618" s="22" t="s">
        <v>179</v>
      </c>
      <c r="AM618" s="22" t="s">
        <v>179</v>
      </c>
      <c r="AN618" s="22" t="s">
        <v>179</v>
      </c>
      <c r="AO618" s="22" t="s">
        <v>180</v>
      </c>
      <c r="AP618" s="22">
        <v>0</v>
      </c>
      <c r="AQ618" s="22" t="s">
        <v>180</v>
      </c>
      <c r="AR618" s="47">
        <f t="shared" si="38"/>
        <v>0.94025079148302171</v>
      </c>
      <c r="AS618" s="47">
        <f t="shared" si="39"/>
        <v>0.59992584711832397</v>
      </c>
    </row>
    <row r="619" spans="1:45" x14ac:dyDescent="0.25">
      <c r="A619" s="22" t="s">
        <v>1469</v>
      </c>
      <c r="B619" s="23" t="s">
        <v>1470</v>
      </c>
      <c r="C619" s="22">
        <v>9</v>
      </c>
      <c r="D619" s="22">
        <v>7</v>
      </c>
      <c r="E619" s="22">
        <v>8</v>
      </c>
      <c r="F619" s="22">
        <v>1</v>
      </c>
      <c r="G619" s="22">
        <v>1</v>
      </c>
      <c r="H619" s="22">
        <v>929</v>
      </c>
      <c r="I619" s="22">
        <v>100</v>
      </c>
      <c r="J619" s="22">
        <v>9</v>
      </c>
      <c r="K619" s="22" t="s">
        <v>180</v>
      </c>
      <c r="L619" s="22">
        <v>29.92</v>
      </c>
      <c r="M619" s="22" t="s">
        <v>180</v>
      </c>
      <c r="N619" s="22">
        <v>7</v>
      </c>
      <c r="O619" s="22">
        <v>0</v>
      </c>
      <c r="P619" s="48">
        <f t="shared" si="36"/>
        <v>16.7</v>
      </c>
      <c r="Q619" s="48">
        <f t="shared" si="37"/>
        <v>17.78</v>
      </c>
      <c r="R619" s="22">
        <v>11.08</v>
      </c>
      <c r="S619" s="22">
        <v>21.55</v>
      </c>
      <c r="T619" s="22">
        <v>15.2</v>
      </c>
      <c r="U619" s="22">
        <v>18.7</v>
      </c>
      <c r="V619" s="22">
        <v>18.100000000000001</v>
      </c>
      <c r="W619" s="22">
        <v>13.9</v>
      </c>
      <c r="X619" s="22">
        <v>17.600000000000001</v>
      </c>
      <c r="Y619" s="22">
        <v>14.1</v>
      </c>
      <c r="Z619" s="22">
        <v>19.899999999999999</v>
      </c>
      <c r="AA619" s="22">
        <v>13.8</v>
      </c>
      <c r="AB619" s="22">
        <v>22.7</v>
      </c>
      <c r="AC619" s="22">
        <v>18.399999999999999</v>
      </c>
      <c r="AD619" s="22" t="s">
        <v>179</v>
      </c>
      <c r="AE619" s="22" t="s">
        <v>179</v>
      </c>
      <c r="AF619" s="22" t="s">
        <v>179</v>
      </c>
      <c r="AG619" s="22" t="s">
        <v>179</v>
      </c>
      <c r="AH619" s="22" t="s">
        <v>179</v>
      </c>
      <c r="AI619" s="22" t="s">
        <v>179</v>
      </c>
      <c r="AJ619" s="22" t="s">
        <v>179</v>
      </c>
      <c r="AK619" s="22" t="s">
        <v>179</v>
      </c>
      <c r="AL619" s="22" t="s">
        <v>179</v>
      </c>
      <c r="AM619" s="22" t="s">
        <v>179</v>
      </c>
      <c r="AN619" s="22" t="s">
        <v>179</v>
      </c>
      <c r="AO619" s="22" t="s">
        <v>180</v>
      </c>
      <c r="AP619" s="22">
        <v>0</v>
      </c>
      <c r="AQ619" s="22" t="s">
        <v>180</v>
      </c>
      <c r="AR619" s="47">
        <f t="shared" si="38"/>
        <v>1.0646706586826349</v>
      </c>
      <c r="AS619" s="47">
        <f t="shared" si="39"/>
        <v>0.64346112753392215</v>
      </c>
    </row>
    <row r="620" spans="1:45" x14ac:dyDescent="0.25">
      <c r="A620" s="22" t="s">
        <v>1471</v>
      </c>
      <c r="B620" s="23" t="s">
        <v>1472</v>
      </c>
      <c r="C620" s="22">
        <v>6</v>
      </c>
      <c r="D620" s="22">
        <v>7</v>
      </c>
      <c r="E620" s="22">
        <v>14</v>
      </c>
      <c r="F620" s="22">
        <v>1</v>
      </c>
      <c r="G620" s="22">
        <v>1</v>
      </c>
      <c r="H620" s="22">
        <v>1285</v>
      </c>
      <c r="I620" s="22">
        <v>136.4</v>
      </c>
      <c r="J620" s="22">
        <v>9.5500000000000007</v>
      </c>
      <c r="K620" s="22">
        <v>87</v>
      </c>
      <c r="L620" s="22">
        <v>24.54</v>
      </c>
      <c r="M620" s="22">
        <v>7</v>
      </c>
      <c r="N620" s="22">
        <v>7</v>
      </c>
      <c r="O620" s="22">
        <v>4</v>
      </c>
      <c r="P620" s="48">
        <f t="shared" si="36"/>
        <v>643.70000000000005</v>
      </c>
      <c r="Q620" s="48">
        <f t="shared" si="37"/>
        <v>661.9</v>
      </c>
      <c r="R620" s="22">
        <v>7.85</v>
      </c>
      <c r="S620" s="22">
        <v>7.01</v>
      </c>
      <c r="T620" s="22">
        <v>591.4</v>
      </c>
      <c r="U620" s="22">
        <v>681.5</v>
      </c>
      <c r="V620" s="22">
        <v>607.79999999999995</v>
      </c>
      <c r="W620" s="22">
        <v>723.1</v>
      </c>
      <c r="X620" s="22">
        <v>614.70000000000005</v>
      </c>
      <c r="Y620" s="22">
        <v>711.8</v>
      </c>
      <c r="Z620" s="22">
        <v>707.9</v>
      </c>
      <c r="AA620" s="22">
        <v>610.79999999999995</v>
      </c>
      <c r="AB620" s="22">
        <v>625.70000000000005</v>
      </c>
      <c r="AC620" s="22">
        <v>653.29999999999995</v>
      </c>
      <c r="AD620" s="22" t="s">
        <v>179</v>
      </c>
      <c r="AE620" s="22" t="s">
        <v>179</v>
      </c>
      <c r="AF620" s="22" t="s">
        <v>179</v>
      </c>
      <c r="AG620" s="22" t="s">
        <v>179</v>
      </c>
      <c r="AH620" s="22" t="s">
        <v>179</v>
      </c>
      <c r="AI620" s="22" t="s">
        <v>179</v>
      </c>
      <c r="AJ620" s="22" t="s">
        <v>179</v>
      </c>
      <c r="AK620" s="22" t="s">
        <v>179</v>
      </c>
      <c r="AL620" s="22" t="s">
        <v>179</v>
      </c>
      <c r="AM620" s="22" t="s">
        <v>179</v>
      </c>
      <c r="AN620" s="22" t="s">
        <v>179</v>
      </c>
      <c r="AO620" s="22" t="s">
        <v>180</v>
      </c>
      <c r="AP620" s="22">
        <v>0</v>
      </c>
      <c r="AQ620" s="22" t="s">
        <v>180</v>
      </c>
      <c r="AR620" s="47">
        <f t="shared" si="38"/>
        <v>1.0282740407021904</v>
      </c>
      <c r="AS620" s="47">
        <f t="shared" si="39"/>
        <v>0.63066881570960631</v>
      </c>
    </row>
    <row r="621" spans="1:45" x14ac:dyDescent="0.25">
      <c r="A621" s="22" t="s">
        <v>1473</v>
      </c>
      <c r="B621" s="23" t="s">
        <v>1474</v>
      </c>
      <c r="C621" s="22">
        <v>3</v>
      </c>
      <c r="D621" s="22">
        <v>3</v>
      </c>
      <c r="E621" s="22">
        <v>5</v>
      </c>
      <c r="F621" s="22">
        <v>3</v>
      </c>
      <c r="G621" s="22">
        <v>1</v>
      </c>
      <c r="H621" s="22">
        <v>1049</v>
      </c>
      <c r="I621" s="22">
        <v>110.6</v>
      </c>
      <c r="J621" s="22">
        <v>8.85</v>
      </c>
      <c r="K621" s="22">
        <v>27</v>
      </c>
      <c r="L621" s="22">
        <v>11.12</v>
      </c>
      <c r="M621" s="22">
        <v>2</v>
      </c>
      <c r="N621" s="22">
        <v>3</v>
      </c>
      <c r="O621" s="22">
        <v>0</v>
      </c>
      <c r="P621" s="48">
        <f t="shared" si="36"/>
        <v>360.47999999999996</v>
      </c>
      <c r="Q621" s="48">
        <f t="shared" si="37"/>
        <v>385.14000000000004</v>
      </c>
      <c r="R621" s="22">
        <v>6.05</v>
      </c>
      <c r="S621" s="22">
        <v>8.6</v>
      </c>
      <c r="T621" s="22">
        <v>335.9</v>
      </c>
      <c r="U621" s="22">
        <v>372.9</v>
      </c>
      <c r="V621" s="22">
        <v>341.7</v>
      </c>
      <c r="W621" s="22">
        <v>395.6</v>
      </c>
      <c r="X621" s="22">
        <v>356.3</v>
      </c>
      <c r="Y621" s="22">
        <v>420.5</v>
      </c>
      <c r="Z621" s="22">
        <v>404.1</v>
      </c>
      <c r="AA621" s="22">
        <v>364.8</v>
      </c>
      <c r="AB621" s="22">
        <v>338.2</v>
      </c>
      <c r="AC621" s="22">
        <v>398.1</v>
      </c>
      <c r="AD621" s="22" t="s">
        <v>179</v>
      </c>
      <c r="AE621" s="22" t="s">
        <v>179</v>
      </c>
      <c r="AF621" s="22" t="s">
        <v>179</v>
      </c>
      <c r="AG621" s="22" t="s">
        <v>179</v>
      </c>
      <c r="AH621" s="22" t="s">
        <v>179</v>
      </c>
      <c r="AI621" s="22" t="s">
        <v>179</v>
      </c>
      <c r="AJ621" s="22" t="s">
        <v>179</v>
      </c>
      <c r="AK621" s="22" t="s">
        <v>179</v>
      </c>
      <c r="AL621" s="22" t="s">
        <v>179</v>
      </c>
      <c r="AM621" s="22" t="s">
        <v>179</v>
      </c>
      <c r="AN621" s="22" t="s">
        <v>179</v>
      </c>
      <c r="AO621" s="22" t="s">
        <v>180</v>
      </c>
      <c r="AP621" s="22">
        <v>0</v>
      </c>
      <c r="AQ621" s="22" t="s">
        <v>180</v>
      </c>
      <c r="AR621" s="47">
        <f t="shared" si="38"/>
        <v>1.0684087882822906</v>
      </c>
      <c r="AS621" s="47">
        <f t="shared" si="39"/>
        <v>0.3457454840748943</v>
      </c>
    </row>
    <row r="622" spans="1:45" x14ac:dyDescent="0.25">
      <c r="A622" s="22" t="s">
        <v>1475</v>
      </c>
      <c r="B622" s="23" t="s">
        <v>1476</v>
      </c>
      <c r="C622" s="22">
        <v>4</v>
      </c>
      <c r="D622" s="22">
        <v>2</v>
      </c>
      <c r="E622" s="22">
        <v>8</v>
      </c>
      <c r="F622" s="22">
        <v>1</v>
      </c>
      <c r="G622" s="22">
        <v>1</v>
      </c>
      <c r="H622" s="22">
        <v>558</v>
      </c>
      <c r="I622" s="22">
        <v>63.3</v>
      </c>
      <c r="J622" s="22">
        <v>6.49</v>
      </c>
      <c r="K622" s="22">
        <v>85</v>
      </c>
      <c r="L622" s="22">
        <v>15.9</v>
      </c>
      <c r="M622" s="22">
        <v>2</v>
      </c>
      <c r="N622" s="22">
        <v>2</v>
      </c>
      <c r="O622" s="22">
        <v>0</v>
      </c>
      <c r="P622" s="48" t="e">
        <f t="shared" si="36"/>
        <v>#DIV/0!</v>
      </c>
      <c r="Q622" s="48" t="e">
        <f t="shared" si="37"/>
        <v>#DIV/0!</v>
      </c>
      <c r="R622" s="22" t="s">
        <v>180</v>
      </c>
      <c r="S622" s="22" t="s">
        <v>180</v>
      </c>
      <c r="T622" s="22" t="s">
        <v>180</v>
      </c>
      <c r="U622" s="22" t="s">
        <v>180</v>
      </c>
      <c r="V622" s="22" t="s">
        <v>180</v>
      </c>
      <c r="W622" s="22" t="s">
        <v>180</v>
      </c>
      <c r="X622" s="22" t="s">
        <v>180</v>
      </c>
      <c r="Y622" s="22" t="s">
        <v>180</v>
      </c>
      <c r="Z622" s="22" t="s">
        <v>180</v>
      </c>
      <c r="AA622" s="22" t="s">
        <v>180</v>
      </c>
      <c r="AB622" s="22" t="s">
        <v>180</v>
      </c>
      <c r="AC622" s="22" t="s">
        <v>180</v>
      </c>
      <c r="AD622" s="22" t="s">
        <v>179</v>
      </c>
      <c r="AE622" s="22" t="s">
        <v>179</v>
      </c>
      <c r="AF622" s="22" t="s">
        <v>179</v>
      </c>
      <c r="AG622" s="22" t="s">
        <v>179</v>
      </c>
      <c r="AH622" s="22" t="s">
        <v>179</v>
      </c>
      <c r="AI622" s="22" t="s">
        <v>179</v>
      </c>
      <c r="AJ622" s="22" t="s">
        <v>179</v>
      </c>
      <c r="AK622" s="22" t="s">
        <v>179</v>
      </c>
      <c r="AL622" s="22" t="s">
        <v>179</v>
      </c>
      <c r="AM622" s="22" t="s">
        <v>179</v>
      </c>
      <c r="AN622" s="22" t="s">
        <v>179</v>
      </c>
      <c r="AO622" s="22" t="s">
        <v>180</v>
      </c>
      <c r="AP622" s="22">
        <v>0</v>
      </c>
      <c r="AQ622" s="22" t="s">
        <v>180</v>
      </c>
      <c r="AR622" s="47" t="e">
        <f t="shared" si="38"/>
        <v>#DIV/0!</v>
      </c>
      <c r="AS622" s="47" t="e">
        <f t="shared" si="39"/>
        <v>#DIV/0!</v>
      </c>
    </row>
    <row r="623" spans="1:45" x14ac:dyDescent="0.25">
      <c r="A623" s="22" t="s">
        <v>1477</v>
      </c>
      <c r="B623" s="23" t="s">
        <v>1478</v>
      </c>
      <c r="C623" s="22">
        <v>22</v>
      </c>
      <c r="D623" s="22">
        <v>12</v>
      </c>
      <c r="E623" s="22">
        <v>42</v>
      </c>
      <c r="F623" s="22">
        <v>11</v>
      </c>
      <c r="G623" s="22">
        <v>1</v>
      </c>
      <c r="H623" s="22">
        <v>583</v>
      </c>
      <c r="I623" s="22">
        <v>66.2</v>
      </c>
      <c r="J623" s="22">
        <v>5.43</v>
      </c>
      <c r="K623" s="22">
        <v>375</v>
      </c>
      <c r="L623" s="22">
        <v>86.21</v>
      </c>
      <c r="M623" s="22">
        <v>10</v>
      </c>
      <c r="N623" s="22">
        <v>12</v>
      </c>
      <c r="O623" s="22">
        <v>1</v>
      </c>
      <c r="P623" s="48">
        <f t="shared" si="36"/>
        <v>4454.12</v>
      </c>
      <c r="Q623" s="48">
        <f t="shared" si="37"/>
        <v>4453.32</v>
      </c>
      <c r="R623" s="22">
        <v>3.04</v>
      </c>
      <c r="S623" s="22">
        <v>2.62</v>
      </c>
      <c r="T623" s="22">
        <v>4318.6000000000004</v>
      </c>
      <c r="U623" s="22">
        <v>4475</v>
      </c>
      <c r="V623" s="22">
        <v>4641.3999999999996</v>
      </c>
      <c r="W623" s="22">
        <v>4442.1000000000004</v>
      </c>
      <c r="X623" s="22">
        <v>4393.5</v>
      </c>
      <c r="Y623" s="22">
        <v>4602.2</v>
      </c>
      <c r="Z623" s="22">
        <v>4507.7</v>
      </c>
      <c r="AA623" s="22">
        <v>4361</v>
      </c>
      <c r="AB623" s="22">
        <v>4312.1000000000004</v>
      </c>
      <c r="AC623" s="22">
        <v>4483.6000000000004</v>
      </c>
      <c r="AD623" s="22" t="s">
        <v>179</v>
      </c>
      <c r="AE623" s="22" t="s">
        <v>179</v>
      </c>
      <c r="AF623" s="22" t="s">
        <v>179</v>
      </c>
      <c r="AG623" s="22" t="s">
        <v>179</v>
      </c>
      <c r="AH623" s="22" t="s">
        <v>179</v>
      </c>
      <c r="AI623" s="22" t="s">
        <v>179</v>
      </c>
      <c r="AJ623" s="22" t="s">
        <v>179</v>
      </c>
      <c r="AK623" s="22" t="s">
        <v>179</v>
      </c>
      <c r="AL623" s="22" t="s">
        <v>179</v>
      </c>
      <c r="AM623" s="22" t="s">
        <v>179</v>
      </c>
      <c r="AN623" s="22" t="s">
        <v>179</v>
      </c>
      <c r="AO623" s="22" t="s">
        <v>180</v>
      </c>
      <c r="AP623" s="22">
        <v>0</v>
      </c>
      <c r="AQ623" s="22" t="s">
        <v>180</v>
      </c>
      <c r="AR623" s="47">
        <f t="shared" si="38"/>
        <v>0.99982039100877385</v>
      </c>
      <c r="AS623" s="47">
        <f t="shared" si="39"/>
        <v>0.99376389923915054</v>
      </c>
    </row>
    <row r="624" spans="1:45" x14ac:dyDescent="0.25">
      <c r="A624" s="22" t="s">
        <v>1479</v>
      </c>
      <c r="B624" s="23" t="s">
        <v>1480</v>
      </c>
      <c r="C624" s="22">
        <v>28</v>
      </c>
      <c r="D624" s="22">
        <v>12</v>
      </c>
      <c r="E624" s="22">
        <v>28</v>
      </c>
      <c r="F624" s="22">
        <v>12</v>
      </c>
      <c r="G624" s="22">
        <v>1</v>
      </c>
      <c r="H624" s="22">
        <v>541</v>
      </c>
      <c r="I624" s="22">
        <v>60.5</v>
      </c>
      <c r="J624" s="22">
        <v>6.1</v>
      </c>
      <c r="K624" s="22">
        <v>137</v>
      </c>
      <c r="L624" s="22">
        <v>60.95</v>
      </c>
      <c r="M624" s="22">
        <v>10</v>
      </c>
      <c r="N624" s="22">
        <v>12</v>
      </c>
      <c r="O624" s="22">
        <v>0</v>
      </c>
      <c r="P624" s="48">
        <f t="shared" si="36"/>
        <v>1819.4</v>
      </c>
      <c r="Q624" s="48">
        <f t="shared" si="37"/>
        <v>1920.4</v>
      </c>
      <c r="R624" s="22">
        <v>2.95</v>
      </c>
      <c r="S624" s="22">
        <v>5.48</v>
      </c>
      <c r="T624" s="22">
        <v>1837.3</v>
      </c>
      <c r="U624" s="22">
        <v>1808.5</v>
      </c>
      <c r="V624" s="22">
        <v>1878.4</v>
      </c>
      <c r="W624" s="22">
        <v>1849.4</v>
      </c>
      <c r="X624" s="22">
        <v>1723.4</v>
      </c>
      <c r="Y624" s="22">
        <v>2086.6</v>
      </c>
      <c r="Z624" s="22">
        <v>1853</v>
      </c>
      <c r="AA624" s="22">
        <v>1820.3</v>
      </c>
      <c r="AB624" s="22">
        <v>1954.1</v>
      </c>
      <c r="AC624" s="22">
        <v>1888</v>
      </c>
      <c r="AD624" s="22" t="s">
        <v>179</v>
      </c>
      <c r="AE624" s="22" t="s">
        <v>179</v>
      </c>
      <c r="AF624" s="22" t="s">
        <v>179</v>
      </c>
      <c r="AG624" s="22" t="s">
        <v>179</v>
      </c>
      <c r="AH624" s="22" t="s">
        <v>179</v>
      </c>
      <c r="AI624" s="22" t="s">
        <v>179</v>
      </c>
      <c r="AJ624" s="22" t="s">
        <v>179</v>
      </c>
      <c r="AK624" s="22" t="s">
        <v>179</v>
      </c>
      <c r="AL624" s="22" t="s">
        <v>179</v>
      </c>
      <c r="AM624" s="22" t="s">
        <v>179</v>
      </c>
      <c r="AN624" s="22" t="s">
        <v>179</v>
      </c>
      <c r="AO624" s="22" t="s">
        <v>180</v>
      </c>
      <c r="AP624" s="22">
        <v>0</v>
      </c>
      <c r="AQ624" s="22" t="s">
        <v>180</v>
      </c>
      <c r="AR624" s="47">
        <f t="shared" si="38"/>
        <v>1.0555128064196988</v>
      </c>
      <c r="AS624" s="47">
        <f t="shared" si="39"/>
        <v>0.12526607613080593</v>
      </c>
    </row>
    <row r="625" spans="1:45" x14ac:dyDescent="0.25">
      <c r="A625" s="22" t="s">
        <v>1481</v>
      </c>
      <c r="B625" s="23" t="s">
        <v>1482</v>
      </c>
      <c r="C625" s="22">
        <v>45</v>
      </c>
      <c r="D625" s="22">
        <v>20</v>
      </c>
      <c r="E625" s="22">
        <v>1012</v>
      </c>
      <c r="F625" s="22">
        <v>19</v>
      </c>
      <c r="G625" s="22">
        <v>1</v>
      </c>
      <c r="H625" s="22">
        <v>256</v>
      </c>
      <c r="I625" s="22">
        <v>28.9</v>
      </c>
      <c r="J625" s="22">
        <v>9.06</v>
      </c>
      <c r="K625" s="22">
        <v>5025</v>
      </c>
      <c r="L625" s="22">
        <v>1746.35</v>
      </c>
      <c r="M625" s="22">
        <v>17</v>
      </c>
      <c r="N625" s="22">
        <v>20</v>
      </c>
      <c r="O625" s="22">
        <v>1</v>
      </c>
      <c r="P625" s="48">
        <f t="shared" si="36"/>
        <v>125487.94000000002</v>
      </c>
      <c r="Q625" s="48">
        <f t="shared" si="37"/>
        <v>127084.78</v>
      </c>
      <c r="R625" s="22">
        <v>1.17</v>
      </c>
      <c r="S625" s="22">
        <v>3.18</v>
      </c>
      <c r="T625" s="22">
        <v>125247</v>
      </c>
      <c r="U625" s="22">
        <v>123705.60000000001</v>
      </c>
      <c r="V625" s="22">
        <v>126394.8</v>
      </c>
      <c r="W625" s="22">
        <v>124568.7</v>
      </c>
      <c r="X625" s="22">
        <v>127523.6</v>
      </c>
      <c r="Y625" s="22">
        <v>124125.1</v>
      </c>
      <c r="Z625" s="22">
        <v>131688.9</v>
      </c>
      <c r="AA625" s="22">
        <v>131216.9</v>
      </c>
      <c r="AB625" s="22">
        <v>123344.5</v>
      </c>
      <c r="AC625" s="22">
        <v>125048.5</v>
      </c>
      <c r="AD625" s="22" t="s">
        <v>179</v>
      </c>
      <c r="AE625" s="22" t="s">
        <v>179</v>
      </c>
      <c r="AF625" s="22" t="s">
        <v>179</v>
      </c>
      <c r="AG625" s="22" t="s">
        <v>179</v>
      </c>
      <c r="AH625" s="22" t="s">
        <v>179</v>
      </c>
      <c r="AI625" s="22" t="s">
        <v>179</v>
      </c>
      <c r="AJ625" s="22" t="s">
        <v>179</v>
      </c>
      <c r="AK625" s="22" t="s">
        <v>179</v>
      </c>
      <c r="AL625" s="22" t="s">
        <v>179</v>
      </c>
      <c r="AM625" s="22" t="s">
        <v>179</v>
      </c>
      <c r="AN625" s="22" t="s">
        <v>179</v>
      </c>
      <c r="AO625" s="22" t="s">
        <v>1483</v>
      </c>
      <c r="AP625" s="22">
        <v>1</v>
      </c>
      <c r="AQ625" s="22" t="s">
        <v>1483</v>
      </c>
      <c r="AR625" s="47">
        <f t="shared" si="38"/>
        <v>1.0127250475224949</v>
      </c>
      <c r="AS625" s="47">
        <f t="shared" si="39"/>
        <v>0.47723516412721417</v>
      </c>
    </row>
    <row r="626" spans="1:45" x14ac:dyDescent="0.25">
      <c r="A626" s="22" t="s">
        <v>1484</v>
      </c>
      <c r="B626" s="23" t="s">
        <v>1485</v>
      </c>
      <c r="C626" s="22">
        <v>5</v>
      </c>
      <c r="D626" s="22">
        <v>1</v>
      </c>
      <c r="E626" s="22">
        <v>102</v>
      </c>
      <c r="F626" s="22">
        <v>1</v>
      </c>
      <c r="G626" s="22">
        <v>1</v>
      </c>
      <c r="H626" s="22">
        <v>146</v>
      </c>
      <c r="I626" s="22">
        <v>15.5</v>
      </c>
      <c r="J626" s="22">
        <v>10.35</v>
      </c>
      <c r="K626" s="22">
        <v>348</v>
      </c>
      <c r="L626" s="22">
        <v>131.09</v>
      </c>
      <c r="M626" s="22">
        <v>1</v>
      </c>
      <c r="N626" s="22">
        <v>1</v>
      </c>
      <c r="O626" s="22">
        <v>0</v>
      </c>
      <c r="P626" s="48">
        <f t="shared" si="36"/>
        <v>21853.38</v>
      </c>
      <c r="Q626" s="48">
        <f t="shared" si="37"/>
        <v>22615.66</v>
      </c>
      <c r="R626" s="22">
        <v>9.33</v>
      </c>
      <c r="S626" s="22">
        <v>13.26</v>
      </c>
      <c r="T626" s="22">
        <v>23127</v>
      </c>
      <c r="U626" s="22">
        <v>21872.400000000001</v>
      </c>
      <c r="V626" s="22">
        <v>19169.5</v>
      </c>
      <c r="W626" s="22">
        <v>21234.7</v>
      </c>
      <c r="X626" s="22">
        <v>23863.3</v>
      </c>
      <c r="Y626" s="22">
        <v>21983.3</v>
      </c>
      <c r="Z626" s="22">
        <v>24045.599999999999</v>
      </c>
      <c r="AA626" s="22">
        <v>26674.5</v>
      </c>
      <c r="AB626" s="22">
        <v>18562.099999999999</v>
      </c>
      <c r="AC626" s="22">
        <v>21812.799999999999</v>
      </c>
      <c r="AD626" s="22" t="s">
        <v>179</v>
      </c>
      <c r="AE626" s="22" t="s">
        <v>179</v>
      </c>
      <c r="AF626" s="22" t="s">
        <v>179</v>
      </c>
      <c r="AG626" s="22" t="s">
        <v>179</v>
      </c>
      <c r="AH626" s="22" t="s">
        <v>179</v>
      </c>
      <c r="AI626" s="22" t="s">
        <v>179</v>
      </c>
      <c r="AJ626" s="22" t="s">
        <v>179</v>
      </c>
      <c r="AK626" s="22" t="s">
        <v>179</v>
      </c>
      <c r="AL626" s="22" t="s">
        <v>179</v>
      </c>
      <c r="AM626" s="22" t="s">
        <v>179</v>
      </c>
      <c r="AN626" s="22" t="s">
        <v>179</v>
      </c>
      <c r="AO626" s="22" t="s">
        <v>180</v>
      </c>
      <c r="AP626" s="22">
        <v>0</v>
      </c>
      <c r="AQ626" s="22" t="s">
        <v>180</v>
      </c>
      <c r="AR626" s="47">
        <f t="shared" si="38"/>
        <v>1.0348815606556057</v>
      </c>
      <c r="AS626" s="47">
        <f t="shared" si="39"/>
        <v>0.70609757278147312</v>
      </c>
    </row>
    <row r="627" spans="1:45" x14ac:dyDescent="0.25">
      <c r="A627" s="22" t="s">
        <v>1486</v>
      </c>
      <c r="B627" s="23" t="s">
        <v>1487</v>
      </c>
      <c r="C627" s="22">
        <v>49</v>
      </c>
      <c r="D627" s="22">
        <v>15</v>
      </c>
      <c r="E627" s="22">
        <v>69</v>
      </c>
      <c r="F627" s="22">
        <v>15</v>
      </c>
      <c r="G627" s="22">
        <v>1</v>
      </c>
      <c r="H627" s="22">
        <v>324</v>
      </c>
      <c r="I627" s="22">
        <v>36.299999999999997</v>
      </c>
      <c r="J627" s="22">
        <v>8.19</v>
      </c>
      <c r="K627" s="22">
        <v>653</v>
      </c>
      <c r="L627" s="22">
        <v>145.15</v>
      </c>
      <c r="M627" s="22">
        <v>15</v>
      </c>
      <c r="N627" s="22">
        <v>15</v>
      </c>
      <c r="O627" s="22">
        <v>0</v>
      </c>
      <c r="P627" s="48">
        <f t="shared" si="36"/>
        <v>7092.9</v>
      </c>
      <c r="Q627" s="48">
        <f t="shared" si="37"/>
        <v>6503.7800000000007</v>
      </c>
      <c r="R627" s="22">
        <v>11.34</v>
      </c>
      <c r="S627" s="22">
        <v>15.21</v>
      </c>
      <c r="T627" s="22">
        <v>6256</v>
      </c>
      <c r="U627" s="22">
        <v>7819</v>
      </c>
      <c r="V627" s="22">
        <v>6653.4</v>
      </c>
      <c r="W627" s="22">
        <v>8166</v>
      </c>
      <c r="X627" s="22">
        <v>6570.1</v>
      </c>
      <c r="Y627" s="22">
        <v>6039.6</v>
      </c>
      <c r="Z627" s="22">
        <v>5790.8</v>
      </c>
      <c r="AA627" s="22">
        <v>6324.6</v>
      </c>
      <c r="AB627" s="22">
        <v>8239.7999999999993</v>
      </c>
      <c r="AC627" s="22">
        <v>6124.1</v>
      </c>
      <c r="AD627" s="22" t="s">
        <v>179</v>
      </c>
      <c r="AE627" s="22" t="s">
        <v>179</v>
      </c>
      <c r="AF627" s="22" t="s">
        <v>179</v>
      </c>
      <c r="AG627" s="22" t="s">
        <v>179</v>
      </c>
      <c r="AH627" s="22" t="s">
        <v>179</v>
      </c>
      <c r="AI627" s="22" t="s">
        <v>179</v>
      </c>
      <c r="AJ627" s="22" t="s">
        <v>179</v>
      </c>
      <c r="AK627" s="22" t="s">
        <v>179</v>
      </c>
      <c r="AL627" s="22" t="s">
        <v>179</v>
      </c>
      <c r="AM627" s="22" t="s">
        <v>179</v>
      </c>
      <c r="AN627" s="22" t="s">
        <v>179</v>
      </c>
      <c r="AO627" s="22" t="s">
        <v>180</v>
      </c>
      <c r="AP627" s="22">
        <v>0</v>
      </c>
      <c r="AQ627" s="22" t="s">
        <v>180</v>
      </c>
      <c r="AR627" s="47">
        <f t="shared" si="38"/>
        <v>0.9169422944070833</v>
      </c>
      <c r="AS627" s="47">
        <f t="shared" si="39"/>
        <v>0.18652552877878845</v>
      </c>
    </row>
    <row r="628" spans="1:45" x14ac:dyDescent="0.25">
      <c r="A628" s="22" t="s">
        <v>1488</v>
      </c>
      <c r="B628" s="23" t="s">
        <v>1489</v>
      </c>
      <c r="C628" s="22">
        <v>24</v>
      </c>
      <c r="D628" s="22">
        <v>6</v>
      </c>
      <c r="E628" s="22">
        <v>40</v>
      </c>
      <c r="F628" s="22">
        <v>6</v>
      </c>
      <c r="G628" s="22">
        <v>1</v>
      </c>
      <c r="H628" s="22">
        <v>289</v>
      </c>
      <c r="I628" s="22">
        <v>33.299999999999997</v>
      </c>
      <c r="J628" s="22">
        <v>6.32</v>
      </c>
      <c r="K628" s="22">
        <v>431</v>
      </c>
      <c r="L628" s="22">
        <v>84.6</v>
      </c>
      <c r="M628" s="22">
        <v>6</v>
      </c>
      <c r="N628" s="22">
        <v>6</v>
      </c>
      <c r="O628" s="22">
        <v>0</v>
      </c>
      <c r="P628" s="48">
        <f t="shared" si="36"/>
        <v>3712.96</v>
      </c>
      <c r="Q628" s="48">
        <f t="shared" si="37"/>
        <v>3820.94</v>
      </c>
      <c r="R628" s="22">
        <v>2.4700000000000002</v>
      </c>
      <c r="S628" s="22">
        <v>3.6</v>
      </c>
      <c r="T628" s="22">
        <v>3736.5</v>
      </c>
      <c r="U628" s="22">
        <v>3817.4</v>
      </c>
      <c r="V628" s="22">
        <v>3790.1</v>
      </c>
      <c r="W628" s="22">
        <v>3568.8</v>
      </c>
      <c r="X628" s="22">
        <v>3652</v>
      </c>
      <c r="Y628" s="22">
        <v>4063.5</v>
      </c>
      <c r="Z628" s="22">
        <v>3768.5</v>
      </c>
      <c r="AA628" s="22">
        <v>3793.9</v>
      </c>
      <c r="AB628" s="22">
        <v>3734.9</v>
      </c>
      <c r="AC628" s="22">
        <v>3743.9</v>
      </c>
      <c r="AD628" s="22" t="s">
        <v>179</v>
      </c>
      <c r="AE628" s="22" t="s">
        <v>179</v>
      </c>
      <c r="AF628" s="22" t="s">
        <v>179</v>
      </c>
      <c r="AG628" s="22" t="s">
        <v>179</v>
      </c>
      <c r="AH628" s="22" t="s">
        <v>179</v>
      </c>
      <c r="AI628" s="22" t="s">
        <v>179</v>
      </c>
      <c r="AJ628" s="22" t="s">
        <v>179</v>
      </c>
      <c r="AK628" s="22" t="s">
        <v>179</v>
      </c>
      <c r="AL628" s="22" t="s">
        <v>179</v>
      </c>
      <c r="AM628" s="22" t="s">
        <v>179</v>
      </c>
      <c r="AN628" s="22" t="s">
        <v>179</v>
      </c>
      <c r="AO628" s="22" t="s">
        <v>180</v>
      </c>
      <c r="AP628" s="22">
        <v>0</v>
      </c>
      <c r="AQ628" s="22" t="s">
        <v>180</v>
      </c>
      <c r="AR628" s="47">
        <f t="shared" si="38"/>
        <v>1.0290819184693614</v>
      </c>
      <c r="AS628" s="47">
        <f t="shared" si="39"/>
        <v>0.17707173914881888</v>
      </c>
    </row>
    <row r="629" spans="1:45" x14ac:dyDescent="0.25">
      <c r="A629" s="22" t="s">
        <v>1490</v>
      </c>
      <c r="B629" s="23" t="s">
        <v>1491</v>
      </c>
      <c r="C629" s="22">
        <v>43</v>
      </c>
      <c r="D629" s="22">
        <v>3</v>
      </c>
      <c r="E629" s="22">
        <v>87</v>
      </c>
      <c r="F629" s="22">
        <v>3</v>
      </c>
      <c r="G629" s="22">
        <v>1</v>
      </c>
      <c r="H629" s="22">
        <v>67</v>
      </c>
      <c r="I629" s="22">
        <v>7.8</v>
      </c>
      <c r="J629" s="22">
        <v>9.8800000000000008</v>
      </c>
      <c r="K629" s="22">
        <v>488</v>
      </c>
      <c r="L629" s="22">
        <v>129.59</v>
      </c>
      <c r="M629" s="22">
        <v>3</v>
      </c>
      <c r="N629" s="22">
        <v>3</v>
      </c>
      <c r="O629" s="22">
        <v>0</v>
      </c>
      <c r="P629" s="48">
        <f t="shared" si="36"/>
        <v>6992.7800000000007</v>
      </c>
      <c r="Q629" s="48">
        <f t="shared" si="37"/>
        <v>7260.5199999999995</v>
      </c>
      <c r="R629" s="22">
        <v>2.4500000000000002</v>
      </c>
      <c r="S629" s="22">
        <v>2.14</v>
      </c>
      <c r="T629" s="22">
        <v>6668.6</v>
      </c>
      <c r="U629" s="22">
        <v>7065.5</v>
      </c>
      <c r="V629" s="22">
        <v>7052.4</v>
      </c>
      <c r="W629" s="22">
        <v>7039.5</v>
      </c>
      <c r="X629" s="22">
        <v>7137.9</v>
      </c>
      <c r="Y629" s="22">
        <v>7157.6</v>
      </c>
      <c r="Z629" s="22">
        <v>7363.7</v>
      </c>
      <c r="AA629" s="22">
        <v>7448.8</v>
      </c>
      <c r="AB629" s="22">
        <v>7271.9</v>
      </c>
      <c r="AC629" s="22">
        <v>7060.6</v>
      </c>
      <c r="AD629" s="22" t="s">
        <v>179</v>
      </c>
      <c r="AE629" s="22" t="s">
        <v>179</v>
      </c>
      <c r="AF629" s="22" t="s">
        <v>179</v>
      </c>
      <c r="AG629" s="22" t="s">
        <v>179</v>
      </c>
      <c r="AH629" s="22" t="s">
        <v>179</v>
      </c>
      <c r="AI629" s="22" t="s">
        <v>179</v>
      </c>
      <c r="AJ629" s="22" t="s">
        <v>179</v>
      </c>
      <c r="AK629" s="22" t="s">
        <v>179</v>
      </c>
      <c r="AL629" s="22" t="s">
        <v>179</v>
      </c>
      <c r="AM629" s="22" t="s">
        <v>179</v>
      </c>
      <c r="AN629" s="22" t="s">
        <v>179</v>
      </c>
      <c r="AO629" s="22" t="s">
        <v>180</v>
      </c>
      <c r="AP629" s="22">
        <v>0</v>
      </c>
      <c r="AQ629" s="22" t="s">
        <v>180</v>
      </c>
      <c r="AR629" s="47">
        <f t="shared" si="38"/>
        <v>1.0382880628305193</v>
      </c>
      <c r="AS629" s="47">
        <f t="shared" si="39"/>
        <v>5.028784348987253E-2</v>
      </c>
    </row>
    <row r="630" spans="1:45" x14ac:dyDescent="0.25">
      <c r="A630" s="22" t="s">
        <v>1492</v>
      </c>
      <c r="B630" s="23" t="s">
        <v>1493</v>
      </c>
      <c r="C630" s="22">
        <v>4</v>
      </c>
      <c r="D630" s="22">
        <v>1</v>
      </c>
      <c r="E630" s="22">
        <v>65</v>
      </c>
      <c r="F630" s="22">
        <v>1</v>
      </c>
      <c r="G630" s="22">
        <v>1</v>
      </c>
      <c r="H630" s="22">
        <v>226</v>
      </c>
      <c r="I630" s="22">
        <v>25.1</v>
      </c>
      <c r="J630" s="22">
        <v>10.43</v>
      </c>
      <c r="K630" s="22">
        <v>46</v>
      </c>
      <c r="L630" s="22">
        <v>92.98</v>
      </c>
      <c r="M630" s="22">
        <v>1</v>
      </c>
      <c r="N630" s="22">
        <v>1</v>
      </c>
      <c r="O630" s="22">
        <v>0</v>
      </c>
      <c r="P630" s="48">
        <f t="shared" si="36"/>
        <v>4711.5</v>
      </c>
      <c r="Q630" s="48">
        <f t="shared" si="37"/>
        <v>4793.7</v>
      </c>
      <c r="R630" s="22">
        <v>2.73</v>
      </c>
      <c r="S630" s="22">
        <v>3.94</v>
      </c>
      <c r="T630" s="22">
        <v>4756.3999999999996</v>
      </c>
      <c r="U630" s="22">
        <v>4548.2</v>
      </c>
      <c r="V630" s="22">
        <v>4664.8</v>
      </c>
      <c r="W630" s="22">
        <v>4663</v>
      </c>
      <c r="X630" s="22">
        <v>4925.1000000000004</v>
      </c>
      <c r="Y630" s="22">
        <v>4559.1000000000004</v>
      </c>
      <c r="Z630" s="22">
        <v>4775.8999999999996</v>
      </c>
      <c r="AA630" s="22">
        <v>4700.6000000000004</v>
      </c>
      <c r="AB630" s="22">
        <v>5063.5</v>
      </c>
      <c r="AC630" s="22">
        <v>4869.3999999999996</v>
      </c>
      <c r="AD630" s="22" t="s">
        <v>179</v>
      </c>
      <c r="AE630" s="22" t="s">
        <v>179</v>
      </c>
      <c r="AF630" s="22" t="s">
        <v>179</v>
      </c>
      <c r="AG630" s="22" t="s">
        <v>179</v>
      </c>
      <c r="AH630" s="22" t="s">
        <v>179</v>
      </c>
      <c r="AI630" s="22" t="s">
        <v>179</v>
      </c>
      <c r="AJ630" s="22" t="s">
        <v>179</v>
      </c>
      <c r="AK630" s="22" t="s">
        <v>179</v>
      </c>
      <c r="AL630" s="22" t="s">
        <v>179</v>
      </c>
      <c r="AM630" s="22" t="s">
        <v>179</v>
      </c>
      <c r="AN630" s="22" t="s">
        <v>179</v>
      </c>
      <c r="AO630" s="22" t="s">
        <v>180</v>
      </c>
      <c r="AP630" s="22">
        <v>0</v>
      </c>
      <c r="AQ630" s="22" t="s">
        <v>180</v>
      </c>
      <c r="AR630" s="47">
        <f t="shared" si="38"/>
        <v>1.0174466730340654</v>
      </c>
      <c r="AS630" s="47">
        <f t="shared" si="39"/>
        <v>0.4786486049752845</v>
      </c>
    </row>
    <row r="631" spans="1:45" x14ac:dyDescent="0.25">
      <c r="A631" s="22" t="s">
        <v>1494</v>
      </c>
      <c r="B631" s="23" t="s">
        <v>1495</v>
      </c>
      <c r="C631" s="22">
        <v>72</v>
      </c>
      <c r="D631" s="22">
        <v>52</v>
      </c>
      <c r="E631" s="22">
        <v>5125</v>
      </c>
      <c r="F631" s="22">
        <v>52</v>
      </c>
      <c r="G631" s="22">
        <v>1</v>
      </c>
      <c r="H631" s="22">
        <v>553</v>
      </c>
      <c r="I631" s="22">
        <v>59.7</v>
      </c>
      <c r="J631" s="22">
        <v>9.19</v>
      </c>
      <c r="K631" s="22">
        <v>54224</v>
      </c>
      <c r="L631" s="22">
        <v>9703.75</v>
      </c>
      <c r="M631" s="22">
        <v>47</v>
      </c>
      <c r="N631" s="22">
        <v>52</v>
      </c>
      <c r="O631" s="22">
        <v>0</v>
      </c>
      <c r="P631" s="48">
        <f t="shared" si="36"/>
        <v>603453.12</v>
      </c>
      <c r="Q631" s="48">
        <f t="shared" si="37"/>
        <v>597664.54</v>
      </c>
      <c r="R631" s="22">
        <v>1.83</v>
      </c>
      <c r="S631" s="22">
        <v>3.76</v>
      </c>
      <c r="T631" s="22">
        <v>607628.30000000005</v>
      </c>
      <c r="U631" s="22">
        <v>592590.6</v>
      </c>
      <c r="V631" s="22">
        <v>593888.19999999995</v>
      </c>
      <c r="W631" s="22">
        <v>605797.9</v>
      </c>
      <c r="X631" s="22">
        <v>617360.6</v>
      </c>
      <c r="Y631" s="22">
        <v>584941.19999999995</v>
      </c>
      <c r="Z631" s="22">
        <v>620063.9</v>
      </c>
      <c r="AA631" s="22">
        <v>623992.1</v>
      </c>
      <c r="AB631" s="22">
        <v>577197.5</v>
      </c>
      <c r="AC631" s="22">
        <v>582128</v>
      </c>
      <c r="AD631" s="22" t="s">
        <v>179</v>
      </c>
      <c r="AE631" s="22" t="s">
        <v>179</v>
      </c>
      <c r="AF631" s="22" t="s">
        <v>179</v>
      </c>
      <c r="AG631" s="22" t="s">
        <v>179</v>
      </c>
      <c r="AH631" s="22" t="s">
        <v>179</v>
      </c>
      <c r="AI631" s="22" t="s">
        <v>179</v>
      </c>
      <c r="AJ631" s="22" t="s">
        <v>179</v>
      </c>
      <c r="AK631" s="22" t="s">
        <v>179</v>
      </c>
      <c r="AL631" s="22" t="s">
        <v>179</v>
      </c>
      <c r="AM631" s="22" t="s">
        <v>179</v>
      </c>
      <c r="AN631" s="22" t="s">
        <v>179</v>
      </c>
      <c r="AO631" s="22" t="s">
        <v>1496</v>
      </c>
      <c r="AP631" s="22">
        <v>7</v>
      </c>
      <c r="AQ631" s="22" t="s">
        <v>1496</v>
      </c>
      <c r="AR631" s="47">
        <f t="shared" si="38"/>
        <v>0.99040757300252258</v>
      </c>
      <c r="AS631" s="47">
        <f t="shared" si="39"/>
        <v>0.70558900579560468</v>
      </c>
    </row>
    <row r="632" spans="1:45" x14ac:dyDescent="0.25">
      <c r="A632" s="22" t="s">
        <v>1497</v>
      </c>
      <c r="B632" s="23" t="s">
        <v>1498</v>
      </c>
      <c r="C632" s="22">
        <v>77</v>
      </c>
      <c r="D632" s="22">
        <v>31</v>
      </c>
      <c r="E632" s="22">
        <v>5743</v>
      </c>
      <c r="F632" s="22">
        <v>31</v>
      </c>
      <c r="G632" s="22">
        <v>1</v>
      </c>
      <c r="H632" s="22">
        <v>529</v>
      </c>
      <c r="I632" s="22">
        <v>56.3</v>
      </c>
      <c r="J632" s="22">
        <v>5.34</v>
      </c>
      <c r="K632" s="22">
        <v>80472</v>
      </c>
      <c r="L632" s="22">
        <v>12740.99</v>
      </c>
      <c r="M632" s="22">
        <v>31</v>
      </c>
      <c r="N632" s="22">
        <v>31</v>
      </c>
      <c r="O632" s="22">
        <v>0</v>
      </c>
      <c r="P632" s="48">
        <f t="shared" si="36"/>
        <v>363490.68</v>
      </c>
      <c r="Q632" s="48">
        <f t="shared" si="37"/>
        <v>356752.1</v>
      </c>
      <c r="R632" s="22">
        <v>1.56</v>
      </c>
      <c r="S632" s="22">
        <v>1.54</v>
      </c>
      <c r="T632" s="22">
        <v>361415.5</v>
      </c>
      <c r="U632" s="22">
        <v>364567.1</v>
      </c>
      <c r="V632" s="22">
        <v>358009.2</v>
      </c>
      <c r="W632" s="22">
        <v>364571.6</v>
      </c>
      <c r="X632" s="22">
        <v>368890</v>
      </c>
      <c r="Y632" s="22">
        <v>351751.6</v>
      </c>
      <c r="Z632" s="22">
        <v>358571.2</v>
      </c>
      <c r="AA632" s="22">
        <v>365522.7</v>
      </c>
      <c r="AB632" s="22">
        <v>354129.2</v>
      </c>
      <c r="AC632" s="22">
        <v>353785.8</v>
      </c>
      <c r="AD632" s="22" t="s">
        <v>179</v>
      </c>
      <c r="AE632" s="22" t="s">
        <v>179</v>
      </c>
      <c r="AF632" s="22" t="s">
        <v>179</v>
      </c>
      <c r="AG632" s="22" t="s">
        <v>179</v>
      </c>
      <c r="AH632" s="22" t="s">
        <v>179</v>
      </c>
      <c r="AI632" s="22" t="s">
        <v>179</v>
      </c>
      <c r="AJ632" s="22" t="s">
        <v>179</v>
      </c>
      <c r="AK632" s="22" t="s">
        <v>179</v>
      </c>
      <c r="AL632" s="22" t="s">
        <v>179</v>
      </c>
      <c r="AM632" s="22" t="s">
        <v>179</v>
      </c>
      <c r="AN632" s="22" t="s">
        <v>179</v>
      </c>
      <c r="AO632" s="22" t="s">
        <v>1499</v>
      </c>
      <c r="AP632" s="22">
        <v>9</v>
      </c>
      <c r="AQ632" s="22" t="s">
        <v>1499</v>
      </c>
      <c r="AR632" s="47">
        <f t="shared" si="38"/>
        <v>0.98146147791189575</v>
      </c>
      <c r="AS632" s="47">
        <f t="shared" si="39"/>
        <v>0.15468895206545966</v>
      </c>
    </row>
    <row r="633" spans="1:45" x14ac:dyDescent="0.25">
      <c r="A633" s="22" t="s">
        <v>1500</v>
      </c>
      <c r="B633" s="23" t="s">
        <v>1501</v>
      </c>
      <c r="C633" s="22">
        <v>91</v>
      </c>
      <c r="D633" s="22">
        <v>17</v>
      </c>
      <c r="E633" s="22">
        <v>1005</v>
      </c>
      <c r="F633" s="22">
        <v>17</v>
      </c>
      <c r="G633" s="22">
        <v>1</v>
      </c>
      <c r="H633" s="22">
        <v>161</v>
      </c>
      <c r="I633" s="22">
        <v>18.7</v>
      </c>
      <c r="J633" s="22">
        <v>5.69</v>
      </c>
      <c r="K633" s="22">
        <v>8194</v>
      </c>
      <c r="L633" s="22">
        <v>2181.1799999999998</v>
      </c>
      <c r="M633" s="22">
        <v>17</v>
      </c>
      <c r="N633" s="22">
        <v>17</v>
      </c>
      <c r="O633" s="22">
        <v>0</v>
      </c>
      <c r="P633" s="48">
        <f t="shared" si="36"/>
        <v>129493.84000000001</v>
      </c>
      <c r="Q633" s="48">
        <f t="shared" si="37"/>
        <v>131691.82</v>
      </c>
      <c r="R633" s="22">
        <v>2.16</v>
      </c>
      <c r="S633" s="22">
        <v>4.97</v>
      </c>
      <c r="T633" s="22">
        <v>130800.8</v>
      </c>
      <c r="U633" s="22">
        <v>128785.4</v>
      </c>
      <c r="V633" s="22">
        <v>131982.79999999999</v>
      </c>
      <c r="W633" s="22">
        <v>127664.9</v>
      </c>
      <c r="X633" s="22">
        <v>128235.3</v>
      </c>
      <c r="Y633" s="22">
        <v>127917.2</v>
      </c>
      <c r="Z633" s="22">
        <v>137758</v>
      </c>
      <c r="AA633" s="22">
        <v>138472</v>
      </c>
      <c r="AB633" s="22">
        <v>123066.1</v>
      </c>
      <c r="AC633" s="22">
        <v>131245.79999999999</v>
      </c>
      <c r="AD633" s="22" t="s">
        <v>179</v>
      </c>
      <c r="AE633" s="22" t="s">
        <v>179</v>
      </c>
      <c r="AF633" s="22" t="s">
        <v>179</v>
      </c>
      <c r="AG633" s="22" t="s">
        <v>179</v>
      </c>
      <c r="AH633" s="22" t="s">
        <v>179</v>
      </c>
      <c r="AI633" s="22" t="s">
        <v>179</v>
      </c>
      <c r="AJ633" s="22" t="s">
        <v>179</v>
      </c>
      <c r="AK633" s="22" t="s">
        <v>179</v>
      </c>
      <c r="AL633" s="22" t="s">
        <v>179</v>
      </c>
      <c r="AM633" s="22" t="s">
        <v>179</v>
      </c>
      <c r="AN633" s="22" t="s">
        <v>179</v>
      </c>
      <c r="AO633" s="22" t="s">
        <v>1502</v>
      </c>
      <c r="AP633" s="22">
        <v>6</v>
      </c>
      <c r="AQ633" s="22" t="s">
        <v>1502</v>
      </c>
      <c r="AR633" s="47">
        <f t="shared" si="38"/>
        <v>1.0169736259269166</v>
      </c>
      <c r="AS633" s="47">
        <f t="shared" si="39"/>
        <v>0.44826429090881648</v>
      </c>
    </row>
    <row r="634" spans="1:45" x14ac:dyDescent="0.25">
      <c r="A634" s="22" t="s">
        <v>1503</v>
      </c>
      <c r="B634" s="23" t="s">
        <v>1504</v>
      </c>
      <c r="C634" s="22">
        <v>41</v>
      </c>
      <c r="D634" s="22">
        <v>5</v>
      </c>
      <c r="E634" s="22">
        <v>273</v>
      </c>
      <c r="F634" s="22">
        <v>5</v>
      </c>
      <c r="G634" s="22">
        <v>1</v>
      </c>
      <c r="H634" s="22">
        <v>168</v>
      </c>
      <c r="I634" s="22">
        <v>17.600000000000001</v>
      </c>
      <c r="J634" s="22">
        <v>5.08</v>
      </c>
      <c r="K634" s="22">
        <v>3785</v>
      </c>
      <c r="L634" s="22">
        <v>547.55999999999995</v>
      </c>
      <c r="M634" s="22">
        <v>5</v>
      </c>
      <c r="N634" s="22">
        <v>5</v>
      </c>
      <c r="O634" s="22">
        <v>0</v>
      </c>
      <c r="P634" s="48">
        <f t="shared" si="36"/>
        <v>38500.479999999996</v>
      </c>
      <c r="Q634" s="48">
        <f t="shared" si="37"/>
        <v>38515.960000000006</v>
      </c>
      <c r="R634" s="22">
        <v>3.37</v>
      </c>
      <c r="S634" s="22">
        <v>6.19</v>
      </c>
      <c r="T634" s="22">
        <v>39945.4</v>
      </c>
      <c r="U634" s="22">
        <v>36554.6</v>
      </c>
      <c r="V634" s="22">
        <v>38999.800000000003</v>
      </c>
      <c r="W634" s="22">
        <v>37434.199999999997</v>
      </c>
      <c r="X634" s="22">
        <v>39568.400000000001</v>
      </c>
      <c r="Y634" s="22">
        <v>39782.400000000001</v>
      </c>
      <c r="Z634" s="22">
        <v>40916.800000000003</v>
      </c>
      <c r="AA634" s="22">
        <v>39245</v>
      </c>
      <c r="AB634" s="22">
        <v>34705.199999999997</v>
      </c>
      <c r="AC634" s="22">
        <v>37930.400000000001</v>
      </c>
      <c r="AD634" s="22" t="s">
        <v>179</v>
      </c>
      <c r="AE634" s="22" t="s">
        <v>179</v>
      </c>
      <c r="AF634" s="22" t="s">
        <v>179</v>
      </c>
      <c r="AG634" s="22" t="s">
        <v>179</v>
      </c>
      <c r="AH634" s="22" t="s">
        <v>179</v>
      </c>
      <c r="AI634" s="22" t="s">
        <v>179</v>
      </c>
      <c r="AJ634" s="22" t="s">
        <v>179</v>
      </c>
      <c r="AK634" s="22" t="s">
        <v>179</v>
      </c>
      <c r="AL634" s="22" t="s">
        <v>179</v>
      </c>
      <c r="AM634" s="22" t="s">
        <v>179</v>
      </c>
      <c r="AN634" s="22" t="s">
        <v>179</v>
      </c>
      <c r="AO634" s="22" t="s">
        <v>180</v>
      </c>
      <c r="AP634" s="22">
        <v>0</v>
      </c>
      <c r="AQ634" s="22" t="s">
        <v>180</v>
      </c>
      <c r="AR634" s="47">
        <f t="shared" si="38"/>
        <v>1.0004020729092211</v>
      </c>
      <c r="AS634" s="47">
        <f t="shared" si="39"/>
        <v>0.99039918055590426</v>
      </c>
    </row>
    <row r="635" spans="1:45" x14ac:dyDescent="0.25">
      <c r="A635" s="22" t="s">
        <v>1505</v>
      </c>
      <c r="B635" s="23" t="s">
        <v>1506</v>
      </c>
      <c r="C635" s="22">
        <v>79</v>
      </c>
      <c r="D635" s="22">
        <v>7</v>
      </c>
      <c r="E635" s="22">
        <v>292</v>
      </c>
      <c r="F635" s="22">
        <v>6</v>
      </c>
      <c r="G635" s="22">
        <v>1</v>
      </c>
      <c r="H635" s="22">
        <v>71</v>
      </c>
      <c r="I635" s="22">
        <v>8.1999999999999993</v>
      </c>
      <c r="J635" s="22">
        <v>9.35</v>
      </c>
      <c r="K635" s="22">
        <v>2674</v>
      </c>
      <c r="L635" s="22">
        <v>484.16</v>
      </c>
      <c r="M635" s="22">
        <v>7</v>
      </c>
      <c r="N635" s="22">
        <v>6</v>
      </c>
      <c r="O635" s="22">
        <v>1</v>
      </c>
      <c r="P635" s="48">
        <f t="shared" si="36"/>
        <v>46028.6</v>
      </c>
      <c r="Q635" s="48">
        <f t="shared" si="37"/>
        <v>46566.819999999992</v>
      </c>
      <c r="R635" s="22">
        <v>5.38</v>
      </c>
      <c r="S635" s="22">
        <v>5.13</v>
      </c>
      <c r="T635" s="22">
        <v>46624</v>
      </c>
      <c r="U635" s="22">
        <v>42470.1</v>
      </c>
      <c r="V635" s="22">
        <v>44076.1</v>
      </c>
      <c r="W635" s="22">
        <v>48617.4</v>
      </c>
      <c r="X635" s="22">
        <v>48355.4</v>
      </c>
      <c r="Y635" s="22">
        <v>44875.199999999997</v>
      </c>
      <c r="Z635" s="22">
        <v>47520</v>
      </c>
      <c r="AA635" s="22">
        <v>50180.2</v>
      </c>
      <c r="AB635" s="22">
        <v>44170</v>
      </c>
      <c r="AC635" s="22">
        <v>46088.7</v>
      </c>
      <c r="AD635" s="22" t="s">
        <v>179</v>
      </c>
      <c r="AE635" s="22" t="s">
        <v>179</v>
      </c>
      <c r="AF635" s="22" t="s">
        <v>179</v>
      </c>
      <c r="AG635" s="22" t="s">
        <v>179</v>
      </c>
      <c r="AH635" s="22" t="s">
        <v>179</v>
      </c>
      <c r="AI635" s="22" t="s">
        <v>179</v>
      </c>
      <c r="AJ635" s="22" t="s">
        <v>179</v>
      </c>
      <c r="AK635" s="22" t="s">
        <v>179</v>
      </c>
      <c r="AL635" s="22" t="s">
        <v>179</v>
      </c>
      <c r="AM635" s="22" t="s">
        <v>179</v>
      </c>
      <c r="AN635" s="22" t="s">
        <v>179</v>
      </c>
      <c r="AO635" s="22" t="s">
        <v>1507</v>
      </c>
      <c r="AP635" s="22">
        <v>1</v>
      </c>
      <c r="AQ635" s="22" t="s">
        <v>1507</v>
      </c>
      <c r="AR635" s="47">
        <f t="shared" si="38"/>
        <v>1.0116931646845655</v>
      </c>
      <c r="AS635" s="47">
        <f t="shared" si="39"/>
        <v>0.81149338702152385</v>
      </c>
    </row>
    <row r="636" spans="1:45" x14ac:dyDescent="0.25">
      <c r="A636" s="22" t="s">
        <v>1508</v>
      </c>
      <c r="B636" s="23" t="s">
        <v>1509</v>
      </c>
      <c r="C636" s="22">
        <v>48</v>
      </c>
      <c r="D636" s="22">
        <v>4</v>
      </c>
      <c r="E636" s="22">
        <v>103</v>
      </c>
      <c r="F636" s="22">
        <v>4</v>
      </c>
      <c r="G636" s="22">
        <v>1</v>
      </c>
      <c r="H636" s="22">
        <v>52</v>
      </c>
      <c r="I636" s="22">
        <v>5.8</v>
      </c>
      <c r="J636" s="22">
        <v>10.01</v>
      </c>
      <c r="K636" s="22">
        <v>272</v>
      </c>
      <c r="L636" s="22">
        <v>129.88</v>
      </c>
      <c r="M636" s="22">
        <v>4</v>
      </c>
      <c r="N636" s="22">
        <v>3</v>
      </c>
      <c r="O636" s="22">
        <v>0</v>
      </c>
      <c r="P636" s="48">
        <f t="shared" si="36"/>
        <v>18811.54</v>
      </c>
      <c r="Q636" s="48">
        <f t="shared" si="37"/>
        <v>18899.919999999998</v>
      </c>
      <c r="R636" s="22">
        <v>1.7</v>
      </c>
      <c r="S636" s="22">
        <v>3.63</v>
      </c>
      <c r="T636" s="22">
        <v>19310.400000000001</v>
      </c>
      <c r="U636" s="22">
        <v>18374.7</v>
      </c>
      <c r="V636" s="22">
        <v>18850.2</v>
      </c>
      <c r="W636" s="22">
        <v>18940.2</v>
      </c>
      <c r="X636" s="22">
        <v>18582.2</v>
      </c>
      <c r="Y636" s="22">
        <v>18065.7</v>
      </c>
      <c r="Z636" s="22">
        <v>19555.7</v>
      </c>
      <c r="AA636" s="22">
        <v>19405.099999999999</v>
      </c>
      <c r="AB636" s="22">
        <v>19209.400000000001</v>
      </c>
      <c r="AC636" s="22">
        <v>18263.7</v>
      </c>
      <c r="AD636" s="22" t="s">
        <v>179</v>
      </c>
      <c r="AE636" s="22" t="s">
        <v>179</v>
      </c>
      <c r="AF636" s="22" t="s">
        <v>179</v>
      </c>
      <c r="AG636" s="22" t="s">
        <v>179</v>
      </c>
      <c r="AH636" s="22" t="s">
        <v>179</v>
      </c>
      <c r="AI636" s="22" t="s">
        <v>179</v>
      </c>
      <c r="AJ636" s="22" t="s">
        <v>179</v>
      </c>
      <c r="AK636" s="22" t="s">
        <v>179</v>
      </c>
      <c r="AL636" s="22" t="s">
        <v>179</v>
      </c>
      <c r="AM636" s="22" t="s">
        <v>179</v>
      </c>
      <c r="AN636" s="22" t="s">
        <v>179</v>
      </c>
      <c r="AO636" s="22" t="s">
        <v>180</v>
      </c>
      <c r="AP636" s="22">
        <v>0</v>
      </c>
      <c r="AQ636" s="22" t="s">
        <v>180</v>
      </c>
      <c r="AR636" s="47">
        <f t="shared" si="38"/>
        <v>1.0046981799469898</v>
      </c>
      <c r="AS636" s="47">
        <f t="shared" si="39"/>
        <v>0.84045186728791421</v>
      </c>
    </row>
    <row r="637" spans="1:45" x14ac:dyDescent="0.25">
      <c r="A637" s="22" t="s">
        <v>1510</v>
      </c>
      <c r="B637" s="23" t="s">
        <v>1511</v>
      </c>
      <c r="C637" s="22">
        <v>51</v>
      </c>
      <c r="D637" s="22">
        <v>5</v>
      </c>
      <c r="E637" s="22">
        <v>98</v>
      </c>
      <c r="F637" s="22">
        <v>5</v>
      </c>
      <c r="G637" s="22">
        <v>1</v>
      </c>
      <c r="H637" s="22">
        <v>88</v>
      </c>
      <c r="I637" s="22">
        <v>10.3</v>
      </c>
      <c r="J637" s="22">
        <v>9.9499999999999993</v>
      </c>
      <c r="K637" s="22">
        <v>430</v>
      </c>
      <c r="L637" s="22">
        <v>156.82</v>
      </c>
      <c r="M637" s="22">
        <v>4</v>
      </c>
      <c r="N637" s="22">
        <v>4</v>
      </c>
      <c r="O637" s="22">
        <v>0</v>
      </c>
      <c r="P637" s="48">
        <f t="shared" si="36"/>
        <v>11755.48</v>
      </c>
      <c r="Q637" s="48">
        <f t="shared" si="37"/>
        <v>11356.14</v>
      </c>
      <c r="R637" s="22">
        <v>3.78</v>
      </c>
      <c r="S637" s="22">
        <v>2.88</v>
      </c>
      <c r="T637" s="22">
        <v>11596.5</v>
      </c>
      <c r="U637" s="22">
        <v>12350.8</v>
      </c>
      <c r="V637" s="22">
        <v>11230.3</v>
      </c>
      <c r="W637" s="22">
        <v>11493.6</v>
      </c>
      <c r="X637" s="22">
        <v>12106.2</v>
      </c>
      <c r="Y637" s="22">
        <v>11200.6</v>
      </c>
      <c r="Z637" s="22">
        <v>11848.4</v>
      </c>
      <c r="AA637" s="22">
        <v>11427.1</v>
      </c>
      <c r="AB637" s="22">
        <v>10960.5</v>
      </c>
      <c r="AC637" s="22">
        <v>11344.1</v>
      </c>
      <c r="AD637" s="22" t="s">
        <v>179</v>
      </c>
      <c r="AE637" s="22" t="s">
        <v>179</v>
      </c>
      <c r="AF637" s="22" t="s">
        <v>179</v>
      </c>
      <c r="AG637" s="22" t="s">
        <v>179</v>
      </c>
      <c r="AH637" s="22" t="s">
        <v>179</v>
      </c>
      <c r="AI637" s="22" t="s">
        <v>179</v>
      </c>
      <c r="AJ637" s="22" t="s">
        <v>179</v>
      </c>
      <c r="AK637" s="22" t="s">
        <v>179</v>
      </c>
      <c r="AL637" s="22" t="s">
        <v>179</v>
      </c>
      <c r="AM637" s="22" t="s">
        <v>179</v>
      </c>
      <c r="AN637" s="22" t="s">
        <v>179</v>
      </c>
      <c r="AO637" s="22" t="s">
        <v>934</v>
      </c>
      <c r="AP637" s="22">
        <v>0</v>
      </c>
      <c r="AQ637" s="22" t="s">
        <v>180</v>
      </c>
      <c r="AR637" s="47">
        <f t="shared" si="38"/>
        <v>0.96602946030276937</v>
      </c>
      <c r="AS637" s="47">
        <f t="shared" si="39"/>
        <v>6.7673873012850702E-2</v>
      </c>
    </row>
    <row r="638" spans="1:45" x14ac:dyDescent="0.25">
      <c r="A638" s="22" t="s">
        <v>1512</v>
      </c>
      <c r="B638" s="23" t="s">
        <v>1513</v>
      </c>
      <c r="C638" s="22">
        <v>60</v>
      </c>
      <c r="D638" s="22">
        <v>7</v>
      </c>
      <c r="E638" s="22">
        <v>226</v>
      </c>
      <c r="F638" s="22">
        <v>6</v>
      </c>
      <c r="G638" s="22">
        <v>1</v>
      </c>
      <c r="H638" s="22">
        <v>103</v>
      </c>
      <c r="I638" s="22">
        <v>11.4</v>
      </c>
      <c r="J638" s="22">
        <v>9.74</v>
      </c>
      <c r="K638" s="22">
        <v>1885</v>
      </c>
      <c r="L638" s="22">
        <v>392.84</v>
      </c>
      <c r="M638" s="22">
        <v>7</v>
      </c>
      <c r="N638" s="22">
        <v>7</v>
      </c>
      <c r="O638" s="22">
        <v>0</v>
      </c>
      <c r="P638" s="48">
        <f t="shared" si="36"/>
        <v>14394.679999999998</v>
      </c>
      <c r="Q638" s="48">
        <f t="shared" si="37"/>
        <v>14661.779999999999</v>
      </c>
      <c r="R638" s="22">
        <v>3.49</v>
      </c>
      <c r="S638" s="22">
        <v>4.55</v>
      </c>
      <c r="T638" s="22">
        <v>14494.6</v>
      </c>
      <c r="U638" s="22">
        <v>14425.3</v>
      </c>
      <c r="V638" s="22">
        <v>14901.1</v>
      </c>
      <c r="W638" s="22">
        <v>13827.9</v>
      </c>
      <c r="X638" s="22">
        <v>14324.5</v>
      </c>
      <c r="Y638" s="22">
        <v>14516.2</v>
      </c>
      <c r="Z638" s="22">
        <v>15324</v>
      </c>
      <c r="AA638" s="22">
        <v>15052.3</v>
      </c>
      <c r="AB638" s="22">
        <v>13593.4</v>
      </c>
      <c r="AC638" s="22">
        <v>14823</v>
      </c>
      <c r="AD638" s="22" t="s">
        <v>179</v>
      </c>
      <c r="AE638" s="22" t="s">
        <v>179</v>
      </c>
      <c r="AF638" s="22" t="s">
        <v>179</v>
      </c>
      <c r="AG638" s="22" t="s">
        <v>179</v>
      </c>
      <c r="AH638" s="22" t="s">
        <v>179</v>
      </c>
      <c r="AI638" s="22" t="s">
        <v>179</v>
      </c>
      <c r="AJ638" s="22" t="s">
        <v>179</v>
      </c>
      <c r="AK638" s="22" t="s">
        <v>179</v>
      </c>
      <c r="AL638" s="22" t="s">
        <v>179</v>
      </c>
      <c r="AM638" s="22" t="s">
        <v>179</v>
      </c>
      <c r="AN638" s="22" t="s">
        <v>179</v>
      </c>
      <c r="AO638" s="22" t="s">
        <v>1514</v>
      </c>
      <c r="AP638" s="22">
        <v>0</v>
      </c>
      <c r="AQ638" s="22" t="s">
        <v>180</v>
      </c>
      <c r="AR638" s="47">
        <f t="shared" si="38"/>
        <v>1.0185554663250591</v>
      </c>
      <c r="AS638" s="47">
        <f t="shared" si="39"/>
        <v>0.24704853229455681</v>
      </c>
    </row>
    <row r="639" spans="1:45" x14ac:dyDescent="0.25">
      <c r="A639" s="22" t="s">
        <v>1515</v>
      </c>
      <c r="B639" s="23" t="s">
        <v>1516</v>
      </c>
      <c r="C639" s="22">
        <v>63</v>
      </c>
      <c r="D639" s="22">
        <v>21</v>
      </c>
      <c r="E639" s="22">
        <v>902</v>
      </c>
      <c r="F639" s="22">
        <v>1</v>
      </c>
      <c r="G639" s="22">
        <v>1</v>
      </c>
      <c r="H639" s="22">
        <v>297</v>
      </c>
      <c r="I639" s="22">
        <v>32.799999999999997</v>
      </c>
      <c r="J639" s="22">
        <v>9.1300000000000008</v>
      </c>
      <c r="K639" s="22" t="s">
        <v>180</v>
      </c>
      <c r="L639" s="22">
        <v>2379.9899999999998</v>
      </c>
      <c r="M639" s="22" t="s">
        <v>180</v>
      </c>
      <c r="N639" s="22">
        <v>21</v>
      </c>
      <c r="O639" s="22">
        <v>30</v>
      </c>
      <c r="P639" s="48">
        <f t="shared" si="36"/>
        <v>267312.7</v>
      </c>
      <c r="Q639" s="48">
        <f t="shared" si="37"/>
        <v>267270.18</v>
      </c>
      <c r="R639" s="22">
        <v>2.19</v>
      </c>
      <c r="S639" s="22">
        <v>3.61</v>
      </c>
      <c r="T639" s="22">
        <v>271653.59999999998</v>
      </c>
      <c r="U639" s="22">
        <v>261831.2</v>
      </c>
      <c r="V639" s="22">
        <v>265866.90000000002</v>
      </c>
      <c r="W639" s="22">
        <v>261000.7</v>
      </c>
      <c r="X639" s="22">
        <v>276211.09999999998</v>
      </c>
      <c r="Y639" s="22">
        <v>259106.7</v>
      </c>
      <c r="Z639" s="22">
        <v>280889.40000000002</v>
      </c>
      <c r="AA639" s="22">
        <v>274018.5</v>
      </c>
      <c r="AB639" s="22">
        <v>261354.4</v>
      </c>
      <c r="AC639" s="22">
        <v>260981.9</v>
      </c>
      <c r="AD639" s="22" t="s">
        <v>179</v>
      </c>
      <c r="AE639" s="22" t="s">
        <v>179</v>
      </c>
      <c r="AF639" s="22" t="s">
        <v>179</v>
      </c>
      <c r="AG639" s="22" t="s">
        <v>179</v>
      </c>
      <c r="AH639" s="22" t="s">
        <v>179</v>
      </c>
      <c r="AI639" s="22" t="s">
        <v>179</v>
      </c>
      <c r="AJ639" s="22" t="s">
        <v>179</v>
      </c>
      <c r="AK639" s="22" t="s">
        <v>179</v>
      </c>
      <c r="AL639" s="22" t="s">
        <v>179</v>
      </c>
      <c r="AM639" s="22" t="s">
        <v>179</v>
      </c>
      <c r="AN639" s="22" t="s">
        <v>179</v>
      </c>
      <c r="AO639" s="22" t="s">
        <v>180</v>
      </c>
      <c r="AP639" s="22">
        <v>0</v>
      </c>
      <c r="AQ639" s="22" t="s">
        <v>180</v>
      </c>
      <c r="AR639" s="47">
        <f t="shared" si="38"/>
        <v>0.99984093535398799</v>
      </c>
      <c r="AS639" s="47">
        <f t="shared" si="39"/>
        <v>0.99501702914055978</v>
      </c>
    </row>
    <row r="640" spans="1:45" x14ac:dyDescent="0.25">
      <c r="A640" s="22" t="s">
        <v>1517</v>
      </c>
      <c r="B640" s="23" t="s">
        <v>1518</v>
      </c>
      <c r="C640" s="22">
        <v>63</v>
      </c>
      <c r="D640" s="22">
        <v>21</v>
      </c>
      <c r="E640" s="22">
        <v>1690</v>
      </c>
      <c r="F640" s="22">
        <v>1</v>
      </c>
      <c r="G640" s="22">
        <v>1</v>
      </c>
      <c r="H640" s="22">
        <v>298</v>
      </c>
      <c r="I640" s="22">
        <v>32.9</v>
      </c>
      <c r="J640" s="22">
        <v>9.01</v>
      </c>
      <c r="K640" s="22">
        <v>8689</v>
      </c>
      <c r="L640" s="22">
        <v>2333.73</v>
      </c>
      <c r="M640" s="22">
        <v>20</v>
      </c>
      <c r="N640" s="22">
        <v>21</v>
      </c>
      <c r="O640" s="22">
        <v>0</v>
      </c>
      <c r="P640" s="48">
        <f t="shared" si="36"/>
        <v>63.64</v>
      </c>
      <c r="Q640" s="48">
        <f t="shared" si="37"/>
        <v>72.819999999999993</v>
      </c>
      <c r="R640" s="22">
        <v>25.35</v>
      </c>
      <c r="S640" s="22">
        <v>12.38</v>
      </c>
      <c r="T640" s="22">
        <v>64.8</v>
      </c>
      <c r="U640" s="22">
        <v>83.1</v>
      </c>
      <c r="V640" s="22">
        <v>77.099999999999994</v>
      </c>
      <c r="W640" s="22">
        <v>55.9</v>
      </c>
      <c r="X640" s="22">
        <v>37.299999999999997</v>
      </c>
      <c r="Y640" s="22">
        <v>83.8</v>
      </c>
      <c r="Z640" s="22">
        <v>66.900000000000006</v>
      </c>
      <c r="AA640" s="22">
        <v>69.7</v>
      </c>
      <c r="AB640" s="22">
        <v>80.7</v>
      </c>
      <c r="AC640" s="22">
        <v>63</v>
      </c>
      <c r="AD640" s="22" t="s">
        <v>179</v>
      </c>
      <c r="AE640" s="22" t="s">
        <v>179</v>
      </c>
      <c r="AF640" s="22" t="s">
        <v>179</v>
      </c>
      <c r="AG640" s="22" t="s">
        <v>179</v>
      </c>
      <c r="AH640" s="22" t="s">
        <v>179</v>
      </c>
      <c r="AI640" s="22" t="s">
        <v>179</v>
      </c>
      <c r="AJ640" s="22" t="s">
        <v>179</v>
      </c>
      <c r="AK640" s="22" t="s">
        <v>179</v>
      </c>
      <c r="AL640" s="22" t="s">
        <v>179</v>
      </c>
      <c r="AM640" s="22" t="s">
        <v>179</v>
      </c>
      <c r="AN640" s="22" t="s">
        <v>179</v>
      </c>
      <c r="AO640" s="22" t="s">
        <v>180</v>
      </c>
      <c r="AP640" s="22">
        <v>0</v>
      </c>
      <c r="AQ640" s="22" t="s">
        <v>180</v>
      </c>
      <c r="AR640" s="47">
        <f t="shared" si="38"/>
        <v>1.1442489000628535</v>
      </c>
      <c r="AS640" s="47">
        <f t="shared" si="39"/>
        <v>0.35347393561748164</v>
      </c>
    </row>
    <row r="641" spans="1:45" x14ac:dyDescent="0.25">
      <c r="A641" s="22" t="s">
        <v>1519</v>
      </c>
      <c r="B641" s="23" t="s">
        <v>1520</v>
      </c>
      <c r="C641" s="22">
        <v>66</v>
      </c>
      <c r="D641" s="22">
        <v>18</v>
      </c>
      <c r="E641" s="22">
        <v>1468</v>
      </c>
      <c r="F641" s="22">
        <v>8</v>
      </c>
      <c r="G641" s="22">
        <v>1</v>
      </c>
      <c r="H641" s="22">
        <v>213</v>
      </c>
      <c r="I641" s="22">
        <v>23.3</v>
      </c>
      <c r="J641" s="22">
        <v>9.99</v>
      </c>
      <c r="K641" s="22">
        <v>13029</v>
      </c>
      <c r="L641" s="22">
        <v>2622.69</v>
      </c>
      <c r="M641" s="22">
        <v>17</v>
      </c>
      <c r="N641" s="22">
        <v>18</v>
      </c>
      <c r="O641" s="22">
        <v>12</v>
      </c>
      <c r="P641" s="48">
        <f t="shared" si="36"/>
        <v>155323.74</v>
      </c>
      <c r="Q641" s="48">
        <f t="shared" si="37"/>
        <v>157409.65999999997</v>
      </c>
      <c r="R641" s="22">
        <v>1.27</v>
      </c>
      <c r="S641" s="22">
        <v>2.5499999999999998</v>
      </c>
      <c r="T641" s="22">
        <v>153674.4</v>
      </c>
      <c r="U641" s="22">
        <v>154008.9</v>
      </c>
      <c r="V641" s="22">
        <v>157799.20000000001</v>
      </c>
      <c r="W641" s="22">
        <v>153861.5</v>
      </c>
      <c r="X641" s="22">
        <v>157274.70000000001</v>
      </c>
      <c r="Y641" s="22">
        <v>152357.4</v>
      </c>
      <c r="Z641" s="22">
        <v>161946.29999999999</v>
      </c>
      <c r="AA641" s="22">
        <v>160901.20000000001</v>
      </c>
      <c r="AB641" s="22">
        <v>156794.4</v>
      </c>
      <c r="AC641" s="22">
        <v>155049</v>
      </c>
      <c r="AD641" s="22" t="s">
        <v>179</v>
      </c>
      <c r="AE641" s="22" t="s">
        <v>179</v>
      </c>
      <c r="AF641" s="22" t="s">
        <v>179</v>
      </c>
      <c r="AG641" s="22" t="s">
        <v>179</v>
      </c>
      <c r="AH641" s="22" t="s">
        <v>179</v>
      </c>
      <c r="AI641" s="22" t="s">
        <v>179</v>
      </c>
      <c r="AJ641" s="22" t="s">
        <v>179</v>
      </c>
      <c r="AK641" s="22" t="s">
        <v>179</v>
      </c>
      <c r="AL641" s="22" t="s">
        <v>179</v>
      </c>
      <c r="AM641" s="22" t="s">
        <v>179</v>
      </c>
      <c r="AN641" s="22" t="s">
        <v>179</v>
      </c>
      <c r="AO641" s="22" t="s">
        <v>1521</v>
      </c>
      <c r="AP641" s="22">
        <v>2</v>
      </c>
      <c r="AQ641" s="22" t="s">
        <v>1521</v>
      </c>
      <c r="AR641" s="47">
        <f t="shared" si="38"/>
        <v>1.0134294989291397</v>
      </c>
      <c r="AS641" s="47">
        <f t="shared" si="39"/>
        <v>0.31537092414489593</v>
      </c>
    </row>
    <row r="642" spans="1:45" x14ac:dyDescent="0.25">
      <c r="A642" s="22" t="s">
        <v>1522</v>
      </c>
      <c r="B642" s="23" t="s">
        <v>1523</v>
      </c>
      <c r="C642" s="22">
        <v>41</v>
      </c>
      <c r="D642" s="22">
        <v>7</v>
      </c>
      <c r="E642" s="22">
        <v>28</v>
      </c>
      <c r="F642" s="22">
        <v>7</v>
      </c>
      <c r="G642" s="22">
        <v>1</v>
      </c>
      <c r="H642" s="22">
        <v>200</v>
      </c>
      <c r="I642" s="22">
        <v>23.3</v>
      </c>
      <c r="J642" s="22">
        <v>8.06</v>
      </c>
      <c r="K642" s="22">
        <v>270</v>
      </c>
      <c r="L642" s="22">
        <v>62.53</v>
      </c>
      <c r="M642" s="22">
        <v>7</v>
      </c>
      <c r="N642" s="22">
        <v>7</v>
      </c>
      <c r="O642" s="22">
        <v>0</v>
      </c>
      <c r="P642" s="48">
        <f t="shared" si="36"/>
        <v>1259.76</v>
      </c>
      <c r="Q642" s="48">
        <f t="shared" si="37"/>
        <v>1207.32</v>
      </c>
      <c r="R642" s="22">
        <v>7.8</v>
      </c>
      <c r="S642" s="22">
        <v>13.77</v>
      </c>
      <c r="T642" s="22">
        <v>1130.9000000000001</v>
      </c>
      <c r="U642" s="22">
        <v>1365.8</v>
      </c>
      <c r="V642" s="22">
        <v>1208.5999999999999</v>
      </c>
      <c r="W642" s="22">
        <v>1351.2</v>
      </c>
      <c r="X642" s="22">
        <v>1242.3</v>
      </c>
      <c r="Y642" s="22">
        <v>1123.8</v>
      </c>
      <c r="Z642" s="22">
        <v>1065</v>
      </c>
      <c r="AA642" s="22">
        <v>1221.2</v>
      </c>
      <c r="AB642" s="22">
        <v>1487.4</v>
      </c>
      <c r="AC642" s="22">
        <v>1139.2</v>
      </c>
      <c r="AD642" s="22" t="s">
        <v>179</v>
      </c>
      <c r="AE642" s="22" t="s">
        <v>179</v>
      </c>
      <c r="AF642" s="22" t="s">
        <v>179</v>
      </c>
      <c r="AG642" s="22" t="s">
        <v>179</v>
      </c>
      <c r="AH642" s="22" t="s">
        <v>179</v>
      </c>
      <c r="AI642" s="22" t="s">
        <v>179</v>
      </c>
      <c r="AJ642" s="22" t="s">
        <v>179</v>
      </c>
      <c r="AK642" s="22" t="s">
        <v>179</v>
      </c>
      <c r="AL642" s="22" t="s">
        <v>179</v>
      </c>
      <c r="AM642" s="22" t="s">
        <v>179</v>
      </c>
      <c r="AN642" s="22" t="s">
        <v>179</v>
      </c>
      <c r="AO642" s="22" t="s">
        <v>180</v>
      </c>
      <c r="AP642" s="22">
        <v>0</v>
      </c>
      <c r="AQ642" s="22" t="s">
        <v>180</v>
      </c>
      <c r="AR642" s="47">
        <f t="shared" si="38"/>
        <v>0.95837302343303477</v>
      </c>
      <c r="AS642" s="47">
        <f t="shared" si="39"/>
        <v>0.51140075287557818</v>
      </c>
    </row>
    <row r="643" spans="1:45" x14ac:dyDescent="0.25">
      <c r="A643" s="22" t="s">
        <v>1524</v>
      </c>
      <c r="B643" s="23" t="s">
        <v>1525</v>
      </c>
      <c r="C643" s="22">
        <v>63</v>
      </c>
      <c r="D643" s="22">
        <v>11</v>
      </c>
      <c r="E643" s="22">
        <v>184</v>
      </c>
      <c r="F643" s="22">
        <v>1</v>
      </c>
      <c r="G643" s="22">
        <v>1</v>
      </c>
      <c r="H643" s="22">
        <v>109</v>
      </c>
      <c r="I643" s="22">
        <v>12.1</v>
      </c>
      <c r="J643" s="22">
        <v>9.89</v>
      </c>
      <c r="K643" s="22" t="s">
        <v>180</v>
      </c>
      <c r="L643" s="22">
        <v>559.01</v>
      </c>
      <c r="M643" s="22" t="s">
        <v>180</v>
      </c>
      <c r="N643" s="22">
        <v>11</v>
      </c>
      <c r="O643" s="22">
        <v>0</v>
      </c>
      <c r="P643" s="48">
        <f t="shared" si="36"/>
        <v>1954.4</v>
      </c>
      <c r="Q643" s="48">
        <f t="shared" si="37"/>
        <v>1971.98</v>
      </c>
      <c r="R643" s="22">
        <v>3.75</v>
      </c>
      <c r="S643" s="22">
        <v>5.21</v>
      </c>
      <c r="T643" s="22">
        <v>2063.5</v>
      </c>
      <c r="U643" s="22">
        <v>1998.2</v>
      </c>
      <c r="V643" s="22">
        <v>1911.2</v>
      </c>
      <c r="W643" s="22">
        <v>1863.2</v>
      </c>
      <c r="X643" s="22">
        <v>1935.9</v>
      </c>
      <c r="Y643" s="22">
        <v>2009.9</v>
      </c>
      <c r="Z643" s="22">
        <v>1958.7</v>
      </c>
      <c r="AA643" s="22">
        <v>1881.4</v>
      </c>
      <c r="AB643" s="22">
        <v>2127.8000000000002</v>
      </c>
      <c r="AC643" s="22">
        <v>1882.1</v>
      </c>
      <c r="AD643" s="22" t="s">
        <v>179</v>
      </c>
      <c r="AE643" s="22" t="s">
        <v>179</v>
      </c>
      <c r="AF643" s="22" t="s">
        <v>179</v>
      </c>
      <c r="AG643" s="22" t="s">
        <v>179</v>
      </c>
      <c r="AH643" s="22" t="s">
        <v>179</v>
      </c>
      <c r="AI643" s="22" t="s">
        <v>179</v>
      </c>
      <c r="AJ643" s="22" t="s">
        <v>179</v>
      </c>
      <c r="AK643" s="22" t="s">
        <v>179</v>
      </c>
      <c r="AL643" s="22" t="s">
        <v>179</v>
      </c>
      <c r="AM643" s="22" t="s">
        <v>179</v>
      </c>
      <c r="AN643" s="22" t="s">
        <v>179</v>
      </c>
      <c r="AO643" s="22" t="s">
        <v>180</v>
      </c>
      <c r="AP643" s="22">
        <v>0</v>
      </c>
      <c r="AQ643" s="22" t="s">
        <v>180</v>
      </c>
      <c r="AR643" s="47">
        <f t="shared" si="38"/>
        <v>1.0089950880065492</v>
      </c>
      <c r="AS643" s="47">
        <f t="shared" si="39"/>
        <v>0.7905682062233802</v>
      </c>
    </row>
    <row r="644" spans="1:45" x14ac:dyDescent="0.25">
      <c r="A644" s="22" t="s">
        <v>1526</v>
      </c>
      <c r="B644" s="23" t="s">
        <v>1527</v>
      </c>
      <c r="C644" s="22">
        <v>56</v>
      </c>
      <c r="D644" s="22">
        <v>8</v>
      </c>
      <c r="E644" s="22">
        <v>451</v>
      </c>
      <c r="F644" s="22">
        <v>8</v>
      </c>
      <c r="G644" s="22">
        <v>1</v>
      </c>
      <c r="H644" s="22">
        <v>108</v>
      </c>
      <c r="I644" s="22">
        <v>12.5</v>
      </c>
      <c r="J644" s="22">
        <v>9.36</v>
      </c>
      <c r="K644" s="22">
        <v>3978</v>
      </c>
      <c r="L644" s="22">
        <v>935.24</v>
      </c>
      <c r="M644" s="22">
        <v>8</v>
      </c>
      <c r="N644" s="22">
        <v>8</v>
      </c>
      <c r="O644" s="22">
        <v>0</v>
      </c>
      <c r="P644" s="48">
        <f t="shared" si="36"/>
        <v>52414.500000000007</v>
      </c>
      <c r="Q644" s="48">
        <f t="shared" si="37"/>
        <v>54568.180000000008</v>
      </c>
      <c r="R644" s="22">
        <v>5.64</v>
      </c>
      <c r="S644" s="22">
        <v>3.58</v>
      </c>
      <c r="T644" s="22">
        <v>52451.8</v>
      </c>
      <c r="U644" s="22">
        <v>48752.800000000003</v>
      </c>
      <c r="V644" s="22">
        <v>56362.5</v>
      </c>
      <c r="W644" s="22">
        <v>49827.8</v>
      </c>
      <c r="X644" s="22">
        <v>54677.599999999999</v>
      </c>
      <c r="Y644" s="22">
        <v>55656.4</v>
      </c>
      <c r="Z644" s="22">
        <v>56218</v>
      </c>
      <c r="AA644" s="22">
        <v>51319.8</v>
      </c>
      <c r="AB644" s="22">
        <v>54225.1</v>
      </c>
      <c r="AC644" s="22">
        <v>55421.599999999999</v>
      </c>
      <c r="AD644" s="22" t="s">
        <v>179</v>
      </c>
      <c r="AE644" s="22" t="s">
        <v>179</v>
      </c>
      <c r="AF644" s="22" t="s">
        <v>179</v>
      </c>
      <c r="AG644" s="22" t="s">
        <v>179</v>
      </c>
      <c r="AH644" s="22" t="s">
        <v>179</v>
      </c>
      <c r="AI644" s="22" t="s">
        <v>179</v>
      </c>
      <c r="AJ644" s="22" t="s">
        <v>179</v>
      </c>
      <c r="AK644" s="22" t="s">
        <v>179</v>
      </c>
      <c r="AL644" s="22" t="s">
        <v>179</v>
      </c>
      <c r="AM644" s="22" t="s">
        <v>179</v>
      </c>
      <c r="AN644" s="22" t="s">
        <v>179</v>
      </c>
      <c r="AO644" s="22" t="s">
        <v>1528</v>
      </c>
      <c r="AP644" s="22">
        <v>2</v>
      </c>
      <c r="AQ644" s="22" t="s">
        <v>1528</v>
      </c>
      <c r="AR644" s="47">
        <f t="shared" si="38"/>
        <v>1.0410893932022627</v>
      </c>
      <c r="AS644" s="47">
        <f t="shared" si="39"/>
        <v>0.36288529317372753</v>
      </c>
    </row>
    <row r="645" spans="1:45" x14ac:dyDescent="0.25">
      <c r="A645" s="22" t="s">
        <v>1529</v>
      </c>
      <c r="B645" s="23" t="s">
        <v>1530</v>
      </c>
      <c r="C645" s="22">
        <v>34</v>
      </c>
      <c r="D645" s="22">
        <v>9</v>
      </c>
      <c r="E645" s="22">
        <v>36</v>
      </c>
      <c r="F645" s="22">
        <v>9</v>
      </c>
      <c r="G645" s="22">
        <v>1</v>
      </c>
      <c r="H645" s="22">
        <v>348</v>
      </c>
      <c r="I645" s="22">
        <v>38.799999999999997</v>
      </c>
      <c r="J645" s="22">
        <v>4.91</v>
      </c>
      <c r="K645" s="22">
        <v>225</v>
      </c>
      <c r="L645" s="22">
        <v>68.73</v>
      </c>
      <c r="M645" s="22">
        <v>9</v>
      </c>
      <c r="N645" s="22">
        <v>9</v>
      </c>
      <c r="O645" s="22">
        <v>0</v>
      </c>
      <c r="P645" s="48">
        <f t="shared" ref="P645:P708" si="40">AVERAGE(T645:X645)</f>
        <v>2222.7200000000003</v>
      </c>
      <c r="Q645" s="48">
        <f t="shared" ref="Q645:Q708" si="41">AVERAGE(Y645:AC645)</f>
        <v>2181.1800000000003</v>
      </c>
      <c r="R645" s="22">
        <v>4.4000000000000004</v>
      </c>
      <c r="S645" s="22">
        <v>4.05</v>
      </c>
      <c r="T645" s="22">
        <v>2135.5</v>
      </c>
      <c r="U645" s="22">
        <v>2305</v>
      </c>
      <c r="V645" s="22">
        <v>2338.3000000000002</v>
      </c>
      <c r="W645" s="22">
        <v>2248.3000000000002</v>
      </c>
      <c r="X645" s="22">
        <v>2086.5</v>
      </c>
      <c r="Y645" s="22">
        <v>2191.8000000000002</v>
      </c>
      <c r="Z645" s="22">
        <v>2198.5</v>
      </c>
      <c r="AA645" s="22">
        <v>2074.6999999999998</v>
      </c>
      <c r="AB645" s="22">
        <v>2311.1</v>
      </c>
      <c r="AC645" s="22">
        <v>2129.8000000000002</v>
      </c>
      <c r="AD645" s="22" t="s">
        <v>179</v>
      </c>
      <c r="AE645" s="22" t="s">
        <v>179</v>
      </c>
      <c r="AF645" s="22" t="s">
        <v>179</v>
      </c>
      <c r="AG645" s="22" t="s">
        <v>179</v>
      </c>
      <c r="AH645" s="22" t="s">
        <v>179</v>
      </c>
      <c r="AI645" s="22" t="s">
        <v>179</v>
      </c>
      <c r="AJ645" s="22" t="s">
        <v>179</v>
      </c>
      <c r="AK645" s="22" t="s">
        <v>179</v>
      </c>
      <c r="AL645" s="22" t="s">
        <v>179</v>
      </c>
      <c r="AM645" s="22" t="s">
        <v>179</v>
      </c>
      <c r="AN645" s="22" t="s">
        <v>179</v>
      </c>
      <c r="AO645" s="22" t="s">
        <v>180</v>
      </c>
      <c r="AP645" s="22">
        <v>0</v>
      </c>
      <c r="AQ645" s="22" t="s">
        <v>180</v>
      </c>
      <c r="AR645" s="47">
        <f t="shared" ref="AR645:AR708" si="42">AVERAGE(Y645:AC645)/AVERAGE(T645:X645)</f>
        <v>0.98131118629427005</v>
      </c>
      <c r="AS645" s="47">
        <f t="shared" ref="AS645:AS708" si="43">TTEST(Y645:AC645,T645:X645,2,1)</f>
        <v>0.54997887953750091</v>
      </c>
    </row>
    <row r="646" spans="1:45" x14ac:dyDescent="0.25">
      <c r="A646" s="22" t="s">
        <v>1531</v>
      </c>
      <c r="B646" s="23" t="s">
        <v>1532</v>
      </c>
      <c r="C646" s="22">
        <v>43</v>
      </c>
      <c r="D646" s="22">
        <v>15</v>
      </c>
      <c r="E646" s="22">
        <v>91</v>
      </c>
      <c r="F646" s="22">
        <v>15</v>
      </c>
      <c r="G646" s="22">
        <v>1</v>
      </c>
      <c r="H646" s="22">
        <v>361</v>
      </c>
      <c r="I646" s="22">
        <v>40.700000000000003</v>
      </c>
      <c r="J646" s="22">
        <v>6.9</v>
      </c>
      <c r="K646" s="22">
        <v>989</v>
      </c>
      <c r="L646" s="22">
        <v>203.93</v>
      </c>
      <c r="M646" s="22">
        <v>15</v>
      </c>
      <c r="N646" s="22">
        <v>15</v>
      </c>
      <c r="O646" s="22">
        <v>0</v>
      </c>
      <c r="P646" s="48">
        <f t="shared" si="40"/>
        <v>8188.74</v>
      </c>
      <c r="Q646" s="48">
        <f t="shared" si="41"/>
        <v>8233.2999999999993</v>
      </c>
      <c r="R646" s="22">
        <v>4.55</v>
      </c>
      <c r="S646" s="22">
        <v>2.25</v>
      </c>
      <c r="T646" s="22">
        <v>7525.5</v>
      </c>
      <c r="U646" s="22">
        <v>8664.7999999999993</v>
      </c>
      <c r="V646" s="22">
        <v>8152.7</v>
      </c>
      <c r="W646" s="22">
        <v>8293</v>
      </c>
      <c r="X646" s="22">
        <v>8307.7000000000007</v>
      </c>
      <c r="Y646" s="22">
        <v>8143.5</v>
      </c>
      <c r="Z646" s="22">
        <v>8423.6</v>
      </c>
      <c r="AA646" s="22">
        <v>7991.4</v>
      </c>
      <c r="AB646" s="22">
        <v>8193.7000000000007</v>
      </c>
      <c r="AC646" s="22">
        <v>8414.2999999999993</v>
      </c>
      <c r="AD646" s="22" t="s">
        <v>179</v>
      </c>
      <c r="AE646" s="22" t="s">
        <v>179</v>
      </c>
      <c r="AF646" s="22" t="s">
        <v>179</v>
      </c>
      <c r="AG646" s="22" t="s">
        <v>179</v>
      </c>
      <c r="AH646" s="22" t="s">
        <v>179</v>
      </c>
      <c r="AI646" s="22" t="s">
        <v>179</v>
      </c>
      <c r="AJ646" s="22" t="s">
        <v>179</v>
      </c>
      <c r="AK646" s="22" t="s">
        <v>179</v>
      </c>
      <c r="AL646" s="22" t="s">
        <v>179</v>
      </c>
      <c r="AM646" s="22" t="s">
        <v>179</v>
      </c>
      <c r="AN646" s="22" t="s">
        <v>179</v>
      </c>
      <c r="AO646" s="22" t="s">
        <v>180</v>
      </c>
      <c r="AP646" s="22">
        <v>0</v>
      </c>
      <c r="AQ646" s="22" t="s">
        <v>180</v>
      </c>
      <c r="AR646" s="47">
        <f t="shared" si="42"/>
        <v>1.0054416186128756</v>
      </c>
      <c r="AS646" s="47">
        <f t="shared" si="43"/>
        <v>0.78736005806035303</v>
      </c>
    </row>
    <row r="647" spans="1:45" x14ac:dyDescent="0.25">
      <c r="A647" s="22" t="s">
        <v>1533</v>
      </c>
      <c r="B647" s="23" t="s">
        <v>1534</v>
      </c>
      <c r="C647" s="22">
        <v>44</v>
      </c>
      <c r="D647" s="22">
        <v>25</v>
      </c>
      <c r="E647" s="22">
        <v>118</v>
      </c>
      <c r="F647" s="22">
        <v>25</v>
      </c>
      <c r="G647" s="22">
        <v>1</v>
      </c>
      <c r="H647" s="22">
        <v>591</v>
      </c>
      <c r="I647" s="22">
        <v>66.7</v>
      </c>
      <c r="J647" s="22">
        <v>9.2899999999999991</v>
      </c>
      <c r="K647" s="22">
        <v>706</v>
      </c>
      <c r="L647" s="22">
        <v>241.08</v>
      </c>
      <c r="M647" s="22">
        <v>25</v>
      </c>
      <c r="N647" s="22">
        <v>24</v>
      </c>
      <c r="O647" s="22">
        <v>0</v>
      </c>
      <c r="P647" s="48">
        <f t="shared" si="40"/>
        <v>10735.54</v>
      </c>
      <c r="Q647" s="48">
        <f t="shared" si="41"/>
        <v>11543.7</v>
      </c>
      <c r="R647" s="22">
        <v>6.88</v>
      </c>
      <c r="S647" s="22">
        <v>4.97</v>
      </c>
      <c r="T647" s="22">
        <v>9867.5</v>
      </c>
      <c r="U647" s="22">
        <v>11278.4</v>
      </c>
      <c r="V647" s="22">
        <v>10707.3</v>
      </c>
      <c r="W647" s="22">
        <v>11595.1</v>
      </c>
      <c r="X647" s="22">
        <v>10229.4</v>
      </c>
      <c r="Y647" s="22">
        <v>11513.2</v>
      </c>
      <c r="Z647" s="22">
        <v>12498.2</v>
      </c>
      <c r="AA647" s="22">
        <v>11018.9</v>
      </c>
      <c r="AB647" s="22">
        <v>11189.9</v>
      </c>
      <c r="AC647" s="22">
        <v>11498.3</v>
      </c>
      <c r="AD647" s="22" t="s">
        <v>179</v>
      </c>
      <c r="AE647" s="22" t="s">
        <v>179</v>
      </c>
      <c r="AF647" s="22" t="s">
        <v>179</v>
      </c>
      <c r="AG647" s="22" t="s">
        <v>179</v>
      </c>
      <c r="AH647" s="22" t="s">
        <v>179</v>
      </c>
      <c r="AI647" s="22" t="s">
        <v>179</v>
      </c>
      <c r="AJ647" s="22" t="s">
        <v>179</v>
      </c>
      <c r="AK647" s="22" t="s">
        <v>179</v>
      </c>
      <c r="AL647" s="22" t="s">
        <v>179</v>
      </c>
      <c r="AM647" s="22" t="s">
        <v>179</v>
      </c>
      <c r="AN647" s="22" t="s">
        <v>179</v>
      </c>
      <c r="AO647" s="22" t="s">
        <v>180</v>
      </c>
      <c r="AP647" s="22">
        <v>0</v>
      </c>
      <c r="AQ647" s="22" t="s">
        <v>180</v>
      </c>
      <c r="AR647" s="47">
        <f t="shared" si="42"/>
        <v>1.0752789333373076</v>
      </c>
      <c r="AS647" s="47">
        <f t="shared" si="43"/>
        <v>9.6984566631470551E-2</v>
      </c>
    </row>
    <row r="648" spans="1:45" x14ac:dyDescent="0.25">
      <c r="A648" s="22" t="s">
        <v>1535</v>
      </c>
      <c r="B648" s="23" t="s">
        <v>1536</v>
      </c>
      <c r="C648" s="22">
        <v>58</v>
      </c>
      <c r="D648" s="22">
        <v>9</v>
      </c>
      <c r="E648" s="22">
        <v>35</v>
      </c>
      <c r="F648" s="22">
        <v>9</v>
      </c>
      <c r="G648" s="22">
        <v>1</v>
      </c>
      <c r="H648" s="22">
        <v>74</v>
      </c>
      <c r="I648" s="22">
        <v>8.8000000000000007</v>
      </c>
      <c r="J648" s="22">
        <v>9.31</v>
      </c>
      <c r="K648" s="22" t="s">
        <v>180</v>
      </c>
      <c r="L648" s="22">
        <v>92.45</v>
      </c>
      <c r="M648" s="22" t="s">
        <v>180</v>
      </c>
      <c r="N648" s="22">
        <v>9</v>
      </c>
      <c r="O648" s="22">
        <v>0</v>
      </c>
      <c r="P648" s="48">
        <f t="shared" si="40"/>
        <v>12003.9</v>
      </c>
      <c r="Q648" s="48">
        <f t="shared" si="41"/>
        <v>12317.240000000002</v>
      </c>
      <c r="R648" s="22">
        <v>5.69</v>
      </c>
      <c r="S648" s="22">
        <v>3.39</v>
      </c>
      <c r="T648" s="22">
        <v>11630.7</v>
      </c>
      <c r="U648" s="22">
        <v>11081.1</v>
      </c>
      <c r="V648" s="22">
        <v>12876.1</v>
      </c>
      <c r="W648" s="22">
        <v>11774.3</v>
      </c>
      <c r="X648" s="22">
        <v>12657.3</v>
      </c>
      <c r="Y648" s="22">
        <v>12058.8</v>
      </c>
      <c r="Z648" s="22">
        <v>12827.2</v>
      </c>
      <c r="AA648" s="22">
        <v>11764.5</v>
      </c>
      <c r="AB648" s="22">
        <v>12568.8</v>
      </c>
      <c r="AC648" s="22">
        <v>12366.9</v>
      </c>
      <c r="AD648" s="22" t="s">
        <v>179</v>
      </c>
      <c r="AE648" s="22" t="s">
        <v>179</v>
      </c>
      <c r="AF648" s="22" t="s">
        <v>179</v>
      </c>
      <c r="AG648" s="22" t="s">
        <v>179</v>
      </c>
      <c r="AH648" s="22" t="s">
        <v>179</v>
      </c>
      <c r="AI648" s="22" t="s">
        <v>179</v>
      </c>
      <c r="AJ648" s="22" t="s">
        <v>179</v>
      </c>
      <c r="AK648" s="22" t="s">
        <v>179</v>
      </c>
      <c r="AL648" s="22" t="s">
        <v>179</v>
      </c>
      <c r="AM648" s="22" t="s">
        <v>179</v>
      </c>
      <c r="AN648" s="22" t="s">
        <v>179</v>
      </c>
      <c r="AO648" s="22" t="s">
        <v>180</v>
      </c>
      <c r="AP648" s="22">
        <v>0</v>
      </c>
      <c r="AQ648" s="22" t="s">
        <v>180</v>
      </c>
      <c r="AR648" s="47">
        <f t="shared" si="42"/>
        <v>1.026103183132149</v>
      </c>
      <c r="AS648" s="47">
        <f t="shared" si="43"/>
        <v>0.55295097701741991</v>
      </c>
    </row>
    <row r="649" spans="1:45" x14ac:dyDescent="0.25">
      <c r="A649" s="22" t="s">
        <v>1537</v>
      </c>
      <c r="B649" s="23" t="s">
        <v>1538</v>
      </c>
      <c r="C649" s="22">
        <v>0</v>
      </c>
      <c r="D649" s="22">
        <v>1</v>
      </c>
      <c r="E649" s="22">
        <v>1</v>
      </c>
      <c r="F649" s="22">
        <v>1</v>
      </c>
      <c r="G649" s="22">
        <v>1</v>
      </c>
      <c r="H649" s="22">
        <v>5034</v>
      </c>
      <c r="I649" s="22">
        <v>568.5</v>
      </c>
      <c r="J649" s="22">
        <v>6.52</v>
      </c>
      <c r="K649" s="22" t="s">
        <v>180</v>
      </c>
      <c r="L649" s="22">
        <v>0</v>
      </c>
      <c r="M649" s="22" t="s">
        <v>180</v>
      </c>
      <c r="N649" s="22">
        <v>1</v>
      </c>
      <c r="O649" s="22">
        <v>0</v>
      </c>
      <c r="P649" s="48" t="e">
        <f t="shared" si="40"/>
        <v>#DIV/0!</v>
      </c>
      <c r="Q649" s="48" t="e">
        <f t="shared" si="41"/>
        <v>#DIV/0!</v>
      </c>
      <c r="R649" s="22" t="s">
        <v>180</v>
      </c>
      <c r="S649" s="22" t="s">
        <v>180</v>
      </c>
      <c r="T649" s="22" t="s">
        <v>180</v>
      </c>
      <c r="U649" s="22" t="s">
        <v>180</v>
      </c>
      <c r="V649" s="22" t="s">
        <v>180</v>
      </c>
      <c r="W649" s="22" t="s">
        <v>180</v>
      </c>
      <c r="X649" s="22" t="s">
        <v>180</v>
      </c>
      <c r="Y649" s="22" t="s">
        <v>180</v>
      </c>
      <c r="Z649" s="22" t="s">
        <v>180</v>
      </c>
      <c r="AA649" s="22" t="s">
        <v>180</v>
      </c>
      <c r="AB649" s="22" t="s">
        <v>180</v>
      </c>
      <c r="AC649" s="22" t="s">
        <v>180</v>
      </c>
      <c r="AD649" s="22" t="s">
        <v>179</v>
      </c>
      <c r="AE649" s="22" t="s">
        <v>179</v>
      </c>
      <c r="AF649" s="22" t="s">
        <v>179</v>
      </c>
      <c r="AG649" s="22" t="s">
        <v>179</v>
      </c>
      <c r="AH649" s="22" t="s">
        <v>179</v>
      </c>
      <c r="AI649" s="22" t="s">
        <v>179</v>
      </c>
      <c r="AJ649" s="22" t="s">
        <v>179</v>
      </c>
      <c r="AK649" s="22" t="s">
        <v>179</v>
      </c>
      <c r="AL649" s="22" t="s">
        <v>179</v>
      </c>
      <c r="AM649" s="22" t="s">
        <v>179</v>
      </c>
      <c r="AN649" s="22" t="s">
        <v>179</v>
      </c>
      <c r="AO649" s="22" t="s">
        <v>180</v>
      </c>
      <c r="AP649" s="22">
        <v>0</v>
      </c>
      <c r="AQ649" s="22" t="s">
        <v>180</v>
      </c>
      <c r="AR649" s="47" t="e">
        <f t="shared" si="42"/>
        <v>#DIV/0!</v>
      </c>
      <c r="AS649" s="47" t="e">
        <f t="shared" si="43"/>
        <v>#DIV/0!</v>
      </c>
    </row>
    <row r="650" spans="1:45" x14ac:dyDescent="0.25">
      <c r="A650" s="22" t="s">
        <v>1539</v>
      </c>
      <c r="B650" s="23" t="s">
        <v>1540</v>
      </c>
      <c r="C650" s="22">
        <v>1</v>
      </c>
      <c r="D650" s="22">
        <v>1</v>
      </c>
      <c r="E650" s="22">
        <v>2</v>
      </c>
      <c r="F650" s="22">
        <v>1</v>
      </c>
      <c r="G650" s="22">
        <v>1</v>
      </c>
      <c r="H650" s="22">
        <v>1624</v>
      </c>
      <c r="I650" s="22">
        <v>183.2</v>
      </c>
      <c r="J650" s="22">
        <v>6.93</v>
      </c>
      <c r="K650" s="22">
        <v>31</v>
      </c>
      <c r="L650" s="22">
        <v>4.79</v>
      </c>
      <c r="M650" s="22">
        <v>1</v>
      </c>
      <c r="N650" s="22">
        <v>1</v>
      </c>
      <c r="O650" s="22">
        <v>0</v>
      </c>
      <c r="P650" s="48" t="e">
        <f t="shared" si="40"/>
        <v>#DIV/0!</v>
      </c>
      <c r="Q650" s="48" t="e">
        <f t="shared" si="41"/>
        <v>#DIV/0!</v>
      </c>
      <c r="R650" s="22" t="s">
        <v>180</v>
      </c>
      <c r="S650" s="22" t="s">
        <v>180</v>
      </c>
      <c r="T650" s="22" t="s">
        <v>180</v>
      </c>
      <c r="U650" s="22" t="s">
        <v>180</v>
      </c>
      <c r="V650" s="22" t="s">
        <v>180</v>
      </c>
      <c r="W650" s="22" t="s">
        <v>180</v>
      </c>
      <c r="X650" s="22" t="s">
        <v>180</v>
      </c>
      <c r="Y650" s="22" t="s">
        <v>180</v>
      </c>
      <c r="Z650" s="22" t="s">
        <v>180</v>
      </c>
      <c r="AA650" s="22" t="s">
        <v>180</v>
      </c>
      <c r="AB650" s="22" t="s">
        <v>180</v>
      </c>
      <c r="AC650" s="22" t="s">
        <v>180</v>
      </c>
      <c r="AD650" s="22" t="s">
        <v>179</v>
      </c>
      <c r="AE650" s="22" t="s">
        <v>179</v>
      </c>
      <c r="AF650" s="22" t="s">
        <v>179</v>
      </c>
      <c r="AG650" s="22" t="s">
        <v>179</v>
      </c>
      <c r="AH650" s="22" t="s">
        <v>179</v>
      </c>
      <c r="AI650" s="22" t="s">
        <v>179</v>
      </c>
      <c r="AJ650" s="22" t="s">
        <v>179</v>
      </c>
      <c r="AK650" s="22" t="s">
        <v>179</v>
      </c>
      <c r="AL650" s="22" t="s">
        <v>179</v>
      </c>
      <c r="AM650" s="22" t="s">
        <v>179</v>
      </c>
      <c r="AN650" s="22" t="s">
        <v>179</v>
      </c>
      <c r="AO650" s="22" t="s">
        <v>180</v>
      </c>
      <c r="AP650" s="22">
        <v>0</v>
      </c>
      <c r="AQ650" s="22" t="s">
        <v>180</v>
      </c>
      <c r="AR650" s="47" t="e">
        <f t="shared" si="42"/>
        <v>#DIV/0!</v>
      </c>
      <c r="AS650" s="47" t="e">
        <f t="shared" si="43"/>
        <v>#DIV/0!</v>
      </c>
    </row>
    <row r="651" spans="1:45" x14ac:dyDescent="0.25">
      <c r="A651" s="22" t="s">
        <v>1541</v>
      </c>
      <c r="B651" s="23" t="s">
        <v>1542</v>
      </c>
      <c r="C651" s="22">
        <v>4</v>
      </c>
      <c r="D651" s="22">
        <v>5</v>
      </c>
      <c r="E651" s="22">
        <v>9</v>
      </c>
      <c r="F651" s="22">
        <v>4</v>
      </c>
      <c r="G651" s="22">
        <v>1</v>
      </c>
      <c r="H651" s="22">
        <v>1620</v>
      </c>
      <c r="I651" s="22">
        <v>182.9</v>
      </c>
      <c r="J651" s="22">
        <v>7.18</v>
      </c>
      <c r="K651" s="22">
        <v>66</v>
      </c>
      <c r="L651" s="22">
        <v>16.73</v>
      </c>
      <c r="M651" s="22">
        <v>4</v>
      </c>
      <c r="N651" s="22">
        <v>5</v>
      </c>
      <c r="O651" s="22">
        <v>0</v>
      </c>
      <c r="P651" s="48">
        <f t="shared" si="40"/>
        <v>323</v>
      </c>
      <c r="Q651" s="48">
        <f t="shared" si="41"/>
        <v>330.98</v>
      </c>
      <c r="R651" s="22">
        <v>5.76</v>
      </c>
      <c r="S651" s="22">
        <v>7.1</v>
      </c>
      <c r="T651" s="22">
        <v>337.2</v>
      </c>
      <c r="U651" s="22">
        <v>314.10000000000002</v>
      </c>
      <c r="V651" s="22">
        <v>343.9</v>
      </c>
      <c r="W651" s="22">
        <v>326.3</v>
      </c>
      <c r="X651" s="22">
        <v>293.5</v>
      </c>
      <c r="Y651" s="22">
        <v>309.89999999999998</v>
      </c>
      <c r="Z651" s="22">
        <v>302.2</v>
      </c>
      <c r="AA651" s="22">
        <v>344.8</v>
      </c>
      <c r="AB651" s="22">
        <v>342.1</v>
      </c>
      <c r="AC651" s="22">
        <v>355.9</v>
      </c>
      <c r="AD651" s="22" t="s">
        <v>179</v>
      </c>
      <c r="AE651" s="22" t="s">
        <v>179</v>
      </c>
      <c r="AF651" s="22" t="s">
        <v>179</v>
      </c>
      <c r="AG651" s="22" t="s">
        <v>179</v>
      </c>
      <c r="AH651" s="22" t="s">
        <v>179</v>
      </c>
      <c r="AI651" s="22" t="s">
        <v>179</v>
      </c>
      <c r="AJ651" s="22" t="s">
        <v>179</v>
      </c>
      <c r="AK651" s="22" t="s">
        <v>179</v>
      </c>
      <c r="AL651" s="22" t="s">
        <v>179</v>
      </c>
      <c r="AM651" s="22" t="s">
        <v>179</v>
      </c>
      <c r="AN651" s="22" t="s">
        <v>179</v>
      </c>
      <c r="AO651" s="22" t="s">
        <v>180</v>
      </c>
      <c r="AP651" s="22">
        <v>0</v>
      </c>
      <c r="AQ651" s="22" t="s">
        <v>180</v>
      </c>
      <c r="AR651" s="47">
        <f t="shared" si="42"/>
        <v>1.0247058823529411</v>
      </c>
      <c r="AS651" s="47">
        <f t="shared" si="43"/>
        <v>0.63060794369068263</v>
      </c>
    </row>
    <row r="652" spans="1:45" x14ac:dyDescent="0.25">
      <c r="A652" s="22" t="s">
        <v>1543</v>
      </c>
      <c r="B652" s="23" t="s">
        <v>1544</v>
      </c>
      <c r="C652" s="22">
        <v>3</v>
      </c>
      <c r="D652" s="22">
        <v>5</v>
      </c>
      <c r="E652" s="22">
        <v>11</v>
      </c>
      <c r="F652" s="22">
        <v>4</v>
      </c>
      <c r="G652" s="22">
        <v>1</v>
      </c>
      <c r="H652" s="22">
        <v>1623</v>
      </c>
      <c r="I652" s="22">
        <v>183</v>
      </c>
      <c r="J652" s="22">
        <v>6.93</v>
      </c>
      <c r="K652" s="22">
        <v>27</v>
      </c>
      <c r="L652" s="22">
        <v>18.899999999999999</v>
      </c>
      <c r="M652" s="22">
        <v>4</v>
      </c>
      <c r="N652" s="22">
        <v>5</v>
      </c>
      <c r="O652" s="22">
        <v>1</v>
      </c>
      <c r="P652" s="48">
        <f t="shared" si="40"/>
        <v>758.48</v>
      </c>
      <c r="Q652" s="48">
        <f t="shared" si="41"/>
        <v>783.66000000000008</v>
      </c>
      <c r="R652" s="22">
        <v>3.53</v>
      </c>
      <c r="S652" s="22">
        <v>4.9800000000000004</v>
      </c>
      <c r="T652" s="22">
        <v>742.9</v>
      </c>
      <c r="U652" s="22">
        <v>759.3</v>
      </c>
      <c r="V652" s="22">
        <v>771.8</v>
      </c>
      <c r="W652" s="22">
        <v>789.4</v>
      </c>
      <c r="X652" s="22">
        <v>729</v>
      </c>
      <c r="Y652" s="22">
        <v>746.7</v>
      </c>
      <c r="Z652" s="22">
        <v>779</v>
      </c>
      <c r="AA652" s="22">
        <v>801.6</v>
      </c>
      <c r="AB652" s="22">
        <v>840.8</v>
      </c>
      <c r="AC652" s="22">
        <v>750.2</v>
      </c>
      <c r="AD652" s="22" t="s">
        <v>179</v>
      </c>
      <c r="AE652" s="22" t="s">
        <v>179</v>
      </c>
      <c r="AF652" s="22" t="s">
        <v>179</v>
      </c>
      <c r="AG652" s="22" t="s">
        <v>179</v>
      </c>
      <c r="AH652" s="22" t="s">
        <v>179</v>
      </c>
      <c r="AI652" s="22" t="s">
        <v>179</v>
      </c>
      <c r="AJ652" s="22" t="s">
        <v>179</v>
      </c>
      <c r="AK652" s="22" t="s">
        <v>179</v>
      </c>
      <c r="AL652" s="22" t="s">
        <v>179</v>
      </c>
      <c r="AM652" s="22" t="s">
        <v>179</v>
      </c>
      <c r="AN652" s="22" t="s">
        <v>179</v>
      </c>
      <c r="AO652" s="22" t="s">
        <v>180</v>
      </c>
      <c r="AP652" s="22">
        <v>0</v>
      </c>
      <c r="AQ652" s="22" t="s">
        <v>180</v>
      </c>
      <c r="AR652" s="47">
        <f t="shared" si="42"/>
        <v>1.0331979748971629</v>
      </c>
      <c r="AS652" s="47">
        <f t="shared" si="43"/>
        <v>3.1828928172966092E-2</v>
      </c>
    </row>
    <row r="653" spans="1:45" x14ac:dyDescent="0.25">
      <c r="A653" s="22" t="s">
        <v>1545</v>
      </c>
      <c r="B653" s="23" t="s">
        <v>1546</v>
      </c>
      <c r="C653" s="22">
        <v>28</v>
      </c>
      <c r="D653" s="22">
        <v>18</v>
      </c>
      <c r="E653" s="22">
        <v>86</v>
      </c>
      <c r="F653" s="22">
        <v>18</v>
      </c>
      <c r="G653" s="22">
        <v>1</v>
      </c>
      <c r="H653" s="22">
        <v>715</v>
      </c>
      <c r="I653" s="22">
        <v>77.099999999999994</v>
      </c>
      <c r="J653" s="22">
        <v>9.6</v>
      </c>
      <c r="K653" s="22">
        <v>1130</v>
      </c>
      <c r="L653" s="22">
        <v>187.79</v>
      </c>
      <c r="M653" s="22">
        <v>18</v>
      </c>
      <c r="N653" s="22">
        <v>18</v>
      </c>
      <c r="O653" s="22">
        <v>0</v>
      </c>
      <c r="P653" s="48">
        <f t="shared" si="40"/>
        <v>7346.9600000000009</v>
      </c>
      <c r="Q653" s="48">
        <f t="shared" si="41"/>
        <v>7454.88</v>
      </c>
      <c r="R653" s="22">
        <v>1.86</v>
      </c>
      <c r="S653" s="22">
        <v>2.4</v>
      </c>
      <c r="T653" s="22">
        <v>7165.3</v>
      </c>
      <c r="U653" s="22">
        <v>7341.4</v>
      </c>
      <c r="V653" s="22">
        <v>7421.1</v>
      </c>
      <c r="W653" s="22">
        <v>7247.9</v>
      </c>
      <c r="X653" s="22">
        <v>7559.1</v>
      </c>
      <c r="Y653" s="22">
        <v>7388.7</v>
      </c>
      <c r="Z653" s="22">
        <v>7646.9</v>
      </c>
      <c r="AA653" s="22">
        <v>7626.4</v>
      </c>
      <c r="AB653" s="22">
        <v>7387.9</v>
      </c>
      <c r="AC653" s="22">
        <v>7224.5</v>
      </c>
      <c r="AD653" s="22" t="s">
        <v>179</v>
      </c>
      <c r="AE653" s="22" t="s">
        <v>179</v>
      </c>
      <c r="AF653" s="22" t="s">
        <v>179</v>
      </c>
      <c r="AG653" s="22" t="s">
        <v>179</v>
      </c>
      <c r="AH653" s="22" t="s">
        <v>179</v>
      </c>
      <c r="AI653" s="22" t="s">
        <v>179</v>
      </c>
      <c r="AJ653" s="22" t="s">
        <v>179</v>
      </c>
      <c r="AK653" s="22" t="s">
        <v>179</v>
      </c>
      <c r="AL653" s="22" t="s">
        <v>179</v>
      </c>
      <c r="AM653" s="22" t="s">
        <v>179</v>
      </c>
      <c r="AN653" s="22" t="s">
        <v>179</v>
      </c>
      <c r="AO653" s="22" t="s">
        <v>180</v>
      </c>
      <c r="AP653" s="22">
        <v>0</v>
      </c>
      <c r="AQ653" s="22" t="s">
        <v>180</v>
      </c>
      <c r="AR653" s="47">
        <f t="shared" si="42"/>
        <v>1.0146890686760237</v>
      </c>
      <c r="AS653" s="47">
        <f t="shared" si="43"/>
        <v>0.39641312198749434</v>
      </c>
    </row>
    <row r="654" spans="1:45" x14ac:dyDescent="0.25">
      <c r="A654" s="22" t="s">
        <v>1547</v>
      </c>
      <c r="B654" s="23" t="s">
        <v>1548</v>
      </c>
      <c r="C654" s="22">
        <v>8</v>
      </c>
      <c r="D654" s="22">
        <v>6</v>
      </c>
      <c r="E654" s="22">
        <v>17</v>
      </c>
      <c r="F654" s="22">
        <v>4</v>
      </c>
      <c r="G654" s="22">
        <v>1</v>
      </c>
      <c r="H654" s="22">
        <v>842</v>
      </c>
      <c r="I654" s="22">
        <v>93.7</v>
      </c>
      <c r="J654" s="22">
        <v>8.0500000000000007</v>
      </c>
      <c r="K654" s="22">
        <v>179</v>
      </c>
      <c r="L654" s="22">
        <v>33.770000000000003</v>
      </c>
      <c r="M654" s="22">
        <v>6</v>
      </c>
      <c r="N654" s="22">
        <v>6</v>
      </c>
      <c r="O654" s="22">
        <v>0</v>
      </c>
      <c r="P654" s="48">
        <f t="shared" si="40"/>
        <v>150.32</v>
      </c>
      <c r="Q654" s="48">
        <f t="shared" si="41"/>
        <v>164.02</v>
      </c>
      <c r="R654" s="22">
        <v>10.78</v>
      </c>
      <c r="S654" s="22">
        <v>7.78</v>
      </c>
      <c r="T654" s="22">
        <v>127</v>
      </c>
      <c r="U654" s="22">
        <v>143.19999999999999</v>
      </c>
      <c r="V654" s="22">
        <v>172.1</v>
      </c>
      <c r="W654" s="22">
        <v>149.9</v>
      </c>
      <c r="X654" s="22">
        <v>159.4</v>
      </c>
      <c r="Y654" s="22">
        <v>174.9</v>
      </c>
      <c r="Z654" s="22">
        <v>150.4</v>
      </c>
      <c r="AA654" s="22">
        <v>155.1</v>
      </c>
      <c r="AB654" s="22">
        <v>179.8</v>
      </c>
      <c r="AC654" s="22">
        <v>159.9</v>
      </c>
      <c r="AD654" s="22" t="s">
        <v>179</v>
      </c>
      <c r="AE654" s="22" t="s">
        <v>179</v>
      </c>
      <c r="AF654" s="22" t="s">
        <v>179</v>
      </c>
      <c r="AG654" s="22" t="s">
        <v>179</v>
      </c>
      <c r="AH654" s="22" t="s">
        <v>179</v>
      </c>
      <c r="AI654" s="22" t="s">
        <v>179</v>
      </c>
      <c r="AJ654" s="22" t="s">
        <v>179</v>
      </c>
      <c r="AK654" s="22" t="s">
        <v>179</v>
      </c>
      <c r="AL654" s="22" t="s">
        <v>179</v>
      </c>
      <c r="AM654" s="22" t="s">
        <v>179</v>
      </c>
      <c r="AN654" s="22" t="s">
        <v>179</v>
      </c>
      <c r="AO654" s="22" t="s">
        <v>180</v>
      </c>
      <c r="AP654" s="22">
        <v>0</v>
      </c>
      <c r="AQ654" s="22" t="s">
        <v>180</v>
      </c>
      <c r="AR654" s="47">
        <f t="shared" si="42"/>
        <v>1.0911389036721661</v>
      </c>
      <c r="AS654" s="47">
        <f t="shared" si="43"/>
        <v>0.29508806734716514</v>
      </c>
    </row>
    <row r="655" spans="1:45" x14ac:dyDescent="0.25">
      <c r="A655" s="22" t="s">
        <v>1549</v>
      </c>
      <c r="B655" s="23" t="s">
        <v>1550</v>
      </c>
      <c r="C655" s="22">
        <v>32</v>
      </c>
      <c r="D655" s="22">
        <v>22</v>
      </c>
      <c r="E655" s="22">
        <v>120</v>
      </c>
      <c r="F655" s="22">
        <v>21</v>
      </c>
      <c r="G655" s="22">
        <v>1</v>
      </c>
      <c r="H655" s="22">
        <v>752</v>
      </c>
      <c r="I655" s="22">
        <v>82.5</v>
      </c>
      <c r="J655" s="22">
        <v>9.32</v>
      </c>
      <c r="K655" s="22">
        <v>1038</v>
      </c>
      <c r="L655" s="22">
        <v>239.13</v>
      </c>
      <c r="M655" s="22">
        <v>21</v>
      </c>
      <c r="N655" s="22">
        <v>22</v>
      </c>
      <c r="O655" s="22">
        <v>1</v>
      </c>
      <c r="P655" s="48">
        <f t="shared" si="40"/>
        <v>12042.6</v>
      </c>
      <c r="Q655" s="48">
        <f t="shared" si="41"/>
        <v>12006.08</v>
      </c>
      <c r="R655" s="22">
        <v>1.39</v>
      </c>
      <c r="S655" s="22">
        <v>2.17</v>
      </c>
      <c r="T655" s="22">
        <v>11819.2</v>
      </c>
      <c r="U655" s="22">
        <v>12027.2</v>
      </c>
      <c r="V655" s="22">
        <v>12111.3</v>
      </c>
      <c r="W655" s="22">
        <v>12273.5</v>
      </c>
      <c r="X655" s="22">
        <v>11981.8</v>
      </c>
      <c r="Y655" s="22">
        <v>11989.4</v>
      </c>
      <c r="Z655" s="22">
        <v>12410.9</v>
      </c>
      <c r="AA655" s="22">
        <v>12049.2</v>
      </c>
      <c r="AB655" s="22">
        <v>11868.4</v>
      </c>
      <c r="AC655" s="22">
        <v>11712.5</v>
      </c>
      <c r="AD655" s="22" t="s">
        <v>179</v>
      </c>
      <c r="AE655" s="22" t="s">
        <v>179</v>
      </c>
      <c r="AF655" s="22" t="s">
        <v>179</v>
      </c>
      <c r="AG655" s="22" t="s">
        <v>179</v>
      </c>
      <c r="AH655" s="22" t="s">
        <v>179</v>
      </c>
      <c r="AI655" s="22" t="s">
        <v>179</v>
      </c>
      <c r="AJ655" s="22" t="s">
        <v>179</v>
      </c>
      <c r="AK655" s="22" t="s">
        <v>179</v>
      </c>
      <c r="AL655" s="22" t="s">
        <v>179</v>
      </c>
      <c r="AM655" s="22" t="s">
        <v>179</v>
      </c>
      <c r="AN655" s="22" t="s">
        <v>179</v>
      </c>
      <c r="AO655" s="22" t="s">
        <v>180</v>
      </c>
      <c r="AP655" s="22">
        <v>0</v>
      </c>
      <c r="AQ655" s="22" t="s">
        <v>180</v>
      </c>
      <c r="AR655" s="47">
        <f t="shared" si="42"/>
        <v>0.9969674322820653</v>
      </c>
      <c r="AS655" s="47">
        <f t="shared" si="43"/>
        <v>0.811251554492466</v>
      </c>
    </row>
    <row r="656" spans="1:45" x14ac:dyDescent="0.25">
      <c r="A656" s="22" t="s">
        <v>1551</v>
      </c>
      <c r="B656" s="23" t="s">
        <v>1552</v>
      </c>
      <c r="C656" s="22">
        <v>44</v>
      </c>
      <c r="D656" s="22">
        <v>27</v>
      </c>
      <c r="E656" s="22">
        <v>175</v>
      </c>
      <c r="F656" s="22">
        <v>26</v>
      </c>
      <c r="G656" s="22">
        <v>1</v>
      </c>
      <c r="H656" s="22">
        <v>717</v>
      </c>
      <c r="I656" s="22">
        <v>78</v>
      </c>
      <c r="J656" s="22">
        <v>9.07</v>
      </c>
      <c r="K656" s="22">
        <v>1500</v>
      </c>
      <c r="L656" s="22">
        <v>374.89</v>
      </c>
      <c r="M656" s="22">
        <v>26</v>
      </c>
      <c r="N656" s="22">
        <v>27</v>
      </c>
      <c r="O656" s="22">
        <v>0</v>
      </c>
      <c r="P656" s="48">
        <f t="shared" si="40"/>
        <v>16402.620000000003</v>
      </c>
      <c r="Q656" s="48">
        <f t="shared" si="41"/>
        <v>15953.02</v>
      </c>
      <c r="R656" s="22">
        <v>3.18</v>
      </c>
      <c r="S656" s="22">
        <v>4.9800000000000004</v>
      </c>
      <c r="T656" s="22">
        <v>16403</v>
      </c>
      <c r="U656" s="22">
        <v>16121</v>
      </c>
      <c r="V656" s="22">
        <v>16508.2</v>
      </c>
      <c r="W656" s="22">
        <v>15726.8</v>
      </c>
      <c r="X656" s="22">
        <v>17254.099999999999</v>
      </c>
      <c r="Y656" s="22">
        <v>15067</v>
      </c>
      <c r="Z656" s="22">
        <v>15962.1</v>
      </c>
      <c r="AA656" s="22">
        <v>16151.4</v>
      </c>
      <c r="AB656" s="22">
        <v>17148.900000000001</v>
      </c>
      <c r="AC656" s="22">
        <v>15435.7</v>
      </c>
      <c r="AD656" s="22" t="s">
        <v>179</v>
      </c>
      <c r="AE656" s="22" t="s">
        <v>179</v>
      </c>
      <c r="AF656" s="22" t="s">
        <v>179</v>
      </c>
      <c r="AG656" s="22" t="s">
        <v>179</v>
      </c>
      <c r="AH656" s="22" t="s">
        <v>179</v>
      </c>
      <c r="AI656" s="22" t="s">
        <v>179</v>
      </c>
      <c r="AJ656" s="22" t="s">
        <v>179</v>
      </c>
      <c r="AK656" s="22" t="s">
        <v>179</v>
      </c>
      <c r="AL656" s="22" t="s">
        <v>179</v>
      </c>
      <c r="AM656" s="22" t="s">
        <v>179</v>
      </c>
      <c r="AN656" s="22" t="s">
        <v>179</v>
      </c>
      <c r="AO656" s="22" t="s">
        <v>180</v>
      </c>
      <c r="AP656" s="22">
        <v>0</v>
      </c>
      <c r="AQ656" s="22" t="s">
        <v>180</v>
      </c>
      <c r="AR656" s="47">
        <f t="shared" si="42"/>
        <v>0.97258974480906091</v>
      </c>
      <c r="AS656" s="47">
        <f t="shared" si="43"/>
        <v>0.46651091660747812</v>
      </c>
    </row>
    <row r="657" spans="1:45" x14ac:dyDescent="0.25">
      <c r="A657" s="22" t="s">
        <v>1553</v>
      </c>
      <c r="B657" s="23" t="s">
        <v>1554</v>
      </c>
      <c r="C657" s="22">
        <v>21</v>
      </c>
      <c r="D657" s="22">
        <v>32</v>
      </c>
      <c r="E657" s="22">
        <v>107</v>
      </c>
      <c r="F657" s="22">
        <v>28</v>
      </c>
      <c r="G657" s="22">
        <v>1</v>
      </c>
      <c r="H657" s="22">
        <v>1546</v>
      </c>
      <c r="I657" s="22">
        <v>174.1</v>
      </c>
      <c r="J657" s="22">
        <v>7.47</v>
      </c>
      <c r="K657" s="22">
        <v>620</v>
      </c>
      <c r="L657" s="22">
        <v>212.85</v>
      </c>
      <c r="M657" s="22">
        <v>29</v>
      </c>
      <c r="N657" s="22">
        <v>32</v>
      </c>
      <c r="O657" s="22">
        <v>1</v>
      </c>
      <c r="P657" s="48">
        <f t="shared" si="40"/>
        <v>7486.3399999999992</v>
      </c>
      <c r="Q657" s="48">
        <f t="shared" si="41"/>
        <v>7486.06</v>
      </c>
      <c r="R657" s="22">
        <v>3.28</v>
      </c>
      <c r="S657" s="22">
        <v>3.12</v>
      </c>
      <c r="T657" s="22">
        <v>7202.8</v>
      </c>
      <c r="U657" s="22">
        <v>7634.3</v>
      </c>
      <c r="V657" s="22">
        <v>7578</v>
      </c>
      <c r="W657" s="22">
        <v>7750.3</v>
      </c>
      <c r="X657" s="22">
        <v>7266.3</v>
      </c>
      <c r="Y657" s="22">
        <v>7094.3</v>
      </c>
      <c r="Z657" s="22">
        <v>7482</v>
      </c>
      <c r="AA657" s="22">
        <v>7585.1</v>
      </c>
      <c r="AB657" s="22">
        <v>7706.8</v>
      </c>
      <c r="AC657" s="22">
        <v>7562.1</v>
      </c>
      <c r="AD657" s="22" t="s">
        <v>179</v>
      </c>
      <c r="AE657" s="22" t="s">
        <v>179</v>
      </c>
      <c r="AF657" s="22" t="s">
        <v>179</v>
      </c>
      <c r="AG657" s="22" t="s">
        <v>179</v>
      </c>
      <c r="AH657" s="22" t="s">
        <v>179</v>
      </c>
      <c r="AI657" s="22" t="s">
        <v>179</v>
      </c>
      <c r="AJ657" s="22" t="s">
        <v>179</v>
      </c>
      <c r="AK657" s="22" t="s">
        <v>179</v>
      </c>
      <c r="AL657" s="22" t="s">
        <v>179</v>
      </c>
      <c r="AM657" s="22" t="s">
        <v>179</v>
      </c>
      <c r="AN657" s="22" t="s">
        <v>179</v>
      </c>
      <c r="AO657" s="22" t="s">
        <v>180</v>
      </c>
      <c r="AP657" s="22">
        <v>0</v>
      </c>
      <c r="AQ657" s="22" t="s">
        <v>180</v>
      </c>
      <c r="AR657" s="47">
        <f t="shared" si="42"/>
        <v>0.99996259854615221</v>
      </c>
      <c r="AS657" s="47">
        <f t="shared" si="43"/>
        <v>0.99733737526892519</v>
      </c>
    </row>
    <row r="658" spans="1:45" x14ac:dyDescent="0.25">
      <c r="A658" s="22" t="s">
        <v>1555</v>
      </c>
      <c r="B658" s="23" t="s">
        <v>1556</v>
      </c>
      <c r="C658" s="22">
        <v>14</v>
      </c>
      <c r="D658" s="22">
        <v>9</v>
      </c>
      <c r="E658" s="22">
        <v>25</v>
      </c>
      <c r="F658" s="22">
        <v>9</v>
      </c>
      <c r="G658" s="22">
        <v>1</v>
      </c>
      <c r="H658" s="22">
        <v>736</v>
      </c>
      <c r="I658" s="22">
        <v>81.8</v>
      </c>
      <c r="J658" s="22">
        <v>8.6999999999999993</v>
      </c>
      <c r="K658" s="22">
        <v>291</v>
      </c>
      <c r="L658" s="22">
        <v>47.05</v>
      </c>
      <c r="M658" s="22">
        <v>9</v>
      </c>
      <c r="N658" s="22">
        <v>9</v>
      </c>
      <c r="O658" s="22">
        <v>0</v>
      </c>
      <c r="P658" s="48">
        <f t="shared" si="40"/>
        <v>1230.3</v>
      </c>
      <c r="Q658" s="48">
        <f t="shared" si="41"/>
        <v>1244.6399999999999</v>
      </c>
      <c r="R658" s="22">
        <v>14.5</v>
      </c>
      <c r="S658" s="22">
        <v>8.73</v>
      </c>
      <c r="T658" s="22">
        <v>970.1</v>
      </c>
      <c r="U658" s="22">
        <v>1359.5</v>
      </c>
      <c r="V658" s="22">
        <v>1247.0999999999999</v>
      </c>
      <c r="W658" s="22">
        <v>1469.8</v>
      </c>
      <c r="X658" s="22">
        <v>1105</v>
      </c>
      <c r="Y658" s="22">
        <v>1168.7</v>
      </c>
      <c r="Z658" s="22">
        <v>1152.0999999999999</v>
      </c>
      <c r="AA658" s="22">
        <v>1211.5</v>
      </c>
      <c r="AB658" s="22">
        <v>1421.2</v>
      </c>
      <c r="AC658" s="22">
        <v>1269.7</v>
      </c>
      <c r="AD658" s="22" t="s">
        <v>179</v>
      </c>
      <c r="AE658" s="22" t="s">
        <v>179</v>
      </c>
      <c r="AF658" s="22" t="s">
        <v>179</v>
      </c>
      <c r="AG658" s="22" t="s">
        <v>179</v>
      </c>
      <c r="AH658" s="22" t="s">
        <v>179</v>
      </c>
      <c r="AI658" s="22" t="s">
        <v>179</v>
      </c>
      <c r="AJ658" s="22" t="s">
        <v>179</v>
      </c>
      <c r="AK658" s="22" t="s">
        <v>179</v>
      </c>
      <c r="AL658" s="22" t="s">
        <v>179</v>
      </c>
      <c r="AM658" s="22" t="s">
        <v>179</v>
      </c>
      <c r="AN658" s="22" t="s">
        <v>179</v>
      </c>
      <c r="AO658" s="22" t="s">
        <v>180</v>
      </c>
      <c r="AP658" s="22">
        <v>0</v>
      </c>
      <c r="AQ658" s="22" t="s">
        <v>180</v>
      </c>
      <c r="AR658" s="47">
        <f t="shared" si="42"/>
        <v>1.0116556937332357</v>
      </c>
      <c r="AS658" s="47">
        <f t="shared" si="43"/>
        <v>0.85748446671565859</v>
      </c>
    </row>
    <row r="659" spans="1:45" x14ac:dyDescent="0.25">
      <c r="A659" s="22" t="s">
        <v>1557</v>
      </c>
      <c r="B659" s="23" t="s">
        <v>1558</v>
      </c>
      <c r="C659" s="22">
        <v>27</v>
      </c>
      <c r="D659" s="22">
        <v>18</v>
      </c>
      <c r="E659" s="22">
        <v>47</v>
      </c>
      <c r="F659" s="22">
        <v>18</v>
      </c>
      <c r="G659" s="22">
        <v>1</v>
      </c>
      <c r="H659" s="22">
        <v>659</v>
      </c>
      <c r="I659" s="22">
        <v>75.400000000000006</v>
      </c>
      <c r="J659" s="22">
        <v>9.26</v>
      </c>
      <c r="K659" s="22">
        <v>482</v>
      </c>
      <c r="L659" s="22">
        <v>98.91</v>
      </c>
      <c r="M659" s="22">
        <v>18</v>
      </c>
      <c r="N659" s="22">
        <v>17</v>
      </c>
      <c r="O659" s="22">
        <v>0</v>
      </c>
      <c r="P659" s="48">
        <f t="shared" si="40"/>
        <v>5844.4</v>
      </c>
      <c r="Q659" s="48">
        <f t="shared" si="41"/>
        <v>5097.7800000000007</v>
      </c>
      <c r="R659" s="22">
        <v>15.47</v>
      </c>
      <c r="S659" s="22">
        <v>7.61</v>
      </c>
      <c r="T659" s="22">
        <v>4155.8999999999996</v>
      </c>
      <c r="U659" s="22">
        <v>6076</v>
      </c>
      <c r="V659" s="22">
        <v>6641.9</v>
      </c>
      <c r="W659" s="22">
        <v>6568.8</v>
      </c>
      <c r="X659" s="22">
        <v>5779.4</v>
      </c>
      <c r="Y659" s="22">
        <v>5578.7</v>
      </c>
      <c r="Z659" s="22">
        <v>5224</v>
      </c>
      <c r="AA659" s="22">
        <v>4556.1000000000004</v>
      </c>
      <c r="AB659" s="22">
        <v>5237</v>
      </c>
      <c r="AC659" s="22">
        <v>4893.1000000000004</v>
      </c>
      <c r="AD659" s="22" t="s">
        <v>179</v>
      </c>
      <c r="AE659" s="22" t="s">
        <v>179</v>
      </c>
      <c r="AF659" s="22" t="s">
        <v>179</v>
      </c>
      <c r="AG659" s="22" t="s">
        <v>179</v>
      </c>
      <c r="AH659" s="22" t="s">
        <v>179</v>
      </c>
      <c r="AI659" s="22" t="s">
        <v>179</v>
      </c>
      <c r="AJ659" s="22" t="s">
        <v>179</v>
      </c>
      <c r="AK659" s="22" t="s">
        <v>179</v>
      </c>
      <c r="AL659" s="22" t="s">
        <v>179</v>
      </c>
      <c r="AM659" s="22" t="s">
        <v>179</v>
      </c>
      <c r="AN659" s="22" t="s">
        <v>179</v>
      </c>
      <c r="AO659" s="22" t="s">
        <v>180</v>
      </c>
      <c r="AP659" s="22">
        <v>0</v>
      </c>
      <c r="AQ659" s="22" t="s">
        <v>180</v>
      </c>
      <c r="AR659" s="47">
        <f t="shared" si="42"/>
        <v>0.87225035931832196</v>
      </c>
      <c r="AS659" s="47">
        <f t="shared" si="43"/>
        <v>0.2717676640753634</v>
      </c>
    </row>
    <row r="660" spans="1:45" x14ac:dyDescent="0.25">
      <c r="A660" s="22" t="s">
        <v>1559</v>
      </c>
      <c r="B660" s="23" t="s">
        <v>1560</v>
      </c>
      <c r="C660" s="22">
        <v>2</v>
      </c>
      <c r="D660" s="22">
        <v>1</v>
      </c>
      <c r="E660" s="22">
        <v>2</v>
      </c>
      <c r="F660" s="22">
        <v>1</v>
      </c>
      <c r="G660" s="22">
        <v>1</v>
      </c>
      <c r="H660" s="22">
        <v>606</v>
      </c>
      <c r="I660" s="22">
        <v>68.5</v>
      </c>
      <c r="J660" s="22">
        <v>6.42</v>
      </c>
      <c r="K660" s="22">
        <v>74</v>
      </c>
      <c r="L660" s="22">
        <v>4.6100000000000003</v>
      </c>
      <c r="M660" s="22">
        <v>1</v>
      </c>
      <c r="N660" s="22">
        <v>1</v>
      </c>
      <c r="O660" s="22">
        <v>0</v>
      </c>
      <c r="P660" s="48">
        <f t="shared" si="40"/>
        <v>47.760000000000005</v>
      </c>
      <c r="Q660" s="48">
        <f t="shared" si="41"/>
        <v>51.4</v>
      </c>
      <c r="R660" s="22">
        <v>9.4</v>
      </c>
      <c r="S660" s="22">
        <v>1.97</v>
      </c>
      <c r="T660" s="22">
        <v>42.4</v>
      </c>
      <c r="U660" s="22">
        <v>46.8</v>
      </c>
      <c r="V660" s="22">
        <v>52.4</v>
      </c>
      <c r="W660" s="22">
        <v>53.5</v>
      </c>
      <c r="X660" s="22">
        <v>43.7</v>
      </c>
      <c r="Y660" s="22">
        <v>49.6</v>
      </c>
      <c r="Z660" s="22">
        <v>52.1</v>
      </c>
      <c r="AA660" s="22">
        <v>52</v>
      </c>
      <c r="AB660" s="22">
        <v>51.5</v>
      </c>
      <c r="AC660" s="22">
        <v>51.8</v>
      </c>
      <c r="AD660" s="22" t="s">
        <v>179</v>
      </c>
      <c r="AE660" s="22" t="s">
        <v>179</v>
      </c>
      <c r="AF660" s="22" t="s">
        <v>179</v>
      </c>
      <c r="AG660" s="22" t="s">
        <v>179</v>
      </c>
      <c r="AH660" s="22" t="s">
        <v>179</v>
      </c>
      <c r="AI660" s="22" t="s">
        <v>179</v>
      </c>
      <c r="AJ660" s="22" t="s">
        <v>179</v>
      </c>
      <c r="AK660" s="22" t="s">
        <v>179</v>
      </c>
      <c r="AL660" s="22" t="s">
        <v>179</v>
      </c>
      <c r="AM660" s="22" t="s">
        <v>179</v>
      </c>
      <c r="AN660" s="22" t="s">
        <v>179</v>
      </c>
      <c r="AO660" s="22" t="s">
        <v>180</v>
      </c>
      <c r="AP660" s="22">
        <v>0</v>
      </c>
      <c r="AQ660" s="22" t="s">
        <v>180</v>
      </c>
      <c r="AR660" s="47">
        <f t="shared" si="42"/>
        <v>1.0762144053601339</v>
      </c>
      <c r="AS660" s="47">
        <f t="shared" si="43"/>
        <v>0.14934274601298733</v>
      </c>
    </row>
    <row r="661" spans="1:45" x14ac:dyDescent="0.25">
      <c r="A661" s="22" t="s">
        <v>1561</v>
      </c>
      <c r="B661" s="23" t="s">
        <v>1562</v>
      </c>
      <c r="C661" s="22">
        <v>32</v>
      </c>
      <c r="D661" s="22">
        <v>18</v>
      </c>
      <c r="E661" s="22">
        <v>57</v>
      </c>
      <c r="F661" s="22">
        <v>18</v>
      </c>
      <c r="G661" s="22">
        <v>1</v>
      </c>
      <c r="H661" s="22">
        <v>599</v>
      </c>
      <c r="I661" s="22">
        <v>67.3</v>
      </c>
      <c r="J661" s="22">
        <v>8.34</v>
      </c>
      <c r="K661" s="22">
        <v>420</v>
      </c>
      <c r="L661" s="22">
        <v>111.89</v>
      </c>
      <c r="M661" s="22">
        <v>18</v>
      </c>
      <c r="N661" s="22">
        <v>18</v>
      </c>
      <c r="O661" s="22">
        <v>0</v>
      </c>
      <c r="P661" s="48">
        <f t="shared" si="40"/>
        <v>4189.3600000000006</v>
      </c>
      <c r="Q661" s="48">
        <f t="shared" si="41"/>
        <v>4324.9999999999991</v>
      </c>
      <c r="R661" s="22">
        <v>7.86</v>
      </c>
      <c r="S661" s="22">
        <v>2.33</v>
      </c>
      <c r="T661" s="22">
        <v>3561.7</v>
      </c>
      <c r="U661" s="22">
        <v>4303.7</v>
      </c>
      <c r="V661" s="22">
        <v>4388.8</v>
      </c>
      <c r="W661" s="22">
        <v>4492.5</v>
      </c>
      <c r="X661" s="22">
        <v>4200.1000000000004</v>
      </c>
      <c r="Y661" s="22">
        <v>4344.3999999999996</v>
      </c>
      <c r="Z661" s="22">
        <v>4481.7</v>
      </c>
      <c r="AA661" s="22">
        <v>4304</v>
      </c>
      <c r="AB661" s="22">
        <v>4288.6000000000004</v>
      </c>
      <c r="AC661" s="22">
        <v>4206.3</v>
      </c>
      <c r="AD661" s="22" t="s">
        <v>179</v>
      </c>
      <c r="AE661" s="22" t="s">
        <v>179</v>
      </c>
      <c r="AF661" s="22" t="s">
        <v>179</v>
      </c>
      <c r="AG661" s="22" t="s">
        <v>179</v>
      </c>
      <c r="AH661" s="22" t="s">
        <v>179</v>
      </c>
      <c r="AI661" s="22" t="s">
        <v>179</v>
      </c>
      <c r="AJ661" s="22" t="s">
        <v>179</v>
      </c>
      <c r="AK661" s="22" t="s">
        <v>179</v>
      </c>
      <c r="AL661" s="22" t="s">
        <v>179</v>
      </c>
      <c r="AM661" s="22" t="s">
        <v>179</v>
      </c>
      <c r="AN661" s="22" t="s">
        <v>179</v>
      </c>
      <c r="AO661" s="22" t="s">
        <v>180</v>
      </c>
      <c r="AP661" s="22">
        <v>0</v>
      </c>
      <c r="AQ661" s="22" t="s">
        <v>180</v>
      </c>
      <c r="AR661" s="47">
        <f t="shared" si="42"/>
        <v>1.0323772604884751</v>
      </c>
      <c r="AS661" s="47">
        <f t="shared" si="43"/>
        <v>0.47770958049318551</v>
      </c>
    </row>
    <row r="662" spans="1:45" x14ac:dyDescent="0.25">
      <c r="A662" s="22" t="s">
        <v>1563</v>
      </c>
      <c r="B662" s="23" t="s">
        <v>1564</v>
      </c>
      <c r="C662" s="22">
        <v>11</v>
      </c>
      <c r="D662" s="22">
        <v>8</v>
      </c>
      <c r="E662" s="22">
        <v>18</v>
      </c>
      <c r="F662" s="22">
        <v>8</v>
      </c>
      <c r="G662" s="22">
        <v>1</v>
      </c>
      <c r="H662" s="22">
        <v>837</v>
      </c>
      <c r="I662" s="22">
        <v>94.9</v>
      </c>
      <c r="J662" s="22">
        <v>6.51</v>
      </c>
      <c r="K662" s="22">
        <v>85</v>
      </c>
      <c r="L662" s="22">
        <v>25.87</v>
      </c>
      <c r="M662" s="22">
        <v>8</v>
      </c>
      <c r="N662" s="22">
        <v>8</v>
      </c>
      <c r="O662" s="22">
        <v>0</v>
      </c>
      <c r="P662" s="48">
        <f t="shared" si="40"/>
        <v>745.08</v>
      </c>
      <c r="Q662" s="48">
        <f t="shared" si="41"/>
        <v>767.04000000000008</v>
      </c>
      <c r="R662" s="22">
        <v>3.02</v>
      </c>
      <c r="S662" s="22">
        <v>2.16</v>
      </c>
      <c r="T662" s="22">
        <v>726.7</v>
      </c>
      <c r="U662" s="22">
        <v>719.8</v>
      </c>
      <c r="V662" s="22">
        <v>752.9</v>
      </c>
      <c r="W662" s="22">
        <v>763.4</v>
      </c>
      <c r="X662" s="22">
        <v>762.6</v>
      </c>
      <c r="Y662" s="22">
        <v>777.6</v>
      </c>
      <c r="Z662" s="22">
        <v>756.8</v>
      </c>
      <c r="AA662" s="22">
        <v>749.4</v>
      </c>
      <c r="AB662" s="22">
        <v>761.3</v>
      </c>
      <c r="AC662" s="22">
        <v>790.1</v>
      </c>
      <c r="AD662" s="22" t="s">
        <v>179</v>
      </c>
      <c r="AE662" s="22" t="s">
        <v>179</v>
      </c>
      <c r="AF662" s="22" t="s">
        <v>179</v>
      </c>
      <c r="AG662" s="22" t="s">
        <v>179</v>
      </c>
      <c r="AH662" s="22" t="s">
        <v>179</v>
      </c>
      <c r="AI662" s="22" t="s">
        <v>179</v>
      </c>
      <c r="AJ662" s="22" t="s">
        <v>179</v>
      </c>
      <c r="AK662" s="22" t="s">
        <v>179</v>
      </c>
      <c r="AL662" s="22" t="s">
        <v>179</v>
      </c>
      <c r="AM662" s="22" t="s">
        <v>179</v>
      </c>
      <c r="AN662" s="22" t="s">
        <v>179</v>
      </c>
      <c r="AO662" s="22" t="s">
        <v>180</v>
      </c>
      <c r="AP662" s="22">
        <v>0</v>
      </c>
      <c r="AQ662" s="22" t="s">
        <v>180</v>
      </c>
      <c r="AR662" s="47">
        <f t="shared" si="42"/>
        <v>1.0294733451441456</v>
      </c>
      <c r="AS662" s="47">
        <f t="shared" si="43"/>
        <v>0.11116194494709387</v>
      </c>
    </row>
    <row r="663" spans="1:45" x14ac:dyDescent="0.25">
      <c r="A663" s="22" t="s">
        <v>1565</v>
      </c>
      <c r="B663" s="23" t="s">
        <v>1566</v>
      </c>
      <c r="C663" s="22">
        <v>3</v>
      </c>
      <c r="D663" s="22">
        <v>2</v>
      </c>
      <c r="E663" s="22">
        <v>5</v>
      </c>
      <c r="F663" s="22">
        <v>2</v>
      </c>
      <c r="G663" s="22">
        <v>1</v>
      </c>
      <c r="H663" s="22">
        <v>628</v>
      </c>
      <c r="I663" s="22">
        <v>71.7</v>
      </c>
      <c r="J663" s="22">
        <v>7.05</v>
      </c>
      <c r="K663" s="22">
        <v>30</v>
      </c>
      <c r="L663" s="22">
        <v>6.91</v>
      </c>
      <c r="M663" s="22">
        <v>2</v>
      </c>
      <c r="N663" s="22">
        <v>2</v>
      </c>
      <c r="O663" s="22">
        <v>0</v>
      </c>
      <c r="P663" s="48">
        <f t="shared" si="40"/>
        <v>308.39999999999998</v>
      </c>
      <c r="Q663" s="48">
        <f t="shared" si="41"/>
        <v>362.84000000000003</v>
      </c>
      <c r="R663" s="22">
        <v>10.35</v>
      </c>
      <c r="S663" s="22">
        <v>11.3</v>
      </c>
      <c r="T663" s="22">
        <v>251.7</v>
      </c>
      <c r="U663" s="22">
        <v>301.39999999999998</v>
      </c>
      <c r="V663" s="22">
        <v>324.5</v>
      </c>
      <c r="W663" s="22">
        <v>334.7</v>
      </c>
      <c r="X663" s="22">
        <v>329.7</v>
      </c>
      <c r="Y663" s="22">
        <v>376.5</v>
      </c>
      <c r="Z663" s="22">
        <v>404</v>
      </c>
      <c r="AA663" s="22">
        <v>368</v>
      </c>
      <c r="AB663" s="22">
        <v>294</v>
      </c>
      <c r="AC663" s="22">
        <v>371.7</v>
      </c>
      <c r="AD663" s="22" t="s">
        <v>179</v>
      </c>
      <c r="AE663" s="22" t="s">
        <v>179</v>
      </c>
      <c r="AF663" s="22" t="s">
        <v>179</v>
      </c>
      <c r="AG663" s="22" t="s">
        <v>179</v>
      </c>
      <c r="AH663" s="22" t="s">
        <v>179</v>
      </c>
      <c r="AI663" s="22" t="s">
        <v>179</v>
      </c>
      <c r="AJ663" s="22" t="s">
        <v>179</v>
      </c>
      <c r="AK663" s="22" t="s">
        <v>179</v>
      </c>
      <c r="AL663" s="22" t="s">
        <v>179</v>
      </c>
      <c r="AM663" s="22" t="s">
        <v>179</v>
      </c>
      <c r="AN663" s="22" t="s">
        <v>179</v>
      </c>
      <c r="AO663" s="22" t="s">
        <v>180</v>
      </c>
      <c r="AP663" s="22">
        <v>0</v>
      </c>
      <c r="AQ663" s="22" t="s">
        <v>180</v>
      </c>
      <c r="AR663" s="47">
        <f t="shared" si="42"/>
        <v>1.1765239948119328</v>
      </c>
      <c r="AS663" s="47">
        <f t="shared" si="43"/>
        <v>0.13177042831322131</v>
      </c>
    </row>
    <row r="664" spans="1:45" x14ac:dyDescent="0.25">
      <c r="A664" s="22" t="s">
        <v>1567</v>
      </c>
      <c r="B664" s="23" t="s">
        <v>1568</v>
      </c>
      <c r="C664" s="22">
        <v>12</v>
      </c>
      <c r="D664" s="22">
        <v>8</v>
      </c>
      <c r="E664" s="22">
        <v>14</v>
      </c>
      <c r="F664" s="22">
        <v>8</v>
      </c>
      <c r="G664" s="22">
        <v>1</v>
      </c>
      <c r="H664" s="22">
        <v>709</v>
      </c>
      <c r="I664" s="22">
        <v>79.8</v>
      </c>
      <c r="J664" s="22">
        <v>6.16</v>
      </c>
      <c r="K664" s="22">
        <v>65</v>
      </c>
      <c r="L664" s="22">
        <v>25.25</v>
      </c>
      <c r="M664" s="22">
        <v>6</v>
      </c>
      <c r="N664" s="22">
        <v>8</v>
      </c>
      <c r="O664" s="22">
        <v>0</v>
      </c>
      <c r="P664" s="48">
        <f t="shared" si="40"/>
        <v>632.76</v>
      </c>
      <c r="Q664" s="48">
        <f t="shared" si="41"/>
        <v>661.32</v>
      </c>
      <c r="R664" s="22">
        <v>20.38</v>
      </c>
      <c r="S664" s="22">
        <v>23.45</v>
      </c>
      <c r="T664" s="22">
        <v>470.2</v>
      </c>
      <c r="U664" s="22">
        <v>812.7</v>
      </c>
      <c r="V664" s="22">
        <v>594.1</v>
      </c>
      <c r="W664" s="22">
        <v>751.1</v>
      </c>
      <c r="X664" s="22">
        <v>535.70000000000005</v>
      </c>
      <c r="Y664" s="22">
        <v>575.20000000000005</v>
      </c>
      <c r="Z664" s="22">
        <v>513.70000000000005</v>
      </c>
      <c r="AA664" s="22">
        <v>558.79999999999995</v>
      </c>
      <c r="AB664" s="22">
        <v>828.1</v>
      </c>
      <c r="AC664" s="22">
        <v>830.8</v>
      </c>
      <c r="AD664" s="22" t="s">
        <v>179</v>
      </c>
      <c r="AE664" s="22" t="s">
        <v>179</v>
      </c>
      <c r="AF664" s="22" t="s">
        <v>179</v>
      </c>
      <c r="AG664" s="22" t="s">
        <v>179</v>
      </c>
      <c r="AH664" s="22" t="s">
        <v>179</v>
      </c>
      <c r="AI664" s="22" t="s">
        <v>179</v>
      </c>
      <c r="AJ664" s="22" t="s">
        <v>179</v>
      </c>
      <c r="AK664" s="22" t="s">
        <v>179</v>
      </c>
      <c r="AL664" s="22" t="s">
        <v>179</v>
      </c>
      <c r="AM664" s="22" t="s">
        <v>179</v>
      </c>
      <c r="AN664" s="22" t="s">
        <v>179</v>
      </c>
      <c r="AO664" s="22" t="s">
        <v>180</v>
      </c>
      <c r="AP664" s="22">
        <v>0</v>
      </c>
      <c r="AQ664" s="22" t="s">
        <v>180</v>
      </c>
      <c r="AR664" s="47">
        <f t="shared" si="42"/>
        <v>1.0451355964346674</v>
      </c>
      <c r="AS664" s="47">
        <f t="shared" si="43"/>
        <v>0.7844118637678309</v>
      </c>
    </row>
    <row r="665" spans="1:45" x14ac:dyDescent="0.25">
      <c r="A665" s="22" t="s">
        <v>1569</v>
      </c>
      <c r="B665" s="23" t="s">
        <v>1570</v>
      </c>
      <c r="C665" s="22">
        <v>3</v>
      </c>
      <c r="D665" s="22">
        <v>2</v>
      </c>
      <c r="E665" s="22">
        <v>4</v>
      </c>
      <c r="F665" s="22">
        <v>2</v>
      </c>
      <c r="G665" s="22">
        <v>1</v>
      </c>
      <c r="H665" s="22">
        <v>657</v>
      </c>
      <c r="I665" s="22">
        <v>72.900000000000006</v>
      </c>
      <c r="J665" s="22">
        <v>8.5399999999999991</v>
      </c>
      <c r="K665" s="22">
        <v>59</v>
      </c>
      <c r="L665" s="22">
        <v>7.77</v>
      </c>
      <c r="M665" s="22">
        <v>2</v>
      </c>
      <c r="N665" s="22">
        <v>2</v>
      </c>
      <c r="O665" s="22">
        <v>0</v>
      </c>
      <c r="P665" s="48">
        <f t="shared" si="40"/>
        <v>313.3</v>
      </c>
      <c r="Q665" s="48">
        <f t="shared" si="41"/>
        <v>340.64</v>
      </c>
      <c r="R665" s="22">
        <v>4.4000000000000004</v>
      </c>
      <c r="S665" s="22">
        <v>4.9800000000000004</v>
      </c>
      <c r="T665" s="22">
        <v>312.8</v>
      </c>
      <c r="U665" s="22">
        <v>297.60000000000002</v>
      </c>
      <c r="V665" s="22">
        <v>337.2</v>
      </c>
      <c r="W665" s="22">
        <v>316</v>
      </c>
      <c r="X665" s="22">
        <v>302.89999999999998</v>
      </c>
      <c r="Y665" s="22">
        <v>350.1</v>
      </c>
      <c r="Z665" s="22">
        <v>314.2</v>
      </c>
      <c r="AA665" s="22">
        <v>333.2</v>
      </c>
      <c r="AB665" s="22">
        <v>350.8</v>
      </c>
      <c r="AC665" s="22">
        <v>354.9</v>
      </c>
      <c r="AD665" s="22" t="s">
        <v>179</v>
      </c>
      <c r="AE665" s="22" t="s">
        <v>179</v>
      </c>
      <c r="AF665" s="22" t="s">
        <v>179</v>
      </c>
      <c r="AG665" s="22" t="s">
        <v>179</v>
      </c>
      <c r="AH665" s="22" t="s">
        <v>179</v>
      </c>
      <c r="AI665" s="22" t="s">
        <v>179</v>
      </c>
      <c r="AJ665" s="22" t="s">
        <v>179</v>
      </c>
      <c r="AK665" s="22" t="s">
        <v>179</v>
      </c>
      <c r="AL665" s="22" t="s">
        <v>179</v>
      </c>
      <c r="AM665" s="22" t="s">
        <v>179</v>
      </c>
      <c r="AN665" s="22" t="s">
        <v>179</v>
      </c>
      <c r="AO665" s="22" t="s">
        <v>180</v>
      </c>
      <c r="AP665" s="22">
        <v>0</v>
      </c>
      <c r="AQ665" s="22" t="s">
        <v>180</v>
      </c>
      <c r="AR665" s="47">
        <f t="shared" si="42"/>
        <v>1.0872646026172996</v>
      </c>
      <c r="AS665" s="47">
        <f t="shared" si="43"/>
        <v>4.7123029676003972E-2</v>
      </c>
    </row>
    <row r="666" spans="1:45" x14ac:dyDescent="0.25">
      <c r="A666" s="22" t="s">
        <v>1571</v>
      </c>
      <c r="B666" s="23" t="s">
        <v>1572</v>
      </c>
      <c r="C666" s="22">
        <v>9</v>
      </c>
      <c r="D666" s="22">
        <v>12</v>
      </c>
      <c r="E666" s="22">
        <v>12</v>
      </c>
      <c r="F666" s="22">
        <v>11</v>
      </c>
      <c r="G666" s="22">
        <v>1</v>
      </c>
      <c r="H666" s="22">
        <v>1325</v>
      </c>
      <c r="I666" s="22">
        <v>148.80000000000001</v>
      </c>
      <c r="J666" s="22">
        <v>8.2799999999999994</v>
      </c>
      <c r="K666" s="22" t="s">
        <v>180</v>
      </c>
      <c r="L666" s="22">
        <v>39.909999999999997</v>
      </c>
      <c r="M666" s="22" t="s">
        <v>180</v>
      </c>
      <c r="N666" s="22">
        <v>12</v>
      </c>
      <c r="O666" s="22">
        <v>0</v>
      </c>
      <c r="P666" s="48">
        <f t="shared" si="40"/>
        <v>478.35999999999996</v>
      </c>
      <c r="Q666" s="48">
        <f t="shared" si="41"/>
        <v>478.43999999999994</v>
      </c>
      <c r="R666" s="22">
        <v>6.25</v>
      </c>
      <c r="S666" s="22">
        <v>10.56</v>
      </c>
      <c r="T666" s="22">
        <v>459.3</v>
      </c>
      <c r="U666" s="22">
        <v>455.4</v>
      </c>
      <c r="V666" s="22">
        <v>517.9</v>
      </c>
      <c r="W666" s="22">
        <v>481</v>
      </c>
      <c r="X666" s="22">
        <v>478.2</v>
      </c>
      <c r="Y666" s="22">
        <v>419.1</v>
      </c>
      <c r="Z666" s="22">
        <v>456.1</v>
      </c>
      <c r="AA666" s="22">
        <v>462.9</v>
      </c>
      <c r="AB666" s="22">
        <v>502.2</v>
      </c>
      <c r="AC666" s="22">
        <v>551.9</v>
      </c>
      <c r="AD666" s="22" t="s">
        <v>179</v>
      </c>
      <c r="AE666" s="22" t="s">
        <v>179</v>
      </c>
      <c r="AF666" s="22" t="s">
        <v>179</v>
      </c>
      <c r="AG666" s="22" t="s">
        <v>179</v>
      </c>
      <c r="AH666" s="22" t="s">
        <v>179</v>
      </c>
      <c r="AI666" s="22" t="s">
        <v>179</v>
      </c>
      <c r="AJ666" s="22" t="s">
        <v>179</v>
      </c>
      <c r="AK666" s="22" t="s">
        <v>179</v>
      </c>
      <c r="AL666" s="22" t="s">
        <v>179</v>
      </c>
      <c r="AM666" s="22" t="s">
        <v>179</v>
      </c>
      <c r="AN666" s="22" t="s">
        <v>179</v>
      </c>
      <c r="AO666" s="22" t="s">
        <v>180</v>
      </c>
      <c r="AP666" s="22">
        <v>0</v>
      </c>
      <c r="AQ666" s="22" t="s">
        <v>180</v>
      </c>
      <c r="AR666" s="47">
        <f t="shared" si="42"/>
        <v>1.0001672380633833</v>
      </c>
      <c r="AS666" s="47">
        <f t="shared" si="43"/>
        <v>0.99738420901346636</v>
      </c>
    </row>
    <row r="667" spans="1:45" x14ac:dyDescent="0.25">
      <c r="A667" s="22" t="s">
        <v>1573</v>
      </c>
      <c r="B667" s="23" t="s">
        <v>1574</v>
      </c>
      <c r="C667" s="22">
        <v>8</v>
      </c>
      <c r="D667" s="22">
        <v>11</v>
      </c>
      <c r="E667" s="22">
        <v>12</v>
      </c>
      <c r="F667" s="22">
        <v>7</v>
      </c>
      <c r="G667" s="22">
        <v>1</v>
      </c>
      <c r="H667" s="22">
        <v>1588</v>
      </c>
      <c r="I667" s="22">
        <v>178</v>
      </c>
      <c r="J667" s="22">
        <v>8.19</v>
      </c>
      <c r="K667" s="22" t="s">
        <v>180</v>
      </c>
      <c r="L667" s="22">
        <v>36.08</v>
      </c>
      <c r="M667" s="22" t="s">
        <v>180</v>
      </c>
      <c r="N667" s="22">
        <v>11</v>
      </c>
      <c r="O667" s="22">
        <v>0</v>
      </c>
      <c r="P667" s="48">
        <f t="shared" si="40"/>
        <v>521.08000000000004</v>
      </c>
      <c r="Q667" s="48">
        <f t="shared" si="41"/>
        <v>547.4799999999999</v>
      </c>
      <c r="R667" s="22">
        <v>15.21</v>
      </c>
      <c r="S667" s="22">
        <v>13.7</v>
      </c>
      <c r="T667" s="22">
        <v>478</v>
      </c>
      <c r="U667" s="22">
        <v>643.79999999999995</v>
      </c>
      <c r="V667" s="22">
        <v>583.6</v>
      </c>
      <c r="W667" s="22">
        <v>463</v>
      </c>
      <c r="X667" s="22">
        <v>437</v>
      </c>
      <c r="Y667" s="22">
        <v>679.3</v>
      </c>
      <c r="Z667" s="22">
        <v>501.2</v>
      </c>
      <c r="AA667" s="22">
        <v>532.4</v>
      </c>
      <c r="AB667" s="22">
        <v>523.29999999999995</v>
      </c>
      <c r="AC667" s="22">
        <v>501.2</v>
      </c>
      <c r="AD667" s="22" t="s">
        <v>179</v>
      </c>
      <c r="AE667" s="22" t="s">
        <v>179</v>
      </c>
      <c r="AF667" s="22" t="s">
        <v>179</v>
      </c>
      <c r="AG667" s="22" t="s">
        <v>179</v>
      </c>
      <c r="AH667" s="22" t="s">
        <v>179</v>
      </c>
      <c r="AI667" s="22" t="s">
        <v>179</v>
      </c>
      <c r="AJ667" s="22" t="s">
        <v>179</v>
      </c>
      <c r="AK667" s="22" t="s">
        <v>179</v>
      </c>
      <c r="AL667" s="22" t="s">
        <v>179</v>
      </c>
      <c r="AM667" s="22" t="s">
        <v>179</v>
      </c>
      <c r="AN667" s="22" t="s">
        <v>179</v>
      </c>
      <c r="AO667" s="22" t="s">
        <v>180</v>
      </c>
      <c r="AP667" s="22">
        <v>0</v>
      </c>
      <c r="AQ667" s="22" t="s">
        <v>180</v>
      </c>
      <c r="AR667" s="47">
        <f t="shared" si="42"/>
        <v>1.0506640055269822</v>
      </c>
      <c r="AS667" s="47">
        <f t="shared" si="43"/>
        <v>0.67364414539255146</v>
      </c>
    </row>
    <row r="668" spans="1:45" x14ac:dyDescent="0.25">
      <c r="A668" s="22" t="s">
        <v>1575</v>
      </c>
      <c r="B668" s="23" t="s">
        <v>1576</v>
      </c>
      <c r="C668" s="22">
        <v>31</v>
      </c>
      <c r="D668" s="22">
        <v>30</v>
      </c>
      <c r="E668" s="22">
        <v>46</v>
      </c>
      <c r="F668" s="22">
        <v>2</v>
      </c>
      <c r="G668" s="22">
        <v>1</v>
      </c>
      <c r="H668" s="22">
        <v>1101</v>
      </c>
      <c r="I668" s="22">
        <v>120.7</v>
      </c>
      <c r="J668" s="22">
        <v>7.44</v>
      </c>
      <c r="K668" s="22" t="s">
        <v>180</v>
      </c>
      <c r="L668" s="22">
        <v>181.1</v>
      </c>
      <c r="M668" s="22" t="s">
        <v>180</v>
      </c>
      <c r="N668" s="22">
        <v>30</v>
      </c>
      <c r="O668" s="22">
        <v>0</v>
      </c>
      <c r="P668" s="48">
        <f t="shared" si="40"/>
        <v>237.28000000000003</v>
      </c>
      <c r="Q668" s="48">
        <f t="shared" si="41"/>
        <v>228.1</v>
      </c>
      <c r="R668" s="22">
        <v>17.57</v>
      </c>
      <c r="S668" s="22">
        <v>25.43</v>
      </c>
      <c r="T668" s="22">
        <v>303.5</v>
      </c>
      <c r="U668" s="22">
        <v>213</v>
      </c>
      <c r="V668" s="22">
        <v>230.4</v>
      </c>
      <c r="W668" s="22">
        <v>238</v>
      </c>
      <c r="X668" s="22">
        <v>201.5</v>
      </c>
      <c r="Y668" s="22">
        <v>329.5</v>
      </c>
      <c r="Z668" s="22">
        <v>213.5</v>
      </c>
      <c r="AA668" s="22">
        <v>215.3</v>
      </c>
      <c r="AB668" s="22">
        <v>196.5</v>
      </c>
      <c r="AC668" s="22">
        <v>185.7</v>
      </c>
      <c r="AD668" s="22" t="s">
        <v>179</v>
      </c>
      <c r="AE668" s="22" t="s">
        <v>179</v>
      </c>
      <c r="AF668" s="22" t="s">
        <v>179</v>
      </c>
      <c r="AG668" s="22" t="s">
        <v>179</v>
      </c>
      <c r="AH668" s="22" t="s">
        <v>179</v>
      </c>
      <c r="AI668" s="22" t="s">
        <v>179</v>
      </c>
      <c r="AJ668" s="22" t="s">
        <v>179</v>
      </c>
      <c r="AK668" s="22" t="s">
        <v>179</v>
      </c>
      <c r="AL668" s="22" t="s">
        <v>179</v>
      </c>
      <c r="AM668" s="22" t="s">
        <v>179</v>
      </c>
      <c r="AN668" s="22" t="s">
        <v>179</v>
      </c>
      <c r="AO668" s="22" t="s">
        <v>180</v>
      </c>
      <c r="AP668" s="22">
        <v>0</v>
      </c>
      <c r="AQ668" s="22" t="s">
        <v>180</v>
      </c>
      <c r="AR668" s="47">
        <f t="shared" si="42"/>
        <v>0.9613115306810518</v>
      </c>
      <c r="AS668" s="47">
        <f t="shared" si="43"/>
        <v>0.4539033910735959</v>
      </c>
    </row>
    <row r="669" spans="1:45" x14ac:dyDescent="0.25">
      <c r="A669" s="22" t="s">
        <v>1577</v>
      </c>
      <c r="B669" s="23" t="s">
        <v>1576</v>
      </c>
      <c r="C669" s="22">
        <v>31</v>
      </c>
      <c r="D669" s="22">
        <v>30</v>
      </c>
      <c r="E669" s="22">
        <v>88</v>
      </c>
      <c r="F669" s="22">
        <v>1</v>
      </c>
      <c r="G669" s="22">
        <v>1</v>
      </c>
      <c r="H669" s="22">
        <v>1091</v>
      </c>
      <c r="I669" s="22">
        <v>119.7</v>
      </c>
      <c r="J669" s="22">
        <v>7.44</v>
      </c>
      <c r="K669" s="22">
        <v>672</v>
      </c>
      <c r="L669" s="22">
        <v>178.27</v>
      </c>
      <c r="M669" s="22">
        <v>28</v>
      </c>
      <c r="N669" s="22">
        <v>29</v>
      </c>
      <c r="O669" s="22">
        <v>24</v>
      </c>
      <c r="P669" s="48">
        <f t="shared" si="40"/>
        <v>7502.7800000000007</v>
      </c>
      <c r="Q669" s="48">
        <f t="shared" si="41"/>
        <v>8166.82</v>
      </c>
      <c r="R669" s="22">
        <v>29.35</v>
      </c>
      <c r="S669" s="22">
        <v>47.18</v>
      </c>
      <c r="T669" s="22">
        <v>11381.2</v>
      </c>
      <c r="U669" s="22">
        <v>6281.5</v>
      </c>
      <c r="V669" s="22">
        <v>7518.2</v>
      </c>
      <c r="W669" s="22">
        <v>6791.4</v>
      </c>
      <c r="X669" s="22">
        <v>5541.6</v>
      </c>
      <c r="Y669" s="22">
        <v>15016.9</v>
      </c>
      <c r="Z669" s="22">
        <v>6482.7</v>
      </c>
      <c r="AA669" s="22">
        <v>7132.7</v>
      </c>
      <c r="AB669" s="22">
        <v>6196.9</v>
      </c>
      <c r="AC669" s="22">
        <v>6004.9</v>
      </c>
      <c r="AD669" s="22" t="s">
        <v>179</v>
      </c>
      <c r="AE669" s="22" t="s">
        <v>179</v>
      </c>
      <c r="AF669" s="22" t="s">
        <v>179</v>
      </c>
      <c r="AG669" s="22" t="s">
        <v>179</v>
      </c>
      <c r="AH669" s="22" t="s">
        <v>179</v>
      </c>
      <c r="AI669" s="22" t="s">
        <v>179</v>
      </c>
      <c r="AJ669" s="22" t="s">
        <v>179</v>
      </c>
      <c r="AK669" s="22" t="s">
        <v>179</v>
      </c>
      <c r="AL669" s="22" t="s">
        <v>179</v>
      </c>
      <c r="AM669" s="22" t="s">
        <v>179</v>
      </c>
      <c r="AN669" s="22" t="s">
        <v>179</v>
      </c>
      <c r="AO669" s="22" t="s">
        <v>180</v>
      </c>
      <c r="AP669" s="22">
        <v>0</v>
      </c>
      <c r="AQ669" s="22" t="s">
        <v>180</v>
      </c>
      <c r="AR669" s="47">
        <f t="shared" si="42"/>
        <v>1.0885058604943767</v>
      </c>
      <c r="AS669" s="47">
        <f t="shared" si="43"/>
        <v>0.43554819296224784</v>
      </c>
    </row>
    <row r="670" spans="1:45" x14ac:dyDescent="0.25">
      <c r="A670" s="22" t="s">
        <v>1578</v>
      </c>
      <c r="B670" s="23" t="s">
        <v>1579</v>
      </c>
      <c r="C670" s="22">
        <v>62</v>
      </c>
      <c r="D670" s="22">
        <v>15</v>
      </c>
      <c r="E670" s="22">
        <v>108</v>
      </c>
      <c r="F670" s="22">
        <v>1</v>
      </c>
      <c r="G670" s="22">
        <v>1</v>
      </c>
      <c r="H670" s="22">
        <v>343</v>
      </c>
      <c r="I670" s="22">
        <v>36.700000000000003</v>
      </c>
      <c r="J670" s="22">
        <v>7.77</v>
      </c>
      <c r="K670" s="22">
        <v>1416</v>
      </c>
      <c r="L670" s="22">
        <v>282.79000000000002</v>
      </c>
      <c r="M670" s="22">
        <v>15</v>
      </c>
      <c r="N670" s="22">
        <v>15</v>
      </c>
      <c r="O670" s="22">
        <v>17</v>
      </c>
      <c r="P670" s="48">
        <f t="shared" si="40"/>
        <v>8752.2199999999993</v>
      </c>
      <c r="Q670" s="48">
        <f t="shared" si="41"/>
        <v>8590.2599999999984</v>
      </c>
      <c r="R670" s="22">
        <v>4.0999999999999996</v>
      </c>
      <c r="S670" s="22">
        <v>1.54</v>
      </c>
      <c r="T670" s="22">
        <v>9178</v>
      </c>
      <c r="U670" s="22">
        <v>8906.2999999999993</v>
      </c>
      <c r="V670" s="22">
        <v>8743.5</v>
      </c>
      <c r="W670" s="22">
        <v>8113.8</v>
      </c>
      <c r="X670" s="22">
        <v>8819.5</v>
      </c>
      <c r="Y670" s="22">
        <v>8765</v>
      </c>
      <c r="Z670" s="22">
        <v>8504.7000000000007</v>
      </c>
      <c r="AA670" s="22">
        <v>8688.5</v>
      </c>
      <c r="AB670" s="22">
        <v>8547.5</v>
      </c>
      <c r="AC670" s="22">
        <v>8445.6</v>
      </c>
      <c r="AD670" s="22" t="s">
        <v>179</v>
      </c>
      <c r="AE670" s="22" t="s">
        <v>179</v>
      </c>
      <c r="AF670" s="22" t="s">
        <v>179</v>
      </c>
      <c r="AG670" s="22" t="s">
        <v>179</v>
      </c>
      <c r="AH670" s="22" t="s">
        <v>179</v>
      </c>
      <c r="AI670" s="22" t="s">
        <v>179</v>
      </c>
      <c r="AJ670" s="22" t="s">
        <v>179</v>
      </c>
      <c r="AK670" s="22" t="s">
        <v>179</v>
      </c>
      <c r="AL670" s="22" t="s">
        <v>179</v>
      </c>
      <c r="AM670" s="22" t="s">
        <v>179</v>
      </c>
      <c r="AN670" s="22" t="s">
        <v>179</v>
      </c>
      <c r="AO670" s="22" t="s">
        <v>1580</v>
      </c>
      <c r="AP670" s="22">
        <v>1</v>
      </c>
      <c r="AQ670" s="22" t="s">
        <v>1580</v>
      </c>
      <c r="AR670" s="47">
        <f t="shared" si="42"/>
        <v>0.98149498070203889</v>
      </c>
      <c r="AS670" s="47">
        <f t="shared" si="43"/>
        <v>0.37674518652291511</v>
      </c>
    </row>
    <row r="671" spans="1:45" x14ac:dyDescent="0.25">
      <c r="A671" s="22" t="s">
        <v>1581</v>
      </c>
      <c r="B671" s="23" t="s">
        <v>1582</v>
      </c>
      <c r="C671" s="22">
        <v>33</v>
      </c>
      <c r="D671" s="22">
        <v>26</v>
      </c>
      <c r="E671" s="22">
        <v>202</v>
      </c>
      <c r="F671" s="22">
        <v>19</v>
      </c>
      <c r="G671" s="22">
        <v>1</v>
      </c>
      <c r="H671" s="22">
        <v>780</v>
      </c>
      <c r="I671" s="22">
        <v>85.3</v>
      </c>
      <c r="J671" s="22">
        <v>7.17</v>
      </c>
      <c r="K671" s="22">
        <v>1651</v>
      </c>
      <c r="L671" s="22">
        <v>389.75</v>
      </c>
      <c r="M671" s="22">
        <v>20</v>
      </c>
      <c r="N671" s="22">
        <v>26</v>
      </c>
      <c r="O671" s="22">
        <v>0</v>
      </c>
      <c r="P671" s="48">
        <f t="shared" si="40"/>
        <v>6204.92</v>
      </c>
      <c r="Q671" s="48">
        <f t="shared" si="41"/>
        <v>6164.8600000000006</v>
      </c>
      <c r="R671" s="22">
        <v>2.6</v>
      </c>
      <c r="S671" s="22">
        <v>2.93</v>
      </c>
      <c r="T671" s="22">
        <v>6476.7</v>
      </c>
      <c r="U671" s="22">
        <v>6248.5</v>
      </c>
      <c r="V671" s="22">
        <v>6179.7</v>
      </c>
      <c r="W671" s="22">
        <v>6052.7</v>
      </c>
      <c r="X671" s="22">
        <v>6067</v>
      </c>
      <c r="Y671" s="22">
        <v>6046.2</v>
      </c>
      <c r="Z671" s="22">
        <v>6273.5</v>
      </c>
      <c r="AA671" s="22">
        <v>5912.2</v>
      </c>
      <c r="AB671" s="22">
        <v>6351.3</v>
      </c>
      <c r="AC671" s="22">
        <v>6241.1</v>
      </c>
      <c r="AD671" s="22" t="s">
        <v>179</v>
      </c>
      <c r="AE671" s="22" t="s">
        <v>179</v>
      </c>
      <c r="AF671" s="22" t="s">
        <v>179</v>
      </c>
      <c r="AG671" s="22" t="s">
        <v>179</v>
      </c>
      <c r="AH671" s="22" t="s">
        <v>179</v>
      </c>
      <c r="AI671" s="22" t="s">
        <v>179</v>
      </c>
      <c r="AJ671" s="22" t="s">
        <v>179</v>
      </c>
      <c r="AK671" s="22" t="s">
        <v>179</v>
      </c>
      <c r="AL671" s="22" t="s">
        <v>179</v>
      </c>
      <c r="AM671" s="22" t="s">
        <v>179</v>
      </c>
      <c r="AN671" s="22" t="s">
        <v>179</v>
      </c>
      <c r="AO671" s="22" t="s">
        <v>180</v>
      </c>
      <c r="AP671" s="22">
        <v>0</v>
      </c>
      <c r="AQ671" s="22" t="s">
        <v>180</v>
      </c>
      <c r="AR671" s="47">
        <f t="shared" si="42"/>
        <v>0.99354383295836213</v>
      </c>
      <c r="AS671" s="47">
        <f t="shared" si="43"/>
        <v>0.78271320959893953</v>
      </c>
    </row>
    <row r="672" spans="1:45" x14ac:dyDescent="0.25">
      <c r="A672" s="22" t="s">
        <v>1583</v>
      </c>
      <c r="B672" s="23" t="s">
        <v>1584</v>
      </c>
      <c r="C672" s="22">
        <v>58</v>
      </c>
      <c r="D672" s="22">
        <v>39</v>
      </c>
      <c r="E672" s="22">
        <v>754</v>
      </c>
      <c r="F672" s="22">
        <v>33</v>
      </c>
      <c r="G672" s="22">
        <v>1</v>
      </c>
      <c r="H672" s="22">
        <v>780</v>
      </c>
      <c r="I672" s="22">
        <v>85.2</v>
      </c>
      <c r="J672" s="22">
        <v>8</v>
      </c>
      <c r="K672" s="22">
        <v>8716</v>
      </c>
      <c r="L672" s="22">
        <v>1619.58</v>
      </c>
      <c r="M672" s="22">
        <v>39</v>
      </c>
      <c r="N672" s="22">
        <v>38</v>
      </c>
      <c r="O672" s="22">
        <v>8</v>
      </c>
      <c r="P672" s="48">
        <f t="shared" si="40"/>
        <v>61730.98</v>
      </c>
      <c r="Q672" s="48">
        <f t="shared" si="41"/>
        <v>59590.94</v>
      </c>
      <c r="R672" s="22">
        <v>1.43</v>
      </c>
      <c r="S672" s="22">
        <v>5.0199999999999996</v>
      </c>
      <c r="T672" s="22">
        <v>61726.3</v>
      </c>
      <c r="U672" s="22">
        <v>61721.1</v>
      </c>
      <c r="V672" s="22">
        <v>60826.9</v>
      </c>
      <c r="W672" s="22">
        <v>63256.2</v>
      </c>
      <c r="X672" s="22">
        <v>61124.4</v>
      </c>
      <c r="Y672" s="22">
        <v>57456.6</v>
      </c>
      <c r="Z672" s="22">
        <v>62470.9</v>
      </c>
      <c r="AA672" s="22">
        <v>58015.5</v>
      </c>
      <c r="AB672" s="22">
        <v>63173.7</v>
      </c>
      <c r="AC672" s="22">
        <v>56838</v>
      </c>
      <c r="AD672" s="22" t="s">
        <v>179</v>
      </c>
      <c r="AE672" s="22" t="s">
        <v>179</v>
      </c>
      <c r="AF672" s="22" t="s">
        <v>179</v>
      </c>
      <c r="AG672" s="22" t="s">
        <v>179</v>
      </c>
      <c r="AH672" s="22" t="s">
        <v>179</v>
      </c>
      <c r="AI672" s="22" t="s">
        <v>179</v>
      </c>
      <c r="AJ672" s="22" t="s">
        <v>179</v>
      </c>
      <c r="AK672" s="22" t="s">
        <v>179</v>
      </c>
      <c r="AL672" s="22" t="s">
        <v>179</v>
      </c>
      <c r="AM672" s="22" t="s">
        <v>179</v>
      </c>
      <c r="AN672" s="22" t="s">
        <v>179</v>
      </c>
      <c r="AO672" s="22" t="s">
        <v>1585</v>
      </c>
      <c r="AP672" s="22">
        <v>0</v>
      </c>
      <c r="AQ672" s="22" t="s">
        <v>180</v>
      </c>
      <c r="AR672" s="47">
        <f t="shared" si="42"/>
        <v>0.96533280372351127</v>
      </c>
      <c r="AS672" s="47">
        <f t="shared" si="43"/>
        <v>0.11192477880711821</v>
      </c>
    </row>
    <row r="673" spans="1:45" x14ac:dyDescent="0.25">
      <c r="A673" s="22" t="s">
        <v>1586</v>
      </c>
      <c r="B673" s="23" t="s">
        <v>1587</v>
      </c>
      <c r="C673" s="22">
        <v>41</v>
      </c>
      <c r="D673" s="22">
        <v>27</v>
      </c>
      <c r="E673" s="22">
        <v>125</v>
      </c>
      <c r="F673" s="22">
        <v>22</v>
      </c>
      <c r="G673" s="22">
        <v>1</v>
      </c>
      <c r="H673" s="22">
        <v>784</v>
      </c>
      <c r="I673" s="22">
        <v>85.4</v>
      </c>
      <c r="J673" s="22">
        <v>7.11</v>
      </c>
      <c r="K673" s="22">
        <v>1227</v>
      </c>
      <c r="L673" s="22">
        <v>239.1</v>
      </c>
      <c r="M673" s="22">
        <v>26</v>
      </c>
      <c r="N673" s="22">
        <v>27</v>
      </c>
      <c r="O673" s="22">
        <v>4</v>
      </c>
      <c r="P673" s="48">
        <f t="shared" si="40"/>
        <v>7347.1600000000008</v>
      </c>
      <c r="Q673" s="48">
        <f t="shared" si="41"/>
        <v>7706.0400000000009</v>
      </c>
      <c r="R673" s="22">
        <v>2.93</v>
      </c>
      <c r="S673" s="22">
        <v>9.14</v>
      </c>
      <c r="T673" s="22">
        <v>7227.4</v>
      </c>
      <c r="U673" s="22">
        <v>7553.5</v>
      </c>
      <c r="V673" s="22">
        <v>7620.9</v>
      </c>
      <c r="W673" s="22">
        <v>7178.6</v>
      </c>
      <c r="X673" s="22">
        <v>7155.4</v>
      </c>
      <c r="Y673" s="22">
        <v>8557.1</v>
      </c>
      <c r="Z673" s="22">
        <v>7921.6</v>
      </c>
      <c r="AA673" s="22">
        <v>7869</v>
      </c>
      <c r="AB673" s="22">
        <v>6627.6</v>
      </c>
      <c r="AC673" s="22">
        <v>7554.9</v>
      </c>
      <c r="AD673" s="22" t="s">
        <v>179</v>
      </c>
      <c r="AE673" s="22" t="s">
        <v>179</v>
      </c>
      <c r="AF673" s="22" t="s">
        <v>179</v>
      </c>
      <c r="AG673" s="22" t="s">
        <v>179</v>
      </c>
      <c r="AH673" s="22" t="s">
        <v>179</v>
      </c>
      <c r="AI673" s="22" t="s">
        <v>179</v>
      </c>
      <c r="AJ673" s="22" t="s">
        <v>179</v>
      </c>
      <c r="AK673" s="22" t="s">
        <v>179</v>
      </c>
      <c r="AL673" s="22" t="s">
        <v>179</v>
      </c>
      <c r="AM673" s="22" t="s">
        <v>179</v>
      </c>
      <c r="AN673" s="22" t="s">
        <v>179</v>
      </c>
      <c r="AO673" s="22" t="s">
        <v>180</v>
      </c>
      <c r="AP673" s="22">
        <v>0</v>
      </c>
      <c r="AQ673" s="22" t="s">
        <v>180</v>
      </c>
      <c r="AR673" s="47">
        <f t="shared" si="42"/>
        <v>1.0488460847456704</v>
      </c>
      <c r="AS673" s="47">
        <f t="shared" si="43"/>
        <v>0.29583336496350199</v>
      </c>
    </row>
    <row r="674" spans="1:45" x14ac:dyDescent="0.25">
      <c r="A674" s="22" t="s">
        <v>1588</v>
      </c>
      <c r="B674" s="23" t="s">
        <v>1589</v>
      </c>
      <c r="C674" s="22">
        <v>40</v>
      </c>
      <c r="D674" s="22">
        <v>22</v>
      </c>
      <c r="E674" s="22">
        <v>71</v>
      </c>
      <c r="F674" s="22">
        <v>22</v>
      </c>
      <c r="G674" s="22">
        <v>1</v>
      </c>
      <c r="H674" s="22">
        <v>634</v>
      </c>
      <c r="I674" s="22">
        <v>69.2</v>
      </c>
      <c r="J674" s="22">
        <v>7.71</v>
      </c>
      <c r="K674" s="22">
        <v>621</v>
      </c>
      <c r="L674" s="22">
        <v>147.58000000000001</v>
      </c>
      <c r="M674" s="22">
        <v>20</v>
      </c>
      <c r="N674" s="22">
        <v>22</v>
      </c>
      <c r="O674" s="22">
        <v>0</v>
      </c>
      <c r="P674" s="48">
        <f t="shared" si="40"/>
        <v>3655.4800000000005</v>
      </c>
      <c r="Q674" s="48">
        <f t="shared" si="41"/>
        <v>3549.7600000000007</v>
      </c>
      <c r="R674" s="22">
        <v>4.95</v>
      </c>
      <c r="S674" s="22">
        <v>6.48</v>
      </c>
      <c r="T674" s="22">
        <v>3368.8</v>
      </c>
      <c r="U674" s="22">
        <v>3813.3</v>
      </c>
      <c r="V674" s="22">
        <v>3687.9</v>
      </c>
      <c r="W674" s="22">
        <v>3858.2</v>
      </c>
      <c r="X674" s="22">
        <v>3549.2</v>
      </c>
      <c r="Y674" s="22">
        <v>3517.7</v>
      </c>
      <c r="Z674" s="22">
        <v>3534.9</v>
      </c>
      <c r="AA674" s="22">
        <v>3239.6</v>
      </c>
      <c r="AB674" s="22">
        <v>3887.2</v>
      </c>
      <c r="AC674" s="22">
        <v>3569.4</v>
      </c>
      <c r="AD674" s="22" t="s">
        <v>179</v>
      </c>
      <c r="AE674" s="22" t="s">
        <v>179</v>
      </c>
      <c r="AF674" s="22" t="s">
        <v>179</v>
      </c>
      <c r="AG674" s="22" t="s">
        <v>179</v>
      </c>
      <c r="AH674" s="22" t="s">
        <v>179</v>
      </c>
      <c r="AI674" s="22" t="s">
        <v>179</v>
      </c>
      <c r="AJ674" s="22" t="s">
        <v>179</v>
      </c>
      <c r="AK674" s="22" t="s">
        <v>179</v>
      </c>
      <c r="AL674" s="22" t="s">
        <v>179</v>
      </c>
      <c r="AM674" s="22" t="s">
        <v>179</v>
      </c>
      <c r="AN674" s="22" t="s">
        <v>179</v>
      </c>
      <c r="AO674" s="22" t="s">
        <v>180</v>
      </c>
      <c r="AP674" s="22">
        <v>0</v>
      </c>
      <c r="AQ674" s="22" t="s">
        <v>180</v>
      </c>
      <c r="AR674" s="47">
        <f t="shared" si="42"/>
        <v>0.97107903749986324</v>
      </c>
      <c r="AS674" s="47">
        <f t="shared" si="43"/>
        <v>0.39446006359875335</v>
      </c>
    </row>
    <row r="675" spans="1:45" x14ac:dyDescent="0.25">
      <c r="A675" s="22" t="s">
        <v>1590</v>
      </c>
      <c r="B675" s="23" t="s">
        <v>1591</v>
      </c>
      <c r="C675" s="22">
        <v>34</v>
      </c>
      <c r="D675" s="22">
        <v>7</v>
      </c>
      <c r="E675" s="22">
        <v>115</v>
      </c>
      <c r="F675" s="22">
        <v>7</v>
      </c>
      <c r="G675" s="22">
        <v>1</v>
      </c>
      <c r="H675" s="22">
        <v>272</v>
      </c>
      <c r="I675" s="22">
        <v>29.8</v>
      </c>
      <c r="J675" s="22">
        <v>7.47</v>
      </c>
      <c r="K675" s="22">
        <v>1300</v>
      </c>
      <c r="L675" s="22">
        <v>258.44</v>
      </c>
      <c r="M675" s="22">
        <v>7</v>
      </c>
      <c r="N675" s="22">
        <v>7</v>
      </c>
      <c r="O675" s="22">
        <v>0</v>
      </c>
      <c r="P675" s="48">
        <f t="shared" si="40"/>
        <v>8075.82</v>
      </c>
      <c r="Q675" s="48">
        <f t="shared" si="41"/>
        <v>7871.5199999999995</v>
      </c>
      <c r="R675" s="22">
        <v>3.09</v>
      </c>
      <c r="S675" s="22">
        <v>3.54</v>
      </c>
      <c r="T675" s="22">
        <v>8110.1</v>
      </c>
      <c r="U675" s="22">
        <v>8214.4</v>
      </c>
      <c r="V675" s="22">
        <v>8263.5</v>
      </c>
      <c r="W675" s="22">
        <v>7687.1</v>
      </c>
      <c r="X675" s="22">
        <v>8104</v>
      </c>
      <c r="Y675" s="22">
        <v>8036</v>
      </c>
      <c r="Z675" s="22">
        <v>8249.9</v>
      </c>
      <c r="AA675" s="22">
        <v>7628.4</v>
      </c>
      <c r="AB675" s="22">
        <v>7587.1</v>
      </c>
      <c r="AC675" s="22">
        <v>7856.2</v>
      </c>
      <c r="AD675" s="22" t="s">
        <v>179</v>
      </c>
      <c r="AE675" s="22" t="s">
        <v>179</v>
      </c>
      <c r="AF675" s="22" t="s">
        <v>179</v>
      </c>
      <c r="AG675" s="22" t="s">
        <v>179</v>
      </c>
      <c r="AH675" s="22" t="s">
        <v>179</v>
      </c>
      <c r="AI675" s="22" t="s">
        <v>179</v>
      </c>
      <c r="AJ675" s="22" t="s">
        <v>179</v>
      </c>
      <c r="AK675" s="22" t="s">
        <v>179</v>
      </c>
      <c r="AL675" s="22" t="s">
        <v>179</v>
      </c>
      <c r="AM675" s="22" t="s">
        <v>179</v>
      </c>
      <c r="AN675" s="22" t="s">
        <v>179</v>
      </c>
      <c r="AO675" s="22" t="s">
        <v>180</v>
      </c>
      <c r="AP675" s="22">
        <v>0</v>
      </c>
      <c r="AQ675" s="22" t="s">
        <v>180</v>
      </c>
      <c r="AR675" s="47">
        <f t="shared" si="42"/>
        <v>0.97470225933713228</v>
      </c>
      <c r="AS675" s="47">
        <f t="shared" si="43"/>
        <v>0.15515426174103816</v>
      </c>
    </row>
    <row r="676" spans="1:45" x14ac:dyDescent="0.25">
      <c r="A676" s="22" t="s">
        <v>1592</v>
      </c>
      <c r="B676" s="23" t="s">
        <v>1593</v>
      </c>
      <c r="C676" s="22">
        <v>1</v>
      </c>
      <c r="D676" s="22">
        <v>1</v>
      </c>
      <c r="E676" s="22">
        <v>2</v>
      </c>
      <c r="F676" s="22">
        <v>1</v>
      </c>
      <c r="G676" s="22">
        <v>1</v>
      </c>
      <c r="H676" s="22">
        <v>1001</v>
      </c>
      <c r="I676" s="22">
        <v>113.8</v>
      </c>
      <c r="J676" s="22">
        <v>8.2899999999999991</v>
      </c>
      <c r="K676" s="22">
        <v>37</v>
      </c>
      <c r="L676" s="22">
        <v>3.78</v>
      </c>
      <c r="M676" s="22">
        <v>1</v>
      </c>
      <c r="N676" s="22">
        <v>1</v>
      </c>
      <c r="O676" s="22">
        <v>0</v>
      </c>
      <c r="P676" s="48" t="e">
        <f t="shared" si="40"/>
        <v>#DIV/0!</v>
      </c>
      <c r="Q676" s="48" t="e">
        <f t="shared" si="41"/>
        <v>#DIV/0!</v>
      </c>
      <c r="R676" s="22" t="s">
        <v>180</v>
      </c>
      <c r="S676" s="22" t="s">
        <v>180</v>
      </c>
      <c r="T676" s="22" t="s">
        <v>180</v>
      </c>
      <c r="U676" s="22" t="s">
        <v>180</v>
      </c>
      <c r="V676" s="22" t="s">
        <v>180</v>
      </c>
      <c r="W676" s="22" t="s">
        <v>180</v>
      </c>
      <c r="X676" s="22" t="s">
        <v>180</v>
      </c>
      <c r="Y676" s="22" t="s">
        <v>180</v>
      </c>
      <c r="Z676" s="22" t="s">
        <v>180</v>
      </c>
      <c r="AA676" s="22" t="s">
        <v>180</v>
      </c>
      <c r="AB676" s="22" t="s">
        <v>180</v>
      </c>
      <c r="AC676" s="22" t="s">
        <v>180</v>
      </c>
      <c r="AD676" s="22" t="s">
        <v>179</v>
      </c>
      <c r="AE676" s="22" t="s">
        <v>179</v>
      </c>
      <c r="AF676" s="22" t="s">
        <v>179</v>
      </c>
      <c r="AG676" s="22" t="s">
        <v>179</v>
      </c>
      <c r="AH676" s="22" t="s">
        <v>179</v>
      </c>
      <c r="AI676" s="22" t="s">
        <v>179</v>
      </c>
      <c r="AJ676" s="22" t="s">
        <v>179</v>
      </c>
      <c r="AK676" s="22" t="s">
        <v>179</v>
      </c>
      <c r="AL676" s="22" t="s">
        <v>179</v>
      </c>
      <c r="AM676" s="22" t="s">
        <v>179</v>
      </c>
      <c r="AN676" s="22" t="s">
        <v>179</v>
      </c>
      <c r="AO676" s="22" t="s">
        <v>180</v>
      </c>
      <c r="AP676" s="22">
        <v>0</v>
      </c>
      <c r="AQ676" s="22" t="s">
        <v>180</v>
      </c>
      <c r="AR676" s="47" t="e">
        <f t="shared" si="42"/>
        <v>#DIV/0!</v>
      </c>
      <c r="AS676" s="47" t="e">
        <f t="shared" si="43"/>
        <v>#DIV/0!</v>
      </c>
    </row>
    <row r="677" spans="1:45" x14ac:dyDescent="0.25">
      <c r="A677" s="22" t="s">
        <v>1594</v>
      </c>
      <c r="B677" s="23" t="s">
        <v>1595</v>
      </c>
      <c r="C677" s="22">
        <v>28</v>
      </c>
      <c r="D677" s="22">
        <v>29</v>
      </c>
      <c r="E677" s="22">
        <v>40</v>
      </c>
      <c r="F677" s="22">
        <v>1</v>
      </c>
      <c r="G677" s="22">
        <v>1</v>
      </c>
      <c r="H677" s="22">
        <v>1384</v>
      </c>
      <c r="I677" s="22">
        <v>149.6</v>
      </c>
      <c r="J677" s="22">
        <v>6.83</v>
      </c>
      <c r="K677" s="22" t="s">
        <v>180</v>
      </c>
      <c r="L677" s="22">
        <v>169.55</v>
      </c>
      <c r="M677" s="22" t="s">
        <v>180</v>
      </c>
      <c r="N677" s="22">
        <v>29</v>
      </c>
      <c r="O677" s="22">
        <v>17</v>
      </c>
      <c r="P677" s="48">
        <f t="shared" si="40"/>
        <v>3791.2600000000007</v>
      </c>
      <c r="Q677" s="48">
        <f t="shared" si="41"/>
        <v>3987.2400000000002</v>
      </c>
      <c r="R677" s="22">
        <v>6.83</v>
      </c>
      <c r="S677" s="22">
        <v>5.46</v>
      </c>
      <c r="T677" s="22">
        <v>3506.7</v>
      </c>
      <c r="U677" s="22">
        <v>4011</v>
      </c>
      <c r="V677" s="22">
        <v>3893</v>
      </c>
      <c r="W677" s="22">
        <v>4080.6</v>
      </c>
      <c r="X677" s="22">
        <v>3465</v>
      </c>
      <c r="Y677" s="22">
        <v>4273.2</v>
      </c>
      <c r="Z677" s="22">
        <v>4125.7</v>
      </c>
      <c r="AA677" s="22">
        <v>3709.5</v>
      </c>
      <c r="AB677" s="22">
        <v>3893.8</v>
      </c>
      <c r="AC677" s="22">
        <v>3934</v>
      </c>
      <c r="AD677" s="22" t="s">
        <v>179</v>
      </c>
      <c r="AE677" s="22" t="s">
        <v>179</v>
      </c>
      <c r="AF677" s="22" t="s">
        <v>179</v>
      </c>
      <c r="AG677" s="22" t="s">
        <v>179</v>
      </c>
      <c r="AH677" s="22" t="s">
        <v>179</v>
      </c>
      <c r="AI677" s="22" t="s">
        <v>179</v>
      </c>
      <c r="AJ677" s="22" t="s">
        <v>179</v>
      </c>
      <c r="AK677" s="22" t="s">
        <v>179</v>
      </c>
      <c r="AL677" s="22" t="s">
        <v>179</v>
      </c>
      <c r="AM677" s="22" t="s">
        <v>179</v>
      </c>
      <c r="AN677" s="22" t="s">
        <v>179</v>
      </c>
      <c r="AO677" s="22" t="s">
        <v>180</v>
      </c>
      <c r="AP677" s="22">
        <v>0</v>
      </c>
      <c r="AQ677" s="22" t="s">
        <v>180</v>
      </c>
      <c r="AR677" s="47">
        <f t="shared" si="42"/>
        <v>1.0516925771379435</v>
      </c>
      <c r="AS677" s="47">
        <f t="shared" si="43"/>
        <v>0.35309621521377454</v>
      </c>
    </row>
    <row r="678" spans="1:45" x14ac:dyDescent="0.25">
      <c r="A678" s="22" t="s">
        <v>1596</v>
      </c>
      <c r="B678" s="23" t="s">
        <v>1597</v>
      </c>
      <c r="C678" s="22">
        <v>34</v>
      </c>
      <c r="D678" s="22">
        <v>21</v>
      </c>
      <c r="E678" s="22">
        <v>85</v>
      </c>
      <c r="F678" s="22">
        <v>21</v>
      </c>
      <c r="G678" s="22">
        <v>1</v>
      </c>
      <c r="H678" s="22">
        <v>740</v>
      </c>
      <c r="I678" s="22">
        <v>82.4</v>
      </c>
      <c r="J678" s="22">
        <v>7.21</v>
      </c>
      <c r="K678" s="22">
        <v>651</v>
      </c>
      <c r="L678" s="22">
        <v>175.17</v>
      </c>
      <c r="M678" s="22">
        <v>21</v>
      </c>
      <c r="N678" s="22">
        <v>20</v>
      </c>
      <c r="O678" s="22">
        <v>0</v>
      </c>
      <c r="P678" s="48">
        <f t="shared" si="40"/>
        <v>6739.24</v>
      </c>
      <c r="Q678" s="48">
        <f t="shared" si="41"/>
        <v>7272.8400000000011</v>
      </c>
      <c r="R678" s="22">
        <v>4.29</v>
      </c>
      <c r="S678" s="22">
        <v>4.87</v>
      </c>
      <c r="T678" s="22">
        <v>6259</v>
      </c>
      <c r="U678" s="22">
        <v>6615.5</v>
      </c>
      <c r="V678" s="22">
        <v>7115.8</v>
      </c>
      <c r="W678" s="22">
        <v>6844.3</v>
      </c>
      <c r="X678" s="22">
        <v>6861.6</v>
      </c>
      <c r="Y678" s="22">
        <v>7496.8</v>
      </c>
      <c r="Z678" s="22">
        <v>7769.3</v>
      </c>
      <c r="AA678" s="22">
        <v>7123.9</v>
      </c>
      <c r="AB678" s="22">
        <v>6885.4</v>
      </c>
      <c r="AC678" s="22">
        <v>7088.8</v>
      </c>
      <c r="AD678" s="22" t="s">
        <v>179</v>
      </c>
      <c r="AE678" s="22" t="s">
        <v>179</v>
      </c>
      <c r="AF678" s="22" t="s">
        <v>179</v>
      </c>
      <c r="AG678" s="22" t="s">
        <v>179</v>
      </c>
      <c r="AH678" s="22" t="s">
        <v>179</v>
      </c>
      <c r="AI678" s="22" t="s">
        <v>179</v>
      </c>
      <c r="AJ678" s="22" t="s">
        <v>179</v>
      </c>
      <c r="AK678" s="22" t="s">
        <v>179</v>
      </c>
      <c r="AL678" s="22" t="s">
        <v>179</v>
      </c>
      <c r="AM678" s="22" t="s">
        <v>179</v>
      </c>
      <c r="AN678" s="22" t="s">
        <v>179</v>
      </c>
      <c r="AO678" s="22" t="s">
        <v>180</v>
      </c>
      <c r="AP678" s="22">
        <v>0</v>
      </c>
      <c r="AQ678" s="22" t="s">
        <v>180</v>
      </c>
      <c r="AR678" s="47">
        <f t="shared" si="42"/>
        <v>1.0791780675565792</v>
      </c>
      <c r="AS678" s="47">
        <f t="shared" si="43"/>
        <v>0.12254766149542728</v>
      </c>
    </row>
    <row r="679" spans="1:45" x14ac:dyDescent="0.25">
      <c r="A679" s="22" t="s">
        <v>1598</v>
      </c>
      <c r="B679" s="23" t="s">
        <v>1599</v>
      </c>
      <c r="C679" s="22">
        <v>18</v>
      </c>
      <c r="D679" s="22">
        <v>10</v>
      </c>
      <c r="E679" s="22">
        <v>30</v>
      </c>
      <c r="F679" s="22">
        <v>9</v>
      </c>
      <c r="G679" s="22">
        <v>1</v>
      </c>
      <c r="H679" s="22">
        <v>478</v>
      </c>
      <c r="I679" s="22">
        <v>53.9</v>
      </c>
      <c r="J679" s="22">
        <v>6.67</v>
      </c>
      <c r="K679" s="22">
        <v>147</v>
      </c>
      <c r="L679" s="22">
        <v>54.44</v>
      </c>
      <c r="M679" s="22">
        <v>8</v>
      </c>
      <c r="N679" s="22">
        <v>10</v>
      </c>
      <c r="O679" s="22">
        <v>0</v>
      </c>
      <c r="P679" s="48">
        <f t="shared" si="40"/>
        <v>1817.8799999999999</v>
      </c>
      <c r="Q679" s="48">
        <f t="shared" si="41"/>
        <v>1684.72</v>
      </c>
      <c r="R679" s="22">
        <v>15.22</v>
      </c>
      <c r="S679" s="22">
        <v>14.11</v>
      </c>
      <c r="T679" s="22">
        <v>1466.6</v>
      </c>
      <c r="U679" s="22">
        <v>2138.6</v>
      </c>
      <c r="V679" s="22">
        <v>1721.7</v>
      </c>
      <c r="W679" s="22">
        <v>2134.1</v>
      </c>
      <c r="X679" s="22">
        <v>1628.4</v>
      </c>
      <c r="Y679" s="22">
        <v>1635.1</v>
      </c>
      <c r="Z679" s="22">
        <v>1513.7</v>
      </c>
      <c r="AA679" s="22">
        <v>1598.3</v>
      </c>
      <c r="AB679" s="22">
        <v>2102.4</v>
      </c>
      <c r="AC679" s="22">
        <v>1574.1</v>
      </c>
      <c r="AD679" s="22" t="s">
        <v>179</v>
      </c>
      <c r="AE679" s="22" t="s">
        <v>179</v>
      </c>
      <c r="AF679" s="22" t="s">
        <v>179</v>
      </c>
      <c r="AG679" s="22" t="s">
        <v>179</v>
      </c>
      <c r="AH679" s="22" t="s">
        <v>179</v>
      </c>
      <c r="AI679" s="22" t="s">
        <v>179</v>
      </c>
      <c r="AJ679" s="22" t="s">
        <v>179</v>
      </c>
      <c r="AK679" s="22" t="s">
        <v>179</v>
      </c>
      <c r="AL679" s="22" t="s">
        <v>179</v>
      </c>
      <c r="AM679" s="22" t="s">
        <v>179</v>
      </c>
      <c r="AN679" s="22" t="s">
        <v>179</v>
      </c>
      <c r="AO679" s="22" t="s">
        <v>180</v>
      </c>
      <c r="AP679" s="22">
        <v>0</v>
      </c>
      <c r="AQ679" s="22" t="s">
        <v>180</v>
      </c>
      <c r="AR679" s="47">
        <f t="shared" si="42"/>
        <v>0.92674984047351872</v>
      </c>
      <c r="AS679" s="47">
        <f t="shared" si="43"/>
        <v>0.37071999038963521</v>
      </c>
    </row>
    <row r="680" spans="1:45" x14ac:dyDescent="0.25">
      <c r="A680" s="22" t="s">
        <v>1600</v>
      </c>
      <c r="B680" s="23" t="s">
        <v>1601</v>
      </c>
      <c r="C680" s="22">
        <v>24</v>
      </c>
      <c r="D680" s="22">
        <v>12</v>
      </c>
      <c r="E680" s="22">
        <v>38</v>
      </c>
      <c r="F680" s="22">
        <v>4</v>
      </c>
      <c r="G680" s="22">
        <v>1</v>
      </c>
      <c r="H680" s="22">
        <v>427</v>
      </c>
      <c r="I680" s="22">
        <v>49</v>
      </c>
      <c r="J680" s="22">
        <v>5.68</v>
      </c>
      <c r="K680" s="22">
        <v>124</v>
      </c>
      <c r="L680" s="22">
        <v>54.36</v>
      </c>
      <c r="M680" s="22">
        <v>11</v>
      </c>
      <c r="N680" s="22">
        <v>12</v>
      </c>
      <c r="O680" s="22">
        <v>0</v>
      </c>
      <c r="P680" s="48" t="e">
        <f t="shared" si="40"/>
        <v>#DIV/0!</v>
      </c>
      <c r="Q680" s="48" t="e">
        <f t="shared" si="41"/>
        <v>#DIV/0!</v>
      </c>
      <c r="R680" s="22" t="s">
        <v>180</v>
      </c>
      <c r="S680" s="22" t="s">
        <v>180</v>
      </c>
      <c r="T680" s="22" t="s">
        <v>180</v>
      </c>
      <c r="U680" s="22" t="s">
        <v>180</v>
      </c>
      <c r="V680" s="22" t="s">
        <v>180</v>
      </c>
      <c r="W680" s="22" t="s">
        <v>180</v>
      </c>
      <c r="X680" s="22" t="s">
        <v>180</v>
      </c>
      <c r="Y680" s="22" t="s">
        <v>180</v>
      </c>
      <c r="Z680" s="22" t="s">
        <v>180</v>
      </c>
      <c r="AA680" s="22" t="s">
        <v>180</v>
      </c>
      <c r="AB680" s="22" t="s">
        <v>180</v>
      </c>
      <c r="AC680" s="22" t="s">
        <v>180</v>
      </c>
      <c r="AD680" s="22" t="s">
        <v>179</v>
      </c>
      <c r="AE680" s="22" t="s">
        <v>179</v>
      </c>
      <c r="AF680" s="22" t="s">
        <v>179</v>
      </c>
      <c r="AG680" s="22" t="s">
        <v>179</v>
      </c>
      <c r="AH680" s="22" t="s">
        <v>179</v>
      </c>
      <c r="AI680" s="22" t="s">
        <v>179</v>
      </c>
      <c r="AJ680" s="22" t="s">
        <v>179</v>
      </c>
      <c r="AK680" s="22" t="s">
        <v>179</v>
      </c>
      <c r="AL680" s="22" t="s">
        <v>179</v>
      </c>
      <c r="AM680" s="22" t="s">
        <v>179</v>
      </c>
      <c r="AN680" s="22" t="s">
        <v>179</v>
      </c>
      <c r="AO680" s="22" t="s">
        <v>180</v>
      </c>
      <c r="AP680" s="22">
        <v>0</v>
      </c>
      <c r="AQ680" s="22" t="s">
        <v>180</v>
      </c>
      <c r="AR680" s="47" t="e">
        <f t="shared" si="42"/>
        <v>#DIV/0!</v>
      </c>
      <c r="AS680" s="47" t="e">
        <f t="shared" si="43"/>
        <v>#DIV/0!</v>
      </c>
    </row>
    <row r="681" spans="1:45" x14ac:dyDescent="0.25">
      <c r="A681" s="22" t="s">
        <v>1602</v>
      </c>
      <c r="B681" s="23" t="s">
        <v>1603</v>
      </c>
      <c r="C681" s="22">
        <v>23</v>
      </c>
      <c r="D681" s="22">
        <v>14</v>
      </c>
      <c r="E681" s="22">
        <v>39</v>
      </c>
      <c r="F681" s="22">
        <v>3</v>
      </c>
      <c r="G681" s="22">
        <v>1</v>
      </c>
      <c r="H681" s="22">
        <v>662</v>
      </c>
      <c r="I681" s="22">
        <v>73.099999999999994</v>
      </c>
      <c r="J681" s="22">
        <v>7.18</v>
      </c>
      <c r="K681" s="22">
        <v>311</v>
      </c>
      <c r="L681" s="22">
        <v>81.38</v>
      </c>
      <c r="M681" s="22">
        <v>10</v>
      </c>
      <c r="N681" s="22">
        <v>14</v>
      </c>
      <c r="O681" s="22">
        <v>9</v>
      </c>
      <c r="P681" s="48">
        <f t="shared" si="40"/>
        <v>2215.36</v>
      </c>
      <c r="Q681" s="48">
        <f t="shared" si="41"/>
        <v>2155.4399999999996</v>
      </c>
      <c r="R681" s="22">
        <v>14.12</v>
      </c>
      <c r="S681" s="22">
        <v>5.54</v>
      </c>
      <c r="T681" s="22">
        <v>1832.4</v>
      </c>
      <c r="U681" s="22">
        <v>2541.4</v>
      </c>
      <c r="V681" s="22">
        <v>2112.9</v>
      </c>
      <c r="W681" s="22">
        <v>2596.5</v>
      </c>
      <c r="X681" s="22">
        <v>1993.6</v>
      </c>
      <c r="Y681" s="22">
        <v>2208.6</v>
      </c>
      <c r="Z681" s="22">
        <v>2050.1999999999998</v>
      </c>
      <c r="AA681" s="22">
        <v>2008.8</v>
      </c>
      <c r="AB681" s="22">
        <v>2286.1999999999998</v>
      </c>
      <c r="AC681" s="22">
        <v>2223.4</v>
      </c>
      <c r="AD681" s="22" t="s">
        <v>179</v>
      </c>
      <c r="AE681" s="22" t="s">
        <v>179</v>
      </c>
      <c r="AF681" s="22" t="s">
        <v>179</v>
      </c>
      <c r="AG681" s="22" t="s">
        <v>179</v>
      </c>
      <c r="AH681" s="22" t="s">
        <v>179</v>
      </c>
      <c r="AI681" s="22" t="s">
        <v>179</v>
      </c>
      <c r="AJ681" s="22" t="s">
        <v>179</v>
      </c>
      <c r="AK681" s="22" t="s">
        <v>179</v>
      </c>
      <c r="AL681" s="22" t="s">
        <v>179</v>
      </c>
      <c r="AM681" s="22" t="s">
        <v>179</v>
      </c>
      <c r="AN681" s="22" t="s">
        <v>179</v>
      </c>
      <c r="AO681" s="22" t="s">
        <v>180</v>
      </c>
      <c r="AP681" s="22">
        <v>0</v>
      </c>
      <c r="AQ681" s="22" t="s">
        <v>180</v>
      </c>
      <c r="AR681" s="47">
        <f t="shared" si="42"/>
        <v>0.97295247724974698</v>
      </c>
      <c r="AS681" s="47">
        <f t="shared" si="43"/>
        <v>0.73020167698636196</v>
      </c>
    </row>
    <row r="682" spans="1:45" x14ac:dyDescent="0.25">
      <c r="A682" s="22" t="s">
        <v>1604</v>
      </c>
      <c r="B682" s="23" t="s">
        <v>1605</v>
      </c>
      <c r="C682" s="22">
        <v>21</v>
      </c>
      <c r="D682" s="22">
        <v>12</v>
      </c>
      <c r="E682" s="22">
        <v>34</v>
      </c>
      <c r="F682" s="22">
        <v>1</v>
      </c>
      <c r="G682" s="22">
        <v>1</v>
      </c>
      <c r="H682" s="22">
        <v>658</v>
      </c>
      <c r="I682" s="22">
        <v>73.400000000000006</v>
      </c>
      <c r="J682" s="22">
        <v>7.53</v>
      </c>
      <c r="K682" s="22">
        <v>301</v>
      </c>
      <c r="L682" s="22">
        <v>68.790000000000006</v>
      </c>
      <c r="M682" s="22">
        <v>9</v>
      </c>
      <c r="N682" s="22">
        <v>12</v>
      </c>
      <c r="O682" s="22">
        <v>0</v>
      </c>
      <c r="P682" s="48" t="e">
        <f t="shared" si="40"/>
        <v>#DIV/0!</v>
      </c>
      <c r="Q682" s="48" t="e">
        <f t="shared" si="41"/>
        <v>#DIV/0!</v>
      </c>
      <c r="R682" s="22" t="s">
        <v>180</v>
      </c>
      <c r="S682" s="22" t="s">
        <v>180</v>
      </c>
      <c r="T682" s="22" t="s">
        <v>180</v>
      </c>
      <c r="U682" s="22" t="s">
        <v>180</v>
      </c>
      <c r="V682" s="22" t="s">
        <v>180</v>
      </c>
      <c r="W682" s="22" t="s">
        <v>180</v>
      </c>
      <c r="X682" s="22" t="s">
        <v>180</v>
      </c>
      <c r="Y682" s="22" t="s">
        <v>180</v>
      </c>
      <c r="Z682" s="22" t="s">
        <v>180</v>
      </c>
      <c r="AA682" s="22" t="s">
        <v>180</v>
      </c>
      <c r="AB682" s="22" t="s">
        <v>180</v>
      </c>
      <c r="AC682" s="22" t="s">
        <v>180</v>
      </c>
      <c r="AD682" s="22" t="s">
        <v>179</v>
      </c>
      <c r="AE682" s="22" t="s">
        <v>179</v>
      </c>
      <c r="AF682" s="22" t="s">
        <v>179</v>
      </c>
      <c r="AG682" s="22" t="s">
        <v>179</v>
      </c>
      <c r="AH682" s="22" t="s">
        <v>179</v>
      </c>
      <c r="AI682" s="22" t="s">
        <v>179</v>
      </c>
      <c r="AJ682" s="22" t="s">
        <v>179</v>
      </c>
      <c r="AK682" s="22" t="s">
        <v>179</v>
      </c>
      <c r="AL682" s="22" t="s">
        <v>179</v>
      </c>
      <c r="AM682" s="22" t="s">
        <v>179</v>
      </c>
      <c r="AN682" s="22" t="s">
        <v>179</v>
      </c>
      <c r="AO682" s="22" t="s">
        <v>180</v>
      </c>
      <c r="AP682" s="22">
        <v>0</v>
      </c>
      <c r="AQ682" s="22" t="s">
        <v>180</v>
      </c>
      <c r="AR682" s="47" t="e">
        <f t="shared" si="42"/>
        <v>#DIV/0!</v>
      </c>
      <c r="AS682" s="47" t="e">
        <f t="shared" si="43"/>
        <v>#DIV/0!</v>
      </c>
    </row>
    <row r="683" spans="1:45" x14ac:dyDescent="0.25">
      <c r="A683" s="22" t="s">
        <v>1606</v>
      </c>
      <c r="B683" s="23" t="s">
        <v>1607</v>
      </c>
      <c r="C683" s="22">
        <v>1</v>
      </c>
      <c r="D683" s="22">
        <v>1</v>
      </c>
      <c r="E683" s="22">
        <v>1</v>
      </c>
      <c r="F683" s="22">
        <v>1</v>
      </c>
      <c r="G683" s="22">
        <v>1</v>
      </c>
      <c r="H683" s="22">
        <v>874</v>
      </c>
      <c r="I683" s="22">
        <v>97.7</v>
      </c>
      <c r="J683" s="22">
        <v>10.01</v>
      </c>
      <c r="K683" s="22" t="s">
        <v>180</v>
      </c>
      <c r="L683" s="22">
        <v>2.35</v>
      </c>
      <c r="M683" s="22" t="s">
        <v>180</v>
      </c>
      <c r="N683" s="22">
        <v>1</v>
      </c>
      <c r="O683" s="22">
        <v>0</v>
      </c>
      <c r="P683" s="48">
        <f t="shared" si="40"/>
        <v>443.88</v>
      </c>
      <c r="Q683" s="48">
        <f t="shared" si="41"/>
        <v>453.92000000000007</v>
      </c>
      <c r="R683" s="22">
        <v>9.8800000000000008</v>
      </c>
      <c r="S683" s="22">
        <v>7.95</v>
      </c>
      <c r="T683" s="22">
        <v>471.7</v>
      </c>
      <c r="U683" s="22">
        <v>424.3</v>
      </c>
      <c r="V683" s="22">
        <v>510.7</v>
      </c>
      <c r="W683" s="22">
        <v>394.9</v>
      </c>
      <c r="X683" s="22">
        <v>417.8</v>
      </c>
      <c r="Y683" s="22">
        <v>501.5</v>
      </c>
      <c r="Z683" s="22">
        <v>470.7</v>
      </c>
      <c r="AA683" s="22">
        <v>407.6</v>
      </c>
      <c r="AB683" s="22">
        <v>431.8</v>
      </c>
      <c r="AC683" s="22">
        <v>458</v>
      </c>
      <c r="AD683" s="22" t="s">
        <v>250</v>
      </c>
      <c r="AE683" s="22" t="s">
        <v>250</v>
      </c>
      <c r="AF683" s="22" t="s">
        <v>250</v>
      </c>
      <c r="AG683" s="22" t="s">
        <v>250</v>
      </c>
      <c r="AH683" s="22" t="s">
        <v>250</v>
      </c>
      <c r="AI683" s="22" t="s">
        <v>250</v>
      </c>
      <c r="AJ683" s="22" t="s">
        <v>250</v>
      </c>
      <c r="AK683" s="22" t="s">
        <v>250</v>
      </c>
      <c r="AL683" s="22" t="s">
        <v>250</v>
      </c>
      <c r="AM683" s="22" t="s">
        <v>250</v>
      </c>
      <c r="AN683" s="22" t="s">
        <v>250</v>
      </c>
      <c r="AO683" s="22" t="s">
        <v>180</v>
      </c>
      <c r="AP683" s="22">
        <v>0</v>
      </c>
      <c r="AQ683" s="22" t="s">
        <v>180</v>
      </c>
      <c r="AR683" s="47">
        <f t="shared" si="42"/>
        <v>1.022618725781743</v>
      </c>
      <c r="AS683" s="47">
        <f t="shared" si="43"/>
        <v>0.741642729179121</v>
      </c>
    </row>
    <row r="684" spans="1:45" x14ac:dyDescent="0.25">
      <c r="A684" s="22" t="s">
        <v>1608</v>
      </c>
      <c r="B684" s="23" t="s">
        <v>1609</v>
      </c>
      <c r="C684" s="22">
        <v>1</v>
      </c>
      <c r="D684" s="22">
        <v>1</v>
      </c>
      <c r="E684" s="22">
        <v>1</v>
      </c>
      <c r="F684" s="22">
        <v>1</v>
      </c>
      <c r="G684" s="22">
        <v>1</v>
      </c>
      <c r="H684" s="22">
        <v>1244</v>
      </c>
      <c r="I684" s="22">
        <v>142.5</v>
      </c>
      <c r="J684" s="22">
        <v>8.1199999999999992</v>
      </c>
      <c r="K684" s="22" t="s">
        <v>180</v>
      </c>
      <c r="L684" s="22">
        <v>2.87</v>
      </c>
      <c r="M684" s="22" t="s">
        <v>180</v>
      </c>
      <c r="N684" s="22">
        <v>1</v>
      </c>
      <c r="O684" s="22">
        <v>0</v>
      </c>
      <c r="P684" s="48">
        <f t="shared" si="40"/>
        <v>143.68</v>
      </c>
      <c r="Q684" s="48">
        <f t="shared" si="41"/>
        <v>152.32</v>
      </c>
      <c r="R684" s="22">
        <v>12.37</v>
      </c>
      <c r="S684" s="22">
        <v>5.71</v>
      </c>
      <c r="T684" s="22">
        <v>137.69999999999999</v>
      </c>
      <c r="U684" s="22">
        <v>120.5</v>
      </c>
      <c r="V684" s="22">
        <v>168.7</v>
      </c>
      <c r="W684" s="22">
        <v>149.9</v>
      </c>
      <c r="X684" s="22">
        <v>141.6</v>
      </c>
      <c r="Y684" s="22">
        <v>150</v>
      </c>
      <c r="Z684" s="22">
        <v>154.5</v>
      </c>
      <c r="AA684" s="22">
        <v>166</v>
      </c>
      <c r="AB684" s="22">
        <v>148.30000000000001</v>
      </c>
      <c r="AC684" s="22">
        <v>142.80000000000001</v>
      </c>
      <c r="AD684" s="22" t="s">
        <v>179</v>
      </c>
      <c r="AE684" s="22" t="s">
        <v>179</v>
      </c>
      <c r="AF684" s="22" t="s">
        <v>179</v>
      </c>
      <c r="AG684" s="22" t="s">
        <v>179</v>
      </c>
      <c r="AH684" s="22" t="s">
        <v>179</v>
      </c>
      <c r="AI684" s="22" t="s">
        <v>179</v>
      </c>
      <c r="AJ684" s="22" t="s">
        <v>179</v>
      </c>
      <c r="AK684" s="22" t="s">
        <v>179</v>
      </c>
      <c r="AL684" s="22" t="s">
        <v>179</v>
      </c>
      <c r="AM684" s="22" t="s">
        <v>179</v>
      </c>
      <c r="AN684" s="22" t="s">
        <v>179</v>
      </c>
      <c r="AO684" s="22" t="s">
        <v>1610</v>
      </c>
      <c r="AP684" s="22">
        <v>0</v>
      </c>
      <c r="AQ684" s="22" t="s">
        <v>180</v>
      </c>
      <c r="AR684" s="47">
        <f t="shared" si="42"/>
        <v>1.0601336302895321</v>
      </c>
      <c r="AS684" s="47">
        <f t="shared" si="43"/>
        <v>0.27723976236319675</v>
      </c>
    </row>
    <row r="685" spans="1:45" x14ac:dyDescent="0.25">
      <c r="A685" s="22" t="s">
        <v>1611</v>
      </c>
      <c r="B685" s="23" t="s">
        <v>1612</v>
      </c>
      <c r="C685" s="22">
        <v>8</v>
      </c>
      <c r="D685" s="22">
        <v>6</v>
      </c>
      <c r="E685" s="22">
        <v>14</v>
      </c>
      <c r="F685" s="22">
        <v>6</v>
      </c>
      <c r="G685" s="22">
        <v>1</v>
      </c>
      <c r="H685" s="22">
        <v>779</v>
      </c>
      <c r="I685" s="22">
        <v>87</v>
      </c>
      <c r="J685" s="22">
        <v>7.84</v>
      </c>
      <c r="K685" s="22">
        <v>55</v>
      </c>
      <c r="L685" s="22">
        <v>21.28</v>
      </c>
      <c r="M685" s="22">
        <v>6</v>
      </c>
      <c r="N685" s="22">
        <v>6</v>
      </c>
      <c r="O685" s="22">
        <v>0</v>
      </c>
      <c r="P685" s="48">
        <f t="shared" si="40"/>
        <v>1263.9000000000001</v>
      </c>
      <c r="Q685" s="48">
        <f t="shared" si="41"/>
        <v>1228.1599999999999</v>
      </c>
      <c r="R685" s="22">
        <v>16.64</v>
      </c>
      <c r="S685" s="22">
        <v>9.6999999999999993</v>
      </c>
      <c r="T685" s="22">
        <v>998.6</v>
      </c>
      <c r="U685" s="22">
        <v>1506.1</v>
      </c>
      <c r="V685" s="22">
        <v>1220.2</v>
      </c>
      <c r="W685" s="22">
        <v>1496</v>
      </c>
      <c r="X685" s="22">
        <v>1098.5999999999999</v>
      </c>
      <c r="Y685" s="22">
        <v>1179.3</v>
      </c>
      <c r="Z685" s="22">
        <v>1079.5999999999999</v>
      </c>
      <c r="AA685" s="22">
        <v>1235.5999999999999</v>
      </c>
      <c r="AB685" s="22">
        <v>1407.3</v>
      </c>
      <c r="AC685" s="22">
        <v>1239</v>
      </c>
      <c r="AD685" s="22" t="s">
        <v>179</v>
      </c>
      <c r="AE685" s="22" t="s">
        <v>179</v>
      </c>
      <c r="AF685" s="22" t="s">
        <v>179</v>
      </c>
      <c r="AG685" s="22" t="s">
        <v>179</v>
      </c>
      <c r="AH685" s="22" t="s">
        <v>179</v>
      </c>
      <c r="AI685" s="22" t="s">
        <v>179</v>
      </c>
      <c r="AJ685" s="22" t="s">
        <v>179</v>
      </c>
      <c r="AK685" s="22" t="s">
        <v>179</v>
      </c>
      <c r="AL685" s="22" t="s">
        <v>179</v>
      </c>
      <c r="AM685" s="22" t="s">
        <v>179</v>
      </c>
      <c r="AN685" s="22" t="s">
        <v>179</v>
      </c>
      <c r="AO685" s="22" t="s">
        <v>180</v>
      </c>
      <c r="AP685" s="22">
        <v>0</v>
      </c>
      <c r="AQ685" s="22" t="s">
        <v>180</v>
      </c>
      <c r="AR685" s="47">
        <f t="shared" si="42"/>
        <v>0.97172244639607541</v>
      </c>
      <c r="AS685" s="47">
        <f t="shared" si="43"/>
        <v>0.75864391097418071</v>
      </c>
    </row>
    <row r="686" spans="1:45" x14ac:dyDescent="0.25">
      <c r="A686" s="22" t="s">
        <v>1613</v>
      </c>
      <c r="B686" s="23" t="s">
        <v>1614</v>
      </c>
      <c r="C686" s="22">
        <v>32</v>
      </c>
      <c r="D686" s="22">
        <v>22</v>
      </c>
      <c r="E686" s="22">
        <v>69</v>
      </c>
      <c r="F686" s="22">
        <v>21</v>
      </c>
      <c r="G686" s="22">
        <v>1</v>
      </c>
      <c r="H686" s="22">
        <v>715</v>
      </c>
      <c r="I686" s="22">
        <v>80</v>
      </c>
      <c r="J686" s="22">
        <v>8.9700000000000006</v>
      </c>
      <c r="K686" s="22">
        <v>434</v>
      </c>
      <c r="L686" s="22">
        <v>127.62</v>
      </c>
      <c r="M686" s="22">
        <v>21</v>
      </c>
      <c r="N686" s="22">
        <v>22</v>
      </c>
      <c r="O686" s="22">
        <v>0</v>
      </c>
      <c r="P686" s="48">
        <f t="shared" si="40"/>
        <v>4879.8200000000006</v>
      </c>
      <c r="Q686" s="48">
        <f t="shared" si="41"/>
        <v>4987.1000000000004</v>
      </c>
      <c r="R686" s="22">
        <v>3.11</v>
      </c>
      <c r="S686" s="22">
        <v>3.2</v>
      </c>
      <c r="T686" s="22">
        <v>4642.3</v>
      </c>
      <c r="U686" s="22">
        <v>4882.1000000000004</v>
      </c>
      <c r="V686" s="22">
        <v>4931.3999999999996</v>
      </c>
      <c r="W686" s="22">
        <v>4984.3</v>
      </c>
      <c r="X686" s="22">
        <v>4959</v>
      </c>
      <c r="Y686" s="22">
        <v>4739.7</v>
      </c>
      <c r="Z686" s="22">
        <v>5090.8</v>
      </c>
      <c r="AA686" s="22">
        <v>4911.6000000000004</v>
      </c>
      <c r="AB686" s="22">
        <v>5090.1000000000004</v>
      </c>
      <c r="AC686" s="22">
        <v>5103.3</v>
      </c>
      <c r="AD686" s="22" t="s">
        <v>179</v>
      </c>
      <c r="AE686" s="22" t="s">
        <v>179</v>
      </c>
      <c r="AF686" s="22" t="s">
        <v>179</v>
      </c>
      <c r="AG686" s="22" t="s">
        <v>179</v>
      </c>
      <c r="AH686" s="22" t="s">
        <v>179</v>
      </c>
      <c r="AI686" s="22" t="s">
        <v>179</v>
      </c>
      <c r="AJ686" s="22" t="s">
        <v>179</v>
      </c>
      <c r="AK686" s="22" t="s">
        <v>179</v>
      </c>
      <c r="AL686" s="22" t="s">
        <v>179</v>
      </c>
      <c r="AM686" s="22" t="s">
        <v>179</v>
      </c>
      <c r="AN686" s="22" t="s">
        <v>179</v>
      </c>
      <c r="AO686" s="22" t="s">
        <v>180</v>
      </c>
      <c r="AP686" s="22">
        <v>0</v>
      </c>
      <c r="AQ686" s="22" t="s">
        <v>180</v>
      </c>
      <c r="AR686" s="47">
        <f t="shared" si="42"/>
        <v>1.021984417458021</v>
      </c>
      <c r="AS686" s="47">
        <f t="shared" si="43"/>
        <v>4.537604630477058E-2</v>
      </c>
    </row>
    <row r="687" spans="1:45" x14ac:dyDescent="0.25">
      <c r="A687" s="22" t="s">
        <v>1615</v>
      </c>
      <c r="B687" s="23" t="s">
        <v>1616</v>
      </c>
      <c r="C687" s="22">
        <v>19</v>
      </c>
      <c r="D687" s="22">
        <v>8</v>
      </c>
      <c r="E687" s="22">
        <v>25</v>
      </c>
      <c r="F687" s="22">
        <v>8</v>
      </c>
      <c r="G687" s="22">
        <v>1</v>
      </c>
      <c r="H687" s="22">
        <v>390</v>
      </c>
      <c r="I687" s="22">
        <v>43.5</v>
      </c>
      <c r="J687" s="22">
        <v>8.19</v>
      </c>
      <c r="K687" s="22">
        <v>166</v>
      </c>
      <c r="L687" s="22">
        <v>43.45</v>
      </c>
      <c r="M687" s="22">
        <v>8</v>
      </c>
      <c r="N687" s="22">
        <v>8</v>
      </c>
      <c r="O687" s="22">
        <v>0</v>
      </c>
      <c r="P687" s="48">
        <f t="shared" si="40"/>
        <v>1452.94</v>
      </c>
      <c r="Q687" s="48">
        <f t="shared" si="41"/>
        <v>1342.8400000000001</v>
      </c>
      <c r="R687" s="22">
        <v>5.34</v>
      </c>
      <c r="S687" s="22">
        <v>2.83</v>
      </c>
      <c r="T687" s="22">
        <v>1359.8</v>
      </c>
      <c r="U687" s="22">
        <v>1436.1</v>
      </c>
      <c r="V687" s="22">
        <v>1500.1</v>
      </c>
      <c r="W687" s="22">
        <v>1548</v>
      </c>
      <c r="X687" s="22">
        <v>1420.7</v>
      </c>
      <c r="Y687" s="22">
        <v>1331.9</v>
      </c>
      <c r="Z687" s="22">
        <v>1330</v>
      </c>
      <c r="AA687" s="22">
        <v>1313.3</v>
      </c>
      <c r="AB687" s="22">
        <v>1409.4</v>
      </c>
      <c r="AC687" s="22">
        <v>1329.6</v>
      </c>
      <c r="AD687" s="22" t="s">
        <v>179</v>
      </c>
      <c r="AE687" s="22" t="s">
        <v>179</v>
      </c>
      <c r="AF687" s="22" t="s">
        <v>179</v>
      </c>
      <c r="AG687" s="22" t="s">
        <v>179</v>
      </c>
      <c r="AH687" s="22" t="s">
        <v>179</v>
      </c>
      <c r="AI687" s="22" t="s">
        <v>179</v>
      </c>
      <c r="AJ687" s="22" t="s">
        <v>179</v>
      </c>
      <c r="AK687" s="22" t="s">
        <v>179</v>
      </c>
      <c r="AL687" s="22" t="s">
        <v>179</v>
      </c>
      <c r="AM687" s="22" t="s">
        <v>179</v>
      </c>
      <c r="AN687" s="22" t="s">
        <v>179</v>
      </c>
      <c r="AO687" s="22" t="s">
        <v>180</v>
      </c>
      <c r="AP687" s="22">
        <v>0</v>
      </c>
      <c r="AQ687" s="22" t="s">
        <v>180</v>
      </c>
      <c r="AR687" s="47">
        <f t="shared" si="42"/>
        <v>0.92422261070656742</v>
      </c>
      <c r="AS687" s="47">
        <f t="shared" si="43"/>
        <v>1.3839480142170098E-2</v>
      </c>
    </row>
    <row r="688" spans="1:45" x14ac:dyDescent="0.25">
      <c r="A688" s="22" t="s">
        <v>1617</v>
      </c>
      <c r="B688" s="23" t="s">
        <v>1618</v>
      </c>
      <c r="C688" s="22">
        <v>6</v>
      </c>
      <c r="D688" s="22">
        <v>2</v>
      </c>
      <c r="E688" s="22">
        <v>4</v>
      </c>
      <c r="F688" s="22">
        <v>2</v>
      </c>
      <c r="G688" s="22">
        <v>1</v>
      </c>
      <c r="H688" s="22">
        <v>424</v>
      </c>
      <c r="I688" s="22">
        <v>47.9</v>
      </c>
      <c r="J688" s="22">
        <v>9.1999999999999993</v>
      </c>
      <c r="K688" s="22">
        <v>25</v>
      </c>
      <c r="L688" s="22">
        <v>10.37</v>
      </c>
      <c r="M688" s="22">
        <v>2</v>
      </c>
      <c r="N688" s="22">
        <v>2</v>
      </c>
      <c r="O688" s="22">
        <v>0</v>
      </c>
      <c r="P688" s="48">
        <f t="shared" si="40"/>
        <v>180.76000000000002</v>
      </c>
      <c r="Q688" s="48">
        <f t="shared" si="41"/>
        <v>189.84</v>
      </c>
      <c r="R688" s="22">
        <v>3.34</v>
      </c>
      <c r="S688" s="22">
        <v>7.47</v>
      </c>
      <c r="T688" s="22">
        <v>179.1</v>
      </c>
      <c r="U688" s="22">
        <v>178.9</v>
      </c>
      <c r="V688" s="22">
        <v>188.4</v>
      </c>
      <c r="W688" s="22">
        <v>185.8</v>
      </c>
      <c r="X688" s="22">
        <v>171.6</v>
      </c>
      <c r="Y688" s="22">
        <v>184.1</v>
      </c>
      <c r="Z688" s="22">
        <v>189.9</v>
      </c>
      <c r="AA688" s="22">
        <v>188.9</v>
      </c>
      <c r="AB688" s="22">
        <v>212.5</v>
      </c>
      <c r="AC688" s="22">
        <v>173.8</v>
      </c>
      <c r="AD688" s="22" t="s">
        <v>179</v>
      </c>
      <c r="AE688" s="22" t="s">
        <v>179</v>
      </c>
      <c r="AF688" s="22" t="s">
        <v>179</v>
      </c>
      <c r="AG688" s="22" t="s">
        <v>179</v>
      </c>
      <c r="AH688" s="22" t="s">
        <v>179</v>
      </c>
      <c r="AI688" s="22" t="s">
        <v>179</v>
      </c>
      <c r="AJ688" s="22" t="s">
        <v>179</v>
      </c>
      <c r="AK688" s="22" t="s">
        <v>179</v>
      </c>
      <c r="AL688" s="22" t="s">
        <v>179</v>
      </c>
      <c r="AM688" s="22" t="s">
        <v>179</v>
      </c>
      <c r="AN688" s="22" t="s">
        <v>179</v>
      </c>
      <c r="AO688" s="22" t="s">
        <v>180</v>
      </c>
      <c r="AP688" s="22">
        <v>0</v>
      </c>
      <c r="AQ688" s="22" t="s">
        <v>180</v>
      </c>
      <c r="AR688" s="47">
        <f t="shared" si="42"/>
        <v>1.0502323522903296</v>
      </c>
      <c r="AS688" s="47">
        <f t="shared" si="43"/>
        <v>0.12866804946112348</v>
      </c>
    </row>
    <row r="689" spans="1:45" x14ac:dyDescent="0.25">
      <c r="A689" s="22" t="s">
        <v>1619</v>
      </c>
      <c r="B689" s="23" t="s">
        <v>1620</v>
      </c>
      <c r="C689" s="22">
        <v>1</v>
      </c>
      <c r="D689" s="22">
        <v>1</v>
      </c>
      <c r="E689" s="22">
        <v>2</v>
      </c>
      <c r="F689" s="22">
        <v>1</v>
      </c>
      <c r="G689" s="22">
        <v>1</v>
      </c>
      <c r="H689" s="22">
        <v>1047</v>
      </c>
      <c r="I689" s="22">
        <v>117</v>
      </c>
      <c r="J689" s="22">
        <v>6.87</v>
      </c>
      <c r="K689" s="22">
        <v>32</v>
      </c>
      <c r="L689" s="22">
        <v>3.15</v>
      </c>
      <c r="M689" s="22">
        <v>1</v>
      </c>
      <c r="N689" s="22">
        <v>1</v>
      </c>
      <c r="O689" s="22">
        <v>0</v>
      </c>
      <c r="P689" s="48">
        <f t="shared" si="40"/>
        <v>139.64000000000001</v>
      </c>
      <c r="Q689" s="48">
        <f t="shared" si="41"/>
        <v>103.78</v>
      </c>
      <c r="R689" s="22">
        <v>71.83</v>
      </c>
      <c r="S689" s="22">
        <v>27.93</v>
      </c>
      <c r="T689" s="22">
        <v>152.9</v>
      </c>
      <c r="U689" s="22">
        <v>100.9</v>
      </c>
      <c r="V689" s="22">
        <v>67.3</v>
      </c>
      <c r="W689" s="22">
        <v>71.099999999999994</v>
      </c>
      <c r="X689" s="22">
        <v>306</v>
      </c>
      <c r="Y689" s="22">
        <v>80.599999999999994</v>
      </c>
      <c r="Z689" s="22">
        <v>150.5</v>
      </c>
      <c r="AA689" s="22">
        <v>99.6</v>
      </c>
      <c r="AB689" s="22">
        <v>79.3</v>
      </c>
      <c r="AC689" s="22">
        <v>108.9</v>
      </c>
      <c r="AD689" s="22" t="s">
        <v>179</v>
      </c>
      <c r="AE689" s="22" t="s">
        <v>179</v>
      </c>
      <c r="AF689" s="22" t="s">
        <v>179</v>
      </c>
      <c r="AG689" s="22" t="s">
        <v>179</v>
      </c>
      <c r="AH689" s="22" t="s">
        <v>179</v>
      </c>
      <c r="AI689" s="22" t="s">
        <v>179</v>
      </c>
      <c r="AJ689" s="22" t="s">
        <v>179</v>
      </c>
      <c r="AK689" s="22" t="s">
        <v>179</v>
      </c>
      <c r="AL689" s="22" t="s">
        <v>179</v>
      </c>
      <c r="AM689" s="22" t="s">
        <v>179</v>
      </c>
      <c r="AN689" s="22" t="s">
        <v>179</v>
      </c>
      <c r="AO689" s="22" t="s">
        <v>180</v>
      </c>
      <c r="AP689" s="22">
        <v>0</v>
      </c>
      <c r="AQ689" s="22" t="s">
        <v>180</v>
      </c>
      <c r="AR689" s="47">
        <f t="shared" si="42"/>
        <v>0.7431967917502148</v>
      </c>
      <c r="AS689" s="47">
        <f t="shared" si="43"/>
        <v>0.47376094442563876</v>
      </c>
    </row>
    <row r="690" spans="1:45" x14ac:dyDescent="0.25">
      <c r="A690" s="22" t="s">
        <v>1621</v>
      </c>
      <c r="B690" s="23" t="s">
        <v>1622</v>
      </c>
      <c r="C690" s="22">
        <v>6</v>
      </c>
      <c r="D690" s="22">
        <v>3</v>
      </c>
      <c r="E690" s="22">
        <v>6</v>
      </c>
      <c r="F690" s="22">
        <v>3</v>
      </c>
      <c r="G690" s="22">
        <v>1</v>
      </c>
      <c r="H690" s="22">
        <v>536</v>
      </c>
      <c r="I690" s="22">
        <v>59.8</v>
      </c>
      <c r="J690" s="22">
        <v>7.09</v>
      </c>
      <c r="K690" s="22">
        <v>81</v>
      </c>
      <c r="L690" s="22">
        <v>12.89</v>
      </c>
      <c r="M690" s="22">
        <v>3</v>
      </c>
      <c r="N690" s="22">
        <v>3</v>
      </c>
      <c r="O690" s="22">
        <v>0</v>
      </c>
      <c r="P690" s="48">
        <f t="shared" si="40"/>
        <v>581.04000000000008</v>
      </c>
      <c r="Q690" s="48">
        <f t="shared" si="41"/>
        <v>577.19999999999993</v>
      </c>
      <c r="R690" s="22">
        <v>7.77</v>
      </c>
      <c r="S690" s="22">
        <v>8.39</v>
      </c>
      <c r="T690" s="22">
        <v>630.79999999999995</v>
      </c>
      <c r="U690" s="22">
        <v>521.1</v>
      </c>
      <c r="V690" s="22">
        <v>610.9</v>
      </c>
      <c r="W690" s="22">
        <v>598</v>
      </c>
      <c r="X690" s="22">
        <v>544.4</v>
      </c>
      <c r="Y690" s="22">
        <v>603.29999999999995</v>
      </c>
      <c r="Z690" s="22">
        <v>537.79999999999995</v>
      </c>
      <c r="AA690" s="22">
        <v>514.1</v>
      </c>
      <c r="AB690" s="22">
        <v>604.20000000000005</v>
      </c>
      <c r="AC690" s="22">
        <v>626.6</v>
      </c>
      <c r="AD690" s="22" t="s">
        <v>179</v>
      </c>
      <c r="AE690" s="22" t="s">
        <v>179</v>
      </c>
      <c r="AF690" s="22" t="s">
        <v>179</v>
      </c>
      <c r="AG690" s="22" t="s">
        <v>179</v>
      </c>
      <c r="AH690" s="22" t="s">
        <v>179</v>
      </c>
      <c r="AI690" s="22" t="s">
        <v>179</v>
      </c>
      <c r="AJ690" s="22" t="s">
        <v>179</v>
      </c>
      <c r="AK690" s="22" t="s">
        <v>179</v>
      </c>
      <c r="AL690" s="22" t="s">
        <v>179</v>
      </c>
      <c r="AM690" s="22" t="s">
        <v>179</v>
      </c>
      <c r="AN690" s="22" t="s">
        <v>179</v>
      </c>
      <c r="AO690" s="22" t="s">
        <v>180</v>
      </c>
      <c r="AP690" s="22">
        <v>0</v>
      </c>
      <c r="AQ690" s="22" t="s">
        <v>180</v>
      </c>
      <c r="AR690" s="47">
        <f t="shared" si="42"/>
        <v>0.99339116067740574</v>
      </c>
      <c r="AS690" s="47">
        <f t="shared" si="43"/>
        <v>0.90193501327333347</v>
      </c>
    </row>
    <row r="691" spans="1:45" x14ac:dyDescent="0.25">
      <c r="A691" s="22" t="s">
        <v>1623</v>
      </c>
      <c r="B691" s="23" t="s">
        <v>1624</v>
      </c>
      <c r="C691" s="22">
        <v>6</v>
      </c>
      <c r="D691" s="22">
        <v>5</v>
      </c>
      <c r="E691" s="22">
        <v>8</v>
      </c>
      <c r="F691" s="22">
        <v>5</v>
      </c>
      <c r="G691" s="22">
        <v>1</v>
      </c>
      <c r="H691" s="22">
        <v>1113</v>
      </c>
      <c r="I691" s="22">
        <v>122.9</v>
      </c>
      <c r="J691" s="22">
        <v>5.39</v>
      </c>
      <c r="K691" s="22">
        <v>40</v>
      </c>
      <c r="L691" s="22">
        <v>16.239999999999998</v>
      </c>
      <c r="M691" s="22">
        <v>3</v>
      </c>
      <c r="N691" s="22">
        <v>5</v>
      </c>
      <c r="O691" s="22">
        <v>0</v>
      </c>
      <c r="P691" s="48">
        <f t="shared" si="40"/>
        <v>709.9</v>
      </c>
      <c r="Q691" s="48">
        <f t="shared" si="41"/>
        <v>731.90000000000009</v>
      </c>
      <c r="R691" s="22">
        <v>7.37</v>
      </c>
      <c r="S691" s="22">
        <v>8.59</v>
      </c>
      <c r="T691" s="22">
        <v>633.1</v>
      </c>
      <c r="U691" s="22">
        <v>762.3</v>
      </c>
      <c r="V691" s="22">
        <v>726.3</v>
      </c>
      <c r="W691" s="22">
        <v>698.4</v>
      </c>
      <c r="X691" s="22">
        <v>729.4</v>
      </c>
      <c r="Y691" s="22">
        <v>725.1</v>
      </c>
      <c r="Z691" s="22">
        <v>751.7</v>
      </c>
      <c r="AA691" s="22">
        <v>650.29999999999995</v>
      </c>
      <c r="AB691" s="22">
        <v>709.8</v>
      </c>
      <c r="AC691" s="22">
        <v>822.6</v>
      </c>
      <c r="AD691" s="22" t="s">
        <v>179</v>
      </c>
      <c r="AE691" s="22" t="s">
        <v>179</v>
      </c>
      <c r="AF691" s="22" t="s">
        <v>179</v>
      </c>
      <c r="AG691" s="22" t="s">
        <v>179</v>
      </c>
      <c r="AH691" s="22" t="s">
        <v>179</v>
      </c>
      <c r="AI691" s="22" t="s">
        <v>179</v>
      </c>
      <c r="AJ691" s="22" t="s">
        <v>179</v>
      </c>
      <c r="AK691" s="22" t="s">
        <v>179</v>
      </c>
      <c r="AL691" s="22" t="s">
        <v>179</v>
      </c>
      <c r="AM691" s="22" t="s">
        <v>179</v>
      </c>
      <c r="AN691" s="22" t="s">
        <v>179</v>
      </c>
      <c r="AO691" s="22" t="s">
        <v>180</v>
      </c>
      <c r="AP691" s="22">
        <v>0</v>
      </c>
      <c r="AQ691" s="22" t="s">
        <v>180</v>
      </c>
      <c r="AR691" s="47">
        <f t="shared" si="42"/>
        <v>1.0309902803211721</v>
      </c>
      <c r="AS691" s="47">
        <f t="shared" si="43"/>
        <v>0.53209363733712933</v>
      </c>
    </row>
    <row r="692" spans="1:45" x14ac:dyDescent="0.25">
      <c r="A692" s="22" t="s">
        <v>1625</v>
      </c>
      <c r="B692" s="23" t="s">
        <v>1626</v>
      </c>
      <c r="C692" s="22">
        <v>4</v>
      </c>
      <c r="D692" s="22">
        <v>1</v>
      </c>
      <c r="E692" s="22">
        <v>1</v>
      </c>
      <c r="F692" s="22">
        <v>1</v>
      </c>
      <c r="G692" s="22">
        <v>1</v>
      </c>
      <c r="H692" s="22">
        <v>568</v>
      </c>
      <c r="I692" s="22">
        <v>61</v>
      </c>
      <c r="J692" s="22">
        <v>7.47</v>
      </c>
      <c r="K692" s="22" t="s">
        <v>180</v>
      </c>
      <c r="L692" s="22">
        <v>2.6</v>
      </c>
      <c r="M692" s="22" t="s">
        <v>180</v>
      </c>
      <c r="N692" s="22">
        <v>1</v>
      </c>
      <c r="O692" s="22">
        <v>0</v>
      </c>
      <c r="P692" s="48" t="e">
        <f t="shared" si="40"/>
        <v>#DIV/0!</v>
      </c>
      <c r="Q692" s="48" t="e">
        <f t="shared" si="41"/>
        <v>#DIV/0!</v>
      </c>
      <c r="R692" s="22" t="s">
        <v>180</v>
      </c>
      <c r="S692" s="22" t="s">
        <v>180</v>
      </c>
      <c r="T692" s="22" t="s">
        <v>180</v>
      </c>
      <c r="U692" s="22" t="s">
        <v>180</v>
      </c>
      <c r="V692" s="22" t="s">
        <v>180</v>
      </c>
      <c r="W692" s="22" t="s">
        <v>180</v>
      </c>
      <c r="X692" s="22" t="s">
        <v>180</v>
      </c>
      <c r="Y692" s="22" t="s">
        <v>180</v>
      </c>
      <c r="Z692" s="22" t="s">
        <v>180</v>
      </c>
      <c r="AA692" s="22" t="s">
        <v>180</v>
      </c>
      <c r="AB692" s="22" t="s">
        <v>180</v>
      </c>
      <c r="AC692" s="22" t="s">
        <v>180</v>
      </c>
      <c r="AD692" s="22" t="s">
        <v>179</v>
      </c>
      <c r="AE692" s="22" t="s">
        <v>179</v>
      </c>
      <c r="AF692" s="22" t="s">
        <v>179</v>
      </c>
      <c r="AG692" s="22" t="s">
        <v>179</v>
      </c>
      <c r="AH692" s="22" t="s">
        <v>179</v>
      </c>
      <c r="AI692" s="22" t="s">
        <v>179</v>
      </c>
      <c r="AJ692" s="22" t="s">
        <v>179</v>
      </c>
      <c r="AK692" s="22" t="s">
        <v>179</v>
      </c>
      <c r="AL692" s="22" t="s">
        <v>179</v>
      </c>
      <c r="AM692" s="22" t="s">
        <v>179</v>
      </c>
      <c r="AN692" s="22" t="s">
        <v>179</v>
      </c>
      <c r="AO692" s="22" t="s">
        <v>1627</v>
      </c>
      <c r="AP692" s="22">
        <v>2</v>
      </c>
      <c r="AQ692" s="22" t="s">
        <v>1627</v>
      </c>
      <c r="AR692" s="47" t="e">
        <f t="shared" si="42"/>
        <v>#DIV/0!</v>
      </c>
      <c r="AS692" s="47" t="e">
        <f t="shared" si="43"/>
        <v>#DIV/0!</v>
      </c>
    </row>
    <row r="693" spans="1:45" x14ac:dyDescent="0.25">
      <c r="A693" s="22" t="s">
        <v>1628</v>
      </c>
      <c r="B693" s="23" t="s">
        <v>1629</v>
      </c>
      <c r="C693" s="22">
        <v>1</v>
      </c>
      <c r="D693" s="22">
        <v>1</v>
      </c>
      <c r="E693" s="22">
        <v>1</v>
      </c>
      <c r="F693" s="22">
        <v>1</v>
      </c>
      <c r="G693" s="22">
        <v>1</v>
      </c>
      <c r="H693" s="22">
        <v>1188</v>
      </c>
      <c r="I693" s="22">
        <v>131.80000000000001</v>
      </c>
      <c r="J693" s="22">
        <v>8.85</v>
      </c>
      <c r="K693" s="22" t="s">
        <v>180</v>
      </c>
      <c r="L693" s="22">
        <v>2.2599999999999998</v>
      </c>
      <c r="M693" s="22" t="s">
        <v>180</v>
      </c>
      <c r="N693" s="22">
        <v>1</v>
      </c>
      <c r="O693" s="22">
        <v>0</v>
      </c>
      <c r="P693" s="48">
        <f t="shared" si="40"/>
        <v>226.1</v>
      </c>
      <c r="Q693" s="48">
        <f t="shared" si="41"/>
        <v>435.58000000000004</v>
      </c>
      <c r="R693" s="22">
        <v>26.52</v>
      </c>
      <c r="S693" s="22">
        <v>100.31</v>
      </c>
      <c r="T693" s="22">
        <v>213.2</v>
      </c>
      <c r="U693" s="22">
        <v>341.6</v>
      </c>
      <c r="V693" s="22">
        <v>215</v>
      </c>
      <c r="W693" s="22">
        <v>170</v>
      </c>
      <c r="X693" s="22">
        <v>190.7</v>
      </c>
      <c r="Y693" s="22">
        <v>269.60000000000002</v>
      </c>
      <c r="Z693" s="22">
        <v>164.1</v>
      </c>
      <c r="AA693" s="22">
        <v>128.80000000000001</v>
      </c>
      <c r="AB693" s="22">
        <v>426</v>
      </c>
      <c r="AC693" s="22">
        <v>1189.4000000000001</v>
      </c>
      <c r="AD693" s="22" t="s">
        <v>250</v>
      </c>
      <c r="AE693" s="22" t="s">
        <v>250</v>
      </c>
      <c r="AF693" s="22" t="s">
        <v>250</v>
      </c>
      <c r="AG693" s="22" t="s">
        <v>250</v>
      </c>
      <c r="AH693" s="22" t="s">
        <v>250</v>
      </c>
      <c r="AI693" s="22" t="s">
        <v>250</v>
      </c>
      <c r="AJ693" s="22" t="s">
        <v>250</v>
      </c>
      <c r="AK693" s="22" t="s">
        <v>250</v>
      </c>
      <c r="AL693" s="22" t="s">
        <v>250</v>
      </c>
      <c r="AM693" s="22" t="s">
        <v>250</v>
      </c>
      <c r="AN693" s="22" t="s">
        <v>250</v>
      </c>
      <c r="AO693" s="22" t="s">
        <v>1630</v>
      </c>
      <c r="AP693" s="22">
        <v>2</v>
      </c>
      <c r="AQ693" s="22" t="s">
        <v>1630</v>
      </c>
      <c r="AR693" s="47">
        <f t="shared" si="42"/>
        <v>1.9264927023440959</v>
      </c>
      <c r="AS693" s="47">
        <f t="shared" si="43"/>
        <v>0.37585090173549768</v>
      </c>
    </row>
    <row r="694" spans="1:45" x14ac:dyDescent="0.25">
      <c r="A694" s="22" t="s">
        <v>1631</v>
      </c>
      <c r="B694" s="23" t="s">
        <v>1632</v>
      </c>
      <c r="C694" s="22">
        <v>4</v>
      </c>
      <c r="D694" s="22">
        <v>1</v>
      </c>
      <c r="E694" s="22">
        <v>2</v>
      </c>
      <c r="F694" s="22">
        <v>1</v>
      </c>
      <c r="G694" s="22">
        <v>1</v>
      </c>
      <c r="H694" s="22">
        <v>362</v>
      </c>
      <c r="I694" s="22">
        <v>41.6</v>
      </c>
      <c r="J694" s="22">
        <v>7.37</v>
      </c>
      <c r="K694" s="22">
        <v>35</v>
      </c>
      <c r="L694" s="22">
        <v>5.12</v>
      </c>
      <c r="M694" s="22">
        <v>1</v>
      </c>
      <c r="N694" s="22">
        <v>1</v>
      </c>
      <c r="O694" s="22">
        <v>0</v>
      </c>
      <c r="P694" s="48">
        <f t="shared" si="40"/>
        <v>99.88000000000001</v>
      </c>
      <c r="Q694" s="48">
        <f t="shared" si="41"/>
        <v>101.7</v>
      </c>
      <c r="R694" s="22">
        <v>8.24</v>
      </c>
      <c r="S694" s="22">
        <v>7.3</v>
      </c>
      <c r="T694" s="22">
        <v>93.1</v>
      </c>
      <c r="U694" s="22">
        <v>111.2</v>
      </c>
      <c r="V694" s="22">
        <v>108.2</v>
      </c>
      <c r="W694" s="22">
        <v>94.6</v>
      </c>
      <c r="X694" s="22">
        <v>92.3</v>
      </c>
      <c r="Y694" s="22">
        <v>91.7</v>
      </c>
      <c r="Z694" s="22">
        <v>99.5</v>
      </c>
      <c r="AA694" s="22">
        <v>101.2</v>
      </c>
      <c r="AB694" s="22">
        <v>112.3</v>
      </c>
      <c r="AC694" s="22">
        <v>103.8</v>
      </c>
      <c r="AD694" s="22" t="s">
        <v>179</v>
      </c>
      <c r="AE694" s="22" t="s">
        <v>179</v>
      </c>
      <c r="AF694" s="22" t="s">
        <v>179</v>
      </c>
      <c r="AG694" s="22" t="s">
        <v>179</v>
      </c>
      <c r="AH694" s="22" t="s">
        <v>179</v>
      </c>
      <c r="AI694" s="22" t="s">
        <v>179</v>
      </c>
      <c r="AJ694" s="22" t="s">
        <v>179</v>
      </c>
      <c r="AK694" s="22" t="s">
        <v>179</v>
      </c>
      <c r="AL694" s="22" t="s">
        <v>179</v>
      </c>
      <c r="AM694" s="22" t="s">
        <v>179</v>
      </c>
      <c r="AN694" s="22" t="s">
        <v>179</v>
      </c>
      <c r="AO694" s="22" t="s">
        <v>180</v>
      </c>
      <c r="AP694" s="22">
        <v>0</v>
      </c>
      <c r="AQ694" s="22" t="s">
        <v>180</v>
      </c>
      <c r="AR694" s="47">
        <f t="shared" si="42"/>
        <v>1.0182218662394873</v>
      </c>
      <c r="AS694" s="47">
        <f t="shared" si="43"/>
        <v>0.75955811882579927</v>
      </c>
    </row>
    <row r="695" spans="1:45" x14ac:dyDescent="0.25">
      <c r="A695" s="22" t="s">
        <v>1633</v>
      </c>
      <c r="B695" s="23" t="s">
        <v>1634</v>
      </c>
      <c r="C695" s="22">
        <v>34</v>
      </c>
      <c r="D695" s="22">
        <v>19</v>
      </c>
      <c r="E695" s="22">
        <v>192</v>
      </c>
      <c r="F695" s="22">
        <v>19</v>
      </c>
      <c r="G695" s="22">
        <v>1</v>
      </c>
      <c r="H695" s="22">
        <v>645</v>
      </c>
      <c r="I695" s="22">
        <v>71.7</v>
      </c>
      <c r="J695" s="22">
        <v>6.54</v>
      </c>
      <c r="K695" s="22">
        <v>1946</v>
      </c>
      <c r="L695" s="22">
        <v>390.42</v>
      </c>
      <c r="M695" s="22">
        <v>19</v>
      </c>
      <c r="N695" s="22">
        <v>19</v>
      </c>
      <c r="O695" s="22">
        <v>0</v>
      </c>
      <c r="P695" s="48">
        <f t="shared" si="40"/>
        <v>17171.900000000001</v>
      </c>
      <c r="Q695" s="48">
        <f t="shared" si="41"/>
        <v>15262.400000000003</v>
      </c>
      <c r="R695" s="22">
        <v>19.329999999999998</v>
      </c>
      <c r="S695" s="22">
        <v>11.21</v>
      </c>
      <c r="T695" s="22">
        <v>13175.5</v>
      </c>
      <c r="U695" s="22">
        <v>21366.9</v>
      </c>
      <c r="V695" s="22">
        <v>15551.7</v>
      </c>
      <c r="W695" s="22">
        <v>20381</v>
      </c>
      <c r="X695" s="22">
        <v>15384.4</v>
      </c>
      <c r="Y695" s="22">
        <v>14820</v>
      </c>
      <c r="Z695" s="22">
        <v>13360.9</v>
      </c>
      <c r="AA695" s="22">
        <v>15087.2</v>
      </c>
      <c r="AB695" s="22">
        <v>18052.8</v>
      </c>
      <c r="AC695" s="22">
        <v>14991.1</v>
      </c>
      <c r="AD695" s="22" t="s">
        <v>179</v>
      </c>
      <c r="AE695" s="22" t="s">
        <v>179</v>
      </c>
      <c r="AF695" s="22" t="s">
        <v>179</v>
      </c>
      <c r="AG695" s="22" t="s">
        <v>179</v>
      </c>
      <c r="AH695" s="22" t="s">
        <v>179</v>
      </c>
      <c r="AI695" s="22" t="s">
        <v>179</v>
      </c>
      <c r="AJ695" s="22" t="s">
        <v>179</v>
      </c>
      <c r="AK695" s="22" t="s">
        <v>179</v>
      </c>
      <c r="AL695" s="22" t="s">
        <v>179</v>
      </c>
      <c r="AM695" s="22" t="s">
        <v>179</v>
      </c>
      <c r="AN695" s="22" t="s">
        <v>179</v>
      </c>
      <c r="AO695" s="22" t="s">
        <v>1635</v>
      </c>
      <c r="AP695" s="22">
        <v>0</v>
      </c>
      <c r="AQ695" s="22" t="s">
        <v>180</v>
      </c>
      <c r="AR695" s="47">
        <f t="shared" si="42"/>
        <v>0.88880088982582017</v>
      </c>
      <c r="AS695" s="47">
        <f t="shared" si="43"/>
        <v>0.31121448321502004</v>
      </c>
    </row>
    <row r="696" spans="1:45" x14ac:dyDescent="0.25">
      <c r="A696" s="22" t="s">
        <v>1636</v>
      </c>
      <c r="B696" s="23" t="s">
        <v>1637</v>
      </c>
      <c r="C696" s="22">
        <v>5</v>
      </c>
      <c r="D696" s="22">
        <v>1</v>
      </c>
      <c r="E696" s="22">
        <v>2</v>
      </c>
      <c r="F696" s="22">
        <v>1</v>
      </c>
      <c r="G696" s="22">
        <v>1</v>
      </c>
      <c r="H696" s="22">
        <v>275</v>
      </c>
      <c r="I696" s="22">
        <v>32.4</v>
      </c>
      <c r="J696" s="22">
        <v>5.91</v>
      </c>
      <c r="K696" s="22">
        <v>0</v>
      </c>
      <c r="L696" s="22">
        <v>4.74</v>
      </c>
      <c r="M696" s="22">
        <v>1</v>
      </c>
      <c r="N696" s="22">
        <v>1</v>
      </c>
      <c r="O696" s="22">
        <v>0</v>
      </c>
      <c r="P696" s="48">
        <f t="shared" si="40"/>
        <v>131.46</v>
      </c>
      <c r="Q696" s="48">
        <f t="shared" si="41"/>
        <v>117.62</v>
      </c>
      <c r="R696" s="22">
        <v>5.91</v>
      </c>
      <c r="S696" s="22">
        <v>6.91</v>
      </c>
      <c r="T696" s="22">
        <v>132.30000000000001</v>
      </c>
      <c r="U696" s="22">
        <v>130.80000000000001</v>
      </c>
      <c r="V696" s="22">
        <v>129.30000000000001</v>
      </c>
      <c r="W696" s="22">
        <v>142.5</v>
      </c>
      <c r="X696" s="22">
        <v>122.4</v>
      </c>
      <c r="Y696" s="22">
        <v>115.2</v>
      </c>
      <c r="Z696" s="22">
        <v>125.4</v>
      </c>
      <c r="AA696" s="22">
        <v>127</v>
      </c>
      <c r="AB696" s="22">
        <v>109.2</v>
      </c>
      <c r="AC696" s="22">
        <v>111.3</v>
      </c>
      <c r="AD696" s="22" t="s">
        <v>179</v>
      </c>
      <c r="AE696" s="22" t="s">
        <v>179</v>
      </c>
      <c r="AF696" s="22" t="s">
        <v>179</v>
      </c>
      <c r="AG696" s="22" t="s">
        <v>179</v>
      </c>
      <c r="AH696" s="22" t="s">
        <v>179</v>
      </c>
      <c r="AI696" s="22" t="s">
        <v>179</v>
      </c>
      <c r="AJ696" s="22" t="s">
        <v>179</v>
      </c>
      <c r="AK696" s="22" t="s">
        <v>179</v>
      </c>
      <c r="AL696" s="22" t="s">
        <v>179</v>
      </c>
      <c r="AM696" s="22" t="s">
        <v>179</v>
      </c>
      <c r="AN696" s="22" t="s">
        <v>179</v>
      </c>
      <c r="AO696" s="22" t="s">
        <v>180</v>
      </c>
      <c r="AP696" s="22">
        <v>0</v>
      </c>
      <c r="AQ696" s="22" t="s">
        <v>180</v>
      </c>
      <c r="AR696" s="47">
        <f t="shared" si="42"/>
        <v>0.89472082762817584</v>
      </c>
      <c r="AS696" s="47">
        <f t="shared" si="43"/>
        <v>6.5062527952696861E-2</v>
      </c>
    </row>
    <row r="697" spans="1:45" x14ac:dyDescent="0.25">
      <c r="A697" s="22" t="s">
        <v>1638</v>
      </c>
      <c r="B697" s="23" t="s">
        <v>1639</v>
      </c>
      <c r="C697" s="22">
        <v>6</v>
      </c>
      <c r="D697" s="22">
        <v>4</v>
      </c>
      <c r="E697" s="22">
        <v>7</v>
      </c>
      <c r="F697" s="22">
        <v>4</v>
      </c>
      <c r="G697" s="22">
        <v>1</v>
      </c>
      <c r="H697" s="22">
        <v>607</v>
      </c>
      <c r="I697" s="22">
        <v>68.099999999999994</v>
      </c>
      <c r="J697" s="22">
        <v>6.38</v>
      </c>
      <c r="K697" s="22">
        <v>42</v>
      </c>
      <c r="L697" s="22">
        <v>12.49</v>
      </c>
      <c r="M697" s="22">
        <v>3</v>
      </c>
      <c r="N697" s="22">
        <v>4</v>
      </c>
      <c r="O697" s="22">
        <v>0</v>
      </c>
      <c r="P697" s="48">
        <f t="shared" si="40"/>
        <v>646.98000000000013</v>
      </c>
      <c r="Q697" s="48">
        <f t="shared" si="41"/>
        <v>692.88</v>
      </c>
      <c r="R697" s="22">
        <v>4.38</v>
      </c>
      <c r="S697" s="22">
        <v>5.31</v>
      </c>
      <c r="T697" s="22">
        <v>602.70000000000005</v>
      </c>
      <c r="U697" s="22">
        <v>660.6</v>
      </c>
      <c r="V697" s="22">
        <v>670.7</v>
      </c>
      <c r="W697" s="22">
        <v>675.6</v>
      </c>
      <c r="X697" s="22">
        <v>625.29999999999995</v>
      </c>
      <c r="Y697" s="22">
        <v>751.1</v>
      </c>
      <c r="Z697" s="22">
        <v>675.5</v>
      </c>
      <c r="AA697" s="22">
        <v>667.4</v>
      </c>
      <c r="AB697" s="22">
        <v>663.5</v>
      </c>
      <c r="AC697" s="22">
        <v>706.9</v>
      </c>
      <c r="AD697" s="22" t="s">
        <v>179</v>
      </c>
      <c r="AE697" s="22" t="s">
        <v>179</v>
      </c>
      <c r="AF697" s="22" t="s">
        <v>179</v>
      </c>
      <c r="AG697" s="22" t="s">
        <v>179</v>
      </c>
      <c r="AH697" s="22" t="s">
        <v>179</v>
      </c>
      <c r="AI697" s="22" t="s">
        <v>179</v>
      </c>
      <c r="AJ697" s="22" t="s">
        <v>179</v>
      </c>
      <c r="AK697" s="22" t="s">
        <v>179</v>
      </c>
      <c r="AL697" s="22" t="s">
        <v>179</v>
      </c>
      <c r="AM697" s="22" t="s">
        <v>179</v>
      </c>
      <c r="AN697" s="22" t="s">
        <v>179</v>
      </c>
      <c r="AO697" s="22" t="s">
        <v>180</v>
      </c>
      <c r="AP697" s="22">
        <v>0</v>
      </c>
      <c r="AQ697" s="22" t="s">
        <v>180</v>
      </c>
      <c r="AR697" s="47">
        <f t="shared" si="42"/>
        <v>1.0709450060280068</v>
      </c>
      <c r="AS697" s="47">
        <f t="shared" si="43"/>
        <v>0.20601708248596895</v>
      </c>
    </row>
    <row r="698" spans="1:45" x14ac:dyDescent="0.25">
      <c r="A698" s="22" t="s">
        <v>1640</v>
      </c>
      <c r="B698" s="23" t="s">
        <v>1641</v>
      </c>
      <c r="C698" s="22">
        <v>1</v>
      </c>
      <c r="D698" s="22">
        <v>1</v>
      </c>
      <c r="E698" s="22">
        <v>1</v>
      </c>
      <c r="F698" s="22">
        <v>1</v>
      </c>
      <c r="G698" s="22">
        <v>1</v>
      </c>
      <c r="H698" s="22">
        <v>1914</v>
      </c>
      <c r="I698" s="22">
        <v>210.8</v>
      </c>
      <c r="J698" s="22">
        <v>6.06</v>
      </c>
      <c r="K698" s="22" t="s">
        <v>180</v>
      </c>
      <c r="L698" s="22">
        <v>3.31</v>
      </c>
      <c r="M698" s="22" t="s">
        <v>180</v>
      </c>
      <c r="N698" s="22">
        <v>1</v>
      </c>
      <c r="O698" s="22">
        <v>0</v>
      </c>
      <c r="P698" s="48" t="e">
        <f t="shared" si="40"/>
        <v>#DIV/0!</v>
      </c>
      <c r="Q698" s="48" t="e">
        <f t="shared" si="41"/>
        <v>#DIV/0!</v>
      </c>
      <c r="R698" s="22" t="s">
        <v>180</v>
      </c>
      <c r="S698" s="22" t="s">
        <v>180</v>
      </c>
      <c r="T698" s="22" t="s">
        <v>180</v>
      </c>
      <c r="U698" s="22" t="s">
        <v>180</v>
      </c>
      <c r="V698" s="22" t="s">
        <v>180</v>
      </c>
      <c r="W698" s="22" t="s">
        <v>180</v>
      </c>
      <c r="X698" s="22" t="s">
        <v>180</v>
      </c>
      <c r="Y698" s="22" t="s">
        <v>180</v>
      </c>
      <c r="Z698" s="22" t="s">
        <v>180</v>
      </c>
      <c r="AA698" s="22" t="s">
        <v>180</v>
      </c>
      <c r="AB698" s="22" t="s">
        <v>180</v>
      </c>
      <c r="AC698" s="22" t="s">
        <v>180</v>
      </c>
      <c r="AD698" s="22" t="s">
        <v>250</v>
      </c>
      <c r="AE698" s="22" t="s">
        <v>250</v>
      </c>
      <c r="AF698" s="22" t="s">
        <v>250</v>
      </c>
      <c r="AG698" s="22" t="s">
        <v>250</v>
      </c>
      <c r="AH698" s="22" t="s">
        <v>250</v>
      </c>
      <c r="AI698" s="22" t="s">
        <v>250</v>
      </c>
      <c r="AJ698" s="22" t="s">
        <v>250</v>
      </c>
      <c r="AK698" s="22" t="s">
        <v>250</v>
      </c>
      <c r="AL698" s="22" t="s">
        <v>250</v>
      </c>
      <c r="AM698" s="22" t="s">
        <v>250</v>
      </c>
      <c r="AN698" s="22" t="s">
        <v>250</v>
      </c>
      <c r="AO698" s="22" t="s">
        <v>180</v>
      </c>
      <c r="AP698" s="22">
        <v>0</v>
      </c>
      <c r="AQ698" s="22" t="s">
        <v>180</v>
      </c>
      <c r="AR698" s="47" t="e">
        <f t="shared" si="42"/>
        <v>#DIV/0!</v>
      </c>
      <c r="AS698" s="47" t="e">
        <f t="shared" si="43"/>
        <v>#DIV/0!</v>
      </c>
    </row>
    <row r="699" spans="1:45" x14ac:dyDescent="0.25">
      <c r="A699" s="22" t="s">
        <v>1642</v>
      </c>
      <c r="B699" s="23" t="s">
        <v>1643</v>
      </c>
      <c r="C699" s="22">
        <v>3</v>
      </c>
      <c r="D699" s="22">
        <v>2</v>
      </c>
      <c r="E699" s="22">
        <v>2</v>
      </c>
      <c r="F699" s="22">
        <v>2</v>
      </c>
      <c r="G699" s="22">
        <v>1</v>
      </c>
      <c r="H699" s="22">
        <v>847</v>
      </c>
      <c r="I699" s="22">
        <v>95.2</v>
      </c>
      <c r="J699" s="22">
        <v>6.9</v>
      </c>
      <c r="K699" s="22" t="s">
        <v>180</v>
      </c>
      <c r="L699" s="22">
        <v>6.02</v>
      </c>
      <c r="M699" s="22" t="s">
        <v>180</v>
      </c>
      <c r="N699" s="22">
        <v>2</v>
      </c>
      <c r="O699" s="22">
        <v>0</v>
      </c>
      <c r="P699" s="48">
        <f t="shared" si="40"/>
        <v>44.54</v>
      </c>
      <c r="Q699" s="48">
        <f t="shared" si="41"/>
        <v>43.1</v>
      </c>
      <c r="R699" s="22">
        <v>9.34</v>
      </c>
      <c r="S699" s="22">
        <v>12.28</v>
      </c>
      <c r="T699" s="22">
        <v>42.9</v>
      </c>
      <c r="U699" s="22">
        <v>49.5</v>
      </c>
      <c r="V699" s="22">
        <v>49.5</v>
      </c>
      <c r="W699" s="22">
        <v>40.299999999999997</v>
      </c>
      <c r="X699" s="22">
        <v>40.5</v>
      </c>
      <c r="Y699" s="22">
        <v>51.6</v>
      </c>
      <c r="Z699" s="22">
        <v>42.3</v>
      </c>
      <c r="AA699" s="22">
        <v>37</v>
      </c>
      <c r="AB699" s="22">
        <v>42.6</v>
      </c>
      <c r="AC699" s="22">
        <v>42</v>
      </c>
      <c r="AD699" s="22" t="s">
        <v>179</v>
      </c>
      <c r="AE699" s="22" t="s">
        <v>179</v>
      </c>
      <c r="AF699" s="22" t="s">
        <v>179</v>
      </c>
      <c r="AG699" s="22" t="s">
        <v>179</v>
      </c>
      <c r="AH699" s="22" t="s">
        <v>179</v>
      </c>
      <c r="AI699" s="22" t="s">
        <v>179</v>
      </c>
      <c r="AJ699" s="22" t="s">
        <v>179</v>
      </c>
      <c r="AK699" s="22" t="s">
        <v>179</v>
      </c>
      <c r="AL699" s="22" t="s">
        <v>179</v>
      </c>
      <c r="AM699" s="22" t="s">
        <v>179</v>
      </c>
      <c r="AN699" s="22" t="s">
        <v>179</v>
      </c>
      <c r="AO699" s="22" t="s">
        <v>180</v>
      </c>
      <c r="AP699" s="22">
        <v>0</v>
      </c>
      <c r="AQ699" s="22" t="s">
        <v>180</v>
      </c>
      <c r="AR699" s="47">
        <f t="shared" si="42"/>
        <v>0.96766951055231254</v>
      </c>
      <c r="AS699" s="47">
        <f t="shared" si="43"/>
        <v>0.7203784381242434</v>
      </c>
    </row>
    <row r="700" spans="1:45" x14ac:dyDescent="0.25">
      <c r="A700" s="22" t="s">
        <v>1644</v>
      </c>
      <c r="B700" s="23" t="s">
        <v>1645</v>
      </c>
      <c r="C700" s="22">
        <v>4</v>
      </c>
      <c r="D700" s="22">
        <v>1</v>
      </c>
      <c r="E700" s="22">
        <v>4</v>
      </c>
      <c r="F700" s="22">
        <v>1</v>
      </c>
      <c r="G700" s="22">
        <v>1</v>
      </c>
      <c r="H700" s="22">
        <v>305</v>
      </c>
      <c r="I700" s="22">
        <v>34.9</v>
      </c>
      <c r="J700" s="22">
        <v>6.74</v>
      </c>
      <c r="K700" s="22">
        <v>45</v>
      </c>
      <c r="L700" s="22">
        <v>6.93</v>
      </c>
      <c r="M700" s="22">
        <v>1</v>
      </c>
      <c r="N700" s="22">
        <v>1</v>
      </c>
      <c r="O700" s="22">
        <v>0</v>
      </c>
      <c r="P700" s="48">
        <f t="shared" si="40"/>
        <v>57.36</v>
      </c>
      <c r="Q700" s="48">
        <f t="shared" si="41"/>
        <v>67.34</v>
      </c>
      <c r="R700" s="22">
        <v>9.8699999999999992</v>
      </c>
      <c r="S700" s="22">
        <v>14.38</v>
      </c>
      <c r="T700" s="22">
        <v>58.6</v>
      </c>
      <c r="U700" s="22">
        <v>59.3</v>
      </c>
      <c r="V700" s="22">
        <v>65.099999999999994</v>
      </c>
      <c r="W700" s="22">
        <v>48.4</v>
      </c>
      <c r="X700" s="22">
        <v>55.4</v>
      </c>
      <c r="Y700" s="22">
        <v>65</v>
      </c>
      <c r="Z700" s="22">
        <v>57.3</v>
      </c>
      <c r="AA700" s="22">
        <v>65.099999999999994</v>
      </c>
      <c r="AB700" s="22">
        <v>65.8</v>
      </c>
      <c r="AC700" s="22">
        <v>83.5</v>
      </c>
      <c r="AD700" s="22" t="s">
        <v>179</v>
      </c>
      <c r="AE700" s="22" t="s">
        <v>179</v>
      </c>
      <c r="AF700" s="22" t="s">
        <v>179</v>
      </c>
      <c r="AG700" s="22" t="s">
        <v>179</v>
      </c>
      <c r="AH700" s="22" t="s">
        <v>179</v>
      </c>
      <c r="AI700" s="22" t="s">
        <v>179</v>
      </c>
      <c r="AJ700" s="22" t="s">
        <v>179</v>
      </c>
      <c r="AK700" s="22" t="s">
        <v>179</v>
      </c>
      <c r="AL700" s="22" t="s">
        <v>179</v>
      </c>
      <c r="AM700" s="22" t="s">
        <v>179</v>
      </c>
      <c r="AN700" s="22" t="s">
        <v>179</v>
      </c>
      <c r="AO700" s="22" t="s">
        <v>180</v>
      </c>
      <c r="AP700" s="22">
        <v>0</v>
      </c>
      <c r="AQ700" s="22" t="s">
        <v>180</v>
      </c>
      <c r="AR700" s="47">
        <f t="shared" si="42"/>
        <v>1.1739888423988842</v>
      </c>
      <c r="AS700" s="47">
        <f t="shared" si="43"/>
        <v>0.15229730398426092</v>
      </c>
    </row>
    <row r="701" spans="1:45" x14ac:dyDescent="0.25">
      <c r="A701" s="22" t="s">
        <v>1646</v>
      </c>
      <c r="B701" s="23" t="s">
        <v>1647</v>
      </c>
      <c r="C701" s="22">
        <v>19</v>
      </c>
      <c r="D701" s="22">
        <v>8</v>
      </c>
      <c r="E701" s="22">
        <v>20</v>
      </c>
      <c r="F701" s="22">
        <v>8</v>
      </c>
      <c r="G701" s="22">
        <v>1</v>
      </c>
      <c r="H701" s="22">
        <v>355</v>
      </c>
      <c r="I701" s="22">
        <v>39.700000000000003</v>
      </c>
      <c r="J701" s="22">
        <v>8.4600000000000009</v>
      </c>
      <c r="K701" s="22">
        <v>195</v>
      </c>
      <c r="L701" s="22">
        <v>42.03</v>
      </c>
      <c r="M701" s="22">
        <v>8</v>
      </c>
      <c r="N701" s="22">
        <v>8</v>
      </c>
      <c r="O701" s="22">
        <v>0</v>
      </c>
      <c r="P701" s="48">
        <f t="shared" si="40"/>
        <v>1402.52</v>
      </c>
      <c r="Q701" s="48">
        <f t="shared" si="41"/>
        <v>1441.34</v>
      </c>
      <c r="R701" s="22">
        <v>5.86</v>
      </c>
      <c r="S701" s="22">
        <v>2.66</v>
      </c>
      <c r="T701" s="22">
        <v>1431.3</v>
      </c>
      <c r="U701" s="22">
        <v>1360.9</v>
      </c>
      <c r="V701" s="22">
        <v>1513.5</v>
      </c>
      <c r="W701" s="22">
        <v>1286.8</v>
      </c>
      <c r="X701" s="22">
        <v>1420.1</v>
      </c>
      <c r="Y701" s="22">
        <v>1488.8</v>
      </c>
      <c r="Z701" s="22">
        <v>1429.1</v>
      </c>
      <c r="AA701" s="22">
        <v>1392.7</v>
      </c>
      <c r="AB701" s="22">
        <v>1425.3</v>
      </c>
      <c r="AC701" s="22">
        <v>1470.8</v>
      </c>
      <c r="AD701" s="22" t="s">
        <v>179</v>
      </c>
      <c r="AE701" s="22" t="s">
        <v>179</v>
      </c>
      <c r="AF701" s="22" t="s">
        <v>179</v>
      </c>
      <c r="AG701" s="22" t="s">
        <v>179</v>
      </c>
      <c r="AH701" s="22" t="s">
        <v>179</v>
      </c>
      <c r="AI701" s="22" t="s">
        <v>179</v>
      </c>
      <c r="AJ701" s="22" t="s">
        <v>179</v>
      </c>
      <c r="AK701" s="22" t="s">
        <v>179</v>
      </c>
      <c r="AL701" s="22" t="s">
        <v>179</v>
      </c>
      <c r="AM701" s="22" t="s">
        <v>179</v>
      </c>
      <c r="AN701" s="22" t="s">
        <v>179</v>
      </c>
      <c r="AO701" s="22" t="s">
        <v>180</v>
      </c>
      <c r="AP701" s="22">
        <v>0</v>
      </c>
      <c r="AQ701" s="22" t="s">
        <v>180</v>
      </c>
      <c r="AR701" s="47">
        <f t="shared" si="42"/>
        <v>1.0276787496791489</v>
      </c>
      <c r="AS701" s="47">
        <f t="shared" si="43"/>
        <v>0.41646218040124655</v>
      </c>
    </row>
    <row r="702" spans="1:45" x14ac:dyDescent="0.25">
      <c r="A702" s="22" t="s">
        <v>1648</v>
      </c>
      <c r="B702" s="23" t="s">
        <v>1649</v>
      </c>
      <c r="C702" s="22">
        <v>58</v>
      </c>
      <c r="D702" s="22">
        <v>13</v>
      </c>
      <c r="E702" s="22">
        <v>51</v>
      </c>
      <c r="F702" s="22">
        <v>13</v>
      </c>
      <c r="G702" s="22">
        <v>1</v>
      </c>
      <c r="H702" s="22">
        <v>210</v>
      </c>
      <c r="I702" s="22">
        <v>23.5</v>
      </c>
      <c r="J702" s="22">
        <v>6.42</v>
      </c>
      <c r="K702" s="22">
        <v>257</v>
      </c>
      <c r="L702" s="22">
        <v>93.44</v>
      </c>
      <c r="M702" s="22">
        <v>13</v>
      </c>
      <c r="N702" s="22">
        <v>12</v>
      </c>
      <c r="O702" s="22">
        <v>0</v>
      </c>
      <c r="P702" s="48">
        <f t="shared" si="40"/>
        <v>4392.2</v>
      </c>
      <c r="Q702" s="48">
        <f t="shared" si="41"/>
        <v>4564.26</v>
      </c>
      <c r="R702" s="22">
        <v>7.42</v>
      </c>
      <c r="S702" s="22">
        <v>5.69</v>
      </c>
      <c r="T702" s="22">
        <v>3854.4</v>
      </c>
      <c r="U702" s="22">
        <v>4436.7</v>
      </c>
      <c r="V702" s="22">
        <v>4509.8999999999996</v>
      </c>
      <c r="W702" s="22">
        <v>4855.8999999999996</v>
      </c>
      <c r="X702" s="22">
        <v>4304.1000000000004</v>
      </c>
      <c r="Y702" s="22">
        <v>4372.6000000000004</v>
      </c>
      <c r="Z702" s="22">
        <v>4394.6000000000004</v>
      </c>
      <c r="AA702" s="22">
        <v>4372.8999999999996</v>
      </c>
      <c r="AB702" s="22">
        <v>4926.7</v>
      </c>
      <c r="AC702" s="22">
        <v>4754.5</v>
      </c>
      <c r="AD702" s="22" t="s">
        <v>179</v>
      </c>
      <c r="AE702" s="22" t="s">
        <v>179</v>
      </c>
      <c r="AF702" s="22" t="s">
        <v>179</v>
      </c>
      <c r="AG702" s="22" t="s">
        <v>179</v>
      </c>
      <c r="AH702" s="22" t="s">
        <v>179</v>
      </c>
      <c r="AI702" s="22" t="s">
        <v>179</v>
      </c>
      <c r="AJ702" s="22" t="s">
        <v>179</v>
      </c>
      <c r="AK702" s="22" t="s">
        <v>179</v>
      </c>
      <c r="AL702" s="22" t="s">
        <v>179</v>
      </c>
      <c r="AM702" s="22" t="s">
        <v>179</v>
      </c>
      <c r="AN702" s="22" t="s">
        <v>179</v>
      </c>
      <c r="AO702" s="22" t="s">
        <v>180</v>
      </c>
      <c r="AP702" s="22">
        <v>0</v>
      </c>
      <c r="AQ702" s="22" t="s">
        <v>180</v>
      </c>
      <c r="AR702" s="47">
        <f t="shared" si="42"/>
        <v>1.0391739902554529</v>
      </c>
      <c r="AS702" s="47">
        <f t="shared" si="43"/>
        <v>0.26262666767552095</v>
      </c>
    </row>
    <row r="703" spans="1:45" x14ac:dyDescent="0.25">
      <c r="A703" s="22" t="s">
        <v>1650</v>
      </c>
      <c r="B703" s="23" t="s">
        <v>1651</v>
      </c>
      <c r="C703" s="22">
        <v>65</v>
      </c>
      <c r="D703" s="22">
        <v>29</v>
      </c>
      <c r="E703" s="22">
        <v>218</v>
      </c>
      <c r="F703" s="22">
        <v>29</v>
      </c>
      <c r="G703" s="22">
        <v>1</v>
      </c>
      <c r="H703" s="22">
        <v>577</v>
      </c>
      <c r="I703" s="22">
        <v>61.8</v>
      </c>
      <c r="J703" s="22">
        <v>7.27</v>
      </c>
      <c r="K703" s="22">
        <v>2253</v>
      </c>
      <c r="L703" s="22">
        <v>446.95</v>
      </c>
      <c r="M703" s="22">
        <v>28</v>
      </c>
      <c r="N703" s="22">
        <v>29</v>
      </c>
      <c r="O703" s="22">
        <v>0</v>
      </c>
      <c r="P703" s="48">
        <f t="shared" si="40"/>
        <v>20202.439999999999</v>
      </c>
      <c r="Q703" s="48">
        <f t="shared" si="41"/>
        <v>18413</v>
      </c>
      <c r="R703" s="22">
        <v>8.9499999999999993</v>
      </c>
      <c r="S703" s="22">
        <v>7.83</v>
      </c>
      <c r="T703" s="22">
        <v>20763</v>
      </c>
      <c r="U703" s="22">
        <v>17081.400000000001</v>
      </c>
      <c r="V703" s="22">
        <v>19664.3</v>
      </c>
      <c r="W703" s="22">
        <v>20996.7</v>
      </c>
      <c r="X703" s="22">
        <v>22506.799999999999</v>
      </c>
      <c r="Y703" s="22">
        <v>17672.900000000001</v>
      </c>
      <c r="Z703" s="22">
        <v>18735.599999999999</v>
      </c>
      <c r="AA703" s="22">
        <v>17325.599999999999</v>
      </c>
      <c r="AB703" s="22">
        <v>20801.3</v>
      </c>
      <c r="AC703" s="22">
        <v>17529.599999999999</v>
      </c>
      <c r="AD703" s="22" t="s">
        <v>179</v>
      </c>
      <c r="AE703" s="22" t="s">
        <v>179</v>
      </c>
      <c r="AF703" s="22" t="s">
        <v>179</v>
      </c>
      <c r="AG703" s="22" t="s">
        <v>179</v>
      </c>
      <c r="AH703" s="22" t="s">
        <v>179</v>
      </c>
      <c r="AI703" s="22" t="s">
        <v>179</v>
      </c>
      <c r="AJ703" s="22" t="s">
        <v>179</v>
      </c>
      <c r="AK703" s="22" t="s">
        <v>179</v>
      </c>
      <c r="AL703" s="22" t="s">
        <v>179</v>
      </c>
      <c r="AM703" s="22" t="s">
        <v>179</v>
      </c>
      <c r="AN703" s="22" t="s">
        <v>179</v>
      </c>
      <c r="AO703" s="22" t="s">
        <v>1652</v>
      </c>
      <c r="AP703" s="22">
        <v>5</v>
      </c>
      <c r="AQ703" s="22" t="s">
        <v>1652</v>
      </c>
      <c r="AR703" s="47">
        <f t="shared" si="42"/>
        <v>0.91142456059763088</v>
      </c>
      <c r="AS703" s="47">
        <f t="shared" si="43"/>
        <v>0.19539071742749492</v>
      </c>
    </row>
    <row r="704" spans="1:45" x14ac:dyDescent="0.25">
      <c r="A704" s="22" t="s">
        <v>1653</v>
      </c>
      <c r="B704" s="23" t="s">
        <v>1654</v>
      </c>
      <c r="C704" s="22">
        <v>10</v>
      </c>
      <c r="D704" s="22">
        <v>4</v>
      </c>
      <c r="E704" s="22">
        <v>9</v>
      </c>
      <c r="F704" s="22">
        <v>4</v>
      </c>
      <c r="G704" s="22">
        <v>1</v>
      </c>
      <c r="H704" s="22">
        <v>447</v>
      </c>
      <c r="I704" s="22">
        <v>50.9</v>
      </c>
      <c r="J704" s="22">
        <v>6.05</v>
      </c>
      <c r="K704" s="22">
        <v>132</v>
      </c>
      <c r="L704" s="22">
        <v>21.6</v>
      </c>
      <c r="M704" s="22">
        <v>3</v>
      </c>
      <c r="N704" s="22">
        <v>4</v>
      </c>
      <c r="O704" s="22">
        <v>0</v>
      </c>
      <c r="P704" s="48">
        <f t="shared" si="40"/>
        <v>490.74000000000007</v>
      </c>
      <c r="Q704" s="48">
        <f t="shared" si="41"/>
        <v>505</v>
      </c>
      <c r="R704" s="22">
        <v>7.39</v>
      </c>
      <c r="S704" s="22">
        <v>6.17</v>
      </c>
      <c r="T704" s="22">
        <v>489.2</v>
      </c>
      <c r="U704" s="22">
        <v>550.20000000000005</v>
      </c>
      <c r="V704" s="22">
        <v>477.4</v>
      </c>
      <c r="W704" s="22">
        <v>498.3</v>
      </c>
      <c r="X704" s="22">
        <v>438.6</v>
      </c>
      <c r="Y704" s="22">
        <v>486.8</v>
      </c>
      <c r="Z704" s="22">
        <v>497.5</v>
      </c>
      <c r="AA704" s="22">
        <v>482.5</v>
      </c>
      <c r="AB704" s="22">
        <v>559.29999999999995</v>
      </c>
      <c r="AC704" s="22">
        <v>498.9</v>
      </c>
      <c r="AD704" s="22" t="s">
        <v>179</v>
      </c>
      <c r="AE704" s="22" t="s">
        <v>179</v>
      </c>
      <c r="AF704" s="22" t="s">
        <v>179</v>
      </c>
      <c r="AG704" s="22" t="s">
        <v>179</v>
      </c>
      <c r="AH704" s="22" t="s">
        <v>179</v>
      </c>
      <c r="AI704" s="22" t="s">
        <v>179</v>
      </c>
      <c r="AJ704" s="22" t="s">
        <v>179</v>
      </c>
      <c r="AK704" s="22" t="s">
        <v>179</v>
      </c>
      <c r="AL704" s="22" t="s">
        <v>179</v>
      </c>
      <c r="AM704" s="22" t="s">
        <v>179</v>
      </c>
      <c r="AN704" s="22" t="s">
        <v>179</v>
      </c>
      <c r="AO704" s="22" t="s">
        <v>180</v>
      </c>
      <c r="AP704" s="22">
        <v>0</v>
      </c>
      <c r="AQ704" s="22" t="s">
        <v>180</v>
      </c>
      <c r="AR704" s="47">
        <f t="shared" si="42"/>
        <v>1.0290581570689161</v>
      </c>
      <c r="AS704" s="47">
        <f t="shared" si="43"/>
        <v>0.54144391451428364</v>
      </c>
    </row>
    <row r="705" spans="1:45" x14ac:dyDescent="0.25">
      <c r="A705" s="22" t="s">
        <v>1655</v>
      </c>
      <c r="B705" s="23" t="s">
        <v>1656</v>
      </c>
      <c r="C705" s="22">
        <v>1</v>
      </c>
      <c r="D705" s="22">
        <v>1</v>
      </c>
      <c r="E705" s="22">
        <v>3</v>
      </c>
      <c r="F705" s="22">
        <v>1</v>
      </c>
      <c r="G705" s="22">
        <v>1</v>
      </c>
      <c r="H705" s="22">
        <v>2643</v>
      </c>
      <c r="I705" s="22">
        <v>282.39999999999998</v>
      </c>
      <c r="J705" s="22">
        <v>9.0299999999999994</v>
      </c>
      <c r="K705" s="22" t="s">
        <v>180</v>
      </c>
      <c r="L705" s="22">
        <v>8.3699999999999992</v>
      </c>
      <c r="M705" s="22" t="s">
        <v>180</v>
      </c>
      <c r="N705" s="22">
        <v>1</v>
      </c>
      <c r="O705" s="22">
        <v>0</v>
      </c>
      <c r="P705" s="48">
        <f t="shared" si="40"/>
        <v>1372.5</v>
      </c>
      <c r="Q705" s="48">
        <f t="shared" si="41"/>
        <v>1086.44</v>
      </c>
      <c r="R705" s="22">
        <v>9.99</v>
      </c>
      <c r="S705" s="22">
        <v>9.32</v>
      </c>
      <c r="T705" s="22">
        <v>1351.3</v>
      </c>
      <c r="U705" s="22">
        <v>1286.2</v>
      </c>
      <c r="V705" s="22">
        <v>1350.3</v>
      </c>
      <c r="W705" s="22">
        <v>1630</v>
      </c>
      <c r="X705" s="22">
        <v>1244.7</v>
      </c>
      <c r="Y705" s="22">
        <v>1092.5999999999999</v>
      </c>
      <c r="Z705" s="22">
        <v>1176</v>
      </c>
      <c r="AA705" s="22">
        <v>1051.4000000000001</v>
      </c>
      <c r="AB705" s="22">
        <v>1178.4000000000001</v>
      </c>
      <c r="AC705" s="22">
        <v>933.8</v>
      </c>
      <c r="AD705" s="22" t="s">
        <v>250</v>
      </c>
      <c r="AE705" s="22" t="s">
        <v>250</v>
      </c>
      <c r="AF705" s="22" t="s">
        <v>250</v>
      </c>
      <c r="AG705" s="22" t="s">
        <v>250</v>
      </c>
      <c r="AH705" s="22" t="s">
        <v>250</v>
      </c>
      <c r="AI705" s="22" t="s">
        <v>250</v>
      </c>
      <c r="AJ705" s="22" t="s">
        <v>250</v>
      </c>
      <c r="AK705" s="22" t="s">
        <v>250</v>
      </c>
      <c r="AL705" s="22" t="s">
        <v>250</v>
      </c>
      <c r="AM705" s="22" t="s">
        <v>250</v>
      </c>
      <c r="AN705" s="22" t="s">
        <v>250</v>
      </c>
      <c r="AO705" s="22" t="s">
        <v>1657</v>
      </c>
      <c r="AP705" s="22">
        <v>0</v>
      </c>
      <c r="AQ705" s="22" t="s">
        <v>180</v>
      </c>
      <c r="AR705" s="47">
        <f t="shared" si="42"/>
        <v>0.79157741347905286</v>
      </c>
      <c r="AS705" s="47">
        <f t="shared" si="43"/>
        <v>6.3889593405465021E-3</v>
      </c>
    </row>
    <row r="706" spans="1:45" x14ac:dyDescent="0.25">
      <c r="A706" s="22" t="s">
        <v>1658</v>
      </c>
      <c r="B706" s="23" t="s">
        <v>1659</v>
      </c>
      <c r="C706" s="22">
        <v>2</v>
      </c>
      <c r="D706" s="22">
        <v>1</v>
      </c>
      <c r="E706" s="22">
        <v>2</v>
      </c>
      <c r="F706" s="22">
        <v>1</v>
      </c>
      <c r="G706" s="22">
        <v>1</v>
      </c>
      <c r="H706" s="22">
        <v>929</v>
      </c>
      <c r="I706" s="22">
        <v>103.1</v>
      </c>
      <c r="J706" s="22">
        <v>5.45</v>
      </c>
      <c r="K706" s="22">
        <v>0</v>
      </c>
      <c r="L706" s="22">
        <v>4.0999999999999996</v>
      </c>
      <c r="M706" s="22">
        <v>1</v>
      </c>
      <c r="N706" s="22">
        <v>1</v>
      </c>
      <c r="O706" s="22">
        <v>0</v>
      </c>
      <c r="P706" s="48" t="e">
        <f t="shared" si="40"/>
        <v>#DIV/0!</v>
      </c>
      <c r="Q706" s="48" t="e">
        <f t="shared" si="41"/>
        <v>#DIV/0!</v>
      </c>
      <c r="R706" s="22" t="s">
        <v>180</v>
      </c>
      <c r="S706" s="22" t="s">
        <v>180</v>
      </c>
      <c r="T706" s="22" t="s">
        <v>180</v>
      </c>
      <c r="U706" s="22" t="s">
        <v>180</v>
      </c>
      <c r="V706" s="22" t="s">
        <v>180</v>
      </c>
      <c r="W706" s="22" t="s">
        <v>180</v>
      </c>
      <c r="X706" s="22" t="s">
        <v>180</v>
      </c>
      <c r="Y706" s="22" t="s">
        <v>180</v>
      </c>
      <c r="Z706" s="22" t="s">
        <v>180</v>
      </c>
      <c r="AA706" s="22" t="s">
        <v>180</v>
      </c>
      <c r="AB706" s="22" t="s">
        <v>180</v>
      </c>
      <c r="AC706" s="22" t="s">
        <v>180</v>
      </c>
      <c r="AD706" s="22" t="s">
        <v>179</v>
      </c>
      <c r="AE706" s="22" t="s">
        <v>179</v>
      </c>
      <c r="AF706" s="22" t="s">
        <v>179</v>
      </c>
      <c r="AG706" s="22" t="s">
        <v>179</v>
      </c>
      <c r="AH706" s="22" t="s">
        <v>179</v>
      </c>
      <c r="AI706" s="22" t="s">
        <v>179</v>
      </c>
      <c r="AJ706" s="22" t="s">
        <v>179</v>
      </c>
      <c r="AK706" s="22" t="s">
        <v>179</v>
      </c>
      <c r="AL706" s="22" t="s">
        <v>179</v>
      </c>
      <c r="AM706" s="22" t="s">
        <v>179</v>
      </c>
      <c r="AN706" s="22" t="s">
        <v>179</v>
      </c>
      <c r="AO706" s="22" t="s">
        <v>180</v>
      </c>
      <c r="AP706" s="22">
        <v>0</v>
      </c>
      <c r="AQ706" s="22" t="s">
        <v>180</v>
      </c>
      <c r="AR706" s="47" t="e">
        <f t="shared" si="42"/>
        <v>#DIV/0!</v>
      </c>
      <c r="AS706" s="47" t="e">
        <f t="shared" si="43"/>
        <v>#DIV/0!</v>
      </c>
    </row>
    <row r="707" spans="1:45" x14ac:dyDescent="0.25">
      <c r="A707" s="22" t="s">
        <v>1660</v>
      </c>
      <c r="B707" s="23" t="s">
        <v>1661</v>
      </c>
      <c r="C707" s="22">
        <v>3</v>
      </c>
      <c r="D707" s="22">
        <v>2</v>
      </c>
      <c r="E707" s="22">
        <v>10</v>
      </c>
      <c r="F707" s="22">
        <v>1</v>
      </c>
      <c r="G707" s="22">
        <v>1</v>
      </c>
      <c r="H707" s="22">
        <v>879</v>
      </c>
      <c r="I707" s="22">
        <v>98.3</v>
      </c>
      <c r="J707" s="22">
        <v>5.62</v>
      </c>
      <c r="K707" s="22">
        <v>37</v>
      </c>
      <c r="L707" s="22">
        <v>14.46</v>
      </c>
      <c r="M707" s="22">
        <v>2</v>
      </c>
      <c r="N707" s="22">
        <v>2</v>
      </c>
      <c r="O707" s="22">
        <v>0</v>
      </c>
      <c r="P707" s="48">
        <f t="shared" si="40"/>
        <v>115.4</v>
      </c>
      <c r="Q707" s="48">
        <f t="shared" si="41"/>
        <v>125.32000000000001</v>
      </c>
      <c r="R707" s="22">
        <v>3.61</v>
      </c>
      <c r="S707" s="22">
        <v>7.74</v>
      </c>
      <c r="T707" s="22">
        <v>117.2</v>
      </c>
      <c r="U707" s="22">
        <v>113.2</v>
      </c>
      <c r="V707" s="22">
        <v>111</v>
      </c>
      <c r="W707" s="22">
        <v>116.3</v>
      </c>
      <c r="X707" s="22">
        <v>119.3</v>
      </c>
      <c r="Y707" s="22">
        <v>130.9</v>
      </c>
      <c r="Z707" s="22">
        <v>123.1</v>
      </c>
      <c r="AA707" s="22">
        <v>112</v>
      </c>
      <c r="AB707" s="22">
        <v>122.8</v>
      </c>
      <c r="AC707" s="22">
        <v>137.80000000000001</v>
      </c>
      <c r="AD707" s="22" t="s">
        <v>179</v>
      </c>
      <c r="AE707" s="22" t="s">
        <v>179</v>
      </c>
      <c r="AF707" s="22" t="s">
        <v>179</v>
      </c>
      <c r="AG707" s="22" t="s">
        <v>179</v>
      </c>
      <c r="AH707" s="22" t="s">
        <v>179</v>
      </c>
      <c r="AI707" s="22" t="s">
        <v>179</v>
      </c>
      <c r="AJ707" s="22" t="s">
        <v>179</v>
      </c>
      <c r="AK707" s="22" t="s">
        <v>179</v>
      </c>
      <c r="AL707" s="22" t="s">
        <v>179</v>
      </c>
      <c r="AM707" s="22" t="s">
        <v>179</v>
      </c>
      <c r="AN707" s="22" t="s">
        <v>179</v>
      </c>
      <c r="AO707" s="22" t="s">
        <v>180</v>
      </c>
      <c r="AP707" s="22">
        <v>0</v>
      </c>
      <c r="AQ707" s="22" t="s">
        <v>180</v>
      </c>
      <c r="AR707" s="47">
        <f t="shared" si="42"/>
        <v>1.0859618717504333</v>
      </c>
      <c r="AS707" s="47">
        <f t="shared" si="43"/>
        <v>2.9534450514659812E-2</v>
      </c>
    </row>
    <row r="708" spans="1:45" x14ac:dyDescent="0.25">
      <c r="A708" s="22" t="s">
        <v>1662</v>
      </c>
      <c r="B708" s="23" t="s">
        <v>1663</v>
      </c>
      <c r="C708" s="22">
        <v>47</v>
      </c>
      <c r="D708" s="22">
        <v>40</v>
      </c>
      <c r="E708" s="22">
        <v>118</v>
      </c>
      <c r="F708" s="22">
        <v>36</v>
      </c>
      <c r="G708" s="22">
        <v>1</v>
      </c>
      <c r="H708" s="22">
        <v>988</v>
      </c>
      <c r="I708" s="22">
        <v>109.9</v>
      </c>
      <c r="J708" s="22">
        <v>5.43</v>
      </c>
      <c r="K708" s="22">
        <v>1116</v>
      </c>
      <c r="L708" s="22">
        <v>273.07</v>
      </c>
      <c r="M708" s="22">
        <v>37</v>
      </c>
      <c r="N708" s="22">
        <v>40</v>
      </c>
      <c r="O708" s="22">
        <v>2</v>
      </c>
      <c r="P708" s="48">
        <f t="shared" si="40"/>
        <v>8482.2199999999993</v>
      </c>
      <c r="Q708" s="48">
        <f t="shared" si="41"/>
        <v>8827.76</v>
      </c>
      <c r="R708" s="22">
        <v>5.5</v>
      </c>
      <c r="S708" s="22">
        <v>4.03</v>
      </c>
      <c r="T708" s="22">
        <v>9026.6</v>
      </c>
      <c r="U708" s="22">
        <v>8655</v>
      </c>
      <c r="V708" s="22">
        <v>8287.6</v>
      </c>
      <c r="W708" s="22">
        <v>8660.9</v>
      </c>
      <c r="X708" s="22">
        <v>7781</v>
      </c>
      <c r="Y708" s="22">
        <v>9312.1</v>
      </c>
      <c r="Z708" s="22">
        <v>8680.7000000000007</v>
      </c>
      <c r="AA708" s="22">
        <v>8492.5</v>
      </c>
      <c r="AB708" s="22">
        <v>9089.7999999999993</v>
      </c>
      <c r="AC708" s="22">
        <v>8563.7000000000007</v>
      </c>
      <c r="AD708" s="22" t="s">
        <v>179</v>
      </c>
      <c r="AE708" s="22" t="s">
        <v>179</v>
      </c>
      <c r="AF708" s="22" t="s">
        <v>179</v>
      </c>
      <c r="AG708" s="22" t="s">
        <v>179</v>
      </c>
      <c r="AH708" s="22" t="s">
        <v>179</v>
      </c>
      <c r="AI708" s="22" t="s">
        <v>179</v>
      </c>
      <c r="AJ708" s="22" t="s">
        <v>179</v>
      </c>
      <c r="AK708" s="22" t="s">
        <v>179</v>
      </c>
      <c r="AL708" s="22" t="s">
        <v>179</v>
      </c>
      <c r="AM708" s="22" t="s">
        <v>179</v>
      </c>
      <c r="AN708" s="22" t="s">
        <v>179</v>
      </c>
      <c r="AO708" s="22" t="s">
        <v>180</v>
      </c>
      <c r="AP708" s="22">
        <v>0</v>
      </c>
      <c r="AQ708" s="22" t="s">
        <v>180</v>
      </c>
      <c r="AR708" s="47">
        <f t="shared" si="42"/>
        <v>1.0407369768763368</v>
      </c>
      <c r="AS708" s="47">
        <f t="shared" si="43"/>
        <v>5.3211223591228769E-2</v>
      </c>
    </row>
    <row r="709" spans="1:45" x14ac:dyDescent="0.25">
      <c r="A709" s="22" t="s">
        <v>1664</v>
      </c>
      <c r="B709" s="23" t="s">
        <v>1665</v>
      </c>
      <c r="C709" s="22">
        <v>30</v>
      </c>
      <c r="D709" s="22">
        <v>5</v>
      </c>
      <c r="E709" s="22">
        <v>5</v>
      </c>
      <c r="F709" s="22">
        <v>1</v>
      </c>
      <c r="G709" s="22">
        <v>1</v>
      </c>
      <c r="H709" s="22">
        <v>223</v>
      </c>
      <c r="I709" s="22">
        <v>24.5</v>
      </c>
      <c r="J709" s="22">
        <v>4.63</v>
      </c>
      <c r="K709" s="22" t="s">
        <v>180</v>
      </c>
      <c r="L709" s="22">
        <v>16.82</v>
      </c>
      <c r="M709" s="22" t="s">
        <v>180</v>
      </c>
      <c r="N709" s="22">
        <v>5</v>
      </c>
      <c r="O709" s="22">
        <v>0</v>
      </c>
      <c r="P709" s="48">
        <f t="shared" ref="P709:P772" si="44">AVERAGE(T709:X709)</f>
        <v>51.820000000000007</v>
      </c>
      <c r="Q709" s="48">
        <f t="shared" ref="Q709:Q772" si="45">AVERAGE(Y709:AC709)</f>
        <v>54.980000000000004</v>
      </c>
      <c r="R709" s="22">
        <v>13.55</v>
      </c>
      <c r="S709" s="22">
        <v>4.75</v>
      </c>
      <c r="T709" s="22">
        <v>54.7</v>
      </c>
      <c r="U709" s="22">
        <v>48.1</v>
      </c>
      <c r="V709" s="22">
        <v>59.9</v>
      </c>
      <c r="W709" s="22">
        <v>56</v>
      </c>
      <c r="X709" s="22">
        <v>40.4</v>
      </c>
      <c r="Y709" s="22">
        <v>51.8</v>
      </c>
      <c r="Z709" s="22">
        <v>57.1</v>
      </c>
      <c r="AA709" s="22">
        <v>52.5</v>
      </c>
      <c r="AB709" s="22">
        <v>56.7</v>
      </c>
      <c r="AC709" s="22">
        <v>56.8</v>
      </c>
      <c r="AD709" s="22" t="s">
        <v>179</v>
      </c>
      <c r="AE709" s="22" t="s">
        <v>179</v>
      </c>
      <c r="AF709" s="22" t="s">
        <v>179</v>
      </c>
      <c r="AG709" s="22" t="s">
        <v>179</v>
      </c>
      <c r="AH709" s="22" t="s">
        <v>179</v>
      </c>
      <c r="AI709" s="22" t="s">
        <v>179</v>
      </c>
      <c r="AJ709" s="22" t="s">
        <v>179</v>
      </c>
      <c r="AK709" s="22" t="s">
        <v>179</v>
      </c>
      <c r="AL709" s="22" t="s">
        <v>179</v>
      </c>
      <c r="AM709" s="22" t="s">
        <v>179</v>
      </c>
      <c r="AN709" s="22" t="s">
        <v>179</v>
      </c>
      <c r="AO709" s="22" t="s">
        <v>180</v>
      </c>
      <c r="AP709" s="22">
        <v>0</v>
      </c>
      <c r="AQ709" s="22" t="s">
        <v>180</v>
      </c>
      <c r="AR709" s="47">
        <f t="shared" ref="AR709:AR772" si="46">AVERAGE(Y709:AC709)/AVERAGE(T709:X709)</f>
        <v>1.0609803164801235</v>
      </c>
      <c r="AS709" s="47">
        <f t="shared" ref="AS709:AS772" si="47">TTEST(Y709:AC709,T709:X709,2,1)</f>
        <v>0.4998194975386272</v>
      </c>
    </row>
    <row r="710" spans="1:45" x14ac:dyDescent="0.25">
      <c r="A710" s="22" t="s">
        <v>1666</v>
      </c>
      <c r="B710" s="23" t="s">
        <v>1667</v>
      </c>
      <c r="C710" s="22">
        <v>5</v>
      </c>
      <c r="D710" s="22">
        <v>2</v>
      </c>
      <c r="E710" s="22">
        <v>3</v>
      </c>
      <c r="F710" s="22">
        <v>1</v>
      </c>
      <c r="G710" s="22">
        <v>1</v>
      </c>
      <c r="H710" s="22">
        <v>520</v>
      </c>
      <c r="I710" s="22">
        <v>58.2</v>
      </c>
      <c r="J710" s="22">
        <v>8.1</v>
      </c>
      <c r="K710" s="22">
        <v>25</v>
      </c>
      <c r="L710" s="22">
        <v>0</v>
      </c>
      <c r="M710" s="22">
        <v>2</v>
      </c>
      <c r="N710" s="22">
        <v>1</v>
      </c>
      <c r="O710" s="22">
        <v>0</v>
      </c>
      <c r="P710" s="48">
        <f t="shared" si="44"/>
        <v>35.299999999999997</v>
      </c>
      <c r="Q710" s="48">
        <f t="shared" si="45"/>
        <v>37.700000000000003</v>
      </c>
      <c r="R710" s="22">
        <v>20.260000000000002</v>
      </c>
      <c r="S710" s="22">
        <v>12.54</v>
      </c>
      <c r="T710" s="22">
        <v>28.4</v>
      </c>
      <c r="U710" s="22">
        <v>43.6</v>
      </c>
      <c r="V710" s="22">
        <v>40.4</v>
      </c>
      <c r="W710" s="22">
        <v>25.5</v>
      </c>
      <c r="X710" s="22">
        <v>38.6</v>
      </c>
      <c r="Y710" s="22">
        <v>41.1</v>
      </c>
      <c r="Z710" s="22">
        <v>31.2</v>
      </c>
      <c r="AA710" s="22">
        <v>40.700000000000003</v>
      </c>
      <c r="AB710" s="22">
        <v>34.1</v>
      </c>
      <c r="AC710" s="22">
        <v>41.4</v>
      </c>
      <c r="AD710" s="22" t="s">
        <v>179</v>
      </c>
      <c r="AE710" s="22" t="s">
        <v>179</v>
      </c>
      <c r="AF710" s="22" t="s">
        <v>179</v>
      </c>
      <c r="AG710" s="22" t="s">
        <v>179</v>
      </c>
      <c r="AH710" s="22" t="s">
        <v>179</v>
      </c>
      <c r="AI710" s="22" t="s">
        <v>179</v>
      </c>
      <c r="AJ710" s="22" t="s">
        <v>179</v>
      </c>
      <c r="AK710" s="22" t="s">
        <v>179</v>
      </c>
      <c r="AL710" s="22" t="s">
        <v>179</v>
      </c>
      <c r="AM710" s="22" t="s">
        <v>179</v>
      </c>
      <c r="AN710" s="22" t="s">
        <v>179</v>
      </c>
      <c r="AO710" s="22" t="s">
        <v>180</v>
      </c>
      <c r="AP710" s="22">
        <v>0</v>
      </c>
      <c r="AQ710" s="22" t="s">
        <v>180</v>
      </c>
      <c r="AR710" s="47">
        <f t="shared" si="46"/>
        <v>1.0679886685552409</v>
      </c>
      <c r="AS710" s="47">
        <f t="shared" si="47"/>
        <v>0.60573107102295176</v>
      </c>
    </row>
    <row r="711" spans="1:45" x14ac:dyDescent="0.25">
      <c r="A711" s="22" t="s">
        <v>1668</v>
      </c>
      <c r="B711" s="23" t="s">
        <v>1669</v>
      </c>
      <c r="C711" s="22">
        <v>36</v>
      </c>
      <c r="D711" s="22">
        <v>2</v>
      </c>
      <c r="E711" s="22">
        <v>7</v>
      </c>
      <c r="F711" s="22">
        <v>2</v>
      </c>
      <c r="G711" s="22">
        <v>1</v>
      </c>
      <c r="H711" s="22">
        <v>89</v>
      </c>
      <c r="I711" s="22">
        <v>10.1</v>
      </c>
      <c r="J711" s="22">
        <v>6.09</v>
      </c>
      <c r="K711" s="22">
        <v>19</v>
      </c>
      <c r="L711" s="22">
        <v>16.88</v>
      </c>
      <c r="M711" s="22">
        <v>2</v>
      </c>
      <c r="N711" s="22">
        <v>2</v>
      </c>
      <c r="O711" s="22">
        <v>0</v>
      </c>
      <c r="P711" s="48">
        <f t="shared" si="44"/>
        <v>506.23999999999995</v>
      </c>
      <c r="Q711" s="48">
        <f t="shared" si="45"/>
        <v>521.94000000000005</v>
      </c>
      <c r="R711" s="22">
        <v>17.03</v>
      </c>
      <c r="S711" s="22">
        <v>15.09</v>
      </c>
      <c r="T711" s="22">
        <v>569.6</v>
      </c>
      <c r="U711" s="22">
        <v>595.1</v>
      </c>
      <c r="V711" s="22">
        <v>433.1</v>
      </c>
      <c r="W711" s="22">
        <v>382.6</v>
      </c>
      <c r="X711" s="22">
        <v>550.79999999999995</v>
      </c>
      <c r="Y711" s="22">
        <v>563.70000000000005</v>
      </c>
      <c r="Z711" s="22">
        <v>541.5</v>
      </c>
      <c r="AA711" s="22">
        <v>432.1</v>
      </c>
      <c r="AB711" s="22">
        <v>451.9</v>
      </c>
      <c r="AC711" s="22">
        <v>620.5</v>
      </c>
      <c r="AD711" s="22" t="s">
        <v>179</v>
      </c>
      <c r="AE711" s="22" t="s">
        <v>179</v>
      </c>
      <c r="AF711" s="22" t="s">
        <v>179</v>
      </c>
      <c r="AG711" s="22" t="s">
        <v>179</v>
      </c>
      <c r="AH711" s="22" t="s">
        <v>179</v>
      </c>
      <c r="AI711" s="22" t="s">
        <v>179</v>
      </c>
      <c r="AJ711" s="22" t="s">
        <v>179</v>
      </c>
      <c r="AK711" s="22" t="s">
        <v>179</v>
      </c>
      <c r="AL711" s="22" t="s">
        <v>179</v>
      </c>
      <c r="AM711" s="22" t="s">
        <v>179</v>
      </c>
      <c r="AN711" s="22" t="s">
        <v>179</v>
      </c>
      <c r="AO711" s="22" t="s">
        <v>180</v>
      </c>
      <c r="AP711" s="22">
        <v>0</v>
      </c>
      <c r="AQ711" s="22" t="s">
        <v>180</v>
      </c>
      <c r="AR711" s="47">
        <f t="shared" si="46"/>
        <v>1.0310129582806575</v>
      </c>
      <c r="AS711" s="47">
        <f t="shared" si="47"/>
        <v>0.54565278107127368</v>
      </c>
    </row>
    <row r="712" spans="1:45" x14ac:dyDescent="0.25">
      <c r="A712" s="22" t="s">
        <v>1670</v>
      </c>
      <c r="B712" s="23" t="s">
        <v>1671</v>
      </c>
      <c r="C712" s="22">
        <v>1</v>
      </c>
      <c r="D712" s="22">
        <v>1</v>
      </c>
      <c r="E712" s="22">
        <v>1</v>
      </c>
      <c r="F712" s="22">
        <v>1</v>
      </c>
      <c r="G712" s="22">
        <v>1</v>
      </c>
      <c r="H712" s="22">
        <v>533</v>
      </c>
      <c r="I712" s="22">
        <v>62.5</v>
      </c>
      <c r="J712" s="22">
        <v>9.19</v>
      </c>
      <c r="K712" s="22" t="s">
        <v>180</v>
      </c>
      <c r="L712" s="22">
        <v>0</v>
      </c>
      <c r="M712" s="22" t="s">
        <v>180</v>
      </c>
      <c r="N712" s="22">
        <v>1</v>
      </c>
      <c r="O712" s="22">
        <v>0</v>
      </c>
      <c r="P712" s="48" t="e">
        <f t="shared" si="44"/>
        <v>#DIV/0!</v>
      </c>
      <c r="Q712" s="48" t="e">
        <f t="shared" si="45"/>
        <v>#DIV/0!</v>
      </c>
      <c r="R712" s="22" t="s">
        <v>180</v>
      </c>
      <c r="S712" s="22" t="s">
        <v>180</v>
      </c>
      <c r="T712" s="22" t="s">
        <v>180</v>
      </c>
      <c r="U712" s="22" t="s">
        <v>180</v>
      </c>
      <c r="V712" s="22" t="s">
        <v>180</v>
      </c>
      <c r="W712" s="22" t="s">
        <v>180</v>
      </c>
      <c r="X712" s="22" t="s">
        <v>180</v>
      </c>
      <c r="Y712" s="22" t="s">
        <v>180</v>
      </c>
      <c r="Z712" s="22" t="s">
        <v>180</v>
      </c>
      <c r="AA712" s="22" t="s">
        <v>180</v>
      </c>
      <c r="AB712" s="22" t="s">
        <v>180</v>
      </c>
      <c r="AC712" s="22" t="s">
        <v>180</v>
      </c>
      <c r="AD712" s="22" t="s">
        <v>179</v>
      </c>
      <c r="AE712" s="22" t="s">
        <v>179</v>
      </c>
      <c r="AF712" s="22" t="s">
        <v>179</v>
      </c>
      <c r="AG712" s="22" t="s">
        <v>179</v>
      </c>
      <c r="AH712" s="22" t="s">
        <v>179</v>
      </c>
      <c r="AI712" s="22" t="s">
        <v>179</v>
      </c>
      <c r="AJ712" s="22" t="s">
        <v>179</v>
      </c>
      <c r="AK712" s="22" t="s">
        <v>179</v>
      </c>
      <c r="AL712" s="22" t="s">
        <v>179</v>
      </c>
      <c r="AM712" s="22" t="s">
        <v>179</v>
      </c>
      <c r="AN712" s="22" t="s">
        <v>179</v>
      </c>
      <c r="AO712" s="22" t="s">
        <v>180</v>
      </c>
      <c r="AP712" s="22">
        <v>0</v>
      </c>
      <c r="AQ712" s="22" t="s">
        <v>180</v>
      </c>
      <c r="AR712" s="47" t="e">
        <f t="shared" si="46"/>
        <v>#DIV/0!</v>
      </c>
      <c r="AS712" s="47" t="e">
        <f t="shared" si="47"/>
        <v>#DIV/0!</v>
      </c>
    </row>
    <row r="713" spans="1:45" x14ac:dyDescent="0.25">
      <c r="A713" s="22" t="s">
        <v>1672</v>
      </c>
      <c r="B713" s="23" t="s">
        <v>1673</v>
      </c>
      <c r="C713" s="22">
        <v>46</v>
      </c>
      <c r="D713" s="22">
        <v>21</v>
      </c>
      <c r="E713" s="22">
        <v>110</v>
      </c>
      <c r="F713" s="22">
        <v>21</v>
      </c>
      <c r="G713" s="22">
        <v>1</v>
      </c>
      <c r="H713" s="22">
        <v>622</v>
      </c>
      <c r="I713" s="22">
        <v>67.599999999999994</v>
      </c>
      <c r="J713" s="22">
        <v>6.25</v>
      </c>
      <c r="K713" s="22">
        <v>1431</v>
      </c>
      <c r="L713" s="22">
        <v>262.69</v>
      </c>
      <c r="M713" s="22">
        <v>19</v>
      </c>
      <c r="N713" s="22">
        <v>21</v>
      </c>
      <c r="O713" s="22">
        <v>0</v>
      </c>
      <c r="P713" s="48">
        <f t="shared" si="44"/>
        <v>10396.119999999999</v>
      </c>
      <c r="Q713" s="48">
        <f t="shared" si="45"/>
        <v>11031.320000000002</v>
      </c>
      <c r="R713" s="22">
        <v>3.32</v>
      </c>
      <c r="S713" s="22">
        <v>8.7799999999999994</v>
      </c>
      <c r="T713" s="22">
        <v>10456.299999999999</v>
      </c>
      <c r="U713" s="22">
        <v>10780.9</v>
      </c>
      <c r="V713" s="22">
        <v>10701.6</v>
      </c>
      <c r="W713" s="22">
        <v>10006.200000000001</v>
      </c>
      <c r="X713" s="22">
        <v>10035.6</v>
      </c>
      <c r="Y713" s="22">
        <v>11459.1</v>
      </c>
      <c r="Z713" s="22">
        <v>10886.3</v>
      </c>
      <c r="AA713" s="22">
        <v>9835.9</v>
      </c>
      <c r="AB713" s="22">
        <v>10564.9</v>
      </c>
      <c r="AC713" s="22">
        <v>12410.4</v>
      </c>
      <c r="AD713" s="22" t="s">
        <v>179</v>
      </c>
      <c r="AE713" s="22" t="s">
        <v>179</v>
      </c>
      <c r="AF713" s="22" t="s">
        <v>179</v>
      </c>
      <c r="AG713" s="22" t="s">
        <v>179</v>
      </c>
      <c r="AH713" s="22" t="s">
        <v>179</v>
      </c>
      <c r="AI713" s="22" t="s">
        <v>179</v>
      </c>
      <c r="AJ713" s="22" t="s">
        <v>179</v>
      </c>
      <c r="AK713" s="22" t="s">
        <v>179</v>
      </c>
      <c r="AL713" s="22" t="s">
        <v>179</v>
      </c>
      <c r="AM713" s="22" t="s">
        <v>179</v>
      </c>
      <c r="AN713" s="22" t="s">
        <v>179</v>
      </c>
      <c r="AO713" s="22" t="s">
        <v>180</v>
      </c>
      <c r="AP713" s="22">
        <v>0</v>
      </c>
      <c r="AQ713" s="22" t="s">
        <v>180</v>
      </c>
      <c r="AR713" s="47">
        <f t="shared" si="46"/>
        <v>1.061099717971705</v>
      </c>
      <c r="AS713" s="47">
        <f t="shared" si="47"/>
        <v>0.29992567758533628</v>
      </c>
    </row>
    <row r="714" spans="1:45" x14ac:dyDescent="0.25">
      <c r="A714" s="22" t="s">
        <v>1674</v>
      </c>
      <c r="B714" s="23" t="s">
        <v>1675</v>
      </c>
      <c r="C714" s="22">
        <v>28</v>
      </c>
      <c r="D714" s="22">
        <v>86</v>
      </c>
      <c r="E714" s="22">
        <v>182</v>
      </c>
      <c r="F714" s="22">
        <v>86</v>
      </c>
      <c r="G714" s="22">
        <v>1</v>
      </c>
      <c r="H714" s="22">
        <v>4383</v>
      </c>
      <c r="I714" s="22">
        <v>469.5</v>
      </c>
      <c r="J714" s="22">
        <v>6.47</v>
      </c>
      <c r="K714" s="22" t="s">
        <v>180</v>
      </c>
      <c r="L714" s="22">
        <v>766.28</v>
      </c>
      <c r="M714" s="22" t="s">
        <v>180</v>
      </c>
      <c r="N714" s="22">
        <v>86</v>
      </c>
      <c r="O714" s="22">
        <v>0</v>
      </c>
      <c r="P714" s="48">
        <f t="shared" si="44"/>
        <v>25338.48</v>
      </c>
      <c r="Q714" s="48">
        <f t="shared" si="45"/>
        <v>25332.44</v>
      </c>
      <c r="R714" s="22">
        <v>5.6</v>
      </c>
      <c r="S714" s="22">
        <v>3.29</v>
      </c>
      <c r="T714" s="22">
        <v>25074.799999999999</v>
      </c>
      <c r="U714" s="22">
        <v>23642.2</v>
      </c>
      <c r="V714" s="22">
        <v>27309.599999999999</v>
      </c>
      <c r="W714" s="22">
        <v>24446.7</v>
      </c>
      <c r="X714" s="22">
        <v>26219.1</v>
      </c>
      <c r="Y714" s="22">
        <v>25651.200000000001</v>
      </c>
      <c r="Z714" s="22">
        <v>26532</v>
      </c>
      <c r="AA714" s="22">
        <v>25215</v>
      </c>
      <c r="AB714" s="22">
        <v>24280.7</v>
      </c>
      <c r="AC714" s="22">
        <v>24983.3</v>
      </c>
      <c r="AD714" s="22" t="s">
        <v>179</v>
      </c>
      <c r="AE714" s="22" t="s">
        <v>179</v>
      </c>
      <c r="AF714" s="22" t="s">
        <v>179</v>
      </c>
      <c r="AG714" s="22" t="s">
        <v>179</v>
      </c>
      <c r="AH714" s="22" t="s">
        <v>179</v>
      </c>
      <c r="AI714" s="22" t="s">
        <v>179</v>
      </c>
      <c r="AJ714" s="22" t="s">
        <v>179</v>
      </c>
      <c r="AK714" s="22" t="s">
        <v>179</v>
      </c>
      <c r="AL714" s="22" t="s">
        <v>179</v>
      </c>
      <c r="AM714" s="22" t="s">
        <v>179</v>
      </c>
      <c r="AN714" s="22" t="s">
        <v>179</v>
      </c>
      <c r="AO714" s="22" t="s">
        <v>1676</v>
      </c>
      <c r="AP714" s="22">
        <v>1</v>
      </c>
      <c r="AQ714" s="22" t="s">
        <v>1676</v>
      </c>
      <c r="AR714" s="47">
        <f t="shared" si="46"/>
        <v>0.99976162737464913</v>
      </c>
      <c r="AS714" s="47">
        <f t="shared" si="47"/>
        <v>0.99470264370885508</v>
      </c>
    </row>
    <row r="715" spans="1:45" x14ac:dyDescent="0.25">
      <c r="A715" s="22" t="s">
        <v>1677</v>
      </c>
      <c r="B715" s="23" t="s">
        <v>1678</v>
      </c>
      <c r="C715" s="22">
        <v>27</v>
      </c>
      <c r="D715" s="22">
        <v>15</v>
      </c>
      <c r="E715" s="22">
        <v>33</v>
      </c>
      <c r="F715" s="22">
        <v>11</v>
      </c>
      <c r="G715" s="22">
        <v>1</v>
      </c>
      <c r="H715" s="22">
        <v>419</v>
      </c>
      <c r="I715" s="22">
        <v>48</v>
      </c>
      <c r="J715" s="22">
        <v>5.92</v>
      </c>
      <c r="K715" s="22">
        <v>192</v>
      </c>
      <c r="L715" s="22">
        <v>57.33</v>
      </c>
      <c r="M715" s="22">
        <v>12</v>
      </c>
      <c r="N715" s="22">
        <v>13</v>
      </c>
      <c r="O715" s="22">
        <v>0</v>
      </c>
      <c r="P715" s="48">
        <f t="shared" si="44"/>
        <v>1842.8200000000002</v>
      </c>
      <c r="Q715" s="48">
        <f t="shared" si="45"/>
        <v>1928.6800000000003</v>
      </c>
      <c r="R715" s="22">
        <v>10.68</v>
      </c>
      <c r="S715" s="22">
        <v>4.71</v>
      </c>
      <c r="T715" s="22">
        <v>1538.6</v>
      </c>
      <c r="U715" s="22">
        <v>2077.6</v>
      </c>
      <c r="V715" s="22">
        <v>1861.8</v>
      </c>
      <c r="W715" s="22">
        <v>2017.5</v>
      </c>
      <c r="X715" s="22">
        <v>1718.6</v>
      </c>
      <c r="Y715" s="22">
        <v>1999.8</v>
      </c>
      <c r="Z715" s="22">
        <v>1828.7</v>
      </c>
      <c r="AA715" s="22">
        <v>1831.1</v>
      </c>
      <c r="AB715" s="22">
        <v>2005.6</v>
      </c>
      <c r="AC715" s="22">
        <v>1978.2</v>
      </c>
      <c r="AD715" s="22" t="s">
        <v>179</v>
      </c>
      <c r="AE715" s="22" t="s">
        <v>179</v>
      </c>
      <c r="AF715" s="22" t="s">
        <v>179</v>
      </c>
      <c r="AG715" s="22" t="s">
        <v>179</v>
      </c>
      <c r="AH715" s="22" t="s">
        <v>179</v>
      </c>
      <c r="AI715" s="22" t="s">
        <v>179</v>
      </c>
      <c r="AJ715" s="22" t="s">
        <v>179</v>
      </c>
      <c r="AK715" s="22" t="s">
        <v>179</v>
      </c>
      <c r="AL715" s="22" t="s">
        <v>179</v>
      </c>
      <c r="AM715" s="22" t="s">
        <v>179</v>
      </c>
      <c r="AN715" s="22" t="s">
        <v>179</v>
      </c>
      <c r="AO715" s="22" t="s">
        <v>180</v>
      </c>
      <c r="AP715" s="22">
        <v>0</v>
      </c>
      <c r="AQ715" s="22" t="s">
        <v>180</v>
      </c>
      <c r="AR715" s="47">
        <f t="shared" si="46"/>
        <v>1.0465916367306629</v>
      </c>
      <c r="AS715" s="47">
        <f t="shared" si="47"/>
        <v>0.52597644267752086</v>
      </c>
    </row>
    <row r="716" spans="1:45" x14ac:dyDescent="0.25">
      <c r="A716" s="22" t="s">
        <v>1679</v>
      </c>
      <c r="B716" s="23" t="s">
        <v>1680</v>
      </c>
      <c r="C716" s="22">
        <v>55</v>
      </c>
      <c r="D716" s="22">
        <v>24</v>
      </c>
      <c r="E716" s="22">
        <v>76</v>
      </c>
      <c r="F716" s="22">
        <v>20</v>
      </c>
      <c r="G716" s="22">
        <v>1</v>
      </c>
      <c r="H716" s="22">
        <v>419</v>
      </c>
      <c r="I716" s="22">
        <v>48</v>
      </c>
      <c r="J716" s="22">
        <v>6.68</v>
      </c>
      <c r="K716" s="22">
        <v>648</v>
      </c>
      <c r="L716" s="22">
        <v>152.83000000000001</v>
      </c>
      <c r="M716" s="22">
        <v>19</v>
      </c>
      <c r="N716" s="22">
        <v>23</v>
      </c>
      <c r="O716" s="22">
        <v>1</v>
      </c>
      <c r="P716" s="48">
        <f t="shared" si="44"/>
        <v>7901.6599999999989</v>
      </c>
      <c r="Q716" s="48">
        <f t="shared" si="45"/>
        <v>7901.5</v>
      </c>
      <c r="R716" s="22">
        <v>10.09</v>
      </c>
      <c r="S716" s="22">
        <v>6.2</v>
      </c>
      <c r="T716" s="22">
        <v>6617</v>
      </c>
      <c r="U716" s="22">
        <v>8954.7000000000007</v>
      </c>
      <c r="V716" s="22">
        <v>7804.3</v>
      </c>
      <c r="W716" s="22">
        <v>8491.1</v>
      </c>
      <c r="X716" s="22">
        <v>7641.2</v>
      </c>
      <c r="Y716" s="22">
        <v>7864.4</v>
      </c>
      <c r="Z716" s="22">
        <v>7194.1</v>
      </c>
      <c r="AA716" s="22">
        <v>7774.8</v>
      </c>
      <c r="AB716" s="22">
        <v>8162.3</v>
      </c>
      <c r="AC716" s="22">
        <v>8511.9</v>
      </c>
      <c r="AD716" s="22" t="s">
        <v>179</v>
      </c>
      <c r="AE716" s="22" t="s">
        <v>179</v>
      </c>
      <c r="AF716" s="22" t="s">
        <v>179</v>
      </c>
      <c r="AG716" s="22" t="s">
        <v>179</v>
      </c>
      <c r="AH716" s="22" t="s">
        <v>179</v>
      </c>
      <c r="AI716" s="22" t="s">
        <v>179</v>
      </c>
      <c r="AJ716" s="22" t="s">
        <v>179</v>
      </c>
      <c r="AK716" s="22" t="s">
        <v>179</v>
      </c>
      <c r="AL716" s="22" t="s">
        <v>179</v>
      </c>
      <c r="AM716" s="22" t="s">
        <v>179</v>
      </c>
      <c r="AN716" s="22" t="s">
        <v>179</v>
      </c>
      <c r="AO716" s="22" t="s">
        <v>180</v>
      </c>
      <c r="AP716" s="22">
        <v>0</v>
      </c>
      <c r="AQ716" s="22" t="s">
        <v>180</v>
      </c>
      <c r="AR716" s="47">
        <f t="shared" si="46"/>
        <v>0.99997975109027737</v>
      </c>
      <c r="AS716" s="47">
        <f t="shared" si="47"/>
        <v>0.99977164217240522</v>
      </c>
    </row>
    <row r="717" spans="1:45" x14ac:dyDescent="0.25">
      <c r="A717" s="22" t="s">
        <v>1681</v>
      </c>
      <c r="B717" s="23" t="s">
        <v>1682</v>
      </c>
      <c r="C717" s="22">
        <v>27</v>
      </c>
      <c r="D717" s="22">
        <v>10</v>
      </c>
      <c r="E717" s="22">
        <v>129</v>
      </c>
      <c r="F717" s="22">
        <v>10</v>
      </c>
      <c r="G717" s="22">
        <v>1</v>
      </c>
      <c r="H717" s="22">
        <v>389</v>
      </c>
      <c r="I717" s="22">
        <v>42.4</v>
      </c>
      <c r="J717" s="22">
        <v>5.85</v>
      </c>
      <c r="K717" s="22">
        <v>1024</v>
      </c>
      <c r="L717" s="22">
        <v>285.04000000000002</v>
      </c>
      <c r="M717" s="22">
        <v>10</v>
      </c>
      <c r="N717" s="22">
        <v>10</v>
      </c>
      <c r="O717" s="22">
        <v>0</v>
      </c>
      <c r="P717" s="48">
        <f t="shared" si="44"/>
        <v>16726.599999999999</v>
      </c>
      <c r="Q717" s="48">
        <f t="shared" si="45"/>
        <v>18415.480000000003</v>
      </c>
      <c r="R717" s="22">
        <v>3.98</v>
      </c>
      <c r="S717" s="22">
        <v>9.8000000000000007</v>
      </c>
      <c r="T717" s="22">
        <v>16213</v>
      </c>
      <c r="U717" s="22">
        <v>17721</v>
      </c>
      <c r="V717" s="22">
        <v>16720.599999999999</v>
      </c>
      <c r="W717" s="22">
        <v>16921.900000000001</v>
      </c>
      <c r="X717" s="22">
        <v>16056.5</v>
      </c>
      <c r="Y717" s="22">
        <v>20056.3</v>
      </c>
      <c r="Z717" s="22">
        <v>18827</v>
      </c>
      <c r="AA717" s="22">
        <v>19177.2</v>
      </c>
      <c r="AB717" s="22">
        <v>15330.1</v>
      </c>
      <c r="AC717" s="22">
        <v>18686.8</v>
      </c>
      <c r="AD717" s="22" t="s">
        <v>179</v>
      </c>
      <c r="AE717" s="22" t="s">
        <v>179</v>
      </c>
      <c r="AF717" s="22" t="s">
        <v>179</v>
      </c>
      <c r="AG717" s="22" t="s">
        <v>179</v>
      </c>
      <c r="AH717" s="22" t="s">
        <v>179</v>
      </c>
      <c r="AI717" s="22" t="s">
        <v>179</v>
      </c>
      <c r="AJ717" s="22" t="s">
        <v>179</v>
      </c>
      <c r="AK717" s="22" t="s">
        <v>179</v>
      </c>
      <c r="AL717" s="22" t="s">
        <v>179</v>
      </c>
      <c r="AM717" s="22" t="s">
        <v>179</v>
      </c>
      <c r="AN717" s="22" t="s">
        <v>179</v>
      </c>
      <c r="AO717" s="22" t="s">
        <v>180</v>
      </c>
      <c r="AP717" s="22">
        <v>0</v>
      </c>
      <c r="AQ717" s="22" t="s">
        <v>180</v>
      </c>
      <c r="AR717" s="47">
        <f t="shared" si="46"/>
        <v>1.1009697129123674</v>
      </c>
      <c r="AS717" s="47">
        <f t="shared" si="47"/>
        <v>0.14285739007528953</v>
      </c>
    </row>
    <row r="718" spans="1:45" x14ac:dyDescent="0.25">
      <c r="A718" s="22" t="s">
        <v>1683</v>
      </c>
      <c r="B718" s="23" t="s">
        <v>1684</v>
      </c>
      <c r="C718" s="22">
        <v>3</v>
      </c>
      <c r="D718" s="22">
        <v>1</v>
      </c>
      <c r="E718" s="22">
        <v>2</v>
      </c>
      <c r="F718" s="22">
        <v>1</v>
      </c>
      <c r="G718" s="22">
        <v>1</v>
      </c>
      <c r="H718" s="22">
        <v>237</v>
      </c>
      <c r="I718" s="22">
        <v>26.5</v>
      </c>
      <c r="J718" s="22">
        <v>8.73</v>
      </c>
      <c r="K718" s="22">
        <v>0</v>
      </c>
      <c r="L718" s="22">
        <v>3.24</v>
      </c>
      <c r="M718" s="22">
        <v>1</v>
      </c>
      <c r="N718" s="22">
        <v>1</v>
      </c>
      <c r="O718" s="22">
        <v>0</v>
      </c>
      <c r="P718" s="48" t="e">
        <f t="shared" si="44"/>
        <v>#DIV/0!</v>
      </c>
      <c r="Q718" s="48" t="e">
        <f t="shared" si="45"/>
        <v>#DIV/0!</v>
      </c>
      <c r="R718" s="22" t="s">
        <v>180</v>
      </c>
      <c r="S718" s="22" t="s">
        <v>180</v>
      </c>
      <c r="T718" s="22" t="s">
        <v>180</v>
      </c>
      <c r="U718" s="22" t="s">
        <v>180</v>
      </c>
      <c r="V718" s="22" t="s">
        <v>180</v>
      </c>
      <c r="W718" s="22" t="s">
        <v>180</v>
      </c>
      <c r="X718" s="22" t="s">
        <v>180</v>
      </c>
      <c r="Y718" s="22" t="s">
        <v>180</v>
      </c>
      <c r="Z718" s="22" t="s">
        <v>180</v>
      </c>
      <c r="AA718" s="22" t="s">
        <v>180</v>
      </c>
      <c r="AB718" s="22" t="s">
        <v>180</v>
      </c>
      <c r="AC718" s="22" t="s">
        <v>180</v>
      </c>
      <c r="AD718" s="22" t="s">
        <v>179</v>
      </c>
      <c r="AE718" s="22" t="s">
        <v>179</v>
      </c>
      <c r="AF718" s="22" t="s">
        <v>179</v>
      </c>
      <c r="AG718" s="22" t="s">
        <v>179</v>
      </c>
      <c r="AH718" s="22" t="s">
        <v>179</v>
      </c>
      <c r="AI718" s="22" t="s">
        <v>179</v>
      </c>
      <c r="AJ718" s="22" t="s">
        <v>179</v>
      </c>
      <c r="AK718" s="22" t="s">
        <v>179</v>
      </c>
      <c r="AL718" s="22" t="s">
        <v>179</v>
      </c>
      <c r="AM718" s="22" t="s">
        <v>179</v>
      </c>
      <c r="AN718" s="22" t="s">
        <v>179</v>
      </c>
      <c r="AO718" s="22" t="s">
        <v>180</v>
      </c>
      <c r="AP718" s="22">
        <v>0</v>
      </c>
      <c r="AQ718" s="22" t="s">
        <v>180</v>
      </c>
      <c r="AR718" s="47" t="e">
        <f t="shared" si="46"/>
        <v>#DIV/0!</v>
      </c>
      <c r="AS718" s="47" t="e">
        <f t="shared" si="47"/>
        <v>#DIV/0!</v>
      </c>
    </row>
    <row r="719" spans="1:45" x14ac:dyDescent="0.25">
      <c r="A719" s="22" t="s">
        <v>1685</v>
      </c>
      <c r="B719" s="23" t="s">
        <v>1686</v>
      </c>
      <c r="C719" s="22">
        <v>3</v>
      </c>
      <c r="D719" s="22">
        <v>1</v>
      </c>
      <c r="E719" s="22">
        <v>3</v>
      </c>
      <c r="F719" s="22">
        <v>1</v>
      </c>
      <c r="G719" s="22">
        <v>1</v>
      </c>
      <c r="H719" s="22">
        <v>474</v>
      </c>
      <c r="I719" s="22">
        <v>51.3</v>
      </c>
      <c r="J719" s="22">
        <v>9.19</v>
      </c>
      <c r="K719" s="22" t="s">
        <v>180</v>
      </c>
      <c r="L719" s="22">
        <v>5.41</v>
      </c>
      <c r="M719" s="22" t="s">
        <v>180</v>
      </c>
      <c r="N719" s="22">
        <v>1</v>
      </c>
      <c r="O719" s="22">
        <v>0</v>
      </c>
      <c r="P719" s="48">
        <f t="shared" si="44"/>
        <v>14.62</v>
      </c>
      <c r="Q719" s="48">
        <f t="shared" si="45"/>
        <v>16.479999999999997</v>
      </c>
      <c r="R719" s="22">
        <v>15.65</v>
      </c>
      <c r="S719" s="22">
        <v>11.91</v>
      </c>
      <c r="T719" s="22">
        <v>16.7</v>
      </c>
      <c r="U719" s="22">
        <v>14</v>
      </c>
      <c r="V719" s="22">
        <v>13.7</v>
      </c>
      <c r="W719" s="22">
        <v>15</v>
      </c>
      <c r="X719" s="22">
        <v>13.7</v>
      </c>
      <c r="Y719" s="22">
        <v>13.9</v>
      </c>
      <c r="Z719" s="22">
        <v>17.2</v>
      </c>
      <c r="AA719" s="22">
        <v>19.2</v>
      </c>
      <c r="AB719" s="22">
        <v>16.3</v>
      </c>
      <c r="AC719" s="22">
        <v>15.8</v>
      </c>
      <c r="AD719" s="22" t="s">
        <v>179</v>
      </c>
      <c r="AE719" s="22" t="s">
        <v>179</v>
      </c>
      <c r="AF719" s="22" t="s">
        <v>179</v>
      </c>
      <c r="AG719" s="22" t="s">
        <v>179</v>
      </c>
      <c r="AH719" s="22" t="s">
        <v>179</v>
      </c>
      <c r="AI719" s="22" t="s">
        <v>179</v>
      </c>
      <c r="AJ719" s="22" t="s">
        <v>179</v>
      </c>
      <c r="AK719" s="22" t="s">
        <v>179</v>
      </c>
      <c r="AL719" s="22" t="s">
        <v>179</v>
      </c>
      <c r="AM719" s="22" t="s">
        <v>179</v>
      </c>
      <c r="AN719" s="22" t="s">
        <v>179</v>
      </c>
      <c r="AO719" s="22" t="s">
        <v>1687</v>
      </c>
      <c r="AP719" s="22">
        <v>0</v>
      </c>
      <c r="AQ719" s="22" t="s">
        <v>180</v>
      </c>
      <c r="AR719" s="47">
        <f t="shared" si="46"/>
        <v>1.1272229822161421</v>
      </c>
      <c r="AS719" s="47">
        <f t="shared" si="47"/>
        <v>0.24396916727043572</v>
      </c>
    </row>
    <row r="720" spans="1:45" x14ac:dyDescent="0.25">
      <c r="A720" s="22" t="s">
        <v>1688</v>
      </c>
      <c r="B720" s="23" t="s">
        <v>1689</v>
      </c>
      <c r="C720" s="22">
        <v>20</v>
      </c>
      <c r="D720" s="22">
        <v>7</v>
      </c>
      <c r="E720" s="22">
        <v>23</v>
      </c>
      <c r="F720" s="22">
        <v>7</v>
      </c>
      <c r="G720" s="22">
        <v>1</v>
      </c>
      <c r="H720" s="22">
        <v>240</v>
      </c>
      <c r="I720" s="22">
        <v>27.9</v>
      </c>
      <c r="J720" s="22">
        <v>9.7200000000000006</v>
      </c>
      <c r="K720" s="22">
        <v>107</v>
      </c>
      <c r="L720" s="22">
        <v>39.24</v>
      </c>
      <c r="M720" s="22">
        <v>6</v>
      </c>
      <c r="N720" s="22">
        <v>7</v>
      </c>
      <c r="O720" s="22">
        <v>0</v>
      </c>
      <c r="P720" s="48">
        <f t="shared" si="44"/>
        <v>1590.76</v>
      </c>
      <c r="Q720" s="48">
        <f t="shared" si="45"/>
        <v>1624.86</v>
      </c>
      <c r="R720" s="22">
        <v>4.9800000000000004</v>
      </c>
      <c r="S720" s="22">
        <v>4.63</v>
      </c>
      <c r="T720" s="22">
        <v>1454</v>
      </c>
      <c r="U720" s="22">
        <v>1632.9</v>
      </c>
      <c r="V720" s="22">
        <v>1611.1</v>
      </c>
      <c r="W720" s="22">
        <v>1680.1</v>
      </c>
      <c r="X720" s="22">
        <v>1575.7</v>
      </c>
      <c r="Y720" s="22">
        <v>1556.4</v>
      </c>
      <c r="Z720" s="22">
        <v>1565.3</v>
      </c>
      <c r="AA720" s="22">
        <v>1665</v>
      </c>
      <c r="AB720" s="22">
        <v>1735.7</v>
      </c>
      <c r="AC720" s="22">
        <v>1601.9</v>
      </c>
      <c r="AD720" s="22" t="s">
        <v>179</v>
      </c>
      <c r="AE720" s="22" t="s">
        <v>179</v>
      </c>
      <c r="AF720" s="22" t="s">
        <v>179</v>
      </c>
      <c r="AG720" s="22" t="s">
        <v>179</v>
      </c>
      <c r="AH720" s="22" t="s">
        <v>179</v>
      </c>
      <c r="AI720" s="22" t="s">
        <v>179</v>
      </c>
      <c r="AJ720" s="22" t="s">
        <v>179</v>
      </c>
      <c r="AK720" s="22" t="s">
        <v>179</v>
      </c>
      <c r="AL720" s="22" t="s">
        <v>179</v>
      </c>
      <c r="AM720" s="22" t="s">
        <v>179</v>
      </c>
      <c r="AN720" s="22" t="s">
        <v>179</v>
      </c>
      <c r="AO720" s="22" t="s">
        <v>180</v>
      </c>
      <c r="AP720" s="22">
        <v>0</v>
      </c>
      <c r="AQ720" s="22" t="s">
        <v>180</v>
      </c>
      <c r="AR720" s="47">
        <f t="shared" si="46"/>
        <v>1.0214362946013227</v>
      </c>
      <c r="AS720" s="47">
        <f t="shared" si="47"/>
        <v>0.29341920279270761</v>
      </c>
    </row>
    <row r="721" spans="1:45" x14ac:dyDescent="0.25">
      <c r="A721" s="22" t="s">
        <v>1690</v>
      </c>
      <c r="B721" s="23" t="s">
        <v>1691</v>
      </c>
      <c r="C721" s="22">
        <v>49</v>
      </c>
      <c r="D721" s="22">
        <v>15</v>
      </c>
      <c r="E721" s="22">
        <v>88</v>
      </c>
      <c r="F721" s="22">
        <v>14</v>
      </c>
      <c r="G721" s="22">
        <v>1</v>
      </c>
      <c r="H721" s="22">
        <v>245</v>
      </c>
      <c r="I721" s="22">
        <v>27.9</v>
      </c>
      <c r="J721" s="22">
        <v>8.6999999999999993</v>
      </c>
      <c r="K721" s="22">
        <v>487</v>
      </c>
      <c r="L721" s="22">
        <v>151.22</v>
      </c>
      <c r="M721" s="22">
        <v>14</v>
      </c>
      <c r="N721" s="22">
        <v>15</v>
      </c>
      <c r="O721" s="22">
        <v>0</v>
      </c>
      <c r="P721" s="48">
        <f t="shared" si="44"/>
        <v>8235.98</v>
      </c>
      <c r="Q721" s="48">
        <f t="shared" si="45"/>
        <v>8789.9199999999983</v>
      </c>
      <c r="R721" s="22">
        <v>5.37</v>
      </c>
      <c r="S721" s="22">
        <v>3.86</v>
      </c>
      <c r="T721" s="22">
        <v>7724.7</v>
      </c>
      <c r="U721" s="22">
        <v>8476.6</v>
      </c>
      <c r="V721" s="22">
        <v>8591.2999999999993</v>
      </c>
      <c r="W721" s="22">
        <v>8687.6</v>
      </c>
      <c r="X721" s="22">
        <v>7699.7</v>
      </c>
      <c r="Y721" s="22">
        <v>9132.2999999999993</v>
      </c>
      <c r="Z721" s="22">
        <v>8883.4</v>
      </c>
      <c r="AA721" s="22">
        <v>8283</v>
      </c>
      <c r="AB721" s="22">
        <v>9017.6</v>
      </c>
      <c r="AC721" s="22">
        <v>8633.2999999999993</v>
      </c>
      <c r="AD721" s="22" t="s">
        <v>179</v>
      </c>
      <c r="AE721" s="22" t="s">
        <v>179</v>
      </c>
      <c r="AF721" s="22" t="s">
        <v>179</v>
      </c>
      <c r="AG721" s="22" t="s">
        <v>179</v>
      </c>
      <c r="AH721" s="22" t="s">
        <v>179</v>
      </c>
      <c r="AI721" s="22" t="s">
        <v>179</v>
      </c>
      <c r="AJ721" s="22" t="s">
        <v>179</v>
      </c>
      <c r="AK721" s="22" t="s">
        <v>179</v>
      </c>
      <c r="AL721" s="22" t="s">
        <v>179</v>
      </c>
      <c r="AM721" s="22" t="s">
        <v>179</v>
      </c>
      <c r="AN721" s="22" t="s">
        <v>179</v>
      </c>
      <c r="AO721" s="22" t="s">
        <v>180</v>
      </c>
      <c r="AP721" s="22">
        <v>0</v>
      </c>
      <c r="AQ721" s="22" t="s">
        <v>180</v>
      </c>
      <c r="AR721" s="47">
        <f t="shared" si="46"/>
        <v>1.0672585411814985</v>
      </c>
      <c r="AS721" s="47">
        <f t="shared" si="47"/>
        <v>0.12924184393069671</v>
      </c>
    </row>
    <row r="722" spans="1:45" x14ac:dyDescent="0.25">
      <c r="A722" s="22" t="s">
        <v>1692</v>
      </c>
      <c r="B722" s="23" t="s">
        <v>1693</v>
      </c>
      <c r="C722" s="22">
        <v>16</v>
      </c>
      <c r="D722" s="22">
        <v>2</v>
      </c>
      <c r="E722" s="22">
        <v>8</v>
      </c>
      <c r="F722" s="22">
        <v>2</v>
      </c>
      <c r="G722" s="22">
        <v>1</v>
      </c>
      <c r="H722" s="22">
        <v>209</v>
      </c>
      <c r="I722" s="22">
        <v>23.3</v>
      </c>
      <c r="J722" s="22">
        <v>6.18</v>
      </c>
      <c r="K722" s="22">
        <v>173</v>
      </c>
      <c r="L722" s="22">
        <v>23.94</v>
      </c>
      <c r="M722" s="22">
        <v>2</v>
      </c>
      <c r="N722" s="22">
        <v>2</v>
      </c>
      <c r="O722" s="22">
        <v>0</v>
      </c>
      <c r="P722" s="48">
        <f t="shared" si="44"/>
        <v>198.2</v>
      </c>
      <c r="Q722" s="48">
        <f t="shared" si="45"/>
        <v>171.51999999999998</v>
      </c>
      <c r="R722" s="22">
        <v>7.08</v>
      </c>
      <c r="S722" s="22">
        <v>4.72</v>
      </c>
      <c r="T722" s="22">
        <v>192.9</v>
      </c>
      <c r="U722" s="22">
        <v>206.1</v>
      </c>
      <c r="V722" s="22">
        <v>198.2</v>
      </c>
      <c r="W722" s="22">
        <v>205.4</v>
      </c>
      <c r="X722" s="22">
        <v>188.4</v>
      </c>
      <c r="Y722" s="22">
        <v>175.6</v>
      </c>
      <c r="Z722" s="22">
        <v>167.3</v>
      </c>
      <c r="AA722" s="22">
        <v>170.7</v>
      </c>
      <c r="AB722" s="22">
        <v>182.6</v>
      </c>
      <c r="AC722" s="22">
        <v>161.4</v>
      </c>
      <c r="AD722" s="22" t="s">
        <v>179</v>
      </c>
      <c r="AE722" s="22" t="s">
        <v>179</v>
      </c>
      <c r="AF722" s="22" t="s">
        <v>179</v>
      </c>
      <c r="AG722" s="22" t="s">
        <v>179</v>
      </c>
      <c r="AH722" s="22" t="s">
        <v>179</v>
      </c>
      <c r="AI722" s="22" t="s">
        <v>179</v>
      </c>
      <c r="AJ722" s="22" t="s">
        <v>179</v>
      </c>
      <c r="AK722" s="22" t="s">
        <v>179</v>
      </c>
      <c r="AL722" s="22" t="s">
        <v>179</v>
      </c>
      <c r="AM722" s="22" t="s">
        <v>179</v>
      </c>
      <c r="AN722" s="22" t="s">
        <v>179</v>
      </c>
      <c r="AO722" s="22" t="s">
        <v>180</v>
      </c>
      <c r="AP722" s="22">
        <v>0</v>
      </c>
      <c r="AQ722" s="22" t="s">
        <v>180</v>
      </c>
      <c r="AR722" s="47">
        <f t="shared" si="46"/>
        <v>0.86538849646821392</v>
      </c>
      <c r="AS722" s="47">
        <f t="shared" si="47"/>
        <v>1.6608978555159228E-3</v>
      </c>
    </row>
    <row r="723" spans="1:45" x14ac:dyDescent="0.25">
      <c r="A723" s="22" t="s">
        <v>1694</v>
      </c>
      <c r="B723" s="23" t="s">
        <v>1695</v>
      </c>
      <c r="C723" s="22">
        <v>4</v>
      </c>
      <c r="D723" s="22">
        <v>2</v>
      </c>
      <c r="E723" s="22">
        <v>4</v>
      </c>
      <c r="F723" s="22">
        <v>2</v>
      </c>
      <c r="G723" s="22">
        <v>1</v>
      </c>
      <c r="H723" s="22">
        <v>326</v>
      </c>
      <c r="I723" s="22">
        <v>37.700000000000003</v>
      </c>
      <c r="J723" s="22">
        <v>4.97</v>
      </c>
      <c r="K723" s="22">
        <v>0</v>
      </c>
      <c r="L723" s="22">
        <v>4.16</v>
      </c>
      <c r="M723" s="22">
        <v>2</v>
      </c>
      <c r="N723" s="22">
        <v>2</v>
      </c>
      <c r="O723" s="22">
        <v>0</v>
      </c>
      <c r="P723" s="48">
        <f t="shared" si="44"/>
        <v>132.57999999999998</v>
      </c>
      <c r="Q723" s="48">
        <f t="shared" si="45"/>
        <v>153.06</v>
      </c>
      <c r="R723" s="22">
        <v>11.78</v>
      </c>
      <c r="S723" s="22">
        <v>27.43</v>
      </c>
      <c r="T723" s="22">
        <v>127.9</v>
      </c>
      <c r="U723" s="22">
        <v>151</v>
      </c>
      <c r="V723" s="22">
        <v>137.30000000000001</v>
      </c>
      <c r="W723" s="22">
        <v>139.30000000000001</v>
      </c>
      <c r="X723" s="22">
        <v>107.4</v>
      </c>
      <c r="Y723" s="22">
        <v>132.30000000000001</v>
      </c>
      <c r="Z723" s="22">
        <v>123.7</v>
      </c>
      <c r="AA723" s="22">
        <v>120.1</v>
      </c>
      <c r="AB723" s="22">
        <v>169.9</v>
      </c>
      <c r="AC723" s="22">
        <v>219.3</v>
      </c>
      <c r="AD723" s="22" t="s">
        <v>179</v>
      </c>
      <c r="AE723" s="22" t="s">
        <v>179</v>
      </c>
      <c r="AF723" s="22" t="s">
        <v>179</v>
      </c>
      <c r="AG723" s="22" t="s">
        <v>179</v>
      </c>
      <c r="AH723" s="22" t="s">
        <v>179</v>
      </c>
      <c r="AI723" s="22" t="s">
        <v>179</v>
      </c>
      <c r="AJ723" s="22" t="s">
        <v>179</v>
      </c>
      <c r="AK723" s="22" t="s">
        <v>179</v>
      </c>
      <c r="AL723" s="22" t="s">
        <v>179</v>
      </c>
      <c r="AM723" s="22" t="s">
        <v>179</v>
      </c>
      <c r="AN723" s="22" t="s">
        <v>179</v>
      </c>
      <c r="AO723" s="22" t="s">
        <v>180</v>
      </c>
      <c r="AP723" s="22">
        <v>0</v>
      </c>
      <c r="AQ723" s="22" t="s">
        <v>180</v>
      </c>
      <c r="AR723" s="47">
        <f t="shared" si="46"/>
        <v>1.1544727711570375</v>
      </c>
      <c r="AS723" s="47">
        <f t="shared" si="47"/>
        <v>0.45735617435448539</v>
      </c>
    </row>
    <row r="724" spans="1:45" x14ac:dyDescent="0.25">
      <c r="A724" s="22" t="s">
        <v>1696</v>
      </c>
      <c r="B724" s="23" t="s">
        <v>1697</v>
      </c>
      <c r="C724" s="22">
        <v>17</v>
      </c>
      <c r="D724" s="22">
        <v>3</v>
      </c>
      <c r="E724" s="22">
        <v>10</v>
      </c>
      <c r="F724" s="22">
        <v>3</v>
      </c>
      <c r="G724" s="22">
        <v>1</v>
      </c>
      <c r="H724" s="22">
        <v>187</v>
      </c>
      <c r="I724" s="22">
        <v>21</v>
      </c>
      <c r="J724" s="22">
        <v>7.14</v>
      </c>
      <c r="K724" s="22">
        <v>128</v>
      </c>
      <c r="L724" s="22">
        <v>22.55</v>
      </c>
      <c r="M724" s="22">
        <v>3</v>
      </c>
      <c r="N724" s="22">
        <v>3</v>
      </c>
      <c r="O724" s="22">
        <v>0</v>
      </c>
      <c r="P724" s="48">
        <f t="shared" si="44"/>
        <v>884.31999999999994</v>
      </c>
      <c r="Q724" s="48">
        <f t="shared" si="45"/>
        <v>818.59999999999991</v>
      </c>
      <c r="R724" s="22">
        <v>6.5</v>
      </c>
      <c r="S724" s="22">
        <v>12.66</v>
      </c>
      <c r="T724" s="22">
        <v>814.6</v>
      </c>
      <c r="U724" s="22">
        <v>825</v>
      </c>
      <c r="V724" s="22">
        <v>948.8</v>
      </c>
      <c r="W724" s="22">
        <v>900</v>
      </c>
      <c r="X724" s="22">
        <v>933.2</v>
      </c>
      <c r="Y724" s="22">
        <v>728.8</v>
      </c>
      <c r="Z724" s="22">
        <v>736.2</v>
      </c>
      <c r="AA724" s="22">
        <v>925.1</v>
      </c>
      <c r="AB724" s="22">
        <v>936.8</v>
      </c>
      <c r="AC724" s="22">
        <v>766.1</v>
      </c>
      <c r="AD724" s="22" t="s">
        <v>179</v>
      </c>
      <c r="AE724" s="22" t="s">
        <v>179</v>
      </c>
      <c r="AF724" s="22" t="s">
        <v>179</v>
      </c>
      <c r="AG724" s="22" t="s">
        <v>179</v>
      </c>
      <c r="AH724" s="22" t="s">
        <v>179</v>
      </c>
      <c r="AI724" s="22" t="s">
        <v>179</v>
      </c>
      <c r="AJ724" s="22" t="s">
        <v>179</v>
      </c>
      <c r="AK724" s="22" t="s">
        <v>179</v>
      </c>
      <c r="AL724" s="22" t="s">
        <v>179</v>
      </c>
      <c r="AM724" s="22" t="s">
        <v>179</v>
      </c>
      <c r="AN724" s="22" t="s">
        <v>179</v>
      </c>
      <c r="AO724" s="22" t="s">
        <v>180</v>
      </c>
      <c r="AP724" s="22">
        <v>0</v>
      </c>
      <c r="AQ724" s="22" t="s">
        <v>180</v>
      </c>
      <c r="AR724" s="47">
        <f t="shared" si="46"/>
        <v>0.9256830106748688</v>
      </c>
      <c r="AS724" s="47">
        <f t="shared" si="47"/>
        <v>0.127614204256768</v>
      </c>
    </row>
    <row r="725" spans="1:45" x14ac:dyDescent="0.25">
      <c r="A725" s="22" t="s">
        <v>1698</v>
      </c>
      <c r="B725" s="23" t="s">
        <v>1699</v>
      </c>
      <c r="C725" s="22">
        <v>5</v>
      </c>
      <c r="D725" s="22">
        <v>4</v>
      </c>
      <c r="E725" s="22">
        <v>8</v>
      </c>
      <c r="F725" s="22">
        <v>4</v>
      </c>
      <c r="G725" s="22">
        <v>1</v>
      </c>
      <c r="H725" s="22">
        <v>919</v>
      </c>
      <c r="I725" s="22">
        <v>105.9</v>
      </c>
      <c r="J725" s="22">
        <v>9.99</v>
      </c>
      <c r="K725" s="22">
        <v>76</v>
      </c>
      <c r="L725" s="22">
        <v>12.86</v>
      </c>
      <c r="M725" s="22">
        <v>4</v>
      </c>
      <c r="N725" s="22">
        <v>4</v>
      </c>
      <c r="O725" s="22">
        <v>0</v>
      </c>
      <c r="P725" s="48">
        <f t="shared" si="44"/>
        <v>703.81999999999994</v>
      </c>
      <c r="Q725" s="48">
        <f t="shared" si="45"/>
        <v>719.54</v>
      </c>
      <c r="R725" s="22">
        <v>5.48</v>
      </c>
      <c r="S725" s="22">
        <v>3.95</v>
      </c>
      <c r="T725" s="22">
        <v>641.20000000000005</v>
      </c>
      <c r="U725" s="22">
        <v>696.9</v>
      </c>
      <c r="V725" s="22">
        <v>715.6</v>
      </c>
      <c r="W725" s="22">
        <v>736.5</v>
      </c>
      <c r="X725" s="22">
        <v>728.9</v>
      </c>
      <c r="Y725" s="22">
        <v>733.6</v>
      </c>
      <c r="Z725" s="22">
        <v>754.3</v>
      </c>
      <c r="AA725" s="22">
        <v>686.6</v>
      </c>
      <c r="AB725" s="22">
        <v>729.2</v>
      </c>
      <c r="AC725" s="22">
        <v>694</v>
      </c>
      <c r="AD725" s="22" t="s">
        <v>179</v>
      </c>
      <c r="AE725" s="22" t="s">
        <v>179</v>
      </c>
      <c r="AF725" s="22" t="s">
        <v>179</v>
      </c>
      <c r="AG725" s="22" t="s">
        <v>179</v>
      </c>
      <c r="AH725" s="22" t="s">
        <v>179</v>
      </c>
      <c r="AI725" s="22" t="s">
        <v>179</v>
      </c>
      <c r="AJ725" s="22" t="s">
        <v>179</v>
      </c>
      <c r="AK725" s="22" t="s">
        <v>179</v>
      </c>
      <c r="AL725" s="22" t="s">
        <v>179</v>
      </c>
      <c r="AM725" s="22" t="s">
        <v>179</v>
      </c>
      <c r="AN725" s="22" t="s">
        <v>179</v>
      </c>
      <c r="AO725" s="22" t="s">
        <v>180</v>
      </c>
      <c r="AP725" s="22">
        <v>0</v>
      </c>
      <c r="AQ725" s="22" t="s">
        <v>180</v>
      </c>
      <c r="AR725" s="47">
        <f t="shared" si="46"/>
        <v>1.0223352561734536</v>
      </c>
      <c r="AS725" s="47">
        <f t="shared" si="47"/>
        <v>0.56668661596520187</v>
      </c>
    </row>
    <row r="726" spans="1:45" x14ac:dyDescent="0.25">
      <c r="A726" s="22" t="s">
        <v>1700</v>
      </c>
      <c r="B726" s="23" t="s">
        <v>1701</v>
      </c>
      <c r="C726" s="22">
        <v>5</v>
      </c>
      <c r="D726" s="22">
        <v>1</v>
      </c>
      <c r="E726" s="22">
        <v>2</v>
      </c>
      <c r="F726" s="22">
        <v>1</v>
      </c>
      <c r="G726" s="22">
        <v>1</v>
      </c>
      <c r="H726" s="22">
        <v>233</v>
      </c>
      <c r="I726" s="22">
        <v>26.1</v>
      </c>
      <c r="J726" s="22">
        <v>4.9400000000000004</v>
      </c>
      <c r="K726" s="22">
        <v>43</v>
      </c>
      <c r="L726" s="22">
        <v>4.0999999999999996</v>
      </c>
      <c r="M726" s="22">
        <v>1</v>
      </c>
      <c r="N726" s="22">
        <v>1</v>
      </c>
      <c r="O726" s="22">
        <v>0</v>
      </c>
      <c r="P726" s="48">
        <f t="shared" si="44"/>
        <v>74.84</v>
      </c>
      <c r="Q726" s="48">
        <f t="shared" si="45"/>
        <v>79.099999999999994</v>
      </c>
      <c r="R726" s="22">
        <v>8.39</v>
      </c>
      <c r="S726" s="22">
        <v>7.39</v>
      </c>
      <c r="T726" s="22">
        <v>64.8</v>
      </c>
      <c r="U726" s="22">
        <v>71.099999999999994</v>
      </c>
      <c r="V726" s="22">
        <v>81.5</v>
      </c>
      <c r="W726" s="22">
        <v>79.8</v>
      </c>
      <c r="X726" s="22">
        <v>77</v>
      </c>
      <c r="Y726" s="22">
        <v>82.6</v>
      </c>
      <c r="Z726" s="22">
        <v>73.7</v>
      </c>
      <c r="AA726" s="22">
        <v>72.400000000000006</v>
      </c>
      <c r="AB726" s="22">
        <v>85.9</v>
      </c>
      <c r="AC726" s="22">
        <v>80.900000000000006</v>
      </c>
      <c r="AD726" s="22" t="s">
        <v>179</v>
      </c>
      <c r="AE726" s="22" t="s">
        <v>179</v>
      </c>
      <c r="AF726" s="22" t="s">
        <v>179</v>
      </c>
      <c r="AG726" s="22" t="s">
        <v>179</v>
      </c>
      <c r="AH726" s="22" t="s">
        <v>179</v>
      </c>
      <c r="AI726" s="22" t="s">
        <v>179</v>
      </c>
      <c r="AJ726" s="22" t="s">
        <v>179</v>
      </c>
      <c r="AK726" s="22" t="s">
        <v>179</v>
      </c>
      <c r="AL726" s="22" t="s">
        <v>179</v>
      </c>
      <c r="AM726" s="22" t="s">
        <v>179</v>
      </c>
      <c r="AN726" s="22" t="s">
        <v>179</v>
      </c>
      <c r="AO726" s="22" t="s">
        <v>180</v>
      </c>
      <c r="AP726" s="22">
        <v>0</v>
      </c>
      <c r="AQ726" s="22" t="s">
        <v>180</v>
      </c>
      <c r="AR726" s="47">
        <f t="shared" si="46"/>
        <v>1.0569214323890965</v>
      </c>
      <c r="AS726" s="47">
        <f t="shared" si="47"/>
        <v>0.37691957817526861</v>
      </c>
    </row>
    <row r="727" spans="1:45" x14ac:dyDescent="0.25">
      <c r="A727" s="22" t="s">
        <v>1702</v>
      </c>
      <c r="B727" s="23" t="s">
        <v>1703</v>
      </c>
      <c r="C727" s="22">
        <v>41</v>
      </c>
      <c r="D727" s="22">
        <v>14</v>
      </c>
      <c r="E727" s="22">
        <v>105</v>
      </c>
      <c r="F727" s="22">
        <v>14</v>
      </c>
      <c r="G727" s="22">
        <v>1</v>
      </c>
      <c r="H727" s="22">
        <v>434</v>
      </c>
      <c r="I727" s="22">
        <v>46.7</v>
      </c>
      <c r="J727" s="22">
        <v>4.59</v>
      </c>
      <c r="K727" s="22">
        <v>1150</v>
      </c>
      <c r="L727" s="22">
        <v>263.36</v>
      </c>
      <c r="M727" s="22">
        <v>13</v>
      </c>
      <c r="N727" s="22">
        <v>14</v>
      </c>
      <c r="O727" s="22">
        <v>0</v>
      </c>
      <c r="P727" s="48">
        <f t="shared" si="44"/>
        <v>14097.560000000001</v>
      </c>
      <c r="Q727" s="48">
        <f t="shared" si="45"/>
        <v>13831.159999999998</v>
      </c>
      <c r="R727" s="22">
        <v>12.22</v>
      </c>
      <c r="S727" s="22">
        <v>8.18</v>
      </c>
      <c r="T727" s="22">
        <v>13557.1</v>
      </c>
      <c r="U727" s="22">
        <v>15545.6</v>
      </c>
      <c r="V727" s="22">
        <v>12300.8</v>
      </c>
      <c r="W727" s="22">
        <v>16533.400000000001</v>
      </c>
      <c r="X727" s="22">
        <v>12550.9</v>
      </c>
      <c r="Y727" s="22">
        <v>14660.4</v>
      </c>
      <c r="Z727" s="22">
        <v>13274.5</v>
      </c>
      <c r="AA727" s="22">
        <v>15383.3</v>
      </c>
      <c r="AB727" s="22">
        <v>13082.1</v>
      </c>
      <c r="AC727" s="22">
        <v>12755.5</v>
      </c>
      <c r="AD727" s="22" t="s">
        <v>179</v>
      </c>
      <c r="AE727" s="22" t="s">
        <v>179</v>
      </c>
      <c r="AF727" s="22" t="s">
        <v>179</v>
      </c>
      <c r="AG727" s="22" t="s">
        <v>179</v>
      </c>
      <c r="AH727" s="22" t="s">
        <v>179</v>
      </c>
      <c r="AI727" s="22" t="s">
        <v>179</v>
      </c>
      <c r="AJ727" s="22" t="s">
        <v>179</v>
      </c>
      <c r="AK727" s="22" t="s">
        <v>179</v>
      </c>
      <c r="AL727" s="22" t="s">
        <v>179</v>
      </c>
      <c r="AM727" s="22" t="s">
        <v>179</v>
      </c>
      <c r="AN727" s="22" t="s">
        <v>179</v>
      </c>
      <c r="AO727" s="22" t="s">
        <v>915</v>
      </c>
      <c r="AP727" s="22">
        <v>1</v>
      </c>
      <c r="AQ727" s="22" t="s">
        <v>915</v>
      </c>
      <c r="AR727" s="47">
        <f t="shared" si="46"/>
        <v>0.9811031128791079</v>
      </c>
      <c r="AS727" s="47">
        <f t="shared" si="47"/>
        <v>0.83134401072918873</v>
      </c>
    </row>
    <row r="728" spans="1:45" x14ac:dyDescent="0.25">
      <c r="A728" s="22" t="s">
        <v>1704</v>
      </c>
      <c r="B728" s="23" t="s">
        <v>1705</v>
      </c>
      <c r="C728" s="22">
        <v>1</v>
      </c>
      <c r="D728" s="22">
        <v>1</v>
      </c>
      <c r="E728" s="22">
        <v>1</v>
      </c>
      <c r="F728" s="22">
        <v>1</v>
      </c>
      <c r="G728" s="22">
        <v>1</v>
      </c>
      <c r="H728" s="22">
        <v>1759</v>
      </c>
      <c r="I728" s="22">
        <v>192.5</v>
      </c>
      <c r="J728" s="22">
        <v>6.54</v>
      </c>
      <c r="K728" s="22" t="s">
        <v>180</v>
      </c>
      <c r="L728" s="22">
        <v>2.7</v>
      </c>
      <c r="M728" s="22" t="s">
        <v>180</v>
      </c>
      <c r="N728" s="22">
        <v>1</v>
      </c>
      <c r="O728" s="22">
        <v>0</v>
      </c>
      <c r="P728" s="48">
        <f t="shared" si="44"/>
        <v>153.26</v>
      </c>
      <c r="Q728" s="48">
        <f t="shared" si="45"/>
        <v>155.04</v>
      </c>
      <c r="R728" s="22">
        <v>7.8</v>
      </c>
      <c r="S728" s="22">
        <v>10.02</v>
      </c>
      <c r="T728" s="22">
        <v>149.5</v>
      </c>
      <c r="U728" s="22">
        <v>139.69999999999999</v>
      </c>
      <c r="V728" s="22">
        <v>168.2</v>
      </c>
      <c r="W728" s="22">
        <v>151.6</v>
      </c>
      <c r="X728" s="22">
        <v>157.30000000000001</v>
      </c>
      <c r="Y728" s="22">
        <v>146.69999999999999</v>
      </c>
      <c r="Z728" s="22">
        <v>162</v>
      </c>
      <c r="AA728" s="22">
        <v>151.19999999999999</v>
      </c>
      <c r="AB728" s="22">
        <v>137.4</v>
      </c>
      <c r="AC728" s="22">
        <v>177.9</v>
      </c>
      <c r="AD728" s="22" t="s">
        <v>250</v>
      </c>
      <c r="AE728" s="22" t="s">
        <v>250</v>
      </c>
      <c r="AF728" s="22" t="s">
        <v>250</v>
      </c>
      <c r="AG728" s="22" t="s">
        <v>250</v>
      </c>
      <c r="AH728" s="22" t="s">
        <v>250</v>
      </c>
      <c r="AI728" s="22" t="s">
        <v>250</v>
      </c>
      <c r="AJ728" s="22" t="s">
        <v>250</v>
      </c>
      <c r="AK728" s="22" t="s">
        <v>250</v>
      </c>
      <c r="AL728" s="22" t="s">
        <v>250</v>
      </c>
      <c r="AM728" s="22" t="s">
        <v>250</v>
      </c>
      <c r="AN728" s="22" t="s">
        <v>250</v>
      </c>
      <c r="AO728" s="22" t="s">
        <v>180</v>
      </c>
      <c r="AP728" s="22">
        <v>0</v>
      </c>
      <c r="AQ728" s="22" t="s">
        <v>180</v>
      </c>
      <c r="AR728" s="47">
        <f t="shared" si="46"/>
        <v>1.0116142502936187</v>
      </c>
      <c r="AS728" s="47">
        <f t="shared" si="47"/>
        <v>0.8421610056673472</v>
      </c>
    </row>
    <row r="729" spans="1:45" x14ac:dyDescent="0.25">
      <c r="A729" s="22" t="s">
        <v>1706</v>
      </c>
      <c r="B729" s="23" t="s">
        <v>1707</v>
      </c>
      <c r="C729" s="22">
        <v>2</v>
      </c>
      <c r="D729" s="22">
        <v>1</v>
      </c>
      <c r="E729" s="22">
        <v>2</v>
      </c>
      <c r="F729" s="22">
        <v>1</v>
      </c>
      <c r="G729" s="22">
        <v>1</v>
      </c>
      <c r="H729" s="22">
        <v>448</v>
      </c>
      <c r="I729" s="22">
        <v>51.6</v>
      </c>
      <c r="J729" s="22">
        <v>4.93</v>
      </c>
      <c r="K729" s="22">
        <v>22</v>
      </c>
      <c r="L729" s="22">
        <v>2.95</v>
      </c>
      <c r="M729" s="22">
        <v>1</v>
      </c>
      <c r="N729" s="22">
        <v>1</v>
      </c>
      <c r="O729" s="22">
        <v>0</v>
      </c>
      <c r="P729" s="48">
        <f t="shared" si="44"/>
        <v>93.38</v>
      </c>
      <c r="Q729" s="48">
        <f t="shared" si="45"/>
        <v>113.6</v>
      </c>
      <c r="R729" s="22">
        <v>12.04</v>
      </c>
      <c r="S729" s="22">
        <v>16.739999999999998</v>
      </c>
      <c r="T729" s="22">
        <v>92.5</v>
      </c>
      <c r="U729" s="22">
        <v>95.2</v>
      </c>
      <c r="V729" s="22">
        <v>113</v>
      </c>
      <c r="W729" s="22">
        <v>85.5</v>
      </c>
      <c r="X729" s="22">
        <v>80.7</v>
      </c>
      <c r="Y729" s="22">
        <v>143.30000000000001</v>
      </c>
      <c r="Z729" s="22">
        <v>103.4</v>
      </c>
      <c r="AA729" s="22">
        <v>92.7</v>
      </c>
      <c r="AB729" s="22">
        <v>117.8</v>
      </c>
      <c r="AC729" s="22">
        <v>110.8</v>
      </c>
      <c r="AD729" s="22" t="s">
        <v>179</v>
      </c>
      <c r="AE729" s="22" t="s">
        <v>179</v>
      </c>
      <c r="AF729" s="22" t="s">
        <v>179</v>
      </c>
      <c r="AG729" s="22" t="s">
        <v>179</v>
      </c>
      <c r="AH729" s="22" t="s">
        <v>179</v>
      </c>
      <c r="AI729" s="22" t="s">
        <v>179</v>
      </c>
      <c r="AJ729" s="22" t="s">
        <v>179</v>
      </c>
      <c r="AK729" s="22" t="s">
        <v>179</v>
      </c>
      <c r="AL729" s="22" t="s">
        <v>179</v>
      </c>
      <c r="AM729" s="22" t="s">
        <v>179</v>
      </c>
      <c r="AN729" s="22" t="s">
        <v>179</v>
      </c>
      <c r="AO729" s="22" t="s">
        <v>180</v>
      </c>
      <c r="AP729" s="22">
        <v>0</v>
      </c>
      <c r="AQ729" s="22" t="s">
        <v>180</v>
      </c>
      <c r="AR729" s="47">
        <f t="shared" si="46"/>
        <v>1.2165345898479332</v>
      </c>
      <c r="AS729" s="47">
        <f t="shared" si="47"/>
        <v>0.17211778418606821</v>
      </c>
    </row>
    <row r="730" spans="1:45" x14ac:dyDescent="0.25">
      <c r="A730" s="22" t="s">
        <v>1708</v>
      </c>
      <c r="B730" s="23" t="s">
        <v>1709</v>
      </c>
      <c r="C730" s="22">
        <v>25</v>
      </c>
      <c r="D730" s="22">
        <v>2</v>
      </c>
      <c r="E730" s="22">
        <v>4</v>
      </c>
      <c r="F730" s="22">
        <v>2</v>
      </c>
      <c r="G730" s="22">
        <v>1</v>
      </c>
      <c r="H730" s="22">
        <v>111</v>
      </c>
      <c r="I730" s="22">
        <v>12.4</v>
      </c>
      <c r="J730" s="22">
        <v>8.82</v>
      </c>
      <c r="K730" s="22">
        <v>37</v>
      </c>
      <c r="L730" s="22">
        <v>9.14</v>
      </c>
      <c r="M730" s="22">
        <v>2</v>
      </c>
      <c r="N730" s="22">
        <v>2</v>
      </c>
      <c r="O730" s="22">
        <v>0</v>
      </c>
      <c r="P730" s="48">
        <f t="shared" si="44"/>
        <v>246.96000000000004</v>
      </c>
      <c r="Q730" s="48">
        <f t="shared" si="45"/>
        <v>262.2</v>
      </c>
      <c r="R730" s="22">
        <v>7.49</v>
      </c>
      <c r="S730" s="22">
        <v>8.57</v>
      </c>
      <c r="T730" s="22">
        <v>249.1</v>
      </c>
      <c r="U730" s="22">
        <v>238.3</v>
      </c>
      <c r="V730" s="22">
        <v>280.8</v>
      </c>
      <c r="W730" s="22">
        <v>236.7</v>
      </c>
      <c r="X730" s="22">
        <v>229.9</v>
      </c>
      <c r="Y730" s="22">
        <v>281.10000000000002</v>
      </c>
      <c r="Z730" s="22">
        <v>236.8</v>
      </c>
      <c r="AA730" s="22">
        <v>242.2</v>
      </c>
      <c r="AB730" s="22">
        <v>264</v>
      </c>
      <c r="AC730" s="22">
        <v>286.89999999999998</v>
      </c>
      <c r="AD730" s="22" t="s">
        <v>179</v>
      </c>
      <c r="AE730" s="22" t="s">
        <v>179</v>
      </c>
      <c r="AF730" s="22" t="s">
        <v>179</v>
      </c>
      <c r="AG730" s="22" t="s">
        <v>179</v>
      </c>
      <c r="AH730" s="22" t="s">
        <v>179</v>
      </c>
      <c r="AI730" s="22" t="s">
        <v>179</v>
      </c>
      <c r="AJ730" s="22" t="s">
        <v>179</v>
      </c>
      <c r="AK730" s="22" t="s">
        <v>179</v>
      </c>
      <c r="AL730" s="22" t="s">
        <v>179</v>
      </c>
      <c r="AM730" s="22" t="s">
        <v>179</v>
      </c>
      <c r="AN730" s="22" t="s">
        <v>179</v>
      </c>
      <c r="AO730" s="22" t="s">
        <v>180</v>
      </c>
      <c r="AP730" s="22">
        <v>0</v>
      </c>
      <c r="AQ730" s="22" t="s">
        <v>180</v>
      </c>
      <c r="AR730" s="47">
        <f t="shared" si="46"/>
        <v>1.0617103984450922</v>
      </c>
      <c r="AS730" s="47">
        <f t="shared" si="47"/>
        <v>0.40415592253748428</v>
      </c>
    </row>
    <row r="731" spans="1:45" x14ac:dyDescent="0.25">
      <c r="A731" s="22" t="s">
        <v>1710</v>
      </c>
      <c r="B731" s="23" t="s">
        <v>1711</v>
      </c>
      <c r="C731" s="22">
        <v>2</v>
      </c>
      <c r="D731" s="22">
        <v>5</v>
      </c>
      <c r="E731" s="22">
        <v>5</v>
      </c>
      <c r="F731" s="22">
        <v>5</v>
      </c>
      <c r="G731" s="22">
        <v>1</v>
      </c>
      <c r="H731" s="22">
        <v>2952</v>
      </c>
      <c r="I731" s="22">
        <v>325.3</v>
      </c>
      <c r="J731" s="22">
        <v>5.1100000000000003</v>
      </c>
      <c r="K731" s="22" t="s">
        <v>180</v>
      </c>
      <c r="L731" s="22">
        <v>16.5</v>
      </c>
      <c r="M731" s="22" t="s">
        <v>180</v>
      </c>
      <c r="N731" s="22">
        <v>5</v>
      </c>
      <c r="O731" s="22">
        <v>0</v>
      </c>
      <c r="P731" s="48">
        <f t="shared" si="44"/>
        <v>145.6</v>
      </c>
      <c r="Q731" s="48">
        <f t="shared" si="45"/>
        <v>142.73999999999998</v>
      </c>
      <c r="R731" s="22">
        <v>6.76</v>
      </c>
      <c r="S731" s="22">
        <v>7.27</v>
      </c>
      <c r="T731" s="22">
        <v>136.1</v>
      </c>
      <c r="U731" s="22">
        <v>144</v>
      </c>
      <c r="V731" s="22">
        <v>164</v>
      </c>
      <c r="W731" s="22">
        <v>142</v>
      </c>
      <c r="X731" s="22">
        <v>141.9</v>
      </c>
      <c r="Y731" s="22">
        <v>156.30000000000001</v>
      </c>
      <c r="Z731" s="22">
        <v>150.5</v>
      </c>
      <c r="AA731" s="22">
        <v>139.6</v>
      </c>
      <c r="AB731" s="22">
        <v>131.19999999999999</v>
      </c>
      <c r="AC731" s="22">
        <v>136.1</v>
      </c>
      <c r="AD731" s="22" t="s">
        <v>179</v>
      </c>
      <c r="AE731" s="22" t="s">
        <v>179</v>
      </c>
      <c r="AF731" s="22" t="s">
        <v>179</v>
      </c>
      <c r="AG731" s="22" t="s">
        <v>179</v>
      </c>
      <c r="AH731" s="22" t="s">
        <v>179</v>
      </c>
      <c r="AI731" s="22" t="s">
        <v>179</v>
      </c>
      <c r="AJ731" s="22" t="s">
        <v>179</v>
      </c>
      <c r="AK731" s="22" t="s">
        <v>179</v>
      </c>
      <c r="AL731" s="22" t="s">
        <v>179</v>
      </c>
      <c r="AM731" s="22" t="s">
        <v>179</v>
      </c>
      <c r="AN731" s="22" t="s">
        <v>179</v>
      </c>
      <c r="AO731" s="22" t="s">
        <v>180</v>
      </c>
      <c r="AP731" s="22">
        <v>0</v>
      </c>
      <c r="AQ731" s="22" t="s">
        <v>180</v>
      </c>
      <c r="AR731" s="47">
        <f t="shared" si="46"/>
        <v>0.98035714285714282</v>
      </c>
      <c r="AS731" s="47">
        <f t="shared" si="47"/>
        <v>0.7257729044569321</v>
      </c>
    </row>
    <row r="732" spans="1:45" x14ac:dyDescent="0.25">
      <c r="A732" s="22" t="s">
        <v>1712</v>
      </c>
      <c r="B732" s="23" t="s">
        <v>1713</v>
      </c>
      <c r="C732" s="22">
        <v>3</v>
      </c>
      <c r="D732" s="22">
        <v>2</v>
      </c>
      <c r="E732" s="22">
        <v>4</v>
      </c>
      <c r="F732" s="22">
        <v>1</v>
      </c>
      <c r="G732" s="22">
        <v>1</v>
      </c>
      <c r="H732" s="22">
        <v>489</v>
      </c>
      <c r="I732" s="22">
        <v>55.3</v>
      </c>
      <c r="J732" s="22">
        <v>6.92</v>
      </c>
      <c r="K732" s="22">
        <v>0</v>
      </c>
      <c r="L732" s="22">
        <v>7.73</v>
      </c>
      <c r="M732" s="22">
        <v>1</v>
      </c>
      <c r="N732" s="22">
        <v>2</v>
      </c>
      <c r="O732" s="22">
        <v>0</v>
      </c>
      <c r="P732" s="48" t="e">
        <f t="shared" si="44"/>
        <v>#DIV/0!</v>
      </c>
      <c r="Q732" s="48" t="e">
        <f t="shared" si="45"/>
        <v>#DIV/0!</v>
      </c>
      <c r="R732" s="22" t="s">
        <v>180</v>
      </c>
      <c r="S732" s="22" t="s">
        <v>180</v>
      </c>
      <c r="T732" s="22" t="s">
        <v>180</v>
      </c>
      <c r="U732" s="22" t="s">
        <v>180</v>
      </c>
      <c r="V732" s="22" t="s">
        <v>180</v>
      </c>
      <c r="W732" s="22" t="s">
        <v>180</v>
      </c>
      <c r="X732" s="22" t="s">
        <v>180</v>
      </c>
      <c r="Y732" s="22" t="s">
        <v>180</v>
      </c>
      <c r="Z732" s="22" t="s">
        <v>180</v>
      </c>
      <c r="AA732" s="22" t="s">
        <v>180</v>
      </c>
      <c r="AB732" s="22" t="s">
        <v>180</v>
      </c>
      <c r="AC732" s="22" t="s">
        <v>180</v>
      </c>
      <c r="AD732" s="22" t="s">
        <v>179</v>
      </c>
      <c r="AE732" s="22" t="s">
        <v>179</v>
      </c>
      <c r="AF732" s="22" t="s">
        <v>179</v>
      </c>
      <c r="AG732" s="22" t="s">
        <v>179</v>
      </c>
      <c r="AH732" s="22" t="s">
        <v>179</v>
      </c>
      <c r="AI732" s="22" t="s">
        <v>179</v>
      </c>
      <c r="AJ732" s="22" t="s">
        <v>179</v>
      </c>
      <c r="AK732" s="22" t="s">
        <v>179</v>
      </c>
      <c r="AL732" s="22" t="s">
        <v>179</v>
      </c>
      <c r="AM732" s="22" t="s">
        <v>179</v>
      </c>
      <c r="AN732" s="22" t="s">
        <v>179</v>
      </c>
      <c r="AO732" s="22" t="s">
        <v>180</v>
      </c>
      <c r="AP732" s="22">
        <v>0</v>
      </c>
      <c r="AQ732" s="22" t="s">
        <v>180</v>
      </c>
      <c r="AR732" s="47" t="e">
        <f t="shared" si="46"/>
        <v>#DIV/0!</v>
      </c>
      <c r="AS732" s="47" t="e">
        <f t="shared" si="47"/>
        <v>#DIV/0!</v>
      </c>
    </row>
    <row r="733" spans="1:45" x14ac:dyDescent="0.25">
      <c r="A733" s="22" t="s">
        <v>1714</v>
      </c>
      <c r="B733" s="23" t="s">
        <v>1715</v>
      </c>
      <c r="C733" s="22">
        <v>1</v>
      </c>
      <c r="D733" s="22">
        <v>1</v>
      </c>
      <c r="E733" s="22">
        <v>1</v>
      </c>
      <c r="F733" s="22">
        <v>1</v>
      </c>
      <c r="G733" s="22">
        <v>1</v>
      </c>
      <c r="H733" s="22">
        <v>510</v>
      </c>
      <c r="I733" s="22">
        <v>58.3</v>
      </c>
      <c r="J733" s="22">
        <v>8.94</v>
      </c>
      <c r="K733" s="22">
        <v>20</v>
      </c>
      <c r="L733" s="22" t="s">
        <v>180</v>
      </c>
      <c r="M733" s="22">
        <v>1</v>
      </c>
      <c r="N733" s="22" t="s">
        <v>180</v>
      </c>
      <c r="O733" s="22">
        <v>0</v>
      </c>
      <c r="P733" s="48">
        <f t="shared" si="44"/>
        <v>297.91999999999996</v>
      </c>
      <c r="Q733" s="48">
        <f t="shared" si="45"/>
        <v>312.76</v>
      </c>
      <c r="R733" s="22">
        <v>3.53</v>
      </c>
      <c r="S733" s="22">
        <v>18.12</v>
      </c>
      <c r="T733" s="22">
        <v>298.8</v>
      </c>
      <c r="U733" s="22">
        <v>315.39999999999998</v>
      </c>
      <c r="V733" s="22">
        <v>287.89999999999998</v>
      </c>
      <c r="W733" s="22">
        <v>289.2</v>
      </c>
      <c r="X733" s="22">
        <v>298.3</v>
      </c>
      <c r="Y733" s="22">
        <v>275</v>
      </c>
      <c r="Z733" s="22">
        <v>283.7</v>
      </c>
      <c r="AA733" s="22">
        <v>277.8</v>
      </c>
      <c r="AB733" s="22">
        <v>318</v>
      </c>
      <c r="AC733" s="22">
        <v>409.3</v>
      </c>
      <c r="AD733" s="22" t="s">
        <v>250</v>
      </c>
      <c r="AE733" s="22" t="s">
        <v>250</v>
      </c>
      <c r="AF733" s="22" t="s">
        <v>250</v>
      </c>
      <c r="AG733" s="22" t="s">
        <v>250</v>
      </c>
      <c r="AH733" s="22" t="s">
        <v>250</v>
      </c>
      <c r="AI733" s="22" t="s">
        <v>250</v>
      </c>
      <c r="AJ733" s="22" t="s">
        <v>250</v>
      </c>
      <c r="AK733" s="22" t="s">
        <v>250</v>
      </c>
      <c r="AL733" s="22" t="s">
        <v>250</v>
      </c>
      <c r="AM733" s="22" t="s">
        <v>250</v>
      </c>
      <c r="AN733" s="22" t="s">
        <v>250</v>
      </c>
      <c r="AO733" s="22" t="s">
        <v>180</v>
      </c>
      <c r="AP733" s="22">
        <v>0</v>
      </c>
      <c r="AQ733" s="22" t="s">
        <v>180</v>
      </c>
      <c r="AR733" s="47">
        <f t="shared" si="46"/>
        <v>1.0498120300751881</v>
      </c>
      <c r="AS733" s="47">
        <f t="shared" si="47"/>
        <v>0.60130387837699717</v>
      </c>
    </row>
    <row r="734" spans="1:45" x14ac:dyDescent="0.25">
      <c r="A734" s="22" t="s">
        <v>1716</v>
      </c>
      <c r="B734" s="23" t="s">
        <v>1717</v>
      </c>
      <c r="C734" s="22">
        <v>4</v>
      </c>
      <c r="D734" s="22">
        <v>2</v>
      </c>
      <c r="E734" s="22">
        <v>4</v>
      </c>
      <c r="F734" s="22">
        <v>2</v>
      </c>
      <c r="G734" s="22">
        <v>1</v>
      </c>
      <c r="H734" s="22">
        <v>415</v>
      </c>
      <c r="I734" s="22">
        <v>47.4</v>
      </c>
      <c r="J734" s="22">
        <v>7.27</v>
      </c>
      <c r="K734" s="22">
        <v>23</v>
      </c>
      <c r="L734" s="22">
        <v>5.67</v>
      </c>
      <c r="M734" s="22">
        <v>2</v>
      </c>
      <c r="N734" s="22">
        <v>2</v>
      </c>
      <c r="O734" s="22">
        <v>0</v>
      </c>
      <c r="P734" s="48">
        <f t="shared" si="44"/>
        <v>126.53999999999999</v>
      </c>
      <c r="Q734" s="48">
        <f t="shared" si="45"/>
        <v>133.80000000000001</v>
      </c>
      <c r="R734" s="22">
        <v>8.18</v>
      </c>
      <c r="S734" s="22">
        <v>6.49</v>
      </c>
      <c r="T734" s="22">
        <v>126.6</v>
      </c>
      <c r="U734" s="22">
        <v>130.1</v>
      </c>
      <c r="V734" s="22">
        <v>139.30000000000001</v>
      </c>
      <c r="W734" s="22">
        <v>113.9</v>
      </c>
      <c r="X734" s="22">
        <v>122.8</v>
      </c>
      <c r="Y734" s="22">
        <v>139.30000000000001</v>
      </c>
      <c r="Z734" s="22">
        <v>134</v>
      </c>
      <c r="AA734" s="22">
        <v>130.4</v>
      </c>
      <c r="AB734" s="22">
        <v>144</v>
      </c>
      <c r="AC734" s="22">
        <v>121.3</v>
      </c>
      <c r="AD734" s="22" t="s">
        <v>179</v>
      </c>
      <c r="AE734" s="22" t="s">
        <v>179</v>
      </c>
      <c r="AF734" s="22" t="s">
        <v>179</v>
      </c>
      <c r="AG734" s="22" t="s">
        <v>179</v>
      </c>
      <c r="AH734" s="22" t="s">
        <v>179</v>
      </c>
      <c r="AI734" s="22" t="s">
        <v>179</v>
      </c>
      <c r="AJ734" s="22" t="s">
        <v>179</v>
      </c>
      <c r="AK734" s="22" t="s">
        <v>179</v>
      </c>
      <c r="AL734" s="22" t="s">
        <v>179</v>
      </c>
      <c r="AM734" s="22" t="s">
        <v>179</v>
      </c>
      <c r="AN734" s="22" t="s">
        <v>179</v>
      </c>
      <c r="AO734" s="22" t="s">
        <v>180</v>
      </c>
      <c r="AP734" s="22">
        <v>0</v>
      </c>
      <c r="AQ734" s="22" t="s">
        <v>180</v>
      </c>
      <c r="AR734" s="47">
        <f t="shared" si="46"/>
        <v>1.0573731626363208</v>
      </c>
      <c r="AS734" s="47">
        <f t="shared" si="47"/>
        <v>0.34012371814350917</v>
      </c>
    </row>
    <row r="735" spans="1:45" x14ac:dyDescent="0.25">
      <c r="A735" s="22" t="s">
        <v>1718</v>
      </c>
      <c r="B735" s="23" t="s">
        <v>1719</v>
      </c>
      <c r="C735" s="22">
        <v>6</v>
      </c>
      <c r="D735" s="22">
        <v>4</v>
      </c>
      <c r="E735" s="22">
        <v>8</v>
      </c>
      <c r="F735" s="22">
        <v>2</v>
      </c>
      <c r="G735" s="22">
        <v>1</v>
      </c>
      <c r="H735" s="22">
        <v>537</v>
      </c>
      <c r="I735" s="22">
        <v>58</v>
      </c>
      <c r="J735" s="22">
        <v>8.31</v>
      </c>
      <c r="K735" s="22">
        <v>27</v>
      </c>
      <c r="L735" s="22">
        <v>11.7</v>
      </c>
      <c r="M735" s="22">
        <v>4</v>
      </c>
      <c r="N735" s="22">
        <v>4</v>
      </c>
      <c r="O735" s="22">
        <v>0</v>
      </c>
      <c r="P735" s="48">
        <f t="shared" si="44"/>
        <v>156.28</v>
      </c>
      <c r="Q735" s="48">
        <f t="shared" si="45"/>
        <v>166.34</v>
      </c>
      <c r="R735" s="22">
        <v>13.63</v>
      </c>
      <c r="S735" s="22">
        <v>10.82</v>
      </c>
      <c r="T735" s="22">
        <v>132</v>
      </c>
      <c r="U735" s="22">
        <v>179.4</v>
      </c>
      <c r="V735" s="22">
        <v>172.1</v>
      </c>
      <c r="W735" s="22">
        <v>168.3</v>
      </c>
      <c r="X735" s="22">
        <v>129.6</v>
      </c>
      <c r="Y735" s="22">
        <v>179</v>
      </c>
      <c r="Z735" s="22">
        <v>177.6</v>
      </c>
      <c r="AA735" s="22">
        <v>149.5</v>
      </c>
      <c r="AB735" s="22">
        <v>144.1</v>
      </c>
      <c r="AC735" s="22">
        <v>181.5</v>
      </c>
      <c r="AD735" s="22" t="s">
        <v>179</v>
      </c>
      <c r="AE735" s="22" t="s">
        <v>179</v>
      </c>
      <c r="AF735" s="22" t="s">
        <v>179</v>
      </c>
      <c r="AG735" s="22" t="s">
        <v>179</v>
      </c>
      <c r="AH735" s="22" t="s">
        <v>179</v>
      </c>
      <c r="AI735" s="22" t="s">
        <v>179</v>
      </c>
      <c r="AJ735" s="22" t="s">
        <v>179</v>
      </c>
      <c r="AK735" s="22" t="s">
        <v>179</v>
      </c>
      <c r="AL735" s="22" t="s">
        <v>179</v>
      </c>
      <c r="AM735" s="22" t="s">
        <v>179</v>
      </c>
      <c r="AN735" s="22" t="s">
        <v>179</v>
      </c>
      <c r="AO735" s="22" t="s">
        <v>180</v>
      </c>
      <c r="AP735" s="22">
        <v>0</v>
      </c>
      <c r="AQ735" s="22" t="s">
        <v>180</v>
      </c>
      <c r="AR735" s="47">
        <f t="shared" si="46"/>
        <v>1.0643716406449961</v>
      </c>
      <c r="AS735" s="47">
        <f t="shared" si="47"/>
        <v>0.57670992943511901</v>
      </c>
    </row>
    <row r="736" spans="1:45" x14ac:dyDescent="0.25">
      <c r="A736" s="22" t="s">
        <v>1720</v>
      </c>
      <c r="B736" s="23" t="s">
        <v>1721</v>
      </c>
      <c r="C736" s="22">
        <v>8</v>
      </c>
      <c r="D736" s="22">
        <v>2</v>
      </c>
      <c r="E736" s="22">
        <v>6</v>
      </c>
      <c r="F736" s="22">
        <v>2</v>
      </c>
      <c r="G736" s="22">
        <v>1</v>
      </c>
      <c r="H736" s="22">
        <v>345</v>
      </c>
      <c r="I736" s="22">
        <v>38.6</v>
      </c>
      <c r="J736" s="22">
        <v>8.2200000000000006</v>
      </c>
      <c r="K736" s="22">
        <v>0</v>
      </c>
      <c r="L736" s="22">
        <v>11.83</v>
      </c>
      <c r="M736" s="22">
        <v>2</v>
      </c>
      <c r="N736" s="22">
        <v>2</v>
      </c>
      <c r="O736" s="22">
        <v>0</v>
      </c>
      <c r="P736" s="48">
        <f t="shared" si="44"/>
        <v>62.999999999999986</v>
      </c>
      <c r="Q736" s="48">
        <f t="shared" si="45"/>
        <v>64.47999999999999</v>
      </c>
      <c r="R736" s="22">
        <v>16.079999999999998</v>
      </c>
      <c r="S736" s="22">
        <v>24</v>
      </c>
      <c r="T736" s="22">
        <v>80.099999999999994</v>
      </c>
      <c r="U736" s="22">
        <v>68.3</v>
      </c>
      <c r="V736" s="22">
        <v>56</v>
      </c>
      <c r="W736" s="22">
        <v>58.9</v>
      </c>
      <c r="X736" s="22">
        <v>51.7</v>
      </c>
      <c r="Y736" s="22">
        <v>50.9</v>
      </c>
      <c r="Z736" s="22">
        <v>58.1</v>
      </c>
      <c r="AA736" s="22">
        <v>53.9</v>
      </c>
      <c r="AB736" s="22">
        <v>70.900000000000006</v>
      </c>
      <c r="AC736" s="22">
        <v>88.6</v>
      </c>
      <c r="AD736" s="22" t="s">
        <v>179</v>
      </c>
      <c r="AE736" s="22" t="s">
        <v>179</v>
      </c>
      <c r="AF736" s="22" t="s">
        <v>179</v>
      </c>
      <c r="AG736" s="22" t="s">
        <v>179</v>
      </c>
      <c r="AH736" s="22" t="s">
        <v>179</v>
      </c>
      <c r="AI736" s="22" t="s">
        <v>179</v>
      </c>
      <c r="AJ736" s="22" t="s">
        <v>179</v>
      </c>
      <c r="AK736" s="22" t="s">
        <v>179</v>
      </c>
      <c r="AL736" s="22" t="s">
        <v>179</v>
      </c>
      <c r="AM736" s="22" t="s">
        <v>179</v>
      </c>
      <c r="AN736" s="22" t="s">
        <v>179</v>
      </c>
      <c r="AO736" s="22" t="s">
        <v>180</v>
      </c>
      <c r="AP736" s="22">
        <v>0</v>
      </c>
      <c r="AQ736" s="22" t="s">
        <v>180</v>
      </c>
      <c r="AR736" s="47">
        <f t="shared" si="46"/>
        <v>1.0234920634920635</v>
      </c>
      <c r="AS736" s="47">
        <f t="shared" si="47"/>
        <v>0.90019861082020292</v>
      </c>
    </row>
    <row r="737" spans="1:45" x14ac:dyDescent="0.25">
      <c r="A737" s="22" t="s">
        <v>1722</v>
      </c>
      <c r="B737" s="23" t="s">
        <v>1723</v>
      </c>
      <c r="C737" s="22">
        <v>8</v>
      </c>
      <c r="D737" s="22">
        <v>1</v>
      </c>
      <c r="E737" s="22">
        <v>2</v>
      </c>
      <c r="F737" s="22">
        <v>1</v>
      </c>
      <c r="G737" s="22">
        <v>1</v>
      </c>
      <c r="H737" s="22">
        <v>119</v>
      </c>
      <c r="I737" s="22">
        <v>13.8</v>
      </c>
      <c r="J737" s="22">
        <v>8.44</v>
      </c>
      <c r="K737" s="22">
        <v>37</v>
      </c>
      <c r="L737" s="22">
        <v>4.55</v>
      </c>
      <c r="M737" s="22">
        <v>1</v>
      </c>
      <c r="N737" s="22">
        <v>1</v>
      </c>
      <c r="O737" s="22">
        <v>0</v>
      </c>
      <c r="P737" s="48">
        <f t="shared" si="44"/>
        <v>198.59999999999997</v>
      </c>
      <c r="Q737" s="48">
        <f t="shared" si="45"/>
        <v>236.06</v>
      </c>
      <c r="R737" s="22">
        <v>10.130000000000001</v>
      </c>
      <c r="S737" s="22">
        <v>10.11</v>
      </c>
      <c r="T737" s="22">
        <v>229.4</v>
      </c>
      <c r="U737" s="22">
        <v>199.2</v>
      </c>
      <c r="V737" s="22">
        <v>206.2</v>
      </c>
      <c r="W737" s="22">
        <v>173.8</v>
      </c>
      <c r="X737" s="22">
        <v>184.4</v>
      </c>
      <c r="Y737" s="22">
        <v>255.2</v>
      </c>
      <c r="Z737" s="22">
        <v>201.2</v>
      </c>
      <c r="AA737" s="22">
        <v>228.4</v>
      </c>
      <c r="AB737" s="22">
        <v>261.3</v>
      </c>
      <c r="AC737" s="22">
        <v>234.2</v>
      </c>
      <c r="AD737" s="22" t="s">
        <v>179</v>
      </c>
      <c r="AE737" s="22" t="s">
        <v>179</v>
      </c>
      <c r="AF737" s="22" t="s">
        <v>179</v>
      </c>
      <c r="AG737" s="22" t="s">
        <v>179</v>
      </c>
      <c r="AH737" s="22" t="s">
        <v>179</v>
      </c>
      <c r="AI737" s="22" t="s">
        <v>179</v>
      </c>
      <c r="AJ737" s="22" t="s">
        <v>179</v>
      </c>
      <c r="AK737" s="22" t="s">
        <v>179</v>
      </c>
      <c r="AL737" s="22" t="s">
        <v>179</v>
      </c>
      <c r="AM737" s="22" t="s">
        <v>179</v>
      </c>
      <c r="AN737" s="22" t="s">
        <v>179</v>
      </c>
      <c r="AO737" s="22" t="s">
        <v>180</v>
      </c>
      <c r="AP737" s="22">
        <v>0</v>
      </c>
      <c r="AQ737" s="22" t="s">
        <v>180</v>
      </c>
      <c r="AR737" s="47">
        <f t="shared" si="46"/>
        <v>1.1886203423967776</v>
      </c>
      <c r="AS737" s="47">
        <f t="shared" si="47"/>
        <v>6.2640615257819818E-2</v>
      </c>
    </row>
    <row r="738" spans="1:45" x14ac:dyDescent="0.25">
      <c r="A738" s="22" t="s">
        <v>1724</v>
      </c>
      <c r="B738" s="23" t="s">
        <v>1725</v>
      </c>
      <c r="C738" s="22">
        <v>13</v>
      </c>
      <c r="D738" s="22">
        <v>6</v>
      </c>
      <c r="E738" s="22">
        <v>11</v>
      </c>
      <c r="F738" s="22">
        <v>4</v>
      </c>
      <c r="G738" s="22">
        <v>1</v>
      </c>
      <c r="H738" s="22">
        <v>520</v>
      </c>
      <c r="I738" s="22">
        <v>56.3</v>
      </c>
      <c r="J738" s="22">
        <v>8.69</v>
      </c>
      <c r="K738" s="22">
        <v>38</v>
      </c>
      <c r="L738" s="22">
        <v>21.28</v>
      </c>
      <c r="M738" s="22">
        <v>5</v>
      </c>
      <c r="N738" s="22">
        <v>6</v>
      </c>
      <c r="O738" s="22">
        <v>0</v>
      </c>
      <c r="P738" s="48">
        <f t="shared" si="44"/>
        <v>438.26000000000005</v>
      </c>
      <c r="Q738" s="48">
        <f t="shared" si="45"/>
        <v>454.91999999999996</v>
      </c>
      <c r="R738" s="22">
        <v>5.52</v>
      </c>
      <c r="S738" s="22">
        <v>7.44</v>
      </c>
      <c r="T738" s="22">
        <v>433.2</v>
      </c>
      <c r="U738" s="22">
        <v>441.8</v>
      </c>
      <c r="V738" s="22">
        <v>464.2</v>
      </c>
      <c r="W738" s="22">
        <v>452.8</v>
      </c>
      <c r="X738" s="22">
        <v>399.3</v>
      </c>
      <c r="Y738" s="22">
        <v>441</v>
      </c>
      <c r="Z738" s="22">
        <v>417</v>
      </c>
      <c r="AA738" s="22">
        <v>439.3</v>
      </c>
      <c r="AB738" s="22">
        <v>503.3</v>
      </c>
      <c r="AC738" s="22">
        <v>474</v>
      </c>
      <c r="AD738" s="22" t="s">
        <v>179</v>
      </c>
      <c r="AE738" s="22" t="s">
        <v>179</v>
      </c>
      <c r="AF738" s="22" t="s">
        <v>179</v>
      </c>
      <c r="AG738" s="22" t="s">
        <v>179</v>
      </c>
      <c r="AH738" s="22" t="s">
        <v>179</v>
      </c>
      <c r="AI738" s="22" t="s">
        <v>179</v>
      </c>
      <c r="AJ738" s="22" t="s">
        <v>179</v>
      </c>
      <c r="AK738" s="22" t="s">
        <v>179</v>
      </c>
      <c r="AL738" s="22" t="s">
        <v>179</v>
      </c>
      <c r="AM738" s="22" t="s">
        <v>179</v>
      </c>
      <c r="AN738" s="22" t="s">
        <v>179</v>
      </c>
      <c r="AO738" s="22" t="s">
        <v>180</v>
      </c>
      <c r="AP738" s="22">
        <v>0</v>
      </c>
      <c r="AQ738" s="22" t="s">
        <v>180</v>
      </c>
      <c r="AR738" s="47">
        <f t="shared" si="46"/>
        <v>1.038013964313421</v>
      </c>
      <c r="AS738" s="47">
        <f t="shared" si="47"/>
        <v>0.45269617096656789</v>
      </c>
    </row>
    <row r="739" spans="1:45" x14ac:dyDescent="0.25">
      <c r="A739" s="22" t="s">
        <v>1726</v>
      </c>
      <c r="B739" s="23" t="s">
        <v>1727</v>
      </c>
      <c r="C739" s="22">
        <v>1</v>
      </c>
      <c r="D739" s="22">
        <v>1</v>
      </c>
      <c r="E739" s="22">
        <v>1</v>
      </c>
      <c r="F739" s="22">
        <v>1</v>
      </c>
      <c r="G739" s="22">
        <v>1</v>
      </c>
      <c r="H739" s="22">
        <v>689</v>
      </c>
      <c r="I739" s="22">
        <v>79.599999999999994</v>
      </c>
      <c r="J739" s="22">
        <v>7.28</v>
      </c>
      <c r="K739" s="22">
        <v>0</v>
      </c>
      <c r="L739" s="22" t="s">
        <v>180</v>
      </c>
      <c r="M739" s="22">
        <v>1</v>
      </c>
      <c r="N739" s="22" t="s">
        <v>180</v>
      </c>
      <c r="O739" s="22">
        <v>0</v>
      </c>
      <c r="P739" s="48" t="e">
        <f t="shared" si="44"/>
        <v>#DIV/0!</v>
      </c>
      <c r="Q739" s="48" t="e">
        <f t="shared" si="45"/>
        <v>#DIV/0!</v>
      </c>
      <c r="R739" s="22" t="s">
        <v>180</v>
      </c>
      <c r="S739" s="22" t="s">
        <v>180</v>
      </c>
      <c r="T739" s="22" t="s">
        <v>180</v>
      </c>
      <c r="U739" s="22" t="s">
        <v>180</v>
      </c>
      <c r="V739" s="22" t="s">
        <v>180</v>
      </c>
      <c r="W739" s="22" t="s">
        <v>180</v>
      </c>
      <c r="X739" s="22" t="s">
        <v>180</v>
      </c>
      <c r="Y739" s="22" t="s">
        <v>180</v>
      </c>
      <c r="Z739" s="22" t="s">
        <v>180</v>
      </c>
      <c r="AA739" s="22" t="s">
        <v>180</v>
      </c>
      <c r="AB739" s="22" t="s">
        <v>180</v>
      </c>
      <c r="AC739" s="22" t="s">
        <v>180</v>
      </c>
      <c r="AD739" s="22" t="s">
        <v>250</v>
      </c>
      <c r="AE739" s="22" t="s">
        <v>250</v>
      </c>
      <c r="AF739" s="22" t="s">
        <v>250</v>
      </c>
      <c r="AG739" s="22" t="s">
        <v>250</v>
      </c>
      <c r="AH739" s="22" t="s">
        <v>250</v>
      </c>
      <c r="AI739" s="22" t="s">
        <v>250</v>
      </c>
      <c r="AJ739" s="22" t="s">
        <v>250</v>
      </c>
      <c r="AK739" s="22" t="s">
        <v>250</v>
      </c>
      <c r="AL739" s="22" t="s">
        <v>250</v>
      </c>
      <c r="AM739" s="22" t="s">
        <v>250</v>
      </c>
      <c r="AN739" s="22" t="s">
        <v>250</v>
      </c>
      <c r="AO739" s="22" t="s">
        <v>1728</v>
      </c>
      <c r="AP739" s="22">
        <v>1</v>
      </c>
      <c r="AQ739" s="22" t="s">
        <v>1728</v>
      </c>
      <c r="AR739" s="47" t="e">
        <f t="shared" si="46"/>
        <v>#DIV/0!</v>
      </c>
      <c r="AS739" s="47" t="e">
        <f t="shared" si="47"/>
        <v>#DIV/0!</v>
      </c>
    </row>
    <row r="740" spans="1:45" x14ac:dyDescent="0.25">
      <c r="A740" s="22" t="s">
        <v>1729</v>
      </c>
      <c r="B740" s="23" t="s">
        <v>1730</v>
      </c>
      <c r="C740" s="22">
        <v>15</v>
      </c>
      <c r="D740" s="22">
        <v>6</v>
      </c>
      <c r="E740" s="22">
        <v>9</v>
      </c>
      <c r="F740" s="22">
        <v>6</v>
      </c>
      <c r="G740" s="22">
        <v>1</v>
      </c>
      <c r="H740" s="22">
        <v>418</v>
      </c>
      <c r="I740" s="22">
        <v>46.9</v>
      </c>
      <c r="J740" s="22">
        <v>6.28</v>
      </c>
      <c r="K740" s="22">
        <v>37</v>
      </c>
      <c r="L740" s="22">
        <v>18.21</v>
      </c>
      <c r="M740" s="22">
        <v>3</v>
      </c>
      <c r="N740" s="22">
        <v>6</v>
      </c>
      <c r="O740" s="22">
        <v>0</v>
      </c>
      <c r="P740" s="48">
        <f t="shared" si="44"/>
        <v>611.20000000000005</v>
      </c>
      <c r="Q740" s="48">
        <f t="shared" si="45"/>
        <v>630.79999999999995</v>
      </c>
      <c r="R740" s="22">
        <v>3.71</v>
      </c>
      <c r="S740" s="22">
        <v>6.19</v>
      </c>
      <c r="T740" s="22">
        <v>610.4</v>
      </c>
      <c r="U740" s="22">
        <v>594.9</v>
      </c>
      <c r="V740" s="22">
        <v>645.4</v>
      </c>
      <c r="W740" s="22">
        <v>621.4</v>
      </c>
      <c r="X740" s="22">
        <v>583.9</v>
      </c>
      <c r="Y740" s="22">
        <v>643.70000000000005</v>
      </c>
      <c r="Z740" s="22">
        <v>603.70000000000005</v>
      </c>
      <c r="AA740" s="22">
        <v>595.70000000000005</v>
      </c>
      <c r="AB740" s="22">
        <v>692.6</v>
      </c>
      <c r="AC740" s="22">
        <v>618.29999999999995</v>
      </c>
      <c r="AD740" s="22" t="s">
        <v>179</v>
      </c>
      <c r="AE740" s="22" t="s">
        <v>179</v>
      </c>
      <c r="AF740" s="22" t="s">
        <v>179</v>
      </c>
      <c r="AG740" s="22" t="s">
        <v>179</v>
      </c>
      <c r="AH740" s="22" t="s">
        <v>179</v>
      </c>
      <c r="AI740" s="22" t="s">
        <v>179</v>
      </c>
      <c r="AJ740" s="22" t="s">
        <v>179</v>
      </c>
      <c r="AK740" s="22" t="s">
        <v>179</v>
      </c>
      <c r="AL740" s="22" t="s">
        <v>179</v>
      </c>
      <c r="AM740" s="22" t="s">
        <v>179</v>
      </c>
      <c r="AN740" s="22" t="s">
        <v>179</v>
      </c>
      <c r="AO740" s="22" t="s">
        <v>180</v>
      </c>
      <c r="AP740" s="22">
        <v>0</v>
      </c>
      <c r="AQ740" s="22" t="s">
        <v>180</v>
      </c>
      <c r="AR740" s="47">
        <f t="shared" si="46"/>
        <v>1.032068062827225</v>
      </c>
      <c r="AS740" s="47">
        <f t="shared" si="47"/>
        <v>0.38226270447985461</v>
      </c>
    </row>
    <row r="741" spans="1:45" x14ac:dyDescent="0.25">
      <c r="A741" s="22" t="s">
        <v>1731</v>
      </c>
      <c r="B741" s="23" t="s">
        <v>1732</v>
      </c>
      <c r="C741" s="22">
        <v>1</v>
      </c>
      <c r="D741" s="22">
        <v>1</v>
      </c>
      <c r="E741" s="22">
        <v>2</v>
      </c>
      <c r="F741" s="22">
        <v>1</v>
      </c>
      <c r="G741" s="22">
        <v>1</v>
      </c>
      <c r="H741" s="22">
        <v>563</v>
      </c>
      <c r="I741" s="22">
        <v>64.900000000000006</v>
      </c>
      <c r="J741" s="22">
        <v>5.07</v>
      </c>
      <c r="K741" s="22">
        <v>0</v>
      </c>
      <c r="L741" s="22">
        <v>3.07</v>
      </c>
      <c r="M741" s="22">
        <v>1</v>
      </c>
      <c r="N741" s="22">
        <v>1</v>
      </c>
      <c r="O741" s="22">
        <v>0</v>
      </c>
      <c r="P741" s="48">
        <f t="shared" si="44"/>
        <v>199.1</v>
      </c>
      <c r="Q741" s="48">
        <f t="shared" si="45"/>
        <v>204.28000000000003</v>
      </c>
      <c r="R741" s="22">
        <v>15.28</v>
      </c>
      <c r="S741" s="22">
        <v>8.07</v>
      </c>
      <c r="T741" s="22">
        <v>178.2</v>
      </c>
      <c r="U741" s="22">
        <v>234.6</v>
      </c>
      <c r="V741" s="22">
        <v>196.1</v>
      </c>
      <c r="W741" s="22">
        <v>228.9</v>
      </c>
      <c r="X741" s="22">
        <v>157.69999999999999</v>
      </c>
      <c r="Y741" s="22">
        <v>220.4</v>
      </c>
      <c r="Z741" s="22">
        <v>189.1</v>
      </c>
      <c r="AA741" s="22">
        <v>184.2</v>
      </c>
      <c r="AB741" s="22">
        <v>211.7</v>
      </c>
      <c r="AC741" s="22">
        <v>216</v>
      </c>
      <c r="AD741" s="22" t="s">
        <v>179</v>
      </c>
      <c r="AE741" s="22" t="s">
        <v>179</v>
      </c>
      <c r="AF741" s="22" t="s">
        <v>179</v>
      </c>
      <c r="AG741" s="22" t="s">
        <v>179</v>
      </c>
      <c r="AH741" s="22" t="s">
        <v>179</v>
      </c>
      <c r="AI741" s="22" t="s">
        <v>179</v>
      </c>
      <c r="AJ741" s="22" t="s">
        <v>179</v>
      </c>
      <c r="AK741" s="22" t="s">
        <v>179</v>
      </c>
      <c r="AL741" s="22" t="s">
        <v>179</v>
      </c>
      <c r="AM741" s="22" t="s">
        <v>179</v>
      </c>
      <c r="AN741" s="22" t="s">
        <v>179</v>
      </c>
      <c r="AO741" s="22" t="s">
        <v>180</v>
      </c>
      <c r="AP741" s="22">
        <v>0</v>
      </c>
      <c r="AQ741" s="22" t="s">
        <v>180</v>
      </c>
      <c r="AR741" s="47">
        <f t="shared" si="46"/>
        <v>1.0260170768458063</v>
      </c>
      <c r="AS741" s="47">
        <f t="shared" si="47"/>
        <v>0.80299302502350489</v>
      </c>
    </row>
    <row r="742" spans="1:45" x14ac:dyDescent="0.25">
      <c r="A742" s="22" t="s">
        <v>1733</v>
      </c>
      <c r="B742" s="23" t="s">
        <v>1734</v>
      </c>
      <c r="C742" s="22">
        <v>26</v>
      </c>
      <c r="D742" s="22">
        <v>12</v>
      </c>
      <c r="E742" s="22">
        <v>38</v>
      </c>
      <c r="F742" s="22">
        <v>8</v>
      </c>
      <c r="G742" s="22">
        <v>1</v>
      </c>
      <c r="H742" s="22">
        <v>376</v>
      </c>
      <c r="I742" s="22">
        <v>42.3</v>
      </c>
      <c r="J742" s="22">
        <v>6.4</v>
      </c>
      <c r="K742" s="22">
        <v>158</v>
      </c>
      <c r="L742" s="22">
        <v>71.87</v>
      </c>
      <c r="M742" s="22">
        <v>9</v>
      </c>
      <c r="N742" s="22">
        <v>12</v>
      </c>
      <c r="O742" s="22">
        <v>1</v>
      </c>
      <c r="P742" s="48">
        <f t="shared" si="44"/>
        <v>2467.6799999999994</v>
      </c>
      <c r="Q742" s="48">
        <f t="shared" si="45"/>
        <v>2565.8599999999997</v>
      </c>
      <c r="R742" s="22">
        <v>6.76</v>
      </c>
      <c r="S742" s="22">
        <v>7.35</v>
      </c>
      <c r="T742" s="22">
        <v>2314.1</v>
      </c>
      <c r="U742" s="22">
        <v>2771.7</v>
      </c>
      <c r="V742" s="22">
        <v>2339.9</v>
      </c>
      <c r="W742" s="22">
        <v>2512.4</v>
      </c>
      <c r="X742" s="22">
        <v>2400.3000000000002</v>
      </c>
      <c r="Y742" s="22">
        <v>2524.6999999999998</v>
      </c>
      <c r="Z742" s="22">
        <v>2519.6</v>
      </c>
      <c r="AA742" s="22">
        <v>2294.1999999999998</v>
      </c>
      <c r="AB742" s="22">
        <v>2755.8</v>
      </c>
      <c r="AC742" s="22">
        <v>2735</v>
      </c>
      <c r="AD742" s="22" t="s">
        <v>179</v>
      </c>
      <c r="AE742" s="22" t="s">
        <v>179</v>
      </c>
      <c r="AF742" s="22" t="s">
        <v>179</v>
      </c>
      <c r="AG742" s="22" t="s">
        <v>179</v>
      </c>
      <c r="AH742" s="22" t="s">
        <v>179</v>
      </c>
      <c r="AI742" s="22" t="s">
        <v>179</v>
      </c>
      <c r="AJ742" s="22" t="s">
        <v>179</v>
      </c>
      <c r="AK742" s="22" t="s">
        <v>179</v>
      </c>
      <c r="AL742" s="22" t="s">
        <v>179</v>
      </c>
      <c r="AM742" s="22" t="s">
        <v>179</v>
      </c>
      <c r="AN742" s="22" t="s">
        <v>179</v>
      </c>
      <c r="AO742" s="22" t="s">
        <v>180</v>
      </c>
      <c r="AP742" s="22">
        <v>0</v>
      </c>
      <c r="AQ742" s="22" t="s">
        <v>180</v>
      </c>
      <c r="AR742" s="47">
        <f t="shared" si="46"/>
        <v>1.0397863580366986</v>
      </c>
      <c r="AS742" s="47">
        <f t="shared" si="47"/>
        <v>0.41453648634612633</v>
      </c>
    </row>
    <row r="743" spans="1:45" x14ac:dyDescent="0.25">
      <c r="A743" s="22" t="s">
        <v>1735</v>
      </c>
      <c r="B743" s="23" t="s">
        <v>1736</v>
      </c>
      <c r="C743" s="22">
        <v>78</v>
      </c>
      <c r="D743" s="22">
        <v>36</v>
      </c>
      <c r="E743" s="22">
        <v>1790</v>
      </c>
      <c r="F743" s="22">
        <v>24</v>
      </c>
      <c r="G743" s="22">
        <v>1</v>
      </c>
      <c r="H743" s="22">
        <v>434</v>
      </c>
      <c r="I743" s="22">
        <v>47</v>
      </c>
      <c r="J743" s="22">
        <v>7.18</v>
      </c>
      <c r="K743" s="22">
        <v>22017</v>
      </c>
      <c r="L743" s="22">
        <v>3920.62</v>
      </c>
      <c r="M743" s="22">
        <v>36</v>
      </c>
      <c r="N743" s="22">
        <v>36</v>
      </c>
      <c r="O743" s="22">
        <v>18</v>
      </c>
      <c r="P743" s="48">
        <f t="shared" si="44"/>
        <v>174453.26</v>
      </c>
      <c r="Q743" s="48">
        <f t="shared" si="45"/>
        <v>177296.91999999998</v>
      </c>
      <c r="R743" s="22">
        <v>1.25</v>
      </c>
      <c r="S743" s="22">
        <v>6.53</v>
      </c>
      <c r="T743" s="22">
        <v>175835.8</v>
      </c>
      <c r="U743" s="22">
        <v>173872.6</v>
      </c>
      <c r="V743" s="22">
        <v>174678.7</v>
      </c>
      <c r="W743" s="22">
        <v>172697</v>
      </c>
      <c r="X743" s="22">
        <v>175182.2</v>
      </c>
      <c r="Y743" s="22">
        <v>187543.3</v>
      </c>
      <c r="Z743" s="22">
        <v>186447.1</v>
      </c>
      <c r="AA743" s="22">
        <v>179841.5</v>
      </c>
      <c r="AB743" s="22">
        <v>159271.29999999999</v>
      </c>
      <c r="AC743" s="22">
        <v>173381.4</v>
      </c>
      <c r="AD743" s="22" t="s">
        <v>179</v>
      </c>
      <c r="AE743" s="22" t="s">
        <v>179</v>
      </c>
      <c r="AF743" s="22" t="s">
        <v>179</v>
      </c>
      <c r="AG743" s="22" t="s">
        <v>179</v>
      </c>
      <c r="AH743" s="22" t="s">
        <v>179</v>
      </c>
      <c r="AI743" s="22" t="s">
        <v>179</v>
      </c>
      <c r="AJ743" s="22" t="s">
        <v>179</v>
      </c>
      <c r="AK743" s="22" t="s">
        <v>179</v>
      </c>
      <c r="AL743" s="22" t="s">
        <v>179</v>
      </c>
      <c r="AM743" s="22" t="s">
        <v>179</v>
      </c>
      <c r="AN743" s="22" t="s">
        <v>179</v>
      </c>
      <c r="AO743" s="22" t="s">
        <v>1737</v>
      </c>
      <c r="AP743" s="22">
        <v>0</v>
      </c>
      <c r="AQ743" s="22" t="s">
        <v>180</v>
      </c>
      <c r="AR743" s="47">
        <f t="shared" si="46"/>
        <v>1.0163004119269539</v>
      </c>
      <c r="AS743" s="47">
        <f t="shared" si="47"/>
        <v>0.58702271239530845</v>
      </c>
    </row>
    <row r="744" spans="1:45" x14ac:dyDescent="0.25">
      <c r="A744" s="22" t="s">
        <v>1738</v>
      </c>
      <c r="B744" s="23" t="s">
        <v>1739</v>
      </c>
      <c r="C744" s="22">
        <v>8</v>
      </c>
      <c r="D744" s="22">
        <v>4</v>
      </c>
      <c r="E744" s="22">
        <v>10</v>
      </c>
      <c r="F744" s="22">
        <v>4</v>
      </c>
      <c r="G744" s="22">
        <v>1</v>
      </c>
      <c r="H744" s="22">
        <v>647</v>
      </c>
      <c r="I744" s="22">
        <v>73.099999999999994</v>
      </c>
      <c r="J744" s="22">
        <v>7.47</v>
      </c>
      <c r="K744" s="22">
        <v>69</v>
      </c>
      <c r="L744" s="22">
        <v>20.04</v>
      </c>
      <c r="M744" s="22">
        <v>4</v>
      </c>
      <c r="N744" s="22">
        <v>4</v>
      </c>
      <c r="O744" s="22">
        <v>0</v>
      </c>
      <c r="P744" s="48">
        <f t="shared" si="44"/>
        <v>687.86</v>
      </c>
      <c r="Q744" s="48">
        <f t="shared" si="45"/>
        <v>712.58</v>
      </c>
      <c r="R744" s="22">
        <v>5.92</v>
      </c>
      <c r="S744" s="22">
        <v>4.41</v>
      </c>
      <c r="T744" s="22">
        <v>709.8</v>
      </c>
      <c r="U744" s="22">
        <v>681.7</v>
      </c>
      <c r="V744" s="22">
        <v>743.3</v>
      </c>
      <c r="W744" s="22">
        <v>621.20000000000005</v>
      </c>
      <c r="X744" s="22">
        <v>683.3</v>
      </c>
      <c r="Y744" s="22">
        <v>755.7</v>
      </c>
      <c r="Z744" s="22">
        <v>713.9</v>
      </c>
      <c r="AA744" s="22">
        <v>693.4</v>
      </c>
      <c r="AB744" s="22">
        <v>726.4</v>
      </c>
      <c r="AC744" s="22">
        <v>673.5</v>
      </c>
      <c r="AD744" s="22" t="s">
        <v>179</v>
      </c>
      <c r="AE744" s="22" t="s">
        <v>179</v>
      </c>
      <c r="AF744" s="22" t="s">
        <v>179</v>
      </c>
      <c r="AG744" s="22" t="s">
        <v>179</v>
      </c>
      <c r="AH744" s="22" t="s">
        <v>179</v>
      </c>
      <c r="AI744" s="22" t="s">
        <v>179</v>
      </c>
      <c r="AJ744" s="22" t="s">
        <v>179</v>
      </c>
      <c r="AK744" s="22" t="s">
        <v>179</v>
      </c>
      <c r="AL744" s="22" t="s">
        <v>179</v>
      </c>
      <c r="AM744" s="22" t="s">
        <v>179</v>
      </c>
      <c r="AN744" s="22" t="s">
        <v>179</v>
      </c>
      <c r="AO744" s="22" t="s">
        <v>180</v>
      </c>
      <c r="AP744" s="22">
        <v>0</v>
      </c>
      <c r="AQ744" s="22" t="s">
        <v>180</v>
      </c>
      <c r="AR744" s="47">
        <f t="shared" si="46"/>
        <v>1.0359375454307562</v>
      </c>
      <c r="AS744" s="47">
        <f t="shared" si="47"/>
        <v>0.39903832505215353</v>
      </c>
    </row>
    <row r="745" spans="1:45" x14ac:dyDescent="0.25">
      <c r="A745" s="22" t="s">
        <v>1740</v>
      </c>
      <c r="B745" s="23" t="s">
        <v>1741</v>
      </c>
      <c r="C745" s="22">
        <v>88</v>
      </c>
      <c r="D745" s="22">
        <v>11</v>
      </c>
      <c r="E745" s="22">
        <v>190</v>
      </c>
      <c r="F745" s="22">
        <v>3</v>
      </c>
      <c r="G745" s="22">
        <v>1</v>
      </c>
      <c r="H745" s="22">
        <v>147</v>
      </c>
      <c r="I745" s="22">
        <v>15.7</v>
      </c>
      <c r="J745" s="22">
        <v>7.69</v>
      </c>
      <c r="K745" s="22" t="s">
        <v>180</v>
      </c>
      <c r="L745" s="22">
        <v>837.79</v>
      </c>
      <c r="M745" s="22" t="s">
        <v>180</v>
      </c>
      <c r="N745" s="22">
        <v>11</v>
      </c>
      <c r="O745" s="22">
        <v>15</v>
      </c>
      <c r="P745" s="48">
        <f t="shared" si="44"/>
        <v>25766.32</v>
      </c>
      <c r="Q745" s="48">
        <f t="shared" si="45"/>
        <v>26275.54</v>
      </c>
      <c r="R745" s="22">
        <v>31.86</v>
      </c>
      <c r="S745" s="22">
        <v>10.09</v>
      </c>
      <c r="T745" s="22">
        <v>39674.800000000003</v>
      </c>
      <c r="U745" s="22">
        <v>27181</v>
      </c>
      <c r="V745" s="22">
        <v>24490</v>
      </c>
      <c r="W745" s="22">
        <v>20049</v>
      </c>
      <c r="X745" s="22">
        <v>17436.8</v>
      </c>
      <c r="Y745" s="22">
        <v>28587.3</v>
      </c>
      <c r="Z745" s="22">
        <v>28821.3</v>
      </c>
      <c r="AA745" s="22">
        <v>27025.7</v>
      </c>
      <c r="AB745" s="22">
        <v>23481.8</v>
      </c>
      <c r="AC745" s="22">
        <v>23461.599999999999</v>
      </c>
      <c r="AD745" s="22" t="s">
        <v>179</v>
      </c>
      <c r="AE745" s="22" t="s">
        <v>179</v>
      </c>
      <c r="AF745" s="22" t="s">
        <v>179</v>
      </c>
      <c r="AG745" s="22" t="s">
        <v>179</v>
      </c>
      <c r="AH745" s="22" t="s">
        <v>179</v>
      </c>
      <c r="AI745" s="22" t="s">
        <v>179</v>
      </c>
      <c r="AJ745" s="22" t="s">
        <v>179</v>
      </c>
      <c r="AK745" s="22" t="s">
        <v>179</v>
      </c>
      <c r="AL745" s="22" t="s">
        <v>179</v>
      </c>
      <c r="AM745" s="22" t="s">
        <v>179</v>
      </c>
      <c r="AN745" s="22" t="s">
        <v>179</v>
      </c>
      <c r="AO745" s="22" t="s">
        <v>180</v>
      </c>
      <c r="AP745" s="22">
        <v>0</v>
      </c>
      <c r="AQ745" s="22" t="s">
        <v>180</v>
      </c>
      <c r="AR745" s="47">
        <f t="shared" si="46"/>
        <v>1.0197630084544476</v>
      </c>
      <c r="AS745" s="47">
        <f t="shared" si="47"/>
        <v>0.87304814601156511</v>
      </c>
    </row>
    <row r="746" spans="1:45" x14ac:dyDescent="0.25">
      <c r="A746" s="22" t="s">
        <v>1742</v>
      </c>
      <c r="B746" s="23" t="s">
        <v>1743</v>
      </c>
      <c r="C746" s="22">
        <v>5</v>
      </c>
      <c r="D746" s="22">
        <v>3</v>
      </c>
      <c r="E746" s="22">
        <v>6</v>
      </c>
      <c r="F746" s="22">
        <v>3</v>
      </c>
      <c r="G746" s="22">
        <v>1</v>
      </c>
      <c r="H746" s="22">
        <v>648</v>
      </c>
      <c r="I746" s="22">
        <v>74.099999999999994</v>
      </c>
      <c r="J746" s="22">
        <v>6.7</v>
      </c>
      <c r="K746" s="22">
        <v>35</v>
      </c>
      <c r="L746" s="22">
        <v>10.029999999999999</v>
      </c>
      <c r="M746" s="22">
        <v>3</v>
      </c>
      <c r="N746" s="22">
        <v>3</v>
      </c>
      <c r="O746" s="22">
        <v>0</v>
      </c>
      <c r="P746" s="48">
        <f t="shared" si="44"/>
        <v>262.21999999999997</v>
      </c>
      <c r="Q746" s="48">
        <f t="shared" si="45"/>
        <v>282.45999999999998</v>
      </c>
      <c r="R746" s="22">
        <v>3.45</v>
      </c>
      <c r="S746" s="22">
        <v>5.92</v>
      </c>
      <c r="T746" s="22">
        <v>260.5</v>
      </c>
      <c r="U746" s="22">
        <v>254.7</v>
      </c>
      <c r="V746" s="22">
        <v>271.39999999999998</v>
      </c>
      <c r="W746" s="22">
        <v>259.2</v>
      </c>
      <c r="X746" s="22">
        <v>265.3</v>
      </c>
      <c r="Y746" s="22">
        <v>305.60000000000002</v>
      </c>
      <c r="Z746" s="22">
        <v>268.5</v>
      </c>
      <c r="AA746" s="22">
        <v>271.39999999999998</v>
      </c>
      <c r="AB746" s="22">
        <v>295</v>
      </c>
      <c r="AC746" s="22">
        <v>271.8</v>
      </c>
      <c r="AD746" s="22" t="s">
        <v>179</v>
      </c>
      <c r="AE746" s="22" t="s">
        <v>179</v>
      </c>
      <c r="AF746" s="22" t="s">
        <v>179</v>
      </c>
      <c r="AG746" s="22" t="s">
        <v>179</v>
      </c>
      <c r="AH746" s="22" t="s">
        <v>179</v>
      </c>
      <c r="AI746" s="22" t="s">
        <v>179</v>
      </c>
      <c r="AJ746" s="22" t="s">
        <v>179</v>
      </c>
      <c r="AK746" s="22" t="s">
        <v>179</v>
      </c>
      <c r="AL746" s="22" t="s">
        <v>179</v>
      </c>
      <c r="AM746" s="22" t="s">
        <v>179</v>
      </c>
      <c r="AN746" s="22" t="s">
        <v>179</v>
      </c>
      <c r="AO746" s="22" t="s">
        <v>180</v>
      </c>
      <c r="AP746" s="22">
        <v>0</v>
      </c>
      <c r="AQ746" s="22" t="s">
        <v>180</v>
      </c>
      <c r="AR746" s="47">
        <f t="shared" si="46"/>
        <v>1.0771870948058881</v>
      </c>
      <c r="AS746" s="47">
        <f t="shared" si="47"/>
        <v>7.9632949997542002E-2</v>
      </c>
    </row>
    <row r="747" spans="1:45" x14ac:dyDescent="0.25">
      <c r="A747" s="22" t="s">
        <v>1744</v>
      </c>
      <c r="B747" s="23" t="s">
        <v>1745</v>
      </c>
      <c r="C747" s="22">
        <v>1</v>
      </c>
      <c r="D747" s="22">
        <v>1</v>
      </c>
      <c r="E747" s="22">
        <v>2</v>
      </c>
      <c r="F747" s="22">
        <v>1</v>
      </c>
      <c r="G747" s="22">
        <v>1</v>
      </c>
      <c r="H747" s="22">
        <v>536</v>
      </c>
      <c r="I747" s="22">
        <v>61.1</v>
      </c>
      <c r="J747" s="22">
        <v>8.1199999999999992</v>
      </c>
      <c r="K747" s="22">
        <v>18</v>
      </c>
      <c r="L747" s="22">
        <v>2.8</v>
      </c>
      <c r="M747" s="22">
        <v>1</v>
      </c>
      <c r="N747" s="22">
        <v>1</v>
      </c>
      <c r="O747" s="22">
        <v>0</v>
      </c>
      <c r="P747" s="48" t="e">
        <f t="shared" si="44"/>
        <v>#DIV/0!</v>
      </c>
      <c r="Q747" s="48" t="e">
        <f t="shared" si="45"/>
        <v>#DIV/0!</v>
      </c>
      <c r="R747" s="22" t="s">
        <v>180</v>
      </c>
      <c r="S747" s="22" t="s">
        <v>180</v>
      </c>
      <c r="T747" s="22" t="s">
        <v>180</v>
      </c>
      <c r="U747" s="22" t="s">
        <v>180</v>
      </c>
      <c r="V747" s="22" t="s">
        <v>180</v>
      </c>
      <c r="W747" s="22" t="s">
        <v>180</v>
      </c>
      <c r="X747" s="22" t="s">
        <v>180</v>
      </c>
      <c r="Y747" s="22" t="s">
        <v>180</v>
      </c>
      <c r="Z747" s="22" t="s">
        <v>180</v>
      </c>
      <c r="AA747" s="22" t="s">
        <v>180</v>
      </c>
      <c r="AB747" s="22" t="s">
        <v>180</v>
      </c>
      <c r="AC747" s="22" t="s">
        <v>180</v>
      </c>
      <c r="AD747" s="22" t="s">
        <v>179</v>
      </c>
      <c r="AE747" s="22" t="s">
        <v>179</v>
      </c>
      <c r="AF747" s="22" t="s">
        <v>179</v>
      </c>
      <c r="AG747" s="22" t="s">
        <v>179</v>
      </c>
      <c r="AH747" s="22" t="s">
        <v>179</v>
      </c>
      <c r="AI747" s="22" t="s">
        <v>179</v>
      </c>
      <c r="AJ747" s="22" t="s">
        <v>179</v>
      </c>
      <c r="AK747" s="22" t="s">
        <v>179</v>
      </c>
      <c r="AL747" s="22" t="s">
        <v>179</v>
      </c>
      <c r="AM747" s="22" t="s">
        <v>179</v>
      </c>
      <c r="AN747" s="22" t="s">
        <v>179</v>
      </c>
      <c r="AO747" s="22" t="s">
        <v>180</v>
      </c>
      <c r="AP747" s="22">
        <v>0</v>
      </c>
      <c r="AQ747" s="22" t="s">
        <v>180</v>
      </c>
      <c r="AR747" s="47" t="e">
        <f t="shared" si="46"/>
        <v>#DIV/0!</v>
      </c>
      <c r="AS747" s="47" t="e">
        <f t="shared" si="47"/>
        <v>#DIV/0!</v>
      </c>
    </row>
    <row r="748" spans="1:45" x14ac:dyDescent="0.25">
      <c r="A748" s="22" t="s">
        <v>1746</v>
      </c>
      <c r="B748" s="23" t="s">
        <v>1747</v>
      </c>
      <c r="C748" s="22">
        <v>5</v>
      </c>
      <c r="D748" s="22">
        <v>5</v>
      </c>
      <c r="E748" s="22">
        <v>10</v>
      </c>
      <c r="F748" s="22">
        <v>5</v>
      </c>
      <c r="G748" s="22">
        <v>1</v>
      </c>
      <c r="H748" s="22">
        <v>879</v>
      </c>
      <c r="I748" s="22">
        <v>100.8</v>
      </c>
      <c r="J748" s="22">
        <v>7.25</v>
      </c>
      <c r="K748" s="22">
        <v>67</v>
      </c>
      <c r="L748" s="22">
        <v>16.97</v>
      </c>
      <c r="M748" s="22">
        <v>4</v>
      </c>
      <c r="N748" s="22">
        <v>4</v>
      </c>
      <c r="O748" s="22">
        <v>0</v>
      </c>
      <c r="P748" s="48">
        <f t="shared" si="44"/>
        <v>800.18</v>
      </c>
      <c r="Q748" s="48">
        <f t="shared" si="45"/>
        <v>784.32</v>
      </c>
      <c r="R748" s="22">
        <v>3.93</v>
      </c>
      <c r="S748" s="22">
        <v>7.08</v>
      </c>
      <c r="T748" s="22">
        <v>767.6</v>
      </c>
      <c r="U748" s="22">
        <v>781</v>
      </c>
      <c r="V748" s="22">
        <v>832.1</v>
      </c>
      <c r="W748" s="22">
        <v>776.4</v>
      </c>
      <c r="X748" s="22">
        <v>843.8</v>
      </c>
      <c r="Y748" s="22">
        <v>707.7</v>
      </c>
      <c r="Z748" s="22">
        <v>812</v>
      </c>
      <c r="AA748" s="22">
        <v>764.2</v>
      </c>
      <c r="AB748" s="22">
        <v>857</v>
      </c>
      <c r="AC748" s="22">
        <v>780.7</v>
      </c>
      <c r="AD748" s="22" t="s">
        <v>179</v>
      </c>
      <c r="AE748" s="22" t="s">
        <v>179</v>
      </c>
      <c r="AF748" s="22" t="s">
        <v>179</v>
      </c>
      <c r="AG748" s="22" t="s">
        <v>179</v>
      </c>
      <c r="AH748" s="22" t="s">
        <v>179</v>
      </c>
      <c r="AI748" s="22" t="s">
        <v>179</v>
      </c>
      <c r="AJ748" s="22" t="s">
        <v>179</v>
      </c>
      <c r="AK748" s="22" t="s">
        <v>179</v>
      </c>
      <c r="AL748" s="22" t="s">
        <v>179</v>
      </c>
      <c r="AM748" s="22" t="s">
        <v>179</v>
      </c>
      <c r="AN748" s="22" t="s">
        <v>179</v>
      </c>
      <c r="AO748" s="22" t="s">
        <v>180</v>
      </c>
      <c r="AP748" s="22">
        <v>0</v>
      </c>
      <c r="AQ748" s="22" t="s">
        <v>180</v>
      </c>
      <c r="AR748" s="47">
        <f t="shared" si="46"/>
        <v>0.98017945962158526</v>
      </c>
      <c r="AS748" s="47">
        <f t="shared" si="47"/>
        <v>0.6284942493589355</v>
      </c>
    </row>
    <row r="749" spans="1:45" x14ac:dyDescent="0.25">
      <c r="A749" s="22" t="s">
        <v>1748</v>
      </c>
      <c r="B749" s="23" t="s">
        <v>1749</v>
      </c>
      <c r="C749" s="22">
        <v>31</v>
      </c>
      <c r="D749" s="22">
        <v>9</v>
      </c>
      <c r="E749" s="22">
        <v>32</v>
      </c>
      <c r="F749" s="22">
        <v>7</v>
      </c>
      <c r="G749" s="22">
        <v>1</v>
      </c>
      <c r="H749" s="22">
        <v>365</v>
      </c>
      <c r="I749" s="22">
        <v>41.6</v>
      </c>
      <c r="J749" s="22">
        <v>6.33</v>
      </c>
      <c r="K749" s="22">
        <v>279</v>
      </c>
      <c r="L749" s="22">
        <v>72.290000000000006</v>
      </c>
      <c r="M749" s="22">
        <v>9</v>
      </c>
      <c r="N749" s="22">
        <v>9</v>
      </c>
      <c r="O749" s="22">
        <v>2</v>
      </c>
      <c r="P749" s="48">
        <f t="shared" si="44"/>
        <v>2311.84</v>
      </c>
      <c r="Q749" s="48">
        <f t="shared" si="45"/>
        <v>2286.02</v>
      </c>
      <c r="R749" s="22">
        <v>12.29</v>
      </c>
      <c r="S749" s="22">
        <v>6.76</v>
      </c>
      <c r="T749" s="22">
        <v>1965.5</v>
      </c>
      <c r="U749" s="22">
        <v>2677.9</v>
      </c>
      <c r="V749" s="22">
        <v>2233.5</v>
      </c>
      <c r="W749" s="22">
        <v>2603.6</v>
      </c>
      <c r="X749" s="22">
        <v>2078.6999999999998</v>
      </c>
      <c r="Y749" s="22">
        <v>2389.6999999999998</v>
      </c>
      <c r="Z749" s="22">
        <v>2038.8</v>
      </c>
      <c r="AA749" s="22">
        <v>2242.3000000000002</v>
      </c>
      <c r="AB749" s="22">
        <v>2425.9</v>
      </c>
      <c r="AC749" s="22">
        <v>2333.4</v>
      </c>
      <c r="AD749" s="22" t="s">
        <v>179</v>
      </c>
      <c r="AE749" s="22" t="s">
        <v>179</v>
      </c>
      <c r="AF749" s="22" t="s">
        <v>179</v>
      </c>
      <c r="AG749" s="22" t="s">
        <v>179</v>
      </c>
      <c r="AH749" s="22" t="s">
        <v>179</v>
      </c>
      <c r="AI749" s="22" t="s">
        <v>179</v>
      </c>
      <c r="AJ749" s="22" t="s">
        <v>179</v>
      </c>
      <c r="AK749" s="22" t="s">
        <v>179</v>
      </c>
      <c r="AL749" s="22" t="s">
        <v>179</v>
      </c>
      <c r="AM749" s="22" t="s">
        <v>179</v>
      </c>
      <c r="AN749" s="22" t="s">
        <v>179</v>
      </c>
      <c r="AO749" s="22" t="s">
        <v>180</v>
      </c>
      <c r="AP749" s="22">
        <v>0</v>
      </c>
      <c r="AQ749" s="22" t="s">
        <v>180</v>
      </c>
      <c r="AR749" s="47">
        <f t="shared" si="46"/>
        <v>0.9888314070177866</v>
      </c>
      <c r="AS749" s="47">
        <f t="shared" si="47"/>
        <v>0.89552627933899087</v>
      </c>
    </row>
    <row r="750" spans="1:45" x14ac:dyDescent="0.25">
      <c r="A750" s="22" t="s">
        <v>1750</v>
      </c>
      <c r="B750" s="23" t="s">
        <v>1751</v>
      </c>
      <c r="C750" s="22">
        <v>25</v>
      </c>
      <c r="D750" s="22">
        <v>7</v>
      </c>
      <c r="E750" s="22">
        <v>37</v>
      </c>
      <c r="F750" s="22">
        <v>7</v>
      </c>
      <c r="G750" s="22">
        <v>1</v>
      </c>
      <c r="H750" s="22">
        <v>320</v>
      </c>
      <c r="I750" s="22">
        <v>34.9</v>
      </c>
      <c r="J750" s="22">
        <v>8.6</v>
      </c>
      <c r="K750" s="22">
        <v>462</v>
      </c>
      <c r="L750" s="22">
        <v>96.19</v>
      </c>
      <c r="M750" s="22">
        <v>6</v>
      </c>
      <c r="N750" s="22">
        <v>7</v>
      </c>
      <c r="O750" s="22">
        <v>0</v>
      </c>
      <c r="P750" s="48">
        <f t="shared" si="44"/>
        <v>2017.02</v>
      </c>
      <c r="Q750" s="48">
        <f t="shared" si="45"/>
        <v>1900.8200000000002</v>
      </c>
      <c r="R750" s="22">
        <v>4.4800000000000004</v>
      </c>
      <c r="S750" s="22">
        <v>3.46</v>
      </c>
      <c r="T750" s="22">
        <v>1945.7</v>
      </c>
      <c r="U750" s="22">
        <v>2081.4</v>
      </c>
      <c r="V750" s="22">
        <v>2113.5</v>
      </c>
      <c r="W750" s="22">
        <v>2067.6</v>
      </c>
      <c r="X750" s="22">
        <v>1876.9</v>
      </c>
      <c r="Y750" s="22">
        <v>1836.8</v>
      </c>
      <c r="Z750" s="22">
        <v>1938.1</v>
      </c>
      <c r="AA750" s="22">
        <v>1925.5</v>
      </c>
      <c r="AB750" s="22">
        <v>1976.6</v>
      </c>
      <c r="AC750" s="22">
        <v>1827.1</v>
      </c>
      <c r="AD750" s="22" t="s">
        <v>179</v>
      </c>
      <c r="AE750" s="22" t="s">
        <v>179</v>
      </c>
      <c r="AF750" s="22" t="s">
        <v>179</v>
      </c>
      <c r="AG750" s="22" t="s">
        <v>179</v>
      </c>
      <c r="AH750" s="22" t="s">
        <v>179</v>
      </c>
      <c r="AI750" s="22" t="s">
        <v>179</v>
      </c>
      <c r="AJ750" s="22" t="s">
        <v>179</v>
      </c>
      <c r="AK750" s="22" t="s">
        <v>179</v>
      </c>
      <c r="AL750" s="22" t="s">
        <v>179</v>
      </c>
      <c r="AM750" s="22" t="s">
        <v>179</v>
      </c>
      <c r="AN750" s="22" t="s">
        <v>179</v>
      </c>
      <c r="AO750" s="22" t="s">
        <v>180</v>
      </c>
      <c r="AP750" s="22">
        <v>0</v>
      </c>
      <c r="AQ750" s="22" t="s">
        <v>180</v>
      </c>
      <c r="AR750" s="47">
        <f t="shared" si="46"/>
        <v>0.9423902588967884</v>
      </c>
      <c r="AS750" s="47">
        <f t="shared" si="47"/>
        <v>7.7185816190196979E-3</v>
      </c>
    </row>
    <row r="751" spans="1:45" x14ac:dyDescent="0.25">
      <c r="A751" s="22" t="s">
        <v>1752</v>
      </c>
      <c r="B751" s="23" t="s">
        <v>1753</v>
      </c>
      <c r="C751" s="22">
        <v>54</v>
      </c>
      <c r="D751" s="22">
        <v>33</v>
      </c>
      <c r="E751" s="22">
        <v>178</v>
      </c>
      <c r="F751" s="22">
        <v>31</v>
      </c>
      <c r="G751" s="22">
        <v>1</v>
      </c>
      <c r="H751" s="22">
        <v>685</v>
      </c>
      <c r="I751" s="22">
        <v>77.2</v>
      </c>
      <c r="J751" s="22">
        <v>5.01</v>
      </c>
      <c r="K751" s="22">
        <v>1558</v>
      </c>
      <c r="L751" s="22">
        <v>363.27</v>
      </c>
      <c r="M751" s="22">
        <v>28</v>
      </c>
      <c r="N751" s="22">
        <v>33</v>
      </c>
      <c r="O751" s="22">
        <v>2</v>
      </c>
      <c r="P751" s="48">
        <f t="shared" si="44"/>
        <v>15972.919999999998</v>
      </c>
      <c r="Q751" s="48">
        <f t="shared" si="45"/>
        <v>15980.440000000002</v>
      </c>
      <c r="R751" s="22">
        <v>4.38</v>
      </c>
      <c r="S751" s="22">
        <v>3.16</v>
      </c>
      <c r="T751" s="22">
        <v>15989</v>
      </c>
      <c r="U751" s="22">
        <v>17088.099999999999</v>
      </c>
      <c r="V751" s="22">
        <v>15990</v>
      </c>
      <c r="W751" s="22">
        <v>15821.1</v>
      </c>
      <c r="X751" s="22">
        <v>14976.4</v>
      </c>
      <c r="Y751" s="22">
        <v>16219.6</v>
      </c>
      <c r="Z751" s="22">
        <v>15196.3</v>
      </c>
      <c r="AA751" s="22">
        <v>15819.9</v>
      </c>
      <c r="AB751" s="22">
        <v>16141.3</v>
      </c>
      <c r="AC751" s="22">
        <v>16525.099999999999</v>
      </c>
      <c r="AD751" s="22" t="s">
        <v>179</v>
      </c>
      <c r="AE751" s="22" t="s">
        <v>179</v>
      </c>
      <c r="AF751" s="22" t="s">
        <v>179</v>
      </c>
      <c r="AG751" s="22" t="s">
        <v>179</v>
      </c>
      <c r="AH751" s="22" t="s">
        <v>179</v>
      </c>
      <c r="AI751" s="22" t="s">
        <v>179</v>
      </c>
      <c r="AJ751" s="22" t="s">
        <v>179</v>
      </c>
      <c r="AK751" s="22" t="s">
        <v>179</v>
      </c>
      <c r="AL751" s="22" t="s">
        <v>179</v>
      </c>
      <c r="AM751" s="22" t="s">
        <v>179</v>
      </c>
      <c r="AN751" s="22" t="s">
        <v>179</v>
      </c>
      <c r="AO751" s="22" t="s">
        <v>180</v>
      </c>
      <c r="AP751" s="22">
        <v>0</v>
      </c>
      <c r="AQ751" s="22" t="s">
        <v>180</v>
      </c>
      <c r="AR751" s="47">
        <f t="shared" si="46"/>
        <v>1.0004707968236242</v>
      </c>
      <c r="AS751" s="47">
        <f t="shared" si="47"/>
        <v>0.98983924449971461</v>
      </c>
    </row>
    <row r="752" spans="1:45" x14ac:dyDescent="0.25">
      <c r="A752" s="22" t="s">
        <v>1754</v>
      </c>
      <c r="B752" s="23" t="s">
        <v>1755</v>
      </c>
      <c r="C752" s="22">
        <v>3</v>
      </c>
      <c r="D752" s="22">
        <v>1</v>
      </c>
      <c r="E752" s="22">
        <v>1</v>
      </c>
      <c r="F752" s="22">
        <v>1</v>
      </c>
      <c r="G752" s="22">
        <v>1</v>
      </c>
      <c r="H752" s="22">
        <v>624</v>
      </c>
      <c r="I752" s="22">
        <v>70.7</v>
      </c>
      <c r="J752" s="22">
        <v>6.77</v>
      </c>
      <c r="K752" s="22" t="s">
        <v>180</v>
      </c>
      <c r="L752" s="22">
        <v>2.7</v>
      </c>
      <c r="M752" s="22" t="s">
        <v>180</v>
      </c>
      <c r="N752" s="22">
        <v>1</v>
      </c>
      <c r="O752" s="22">
        <v>0</v>
      </c>
      <c r="P752" s="48" t="e">
        <f t="shared" si="44"/>
        <v>#DIV/0!</v>
      </c>
      <c r="Q752" s="48" t="e">
        <f t="shared" si="45"/>
        <v>#DIV/0!</v>
      </c>
      <c r="R752" s="22" t="s">
        <v>180</v>
      </c>
      <c r="S752" s="22" t="s">
        <v>180</v>
      </c>
      <c r="T752" s="22" t="s">
        <v>180</v>
      </c>
      <c r="U752" s="22" t="s">
        <v>180</v>
      </c>
      <c r="V752" s="22" t="s">
        <v>180</v>
      </c>
      <c r="W752" s="22" t="s">
        <v>180</v>
      </c>
      <c r="X752" s="22" t="s">
        <v>180</v>
      </c>
      <c r="Y752" s="22" t="s">
        <v>180</v>
      </c>
      <c r="Z752" s="22" t="s">
        <v>180</v>
      </c>
      <c r="AA752" s="22" t="s">
        <v>180</v>
      </c>
      <c r="AB752" s="22" t="s">
        <v>180</v>
      </c>
      <c r="AC752" s="22" t="s">
        <v>180</v>
      </c>
      <c r="AD752" s="22" t="s">
        <v>179</v>
      </c>
      <c r="AE752" s="22" t="s">
        <v>179</v>
      </c>
      <c r="AF752" s="22" t="s">
        <v>179</v>
      </c>
      <c r="AG752" s="22" t="s">
        <v>179</v>
      </c>
      <c r="AH752" s="22" t="s">
        <v>179</v>
      </c>
      <c r="AI752" s="22" t="s">
        <v>179</v>
      </c>
      <c r="AJ752" s="22" t="s">
        <v>179</v>
      </c>
      <c r="AK752" s="22" t="s">
        <v>179</v>
      </c>
      <c r="AL752" s="22" t="s">
        <v>179</v>
      </c>
      <c r="AM752" s="22" t="s">
        <v>179</v>
      </c>
      <c r="AN752" s="22" t="s">
        <v>179</v>
      </c>
      <c r="AO752" s="22" t="s">
        <v>180</v>
      </c>
      <c r="AP752" s="22">
        <v>0</v>
      </c>
      <c r="AQ752" s="22" t="s">
        <v>180</v>
      </c>
      <c r="AR752" s="47" t="e">
        <f t="shared" si="46"/>
        <v>#DIV/0!</v>
      </c>
      <c r="AS752" s="47" t="e">
        <f t="shared" si="47"/>
        <v>#DIV/0!</v>
      </c>
    </row>
    <row r="753" spans="1:45" x14ac:dyDescent="0.25">
      <c r="A753" s="22" t="s">
        <v>1756</v>
      </c>
      <c r="B753" s="23" t="s">
        <v>1757</v>
      </c>
      <c r="C753" s="22">
        <v>10</v>
      </c>
      <c r="D753" s="22">
        <v>5</v>
      </c>
      <c r="E753" s="22">
        <v>12</v>
      </c>
      <c r="F753" s="22">
        <v>5</v>
      </c>
      <c r="G753" s="22">
        <v>1</v>
      </c>
      <c r="H753" s="22">
        <v>621</v>
      </c>
      <c r="I753" s="22">
        <v>70.3</v>
      </c>
      <c r="J753" s="22">
        <v>7.58</v>
      </c>
      <c r="K753" s="22">
        <v>60</v>
      </c>
      <c r="L753" s="22">
        <v>26.51</v>
      </c>
      <c r="M753" s="22">
        <v>5</v>
      </c>
      <c r="N753" s="22">
        <v>5</v>
      </c>
      <c r="O753" s="22">
        <v>0</v>
      </c>
      <c r="P753" s="48">
        <f t="shared" si="44"/>
        <v>681.44</v>
      </c>
      <c r="Q753" s="48">
        <f t="shared" si="45"/>
        <v>718.0200000000001</v>
      </c>
      <c r="R753" s="22">
        <v>4.4400000000000004</v>
      </c>
      <c r="S753" s="22">
        <v>8.19</v>
      </c>
      <c r="T753" s="22">
        <v>706.3</v>
      </c>
      <c r="U753" s="22">
        <v>662.5</v>
      </c>
      <c r="V753" s="22">
        <v>706.5</v>
      </c>
      <c r="W753" s="22">
        <v>696.4</v>
      </c>
      <c r="X753" s="22">
        <v>635.5</v>
      </c>
      <c r="Y753" s="22">
        <v>694</v>
      </c>
      <c r="Z753" s="22">
        <v>685.9</v>
      </c>
      <c r="AA753" s="22">
        <v>655.6</v>
      </c>
      <c r="AB753" s="22">
        <v>802.9</v>
      </c>
      <c r="AC753" s="22">
        <v>751.7</v>
      </c>
      <c r="AD753" s="22" t="s">
        <v>179</v>
      </c>
      <c r="AE753" s="22" t="s">
        <v>179</v>
      </c>
      <c r="AF753" s="22" t="s">
        <v>179</v>
      </c>
      <c r="AG753" s="22" t="s">
        <v>179</v>
      </c>
      <c r="AH753" s="22" t="s">
        <v>179</v>
      </c>
      <c r="AI753" s="22" t="s">
        <v>179</v>
      </c>
      <c r="AJ753" s="22" t="s">
        <v>179</v>
      </c>
      <c r="AK753" s="22" t="s">
        <v>179</v>
      </c>
      <c r="AL753" s="22" t="s">
        <v>179</v>
      </c>
      <c r="AM753" s="22" t="s">
        <v>179</v>
      </c>
      <c r="AN753" s="22" t="s">
        <v>179</v>
      </c>
      <c r="AO753" s="22" t="s">
        <v>180</v>
      </c>
      <c r="AP753" s="22">
        <v>0</v>
      </c>
      <c r="AQ753" s="22" t="s">
        <v>180</v>
      </c>
      <c r="AR753" s="47">
        <f t="shared" si="46"/>
        <v>1.0536804414181733</v>
      </c>
      <c r="AS753" s="47">
        <f t="shared" si="47"/>
        <v>0.32650459170985946</v>
      </c>
    </row>
    <row r="754" spans="1:45" x14ac:dyDescent="0.25">
      <c r="A754" s="22" t="s">
        <v>1758</v>
      </c>
      <c r="B754" s="23" t="s">
        <v>1759</v>
      </c>
      <c r="C754" s="22">
        <v>16</v>
      </c>
      <c r="D754" s="22">
        <v>7</v>
      </c>
      <c r="E754" s="22">
        <v>17</v>
      </c>
      <c r="F754" s="22">
        <v>7</v>
      </c>
      <c r="G754" s="22">
        <v>1</v>
      </c>
      <c r="H754" s="22">
        <v>563</v>
      </c>
      <c r="I754" s="22">
        <v>62</v>
      </c>
      <c r="J754" s="22">
        <v>7.11</v>
      </c>
      <c r="K754" s="22">
        <v>93</v>
      </c>
      <c r="L754" s="22">
        <v>38.71</v>
      </c>
      <c r="M754" s="22">
        <v>5</v>
      </c>
      <c r="N754" s="22">
        <v>7</v>
      </c>
      <c r="O754" s="22">
        <v>0</v>
      </c>
      <c r="P754" s="48">
        <f t="shared" si="44"/>
        <v>550.38</v>
      </c>
      <c r="Q754" s="48">
        <f t="shared" si="45"/>
        <v>562.4</v>
      </c>
      <c r="R754" s="22">
        <v>8.32</v>
      </c>
      <c r="S754" s="22">
        <v>8.65</v>
      </c>
      <c r="T754" s="22">
        <v>481.3</v>
      </c>
      <c r="U754" s="22">
        <v>614.6</v>
      </c>
      <c r="V754" s="22">
        <v>545.4</v>
      </c>
      <c r="W754" s="22">
        <v>577.70000000000005</v>
      </c>
      <c r="X754" s="22">
        <v>532.9</v>
      </c>
      <c r="Y754" s="22">
        <v>583.29999999999995</v>
      </c>
      <c r="Z754" s="22">
        <v>503.1</v>
      </c>
      <c r="AA754" s="22">
        <v>539.5</v>
      </c>
      <c r="AB754" s="22">
        <v>632.5</v>
      </c>
      <c r="AC754" s="22">
        <v>553.6</v>
      </c>
      <c r="AD754" s="22" t="s">
        <v>179</v>
      </c>
      <c r="AE754" s="22" t="s">
        <v>179</v>
      </c>
      <c r="AF754" s="22" t="s">
        <v>179</v>
      </c>
      <c r="AG754" s="22" t="s">
        <v>179</v>
      </c>
      <c r="AH754" s="22" t="s">
        <v>179</v>
      </c>
      <c r="AI754" s="22" t="s">
        <v>179</v>
      </c>
      <c r="AJ754" s="22" t="s">
        <v>179</v>
      </c>
      <c r="AK754" s="22" t="s">
        <v>179</v>
      </c>
      <c r="AL754" s="22" t="s">
        <v>179</v>
      </c>
      <c r="AM754" s="22" t="s">
        <v>179</v>
      </c>
      <c r="AN754" s="22" t="s">
        <v>179</v>
      </c>
      <c r="AO754" s="22" t="s">
        <v>180</v>
      </c>
      <c r="AP754" s="22">
        <v>0</v>
      </c>
      <c r="AQ754" s="22" t="s">
        <v>180</v>
      </c>
      <c r="AR754" s="47">
        <f t="shared" si="46"/>
        <v>1.021839456375595</v>
      </c>
      <c r="AS754" s="47">
        <f t="shared" si="47"/>
        <v>0.75368708391971562</v>
      </c>
    </row>
    <row r="755" spans="1:45" x14ac:dyDescent="0.25">
      <c r="A755" s="22" t="s">
        <v>1760</v>
      </c>
      <c r="B755" s="23" t="s">
        <v>1761</v>
      </c>
      <c r="C755" s="22">
        <v>66</v>
      </c>
      <c r="D755" s="22">
        <v>24</v>
      </c>
      <c r="E755" s="22">
        <v>527</v>
      </c>
      <c r="F755" s="22">
        <v>24</v>
      </c>
      <c r="G755" s="22">
        <v>1</v>
      </c>
      <c r="H755" s="22">
        <v>554</v>
      </c>
      <c r="I755" s="22">
        <v>62.5</v>
      </c>
      <c r="J755" s="22">
        <v>6.19</v>
      </c>
      <c r="K755" s="22">
        <v>5785</v>
      </c>
      <c r="L755" s="22">
        <v>1232.22</v>
      </c>
      <c r="M755" s="22">
        <v>23</v>
      </c>
      <c r="N755" s="22">
        <v>24</v>
      </c>
      <c r="O755" s="22">
        <v>0</v>
      </c>
      <c r="P755" s="48">
        <f t="shared" si="44"/>
        <v>34007.500000000007</v>
      </c>
      <c r="Q755" s="48">
        <f t="shared" si="45"/>
        <v>30090.379999999997</v>
      </c>
      <c r="R755" s="22">
        <v>7.05</v>
      </c>
      <c r="S755" s="22">
        <v>3.94</v>
      </c>
      <c r="T755" s="22">
        <v>30309.9</v>
      </c>
      <c r="U755" s="22">
        <v>34479.1</v>
      </c>
      <c r="V755" s="22">
        <v>36508.1</v>
      </c>
      <c r="W755" s="22">
        <v>34701.800000000003</v>
      </c>
      <c r="X755" s="22">
        <v>34038.6</v>
      </c>
      <c r="Y755" s="22">
        <v>28587.599999999999</v>
      </c>
      <c r="Z755" s="22">
        <v>30219.5</v>
      </c>
      <c r="AA755" s="22">
        <v>29641.200000000001</v>
      </c>
      <c r="AB755" s="22">
        <v>31859.599999999999</v>
      </c>
      <c r="AC755" s="22">
        <v>30144</v>
      </c>
      <c r="AD755" s="22" t="s">
        <v>179</v>
      </c>
      <c r="AE755" s="22" t="s">
        <v>179</v>
      </c>
      <c r="AF755" s="22" t="s">
        <v>179</v>
      </c>
      <c r="AG755" s="22" t="s">
        <v>179</v>
      </c>
      <c r="AH755" s="22" t="s">
        <v>179</v>
      </c>
      <c r="AI755" s="22" t="s">
        <v>179</v>
      </c>
      <c r="AJ755" s="22" t="s">
        <v>179</v>
      </c>
      <c r="AK755" s="22" t="s">
        <v>179</v>
      </c>
      <c r="AL755" s="22" t="s">
        <v>179</v>
      </c>
      <c r="AM755" s="22" t="s">
        <v>179</v>
      </c>
      <c r="AN755" s="22" t="s">
        <v>179</v>
      </c>
      <c r="AO755" s="22" t="s">
        <v>1762</v>
      </c>
      <c r="AP755" s="22">
        <v>0</v>
      </c>
      <c r="AQ755" s="22" t="s">
        <v>180</v>
      </c>
      <c r="AR755" s="47">
        <f t="shared" si="46"/>
        <v>0.88481599647136633</v>
      </c>
      <c r="AS755" s="47">
        <f t="shared" si="47"/>
        <v>1.0379406180521276E-2</v>
      </c>
    </row>
    <row r="756" spans="1:45" x14ac:dyDescent="0.25">
      <c r="A756" s="22" t="s">
        <v>1763</v>
      </c>
      <c r="B756" s="23" t="s">
        <v>1764</v>
      </c>
      <c r="C756" s="22">
        <v>51</v>
      </c>
      <c r="D756" s="22">
        <v>75</v>
      </c>
      <c r="E756" s="22">
        <v>346</v>
      </c>
      <c r="F756" s="22">
        <v>71</v>
      </c>
      <c r="G756" s="22">
        <v>1</v>
      </c>
      <c r="H756" s="22">
        <v>1512</v>
      </c>
      <c r="I756" s="22">
        <v>170</v>
      </c>
      <c r="J756" s="22">
        <v>7.66</v>
      </c>
      <c r="K756" s="22">
        <v>2366</v>
      </c>
      <c r="L756" s="22">
        <v>689.14</v>
      </c>
      <c r="M756" s="22">
        <v>70</v>
      </c>
      <c r="N756" s="22">
        <v>75</v>
      </c>
      <c r="O756" s="22">
        <v>2</v>
      </c>
      <c r="P756" s="48">
        <f t="shared" si="44"/>
        <v>38183.880000000005</v>
      </c>
      <c r="Q756" s="48">
        <f t="shared" si="45"/>
        <v>38648.06</v>
      </c>
      <c r="R756" s="22">
        <v>3.12</v>
      </c>
      <c r="S756" s="22">
        <v>3.84</v>
      </c>
      <c r="T756" s="22">
        <v>36511.300000000003</v>
      </c>
      <c r="U756" s="22">
        <v>38865.800000000003</v>
      </c>
      <c r="V756" s="22">
        <v>39492.9</v>
      </c>
      <c r="W756" s="22">
        <v>38930.199999999997</v>
      </c>
      <c r="X756" s="22">
        <v>37119.199999999997</v>
      </c>
      <c r="Y756" s="22">
        <v>39795.1</v>
      </c>
      <c r="Z756" s="22">
        <v>40601.5</v>
      </c>
      <c r="AA756" s="22">
        <v>37862.699999999997</v>
      </c>
      <c r="AB756" s="22">
        <v>37058.300000000003</v>
      </c>
      <c r="AC756" s="22">
        <v>37922.699999999997</v>
      </c>
      <c r="AD756" s="22" t="s">
        <v>179</v>
      </c>
      <c r="AE756" s="22" t="s">
        <v>179</v>
      </c>
      <c r="AF756" s="22" t="s">
        <v>179</v>
      </c>
      <c r="AG756" s="22" t="s">
        <v>179</v>
      </c>
      <c r="AH756" s="22" t="s">
        <v>179</v>
      </c>
      <c r="AI756" s="22" t="s">
        <v>179</v>
      </c>
      <c r="AJ756" s="22" t="s">
        <v>179</v>
      </c>
      <c r="AK756" s="22" t="s">
        <v>179</v>
      </c>
      <c r="AL756" s="22" t="s">
        <v>179</v>
      </c>
      <c r="AM756" s="22" t="s">
        <v>179</v>
      </c>
      <c r="AN756" s="22" t="s">
        <v>179</v>
      </c>
      <c r="AO756" s="22" t="s">
        <v>1765</v>
      </c>
      <c r="AP756" s="22">
        <v>0</v>
      </c>
      <c r="AQ756" s="22" t="s">
        <v>180</v>
      </c>
      <c r="AR756" s="47">
        <f t="shared" si="46"/>
        <v>1.0121564387904003</v>
      </c>
      <c r="AS756" s="47">
        <f t="shared" si="47"/>
        <v>0.6629771642357114</v>
      </c>
    </row>
    <row r="757" spans="1:45" x14ac:dyDescent="0.25">
      <c r="A757" s="22" t="s">
        <v>1766</v>
      </c>
      <c r="B757" s="23" t="s">
        <v>1767</v>
      </c>
      <c r="C757" s="22">
        <v>10</v>
      </c>
      <c r="D757" s="22">
        <v>2</v>
      </c>
      <c r="E757" s="22">
        <v>4</v>
      </c>
      <c r="F757" s="22">
        <v>2</v>
      </c>
      <c r="G757" s="22">
        <v>1</v>
      </c>
      <c r="H757" s="22">
        <v>316</v>
      </c>
      <c r="I757" s="22">
        <v>35.9</v>
      </c>
      <c r="J757" s="22">
        <v>5.47</v>
      </c>
      <c r="K757" s="22">
        <v>31</v>
      </c>
      <c r="L757" s="22">
        <v>7.82</v>
      </c>
      <c r="M757" s="22">
        <v>2</v>
      </c>
      <c r="N757" s="22">
        <v>2</v>
      </c>
      <c r="O757" s="22">
        <v>0</v>
      </c>
      <c r="P757" s="48">
        <f t="shared" si="44"/>
        <v>156.38000000000002</v>
      </c>
      <c r="Q757" s="48">
        <f t="shared" si="45"/>
        <v>154.45999999999998</v>
      </c>
      <c r="R757" s="22">
        <v>6.94</v>
      </c>
      <c r="S757" s="22">
        <v>9.0500000000000007</v>
      </c>
      <c r="T757" s="22">
        <v>154.80000000000001</v>
      </c>
      <c r="U757" s="22">
        <v>141</v>
      </c>
      <c r="V757" s="22">
        <v>157.4</v>
      </c>
      <c r="W757" s="22">
        <v>161.4</v>
      </c>
      <c r="X757" s="22">
        <v>167.3</v>
      </c>
      <c r="Y757" s="22">
        <v>138.69999999999999</v>
      </c>
      <c r="Z757" s="22">
        <v>151</v>
      </c>
      <c r="AA757" s="22">
        <v>160.80000000000001</v>
      </c>
      <c r="AB757" s="22">
        <v>146.80000000000001</v>
      </c>
      <c r="AC757" s="22">
        <v>175</v>
      </c>
      <c r="AD757" s="22" t="s">
        <v>179</v>
      </c>
      <c r="AE757" s="22" t="s">
        <v>179</v>
      </c>
      <c r="AF757" s="22" t="s">
        <v>179</v>
      </c>
      <c r="AG757" s="22" t="s">
        <v>179</v>
      </c>
      <c r="AH757" s="22" t="s">
        <v>179</v>
      </c>
      <c r="AI757" s="22" t="s">
        <v>179</v>
      </c>
      <c r="AJ757" s="22" t="s">
        <v>179</v>
      </c>
      <c r="AK757" s="22" t="s">
        <v>179</v>
      </c>
      <c r="AL757" s="22" t="s">
        <v>179</v>
      </c>
      <c r="AM757" s="22" t="s">
        <v>179</v>
      </c>
      <c r="AN757" s="22" t="s">
        <v>179</v>
      </c>
      <c r="AO757" s="22" t="s">
        <v>180</v>
      </c>
      <c r="AP757" s="22">
        <v>0</v>
      </c>
      <c r="AQ757" s="22" t="s">
        <v>180</v>
      </c>
      <c r="AR757" s="47">
        <f t="shared" si="46"/>
        <v>0.98772221511702241</v>
      </c>
      <c r="AS757" s="47">
        <f t="shared" si="47"/>
        <v>0.74850495961616181</v>
      </c>
    </row>
    <row r="758" spans="1:45" x14ac:dyDescent="0.25">
      <c r="A758" s="22" t="s">
        <v>1768</v>
      </c>
      <c r="B758" s="23" t="s">
        <v>1769</v>
      </c>
      <c r="C758" s="22">
        <v>53</v>
      </c>
      <c r="D758" s="22">
        <v>25</v>
      </c>
      <c r="E758" s="22">
        <v>115</v>
      </c>
      <c r="F758" s="22">
        <v>25</v>
      </c>
      <c r="G758" s="22">
        <v>1</v>
      </c>
      <c r="H758" s="22">
        <v>592</v>
      </c>
      <c r="I758" s="22">
        <v>64.2</v>
      </c>
      <c r="J758" s="22">
        <v>6.76</v>
      </c>
      <c r="K758" s="22">
        <v>1308</v>
      </c>
      <c r="L758" s="22">
        <v>259.76</v>
      </c>
      <c r="M758" s="22">
        <v>24</v>
      </c>
      <c r="N758" s="22">
        <v>24</v>
      </c>
      <c r="O758" s="22">
        <v>0</v>
      </c>
      <c r="P758" s="48">
        <f t="shared" si="44"/>
        <v>11466.5</v>
      </c>
      <c r="Q758" s="48">
        <f t="shared" si="45"/>
        <v>11804.16</v>
      </c>
      <c r="R758" s="22">
        <v>4.76</v>
      </c>
      <c r="S758" s="22">
        <v>4.88</v>
      </c>
      <c r="T758" s="22">
        <v>11979.9</v>
      </c>
      <c r="U758" s="22">
        <v>11039.1</v>
      </c>
      <c r="V758" s="22">
        <v>11723.6</v>
      </c>
      <c r="W758" s="22">
        <v>10631.2</v>
      </c>
      <c r="X758" s="22">
        <v>11958.7</v>
      </c>
      <c r="Y758" s="22">
        <v>11684.8</v>
      </c>
      <c r="Z758" s="22">
        <v>11123.1</v>
      </c>
      <c r="AA758" s="22">
        <v>12720.8</v>
      </c>
      <c r="AB758" s="22">
        <v>11701.5</v>
      </c>
      <c r="AC758" s="22">
        <v>11790.6</v>
      </c>
      <c r="AD758" s="22" t="s">
        <v>179</v>
      </c>
      <c r="AE758" s="22" t="s">
        <v>179</v>
      </c>
      <c r="AF758" s="22" t="s">
        <v>179</v>
      </c>
      <c r="AG758" s="22" t="s">
        <v>179</v>
      </c>
      <c r="AH758" s="22" t="s">
        <v>179</v>
      </c>
      <c r="AI758" s="22" t="s">
        <v>179</v>
      </c>
      <c r="AJ758" s="22" t="s">
        <v>179</v>
      </c>
      <c r="AK758" s="22" t="s">
        <v>179</v>
      </c>
      <c r="AL758" s="22" t="s">
        <v>179</v>
      </c>
      <c r="AM758" s="22" t="s">
        <v>179</v>
      </c>
      <c r="AN758" s="22" t="s">
        <v>179</v>
      </c>
      <c r="AO758" s="22" t="s">
        <v>180</v>
      </c>
      <c r="AP758" s="22">
        <v>0</v>
      </c>
      <c r="AQ758" s="22" t="s">
        <v>180</v>
      </c>
      <c r="AR758" s="47">
        <f t="shared" si="46"/>
        <v>1.02944752103955</v>
      </c>
      <c r="AS758" s="47">
        <f t="shared" si="47"/>
        <v>0.31027733470080454</v>
      </c>
    </row>
    <row r="759" spans="1:45" x14ac:dyDescent="0.25">
      <c r="A759" s="22" t="s">
        <v>1770</v>
      </c>
      <c r="B759" s="23" t="s">
        <v>1771</v>
      </c>
      <c r="C759" s="22">
        <v>23</v>
      </c>
      <c r="D759" s="22">
        <v>8</v>
      </c>
      <c r="E759" s="22">
        <v>32</v>
      </c>
      <c r="F759" s="22">
        <v>7</v>
      </c>
      <c r="G759" s="22">
        <v>1</v>
      </c>
      <c r="H759" s="22">
        <v>369</v>
      </c>
      <c r="I759" s="22">
        <v>41.6</v>
      </c>
      <c r="J759" s="22">
        <v>7.27</v>
      </c>
      <c r="K759" s="22">
        <v>339</v>
      </c>
      <c r="L759" s="22">
        <v>65.349999999999994</v>
      </c>
      <c r="M759" s="22">
        <v>8</v>
      </c>
      <c r="N759" s="22">
        <v>8</v>
      </c>
      <c r="O759" s="22">
        <v>0</v>
      </c>
      <c r="P759" s="48">
        <f t="shared" si="44"/>
        <v>1640.08</v>
      </c>
      <c r="Q759" s="48">
        <f t="shared" si="45"/>
        <v>1728.58</v>
      </c>
      <c r="R759" s="22">
        <v>10.51</v>
      </c>
      <c r="S759" s="22">
        <v>17.61</v>
      </c>
      <c r="T759" s="22">
        <v>1597.9</v>
      </c>
      <c r="U759" s="22">
        <v>1371.4</v>
      </c>
      <c r="V759" s="22">
        <v>1802.1</v>
      </c>
      <c r="W759" s="22">
        <v>1849.5</v>
      </c>
      <c r="X759" s="22">
        <v>1579.5</v>
      </c>
      <c r="Y759" s="22">
        <v>1677.9</v>
      </c>
      <c r="Z759" s="22">
        <v>1506.6</v>
      </c>
      <c r="AA759" s="22">
        <v>1667.4</v>
      </c>
      <c r="AB759" s="22">
        <v>2255.6</v>
      </c>
      <c r="AC759" s="22">
        <v>1535.4</v>
      </c>
      <c r="AD759" s="22" t="s">
        <v>179</v>
      </c>
      <c r="AE759" s="22" t="s">
        <v>179</v>
      </c>
      <c r="AF759" s="22" t="s">
        <v>179</v>
      </c>
      <c r="AG759" s="22" t="s">
        <v>179</v>
      </c>
      <c r="AH759" s="22" t="s">
        <v>179</v>
      </c>
      <c r="AI759" s="22" t="s">
        <v>179</v>
      </c>
      <c r="AJ759" s="22" t="s">
        <v>179</v>
      </c>
      <c r="AK759" s="22" t="s">
        <v>179</v>
      </c>
      <c r="AL759" s="22" t="s">
        <v>179</v>
      </c>
      <c r="AM759" s="22" t="s">
        <v>179</v>
      </c>
      <c r="AN759" s="22" t="s">
        <v>179</v>
      </c>
      <c r="AO759" s="22" t="s">
        <v>180</v>
      </c>
      <c r="AP759" s="22">
        <v>0</v>
      </c>
      <c r="AQ759" s="22" t="s">
        <v>180</v>
      </c>
      <c r="AR759" s="47">
        <f t="shared" si="46"/>
        <v>1.0539607824008586</v>
      </c>
      <c r="AS759" s="47">
        <f t="shared" si="47"/>
        <v>0.39211574971380053</v>
      </c>
    </row>
    <row r="760" spans="1:45" x14ac:dyDescent="0.25">
      <c r="A760" s="22" t="s">
        <v>1772</v>
      </c>
      <c r="B760" s="23" t="s">
        <v>1773</v>
      </c>
      <c r="C760" s="22">
        <v>1</v>
      </c>
      <c r="D760" s="22">
        <v>1</v>
      </c>
      <c r="E760" s="22">
        <v>2</v>
      </c>
      <c r="F760" s="22">
        <v>1</v>
      </c>
      <c r="G760" s="22">
        <v>1</v>
      </c>
      <c r="H760" s="22">
        <v>1321</v>
      </c>
      <c r="I760" s="22">
        <v>146.69999999999999</v>
      </c>
      <c r="J760" s="22">
        <v>7.66</v>
      </c>
      <c r="K760" s="22">
        <v>39</v>
      </c>
      <c r="L760" s="22">
        <v>6.04</v>
      </c>
      <c r="M760" s="22">
        <v>1</v>
      </c>
      <c r="N760" s="22">
        <v>1</v>
      </c>
      <c r="O760" s="22">
        <v>0</v>
      </c>
      <c r="P760" s="48">
        <f t="shared" si="44"/>
        <v>105.98000000000002</v>
      </c>
      <c r="Q760" s="48">
        <f t="shared" si="45"/>
        <v>129.72</v>
      </c>
      <c r="R760" s="22">
        <v>30.26</v>
      </c>
      <c r="S760" s="22">
        <v>41.01</v>
      </c>
      <c r="T760" s="22">
        <v>70.900000000000006</v>
      </c>
      <c r="U760" s="22">
        <v>152.1</v>
      </c>
      <c r="V760" s="22">
        <v>100.5</v>
      </c>
      <c r="W760" s="22">
        <v>73.599999999999994</v>
      </c>
      <c r="X760" s="22">
        <v>132.80000000000001</v>
      </c>
      <c r="Y760" s="22">
        <v>221.1</v>
      </c>
      <c r="Z760" s="22">
        <v>84.1</v>
      </c>
      <c r="AA760" s="22">
        <v>125.9</v>
      </c>
      <c r="AB760" s="22">
        <v>107.9</v>
      </c>
      <c r="AC760" s="22">
        <v>109.6</v>
      </c>
      <c r="AD760" s="22" t="s">
        <v>179</v>
      </c>
      <c r="AE760" s="22" t="s">
        <v>179</v>
      </c>
      <c r="AF760" s="22" t="s">
        <v>179</v>
      </c>
      <c r="AG760" s="22" t="s">
        <v>179</v>
      </c>
      <c r="AH760" s="22" t="s">
        <v>179</v>
      </c>
      <c r="AI760" s="22" t="s">
        <v>179</v>
      </c>
      <c r="AJ760" s="22" t="s">
        <v>179</v>
      </c>
      <c r="AK760" s="22" t="s">
        <v>179</v>
      </c>
      <c r="AL760" s="22" t="s">
        <v>179</v>
      </c>
      <c r="AM760" s="22" t="s">
        <v>179</v>
      </c>
      <c r="AN760" s="22" t="s">
        <v>179</v>
      </c>
      <c r="AO760" s="22" t="s">
        <v>180</v>
      </c>
      <c r="AP760" s="22">
        <v>0</v>
      </c>
      <c r="AQ760" s="22" t="s">
        <v>180</v>
      </c>
      <c r="AR760" s="47">
        <f t="shared" si="46"/>
        <v>1.2240045291564443</v>
      </c>
      <c r="AS760" s="47">
        <f t="shared" si="47"/>
        <v>0.5514708020515815</v>
      </c>
    </row>
    <row r="761" spans="1:45" x14ac:dyDescent="0.25">
      <c r="A761" s="22" t="s">
        <v>1774</v>
      </c>
      <c r="B761" s="23" t="s">
        <v>1775</v>
      </c>
      <c r="C761" s="22">
        <v>37</v>
      </c>
      <c r="D761" s="22">
        <v>11</v>
      </c>
      <c r="E761" s="22">
        <v>44</v>
      </c>
      <c r="F761" s="22">
        <v>11</v>
      </c>
      <c r="G761" s="22">
        <v>1</v>
      </c>
      <c r="H761" s="22">
        <v>295</v>
      </c>
      <c r="I761" s="22">
        <v>33.5</v>
      </c>
      <c r="J761" s="22">
        <v>7.02</v>
      </c>
      <c r="K761" s="22">
        <v>396</v>
      </c>
      <c r="L761" s="22">
        <v>92.71</v>
      </c>
      <c r="M761" s="22">
        <v>9</v>
      </c>
      <c r="N761" s="22">
        <v>11</v>
      </c>
      <c r="O761" s="22">
        <v>0</v>
      </c>
      <c r="P761" s="48">
        <f t="shared" si="44"/>
        <v>3391.7599999999998</v>
      </c>
      <c r="Q761" s="48">
        <f t="shared" si="45"/>
        <v>3455.5</v>
      </c>
      <c r="R761" s="22">
        <v>2.76</v>
      </c>
      <c r="S761" s="22">
        <v>4.4000000000000004</v>
      </c>
      <c r="T761" s="22">
        <v>3384.7</v>
      </c>
      <c r="U761" s="22">
        <v>3265.2</v>
      </c>
      <c r="V761" s="22">
        <v>3495.3</v>
      </c>
      <c r="W761" s="22">
        <v>3347.9</v>
      </c>
      <c r="X761" s="22">
        <v>3465.7</v>
      </c>
      <c r="Y761" s="22">
        <v>3595.2</v>
      </c>
      <c r="Z761" s="22">
        <v>3318.8</v>
      </c>
      <c r="AA761" s="22">
        <v>3641.6</v>
      </c>
      <c r="AB761" s="22">
        <v>3389.5</v>
      </c>
      <c r="AC761" s="22">
        <v>3332.4</v>
      </c>
      <c r="AD761" s="22" t="s">
        <v>179</v>
      </c>
      <c r="AE761" s="22" t="s">
        <v>179</v>
      </c>
      <c r="AF761" s="22" t="s">
        <v>179</v>
      </c>
      <c r="AG761" s="22" t="s">
        <v>179</v>
      </c>
      <c r="AH761" s="22" t="s">
        <v>179</v>
      </c>
      <c r="AI761" s="22" t="s">
        <v>179</v>
      </c>
      <c r="AJ761" s="22" t="s">
        <v>179</v>
      </c>
      <c r="AK761" s="22" t="s">
        <v>179</v>
      </c>
      <c r="AL761" s="22" t="s">
        <v>179</v>
      </c>
      <c r="AM761" s="22" t="s">
        <v>179</v>
      </c>
      <c r="AN761" s="22" t="s">
        <v>179</v>
      </c>
      <c r="AO761" s="22" t="s">
        <v>180</v>
      </c>
      <c r="AP761" s="22">
        <v>0</v>
      </c>
      <c r="AQ761" s="22" t="s">
        <v>180</v>
      </c>
      <c r="AR761" s="47">
        <f t="shared" si="46"/>
        <v>1.0187926032502301</v>
      </c>
      <c r="AS761" s="47">
        <f t="shared" si="47"/>
        <v>0.33503886306094716</v>
      </c>
    </row>
    <row r="762" spans="1:45" x14ac:dyDescent="0.25">
      <c r="A762" s="22" t="s">
        <v>1776</v>
      </c>
      <c r="B762" s="23" t="s">
        <v>1777</v>
      </c>
      <c r="C762" s="22">
        <v>13</v>
      </c>
      <c r="D762" s="22">
        <v>5</v>
      </c>
      <c r="E762" s="22">
        <v>6</v>
      </c>
      <c r="F762" s="22">
        <v>5</v>
      </c>
      <c r="G762" s="22">
        <v>1</v>
      </c>
      <c r="H762" s="22">
        <v>477</v>
      </c>
      <c r="I762" s="22">
        <v>52.7</v>
      </c>
      <c r="J762" s="22">
        <v>5.24</v>
      </c>
      <c r="K762" s="22" t="s">
        <v>180</v>
      </c>
      <c r="L762" s="22">
        <v>23.3</v>
      </c>
      <c r="M762" s="22" t="s">
        <v>180</v>
      </c>
      <c r="N762" s="22">
        <v>5</v>
      </c>
      <c r="O762" s="22">
        <v>0</v>
      </c>
      <c r="P762" s="48">
        <f t="shared" si="44"/>
        <v>723.49999999999989</v>
      </c>
      <c r="Q762" s="48">
        <f t="shared" si="45"/>
        <v>820</v>
      </c>
      <c r="R762" s="22">
        <v>4.18</v>
      </c>
      <c r="S762" s="22">
        <v>4.33</v>
      </c>
      <c r="T762" s="22">
        <v>720.1</v>
      </c>
      <c r="U762" s="22">
        <v>712</v>
      </c>
      <c r="V762" s="22">
        <v>736.8</v>
      </c>
      <c r="W762" s="22">
        <v>756.7</v>
      </c>
      <c r="X762" s="22">
        <v>691.9</v>
      </c>
      <c r="Y762" s="22">
        <v>875.3</v>
      </c>
      <c r="Z762" s="22">
        <v>803.5</v>
      </c>
      <c r="AA762" s="22">
        <v>784.2</v>
      </c>
      <c r="AB762" s="22">
        <v>803.8</v>
      </c>
      <c r="AC762" s="22">
        <v>833.2</v>
      </c>
      <c r="AD762" s="22" t="s">
        <v>179</v>
      </c>
      <c r="AE762" s="22" t="s">
        <v>179</v>
      </c>
      <c r="AF762" s="22" t="s">
        <v>179</v>
      </c>
      <c r="AG762" s="22" t="s">
        <v>179</v>
      </c>
      <c r="AH762" s="22" t="s">
        <v>179</v>
      </c>
      <c r="AI762" s="22" t="s">
        <v>179</v>
      </c>
      <c r="AJ762" s="22" t="s">
        <v>179</v>
      </c>
      <c r="AK762" s="22" t="s">
        <v>179</v>
      </c>
      <c r="AL762" s="22" t="s">
        <v>179</v>
      </c>
      <c r="AM762" s="22" t="s">
        <v>179</v>
      </c>
      <c r="AN762" s="22" t="s">
        <v>179</v>
      </c>
      <c r="AO762" s="22" t="s">
        <v>180</v>
      </c>
      <c r="AP762" s="22">
        <v>0</v>
      </c>
      <c r="AQ762" s="22" t="s">
        <v>180</v>
      </c>
      <c r="AR762" s="47">
        <f t="shared" si="46"/>
        <v>1.1333794056668971</v>
      </c>
      <c r="AS762" s="47">
        <f t="shared" si="47"/>
        <v>1.3196507783324041E-2</v>
      </c>
    </row>
    <row r="763" spans="1:45" x14ac:dyDescent="0.25">
      <c r="A763" s="22" t="s">
        <v>1778</v>
      </c>
      <c r="B763" s="23" t="s">
        <v>1779</v>
      </c>
      <c r="C763" s="22">
        <v>8</v>
      </c>
      <c r="D763" s="22">
        <v>1</v>
      </c>
      <c r="E763" s="22">
        <v>2</v>
      </c>
      <c r="F763" s="22">
        <v>1</v>
      </c>
      <c r="G763" s="22">
        <v>1</v>
      </c>
      <c r="H763" s="22">
        <v>125</v>
      </c>
      <c r="I763" s="22">
        <v>14.3</v>
      </c>
      <c r="J763" s="22">
        <v>8.15</v>
      </c>
      <c r="K763" s="22">
        <v>0</v>
      </c>
      <c r="L763" s="22">
        <v>3.09</v>
      </c>
      <c r="M763" s="22">
        <v>1</v>
      </c>
      <c r="N763" s="22">
        <v>1</v>
      </c>
      <c r="O763" s="22">
        <v>0</v>
      </c>
      <c r="P763" s="48">
        <f t="shared" si="44"/>
        <v>171.72</v>
      </c>
      <c r="Q763" s="48">
        <f t="shared" si="45"/>
        <v>166.74</v>
      </c>
      <c r="R763" s="22">
        <v>5.13</v>
      </c>
      <c r="S763" s="22">
        <v>7.49</v>
      </c>
      <c r="T763" s="22">
        <v>157.30000000000001</v>
      </c>
      <c r="U763" s="22">
        <v>182</v>
      </c>
      <c r="V763" s="22">
        <v>172.7</v>
      </c>
      <c r="W763" s="22">
        <v>173.5</v>
      </c>
      <c r="X763" s="22">
        <v>173.1</v>
      </c>
      <c r="Y763" s="22">
        <v>153.5</v>
      </c>
      <c r="Z763" s="22">
        <v>154.19999999999999</v>
      </c>
      <c r="AA763" s="22">
        <v>168.7</v>
      </c>
      <c r="AB763" s="22">
        <v>176.8</v>
      </c>
      <c r="AC763" s="22">
        <v>180.5</v>
      </c>
      <c r="AD763" s="22" t="s">
        <v>179</v>
      </c>
      <c r="AE763" s="22" t="s">
        <v>179</v>
      </c>
      <c r="AF763" s="22" t="s">
        <v>179</v>
      </c>
      <c r="AG763" s="22" t="s">
        <v>179</v>
      </c>
      <c r="AH763" s="22" t="s">
        <v>179</v>
      </c>
      <c r="AI763" s="22" t="s">
        <v>179</v>
      </c>
      <c r="AJ763" s="22" t="s">
        <v>179</v>
      </c>
      <c r="AK763" s="22" t="s">
        <v>179</v>
      </c>
      <c r="AL763" s="22" t="s">
        <v>179</v>
      </c>
      <c r="AM763" s="22" t="s">
        <v>179</v>
      </c>
      <c r="AN763" s="22" t="s">
        <v>179</v>
      </c>
      <c r="AO763" s="22" t="s">
        <v>180</v>
      </c>
      <c r="AP763" s="22">
        <v>0</v>
      </c>
      <c r="AQ763" s="22" t="s">
        <v>180</v>
      </c>
      <c r="AR763" s="47">
        <f t="shared" si="46"/>
        <v>0.9709993011879805</v>
      </c>
      <c r="AS763" s="47">
        <f t="shared" si="47"/>
        <v>0.46030698214360738</v>
      </c>
    </row>
    <row r="764" spans="1:45" x14ac:dyDescent="0.25">
      <c r="A764" s="22" t="s">
        <v>1780</v>
      </c>
      <c r="B764" s="23" t="s">
        <v>1781</v>
      </c>
      <c r="C764" s="22">
        <v>6</v>
      </c>
      <c r="D764" s="22">
        <v>1</v>
      </c>
      <c r="E764" s="22">
        <v>2</v>
      </c>
      <c r="F764" s="22">
        <v>1</v>
      </c>
      <c r="G764" s="22">
        <v>1</v>
      </c>
      <c r="H764" s="22">
        <v>143</v>
      </c>
      <c r="I764" s="22">
        <v>16.3</v>
      </c>
      <c r="J764" s="22">
        <v>4.88</v>
      </c>
      <c r="K764" s="22">
        <v>0</v>
      </c>
      <c r="L764" s="22">
        <v>2.59</v>
      </c>
      <c r="M764" s="22">
        <v>1</v>
      </c>
      <c r="N764" s="22">
        <v>1</v>
      </c>
      <c r="O764" s="22">
        <v>0</v>
      </c>
      <c r="P764" s="48" t="e">
        <f t="shared" si="44"/>
        <v>#DIV/0!</v>
      </c>
      <c r="Q764" s="48" t="e">
        <f t="shared" si="45"/>
        <v>#DIV/0!</v>
      </c>
      <c r="R764" s="22" t="s">
        <v>180</v>
      </c>
      <c r="S764" s="22" t="s">
        <v>180</v>
      </c>
      <c r="T764" s="22" t="s">
        <v>180</v>
      </c>
      <c r="U764" s="22" t="s">
        <v>180</v>
      </c>
      <c r="V764" s="22" t="s">
        <v>180</v>
      </c>
      <c r="W764" s="22" t="s">
        <v>180</v>
      </c>
      <c r="X764" s="22" t="s">
        <v>180</v>
      </c>
      <c r="Y764" s="22" t="s">
        <v>180</v>
      </c>
      <c r="Z764" s="22" t="s">
        <v>180</v>
      </c>
      <c r="AA764" s="22" t="s">
        <v>180</v>
      </c>
      <c r="AB764" s="22" t="s">
        <v>180</v>
      </c>
      <c r="AC764" s="22" t="s">
        <v>180</v>
      </c>
      <c r="AD764" s="22" t="s">
        <v>179</v>
      </c>
      <c r="AE764" s="22" t="s">
        <v>179</v>
      </c>
      <c r="AF764" s="22" t="s">
        <v>179</v>
      </c>
      <c r="AG764" s="22" t="s">
        <v>179</v>
      </c>
      <c r="AH764" s="22" t="s">
        <v>179</v>
      </c>
      <c r="AI764" s="22" t="s">
        <v>179</v>
      </c>
      <c r="AJ764" s="22" t="s">
        <v>179</v>
      </c>
      <c r="AK764" s="22" t="s">
        <v>179</v>
      </c>
      <c r="AL764" s="22" t="s">
        <v>179</v>
      </c>
      <c r="AM764" s="22" t="s">
        <v>179</v>
      </c>
      <c r="AN764" s="22" t="s">
        <v>179</v>
      </c>
      <c r="AO764" s="22" t="s">
        <v>180</v>
      </c>
      <c r="AP764" s="22">
        <v>0</v>
      </c>
      <c r="AQ764" s="22" t="s">
        <v>180</v>
      </c>
      <c r="AR764" s="47" t="e">
        <f t="shared" si="46"/>
        <v>#DIV/0!</v>
      </c>
      <c r="AS764" s="47" t="e">
        <f t="shared" si="47"/>
        <v>#DIV/0!</v>
      </c>
    </row>
    <row r="765" spans="1:45" x14ac:dyDescent="0.25">
      <c r="A765" s="22" t="s">
        <v>1782</v>
      </c>
      <c r="B765" s="23" t="s">
        <v>1783</v>
      </c>
      <c r="C765" s="22">
        <v>9</v>
      </c>
      <c r="D765" s="22">
        <v>2</v>
      </c>
      <c r="E765" s="22">
        <v>3</v>
      </c>
      <c r="F765" s="22">
        <v>2</v>
      </c>
      <c r="G765" s="22">
        <v>1</v>
      </c>
      <c r="H765" s="22">
        <v>195</v>
      </c>
      <c r="I765" s="22">
        <v>20.399999999999999</v>
      </c>
      <c r="J765" s="22">
        <v>4.92</v>
      </c>
      <c r="K765" s="22">
        <v>0</v>
      </c>
      <c r="L765" s="22">
        <v>4.87</v>
      </c>
      <c r="M765" s="22">
        <v>1</v>
      </c>
      <c r="N765" s="22">
        <v>2</v>
      </c>
      <c r="O765" s="22">
        <v>0</v>
      </c>
      <c r="P765" s="48">
        <f t="shared" si="44"/>
        <v>210.03999999999996</v>
      </c>
      <c r="Q765" s="48">
        <f t="shared" si="45"/>
        <v>216.4</v>
      </c>
      <c r="R765" s="22">
        <v>9.3800000000000008</v>
      </c>
      <c r="S765" s="22">
        <v>2.6</v>
      </c>
      <c r="T765" s="22">
        <v>216.7</v>
      </c>
      <c r="U765" s="22">
        <v>205.7</v>
      </c>
      <c r="V765" s="22">
        <v>239.4</v>
      </c>
      <c r="W765" s="22">
        <v>191.9</v>
      </c>
      <c r="X765" s="22">
        <v>196.5</v>
      </c>
      <c r="Y765" s="22">
        <v>216.3</v>
      </c>
      <c r="Z765" s="22">
        <v>213.8</v>
      </c>
      <c r="AA765" s="22">
        <v>212.3</v>
      </c>
      <c r="AB765" s="22">
        <v>213.5</v>
      </c>
      <c r="AC765" s="22">
        <v>226.1</v>
      </c>
      <c r="AD765" s="22" t="s">
        <v>179</v>
      </c>
      <c r="AE765" s="22" t="s">
        <v>179</v>
      </c>
      <c r="AF765" s="22" t="s">
        <v>179</v>
      </c>
      <c r="AG765" s="22" t="s">
        <v>179</v>
      </c>
      <c r="AH765" s="22" t="s">
        <v>179</v>
      </c>
      <c r="AI765" s="22" t="s">
        <v>179</v>
      </c>
      <c r="AJ765" s="22" t="s">
        <v>179</v>
      </c>
      <c r="AK765" s="22" t="s">
        <v>179</v>
      </c>
      <c r="AL765" s="22" t="s">
        <v>179</v>
      </c>
      <c r="AM765" s="22" t="s">
        <v>179</v>
      </c>
      <c r="AN765" s="22" t="s">
        <v>179</v>
      </c>
      <c r="AO765" s="22" t="s">
        <v>180</v>
      </c>
      <c r="AP765" s="22">
        <v>0</v>
      </c>
      <c r="AQ765" s="22" t="s">
        <v>180</v>
      </c>
      <c r="AR765" s="47">
        <f t="shared" si="46"/>
        <v>1.0302799466768238</v>
      </c>
      <c r="AS765" s="47">
        <f t="shared" si="47"/>
        <v>0.55367634044835867</v>
      </c>
    </row>
    <row r="766" spans="1:45" x14ac:dyDescent="0.25">
      <c r="A766" s="22" t="s">
        <v>1784</v>
      </c>
      <c r="B766" s="23" t="s">
        <v>1785</v>
      </c>
      <c r="C766" s="22">
        <v>16</v>
      </c>
      <c r="D766" s="22">
        <v>3</v>
      </c>
      <c r="E766" s="22">
        <v>5</v>
      </c>
      <c r="F766" s="22">
        <v>3</v>
      </c>
      <c r="G766" s="22">
        <v>1</v>
      </c>
      <c r="H766" s="22">
        <v>215</v>
      </c>
      <c r="I766" s="22">
        <v>23.1</v>
      </c>
      <c r="J766" s="22">
        <v>5.14</v>
      </c>
      <c r="K766" s="22">
        <v>19</v>
      </c>
      <c r="L766" s="22">
        <v>7.72</v>
      </c>
      <c r="M766" s="22">
        <v>2</v>
      </c>
      <c r="N766" s="22">
        <v>3</v>
      </c>
      <c r="O766" s="22">
        <v>0</v>
      </c>
      <c r="P766" s="48">
        <f t="shared" si="44"/>
        <v>104.4</v>
      </c>
      <c r="Q766" s="48">
        <f t="shared" si="45"/>
        <v>102.38</v>
      </c>
      <c r="R766" s="22">
        <v>8.31</v>
      </c>
      <c r="S766" s="22">
        <v>9.6</v>
      </c>
      <c r="T766" s="22">
        <v>94.2</v>
      </c>
      <c r="U766" s="22">
        <v>103.7</v>
      </c>
      <c r="V766" s="22">
        <v>95.6</v>
      </c>
      <c r="W766" s="22">
        <v>114.6</v>
      </c>
      <c r="X766" s="22">
        <v>113.9</v>
      </c>
      <c r="Y766" s="22">
        <v>89.8</v>
      </c>
      <c r="Z766" s="22">
        <v>100.8</v>
      </c>
      <c r="AA766" s="22">
        <v>110.1</v>
      </c>
      <c r="AB766" s="22">
        <v>114.1</v>
      </c>
      <c r="AC766" s="22">
        <v>97.1</v>
      </c>
      <c r="AD766" s="22" t="s">
        <v>179</v>
      </c>
      <c r="AE766" s="22" t="s">
        <v>179</v>
      </c>
      <c r="AF766" s="22" t="s">
        <v>179</v>
      </c>
      <c r="AG766" s="22" t="s">
        <v>179</v>
      </c>
      <c r="AH766" s="22" t="s">
        <v>179</v>
      </c>
      <c r="AI766" s="22" t="s">
        <v>179</v>
      </c>
      <c r="AJ766" s="22" t="s">
        <v>179</v>
      </c>
      <c r="AK766" s="22" t="s">
        <v>179</v>
      </c>
      <c r="AL766" s="22" t="s">
        <v>179</v>
      </c>
      <c r="AM766" s="22" t="s">
        <v>179</v>
      </c>
      <c r="AN766" s="22" t="s">
        <v>179</v>
      </c>
      <c r="AO766" s="22" t="s">
        <v>180</v>
      </c>
      <c r="AP766" s="22">
        <v>0</v>
      </c>
      <c r="AQ766" s="22" t="s">
        <v>180</v>
      </c>
      <c r="AR766" s="47">
        <f t="shared" si="46"/>
        <v>0.98065134099616846</v>
      </c>
      <c r="AS766" s="47">
        <f t="shared" si="47"/>
        <v>0.7069096830132614</v>
      </c>
    </row>
    <row r="767" spans="1:45" x14ac:dyDescent="0.25">
      <c r="A767" s="22" t="s">
        <v>1786</v>
      </c>
      <c r="B767" s="23" t="s">
        <v>1787</v>
      </c>
      <c r="C767" s="22">
        <v>4</v>
      </c>
      <c r="D767" s="22">
        <v>1</v>
      </c>
      <c r="E767" s="22">
        <v>1</v>
      </c>
      <c r="F767" s="22">
        <v>1</v>
      </c>
      <c r="G767" s="22">
        <v>1</v>
      </c>
      <c r="H767" s="22">
        <v>185</v>
      </c>
      <c r="I767" s="22">
        <v>21.3</v>
      </c>
      <c r="J767" s="22">
        <v>7.34</v>
      </c>
      <c r="K767" s="22" t="s">
        <v>180</v>
      </c>
      <c r="L767" s="22">
        <v>0</v>
      </c>
      <c r="M767" s="22" t="s">
        <v>180</v>
      </c>
      <c r="N767" s="22">
        <v>1</v>
      </c>
      <c r="O767" s="22">
        <v>0</v>
      </c>
      <c r="P767" s="48" t="e">
        <f t="shared" si="44"/>
        <v>#DIV/0!</v>
      </c>
      <c r="Q767" s="48" t="e">
        <f t="shared" si="45"/>
        <v>#DIV/0!</v>
      </c>
      <c r="R767" s="22" t="s">
        <v>180</v>
      </c>
      <c r="S767" s="22" t="s">
        <v>180</v>
      </c>
      <c r="T767" s="22" t="s">
        <v>180</v>
      </c>
      <c r="U767" s="22" t="s">
        <v>180</v>
      </c>
      <c r="V767" s="22" t="s">
        <v>180</v>
      </c>
      <c r="W767" s="22" t="s">
        <v>180</v>
      </c>
      <c r="X767" s="22" t="s">
        <v>180</v>
      </c>
      <c r="Y767" s="22" t="s">
        <v>180</v>
      </c>
      <c r="Z767" s="22" t="s">
        <v>180</v>
      </c>
      <c r="AA767" s="22" t="s">
        <v>180</v>
      </c>
      <c r="AB767" s="22" t="s">
        <v>180</v>
      </c>
      <c r="AC767" s="22" t="s">
        <v>180</v>
      </c>
      <c r="AD767" s="22" t="s">
        <v>179</v>
      </c>
      <c r="AE767" s="22" t="s">
        <v>179</v>
      </c>
      <c r="AF767" s="22" t="s">
        <v>179</v>
      </c>
      <c r="AG767" s="22" t="s">
        <v>179</v>
      </c>
      <c r="AH767" s="22" t="s">
        <v>179</v>
      </c>
      <c r="AI767" s="22" t="s">
        <v>179</v>
      </c>
      <c r="AJ767" s="22" t="s">
        <v>179</v>
      </c>
      <c r="AK767" s="22" t="s">
        <v>179</v>
      </c>
      <c r="AL767" s="22" t="s">
        <v>179</v>
      </c>
      <c r="AM767" s="22" t="s">
        <v>179</v>
      </c>
      <c r="AN767" s="22" t="s">
        <v>179</v>
      </c>
      <c r="AO767" s="22" t="s">
        <v>180</v>
      </c>
      <c r="AP767" s="22">
        <v>0</v>
      </c>
      <c r="AQ767" s="22" t="s">
        <v>180</v>
      </c>
      <c r="AR767" s="47" t="e">
        <f t="shared" si="46"/>
        <v>#DIV/0!</v>
      </c>
      <c r="AS767" s="47" t="e">
        <f t="shared" si="47"/>
        <v>#DIV/0!</v>
      </c>
    </row>
    <row r="768" spans="1:45" x14ac:dyDescent="0.25">
      <c r="A768" s="22" t="s">
        <v>1788</v>
      </c>
      <c r="B768" s="23" t="s">
        <v>1789</v>
      </c>
      <c r="C768" s="22">
        <v>34</v>
      </c>
      <c r="D768" s="22">
        <v>4</v>
      </c>
      <c r="E768" s="22">
        <v>9</v>
      </c>
      <c r="F768" s="22">
        <v>4</v>
      </c>
      <c r="G768" s="22">
        <v>1</v>
      </c>
      <c r="H768" s="22">
        <v>173</v>
      </c>
      <c r="I768" s="22">
        <v>18.399999999999999</v>
      </c>
      <c r="J768" s="22">
        <v>5.9</v>
      </c>
      <c r="K768" s="22">
        <v>35</v>
      </c>
      <c r="L768" s="22">
        <v>18.350000000000001</v>
      </c>
      <c r="M768" s="22">
        <v>3</v>
      </c>
      <c r="N768" s="22">
        <v>4</v>
      </c>
      <c r="O768" s="22">
        <v>0</v>
      </c>
      <c r="P768" s="48">
        <f t="shared" si="44"/>
        <v>431.08000000000004</v>
      </c>
      <c r="Q768" s="48">
        <f t="shared" si="45"/>
        <v>448.38</v>
      </c>
      <c r="R768" s="22">
        <v>5.09</v>
      </c>
      <c r="S768" s="22">
        <v>3.61</v>
      </c>
      <c r="T768" s="22">
        <v>425.6</v>
      </c>
      <c r="U768" s="22">
        <v>423.4</v>
      </c>
      <c r="V768" s="22">
        <v>445</v>
      </c>
      <c r="W768" s="22">
        <v>401.9</v>
      </c>
      <c r="X768" s="22">
        <v>459.5</v>
      </c>
      <c r="Y768" s="22">
        <v>441.1</v>
      </c>
      <c r="Z768" s="22">
        <v>446</v>
      </c>
      <c r="AA768" s="22">
        <v>437.8</v>
      </c>
      <c r="AB768" s="22">
        <v>440.1</v>
      </c>
      <c r="AC768" s="22">
        <v>476.9</v>
      </c>
      <c r="AD768" s="22" t="s">
        <v>179</v>
      </c>
      <c r="AE768" s="22" t="s">
        <v>179</v>
      </c>
      <c r="AF768" s="22" t="s">
        <v>179</v>
      </c>
      <c r="AG768" s="22" t="s">
        <v>179</v>
      </c>
      <c r="AH768" s="22" t="s">
        <v>179</v>
      </c>
      <c r="AI768" s="22" t="s">
        <v>179</v>
      </c>
      <c r="AJ768" s="22" t="s">
        <v>179</v>
      </c>
      <c r="AK768" s="22" t="s">
        <v>179</v>
      </c>
      <c r="AL768" s="22" t="s">
        <v>179</v>
      </c>
      <c r="AM768" s="22" t="s">
        <v>179</v>
      </c>
      <c r="AN768" s="22" t="s">
        <v>179</v>
      </c>
      <c r="AO768" s="22" t="s">
        <v>180</v>
      </c>
      <c r="AP768" s="22">
        <v>0</v>
      </c>
      <c r="AQ768" s="22" t="s">
        <v>180</v>
      </c>
      <c r="AR768" s="47">
        <f t="shared" si="46"/>
        <v>1.0401317620859236</v>
      </c>
      <c r="AS768" s="47">
        <f t="shared" si="47"/>
        <v>7.7074317382865812E-2</v>
      </c>
    </row>
    <row r="769" spans="1:45" x14ac:dyDescent="0.25">
      <c r="A769" s="22" t="s">
        <v>1790</v>
      </c>
      <c r="B769" s="23" t="s">
        <v>1791</v>
      </c>
      <c r="C769" s="22">
        <v>4</v>
      </c>
      <c r="D769" s="22">
        <v>2</v>
      </c>
      <c r="E769" s="22">
        <v>4</v>
      </c>
      <c r="F769" s="22">
        <v>2</v>
      </c>
      <c r="G769" s="22">
        <v>1</v>
      </c>
      <c r="H769" s="22">
        <v>520</v>
      </c>
      <c r="I769" s="22">
        <v>58.1</v>
      </c>
      <c r="J769" s="22">
        <v>5.8</v>
      </c>
      <c r="K769" s="22">
        <v>41</v>
      </c>
      <c r="L769" s="22">
        <v>7.7</v>
      </c>
      <c r="M769" s="22">
        <v>2</v>
      </c>
      <c r="N769" s="22">
        <v>2</v>
      </c>
      <c r="O769" s="22">
        <v>0</v>
      </c>
      <c r="P769" s="48">
        <f t="shared" si="44"/>
        <v>61.14</v>
      </c>
      <c r="Q769" s="48">
        <f t="shared" si="45"/>
        <v>64.86</v>
      </c>
      <c r="R769" s="22">
        <v>8.42</v>
      </c>
      <c r="S769" s="22">
        <v>13.02</v>
      </c>
      <c r="T769" s="22">
        <v>65.3</v>
      </c>
      <c r="U769" s="22">
        <v>65.2</v>
      </c>
      <c r="V769" s="22">
        <v>62.7</v>
      </c>
      <c r="W769" s="22">
        <v>54.2</v>
      </c>
      <c r="X769" s="22">
        <v>58.3</v>
      </c>
      <c r="Y769" s="22">
        <v>76.400000000000006</v>
      </c>
      <c r="Z769" s="22">
        <v>66.7</v>
      </c>
      <c r="AA769" s="22">
        <v>64.7</v>
      </c>
      <c r="AB769" s="22">
        <v>52.7</v>
      </c>
      <c r="AC769" s="22">
        <v>63.8</v>
      </c>
      <c r="AD769" s="22" t="s">
        <v>179</v>
      </c>
      <c r="AE769" s="22" t="s">
        <v>179</v>
      </c>
      <c r="AF769" s="22" t="s">
        <v>179</v>
      </c>
      <c r="AG769" s="22" t="s">
        <v>179</v>
      </c>
      <c r="AH769" s="22" t="s">
        <v>179</v>
      </c>
      <c r="AI769" s="22" t="s">
        <v>179</v>
      </c>
      <c r="AJ769" s="22" t="s">
        <v>179</v>
      </c>
      <c r="AK769" s="22" t="s">
        <v>179</v>
      </c>
      <c r="AL769" s="22" t="s">
        <v>179</v>
      </c>
      <c r="AM769" s="22" t="s">
        <v>179</v>
      </c>
      <c r="AN769" s="22" t="s">
        <v>179</v>
      </c>
      <c r="AO769" s="22" t="s">
        <v>180</v>
      </c>
      <c r="AP769" s="22">
        <v>0</v>
      </c>
      <c r="AQ769" s="22" t="s">
        <v>180</v>
      </c>
      <c r="AR769" s="47">
        <f t="shared" si="46"/>
        <v>1.0608439646712462</v>
      </c>
      <c r="AS769" s="47">
        <f t="shared" si="47"/>
        <v>0.15919112368373189</v>
      </c>
    </row>
    <row r="770" spans="1:45" x14ac:dyDescent="0.25">
      <c r="A770" s="22" t="s">
        <v>1792</v>
      </c>
      <c r="B770" s="23" t="s">
        <v>1793</v>
      </c>
      <c r="C770" s="22">
        <v>8</v>
      </c>
      <c r="D770" s="22">
        <v>3</v>
      </c>
      <c r="E770" s="22">
        <v>12</v>
      </c>
      <c r="F770" s="22">
        <v>3</v>
      </c>
      <c r="G770" s="22">
        <v>1</v>
      </c>
      <c r="H770" s="22">
        <v>456</v>
      </c>
      <c r="I770" s="22">
        <v>51.6</v>
      </c>
      <c r="J770" s="22">
        <v>6.73</v>
      </c>
      <c r="K770" s="22">
        <v>199</v>
      </c>
      <c r="L770" s="22">
        <v>21.41</v>
      </c>
      <c r="M770" s="22">
        <v>3</v>
      </c>
      <c r="N770" s="22">
        <v>3</v>
      </c>
      <c r="O770" s="22">
        <v>0</v>
      </c>
      <c r="P770" s="48">
        <f t="shared" si="44"/>
        <v>316.8</v>
      </c>
      <c r="Q770" s="48">
        <f t="shared" si="45"/>
        <v>326.24</v>
      </c>
      <c r="R770" s="22">
        <v>3.42</v>
      </c>
      <c r="S770" s="22">
        <v>5.9</v>
      </c>
      <c r="T770" s="22">
        <v>310.10000000000002</v>
      </c>
      <c r="U770" s="22">
        <v>307.10000000000002</v>
      </c>
      <c r="V770" s="22">
        <v>322.89999999999998</v>
      </c>
      <c r="W770" s="22">
        <v>314.2</v>
      </c>
      <c r="X770" s="22">
        <v>329.7</v>
      </c>
      <c r="Y770" s="22">
        <v>348.9</v>
      </c>
      <c r="Z770" s="22">
        <v>322.10000000000002</v>
      </c>
      <c r="AA770" s="22">
        <v>301.10000000000002</v>
      </c>
      <c r="AB770" s="22">
        <v>341.8</v>
      </c>
      <c r="AC770" s="22">
        <v>317.3</v>
      </c>
      <c r="AD770" s="22" t="s">
        <v>179</v>
      </c>
      <c r="AE770" s="22" t="s">
        <v>179</v>
      </c>
      <c r="AF770" s="22" t="s">
        <v>179</v>
      </c>
      <c r="AG770" s="22" t="s">
        <v>179</v>
      </c>
      <c r="AH770" s="22" t="s">
        <v>179</v>
      </c>
      <c r="AI770" s="22" t="s">
        <v>179</v>
      </c>
      <c r="AJ770" s="22" t="s">
        <v>179</v>
      </c>
      <c r="AK770" s="22" t="s">
        <v>179</v>
      </c>
      <c r="AL770" s="22" t="s">
        <v>179</v>
      </c>
      <c r="AM770" s="22" t="s">
        <v>179</v>
      </c>
      <c r="AN770" s="22" t="s">
        <v>179</v>
      </c>
      <c r="AO770" s="22" t="s">
        <v>180</v>
      </c>
      <c r="AP770" s="22">
        <v>0</v>
      </c>
      <c r="AQ770" s="22" t="s">
        <v>180</v>
      </c>
      <c r="AR770" s="47">
        <f t="shared" si="46"/>
        <v>1.0297979797979797</v>
      </c>
      <c r="AS770" s="47">
        <f t="shared" si="47"/>
        <v>0.46022392649428517</v>
      </c>
    </row>
    <row r="771" spans="1:45" x14ac:dyDescent="0.25">
      <c r="A771" s="22" t="s">
        <v>1794</v>
      </c>
      <c r="B771" s="23" t="s">
        <v>1795</v>
      </c>
      <c r="C771" s="22">
        <v>24</v>
      </c>
      <c r="D771" s="22">
        <v>3</v>
      </c>
      <c r="E771" s="22">
        <v>8</v>
      </c>
      <c r="F771" s="22">
        <v>3</v>
      </c>
      <c r="G771" s="22">
        <v>1</v>
      </c>
      <c r="H771" s="22">
        <v>150</v>
      </c>
      <c r="I771" s="22">
        <v>17.2</v>
      </c>
      <c r="J771" s="22">
        <v>6.73</v>
      </c>
      <c r="K771" s="22">
        <v>157</v>
      </c>
      <c r="L771" s="22">
        <v>19.09</v>
      </c>
      <c r="M771" s="22">
        <v>3</v>
      </c>
      <c r="N771" s="22">
        <v>3</v>
      </c>
      <c r="O771" s="22">
        <v>0</v>
      </c>
      <c r="P771" s="48">
        <f t="shared" si="44"/>
        <v>501.5</v>
      </c>
      <c r="Q771" s="48">
        <f t="shared" si="45"/>
        <v>516.54000000000008</v>
      </c>
      <c r="R771" s="22">
        <v>8.3000000000000007</v>
      </c>
      <c r="S771" s="22">
        <v>8.4700000000000006</v>
      </c>
      <c r="T771" s="22">
        <v>498.7</v>
      </c>
      <c r="U771" s="22">
        <v>559.1</v>
      </c>
      <c r="V771" s="22">
        <v>497.8</v>
      </c>
      <c r="W771" s="22">
        <v>434.6</v>
      </c>
      <c r="X771" s="22">
        <v>517.29999999999995</v>
      </c>
      <c r="Y771" s="22">
        <v>561.4</v>
      </c>
      <c r="Z771" s="22">
        <v>490.8</v>
      </c>
      <c r="AA771" s="22">
        <v>467</v>
      </c>
      <c r="AB771" s="22">
        <v>499.6</v>
      </c>
      <c r="AC771" s="22">
        <v>563.9</v>
      </c>
      <c r="AD771" s="22" t="s">
        <v>179</v>
      </c>
      <c r="AE771" s="22" t="s">
        <v>179</v>
      </c>
      <c r="AF771" s="22" t="s">
        <v>179</v>
      </c>
      <c r="AG771" s="22" t="s">
        <v>179</v>
      </c>
      <c r="AH771" s="22" t="s">
        <v>179</v>
      </c>
      <c r="AI771" s="22" t="s">
        <v>179</v>
      </c>
      <c r="AJ771" s="22" t="s">
        <v>179</v>
      </c>
      <c r="AK771" s="22" t="s">
        <v>179</v>
      </c>
      <c r="AL771" s="22" t="s">
        <v>179</v>
      </c>
      <c r="AM771" s="22" t="s">
        <v>179</v>
      </c>
      <c r="AN771" s="22" t="s">
        <v>179</v>
      </c>
      <c r="AO771" s="22" t="s">
        <v>180</v>
      </c>
      <c r="AP771" s="22">
        <v>0</v>
      </c>
      <c r="AQ771" s="22" t="s">
        <v>180</v>
      </c>
      <c r="AR771" s="47">
        <f t="shared" si="46"/>
        <v>1.0299900299102693</v>
      </c>
      <c r="AS771" s="47">
        <f t="shared" si="47"/>
        <v>0.60990806007275988</v>
      </c>
    </row>
    <row r="772" spans="1:45" x14ac:dyDescent="0.25">
      <c r="A772" s="22" t="s">
        <v>1796</v>
      </c>
      <c r="B772" s="23" t="s">
        <v>1797</v>
      </c>
      <c r="C772" s="22">
        <v>57</v>
      </c>
      <c r="D772" s="22">
        <v>7</v>
      </c>
      <c r="E772" s="22">
        <v>39</v>
      </c>
      <c r="F772" s="22">
        <v>7</v>
      </c>
      <c r="G772" s="22">
        <v>1</v>
      </c>
      <c r="H772" s="22">
        <v>147</v>
      </c>
      <c r="I772" s="22">
        <v>17</v>
      </c>
      <c r="J772" s="22">
        <v>6.28</v>
      </c>
      <c r="K772" s="22">
        <v>642</v>
      </c>
      <c r="L772" s="22">
        <v>94.95</v>
      </c>
      <c r="M772" s="22">
        <v>6</v>
      </c>
      <c r="N772" s="22">
        <v>7</v>
      </c>
      <c r="O772" s="22">
        <v>0</v>
      </c>
      <c r="P772" s="48">
        <f t="shared" si="44"/>
        <v>2316.56</v>
      </c>
      <c r="Q772" s="48">
        <f t="shared" si="45"/>
        <v>2365.6</v>
      </c>
      <c r="R772" s="22">
        <v>2.5</v>
      </c>
      <c r="S772" s="22">
        <v>7.02</v>
      </c>
      <c r="T772" s="22">
        <v>2312.5</v>
      </c>
      <c r="U772" s="22">
        <v>2326.4</v>
      </c>
      <c r="V772" s="22">
        <v>2389.6</v>
      </c>
      <c r="W772" s="22">
        <v>2243.6</v>
      </c>
      <c r="X772" s="22">
        <v>2310.6999999999998</v>
      </c>
      <c r="Y772" s="22">
        <v>2182.1999999999998</v>
      </c>
      <c r="Z772" s="22">
        <v>2245.6</v>
      </c>
      <c r="AA772" s="22">
        <v>2321.8000000000002</v>
      </c>
      <c r="AB772" s="22">
        <v>2533.9</v>
      </c>
      <c r="AC772" s="22">
        <v>2544.5</v>
      </c>
      <c r="AD772" s="22" t="s">
        <v>179</v>
      </c>
      <c r="AE772" s="22" t="s">
        <v>179</v>
      </c>
      <c r="AF772" s="22" t="s">
        <v>179</v>
      </c>
      <c r="AG772" s="22" t="s">
        <v>179</v>
      </c>
      <c r="AH772" s="22" t="s">
        <v>179</v>
      </c>
      <c r="AI772" s="22" t="s">
        <v>179</v>
      </c>
      <c r="AJ772" s="22" t="s">
        <v>179</v>
      </c>
      <c r="AK772" s="22" t="s">
        <v>179</v>
      </c>
      <c r="AL772" s="22" t="s">
        <v>179</v>
      </c>
      <c r="AM772" s="22" t="s">
        <v>179</v>
      </c>
      <c r="AN772" s="22" t="s">
        <v>179</v>
      </c>
      <c r="AO772" s="22" t="s">
        <v>180</v>
      </c>
      <c r="AP772" s="22">
        <v>0</v>
      </c>
      <c r="AQ772" s="22" t="s">
        <v>180</v>
      </c>
      <c r="AR772" s="47">
        <f t="shared" si="46"/>
        <v>1.0211693200262457</v>
      </c>
      <c r="AS772" s="47">
        <f t="shared" si="47"/>
        <v>0.60720297161582926</v>
      </c>
    </row>
    <row r="773" spans="1:45" x14ac:dyDescent="0.25">
      <c r="A773" s="22" t="s">
        <v>1798</v>
      </c>
      <c r="B773" s="23" t="s">
        <v>1799</v>
      </c>
      <c r="C773" s="22">
        <v>18</v>
      </c>
      <c r="D773" s="22">
        <v>4</v>
      </c>
      <c r="E773" s="22">
        <v>10</v>
      </c>
      <c r="F773" s="22">
        <v>4</v>
      </c>
      <c r="G773" s="22">
        <v>1</v>
      </c>
      <c r="H773" s="22">
        <v>259</v>
      </c>
      <c r="I773" s="22">
        <v>30</v>
      </c>
      <c r="J773" s="22">
        <v>7.06</v>
      </c>
      <c r="K773" s="22">
        <v>75</v>
      </c>
      <c r="L773" s="22">
        <v>20.07</v>
      </c>
      <c r="M773" s="22">
        <v>4</v>
      </c>
      <c r="N773" s="22">
        <v>4</v>
      </c>
      <c r="O773" s="22">
        <v>0</v>
      </c>
      <c r="P773" s="48">
        <f t="shared" ref="P773:P836" si="48">AVERAGE(T773:X773)</f>
        <v>881.12000000000012</v>
      </c>
      <c r="Q773" s="48">
        <f t="shared" ref="Q773:Q836" si="49">AVERAGE(Y773:AC773)</f>
        <v>848.54</v>
      </c>
      <c r="R773" s="22">
        <v>9.18</v>
      </c>
      <c r="S773" s="22">
        <v>4.0599999999999996</v>
      </c>
      <c r="T773" s="22">
        <v>1030.9000000000001</v>
      </c>
      <c r="U773" s="22">
        <v>854.7</v>
      </c>
      <c r="V773" s="22">
        <v>882.4</v>
      </c>
      <c r="W773" s="22">
        <v>839.3</v>
      </c>
      <c r="X773" s="22">
        <v>798.3</v>
      </c>
      <c r="Y773" s="22">
        <v>902.3</v>
      </c>
      <c r="Z773" s="22">
        <v>853.8</v>
      </c>
      <c r="AA773" s="22">
        <v>825.8</v>
      </c>
      <c r="AB773" s="22">
        <v>812.3</v>
      </c>
      <c r="AC773" s="22">
        <v>848.5</v>
      </c>
      <c r="AD773" s="22" t="s">
        <v>179</v>
      </c>
      <c r="AE773" s="22" t="s">
        <v>179</v>
      </c>
      <c r="AF773" s="22" t="s">
        <v>179</v>
      </c>
      <c r="AG773" s="22" t="s">
        <v>179</v>
      </c>
      <c r="AH773" s="22" t="s">
        <v>179</v>
      </c>
      <c r="AI773" s="22" t="s">
        <v>179</v>
      </c>
      <c r="AJ773" s="22" t="s">
        <v>179</v>
      </c>
      <c r="AK773" s="22" t="s">
        <v>179</v>
      </c>
      <c r="AL773" s="22" t="s">
        <v>179</v>
      </c>
      <c r="AM773" s="22" t="s">
        <v>179</v>
      </c>
      <c r="AN773" s="22" t="s">
        <v>179</v>
      </c>
      <c r="AO773" s="22" t="s">
        <v>180</v>
      </c>
      <c r="AP773" s="22">
        <v>0</v>
      </c>
      <c r="AQ773" s="22" t="s">
        <v>180</v>
      </c>
      <c r="AR773" s="47">
        <f t="shared" ref="AR773:AR836" si="50">AVERAGE(Y773:AC773)/AVERAGE(T773:X773)</f>
        <v>0.96302433266751386</v>
      </c>
      <c r="AS773" s="47">
        <f t="shared" ref="AS773:AS836" si="51">TTEST(Y773:AC773,T773:X773,2,1)</f>
        <v>0.33476969797260264</v>
      </c>
    </row>
    <row r="774" spans="1:45" x14ac:dyDescent="0.25">
      <c r="A774" s="22" t="s">
        <v>1800</v>
      </c>
      <c r="B774" s="23" t="s">
        <v>1801</v>
      </c>
      <c r="C774" s="22">
        <v>35</v>
      </c>
      <c r="D774" s="22">
        <v>13</v>
      </c>
      <c r="E774" s="22">
        <v>48</v>
      </c>
      <c r="F774" s="22">
        <v>13</v>
      </c>
      <c r="G774" s="22">
        <v>1</v>
      </c>
      <c r="H774" s="22">
        <v>455</v>
      </c>
      <c r="I774" s="22">
        <v>52.5</v>
      </c>
      <c r="J774" s="22">
        <v>6.48</v>
      </c>
      <c r="K774" s="22">
        <v>310</v>
      </c>
      <c r="L774" s="22">
        <v>103.39</v>
      </c>
      <c r="M774" s="22">
        <v>13</v>
      </c>
      <c r="N774" s="22">
        <v>13</v>
      </c>
      <c r="O774" s="22">
        <v>0</v>
      </c>
      <c r="P774" s="48">
        <f t="shared" si="48"/>
        <v>3495.38</v>
      </c>
      <c r="Q774" s="48">
        <f t="shared" si="49"/>
        <v>3604.3799999999997</v>
      </c>
      <c r="R774" s="22">
        <v>2.92</v>
      </c>
      <c r="S774" s="22">
        <v>6.75</v>
      </c>
      <c r="T774" s="22">
        <v>3483.2</v>
      </c>
      <c r="U774" s="22">
        <v>3605.2</v>
      </c>
      <c r="V774" s="22">
        <v>3590.8</v>
      </c>
      <c r="W774" s="22">
        <v>3477</v>
      </c>
      <c r="X774" s="22">
        <v>3320.7</v>
      </c>
      <c r="Y774" s="22">
        <v>3759.2</v>
      </c>
      <c r="Z774" s="22">
        <v>3895.2</v>
      </c>
      <c r="AA774" s="22">
        <v>3433.4</v>
      </c>
      <c r="AB774" s="22">
        <v>3292.3</v>
      </c>
      <c r="AC774" s="22">
        <v>3641.8</v>
      </c>
      <c r="AD774" s="22" t="s">
        <v>179</v>
      </c>
      <c r="AE774" s="22" t="s">
        <v>179</v>
      </c>
      <c r="AF774" s="22" t="s">
        <v>179</v>
      </c>
      <c r="AG774" s="22" t="s">
        <v>179</v>
      </c>
      <c r="AH774" s="22" t="s">
        <v>179</v>
      </c>
      <c r="AI774" s="22" t="s">
        <v>179</v>
      </c>
      <c r="AJ774" s="22" t="s">
        <v>179</v>
      </c>
      <c r="AK774" s="22" t="s">
        <v>179</v>
      </c>
      <c r="AL774" s="22" t="s">
        <v>179</v>
      </c>
      <c r="AM774" s="22" t="s">
        <v>179</v>
      </c>
      <c r="AN774" s="22" t="s">
        <v>179</v>
      </c>
      <c r="AO774" s="22" t="s">
        <v>180</v>
      </c>
      <c r="AP774" s="22">
        <v>0</v>
      </c>
      <c r="AQ774" s="22" t="s">
        <v>180</v>
      </c>
      <c r="AR774" s="47">
        <f t="shared" si="50"/>
        <v>1.0311840200493221</v>
      </c>
      <c r="AS774" s="47">
        <f t="shared" si="51"/>
        <v>0.39556052638753331</v>
      </c>
    </row>
    <row r="775" spans="1:45" x14ac:dyDescent="0.25">
      <c r="A775" s="22" t="s">
        <v>1802</v>
      </c>
      <c r="B775" s="23" t="s">
        <v>1803</v>
      </c>
      <c r="C775" s="22">
        <v>27</v>
      </c>
      <c r="D775" s="22">
        <v>4</v>
      </c>
      <c r="E775" s="22">
        <v>7</v>
      </c>
      <c r="F775" s="22">
        <v>4</v>
      </c>
      <c r="G775" s="22">
        <v>1</v>
      </c>
      <c r="H775" s="22">
        <v>195</v>
      </c>
      <c r="I775" s="22">
        <v>22.1</v>
      </c>
      <c r="J775" s="22">
        <v>6.55</v>
      </c>
      <c r="K775" s="22">
        <v>65</v>
      </c>
      <c r="L775" s="22">
        <v>16.79</v>
      </c>
      <c r="M775" s="22">
        <v>3</v>
      </c>
      <c r="N775" s="22">
        <v>4</v>
      </c>
      <c r="O775" s="22">
        <v>0</v>
      </c>
      <c r="P775" s="48">
        <f t="shared" si="48"/>
        <v>462.48</v>
      </c>
      <c r="Q775" s="48">
        <f t="shared" si="49"/>
        <v>454.41999999999996</v>
      </c>
      <c r="R775" s="22">
        <v>4.1500000000000004</v>
      </c>
      <c r="S775" s="22">
        <v>7.16</v>
      </c>
      <c r="T775" s="22">
        <v>433.3</v>
      </c>
      <c r="U775" s="22">
        <v>448.5</v>
      </c>
      <c r="V775" s="22">
        <v>467.7</v>
      </c>
      <c r="W775" s="22">
        <v>477.7</v>
      </c>
      <c r="X775" s="22">
        <v>485.2</v>
      </c>
      <c r="Y775" s="22">
        <v>409.1</v>
      </c>
      <c r="Z775" s="22">
        <v>442</v>
      </c>
      <c r="AA775" s="22">
        <v>455.4</v>
      </c>
      <c r="AB775" s="22">
        <v>497.2</v>
      </c>
      <c r="AC775" s="22">
        <v>468.4</v>
      </c>
      <c r="AD775" s="22" t="s">
        <v>179</v>
      </c>
      <c r="AE775" s="22" t="s">
        <v>179</v>
      </c>
      <c r="AF775" s="22" t="s">
        <v>179</v>
      </c>
      <c r="AG775" s="22" t="s">
        <v>179</v>
      </c>
      <c r="AH775" s="22" t="s">
        <v>179</v>
      </c>
      <c r="AI775" s="22" t="s">
        <v>179</v>
      </c>
      <c r="AJ775" s="22" t="s">
        <v>179</v>
      </c>
      <c r="AK775" s="22" t="s">
        <v>179</v>
      </c>
      <c r="AL775" s="22" t="s">
        <v>179</v>
      </c>
      <c r="AM775" s="22" t="s">
        <v>179</v>
      </c>
      <c r="AN775" s="22" t="s">
        <v>179</v>
      </c>
      <c r="AO775" s="22" t="s">
        <v>180</v>
      </c>
      <c r="AP775" s="22">
        <v>0</v>
      </c>
      <c r="AQ775" s="22" t="s">
        <v>180</v>
      </c>
      <c r="AR775" s="47">
        <f t="shared" si="50"/>
        <v>0.98257221933921457</v>
      </c>
      <c r="AS775" s="47">
        <f t="shared" si="51"/>
        <v>0.34147526319780602</v>
      </c>
    </row>
    <row r="776" spans="1:45" x14ac:dyDescent="0.25">
      <c r="A776" s="22" t="s">
        <v>1804</v>
      </c>
      <c r="B776" s="23" t="s">
        <v>1805</v>
      </c>
      <c r="C776" s="22">
        <v>19</v>
      </c>
      <c r="D776" s="22">
        <v>5</v>
      </c>
      <c r="E776" s="22">
        <v>12</v>
      </c>
      <c r="F776" s="22">
        <v>4</v>
      </c>
      <c r="G776" s="22">
        <v>1</v>
      </c>
      <c r="H776" s="22">
        <v>360</v>
      </c>
      <c r="I776" s="22">
        <v>38</v>
      </c>
      <c r="J776" s="22">
        <v>5.34</v>
      </c>
      <c r="K776" s="22">
        <v>161</v>
      </c>
      <c r="L776" s="22">
        <v>26.53</v>
      </c>
      <c r="M776" s="22">
        <v>5</v>
      </c>
      <c r="N776" s="22">
        <v>5</v>
      </c>
      <c r="O776" s="22">
        <v>0</v>
      </c>
      <c r="P776" s="48">
        <f t="shared" si="48"/>
        <v>330.80000000000007</v>
      </c>
      <c r="Q776" s="48">
        <f t="shared" si="49"/>
        <v>327.24</v>
      </c>
      <c r="R776" s="22">
        <v>7.01</v>
      </c>
      <c r="S776" s="22">
        <v>3.07</v>
      </c>
      <c r="T776" s="22">
        <v>297.2</v>
      </c>
      <c r="U776" s="22">
        <v>363</v>
      </c>
      <c r="V776" s="22">
        <v>347.7</v>
      </c>
      <c r="W776" s="22">
        <v>318.39999999999998</v>
      </c>
      <c r="X776" s="22">
        <v>327.7</v>
      </c>
      <c r="Y776" s="22">
        <v>340.8</v>
      </c>
      <c r="Z776" s="22">
        <v>312.8</v>
      </c>
      <c r="AA776" s="22">
        <v>325.89999999999998</v>
      </c>
      <c r="AB776" s="22">
        <v>330.5</v>
      </c>
      <c r="AC776" s="22">
        <v>326.2</v>
      </c>
      <c r="AD776" s="22" t="s">
        <v>179</v>
      </c>
      <c r="AE776" s="22" t="s">
        <v>179</v>
      </c>
      <c r="AF776" s="22" t="s">
        <v>179</v>
      </c>
      <c r="AG776" s="22" t="s">
        <v>179</v>
      </c>
      <c r="AH776" s="22" t="s">
        <v>179</v>
      </c>
      <c r="AI776" s="22" t="s">
        <v>179</v>
      </c>
      <c r="AJ776" s="22" t="s">
        <v>179</v>
      </c>
      <c r="AK776" s="22" t="s">
        <v>179</v>
      </c>
      <c r="AL776" s="22" t="s">
        <v>179</v>
      </c>
      <c r="AM776" s="22" t="s">
        <v>179</v>
      </c>
      <c r="AN776" s="22" t="s">
        <v>179</v>
      </c>
      <c r="AO776" s="22" t="s">
        <v>180</v>
      </c>
      <c r="AP776" s="22">
        <v>0</v>
      </c>
      <c r="AQ776" s="22" t="s">
        <v>180</v>
      </c>
      <c r="AR776" s="47">
        <f t="shared" si="50"/>
        <v>0.98923821039903248</v>
      </c>
      <c r="AS776" s="47">
        <f t="shared" si="51"/>
        <v>0.83259138701348845</v>
      </c>
    </row>
    <row r="777" spans="1:45" x14ac:dyDescent="0.25">
      <c r="A777" s="22" t="s">
        <v>1806</v>
      </c>
      <c r="B777" s="23" t="s">
        <v>1807</v>
      </c>
      <c r="C777" s="22">
        <v>38</v>
      </c>
      <c r="D777" s="22">
        <v>3</v>
      </c>
      <c r="E777" s="22">
        <v>6</v>
      </c>
      <c r="F777" s="22">
        <v>3</v>
      </c>
      <c r="G777" s="22">
        <v>1</v>
      </c>
      <c r="H777" s="22">
        <v>105</v>
      </c>
      <c r="I777" s="22">
        <v>11.5</v>
      </c>
      <c r="J777" s="22">
        <v>6.79</v>
      </c>
      <c r="K777" s="22">
        <v>73</v>
      </c>
      <c r="L777" s="22">
        <v>13.47</v>
      </c>
      <c r="M777" s="22">
        <v>3</v>
      </c>
      <c r="N777" s="22">
        <v>3</v>
      </c>
      <c r="O777" s="22">
        <v>0</v>
      </c>
      <c r="P777" s="48">
        <f t="shared" si="48"/>
        <v>526.48</v>
      </c>
      <c r="Q777" s="48">
        <f t="shared" si="49"/>
        <v>554.08000000000004</v>
      </c>
      <c r="R777" s="22">
        <v>9.31</v>
      </c>
      <c r="S777" s="22">
        <v>7.52</v>
      </c>
      <c r="T777" s="22">
        <v>485.2</v>
      </c>
      <c r="U777" s="22">
        <v>549.20000000000005</v>
      </c>
      <c r="V777" s="22">
        <v>595.79999999999995</v>
      </c>
      <c r="W777" s="22">
        <v>460.2</v>
      </c>
      <c r="X777" s="22">
        <v>542</v>
      </c>
      <c r="Y777" s="22">
        <v>588.20000000000005</v>
      </c>
      <c r="Z777" s="22">
        <v>528.20000000000005</v>
      </c>
      <c r="AA777" s="22">
        <v>508.7</v>
      </c>
      <c r="AB777" s="22">
        <v>538.29999999999995</v>
      </c>
      <c r="AC777" s="22">
        <v>607</v>
      </c>
      <c r="AD777" s="22" t="s">
        <v>179</v>
      </c>
      <c r="AE777" s="22" t="s">
        <v>179</v>
      </c>
      <c r="AF777" s="22" t="s">
        <v>179</v>
      </c>
      <c r="AG777" s="22" t="s">
        <v>179</v>
      </c>
      <c r="AH777" s="22" t="s">
        <v>179</v>
      </c>
      <c r="AI777" s="22" t="s">
        <v>179</v>
      </c>
      <c r="AJ777" s="22" t="s">
        <v>179</v>
      </c>
      <c r="AK777" s="22" t="s">
        <v>179</v>
      </c>
      <c r="AL777" s="22" t="s">
        <v>179</v>
      </c>
      <c r="AM777" s="22" t="s">
        <v>179</v>
      </c>
      <c r="AN777" s="22" t="s">
        <v>179</v>
      </c>
      <c r="AO777" s="22" t="s">
        <v>180</v>
      </c>
      <c r="AP777" s="22">
        <v>0</v>
      </c>
      <c r="AQ777" s="22" t="s">
        <v>180</v>
      </c>
      <c r="AR777" s="47">
        <f t="shared" si="50"/>
        <v>1.0524236438231271</v>
      </c>
      <c r="AS777" s="47">
        <f t="shared" si="51"/>
        <v>0.47987253183565204</v>
      </c>
    </row>
    <row r="778" spans="1:45" x14ac:dyDescent="0.25">
      <c r="A778" s="22" t="s">
        <v>1808</v>
      </c>
      <c r="B778" s="23" t="s">
        <v>1809</v>
      </c>
      <c r="C778" s="22">
        <v>13</v>
      </c>
      <c r="D778" s="22">
        <v>2</v>
      </c>
      <c r="E778" s="22">
        <v>4</v>
      </c>
      <c r="F778" s="22">
        <v>2</v>
      </c>
      <c r="G778" s="22">
        <v>1</v>
      </c>
      <c r="H778" s="22">
        <v>120</v>
      </c>
      <c r="I778" s="22">
        <v>13.6</v>
      </c>
      <c r="J778" s="22">
        <v>6.54</v>
      </c>
      <c r="K778" s="22">
        <v>0</v>
      </c>
      <c r="L778" s="22">
        <v>2.09</v>
      </c>
      <c r="M778" s="22">
        <v>2</v>
      </c>
      <c r="N778" s="22">
        <v>1</v>
      </c>
      <c r="O778" s="22">
        <v>0</v>
      </c>
      <c r="P778" s="48">
        <f t="shared" si="48"/>
        <v>284.26</v>
      </c>
      <c r="Q778" s="48">
        <f t="shared" si="49"/>
        <v>269.89999999999998</v>
      </c>
      <c r="R778" s="22">
        <v>9.0500000000000007</v>
      </c>
      <c r="S778" s="22">
        <v>7.32</v>
      </c>
      <c r="T778" s="22">
        <v>263.10000000000002</v>
      </c>
      <c r="U778" s="22">
        <v>314.39999999999998</v>
      </c>
      <c r="V778" s="22">
        <v>293.39999999999998</v>
      </c>
      <c r="W778" s="22">
        <v>304.3</v>
      </c>
      <c r="X778" s="22">
        <v>246.1</v>
      </c>
      <c r="Y778" s="22">
        <v>238.2</v>
      </c>
      <c r="Z778" s="22">
        <v>281.60000000000002</v>
      </c>
      <c r="AA778" s="22">
        <v>271.60000000000002</v>
      </c>
      <c r="AB778" s="22">
        <v>267.89999999999998</v>
      </c>
      <c r="AC778" s="22">
        <v>290.2</v>
      </c>
      <c r="AD778" s="22" t="s">
        <v>179</v>
      </c>
      <c r="AE778" s="22" t="s">
        <v>179</v>
      </c>
      <c r="AF778" s="22" t="s">
        <v>179</v>
      </c>
      <c r="AG778" s="22" t="s">
        <v>179</v>
      </c>
      <c r="AH778" s="22" t="s">
        <v>179</v>
      </c>
      <c r="AI778" s="22" t="s">
        <v>179</v>
      </c>
      <c r="AJ778" s="22" t="s">
        <v>179</v>
      </c>
      <c r="AK778" s="22" t="s">
        <v>179</v>
      </c>
      <c r="AL778" s="22" t="s">
        <v>179</v>
      </c>
      <c r="AM778" s="22" t="s">
        <v>179</v>
      </c>
      <c r="AN778" s="22" t="s">
        <v>179</v>
      </c>
      <c r="AO778" s="22" t="s">
        <v>180</v>
      </c>
      <c r="AP778" s="22">
        <v>0</v>
      </c>
      <c r="AQ778" s="22" t="s">
        <v>180</v>
      </c>
      <c r="AR778" s="47">
        <f t="shared" si="50"/>
        <v>0.94948286779708713</v>
      </c>
      <c r="AS778" s="47">
        <f t="shared" si="51"/>
        <v>0.38827093209899072</v>
      </c>
    </row>
    <row r="779" spans="1:45" x14ac:dyDescent="0.25">
      <c r="A779" s="22" t="s">
        <v>1810</v>
      </c>
      <c r="B779" s="23" t="s">
        <v>1811</v>
      </c>
      <c r="C779" s="22">
        <v>26</v>
      </c>
      <c r="D779" s="22">
        <v>10</v>
      </c>
      <c r="E779" s="22">
        <v>66</v>
      </c>
      <c r="F779" s="22">
        <v>10</v>
      </c>
      <c r="G779" s="22">
        <v>1</v>
      </c>
      <c r="H779" s="22">
        <v>358</v>
      </c>
      <c r="I779" s="22">
        <v>41</v>
      </c>
      <c r="J779" s="22">
        <v>7.31</v>
      </c>
      <c r="K779" s="22">
        <v>500</v>
      </c>
      <c r="L779" s="22">
        <v>158.59</v>
      </c>
      <c r="M779" s="22">
        <v>10</v>
      </c>
      <c r="N779" s="22">
        <v>10</v>
      </c>
      <c r="O779" s="22">
        <v>0</v>
      </c>
      <c r="P779" s="48">
        <f t="shared" si="48"/>
        <v>4759.54</v>
      </c>
      <c r="Q779" s="48">
        <f t="shared" si="49"/>
        <v>5236.28</v>
      </c>
      <c r="R779" s="22">
        <v>4.5999999999999996</v>
      </c>
      <c r="S779" s="22">
        <v>6.69</v>
      </c>
      <c r="T779" s="22">
        <v>4523.8</v>
      </c>
      <c r="U779" s="22">
        <v>5110.8999999999996</v>
      </c>
      <c r="V779" s="22">
        <v>4903.3999999999996</v>
      </c>
      <c r="W779" s="22">
        <v>4653.3</v>
      </c>
      <c r="X779" s="22">
        <v>4606.3</v>
      </c>
      <c r="Y779" s="22">
        <v>5588.6</v>
      </c>
      <c r="Z779" s="22">
        <v>5526.7</v>
      </c>
      <c r="AA779" s="22">
        <v>5172.5</v>
      </c>
      <c r="AB779" s="22">
        <v>4711.3999999999996</v>
      </c>
      <c r="AC779" s="22">
        <v>5182.2</v>
      </c>
      <c r="AD779" s="22" t="s">
        <v>179</v>
      </c>
      <c r="AE779" s="22" t="s">
        <v>179</v>
      </c>
      <c r="AF779" s="22" t="s">
        <v>179</v>
      </c>
      <c r="AG779" s="22" t="s">
        <v>179</v>
      </c>
      <c r="AH779" s="22" t="s">
        <v>179</v>
      </c>
      <c r="AI779" s="22" t="s">
        <v>179</v>
      </c>
      <c r="AJ779" s="22" t="s">
        <v>179</v>
      </c>
      <c r="AK779" s="22" t="s">
        <v>179</v>
      </c>
      <c r="AL779" s="22" t="s">
        <v>179</v>
      </c>
      <c r="AM779" s="22" t="s">
        <v>179</v>
      </c>
      <c r="AN779" s="22" t="s">
        <v>179</v>
      </c>
      <c r="AO779" s="22" t="s">
        <v>915</v>
      </c>
      <c r="AP779" s="22">
        <v>0</v>
      </c>
      <c r="AQ779" s="22" t="s">
        <v>180</v>
      </c>
      <c r="AR779" s="47">
        <f t="shared" si="50"/>
        <v>1.100165142009522</v>
      </c>
      <c r="AS779" s="47">
        <f t="shared" si="51"/>
        <v>4.8563681119367548E-2</v>
      </c>
    </row>
    <row r="780" spans="1:45" x14ac:dyDescent="0.25">
      <c r="A780" s="22" t="s">
        <v>1812</v>
      </c>
      <c r="B780" s="23" t="s">
        <v>1813</v>
      </c>
      <c r="C780" s="22">
        <v>9</v>
      </c>
      <c r="D780" s="22">
        <v>1</v>
      </c>
      <c r="E780" s="22">
        <v>1</v>
      </c>
      <c r="F780" s="22">
        <v>1</v>
      </c>
      <c r="G780" s="22">
        <v>1</v>
      </c>
      <c r="H780" s="22">
        <v>260</v>
      </c>
      <c r="I780" s="22">
        <v>29.2</v>
      </c>
      <c r="J780" s="22">
        <v>7.59</v>
      </c>
      <c r="K780" s="22">
        <v>0</v>
      </c>
      <c r="L780" s="22" t="s">
        <v>180</v>
      </c>
      <c r="M780" s="22">
        <v>1</v>
      </c>
      <c r="N780" s="22" t="s">
        <v>180</v>
      </c>
      <c r="O780" s="22">
        <v>0</v>
      </c>
      <c r="P780" s="48">
        <f t="shared" si="48"/>
        <v>112.6</v>
      </c>
      <c r="Q780" s="48">
        <f t="shared" si="49"/>
        <v>116.96</v>
      </c>
      <c r="R780" s="22">
        <v>7.88</v>
      </c>
      <c r="S780" s="22">
        <v>6.32</v>
      </c>
      <c r="T780" s="22">
        <v>115</v>
      </c>
      <c r="U780" s="22">
        <v>107.4</v>
      </c>
      <c r="V780" s="22">
        <v>112.6</v>
      </c>
      <c r="W780" s="22">
        <v>102.3</v>
      </c>
      <c r="X780" s="22">
        <v>125.7</v>
      </c>
      <c r="Y780" s="22">
        <v>113</v>
      </c>
      <c r="Z780" s="22">
        <v>125.7</v>
      </c>
      <c r="AA780" s="22">
        <v>106.7</v>
      </c>
      <c r="AB780" s="22">
        <v>121.4</v>
      </c>
      <c r="AC780" s="22">
        <v>118</v>
      </c>
      <c r="AD780" s="22" t="s">
        <v>179</v>
      </c>
      <c r="AE780" s="22" t="s">
        <v>179</v>
      </c>
      <c r="AF780" s="22" t="s">
        <v>179</v>
      </c>
      <c r="AG780" s="22" t="s">
        <v>179</v>
      </c>
      <c r="AH780" s="22" t="s">
        <v>179</v>
      </c>
      <c r="AI780" s="22" t="s">
        <v>179</v>
      </c>
      <c r="AJ780" s="22" t="s">
        <v>179</v>
      </c>
      <c r="AK780" s="22" t="s">
        <v>179</v>
      </c>
      <c r="AL780" s="22" t="s">
        <v>179</v>
      </c>
      <c r="AM780" s="22" t="s">
        <v>179</v>
      </c>
      <c r="AN780" s="22" t="s">
        <v>179</v>
      </c>
      <c r="AO780" s="22" t="s">
        <v>1814</v>
      </c>
      <c r="AP780" s="22">
        <v>0</v>
      </c>
      <c r="AQ780" s="22" t="s">
        <v>180</v>
      </c>
      <c r="AR780" s="47">
        <f t="shared" si="50"/>
        <v>1.0387211367673179</v>
      </c>
      <c r="AS780" s="47">
        <f t="shared" si="51"/>
        <v>0.50281617538791112</v>
      </c>
    </row>
    <row r="781" spans="1:45" x14ac:dyDescent="0.25">
      <c r="A781" s="22" t="s">
        <v>1815</v>
      </c>
      <c r="B781" s="23" t="s">
        <v>1816</v>
      </c>
      <c r="C781" s="22">
        <v>57</v>
      </c>
      <c r="D781" s="22">
        <v>6</v>
      </c>
      <c r="E781" s="22">
        <v>35</v>
      </c>
      <c r="F781" s="22">
        <v>6</v>
      </c>
      <c r="G781" s="22">
        <v>1</v>
      </c>
      <c r="H781" s="22">
        <v>137</v>
      </c>
      <c r="I781" s="22">
        <v>14.4</v>
      </c>
      <c r="J781" s="22">
        <v>8.76</v>
      </c>
      <c r="K781" s="22">
        <v>599</v>
      </c>
      <c r="L781" s="22">
        <v>105.23</v>
      </c>
      <c r="M781" s="22">
        <v>6</v>
      </c>
      <c r="N781" s="22">
        <v>6</v>
      </c>
      <c r="O781" s="22">
        <v>0</v>
      </c>
      <c r="P781" s="48">
        <f t="shared" si="48"/>
        <v>2674.2799999999997</v>
      </c>
      <c r="Q781" s="48">
        <f t="shared" si="49"/>
        <v>2749.04</v>
      </c>
      <c r="R781" s="22">
        <v>4.82</v>
      </c>
      <c r="S781" s="22">
        <v>5.71</v>
      </c>
      <c r="T781" s="22">
        <v>2778.1</v>
      </c>
      <c r="U781" s="22">
        <v>2485.6</v>
      </c>
      <c r="V781" s="22">
        <v>2762</v>
      </c>
      <c r="W781" s="22">
        <v>2578.1999999999998</v>
      </c>
      <c r="X781" s="22">
        <v>2767.5</v>
      </c>
      <c r="Y781" s="22">
        <v>2554.9</v>
      </c>
      <c r="Z781" s="22">
        <v>2614.9</v>
      </c>
      <c r="AA781" s="22">
        <v>2817.7</v>
      </c>
      <c r="AB781" s="22">
        <v>2831.2</v>
      </c>
      <c r="AC781" s="22">
        <v>2926.5</v>
      </c>
      <c r="AD781" s="22" t="s">
        <v>179</v>
      </c>
      <c r="AE781" s="22" t="s">
        <v>179</v>
      </c>
      <c r="AF781" s="22" t="s">
        <v>179</v>
      </c>
      <c r="AG781" s="22" t="s">
        <v>179</v>
      </c>
      <c r="AH781" s="22" t="s">
        <v>179</v>
      </c>
      <c r="AI781" s="22" t="s">
        <v>179</v>
      </c>
      <c r="AJ781" s="22" t="s">
        <v>179</v>
      </c>
      <c r="AK781" s="22" t="s">
        <v>179</v>
      </c>
      <c r="AL781" s="22" t="s">
        <v>179</v>
      </c>
      <c r="AM781" s="22" t="s">
        <v>179</v>
      </c>
      <c r="AN781" s="22" t="s">
        <v>179</v>
      </c>
      <c r="AO781" s="22" t="s">
        <v>180</v>
      </c>
      <c r="AP781" s="22">
        <v>0</v>
      </c>
      <c r="AQ781" s="22" t="s">
        <v>180</v>
      </c>
      <c r="AR781" s="47">
        <f t="shared" si="50"/>
        <v>1.0279551879384359</v>
      </c>
      <c r="AS781" s="47">
        <f t="shared" si="51"/>
        <v>0.40787619656803625</v>
      </c>
    </row>
    <row r="782" spans="1:45" x14ac:dyDescent="0.25">
      <c r="A782" s="22" t="s">
        <v>1817</v>
      </c>
      <c r="B782" s="23" t="s">
        <v>1818</v>
      </c>
      <c r="C782" s="22">
        <v>71</v>
      </c>
      <c r="D782" s="22">
        <v>5</v>
      </c>
      <c r="E782" s="22">
        <v>11</v>
      </c>
      <c r="F782" s="22">
        <v>5</v>
      </c>
      <c r="G782" s="22">
        <v>1</v>
      </c>
      <c r="H782" s="22">
        <v>86</v>
      </c>
      <c r="I782" s="22">
        <v>10.199999999999999</v>
      </c>
      <c r="J782" s="22">
        <v>6.16</v>
      </c>
      <c r="K782" s="22">
        <v>143</v>
      </c>
      <c r="L782" s="22">
        <v>29.16</v>
      </c>
      <c r="M782" s="22">
        <v>4</v>
      </c>
      <c r="N782" s="22">
        <v>5</v>
      </c>
      <c r="O782" s="22">
        <v>0</v>
      </c>
      <c r="P782" s="48">
        <f t="shared" si="48"/>
        <v>651.78</v>
      </c>
      <c r="Q782" s="48">
        <f t="shared" si="49"/>
        <v>659.86</v>
      </c>
      <c r="R782" s="22">
        <v>7.08</v>
      </c>
      <c r="S782" s="22">
        <v>2.33</v>
      </c>
      <c r="T782" s="22">
        <v>668.6</v>
      </c>
      <c r="U782" s="22">
        <v>639.29999999999995</v>
      </c>
      <c r="V782" s="22">
        <v>699</v>
      </c>
      <c r="W782" s="22">
        <v>585</v>
      </c>
      <c r="X782" s="22">
        <v>667</v>
      </c>
      <c r="Y782" s="22">
        <v>661.9</v>
      </c>
      <c r="Z782" s="22">
        <v>650.5</v>
      </c>
      <c r="AA782" s="22">
        <v>677.2</v>
      </c>
      <c r="AB782" s="22">
        <v>638.9</v>
      </c>
      <c r="AC782" s="22">
        <v>670.8</v>
      </c>
      <c r="AD782" s="22" t="s">
        <v>179</v>
      </c>
      <c r="AE782" s="22" t="s">
        <v>179</v>
      </c>
      <c r="AF782" s="22" t="s">
        <v>179</v>
      </c>
      <c r="AG782" s="22" t="s">
        <v>179</v>
      </c>
      <c r="AH782" s="22" t="s">
        <v>179</v>
      </c>
      <c r="AI782" s="22" t="s">
        <v>179</v>
      </c>
      <c r="AJ782" s="22" t="s">
        <v>179</v>
      </c>
      <c r="AK782" s="22" t="s">
        <v>179</v>
      </c>
      <c r="AL782" s="22" t="s">
        <v>179</v>
      </c>
      <c r="AM782" s="22" t="s">
        <v>179</v>
      </c>
      <c r="AN782" s="22" t="s">
        <v>179</v>
      </c>
      <c r="AO782" s="22" t="s">
        <v>180</v>
      </c>
      <c r="AP782" s="22">
        <v>0</v>
      </c>
      <c r="AQ782" s="22" t="s">
        <v>180</v>
      </c>
      <c r="AR782" s="47">
        <f t="shared" si="50"/>
        <v>1.0123968210132255</v>
      </c>
      <c r="AS782" s="47">
        <f t="shared" si="51"/>
        <v>0.5599689832364394</v>
      </c>
    </row>
    <row r="783" spans="1:45" x14ac:dyDescent="0.25">
      <c r="A783" s="22" t="s">
        <v>1819</v>
      </c>
      <c r="B783" s="23" t="s">
        <v>1820</v>
      </c>
      <c r="C783" s="22">
        <v>54</v>
      </c>
      <c r="D783" s="22">
        <v>7</v>
      </c>
      <c r="E783" s="22">
        <v>74</v>
      </c>
      <c r="F783" s="22">
        <v>7</v>
      </c>
      <c r="G783" s="22">
        <v>1</v>
      </c>
      <c r="H783" s="22">
        <v>110</v>
      </c>
      <c r="I783" s="22">
        <v>12.2</v>
      </c>
      <c r="J783" s="22">
        <v>8.9700000000000006</v>
      </c>
      <c r="K783" s="22">
        <v>712</v>
      </c>
      <c r="L783" s="22">
        <v>176.39</v>
      </c>
      <c r="M783" s="22">
        <v>5</v>
      </c>
      <c r="N783" s="22">
        <v>7</v>
      </c>
      <c r="O783" s="22">
        <v>0</v>
      </c>
      <c r="P783" s="48">
        <f t="shared" si="48"/>
        <v>5229.62</v>
      </c>
      <c r="Q783" s="48">
        <f t="shared" si="49"/>
        <v>5461.48</v>
      </c>
      <c r="R783" s="22">
        <v>4.8600000000000003</v>
      </c>
      <c r="S783" s="22">
        <v>1.97</v>
      </c>
      <c r="T783" s="22">
        <v>5335.6</v>
      </c>
      <c r="U783" s="22">
        <v>4912.2</v>
      </c>
      <c r="V783" s="22">
        <v>5373.9</v>
      </c>
      <c r="W783" s="22">
        <v>4977</v>
      </c>
      <c r="X783" s="22">
        <v>5549.4</v>
      </c>
      <c r="Y783" s="22">
        <v>5520.8</v>
      </c>
      <c r="Z783" s="22">
        <v>5375.3</v>
      </c>
      <c r="AA783" s="22">
        <v>5354.2</v>
      </c>
      <c r="AB783" s="22">
        <v>5442.9</v>
      </c>
      <c r="AC783" s="22">
        <v>5614.2</v>
      </c>
      <c r="AD783" s="22" t="s">
        <v>179</v>
      </c>
      <c r="AE783" s="22" t="s">
        <v>179</v>
      </c>
      <c r="AF783" s="22" t="s">
        <v>179</v>
      </c>
      <c r="AG783" s="22" t="s">
        <v>179</v>
      </c>
      <c r="AH783" s="22" t="s">
        <v>179</v>
      </c>
      <c r="AI783" s="22" t="s">
        <v>179</v>
      </c>
      <c r="AJ783" s="22" t="s">
        <v>179</v>
      </c>
      <c r="AK783" s="22" t="s">
        <v>179</v>
      </c>
      <c r="AL783" s="22" t="s">
        <v>179</v>
      </c>
      <c r="AM783" s="22" t="s">
        <v>179</v>
      </c>
      <c r="AN783" s="22" t="s">
        <v>179</v>
      </c>
      <c r="AO783" s="22" t="s">
        <v>180</v>
      </c>
      <c r="AP783" s="22">
        <v>0</v>
      </c>
      <c r="AQ783" s="22" t="s">
        <v>180</v>
      </c>
      <c r="AR783" s="47">
        <f t="shared" si="50"/>
        <v>1.0443359173324256</v>
      </c>
      <c r="AS783" s="47">
        <f t="shared" si="51"/>
        <v>8.2096000350138643E-2</v>
      </c>
    </row>
    <row r="784" spans="1:45" x14ac:dyDescent="0.25">
      <c r="A784" s="22" t="s">
        <v>1821</v>
      </c>
      <c r="B784" s="23" t="s">
        <v>1822</v>
      </c>
      <c r="C784" s="22">
        <v>14</v>
      </c>
      <c r="D784" s="22">
        <v>4</v>
      </c>
      <c r="E784" s="22">
        <v>8</v>
      </c>
      <c r="F784" s="22">
        <v>4</v>
      </c>
      <c r="G784" s="22">
        <v>1</v>
      </c>
      <c r="H784" s="22">
        <v>348</v>
      </c>
      <c r="I784" s="22">
        <v>39.5</v>
      </c>
      <c r="J784" s="22">
        <v>6.62</v>
      </c>
      <c r="K784" s="22">
        <v>39</v>
      </c>
      <c r="L784" s="22">
        <v>13.54</v>
      </c>
      <c r="M784" s="22">
        <v>4</v>
      </c>
      <c r="N784" s="22">
        <v>4</v>
      </c>
      <c r="O784" s="22">
        <v>0</v>
      </c>
      <c r="P784" s="48">
        <f t="shared" si="48"/>
        <v>218.06</v>
      </c>
      <c r="Q784" s="48">
        <f t="shared" si="49"/>
        <v>226.6</v>
      </c>
      <c r="R784" s="22">
        <v>8.08</v>
      </c>
      <c r="S784" s="22">
        <v>11.47</v>
      </c>
      <c r="T784" s="22">
        <v>249.4</v>
      </c>
      <c r="U784" s="22">
        <v>204.3</v>
      </c>
      <c r="V784" s="22">
        <v>200.1</v>
      </c>
      <c r="W784" s="22">
        <v>223.2</v>
      </c>
      <c r="X784" s="22">
        <v>213.3</v>
      </c>
      <c r="Y784" s="22">
        <v>210.6</v>
      </c>
      <c r="Z784" s="22">
        <v>201.5</v>
      </c>
      <c r="AA784" s="22">
        <v>239.1</v>
      </c>
      <c r="AB784" s="22">
        <v>265.89999999999998</v>
      </c>
      <c r="AC784" s="22">
        <v>215.9</v>
      </c>
      <c r="AD784" s="22" t="s">
        <v>179</v>
      </c>
      <c r="AE784" s="22" t="s">
        <v>179</v>
      </c>
      <c r="AF784" s="22" t="s">
        <v>179</v>
      </c>
      <c r="AG784" s="22" t="s">
        <v>179</v>
      </c>
      <c r="AH784" s="22" t="s">
        <v>179</v>
      </c>
      <c r="AI784" s="22" t="s">
        <v>179</v>
      </c>
      <c r="AJ784" s="22" t="s">
        <v>179</v>
      </c>
      <c r="AK784" s="22" t="s">
        <v>179</v>
      </c>
      <c r="AL784" s="22" t="s">
        <v>179</v>
      </c>
      <c r="AM784" s="22" t="s">
        <v>179</v>
      </c>
      <c r="AN784" s="22" t="s">
        <v>179</v>
      </c>
      <c r="AO784" s="22" t="s">
        <v>180</v>
      </c>
      <c r="AP784" s="22">
        <v>0</v>
      </c>
      <c r="AQ784" s="22" t="s">
        <v>180</v>
      </c>
      <c r="AR784" s="47">
        <f t="shared" si="50"/>
        <v>1.0391635329725764</v>
      </c>
      <c r="AS784" s="47">
        <f t="shared" si="51"/>
        <v>0.59956473043145619</v>
      </c>
    </row>
    <row r="785" spans="1:45" x14ac:dyDescent="0.25">
      <c r="A785" s="22" t="s">
        <v>1823</v>
      </c>
      <c r="B785" s="23" t="s">
        <v>1824</v>
      </c>
      <c r="C785" s="22">
        <v>12</v>
      </c>
      <c r="D785" s="22">
        <v>3</v>
      </c>
      <c r="E785" s="22">
        <v>10</v>
      </c>
      <c r="F785" s="22">
        <v>3</v>
      </c>
      <c r="G785" s="22">
        <v>1</v>
      </c>
      <c r="H785" s="22">
        <v>172</v>
      </c>
      <c r="I785" s="22">
        <v>19.100000000000001</v>
      </c>
      <c r="J785" s="22">
        <v>7.34</v>
      </c>
      <c r="K785" s="22">
        <v>26</v>
      </c>
      <c r="L785" s="22">
        <v>15.38</v>
      </c>
      <c r="M785" s="22">
        <v>2</v>
      </c>
      <c r="N785" s="22">
        <v>3</v>
      </c>
      <c r="O785" s="22">
        <v>0</v>
      </c>
      <c r="P785" s="48">
        <f t="shared" si="48"/>
        <v>110.6</v>
      </c>
      <c r="Q785" s="48">
        <f t="shared" si="49"/>
        <v>114.2</v>
      </c>
      <c r="R785" s="22">
        <v>10.5</v>
      </c>
      <c r="S785" s="22">
        <v>16.170000000000002</v>
      </c>
      <c r="T785" s="22">
        <v>96.8</v>
      </c>
      <c r="U785" s="22">
        <v>114.1</v>
      </c>
      <c r="V785" s="22">
        <v>130.4</v>
      </c>
      <c r="W785" s="22">
        <v>110.2</v>
      </c>
      <c r="X785" s="22">
        <v>101.5</v>
      </c>
      <c r="Y785" s="22">
        <v>145.80000000000001</v>
      </c>
      <c r="Z785" s="22">
        <v>105.1</v>
      </c>
      <c r="AA785" s="22">
        <v>111.6</v>
      </c>
      <c r="AB785" s="22">
        <v>110.4</v>
      </c>
      <c r="AC785" s="22">
        <v>98.1</v>
      </c>
      <c r="AD785" s="22" t="s">
        <v>179</v>
      </c>
      <c r="AE785" s="22" t="s">
        <v>179</v>
      </c>
      <c r="AF785" s="22" t="s">
        <v>179</v>
      </c>
      <c r="AG785" s="22" t="s">
        <v>179</v>
      </c>
      <c r="AH785" s="22" t="s">
        <v>179</v>
      </c>
      <c r="AI785" s="22" t="s">
        <v>179</v>
      </c>
      <c r="AJ785" s="22" t="s">
        <v>179</v>
      </c>
      <c r="AK785" s="22" t="s">
        <v>179</v>
      </c>
      <c r="AL785" s="22" t="s">
        <v>179</v>
      </c>
      <c r="AM785" s="22" t="s">
        <v>179</v>
      </c>
      <c r="AN785" s="22" t="s">
        <v>179</v>
      </c>
      <c r="AO785" s="22" t="s">
        <v>180</v>
      </c>
      <c r="AP785" s="22">
        <v>0</v>
      </c>
      <c r="AQ785" s="22" t="s">
        <v>180</v>
      </c>
      <c r="AR785" s="47">
        <f t="shared" si="50"/>
        <v>1.0325497287522605</v>
      </c>
      <c r="AS785" s="47">
        <f t="shared" si="51"/>
        <v>0.7754182312671537</v>
      </c>
    </row>
    <row r="786" spans="1:45" x14ac:dyDescent="0.25">
      <c r="A786" s="22" t="s">
        <v>1825</v>
      </c>
      <c r="B786" s="23" t="s">
        <v>1826</v>
      </c>
      <c r="C786" s="22">
        <v>24</v>
      </c>
      <c r="D786" s="22">
        <v>9</v>
      </c>
      <c r="E786" s="22">
        <v>30</v>
      </c>
      <c r="F786" s="22">
        <v>9</v>
      </c>
      <c r="G786" s="22">
        <v>1</v>
      </c>
      <c r="H786" s="22">
        <v>421</v>
      </c>
      <c r="I786" s="22">
        <v>47.9</v>
      </c>
      <c r="J786" s="22">
        <v>4.84</v>
      </c>
      <c r="K786" s="22">
        <v>453</v>
      </c>
      <c r="L786" s="22">
        <v>69.3</v>
      </c>
      <c r="M786" s="22">
        <v>9</v>
      </c>
      <c r="N786" s="22">
        <v>9</v>
      </c>
      <c r="O786" s="22">
        <v>0</v>
      </c>
      <c r="P786" s="48">
        <f t="shared" si="48"/>
        <v>1206.6399999999999</v>
      </c>
      <c r="Q786" s="48">
        <f t="shared" si="49"/>
        <v>1261.4000000000001</v>
      </c>
      <c r="R786" s="22">
        <v>11.1</v>
      </c>
      <c r="S786" s="22">
        <v>12.58</v>
      </c>
      <c r="T786" s="22">
        <v>1341.7</v>
      </c>
      <c r="U786" s="22">
        <v>1130.7</v>
      </c>
      <c r="V786" s="22">
        <v>1251.0999999999999</v>
      </c>
      <c r="W786" s="22">
        <v>1202.9000000000001</v>
      </c>
      <c r="X786" s="22">
        <v>1106.8</v>
      </c>
      <c r="Y786" s="22">
        <v>1292.7</v>
      </c>
      <c r="Z786" s="22">
        <v>1091.7</v>
      </c>
      <c r="AA786" s="22">
        <v>1103.3</v>
      </c>
      <c r="AB786" s="22">
        <v>1378.2</v>
      </c>
      <c r="AC786" s="22">
        <v>1441.1</v>
      </c>
      <c r="AD786" s="22" t="s">
        <v>179</v>
      </c>
      <c r="AE786" s="22" t="s">
        <v>179</v>
      </c>
      <c r="AF786" s="22" t="s">
        <v>179</v>
      </c>
      <c r="AG786" s="22" t="s">
        <v>179</v>
      </c>
      <c r="AH786" s="22" t="s">
        <v>179</v>
      </c>
      <c r="AI786" s="22" t="s">
        <v>179</v>
      </c>
      <c r="AJ786" s="22" t="s">
        <v>179</v>
      </c>
      <c r="AK786" s="22" t="s">
        <v>179</v>
      </c>
      <c r="AL786" s="22" t="s">
        <v>179</v>
      </c>
      <c r="AM786" s="22" t="s">
        <v>179</v>
      </c>
      <c r="AN786" s="22" t="s">
        <v>179</v>
      </c>
      <c r="AO786" s="22" t="s">
        <v>180</v>
      </c>
      <c r="AP786" s="22">
        <v>0</v>
      </c>
      <c r="AQ786" s="22" t="s">
        <v>180</v>
      </c>
      <c r="AR786" s="47">
        <f t="shared" si="50"/>
        <v>1.0453822183915669</v>
      </c>
      <c r="AS786" s="47">
        <f t="shared" si="51"/>
        <v>0.56552770340877645</v>
      </c>
    </row>
    <row r="787" spans="1:45" x14ac:dyDescent="0.25">
      <c r="A787" s="22" t="s">
        <v>1827</v>
      </c>
      <c r="B787" s="23" t="s">
        <v>1828</v>
      </c>
      <c r="C787" s="22">
        <v>1</v>
      </c>
      <c r="D787" s="22">
        <v>1</v>
      </c>
      <c r="E787" s="22">
        <v>2</v>
      </c>
      <c r="F787" s="22">
        <v>1</v>
      </c>
      <c r="G787" s="22">
        <v>1</v>
      </c>
      <c r="H787" s="22">
        <v>468</v>
      </c>
      <c r="I787" s="22">
        <v>52.7</v>
      </c>
      <c r="J787" s="22">
        <v>9.3800000000000008</v>
      </c>
      <c r="K787" s="22">
        <v>0</v>
      </c>
      <c r="L787" s="22">
        <v>2.11</v>
      </c>
      <c r="M787" s="22">
        <v>1</v>
      </c>
      <c r="N787" s="22">
        <v>1</v>
      </c>
      <c r="O787" s="22">
        <v>0</v>
      </c>
      <c r="P787" s="48">
        <f t="shared" si="48"/>
        <v>172.57999999999998</v>
      </c>
      <c r="Q787" s="48">
        <f t="shared" si="49"/>
        <v>197.64000000000001</v>
      </c>
      <c r="R787" s="22">
        <v>8.15</v>
      </c>
      <c r="S787" s="22">
        <v>12.51</v>
      </c>
      <c r="T787" s="22">
        <v>150.5</v>
      </c>
      <c r="U787" s="22">
        <v>171.4</v>
      </c>
      <c r="V787" s="22">
        <v>176.4</v>
      </c>
      <c r="W787" s="22">
        <v>194.3</v>
      </c>
      <c r="X787" s="22">
        <v>170.3</v>
      </c>
      <c r="Y787" s="22">
        <v>206.1</v>
      </c>
      <c r="Z787" s="22">
        <v>234.2</v>
      </c>
      <c r="AA787" s="22">
        <v>191.2</v>
      </c>
      <c r="AB787" s="22">
        <v>167.2</v>
      </c>
      <c r="AC787" s="22">
        <v>189.5</v>
      </c>
      <c r="AD787" s="22" t="s">
        <v>179</v>
      </c>
      <c r="AE787" s="22" t="s">
        <v>179</v>
      </c>
      <c r="AF787" s="22" t="s">
        <v>179</v>
      </c>
      <c r="AG787" s="22" t="s">
        <v>179</v>
      </c>
      <c r="AH787" s="22" t="s">
        <v>179</v>
      </c>
      <c r="AI787" s="22" t="s">
        <v>179</v>
      </c>
      <c r="AJ787" s="22" t="s">
        <v>179</v>
      </c>
      <c r="AK787" s="22" t="s">
        <v>179</v>
      </c>
      <c r="AL787" s="22" t="s">
        <v>179</v>
      </c>
      <c r="AM787" s="22" t="s">
        <v>179</v>
      </c>
      <c r="AN787" s="22" t="s">
        <v>179</v>
      </c>
      <c r="AO787" s="22" t="s">
        <v>180</v>
      </c>
      <c r="AP787" s="22">
        <v>0</v>
      </c>
      <c r="AQ787" s="22" t="s">
        <v>180</v>
      </c>
      <c r="AR787" s="47">
        <f t="shared" si="50"/>
        <v>1.1452080194692318</v>
      </c>
      <c r="AS787" s="47">
        <f t="shared" si="51"/>
        <v>0.1957090706054859</v>
      </c>
    </row>
    <row r="788" spans="1:45" x14ac:dyDescent="0.25">
      <c r="A788" s="22" t="s">
        <v>1829</v>
      </c>
      <c r="B788" s="23" t="s">
        <v>1830</v>
      </c>
      <c r="C788" s="22">
        <v>1</v>
      </c>
      <c r="D788" s="22">
        <v>1</v>
      </c>
      <c r="E788" s="22">
        <v>1</v>
      </c>
      <c r="F788" s="22">
        <v>1</v>
      </c>
      <c r="G788" s="22">
        <v>1</v>
      </c>
      <c r="H788" s="22">
        <v>509</v>
      </c>
      <c r="I788" s="22">
        <v>56.6</v>
      </c>
      <c r="J788" s="22">
        <v>6.29</v>
      </c>
      <c r="K788" s="22" t="s">
        <v>180</v>
      </c>
      <c r="L788" s="22">
        <v>2.87</v>
      </c>
      <c r="M788" s="22" t="s">
        <v>180</v>
      </c>
      <c r="N788" s="22">
        <v>1</v>
      </c>
      <c r="O788" s="22">
        <v>0</v>
      </c>
      <c r="P788" s="48" t="e">
        <f t="shared" si="48"/>
        <v>#DIV/0!</v>
      </c>
      <c r="Q788" s="48" t="e">
        <f t="shared" si="49"/>
        <v>#DIV/0!</v>
      </c>
      <c r="R788" s="22" t="s">
        <v>180</v>
      </c>
      <c r="S788" s="22" t="s">
        <v>180</v>
      </c>
      <c r="T788" s="22" t="s">
        <v>180</v>
      </c>
      <c r="U788" s="22" t="s">
        <v>180</v>
      </c>
      <c r="V788" s="22" t="s">
        <v>180</v>
      </c>
      <c r="W788" s="22" t="s">
        <v>180</v>
      </c>
      <c r="X788" s="22" t="s">
        <v>180</v>
      </c>
      <c r="Y788" s="22" t="s">
        <v>180</v>
      </c>
      <c r="Z788" s="22" t="s">
        <v>180</v>
      </c>
      <c r="AA788" s="22" t="s">
        <v>180</v>
      </c>
      <c r="AB788" s="22" t="s">
        <v>180</v>
      </c>
      <c r="AC788" s="22" t="s">
        <v>180</v>
      </c>
      <c r="AD788" s="22" t="s">
        <v>179</v>
      </c>
      <c r="AE788" s="22" t="s">
        <v>179</v>
      </c>
      <c r="AF788" s="22" t="s">
        <v>179</v>
      </c>
      <c r="AG788" s="22" t="s">
        <v>179</v>
      </c>
      <c r="AH788" s="22" t="s">
        <v>179</v>
      </c>
      <c r="AI788" s="22" t="s">
        <v>179</v>
      </c>
      <c r="AJ788" s="22" t="s">
        <v>179</v>
      </c>
      <c r="AK788" s="22" t="s">
        <v>179</v>
      </c>
      <c r="AL788" s="22" t="s">
        <v>179</v>
      </c>
      <c r="AM788" s="22" t="s">
        <v>179</v>
      </c>
      <c r="AN788" s="22" t="s">
        <v>179</v>
      </c>
      <c r="AO788" s="22" t="s">
        <v>180</v>
      </c>
      <c r="AP788" s="22">
        <v>0</v>
      </c>
      <c r="AQ788" s="22" t="s">
        <v>180</v>
      </c>
      <c r="AR788" s="47" t="e">
        <f t="shared" si="50"/>
        <v>#DIV/0!</v>
      </c>
      <c r="AS788" s="47" t="e">
        <f t="shared" si="51"/>
        <v>#DIV/0!</v>
      </c>
    </row>
    <row r="789" spans="1:45" x14ac:dyDescent="0.25">
      <c r="A789" s="22" t="s">
        <v>1831</v>
      </c>
      <c r="B789" s="23" t="s">
        <v>1832</v>
      </c>
      <c r="C789" s="22">
        <v>2</v>
      </c>
      <c r="D789" s="22">
        <v>1</v>
      </c>
      <c r="E789" s="22">
        <v>1</v>
      </c>
      <c r="F789" s="22">
        <v>1</v>
      </c>
      <c r="G789" s="22">
        <v>1</v>
      </c>
      <c r="H789" s="22">
        <v>393</v>
      </c>
      <c r="I789" s="22">
        <v>44.8</v>
      </c>
      <c r="J789" s="22">
        <v>9.07</v>
      </c>
      <c r="K789" s="22" t="s">
        <v>180</v>
      </c>
      <c r="L789" s="22">
        <v>1.83</v>
      </c>
      <c r="M789" s="22" t="s">
        <v>180</v>
      </c>
      <c r="N789" s="22">
        <v>1</v>
      </c>
      <c r="O789" s="22">
        <v>0</v>
      </c>
      <c r="P789" s="48" t="e">
        <f t="shared" si="48"/>
        <v>#DIV/0!</v>
      </c>
      <c r="Q789" s="48" t="e">
        <f t="shared" si="49"/>
        <v>#DIV/0!</v>
      </c>
      <c r="R789" s="22" t="s">
        <v>180</v>
      </c>
      <c r="S789" s="22" t="s">
        <v>180</v>
      </c>
      <c r="T789" s="22" t="s">
        <v>180</v>
      </c>
      <c r="U789" s="22" t="s">
        <v>180</v>
      </c>
      <c r="V789" s="22" t="s">
        <v>180</v>
      </c>
      <c r="W789" s="22" t="s">
        <v>180</v>
      </c>
      <c r="X789" s="22" t="s">
        <v>180</v>
      </c>
      <c r="Y789" s="22" t="s">
        <v>180</v>
      </c>
      <c r="Z789" s="22" t="s">
        <v>180</v>
      </c>
      <c r="AA789" s="22" t="s">
        <v>180</v>
      </c>
      <c r="AB789" s="22" t="s">
        <v>180</v>
      </c>
      <c r="AC789" s="22" t="s">
        <v>180</v>
      </c>
      <c r="AD789" s="22" t="s">
        <v>250</v>
      </c>
      <c r="AE789" s="22" t="s">
        <v>250</v>
      </c>
      <c r="AF789" s="22" t="s">
        <v>250</v>
      </c>
      <c r="AG789" s="22" t="s">
        <v>250</v>
      </c>
      <c r="AH789" s="22" t="s">
        <v>250</v>
      </c>
      <c r="AI789" s="22" t="s">
        <v>250</v>
      </c>
      <c r="AJ789" s="22" t="s">
        <v>250</v>
      </c>
      <c r="AK789" s="22" t="s">
        <v>250</v>
      </c>
      <c r="AL789" s="22" t="s">
        <v>250</v>
      </c>
      <c r="AM789" s="22" t="s">
        <v>250</v>
      </c>
      <c r="AN789" s="22" t="s">
        <v>250</v>
      </c>
      <c r="AO789" s="22" t="s">
        <v>1833</v>
      </c>
      <c r="AP789" s="22">
        <v>1</v>
      </c>
      <c r="AQ789" s="22" t="s">
        <v>1833</v>
      </c>
      <c r="AR789" s="47" t="e">
        <f t="shared" si="50"/>
        <v>#DIV/0!</v>
      </c>
      <c r="AS789" s="47" t="e">
        <f t="shared" si="51"/>
        <v>#DIV/0!</v>
      </c>
    </row>
    <row r="790" spans="1:45" x14ac:dyDescent="0.25">
      <c r="A790" s="22" t="s">
        <v>1834</v>
      </c>
      <c r="B790" s="23" t="s">
        <v>1835</v>
      </c>
      <c r="C790" s="22">
        <v>79</v>
      </c>
      <c r="D790" s="22">
        <v>11</v>
      </c>
      <c r="E790" s="22">
        <v>28</v>
      </c>
      <c r="F790" s="22">
        <v>11</v>
      </c>
      <c r="G790" s="22">
        <v>1</v>
      </c>
      <c r="H790" s="22">
        <v>226</v>
      </c>
      <c r="I790" s="22">
        <v>22.1</v>
      </c>
      <c r="J790" s="22">
        <v>4.51</v>
      </c>
      <c r="K790" s="22">
        <v>418</v>
      </c>
      <c r="L790" s="22">
        <v>78.959999999999994</v>
      </c>
      <c r="M790" s="22">
        <v>11</v>
      </c>
      <c r="N790" s="22">
        <v>11</v>
      </c>
      <c r="O790" s="22">
        <v>0</v>
      </c>
      <c r="P790" s="48">
        <f t="shared" si="48"/>
        <v>1223.3799999999999</v>
      </c>
      <c r="Q790" s="48">
        <f t="shared" si="49"/>
        <v>1285.42</v>
      </c>
      <c r="R790" s="22">
        <v>7.11</v>
      </c>
      <c r="S790" s="22">
        <v>4.91</v>
      </c>
      <c r="T790" s="22">
        <v>1292.2</v>
      </c>
      <c r="U790" s="22">
        <v>1196.0999999999999</v>
      </c>
      <c r="V790" s="22">
        <v>1337.8</v>
      </c>
      <c r="W790" s="22">
        <v>1203.4000000000001</v>
      </c>
      <c r="X790" s="22">
        <v>1087.4000000000001</v>
      </c>
      <c r="Y790" s="22">
        <v>1364</v>
      </c>
      <c r="Z790" s="22">
        <v>1301.3</v>
      </c>
      <c r="AA790" s="22">
        <v>1190.2</v>
      </c>
      <c r="AB790" s="22">
        <v>1270.5999999999999</v>
      </c>
      <c r="AC790" s="22">
        <v>1301</v>
      </c>
      <c r="AD790" s="22" t="s">
        <v>179</v>
      </c>
      <c r="AE790" s="22" t="s">
        <v>179</v>
      </c>
      <c r="AF790" s="22" t="s">
        <v>179</v>
      </c>
      <c r="AG790" s="22" t="s">
        <v>179</v>
      </c>
      <c r="AH790" s="22" t="s">
        <v>179</v>
      </c>
      <c r="AI790" s="22" t="s">
        <v>179</v>
      </c>
      <c r="AJ790" s="22" t="s">
        <v>179</v>
      </c>
      <c r="AK790" s="22" t="s">
        <v>179</v>
      </c>
      <c r="AL790" s="22" t="s">
        <v>179</v>
      </c>
      <c r="AM790" s="22" t="s">
        <v>179</v>
      </c>
      <c r="AN790" s="22" t="s">
        <v>179</v>
      </c>
      <c r="AO790" s="22" t="s">
        <v>180</v>
      </c>
      <c r="AP790" s="22">
        <v>0</v>
      </c>
      <c r="AQ790" s="22" t="s">
        <v>180</v>
      </c>
      <c r="AR790" s="47">
        <f t="shared" si="50"/>
        <v>1.0507119619415064</v>
      </c>
      <c r="AS790" s="47">
        <f t="shared" si="51"/>
        <v>0.35013164247428291</v>
      </c>
    </row>
    <row r="791" spans="1:45" x14ac:dyDescent="0.25">
      <c r="A791" s="22" t="s">
        <v>1836</v>
      </c>
      <c r="B791" s="23" t="s">
        <v>1837</v>
      </c>
      <c r="C791" s="22">
        <v>1</v>
      </c>
      <c r="D791" s="22">
        <v>1</v>
      </c>
      <c r="E791" s="22">
        <v>3</v>
      </c>
      <c r="F791" s="22">
        <v>1</v>
      </c>
      <c r="G791" s="22">
        <v>1</v>
      </c>
      <c r="H791" s="22">
        <v>522</v>
      </c>
      <c r="I791" s="22">
        <v>58.4</v>
      </c>
      <c r="J791" s="22">
        <v>9.5</v>
      </c>
      <c r="K791" s="22">
        <v>0</v>
      </c>
      <c r="L791" s="22">
        <v>2.0699999999999998</v>
      </c>
      <c r="M791" s="22">
        <v>1</v>
      </c>
      <c r="N791" s="22">
        <v>1</v>
      </c>
      <c r="O791" s="22">
        <v>0</v>
      </c>
      <c r="P791" s="48">
        <f t="shared" si="48"/>
        <v>526.86</v>
      </c>
      <c r="Q791" s="48">
        <f t="shared" si="49"/>
        <v>997.06000000000006</v>
      </c>
      <c r="R791" s="22">
        <v>25.12</v>
      </c>
      <c r="S791" s="22">
        <v>92.75</v>
      </c>
      <c r="T791" s="22">
        <v>487.5</v>
      </c>
      <c r="U791" s="22">
        <v>772.5</v>
      </c>
      <c r="V791" s="22">
        <v>531</v>
      </c>
      <c r="W791" s="22">
        <v>397.9</v>
      </c>
      <c r="X791" s="22">
        <v>445.4</v>
      </c>
      <c r="Y791" s="22">
        <v>705.8</v>
      </c>
      <c r="Z791" s="22">
        <v>458.3</v>
      </c>
      <c r="AA791" s="22">
        <v>412.2</v>
      </c>
      <c r="AB791" s="22">
        <v>781.7</v>
      </c>
      <c r="AC791" s="22">
        <v>2627.3</v>
      </c>
      <c r="AD791" s="22" t="s">
        <v>179</v>
      </c>
      <c r="AE791" s="22" t="s">
        <v>179</v>
      </c>
      <c r="AF791" s="22" t="s">
        <v>179</v>
      </c>
      <c r="AG791" s="22" t="s">
        <v>179</v>
      </c>
      <c r="AH791" s="22" t="s">
        <v>179</v>
      </c>
      <c r="AI791" s="22" t="s">
        <v>179</v>
      </c>
      <c r="AJ791" s="22" t="s">
        <v>179</v>
      </c>
      <c r="AK791" s="22" t="s">
        <v>179</v>
      </c>
      <c r="AL791" s="22" t="s">
        <v>179</v>
      </c>
      <c r="AM791" s="22" t="s">
        <v>179</v>
      </c>
      <c r="AN791" s="22" t="s">
        <v>179</v>
      </c>
      <c r="AO791" s="22" t="s">
        <v>180</v>
      </c>
      <c r="AP791" s="22">
        <v>0</v>
      </c>
      <c r="AQ791" s="22" t="s">
        <v>180</v>
      </c>
      <c r="AR791" s="47">
        <f t="shared" si="50"/>
        <v>1.8924571992559693</v>
      </c>
      <c r="AS791" s="47">
        <f t="shared" si="51"/>
        <v>0.35040880227121346</v>
      </c>
    </row>
    <row r="792" spans="1:45" x14ac:dyDescent="0.25">
      <c r="A792" s="22" t="s">
        <v>1838</v>
      </c>
      <c r="B792" s="23" t="s">
        <v>1839</v>
      </c>
      <c r="C792" s="22">
        <v>37</v>
      </c>
      <c r="D792" s="22">
        <v>15</v>
      </c>
      <c r="E792" s="22">
        <v>288</v>
      </c>
      <c r="F792" s="22">
        <v>15</v>
      </c>
      <c r="G792" s="22">
        <v>1</v>
      </c>
      <c r="H792" s="22">
        <v>393</v>
      </c>
      <c r="I792" s="22">
        <v>44.1</v>
      </c>
      <c r="J792" s="22">
        <v>8.2899999999999991</v>
      </c>
      <c r="K792" s="22">
        <v>2510</v>
      </c>
      <c r="L792" s="22">
        <v>609.03</v>
      </c>
      <c r="M792" s="22">
        <v>15</v>
      </c>
      <c r="N792" s="22">
        <v>15</v>
      </c>
      <c r="O792" s="22">
        <v>0</v>
      </c>
      <c r="P792" s="48">
        <f t="shared" si="48"/>
        <v>28193.9</v>
      </c>
      <c r="Q792" s="48">
        <f t="shared" si="49"/>
        <v>26457.02</v>
      </c>
      <c r="R792" s="22">
        <v>4.53</v>
      </c>
      <c r="S792" s="22">
        <v>11.25</v>
      </c>
      <c r="T792" s="22">
        <v>28814.5</v>
      </c>
      <c r="U792" s="22">
        <v>27402.1</v>
      </c>
      <c r="V792" s="22">
        <v>26306</v>
      </c>
      <c r="W792" s="22">
        <v>29522.7</v>
      </c>
      <c r="X792" s="22">
        <v>28924.2</v>
      </c>
      <c r="Y792" s="22">
        <v>24299.599999999999</v>
      </c>
      <c r="Z792" s="22">
        <v>24830.9</v>
      </c>
      <c r="AA792" s="22">
        <v>26678.7</v>
      </c>
      <c r="AB792" s="22">
        <v>31534.9</v>
      </c>
      <c r="AC792" s="22">
        <v>24941</v>
      </c>
      <c r="AD792" s="22" t="s">
        <v>179</v>
      </c>
      <c r="AE792" s="22" t="s">
        <v>179</v>
      </c>
      <c r="AF792" s="22" t="s">
        <v>179</v>
      </c>
      <c r="AG792" s="22" t="s">
        <v>179</v>
      </c>
      <c r="AH792" s="22" t="s">
        <v>179</v>
      </c>
      <c r="AI792" s="22" t="s">
        <v>179</v>
      </c>
      <c r="AJ792" s="22" t="s">
        <v>179</v>
      </c>
      <c r="AK792" s="22" t="s">
        <v>179</v>
      </c>
      <c r="AL792" s="22" t="s">
        <v>179</v>
      </c>
      <c r="AM792" s="22" t="s">
        <v>179</v>
      </c>
      <c r="AN792" s="22" t="s">
        <v>179</v>
      </c>
      <c r="AO792" s="22" t="s">
        <v>1840</v>
      </c>
      <c r="AP792" s="22">
        <v>0</v>
      </c>
      <c r="AQ792" s="22" t="s">
        <v>180</v>
      </c>
      <c r="AR792" s="47">
        <f t="shared" si="50"/>
        <v>0.9383951847740114</v>
      </c>
      <c r="AS792" s="47">
        <f t="shared" si="51"/>
        <v>0.24144471431155673</v>
      </c>
    </row>
    <row r="793" spans="1:45" x14ac:dyDescent="0.25">
      <c r="A793" s="22" t="s">
        <v>1841</v>
      </c>
      <c r="B793" s="23" t="s">
        <v>1842</v>
      </c>
      <c r="C793" s="22">
        <v>4</v>
      </c>
      <c r="D793" s="22">
        <v>1</v>
      </c>
      <c r="E793" s="22">
        <v>2</v>
      </c>
      <c r="F793" s="22">
        <v>1</v>
      </c>
      <c r="G793" s="22">
        <v>1</v>
      </c>
      <c r="H793" s="22">
        <v>765</v>
      </c>
      <c r="I793" s="22">
        <v>84.2</v>
      </c>
      <c r="J793" s="22">
        <v>8.3699999999999992</v>
      </c>
      <c r="K793" s="22">
        <v>0</v>
      </c>
      <c r="L793" s="22">
        <v>0</v>
      </c>
      <c r="M793" s="22">
        <v>1</v>
      </c>
      <c r="N793" s="22">
        <v>1</v>
      </c>
      <c r="O793" s="22">
        <v>0</v>
      </c>
      <c r="P793" s="48" t="e">
        <f t="shared" si="48"/>
        <v>#DIV/0!</v>
      </c>
      <c r="Q793" s="48" t="e">
        <f t="shared" si="49"/>
        <v>#DIV/0!</v>
      </c>
      <c r="R793" s="22" t="s">
        <v>180</v>
      </c>
      <c r="S793" s="22" t="s">
        <v>180</v>
      </c>
      <c r="T793" s="22" t="s">
        <v>180</v>
      </c>
      <c r="U793" s="22" t="s">
        <v>180</v>
      </c>
      <c r="V793" s="22" t="s">
        <v>180</v>
      </c>
      <c r="W793" s="22" t="s">
        <v>180</v>
      </c>
      <c r="X793" s="22" t="s">
        <v>180</v>
      </c>
      <c r="Y793" s="22" t="s">
        <v>180</v>
      </c>
      <c r="Z793" s="22" t="s">
        <v>180</v>
      </c>
      <c r="AA793" s="22" t="s">
        <v>180</v>
      </c>
      <c r="AB793" s="22" t="s">
        <v>180</v>
      </c>
      <c r="AC793" s="22" t="s">
        <v>180</v>
      </c>
      <c r="AD793" s="22" t="s">
        <v>179</v>
      </c>
      <c r="AE793" s="22" t="s">
        <v>179</v>
      </c>
      <c r="AF793" s="22" t="s">
        <v>179</v>
      </c>
      <c r="AG793" s="22" t="s">
        <v>179</v>
      </c>
      <c r="AH793" s="22" t="s">
        <v>179</v>
      </c>
      <c r="AI793" s="22" t="s">
        <v>179</v>
      </c>
      <c r="AJ793" s="22" t="s">
        <v>179</v>
      </c>
      <c r="AK793" s="22" t="s">
        <v>179</v>
      </c>
      <c r="AL793" s="22" t="s">
        <v>179</v>
      </c>
      <c r="AM793" s="22" t="s">
        <v>179</v>
      </c>
      <c r="AN793" s="22" t="s">
        <v>179</v>
      </c>
      <c r="AO793" s="22" t="s">
        <v>180</v>
      </c>
      <c r="AP793" s="22">
        <v>0</v>
      </c>
      <c r="AQ793" s="22" t="s">
        <v>180</v>
      </c>
      <c r="AR793" s="47" t="e">
        <f t="shared" si="50"/>
        <v>#DIV/0!</v>
      </c>
      <c r="AS793" s="47" t="e">
        <f t="shared" si="51"/>
        <v>#DIV/0!</v>
      </c>
    </row>
    <row r="794" spans="1:45" x14ac:dyDescent="0.25">
      <c r="A794" s="22" t="s">
        <v>1843</v>
      </c>
      <c r="B794" s="23" t="s">
        <v>1844</v>
      </c>
      <c r="C794" s="22">
        <v>1</v>
      </c>
      <c r="D794" s="22">
        <v>1</v>
      </c>
      <c r="E794" s="22">
        <v>6</v>
      </c>
      <c r="F794" s="22">
        <v>1</v>
      </c>
      <c r="G794" s="22">
        <v>1</v>
      </c>
      <c r="H794" s="22">
        <v>1074</v>
      </c>
      <c r="I794" s="22">
        <v>114.3</v>
      </c>
      <c r="J794" s="22">
        <v>6.62</v>
      </c>
      <c r="K794" s="22">
        <v>0</v>
      </c>
      <c r="L794" s="22">
        <v>7.22</v>
      </c>
      <c r="M794" s="22">
        <v>1</v>
      </c>
      <c r="N794" s="22">
        <v>1</v>
      </c>
      <c r="O794" s="22">
        <v>0</v>
      </c>
      <c r="P794" s="48">
        <f t="shared" si="48"/>
        <v>1154.0800000000002</v>
      </c>
      <c r="Q794" s="48">
        <f t="shared" si="49"/>
        <v>1079.9000000000001</v>
      </c>
      <c r="R794" s="22">
        <v>4.1100000000000003</v>
      </c>
      <c r="S794" s="22">
        <v>3.58</v>
      </c>
      <c r="T794" s="22">
        <v>1226.3</v>
      </c>
      <c r="U794" s="22">
        <v>1099.8</v>
      </c>
      <c r="V794" s="22">
        <v>1124.4000000000001</v>
      </c>
      <c r="W794" s="22">
        <v>1128.5999999999999</v>
      </c>
      <c r="X794" s="22">
        <v>1191.3</v>
      </c>
      <c r="Y794" s="22">
        <v>1122.5999999999999</v>
      </c>
      <c r="Z794" s="22">
        <v>1089.5</v>
      </c>
      <c r="AA794" s="22">
        <v>1103.4000000000001</v>
      </c>
      <c r="AB794" s="22">
        <v>1059.9000000000001</v>
      </c>
      <c r="AC794" s="22">
        <v>1024.0999999999999</v>
      </c>
      <c r="AD794" s="22" t="s">
        <v>179</v>
      </c>
      <c r="AE794" s="22" t="s">
        <v>179</v>
      </c>
      <c r="AF794" s="22" t="s">
        <v>179</v>
      </c>
      <c r="AG794" s="22" t="s">
        <v>179</v>
      </c>
      <c r="AH794" s="22" t="s">
        <v>179</v>
      </c>
      <c r="AI794" s="22" t="s">
        <v>179</v>
      </c>
      <c r="AJ794" s="22" t="s">
        <v>179</v>
      </c>
      <c r="AK794" s="22" t="s">
        <v>179</v>
      </c>
      <c r="AL794" s="22" t="s">
        <v>179</v>
      </c>
      <c r="AM794" s="22" t="s">
        <v>179</v>
      </c>
      <c r="AN794" s="22" t="s">
        <v>179</v>
      </c>
      <c r="AO794" s="22" t="s">
        <v>180</v>
      </c>
      <c r="AP794" s="22">
        <v>0</v>
      </c>
      <c r="AQ794" s="22" t="s">
        <v>180</v>
      </c>
      <c r="AR794" s="47">
        <f t="shared" si="50"/>
        <v>0.93572369333148475</v>
      </c>
      <c r="AS794" s="47">
        <f t="shared" si="51"/>
        <v>6.0971199154057222E-2</v>
      </c>
    </row>
    <row r="795" spans="1:45" x14ac:dyDescent="0.25">
      <c r="A795" s="22" t="s">
        <v>1845</v>
      </c>
      <c r="B795" s="23" t="s">
        <v>1846</v>
      </c>
      <c r="C795" s="22">
        <v>1</v>
      </c>
      <c r="D795" s="22">
        <v>1</v>
      </c>
      <c r="E795" s="22">
        <v>7</v>
      </c>
      <c r="F795" s="22">
        <v>1</v>
      </c>
      <c r="G795" s="22">
        <v>1</v>
      </c>
      <c r="H795" s="22">
        <v>820</v>
      </c>
      <c r="I795" s="22">
        <v>92.2</v>
      </c>
      <c r="J795" s="22">
        <v>7.81</v>
      </c>
      <c r="K795" s="22">
        <v>0</v>
      </c>
      <c r="L795" s="22">
        <v>11.01</v>
      </c>
      <c r="M795" s="22">
        <v>1</v>
      </c>
      <c r="N795" s="22">
        <v>1</v>
      </c>
      <c r="O795" s="22">
        <v>0</v>
      </c>
      <c r="P795" s="48">
        <f t="shared" si="48"/>
        <v>1477.72</v>
      </c>
      <c r="Q795" s="48">
        <f t="shared" si="49"/>
        <v>1329.7</v>
      </c>
      <c r="R795" s="22">
        <v>15.42</v>
      </c>
      <c r="S795" s="22">
        <v>8.2799999999999994</v>
      </c>
      <c r="T795" s="22">
        <v>1568.4</v>
      </c>
      <c r="U795" s="22">
        <v>1457.6</v>
      </c>
      <c r="V795" s="22">
        <v>1277.5999999999999</v>
      </c>
      <c r="W795" s="22">
        <v>1698.2</v>
      </c>
      <c r="X795" s="22">
        <v>1386.8</v>
      </c>
      <c r="Y795" s="22">
        <v>1259.8</v>
      </c>
      <c r="Z795" s="22">
        <v>1458.2</v>
      </c>
      <c r="AA795" s="22">
        <v>1387</v>
      </c>
      <c r="AB795" s="22">
        <v>1179.4000000000001</v>
      </c>
      <c r="AC795" s="22">
        <v>1364.1</v>
      </c>
      <c r="AD795" s="22" t="s">
        <v>179</v>
      </c>
      <c r="AE795" s="22" t="s">
        <v>179</v>
      </c>
      <c r="AF795" s="22" t="s">
        <v>179</v>
      </c>
      <c r="AG795" s="22" t="s">
        <v>179</v>
      </c>
      <c r="AH795" s="22" t="s">
        <v>179</v>
      </c>
      <c r="AI795" s="22" t="s">
        <v>179</v>
      </c>
      <c r="AJ795" s="22" t="s">
        <v>179</v>
      </c>
      <c r="AK795" s="22" t="s">
        <v>179</v>
      </c>
      <c r="AL795" s="22" t="s">
        <v>179</v>
      </c>
      <c r="AM795" s="22" t="s">
        <v>179</v>
      </c>
      <c r="AN795" s="22" t="s">
        <v>179</v>
      </c>
      <c r="AO795" s="22" t="s">
        <v>180</v>
      </c>
      <c r="AP795" s="22">
        <v>0</v>
      </c>
      <c r="AQ795" s="22" t="s">
        <v>180</v>
      </c>
      <c r="AR795" s="47">
        <f t="shared" si="50"/>
        <v>0.89983217388950543</v>
      </c>
      <c r="AS795" s="47">
        <f t="shared" si="51"/>
        <v>0.26963685656748609</v>
      </c>
    </row>
    <row r="796" spans="1:45" x14ac:dyDescent="0.25">
      <c r="A796" s="22" t="s">
        <v>1847</v>
      </c>
      <c r="B796" s="23" t="s">
        <v>1848</v>
      </c>
      <c r="C796" s="22">
        <v>0</v>
      </c>
      <c r="D796" s="22">
        <v>1</v>
      </c>
      <c r="E796" s="22">
        <v>9</v>
      </c>
      <c r="F796" s="22">
        <v>1</v>
      </c>
      <c r="G796" s="22">
        <v>1</v>
      </c>
      <c r="H796" s="22">
        <v>3329</v>
      </c>
      <c r="I796" s="22">
        <v>370.4</v>
      </c>
      <c r="J796" s="22">
        <v>6.67</v>
      </c>
      <c r="K796" s="22">
        <v>0</v>
      </c>
      <c r="L796" s="22">
        <v>9.66</v>
      </c>
      <c r="M796" s="22">
        <v>1</v>
      </c>
      <c r="N796" s="22">
        <v>1</v>
      </c>
      <c r="O796" s="22">
        <v>0</v>
      </c>
      <c r="P796" s="48">
        <f t="shared" si="48"/>
        <v>2313.6400000000003</v>
      </c>
      <c r="Q796" s="48">
        <f t="shared" si="49"/>
        <v>1869.5399999999997</v>
      </c>
      <c r="R796" s="22">
        <v>11.83</v>
      </c>
      <c r="S796" s="22">
        <v>7.98</v>
      </c>
      <c r="T796" s="22">
        <v>2512.3000000000002</v>
      </c>
      <c r="U796" s="22">
        <v>1824.5</v>
      </c>
      <c r="V796" s="22">
        <v>2399.5</v>
      </c>
      <c r="W796" s="22">
        <v>2600.8000000000002</v>
      </c>
      <c r="X796" s="22">
        <v>2231.1</v>
      </c>
      <c r="Y796" s="22">
        <v>1636.5</v>
      </c>
      <c r="Z796" s="22">
        <v>2022.5</v>
      </c>
      <c r="AA796" s="22">
        <v>1958.9</v>
      </c>
      <c r="AB796" s="22">
        <v>1824</v>
      </c>
      <c r="AC796" s="22">
        <v>1905.8</v>
      </c>
      <c r="AD796" s="22" t="s">
        <v>179</v>
      </c>
      <c r="AE796" s="22" t="s">
        <v>179</v>
      </c>
      <c r="AF796" s="22" t="s">
        <v>179</v>
      </c>
      <c r="AG796" s="22" t="s">
        <v>179</v>
      </c>
      <c r="AH796" s="22" t="s">
        <v>179</v>
      </c>
      <c r="AI796" s="22" t="s">
        <v>179</v>
      </c>
      <c r="AJ796" s="22" t="s">
        <v>179</v>
      </c>
      <c r="AK796" s="22" t="s">
        <v>179</v>
      </c>
      <c r="AL796" s="22" t="s">
        <v>179</v>
      </c>
      <c r="AM796" s="22" t="s">
        <v>179</v>
      </c>
      <c r="AN796" s="22" t="s">
        <v>179</v>
      </c>
      <c r="AO796" s="22" t="s">
        <v>180</v>
      </c>
      <c r="AP796" s="22">
        <v>0</v>
      </c>
      <c r="AQ796" s="22" t="s">
        <v>180</v>
      </c>
      <c r="AR796" s="47">
        <f t="shared" si="50"/>
        <v>0.80805138223751294</v>
      </c>
      <c r="AS796" s="47">
        <f t="shared" si="51"/>
        <v>7.9814843795466259E-2</v>
      </c>
    </row>
    <row r="797" spans="1:45" x14ac:dyDescent="0.25">
      <c r="A797" s="22" t="s">
        <v>1849</v>
      </c>
      <c r="B797" s="23" t="s">
        <v>1850</v>
      </c>
      <c r="C797" s="22">
        <v>1</v>
      </c>
      <c r="D797" s="22">
        <v>1</v>
      </c>
      <c r="E797" s="22">
        <v>3</v>
      </c>
      <c r="F797" s="22">
        <v>1</v>
      </c>
      <c r="G797" s="22">
        <v>1</v>
      </c>
      <c r="H797" s="22">
        <v>928</v>
      </c>
      <c r="I797" s="22">
        <v>101</v>
      </c>
      <c r="J797" s="22">
        <v>6.7</v>
      </c>
      <c r="K797" s="22">
        <v>15</v>
      </c>
      <c r="L797" s="22">
        <v>3.38</v>
      </c>
      <c r="M797" s="22">
        <v>1</v>
      </c>
      <c r="N797" s="22">
        <v>1</v>
      </c>
      <c r="O797" s="22">
        <v>0</v>
      </c>
      <c r="P797" s="48">
        <f t="shared" si="48"/>
        <v>165.74</v>
      </c>
      <c r="Q797" s="48">
        <f t="shared" si="49"/>
        <v>176.34</v>
      </c>
      <c r="R797" s="22">
        <v>5.71</v>
      </c>
      <c r="S797" s="22">
        <v>3.31</v>
      </c>
      <c r="T797" s="22">
        <v>158.69999999999999</v>
      </c>
      <c r="U797" s="22">
        <v>166.4</v>
      </c>
      <c r="V797" s="22">
        <v>182.9</v>
      </c>
      <c r="W797" s="22">
        <v>159.5</v>
      </c>
      <c r="X797" s="22">
        <v>161.19999999999999</v>
      </c>
      <c r="Y797" s="22">
        <v>176</v>
      </c>
      <c r="Z797" s="22">
        <v>169.2</v>
      </c>
      <c r="AA797" s="22">
        <v>172.4</v>
      </c>
      <c r="AB797" s="22">
        <v>183.4</v>
      </c>
      <c r="AC797" s="22">
        <v>180.7</v>
      </c>
      <c r="AD797" s="22" t="s">
        <v>179</v>
      </c>
      <c r="AE797" s="22" t="s">
        <v>179</v>
      </c>
      <c r="AF797" s="22" t="s">
        <v>179</v>
      </c>
      <c r="AG797" s="22" t="s">
        <v>179</v>
      </c>
      <c r="AH797" s="22" t="s">
        <v>179</v>
      </c>
      <c r="AI797" s="22" t="s">
        <v>179</v>
      </c>
      <c r="AJ797" s="22" t="s">
        <v>179</v>
      </c>
      <c r="AK797" s="22" t="s">
        <v>179</v>
      </c>
      <c r="AL797" s="22" t="s">
        <v>179</v>
      </c>
      <c r="AM797" s="22" t="s">
        <v>179</v>
      </c>
      <c r="AN797" s="22" t="s">
        <v>179</v>
      </c>
      <c r="AO797" s="22" t="s">
        <v>180</v>
      </c>
      <c r="AP797" s="22">
        <v>0</v>
      </c>
      <c r="AQ797" s="22" t="s">
        <v>180</v>
      </c>
      <c r="AR797" s="47">
        <f t="shared" si="50"/>
        <v>1.0639555930976228</v>
      </c>
      <c r="AS797" s="47">
        <f t="shared" si="51"/>
        <v>0.1705049933703725</v>
      </c>
    </row>
    <row r="798" spans="1:45" x14ac:dyDescent="0.25">
      <c r="A798" s="22" t="s">
        <v>1851</v>
      </c>
      <c r="B798" s="23" t="s">
        <v>1852</v>
      </c>
      <c r="C798" s="22">
        <v>19</v>
      </c>
      <c r="D798" s="22">
        <v>4</v>
      </c>
      <c r="E798" s="22">
        <v>26</v>
      </c>
      <c r="F798" s="22">
        <v>4</v>
      </c>
      <c r="G798" s="22">
        <v>1</v>
      </c>
      <c r="H798" s="22">
        <v>253</v>
      </c>
      <c r="I798" s="22">
        <v>28.2</v>
      </c>
      <c r="J798" s="22">
        <v>9.52</v>
      </c>
      <c r="K798" s="22">
        <v>320</v>
      </c>
      <c r="L798" s="22">
        <v>58.18</v>
      </c>
      <c r="M798" s="22">
        <v>4</v>
      </c>
      <c r="N798" s="22">
        <v>4</v>
      </c>
      <c r="O798" s="22">
        <v>0</v>
      </c>
      <c r="P798" s="48">
        <f t="shared" si="48"/>
        <v>2154.38</v>
      </c>
      <c r="Q798" s="48">
        <f t="shared" si="49"/>
        <v>2189.38</v>
      </c>
      <c r="R798" s="22">
        <v>7.13</v>
      </c>
      <c r="S798" s="22">
        <v>4.45</v>
      </c>
      <c r="T798" s="22">
        <v>1863.3</v>
      </c>
      <c r="U798" s="22">
        <v>2208.4</v>
      </c>
      <c r="V798" s="22">
        <v>2234.1999999999998</v>
      </c>
      <c r="W798" s="22">
        <v>2296.6</v>
      </c>
      <c r="X798" s="22">
        <v>2169.4</v>
      </c>
      <c r="Y798" s="22">
        <v>2089</v>
      </c>
      <c r="Z798" s="22">
        <v>2083.6</v>
      </c>
      <c r="AA798" s="22">
        <v>2217.9</v>
      </c>
      <c r="AB798" s="22">
        <v>2272.5</v>
      </c>
      <c r="AC798" s="22">
        <v>2283.9</v>
      </c>
      <c r="AD798" s="22" t="s">
        <v>179</v>
      </c>
      <c r="AE798" s="22" t="s">
        <v>179</v>
      </c>
      <c r="AF798" s="22" t="s">
        <v>179</v>
      </c>
      <c r="AG798" s="22" t="s">
        <v>179</v>
      </c>
      <c r="AH798" s="22" t="s">
        <v>179</v>
      </c>
      <c r="AI798" s="22" t="s">
        <v>179</v>
      </c>
      <c r="AJ798" s="22" t="s">
        <v>179</v>
      </c>
      <c r="AK798" s="22" t="s">
        <v>179</v>
      </c>
      <c r="AL798" s="22" t="s">
        <v>179</v>
      </c>
      <c r="AM798" s="22" t="s">
        <v>179</v>
      </c>
      <c r="AN798" s="22" t="s">
        <v>179</v>
      </c>
      <c r="AO798" s="22" t="s">
        <v>180</v>
      </c>
      <c r="AP798" s="22">
        <v>0</v>
      </c>
      <c r="AQ798" s="22" t="s">
        <v>180</v>
      </c>
      <c r="AR798" s="47">
        <f t="shared" si="50"/>
        <v>1.0162459733194702</v>
      </c>
      <c r="AS798" s="47">
        <f t="shared" si="51"/>
        <v>0.59667006402251177</v>
      </c>
    </row>
    <row r="799" spans="1:45" x14ac:dyDescent="0.25">
      <c r="A799" s="22" t="s">
        <v>1853</v>
      </c>
      <c r="B799" s="23" t="s">
        <v>1854</v>
      </c>
      <c r="C799" s="22">
        <v>20</v>
      </c>
      <c r="D799" s="22">
        <v>3</v>
      </c>
      <c r="E799" s="22">
        <v>10</v>
      </c>
      <c r="F799" s="22">
        <v>3</v>
      </c>
      <c r="G799" s="22">
        <v>1</v>
      </c>
      <c r="H799" s="22">
        <v>333</v>
      </c>
      <c r="I799" s="22">
        <v>36.799999999999997</v>
      </c>
      <c r="J799" s="22">
        <v>4.55</v>
      </c>
      <c r="K799" s="22">
        <v>93</v>
      </c>
      <c r="L799" s="22">
        <v>20.22</v>
      </c>
      <c r="M799" s="22">
        <v>3</v>
      </c>
      <c r="N799" s="22">
        <v>3</v>
      </c>
      <c r="O799" s="22">
        <v>0</v>
      </c>
      <c r="P799" s="48">
        <f t="shared" si="48"/>
        <v>100.98</v>
      </c>
      <c r="Q799" s="48">
        <f t="shared" si="49"/>
        <v>100.12</v>
      </c>
      <c r="R799" s="22">
        <v>18.87</v>
      </c>
      <c r="S799" s="22">
        <v>12.19</v>
      </c>
      <c r="T799" s="22">
        <v>77</v>
      </c>
      <c r="U799" s="22">
        <v>114.9</v>
      </c>
      <c r="V799" s="22">
        <v>99.4</v>
      </c>
      <c r="W799" s="22">
        <v>128.9</v>
      </c>
      <c r="X799" s="22">
        <v>84.7</v>
      </c>
      <c r="Y799" s="22">
        <v>100.8</v>
      </c>
      <c r="Z799" s="22">
        <v>85.4</v>
      </c>
      <c r="AA799" s="22">
        <v>90.9</v>
      </c>
      <c r="AB799" s="22">
        <v>115.3</v>
      </c>
      <c r="AC799" s="22">
        <v>108.2</v>
      </c>
      <c r="AD799" s="22" t="s">
        <v>179</v>
      </c>
      <c r="AE799" s="22" t="s">
        <v>179</v>
      </c>
      <c r="AF799" s="22" t="s">
        <v>179</v>
      </c>
      <c r="AG799" s="22" t="s">
        <v>179</v>
      </c>
      <c r="AH799" s="22" t="s">
        <v>179</v>
      </c>
      <c r="AI799" s="22" t="s">
        <v>179</v>
      </c>
      <c r="AJ799" s="22" t="s">
        <v>179</v>
      </c>
      <c r="AK799" s="22" t="s">
        <v>179</v>
      </c>
      <c r="AL799" s="22" t="s">
        <v>179</v>
      </c>
      <c r="AM799" s="22" t="s">
        <v>179</v>
      </c>
      <c r="AN799" s="22" t="s">
        <v>179</v>
      </c>
      <c r="AO799" s="22" t="s">
        <v>180</v>
      </c>
      <c r="AP799" s="22">
        <v>0</v>
      </c>
      <c r="AQ799" s="22" t="s">
        <v>180</v>
      </c>
      <c r="AR799" s="47">
        <f t="shared" si="50"/>
        <v>0.99148346207169735</v>
      </c>
      <c r="AS799" s="47">
        <f t="shared" si="51"/>
        <v>0.9391701238209843</v>
      </c>
    </row>
    <row r="800" spans="1:45" x14ac:dyDescent="0.25">
      <c r="A800" s="22" t="s">
        <v>1855</v>
      </c>
      <c r="B800" s="23" t="s">
        <v>1856</v>
      </c>
      <c r="C800" s="22">
        <v>3</v>
      </c>
      <c r="D800" s="22">
        <v>1</v>
      </c>
      <c r="E800" s="22">
        <v>2</v>
      </c>
      <c r="F800" s="22">
        <v>1</v>
      </c>
      <c r="G800" s="22">
        <v>1</v>
      </c>
      <c r="H800" s="22">
        <v>383</v>
      </c>
      <c r="I800" s="22">
        <v>43.5</v>
      </c>
      <c r="J800" s="22">
        <v>5.94</v>
      </c>
      <c r="K800" s="22">
        <v>24</v>
      </c>
      <c r="L800" s="22">
        <v>3.31</v>
      </c>
      <c r="M800" s="22">
        <v>1</v>
      </c>
      <c r="N800" s="22">
        <v>1</v>
      </c>
      <c r="O800" s="22">
        <v>0</v>
      </c>
      <c r="P800" s="48">
        <f t="shared" si="48"/>
        <v>137.94</v>
      </c>
      <c r="Q800" s="48">
        <f t="shared" si="49"/>
        <v>125.2</v>
      </c>
      <c r="R800" s="22">
        <v>24.94</v>
      </c>
      <c r="S800" s="22">
        <v>11.08</v>
      </c>
      <c r="T800" s="22">
        <v>106.2</v>
      </c>
      <c r="U800" s="22">
        <v>177</v>
      </c>
      <c r="V800" s="22">
        <v>116.5</v>
      </c>
      <c r="W800" s="22">
        <v>170.4</v>
      </c>
      <c r="X800" s="22">
        <v>119.6</v>
      </c>
      <c r="Y800" s="22">
        <v>122</v>
      </c>
      <c r="Z800" s="22">
        <v>111.7</v>
      </c>
      <c r="AA800" s="22">
        <v>115.9</v>
      </c>
      <c r="AB800" s="22">
        <v>146.9</v>
      </c>
      <c r="AC800" s="22">
        <v>129.5</v>
      </c>
      <c r="AD800" s="22" t="s">
        <v>179</v>
      </c>
      <c r="AE800" s="22" t="s">
        <v>179</v>
      </c>
      <c r="AF800" s="22" t="s">
        <v>179</v>
      </c>
      <c r="AG800" s="22" t="s">
        <v>179</v>
      </c>
      <c r="AH800" s="22" t="s">
        <v>179</v>
      </c>
      <c r="AI800" s="22" t="s">
        <v>179</v>
      </c>
      <c r="AJ800" s="22" t="s">
        <v>179</v>
      </c>
      <c r="AK800" s="22" t="s">
        <v>179</v>
      </c>
      <c r="AL800" s="22" t="s">
        <v>179</v>
      </c>
      <c r="AM800" s="22" t="s">
        <v>179</v>
      </c>
      <c r="AN800" s="22" t="s">
        <v>179</v>
      </c>
      <c r="AO800" s="22" t="s">
        <v>180</v>
      </c>
      <c r="AP800" s="22">
        <v>0</v>
      </c>
      <c r="AQ800" s="22" t="s">
        <v>180</v>
      </c>
      <c r="AR800" s="47">
        <f t="shared" si="50"/>
        <v>0.90764100333478326</v>
      </c>
      <c r="AS800" s="47">
        <f t="shared" si="51"/>
        <v>0.43652880788388743</v>
      </c>
    </row>
    <row r="801" spans="1:45" x14ac:dyDescent="0.25">
      <c r="A801" s="22" t="s">
        <v>1857</v>
      </c>
      <c r="B801" s="23" t="s">
        <v>1858</v>
      </c>
      <c r="C801" s="22">
        <v>6</v>
      </c>
      <c r="D801" s="22">
        <v>2</v>
      </c>
      <c r="E801" s="22">
        <v>6</v>
      </c>
      <c r="F801" s="22">
        <v>2</v>
      </c>
      <c r="G801" s="22">
        <v>1</v>
      </c>
      <c r="H801" s="22">
        <v>415</v>
      </c>
      <c r="I801" s="22">
        <v>46.9</v>
      </c>
      <c r="J801" s="22">
        <v>6.18</v>
      </c>
      <c r="K801" s="22">
        <v>33</v>
      </c>
      <c r="L801" s="22">
        <v>9.23</v>
      </c>
      <c r="M801" s="22">
        <v>2</v>
      </c>
      <c r="N801" s="22">
        <v>2</v>
      </c>
      <c r="O801" s="22">
        <v>0</v>
      </c>
      <c r="P801" s="48">
        <f t="shared" si="48"/>
        <v>521.69999999999993</v>
      </c>
      <c r="Q801" s="48">
        <f t="shared" si="49"/>
        <v>522.91999999999996</v>
      </c>
      <c r="R801" s="22">
        <v>8.2200000000000006</v>
      </c>
      <c r="S801" s="22">
        <v>6.66</v>
      </c>
      <c r="T801" s="22">
        <v>517.4</v>
      </c>
      <c r="U801" s="22">
        <v>560.70000000000005</v>
      </c>
      <c r="V801" s="22">
        <v>543.1</v>
      </c>
      <c r="W801" s="22">
        <v>546.6</v>
      </c>
      <c r="X801" s="22">
        <v>440.7</v>
      </c>
      <c r="Y801" s="22">
        <v>548</v>
      </c>
      <c r="Z801" s="22">
        <v>476.5</v>
      </c>
      <c r="AA801" s="22">
        <v>519.79999999999995</v>
      </c>
      <c r="AB801" s="22">
        <v>564.70000000000005</v>
      </c>
      <c r="AC801" s="22">
        <v>505.6</v>
      </c>
      <c r="AD801" s="22" t="s">
        <v>179</v>
      </c>
      <c r="AE801" s="22" t="s">
        <v>179</v>
      </c>
      <c r="AF801" s="22" t="s">
        <v>179</v>
      </c>
      <c r="AG801" s="22" t="s">
        <v>179</v>
      </c>
      <c r="AH801" s="22" t="s">
        <v>179</v>
      </c>
      <c r="AI801" s="22" t="s">
        <v>179</v>
      </c>
      <c r="AJ801" s="22" t="s">
        <v>179</v>
      </c>
      <c r="AK801" s="22" t="s">
        <v>179</v>
      </c>
      <c r="AL801" s="22" t="s">
        <v>179</v>
      </c>
      <c r="AM801" s="22" t="s">
        <v>179</v>
      </c>
      <c r="AN801" s="22" t="s">
        <v>179</v>
      </c>
      <c r="AO801" s="22" t="s">
        <v>180</v>
      </c>
      <c r="AP801" s="22">
        <v>0</v>
      </c>
      <c r="AQ801" s="22" t="s">
        <v>180</v>
      </c>
      <c r="AR801" s="47">
        <f t="shared" si="50"/>
        <v>1.0023385087214876</v>
      </c>
      <c r="AS801" s="47">
        <f t="shared" si="51"/>
        <v>0.96426636204074634</v>
      </c>
    </row>
    <row r="802" spans="1:45" x14ac:dyDescent="0.25">
      <c r="A802" s="22" t="s">
        <v>1859</v>
      </c>
      <c r="B802" s="23" t="s">
        <v>1860</v>
      </c>
      <c r="C802" s="22">
        <v>22</v>
      </c>
      <c r="D802" s="22">
        <v>9</v>
      </c>
      <c r="E802" s="22">
        <v>31</v>
      </c>
      <c r="F802" s="22">
        <v>9</v>
      </c>
      <c r="G802" s="22">
        <v>1</v>
      </c>
      <c r="H802" s="22">
        <v>411</v>
      </c>
      <c r="I802" s="22">
        <v>46.2</v>
      </c>
      <c r="J802" s="22">
        <v>7.69</v>
      </c>
      <c r="K802" s="22">
        <v>170</v>
      </c>
      <c r="L802" s="22">
        <v>50.91</v>
      </c>
      <c r="M802" s="22">
        <v>9</v>
      </c>
      <c r="N802" s="22">
        <v>9</v>
      </c>
      <c r="O802" s="22">
        <v>0</v>
      </c>
      <c r="P802" s="48">
        <f t="shared" si="48"/>
        <v>2661.44</v>
      </c>
      <c r="Q802" s="48">
        <f t="shared" si="49"/>
        <v>2814.44</v>
      </c>
      <c r="R802" s="22">
        <v>7.52</v>
      </c>
      <c r="S802" s="22">
        <v>6.92</v>
      </c>
      <c r="T802" s="22">
        <v>2489.9</v>
      </c>
      <c r="U802" s="22">
        <v>3001.8</v>
      </c>
      <c r="V802" s="22">
        <v>2721</v>
      </c>
      <c r="W802" s="22">
        <v>2656.6</v>
      </c>
      <c r="X802" s="22">
        <v>2437.9</v>
      </c>
      <c r="Y802" s="22">
        <v>2921.4</v>
      </c>
      <c r="Z802" s="22">
        <v>2738</v>
      </c>
      <c r="AA802" s="22">
        <v>2572</v>
      </c>
      <c r="AB802" s="22">
        <v>2757.1</v>
      </c>
      <c r="AC802" s="22">
        <v>3083.7</v>
      </c>
      <c r="AD802" s="22" t="s">
        <v>179</v>
      </c>
      <c r="AE802" s="22" t="s">
        <v>179</v>
      </c>
      <c r="AF802" s="22" t="s">
        <v>179</v>
      </c>
      <c r="AG802" s="22" t="s">
        <v>179</v>
      </c>
      <c r="AH802" s="22" t="s">
        <v>179</v>
      </c>
      <c r="AI802" s="22" t="s">
        <v>179</v>
      </c>
      <c r="AJ802" s="22" t="s">
        <v>179</v>
      </c>
      <c r="AK802" s="22" t="s">
        <v>179</v>
      </c>
      <c r="AL802" s="22" t="s">
        <v>179</v>
      </c>
      <c r="AM802" s="22" t="s">
        <v>179</v>
      </c>
      <c r="AN802" s="22" t="s">
        <v>179</v>
      </c>
      <c r="AO802" s="22" t="s">
        <v>180</v>
      </c>
      <c r="AP802" s="22">
        <v>0</v>
      </c>
      <c r="AQ802" s="22" t="s">
        <v>180</v>
      </c>
      <c r="AR802" s="47">
        <f t="shared" si="50"/>
        <v>1.0574876758446554</v>
      </c>
      <c r="AS802" s="47">
        <f t="shared" si="51"/>
        <v>0.42268881893845139</v>
      </c>
    </row>
    <row r="803" spans="1:45" x14ac:dyDescent="0.25">
      <c r="A803" s="22" t="s">
        <v>1861</v>
      </c>
      <c r="B803" s="23" t="s">
        <v>1862</v>
      </c>
      <c r="C803" s="22">
        <v>1</v>
      </c>
      <c r="D803" s="22">
        <v>1</v>
      </c>
      <c r="E803" s="22">
        <v>5</v>
      </c>
      <c r="F803" s="22">
        <v>1</v>
      </c>
      <c r="G803" s="22">
        <v>1</v>
      </c>
      <c r="H803" s="22">
        <v>1189</v>
      </c>
      <c r="I803" s="22">
        <v>133.30000000000001</v>
      </c>
      <c r="J803" s="22">
        <v>8.59</v>
      </c>
      <c r="K803" s="22" t="s">
        <v>180</v>
      </c>
      <c r="L803" s="22">
        <v>11.68</v>
      </c>
      <c r="M803" s="22" t="s">
        <v>180</v>
      </c>
      <c r="N803" s="22">
        <v>1</v>
      </c>
      <c r="O803" s="22">
        <v>0</v>
      </c>
      <c r="P803" s="48">
        <f t="shared" si="48"/>
        <v>635.81999999999994</v>
      </c>
      <c r="Q803" s="48">
        <f t="shared" si="49"/>
        <v>635.4799999999999</v>
      </c>
      <c r="R803" s="22">
        <v>5.85</v>
      </c>
      <c r="S803" s="22">
        <v>5.95</v>
      </c>
      <c r="T803" s="22">
        <v>663.6</v>
      </c>
      <c r="U803" s="22">
        <v>598.9</v>
      </c>
      <c r="V803" s="22">
        <v>657.9</v>
      </c>
      <c r="W803" s="22">
        <v>607.29999999999995</v>
      </c>
      <c r="X803" s="22">
        <v>651.4</v>
      </c>
      <c r="Y803" s="22">
        <v>595.1</v>
      </c>
      <c r="Z803" s="22">
        <v>626.5</v>
      </c>
      <c r="AA803" s="22">
        <v>654</v>
      </c>
      <c r="AB803" s="22">
        <v>690.8</v>
      </c>
      <c r="AC803" s="22">
        <v>611</v>
      </c>
      <c r="AD803" s="22" t="s">
        <v>179</v>
      </c>
      <c r="AE803" s="22" t="s">
        <v>179</v>
      </c>
      <c r="AF803" s="22" t="s">
        <v>179</v>
      </c>
      <c r="AG803" s="22" t="s">
        <v>179</v>
      </c>
      <c r="AH803" s="22" t="s">
        <v>179</v>
      </c>
      <c r="AI803" s="22" t="s">
        <v>179</v>
      </c>
      <c r="AJ803" s="22" t="s">
        <v>179</v>
      </c>
      <c r="AK803" s="22" t="s">
        <v>179</v>
      </c>
      <c r="AL803" s="22" t="s">
        <v>179</v>
      </c>
      <c r="AM803" s="22" t="s">
        <v>179</v>
      </c>
      <c r="AN803" s="22" t="s">
        <v>179</v>
      </c>
      <c r="AO803" s="22" t="s">
        <v>180</v>
      </c>
      <c r="AP803" s="22">
        <v>0</v>
      </c>
      <c r="AQ803" s="22" t="s">
        <v>180</v>
      </c>
      <c r="AR803" s="47">
        <f t="shared" si="50"/>
        <v>0.9994652574628039</v>
      </c>
      <c r="AS803" s="47">
        <f t="shared" si="51"/>
        <v>0.99038728274717269</v>
      </c>
    </row>
    <row r="804" spans="1:45" x14ac:dyDescent="0.25">
      <c r="A804" s="22" t="s">
        <v>1863</v>
      </c>
      <c r="B804" s="23" t="s">
        <v>1864</v>
      </c>
      <c r="C804" s="22">
        <v>33</v>
      </c>
      <c r="D804" s="22">
        <v>8</v>
      </c>
      <c r="E804" s="22">
        <v>16</v>
      </c>
      <c r="F804" s="22">
        <v>8</v>
      </c>
      <c r="G804" s="22">
        <v>1</v>
      </c>
      <c r="H804" s="22">
        <v>427</v>
      </c>
      <c r="I804" s="22">
        <v>46.9</v>
      </c>
      <c r="J804" s="22">
        <v>4.4000000000000004</v>
      </c>
      <c r="K804" s="22">
        <v>177</v>
      </c>
      <c r="L804" s="22">
        <v>36.07</v>
      </c>
      <c r="M804" s="22">
        <v>5</v>
      </c>
      <c r="N804" s="22">
        <v>8</v>
      </c>
      <c r="O804" s="22">
        <v>0</v>
      </c>
      <c r="P804" s="48">
        <f t="shared" si="48"/>
        <v>641.1</v>
      </c>
      <c r="Q804" s="48">
        <f t="shared" si="49"/>
        <v>653.04000000000008</v>
      </c>
      <c r="R804" s="22">
        <v>4.2699999999999996</v>
      </c>
      <c r="S804" s="22">
        <v>4.63</v>
      </c>
      <c r="T804" s="22">
        <v>635.29999999999995</v>
      </c>
      <c r="U804" s="22">
        <v>651.9</v>
      </c>
      <c r="V804" s="22">
        <v>666.3</v>
      </c>
      <c r="W804" s="22">
        <v>612.20000000000005</v>
      </c>
      <c r="X804" s="22">
        <v>639.79999999999995</v>
      </c>
      <c r="Y804" s="22">
        <v>628</v>
      </c>
      <c r="Z804" s="22">
        <v>653.4</v>
      </c>
      <c r="AA804" s="22">
        <v>630.9</v>
      </c>
      <c r="AB804" s="22">
        <v>703.3</v>
      </c>
      <c r="AC804" s="22">
        <v>649.6</v>
      </c>
      <c r="AD804" s="22" t="s">
        <v>179</v>
      </c>
      <c r="AE804" s="22" t="s">
        <v>179</v>
      </c>
      <c r="AF804" s="22" t="s">
        <v>179</v>
      </c>
      <c r="AG804" s="22" t="s">
        <v>179</v>
      </c>
      <c r="AH804" s="22" t="s">
        <v>179</v>
      </c>
      <c r="AI804" s="22" t="s">
        <v>179</v>
      </c>
      <c r="AJ804" s="22" t="s">
        <v>179</v>
      </c>
      <c r="AK804" s="22" t="s">
        <v>179</v>
      </c>
      <c r="AL804" s="22" t="s">
        <v>179</v>
      </c>
      <c r="AM804" s="22" t="s">
        <v>179</v>
      </c>
      <c r="AN804" s="22" t="s">
        <v>179</v>
      </c>
      <c r="AO804" s="22" t="s">
        <v>180</v>
      </c>
      <c r="AP804" s="22">
        <v>0</v>
      </c>
      <c r="AQ804" s="22" t="s">
        <v>180</v>
      </c>
      <c r="AR804" s="47">
        <f t="shared" si="50"/>
        <v>1.0186242395882079</v>
      </c>
      <c r="AS804" s="47">
        <f t="shared" si="51"/>
        <v>0.60341156530800921</v>
      </c>
    </row>
    <row r="805" spans="1:45" x14ac:dyDescent="0.25">
      <c r="A805" s="22" t="s">
        <v>1865</v>
      </c>
      <c r="B805" s="23" t="s">
        <v>1866</v>
      </c>
      <c r="C805" s="22">
        <v>3</v>
      </c>
      <c r="D805" s="22">
        <v>1</v>
      </c>
      <c r="E805" s="22">
        <v>5</v>
      </c>
      <c r="F805" s="22">
        <v>2</v>
      </c>
      <c r="G805" s="22">
        <v>1</v>
      </c>
      <c r="H805" s="22">
        <v>478</v>
      </c>
      <c r="I805" s="22">
        <v>52.6</v>
      </c>
      <c r="J805" s="22">
        <v>9.42</v>
      </c>
      <c r="K805" s="22">
        <v>0</v>
      </c>
      <c r="L805" s="22">
        <v>5.23</v>
      </c>
      <c r="M805" s="22">
        <v>1</v>
      </c>
      <c r="N805" s="22">
        <v>1</v>
      </c>
      <c r="O805" s="22">
        <v>0</v>
      </c>
      <c r="P805" s="48">
        <f t="shared" si="48"/>
        <v>1003.9799999999999</v>
      </c>
      <c r="Q805" s="48">
        <f t="shared" si="49"/>
        <v>964.96</v>
      </c>
      <c r="R805" s="22">
        <v>15.82</v>
      </c>
      <c r="S805" s="22">
        <v>15.15</v>
      </c>
      <c r="T805" s="22">
        <v>1282.5</v>
      </c>
      <c r="U805" s="22">
        <v>927</v>
      </c>
      <c r="V805" s="22">
        <v>926.5</v>
      </c>
      <c r="W805" s="22">
        <v>956.9</v>
      </c>
      <c r="X805" s="22">
        <v>927</v>
      </c>
      <c r="Y805" s="22">
        <v>909.7</v>
      </c>
      <c r="Z805" s="22">
        <v>999.2</v>
      </c>
      <c r="AA805" s="22">
        <v>1202.8</v>
      </c>
      <c r="AB805" s="22">
        <v>880.4</v>
      </c>
      <c r="AC805" s="22">
        <v>832.7</v>
      </c>
      <c r="AD805" s="22" t="s">
        <v>179</v>
      </c>
      <c r="AE805" s="22" t="s">
        <v>179</v>
      </c>
      <c r="AF805" s="22" t="s">
        <v>179</v>
      </c>
      <c r="AG805" s="22" t="s">
        <v>179</v>
      </c>
      <c r="AH805" s="22" t="s">
        <v>179</v>
      </c>
      <c r="AI805" s="22" t="s">
        <v>179</v>
      </c>
      <c r="AJ805" s="22" t="s">
        <v>179</v>
      </c>
      <c r="AK805" s="22" t="s">
        <v>179</v>
      </c>
      <c r="AL805" s="22" t="s">
        <v>179</v>
      </c>
      <c r="AM805" s="22" t="s">
        <v>179</v>
      </c>
      <c r="AN805" s="22" t="s">
        <v>179</v>
      </c>
      <c r="AO805" s="22" t="s">
        <v>180</v>
      </c>
      <c r="AP805" s="22">
        <v>0</v>
      </c>
      <c r="AQ805" s="22" t="s">
        <v>180</v>
      </c>
      <c r="AR805" s="47">
        <f t="shared" si="50"/>
        <v>0.96113468395784785</v>
      </c>
      <c r="AS805" s="47">
        <f t="shared" si="51"/>
        <v>0.73309155219992983</v>
      </c>
    </row>
    <row r="806" spans="1:45" x14ac:dyDescent="0.25">
      <c r="A806" s="22" t="s">
        <v>1867</v>
      </c>
      <c r="B806" s="23" t="s">
        <v>1868</v>
      </c>
      <c r="C806" s="22">
        <v>44</v>
      </c>
      <c r="D806" s="22">
        <v>11</v>
      </c>
      <c r="E806" s="22">
        <v>35</v>
      </c>
      <c r="F806" s="22">
        <v>8</v>
      </c>
      <c r="G806" s="22">
        <v>1</v>
      </c>
      <c r="H806" s="22">
        <v>327</v>
      </c>
      <c r="I806" s="22">
        <v>35.9</v>
      </c>
      <c r="J806" s="22">
        <v>5.81</v>
      </c>
      <c r="K806" s="22">
        <v>273</v>
      </c>
      <c r="L806" s="22">
        <v>67.3</v>
      </c>
      <c r="M806" s="22">
        <v>10</v>
      </c>
      <c r="N806" s="22">
        <v>11</v>
      </c>
      <c r="O806" s="22">
        <v>2</v>
      </c>
      <c r="P806" s="48">
        <f t="shared" si="48"/>
        <v>1930.8200000000002</v>
      </c>
      <c r="Q806" s="48">
        <f t="shared" si="49"/>
        <v>1996.1599999999999</v>
      </c>
      <c r="R806" s="22">
        <v>4.57</v>
      </c>
      <c r="S806" s="22">
        <v>2.2599999999999998</v>
      </c>
      <c r="T806" s="22">
        <v>1838.6</v>
      </c>
      <c r="U806" s="22">
        <v>2052.1999999999998</v>
      </c>
      <c r="V806" s="22">
        <v>2003.7</v>
      </c>
      <c r="W806" s="22">
        <v>1920.9</v>
      </c>
      <c r="X806" s="22">
        <v>1838.7</v>
      </c>
      <c r="Y806" s="22">
        <v>2033.2</v>
      </c>
      <c r="Z806" s="22">
        <v>2023.3</v>
      </c>
      <c r="AA806" s="22">
        <v>1924.2</v>
      </c>
      <c r="AB806" s="22">
        <v>1979.5</v>
      </c>
      <c r="AC806" s="22">
        <v>2020.6</v>
      </c>
      <c r="AD806" s="22" t="s">
        <v>179</v>
      </c>
      <c r="AE806" s="22" t="s">
        <v>179</v>
      </c>
      <c r="AF806" s="22" t="s">
        <v>179</v>
      </c>
      <c r="AG806" s="22" t="s">
        <v>179</v>
      </c>
      <c r="AH806" s="22" t="s">
        <v>179</v>
      </c>
      <c r="AI806" s="22" t="s">
        <v>179</v>
      </c>
      <c r="AJ806" s="22" t="s">
        <v>179</v>
      </c>
      <c r="AK806" s="22" t="s">
        <v>179</v>
      </c>
      <c r="AL806" s="22" t="s">
        <v>179</v>
      </c>
      <c r="AM806" s="22" t="s">
        <v>179</v>
      </c>
      <c r="AN806" s="22" t="s">
        <v>179</v>
      </c>
      <c r="AO806" s="22" t="s">
        <v>180</v>
      </c>
      <c r="AP806" s="22">
        <v>0</v>
      </c>
      <c r="AQ806" s="22" t="s">
        <v>180</v>
      </c>
      <c r="AR806" s="47">
        <f t="shared" si="50"/>
        <v>1.0338405444318992</v>
      </c>
      <c r="AS806" s="47">
        <f t="shared" si="51"/>
        <v>0.29951026966073413</v>
      </c>
    </row>
    <row r="807" spans="1:45" x14ac:dyDescent="0.25">
      <c r="A807" s="22" t="s">
        <v>1869</v>
      </c>
      <c r="B807" s="23" t="s">
        <v>1870</v>
      </c>
      <c r="C807" s="22">
        <v>3</v>
      </c>
      <c r="D807" s="22">
        <v>1</v>
      </c>
      <c r="E807" s="22">
        <v>2</v>
      </c>
      <c r="F807" s="22">
        <v>1</v>
      </c>
      <c r="G807" s="22">
        <v>1</v>
      </c>
      <c r="H807" s="22">
        <v>495</v>
      </c>
      <c r="I807" s="22">
        <v>52.8</v>
      </c>
      <c r="J807" s="22">
        <v>9.1</v>
      </c>
      <c r="K807" s="22">
        <v>47</v>
      </c>
      <c r="L807" s="22">
        <v>4.62</v>
      </c>
      <c r="M807" s="22">
        <v>1</v>
      </c>
      <c r="N807" s="22">
        <v>1</v>
      </c>
      <c r="O807" s="22">
        <v>0</v>
      </c>
      <c r="P807" s="48" t="e">
        <f t="shared" si="48"/>
        <v>#DIV/0!</v>
      </c>
      <c r="Q807" s="48" t="e">
        <f t="shared" si="49"/>
        <v>#DIV/0!</v>
      </c>
      <c r="R807" s="22" t="s">
        <v>180</v>
      </c>
      <c r="S807" s="22" t="s">
        <v>180</v>
      </c>
      <c r="T807" s="22" t="s">
        <v>180</v>
      </c>
      <c r="U807" s="22" t="s">
        <v>180</v>
      </c>
      <c r="V807" s="22" t="s">
        <v>180</v>
      </c>
      <c r="W807" s="22" t="s">
        <v>180</v>
      </c>
      <c r="X807" s="22" t="s">
        <v>180</v>
      </c>
      <c r="Y807" s="22" t="s">
        <v>180</v>
      </c>
      <c r="Z807" s="22" t="s">
        <v>180</v>
      </c>
      <c r="AA807" s="22" t="s">
        <v>180</v>
      </c>
      <c r="AB807" s="22" t="s">
        <v>180</v>
      </c>
      <c r="AC807" s="22" t="s">
        <v>180</v>
      </c>
      <c r="AD807" s="22" t="s">
        <v>179</v>
      </c>
      <c r="AE807" s="22" t="s">
        <v>179</v>
      </c>
      <c r="AF807" s="22" t="s">
        <v>179</v>
      </c>
      <c r="AG807" s="22" t="s">
        <v>179</v>
      </c>
      <c r="AH807" s="22" t="s">
        <v>179</v>
      </c>
      <c r="AI807" s="22" t="s">
        <v>179</v>
      </c>
      <c r="AJ807" s="22" t="s">
        <v>179</v>
      </c>
      <c r="AK807" s="22" t="s">
        <v>179</v>
      </c>
      <c r="AL807" s="22" t="s">
        <v>179</v>
      </c>
      <c r="AM807" s="22" t="s">
        <v>179</v>
      </c>
      <c r="AN807" s="22" t="s">
        <v>179</v>
      </c>
      <c r="AO807" s="22" t="s">
        <v>180</v>
      </c>
      <c r="AP807" s="22">
        <v>0</v>
      </c>
      <c r="AQ807" s="22" t="s">
        <v>180</v>
      </c>
      <c r="AR807" s="47" t="e">
        <f t="shared" si="50"/>
        <v>#DIV/0!</v>
      </c>
      <c r="AS807" s="47" t="e">
        <f t="shared" si="51"/>
        <v>#DIV/0!</v>
      </c>
    </row>
    <row r="808" spans="1:45" x14ac:dyDescent="0.25">
      <c r="A808" s="22" t="s">
        <v>1871</v>
      </c>
      <c r="B808" s="23" t="s">
        <v>1872</v>
      </c>
      <c r="C808" s="22">
        <v>1</v>
      </c>
      <c r="D808" s="22">
        <v>1</v>
      </c>
      <c r="E808" s="22">
        <v>2</v>
      </c>
      <c r="F808" s="22">
        <v>1</v>
      </c>
      <c r="G808" s="22">
        <v>1</v>
      </c>
      <c r="H808" s="22">
        <v>514</v>
      </c>
      <c r="I808" s="22">
        <v>58.4</v>
      </c>
      <c r="J808" s="22">
        <v>5.9</v>
      </c>
      <c r="K808" s="22" t="s">
        <v>180</v>
      </c>
      <c r="L808" s="22">
        <v>4.84</v>
      </c>
      <c r="M808" s="22" t="s">
        <v>180</v>
      </c>
      <c r="N808" s="22">
        <v>1</v>
      </c>
      <c r="O808" s="22">
        <v>0</v>
      </c>
      <c r="P808" s="48" t="e">
        <f t="shared" si="48"/>
        <v>#DIV/0!</v>
      </c>
      <c r="Q808" s="48" t="e">
        <f t="shared" si="49"/>
        <v>#DIV/0!</v>
      </c>
      <c r="R808" s="22" t="s">
        <v>180</v>
      </c>
      <c r="S808" s="22" t="s">
        <v>180</v>
      </c>
      <c r="T808" s="22" t="s">
        <v>180</v>
      </c>
      <c r="U808" s="22" t="s">
        <v>180</v>
      </c>
      <c r="V808" s="22" t="s">
        <v>180</v>
      </c>
      <c r="W808" s="22" t="s">
        <v>180</v>
      </c>
      <c r="X808" s="22" t="s">
        <v>180</v>
      </c>
      <c r="Y808" s="22" t="s">
        <v>180</v>
      </c>
      <c r="Z808" s="22" t="s">
        <v>180</v>
      </c>
      <c r="AA808" s="22" t="s">
        <v>180</v>
      </c>
      <c r="AB808" s="22" t="s">
        <v>180</v>
      </c>
      <c r="AC808" s="22" t="s">
        <v>180</v>
      </c>
      <c r="AD808" s="22" t="s">
        <v>179</v>
      </c>
      <c r="AE808" s="22" t="s">
        <v>179</v>
      </c>
      <c r="AF808" s="22" t="s">
        <v>179</v>
      </c>
      <c r="AG808" s="22" t="s">
        <v>179</v>
      </c>
      <c r="AH808" s="22" t="s">
        <v>179</v>
      </c>
      <c r="AI808" s="22" t="s">
        <v>179</v>
      </c>
      <c r="AJ808" s="22" t="s">
        <v>179</v>
      </c>
      <c r="AK808" s="22" t="s">
        <v>179</v>
      </c>
      <c r="AL808" s="22" t="s">
        <v>179</v>
      </c>
      <c r="AM808" s="22" t="s">
        <v>179</v>
      </c>
      <c r="AN808" s="22" t="s">
        <v>179</v>
      </c>
      <c r="AO808" s="22" t="s">
        <v>180</v>
      </c>
      <c r="AP808" s="22">
        <v>0</v>
      </c>
      <c r="AQ808" s="22" t="s">
        <v>180</v>
      </c>
      <c r="AR808" s="47" t="e">
        <f t="shared" si="50"/>
        <v>#DIV/0!</v>
      </c>
      <c r="AS808" s="47" t="e">
        <f t="shared" si="51"/>
        <v>#DIV/0!</v>
      </c>
    </row>
    <row r="809" spans="1:45" x14ac:dyDescent="0.25">
      <c r="A809" s="22" t="s">
        <v>1873</v>
      </c>
      <c r="B809" s="23" t="s">
        <v>1874</v>
      </c>
      <c r="C809" s="22">
        <v>8</v>
      </c>
      <c r="D809" s="22">
        <v>4</v>
      </c>
      <c r="E809" s="22">
        <v>8</v>
      </c>
      <c r="F809" s="22">
        <v>4</v>
      </c>
      <c r="G809" s="22">
        <v>1</v>
      </c>
      <c r="H809" s="22">
        <v>536</v>
      </c>
      <c r="I809" s="22">
        <v>60.5</v>
      </c>
      <c r="J809" s="22">
        <v>6.42</v>
      </c>
      <c r="K809" s="22">
        <v>48</v>
      </c>
      <c r="L809" s="22">
        <v>13.43</v>
      </c>
      <c r="M809" s="22">
        <v>4</v>
      </c>
      <c r="N809" s="22">
        <v>4</v>
      </c>
      <c r="O809" s="22">
        <v>0</v>
      </c>
      <c r="P809" s="48">
        <f t="shared" si="48"/>
        <v>773.83999999999992</v>
      </c>
      <c r="Q809" s="48">
        <f t="shared" si="49"/>
        <v>777.16</v>
      </c>
      <c r="R809" s="22">
        <v>4.68</v>
      </c>
      <c r="S809" s="22">
        <v>5.81</v>
      </c>
      <c r="T809" s="22">
        <v>786.5</v>
      </c>
      <c r="U809" s="22">
        <v>759.4</v>
      </c>
      <c r="V809" s="22">
        <v>825.3</v>
      </c>
      <c r="W809" s="22">
        <v>721.7</v>
      </c>
      <c r="X809" s="22">
        <v>776.3</v>
      </c>
      <c r="Y809" s="22">
        <v>827.8</v>
      </c>
      <c r="Z809" s="22">
        <v>722.3</v>
      </c>
      <c r="AA809" s="22">
        <v>746.1</v>
      </c>
      <c r="AB809" s="22">
        <v>772.5</v>
      </c>
      <c r="AC809" s="22">
        <v>817.1</v>
      </c>
      <c r="AD809" s="22" t="s">
        <v>179</v>
      </c>
      <c r="AE809" s="22" t="s">
        <v>179</v>
      </c>
      <c r="AF809" s="22" t="s">
        <v>179</v>
      </c>
      <c r="AG809" s="22" t="s">
        <v>179</v>
      </c>
      <c r="AH809" s="22" t="s">
        <v>179</v>
      </c>
      <c r="AI809" s="22" t="s">
        <v>179</v>
      </c>
      <c r="AJ809" s="22" t="s">
        <v>179</v>
      </c>
      <c r="AK809" s="22" t="s">
        <v>179</v>
      </c>
      <c r="AL809" s="22" t="s">
        <v>179</v>
      </c>
      <c r="AM809" s="22" t="s">
        <v>179</v>
      </c>
      <c r="AN809" s="22" t="s">
        <v>179</v>
      </c>
      <c r="AO809" s="22" t="s">
        <v>180</v>
      </c>
      <c r="AP809" s="22">
        <v>0</v>
      </c>
      <c r="AQ809" s="22" t="s">
        <v>180</v>
      </c>
      <c r="AR809" s="47">
        <f t="shared" si="50"/>
        <v>1.004290292566939</v>
      </c>
      <c r="AS809" s="47">
        <f t="shared" si="51"/>
        <v>0.90464191134741201</v>
      </c>
    </row>
    <row r="810" spans="1:45" x14ac:dyDescent="0.25">
      <c r="A810" s="22" t="s">
        <v>1875</v>
      </c>
      <c r="B810" s="23" t="s">
        <v>1876</v>
      </c>
      <c r="C810" s="22">
        <v>54</v>
      </c>
      <c r="D810" s="22">
        <v>9</v>
      </c>
      <c r="E810" s="22">
        <v>39</v>
      </c>
      <c r="F810" s="22">
        <v>9</v>
      </c>
      <c r="G810" s="22">
        <v>1</v>
      </c>
      <c r="H810" s="22">
        <v>224</v>
      </c>
      <c r="I810" s="22">
        <v>25.6</v>
      </c>
      <c r="J810" s="22">
        <v>4.79</v>
      </c>
      <c r="K810" s="22">
        <v>481</v>
      </c>
      <c r="L810" s="22">
        <v>104.29</v>
      </c>
      <c r="M810" s="22">
        <v>8</v>
      </c>
      <c r="N810" s="22">
        <v>9</v>
      </c>
      <c r="O810" s="22">
        <v>0</v>
      </c>
      <c r="P810" s="48">
        <f t="shared" si="48"/>
        <v>1513.48</v>
      </c>
      <c r="Q810" s="48">
        <f t="shared" si="49"/>
        <v>2010.4</v>
      </c>
      <c r="R810" s="22">
        <v>12.75</v>
      </c>
      <c r="S810" s="22">
        <v>15.5</v>
      </c>
      <c r="T810" s="22">
        <v>1574.3</v>
      </c>
      <c r="U810" s="22">
        <v>1538.4</v>
      </c>
      <c r="V810" s="22">
        <v>1589.5</v>
      </c>
      <c r="W810" s="22">
        <v>1183.0999999999999</v>
      </c>
      <c r="X810" s="22">
        <v>1682.1</v>
      </c>
      <c r="Y810" s="22">
        <v>1967.4</v>
      </c>
      <c r="Z810" s="22">
        <v>2324.9</v>
      </c>
      <c r="AA810" s="22">
        <v>1822.7</v>
      </c>
      <c r="AB810" s="22">
        <v>1615.9</v>
      </c>
      <c r="AC810" s="22">
        <v>2321.1</v>
      </c>
      <c r="AD810" s="22" t="s">
        <v>179</v>
      </c>
      <c r="AE810" s="22" t="s">
        <v>179</v>
      </c>
      <c r="AF810" s="22" t="s">
        <v>179</v>
      </c>
      <c r="AG810" s="22" t="s">
        <v>179</v>
      </c>
      <c r="AH810" s="22" t="s">
        <v>179</v>
      </c>
      <c r="AI810" s="22" t="s">
        <v>179</v>
      </c>
      <c r="AJ810" s="22" t="s">
        <v>179</v>
      </c>
      <c r="AK810" s="22" t="s">
        <v>179</v>
      </c>
      <c r="AL810" s="22" t="s">
        <v>179</v>
      </c>
      <c r="AM810" s="22" t="s">
        <v>179</v>
      </c>
      <c r="AN810" s="22" t="s">
        <v>179</v>
      </c>
      <c r="AO810" s="22" t="s">
        <v>180</v>
      </c>
      <c r="AP810" s="22">
        <v>0</v>
      </c>
      <c r="AQ810" s="22" t="s">
        <v>180</v>
      </c>
      <c r="AR810" s="47">
        <f t="shared" si="50"/>
        <v>1.3283294130084309</v>
      </c>
      <c r="AS810" s="47">
        <f t="shared" si="51"/>
        <v>6.8919345316179933E-3</v>
      </c>
    </row>
    <row r="811" spans="1:45" x14ac:dyDescent="0.25">
      <c r="A811" s="22" t="s">
        <v>1877</v>
      </c>
      <c r="B811" s="23" t="s">
        <v>1878</v>
      </c>
      <c r="C811" s="22">
        <v>2</v>
      </c>
      <c r="D811" s="22">
        <v>1</v>
      </c>
      <c r="E811" s="22">
        <v>1</v>
      </c>
      <c r="F811" s="22">
        <v>1</v>
      </c>
      <c r="G811" s="22">
        <v>1</v>
      </c>
      <c r="H811" s="22">
        <v>356</v>
      </c>
      <c r="I811" s="22">
        <v>38.700000000000003</v>
      </c>
      <c r="J811" s="22">
        <v>8.34</v>
      </c>
      <c r="K811" s="22" t="s">
        <v>180</v>
      </c>
      <c r="L811" s="22">
        <v>2.4300000000000002</v>
      </c>
      <c r="M811" s="22" t="s">
        <v>180</v>
      </c>
      <c r="N811" s="22">
        <v>1</v>
      </c>
      <c r="O811" s="22">
        <v>0</v>
      </c>
      <c r="P811" s="48">
        <f t="shared" si="48"/>
        <v>218.32000000000002</v>
      </c>
      <c r="Q811" s="48">
        <f t="shared" si="49"/>
        <v>247.70000000000005</v>
      </c>
      <c r="R811" s="22">
        <v>3.28</v>
      </c>
      <c r="S811" s="22">
        <v>5.69</v>
      </c>
      <c r="T811" s="22">
        <v>214.5</v>
      </c>
      <c r="U811" s="22">
        <v>228</v>
      </c>
      <c r="V811" s="22">
        <v>222.7</v>
      </c>
      <c r="W811" s="22">
        <v>215.6</v>
      </c>
      <c r="X811" s="22">
        <v>210.8</v>
      </c>
      <c r="Y811" s="22">
        <v>257.39999999999998</v>
      </c>
      <c r="Z811" s="22">
        <v>259.8</v>
      </c>
      <c r="AA811" s="22">
        <v>244.6</v>
      </c>
      <c r="AB811" s="22">
        <v>224.8</v>
      </c>
      <c r="AC811" s="22">
        <v>251.9</v>
      </c>
      <c r="AD811" s="22" t="s">
        <v>179</v>
      </c>
      <c r="AE811" s="22" t="s">
        <v>179</v>
      </c>
      <c r="AF811" s="22" t="s">
        <v>179</v>
      </c>
      <c r="AG811" s="22" t="s">
        <v>179</v>
      </c>
      <c r="AH811" s="22" t="s">
        <v>179</v>
      </c>
      <c r="AI811" s="22" t="s">
        <v>179</v>
      </c>
      <c r="AJ811" s="22" t="s">
        <v>179</v>
      </c>
      <c r="AK811" s="22" t="s">
        <v>179</v>
      </c>
      <c r="AL811" s="22" t="s">
        <v>179</v>
      </c>
      <c r="AM811" s="22" t="s">
        <v>179</v>
      </c>
      <c r="AN811" s="22" t="s">
        <v>179</v>
      </c>
      <c r="AO811" s="22" t="s">
        <v>180</v>
      </c>
      <c r="AP811" s="22">
        <v>0</v>
      </c>
      <c r="AQ811" s="22" t="s">
        <v>180</v>
      </c>
      <c r="AR811" s="47">
        <f t="shared" si="50"/>
        <v>1.1345731037009894</v>
      </c>
      <c r="AS811" s="47">
        <f t="shared" si="51"/>
        <v>9.4681305527438107E-3</v>
      </c>
    </row>
    <row r="812" spans="1:45" x14ac:dyDescent="0.25">
      <c r="A812" s="22" t="s">
        <v>1879</v>
      </c>
      <c r="B812" s="23" t="s">
        <v>1880</v>
      </c>
      <c r="C812" s="22">
        <v>43</v>
      </c>
      <c r="D812" s="22">
        <v>36</v>
      </c>
      <c r="E812" s="22">
        <v>144</v>
      </c>
      <c r="F812" s="22">
        <v>36</v>
      </c>
      <c r="G812" s="22">
        <v>1</v>
      </c>
      <c r="H812" s="22">
        <v>935</v>
      </c>
      <c r="I812" s="22">
        <v>101.1</v>
      </c>
      <c r="J812" s="22">
        <v>7.14</v>
      </c>
      <c r="K812" s="22">
        <v>1159</v>
      </c>
      <c r="L812" s="22">
        <v>285.43</v>
      </c>
      <c r="M812" s="22">
        <v>33</v>
      </c>
      <c r="N812" s="22">
        <v>35</v>
      </c>
      <c r="O812" s="22">
        <v>0</v>
      </c>
      <c r="P812" s="48">
        <f t="shared" si="48"/>
        <v>13799.679999999998</v>
      </c>
      <c r="Q812" s="48">
        <f t="shared" si="49"/>
        <v>13931.9</v>
      </c>
      <c r="R812" s="22">
        <v>2.79</v>
      </c>
      <c r="S812" s="22">
        <v>1.05</v>
      </c>
      <c r="T812" s="22">
        <v>13879.9</v>
      </c>
      <c r="U812" s="22">
        <v>13630.7</v>
      </c>
      <c r="V812" s="22">
        <v>14358.3</v>
      </c>
      <c r="W812" s="22">
        <v>13634.2</v>
      </c>
      <c r="X812" s="22">
        <v>13495.3</v>
      </c>
      <c r="Y812" s="22">
        <v>13932.1</v>
      </c>
      <c r="Z812" s="22">
        <v>13993.2</v>
      </c>
      <c r="AA812" s="22">
        <v>14055</v>
      </c>
      <c r="AB812" s="22">
        <v>13680.9</v>
      </c>
      <c r="AC812" s="22">
        <v>13998.3</v>
      </c>
      <c r="AD812" s="22" t="s">
        <v>179</v>
      </c>
      <c r="AE812" s="22" t="s">
        <v>179</v>
      </c>
      <c r="AF812" s="22" t="s">
        <v>179</v>
      </c>
      <c r="AG812" s="22" t="s">
        <v>179</v>
      </c>
      <c r="AH812" s="22" t="s">
        <v>179</v>
      </c>
      <c r="AI812" s="22" t="s">
        <v>179</v>
      </c>
      <c r="AJ812" s="22" t="s">
        <v>179</v>
      </c>
      <c r="AK812" s="22" t="s">
        <v>179</v>
      </c>
      <c r="AL812" s="22" t="s">
        <v>179</v>
      </c>
      <c r="AM812" s="22" t="s">
        <v>179</v>
      </c>
      <c r="AN812" s="22" t="s">
        <v>179</v>
      </c>
      <c r="AO812" s="22" t="s">
        <v>180</v>
      </c>
      <c r="AP812" s="22">
        <v>0</v>
      </c>
      <c r="AQ812" s="22" t="s">
        <v>180</v>
      </c>
      <c r="AR812" s="47">
        <f t="shared" si="50"/>
        <v>1.0095813815972545</v>
      </c>
      <c r="AS812" s="47">
        <f t="shared" si="51"/>
        <v>0.39946255400105285</v>
      </c>
    </row>
    <row r="813" spans="1:45" x14ac:dyDescent="0.25">
      <c r="A813" s="22" t="s">
        <v>1881</v>
      </c>
      <c r="B813" s="23" t="s">
        <v>1882</v>
      </c>
      <c r="C813" s="22">
        <v>2</v>
      </c>
      <c r="D813" s="22">
        <v>1</v>
      </c>
      <c r="E813" s="22">
        <v>2</v>
      </c>
      <c r="F813" s="22">
        <v>1</v>
      </c>
      <c r="G813" s="22">
        <v>1</v>
      </c>
      <c r="H813" s="22">
        <v>1016</v>
      </c>
      <c r="I813" s="22">
        <v>111.6</v>
      </c>
      <c r="J813" s="22">
        <v>5.78</v>
      </c>
      <c r="K813" s="22">
        <v>19</v>
      </c>
      <c r="L813" s="22">
        <v>3.12</v>
      </c>
      <c r="M813" s="22">
        <v>1</v>
      </c>
      <c r="N813" s="22">
        <v>1</v>
      </c>
      <c r="O813" s="22">
        <v>0</v>
      </c>
      <c r="P813" s="48">
        <f t="shared" si="48"/>
        <v>13.7</v>
      </c>
      <c r="Q813" s="48">
        <f t="shared" si="49"/>
        <v>13.819999999999999</v>
      </c>
      <c r="R813" s="22">
        <v>12.39</v>
      </c>
      <c r="S813" s="22">
        <v>15.33</v>
      </c>
      <c r="T813" s="22">
        <v>15</v>
      </c>
      <c r="U813" s="22">
        <v>12.2</v>
      </c>
      <c r="V813" s="22">
        <v>14.7</v>
      </c>
      <c r="W813" s="22">
        <v>15</v>
      </c>
      <c r="X813" s="22">
        <v>11.6</v>
      </c>
      <c r="Y813" s="22">
        <v>13.9</v>
      </c>
      <c r="Z813" s="22">
        <v>13.1</v>
      </c>
      <c r="AA813" s="22">
        <v>10.7</v>
      </c>
      <c r="AB813" s="22">
        <v>15.3</v>
      </c>
      <c r="AC813" s="22">
        <v>16.100000000000001</v>
      </c>
      <c r="AD813" s="22" t="s">
        <v>179</v>
      </c>
      <c r="AE813" s="22" t="s">
        <v>179</v>
      </c>
      <c r="AF813" s="22" t="s">
        <v>179</v>
      </c>
      <c r="AG813" s="22" t="s">
        <v>179</v>
      </c>
      <c r="AH813" s="22" t="s">
        <v>179</v>
      </c>
      <c r="AI813" s="22" t="s">
        <v>179</v>
      </c>
      <c r="AJ813" s="22" t="s">
        <v>179</v>
      </c>
      <c r="AK813" s="22" t="s">
        <v>179</v>
      </c>
      <c r="AL813" s="22" t="s">
        <v>179</v>
      </c>
      <c r="AM813" s="22" t="s">
        <v>179</v>
      </c>
      <c r="AN813" s="22" t="s">
        <v>179</v>
      </c>
      <c r="AO813" s="22" t="s">
        <v>180</v>
      </c>
      <c r="AP813" s="22">
        <v>0</v>
      </c>
      <c r="AQ813" s="22" t="s">
        <v>180</v>
      </c>
      <c r="AR813" s="47">
        <f t="shared" si="50"/>
        <v>1.0087591240875913</v>
      </c>
      <c r="AS813" s="47">
        <f t="shared" si="51"/>
        <v>0.93505489759996196</v>
      </c>
    </row>
    <row r="814" spans="1:45" x14ac:dyDescent="0.25">
      <c r="A814" s="22" t="s">
        <v>1883</v>
      </c>
      <c r="B814" s="23" t="s">
        <v>1884</v>
      </c>
      <c r="C814" s="22">
        <v>20</v>
      </c>
      <c r="D814" s="22">
        <v>8</v>
      </c>
      <c r="E814" s="22">
        <v>40</v>
      </c>
      <c r="F814" s="22">
        <v>8</v>
      </c>
      <c r="G814" s="22">
        <v>1</v>
      </c>
      <c r="H814" s="22">
        <v>475</v>
      </c>
      <c r="I814" s="22">
        <v>54.7</v>
      </c>
      <c r="J814" s="22">
        <v>6.95</v>
      </c>
      <c r="K814" s="22">
        <v>362</v>
      </c>
      <c r="L814" s="22">
        <v>80.38</v>
      </c>
      <c r="M814" s="22">
        <v>8</v>
      </c>
      <c r="N814" s="22">
        <v>8</v>
      </c>
      <c r="O814" s="22">
        <v>0</v>
      </c>
      <c r="P814" s="48">
        <f t="shared" si="48"/>
        <v>2327.3399999999997</v>
      </c>
      <c r="Q814" s="48">
        <f t="shared" si="49"/>
        <v>2303.44</v>
      </c>
      <c r="R814" s="22">
        <v>1.5</v>
      </c>
      <c r="S814" s="22">
        <v>3.34</v>
      </c>
      <c r="T814" s="22">
        <v>2323.5</v>
      </c>
      <c r="U814" s="22">
        <v>2354.3000000000002</v>
      </c>
      <c r="V814" s="22">
        <v>2361.1</v>
      </c>
      <c r="W814" s="22">
        <v>2296.9</v>
      </c>
      <c r="X814" s="22">
        <v>2300.9</v>
      </c>
      <c r="Y814" s="22">
        <v>2358.1</v>
      </c>
      <c r="Z814" s="22">
        <v>2264.4</v>
      </c>
      <c r="AA814" s="22">
        <v>2283</v>
      </c>
      <c r="AB814" s="22">
        <v>2402.6</v>
      </c>
      <c r="AC814" s="22">
        <v>2209.1</v>
      </c>
      <c r="AD814" s="22" t="s">
        <v>179</v>
      </c>
      <c r="AE814" s="22" t="s">
        <v>179</v>
      </c>
      <c r="AF814" s="22" t="s">
        <v>179</v>
      </c>
      <c r="AG814" s="22" t="s">
        <v>179</v>
      </c>
      <c r="AH814" s="22" t="s">
        <v>179</v>
      </c>
      <c r="AI814" s="22" t="s">
        <v>179</v>
      </c>
      <c r="AJ814" s="22" t="s">
        <v>179</v>
      </c>
      <c r="AK814" s="22" t="s">
        <v>179</v>
      </c>
      <c r="AL814" s="22" t="s">
        <v>179</v>
      </c>
      <c r="AM814" s="22" t="s">
        <v>179</v>
      </c>
      <c r="AN814" s="22" t="s">
        <v>179</v>
      </c>
      <c r="AO814" s="22" t="s">
        <v>180</v>
      </c>
      <c r="AP814" s="22">
        <v>0</v>
      </c>
      <c r="AQ814" s="22" t="s">
        <v>180</v>
      </c>
      <c r="AR814" s="47">
        <f t="shared" si="50"/>
        <v>0.98973076559505713</v>
      </c>
      <c r="AS814" s="47">
        <f t="shared" si="51"/>
        <v>0.58304479654789387</v>
      </c>
    </row>
    <row r="815" spans="1:45" x14ac:dyDescent="0.25">
      <c r="A815" s="22" t="s">
        <v>1885</v>
      </c>
      <c r="B815" s="23" t="s">
        <v>1886</v>
      </c>
      <c r="C815" s="22">
        <v>8</v>
      </c>
      <c r="D815" s="22">
        <v>15</v>
      </c>
      <c r="E815" s="22">
        <v>31</v>
      </c>
      <c r="F815" s="22">
        <v>15</v>
      </c>
      <c r="G815" s="22">
        <v>1</v>
      </c>
      <c r="H815" s="22">
        <v>2225</v>
      </c>
      <c r="I815" s="22">
        <v>243.1</v>
      </c>
      <c r="J815" s="22">
        <v>6.43</v>
      </c>
      <c r="K815" s="22">
        <v>240</v>
      </c>
      <c r="L815" s="22">
        <v>55.91</v>
      </c>
      <c r="M815" s="22">
        <v>12</v>
      </c>
      <c r="N815" s="22">
        <v>14</v>
      </c>
      <c r="O815" s="22">
        <v>0</v>
      </c>
      <c r="P815" s="48">
        <f t="shared" si="48"/>
        <v>5145.9400000000005</v>
      </c>
      <c r="Q815" s="48">
        <f t="shared" si="49"/>
        <v>5015.6000000000004</v>
      </c>
      <c r="R815" s="22">
        <v>23.94</v>
      </c>
      <c r="S815" s="22">
        <v>27.15</v>
      </c>
      <c r="T815" s="22">
        <v>7216</v>
      </c>
      <c r="U815" s="22">
        <v>3452.1</v>
      </c>
      <c r="V815" s="22">
        <v>5234.3999999999996</v>
      </c>
      <c r="W815" s="22">
        <v>5220.2</v>
      </c>
      <c r="X815" s="22">
        <v>4607</v>
      </c>
      <c r="Y815" s="22">
        <v>4100.2</v>
      </c>
      <c r="Z815" s="22">
        <v>3900.4</v>
      </c>
      <c r="AA815" s="22">
        <v>4319.7</v>
      </c>
      <c r="AB815" s="22">
        <v>5626.2</v>
      </c>
      <c r="AC815" s="22">
        <v>7131.5</v>
      </c>
      <c r="AD815" s="22" t="s">
        <v>179</v>
      </c>
      <c r="AE815" s="22" t="s">
        <v>179</v>
      </c>
      <c r="AF815" s="22" t="s">
        <v>179</v>
      </c>
      <c r="AG815" s="22" t="s">
        <v>179</v>
      </c>
      <c r="AH815" s="22" t="s">
        <v>179</v>
      </c>
      <c r="AI815" s="22" t="s">
        <v>179</v>
      </c>
      <c r="AJ815" s="22" t="s">
        <v>179</v>
      </c>
      <c r="AK815" s="22" t="s">
        <v>179</v>
      </c>
      <c r="AL815" s="22" t="s">
        <v>179</v>
      </c>
      <c r="AM815" s="22" t="s">
        <v>179</v>
      </c>
      <c r="AN815" s="22" t="s">
        <v>179</v>
      </c>
      <c r="AO815" s="22" t="s">
        <v>180</v>
      </c>
      <c r="AP815" s="22">
        <v>0</v>
      </c>
      <c r="AQ815" s="22" t="s">
        <v>180</v>
      </c>
      <c r="AR815" s="47">
        <f t="shared" si="50"/>
        <v>0.9746712942630501</v>
      </c>
      <c r="AS815" s="47">
        <f t="shared" si="51"/>
        <v>0.89501617675308398</v>
      </c>
    </row>
    <row r="816" spans="1:45" x14ac:dyDescent="0.25">
      <c r="A816" s="22" t="s">
        <v>1887</v>
      </c>
      <c r="B816" s="23" t="s">
        <v>1888</v>
      </c>
      <c r="C816" s="22">
        <v>0</v>
      </c>
      <c r="D816" s="22">
        <v>1</v>
      </c>
      <c r="E816" s="22">
        <v>3</v>
      </c>
      <c r="F816" s="22">
        <v>1</v>
      </c>
      <c r="G816" s="22">
        <v>1</v>
      </c>
      <c r="H816" s="22">
        <v>2920</v>
      </c>
      <c r="I816" s="22">
        <v>317.39999999999998</v>
      </c>
      <c r="J816" s="22">
        <v>5.68</v>
      </c>
      <c r="K816" s="22" t="s">
        <v>180</v>
      </c>
      <c r="L816" s="22">
        <v>7.52</v>
      </c>
      <c r="M816" s="22" t="s">
        <v>180</v>
      </c>
      <c r="N816" s="22">
        <v>1</v>
      </c>
      <c r="O816" s="22">
        <v>0</v>
      </c>
      <c r="P816" s="48">
        <f t="shared" si="48"/>
        <v>956.4</v>
      </c>
      <c r="Q816" s="48">
        <f t="shared" si="49"/>
        <v>928.2</v>
      </c>
      <c r="R816" s="22">
        <v>39.86</v>
      </c>
      <c r="S816" s="22">
        <v>15.92</v>
      </c>
      <c r="T816" s="22">
        <v>957.4</v>
      </c>
      <c r="U816" s="22">
        <v>1588.3</v>
      </c>
      <c r="V816" s="22">
        <v>1048</v>
      </c>
      <c r="W816" s="22">
        <v>729.1</v>
      </c>
      <c r="X816" s="22">
        <v>459.2</v>
      </c>
      <c r="Y816" s="22">
        <v>1111.4000000000001</v>
      </c>
      <c r="Z816" s="22">
        <v>873.8</v>
      </c>
      <c r="AA816" s="22">
        <v>724</v>
      </c>
      <c r="AB816" s="22">
        <v>1021.6</v>
      </c>
      <c r="AC816" s="22">
        <v>910.2</v>
      </c>
      <c r="AD816" s="22" t="s">
        <v>179</v>
      </c>
      <c r="AE816" s="22" t="s">
        <v>179</v>
      </c>
      <c r="AF816" s="22" t="s">
        <v>179</v>
      </c>
      <c r="AG816" s="22" t="s">
        <v>179</v>
      </c>
      <c r="AH816" s="22" t="s">
        <v>179</v>
      </c>
      <c r="AI816" s="22" t="s">
        <v>179</v>
      </c>
      <c r="AJ816" s="22" t="s">
        <v>179</v>
      </c>
      <c r="AK816" s="22" t="s">
        <v>179</v>
      </c>
      <c r="AL816" s="22" t="s">
        <v>179</v>
      </c>
      <c r="AM816" s="22" t="s">
        <v>179</v>
      </c>
      <c r="AN816" s="22" t="s">
        <v>179</v>
      </c>
      <c r="AO816" s="22" t="s">
        <v>180</v>
      </c>
      <c r="AP816" s="22">
        <v>0</v>
      </c>
      <c r="AQ816" s="22" t="s">
        <v>180</v>
      </c>
      <c r="AR816" s="47">
        <f t="shared" si="50"/>
        <v>0.97051442910915942</v>
      </c>
      <c r="AS816" s="47">
        <f t="shared" si="51"/>
        <v>0.90196222364719025</v>
      </c>
    </row>
    <row r="817" spans="1:45" x14ac:dyDescent="0.25">
      <c r="A817" s="22" t="s">
        <v>1889</v>
      </c>
      <c r="B817" s="23" t="s">
        <v>1890</v>
      </c>
      <c r="C817" s="22">
        <v>1</v>
      </c>
      <c r="D817" s="22">
        <v>1</v>
      </c>
      <c r="E817" s="22">
        <v>4</v>
      </c>
      <c r="F817" s="22">
        <v>1</v>
      </c>
      <c r="G817" s="22">
        <v>1</v>
      </c>
      <c r="H817" s="22">
        <v>788</v>
      </c>
      <c r="I817" s="22">
        <v>88.3</v>
      </c>
      <c r="J817" s="22">
        <v>4.9400000000000004</v>
      </c>
      <c r="K817" s="22">
        <v>47</v>
      </c>
      <c r="L817" s="22" t="s">
        <v>180</v>
      </c>
      <c r="M817" s="22">
        <v>1</v>
      </c>
      <c r="N817" s="22" t="s">
        <v>180</v>
      </c>
      <c r="O817" s="22">
        <v>0</v>
      </c>
      <c r="P817" s="48">
        <f t="shared" si="48"/>
        <v>1612.96</v>
      </c>
      <c r="Q817" s="48">
        <f t="shared" si="49"/>
        <v>1544.0000000000002</v>
      </c>
      <c r="R817" s="22">
        <v>4.7</v>
      </c>
      <c r="S817" s="22">
        <v>7.65</v>
      </c>
      <c r="T817" s="22">
        <v>1714</v>
      </c>
      <c r="U817" s="22">
        <v>1511.6</v>
      </c>
      <c r="V817" s="22">
        <v>1651.9</v>
      </c>
      <c r="W817" s="22">
        <v>1539.5</v>
      </c>
      <c r="X817" s="22">
        <v>1647.8</v>
      </c>
      <c r="Y817" s="22">
        <v>1456.2</v>
      </c>
      <c r="Z817" s="22">
        <v>1478.9</v>
      </c>
      <c r="AA817" s="22">
        <v>1507.6</v>
      </c>
      <c r="AB817" s="22">
        <v>1749.5</v>
      </c>
      <c r="AC817" s="22">
        <v>1527.8</v>
      </c>
      <c r="AD817" s="22" t="s">
        <v>179</v>
      </c>
      <c r="AE817" s="22" t="s">
        <v>179</v>
      </c>
      <c r="AF817" s="22" t="s">
        <v>179</v>
      </c>
      <c r="AG817" s="22" t="s">
        <v>179</v>
      </c>
      <c r="AH817" s="22" t="s">
        <v>179</v>
      </c>
      <c r="AI817" s="22" t="s">
        <v>179</v>
      </c>
      <c r="AJ817" s="22" t="s">
        <v>179</v>
      </c>
      <c r="AK817" s="22" t="s">
        <v>179</v>
      </c>
      <c r="AL817" s="22" t="s">
        <v>179</v>
      </c>
      <c r="AM817" s="22" t="s">
        <v>179</v>
      </c>
      <c r="AN817" s="22" t="s">
        <v>179</v>
      </c>
      <c r="AO817" s="22" t="s">
        <v>180</v>
      </c>
      <c r="AP817" s="22">
        <v>0</v>
      </c>
      <c r="AQ817" s="22" t="s">
        <v>180</v>
      </c>
      <c r="AR817" s="47">
        <f t="shared" si="50"/>
        <v>0.95724630493006657</v>
      </c>
      <c r="AS817" s="47">
        <f t="shared" si="51"/>
        <v>0.42899875935000042</v>
      </c>
    </row>
    <row r="818" spans="1:45" x14ac:dyDescent="0.25">
      <c r="A818" s="22" t="s">
        <v>1891</v>
      </c>
      <c r="B818" s="23" t="s">
        <v>1892</v>
      </c>
      <c r="C818" s="22">
        <v>34</v>
      </c>
      <c r="D818" s="22">
        <v>20</v>
      </c>
      <c r="E818" s="22">
        <v>288</v>
      </c>
      <c r="F818" s="22">
        <v>20</v>
      </c>
      <c r="G818" s="22">
        <v>1</v>
      </c>
      <c r="H818" s="22">
        <v>714</v>
      </c>
      <c r="I818" s="22">
        <v>78.099999999999994</v>
      </c>
      <c r="J818" s="22">
        <v>5.12</v>
      </c>
      <c r="K818" s="22">
        <v>2808</v>
      </c>
      <c r="L818" s="22">
        <v>626.23</v>
      </c>
      <c r="M818" s="22">
        <v>20</v>
      </c>
      <c r="N818" s="22">
        <v>20</v>
      </c>
      <c r="O818" s="22">
        <v>0</v>
      </c>
      <c r="P818" s="48">
        <f t="shared" si="48"/>
        <v>25066.639999999996</v>
      </c>
      <c r="Q818" s="48">
        <f t="shared" si="49"/>
        <v>27623.1</v>
      </c>
      <c r="R818" s="22">
        <v>4.9800000000000004</v>
      </c>
      <c r="S818" s="22">
        <v>5.0199999999999996</v>
      </c>
      <c r="T818" s="22">
        <v>26592.2</v>
      </c>
      <c r="U818" s="22">
        <v>24815.7</v>
      </c>
      <c r="V818" s="22">
        <v>26290.5</v>
      </c>
      <c r="W818" s="22">
        <v>24087.4</v>
      </c>
      <c r="X818" s="22">
        <v>23547.4</v>
      </c>
      <c r="Y818" s="22">
        <v>28282.400000000001</v>
      </c>
      <c r="Z818" s="22">
        <v>26929.7</v>
      </c>
      <c r="AA818" s="22">
        <v>28079.200000000001</v>
      </c>
      <c r="AB818" s="22">
        <v>25610.2</v>
      </c>
      <c r="AC818" s="22">
        <v>29214</v>
      </c>
      <c r="AD818" s="22" t="s">
        <v>179</v>
      </c>
      <c r="AE818" s="22" t="s">
        <v>179</v>
      </c>
      <c r="AF818" s="22" t="s">
        <v>179</v>
      </c>
      <c r="AG818" s="22" t="s">
        <v>179</v>
      </c>
      <c r="AH818" s="22" t="s">
        <v>179</v>
      </c>
      <c r="AI818" s="22" t="s">
        <v>179</v>
      </c>
      <c r="AJ818" s="22" t="s">
        <v>179</v>
      </c>
      <c r="AK818" s="22" t="s">
        <v>179</v>
      </c>
      <c r="AL818" s="22" t="s">
        <v>179</v>
      </c>
      <c r="AM818" s="22" t="s">
        <v>179</v>
      </c>
      <c r="AN818" s="22" t="s">
        <v>179</v>
      </c>
      <c r="AO818" s="22" t="s">
        <v>180</v>
      </c>
      <c r="AP818" s="22">
        <v>0</v>
      </c>
      <c r="AQ818" s="22" t="s">
        <v>180</v>
      </c>
      <c r="AR818" s="47">
        <f t="shared" si="50"/>
        <v>1.1019865446665371</v>
      </c>
      <c r="AS818" s="47">
        <f t="shared" si="51"/>
        <v>3.0995219944793342E-2</v>
      </c>
    </row>
    <row r="819" spans="1:45" x14ac:dyDescent="0.25">
      <c r="A819" s="22" t="s">
        <v>1893</v>
      </c>
      <c r="B819" s="23" t="s">
        <v>1894</v>
      </c>
      <c r="C819" s="22">
        <v>31</v>
      </c>
      <c r="D819" s="22">
        <v>17</v>
      </c>
      <c r="E819" s="22">
        <v>83</v>
      </c>
      <c r="F819" s="22">
        <v>17</v>
      </c>
      <c r="G819" s="22">
        <v>1</v>
      </c>
      <c r="H819" s="22">
        <v>906</v>
      </c>
      <c r="I819" s="22">
        <v>99.7</v>
      </c>
      <c r="J819" s="22">
        <v>4.78</v>
      </c>
      <c r="K819" s="22">
        <v>1076</v>
      </c>
      <c r="L819" s="22">
        <v>210.78</v>
      </c>
      <c r="M819" s="22">
        <v>15</v>
      </c>
      <c r="N819" s="22">
        <v>17</v>
      </c>
      <c r="O819" s="22">
        <v>0</v>
      </c>
      <c r="P819" s="48">
        <f t="shared" si="48"/>
        <v>5118.2</v>
      </c>
      <c r="Q819" s="48">
        <f t="shared" si="49"/>
        <v>5253.1600000000008</v>
      </c>
      <c r="R819" s="22">
        <v>2.1800000000000002</v>
      </c>
      <c r="S819" s="22">
        <v>2.4300000000000002</v>
      </c>
      <c r="T819" s="22">
        <v>4979.8</v>
      </c>
      <c r="U819" s="22">
        <v>5141</v>
      </c>
      <c r="V819" s="22">
        <v>5216.1000000000004</v>
      </c>
      <c r="W819" s="22">
        <v>5161.3</v>
      </c>
      <c r="X819" s="22">
        <v>5092.8</v>
      </c>
      <c r="Y819" s="22">
        <v>5381.8</v>
      </c>
      <c r="Z819" s="22">
        <v>5331.2</v>
      </c>
      <c r="AA819" s="22">
        <v>5176.8999999999996</v>
      </c>
      <c r="AB819" s="22">
        <v>5307.3</v>
      </c>
      <c r="AC819" s="22">
        <v>5068.6000000000004</v>
      </c>
      <c r="AD819" s="22" t="s">
        <v>179</v>
      </c>
      <c r="AE819" s="22" t="s">
        <v>179</v>
      </c>
      <c r="AF819" s="22" t="s">
        <v>179</v>
      </c>
      <c r="AG819" s="22" t="s">
        <v>179</v>
      </c>
      <c r="AH819" s="22" t="s">
        <v>179</v>
      </c>
      <c r="AI819" s="22" t="s">
        <v>179</v>
      </c>
      <c r="AJ819" s="22" t="s">
        <v>179</v>
      </c>
      <c r="AK819" s="22" t="s">
        <v>179</v>
      </c>
      <c r="AL819" s="22" t="s">
        <v>179</v>
      </c>
      <c r="AM819" s="22" t="s">
        <v>179</v>
      </c>
      <c r="AN819" s="22" t="s">
        <v>179</v>
      </c>
      <c r="AO819" s="22" t="s">
        <v>1895</v>
      </c>
      <c r="AP819" s="22">
        <v>1</v>
      </c>
      <c r="AQ819" s="22" t="s">
        <v>1895</v>
      </c>
      <c r="AR819" s="47">
        <f t="shared" si="50"/>
        <v>1.0263686452268377</v>
      </c>
      <c r="AS819" s="47">
        <f t="shared" si="51"/>
        <v>0.16963771931002097</v>
      </c>
    </row>
    <row r="820" spans="1:45" x14ac:dyDescent="0.25">
      <c r="A820" s="22" t="s">
        <v>1896</v>
      </c>
      <c r="B820" s="23" t="s">
        <v>1897</v>
      </c>
      <c r="C820" s="22">
        <v>13</v>
      </c>
      <c r="D820" s="22">
        <v>10</v>
      </c>
      <c r="E820" s="22">
        <v>24</v>
      </c>
      <c r="F820" s="22">
        <v>10</v>
      </c>
      <c r="G820" s="22">
        <v>1</v>
      </c>
      <c r="H820" s="22">
        <v>784</v>
      </c>
      <c r="I820" s="22">
        <v>87.8</v>
      </c>
      <c r="J820" s="22">
        <v>5.3</v>
      </c>
      <c r="K820" s="22">
        <v>137</v>
      </c>
      <c r="L820" s="22">
        <v>45.18</v>
      </c>
      <c r="M820" s="22">
        <v>10</v>
      </c>
      <c r="N820" s="22">
        <v>10</v>
      </c>
      <c r="O820" s="22">
        <v>0</v>
      </c>
      <c r="P820" s="48">
        <f t="shared" si="48"/>
        <v>1275.44</v>
      </c>
      <c r="Q820" s="48">
        <f t="shared" si="49"/>
        <v>1420.3</v>
      </c>
      <c r="R820" s="22">
        <v>9.99</v>
      </c>
      <c r="S820" s="22">
        <v>6.06</v>
      </c>
      <c r="T820" s="22">
        <v>1187.7</v>
      </c>
      <c r="U820" s="22">
        <v>1134</v>
      </c>
      <c r="V820" s="22">
        <v>1264.4000000000001</v>
      </c>
      <c r="W820" s="22">
        <v>1453.5</v>
      </c>
      <c r="X820" s="22">
        <v>1337.6</v>
      </c>
      <c r="Y820" s="22">
        <v>1388.9</v>
      </c>
      <c r="Z820" s="22">
        <v>1351.9</v>
      </c>
      <c r="AA820" s="22">
        <v>1526.6</v>
      </c>
      <c r="AB820" s="22">
        <v>1496.7</v>
      </c>
      <c r="AC820" s="22">
        <v>1337.4</v>
      </c>
      <c r="AD820" s="22" t="s">
        <v>179</v>
      </c>
      <c r="AE820" s="22" t="s">
        <v>179</v>
      </c>
      <c r="AF820" s="22" t="s">
        <v>179</v>
      </c>
      <c r="AG820" s="22" t="s">
        <v>179</v>
      </c>
      <c r="AH820" s="22" t="s">
        <v>179</v>
      </c>
      <c r="AI820" s="22" t="s">
        <v>179</v>
      </c>
      <c r="AJ820" s="22" t="s">
        <v>179</v>
      </c>
      <c r="AK820" s="22" t="s">
        <v>179</v>
      </c>
      <c r="AL820" s="22" t="s">
        <v>179</v>
      </c>
      <c r="AM820" s="22" t="s">
        <v>179</v>
      </c>
      <c r="AN820" s="22" t="s">
        <v>179</v>
      </c>
      <c r="AO820" s="22" t="s">
        <v>180</v>
      </c>
      <c r="AP820" s="22">
        <v>0</v>
      </c>
      <c r="AQ820" s="22" t="s">
        <v>180</v>
      </c>
      <c r="AR820" s="47">
        <f t="shared" si="50"/>
        <v>1.1135764912500783</v>
      </c>
      <c r="AS820" s="47">
        <f t="shared" si="51"/>
        <v>4.8971874964558744E-2</v>
      </c>
    </row>
    <row r="821" spans="1:45" x14ac:dyDescent="0.25">
      <c r="A821" s="22" t="s">
        <v>1898</v>
      </c>
      <c r="B821" s="23" t="s">
        <v>1899</v>
      </c>
      <c r="C821" s="22">
        <v>3</v>
      </c>
      <c r="D821" s="22">
        <v>1</v>
      </c>
      <c r="E821" s="22">
        <v>1</v>
      </c>
      <c r="F821" s="22">
        <v>1</v>
      </c>
      <c r="G821" s="22">
        <v>1</v>
      </c>
      <c r="H821" s="22">
        <v>788</v>
      </c>
      <c r="I821" s="22">
        <v>88.5</v>
      </c>
      <c r="J821" s="22">
        <v>4.96</v>
      </c>
      <c r="K821" s="22" t="s">
        <v>180</v>
      </c>
      <c r="L821" s="22">
        <v>0</v>
      </c>
      <c r="M821" s="22" t="s">
        <v>180</v>
      </c>
      <c r="N821" s="22">
        <v>1</v>
      </c>
      <c r="O821" s="22">
        <v>0</v>
      </c>
      <c r="P821" s="48">
        <f t="shared" si="48"/>
        <v>19.240000000000002</v>
      </c>
      <c r="Q821" s="48">
        <f t="shared" si="49"/>
        <v>16.64</v>
      </c>
      <c r="R821" s="22">
        <v>7.83</v>
      </c>
      <c r="S821" s="22">
        <v>8.07</v>
      </c>
      <c r="T821" s="22">
        <v>20.100000000000001</v>
      </c>
      <c r="U821" s="22">
        <v>18.3</v>
      </c>
      <c r="V821" s="22">
        <v>17.2</v>
      </c>
      <c r="W821" s="22">
        <v>19.7</v>
      </c>
      <c r="X821" s="22">
        <v>20.9</v>
      </c>
      <c r="Y821" s="22">
        <v>18.2</v>
      </c>
      <c r="Z821" s="22">
        <v>16</v>
      </c>
      <c r="AA821" s="22">
        <v>16.3</v>
      </c>
      <c r="AB821" s="22">
        <v>14.9</v>
      </c>
      <c r="AC821" s="22">
        <v>17.8</v>
      </c>
      <c r="AD821" s="22" t="s">
        <v>250</v>
      </c>
      <c r="AE821" s="22" t="s">
        <v>250</v>
      </c>
      <c r="AF821" s="22" t="s">
        <v>250</v>
      </c>
      <c r="AG821" s="22" t="s">
        <v>250</v>
      </c>
      <c r="AH821" s="22" t="s">
        <v>250</v>
      </c>
      <c r="AI821" s="22" t="s">
        <v>250</v>
      </c>
      <c r="AJ821" s="22" t="s">
        <v>250</v>
      </c>
      <c r="AK821" s="22" t="s">
        <v>250</v>
      </c>
      <c r="AL821" s="22" t="s">
        <v>250</v>
      </c>
      <c r="AM821" s="22" t="s">
        <v>250</v>
      </c>
      <c r="AN821" s="22" t="s">
        <v>250</v>
      </c>
      <c r="AO821" s="22" t="s">
        <v>1900</v>
      </c>
      <c r="AP821" s="22">
        <v>1</v>
      </c>
      <c r="AQ821" s="22" t="s">
        <v>1900</v>
      </c>
      <c r="AR821" s="47">
        <f t="shared" si="50"/>
        <v>0.8648648648648648</v>
      </c>
      <c r="AS821" s="47">
        <f t="shared" si="51"/>
        <v>1.6480523222318726E-2</v>
      </c>
    </row>
    <row r="822" spans="1:45" x14ac:dyDescent="0.25">
      <c r="A822" s="22" t="s">
        <v>1901</v>
      </c>
      <c r="B822" s="23" t="s">
        <v>1902</v>
      </c>
      <c r="C822" s="22">
        <v>59</v>
      </c>
      <c r="D822" s="22">
        <v>10</v>
      </c>
      <c r="E822" s="22">
        <v>30</v>
      </c>
      <c r="F822" s="22">
        <v>10</v>
      </c>
      <c r="G822" s="22">
        <v>1</v>
      </c>
      <c r="H822" s="22">
        <v>195</v>
      </c>
      <c r="I822" s="22">
        <v>22.4</v>
      </c>
      <c r="J822" s="22">
        <v>5.0999999999999996</v>
      </c>
      <c r="K822" s="22">
        <v>191</v>
      </c>
      <c r="L822" s="22">
        <v>58.23</v>
      </c>
      <c r="M822" s="22">
        <v>8</v>
      </c>
      <c r="N822" s="22">
        <v>10</v>
      </c>
      <c r="O822" s="22">
        <v>0</v>
      </c>
      <c r="P822" s="48">
        <f t="shared" si="48"/>
        <v>1265.7800000000002</v>
      </c>
      <c r="Q822" s="48">
        <f t="shared" si="49"/>
        <v>1298.78</v>
      </c>
      <c r="R822" s="22">
        <v>5.28</v>
      </c>
      <c r="S822" s="22">
        <v>2.91</v>
      </c>
      <c r="T822" s="22">
        <v>1189.7</v>
      </c>
      <c r="U822" s="22">
        <v>1286.0999999999999</v>
      </c>
      <c r="V822" s="22">
        <v>1374.4</v>
      </c>
      <c r="W822" s="22">
        <v>1251</v>
      </c>
      <c r="X822" s="22">
        <v>1227.7</v>
      </c>
      <c r="Y822" s="22">
        <v>1315.4</v>
      </c>
      <c r="Z822" s="22">
        <v>1306.2</v>
      </c>
      <c r="AA822" s="22">
        <v>1237.3</v>
      </c>
      <c r="AB822" s="22">
        <v>1296.0999999999999</v>
      </c>
      <c r="AC822" s="22">
        <v>1338.9</v>
      </c>
      <c r="AD822" s="22" t="s">
        <v>179</v>
      </c>
      <c r="AE822" s="22" t="s">
        <v>179</v>
      </c>
      <c r="AF822" s="22" t="s">
        <v>179</v>
      </c>
      <c r="AG822" s="22" t="s">
        <v>179</v>
      </c>
      <c r="AH822" s="22" t="s">
        <v>179</v>
      </c>
      <c r="AI822" s="22" t="s">
        <v>179</v>
      </c>
      <c r="AJ822" s="22" t="s">
        <v>179</v>
      </c>
      <c r="AK822" s="22" t="s">
        <v>179</v>
      </c>
      <c r="AL822" s="22" t="s">
        <v>179</v>
      </c>
      <c r="AM822" s="22" t="s">
        <v>179</v>
      </c>
      <c r="AN822" s="22" t="s">
        <v>179</v>
      </c>
      <c r="AO822" s="22" t="s">
        <v>180</v>
      </c>
      <c r="AP822" s="22">
        <v>0</v>
      </c>
      <c r="AQ822" s="22" t="s">
        <v>180</v>
      </c>
      <c r="AR822" s="47">
        <f t="shared" si="50"/>
        <v>1.0260708811957842</v>
      </c>
      <c r="AS822" s="47">
        <f t="shared" si="51"/>
        <v>0.52030146775761277</v>
      </c>
    </row>
    <row r="823" spans="1:45" x14ac:dyDescent="0.25">
      <c r="A823" s="22" t="s">
        <v>1903</v>
      </c>
      <c r="B823" s="23" t="s">
        <v>1904</v>
      </c>
      <c r="C823" s="22">
        <v>33</v>
      </c>
      <c r="D823" s="22">
        <v>6</v>
      </c>
      <c r="E823" s="22">
        <v>13</v>
      </c>
      <c r="F823" s="22">
        <v>6</v>
      </c>
      <c r="G823" s="22">
        <v>1</v>
      </c>
      <c r="H823" s="22">
        <v>214</v>
      </c>
      <c r="I823" s="22">
        <v>24.6</v>
      </c>
      <c r="J823" s="22">
        <v>4.9800000000000004</v>
      </c>
      <c r="K823" s="22">
        <v>115</v>
      </c>
      <c r="L823" s="22">
        <v>23.65</v>
      </c>
      <c r="M823" s="22">
        <v>4</v>
      </c>
      <c r="N823" s="22">
        <v>6</v>
      </c>
      <c r="O823" s="22">
        <v>0</v>
      </c>
      <c r="P823" s="48">
        <f t="shared" si="48"/>
        <v>641.55999999999995</v>
      </c>
      <c r="Q823" s="48">
        <f t="shared" si="49"/>
        <v>614.66000000000008</v>
      </c>
      <c r="R823" s="22">
        <v>3.1</v>
      </c>
      <c r="S823" s="22">
        <v>4.13</v>
      </c>
      <c r="T823" s="22">
        <v>616.6</v>
      </c>
      <c r="U823" s="22">
        <v>670.6</v>
      </c>
      <c r="V823" s="22">
        <v>645.9</v>
      </c>
      <c r="W823" s="22">
        <v>629.79999999999995</v>
      </c>
      <c r="X823" s="22">
        <v>644.9</v>
      </c>
      <c r="Y823" s="22">
        <v>614</v>
      </c>
      <c r="Z823" s="22">
        <v>621.4</v>
      </c>
      <c r="AA823" s="22">
        <v>571.70000000000005</v>
      </c>
      <c r="AB823" s="22">
        <v>631.79999999999995</v>
      </c>
      <c r="AC823" s="22">
        <v>634.4</v>
      </c>
      <c r="AD823" s="22" t="s">
        <v>179</v>
      </c>
      <c r="AE823" s="22" t="s">
        <v>179</v>
      </c>
      <c r="AF823" s="22" t="s">
        <v>179</v>
      </c>
      <c r="AG823" s="22" t="s">
        <v>179</v>
      </c>
      <c r="AH823" s="22" t="s">
        <v>179</v>
      </c>
      <c r="AI823" s="22" t="s">
        <v>179</v>
      </c>
      <c r="AJ823" s="22" t="s">
        <v>179</v>
      </c>
      <c r="AK823" s="22" t="s">
        <v>179</v>
      </c>
      <c r="AL823" s="22" t="s">
        <v>179</v>
      </c>
      <c r="AM823" s="22" t="s">
        <v>179</v>
      </c>
      <c r="AN823" s="22" t="s">
        <v>179</v>
      </c>
      <c r="AO823" s="22" t="s">
        <v>180</v>
      </c>
      <c r="AP823" s="22">
        <v>0</v>
      </c>
      <c r="AQ823" s="22" t="s">
        <v>180</v>
      </c>
      <c r="AR823" s="47">
        <f t="shared" si="50"/>
        <v>0.95807095205436765</v>
      </c>
      <c r="AS823" s="47">
        <f t="shared" si="51"/>
        <v>0.14495099644623086</v>
      </c>
    </row>
    <row r="824" spans="1:45" x14ac:dyDescent="0.25">
      <c r="A824" s="22" t="s">
        <v>1905</v>
      </c>
      <c r="B824" s="23" t="s">
        <v>1906</v>
      </c>
      <c r="C824" s="22">
        <v>68</v>
      </c>
      <c r="D824" s="22">
        <v>8</v>
      </c>
      <c r="E824" s="22">
        <v>33</v>
      </c>
      <c r="F824" s="22">
        <v>8</v>
      </c>
      <c r="G824" s="22">
        <v>1</v>
      </c>
      <c r="H824" s="22">
        <v>170</v>
      </c>
      <c r="I824" s="22">
        <v>19.3</v>
      </c>
      <c r="J824" s="22">
        <v>4.8099999999999996</v>
      </c>
      <c r="K824" s="22">
        <v>438</v>
      </c>
      <c r="L824" s="22">
        <v>85.02</v>
      </c>
      <c r="M824" s="22">
        <v>8</v>
      </c>
      <c r="N824" s="22">
        <v>8</v>
      </c>
      <c r="O824" s="22">
        <v>0</v>
      </c>
      <c r="P824" s="48">
        <f t="shared" si="48"/>
        <v>1943.44</v>
      </c>
      <c r="Q824" s="48">
        <f t="shared" si="49"/>
        <v>1934.4599999999998</v>
      </c>
      <c r="R824" s="22">
        <v>2.86</v>
      </c>
      <c r="S824" s="22">
        <v>5.37</v>
      </c>
      <c r="T824" s="22">
        <v>1877.6</v>
      </c>
      <c r="U824" s="22">
        <v>1961.5</v>
      </c>
      <c r="V824" s="22">
        <v>2003.7</v>
      </c>
      <c r="W824" s="22">
        <v>1930.3</v>
      </c>
      <c r="X824" s="22">
        <v>1944.1</v>
      </c>
      <c r="Y824" s="22">
        <v>1976</v>
      </c>
      <c r="Z824" s="22">
        <v>2061.1</v>
      </c>
      <c r="AA824" s="22">
        <v>1820.1</v>
      </c>
      <c r="AB824" s="22">
        <v>1833.7</v>
      </c>
      <c r="AC824" s="22">
        <v>1981.4</v>
      </c>
      <c r="AD824" s="22" t="s">
        <v>179</v>
      </c>
      <c r="AE824" s="22" t="s">
        <v>179</v>
      </c>
      <c r="AF824" s="22" t="s">
        <v>179</v>
      </c>
      <c r="AG824" s="22" t="s">
        <v>179</v>
      </c>
      <c r="AH824" s="22" t="s">
        <v>179</v>
      </c>
      <c r="AI824" s="22" t="s">
        <v>179</v>
      </c>
      <c r="AJ824" s="22" t="s">
        <v>179</v>
      </c>
      <c r="AK824" s="22" t="s">
        <v>179</v>
      </c>
      <c r="AL824" s="22" t="s">
        <v>179</v>
      </c>
      <c r="AM824" s="22" t="s">
        <v>179</v>
      </c>
      <c r="AN824" s="22" t="s">
        <v>179</v>
      </c>
      <c r="AO824" s="22" t="s">
        <v>180</v>
      </c>
      <c r="AP824" s="22">
        <v>0</v>
      </c>
      <c r="AQ824" s="22" t="s">
        <v>180</v>
      </c>
      <c r="AR824" s="47">
        <f t="shared" si="50"/>
        <v>0.99537932737825696</v>
      </c>
      <c r="AS824" s="47">
        <f t="shared" si="51"/>
        <v>0.8812228239315385</v>
      </c>
    </row>
    <row r="825" spans="1:45" x14ac:dyDescent="0.25">
      <c r="A825" s="22" t="s">
        <v>1907</v>
      </c>
      <c r="B825" s="23" t="s">
        <v>1908</v>
      </c>
      <c r="C825" s="22">
        <v>5</v>
      </c>
      <c r="D825" s="22">
        <v>2</v>
      </c>
      <c r="E825" s="22">
        <v>5</v>
      </c>
      <c r="F825" s="22">
        <v>2</v>
      </c>
      <c r="G825" s="22">
        <v>1</v>
      </c>
      <c r="H825" s="22">
        <v>463</v>
      </c>
      <c r="I825" s="22">
        <v>53.2</v>
      </c>
      <c r="J825" s="22">
        <v>6.71</v>
      </c>
      <c r="K825" s="22">
        <v>36</v>
      </c>
      <c r="L825" s="22">
        <v>11.03</v>
      </c>
      <c r="M825" s="22">
        <v>2</v>
      </c>
      <c r="N825" s="22">
        <v>2</v>
      </c>
      <c r="O825" s="22">
        <v>0</v>
      </c>
      <c r="P825" s="48">
        <f t="shared" si="48"/>
        <v>43.68</v>
      </c>
      <c r="Q825" s="48">
        <f t="shared" si="49"/>
        <v>49.1</v>
      </c>
      <c r="R825" s="22">
        <v>12.95</v>
      </c>
      <c r="S825" s="22">
        <v>15.02</v>
      </c>
      <c r="T825" s="22">
        <v>39.200000000000003</v>
      </c>
      <c r="U825" s="22">
        <v>44</v>
      </c>
      <c r="V825" s="22">
        <v>36.299999999999997</v>
      </c>
      <c r="W825" s="22">
        <v>52.4</v>
      </c>
      <c r="X825" s="22">
        <v>46.5</v>
      </c>
      <c r="Y825" s="22">
        <v>55.8</v>
      </c>
      <c r="Z825" s="22">
        <v>40.799999999999997</v>
      </c>
      <c r="AA825" s="22">
        <v>42.6</v>
      </c>
      <c r="AB825" s="22">
        <v>49.3</v>
      </c>
      <c r="AC825" s="22">
        <v>57</v>
      </c>
      <c r="AD825" s="22" t="s">
        <v>179</v>
      </c>
      <c r="AE825" s="22" t="s">
        <v>179</v>
      </c>
      <c r="AF825" s="22" t="s">
        <v>179</v>
      </c>
      <c r="AG825" s="22" t="s">
        <v>179</v>
      </c>
      <c r="AH825" s="22" t="s">
        <v>179</v>
      </c>
      <c r="AI825" s="22" t="s">
        <v>179</v>
      </c>
      <c r="AJ825" s="22" t="s">
        <v>179</v>
      </c>
      <c r="AK825" s="22" t="s">
        <v>179</v>
      </c>
      <c r="AL825" s="22" t="s">
        <v>179</v>
      </c>
      <c r="AM825" s="22" t="s">
        <v>179</v>
      </c>
      <c r="AN825" s="22" t="s">
        <v>179</v>
      </c>
      <c r="AO825" s="22" t="s">
        <v>180</v>
      </c>
      <c r="AP825" s="22">
        <v>0</v>
      </c>
      <c r="AQ825" s="22" t="s">
        <v>180</v>
      </c>
      <c r="AR825" s="47">
        <f t="shared" si="50"/>
        <v>1.1240842490842491</v>
      </c>
      <c r="AS825" s="47">
        <f t="shared" si="51"/>
        <v>0.23326494059524339</v>
      </c>
    </row>
    <row r="826" spans="1:45" x14ac:dyDescent="0.25">
      <c r="A826" s="22" t="s">
        <v>1909</v>
      </c>
      <c r="B826" s="23" t="s">
        <v>1910</v>
      </c>
      <c r="C826" s="22">
        <v>9</v>
      </c>
      <c r="D826" s="22">
        <v>2</v>
      </c>
      <c r="E826" s="22">
        <v>10</v>
      </c>
      <c r="F826" s="22">
        <v>2</v>
      </c>
      <c r="G826" s="22">
        <v>1</v>
      </c>
      <c r="H826" s="22">
        <v>171</v>
      </c>
      <c r="I826" s="22">
        <v>18.3</v>
      </c>
      <c r="J826" s="22">
        <v>5.44</v>
      </c>
      <c r="K826" s="22">
        <v>94</v>
      </c>
      <c r="L826" s="22">
        <v>14.81</v>
      </c>
      <c r="M826" s="22">
        <v>2</v>
      </c>
      <c r="N826" s="22">
        <v>2</v>
      </c>
      <c r="O826" s="22">
        <v>0</v>
      </c>
      <c r="P826" s="48">
        <f t="shared" si="48"/>
        <v>434.1</v>
      </c>
      <c r="Q826" s="48">
        <f t="shared" si="49"/>
        <v>471</v>
      </c>
      <c r="R826" s="22">
        <v>5.55</v>
      </c>
      <c r="S826" s="22">
        <v>8.16</v>
      </c>
      <c r="T826" s="22">
        <v>410.7</v>
      </c>
      <c r="U826" s="22">
        <v>454.9</v>
      </c>
      <c r="V826" s="22">
        <v>458</v>
      </c>
      <c r="W826" s="22">
        <v>431.5</v>
      </c>
      <c r="X826" s="22">
        <v>415.4</v>
      </c>
      <c r="Y826" s="22">
        <v>511.6</v>
      </c>
      <c r="Z826" s="22">
        <v>456.9</v>
      </c>
      <c r="AA826" s="22">
        <v>442.9</v>
      </c>
      <c r="AB826" s="22">
        <v>431.3</v>
      </c>
      <c r="AC826" s="22">
        <v>512.29999999999995</v>
      </c>
      <c r="AD826" s="22" t="s">
        <v>179</v>
      </c>
      <c r="AE826" s="22" t="s">
        <v>179</v>
      </c>
      <c r="AF826" s="22" t="s">
        <v>179</v>
      </c>
      <c r="AG826" s="22" t="s">
        <v>179</v>
      </c>
      <c r="AH826" s="22" t="s">
        <v>179</v>
      </c>
      <c r="AI826" s="22" t="s">
        <v>179</v>
      </c>
      <c r="AJ826" s="22" t="s">
        <v>179</v>
      </c>
      <c r="AK826" s="22" t="s">
        <v>179</v>
      </c>
      <c r="AL826" s="22" t="s">
        <v>179</v>
      </c>
      <c r="AM826" s="22" t="s">
        <v>179</v>
      </c>
      <c r="AN826" s="22" t="s">
        <v>179</v>
      </c>
      <c r="AO826" s="22" t="s">
        <v>180</v>
      </c>
      <c r="AP826" s="22">
        <v>0</v>
      </c>
      <c r="AQ826" s="22" t="s">
        <v>180</v>
      </c>
      <c r="AR826" s="47">
        <f t="shared" si="50"/>
        <v>1.0850034554250172</v>
      </c>
      <c r="AS826" s="47">
        <f t="shared" si="51"/>
        <v>0.22127738631039989</v>
      </c>
    </row>
    <row r="827" spans="1:45" x14ac:dyDescent="0.25">
      <c r="A827" s="22" t="s">
        <v>1911</v>
      </c>
      <c r="B827" s="23" t="s">
        <v>1912</v>
      </c>
      <c r="C827" s="22">
        <v>1</v>
      </c>
      <c r="D827" s="22">
        <v>1</v>
      </c>
      <c r="E827" s="22">
        <v>2</v>
      </c>
      <c r="F827" s="22">
        <v>1</v>
      </c>
      <c r="G827" s="22">
        <v>1</v>
      </c>
      <c r="H827" s="22">
        <v>936</v>
      </c>
      <c r="I827" s="22">
        <v>106.1</v>
      </c>
      <c r="J827" s="22">
        <v>9.14</v>
      </c>
      <c r="K827" s="22">
        <v>0</v>
      </c>
      <c r="L827" s="22">
        <v>3.19</v>
      </c>
      <c r="M827" s="22">
        <v>1</v>
      </c>
      <c r="N827" s="22">
        <v>1</v>
      </c>
      <c r="O827" s="22">
        <v>0</v>
      </c>
      <c r="P827" s="48" t="e">
        <f t="shared" si="48"/>
        <v>#DIV/0!</v>
      </c>
      <c r="Q827" s="48" t="e">
        <f t="shared" si="49"/>
        <v>#DIV/0!</v>
      </c>
      <c r="R827" s="22" t="s">
        <v>180</v>
      </c>
      <c r="S827" s="22" t="s">
        <v>180</v>
      </c>
      <c r="T827" s="22" t="s">
        <v>180</v>
      </c>
      <c r="U827" s="22" t="s">
        <v>180</v>
      </c>
      <c r="V827" s="22" t="s">
        <v>180</v>
      </c>
      <c r="W827" s="22" t="s">
        <v>180</v>
      </c>
      <c r="X827" s="22" t="s">
        <v>180</v>
      </c>
      <c r="Y827" s="22" t="s">
        <v>180</v>
      </c>
      <c r="Z827" s="22" t="s">
        <v>180</v>
      </c>
      <c r="AA827" s="22" t="s">
        <v>180</v>
      </c>
      <c r="AB827" s="22" t="s">
        <v>180</v>
      </c>
      <c r="AC827" s="22" t="s">
        <v>180</v>
      </c>
      <c r="AD827" s="22" t="s">
        <v>179</v>
      </c>
      <c r="AE827" s="22" t="s">
        <v>179</v>
      </c>
      <c r="AF827" s="22" t="s">
        <v>179</v>
      </c>
      <c r="AG827" s="22" t="s">
        <v>179</v>
      </c>
      <c r="AH827" s="22" t="s">
        <v>179</v>
      </c>
      <c r="AI827" s="22" t="s">
        <v>179</v>
      </c>
      <c r="AJ827" s="22" t="s">
        <v>179</v>
      </c>
      <c r="AK827" s="22" t="s">
        <v>179</v>
      </c>
      <c r="AL827" s="22" t="s">
        <v>179</v>
      </c>
      <c r="AM827" s="22" t="s">
        <v>179</v>
      </c>
      <c r="AN827" s="22" t="s">
        <v>179</v>
      </c>
      <c r="AO827" s="22" t="s">
        <v>180</v>
      </c>
      <c r="AP827" s="22">
        <v>0</v>
      </c>
      <c r="AQ827" s="22" t="s">
        <v>180</v>
      </c>
      <c r="AR827" s="47" t="e">
        <f t="shared" si="50"/>
        <v>#DIV/0!</v>
      </c>
      <c r="AS827" s="47" t="e">
        <f t="shared" si="51"/>
        <v>#DIV/0!</v>
      </c>
    </row>
    <row r="828" spans="1:45" x14ac:dyDescent="0.25">
      <c r="A828" s="22" t="s">
        <v>1913</v>
      </c>
      <c r="B828" s="23" t="s">
        <v>1914</v>
      </c>
      <c r="C828" s="22">
        <v>16</v>
      </c>
      <c r="D828" s="22">
        <v>3</v>
      </c>
      <c r="E828" s="22">
        <v>6</v>
      </c>
      <c r="F828" s="22">
        <v>3</v>
      </c>
      <c r="G828" s="22">
        <v>1</v>
      </c>
      <c r="H828" s="22">
        <v>188</v>
      </c>
      <c r="I828" s="22">
        <v>21.2</v>
      </c>
      <c r="J828" s="22">
        <v>9.74</v>
      </c>
      <c r="K828" s="22">
        <v>53</v>
      </c>
      <c r="L828" s="22">
        <v>10.69</v>
      </c>
      <c r="M828" s="22">
        <v>3</v>
      </c>
      <c r="N828" s="22">
        <v>3</v>
      </c>
      <c r="O828" s="22">
        <v>0</v>
      </c>
      <c r="P828" s="48">
        <f t="shared" si="48"/>
        <v>781.96</v>
      </c>
      <c r="Q828" s="48">
        <f t="shared" si="49"/>
        <v>822.26</v>
      </c>
      <c r="R828" s="22">
        <v>5.01</v>
      </c>
      <c r="S828" s="22">
        <v>7.11</v>
      </c>
      <c r="T828" s="22">
        <v>712.9</v>
      </c>
      <c r="U828" s="22">
        <v>828.4</v>
      </c>
      <c r="V828" s="22">
        <v>795.2</v>
      </c>
      <c r="W828" s="22">
        <v>795.8</v>
      </c>
      <c r="X828" s="22">
        <v>777.5</v>
      </c>
      <c r="Y828" s="22">
        <v>890.3</v>
      </c>
      <c r="Z828" s="22">
        <v>875.6</v>
      </c>
      <c r="AA828" s="22">
        <v>776.6</v>
      </c>
      <c r="AB828" s="22">
        <v>759.3</v>
      </c>
      <c r="AC828" s="22">
        <v>809.5</v>
      </c>
      <c r="AD828" s="22" t="s">
        <v>179</v>
      </c>
      <c r="AE828" s="22" t="s">
        <v>179</v>
      </c>
      <c r="AF828" s="22" t="s">
        <v>179</v>
      </c>
      <c r="AG828" s="22" t="s">
        <v>179</v>
      </c>
      <c r="AH828" s="22" t="s">
        <v>179</v>
      </c>
      <c r="AI828" s="22" t="s">
        <v>179</v>
      </c>
      <c r="AJ828" s="22" t="s">
        <v>179</v>
      </c>
      <c r="AK828" s="22" t="s">
        <v>179</v>
      </c>
      <c r="AL828" s="22" t="s">
        <v>179</v>
      </c>
      <c r="AM828" s="22" t="s">
        <v>179</v>
      </c>
      <c r="AN828" s="22" t="s">
        <v>179</v>
      </c>
      <c r="AO828" s="22" t="s">
        <v>180</v>
      </c>
      <c r="AP828" s="22">
        <v>0</v>
      </c>
      <c r="AQ828" s="22" t="s">
        <v>180</v>
      </c>
      <c r="AR828" s="47">
        <f t="shared" si="50"/>
        <v>1.0515371630262418</v>
      </c>
      <c r="AS828" s="47">
        <f t="shared" si="51"/>
        <v>0.34420632860363526</v>
      </c>
    </row>
    <row r="829" spans="1:45" x14ac:dyDescent="0.25">
      <c r="A829" s="22" t="s">
        <v>1915</v>
      </c>
      <c r="B829" s="23" t="s">
        <v>1916</v>
      </c>
      <c r="C829" s="22">
        <v>3</v>
      </c>
      <c r="D829" s="22">
        <v>1</v>
      </c>
      <c r="E829" s="22">
        <v>2</v>
      </c>
      <c r="F829" s="22">
        <v>1</v>
      </c>
      <c r="G829" s="22">
        <v>1</v>
      </c>
      <c r="H829" s="22">
        <v>304</v>
      </c>
      <c r="I829" s="22">
        <v>33</v>
      </c>
      <c r="J829" s="22">
        <v>7.06</v>
      </c>
      <c r="K829" s="22">
        <v>0</v>
      </c>
      <c r="L829" s="22">
        <v>2.67</v>
      </c>
      <c r="M829" s="22">
        <v>1</v>
      </c>
      <c r="N829" s="22">
        <v>1</v>
      </c>
      <c r="O829" s="22">
        <v>0</v>
      </c>
      <c r="P829" s="48" t="e">
        <f t="shared" si="48"/>
        <v>#DIV/0!</v>
      </c>
      <c r="Q829" s="48" t="e">
        <f t="shared" si="49"/>
        <v>#DIV/0!</v>
      </c>
      <c r="R829" s="22" t="s">
        <v>180</v>
      </c>
      <c r="S829" s="22" t="s">
        <v>180</v>
      </c>
      <c r="T829" s="22" t="s">
        <v>180</v>
      </c>
      <c r="U829" s="22" t="s">
        <v>180</v>
      </c>
      <c r="V829" s="22" t="s">
        <v>180</v>
      </c>
      <c r="W829" s="22" t="s">
        <v>180</v>
      </c>
      <c r="X829" s="22" t="s">
        <v>180</v>
      </c>
      <c r="Y829" s="22" t="s">
        <v>180</v>
      </c>
      <c r="Z829" s="22" t="s">
        <v>180</v>
      </c>
      <c r="AA829" s="22" t="s">
        <v>180</v>
      </c>
      <c r="AB829" s="22" t="s">
        <v>180</v>
      </c>
      <c r="AC829" s="22" t="s">
        <v>180</v>
      </c>
      <c r="AD829" s="22" t="s">
        <v>179</v>
      </c>
      <c r="AE829" s="22" t="s">
        <v>179</v>
      </c>
      <c r="AF829" s="22" t="s">
        <v>179</v>
      </c>
      <c r="AG829" s="22" t="s">
        <v>179</v>
      </c>
      <c r="AH829" s="22" t="s">
        <v>179</v>
      </c>
      <c r="AI829" s="22" t="s">
        <v>179</v>
      </c>
      <c r="AJ829" s="22" t="s">
        <v>179</v>
      </c>
      <c r="AK829" s="22" t="s">
        <v>179</v>
      </c>
      <c r="AL829" s="22" t="s">
        <v>179</v>
      </c>
      <c r="AM829" s="22" t="s">
        <v>179</v>
      </c>
      <c r="AN829" s="22" t="s">
        <v>179</v>
      </c>
      <c r="AO829" s="22" t="s">
        <v>180</v>
      </c>
      <c r="AP829" s="22">
        <v>0</v>
      </c>
      <c r="AQ829" s="22" t="s">
        <v>180</v>
      </c>
      <c r="AR829" s="47" t="e">
        <f t="shared" si="50"/>
        <v>#DIV/0!</v>
      </c>
      <c r="AS829" s="47" t="e">
        <f t="shared" si="51"/>
        <v>#DIV/0!</v>
      </c>
    </row>
    <row r="830" spans="1:45" x14ac:dyDescent="0.25">
      <c r="A830" s="22" t="s">
        <v>1917</v>
      </c>
      <c r="B830" s="23" t="s">
        <v>1918</v>
      </c>
      <c r="C830" s="22">
        <v>3</v>
      </c>
      <c r="D830" s="22">
        <v>1</v>
      </c>
      <c r="E830" s="22">
        <v>2</v>
      </c>
      <c r="F830" s="22">
        <v>1</v>
      </c>
      <c r="G830" s="22">
        <v>1</v>
      </c>
      <c r="H830" s="22">
        <v>294</v>
      </c>
      <c r="I830" s="22">
        <v>32.5</v>
      </c>
      <c r="J830" s="22">
        <v>7.74</v>
      </c>
      <c r="K830" s="22">
        <v>47</v>
      </c>
      <c r="L830" s="22">
        <v>3.3</v>
      </c>
      <c r="M830" s="22">
        <v>1</v>
      </c>
      <c r="N830" s="22">
        <v>1</v>
      </c>
      <c r="O830" s="22">
        <v>0</v>
      </c>
      <c r="P830" s="48">
        <f t="shared" si="48"/>
        <v>132.34</v>
      </c>
      <c r="Q830" s="48">
        <f t="shared" si="49"/>
        <v>128.84</v>
      </c>
      <c r="R830" s="22">
        <v>6.72</v>
      </c>
      <c r="S830" s="22">
        <v>8.39</v>
      </c>
      <c r="T830" s="22">
        <v>121.6</v>
      </c>
      <c r="U830" s="22">
        <v>128.1</v>
      </c>
      <c r="V830" s="22">
        <v>147.6</v>
      </c>
      <c r="W830" s="22">
        <v>130.69999999999999</v>
      </c>
      <c r="X830" s="22">
        <v>133.69999999999999</v>
      </c>
      <c r="Y830" s="22">
        <v>133.6</v>
      </c>
      <c r="Z830" s="22">
        <v>123.5</v>
      </c>
      <c r="AA830" s="22">
        <v>113.2</v>
      </c>
      <c r="AB830" s="22">
        <v>132.6</v>
      </c>
      <c r="AC830" s="22">
        <v>141.30000000000001</v>
      </c>
      <c r="AD830" s="22" t="s">
        <v>179</v>
      </c>
      <c r="AE830" s="22" t="s">
        <v>179</v>
      </c>
      <c r="AF830" s="22" t="s">
        <v>179</v>
      </c>
      <c r="AG830" s="22" t="s">
        <v>179</v>
      </c>
      <c r="AH830" s="22" t="s">
        <v>179</v>
      </c>
      <c r="AI830" s="22" t="s">
        <v>179</v>
      </c>
      <c r="AJ830" s="22" t="s">
        <v>179</v>
      </c>
      <c r="AK830" s="22" t="s">
        <v>179</v>
      </c>
      <c r="AL830" s="22" t="s">
        <v>179</v>
      </c>
      <c r="AM830" s="22" t="s">
        <v>179</v>
      </c>
      <c r="AN830" s="22" t="s">
        <v>179</v>
      </c>
      <c r="AO830" s="22" t="s">
        <v>180</v>
      </c>
      <c r="AP830" s="22">
        <v>0</v>
      </c>
      <c r="AQ830" s="22" t="s">
        <v>180</v>
      </c>
      <c r="AR830" s="47">
        <f t="shared" si="50"/>
        <v>0.97355296962369653</v>
      </c>
      <c r="AS830" s="47">
        <f t="shared" si="51"/>
        <v>0.69188227929577117</v>
      </c>
    </row>
    <row r="831" spans="1:45" x14ac:dyDescent="0.25">
      <c r="A831" s="22" t="s">
        <v>1919</v>
      </c>
      <c r="B831" s="23" t="s">
        <v>1920</v>
      </c>
      <c r="C831" s="22">
        <v>29</v>
      </c>
      <c r="D831" s="22">
        <v>8</v>
      </c>
      <c r="E831" s="22">
        <v>24</v>
      </c>
      <c r="F831" s="22">
        <v>8</v>
      </c>
      <c r="G831" s="22">
        <v>1</v>
      </c>
      <c r="H831" s="22">
        <v>350</v>
      </c>
      <c r="I831" s="22">
        <v>39.700000000000003</v>
      </c>
      <c r="J831" s="22">
        <v>8.56</v>
      </c>
      <c r="K831" s="22">
        <v>212</v>
      </c>
      <c r="L831" s="22">
        <v>51.07</v>
      </c>
      <c r="M831" s="22">
        <v>5</v>
      </c>
      <c r="N831" s="22">
        <v>8</v>
      </c>
      <c r="O831" s="22">
        <v>0</v>
      </c>
      <c r="P831" s="48">
        <f t="shared" si="48"/>
        <v>1108.8799999999999</v>
      </c>
      <c r="Q831" s="48">
        <f t="shared" si="49"/>
        <v>1078.56</v>
      </c>
      <c r="R831" s="22">
        <v>3.35</v>
      </c>
      <c r="S831" s="22">
        <v>5.53</v>
      </c>
      <c r="T831" s="22">
        <v>1087.2</v>
      </c>
      <c r="U831" s="22">
        <v>1098</v>
      </c>
      <c r="V831" s="22">
        <v>1146</v>
      </c>
      <c r="W831" s="22">
        <v>1058.5</v>
      </c>
      <c r="X831" s="22">
        <v>1154.7</v>
      </c>
      <c r="Y831" s="22">
        <v>1051.8</v>
      </c>
      <c r="Z831" s="22">
        <v>1071.0999999999999</v>
      </c>
      <c r="AA831" s="22">
        <v>1095.4000000000001</v>
      </c>
      <c r="AB831" s="22">
        <v>1167.9000000000001</v>
      </c>
      <c r="AC831" s="22">
        <v>1006.6</v>
      </c>
      <c r="AD831" s="22" t="s">
        <v>179</v>
      </c>
      <c r="AE831" s="22" t="s">
        <v>179</v>
      </c>
      <c r="AF831" s="22" t="s">
        <v>179</v>
      </c>
      <c r="AG831" s="22" t="s">
        <v>179</v>
      </c>
      <c r="AH831" s="22" t="s">
        <v>179</v>
      </c>
      <c r="AI831" s="22" t="s">
        <v>179</v>
      </c>
      <c r="AJ831" s="22" t="s">
        <v>179</v>
      </c>
      <c r="AK831" s="22" t="s">
        <v>179</v>
      </c>
      <c r="AL831" s="22" t="s">
        <v>179</v>
      </c>
      <c r="AM831" s="22" t="s">
        <v>179</v>
      </c>
      <c r="AN831" s="22" t="s">
        <v>179</v>
      </c>
      <c r="AO831" s="22" t="s">
        <v>180</v>
      </c>
      <c r="AP831" s="22">
        <v>0</v>
      </c>
      <c r="AQ831" s="22" t="s">
        <v>180</v>
      </c>
      <c r="AR831" s="47">
        <f t="shared" si="50"/>
        <v>0.97265709544765899</v>
      </c>
      <c r="AS831" s="47">
        <f t="shared" si="51"/>
        <v>0.5019722348700888</v>
      </c>
    </row>
    <row r="832" spans="1:45" x14ac:dyDescent="0.25">
      <c r="A832" s="22" t="s">
        <v>1921</v>
      </c>
      <c r="B832" s="23" t="s">
        <v>1922</v>
      </c>
      <c r="C832" s="22">
        <v>2</v>
      </c>
      <c r="D832" s="22">
        <v>1</v>
      </c>
      <c r="E832" s="22">
        <v>1</v>
      </c>
      <c r="F832" s="22">
        <v>1</v>
      </c>
      <c r="G832" s="22">
        <v>1</v>
      </c>
      <c r="H832" s="22">
        <v>523</v>
      </c>
      <c r="I832" s="22">
        <v>59.8</v>
      </c>
      <c r="J832" s="22">
        <v>7.15</v>
      </c>
      <c r="K832" s="22" t="s">
        <v>180</v>
      </c>
      <c r="L832" s="22">
        <v>2.19</v>
      </c>
      <c r="M832" s="22" t="s">
        <v>180</v>
      </c>
      <c r="N832" s="22">
        <v>1</v>
      </c>
      <c r="O832" s="22">
        <v>0</v>
      </c>
      <c r="P832" s="48" t="e">
        <f t="shared" si="48"/>
        <v>#DIV/0!</v>
      </c>
      <c r="Q832" s="48" t="e">
        <f t="shared" si="49"/>
        <v>#DIV/0!</v>
      </c>
      <c r="R832" s="22" t="s">
        <v>180</v>
      </c>
      <c r="S832" s="22" t="s">
        <v>180</v>
      </c>
      <c r="T832" s="22" t="s">
        <v>180</v>
      </c>
      <c r="U832" s="22" t="s">
        <v>180</v>
      </c>
      <c r="V832" s="22" t="s">
        <v>180</v>
      </c>
      <c r="W832" s="22" t="s">
        <v>180</v>
      </c>
      <c r="X832" s="22" t="s">
        <v>180</v>
      </c>
      <c r="Y832" s="22" t="s">
        <v>180</v>
      </c>
      <c r="Z832" s="22" t="s">
        <v>180</v>
      </c>
      <c r="AA832" s="22" t="s">
        <v>180</v>
      </c>
      <c r="AB832" s="22" t="s">
        <v>180</v>
      </c>
      <c r="AC832" s="22" t="s">
        <v>180</v>
      </c>
      <c r="AD832" s="22" t="s">
        <v>179</v>
      </c>
      <c r="AE832" s="22" t="s">
        <v>179</v>
      </c>
      <c r="AF832" s="22" t="s">
        <v>179</v>
      </c>
      <c r="AG832" s="22" t="s">
        <v>179</v>
      </c>
      <c r="AH832" s="22" t="s">
        <v>179</v>
      </c>
      <c r="AI832" s="22" t="s">
        <v>179</v>
      </c>
      <c r="AJ832" s="22" t="s">
        <v>179</v>
      </c>
      <c r="AK832" s="22" t="s">
        <v>179</v>
      </c>
      <c r="AL832" s="22" t="s">
        <v>179</v>
      </c>
      <c r="AM832" s="22" t="s">
        <v>179</v>
      </c>
      <c r="AN832" s="22" t="s">
        <v>179</v>
      </c>
      <c r="AO832" s="22" t="s">
        <v>180</v>
      </c>
      <c r="AP832" s="22">
        <v>0</v>
      </c>
      <c r="AQ832" s="22" t="s">
        <v>180</v>
      </c>
      <c r="AR832" s="47" t="e">
        <f t="shared" si="50"/>
        <v>#DIV/0!</v>
      </c>
      <c r="AS832" s="47" t="e">
        <f t="shared" si="51"/>
        <v>#DIV/0!</v>
      </c>
    </row>
    <row r="833" spans="1:45" x14ac:dyDescent="0.25">
      <c r="A833" s="22" t="s">
        <v>1923</v>
      </c>
      <c r="B833" s="23" t="s">
        <v>1924</v>
      </c>
      <c r="C833" s="22">
        <v>7</v>
      </c>
      <c r="D833" s="22">
        <v>4</v>
      </c>
      <c r="E833" s="22">
        <v>21</v>
      </c>
      <c r="F833" s="22">
        <v>3</v>
      </c>
      <c r="G833" s="22">
        <v>1</v>
      </c>
      <c r="H833" s="22">
        <v>706</v>
      </c>
      <c r="I833" s="22">
        <v>80.2</v>
      </c>
      <c r="J833" s="22">
        <v>9.06</v>
      </c>
      <c r="K833" s="22">
        <v>105</v>
      </c>
      <c r="L833" s="22">
        <v>45.24</v>
      </c>
      <c r="M833" s="22">
        <v>3</v>
      </c>
      <c r="N833" s="22">
        <v>4</v>
      </c>
      <c r="O833" s="22">
        <v>0</v>
      </c>
      <c r="P833" s="48">
        <f t="shared" si="48"/>
        <v>172.51999999999998</v>
      </c>
      <c r="Q833" s="48">
        <f t="shared" si="49"/>
        <v>189.54000000000002</v>
      </c>
      <c r="R833" s="22">
        <v>9.89</v>
      </c>
      <c r="S833" s="22">
        <v>11.83</v>
      </c>
      <c r="T833" s="22">
        <v>150.9</v>
      </c>
      <c r="U833" s="22">
        <v>196.1</v>
      </c>
      <c r="V833" s="22">
        <v>184.3</v>
      </c>
      <c r="W833" s="22">
        <v>175.5</v>
      </c>
      <c r="X833" s="22">
        <v>155.80000000000001</v>
      </c>
      <c r="Y833" s="22">
        <v>207</v>
      </c>
      <c r="Z833" s="22">
        <v>183.2</v>
      </c>
      <c r="AA833" s="22">
        <v>153</v>
      </c>
      <c r="AB833" s="22">
        <v>204.1</v>
      </c>
      <c r="AC833" s="22">
        <v>200.4</v>
      </c>
      <c r="AD833" s="22" t="s">
        <v>179</v>
      </c>
      <c r="AE833" s="22" t="s">
        <v>179</v>
      </c>
      <c r="AF833" s="22" t="s">
        <v>179</v>
      </c>
      <c r="AG833" s="22" t="s">
        <v>179</v>
      </c>
      <c r="AH833" s="22" t="s">
        <v>179</v>
      </c>
      <c r="AI833" s="22" t="s">
        <v>179</v>
      </c>
      <c r="AJ833" s="22" t="s">
        <v>179</v>
      </c>
      <c r="AK833" s="22" t="s">
        <v>179</v>
      </c>
      <c r="AL833" s="22" t="s">
        <v>179</v>
      </c>
      <c r="AM833" s="22" t="s">
        <v>179</v>
      </c>
      <c r="AN833" s="22" t="s">
        <v>179</v>
      </c>
      <c r="AO833" s="22" t="s">
        <v>180</v>
      </c>
      <c r="AP833" s="22">
        <v>0</v>
      </c>
      <c r="AQ833" s="22" t="s">
        <v>180</v>
      </c>
      <c r="AR833" s="47">
        <f t="shared" si="50"/>
        <v>1.0986552283793185</v>
      </c>
      <c r="AS833" s="47">
        <f t="shared" si="51"/>
        <v>0.36859025646733767</v>
      </c>
    </row>
    <row r="834" spans="1:45" x14ac:dyDescent="0.25">
      <c r="A834" s="22" t="s">
        <v>1925</v>
      </c>
      <c r="B834" s="23" t="s">
        <v>1926</v>
      </c>
      <c r="C834" s="22">
        <v>28</v>
      </c>
      <c r="D834" s="22">
        <v>8</v>
      </c>
      <c r="E834" s="22">
        <v>28</v>
      </c>
      <c r="F834" s="22">
        <v>8</v>
      </c>
      <c r="G834" s="22">
        <v>1</v>
      </c>
      <c r="H834" s="22">
        <v>374</v>
      </c>
      <c r="I834" s="22">
        <v>41.6</v>
      </c>
      <c r="J834" s="22">
        <v>5.35</v>
      </c>
      <c r="K834" s="22">
        <v>368</v>
      </c>
      <c r="L834" s="22">
        <v>70.12</v>
      </c>
      <c r="M834" s="22">
        <v>8</v>
      </c>
      <c r="N834" s="22">
        <v>8</v>
      </c>
      <c r="O834" s="22">
        <v>0</v>
      </c>
      <c r="P834" s="48">
        <f t="shared" si="48"/>
        <v>1810.6799999999998</v>
      </c>
      <c r="Q834" s="48">
        <f t="shared" si="49"/>
        <v>1740.6199999999997</v>
      </c>
      <c r="R834" s="22">
        <v>9.81</v>
      </c>
      <c r="S834" s="22">
        <v>4.4400000000000004</v>
      </c>
      <c r="T834" s="22">
        <v>1511.4</v>
      </c>
      <c r="U834" s="22">
        <v>1972.9</v>
      </c>
      <c r="V834" s="22">
        <v>1832.7</v>
      </c>
      <c r="W834" s="22">
        <v>2000.3</v>
      </c>
      <c r="X834" s="22">
        <v>1736.1</v>
      </c>
      <c r="Y834" s="22">
        <v>1700.7</v>
      </c>
      <c r="Z834" s="22">
        <v>1659.5</v>
      </c>
      <c r="AA834" s="22">
        <v>1696.7</v>
      </c>
      <c r="AB834" s="22">
        <v>1815.2</v>
      </c>
      <c r="AC834" s="22">
        <v>1831</v>
      </c>
      <c r="AD834" s="22" t="s">
        <v>179</v>
      </c>
      <c r="AE834" s="22" t="s">
        <v>179</v>
      </c>
      <c r="AF834" s="22" t="s">
        <v>179</v>
      </c>
      <c r="AG834" s="22" t="s">
        <v>179</v>
      </c>
      <c r="AH834" s="22" t="s">
        <v>179</v>
      </c>
      <c r="AI834" s="22" t="s">
        <v>179</v>
      </c>
      <c r="AJ834" s="22" t="s">
        <v>179</v>
      </c>
      <c r="AK834" s="22" t="s">
        <v>179</v>
      </c>
      <c r="AL834" s="22" t="s">
        <v>179</v>
      </c>
      <c r="AM834" s="22" t="s">
        <v>179</v>
      </c>
      <c r="AN834" s="22" t="s">
        <v>179</v>
      </c>
      <c r="AO834" s="22" t="s">
        <v>180</v>
      </c>
      <c r="AP834" s="22">
        <v>0</v>
      </c>
      <c r="AQ834" s="22" t="s">
        <v>180</v>
      </c>
      <c r="AR834" s="47">
        <f t="shared" si="50"/>
        <v>0.96130735414319468</v>
      </c>
      <c r="AS834" s="47">
        <f t="shared" si="51"/>
        <v>0.49115367085672196</v>
      </c>
    </row>
    <row r="835" spans="1:45" x14ac:dyDescent="0.25">
      <c r="A835" s="22" t="s">
        <v>1927</v>
      </c>
      <c r="B835" s="23" t="s">
        <v>1928</v>
      </c>
      <c r="C835" s="22">
        <v>4</v>
      </c>
      <c r="D835" s="22">
        <v>1</v>
      </c>
      <c r="E835" s="22">
        <v>1</v>
      </c>
      <c r="F835" s="22">
        <v>1</v>
      </c>
      <c r="G835" s="22">
        <v>1</v>
      </c>
      <c r="H835" s="22">
        <v>343</v>
      </c>
      <c r="I835" s="22">
        <v>38.5</v>
      </c>
      <c r="J835" s="22">
        <v>6.47</v>
      </c>
      <c r="K835" s="22" t="s">
        <v>180</v>
      </c>
      <c r="L835" s="22">
        <v>0</v>
      </c>
      <c r="M835" s="22" t="s">
        <v>180</v>
      </c>
      <c r="N835" s="22">
        <v>1</v>
      </c>
      <c r="O835" s="22">
        <v>0</v>
      </c>
      <c r="P835" s="48" t="e">
        <f t="shared" si="48"/>
        <v>#DIV/0!</v>
      </c>
      <c r="Q835" s="48" t="e">
        <f t="shared" si="49"/>
        <v>#DIV/0!</v>
      </c>
      <c r="R835" s="22" t="s">
        <v>180</v>
      </c>
      <c r="S835" s="22" t="s">
        <v>180</v>
      </c>
      <c r="T835" s="22" t="s">
        <v>180</v>
      </c>
      <c r="U835" s="22" t="s">
        <v>180</v>
      </c>
      <c r="V835" s="22" t="s">
        <v>180</v>
      </c>
      <c r="W835" s="22" t="s">
        <v>180</v>
      </c>
      <c r="X835" s="22" t="s">
        <v>180</v>
      </c>
      <c r="Y835" s="22" t="s">
        <v>180</v>
      </c>
      <c r="Z835" s="22" t="s">
        <v>180</v>
      </c>
      <c r="AA835" s="22" t="s">
        <v>180</v>
      </c>
      <c r="AB835" s="22" t="s">
        <v>180</v>
      </c>
      <c r="AC835" s="22" t="s">
        <v>180</v>
      </c>
      <c r="AD835" s="22" t="s">
        <v>179</v>
      </c>
      <c r="AE835" s="22" t="s">
        <v>179</v>
      </c>
      <c r="AF835" s="22" t="s">
        <v>179</v>
      </c>
      <c r="AG835" s="22" t="s">
        <v>179</v>
      </c>
      <c r="AH835" s="22" t="s">
        <v>179</v>
      </c>
      <c r="AI835" s="22" t="s">
        <v>179</v>
      </c>
      <c r="AJ835" s="22" t="s">
        <v>179</v>
      </c>
      <c r="AK835" s="22" t="s">
        <v>179</v>
      </c>
      <c r="AL835" s="22" t="s">
        <v>179</v>
      </c>
      <c r="AM835" s="22" t="s">
        <v>179</v>
      </c>
      <c r="AN835" s="22" t="s">
        <v>179</v>
      </c>
      <c r="AO835" s="22" t="s">
        <v>180</v>
      </c>
      <c r="AP835" s="22">
        <v>0</v>
      </c>
      <c r="AQ835" s="22" t="s">
        <v>180</v>
      </c>
      <c r="AR835" s="47" t="e">
        <f t="shared" si="50"/>
        <v>#DIV/0!</v>
      </c>
      <c r="AS835" s="47" t="e">
        <f t="shared" si="51"/>
        <v>#DIV/0!</v>
      </c>
    </row>
    <row r="836" spans="1:45" x14ac:dyDescent="0.25">
      <c r="A836" s="22" t="s">
        <v>1929</v>
      </c>
      <c r="B836" s="23" t="s">
        <v>1930</v>
      </c>
      <c r="C836" s="22">
        <v>28</v>
      </c>
      <c r="D836" s="22">
        <v>10</v>
      </c>
      <c r="E836" s="22">
        <v>23</v>
      </c>
      <c r="F836" s="22">
        <v>1</v>
      </c>
      <c r="G836" s="22">
        <v>1</v>
      </c>
      <c r="H836" s="22">
        <v>489</v>
      </c>
      <c r="I836" s="22">
        <v>55.3</v>
      </c>
      <c r="J836" s="22">
        <v>7.44</v>
      </c>
      <c r="K836" s="22" t="s">
        <v>180</v>
      </c>
      <c r="L836" s="22">
        <v>114.12</v>
      </c>
      <c r="M836" s="22" t="s">
        <v>180</v>
      </c>
      <c r="N836" s="22">
        <v>10</v>
      </c>
      <c r="O836" s="22">
        <v>0</v>
      </c>
      <c r="P836" s="48">
        <f t="shared" si="48"/>
        <v>161.94</v>
      </c>
      <c r="Q836" s="48">
        <f t="shared" si="49"/>
        <v>146</v>
      </c>
      <c r="R836" s="22">
        <v>8.7100000000000009</v>
      </c>
      <c r="S836" s="22">
        <v>5.58</v>
      </c>
      <c r="T836" s="22">
        <v>138.5</v>
      </c>
      <c r="U836" s="22">
        <v>169.2</v>
      </c>
      <c r="V836" s="22">
        <v>166.8</v>
      </c>
      <c r="W836" s="22">
        <v>158.4</v>
      </c>
      <c r="X836" s="22">
        <v>176.8</v>
      </c>
      <c r="Y836" s="22">
        <v>152.30000000000001</v>
      </c>
      <c r="Z836" s="22">
        <v>149.9</v>
      </c>
      <c r="AA836" s="22">
        <v>142.69999999999999</v>
      </c>
      <c r="AB836" s="22">
        <v>151.9</v>
      </c>
      <c r="AC836" s="22">
        <v>133.19999999999999</v>
      </c>
      <c r="AD836" s="22" t="s">
        <v>179</v>
      </c>
      <c r="AE836" s="22" t="s">
        <v>179</v>
      </c>
      <c r="AF836" s="22" t="s">
        <v>179</v>
      </c>
      <c r="AG836" s="22" t="s">
        <v>179</v>
      </c>
      <c r="AH836" s="22" t="s">
        <v>179</v>
      </c>
      <c r="AI836" s="22" t="s">
        <v>179</v>
      </c>
      <c r="AJ836" s="22" t="s">
        <v>179</v>
      </c>
      <c r="AK836" s="22" t="s">
        <v>179</v>
      </c>
      <c r="AL836" s="22" t="s">
        <v>179</v>
      </c>
      <c r="AM836" s="22" t="s">
        <v>179</v>
      </c>
      <c r="AN836" s="22" t="s">
        <v>179</v>
      </c>
      <c r="AO836" s="22" t="s">
        <v>180</v>
      </c>
      <c r="AP836" s="22">
        <v>0</v>
      </c>
      <c r="AQ836" s="22" t="s">
        <v>180</v>
      </c>
      <c r="AR836" s="47">
        <f t="shared" si="50"/>
        <v>0.90156848215388419</v>
      </c>
      <c r="AS836" s="47">
        <f t="shared" si="51"/>
        <v>0.16973029668531386</v>
      </c>
    </row>
    <row r="837" spans="1:45" x14ac:dyDescent="0.25">
      <c r="A837" s="22" t="s">
        <v>1931</v>
      </c>
      <c r="B837" s="23" t="s">
        <v>1932</v>
      </c>
      <c r="C837" s="22">
        <v>27</v>
      </c>
      <c r="D837" s="22">
        <v>10</v>
      </c>
      <c r="E837" s="22">
        <v>42</v>
      </c>
      <c r="F837" s="22">
        <v>1</v>
      </c>
      <c r="G837" s="22">
        <v>1</v>
      </c>
      <c r="H837" s="22">
        <v>478</v>
      </c>
      <c r="I837" s="22">
        <v>54.1</v>
      </c>
      <c r="J837" s="22">
        <v>7.08</v>
      </c>
      <c r="K837" s="22">
        <v>546</v>
      </c>
      <c r="L837" s="22">
        <v>103.3</v>
      </c>
      <c r="M837" s="22">
        <v>8</v>
      </c>
      <c r="N837" s="22">
        <v>10</v>
      </c>
      <c r="O837" s="22">
        <v>6</v>
      </c>
      <c r="P837" s="48">
        <f t="shared" ref="P837:P900" si="52">AVERAGE(T837:X837)</f>
        <v>1919.6200000000001</v>
      </c>
      <c r="Q837" s="48">
        <f t="shared" ref="Q837:Q900" si="53">AVERAGE(Y837:AC837)</f>
        <v>1879.52</v>
      </c>
      <c r="R837" s="22">
        <v>7.48</v>
      </c>
      <c r="S837" s="22">
        <v>3.23</v>
      </c>
      <c r="T837" s="22">
        <v>1667.9</v>
      </c>
      <c r="U837" s="22">
        <v>2003.3</v>
      </c>
      <c r="V837" s="22">
        <v>2043.9</v>
      </c>
      <c r="W837" s="22">
        <v>1925</v>
      </c>
      <c r="X837" s="22">
        <v>1958</v>
      </c>
      <c r="Y837" s="22">
        <v>1794.5</v>
      </c>
      <c r="Z837" s="22">
        <v>1856.5</v>
      </c>
      <c r="AA837" s="22">
        <v>1872.4</v>
      </c>
      <c r="AB837" s="22">
        <v>1949.1</v>
      </c>
      <c r="AC837" s="22">
        <v>1925.1</v>
      </c>
      <c r="AD837" s="22" t="s">
        <v>179</v>
      </c>
      <c r="AE837" s="22" t="s">
        <v>179</v>
      </c>
      <c r="AF837" s="22" t="s">
        <v>179</v>
      </c>
      <c r="AG837" s="22" t="s">
        <v>179</v>
      </c>
      <c r="AH837" s="22" t="s">
        <v>179</v>
      </c>
      <c r="AI837" s="22" t="s">
        <v>179</v>
      </c>
      <c r="AJ837" s="22" t="s">
        <v>179</v>
      </c>
      <c r="AK837" s="22" t="s">
        <v>179</v>
      </c>
      <c r="AL837" s="22" t="s">
        <v>179</v>
      </c>
      <c r="AM837" s="22" t="s">
        <v>179</v>
      </c>
      <c r="AN837" s="22" t="s">
        <v>179</v>
      </c>
      <c r="AO837" s="22" t="s">
        <v>180</v>
      </c>
      <c r="AP837" s="22">
        <v>0</v>
      </c>
      <c r="AQ837" s="22" t="s">
        <v>180</v>
      </c>
      <c r="AR837" s="47">
        <f t="shared" ref="AR837:AR900" si="54">AVERAGE(Y837:AC837)/AVERAGE(T837:X837)</f>
        <v>0.97911044894301991</v>
      </c>
      <c r="AS837" s="47">
        <f t="shared" ref="AS837:AS900" si="55">TTEST(Y837:AC837,T837:X837,2,1)</f>
        <v>0.50671638160287569</v>
      </c>
    </row>
    <row r="838" spans="1:45" x14ac:dyDescent="0.25">
      <c r="A838" s="22" t="s">
        <v>1933</v>
      </c>
      <c r="B838" s="23" t="s">
        <v>1934</v>
      </c>
      <c r="C838" s="22">
        <v>42</v>
      </c>
      <c r="D838" s="22">
        <v>17</v>
      </c>
      <c r="E838" s="22">
        <v>79</v>
      </c>
      <c r="F838" s="22">
        <v>2</v>
      </c>
      <c r="G838" s="22">
        <v>1</v>
      </c>
      <c r="H838" s="22">
        <v>499</v>
      </c>
      <c r="I838" s="22">
        <v>56.3</v>
      </c>
      <c r="J838" s="22">
        <v>7.25</v>
      </c>
      <c r="K838" s="22">
        <v>937</v>
      </c>
      <c r="L838" s="22">
        <v>173.34</v>
      </c>
      <c r="M838" s="22">
        <v>16</v>
      </c>
      <c r="N838" s="22">
        <v>17</v>
      </c>
      <c r="O838" s="22">
        <v>16</v>
      </c>
      <c r="P838" s="48">
        <f t="shared" si="52"/>
        <v>8060.6399999999994</v>
      </c>
      <c r="Q838" s="48">
        <f t="shared" si="53"/>
        <v>8653.94</v>
      </c>
      <c r="R838" s="22">
        <v>10.02</v>
      </c>
      <c r="S838" s="22">
        <v>5.79</v>
      </c>
      <c r="T838" s="22">
        <v>6950.4</v>
      </c>
      <c r="U838" s="22">
        <v>9205.9</v>
      </c>
      <c r="V838" s="22">
        <v>7481.3</v>
      </c>
      <c r="W838" s="22">
        <v>8517.4</v>
      </c>
      <c r="X838" s="22">
        <v>8148.2</v>
      </c>
      <c r="Y838" s="22">
        <v>8849.4</v>
      </c>
      <c r="Z838" s="22">
        <v>9240</v>
      </c>
      <c r="AA838" s="22">
        <v>8020.4</v>
      </c>
      <c r="AB838" s="22">
        <v>8254.9</v>
      </c>
      <c r="AC838" s="22">
        <v>8905</v>
      </c>
      <c r="AD838" s="22" t="s">
        <v>179</v>
      </c>
      <c r="AE838" s="22" t="s">
        <v>179</v>
      </c>
      <c r="AF838" s="22" t="s">
        <v>179</v>
      </c>
      <c r="AG838" s="22" t="s">
        <v>179</v>
      </c>
      <c r="AH838" s="22" t="s">
        <v>179</v>
      </c>
      <c r="AI838" s="22" t="s">
        <v>179</v>
      </c>
      <c r="AJ838" s="22" t="s">
        <v>179</v>
      </c>
      <c r="AK838" s="22" t="s">
        <v>179</v>
      </c>
      <c r="AL838" s="22" t="s">
        <v>179</v>
      </c>
      <c r="AM838" s="22" t="s">
        <v>179</v>
      </c>
      <c r="AN838" s="22" t="s">
        <v>179</v>
      </c>
      <c r="AO838" s="22" t="s">
        <v>180</v>
      </c>
      <c r="AP838" s="22">
        <v>0</v>
      </c>
      <c r="AQ838" s="22" t="s">
        <v>180</v>
      </c>
      <c r="AR838" s="47">
        <f t="shared" si="54"/>
        <v>1.0736045773040355</v>
      </c>
      <c r="AS838" s="47">
        <f t="shared" si="55"/>
        <v>0.18671772759613028</v>
      </c>
    </row>
    <row r="839" spans="1:45" x14ac:dyDescent="0.25">
      <c r="A839" s="22" t="s">
        <v>1935</v>
      </c>
      <c r="B839" s="23" t="s">
        <v>1936</v>
      </c>
      <c r="C839" s="22">
        <v>46</v>
      </c>
      <c r="D839" s="22">
        <v>8</v>
      </c>
      <c r="E839" s="22">
        <v>12</v>
      </c>
      <c r="F839" s="22">
        <v>1</v>
      </c>
      <c r="G839" s="22">
        <v>1</v>
      </c>
      <c r="H839" s="22">
        <v>241</v>
      </c>
      <c r="I839" s="22">
        <v>26.1</v>
      </c>
      <c r="J839" s="22">
        <v>8.73</v>
      </c>
      <c r="K839" s="22" t="s">
        <v>180</v>
      </c>
      <c r="L839" s="22">
        <v>45.41</v>
      </c>
      <c r="M839" s="22" t="s">
        <v>180</v>
      </c>
      <c r="N839" s="22">
        <v>8</v>
      </c>
      <c r="O839" s="22">
        <v>0</v>
      </c>
      <c r="P839" s="48" t="e">
        <f t="shared" si="52"/>
        <v>#DIV/0!</v>
      </c>
      <c r="Q839" s="48" t="e">
        <f t="shared" si="53"/>
        <v>#DIV/0!</v>
      </c>
      <c r="R839" s="22" t="s">
        <v>180</v>
      </c>
      <c r="S839" s="22" t="s">
        <v>180</v>
      </c>
      <c r="T839" s="22" t="s">
        <v>180</v>
      </c>
      <c r="U839" s="22" t="s">
        <v>180</v>
      </c>
      <c r="V839" s="22" t="s">
        <v>180</v>
      </c>
      <c r="W839" s="22" t="s">
        <v>180</v>
      </c>
      <c r="X839" s="22" t="s">
        <v>180</v>
      </c>
      <c r="Y839" s="22" t="s">
        <v>180</v>
      </c>
      <c r="Z839" s="22" t="s">
        <v>180</v>
      </c>
      <c r="AA839" s="22" t="s">
        <v>180</v>
      </c>
      <c r="AB839" s="22" t="s">
        <v>180</v>
      </c>
      <c r="AC839" s="22" t="s">
        <v>180</v>
      </c>
      <c r="AD839" s="22" t="s">
        <v>179</v>
      </c>
      <c r="AE839" s="22" t="s">
        <v>179</v>
      </c>
      <c r="AF839" s="22" t="s">
        <v>179</v>
      </c>
      <c r="AG839" s="22" t="s">
        <v>179</v>
      </c>
      <c r="AH839" s="22" t="s">
        <v>179</v>
      </c>
      <c r="AI839" s="22" t="s">
        <v>179</v>
      </c>
      <c r="AJ839" s="22" t="s">
        <v>179</v>
      </c>
      <c r="AK839" s="22" t="s">
        <v>179</v>
      </c>
      <c r="AL839" s="22" t="s">
        <v>179</v>
      </c>
      <c r="AM839" s="22" t="s">
        <v>179</v>
      </c>
      <c r="AN839" s="22" t="s">
        <v>179</v>
      </c>
      <c r="AO839" s="22" t="s">
        <v>180</v>
      </c>
      <c r="AP839" s="22">
        <v>0</v>
      </c>
      <c r="AQ839" s="22" t="s">
        <v>180</v>
      </c>
      <c r="AR839" s="47" t="e">
        <f t="shared" si="54"/>
        <v>#DIV/0!</v>
      </c>
      <c r="AS839" s="47" t="e">
        <f t="shared" si="55"/>
        <v>#DIV/0!</v>
      </c>
    </row>
    <row r="840" spans="1:45" x14ac:dyDescent="0.25">
      <c r="A840" s="22" t="s">
        <v>1937</v>
      </c>
      <c r="B840" s="23" t="s">
        <v>1938</v>
      </c>
      <c r="C840" s="22">
        <v>23</v>
      </c>
      <c r="D840" s="22">
        <v>11</v>
      </c>
      <c r="E840" s="22">
        <v>29</v>
      </c>
      <c r="F840" s="22">
        <v>1</v>
      </c>
      <c r="G840" s="22">
        <v>1</v>
      </c>
      <c r="H840" s="22">
        <v>529</v>
      </c>
      <c r="I840" s="22">
        <v>59.6</v>
      </c>
      <c r="J840" s="22">
        <v>7.58</v>
      </c>
      <c r="K840" s="22">
        <v>197</v>
      </c>
      <c r="L840" s="22">
        <v>55.64</v>
      </c>
      <c r="M840" s="22">
        <v>10</v>
      </c>
      <c r="N840" s="22">
        <v>11</v>
      </c>
      <c r="O840" s="22">
        <v>4</v>
      </c>
      <c r="P840" s="48">
        <f t="shared" si="52"/>
        <v>1139.44</v>
      </c>
      <c r="Q840" s="48">
        <f t="shared" si="53"/>
        <v>1168.18</v>
      </c>
      <c r="R840" s="22">
        <v>10.72</v>
      </c>
      <c r="S840" s="22">
        <v>6.24</v>
      </c>
      <c r="T840" s="22">
        <v>1032.5999999999999</v>
      </c>
      <c r="U840" s="22">
        <v>1376.9</v>
      </c>
      <c r="V840" s="22">
        <v>1087.2</v>
      </c>
      <c r="W840" s="22">
        <v>1119.7</v>
      </c>
      <c r="X840" s="22">
        <v>1080.8</v>
      </c>
      <c r="Y840" s="22">
        <v>1160.2</v>
      </c>
      <c r="Z840" s="22">
        <v>1188.4000000000001</v>
      </c>
      <c r="AA840" s="22">
        <v>1058.7</v>
      </c>
      <c r="AB840" s="22">
        <v>1171.8</v>
      </c>
      <c r="AC840" s="22">
        <v>1261.8</v>
      </c>
      <c r="AD840" s="22" t="s">
        <v>179</v>
      </c>
      <c r="AE840" s="22" t="s">
        <v>179</v>
      </c>
      <c r="AF840" s="22" t="s">
        <v>179</v>
      </c>
      <c r="AG840" s="22" t="s">
        <v>179</v>
      </c>
      <c r="AH840" s="22" t="s">
        <v>179</v>
      </c>
      <c r="AI840" s="22" t="s">
        <v>179</v>
      </c>
      <c r="AJ840" s="22" t="s">
        <v>179</v>
      </c>
      <c r="AK840" s="22" t="s">
        <v>179</v>
      </c>
      <c r="AL840" s="22" t="s">
        <v>179</v>
      </c>
      <c r="AM840" s="22" t="s">
        <v>179</v>
      </c>
      <c r="AN840" s="22" t="s">
        <v>179</v>
      </c>
      <c r="AO840" s="22" t="s">
        <v>180</v>
      </c>
      <c r="AP840" s="22">
        <v>0</v>
      </c>
      <c r="AQ840" s="22" t="s">
        <v>180</v>
      </c>
      <c r="AR840" s="47">
        <f t="shared" si="54"/>
        <v>1.0252229165203961</v>
      </c>
      <c r="AS840" s="47">
        <f t="shared" si="55"/>
        <v>0.68030838713890018</v>
      </c>
    </row>
    <row r="841" spans="1:45" x14ac:dyDescent="0.25">
      <c r="A841" s="22" t="s">
        <v>1939</v>
      </c>
      <c r="B841" s="23" t="s">
        <v>1940</v>
      </c>
      <c r="C841" s="22">
        <v>7</v>
      </c>
      <c r="D841" s="22">
        <v>4</v>
      </c>
      <c r="E841" s="22">
        <v>8</v>
      </c>
      <c r="F841" s="22">
        <v>4</v>
      </c>
      <c r="G841" s="22">
        <v>1</v>
      </c>
      <c r="H841" s="22">
        <v>691</v>
      </c>
      <c r="I841" s="22">
        <v>77.2</v>
      </c>
      <c r="J841" s="22">
        <v>4.82</v>
      </c>
      <c r="K841" s="22">
        <v>44</v>
      </c>
      <c r="L841" s="22">
        <v>13.64</v>
      </c>
      <c r="M841" s="22">
        <v>4</v>
      </c>
      <c r="N841" s="22">
        <v>4</v>
      </c>
      <c r="O841" s="22">
        <v>0</v>
      </c>
      <c r="P841" s="48">
        <f t="shared" si="52"/>
        <v>457.62</v>
      </c>
      <c r="Q841" s="48">
        <f t="shared" si="53"/>
        <v>481.86</v>
      </c>
      <c r="R841" s="22">
        <v>6.54</v>
      </c>
      <c r="S841" s="22">
        <v>3.48</v>
      </c>
      <c r="T841" s="22">
        <v>441</v>
      </c>
      <c r="U841" s="22">
        <v>434.2</v>
      </c>
      <c r="V841" s="22">
        <v>512.5</v>
      </c>
      <c r="W841" s="22">
        <v>438.2</v>
      </c>
      <c r="X841" s="22">
        <v>462.2</v>
      </c>
      <c r="Y841" s="22">
        <v>484.4</v>
      </c>
      <c r="Z841" s="22">
        <v>497.3</v>
      </c>
      <c r="AA841" s="22">
        <v>463.1</v>
      </c>
      <c r="AB841" s="22">
        <v>466</v>
      </c>
      <c r="AC841" s="22">
        <v>498.5</v>
      </c>
      <c r="AD841" s="22" t="s">
        <v>179</v>
      </c>
      <c r="AE841" s="22" t="s">
        <v>179</v>
      </c>
      <c r="AF841" s="22" t="s">
        <v>179</v>
      </c>
      <c r="AG841" s="22" t="s">
        <v>179</v>
      </c>
      <c r="AH841" s="22" t="s">
        <v>179</v>
      </c>
      <c r="AI841" s="22" t="s">
        <v>179</v>
      </c>
      <c r="AJ841" s="22" t="s">
        <v>179</v>
      </c>
      <c r="AK841" s="22" t="s">
        <v>179</v>
      </c>
      <c r="AL841" s="22" t="s">
        <v>179</v>
      </c>
      <c r="AM841" s="22" t="s">
        <v>179</v>
      </c>
      <c r="AN841" s="22" t="s">
        <v>179</v>
      </c>
      <c r="AO841" s="22" t="s">
        <v>180</v>
      </c>
      <c r="AP841" s="22">
        <v>0</v>
      </c>
      <c r="AQ841" s="22" t="s">
        <v>180</v>
      </c>
      <c r="AR841" s="47">
        <f t="shared" si="54"/>
        <v>1.0529697128622002</v>
      </c>
      <c r="AS841" s="47">
        <f t="shared" si="55"/>
        <v>0.27771699350027867</v>
      </c>
    </row>
    <row r="842" spans="1:45" x14ac:dyDescent="0.25">
      <c r="A842" s="22" t="s">
        <v>1941</v>
      </c>
      <c r="B842" s="23" t="s">
        <v>1942</v>
      </c>
      <c r="C842" s="22">
        <v>2</v>
      </c>
      <c r="D842" s="22">
        <v>1</v>
      </c>
      <c r="E842" s="22">
        <v>2</v>
      </c>
      <c r="F842" s="22">
        <v>1</v>
      </c>
      <c r="G842" s="22">
        <v>1</v>
      </c>
      <c r="H842" s="22">
        <v>391</v>
      </c>
      <c r="I842" s="22">
        <v>42.3</v>
      </c>
      <c r="J842" s="22">
        <v>4.18</v>
      </c>
      <c r="K842" s="22">
        <v>0</v>
      </c>
      <c r="L842" s="22">
        <v>2.48</v>
      </c>
      <c r="M842" s="22">
        <v>1</v>
      </c>
      <c r="N842" s="22">
        <v>1</v>
      </c>
      <c r="O842" s="22">
        <v>0</v>
      </c>
      <c r="P842" s="48" t="e">
        <f t="shared" si="52"/>
        <v>#DIV/0!</v>
      </c>
      <c r="Q842" s="48" t="e">
        <f t="shared" si="53"/>
        <v>#DIV/0!</v>
      </c>
      <c r="R842" s="22" t="s">
        <v>180</v>
      </c>
      <c r="S842" s="22" t="s">
        <v>180</v>
      </c>
      <c r="T842" s="22" t="s">
        <v>180</v>
      </c>
      <c r="U842" s="22" t="s">
        <v>180</v>
      </c>
      <c r="V842" s="22" t="s">
        <v>180</v>
      </c>
      <c r="W842" s="22" t="s">
        <v>180</v>
      </c>
      <c r="X842" s="22" t="s">
        <v>180</v>
      </c>
      <c r="Y842" s="22" t="s">
        <v>180</v>
      </c>
      <c r="Z842" s="22" t="s">
        <v>180</v>
      </c>
      <c r="AA842" s="22" t="s">
        <v>180</v>
      </c>
      <c r="AB842" s="22" t="s">
        <v>180</v>
      </c>
      <c r="AC842" s="22" t="s">
        <v>180</v>
      </c>
      <c r="AD842" s="22" t="s">
        <v>179</v>
      </c>
      <c r="AE842" s="22" t="s">
        <v>179</v>
      </c>
      <c r="AF842" s="22" t="s">
        <v>179</v>
      </c>
      <c r="AG842" s="22" t="s">
        <v>179</v>
      </c>
      <c r="AH842" s="22" t="s">
        <v>179</v>
      </c>
      <c r="AI842" s="22" t="s">
        <v>179</v>
      </c>
      <c r="AJ842" s="22" t="s">
        <v>179</v>
      </c>
      <c r="AK842" s="22" t="s">
        <v>179</v>
      </c>
      <c r="AL842" s="22" t="s">
        <v>179</v>
      </c>
      <c r="AM842" s="22" t="s">
        <v>179</v>
      </c>
      <c r="AN842" s="22" t="s">
        <v>179</v>
      </c>
      <c r="AO842" s="22" t="s">
        <v>180</v>
      </c>
      <c r="AP842" s="22">
        <v>0</v>
      </c>
      <c r="AQ842" s="22" t="s">
        <v>180</v>
      </c>
      <c r="AR842" s="47" t="e">
        <f t="shared" si="54"/>
        <v>#DIV/0!</v>
      </c>
      <c r="AS842" s="47" t="e">
        <f t="shared" si="55"/>
        <v>#DIV/0!</v>
      </c>
    </row>
    <row r="843" spans="1:45" x14ac:dyDescent="0.25">
      <c r="A843" s="22" t="s">
        <v>1943</v>
      </c>
      <c r="B843" s="23" t="s">
        <v>1944</v>
      </c>
      <c r="C843" s="22">
        <v>68</v>
      </c>
      <c r="D843" s="22">
        <v>39</v>
      </c>
      <c r="E843" s="22">
        <v>726</v>
      </c>
      <c r="F843" s="22">
        <v>33</v>
      </c>
      <c r="G843" s="22">
        <v>1</v>
      </c>
      <c r="H843" s="22">
        <v>677</v>
      </c>
      <c r="I843" s="22">
        <v>74.5</v>
      </c>
      <c r="J843" s="22">
        <v>8.25</v>
      </c>
      <c r="K843" s="22">
        <v>8865</v>
      </c>
      <c r="L843" s="22">
        <v>1610.51</v>
      </c>
      <c r="M843" s="22">
        <v>38</v>
      </c>
      <c r="N843" s="22">
        <v>39</v>
      </c>
      <c r="O843" s="22">
        <v>8</v>
      </c>
      <c r="P843" s="48">
        <f t="shared" si="52"/>
        <v>69763.08</v>
      </c>
      <c r="Q843" s="48">
        <f t="shared" si="53"/>
        <v>70054.7</v>
      </c>
      <c r="R843" s="22">
        <v>3.01</v>
      </c>
      <c r="S843" s="22">
        <v>2.75</v>
      </c>
      <c r="T843" s="22">
        <v>66648.2</v>
      </c>
      <c r="U843" s="22">
        <v>69758.3</v>
      </c>
      <c r="V843" s="22">
        <v>68488.7</v>
      </c>
      <c r="W843" s="22">
        <v>72076.5</v>
      </c>
      <c r="X843" s="22">
        <v>71843.7</v>
      </c>
      <c r="Y843" s="22">
        <v>68132.3</v>
      </c>
      <c r="Z843" s="22">
        <v>71676.5</v>
      </c>
      <c r="AA843" s="22">
        <v>71502.399999999994</v>
      </c>
      <c r="AB843" s="22">
        <v>71182.899999999994</v>
      </c>
      <c r="AC843" s="22">
        <v>67779.399999999994</v>
      </c>
      <c r="AD843" s="22" t="s">
        <v>179</v>
      </c>
      <c r="AE843" s="22" t="s">
        <v>179</v>
      </c>
      <c r="AF843" s="22" t="s">
        <v>179</v>
      </c>
      <c r="AG843" s="22" t="s">
        <v>179</v>
      </c>
      <c r="AH843" s="22" t="s">
        <v>179</v>
      </c>
      <c r="AI843" s="22" t="s">
        <v>179</v>
      </c>
      <c r="AJ843" s="22" t="s">
        <v>179</v>
      </c>
      <c r="AK843" s="22" t="s">
        <v>179</v>
      </c>
      <c r="AL843" s="22" t="s">
        <v>179</v>
      </c>
      <c r="AM843" s="22" t="s">
        <v>179</v>
      </c>
      <c r="AN843" s="22" t="s">
        <v>179</v>
      </c>
      <c r="AO843" s="22" t="s">
        <v>1945</v>
      </c>
      <c r="AP843" s="22">
        <v>3</v>
      </c>
      <c r="AQ843" s="22" t="s">
        <v>1945</v>
      </c>
      <c r="AR843" s="47">
        <f t="shared" si="54"/>
        <v>1.00418014800952</v>
      </c>
      <c r="AS843" s="47">
        <f t="shared" si="55"/>
        <v>0.82860199531522594</v>
      </c>
    </row>
    <row r="844" spans="1:45" x14ac:dyDescent="0.25">
      <c r="A844" s="22" t="s">
        <v>1946</v>
      </c>
      <c r="B844" s="23" t="s">
        <v>1947</v>
      </c>
      <c r="C844" s="22">
        <v>59</v>
      </c>
      <c r="D844" s="22">
        <v>38</v>
      </c>
      <c r="E844" s="22">
        <v>559</v>
      </c>
      <c r="F844" s="22">
        <v>32</v>
      </c>
      <c r="G844" s="22">
        <v>1</v>
      </c>
      <c r="H844" s="22">
        <v>676</v>
      </c>
      <c r="I844" s="22">
        <v>74.400000000000006</v>
      </c>
      <c r="J844" s="22">
        <v>8.6</v>
      </c>
      <c r="K844" s="22">
        <v>5584</v>
      </c>
      <c r="L844" s="22">
        <v>1205.92</v>
      </c>
      <c r="M844" s="22">
        <v>34</v>
      </c>
      <c r="N844" s="22">
        <v>37</v>
      </c>
      <c r="O844" s="22">
        <v>0</v>
      </c>
      <c r="P844" s="48">
        <f t="shared" si="52"/>
        <v>44196.759999999995</v>
      </c>
      <c r="Q844" s="48">
        <f t="shared" si="53"/>
        <v>46559.400000000009</v>
      </c>
      <c r="R844" s="22">
        <v>3.49</v>
      </c>
      <c r="S844" s="22">
        <v>4.9000000000000004</v>
      </c>
      <c r="T844" s="22">
        <v>41601.599999999999</v>
      </c>
      <c r="U844" s="22">
        <v>44851.6</v>
      </c>
      <c r="V844" s="22">
        <v>43370.5</v>
      </c>
      <c r="W844" s="22">
        <v>45247.199999999997</v>
      </c>
      <c r="X844" s="22">
        <v>45912.9</v>
      </c>
      <c r="Y844" s="22">
        <v>44875.8</v>
      </c>
      <c r="Z844" s="22">
        <v>46014.3</v>
      </c>
      <c r="AA844" s="22">
        <v>50258.3</v>
      </c>
      <c r="AB844" s="22">
        <v>44623</v>
      </c>
      <c r="AC844" s="22">
        <v>47025.599999999999</v>
      </c>
      <c r="AD844" s="22" t="s">
        <v>179</v>
      </c>
      <c r="AE844" s="22" t="s">
        <v>179</v>
      </c>
      <c r="AF844" s="22" t="s">
        <v>179</v>
      </c>
      <c r="AG844" s="22" t="s">
        <v>179</v>
      </c>
      <c r="AH844" s="22" t="s">
        <v>179</v>
      </c>
      <c r="AI844" s="22" t="s">
        <v>179</v>
      </c>
      <c r="AJ844" s="22" t="s">
        <v>179</v>
      </c>
      <c r="AK844" s="22" t="s">
        <v>179</v>
      </c>
      <c r="AL844" s="22" t="s">
        <v>179</v>
      </c>
      <c r="AM844" s="22" t="s">
        <v>179</v>
      </c>
      <c r="AN844" s="22" t="s">
        <v>179</v>
      </c>
      <c r="AO844" s="22" t="s">
        <v>1948</v>
      </c>
      <c r="AP844" s="22">
        <v>2</v>
      </c>
      <c r="AQ844" s="22" t="s">
        <v>1948</v>
      </c>
      <c r="AR844" s="47">
        <f t="shared" si="54"/>
        <v>1.0534573122554689</v>
      </c>
      <c r="AS844" s="47">
        <f t="shared" si="55"/>
        <v>0.14075355029169975</v>
      </c>
    </row>
    <row r="845" spans="1:45" x14ac:dyDescent="0.25">
      <c r="A845" s="22" t="s">
        <v>1949</v>
      </c>
      <c r="B845" s="23" t="s">
        <v>1950</v>
      </c>
      <c r="C845" s="22">
        <v>11</v>
      </c>
      <c r="D845" s="22">
        <v>6</v>
      </c>
      <c r="E845" s="22">
        <v>10</v>
      </c>
      <c r="F845" s="22">
        <v>6</v>
      </c>
      <c r="G845" s="22">
        <v>1</v>
      </c>
      <c r="H845" s="22">
        <v>475</v>
      </c>
      <c r="I845" s="22">
        <v>52.9</v>
      </c>
      <c r="J845" s="22">
        <v>7.43</v>
      </c>
      <c r="K845" s="22">
        <v>35</v>
      </c>
      <c r="L845" s="22">
        <v>16.329999999999998</v>
      </c>
      <c r="M845" s="22">
        <v>4</v>
      </c>
      <c r="N845" s="22">
        <v>6</v>
      </c>
      <c r="O845" s="22">
        <v>0</v>
      </c>
      <c r="P845" s="48">
        <f t="shared" si="52"/>
        <v>623.26</v>
      </c>
      <c r="Q845" s="48">
        <f t="shared" si="53"/>
        <v>698.4</v>
      </c>
      <c r="R845" s="22">
        <v>18.89</v>
      </c>
      <c r="S845" s="22">
        <v>14.13</v>
      </c>
      <c r="T845" s="22">
        <v>820.1</v>
      </c>
      <c r="U845" s="22">
        <v>523.4</v>
      </c>
      <c r="V845" s="22">
        <v>688.9</v>
      </c>
      <c r="W845" s="22">
        <v>545.70000000000005</v>
      </c>
      <c r="X845" s="22">
        <v>538.20000000000005</v>
      </c>
      <c r="Y845" s="22">
        <v>711</v>
      </c>
      <c r="Z845" s="22">
        <v>638.79999999999995</v>
      </c>
      <c r="AA845" s="22">
        <v>862.9</v>
      </c>
      <c r="AB845" s="22">
        <v>664.8</v>
      </c>
      <c r="AC845" s="22">
        <v>614.5</v>
      </c>
      <c r="AD845" s="22" t="s">
        <v>179</v>
      </c>
      <c r="AE845" s="22" t="s">
        <v>179</v>
      </c>
      <c r="AF845" s="22" t="s">
        <v>179</v>
      </c>
      <c r="AG845" s="22" t="s">
        <v>179</v>
      </c>
      <c r="AH845" s="22" t="s">
        <v>179</v>
      </c>
      <c r="AI845" s="22" t="s">
        <v>179</v>
      </c>
      <c r="AJ845" s="22" t="s">
        <v>179</v>
      </c>
      <c r="AK845" s="22" t="s">
        <v>179</v>
      </c>
      <c r="AL845" s="22" t="s">
        <v>179</v>
      </c>
      <c r="AM845" s="22" t="s">
        <v>179</v>
      </c>
      <c r="AN845" s="22" t="s">
        <v>179</v>
      </c>
      <c r="AO845" s="22" t="s">
        <v>180</v>
      </c>
      <c r="AP845" s="22">
        <v>0</v>
      </c>
      <c r="AQ845" s="22" t="s">
        <v>180</v>
      </c>
      <c r="AR845" s="47">
        <f t="shared" si="54"/>
        <v>1.1205596380322818</v>
      </c>
      <c r="AS845" s="47">
        <f t="shared" si="55"/>
        <v>0.19710735280430478</v>
      </c>
    </row>
    <row r="846" spans="1:45" x14ac:dyDescent="0.25">
      <c r="A846" s="22" t="s">
        <v>1951</v>
      </c>
      <c r="B846" s="23" t="s">
        <v>1952</v>
      </c>
      <c r="C846" s="22">
        <v>2</v>
      </c>
      <c r="D846" s="22">
        <v>1</v>
      </c>
      <c r="E846" s="22">
        <v>4</v>
      </c>
      <c r="F846" s="22">
        <v>1</v>
      </c>
      <c r="G846" s="22">
        <v>1</v>
      </c>
      <c r="H846" s="22">
        <v>469</v>
      </c>
      <c r="I846" s="22">
        <v>52.6</v>
      </c>
      <c r="J846" s="22">
        <v>8.5399999999999991</v>
      </c>
      <c r="K846" s="22">
        <v>0</v>
      </c>
      <c r="L846" s="22">
        <v>5.93</v>
      </c>
      <c r="M846" s="22">
        <v>1</v>
      </c>
      <c r="N846" s="22">
        <v>1</v>
      </c>
      <c r="O846" s="22">
        <v>0</v>
      </c>
      <c r="P846" s="48">
        <f t="shared" si="52"/>
        <v>264.96000000000004</v>
      </c>
      <c r="Q846" s="48">
        <f t="shared" si="53"/>
        <v>294.97999999999996</v>
      </c>
      <c r="R846" s="22">
        <v>13.57</v>
      </c>
      <c r="S846" s="22">
        <v>7.2</v>
      </c>
      <c r="T846" s="22">
        <v>306</v>
      </c>
      <c r="U846" s="22">
        <v>258.10000000000002</v>
      </c>
      <c r="V846" s="22">
        <v>302.60000000000002</v>
      </c>
      <c r="W846" s="22">
        <v>216.4</v>
      </c>
      <c r="X846" s="22">
        <v>241.7</v>
      </c>
      <c r="Y846" s="22">
        <v>291.39999999999998</v>
      </c>
      <c r="Z846" s="22">
        <v>263.2</v>
      </c>
      <c r="AA846" s="22">
        <v>297.60000000000002</v>
      </c>
      <c r="AB846" s="22">
        <v>322.2</v>
      </c>
      <c r="AC846" s="22">
        <v>300.5</v>
      </c>
      <c r="AD846" s="22" t="s">
        <v>179</v>
      </c>
      <c r="AE846" s="22" t="s">
        <v>179</v>
      </c>
      <c r="AF846" s="22" t="s">
        <v>179</v>
      </c>
      <c r="AG846" s="22" t="s">
        <v>179</v>
      </c>
      <c r="AH846" s="22" t="s">
        <v>179</v>
      </c>
      <c r="AI846" s="22" t="s">
        <v>179</v>
      </c>
      <c r="AJ846" s="22" t="s">
        <v>179</v>
      </c>
      <c r="AK846" s="22" t="s">
        <v>179</v>
      </c>
      <c r="AL846" s="22" t="s">
        <v>179</v>
      </c>
      <c r="AM846" s="22" t="s">
        <v>179</v>
      </c>
      <c r="AN846" s="22" t="s">
        <v>179</v>
      </c>
      <c r="AO846" s="22" t="s">
        <v>180</v>
      </c>
      <c r="AP846" s="22">
        <v>0</v>
      </c>
      <c r="AQ846" s="22" t="s">
        <v>180</v>
      </c>
      <c r="AR846" s="47">
        <f t="shared" si="54"/>
        <v>1.1133001207729465</v>
      </c>
      <c r="AS846" s="47">
        <f t="shared" si="55"/>
        <v>0.25856148714732785</v>
      </c>
    </row>
    <row r="847" spans="1:45" x14ac:dyDescent="0.25">
      <c r="A847" s="22" t="s">
        <v>1953</v>
      </c>
      <c r="B847" s="23" t="s">
        <v>1954</v>
      </c>
      <c r="C847" s="22">
        <v>43</v>
      </c>
      <c r="D847" s="22">
        <v>17</v>
      </c>
      <c r="E847" s="22">
        <v>54</v>
      </c>
      <c r="F847" s="22">
        <v>14</v>
      </c>
      <c r="G847" s="22">
        <v>1</v>
      </c>
      <c r="H847" s="22">
        <v>341</v>
      </c>
      <c r="I847" s="22">
        <v>39.799999999999997</v>
      </c>
      <c r="J847" s="22">
        <v>6.89</v>
      </c>
      <c r="K847" s="22">
        <v>359</v>
      </c>
      <c r="L847" s="22">
        <v>115.85</v>
      </c>
      <c r="M847" s="22">
        <v>15</v>
      </c>
      <c r="N847" s="22">
        <v>17</v>
      </c>
      <c r="O847" s="22">
        <v>3</v>
      </c>
      <c r="P847" s="48">
        <f t="shared" si="52"/>
        <v>7545.7</v>
      </c>
      <c r="Q847" s="48">
        <f t="shared" si="53"/>
        <v>7573.7</v>
      </c>
      <c r="R847" s="22">
        <v>7.59</v>
      </c>
      <c r="S847" s="22">
        <v>5.97</v>
      </c>
      <c r="T847" s="22">
        <v>6688.4</v>
      </c>
      <c r="U847" s="22">
        <v>8146.7</v>
      </c>
      <c r="V847" s="22">
        <v>7836.8</v>
      </c>
      <c r="W847" s="22">
        <v>7968.5</v>
      </c>
      <c r="X847" s="22">
        <v>7088.1</v>
      </c>
      <c r="Y847" s="22">
        <v>7793</v>
      </c>
      <c r="Z847" s="22">
        <v>6767</v>
      </c>
      <c r="AA847" s="22">
        <v>7727</v>
      </c>
      <c r="AB847" s="22">
        <v>7817.4</v>
      </c>
      <c r="AC847" s="22">
        <v>7764.1</v>
      </c>
      <c r="AD847" s="22" t="s">
        <v>179</v>
      </c>
      <c r="AE847" s="22" t="s">
        <v>179</v>
      </c>
      <c r="AF847" s="22" t="s">
        <v>179</v>
      </c>
      <c r="AG847" s="22" t="s">
        <v>179</v>
      </c>
      <c r="AH847" s="22" t="s">
        <v>179</v>
      </c>
      <c r="AI847" s="22" t="s">
        <v>179</v>
      </c>
      <c r="AJ847" s="22" t="s">
        <v>179</v>
      </c>
      <c r="AK847" s="22" t="s">
        <v>179</v>
      </c>
      <c r="AL847" s="22" t="s">
        <v>179</v>
      </c>
      <c r="AM847" s="22" t="s">
        <v>179</v>
      </c>
      <c r="AN847" s="22" t="s">
        <v>179</v>
      </c>
      <c r="AO847" s="22" t="s">
        <v>180</v>
      </c>
      <c r="AP847" s="22">
        <v>0</v>
      </c>
      <c r="AQ847" s="22" t="s">
        <v>180</v>
      </c>
      <c r="AR847" s="47">
        <f t="shared" si="54"/>
        <v>1.0037107226632387</v>
      </c>
      <c r="AS847" s="47">
        <f t="shared" si="55"/>
        <v>0.95062711182006732</v>
      </c>
    </row>
    <row r="848" spans="1:45" x14ac:dyDescent="0.25">
      <c r="A848" s="22" t="s">
        <v>1955</v>
      </c>
      <c r="B848" s="23" t="s">
        <v>1956</v>
      </c>
      <c r="C848" s="22">
        <v>9</v>
      </c>
      <c r="D848" s="22">
        <v>4</v>
      </c>
      <c r="E848" s="22">
        <v>14</v>
      </c>
      <c r="F848" s="22">
        <v>1</v>
      </c>
      <c r="G848" s="22">
        <v>1</v>
      </c>
      <c r="H848" s="22">
        <v>337</v>
      </c>
      <c r="I848" s="22">
        <v>39.1</v>
      </c>
      <c r="J848" s="22">
        <v>8.31</v>
      </c>
      <c r="K848" s="22">
        <v>87</v>
      </c>
      <c r="L848" s="22">
        <v>17.04</v>
      </c>
      <c r="M848" s="22">
        <v>4</v>
      </c>
      <c r="N848" s="22">
        <v>4</v>
      </c>
      <c r="O848" s="22">
        <v>0</v>
      </c>
      <c r="P848" s="48" t="e">
        <f t="shared" si="52"/>
        <v>#DIV/0!</v>
      </c>
      <c r="Q848" s="48" t="e">
        <f t="shared" si="53"/>
        <v>#DIV/0!</v>
      </c>
      <c r="R848" s="22" t="s">
        <v>180</v>
      </c>
      <c r="S848" s="22" t="s">
        <v>180</v>
      </c>
      <c r="T848" s="22" t="s">
        <v>180</v>
      </c>
      <c r="U848" s="22" t="s">
        <v>180</v>
      </c>
      <c r="V848" s="22" t="s">
        <v>180</v>
      </c>
      <c r="W848" s="22" t="s">
        <v>180</v>
      </c>
      <c r="X848" s="22" t="s">
        <v>180</v>
      </c>
      <c r="Y848" s="22" t="s">
        <v>180</v>
      </c>
      <c r="Z848" s="22" t="s">
        <v>180</v>
      </c>
      <c r="AA848" s="22" t="s">
        <v>180</v>
      </c>
      <c r="AB848" s="22" t="s">
        <v>180</v>
      </c>
      <c r="AC848" s="22" t="s">
        <v>180</v>
      </c>
      <c r="AD848" s="22" t="s">
        <v>179</v>
      </c>
      <c r="AE848" s="22" t="s">
        <v>179</v>
      </c>
      <c r="AF848" s="22" t="s">
        <v>179</v>
      </c>
      <c r="AG848" s="22" t="s">
        <v>179</v>
      </c>
      <c r="AH848" s="22" t="s">
        <v>179</v>
      </c>
      <c r="AI848" s="22" t="s">
        <v>179</v>
      </c>
      <c r="AJ848" s="22" t="s">
        <v>179</v>
      </c>
      <c r="AK848" s="22" t="s">
        <v>179</v>
      </c>
      <c r="AL848" s="22" t="s">
        <v>179</v>
      </c>
      <c r="AM848" s="22" t="s">
        <v>179</v>
      </c>
      <c r="AN848" s="22" t="s">
        <v>179</v>
      </c>
      <c r="AO848" s="22" t="s">
        <v>180</v>
      </c>
      <c r="AP848" s="22">
        <v>0</v>
      </c>
      <c r="AQ848" s="22" t="s">
        <v>180</v>
      </c>
      <c r="AR848" s="47" t="e">
        <f t="shared" si="54"/>
        <v>#DIV/0!</v>
      </c>
      <c r="AS848" s="47" t="e">
        <f t="shared" si="55"/>
        <v>#DIV/0!</v>
      </c>
    </row>
    <row r="849" spans="1:45" x14ac:dyDescent="0.25">
      <c r="A849" s="22" t="s">
        <v>1957</v>
      </c>
      <c r="B849" s="23" t="s">
        <v>1958</v>
      </c>
      <c r="C849" s="22">
        <v>1</v>
      </c>
      <c r="D849" s="22">
        <v>2</v>
      </c>
      <c r="E849" s="22">
        <v>9</v>
      </c>
      <c r="F849" s="22">
        <v>1</v>
      </c>
      <c r="G849" s="22">
        <v>1</v>
      </c>
      <c r="H849" s="22">
        <v>1304</v>
      </c>
      <c r="I849" s="22">
        <v>148.5</v>
      </c>
      <c r="J849" s="22">
        <v>6.05</v>
      </c>
      <c r="K849" s="22" t="s">
        <v>180</v>
      </c>
      <c r="L849" s="22">
        <v>20.239999999999998</v>
      </c>
      <c r="M849" s="22" t="s">
        <v>180</v>
      </c>
      <c r="N849" s="22">
        <v>2</v>
      </c>
      <c r="O849" s="22">
        <v>0</v>
      </c>
      <c r="P849" s="48">
        <f t="shared" si="52"/>
        <v>132.76</v>
      </c>
      <c r="Q849" s="48">
        <f t="shared" si="53"/>
        <v>140.34</v>
      </c>
      <c r="R849" s="22">
        <v>10.43</v>
      </c>
      <c r="S849" s="22">
        <v>4.04</v>
      </c>
      <c r="T849" s="22">
        <v>124.7</v>
      </c>
      <c r="U849" s="22">
        <v>122.6</v>
      </c>
      <c r="V849" s="22">
        <v>154.1</v>
      </c>
      <c r="W849" s="22">
        <v>138.69999999999999</v>
      </c>
      <c r="X849" s="22">
        <v>123.7</v>
      </c>
      <c r="Y849" s="22">
        <v>135.6</v>
      </c>
      <c r="Z849" s="22">
        <v>144.30000000000001</v>
      </c>
      <c r="AA849" s="22">
        <v>142.30000000000001</v>
      </c>
      <c r="AB849" s="22">
        <v>146.30000000000001</v>
      </c>
      <c r="AC849" s="22">
        <v>133.19999999999999</v>
      </c>
      <c r="AD849" s="22" t="s">
        <v>179</v>
      </c>
      <c r="AE849" s="22" t="s">
        <v>179</v>
      </c>
      <c r="AF849" s="22" t="s">
        <v>179</v>
      </c>
      <c r="AG849" s="22" t="s">
        <v>179</v>
      </c>
      <c r="AH849" s="22" t="s">
        <v>179</v>
      </c>
      <c r="AI849" s="22" t="s">
        <v>179</v>
      </c>
      <c r="AJ849" s="22" t="s">
        <v>179</v>
      </c>
      <c r="AK849" s="22" t="s">
        <v>179</v>
      </c>
      <c r="AL849" s="22" t="s">
        <v>179</v>
      </c>
      <c r="AM849" s="22" t="s">
        <v>179</v>
      </c>
      <c r="AN849" s="22" t="s">
        <v>179</v>
      </c>
      <c r="AO849" s="22" t="s">
        <v>180</v>
      </c>
      <c r="AP849" s="22">
        <v>0</v>
      </c>
      <c r="AQ849" s="22" t="s">
        <v>180</v>
      </c>
      <c r="AR849" s="47">
        <f t="shared" si="54"/>
        <v>1.0570955106959929</v>
      </c>
      <c r="AS849" s="47">
        <f t="shared" si="55"/>
        <v>0.23521471566560148</v>
      </c>
    </row>
    <row r="850" spans="1:45" x14ac:dyDescent="0.25">
      <c r="A850" s="22" t="s">
        <v>1959</v>
      </c>
      <c r="B850" s="23" t="s">
        <v>1960</v>
      </c>
      <c r="C850" s="22">
        <v>18</v>
      </c>
      <c r="D850" s="22">
        <v>13</v>
      </c>
      <c r="E850" s="22">
        <v>29</v>
      </c>
      <c r="F850" s="22">
        <v>13</v>
      </c>
      <c r="G850" s="22">
        <v>1</v>
      </c>
      <c r="H850" s="22">
        <v>776</v>
      </c>
      <c r="I850" s="22">
        <v>87.3</v>
      </c>
      <c r="J850" s="22">
        <v>9.23</v>
      </c>
      <c r="K850" s="22">
        <v>192</v>
      </c>
      <c r="L850" s="22">
        <v>64.13</v>
      </c>
      <c r="M850" s="22">
        <v>11</v>
      </c>
      <c r="N850" s="22">
        <v>13</v>
      </c>
      <c r="O850" s="22">
        <v>0</v>
      </c>
      <c r="P850" s="48">
        <f t="shared" si="52"/>
        <v>2364.98</v>
      </c>
      <c r="Q850" s="48">
        <f t="shared" si="53"/>
        <v>2381.9199999999996</v>
      </c>
      <c r="R850" s="22">
        <v>1.64</v>
      </c>
      <c r="S850" s="22">
        <v>1.62</v>
      </c>
      <c r="T850" s="22">
        <v>2361.4</v>
      </c>
      <c r="U850" s="22">
        <v>2359.5</v>
      </c>
      <c r="V850" s="22">
        <v>2344.6</v>
      </c>
      <c r="W850" s="22">
        <v>2346</v>
      </c>
      <c r="X850" s="22">
        <v>2413.4</v>
      </c>
      <c r="Y850" s="22">
        <v>2376.8000000000002</v>
      </c>
      <c r="Z850" s="22">
        <v>2425.1999999999998</v>
      </c>
      <c r="AA850" s="22">
        <v>2359.8000000000002</v>
      </c>
      <c r="AB850" s="22">
        <v>2332.6</v>
      </c>
      <c r="AC850" s="22">
        <v>2415.1999999999998</v>
      </c>
      <c r="AD850" s="22" t="s">
        <v>179</v>
      </c>
      <c r="AE850" s="22" t="s">
        <v>179</v>
      </c>
      <c r="AF850" s="22" t="s">
        <v>179</v>
      </c>
      <c r="AG850" s="22" t="s">
        <v>179</v>
      </c>
      <c r="AH850" s="22" t="s">
        <v>179</v>
      </c>
      <c r="AI850" s="22" t="s">
        <v>179</v>
      </c>
      <c r="AJ850" s="22" t="s">
        <v>179</v>
      </c>
      <c r="AK850" s="22" t="s">
        <v>179</v>
      </c>
      <c r="AL850" s="22" t="s">
        <v>179</v>
      </c>
      <c r="AM850" s="22" t="s">
        <v>179</v>
      </c>
      <c r="AN850" s="22" t="s">
        <v>179</v>
      </c>
      <c r="AO850" s="22" t="s">
        <v>180</v>
      </c>
      <c r="AP850" s="22">
        <v>0</v>
      </c>
      <c r="AQ850" s="22" t="s">
        <v>180</v>
      </c>
      <c r="AR850" s="47">
        <f t="shared" si="54"/>
        <v>1.0071628512714694</v>
      </c>
      <c r="AS850" s="47">
        <f t="shared" si="55"/>
        <v>0.27145766043258895</v>
      </c>
    </row>
    <row r="851" spans="1:45" x14ac:dyDescent="0.25">
      <c r="A851" s="22" t="s">
        <v>1961</v>
      </c>
      <c r="B851" s="23" t="s">
        <v>1962</v>
      </c>
      <c r="C851" s="22">
        <v>24</v>
      </c>
      <c r="D851" s="22">
        <v>3</v>
      </c>
      <c r="E851" s="22">
        <v>10</v>
      </c>
      <c r="F851" s="22">
        <v>3</v>
      </c>
      <c r="G851" s="22">
        <v>1</v>
      </c>
      <c r="H851" s="22">
        <v>148</v>
      </c>
      <c r="I851" s="22">
        <v>16.100000000000001</v>
      </c>
      <c r="J851" s="22">
        <v>8.2100000000000009</v>
      </c>
      <c r="K851" s="22">
        <v>97</v>
      </c>
      <c r="L851" s="22">
        <v>24.62</v>
      </c>
      <c r="M851" s="22">
        <v>3</v>
      </c>
      <c r="N851" s="22">
        <v>3</v>
      </c>
      <c r="O851" s="22">
        <v>0</v>
      </c>
      <c r="P851" s="48">
        <f t="shared" si="52"/>
        <v>842.74</v>
      </c>
      <c r="Q851" s="48">
        <f t="shared" si="53"/>
        <v>924.51999999999987</v>
      </c>
      <c r="R851" s="22">
        <v>11.97</v>
      </c>
      <c r="S851" s="22">
        <v>13.6</v>
      </c>
      <c r="T851" s="22">
        <v>1003</v>
      </c>
      <c r="U851" s="22">
        <v>785</v>
      </c>
      <c r="V851" s="22">
        <v>915.1</v>
      </c>
      <c r="W851" s="22">
        <v>781.8</v>
      </c>
      <c r="X851" s="22">
        <v>728.8</v>
      </c>
      <c r="Y851" s="22">
        <v>1142.8</v>
      </c>
      <c r="Z851" s="22">
        <v>915.1</v>
      </c>
      <c r="AA851" s="22">
        <v>839.8</v>
      </c>
      <c r="AB851" s="22">
        <v>844.2</v>
      </c>
      <c r="AC851" s="22">
        <v>880.7</v>
      </c>
      <c r="AD851" s="22" t="s">
        <v>179</v>
      </c>
      <c r="AE851" s="22" t="s">
        <v>179</v>
      </c>
      <c r="AF851" s="22" t="s">
        <v>179</v>
      </c>
      <c r="AG851" s="22" t="s">
        <v>179</v>
      </c>
      <c r="AH851" s="22" t="s">
        <v>179</v>
      </c>
      <c r="AI851" s="22" t="s">
        <v>179</v>
      </c>
      <c r="AJ851" s="22" t="s">
        <v>179</v>
      </c>
      <c r="AK851" s="22" t="s">
        <v>179</v>
      </c>
      <c r="AL851" s="22" t="s">
        <v>179</v>
      </c>
      <c r="AM851" s="22" t="s">
        <v>179</v>
      </c>
      <c r="AN851" s="22" t="s">
        <v>179</v>
      </c>
      <c r="AO851" s="22" t="s">
        <v>180</v>
      </c>
      <c r="AP851" s="22">
        <v>0</v>
      </c>
      <c r="AQ851" s="22" t="s">
        <v>180</v>
      </c>
      <c r="AR851" s="47">
        <f t="shared" si="54"/>
        <v>1.097040605643496</v>
      </c>
      <c r="AS851" s="47">
        <f t="shared" si="55"/>
        <v>0.12487399376187142</v>
      </c>
    </row>
    <row r="852" spans="1:45" x14ac:dyDescent="0.25">
      <c r="A852" s="22" t="s">
        <v>1963</v>
      </c>
      <c r="B852" s="23" t="s">
        <v>1964</v>
      </c>
      <c r="C852" s="22">
        <v>2</v>
      </c>
      <c r="D852" s="22">
        <v>2</v>
      </c>
      <c r="E852" s="22">
        <v>9</v>
      </c>
      <c r="F852" s="22">
        <v>1</v>
      </c>
      <c r="G852" s="22">
        <v>1</v>
      </c>
      <c r="H852" s="22">
        <v>918</v>
      </c>
      <c r="I852" s="22">
        <v>100.2</v>
      </c>
      <c r="J852" s="22">
        <v>6.83</v>
      </c>
      <c r="K852" s="22">
        <v>21</v>
      </c>
      <c r="L852" s="22">
        <v>16.57</v>
      </c>
      <c r="M852" s="22">
        <v>1</v>
      </c>
      <c r="N852" s="22">
        <v>2</v>
      </c>
      <c r="O852" s="22">
        <v>0</v>
      </c>
      <c r="P852" s="48" t="e">
        <f t="shared" si="52"/>
        <v>#DIV/0!</v>
      </c>
      <c r="Q852" s="48" t="e">
        <f t="shared" si="53"/>
        <v>#DIV/0!</v>
      </c>
      <c r="R852" s="22" t="s">
        <v>180</v>
      </c>
      <c r="S852" s="22" t="s">
        <v>180</v>
      </c>
      <c r="T852" s="22" t="s">
        <v>180</v>
      </c>
      <c r="U852" s="22" t="s">
        <v>180</v>
      </c>
      <c r="V852" s="22" t="s">
        <v>180</v>
      </c>
      <c r="W852" s="22" t="s">
        <v>180</v>
      </c>
      <c r="X852" s="22" t="s">
        <v>180</v>
      </c>
      <c r="Y852" s="22" t="s">
        <v>180</v>
      </c>
      <c r="Z852" s="22" t="s">
        <v>180</v>
      </c>
      <c r="AA852" s="22" t="s">
        <v>180</v>
      </c>
      <c r="AB852" s="22" t="s">
        <v>180</v>
      </c>
      <c r="AC852" s="22" t="s">
        <v>180</v>
      </c>
      <c r="AD852" s="22" t="s">
        <v>179</v>
      </c>
      <c r="AE852" s="22" t="s">
        <v>179</v>
      </c>
      <c r="AF852" s="22" t="s">
        <v>179</v>
      </c>
      <c r="AG852" s="22" t="s">
        <v>179</v>
      </c>
      <c r="AH852" s="22" t="s">
        <v>179</v>
      </c>
      <c r="AI852" s="22" t="s">
        <v>179</v>
      </c>
      <c r="AJ852" s="22" t="s">
        <v>179</v>
      </c>
      <c r="AK852" s="22" t="s">
        <v>179</v>
      </c>
      <c r="AL852" s="22" t="s">
        <v>179</v>
      </c>
      <c r="AM852" s="22" t="s">
        <v>179</v>
      </c>
      <c r="AN852" s="22" t="s">
        <v>179</v>
      </c>
      <c r="AO852" s="22" t="s">
        <v>180</v>
      </c>
      <c r="AP852" s="22">
        <v>0</v>
      </c>
      <c r="AQ852" s="22" t="s">
        <v>180</v>
      </c>
      <c r="AR852" s="47" t="e">
        <f t="shared" si="54"/>
        <v>#DIV/0!</v>
      </c>
      <c r="AS852" s="47" t="e">
        <f t="shared" si="55"/>
        <v>#DIV/0!</v>
      </c>
    </row>
    <row r="853" spans="1:45" x14ac:dyDescent="0.25">
      <c r="A853" s="22" t="s">
        <v>1965</v>
      </c>
      <c r="B853" s="23" t="s">
        <v>1966</v>
      </c>
      <c r="C853" s="22">
        <v>35</v>
      </c>
      <c r="D853" s="22">
        <v>8</v>
      </c>
      <c r="E853" s="22">
        <v>18</v>
      </c>
      <c r="F853" s="22">
        <v>7</v>
      </c>
      <c r="G853" s="22">
        <v>1</v>
      </c>
      <c r="H853" s="22">
        <v>229</v>
      </c>
      <c r="I853" s="22">
        <v>26.5</v>
      </c>
      <c r="J853" s="22">
        <v>7.87</v>
      </c>
      <c r="K853" s="22">
        <v>98</v>
      </c>
      <c r="L853" s="22">
        <v>31.14</v>
      </c>
      <c r="M853" s="22">
        <v>8</v>
      </c>
      <c r="N853" s="22">
        <v>7</v>
      </c>
      <c r="O853" s="22">
        <v>0</v>
      </c>
      <c r="P853" s="48">
        <f t="shared" si="52"/>
        <v>1703.72</v>
      </c>
      <c r="Q853" s="48">
        <f t="shared" si="53"/>
        <v>1706.8799999999999</v>
      </c>
      <c r="R853" s="22">
        <v>13.54</v>
      </c>
      <c r="S853" s="22">
        <v>6.16</v>
      </c>
      <c r="T853" s="22">
        <v>1335.2</v>
      </c>
      <c r="U853" s="22">
        <v>1916.6</v>
      </c>
      <c r="V853" s="22">
        <v>1663.8</v>
      </c>
      <c r="W853" s="22">
        <v>1976.6</v>
      </c>
      <c r="X853" s="22">
        <v>1626.4</v>
      </c>
      <c r="Y853" s="22">
        <v>1680.1</v>
      </c>
      <c r="Z853" s="22">
        <v>1618.7</v>
      </c>
      <c r="AA853" s="22">
        <v>1606.1</v>
      </c>
      <c r="AB853" s="22">
        <v>1780.9</v>
      </c>
      <c r="AC853" s="22">
        <v>1848.6</v>
      </c>
      <c r="AD853" s="22" t="s">
        <v>179</v>
      </c>
      <c r="AE853" s="22" t="s">
        <v>179</v>
      </c>
      <c r="AF853" s="22" t="s">
        <v>179</v>
      </c>
      <c r="AG853" s="22" t="s">
        <v>179</v>
      </c>
      <c r="AH853" s="22" t="s">
        <v>179</v>
      </c>
      <c r="AI853" s="22" t="s">
        <v>179</v>
      </c>
      <c r="AJ853" s="22" t="s">
        <v>179</v>
      </c>
      <c r="AK853" s="22" t="s">
        <v>179</v>
      </c>
      <c r="AL853" s="22" t="s">
        <v>179</v>
      </c>
      <c r="AM853" s="22" t="s">
        <v>179</v>
      </c>
      <c r="AN853" s="22" t="s">
        <v>179</v>
      </c>
      <c r="AO853" s="22" t="s">
        <v>180</v>
      </c>
      <c r="AP853" s="22">
        <v>0</v>
      </c>
      <c r="AQ853" s="22" t="s">
        <v>180</v>
      </c>
      <c r="AR853" s="47">
        <f t="shared" si="54"/>
        <v>1.0018547648674665</v>
      </c>
      <c r="AS853" s="47">
        <f t="shared" si="55"/>
        <v>0.98060808145225709</v>
      </c>
    </row>
    <row r="854" spans="1:45" x14ac:dyDescent="0.25">
      <c r="A854" s="22" t="s">
        <v>1967</v>
      </c>
      <c r="B854" s="23" t="s">
        <v>1968</v>
      </c>
      <c r="C854" s="22">
        <v>10</v>
      </c>
      <c r="D854" s="22">
        <v>4</v>
      </c>
      <c r="E854" s="22">
        <v>4</v>
      </c>
      <c r="F854" s="22">
        <v>2</v>
      </c>
      <c r="G854" s="22">
        <v>1</v>
      </c>
      <c r="H854" s="22">
        <v>354</v>
      </c>
      <c r="I854" s="22">
        <v>41.3</v>
      </c>
      <c r="J854" s="22">
        <v>5.2</v>
      </c>
      <c r="K854" s="22" t="s">
        <v>180</v>
      </c>
      <c r="L854" s="22">
        <v>13.76</v>
      </c>
      <c r="M854" s="22" t="s">
        <v>180</v>
      </c>
      <c r="N854" s="22">
        <v>4</v>
      </c>
      <c r="O854" s="22">
        <v>0</v>
      </c>
      <c r="P854" s="48">
        <f t="shared" si="52"/>
        <v>77.86</v>
      </c>
      <c r="Q854" s="48">
        <f t="shared" si="53"/>
        <v>102.84</v>
      </c>
      <c r="R854" s="22">
        <v>11.42</v>
      </c>
      <c r="S854" s="22">
        <v>18.27</v>
      </c>
      <c r="T854" s="22">
        <v>84.1</v>
      </c>
      <c r="U854" s="22">
        <v>85</v>
      </c>
      <c r="V854" s="22">
        <v>80.900000000000006</v>
      </c>
      <c r="W854" s="22">
        <v>70.099999999999994</v>
      </c>
      <c r="X854" s="22">
        <v>69.2</v>
      </c>
      <c r="Y854" s="22">
        <v>119.4</v>
      </c>
      <c r="Z854" s="22">
        <v>109.2</v>
      </c>
      <c r="AA854" s="22">
        <v>87.6</v>
      </c>
      <c r="AB854" s="22">
        <v>78.599999999999994</v>
      </c>
      <c r="AC854" s="22">
        <v>119.4</v>
      </c>
      <c r="AD854" s="22" t="s">
        <v>179</v>
      </c>
      <c r="AE854" s="22" t="s">
        <v>179</v>
      </c>
      <c r="AF854" s="22" t="s">
        <v>179</v>
      </c>
      <c r="AG854" s="22" t="s">
        <v>179</v>
      </c>
      <c r="AH854" s="22" t="s">
        <v>179</v>
      </c>
      <c r="AI854" s="22" t="s">
        <v>179</v>
      </c>
      <c r="AJ854" s="22" t="s">
        <v>179</v>
      </c>
      <c r="AK854" s="22" t="s">
        <v>179</v>
      </c>
      <c r="AL854" s="22" t="s">
        <v>179</v>
      </c>
      <c r="AM854" s="22" t="s">
        <v>179</v>
      </c>
      <c r="AN854" s="22" t="s">
        <v>179</v>
      </c>
      <c r="AO854" s="22" t="s">
        <v>180</v>
      </c>
      <c r="AP854" s="22">
        <v>0</v>
      </c>
      <c r="AQ854" s="22" t="s">
        <v>180</v>
      </c>
      <c r="AR854" s="47">
        <f t="shared" si="54"/>
        <v>1.3208322630362188</v>
      </c>
      <c r="AS854" s="47">
        <f t="shared" si="55"/>
        <v>3.833837850328934E-2</v>
      </c>
    </row>
    <row r="855" spans="1:45" x14ac:dyDescent="0.25">
      <c r="A855" s="22" t="s">
        <v>1969</v>
      </c>
      <c r="B855" s="23" t="s">
        <v>1970</v>
      </c>
      <c r="C855" s="22">
        <v>18</v>
      </c>
      <c r="D855" s="22">
        <v>14</v>
      </c>
      <c r="E855" s="22">
        <v>20</v>
      </c>
      <c r="F855" s="22">
        <v>11</v>
      </c>
      <c r="G855" s="22">
        <v>1</v>
      </c>
      <c r="H855" s="22">
        <v>768</v>
      </c>
      <c r="I855" s="22">
        <v>89.2</v>
      </c>
      <c r="J855" s="22">
        <v>5.5</v>
      </c>
      <c r="K855" s="22" t="s">
        <v>180</v>
      </c>
      <c r="L855" s="22">
        <v>73.11</v>
      </c>
      <c r="M855" s="22" t="s">
        <v>180</v>
      </c>
      <c r="N855" s="22">
        <v>14</v>
      </c>
      <c r="O855" s="22">
        <v>2</v>
      </c>
      <c r="P855" s="48">
        <f t="shared" si="52"/>
        <v>3078.4</v>
      </c>
      <c r="Q855" s="48">
        <f t="shared" si="53"/>
        <v>3717.7</v>
      </c>
      <c r="R855" s="22">
        <v>8.6300000000000008</v>
      </c>
      <c r="S855" s="22">
        <v>15.71</v>
      </c>
      <c r="T855" s="22">
        <v>3417.1</v>
      </c>
      <c r="U855" s="22">
        <v>3142.3</v>
      </c>
      <c r="V855" s="22">
        <v>2945.5</v>
      </c>
      <c r="W855" s="22">
        <v>3024</v>
      </c>
      <c r="X855" s="22">
        <v>2863.1</v>
      </c>
      <c r="Y855" s="22">
        <v>4406.3999999999996</v>
      </c>
      <c r="Z855" s="22">
        <v>4083.5</v>
      </c>
      <c r="AA855" s="22">
        <v>3368.2</v>
      </c>
      <c r="AB855" s="22">
        <v>2926.2</v>
      </c>
      <c r="AC855" s="22">
        <v>3804.2</v>
      </c>
      <c r="AD855" s="22" t="s">
        <v>179</v>
      </c>
      <c r="AE855" s="22" t="s">
        <v>179</v>
      </c>
      <c r="AF855" s="22" t="s">
        <v>179</v>
      </c>
      <c r="AG855" s="22" t="s">
        <v>179</v>
      </c>
      <c r="AH855" s="22" t="s">
        <v>179</v>
      </c>
      <c r="AI855" s="22" t="s">
        <v>179</v>
      </c>
      <c r="AJ855" s="22" t="s">
        <v>179</v>
      </c>
      <c r="AK855" s="22" t="s">
        <v>179</v>
      </c>
      <c r="AL855" s="22" t="s">
        <v>179</v>
      </c>
      <c r="AM855" s="22" t="s">
        <v>179</v>
      </c>
      <c r="AN855" s="22" t="s">
        <v>179</v>
      </c>
      <c r="AO855" s="22" t="s">
        <v>180</v>
      </c>
      <c r="AP855" s="22">
        <v>0</v>
      </c>
      <c r="AQ855" s="22" t="s">
        <v>180</v>
      </c>
      <c r="AR855" s="47">
        <f t="shared" si="54"/>
        <v>1.207672817047817</v>
      </c>
      <c r="AS855" s="47">
        <f t="shared" si="55"/>
        <v>3.9080012829017956E-2</v>
      </c>
    </row>
    <row r="856" spans="1:45" x14ac:dyDescent="0.25">
      <c r="A856" s="22" t="s">
        <v>1971</v>
      </c>
      <c r="B856" s="23" t="s">
        <v>1972</v>
      </c>
      <c r="C856" s="22">
        <v>5</v>
      </c>
      <c r="D856" s="22">
        <v>1</v>
      </c>
      <c r="E856" s="22">
        <v>2</v>
      </c>
      <c r="F856" s="22">
        <v>1</v>
      </c>
      <c r="G856" s="22">
        <v>1</v>
      </c>
      <c r="H856" s="22">
        <v>247</v>
      </c>
      <c r="I856" s="22">
        <v>28.8</v>
      </c>
      <c r="J856" s="22">
        <v>9.64</v>
      </c>
      <c r="K856" s="22">
        <v>35</v>
      </c>
      <c r="L856" s="22">
        <v>4.46</v>
      </c>
      <c r="M856" s="22">
        <v>1</v>
      </c>
      <c r="N856" s="22">
        <v>1</v>
      </c>
      <c r="O856" s="22">
        <v>0</v>
      </c>
      <c r="P856" s="48">
        <f t="shared" si="52"/>
        <v>146.68</v>
      </c>
      <c r="Q856" s="48">
        <f t="shared" si="53"/>
        <v>150.16000000000003</v>
      </c>
      <c r="R856" s="22">
        <v>7.37</v>
      </c>
      <c r="S856" s="22">
        <v>2.3199999999999998</v>
      </c>
      <c r="T856" s="22">
        <v>144</v>
      </c>
      <c r="U856" s="22">
        <v>145.30000000000001</v>
      </c>
      <c r="V856" s="22">
        <v>167.3</v>
      </c>
      <c r="W856" s="22">
        <v>137.4</v>
      </c>
      <c r="X856" s="22">
        <v>139.4</v>
      </c>
      <c r="Y856" s="22">
        <v>149.6</v>
      </c>
      <c r="Z856" s="22">
        <v>148.4</v>
      </c>
      <c r="AA856" s="22">
        <v>147.1</v>
      </c>
      <c r="AB856" s="22">
        <v>156.1</v>
      </c>
      <c r="AC856" s="22">
        <v>149.6</v>
      </c>
      <c r="AD856" s="22" t="s">
        <v>179</v>
      </c>
      <c r="AE856" s="22" t="s">
        <v>179</v>
      </c>
      <c r="AF856" s="22" t="s">
        <v>179</v>
      </c>
      <c r="AG856" s="22" t="s">
        <v>179</v>
      </c>
      <c r="AH856" s="22" t="s">
        <v>179</v>
      </c>
      <c r="AI856" s="22" t="s">
        <v>179</v>
      </c>
      <c r="AJ856" s="22" t="s">
        <v>179</v>
      </c>
      <c r="AK856" s="22" t="s">
        <v>179</v>
      </c>
      <c r="AL856" s="22" t="s">
        <v>179</v>
      </c>
      <c r="AM856" s="22" t="s">
        <v>179</v>
      </c>
      <c r="AN856" s="22" t="s">
        <v>179</v>
      </c>
      <c r="AO856" s="22" t="s">
        <v>180</v>
      </c>
      <c r="AP856" s="22">
        <v>0</v>
      </c>
      <c r="AQ856" s="22" t="s">
        <v>180</v>
      </c>
      <c r="AR856" s="47">
        <f t="shared" si="54"/>
        <v>1.0237251158985547</v>
      </c>
      <c r="AS856" s="47">
        <f t="shared" si="55"/>
        <v>0.62020106064624536</v>
      </c>
    </row>
    <row r="857" spans="1:45" x14ac:dyDescent="0.25">
      <c r="A857" s="22" t="s">
        <v>1973</v>
      </c>
      <c r="B857" s="23" t="s">
        <v>1974</v>
      </c>
      <c r="C857" s="22">
        <v>52</v>
      </c>
      <c r="D857" s="22">
        <v>10</v>
      </c>
      <c r="E857" s="22">
        <v>244</v>
      </c>
      <c r="F857" s="22">
        <v>10</v>
      </c>
      <c r="G857" s="22">
        <v>1</v>
      </c>
      <c r="H857" s="22">
        <v>149</v>
      </c>
      <c r="I857" s="22">
        <v>16.8</v>
      </c>
      <c r="J857" s="22">
        <v>4.22</v>
      </c>
      <c r="K857" s="22">
        <v>1285</v>
      </c>
      <c r="L857" s="22">
        <v>473.06</v>
      </c>
      <c r="M857" s="22">
        <v>10</v>
      </c>
      <c r="N857" s="22">
        <v>10</v>
      </c>
      <c r="O857" s="22">
        <v>0</v>
      </c>
      <c r="P857" s="48">
        <f t="shared" si="52"/>
        <v>33924.240000000005</v>
      </c>
      <c r="Q857" s="48">
        <f t="shared" si="53"/>
        <v>33569.64</v>
      </c>
      <c r="R857" s="22">
        <v>11.68</v>
      </c>
      <c r="S857" s="22">
        <v>9.3800000000000008</v>
      </c>
      <c r="T857" s="22">
        <v>37122.400000000001</v>
      </c>
      <c r="U857" s="22">
        <v>27694.3</v>
      </c>
      <c r="V857" s="22">
        <v>35701.4</v>
      </c>
      <c r="W857" s="22">
        <v>32924.1</v>
      </c>
      <c r="X857" s="22">
        <v>36179</v>
      </c>
      <c r="Y857" s="22">
        <v>36898.9</v>
      </c>
      <c r="Z857" s="22">
        <v>36059.199999999997</v>
      </c>
      <c r="AA857" s="22">
        <v>34139.4</v>
      </c>
      <c r="AB857" s="22">
        <v>29473.7</v>
      </c>
      <c r="AC857" s="22">
        <v>31277</v>
      </c>
      <c r="AD857" s="22" t="s">
        <v>179</v>
      </c>
      <c r="AE857" s="22" t="s">
        <v>179</v>
      </c>
      <c r="AF857" s="22" t="s">
        <v>179</v>
      </c>
      <c r="AG857" s="22" t="s">
        <v>179</v>
      </c>
      <c r="AH857" s="22" t="s">
        <v>179</v>
      </c>
      <c r="AI857" s="22" t="s">
        <v>179</v>
      </c>
      <c r="AJ857" s="22" t="s">
        <v>179</v>
      </c>
      <c r="AK857" s="22" t="s">
        <v>179</v>
      </c>
      <c r="AL857" s="22" t="s">
        <v>179</v>
      </c>
      <c r="AM857" s="22" t="s">
        <v>179</v>
      </c>
      <c r="AN857" s="22" t="s">
        <v>179</v>
      </c>
      <c r="AO857" s="22" t="s">
        <v>180</v>
      </c>
      <c r="AP857" s="22">
        <v>0</v>
      </c>
      <c r="AQ857" s="22" t="s">
        <v>180</v>
      </c>
      <c r="AR857" s="47">
        <f t="shared" si="54"/>
        <v>0.98954729715389333</v>
      </c>
      <c r="AS857" s="47">
        <f t="shared" si="55"/>
        <v>0.88598355919465321</v>
      </c>
    </row>
    <row r="858" spans="1:45" x14ac:dyDescent="0.25">
      <c r="A858" s="22" t="s">
        <v>1975</v>
      </c>
      <c r="B858" s="23" t="s">
        <v>1976</v>
      </c>
      <c r="C858" s="22">
        <v>41</v>
      </c>
      <c r="D858" s="22">
        <v>31</v>
      </c>
      <c r="E858" s="22">
        <v>326</v>
      </c>
      <c r="F858" s="22">
        <v>31</v>
      </c>
      <c r="G858" s="22">
        <v>1</v>
      </c>
      <c r="H858" s="22">
        <v>591</v>
      </c>
      <c r="I858" s="22">
        <v>67.2</v>
      </c>
      <c r="J858" s="22">
        <v>4.6399999999999997</v>
      </c>
      <c r="K858" s="22">
        <v>2110</v>
      </c>
      <c r="L858" s="22">
        <v>679.03</v>
      </c>
      <c r="M858" s="22">
        <v>29</v>
      </c>
      <c r="N858" s="22">
        <v>31</v>
      </c>
      <c r="O858" s="22">
        <v>0</v>
      </c>
      <c r="P858" s="48">
        <f t="shared" si="52"/>
        <v>43732.4</v>
      </c>
      <c r="Q858" s="48">
        <f t="shared" si="53"/>
        <v>43284.219999999994</v>
      </c>
      <c r="R858" s="22">
        <v>3.7</v>
      </c>
      <c r="S858" s="22">
        <v>3.48</v>
      </c>
      <c r="T858" s="22">
        <v>42219.6</v>
      </c>
      <c r="U858" s="22">
        <v>43463.9</v>
      </c>
      <c r="V858" s="22">
        <v>44569.3</v>
      </c>
      <c r="W858" s="22">
        <v>46378.3</v>
      </c>
      <c r="X858" s="22">
        <v>42030.9</v>
      </c>
      <c r="Y858" s="22">
        <v>44680.1</v>
      </c>
      <c r="Z858" s="22">
        <v>45131.7</v>
      </c>
      <c r="AA858" s="22">
        <v>42256</v>
      </c>
      <c r="AB858" s="22">
        <v>42497</v>
      </c>
      <c r="AC858" s="22">
        <v>41856.300000000003</v>
      </c>
      <c r="AD858" s="22" t="s">
        <v>179</v>
      </c>
      <c r="AE858" s="22" t="s">
        <v>179</v>
      </c>
      <c r="AF858" s="22" t="s">
        <v>179</v>
      </c>
      <c r="AG858" s="22" t="s">
        <v>179</v>
      </c>
      <c r="AH858" s="22" t="s">
        <v>179</v>
      </c>
      <c r="AI858" s="22" t="s">
        <v>179</v>
      </c>
      <c r="AJ858" s="22" t="s">
        <v>179</v>
      </c>
      <c r="AK858" s="22" t="s">
        <v>179</v>
      </c>
      <c r="AL858" s="22" t="s">
        <v>179</v>
      </c>
      <c r="AM858" s="22" t="s">
        <v>179</v>
      </c>
      <c r="AN858" s="22" t="s">
        <v>179</v>
      </c>
      <c r="AO858" s="22" t="s">
        <v>180</v>
      </c>
      <c r="AP858" s="22">
        <v>0</v>
      </c>
      <c r="AQ858" s="22" t="s">
        <v>180</v>
      </c>
      <c r="AR858" s="47">
        <f t="shared" si="54"/>
        <v>0.98975176299494183</v>
      </c>
      <c r="AS858" s="47">
        <f t="shared" si="55"/>
        <v>0.72537825100522912</v>
      </c>
    </row>
    <row r="859" spans="1:45" x14ac:dyDescent="0.25">
      <c r="A859" s="22" t="s">
        <v>1977</v>
      </c>
      <c r="B859" s="23" t="s">
        <v>1978</v>
      </c>
      <c r="C859" s="22">
        <v>1</v>
      </c>
      <c r="D859" s="22">
        <v>1</v>
      </c>
      <c r="E859" s="22">
        <v>1</v>
      </c>
      <c r="F859" s="22">
        <v>1</v>
      </c>
      <c r="G859" s="22">
        <v>1</v>
      </c>
      <c r="H859" s="22">
        <v>703</v>
      </c>
      <c r="I859" s="22">
        <v>79.2</v>
      </c>
      <c r="J859" s="22">
        <v>5.55</v>
      </c>
      <c r="K859" s="22" t="s">
        <v>180</v>
      </c>
      <c r="L859" s="22">
        <v>1.95</v>
      </c>
      <c r="M859" s="22" t="s">
        <v>180</v>
      </c>
      <c r="N859" s="22">
        <v>1</v>
      </c>
      <c r="O859" s="22">
        <v>0</v>
      </c>
      <c r="P859" s="48" t="e">
        <f t="shared" si="52"/>
        <v>#DIV/0!</v>
      </c>
      <c r="Q859" s="48" t="e">
        <f t="shared" si="53"/>
        <v>#DIV/0!</v>
      </c>
      <c r="R859" s="22" t="s">
        <v>180</v>
      </c>
      <c r="S859" s="22" t="s">
        <v>180</v>
      </c>
      <c r="T859" s="22" t="s">
        <v>180</v>
      </c>
      <c r="U859" s="22" t="s">
        <v>180</v>
      </c>
      <c r="V859" s="22" t="s">
        <v>180</v>
      </c>
      <c r="W859" s="22" t="s">
        <v>180</v>
      </c>
      <c r="X859" s="22" t="s">
        <v>180</v>
      </c>
      <c r="Y859" s="22" t="s">
        <v>180</v>
      </c>
      <c r="Z859" s="22" t="s">
        <v>180</v>
      </c>
      <c r="AA859" s="22" t="s">
        <v>180</v>
      </c>
      <c r="AB859" s="22" t="s">
        <v>180</v>
      </c>
      <c r="AC859" s="22" t="s">
        <v>180</v>
      </c>
      <c r="AD859" s="22" t="s">
        <v>179</v>
      </c>
      <c r="AE859" s="22" t="s">
        <v>179</v>
      </c>
      <c r="AF859" s="22" t="s">
        <v>179</v>
      </c>
      <c r="AG859" s="22" t="s">
        <v>179</v>
      </c>
      <c r="AH859" s="22" t="s">
        <v>179</v>
      </c>
      <c r="AI859" s="22" t="s">
        <v>179</v>
      </c>
      <c r="AJ859" s="22" t="s">
        <v>179</v>
      </c>
      <c r="AK859" s="22" t="s">
        <v>179</v>
      </c>
      <c r="AL859" s="22" t="s">
        <v>179</v>
      </c>
      <c r="AM859" s="22" t="s">
        <v>179</v>
      </c>
      <c r="AN859" s="22" t="s">
        <v>179</v>
      </c>
      <c r="AO859" s="22" t="s">
        <v>180</v>
      </c>
      <c r="AP859" s="22">
        <v>0</v>
      </c>
      <c r="AQ859" s="22" t="s">
        <v>180</v>
      </c>
      <c r="AR859" s="47" t="e">
        <f t="shared" si="54"/>
        <v>#DIV/0!</v>
      </c>
      <c r="AS859" s="47" t="e">
        <f t="shared" si="55"/>
        <v>#DIV/0!</v>
      </c>
    </row>
    <row r="860" spans="1:45" x14ac:dyDescent="0.25">
      <c r="A860" s="22" t="s">
        <v>1979</v>
      </c>
      <c r="B860" s="23" t="s">
        <v>1980</v>
      </c>
      <c r="C860" s="22">
        <v>54</v>
      </c>
      <c r="D860" s="22">
        <v>8</v>
      </c>
      <c r="E860" s="22">
        <v>22</v>
      </c>
      <c r="F860" s="22">
        <v>8</v>
      </c>
      <c r="G860" s="22">
        <v>1</v>
      </c>
      <c r="H860" s="22">
        <v>268</v>
      </c>
      <c r="I860" s="22">
        <v>28.4</v>
      </c>
      <c r="J860" s="22">
        <v>5.63</v>
      </c>
      <c r="K860" s="22" t="s">
        <v>180</v>
      </c>
      <c r="L860" s="22">
        <v>105.74</v>
      </c>
      <c r="M860" s="22" t="s">
        <v>180</v>
      </c>
      <c r="N860" s="22">
        <v>8</v>
      </c>
      <c r="O860" s="22">
        <v>0</v>
      </c>
      <c r="P860" s="48">
        <f t="shared" si="52"/>
        <v>2434.06</v>
      </c>
      <c r="Q860" s="48">
        <f t="shared" si="53"/>
        <v>2059.7200000000003</v>
      </c>
      <c r="R860" s="22">
        <v>13.77</v>
      </c>
      <c r="S860" s="22">
        <v>3.18</v>
      </c>
      <c r="T860" s="22">
        <v>2254</v>
      </c>
      <c r="U860" s="22">
        <v>2406.3000000000002</v>
      </c>
      <c r="V860" s="22">
        <v>2172.6999999999998</v>
      </c>
      <c r="W860" s="22">
        <v>2947.1</v>
      </c>
      <c r="X860" s="22">
        <v>2390.1999999999998</v>
      </c>
      <c r="Y860" s="22">
        <v>2100.8000000000002</v>
      </c>
      <c r="Z860" s="22">
        <v>2074.1</v>
      </c>
      <c r="AA860" s="22">
        <v>2132.1999999999998</v>
      </c>
      <c r="AB860" s="22">
        <v>2026.4</v>
      </c>
      <c r="AC860" s="22">
        <v>1965.1</v>
      </c>
      <c r="AD860" s="22" t="s">
        <v>179</v>
      </c>
      <c r="AE860" s="22" t="s">
        <v>179</v>
      </c>
      <c r="AF860" s="22" t="s">
        <v>179</v>
      </c>
      <c r="AG860" s="22" t="s">
        <v>179</v>
      </c>
      <c r="AH860" s="22" t="s">
        <v>179</v>
      </c>
      <c r="AI860" s="22" t="s">
        <v>179</v>
      </c>
      <c r="AJ860" s="22" t="s">
        <v>179</v>
      </c>
      <c r="AK860" s="22" t="s">
        <v>179</v>
      </c>
      <c r="AL860" s="22" t="s">
        <v>179</v>
      </c>
      <c r="AM860" s="22" t="s">
        <v>179</v>
      </c>
      <c r="AN860" s="22" t="s">
        <v>179</v>
      </c>
      <c r="AO860" s="22" t="s">
        <v>180</v>
      </c>
      <c r="AP860" s="22">
        <v>0</v>
      </c>
      <c r="AQ860" s="22" t="s">
        <v>180</v>
      </c>
      <c r="AR860" s="47">
        <f t="shared" si="54"/>
        <v>0.84620757088978915</v>
      </c>
      <c r="AS860" s="47">
        <f t="shared" si="55"/>
        <v>6.9710343323851981E-2</v>
      </c>
    </row>
    <row r="861" spans="1:45" x14ac:dyDescent="0.25">
      <c r="A861" s="22" t="s">
        <v>1981</v>
      </c>
      <c r="B861" s="23" t="s">
        <v>1982</v>
      </c>
      <c r="C861" s="22">
        <v>33</v>
      </c>
      <c r="D861" s="22">
        <v>23</v>
      </c>
      <c r="E861" s="22">
        <v>79</v>
      </c>
      <c r="F861" s="22">
        <v>23</v>
      </c>
      <c r="G861" s="22">
        <v>1</v>
      </c>
      <c r="H861" s="22">
        <v>713</v>
      </c>
      <c r="I861" s="22">
        <v>82.1</v>
      </c>
      <c r="J861" s="22">
        <v>5.87</v>
      </c>
      <c r="K861" s="22">
        <v>586</v>
      </c>
      <c r="L861" s="22">
        <v>156.76</v>
      </c>
      <c r="M861" s="22">
        <v>23</v>
      </c>
      <c r="N861" s="22">
        <v>23</v>
      </c>
      <c r="O861" s="22">
        <v>0</v>
      </c>
      <c r="P861" s="48">
        <f t="shared" si="52"/>
        <v>4317.8399999999992</v>
      </c>
      <c r="Q861" s="48">
        <f t="shared" si="53"/>
        <v>4424.0199999999995</v>
      </c>
      <c r="R861" s="22">
        <v>6.75</v>
      </c>
      <c r="S861" s="22">
        <v>4.1100000000000003</v>
      </c>
      <c r="T861" s="22">
        <v>3942.2</v>
      </c>
      <c r="U861" s="22">
        <v>4736.2</v>
      </c>
      <c r="V861" s="22">
        <v>4370.8</v>
      </c>
      <c r="W861" s="22">
        <v>4489.3999999999996</v>
      </c>
      <c r="X861" s="22">
        <v>4050.6</v>
      </c>
      <c r="Y861" s="22">
        <v>4411.5</v>
      </c>
      <c r="Z861" s="22">
        <v>4240.2</v>
      </c>
      <c r="AA861" s="22">
        <v>4320.5</v>
      </c>
      <c r="AB861" s="22">
        <v>4719.5</v>
      </c>
      <c r="AC861" s="22">
        <v>4428.3999999999996</v>
      </c>
      <c r="AD861" s="22" t="s">
        <v>179</v>
      </c>
      <c r="AE861" s="22" t="s">
        <v>179</v>
      </c>
      <c r="AF861" s="22" t="s">
        <v>179</v>
      </c>
      <c r="AG861" s="22" t="s">
        <v>179</v>
      </c>
      <c r="AH861" s="22" t="s">
        <v>179</v>
      </c>
      <c r="AI861" s="22" t="s">
        <v>179</v>
      </c>
      <c r="AJ861" s="22" t="s">
        <v>179</v>
      </c>
      <c r="AK861" s="22" t="s">
        <v>179</v>
      </c>
      <c r="AL861" s="22" t="s">
        <v>179</v>
      </c>
      <c r="AM861" s="22" t="s">
        <v>179</v>
      </c>
      <c r="AN861" s="22" t="s">
        <v>179</v>
      </c>
      <c r="AO861" s="22" t="s">
        <v>180</v>
      </c>
      <c r="AP861" s="22">
        <v>0</v>
      </c>
      <c r="AQ861" s="22" t="s">
        <v>180</v>
      </c>
      <c r="AR861" s="47">
        <f t="shared" si="54"/>
        <v>1.0245909992033053</v>
      </c>
      <c r="AS861" s="47">
        <f t="shared" si="55"/>
        <v>0.57545490750842732</v>
      </c>
    </row>
    <row r="862" spans="1:45" x14ac:dyDescent="0.25">
      <c r="A862" s="22" t="s">
        <v>1983</v>
      </c>
      <c r="B862" s="23" t="s">
        <v>1984</v>
      </c>
      <c r="C862" s="22">
        <v>37</v>
      </c>
      <c r="D862" s="22">
        <v>23</v>
      </c>
      <c r="E862" s="22">
        <v>96</v>
      </c>
      <c r="F862" s="22">
        <v>23</v>
      </c>
      <c r="G862" s="22">
        <v>1</v>
      </c>
      <c r="H862" s="22">
        <v>700</v>
      </c>
      <c r="I862" s="22">
        <v>79.8</v>
      </c>
      <c r="J862" s="22">
        <v>4.96</v>
      </c>
      <c r="K862" s="22">
        <v>1134</v>
      </c>
      <c r="L862" s="22">
        <v>217.31</v>
      </c>
      <c r="M862" s="22">
        <v>21</v>
      </c>
      <c r="N862" s="22">
        <v>23</v>
      </c>
      <c r="O862" s="22">
        <v>0</v>
      </c>
      <c r="P862" s="48">
        <f t="shared" si="52"/>
        <v>9777.84</v>
      </c>
      <c r="Q862" s="48">
        <f t="shared" si="53"/>
        <v>9520.76</v>
      </c>
      <c r="R862" s="22">
        <v>18.47</v>
      </c>
      <c r="S862" s="22">
        <v>9.68</v>
      </c>
      <c r="T862" s="22">
        <v>7271.2</v>
      </c>
      <c r="U862" s="22">
        <v>11470.2</v>
      </c>
      <c r="V862" s="22">
        <v>9205</v>
      </c>
      <c r="W862" s="22">
        <v>12099.1</v>
      </c>
      <c r="X862" s="22">
        <v>8843.7000000000007</v>
      </c>
      <c r="Y862" s="22">
        <v>9038.6</v>
      </c>
      <c r="Z862" s="22">
        <v>8469</v>
      </c>
      <c r="AA862" s="22">
        <v>9350</v>
      </c>
      <c r="AB862" s="22">
        <v>10908.5</v>
      </c>
      <c r="AC862" s="22">
        <v>9837.7000000000007</v>
      </c>
      <c r="AD862" s="22" t="s">
        <v>179</v>
      </c>
      <c r="AE862" s="22" t="s">
        <v>179</v>
      </c>
      <c r="AF862" s="22" t="s">
        <v>179</v>
      </c>
      <c r="AG862" s="22" t="s">
        <v>179</v>
      </c>
      <c r="AH862" s="22" t="s">
        <v>179</v>
      </c>
      <c r="AI862" s="22" t="s">
        <v>179</v>
      </c>
      <c r="AJ862" s="22" t="s">
        <v>179</v>
      </c>
      <c r="AK862" s="22" t="s">
        <v>179</v>
      </c>
      <c r="AL862" s="22" t="s">
        <v>179</v>
      </c>
      <c r="AM862" s="22" t="s">
        <v>179</v>
      </c>
      <c r="AN862" s="22" t="s">
        <v>179</v>
      </c>
      <c r="AO862" s="22" t="s">
        <v>180</v>
      </c>
      <c r="AP862" s="22">
        <v>0</v>
      </c>
      <c r="AQ862" s="22" t="s">
        <v>180</v>
      </c>
      <c r="AR862" s="47">
        <f t="shared" si="54"/>
        <v>0.97370789458612539</v>
      </c>
      <c r="AS862" s="47">
        <f t="shared" si="55"/>
        <v>0.77571375675336773</v>
      </c>
    </row>
    <row r="863" spans="1:45" x14ac:dyDescent="0.25">
      <c r="A863" s="22" t="s">
        <v>1985</v>
      </c>
      <c r="B863" s="23" t="s">
        <v>1986</v>
      </c>
      <c r="C863" s="22">
        <v>3</v>
      </c>
      <c r="D863" s="22">
        <v>3</v>
      </c>
      <c r="E863" s="22">
        <v>6</v>
      </c>
      <c r="F863" s="22">
        <v>3</v>
      </c>
      <c r="G863" s="22">
        <v>1</v>
      </c>
      <c r="H863" s="22">
        <v>813</v>
      </c>
      <c r="I863" s="22">
        <v>92.5</v>
      </c>
      <c r="J863" s="22">
        <v>7.97</v>
      </c>
      <c r="K863" s="22">
        <v>25</v>
      </c>
      <c r="L863" s="22">
        <v>8.59</v>
      </c>
      <c r="M863" s="22">
        <v>3</v>
      </c>
      <c r="N863" s="22">
        <v>3</v>
      </c>
      <c r="O863" s="22">
        <v>0</v>
      </c>
      <c r="P863" s="48">
        <f t="shared" si="52"/>
        <v>294.04000000000002</v>
      </c>
      <c r="Q863" s="48">
        <f t="shared" si="53"/>
        <v>287.8</v>
      </c>
      <c r="R863" s="22">
        <v>8.07</v>
      </c>
      <c r="S863" s="22">
        <v>5.0999999999999996</v>
      </c>
      <c r="T863" s="22">
        <v>303</v>
      </c>
      <c r="U863" s="22">
        <v>317.60000000000002</v>
      </c>
      <c r="V863" s="22">
        <v>316.39999999999998</v>
      </c>
      <c r="W863" s="22">
        <v>272.2</v>
      </c>
      <c r="X863" s="22">
        <v>261</v>
      </c>
      <c r="Y863" s="22">
        <v>299.3</v>
      </c>
      <c r="Z863" s="22">
        <v>282</v>
      </c>
      <c r="AA863" s="22">
        <v>277.39999999999998</v>
      </c>
      <c r="AB863" s="22">
        <v>307.10000000000002</v>
      </c>
      <c r="AC863" s="22">
        <v>273.2</v>
      </c>
      <c r="AD863" s="22" t="s">
        <v>179</v>
      </c>
      <c r="AE863" s="22" t="s">
        <v>179</v>
      </c>
      <c r="AF863" s="22" t="s">
        <v>179</v>
      </c>
      <c r="AG863" s="22" t="s">
        <v>179</v>
      </c>
      <c r="AH863" s="22" t="s">
        <v>179</v>
      </c>
      <c r="AI863" s="22" t="s">
        <v>179</v>
      </c>
      <c r="AJ863" s="22" t="s">
        <v>179</v>
      </c>
      <c r="AK863" s="22" t="s">
        <v>179</v>
      </c>
      <c r="AL863" s="22" t="s">
        <v>179</v>
      </c>
      <c r="AM863" s="22" t="s">
        <v>179</v>
      </c>
      <c r="AN863" s="22" t="s">
        <v>179</v>
      </c>
      <c r="AO863" s="22" t="s">
        <v>180</v>
      </c>
      <c r="AP863" s="22">
        <v>0</v>
      </c>
      <c r="AQ863" s="22" t="s">
        <v>180</v>
      </c>
      <c r="AR863" s="47">
        <f t="shared" si="54"/>
        <v>0.97877839749693918</v>
      </c>
      <c r="AS863" s="47">
        <f t="shared" si="55"/>
        <v>0.68089294226755581</v>
      </c>
    </row>
    <row r="864" spans="1:45" x14ac:dyDescent="0.25">
      <c r="A864" s="22" t="s">
        <v>1987</v>
      </c>
      <c r="B864" s="23" t="s">
        <v>1988</v>
      </c>
      <c r="C864" s="22">
        <v>53</v>
      </c>
      <c r="D864" s="22">
        <v>33</v>
      </c>
      <c r="E864" s="22">
        <v>148</v>
      </c>
      <c r="F864" s="22">
        <v>2</v>
      </c>
      <c r="G864" s="22">
        <v>1</v>
      </c>
      <c r="H864" s="22">
        <v>788</v>
      </c>
      <c r="I864" s="22">
        <v>84.9</v>
      </c>
      <c r="J864" s="22">
        <v>5.52</v>
      </c>
      <c r="K864" s="22">
        <v>1318</v>
      </c>
      <c r="L864" s="22">
        <v>369.38</v>
      </c>
      <c r="M864" s="22">
        <v>28</v>
      </c>
      <c r="N864" s="22">
        <v>33</v>
      </c>
      <c r="O864" s="22">
        <v>28</v>
      </c>
      <c r="P864" s="48">
        <f t="shared" si="52"/>
        <v>12279.060000000001</v>
      </c>
      <c r="Q864" s="48">
        <f t="shared" si="53"/>
        <v>12563.52</v>
      </c>
      <c r="R864" s="22">
        <v>3.6</v>
      </c>
      <c r="S864" s="22">
        <v>2.3199999999999998</v>
      </c>
      <c r="T864" s="22">
        <v>11969.2</v>
      </c>
      <c r="U864" s="22">
        <v>11619.6</v>
      </c>
      <c r="V864" s="22">
        <v>12410.1</v>
      </c>
      <c r="W864" s="22">
        <v>12528.4</v>
      </c>
      <c r="X864" s="22">
        <v>12868</v>
      </c>
      <c r="Y864" s="22">
        <v>12854.2</v>
      </c>
      <c r="Z864" s="22">
        <v>12790</v>
      </c>
      <c r="AA864" s="22">
        <v>12308.5</v>
      </c>
      <c r="AB864" s="22">
        <v>12203.3</v>
      </c>
      <c r="AC864" s="22">
        <v>12661.6</v>
      </c>
      <c r="AD864" s="22" t="s">
        <v>179</v>
      </c>
      <c r="AE864" s="22" t="s">
        <v>179</v>
      </c>
      <c r="AF864" s="22" t="s">
        <v>179</v>
      </c>
      <c r="AG864" s="22" t="s">
        <v>179</v>
      </c>
      <c r="AH864" s="22" t="s">
        <v>179</v>
      </c>
      <c r="AI864" s="22" t="s">
        <v>179</v>
      </c>
      <c r="AJ864" s="22" t="s">
        <v>179</v>
      </c>
      <c r="AK864" s="22" t="s">
        <v>179</v>
      </c>
      <c r="AL864" s="22" t="s">
        <v>179</v>
      </c>
      <c r="AM864" s="22" t="s">
        <v>179</v>
      </c>
      <c r="AN864" s="22" t="s">
        <v>179</v>
      </c>
      <c r="AO864" s="22" t="s">
        <v>180</v>
      </c>
      <c r="AP864" s="22">
        <v>0</v>
      </c>
      <c r="AQ864" s="22" t="s">
        <v>180</v>
      </c>
      <c r="AR864" s="47">
        <f t="shared" si="54"/>
        <v>1.0231662684277134</v>
      </c>
      <c r="AS864" s="47">
        <f t="shared" si="55"/>
        <v>0.40908045675713817</v>
      </c>
    </row>
    <row r="865" spans="1:45" x14ac:dyDescent="0.25">
      <c r="A865" s="22" t="s">
        <v>1989</v>
      </c>
      <c r="B865" s="23" t="s">
        <v>1990</v>
      </c>
      <c r="C865" s="22">
        <v>23</v>
      </c>
      <c r="D865" s="22">
        <v>7</v>
      </c>
      <c r="E865" s="22">
        <v>18</v>
      </c>
      <c r="F865" s="22">
        <v>6</v>
      </c>
      <c r="G865" s="22">
        <v>1</v>
      </c>
      <c r="H865" s="22">
        <v>297</v>
      </c>
      <c r="I865" s="22">
        <v>33.299999999999997</v>
      </c>
      <c r="J865" s="22">
        <v>8.9700000000000006</v>
      </c>
      <c r="K865" s="22">
        <v>98</v>
      </c>
      <c r="L865" s="22">
        <v>26.23</v>
      </c>
      <c r="M865" s="22">
        <v>6</v>
      </c>
      <c r="N865" s="22">
        <v>7</v>
      </c>
      <c r="O865" s="22">
        <v>1</v>
      </c>
      <c r="P865" s="48">
        <f t="shared" si="52"/>
        <v>1574.24</v>
      </c>
      <c r="Q865" s="48">
        <f t="shared" si="53"/>
        <v>1880.78</v>
      </c>
      <c r="R865" s="22">
        <v>11.82</v>
      </c>
      <c r="S865" s="22">
        <v>31.49</v>
      </c>
      <c r="T865" s="22">
        <v>1802</v>
      </c>
      <c r="U865" s="22">
        <v>1716</v>
      </c>
      <c r="V865" s="22">
        <v>1579.4</v>
      </c>
      <c r="W865" s="22">
        <v>1479</v>
      </c>
      <c r="X865" s="22">
        <v>1294.8</v>
      </c>
      <c r="Y865" s="22">
        <v>1982</v>
      </c>
      <c r="Z865" s="22">
        <v>1388.7</v>
      </c>
      <c r="AA865" s="22">
        <v>1329.5</v>
      </c>
      <c r="AB865" s="22">
        <v>1902.8</v>
      </c>
      <c r="AC865" s="22">
        <v>2800.9</v>
      </c>
      <c r="AD865" s="22" t="s">
        <v>179</v>
      </c>
      <c r="AE865" s="22" t="s">
        <v>179</v>
      </c>
      <c r="AF865" s="22" t="s">
        <v>179</v>
      </c>
      <c r="AG865" s="22" t="s">
        <v>179</v>
      </c>
      <c r="AH865" s="22" t="s">
        <v>179</v>
      </c>
      <c r="AI865" s="22" t="s">
        <v>179</v>
      </c>
      <c r="AJ865" s="22" t="s">
        <v>179</v>
      </c>
      <c r="AK865" s="22" t="s">
        <v>179</v>
      </c>
      <c r="AL865" s="22" t="s">
        <v>179</v>
      </c>
      <c r="AM865" s="22" t="s">
        <v>179</v>
      </c>
      <c r="AN865" s="22" t="s">
        <v>179</v>
      </c>
      <c r="AO865" s="22" t="s">
        <v>1991</v>
      </c>
      <c r="AP865" s="22">
        <v>1</v>
      </c>
      <c r="AQ865" s="22" t="s">
        <v>1991</v>
      </c>
      <c r="AR865" s="47">
        <f t="shared" si="54"/>
        <v>1.1947225327777213</v>
      </c>
      <c r="AS865" s="47">
        <f t="shared" si="55"/>
        <v>0.40572097802491258</v>
      </c>
    </row>
    <row r="866" spans="1:45" x14ac:dyDescent="0.25">
      <c r="A866" s="22" t="s">
        <v>1992</v>
      </c>
      <c r="B866" s="23" t="s">
        <v>1993</v>
      </c>
      <c r="C866" s="22">
        <v>16</v>
      </c>
      <c r="D866" s="22">
        <v>3</v>
      </c>
      <c r="E866" s="22">
        <v>8</v>
      </c>
      <c r="F866" s="22">
        <v>1</v>
      </c>
      <c r="G866" s="22">
        <v>1</v>
      </c>
      <c r="H866" s="22">
        <v>305</v>
      </c>
      <c r="I866" s="22">
        <v>33.1</v>
      </c>
      <c r="J866" s="22">
        <v>7.62</v>
      </c>
      <c r="K866" s="22">
        <v>39</v>
      </c>
      <c r="L866" s="22">
        <v>14.76</v>
      </c>
      <c r="M866" s="22">
        <v>2</v>
      </c>
      <c r="N866" s="22">
        <v>3</v>
      </c>
      <c r="O866" s="22">
        <v>0</v>
      </c>
      <c r="P866" s="48">
        <f t="shared" si="52"/>
        <v>60.64</v>
      </c>
      <c r="Q866" s="48">
        <f t="shared" si="53"/>
        <v>77.580000000000013</v>
      </c>
      <c r="R866" s="22">
        <v>22.71</v>
      </c>
      <c r="S866" s="22">
        <v>37.44</v>
      </c>
      <c r="T866" s="22">
        <v>48.1</v>
      </c>
      <c r="U866" s="22">
        <v>67.099999999999994</v>
      </c>
      <c r="V866" s="22">
        <v>83.6</v>
      </c>
      <c r="W866" s="22">
        <v>48.3</v>
      </c>
      <c r="X866" s="22">
        <v>56.1</v>
      </c>
      <c r="Y866" s="22">
        <v>125.9</v>
      </c>
      <c r="Z866" s="22">
        <v>47.2</v>
      </c>
      <c r="AA866" s="22">
        <v>73.5</v>
      </c>
      <c r="AB866" s="22">
        <v>69.3</v>
      </c>
      <c r="AC866" s="22">
        <v>72</v>
      </c>
      <c r="AD866" s="22" t="s">
        <v>179</v>
      </c>
      <c r="AE866" s="22" t="s">
        <v>179</v>
      </c>
      <c r="AF866" s="22" t="s">
        <v>179</v>
      </c>
      <c r="AG866" s="22" t="s">
        <v>179</v>
      </c>
      <c r="AH866" s="22" t="s">
        <v>179</v>
      </c>
      <c r="AI866" s="22" t="s">
        <v>179</v>
      </c>
      <c r="AJ866" s="22" t="s">
        <v>179</v>
      </c>
      <c r="AK866" s="22" t="s">
        <v>179</v>
      </c>
      <c r="AL866" s="22" t="s">
        <v>179</v>
      </c>
      <c r="AM866" s="22" t="s">
        <v>179</v>
      </c>
      <c r="AN866" s="22" t="s">
        <v>179</v>
      </c>
      <c r="AO866" s="22" t="s">
        <v>180</v>
      </c>
      <c r="AP866" s="22">
        <v>0</v>
      </c>
      <c r="AQ866" s="22" t="s">
        <v>180</v>
      </c>
      <c r="AR866" s="47">
        <f t="shared" si="54"/>
        <v>1.2793535620052772</v>
      </c>
      <c r="AS866" s="47">
        <f t="shared" si="55"/>
        <v>0.37652470106536651</v>
      </c>
    </row>
    <row r="867" spans="1:45" x14ac:dyDescent="0.25">
      <c r="A867" s="22" t="s">
        <v>1994</v>
      </c>
      <c r="B867" s="23" t="s">
        <v>1995</v>
      </c>
      <c r="C867" s="22">
        <v>23</v>
      </c>
      <c r="D867" s="22">
        <v>6</v>
      </c>
      <c r="E867" s="22">
        <v>15</v>
      </c>
      <c r="F867" s="22">
        <v>4</v>
      </c>
      <c r="G867" s="22">
        <v>1</v>
      </c>
      <c r="H867" s="22">
        <v>330</v>
      </c>
      <c r="I867" s="22">
        <v>36.4</v>
      </c>
      <c r="J867" s="22">
        <v>5.72</v>
      </c>
      <c r="K867" s="22">
        <v>115</v>
      </c>
      <c r="L867" s="22">
        <v>26.92</v>
      </c>
      <c r="M867" s="22">
        <v>5</v>
      </c>
      <c r="N867" s="22">
        <v>6</v>
      </c>
      <c r="O867" s="22">
        <v>0</v>
      </c>
      <c r="P867" s="48">
        <f t="shared" si="52"/>
        <v>490.21999999999997</v>
      </c>
      <c r="Q867" s="48">
        <f t="shared" si="53"/>
        <v>507.18</v>
      </c>
      <c r="R867" s="22">
        <v>12.57</v>
      </c>
      <c r="S867" s="22">
        <v>14.05</v>
      </c>
      <c r="T867" s="22">
        <v>449.2</v>
      </c>
      <c r="U867" s="22">
        <v>573.79999999999995</v>
      </c>
      <c r="V867" s="22">
        <v>477.6</v>
      </c>
      <c r="W867" s="22">
        <v>538.20000000000005</v>
      </c>
      <c r="X867" s="22">
        <v>412.3</v>
      </c>
      <c r="Y867" s="22">
        <v>551.6</v>
      </c>
      <c r="Z867" s="22">
        <v>488</v>
      </c>
      <c r="AA867" s="22">
        <v>421.2</v>
      </c>
      <c r="AB867" s="22">
        <v>471.5</v>
      </c>
      <c r="AC867" s="22">
        <v>603.6</v>
      </c>
      <c r="AD867" s="22" t="s">
        <v>179</v>
      </c>
      <c r="AE867" s="22" t="s">
        <v>179</v>
      </c>
      <c r="AF867" s="22" t="s">
        <v>179</v>
      </c>
      <c r="AG867" s="22" t="s">
        <v>179</v>
      </c>
      <c r="AH867" s="22" t="s">
        <v>179</v>
      </c>
      <c r="AI867" s="22" t="s">
        <v>179</v>
      </c>
      <c r="AJ867" s="22" t="s">
        <v>179</v>
      </c>
      <c r="AK867" s="22" t="s">
        <v>179</v>
      </c>
      <c r="AL867" s="22" t="s">
        <v>179</v>
      </c>
      <c r="AM867" s="22" t="s">
        <v>179</v>
      </c>
      <c r="AN867" s="22" t="s">
        <v>179</v>
      </c>
      <c r="AO867" s="22" t="s">
        <v>180</v>
      </c>
      <c r="AP867" s="22">
        <v>0</v>
      </c>
      <c r="AQ867" s="22" t="s">
        <v>180</v>
      </c>
      <c r="AR867" s="47">
        <f t="shared" si="54"/>
        <v>1.03459671168047</v>
      </c>
      <c r="AS867" s="47">
        <f t="shared" si="55"/>
        <v>0.7734397150963509</v>
      </c>
    </row>
    <row r="868" spans="1:45" x14ac:dyDescent="0.25">
      <c r="A868" s="22" t="s">
        <v>1996</v>
      </c>
      <c r="B868" s="23" t="s">
        <v>1997</v>
      </c>
      <c r="C868" s="22">
        <v>57</v>
      </c>
      <c r="D868" s="22">
        <v>23</v>
      </c>
      <c r="E868" s="22">
        <v>283</v>
      </c>
      <c r="F868" s="22">
        <v>23</v>
      </c>
      <c r="G868" s="22">
        <v>1</v>
      </c>
      <c r="H868" s="22">
        <v>416</v>
      </c>
      <c r="I868" s="22">
        <v>48</v>
      </c>
      <c r="J868" s="22">
        <v>4.49</v>
      </c>
      <c r="K868" s="22">
        <v>2456</v>
      </c>
      <c r="L868" s="22">
        <v>727.62</v>
      </c>
      <c r="M868" s="22">
        <v>22</v>
      </c>
      <c r="N868" s="22">
        <v>23</v>
      </c>
      <c r="O868" s="22">
        <v>0</v>
      </c>
      <c r="P868" s="48">
        <f t="shared" si="52"/>
        <v>34244.439999999995</v>
      </c>
      <c r="Q868" s="48">
        <f t="shared" si="53"/>
        <v>35920.379999999997</v>
      </c>
      <c r="R868" s="22">
        <v>4.82</v>
      </c>
      <c r="S868" s="22">
        <v>9.9700000000000006</v>
      </c>
      <c r="T868" s="22">
        <v>36074.800000000003</v>
      </c>
      <c r="U868" s="22">
        <v>33707.800000000003</v>
      </c>
      <c r="V868" s="22">
        <v>35984.199999999997</v>
      </c>
      <c r="W868" s="22">
        <v>33281.5</v>
      </c>
      <c r="X868" s="22">
        <v>32173.9</v>
      </c>
      <c r="Y868" s="22">
        <v>40310.199999999997</v>
      </c>
      <c r="Z868" s="22">
        <v>39070.699999999997</v>
      </c>
      <c r="AA868" s="22">
        <v>34081.599999999999</v>
      </c>
      <c r="AB868" s="22">
        <v>31952.799999999999</v>
      </c>
      <c r="AC868" s="22">
        <v>34186.6</v>
      </c>
      <c r="AD868" s="22" t="s">
        <v>179</v>
      </c>
      <c r="AE868" s="22" t="s">
        <v>179</v>
      </c>
      <c r="AF868" s="22" t="s">
        <v>179</v>
      </c>
      <c r="AG868" s="22" t="s">
        <v>179</v>
      </c>
      <c r="AH868" s="22" t="s">
        <v>179</v>
      </c>
      <c r="AI868" s="22" t="s">
        <v>179</v>
      </c>
      <c r="AJ868" s="22" t="s">
        <v>179</v>
      </c>
      <c r="AK868" s="22" t="s">
        <v>179</v>
      </c>
      <c r="AL868" s="22" t="s">
        <v>179</v>
      </c>
      <c r="AM868" s="22" t="s">
        <v>179</v>
      </c>
      <c r="AN868" s="22" t="s">
        <v>179</v>
      </c>
      <c r="AO868" s="22" t="s">
        <v>1998</v>
      </c>
      <c r="AP868" s="22">
        <v>6</v>
      </c>
      <c r="AQ868" s="22" t="s">
        <v>1998</v>
      </c>
      <c r="AR868" s="47">
        <f t="shared" si="54"/>
        <v>1.0489404995380274</v>
      </c>
      <c r="AS868" s="47">
        <f t="shared" si="55"/>
        <v>0.31230017084108597</v>
      </c>
    </row>
    <row r="869" spans="1:45" x14ac:dyDescent="0.25">
      <c r="A869" s="22" t="s">
        <v>1999</v>
      </c>
      <c r="B869" s="23" t="s">
        <v>2000</v>
      </c>
      <c r="C869" s="22">
        <v>45</v>
      </c>
      <c r="D869" s="22">
        <v>17</v>
      </c>
      <c r="E869" s="22">
        <v>302</v>
      </c>
      <c r="F869" s="22">
        <v>17</v>
      </c>
      <c r="G869" s="22">
        <v>1</v>
      </c>
      <c r="H869" s="22">
        <v>415</v>
      </c>
      <c r="I869" s="22">
        <v>48.1</v>
      </c>
      <c r="J869" s="22">
        <v>4.2699999999999996</v>
      </c>
      <c r="K869" s="22">
        <v>2334</v>
      </c>
      <c r="L869" s="22">
        <v>551.24</v>
      </c>
      <c r="M869" s="22">
        <v>17</v>
      </c>
      <c r="N869" s="22">
        <v>16</v>
      </c>
      <c r="O869" s="22">
        <v>0</v>
      </c>
      <c r="P869" s="48">
        <f t="shared" si="52"/>
        <v>35453.440000000002</v>
      </c>
      <c r="Q869" s="48">
        <f t="shared" si="53"/>
        <v>35891.08</v>
      </c>
      <c r="R869" s="22">
        <v>12.53</v>
      </c>
      <c r="S869" s="22">
        <v>3.86</v>
      </c>
      <c r="T869" s="22">
        <v>29101.5</v>
      </c>
      <c r="U869" s="22">
        <v>40443.1</v>
      </c>
      <c r="V869" s="22">
        <v>32826.1</v>
      </c>
      <c r="W869" s="22">
        <v>39974.199999999997</v>
      </c>
      <c r="X869" s="22">
        <v>34922.300000000003</v>
      </c>
      <c r="Y869" s="22">
        <v>35434.6</v>
      </c>
      <c r="Z869" s="22">
        <v>36059.699999999997</v>
      </c>
      <c r="AA869" s="22">
        <v>38108.6</v>
      </c>
      <c r="AB869" s="22">
        <v>34349.1</v>
      </c>
      <c r="AC869" s="22">
        <v>35503.4</v>
      </c>
      <c r="AD869" s="22" t="s">
        <v>179</v>
      </c>
      <c r="AE869" s="22" t="s">
        <v>179</v>
      </c>
      <c r="AF869" s="22" t="s">
        <v>179</v>
      </c>
      <c r="AG869" s="22" t="s">
        <v>179</v>
      </c>
      <c r="AH869" s="22" t="s">
        <v>179</v>
      </c>
      <c r="AI869" s="22" t="s">
        <v>179</v>
      </c>
      <c r="AJ869" s="22" t="s">
        <v>179</v>
      </c>
      <c r="AK869" s="22" t="s">
        <v>179</v>
      </c>
      <c r="AL869" s="22" t="s">
        <v>179</v>
      </c>
      <c r="AM869" s="22" t="s">
        <v>179</v>
      </c>
      <c r="AN869" s="22" t="s">
        <v>179</v>
      </c>
      <c r="AO869" s="22" t="s">
        <v>180</v>
      </c>
      <c r="AP869" s="22">
        <v>0</v>
      </c>
      <c r="AQ869" s="22" t="s">
        <v>180</v>
      </c>
      <c r="AR869" s="47">
        <f t="shared" si="54"/>
        <v>1.0123440771896888</v>
      </c>
      <c r="AS869" s="47">
        <f t="shared" si="55"/>
        <v>0.8659154858958189</v>
      </c>
    </row>
    <row r="870" spans="1:45" x14ac:dyDescent="0.25">
      <c r="A870" s="22" t="s">
        <v>2001</v>
      </c>
      <c r="B870" s="23" t="s">
        <v>2002</v>
      </c>
      <c r="C870" s="22">
        <v>57</v>
      </c>
      <c r="D870" s="22">
        <v>18</v>
      </c>
      <c r="E870" s="22">
        <v>81</v>
      </c>
      <c r="F870" s="22">
        <v>3</v>
      </c>
      <c r="G870" s="22">
        <v>1</v>
      </c>
      <c r="H870" s="22">
        <v>315</v>
      </c>
      <c r="I870" s="22">
        <v>37.1</v>
      </c>
      <c r="J870" s="22">
        <v>4.59</v>
      </c>
      <c r="K870" s="22" t="s">
        <v>180</v>
      </c>
      <c r="L870" s="22">
        <v>346.77</v>
      </c>
      <c r="M870" s="22" t="s">
        <v>180</v>
      </c>
      <c r="N870" s="22">
        <v>18</v>
      </c>
      <c r="O870" s="22">
        <v>16</v>
      </c>
      <c r="P870" s="48">
        <f t="shared" si="52"/>
        <v>13371.079999999998</v>
      </c>
      <c r="Q870" s="48">
        <f t="shared" si="53"/>
        <v>13888.960000000001</v>
      </c>
      <c r="R870" s="22">
        <v>5.37</v>
      </c>
      <c r="S870" s="22">
        <v>6.53</v>
      </c>
      <c r="T870" s="22">
        <v>14534.4</v>
      </c>
      <c r="U870" s="22">
        <v>12515.9</v>
      </c>
      <c r="V870" s="22">
        <v>13752.7</v>
      </c>
      <c r="W870" s="22">
        <v>13256.5</v>
      </c>
      <c r="X870" s="22">
        <v>12795.9</v>
      </c>
      <c r="Y870" s="22">
        <v>14860</v>
      </c>
      <c r="Z870" s="22">
        <v>14554.9</v>
      </c>
      <c r="AA870" s="22">
        <v>12720.9</v>
      </c>
      <c r="AB870" s="22">
        <v>13191.3</v>
      </c>
      <c r="AC870" s="22">
        <v>14117.7</v>
      </c>
      <c r="AD870" s="22" t="s">
        <v>179</v>
      </c>
      <c r="AE870" s="22" t="s">
        <v>179</v>
      </c>
      <c r="AF870" s="22" t="s">
        <v>179</v>
      </c>
      <c r="AG870" s="22" t="s">
        <v>179</v>
      </c>
      <c r="AH870" s="22" t="s">
        <v>179</v>
      </c>
      <c r="AI870" s="22" t="s">
        <v>179</v>
      </c>
      <c r="AJ870" s="22" t="s">
        <v>179</v>
      </c>
      <c r="AK870" s="22" t="s">
        <v>179</v>
      </c>
      <c r="AL870" s="22" t="s">
        <v>179</v>
      </c>
      <c r="AM870" s="22" t="s">
        <v>179</v>
      </c>
      <c r="AN870" s="22" t="s">
        <v>179</v>
      </c>
      <c r="AO870" s="22" t="s">
        <v>180</v>
      </c>
      <c r="AP870" s="22">
        <v>0</v>
      </c>
      <c r="AQ870" s="22" t="s">
        <v>180</v>
      </c>
      <c r="AR870" s="47">
        <f t="shared" si="54"/>
        <v>1.0387313515437797</v>
      </c>
      <c r="AS870" s="47">
        <f t="shared" si="55"/>
        <v>0.38838604847870256</v>
      </c>
    </row>
    <row r="871" spans="1:45" x14ac:dyDescent="0.25">
      <c r="A871" s="22" t="s">
        <v>2003</v>
      </c>
      <c r="B871" s="23" t="s">
        <v>2002</v>
      </c>
      <c r="C871" s="22">
        <v>62</v>
      </c>
      <c r="D871" s="22">
        <v>18</v>
      </c>
      <c r="E871" s="22">
        <v>161</v>
      </c>
      <c r="F871" s="22">
        <v>3</v>
      </c>
      <c r="G871" s="22">
        <v>1</v>
      </c>
      <c r="H871" s="22">
        <v>315</v>
      </c>
      <c r="I871" s="22">
        <v>37</v>
      </c>
      <c r="J871" s="22">
        <v>4.67</v>
      </c>
      <c r="K871" s="22">
        <v>1378</v>
      </c>
      <c r="L871" s="22">
        <v>361.47</v>
      </c>
      <c r="M871" s="22">
        <v>17</v>
      </c>
      <c r="N871" s="22">
        <v>18</v>
      </c>
      <c r="O871" s="22">
        <v>0</v>
      </c>
      <c r="P871" s="48">
        <f t="shared" si="52"/>
        <v>1853.2599999999998</v>
      </c>
      <c r="Q871" s="48">
        <f t="shared" si="53"/>
        <v>1998.48</v>
      </c>
      <c r="R871" s="22">
        <v>5.36</v>
      </c>
      <c r="S871" s="22">
        <v>9.07</v>
      </c>
      <c r="T871" s="22">
        <v>1993</v>
      </c>
      <c r="U871" s="22">
        <v>1773.9</v>
      </c>
      <c r="V871" s="22">
        <v>1944.9</v>
      </c>
      <c r="W871" s="22">
        <v>1812.6</v>
      </c>
      <c r="X871" s="22">
        <v>1741.9</v>
      </c>
      <c r="Y871" s="22">
        <v>2228.1999999999998</v>
      </c>
      <c r="Z871" s="22">
        <v>2088.5</v>
      </c>
      <c r="AA871" s="22">
        <v>1795</v>
      </c>
      <c r="AB871" s="22">
        <v>1834.7</v>
      </c>
      <c r="AC871" s="22">
        <v>2046</v>
      </c>
      <c r="AD871" s="22" t="s">
        <v>179</v>
      </c>
      <c r="AE871" s="22" t="s">
        <v>179</v>
      </c>
      <c r="AF871" s="22" t="s">
        <v>179</v>
      </c>
      <c r="AG871" s="22" t="s">
        <v>179</v>
      </c>
      <c r="AH871" s="22" t="s">
        <v>179</v>
      </c>
      <c r="AI871" s="22" t="s">
        <v>179</v>
      </c>
      <c r="AJ871" s="22" t="s">
        <v>179</v>
      </c>
      <c r="AK871" s="22" t="s">
        <v>179</v>
      </c>
      <c r="AL871" s="22" t="s">
        <v>179</v>
      </c>
      <c r="AM871" s="22" t="s">
        <v>179</v>
      </c>
      <c r="AN871" s="22" t="s">
        <v>179</v>
      </c>
      <c r="AO871" s="22" t="s">
        <v>180</v>
      </c>
      <c r="AP871" s="22">
        <v>0</v>
      </c>
      <c r="AQ871" s="22" t="s">
        <v>180</v>
      </c>
      <c r="AR871" s="47">
        <f t="shared" si="54"/>
        <v>1.078359215652418</v>
      </c>
      <c r="AS871" s="47">
        <f t="shared" si="55"/>
        <v>0.18434819915319839</v>
      </c>
    </row>
    <row r="872" spans="1:45" x14ac:dyDescent="0.25">
      <c r="A872" s="22" t="s">
        <v>2004</v>
      </c>
      <c r="B872" s="23" t="s">
        <v>2005</v>
      </c>
      <c r="C872" s="22">
        <v>39</v>
      </c>
      <c r="D872" s="22">
        <v>15</v>
      </c>
      <c r="E872" s="22">
        <v>95</v>
      </c>
      <c r="F872" s="22">
        <v>9</v>
      </c>
      <c r="G872" s="22">
        <v>1</v>
      </c>
      <c r="H872" s="22">
        <v>351</v>
      </c>
      <c r="I872" s="22">
        <v>40.5</v>
      </c>
      <c r="J872" s="22">
        <v>8.7899999999999991</v>
      </c>
      <c r="K872" s="22">
        <v>859</v>
      </c>
      <c r="L872" s="22">
        <v>205.85</v>
      </c>
      <c r="M872" s="22">
        <v>14</v>
      </c>
      <c r="N872" s="22">
        <v>15</v>
      </c>
      <c r="O872" s="22">
        <v>8</v>
      </c>
      <c r="P872" s="48">
        <f t="shared" si="52"/>
        <v>15527.679999999998</v>
      </c>
      <c r="Q872" s="48">
        <f t="shared" si="53"/>
        <v>15972.939999999999</v>
      </c>
      <c r="R872" s="22">
        <v>2.75</v>
      </c>
      <c r="S872" s="22">
        <v>4.8600000000000003</v>
      </c>
      <c r="T872" s="22">
        <v>14755.7</v>
      </c>
      <c r="U872" s="22">
        <v>15623.8</v>
      </c>
      <c r="V872" s="22">
        <v>15605.7</v>
      </c>
      <c r="W872" s="22">
        <v>16074.4</v>
      </c>
      <c r="X872" s="22">
        <v>15578.8</v>
      </c>
      <c r="Y872" s="22">
        <v>15553</v>
      </c>
      <c r="Z872" s="22">
        <v>16186.7</v>
      </c>
      <c r="AA872" s="22">
        <v>15243</v>
      </c>
      <c r="AB872" s="22">
        <v>15660.4</v>
      </c>
      <c r="AC872" s="22">
        <v>17221.599999999999</v>
      </c>
      <c r="AD872" s="22" t="s">
        <v>179</v>
      </c>
      <c r="AE872" s="22" t="s">
        <v>179</v>
      </c>
      <c r="AF872" s="22" t="s">
        <v>179</v>
      </c>
      <c r="AG872" s="22" t="s">
        <v>179</v>
      </c>
      <c r="AH872" s="22" t="s">
        <v>179</v>
      </c>
      <c r="AI872" s="22" t="s">
        <v>179</v>
      </c>
      <c r="AJ872" s="22" t="s">
        <v>179</v>
      </c>
      <c r="AK872" s="22" t="s">
        <v>179</v>
      </c>
      <c r="AL872" s="22" t="s">
        <v>179</v>
      </c>
      <c r="AM872" s="22" t="s">
        <v>179</v>
      </c>
      <c r="AN872" s="22" t="s">
        <v>179</v>
      </c>
      <c r="AO872" s="22" t="s">
        <v>180</v>
      </c>
      <c r="AP872" s="22">
        <v>0</v>
      </c>
      <c r="AQ872" s="22" t="s">
        <v>180</v>
      </c>
      <c r="AR872" s="47">
        <f t="shared" si="54"/>
        <v>1.0286752431786332</v>
      </c>
      <c r="AS872" s="47">
        <f t="shared" si="55"/>
        <v>0.31172941730737858</v>
      </c>
    </row>
    <row r="873" spans="1:45" x14ac:dyDescent="0.25">
      <c r="A873" s="22" t="s">
        <v>2006</v>
      </c>
      <c r="B873" s="23" t="s">
        <v>2007</v>
      </c>
      <c r="C873" s="22">
        <v>35</v>
      </c>
      <c r="D873" s="22">
        <v>11</v>
      </c>
      <c r="E873" s="22">
        <v>56</v>
      </c>
      <c r="F873" s="22">
        <v>5</v>
      </c>
      <c r="G873" s="22">
        <v>1</v>
      </c>
      <c r="H873" s="22">
        <v>351</v>
      </c>
      <c r="I873" s="22">
        <v>40.700000000000003</v>
      </c>
      <c r="J873" s="22">
        <v>8.56</v>
      </c>
      <c r="K873" s="22">
        <v>392</v>
      </c>
      <c r="L873" s="22">
        <v>122.2</v>
      </c>
      <c r="M873" s="22">
        <v>8</v>
      </c>
      <c r="N873" s="22">
        <v>11</v>
      </c>
      <c r="O873" s="22">
        <v>0</v>
      </c>
      <c r="P873" s="48">
        <f t="shared" si="52"/>
        <v>895.87999999999988</v>
      </c>
      <c r="Q873" s="48">
        <f t="shared" si="53"/>
        <v>962.14</v>
      </c>
      <c r="R873" s="22">
        <v>2.64</v>
      </c>
      <c r="S873" s="22">
        <v>2.4700000000000002</v>
      </c>
      <c r="T873" s="22">
        <v>898.2</v>
      </c>
      <c r="U873" s="22">
        <v>904.9</v>
      </c>
      <c r="V873" s="22">
        <v>919.6</v>
      </c>
      <c r="W873" s="22">
        <v>865.4</v>
      </c>
      <c r="X873" s="22">
        <v>891.3</v>
      </c>
      <c r="Y873" s="22">
        <v>953.1</v>
      </c>
      <c r="Z873" s="22">
        <v>962.9</v>
      </c>
      <c r="AA873" s="22">
        <v>928.8</v>
      </c>
      <c r="AB873" s="22">
        <v>993</v>
      </c>
      <c r="AC873" s="22">
        <v>972.9</v>
      </c>
      <c r="AD873" s="22" t="s">
        <v>179</v>
      </c>
      <c r="AE873" s="22" t="s">
        <v>179</v>
      </c>
      <c r="AF873" s="22" t="s">
        <v>179</v>
      </c>
      <c r="AG873" s="22" t="s">
        <v>179</v>
      </c>
      <c r="AH873" s="22" t="s">
        <v>179</v>
      </c>
      <c r="AI873" s="22" t="s">
        <v>179</v>
      </c>
      <c r="AJ873" s="22" t="s">
        <v>179</v>
      </c>
      <c r="AK873" s="22" t="s">
        <v>179</v>
      </c>
      <c r="AL873" s="22" t="s">
        <v>179</v>
      </c>
      <c r="AM873" s="22" t="s">
        <v>179</v>
      </c>
      <c r="AN873" s="22" t="s">
        <v>179</v>
      </c>
      <c r="AO873" s="22" t="s">
        <v>180</v>
      </c>
      <c r="AP873" s="22">
        <v>0</v>
      </c>
      <c r="AQ873" s="22" t="s">
        <v>180</v>
      </c>
      <c r="AR873" s="47">
        <f t="shared" si="54"/>
        <v>1.0739607983212038</v>
      </c>
      <c r="AS873" s="47">
        <f t="shared" si="55"/>
        <v>2.6465781071351089E-2</v>
      </c>
    </row>
    <row r="874" spans="1:45" x14ac:dyDescent="0.25">
      <c r="A874" s="22" t="s">
        <v>2008</v>
      </c>
      <c r="B874" s="23" t="s">
        <v>2009</v>
      </c>
      <c r="C874" s="22">
        <v>70</v>
      </c>
      <c r="D874" s="22">
        <v>4</v>
      </c>
      <c r="E874" s="22">
        <v>22</v>
      </c>
      <c r="F874" s="22">
        <v>4</v>
      </c>
      <c r="G874" s="22">
        <v>1</v>
      </c>
      <c r="H874" s="22">
        <v>76</v>
      </c>
      <c r="I874" s="22">
        <v>8</v>
      </c>
      <c r="J874" s="22">
        <v>4.54</v>
      </c>
      <c r="K874" s="22">
        <v>234</v>
      </c>
      <c r="L874" s="22">
        <v>54.53</v>
      </c>
      <c r="M874" s="22">
        <v>4</v>
      </c>
      <c r="N874" s="22">
        <v>4</v>
      </c>
      <c r="O874" s="22">
        <v>0</v>
      </c>
      <c r="P874" s="48">
        <f t="shared" si="52"/>
        <v>2057.0800000000004</v>
      </c>
      <c r="Q874" s="48">
        <f t="shared" si="53"/>
        <v>2189.1</v>
      </c>
      <c r="R874" s="22">
        <v>8.61</v>
      </c>
      <c r="S874" s="22">
        <v>9.77</v>
      </c>
      <c r="T874" s="22">
        <v>2343</v>
      </c>
      <c r="U874" s="22">
        <v>1857.7</v>
      </c>
      <c r="V874" s="22">
        <v>2006.9</v>
      </c>
      <c r="W874" s="22">
        <v>2165.8000000000002</v>
      </c>
      <c r="X874" s="22">
        <v>1912</v>
      </c>
      <c r="Y874" s="22">
        <v>1927.4</v>
      </c>
      <c r="Z874" s="22">
        <v>2062.6</v>
      </c>
      <c r="AA874" s="22">
        <v>2169.9</v>
      </c>
      <c r="AB874" s="22">
        <v>2305.3000000000002</v>
      </c>
      <c r="AC874" s="22">
        <v>2480.3000000000002</v>
      </c>
      <c r="AD874" s="22" t="s">
        <v>179</v>
      </c>
      <c r="AE874" s="22" t="s">
        <v>179</v>
      </c>
      <c r="AF874" s="22" t="s">
        <v>179</v>
      </c>
      <c r="AG874" s="22" t="s">
        <v>179</v>
      </c>
      <c r="AH874" s="22" t="s">
        <v>179</v>
      </c>
      <c r="AI874" s="22" t="s">
        <v>179</v>
      </c>
      <c r="AJ874" s="22" t="s">
        <v>179</v>
      </c>
      <c r="AK874" s="22" t="s">
        <v>179</v>
      </c>
      <c r="AL874" s="22" t="s">
        <v>179</v>
      </c>
      <c r="AM874" s="22" t="s">
        <v>179</v>
      </c>
      <c r="AN874" s="22" t="s">
        <v>179</v>
      </c>
      <c r="AO874" s="22" t="s">
        <v>180</v>
      </c>
      <c r="AP874" s="22">
        <v>0</v>
      </c>
      <c r="AQ874" s="22" t="s">
        <v>180</v>
      </c>
      <c r="AR874" s="47">
        <f t="shared" si="54"/>
        <v>1.0641783498940243</v>
      </c>
      <c r="AS874" s="47">
        <f t="shared" si="55"/>
        <v>0.44925456867164698</v>
      </c>
    </row>
    <row r="875" spans="1:45" x14ac:dyDescent="0.25">
      <c r="A875" s="22" t="s">
        <v>2010</v>
      </c>
      <c r="B875" s="23" t="s">
        <v>2011</v>
      </c>
      <c r="C875" s="22">
        <v>74</v>
      </c>
      <c r="D875" s="22">
        <v>4</v>
      </c>
      <c r="E875" s="22">
        <v>14</v>
      </c>
      <c r="F875" s="22">
        <v>4</v>
      </c>
      <c r="G875" s="22">
        <v>1</v>
      </c>
      <c r="H875" s="22">
        <v>76</v>
      </c>
      <c r="I875" s="22">
        <v>7.9</v>
      </c>
      <c r="J875" s="22">
        <v>4.21</v>
      </c>
      <c r="K875" s="22">
        <v>271</v>
      </c>
      <c r="L875" s="22">
        <v>35.49</v>
      </c>
      <c r="M875" s="22">
        <v>4</v>
      </c>
      <c r="N875" s="22">
        <v>4</v>
      </c>
      <c r="O875" s="22">
        <v>0</v>
      </c>
      <c r="P875" s="48">
        <f t="shared" si="52"/>
        <v>474.7</v>
      </c>
      <c r="Q875" s="48">
        <f t="shared" si="53"/>
        <v>513.14</v>
      </c>
      <c r="R875" s="22">
        <v>8.56</v>
      </c>
      <c r="S875" s="22">
        <v>11.91</v>
      </c>
      <c r="T875" s="22">
        <v>538</v>
      </c>
      <c r="U875" s="22">
        <v>475.2</v>
      </c>
      <c r="V875" s="22">
        <v>450.5</v>
      </c>
      <c r="W875" s="22">
        <v>443.8</v>
      </c>
      <c r="X875" s="22">
        <v>466</v>
      </c>
      <c r="Y875" s="22">
        <v>519.29999999999995</v>
      </c>
      <c r="Z875" s="22">
        <v>548.4</v>
      </c>
      <c r="AA875" s="22">
        <v>430.3</v>
      </c>
      <c r="AB875" s="22">
        <v>479.4</v>
      </c>
      <c r="AC875" s="22">
        <v>588.29999999999995</v>
      </c>
      <c r="AD875" s="22" t="s">
        <v>179</v>
      </c>
      <c r="AE875" s="22" t="s">
        <v>179</v>
      </c>
      <c r="AF875" s="22" t="s">
        <v>179</v>
      </c>
      <c r="AG875" s="22" t="s">
        <v>179</v>
      </c>
      <c r="AH875" s="22" t="s">
        <v>179</v>
      </c>
      <c r="AI875" s="22" t="s">
        <v>179</v>
      </c>
      <c r="AJ875" s="22" t="s">
        <v>179</v>
      </c>
      <c r="AK875" s="22" t="s">
        <v>179</v>
      </c>
      <c r="AL875" s="22" t="s">
        <v>179</v>
      </c>
      <c r="AM875" s="22" t="s">
        <v>179</v>
      </c>
      <c r="AN875" s="22" t="s">
        <v>179</v>
      </c>
      <c r="AO875" s="22" t="s">
        <v>180</v>
      </c>
      <c r="AP875" s="22">
        <v>0</v>
      </c>
      <c r="AQ875" s="22" t="s">
        <v>180</v>
      </c>
      <c r="AR875" s="47">
        <f t="shared" si="54"/>
        <v>1.0809774594480726</v>
      </c>
      <c r="AS875" s="47">
        <f t="shared" si="55"/>
        <v>0.23248432986747539</v>
      </c>
    </row>
    <row r="876" spans="1:45" x14ac:dyDescent="0.25">
      <c r="A876" s="22" t="s">
        <v>2012</v>
      </c>
      <c r="B876" s="23" t="s">
        <v>2013</v>
      </c>
      <c r="C876" s="22">
        <v>48</v>
      </c>
      <c r="D876" s="22">
        <v>20</v>
      </c>
      <c r="E876" s="22">
        <v>123</v>
      </c>
      <c r="F876" s="22">
        <v>20</v>
      </c>
      <c r="G876" s="22">
        <v>1</v>
      </c>
      <c r="H876" s="22">
        <v>381</v>
      </c>
      <c r="I876" s="22">
        <v>43.2</v>
      </c>
      <c r="J876" s="22">
        <v>5.35</v>
      </c>
      <c r="K876" s="22">
        <v>1280</v>
      </c>
      <c r="L876" s="22">
        <v>273.63</v>
      </c>
      <c r="M876" s="22">
        <v>20</v>
      </c>
      <c r="N876" s="22">
        <v>19</v>
      </c>
      <c r="O876" s="22">
        <v>0</v>
      </c>
      <c r="P876" s="48">
        <f t="shared" si="52"/>
        <v>10003.560000000001</v>
      </c>
      <c r="Q876" s="48">
        <f t="shared" si="53"/>
        <v>10565.52</v>
      </c>
      <c r="R876" s="22">
        <v>5.09</v>
      </c>
      <c r="S876" s="22">
        <v>3.17</v>
      </c>
      <c r="T876" s="22">
        <v>9152.1</v>
      </c>
      <c r="U876" s="22">
        <v>10165.6</v>
      </c>
      <c r="V876" s="22">
        <v>10568.5</v>
      </c>
      <c r="W876" s="22">
        <v>10212.6</v>
      </c>
      <c r="X876" s="22">
        <v>9919</v>
      </c>
      <c r="Y876" s="22">
        <v>10625.4</v>
      </c>
      <c r="Z876" s="22">
        <v>10760</v>
      </c>
      <c r="AA876" s="22">
        <v>10007.799999999999</v>
      </c>
      <c r="AB876" s="22">
        <v>10557.1</v>
      </c>
      <c r="AC876" s="22">
        <v>10877.3</v>
      </c>
      <c r="AD876" s="22" t="s">
        <v>179</v>
      </c>
      <c r="AE876" s="22" t="s">
        <v>179</v>
      </c>
      <c r="AF876" s="22" t="s">
        <v>179</v>
      </c>
      <c r="AG876" s="22" t="s">
        <v>179</v>
      </c>
      <c r="AH876" s="22" t="s">
        <v>179</v>
      </c>
      <c r="AI876" s="22" t="s">
        <v>179</v>
      </c>
      <c r="AJ876" s="22" t="s">
        <v>179</v>
      </c>
      <c r="AK876" s="22" t="s">
        <v>179</v>
      </c>
      <c r="AL876" s="22" t="s">
        <v>179</v>
      </c>
      <c r="AM876" s="22" t="s">
        <v>179</v>
      </c>
      <c r="AN876" s="22" t="s">
        <v>179</v>
      </c>
      <c r="AO876" s="22" t="s">
        <v>180</v>
      </c>
      <c r="AP876" s="22">
        <v>0</v>
      </c>
      <c r="AQ876" s="22" t="s">
        <v>180</v>
      </c>
      <c r="AR876" s="47">
        <f t="shared" si="54"/>
        <v>1.0561760013435215</v>
      </c>
      <c r="AS876" s="47">
        <f t="shared" si="55"/>
        <v>0.17256548381301726</v>
      </c>
    </row>
    <row r="877" spans="1:45" x14ac:dyDescent="0.25">
      <c r="A877" s="22" t="s">
        <v>2014</v>
      </c>
      <c r="B877" s="23" t="s">
        <v>2015</v>
      </c>
      <c r="C877" s="22">
        <v>40</v>
      </c>
      <c r="D877" s="22">
        <v>5</v>
      </c>
      <c r="E877" s="22">
        <v>18</v>
      </c>
      <c r="F877" s="22">
        <v>4</v>
      </c>
      <c r="G877" s="22">
        <v>1</v>
      </c>
      <c r="H877" s="22">
        <v>112</v>
      </c>
      <c r="I877" s="22">
        <v>12.3</v>
      </c>
      <c r="J877" s="22">
        <v>9.09</v>
      </c>
      <c r="K877" s="22">
        <v>130</v>
      </c>
      <c r="L877" s="22">
        <v>42.24</v>
      </c>
      <c r="M877" s="22">
        <v>5</v>
      </c>
      <c r="N877" s="22">
        <v>5</v>
      </c>
      <c r="O877" s="22">
        <v>0</v>
      </c>
      <c r="P877" s="48">
        <f t="shared" si="52"/>
        <v>1008.72</v>
      </c>
      <c r="Q877" s="48">
        <f t="shared" si="53"/>
        <v>1023.78</v>
      </c>
      <c r="R877" s="22">
        <v>7.06</v>
      </c>
      <c r="S877" s="22">
        <v>7.09</v>
      </c>
      <c r="T877" s="22">
        <v>1008.2</v>
      </c>
      <c r="U877" s="22">
        <v>872.5</v>
      </c>
      <c r="V877" s="22">
        <v>1063.5</v>
      </c>
      <c r="W877" s="22">
        <v>1062</v>
      </c>
      <c r="X877" s="22">
        <v>1037.4000000000001</v>
      </c>
      <c r="Y877" s="22">
        <v>1067.4000000000001</v>
      </c>
      <c r="Z877" s="22">
        <v>989.5</v>
      </c>
      <c r="AA877" s="22">
        <v>955.7</v>
      </c>
      <c r="AB877" s="22">
        <v>1129.4000000000001</v>
      </c>
      <c r="AC877" s="22">
        <v>976.9</v>
      </c>
      <c r="AD877" s="22" t="s">
        <v>179</v>
      </c>
      <c r="AE877" s="22" t="s">
        <v>179</v>
      </c>
      <c r="AF877" s="22" t="s">
        <v>179</v>
      </c>
      <c r="AG877" s="22" t="s">
        <v>179</v>
      </c>
      <c r="AH877" s="22" t="s">
        <v>179</v>
      </c>
      <c r="AI877" s="22" t="s">
        <v>179</v>
      </c>
      <c r="AJ877" s="22" t="s">
        <v>179</v>
      </c>
      <c r="AK877" s="22" t="s">
        <v>179</v>
      </c>
      <c r="AL877" s="22" t="s">
        <v>179</v>
      </c>
      <c r="AM877" s="22" t="s">
        <v>179</v>
      </c>
      <c r="AN877" s="22" t="s">
        <v>179</v>
      </c>
      <c r="AO877" s="22" t="s">
        <v>180</v>
      </c>
      <c r="AP877" s="22">
        <v>0</v>
      </c>
      <c r="AQ877" s="22" t="s">
        <v>180</v>
      </c>
      <c r="AR877" s="47">
        <f t="shared" si="54"/>
        <v>1.0149298120390198</v>
      </c>
      <c r="AS877" s="47">
        <f t="shared" si="55"/>
        <v>0.74013958344838193</v>
      </c>
    </row>
    <row r="878" spans="1:45" x14ac:dyDescent="0.25">
      <c r="A878" s="22" t="s">
        <v>2016</v>
      </c>
      <c r="B878" s="23" t="s">
        <v>2017</v>
      </c>
      <c r="C878" s="22">
        <v>2</v>
      </c>
      <c r="D878" s="22">
        <v>1</v>
      </c>
      <c r="E878" s="22">
        <v>2</v>
      </c>
      <c r="F878" s="22">
        <v>1</v>
      </c>
      <c r="G878" s="22">
        <v>1</v>
      </c>
      <c r="H878" s="22">
        <v>844</v>
      </c>
      <c r="I878" s="22">
        <v>93.5</v>
      </c>
      <c r="J878" s="22">
        <v>5.26</v>
      </c>
      <c r="K878" s="22">
        <v>13</v>
      </c>
      <c r="L878" s="22">
        <v>2.92</v>
      </c>
      <c r="M878" s="22">
        <v>1</v>
      </c>
      <c r="N878" s="22">
        <v>1</v>
      </c>
      <c r="O878" s="22">
        <v>0</v>
      </c>
      <c r="P878" s="48">
        <f t="shared" si="52"/>
        <v>22.079999999999995</v>
      </c>
      <c r="Q878" s="48">
        <f t="shared" si="53"/>
        <v>20.779999999999998</v>
      </c>
      <c r="R878" s="22">
        <v>23.58</v>
      </c>
      <c r="S878" s="22">
        <v>12.22</v>
      </c>
      <c r="T878" s="22">
        <v>16.899999999999999</v>
      </c>
      <c r="U878" s="22">
        <v>29.7</v>
      </c>
      <c r="V878" s="22">
        <v>25.1</v>
      </c>
      <c r="W878" s="22">
        <v>21.1</v>
      </c>
      <c r="X878" s="22">
        <v>17.600000000000001</v>
      </c>
      <c r="Y878" s="22">
        <v>18.399999999999999</v>
      </c>
      <c r="Z878" s="22">
        <v>21.6</v>
      </c>
      <c r="AA878" s="22">
        <v>19.8</v>
      </c>
      <c r="AB878" s="22">
        <v>24.8</v>
      </c>
      <c r="AC878" s="22">
        <v>19.3</v>
      </c>
      <c r="AD878" s="22" t="s">
        <v>179</v>
      </c>
      <c r="AE878" s="22" t="s">
        <v>179</v>
      </c>
      <c r="AF878" s="22" t="s">
        <v>179</v>
      </c>
      <c r="AG878" s="22" t="s">
        <v>179</v>
      </c>
      <c r="AH878" s="22" t="s">
        <v>179</v>
      </c>
      <c r="AI878" s="22" t="s">
        <v>179</v>
      </c>
      <c r="AJ878" s="22" t="s">
        <v>179</v>
      </c>
      <c r="AK878" s="22" t="s">
        <v>179</v>
      </c>
      <c r="AL878" s="22" t="s">
        <v>179</v>
      </c>
      <c r="AM878" s="22" t="s">
        <v>179</v>
      </c>
      <c r="AN878" s="22" t="s">
        <v>179</v>
      </c>
      <c r="AO878" s="22" t="s">
        <v>180</v>
      </c>
      <c r="AP878" s="22">
        <v>0</v>
      </c>
      <c r="AQ878" s="22" t="s">
        <v>180</v>
      </c>
      <c r="AR878" s="47">
        <f t="shared" si="54"/>
        <v>0.94112318840579723</v>
      </c>
      <c r="AS878" s="47">
        <f t="shared" si="55"/>
        <v>0.59924721852828766</v>
      </c>
    </row>
    <row r="879" spans="1:45" x14ac:dyDescent="0.25">
      <c r="A879" s="22" t="s">
        <v>2018</v>
      </c>
      <c r="B879" s="23" t="s">
        <v>2019</v>
      </c>
      <c r="C879" s="22">
        <v>2</v>
      </c>
      <c r="D879" s="22">
        <v>3</v>
      </c>
      <c r="E879" s="22">
        <v>6</v>
      </c>
      <c r="F879" s="22">
        <v>1</v>
      </c>
      <c r="G879" s="22">
        <v>1</v>
      </c>
      <c r="H879" s="22">
        <v>1523</v>
      </c>
      <c r="I879" s="22">
        <v>169</v>
      </c>
      <c r="J879" s="22">
        <v>7.06</v>
      </c>
      <c r="K879" s="22">
        <v>24</v>
      </c>
      <c r="L879" s="22">
        <v>9.7200000000000006</v>
      </c>
      <c r="M879" s="22">
        <v>1</v>
      </c>
      <c r="N879" s="22">
        <v>3</v>
      </c>
      <c r="O879" s="22">
        <v>0</v>
      </c>
      <c r="P879" s="48" t="e">
        <f t="shared" si="52"/>
        <v>#DIV/0!</v>
      </c>
      <c r="Q879" s="48" t="e">
        <f t="shared" si="53"/>
        <v>#DIV/0!</v>
      </c>
      <c r="R879" s="22" t="s">
        <v>180</v>
      </c>
      <c r="S879" s="22" t="s">
        <v>180</v>
      </c>
      <c r="T879" s="22" t="s">
        <v>180</v>
      </c>
      <c r="U879" s="22" t="s">
        <v>180</v>
      </c>
      <c r="V879" s="22" t="s">
        <v>180</v>
      </c>
      <c r="W879" s="22" t="s">
        <v>180</v>
      </c>
      <c r="X879" s="22" t="s">
        <v>180</v>
      </c>
      <c r="Y879" s="22" t="s">
        <v>180</v>
      </c>
      <c r="Z879" s="22" t="s">
        <v>180</v>
      </c>
      <c r="AA879" s="22" t="s">
        <v>180</v>
      </c>
      <c r="AB879" s="22" t="s">
        <v>180</v>
      </c>
      <c r="AC879" s="22" t="s">
        <v>180</v>
      </c>
      <c r="AD879" s="22" t="s">
        <v>179</v>
      </c>
      <c r="AE879" s="22" t="s">
        <v>179</v>
      </c>
      <c r="AF879" s="22" t="s">
        <v>179</v>
      </c>
      <c r="AG879" s="22" t="s">
        <v>179</v>
      </c>
      <c r="AH879" s="22" t="s">
        <v>179</v>
      </c>
      <c r="AI879" s="22" t="s">
        <v>179</v>
      </c>
      <c r="AJ879" s="22" t="s">
        <v>179</v>
      </c>
      <c r="AK879" s="22" t="s">
        <v>179</v>
      </c>
      <c r="AL879" s="22" t="s">
        <v>179</v>
      </c>
      <c r="AM879" s="22" t="s">
        <v>179</v>
      </c>
      <c r="AN879" s="22" t="s">
        <v>179</v>
      </c>
      <c r="AO879" s="22" t="s">
        <v>180</v>
      </c>
      <c r="AP879" s="22">
        <v>0</v>
      </c>
      <c r="AQ879" s="22" t="s">
        <v>180</v>
      </c>
      <c r="AR879" s="47" t="e">
        <f t="shared" si="54"/>
        <v>#DIV/0!</v>
      </c>
      <c r="AS879" s="47" t="e">
        <f t="shared" si="55"/>
        <v>#DIV/0!</v>
      </c>
    </row>
    <row r="880" spans="1:45" x14ac:dyDescent="0.25">
      <c r="A880" s="22" t="s">
        <v>2020</v>
      </c>
      <c r="B880" s="23" t="s">
        <v>2021</v>
      </c>
      <c r="C880" s="22">
        <v>59</v>
      </c>
      <c r="D880" s="22">
        <v>88</v>
      </c>
      <c r="E880" s="22">
        <v>197</v>
      </c>
      <c r="F880" s="22">
        <v>2</v>
      </c>
      <c r="G880" s="22">
        <v>1</v>
      </c>
      <c r="H880" s="22">
        <v>1437</v>
      </c>
      <c r="I880" s="22">
        <v>161.1</v>
      </c>
      <c r="J880" s="22">
        <v>5.24</v>
      </c>
      <c r="K880" s="22" t="s">
        <v>180</v>
      </c>
      <c r="L880" s="22">
        <v>747.47</v>
      </c>
      <c r="M880" s="22" t="s">
        <v>180</v>
      </c>
      <c r="N880" s="22">
        <v>88</v>
      </c>
      <c r="O880" s="22">
        <v>0</v>
      </c>
      <c r="P880" s="48">
        <f t="shared" si="52"/>
        <v>453.44000000000005</v>
      </c>
      <c r="Q880" s="48">
        <f t="shared" si="53"/>
        <v>453.28000000000003</v>
      </c>
      <c r="R880" s="22">
        <v>6.8</v>
      </c>
      <c r="S880" s="22">
        <v>6.45</v>
      </c>
      <c r="T880" s="22">
        <v>468.8</v>
      </c>
      <c r="U880" s="22">
        <v>417.6</v>
      </c>
      <c r="V880" s="22">
        <v>472.1</v>
      </c>
      <c r="W880" s="22">
        <v>420.4</v>
      </c>
      <c r="X880" s="22">
        <v>488.3</v>
      </c>
      <c r="Y880" s="22">
        <v>423</v>
      </c>
      <c r="Z880" s="22">
        <v>432.5</v>
      </c>
      <c r="AA880" s="22">
        <v>469.2</v>
      </c>
      <c r="AB880" s="22">
        <v>495.3</v>
      </c>
      <c r="AC880" s="22">
        <v>446.4</v>
      </c>
      <c r="AD880" s="22" t="s">
        <v>179</v>
      </c>
      <c r="AE880" s="22" t="s">
        <v>179</v>
      </c>
      <c r="AF880" s="22" t="s">
        <v>179</v>
      </c>
      <c r="AG880" s="22" t="s">
        <v>179</v>
      </c>
      <c r="AH880" s="22" t="s">
        <v>179</v>
      </c>
      <c r="AI880" s="22" t="s">
        <v>179</v>
      </c>
      <c r="AJ880" s="22" t="s">
        <v>179</v>
      </c>
      <c r="AK880" s="22" t="s">
        <v>179</v>
      </c>
      <c r="AL880" s="22" t="s">
        <v>179</v>
      </c>
      <c r="AM880" s="22" t="s">
        <v>179</v>
      </c>
      <c r="AN880" s="22" t="s">
        <v>179</v>
      </c>
      <c r="AO880" s="22" t="s">
        <v>180</v>
      </c>
      <c r="AP880" s="22">
        <v>0</v>
      </c>
      <c r="AQ880" s="22" t="s">
        <v>180</v>
      </c>
      <c r="AR880" s="47">
        <f t="shared" si="54"/>
        <v>0.99964714184897663</v>
      </c>
      <c r="AS880" s="47">
        <f t="shared" si="55"/>
        <v>0.99454932870122614</v>
      </c>
    </row>
    <row r="881" spans="1:45" x14ac:dyDescent="0.25">
      <c r="A881" s="22" t="s">
        <v>2022</v>
      </c>
      <c r="B881" s="23" t="s">
        <v>2021</v>
      </c>
      <c r="C881" s="22">
        <v>61</v>
      </c>
      <c r="D881" s="22">
        <v>89</v>
      </c>
      <c r="E881" s="22">
        <v>369</v>
      </c>
      <c r="F881" s="22">
        <v>2</v>
      </c>
      <c r="G881" s="22">
        <v>1</v>
      </c>
      <c r="H881" s="22">
        <v>1391</v>
      </c>
      <c r="I881" s="22">
        <v>155.69999999999999</v>
      </c>
      <c r="J881" s="22">
        <v>5.24</v>
      </c>
      <c r="K881" s="22">
        <v>2787</v>
      </c>
      <c r="L881" s="22">
        <v>749.3</v>
      </c>
      <c r="M881" s="22">
        <v>80</v>
      </c>
      <c r="N881" s="22">
        <v>87</v>
      </c>
      <c r="O881" s="22">
        <v>76</v>
      </c>
      <c r="P881" s="48">
        <f t="shared" si="52"/>
        <v>32363</v>
      </c>
      <c r="Q881" s="48">
        <f t="shared" si="53"/>
        <v>33944.76</v>
      </c>
      <c r="R881" s="22">
        <v>3.71</v>
      </c>
      <c r="S881" s="22">
        <v>2.2200000000000002</v>
      </c>
      <c r="T881" s="22">
        <v>32834.800000000003</v>
      </c>
      <c r="U881" s="22">
        <v>31004.2</v>
      </c>
      <c r="V881" s="22">
        <v>33874.400000000001</v>
      </c>
      <c r="W881" s="22">
        <v>30977.200000000001</v>
      </c>
      <c r="X881" s="22">
        <v>33124.400000000001</v>
      </c>
      <c r="Y881" s="22">
        <v>33991.800000000003</v>
      </c>
      <c r="Z881" s="22">
        <v>32813.4</v>
      </c>
      <c r="AA881" s="22">
        <v>34478</v>
      </c>
      <c r="AB881" s="22">
        <v>34749.599999999999</v>
      </c>
      <c r="AC881" s="22">
        <v>33691</v>
      </c>
      <c r="AD881" s="22" t="s">
        <v>179</v>
      </c>
      <c r="AE881" s="22" t="s">
        <v>179</v>
      </c>
      <c r="AF881" s="22" t="s">
        <v>179</v>
      </c>
      <c r="AG881" s="22" t="s">
        <v>179</v>
      </c>
      <c r="AH881" s="22" t="s">
        <v>179</v>
      </c>
      <c r="AI881" s="22" t="s">
        <v>179</v>
      </c>
      <c r="AJ881" s="22" t="s">
        <v>179</v>
      </c>
      <c r="AK881" s="22" t="s">
        <v>179</v>
      </c>
      <c r="AL881" s="22" t="s">
        <v>179</v>
      </c>
      <c r="AM881" s="22" t="s">
        <v>179</v>
      </c>
      <c r="AN881" s="22" t="s">
        <v>179</v>
      </c>
      <c r="AO881" s="22" t="s">
        <v>180</v>
      </c>
      <c r="AP881" s="22">
        <v>0</v>
      </c>
      <c r="AQ881" s="22" t="s">
        <v>180</v>
      </c>
      <c r="AR881" s="47">
        <f t="shared" si="54"/>
        <v>1.0488755677780182</v>
      </c>
      <c r="AS881" s="47">
        <f t="shared" si="55"/>
        <v>5.5796970347321007E-2</v>
      </c>
    </row>
    <row r="882" spans="1:45" x14ac:dyDescent="0.25">
      <c r="A882" s="22" t="s">
        <v>2023</v>
      </c>
      <c r="B882" s="23" t="s">
        <v>2024</v>
      </c>
      <c r="C882" s="22">
        <v>39</v>
      </c>
      <c r="D882" s="22">
        <v>10</v>
      </c>
      <c r="E882" s="22">
        <v>24</v>
      </c>
      <c r="F882" s="22">
        <v>10</v>
      </c>
      <c r="G882" s="22">
        <v>1</v>
      </c>
      <c r="H882" s="22">
        <v>349</v>
      </c>
      <c r="I882" s="22">
        <v>38.700000000000003</v>
      </c>
      <c r="J882" s="22">
        <v>6.95</v>
      </c>
      <c r="K882" s="22" t="s">
        <v>180</v>
      </c>
      <c r="L882" s="22">
        <v>103.35</v>
      </c>
      <c r="M882" s="22" t="s">
        <v>180</v>
      </c>
      <c r="N882" s="22">
        <v>10</v>
      </c>
      <c r="O882" s="22">
        <v>0</v>
      </c>
      <c r="P882" s="48">
        <f t="shared" si="52"/>
        <v>3250.48</v>
      </c>
      <c r="Q882" s="48">
        <f t="shared" si="53"/>
        <v>3465.2600000000007</v>
      </c>
      <c r="R882" s="22">
        <v>3.3</v>
      </c>
      <c r="S882" s="22">
        <v>6.72</v>
      </c>
      <c r="T882" s="22">
        <v>3348.1</v>
      </c>
      <c r="U882" s="22">
        <v>3246.4</v>
      </c>
      <c r="V882" s="22">
        <v>3262.3</v>
      </c>
      <c r="W882" s="22">
        <v>3312.5</v>
      </c>
      <c r="X882" s="22">
        <v>3083.1</v>
      </c>
      <c r="Y882" s="22">
        <v>3463</v>
      </c>
      <c r="Z882" s="22">
        <v>3196.2</v>
      </c>
      <c r="AA882" s="22">
        <v>3509.9</v>
      </c>
      <c r="AB882" s="22">
        <v>3820.3</v>
      </c>
      <c r="AC882" s="22">
        <v>3336.9</v>
      </c>
      <c r="AD882" s="22" t="s">
        <v>179</v>
      </c>
      <c r="AE882" s="22" t="s">
        <v>179</v>
      </c>
      <c r="AF882" s="22" t="s">
        <v>179</v>
      </c>
      <c r="AG882" s="22" t="s">
        <v>179</v>
      </c>
      <c r="AH882" s="22" t="s">
        <v>179</v>
      </c>
      <c r="AI882" s="22" t="s">
        <v>179</v>
      </c>
      <c r="AJ882" s="22" t="s">
        <v>179</v>
      </c>
      <c r="AK882" s="22" t="s">
        <v>179</v>
      </c>
      <c r="AL882" s="22" t="s">
        <v>179</v>
      </c>
      <c r="AM882" s="22" t="s">
        <v>179</v>
      </c>
      <c r="AN882" s="22" t="s">
        <v>179</v>
      </c>
      <c r="AO882" s="22" t="s">
        <v>180</v>
      </c>
      <c r="AP882" s="22">
        <v>0</v>
      </c>
      <c r="AQ882" s="22" t="s">
        <v>180</v>
      </c>
      <c r="AR882" s="47">
        <f t="shared" si="54"/>
        <v>1.0660763948709115</v>
      </c>
      <c r="AS882" s="47">
        <f t="shared" si="55"/>
        <v>7.9472574631429996E-2</v>
      </c>
    </row>
    <row r="883" spans="1:45" x14ac:dyDescent="0.25">
      <c r="A883" s="22" t="s">
        <v>2025</v>
      </c>
      <c r="B883" s="23" t="s">
        <v>2026</v>
      </c>
      <c r="C883" s="22">
        <v>15</v>
      </c>
      <c r="D883" s="22">
        <v>12</v>
      </c>
      <c r="E883" s="22">
        <v>34</v>
      </c>
      <c r="F883" s="22">
        <v>12</v>
      </c>
      <c r="G883" s="22">
        <v>1</v>
      </c>
      <c r="H883" s="22">
        <v>707</v>
      </c>
      <c r="I883" s="22">
        <v>78.099999999999994</v>
      </c>
      <c r="J883" s="22">
        <v>5.25</v>
      </c>
      <c r="K883" s="22">
        <v>188</v>
      </c>
      <c r="L883" s="22">
        <v>61.77</v>
      </c>
      <c r="M883" s="22">
        <v>11</v>
      </c>
      <c r="N883" s="22">
        <v>12</v>
      </c>
      <c r="O883" s="22">
        <v>0</v>
      </c>
      <c r="P883" s="48">
        <f t="shared" si="52"/>
        <v>3713.34</v>
      </c>
      <c r="Q883" s="48">
        <f t="shared" si="53"/>
        <v>4073.1799999999994</v>
      </c>
      <c r="R883" s="22">
        <v>3.66</v>
      </c>
      <c r="S883" s="22">
        <v>12.95</v>
      </c>
      <c r="T883" s="22">
        <v>3748</v>
      </c>
      <c r="U883" s="22">
        <v>3609.3</v>
      </c>
      <c r="V883" s="22">
        <v>3706.9</v>
      </c>
      <c r="W883" s="22">
        <v>3554.8</v>
      </c>
      <c r="X883" s="22">
        <v>3947.7</v>
      </c>
      <c r="Y883" s="22">
        <v>4647.2</v>
      </c>
      <c r="Z883" s="22">
        <v>4524.8999999999996</v>
      </c>
      <c r="AA883" s="22">
        <v>3746.7</v>
      </c>
      <c r="AB883" s="22">
        <v>3385.4</v>
      </c>
      <c r="AC883" s="22">
        <v>4061.7</v>
      </c>
      <c r="AD883" s="22" t="s">
        <v>179</v>
      </c>
      <c r="AE883" s="22" t="s">
        <v>179</v>
      </c>
      <c r="AF883" s="22" t="s">
        <v>179</v>
      </c>
      <c r="AG883" s="22" t="s">
        <v>179</v>
      </c>
      <c r="AH883" s="22" t="s">
        <v>179</v>
      </c>
      <c r="AI883" s="22" t="s">
        <v>179</v>
      </c>
      <c r="AJ883" s="22" t="s">
        <v>179</v>
      </c>
      <c r="AK883" s="22" t="s">
        <v>179</v>
      </c>
      <c r="AL883" s="22" t="s">
        <v>179</v>
      </c>
      <c r="AM883" s="22" t="s">
        <v>179</v>
      </c>
      <c r="AN883" s="22" t="s">
        <v>179</v>
      </c>
      <c r="AO883" s="22" t="s">
        <v>180</v>
      </c>
      <c r="AP883" s="22">
        <v>0</v>
      </c>
      <c r="AQ883" s="22" t="s">
        <v>180</v>
      </c>
      <c r="AR883" s="47">
        <f t="shared" si="54"/>
        <v>1.0969046734206938</v>
      </c>
      <c r="AS883" s="47">
        <f t="shared" si="55"/>
        <v>0.19016768102949883</v>
      </c>
    </row>
    <row r="884" spans="1:45" x14ac:dyDescent="0.25">
      <c r="A884" s="22" t="s">
        <v>2027</v>
      </c>
      <c r="B884" s="23" t="s">
        <v>2028</v>
      </c>
      <c r="C884" s="22">
        <v>3</v>
      </c>
      <c r="D884" s="22">
        <v>3</v>
      </c>
      <c r="E884" s="22">
        <v>5</v>
      </c>
      <c r="F884" s="22">
        <v>2</v>
      </c>
      <c r="G884" s="22">
        <v>1</v>
      </c>
      <c r="H884" s="22">
        <v>837</v>
      </c>
      <c r="I884" s="22">
        <v>95.6</v>
      </c>
      <c r="J884" s="22">
        <v>7.27</v>
      </c>
      <c r="K884" s="22">
        <v>0</v>
      </c>
      <c r="L884" s="22">
        <v>8.41</v>
      </c>
      <c r="M884" s="22">
        <v>1</v>
      </c>
      <c r="N884" s="22">
        <v>2</v>
      </c>
      <c r="O884" s="22">
        <v>1</v>
      </c>
      <c r="P884" s="48">
        <f t="shared" si="52"/>
        <v>5028.0599999999995</v>
      </c>
      <c r="Q884" s="48">
        <f t="shared" si="53"/>
        <v>4278.08</v>
      </c>
      <c r="R884" s="22">
        <v>13.6</v>
      </c>
      <c r="S884" s="22">
        <v>8.68</v>
      </c>
      <c r="T884" s="22">
        <v>5622.3</v>
      </c>
      <c r="U884" s="22">
        <v>5257.3</v>
      </c>
      <c r="V884" s="22">
        <v>4710.7</v>
      </c>
      <c r="W884" s="22">
        <v>3883.8</v>
      </c>
      <c r="X884" s="22">
        <v>5666.2</v>
      </c>
      <c r="Y884" s="22">
        <v>4380.2</v>
      </c>
      <c r="Z884" s="22">
        <v>4186.6000000000004</v>
      </c>
      <c r="AA884" s="22">
        <v>3680.5</v>
      </c>
      <c r="AB884" s="22">
        <v>4610.8999999999996</v>
      </c>
      <c r="AC884" s="22">
        <v>4532.2</v>
      </c>
      <c r="AD884" s="22" t="s">
        <v>179</v>
      </c>
      <c r="AE884" s="22" t="s">
        <v>179</v>
      </c>
      <c r="AF884" s="22" t="s">
        <v>179</v>
      </c>
      <c r="AG884" s="22" t="s">
        <v>179</v>
      </c>
      <c r="AH884" s="22" t="s">
        <v>179</v>
      </c>
      <c r="AI884" s="22" t="s">
        <v>179</v>
      </c>
      <c r="AJ884" s="22" t="s">
        <v>179</v>
      </c>
      <c r="AK884" s="22" t="s">
        <v>179</v>
      </c>
      <c r="AL884" s="22" t="s">
        <v>179</v>
      </c>
      <c r="AM884" s="22" t="s">
        <v>179</v>
      </c>
      <c r="AN884" s="22" t="s">
        <v>179</v>
      </c>
      <c r="AO884" s="22" t="s">
        <v>180</v>
      </c>
      <c r="AP884" s="22">
        <v>0</v>
      </c>
      <c r="AQ884" s="22" t="s">
        <v>180</v>
      </c>
      <c r="AR884" s="47">
        <f t="shared" si="54"/>
        <v>0.85084107985982671</v>
      </c>
      <c r="AS884" s="47">
        <f t="shared" si="55"/>
        <v>0.11330195529200861</v>
      </c>
    </row>
    <row r="885" spans="1:45" x14ac:dyDescent="0.25">
      <c r="A885" s="22" t="s">
        <v>2029</v>
      </c>
      <c r="B885" s="23" t="s">
        <v>2030</v>
      </c>
      <c r="C885" s="22">
        <v>42</v>
      </c>
      <c r="D885" s="22">
        <v>16</v>
      </c>
      <c r="E885" s="22">
        <v>81</v>
      </c>
      <c r="F885" s="22">
        <v>16</v>
      </c>
      <c r="G885" s="22">
        <v>1</v>
      </c>
      <c r="H885" s="22">
        <v>412</v>
      </c>
      <c r="I885" s="22">
        <v>44.1</v>
      </c>
      <c r="J885" s="22">
        <v>5.16</v>
      </c>
      <c r="K885" s="22">
        <v>686</v>
      </c>
      <c r="L885" s="22">
        <v>152.58000000000001</v>
      </c>
      <c r="M885" s="22">
        <v>16</v>
      </c>
      <c r="N885" s="22">
        <v>16</v>
      </c>
      <c r="O885" s="22">
        <v>0</v>
      </c>
      <c r="P885" s="48">
        <f t="shared" si="52"/>
        <v>4505.5</v>
      </c>
      <c r="Q885" s="48">
        <f t="shared" si="53"/>
        <v>4682.76</v>
      </c>
      <c r="R885" s="22">
        <v>5.08</v>
      </c>
      <c r="S885" s="22">
        <v>10.25</v>
      </c>
      <c r="T885" s="22">
        <v>4317.8</v>
      </c>
      <c r="U885" s="22">
        <v>4749.5</v>
      </c>
      <c r="V885" s="22">
        <v>4760.8999999999996</v>
      </c>
      <c r="W885" s="22">
        <v>4189.2</v>
      </c>
      <c r="X885" s="22">
        <v>4510.1000000000004</v>
      </c>
      <c r="Y885" s="22">
        <v>5222.1000000000004</v>
      </c>
      <c r="Z885" s="22">
        <v>4982.3999999999996</v>
      </c>
      <c r="AA885" s="22">
        <v>4178.2</v>
      </c>
      <c r="AB885" s="22">
        <v>4176.5</v>
      </c>
      <c r="AC885" s="22">
        <v>4854.6000000000004</v>
      </c>
      <c r="AD885" s="22" t="s">
        <v>179</v>
      </c>
      <c r="AE885" s="22" t="s">
        <v>179</v>
      </c>
      <c r="AF885" s="22" t="s">
        <v>179</v>
      </c>
      <c r="AG885" s="22" t="s">
        <v>179</v>
      </c>
      <c r="AH885" s="22" t="s">
        <v>179</v>
      </c>
      <c r="AI885" s="22" t="s">
        <v>179</v>
      </c>
      <c r="AJ885" s="22" t="s">
        <v>179</v>
      </c>
      <c r="AK885" s="22" t="s">
        <v>179</v>
      </c>
      <c r="AL885" s="22" t="s">
        <v>179</v>
      </c>
      <c r="AM885" s="22" t="s">
        <v>179</v>
      </c>
      <c r="AN885" s="22" t="s">
        <v>179</v>
      </c>
      <c r="AO885" s="22" t="s">
        <v>180</v>
      </c>
      <c r="AP885" s="22">
        <v>0</v>
      </c>
      <c r="AQ885" s="22" t="s">
        <v>180</v>
      </c>
      <c r="AR885" s="47">
        <f t="shared" si="54"/>
        <v>1.0393430251914328</v>
      </c>
      <c r="AS885" s="47">
        <f t="shared" si="55"/>
        <v>0.50482587439910998</v>
      </c>
    </row>
    <row r="886" spans="1:45" x14ac:dyDescent="0.25">
      <c r="A886" s="22" t="s">
        <v>2031</v>
      </c>
      <c r="B886" s="23" t="s">
        <v>2032</v>
      </c>
      <c r="C886" s="22">
        <v>5</v>
      </c>
      <c r="D886" s="22">
        <v>1</v>
      </c>
      <c r="E886" s="22">
        <v>1</v>
      </c>
      <c r="F886" s="22">
        <v>1</v>
      </c>
      <c r="G886" s="22">
        <v>1</v>
      </c>
      <c r="H886" s="22">
        <v>472</v>
      </c>
      <c r="I886" s="22">
        <v>54</v>
      </c>
      <c r="J886" s="22">
        <v>9.1</v>
      </c>
      <c r="K886" s="22">
        <v>0</v>
      </c>
      <c r="L886" s="22" t="s">
        <v>180</v>
      </c>
      <c r="M886" s="22">
        <v>1</v>
      </c>
      <c r="N886" s="22" t="s">
        <v>180</v>
      </c>
      <c r="O886" s="22">
        <v>0</v>
      </c>
      <c r="P886" s="48">
        <f t="shared" si="52"/>
        <v>36.540000000000006</v>
      </c>
      <c r="Q886" s="48">
        <f t="shared" si="53"/>
        <v>40.4</v>
      </c>
      <c r="R886" s="22">
        <v>13.16</v>
      </c>
      <c r="S886" s="22">
        <v>5.38</v>
      </c>
      <c r="T886" s="22">
        <v>32.4</v>
      </c>
      <c r="U886" s="22">
        <v>41.5</v>
      </c>
      <c r="V886" s="22">
        <v>42.5</v>
      </c>
      <c r="W886" s="22">
        <v>32.9</v>
      </c>
      <c r="X886" s="22">
        <v>33.4</v>
      </c>
      <c r="Y886" s="22">
        <v>38.700000000000003</v>
      </c>
      <c r="Z886" s="22">
        <v>40.9</v>
      </c>
      <c r="AA886" s="22">
        <v>39.9</v>
      </c>
      <c r="AB886" s="22">
        <v>43.9</v>
      </c>
      <c r="AC886" s="22">
        <v>38.6</v>
      </c>
      <c r="AD886" s="22" t="s">
        <v>250</v>
      </c>
      <c r="AE886" s="22" t="s">
        <v>250</v>
      </c>
      <c r="AF886" s="22" t="s">
        <v>250</v>
      </c>
      <c r="AG886" s="22" t="s">
        <v>250</v>
      </c>
      <c r="AH886" s="22" t="s">
        <v>250</v>
      </c>
      <c r="AI886" s="22" t="s">
        <v>250</v>
      </c>
      <c r="AJ886" s="22" t="s">
        <v>250</v>
      </c>
      <c r="AK886" s="22" t="s">
        <v>250</v>
      </c>
      <c r="AL886" s="22" t="s">
        <v>250</v>
      </c>
      <c r="AM886" s="22" t="s">
        <v>250</v>
      </c>
      <c r="AN886" s="22" t="s">
        <v>250</v>
      </c>
      <c r="AO886" s="22" t="s">
        <v>180</v>
      </c>
      <c r="AP886" s="22">
        <v>0</v>
      </c>
      <c r="AQ886" s="22" t="s">
        <v>180</v>
      </c>
      <c r="AR886" s="47">
        <f t="shared" si="54"/>
        <v>1.105637657361795</v>
      </c>
      <c r="AS886" s="47">
        <f t="shared" si="55"/>
        <v>0.1907063163657701</v>
      </c>
    </row>
    <row r="887" spans="1:45" x14ac:dyDescent="0.25">
      <c r="A887" s="22" t="s">
        <v>2033</v>
      </c>
      <c r="B887" s="23" t="s">
        <v>2034</v>
      </c>
      <c r="C887" s="22">
        <v>10</v>
      </c>
      <c r="D887" s="22">
        <v>2</v>
      </c>
      <c r="E887" s="22">
        <v>5</v>
      </c>
      <c r="F887" s="22">
        <v>2</v>
      </c>
      <c r="G887" s="22">
        <v>1</v>
      </c>
      <c r="H887" s="22">
        <v>261</v>
      </c>
      <c r="I887" s="22">
        <v>28.3</v>
      </c>
      <c r="J887" s="22">
        <v>6.96</v>
      </c>
      <c r="K887" s="22">
        <v>0</v>
      </c>
      <c r="L887" s="22">
        <v>5.5</v>
      </c>
      <c r="M887" s="22">
        <v>1</v>
      </c>
      <c r="N887" s="22">
        <v>2</v>
      </c>
      <c r="O887" s="22">
        <v>0</v>
      </c>
      <c r="P887" s="48">
        <f t="shared" si="52"/>
        <v>117.3</v>
      </c>
      <c r="Q887" s="48">
        <f t="shared" si="53"/>
        <v>117.83999999999999</v>
      </c>
      <c r="R887" s="22">
        <v>16.57</v>
      </c>
      <c r="S887" s="22">
        <v>4.4000000000000004</v>
      </c>
      <c r="T887" s="22">
        <v>113.9</v>
      </c>
      <c r="U887" s="22">
        <v>136.5</v>
      </c>
      <c r="V887" s="22">
        <v>122.2</v>
      </c>
      <c r="W887" s="22">
        <v>121.9</v>
      </c>
      <c r="X887" s="22">
        <v>92</v>
      </c>
      <c r="Y887" s="22">
        <v>118.4</v>
      </c>
      <c r="Z887" s="22">
        <v>122</v>
      </c>
      <c r="AA887" s="22">
        <v>109.8</v>
      </c>
      <c r="AB887" s="22">
        <v>122.6</v>
      </c>
      <c r="AC887" s="22">
        <v>116.4</v>
      </c>
      <c r="AD887" s="22" t="s">
        <v>179</v>
      </c>
      <c r="AE887" s="22" t="s">
        <v>179</v>
      </c>
      <c r="AF887" s="22" t="s">
        <v>179</v>
      </c>
      <c r="AG887" s="22" t="s">
        <v>179</v>
      </c>
      <c r="AH887" s="22" t="s">
        <v>179</v>
      </c>
      <c r="AI887" s="22" t="s">
        <v>179</v>
      </c>
      <c r="AJ887" s="22" t="s">
        <v>179</v>
      </c>
      <c r="AK887" s="22" t="s">
        <v>179</v>
      </c>
      <c r="AL887" s="22" t="s">
        <v>179</v>
      </c>
      <c r="AM887" s="22" t="s">
        <v>179</v>
      </c>
      <c r="AN887" s="22" t="s">
        <v>179</v>
      </c>
      <c r="AO887" s="22" t="s">
        <v>2035</v>
      </c>
      <c r="AP887" s="22">
        <v>1</v>
      </c>
      <c r="AQ887" s="22" t="s">
        <v>2035</v>
      </c>
      <c r="AR887" s="47">
        <f t="shared" si="54"/>
        <v>1.0046035805626599</v>
      </c>
      <c r="AS887" s="47">
        <f t="shared" si="55"/>
        <v>0.94217479154371542</v>
      </c>
    </row>
    <row r="888" spans="1:45" x14ac:dyDescent="0.25">
      <c r="A888" s="22" t="s">
        <v>2036</v>
      </c>
      <c r="B888" s="23" t="s">
        <v>2037</v>
      </c>
      <c r="C888" s="22">
        <v>5</v>
      </c>
      <c r="D888" s="22">
        <v>1</v>
      </c>
      <c r="E888" s="22">
        <v>2</v>
      </c>
      <c r="F888" s="22">
        <v>1</v>
      </c>
      <c r="G888" s="22">
        <v>1</v>
      </c>
      <c r="H888" s="22">
        <v>262</v>
      </c>
      <c r="I888" s="22">
        <v>29.5</v>
      </c>
      <c r="J888" s="22">
        <v>6.65</v>
      </c>
      <c r="K888" s="22">
        <v>15</v>
      </c>
      <c r="L888" s="22">
        <v>3.23</v>
      </c>
      <c r="M888" s="22">
        <v>1</v>
      </c>
      <c r="N888" s="22">
        <v>1</v>
      </c>
      <c r="O888" s="22">
        <v>0</v>
      </c>
      <c r="P888" s="48">
        <f t="shared" si="52"/>
        <v>77.599999999999994</v>
      </c>
      <c r="Q888" s="48">
        <f t="shared" si="53"/>
        <v>80.760000000000005</v>
      </c>
      <c r="R888" s="22">
        <v>7.45</v>
      </c>
      <c r="S888" s="22">
        <v>11.35</v>
      </c>
      <c r="T888" s="22">
        <v>78.599999999999994</v>
      </c>
      <c r="U888" s="22">
        <v>86.9</v>
      </c>
      <c r="V888" s="22">
        <v>74.099999999999994</v>
      </c>
      <c r="W888" s="22">
        <v>69.5</v>
      </c>
      <c r="X888" s="22">
        <v>78.900000000000006</v>
      </c>
      <c r="Y888" s="22">
        <v>78.5</v>
      </c>
      <c r="Z888" s="22">
        <v>74.5</v>
      </c>
      <c r="AA888" s="22">
        <v>74.7</v>
      </c>
      <c r="AB888" s="22">
        <v>79.400000000000006</v>
      </c>
      <c r="AC888" s="22">
        <v>96.7</v>
      </c>
      <c r="AD888" s="22" t="s">
        <v>179</v>
      </c>
      <c r="AE888" s="22" t="s">
        <v>179</v>
      </c>
      <c r="AF888" s="22" t="s">
        <v>179</v>
      </c>
      <c r="AG888" s="22" t="s">
        <v>179</v>
      </c>
      <c r="AH888" s="22" t="s">
        <v>179</v>
      </c>
      <c r="AI888" s="22" t="s">
        <v>179</v>
      </c>
      <c r="AJ888" s="22" t="s">
        <v>179</v>
      </c>
      <c r="AK888" s="22" t="s">
        <v>179</v>
      </c>
      <c r="AL888" s="22" t="s">
        <v>179</v>
      </c>
      <c r="AM888" s="22" t="s">
        <v>179</v>
      </c>
      <c r="AN888" s="22" t="s">
        <v>179</v>
      </c>
      <c r="AO888" s="22" t="s">
        <v>2038</v>
      </c>
      <c r="AP888" s="22">
        <v>1</v>
      </c>
      <c r="AQ888" s="22" t="s">
        <v>2038</v>
      </c>
      <c r="AR888" s="47">
        <f t="shared" si="54"/>
        <v>1.0407216494845362</v>
      </c>
      <c r="AS888" s="47">
        <f t="shared" si="55"/>
        <v>0.5686575097666382</v>
      </c>
    </row>
    <row r="889" spans="1:45" x14ac:dyDescent="0.25">
      <c r="A889" s="22" t="s">
        <v>2039</v>
      </c>
      <c r="B889" s="23" t="s">
        <v>2040</v>
      </c>
      <c r="C889" s="22">
        <v>15</v>
      </c>
      <c r="D889" s="22">
        <v>4</v>
      </c>
      <c r="E889" s="22">
        <v>14</v>
      </c>
      <c r="F889" s="22">
        <v>4</v>
      </c>
      <c r="G889" s="22">
        <v>1</v>
      </c>
      <c r="H889" s="22">
        <v>337</v>
      </c>
      <c r="I889" s="22">
        <v>37.5</v>
      </c>
      <c r="J889" s="22">
        <v>6.35</v>
      </c>
      <c r="K889" s="22">
        <v>96</v>
      </c>
      <c r="L889" s="22">
        <v>30.8</v>
      </c>
      <c r="M889" s="22">
        <v>3</v>
      </c>
      <c r="N889" s="22">
        <v>4</v>
      </c>
      <c r="O889" s="22">
        <v>0</v>
      </c>
      <c r="P889" s="48">
        <f t="shared" si="52"/>
        <v>588.88</v>
      </c>
      <c r="Q889" s="48">
        <f t="shared" si="53"/>
        <v>595.8599999999999</v>
      </c>
      <c r="R889" s="22">
        <v>6.27</v>
      </c>
      <c r="S889" s="22">
        <v>7.09</v>
      </c>
      <c r="T889" s="22">
        <v>535.79999999999995</v>
      </c>
      <c r="U889" s="22">
        <v>606.79999999999995</v>
      </c>
      <c r="V889" s="22">
        <v>646.1</v>
      </c>
      <c r="W889" s="22">
        <v>578.29999999999995</v>
      </c>
      <c r="X889" s="22">
        <v>577.4</v>
      </c>
      <c r="Y889" s="22">
        <v>643.79999999999995</v>
      </c>
      <c r="Z889" s="22">
        <v>601.9</v>
      </c>
      <c r="AA889" s="22">
        <v>542.29999999999995</v>
      </c>
      <c r="AB889" s="22">
        <v>626.9</v>
      </c>
      <c r="AC889" s="22">
        <v>564.4</v>
      </c>
      <c r="AD889" s="22" t="s">
        <v>179</v>
      </c>
      <c r="AE889" s="22" t="s">
        <v>179</v>
      </c>
      <c r="AF889" s="22" t="s">
        <v>179</v>
      </c>
      <c r="AG889" s="22" t="s">
        <v>179</v>
      </c>
      <c r="AH889" s="22" t="s">
        <v>179</v>
      </c>
      <c r="AI889" s="22" t="s">
        <v>179</v>
      </c>
      <c r="AJ889" s="22" t="s">
        <v>179</v>
      </c>
      <c r="AK889" s="22" t="s">
        <v>179</v>
      </c>
      <c r="AL889" s="22" t="s">
        <v>179</v>
      </c>
      <c r="AM889" s="22" t="s">
        <v>179</v>
      </c>
      <c r="AN889" s="22" t="s">
        <v>179</v>
      </c>
      <c r="AO889" s="22" t="s">
        <v>180</v>
      </c>
      <c r="AP889" s="22">
        <v>0</v>
      </c>
      <c r="AQ889" s="22" t="s">
        <v>180</v>
      </c>
      <c r="AR889" s="47">
        <f t="shared" si="54"/>
        <v>1.0118530091020239</v>
      </c>
      <c r="AS889" s="47">
        <f t="shared" si="55"/>
        <v>0.85239344033124897</v>
      </c>
    </row>
    <row r="890" spans="1:45" x14ac:dyDescent="0.25">
      <c r="A890" s="22" t="s">
        <v>2041</v>
      </c>
      <c r="B890" s="23" t="s">
        <v>2042</v>
      </c>
      <c r="C890" s="22">
        <v>40</v>
      </c>
      <c r="D890" s="22">
        <v>7</v>
      </c>
      <c r="E890" s="22">
        <v>17</v>
      </c>
      <c r="F890" s="22">
        <v>7</v>
      </c>
      <c r="G890" s="22">
        <v>1</v>
      </c>
      <c r="H890" s="22">
        <v>260</v>
      </c>
      <c r="I890" s="22">
        <v>29</v>
      </c>
      <c r="J890" s="22">
        <v>7.01</v>
      </c>
      <c r="K890" s="22">
        <v>196</v>
      </c>
      <c r="L890" s="22">
        <v>46.54</v>
      </c>
      <c r="M890" s="22">
        <v>6</v>
      </c>
      <c r="N890" s="22">
        <v>7</v>
      </c>
      <c r="O890" s="22">
        <v>0</v>
      </c>
      <c r="P890" s="48">
        <f t="shared" si="52"/>
        <v>1059.26</v>
      </c>
      <c r="Q890" s="48">
        <f t="shared" si="53"/>
        <v>1050.42</v>
      </c>
      <c r="R890" s="22">
        <v>20.010000000000002</v>
      </c>
      <c r="S890" s="22">
        <v>7.3</v>
      </c>
      <c r="T890" s="22">
        <v>1437.2</v>
      </c>
      <c r="U890" s="22">
        <v>1028.7</v>
      </c>
      <c r="V890" s="22">
        <v>1048</v>
      </c>
      <c r="W890" s="22">
        <v>908.8</v>
      </c>
      <c r="X890" s="22">
        <v>873.6</v>
      </c>
      <c r="Y890" s="22">
        <v>1106.4000000000001</v>
      </c>
      <c r="Z890" s="22">
        <v>1051.5</v>
      </c>
      <c r="AA890" s="22">
        <v>1144.8</v>
      </c>
      <c r="AB890" s="22">
        <v>976.6</v>
      </c>
      <c r="AC890" s="22">
        <v>972.8</v>
      </c>
      <c r="AD890" s="22" t="s">
        <v>179</v>
      </c>
      <c r="AE890" s="22" t="s">
        <v>179</v>
      </c>
      <c r="AF890" s="22" t="s">
        <v>179</v>
      </c>
      <c r="AG890" s="22" t="s">
        <v>179</v>
      </c>
      <c r="AH890" s="22" t="s">
        <v>179</v>
      </c>
      <c r="AI890" s="22" t="s">
        <v>179</v>
      </c>
      <c r="AJ890" s="22" t="s">
        <v>179</v>
      </c>
      <c r="AK890" s="22" t="s">
        <v>179</v>
      </c>
      <c r="AL890" s="22" t="s">
        <v>179</v>
      </c>
      <c r="AM890" s="22" t="s">
        <v>179</v>
      </c>
      <c r="AN890" s="22" t="s">
        <v>179</v>
      </c>
      <c r="AO890" s="22" t="s">
        <v>180</v>
      </c>
      <c r="AP890" s="22">
        <v>0</v>
      </c>
      <c r="AQ890" s="22" t="s">
        <v>180</v>
      </c>
      <c r="AR890" s="47">
        <f t="shared" si="54"/>
        <v>0.9916545512905236</v>
      </c>
      <c r="AS890" s="47">
        <f t="shared" si="55"/>
        <v>0.91900681588929323</v>
      </c>
    </row>
    <row r="891" spans="1:45" x14ac:dyDescent="0.25">
      <c r="A891" s="22" t="s">
        <v>2043</v>
      </c>
      <c r="B891" s="23" t="s">
        <v>2044</v>
      </c>
      <c r="C891" s="22">
        <v>61</v>
      </c>
      <c r="D891" s="22">
        <v>13</v>
      </c>
      <c r="E891" s="22">
        <v>75</v>
      </c>
      <c r="F891" s="22">
        <v>13</v>
      </c>
      <c r="G891" s="22">
        <v>1</v>
      </c>
      <c r="H891" s="22">
        <v>260</v>
      </c>
      <c r="I891" s="22">
        <v>29.3</v>
      </c>
      <c r="J891" s="22">
        <v>7.37</v>
      </c>
      <c r="K891" s="22">
        <v>584</v>
      </c>
      <c r="L891" s="22">
        <v>186.93</v>
      </c>
      <c r="M891" s="22">
        <v>12</v>
      </c>
      <c r="N891" s="22">
        <v>13</v>
      </c>
      <c r="O891" s="22">
        <v>0</v>
      </c>
      <c r="P891" s="48">
        <f t="shared" si="52"/>
        <v>7621.4400000000005</v>
      </c>
      <c r="Q891" s="48">
        <f t="shared" si="53"/>
        <v>5595.92</v>
      </c>
      <c r="R891" s="22">
        <v>81.73</v>
      </c>
      <c r="S891" s="22">
        <v>55.01</v>
      </c>
      <c r="T891" s="22">
        <v>18746.400000000001</v>
      </c>
      <c r="U891" s="22">
        <v>4429</v>
      </c>
      <c r="V891" s="22">
        <v>5819.4</v>
      </c>
      <c r="W891" s="22">
        <v>4827.6000000000004</v>
      </c>
      <c r="X891" s="22">
        <v>4284.8</v>
      </c>
      <c r="Y891" s="22">
        <v>10897.6</v>
      </c>
      <c r="Z891" s="22">
        <v>3503.9</v>
      </c>
      <c r="AA891" s="22">
        <v>4693</v>
      </c>
      <c r="AB891" s="22">
        <v>5429.3</v>
      </c>
      <c r="AC891" s="22">
        <v>3455.8</v>
      </c>
      <c r="AD891" s="22" t="s">
        <v>179</v>
      </c>
      <c r="AE891" s="22" t="s">
        <v>179</v>
      </c>
      <c r="AF891" s="22" t="s">
        <v>179</v>
      </c>
      <c r="AG891" s="22" t="s">
        <v>179</v>
      </c>
      <c r="AH891" s="22" t="s">
        <v>179</v>
      </c>
      <c r="AI891" s="22" t="s">
        <v>179</v>
      </c>
      <c r="AJ891" s="22" t="s">
        <v>179</v>
      </c>
      <c r="AK891" s="22" t="s">
        <v>179</v>
      </c>
      <c r="AL891" s="22" t="s">
        <v>179</v>
      </c>
      <c r="AM891" s="22" t="s">
        <v>179</v>
      </c>
      <c r="AN891" s="22" t="s">
        <v>179</v>
      </c>
      <c r="AO891" s="22" t="s">
        <v>180</v>
      </c>
      <c r="AP891" s="22">
        <v>0</v>
      </c>
      <c r="AQ891" s="22" t="s">
        <v>180</v>
      </c>
      <c r="AR891" s="47">
        <f t="shared" si="54"/>
        <v>0.73423395053953056</v>
      </c>
      <c r="AS891" s="47">
        <f t="shared" si="55"/>
        <v>0.24499115151215783</v>
      </c>
    </row>
    <row r="892" spans="1:45" x14ac:dyDescent="0.25">
      <c r="A892" s="22" t="s">
        <v>2045</v>
      </c>
      <c r="B892" s="23" t="s">
        <v>2046</v>
      </c>
      <c r="C892" s="22">
        <v>22</v>
      </c>
      <c r="D892" s="22">
        <v>7</v>
      </c>
      <c r="E892" s="22">
        <v>27</v>
      </c>
      <c r="F892" s="22">
        <v>7</v>
      </c>
      <c r="G892" s="22">
        <v>1</v>
      </c>
      <c r="H892" s="22">
        <v>305</v>
      </c>
      <c r="I892" s="22">
        <v>34.299999999999997</v>
      </c>
      <c r="J892" s="22">
        <v>8.2100000000000009</v>
      </c>
      <c r="K892" s="22">
        <v>212</v>
      </c>
      <c r="L892" s="22">
        <v>51.36</v>
      </c>
      <c r="M892" s="22">
        <v>7</v>
      </c>
      <c r="N892" s="22">
        <v>7</v>
      </c>
      <c r="O892" s="22">
        <v>0</v>
      </c>
      <c r="P892" s="48">
        <f t="shared" si="52"/>
        <v>2134.12</v>
      </c>
      <c r="Q892" s="48">
        <f t="shared" si="53"/>
        <v>2265.12</v>
      </c>
      <c r="R892" s="22">
        <v>3.93</v>
      </c>
      <c r="S892" s="22">
        <v>6.02</v>
      </c>
      <c r="T892" s="22">
        <v>2043.4</v>
      </c>
      <c r="U892" s="22">
        <v>2154.5</v>
      </c>
      <c r="V892" s="22">
        <v>2252.3000000000002</v>
      </c>
      <c r="W892" s="22">
        <v>2056.1</v>
      </c>
      <c r="X892" s="22">
        <v>2164.3000000000002</v>
      </c>
      <c r="Y892" s="22">
        <v>2454.3000000000002</v>
      </c>
      <c r="Z892" s="22">
        <v>2268.4</v>
      </c>
      <c r="AA892" s="22">
        <v>2245.6999999999998</v>
      </c>
      <c r="AB892" s="22">
        <v>2071.1</v>
      </c>
      <c r="AC892" s="22">
        <v>2286.1</v>
      </c>
      <c r="AD892" s="22" t="s">
        <v>179</v>
      </c>
      <c r="AE892" s="22" t="s">
        <v>179</v>
      </c>
      <c r="AF892" s="22" t="s">
        <v>179</v>
      </c>
      <c r="AG892" s="22" t="s">
        <v>179</v>
      </c>
      <c r="AH892" s="22" t="s">
        <v>179</v>
      </c>
      <c r="AI892" s="22" t="s">
        <v>179</v>
      </c>
      <c r="AJ892" s="22" t="s">
        <v>179</v>
      </c>
      <c r="AK892" s="22" t="s">
        <v>179</v>
      </c>
      <c r="AL892" s="22" t="s">
        <v>179</v>
      </c>
      <c r="AM892" s="22" t="s">
        <v>179</v>
      </c>
      <c r="AN892" s="22" t="s">
        <v>179</v>
      </c>
      <c r="AO892" s="22" t="s">
        <v>180</v>
      </c>
      <c r="AP892" s="22">
        <v>0</v>
      </c>
      <c r="AQ892" s="22" t="s">
        <v>180</v>
      </c>
      <c r="AR892" s="47">
        <f t="shared" si="54"/>
        <v>1.0613836147920455</v>
      </c>
      <c r="AS892" s="47">
        <f t="shared" si="55"/>
        <v>0.15365529538549555</v>
      </c>
    </row>
    <row r="893" spans="1:45" x14ac:dyDescent="0.25">
      <c r="A893" s="22" t="s">
        <v>2047</v>
      </c>
      <c r="B893" s="23" t="s">
        <v>2048</v>
      </c>
      <c r="C893" s="22">
        <v>20</v>
      </c>
      <c r="D893" s="22">
        <v>3</v>
      </c>
      <c r="E893" s="22">
        <v>7</v>
      </c>
      <c r="F893" s="22">
        <v>3</v>
      </c>
      <c r="G893" s="22">
        <v>1</v>
      </c>
      <c r="H893" s="22">
        <v>291</v>
      </c>
      <c r="I893" s="22">
        <v>33.1</v>
      </c>
      <c r="J893" s="22">
        <v>4.78</v>
      </c>
      <c r="K893" s="22">
        <v>104</v>
      </c>
      <c r="L893" s="22">
        <v>19.11</v>
      </c>
      <c r="M893" s="22">
        <v>3</v>
      </c>
      <c r="N893" s="22">
        <v>3</v>
      </c>
      <c r="O893" s="22">
        <v>0</v>
      </c>
      <c r="P893" s="48">
        <f t="shared" si="52"/>
        <v>537.54</v>
      </c>
      <c r="Q893" s="48">
        <f t="shared" si="53"/>
        <v>523.57999999999993</v>
      </c>
      <c r="R893" s="22">
        <v>5.57</v>
      </c>
      <c r="S893" s="22">
        <v>1.93</v>
      </c>
      <c r="T893" s="22">
        <v>551.9</v>
      </c>
      <c r="U893" s="22">
        <v>504.9</v>
      </c>
      <c r="V893" s="22">
        <v>575.70000000000005</v>
      </c>
      <c r="W893" s="22">
        <v>509.7</v>
      </c>
      <c r="X893" s="22">
        <v>545.5</v>
      </c>
      <c r="Y893" s="22">
        <v>533.79999999999995</v>
      </c>
      <c r="Z893" s="22">
        <v>509.3</v>
      </c>
      <c r="AA893" s="22">
        <v>526.1</v>
      </c>
      <c r="AB893" s="22">
        <v>517.6</v>
      </c>
      <c r="AC893" s="22">
        <v>531.1</v>
      </c>
      <c r="AD893" s="22" t="s">
        <v>179</v>
      </c>
      <c r="AE893" s="22" t="s">
        <v>179</v>
      </c>
      <c r="AF893" s="22" t="s">
        <v>179</v>
      </c>
      <c r="AG893" s="22" t="s">
        <v>179</v>
      </c>
      <c r="AH893" s="22" t="s">
        <v>179</v>
      </c>
      <c r="AI893" s="22" t="s">
        <v>179</v>
      </c>
      <c r="AJ893" s="22" t="s">
        <v>179</v>
      </c>
      <c r="AK893" s="22" t="s">
        <v>179</v>
      </c>
      <c r="AL893" s="22" t="s">
        <v>179</v>
      </c>
      <c r="AM893" s="22" t="s">
        <v>179</v>
      </c>
      <c r="AN893" s="22" t="s">
        <v>179</v>
      </c>
      <c r="AO893" s="22" t="s">
        <v>180</v>
      </c>
      <c r="AP893" s="22">
        <v>0</v>
      </c>
      <c r="AQ893" s="22" t="s">
        <v>180</v>
      </c>
      <c r="AR893" s="47">
        <f t="shared" si="54"/>
        <v>0.97402983963984069</v>
      </c>
      <c r="AS893" s="47">
        <f t="shared" si="55"/>
        <v>0.24498531916329117</v>
      </c>
    </row>
    <row r="894" spans="1:45" x14ac:dyDescent="0.25">
      <c r="A894" s="22" t="s">
        <v>2049</v>
      </c>
      <c r="B894" s="23" t="s">
        <v>2050</v>
      </c>
      <c r="C894" s="22">
        <v>70</v>
      </c>
      <c r="D894" s="22">
        <v>16</v>
      </c>
      <c r="E894" s="22">
        <v>98</v>
      </c>
      <c r="F894" s="22">
        <v>15</v>
      </c>
      <c r="G894" s="22">
        <v>1</v>
      </c>
      <c r="H894" s="22">
        <v>277</v>
      </c>
      <c r="I894" s="22">
        <v>30.6</v>
      </c>
      <c r="J894" s="22">
        <v>8.31</v>
      </c>
      <c r="K894" s="22">
        <v>1100</v>
      </c>
      <c r="L894" s="22">
        <v>250.44</v>
      </c>
      <c r="M894" s="22">
        <v>15</v>
      </c>
      <c r="N894" s="22">
        <v>16</v>
      </c>
      <c r="O894" s="22">
        <v>1</v>
      </c>
      <c r="P894" s="48">
        <f t="shared" si="52"/>
        <v>8037.0599999999995</v>
      </c>
      <c r="Q894" s="48">
        <f t="shared" si="53"/>
        <v>8501.02</v>
      </c>
      <c r="R894" s="22">
        <v>6.8</v>
      </c>
      <c r="S894" s="22">
        <v>5.47</v>
      </c>
      <c r="T894" s="22">
        <v>8521.7000000000007</v>
      </c>
      <c r="U894" s="22">
        <v>7572.1</v>
      </c>
      <c r="V894" s="22">
        <v>8656.9</v>
      </c>
      <c r="W894" s="22">
        <v>7395.4</v>
      </c>
      <c r="X894" s="22">
        <v>8039.2</v>
      </c>
      <c r="Y894" s="22">
        <v>8309.9</v>
      </c>
      <c r="Z894" s="22">
        <v>7932.4</v>
      </c>
      <c r="AA894" s="22">
        <v>9209.4</v>
      </c>
      <c r="AB894" s="22">
        <v>8564</v>
      </c>
      <c r="AC894" s="22">
        <v>8489.4</v>
      </c>
      <c r="AD894" s="22" t="s">
        <v>179</v>
      </c>
      <c r="AE894" s="22" t="s">
        <v>179</v>
      </c>
      <c r="AF894" s="22" t="s">
        <v>179</v>
      </c>
      <c r="AG894" s="22" t="s">
        <v>179</v>
      </c>
      <c r="AH894" s="22" t="s">
        <v>179</v>
      </c>
      <c r="AI894" s="22" t="s">
        <v>179</v>
      </c>
      <c r="AJ894" s="22" t="s">
        <v>179</v>
      </c>
      <c r="AK894" s="22" t="s">
        <v>179</v>
      </c>
      <c r="AL894" s="22" t="s">
        <v>179</v>
      </c>
      <c r="AM894" s="22" t="s">
        <v>179</v>
      </c>
      <c r="AN894" s="22" t="s">
        <v>179</v>
      </c>
      <c r="AO894" s="22" t="s">
        <v>2051</v>
      </c>
      <c r="AP894" s="22">
        <v>1</v>
      </c>
      <c r="AQ894" s="22" t="s">
        <v>2051</v>
      </c>
      <c r="AR894" s="47">
        <f t="shared" si="54"/>
        <v>1.0577275769995498</v>
      </c>
      <c r="AS894" s="47">
        <f t="shared" si="55"/>
        <v>0.10311346457366882</v>
      </c>
    </row>
    <row r="895" spans="1:45" x14ac:dyDescent="0.25">
      <c r="A895" s="22" t="s">
        <v>2052</v>
      </c>
      <c r="B895" s="23" t="s">
        <v>2053</v>
      </c>
      <c r="C895" s="22">
        <v>42</v>
      </c>
      <c r="D895" s="22">
        <v>9</v>
      </c>
      <c r="E895" s="22">
        <v>62</v>
      </c>
      <c r="F895" s="22">
        <v>8</v>
      </c>
      <c r="G895" s="22">
        <v>1</v>
      </c>
      <c r="H895" s="22">
        <v>244</v>
      </c>
      <c r="I895" s="22">
        <v>25.9</v>
      </c>
      <c r="J895" s="22">
        <v>9.01</v>
      </c>
      <c r="K895" s="22">
        <v>708</v>
      </c>
      <c r="L895" s="22">
        <v>129.21</v>
      </c>
      <c r="M895" s="22">
        <v>9</v>
      </c>
      <c r="N895" s="22">
        <v>9</v>
      </c>
      <c r="O895" s="22">
        <v>1</v>
      </c>
      <c r="P895" s="48">
        <f t="shared" si="52"/>
        <v>3559.8200000000006</v>
      </c>
      <c r="Q895" s="48">
        <f t="shared" si="53"/>
        <v>4108.16</v>
      </c>
      <c r="R895" s="22">
        <v>5.97</v>
      </c>
      <c r="S895" s="22">
        <v>33.659999999999997</v>
      </c>
      <c r="T895" s="22">
        <v>3845.8</v>
      </c>
      <c r="U895" s="22">
        <v>3494.9</v>
      </c>
      <c r="V895" s="22">
        <v>3678.6</v>
      </c>
      <c r="W895" s="22">
        <v>3564.8</v>
      </c>
      <c r="X895" s="22">
        <v>3215</v>
      </c>
      <c r="Y895" s="22">
        <v>3738.6</v>
      </c>
      <c r="Z895" s="22">
        <v>3774.9</v>
      </c>
      <c r="AA895" s="22">
        <v>3152.5</v>
      </c>
      <c r="AB895" s="22">
        <v>6536.1</v>
      </c>
      <c r="AC895" s="22">
        <v>3338.7</v>
      </c>
      <c r="AD895" s="22" t="s">
        <v>179</v>
      </c>
      <c r="AE895" s="22" t="s">
        <v>179</v>
      </c>
      <c r="AF895" s="22" t="s">
        <v>179</v>
      </c>
      <c r="AG895" s="22" t="s">
        <v>179</v>
      </c>
      <c r="AH895" s="22" t="s">
        <v>179</v>
      </c>
      <c r="AI895" s="22" t="s">
        <v>179</v>
      </c>
      <c r="AJ895" s="22" t="s">
        <v>179</v>
      </c>
      <c r="AK895" s="22" t="s">
        <v>179</v>
      </c>
      <c r="AL895" s="22" t="s">
        <v>179</v>
      </c>
      <c r="AM895" s="22" t="s">
        <v>179</v>
      </c>
      <c r="AN895" s="22" t="s">
        <v>179</v>
      </c>
      <c r="AO895" s="22" t="s">
        <v>180</v>
      </c>
      <c r="AP895" s="22">
        <v>0</v>
      </c>
      <c r="AQ895" s="22" t="s">
        <v>180</v>
      </c>
      <c r="AR895" s="47">
        <f t="shared" si="54"/>
        <v>1.1540358782185614</v>
      </c>
      <c r="AS895" s="47">
        <f t="shared" si="55"/>
        <v>0.42695837519426838</v>
      </c>
    </row>
    <row r="896" spans="1:45" x14ac:dyDescent="0.25">
      <c r="A896" s="22" t="s">
        <v>2054</v>
      </c>
      <c r="B896" s="23" t="s">
        <v>2055</v>
      </c>
      <c r="C896" s="22">
        <v>31</v>
      </c>
      <c r="D896" s="22">
        <v>6</v>
      </c>
      <c r="E896" s="22">
        <v>19</v>
      </c>
      <c r="F896" s="22">
        <v>5</v>
      </c>
      <c r="G896" s="22">
        <v>1</v>
      </c>
      <c r="H896" s="22">
        <v>277</v>
      </c>
      <c r="I896" s="22">
        <v>30.9</v>
      </c>
      <c r="J896" s="22">
        <v>6.57</v>
      </c>
      <c r="K896" s="22">
        <v>255</v>
      </c>
      <c r="L896" s="22">
        <v>51.29</v>
      </c>
      <c r="M896" s="22">
        <v>6</v>
      </c>
      <c r="N896" s="22">
        <v>6</v>
      </c>
      <c r="O896" s="22">
        <v>0</v>
      </c>
      <c r="P896" s="48">
        <f t="shared" si="52"/>
        <v>420.32</v>
      </c>
      <c r="Q896" s="48">
        <f t="shared" si="53"/>
        <v>441.65999999999997</v>
      </c>
      <c r="R896" s="22">
        <v>4.41</v>
      </c>
      <c r="S896" s="22">
        <v>10.34</v>
      </c>
      <c r="T896" s="22">
        <v>434.4</v>
      </c>
      <c r="U896" s="22">
        <v>422.7</v>
      </c>
      <c r="V896" s="22">
        <v>433.8</v>
      </c>
      <c r="W896" s="22">
        <v>399.7</v>
      </c>
      <c r="X896" s="22">
        <v>411</v>
      </c>
      <c r="Y896" s="22">
        <v>490.1</v>
      </c>
      <c r="Z896" s="22">
        <v>407.9</v>
      </c>
      <c r="AA896" s="22">
        <v>414.8</v>
      </c>
      <c r="AB896" s="22">
        <v>492.8</v>
      </c>
      <c r="AC896" s="22">
        <v>402.7</v>
      </c>
      <c r="AD896" s="22" t="s">
        <v>179</v>
      </c>
      <c r="AE896" s="22" t="s">
        <v>179</v>
      </c>
      <c r="AF896" s="22" t="s">
        <v>179</v>
      </c>
      <c r="AG896" s="22" t="s">
        <v>179</v>
      </c>
      <c r="AH896" s="22" t="s">
        <v>179</v>
      </c>
      <c r="AI896" s="22" t="s">
        <v>179</v>
      </c>
      <c r="AJ896" s="22" t="s">
        <v>179</v>
      </c>
      <c r="AK896" s="22" t="s">
        <v>179</v>
      </c>
      <c r="AL896" s="22" t="s">
        <v>179</v>
      </c>
      <c r="AM896" s="22" t="s">
        <v>179</v>
      </c>
      <c r="AN896" s="22" t="s">
        <v>179</v>
      </c>
      <c r="AO896" s="22" t="s">
        <v>180</v>
      </c>
      <c r="AP896" s="22">
        <v>0</v>
      </c>
      <c r="AQ896" s="22" t="s">
        <v>180</v>
      </c>
      <c r="AR896" s="47">
        <f t="shared" si="54"/>
        <v>1.050770841263799</v>
      </c>
      <c r="AS896" s="47">
        <f t="shared" si="55"/>
        <v>0.39696974354413467</v>
      </c>
    </row>
    <row r="897" spans="1:45" x14ac:dyDescent="0.25">
      <c r="A897" s="22" t="s">
        <v>2056</v>
      </c>
      <c r="B897" s="23" t="s">
        <v>2057</v>
      </c>
      <c r="C897" s="22">
        <v>57</v>
      </c>
      <c r="D897" s="22">
        <v>13</v>
      </c>
      <c r="E897" s="22">
        <v>64</v>
      </c>
      <c r="F897" s="22">
        <v>13</v>
      </c>
      <c r="G897" s="22">
        <v>1</v>
      </c>
      <c r="H897" s="22">
        <v>236</v>
      </c>
      <c r="I897" s="22">
        <v>25.4</v>
      </c>
      <c r="J897" s="22">
        <v>9.69</v>
      </c>
      <c r="K897" s="22">
        <v>643</v>
      </c>
      <c r="L897" s="22">
        <v>135.18</v>
      </c>
      <c r="M897" s="22">
        <v>13</v>
      </c>
      <c r="N897" s="22">
        <v>13</v>
      </c>
      <c r="O897" s="22">
        <v>0</v>
      </c>
      <c r="P897" s="48">
        <f t="shared" si="52"/>
        <v>6232.42</v>
      </c>
      <c r="Q897" s="48">
        <f t="shared" si="53"/>
        <v>6249.68</v>
      </c>
      <c r="R897" s="22">
        <v>4.53</v>
      </c>
      <c r="S897" s="22">
        <v>12.69</v>
      </c>
      <c r="T897" s="22">
        <v>5888</v>
      </c>
      <c r="U897" s="22">
        <v>6470</v>
      </c>
      <c r="V897" s="22">
        <v>6124.6</v>
      </c>
      <c r="W897" s="22">
        <v>6445.5</v>
      </c>
      <c r="X897" s="22">
        <v>6234</v>
      </c>
      <c r="Y897" s="22">
        <v>6488.3</v>
      </c>
      <c r="Z897" s="22">
        <v>5385.8</v>
      </c>
      <c r="AA897" s="22">
        <v>6205.6</v>
      </c>
      <c r="AB897" s="22">
        <v>7446.5</v>
      </c>
      <c r="AC897" s="22">
        <v>5722.2</v>
      </c>
      <c r="AD897" s="22" t="s">
        <v>179</v>
      </c>
      <c r="AE897" s="22" t="s">
        <v>179</v>
      </c>
      <c r="AF897" s="22" t="s">
        <v>179</v>
      </c>
      <c r="AG897" s="22" t="s">
        <v>179</v>
      </c>
      <c r="AH897" s="22" t="s">
        <v>179</v>
      </c>
      <c r="AI897" s="22" t="s">
        <v>179</v>
      </c>
      <c r="AJ897" s="22" t="s">
        <v>179</v>
      </c>
      <c r="AK897" s="22" t="s">
        <v>179</v>
      </c>
      <c r="AL897" s="22" t="s">
        <v>179</v>
      </c>
      <c r="AM897" s="22" t="s">
        <v>179</v>
      </c>
      <c r="AN897" s="22" t="s">
        <v>179</v>
      </c>
      <c r="AO897" s="22" t="s">
        <v>180</v>
      </c>
      <c r="AP897" s="22">
        <v>0</v>
      </c>
      <c r="AQ897" s="22" t="s">
        <v>180</v>
      </c>
      <c r="AR897" s="47">
        <f t="shared" si="54"/>
        <v>1.0027693897394592</v>
      </c>
      <c r="AS897" s="47">
        <f t="shared" si="55"/>
        <v>0.96544831622236349</v>
      </c>
    </row>
    <row r="898" spans="1:45" x14ac:dyDescent="0.25">
      <c r="A898" s="22" t="s">
        <v>2058</v>
      </c>
      <c r="B898" s="23" t="s">
        <v>2059</v>
      </c>
      <c r="C898" s="22">
        <v>17</v>
      </c>
      <c r="D898" s="22">
        <v>8</v>
      </c>
      <c r="E898" s="22">
        <v>40</v>
      </c>
      <c r="F898" s="22">
        <v>6</v>
      </c>
      <c r="G898" s="22">
        <v>1</v>
      </c>
      <c r="H898" s="22">
        <v>554</v>
      </c>
      <c r="I898" s="22">
        <v>61</v>
      </c>
      <c r="J898" s="22">
        <v>5.0599999999999996</v>
      </c>
      <c r="K898" s="22">
        <v>212</v>
      </c>
      <c r="L898" s="22">
        <v>72.56</v>
      </c>
      <c r="M898" s="22">
        <v>8</v>
      </c>
      <c r="N898" s="22">
        <v>8</v>
      </c>
      <c r="O898" s="22">
        <v>0</v>
      </c>
      <c r="P898" s="48">
        <f t="shared" si="52"/>
        <v>914.9799999999999</v>
      </c>
      <c r="Q898" s="48">
        <f t="shared" si="53"/>
        <v>1019.24</v>
      </c>
      <c r="R898" s="22">
        <v>15.12</v>
      </c>
      <c r="S898" s="22">
        <v>26.34</v>
      </c>
      <c r="T898" s="22">
        <v>1128.4000000000001</v>
      </c>
      <c r="U898" s="22">
        <v>703.2</v>
      </c>
      <c r="V898" s="22">
        <v>967.3</v>
      </c>
      <c r="W898" s="22">
        <v>889.8</v>
      </c>
      <c r="X898" s="22">
        <v>886.2</v>
      </c>
      <c r="Y898" s="22">
        <v>828</v>
      </c>
      <c r="Z898" s="22">
        <v>848.6</v>
      </c>
      <c r="AA898" s="22">
        <v>830.6</v>
      </c>
      <c r="AB898" s="22">
        <v>1161.2</v>
      </c>
      <c r="AC898" s="22">
        <v>1427.8</v>
      </c>
      <c r="AD898" s="22" t="s">
        <v>179</v>
      </c>
      <c r="AE898" s="22" t="s">
        <v>179</v>
      </c>
      <c r="AF898" s="22" t="s">
        <v>179</v>
      </c>
      <c r="AG898" s="22" t="s">
        <v>179</v>
      </c>
      <c r="AH898" s="22" t="s">
        <v>179</v>
      </c>
      <c r="AI898" s="22" t="s">
        <v>179</v>
      </c>
      <c r="AJ898" s="22" t="s">
        <v>179</v>
      </c>
      <c r="AK898" s="22" t="s">
        <v>179</v>
      </c>
      <c r="AL898" s="22" t="s">
        <v>179</v>
      </c>
      <c r="AM898" s="22" t="s">
        <v>179</v>
      </c>
      <c r="AN898" s="22" t="s">
        <v>179</v>
      </c>
      <c r="AO898" s="22" t="s">
        <v>180</v>
      </c>
      <c r="AP898" s="22">
        <v>0</v>
      </c>
      <c r="AQ898" s="22" t="s">
        <v>180</v>
      </c>
      <c r="AR898" s="47">
        <f t="shared" si="54"/>
        <v>1.1139478458545544</v>
      </c>
      <c r="AS898" s="47">
        <f t="shared" si="55"/>
        <v>0.52206813347300074</v>
      </c>
    </row>
    <row r="899" spans="1:45" x14ac:dyDescent="0.25">
      <c r="A899" s="22" t="s">
        <v>2060</v>
      </c>
      <c r="B899" s="23" t="s">
        <v>2061</v>
      </c>
      <c r="C899" s="22">
        <v>35</v>
      </c>
      <c r="D899" s="22">
        <v>16</v>
      </c>
      <c r="E899" s="22">
        <v>179</v>
      </c>
      <c r="F899" s="22">
        <v>14</v>
      </c>
      <c r="G899" s="22">
        <v>1</v>
      </c>
      <c r="H899" s="22">
        <v>565</v>
      </c>
      <c r="I899" s="22">
        <v>61.7</v>
      </c>
      <c r="J899" s="22">
        <v>6.61</v>
      </c>
      <c r="K899" s="22">
        <v>1657</v>
      </c>
      <c r="L899" s="22">
        <v>375.22</v>
      </c>
      <c r="M899" s="22">
        <v>16</v>
      </c>
      <c r="N899" s="22">
        <v>16</v>
      </c>
      <c r="O899" s="22">
        <v>2</v>
      </c>
      <c r="P899" s="48">
        <f t="shared" si="52"/>
        <v>18466.62</v>
      </c>
      <c r="Q899" s="48">
        <f t="shared" si="53"/>
        <v>19681.280000000002</v>
      </c>
      <c r="R899" s="22">
        <v>10.34</v>
      </c>
      <c r="S899" s="22">
        <v>9.9600000000000009</v>
      </c>
      <c r="T899" s="22">
        <v>21609.1</v>
      </c>
      <c r="U899" s="22">
        <v>19342.400000000001</v>
      </c>
      <c r="V899" s="22">
        <v>18253.7</v>
      </c>
      <c r="W899" s="22">
        <v>16825.5</v>
      </c>
      <c r="X899" s="22">
        <v>16302.4</v>
      </c>
      <c r="Y899" s="22">
        <v>22013.9</v>
      </c>
      <c r="Z899" s="22">
        <v>18212</v>
      </c>
      <c r="AA899" s="22">
        <v>21559.3</v>
      </c>
      <c r="AB899" s="22">
        <v>17818.400000000001</v>
      </c>
      <c r="AC899" s="22">
        <v>18802.8</v>
      </c>
      <c r="AD899" s="22" t="s">
        <v>179</v>
      </c>
      <c r="AE899" s="22" t="s">
        <v>179</v>
      </c>
      <c r="AF899" s="22" t="s">
        <v>179</v>
      </c>
      <c r="AG899" s="22" t="s">
        <v>179</v>
      </c>
      <c r="AH899" s="22" t="s">
        <v>179</v>
      </c>
      <c r="AI899" s="22" t="s">
        <v>179</v>
      </c>
      <c r="AJ899" s="22" t="s">
        <v>179</v>
      </c>
      <c r="AK899" s="22" t="s">
        <v>179</v>
      </c>
      <c r="AL899" s="22" t="s">
        <v>179</v>
      </c>
      <c r="AM899" s="22" t="s">
        <v>179</v>
      </c>
      <c r="AN899" s="22" t="s">
        <v>179</v>
      </c>
      <c r="AO899" s="22" t="s">
        <v>180</v>
      </c>
      <c r="AP899" s="22">
        <v>0</v>
      </c>
      <c r="AQ899" s="22" t="s">
        <v>180</v>
      </c>
      <c r="AR899" s="47">
        <f t="shared" si="54"/>
        <v>1.0657759784952527</v>
      </c>
      <c r="AS899" s="47">
        <f t="shared" si="55"/>
        <v>0.19530432745167925</v>
      </c>
    </row>
    <row r="900" spans="1:45" x14ac:dyDescent="0.25">
      <c r="A900" s="22" t="s">
        <v>2062</v>
      </c>
      <c r="B900" s="23" t="s">
        <v>2063</v>
      </c>
      <c r="C900" s="22">
        <v>3</v>
      </c>
      <c r="D900" s="22">
        <v>1</v>
      </c>
      <c r="E900" s="22">
        <v>1</v>
      </c>
      <c r="F900" s="22">
        <v>1</v>
      </c>
      <c r="G900" s="22">
        <v>1</v>
      </c>
      <c r="H900" s="22">
        <v>561</v>
      </c>
      <c r="I900" s="22">
        <v>61.6</v>
      </c>
      <c r="J900" s="22">
        <v>6.48</v>
      </c>
      <c r="K900" s="22">
        <v>0</v>
      </c>
      <c r="L900" s="22" t="s">
        <v>180</v>
      </c>
      <c r="M900" s="22">
        <v>1</v>
      </c>
      <c r="N900" s="22" t="s">
        <v>180</v>
      </c>
      <c r="O900" s="22">
        <v>0</v>
      </c>
      <c r="P900" s="48" t="e">
        <f t="shared" si="52"/>
        <v>#DIV/0!</v>
      </c>
      <c r="Q900" s="48" t="e">
        <f t="shared" si="53"/>
        <v>#DIV/0!</v>
      </c>
      <c r="R900" s="22" t="s">
        <v>180</v>
      </c>
      <c r="S900" s="22" t="s">
        <v>180</v>
      </c>
      <c r="T900" s="22" t="s">
        <v>180</v>
      </c>
      <c r="U900" s="22" t="s">
        <v>180</v>
      </c>
      <c r="V900" s="22" t="s">
        <v>180</v>
      </c>
      <c r="W900" s="22" t="s">
        <v>180</v>
      </c>
      <c r="X900" s="22" t="s">
        <v>180</v>
      </c>
      <c r="Y900" s="22" t="s">
        <v>180</v>
      </c>
      <c r="Z900" s="22" t="s">
        <v>180</v>
      </c>
      <c r="AA900" s="22" t="s">
        <v>180</v>
      </c>
      <c r="AB900" s="22" t="s">
        <v>180</v>
      </c>
      <c r="AC900" s="22" t="s">
        <v>180</v>
      </c>
      <c r="AD900" s="22" t="s">
        <v>179</v>
      </c>
      <c r="AE900" s="22" t="s">
        <v>179</v>
      </c>
      <c r="AF900" s="22" t="s">
        <v>179</v>
      </c>
      <c r="AG900" s="22" t="s">
        <v>179</v>
      </c>
      <c r="AH900" s="22" t="s">
        <v>179</v>
      </c>
      <c r="AI900" s="22" t="s">
        <v>179</v>
      </c>
      <c r="AJ900" s="22" t="s">
        <v>179</v>
      </c>
      <c r="AK900" s="22" t="s">
        <v>179</v>
      </c>
      <c r="AL900" s="22" t="s">
        <v>179</v>
      </c>
      <c r="AM900" s="22" t="s">
        <v>179</v>
      </c>
      <c r="AN900" s="22" t="s">
        <v>179</v>
      </c>
      <c r="AO900" s="22" t="s">
        <v>180</v>
      </c>
      <c r="AP900" s="22">
        <v>0</v>
      </c>
      <c r="AQ900" s="22" t="s">
        <v>180</v>
      </c>
      <c r="AR900" s="47" t="e">
        <f t="shared" si="54"/>
        <v>#DIV/0!</v>
      </c>
      <c r="AS900" s="47" t="e">
        <f t="shared" si="55"/>
        <v>#DIV/0!</v>
      </c>
    </row>
    <row r="901" spans="1:45" x14ac:dyDescent="0.25">
      <c r="A901" s="22" t="s">
        <v>2064</v>
      </c>
      <c r="B901" s="23" t="s">
        <v>2065</v>
      </c>
      <c r="C901" s="22">
        <v>5</v>
      </c>
      <c r="D901" s="22">
        <v>2</v>
      </c>
      <c r="E901" s="22">
        <v>2</v>
      </c>
      <c r="F901" s="22">
        <v>2</v>
      </c>
      <c r="G901" s="22">
        <v>1</v>
      </c>
      <c r="H901" s="22">
        <v>560</v>
      </c>
      <c r="I901" s="22">
        <v>62.7</v>
      </c>
      <c r="J901" s="22">
        <v>6.04</v>
      </c>
      <c r="K901" s="22" t="s">
        <v>180</v>
      </c>
      <c r="L901" s="22">
        <v>8.08</v>
      </c>
      <c r="M901" s="22" t="s">
        <v>180</v>
      </c>
      <c r="N901" s="22">
        <v>2</v>
      </c>
      <c r="O901" s="22">
        <v>0</v>
      </c>
      <c r="P901" s="48">
        <f t="shared" ref="P901:P964" si="56">AVERAGE(T901:X901)</f>
        <v>127.16</v>
      </c>
      <c r="Q901" s="48">
        <f t="shared" ref="Q901:Q964" si="57">AVERAGE(Y901:AC901)</f>
        <v>136.18</v>
      </c>
      <c r="R901" s="22">
        <v>5.0199999999999996</v>
      </c>
      <c r="S901" s="22">
        <v>6.15</v>
      </c>
      <c r="T901" s="22">
        <v>126.9</v>
      </c>
      <c r="U901" s="22">
        <v>121.8</v>
      </c>
      <c r="V901" s="22">
        <v>136.1</v>
      </c>
      <c r="W901" s="22">
        <v>118.9</v>
      </c>
      <c r="X901" s="22">
        <v>132.1</v>
      </c>
      <c r="Y901" s="22">
        <v>142.1</v>
      </c>
      <c r="Z901" s="22">
        <v>141.1</v>
      </c>
      <c r="AA901" s="22">
        <v>121.7</v>
      </c>
      <c r="AB901" s="22">
        <v>139.5</v>
      </c>
      <c r="AC901" s="22">
        <v>136.5</v>
      </c>
      <c r="AD901" s="22" t="s">
        <v>179</v>
      </c>
      <c r="AE901" s="22" t="s">
        <v>179</v>
      </c>
      <c r="AF901" s="22" t="s">
        <v>179</v>
      </c>
      <c r="AG901" s="22" t="s">
        <v>179</v>
      </c>
      <c r="AH901" s="22" t="s">
        <v>179</v>
      </c>
      <c r="AI901" s="22" t="s">
        <v>179</v>
      </c>
      <c r="AJ901" s="22" t="s">
        <v>179</v>
      </c>
      <c r="AK901" s="22" t="s">
        <v>179</v>
      </c>
      <c r="AL901" s="22" t="s">
        <v>179</v>
      </c>
      <c r="AM901" s="22" t="s">
        <v>179</v>
      </c>
      <c r="AN901" s="22" t="s">
        <v>179</v>
      </c>
      <c r="AO901" s="22" t="s">
        <v>180</v>
      </c>
      <c r="AP901" s="22">
        <v>0</v>
      </c>
      <c r="AQ901" s="22" t="s">
        <v>180</v>
      </c>
      <c r="AR901" s="47">
        <f t="shared" ref="AR901:AR964" si="58">AVERAGE(Y901:AC901)/AVERAGE(T901:X901)</f>
        <v>1.0709342560553634</v>
      </c>
      <c r="AS901" s="47">
        <f t="shared" ref="AS901:AS964" si="59">TTEST(Y901:AC901,T901:X901,2,1)</f>
        <v>0.23817820996353625</v>
      </c>
    </row>
    <row r="902" spans="1:45" x14ac:dyDescent="0.25">
      <c r="A902" s="22" t="s">
        <v>2066</v>
      </c>
      <c r="B902" s="23" t="s">
        <v>2067</v>
      </c>
      <c r="C902" s="22">
        <v>54</v>
      </c>
      <c r="D902" s="22">
        <v>13</v>
      </c>
      <c r="E902" s="22">
        <v>87</v>
      </c>
      <c r="F902" s="22">
        <v>13</v>
      </c>
      <c r="G902" s="22">
        <v>1</v>
      </c>
      <c r="H902" s="22">
        <v>245</v>
      </c>
      <c r="I902" s="22">
        <v>27.9</v>
      </c>
      <c r="J902" s="22">
        <v>7.18</v>
      </c>
      <c r="K902" s="22">
        <v>445</v>
      </c>
      <c r="L902" s="22">
        <v>199.87</v>
      </c>
      <c r="M902" s="22">
        <v>13</v>
      </c>
      <c r="N902" s="22">
        <v>13</v>
      </c>
      <c r="O902" s="22">
        <v>0</v>
      </c>
      <c r="P902" s="48">
        <f t="shared" si="56"/>
        <v>11438.720000000001</v>
      </c>
      <c r="Q902" s="48">
        <f t="shared" si="57"/>
        <v>10823.12</v>
      </c>
      <c r="R902" s="22">
        <v>3.55</v>
      </c>
      <c r="S902" s="22">
        <v>3.54</v>
      </c>
      <c r="T902" s="22">
        <v>11254.4</v>
      </c>
      <c r="U902" s="22">
        <v>11242.8</v>
      </c>
      <c r="V902" s="22">
        <v>11745.9</v>
      </c>
      <c r="W902" s="22">
        <v>11796.2</v>
      </c>
      <c r="X902" s="22">
        <v>11154.3</v>
      </c>
      <c r="Y902" s="22">
        <v>10551.9</v>
      </c>
      <c r="Z902" s="22">
        <v>11046</v>
      </c>
      <c r="AA902" s="22">
        <v>10289.9</v>
      </c>
      <c r="AB902" s="22">
        <v>11183.5</v>
      </c>
      <c r="AC902" s="22">
        <v>11044.3</v>
      </c>
      <c r="AD902" s="22" t="s">
        <v>179</v>
      </c>
      <c r="AE902" s="22" t="s">
        <v>179</v>
      </c>
      <c r="AF902" s="22" t="s">
        <v>179</v>
      </c>
      <c r="AG902" s="22" t="s">
        <v>179</v>
      </c>
      <c r="AH902" s="22" t="s">
        <v>179</v>
      </c>
      <c r="AI902" s="22" t="s">
        <v>179</v>
      </c>
      <c r="AJ902" s="22" t="s">
        <v>179</v>
      </c>
      <c r="AK902" s="22" t="s">
        <v>179</v>
      </c>
      <c r="AL902" s="22" t="s">
        <v>179</v>
      </c>
      <c r="AM902" s="22" t="s">
        <v>179</v>
      </c>
      <c r="AN902" s="22" t="s">
        <v>179</v>
      </c>
      <c r="AO902" s="22" t="s">
        <v>180</v>
      </c>
      <c r="AP902" s="22">
        <v>0</v>
      </c>
      <c r="AQ902" s="22" t="s">
        <v>180</v>
      </c>
      <c r="AR902" s="47">
        <f t="shared" si="58"/>
        <v>0.9461827896827617</v>
      </c>
      <c r="AS902" s="47">
        <f t="shared" si="59"/>
        <v>6.1783242922405342E-2</v>
      </c>
    </row>
    <row r="903" spans="1:45" x14ac:dyDescent="0.25">
      <c r="A903" s="22" t="s">
        <v>2068</v>
      </c>
      <c r="B903" s="23" t="s">
        <v>2069</v>
      </c>
      <c r="C903" s="22">
        <v>3</v>
      </c>
      <c r="D903" s="22">
        <v>1</v>
      </c>
      <c r="E903" s="22">
        <v>5</v>
      </c>
      <c r="F903" s="22">
        <v>1</v>
      </c>
      <c r="G903" s="22">
        <v>1</v>
      </c>
      <c r="H903" s="22">
        <v>419</v>
      </c>
      <c r="I903" s="22">
        <v>47.4</v>
      </c>
      <c r="J903" s="22">
        <v>5.67</v>
      </c>
      <c r="K903" s="22">
        <v>0</v>
      </c>
      <c r="L903" s="22">
        <v>5.63</v>
      </c>
      <c r="M903" s="22">
        <v>1</v>
      </c>
      <c r="N903" s="22">
        <v>1</v>
      </c>
      <c r="O903" s="22">
        <v>0</v>
      </c>
      <c r="P903" s="48">
        <f t="shared" si="56"/>
        <v>204.52</v>
      </c>
      <c r="Q903" s="48">
        <f t="shared" si="57"/>
        <v>197.76000000000002</v>
      </c>
      <c r="R903" s="22">
        <v>10.53</v>
      </c>
      <c r="S903" s="22">
        <v>6.09</v>
      </c>
      <c r="T903" s="22">
        <v>204.1</v>
      </c>
      <c r="U903" s="22">
        <v>166.3</v>
      </c>
      <c r="V903" s="22">
        <v>226</v>
      </c>
      <c r="W903" s="22">
        <v>208.3</v>
      </c>
      <c r="X903" s="22">
        <v>217.9</v>
      </c>
      <c r="Y903" s="22">
        <v>202.2</v>
      </c>
      <c r="Z903" s="22">
        <v>194.9</v>
      </c>
      <c r="AA903" s="22">
        <v>201.1</v>
      </c>
      <c r="AB903" s="22">
        <v>211.6</v>
      </c>
      <c r="AC903" s="22">
        <v>179</v>
      </c>
      <c r="AD903" s="22" t="s">
        <v>179</v>
      </c>
      <c r="AE903" s="22" t="s">
        <v>179</v>
      </c>
      <c r="AF903" s="22" t="s">
        <v>179</v>
      </c>
      <c r="AG903" s="22" t="s">
        <v>179</v>
      </c>
      <c r="AH903" s="22" t="s">
        <v>179</v>
      </c>
      <c r="AI903" s="22" t="s">
        <v>179</v>
      </c>
      <c r="AJ903" s="22" t="s">
        <v>179</v>
      </c>
      <c r="AK903" s="22" t="s">
        <v>179</v>
      </c>
      <c r="AL903" s="22" t="s">
        <v>179</v>
      </c>
      <c r="AM903" s="22" t="s">
        <v>179</v>
      </c>
      <c r="AN903" s="22" t="s">
        <v>179</v>
      </c>
      <c r="AO903" s="22" t="s">
        <v>180</v>
      </c>
      <c r="AP903" s="22">
        <v>0</v>
      </c>
      <c r="AQ903" s="22" t="s">
        <v>180</v>
      </c>
      <c r="AR903" s="47">
        <f t="shared" si="58"/>
        <v>0.96694699784862126</v>
      </c>
      <c r="AS903" s="47">
        <f t="shared" si="59"/>
        <v>0.59434033413941112</v>
      </c>
    </row>
    <row r="904" spans="1:45" x14ac:dyDescent="0.25">
      <c r="A904" s="22" t="s">
        <v>2070</v>
      </c>
      <c r="B904" s="23" t="s">
        <v>2071</v>
      </c>
      <c r="C904" s="22">
        <v>8</v>
      </c>
      <c r="D904" s="22">
        <v>4</v>
      </c>
      <c r="E904" s="22">
        <v>8</v>
      </c>
      <c r="F904" s="22">
        <v>4</v>
      </c>
      <c r="G904" s="22">
        <v>1</v>
      </c>
      <c r="H904" s="22">
        <v>476</v>
      </c>
      <c r="I904" s="22">
        <v>53.2</v>
      </c>
      <c r="J904" s="22">
        <v>5.19</v>
      </c>
      <c r="K904" s="22">
        <v>57</v>
      </c>
      <c r="L904" s="22">
        <v>14.33</v>
      </c>
      <c r="M904" s="22">
        <v>4</v>
      </c>
      <c r="N904" s="22">
        <v>4</v>
      </c>
      <c r="O904" s="22">
        <v>0</v>
      </c>
      <c r="P904" s="48">
        <f t="shared" si="56"/>
        <v>390.91999999999996</v>
      </c>
      <c r="Q904" s="48">
        <f t="shared" si="57"/>
        <v>422.4</v>
      </c>
      <c r="R904" s="22">
        <v>8.7200000000000006</v>
      </c>
      <c r="S904" s="22">
        <v>8.2799999999999994</v>
      </c>
      <c r="T904" s="22">
        <v>424.3</v>
      </c>
      <c r="U904" s="22">
        <v>380.1</v>
      </c>
      <c r="V904" s="22">
        <v>437</v>
      </c>
      <c r="W904" s="22">
        <v>363.3</v>
      </c>
      <c r="X904" s="22">
        <v>349.9</v>
      </c>
      <c r="Y904" s="22">
        <v>435.8</v>
      </c>
      <c r="Z904" s="22">
        <v>415.6</v>
      </c>
      <c r="AA904" s="22">
        <v>380.8</v>
      </c>
      <c r="AB904" s="22">
        <v>405.8</v>
      </c>
      <c r="AC904" s="22">
        <v>474</v>
      </c>
      <c r="AD904" s="22" t="s">
        <v>179</v>
      </c>
      <c r="AE904" s="22" t="s">
        <v>179</v>
      </c>
      <c r="AF904" s="22" t="s">
        <v>179</v>
      </c>
      <c r="AG904" s="22" t="s">
        <v>179</v>
      </c>
      <c r="AH904" s="22" t="s">
        <v>179</v>
      </c>
      <c r="AI904" s="22" t="s">
        <v>179</v>
      </c>
      <c r="AJ904" s="22" t="s">
        <v>179</v>
      </c>
      <c r="AK904" s="22" t="s">
        <v>179</v>
      </c>
      <c r="AL904" s="22" t="s">
        <v>179</v>
      </c>
      <c r="AM904" s="22" t="s">
        <v>179</v>
      </c>
      <c r="AN904" s="22" t="s">
        <v>179</v>
      </c>
      <c r="AO904" s="22" t="s">
        <v>180</v>
      </c>
      <c r="AP904" s="22">
        <v>0</v>
      </c>
      <c r="AQ904" s="22" t="s">
        <v>180</v>
      </c>
      <c r="AR904" s="47">
        <f t="shared" si="58"/>
        <v>1.0805279852655276</v>
      </c>
      <c r="AS904" s="47">
        <f t="shared" si="59"/>
        <v>0.33852147377657144</v>
      </c>
    </row>
    <row r="905" spans="1:45" x14ac:dyDescent="0.25">
      <c r="A905" s="22" t="s">
        <v>2072</v>
      </c>
      <c r="B905" s="23" t="s">
        <v>2073</v>
      </c>
      <c r="C905" s="22">
        <v>5</v>
      </c>
      <c r="D905" s="22">
        <v>1</v>
      </c>
      <c r="E905" s="22">
        <v>2</v>
      </c>
      <c r="F905" s="22">
        <v>1</v>
      </c>
      <c r="G905" s="22">
        <v>1</v>
      </c>
      <c r="H905" s="22">
        <v>443</v>
      </c>
      <c r="I905" s="22">
        <v>50.5</v>
      </c>
      <c r="J905" s="22">
        <v>7.78</v>
      </c>
      <c r="K905" s="22">
        <v>70</v>
      </c>
      <c r="L905" s="22">
        <v>6.3</v>
      </c>
      <c r="M905" s="22">
        <v>1</v>
      </c>
      <c r="N905" s="22">
        <v>1</v>
      </c>
      <c r="O905" s="22">
        <v>0</v>
      </c>
      <c r="P905" s="48">
        <f t="shared" si="56"/>
        <v>51.519999999999996</v>
      </c>
      <c r="Q905" s="48">
        <f t="shared" si="57"/>
        <v>59.3</v>
      </c>
      <c r="R905" s="22">
        <v>9.69</v>
      </c>
      <c r="S905" s="22">
        <v>9.86</v>
      </c>
      <c r="T905" s="22">
        <v>45.2</v>
      </c>
      <c r="U905" s="22">
        <v>47.9</v>
      </c>
      <c r="V905" s="22">
        <v>56.3</v>
      </c>
      <c r="W905" s="22">
        <v>54</v>
      </c>
      <c r="X905" s="22">
        <v>54.2</v>
      </c>
      <c r="Y905" s="22">
        <v>66.900000000000006</v>
      </c>
      <c r="Z905" s="22">
        <v>53.7</v>
      </c>
      <c r="AA905" s="22">
        <v>55.4</v>
      </c>
      <c r="AB905" s="22">
        <v>64.2</v>
      </c>
      <c r="AC905" s="22">
        <v>56.3</v>
      </c>
      <c r="AD905" s="22" t="s">
        <v>179</v>
      </c>
      <c r="AE905" s="22" t="s">
        <v>179</v>
      </c>
      <c r="AF905" s="22" t="s">
        <v>179</v>
      </c>
      <c r="AG905" s="22" t="s">
        <v>179</v>
      </c>
      <c r="AH905" s="22" t="s">
        <v>179</v>
      </c>
      <c r="AI905" s="22" t="s">
        <v>179</v>
      </c>
      <c r="AJ905" s="22" t="s">
        <v>179</v>
      </c>
      <c r="AK905" s="22" t="s">
        <v>179</v>
      </c>
      <c r="AL905" s="22" t="s">
        <v>179</v>
      </c>
      <c r="AM905" s="22" t="s">
        <v>179</v>
      </c>
      <c r="AN905" s="22" t="s">
        <v>179</v>
      </c>
      <c r="AO905" s="22" t="s">
        <v>180</v>
      </c>
      <c r="AP905" s="22">
        <v>0</v>
      </c>
      <c r="AQ905" s="22" t="s">
        <v>180</v>
      </c>
      <c r="AR905" s="47">
        <f t="shared" si="58"/>
        <v>1.1510093167701865</v>
      </c>
      <c r="AS905" s="47">
        <f t="shared" si="59"/>
        <v>0.11982962406012604</v>
      </c>
    </row>
    <row r="906" spans="1:45" x14ac:dyDescent="0.25">
      <c r="A906" s="22" t="s">
        <v>2074</v>
      </c>
      <c r="B906" s="23" t="s">
        <v>2075</v>
      </c>
      <c r="C906" s="22">
        <v>14</v>
      </c>
      <c r="D906" s="22">
        <v>6</v>
      </c>
      <c r="E906" s="22">
        <v>22</v>
      </c>
      <c r="F906" s="22">
        <v>6</v>
      </c>
      <c r="G906" s="22">
        <v>1</v>
      </c>
      <c r="H906" s="22">
        <v>470</v>
      </c>
      <c r="I906" s="22">
        <v>51.8</v>
      </c>
      <c r="J906" s="22">
        <v>6.21</v>
      </c>
      <c r="K906" s="22">
        <v>156</v>
      </c>
      <c r="L906" s="22">
        <v>44.58</v>
      </c>
      <c r="M906" s="22">
        <v>6</v>
      </c>
      <c r="N906" s="22">
        <v>6</v>
      </c>
      <c r="O906" s="22">
        <v>0</v>
      </c>
      <c r="P906" s="48">
        <f t="shared" si="56"/>
        <v>1757.06</v>
      </c>
      <c r="Q906" s="48">
        <f t="shared" si="57"/>
        <v>1853.8</v>
      </c>
      <c r="R906" s="22">
        <v>5.96</v>
      </c>
      <c r="S906" s="22">
        <v>4.49</v>
      </c>
      <c r="T906" s="22">
        <v>1944.4</v>
      </c>
      <c r="U906" s="22">
        <v>1648.7</v>
      </c>
      <c r="V906" s="22">
        <v>1787.4</v>
      </c>
      <c r="W906" s="22">
        <v>1704.4</v>
      </c>
      <c r="X906" s="22">
        <v>1700.4</v>
      </c>
      <c r="Y906" s="22">
        <v>1793.6</v>
      </c>
      <c r="Z906" s="22">
        <v>1819.4</v>
      </c>
      <c r="AA906" s="22">
        <v>1829.5</v>
      </c>
      <c r="AB906" s="22">
        <v>2000.7</v>
      </c>
      <c r="AC906" s="22">
        <v>1825.8</v>
      </c>
      <c r="AD906" s="22" t="s">
        <v>179</v>
      </c>
      <c r="AE906" s="22" t="s">
        <v>179</v>
      </c>
      <c r="AF906" s="22" t="s">
        <v>179</v>
      </c>
      <c r="AG906" s="22" t="s">
        <v>179</v>
      </c>
      <c r="AH906" s="22" t="s">
        <v>179</v>
      </c>
      <c r="AI906" s="22" t="s">
        <v>179</v>
      </c>
      <c r="AJ906" s="22" t="s">
        <v>179</v>
      </c>
      <c r="AK906" s="22" t="s">
        <v>179</v>
      </c>
      <c r="AL906" s="22" t="s">
        <v>179</v>
      </c>
      <c r="AM906" s="22" t="s">
        <v>179</v>
      </c>
      <c r="AN906" s="22" t="s">
        <v>179</v>
      </c>
      <c r="AO906" s="22" t="s">
        <v>180</v>
      </c>
      <c r="AP906" s="22">
        <v>0</v>
      </c>
      <c r="AQ906" s="22" t="s">
        <v>180</v>
      </c>
      <c r="AR906" s="47">
        <f t="shared" si="58"/>
        <v>1.0550578807781179</v>
      </c>
      <c r="AS906" s="47">
        <f t="shared" si="59"/>
        <v>0.26276542734098102</v>
      </c>
    </row>
    <row r="907" spans="1:45" x14ac:dyDescent="0.25">
      <c r="A907" s="22" t="s">
        <v>2076</v>
      </c>
      <c r="B907" s="23" t="s">
        <v>2077</v>
      </c>
      <c r="C907" s="22">
        <v>10</v>
      </c>
      <c r="D907" s="22">
        <v>3</v>
      </c>
      <c r="E907" s="22">
        <v>8</v>
      </c>
      <c r="F907" s="22">
        <v>3</v>
      </c>
      <c r="G907" s="22">
        <v>1</v>
      </c>
      <c r="H907" s="22">
        <v>261</v>
      </c>
      <c r="I907" s="22">
        <v>29.2</v>
      </c>
      <c r="J907" s="22">
        <v>6.13</v>
      </c>
      <c r="K907" s="22">
        <v>28</v>
      </c>
      <c r="L907" s="22">
        <v>11.96</v>
      </c>
      <c r="M907" s="22">
        <v>3</v>
      </c>
      <c r="N907" s="22">
        <v>3</v>
      </c>
      <c r="O907" s="22">
        <v>0</v>
      </c>
      <c r="P907" s="48">
        <f t="shared" si="56"/>
        <v>548.95999999999992</v>
      </c>
      <c r="Q907" s="48">
        <f t="shared" si="57"/>
        <v>520.95999999999981</v>
      </c>
      <c r="R907" s="22">
        <v>7.08</v>
      </c>
      <c r="S907" s="22">
        <v>4.55</v>
      </c>
      <c r="T907" s="22">
        <v>529.1</v>
      </c>
      <c r="U907" s="22">
        <v>577.5</v>
      </c>
      <c r="V907" s="22">
        <v>540.5</v>
      </c>
      <c r="W907" s="22">
        <v>603.79999999999995</v>
      </c>
      <c r="X907" s="22">
        <v>493.9</v>
      </c>
      <c r="Y907" s="22">
        <v>534.79999999999995</v>
      </c>
      <c r="Z907" s="22">
        <v>501.4</v>
      </c>
      <c r="AA907" s="22">
        <v>520.6</v>
      </c>
      <c r="AB907" s="22">
        <v>552.79999999999995</v>
      </c>
      <c r="AC907" s="22">
        <v>495.2</v>
      </c>
      <c r="AD907" s="22" t="s">
        <v>179</v>
      </c>
      <c r="AE907" s="22" t="s">
        <v>179</v>
      </c>
      <c r="AF907" s="22" t="s">
        <v>179</v>
      </c>
      <c r="AG907" s="22" t="s">
        <v>179</v>
      </c>
      <c r="AH907" s="22" t="s">
        <v>179</v>
      </c>
      <c r="AI907" s="22" t="s">
        <v>179</v>
      </c>
      <c r="AJ907" s="22" t="s">
        <v>179</v>
      </c>
      <c r="AK907" s="22" t="s">
        <v>179</v>
      </c>
      <c r="AL907" s="22" t="s">
        <v>179</v>
      </c>
      <c r="AM907" s="22" t="s">
        <v>179</v>
      </c>
      <c r="AN907" s="22" t="s">
        <v>179</v>
      </c>
      <c r="AO907" s="22" t="s">
        <v>180</v>
      </c>
      <c r="AP907" s="22">
        <v>0</v>
      </c>
      <c r="AQ907" s="22" t="s">
        <v>180</v>
      </c>
      <c r="AR907" s="47">
        <f t="shared" si="58"/>
        <v>0.94899446225590189</v>
      </c>
      <c r="AS907" s="47">
        <f t="shared" si="59"/>
        <v>0.14822372673913897</v>
      </c>
    </row>
    <row r="908" spans="1:45" x14ac:dyDescent="0.25">
      <c r="A908" s="22" t="s">
        <v>2078</v>
      </c>
      <c r="B908" s="23" t="s">
        <v>2079</v>
      </c>
      <c r="C908" s="22">
        <v>3</v>
      </c>
      <c r="D908" s="22">
        <v>1</v>
      </c>
      <c r="E908" s="22">
        <v>1</v>
      </c>
      <c r="F908" s="22">
        <v>1</v>
      </c>
      <c r="G908" s="22">
        <v>1</v>
      </c>
      <c r="H908" s="22">
        <v>521</v>
      </c>
      <c r="I908" s="22">
        <v>57</v>
      </c>
      <c r="J908" s="22">
        <v>5.58</v>
      </c>
      <c r="K908" s="22" t="s">
        <v>180</v>
      </c>
      <c r="L908" s="22">
        <v>0</v>
      </c>
      <c r="M908" s="22" t="s">
        <v>180</v>
      </c>
      <c r="N908" s="22">
        <v>1</v>
      </c>
      <c r="O908" s="22">
        <v>0</v>
      </c>
      <c r="P908" s="48" t="e">
        <f t="shared" si="56"/>
        <v>#DIV/0!</v>
      </c>
      <c r="Q908" s="48" t="e">
        <f t="shared" si="57"/>
        <v>#DIV/0!</v>
      </c>
      <c r="R908" s="22" t="s">
        <v>180</v>
      </c>
      <c r="S908" s="22" t="s">
        <v>180</v>
      </c>
      <c r="T908" s="22" t="s">
        <v>180</v>
      </c>
      <c r="U908" s="22" t="s">
        <v>180</v>
      </c>
      <c r="V908" s="22" t="s">
        <v>180</v>
      </c>
      <c r="W908" s="22" t="s">
        <v>180</v>
      </c>
      <c r="X908" s="22" t="s">
        <v>180</v>
      </c>
      <c r="Y908" s="22" t="s">
        <v>180</v>
      </c>
      <c r="Z908" s="22" t="s">
        <v>180</v>
      </c>
      <c r="AA908" s="22" t="s">
        <v>180</v>
      </c>
      <c r="AB908" s="22" t="s">
        <v>180</v>
      </c>
      <c r="AC908" s="22" t="s">
        <v>180</v>
      </c>
      <c r="AD908" s="22" t="s">
        <v>179</v>
      </c>
      <c r="AE908" s="22" t="s">
        <v>179</v>
      </c>
      <c r="AF908" s="22" t="s">
        <v>179</v>
      </c>
      <c r="AG908" s="22" t="s">
        <v>179</v>
      </c>
      <c r="AH908" s="22" t="s">
        <v>179</v>
      </c>
      <c r="AI908" s="22" t="s">
        <v>179</v>
      </c>
      <c r="AJ908" s="22" t="s">
        <v>179</v>
      </c>
      <c r="AK908" s="22" t="s">
        <v>179</v>
      </c>
      <c r="AL908" s="22" t="s">
        <v>179</v>
      </c>
      <c r="AM908" s="22" t="s">
        <v>179</v>
      </c>
      <c r="AN908" s="22" t="s">
        <v>179</v>
      </c>
      <c r="AO908" s="22" t="s">
        <v>180</v>
      </c>
      <c r="AP908" s="22">
        <v>0</v>
      </c>
      <c r="AQ908" s="22" t="s">
        <v>180</v>
      </c>
      <c r="AR908" s="47" t="e">
        <f t="shared" si="58"/>
        <v>#DIV/0!</v>
      </c>
      <c r="AS908" s="47" t="e">
        <f t="shared" si="59"/>
        <v>#DIV/0!</v>
      </c>
    </row>
    <row r="909" spans="1:45" x14ac:dyDescent="0.25">
      <c r="A909" s="22" t="s">
        <v>2080</v>
      </c>
      <c r="B909" s="23" t="s">
        <v>2081</v>
      </c>
      <c r="C909" s="22">
        <v>33</v>
      </c>
      <c r="D909" s="22">
        <v>2</v>
      </c>
      <c r="E909" s="22">
        <v>325</v>
      </c>
      <c r="F909" s="22">
        <v>2</v>
      </c>
      <c r="G909" s="22">
        <v>1</v>
      </c>
      <c r="H909" s="22">
        <v>52</v>
      </c>
      <c r="I909" s="22">
        <v>6.1</v>
      </c>
      <c r="J909" s="22">
        <v>8.81</v>
      </c>
      <c r="K909" s="22">
        <v>2568</v>
      </c>
      <c r="L909" s="22">
        <v>465.93</v>
      </c>
      <c r="M909" s="22">
        <v>2</v>
      </c>
      <c r="N909" s="22">
        <v>2</v>
      </c>
      <c r="O909" s="22">
        <v>0</v>
      </c>
      <c r="P909" s="48">
        <f t="shared" si="56"/>
        <v>33310.18</v>
      </c>
      <c r="Q909" s="48">
        <f t="shared" si="57"/>
        <v>33852.120000000003</v>
      </c>
      <c r="R909" s="22">
        <v>4.76</v>
      </c>
      <c r="S909" s="22">
        <v>3.3</v>
      </c>
      <c r="T909" s="22">
        <v>31875.599999999999</v>
      </c>
      <c r="U909" s="22">
        <v>35045.599999999999</v>
      </c>
      <c r="V909" s="22">
        <v>32794.300000000003</v>
      </c>
      <c r="W909" s="22">
        <v>34388.300000000003</v>
      </c>
      <c r="X909" s="22">
        <v>32447.1</v>
      </c>
      <c r="Y909" s="22">
        <v>32609</v>
      </c>
      <c r="Z909" s="22">
        <v>33092.400000000001</v>
      </c>
      <c r="AA909" s="22">
        <v>34805.300000000003</v>
      </c>
      <c r="AB909" s="22">
        <v>33534.400000000001</v>
      </c>
      <c r="AC909" s="22">
        <v>35219.5</v>
      </c>
      <c r="AD909" s="22" t="s">
        <v>179</v>
      </c>
      <c r="AE909" s="22" t="s">
        <v>179</v>
      </c>
      <c r="AF909" s="22" t="s">
        <v>179</v>
      </c>
      <c r="AG909" s="22" t="s">
        <v>179</v>
      </c>
      <c r="AH909" s="22" t="s">
        <v>179</v>
      </c>
      <c r="AI909" s="22" t="s">
        <v>179</v>
      </c>
      <c r="AJ909" s="22" t="s">
        <v>179</v>
      </c>
      <c r="AK909" s="22" t="s">
        <v>179</v>
      </c>
      <c r="AL909" s="22" t="s">
        <v>179</v>
      </c>
      <c r="AM909" s="22" t="s">
        <v>179</v>
      </c>
      <c r="AN909" s="22" t="s">
        <v>179</v>
      </c>
      <c r="AO909" s="22" t="s">
        <v>180</v>
      </c>
      <c r="AP909" s="22">
        <v>0</v>
      </c>
      <c r="AQ909" s="22" t="s">
        <v>180</v>
      </c>
      <c r="AR909" s="47">
        <f t="shared" si="58"/>
        <v>1.0162695007952525</v>
      </c>
      <c r="AS909" s="47">
        <f t="shared" si="59"/>
        <v>0.56959127450038038</v>
      </c>
    </row>
    <row r="910" spans="1:45" x14ac:dyDescent="0.25">
      <c r="A910" s="22" t="s">
        <v>2082</v>
      </c>
      <c r="B910" s="23" t="s">
        <v>2083</v>
      </c>
      <c r="C910" s="22">
        <v>7</v>
      </c>
      <c r="D910" s="22">
        <v>1</v>
      </c>
      <c r="E910" s="22">
        <v>2</v>
      </c>
      <c r="F910" s="22">
        <v>1</v>
      </c>
      <c r="G910" s="22">
        <v>1</v>
      </c>
      <c r="H910" s="22">
        <v>303</v>
      </c>
      <c r="I910" s="22">
        <v>32.5</v>
      </c>
      <c r="J910" s="22">
        <v>9.86</v>
      </c>
      <c r="K910" s="22">
        <v>102</v>
      </c>
      <c r="L910" s="22">
        <v>8.51</v>
      </c>
      <c r="M910" s="22">
        <v>1</v>
      </c>
      <c r="N910" s="22">
        <v>1</v>
      </c>
      <c r="O910" s="22">
        <v>0</v>
      </c>
      <c r="P910" s="48">
        <f t="shared" si="56"/>
        <v>38.620000000000005</v>
      </c>
      <c r="Q910" s="48">
        <f t="shared" si="57"/>
        <v>42.620000000000005</v>
      </c>
      <c r="R910" s="22">
        <v>13.77</v>
      </c>
      <c r="S910" s="22">
        <v>12.79</v>
      </c>
      <c r="T910" s="22">
        <v>41.8</v>
      </c>
      <c r="U910" s="22">
        <v>36.4</v>
      </c>
      <c r="V910" s="22">
        <v>34.4</v>
      </c>
      <c r="W910" s="22">
        <v>34.200000000000003</v>
      </c>
      <c r="X910" s="22">
        <v>46.3</v>
      </c>
      <c r="Y910" s="22">
        <v>35.799999999999997</v>
      </c>
      <c r="Z910" s="22">
        <v>43</v>
      </c>
      <c r="AA910" s="22">
        <v>38.700000000000003</v>
      </c>
      <c r="AB910" s="22">
        <v>46.4</v>
      </c>
      <c r="AC910" s="22">
        <v>49.2</v>
      </c>
      <c r="AD910" s="22" t="s">
        <v>179</v>
      </c>
      <c r="AE910" s="22" t="s">
        <v>179</v>
      </c>
      <c r="AF910" s="22" t="s">
        <v>179</v>
      </c>
      <c r="AG910" s="22" t="s">
        <v>179</v>
      </c>
      <c r="AH910" s="22" t="s">
        <v>179</v>
      </c>
      <c r="AI910" s="22" t="s">
        <v>179</v>
      </c>
      <c r="AJ910" s="22" t="s">
        <v>179</v>
      </c>
      <c r="AK910" s="22" t="s">
        <v>179</v>
      </c>
      <c r="AL910" s="22" t="s">
        <v>179</v>
      </c>
      <c r="AM910" s="22" t="s">
        <v>179</v>
      </c>
      <c r="AN910" s="22" t="s">
        <v>179</v>
      </c>
      <c r="AO910" s="22" t="s">
        <v>180</v>
      </c>
      <c r="AP910" s="22">
        <v>0</v>
      </c>
      <c r="AQ910" s="22" t="s">
        <v>180</v>
      </c>
      <c r="AR910" s="47">
        <f t="shared" si="58"/>
        <v>1.1035732780942518</v>
      </c>
      <c r="AS910" s="47">
        <f t="shared" si="59"/>
        <v>0.24803162097771805</v>
      </c>
    </row>
    <row r="911" spans="1:45" x14ac:dyDescent="0.25">
      <c r="A911" s="22" t="s">
        <v>2084</v>
      </c>
      <c r="B911" s="23" t="s">
        <v>2085</v>
      </c>
      <c r="C911" s="22">
        <v>39</v>
      </c>
      <c r="D911" s="22">
        <v>98</v>
      </c>
      <c r="E911" s="22">
        <v>168</v>
      </c>
      <c r="F911" s="22">
        <v>16</v>
      </c>
      <c r="G911" s="22">
        <v>1</v>
      </c>
      <c r="H911" s="22">
        <v>3676</v>
      </c>
      <c r="I911" s="22">
        <v>405.3</v>
      </c>
      <c r="J911" s="22">
        <v>4.74</v>
      </c>
      <c r="K911" s="22" t="s">
        <v>180</v>
      </c>
      <c r="L911" s="22">
        <v>736.23</v>
      </c>
      <c r="M911" s="22" t="s">
        <v>180</v>
      </c>
      <c r="N911" s="22">
        <v>98</v>
      </c>
      <c r="O911" s="22">
        <v>63</v>
      </c>
      <c r="P911" s="48">
        <f t="shared" si="56"/>
        <v>19274.54</v>
      </c>
      <c r="Q911" s="48">
        <f t="shared" si="57"/>
        <v>18714.18</v>
      </c>
      <c r="R911" s="22">
        <v>5.09</v>
      </c>
      <c r="S911" s="22">
        <v>5.73</v>
      </c>
      <c r="T911" s="22">
        <v>17977.900000000001</v>
      </c>
      <c r="U911" s="22">
        <v>20850</v>
      </c>
      <c r="V911" s="22">
        <v>18782.2</v>
      </c>
      <c r="W911" s="22">
        <v>19159</v>
      </c>
      <c r="X911" s="22">
        <v>19603.599999999999</v>
      </c>
      <c r="Y911" s="22">
        <v>20035.2</v>
      </c>
      <c r="Z911" s="22">
        <v>17833.7</v>
      </c>
      <c r="AA911" s="22">
        <v>17581.7</v>
      </c>
      <c r="AB911" s="22">
        <v>19590.5</v>
      </c>
      <c r="AC911" s="22">
        <v>18529.8</v>
      </c>
      <c r="AD911" s="22" t="s">
        <v>179</v>
      </c>
      <c r="AE911" s="22" t="s">
        <v>179</v>
      </c>
      <c r="AF911" s="22" t="s">
        <v>179</v>
      </c>
      <c r="AG911" s="22" t="s">
        <v>179</v>
      </c>
      <c r="AH911" s="22" t="s">
        <v>179</v>
      </c>
      <c r="AI911" s="22" t="s">
        <v>179</v>
      </c>
      <c r="AJ911" s="22" t="s">
        <v>179</v>
      </c>
      <c r="AK911" s="22" t="s">
        <v>179</v>
      </c>
      <c r="AL911" s="22" t="s">
        <v>179</v>
      </c>
      <c r="AM911" s="22" t="s">
        <v>179</v>
      </c>
      <c r="AN911" s="22" t="s">
        <v>179</v>
      </c>
      <c r="AO911" s="22" t="s">
        <v>2086</v>
      </c>
      <c r="AP911" s="22">
        <v>1</v>
      </c>
      <c r="AQ911" s="22" t="s">
        <v>2086</v>
      </c>
      <c r="AR911" s="47">
        <f t="shared" si="58"/>
        <v>0.9709274514463121</v>
      </c>
      <c r="AS911" s="47">
        <f t="shared" si="59"/>
        <v>0.54695561859312702</v>
      </c>
    </row>
    <row r="912" spans="1:45" x14ac:dyDescent="0.25">
      <c r="A912" s="22" t="s">
        <v>2087</v>
      </c>
      <c r="B912" s="23" t="s">
        <v>2088</v>
      </c>
      <c r="C912" s="22">
        <v>30</v>
      </c>
      <c r="D912" s="22">
        <v>84</v>
      </c>
      <c r="E912" s="22">
        <v>279</v>
      </c>
      <c r="F912" s="22">
        <v>2</v>
      </c>
      <c r="G912" s="22">
        <v>1</v>
      </c>
      <c r="H912" s="22">
        <v>3739</v>
      </c>
      <c r="I912" s="22">
        <v>412.8</v>
      </c>
      <c r="J912" s="22">
        <v>4.75</v>
      </c>
      <c r="K912" s="22">
        <v>2300</v>
      </c>
      <c r="L912" s="22">
        <v>612.07000000000005</v>
      </c>
      <c r="M912" s="22">
        <v>78</v>
      </c>
      <c r="N912" s="22">
        <v>82</v>
      </c>
      <c r="O912" s="22">
        <v>0</v>
      </c>
      <c r="P912" s="48" t="e">
        <f t="shared" si="56"/>
        <v>#DIV/0!</v>
      </c>
      <c r="Q912" s="48" t="e">
        <f t="shared" si="57"/>
        <v>#DIV/0!</v>
      </c>
      <c r="R912" s="22" t="s">
        <v>180</v>
      </c>
      <c r="S912" s="22" t="s">
        <v>180</v>
      </c>
      <c r="T912" s="22" t="s">
        <v>180</v>
      </c>
      <c r="U912" s="22" t="s">
        <v>180</v>
      </c>
      <c r="V912" s="22" t="s">
        <v>180</v>
      </c>
      <c r="W912" s="22" t="s">
        <v>180</v>
      </c>
      <c r="X912" s="22" t="s">
        <v>180</v>
      </c>
      <c r="Y912" s="22" t="s">
        <v>180</v>
      </c>
      <c r="Z912" s="22" t="s">
        <v>180</v>
      </c>
      <c r="AA912" s="22" t="s">
        <v>180</v>
      </c>
      <c r="AB912" s="22" t="s">
        <v>180</v>
      </c>
      <c r="AC912" s="22" t="s">
        <v>180</v>
      </c>
      <c r="AD912" s="22" t="s">
        <v>179</v>
      </c>
      <c r="AE912" s="22" t="s">
        <v>179</v>
      </c>
      <c r="AF912" s="22" t="s">
        <v>179</v>
      </c>
      <c r="AG912" s="22" t="s">
        <v>179</v>
      </c>
      <c r="AH912" s="22" t="s">
        <v>179</v>
      </c>
      <c r="AI912" s="22" t="s">
        <v>179</v>
      </c>
      <c r="AJ912" s="22" t="s">
        <v>179</v>
      </c>
      <c r="AK912" s="22" t="s">
        <v>179</v>
      </c>
      <c r="AL912" s="22" t="s">
        <v>179</v>
      </c>
      <c r="AM912" s="22" t="s">
        <v>179</v>
      </c>
      <c r="AN912" s="22" t="s">
        <v>179</v>
      </c>
      <c r="AO912" s="22" t="s">
        <v>2089</v>
      </c>
      <c r="AP912" s="22">
        <v>0</v>
      </c>
      <c r="AQ912" s="22" t="s">
        <v>180</v>
      </c>
      <c r="AR912" s="47" t="e">
        <f t="shared" si="58"/>
        <v>#DIV/0!</v>
      </c>
      <c r="AS912" s="47" t="e">
        <f t="shared" si="59"/>
        <v>#DIV/0!</v>
      </c>
    </row>
    <row r="913" spans="1:45" x14ac:dyDescent="0.25">
      <c r="A913" s="22" t="s">
        <v>2090</v>
      </c>
      <c r="B913" s="23" t="s">
        <v>2091</v>
      </c>
      <c r="C913" s="22">
        <v>8</v>
      </c>
      <c r="D913" s="22">
        <v>1</v>
      </c>
      <c r="E913" s="22">
        <v>1</v>
      </c>
      <c r="F913" s="22">
        <v>1</v>
      </c>
      <c r="G913" s="22">
        <v>1</v>
      </c>
      <c r="H913" s="22">
        <v>203</v>
      </c>
      <c r="I913" s="22">
        <v>21.5</v>
      </c>
      <c r="J913" s="22">
        <v>7.05</v>
      </c>
      <c r="K913" s="22" t="s">
        <v>180</v>
      </c>
      <c r="L913" s="22">
        <v>0</v>
      </c>
      <c r="M913" s="22" t="s">
        <v>180</v>
      </c>
      <c r="N913" s="22">
        <v>1</v>
      </c>
      <c r="O913" s="22">
        <v>0</v>
      </c>
      <c r="P913" s="48">
        <f t="shared" si="56"/>
        <v>15.639999999999997</v>
      </c>
      <c r="Q913" s="48">
        <f t="shared" si="57"/>
        <v>12.7</v>
      </c>
      <c r="R913" s="22">
        <v>7.77</v>
      </c>
      <c r="S913" s="22">
        <v>17.28</v>
      </c>
      <c r="T913" s="22">
        <v>13.8</v>
      </c>
      <c r="U913" s="22">
        <v>17</v>
      </c>
      <c r="V913" s="22">
        <v>17</v>
      </c>
      <c r="W913" s="22">
        <v>15.4</v>
      </c>
      <c r="X913" s="22">
        <v>15</v>
      </c>
      <c r="Y913" s="22">
        <v>14.9</v>
      </c>
      <c r="Z913" s="22">
        <v>13.9</v>
      </c>
      <c r="AA913" s="22">
        <v>10.6</v>
      </c>
      <c r="AB913" s="22">
        <v>10.1</v>
      </c>
      <c r="AC913" s="22">
        <v>14</v>
      </c>
      <c r="AD913" s="22" t="s">
        <v>179</v>
      </c>
      <c r="AE913" s="22" t="s">
        <v>179</v>
      </c>
      <c r="AF913" s="22" t="s">
        <v>179</v>
      </c>
      <c r="AG913" s="22" t="s">
        <v>179</v>
      </c>
      <c r="AH913" s="22" t="s">
        <v>179</v>
      </c>
      <c r="AI913" s="22" t="s">
        <v>179</v>
      </c>
      <c r="AJ913" s="22" t="s">
        <v>179</v>
      </c>
      <c r="AK913" s="22" t="s">
        <v>179</v>
      </c>
      <c r="AL913" s="22" t="s">
        <v>179</v>
      </c>
      <c r="AM913" s="22" t="s">
        <v>179</v>
      </c>
      <c r="AN913" s="22" t="s">
        <v>179</v>
      </c>
      <c r="AO913" s="22" t="s">
        <v>180</v>
      </c>
      <c r="AP913" s="22">
        <v>0</v>
      </c>
      <c r="AQ913" s="22" t="s">
        <v>180</v>
      </c>
      <c r="AR913" s="47">
        <f t="shared" si="58"/>
        <v>0.81202046035805642</v>
      </c>
      <c r="AS913" s="47">
        <f t="shared" si="59"/>
        <v>9.8783982711141208E-2</v>
      </c>
    </row>
    <row r="914" spans="1:45" x14ac:dyDescent="0.25">
      <c r="A914" s="22" t="s">
        <v>2092</v>
      </c>
      <c r="B914" s="23" t="s">
        <v>2093</v>
      </c>
      <c r="C914" s="22">
        <v>41</v>
      </c>
      <c r="D914" s="22">
        <v>26</v>
      </c>
      <c r="E914" s="22">
        <v>376</v>
      </c>
      <c r="F914" s="22">
        <v>26</v>
      </c>
      <c r="G914" s="22">
        <v>1</v>
      </c>
      <c r="H914" s="22">
        <v>626</v>
      </c>
      <c r="I914" s="22">
        <v>70.8</v>
      </c>
      <c r="J914" s="22">
        <v>8.44</v>
      </c>
      <c r="K914" s="22">
        <v>2638</v>
      </c>
      <c r="L914" s="22">
        <v>674.79</v>
      </c>
      <c r="M914" s="22">
        <v>26</v>
      </c>
      <c r="N914" s="22">
        <v>26</v>
      </c>
      <c r="O914" s="22">
        <v>0</v>
      </c>
      <c r="P914" s="48">
        <f t="shared" si="56"/>
        <v>44809.820000000007</v>
      </c>
      <c r="Q914" s="48">
        <f t="shared" si="57"/>
        <v>41822.479999999996</v>
      </c>
      <c r="R914" s="22">
        <v>5.05</v>
      </c>
      <c r="S914" s="22">
        <v>6.2</v>
      </c>
      <c r="T914" s="22">
        <v>40843.9</v>
      </c>
      <c r="U914" s="22">
        <v>46238.3</v>
      </c>
      <c r="V914" s="22">
        <v>43824.5</v>
      </c>
      <c r="W914" s="22">
        <v>45987.1</v>
      </c>
      <c r="X914" s="22">
        <v>47155.3</v>
      </c>
      <c r="Y914" s="22">
        <v>39091.599999999999</v>
      </c>
      <c r="Z914" s="22">
        <v>41022.5</v>
      </c>
      <c r="AA914" s="22">
        <v>41683.599999999999</v>
      </c>
      <c r="AB914" s="22">
        <v>46113.8</v>
      </c>
      <c r="AC914" s="22">
        <v>41200.9</v>
      </c>
      <c r="AD914" s="22" t="s">
        <v>179</v>
      </c>
      <c r="AE914" s="22" t="s">
        <v>179</v>
      </c>
      <c r="AF914" s="22" t="s">
        <v>179</v>
      </c>
      <c r="AG914" s="22" t="s">
        <v>179</v>
      </c>
      <c r="AH914" s="22" t="s">
        <v>179</v>
      </c>
      <c r="AI914" s="22" t="s">
        <v>179</v>
      </c>
      <c r="AJ914" s="22" t="s">
        <v>179</v>
      </c>
      <c r="AK914" s="22" t="s">
        <v>179</v>
      </c>
      <c r="AL914" s="22" t="s">
        <v>179</v>
      </c>
      <c r="AM914" s="22" t="s">
        <v>179</v>
      </c>
      <c r="AN914" s="22" t="s">
        <v>179</v>
      </c>
      <c r="AO914" s="22" t="s">
        <v>2094</v>
      </c>
      <c r="AP914" s="22">
        <v>1</v>
      </c>
      <c r="AQ914" s="22" t="s">
        <v>2094</v>
      </c>
      <c r="AR914" s="47">
        <f t="shared" si="58"/>
        <v>0.93333291675797825</v>
      </c>
      <c r="AS914" s="47">
        <f t="shared" si="59"/>
        <v>5.7889512393638744E-2</v>
      </c>
    </row>
    <row r="915" spans="1:45" x14ac:dyDescent="0.25">
      <c r="A915" s="22" t="s">
        <v>2095</v>
      </c>
      <c r="B915" s="23" t="s">
        <v>2096</v>
      </c>
      <c r="C915" s="22">
        <v>27</v>
      </c>
      <c r="D915" s="22">
        <v>17</v>
      </c>
      <c r="E915" s="22">
        <v>125</v>
      </c>
      <c r="F915" s="22">
        <v>15</v>
      </c>
      <c r="G915" s="22">
        <v>1</v>
      </c>
      <c r="H915" s="22">
        <v>773</v>
      </c>
      <c r="I915" s="22">
        <v>88.2</v>
      </c>
      <c r="J915" s="22">
        <v>8.6199999999999992</v>
      </c>
      <c r="K915" s="22">
        <v>757</v>
      </c>
      <c r="L915" s="22">
        <v>213.17</v>
      </c>
      <c r="M915" s="22">
        <v>14</v>
      </c>
      <c r="N915" s="22">
        <v>17</v>
      </c>
      <c r="O915" s="22">
        <v>0</v>
      </c>
      <c r="P915" s="48">
        <f t="shared" si="56"/>
        <v>3348.0600000000004</v>
      </c>
      <c r="Q915" s="48">
        <f t="shared" si="57"/>
        <v>3225.94</v>
      </c>
      <c r="R915" s="22">
        <v>7.03</v>
      </c>
      <c r="S915" s="22">
        <v>6.81</v>
      </c>
      <c r="T915" s="22">
        <v>2961.2</v>
      </c>
      <c r="U915" s="22">
        <v>3551.9</v>
      </c>
      <c r="V915" s="22">
        <v>3488.1</v>
      </c>
      <c r="W915" s="22">
        <v>3467.1</v>
      </c>
      <c r="X915" s="22">
        <v>3272</v>
      </c>
      <c r="Y915" s="22">
        <v>3039.7</v>
      </c>
      <c r="Z915" s="22">
        <v>3434.7</v>
      </c>
      <c r="AA915" s="22">
        <v>3027.8</v>
      </c>
      <c r="AB915" s="22">
        <v>3487</v>
      </c>
      <c r="AC915" s="22">
        <v>3140.5</v>
      </c>
      <c r="AD915" s="22" t="s">
        <v>179</v>
      </c>
      <c r="AE915" s="22" t="s">
        <v>179</v>
      </c>
      <c r="AF915" s="22" t="s">
        <v>179</v>
      </c>
      <c r="AG915" s="22" t="s">
        <v>179</v>
      </c>
      <c r="AH915" s="22" t="s">
        <v>179</v>
      </c>
      <c r="AI915" s="22" t="s">
        <v>179</v>
      </c>
      <c r="AJ915" s="22" t="s">
        <v>179</v>
      </c>
      <c r="AK915" s="22" t="s">
        <v>179</v>
      </c>
      <c r="AL915" s="22" t="s">
        <v>179</v>
      </c>
      <c r="AM915" s="22" t="s">
        <v>179</v>
      </c>
      <c r="AN915" s="22" t="s">
        <v>179</v>
      </c>
      <c r="AO915" s="22" t="s">
        <v>180</v>
      </c>
      <c r="AP915" s="22">
        <v>0</v>
      </c>
      <c r="AQ915" s="22" t="s">
        <v>180</v>
      </c>
      <c r="AR915" s="47">
        <f t="shared" si="58"/>
        <v>0.96352514590538985</v>
      </c>
      <c r="AS915" s="47">
        <f t="shared" si="59"/>
        <v>0.26162242701867733</v>
      </c>
    </row>
    <row r="916" spans="1:45" x14ac:dyDescent="0.25">
      <c r="A916" s="22" t="s">
        <v>2097</v>
      </c>
      <c r="B916" s="23" t="s">
        <v>2098</v>
      </c>
      <c r="C916" s="22">
        <v>43</v>
      </c>
      <c r="D916" s="22">
        <v>32</v>
      </c>
      <c r="E916" s="22">
        <v>590</v>
      </c>
      <c r="F916" s="22">
        <v>30</v>
      </c>
      <c r="G916" s="22">
        <v>1</v>
      </c>
      <c r="H916" s="22">
        <v>772</v>
      </c>
      <c r="I916" s="22">
        <v>88.2</v>
      </c>
      <c r="J916" s="22">
        <v>8.3800000000000008</v>
      </c>
      <c r="K916" s="22">
        <v>3860</v>
      </c>
      <c r="L916" s="22">
        <v>972.94</v>
      </c>
      <c r="M916" s="22">
        <v>32</v>
      </c>
      <c r="N916" s="22">
        <v>32</v>
      </c>
      <c r="O916" s="22">
        <v>4</v>
      </c>
      <c r="P916" s="48">
        <f t="shared" si="56"/>
        <v>56339.680000000008</v>
      </c>
      <c r="Q916" s="48">
        <f t="shared" si="57"/>
        <v>54694.8</v>
      </c>
      <c r="R916" s="22">
        <v>3.7</v>
      </c>
      <c r="S916" s="22">
        <v>5.34</v>
      </c>
      <c r="T916" s="22">
        <v>54391.1</v>
      </c>
      <c r="U916" s="22">
        <v>57197.1</v>
      </c>
      <c r="V916" s="22">
        <v>55912.800000000003</v>
      </c>
      <c r="W916" s="22">
        <v>54920.7</v>
      </c>
      <c r="X916" s="22">
        <v>59276.7</v>
      </c>
      <c r="Y916" s="22">
        <v>50441.599999999999</v>
      </c>
      <c r="Z916" s="22">
        <v>55351.7</v>
      </c>
      <c r="AA916" s="22">
        <v>54250.1</v>
      </c>
      <c r="AB916" s="22">
        <v>58625.2</v>
      </c>
      <c r="AC916" s="22">
        <v>54805.4</v>
      </c>
      <c r="AD916" s="22" t="s">
        <v>179</v>
      </c>
      <c r="AE916" s="22" t="s">
        <v>179</v>
      </c>
      <c r="AF916" s="22" t="s">
        <v>179</v>
      </c>
      <c r="AG916" s="22" t="s">
        <v>179</v>
      </c>
      <c r="AH916" s="22" t="s">
        <v>179</v>
      </c>
      <c r="AI916" s="22" t="s">
        <v>179</v>
      </c>
      <c r="AJ916" s="22" t="s">
        <v>179</v>
      </c>
      <c r="AK916" s="22" t="s">
        <v>179</v>
      </c>
      <c r="AL916" s="22" t="s">
        <v>179</v>
      </c>
      <c r="AM916" s="22" t="s">
        <v>179</v>
      </c>
      <c r="AN916" s="22" t="s">
        <v>179</v>
      </c>
      <c r="AO916" s="22" t="s">
        <v>180</v>
      </c>
      <c r="AP916" s="22">
        <v>0</v>
      </c>
      <c r="AQ916" s="22" t="s">
        <v>180</v>
      </c>
      <c r="AR916" s="47">
        <f t="shared" si="58"/>
        <v>0.97080423601979982</v>
      </c>
      <c r="AS916" s="47">
        <f t="shared" si="59"/>
        <v>0.31952637136068235</v>
      </c>
    </row>
    <row r="917" spans="1:45" x14ac:dyDescent="0.25">
      <c r="A917" s="22" t="s">
        <v>2099</v>
      </c>
      <c r="B917" s="23" t="s">
        <v>2100</v>
      </c>
      <c r="C917" s="22">
        <v>60</v>
      </c>
      <c r="D917" s="22">
        <v>42</v>
      </c>
      <c r="E917" s="22">
        <v>595</v>
      </c>
      <c r="F917" s="22">
        <v>42</v>
      </c>
      <c r="G917" s="22">
        <v>1</v>
      </c>
      <c r="H917" s="22">
        <v>658</v>
      </c>
      <c r="I917" s="22">
        <v>73.900000000000006</v>
      </c>
      <c r="J917" s="22">
        <v>8.3699999999999992</v>
      </c>
      <c r="K917" s="22">
        <v>5516</v>
      </c>
      <c r="L917" s="22">
        <v>1207.96</v>
      </c>
      <c r="M917" s="22">
        <v>40</v>
      </c>
      <c r="N917" s="22">
        <v>42</v>
      </c>
      <c r="O917" s="22">
        <v>0</v>
      </c>
      <c r="P917" s="48">
        <f t="shared" si="56"/>
        <v>73382.34</v>
      </c>
      <c r="Q917" s="48">
        <f t="shared" si="57"/>
        <v>63948.740000000005</v>
      </c>
      <c r="R917" s="22">
        <v>2.5499999999999998</v>
      </c>
      <c r="S917" s="22">
        <v>7.62</v>
      </c>
      <c r="T917" s="22">
        <v>71949.100000000006</v>
      </c>
      <c r="U917" s="22">
        <v>73534.899999999994</v>
      </c>
      <c r="V917" s="22">
        <v>71640.3</v>
      </c>
      <c r="W917" s="22">
        <v>75876</v>
      </c>
      <c r="X917" s="22">
        <v>73911.399999999994</v>
      </c>
      <c r="Y917" s="22">
        <v>60000.800000000003</v>
      </c>
      <c r="Z917" s="22">
        <v>65178.6</v>
      </c>
      <c r="AA917" s="22">
        <v>62223.3</v>
      </c>
      <c r="AB917" s="22">
        <v>71876.3</v>
      </c>
      <c r="AC917" s="22">
        <v>60464.7</v>
      </c>
      <c r="AD917" s="22" t="s">
        <v>179</v>
      </c>
      <c r="AE917" s="22" t="s">
        <v>179</v>
      </c>
      <c r="AF917" s="22" t="s">
        <v>179</v>
      </c>
      <c r="AG917" s="22" t="s">
        <v>179</v>
      </c>
      <c r="AH917" s="22" t="s">
        <v>179</v>
      </c>
      <c r="AI917" s="22" t="s">
        <v>179</v>
      </c>
      <c r="AJ917" s="22" t="s">
        <v>179</v>
      </c>
      <c r="AK917" s="22" t="s">
        <v>179</v>
      </c>
      <c r="AL917" s="22" t="s">
        <v>179</v>
      </c>
      <c r="AM917" s="22" t="s">
        <v>179</v>
      </c>
      <c r="AN917" s="22" t="s">
        <v>179</v>
      </c>
      <c r="AO917" s="22" t="s">
        <v>2101</v>
      </c>
      <c r="AP917" s="22">
        <v>1</v>
      </c>
      <c r="AQ917" s="22" t="s">
        <v>2101</v>
      </c>
      <c r="AR917" s="47">
        <f t="shared" si="58"/>
        <v>0.87144590919286591</v>
      </c>
      <c r="AS917" s="47">
        <f t="shared" si="59"/>
        <v>4.426166931133825E-3</v>
      </c>
    </row>
    <row r="918" spans="1:45" x14ac:dyDescent="0.25">
      <c r="A918" s="22" t="s">
        <v>2102</v>
      </c>
      <c r="B918" s="23" t="s">
        <v>2103</v>
      </c>
      <c r="C918" s="22">
        <v>23</v>
      </c>
      <c r="D918" s="22">
        <v>9</v>
      </c>
      <c r="E918" s="22">
        <v>27</v>
      </c>
      <c r="F918" s="22">
        <v>9</v>
      </c>
      <c r="G918" s="22">
        <v>1</v>
      </c>
      <c r="H918" s="22">
        <v>400</v>
      </c>
      <c r="I918" s="22">
        <v>46.3</v>
      </c>
      <c r="J918" s="22">
        <v>6.16</v>
      </c>
      <c r="K918" s="22">
        <v>202</v>
      </c>
      <c r="L918" s="22">
        <v>48.77</v>
      </c>
      <c r="M918" s="22">
        <v>8</v>
      </c>
      <c r="N918" s="22">
        <v>9</v>
      </c>
      <c r="O918" s="22">
        <v>0</v>
      </c>
      <c r="P918" s="48">
        <f t="shared" si="56"/>
        <v>1483.7600000000002</v>
      </c>
      <c r="Q918" s="48">
        <f t="shared" si="57"/>
        <v>1495.8</v>
      </c>
      <c r="R918" s="22">
        <v>4.7</v>
      </c>
      <c r="S918" s="22">
        <v>7.08</v>
      </c>
      <c r="T918" s="22">
        <v>1515.9</v>
      </c>
      <c r="U918" s="22">
        <v>1434.7</v>
      </c>
      <c r="V918" s="22">
        <v>1533.5</v>
      </c>
      <c r="W918" s="22">
        <v>1448.6</v>
      </c>
      <c r="X918" s="22">
        <v>1486.1</v>
      </c>
      <c r="Y918" s="22">
        <v>1491.1</v>
      </c>
      <c r="Z918" s="22">
        <v>1531.7</v>
      </c>
      <c r="AA918" s="22">
        <v>1541.2</v>
      </c>
      <c r="AB918" s="22">
        <v>1318.6</v>
      </c>
      <c r="AC918" s="22">
        <v>1596.4</v>
      </c>
      <c r="AD918" s="22" t="s">
        <v>179</v>
      </c>
      <c r="AE918" s="22" t="s">
        <v>179</v>
      </c>
      <c r="AF918" s="22" t="s">
        <v>179</v>
      </c>
      <c r="AG918" s="22" t="s">
        <v>179</v>
      </c>
      <c r="AH918" s="22" t="s">
        <v>179</v>
      </c>
      <c r="AI918" s="22" t="s">
        <v>179</v>
      </c>
      <c r="AJ918" s="22" t="s">
        <v>179</v>
      </c>
      <c r="AK918" s="22" t="s">
        <v>179</v>
      </c>
      <c r="AL918" s="22" t="s">
        <v>179</v>
      </c>
      <c r="AM918" s="22" t="s">
        <v>179</v>
      </c>
      <c r="AN918" s="22" t="s">
        <v>179</v>
      </c>
      <c r="AO918" s="22" t="s">
        <v>180</v>
      </c>
      <c r="AP918" s="22">
        <v>0</v>
      </c>
      <c r="AQ918" s="22" t="s">
        <v>180</v>
      </c>
      <c r="AR918" s="47">
        <f t="shared" si="58"/>
        <v>1.0081145198684422</v>
      </c>
      <c r="AS918" s="47">
        <f t="shared" si="59"/>
        <v>0.7971609266395181</v>
      </c>
    </row>
    <row r="919" spans="1:45" x14ac:dyDescent="0.25">
      <c r="A919" s="22" t="s">
        <v>2104</v>
      </c>
      <c r="B919" s="23" t="s">
        <v>2105</v>
      </c>
      <c r="C919" s="22">
        <v>4</v>
      </c>
      <c r="D919" s="22">
        <v>2</v>
      </c>
      <c r="E919" s="22">
        <v>3</v>
      </c>
      <c r="F919" s="22">
        <v>2</v>
      </c>
      <c r="G919" s="22">
        <v>1</v>
      </c>
      <c r="H919" s="22">
        <v>1162</v>
      </c>
      <c r="I919" s="22">
        <v>125.9</v>
      </c>
      <c r="J919" s="22">
        <v>7.77</v>
      </c>
      <c r="K919" s="22" t="s">
        <v>180</v>
      </c>
      <c r="L919" s="22">
        <v>0</v>
      </c>
      <c r="M919" s="22" t="s">
        <v>180</v>
      </c>
      <c r="N919" s="22">
        <v>2</v>
      </c>
      <c r="O919" s="22">
        <v>0</v>
      </c>
      <c r="P919" s="48">
        <f t="shared" si="56"/>
        <v>9.26</v>
      </c>
      <c r="Q919" s="48">
        <f t="shared" si="57"/>
        <v>11.08</v>
      </c>
      <c r="R919" s="22">
        <v>26.45</v>
      </c>
      <c r="S919" s="22">
        <v>12.36</v>
      </c>
      <c r="T919" s="22">
        <v>13.3</v>
      </c>
      <c r="U919" s="22">
        <v>10.8</v>
      </c>
      <c r="V919" s="22">
        <v>8.1999999999999993</v>
      </c>
      <c r="W919" s="22">
        <v>7.4</v>
      </c>
      <c r="X919" s="22">
        <v>6.6</v>
      </c>
      <c r="Y919" s="22">
        <v>10.199999999999999</v>
      </c>
      <c r="Z919" s="22">
        <v>13.1</v>
      </c>
      <c r="AA919" s="22">
        <v>11.9</v>
      </c>
      <c r="AB919" s="22">
        <v>9.8000000000000007</v>
      </c>
      <c r="AC919" s="22">
        <v>10.4</v>
      </c>
      <c r="AD919" s="22" t="s">
        <v>179</v>
      </c>
      <c r="AE919" s="22" t="s">
        <v>179</v>
      </c>
      <c r="AF919" s="22" t="s">
        <v>179</v>
      </c>
      <c r="AG919" s="22" t="s">
        <v>179</v>
      </c>
      <c r="AH919" s="22" t="s">
        <v>179</v>
      </c>
      <c r="AI919" s="22" t="s">
        <v>179</v>
      </c>
      <c r="AJ919" s="22" t="s">
        <v>179</v>
      </c>
      <c r="AK919" s="22" t="s">
        <v>179</v>
      </c>
      <c r="AL919" s="22" t="s">
        <v>179</v>
      </c>
      <c r="AM919" s="22" t="s">
        <v>179</v>
      </c>
      <c r="AN919" s="22" t="s">
        <v>179</v>
      </c>
      <c r="AO919" s="22" t="s">
        <v>2106</v>
      </c>
      <c r="AP919" s="22">
        <v>3</v>
      </c>
      <c r="AQ919" s="22" t="s">
        <v>2106</v>
      </c>
      <c r="AR919" s="47">
        <f t="shared" si="58"/>
        <v>1.1965442764578833</v>
      </c>
      <c r="AS919" s="47">
        <f t="shared" si="59"/>
        <v>0.22494659966393585</v>
      </c>
    </row>
    <row r="920" spans="1:45" x14ac:dyDescent="0.25">
      <c r="A920" s="22" t="s">
        <v>2107</v>
      </c>
      <c r="B920" s="23" t="s">
        <v>2108</v>
      </c>
      <c r="C920" s="22">
        <v>12</v>
      </c>
      <c r="D920" s="22">
        <v>6</v>
      </c>
      <c r="E920" s="22">
        <v>12</v>
      </c>
      <c r="F920" s="22">
        <v>6</v>
      </c>
      <c r="G920" s="22">
        <v>1</v>
      </c>
      <c r="H920" s="22">
        <v>755</v>
      </c>
      <c r="I920" s="22">
        <v>82.3</v>
      </c>
      <c r="J920" s="22">
        <v>4.6399999999999997</v>
      </c>
      <c r="K920" s="22">
        <v>144</v>
      </c>
      <c r="L920" s="22">
        <v>25.02</v>
      </c>
      <c r="M920" s="22">
        <v>6</v>
      </c>
      <c r="N920" s="22">
        <v>6</v>
      </c>
      <c r="O920" s="22">
        <v>0</v>
      </c>
      <c r="P920" s="48">
        <f t="shared" si="56"/>
        <v>405.3</v>
      </c>
      <c r="Q920" s="48">
        <f t="shared" si="57"/>
        <v>441.41999999999996</v>
      </c>
      <c r="R920" s="22">
        <v>18.47</v>
      </c>
      <c r="S920" s="22">
        <v>10.47</v>
      </c>
      <c r="T920" s="22">
        <v>548.79999999999995</v>
      </c>
      <c r="U920" s="22">
        <v>336.2</v>
      </c>
      <c r="V920" s="22">
        <v>382.2</v>
      </c>
      <c r="W920" s="22">
        <v>361.9</v>
      </c>
      <c r="X920" s="22">
        <v>397.4</v>
      </c>
      <c r="Y920" s="22">
        <v>392.1</v>
      </c>
      <c r="Z920" s="22">
        <v>483.2</v>
      </c>
      <c r="AA920" s="22">
        <v>479.3</v>
      </c>
      <c r="AB920" s="22">
        <v>461.4</v>
      </c>
      <c r="AC920" s="22">
        <v>391.1</v>
      </c>
      <c r="AD920" s="22" t="s">
        <v>179</v>
      </c>
      <c r="AE920" s="22" t="s">
        <v>179</v>
      </c>
      <c r="AF920" s="22" t="s">
        <v>179</v>
      </c>
      <c r="AG920" s="22" t="s">
        <v>179</v>
      </c>
      <c r="AH920" s="22" t="s">
        <v>179</v>
      </c>
      <c r="AI920" s="22" t="s">
        <v>179</v>
      </c>
      <c r="AJ920" s="22" t="s">
        <v>179</v>
      </c>
      <c r="AK920" s="22" t="s">
        <v>179</v>
      </c>
      <c r="AL920" s="22" t="s">
        <v>179</v>
      </c>
      <c r="AM920" s="22" t="s">
        <v>179</v>
      </c>
      <c r="AN920" s="22" t="s">
        <v>179</v>
      </c>
      <c r="AO920" s="22" t="s">
        <v>180</v>
      </c>
      <c r="AP920" s="22">
        <v>0</v>
      </c>
      <c r="AQ920" s="22" t="s">
        <v>180</v>
      </c>
      <c r="AR920" s="47">
        <f t="shared" si="58"/>
        <v>1.0891191709844559</v>
      </c>
      <c r="AS920" s="47">
        <f t="shared" si="59"/>
        <v>0.54244671098496311</v>
      </c>
    </row>
    <row r="921" spans="1:45" x14ac:dyDescent="0.25">
      <c r="A921" s="22" t="s">
        <v>2109</v>
      </c>
      <c r="B921" s="23" t="s">
        <v>2110</v>
      </c>
      <c r="C921" s="22">
        <v>4</v>
      </c>
      <c r="D921" s="22">
        <v>1</v>
      </c>
      <c r="E921" s="22">
        <v>2</v>
      </c>
      <c r="F921" s="22">
        <v>1</v>
      </c>
      <c r="G921" s="22">
        <v>1</v>
      </c>
      <c r="H921" s="22">
        <v>400</v>
      </c>
      <c r="I921" s="22">
        <v>46.1</v>
      </c>
      <c r="J921" s="22">
        <v>5.71</v>
      </c>
      <c r="K921" s="22">
        <v>16</v>
      </c>
      <c r="L921" s="22">
        <v>3.3</v>
      </c>
      <c r="M921" s="22">
        <v>1</v>
      </c>
      <c r="N921" s="22">
        <v>1</v>
      </c>
      <c r="O921" s="22">
        <v>0</v>
      </c>
      <c r="P921" s="48">
        <f t="shared" si="56"/>
        <v>27.68</v>
      </c>
      <c r="Q921" s="48">
        <f t="shared" si="57"/>
        <v>30.080000000000002</v>
      </c>
      <c r="R921" s="22">
        <v>15.42</v>
      </c>
      <c r="S921" s="22">
        <v>14.5</v>
      </c>
      <c r="T921" s="22">
        <v>23</v>
      </c>
      <c r="U921" s="22">
        <v>34.5</v>
      </c>
      <c r="V921" s="22">
        <v>25.1</v>
      </c>
      <c r="W921" s="22">
        <v>25</v>
      </c>
      <c r="X921" s="22">
        <v>30.8</v>
      </c>
      <c r="Y921" s="22">
        <v>26.1</v>
      </c>
      <c r="Z921" s="22">
        <v>30.1</v>
      </c>
      <c r="AA921" s="22">
        <v>25.4</v>
      </c>
      <c r="AB921" s="22">
        <v>33.700000000000003</v>
      </c>
      <c r="AC921" s="22">
        <v>35.1</v>
      </c>
      <c r="AD921" s="22" t="s">
        <v>179</v>
      </c>
      <c r="AE921" s="22" t="s">
        <v>179</v>
      </c>
      <c r="AF921" s="22" t="s">
        <v>179</v>
      </c>
      <c r="AG921" s="22" t="s">
        <v>179</v>
      </c>
      <c r="AH921" s="22" t="s">
        <v>179</v>
      </c>
      <c r="AI921" s="22" t="s">
        <v>179</v>
      </c>
      <c r="AJ921" s="22" t="s">
        <v>179</v>
      </c>
      <c r="AK921" s="22" t="s">
        <v>179</v>
      </c>
      <c r="AL921" s="22" t="s">
        <v>179</v>
      </c>
      <c r="AM921" s="22" t="s">
        <v>179</v>
      </c>
      <c r="AN921" s="22" t="s">
        <v>179</v>
      </c>
      <c r="AO921" s="22" t="s">
        <v>180</v>
      </c>
      <c r="AP921" s="22">
        <v>0</v>
      </c>
      <c r="AQ921" s="22" t="s">
        <v>180</v>
      </c>
      <c r="AR921" s="47">
        <f t="shared" si="58"/>
        <v>1.0867052023121389</v>
      </c>
      <c r="AS921" s="47">
        <f t="shared" si="59"/>
        <v>0.33136178636637131</v>
      </c>
    </row>
    <row r="922" spans="1:45" x14ac:dyDescent="0.25">
      <c r="A922" s="22" t="s">
        <v>2111</v>
      </c>
      <c r="B922" s="23" t="s">
        <v>2112</v>
      </c>
      <c r="C922" s="22">
        <v>6</v>
      </c>
      <c r="D922" s="22">
        <v>2</v>
      </c>
      <c r="E922" s="22">
        <v>3</v>
      </c>
      <c r="F922" s="22">
        <v>2</v>
      </c>
      <c r="G922" s="22">
        <v>1</v>
      </c>
      <c r="H922" s="22">
        <v>337</v>
      </c>
      <c r="I922" s="22">
        <v>38.9</v>
      </c>
      <c r="J922" s="22">
        <v>9.57</v>
      </c>
      <c r="K922" s="22">
        <v>0</v>
      </c>
      <c r="L922" s="22">
        <v>5.24</v>
      </c>
      <c r="M922" s="22">
        <v>1</v>
      </c>
      <c r="N922" s="22">
        <v>2</v>
      </c>
      <c r="O922" s="22">
        <v>0</v>
      </c>
      <c r="P922" s="48">
        <f t="shared" si="56"/>
        <v>336.38</v>
      </c>
      <c r="Q922" s="48">
        <f t="shared" si="57"/>
        <v>358.56000000000006</v>
      </c>
      <c r="R922" s="22">
        <v>6.85</v>
      </c>
      <c r="S922" s="22">
        <v>10.89</v>
      </c>
      <c r="T922" s="22">
        <v>303.60000000000002</v>
      </c>
      <c r="U922" s="22">
        <v>353.7</v>
      </c>
      <c r="V922" s="22">
        <v>328.4</v>
      </c>
      <c r="W922" s="22">
        <v>365.2</v>
      </c>
      <c r="X922" s="22">
        <v>331</v>
      </c>
      <c r="Y922" s="22">
        <v>338.8</v>
      </c>
      <c r="Z922" s="22">
        <v>356.5</v>
      </c>
      <c r="AA922" s="22">
        <v>309.60000000000002</v>
      </c>
      <c r="AB922" s="22">
        <v>374</v>
      </c>
      <c r="AC922" s="22">
        <v>413.9</v>
      </c>
      <c r="AD922" s="22" t="s">
        <v>179</v>
      </c>
      <c r="AE922" s="22" t="s">
        <v>179</v>
      </c>
      <c r="AF922" s="22" t="s">
        <v>179</v>
      </c>
      <c r="AG922" s="22" t="s">
        <v>179</v>
      </c>
      <c r="AH922" s="22" t="s">
        <v>179</v>
      </c>
      <c r="AI922" s="22" t="s">
        <v>179</v>
      </c>
      <c r="AJ922" s="22" t="s">
        <v>179</v>
      </c>
      <c r="AK922" s="22" t="s">
        <v>179</v>
      </c>
      <c r="AL922" s="22" t="s">
        <v>179</v>
      </c>
      <c r="AM922" s="22" t="s">
        <v>179</v>
      </c>
      <c r="AN922" s="22" t="s">
        <v>179</v>
      </c>
      <c r="AO922" s="22" t="s">
        <v>180</v>
      </c>
      <c r="AP922" s="22">
        <v>0</v>
      </c>
      <c r="AQ922" s="22" t="s">
        <v>180</v>
      </c>
      <c r="AR922" s="47">
        <f t="shared" si="58"/>
        <v>1.0659373327784056</v>
      </c>
      <c r="AS922" s="47">
        <f t="shared" si="59"/>
        <v>0.27260689436687413</v>
      </c>
    </row>
    <row r="923" spans="1:45" x14ac:dyDescent="0.25">
      <c r="A923" s="22" t="s">
        <v>2113</v>
      </c>
      <c r="B923" s="23" t="s">
        <v>2114</v>
      </c>
      <c r="C923" s="22">
        <v>27</v>
      </c>
      <c r="D923" s="22">
        <v>10</v>
      </c>
      <c r="E923" s="22">
        <v>62</v>
      </c>
      <c r="F923" s="22">
        <v>9</v>
      </c>
      <c r="G923" s="22">
        <v>1</v>
      </c>
      <c r="H923" s="22">
        <v>391</v>
      </c>
      <c r="I923" s="22">
        <v>45.1</v>
      </c>
      <c r="J923" s="22">
        <v>7.74</v>
      </c>
      <c r="K923" s="22">
        <v>329</v>
      </c>
      <c r="L923" s="22">
        <v>88.64</v>
      </c>
      <c r="M923" s="22">
        <v>7</v>
      </c>
      <c r="N923" s="22">
        <v>10</v>
      </c>
      <c r="O923" s="22">
        <v>0</v>
      </c>
      <c r="P923" s="48">
        <f t="shared" si="56"/>
        <v>967.78</v>
      </c>
      <c r="Q923" s="48">
        <f t="shared" si="57"/>
        <v>998.33999999999992</v>
      </c>
      <c r="R923" s="22">
        <v>4.8</v>
      </c>
      <c r="S923" s="22">
        <v>3.5</v>
      </c>
      <c r="T923" s="22">
        <v>906.4</v>
      </c>
      <c r="U923" s="22">
        <v>938.2</v>
      </c>
      <c r="V923" s="22">
        <v>1045.5999999999999</v>
      </c>
      <c r="W923" s="22">
        <v>974.1</v>
      </c>
      <c r="X923" s="22">
        <v>974.6</v>
      </c>
      <c r="Y923" s="22">
        <v>1039.4000000000001</v>
      </c>
      <c r="Z923" s="22">
        <v>981.9</v>
      </c>
      <c r="AA923" s="22">
        <v>1016.5</v>
      </c>
      <c r="AB923" s="22">
        <v>1006</v>
      </c>
      <c r="AC923" s="22">
        <v>947.9</v>
      </c>
      <c r="AD923" s="22" t="s">
        <v>179</v>
      </c>
      <c r="AE923" s="22" t="s">
        <v>179</v>
      </c>
      <c r="AF923" s="22" t="s">
        <v>179</v>
      </c>
      <c r="AG923" s="22" t="s">
        <v>179</v>
      </c>
      <c r="AH923" s="22" t="s">
        <v>179</v>
      </c>
      <c r="AI923" s="22" t="s">
        <v>179</v>
      </c>
      <c r="AJ923" s="22" t="s">
        <v>179</v>
      </c>
      <c r="AK923" s="22" t="s">
        <v>179</v>
      </c>
      <c r="AL923" s="22" t="s">
        <v>179</v>
      </c>
      <c r="AM923" s="22" t="s">
        <v>179</v>
      </c>
      <c r="AN923" s="22" t="s">
        <v>179</v>
      </c>
      <c r="AO923" s="22" t="s">
        <v>180</v>
      </c>
      <c r="AP923" s="22">
        <v>0</v>
      </c>
      <c r="AQ923" s="22" t="s">
        <v>180</v>
      </c>
      <c r="AR923" s="47">
        <f t="shared" si="58"/>
        <v>1.0315774246212981</v>
      </c>
      <c r="AS923" s="47">
        <f t="shared" si="59"/>
        <v>0.3599963596963992</v>
      </c>
    </row>
    <row r="924" spans="1:45" x14ac:dyDescent="0.25">
      <c r="A924" s="22" t="s">
        <v>2115</v>
      </c>
      <c r="B924" s="23" t="s">
        <v>2116</v>
      </c>
      <c r="C924" s="22">
        <v>9</v>
      </c>
      <c r="D924" s="22">
        <v>3</v>
      </c>
      <c r="E924" s="22">
        <v>33</v>
      </c>
      <c r="F924" s="22">
        <v>2</v>
      </c>
      <c r="G924" s="22">
        <v>1</v>
      </c>
      <c r="H924" s="22">
        <v>350</v>
      </c>
      <c r="I924" s="22">
        <v>41.2</v>
      </c>
      <c r="J924" s="22">
        <v>8.56</v>
      </c>
      <c r="K924" s="22">
        <v>57</v>
      </c>
      <c r="L924" s="22">
        <v>25.44</v>
      </c>
      <c r="M924" s="22">
        <v>3</v>
      </c>
      <c r="N924" s="22">
        <v>3</v>
      </c>
      <c r="O924" s="22">
        <v>0</v>
      </c>
      <c r="P924" s="48">
        <f t="shared" si="56"/>
        <v>53.61999999999999</v>
      </c>
      <c r="Q924" s="48">
        <f t="shared" si="57"/>
        <v>59.58</v>
      </c>
      <c r="R924" s="22">
        <v>10.49</v>
      </c>
      <c r="S924" s="22">
        <v>11.74</v>
      </c>
      <c r="T924" s="22">
        <v>47.6</v>
      </c>
      <c r="U924" s="22">
        <v>50.9</v>
      </c>
      <c r="V924" s="22">
        <v>55.2</v>
      </c>
      <c r="W924" s="22">
        <v>61</v>
      </c>
      <c r="X924" s="22">
        <v>53.4</v>
      </c>
      <c r="Y924" s="22">
        <v>65.900000000000006</v>
      </c>
      <c r="Z924" s="22">
        <v>56.4</v>
      </c>
      <c r="AA924" s="22">
        <v>58.7</v>
      </c>
      <c r="AB924" s="22">
        <v>66.900000000000006</v>
      </c>
      <c r="AC924" s="22">
        <v>50</v>
      </c>
      <c r="AD924" s="22" t="s">
        <v>179</v>
      </c>
      <c r="AE924" s="22" t="s">
        <v>179</v>
      </c>
      <c r="AF924" s="22" t="s">
        <v>179</v>
      </c>
      <c r="AG924" s="22" t="s">
        <v>179</v>
      </c>
      <c r="AH924" s="22" t="s">
        <v>179</v>
      </c>
      <c r="AI924" s="22" t="s">
        <v>179</v>
      </c>
      <c r="AJ924" s="22" t="s">
        <v>179</v>
      </c>
      <c r="AK924" s="22" t="s">
        <v>179</v>
      </c>
      <c r="AL924" s="22" t="s">
        <v>179</v>
      </c>
      <c r="AM924" s="22" t="s">
        <v>179</v>
      </c>
      <c r="AN924" s="22" t="s">
        <v>179</v>
      </c>
      <c r="AO924" s="22" t="s">
        <v>180</v>
      </c>
      <c r="AP924" s="22">
        <v>0</v>
      </c>
      <c r="AQ924" s="22" t="s">
        <v>180</v>
      </c>
      <c r="AR924" s="47">
        <f t="shared" si="58"/>
        <v>1.1111525550167849</v>
      </c>
      <c r="AS924" s="47">
        <f t="shared" si="59"/>
        <v>0.1645731676554458</v>
      </c>
    </row>
    <row r="925" spans="1:45" x14ac:dyDescent="0.25">
      <c r="A925" s="22" t="s">
        <v>2117</v>
      </c>
      <c r="B925" s="23" t="s">
        <v>2118</v>
      </c>
      <c r="C925" s="22">
        <v>22</v>
      </c>
      <c r="D925" s="22">
        <v>4</v>
      </c>
      <c r="E925" s="22">
        <v>12</v>
      </c>
      <c r="F925" s="22">
        <v>4</v>
      </c>
      <c r="G925" s="22">
        <v>1</v>
      </c>
      <c r="H925" s="22">
        <v>215</v>
      </c>
      <c r="I925" s="22">
        <v>24.9</v>
      </c>
      <c r="J925" s="22">
        <v>5.55</v>
      </c>
      <c r="K925" s="22">
        <v>192</v>
      </c>
      <c r="L925" s="22">
        <v>28.71</v>
      </c>
      <c r="M925" s="22">
        <v>4</v>
      </c>
      <c r="N925" s="22">
        <v>4</v>
      </c>
      <c r="O925" s="22">
        <v>0</v>
      </c>
      <c r="P925" s="48">
        <f t="shared" si="56"/>
        <v>268.71999999999997</v>
      </c>
      <c r="Q925" s="48">
        <f t="shared" si="57"/>
        <v>277.04000000000008</v>
      </c>
      <c r="R925" s="22">
        <v>4.18</v>
      </c>
      <c r="S925" s="22">
        <v>1.58</v>
      </c>
      <c r="T925" s="22">
        <v>266.8</v>
      </c>
      <c r="U925" s="22">
        <v>262.5</v>
      </c>
      <c r="V925" s="22">
        <v>286.60000000000002</v>
      </c>
      <c r="W925" s="22">
        <v>261.3</v>
      </c>
      <c r="X925" s="22">
        <v>266.39999999999998</v>
      </c>
      <c r="Y925" s="22">
        <v>279.7</v>
      </c>
      <c r="Z925" s="22">
        <v>272.2</v>
      </c>
      <c r="AA925" s="22">
        <v>273.8</v>
      </c>
      <c r="AB925" s="22">
        <v>276.60000000000002</v>
      </c>
      <c r="AC925" s="22">
        <v>282.89999999999998</v>
      </c>
      <c r="AD925" s="22" t="s">
        <v>179</v>
      </c>
      <c r="AE925" s="22" t="s">
        <v>179</v>
      </c>
      <c r="AF925" s="22" t="s">
        <v>179</v>
      </c>
      <c r="AG925" s="22" t="s">
        <v>179</v>
      </c>
      <c r="AH925" s="22" t="s">
        <v>179</v>
      </c>
      <c r="AI925" s="22" t="s">
        <v>179</v>
      </c>
      <c r="AJ925" s="22" t="s">
        <v>179</v>
      </c>
      <c r="AK925" s="22" t="s">
        <v>179</v>
      </c>
      <c r="AL925" s="22" t="s">
        <v>179</v>
      </c>
      <c r="AM925" s="22" t="s">
        <v>179</v>
      </c>
      <c r="AN925" s="22" t="s">
        <v>179</v>
      </c>
      <c r="AO925" s="22" t="s">
        <v>180</v>
      </c>
      <c r="AP925" s="22">
        <v>0</v>
      </c>
      <c r="AQ925" s="22" t="s">
        <v>180</v>
      </c>
      <c r="AR925" s="47">
        <f t="shared" si="58"/>
        <v>1.0309615957130103</v>
      </c>
      <c r="AS925" s="47">
        <f t="shared" si="59"/>
        <v>0.19865149740566312</v>
      </c>
    </row>
    <row r="926" spans="1:45" x14ac:dyDescent="0.25">
      <c r="A926" s="22" t="s">
        <v>2119</v>
      </c>
      <c r="B926" s="23" t="s">
        <v>2120</v>
      </c>
      <c r="C926" s="22">
        <v>31</v>
      </c>
      <c r="D926" s="22">
        <v>19</v>
      </c>
      <c r="E926" s="22">
        <v>63</v>
      </c>
      <c r="F926" s="22">
        <v>19</v>
      </c>
      <c r="G926" s="22">
        <v>1</v>
      </c>
      <c r="H926" s="22">
        <v>677</v>
      </c>
      <c r="I926" s="22">
        <v>76</v>
      </c>
      <c r="J926" s="22">
        <v>8.51</v>
      </c>
      <c r="K926" s="22">
        <v>452</v>
      </c>
      <c r="L926" s="22">
        <v>122.19</v>
      </c>
      <c r="M926" s="22">
        <v>17</v>
      </c>
      <c r="N926" s="22">
        <v>19</v>
      </c>
      <c r="O926" s="22">
        <v>0</v>
      </c>
      <c r="P926" s="48">
        <f t="shared" si="56"/>
        <v>4589.5199999999995</v>
      </c>
      <c r="Q926" s="48">
        <f t="shared" si="57"/>
        <v>4632.4400000000005</v>
      </c>
      <c r="R926" s="22">
        <v>5.39</v>
      </c>
      <c r="S926" s="22">
        <v>3.91</v>
      </c>
      <c r="T926" s="22">
        <v>4219.7</v>
      </c>
      <c r="U926" s="22">
        <v>4826.8</v>
      </c>
      <c r="V926" s="22">
        <v>4528.3</v>
      </c>
      <c r="W926" s="22">
        <v>4894.2</v>
      </c>
      <c r="X926" s="22">
        <v>4478.6000000000004</v>
      </c>
      <c r="Y926" s="22">
        <v>4642.3999999999996</v>
      </c>
      <c r="Z926" s="22">
        <v>4612.6000000000004</v>
      </c>
      <c r="AA926" s="22">
        <v>4507.3999999999996</v>
      </c>
      <c r="AB926" s="22">
        <v>4929.8</v>
      </c>
      <c r="AC926" s="22">
        <v>4470</v>
      </c>
      <c r="AD926" s="22" t="s">
        <v>179</v>
      </c>
      <c r="AE926" s="22" t="s">
        <v>179</v>
      </c>
      <c r="AF926" s="22" t="s">
        <v>179</v>
      </c>
      <c r="AG926" s="22" t="s">
        <v>179</v>
      </c>
      <c r="AH926" s="22" t="s">
        <v>179</v>
      </c>
      <c r="AI926" s="22" t="s">
        <v>179</v>
      </c>
      <c r="AJ926" s="22" t="s">
        <v>179</v>
      </c>
      <c r="AK926" s="22" t="s">
        <v>179</v>
      </c>
      <c r="AL926" s="22" t="s">
        <v>179</v>
      </c>
      <c r="AM926" s="22" t="s">
        <v>179</v>
      </c>
      <c r="AN926" s="22" t="s">
        <v>179</v>
      </c>
      <c r="AO926" s="22" t="s">
        <v>180</v>
      </c>
      <c r="AP926" s="22">
        <v>0</v>
      </c>
      <c r="AQ926" s="22" t="s">
        <v>180</v>
      </c>
      <c r="AR926" s="47">
        <f t="shared" si="58"/>
        <v>1.0093517404870229</v>
      </c>
      <c r="AS926" s="47">
        <f t="shared" si="59"/>
        <v>0.70151082966096778</v>
      </c>
    </row>
    <row r="927" spans="1:45" x14ac:dyDescent="0.25">
      <c r="A927" s="22" t="s">
        <v>2121</v>
      </c>
      <c r="B927" s="23" t="s">
        <v>2122</v>
      </c>
      <c r="C927" s="22">
        <v>2</v>
      </c>
      <c r="D927" s="22">
        <v>3</v>
      </c>
      <c r="E927" s="22">
        <v>6</v>
      </c>
      <c r="F927" s="22">
        <v>2</v>
      </c>
      <c r="G927" s="22">
        <v>1</v>
      </c>
      <c r="H927" s="22">
        <v>1201</v>
      </c>
      <c r="I927" s="22">
        <v>126.7</v>
      </c>
      <c r="J927" s="22">
        <v>7.39</v>
      </c>
      <c r="K927" s="22">
        <v>0</v>
      </c>
      <c r="L927" s="22">
        <v>8.18</v>
      </c>
      <c r="M927" s="22">
        <v>2</v>
      </c>
      <c r="N927" s="22">
        <v>3</v>
      </c>
      <c r="O927" s="22">
        <v>0</v>
      </c>
      <c r="P927" s="48">
        <f t="shared" si="56"/>
        <v>219.45999999999998</v>
      </c>
      <c r="Q927" s="48">
        <f t="shared" si="57"/>
        <v>227.03999999999996</v>
      </c>
      <c r="R927" s="22">
        <v>5.39</v>
      </c>
      <c r="S927" s="22">
        <v>5.99</v>
      </c>
      <c r="T927" s="22">
        <v>238.7</v>
      </c>
      <c r="U927" s="22">
        <v>217.4</v>
      </c>
      <c r="V927" s="22">
        <v>224.9</v>
      </c>
      <c r="W927" s="22">
        <v>206.7</v>
      </c>
      <c r="X927" s="22">
        <v>209.6</v>
      </c>
      <c r="Y927" s="22">
        <v>248.4</v>
      </c>
      <c r="Z927" s="22">
        <v>219.7</v>
      </c>
      <c r="AA927" s="22">
        <v>231.2</v>
      </c>
      <c r="AB927" s="22">
        <v>222.9</v>
      </c>
      <c r="AC927" s="22">
        <v>213</v>
      </c>
      <c r="AD927" s="22" t="s">
        <v>179</v>
      </c>
      <c r="AE927" s="22" t="s">
        <v>179</v>
      </c>
      <c r="AF927" s="22" t="s">
        <v>179</v>
      </c>
      <c r="AG927" s="22" t="s">
        <v>179</v>
      </c>
      <c r="AH927" s="22" t="s">
        <v>179</v>
      </c>
      <c r="AI927" s="22" t="s">
        <v>179</v>
      </c>
      <c r="AJ927" s="22" t="s">
        <v>179</v>
      </c>
      <c r="AK927" s="22" t="s">
        <v>179</v>
      </c>
      <c r="AL927" s="22" t="s">
        <v>179</v>
      </c>
      <c r="AM927" s="22" t="s">
        <v>179</v>
      </c>
      <c r="AN927" s="22" t="s">
        <v>179</v>
      </c>
      <c r="AO927" s="22" t="s">
        <v>180</v>
      </c>
      <c r="AP927" s="22">
        <v>0</v>
      </c>
      <c r="AQ927" s="22" t="s">
        <v>180</v>
      </c>
      <c r="AR927" s="47">
        <f t="shared" si="58"/>
        <v>1.0345393237947689</v>
      </c>
      <c r="AS927" s="47">
        <f t="shared" si="59"/>
        <v>3.9067611836469174E-2</v>
      </c>
    </row>
    <row r="928" spans="1:45" x14ac:dyDescent="0.25">
      <c r="A928" s="22" t="s">
        <v>2123</v>
      </c>
      <c r="B928" s="23" t="s">
        <v>2124</v>
      </c>
      <c r="C928" s="22">
        <v>27</v>
      </c>
      <c r="D928" s="22">
        <v>5</v>
      </c>
      <c r="E928" s="22">
        <v>16</v>
      </c>
      <c r="F928" s="22">
        <v>5</v>
      </c>
      <c r="G928" s="22">
        <v>1</v>
      </c>
      <c r="H928" s="22">
        <v>183</v>
      </c>
      <c r="I928" s="22">
        <v>20.9</v>
      </c>
      <c r="J928" s="22">
        <v>8.0299999999999994</v>
      </c>
      <c r="K928" s="22">
        <v>104</v>
      </c>
      <c r="L928" s="22">
        <v>26.45</v>
      </c>
      <c r="M928" s="22">
        <v>5</v>
      </c>
      <c r="N928" s="22">
        <v>5</v>
      </c>
      <c r="O928" s="22">
        <v>0</v>
      </c>
      <c r="P928" s="48">
        <f t="shared" si="56"/>
        <v>1549.8</v>
      </c>
      <c r="Q928" s="48">
        <f t="shared" si="57"/>
        <v>1607.14</v>
      </c>
      <c r="R928" s="22">
        <v>5.12</v>
      </c>
      <c r="S928" s="22">
        <v>5.66</v>
      </c>
      <c r="T928" s="22">
        <v>1527.7</v>
      </c>
      <c r="U928" s="22">
        <v>1472.5</v>
      </c>
      <c r="V928" s="22">
        <v>1656.6</v>
      </c>
      <c r="W928" s="22">
        <v>1569.1</v>
      </c>
      <c r="X928" s="22">
        <v>1523.1</v>
      </c>
      <c r="Y928" s="22">
        <v>1494.7</v>
      </c>
      <c r="Z928" s="22">
        <v>1648.2</v>
      </c>
      <c r="AA928" s="22">
        <v>1651.4</v>
      </c>
      <c r="AB928" s="22">
        <v>1711.4</v>
      </c>
      <c r="AC928" s="22">
        <v>1530</v>
      </c>
      <c r="AD928" s="22" t="s">
        <v>179</v>
      </c>
      <c r="AE928" s="22" t="s">
        <v>179</v>
      </c>
      <c r="AF928" s="22" t="s">
        <v>179</v>
      </c>
      <c r="AG928" s="22" t="s">
        <v>179</v>
      </c>
      <c r="AH928" s="22" t="s">
        <v>179</v>
      </c>
      <c r="AI928" s="22" t="s">
        <v>179</v>
      </c>
      <c r="AJ928" s="22" t="s">
        <v>179</v>
      </c>
      <c r="AK928" s="22" t="s">
        <v>179</v>
      </c>
      <c r="AL928" s="22" t="s">
        <v>179</v>
      </c>
      <c r="AM928" s="22" t="s">
        <v>179</v>
      </c>
      <c r="AN928" s="22" t="s">
        <v>179</v>
      </c>
      <c r="AO928" s="22" t="s">
        <v>180</v>
      </c>
      <c r="AP928" s="22">
        <v>0</v>
      </c>
      <c r="AQ928" s="22" t="s">
        <v>180</v>
      </c>
      <c r="AR928" s="47">
        <f t="shared" si="58"/>
        <v>1.0369983223641761</v>
      </c>
      <c r="AS928" s="47">
        <f t="shared" si="59"/>
        <v>0.24704772748861523</v>
      </c>
    </row>
    <row r="929" spans="1:45" x14ac:dyDescent="0.25">
      <c r="A929" s="22" t="s">
        <v>2125</v>
      </c>
      <c r="B929" s="23" t="s">
        <v>2126</v>
      </c>
      <c r="C929" s="22">
        <v>6</v>
      </c>
      <c r="D929" s="22">
        <v>2</v>
      </c>
      <c r="E929" s="22">
        <v>5</v>
      </c>
      <c r="F929" s="22">
        <v>2</v>
      </c>
      <c r="G929" s="22">
        <v>1</v>
      </c>
      <c r="H929" s="22">
        <v>276</v>
      </c>
      <c r="I929" s="22">
        <v>31.6</v>
      </c>
      <c r="J929" s="22">
        <v>6.89</v>
      </c>
      <c r="K929" s="22">
        <v>53</v>
      </c>
      <c r="L929" s="22">
        <v>9.77</v>
      </c>
      <c r="M929" s="22">
        <v>1</v>
      </c>
      <c r="N929" s="22">
        <v>2</v>
      </c>
      <c r="O929" s="22">
        <v>0</v>
      </c>
      <c r="P929" s="48">
        <f t="shared" si="56"/>
        <v>680.16000000000008</v>
      </c>
      <c r="Q929" s="48">
        <f t="shared" si="57"/>
        <v>716.88</v>
      </c>
      <c r="R929" s="22">
        <v>5.46</v>
      </c>
      <c r="S929" s="22">
        <v>6.86</v>
      </c>
      <c r="T929" s="22">
        <v>724.2</v>
      </c>
      <c r="U929" s="22">
        <v>687.7</v>
      </c>
      <c r="V929" s="22">
        <v>677.7</v>
      </c>
      <c r="W929" s="22">
        <v>612.70000000000005</v>
      </c>
      <c r="X929" s="22">
        <v>698.5</v>
      </c>
      <c r="Y929" s="22">
        <v>725.4</v>
      </c>
      <c r="Z929" s="22">
        <v>734.1</v>
      </c>
      <c r="AA929" s="22">
        <v>645.20000000000005</v>
      </c>
      <c r="AB929" s="22">
        <v>779.3</v>
      </c>
      <c r="AC929" s="22">
        <v>700.4</v>
      </c>
      <c r="AD929" s="22" t="s">
        <v>179</v>
      </c>
      <c r="AE929" s="22" t="s">
        <v>179</v>
      </c>
      <c r="AF929" s="22" t="s">
        <v>179</v>
      </c>
      <c r="AG929" s="22" t="s">
        <v>179</v>
      </c>
      <c r="AH929" s="22" t="s">
        <v>179</v>
      </c>
      <c r="AI929" s="22" t="s">
        <v>179</v>
      </c>
      <c r="AJ929" s="22" t="s">
        <v>179</v>
      </c>
      <c r="AK929" s="22" t="s">
        <v>179</v>
      </c>
      <c r="AL929" s="22" t="s">
        <v>179</v>
      </c>
      <c r="AM929" s="22" t="s">
        <v>179</v>
      </c>
      <c r="AN929" s="22" t="s">
        <v>179</v>
      </c>
      <c r="AO929" s="22" t="s">
        <v>180</v>
      </c>
      <c r="AP929" s="22">
        <v>0</v>
      </c>
      <c r="AQ929" s="22" t="s">
        <v>180</v>
      </c>
      <c r="AR929" s="47">
        <f t="shared" si="58"/>
        <v>1.0539872971065631</v>
      </c>
      <c r="AS929" s="47">
        <f t="shared" si="59"/>
        <v>0.35092632298611237</v>
      </c>
    </row>
    <row r="930" spans="1:45" x14ac:dyDescent="0.25">
      <c r="A930" s="22" t="s">
        <v>2127</v>
      </c>
      <c r="B930" s="23" t="s">
        <v>2128</v>
      </c>
      <c r="C930" s="22">
        <v>13</v>
      </c>
      <c r="D930" s="22">
        <v>2</v>
      </c>
      <c r="E930" s="22">
        <v>4</v>
      </c>
      <c r="F930" s="22">
        <v>2</v>
      </c>
      <c r="G930" s="22">
        <v>1</v>
      </c>
      <c r="H930" s="22">
        <v>303</v>
      </c>
      <c r="I930" s="22">
        <v>34</v>
      </c>
      <c r="J930" s="22">
        <v>6.33</v>
      </c>
      <c r="K930" s="22">
        <v>100</v>
      </c>
      <c r="L930" s="22">
        <v>12.71</v>
      </c>
      <c r="M930" s="22">
        <v>2</v>
      </c>
      <c r="N930" s="22">
        <v>2</v>
      </c>
      <c r="O930" s="22">
        <v>0</v>
      </c>
      <c r="P930" s="48">
        <f t="shared" si="56"/>
        <v>223</v>
      </c>
      <c r="Q930" s="48">
        <f t="shared" si="57"/>
        <v>247.57999999999998</v>
      </c>
      <c r="R930" s="22">
        <v>8.1999999999999993</v>
      </c>
      <c r="S930" s="22">
        <v>10.38</v>
      </c>
      <c r="T930" s="22">
        <v>217.4</v>
      </c>
      <c r="U930" s="22">
        <v>253.2</v>
      </c>
      <c r="V930" s="22">
        <v>232.5</v>
      </c>
      <c r="W930" s="22">
        <v>211.2</v>
      </c>
      <c r="X930" s="22">
        <v>200.7</v>
      </c>
      <c r="Y930" s="22">
        <v>249.4</v>
      </c>
      <c r="Z930" s="22">
        <v>284.39999999999998</v>
      </c>
      <c r="AA930" s="22">
        <v>221.8</v>
      </c>
      <c r="AB930" s="22">
        <v>224.8</v>
      </c>
      <c r="AC930" s="22">
        <v>257.5</v>
      </c>
      <c r="AD930" s="22" t="s">
        <v>179</v>
      </c>
      <c r="AE930" s="22" t="s">
        <v>179</v>
      </c>
      <c r="AF930" s="22" t="s">
        <v>179</v>
      </c>
      <c r="AG930" s="22" t="s">
        <v>179</v>
      </c>
      <c r="AH930" s="22" t="s">
        <v>179</v>
      </c>
      <c r="AI930" s="22" t="s">
        <v>179</v>
      </c>
      <c r="AJ930" s="22" t="s">
        <v>179</v>
      </c>
      <c r="AK930" s="22" t="s">
        <v>179</v>
      </c>
      <c r="AL930" s="22" t="s">
        <v>179</v>
      </c>
      <c r="AM930" s="22" t="s">
        <v>179</v>
      </c>
      <c r="AN930" s="22" t="s">
        <v>179</v>
      </c>
      <c r="AO930" s="22" t="s">
        <v>180</v>
      </c>
      <c r="AP930" s="22">
        <v>0</v>
      </c>
      <c r="AQ930" s="22" t="s">
        <v>180</v>
      </c>
      <c r="AR930" s="47">
        <f t="shared" si="58"/>
        <v>1.1102242152466366</v>
      </c>
      <c r="AS930" s="47">
        <f t="shared" si="59"/>
        <v>9.2909833486111912E-2</v>
      </c>
    </row>
    <row r="931" spans="1:45" x14ac:dyDescent="0.25">
      <c r="A931" s="22" t="s">
        <v>2129</v>
      </c>
      <c r="B931" s="23" t="s">
        <v>2130</v>
      </c>
      <c r="C931" s="22">
        <v>1</v>
      </c>
      <c r="D931" s="22">
        <v>1</v>
      </c>
      <c r="E931" s="22">
        <v>4</v>
      </c>
      <c r="F931" s="22">
        <v>1</v>
      </c>
      <c r="G931" s="22">
        <v>1</v>
      </c>
      <c r="H931" s="22">
        <v>480</v>
      </c>
      <c r="I931" s="22">
        <v>55.3</v>
      </c>
      <c r="J931" s="22">
        <v>5.25</v>
      </c>
      <c r="K931" s="22">
        <v>41</v>
      </c>
      <c r="L931" s="22">
        <v>2.31</v>
      </c>
      <c r="M931" s="22">
        <v>1</v>
      </c>
      <c r="N931" s="22">
        <v>1</v>
      </c>
      <c r="O931" s="22">
        <v>0</v>
      </c>
      <c r="P931" s="48">
        <f t="shared" si="56"/>
        <v>129.80000000000001</v>
      </c>
      <c r="Q931" s="48">
        <f t="shared" si="57"/>
        <v>153.54000000000002</v>
      </c>
      <c r="R931" s="22">
        <v>8.65</v>
      </c>
      <c r="S931" s="22">
        <v>25.01</v>
      </c>
      <c r="T931" s="22">
        <v>118.8</v>
      </c>
      <c r="U931" s="22">
        <v>146.9</v>
      </c>
      <c r="V931" s="22">
        <v>130.80000000000001</v>
      </c>
      <c r="W931" s="22">
        <v>132.19999999999999</v>
      </c>
      <c r="X931" s="22">
        <v>120.3</v>
      </c>
      <c r="Y931" s="22">
        <v>167.8</v>
      </c>
      <c r="Z931" s="22">
        <v>120.2</v>
      </c>
      <c r="AA931" s="22">
        <v>120.1</v>
      </c>
      <c r="AB931" s="22">
        <v>147.5</v>
      </c>
      <c r="AC931" s="22">
        <v>212.1</v>
      </c>
      <c r="AD931" s="22" t="s">
        <v>179</v>
      </c>
      <c r="AE931" s="22" t="s">
        <v>179</v>
      </c>
      <c r="AF931" s="22" t="s">
        <v>179</v>
      </c>
      <c r="AG931" s="22" t="s">
        <v>179</v>
      </c>
      <c r="AH931" s="22" t="s">
        <v>179</v>
      </c>
      <c r="AI931" s="22" t="s">
        <v>179</v>
      </c>
      <c r="AJ931" s="22" t="s">
        <v>179</v>
      </c>
      <c r="AK931" s="22" t="s">
        <v>179</v>
      </c>
      <c r="AL931" s="22" t="s">
        <v>179</v>
      </c>
      <c r="AM931" s="22" t="s">
        <v>179</v>
      </c>
      <c r="AN931" s="22" t="s">
        <v>179</v>
      </c>
      <c r="AO931" s="22" t="s">
        <v>180</v>
      </c>
      <c r="AP931" s="22">
        <v>0</v>
      </c>
      <c r="AQ931" s="22" t="s">
        <v>180</v>
      </c>
      <c r="AR931" s="47">
        <f t="shared" si="58"/>
        <v>1.1828967642526964</v>
      </c>
      <c r="AS931" s="47">
        <f t="shared" si="59"/>
        <v>0.32744166278007247</v>
      </c>
    </row>
    <row r="932" spans="1:45" x14ac:dyDescent="0.25">
      <c r="A932" s="22" t="s">
        <v>2131</v>
      </c>
      <c r="B932" s="23" t="s">
        <v>2132</v>
      </c>
      <c r="C932" s="22">
        <v>6</v>
      </c>
      <c r="D932" s="22">
        <v>1</v>
      </c>
      <c r="E932" s="22">
        <v>2</v>
      </c>
      <c r="F932" s="22">
        <v>1</v>
      </c>
      <c r="G932" s="22">
        <v>1</v>
      </c>
      <c r="H932" s="22">
        <v>454</v>
      </c>
      <c r="I932" s="22">
        <v>49.9</v>
      </c>
      <c r="J932" s="22">
        <v>6.83</v>
      </c>
      <c r="K932" s="22">
        <v>0</v>
      </c>
      <c r="L932" s="22">
        <v>0</v>
      </c>
      <c r="M932" s="22">
        <v>1</v>
      </c>
      <c r="N932" s="22">
        <v>1</v>
      </c>
      <c r="O932" s="22">
        <v>0</v>
      </c>
      <c r="P932" s="48">
        <f t="shared" si="56"/>
        <v>9.7799999999999994</v>
      </c>
      <c r="Q932" s="48">
        <f t="shared" si="57"/>
        <v>10.5</v>
      </c>
      <c r="R932" s="22">
        <v>18.690000000000001</v>
      </c>
      <c r="S932" s="22">
        <v>24.91</v>
      </c>
      <c r="T932" s="22">
        <v>9.6999999999999993</v>
      </c>
      <c r="U932" s="22">
        <v>11.6</v>
      </c>
      <c r="V932" s="22">
        <v>9.3000000000000007</v>
      </c>
      <c r="W932" s="22">
        <v>8.4</v>
      </c>
      <c r="X932" s="22">
        <v>9.9</v>
      </c>
      <c r="Y932" s="22">
        <v>9.6</v>
      </c>
      <c r="Z932" s="22">
        <v>11.1</v>
      </c>
      <c r="AA932" s="22">
        <v>7.7</v>
      </c>
      <c r="AB932" s="22">
        <v>14.6</v>
      </c>
      <c r="AC932" s="22">
        <v>9.5</v>
      </c>
      <c r="AD932" s="22" t="s">
        <v>179</v>
      </c>
      <c r="AE932" s="22" t="s">
        <v>179</v>
      </c>
      <c r="AF932" s="22" t="s">
        <v>179</v>
      </c>
      <c r="AG932" s="22" t="s">
        <v>179</v>
      </c>
      <c r="AH932" s="22" t="s">
        <v>179</v>
      </c>
      <c r="AI932" s="22" t="s">
        <v>179</v>
      </c>
      <c r="AJ932" s="22" t="s">
        <v>179</v>
      </c>
      <c r="AK932" s="22" t="s">
        <v>179</v>
      </c>
      <c r="AL932" s="22" t="s">
        <v>179</v>
      </c>
      <c r="AM932" s="22" t="s">
        <v>179</v>
      </c>
      <c r="AN932" s="22" t="s">
        <v>179</v>
      </c>
      <c r="AO932" s="22" t="s">
        <v>180</v>
      </c>
      <c r="AP932" s="22">
        <v>0</v>
      </c>
      <c r="AQ932" s="22" t="s">
        <v>180</v>
      </c>
      <c r="AR932" s="47">
        <f t="shared" si="58"/>
        <v>1.0736196319018405</v>
      </c>
      <c r="AS932" s="47">
        <f t="shared" si="59"/>
        <v>0.63259189701626606</v>
      </c>
    </row>
    <row r="933" spans="1:45" x14ac:dyDescent="0.25">
      <c r="A933" s="22" t="s">
        <v>2133</v>
      </c>
      <c r="B933" s="23" t="s">
        <v>2134</v>
      </c>
      <c r="C933" s="22">
        <v>68</v>
      </c>
      <c r="D933" s="22">
        <v>31</v>
      </c>
      <c r="E933" s="22">
        <v>278</v>
      </c>
      <c r="F933" s="22">
        <v>31</v>
      </c>
      <c r="G933" s="22">
        <v>1</v>
      </c>
      <c r="H933" s="22">
        <v>527</v>
      </c>
      <c r="I933" s="22">
        <v>59.8</v>
      </c>
      <c r="J933" s="22">
        <v>7.88</v>
      </c>
      <c r="K933" s="22">
        <v>2600</v>
      </c>
      <c r="L933" s="22">
        <v>573.69000000000005</v>
      </c>
      <c r="M933" s="22">
        <v>30</v>
      </c>
      <c r="N933" s="22">
        <v>31</v>
      </c>
      <c r="O933" s="22">
        <v>0</v>
      </c>
      <c r="P933" s="48">
        <f t="shared" si="56"/>
        <v>29647.9</v>
      </c>
      <c r="Q933" s="48">
        <f t="shared" si="57"/>
        <v>27055.439999999995</v>
      </c>
      <c r="R933" s="22">
        <v>5.63</v>
      </c>
      <c r="S933" s="22">
        <v>7.99</v>
      </c>
      <c r="T933" s="22">
        <v>28179.599999999999</v>
      </c>
      <c r="U933" s="22">
        <v>29332.799999999999</v>
      </c>
      <c r="V933" s="22">
        <v>32345.7</v>
      </c>
      <c r="W933" s="22">
        <v>28547.3</v>
      </c>
      <c r="X933" s="22">
        <v>29834.1</v>
      </c>
      <c r="Y933" s="22">
        <v>26634.799999999999</v>
      </c>
      <c r="Z933" s="22">
        <v>24936.9</v>
      </c>
      <c r="AA933" s="22">
        <v>30616.1</v>
      </c>
      <c r="AB933" s="22">
        <v>27188</v>
      </c>
      <c r="AC933" s="22">
        <v>25901.4</v>
      </c>
      <c r="AD933" s="22" t="s">
        <v>179</v>
      </c>
      <c r="AE933" s="22" t="s">
        <v>179</v>
      </c>
      <c r="AF933" s="22" t="s">
        <v>179</v>
      </c>
      <c r="AG933" s="22" t="s">
        <v>179</v>
      </c>
      <c r="AH933" s="22" t="s">
        <v>179</v>
      </c>
      <c r="AI933" s="22" t="s">
        <v>179</v>
      </c>
      <c r="AJ933" s="22" t="s">
        <v>179</v>
      </c>
      <c r="AK933" s="22" t="s">
        <v>179</v>
      </c>
      <c r="AL933" s="22" t="s">
        <v>179</v>
      </c>
      <c r="AM933" s="22" t="s">
        <v>179</v>
      </c>
      <c r="AN933" s="22" t="s">
        <v>179</v>
      </c>
      <c r="AO933" s="22" t="s">
        <v>2135</v>
      </c>
      <c r="AP933" s="22">
        <v>1</v>
      </c>
      <c r="AQ933" s="22" t="s">
        <v>2135</v>
      </c>
      <c r="AR933" s="47">
        <f t="shared" si="58"/>
        <v>0.91255839368049652</v>
      </c>
      <c r="AS933" s="47">
        <f t="shared" si="59"/>
        <v>1.6163255135355381E-2</v>
      </c>
    </row>
    <row r="934" spans="1:45" x14ac:dyDescent="0.25">
      <c r="A934" s="22" t="s">
        <v>2136</v>
      </c>
      <c r="B934" s="23" t="s">
        <v>2137</v>
      </c>
      <c r="C934" s="22">
        <v>23</v>
      </c>
      <c r="D934" s="22">
        <v>5</v>
      </c>
      <c r="E934" s="22">
        <v>21</v>
      </c>
      <c r="F934" s="22">
        <v>5</v>
      </c>
      <c r="G934" s="22">
        <v>1</v>
      </c>
      <c r="H934" s="22">
        <v>262</v>
      </c>
      <c r="I934" s="22">
        <v>28.9</v>
      </c>
      <c r="J934" s="22">
        <v>8.32</v>
      </c>
      <c r="K934" s="22">
        <v>282</v>
      </c>
      <c r="L934" s="22">
        <v>41.55</v>
      </c>
      <c r="M934" s="22">
        <v>5</v>
      </c>
      <c r="N934" s="22">
        <v>5</v>
      </c>
      <c r="O934" s="22">
        <v>0</v>
      </c>
      <c r="P934" s="48">
        <f t="shared" si="56"/>
        <v>1120.58</v>
      </c>
      <c r="Q934" s="48">
        <f t="shared" si="57"/>
        <v>1231.06</v>
      </c>
      <c r="R934" s="22">
        <v>5.55</v>
      </c>
      <c r="S934" s="22">
        <v>6.17</v>
      </c>
      <c r="T934" s="22">
        <v>1133.0999999999999</v>
      </c>
      <c r="U934" s="22">
        <v>1040.3</v>
      </c>
      <c r="V934" s="22">
        <v>1186.2</v>
      </c>
      <c r="W934" s="22">
        <v>1110.7</v>
      </c>
      <c r="X934" s="22">
        <v>1132.5999999999999</v>
      </c>
      <c r="Y934" s="22">
        <v>1164.8</v>
      </c>
      <c r="Z934" s="22">
        <v>1246.2</v>
      </c>
      <c r="AA934" s="22">
        <v>1356.3</v>
      </c>
      <c r="AB934" s="22">
        <v>1195.5</v>
      </c>
      <c r="AC934" s="22">
        <v>1192.5</v>
      </c>
      <c r="AD934" s="22" t="s">
        <v>179</v>
      </c>
      <c r="AE934" s="22" t="s">
        <v>179</v>
      </c>
      <c r="AF934" s="22" t="s">
        <v>179</v>
      </c>
      <c r="AG934" s="22" t="s">
        <v>179</v>
      </c>
      <c r="AH934" s="22" t="s">
        <v>179</v>
      </c>
      <c r="AI934" s="22" t="s">
        <v>179</v>
      </c>
      <c r="AJ934" s="22" t="s">
        <v>179</v>
      </c>
      <c r="AK934" s="22" t="s">
        <v>179</v>
      </c>
      <c r="AL934" s="22" t="s">
        <v>179</v>
      </c>
      <c r="AM934" s="22" t="s">
        <v>179</v>
      </c>
      <c r="AN934" s="22" t="s">
        <v>179</v>
      </c>
      <c r="AO934" s="22" t="s">
        <v>180</v>
      </c>
      <c r="AP934" s="22">
        <v>0</v>
      </c>
      <c r="AQ934" s="22" t="s">
        <v>180</v>
      </c>
      <c r="AR934" s="47">
        <f t="shared" si="58"/>
        <v>1.0985918006746507</v>
      </c>
      <c r="AS934" s="47">
        <f t="shared" si="59"/>
        <v>2.9247567354160297E-2</v>
      </c>
    </row>
    <row r="935" spans="1:45" x14ac:dyDescent="0.25">
      <c r="A935" s="22" t="s">
        <v>2138</v>
      </c>
      <c r="B935" s="23" t="s">
        <v>2139</v>
      </c>
      <c r="C935" s="22">
        <v>35</v>
      </c>
      <c r="D935" s="22">
        <v>9</v>
      </c>
      <c r="E935" s="22">
        <v>43</v>
      </c>
      <c r="F935" s="22">
        <v>9</v>
      </c>
      <c r="G935" s="22">
        <v>1</v>
      </c>
      <c r="H935" s="22">
        <v>265</v>
      </c>
      <c r="I935" s="22">
        <v>29.5</v>
      </c>
      <c r="J935" s="22">
        <v>5.83</v>
      </c>
      <c r="K935" s="22">
        <v>343</v>
      </c>
      <c r="L935" s="22">
        <v>89.31</v>
      </c>
      <c r="M935" s="22">
        <v>9</v>
      </c>
      <c r="N935" s="22">
        <v>9</v>
      </c>
      <c r="O935" s="22">
        <v>0</v>
      </c>
      <c r="P935" s="48">
        <f t="shared" si="56"/>
        <v>3213.9199999999996</v>
      </c>
      <c r="Q935" s="48">
        <f t="shared" si="57"/>
        <v>3100.7599999999998</v>
      </c>
      <c r="R935" s="22">
        <v>6.16</v>
      </c>
      <c r="S935" s="22">
        <v>4.03</v>
      </c>
      <c r="T935" s="22">
        <v>3302.1</v>
      </c>
      <c r="U935" s="22">
        <v>2903.3</v>
      </c>
      <c r="V935" s="22">
        <v>3416.4</v>
      </c>
      <c r="W935" s="22">
        <v>3110</v>
      </c>
      <c r="X935" s="22">
        <v>3337.8</v>
      </c>
      <c r="Y935" s="22">
        <v>3093.5</v>
      </c>
      <c r="Z935" s="22">
        <v>2908.3</v>
      </c>
      <c r="AA935" s="22">
        <v>3247.2</v>
      </c>
      <c r="AB935" s="22">
        <v>3091.8</v>
      </c>
      <c r="AC935" s="22">
        <v>3163</v>
      </c>
      <c r="AD935" s="22" t="s">
        <v>179</v>
      </c>
      <c r="AE935" s="22" t="s">
        <v>179</v>
      </c>
      <c r="AF935" s="22" t="s">
        <v>179</v>
      </c>
      <c r="AG935" s="22" t="s">
        <v>179</v>
      </c>
      <c r="AH935" s="22" t="s">
        <v>179</v>
      </c>
      <c r="AI935" s="22" t="s">
        <v>179</v>
      </c>
      <c r="AJ935" s="22" t="s">
        <v>179</v>
      </c>
      <c r="AK935" s="22" t="s">
        <v>179</v>
      </c>
      <c r="AL935" s="22" t="s">
        <v>179</v>
      </c>
      <c r="AM935" s="22" t="s">
        <v>179</v>
      </c>
      <c r="AN935" s="22" t="s">
        <v>179</v>
      </c>
      <c r="AO935" s="22" t="s">
        <v>180</v>
      </c>
      <c r="AP935" s="22">
        <v>0</v>
      </c>
      <c r="AQ935" s="22" t="s">
        <v>180</v>
      </c>
      <c r="AR935" s="47">
        <f t="shared" si="58"/>
        <v>0.96479066062627572</v>
      </c>
      <c r="AS935" s="47">
        <f t="shared" si="59"/>
        <v>6.252864012001029E-2</v>
      </c>
    </row>
    <row r="936" spans="1:45" x14ac:dyDescent="0.25">
      <c r="A936" s="22" t="s">
        <v>2140</v>
      </c>
      <c r="B936" s="23" t="s">
        <v>2141</v>
      </c>
      <c r="C936" s="22">
        <v>50</v>
      </c>
      <c r="D936" s="22">
        <v>41</v>
      </c>
      <c r="E936" s="22">
        <v>164</v>
      </c>
      <c r="F936" s="22">
        <v>31</v>
      </c>
      <c r="G936" s="22">
        <v>1</v>
      </c>
      <c r="H936" s="22">
        <v>906</v>
      </c>
      <c r="I936" s="22">
        <v>100</v>
      </c>
      <c r="J936" s="22">
        <v>6.23</v>
      </c>
      <c r="K936" s="22">
        <v>1304</v>
      </c>
      <c r="L936" s="22">
        <v>337.9</v>
      </c>
      <c r="M936" s="22">
        <v>37</v>
      </c>
      <c r="N936" s="22">
        <v>41</v>
      </c>
      <c r="O936" s="22">
        <v>10</v>
      </c>
      <c r="P936" s="48">
        <f t="shared" si="56"/>
        <v>13658.220000000001</v>
      </c>
      <c r="Q936" s="48">
        <f t="shared" si="57"/>
        <v>14162.280000000002</v>
      </c>
      <c r="R936" s="22">
        <v>5.08</v>
      </c>
      <c r="S936" s="22">
        <v>4.21</v>
      </c>
      <c r="T936" s="22">
        <v>12548.6</v>
      </c>
      <c r="U936" s="22">
        <v>14065</v>
      </c>
      <c r="V936" s="22">
        <v>13965.9</v>
      </c>
      <c r="W936" s="22">
        <v>14452.4</v>
      </c>
      <c r="X936" s="22">
        <v>13259.2</v>
      </c>
      <c r="Y936" s="22">
        <v>15064.4</v>
      </c>
      <c r="Z936" s="22">
        <v>13645.8</v>
      </c>
      <c r="AA936" s="22">
        <v>14220.3</v>
      </c>
      <c r="AB936" s="22">
        <v>14288.8</v>
      </c>
      <c r="AC936" s="22">
        <v>13592.1</v>
      </c>
      <c r="AD936" s="22" t="s">
        <v>179</v>
      </c>
      <c r="AE936" s="22" t="s">
        <v>179</v>
      </c>
      <c r="AF936" s="22" t="s">
        <v>179</v>
      </c>
      <c r="AG936" s="22" t="s">
        <v>179</v>
      </c>
      <c r="AH936" s="22" t="s">
        <v>179</v>
      </c>
      <c r="AI936" s="22" t="s">
        <v>179</v>
      </c>
      <c r="AJ936" s="22" t="s">
        <v>179</v>
      </c>
      <c r="AK936" s="22" t="s">
        <v>179</v>
      </c>
      <c r="AL936" s="22" t="s">
        <v>179</v>
      </c>
      <c r="AM936" s="22" t="s">
        <v>179</v>
      </c>
      <c r="AN936" s="22" t="s">
        <v>179</v>
      </c>
      <c r="AO936" s="22" t="s">
        <v>180</v>
      </c>
      <c r="AP936" s="22">
        <v>0</v>
      </c>
      <c r="AQ936" s="22" t="s">
        <v>180</v>
      </c>
      <c r="AR936" s="47">
        <f t="shared" si="58"/>
        <v>1.0369052482680761</v>
      </c>
      <c r="AS936" s="47">
        <f t="shared" si="59"/>
        <v>0.38840717539174152</v>
      </c>
    </row>
    <row r="937" spans="1:45" x14ac:dyDescent="0.25">
      <c r="A937" s="22" t="s">
        <v>2142</v>
      </c>
      <c r="B937" s="23" t="s">
        <v>2143</v>
      </c>
      <c r="C937" s="22">
        <v>12</v>
      </c>
      <c r="D937" s="22">
        <v>10</v>
      </c>
      <c r="E937" s="22">
        <v>52</v>
      </c>
      <c r="F937" s="22">
        <v>1</v>
      </c>
      <c r="G937" s="22">
        <v>1</v>
      </c>
      <c r="H937" s="22">
        <v>953</v>
      </c>
      <c r="I937" s="22">
        <v>105.2</v>
      </c>
      <c r="J937" s="22">
        <v>5.71</v>
      </c>
      <c r="K937" s="22">
        <v>418</v>
      </c>
      <c r="L937" s="22">
        <v>106.37</v>
      </c>
      <c r="M937" s="22">
        <v>10</v>
      </c>
      <c r="N937" s="22">
        <v>10</v>
      </c>
      <c r="O937" s="22">
        <v>0</v>
      </c>
      <c r="P937" s="48">
        <f t="shared" si="56"/>
        <v>263.02</v>
      </c>
      <c r="Q937" s="48">
        <f t="shared" si="57"/>
        <v>264.65999999999997</v>
      </c>
      <c r="R937" s="22">
        <v>17.420000000000002</v>
      </c>
      <c r="S937" s="22">
        <v>18.82</v>
      </c>
      <c r="T937" s="22">
        <v>194.5</v>
      </c>
      <c r="U937" s="22">
        <v>320.10000000000002</v>
      </c>
      <c r="V937" s="22">
        <v>274.39999999999998</v>
      </c>
      <c r="W937" s="22">
        <v>260.2</v>
      </c>
      <c r="X937" s="22">
        <v>265.89999999999998</v>
      </c>
      <c r="Y937" s="22">
        <v>339.3</v>
      </c>
      <c r="Z937" s="22">
        <v>218.7</v>
      </c>
      <c r="AA937" s="22">
        <v>266.39999999999998</v>
      </c>
      <c r="AB937" s="22">
        <v>279.3</v>
      </c>
      <c r="AC937" s="22">
        <v>219.6</v>
      </c>
      <c r="AD937" s="22" t="s">
        <v>179</v>
      </c>
      <c r="AE937" s="22" t="s">
        <v>179</v>
      </c>
      <c r="AF937" s="22" t="s">
        <v>179</v>
      </c>
      <c r="AG937" s="22" t="s">
        <v>179</v>
      </c>
      <c r="AH937" s="22" t="s">
        <v>179</v>
      </c>
      <c r="AI937" s="22" t="s">
        <v>179</v>
      </c>
      <c r="AJ937" s="22" t="s">
        <v>179</v>
      </c>
      <c r="AK937" s="22" t="s">
        <v>179</v>
      </c>
      <c r="AL937" s="22" t="s">
        <v>179</v>
      </c>
      <c r="AM937" s="22" t="s">
        <v>179</v>
      </c>
      <c r="AN937" s="22" t="s">
        <v>179</v>
      </c>
      <c r="AO937" s="22" t="s">
        <v>180</v>
      </c>
      <c r="AP937" s="22">
        <v>0</v>
      </c>
      <c r="AQ937" s="22" t="s">
        <v>180</v>
      </c>
      <c r="AR937" s="47">
        <f t="shared" si="58"/>
        <v>1.0062352672800547</v>
      </c>
      <c r="AS937" s="47">
        <f t="shared" si="59"/>
        <v>0.97009346404171981</v>
      </c>
    </row>
    <row r="938" spans="1:45" x14ac:dyDescent="0.25">
      <c r="A938" s="22" t="s">
        <v>2144</v>
      </c>
      <c r="B938" s="23" t="s">
        <v>2145</v>
      </c>
      <c r="C938" s="22">
        <v>12</v>
      </c>
      <c r="D938" s="22">
        <v>10</v>
      </c>
      <c r="E938" s="22">
        <v>24</v>
      </c>
      <c r="F938" s="22">
        <v>9</v>
      </c>
      <c r="G938" s="22">
        <v>1</v>
      </c>
      <c r="H938" s="22">
        <v>895</v>
      </c>
      <c r="I938" s="22">
        <v>99.7</v>
      </c>
      <c r="J938" s="22">
        <v>6.52</v>
      </c>
      <c r="K938" s="22">
        <v>88</v>
      </c>
      <c r="L938" s="22">
        <v>38.200000000000003</v>
      </c>
      <c r="M938" s="22">
        <v>10</v>
      </c>
      <c r="N938" s="22">
        <v>10</v>
      </c>
      <c r="O938" s="22">
        <v>0</v>
      </c>
      <c r="P938" s="48">
        <f t="shared" si="56"/>
        <v>813.31999999999994</v>
      </c>
      <c r="Q938" s="48">
        <f t="shared" si="57"/>
        <v>852.0200000000001</v>
      </c>
      <c r="R938" s="22">
        <v>4.74</v>
      </c>
      <c r="S938" s="22">
        <v>7.01</v>
      </c>
      <c r="T938" s="22">
        <v>798.4</v>
      </c>
      <c r="U938" s="22">
        <v>859.5</v>
      </c>
      <c r="V938" s="22">
        <v>858.3</v>
      </c>
      <c r="W938" s="22">
        <v>783.6</v>
      </c>
      <c r="X938" s="22">
        <v>766.8</v>
      </c>
      <c r="Y938" s="22">
        <v>850.1</v>
      </c>
      <c r="Z938" s="22">
        <v>814.6</v>
      </c>
      <c r="AA938" s="22">
        <v>785.9</v>
      </c>
      <c r="AB938" s="22">
        <v>866.5</v>
      </c>
      <c r="AC938" s="22">
        <v>943</v>
      </c>
      <c r="AD938" s="22" t="s">
        <v>179</v>
      </c>
      <c r="AE938" s="22" t="s">
        <v>179</v>
      </c>
      <c r="AF938" s="22" t="s">
        <v>179</v>
      </c>
      <c r="AG938" s="22" t="s">
        <v>179</v>
      </c>
      <c r="AH938" s="22" t="s">
        <v>179</v>
      </c>
      <c r="AI938" s="22" t="s">
        <v>179</v>
      </c>
      <c r="AJ938" s="22" t="s">
        <v>179</v>
      </c>
      <c r="AK938" s="22" t="s">
        <v>179</v>
      </c>
      <c r="AL938" s="22" t="s">
        <v>179</v>
      </c>
      <c r="AM938" s="22" t="s">
        <v>179</v>
      </c>
      <c r="AN938" s="22" t="s">
        <v>179</v>
      </c>
      <c r="AO938" s="22" t="s">
        <v>180</v>
      </c>
      <c r="AP938" s="22">
        <v>0</v>
      </c>
      <c r="AQ938" s="22" t="s">
        <v>180</v>
      </c>
      <c r="AR938" s="47">
        <f t="shared" si="58"/>
        <v>1.047582747258152</v>
      </c>
      <c r="AS938" s="47">
        <f t="shared" si="59"/>
        <v>0.43755449363724297</v>
      </c>
    </row>
    <row r="939" spans="1:45" x14ac:dyDescent="0.25">
      <c r="A939" s="22" t="s">
        <v>2146</v>
      </c>
      <c r="B939" s="23" t="s">
        <v>2147</v>
      </c>
      <c r="C939" s="22">
        <v>30</v>
      </c>
      <c r="D939" s="22">
        <v>21</v>
      </c>
      <c r="E939" s="22">
        <v>64</v>
      </c>
      <c r="F939" s="22">
        <v>17</v>
      </c>
      <c r="G939" s="22">
        <v>1</v>
      </c>
      <c r="H939" s="22">
        <v>781</v>
      </c>
      <c r="I939" s="22">
        <v>85.4</v>
      </c>
      <c r="J939" s="22">
        <v>5.86</v>
      </c>
      <c r="K939" s="22">
        <v>570</v>
      </c>
      <c r="L939" s="22">
        <v>127.41</v>
      </c>
      <c r="M939" s="22">
        <v>19</v>
      </c>
      <c r="N939" s="22">
        <v>21</v>
      </c>
      <c r="O939" s="22">
        <v>0</v>
      </c>
      <c r="P939" s="48">
        <f t="shared" si="56"/>
        <v>3812.6400000000003</v>
      </c>
      <c r="Q939" s="48">
        <f t="shared" si="57"/>
        <v>4026.6</v>
      </c>
      <c r="R939" s="22">
        <v>4.5</v>
      </c>
      <c r="S939" s="22">
        <v>3.14</v>
      </c>
      <c r="T939" s="22">
        <v>3789.7</v>
      </c>
      <c r="U939" s="22">
        <v>4011.1</v>
      </c>
      <c r="V939" s="22">
        <v>3768.6</v>
      </c>
      <c r="W939" s="22">
        <v>3957.4</v>
      </c>
      <c r="X939" s="22">
        <v>3536.4</v>
      </c>
      <c r="Y939" s="22">
        <v>4035.7</v>
      </c>
      <c r="Z939" s="22">
        <v>3891.5</v>
      </c>
      <c r="AA939" s="22">
        <v>3905</v>
      </c>
      <c r="AB939" s="22">
        <v>4149</v>
      </c>
      <c r="AC939" s="22">
        <v>4151.8</v>
      </c>
      <c r="AD939" s="22" t="s">
        <v>179</v>
      </c>
      <c r="AE939" s="22" t="s">
        <v>179</v>
      </c>
      <c r="AF939" s="22" t="s">
        <v>179</v>
      </c>
      <c r="AG939" s="22" t="s">
        <v>179</v>
      </c>
      <c r="AH939" s="22" t="s">
        <v>179</v>
      </c>
      <c r="AI939" s="22" t="s">
        <v>179</v>
      </c>
      <c r="AJ939" s="22" t="s">
        <v>179</v>
      </c>
      <c r="AK939" s="22" t="s">
        <v>179</v>
      </c>
      <c r="AL939" s="22" t="s">
        <v>179</v>
      </c>
      <c r="AM939" s="22" t="s">
        <v>179</v>
      </c>
      <c r="AN939" s="22" t="s">
        <v>179</v>
      </c>
      <c r="AO939" s="22" t="s">
        <v>180</v>
      </c>
      <c r="AP939" s="22">
        <v>0</v>
      </c>
      <c r="AQ939" s="22" t="s">
        <v>180</v>
      </c>
      <c r="AR939" s="47">
        <f t="shared" si="58"/>
        <v>1.0561185949892986</v>
      </c>
      <c r="AS939" s="47">
        <f t="shared" si="59"/>
        <v>0.14481202477427338</v>
      </c>
    </row>
    <row r="940" spans="1:45" x14ac:dyDescent="0.25">
      <c r="A940" s="22" t="s">
        <v>2148</v>
      </c>
      <c r="B940" s="23" t="s">
        <v>2149</v>
      </c>
      <c r="C940" s="22">
        <v>17</v>
      </c>
      <c r="D940" s="22">
        <v>15</v>
      </c>
      <c r="E940" s="22">
        <v>32</v>
      </c>
      <c r="F940" s="22">
        <v>15</v>
      </c>
      <c r="G940" s="22">
        <v>1</v>
      </c>
      <c r="H940" s="22">
        <v>938</v>
      </c>
      <c r="I940" s="22">
        <v>104.9</v>
      </c>
      <c r="J940" s="22">
        <v>6.87</v>
      </c>
      <c r="K940" s="22">
        <v>153</v>
      </c>
      <c r="L940" s="22">
        <v>60.15</v>
      </c>
      <c r="M940" s="22">
        <v>11</v>
      </c>
      <c r="N940" s="22">
        <v>15</v>
      </c>
      <c r="O940" s="22">
        <v>0</v>
      </c>
      <c r="P940" s="48">
        <f t="shared" si="56"/>
        <v>2056.1799999999998</v>
      </c>
      <c r="Q940" s="48">
        <f t="shared" si="57"/>
        <v>2242.8200000000002</v>
      </c>
      <c r="R940" s="22">
        <v>5</v>
      </c>
      <c r="S940" s="22">
        <v>7.17</v>
      </c>
      <c r="T940" s="22">
        <v>2016.5</v>
      </c>
      <c r="U940" s="22">
        <v>2185.6</v>
      </c>
      <c r="V940" s="22">
        <v>2127.6999999999998</v>
      </c>
      <c r="W940" s="22">
        <v>2035.6</v>
      </c>
      <c r="X940" s="22">
        <v>1915.5</v>
      </c>
      <c r="Y940" s="22">
        <v>2420.1999999999998</v>
      </c>
      <c r="Z940" s="22">
        <v>2321.8000000000002</v>
      </c>
      <c r="AA940" s="22">
        <v>2061.4</v>
      </c>
      <c r="AB940" s="22">
        <v>2082.8000000000002</v>
      </c>
      <c r="AC940" s="22">
        <v>2327.9</v>
      </c>
      <c r="AD940" s="22" t="s">
        <v>179</v>
      </c>
      <c r="AE940" s="22" t="s">
        <v>179</v>
      </c>
      <c r="AF940" s="22" t="s">
        <v>179</v>
      </c>
      <c r="AG940" s="22" t="s">
        <v>179</v>
      </c>
      <c r="AH940" s="22" t="s">
        <v>179</v>
      </c>
      <c r="AI940" s="22" t="s">
        <v>179</v>
      </c>
      <c r="AJ940" s="22" t="s">
        <v>179</v>
      </c>
      <c r="AK940" s="22" t="s">
        <v>179</v>
      </c>
      <c r="AL940" s="22" t="s">
        <v>179</v>
      </c>
      <c r="AM940" s="22" t="s">
        <v>179</v>
      </c>
      <c r="AN940" s="22" t="s">
        <v>179</v>
      </c>
      <c r="AO940" s="22" t="s">
        <v>180</v>
      </c>
      <c r="AP940" s="22">
        <v>0</v>
      </c>
      <c r="AQ940" s="22" t="s">
        <v>180</v>
      </c>
      <c r="AR940" s="47">
        <f t="shared" si="58"/>
        <v>1.0907702633037966</v>
      </c>
      <c r="AS940" s="47">
        <f t="shared" si="59"/>
        <v>0.12358021352354873</v>
      </c>
    </row>
    <row r="941" spans="1:45" x14ac:dyDescent="0.25">
      <c r="A941" s="22" t="s">
        <v>2150</v>
      </c>
      <c r="B941" s="23" t="s">
        <v>2151</v>
      </c>
      <c r="C941" s="22">
        <v>37</v>
      </c>
      <c r="D941" s="22">
        <v>10</v>
      </c>
      <c r="E941" s="22">
        <v>106</v>
      </c>
      <c r="F941" s="22">
        <v>10</v>
      </c>
      <c r="G941" s="22">
        <v>1</v>
      </c>
      <c r="H941" s="22">
        <v>339</v>
      </c>
      <c r="I941" s="22">
        <v>37.299999999999997</v>
      </c>
      <c r="J941" s="22">
        <v>5.91</v>
      </c>
      <c r="K941" s="22">
        <v>962</v>
      </c>
      <c r="L941" s="22">
        <v>220.41</v>
      </c>
      <c r="M941" s="22">
        <v>10</v>
      </c>
      <c r="N941" s="22">
        <v>10</v>
      </c>
      <c r="O941" s="22">
        <v>0</v>
      </c>
      <c r="P941" s="48">
        <f t="shared" si="56"/>
        <v>6107</v>
      </c>
      <c r="Q941" s="48">
        <f t="shared" si="57"/>
        <v>6367.0400000000009</v>
      </c>
      <c r="R941" s="22">
        <v>3.21</v>
      </c>
      <c r="S941" s="22">
        <v>6.48</v>
      </c>
      <c r="T941" s="22">
        <v>6237.7</v>
      </c>
      <c r="U941" s="22">
        <v>5998.5</v>
      </c>
      <c r="V941" s="22">
        <v>6037.7</v>
      </c>
      <c r="W941" s="22">
        <v>5865</v>
      </c>
      <c r="X941" s="22">
        <v>6396.1</v>
      </c>
      <c r="Y941" s="22">
        <v>6764.5</v>
      </c>
      <c r="Z941" s="22">
        <v>5820.9</v>
      </c>
      <c r="AA941" s="22">
        <v>6235.5</v>
      </c>
      <c r="AB941" s="22">
        <v>6796.4</v>
      </c>
      <c r="AC941" s="22">
        <v>6217.9</v>
      </c>
      <c r="AD941" s="22" t="s">
        <v>179</v>
      </c>
      <c r="AE941" s="22" t="s">
        <v>179</v>
      </c>
      <c r="AF941" s="22" t="s">
        <v>179</v>
      </c>
      <c r="AG941" s="22" t="s">
        <v>179</v>
      </c>
      <c r="AH941" s="22" t="s">
        <v>179</v>
      </c>
      <c r="AI941" s="22" t="s">
        <v>179</v>
      </c>
      <c r="AJ941" s="22" t="s">
        <v>179</v>
      </c>
      <c r="AK941" s="22" t="s">
        <v>179</v>
      </c>
      <c r="AL941" s="22" t="s">
        <v>179</v>
      </c>
      <c r="AM941" s="22" t="s">
        <v>179</v>
      </c>
      <c r="AN941" s="22" t="s">
        <v>179</v>
      </c>
      <c r="AO941" s="22" t="s">
        <v>180</v>
      </c>
      <c r="AP941" s="22">
        <v>0</v>
      </c>
      <c r="AQ941" s="22" t="s">
        <v>180</v>
      </c>
      <c r="AR941" s="47">
        <f t="shared" si="58"/>
        <v>1.0425806451612905</v>
      </c>
      <c r="AS941" s="47">
        <f t="shared" si="59"/>
        <v>0.28963438720124995</v>
      </c>
    </row>
    <row r="942" spans="1:45" x14ac:dyDescent="0.25">
      <c r="A942" s="22" t="s">
        <v>2152</v>
      </c>
      <c r="B942" s="23" t="s">
        <v>2153</v>
      </c>
      <c r="C942" s="22">
        <v>42</v>
      </c>
      <c r="D942" s="22">
        <v>14</v>
      </c>
      <c r="E942" s="22">
        <v>257</v>
      </c>
      <c r="F942" s="22">
        <v>14</v>
      </c>
      <c r="G942" s="22">
        <v>1</v>
      </c>
      <c r="H942" s="22">
        <v>410</v>
      </c>
      <c r="I942" s="22">
        <v>44.9</v>
      </c>
      <c r="J942" s="22">
        <v>7.15</v>
      </c>
      <c r="K942" s="22">
        <v>3277</v>
      </c>
      <c r="L942" s="22">
        <v>566.91</v>
      </c>
      <c r="M942" s="22">
        <v>14</v>
      </c>
      <c r="N942" s="22">
        <v>14</v>
      </c>
      <c r="O942" s="22">
        <v>0</v>
      </c>
      <c r="P942" s="48">
        <f t="shared" si="56"/>
        <v>23408.58</v>
      </c>
      <c r="Q942" s="48">
        <f t="shared" si="57"/>
        <v>24261.18</v>
      </c>
      <c r="R942" s="22">
        <v>5.55</v>
      </c>
      <c r="S942" s="22">
        <v>15.83</v>
      </c>
      <c r="T942" s="22">
        <v>24627.599999999999</v>
      </c>
      <c r="U942" s="22">
        <v>21833.4</v>
      </c>
      <c r="V942" s="22">
        <v>23048.6</v>
      </c>
      <c r="W942" s="22">
        <v>22335</v>
      </c>
      <c r="X942" s="22">
        <v>25198.3</v>
      </c>
      <c r="Y942" s="22">
        <v>20839.900000000001</v>
      </c>
      <c r="Z942" s="22">
        <v>21801</v>
      </c>
      <c r="AA942" s="22">
        <v>25791.9</v>
      </c>
      <c r="AB942" s="22">
        <v>30274.7</v>
      </c>
      <c r="AC942" s="22">
        <v>22598.400000000001</v>
      </c>
      <c r="AD942" s="22" t="s">
        <v>179</v>
      </c>
      <c r="AE942" s="22" t="s">
        <v>179</v>
      </c>
      <c r="AF942" s="22" t="s">
        <v>179</v>
      </c>
      <c r="AG942" s="22" t="s">
        <v>179</v>
      </c>
      <c r="AH942" s="22" t="s">
        <v>179</v>
      </c>
      <c r="AI942" s="22" t="s">
        <v>179</v>
      </c>
      <c r="AJ942" s="22" t="s">
        <v>179</v>
      </c>
      <c r="AK942" s="22" t="s">
        <v>179</v>
      </c>
      <c r="AL942" s="22" t="s">
        <v>179</v>
      </c>
      <c r="AM942" s="22" t="s">
        <v>179</v>
      </c>
      <c r="AN942" s="22" t="s">
        <v>179</v>
      </c>
      <c r="AO942" s="22" t="s">
        <v>2154</v>
      </c>
      <c r="AP942" s="22">
        <v>0</v>
      </c>
      <c r="AQ942" s="22" t="s">
        <v>180</v>
      </c>
      <c r="AR942" s="47">
        <f t="shared" si="58"/>
        <v>1.036422542503646</v>
      </c>
      <c r="AS942" s="47">
        <f t="shared" si="59"/>
        <v>0.70526893229638121</v>
      </c>
    </row>
    <row r="943" spans="1:45" x14ac:dyDescent="0.25">
      <c r="A943" s="22" t="s">
        <v>2155</v>
      </c>
      <c r="B943" s="23" t="s">
        <v>2156</v>
      </c>
      <c r="C943" s="22">
        <v>3</v>
      </c>
      <c r="D943" s="22">
        <v>1</v>
      </c>
      <c r="E943" s="22">
        <v>2</v>
      </c>
      <c r="F943" s="22">
        <v>1</v>
      </c>
      <c r="G943" s="22">
        <v>1</v>
      </c>
      <c r="H943" s="22">
        <v>462</v>
      </c>
      <c r="I943" s="22">
        <v>51.6</v>
      </c>
      <c r="J943" s="22">
        <v>6.55</v>
      </c>
      <c r="K943" s="22">
        <v>38</v>
      </c>
      <c r="L943" s="22">
        <v>6.34</v>
      </c>
      <c r="M943" s="22">
        <v>1</v>
      </c>
      <c r="N943" s="22">
        <v>1</v>
      </c>
      <c r="O943" s="22">
        <v>0</v>
      </c>
      <c r="P943" s="48">
        <f t="shared" si="56"/>
        <v>140.45999999999998</v>
      </c>
      <c r="Q943" s="48">
        <f t="shared" si="57"/>
        <v>161.57999999999998</v>
      </c>
      <c r="R943" s="22">
        <v>7.88</v>
      </c>
      <c r="S943" s="22">
        <v>33.04</v>
      </c>
      <c r="T943" s="22">
        <v>124.3</v>
      </c>
      <c r="U943" s="22">
        <v>153.19999999999999</v>
      </c>
      <c r="V943" s="22">
        <v>132.80000000000001</v>
      </c>
      <c r="W943" s="22">
        <v>149.19999999999999</v>
      </c>
      <c r="X943" s="22">
        <v>142.80000000000001</v>
      </c>
      <c r="Y943" s="22">
        <v>134.69999999999999</v>
      </c>
      <c r="Z943" s="22">
        <v>123.5</v>
      </c>
      <c r="AA943" s="22">
        <v>152.4</v>
      </c>
      <c r="AB943" s="22">
        <v>255.2</v>
      </c>
      <c r="AC943" s="22">
        <v>142.1</v>
      </c>
      <c r="AD943" s="22" t="s">
        <v>179</v>
      </c>
      <c r="AE943" s="22" t="s">
        <v>179</v>
      </c>
      <c r="AF943" s="22" t="s">
        <v>179</v>
      </c>
      <c r="AG943" s="22" t="s">
        <v>179</v>
      </c>
      <c r="AH943" s="22" t="s">
        <v>179</v>
      </c>
      <c r="AI943" s="22" t="s">
        <v>179</v>
      </c>
      <c r="AJ943" s="22" t="s">
        <v>179</v>
      </c>
      <c r="AK943" s="22" t="s">
        <v>179</v>
      </c>
      <c r="AL943" s="22" t="s">
        <v>179</v>
      </c>
      <c r="AM943" s="22" t="s">
        <v>179</v>
      </c>
      <c r="AN943" s="22" t="s">
        <v>179</v>
      </c>
      <c r="AO943" s="22" t="s">
        <v>180</v>
      </c>
      <c r="AP943" s="22">
        <v>0</v>
      </c>
      <c r="AQ943" s="22" t="s">
        <v>180</v>
      </c>
      <c r="AR943" s="47">
        <f t="shared" si="58"/>
        <v>1.1503630926954294</v>
      </c>
      <c r="AS943" s="47">
        <f t="shared" si="59"/>
        <v>0.40637878383624404</v>
      </c>
    </row>
    <row r="944" spans="1:45" x14ac:dyDescent="0.25">
      <c r="A944" s="22" t="s">
        <v>2157</v>
      </c>
      <c r="B944" s="23" t="s">
        <v>2158</v>
      </c>
      <c r="C944" s="22">
        <v>18</v>
      </c>
      <c r="D944" s="22">
        <v>4</v>
      </c>
      <c r="E944" s="22">
        <v>10</v>
      </c>
      <c r="F944" s="22">
        <v>4</v>
      </c>
      <c r="G944" s="22">
        <v>1</v>
      </c>
      <c r="H944" s="22">
        <v>334</v>
      </c>
      <c r="I944" s="22">
        <v>37.5</v>
      </c>
      <c r="J944" s="22">
        <v>6.83</v>
      </c>
      <c r="K944" s="22">
        <v>81</v>
      </c>
      <c r="L944" s="22">
        <v>23.18</v>
      </c>
      <c r="M944" s="22">
        <v>4</v>
      </c>
      <c r="N944" s="22">
        <v>4</v>
      </c>
      <c r="O944" s="22">
        <v>0</v>
      </c>
      <c r="P944" s="48">
        <f t="shared" si="56"/>
        <v>834.6</v>
      </c>
      <c r="Q944" s="48">
        <f t="shared" si="57"/>
        <v>866.22</v>
      </c>
      <c r="R944" s="22">
        <v>6.76</v>
      </c>
      <c r="S944" s="22">
        <v>5.38</v>
      </c>
      <c r="T944" s="22">
        <v>780</v>
      </c>
      <c r="U944" s="22">
        <v>783</v>
      </c>
      <c r="V944" s="22">
        <v>832.6</v>
      </c>
      <c r="W944" s="22">
        <v>924.7</v>
      </c>
      <c r="X944" s="22">
        <v>852.7</v>
      </c>
      <c r="Y944" s="22">
        <v>834.8</v>
      </c>
      <c r="Z944" s="22">
        <v>845.4</v>
      </c>
      <c r="AA944" s="22">
        <v>822.9</v>
      </c>
      <c r="AB944" s="22">
        <v>934.4</v>
      </c>
      <c r="AC944" s="22">
        <v>893.6</v>
      </c>
      <c r="AD944" s="22" t="s">
        <v>179</v>
      </c>
      <c r="AE944" s="22" t="s">
        <v>179</v>
      </c>
      <c r="AF944" s="22" t="s">
        <v>179</v>
      </c>
      <c r="AG944" s="22" t="s">
        <v>179</v>
      </c>
      <c r="AH944" s="22" t="s">
        <v>179</v>
      </c>
      <c r="AI944" s="22" t="s">
        <v>179</v>
      </c>
      <c r="AJ944" s="22" t="s">
        <v>179</v>
      </c>
      <c r="AK944" s="22" t="s">
        <v>179</v>
      </c>
      <c r="AL944" s="22" t="s">
        <v>179</v>
      </c>
      <c r="AM944" s="22" t="s">
        <v>179</v>
      </c>
      <c r="AN944" s="22" t="s">
        <v>179</v>
      </c>
      <c r="AO944" s="22" t="s">
        <v>180</v>
      </c>
      <c r="AP944" s="22">
        <v>0</v>
      </c>
      <c r="AQ944" s="22" t="s">
        <v>180</v>
      </c>
      <c r="AR944" s="47">
        <f t="shared" si="58"/>
        <v>1.0378864126527678</v>
      </c>
      <c r="AS944" s="47">
        <f t="shared" si="59"/>
        <v>8.2345288050669263E-2</v>
      </c>
    </row>
    <row r="945" spans="1:45" x14ac:dyDescent="0.25">
      <c r="A945" s="22" t="s">
        <v>2159</v>
      </c>
      <c r="B945" s="23" t="s">
        <v>2160</v>
      </c>
      <c r="C945" s="22">
        <v>9</v>
      </c>
      <c r="D945" s="22">
        <v>2</v>
      </c>
      <c r="E945" s="22">
        <v>4</v>
      </c>
      <c r="F945" s="22">
        <v>2</v>
      </c>
      <c r="G945" s="22">
        <v>1</v>
      </c>
      <c r="H945" s="22">
        <v>340</v>
      </c>
      <c r="I945" s="22">
        <v>38.4</v>
      </c>
      <c r="J945" s="22">
        <v>6.96</v>
      </c>
      <c r="K945" s="22">
        <v>15</v>
      </c>
      <c r="L945" s="22">
        <v>7.58</v>
      </c>
      <c r="M945" s="22">
        <v>2</v>
      </c>
      <c r="N945" s="22">
        <v>2</v>
      </c>
      <c r="O945" s="22">
        <v>0</v>
      </c>
      <c r="P945" s="48">
        <f t="shared" si="56"/>
        <v>116.93999999999998</v>
      </c>
      <c r="Q945" s="48">
        <f t="shared" si="57"/>
        <v>121.74000000000001</v>
      </c>
      <c r="R945" s="22">
        <v>6.12</v>
      </c>
      <c r="S945" s="22">
        <v>14.42</v>
      </c>
      <c r="T945" s="22">
        <v>118.9</v>
      </c>
      <c r="U945" s="22">
        <v>112.8</v>
      </c>
      <c r="V945" s="22">
        <v>128.19999999999999</v>
      </c>
      <c r="W945" s="22">
        <v>108.4</v>
      </c>
      <c r="X945" s="22">
        <v>116.4</v>
      </c>
      <c r="Y945" s="22">
        <v>113.6</v>
      </c>
      <c r="Z945" s="22">
        <v>122.9</v>
      </c>
      <c r="AA945" s="22">
        <v>104.6</v>
      </c>
      <c r="AB945" s="22">
        <v>150.80000000000001</v>
      </c>
      <c r="AC945" s="22">
        <v>116.8</v>
      </c>
      <c r="AD945" s="22" t="s">
        <v>179</v>
      </c>
      <c r="AE945" s="22" t="s">
        <v>179</v>
      </c>
      <c r="AF945" s="22" t="s">
        <v>179</v>
      </c>
      <c r="AG945" s="22" t="s">
        <v>179</v>
      </c>
      <c r="AH945" s="22" t="s">
        <v>179</v>
      </c>
      <c r="AI945" s="22" t="s">
        <v>179</v>
      </c>
      <c r="AJ945" s="22" t="s">
        <v>179</v>
      </c>
      <c r="AK945" s="22" t="s">
        <v>179</v>
      </c>
      <c r="AL945" s="22" t="s">
        <v>179</v>
      </c>
      <c r="AM945" s="22" t="s">
        <v>179</v>
      </c>
      <c r="AN945" s="22" t="s">
        <v>179</v>
      </c>
      <c r="AO945" s="22" t="s">
        <v>180</v>
      </c>
      <c r="AP945" s="22">
        <v>0</v>
      </c>
      <c r="AQ945" s="22" t="s">
        <v>180</v>
      </c>
      <c r="AR945" s="47">
        <f t="shared" si="58"/>
        <v>1.0410466906105698</v>
      </c>
      <c r="AS945" s="47">
        <f t="shared" si="59"/>
        <v>0.68202529490880082</v>
      </c>
    </row>
    <row r="946" spans="1:45" x14ac:dyDescent="0.25">
      <c r="A946" s="22" t="s">
        <v>2161</v>
      </c>
      <c r="B946" s="23" t="s">
        <v>2162</v>
      </c>
      <c r="C946" s="22">
        <v>20</v>
      </c>
      <c r="D946" s="22">
        <v>6</v>
      </c>
      <c r="E946" s="22">
        <v>16</v>
      </c>
      <c r="F946" s="22">
        <v>6</v>
      </c>
      <c r="G946" s="22">
        <v>1</v>
      </c>
      <c r="H946" s="22">
        <v>306</v>
      </c>
      <c r="I946" s="22">
        <v>34</v>
      </c>
      <c r="J946" s="22">
        <v>6.6</v>
      </c>
      <c r="K946" s="22">
        <v>164</v>
      </c>
      <c r="L946" s="22">
        <v>30.96</v>
      </c>
      <c r="M946" s="22">
        <v>6</v>
      </c>
      <c r="N946" s="22">
        <v>6</v>
      </c>
      <c r="O946" s="22">
        <v>0</v>
      </c>
      <c r="P946" s="48">
        <f t="shared" si="56"/>
        <v>864.4</v>
      </c>
      <c r="Q946" s="48">
        <f t="shared" si="57"/>
        <v>1038.8600000000001</v>
      </c>
      <c r="R946" s="22">
        <v>8.43</v>
      </c>
      <c r="S946" s="22">
        <v>9.2100000000000009</v>
      </c>
      <c r="T946" s="22">
        <v>979.2</v>
      </c>
      <c r="U946" s="22">
        <v>801.2</v>
      </c>
      <c r="V946" s="22">
        <v>861.4</v>
      </c>
      <c r="W946" s="22">
        <v>896.2</v>
      </c>
      <c r="X946" s="22">
        <v>784</v>
      </c>
      <c r="Y946" s="22">
        <v>1169.4000000000001</v>
      </c>
      <c r="Z946" s="22">
        <v>1034.5999999999999</v>
      </c>
      <c r="AA946" s="22">
        <v>925</v>
      </c>
      <c r="AB946" s="22">
        <v>1089.5999999999999</v>
      </c>
      <c r="AC946" s="22">
        <v>975.7</v>
      </c>
      <c r="AD946" s="22" t="s">
        <v>179</v>
      </c>
      <c r="AE946" s="22" t="s">
        <v>179</v>
      </c>
      <c r="AF946" s="22" t="s">
        <v>179</v>
      </c>
      <c r="AG946" s="22" t="s">
        <v>179</v>
      </c>
      <c r="AH946" s="22" t="s">
        <v>179</v>
      </c>
      <c r="AI946" s="22" t="s">
        <v>179</v>
      </c>
      <c r="AJ946" s="22" t="s">
        <v>179</v>
      </c>
      <c r="AK946" s="22" t="s">
        <v>179</v>
      </c>
      <c r="AL946" s="22" t="s">
        <v>179</v>
      </c>
      <c r="AM946" s="22" t="s">
        <v>179</v>
      </c>
      <c r="AN946" s="22" t="s">
        <v>179</v>
      </c>
      <c r="AO946" s="22" t="s">
        <v>180</v>
      </c>
      <c r="AP946" s="22">
        <v>0</v>
      </c>
      <c r="AQ946" s="22" t="s">
        <v>180</v>
      </c>
      <c r="AR946" s="47">
        <f t="shared" si="58"/>
        <v>1.201827857473392</v>
      </c>
      <c r="AS946" s="47">
        <f t="shared" si="59"/>
        <v>3.7814629131789545E-3</v>
      </c>
    </row>
    <row r="947" spans="1:45" x14ac:dyDescent="0.25">
      <c r="A947" s="22" t="s">
        <v>2163</v>
      </c>
      <c r="B947" s="23" t="s">
        <v>2164</v>
      </c>
      <c r="C947" s="22">
        <v>1</v>
      </c>
      <c r="D947" s="22">
        <v>1</v>
      </c>
      <c r="E947" s="22">
        <v>2</v>
      </c>
      <c r="F947" s="22">
        <v>1</v>
      </c>
      <c r="G947" s="22">
        <v>1</v>
      </c>
      <c r="H947" s="22">
        <v>1151</v>
      </c>
      <c r="I947" s="22">
        <v>132.30000000000001</v>
      </c>
      <c r="J947" s="22">
        <v>7.84</v>
      </c>
      <c r="K947" s="22">
        <v>0</v>
      </c>
      <c r="L947" s="22">
        <v>0</v>
      </c>
      <c r="M947" s="22">
        <v>1</v>
      </c>
      <c r="N947" s="22">
        <v>1</v>
      </c>
      <c r="O947" s="22">
        <v>0</v>
      </c>
      <c r="P947" s="48">
        <f t="shared" si="56"/>
        <v>111.53999999999999</v>
      </c>
      <c r="Q947" s="48">
        <f t="shared" si="57"/>
        <v>118.12</v>
      </c>
      <c r="R947" s="22">
        <v>5.0999999999999996</v>
      </c>
      <c r="S947" s="22">
        <v>6.17</v>
      </c>
      <c r="T947" s="22">
        <v>110.6</v>
      </c>
      <c r="U947" s="22">
        <v>121.2</v>
      </c>
      <c r="V947" s="22">
        <v>111.6</v>
      </c>
      <c r="W947" s="22">
        <v>103.4</v>
      </c>
      <c r="X947" s="22">
        <v>110.9</v>
      </c>
      <c r="Y947" s="22">
        <v>119.1</v>
      </c>
      <c r="Z947" s="22">
        <v>115.9</v>
      </c>
      <c r="AA947" s="22">
        <v>109.8</v>
      </c>
      <c r="AB947" s="22">
        <v>129.69999999999999</v>
      </c>
      <c r="AC947" s="22">
        <v>116.1</v>
      </c>
      <c r="AD947" s="22" t="s">
        <v>250</v>
      </c>
      <c r="AE947" s="22" t="s">
        <v>250</v>
      </c>
      <c r="AF947" s="22" t="s">
        <v>250</v>
      </c>
      <c r="AG947" s="22" t="s">
        <v>250</v>
      </c>
      <c r="AH947" s="22" t="s">
        <v>250</v>
      </c>
      <c r="AI947" s="22" t="s">
        <v>250</v>
      </c>
      <c r="AJ947" s="22" t="s">
        <v>250</v>
      </c>
      <c r="AK947" s="22" t="s">
        <v>250</v>
      </c>
      <c r="AL947" s="22" t="s">
        <v>250</v>
      </c>
      <c r="AM947" s="22" t="s">
        <v>250</v>
      </c>
      <c r="AN947" s="22" t="s">
        <v>250</v>
      </c>
      <c r="AO947" s="22" t="s">
        <v>180</v>
      </c>
      <c r="AP947" s="22">
        <v>0</v>
      </c>
      <c r="AQ947" s="22" t="s">
        <v>180</v>
      </c>
      <c r="AR947" s="47">
        <f t="shared" si="58"/>
        <v>1.0589922897615207</v>
      </c>
      <c r="AS947" s="47">
        <f t="shared" si="59"/>
        <v>0.29790395767683386</v>
      </c>
    </row>
    <row r="948" spans="1:45" x14ac:dyDescent="0.25">
      <c r="A948" s="22" t="s">
        <v>2165</v>
      </c>
      <c r="B948" s="23" t="s">
        <v>2166</v>
      </c>
      <c r="C948" s="22">
        <v>32</v>
      </c>
      <c r="D948" s="22">
        <v>9</v>
      </c>
      <c r="E948" s="22">
        <v>37</v>
      </c>
      <c r="F948" s="22">
        <v>9</v>
      </c>
      <c r="G948" s="22">
        <v>1</v>
      </c>
      <c r="H948" s="22">
        <v>278</v>
      </c>
      <c r="I948" s="22">
        <v>31.2</v>
      </c>
      <c r="J948" s="22">
        <v>5.39</v>
      </c>
      <c r="K948" s="22">
        <v>363</v>
      </c>
      <c r="L948" s="22">
        <v>79.09</v>
      </c>
      <c r="M948" s="22">
        <v>8</v>
      </c>
      <c r="N948" s="22">
        <v>9</v>
      </c>
      <c r="O948" s="22">
        <v>0</v>
      </c>
      <c r="P948" s="48">
        <f t="shared" si="56"/>
        <v>3257</v>
      </c>
      <c r="Q948" s="48">
        <f t="shared" si="57"/>
        <v>3551.2</v>
      </c>
      <c r="R948" s="22">
        <v>2.19</v>
      </c>
      <c r="S948" s="22">
        <v>4.82</v>
      </c>
      <c r="T948" s="22">
        <v>3325.1</v>
      </c>
      <c r="U948" s="22">
        <v>3244.4</v>
      </c>
      <c r="V948" s="22">
        <v>3331.7</v>
      </c>
      <c r="W948" s="22">
        <v>3239.3</v>
      </c>
      <c r="X948" s="22">
        <v>3144.5</v>
      </c>
      <c r="Y948" s="22">
        <v>3749.8</v>
      </c>
      <c r="Z948" s="22">
        <v>3587.5</v>
      </c>
      <c r="AA948" s="22">
        <v>3545.5</v>
      </c>
      <c r="AB948" s="22">
        <v>3278.4</v>
      </c>
      <c r="AC948" s="22">
        <v>3594.8</v>
      </c>
      <c r="AD948" s="22" t="s">
        <v>179</v>
      </c>
      <c r="AE948" s="22" t="s">
        <v>179</v>
      </c>
      <c r="AF948" s="22" t="s">
        <v>179</v>
      </c>
      <c r="AG948" s="22" t="s">
        <v>179</v>
      </c>
      <c r="AH948" s="22" t="s">
        <v>179</v>
      </c>
      <c r="AI948" s="22" t="s">
        <v>179</v>
      </c>
      <c r="AJ948" s="22" t="s">
        <v>179</v>
      </c>
      <c r="AK948" s="22" t="s">
        <v>179</v>
      </c>
      <c r="AL948" s="22" t="s">
        <v>179</v>
      </c>
      <c r="AM948" s="22" t="s">
        <v>179</v>
      </c>
      <c r="AN948" s="22" t="s">
        <v>179</v>
      </c>
      <c r="AO948" s="22" t="s">
        <v>180</v>
      </c>
      <c r="AP948" s="22">
        <v>0</v>
      </c>
      <c r="AQ948" s="22" t="s">
        <v>180</v>
      </c>
      <c r="AR948" s="47">
        <f t="shared" si="58"/>
        <v>1.0903285231808413</v>
      </c>
      <c r="AS948" s="47">
        <f t="shared" si="59"/>
        <v>1.7928462239597376E-2</v>
      </c>
    </row>
    <row r="949" spans="1:45" x14ac:dyDescent="0.25">
      <c r="A949" s="22" t="s">
        <v>2167</v>
      </c>
      <c r="B949" s="23" t="s">
        <v>2168</v>
      </c>
      <c r="C949" s="22">
        <v>15</v>
      </c>
      <c r="D949" s="22">
        <v>32</v>
      </c>
      <c r="E949" s="22">
        <v>75</v>
      </c>
      <c r="F949" s="22">
        <v>32</v>
      </c>
      <c r="G949" s="22">
        <v>1</v>
      </c>
      <c r="H949" s="22">
        <v>2483</v>
      </c>
      <c r="I949" s="22">
        <v>273.60000000000002</v>
      </c>
      <c r="J949" s="22">
        <v>5.71</v>
      </c>
      <c r="K949" s="22">
        <v>551</v>
      </c>
      <c r="L949" s="22">
        <v>156.81</v>
      </c>
      <c r="M949" s="22">
        <v>29</v>
      </c>
      <c r="N949" s="22">
        <v>32</v>
      </c>
      <c r="O949" s="22">
        <v>0</v>
      </c>
      <c r="P949" s="48">
        <f t="shared" si="56"/>
        <v>5202.9599999999991</v>
      </c>
      <c r="Q949" s="48">
        <f t="shared" si="57"/>
        <v>5566.64</v>
      </c>
      <c r="R949" s="22">
        <v>5.52</v>
      </c>
      <c r="S949" s="22">
        <v>7.78</v>
      </c>
      <c r="T949" s="22">
        <v>4801.8</v>
      </c>
      <c r="U949" s="22">
        <v>5364.5</v>
      </c>
      <c r="V949" s="22">
        <v>5412.3</v>
      </c>
      <c r="W949" s="22">
        <v>5519.3</v>
      </c>
      <c r="X949" s="22">
        <v>4916.8999999999996</v>
      </c>
      <c r="Y949" s="22">
        <v>5537.3</v>
      </c>
      <c r="Z949" s="22">
        <v>5225.3999999999996</v>
      </c>
      <c r="AA949" s="22">
        <v>5183.3</v>
      </c>
      <c r="AB949" s="22">
        <v>5626</v>
      </c>
      <c r="AC949" s="22">
        <v>6261.2</v>
      </c>
      <c r="AD949" s="22" t="s">
        <v>179</v>
      </c>
      <c r="AE949" s="22" t="s">
        <v>179</v>
      </c>
      <c r="AF949" s="22" t="s">
        <v>179</v>
      </c>
      <c r="AG949" s="22" t="s">
        <v>179</v>
      </c>
      <c r="AH949" s="22" t="s">
        <v>179</v>
      </c>
      <c r="AI949" s="22" t="s">
        <v>179</v>
      </c>
      <c r="AJ949" s="22" t="s">
        <v>179</v>
      </c>
      <c r="AK949" s="22" t="s">
        <v>179</v>
      </c>
      <c r="AL949" s="22" t="s">
        <v>179</v>
      </c>
      <c r="AM949" s="22" t="s">
        <v>179</v>
      </c>
      <c r="AN949" s="22" t="s">
        <v>179</v>
      </c>
      <c r="AO949" s="22" t="s">
        <v>180</v>
      </c>
      <c r="AP949" s="22">
        <v>0</v>
      </c>
      <c r="AQ949" s="22" t="s">
        <v>180</v>
      </c>
      <c r="AR949" s="47">
        <f t="shared" si="58"/>
        <v>1.069898673063026</v>
      </c>
      <c r="AS949" s="47">
        <f t="shared" si="59"/>
        <v>0.28862108183994811</v>
      </c>
    </row>
    <row r="950" spans="1:45" x14ac:dyDescent="0.25">
      <c r="A950" s="22" t="s">
        <v>2169</v>
      </c>
      <c r="B950" s="23" t="s">
        <v>2170</v>
      </c>
      <c r="C950" s="22">
        <v>4</v>
      </c>
      <c r="D950" s="22">
        <v>2</v>
      </c>
      <c r="E950" s="22">
        <v>2</v>
      </c>
      <c r="F950" s="22">
        <v>2</v>
      </c>
      <c r="G950" s="22">
        <v>1</v>
      </c>
      <c r="H950" s="22">
        <v>1169</v>
      </c>
      <c r="I950" s="22">
        <v>126.4</v>
      </c>
      <c r="J950" s="22">
        <v>8.1199999999999992</v>
      </c>
      <c r="K950" s="22" t="s">
        <v>180</v>
      </c>
      <c r="L950" s="22">
        <v>2.59</v>
      </c>
      <c r="M950" s="22" t="s">
        <v>180</v>
      </c>
      <c r="N950" s="22">
        <v>2</v>
      </c>
      <c r="O950" s="22">
        <v>0</v>
      </c>
      <c r="P950" s="48">
        <f t="shared" si="56"/>
        <v>60.859999999999992</v>
      </c>
      <c r="Q950" s="48">
        <f t="shared" si="57"/>
        <v>62.36</v>
      </c>
      <c r="R950" s="22">
        <v>33.74</v>
      </c>
      <c r="S950" s="22">
        <v>43.8</v>
      </c>
      <c r="T950" s="22">
        <v>43.2</v>
      </c>
      <c r="U950" s="22">
        <v>90</v>
      </c>
      <c r="V950" s="22">
        <v>71.099999999999994</v>
      </c>
      <c r="W950" s="22">
        <v>36.6</v>
      </c>
      <c r="X950" s="22">
        <v>63.4</v>
      </c>
      <c r="Y950" s="22">
        <v>110.4</v>
      </c>
      <c r="Z950" s="22">
        <v>44.5</v>
      </c>
      <c r="AA950" s="22">
        <v>57.5</v>
      </c>
      <c r="AB950" s="22">
        <v>51.9</v>
      </c>
      <c r="AC950" s="22">
        <v>47.5</v>
      </c>
      <c r="AD950" s="22" t="s">
        <v>250</v>
      </c>
      <c r="AE950" s="22" t="s">
        <v>250</v>
      </c>
      <c r="AF950" s="22" t="s">
        <v>250</v>
      </c>
      <c r="AG950" s="22" t="s">
        <v>250</v>
      </c>
      <c r="AH950" s="22" t="s">
        <v>250</v>
      </c>
      <c r="AI950" s="22" t="s">
        <v>250</v>
      </c>
      <c r="AJ950" s="22" t="s">
        <v>250</v>
      </c>
      <c r="AK950" s="22" t="s">
        <v>250</v>
      </c>
      <c r="AL950" s="22" t="s">
        <v>250</v>
      </c>
      <c r="AM950" s="22" t="s">
        <v>250</v>
      </c>
      <c r="AN950" s="22" t="s">
        <v>250</v>
      </c>
      <c r="AO950" s="22" t="s">
        <v>2171</v>
      </c>
      <c r="AP950" s="22">
        <v>1</v>
      </c>
      <c r="AQ950" s="22" t="s">
        <v>2171</v>
      </c>
      <c r="AR950" s="47">
        <f t="shared" si="58"/>
        <v>1.0246467302004603</v>
      </c>
      <c r="AS950" s="47">
        <f t="shared" si="59"/>
        <v>0.94097498756323916</v>
      </c>
    </row>
    <row r="951" spans="1:45" x14ac:dyDescent="0.25">
      <c r="A951" s="22" t="s">
        <v>2172</v>
      </c>
      <c r="B951" s="23" t="s">
        <v>2173</v>
      </c>
      <c r="C951" s="22">
        <v>54</v>
      </c>
      <c r="D951" s="22">
        <v>21</v>
      </c>
      <c r="E951" s="22">
        <v>490</v>
      </c>
      <c r="F951" s="22">
        <v>21</v>
      </c>
      <c r="G951" s="22">
        <v>1</v>
      </c>
      <c r="H951" s="22">
        <v>392</v>
      </c>
      <c r="I951" s="22">
        <v>43.9</v>
      </c>
      <c r="J951" s="22">
        <v>5.52</v>
      </c>
      <c r="K951" s="22">
        <v>8127</v>
      </c>
      <c r="L951" s="22">
        <v>1171.1500000000001</v>
      </c>
      <c r="M951" s="22">
        <v>19</v>
      </c>
      <c r="N951" s="22">
        <v>20</v>
      </c>
      <c r="O951" s="22">
        <v>0</v>
      </c>
      <c r="P951" s="48">
        <f t="shared" si="56"/>
        <v>48657.240000000005</v>
      </c>
      <c r="Q951" s="48">
        <f t="shared" si="57"/>
        <v>50214.46</v>
      </c>
      <c r="R951" s="22">
        <v>3.89</v>
      </c>
      <c r="S951" s="22">
        <v>3.05</v>
      </c>
      <c r="T951" s="22">
        <v>47479.4</v>
      </c>
      <c r="U951" s="22">
        <v>49987</v>
      </c>
      <c r="V951" s="22">
        <v>47966.6</v>
      </c>
      <c r="W951" s="22">
        <v>51180.9</v>
      </c>
      <c r="X951" s="22">
        <v>46672.3</v>
      </c>
      <c r="Y951" s="22">
        <v>50871</v>
      </c>
      <c r="Z951" s="22">
        <v>48555.5</v>
      </c>
      <c r="AA951" s="22">
        <v>51811</v>
      </c>
      <c r="AB951" s="22">
        <v>48594.3</v>
      </c>
      <c r="AC951" s="22">
        <v>51240.5</v>
      </c>
      <c r="AD951" s="22" t="s">
        <v>179</v>
      </c>
      <c r="AE951" s="22" t="s">
        <v>179</v>
      </c>
      <c r="AF951" s="22" t="s">
        <v>179</v>
      </c>
      <c r="AG951" s="22" t="s">
        <v>179</v>
      </c>
      <c r="AH951" s="22" t="s">
        <v>179</v>
      </c>
      <c r="AI951" s="22" t="s">
        <v>179</v>
      </c>
      <c r="AJ951" s="22" t="s">
        <v>179</v>
      </c>
      <c r="AK951" s="22" t="s">
        <v>179</v>
      </c>
      <c r="AL951" s="22" t="s">
        <v>179</v>
      </c>
      <c r="AM951" s="22" t="s">
        <v>179</v>
      </c>
      <c r="AN951" s="22" t="s">
        <v>179</v>
      </c>
      <c r="AO951" s="22" t="s">
        <v>2174</v>
      </c>
      <c r="AP951" s="22">
        <v>1</v>
      </c>
      <c r="AQ951" s="22" t="s">
        <v>2175</v>
      </c>
      <c r="AR951" s="47">
        <f t="shared" si="58"/>
        <v>1.0320038703387202</v>
      </c>
      <c r="AS951" s="47">
        <f t="shared" si="59"/>
        <v>0.35187446270887346</v>
      </c>
    </row>
    <row r="952" spans="1:45" x14ac:dyDescent="0.25">
      <c r="A952" s="22" t="s">
        <v>2176</v>
      </c>
      <c r="B952" s="23" t="s">
        <v>2177</v>
      </c>
      <c r="C952" s="22">
        <v>61</v>
      </c>
      <c r="D952" s="22">
        <v>26</v>
      </c>
      <c r="E952" s="22">
        <v>325</v>
      </c>
      <c r="F952" s="22">
        <v>25</v>
      </c>
      <c r="G952" s="22">
        <v>1</v>
      </c>
      <c r="H952" s="22">
        <v>418</v>
      </c>
      <c r="I952" s="22">
        <v>46.7</v>
      </c>
      <c r="J952" s="22">
        <v>5.21</v>
      </c>
      <c r="K952" s="22">
        <v>3596</v>
      </c>
      <c r="L952" s="22">
        <v>765.69</v>
      </c>
      <c r="M952" s="22">
        <v>25</v>
      </c>
      <c r="N952" s="22">
        <v>25</v>
      </c>
      <c r="O952" s="22">
        <v>1</v>
      </c>
      <c r="P952" s="48">
        <f t="shared" si="56"/>
        <v>32951.86</v>
      </c>
      <c r="Q952" s="48">
        <f t="shared" si="57"/>
        <v>34023.06</v>
      </c>
      <c r="R952" s="22">
        <v>2.35</v>
      </c>
      <c r="S952" s="22">
        <v>5.14</v>
      </c>
      <c r="T952" s="22">
        <v>32053.9</v>
      </c>
      <c r="U952" s="22">
        <v>32948.5</v>
      </c>
      <c r="V952" s="22">
        <v>33542.400000000001</v>
      </c>
      <c r="W952" s="22">
        <v>33962.400000000001</v>
      </c>
      <c r="X952" s="22">
        <v>32252.1</v>
      </c>
      <c r="Y952" s="22">
        <v>35568</v>
      </c>
      <c r="Z952" s="22">
        <v>32409.200000000001</v>
      </c>
      <c r="AA952" s="22">
        <v>35231.199999999997</v>
      </c>
      <c r="AB952" s="22">
        <v>31847.8</v>
      </c>
      <c r="AC952" s="22">
        <v>35059.1</v>
      </c>
      <c r="AD952" s="22" t="s">
        <v>179</v>
      </c>
      <c r="AE952" s="22" t="s">
        <v>179</v>
      </c>
      <c r="AF952" s="22" t="s">
        <v>179</v>
      </c>
      <c r="AG952" s="22" t="s">
        <v>179</v>
      </c>
      <c r="AH952" s="22" t="s">
        <v>179</v>
      </c>
      <c r="AI952" s="22" t="s">
        <v>179</v>
      </c>
      <c r="AJ952" s="22" t="s">
        <v>179</v>
      </c>
      <c r="AK952" s="22" t="s">
        <v>179</v>
      </c>
      <c r="AL952" s="22" t="s">
        <v>179</v>
      </c>
      <c r="AM952" s="22" t="s">
        <v>179</v>
      </c>
      <c r="AN952" s="22" t="s">
        <v>179</v>
      </c>
      <c r="AO952" s="22" t="s">
        <v>180</v>
      </c>
      <c r="AP952" s="22">
        <v>0</v>
      </c>
      <c r="AQ952" s="22" t="s">
        <v>180</v>
      </c>
      <c r="AR952" s="47">
        <f t="shared" si="58"/>
        <v>1.0325080283783676</v>
      </c>
      <c r="AS952" s="47">
        <f t="shared" si="59"/>
        <v>0.36585673961353238</v>
      </c>
    </row>
    <row r="953" spans="1:45" x14ac:dyDescent="0.25">
      <c r="A953" s="22" t="s">
        <v>2178</v>
      </c>
      <c r="B953" s="23" t="s">
        <v>2179</v>
      </c>
      <c r="C953" s="22">
        <v>55</v>
      </c>
      <c r="D953" s="22">
        <v>10</v>
      </c>
      <c r="E953" s="22">
        <v>39</v>
      </c>
      <c r="F953" s="22">
        <v>10</v>
      </c>
      <c r="G953" s="22">
        <v>1</v>
      </c>
      <c r="H953" s="22">
        <v>260</v>
      </c>
      <c r="I953" s="22">
        <v>27.8</v>
      </c>
      <c r="J953" s="22">
        <v>5.57</v>
      </c>
      <c r="K953" s="22">
        <v>261</v>
      </c>
      <c r="L953" s="22">
        <v>52.02</v>
      </c>
      <c r="M953" s="22">
        <v>10</v>
      </c>
      <c r="N953" s="22">
        <v>9</v>
      </c>
      <c r="O953" s="22">
        <v>0</v>
      </c>
      <c r="P953" s="48">
        <f t="shared" si="56"/>
        <v>2545.4</v>
      </c>
      <c r="Q953" s="48">
        <f t="shared" si="57"/>
        <v>2703.7799999999997</v>
      </c>
      <c r="R953" s="22">
        <v>4.41</v>
      </c>
      <c r="S953" s="22">
        <v>2.0299999999999998</v>
      </c>
      <c r="T953" s="22">
        <v>2749.5</v>
      </c>
      <c r="U953" s="22">
        <v>2498.6</v>
      </c>
      <c r="V953" s="22">
        <v>2479.1</v>
      </c>
      <c r="W953" s="22">
        <v>2535</v>
      </c>
      <c r="X953" s="22">
        <v>2464.8000000000002</v>
      </c>
      <c r="Y953" s="22">
        <v>2790.7</v>
      </c>
      <c r="Z953" s="22">
        <v>2642.4</v>
      </c>
      <c r="AA953" s="22">
        <v>2682.9</v>
      </c>
      <c r="AB953" s="22">
        <v>2689.9</v>
      </c>
      <c r="AC953" s="22">
        <v>2713</v>
      </c>
      <c r="AD953" s="22" t="s">
        <v>179</v>
      </c>
      <c r="AE953" s="22" t="s">
        <v>179</v>
      </c>
      <c r="AF953" s="22" t="s">
        <v>179</v>
      </c>
      <c r="AG953" s="22" t="s">
        <v>179</v>
      </c>
      <c r="AH953" s="22" t="s">
        <v>179</v>
      </c>
      <c r="AI953" s="22" t="s">
        <v>179</v>
      </c>
      <c r="AJ953" s="22" t="s">
        <v>179</v>
      </c>
      <c r="AK953" s="22" t="s">
        <v>179</v>
      </c>
      <c r="AL953" s="22" t="s">
        <v>179</v>
      </c>
      <c r="AM953" s="22" t="s">
        <v>179</v>
      </c>
      <c r="AN953" s="22" t="s">
        <v>179</v>
      </c>
      <c r="AO953" s="22" t="s">
        <v>180</v>
      </c>
      <c r="AP953" s="22">
        <v>0</v>
      </c>
      <c r="AQ953" s="22" t="s">
        <v>180</v>
      </c>
      <c r="AR953" s="47">
        <f t="shared" si="58"/>
        <v>1.0622220476153059</v>
      </c>
      <c r="AS953" s="47">
        <f t="shared" si="59"/>
        <v>1.0308903070823728E-2</v>
      </c>
    </row>
    <row r="954" spans="1:45" x14ac:dyDescent="0.25">
      <c r="A954" s="22" t="s">
        <v>2180</v>
      </c>
      <c r="B954" s="23" t="s">
        <v>2181</v>
      </c>
      <c r="C954" s="22">
        <v>48</v>
      </c>
      <c r="D954" s="22">
        <v>14</v>
      </c>
      <c r="E954" s="22">
        <v>115</v>
      </c>
      <c r="F954" s="22">
        <v>14</v>
      </c>
      <c r="G954" s="22">
        <v>1</v>
      </c>
      <c r="H954" s="22">
        <v>362</v>
      </c>
      <c r="I954" s="22">
        <v>41</v>
      </c>
      <c r="J954" s="22">
        <v>8.65</v>
      </c>
      <c r="K954" s="22">
        <v>1069</v>
      </c>
      <c r="L954" s="22">
        <v>216.44</v>
      </c>
      <c r="M954" s="22">
        <v>14</v>
      </c>
      <c r="N954" s="22">
        <v>14</v>
      </c>
      <c r="O954" s="22">
        <v>0</v>
      </c>
      <c r="P954" s="48">
        <f t="shared" si="56"/>
        <v>14015.64</v>
      </c>
      <c r="Q954" s="48">
        <f t="shared" si="57"/>
        <v>13283.88</v>
      </c>
      <c r="R954" s="22">
        <v>6.79</v>
      </c>
      <c r="S954" s="22">
        <v>7.16</v>
      </c>
      <c r="T954" s="22">
        <v>12948.7</v>
      </c>
      <c r="U954" s="22">
        <v>14263.2</v>
      </c>
      <c r="V954" s="22">
        <v>13785.3</v>
      </c>
      <c r="W954" s="22">
        <v>15648.4</v>
      </c>
      <c r="X954" s="22">
        <v>13432.6</v>
      </c>
      <c r="Y954" s="22">
        <v>12174.9</v>
      </c>
      <c r="Z954" s="22">
        <v>12564.5</v>
      </c>
      <c r="AA954" s="22">
        <v>14128</v>
      </c>
      <c r="AB954" s="22">
        <v>14357.3</v>
      </c>
      <c r="AC954" s="22">
        <v>13194.7</v>
      </c>
      <c r="AD954" s="22" t="s">
        <v>179</v>
      </c>
      <c r="AE954" s="22" t="s">
        <v>179</v>
      </c>
      <c r="AF954" s="22" t="s">
        <v>179</v>
      </c>
      <c r="AG954" s="22" t="s">
        <v>179</v>
      </c>
      <c r="AH954" s="22" t="s">
        <v>179</v>
      </c>
      <c r="AI954" s="22" t="s">
        <v>179</v>
      </c>
      <c r="AJ954" s="22" t="s">
        <v>179</v>
      </c>
      <c r="AK954" s="22" t="s">
        <v>179</v>
      </c>
      <c r="AL954" s="22" t="s">
        <v>179</v>
      </c>
      <c r="AM954" s="22" t="s">
        <v>179</v>
      </c>
      <c r="AN954" s="22" t="s">
        <v>179</v>
      </c>
      <c r="AO954" s="22" t="s">
        <v>180</v>
      </c>
      <c r="AP954" s="22">
        <v>0</v>
      </c>
      <c r="AQ954" s="22" t="s">
        <v>180</v>
      </c>
      <c r="AR954" s="47">
        <f t="shared" si="58"/>
        <v>0.94778975487384087</v>
      </c>
      <c r="AS954" s="47">
        <f t="shared" si="59"/>
        <v>0.11465865529232862</v>
      </c>
    </row>
    <row r="955" spans="1:45" x14ac:dyDescent="0.25">
      <c r="A955" s="22" t="s">
        <v>2182</v>
      </c>
      <c r="B955" s="23" t="s">
        <v>2183</v>
      </c>
      <c r="C955" s="22">
        <v>57</v>
      </c>
      <c r="D955" s="22">
        <v>10</v>
      </c>
      <c r="E955" s="22">
        <v>270</v>
      </c>
      <c r="F955" s="22">
        <v>8</v>
      </c>
      <c r="G955" s="22">
        <v>1</v>
      </c>
      <c r="H955" s="22">
        <v>178</v>
      </c>
      <c r="I955" s="22">
        <v>20.5</v>
      </c>
      <c r="J955" s="22">
        <v>6.02</v>
      </c>
      <c r="K955" s="22">
        <v>1354</v>
      </c>
      <c r="L955" s="22">
        <v>454.86</v>
      </c>
      <c r="M955" s="22">
        <v>10</v>
      </c>
      <c r="N955" s="22">
        <v>10</v>
      </c>
      <c r="O955" s="22">
        <v>3</v>
      </c>
      <c r="P955" s="48">
        <f t="shared" si="56"/>
        <v>38012.380000000005</v>
      </c>
      <c r="Q955" s="48">
        <f t="shared" si="57"/>
        <v>41197.360000000001</v>
      </c>
      <c r="R955" s="22">
        <v>2.58</v>
      </c>
      <c r="S955" s="22">
        <v>5.25</v>
      </c>
      <c r="T955" s="22">
        <v>39389.300000000003</v>
      </c>
      <c r="U955" s="22">
        <v>37720.400000000001</v>
      </c>
      <c r="V955" s="22">
        <v>38894.199999999997</v>
      </c>
      <c r="W955" s="22">
        <v>36993.699999999997</v>
      </c>
      <c r="X955" s="22">
        <v>37064.300000000003</v>
      </c>
      <c r="Y955" s="22">
        <v>43745.9</v>
      </c>
      <c r="Z955" s="22">
        <v>39748</v>
      </c>
      <c r="AA955" s="22">
        <v>42559.5</v>
      </c>
      <c r="AB955" s="22">
        <v>38353.9</v>
      </c>
      <c r="AC955" s="22">
        <v>41579.5</v>
      </c>
      <c r="AD955" s="22" t="s">
        <v>179</v>
      </c>
      <c r="AE955" s="22" t="s">
        <v>179</v>
      </c>
      <c r="AF955" s="22" t="s">
        <v>179</v>
      </c>
      <c r="AG955" s="22" t="s">
        <v>179</v>
      </c>
      <c r="AH955" s="22" t="s">
        <v>179</v>
      </c>
      <c r="AI955" s="22" t="s">
        <v>179</v>
      </c>
      <c r="AJ955" s="22" t="s">
        <v>179</v>
      </c>
      <c r="AK955" s="22" t="s">
        <v>179</v>
      </c>
      <c r="AL955" s="22" t="s">
        <v>179</v>
      </c>
      <c r="AM955" s="22" t="s">
        <v>179</v>
      </c>
      <c r="AN955" s="22" t="s">
        <v>179</v>
      </c>
      <c r="AO955" s="22" t="s">
        <v>2184</v>
      </c>
      <c r="AP955" s="22">
        <v>0</v>
      </c>
      <c r="AQ955" s="22" t="s">
        <v>180</v>
      </c>
      <c r="AR955" s="47">
        <f t="shared" si="58"/>
        <v>1.0837879659205762</v>
      </c>
      <c r="AS955" s="47">
        <f t="shared" si="59"/>
        <v>7.3715459919959456E-3</v>
      </c>
    </row>
    <row r="956" spans="1:45" x14ac:dyDescent="0.25">
      <c r="A956" s="22" t="s">
        <v>2185</v>
      </c>
      <c r="B956" s="23" t="s">
        <v>2186</v>
      </c>
      <c r="C956" s="22">
        <v>32</v>
      </c>
      <c r="D956" s="22">
        <v>4</v>
      </c>
      <c r="E956" s="22">
        <v>20</v>
      </c>
      <c r="F956" s="22">
        <v>4</v>
      </c>
      <c r="G956" s="22">
        <v>1</v>
      </c>
      <c r="H956" s="22">
        <v>162</v>
      </c>
      <c r="I956" s="22">
        <v>18.2</v>
      </c>
      <c r="J956" s="22">
        <v>5.63</v>
      </c>
      <c r="K956" s="22">
        <v>261</v>
      </c>
      <c r="L956" s="22">
        <v>44.1</v>
      </c>
      <c r="M956" s="22">
        <v>4</v>
      </c>
      <c r="N956" s="22">
        <v>3</v>
      </c>
      <c r="O956" s="22">
        <v>0</v>
      </c>
      <c r="P956" s="48">
        <f t="shared" si="56"/>
        <v>2572.4</v>
      </c>
      <c r="Q956" s="48">
        <f t="shared" si="57"/>
        <v>2573.8399999999997</v>
      </c>
      <c r="R956" s="22">
        <v>11.42</v>
      </c>
      <c r="S956" s="22">
        <v>12.33</v>
      </c>
      <c r="T956" s="22">
        <v>2891.5</v>
      </c>
      <c r="U956" s="22">
        <v>2531.5</v>
      </c>
      <c r="V956" s="22">
        <v>2295.1</v>
      </c>
      <c r="W956" s="22">
        <v>2708.5</v>
      </c>
      <c r="X956" s="22">
        <v>2435.4</v>
      </c>
      <c r="Y956" s="22">
        <v>2963.9</v>
      </c>
      <c r="Z956" s="22">
        <v>2512.4</v>
      </c>
      <c r="AA956" s="22">
        <v>2788.5</v>
      </c>
      <c r="AB956" s="22">
        <v>2139.3000000000002</v>
      </c>
      <c r="AC956" s="22">
        <v>2465.1</v>
      </c>
      <c r="AD956" s="22" t="s">
        <v>179</v>
      </c>
      <c r="AE956" s="22" t="s">
        <v>179</v>
      </c>
      <c r="AF956" s="22" t="s">
        <v>179</v>
      </c>
      <c r="AG956" s="22" t="s">
        <v>179</v>
      </c>
      <c r="AH956" s="22" t="s">
        <v>179</v>
      </c>
      <c r="AI956" s="22" t="s">
        <v>179</v>
      </c>
      <c r="AJ956" s="22" t="s">
        <v>179</v>
      </c>
      <c r="AK956" s="22" t="s">
        <v>179</v>
      </c>
      <c r="AL956" s="22" t="s">
        <v>179</v>
      </c>
      <c r="AM956" s="22" t="s">
        <v>179</v>
      </c>
      <c r="AN956" s="22" t="s">
        <v>179</v>
      </c>
      <c r="AO956" s="22" t="s">
        <v>180</v>
      </c>
      <c r="AP956" s="22">
        <v>0</v>
      </c>
      <c r="AQ956" s="22" t="s">
        <v>180</v>
      </c>
      <c r="AR956" s="47">
        <f t="shared" si="58"/>
        <v>1.0005597885243351</v>
      </c>
      <c r="AS956" s="47">
        <f t="shared" si="59"/>
        <v>0.99362456043826419</v>
      </c>
    </row>
    <row r="957" spans="1:45" x14ac:dyDescent="0.25">
      <c r="A957" s="22" t="s">
        <v>2187</v>
      </c>
      <c r="B957" s="23" t="s">
        <v>2188</v>
      </c>
      <c r="C957" s="22">
        <v>32</v>
      </c>
      <c r="D957" s="22">
        <v>5</v>
      </c>
      <c r="E957" s="22">
        <v>53</v>
      </c>
      <c r="F957" s="22">
        <v>3</v>
      </c>
      <c r="G957" s="22">
        <v>1</v>
      </c>
      <c r="H957" s="22">
        <v>151</v>
      </c>
      <c r="I957" s="22">
        <v>17.3</v>
      </c>
      <c r="J957" s="22">
        <v>5.81</v>
      </c>
      <c r="K957" s="22">
        <v>142</v>
      </c>
      <c r="L957" s="22">
        <v>82.14</v>
      </c>
      <c r="M957" s="22">
        <v>4</v>
      </c>
      <c r="N957" s="22">
        <v>5</v>
      </c>
      <c r="O957" s="22">
        <v>0</v>
      </c>
      <c r="P957" s="48">
        <f t="shared" si="56"/>
        <v>3276.1800000000003</v>
      </c>
      <c r="Q957" s="48">
        <f t="shared" si="57"/>
        <v>3193.1</v>
      </c>
      <c r="R957" s="22">
        <v>7.1</v>
      </c>
      <c r="S957" s="22">
        <v>6.71</v>
      </c>
      <c r="T957" s="22">
        <v>2940.5</v>
      </c>
      <c r="U957" s="22">
        <v>3499.7</v>
      </c>
      <c r="V957" s="22">
        <v>3533.9</v>
      </c>
      <c r="W957" s="22">
        <v>3327.8</v>
      </c>
      <c r="X957" s="22">
        <v>3079</v>
      </c>
      <c r="Y957" s="22">
        <v>3521.5</v>
      </c>
      <c r="Z957" s="22">
        <v>3302.1</v>
      </c>
      <c r="AA957" s="22">
        <v>3055.5</v>
      </c>
      <c r="AB957" s="22">
        <v>3043.7</v>
      </c>
      <c r="AC957" s="22">
        <v>3042.7</v>
      </c>
      <c r="AD957" s="22" t="s">
        <v>179</v>
      </c>
      <c r="AE957" s="22" t="s">
        <v>179</v>
      </c>
      <c r="AF957" s="22" t="s">
        <v>179</v>
      </c>
      <c r="AG957" s="22" t="s">
        <v>179</v>
      </c>
      <c r="AH957" s="22" t="s">
        <v>179</v>
      </c>
      <c r="AI957" s="22" t="s">
        <v>179</v>
      </c>
      <c r="AJ957" s="22" t="s">
        <v>179</v>
      </c>
      <c r="AK957" s="22" t="s">
        <v>179</v>
      </c>
      <c r="AL957" s="22" t="s">
        <v>179</v>
      </c>
      <c r="AM957" s="22" t="s">
        <v>179</v>
      </c>
      <c r="AN957" s="22" t="s">
        <v>179</v>
      </c>
      <c r="AO957" s="22" t="s">
        <v>2189</v>
      </c>
      <c r="AP957" s="22">
        <v>0</v>
      </c>
      <c r="AQ957" s="22" t="s">
        <v>180</v>
      </c>
      <c r="AR957" s="47">
        <f t="shared" si="58"/>
        <v>0.9746411979805748</v>
      </c>
      <c r="AS957" s="47">
        <f t="shared" si="59"/>
        <v>0.66954922280579465</v>
      </c>
    </row>
    <row r="958" spans="1:45" x14ac:dyDescent="0.25">
      <c r="A958" s="22" t="s">
        <v>2190</v>
      </c>
      <c r="B958" s="23" t="s">
        <v>2191</v>
      </c>
      <c r="C958" s="22">
        <v>4</v>
      </c>
      <c r="D958" s="22">
        <v>1</v>
      </c>
      <c r="E958" s="22">
        <v>2</v>
      </c>
      <c r="F958" s="22">
        <v>1</v>
      </c>
      <c r="G958" s="22">
        <v>1</v>
      </c>
      <c r="H958" s="22">
        <v>148</v>
      </c>
      <c r="I958" s="22">
        <v>16.3</v>
      </c>
      <c r="J958" s="22">
        <v>9.77</v>
      </c>
      <c r="K958" s="22">
        <v>0</v>
      </c>
      <c r="L958" s="22">
        <v>2.3199999999999998</v>
      </c>
      <c r="M958" s="22">
        <v>1</v>
      </c>
      <c r="N958" s="22">
        <v>1</v>
      </c>
      <c r="O958" s="22">
        <v>0</v>
      </c>
      <c r="P958" s="48">
        <f t="shared" si="56"/>
        <v>517.26</v>
      </c>
      <c r="Q958" s="48">
        <f t="shared" si="57"/>
        <v>454.02</v>
      </c>
      <c r="R958" s="22">
        <v>7.33</v>
      </c>
      <c r="S958" s="22">
        <v>9.73</v>
      </c>
      <c r="T958" s="22">
        <v>479</v>
      </c>
      <c r="U958" s="22">
        <v>530.70000000000005</v>
      </c>
      <c r="V958" s="22">
        <v>495.3</v>
      </c>
      <c r="W958" s="22">
        <v>575.1</v>
      </c>
      <c r="X958" s="22">
        <v>506.2</v>
      </c>
      <c r="Y958" s="22">
        <v>428.9</v>
      </c>
      <c r="Z958" s="22">
        <v>405.7</v>
      </c>
      <c r="AA958" s="22">
        <v>437.8</v>
      </c>
      <c r="AB958" s="22">
        <v>482</v>
      </c>
      <c r="AC958" s="22">
        <v>515.70000000000005</v>
      </c>
      <c r="AD958" s="22" t="s">
        <v>179</v>
      </c>
      <c r="AE958" s="22" t="s">
        <v>179</v>
      </c>
      <c r="AF958" s="22" t="s">
        <v>179</v>
      </c>
      <c r="AG958" s="22" t="s">
        <v>179</v>
      </c>
      <c r="AH958" s="22" t="s">
        <v>179</v>
      </c>
      <c r="AI958" s="22" t="s">
        <v>179</v>
      </c>
      <c r="AJ958" s="22" t="s">
        <v>179</v>
      </c>
      <c r="AK958" s="22" t="s">
        <v>179</v>
      </c>
      <c r="AL958" s="22" t="s">
        <v>179</v>
      </c>
      <c r="AM958" s="22" t="s">
        <v>179</v>
      </c>
      <c r="AN958" s="22" t="s">
        <v>179</v>
      </c>
      <c r="AO958" s="22" t="s">
        <v>180</v>
      </c>
      <c r="AP958" s="22">
        <v>0</v>
      </c>
      <c r="AQ958" s="22" t="s">
        <v>180</v>
      </c>
      <c r="AR958" s="47">
        <f t="shared" si="58"/>
        <v>0.87774040134555154</v>
      </c>
      <c r="AS958" s="47">
        <f t="shared" si="59"/>
        <v>4.8813886956875732E-2</v>
      </c>
    </row>
    <row r="959" spans="1:45" x14ac:dyDescent="0.25">
      <c r="A959" s="22" t="s">
        <v>2192</v>
      </c>
      <c r="B959" s="23" t="s">
        <v>2193</v>
      </c>
      <c r="C959" s="22">
        <v>31</v>
      </c>
      <c r="D959" s="22">
        <v>13</v>
      </c>
      <c r="E959" s="22">
        <v>40</v>
      </c>
      <c r="F959" s="22">
        <v>13</v>
      </c>
      <c r="G959" s="22">
        <v>1</v>
      </c>
      <c r="H959" s="22">
        <v>434</v>
      </c>
      <c r="I959" s="22">
        <v>49.9</v>
      </c>
      <c r="J959" s="22">
        <v>8.56</v>
      </c>
      <c r="K959" s="22">
        <v>251</v>
      </c>
      <c r="L959" s="22">
        <v>81.25</v>
      </c>
      <c r="M959" s="22">
        <v>13</v>
      </c>
      <c r="N959" s="22">
        <v>13</v>
      </c>
      <c r="O959" s="22">
        <v>0</v>
      </c>
      <c r="P959" s="48">
        <f t="shared" si="56"/>
        <v>4580.8399999999992</v>
      </c>
      <c r="Q959" s="48">
        <f t="shared" si="57"/>
        <v>4758.26</v>
      </c>
      <c r="R959" s="22">
        <v>5.24</v>
      </c>
      <c r="S959" s="22">
        <v>0.99</v>
      </c>
      <c r="T959" s="22">
        <v>4347.3999999999996</v>
      </c>
      <c r="U959" s="22">
        <v>4469.1000000000004</v>
      </c>
      <c r="V959" s="22">
        <v>4868</v>
      </c>
      <c r="W959" s="22">
        <v>4676.3</v>
      </c>
      <c r="X959" s="22">
        <v>4543.3999999999996</v>
      </c>
      <c r="Y959" s="22">
        <v>4737.3</v>
      </c>
      <c r="Z959" s="22">
        <v>4684.7</v>
      </c>
      <c r="AA959" s="22">
        <v>4785.5</v>
      </c>
      <c r="AB959" s="22">
        <v>4785.7</v>
      </c>
      <c r="AC959" s="22">
        <v>4798.1000000000004</v>
      </c>
      <c r="AD959" s="22" t="s">
        <v>179</v>
      </c>
      <c r="AE959" s="22" t="s">
        <v>179</v>
      </c>
      <c r="AF959" s="22" t="s">
        <v>179</v>
      </c>
      <c r="AG959" s="22" t="s">
        <v>179</v>
      </c>
      <c r="AH959" s="22" t="s">
        <v>179</v>
      </c>
      <c r="AI959" s="22" t="s">
        <v>179</v>
      </c>
      <c r="AJ959" s="22" t="s">
        <v>179</v>
      </c>
      <c r="AK959" s="22" t="s">
        <v>179</v>
      </c>
      <c r="AL959" s="22" t="s">
        <v>179</v>
      </c>
      <c r="AM959" s="22" t="s">
        <v>179</v>
      </c>
      <c r="AN959" s="22" t="s">
        <v>179</v>
      </c>
      <c r="AO959" s="22" t="s">
        <v>180</v>
      </c>
      <c r="AP959" s="22">
        <v>0</v>
      </c>
      <c r="AQ959" s="22" t="s">
        <v>180</v>
      </c>
      <c r="AR959" s="47">
        <f t="shared" si="58"/>
        <v>1.0387308877847734</v>
      </c>
      <c r="AS959" s="47">
        <f t="shared" si="59"/>
        <v>8.8001494788383469E-2</v>
      </c>
    </row>
    <row r="960" spans="1:45" x14ac:dyDescent="0.25">
      <c r="A960" s="22" t="s">
        <v>2194</v>
      </c>
      <c r="B960" s="23" t="s">
        <v>2195</v>
      </c>
      <c r="C960" s="22">
        <v>3</v>
      </c>
      <c r="D960" s="22">
        <v>2</v>
      </c>
      <c r="E960" s="22">
        <v>4</v>
      </c>
      <c r="F960" s="22">
        <v>2</v>
      </c>
      <c r="G960" s="22">
        <v>1</v>
      </c>
      <c r="H960" s="22">
        <v>540</v>
      </c>
      <c r="I960" s="22">
        <v>59.7</v>
      </c>
      <c r="J960" s="22">
        <v>7.66</v>
      </c>
      <c r="K960" s="22">
        <v>22</v>
      </c>
      <c r="L960" s="22">
        <v>4.8600000000000003</v>
      </c>
      <c r="M960" s="22">
        <v>2</v>
      </c>
      <c r="N960" s="22">
        <v>2</v>
      </c>
      <c r="O960" s="22">
        <v>0</v>
      </c>
      <c r="P960" s="48">
        <f t="shared" si="56"/>
        <v>242.24</v>
      </c>
      <c r="Q960" s="48">
        <f t="shared" si="57"/>
        <v>250</v>
      </c>
      <c r="R960" s="22">
        <v>6.12</v>
      </c>
      <c r="S960" s="22">
        <v>6.25</v>
      </c>
      <c r="T960" s="22">
        <v>236.6</v>
      </c>
      <c r="U960" s="22">
        <v>237</v>
      </c>
      <c r="V960" s="22">
        <v>235</v>
      </c>
      <c r="W960" s="22">
        <v>270.2</v>
      </c>
      <c r="X960" s="22">
        <v>232.4</v>
      </c>
      <c r="Y960" s="22">
        <v>255.7</v>
      </c>
      <c r="Z960" s="22">
        <v>230.9</v>
      </c>
      <c r="AA960" s="22">
        <v>261.5</v>
      </c>
      <c r="AB960" s="22">
        <v>265.89999999999998</v>
      </c>
      <c r="AC960" s="22">
        <v>236</v>
      </c>
      <c r="AD960" s="22" t="s">
        <v>179</v>
      </c>
      <c r="AE960" s="22" t="s">
        <v>179</v>
      </c>
      <c r="AF960" s="22" t="s">
        <v>179</v>
      </c>
      <c r="AG960" s="22" t="s">
        <v>179</v>
      </c>
      <c r="AH960" s="22" t="s">
        <v>179</v>
      </c>
      <c r="AI960" s="22" t="s">
        <v>179</v>
      </c>
      <c r="AJ960" s="22" t="s">
        <v>179</v>
      </c>
      <c r="AK960" s="22" t="s">
        <v>179</v>
      </c>
      <c r="AL960" s="22" t="s">
        <v>179</v>
      </c>
      <c r="AM960" s="22" t="s">
        <v>179</v>
      </c>
      <c r="AN960" s="22" t="s">
        <v>179</v>
      </c>
      <c r="AO960" s="22" t="s">
        <v>180</v>
      </c>
      <c r="AP960" s="22">
        <v>0</v>
      </c>
      <c r="AQ960" s="22" t="s">
        <v>180</v>
      </c>
      <c r="AR960" s="47">
        <f t="shared" si="58"/>
        <v>1.0320343461030383</v>
      </c>
      <c r="AS960" s="47">
        <f t="shared" si="59"/>
        <v>0.29592108983862825</v>
      </c>
    </row>
    <row r="961" spans="1:45" x14ac:dyDescent="0.25">
      <c r="A961" s="22" t="s">
        <v>2196</v>
      </c>
      <c r="B961" s="23" t="s">
        <v>2197</v>
      </c>
      <c r="C961" s="22">
        <v>1</v>
      </c>
      <c r="D961" s="22">
        <v>1</v>
      </c>
      <c r="E961" s="22">
        <v>2</v>
      </c>
      <c r="F961" s="22">
        <v>1</v>
      </c>
      <c r="G961" s="22">
        <v>1</v>
      </c>
      <c r="H961" s="22">
        <v>751</v>
      </c>
      <c r="I961" s="22">
        <v>81.900000000000006</v>
      </c>
      <c r="J961" s="22">
        <v>6.2</v>
      </c>
      <c r="K961" s="22">
        <v>0</v>
      </c>
      <c r="L961" s="22">
        <v>2.23</v>
      </c>
      <c r="M961" s="22">
        <v>1</v>
      </c>
      <c r="N961" s="22">
        <v>1</v>
      </c>
      <c r="O961" s="22">
        <v>0</v>
      </c>
      <c r="P961" s="48" t="e">
        <f t="shared" si="56"/>
        <v>#DIV/0!</v>
      </c>
      <c r="Q961" s="48" t="e">
        <f t="shared" si="57"/>
        <v>#DIV/0!</v>
      </c>
      <c r="R961" s="22" t="s">
        <v>180</v>
      </c>
      <c r="S961" s="22" t="s">
        <v>180</v>
      </c>
      <c r="T961" s="22" t="s">
        <v>180</v>
      </c>
      <c r="U961" s="22" t="s">
        <v>180</v>
      </c>
      <c r="V961" s="22" t="s">
        <v>180</v>
      </c>
      <c r="W961" s="22" t="s">
        <v>180</v>
      </c>
      <c r="X961" s="22" t="s">
        <v>180</v>
      </c>
      <c r="Y961" s="22" t="s">
        <v>180</v>
      </c>
      <c r="Z961" s="22" t="s">
        <v>180</v>
      </c>
      <c r="AA961" s="22" t="s">
        <v>180</v>
      </c>
      <c r="AB961" s="22" t="s">
        <v>180</v>
      </c>
      <c r="AC961" s="22" t="s">
        <v>180</v>
      </c>
      <c r="AD961" s="22" t="s">
        <v>179</v>
      </c>
      <c r="AE961" s="22" t="s">
        <v>179</v>
      </c>
      <c r="AF961" s="22" t="s">
        <v>179</v>
      </c>
      <c r="AG961" s="22" t="s">
        <v>179</v>
      </c>
      <c r="AH961" s="22" t="s">
        <v>179</v>
      </c>
      <c r="AI961" s="22" t="s">
        <v>179</v>
      </c>
      <c r="AJ961" s="22" t="s">
        <v>179</v>
      </c>
      <c r="AK961" s="22" t="s">
        <v>179</v>
      </c>
      <c r="AL961" s="22" t="s">
        <v>179</v>
      </c>
      <c r="AM961" s="22" t="s">
        <v>179</v>
      </c>
      <c r="AN961" s="22" t="s">
        <v>179</v>
      </c>
      <c r="AO961" s="22" t="s">
        <v>180</v>
      </c>
      <c r="AP961" s="22">
        <v>0</v>
      </c>
      <c r="AQ961" s="22" t="s">
        <v>180</v>
      </c>
      <c r="AR961" s="47" t="e">
        <f t="shared" si="58"/>
        <v>#DIV/0!</v>
      </c>
      <c r="AS961" s="47" t="e">
        <f t="shared" si="59"/>
        <v>#DIV/0!</v>
      </c>
    </row>
    <row r="962" spans="1:45" x14ac:dyDescent="0.25">
      <c r="A962" s="22" t="s">
        <v>2198</v>
      </c>
      <c r="B962" s="23" t="s">
        <v>2199</v>
      </c>
      <c r="C962" s="22">
        <v>6</v>
      </c>
      <c r="D962" s="22">
        <v>1</v>
      </c>
      <c r="E962" s="22">
        <v>1</v>
      </c>
      <c r="F962" s="22">
        <v>1</v>
      </c>
      <c r="G962" s="22">
        <v>1</v>
      </c>
      <c r="H962" s="22">
        <v>299</v>
      </c>
      <c r="I962" s="22">
        <v>33.6</v>
      </c>
      <c r="J962" s="22">
        <v>8.0299999999999994</v>
      </c>
      <c r="K962" s="22" t="s">
        <v>180</v>
      </c>
      <c r="L962" s="22">
        <v>2.69</v>
      </c>
      <c r="M962" s="22" t="s">
        <v>180</v>
      </c>
      <c r="N962" s="22">
        <v>1</v>
      </c>
      <c r="O962" s="22">
        <v>0</v>
      </c>
      <c r="P962" s="48" t="e">
        <f t="shared" si="56"/>
        <v>#DIV/0!</v>
      </c>
      <c r="Q962" s="48" t="e">
        <f t="shared" si="57"/>
        <v>#DIV/0!</v>
      </c>
      <c r="R962" s="22" t="s">
        <v>180</v>
      </c>
      <c r="S962" s="22" t="s">
        <v>180</v>
      </c>
      <c r="T962" s="22" t="s">
        <v>180</v>
      </c>
      <c r="U962" s="22" t="s">
        <v>180</v>
      </c>
      <c r="V962" s="22" t="s">
        <v>180</v>
      </c>
      <c r="W962" s="22" t="s">
        <v>180</v>
      </c>
      <c r="X962" s="22" t="s">
        <v>180</v>
      </c>
      <c r="Y962" s="22" t="s">
        <v>180</v>
      </c>
      <c r="Z962" s="22" t="s">
        <v>180</v>
      </c>
      <c r="AA962" s="22" t="s">
        <v>180</v>
      </c>
      <c r="AB962" s="22" t="s">
        <v>180</v>
      </c>
      <c r="AC962" s="22" t="s">
        <v>180</v>
      </c>
      <c r="AD962" s="22" t="s">
        <v>179</v>
      </c>
      <c r="AE962" s="22" t="s">
        <v>179</v>
      </c>
      <c r="AF962" s="22" t="s">
        <v>179</v>
      </c>
      <c r="AG962" s="22" t="s">
        <v>179</v>
      </c>
      <c r="AH962" s="22" t="s">
        <v>179</v>
      </c>
      <c r="AI962" s="22" t="s">
        <v>179</v>
      </c>
      <c r="AJ962" s="22" t="s">
        <v>179</v>
      </c>
      <c r="AK962" s="22" t="s">
        <v>179</v>
      </c>
      <c r="AL962" s="22" t="s">
        <v>179</v>
      </c>
      <c r="AM962" s="22" t="s">
        <v>179</v>
      </c>
      <c r="AN962" s="22" t="s">
        <v>179</v>
      </c>
      <c r="AO962" s="22" t="s">
        <v>180</v>
      </c>
      <c r="AP962" s="22">
        <v>0</v>
      </c>
      <c r="AQ962" s="22" t="s">
        <v>180</v>
      </c>
      <c r="AR962" s="47" t="e">
        <f t="shared" si="58"/>
        <v>#DIV/0!</v>
      </c>
      <c r="AS962" s="47" t="e">
        <f t="shared" si="59"/>
        <v>#DIV/0!</v>
      </c>
    </row>
    <row r="963" spans="1:45" x14ac:dyDescent="0.25">
      <c r="A963" s="22" t="s">
        <v>2200</v>
      </c>
      <c r="B963" s="23" t="s">
        <v>2201</v>
      </c>
      <c r="C963" s="22">
        <v>23</v>
      </c>
      <c r="D963" s="22">
        <v>7</v>
      </c>
      <c r="E963" s="22">
        <v>35</v>
      </c>
      <c r="F963" s="22">
        <v>7</v>
      </c>
      <c r="G963" s="22">
        <v>1</v>
      </c>
      <c r="H963" s="22">
        <v>253</v>
      </c>
      <c r="I963" s="22">
        <v>28.2</v>
      </c>
      <c r="J963" s="22">
        <v>7.47</v>
      </c>
      <c r="K963" s="22">
        <v>234</v>
      </c>
      <c r="L963" s="22">
        <v>51.61</v>
      </c>
      <c r="M963" s="22">
        <v>7</v>
      </c>
      <c r="N963" s="22">
        <v>6</v>
      </c>
      <c r="O963" s="22">
        <v>0</v>
      </c>
      <c r="P963" s="48">
        <f t="shared" si="56"/>
        <v>5229.7800000000007</v>
      </c>
      <c r="Q963" s="48">
        <f t="shared" si="57"/>
        <v>5285.62</v>
      </c>
      <c r="R963" s="22">
        <v>4.07</v>
      </c>
      <c r="S963" s="22">
        <v>3.41</v>
      </c>
      <c r="T963" s="22">
        <v>5145.8999999999996</v>
      </c>
      <c r="U963" s="22">
        <v>5029.6000000000004</v>
      </c>
      <c r="V963" s="22">
        <v>5444.7</v>
      </c>
      <c r="W963" s="22">
        <v>5385.8</v>
      </c>
      <c r="X963" s="22">
        <v>5142.8999999999996</v>
      </c>
      <c r="Y963" s="22">
        <v>5525.6</v>
      </c>
      <c r="Z963" s="22">
        <v>5219.5</v>
      </c>
      <c r="AA963" s="22">
        <v>5394.5</v>
      </c>
      <c r="AB963" s="22">
        <v>5234.1000000000004</v>
      </c>
      <c r="AC963" s="22">
        <v>5054.3999999999996</v>
      </c>
      <c r="AD963" s="22" t="s">
        <v>179</v>
      </c>
      <c r="AE963" s="22" t="s">
        <v>179</v>
      </c>
      <c r="AF963" s="22" t="s">
        <v>179</v>
      </c>
      <c r="AG963" s="22" t="s">
        <v>179</v>
      </c>
      <c r="AH963" s="22" t="s">
        <v>179</v>
      </c>
      <c r="AI963" s="22" t="s">
        <v>179</v>
      </c>
      <c r="AJ963" s="22" t="s">
        <v>179</v>
      </c>
      <c r="AK963" s="22" t="s">
        <v>179</v>
      </c>
      <c r="AL963" s="22" t="s">
        <v>179</v>
      </c>
      <c r="AM963" s="22" t="s">
        <v>179</v>
      </c>
      <c r="AN963" s="22" t="s">
        <v>179</v>
      </c>
      <c r="AO963" s="22" t="s">
        <v>180</v>
      </c>
      <c r="AP963" s="22">
        <v>0</v>
      </c>
      <c r="AQ963" s="22" t="s">
        <v>180</v>
      </c>
      <c r="AR963" s="47">
        <f t="shared" si="58"/>
        <v>1.0106773133860314</v>
      </c>
      <c r="AS963" s="47">
        <f t="shared" si="59"/>
        <v>0.60461081310845244</v>
      </c>
    </row>
    <row r="964" spans="1:45" x14ac:dyDescent="0.25">
      <c r="A964" s="22" t="s">
        <v>2202</v>
      </c>
      <c r="B964" s="23" t="s">
        <v>2203</v>
      </c>
      <c r="C964" s="22">
        <v>5</v>
      </c>
      <c r="D964" s="22">
        <v>3</v>
      </c>
      <c r="E964" s="22">
        <v>5</v>
      </c>
      <c r="F964" s="22">
        <v>3</v>
      </c>
      <c r="G964" s="22">
        <v>1</v>
      </c>
      <c r="H964" s="22">
        <v>637</v>
      </c>
      <c r="I964" s="22">
        <v>70.400000000000006</v>
      </c>
      <c r="J964" s="22">
        <v>6.38</v>
      </c>
      <c r="K964" s="22">
        <v>45</v>
      </c>
      <c r="L964" s="22">
        <v>10.33</v>
      </c>
      <c r="M964" s="22">
        <v>2</v>
      </c>
      <c r="N964" s="22">
        <v>3</v>
      </c>
      <c r="O964" s="22">
        <v>0</v>
      </c>
      <c r="P964" s="48">
        <f t="shared" si="56"/>
        <v>138.9</v>
      </c>
      <c r="Q964" s="48">
        <f t="shared" si="57"/>
        <v>140.07999999999998</v>
      </c>
      <c r="R964" s="22">
        <v>4.51</v>
      </c>
      <c r="S964" s="22">
        <v>7.98</v>
      </c>
      <c r="T964" s="22">
        <v>141.80000000000001</v>
      </c>
      <c r="U964" s="22">
        <v>129.30000000000001</v>
      </c>
      <c r="V964" s="22">
        <v>139.4</v>
      </c>
      <c r="W964" s="22">
        <v>147</v>
      </c>
      <c r="X964" s="22">
        <v>137</v>
      </c>
      <c r="Y964" s="22">
        <v>154.80000000000001</v>
      </c>
      <c r="Z964" s="22">
        <v>147.80000000000001</v>
      </c>
      <c r="AA964" s="22">
        <v>127.5</v>
      </c>
      <c r="AB964" s="22">
        <v>132.19999999999999</v>
      </c>
      <c r="AC964" s="22">
        <v>138.1</v>
      </c>
      <c r="AD964" s="22" t="s">
        <v>179</v>
      </c>
      <c r="AE964" s="22" t="s">
        <v>179</v>
      </c>
      <c r="AF964" s="22" t="s">
        <v>179</v>
      </c>
      <c r="AG964" s="22" t="s">
        <v>179</v>
      </c>
      <c r="AH964" s="22" t="s">
        <v>179</v>
      </c>
      <c r="AI964" s="22" t="s">
        <v>179</v>
      </c>
      <c r="AJ964" s="22" t="s">
        <v>179</v>
      </c>
      <c r="AK964" s="22" t="s">
        <v>179</v>
      </c>
      <c r="AL964" s="22" t="s">
        <v>179</v>
      </c>
      <c r="AM964" s="22" t="s">
        <v>179</v>
      </c>
      <c r="AN964" s="22" t="s">
        <v>179</v>
      </c>
      <c r="AO964" s="22" t="s">
        <v>180</v>
      </c>
      <c r="AP964" s="22">
        <v>0</v>
      </c>
      <c r="AQ964" s="22" t="s">
        <v>180</v>
      </c>
      <c r="AR964" s="47">
        <f t="shared" si="58"/>
        <v>1.0084953203743698</v>
      </c>
      <c r="AS964" s="47">
        <f t="shared" si="59"/>
        <v>0.86641185307997082</v>
      </c>
    </row>
    <row r="965" spans="1:45" x14ac:dyDescent="0.25">
      <c r="A965" s="22" t="s">
        <v>2204</v>
      </c>
      <c r="B965" s="23" t="s">
        <v>2205</v>
      </c>
      <c r="C965" s="22">
        <v>4</v>
      </c>
      <c r="D965" s="22">
        <v>3</v>
      </c>
      <c r="E965" s="22">
        <v>7</v>
      </c>
      <c r="F965" s="22">
        <v>3</v>
      </c>
      <c r="G965" s="22">
        <v>1</v>
      </c>
      <c r="H965" s="22">
        <v>778</v>
      </c>
      <c r="I965" s="22">
        <v>85.6</v>
      </c>
      <c r="J965" s="22">
        <v>4.96</v>
      </c>
      <c r="K965" s="22">
        <v>41</v>
      </c>
      <c r="L965" s="22">
        <v>5.56</v>
      </c>
      <c r="M965" s="22">
        <v>3</v>
      </c>
      <c r="N965" s="22">
        <v>3</v>
      </c>
      <c r="O965" s="22">
        <v>0</v>
      </c>
      <c r="P965" s="48">
        <f t="shared" ref="P965:P1028" si="60">AVERAGE(T965:X965)</f>
        <v>628.17999999999995</v>
      </c>
      <c r="Q965" s="48">
        <f t="shared" ref="Q965:Q1028" si="61">AVERAGE(Y965:AC965)</f>
        <v>665.7</v>
      </c>
      <c r="R965" s="22">
        <v>5.39</v>
      </c>
      <c r="S965" s="22">
        <v>3.92</v>
      </c>
      <c r="T965" s="22">
        <v>669.4</v>
      </c>
      <c r="U965" s="22">
        <v>584.20000000000005</v>
      </c>
      <c r="V965" s="22">
        <v>664.9</v>
      </c>
      <c r="W965" s="22">
        <v>620.70000000000005</v>
      </c>
      <c r="X965" s="22">
        <v>601.70000000000005</v>
      </c>
      <c r="Y965" s="22">
        <v>657</v>
      </c>
      <c r="Z965" s="22">
        <v>681.4</v>
      </c>
      <c r="AA965" s="22">
        <v>626.1</v>
      </c>
      <c r="AB965" s="22">
        <v>669.6</v>
      </c>
      <c r="AC965" s="22">
        <v>694.4</v>
      </c>
      <c r="AD965" s="22" t="s">
        <v>179</v>
      </c>
      <c r="AE965" s="22" t="s">
        <v>179</v>
      </c>
      <c r="AF965" s="22" t="s">
        <v>179</v>
      </c>
      <c r="AG965" s="22" t="s">
        <v>179</v>
      </c>
      <c r="AH965" s="22" t="s">
        <v>179</v>
      </c>
      <c r="AI965" s="22" t="s">
        <v>179</v>
      </c>
      <c r="AJ965" s="22" t="s">
        <v>179</v>
      </c>
      <c r="AK965" s="22" t="s">
        <v>179</v>
      </c>
      <c r="AL965" s="22" t="s">
        <v>179</v>
      </c>
      <c r="AM965" s="22" t="s">
        <v>179</v>
      </c>
      <c r="AN965" s="22" t="s">
        <v>179</v>
      </c>
      <c r="AO965" s="22" t="s">
        <v>180</v>
      </c>
      <c r="AP965" s="22">
        <v>0</v>
      </c>
      <c r="AQ965" s="22" t="s">
        <v>180</v>
      </c>
      <c r="AR965" s="47">
        <f t="shared" ref="AR965:AR1028" si="62">AVERAGE(Y965:AC965)/AVERAGE(T965:X965)</f>
        <v>1.0597281034098509</v>
      </c>
      <c r="AS965" s="47">
        <f t="shared" ref="AS965:AS1028" si="63">TTEST(Y965:AC965,T965:X965,2,1)</f>
        <v>0.24323052594238001</v>
      </c>
    </row>
    <row r="966" spans="1:45" x14ac:dyDescent="0.25">
      <c r="A966" s="22" t="s">
        <v>2206</v>
      </c>
      <c r="B966" s="23" t="s">
        <v>2207</v>
      </c>
      <c r="C966" s="22">
        <v>14</v>
      </c>
      <c r="D966" s="22">
        <v>1</v>
      </c>
      <c r="E966" s="22">
        <v>2</v>
      </c>
      <c r="F966" s="22">
        <v>1</v>
      </c>
      <c r="G966" s="22">
        <v>1</v>
      </c>
      <c r="H966" s="22">
        <v>123</v>
      </c>
      <c r="I966" s="22">
        <v>13.6</v>
      </c>
      <c r="J966" s="22">
        <v>7.47</v>
      </c>
      <c r="K966" s="22">
        <v>31</v>
      </c>
      <c r="L966" s="22">
        <v>5.53</v>
      </c>
      <c r="M966" s="22">
        <v>1</v>
      </c>
      <c r="N966" s="22">
        <v>1</v>
      </c>
      <c r="O966" s="22">
        <v>0</v>
      </c>
      <c r="P966" s="48">
        <f t="shared" si="60"/>
        <v>78.88</v>
      </c>
      <c r="Q966" s="48">
        <f t="shared" si="61"/>
        <v>80.040000000000006</v>
      </c>
      <c r="R966" s="22">
        <v>6.43</v>
      </c>
      <c r="S966" s="22">
        <v>8.4600000000000009</v>
      </c>
      <c r="T966" s="22">
        <v>80.3</v>
      </c>
      <c r="U966" s="22">
        <v>79.7</v>
      </c>
      <c r="V966" s="22">
        <v>72.099999999999994</v>
      </c>
      <c r="W966" s="22">
        <v>75.900000000000006</v>
      </c>
      <c r="X966" s="22">
        <v>86.4</v>
      </c>
      <c r="Y966" s="22">
        <v>85.1</v>
      </c>
      <c r="Z966" s="22">
        <v>70.5</v>
      </c>
      <c r="AA966" s="22">
        <v>75.2</v>
      </c>
      <c r="AB966" s="22">
        <v>84</v>
      </c>
      <c r="AC966" s="22">
        <v>85.4</v>
      </c>
      <c r="AD966" s="22" t="s">
        <v>179</v>
      </c>
      <c r="AE966" s="22" t="s">
        <v>179</v>
      </c>
      <c r="AF966" s="22" t="s">
        <v>179</v>
      </c>
      <c r="AG966" s="22" t="s">
        <v>179</v>
      </c>
      <c r="AH966" s="22" t="s">
        <v>179</v>
      </c>
      <c r="AI966" s="22" t="s">
        <v>179</v>
      </c>
      <c r="AJ966" s="22" t="s">
        <v>179</v>
      </c>
      <c r="AK966" s="22" t="s">
        <v>179</v>
      </c>
      <c r="AL966" s="22" t="s">
        <v>179</v>
      </c>
      <c r="AM966" s="22" t="s">
        <v>179</v>
      </c>
      <c r="AN966" s="22" t="s">
        <v>179</v>
      </c>
      <c r="AO966" s="22" t="s">
        <v>180</v>
      </c>
      <c r="AP966" s="22">
        <v>0</v>
      </c>
      <c r="AQ966" s="22" t="s">
        <v>180</v>
      </c>
      <c r="AR966" s="47">
        <f t="shared" si="62"/>
        <v>1.0147058823529413</v>
      </c>
      <c r="AS966" s="47">
        <f t="shared" si="63"/>
        <v>0.71659037775988055</v>
      </c>
    </row>
    <row r="967" spans="1:45" x14ac:dyDescent="0.25">
      <c r="A967" s="22" t="s">
        <v>2208</v>
      </c>
      <c r="B967" s="23" t="s">
        <v>2209</v>
      </c>
      <c r="C967" s="22">
        <v>3</v>
      </c>
      <c r="D967" s="22">
        <v>1</v>
      </c>
      <c r="E967" s="22">
        <v>4</v>
      </c>
      <c r="F967" s="22">
        <v>1</v>
      </c>
      <c r="G967" s="22">
        <v>1</v>
      </c>
      <c r="H967" s="22">
        <v>238</v>
      </c>
      <c r="I967" s="22">
        <v>25.7</v>
      </c>
      <c r="J967" s="22">
        <v>6.98</v>
      </c>
      <c r="K967" s="22">
        <v>30</v>
      </c>
      <c r="L967" s="22">
        <v>5.21</v>
      </c>
      <c r="M967" s="22">
        <v>1</v>
      </c>
      <c r="N967" s="22">
        <v>1</v>
      </c>
      <c r="O967" s="22">
        <v>0</v>
      </c>
      <c r="P967" s="48">
        <f t="shared" si="60"/>
        <v>985.4</v>
      </c>
      <c r="Q967" s="48">
        <f t="shared" si="61"/>
        <v>1090.54</v>
      </c>
      <c r="R967" s="22">
        <v>5.53</v>
      </c>
      <c r="S967" s="22">
        <v>8.6999999999999993</v>
      </c>
      <c r="T967" s="22">
        <v>1054.8</v>
      </c>
      <c r="U967" s="22">
        <v>943.9</v>
      </c>
      <c r="V967" s="22">
        <v>973.1</v>
      </c>
      <c r="W967" s="22">
        <v>1031.7</v>
      </c>
      <c r="X967" s="22">
        <v>923.5</v>
      </c>
      <c r="Y967" s="22">
        <v>1039.8</v>
      </c>
      <c r="Z967" s="22">
        <v>998.3</v>
      </c>
      <c r="AA967" s="22">
        <v>1062</v>
      </c>
      <c r="AB967" s="22">
        <v>1244.9000000000001</v>
      </c>
      <c r="AC967" s="22">
        <v>1107.7</v>
      </c>
      <c r="AD967" s="22" t="s">
        <v>179</v>
      </c>
      <c r="AE967" s="22" t="s">
        <v>179</v>
      </c>
      <c r="AF967" s="22" t="s">
        <v>179</v>
      </c>
      <c r="AG967" s="22" t="s">
        <v>179</v>
      </c>
      <c r="AH967" s="22" t="s">
        <v>179</v>
      </c>
      <c r="AI967" s="22" t="s">
        <v>179</v>
      </c>
      <c r="AJ967" s="22" t="s">
        <v>179</v>
      </c>
      <c r="AK967" s="22" t="s">
        <v>179</v>
      </c>
      <c r="AL967" s="22" t="s">
        <v>179</v>
      </c>
      <c r="AM967" s="22" t="s">
        <v>179</v>
      </c>
      <c r="AN967" s="22" t="s">
        <v>179</v>
      </c>
      <c r="AO967" s="22" t="s">
        <v>180</v>
      </c>
      <c r="AP967" s="22">
        <v>0</v>
      </c>
      <c r="AQ967" s="22" t="s">
        <v>180</v>
      </c>
      <c r="AR967" s="47">
        <f t="shared" si="62"/>
        <v>1.1066977877004263</v>
      </c>
      <c r="AS967" s="47">
        <f t="shared" si="63"/>
        <v>6.6325871478213158E-2</v>
      </c>
    </row>
    <row r="968" spans="1:45" x14ac:dyDescent="0.25">
      <c r="A968" s="22" t="s">
        <v>2210</v>
      </c>
      <c r="B968" s="23" t="s">
        <v>2211</v>
      </c>
      <c r="C968" s="22">
        <v>24</v>
      </c>
      <c r="D968" s="22">
        <v>4</v>
      </c>
      <c r="E968" s="22">
        <v>105</v>
      </c>
      <c r="F968" s="22">
        <v>4</v>
      </c>
      <c r="G968" s="22">
        <v>1</v>
      </c>
      <c r="H968" s="22">
        <v>236</v>
      </c>
      <c r="I968" s="22">
        <v>25.8</v>
      </c>
      <c r="J968" s="22">
        <v>5.83</v>
      </c>
      <c r="K968" s="22">
        <v>2371</v>
      </c>
      <c r="L968" s="22">
        <v>307.01</v>
      </c>
      <c r="M968" s="22">
        <v>4</v>
      </c>
      <c r="N968" s="22">
        <v>3</v>
      </c>
      <c r="O968" s="22">
        <v>0</v>
      </c>
      <c r="P968" s="48">
        <f t="shared" si="60"/>
        <v>6699.4800000000005</v>
      </c>
      <c r="Q968" s="48">
        <f t="shared" si="61"/>
        <v>6918.82</v>
      </c>
      <c r="R968" s="22">
        <v>4.07</v>
      </c>
      <c r="S968" s="22">
        <v>4.2300000000000004</v>
      </c>
      <c r="T968" s="22">
        <v>6592.2</v>
      </c>
      <c r="U968" s="22">
        <v>6814</v>
      </c>
      <c r="V968" s="22">
        <v>7103.3</v>
      </c>
      <c r="W968" s="22">
        <v>6339.6</v>
      </c>
      <c r="X968" s="22">
        <v>6648.3</v>
      </c>
      <c r="Y968" s="22">
        <v>7338.4</v>
      </c>
      <c r="Z968" s="22">
        <v>6898</v>
      </c>
      <c r="AA968" s="22">
        <v>6649.2</v>
      </c>
      <c r="AB968" s="22">
        <v>6648.7</v>
      </c>
      <c r="AC968" s="22">
        <v>7059.8</v>
      </c>
      <c r="AD968" s="22" t="s">
        <v>179</v>
      </c>
      <c r="AE968" s="22" t="s">
        <v>179</v>
      </c>
      <c r="AF968" s="22" t="s">
        <v>179</v>
      </c>
      <c r="AG968" s="22" t="s">
        <v>179</v>
      </c>
      <c r="AH968" s="22" t="s">
        <v>179</v>
      </c>
      <c r="AI968" s="22" t="s">
        <v>179</v>
      </c>
      <c r="AJ968" s="22" t="s">
        <v>179</v>
      </c>
      <c r="AK968" s="22" t="s">
        <v>179</v>
      </c>
      <c r="AL968" s="22" t="s">
        <v>179</v>
      </c>
      <c r="AM968" s="22" t="s">
        <v>179</v>
      </c>
      <c r="AN968" s="22" t="s">
        <v>179</v>
      </c>
      <c r="AO968" s="22" t="s">
        <v>180</v>
      </c>
      <c r="AP968" s="22">
        <v>0</v>
      </c>
      <c r="AQ968" s="22" t="s">
        <v>180</v>
      </c>
      <c r="AR968" s="47">
        <f t="shared" si="62"/>
        <v>1.0327398544364637</v>
      </c>
      <c r="AS968" s="47">
        <f t="shared" si="63"/>
        <v>0.3328678581873955</v>
      </c>
    </row>
    <row r="969" spans="1:45" x14ac:dyDescent="0.25">
      <c r="A969" s="22" t="s">
        <v>2212</v>
      </c>
      <c r="B969" s="23" t="s">
        <v>2213</v>
      </c>
      <c r="C969" s="22">
        <v>4</v>
      </c>
      <c r="D969" s="22">
        <v>1</v>
      </c>
      <c r="E969" s="22">
        <v>4</v>
      </c>
      <c r="F969" s="22">
        <v>1</v>
      </c>
      <c r="G969" s="22">
        <v>1</v>
      </c>
      <c r="H969" s="22">
        <v>266</v>
      </c>
      <c r="I969" s="22">
        <v>29.6</v>
      </c>
      <c r="J969" s="22">
        <v>5.0199999999999996</v>
      </c>
      <c r="K969" s="22">
        <v>22</v>
      </c>
      <c r="L969" s="22">
        <v>7.58</v>
      </c>
      <c r="M969" s="22">
        <v>1</v>
      </c>
      <c r="N969" s="22">
        <v>1</v>
      </c>
      <c r="O969" s="22">
        <v>0</v>
      </c>
      <c r="P969" s="48">
        <f t="shared" si="60"/>
        <v>368.3</v>
      </c>
      <c r="Q969" s="48">
        <f t="shared" si="61"/>
        <v>366.3</v>
      </c>
      <c r="R969" s="22">
        <v>5.93</v>
      </c>
      <c r="S969" s="22">
        <v>5.86</v>
      </c>
      <c r="T969" s="22">
        <v>403.2</v>
      </c>
      <c r="U969" s="22">
        <v>339.8</v>
      </c>
      <c r="V969" s="22">
        <v>377.2</v>
      </c>
      <c r="W969" s="22">
        <v>355</v>
      </c>
      <c r="X969" s="22">
        <v>366.3</v>
      </c>
      <c r="Y969" s="22">
        <v>373.3</v>
      </c>
      <c r="Z969" s="22">
        <v>361.4</v>
      </c>
      <c r="AA969" s="22">
        <v>350</v>
      </c>
      <c r="AB969" s="22">
        <v>399.9</v>
      </c>
      <c r="AC969" s="22">
        <v>346.9</v>
      </c>
      <c r="AD969" s="22" t="s">
        <v>179</v>
      </c>
      <c r="AE969" s="22" t="s">
        <v>179</v>
      </c>
      <c r="AF969" s="22" t="s">
        <v>179</v>
      </c>
      <c r="AG969" s="22" t="s">
        <v>179</v>
      </c>
      <c r="AH969" s="22" t="s">
        <v>179</v>
      </c>
      <c r="AI969" s="22" t="s">
        <v>179</v>
      </c>
      <c r="AJ969" s="22" t="s">
        <v>179</v>
      </c>
      <c r="AK969" s="22" t="s">
        <v>179</v>
      </c>
      <c r="AL969" s="22" t="s">
        <v>179</v>
      </c>
      <c r="AM969" s="22" t="s">
        <v>179</v>
      </c>
      <c r="AN969" s="22" t="s">
        <v>179</v>
      </c>
      <c r="AO969" s="22" t="s">
        <v>180</v>
      </c>
      <c r="AP969" s="22">
        <v>0</v>
      </c>
      <c r="AQ969" s="22" t="s">
        <v>180</v>
      </c>
      <c r="AR969" s="47">
        <f t="shared" si="62"/>
        <v>0.99456964431170247</v>
      </c>
      <c r="AS969" s="47">
        <f t="shared" si="63"/>
        <v>0.9000681865222171</v>
      </c>
    </row>
    <row r="970" spans="1:45" x14ac:dyDescent="0.25">
      <c r="A970" s="22" t="s">
        <v>2214</v>
      </c>
      <c r="B970" s="23" t="s">
        <v>2215</v>
      </c>
      <c r="C970" s="22">
        <v>27</v>
      </c>
      <c r="D970" s="22">
        <v>4</v>
      </c>
      <c r="E970" s="22">
        <v>15</v>
      </c>
      <c r="F970" s="22">
        <v>4</v>
      </c>
      <c r="G970" s="22">
        <v>1</v>
      </c>
      <c r="H970" s="22">
        <v>226</v>
      </c>
      <c r="I970" s="22">
        <v>25.2</v>
      </c>
      <c r="J970" s="22">
        <v>7.23</v>
      </c>
      <c r="K970" s="22">
        <v>50</v>
      </c>
      <c r="L970" s="22">
        <v>29.09</v>
      </c>
      <c r="M970" s="22">
        <v>4</v>
      </c>
      <c r="N970" s="22">
        <v>4</v>
      </c>
      <c r="O970" s="22">
        <v>0</v>
      </c>
      <c r="P970" s="48">
        <f t="shared" si="60"/>
        <v>1950.2199999999998</v>
      </c>
      <c r="Q970" s="48">
        <f t="shared" si="61"/>
        <v>1955.2</v>
      </c>
      <c r="R970" s="22">
        <v>8.4499999999999993</v>
      </c>
      <c r="S970" s="22">
        <v>6.5</v>
      </c>
      <c r="T970" s="22">
        <v>2005.3</v>
      </c>
      <c r="U970" s="22">
        <v>1755.1</v>
      </c>
      <c r="V970" s="22">
        <v>2023.5</v>
      </c>
      <c r="W970" s="22">
        <v>1901.4</v>
      </c>
      <c r="X970" s="22">
        <v>2065.8000000000002</v>
      </c>
      <c r="Y970" s="22">
        <v>1997.6</v>
      </c>
      <c r="Z970" s="22">
        <v>1779.5</v>
      </c>
      <c r="AA970" s="22">
        <v>1870.2</v>
      </c>
      <c r="AB970" s="22">
        <v>2043.4</v>
      </c>
      <c r="AC970" s="22">
        <v>2085.3000000000002</v>
      </c>
      <c r="AD970" s="22" t="s">
        <v>179</v>
      </c>
      <c r="AE970" s="22" t="s">
        <v>179</v>
      </c>
      <c r="AF970" s="22" t="s">
        <v>179</v>
      </c>
      <c r="AG970" s="22" t="s">
        <v>179</v>
      </c>
      <c r="AH970" s="22" t="s">
        <v>179</v>
      </c>
      <c r="AI970" s="22" t="s">
        <v>179</v>
      </c>
      <c r="AJ970" s="22" t="s">
        <v>179</v>
      </c>
      <c r="AK970" s="22" t="s">
        <v>179</v>
      </c>
      <c r="AL970" s="22" t="s">
        <v>179</v>
      </c>
      <c r="AM970" s="22" t="s">
        <v>179</v>
      </c>
      <c r="AN970" s="22" t="s">
        <v>179</v>
      </c>
      <c r="AO970" s="22" t="s">
        <v>180</v>
      </c>
      <c r="AP970" s="22">
        <v>0</v>
      </c>
      <c r="AQ970" s="22" t="s">
        <v>180</v>
      </c>
      <c r="AR970" s="47">
        <f t="shared" si="62"/>
        <v>1.0025535580601164</v>
      </c>
      <c r="AS970" s="47">
        <f t="shared" si="63"/>
        <v>0.92106836777466827</v>
      </c>
    </row>
    <row r="971" spans="1:45" x14ac:dyDescent="0.25">
      <c r="A971" s="22" t="s">
        <v>2216</v>
      </c>
      <c r="B971" s="23" t="s">
        <v>2217</v>
      </c>
      <c r="C971" s="22">
        <v>3</v>
      </c>
      <c r="D971" s="22">
        <v>2</v>
      </c>
      <c r="E971" s="22">
        <v>4</v>
      </c>
      <c r="F971" s="22">
        <v>2</v>
      </c>
      <c r="G971" s="22">
        <v>1</v>
      </c>
      <c r="H971" s="22">
        <v>818</v>
      </c>
      <c r="I971" s="22">
        <v>90.4</v>
      </c>
      <c r="J971" s="22">
        <v>7.39</v>
      </c>
      <c r="K971" s="22">
        <v>0</v>
      </c>
      <c r="L971" s="22">
        <v>6.39</v>
      </c>
      <c r="M971" s="22">
        <v>2</v>
      </c>
      <c r="N971" s="22">
        <v>2</v>
      </c>
      <c r="O971" s="22">
        <v>0</v>
      </c>
      <c r="P971" s="48">
        <f t="shared" si="60"/>
        <v>67.92</v>
      </c>
      <c r="Q971" s="48">
        <f t="shared" si="61"/>
        <v>71.48</v>
      </c>
      <c r="R971" s="22">
        <v>15.26</v>
      </c>
      <c r="S971" s="22">
        <v>22.29</v>
      </c>
      <c r="T971" s="22">
        <v>71.599999999999994</v>
      </c>
      <c r="U971" s="22">
        <v>78.2</v>
      </c>
      <c r="V971" s="22">
        <v>76.900000000000006</v>
      </c>
      <c r="W971" s="22">
        <v>62.5</v>
      </c>
      <c r="X971" s="22">
        <v>50.4</v>
      </c>
      <c r="Y971" s="22">
        <v>73</v>
      </c>
      <c r="Z971" s="22">
        <v>72.7</v>
      </c>
      <c r="AA971" s="22">
        <v>63.8</v>
      </c>
      <c r="AB971" s="22">
        <v>95.6</v>
      </c>
      <c r="AC971" s="22">
        <v>52.3</v>
      </c>
      <c r="AD971" s="22" t="s">
        <v>179</v>
      </c>
      <c r="AE971" s="22" t="s">
        <v>179</v>
      </c>
      <c r="AF971" s="22" t="s">
        <v>179</v>
      </c>
      <c r="AG971" s="22" t="s">
        <v>179</v>
      </c>
      <c r="AH971" s="22" t="s">
        <v>179</v>
      </c>
      <c r="AI971" s="22" t="s">
        <v>179</v>
      </c>
      <c r="AJ971" s="22" t="s">
        <v>179</v>
      </c>
      <c r="AK971" s="22" t="s">
        <v>179</v>
      </c>
      <c r="AL971" s="22" t="s">
        <v>179</v>
      </c>
      <c r="AM971" s="22" t="s">
        <v>179</v>
      </c>
      <c r="AN971" s="22" t="s">
        <v>179</v>
      </c>
      <c r="AO971" s="22" t="s">
        <v>180</v>
      </c>
      <c r="AP971" s="22">
        <v>0</v>
      </c>
      <c r="AQ971" s="22" t="s">
        <v>180</v>
      </c>
      <c r="AR971" s="47">
        <f t="shared" si="62"/>
        <v>1.0524146054181389</v>
      </c>
      <c r="AS971" s="47">
        <f t="shared" si="63"/>
        <v>0.67457594110235664</v>
      </c>
    </row>
    <row r="972" spans="1:45" x14ac:dyDescent="0.25">
      <c r="A972" s="22" t="s">
        <v>2218</v>
      </c>
      <c r="B972" s="23" t="s">
        <v>2219</v>
      </c>
      <c r="C972" s="22">
        <v>22</v>
      </c>
      <c r="D972" s="22">
        <v>4</v>
      </c>
      <c r="E972" s="22">
        <v>8</v>
      </c>
      <c r="F972" s="22">
        <v>4</v>
      </c>
      <c r="G972" s="22">
        <v>1</v>
      </c>
      <c r="H972" s="22">
        <v>237</v>
      </c>
      <c r="I972" s="22">
        <v>25.4</v>
      </c>
      <c r="J972" s="22">
        <v>4.8600000000000003</v>
      </c>
      <c r="K972" s="22">
        <v>82</v>
      </c>
      <c r="L972" s="22">
        <v>23.62</v>
      </c>
      <c r="M972" s="22">
        <v>4</v>
      </c>
      <c r="N972" s="22">
        <v>4</v>
      </c>
      <c r="O972" s="22">
        <v>0</v>
      </c>
      <c r="P972" s="48">
        <f t="shared" si="60"/>
        <v>1024.42</v>
      </c>
      <c r="Q972" s="48">
        <f t="shared" si="61"/>
        <v>1090.5400000000002</v>
      </c>
      <c r="R972" s="22">
        <v>3.49</v>
      </c>
      <c r="S972" s="22">
        <v>5.34</v>
      </c>
      <c r="T972" s="22">
        <v>995.9</v>
      </c>
      <c r="U972" s="22">
        <v>1052.4000000000001</v>
      </c>
      <c r="V972" s="22">
        <v>1054.5</v>
      </c>
      <c r="W972" s="22">
        <v>1033.4000000000001</v>
      </c>
      <c r="X972" s="22">
        <v>985.9</v>
      </c>
      <c r="Y972" s="22">
        <v>1097.9000000000001</v>
      </c>
      <c r="Z972" s="22">
        <v>1182.7</v>
      </c>
      <c r="AA972" s="22">
        <v>1081.4000000000001</v>
      </c>
      <c r="AB972" s="22">
        <v>1065.9000000000001</v>
      </c>
      <c r="AC972" s="22">
        <v>1024.8</v>
      </c>
      <c r="AD972" s="22" t="s">
        <v>179</v>
      </c>
      <c r="AE972" s="22" t="s">
        <v>179</v>
      </c>
      <c r="AF972" s="22" t="s">
        <v>179</v>
      </c>
      <c r="AG972" s="22" t="s">
        <v>179</v>
      </c>
      <c r="AH972" s="22" t="s">
        <v>179</v>
      </c>
      <c r="AI972" s="22" t="s">
        <v>179</v>
      </c>
      <c r="AJ972" s="22" t="s">
        <v>179</v>
      </c>
      <c r="AK972" s="22" t="s">
        <v>179</v>
      </c>
      <c r="AL972" s="22" t="s">
        <v>179</v>
      </c>
      <c r="AM972" s="22" t="s">
        <v>179</v>
      </c>
      <c r="AN972" s="22" t="s">
        <v>179</v>
      </c>
      <c r="AO972" s="22" t="s">
        <v>180</v>
      </c>
      <c r="AP972" s="22">
        <v>0</v>
      </c>
      <c r="AQ972" s="22" t="s">
        <v>180</v>
      </c>
      <c r="AR972" s="47">
        <f t="shared" si="62"/>
        <v>1.0645438394408544</v>
      </c>
      <c r="AS972" s="47">
        <f t="shared" si="63"/>
        <v>3.4537070614391117E-2</v>
      </c>
    </row>
    <row r="973" spans="1:45" x14ac:dyDescent="0.25">
      <c r="A973" s="22" t="s">
        <v>2220</v>
      </c>
      <c r="B973" s="23" t="s">
        <v>2221</v>
      </c>
      <c r="C973" s="22">
        <v>4</v>
      </c>
      <c r="D973" s="22">
        <v>1</v>
      </c>
      <c r="E973" s="22">
        <v>2</v>
      </c>
      <c r="F973" s="22">
        <v>1</v>
      </c>
      <c r="G973" s="22">
        <v>1</v>
      </c>
      <c r="H973" s="22">
        <v>409</v>
      </c>
      <c r="I973" s="22">
        <v>43.1</v>
      </c>
      <c r="J973" s="22">
        <v>7.21</v>
      </c>
      <c r="K973" s="22">
        <v>18</v>
      </c>
      <c r="L973" s="22">
        <v>2.99</v>
      </c>
      <c r="M973" s="22">
        <v>1</v>
      </c>
      <c r="N973" s="22">
        <v>1</v>
      </c>
      <c r="O973" s="22">
        <v>0</v>
      </c>
      <c r="P973" s="48" t="e">
        <f t="shared" si="60"/>
        <v>#DIV/0!</v>
      </c>
      <c r="Q973" s="48" t="e">
        <f t="shared" si="61"/>
        <v>#DIV/0!</v>
      </c>
      <c r="R973" s="22" t="s">
        <v>180</v>
      </c>
      <c r="S973" s="22" t="s">
        <v>180</v>
      </c>
      <c r="T973" s="22" t="s">
        <v>180</v>
      </c>
      <c r="U973" s="22" t="s">
        <v>180</v>
      </c>
      <c r="V973" s="22" t="s">
        <v>180</v>
      </c>
      <c r="W973" s="22" t="s">
        <v>180</v>
      </c>
      <c r="X973" s="22" t="s">
        <v>180</v>
      </c>
      <c r="Y973" s="22" t="s">
        <v>180</v>
      </c>
      <c r="Z973" s="22" t="s">
        <v>180</v>
      </c>
      <c r="AA973" s="22" t="s">
        <v>180</v>
      </c>
      <c r="AB973" s="22" t="s">
        <v>180</v>
      </c>
      <c r="AC973" s="22" t="s">
        <v>180</v>
      </c>
      <c r="AD973" s="22" t="s">
        <v>179</v>
      </c>
      <c r="AE973" s="22" t="s">
        <v>179</v>
      </c>
      <c r="AF973" s="22" t="s">
        <v>179</v>
      </c>
      <c r="AG973" s="22" t="s">
        <v>179</v>
      </c>
      <c r="AH973" s="22" t="s">
        <v>179</v>
      </c>
      <c r="AI973" s="22" t="s">
        <v>179</v>
      </c>
      <c r="AJ973" s="22" t="s">
        <v>179</v>
      </c>
      <c r="AK973" s="22" t="s">
        <v>179</v>
      </c>
      <c r="AL973" s="22" t="s">
        <v>179</v>
      </c>
      <c r="AM973" s="22" t="s">
        <v>179</v>
      </c>
      <c r="AN973" s="22" t="s">
        <v>179</v>
      </c>
      <c r="AO973" s="22" t="s">
        <v>180</v>
      </c>
      <c r="AP973" s="22">
        <v>0</v>
      </c>
      <c r="AQ973" s="22" t="s">
        <v>180</v>
      </c>
      <c r="AR973" s="47" t="e">
        <f t="shared" si="62"/>
        <v>#DIV/0!</v>
      </c>
      <c r="AS973" s="47" t="e">
        <f t="shared" si="63"/>
        <v>#DIV/0!</v>
      </c>
    </row>
    <row r="974" spans="1:45" x14ac:dyDescent="0.25">
      <c r="A974" s="22" t="s">
        <v>2222</v>
      </c>
      <c r="B974" s="23" t="s">
        <v>2223</v>
      </c>
      <c r="C974" s="22">
        <v>10</v>
      </c>
      <c r="D974" s="22">
        <v>2</v>
      </c>
      <c r="E974" s="22">
        <v>4</v>
      </c>
      <c r="F974" s="22">
        <v>2</v>
      </c>
      <c r="G974" s="22">
        <v>1</v>
      </c>
      <c r="H974" s="22">
        <v>349</v>
      </c>
      <c r="I974" s="22">
        <v>37.799999999999997</v>
      </c>
      <c r="J974" s="22">
        <v>5.36</v>
      </c>
      <c r="K974" s="22">
        <v>64</v>
      </c>
      <c r="L974" s="22">
        <v>11.45</v>
      </c>
      <c r="M974" s="22">
        <v>2</v>
      </c>
      <c r="N974" s="22">
        <v>2</v>
      </c>
      <c r="O974" s="22">
        <v>0</v>
      </c>
      <c r="P974" s="48">
        <f t="shared" si="60"/>
        <v>217.74</v>
      </c>
      <c r="Q974" s="48">
        <f t="shared" si="61"/>
        <v>220.76</v>
      </c>
      <c r="R974" s="22">
        <v>6.09</v>
      </c>
      <c r="S974" s="22">
        <v>4.9000000000000004</v>
      </c>
      <c r="T974" s="22">
        <v>202.9</v>
      </c>
      <c r="U974" s="22">
        <v>205.9</v>
      </c>
      <c r="V974" s="22">
        <v>232.9</v>
      </c>
      <c r="W974" s="22">
        <v>232.3</v>
      </c>
      <c r="X974" s="22">
        <v>214.7</v>
      </c>
      <c r="Y974" s="22">
        <v>234.4</v>
      </c>
      <c r="Z974" s="22">
        <v>211.1</v>
      </c>
      <c r="AA974" s="22">
        <v>212.2</v>
      </c>
      <c r="AB974" s="22">
        <v>230.3</v>
      </c>
      <c r="AC974" s="22">
        <v>215.8</v>
      </c>
      <c r="AD974" s="22" t="s">
        <v>179</v>
      </c>
      <c r="AE974" s="22" t="s">
        <v>179</v>
      </c>
      <c r="AF974" s="22" t="s">
        <v>179</v>
      </c>
      <c r="AG974" s="22" t="s">
        <v>179</v>
      </c>
      <c r="AH974" s="22" t="s">
        <v>179</v>
      </c>
      <c r="AI974" s="22" t="s">
        <v>179</v>
      </c>
      <c r="AJ974" s="22" t="s">
        <v>179</v>
      </c>
      <c r="AK974" s="22" t="s">
        <v>179</v>
      </c>
      <c r="AL974" s="22" t="s">
        <v>179</v>
      </c>
      <c r="AM974" s="22" t="s">
        <v>179</v>
      </c>
      <c r="AN974" s="22" t="s">
        <v>179</v>
      </c>
      <c r="AO974" s="22" t="s">
        <v>180</v>
      </c>
      <c r="AP974" s="22">
        <v>0</v>
      </c>
      <c r="AQ974" s="22" t="s">
        <v>180</v>
      </c>
      <c r="AR974" s="47">
        <f t="shared" si="62"/>
        <v>1.0138697529163221</v>
      </c>
      <c r="AS974" s="47">
        <f t="shared" si="63"/>
        <v>0.73704312887205681</v>
      </c>
    </row>
    <row r="975" spans="1:45" x14ac:dyDescent="0.25">
      <c r="A975" s="22" t="s">
        <v>2224</v>
      </c>
      <c r="B975" s="23" t="s">
        <v>2225</v>
      </c>
      <c r="C975" s="22">
        <v>33</v>
      </c>
      <c r="D975" s="22">
        <v>18</v>
      </c>
      <c r="E975" s="22">
        <v>48</v>
      </c>
      <c r="F975" s="22">
        <v>18</v>
      </c>
      <c r="G975" s="22">
        <v>1</v>
      </c>
      <c r="H975" s="22">
        <v>603</v>
      </c>
      <c r="I975" s="22">
        <v>68.400000000000006</v>
      </c>
      <c r="J975" s="22">
        <v>5.9</v>
      </c>
      <c r="K975" s="22">
        <v>400</v>
      </c>
      <c r="L975" s="22">
        <v>97.25</v>
      </c>
      <c r="M975" s="22">
        <v>17</v>
      </c>
      <c r="N975" s="22">
        <v>18</v>
      </c>
      <c r="O975" s="22">
        <v>0</v>
      </c>
      <c r="P975" s="48">
        <f t="shared" si="60"/>
        <v>4030.2599999999998</v>
      </c>
      <c r="Q975" s="48">
        <f t="shared" si="61"/>
        <v>3983</v>
      </c>
      <c r="R975" s="22">
        <v>9.5299999999999994</v>
      </c>
      <c r="S975" s="22">
        <v>3.86</v>
      </c>
      <c r="T975" s="22">
        <v>3450.8</v>
      </c>
      <c r="U975" s="22">
        <v>4512.8999999999996</v>
      </c>
      <c r="V975" s="22">
        <v>4010.1</v>
      </c>
      <c r="W975" s="22">
        <v>4368.3</v>
      </c>
      <c r="X975" s="22">
        <v>3809.2</v>
      </c>
      <c r="Y975" s="22">
        <v>4012.8</v>
      </c>
      <c r="Z975" s="22">
        <v>3759.6</v>
      </c>
      <c r="AA975" s="22">
        <v>3907.5</v>
      </c>
      <c r="AB975" s="22">
        <v>4146.8999999999996</v>
      </c>
      <c r="AC975" s="22">
        <v>4088.2</v>
      </c>
      <c r="AD975" s="22" t="s">
        <v>179</v>
      </c>
      <c r="AE975" s="22" t="s">
        <v>179</v>
      </c>
      <c r="AF975" s="22" t="s">
        <v>179</v>
      </c>
      <c r="AG975" s="22" t="s">
        <v>179</v>
      </c>
      <c r="AH975" s="22" t="s">
        <v>179</v>
      </c>
      <c r="AI975" s="22" t="s">
        <v>179</v>
      </c>
      <c r="AJ975" s="22" t="s">
        <v>179</v>
      </c>
      <c r="AK975" s="22" t="s">
        <v>179</v>
      </c>
      <c r="AL975" s="22" t="s">
        <v>179</v>
      </c>
      <c r="AM975" s="22" t="s">
        <v>179</v>
      </c>
      <c r="AN975" s="22" t="s">
        <v>179</v>
      </c>
      <c r="AO975" s="22" t="s">
        <v>180</v>
      </c>
      <c r="AP975" s="22">
        <v>0</v>
      </c>
      <c r="AQ975" s="22" t="s">
        <v>180</v>
      </c>
      <c r="AR975" s="47">
        <f t="shared" si="62"/>
        <v>0.98827370938847625</v>
      </c>
      <c r="AS975" s="47">
        <f t="shared" si="63"/>
        <v>0.84367223152323467</v>
      </c>
    </row>
    <row r="976" spans="1:45" x14ac:dyDescent="0.25">
      <c r="A976" s="22" t="s">
        <v>2226</v>
      </c>
      <c r="B976" s="23" t="s">
        <v>2227</v>
      </c>
      <c r="C976" s="22">
        <v>57</v>
      </c>
      <c r="D976" s="22">
        <v>7</v>
      </c>
      <c r="E976" s="22">
        <v>198</v>
      </c>
      <c r="F976" s="22">
        <v>7</v>
      </c>
      <c r="G976" s="22">
        <v>1</v>
      </c>
      <c r="H976" s="22">
        <v>108</v>
      </c>
      <c r="I976" s="22">
        <v>12.1</v>
      </c>
      <c r="J976" s="22">
        <v>9.06</v>
      </c>
      <c r="K976" s="22">
        <v>2233</v>
      </c>
      <c r="L976" s="22">
        <v>427.68</v>
      </c>
      <c r="M976" s="22">
        <v>7</v>
      </c>
      <c r="N976" s="22">
        <v>6</v>
      </c>
      <c r="O976" s="22">
        <v>0</v>
      </c>
      <c r="P976" s="48">
        <f t="shared" si="60"/>
        <v>20920.440000000002</v>
      </c>
      <c r="Q976" s="48">
        <f t="shared" si="61"/>
        <v>21418.46</v>
      </c>
      <c r="R976" s="22">
        <v>2.69</v>
      </c>
      <c r="S976" s="22">
        <v>4.78</v>
      </c>
      <c r="T976" s="22">
        <v>21258</v>
      </c>
      <c r="U976" s="22">
        <v>20082</v>
      </c>
      <c r="V976" s="22">
        <v>21242.799999999999</v>
      </c>
      <c r="W976" s="22">
        <v>20965.900000000001</v>
      </c>
      <c r="X976" s="22">
        <v>21053.5</v>
      </c>
      <c r="Y976" s="22">
        <v>20069.3</v>
      </c>
      <c r="Z976" s="22">
        <v>20850.099999999999</v>
      </c>
      <c r="AA976" s="22">
        <v>22472.3</v>
      </c>
      <c r="AB976" s="22">
        <v>22382.2</v>
      </c>
      <c r="AC976" s="22">
        <v>21318.400000000001</v>
      </c>
      <c r="AD976" s="22" t="s">
        <v>179</v>
      </c>
      <c r="AE976" s="22" t="s">
        <v>179</v>
      </c>
      <c r="AF976" s="22" t="s">
        <v>179</v>
      </c>
      <c r="AG976" s="22" t="s">
        <v>179</v>
      </c>
      <c r="AH976" s="22" t="s">
        <v>179</v>
      </c>
      <c r="AI976" s="22" t="s">
        <v>179</v>
      </c>
      <c r="AJ976" s="22" t="s">
        <v>179</v>
      </c>
      <c r="AK976" s="22" t="s">
        <v>179</v>
      </c>
      <c r="AL976" s="22" t="s">
        <v>179</v>
      </c>
      <c r="AM976" s="22" t="s">
        <v>179</v>
      </c>
      <c r="AN976" s="22" t="s">
        <v>179</v>
      </c>
      <c r="AO976" s="22" t="s">
        <v>180</v>
      </c>
      <c r="AP976" s="22">
        <v>0</v>
      </c>
      <c r="AQ976" s="22" t="s">
        <v>180</v>
      </c>
      <c r="AR976" s="47">
        <f t="shared" si="62"/>
        <v>1.0238054266545062</v>
      </c>
      <c r="AS976" s="47">
        <f t="shared" si="63"/>
        <v>0.34577331201746653</v>
      </c>
    </row>
    <row r="977" spans="1:45" x14ac:dyDescent="0.25">
      <c r="A977" s="22" t="s">
        <v>2228</v>
      </c>
      <c r="B977" s="23" t="s">
        <v>2229</v>
      </c>
      <c r="C977" s="22">
        <v>56</v>
      </c>
      <c r="D977" s="22">
        <v>7</v>
      </c>
      <c r="E977" s="22">
        <v>47</v>
      </c>
      <c r="F977" s="22">
        <v>7</v>
      </c>
      <c r="G977" s="22">
        <v>1</v>
      </c>
      <c r="H977" s="22">
        <v>135</v>
      </c>
      <c r="I977" s="22">
        <v>15.2</v>
      </c>
      <c r="J977" s="22">
        <v>9.51</v>
      </c>
      <c r="K977" s="22">
        <v>479</v>
      </c>
      <c r="L977" s="22">
        <v>102.95</v>
      </c>
      <c r="M977" s="22">
        <v>7</v>
      </c>
      <c r="N977" s="22">
        <v>6</v>
      </c>
      <c r="O977" s="22">
        <v>0</v>
      </c>
      <c r="P977" s="48">
        <f t="shared" si="60"/>
        <v>4048</v>
      </c>
      <c r="Q977" s="48">
        <f t="shared" si="61"/>
        <v>4189.82</v>
      </c>
      <c r="R977" s="22">
        <v>2.5099999999999998</v>
      </c>
      <c r="S977" s="22">
        <v>2.5299999999999998</v>
      </c>
      <c r="T977" s="22">
        <v>4049.4</v>
      </c>
      <c r="U977" s="22">
        <v>3957.8</v>
      </c>
      <c r="V977" s="22">
        <v>4192.3</v>
      </c>
      <c r="W977" s="22">
        <v>3984.2</v>
      </c>
      <c r="X977" s="22">
        <v>4056.3</v>
      </c>
      <c r="Y977" s="22">
        <v>4175.3999999999996</v>
      </c>
      <c r="Z977" s="22">
        <v>4233.3</v>
      </c>
      <c r="AA977" s="22">
        <v>4187.3</v>
      </c>
      <c r="AB977" s="22">
        <v>4030.8</v>
      </c>
      <c r="AC977" s="22">
        <v>4322.3</v>
      </c>
      <c r="AD977" s="22" t="s">
        <v>179</v>
      </c>
      <c r="AE977" s="22" t="s">
        <v>179</v>
      </c>
      <c r="AF977" s="22" t="s">
        <v>179</v>
      </c>
      <c r="AG977" s="22" t="s">
        <v>179</v>
      </c>
      <c r="AH977" s="22" t="s">
        <v>179</v>
      </c>
      <c r="AI977" s="22" t="s">
        <v>179</v>
      </c>
      <c r="AJ977" s="22" t="s">
        <v>179</v>
      </c>
      <c r="AK977" s="22" t="s">
        <v>179</v>
      </c>
      <c r="AL977" s="22" t="s">
        <v>179</v>
      </c>
      <c r="AM977" s="22" t="s">
        <v>179</v>
      </c>
      <c r="AN977" s="22" t="s">
        <v>179</v>
      </c>
      <c r="AO977" s="22" t="s">
        <v>180</v>
      </c>
      <c r="AP977" s="22">
        <v>0</v>
      </c>
      <c r="AQ977" s="22" t="s">
        <v>180</v>
      </c>
      <c r="AR977" s="47">
        <f t="shared" si="62"/>
        <v>1.0350345849802371</v>
      </c>
      <c r="AS977" s="47">
        <f t="shared" si="63"/>
        <v>6.6493462084571534E-2</v>
      </c>
    </row>
    <row r="978" spans="1:45" x14ac:dyDescent="0.25">
      <c r="A978" s="22" t="s">
        <v>2230</v>
      </c>
      <c r="B978" s="23" t="s">
        <v>2231</v>
      </c>
      <c r="C978" s="22">
        <v>52</v>
      </c>
      <c r="D978" s="22">
        <v>8</v>
      </c>
      <c r="E978" s="22">
        <v>50</v>
      </c>
      <c r="F978" s="22">
        <v>8</v>
      </c>
      <c r="G978" s="22">
        <v>1</v>
      </c>
      <c r="H978" s="22">
        <v>137</v>
      </c>
      <c r="I978" s="22">
        <v>15.7</v>
      </c>
      <c r="J978" s="22">
        <v>9.7899999999999991</v>
      </c>
      <c r="K978" s="22">
        <v>192</v>
      </c>
      <c r="L978" s="22">
        <v>83.62</v>
      </c>
      <c r="M978" s="22">
        <v>8</v>
      </c>
      <c r="N978" s="22">
        <v>8</v>
      </c>
      <c r="O978" s="22">
        <v>0</v>
      </c>
      <c r="P978" s="48">
        <f t="shared" si="60"/>
        <v>6690.8600000000006</v>
      </c>
      <c r="Q978" s="48">
        <f t="shared" si="61"/>
        <v>6747.76</v>
      </c>
      <c r="R978" s="22">
        <v>9.07</v>
      </c>
      <c r="S978" s="22">
        <v>9.43</v>
      </c>
      <c r="T978" s="22">
        <v>5892.1</v>
      </c>
      <c r="U978" s="22">
        <v>6925.8</v>
      </c>
      <c r="V978" s="22">
        <v>6221.5</v>
      </c>
      <c r="W978" s="22">
        <v>7646.3</v>
      </c>
      <c r="X978" s="22">
        <v>6768.6</v>
      </c>
      <c r="Y978" s="22">
        <v>6432.7</v>
      </c>
      <c r="Z978" s="22">
        <v>6071.5</v>
      </c>
      <c r="AA978" s="22">
        <v>6899.2</v>
      </c>
      <c r="AB978" s="22">
        <v>7753.3</v>
      </c>
      <c r="AC978" s="22">
        <v>6582.1</v>
      </c>
      <c r="AD978" s="22" t="s">
        <v>179</v>
      </c>
      <c r="AE978" s="22" t="s">
        <v>179</v>
      </c>
      <c r="AF978" s="22" t="s">
        <v>179</v>
      </c>
      <c r="AG978" s="22" t="s">
        <v>179</v>
      </c>
      <c r="AH978" s="22" t="s">
        <v>179</v>
      </c>
      <c r="AI978" s="22" t="s">
        <v>179</v>
      </c>
      <c r="AJ978" s="22" t="s">
        <v>179</v>
      </c>
      <c r="AK978" s="22" t="s">
        <v>179</v>
      </c>
      <c r="AL978" s="22" t="s">
        <v>179</v>
      </c>
      <c r="AM978" s="22" t="s">
        <v>179</v>
      </c>
      <c r="AN978" s="22" t="s">
        <v>179</v>
      </c>
      <c r="AO978" s="22" t="s">
        <v>180</v>
      </c>
      <c r="AP978" s="22">
        <v>0</v>
      </c>
      <c r="AQ978" s="22" t="s">
        <v>180</v>
      </c>
      <c r="AR978" s="47">
        <f t="shared" si="62"/>
        <v>1.0085041384814508</v>
      </c>
      <c r="AS978" s="47">
        <f t="shared" si="63"/>
        <v>0.84613176601141182</v>
      </c>
    </row>
    <row r="979" spans="1:45" x14ac:dyDescent="0.25">
      <c r="A979" s="22" t="s">
        <v>2232</v>
      </c>
      <c r="B979" s="23" t="s">
        <v>2233</v>
      </c>
      <c r="C979" s="22">
        <v>12</v>
      </c>
      <c r="D979" s="22">
        <v>7</v>
      </c>
      <c r="E979" s="22">
        <v>13</v>
      </c>
      <c r="F979" s="22">
        <v>7</v>
      </c>
      <c r="G979" s="22">
        <v>1</v>
      </c>
      <c r="H979" s="22">
        <v>503</v>
      </c>
      <c r="I979" s="22">
        <v>57</v>
      </c>
      <c r="J979" s="22">
        <v>4.83</v>
      </c>
      <c r="K979" s="22">
        <v>42</v>
      </c>
      <c r="L979" s="22">
        <v>19.05</v>
      </c>
      <c r="M979" s="22">
        <v>6</v>
      </c>
      <c r="N979" s="22">
        <v>6</v>
      </c>
      <c r="O979" s="22">
        <v>0</v>
      </c>
      <c r="P979" s="48">
        <f t="shared" si="60"/>
        <v>955.64</v>
      </c>
      <c r="Q979" s="48">
        <f t="shared" si="61"/>
        <v>1130.7</v>
      </c>
      <c r="R979" s="22">
        <v>13.44</v>
      </c>
      <c r="S979" s="22">
        <v>18.7</v>
      </c>
      <c r="T979" s="22">
        <v>777</v>
      </c>
      <c r="U979" s="22">
        <v>1147.8</v>
      </c>
      <c r="V979" s="22">
        <v>970.3</v>
      </c>
      <c r="W979" s="22">
        <v>1018.2</v>
      </c>
      <c r="X979" s="22">
        <v>864.9</v>
      </c>
      <c r="Y979" s="22">
        <v>1116.8</v>
      </c>
      <c r="Z979" s="22">
        <v>983.6</v>
      </c>
      <c r="AA979" s="22">
        <v>946</v>
      </c>
      <c r="AB979" s="22">
        <v>1126</v>
      </c>
      <c r="AC979" s="22">
        <v>1481.1</v>
      </c>
      <c r="AD979" s="22" t="s">
        <v>179</v>
      </c>
      <c r="AE979" s="22" t="s">
        <v>179</v>
      </c>
      <c r="AF979" s="22" t="s">
        <v>179</v>
      </c>
      <c r="AG979" s="22" t="s">
        <v>179</v>
      </c>
      <c r="AH979" s="22" t="s">
        <v>179</v>
      </c>
      <c r="AI979" s="22" t="s">
        <v>179</v>
      </c>
      <c r="AJ979" s="22" t="s">
        <v>179</v>
      </c>
      <c r="AK979" s="22" t="s">
        <v>179</v>
      </c>
      <c r="AL979" s="22" t="s">
        <v>179</v>
      </c>
      <c r="AM979" s="22" t="s">
        <v>179</v>
      </c>
      <c r="AN979" s="22" t="s">
        <v>179</v>
      </c>
      <c r="AO979" s="22" t="s">
        <v>180</v>
      </c>
      <c r="AP979" s="22">
        <v>0</v>
      </c>
      <c r="AQ979" s="22" t="s">
        <v>180</v>
      </c>
      <c r="AR979" s="47">
        <f t="shared" si="62"/>
        <v>1.1831861370390524</v>
      </c>
      <c r="AS979" s="47">
        <f t="shared" si="63"/>
        <v>0.27352500241125621</v>
      </c>
    </row>
    <row r="980" spans="1:45" x14ac:dyDescent="0.25">
      <c r="A980" s="22" t="s">
        <v>2234</v>
      </c>
      <c r="B980" s="23" t="s">
        <v>2235</v>
      </c>
      <c r="C980" s="22">
        <v>1</v>
      </c>
      <c r="D980" s="22">
        <v>1</v>
      </c>
      <c r="E980" s="22">
        <v>1</v>
      </c>
      <c r="F980" s="22">
        <v>1</v>
      </c>
      <c r="G980" s="22">
        <v>1</v>
      </c>
      <c r="H980" s="22">
        <v>2391</v>
      </c>
      <c r="I980" s="22">
        <v>265.60000000000002</v>
      </c>
      <c r="J980" s="22">
        <v>6.52</v>
      </c>
      <c r="K980" s="22" t="s">
        <v>180</v>
      </c>
      <c r="L980" s="22">
        <v>0</v>
      </c>
      <c r="M980" s="22" t="s">
        <v>180</v>
      </c>
      <c r="N980" s="22">
        <v>1</v>
      </c>
      <c r="O980" s="22">
        <v>0</v>
      </c>
      <c r="P980" s="48" t="e">
        <f t="shared" si="60"/>
        <v>#DIV/0!</v>
      </c>
      <c r="Q980" s="48" t="e">
        <f t="shared" si="61"/>
        <v>#DIV/0!</v>
      </c>
      <c r="R980" s="22" t="s">
        <v>180</v>
      </c>
      <c r="S980" s="22" t="s">
        <v>180</v>
      </c>
      <c r="T980" s="22" t="s">
        <v>180</v>
      </c>
      <c r="U980" s="22" t="s">
        <v>180</v>
      </c>
      <c r="V980" s="22" t="s">
        <v>180</v>
      </c>
      <c r="W980" s="22" t="s">
        <v>180</v>
      </c>
      <c r="X980" s="22" t="s">
        <v>180</v>
      </c>
      <c r="Y980" s="22" t="s">
        <v>180</v>
      </c>
      <c r="Z980" s="22" t="s">
        <v>180</v>
      </c>
      <c r="AA980" s="22" t="s">
        <v>180</v>
      </c>
      <c r="AB980" s="22" t="s">
        <v>180</v>
      </c>
      <c r="AC980" s="22" t="s">
        <v>180</v>
      </c>
      <c r="AD980" s="22" t="s">
        <v>250</v>
      </c>
      <c r="AE980" s="22" t="s">
        <v>250</v>
      </c>
      <c r="AF980" s="22" t="s">
        <v>250</v>
      </c>
      <c r="AG980" s="22" t="s">
        <v>250</v>
      </c>
      <c r="AH980" s="22" t="s">
        <v>250</v>
      </c>
      <c r="AI980" s="22" t="s">
        <v>250</v>
      </c>
      <c r="AJ980" s="22" t="s">
        <v>250</v>
      </c>
      <c r="AK980" s="22" t="s">
        <v>250</v>
      </c>
      <c r="AL980" s="22" t="s">
        <v>250</v>
      </c>
      <c r="AM980" s="22" t="s">
        <v>250</v>
      </c>
      <c r="AN980" s="22" t="s">
        <v>250</v>
      </c>
      <c r="AO980" s="22" t="s">
        <v>180</v>
      </c>
      <c r="AP980" s="22">
        <v>0</v>
      </c>
      <c r="AQ980" s="22" t="s">
        <v>180</v>
      </c>
      <c r="AR980" s="47" t="e">
        <f t="shared" si="62"/>
        <v>#DIV/0!</v>
      </c>
      <c r="AS980" s="47" t="e">
        <f t="shared" si="63"/>
        <v>#DIV/0!</v>
      </c>
    </row>
    <row r="981" spans="1:45" x14ac:dyDescent="0.25">
      <c r="A981" s="22" t="s">
        <v>2236</v>
      </c>
      <c r="B981" s="23" t="s">
        <v>2237</v>
      </c>
      <c r="C981" s="22">
        <v>5</v>
      </c>
      <c r="D981" s="22">
        <v>2</v>
      </c>
      <c r="E981" s="22">
        <v>4</v>
      </c>
      <c r="F981" s="22">
        <v>2</v>
      </c>
      <c r="G981" s="22">
        <v>1</v>
      </c>
      <c r="H981" s="22">
        <v>553</v>
      </c>
      <c r="I981" s="22">
        <v>62.5</v>
      </c>
      <c r="J981" s="22">
        <v>8.9</v>
      </c>
      <c r="K981" s="22">
        <v>19</v>
      </c>
      <c r="L981" s="22">
        <v>8.94</v>
      </c>
      <c r="M981" s="22">
        <v>2</v>
      </c>
      <c r="N981" s="22">
        <v>2</v>
      </c>
      <c r="O981" s="22">
        <v>0</v>
      </c>
      <c r="P981" s="48">
        <f t="shared" si="60"/>
        <v>123.41999999999999</v>
      </c>
      <c r="Q981" s="48">
        <f t="shared" si="61"/>
        <v>125.52000000000001</v>
      </c>
      <c r="R981" s="22">
        <v>7.5</v>
      </c>
      <c r="S981" s="22">
        <v>3.72</v>
      </c>
      <c r="T981" s="22">
        <v>117.6</v>
      </c>
      <c r="U981" s="22">
        <v>135.1</v>
      </c>
      <c r="V981" s="22">
        <v>132.69999999999999</v>
      </c>
      <c r="W981" s="22">
        <v>116.2</v>
      </c>
      <c r="X981" s="22">
        <v>115.5</v>
      </c>
      <c r="Y981" s="22">
        <v>129.30000000000001</v>
      </c>
      <c r="Z981" s="22">
        <v>121.4</v>
      </c>
      <c r="AA981" s="22">
        <v>125.6</v>
      </c>
      <c r="AB981" s="22">
        <v>130.9</v>
      </c>
      <c r="AC981" s="22">
        <v>120.4</v>
      </c>
      <c r="AD981" s="22" t="s">
        <v>179</v>
      </c>
      <c r="AE981" s="22" t="s">
        <v>179</v>
      </c>
      <c r="AF981" s="22" t="s">
        <v>179</v>
      </c>
      <c r="AG981" s="22" t="s">
        <v>179</v>
      </c>
      <c r="AH981" s="22" t="s">
        <v>179</v>
      </c>
      <c r="AI981" s="22" t="s">
        <v>179</v>
      </c>
      <c r="AJ981" s="22" t="s">
        <v>179</v>
      </c>
      <c r="AK981" s="22" t="s">
        <v>179</v>
      </c>
      <c r="AL981" s="22" t="s">
        <v>179</v>
      </c>
      <c r="AM981" s="22" t="s">
        <v>179</v>
      </c>
      <c r="AN981" s="22" t="s">
        <v>179</v>
      </c>
      <c r="AO981" s="22" t="s">
        <v>180</v>
      </c>
      <c r="AP981" s="22">
        <v>0</v>
      </c>
      <c r="AQ981" s="22" t="s">
        <v>180</v>
      </c>
      <c r="AR981" s="47">
        <f t="shared" si="62"/>
        <v>1.0170150704910066</v>
      </c>
      <c r="AS981" s="47">
        <f t="shared" si="63"/>
        <v>0.71938855649163813</v>
      </c>
    </row>
    <row r="982" spans="1:45" x14ac:dyDescent="0.25">
      <c r="A982" s="22" t="s">
        <v>2238</v>
      </c>
      <c r="B982" s="23" t="s">
        <v>2239</v>
      </c>
      <c r="C982" s="22">
        <v>18</v>
      </c>
      <c r="D982" s="22">
        <v>4</v>
      </c>
      <c r="E982" s="22">
        <v>14</v>
      </c>
      <c r="F982" s="22">
        <v>4</v>
      </c>
      <c r="G982" s="22">
        <v>1</v>
      </c>
      <c r="H982" s="22">
        <v>213</v>
      </c>
      <c r="I982" s="22">
        <v>23.6</v>
      </c>
      <c r="J982" s="22">
        <v>8.27</v>
      </c>
      <c r="K982" s="22">
        <v>66</v>
      </c>
      <c r="L982" s="22">
        <v>20.12</v>
      </c>
      <c r="M982" s="22">
        <v>4</v>
      </c>
      <c r="N982" s="22">
        <v>4</v>
      </c>
      <c r="O982" s="22">
        <v>0</v>
      </c>
      <c r="P982" s="48">
        <f t="shared" si="60"/>
        <v>1154.44</v>
      </c>
      <c r="Q982" s="48">
        <f t="shared" si="61"/>
        <v>1237.3600000000001</v>
      </c>
      <c r="R982" s="22">
        <v>6.96</v>
      </c>
      <c r="S982" s="22">
        <v>5.1100000000000003</v>
      </c>
      <c r="T982" s="22">
        <v>1014.4</v>
      </c>
      <c r="U982" s="22">
        <v>1235.8</v>
      </c>
      <c r="V982" s="22">
        <v>1221</v>
      </c>
      <c r="W982" s="22">
        <v>1141.2</v>
      </c>
      <c r="X982" s="22">
        <v>1159.8</v>
      </c>
      <c r="Y982" s="22">
        <v>1346.3</v>
      </c>
      <c r="Z982" s="22">
        <v>1204.3</v>
      </c>
      <c r="AA982" s="22">
        <v>1194.7</v>
      </c>
      <c r="AB982" s="22">
        <v>1202.2</v>
      </c>
      <c r="AC982" s="22">
        <v>1239.3</v>
      </c>
      <c r="AD982" s="22" t="s">
        <v>179</v>
      </c>
      <c r="AE982" s="22" t="s">
        <v>179</v>
      </c>
      <c r="AF982" s="22" t="s">
        <v>179</v>
      </c>
      <c r="AG982" s="22" t="s">
        <v>179</v>
      </c>
      <c r="AH982" s="22" t="s">
        <v>179</v>
      </c>
      <c r="AI982" s="22" t="s">
        <v>179</v>
      </c>
      <c r="AJ982" s="22" t="s">
        <v>179</v>
      </c>
      <c r="AK982" s="22" t="s">
        <v>179</v>
      </c>
      <c r="AL982" s="22" t="s">
        <v>179</v>
      </c>
      <c r="AM982" s="22" t="s">
        <v>179</v>
      </c>
      <c r="AN982" s="22" t="s">
        <v>179</v>
      </c>
      <c r="AO982" s="22" t="s">
        <v>180</v>
      </c>
      <c r="AP982" s="22">
        <v>0</v>
      </c>
      <c r="AQ982" s="22" t="s">
        <v>180</v>
      </c>
      <c r="AR982" s="47">
        <f t="shared" si="62"/>
        <v>1.071827033020339</v>
      </c>
      <c r="AS982" s="47">
        <f t="shared" si="63"/>
        <v>0.27825718443080988</v>
      </c>
    </row>
    <row r="983" spans="1:45" x14ac:dyDescent="0.25">
      <c r="A983" s="22" t="s">
        <v>2240</v>
      </c>
      <c r="B983" s="23" t="s">
        <v>2241</v>
      </c>
      <c r="C983" s="22">
        <v>12</v>
      </c>
      <c r="D983" s="22">
        <v>9</v>
      </c>
      <c r="E983" s="22">
        <v>20</v>
      </c>
      <c r="F983" s="22">
        <v>9</v>
      </c>
      <c r="G983" s="22">
        <v>1</v>
      </c>
      <c r="H983" s="22">
        <v>922</v>
      </c>
      <c r="I983" s="22">
        <v>102.9</v>
      </c>
      <c r="J983" s="22">
        <v>5.25</v>
      </c>
      <c r="K983" s="22">
        <v>171</v>
      </c>
      <c r="L983" s="22">
        <v>33.950000000000003</v>
      </c>
      <c r="M983" s="22">
        <v>9</v>
      </c>
      <c r="N983" s="22">
        <v>9</v>
      </c>
      <c r="O983" s="22">
        <v>0</v>
      </c>
      <c r="P983" s="48">
        <f t="shared" si="60"/>
        <v>793.2</v>
      </c>
      <c r="Q983" s="48">
        <f t="shared" si="61"/>
        <v>821.06000000000006</v>
      </c>
      <c r="R983" s="22">
        <v>10.15</v>
      </c>
      <c r="S983" s="22">
        <v>9.3699999999999992</v>
      </c>
      <c r="T983" s="22">
        <v>702.8</v>
      </c>
      <c r="U983" s="22">
        <v>911.5</v>
      </c>
      <c r="V983" s="22">
        <v>824.1</v>
      </c>
      <c r="W983" s="22">
        <v>820.6</v>
      </c>
      <c r="X983" s="22">
        <v>707</v>
      </c>
      <c r="Y983" s="22">
        <v>904.2</v>
      </c>
      <c r="Z983" s="22">
        <v>874.9</v>
      </c>
      <c r="AA983" s="22">
        <v>713</v>
      </c>
      <c r="AB983" s="22">
        <v>776.9</v>
      </c>
      <c r="AC983" s="22">
        <v>836.3</v>
      </c>
      <c r="AD983" s="22" t="s">
        <v>179</v>
      </c>
      <c r="AE983" s="22" t="s">
        <v>179</v>
      </c>
      <c r="AF983" s="22" t="s">
        <v>179</v>
      </c>
      <c r="AG983" s="22" t="s">
        <v>179</v>
      </c>
      <c r="AH983" s="22" t="s">
        <v>179</v>
      </c>
      <c r="AI983" s="22" t="s">
        <v>179</v>
      </c>
      <c r="AJ983" s="22" t="s">
        <v>179</v>
      </c>
      <c r="AK983" s="22" t="s">
        <v>179</v>
      </c>
      <c r="AL983" s="22" t="s">
        <v>179</v>
      </c>
      <c r="AM983" s="22" t="s">
        <v>179</v>
      </c>
      <c r="AN983" s="22" t="s">
        <v>179</v>
      </c>
      <c r="AO983" s="22" t="s">
        <v>180</v>
      </c>
      <c r="AP983" s="22">
        <v>0</v>
      </c>
      <c r="AQ983" s="22" t="s">
        <v>180</v>
      </c>
      <c r="AR983" s="47">
        <f t="shared" si="62"/>
        <v>1.0351235501765004</v>
      </c>
      <c r="AS983" s="47">
        <f t="shared" si="63"/>
        <v>0.65998700617791761</v>
      </c>
    </row>
    <row r="984" spans="1:45" x14ac:dyDescent="0.25">
      <c r="A984" s="22" t="s">
        <v>2242</v>
      </c>
      <c r="B984" s="23" t="s">
        <v>2243</v>
      </c>
      <c r="C984" s="22">
        <v>20</v>
      </c>
      <c r="D984" s="22">
        <v>6</v>
      </c>
      <c r="E984" s="22">
        <v>20</v>
      </c>
      <c r="F984" s="22">
        <v>6</v>
      </c>
      <c r="G984" s="22">
        <v>1</v>
      </c>
      <c r="H984" s="22">
        <v>364</v>
      </c>
      <c r="I984" s="22">
        <v>41</v>
      </c>
      <c r="J984" s="22">
        <v>8.3699999999999992</v>
      </c>
      <c r="K984" s="22">
        <v>235</v>
      </c>
      <c r="L984" s="22">
        <v>42.85</v>
      </c>
      <c r="M984" s="22">
        <v>6</v>
      </c>
      <c r="N984" s="22">
        <v>6</v>
      </c>
      <c r="O984" s="22">
        <v>0</v>
      </c>
      <c r="P984" s="48">
        <f t="shared" si="60"/>
        <v>1360.6200000000001</v>
      </c>
      <c r="Q984" s="48">
        <f t="shared" si="61"/>
        <v>1412.98</v>
      </c>
      <c r="R984" s="22">
        <v>2.12</v>
      </c>
      <c r="S984" s="22">
        <v>6.45</v>
      </c>
      <c r="T984" s="22">
        <v>1318.1</v>
      </c>
      <c r="U984" s="22">
        <v>1363.8</v>
      </c>
      <c r="V984" s="22">
        <v>1407.9</v>
      </c>
      <c r="W984" s="22">
        <v>1358.9</v>
      </c>
      <c r="X984" s="22">
        <v>1354.4</v>
      </c>
      <c r="Y984" s="22">
        <v>1450.8</v>
      </c>
      <c r="Z984" s="22">
        <v>1350.2</v>
      </c>
      <c r="AA984" s="22">
        <v>1285.8</v>
      </c>
      <c r="AB984" s="22">
        <v>1495.3</v>
      </c>
      <c r="AC984" s="22">
        <v>1482.8</v>
      </c>
      <c r="AD984" s="22" t="s">
        <v>179</v>
      </c>
      <c r="AE984" s="22" t="s">
        <v>179</v>
      </c>
      <c r="AF984" s="22" t="s">
        <v>179</v>
      </c>
      <c r="AG984" s="22" t="s">
        <v>179</v>
      </c>
      <c r="AH984" s="22" t="s">
        <v>179</v>
      </c>
      <c r="AI984" s="22" t="s">
        <v>179</v>
      </c>
      <c r="AJ984" s="22" t="s">
        <v>179</v>
      </c>
      <c r="AK984" s="22" t="s">
        <v>179</v>
      </c>
      <c r="AL984" s="22" t="s">
        <v>179</v>
      </c>
      <c r="AM984" s="22" t="s">
        <v>179</v>
      </c>
      <c r="AN984" s="22" t="s">
        <v>179</v>
      </c>
      <c r="AO984" s="22" t="s">
        <v>180</v>
      </c>
      <c r="AP984" s="22">
        <v>0</v>
      </c>
      <c r="AQ984" s="22" t="s">
        <v>180</v>
      </c>
      <c r="AR984" s="47">
        <f t="shared" si="62"/>
        <v>1.0384824565271713</v>
      </c>
      <c r="AS984" s="47">
        <f t="shared" si="63"/>
        <v>0.37096412644583687</v>
      </c>
    </row>
    <row r="985" spans="1:45" x14ac:dyDescent="0.25">
      <c r="A985" s="22" t="s">
        <v>2244</v>
      </c>
      <c r="B985" s="23" t="s">
        <v>2245</v>
      </c>
      <c r="C985" s="22">
        <v>35</v>
      </c>
      <c r="D985" s="22">
        <v>5</v>
      </c>
      <c r="E985" s="22">
        <v>14</v>
      </c>
      <c r="F985" s="22">
        <v>5</v>
      </c>
      <c r="G985" s="22">
        <v>1</v>
      </c>
      <c r="H985" s="22">
        <v>149</v>
      </c>
      <c r="I985" s="22">
        <v>15</v>
      </c>
      <c r="J985" s="22">
        <v>8.9700000000000006</v>
      </c>
      <c r="K985" s="22">
        <v>123</v>
      </c>
      <c r="L985" s="22">
        <v>19.36</v>
      </c>
      <c r="M985" s="22">
        <v>4</v>
      </c>
      <c r="N985" s="22">
        <v>5</v>
      </c>
      <c r="O985" s="22">
        <v>0</v>
      </c>
      <c r="P985" s="48">
        <f t="shared" si="60"/>
        <v>1088.48</v>
      </c>
      <c r="Q985" s="48">
        <f t="shared" si="61"/>
        <v>1150.3</v>
      </c>
      <c r="R985" s="22">
        <v>7.07</v>
      </c>
      <c r="S985" s="22">
        <v>10.44</v>
      </c>
      <c r="T985" s="22">
        <v>1181.3</v>
      </c>
      <c r="U985" s="22">
        <v>989.3</v>
      </c>
      <c r="V985" s="22">
        <v>1044.4000000000001</v>
      </c>
      <c r="W985" s="22">
        <v>1050.9000000000001</v>
      </c>
      <c r="X985" s="22">
        <v>1176.5</v>
      </c>
      <c r="Y985" s="22">
        <v>1025.7</v>
      </c>
      <c r="Z985" s="22">
        <v>1046</v>
      </c>
      <c r="AA985" s="22">
        <v>1173.4000000000001</v>
      </c>
      <c r="AB985" s="22">
        <v>1184.3</v>
      </c>
      <c r="AC985" s="22">
        <v>1322.1</v>
      </c>
      <c r="AD985" s="22" t="s">
        <v>179</v>
      </c>
      <c r="AE985" s="22" t="s">
        <v>179</v>
      </c>
      <c r="AF985" s="22" t="s">
        <v>179</v>
      </c>
      <c r="AG985" s="22" t="s">
        <v>179</v>
      </c>
      <c r="AH985" s="22" t="s">
        <v>179</v>
      </c>
      <c r="AI985" s="22" t="s">
        <v>179</v>
      </c>
      <c r="AJ985" s="22" t="s">
        <v>179</v>
      </c>
      <c r="AK985" s="22" t="s">
        <v>179</v>
      </c>
      <c r="AL985" s="22" t="s">
        <v>179</v>
      </c>
      <c r="AM985" s="22" t="s">
        <v>179</v>
      </c>
      <c r="AN985" s="22" t="s">
        <v>179</v>
      </c>
      <c r="AO985" s="22" t="s">
        <v>180</v>
      </c>
      <c r="AP985" s="22">
        <v>0</v>
      </c>
      <c r="AQ985" s="22" t="s">
        <v>180</v>
      </c>
      <c r="AR985" s="47">
        <f t="shared" si="62"/>
        <v>1.0567947964133471</v>
      </c>
      <c r="AS985" s="47">
        <f t="shared" si="63"/>
        <v>0.33571553931885417</v>
      </c>
    </row>
    <row r="986" spans="1:45" x14ac:dyDescent="0.25">
      <c r="A986" s="22" t="s">
        <v>2246</v>
      </c>
      <c r="B986" s="23" t="s">
        <v>2247</v>
      </c>
      <c r="C986" s="22">
        <v>14</v>
      </c>
      <c r="D986" s="22">
        <v>3</v>
      </c>
      <c r="E986" s="22">
        <v>6</v>
      </c>
      <c r="F986" s="22">
        <v>3</v>
      </c>
      <c r="G986" s="22">
        <v>1</v>
      </c>
      <c r="H986" s="22">
        <v>342</v>
      </c>
      <c r="I986" s="22">
        <v>37.200000000000003</v>
      </c>
      <c r="J986" s="22">
        <v>4.9800000000000004</v>
      </c>
      <c r="K986" s="22">
        <v>32</v>
      </c>
      <c r="L986" s="22">
        <v>18.82</v>
      </c>
      <c r="M986" s="22">
        <v>2</v>
      </c>
      <c r="N986" s="22">
        <v>3</v>
      </c>
      <c r="O986" s="22">
        <v>0</v>
      </c>
      <c r="P986" s="48">
        <f t="shared" si="60"/>
        <v>612.29999999999995</v>
      </c>
      <c r="Q986" s="48">
        <f t="shared" si="61"/>
        <v>552.34</v>
      </c>
      <c r="R986" s="22">
        <v>8.6</v>
      </c>
      <c r="S986" s="22">
        <v>5.62</v>
      </c>
      <c r="T986" s="22">
        <v>535.1</v>
      </c>
      <c r="U986" s="22">
        <v>584.29999999999995</v>
      </c>
      <c r="V986" s="22">
        <v>606.20000000000005</v>
      </c>
      <c r="W986" s="22">
        <v>666.3</v>
      </c>
      <c r="X986" s="22">
        <v>669.6</v>
      </c>
      <c r="Y986" s="22">
        <v>510.7</v>
      </c>
      <c r="Z986" s="22">
        <v>592.6</v>
      </c>
      <c r="AA986" s="22">
        <v>555.1</v>
      </c>
      <c r="AB986" s="22">
        <v>567.4</v>
      </c>
      <c r="AC986" s="22">
        <v>535.9</v>
      </c>
      <c r="AD986" s="22" t="s">
        <v>179</v>
      </c>
      <c r="AE986" s="22" t="s">
        <v>179</v>
      </c>
      <c r="AF986" s="22" t="s">
        <v>179</v>
      </c>
      <c r="AG986" s="22" t="s">
        <v>179</v>
      </c>
      <c r="AH986" s="22" t="s">
        <v>179</v>
      </c>
      <c r="AI986" s="22" t="s">
        <v>179</v>
      </c>
      <c r="AJ986" s="22" t="s">
        <v>179</v>
      </c>
      <c r="AK986" s="22" t="s">
        <v>179</v>
      </c>
      <c r="AL986" s="22" t="s">
        <v>179</v>
      </c>
      <c r="AM986" s="22" t="s">
        <v>179</v>
      </c>
      <c r="AN986" s="22" t="s">
        <v>179</v>
      </c>
      <c r="AO986" s="22" t="s">
        <v>180</v>
      </c>
      <c r="AP986" s="22">
        <v>0</v>
      </c>
      <c r="AQ986" s="22" t="s">
        <v>180</v>
      </c>
      <c r="AR986" s="47">
        <f t="shared" si="62"/>
        <v>0.90207414666013408</v>
      </c>
      <c r="AS986" s="47">
        <f t="shared" si="63"/>
        <v>7.8021119370804456E-2</v>
      </c>
    </row>
    <row r="987" spans="1:45" x14ac:dyDescent="0.25">
      <c r="A987" s="22" t="s">
        <v>2248</v>
      </c>
      <c r="B987" s="23" t="s">
        <v>2249</v>
      </c>
      <c r="C987" s="22">
        <v>4</v>
      </c>
      <c r="D987" s="22">
        <v>1</v>
      </c>
      <c r="E987" s="22">
        <v>2</v>
      </c>
      <c r="F987" s="22">
        <v>1</v>
      </c>
      <c r="G987" s="22">
        <v>1</v>
      </c>
      <c r="H987" s="22">
        <v>208</v>
      </c>
      <c r="I987" s="22">
        <v>21.8</v>
      </c>
      <c r="J987" s="22">
        <v>5.66</v>
      </c>
      <c r="K987" s="22">
        <v>23</v>
      </c>
      <c r="L987" s="22">
        <v>3.08</v>
      </c>
      <c r="M987" s="22">
        <v>1</v>
      </c>
      <c r="N987" s="22">
        <v>1</v>
      </c>
      <c r="O987" s="22">
        <v>0</v>
      </c>
      <c r="P987" s="48">
        <f t="shared" si="60"/>
        <v>200.35999999999999</v>
      </c>
      <c r="Q987" s="48">
        <f t="shared" si="61"/>
        <v>178.95999999999998</v>
      </c>
      <c r="R987" s="22">
        <v>8.9700000000000006</v>
      </c>
      <c r="S987" s="22">
        <v>3.57</v>
      </c>
      <c r="T987" s="22">
        <v>199.5</v>
      </c>
      <c r="U987" s="22">
        <v>211.3</v>
      </c>
      <c r="V987" s="22">
        <v>192.3</v>
      </c>
      <c r="W987" s="22">
        <v>216.7</v>
      </c>
      <c r="X987" s="22">
        <v>182</v>
      </c>
      <c r="Y987" s="22">
        <v>181.8</v>
      </c>
      <c r="Z987" s="22">
        <v>188</v>
      </c>
      <c r="AA987" s="22">
        <v>178.1</v>
      </c>
      <c r="AB987" s="22">
        <v>175.9</v>
      </c>
      <c r="AC987" s="22">
        <v>171</v>
      </c>
      <c r="AD987" s="22" t="s">
        <v>179</v>
      </c>
      <c r="AE987" s="22" t="s">
        <v>179</v>
      </c>
      <c r="AF987" s="22" t="s">
        <v>179</v>
      </c>
      <c r="AG987" s="22" t="s">
        <v>179</v>
      </c>
      <c r="AH987" s="22" t="s">
        <v>179</v>
      </c>
      <c r="AI987" s="22" t="s">
        <v>179</v>
      </c>
      <c r="AJ987" s="22" t="s">
        <v>179</v>
      </c>
      <c r="AK987" s="22" t="s">
        <v>179</v>
      </c>
      <c r="AL987" s="22" t="s">
        <v>179</v>
      </c>
      <c r="AM987" s="22" t="s">
        <v>179</v>
      </c>
      <c r="AN987" s="22" t="s">
        <v>179</v>
      </c>
      <c r="AO987" s="22" t="s">
        <v>180</v>
      </c>
      <c r="AP987" s="22">
        <v>0</v>
      </c>
      <c r="AQ987" s="22" t="s">
        <v>180</v>
      </c>
      <c r="AR987" s="47">
        <f t="shared" si="62"/>
        <v>0.89319225394290269</v>
      </c>
      <c r="AS987" s="47">
        <f t="shared" si="63"/>
        <v>1.5256665393481837E-2</v>
      </c>
    </row>
    <row r="988" spans="1:45" x14ac:dyDescent="0.25">
      <c r="A988" s="22" t="s">
        <v>2250</v>
      </c>
      <c r="B988" s="23" t="s">
        <v>2251</v>
      </c>
      <c r="C988" s="22">
        <v>48</v>
      </c>
      <c r="D988" s="22">
        <v>8</v>
      </c>
      <c r="E988" s="22">
        <v>84</v>
      </c>
      <c r="F988" s="22">
        <v>2</v>
      </c>
      <c r="G988" s="22">
        <v>1</v>
      </c>
      <c r="H988" s="22">
        <v>191</v>
      </c>
      <c r="I988" s="22">
        <v>21.2</v>
      </c>
      <c r="J988" s="22">
        <v>6.55</v>
      </c>
      <c r="K988" s="22">
        <v>911</v>
      </c>
      <c r="L988" s="22">
        <v>174.58</v>
      </c>
      <c r="M988" s="22">
        <v>8</v>
      </c>
      <c r="N988" s="22">
        <v>8</v>
      </c>
      <c r="O988" s="22">
        <v>4</v>
      </c>
      <c r="P988" s="48">
        <f t="shared" si="60"/>
        <v>6162.4800000000005</v>
      </c>
      <c r="Q988" s="48">
        <f t="shared" si="61"/>
        <v>6579.32</v>
      </c>
      <c r="R988" s="22">
        <v>3.81</v>
      </c>
      <c r="S988" s="22">
        <v>6.58</v>
      </c>
      <c r="T988" s="22">
        <v>6432.2</v>
      </c>
      <c r="U988" s="22">
        <v>5924.8</v>
      </c>
      <c r="V988" s="22">
        <v>6451.4</v>
      </c>
      <c r="W988" s="22">
        <v>6049.6</v>
      </c>
      <c r="X988" s="22">
        <v>5954.4</v>
      </c>
      <c r="Y988" s="22">
        <v>7248.8</v>
      </c>
      <c r="Z988" s="22">
        <v>6738.3</v>
      </c>
      <c r="AA988" s="22">
        <v>6345.7</v>
      </c>
      <c r="AB988" s="22">
        <v>6131.1</v>
      </c>
      <c r="AC988" s="22">
        <v>6432.7</v>
      </c>
      <c r="AD988" s="22" t="s">
        <v>179</v>
      </c>
      <c r="AE988" s="22" t="s">
        <v>179</v>
      </c>
      <c r="AF988" s="22" t="s">
        <v>179</v>
      </c>
      <c r="AG988" s="22" t="s">
        <v>179</v>
      </c>
      <c r="AH988" s="22" t="s">
        <v>179</v>
      </c>
      <c r="AI988" s="22" t="s">
        <v>179</v>
      </c>
      <c r="AJ988" s="22" t="s">
        <v>179</v>
      </c>
      <c r="AK988" s="22" t="s">
        <v>179</v>
      </c>
      <c r="AL988" s="22" t="s">
        <v>179</v>
      </c>
      <c r="AM988" s="22" t="s">
        <v>179</v>
      </c>
      <c r="AN988" s="22" t="s">
        <v>179</v>
      </c>
      <c r="AO988" s="22" t="s">
        <v>180</v>
      </c>
      <c r="AP988" s="22">
        <v>0</v>
      </c>
      <c r="AQ988" s="22" t="s">
        <v>180</v>
      </c>
      <c r="AR988" s="47">
        <f t="shared" si="62"/>
        <v>1.0676415988368317</v>
      </c>
      <c r="AS988" s="47">
        <f t="shared" si="63"/>
        <v>9.0819353694083449E-2</v>
      </c>
    </row>
    <row r="989" spans="1:45" x14ac:dyDescent="0.25">
      <c r="A989" s="22" t="s">
        <v>2252</v>
      </c>
      <c r="B989" s="23" t="s">
        <v>2253</v>
      </c>
      <c r="C989" s="22">
        <v>2</v>
      </c>
      <c r="D989" s="22">
        <v>1</v>
      </c>
      <c r="E989" s="22">
        <v>1</v>
      </c>
      <c r="F989" s="22">
        <v>1</v>
      </c>
      <c r="G989" s="22">
        <v>1</v>
      </c>
      <c r="H989" s="22">
        <v>519</v>
      </c>
      <c r="I989" s="22">
        <v>57.4</v>
      </c>
      <c r="J989" s="22">
        <v>8.69</v>
      </c>
      <c r="K989" s="22" t="s">
        <v>180</v>
      </c>
      <c r="L989" s="22">
        <v>2.27</v>
      </c>
      <c r="M989" s="22" t="s">
        <v>180</v>
      </c>
      <c r="N989" s="22">
        <v>1</v>
      </c>
      <c r="O989" s="22">
        <v>0</v>
      </c>
      <c r="P989" s="48" t="e">
        <f t="shared" si="60"/>
        <v>#DIV/0!</v>
      </c>
      <c r="Q989" s="48" t="e">
        <f t="shared" si="61"/>
        <v>#DIV/0!</v>
      </c>
      <c r="R989" s="22" t="s">
        <v>180</v>
      </c>
      <c r="S989" s="22" t="s">
        <v>180</v>
      </c>
      <c r="T989" s="22" t="s">
        <v>180</v>
      </c>
      <c r="U989" s="22" t="s">
        <v>180</v>
      </c>
      <c r="V989" s="22" t="s">
        <v>180</v>
      </c>
      <c r="W989" s="22" t="s">
        <v>180</v>
      </c>
      <c r="X989" s="22" t="s">
        <v>180</v>
      </c>
      <c r="Y989" s="22" t="s">
        <v>180</v>
      </c>
      <c r="Z989" s="22" t="s">
        <v>180</v>
      </c>
      <c r="AA989" s="22" t="s">
        <v>180</v>
      </c>
      <c r="AB989" s="22" t="s">
        <v>180</v>
      </c>
      <c r="AC989" s="22" t="s">
        <v>180</v>
      </c>
      <c r="AD989" s="22" t="s">
        <v>250</v>
      </c>
      <c r="AE989" s="22" t="s">
        <v>250</v>
      </c>
      <c r="AF989" s="22" t="s">
        <v>250</v>
      </c>
      <c r="AG989" s="22" t="s">
        <v>250</v>
      </c>
      <c r="AH989" s="22" t="s">
        <v>250</v>
      </c>
      <c r="AI989" s="22" t="s">
        <v>250</v>
      </c>
      <c r="AJ989" s="22" t="s">
        <v>250</v>
      </c>
      <c r="AK989" s="22" t="s">
        <v>250</v>
      </c>
      <c r="AL989" s="22" t="s">
        <v>250</v>
      </c>
      <c r="AM989" s="22" t="s">
        <v>250</v>
      </c>
      <c r="AN989" s="22" t="s">
        <v>250</v>
      </c>
      <c r="AO989" s="22" t="s">
        <v>180</v>
      </c>
      <c r="AP989" s="22">
        <v>0</v>
      </c>
      <c r="AQ989" s="22" t="s">
        <v>180</v>
      </c>
      <c r="AR989" s="47" t="e">
        <f t="shared" si="62"/>
        <v>#DIV/0!</v>
      </c>
      <c r="AS989" s="47" t="e">
        <f t="shared" si="63"/>
        <v>#DIV/0!</v>
      </c>
    </row>
    <row r="990" spans="1:45" x14ac:dyDescent="0.25">
      <c r="A990" s="22" t="s">
        <v>2254</v>
      </c>
      <c r="B990" s="23" t="s">
        <v>2255</v>
      </c>
      <c r="C990" s="22">
        <v>10</v>
      </c>
      <c r="D990" s="22">
        <v>5</v>
      </c>
      <c r="E990" s="22">
        <v>10</v>
      </c>
      <c r="F990" s="22">
        <v>5</v>
      </c>
      <c r="G990" s="22">
        <v>1</v>
      </c>
      <c r="H990" s="22">
        <v>802</v>
      </c>
      <c r="I990" s="22">
        <v>92.1</v>
      </c>
      <c r="J990" s="22">
        <v>8.02</v>
      </c>
      <c r="K990" s="22">
        <v>54</v>
      </c>
      <c r="L990" s="22">
        <v>20.8</v>
      </c>
      <c r="M990" s="22">
        <v>4</v>
      </c>
      <c r="N990" s="22">
        <v>5</v>
      </c>
      <c r="O990" s="22">
        <v>0</v>
      </c>
      <c r="P990" s="48">
        <f t="shared" si="60"/>
        <v>347.07999999999993</v>
      </c>
      <c r="Q990" s="48">
        <f t="shared" si="61"/>
        <v>361.88</v>
      </c>
      <c r="R990" s="22">
        <v>5.26</v>
      </c>
      <c r="S990" s="22">
        <v>6.99</v>
      </c>
      <c r="T990" s="22">
        <v>347.2</v>
      </c>
      <c r="U990" s="22">
        <v>371.6</v>
      </c>
      <c r="V990" s="22">
        <v>351.9</v>
      </c>
      <c r="W990" s="22">
        <v>324.10000000000002</v>
      </c>
      <c r="X990" s="22">
        <v>340.6</v>
      </c>
      <c r="Y990" s="22">
        <v>378</v>
      </c>
      <c r="Z990" s="22">
        <v>368.9</v>
      </c>
      <c r="AA990" s="22">
        <v>317.10000000000002</v>
      </c>
      <c r="AB990" s="22">
        <v>374.4</v>
      </c>
      <c r="AC990" s="22">
        <v>371</v>
      </c>
      <c r="AD990" s="22" t="s">
        <v>179</v>
      </c>
      <c r="AE990" s="22" t="s">
        <v>179</v>
      </c>
      <c r="AF990" s="22" t="s">
        <v>179</v>
      </c>
      <c r="AG990" s="22" t="s">
        <v>179</v>
      </c>
      <c r="AH990" s="22" t="s">
        <v>179</v>
      </c>
      <c r="AI990" s="22" t="s">
        <v>179</v>
      </c>
      <c r="AJ990" s="22" t="s">
        <v>179</v>
      </c>
      <c r="AK990" s="22" t="s">
        <v>179</v>
      </c>
      <c r="AL990" s="22" t="s">
        <v>179</v>
      </c>
      <c r="AM990" s="22" t="s">
        <v>179</v>
      </c>
      <c r="AN990" s="22" t="s">
        <v>179</v>
      </c>
      <c r="AO990" s="22" t="s">
        <v>180</v>
      </c>
      <c r="AP990" s="22">
        <v>0</v>
      </c>
      <c r="AQ990" s="22" t="s">
        <v>180</v>
      </c>
      <c r="AR990" s="47">
        <f t="shared" si="62"/>
        <v>1.042641465944451</v>
      </c>
      <c r="AS990" s="47">
        <f t="shared" si="63"/>
        <v>0.38090096299031745</v>
      </c>
    </row>
    <row r="991" spans="1:45" x14ac:dyDescent="0.25">
      <c r="A991" s="22" t="s">
        <v>2256</v>
      </c>
      <c r="B991" s="23" t="s">
        <v>2257</v>
      </c>
      <c r="C991" s="22">
        <v>8</v>
      </c>
      <c r="D991" s="22">
        <v>9</v>
      </c>
      <c r="E991" s="22">
        <v>17</v>
      </c>
      <c r="F991" s="22">
        <v>7</v>
      </c>
      <c r="G991" s="22">
        <v>1</v>
      </c>
      <c r="H991" s="22">
        <v>1146</v>
      </c>
      <c r="I991" s="22">
        <v>132</v>
      </c>
      <c r="J991" s="22">
        <v>5.76</v>
      </c>
      <c r="K991" s="22">
        <v>50</v>
      </c>
      <c r="L991" s="22">
        <v>22.96</v>
      </c>
      <c r="M991" s="22">
        <v>8</v>
      </c>
      <c r="N991" s="22">
        <v>9</v>
      </c>
      <c r="O991" s="22">
        <v>1</v>
      </c>
      <c r="P991" s="48">
        <f t="shared" si="60"/>
        <v>1227.9599999999998</v>
      </c>
      <c r="Q991" s="48">
        <f t="shared" si="61"/>
        <v>1289.06</v>
      </c>
      <c r="R991" s="22">
        <v>14.02</v>
      </c>
      <c r="S991" s="22">
        <v>8.98</v>
      </c>
      <c r="T991" s="22">
        <v>979.4</v>
      </c>
      <c r="U991" s="22">
        <v>1442.7</v>
      </c>
      <c r="V991" s="22">
        <v>1210.3</v>
      </c>
      <c r="W991" s="22">
        <v>1382</v>
      </c>
      <c r="X991" s="22">
        <v>1125.4000000000001</v>
      </c>
      <c r="Y991" s="22">
        <v>1322.8</v>
      </c>
      <c r="Z991" s="22">
        <v>1209.8</v>
      </c>
      <c r="AA991" s="22">
        <v>1136.7</v>
      </c>
      <c r="AB991" s="22">
        <v>1346.7</v>
      </c>
      <c r="AC991" s="22">
        <v>1429.3</v>
      </c>
      <c r="AD991" s="22" t="s">
        <v>179</v>
      </c>
      <c r="AE991" s="22" t="s">
        <v>179</v>
      </c>
      <c r="AF991" s="22" t="s">
        <v>179</v>
      </c>
      <c r="AG991" s="22" t="s">
        <v>179</v>
      </c>
      <c r="AH991" s="22" t="s">
        <v>179</v>
      </c>
      <c r="AI991" s="22" t="s">
        <v>179</v>
      </c>
      <c r="AJ991" s="22" t="s">
        <v>179</v>
      </c>
      <c r="AK991" s="22" t="s">
        <v>179</v>
      </c>
      <c r="AL991" s="22" t="s">
        <v>179</v>
      </c>
      <c r="AM991" s="22" t="s">
        <v>179</v>
      </c>
      <c r="AN991" s="22" t="s">
        <v>179</v>
      </c>
      <c r="AO991" s="22" t="s">
        <v>180</v>
      </c>
      <c r="AP991" s="22">
        <v>0</v>
      </c>
      <c r="AQ991" s="22" t="s">
        <v>180</v>
      </c>
      <c r="AR991" s="47">
        <f t="shared" si="62"/>
        <v>1.0497573210853774</v>
      </c>
      <c r="AS991" s="47">
        <f t="shared" si="63"/>
        <v>0.61549254156571154</v>
      </c>
    </row>
    <row r="992" spans="1:45" x14ac:dyDescent="0.25">
      <c r="A992" s="22" t="s">
        <v>2258</v>
      </c>
      <c r="B992" s="23" t="s">
        <v>2259</v>
      </c>
      <c r="C992" s="22">
        <v>5</v>
      </c>
      <c r="D992" s="22">
        <v>1</v>
      </c>
      <c r="E992" s="22">
        <v>2</v>
      </c>
      <c r="F992" s="22">
        <v>1</v>
      </c>
      <c r="G992" s="22">
        <v>1</v>
      </c>
      <c r="H992" s="22">
        <v>336</v>
      </c>
      <c r="I992" s="22">
        <v>38.799999999999997</v>
      </c>
      <c r="J992" s="22">
        <v>4.67</v>
      </c>
      <c r="K992" s="22">
        <v>16</v>
      </c>
      <c r="L992" s="22">
        <v>3.42</v>
      </c>
      <c r="M992" s="22">
        <v>1</v>
      </c>
      <c r="N992" s="22">
        <v>1</v>
      </c>
      <c r="O992" s="22">
        <v>0</v>
      </c>
      <c r="P992" s="48" t="e">
        <f t="shared" si="60"/>
        <v>#DIV/0!</v>
      </c>
      <c r="Q992" s="48" t="e">
        <f t="shared" si="61"/>
        <v>#DIV/0!</v>
      </c>
      <c r="R992" s="22" t="s">
        <v>180</v>
      </c>
      <c r="S992" s="22" t="s">
        <v>180</v>
      </c>
      <c r="T992" s="22" t="s">
        <v>180</v>
      </c>
      <c r="U992" s="22" t="s">
        <v>180</v>
      </c>
      <c r="V992" s="22" t="s">
        <v>180</v>
      </c>
      <c r="W992" s="22" t="s">
        <v>180</v>
      </c>
      <c r="X992" s="22" t="s">
        <v>180</v>
      </c>
      <c r="Y992" s="22" t="s">
        <v>180</v>
      </c>
      <c r="Z992" s="22" t="s">
        <v>180</v>
      </c>
      <c r="AA992" s="22" t="s">
        <v>180</v>
      </c>
      <c r="AB992" s="22" t="s">
        <v>180</v>
      </c>
      <c r="AC992" s="22" t="s">
        <v>180</v>
      </c>
      <c r="AD992" s="22" t="s">
        <v>179</v>
      </c>
      <c r="AE992" s="22" t="s">
        <v>179</v>
      </c>
      <c r="AF992" s="22" t="s">
        <v>179</v>
      </c>
      <c r="AG992" s="22" t="s">
        <v>179</v>
      </c>
      <c r="AH992" s="22" t="s">
        <v>179</v>
      </c>
      <c r="AI992" s="22" t="s">
        <v>179</v>
      </c>
      <c r="AJ992" s="22" t="s">
        <v>179</v>
      </c>
      <c r="AK992" s="22" t="s">
        <v>179</v>
      </c>
      <c r="AL992" s="22" t="s">
        <v>179</v>
      </c>
      <c r="AM992" s="22" t="s">
        <v>179</v>
      </c>
      <c r="AN992" s="22" t="s">
        <v>179</v>
      </c>
      <c r="AO992" s="22" t="s">
        <v>180</v>
      </c>
      <c r="AP992" s="22">
        <v>0</v>
      </c>
      <c r="AQ992" s="22" t="s">
        <v>180</v>
      </c>
      <c r="AR992" s="47" t="e">
        <f t="shared" si="62"/>
        <v>#DIV/0!</v>
      </c>
      <c r="AS992" s="47" t="e">
        <f t="shared" si="63"/>
        <v>#DIV/0!</v>
      </c>
    </row>
    <row r="993" spans="1:45" x14ac:dyDescent="0.25">
      <c r="A993" s="22" t="s">
        <v>2260</v>
      </c>
      <c r="B993" s="23" t="s">
        <v>2261</v>
      </c>
      <c r="C993" s="22">
        <v>3</v>
      </c>
      <c r="D993" s="22">
        <v>2</v>
      </c>
      <c r="E993" s="22">
        <v>3</v>
      </c>
      <c r="F993" s="22">
        <v>2</v>
      </c>
      <c r="G993" s="22">
        <v>1</v>
      </c>
      <c r="H993" s="22">
        <v>620</v>
      </c>
      <c r="I993" s="22">
        <v>71.400000000000006</v>
      </c>
      <c r="J993" s="22">
        <v>5.76</v>
      </c>
      <c r="K993" s="22">
        <v>0</v>
      </c>
      <c r="L993" s="22">
        <v>5.79</v>
      </c>
      <c r="M993" s="22">
        <v>1</v>
      </c>
      <c r="N993" s="22">
        <v>2</v>
      </c>
      <c r="O993" s="22">
        <v>0</v>
      </c>
      <c r="P993" s="48">
        <f t="shared" si="60"/>
        <v>241.4</v>
      </c>
      <c r="Q993" s="48">
        <f t="shared" si="61"/>
        <v>235.66</v>
      </c>
      <c r="R993" s="22">
        <v>7.15</v>
      </c>
      <c r="S993" s="22">
        <v>5.38</v>
      </c>
      <c r="T993" s="22">
        <v>222.6</v>
      </c>
      <c r="U993" s="22">
        <v>266.7</v>
      </c>
      <c r="V993" s="22">
        <v>235</v>
      </c>
      <c r="W993" s="22">
        <v>255.9</v>
      </c>
      <c r="X993" s="22">
        <v>226.8</v>
      </c>
      <c r="Y993" s="22">
        <v>216.1</v>
      </c>
      <c r="Z993" s="22">
        <v>237.2</v>
      </c>
      <c r="AA993" s="22">
        <v>231.6</v>
      </c>
      <c r="AB993" s="22">
        <v>246.8</v>
      </c>
      <c r="AC993" s="22">
        <v>246.6</v>
      </c>
      <c r="AD993" s="22" t="s">
        <v>179</v>
      </c>
      <c r="AE993" s="22" t="s">
        <v>179</v>
      </c>
      <c r="AF993" s="22" t="s">
        <v>179</v>
      </c>
      <c r="AG993" s="22" t="s">
        <v>179</v>
      </c>
      <c r="AH993" s="22" t="s">
        <v>179</v>
      </c>
      <c r="AI993" s="22" t="s">
        <v>179</v>
      </c>
      <c r="AJ993" s="22" t="s">
        <v>179</v>
      </c>
      <c r="AK993" s="22" t="s">
        <v>179</v>
      </c>
      <c r="AL993" s="22" t="s">
        <v>179</v>
      </c>
      <c r="AM993" s="22" t="s">
        <v>179</v>
      </c>
      <c r="AN993" s="22" t="s">
        <v>179</v>
      </c>
      <c r="AO993" s="22" t="s">
        <v>180</v>
      </c>
      <c r="AP993" s="22">
        <v>0</v>
      </c>
      <c r="AQ993" s="22" t="s">
        <v>180</v>
      </c>
      <c r="AR993" s="47">
        <f t="shared" si="62"/>
        <v>0.97622203811101904</v>
      </c>
      <c r="AS993" s="47">
        <f t="shared" si="63"/>
        <v>0.50545946015094545</v>
      </c>
    </row>
    <row r="994" spans="1:45" x14ac:dyDescent="0.25">
      <c r="A994" s="22" t="s">
        <v>2262</v>
      </c>
      <c r="B994" s="23" t="s">
        <v>2263</v>
      </c>
      <c r="C994" s="22">
        <v>2</v>
      </c>
      <c r="D994" s="22">
        <v>1</v>
      </c>
      <c r="E994" s="22">
        <v>2</v>
      </c>
      <c r="F994" s="22">
        <v>1</v>
      </c>
      <c r="G994" s="22">
        <v>1</v>
      </c>
      <c r="H994" s="22">
        <v>281</v>
      </c>
      <c r="I994" s="22">
        <v>30.8</v>
      </c>
      <c r="J994" s="22">
        <v>4.3099999999999996</v>
      </c>
      <c r="K994" s="22" t="s">
        <v>180</v>
      </c>
      <c r="L994" s="22">
        <v>4.25</v>
      </c>
      <c r="M994" s="22" t="s">
        <v>180</v>
      </c>
      <c r="N994" s="22">
        <v>1</v>
      </c>
      <c r="O994" s="22">
        <v>0</v>
      </c>
      <c r="P994" s="48">
        <f t="shared" si="60"/>
        <v>475.17999999999995</v>
      </c>
      <c r="Q994" s="48">
        <f t="shared" si="61"/>
        <v>484.7</v>
      </c>
      <c r="R994" s="22">
        <v>10.9</v>
      </c>
      <c r="S994" s="22">
        <v>24.63</v>
      </c>
      <c r="T994" s="22">
        <v>496.4</v>
      </c>
      <c r="U994" s="22">
        <v>395.3</v>
      </c>
      <c r="V994" s="22">
        <v>469.9</v>
      </c>
      <c r="W994" s="22">
        <v>459.6</v>
      </c>
      <c r="X994" s="22">
        <v>554.70000000000005</v>
      </c>
      <c r="Y994" s="22">
        <v>383.6</v>
      </c>
      <c r="Z994" s="22">
        <v>404.2</v>
      </c>
      <c r="AA994" s="22">
        <v>482.8</v>
      </c>
      <c r="AB994" s="22">
        <v>684.8</v>
      </c>
      <c r="AC994" s="22">
        <v>468.1</v>
      </c>
      <c r="AD994" s="22" t="s">
        <v>250</v>
      </c>
      <c r="AE994" s="22" t="s">
        <v>250</v>
      </c>
      <c r="AF994" s="22" t="s">
        <v>250</v>
      </c>
      <c r="AG994" s="22" t="s">
        <v>250</v>
      </c>
      <c r="AH994" s="22" t="s">
        <v>250</v>
      </c>
      <c r="AI994" s="22" t="s">
        <v>250</v>
      </c>
      <c r="AJ994" s="22" t="s">
        <v>250</v>
      </c>
      <c r="AK994" s="22" t="s">
        <v>250</v>
      </c>
      <c r="AL994" s="22" t="s">
        <v>250</v>
      </c>
      <c r="AM994" s="22" t="s">
        <v>250</v>
      </c>
      <c r="AN994" s="22" t="s">
        <v>250</v>
      </c>
      <c r="AO994" s="22" t="s">
        <v>180</v>
      </c>
      <c r="AP994" s="22">
        <v>0</v>
      </c>
      <c r="AQ994" s="22" t="s">
        <v>180</v>
      </c>
      <c r="AR994" s="47">
        <f t="shared" si="62"/>
        <v>1.0200345132370892</v>
      </c>
      <c r="AS994" s="47">
        <f t="shared" si="63"/>
        <v>0.88057388849361273</v>
      </c>
    </row>
    <row r="995" spans="1:45" x14ac:dyDescent="0.25">
      <c r="A995" s="22" t="s">
        <v>2264</v>
      </c>
      <c r="B995" s="23" t="s">
        <v>2265</v>
      </c>
      <c r="C995" s="22">
        <v>2</v>
      </c>
      <c r="D995" s="22">
        <v>1</v>
      </c>
      <c r="E995" s="22">
        <v>3</v>
      </c>
      <c r="F995" s="22">
        <v>1</v>
      </c>
      <c r="G995" s="22">
        <v>1</v>
      </c>
      <c r="H995" s="22">
        <v>388</v>
      </c>
      <c r="I995" s="22">
        <v>43.7</v>
      </c>
      <c r="J995" s="22">
        <v>9.5</v>
      </c>
      <c r="K995" s="22">
        <v>0</v>
      </c>
      <c r="L995" s="22">
        <v>2.19</v>
      </c>
      <c r="M995" s="22">
        <v>1</v>
      </c>
      <c r="N995" s="22">
        <v>1</v>
      </c>
      <c r="O995" s="22">
        <v>0</v>
      </c>
      <c r="P995" s="48" t="e">
        <f t="shared" si="60"/>
        <v>#DIV/0!</v>
      </c>
      <c r="Q995" s="48" t="e">
        <f t="shared" si="61"/>
        <v>#DIV/0!</v>
      </c>
      <c r="R995" s="22" t="s">
        <v>180</v>
      </c>
      <c r="S995" s="22" t="s">
        <v>180</v>
      </c>
      <c r="T995" s="22" t="s">
        <v>180</v>
      </c>
      <c r="U995" s="22" t="s">
        <v>180</v>
      </c>
      <c r="V995" s="22" t="s">
        <v>180</v>
      </c>
      <c r="W995" s="22" t="s">
        <v>180</v>
      </c>
      <c r="X995" s="22" t="s">
        <v>180</v>
      </c>
      <c r="Y995" s="22" t="s">
        <v>180</v>
      </c>
      <c r="Z995" s="22" t="s">
        <v>180</v>
      </c>
      <c r="AA995" s="22" t="s">
        <v>180</v>
      </c>
      <c r="AB995" s="22" t="s">
        <v>180</v>
      </c>
      <c r="AC995" s="22" t="s">
        <v>180</v>
      </c>
      <c r="AD995" s="22" t="s">
        <v>250</v>
      </c>
      <c r="AE995" s="22" t="s">
        <v>250</v>
      </c>
      <c r="AF995" s="22" t="s">
        <v>250</v>
      </c>
      <c r="AG995" s="22" t="s">
        <v>250</v>
      </c>
      <c r="AH995" s="22" t="s">
        <v>250</v>
      </c>
      <c r="AI995" s="22" t="s">
        <v>250</v>
      </c>
      <c r="AJ995" s="22" t="s">
        <v>250</v>
      </c>
      <c r="AK995" s="22" t="s">
        <v>250</v>
      </c>
      <c r="AL995" s="22" t="s">
        <v>250</v>
      </c>
      <c r="AM995" s="22" t="s">
        <v>250</v>
      </c>
      <c r="AN995" s="22" t="s">
        <v>250</v>
      </c>
      <c r="AO995" s="22" t="s">
        <v>180</v>
      </c>
      <c r="AP995" s="22">
        <v>0</v>
      </c>
      <c r="AQ995" s="22" t="s">
        <v>180</v>
      </c>
      <c r="AR995" s="47" t="e">
        <f t="shared" si="62"/>
        <v>#DIV/0!</v>
      </c>
      <c r="AS995" s="47" t="e">
        <f t="shared" si="63"/>
        <v>#DIV/0!</v>
      </c>
    </row>
    <row r="996" spans="1:45" x14ac:dyDescent="0.25">
      <c r="A996" s="22" t="s">
        <v>2266</v>
      </c>
      <c r="B996" s="23" t="s">
        <v>2267</v>
      </c>
      <c r="C996" s="22">
        <v>33</v>
      </c>
      <c r="D996" s="22">
        <v>21</v>
      </c>
      <c r="E996" s="22">
        <v>68</v>
      </c>
      <c r="F996" s="22">
        <v>21</v>
      </c>
      <c r="G996" s="22">
        <v>1</v>
      </c>
      <c r="H996" s="22">
        <v>648</v>
      </c>
      <c r="I996" s="22">
        <v>71.5</v>
      </c>
      <c r="J996" s="22">
        <v>5.83</v>
      </c>
      <c r="K996" s="22">
        <v>547</v>
      </c>
      <c r="L996" s="22">
        <v>148.11000000000001</v>
      </c>
      <c r="M996" s="22">
        <v>18</v>
      </c>
      <c r="N996" s="22">
        <v>21</v>
      </c>
      <c r="O996" s="22">
        <v>0</v>
      </c>
      <c r="P996" s="48">
        <f t="shared" si="60"/>
        <v>4018.3200000000006</v>
      </c>
      <c r="Q996" s="48">
        <f t="shared" si="61"/>
        <v>4548.1200000000008</v>
      </c>
      <c r="R996" s="22">
        <v>6</v>
      </c>
      <c r="S996" s="22">
        <v>5.95</v>
      </c>
      <c r="T996" s="22">
        <v>4395.7</v>
      </c>
      <c r="U996" s="22">
        <v>3959.4</v>
      </c>
      <c r="V996" s="22">
        <v>4179.6000000000004</v>
      </c>
      <c r="W996" s="22">
        <v>3821.1</v>
      </c>
      <c r="X996" s="22">
        <v>3735.8</v>
      </c>
      <c r="Y996" s="22">
        <v>4844.8999999999996</v>
      </c>
      <c r="Z996" s="22">
        <v>4449.5</v>
      </c>
      <c r="AA996" s="22">
        <v>4193.8999999999996</v>
      </c>
      <c r="AB996" s="22">
        <v>4457.1000000000004</v>
      </c>
      <c r="AC996" s="22">
        <v>4795.2</v>
      </c>
      <c r="AD996" s="22" t="s">
        <v>179</v>
      </c>
      <c r="AE996" s="22" t="s">
        <v>179</v>
      </c>
      <c r="AF996" s="22" t="s">
        <v>179</v>
      </c>
      <c r="AG996" s="22" t="s">
        <v>179</v>
      </c>
      <c r="AH996" s="22" t="s">
        <v>179</v>
      </c>
      <c r="AI996" s="22" t="s">
        <v>179</v>
      </c>
      <c r="AJ996" s="22" t="s">
        <v>179</v>
      </c>
      <c r="AK996" s="22" t="s">
        <v>179</v>
      </c>
      <c r="AL996" s="22" t="s">
        <v>179</v>
      </c>
      <c r="AM996" s="22" t="s">
        <v>179</v>
      </c>
      <c r="AN996" s="22" t="s">
        <v>179</v>
      </c>
      <c r="AO996" s="22" t="s">
        <v>180</v>
      </c>
      <c r="AP996" s="22">
        <v>0</v>
      </c>
      <c r="AQ996" s="22" t="s">
        <v>180</v>
      </c>
      <c r="AR996" s="47">
        <f t="shared" si="62"/>
        <v>1.1318461446574688</v>
      </c>
      <c r="AS996" s="47">
        <f t="shared" si="63"/>
        <v>3.4496153110469156E-2</v>
      </c>
    </row>
    <row r="997" spans="1:45" x14ac:dyDescent="0.25">
      <c r="A997" s="22" t="s">
        <v>2268</v>
      </c>
      <c r="B997" s="23" t="s">
        <v>2269</v>
      </c>
      <c r="C997" s="22">
        <v>1</v>
      </c>
      <c r="D997" s="22">
        <v>1</v>
      </c>
      <c r="E997" s="22">
        <v>2</v>
      </c>
      <c r="F997" s="22">
        <v>1</v>
      </c>
      <c r="G997" s="22">
        <v>1</v>
      </c>
      <c r="H997" s="22">
        <v>1383</v>
      </c>
      <c r="I997" s="22">
        <v>153.69999999999999</v>
      </c>
      <c r="J997" s="22">
        <v>7.78</v>
      </c>
      <c r="K997" s="22">
        <v>38</v>
      </c>
      <c r="L997" s="22">
        <v>2.99</v>
      </c>
      <c r="M997" s="22">
        <v>1</v>
      </c>
      <c r="N997" s="22">
        <v>1</v>
      </c>
      <c r="O997" s="22">
        <v>0</v>
      </c>
      <c r="P997" s="48">
        <f t="shared" si="60"/>
        <v>137.06</v>
      </c>
      <c r="Q997" s="48">
        <f t="shared" si="61"/>
        <v>144.86000000000001</v>
      </c>
      <c r="R997" s="22">
        <v>4.9400000000000004</v>
      </c>
      <c r="S997" s="22">
        <v>2.0299999999999998</v>
      </c>
      <c r="T997" s="22">
        <v>136.80000000000001</v>
      </c>
      <c r="U997" s="22">
        <v>131.9</v>
      </c>
      <c r="V997" s="22">
        <v>142.69999999999999</v>
      </c>
      <c r="W997" s="22">
        <v>146.19999999999999</v>
      </c>
      <c r="X997" s="22">
        <v>127.7</v>
      </c>
      <c r="Y997" s="22">
        <v>148.69999999999999</v>
      </c>
      <c r="Z997" s="22">
        <v>146.9</v>
      </c>
      <c r="AA997" s="22">
        <v>141.30000000000001</v>
      </c>
      <c r="AB997" s="22">
        <v>143.5</v>
      </c>
      <c r="AC997" s="22">
        <v>143.9</v>
      </c>
      <c r="AD997" s="22" t="s">
        <v>179</v>
      </c>
      <c r="AE997" s="22" t="s">
        <v>179</v>
      </c>
      <c r="AF997" s="22" t="s">
        <v>179</v>
      </c>
      <c r="AG997" s="22" t="s">
        <v>179</v>
      </c>
      <c r="AH997" s="22" t="s">
        <v>179</v>
      </c>
      <c r="AI997" s="22" t="s">
        <v>179</v>
      </c>
      <c r="AJ997" s="22" t="s">
        <v>179</v>
      </c>
      <c r="AK997" s="22" t="s">
        <v>179</v>
      </c>
      <c r="AL997" s="22" t="s">
        <v>179</v>
      </c>
      <c r="AM997" s="22" t="s">
        <v>179</v>
      </c>
      <c r="AN997" s="22" t="s">
        <v>179</v>
      </c>
      <c r="AO997" s="22" t="s">
        <v>180</v>
      </c>
      <c r="AP997" s="22">
        <v>0</v>
      </c>
      <c r="AQ997" s="22" t="s">
        <v>180</v>
      </c>
      <c r="AR997" s="47">
        <f t="shared" si="62"/>
        <v>1.0569093827520795</v>
      </c>
      <c r="AS997" s="47">
        <f t="shared" si="63"/>
        <v>0.12898225825838747</v>
      </c>
    </row>
    <row r="998" spans="1:45" x14ac:dyDescent="0.25">
      <c r="A998" s="22" t="s">
        <v>2270</v>
      </c>
      <c r="B998" s="23" t="s">
        <v>2271</v>
      </c>
      <c r="C998" s="22">
        <v>52</v>
      </c>
      <c r="D998" s="22">
        <v>8</v>
      </c>
      <c r="E998" s="22">
        <v>42</v>
      </c>
      <c r="F998" s="22">
        <v>1</v>
      </c>
      <c r="G998" s="22">
        <v>1</v>
      </c>
      <c r="H998" s="22">
        <v>178</v>
      </c>
      <c r="I998" s="22">
        <v>19.600000000000001</v>
      </c>
      <c r="J998" s="22">
        <v>7.58</v>
      </c>
      <c r="K998" s="22">
        <v>251</v>
      </c>
      <c r="L998" s="22">
        <v>67.63</v>
      </c>
      <c r="M998" s="22">
        <v>8</v>
      </c>
      <c r="N998" s="22">
        <v>8</v>
      </c>
      <c r="O998" s="22">
        <v>0</v>
      </c>
      <c r="P998" s="48" t="e">
        <f t="shared" si="60"/>
        <v>#DIV/0!</v>
      </c>
      <c r="Q998" s="48" t="e">
        <f t="shared" si="61"/>
        <v>#DIV/0!</v>
      </c>
      <c r="R998" s="22" t="s">
        <v>180</v>
      </c>
      <c r="S998" s="22" t="s">
        <v>180</v>
      </c>
      <c r="T998" s="22" t="s">
        <v>180</v>
      </c>
      <c r="U998" s="22" t="s">
        <v>180</v>
      </c>
      <c r="V998" s="22" t="s">
        <v>180</v>
      </c>
      <c r="W998" s="22" t="s">
        <v>180</v>
      </c>
      <c r="X998" s="22" t="s">
        <v>180</v>
      </c>
      <c r="Y998" s="22" t="s">
        <v>180</v>
      </c>
      <c r="Z998" s="22" t="s">
        <v>180</v>
      </c>
      <c r="AA998" s="22" t="s">
        <v>180</v>
      </c>
      <c r="AB998" s="22" t="s">
        <v>180</v>
      </c>
      <c r="AC998" s="22" t="s">
        <v>180</v>
      </c>
      <c r="AD998" s="22" t="s">
        <v>179</v>
      </c>
      <c r="AE998" s="22" t="s">
        <v>179</v>
      </c>
      <c r="AF998" s="22" t="s">
        <v>179</v>
      </c>
      <c r="AG998" s="22" t="s">
        <v>179</v>
      </c>
      <c r="AH998" s="22" t="s">
        <v>179</v>
      </c>
      <c r="AI998" s="22" t="s">
        <v>179</v>
      </c>
      <c r="AJ998" s="22" t="s">
        <v>179</v>
      </c>
      <c r="AK998" s="22" t="s">
        <v>179</v>
      </c>
      <c r="AL998" s="22" t="s">
        <v>179</v>
      </c>
      <c r="AM998" s="22" t="s">
        <v>179</v>
      </c>
      <c r="AN998" s="22" t="s">
        <v>179</v>
      </c>
      <c r="AO998" s="22" t="s">
        <v>180</v>
      </c>
      <c r="AP998" s="22">
        <v>0</v>
      </c>
      <c r="AQ998" s="22" t="s">
        <v>180</v>
      </c>
      <c r="AR998" s="47" t="e">
        <f t="shared" si="62"/>
        <v>#DIV/0!</v>
      </c>
      <c r="AS998" s="47" t="e">
        <f t="shared" si="63"/>
        <v>#DIV/0!</v>
      </c>
    </row>
    <row r="999" spans="1:45" x14ac:dyDescent="0.25">
      <c r="A999" s="22" t="s">
        <v>2272</v>
      </c>
      <c r="B999" s="23" t="s">
        <v>2273</v>
      </c>
      <c r="C999" s="22">
        <v>1</v>
      </c>
      <c r="D999" s="22">
        <v>1</v>
      </c>
      <c r="E999" s="22">
        <v>4</v>
      </c>
      <c r="F999" s="22">
        <v>1</v>
      </c>
      <c r="G999" s="22">
        <v>1</v>
      </c>
      <c r="H999" s="22">
        <v>1397</v>
      </c>
      <c r="I999" s="22">
        <v>160.6</v>
      </c>
      <c r="J999" s="22">
        <v>7.99</v>
      </c>
      <c r="K999" s="22">
        <v>0</v>
      </c>
      <c r="L999" s="22">
        <v>6.8</v>
      </c>
      <c r="M999" s="22">
        <v>1</v>
      </c>
      <c r="N999" s="22">
        <v>1</v>
      </c>
      <c r="O999" s="22">
        <v>0</v>
      </c>
      <c r="P999" s="48">
        <f t="shared" si="60"/>
        <v>1410.84</v>
      </c>
      <c r="Q999" s="48">
        <f t="shared" si="61"/>
        <v>1383.48</v>
      </c>
      <c r="R999" s="22">
        <v>11.44</v>
      </c>
      <c r="S999" s="22">
        <v>18.350000000000001</v>
      </c>
      <c r="T999" s="22">
        <v>1420.3</v>
      </c>
      <c r="U999" s="22">
        <v>1494.1</v>
      </c>
      <c r="V999" s="22">
        <v>1582.5</v>
      </c>
      <c r="W999" s="22">
        <v>1180.3</v>
      </c>
      <c r="X999" s="22">
        <v>1377</v>
      </c>
      <c r="Y999" s="22">
        <v>1698.1</v>
      </c>
      <c r="Z999" s="22">
        <v>1490</v>
      </c>
      <c r="AA999" s="22">
        <v>1092.4000000000001</v>
      </c>
      <c r="AB999" s="22">
        <v>1153.7</v>
      </c>
      <c r="AC999" s="22">
        <v>1483.2</v>
      </c>
      <c r="AD999" s="22" t="s">
        <v>179</v>
      </c>
      <c r="AE999" s="22" t="s">
        <v>179</v>
      </c>
      <c r="AF999" s="22" t="s">
        <v>179</v>
      </c>
      <c r="AG999" s="22" t="s">
        <v>179</v>
      </c>
      <c r="AH999" s="22" t="s">
        <v>179</v>
      </c>
      <c r="AI999" s="22" t="s">
        <v>179</v>
      </c>
      <c r="AJ999" s="22" t="s">
        <v>179</v>
      </c>
      <c r="AK999" s="22" t="s">
        <v>179</v>
      </c>
      <c r="AL999" s="22" t="s">
        <v>179</v>
      </c>
      <c r="AM999" s="22" t="s">
        <v>179</v>
      </c>
      <c r="AN999" s="22" t="s">
        <v>179</v>
      </c>
      <c r="AO999" s="22" t="s">
        <v>180</v>
      </c>
      <c r="AP999" s="22">
        <v>0</v>
      </c>
      <c r="AQ999" s="22" t="s">
        <v>180</v>
      </c>
      <c r="AR999" s="47">
        <f t="shared" si="62"/>
        <v>0.98060729778004596</v>
      </c>
      <c r="AS999" s="47">
        <f t="shared" si="63"/>
        <v>0.84070587515514683</v>
      </c>
    </row>
    <row r="1000" spans="1:45" x14ac:dyDescent="0.25">
      <c r="A1000" s="22" t="s">
        <v>2274</v>
      </c>
      <c r="B1000" s="23" t="s">
        <v>2275</v>
      </c>
      <c r="C1000" s="22">
        <v>11</v>
      </c>
      <c r="D1000" s="22">
        <v>2</v>
      </c>
      <c r="E1000" s="22">
        <v>2</v>
      </c>
      <c r="F1000" s="22">
        <v>2</v>
      </c>
      <c r="G1000" s="22">
        <v>1</v>
      </c>
      <c r="H1000" s="22">
        <v>172</v>
      </c>
      <c r="I1000" s="22">
        <v>19.8</v>
      </c>
      <c r="J1000" s="22">
        <v>5</v>
      </c>
      <c r="K1000" s="22" t="s">
        <v>180</v>
      </c>
      <c r="L1000" s="22">
        <v>4.82</v>
      </c>
      <c r="M1000" s="22" t="s">
        <v>180</v>
      </c>
      <c r="N1000" s="22">
        <v>2</v>
      </c>
      <c r="O1000" s="22">
        <v>0</v>
      </c>
      <c r="P1000" s="48">
        <f t="shared" si="60"/>
        <v>126.7</v>
      </c>
      <c r="Q1000" s="48">
        <f t="shared" si="61"/>
        <v>139.12</v>
      </c>
      <c r="R1000" s="22">
        <v>9.98</v>
      </c>
      <c r="S1000" s="22">
        <v>11.41</v>
      </c>
      <c r="T1000" s="22">
        <v>121.4</v>
      </c>
      <c r="U1000" s="22">
        <v>126.6</v>
      </c>
      <c r="V1000" s="22">
        <v>146.5</v>
      </c>
      <c r="W1000" s="22">
        <v>111</v>
      </c>
      <c r="X1000" s="22">
        <v>128</v>
      </c>
      <c r="Y1000" s="22">
        <v>121.5</v>
      </c>
      <c r="Z1000" s="22">
        <v>141.1</v>
      </c>
      <c r="AA1000" s="22">
        <v>135.9</v>
      </c>
      <c r="AB1000" s="22">
        <v>132.6</v>
      </c>
      <c r="AC1000" s="22">
        <v>164.5</v>
      </c>
      <c r="AD1000" s="22" t="s">
        <v>179</v>
      </c>
      <c r="AE1000" s="22" t="s">
        <v>179</v>
      </c>
      <c r="AF1000" s="22" t="s">
        <v>179</v>
      </c>
      <c r="AG1000" s="22" t="s">
        <v>179</v>
      </c>
      <c r="AH1000" s="22" t="s">
        <v>179</v>
      </c>
      <c r="AI1000" s="22" t="s">
        <v>179</v>
      </c>
      <c r="AJ1000" s="22" t="s">
        <v>179</v>
      </c>
      <c r="AK1000" s="22" t="s">
        <v>179</v>
      </c>
      <c r="AL1000" s="22" t="s">
        <v>179</v>
      </c>
      <c r="AM1000" s="22" t="s">
        <v>179</v>
      </c>
      <c r="AN1000" s="22" t="s">
        <v>179</v>
      </c>
      <c r="AO1000" s="22" t="s">
        <v>180</v>
      </c>
      <c r="AP1000" s="22">
        <v>0</v>
      </c>
      <c r="AQ1000" s="22" t="s">
        <v>180</v>
      </c>
      <c r="AR1000" s="47">
        <f t="shared" si="62"/>
        <v>1.0980268350434097</v>
      </c>
      <c r="AS1000" s="47">
        <f t="shared" si="63"/>
        <v>0.20516133777584977</v>
      </c>
    </row>
    <row r="1001" spans="1:45" x14ac:dyDescent="0.25">
      <c r="A1001" s="22" t="s">
        <v>2276</v>
      </c>
      <c r="B1001" s="23" t="s">
        <v>2277</v>
      </c>
      <c r="C1001" s="22">
        <v>12</v>
      </c>
      <c r="D1001" s="22">
        <v>1</v>
      </c>
      <c r="E1001" s="22">
        <v>2</v>
      </c>
      <c r="F1001" s="22">
        <v>1</v>
      </c>
      <c r="G1001" s="22">
        <v>1</v>
      </c>
      <c r="H1001" s="22">
        <v>167</v>
      </c>
      <c r="I1001" s="22">
        <v>19.5</v>
      </c>
      <c r="J1001" s="22">
        <v>4.78</v>
      </c>
      <c r="K1001" s="22">
        <v>0</v>
      </c>
      <c r="L1001" s="22">
        <v>5.75</v>
      </c>
      <c r="M1001" s="22">
        <v>1</v>
      </c>
      <c r="N1001" s="22">
        <v>1</v>
      </c>
      <c r="O1001" s="22">
        <v>0</v>
      </c>
      <c r="P1001" s="48">
        <f t="shared" si="60"/>
        <v>176.83999999999997</v>
      </c>
      <c r="Q1001" s="48">
        <f t="shared" si="61"/>
        <v>183.21999999999997</v>
      </c>
      <c r="R1001" s="22">
        <v>16.38</v>
      </c>
      <c r="S1001" s="22">
        <v>16.29</v>
      </c>
      <c r="T1001" s="22">
        <v>144.6</v>
      </c>
      <c r="U1001" s="22">
        <v>192.2</v>
      </c>
      <c r="V1001" s="22">
        <v>188.4</v>
      </c>
      <c r="W1001" s="22">
        <v>144.5</v>
      </c>
      <c r="X1001" s="22">
        <v>214.5</v>
      </c>
      <c r="Y1001" s="22">
        <v>227</v>
      </c>
      <c r="Z1001" s="22">
        <v>175.1</v>
      </c>
      <c r="AA1001" s="22">
        <v>173.4</v>
      </c>
      <c r="AB1001" s="22">
        <v>146.30000000000001</v>
      </c>
      <c r="AC1001" s="22">
        <v>194.3</v>
      </c>
      <c r="AD1001" s="22" t="s">
        <v>179</v>
      </c>
      <c r="AE1001" s="22" t="s">
        <v>179</v>
      </c>
      <c r="AF1001" s="22" t="s">
        <v>179</v>
      </c>
      <c r="AG1001" s="22" t="s">
        <v>179</v>
      </c>
      <c r="AH1001" s="22" t="s">
        <v>179</v>
      </c>
      <c r="AI1001" s="22" t="s">
        <v>179</v>
      </c>
      <c r="AJ1001" s="22" t="s">
        <v>179</v>
      </c>
      <c r="AK1001" s="22" t="s">
        <v>179</v>
      </c>
      <c r="AL1001" s="22" t="s">
        <v>179</v>
      </c>
      <c r="AM1001" s="22" t="s">
        <v>179</v>
      </c>
      <c r="AN1001" s="22" t="s">
        <v>179</v>
      </c>
      <c r="AO1001" s="22" t="s">
        <v>180</v>
      </c>
      <c r="AP1001" s="22">
        <v>0</v>
      </c>
      <c r="AQ1001" s="22" t="s">
        <v>180</v>
      </c>
      <c r="AR1001" s="47">
        <f t="shared" si="62"/>
        <v>1.0360778104501245</v>
      </c>
      <c r="AS1001" s="47">
        <f t="shared" si="63"/>
        <v>0.75856633718041322</v>
      </c>
    </row>
    <row r="1002" spans="1:45" x14ac:dyDescent="0.25">
      <c r="A1002" s="22" t="s">
        <v>2278</v>
      </c>
      <c r="B1002" s="23" t="s">
        <v>2279</v>
      </c>
      <c r="C1002" s="22">
        <v>1</v>
      </c>
      <c r="D1002" s="22">
        <v>1</v>
      </c>
      <c r="E1002" s="22">
        <v>2</v>
      </c>
      <c r="F1002" s="22">
        <v>1</v>
      </c>
      <c r="G1002" s="22">
        <v>1</v>
      </c>
      <c r="H1002" s="22">
        <v>887</v>
      </c>
      <c r="I1002" s="22">
        <v>99.3</v>
      </c>
      <c r="J1002" s="22">
        <v>5.55</v>
      </c>
      <c r="K1002" s="22">
        <v>0</v>
      </c>
      <c r="L1002" s="22">
        <v>2.4</v>
      </c>
      <c r="M1002" s="22">
        <v>1</v>
      </c>
      <c r="N1002" s="22">
        <v>1</v>
      </c>
      <c r="O1002" s="22">
        <v>0</v>
      </c>
      <c r="P1002" s="48">
        <f t="shared" si="60"/>
        <v>100.85999999999999</v>
      </c>
      <c r="Q1002" s="48">
        <f t="shared" si="61"/>
        <v>99.08</v>
      </c>
      <c r="R1002" s="22">
        <v>6.92</v>
      </c>
      <c r="S1002" s="22">
        <v>12.42</v>
      </c>
      <c r="T1002" s="22">
        <v>109.9</v>
      </c>
      <c r="U1002" s="22">
        <v>95.6</v>
      </c>
      <c r="V1002" s="22">
        <v>107.4</v>
      </c>
      <c r="W1002" s="22">
        <v>91.3</v>
      </c>
      <c r="X1002" s="22">
        <v>100.1</v>
      </c>
      <c r="Y1002" s="22">
        <v>82.6</v>
      </c>
      <c r="Z1002" s="22">
        <v>92.7</v>
      </c>
      <c r="AA1002" s="22">
        <v>105.5</v>
      </c>
      <c r="AB1002" s="22">
        <v>115</v>
      </c>
      <c r="AC1002" s="22">
        <v>99.6</v>
      </c>
      <c r="AD1002" s="22" t="s">
        <v>179</v>
      </c>
      <c r="AE1002" s="22" t="s">
        <v>179</v>
      </c>
      <c r="AF1002" s="22" t="s">
        <v>179</v>
      </c>
      <c r="AG1002" s="22" t="s">
        <v>179</v>
      </c>
      <c r="AH1002" s="22" t="s">
        <v>179</v>
      </c>
      <c r="AI1002" s="22" t="s">
        <v>179</v>
      </c>
      <c r="AJ1002" s="22" t="s">
        <v>179</v>
      </c>
      <c r="AK1002" s="22" t="s">
        <v>179</v>
      </c>
      <c r="AL1002" s="22" t="s">
        <v>179</v>
      </c>
      <c r="AM1002" s="22" t="s">
        <v>179</v>
      </c>
      <c r="AN1002" s="22" t="s">
        <v>179</v>
      </c>
      <c r="AO1002" s="22" t="s">
        <v>180</v>
      </c>
      <c r="AP1002" s="22">
        <v>0</v>
      </c>
      <c r="AQ1002" s="22" t="s">
        <v>180</v>
      </c>
      <c r="AR1002" s="47">
        <f t="shared" si="62"/>
        <v>0.98235177473725965</v>
      </c>
      <c r="AS1002" s="47">
        <f t="shared" si="63"/>
        <v>0.83628410802317821</v>
      </c>
    </row>
    <row r="1003" spans="1:45" x14ac:dyDescent="0.25">
      <c r="A1003" s="22" t="s">
        <v>2280</v>
      </c>
      <c r="B1003" s="23" t="s">
        <v>2281</v>
      </c>
      <c r="C1003" s="22">
        <v>1</v>
      </c>
      <c r="D1003" s="22">
        <v>3</v>
      </c>
      <c r="E1003" s="22">
        <v>3</v>
      </c>
      <c r="F1003" s="22">
        <v>3</v>
      </c>
      <c r="G1003" s="22">
        <v>1</v>
      </c>
      <c r="H1003" s="22">
        <v>2997</v>
      </c>
      <c r="I1003" s="22">
        <v>342.3</v>
      </c>
      <c r="J1003" s="22">
        <v>5.16</v>
      </c>
      <c r="K1003" s="22" t="s">
        <v>180</v>
      </c>
      <c r="L1003" s="22">
        <v>2.16</v>
      </c>
      <c r="M1003" s="22" t="s">
        <v>180</v>
      </c>
      <c r="N1003" s="22">
        <v>3</v>
      </c>
      <c r="O1003" s="22">
        <v>0</v>
      </c>
      <c r="P1003" s="48">
        <f t="shared" si="60"/>
        <v>250.62000000000003</v>
      </c>
      <c r="Q1003" s="48">
        <f t="shared" si="61"/>
        <v>262.88</v>
      </c>
      <c r="R1003" s="22">
        <v>8.41</v>
      </c>
      <c r="S1003" s="22">
        <v>10.15</v>
      </c>
      <c r="T1003" s="22">
        <v>230.3</v>
      </c>
      <c r="U1003" s="22">
        <v>246.5</v>
      </c>
      <c r="V1003" s="22">
        <v>247.8</v>
      </c>
      <c r="W1003" s="22">
        <v>286.8</v>
      </c>
      <c r="X1003" s="22">
        <v>241.7</v>
      </c>
      <c r="Y1003" s="22">
        <v>296.89999999999998</v>
      </c>
      <c r="Z1003" s="22">
        <v>281.60000000000002</v>
      </c>
      <c r="AA1003" s="22">
        <v>255.1</v>
      </c>
      <c r="AB1003" s="22">
        <v>252</v>
      </c>
      <c r="AC1003" s="22">
        <v>228.8</v>
      </c>
      <c r="AD1003" s="22" t="s">
        <v>179</v>
      </c>
      <c r="AE1003" s="22" t="s">
        <v>179</v>
      </c>
      <c r="AF1003" s="22" t="s">
        <v>179</v>
      </c>
      <c r="AG1003" s="22" t="s">
        <v>179</v>
      </c>
      <c r="AH1003" s="22" t="s">
        <v>179</v>
      </c>
      <c r="AI1003" s="22" t="s">
        <v>179</v>
      </c>
      <c r="AJ1003" s="22" t="s">
        <v>179</v>
      </c>
      <c r="AK1003" s="22" t="s">
        <v>179</v>
      </c>
      <c r="AL1003" s="22" t="s">
        <v>179</v>
      </c>
      <c r="AM1003" s="22" t="s">
        <v>179</v>
      </c>
      <c r="AN1003" s="22" t="s">
        <v>179</v>
      </c>
      <c r="AO1003" s="22" t="s">
        <v>180</v>
      </c>
      <c r="AP1003" s="22">
        <v>0</v>
      </c>
      <c r="AQ1003" s="22" t="s">
        <v>180</v>
      </c>
      <c r="AR1003" s="47">
        <f t="shared" si="62"/>
        <v>1.0489186816694596</v>
      </c>
      <c r="AS1003" s="47">
        <f t="shared" si="63"/>
        <v>0.52914716809400375</v>
      </c>
    </row>
    <row r="1004" spans="1:45" x14ac:dyDescent="0.25">
      <c r="A1004" s="22" t="s">
        <v>2282</v>
      </c>
      <c r="B1004" s="23" t="s">
        <v>2283</v>
      </c>
      <c r="C1004" s="22">
        <v>5</v>
      </c>
      <c r="D1004" s="22">
        <v>2</v>
      </c>
      <c r="E1004" s="22">
        <v>8</v>
      </c>
      <c r="F1004" s="22">
        <v>2</v>
      </c>
      <c r="G1004" s="22">
        <v>1</v>
      </c>
      <c r="H1004" s="22">
        <v>241</v>
      </c>
      <c r="I1004" s="22">
        <v>28.1</v>
      </c>
      <c r="J1004" s="22">
        <v>5.54</v>
      </c>
      <c r="K1004" s="22">
        <v>23</v>
      </c>
      <c r="L1004" s="22">
        <v>6.51</v>
      </c>
      <c r="M1004" s="22">
        <v>1</v>
      </c>
      <c r="N1004" s="22">
        <v>2</v>
      </c>
      <c r="O1004" s="22">
        <v>0</v>
      </c>
      <c r="P1004" s="48">
        <f t="shared" si="60"/>
        <v>903.25999999999988</v>
      </c>
      <c r="Q1004" s="48">
        <f t="shared" si="61"/>
        <v>952.9</v>
      </c>
      <c r="R1004" s="22">
        <v>4</v>
      </c>
      <c r="S1004" s="22">
        <v>3.15</v>
      </c>
      <c r="T1004" s="22">
        <v>849.1</v>
      </c>
      <c r="U1004" s="22">
        <v>954.9</v>
      </c>
      <c r="V1004" s="22">
        <v>923.2</v>
      </c>
      <c r="W1004" s="22">
        <v>907.6</v>
      </c>
      <c r="X1004" s="22">
        <v>881.5</v>
      </c>
      <c r="Y1004" s="22">
        <v>918.7</v>
      </c>
      <c r="Z1004" s="22">
        <v>951.6</v>
      </c>
      <c r="AA1004" s="22">
        <v>928.2</v>
      </c>
      <c r="AB1004" s="22">
        <v>985.6</v>
      </c>
      <c r="AC1004" s="22">
        <v>980.4</v>
      </c>
      <c r="AD1004" s="22" t="s">
        <v>179</v>
      </c>
      <c r="AE1004" s="22" t="s">
        <v>179</v>
      </c>
      <c r="AF1004" s="22" t="s">
        <v>179</v>
      </c>
      <c r="AG1004" s="22" t="s">
        <v>179</v>
      </c>
      <c r="AH1004" s="22" t="s">
        <v>179</v>
      </c>
      <c r="AI1004" s="22" t="s">
        <v>179</v>
      </c>
      <c r="AJ1004" s="22" t="s">
        <v>179</v>
      </c>
      <c r="AK1004" s="22" t="s">
        <v>179</v>
      </c>
      <c r="AL1004" s="22" t="s">
        <v>179</v>
      </c>
      <c r="AM1004" s="22" t="s">
        <v>179</v>
      </c>
      <c r="AN1004" s="22" t="s">
        <v>179</v>
      </c>
      <c r="AO1004" s="22" t="s">
        <v>180</v>
      </c>
      <c r="AP1004" s="22">
        <v>0</v>
      </c>
      <c r="AQ1004" s="22" t="s">
        <v>180</v>
      </c>
      <c r="AR1004" s="47">
        <f t="shared" si="62"/>
        <v>1.0549564909328433</v>
      </c>
      <c r="AS1004" s="47">
        <f t="shared" si="63"/>
        <v>7.2869902246486734E-2</v>
      </c>
    </row>
    <row r="1005" spans="1:45" x14ac:dyDescent="0.25">
      <c r="A1005" s="22" t="s">
        <v>2284</v>
      </c>
      <c r="B1005" s="23" t="s">
        <v>2285</v>
      </c>
      <c r="C1005" s="22">
        <v>1</v>
      </c>
      <c r="D1005" s="22">
        <v>1</v>
      </c>
      <c r="E1005" s="22">
        <v>1</v>
      </c>
      <c r="F1005" s="22">
        <v>1</v>
      </c>
      <c r="G1005" s="22">
        <v>1</v>
      </c>
      <c r="H1005" s="22">
        <v>746</v>
      </c>
      <c r="I1005" s="22">
        <v>85.3</v>
      </c>
      <c r="J1005" s="22">
        <v>8.0500000000000007</v>
      </c>
      <c r="K1005" s="22" t="s">
        <v>180</v>
      </c>
      <c r="L1005" s="22">
        <v>1.7</v>
      </c>
      <c r="M1005" s="22" t="s">
        <v>180</v>
      </c>
      <c r="N1005" s="22">
        <v>1</v>
      </c>
      <c r="O1005" s="22">
        <v>0</v>
      </c>
      <c r="P1005" s="48" t="e">
        <f t="shared" si="60"/>
        <v>#DIV/0!</v>
      </c>
      <c r="Q1005" s="48" t="e">
        <f t="shared" si="61"/>
        <v>#DIV/0!</v>
      </c>
      <c r="R1005" s="22" t="s">
        <v>180</v>
      </c>
      <c r="S1005" s="22" t="s">
        <v>180</v>
      </c>
      <c r="T1005" s="22" t="s">
        <v>180</v>
      </c>
      <c r="U1005" s="22" t="s">
        <v>180</v>
      </c>
      <c r="V1005" s="22" t="s">
        <v>180</v>
      </c>
      <c r="W1005" s="22" t="s">
        <v>180</v>
      </c>
      <c r="X1005" s="22" t="s">
        <v>180</v>
      </c>
      <c r="Y1005" s="22" t="s">
        <v>180</v>
      </c>
      <c r="Z1005" s="22" t="s">
        <v>180</v>
      </c>
      <c r="AA1005" s="22" t="s">
        <v>180</v>
      </c>
      <c r="AB1005" s="22" t="s">
        <v>180</v>
      </c>
      <c r="AC1005" s="22" t="s">
        <v>180</v>
      </c>
      <c r="AD1005" s="22" t="s">
        <v>179</v>
      </c>
      <c r="AE1005" s="22" t="s">
        <v>179</v>
      </c>
      <c r="AF1005" s="22" t="s">
        <v>179</v>
      </c>
      <c r="AG1005" s="22" t="s">
        <v>179</v>
      </c>
      <c r="AH1005" s="22" t="s">
        <v>179</v>
      </c>
      <c r="AI1005" s="22" t="s">
        <v>179</v>
      </c>
      <c r="AJ1005" s="22" t="s">
        <v>179</v>
      </c>
      <c r="AK1005" s="22" t="s">
        <v>179</v>
      </c>
      <c r="AL1005" s="22" t="s">
        <v>179</v>
      </c>
      <c r="AM1005" s="22" t="s">
        <v>179</v>
      </c>
      <c r="AN1005" s="22" t="s">
        <v>179</v>
      </c>
      <c r="AO1005" s="22" t="s">
        <v>180</v>
      </c>
      <c r="AP1005" s="22">
        <v>0</v>
      </c>
      <c r="AQ1005" s="22" t="s">
        <v>180</v>
      </c>
      <c r="AR1005" s="47" t="e">
        <f t="shared" si="62"/>
        <v>#DIV/0!</v>
      </c>
      <c r="AS1005" s="47" t="e">
        <f t="shared" si="63"/>
        <v>#DIV/0!</v>
      </c>
    </row>
    <row r="1006" spans="1:45" x14ac:dyDescent="0.25">
      <c r="A1006" s="22" t="s">
        <v>2286</v>
      </c>
      <c r="B1006" s="23" t="s">
        <v>2287</v>
      </c>
      <c r="C1006" s="22">
        <v>0</v>
      </c>
      <c r="D1006" s="22">
        <v>1</v>
      </c>
      <c r="E1006" s="22">
        <v>3</v>
      </c>
      <c r="F1006" s="22">
        <v>1</v>
      </c>
      <c r="G1006" s="22">
        <v>1</v>
      </c>
      <c r="H1006" s="22">
        <v>1344</v>
      </c>
      <c r="I1006" s="22">
        <v>153</v>
      </c>
      <c r="J1006" s="22">
        <v>6.55</v>
      </c>
      <c r="K1006" s="22" t="s">
        <v>180</v>
      </c>
      <c r="L1006" s="22">
        <v>4.92</v>
      </c>
      <c r="M1006" s="22" t="s">
        <v>180</v>
      </c>
      <c r="N1006" s="22">
        <v>1</v>
      </c>
      <c r="O1006" s="22">
        <v>0</v>
      </c>
      <c r="P1006" s="48" t="e">
        <f t="shared" si="60"/>
        <v>#DIV/0!</v>
      </c>
      <c r="Q1006" s="48" t="e">
        <f t="shared" si="61"/>
        <v>#DIV/0!</v>
      </c>
      <c r="R1006" s="22" t="s">
        <v>180</v>
      </c>
      <c r="S1006" s="22" t="s">
        <v>180</v>
      </c>
      <c r="T1006" s="22" t="s">
        <v>180</v>
      </c>
      <c r="U1006" s="22" t="s">
        <v>180</v>
      </c>
      <c r="V1006" s="22" t="s">
        <v>180</v>
      </c>
      <c r="W1006" s="22" t="s">
        <v>180</v>
      </c>
      <c r="X1006" s="22" t="s">
        <v>180</v>
      </c>
      <c r="Y1006" s="22" t="s">
        <v>180</v>
      </c>
      <c r="Z1006" s="22" t="s">
        <v>180</v>
      </c>
      <c r="AA1006" s="22" t="s">
        <v>180</v>
      </c>
      <c r="AB1006" s="22" t="s">
        <v>180</v>
      </c>
      <c r="AC1006" s="22" t="s">
        <v>180</v>
      </c>
      <c r="AD1006" s="22" t="s">
        <v>179</v>
      </c>
      <c r="AE1006" s="22" t="s">
        <v>179</v>
      </c>
      <c r="AF1006" s="22" t="s">
        <v>179</v>
      </c>
      <c r="AG1006" s="22" t="s">
        <v>179</v>
      </c>
      <c r="AH1006" s="22" t="s">
        <v>179</v>
      </c>
      <c r="AI1006" s="22" t="s">
        <v>179</v>
      </c>
      <c r="AJ1006" s="22" t="s">
        <v>179</v>
      </c>
      <c r="AK1006" s="22" t="s">
        <v>179</v>
      </c>
      <c r="AL1006" s="22" t="s">
        <v>179</v>
      </c>
      <c r="AM1006" s="22" t="s">
        <v>179</v>
      </c>
      <c r="AN1006" s="22" t="s">
        <v>179</v>
      </c>
      <c r="AO1006" s="22" t="s">
        <v>180</v>
      </c>
      <c r="AP1006" s="22">
        <v>0</v>
      </c>
      <c r="AQ1006" s="22" t="s">
        <v>180</v>
      </c>
      <c r="AR1006" s="47" t="e">
        <f t="shared" si="62"/>
        <v>#DIV/0!</v>
      </c>
      <c r="AS1006" s="47" t="e">
        <f t="shared" si="63"/>
        <v>#DIV/0!</v>
      </c>
    </row>
    <row r="1007" spans="1:45" x14ac:dyDescent="0.25">
      <c r="A1007" s="22" t="s">
        <v>2288</v>
      </c>
      <c r="B1007" s="23" t="s">
        <v>2289</v>
      </c>
      <c r="C1007" s="22">
        <v>0</v>
      </c>
      <c r="D1007" s="22">
        <v>1</v>
      </c>
      <c r="E1007" s="22">
        <v>1</v>
      </c>
      <c r="F1007" s="22">
        <v>1</v>
      </c>
      <c r="G1007" s="22">
        <v>1</v>
      </c>
      <c r="H1007" s="22">
        <v>2474</v>
      </c>
      <c r="I1007" s="22">
        <v>286.3</v>
      </c>
      <c r="J1007" s="22">
        <v>5.31</v>
      </c>
      <c r="K1007" s="22" t="s">
        <v>180</v>
      </c>
      <c r="L1007" s="22">
        <v>2.0299999999999998</v>
      </c>
      <c r="M1007" s="22" t="s">
        <v>180</v>
      </c>
      <c r="N1007" s="22">
        <v>1</v>
      </c>
      <c r="O1007" s="22">
        <v>0</v>
      </c>
      <c r="P1007" s="48">
        <f t="shared" si="60"/>
        <v>298.02</v>
      </c>
      <c r="Q1007" s="48">
        <f t="shared" si="61"/>
        <v>493.76000000000005</v>
      </c>
      <c r="R1007" s="22">
        <v>14.48</v>
      </c>
      <c r="S1007" s="22">
        <v>76.790000000000006</v>
      </c>
      <c r="T1007" s="22">
        <v>279</v>
      </c>
      <c r="U1007" s="22">
        <v>363</v>
      </c>
      <c r="V1007" s="22">
        <v>332.9</v>
      </c>
      <c r="W1007" s="22">
        <v>246.6</v>
      </c>
      <c r="X1007" s="22">
        <v>268.60000000000002</v>
      </c>
      <c r="Y1007" s="22">
        <v>366.4</v>
      </c>
      <c r="Z1007" s="22">
        <v>254.3</v>
      </c>
      <c r="AA1007" s="22">
        <v>233.7</v>
      </c>
      <c r="AB1007" s="22">
        <v>462.7</v>
      </c>
      <c r="AC1007" s="22">
        <v>1151.7</v>
      </c>
      <c r="AD1007" s="22" t="s">
        <v>250</v>
      </c>
      <c r="AE1007" s="22" t="s">
        <v>250</v>
      </c>
      <c r="AF1007" s="22" t="s">
        <v>250</v>
      </c>
      <c r="AG1007" s="22" t="s">
        <v>250</v>
      </c>
      <c r="AH1007" s="22" t="s">
        <v>250</v>
      </c>
      <c r="AI1007" s="22" t="s">
        <v>250</v>
      </c>
      <c r="AJ1007" s="22" t="s">
        <v>250</v>
      </c>
      <c r="AK1007" s="22" t="s">
        <v>250</v>
      </c>
      <c r="AL1007" s="22" t="s">
        <v>250</v>
      </c>
      <c r="AM1007" s="22" t="s">
        <v>250</v>
      </c>
      <c r="AN1007" s="22" t="s">
        <v>250</v>
      </c>
      <c r="AO1007" s="22" t="s">
        <v>180</v>
      </c>
      <c r="AP1007" s="22">
        <v>0</v>
      </c>
      <c r="AQ1007" s="22" t="s">
        <v>180</v>
      </c>
      <c r="AR1007" s="47">
        <f t="shared" si="62"/>
        <v>1.6568015569424874</v>
      </c>
      <c r="AS1007" s="47">
        <f t="shared" si="63"/>
        <v>0.34328241621077532</v>
      </c>
    </row>
    <row r="1008" spans="1:45" x14ac:dyDescent="0.25">
      <c r="A1008" s="22" t="s">
        <v>2290</v>
      </c>
      <c r="B1008" s="23" t="s">
        <v>2291</v>
      </c>
      <c r="C1008" s="22">
        <v>1</v>
      </c>
      <c r="D1008" s="22">
        <v>1</v>
      </c>
      <c r="E1008" s="22">
        <v>2</v>
      </c>
      <c r="F1008" s="22">
        <v>1</v>
      </c>
      <c r="G1008" s="22">
        <v>1</v>
      </c>
      <c r="H1008" s="22">
        <v>988</v>
      </c>
      <c r="I1008" s="22">
        <v>112.5</v>
      </c>
      <c r="J1008" s="22">
        <v>5.94</v>
      </c>
      <c r="K1008" s="22">
        <v>19</v>
      </c>
      <c r="L1008" s="22">
        <v>0</v>
      </c>
      <c r="M1008" s="22">
        <v>1</v>
      </c>
      <c r="N1008" s="22">
        <v>1</v>
      </c>
      <c r="O1008" s="22">
        <v>0</v>
      </c>
      <c r="P1008" s="48">
        <f t="shared" si="60"/>
        <v>125.86000000000001</v>
      </c>
      <c r="Q1008" s="48">
        <f t="shared" si="61"/>
        <v>126.83999999999999</v>
      </c>
      <c r="R1008" s="22">
        <v>5.67</v>
      </c>
      <c r="S1008" s="22">
        <v>10.55</v>
      </c>
      <c r="T1008" s="22">
        <v>118.8</v>
      </c>
      <c r="U1008" s="22">
        <v>122.7</v>
      </c>
      <c r="V1008" s="22">
        <v>133.69999999999999</v>
      </c>
      <c r="W1008" s="22">
        <v>127.9</v>
      </c>
      <c r="X1008" s="22">
        <v>126.2</v>
      </c>
      <c r="Y1008" s="22">
        <v>146.80000000000001</v>
      </c>
      <c r="Z1008" s="22">
        <v>115.7</v>
      </c>
      <c r="AA1008" s="22">
        <v>114.4</v>
      </c>
      <c r="AB1008" s="22">
        <v>132.5</v>
      </c>
      <c r="AC1008" s="22">
        <v>124.8</v>
      </c>
      <c r="AD1008" s="22" t="s">
        <v>250</v>
      </c>
      <c r="AE1008" s="22" t="s">
        <v>250</v>
      </c>
      <c r="AF1008" s="22" t="s">
        <v>250</v>
      </c>
      <c r="AG1008" s="22" t="s">
        <v>250</v>
      </c>
      <c r="AH1008" s="22" t="s">
        <v>250</v>
      </c>
      <c r="AI1008" s="22" t="s">
        <v>250</v>
      </c>
      <c r="AJ1008" s="22" t="s">
        <v>250</v>
      </c>
      <c r="AK1008" s="22" t="s">
        <v>250</v>
      </c>
      <c r="AL1008" s="22" t="s">
        <v>250</v>
      </c>
      <c r="AM1008" s="22" t="s">
        <v>250</v>
      </c>
      <c r="AN1008" s="22" t="s">
        <v>250</v>
      </c>
      <c r="AO1008" s="22" t="s">
        <v>2292</v>
      </c>
      <c r="AP1008" s="22">
        <v>0</v>
      </c>
      <c r="AQ1008" s="22" t="s">
        <v>180</v>
      </c>
      <c r="AR1008" s="47">
        <f t="shared" si="62"/>
        <v>1.007786429365962</v>
      </c>
      <c r="AS1008" s="47">
        <f t="shared" si="63"/>
        <v>0.90634539545842241</v>
      </c>
    </row>
    <row r="1009" spans="1:45" x14ac:dyDescent="0.25">
      <c r="A1009" s="22" t="s">
        <v>2293</v>
      </c>
      <c r="B1009" s="23" t="s">
        <v>2294</v>
      </c>
      <c r="C1009" s="22">
        <v>1</v>
      </c>
      <c r="D1009" s="22">
        <v>1</v>
      </c>
      <c r="E1009" s="22">
        <v>1</v>
      </c>
      <c r="F1009" s="22">
        <v>1</v>
      </c>
      <c r="G1009" s="22">
        <v>1</v>
      </c>
      <c r="H1009" s="22">
        <v>1103</v>
      </c>
      <c r="I1009" s="22">
        <v>123.6</v>
      </c>
      <c r="J1009" s="22">
        <v>9.07</v>
      </c>
      <c r="K1009" s="22" t="s">
        <v>180</v>
      </c>
      <c r="L1009" s="22">
        <v>0</v>
      </c>
      <c r="M1009" s="22" t="s">
        <v>180</v>
      </c>
      <c r="N1009" s="22">
        <v>1</v>
      </c>
      <c r="O1009" s="22">
        <v>0</v>
      </c>
      <c r="P1009" s="48" t="e">
        <f t="shared" si="60"/>
        <v>#DIV/0!</v>
      </c>
      <c r="Q1009" s="48" t="e">
        <f t="shared" si="61"/>
        <v>#DIV/0!</v>
      </c>
      <c r="R1009" s="22" t="s">
        <v>180</v>
      </c>
      <c r="S1009" s="22" t="s">
        <v>180</v>
      </c>
      <c r="T1009" s="22" t="s">
        <v>180</v>
      </c>
      <c r="U1009" s="22" t="s">
        <v>180</v>
      </c>
      <c r="V1009" s="22" t="s">
        <v>180</v>
      </c>
      <c r="W1009" s="22" t="s">
        <v>180</v>
      </c>
      <c r="X1009" s="22" t="s">
        <v>180</v>
      </c>
      <c r="Y1009" s="22" t="s">
        <v>180</v>
      </c>
      <c r="Z1009" s="22" t="s">
        <v>180</v>
      </c>
      <c r="AA1009" s="22" t="s">
        <v>180</v>
      </c>
      <c r="AB1009" s="22" t="s">
        <v>180</v>
      </c>
      <c r="AC1009" s="22" t="s">
        <v>180</v>
      </c>
      <c r="AD1009" s="22" t="s">
        <v>250</v>
      </c>
      <c r="AE1009" s="22" t="s">
        <v>250</v>
      </c>
      <c r="AF1009" s="22" t="s">
        <v>250</v>
      </c>
      <c r="AG1009" s="22" t="s">
        <v>250</v>
      </c>
      <c r="AH1009" s="22" t="s">
        <v>250</v>
      </c>
      <c r="AI1009" s="22" t="s">
        <v>250</v>
      </c>
      <c r="AJ1009" s="22" t="s">
        <v>250</v>
      </c>
      <c r="AK1009" s="22" t="s">
        <v>250</v>
      </c>
      <c r="AL1009" s="22" t="s">
        <v>250</v>
      </c>
      <c r="AM1009" s="22" t="s">
        <v>250</v>
      </c>
      <c r="AN1009" s="22" t="s">
        <v>250</v>
      </c>
      <c r="AO1009" s="22" t="s">
        <v>180</v>
      </c>
      <c r="AP1009" s="22">
        <v>0</v>
      </c>
      <c r="AQ1009" s="22" t="s">
        <v>180</v>
      </c>
      <c r="AR1009" s="47" t="e">
        <f t="shared" si="62"/>
        <v>#DIV/0!</v>
      </c>
      <c r="AS1009" s="47" t="e">
        <f t="shared" si="63"/>
        <v>#DIV/0!</v>
      </c>
    </row>
    <row r="1010" spans="1:45" x14ac:dyDescent="0.25">
      <c r="A1010" s="22" t="s">
        <v>2295</v>
      </c>
      <c r="B1010" s="23" t="s">
        <v>2296</v>
      </c>
      <c r="C1010" s="22">
        <v>1</v>
      </c>
      <c r="D1010" s="22">
        <v>1</v>
      </c>
      <c r="E1010" s="22">
        <v>1</v>
      </c>
      <c r="F1010" s="22">
        <v>1</v>
      </c>
      <c r="G1010" s="22">
        <v>1</v>
      </c>
      <c r="H1010" s="22">
        <v>1102</v>
      </c>
      <c r="I1010" s="22">
        <v>128.4</v>
      </c>
      <c r="J1010" s="22">
        <v>6.52</v>
      </c>
      <c r="K1010" s="22">
        <v>0</v>
      </c>
      <c r="L1010" s="22" t="s">
        <v>180</v>
      </c>
      <c r="M1010" s="22">
        <v>1</v>
      </c>
      <c r="N1010" s="22" t="s">
        <v>180</v>
      </c>
      <c r="O1010" s="22">
        <v>0</v>
      </c>
      <c r="P1010" s="48" t="e">
        <f t="shared" si="60"/>
        <v>#DIV/0!</v>
      </c>
      <c r="Q1010" s="48" t="e">
        <f t="shared" si="61"/>
        <v>#DIV/0!</v>
      </c>
      <c r="R1010" s="22" t="s">
        <v>180</v>
      </c>
      <c r="S1010" s="22" t="s">
        <v>180</v>
      </c>
      <c r="T1010" s="22" t="s">
        <v>180</v>
      </c>
      <c r="U1010" s="22" t="s">
        <v>180</v>
      </c>
      <c r="V1010" s="22" t="s">
        <v>180</v>
      </c>
      <c r="W1010" s="22" t="s">
        <v>180</v>
      </c>
      <c r="X1010" s="22" t="s">
        <v>180</v>
      </c>
      <c r="Y1010" s="22" t="s">
        <v>180</v>
      </c>
      <c r="Z1010" s="22" t="s">
        <v>180</v>
      </c>
      <c r="AA1010" s="22" t="s">
        <v>180</v>
      </c>
      <c r="AB1010" s="22" t="s">
        <v>180</v>
      </c>
      <c r="AC1010" s="22" t="s">
        <v>180</v>
      </c>
      <c r="AD1010" s="22" t="s">
        <v>250</v>
      </c>
      <c r="AE1010" s="22" t="s">
        <v>250</v>
      </c>
      <c r="AF1010" s="22" t="s">
        <v>250</v>
      </c>
      <c r="AG1010" s="22" t="s">
        <v>250</v>
      </c>
      <c r="AH1010" s="22" t="s">
        <v>250</v>
      </c>
      <c r="AI1010" s="22" t="s">
        <v>250</v>
      </c>
      <c r="AJ1010" s="22" t="s">
        <v>250</v>
      </c>
      <c r="AK1010" s="22" t="s">
        <v>250</v>
      </c>
      <c r="AL1010" s="22" t="s">
        <v>250</v>
      </c>
      <c r="AM1010" s="22" t="s">
        <v>250</v>
      </c>
      <c r="AN1010" s="22" t="s">
        <v>250</v>
      </c>
      <c r="AO1010" s="22" t="s">
        <v>2297</v>
      </c>
      <c r="AP1010" s="22">
        <v>1</v>
      </c>
      <c r="AQ1010" s="22" t="s">
        <v>2297</v>
      </c>
      <c r="AR1010" s="47" t="e">
        <f t="shared" si="62"/>
        <v>#DIV/0!</v>
      </c>
      <c r="AS1010" s="47" t="e">
        <f t="shared" si="63"/>
        <v>#DIV/0!</v>
      </c>
    </row>
    <row r="1011" spans="1:45" x14ac:dyDescent="0.25">
      <c r="A1011" s="22" t="s">
        <v>2298</v>
      </c>
      <c r="B1011" s="23" t="s">
        <v>2299</v>
      </c>
      <c r="C1011" s="22">
        <v>2</v>
      </c>
      <c r="D1011" s="22">
        <v>1</v>
      </c>
      <c r="E1011" s="22">
        <v>2</v>
      </c>
      <c r="F1011" s="22">
        <v>1</v>
      </c>
      <c r="G1011" s="22">
        <v>1</v>
      </c>
      <c r="H1011" s="22">
        <v>1060</v>
      </c>
      <c r="I1011" s="22">
        <v>120.2</v>
      </c>
      <c r="J1011" s="22">
        <v>8.7200000000000006</v>
      </c>
      <c r="K1011" s="22">
        <v>0</v>
      </c>
      <c r="L1011" s="22">
        <v>3.55</v>
      </c>
      <c r="M1011" s="22">
        <v>1</v>
      </c>
      <c r="N1011" s="22">
        <v>1</v>
      </c>
      <c r="O1011" s="22">
        <v>0</v>
      </c>
      <c r="P1011" s="48">
        <f t="shared" si="60"/>
        <v>102</v>
      </c>
      <c r="Q1011" s="48">
        <f t="shared" si="61"/>
        <v>103.23999999999998</v>
      </c>
      <c r="R1011" s="22">
        <v>9.8000000000000007</v>
      </c>
      <c r="S1011" s="22">
        <v>5.7</v>
      </c>
      <c r="T1011" s="22">
        <v>88.9</v>
      </c>
      <c r="U1011" s="22">
        <v>108</v>
      </c>
      <c r="V1011" s="22">
        <v>93.3</v>
      </c>
      <c r="W1011" s="22">
        <v>103.5</v>
      </c>
      <c r="X1011" s="22">
        <v>116.3</v>
      </c>
      <c r="Y1011" s="22">
        <v>100.5</v>
      </c>
      <c r="Z1011" s="22">
        <v>98.7</v>
      </c>
      <c r="AA1011" s="22">
        <v>110.5</v>
      </c>
      <c r="AB1011" s="22">
        <v>108.6</v>
      </c>
      <c r="AC1011" s="22">
        <v>97.9</v>
      </c>
      <c r="AD1011" s="22" t="s">
        <v>250</v>
      </c>
      <c r="AE1011" s="22" t="s">
        <v>250</v>
      </c>
      <c r="AF1011" s="22" t="s">
        <v>250</v>
      </c>
      <c r="AG1011" s="22" t="s">
        <v>250</v>
      </c>
      <c r="AH1011" s="22" t="s">
        <v>250</v>
      </c>
      <c r="AI1011" s="22" t="s">
        <v>250</v>
      </c>
      <c r="AJ1011" s="22" t="s">
        <v>250</v>
      </c>
      <c r="AK1011" s="22" t="s">
        <v>250</v>
      </c>
      <c r="AL1011" s="22" t="s">
        <v>250</v>
      </c>
      <c r="AM1011" s="22" t="s">
        <v>250</v>
      </c>
      <c r="AN1011" s="22" t="s">
        <v>250</v>
      </c>
      <c r="AO1011" s="22" t="s">
        <v>180</v>
      </c>
      <c r="AP1011" s="22">
        <v>0</v>
      </c>
      <c r="AQ1011" s="22" t="s">
        <v>180</v>
      </c>
      <c r="AR1011" s="47">
        <f t="shared" si="62"/>
        <v>1.0121568627450979</v>
      </c>
      <c r="AS1011" s="47">
        <f t="shared" si="63"/>
        <v>0.86032065832596705</v>
      </c>
    </row>
    <row r="1012" spans="1:45" x14ac:dyDescent="0.25">
      <c r="A1012" s="22" t="s">
        <v>2300</v>
      </c>
      <c r="B1012" s="23" t="s">
        <v>2301</v>
      </c>
      <c r="C1012" s="22">
        <v>1</v>
      </c>
      <c r="D1012" s="22">
        <v>1</v>
      </c>
      <c r="E1012" s="22">
        <v>9</v>
      </c>
      <c r="F1012" s="22">
        <v>1</v>
      </c>
      <c r="G1012" s="22">
        <v>1</v>
      </c>
      <c r="H1012" s="22">
        <v>1403</v>
      </c>
      <c r="I1012" s="22">
        <v>160.80000000000001</v>
      </c>
      <c r="J1012" s="22">
        <v>5.53</v>
      </c>
      <c r="K1012" s="22">
        <v>0</v>
      </c>
      <c r="L1012" s="22">
        <v>6.92</v>
      </c>
      <c r="M1012" s="22">
        <v>1</v>
      </c>
      <c r="N1012" s="22">
        <v>1</v>
      </c>
      <c r="O1012" s="22">
        <v>0</v>
      </c>
      <c r="P1012" s="48">
        <f t="shared" si="60"/>
        <v>1642.7599999999998</v>
      </c>
      <c r="Q1012" s="48">
        <f t="shared" si="61"/>
        <v>1757.92</v>
      </c>
      <c r="R1012" s="22">
        <v>16.78</v>
      </c>
      <c r="S1012" s="22">
        <v>15.59</v>
      </c>
      <c r="T1012" s="22">
        <v>2045.3</v>
      </c>
      <c r="U1012" s="22">
        <v>1779.3</v>
      </c>
      <c r="V1012" s="22">
        <v>1510.7</v>
      </c>
      <c r="W1012" s="22">
        <v>1465.2</v>
      </c>
      <c r="X1012" s="22">
        <v>1413.3</v>
      </c>
      <c r="Y1012" s="22">
        <v>1770.2</v>
      </c>
      <c r="Z1012" s="22">
        <v>2017.1</v>
      </c>
      <c r="AA1012" s="22">
        <v>1511.8</v>
      </c>
      <c r="AB1012" s="22">
        <v>1451.7</v>
      </c>
      <c r="AC1012" s="22">
        <v>2038.8</v>
      </c>
      <c r="AD1012" s="22" t="s">
        <v>250</v>
      </c>
      <c r="AE1012" s="22" t="s">
        <v>250</v>
      </c>
      <c r="AF1012" s="22" t="s">
        <v>250</v>
      </c>
      <c r="AG1012" s="22" t="s">
        <v>250</v>
      </c>
      <c r="AH1012" s="22" t="s">
        <v>250</v>
      </c>
      <c r="AI1012" s="22" t="s">
        <v>250</v>
      </c>
      <c r="AJ1012" s="22" t="s">
        <v>250</v>
      </c>
      <c r="AK1012" s="22" t="s">
        <v>250</v>
      </c>
      <c r="AL1012" s="22" t="s">
        <v>250</v>
      </c>
      <c r="AM1012" s="22" t="s">
        <v>250</v>
      </c>
      <c r="AN1012" s="22" t="s">
        <v>250</v>
      </c>
      <c r="AO1012" s="22" t="s">
        <v>180</v>
      </c>
      <c r="AP1012" s="22">
        <v>0</v>
      </c>
      <c r="AQ1012" s="22" t="s">
        <v>180</v>
      </c>
      <c r="AR1012" s="47">
        <f t="shared" si="62"/>
        <v>1.0701015364386766</v>
      </c>
      <c r="AS1012" s="47">
        <f t="shared" si="63"/>
        <v>0.48876202442420263</v>
      </c>
    </row>
    <row r="1013" spans="1:45" x14ac:dyDescent="0.25">
      <c r="A1013" s="22" t="s">
        <v>2302</v>
      </c>
      <c r="B1013" s="23" t="s">
        <v>2303</v>
      </c>
      <c r="C1013" s="22">
        <v>1</v>
      </c>
      <c r="D1013" s="22">
        <v>2</v>
      </c>
      <c r="E1013" s="22">
        <v>3</v>
      </c>
      <c r="F1013" s="22">
        <v>1</v>
      </c>
      <c r="G1013" s="22">
        <v>1</v>
      </c>
      <c r="H1013" s="22">
        <v>1446</v>
      </c>
      <c r="I1013" s="22">
        <v>162.5</v>
      </c>
      <c r="J1013" s="22">
        <v>5.31</v>
      </c>
      <c r="K1013" s="22">
        <v>0</v>
      </c>
      <c r="L1013" s="22">
        <v>4.95</v>
      </c>
      <c r="M1013" s="22">
        <v>1</v>
      </c>
      <c r="N1013" s="22">
        <v>2</v>
      </c>
      <c r="O1013" s="22">
        <v>0</v>
      </c>
      <c r="P1013" s="48">
        <f t="shared" si="60"/>
        <v>201.24</v>
      </c>
      <c r="Q1013" s="48">
        <f t="shared" si="61"/>
        <v>198.8</v>
      </c>
      <c r="R1013" s="22">
        <v>3.68</v>
      </c>
      <c r="S1013" s="22">
        <v>10.49</v>
      </c>
      <c r="T1013" s="22">
        <v>199.9</v>
      </c>
      <c r="U1013" s="22">
        <v>197.9</v>
      </c>
      <c r="V1013" s="22">
        <v>210.4</v>
      </c>
      <c r="W1013" s="22">
        <v>197.4</v>
      </c>
      <c r="X1013" s="22">
        <v>200.6</v>
      </c>
      <c r="Y1013" s="22">
        <v>182.2</v>
      </c>
      <c r="Z1013" s="22">
        <v>179.1</v>
      </c>
      <c r="AA1013" s="22">
        <v>223.2</v>
      </c>
      <c r="AB1013" s="22">
        <v>219</v>
      </c>
      <c r="AC1013" s="22">
        <v>190.5</v>
      </c>
      <c r="AD1013" s="22" t="s">
        <v>179</v>
      </c>
      <c r="AE1013" s="22" t="s">
        <v>179</v>
      </c>
      <c r="AF1013" s="22" t="s">
        <v>179</v>
      </c>
      <c r="AG1013" s="22" t="s">
        <v>179</v>
      </c>
      <c r="AH1013" s="22" t="s">
        <v>179</v>
      </c>
      <c r="AI1013" s="22" t="s">
        <v>179</v>
      </c>
      <c r="AJ1013" s="22" t="s">
        <v>179</v>
      </c>
      <c r="AK1013" s="22" t="s">
        <v>179</v>
      </c>
      <c r="AL1013" s="22" t="s">
        <v>179</v>
      </c>
      <c r="AM1013" s="22" t="s">
        <v>179</v>
      </c>
      <c r="AN1013" s="22" t="s">
        <v>179</v>
      </c>
      <c r="AO1013" s="22" t="s">
        <v>180</v>
      </c>
      <c r="AP1013" s="22">
        <v>0</v>
      </c>
      <c r="AQ1013" s="22" t="s">
        <v>180</v>
      </c>
      <c r="AR1013" s="47">
        <f t="shared" si="62"/>
        <v>0.98787517392168556</v>
      </c>
      <c r="AS1013" s="47">
        <f t="shared" si="63"/>
        <v>0.78275763516993413</v>
      </c>
    </row>
    <row r="1014" spans="1:45" x14ac:dyDescent="0.25">
      <c r="A1014" s="22" t="s">
        <v>2304</v>
      </c>
      <c r="B1014" s="23" t="s">
        <v>2305</v>
      </c>
      <c r="C1014" s="22">
        <v>1</v>
      </c>
      <c r="D1014" s="22">
        <v>4</v>
      </c>
      <c r="E1014" s="22">
        <v>15</v>
      </c>
      <c r="F1014" s="22">
        <v>2</v>
      </c>
      <c r="G1014" s="22">
        <v>1</v>
      </c>
      <c r="H1014" s="22">
        <v>2472</v>
      </c>
      <c r="I1014" s="22">
        <v>288.89999999999998</v>
      </c>
      <c r="J1014" s="22">
        <v>6.1</v>
      </c>
      <c r="K1014" s="22">
        <v>0</v>
      </c>
      <c r="L1014" s="22">
        <v>26.55</v>
      </c>
      <c r="M1014" s="22">
        <v>1</v>
      </c>
      <c r="N1014" s="22">
        <v>4</v>
      </c>
      <c r="O1014" s="22">
        <v>0</v>
      </c>
      <c r="P1014" s="48">
        <f t="shared" si="60"/>
        <v>334.6</v>
      </c>
      <c r="Q1014" s="48">
        <f t="shared" si="61"/>
        <v>629.78</v>
      </c>
      <c r="R1014" s="22">
        <v>48.06</v>
      </c>
      <c r="S1014" s="22">
        <v>102.11</v>
      </c>
      <c r="T1014" s="22">
        <v>386.7</v>
      </c>
      <c r="U1014" s="22">
        <v>580.70000000000005</v>
      </c>
      <c r="V1014" s="22">
        <v>308.39999999999998</v>
      </c>
      <c r="W1014" s="22">
        <v>192.9</v>
      </c>
      <c r="X1014" s="22">
        <v>204.3</v>
      </c>
      <c r="Y1014" s="22">
        <v>464.7</v>
      </c>
      <c r="Z1014" s="22">
        <v>239.2</v>
      </c>
      <c r="AA1014" s="22">
        <v>187</v>
      </c>
      <c r="AB1014" s="22">
        <v>504.5</v>
      </c>
      <c r="AC1014" s="22">
        <v>1753.5</v>
      </c>
      <c r="AD1014" s="22" t="s">
        <v>179</v>
      </c>
      <c r="AE1014" s="22" t="s">
        <v>179</v>
      </c>
      <c r="AF1014" s="22" t="s">
        <v>179</v>
      </c>
      <c r="AG1014" s="22" t="s">
        <v>179</v>
      </c>
      <c r="AH1014" s="22" t="s">
        <v>179</v>
      </c>
      <c r="AI1014" s="22" t="s">
        <v>179</v>
      </c>
      <c r="AJ1014" s="22" t="s">
        <v>179</v>
      </c>
      <c r="AK1014" s="22" t="s">
        <v>179</v>
      </c>
      <c r="AL1014" s="22" t="s">
        <v>179</v>
      </c>
      <c r="AM1014" s="22" t="s">
        <v>179</v>
      </c>
      <c r="AN1014" s="22" t="s">
        <v>179</v>
      </c>
      <c r="AO1014" s="22" t="s">
        <v>180</v>
      </c>
      <c r="AP1014" s="22">
        <v>0</v>
      </c>
      <c r="AQ1014" s="22" t="s">
        <v>180</v>
      </c>
      <c r="AR1014" s="47">
        <f t="shared" si="62"/>
        <v>1.882187686790197</v>
      </c>
      <c r="AS1014" s="47">
        <f t="shared" si="63"/>
        <v>0.42365101479326051</v>
      </c>
    </row>
    <row r="1015" spans="1:45" x14ac:dyDescent="0.25">
      <c r="A1015" s="22" t="s">
        <v>2306</v>
      </c>
      <c r="B1015" s="23" t="s">
        <v>2307</v>
      </c>
      <c r="C1015" s="22">
        <v>2</v>
      </c>
      <c r="D1015" s="22">
        <v>1</v>
      </c>
      <c r="E1015" s="22">
        <v>2</v>
      </c>
      <c r="F1015" s="22">
        <v>1</v>
      </c>
      <c r="G1015" s="22">
        <v>1</v>
      </c>
      <c r="H1015" s="22">
        <v>462</v>
      </c>
      <c r="I1015" s="22">
        <v>53.9</v>
      </c>
      <c r="J1015" s="22">
        <v>7.94</v>
      </c>
      <c r="K1015" s="22">
        <v>0</v>
      </c>
      <c r="L1015" s="22" t="s">
        <v>180</v>
      </c>
      <c r="M1015" s="22">
        <v>1</v>
      </c>
      <c r="N1015" s="22" t="s">
        <v>180</v>
      </c>
      <c r="O1015" s="22">
        <v>0</v>
      </c>
      <c r="P1015" s="48">
        <f t="shared" si="60"/>
        <v>12.940000000000001</v>
      </c>
      <c r="Q1015" s="48">
        <f t="shared" si="61"/>
        <v>13.38</v>
      </c>
      <c r="R1015" s="22">
        <v>23.74</v>
      </c>
      <c r="S1015" s="22">
        <v>17.68</v>
      </c>
      <c r="T1015" s="22">
        <v>11.7</v>
      </c>
      <c r="U1015" s="22">
        <v>7.9</v>
      </c>
      <c r="V1015" s="22">
        <v>16.5</v>
      </c>
      <c r="W1015" s="22">
        <v>13.7</v>
      </c>
      <c r="X1015" s="22">
        <v>14.9</v>
      </c>
      <c r="Y1015" s="22">
        <v>11.1</v>
      </c>
      <c r="Z1015" s="22">
        <v>12.1</v>
      </c>
      <c r="AA1015" s="22">
        <v>16.7</v>
      </c>
      <c r="AB1015" s="22">
        <v>15</v>
      </c>
      <c r="AC1015" s="22">
        <v>12</v>
      </c>
      <c r="AD1015" s="22" t="s">
        <v>250</v>
      </c>
      <c r="AE1015" s="22" t="s">
        <v>250</v>
      </c>
      <c r="AF1015" s="22" t="s">
        <v>250</v>
      </c>
      <c r="AG1015" s="22" t="s">
        <v>250</v>
      </c>
      <c r="AH1015" s="22" t="s">
        <v>250</v>
      </c>
      <c r="AI1015" s="22" t="s">
        <v>250</v>
      </c>
      <c r="AJ1015" s="22" t="s">
        <v>250</v>
      </c>
      <c r="AK1015" s="22" t="s">
        <v>250</v>
      </c>
      <c r="AL1015" s="22" t="s">
        <v>250</v>
      </c>
      <c r="AM1015" s="22" t="s">
        <v>250</v>
      </c>
      <c r="AN1015" s="22" t="s">
        <v>250</v>
      </c>
      <c r="AO1015" s="22" t="s">
        <v>180</v>
      </c>
      <c r="AP1015" s="22">
        <v>0</v>
      </c>
      <c r="AQ1015" s="22" t="s">
        <v>180</v>
      </c>
      <c r="AR1015" s="47">
        <f t="shared" si="62"/>
        <v>1.0340030911901081</v>
      </c>
      <c r="AS1015" s="47">
        <f t="shared" si="63"/>
        <v>0.7249837900209638</v>
      </c>
    </row>
    <row r="1016" spans="1:45" x14ac:dyDescent="0.25">
      <c r="A1016" s="22" t="s">
        <v>2308</v>
      </c>
      <c r="B1016" s="23" t="s">
        <v>2309</v>
      </c>
      <c r="C1016" s="22">
        <v>2</v>
      </c>
      <c r="D1016" s="22">
        <v>1</v>
      </c>
      <c r="E1016" s="22">
        <v>2</v>
      </c>
      <c r="F1016" s="22">
        <v>1</v>
      </c>
      <c r="G1016" s="22">
        <v>1</v>
      </c>
      <c r="H1016" s="22">
        <v>500</v>
      </c>
      <c r="I1016" s="22">
        <v>56.9</v>
      </c>
      <c r="J1016" s="22">
        <v>9.07</v>
      </c>
      <c r="K1016" s="22">
        <v>0</v>
      </c>
      <c r="L1016" s="22">
        <v>2.17</v>
      </c>
      <c r="M1016" s="22">
        <v>1</v>
      </c>
      <c r="N1016" s="22">
        <v>1</v>
      </c>
      <c r="O1016" s="22">
        <v>0</v>
      </c>
      <c r="P1016" s="48" t="e">
        <f t="shared" si="60"/>
        <v>#DIV/0!</v>
      </c>
      <c r="Q1016" s="48" t="e">
        <f t="shared" si="61"/>
        <v>#DIV/0!</v>
      </c>
      <c r="R1016" s="22" t="s">
        <v>180</v>
      </c>
      <c r="S1016" s="22" t="s">
        <v>180</v>
      </c>
      <c r="T1016" s="22" t="s">
        <v>180</v>
      </c>
      <c r="U1016" s="22" t="s">
        <v>180</v>
      </c>
      <c r="V1016" s="22" t="s">
        <v>180</v>
      </c>
      <c r="W1016" s="22" t="s">
        <v>180</v>
      </c>
      <c r="X1016" s="22" t="s">
        <v>180</v>
      </c>
      <c r="Y1016" s="22" t="s">
        <v>180</v>
      </c>
      <c r="Z1016" s="22" t="s">
        <v>180</v>
      </c>
      <c r="AA1016" s="22" t="s">
        <v>180</v>
      </c>
      <c r="AB1016" s="22" t="s">
        <v>180</v>
      </c>
      <c r="AC1016" s="22" t="s">
        <v>180</v>
      </c>
      <c r="AD1016" s="22" t="s">
        <v>179</v>
      </c>
      <c r="AE1016" s="22" t="s">
        <v>179</v>
      </c>
      <c r="AF1016" s="22" t="s">
        <v>179</v>
      </c>
      <c r="AG1016" s="22" t="s">
        <v>179</v>
      </c>
      <c r="AH1016" s="22" t="s">
        <v>179</v>
      </c>
      <c r="AI1016" s="22" t="s">
        <v>179</v>
      </c>
      <c r="AJ1016" s="22" t="s">
        <v>179</v>
      </c>
      <c r="AK1016" s="22" t="s">
        <v>179</v>
      </c>
      <c r="AL1016" s="22" t="s">
        <v>179</v>
      </c>
      <c r="AM1016" s="22" t="s">
        <v>179</v>
      </c>
      <c r="AN1016" s="22" t="s">
        <v>179</v>
      </c>
      <c r="AO1016" s="22" t="s">
        <v>180</v>
      </c>
      <c r="AP1016" s="22">
        <v>0</v>
      </c>
      <c r="AQ1016" s="22" t="s">
        <v>180</v>
      </c>
      <c r="AR1016" s="47" t="e">
        <f t="shared" si="62"/>
        <v>#DIV/0!</v>
      </c>
      <c r="AS1016" s="47" t="e">
        <f t="shared" si="63"/>
        <v>#DIV/0!</v>
      </c>
    </row>
    <row r="1017" spans="1:45" x14ac:dyDescent="0.25">
      <c r="A1017" s="22" t="s">
        <v>2310</v>
      </c>
      <c r="B1017" s="23" t="s">
        <v>2311</v>
      </c>
      <c r="C1017" s="22">
        <v>2</v>
      </c>
      <c r="D1017" s="22">
        <v>2</v>
      </c>
      <c r="E1017" s="22">
        <v>4</v>
      </c>
      <c r="F1017" s="22">
        <v>1</v>
      </c>
      <c r="G1017" s="22">
        <v>1</v>
      </c>
      <c r="H1017" s="22">
        <v>692</v>
      </c>
      <c r="I1017" s="22">
        <v>81.900000000000006</v>
      </c>
      <c r="J1017" s="22">
        <v>6.61</v>
      </c>
      <c r="K1017" s="22">
        <v>0</v>
      </c>
      <c r="L1017" s="22">
        <v>4.7300000000000004</v>
      </c>
      <c r="M1017" s="22">
        <v>2</v>
      </c>
      <c r="N1017" s="22">
        <v>2</v>
      </c>
      <c r="O1017" s="22">
        <v>0</v>
      </c>
      <c r="P1017" s="48">
        <f t="shared" si="60"/>
        <v>170.23999999999998</v>
      </c>
      <c r="Q1017" s="48">
        <f t="shared" si="61"/>
        <v>168.51999999999998</v>
      </c>
      <c r="R1017" s="22">
        <v>6.11</v>
      </c>
      <c r="S1017" s="22">
        <v>3.53</v>
      </c>
      <c r="T1017" s="22">
        <v>188.7</v>
      </c>
      <c r="U1017" s="22">
        <v>162.4</v>
      </c>
      <c r="V1017" s="22">
        <v>163.4</v>
      </c>
      <c r="W1017" s="22">
        <v>170.8</v>
      </c>
      <c r="X1017" s="22">
        <v>165.9</v>
      </c>
      <c r="Y1017" s="22">
        <v>165.1</v>
      </c>
      <c r="Z1017" s="22">
        <v>169.1</v>
      </c>
      <c r="AA1017" s="22">
        <v>176.3</v>
      </c>
      <c r="AB1017" s="22">
        <v>171.4</v>
      </c>
      <c r="AC1017" s="22">
        <v>160.69999999999999</v>
      </c>
      <c r="AD1017" s="22" t="s">
        <v>179</v>
      </c>
      <c r="AE1017" s="22" t="s">
        <v>179</v>
      </c>
      <c r="AF1017" s="22" t="s">
        <v>179</v>
      </c>
      <c r="AG1017" s="22" t="s">
        <v>179</v>
      </c>
      <c r="AH1017" s="22" t="s">
        <v>179</v>
      </c>
      <c r="AI1017" s="22" t="s">
        <v>179</v>
      </c>
      <c r="AJ1017" s="22" t="s">
        <v>179</v>
      </c>
      <c r="AK1017" s="22" t="s">
        <v>179</v>
      </c>
      <c r="AL1017" s="22" t="s">
        <v>179</v>
      </c>
      <c r="AM1017" s="22" t="s">
        <v>179</v>
      </c>
      <c r="AN1017" s="22" t="s">
        <v>179</v>
      </c>
      <c r="AO1017" s="22" t="s">
        <v>180</v>
      </c>
      <c r="AP1017" s="22">
        <v>0</v>
      </c>
      <c r="AQ1017" s="22" t="s">
        <v>180</v>
      </c>
      <c r="AR1017" s="47">
        <f t="shared" si="62"/>
        <v>0.98989661654135341</v>
      </c>
      <c r="AS1017" s="47">
        <f t="shared" si="63"/>
        <v>0.79674498501931335</v>
      </c>
    </row>
    <row r="1018" spans="1:45" x14ac:dyDescent="0.25">
      <c r="A1018" s="22" t="s">
        <v>2312</v>
      </c>
      <c r="B1018" s="23" t="s">
        <v>2313</v>
      </c>
      <c r="C1018" s="22">
        <v>1</v>
      </c>
      <c r="D1018" s="22">
        <v>1</v>
      </c>
      <c r="E1018" s="22">
        <v>1</v>
      </c>
      <c r="F1018" s="22">
        <v>1</v>
      </c>
      <c r="G1018" s="22">
        <v>1</v>
      </c>
      <c r="H1018" s="22">
        <v>761</v>
      </c>
      <c r="I1018" s="22">
        <v>85.3</v>
      </c>
      <c r="J1018" s="22">
        <v>6.24</v>
      </c>
      <c r="K1018" s="22" t="s">
        <v>180</v>
      </c>
      <c r="L1018" s="22">
        <v>0</v>
      </c>
      <c r="M1018" s="22" t="s">
        <v>180</v>
      </c>
      <c r="N1018" s="22">
        <v>1</v>
      </c>
      <c r="O1018" s="22">
        <v>0</v>
      </c>
      <c r="P1018" s="48" t="e">
        <f t="shared" si="60"/>
        <v>#DIV/0!</v>
      </c>
      <c r="Q1018" s="48" t="e">
        <f t="shared" si="61"/>
        <v>#DIV/0!</v>
      </c>
      <c r="R1018" s="22" t="s">
        <v>180</v>
      </c>
      <c r="S1018" s="22" t="s">
        <v>180</v>
      </c>
      <c r="T1018" s="22" t="s">
        <v>180</v>
      </c>
      <c r="U1018" s="22" t="s">
        <v>180</v>
      </c>
      <c r="V1018" s="22" t="s">
        <v>180</v>
      </c>
      <c r="W1018" s="22" t="s">
        <v>180</v>
      </c>
      <c r="X1018" s="22" t="s">
        <v>180</v>
      </c>
      <c r="Y1018" s="22" t="s">
        <v>180</v>
      </c>
      <c r="Z1018" s="22" t="s">
        <v>180</v>
      </c>
      <c r="AA1018" s="22" t="s">
        <v>180</v>
      </c>
      <c r="AB1018" s="22" t="s">
        <v>180</v>
      </c>
      <c r="AC1018" s="22" t="s">
        <v>180</v>
      </c>
      <c r="AD1018" s="22" t="s">
        <v>250</v>
      </c>
      <c r="AE1018" s="22" t="s">
        <v>250</v>
      </c>
      <c r="AF1018" s="22" t="s">
        <v>250</v>
      </c>
      <c r="AG1018" s="22" t="s">
        <v>250</v>
      </c>
      <c r="AH1018" s="22" t="s">
        <v>250</v>
      </c>
      <c r="AI1018" s="22" t="s">
        <v>250</v>
      </c>
      <c r="AJ1018" s="22" t="s">
        <v>250</v>
      </c>
      <c r="AK1018" s="22" t="s">
        <v>250</v>
      </c>
      <c r="AL1018" s="22" t="s">
        <v>250</v>
      </c>
      <c r="AM1018" s="22" t="s">
        <v>250</v>
      </c>
      <c r="AN1018" s="22" t="s">
        <v>250</v>
      </c>
      <c r="AO1018" s="22" t="s">
        <v>180</v>
      </c>
      <c r="AP1018" s="22">
        <v>0</v>
      </c>
      <c r="AQ1018" s="22" t="s">
        <v>180</v>
      </c>
      <c r="AR1018" s="47" t="e">
        <f t="shared" si="62"/>
        <v>#DIV/0!</v>
      </c>
      <c r="AS1018" s="47" t="e">
        <f t="shared" si="63"/>
        <v>#DIV/0!</v>
      </c>
    </row>
    <row r="1019" spans="1:45" x14ac:dyDescent="0.25">
      <c r="A1019" s="22" t="s">
        <v>2314</v>
      </c>
      <c r="B1019" s="23" t="s">
        <v>2315</v>
      </c>
      <c r="C1019" s="22">
        <v>2</v>
      </c>
      <c r="D1019" s="22">
        <v>1</v>
      </c>
      <c r="E1019" s="22">
        <v>1</v>
      </c>
      <c r="F1019" s="22">
        <v>1</v>
      </c>
      <c r="G1019" s="22">
        <v>1</v>
      </c>
      <c r="H1019" s="22">
        <v>558</v>
      </c>
      <c r="I1019" s="22">
        <v>60.9</v>
      </c>
      <c r="J1019" s="22">
        <v>8.09</v>
      </c>
      <c r="K1019" s="22" t="s">
        <v>180</v>
      </c>
      <c r="L1019" s="22">
        <v>2.75</v>
      </c>
      <c r="M1019" s="22" t="s">
        <v>180</v>
      </c>
      <c r="N1019" s="22">
        <v>1</v>
      </c>
      <c r="O1019" s="22">
        <v>0</v>
      </c>
      <c r="P1019" s="48">
        <f t="shared" si="60"/>
        <v>302.56</v>
      </c>
      <c r="Q1019" s="48">
        <f t="shared" si="61"/>
        <v>317.27999999999997</v>
      </c>
      <c r="R1019" s="22">
        <v>7.21</v>
      </c>
      <c r="S1019" s="22">
        <v>5.79</v>
      </c>
      <c r="T1019" s="22">
        <v>276</v>
      </c>
      <c r="U1019" s="22">
        <v>295</v>
      </c>
      <c r="V1019" s="22">
        <v>323</v>
      </c>
      <c r="W1019" s="22">
        <v>333</v>
      </c>
      <c r="X1019" s="22">
        <v>285.8</v>
      </c>
      <c r="Y1019" s="22">
        <v>286.7</v>
      </c>
      <c r="Z1019" s="22">
        <v>326.60000000000002</v>
      </c>
      <c r="AA1019" s="22">
        <v>331.6</v>
      </c>
      <c r="AB1019" s="22">
        <v>327.7</v>
      </c>
      <c r="AC1019" s="22">
        <v>313.8</v>
      </c>
      <c r="AD1019" s="22" t="s">
        <v>250</v>
      </c>
      <c r="AE1019" s="22" t="s">
        <v>250</v>
      </c>
      <c r="AF1019" s="22" t="s">
        <v>250</v>
      </c>
      <c r="AG1019" s="22" t="s">
        <v>250</v>
      </c>
      <c r="AH1019" s="22" t="s">
        <v>250</v>
      </c>
      <c r="AI1019" s="22" t="s">
        <v>250</v>
      </c>
      <c r="AJ1019" s="22" t="s">
        <v>250</v>
      </c>
      <c r="AK1019" s="22" t="s">
        <v>250</v>
      </c>
      <c r="AL1019" s="22" t="s">
        <v>250</v>
      </c>
      <c r="AM1019" s="22" t="s">
        <v>250</v>
      </c>
      <c r="AN1019" s="22" t="s">
        <v>250</v>
      </c>
      <c r="AO1019" s="22" t="s">
        <v>180</v>
      </c>
      <c r="AP1019" s="22">
        <v>0</v>
      </c>
      <c r="AQ1019" s="22" t="s">
        <v>180</v>
      </c>
      <c r="AR1019" s="47">
        <f t="shared" si="62"/>
        <v>1.0486515071390798</v>
      </c>
      <c r="AS1019" s="47">
        <f t="shared" si="63"/>
        <v>9.5230277148180206E-2</v>
      </c>
    </row>
    <row r="1020" spans="1:45" x14ac:dyDescent="0.25">
      <c r="A1020" s="22" t="s">
        <v>2316</v>
      </c>
      <c r="B1020" s="23" t="s">
        <v>2317</v>
      </c>
      <c r="C1020" s="22">
        <v>1</v>
      </c>
      <c r="D1020" s="22">
        <v>2</v>
      </c>
      <c r="E1020" s="22">
        <v>2</v>
      </c>
      <c r="F1020" s="22">
        <v>2</v>
      </c>
      <c r="G1020" s="22">
        <v>1</v>
      </c>
      <c r="H1020" s="22">
        <v>2414</v>
      </c>
      <c r="I1020" s="22">
        <v>276.60000000000002</v>
      </c>
      <c r="J1020" s="22">
        <v>5.07</v>
      </c>
      <c r="K1020" s="22">
        <v>0</v>
      </c>
      <c r="L1020" s="22">
        <v>2.5099999999999998</v>
      </c>
      <c r="M1020" s="22">
        <v>1</v>
      </c>
      <c r="N1020" s="22">
        <v>1</v>
      </c>
      <c r="O1020" s="22">
        <v>0</v>
      </c>
      <c r="P1020" s="48">
        <f t="shared" si="60"/>
        <v>152.41999999999999</v>
      </c>
      <c r="Q1020" s="48">
        <f t="shared" si="61"/>
        <v>163.54000000000002</v>
      </c>
      <c r="R1020" s="22">
        <v>37.64</v>
      </c>
      <c r="S1020" s="22">
        <v>19.23</v>
      </c>
      <c r="T1020" s="22">
        <v>139.69999999999999</v>
      </c>
      <c r="U1020" s="22">
        <v>244.8</v>
      </c>
      <c r="V1020" s="22">
        <v>171.8</v>
      </c>
      <c r="W1020" s="22">
        <v>120.9</v>
      </c>
      <c r="X1020" s="22">
        <v>84.9</v>
      </c>
      <c r="Y1020" s="22">
        <v>210.4</v>
      </c>
      <c r="Z1020" s="22">
        <v>151.80000000000001</v>
      </c>
      <c r="AA1020" s="22">
        <v>129.19999999999999</v>
      </c>
      <c r="AB1020" s="22">
        <v>178</v>
      </c>
      <c r="AC1020" s="22">
        <v>148.30000000000001</v>
      </c>
      <c r="AD1020" s="22" t="s">
        <v>250</v>
      </c>
      <c r="AE1020" s="22" t="s">
        <v>250</v>
      </c>
      <c r="AF1020" s="22" t="s">
        <v>250</v>
      </c>
      <c r="AG1020" s="22" t="s">
        <v>250</v>
      </c>
      <c r="AH1020" s="22" t="s">
        <v>250</v>
      </c>
      <c r="AI1020" s="22" t="s">
        <v>250</v>
      </c>
      <c r="AJ1020" s="22" t="s">
        <v>250</v>
      </c>
      <c r="AK1020" s="22" t="s">
        <v>250</v>
      </c>
      <c r="AL1020" s="22" t="s">
        <v>250</v>
      </c>
      <c r="AM1020" s="22" t="s">
        <v>250</v>
      </c>
      <c r="AN1020" s="22" t="s">
        <v>250</v>
      </c>
      <c r="AO1020" s="22" t="s">
        <v>180</v>
      </c>
      <c r="AP1020" s="22">
        <v>0</v>
      </c>
      <c r="AQ1020" s="22" t="s">
        <v>180</v>
      </c>
      <c r="AR1020" s="47">
        <f t="shared" si="62"/>
        <v>1.0729563049468576</v>
      </c>
      <c r="AS1020" s="47">
        <f t="shared" si="63"/>
        <v>0.7549181837117791</v>
      </c>
    </row>
    <row r="1021" spans="1:45" x14ac:dyDescent="0.25">
      <c r="A1021" s="22" t="s">
        <v>2318</v>
      </c>
      <c r="B1021" s="23" t="s">
        <v>2319</v>
      </c>
      <c r="C1021" s="22">
        <v>6</v>
      </c>
      <c r="D1021" s="22">
        <v>2</v>
      </c>
      <c r="E1021" s="22">
        <v>3</v>
      </c>
      <c r="F1021" s="22">
        <v>2</v>
      </c>
      <c r="G1021" s="22">
        <v>1</v>
      </c>
      <c r="H1021" s="22">
        <v>380</v>
      </c>
      <c r="I1021" s="22">
        <v>45</v>
      </c>
      <c r="J1021" s="22">
        <v>8.75</v>
      </c>
      <c r="K1021" s="22">
        <v>0</v>
      </c>
      <c r="L1021" s="22">
        <v>5.61</v>
      </c>
      <c r="M1021" s="22">
        <v>1</v>
      </c>
      <c r="N1021" s="22">
        <v>2</v>
      </c>
      <c r="O1021" s="22">
        <v>0</v>
      </c>
      <c r="P1021" s="48">
        <f t="shared" si="60"/>
        <v>355.82000000000005</v>
      </c>
      <c r="Q1021" s="48">
        <f t="shared" si="61"/>
        <v>351</v>
      </c>
      <c r="R1021" s="22">
        <v>6.49</v>
      </c>
      <c r="S1021" s="22">
        <v>4.4000000000000004</v>
      </c>
      <c r="T1021" s="22">
        <v>398.3</v>
      </c>
      <c r="U1021" s="22">
        <v>346.1</v>
      </c>
      <c r="V1021" s="22">
        <v>361.1</v>
      </c>
      <c r="W1021" s="22">
        <v>338.4</v>
      </c>
      <c r="X1021" s="22">
        <v>335.2</v>
      </c>
      <c r="Y1021" s="22">
        <v>359.3</v>
      </c>
      <c r="Z1021" s="22">
        <v>355.2</v>
      </c>
      <c r="AA1021" s="22">
        <v>365</v>
      </c>
      <c r="AB1021" s="22">
        <v>350.4</v>
      </c>
      <c r="AC1021" s="22">
        <v>325.10000000000002</v>
      </c>
      <c r="AD1021" s="22" t="s">
        <v>179</v>
      </c>
      <c r="AE1021" s="22" t="s">
        <v>179</v>
      </c>
      <c r="AF1021" s="22" t="s">
        <v>179</v>
      </c>
      <c r="AG1021" s="22" t="s">
        <v>179</v>
      </c>
      <c r="AH1021" s="22" t="s">
        <v>179</v>
      </c>
      <c r="AI1021" s="22" t="s">
        <v>179</v>
      </c>
      <c r="AJ1021" s="22" t="s">
        <v>179</v>
      </c>
      <c r="AK1021" s="22" t="s">
        <v>179</v>
      </c>
      <c r="AL1021" s="22" t="s">
        <v>179</v>
      </c>
      <c r="AM1021" s="22" t="s">
        <v>179</v>
      </c>
      <c r="AN1021" s="22" t="s">
        <v>179</v>
      </c>
      <c r="AO1021" s="22" t="s">
        <v>180</v>
      </c>
      <c r="AP1021" s="22">
        <v>0</v>
      </c>
      <c r="AQ1021" s="22" t="s">
        <v>180</v>
      </c>
      <c r="AR1021" s="47">
        <f t="shared" si="62"/>
        <v>0.98645382496768019</v>
      </c>
      <c r="AS1021" s="47">
        <f t="shared" si="63"/>
        <v>0.63341988345802203</v>
      </c>
    </row>
    <row r="1022" spans="1:45" x14ac:dyDescent="0.25">
      <c r="A1022" s="22" t="s">
        <v>2320</v>
      </c>
      <c r="B1022" s="23" t="s">
        <v>2321</v>
      </c>
      <c r="C1022" s="22">
        <v>2</v>
      </c>
      <c r="D1022" s="22">
        <v>1</v>
      </c>
      <c r="E1022" s="22">
        <v>2</v>
      </c>
      <c r="F1022" s="22">
        <v>1</v>
      </c>
      <c r="G1022" s="22">
        <v>1</v>
      </c>
      <c r="H1022" s="22">
        <v>393</v>
      </c>
      <c r="I1022" s="22">
        <v>46</v>
      </c>
      <c r="J1022" s="22">
        <v>8.3800000000000008</v>
      </c>
      <c r="K1022" s="22">
        <v>0</v>
      </c>
      <c r="L1022" s="22">
        <v>2.98</v>
      </c>
      <c r="M1022" s="22">
        <v>1</v>
      </c>
      <c r="N1022" s="22">
        <v>1</v>
      </c>
      <c r="O1022" s="22">
        <v>0</v>
      </c>
      <c r="P1022" s="48" t="e">
        <f t="shared" si="60"/>
        <v>#DIV/0!</v>
      </c>
      <c r="Q1022" s="48" t="e">
        <f t="shared" si="61"/>
        <v>#DIV/0!</v>
      </c>
      <c r="R1022" s="22" t="s">
        <v>180</v>
      </c>
      <c r="S1022" s="22" t="s">
        <v>180</v>
      </c>
      <c r="T1022" s="22" t="s">
        <v>180</v>
      </c>
      <c r="U1022" s="22" t="s">
        <v>180</v>
      </c>
      <c r="V1022" s="22" t="s">
        <v>180</v>
      </c>
      <c r="W1022" s="22" t="s">
        <v>180</v>
      </c>
      <c r="X1022" s="22" t="s">
        <v>180</v>
      </c>
      <c r="Y1022" s="22" t="s">
        <v>180</v>
      </c>
      <c r="Z1022" s="22" t="s">
        <v>180</v>
      </c>
      <c r="AA1022" s="22" t="s">
        <v>180</v>
      </c>
      <c r="AB1022" s="22" t="s">
        <v>180</v>
      </c>
      <c r="AC1022" s="22" t="s">
        <v>180</v>
      </c>
      <c r="AD1022" s="22" t="s">
        <v>179</v>
      </c>
      <c r="AE1022" s="22" t="s">
        <v>179</v>
      </c>
      <c r="AF1022" s="22" t="s">
        <v>179</v>
      </c>
      <c r="AG1022" s="22" t="s">
        <v>179</v>
      </c>
      <c r="AH1022" s="22" t="s">
        <v>179</v>
      </c>
      <c r="AI1022" s="22" t="s">
        <v>179</v>
      </c>
      <c r="AJ1022" s="22" t="s">
        <v>179</v>
      </c>
      <c r="AK1022" s="22" t="s">
        <v>179</v>
      </c>
      <c r="AL1022" s="22" t="s">
        <v>179</v>
      </c>
      <c r="AM1022" s="22" t="s">
        <v>179</v>
      </c>
      <c r="AN1022" s="22" t="s">
        <v>179</v>
      </c>
      <c r="AO1022" s="22" t="s">
        <v>180</v>
      </c>
      <c r="AP1022" s="22">
        <v>0</v>
      </c>
      <c r="AQ1022" s="22" t="s">
        <v>180</v>
      </c>
      <c r="AR1022" s="47" t="e">
        <f t="shared" si="62"/>
        <v>#DIV/0!</v>
      </c>
      <c r="AS1022" s="47" t="e">
        <f t="shared" si="63"/>
        <v>#DIV/0!</v>
      </c>
    </row>
    <row r="1023" spans="1:45" x14ac:dyDescent="0.25">
      <c r="A1023" s="22" t="s">
        <v>2322</v>
      </c>
      <c r="B1023" s="23" t="s">
        <v>2323</v>
      </c>
      <c r="C1023" s="22">
        <v>25</v>
      </c>
      <c r="D1023" s="22">
        <v>6</v>
      </c>
      <c r="E1023" s="22">
        <v>18</v>
      </c>
      <c r="F1023" s="22">
        <v>6</v>
      </c>
      <c r="G1023" s="22">
        <v>1</v>
      </c>
      <c r="H1023" s="22">
        <v>187</v>
      </c>
      <c r="I1023" s="22">
        <v>21</v>
      </c>
      <c r="J1023" s="22">
        <v>6.9</v>
      </c>
      <c r="K1023" s="22">
        <v>102</v>
      </c>
      <c r="L1023" s="22">
        <v>29.63</v>
      </c>
      <c r="M1023" s="22">
        <v>6</v>
      </c>
      <c r="N1023" s="22">
        <v>6</v>
      </c>
      <c r="O1023" s="22">
        <v>0</v>
      </c>
      <c r="P1023" s="48">
        <f t="shared" si="60"/>
        <v>1276.6599999999999</v>
      </c>
      <c r="Q1023" s="48">
        <f t="shared" si="61"/>
        <v>1289.5</v>
      </c>
      <c r="R1023" s="22">
        <v>5.36</v>
      </c>
      <c r="S1023" s="22">
        <v>3.76</v>
      </c>
      <c r="T1023" s="22">
        <v>1266.5999999999999</v>
      </c>
      <c r="U1023" s="22">
        <v>1158.0999999999999</v>
      </c>
      <c r="V1023" s="22">
        <v>1354.2</v>
      </c>
      <c r="W1023" s="22">
        <v>1278.8</v>
      </c>
      <c r="X1023" s="22">
        <v>1325.6</v>
      </c>
      <c r="Y1023" s="22">
        <v>1265.4000000000001</v>
      </c>
      <c r="Z1023" s="22">
        <v>1298.5999999999999</v>
      </c>
      <c r="AA1023" s="22">
        <v>1364</v>
      </c>
      <c r="AB1023" s="22">
        <v>1233</v>
      </c>
      <c r="AC1023" s="22">
        <v>1286.5</v>
      </c>
      <c r="AD1023" s="22" t="s">
        <v>179</v>
      </c>
      <c r="AE1023" s="22" t="s">
        <v>179</v>
      </c>
      <c r="AF1023" s="22" t="s">
        <v>179</v>
      </c>
      <c r="AG1023" s="22" t="s">
        <v>179</v>
      </c>
      <c r="AH1023" s="22" t="s">
        <v>179</v>
      </c>
      <c r="AI1023" s="22" t="s">
        <v>179</v>
      </c>
      <c r="AJ1023" s="22" t="s">
        <v>179</v>
      </c>
      <c r="AK1023" s="22" t="s">
        <v>179</v>
      </c>
      <c r="AL1023" s="22" t="s">
        <v>179</v>
      </c>
      <c r="AM1023" s="22" t="s">
        <v>179</v>
      </c>
      <c r="AN1023" s="22" t="s">
        <v>179</v>
      </c>
      <c r="AO1023" s="22" t="s">
        <v>180</v>
      </c>
      <c r="AP1023" s="22">
        <v>0</v>
      </c>
      <c r="AQ1023" s="22" t="s">
        <v>180</v>
      </c>
      <c r="AR1023" s="47">
        <f t="shared" si="62"/>
        <v>1.0100574937728135</v>
      </c>
      <c r="AS1023" s="47">
        <f t="shared" si="63"/>
        <v>0.7221420677976752</v>
      </c>
    </row>
    <row r="1024" spans="1:45" x14ac:dyDescent="0.25">
      <c r="A1024" s="22" t="s">
        <v>2324</v>
      </c>
      <c r="B1024" s="23" t="s">
        <v>2325</v>
      </c>
      <c r="C1024" s="22">
        <v>29</v>
      </c>
      <c r="D1024" s="22">
        <v>26</v>
      </c>
      <c r="E1024" s="22">
        <v>82</v>
      </c>
      <c r="F1024" s="22">
        <v>26</v>
      </c>
      <c r="G1024" s="22">
        <v>1</v>
      </c>
      <c r="H1024" s="22">
        <v>1061</v>
      </c>
      <c r="I1024" s="22">
        <v>121.1</v>
      </c>
      <c r="J1024" s="22">
        <v>5.85</v>
      </c>
      <c r="K1024" s="22">
        <v>728</v>
      </c>
      <c r="L1024" s="22">
        <v>202.62</v>
      </c>
      <c r="M1024" s="22">
        <v>25</v>
      </c>
      <c r="N1024" s="22">
        <v>26</v>
      </c>
      <c r="O1024" s="22">
        <v>0</v>
      </c>
      <c r="P1024" s="48">
        <f t="shared" si="60"/>
        <v>6494.92</v>
      </c>
      <c r="Q1024" s="48">
        <f t="shared" si="61"/>
        <v>6922.3600000000006</v>
      </c>
      <c r="R1024" s="22">
        <v>10.94</v>
      </c>
      <c r="S1024" s="22">
        <v>7.7</v>
      </c>
      <c r="T1024" s="22">
        <v>7364.4</v>
      </c>
      <c r="U1024" s="22">
        <v>5740.3</v>
      </c>
      <c r="V1024" s="22">
        <v>7017.8</v>
      </c>
      <c r="W1024" s="22">
        <v>5580.7</v>
      </c>
      <c r="X1024" s="22">
        <v>6771.4</v>
      </c>
      <c r="Y1024" s="22">
        <v>6745.2</v>
      </c>
      <c r="Z1024" s="22">
        <v>6062</v>
      </c>
      <c r="AA1024" s="22">
        <v>7316.9</v>
      </c>
      <c r="AB1024" s="22">
        <v>7286.2</v>
      </c>
      <c r="AC1024" s="22">
        <v>7201.5</v>
      </c>
      <c r="AD1024" s="22" t="s">
        <v>179</v>
      </c>
      <c r="AE1024" s="22" t="s">
        <v>179</v>
      </c>
      <c r="AF1024" s="22" t="s">
        <v>179</v>
      </c>
      <c r="AG1024" s="22" t="s">
        <v>179</v>
      </c>
      <c r="AH1024" s="22" t="s">
        <v>179</v>
      </c>
      <c r="AI1024" s="22" t="s">
        <v>179</v>
      </c>
      <c r="AJ1024" s="22" t="s">
        <v>179</v>
      </c>
      <c r="AK1024" s="22" t="s">
        <v>179</v>
      </c>
      <c r="AL1024" s="22" t="s">
        <v>179</v>
      </c>
      <c r="AM1024" s="22" t="s">
        <v>179</v>
      </c>
      <c r="AN1024" s="22" t="s">
        <v>179</v>
      </c>
      <c r="AO1024" s="22" t="s">
        <v>180</v>
      </c>
      <c r="AP1024" s="22">
        <v>0</v>
      </c>
      <c r="AQ1024" s="22" t="s">
        <v>180</v>
      </c>
      <c r="AR1024" s="47">
        <f t="shared" si="62"/>
        <v>1.0658114341670106</v>
      </c>
      <c r="AS1024" s="47">
        <f t="shared" si="63"/>
        <v>0.31372663555281061</v>
      </c>
    </row>
    <row r="1025" spans="1:45" x14ac:dyDescent="0.25">
      <c r="A1025" s="22" t="s">
        <v>2326</v>
      </c>
      <c r="B1025" s="23" t="s">
        <v>2327</v>
      </c>
      <c r="C1025" s="22">
        <v>10</v>
      </c>
      <c r="D1025" s="22">
        <v>6</v>
      </c>
      <c r="E1025" s="22">
        <v>12</v>
      </c>
      <c r="F1025" s="22">
        <v>6</v>
      </c>
      <c r="G1025" s="22">
        <v>1</v>
      </c>
      <c r="H1025" s="22">
        <v>939</v>
      </c>
      <c r="I1025" s="22">
        <v>105.6</v>
      </c>
      <c r="J1025" s="22">
        <v>5.41</v>
      </c>
      <c r="K1025" s="22">
        <v>77</v>
      </c>
      <c r="L1025" s="22">
        <v>28.97</v>
      </c>
      <c r="M1025" s="22">
        <v>6</v>
      </c>
      <c r="N1025" s="22">
        <v>6</v>
      </c>
      <c r="O1025" s="22">
        <v>0</v>
      </c>
      <c r="P1025" s="48">
        <f t="shared" si="60"/>
        <v>621.98</v>
      </c>
      <c r="Q1025" s="48">
        <f t="shared" si="61"/>
        <v>658.54</v>
      </c>
      <c r="R1025" s="22">
        <v>23.82</v>
      </c>
      <c r="S1025" s="22">
        <v>10.14</v>
      </c>
      <c r="T1025" s="22">
        <v>401.5</v>
      </c>
      <c r="U1025" s="22">
        <v>782.5</v>
      </c>
      <c r="V1025" s="22">
        <v>616.20000000000005</v>
      </c>
      <c r="W1025" s="22">
        <v>778.7</v>
      </c>
      <c r="X1025" s="22">
        <v>531</v>
      </c>
      <c r="Y1025" s="22">
        <v>669.4</v>
      </c>
      <c r="Z1025" s="22">
        <v>613.4</v>
      </c>
      <c r="AA1025" s="22">
        <v>573.29999999999995</v>
      </c>
      <c r="AB1025" s="22">
        <v>743.4</v>
      </c>
      <c r="AC1025" s="22">
        <v>693.2</v>
      </c>
      <c r="AD1025" s="22" t="s">
        <v>179</v>
      </c>
      <c r="AE1025" s="22" t="s">
        <v>179</v>
      </c>
      <c r="AF1025" s="22" t="s">
        <v>179</v>
      </c>
      <c r="AG1025" s="22" t="s">
        <v>179</v>
      </c>
      <c r="AH1025" s="22" t="s">
        <v>179</v>
      </c>
      <c r="AI1025" s="22" t="s">
        <v>179</v>
      </c>
      <c r="AJ1025" s="22" t="s">
        <v>179</v>
      </c>
      <c r="AK1025" s="22" t="s">
        <v>179</v>
      </c>
      <c r="AL1025" s="22" t="s">
        <v>179</v>
      </c>
      <c r="AM1025" s="22" t="s">
        <v>179</v>
      </c>
      <c r="AN1025" s="22" t="s">
        <v>179</v>
      </c>
      <c r="AO1025" s="22" t="s">
        <v>180</v>
      </c>
      <c r="AP1025" s="22">
        <v>0</v>
      </c>
      <c r="AQ1025" s="22" t="s">
        <v>180</v>
      </c>
      <c r="AR1025" s="47">
        <f t="shared" si="62"/>
        <v>1.0587800250811923</v>
      </c>
      <c r="AS1025" s="47">
        <f t="shared" si="63"/>
        <v>0.66542737519143091</v>
      </c>
    </row>
    <row r="1026" spans="1:45" x14ac:dyDescent="0.25">
      <c r="A1026" s="22" t="s">
        <v>2328</v>
      </c>
      <c r="B1026" s="23" t="s">
        <v>2329</v>
      </c>
      <c r="C1026" s="22">
        <v>23</v>
      </c>
      <c r="D1026" s="22">
        <v>14</v>
      </c>
      <c r="E1026" s="22">
        <v>29</v>
      </c>
      <c r="F1026" s="22">
        <v>14</v>
      </c>
      <c r="G1026" s="22">
        <v>1</v>
      </c>
      <c r="H1026" s="22">
        <v>671</v>
      </c>
      <c r="I1026" s="22">
        <v>76.3</v>
      </c>
      <c r="J1026" s="22">
        <v>6.04</v>
      </c>
      <c r="K1026" s="22">
        <v>192</v>
      </c>
      <c r="L1026" s="22">
        <v>52.61</v>
      </c>
      <c r="M1026" s="22">
        <v>13</v>
      </c>
      <c r="N1026" s="22">
        <v>14</v>
      </c>
      <c r="O1026" s="22">
        <v>0</v>
      </c>
      <c r="P1026" s="48">
        <f t="shared" si="60"/>
        <v>2427.94</v>
      </c>
      <c r="Q1026" s="48">
        <f t="shared" si="61"/>
        <v>2525.7599999999998</v>
      </c>
      <c r="R1026" s="22">
        <v>9.7899999999999991</v>
      </c>
      <c r="S1026" s="22">
        <v>10.25</v>
      </c>
      <c r="T1026" s="22">
        <v>2115.9</v>
      </c>
      <c r="U1026" s="22">
        <v>2555.9</v>
      </c>
      <c r="V1026" s="22">
        <v>2502.6999999999998</v>
      </c>
      <c r="W1026" s="22">
        <v>2763.4</v>
      </c>
      <c r="X1026" s="22">
        <v>2201.8000000000002</v>
      </c>
      <c r="Y1026" s="22">
        <v>2484.9</v>
      </c>
      <c r="Z1026" s="22">
        <v>2192.9</v>
      </c>
      <c r="AA1026" s="22">
        <v>2463.8000000000002</v>
      </c>
      <c r="AB1026" s="22">
        <v>2912</v>
      </c>
      <c r="AC1026" s="22">
        <v>2575.1999999999998</v>
      </c>
      <c r="AD1026" s="22" t="s">
        <v>179</v>
      </c>
      <c r="AE1026" s="22" t="s">
        <v>179</v>
      </c>
      <c r="AF1026" s="22" t="s">
        <v>179</v>
      </c>
      <c r="AG1026" s="22" t="s">
        <v>179</v>
      </c>
      <c r="AH1026" s="22" t="s">
        <v>179</v>
      </c>
      <c r="AI1026" s="22" t="s">
        <v>179</v>
      </c>
      <c r="AJ1026" s="22" t="s">
        <v>179</v>
      </c>
      <c r="AK1026" s="22" t="s">
        <v>179</v>
      </c>
      <c r="AL1026" s="22" t="s">
        <v>179</v>
      </c>
      <c r="AM1026" s="22" t="s">
        <v>179</v>
      </c>
      <c r="AN1026" s="22" t="s">
        <v>179</v>
      </c>
      <c r="AO1026" s="22" t="s">
        <v>180</v>
      </c>
      <c r="AP1026" s="22">
        <v>0</v>
      </c>
      <c r="AQ1026" s="22" t="s">
        <v>180</v>
      </c>
      <c r="AR1026" s="47">
        <f t="shared" si="62"/>
        <v>1.040289298747086</v>
      </c>
      <c r="AS1026" s="47">
        <f t="shared" si="63"/>
        <v>0.51870362024579175</v>
      </c>
    </row>
    <row r="1027" spans="1:45" x14ac:dyDescent="0.25">
      <c r="A1027" s="22" t="s">
        <v>2330</v>
      </c>
      <c r="B1027" s="23" t="s">
        <v>2331</v>
      </c>
      <c r="C1027" s="22">
        <v>2</v>
      </c>
      <c r="D1027" s="22">
        <v>3</v>
      </c>
      <c r="E1027" s="22">
        <v>4</v>
      </c>
      <c r="F1027" s="22">
        <v>2</v>
      </c>
      <c r="G1027" s="22">
        <v>1</v>
      </c>
      <c r="H1027" s="22">
        <v>1141</v>
      </c>
      <c r="I1027" s="22">
        <v>124.4</v>
      </c>
      <c r="J1027" s="22">
        <v>6.3</v>
      </c>
      <c r="K1027" s="22">
        <v>37</v>
      </c>
      <c r="L1027" s="22">
        <v>5.53</v>
      </c>
      <c r="M1027" s="22">
        <v>2</v>
      </c>
      <c r="N1027" s="22">
        <v>2</v>
      </c>
      <c r="O1027" s="22">
        <v>0</v>
      </c>
      <c r="P1027" s="48">
        <f t="shared" si="60"/>
        <v>92.239999999999981</v>
      </c>
      <c r="Q1027" s="48">
        <f t="shared" si="61"/>
        <v>90.320000000000007</v>
      </c>
      <c r="R1027" s="22">
        <v>13.53</v>
      </c>
      <c r="S1027" s="22">
        <v>5.4</v>
      </c>
      <c r="T1027" s="22">
        <v>99.1</v>
      </c>
      <c r="U1027" s="22">
        <v>103.3</v>
      </c>
      <c r="V1027" s="22">
        <v>95.4</v>
      </c>
      <c r="W1027" s="22">
        <v>90.3</v>
      </c>
      <c r="X1027" s="22">
        <v>73.099999999999994</v>
      </c>
      <c r="Y1027" s="22">
        <v>94.4</v>
      </c>
      <c r="Z1027" s="22">
        <v>85.4</v>
      </c>
      <c r="AA1027" s="22">
        <v>86.9</v>
      </c>
      <c r="AB1027" s="22">
        <v>96.5</v>
      </c>
      <c r="AC1027" s="22">
        <v>88.4</v>
      </c>
      <c r="AD1027" s="22" t="s">
        <v>179</v>
      </c>
      <c r="AE1027" s="22" t="s">
        <v>179</v>
      </c>
      <c r="AF1027" s="22" t="s">
        <v>179</v>
      </c>
      <c r="AG1027" s="22" t="s">
        <v>179</v>
      </c>
      <c r="AH1027" s="22" t="s">
        <v>179</v>
      </c>
      <c r="AI1027" s="22" t="s">
        <v>179</v>
      </c>
      <c r="AJ1027" s="22" t="s">
        <v>179</v>
      </c>
      <c r="AK1027" s="22" t="s">
        <v>179</v>
      </c>
      <c r="AL1027" s="22" t="s">
        <v>179</v>
      </c>
      <c r="AM1027" s="22" t="s">
        <v>179</v>
      </c>
      <c r="AN1027" s="22" t="s">
        <v>179</v>
      </c>
      <c r="AO1027" s="22" t="s">
        <v>2332</v>
      </c>
      <c r="AP1027" s="22">
        <v>0</v>
      </c>
      <c r="AQ1027" s="22" t="s">
        <v>180</v>
      </c>
      <c r="AR1027" s="47">
        <f t="shared" si="62"/>
        <v>0.97918473547268026</v>
      </c>
      <c r="AS1027" s="47">
        <f t="shared" si="63"/>
        <v>0.75654944694214521</v>
      </c>
    </row>
    <row r="1028" spans="1:45" x14ac:dyDescent="0.25">
      <c r="A1028" s="22" t="s">
        <v>2333</v>
      </c>
      <c r="B1028" s="23" t="s">
        <v>2334</v>
      </c>
      <c r="C1028" s="22">
        <v>23</v>
      </c>
      <c r="D1028" s="22">
        <v>6</v>
      </c>
      <c r="E1028" s="22">
        <v>13</v>
      </c>
      <c r="F1028" s="22">
        <v>6</v>
      </c>
      <c r="G1028" s="22">
        <v>1</v>
      </c>
      <c r="H1028" s="22">
        <v>196</v>
      </c>
      <c r="I1028" s="22">
        <v>21.6</v>
      </c>
      <c r="J1028" s="22">
        <v>8.06</v>
      </c>
      <c r="K1028" s="22">
        <v>67</v>
      </c>
      <c r="L1028" s="22">
        <v>16.440000000000001</v>
      </c>
      <c r="M1028" s="22">
        <v>5</v>
      </c>
      <c r="N1028" s="22">
        <v>5</v>
      </c>
      <c r="O1028" s="22">
        <v>0</v>
      </c>
      <c r="P1028" s="48">
        <f t="shared" si="60"/>
        <v>1368.56</v>
      </c>
      <c r="Q1028" s="48">
        <f t="shared" si="61"/>
        <v>1476.78</v>
      </c>
      <c r="R1028" s="22">
        <v>4.1100000000000003</v>
      </c>
      <c r="S1028" s="22">
        <v>5.71</v>
      </c>
      <c r="T1028" s="22">
        <v>1373.6</v>
      </c>
      <c r="U1028" s="22">
        <v>1273.3</v>
      </c>
      <c r="V1028" s="22">
        <v>1435.6</v>
      </c>
      <c r="W1028" s="22">
        <v>1410.8</v>
      </c>
      <c r="X1028" s="22">
        <v>1349.5</v>
      </c>
      <c r="Y1028" s="22">
        <v>1560.5</v>
      </c>
      <c r="Z1028" s="22">
        <v>1557.5</v>
      </c>
      <c r="AA1028" s="22">
        <v>1406.8</v>
      </c>
      <c r="AB1028" s="22">
        <v>1376.7</v>
      </c>
      <c r="AC1028" s="22">
        <v>1482.4</v>
      </c>
      <c r="AD1028" s="22" t="s">
        <v>179</v>
      </c>
      <c r="AE1028" s="22" t="s">
        <v>179</v>
      </c>
      <c r="AF1028" s="22" t="s">
        <v>179</v>
      </c>
      <c r="AG1028" s="22" t="s">
        <v>179</v>
      </c>
      <c r="AH1028" s="22" t="s">
        <v>179</v>
      </c>
      <c r="AI1028" s="22" t="s">
        <v>179</v>
      </c>
      <c r="AJ1028" s="22" t="s">
        <v>179</v>
      </c>
      <c r="AK1028" s="22" t="s">
        <v>179</v>
      </c>
      <c r="AL1028" s="22" t="s">
        <v>179</v>
      </c>
      <c r="AM1028" s="22" t="s">
        <v>179</v>
      </c>
      <c r="AN1028" s="22" t="s">
        <v>179</v>
      </c>
      <c r="AO1028" s="22" t="s">
        <v>180</v>
      </c>
      <c r="AP1028" s="22">
        <v>0</v>
      </c>
      <c r="AQ1028" s="22" t="s">
        <v>180</v>
      </c>
      <c r="AR1028" s="47">
        <f t="shared" si="62"/>
        <v>1.0790758169170516</v>
      </c>
      <c r="AS1028" s="47">
        <f t="shared" si="63"/>
        <v>0.1556667968755866</v>
      </c>
    </row>
    <row r="1029" spans="1:45" x14ac:dyDescent="0.25">
      <c r="A1029" s="22" t="s">
        <v>2335</v>
      </c>
      <c r="B1029" s="23" t="s">
        <v>2336</v>
      </c>
      <c r="C1029" s="22">
        <v>4</v>
      </c>
      <c r="D1029" s="22">
        <v>1</v>
      </c>
      <c r="E1029" s="22">
        <v>2</v>
      </c>
      <c r="F1029" s="22">
        <v>1</v>
      </c>
      <c r="G1029" s="22">
        <v>1</v>
      </c>
      <c r="H1029" s="22">
        <v>199</v>
      </c>
      <c r="I1029" s="22">
        <v>22.1</v>
      </c>
      <c r="J1029" s="22">
        <v>8.1</v>
      </c>
      <c r="K1029" s="22">
        <v>30</v>
      </c>
      <c r="L1029" s="22">
        <v>2.72</v>
      </c>
      <c r="M1029" s="22">
        <v>1</v>
      </c>
      <c r="N1029" s="22">
        <v>1</v>
      </c>
      <c r="O1029" s="22">
        <v>0</v>
      </c>
      <c r="P1029" s="48">
        <f t="shared" ref="P1029:P1092" si="64">AVERAGE(T1029:X1029)</f>
        <v>230.74</v>
      </c>
      <c r="Q1029" s="48">
        <f t="shared" ref="Q1029:Q1092" si="65">AVERAGE(Y1029:AC1029)</f>
        <v>236.38000000000002</v>
      </c>
      <c r="R1029" s="22">
        <v>5.53</v>
      </c>
      <c r="S1029" s="22">
        <v>3.76</v>
      </c>
      <c r="T1029" s="22">
        <v>236.4</v>
      </c>
      <c r="U1029" s="22">
        <v>214.6</v>
      </c>
      <c r="V1029" s="22">
        <v>247.1</v>
      </c>
      <c r="W1029" s="22">
        <v>228.2</v>
      </c>
      <c r="X1029" s="22">
        <v>227.4</v>
      </c>
      <c r="Y1029" s="22">
        <v>225</v>
      </c>
      <c r="Z1029" s="22">
        <v>246.4</v>
      </c>
      <c r="AA1029" s="22">
        <v>233.5</v>
      </c>
      <c r="AB1029" s="22">
        <v>232.6</v>
      </c>
      <c r="AC1029" s="22">
        <v>244.4</v>
      </c>
      <c r="AD1029" s="22" t="s">
        <v>179</v>
      </c>
      <c r="AE1029" s="22" t="s">
        <v>179</v>
      </c>
      <c r="AF1029" s="22" t="s">
        <v>179</v>
      </c>
      <c r="AG1029" s="22" t="s">
        <v>179</v>
      </c>
      <c r="AH1029" s="22" t="s">
        <v>179</v>
      </c>
      <c r="AI1029" s="22" t="s">
        <v>179</v>
      </c>
      <c r="AJ1029" s="22" t="s">
        <v>179</v>
      </c>
      <c r="AK1029" s="22" t="s">
        <v>179</v>
      </c>
      <c r="AL1029" s="22" t="s">
        <v>179</v>
      </c>
      <c r="AM1029" s="22" t="s">
        <v>179</v>
      </c>
      <c r="AN1029" s="22" t="s">
        <v>179</v>
      </c>
      <c r="AO1029" s="22" t="s">
        <v>180</v>
      </c>
      <c r="AP1029" s="22">
        <v>0</v>
      </c>
      <c r="AQ1029" s="22" t="s">
        <v>180</v>
      </c>
      <c r="AR1029" s="47">
        <f t="shared" ref="AR1029:AR1092" si="66">AVERAGE(Y1029:AC1029)/AVERAGE(T1029:X1029)</f>
        <v>1.0244430961255093</v>
      </c>
      <c r="AS1029" s="47">
        <f t="shared" ref="AS1029:AS1092" si="67">TTEST(Y1029:AC1029,T1029:X1029,2,1)</f>
        <v>0.54726892877853861</v>
      </c>
    </row>
    <row r="1030" spans="1:45" x14ac:dyDescent="0.25">
      <c r="A1030" s="22" t="s">
        <v>2337</v>
      </c>
      <c r="B1030" s="23" t="s">
        <v>2338</v>
      </c>
      <c r="C1030" s="22">
        <v>20</v>
      </c>
      <c r="D1030" s="22">
        <v>6</v>
      </c>
      <c r="E1030" s="22">
        <v>17</v>
      </c>
      <c r="F1030" s="22">
        <v>6</v>
      </c>
      <c r="G1030" s="22">
        <v>1</v>
      </c>
      <c r="H1030" s="22">
        <v>222</v>
      </c>
      <c r="I1030" s="22">
        <v>25.1</v>
      </c>
      <c r="J1030" s="22">
        <v>5.97</v>
      </c>
      <c r="K1030" s="22">
        <v>200</v>
      </c>
      <c r="L1030" s="22">
        <v>34.72</v>
      </c>
      <c r="M1030" s="22">
        <v>5</v>
      </c>
      <c r="N1030" s="22">
        <v>6</v>
      </c>
      <c r="O1030" s="22">
        <v>0</v>
      </c>
      <c r="P1030" s="48">
        <f t="shared" si="64"/>
        <v>596.28</v>
      </c>
      <c r="Q1030" s="48">
        <f t="shared" si="65"/>
        <v>623.41999999999996</v>
      </c>
      <c r="R1030" s="22">
        <v>4.25</v>
      </c>
      <c r="S1030" s="22">
        <v>2.81</v>
      </c>
      <c r="T1030" s="22">
        <v>579.9</v>
      </c>
      <c r="U1030" s="22">
        <v>561.29999999999995</v>
      </c>
      <c r="V1030" s="22">
        <v>625.29999999999995</v>
      </c>
      <c r="W1030" s="22">
        <v>617.6</v>
      </c>
      <c r="X1030" s="22">
        <v>597.29999999999995</v>
      </c>
      <c r="Y1030" s="22">
        <v>624.79999999999995</v>
      </c>
      <c r="Z1030" s="22">
        <v>617.4</v>
      </c>
      <c r="AA1030" s="22">
        <v>610.29999999999995</v>
      </c>
      <c r="AB1030" s="22">
        <v>611.6</v>
      </c>
      <c r="AC1030" s="22">
        <v>653</v>
      </c>
      <c r="AD1030" s="22" t="s">
        <v>179</v>
      </c>
      <c r="AE1030" s="22" t="s">
        <v>179</v>
      </c>
      <c r="AF1030" s="22" t="s">
        <v>179</v>
      </c>
      <c r="AG1030" s="22" t="s">
        <v>179</v>
      </c>
      <c r="AH1030" s="22" t="s">
        <v>179</v>
      </c>
      <c r="AI1030" s="22" t="s">
        <v>179</v>
      </c>
      <c r="AJ1030" s="22" t="s">
        <v>179</v>
      </c>
      <c r="AK1030" s="22" t="s">
        <v>179</v>
      </c>
      <c r="AL1030" s="22" t="s">
        <v>179</v>
      </c>
      <c r="AM1030" s="22" t="s">
        <v>179</v>
      </c>
      <c r="AN1030" s="22" t="s">
        <v>179</v>
      </c>
      <c r="AO1030" s="22" t="s">
        <v>180</v>
      </c>
      <c r="AP1030" s="22">
        <v>0</v>
      </c>
      <c r="AQ1030" s="22" t="s">
        <v>180</v>
      </c>
      <c r="AR1030" s="47">
        <f t="shared" si="66"/>
        <v>1.0455155296169585</v>
      </c>
      <c r="AS1030" s="47">
        <f t="shared" si="67"/>
        <v>0.1561177916012558</v>
      </c>
    </row>
    <row r="1031" spans="1:45" x14ac:dyDescent="0.25">
      <c r="A1031" s="22" t="s">
        <v>2339</v>
      </c>
      <c r="B1031" s="23" t="s">
        <v>2340</v>
      </c>
      <c r="C1031" s="22">
        <v>8</v>
      </c>
      <c r="D1031" s="22">
        <v>2</v>
      </c>
      <c r="E1031" s="22">
        <v>6</v>
      </c>
      <c r="F1031" s="22">
        <v>2</v>
      </c>
      <c r="G1031" s="22">
        <v>1</v>
      </c>
      <c r="H1031" s="22">
        <v>213</v>
      </c>
      <c r="I1031" s="22">
        <v>23.9</v>
      </c>
      <c r="J1031" s="22">
        <v>8.7799999999999994</v>
      </c>
      <c r="K1031" s="22">
        <v>59</v>
      </c>
      <c r="L1031" s="22">
        <v>11.11</v>
      </c>
      <c r="M1031" s="22">
        <v>2</v>
      </c>
      <c r="N1031" s="22">
        <v>2</v>
      </c>
      <c r="O1031" s="22">
        <v>0</v>
      </c>
      <c r="P1031" s="48">
        <f t="shared" si="64"/>
        <v>981.16000000000008</v>
      </c>
      <c r="Q1031" s="48">
        <f t="shared" si="65"/>
        <v>1063.24</v>
      </c>
      <c r="R1031" s="22">
        <v>3.38</v>
      </c>
      <c r="S1031" s="22">
        <v>8.25</v>
      </c>
      <c r="T1031" s="22">
        <v>977.8</v>
      </c>
      <c r="U1031" s="22">
        <v>960.7</v>
      </c>
      <c r="V1031" s="22">
        <v>1027.5999999999999</v>
      </c>
      <c r="W1031" s="22">
        <v>1004.6</v>
      </c>
      <c r="X1031" s="22">
        <v>935.1</v>
      </c>
      <c r="Y1031" s="22">
        <v>1167.5</v>
      </c>
      <c r="Z1031" s="22">
        <v>1077.3</v>
      </c>
      <c r="AA1031" s="22">
        <v>993.1</v>
      </c>
      <c r="AB1031" s="22">
        <v>956.5</v>
      </c>
      <c r="AC1031" s="22">
        <v>1121.8</v>
      </c>
      <c r="AD1031" s="22" t="s">
        <v>179</v>
      </c>
      <c r="AE1031" s="22" t="s">
        <v>179</v>
      </c>
      <c r="AF1031" s="22" t="s">
        <v>179</v>
      </c>
      <c r="AG1031" s="22" t="s">
        <v>179</v>
      </c>
      <c r="AH1031" s="22" t="s">
        <v>179</v>
      </c>
      <c r="AI1031" s="22" t="s">
        <v>179</v>
      </c>
      <c r="AJ1031" s="22" t="s">
        <v>179</v>
      </c>
      <c r="AK1031" s="22" t="s">
        <v>179</v>
      </c>
      <c r="AL1031" s="22" t="s">
        <v>179</v>
      </c>
      <c r="AM1031" s="22" t="s">
        <v>179</v>
      </c>
      <c r="AN1031" s="22" t="s">
        <v>179</v>
      </c>
      <c r="AO1031" s="22" t="s">
        <v>180</v>
      </c>
      <c r="AP1031" s="22">
        <v>0</v>
      </c>
      <c r="AQ1031" s="22" t="s">
        <v>180</v>
      </c>
      <c r="AR1031" s="47">
        <f t="shared" si="66"/>
        <v>1.0836560805577071</v>
      </c>
      <c r="AS1031" s="47">
        <f t="shared" si="67"/>
        <v>0.19017729004239908</v>
      </c>
    </row>
    <row r="1032" spans="1:45" x14ac:dyDescent="0.25">
      <c r="A1032" s="22" t="s">
        <v>2341</v>
      </c>
      <c r="B1032" s="23" t="s">
        <v>2342</v>
      </c>
      <c r="C1032" s="22">
        <v>14</v>
      </c>
      <c r="D1032" s="22">
        <v>4</v>
      </c>
      <c r="E1032" s="22">
        <v>6</v>
      </c>
      <c r="F1032" s="22">
        <v>4</v>
      </c>
      <c r="G1032" s="22">
        <v>1</v>
      </c>
      <c r="H1032" s="22">
        <v>224</v>
      </c>
      <c r="I1032" s="22">
        <v>25.2</v>
      </c>
      <c r="J1032" s="22">
        <v>5.0599999999999996</v>
      </c>
      <c r="K1032" s="22">
        <v>0</v>
      </c>
      <c r="L1032" s="22">
        <v>10.58</v>
      </c>
      <c r="M1032" s="22">
        <v>2</v>
      </c>
      <c r="N1032" s="22">
        <v>4</v>
      </c>
      <c r="O1032" s="22">
        <v>0</v>
      </c>
      <c r="P1032" s="48">
        <f t="shared" si="64"/>
        <v>694.24</v>
      </c>
      <c r="Q1032" s="48">
        <f t="shared" si="65"/>
        <v>717.4</v>
      </c>
      <c r="R1032" s="22">
        <v>2.1</v>
      </c>
      <c r="S1032" s="22">
        <v>4.72</v>
      </c>
      <c r="T1032" s="22">
        <v>672.7</v>
      </c>
      <c r="U1032" s="22">
        <v>687</v>
      </c>
      <c r="V1032" s="22">
        <v>713.8</v>
      </c>
      <c r="W1032" s="22">
        <v>706.5</v>
      </c>
      <c r="X1032" s="22">
        <v>691.2</v>
      </c>
      <c r="Y1032" s="22">
        <v>736.2</v>
      </c>
      <c r="Z1032" s="22">
        <v>690.8</v>
      </c>
      <c r="AA1032" s="22">
        <v>733.2</v>
      </c>
      <c r="AB1032" s="22">
        <v>673.1</v>
      </c>
      <c r="AC1032" s="22">
        <v>753.7</v>
      </c>
      <c r="AD1032" s="22" t="s">
        <v>179</v>
      </c>
      <c r="AE1032" s="22" t="s">
        <v>179</v>
      </c>
      <c r="AF1032" s="22" t="s">
        <v>179</v>
      </c>
      <c r="AG1032" s="22" t="s">
        <v>179</v>
      </c>
      <c r="AH1032" s="22" t="s">
        <v>179</v>
      </c>
      <c r="AI1032" s="22" t="s">
        <v>179</v>
      </c>
      <c r="AJ1032" s="22" t="s">
        <v>179</v>
      </c>
      <c r="AK1032" s="22" t="s">
        <v>179</v>
      </c>
      <c r="AL1032" s="22" t="s">
        <v>179</v>
      </c>
      <c r="AM1032" s="22" t="s">
        <v>179</v>
      </c>
      <c r="AN1032" s="22" t="s">
        <v>179</v>
      </c>
      <c r="AO1032" s="22" t="s">
        <v>180</v>
      </c>
      <c r="AP1032" s="22">
        <v>0</v>
      </c>
      <c r="AQ1032" s="22" t="s">
        <v>180</v>
      </c>
      <c r="AR1032" s="47">
        <f t="shared" si="66"/>
        <v>1.0333602212491357</v>
      </c>
      <c r="AS1032" s="47">
        <f t="shared" si="67"/>
        <v>0.27634337236667478</v>
      </c>
    </row>
    <row r="1033" spans="1:45" x14ac:dyDescent="0.25">
      <c r="A1033" s="22" t="s">
        <v>2343</v>
      </c>
      <c r="B1033" s="23" t="s">
        <v>2344</v>
      </c>
      <c r="C1033" s="22">
        <v>42</v>
      </c>
      <c r="D1033" s="22">
        <v>8</v>
      </c>
      <c r="E1033" s="22">
        <v>35</v>
      </c>
      <c r="F1033" s="22">
        <v>8</v>
      </c>
      <c r="G1033" s="22">
        <v>1</v>
      </c>
      <c r="H1033" s="22">
        <v>224</v>
      </c>
      <c r="I1033" s="22">
        <v>24.9</v>
      </c>
      <c r="J1033" s="22">
        <v>4.82</v>
      </c>
      <c r="K1033" s="22">
        <v>422</v>
      </c>
      <c r="L1033" s="22">
        <v>84.03</v>
      </c>
      <c r="M1033" s="22">
        <v>8</v>
      </c>
      <c r="N1033" s="22">
        <v>8</v>
      </c>
      <c r="O1033" s="22">
        <v>0</v>
      </c>
      <c r="P1033" s="48">
        <f t="shared" si="64"/>
        <v>2876.88</v>
      </c>
      <c r="Q1033" s="48">
        <f t="shared" si="65"/>
        <v>2993</v>
      </c>
      <c r="R1033" s="22">
        <v>3.43</v>
      </c>
      <c r="S1033" s="22">
        <v>2.57</v>
      </c>
      <c r="T1033" s="22">
        <v>2793.1</v>
      </c>
      <c r="U1033" s="22">
        <v>2746</v>
      </c>
      <c r="V1033" s="22">
        <v>3014</v>
      </c>
      <c r="W1033" s="22">
        <v>2880.9</v>
      </c>
      <c r="X1033" s="22">
        <v>2950.4</v>
      </c>
      <c r="Y1033" s="22">
        <v>3083.3</v>
      </c>
      <c r="Z1033" s="22">
        <v>3047.4</v>
      </c>
      <c r="AA1033" s="22">
        <v>2937.3</v>
      </c>
      <c r="AB1033" s="22">
        <v>2896.5</v>
      </c>
      <c r="AC1033" s="22">
        <v>3000.5</v>
      </c>
      <c r="AD1033" s="22" t="s">
        <v>179</v>
      </c>
      <c r="AE1033" s="22" t="s">
        <v>179</v>
      </c>
      <c r="AF1033" s="22" t="s">
        <v>179</v>
      </c>
      <c r="AG1033" s="22" t="s">
        <v>179</v>
      </c>
      <c r="AH1033" s="22" t="s">
        <v>179</v>
      </c>
      <c r="AI1033" s="22" t="s">
        <v>179</v>
      </c>
      <c r="AJ1033" s="22" t="s">
        <v>179</v>
      </c>
      <c r="AK1033" s="22" t="s">
        <v>179</v>
      </c>
      <c r="AL1033" s="22" t="s">
        <v>179</v>
      </c>
      <c r="AM1033" s="22" t="s">
        <v>179</v>
      </c>
      <c r="AN1033" s="22" t="s">
        <v>179</v>
      </c>
      <c r="AO1033" s="22" t="s">
        <v>180</v>
      </c>
      <c r="AP1033" s="22">
        <v>0</v>
      </c>
      <c r="AQ1033" s="22" t="s">
        <v>180</v>
      </c>
      <c r="AR1033" s="47">
        <f t="shared" si="66"/>
        <v>1.0403631712132588</v>
      </c>
      <c r="AS1033" s="47">
        <f t="shared" si="67"/>
        <v>0.20244254964420236</v>
      </c>
    </row>
    <row r="1034" spans="1:45" x14ac:dyDescent="0.25">
      <c r="A1034" s="22" t="s">
        <v>2345</v>
      </c>
      <c r="B1034" s="23" t="s">
        <v>2346</v>
      </c>
      <c r="C1034" s="22">
        <v>31</v>
      </c>
      <c r="D1034" s="22">
        <v>5</v>
      </c>
      <c r="E1034" s="22">
        <v>26</v>
      </c>
      <c r="F1034" s="22">
        <v>5</v>
      </c>
      <c r="G1034" s="22">
        <v>1</v>
      </c>
      <c r="H1034" s="22">
        <v>219</v>
      </c>
      <c r="I1034" s="22">
        <v>24.6</v>
      </c>
      <c r="J1034" s="22">
        <v>4.79</v>
      </c>
      <c r="K1034" s="22">
        <v>417</v>
      </c>
      <c r="L1034" s="22">
        <v>53.89</v>
      </c>
      <c r="M1034" s="22">
        <v>5</v>
      </c>
      <c r="N1034" s="22">
        <v>5</v>
      </c>
      <c r="O1034" s="22">
        <v>0</v>
      </c>
      <c r="P1034" s="48">
        <f t="shared" si="64"/>
        <v>576.07999999999993</v>
      </c>
      <c r="Q1034" s="48">
        <f t="shared" si="65"/>
        <v>579.01999999999987</v>
      </c>
      <c r="R1034" s="22">
        <v>3.54</v>
      </c>
      <c r="S1034" s="22">
        <v>2.9</v>
      </c>
      <c r="T1034" s="22">
        <v>567.9</v>
      </c>
      <c r="U1034" s="22">
        <v>584.70000000000005</v>
      </c>
      <c r="V1034" s="22">
        <v>589.29999999999995</v>
      </c>
      <c r="W1034" s="22">
        <v>552.4</v>
      </c>
      <c r="X1034" s="22">
        <v>586.1</v>
      </c>
      <c r="Y1034" s="22">
        <v>592.79999999999995</v>
      </c>
      <c r="Z1034" s="22">
        <v>586.70000000000005</v>
      </c>
      <c r="AA1034" s="22">
        <v>556.6</v>
      </c>
      <c r="AB1034" s="22">
        <v>565.79999999999995</v>
      </c>
      <c r="AC1034" s="22">
        <v>593.20000000000005</v>
      </c>
      <c r="AD1034" s="22" t="s">
        <v>179</v>
      </c>
      <c r="AE1034" s="22" t="s">
        <v>179</v>
      </c>
      <c r="AF1034" s="22" t="s">
        <v>179</v>
      </c>
      <c r="AG1034" s="22" t="s">
        <v>179</v>
      </c>
      <c r="AH1034" s="22" t="s">
        <v>179</v>
      </c>
      <c r="AI1034" s="22" t="s">
        <v>179</v>
      </c>
      <c r="AJ1034" s="22" t="s">
        <v>179</v>
      </c>
      <c r="AK1034" s="22" t="s">
        <v>179</v>
      </c>
      <c r="AL1034" s="22" t="s">
        <v>179</v>
      </c>
      <c r="AM1034" s="22" t="s">
        <v>179</v>
      </c>
      <c r="AN1034" s="22" t="s">
        <v>179</v>
      </c>
      <c r="AO1034" s="22" t="s">
        <v>180</v>
      </c>
      <c r="AP1034" s="22">
        <v>0</v>
      </c>
      <c r="AQ1034" s="22" t="s">
        <v>180</v>
      </c>
      <c r="AR1034" s="47">
        <f t="shared" si="66"/>
        <v>1.0051034578530758</v>
      </c>
      <c r="AS1034" s="47">
        <f t="shared" si="67"/>
        <v>0.77682877714483833</v>
      </c>
    </row>
    <row r="1035" spans="1:45" x14ac:dyDescent="0.25">
      <c r="A1035" s="22" t="s">
        <v>2347</v>
      </c>
      <c r="B1035" s="23" t="s">
        <v>2348</v>
      </c>
      <c r="C1035" s="22">
        <v>28</v>
      </c>
      <c r="D1035" s="22">
        <v>6</v>
      </c>
      <c r="E1035" s="22">
        <v>19</v>
      </c>
      <c r="F1035" s="22">
        <v>5</v>
      </c>
      <c r="G1035" s="22">
        <v>1</v>
      </c>
      <c r="H1035" s="22">
        <v>200</v>
      </c>
      <c r="I1035" s="22">
        <v>23.4</v>
      </c>
      <c r="J1035" s="22">
        <v>5.44</v>
      </c>
      <c r="K1035" s="22">
        <v>119</v>
      </c>
      <c r="L1035" s="22">
        <v>27.97</v>
      </c>
      <c r="M1035" s="22">
        <v>6</v>
      </c>
      <c r="N1035" s="22">
        <v>6</v>
      </c>
      <c r="O1035" s="22">
        <v>0</v>
      </c>
      <c r="P1035" s="48">
        <f t="shared" si="64"/>
        <v>1293.52</v>
      </c>
      <c r="Q1035" s="48">
        <f t="shared" si="65"/>
        <v>1355.52</v>
      </c>
      <c r="R1035" s="22">
        <v>3.47</v>
      </c>
      <c r="S1035" s="22">
        <v>2.38</v>
      </c>
      <c r="T1035" s="22">
        <v>1273.4000000000001</v>
      </c>
      <c r="U1035" s="22">
        <v>1319.5</v>
      </c>
      <c r="V1035" s="22">
        <v>1349.6</v>
      </c>
      <c r="W1035" s="22">
        <v>1304.5999999999999</v>
      </c>
      <c r="X1035" s="22">
        <v>1220.5</v>
      </c>
      <c r="Y1035" s="22">
        <v>1355.3</v>
      </c>
      <c r="Z1035" s="22">
        <v>1405.2</v>
      </c>
      <c r="AA1035" s="22">
        <v>1314.7</v>
      </c>
      <c r="AB1035" s="22">
        <v>1351.9</v>
      </c>
      <c r="AC1035" s="22">
        <v>1350.5</v>
      </c>
      <c r="AD1035" s="22" t="s">
        <v>179</v>
      </c>
      <c r="AE1035" s="22" t="s">
        <v>179</v>
      </c>
      <c r="AF1035" s="22" t="s">
        <v>179</v>
      </c>
      <c r="AG1035" s="22" t="s">
        <v>179</v>
      </c>
      <c r="AH1035" s="22" t="s">
        <v>179</v>
      </c>
      <c r="AI1035" s="22" t="s">
        <v>179</v>
      </c>
      <c r="AJ1035" s="22" t="s">
        <v>179</v>
      </c>
      <c r="AK1035" s="22" t="s">
        <v>179</v>
      </c>
      <c r="AL1035" s="22" t="s">
        <v>179</v>
      </c>
      <c r="AM1035" s="22" t="s">
        <v>179</v>
      </c>
      <c r="AN1035" s="22" t="s">
        <v>179</v>
      </c>
      <c r="AO1035" s="22" t="s">
        <v>180</v>
      </c>
      <c r="AP1035" s="22">
        <v>0</v>
      </c>
      <c r="AQ1035" s="22" t="s">
        <v>180</v>
      </c>
      <c r="AR1035" s="47">
        <f t="shared" si="66"/>
        <v>1.0479312264209288</v>
      </c>
      <c r="AS1035" s="47">
        <f t="shared" si="67"/>
        <v>8.7654001101320808E-2</v>
      </c>
    </row>
    <row r="1036" spans="1:45" x14ac:dyDescent="0.25">
      <c r="A1036" s="22" t="s">
        <v>2349</v>
      </c>
      <c r="B1036" s="23" t="s">
        <v>2350</v>
      </c>
      <c r="C1036" s="22">
        <v>20</v>
      </c>
      <c r="D1036" s="22">
        <v>6</v>
      </c>
      <c r="E1036" s="22">
        <v>12</v>
      </c>
      <c r="F1036" s="22">
        <v>6</v>
      </c>
      <c r="G1036" s="22">
        <v>1</v>
      </c>
      <c r="H1036" s="22">
        <v>451</v>
      </c>
      <c r="I1036" s="22">
        <v>50.6</v>
      </c>
      <c r="J1036" s="22">
        <v>5.22</v>
      </c>
      <c r="K1036" s="22">
        <v>135</v>
      </c>
      <c r="L1036" s="22">
        <v>25.61</v>
      </c>
      <c r="M1036" s="22">
        <v>6</v>
      </c>
      <c r="N1036" s="22">
        <v>6</v>
      </c>
      <c r="O1036" s="22">
        <v>0</v>
      </c>
      <c r="P1036" s="48">
        <f t="shared" si="64"/>
        <v>203.62</v>
      </c>
      <c r="Q1036" s="48">
        <f t="shared" si="65"/>
        <v>198.27999999999997</v>
      </c>
      <c r="R1036" s="22">
        <v>9.0500000000000007</v>
      </c>
      <c r="S1036" s="22">
        <v>7.15</v>
      </c>
      <c r="T1036" s="22">
        <v>178.4</v>
      </c>
      <c r="U1036" s="22">
        <v>233.4</v>
      </c>
      <c r="V1036" s="22">
        <v>195.9</v>
      </c>
      <c r="W1036" s="22">
        <v>212</v>
      </c>
      <c r="X1036" s="22">
        <v>198.4</v>
      </c>
      <c r="Y1036" s="22">
        <v>203.4</v>
      </c>
      <c r="Z1036" s="22">
        <v>179.7</v>
      </c>
      <c r="AA1036" s="22">
        <v>196.2</v>
      </c>
      <c r="AB1036" s="22">
        <v>218.4</v>
      </c>
      <c r="AC1036" s="22">
        <v>193.7</v>
      </c>
      <c r="AD1036" s="22" t="s">
        <v>179</v>
      </c>
      <c r="AE1036" s="22" t="s">
        <v>179</v>
      </c>
      <c r="AF1036" s="22" t="s">
        <v>179</v>
      </c>
      <c r="AG1036" s="22" t="s">
        <v>179</v>
      </c>
      <c r="AH1036" s="22" t="s">
        <v>179</v>
      </c>
      <c r="AI1036" s="22" t="s">
        <v>179</v>
      </c>
      <c r="AJ1036" s="22" t="s">
        <v>179</v>
      </c>
      <c r="AK1036" s="22" t="s">
        <v>179</v>
      </c>
      <c r="AL1036" s="22" t="s">
        <v>179</v>
      </c>
      <c r="AM1036" s="22" t="s">
        <v>179</v>
      </c>
      <c r="AN1036" s="22" t="s">
        <v>179</v>
      </c>
      <c r="AO1036" s="22" t="s">
        <v>180</v>
      </c>
      <c r="AP1036" s="22">
        <v>0</v>
      </c>
      <c r="AQ1036" s="22" t="s">
        <v>180</v>
      </c>
      <c r="AR1036" s="47">
        <f t="shared" si="66"/>
        <v>0.97377467832236508</v>
      </c>
      <c r="AS1036" s="47">
        <f t="shared" si="67"/>
        <v>0.70429769481855997</v>
      </c>
    </row>
    <row r="1037" spans="1:45" x14ac:dyDescent="0.25">
      <c r="A1037" s="22" t="s">
        <v>2351</v>
      </c>
      <c r="B1037" s="23" t="s">
        <v>2352</v>
      </c>
      <c r="C1037" s="22">
        <v>4</v>
      </c>
      <c r="D1037" s="22">
        <v>2</v>
      </c>
      <c r="E1037" s="22">
        <v>3</v>
      </c>
      <c r="F1037" s="22">
        <v>2</v>
      </c>
      <c r="G1037" s="22">
        <v>1</v>
      </c>
      <c r="H1037" s="22">
        <v>371</v>
      </c>
      <c r="I1037" s="22">
        <v>41.8</v>
      </c>
      <c r="J1037" s="22">
        <v>8.31</v>
      </c>
      <c r="K1037" s="22">
        <v>0</v>
      </c>
      <c r="L1037" s="22">
        <v>2.04</v>
      </c>
      <c r="M1037" s="22">
        <v>2</v>
      </c>
      <c r="N1037" s="22">
        <v>1</v>
      </c>
      <c r="O1037" s="22">
        <v>0</v>
      </c>
      <c r="P1037" s="48" t="e">
        <f t="shared" si="64"/>
        <v>#DIV/0!</v>
      </c>
      <c r="Q1037" s="48" t="e">
        <f t="shared" si="65"/>
        <v>#DIV/0!</v>
      </c>
      <c r="R1037" s="22" t="s">
        <v>180</v>
      </c>
      <c r="S1037" s="22" t="s">
        <v>180</v>
      </c>
      <c r="T1037" s="22" t="s">
        <v>180</v>
      </c>
      <c r="U1037" s="22" t="s">
        <v>180</v>
      </c>
      <c r="V1037" s="22" t="s">
        <v>180</v>
      </c>
      <c r="W1037" s="22" t="s">
        <v>180</v>
      </c>
      <c r="X1037" s="22" t="s">
        <v>180</v>
      </c>
      <c r="Y1037" s="22" t="s">
        <v>180</v>
      </c>
      <c r="Z1037" s="22" t="s">
        <v>180</v>
      </c>
      <c r="AA1037" s="22" t="s">
        <v>180</v>
      </c>
      <c r="AB1037" s="22" t="s">
        <v>180</v>
      </c>
      <c r="AC1037" s="22" t="s">
        <v>180</v>
      </c>
      <c r="AD1037" s="22" t="s">
        <v>179</v>
      </c>
      <c r="AE1037" s="22" t="s">
        <v>179</v>
      </c>
      <c r="AF1037" s="22" t="s">
        <v>179</v>
      </c>
      <c r="AG1037" s="22" t="s">
        <v>179</v>
      </c>
      <c r="AH1037" s="22" t="s">
        <v>179</v>
      </c>
      <c r="AI1037" s="22" t="s">
        <v>179</v>
      </c>
      <c r="AJ1037" s="22" t="s">
        <v>179</v>
      </c>
      <c r="AK1037" s="22" t="s">
        <v>179</v>
      </c>
      <c r="AL1037" s="22" t="s">
        <v>179</v>
      </c>
      <c r="AM1037" s="22" t="s">
        <v>179</v>
      </c>
      <c r="AN1037" s="22" t="s">
        <v>179</v>
      </c>
      <c r="AO1037" s="22" t="s">
        <v>180</v>
      </c>
      <c r="AP1037" s="22">
        <v>0</v>
      </c>
      <c r="AQ1037" s="22" t="s">
        <v>180</v>
      </c>
      <c r="AR1037" s="47" t="e">
        <f t="shared" si="66"/>
        <v>#DIV/0!</v>
      </c>
      <c r="AS1037" s="47" t="e">
        <f t="shared" si="67"/>
        <v>#DIV/0!</v>
      </c>
    </row>
    <row r="1038" spans="1:45" x14ac:dyDescent="0.25">
      <c r="A1038" s="22" t="s">
        <v>2353</v>
      </c>
      <c r="B1038" s="23" t="s">
        <v>2354</v>
      </c>
      <c r="C1038" s="22">
        <v>2</v>
      </c>
      <c r="D1038" s="22">
        <v>1</v>
      </c>
      <c r="E1038" s="22">
        <v>2</v>
      </c>
      <c r="F1038" s="22">
        <v>1</v>
      </c>
      <c r="G1038" s="22">
        <v>1</v>
      </c>
      <c r="H1038" s="22">
        <v>393</v>
      </c>
      <c r="I1038" s="22">
        <v>44.9</v>
      </c>
      <c r="J1038" s="22">
        <v>7.97</v>
      </c>
      <c r="K1038" s="22">
        <v>25</v>
      </c>
      <c r="L1038" s="22">
        <v>2.86</v>
      </c>
      <c r="M1038" s="22">
        <v>1</v>
      </c>
      <c r="N1038" s="22">
        <v>1</v>
      </c>
      <c r="O1038" s="22">
        <v>0</v>
      </c>
      <c r="P1038" s="48" t="e">
        <f t="shared" si="64"/>
        <v>#DIV/0!</v>
      </c>
      <c r="Q1038" s="48" t="e">
        <f t="shared" si="65"/>
        <v>#DIV/0!</v>
      </c>
      <c r="R1038" s="22" t="s">
        <v>180</v>
      </c>
      <c r="S1038" s="22" t="s">
        <v>180</v>
      </c>
      <c r="T1038" s="22" t="s">
        <v>180</v>
      </c>
      <c r="U1038" s="22" t="s">
        <v>180</v>
      </c>
      <c r="V1038" s="22" t="s">
        <v>180</v>
      </c>
      <c r="W1038" s="22" t="s">
        <v>180</v>
      </c>
      <c r="X1038" s="22" t="s">
        <v>180</v>
      </c>
      <c r="Y1038" s="22" t="s">
        <v>180</v>
      </c>
      <c r="Z1038" s="22" t="s">
        <v>180</v>
      </c>
      <c r="AA1038" s="22" t="s">
        <v>180</v>
      </c>
      <c r="AB1038" s="22" t="s">
        <v>180</v>
      </c>
      <c r="AC1038" s="22" t="s">
        <v>180</v>
      </c>
      <c r="AD1038" s="22" t="s">
        <v>179</v>
      </c>
      <c r="AE1038" s="22" t="s">
        <v>179</v>
      </c>
      <c r="AF1038" s="22" t="s">
        <v>179</v>
      </c>
      <c r="AG1038" s="22" t="s">
        <v>179</v>
      </c>
      <c r="AH1038" s="22" t="s">
        <v>179</v>
      </c>
      <c r="AI1038" s="22" t="s">
        <v>179</v>
      </c>
      <c r="AJ1038" s="22" t="s">
        <v>179</v>
      </c>
      <c r="AK1038" s="22" t="s">
        <v>179</v>
      </c>
      <c r="AL1038" s="22" t="s">
        <v>179</v>
      </c>
      <c r="AM1038" s="22" t="s">
        <v>179</v>
      </c>
      <c r="AN1038" s="22" t="s">
        <v>179</v>
      </c>
      <c r="AO1038" s="22" t="s">
        <v>180</v>
      </c>
      <c r="AP1038" s="22">
        <v>0</v>
      </c>
      <c r="AQ1038" s="22" t="s">
        <v>180</v>
      </c>
      <c r="AR1038" s="47" t="e">
        <f t="shared" si="66"/>
        <v>#DIV/0!</v>
      </c>
      <c r="AS1038" s="47" t="e">
        <f t="shared" si="67"/>
        <v>#DIV/0!</v>
      </c>
    </row>
    <row r="1039" spans="1:45" x14ac:dyDescent="0.25">
      <c r="A1039" s="22" t="s">
        <v>2355</v>
      </c>
      <c r="B1039" s="23" t="s">
        <v>2356</v>
      </c>
      <c r="C1039" s="22">
        <v>9</v>
      </c>
      <c r="D1039" s="22">
        <v>3</v>
      </c>
      <c r="E1039" s="22">
        <v>5</v>
      </c>
      <c r="F1039" s="22">
        <v>3</v>
      </c>
      <c r="G1039" s="22">
        <v>1</v>
      </c>
      <c r="H1039" s="22">
        <v>482</v>
      </c>
      <c r="I1039" s="22">
        <v>54.4</v>
      </c>
      <c r="J1039" s="22">
        <v>8.3699999999999992</v>
      </c>
      <c r="K1039" s="22">
        <v>64</v>
      </c>
      <c r="L1039" s="22">
        <v>11.44</v>
      </c>
      <c r="M1039" s="22">
        <v>2</v>
      </c>
      <c r="N1039" s="22">
        <v>3</v>
      </c>
      <c r="O1039" s="22">
        <v>0</v>
      </c>
      <c r="P1039" s="48">
        <f t="shared" si="64"/>
        <v>97.52</v>
      </c>
      <c r="Q1039" s="48">
        <f t="shared" si="65"/>
        <v>104.46</v>
      </c>
      <c r="R1039" s="22">
        <v>5.38</v>
      </c>
      <c r="S1039" s="22">
        <v>5.32</v>
      </c>
      <c r="T1039" s="22">
        <v>106.7</v>
      </c>
      <c r="U1039" s="22">
        <v>99</v>
      </c>
      <c r="V1039" s="22">
        <v>96</v>
      </c>
      <c r="W1039" s="22">
        <v>94.7</v>
      </c>
      <c r="X1039" s="22">
        <v>91.2</v>
      </c>
      <c r="Y1039" s="22">
        <v>110.6</v>
      </c>
      <c r="Z1039" s="22">
        <v>98.4</v>
      </c>
      <c r="AA1039" s="22">
        <v>106.9</v>
      </c>
      <c r="AB1039" s="22">
        <v>98.7</v>
      </c>
      <c r="AC1039" s="22">
        <v>107.7</v>
      </c>
      <c r="AD1039" s="22" t="s">
        <v>179</v>
      </c>
      <c r="AE1039" s="22" t="s">
        <v>179</v>
      </c>
      <c r="AF1039" s="22" t="s">
        <v>179</v>
      </c>
      <c r="AG1039" s="22" t="s">
        <v>179</v>
      </c>
      <c r="AH1039" s="22" t="s">
        <v>179</v>
      </c>
      <c r="AI1039" s="22" t="s">
        <v>179</v>
      </c>
      <c r="AJ1039" s="22" t="s">
        <v>179</v>
      </c>
      <c r="AK1039" s="22" t="s">
        <v>179</v>
      </c>
      <c r="AL1039" s="22" t="s">
        <v>179</v>
      </c>
      <c r="AM1039" s="22" t="s">
        <v>179</v>
      </c>
      <c r="AN1039" s="22" t="s">
        <v>179</v>
      </c>
      <c r="AO1039" s="22" t="s">
        <v>180</v>
      </c>
      <c r="AP1039" s="22">
        <v>0</v>
      </c>
      <c r="AQ1039" s="22" t="s">
        <v>180</v>
      </c>
      <c r="AR1039" s="47">
        <f t="shared" si="66"/>
        <v>1.0711648892534864</v>
      </c>
      <c r="AS1039" s="47">
        <f t="shared" si="67"/>
        <v>8.2777110908209675E-2</v>
      </c>
    </row>
    <row r="1040" spans="1:45" x14ac:dyDescent="0.25">
      <c r="A1040" s="22" t="s">
        <v>2357</v>
      </c>
      <c r="B1040" s="23" t="s">
        <v>2358</v>
      </c>
      <c r="C1040" s="22">
        <v>23</v>
      </c>
      <c r="D1040" s="22">
        <v>9</v>
      </c>
      <c r="E1040" s="22">
        <v>20</v>
      </c>
      <c r="F1040" s="22">
        <v>9</v>
      </c>
      <c r="G1040" s="22">
        <v>1</v>
      </c>
      <c r="H1040" s="22">
        <v>539</v>
      </c>
      <c r="I1040" s="22">
        <v>60.6</v>
      </c>
      <c r="J1040" s="22">
        <v>5.68</v>
      </c>
      <c r="K1040" s="22">
        <v>180</v>
      </c>
      <c r="L1040" s="22">
        <v>44.88</v>
      </c>
      <c r="M1040" s="22">
        <v>9</v>
      </c>
      <c r="N1040" s="22">
        <v>9</v>
      </c>
      <c r="O1040" s="22">
        <v>0</v>
      </c>
      <c r="P1040" s="48">
        <f t="shared" si="64"/>
        <v>1305.3800000000001</v>
      </c>
      <c r="Q1040" s="48">
        <f t="shared" si="65"/>
        <v>1293.2400000000002</v>
      </c>
      <c r="R1040" s="22">
        <v>6.82</v>
      </c>
      <c r="S1040" s="22">
        <v>1.95</v>
      </c>
      <c r="T1040" s="22">
        <v>1232.4000000000001</v>
      </c>
      <c r="U1040" s="22">
        <v>1451.9</v>
      </c>
      <c r="V1040" s="22">
        <v>1342.3</v>
      </c>
      <c r="W1040" s="22">
        <v>1298.5</v>
      </c>
      <c r="X1040" s="22">
        <v>1201.8</v>
      </c>
      <c r="Y1040" s="22">
        <v>1280.2</v>
      </c>
      <c r="Z1040" s="22">
        <v>1309.9000000000001</v>
      </c>
      <c r="AA1040" s="22">
        <v>1272.2</v>
      </c>
      <c r="AB1040" s="22">
        <v>1329.4</v>
      </c>
      <c r="AC1040" s="22">
        <v>1274.5</v>
      </c>
      <c r="AD1040" s="22" t="s">
        <v>179</v>
      </c>
      <c r="AE1040" s="22" t="s">
        <v>179</v>
      </c>
      <c r="AF1040" s="22" t="s">
        <v>179</v>
      </c>
      <c r="AG1040" s="22" t="s">
        <v>179</v>
      </c>
      <c r="AH1040" s="22" t="s">
        <v>179</v>
      </c>
      <c r="AI1040" s="22" t="s">
        <v>179</v>
      </c>
      <c r="AJ1040" s="22" t="s">
        <v>179</v>
      </c>
      <c r="AK1040" s="22" t="s">
        <v>179</v>
      </c>
      <c r="AL1040" s="22" t="s">
        <v>179</v>
      </c>
      <c r="AM1040" s="22" t="s">
        <v>179</v>
      </c>
      <c r="AN1040" s="22" t="s">
        <v>179</v>
      </c>
      <c r="AO1040" s="22" t="s">
        <v>180</v>
      </c>
      <c r="AP1040" s="22">
        <v>0</v>
      </c>
      <c r="AQ1040" s="22" t="s">
        <v>180</v>
      </c>
      <c r="AR1040" s="47">
        <f t="shared" si="66"/>
        <v>0.99070002604605567</v>
      </c>
      <c r="AS1040" s="47">
        <f t="shared" si="67"/>
        <v>0.77949423119274297</v>
      </c>
    </row>
    <row r="1041" spans="1:45" x14ac:dyDescent="0.25">
      <c r="A1041" s="22" t="s">
        <v>2359</v>
      </c>
      <c r="B1041" s="23" t="s">
        <v>2360</v>
      </c>
      <c r="C1041" s="22">
        <v>83</v>
      </c>
      <c r="D1041" s="22">
        <v>17</v>
      </c>
      <c r="E1041" s="22">
        <v>96</v>
      </c>
      <c r="F1041" s="22">
        <v>16</v>
      </c>
      <c r="G1041" s="22">
        <v>1</v>
      </c>
      <c r="H1041" s="22">
        <v>241</v>
      </c>
      <c r="I1041" s="22">
        <v>27</v>
      </c>
      <c r="J1041" s="22">
        <v>5.17</v>
      </c>
      <c r="K1041" s="22">
        <v>1275</v>
      </c>
      <c r="L1041" s="22">
        <v>223.68</v>
      </c>
      <c r="M1041" s="22">
        <v>17</v>
      </c>
      <c r="N1041" s="22">
        <v>17</v>
      </c>
      <c r="O1041" s="22">
        <v>1</v>
      </c>
      <c r="P1041" s="48">
        <f t="shared" si="64"/>
        <v>6182.2599999999993</v>
      </c>
      <c r="Q1041" s="48">
        <f t="shared" si="65"/>
        <v>6856.18</v>
      </c>
      <c r="R1041" s="22">
        <v>2.96</v>
      </c>
      <c r="S1041" s="22">
        <v>6.07</v>
      </c>
      <c r="T1041" s="22">
        <v>6199.6</v>
      </c>
      <c r="U1041" s="22">
        <v>6171.7</v>
      </c>
      <c r="V1041" s="22">
        <v>6286.9</v>
      </c>
      <c r="W1041" s="22">
        <v>6395.1</v>
      </c>
      <c r="X1041" s="22">
        <v>5858</v>
      </c>
      <c r="Y1041" s="22">
        <v>7178.3</v>
      </c>
      <c r="Z1041" s="22">
        <v>7026.4</v>
      </c>
      <c r="AA1041" s="22">
        <v>6648.3</v>
      </c>
      <c r="AB1041" s="22">
        <v>6225.7</v>
      </c>
      <c r="AC1041" s="22">
        <v>7202.2</v>
      </c>
      <c r="AD1041" s="22" t="s">
        <v>179</v>
      </c>
      <c r="AE1041" s="22" t="s">
        <v>179</v>
      </c>
      <c r="AF1041" s="22" t="s">
        <v>179</v>
      </c>
      <c r="AG1041" s="22" t="s">
        <v>179</v>
      </c>
      <c r="AH1041" s="22" t="s">
        <v>179</v>
      </c>
      <c r="AI1041" s="22" t="s">
        <v>179</v>
      </c>
      <c r="AJ1041" s="22" t="s">
        <v>179</v>
      </c>
      <c r="AK1041" s="22" t="s">
        <v>179</v>
      </c>
      <c r="AL1041" s="22" t="s">
        <v>179</v>
      </c>
      <c r="AM1041" s="22" t="s">
        <v>179</v>
      </c>
      <c r="AN1041" s="22" t="s">
        <v>179</v>
      </c>
      <c r="AO1041" s="22" t="s">
        <v>180</v>
      </c>
      <c r="AP1041" s="22">
        <v>0</v>
      </c>
      <c r="AQ1041" s="22" t="s">
        <v>180</v>
      </c>
      <c r="AR1041" s="47">
        <f t="shared" si="66"/>
        <v>1.1090086796737764</v>
      </c>
      <c r="AS1041" s="47">
        <f t="shared" si="67"/>
        <v>6.2496805732596271E-2</v>
      </c>
    </row>
    <row r="1042" spans="1:45" x14ac:dyDescent="0.25">
      <c r="A1042" s="22" t="s">
        <v>2361</v>
      </c>
      <c r="B1042" s="23" t="s">
        <v>2362</v>
      </c>
      <c r="C1042" s="22">
        <v>73</v>
      </c>
      <c r="D1042" s="22">
        <v>15</v>
      </c>
      <c r="E1042" s="22">
        <v>174</v>
      </c>
      <c r="F1042" s="22">
        <v>14</v>
      </c>
      <c r="G1042" s="22">
        <v>1</v>
      </c>
      <c r="H1042" s="22">
        <v>253</v>
      </c>
      <c r="I1042" s="22">
        <v>28.7</v>
      </c>
      <c r="J1042" s="22">
        <v>5.59</v>
      </c>
      <c r="K1042" s="22">
        <v>1934</v>
      </c>
      <c r="L1042" s="22">
        <v>437.28</v>
      </c>
      <c r="M1042" s="22">
        <v>15</v>
      </c>
      <c r="N1042" s="22">
        <v>15</v>
      </c>
      <c r="O1042" s="22">
        <v>0</v>
      </c>
      <c r="P1042" s="48">
        <f t="shared" si="64"/>
        <v>10717.74</v>
      </c>
      <c r="Q1042" s="48">
        <f t="shared" si="65"/>
        <v>11737.34</v>
      </c>
      <c r="R1042" s="22">
        <v>2.68</v>
      </c>
      <c r="S1042" s="22">
        <v>4.29</v>
      </c>
      <c r="T1042" s="22">
        <v>10234</v>
      </c>
      <c r="U1042" s="22">
        <v>11059.4</v>
      </c>
      <c r="V1042" s="22">
        <v>10792.7</v>
      </c>
      <c r="W1042" s="22">
        <v>10890.3</v>
      </c>
      <c r="X1042" s="22">
        <v>10612.3</v>
      </c>
      <c r="Y1042" s="22">
        <v>12372</v>
      </c>
      <c r="Z1042" s="22">
        <v>11452.8</v>
      </c>
      <c r="AA1042" s="22">
        <v>11383.3</v>
      </c>
      <c r="AB1042" s="22">
        <v>11289.6</v>
      </c>
      <c r="AC1042" s="22">
        <v>12189</v>
      </c>
      <c r="AD1042" s="22" t="s">
        <v>179</v>
      </c>
      <c r="AE1042" s="22" t="s">
        <v>179</v>
      </c>
      <c r="AF1042" s="22" t="s">
        <v>179</v>
      </c>
      <c r="AG1042" s="22" t="s">
        <v>179</v>
      </c>
      <c r="AH1042" s="22" t="s">
        <v>179</v>
      </c>
      <c r="AI1042" s="22" t="s">
        <v>179</v>
      </c>
      <c r="AJ1042" s="22" t="s">
        <v>179</v>
      </c>
      <c r="AK1042" s="22" t="s">
        <v>179</v>
      </c>
      <c r="AL1042" s="22" t="s">
        <v>179</v>
      </c>
      <c r="AM1042" s="22" t="s">
        <v>179</v>
      </c>
      <c r="AN1042" s="22" t="s">
        <v>179</v>
      </c>
      <c r="AO1042" s="22" t="s">
        <v>2363</v>
      </c>
      <c r="AP1042" s="22">
        <v>0</v>
      </c>
      <c r="AQ1042" s="22" t="s">
        <v>180</v>
      </c>
      <c r="AR1042" s="47">
        <f t="shared" si="66"/>
        <v>1.0951319961111206</v>
      </c>
      <c r="AS1042" s="47">
        <f t="shared" si="67"/>
        <v>4.5414080345969089E-2</v>
      </c>
    </row>
    <row r="1043" spans="1:45" x14ac:dyDescent="0.25">
      <c r="A1043" s="22" t="s">
        <v>2364</v>
      </c>
      <c r="B1043" s="23" t="s">
        <v>2365</v>
      </c>
      <c r="C1043" s="22">
        <v>32</v>
      </c>
      <c r="D1043" s="22">
        <v>7</v>
      </c>
      <c r="E1043" s="22">
        <v>18</v>
      </c>
      <c r="F1043" s="22">
        <v>6</v>
      </c>
      <c r="G1043" s="22">
        <v>1</v>
      </c>
      <c r="H1043" s="22">
        <v>251</v>
      </c>
      <c r="I1043" s="22">
        <v>28.3</v>
      </c>
      <c r="J1043" s="22">
        <v>5.94</v>
      </c>
      <c r="K1043" s="22">
        <v>260</v>
      </c>
      <c r="L1043" s="22">
        <v>42.45</v>
      </c>
      <c r="M1043" s="22">
        <v>6</v>
      </c>
      <c r="N1043" s="22">
        <v>6</v>
      </c>
      <c r="O1043" s="22">
        <v>0</v>
      </c>
      <c r="P1043" s="48">
        <f t="shared" si="64"/>
        <v>368.96</v>
      </c>
      <c r="Q1043" s="48">
        <f t="shared" si="65"/>
        <v>438.41999999999996</v>
      </c>
      <c r="R1043" s="22">
        <v>9.4600000000000009</v>
      </c>
      <c r="S1043" s="22">
        <v>8.73</v>
      </c>
      <c r="T1043" s="22">
        <v>319.89999999999998</v>
      </c>
      <c r="U1043" s="22">
        <v>365.9</v>
      </c>
      <c r="V1043" s="22">
        <v>364.5</v>
      </c>
      <c r="W1043" s="22">
        <v>372</v>
      </c>
      <c r="X1043" s="22">
        <v>422.5</v>
      </c>
      <c r="Y1043" s="22">
        <v>401.1</v>
      </c>
      <c r="Z1043" s="22">
        <v>407.1</v>
      </c>
      <c r="AA1043" s="22">
        <v>451.3</v>
      </c>
      <c r="AB1043" s="22">
        <v>496</v>
      </c>
      <c r="AC1043" s="22">
        <v>436.6</v>
      </c>
      <c r="AD1043" s="22" t="s">
        <v>179</v>
      </c>
      <c r="AE1043" s="22" t="s">
        <v>179</v>
      </c>
      <c r="AF1043" s="22" t="s">
        <v>179</v>
      </c>
      <c r="AG1043" s="22" t="s">
        <v>179</v>
      </c>
      <c r="AH1043" s="22" t="s">
        <v>179</v>
      </c>
      <c r="AI1043" s="22" t="s">
        <v>179</v>
      </c>
      <c r="AJ1043" s="22" t="s">
        <v>179</v>
      </c>
      <c r="AK1043" s="22" t="s">
        <v>179</v>
      </c>
      <c r="AL1043" s="22" t="s">
        <v>179</v>
      </c>
      <c r="AM1043" s="22" t="s">
        <v>179</v>
      </c>
      <c r="AN1043" s="22" t="s">
        <v>179</v>
      </c>
      <c r="AO1043" s="22" t="s">
        <v>180</v>
      </c>
      <c r="AP1043" s="22">
        <v>0</v>
      </c>
      <c r="AQ1043" s="22" t="s">
        <v>180</v>
      </c>
      <c r="AR1043" s="47">
        <f t="shared" si="66"/>
        <v>1.1882588898525586</v>
      </c>
      <c r="AS1043" s="47">
        <f t="shared" si="67"/>
        <v>2.1934078537867649E-2</v>
      </c>
    </row>
    <row r="1044" spans="1:45" x14ac:dyDescent="0.25">
      <c r="A1044" s="22" t="s">
        <v>2366</v>
      </c>
      <c r="B1044" s="23" t="s">
        <v>2367</v>
      </c>
      <c r="C1044" s="22">
        <v>2</v>
      </c>
      <c r="D1044" s="22">
        <v>1</v>
      </c>
      <c r="E1044" s="22">
        <v>2</v>
      </c>
      <c r="F1044" s="22">
        <v>1</v>
      </c>
      <c r="G1044" s="22">
        <v>1</v>
      </c>
      <c r="H1044" s="22">
        <v>653</v>
      </c>
      <c r="I1044" s="22">
        <v>73</v>
      </c>
      <c r="J1044" s="22">
        <v>8.75</v>
      </c>
      <c r="K1044" s="22">
        <v>0</v>
      </c>
      <c r="L1044" s="22">
        <v>3.73</v>
      </c>
      <c r="M1044" s="22">
        <v>1</v>
      </c>
      <c r="N1044" s="22">
        <v>1</v>
      </c>
      <c r="O1044" s="22">
        <v>0</v>
      </c>
      <c r="P1044" s="48" t="e">
        <f t="shared" si="64"/>
        <v>#DIV/0!</v>
      </c>
      <c r="Q1044" s="48" t="e">
        <f t="shared" si="65"/>
        <v>#DIV/0!</v>
      </c>
      <c r="R1044" s="22" t="s">
        <v>180</v>
      </c>
      <c r="S1044" s="22" t="s">
        <v>180</v>
      </c>
      <c r="T1044" s="22" t="s">
        <v>180</v>
      </c>
      <c r="U1044" s="22" t="s">
        <v>180</v>
      </c>
      <c r="V1044" s="22" t="s">
        <v>180</v>
      </c>
      <c r="W1044" s="22" t="s">
        <v>180</v>
      </c>
      <c r="X1044" s="22" t="s">
        <v>180</v>
      </c>
      <c r="Y1044" s="22" t="s">
        <v>180</v>
      </c>
      <c r="Z1044" s="22" t="s">
        <v>180</v>
      </c>
      <c r="AA1044" s="22" t="s">
        <v>180</v>
      </c>
      <c r="AB1044" s="22" t="s">
        <v>180</v>
      </c>
      <c r="AC1044" s="22" t="s">
        <v>180</v>
      </c>
      <c r="AD1044" s="22" t="s">
        <v>179</v>
      </c>
      <c r="AE1044" s="22" t="s">
        <v>179</v>
      </c>
      <c r="AF1044" s="22" t="s">
        <v>179</v>
      </c>
      <c r="AG1044" s="22" t="s">
        <v>179</v>
      </c>
      <c r="AH1044" s="22" t="s">
        <v>179</v>
      </c>
      <c r="AI1044" s="22" t="s">
        <v>179</v>
      </c>
      <c r="AJ1044" s="22" t="s">
        <v>179</v>
      </c>
      <c r="AK1044" s="22" t="s">
        <v>179</v>
      </c>
      <c r="AL1044" s="22" t="s">
        <v>179</v>
      </c>
      <c r="AM1044" s="22" t="s">
        <v>179</v>
      </c>
      <c r="AN1044" s="22" t="s">
        <v>179</v>
      </c>
      <c r="AO1044" s="22" t="s">
        <v>180</v>
      </c>
      <c r="AP1044" s="22">
        <v>0</v>
      </c>
      <c r="AQ1044" s="22" t="s">
        <v>180</v>
      </c>
      <c r="AR1044" s="47" t="e">
        <f t="shared" si="66"/>
        <v>#DIV/0!</v>
      </c>
      <c r="AS1044" s="47" t="e">
        <f t="shared" si="67"/>
        <v>#DIV/0!</v>
      </c>
    </row>
    <row r="1045" spans="1:45" x14ac:dyDescent="0.25">
      <c r="A1045" s="22" t="s">
        <v>2368</v>
      </c>
      <c r="B1045" s="23" t="s">
        <v>2369</v>
      </c>
      <c r="C1045" s="22">
        <v>8</v>
      </c>
      <c r="D1045" s="22">
        <v>2</v>
      </c>
      <c r="E1045" s="22">
        <v>3</v>
      </c>
      <c r="F1045" s="22">
        <v>2</v>
      </c>
      <c r="G1045" s="22">
        <v>1</v>
      </c>
      <c r="H1045" s="22">
        <v>170</v>
      </c>
      <c r="I1045" s="22">
        <v>19.7</v>
      </c>
      <c r="J1045" s="22">
        <v>6.52</v>
      </c>
      <c r="K1045" s="22" t="s">
        <v>180</v>
      </c>
      <c r="L1045" s="22">
        <v>8.3800000000000008</v>
      </c>
      <c r="M1045" s="22" t="s">
        <v>180</v>
      </c>
      <c r="N1045" s="22">
        <v>2</v>
      </c>
      <c r="O1045" s="22">
        <v>0</v>
      </c>
      <c r="P1045" s="48">
        <f t="shared" si="64"/>
        <v>295.14</v>
      </c>
      <c r="Q1045" s="48">
        <f t="shared" si="65"/>
        <v>249.38000000000002</v>
      </c>
      <c r="R1045" s="22">
        <v>8.4700000000000006</v>
      </c>
      <c r="S1045" s="22">
        <v>9.48</v>
      </c>
      <c r="T1045" s="22">
        <v>319.39999999999998</v>
      </c>
      <c r="U1045" s="22">
        <v>307.89999999999998</v>
      </c>
      <c r="V1045" s="22">
        <v>307.39999999999998</v>
      </c>
      <c r="W1045" s="22">
        <v>287.2</v>
      </c>
      <c r="X1045" s="22">
        <v>253.8</v>
      </c>
      <c r="Y1045" s="22">
        <v>240.7</v>
      </c>
      <c r="Z1045" s="22">
        <v>252.9</v>
      </c>
      <c r="AA1045" s="22">
        <v>287.5</v>
      </c>
      <c r="AB1045" s="22">
        <v>241.5</v>
      </c>
      <c r="AC1045" s="22">
        <v>224.3</v>
      </c>
      <c r="AD1045" s="22" t="s">
        <v>179</v>
      </c>
      <c r="AE1045" s="22" t="s">
        <v>179</v>
      </c>
      <c r="AF1045" s="22" t="s">
        <v>179</v>
      </c>
      <c r="AG1045" s="22" t="s">
        <v>179</v>
      </c>
      <c r="AH1045" s="22" t="s">
        <v>179</v>
      </c>
      <c r="AI1045" s="22" t="s">
        <v>179</v>
      </c>
      <c r="AJ1045" s="22" t="s">
        <v>179</v>
      </c>
      <c r="AK1045" s="22" t="s">
        <v>179</v>
      </c>
      <c r="AL1045" s="22" t="s">
        <v>179</v>
      </c>
      <c r="AM1045" s="22" t="s">
        <v>179</v>
      </c>
      <c r="AN1045" s="22" t="s">
        <v>179</v>
      </c>
      <c r="AO1045" s="22" t="s">
        <v>180</v>
      </c>
      <c r="AP1045" s="22">
        <v>0</v>
      </c>
      <c r="AQ1045" s="22" t="s">
        <v>180</v>
      </c>
      <c r="AR1045" s="47">
        <f t="shared" si="66"/>
        <v>0.84495493664023869</v>
      </c>
      <c r="AS1045" s="47">
        <f t="shared" si="67"/>
        <v>1.1143566807843322E-2</v>
      </c>
    </row>
    <row r="1046" spans="1:45" x14ac:dyDescent="0.25">
      <c r="A1046" s="22" t="s">
        <v>2370</v>
      </c>
      <c r="B1046" s="23" t="s">
        <v>2371</v>
      </c>
      <c r="C1046" s="22">
        <v>18</v>
      </c>
      <c r="D1046" s="22">
        <v>12</v>
      </c>
      <c r="E1046" s="22">
        <v>39</v>
      </c>
      <c r="F1046" s="22">
        <v>12</v>
      </c>
      <c r="G1046" s="22">
        <v>1</v>
      </c>
      <c r="H1046" s="22">
        <v>706</v>
      </c>
      <c r="I1046" s="22">
        <v>80.099999999999994</v>
      </c>
      <c r="J1046" s="22">
        <v>8.7899999999999991</v>
      </c>
      <c r="K1046" s="22">
        <v>212</v>
      </c>
      <c r="L1046" s="22">
        <v>77.08</v>
      </c>
      <c r="M1046" s="22">
        <v>11</v>
      </c>
      <c r="N1046" s="22">
        <v>12</v>
      </c>
      <c r="O1046" s="22">
        <v>0</v>
      </c>
      <c r="P1046" s="48">
        <f t="shared" si="64"/>
        <v>5972.42</v>
      </c>
      <c r="Q1046" s="48">
        <f t="shared" si="65"/>
        <v>5783.0199999999995</v>
      </c>
      <c r="R1046" s="22">
        <v>4.8</v>
      </c>
      <c r="S1046" s="22">
        <v>6.81</v>
      </c>
      <c r="T1046" s="22">
        <v>5627.3</v>
      </c>
      <c r="U1046" s="22">
        <v>6246.1</v>
      </c>
      <c r="V1046" s="22">
        <v>6146.6</v>
      </c>
      <c r="W1046" s="22">
        <v>6207</v>
      </c>
      <c r="X1046" s="22">
        <v>5635.1</v>
      </c>
      <c r="Y1046" s="22">
        <v>6249.2</v>
      </c>
      <c r="Z1046" s="22">
        <v>6036.6</v>
      </c>
      <c r="AA1046" s="22">
        <v>5835.3</v>
      </c>
      <c r="AB1046" s="22">
        <v>5536</v>
      </c>
      <c r="AC1046" s="22">
        <v>5258</v>
      </c>
      <c r="AD1046" s="22" t="s">
        <v>179</v>
      </c>
      <c r="AE1046" s="22" t="s">
        <v>179</v>
      </c>
      <c r="AF1046" s="22" t="s">
        <v>179</v>
      </c>
      <c r="AG1046" s="22" t="s">
        <v>179</v>
      </c>
      <c r="AH1046" s="22" t="s">
        <v>179</v>
      </c>
      <c r="AI1046" s="22" t="s">
        <v>179</v>
      </c>
      <c r="AJ1046" s="22" t="s">
        <v>179</v>
      </c>
      <c r="AK1046" s="22" t="s">
        <v>179</v>
      </c>
      <c r="AL1046" s="22" t="s">
        <v>179</v>
      </c>
      <c r="AM1046" s="22" t="s">
        <v>179</v>
      </c>
      <c r="AN1046" s="22" t="s">
        <v>179</v>
      </c>
      <c r="AO1046" s="22" t="s">
        <v>180</v>
      </c>
      <c r="AP1046" s="22">
        <v>0</v>
      </c>
      <c r="AQ1046" s="22" t="s">
        <v>180</v>
      </c>
      <c r="AR1046" s="47">
        <f t="shared" si="66"/>
        <v>0.9682875618258594</v>
      </c>
      <c r="AS1046" s="47">
        <f t="shared" si="67"/>
        <v>0.43177320583094669</v>
      </c>
    </row>
    <row r="1047" spans="1:45" x14ac:dyDescent="0.25">
      <c r="A1047" s="22" t="s">
        <v>2372</v>
      </c>
      <c r="B1047" s="23" t="s">
        <v>2373</v>
      </c>
      <c r="C1047" s="22">
        <v>5</v>
      </c>
      <c r="D1047" s="22">
        <v>1</v>
      </c>
      <c r="E1047" s="22">
        <v>2</v>
      </c>
      <c r="F1047" s="22">
        <v>1</v>
      </c>
      <c r="G1047" s="22">
        <v>1</v>
      </c>
      <c r="H1047" s="22">
        <v>394</v>
      </c>
      <c r="I1047" s="22">
        <v>45.1</v>
      </c>
      <c r="J1047" s="22">
        <v>5.41</v>
      </c>
      <c r="K1047" s="22">
        <v>47</v>
      </c>
      <c r="L1047" s="22">
        <v>6.24</v>
      </c>
      <c r="M1047" s="22">
        <v>1</v>
      </c>
      <c r="N1047" s="22">
        <v>1</v>
      </c>
      <c r="O1047" s="22">
        <v>0</v>
      </c>
      <c r="P1047" s="48">
        <f t="shared" si="64"/>
        <v>51.839999999999996</v>
      </c>
      <c r="Q1047" s="48">
        <f t="shared" si="65"/>
        <v>56.86</v>
      </c>
      <c r="R1047" s="22">
        <v>16.55</v>
      </c>
      <c r="S1047" s="22">
        <v>11.2</v>
      </c>
      <c r="T1047" s="22">
        <v>40.700000000000003</v>
      </c>
      <c r="U1047" s="22">
        <v>62.1</v>
      </c>
      <c r="V1047" s="22">
        <v>57</v>
      </c>
      <c r="W1047" s="22">
        <v>56.5</v>
      </c>
      <c r="X1047" s="22">
        <v>42.9</v>
      </c>
      <c r="Y1047" s="22">
        <v>49.2</v>
      </c>
      <c r="Z1047" s="22">
        <v>51.7</v>
      </c>
      <c r="AA1047" s="22">
        <v>57.4</v>
      </c>
      <c r="AB1047" s="22">
        <v>62.3</v>
      </c>
      <c r="AC1047" s="22">
        <v>63.7</v>
      </c>
      <c r="AD1047" s="22" t="s">
        <v>179</v>
      </c>
      <c r="AE1047" s="22" t="s">
        <v>179</v>
      </c>
      <c r="AF1047" s="22" t="s">
        <v>179</v>
      </c>
      <c r="AG1047" s="22" t="s">
        <v>179</v>
      </c>
      <c r="AH1047" s="22" t="s">
        <v>179</v>
      </c>
      <c r="AI1047" s="22" t="s">
        <v>179</v>
      </c>
      <c r="AJ1047" s="22" t="s">
        <v>179</v>
      </c>
      <c r="AK1047" s="22" t="s">
        <v>179</v>
      </c>
      <c r="AL1047" s="22" t="s">
        <v>179</v>
      </c>
      <c r="AM1047" s="22" t="s">
        <v>179</v>
      </c>
      <c r="AN1047" s="22" t="s">
        <v>179</v>
      </c>
      <c r="AO1047" s="22" t="s">
        <v>180</v>
      </c>
      <c r="AP1047" s="22">
        <v>0</v>
      </c>
      <c r="AQ1047" s="22" t="s">
        <v>180</v>
      </c>
      <c r="AR1047" s="47">
        <f t="shared" si="66"/>
        <v>1.0968364197530864</v>
      </c>
      <c r="AS1047" s="47">
        <f t="shared" si="67"/>
        <v>0.38095558330932799</v>
      </c>
    </row>
    <row r="1048" spans="1:45" x14ac:dyDescent="0.25">
      <c r="A1048" s="22" t="s">
        <v>2374</v>
      </c>
      <c r="B1048" s="23" t="s">
        <v>2375</v>
      </c>
      <c r="C1048" s="22">
        <v>2</v>
      </c>
      <c r="D1048" s="22">
        <v>1</v>
      </c>
      <c r="E1048" s="22">
        <v>1</v>
      </c>
      <c r="F1048" s="22">
        <v>1</v>
      </c>
      <c r="G1048" s="22">
        <v>1</v>
      </c>
      <c r="H1048" s="22">
        <v>416</v>
      </c>
      <c r="I1048" s="22">
        <v>46.4</v>
      </c>
      <c r="J1048" s="22">
        <v>8.1</v>
      </c>
      <c r="K1048" s="22" t="s">
        <v>180</v>
      </c>
      <c r="L1048" s="22">
        <v>0</v>
      </c>
      <c r="M1048" s="22" t="s">
        <v>180</v>
      </c>
      <c r="N1048" s="22">
        <v>1</v>
      </c>
      <c r="O1048" s="22">
        <v>0</v>
      </c>
      <c r="P1048" s="48" t="e">
        <f t="shared" si="64"/>
        <v>#DIV/0!</v>
      </c>
      <c r="Q1048" s="48" t="e">
        <f t="shared" si="65"/>
        <v>#DIV/0!</v>
      </c>
      <c r="R1048" s="22" t="s">
        <v>180</v>
      </c>
      <c r="S1048" s="22" t="s">
        <v>180</v>
      </c>
      <c r="T1048" s="22" t="s">
        <v>180</v>
      </c>
      <c r="U1048" s="22" t="s">
        <v>180</v>
      </c>
      <c r="V1048" s="22" t="s">
        <v>180</v>
      </c>
      <c r="W1048" s="22" t="s">
        <v>180</v>
      </c>
      <c r="X1048" s="22" t="s">
        <v>180</v>
      </c>
      <c r="Y1048" s="22" t="s">
        <v>180</v>
      </c>
      <c r="Z1048" s="22" t="s">
        <v>180</v>
      </c>
      <c r="AA1048" s="22" t="s">
        <v>180</v>
      </c>
      <c r="AB1048" s="22" t="s">
        <v>180</v>
      </c>
      <c r="AC1048" s="22" t="s">
        <v>180</v>
      </c>
      <c r="AD1048" s="22" t="s">
        <v>179</v>
      </c>
      <c r="AE1048" s="22" t="s">
        <v>179</v>
      </c>
      <c r="AF1048" s="22" t="s">
        <v>179</v>
      </c>
      <c r="AG1048" s="22" t="s">
        <v>179</v>
      </c>
      <c r="AH1048" s="22" t="s">
        <v>179</v>
      </c>
      <c r="AI1048" s="22" t="s">
        <v>179</v>
      </c>
      <c r="AJ1048" s="22" t="s">
        <v>179</v>
      </c>
      <c r="AK1048" s="22" t="s">
        <v>179</v>
      </c>
      <c r="AL1048" s="22" t="s">
        <v>179</v>
      </c>
      <c r="AM1048" s="22" t="s">
        <v>179</v>
      </c>
      <c r="AN1048" s="22" t="s">
        <v>179</v>
      </c>
      <c r="AO1048" s="22" t="s">
        <v>180</v>
      </c>
      <c r="AP1048" s="22">
        <v>0</v>
      </c>
      <c r="AQ1048" s="22" t="s">
        <v>180</v>
      </c>
      <c r="AR1048" s="47" t="e">
        <f t="shared" si="66"/>
        <v>#DIV/0!</v>
      </c>
      <c r="AS1048" s="47" t="e">
        <f t="shared" si="67"/>
        <v>#DIV/0!</v>
      </c>
    </row>
    <row r="1049" spans="1:45" x14ac:dyDescent="0.25">
      <c r="A1049" s="22" t="s">
        <v>2376</v>
      </c>
      <c r="B1049" s="23" t="s">
        <v>2377</v>
      </c>
      <c r="C1049" s="22">
        <v>38</v>
      </c>
      <c r="D1049" s="22">
        <v>12</v>
      </c>
      <c r="E1049" s="22">
        <v>27</v>
      </c>
      <c r="F1049" s="22">
        <v>12</v>
      </c>
      <c r="G1049" s="22">
        <v>1</v>
      </c>
      <c r="H1049" s="22">
        <v>367</v>
      </c>
      <c r="I1049" s="22">
        <v>41.6</v>
      </c>
      <c r="J1049" s="22">
        <v>7.03</v>
      </c>
      <c r="K1049" s="22">
        <v>314</v>
      </c>
      <c r="L1049" s="22">
        <v>55.54</v>
      </c>
      <c r="M1049" s="22">
        <v>10</v>
      </c>
      <c r="N1049" s="22">
        <v>12</v>
      </c>
      <c r="O1049" s="22">
        <v>0</v>
      </c>
      <c r="P1049" s="48">
        <f t="shared" si="64"/>
        <v>2270.4199999999996</v>
      </c>
      <c r="Q1049" s="48">
        <f t="shared" si="65"/>
        <v>2344.02</v>
      </c>
      <c r="R1049" s="22">
        <v>7.61</v>
      </c>
      <c r="S1049" s="22">
        <v>4.01</v>
      </c>
      <c r="T1049" s="22">
        <v>2037.2</v>
      </c>
      <c r="U1049" s="22">
        <v>2501.6999999999998</v>
      </c>
      <c r="V1049" s="22">
        <v>2382</v>
      </c>
      <c r="W1049" s="22">
        <v>2322.5</v>
      </c>
      <c r="X1049" s="22">
        <v>2108.6999999999998</v>
      </c>
      <c r="Y1049" s="22">
        <v>2412.6999999999998</v>
      </c>
      <c r="Z1049" s="22">
        <v>2447.3000000000002</v>
      </c>
      <c r="AA1049" s="22">
        <v>2277.6</v>
      </c>
      <c r="AB1049" s="22">
        <v>2220.4</v>
      </c>
      <c r="AC1049" s="22">
        <v>2362.1</v>
      </c>
      <c r="AD1049" s="22" t="s">
        <v>179</v>
      </c>
      <c r="AE1049" s="22" t="s">
        <v>179</v>
      </c>
      <c r="AF1049" s="22" t="s">
        <v>179</v>
      </c>
      <c r="AG1049" s="22" t="s">
        <v>179</v>
      </c>
      <c r="AH1049" s="22" t="s">
        <v>179</v>
      </c>
      <c r="AI1049" s="22" t="s">
        <v>179</v>
      </c>
      <c r="AJ1049" s="22" t="s">
        <v>179</v>
      </c>
      <c r="AK1049" s="22" t="s">
        <v>179</v>
      </c>
      <c r="AL1049" s="22" t="s">
        <v>179</v>
      </c>
      <c r="AM1049" s="22" t="s">
        <v>179</v>
      </c>
      <c r="AN1049" s="22" t="s">
        <v>179</v>
      </c>
      <c r="AO1049" s="22" t="s">
        <v>180</v>
      </c>
      <c r="AP1049" s="22">
        <v>0</v>
      </c>
      <c r="AQ1049" s="22" t="s">
        <v>180</v>
      </c>
      <c r="AR1049" s="47">
        <f t="shared" si="66"/>
        <v>1.0324169096466735</v>
      </c>
      <c r="AS1049" s="47">
        <f t="shared" si="67"/>
        <v>0.50496335027384143</v>
      </c>
    </row>
    <row r="1050" spans="1:45" x14ac:dyDescent="0.25">
      <c r="A1050" s="22" t="s">
        <v>2378</v>
      </c>
      <c r="B1050" s="23" t="s">
        <v>2379</v>
      </c>
      <c r="C1050" s="22">
        <v>9</v>
      </c>
      <c r="D1050" s="22">
        <v>3</v>
      </c>
      <c r="E1050" s="22">
        <v>6</v>
      </c>
      <c r="F1050" s="22">
        <v>1</v>
      </c>
      <c r="G1050" s="22">
        <v>1</v>
      </c>
      <c r="H1050" s="22">
        <v>406</v>
      </c>
      <c r="I1050" s="22">
        <v>45.4</v>
      </c>
      <c r="J1050" s="22">
        <v>7.08</v>
      </c>
      <c r="K1050" s="22" t="s">
        <v>180</v>
      </c>
      <c r="L1050" s="22">
        <v>23.82</v>
      </c>
      <c r="M1050" s="22" t="s">
        <v>180</v>
      </c>
      <c r="N1050" s="22">
        <v>3</v>
      </c>
      <c r="O1050" s="22">
        <v>0</v>
      </c>
      <c r="P1050" s="48">
        <f t="shared" si="64"/>
        <v>153.56</v>
      </c>
      <c r="Q1050" s="48">
        <f t="shared" si="65"/>
        <v>151.85999999999999</v>
      </c>
      <c r="R1050" s="22">
        <v>7.83</v>
      </c>
      <c r="S1050" s="22">
        <v>6.09</v>
      </c>
      <c r="T1050" s="22">
        <v>134.19999999999999</v>
      </c>
      <c r="U1050" s="22">
        <v>145.5</v>
      </c>
      <c r="V1050" s="22">
        <v>166.3</v>
      </c>
      <c r="W1050" s="22">
        <v>158.6</v>
      </c>
      <c r="X1050" s="22">
        <v>163.19999999999999</v>
      </c>
      <c r="Y1050" s="22">
        <v>151.5</v>
      </c>
      <c r="Z1050" s="22">
        <v>137</v>
      </c>
      <c r="AA1050" s="22">
        <v>152.69999999999999</v>
      </c>
      <c r="AB1050" s="22">
        <v>156.1</v>
      </c>
      <c r="AC1050" s="22">
        <v>162</v>
      </c>
      <c r="AD1050" s="22" t="s">
        <v>179</v>
      </c>
      <c r="AE1050" s="22" t="s">
        <v>179</v>
      </c>
      <c r="AF1050" s="22" t="s">
        <v>179</v>
      </c>
      <c r="AG1050" s="22" t="s">
        <v>179</v>
      </c>
      <c r="AH1050" s="22" t="s">
        <v>179</v>
      </c>
      <c r="AI1050" s="22" t="s">
        <v>179</v>
      </c>
      <c r="AJ1050" s="22" t="s">
        <v>179</v>
      </c>
      <c r="AK1050" s="22" t="s">
        <v>179</v>
      </c>
      <c r="AL1050" s="22" t="s">
        <v>179</v>
      </c>
      <c r="AM1050" s="22" t="s">
        <v>179</v>
      </c>
      <c r="AN1050" s="22" t="s">
        <v>179</v>
      </c>
      <c r="AO1050" s="22" t="s">
        <v>180</v>
      </c>
      <c r="AP1050" s="22">
        <v>0</v>
      </c>
      <c r="AQ1050" s="22" t="s">
        <v>180</v>
      </c>
      <c r="AR1050" s="47">
        <f t="shared" si="66"/>
        <v>0.9889294087001822</v>
      </c>
      <c r="AS1050" s="47">
        <f t="shared" si="67"/>
        <v>0.76199347421052943</v>
      </c>
    </row>
    <row r="1051" spans="1:45" x14ac:dyDescent="0.25">
      <c r="A1051" s="22" t="s">
        <v>2380</v>
      </c>
      <c r="B1051" s="23" t="s">
        <v>2379</v>
      </c>
      <c r="C1051" s="22">
        <v>8</v>
      </c>
      <c r="D1051" s="22">
        <v>3</v>
      </c>
      <c r="E1051" s="22">
        <v>16</v>
      </c>
      <c r="F1051" s="22">
        <v>1</v>
      </c>
      <c r="G1051" s="22">
        <v>1</v>
      </c>
      <c r="H1051" s="22">
        <v>398</v>
      </c>
      <c r="I1051" s="22">
        <v>44.6</v>
      </c>
      <c r="J1051" s="22">
        <v>7.08</v>
      </c>
      <c r="K1051" s="22">
        <v>156</v>
      </c>
      <c r="L1051" s="22">
        <v>32.159999999999997</v>
      </c>
      <c r="M1051" s="22">
        <v>3</v>
      </c>
      <c r="N1051" s="22">
        <v>3</v>
      </c>
      <c r="O1051" s="22">
        <v>2</v>
      </c>
      <c r="P1051" s="48">
        <f t="shared" si="64"/>
        <v>2034.6200000000001</v>
      </c>
      <c r="Q1051" s="48">
        <f t="shared" si="65"/>
        <v>2134.7599999999998</v>
      </c>
      <c r="R1051" s="22">
        <v>1.67</v>
      </c>
      <c r="S1051" s="22">
        <v>6.22</v>
      </c>
      <c r="T1051" s="22">
        <v>2051</v>
      </c>
      <c r="U1051" s="22">
        <v>1988.8</v>
      </c>
      <c r="V1051" s="22">
        <v>2085.6</v>
      </c>
      <c r="W1051" s="22">
        <v>2025.5</v>
      </c>
      <c r="X1051" s="22">
        <v>2022.2</v>
      </c>
      <c r="Y1051" s="22">
        <v>2136.6</v>
      </c>
      <c r="Z1051" s="22">
        <v>2217.4</v>
      </c>
      <c r="AA1051" s="22">
        <v>2301.3000000000002</v>
      </c>
      <c r="AB1051" s="22">
        <v>2056.1</v>
      </c>
      <c r="AC1051" s="22">
        <v>1962.4</v>
      </c>
      <c r="AD1051" s="22" t="s">
        <v>179</v>
      </c>
      <c r="AE1051" s="22" t="s">
        <v>179</v>
      </c>
      <c r="AF1051" s="22" t="s">
        <v>179</v>
      </c>
      <c r="AG1051" s="22" t="s">
        <v>179</v>
      </c>
      <c r="AH1051" s="22" t="s">
        <v>179</v>
      </c>
      <c r="AI1051" s="22" t="s">
        <v>179</v>
      </c>
      <c r="AJ1051" s="22" t="s">
        <v>179</v>
      </c>
      <c r="AK1051" s="22" t="s">
        <v>179</v>
      </c>
      <c r="AL1051" s="22" t="s">
        <v>179</v>
      </c>
      <c r="AM1051" s="22" t="s">
        <v>179</v>
      </c>
      <c r="AN1051" s="22" t="s">
        <v>179</v>
      </c>
      <c r="AO1051" s="22" t="s">
        <v>180</v>
      </c>
      <c r="AP1051" s="22">
        <v>0</v>
      </c>
      <c r="AQ1051" s="22" t="s">
        <v>180</v>
      </c>
      <c r="AR1051" s="47">
        <f t="shared" si="66"/>
        <v>1.0492180358002967</v>
      </c>
      <c r="AS1051" s="47">
        <f t="shared" si="67"/>
        <v>0.1427167891573807</v>
      </c>
    </row>
    <row r="1052" spans="1:45" x14ac:dyDescent="0.25">
      <c r="A1052" s="22" t="s">
        <v>2381</v>
      </c>
      <c r="B1052" s="23" t="s">
        <v>2382</v>
      </c>
      <c r="C1052" s="22">
        <v>18</v>
      </c>
      <c r="D1052" s="22">
        <v>30</v>
      </c>
      <c r="E1052" s="22">
        <v>81</v>
      </c>
      <c r="F1052" s="22">
        <v>30</v>
      </c>
      <c r="G1052" s="22">
        <v>1</v>
      </c>
      <c r="H1052" s="22">
        <v>2327</v>
      </c>
      <c r="I1052" s="22">
        <v>252.2</v>
      </c>
      <c r="J1052" s="22">
        <v>5.44</v>
      </c>
      <c r="K1052" s="22">
        <v>687</v>
      </c>
      <c r="L1052" s="22">
        <v>182.29</v>
      </c>
      <c r="M1052" s="22">
        <v>29</v>
      </c>
      <c r="N1052" s="22">
        <v>29</v>
      </c>
      <c r="O1052" s="22">
        <v>0</v>
      </c>
      <c r="P1052" s="48">
        <f t="shared" si="64"/>
        <v>4314.3999999999996</v>
      </c>
      <c r="Q1052" s="48">
        <f t="shared" si="65"/>
        <v>4646.76</v>
      </c>
      <c r="R1052" s="22">
        <v>2.7</v>
      </c>
      <c r="S1052" s="22">
        <v>5.63</v>
      </c>
      <c r="T1052" s="22">
        <v>4379.8</v>
      </c>
      <c r="U1052" s="22">
        <v>4319.3999999999996</v>
      </c>
      <c r="V1052" s="22">
        <v>4458.7</v>
      </c>
      <c r="W1052" s="22">
        <v>4241.3</v>
      </c>
      <c r="X1052" s="22">
        <v>4172.8</v>
      </c>
      <c r="Y1052" s="22">
        <v>5088.8</v>
      </c>
      <c r="Z1052" s="22">
        <v>4665</v>
      </c>
      <c r="AA1052" s="22">
        <v>4443</v>
      </c>
      <c r="AB1052" s="22">
        <v>4475.7</v>
      </c>
      <c r="AC1052" s="22">
        <v>4561.3</v>
      </c>
      <c r="AD1052" s="22" t="s">
        <v>179</v>
      </c>
      <c r="AE1052" s="22" t="s">
        <v>179</v>
      </c>
      <c r="AF1052" s="22" t="s">
        <v>179</v>
      </c>
      <c r="AG1052" s="22" t="s">
        <v>179</v>
      </c>
      <c r="AH1052" s="22" t="s">
        <v>179</v>
      </c>
      <c r="AI1052" s="22" t="s">
        <v>179</v>
      </c>
      <c r="AJ1052" s="22" t="s">
        <v>179</v>
      </c>
      <c r="AK1052" s="22" t="s">
        <v>179</v>
      </c>
      <c r="AL1052" s="22" t="s">
        <v>179</v>
      </c>
      <c r="AM1052" s="22" t="s">
        <v>179</v>
      </c>
      <c r="AN1052" s="22" t="s">
        <v>179</v>
      </c>
      <c r="AO1052" s="22" t="s">
        <v>180</v>
      </c>
      <c r="AP1052" s="22">
        <v>0</v>
      </c>
      <c r="AQ1052" s="22" t="s">
        <v>180</v>
      </c>
      <c r="AR1052" s="47">
        <f t="shared" si="66"/>
        <v>1.0770350454292603</v>
      </c>
      <c r="AS1052" s="47">
        <f t="shared" si="67"/>
        <v>4.7363667582635639E-2</v>
      </c>
    </row>
    <row r="1053" spans="1:45" x14ac:dyDescent="0.25">
      <c r="A1053" s="22" t="s">
        <v>2383</v>
      </c>
      <c r="B1053" s="23" t="s">
        <v>2384</v>
      </c>
      <c r="C1053" s="22">
        <v>1</v>
      </c>
      <c r="D1053" s="22">
        <v>1</v>
      </c>
      <c r="E1053" s="22">
        <v>2</v>
      </c>
      <c r="F1053" s="22">
        <v>1</v>
      </c>
      <c r="G1053" s="22">
        <v>1</v>
      </c>
      <c r="H1053" s="22">
        <v>426</v>
      </c>
      <c r="I1053" s="22">
        <v>47.7</v>
      </c>
      <c r="J1053" s="22">
        <v>7.65</v>
      </c>
      <c r="K1053" s="22">
        <v>0</v>
      </c>
      <c r="L1053" s="22">
        <v>2.75</v>
      </c>
      <c r="M1053" s="22">
        <v>1</v>
      </c>
      <c r="N1053" s="22">
        <v>1</v>
      </c>
      <c r="O1053" s="22">
        <v>0</v>
      </c>
      <c r="P1053" s="48">
        <f t="shared" si="64"/>
        <v>558.78000000000009</v>
      </c>
      <c r="Q1053" s="48">
        <f t="shared" si="65"/>
        <v>586.22</v>
      </c>
      <c r="R1053" s="22">
        <v>5.74</v>
      </c>
      <c r="S1053" s="22">
        <v>11.31</v>
      </c>
      <c r="T1053" s="22">
        <v>554.79999999999995</v>
      </c>
      <c r="U1053" s="22">
        <v>512.20000000000005</v>
      </c>
      <c r="V1053" s="22">
        <v>589.9</v>
      </c>
      <c r="W1053" s="22">
        <v>596.20000000000005</v>
      </c>
      <c r="X1053" s="22">
        <v>540.79999999999995</v>
      </c>
      <c r="Y1053" s="22">
        <v>575.1</v>
      </c>
      <c r="Z1053" s="22">
        <v>676.7</v>
      </c>
      <c r="AA1053" s="22">
        <v>613.79999999999995</v>
      </c>
      <c r="AB1053" s="22">
        <v>570.20000000000005</v>
      </c>
      <c r="AC1053" s="22">
        <v>495.3</v>
      </c>
      <c r="AD1053" s="22" t="s">
        <v>250</v>
      </c>
      <c r="AE1053" s="22" t="s">
        <v>250</v>
      </c>
      <c r="AF1053" s="22" t="s">
        <v>250</v>
      </c>
      <c r="AG1053" s="22" t="s">
        <v>250</v>
      </c>
      <c r="AH1053" s="22" t="s">
        <v>250</v>
      </c>
      <c r="AI1053" s="22" t="s">
        <v>250</v>
      </c>
      <c r="AJ1053" s="22" t="s">
        <v>250</v>
      </c>
      <c r="AK1053" s="22" t="s">
        <v>250</v>
      </c>
      <c r="AL1053" s="22" t="s">
        <v>250</v>
      </c>
      <c r="AM1053" s="22" t="s">
        <v>250</v>
      </c>
      <c r="AN1053" s="22" t="s">
        <v>250</v>
      </c>
      <c r="AO1053" s="22" t="s">
        <v>180</v>
      </c>
      <c r="AP1053" s="22">
        <v>0</v>
      </c>
      <c r="AQ1053" s="22" t="s">
        <v>180</v>
      </c>
      <c r="AR1053" s="47">
        <f t="shared" si="66"/>
        <v>1.0491069830702602</v>
      </c>
      <c r="AS1053" s="47">
        <f t="shared" si="67"/>
        <v>0.4968641794069919</v>
      </c>
    </row>
    <row r="1054" spans="1:45" x14ac:dyDescent="0.25">
      <c r="A1054" s="22" t="s">
        <v>2385</v>
      </c>
      <c r="B1054" s="23" t="s">
        <v>2386</v>
      </c>
      <c r="C1054" s="22">
        <v>12</v>
      </c>
      <c r="D1054" s="22">
        <v>1</v>
      </c>
      <c r="E1054" s="22">
        <v>5</v>
      </c>
      <c r="F1054" s="22">
        <v>1</v>
      </c>
      <c r="G1054" s="22">
        <v>1</v>
      </c>
      <c r="H1054" s="22">
        <v>171</v>
      </c>
      <c r="I1054" s="22">
        <v>18</v>
      </c>
      <c r="J1054" s="22">
        <v>7.33</v>
      </c>
      <c r="K1054" s="22">
        <v>0</v>
      </c>
      <c r="L1054" s="22">
        <v>4.8099999999999996</v>
      </c>
      <c r="M1054" s="22">
        <v>1</v>
      </c>
      <c r="N1054" s="22">
        <v>1</v>
      </c>
      <c r="O1054" s="22">
        <v>0</v>
      </c>
      <c r="P1054" s="48">
        <f t="shared" si="64"/>
        <v>228</v>
      </c>
      <c r="Q1054" s="48">
        <f t="shared" si="65"/>
        <v>249.93999999999997</v>
      </c>
      <c r="R1054" s="22">
        <v>6.19</v>
      </c>
      <c r="S1054" s="22">
        <v>7.2</v>
      </c>
      <c r="T1054" s="22">
        <v>210.3</v>
      </c>
      <c r="U1054" s="22">
        <v>240.1</v>
      </c>
      <c r="V1054" s="22">
        <v>237.4</v>
      </c>
      <c r="W1054" s="22">
        <v>221.1</v>
      </c>
      <c r="X1054" s="22">
        <v>231.1</v>
      </c>
      <c r="Y1054" s="22">
        <v>241.3</v>
      </c>
      <c r="Z1054" s="22">
        <v>239.2</v>
      </c>
      <c r="AA1054" s="22">
        <v>241.8</v>
      </c>
      <c r="AB1054" s="22">
        <v>245.5</v>
      </c>
      <c r="AC1054" s="22">
        <v>281.89999999999998</v>
      </c>
      <c r="AD1054" s="22" t="s">
        <v>179</v>
      </c>
      <c r="AE1054" s="22" t="s">
        <v>179</v>
      </c>
      <c r="AF1054" s="22" t="s">
        <v>179</v>
      </c>
      <c r="AG1054" s="22" t="s">
        <v>179</v>
      </c>
      <c r="AH1054" s="22" t="s">
        <v>179</v>
      </c>
      <c r="AI1054" s="22" t="s">
        <v>179</v>
      </c>
      <c r="AJ1054" s="22" t="s">
        <v>179</v>
      </c>
      <c r="AK1054" s="22" t="s">
        <v>179</v>
      </c>
      <c r="AL1054" s="22" t="s">
        <v>179</v>
      </c>
      <c r="AM1054" s="22" t="s">
        <v>179</v>
      </c>
      <c r="AN1054" s="22" t="s">
        <v>179</v>
      </c>
      <c r="AO1054" s="22" t="s">
        <v>180</v>
      </c>
      <c r="AP1054" s="22">
        <v>0</v>
      </c>
      <c r="AQ1054" s="22" t="s">
        <v>180</v>
      </c>
      <c r="AR1054" s="47">
        <f t="shared" si="66"/>
        <v>1.0962280701754386</v>
      </c>
      <c r="AS1054" s="47">
        <f t="shared" si="67"/>
        <v>7.8924051388352678E-2</v>
      </c>
    </row>
    <row r="1055" spans="1:45" x14ac:dyDescent="0.25">
      <c r="A1055" s="22" t="s">
        <v>2387</v>
      </c>
      <c r="B1055" s="23" t="s">
        <v>2388</v>
      </c>
      <c r="C1055" s="22">
        <v>20</v>
      </c>
      <c r="D1055" s="22">
        <v>3</v>
      </c>
      <c r="E1055" s="22">
        <v>7</v>
      </c>
      <c r="F1055" s="22">
        <v>3</v>
      </c>
      <c r="G1055" s="22">
        <v>1</v>
      </c>
      <c r="H1055" s="22">
        <v>249</v>
      </c>
      <c r="I1055" s="22">
        <v>26.6</v>
      </c>
      <c r="J1055" s="22">
        <v>12.23</v>
      </c>
      <c r="K1055" s="22">
        <v>58</v>
      </c>
      <c r="L1055" s="22">
        <v>17.77</v>
      </c>
      <c r="M1055" s="22">
        <v>3</v>
      </c>
      <c r="N1055" s="22">
        <v>3</v>
      </c>
      <c r="O1055" s="22">
        <v>0</v>
      </c>
      <c r="P1055" s="48">
        <f t="shared" si="64"/>
        <v>346.71999999999997</v>
      </c>
      <c r="Q1055" s="48">
        <f t="shared" si="65"/>
        <v>386.58000000000004</v>
      </c>
      <c r="R1055" s="22">
        <v>9.86</v>
      </c>
      <c r="S1055" s="22">
        <v>8.09</v>
      </c>
      <c r="T1055" s="22">
        <v>315.3</v>
      </c>
      <c r="U1055" s="22">
        <v>320.60000000000002</v>
      </c>
      <c r="V1055" s="22">
        <v>396.1</v>
      </c>
      <c r="W1055" s="22">
        <v>354.7</v>
      </c>
      <c r="X1055" s="22">
        <v>346.9</v>
      </c>
      <c r="Y1055" s="22">
        <v>412.1</v>
      </c>
      <c r="Z1055" s="22">
        <v>421</v>
      </c>
      <c r="AA1055" s="22">
        <v>368.7</v>
      </c>
      <c r="AB1055" s="22">
        <v>344.7</v>
      </c>
      <c r="AC1055" s="22">
        <v>386.4</v>
      </c>
      <c r="AD1055" s="22" t="s">
        <v>179</v>
      </c>
      <c r="AE1055" s="22" t="s">
        <v>179</v>
      </c>
      <c r="AF1055" s="22" t="s">
        <v>179</v>
      </c>
      <c r="AG1055" s="22" t="s">
        <v>179</v>
      </c>
      <c r="AH1055" s="22" t="s">
        <v>179</v>
      </c>
      <c r="AI1055" s="22" t="s">
        <v>179</v>
      </c>
      <c r="AJ1055" s="22" t="s">
        <v>179</v>
      </c>
      <c r="AK1055" s="22" t="s">
        <v>179</v>
      </c>
      <c r="AL1055" s="22" t="s">
        <v>179</v>
      </c>
      <c r="AM1055" s="22" t="s">
        <v>179</v>
      </c>
      <c r="AN1055" s="22" t="s">
        <v>179</v>
      </c>
      <c r="AO1055" s="22" t="s">
        <v>180</v>
      </c>
      <c r="AP1055" s="22">
        <v>0</v>
      </c>
      <c r="AQ1055" s="22" t="s">
        <v>180</v>
      </c>
      <c r="AR1055" s="47">
        <f t="shared" si="66"/>
        <v>1.1149630826026766</v>
      </c>
      <c r="AS1055" s="47">
        <f t="shared" si="67"/>
        <v>0.20530585442941499</v>
      </c>
    </row>
    <row r="1056" spans="1:45" x14ac:dyDescent="0.25">
      <c r="A1056" s="22" t="s">
        <v>2389</v>
      </c>
      <c r="B1056" s="23" t="s">
        <v>2390</v>
      </c>
      <c r="C1056" s="22">
        <v>35</v>
      </c>
      <c r="D1056" s="22">
        <v>8</v>
      </c>
      <c r="E1056" s="22">
        <v>35</v>
      </c>
      <c r="F1056" s="22">
        <v>7</v>
      </c>
      <c r="G1056" s="22">
        <v>1</v>
      </c>
      <c r="H1056" s="22">
        <v>185</v>
      </c>
      <c r="I1056" s="22">
        <v>21.4</v>
      </c>
      <c r="J1056" s="22">
        <v>4.93</v>
      </c>
      <c r="K1056" s="22">
        <v>391</v>
      </c>
      <c r="L1056" s="22">
        <v>77.42</v>
      </c>
      <c r="M1056" s="22">
        <v>6</v>
      </c>
      <c r="N1056" s="22">
        <v>8</v>
      </c>
      <c r="O1056" s="22">
        <v>0</v>
      </c>
      <c r="P1056" s="48">
        <f t="shared" si="64"/>
        <v>2713.5</v>
      </c>
      <c r="Q1056" s="48">
        <f t="shared" si="65"/>
        <v>2908.68</v>
      </c>
      <c r="R1056" s="22">
        <v>6.62</v>
      </c>
      <c r="S1056" s="22">
        <v>13.8</v>
      </c>
      <c r="T1056" s="22">
        <v>2884.8</v>
      </c>
      <c r="U1056" s="22">
        <v>2551.1</v>
      </c>
      <c r="V1056" s="22">
        <v>2940.4</v>
      </c>
      <c r="W1056" s="22">
        <v>2521.4</v>
      </c>
      <c r="X1056" s="22">
        <v>2669.8</v>
      </c>
      <c r="Y1056" s="22">
        <v>3256.1</v>
      </c>
      <c r="Z1056" s="22">
        <v>3342.2</v>
      </c>
      <c r="AA1056" s="22">
        <v>2543.1999999999998</v>
      </c>
      <c r="AB1056" s="22">
        <v>2459.8000000000002</v>
      </c>
      <c r="AC1056" s="22">
        <v>2942.1</v>
      </c>
      <c r="AD1056" s="22" t="s">
        <v>179</v>
      </c>
      <c r="AE1056" s="22" t="s">
        <v>179</v>
      </c>
      <c r="AF1056" s="22" t="s">
        <v>179</v>
      </c>
      <c r="AG1056" s="22" t="s">
        <v>179</v>
      </c>
      <c r="AH1056" s="22" t="s">
        <v>179</v>
      </c>
      <c r="AI1056" s="22" t="s">
        <v>179</v>
      </c>
      <c r="AJ1056" s="22" t="s">
        <v>179</v>
      </c>
      <c r="AK1056" s="22" t="s">
        <v>179</v>
      </c>
      <c r="AL1056" s="22" t="s">
        <v>179</v>
      </c>
      <c r="AM1056" s="22" t="s">
        <v>179</v>
      </c>
      <c r="AN1056" s="22" t="s">
        <v>179</v>
      </c>
      <c r="AO1056" s="22" t="s">
        <v>180</v>
      </c>
      <c r="AP1056" s="22">
        <v>0</v>
      </c>
      <c r="AQ1056" s="22" t="s">
        <v>180</v>
      </c>
      <c r="AR1056" s="47">
        <f t="shared" si="66"/>
        <v>1.0719292426755114</v>
      </c>
      <c r="AS1056" s="47">
        <f t="shared" si="67"/>
        <v>0.38675597226256642</v>
      </c>
    </row>
    <row r="1057" spans="1:45" x14ac:dyDescent="0.25">
      <c r="A1057" s="22" t="s">
        <v>2391</v>
      </c>
      <c r="B1057" s="23" t="s">
        <v>2392</v>
      </c>
      <c r="C1057" s="22">
        <v>43</v>
      </c>
      <c r="D1057" s="22">
        <v>9</v>
      </c>
      <c r="E1057" s="22">
        <v>39</v>
      </c>
      <c r="F1057" s="22">
        <v>8</v>
      </c>
      <c r="G1057" s="22">
        <v>1</v>
      </c>
      <c r="H1057" s="22">
        <v>183</v>
      </c>
      <c r="I1057" s="22">
        <v>20.8</v>
      </c>
      <c r="J1057" s="22">
        <v>5.22</v>
      </c>
      <c r="K1057" s="22">
        <v>389</v>
      </c>
      <c r="L1057" s="22">
        <v>84.1</v>
      </c>
      <c r="M1057" s="22">
        <v>8</v>
      </c>
      <c r="N1057" s="22">
        <v>9</v>
      </c>
      <c r="O1057" s="22">
        <v>1</v>
      </c>
      <c r="P1057" s="48">
        <f t="shared" si="64"/>
        <v>4002.2</v>
      </c>
      <c r="Q1057" s="48">
        <f t="shared" si="65"/>
        <v>4198.32</v>
      </c>
      <c r="R1057" s="22">
        <v>3.26</v>
      </c>
      <c r="S1057" s="22">
        <v>10.36</v>
      </c>
      <c r="T1057" s="22">
        <v>4132</v>
      </c>
      <c r="U1057" s="22">
        <v>4014.7</v>
      </c>
      <c r="V1057" s="22">
        <v>4114.5</v>
      </c>
      <c r="W1057" s="22">
        <v>3803.9</v>
      </c>
      <c r="X1057" s="22">
        <v>3945.9</v>
      </c>
      <c r="Y1057" s="22">
        <v>4471.2</v>
      </c>
      <c r="Z1057" s="22">
        <v>4757.5</v>
      </c>
      <c r="AA1057" s="22">
        <v>3665.2</v>
      </c>
      <c r="AB1057" s="22">
        <v>3907.3</v>
      </c>
      <c r="AC1057" s="22">
        <v>4190.3999999999996</v>
      </c>
      <c r="AD1057" s="22" t="s">
        <v>179</v>
      </c>
      <c r="AE1057" s="22" t="s">
        <v>179</v>
      </c>
      <c r="AF1057" s="22" t="s">
        <v>179</v>
      </c>
      <c r="AG1057" s="22" t="s">
        <v>179</v>
      </c>
      <c r="AH1057" s="22" t="s">
        <v>179</v>
      </c>
      <c r="AI1057" s="22" t="s">
        <v>179</v>
      </c>
      <c r="AJ1057" s="22" t="s">
        <v>179</v>
      </c>
      <c r="AK1057" s="22" t="s">
        <v>179</v>
      </c>
      <c r="AL1057" s="22" t="s">
        <v>179</v>
      </c>
      <c r="AM1057" s="22" t="s">
        <v>179</v>
      </c>
      <c r="AN1057" s="22" t="s">
        <v>179</v>
      </c>
      <c r="AO1057" s="22" t="s">
        <v>180</v>
      </c>
      <c r="AP1057" s="22">
        <v>0</v>
      </c>
      <c r="AQ1057" s="22" t="s">
        <v>180</v>
      </c>
      <c r="AR1057" s="47">
        <f t="shared" si="66"/>
        <v>1.0490030483234221</v>
      </c>
      <c r="AS1057" s="47">
        <f t="shared" si="67"/>
        <v>0.36755044664545705</v>
      </c>
    </row>
    <row r="1058" spans="1:45" x14ac:dyDescent="0.25">
      <c r="A1058" s="22" t="s">
        <v>2393</v>
      </c>
      <c r="B1058" s="23" t="s">
        <v>2394</v>
      </c>
      <c r="C1058" s="22">
        <v>1</v>
      </c>
      <c r="D1058" s="22">
        <v>1</v>
      </c>
      <c r="E1058" s="22">
        <v>2</v>
      </c>
      <c r="F1058" s="22">
        <v>1</v>
      </c>
      <c r="G1058" s="22">
        <v>1</v>
      </c>
      <c r="H1058" s="22">
        <v>1915</v>
      </c>
      <c r="I1058" s="22">
        <v>217.6</v>
      </c>
      <c r="J1058" s="22">
        <v>5.81</v>
      </c>
      <c r="K1058" s="22">
        <v>27</v>
      </c>
      <c r="L1058" s="22">
        <v>3.41</v>
      </c>
      <c r="M1058" s="22">
        <v>1</v>
      </c>
      <c r="N1058" s="22">
        <v>1</v>
      </c>
      <c r="O1058" s="22">
        <v>0</v>
      </c>
      <c r="P1058" s="48">
        <f t="shared" si="64"/>
        <v>173.95999999999998</v>
      </c>
      <c r="Q1058" s="48">
        <f t="shared" si="65"/>
        <v>174.44</v>
      </c>
      <c r="R1058" s="22">
        <v>8.77</v>
      </c>
      <c r="S1058" s="22">
        <v>6.81</v>
      </c>
      <c r="T1058" s="22">
        <v>156.5</v>
      </c>
      <c r="U1058" s="22">
        <v>193.4</v>
      </c>
      <c r="V1058" s="22">
        <v>175</v>
      </c>
      <c r="W1058" s="22">
        <v>187.9</v>
      </c>
      <c r="X1058" s="22">
        <v>157</v>
      </c>
      <c r="Y1058" s="22">
        <v>185</v>
      </c>
      <c r="Z1058" s="22">
        <v>173.6</v>
      </c>
      <c r="AA1058" s="22">
        <v>164.1</v>
      </c>
      <c r="AB1058" s="22">
        <v>187.9</v>
      </c>
      <c r="AC1058" s="22">
        <v>161.6</v>
      </c>
      <c r="AD1058" s="22" t="s">
        <v>179</v>
      </c>
      <c r="AE1058" s="22" t="s">
        <v>179</v>
      </c>
      <c r="AF1058" s="22" t="s">
        <v>179</v>
      </c>
      <c r="AG1058" s="22" t="s">
        <v>179</v>
      </c>
      <c r="AH1058" s="22" t="s">
        <v>179</v>
      </c>
      <c r="AI1058" s="22" t="s">
        <v>179</v>
      </c>
      <c r="AJ1058" s="22" t="s">
        <v>179</v>
      </c>
      <c r="AK1058" s="22" t="s">
        <v>179</v>
      </c>
      <c r="AL1058" s="22" t="s">
        <v>179</v>
      </c>
      <c r="AM1058" s="22" t="s">
        <v>179</v>
      </c>
      <c r="AN1058" s="22" t="s">
        <v>179</v>
      </c>
      <c r="AO1058" s="22" t="s">
        <v>180</v>
      </c>
      <c r="AP1058" s="22">
        <v>0</v>
      </c>
      <c r="AQ1058" s="22" t="s">
        <v>180</v>
      </c>
      <c r="AR1058" s="47">
        <f t="shared" si="66"/>
        <v>1.0027592550011497</v>
      </c>
      <c r="AS1058" s="47">
        <f t="shared" si="67"/>
        <v>0.95610128752701962</v>
      </c>
    </row>
    <row r="1059" spans="1:45" x14ac:dyDescent="0.25">
      <c r="A1059" s="22" t="s">
        <v>2395</v>
      </c>
      <c r="B1059" s="23" t="s">
        <v>2396</v>
      </c>
      <c r="C1059" s="22">
        <v>1</v>
      </c>
      <c r="D1059" s="22">
        <v>1</v>
      </c>
      <c r="E1059" s="22">
        <v>6</v>
      </c>
      <c r="F1059" s="22">
        <v>1</v>
      </c>
      <c r="G1059" s="22">
        <v>1</v>
      </c>
      <c r="H1059" s="22">
        <v>2986</v>
      </c>
      <c r="I1059" s="22">
        <v>333.9</v>
      </c>
      <c r="J1059" s="22">
        <v>6.47</v>
      </c>
      <c r="K1059" s="22">
        <v>0</v>
      </c>
      <c r="L1059" s="22">
        <v>0</v>
      </c>
      <c r="M1059" s="22">
        <v>1</v>
      </c>
      <c r="N1059" s="22">
        <v>1</v>
      </c>
      <c r="O1059" s="22">
        <v>0</v>
      </c>
      <c r="P1059" s="48">
        <f t="shared" si="64"/>
        <v>19.7</v>
      </c>
      <c r="Q1059" s="48">
        <f t="shared" si="65"/>
        <v>16.78</v>
      </c>
      <c r="R1059" s="22">
        <v>15.82</v>
      </c>
      <c r="S1059" s="22">
        <v>18.670000000000002</v>
      </c>
      <c r="T1059" s="22">
        <v>20</v>
      </c>
      <c r="U1059" s="22">
        <v>18.3</v>
      </c>
      <c r="V1059" s="22">
        <v>21.4</v>
      </c>
      <c r="W1059" s="22">
        <v>16.600000000000001</v>
      </c>
      <c r="X1059" s="22">
        <v>22.2</v>
      </c>
      <c r="Y1059" s="22">
        <v>21.5</v>
      </c>
      <c r="Z1059" s="22">
        <v>13.1</v>
      </c>
      <c r="AA1059" s="22">
        <v>15.1</v>
      </c>
      <c r="AB1059" s="22">
        <v>16.5</v>
      </c>
      <c r="AC1059" s="22">
        <v>17.7</v>
      </c>
      <c r="AD1059" s="22" t="s">
        <v>179</v>
      </c>
      <c r="AE1059" s="22" t="s">
        <v>179</v>
      </c>
      <c r="AF1059" s="22" t="s">
        <v>179</v>
      </c>
      <c r="AG1059" s="22" t="s">
        <v>179</v>
      </c>
      <c r="AH1059" s="22" t="s">
        <v>179</v>
      </c>
      <c r="AI1059" s="22" t="s">
        <v>179</v>
      </c>
      <c r="AJ1059" s="22" t="s">
        <v>179</v>
      </c>
      <c r="AK1059" s="22" t="s">
        <v>179</v>
      </c>
      <c r="AL1059" s="22" t="s">
        <v>179</v>
      </c>
      <c r="AM1059" s="22" t="s">
        <v>179</v>
      </c>
      <c r="AN1059" s="22" t="s">
        <v>179</v>
      </c>
      <c r="AO1059" s="22" t="s">
        <v>2397</v>
      </c>
      <c r="AP1059" s="22">
        <v>0</v>
      </c>
      <c r="AQ1059" s="22" t="s">
        <v>180</v>
      </c>
      <c r="AR1059" s="47">
        <f t="shared" si="66"/>
        <v>0.85177664974619294</v>
      </c>
      <c r="AS1059" s="47">
        <f t="shared" si="67"/>
        <v>0.12833249165722624</v>
      </c>
    </row>
    <row r="1060" spans="1:45" x14ac:dyDescent="0.25">
      <c r="A1060" s="22" t="s">
        <v>2398</v>
      </c>
      <c r="B1060" s="23" t="s">
        <v>2399</v>
      </c>
      <c r="C1060" s="22">
        <v>0</v>
      </c>
      <c r="D1060" s="22">
        <v>1</v>
      </c>
      <c r="E1060" s="22">
        <v>2</v>
      </c>
      <c r="F1060" s="22">
        <v>1</v>
      </c>
      <c r="G1060" s="22">
        <v>1</v>
      </c>
      <c r="H1060" s="22">
        <v>2582</v>
      </c>
      <c r="I1060" s="22">
        <v>290.7</v>
      </c>
      <c r="J1060" s="22">
        <v>6.42</v>
      </c>
      <c r="K1060" s="22">
        <v>0</v>
      </c>
      <c r="L1060" s="22">
        <v>1.87</v>
      </c>
      <c r="M1060" s="22">
        <v>1</v>
      </c>
      <c r="N1060" s="22">
        <v>1</v>
      </c>
      <c r="O1060" s="22">
        <v>0</v>
      </c>
      <c r="P1060" s="48">
        <f t="shared" si="64"/>
        <v>537.76</v>
      </c>
      <c r="Q1060" s="48">
        <f t="shared" si="65"/>
        <v>522.70000000000005</v>
      </c>
      <c r="R1060" s="22">
        <v>9.91</v>
      </c>
      <c r="S1060" s="22">
        <v>14.15</v>
      </c>
      <c r="T1060" s="22">
        <v>591.79999999999995</v>
      </c>
      <c r="U1060" s="22">
        <v>475.8</v>
      </c>
      <c r="V1060" s="22">
        <v>505.9</v>
      </c>
      <c r="W1060" s="22">
        <v>504.5</v>
      </c>
      <c r="X1060" s="22">
        <v>610.79999999999995</v>
      </c>
      <c r="Y1060" s="22">
        <v>423.3</v>
      </c>
      <c r="Z1060" s="22">
        <v>500.9</v>
      </c>
      <c r="AA1060" s="22">
        <v>578.9</v>
      </c>
      <c r="AB1060" s="22">
        <v>611.1</v>
      </c>
      <c r="AC1060" s="22">
        <v>499.3</v>
      </c>
      <c r="AD1060" s="22" t="s">
        <v>250</v>
      </c>
      <c r="AE1060" s="22" t="s">
        <v>250</v>
      </c>
      <c r="AF1060" s="22" t="s">
        <v>250</v>
      </c>
      <c r="AG1060" s="22" t="s">
        <v>250</v>
      </c>
      <c r="AH1060" s="22" t="s">
        <v>250</v>
      </c>
      <c r="AI1060" s="22" t="s">
        <v>250</v>
      </c>
      <c r="AJ1060" s="22" t="s">
        <v>250</v>
      </c>
      <c r="AK1060" s="22" t="s">
        <v>250</v>
      </c>
      <c r="AL1060" s="22" t="s">
        <v>250</v>
      </c>
      <c r="AM1060" s="22" t="s">
        <v>250</v>
      </c>
      <c r="AN1060" s="22" t="s">
        <v>250</v>
      </c>
      <c r="AO1060" s="22" t="s">
        <v>180</v>
      </c>
      <c r="AP1060" s="22">
        <v>0</v>
      </c>
      <c r="AQ1060" s="22" t="s">
        <v>180</v>
      </c>
      <c r="AR1060" s="47">
        <f t="shared" si="66"/>
        <v>0.97199494198155323</v>
      </c>
      <c r="AS1060" s="47">
        <f t="shared" si="67"/>
        <v>0.79188431613521726</v>
      </c>
    </row>
    <row r="1061" spans="1:45" x14ac:dyDescent="0.25">
      <c r="A1061" s="22" t="s">
        <v>2400</v>
      </c>
      <c r="B1061" s="23" t="s">
        <v>2401</v>
      </c>
      <c r="C1061" s="22">
        <v>0</v>
      </c>
      <c r="D1061" s="22">
        <v>1</v>
      </c>
      <c r="E1061" s="22">
        <v>1</v>
      </c>
      <c r="F1061" s="22">
        <v>1</v>
      </c>
      <c r="G1061" s="22">
        <v>1</v>
      </c>
      <c r="H1061" s="22">
        <v>2885</v>
      </c>
      <c r="I1061" s="22">
        <v>323.7</v>
      </c>
      <c r="J1061" s="22">
        <v>7.5</v>
      </c>
      <c r="K1061" s="22" t="s">
        <v>180</v>
      </c>
      <c r="L1061" s="22">
        <v>0</v>
      </c>
      <c r="M1061" s="22" t="s">
        <v>180</v>
      </c>
      <c r="N1061" s="22">
        <v>1</v>
      </c>
      <c r="O1061" s="22">
        <v>0</v>
      </c>
      <c r="P1061" s="48">
        <f t="shared" si="64"/>
        <v>180.92000000000002</v>
      </c>
      <c r="Q1061" s="48">
        <f t="shared" si="65"/>
        <v>223.8</v>
      </c>
      <c r="R1061" s="22">
        <v>18.87</v>
      </c>
      <c r="S1061" s="22">
        <v>10</v>
      </c>
      <c r="T1061" s="22">
        <v>178.5</v>
      </c>
      <c r="U1061" s="22">
        <v>175.5</v>
      </c>
      <c r="V1061" s="22">
        <v>226</v>
      </c>
      <c r="W1061" s="22">
        <v>135</v>
      </c>
      <c r="X1061" s="22">
        <v>189.6</v>
      </c>
      <c r="Y1061" s="22">
        <v>208.8</v>
      </c>
      <c r="Z1061" s="22">
        <v>203.9</v>
      </c>
      <c r="AA1061" s="22">
        <v>217.5</v>
      </c>
      <c r="AB1061" s="22">
        <v>228.7</v>
      </c>
      <c r="AC1061" s="22">
        <v>260.10000000000002</v>
      </c>
      <c r="AD1061" s="22" t="s">
        <v>250</v>
      </c>
      <c r="AE1061" s="22" t="s">
        <v>250</v>
      </c>
      <c r="AF1061" s="22" t="s">
        <v>250</v>
      </c>
      <c r="AG1061" s="22" t="s">
        <v>250</v>
      </c>
      <c r="AH1061" s="22" t="s">
        <v>250</v>
      </c>
      <c r="AI1061" s="22" t="s">
        <v>250</v>
      </c>
      <c r="AJ1061" s="22" t="s">
        <v>250</v>
      </c>
      <c r="AK1061" s="22" t="s">
        <v>250</v>
      </c>
      <c r="AL1061" s="22" t="s">
        <v>250</v>
      </c>
      <c r="AM1061" s="22" t="s">
        <v>250</v>
      </c>
      <c r="AN1061" s="22" t="s">
        <v>250</v>
      </c>
      <c r="AO1061" s="22" t="s">
        <v>2402</v>
      </c>
      <c r="AP1061" s="22">
        <v>0</v>
      </c>
      <c r="AQ1061" s="22" t="s">
        <v>180</v>
      </c>
      <c r="AR1061" s="47">
        <f t="shared" si="66"/>
        <v>1.2370108335175767</v>
      </c>
      <c r="AS1061" s="47">
        <f t="shared" si="67"/>
        <v>7.3886581009604088E-2</v>
      </c>
    </row>
    <row r="1062" spans="1:45" x14ac:dyDescent="0.25">
      <c r="A1062" s="22" t="s">
        <v>2403</v>
      </c>
      <c r="B1062" s="23" t="s">
        <v>2404</v>
      </c>
      <c r="C1062" s="22">
        <v>1</v>
      </c>
      <c r="D1062" s="22">
        <v>1</v>
      </c>
      <c r="E1062" s="22">
        <v>5</v>
      </c>
      <c r="F1062" s="22">
        <v>1</v>
      </c>
      <c r="G1062" s="22">
        <v>1</v>
      </c>
      <c r="H1062" s="22">
        <v>463</v>
      </c>
      <c r="I1062" s="22">
        <v>51.8</v>
      </c>
      <c r="J1062" s="22">
        <v>4.72</v>
      </c>
      <c r="K1062" s="22">
        <v>0</v>
      </c>
      <c r="L1062" s="22">
        <v>3.98</v>
      </c>
      <c r="M1062" s="22">
        <v>1</v>
      </c>
      <c r="N1062" s="22">
        <v>1</v>
      </c>
      <c r="O1062" s="22">
        <v>0</v>
      </c>
      <c r="P1062" s="48">
        <f t="shared" si="64"/>
        <v>455.3</v>
      </c>
      <c r="Q1062" s="48">
        <f t="shared" si="65"/>
        <v>450.66</v>
      </c>
      <c r="R1062" s="22">
        <v>6.33</v>
      </c>
      <c r="S1062" s="22">
        <v>4.82</v>
      </c>
      <c r="T1062" s="22">
        <v>454.6</v>
      </c>
      <c r="U1062" s="22">
        <v>462.9</v>
      </c>
      <c r="V1062" s="22">
        <v>496.3</v>
      </c>
      <c r="W1062" s="22">
        <v>416.1</v>
      </c>
      <c r="X1062" s="22">
        <v>446.6</v>
      </c>
      <c r="Y1062" s="22">
        <v>443.6</v>
      </c>
      <c r="Z1062" s="22">
        <v>439.9</v>
      </c>
      <c r="AA1062" s="22">
        <v>483.9</v>
      </c>
      <c r="AB1062" s="22">
        <v>427.1</v>
      </c>
      <c r="AC1062" s="22">
        <v>458.8</v>
      </c>
      <c r="AD1062" s="22" t="s">
        <v>179</v>
      </c>
      <c r="AE1062" s="22" t="s">
        <v>179</v>
      </c>
      <c r="AF1062" s="22" t="s">
        <v>179</v>
      </c>
      <c r="AG1062" s="22" t="s">
        <v>179</v>
      </c>
      <c r="AH1062" s="22" t="s">
        <v>179</v>
      </c>
      <c r="AI1062" s="22" t="s">
        <v>179</v>
      </c>
      <c r="AJ1062" s="22" t="s">
        <v>179</v>
      </c>
      <c r="AK1062" s="22" t="s">
        <v>179</v>
      </c>
      <c r="AL1062" s="22" t="s">
        <v>179</v>
      </c>
      <c r="AM1062" s="22" t="s">
        <v>179</v>
      </c>
      <c r="AN1062" s="22" t="s">
        <v>179</v>
      </c>
      <c r="AO1062" s="22" t="s">
        <v>180</v>
      </c>
      <c r="AP1062" s="22">
        <v>0</v>
      </c>
      <c r="AQ1062" s="22" t="s">
        <v>180</v>
      </c>
      <c r="AR1062" s="47">
        <f t="shared" si="66"/>
        <v>0.98980891719745223</v>
      </c>
      <c r="AS1062" s="47">
        <f t="shared" si="67"/>
        <v>0.54089760484918403</v>
      </c>
    </row>
    <row r="1063" spans="1:45" x14ac:dyDescent="0.25">
      <c r="A1063" s="22" t="s">
        <v>2405</v>
      </c>
      <c r="B1063" s="23" t="s">
        <v>2406</v>
      </c>
      <c r="C1063" s="22">
        <v>2</v>
      </c>
      <c r="D1063" s="22">
        <v>3</v>
      </c>
      <c r="E1063" s="22">
        <v>5</v>
      </c>
      <c r="F1063" s="22">
        <v>2</v>
      </c>
      <c r="G1063" s="22">
        <v>1</v>
      </c>
      <c r="H1063" s="22">
        <v>1231</v>
      </c>
      <c r="I1063" s="22">
        <v>139.4</v>
      </c>
      <c r="J1063" s="22">
        <v>6.68</v>
      </c>
      <c r="K1063" s="22">
        <v>42</v>
      </c>
      <c r="L1063" s="22">
        <v>3.2</v>
      </c>
      <c r="M1063" s="22">
        <v>2</v>
      </c>
      <c r="N1063" s="22">
        <v>2</v>
      </c>
      <c r="O1063" s="22">
        <v>0</v>
      </c>
      <c r="P1063" s="48">
        <f t="shared" si="64"/>
        <v>295.48</v>
      </c>
      <c r="Q1063" s="48">
        <f t="shared" si="65"/>
        <v>341.8</v>
      </c>
      <c r="R1063" s="22">
        <v>13.28</v>
      </c>
      <c r="S1063" s="22">
        <v>15.51</v>
      </c>
      <c r="T1063" s="22">
        <v>283.8</v>
      </c>
      <c r="U1063" s="22">
        <v>288.39999999999998</v>
      </c>
      <c r="V1063" s="22">
        <v>355.3</v>
      </c>
      <c r="W1063" s="22">
        <v>287.2</v>
      </c>
      <c r="X1063" s="22">
        <v>262.7</v>
      </c>
      <c r="Y1063" s="22">
        <v>322.5</v>
      </c>
      <c r="Z1063" s="22">
        <v>269.2</v>
      </c>
      <c r="AA1063" s="22">
        <v>392.4</v>
      </c>
      <c r="AB1063" s="22">
        <v>395.5</v>
      </c>
      <c r="AC1063" s="22">
        <v>329.4</v>
      </c>
      <c r="AD1063" s="22" t="s">
        <v>179</v>
      </c>
      <c r="AE1063" s="22" t="s">
        <v>179</v>
      </c>
      <c r="AF1063" s="22" t="s">
        <v>179</v>
      </c>
      <c r="AG1063" s="22" t="s">
        <v>179</v>
      </c>
      <c r="AH1063" s="22" t="s">
        <v>179</v>
      </c>
      <c r="AI1063" s="22" t="s">
        <v>179</v>
      </c>
      <c r="AJ1063" s="22" t="s">
        <v>179</v>
      </c>
      <c r="AK1063" s="22" t="s">
        <v>179</v>
      </c>
      <c r="AL1063" s="22" t="s">
        <v>179</v>
      </c>
      <c r="AM1063" s="22" t="s">
        <v>179</v>
      </c>
      <c r="AN1063" s="22" t="s">
        <v>179</v>
      </c>
      <c r="AO1063" s="22" t="s">
        <v>180</v>
      </c>
      <c r="AP1063" s="22">
        <v>0</v>
      </c>
      <c r="AQ1063" s="22" t="s">
        <v>180</v>
      </c>
      <c r="AR1063" s="47">
        <f t="shared" si="66"/>
        <v>1.1567618789765803</v>
      </c>
      <c r="AS1063" s="47">
        <f t="shared" si="67"/>
        <v>9.0431840733000673E-2</v>
      </c>
    </row>
    <row r="1064" spans="1:45" x14ac:dyDescent="0.25">
      <c r="A1064" s="22" t="s">
        <v>2407</v>
      </c>
      <c r="B1064" s="23" t="s">
        <v>2408</v>
      </c>
      <c r="C1064" s="22">
        <v>15</v>
      </c>
      <c r="D1064" s="22">
        <v>3</v>
      </c>
      <c r="E1064" s="22">
        <v>6</v>
      </c>
      <c r="F1064" s="22">
        <v>3</v>
      </c>
      <c r="G1064" s="22">
        <v>1</v>
      </c>
      <c r="H1064" s="22">
        <v>343</v>
      </c>
      <c r="I1064" s="22">
        <v>39.6</v>
      </c>
      <c r="J1064" s="22">
        <v>4.93</v>
      </c>
      <c r="K1064" s="22">
        <v>79</v>
      </c>
      <c r="L1064" s="22">
        <v>13.91</v>
      </c>
      <c r="M1064" s="22">
        <v>3</v>
      </c>
      <c r="N1064" s="22">
        <v>3</v>
      </c>
      <c r="O1064" s="22">
        <v>0</v>
      </c>
      <c r="P1064" s="48">
        <f t="shared" si="64"/>
        <v>211.04000000000002</v>
      </c>
      <c r="Q1064" s="48">
        <f t="shared" si="65"/>
        <v>220.42</v>
      </c>
      <c r="R1064" s="22">
        <v>6.5</v>
      </c>
      <c r="S1064" s="22">
        <v>4.33</v>
      </c>
      <c r="T1064" s="22">
        <v>186.9</v>
      </c>
      <c r="U1064" s="22">
        <v>218.9</v>
      </c>
      <c r="V1064" s="22">
        <v>216.7</v>
      </c>
      <c r="W1064" s="22">
        <v>216.7</v>
      </c>
      <c r="X1064" s="22">
        <v>216</v>
      </c>
      <c r="Y1064" s="22">
        <v>204.7</v>
      </c>
      <c r="Z1064" s="22">
        <v>219.5</v>
      </c>
      <c r="AA1064" s="22">
        <v>224.8</v>
      </c>
      <c r="AB1064" s="22">
        <v>223.1</v>
      </c>
      <c r="AC1064" s="22">
        <v>230</v>
      </c>
      <c r="AD1064" s="22" t="s">
        <v>179</v>
      </c>
      <c r="AE1064" s="22" t="s">
        <v>179</v>
      </c>
      <c r="AF1064" s="22" t="s">
        <v>179</v>
      </c>
      <c r="AG1064" s="22" t="s">
        <v>179</v>
      </c>
      <c r="AH1064" s="22" t="s">
        <v>179</v>
      </c>
      <c r="AI1064" s="22" t="s">
        <v>179</v>
      </c>
      <c r="AJ1064" s="22" t="s">
        <v>179</v>
      </c>
      <c r="AK1064" s="22" t="s">
        <v>179</v>
      </c>
      <c r="AL1064" s="22" t="s">
        <v>179</v>
      </c>
      <c r="AM1064" s="22" t="s">
        <v>179</v>
      </c>
      <c r="AN1064" s="22" t="s">
        <v>179</v>
      </c>
      <c r="AO1064" s="22" t="s">
        <v>180</v>
      </c>
      <c r="AP1064" s="22">
        <v>0</v>
      </c>
      <c r="AQ1064" s="22" t="s">
        <v>180</v>
      </c>
      <c r="AR1064" s="47">
        <f t="shared" si="66"/>
        <v>1.0444465504169824</v>
      </c>
      <c r="AS1064" s="47">
        <f t="shared" si="67"/>
        <v>3.5253640177349159E-2</v>
      </c>
    </row>
    <row r="1065" spans="1:45" x14ac:dyDescent="0.25">
      <c r="A1065" s="22" t="s">
        <v>2409</v>
      </c>
      <c r="B1065" s="23" t="s">
        <v>2410</v>
      </c>
      <c r="C1065" s="22">
        <v>1</v>
      </c>
      <c r="D1065" s="22">
        <v>2</v>
      </c>
      <c r="E1065" s="22">
        <v>3</v>
      </c>
      <c r="F1065" s="22">
        <v>1</v>
      </c>
      <c r="G1065" s="22">
        <v>1</v>
      </c>
      <c r="H1065" s="22">
        <v>1843</v>
      </c>
      <c r="I1065" s="22">
        <v>211.4</v>
      </c>
      <c r="J1065" s="22">
        <v>5.53</v>
      </c>
      <c r="K1065" s="22">
        <v>0</v>
      </c>
      <c r="L1065" s="22">
        <v>4.47</v>
      </c>
      <c r="M1065" s="22">
        <v>1</v>
      </c>
      <c r="N1065" s="22">
        <v>2</v>
      </c>
      <c r="O1065" s="22">
        <v>0</v>
      </c>
      <c r="P1065" s="48" t="e">
        <f t="shared" si="64"/>
        <v>#DIV/0!</v>
      </c>
      <c r="Q1065" s="48" t="e">
        <f t="shared" si="65"/>
        <v>#DIV/0!</v>
      </c>
      <c r="R1065" s="22" t="s">
        <v>180</v>
      </c>
      <c r="S1065" s="22" t="s">
        <v>180</v>
      </c>
      <c r="T1065" s="22" t="s">
        <v>180</v>
      </c>
      <c r="U1065" s="22" t="s">
        <v>180</v>
      </c>
      <c r="V1065" s="22" t="s">
        <v>180</v>
      </c>
      <c r="W1065" s="22" t="s">
        <v>180</v>
      </c>
      <c r="X1065" s="22" t="s">
        <v>180</v>
      </c>
      <c r="Y1065" s="22" t="s">
        <v>180</v>
      </c>
      <c r="Z1065" s="22" t="s">
        <v>180</v>
      </c>
      <c r="AA1065" s="22" t="s">
        <v>180</v>
      </c>
      <c r="AB1065" s="22" t="s">
        <v>180</v>
      </c>
      <c r="AC1065" s="22" t="s">
        <v>180</v>
      </c>
      <c r="AD1065" s="22" t="s">
        <v>250</v>
      </c>
      <c r="AE1065" s="22" t="s">
        <v>250</v>
      </c>
      <c r="AF1065" s="22" t="s">
        <v>250</v>
      </c>
      <c r="AG1065" s="22" t="s">
        <v>250</v>
      </c>
      <c r="AH1065" s="22" t="s">
        <v>250</v>
      </c>
      <c r="AI1065" s="22" t="s">
        <v>250</v>
      </c>
      <c r="AJ1065" s="22" t="s">
        <v>250</v>
      </c>
      <c r="AK1065" s="22" t="s">
        <v>250</v>
      </c>
      <c r="AL1065" s="22" t="s">
        <v>250</v>
      </c>
      <c r="AM1065" s="22" t="s">
        <v>250</v>
      </c>
      <c r="AN1065" s="22" t="s">
        <v>250</v>
      </c>
      <c r="AO1065" s="22" t="s">
        <v>180</v>
      </c>
      <c r="AP1065" s="22">
        <v>0</v>
      </c>
      <c r="AQ1065" s="22" t="s">
        <v>180</v>
      </c>
      <c r="AR1065" s="47" t="e">
        <f t="shared" si="66"/>
        <v>#DIV/0!</v>
      </c>
      <c r="AS1065" s="47" t="e">
        <f t="shared" si="67"/>
        <v>#DIV/0!</v>
      </c>
    </row>
    <row r="1066" spans="1:45" x14ac:dyDescent="0.25">
      <c r="A1066" s="22" t="s">
        <v>2411</v>
      </c>
      <c r="B1066" s="23" t="s">
        <v>2412</v>
      </c>
      <c r="C1066" s="22">
        <v>2</v>
      </c>
      <c r="D1066" s="22">
        <v>2</v>
      </c>
      <c r="E1066" s="22">
        <v>9</v>
      </c>
      <c r="F1066" s="22">
        <v>2</v>
      </c>
      <c r="G1066" s="22">
        <v>1</v>
      </c>
      <c r="H1066" s="22">
        <v>514</v>
      </c>
      <c r="I1066" s="22">
        <v>61.9</v>
      </c>
      <c r="J1066" s="22">
        <v>9.2899999999999991</v>
      </c>
      <c r="K1066" s="22">
        <v>0</v>
      </c>
      <c r="L1066" s="22">
        <v>4.33</v>
      </c>
      <c r="M1066" s="22">
        <v>1</v>
      </c>
      <c r="N1066" s="22">
        <v>2</v>
      </c>
      <c r="O1066" s="22">
        <v>0</v>
      </c>
      <c r="P1066" s="48">
        <f t="shared" si="64"/>
        <v>2080.52</v>
      </c>
      <c r="Q1066" s="48">
        <f t="shared" si="65"/>
        <v>1984.7</v>
      </c>
      <c r="R1066" s="22">
        <v>6.83</v>
      </c>
      <c r="S1066" s="22">
        <v>7.36</v>
      </c>
      <c r="T1066" s="22">
        <v>2092.1</v>
      </c>
      <c r="U1066" s="22">
        <v>1984.4</v>
      </c>
      <c r="V1066" s="22">
        <v>2276.3000000000002</v>
      </c>
      <c r="W1066" s="22">
        <v>2172.6999999999998</v>
      </c>
      <c r="X1066" s="22">
        <v>1877.1</v>
      </c>
      <c r="Y1066" s="22">
        <v>2078.1999999999998</v>
      </c>
      <c r="Z1066" s="22">
        <v>2024</v>
      </c>
      <c r="AA1066" s="22">
        <v>2154.6999999999998</v>
      </c>
      <c r="AB1066" s="22">
        <v>1846.9</v>
      </c>
      <c r="AC1066" s="22">
        <v>1819.7</v>
      </c>
      <c r="AD1066" s="22" t="s">
        <v>179</v>
      </c>
      <c r="AE1066" s="22" t="s">
        <v>179</v>
      </c>
      <c r="AF1066" s="22" t="s">
        <v>179</v>
      </c>
      <c r="AG1066" s="22" t="s">
        <v>179</v>
      </c>
      <c r="AH1066" s="22" t="s">
        <v>179</v>
      </c>
      <c r="AI1066" s="22" t="s">
        <v>179</v>
      </c>
      <c r="AJ1066" s="22" t="s">
        <v>179</v>
      </c>
      <c r="AK1066" s="22" t="s">
        <v>179</v>
      </c>
      <c r="AL1066" s="22" t="s">
        <v>179</v>
      </c>
      <c r="AM1066" s="22" t="s">
        <v>179</v>
      </c>
      <c r="AN1066" s="22" t="s">
        <v>179</v>
      </c>
      <c r="AO1066" s="22" t="s">
        <v>180</v>
      </c>
      <c r="AP1066" s="22">
        <v>0</v>
      </c>
      <c r="AQ1066" s="22" t="s">
        <v>180</v>
      </c>
      <c r="AR1066" s="47">
        <f t="shared" si="66"/>
        <v>0.9539442062561283</v>
      </c>
      <c r="AS1066" s="47">
        <f t="shared" si="67"/>
        <v>0.20452020101224749</v>
      </c>
    </row>
    <row r="1067" spans="1:45" x14ac:dyDescent="0.25">
      <c r="A1067" s="22" t="s">
        <v>2413</v>
      </c>
      <c r="B1067" s="23" t="s">
        <v>2414</v>
      </c>
      <c r="C1067" s="22">
        <v>2</v>
      </c>
      <c r="D1067" s="22">
        <v>1</v>
      </c>
      <c r="E1067" s="22">
        <v>4</v>
      </c>
      <c r="F1067" s="22">
        <v>1</v>
      </c>
      <c r="G1067" s="22">
        <v>1</v>
      </c>
      <c r="H1067" s="22">
        <v>283</v>
      </c>
      <c r="I1067" s="22">
        <v>32.700000000000003</v>
      </c>
      <c r="J1067" s="22">
        <v>10.07</v>
      </c>
      <c r="K1067" s="22" t="s">
        <v>180</v>
      </c>
      <c r="L1067" s="22">
        <v>9.9499999999999993</v>
      </c>
      <c r="M1067" s="22" t="s">
        <v>180</v>
      </c>
      <c r="N1067" s="22">
        <v>1</v>
      </c>
      <c r="O1067" s="22">
        <v>0</v>
      </c>
      <c r="P1067" s="48">
        <f t="shared" si="64"/>
        <v>165.94</v>
      </c>
      <c r="Q1067" s="48">
        <f t="shared" si="65"/>
        <v>166.98000000000002</v>
      </c>
      <c r="R1067" s="22">
        <v>17.66</v>
      </c>
      <c r="S1067" s="22">
        <v>26.22</v>
      </c>
      <c r="T1067" s="22">
        <v>200.4</v>
      </c>
      <c r="U1067" s="22">
        <v>125.1</v>
      </c>
      <c r="V1067" s="22">
        <v>151.1</v>
      </c>
      <c r="W1067" s="22">
        <v>168</v>
      </c>
      <c r="X1067" s="22">
        <v>185.1</v>
      </c>
      <c r="Y1067" s="22">
        <v>122.8</v>
      </c>
      <c r="Z1067" s="22">
        <v>155.6</v>
      </c>
      <c r="AA1067" s="22">
        <v>153.6</v>
      </c>
      <c r="AB1067" s="22">
        <v>162.6</v>
      </c>
      <c r="AC1067" s="22">
        <v>240.3</v>
      </c>
      <c r="AD1067" s="22" t="s">
        <v>179</v>
      </c>
      <c r="AE1067" s="22" t="s">
        <v>179</v>
      </c>
      <c r="AF1067" s="22" t="s">
        <v>179</v>
      </c>
      <c r="AG1067" s="22" t="s">
        <v>179</v>
      </c>
      <c r="AH1067" s="22" t="s">
        <v>179</v>
      </c>
      <c r="AI1067" s="22" t="s">
        <v>179</v>
      </c>
      <c r="AJ1067" s="22" t="s">
        <v>179</v>
      </c>
      <c r="AK1067" s="22" t="s">
        <v>179</v>
      </c>
      <c r="AL1067" s="22" t="s">
        <v>179</v>
      </c>
      <c r="AM1067" s="22" t="s">
        <v>179</v>
      </c>
      <c r="AN1067" s="22" t="s">
        <v>179</v>
      </c>
      <c r="AO1067" s="22" t="s">
        <v>180</v>
      </c>
      <c r="AP1067" s="22">
        <v>0</v>
      </c>
      <c r="AQ1067" s="22" t="s">
        <v>180</v>
      </c>
      <c r="AR1067" s="47">
        <f t="shared" si="66"/>
        <v>1.0062673255393517</v>
      </c>
      <c r="AS1067" s="47">
        <f t="shared" si="67"/>
        <v>0.96518354330070144</v>
      </c>
    </row>
    <row r="1068" spans="1:45" x14ac:dyDescent="0.25">
      <c r="A1068" s="22" t="s">
        <v>2415</v>
      </c>
      <c r="B1068" s="23" t="s">
        <v>2416</v>
      </c>
      <c r="C1068" s="22">
        <v>0</v>
      </c>
      <c r="D1068" s="22">
        <v>1</v>
      </c>
      <c r="E1068" s="22">
        <v>1</v>
      </c>
      <c r="F1068" s="22">
        <v>1</v>
      </c>
      <c r="G1068" s="22">
        <v>1</v>
      </c>
      <c r="H1068" s="22">
        <v>1638</v>
      </c>
      <c r="I1068" s="22">
        <v>186.5</v>
      </c>
      <c r="J1068" s="22">
        <v>6.13</v>
      </c>
      <c r="K1068" s="22" t="s">
        <v>180</v>
      </c>
      <c r="L1068" s="22">
        <v>1.94</v>
      </c>
      <c r="M1068" s="22" t="s">
        <v>180</v>
      </c>
      <c r="N1068" s="22">
        <v>1</v>
      </c>
      <c r="O1068" s="22">
        <v>0</v>
      </c>
      <c r="P1068" s="48">
        <f t="shared" si="64"/>
        <v>416.07999999999993</v>
      </c>
      <c r="Q1068" s="48">
        <f t="shared" si="65"/>
        <v>407.71999999999997</v>
      </c>
      <c r="R1068" s="22">
        <v>4.01</v>
      </c>
      <c r="S1068" s="22">
        <v>2.31</v>
      </c>
      <c r="T1068" s="22">
        <v>392.9</v>
      </c>
      <c r="U1068" s="22">
        <v>418.9</v>
      </c>
      <c r="V1068" s="22">
        <v>426.9</v>
      </c>
      <c r="W1068" s="22">
        <v>405.1</v>
      </c>
      <c r="X1068" s="22">
        <v>436.6</v>
      </c>
      <c r="Y1068" s="22">
        <v>409.5</v>
      </c>
      <c r="Z1068" s="22">
        <v>411.5</v>
      </c>
      <c r="AA1068" s="22">
        <v>395</v>
      </c>
      <c r="AB1068" s="22">
        <v>420</v>
      </c>
      <c r="AC1068" s="22">
        <v>402.6</v>
      </c>
      <c r="AD1068" s="22" t="s">
        <v>250</v>
      </c>
      <c r="AE1068" s="22" t="s">
        <v>250</v>
      </c>
      <c r="AF1068" s="22" t="s">
        <v>250</v>
      </c>
      <c r="AG1068" s="22" t="s">
        <v>250</v>
      </c>
      <c r="AH1068" s="22" t="s">
        <v>250</v>
      </c>
      <c r="AI1068" s="22" t="s">
        <v>250</v>
      </c>
      <c r="AJ1068" s="22" t="s">
        <v>250</v>
      </c>
      <c r="AK1068" s="22" t="s">
        <v>250</v>
      </c>
      <c r="AL1068" s="22" t="s">
        <v>250</v>
      </c>
      <c r="AM1068" s="22" t="s">
        <v>250</v>
      </c>
      <c r="AN1068" s="22" t="s">
        <v>250</v>
      </c>
      <c r="AO1068" s="22" t="s">
        <v>180</v>
      </c>
      <c r="AP1068" s="22">
        <v>0</v>
      </c>
      <c r="AQ1068" s="22" t="s">
        <v>180</v>
      </c>
      <c r="AR1068" s="47">
        <f t="shared" si="66"/>
        <v>0.97990771005575861</v>
      </c>
      <c r="AS1068" s="47">
        <f t="shared" si="67"/>
        <v>0.48588733799087819</v>
      </c>
    </row>
    <row r="1069" spans="1:45" x14ac:dyDescent="0.25">
      <c r="A1069" s="22" t="s">
        <v>2417</v>
      </c>
      <c r="B1069" s="23" t="s">
        <v>2418</v>
      </c>
      <c r="C1069" s="22">
        <v>1</v>
      </c>
      <c r="D1069" s="22">
        <v>1</v>
      </c>
      <c r="E1069" s="22">
        <v>4</v>
      </c>
      <c r="F1069" s="22">
        <v>1</v>
      </c>
      <c r="G1069" s="22">
        <v>1</v>
      </c>
      <c r="H1069" s="22">
        <v>1191</v>
      </c>
      <c r="I1069" s="22">
        <v>136.4</v>
      </c>
      <c r="J1069" s="22">
        <v>5.91</v>
      </c>
      <c r="K1069" s="22">
        <v>28</v>
      </c>
      <c r="L1069" s="22">
        <v>2.15</v>
      </c>
      <c r="M1069" s="22">
        <v>1</v>
      </c>
      <c r="N1069" s="22">
        <v>1</v>
      </c>
      <c r="O1069" s="22">
        <v>0</v>
      </c>
      <c r="P1069" s="48">
        <f t="shared" si="64"/>
        <v>1734.02</v>
      </c>
      <c r="Q1069" s="48">
        <f t="shared" si="65"/>
        <v>1782.5600000000002</v>
      </c>
      <c r="R1069" s="22">
        <v>13.77</v>
      </c>
      <c r="S1069" s="22">
        <v>4.95</v>
      </c>
      <c r="T1069" s="22">
        <v>1502.4</v>
      </c>
      <c r="U1069" s="22">
        <v>1419.4</v>
      </c>
      <c r="V1069" s="22">
        <v>2056.1</v>
      </c>
      <c r="W1069" s="22">
        <v>1893.8</v>
      </c>
      <c r="X1069" s="22">
        <v>1798.4</v>
      </c>
      <c r="Y1069" s="22">
        <v>1707.5</v>
      </c>
      <c r="Z1069" s="22">
        <v>1775.7</v>
      </c>
      <c r="AA1069" s="22">
        <v>1879.3</v>
      </c>
      <c r="AB1069" s="22">
        <v>1864.6</v>
      </c>
      <c r="AC1069" s="22">
        <v>1685.7</v>
      </c>
      <c r="AD1069" s="22" t="s">
        <v>250</v>
      </c>
      <c r="AE1069" s="22" t="s">
        <v>250</v>
      </c>
      <c r="AF1069" s="22" t="s">
        <v>250</v>
      </c>
      <c r="AG1069" s="22" t="s">
        <v>250</v>
      </c>
      <c r="AH1069" s="22" t="s">
        <v>250</v>
      </c>
      <c r="AI1069" s="22" t="s">
        <v>250</v>
      </c>
      <c r="AJ1069" s="22" t="s">
        <v>250</v>
      </c>
      <c r="AK1069" s="22" t="s">
        <v>250</v>
      </c>
      <c r="AL1069" s="22" t="s">
        <v>250</v>
      </c>
      <c r="AM1069" s="22" t="s">
        <v>250</v>
      </c>
      <c r="AN1069" s="22" t="s">
        <v>250</v>
      </c>
      <c r="AO1069" s="22" t="s">
        <v>180</v>
      </c>
      <c r="AP1069" s="22">
        <v>0</v>
      </c>
      <c r="AQ1069" s="22" t="s">
        <v>180</v>
      </c>
      <c r="AR1069" s="47">
        <f t="shared" si="66"/>
        <v>1.0279927567156089</v>
      </c>
      <c r="AS1069" s="47">
        <f t="shared" si="67"/>
        <v>0.65438383812355205</v>
      </c>
    </row>
    <row r="1070" spans="1:45" x14ac:dyDescent="0.25">
      <c r="A1070" s="22" t="s">
        <v>2419</v>
      </c>
      <c r="B1070" s="23" t="s">
        <v>2420</v>
      </c>
      <c r="C1070" s="22">
        <v>0</v>
      </c>
      <c r="D1070" s="22">
        <v>1</v>
      </c>
      <c r="E1070" s="22">
        <v>1</v>
      </c>
      <c r="F1070" s="22">
        <v>1</v>
      </c>
      <c r="G1070" s="22">
        <v>1</v>
      </c>
      <c r="H1070" s="22">
        <v>1298</v>
      </c>
      <c r="I1070" s="22">
        <v>148.1</v>
      </c>
      <c r="J1070" s="22">
        <v>5.77</v>
      </c>
      <c r="K1070" s="22" t="s">
        <v>180</v>
      </c>
      <c r="L1070" s="22">
        <v>2.46</v>
      </c>
      <c r="M1070" s="22" t="s">
        <v>180</v>
      </c>
      <c r="N1070" s="22">
        <v>1</v>
      </c>
      <c r="O1070" s="22">
        <v>0</v>
      </c>
      <c r="P1070" s="48">
        <f t="shared" si="64"/>
        <v>987.66000000000008</v>
      </c>
      <c r="Q1070" s="48">
        <f t="shared" si="65"/>
        <v>912.26</v>
      </c>
      <c r="R1070" s="22">
        <v>20.52</v>
      </c>
      <c r="S1070" s="22">
        <v>15.68</v>
      </c>
      <c r="T1070" s="22">
        <v>626.29999999999995</v>
      </c>
      <c r="U1070" s="22">
        <v>1196</v>
      </c>
      <c r="V1070" s="22">
        <v>1046.7</v>
      </c>
      <c r="W1070" s="22">
        <v>1104.0999999999999</v>
      </c>
      <c r="X1070" s="22">
        <v>965.2</v>
      </c>
      <c r="Y1070" s="22">
        <v>1002.7</v>
      </c>
      <c r="Z1070" s="22">
        <v>1091.9000000000001</v>
      </c>
      <c r="AA1070" s="22">
        <v>763.4</v>
      </c>
      <c r="AB1070" s="22">
        <v>928.9</v>
      </c>
      <c r="AC1070" s="22">
        <v>774.4</v>
      </c>
      <c r="AD1070" s="22" t="s">
        <v>179</v>
      </c>
      <c r="AE1070" s="22" t="s">
        <v>179</v>
      </c>
      <c r="AF1070" s="22" t="s">
        <v>179</v>
      </c>
      <c r="AG1070" s="22" t="s">
        <v>179</v>
      </c>
      <c r="AH1070" s="22" t="s">
        <v>179</v>
      </c>
      <c r="AI1070" s="22" t="s">
        <v>179</v>
      </c>
      <c r="AJ1070" s="22" t="s">
        <v>179</v>
      </c>
      <c r="AK1070" s="22" t="s">
        <v>179</v>
      </c>
      <c r="AL1070" s="22" t="s">
        <v>179</v>
      </c>
      <c r="AM1070" s="22" t="s">
        <v>179</v>
      </c>
      <c r="AN1070" s="22" t="s">
        <v>179</v>
      </c>
      <c r="AO1070" s="22" t="s">
        <v>180</v>
      </c>
      <c r="AP1070" s="22">
        <v>0</v>
      </c>
      <c r="AQ1070" s="22" t="s">
        <v>180</v>
      </c>
      <c r="AR1070" s="47">
        <f t="shared" si="66"/>
        <v>0.92365793896685089</v>
      </c>
      <c r="AS1070" s="47">
        <f t="shared" si="67"/>
        <v>0.5527655706700948</v>
      </c>
    </row>
    <row r="1071" spans="1:45" x14ac:dyDescent="0.25">
      <c r="A1071" s="22" t="s">
        <v>2421</v>
      </c>
      <c r="B1071" s="23" t="s">
        <v>2422</v>
      </c>
      <c r="C1071" s="22">
        <v>66</v>
      </c>
      <c r="D1071" s="22">
        <v>23</v>
      </c>
      <c r="E1071" s="22">
        <v>292</v>
      </c>
      <c r="F1071" s="22">
        <v>23</v>
      </c>
      <c r="G1071" s="22">
        <v>1</v>
      </c>
      <c r="H1071" s="22">
        <v>338</v>
      </c>
      <c r="I1071" s="22">
        <v>37.5</v>
      </c>
      <c r="J1071" s="22">
        <v>8.5399999999999991</v>
      </c>
      <c r="K1071" s="22">
        <v>2745</v>
      </c>
      <c r="L1071" s="22">
        <v>590.79</v>
      </c>
      <c r="M1071" s="22">
        <v>23</v>
      </c>
      <c r="N1071" s="22">
        <v>23</v>
      </c>
      <c r="O1071" s="22">
        <v>0</v>
      </c>
      <c r="P1071" s="48">
        <f t="shared" si="64"/>
        <v>34701.020000000004</v>
      </c>
      <c r="Q1071" s="48">
        <f t="shared" si="65"/>
        <v>35490.58</v>
      </c>
      <c r="R1071" s="22">
        <v>1.99</v>
      </c>
      <c r="S1071" s="22">
        <v>2.9</v>
      </c>
      <c r="T1071" s="22">
        <v>35042.400000000001</v>
      </c>
      <c r="U1071" s="22">
        <v>34011.4</v>
      </c>
      <c r="V1071" s="22">
        <v>34684.300000000003</v>
      </c>
      <c r="W1071" s="22">
        <v>34207.300000000003</v>
      </c>
      <c r="X1071" s="22">
        <v>35559.699999999997</v>
      </c>
      <c r="Y1071" s="22">
        <v>34288.699999999997</v>
      </c>
      <c r="Z1071" s="22">
        <v>35243.800000000003</v>
      </c>
      <c r="AA1071" s="22">
        <v>37132.1</v>
      </c>
      <c r="AB1071" s="22">
        <v>35517.300000000003</v>
      </c>
      <c r="AC1071" s="22">
        <v>35271</v>
      </c>
      <c r="AD1071" s="22" t="s">
        <v>179</v>
      </c>
      <c r="AE1071" s="22" t="s">
        <v>179</v>
      </c>
      <c r="AF1071" s="22" t="s">
        <v>179</v>
      </c>
      <c r="AG1071" s="22" t="s">
        <v>179</v>
      </c>
      <c r="AH1071" s="22" t="s">
        <v>179</v>
      </c>
      <c r="AI1071" s="22" t="s">
        <v>179</v>
      </c>
      <c r="AJ1071" s="22" t="s">
        <v>179</v>
      </c>
      <c r="AK1071" s="22" t="s">
        <v>179</v>
      </c>
      <c r="AL1071" s="22" t="s">
        <v>179</v>
      </c>
      <c r="AM1071" s="22" t="s">
        <v>179</v>
      </c>
      <c r="AN1071" s="22" t="s">
        <v>179</v>
      </c>
      <c r="AO1071" s="22" t="s">
        <v>180</v>
      </c>
      <c r="AP1071" s="22">
        <v>0</v>
      </c>
      <c r="AQ1071" s="22" t="s">
        <v>180</v>
      </c>
      <c r="AR1071" s="47">
        <f t="shared" si="66"/>
        <v>1.0227532216632249</v>
      </c>
      <c r="AS1071" s="47">
        <f t="shared" si="67"/>
        <v>0.24602001264441931</v>
      </c>
    </row>
    <row r="1072" spans="1:45" x14ac:dyDescent="0.25">
      <c r="A1072" s="22" t="s">
        <v>2423</v>
      </c>
      <c r="B1072" s="23" t="s">
        <v>2424</v>
      </c>
      <c r="C1072" s="22">
        <v>31</v>
      </c>
      <c r="D1072" s="22">
        <v>13</v>
      </c>
      <c r="E1072" s="22">
        <v>283</v>
      </c>
      <c r="F1072" s="22">
        <v>4</v>
      </c>
      <c r="G1072" s="22">
        <v>1</v>
      </c>
      <c r="H1072" s="22">
        <v>466</v>
      </c>
      <c r="I1072" s="22">
        <v>52.3</v>
      </c>
      <c r="J1072" s="22">
        <v>8.7899999999999991</v>
      </c>
      <c r="K1072" s="22" t="s">
        <v>180</v>
      </c>
      <c r="L1072" s="22">
        <v>1024.0999999999999</v>
      </c>
      <c r="M1072" s="22" t="s">
        <v>180</v>
      </c>
      <c r="N1072" s="22">
        <v>13</v>
      </c>
      <c r="O1072" s="22">
        <v>0</v>
      </c>
      <c r="P1072" s="48">
        <f t="shared" si="64"/>
        <v>7.26</v>
      </c>
      <c r="Q1072" s="48">
        <f t="shared" si="65"/>
        <v>7.8599999999999994</v>
      </c>
      <c r="R1072" s="22">
        <v>26.66</v>
      </c>
      <c r="S1072" s="22">
        <v>13.25</v>
      </c>
      <c r="T1072" s="22">
        <v>7.6</v>
      </c>
      <c r="U1072" s="22">
        <v>5.5</v>
      </c>
      <c r="V1072" s="22">
        <v>9</v>
      </c>
      <c r="W1072" s="22">
        <v>4.7</v>
      </c>
      <c r="X1072" s="22">
        <v>9.5</v>
      </c>
      <c r="Y1072" s="22">
        <v>8</v>
      </c>
      <c r="Z1072" s="22">
        <v>9.4</v>
      </c>
      <c r="AA1072" s="22">
        <v>6.5</v>
      </c>
      <c r="AB1072" s="22">
        <v>7.7</v>
      </c>
      <c r="AC1072" s="22">
        <v>7.7</v>
      </c>
      <c r="AD1072" s="22" t="s">
        <v>179</v>
      </c>
      <c r="AE1072" s="22" t="s">
        <v>179</v>
      </c>
      <c r="AF1072" s="22" t="s">
        <v>179</v>
      </c>
      <c r="AG1072" s="22" t="s">
        <v>179</v>
      </c>
      <c r="AH1072" s="22" t="s">
        <v>179</v>
      </c>
      <c r="AI1072" s="22" t="s">
        <v>179</v>
      </c>
      <c r="AJ1072" s="22" t="s">
        <v>179</v>
      </c>
      <c r="AK1072" s="22" t="s">
        <v>179</v>
      </c>
      <c r="AL1072" s="22" t="s">
        <v>179</v>
      </c>
      <c r="AM1072" s="22" t="s">
        <v>179</v>
      </c>
      <c r="AN1072" s="22" t="s">
        <v>179</v>
      </c>
      <c r="AO1072" s="22" t="s">
        <v>2425</v>
      </c>
      <c r="AP1072" s="22">
        <v>0</v>
      </c>
      <c r="AQ1072" s="22" t="s">
        <v>180</v>
      </c>
      <c r="AR1072" s="47">
        <f t="shared" si="66"/>
        <v>1.0826446280991735</v>
      </c>
      <c r="AS1072" s="47">
        <f t="shared" si="67"/>
        <v>0.6602813998688013</v>
      </c>
    </row>
    <row r="1073" spans="1:45" x14ac:dyDescent="0.25">
      <c r="A1073" s="22" t="s">
        <v>2426</v>
      </c>
      <c r="B1073" s="23" t="s">
        <v>2427</v>
      </c>
      <c r="C1073" s="22">
        <v>45</v>
      </c>
      <c r="D1073" s="22">
        <v>21</v>
      </c>
      <c r="E1073" s="22">
        <v>1248</v>
      </c>
      <c r="F1073" s="22">
        <v>12</v>
      </c>
      <c r="G1073" s="22">
        <v>1</v>
      </c>
      <c r="H1073" s="22">
        <v>464</v>
      </c>
      <c r="I1073" s="22">
        <v>51.7</v>
      </c>
      <c r="J1073" s="22">
        <v>8.57</v>
      </c>
      <c r="K1073" s="22">
        <v>9554</v>
      </c>
      <c r="L1073" s="22">
        <v>1954.78</v>
      </c>
      <c r="M1073" s="22">
        <v>20</v>
      </c>
      <c r="N1073" s="22">
        <v>21</v>
      </c>
      <c r="O1073" s="22">
        <v>20</v>
      </c>
      <c r="P1073" s="48">
        <f t="shared" si="64"/>
        <v>148724.53999999998</v>
      </c>
      <c r="Q1073" s="48">
        <f t="shared" si="65"/>
        <v>148134.03999999998</v>
      </c>
      <c r="R1073" s="22">
        <v>1.36</v>
      </c>
      <c r="S1073" s="22">
        <v>2.57</v>
      </c>
      <c r="T1073" s="22">
        <v>145348.4</v>
      </c>
      <c r="U1073" s="22">
        <v>148101.6</v>
      </c>
      <c r="V1073" s="22">
        <v>149951.79999999999</v>
      </c>
      <c r="W1073" s="22">
        <v>150417.20000000001</v>
      </c>
      <c r="X1073" s="22">
        <v>149803.70000000001</v>
      </c>
      <c r="Y1073" s="22">
        <v>150280.5</v>
      </c>
      <c r="Z1073" s="22">
        <v>149898.1</v>
      </c>
      <c r="AA1073" s="22">
        <v>152283.70000000001</v>
      </c>
      <c r="AB1073" s="22">
        <v>144586.9</v>
      </c>
      <c r="AC1073" s="22">
        <v>143621</v>
      </c>
      <c r="AD1073" s="22" t="s">
        <v>179</v>
      </c>
      <c r="AE1073" s="22" t="s">
        <v>179</v>
      </c>
      <c r="AF1073" s="22" t="s">
        <v>179</v>
      </c>
      <c r="AG1073" s="22" t="s">
        <v>179</v>
      </c>
      <c r="AH1073" s="22" t="s">
        <v>179</v>
      </c>
      <c r="AI1073" s="22" t="s">
        <v>179</v>
      </c>
      <c r="AJ1073" s="22" t="s">
        <v>179</v>
      </c>
      <c r="AK1073" s="22" t="s">
        <v>179</v>
      </c>
      <c r="AL1073" s="22" t="s">
        <v>179</v>
      </c>
      <c r="AM1073" s="22" t="s">
        <v>179</v>
      </c>
      <c r="AN1073" s="22" t="s">
        <v>179</v>
      </c>
      <c r="AO1073" s="22" t="s">
        <v>2425</v>
      </c>
      <c r="AP1073" s="22">
        <v>0</v>
      </c>
      <c r="AQ1073" s="22" t="s">
        <v>180</v>
      </c>
      <c r="AR1073" s="47">
        <f t="shared" si="66"/>
        <v>0.99602957252380808</v>
      </c>
      <c r="AS1073" s="47">
        <f t="shared" si="67"/>
        <v>0.80797215421735857</v>
      </c>
    </row>
    <row r="1074" spans="1:45" x14ac:dyDescent="0.25">
      <c r="A1074" s="22" t="s">
        <v>2428</v>
      </c>
      <c r="B1074" s="23" t="s">
        <v>2429</v>
      </c>
      <c r="C1074" s="22">
        <v>2</v>
      </c>
      <c r="D1074" s="22">
        <v>3</v>
      </c>
      <c r="E1074" s="22">
        <v>4</v>
      </c>
      <c r="F1074" s="22">
        <v>3</v>
      </c>
      <c r="G1074" s="22">
        <v>1</v>
      </c>
      <c r="H1074" s="22">
        <v>2070</v>
      </c>
      <c r="I1074" s="22">
        <v>236.9</v>
      </c>
      <c r="J1074" s="22">
        <v>6.6</v>
      </c>
      <c r="K1074" s="22" t="s">
        <v>180</v>
      </c>
      <c r="L1074" s="22">
        <v>12.36</v>
      </c>
      <c r="M1074" s="22" t="s">
        <v>180</v>
      </c>
      <c r="N1074" s="22">
        <v>3</v>
      </c>
      <c r="O1074" s="22">
        <v>0</v>
      </c>
      <c r="P1074" s="48">
        <f t="shared" si="64"/>
        <v>1459.58</v>
      </c>
      <c r="Q1074" s="48">
        <f t="shared" si="65"/>
        <v>1573.2</v>
      </c>
      <c r="R1074" s="22">
        <v>4.3499999999999996</v>
      </c>
      <c r="S1074" s="22">
        <v>10.29</v>
      </c>
      <c r="T1074" s="22">
        <v>1358.3</v>
      </c>
      <c r="U1074" s="22">
        <v>1514.3</v>
      </c>
      <c r="V1074" s="22">
        <v>1420.1</v>
      </c>
      <c r="W1074" s="22">
        <v>1528</v>
      </c>
      <c r="X1074" s="22">
        <v>1477.2</v>
      </c>
      <c r="Y1074" s="22">
        <v>1610</v>
      </c>
      <c r="Z1074" s="22">
        <v>1339.9</v>
      </c>
      <c r="AA1074" s="22">
        <v>1519.6</v>
      </c>
      <c r="AB1074" s="22">
        <v>1612.3</v>
      </c>
      <c r="AC1074" s="22">
        <v>1784.2</v>
      </c>
      <c r="AD1074" s="22" t="s">
        <v>179</v>
      </c>
      <c r="AE1074" s="22" t="s">
        <v>179</v>
      </c>
      <c r="AF1074" s="22" t="s">
        <v>179</v>
      </c>
      <c r="AG1074" s="22" t="s">
        <v>179</v>
      </c>
      <c r="AH1074" s="22" t="s">
        <v>179</v>
      </c>
      <c r="AI1074" s="22" t="s">
        <v>179</v>
      </c>
      <c r="AJ1074" s="22" t="s">
        <v>179</v>
      </c>
      <c r="AK1074" s="22" t="s">
        <v>179</v>
      </c>
      <c r="AL1074" s="22" t="s">
        <v>179</v>
      </c>
      <c r="AM1074" s="22" t="s">
        <v>179</v>
      </c>
      <c r="AN1074" s="22" t="s">
        <v>179</v>
      </c>
      <c r="AO1074" s="22" t="s">
        <v>180</v>
      </c>
      <c r="AP1074" s="22">
        <v>0</v>
      </c>
      <c r="AQ1074" s="22" t="s">
        <v>180</v>
      </c>
      <c r="AR1074" s="47">
        <f t="shared" si="66"/>
        <v>1.0778443113772456</v>
      </c>
      <c r="AS1074" s="47">
        <f t="shared" si="67"/>
        <v>0.2466802044206218</v>
      </c>
    </row>
    <row r="1075" spans="1:45" x14ac:dyDescent="0.25">
      <c r="A1075" s="22" t="s">
        <v>2430</v>
      </c>
      <c r="B1075" s="23" t="s">
        <v>2431</v>
      </c>
      <c r="C1075" s="22">
        <v>9</v>
      </c>
      <c r="D1075" s="22">
        <v>10</v>
      </c>
      <c r="E1075" s="22">
        <v>23</v>
      </c>
      <c r="F1075" s="22">
        <v>5</v>
      </c>
      <c r="G1075" s="22">
        <v>1</v>
      </c>
      <c r="H1075" s="22">
        <v>1337</v>
      </c>
      <c r="I1075" s="22">
        <v>147.5</v>
      </c>
      <c r="J1075" s="22">
        <v>5.45</v>
      </c>
      <c r="K1075" s="22">
        <v>140</v>
      </c>
      <c r="L1075" s="22">
        <v>42.41</v>
      </c>
      <c r="M1075" s="22">
        <v>9</v>
      </c>
      <c r="N1075" s="22">
        <v>10</v>
      </c>
      <c r="O1075" s="22">
        <v>0</v>
      </c>
      <c r="P1075" s="48">
        <f t="shared" si="64"/>
        <v>229.47999999999996</v>
      </c>
      <c r="Q1075" s="48">
        <f t="shared" si="65"/>
        <v>256.7</v>
      </c>
      <c r="R1075" s="22">
        <v>17.559999999999999</v>
      </c>
      <c r="S1075" s="22">
        <v>7.67</v>
      </c>
      <c r="T1075" s="22">
        <v>184.7</v>
      </c>
      <c r="U1075" s="22">
        <v>297.39999999999998</v>
      </c>
      <c r="V1075" s="22">
        <v>217.6</v>
      </c>
      <c r="W1075" s="22">
        <v>241.6</v>
      </c>
      <c r="X1075" s="22">
        <v>206.1</v>
      </c>
      <c r="Y1075" s="22">
        <v>255.4</v>
      </c>
      <c r="Z1075" s="22">
        <v>247.6</v>
      </c>
      <c r="AA1075" s="22">
        <v>231.6</v>
      </c>
      <c r="AB1075" s="22">
        <v>284.60000000000002</v>
      </c>
      <c r="AC1075" s="22">
        <v>264.3</v>
      </c>
      <c r="AD1075" s="22" t="s">
        <v>179</v>
      </c>
      <c r="AE1075" s="22" t="s">
        <v>179</v>
      </c>
      <c r="AF1075" s="22" t="s">
        <v>179</v>
      </c>
      <c r="AG1075" s="22" t="s">
        <v>179</v>
      </c>
      <c r="AH1075" s="22" t="s">
        <v>179</v>
      </c>
      <c r="AI1075" s="22" t="s">
        <v>179</v>
      </c>
      <c r="AJ1075" s="22" t="s">
        <v>179</v>
      </c>
      <c r="AK1075" s="22" t="s">
        <v>179</v>
      </c>
      <c r="AL1075" s="22" t="s">
        <v>179</v>
      </c>
      <c r="AM1075" s="22" t="s">
        <v>179</v>
      </c>
      <c r="AN1075" s="22" t="s">
        <v>179</v>
      </c>
      <c r="AO1075" s="22" t="s">
        <v>180</v>
      </c>
      <c r="AP1075" s="22">
        <v>0</v>
      </c>
      <c r="AQ1075" s="22" t="s">
        <v>180</v>
      </c>
      <c r="AR1075" s="47">
        <f t="shared" si="66"/>
        <v>1.1186160013944573</v>
      </c>
      <c r="AS1075" s="47">
        <f t="shared" si="67"/>
        <v>0.27334856513217354</v>
      </c>
    </row>
    <row r="1076" spans="1:45" x14ac:dyDescent="0.25">
      <c r="A1076" s="22" t="s">
        <v>2432</v>
      </c>
      <c r="B1076" s="23" t="s">
        <v>2433</v>
      </c>
      <c r="C1076" s="22">
        <v>30</v>
      </c>
      <c r="D1076" s="22">
        <v>34</v>
      </c>
      <c r="E1076" s="22">
        <v>86</v>
      </c>
      <c r="F1076" s="22">
        <v>28</v>
      </c>
      <c r="G1076" s="22">
        <v>1</v>
      </c>
      <c r="H1076" s="22">
        <v>1321</v>
      </c>
      <c r="I1076" s="22">
        <v>146.1</v>
      </c>
      <c r="J1076" s="22">
        <v>5.15</v>
      </c>
      <c r="K1076" s="22">
        <v>655</v>
      </c>
      <c r="L1076" s="22">
        <v>178.71</v>
      </c>
      <c r="M1076" s="22">
        <v>32</v>
      </c>
      <c r="N1076" s="22">
        <v>33</v>
      </c>
      <c r="O1076" s="22">
        <v>4</v>
      </c>
      <c r="P1076" s="48">
        <f t="shared" si="64"/>
        <v>5836.58</v>
      </c>
      <c r="Q1076" s="48">
        <f t="shared" si="65"/>
        <v>6167.06</v>
      </c>
      <c r="R1076" s="22">
        <v>8.09</v>
      </c>
      <c r="S1076" s="22">
        <v>3.24</v>
      </c>
      <c r="T1076" s="22">
        <v>4978.8</v>
      </c>
      <c r="U1076" s="22">
        <v>6062</v>
      </c>
      <c r="V1076" s="22">
        <v>5949.9</v>
      </c>
      <c r="W1076" s="22">
        <v>6390.7</v>
      </c>
      <c r="X1076" s="22">
        <v>5801.5</v>
      </c>
      <c r="Y1076" s="22">
        <v>6153.2</v>
      </c>
      <c r="Z1076" s="22">
        <v>5854.8</v>
      </c>
      <c r="AA1076" s="22">
        <v>6200.2</v>
      </c>
      <c r="AB1076" s="22">
        <v>6218.7</v>
      </c>
      <c r="AC1076" s="22">
        <v>6408.4</v>
      </c>
      <c r="AD1076" s="22" t="s">
        <v>179</v>
      </c>
      <c r="AE1076" s="22" t="s">
        <v>179</v>
      </c>
      <c r="AF1076" s="22" t="s">
        <v>179</v>
      </c>
      <c r="AG1076" s="22" t="s">
        <v>179</v>
      </c>
      <c r="AH1076" s="22" t="s">
        <v>179</v>
      </c>
      <c r="AI1076" s="22" t="s">
        <v>179</v>
      </c>
      <c r="AJ1076" s="22" t="s">
        <v>179</v>
      </c>
      <c r="AK1076" s="22" t="s">
        <v>179</v>
      </c>
      <c r="AL1076" s="22" t="s">
        <v>179</v>
      </c>
      <c r="AM1076" s="22" t="s">
        <v>179</v>
      </c>
      <c r="AN1076" s="22" t="s">
        <v>179</v>
      </c>
      <c r="AO1076" s="22" t="s">
        <v>180</v>
      </c>
      <c r="AP1076" s="22">
        <v>0</v>
      </c>
      <c r="AQ1076" s="22" t="s">
        <v>180</v>
      </c>
      <c r="AR1076" s="47">
        <f t="shared" si="66"/>
        <v>1.0566221999869787</v>
      </c>
      <c r="AS1076" s="47">
        <f t="shared" si="67"/>
        <v>0.27025787674409718</v>
      </c>
    </row>
    <row r="1077" spans="1:45" x14ac:dyDescent="0.25">
      <c r="A1077" s="22" t="s">
        <v>2434</v>
      </c>
      <c r="B1077" s="23" t="s">
        <v>2435</v>
      </c>
      <c r="C1077" s="22">
        <v>4</v>
      </c>
      <c r="D1077" s="22">
        <v>1</v>
      </c>
      <c r="E1077" s="22">
        <v>2</v>
      </c>
      <c r="F1077" s="22">
        <v>1</v>
      </c>
      <c r="G1077" s="22">
        <v>1</v>
      </c>
      <c r="H1077" s="22">
        <v>208</v>
      </c>
      <c r="I1077" s="22">
        <v>22.9</v>
      </c>
      <c r="J1077" s="22">
        <v>5.59</v>
      </c>
      <c r="K1077" s="22">
        <v>17</v>
      </c>
      <c r="L1077" s="22">
        <v>2.59</v>
      </c>
      <c r="M1077" s="22">
        <v>1</v>
      </c>
      <c r="N1077" s="22">
        <v>1</v>
      </c>
      <c r="O1077" s="22">
        <v>0</v>
      </c>
      <c r="P1077" s="48">
        <f t="shared" si="64"/>
        <v>90.28</v>
      </c>
      <c r="Q1077" s="48">
        <f t="shared" si="65"/>
        <v>89.58</v>
      </c>
      <c r="R1077" s="22">
        <v>16.420000000000002</v>
      </c>
      <c r="S1077" s="22">
        <v>14.36</v>
      </c>
      <c r="T1077" s="22">
        <v>80.2</v>
      </c>
      <c r="U1077" s="22">
        <v>107.2</v>
      </c>
      <c r="V1077" s="22">
        <v>106.4</v>
      </c>
      <c r="W1077" s="22">
        <v>77.5</v>
      </c>
      <c r="X1077" s="22">
        <v>80.099999999999994</v>
      </c>
      <c r="Y1077" s="22">
        <v>107.8</v>
      </c>
      <c r="Z1077" s="22">
        <v>83.5</v>
      </c>
      <c r="AA1077" s="22">
        <v>72.8</v>
      </c>
      <c r="AB1077" s="22">
        <v>92.4</v>
      </c>
      <c r="AC1077" s="22">
        <v>91.4</v>
      </c>
      <c r="AD1077" s="22" t="s">
        <v>179</v>
      </c>
      <c r="AE1077" s="22" t="s">
        <v>179</v>
      </c>
      <c r="AF1077" s="22" t="s">
        <v>179</v>
      </c>
      <c r="AG1077" s="22" t="s">
        <v>179</v>
      </c>
      <c r="AH1077" s="22" t="s">
        <v>179</v>
      </c>
      <c r="AI1077" s="22" t="s">
        <v>179</v>
      </c>
      <c r="AJ1077" s="22" t="s">
        <v>179</v>
      </c>
      <c r="AK1077" s="22" t="s">
        <v>179</v>
      </c>
      <c r="AL1077" s="22" t="s">
        <v>179</v>
      </c>
      <c r="AM1077" s="22" t="s">
        <v>179</v>
      </c>
      <c r="AN1077" s="22" t="s">
        <v>179</v>
      </c>
      <c r="AO1077" s="22" t="s">
        <v>180</v>
      </c>
      <c r="AP1077" s="22">
        <v>0</v>
      </c>
      <c r="AQ1077" s="22" t="s">
        <v>180</v>
      </c>
      <c r="AR1077" s="47">
        <f t="shared" si="66"/>
        <v>0.99224634470536111</v>
      </c>
      <c r="AS1077" s="47">
        <f t="shared" si="67"/>
        <v>0.95565903720137335</v>
      </c>
    </row>
    <row r="1078" spans="1:45" x14ac:dyDescent="0.25">
      <c r="A1078" s="22" t="s">
        <v>2436</v>
      </c>
      <c r="B1078" s="23" t="s">
        <v>2437</v>
      </c>
      <c r="C1078" s="22">
        <v>9</v>
      </c>
      <c r="D1078" s="22">
        <v>2</v>
      </c>
      <c r="E1078" s="22">
        <v>6</v>
      </c>
      <c r="F1078" s="22">
        <v>2</v>
      </c>
      <c r="G1078" s="22">
        <v>1</v>
      </c>
      <c r="H1078" s="22">
        <v>183</v>
      </c>
      <c r="I1078" s="22">
        <v>19.8</v>
      </c>
      <c r="J1078" s="22">
        <v>6.29</v>
      </c>
      <c r="K1078" s="22">
        <v>79</v>
      </c>
      <c r="L1078" s="22">
        <v>9.4600000000000009</v>
      </c>
      <c r="M1078" s="22">
        <v>2</v>
      </c>
      <c r="N1078" s="22">
        <v>2</v>
      </c>
      <c r="O1078" s="22">
        <v>0</v>
      </c>
      <c r="P1078" s="48">
        <f t="shared" si="64"/>
        <v>549.64</v>
      </c>
      <c r="Q1078" s="48">
        <f t="shared" si="65"/>
        <v>584.56000000000006</v>
      </c>
      <c r="R1078" s="22">
        <v>5.76</v>
      </c>
      <c r="S1078" s="22">
        <v>5.65</v>
      </c>
      <c r="T1078" s="22">
        <v>528.70000000000005</v>
      </c>
      <c r="U1078" s="22">
        <v>561.4</v>
      </c>
      <c r="V1078" s="22">
        <v>579.29999999999995</v>
      </c>
      <c r="W1078" s="22">
        <v>575.5</v>
      </c>
      <c r="X1078" s="22">
        <v>503.3</v>
      </c>
      <c r="Y1078" s="22">
        <v>585</v>
      </c>
      <c r="Z1078" s="22">
        <v>634.70000000000005</v>
      </c>
      <c r="AA1078" s="22">
        <v>550.5</v>
      </c>
      <c r="AB1078" s="22">
        <v>592.9</v>
      </c>
      <c r="AC1078" s="22">
        <v>559.70000000000005</v>
      </c>
      <c r="AD1078" s="22" t="s">
        <v>179</v>
      </c>
      <c r="AE1078" s="22" t="s">
        <v>179</v>
      </c>
      <c r="AF1078" s="22" t="s">
        <v>179</v>
      </c>
      <c r="AG1078" s="22" t="s">
        <v>179</v>
      </c>
      <c r="AH1078" s="22" t="s">
        <v>179</v>
      </c>
      <c r="AI1078" s="22" t="s">
        <v>179</v>
      </c>
      <c r="AJ1078" s="22" t="s">
        <v>179</v>
      </c>
      <c r="AK1078" s="22" t="s">
        <v>179</v>
      </c>
      <c r="AL1078" s="22" t="s">
        <v>179</v>
      </c>
      <c r="AM1078" s="22" t="s">
        <v>179</v>
      </c>
      <c r="AN1078" s="22" t="s">
        <v>179</v>
      </c>
      <c r="AO1078" s="22" t="s">
        <v>180</v>
      </c>
      <c r="AP1078" s="22">
        <v>0</v>
      </c>
      <c r="AQ1078" s="22" t="s">
        <v>180</v>
      </c>
      <c r="AR1078" s="47">
        <f t="shared" si="66"/>
        <v>1.0635324939960702</v>
      </c>
      <c r="AS1078" s="47">
        <f t="shared" si="67"/>
        <v>0.13030209487376171</v>
      </c>
    </row>
    <row r="1079" spans="1:45" x14ac:dyDescent="0.25">
      <c r="A1079" s="22" t="s">
        <v>2438</v>
      </c>
      <c r="B1079" s="23" t="s">
        <v>2439</v>
      </c>
      <c r="C1079" s="22">
        <v>13</v>
      </c>
      <c r="D1079" s="22">
        <v>1</v>
      </c>
      <c r="E1079" s="22">
        <v>2</v>
      </c>
      <c r="F1079" s="22">
        <v>1</v>
      </c>
      <c r="G1079" s="22">
        <v>1</v>
      </c>
      <c r="H1079" s="22">
        <v>167</v>
      </c>
      <c r="I1079" s="22">
        <v>18.100000000000001</v>
      </c>
      <c r="J1079" s="22">
        <v>7.74</v>
      </c>
      <c r="K1079" s="22">
        <v>37</v>
      </c>
      <c r="L1079" s="22">
        <v>4.55</v>
      </c>
      <c r="M1079" s="22">
        <v>1</v>
      </c>
      <c r="N1079" s="22">
        <v>1</v>
      </c>
      <c r="O1079" s="22">
        <v>0</v>
      </c>
      <c r="P1079" s="48" t="e">
        <f t="shared" si="64"/>
        <v>#DIV/0!</v>
      </c>
      <c r="Q1079" s="48" t="e">
        <f t="shared" si="65"/>
        <v>#DIV/0!</v>
      </c>
      <c r="R1079" s="22" t="s">
        <v>180</v>
      </c>
      <c r="S1079" s="22" t="s">
        <v>180</v>
      </c>
      <c r="T1079" s="22" t="s">
        <v>180</v>
      </c>
      <c r="U1079" s="22" t="s">
        <v>180</v>
      </c>
      <c r="V1079" s="22" t="s">
        <v>180</v>
      </c>
      <c r="W1079" s="22" t="s">
        <v>180</v>
      </c>
      <c r="X1079" s="22" t="s">
        <v>180</v>
      </c>
      <c r="Y1079" s="22" t="s">
        <v>180</v>
      </c>
      <c r="Z1079" s="22" t="s">
        <v>180</v>
      </c>
      <c r="AA1079" s="22" t="s">
        <v>180</v>
      </c>
      <c r="AB1079" s="22" t="s">
        <v>180</v>
      </c>
      <c r="AC1079" s="22" t="s">
        <v>180</v>
      </c>
      <c r="AD1079" s="22" t="s">
        <v>179</v>
      </c>
      <c r="AE1079" s="22" t="s">
        <v>179</v>
      </c>
      <c r="AF1079" s="22" t="s">
        <v>179</v>
      </c>
      <c r="AG1079" s="22" t="s">
        <v>179</v>
      </c>
      <c r="AH1079" s="22" t="s">
        <v>179</v>
      </c>
      <c r="AI1079" s="22" t="s">
        <v>179</v>
      </c>
      <c r="AJ1079" s="22" t="s">
        <v>179</v>
      </c>
      <c r="AK1079" s="22" t="s">
        <v>179</v>
      </c>
      <c r="AL1079" s="22" t="s">
        <v>179</v>
      </c>
      <c r="AM1079" s="22" t="s">
        <v>179</v>
      </c>
      <c r="AN1079" s="22" t="s">
        <v>179</v>
      </c>
      <c r="AO1079" s="22" t="s">
        <v>180</v>
      </c>
      <c r="AP1079" s="22">
        <v>0</v>
      </c>
      <c r="AQ1079" s="22" t="s">
        <v>180</v>
      </c>
      <c r="AR1079" s="47" t="e">
        <f t="shared" si="66"/>
        <v>#DIV/0!</v>
      </c>
      <c r="AS1079" s="47" t="e">
        <f t="shared" si="67"/>
        <v>#DIV/0!</v>
      </c>
    </row>
    <row r="1080" spans="1:45" x14ac:dyDescent="0.25">
      <c r="A1080" s="22" t="s">
        <v>2440</v>
      </c>
      <c r="B1080" s="23" t="s">
        <v>2441</v>
      </c>
      <c r="C1080" s="22">
        <v>48</v>
      </c>
      <c r="D1080" s="22">
        <v>69</v>
      </c>
      <c r="E1080" s="22">
        <v>339</v>
      </c>
      <c r="F1080" s="22">
        <v>69</v>
      </c>
      <c r="G1080" s="22">
        <v>1</v>
      </c>
      <c r="H1080" s="22">
        <v>1675</v>
      </c>
      <c r="I1080" s="22">
        <v>191.4</v>
      </c>
      <c r="J1080" s="22">
        <v>5.69</v>
      </c>
      <c r="K1080" s="22">
        <v>3665</v>
      </c>
      <c r="L1080" s="22">
        <v>784.38</v>
      </c>
      <c r="M1080" s="22">
        <v>66</v>
      </c>
      <c r="N1080" s="22">
        <v>69</v>
      </c>
      <c r="O1080" s="22">
        <v>0</v>
      </c>
      <c r="P1080" s="48">
        <f t="shared" si="64"/>
        <v>22771.14</v>
      </c>
      <c r="Q1080" s="48">
        <f t="shared" si="65"/>
        <v>23974.82</v>
      </c>
      <c r="R1080" s="22">
        <v>19.420000000000002</v>
      </c>
      <c r="S1080" s="22">
        <v>9.06</v>
      </c>
      <c r="T1080" s="22">
        <v>16470.8</v>
      </c>
      <c r="U1080" s="22">
        <v>27904.3</v>
      </c>
      <c r="V1080" s="22">
        <v>21929.3</v>
      </c>
      <c r="W1080" s="22">
        <v>27564.5</v>
      </c>
      <c r="X1080" s="22">
        <v>19986.8</v>
      </c>
      <c r="Y1080" s="22">
        <v>22745.1</v>
      </c>
      <c r="Z1080" s="22">
        <v>21708.2</v>
      </c>
      <c r="AA1080" s="22">
        <v>22923.599999999999</v>
      </c>
      <c r="AB1080" s="22">
        <v>26879.200000000001</v>
      </c>
      <c r="AC1080" s="22">
        <v>25618</v>
      </c>
      <c r="AD1080" s="22" t="s">
        <v>179</v>
      </c>
      <c r="AE1080" s="22" t="s">
        <v>179</v>
      </c>
      <c r="AF1080" s="22" t="s">
        <v>179</v>
      </c>
      <c r="AG1080" s="22" t="s">
        <v>179</v>
      </c>
      <c r="AH1080" s="22" t="s">
        <v>179</v>
      </c>
      <c r="AI1080" s="22" t="s">
        <v>179</v>
      </c>
      <c r="AJ1080" s="22" t="s">
        <v>179</v>
      </c>
      <c r="AK1080" s="22" t="s">
        <v>179</v>
      </c>
      <c r="AL1080" s="22" t="s">
        <v>179</v>
      </c>
      <c r="AM1080" s="22" t="s">
        <v>179</v>
      </c>
      <c r="AN1080" s="22" t="s">
        <v>179</v>
      </c>
      <c r="AO1080" s="22" t="s">
        <v>2442</v>
      </c>
      <c r="AP1080" s="22">
        <v>2</v>
      </c>
      <c r="AQ1080" s="22" t="s">
        <v>2442</v>
      </c>
      <c r="AR1080" s="47">
        <f t="shared" si="66"/>
        <v>1.052859891950952</v>
      </c>
      <c r="AS1080" s="47">
        <f t="shared" si="67"/>
        <v>0.62501847575861769</v>
      </c>
    </row>
    <row r="1081" spans="1:45" x14ac:dyDescent="0.25">
      <c r="A1081" s="22" t="s">
        <v>2443</v>
      </c>
      <c r="B1081" s="23" t="s">
        <v>2444</v>
      </c>
      <c r="C1081" s="22">
        <v>20</v>
      </c>
      <c r="D1081" s="22">
        <v>12</v>
      </c>
      <c r="E1081" s="22">
        <v>17</v>
      </c>
      <c r="F1081" s="22">
        <v>12</v>
      </c>
      <c r="G1081" s="22">
        <v>1</v>
      </c>
      <c r="H1081" s="22">
        <v>641</v>
      </c>
      <c r="I1081" s="22">
        <v>69.7</v>
      </c>
      <c r="J1081" s="22">
        <v>6.65</v>
      </c>
      <c r="K1081" s="22" t="s">
        <v>180</v>
      </c>
      <c r="L1081" s="22">
        <v>67.180000000000007</v>
      </c>
      <c r="M1081" s="22" t="s">
        <v>180</v>
      </c>
      <c r="N1081" s="22">
        <v>12</v>
      </c>
      <c r="O1081" s="22">
        <v>0</v>
      </c>
      <c r="P1081" s="48">
        <f t="shared" si="64"/>
        <v>2374.84</v>
      </c>
      <c r="Q1081" s="48">
        <f t="shared" si="65"/>
        <v>2315.0200000000004</v>
      </c>
      <c r="R1081" s="22">
        <v>6.05</v>
      </c>
      <c r="S1081" s="22">
        <v>4.32</v>
      </c>
      <c r="T1081" s="22">
        <v>2178.1</v>
      </c>
      <c r="U1081" s="22">
        <v>2391.6</v>
      </c>
      <c r="V1081" s="22">
        <v>2378.9</v>
      </c>
      <c r="W1081" s="22">
        <v>2609.4</v>
      </c>
      <c r="X1081" s="22">
        <v>2316.1999999999998</v>
      </c>
      <c r="Y1081" s="22">
        <v>2403.3000000000002</v>
      </c>
      <c r="Z1081" s="22">
        <v>2285.5</v>
      </c>
      <c r="AA1081" s="22">
        <v>2157.4</v>
      </c>
      <c r="AB1081" s="22">
        <v>2392.1</v>
      </c>
      <c r="AC1081" s="22">
        <v>2336.8000000000002</v>
      </c>
      <c r="AD1081" s="22" t="s">
        <v>179</v>
      </c>
      <c r="AE1081" s="22" t="s">
        <v>179</v>
      </c>
      <c r="AF1081" s="22" t="s">
        <v>179</v>
      </c>
      <c r="AG1081" s="22" t="s">
        <v>179</v>
      </c>
      <c r="AH1081" s="22" t="s">
        <v>179</v>
      </c>
      <c r="AI1081" s="22" t="s">
        <v>179</v>
      </c>
      <c r="AJ1081" s="22" t="s">
        <v>179</v>
      </c>
      <c r="AK1081" s="22" t="s">
        <v>179</v>
      </c>
      <c r="AL1081" s="22" t="s">
        <v>179</v>
      </c>
      <c r="AM1081" s="22" t="s">
        <v>179</v>
      </c>
      <c r="AN1081" s="22" t="s">
        <v>179</v>
      </c>
      <c r="AO1081" s="22" t="s">
        <v>180</v>
      </c>
      <c r="AP1081" s="22">
        <v>0</v>
      </c>
      <c r="AQ1081" s="22" t="s">
        <v>180</v>
      </c>
      <c r="AR1081" s="47">
        <f t="shared" si="66"/>
        <v>0.97481093463138579</v>
      </c>
      <c r="AS1081" s="47">
        <f t="shared" si="67"/>
        <v>0.51524075221934096</v>
      </c>
    </row>
    <row r="1082" spans="1:45" x14ac:dyDescent="0.25">
      <c r="A1082" s="22" t="s">
        <v>2445</v>
      </c>
      <c r="B1082" s="23" t="s">
        <v>2446</v>
      </c>
      <c r="C1082" s="22">
        <v>32</v>
      </c>
      <c r="D1082" s="22">
        <v>10</v>
      </c>
      <c r="E1082" s="22">
        <v>49</v>
      </c>
      <c r="F1082" s="22">
        <v>1</v>
      </c>
      <c r="G1082" s="22">
        <v>1</v>
      </c>
      <c r="H1082" s="22">
        <v>235</v>
      </c>
      <c r="I1082" s="22">
        <v>25.6</v>
      </c>
      <c r="J1082" s="22">
        <v>4.58</v>
      </c>
      <c r="K1082" s="22">
        <v>199</v>
      </c>
      <c r="L1082" s="22">
        <v>73.77</v>
      </c>
      <c r="M1082" s="22">
        <v>9</v>
      </c>
      <c r="N1082" s="22">
        <v>10</v>
      </c>
      <c r="O1082" s="22">
        <v>9</v>
      </c>
      <c r="P1082" s="48">
        <f t="shared" si="64"/>
        <v>6699.9</v>
      </c>
      <c r="Q1082" s="48">
        <f t="shared" si="65"/>
        <v>7013.62</v>
      </c>
      <c r="R1082" s="22">
        <v>4.3099999999999996</v>
      </c>
      <c r="S1082" s="22">
        <v>6.44</v>
      </c>
      <c r="T1082" s="22">
        <v>7080.1</v>
      </c>
      <c r="U1082" s="22">
        <v>6442.8</v>
      </c>
      <c r="V1082" s="22">
        <v>7002.5</v>
      </c>
      <c r="W1082" s="22">
        <v>6564.3</v>
      </c>
      <c r="X1082" s="22">
        <v>6409.8</v>
      </c>
      <c r="Y1082" s="22">
        <v>7609.9</v>
      </c>
      <c r="Z1082" s="22">
        <v>7227</v>
      </c>
      <c r="AA1082" s="22">
        <v>6382.2</v>
      </c>
      <c r="AB1082" s="22">
        <v>6948.8</v>
      </c>
      <c r="AC1082" s="22">
        <v>6900.2</v>
      </c>
      <c r="AD1082" s="22" t="s">
        <v>179</v>
      </c>
      <c r="AE1082" s="22" t="s">
        <v>179</v>
      </c>
      <c r="AF1082" s="22" t="s">
        <v>179</v>
      </c>
      <c r="AG1082" s="22" t="s">
        <v>179</v>
      </c>
      <c r="AH1082" s="22" t="s">
        <v>179</v>
      </c>
      <c r="AI1082" s="22" t="s">
        <v>179</v>
      </c>
      <c r="AJ1082" s="22" t="s">
        <v>179</v>
      </c>
      <c r="AK1082" s="22" t="s">
        <v>179</v>
      </c>
      <c r="AL1082" s="22" t="s">
        <v>179</v>
      </c>
      <c r="AM1082" s="22" t="s">
        <v>179</v>
      </c>
      <c r="AN1082" s="22" t="s">
        <v>179</v>
      </c>
      <c r="AO1082" s="22" t="s">
        <v>180</v>
      </c>
      <c r="AP1082" s="22">
        <v>0</v>
      </c>
      <c r="AQ1082" s="22" t="s">
        <v>180</v>
      </c>
      <c r="AR1082" s="47">
        <f t="shared" si="66"/>
        <v>1.0468245794713353</v>
      </c>
      <c r="AS1082" s="47">
        <f t="shared" si="67"/>
        <v>0.26551162438722753</v>
      </c>
    </row>
    <row r="1083" spans="1:45" x14ac:dyDescent="0.25">
      <c r="A1083" s="22" t="s">
        <v>2447</v>
      </c>
      <c r="B1083" s="23" t="s">
        <v>2448</v>
      </c>
      <c r="C1083" s="22">
        <v>41</v>
      </c>
      <c r="D1083" s="22">
        <v>10</v>
      </c>
      <c r="E1083" s="22">
        <v>30</v>
      </c>
      <c r="F1083" s="22">
        <v>1</v>
      </c>
      <c r="G1083" s="22">
        <v>1</v>
      </c>
      <c r="H1083" s="22">
        <v>218</v>
      </c>
      <c r="I1083" s="22">
        <v>23.6</v>
      </c>
      <c r="J1083" s="22">
        <v>4.5</v>
      </c>
      <c r="K1083" s="22" t="s">
        <v>180</v>
      </c>
      <c r="L1083" s="22">
        <v>96.3</v>
      </c>
      <c r="M1083" s="22" t="s">
        <v>180</v>
      </c>
      <c r="N1083" s="22">
        <v>10</v>
      </c>
      <c r="O1083" s="22">
        <v>0</v>
      </c>
      <c r="P1083" s="48">
        <f t="shared" si="64"/>
        <v>259.93999999999994</v>
      </c>
      <c r="Q1083" s="48">
        <f t="shared" si="65"/>
        <v>258.78000000000003</v>
      </c>
      <c r="R1083" s="22">
        <v>4.1100000000000003</v>
      </c>
      <c r="S1083" s="22">
        <v>7.14</v>
      </c>
      <c r="T1083" s="22">
        <v>269.39999999999998</v>
      </c>
      <c r="U1083" s="22">
        <v>265.89999999999998</v>
      </c>
      <c r="V1083" s="22">
        <v>241.9</v>
      </c>
      <c r="W1083" s="22">
        <v>254.4</v>
      </c>
      <c r="X1083" s="22">
        <v>268.10000000000002</v>
      </c>
      <c r="Y1083" s="22">
        <v>268.10000000000002</v>
      </c>
      <c r="Z1083" s="22">
        <v>263.89999999999998</v>
      </c>
      <c r="AA1083" s="22">
        <v>229.9</v>
      </c>
      <c r="AB1083" s="22">
        <v>253.4</v>
      </c>
      <c r="AC1083" s="22">
        <v>278.60000000000002</v>
      </c>
      <c r="AD1083" s="22" t="s">
        <v>179</v>
      </c>
      <c r="AE1083" s="22" t="s">
        <v>179</v>
      </c>
      <c r="AF1083" s="22" t="s">
        <v>179</v>
      </c>
      <c r="AG1083" s="22" t="s">
        <v>179</v>
      </c>
      <c r="AH1083" s="22" t="s">
        <v>179</v>
      </c>
      <c r="AI1083" s="22" t="s">
        <v>179</v>
      </c>
      <c r="AJ1083" s="22" t="s">
        <v>179</v>
      </c>
      <c r="AK1083" s="22" t="s">
        <v>179</v>
      </c>
      <c r="AL1083" s="22" t="s">
        <v>179</v>
      </c>
      <c r="AM1083" s="22" t="s">
        <v>179</v>
      </c>
      <c r="AN1083" s="22" t="s">
        <v>179</v>
      </c>
      <c r="AO1083" s="22" t="s">
        <v>180</v>
      </c>
      <c r="AP1083" s="22">
        <v>0</v>
      </c>
      <c r="AQ1083" s="22" t="s">
        <v>180</v>
      </c>
      <c r="AR1083" s="47">
        <f t="shared" si="66"/>
        <v>0.99553743171501152</v>
      </c>
      <c r="AS1083" s="47">
        <f t="shared" si="67"/>
        <v>0.76121050593260531</v>
      </c>
    </row>
    <row r="1084" spans="1:45" x14ac:dyDescent="0.25">
      <c r="A1084" s="22" t="s">
        <v>2449</v>
      </c>
      <c r="B1084" s="23" t="s">
        <v>2450</v>
      </c>
      <c r="C1084" s="22">
        <v>4</v>
      </c>
      <c r="D1084" s="22">
        <v>1</v>
      </c>
      <c r="E1084" s="22">
        <v>2</v>
      </c>
      <c r="F1084" s="22">
        <v>1</v>
      </c>
      <c r="G1084" s="22">
        <v>1</v>
      </c>
      <c r="H1084" s="22">
        <v>253</v>
      </c>
      <c r="I1084" s="22">
        <v>28.6</v>
      </c>
      <c r="J1084" s="22">
        <v>6.1</v>
      </c>
      <c r="K1084" s="22">
        <v>0</v>
      </c>
      <c r="L1084" s="22">
        <v>3.34</v>
      </c>
      <c r="M1084" s="22">
        <v>1</v>
      </c>
      <c r="N1084" s="22">
        <v>1</v>
      </c>
      <c r="O1084" s="22">
        <v>0</v>
      </c>
      <c r="P1084" s="48" t="e">
        <f t="shared" si="64"/>
        <v>#DIV/0!</v>
      </c>
      <c r="Q1084" s="48" t="e">
        <f t="shared" si="65"/>
        <v>#DIV/0!</v>
      </c>
      <c r="R1084" s="22" t="s">
        <v>180</v>
      </c>
      <c r="S1084" s="22" t="s">
        <v>180</v>
      </c>
      <c r="T1084" s="22" t="s">
        <v>180</v>
      </c>
      <c r="U1084" s="22" t="s">
        <v>180</v>
      </c>
      <c r="V1084" s="22" t="s">
        <v>180</v>
      </c>
      <c r="W1084" s="22" t="s">
        <v>180</v>
      </c>
      <c r="X1084" s="22" t="s">
        <v>180</v>
      </c>
      <c r="Y1084" s="22" t="s">
        <v>180</v>
      </c>
      <c r="Z1084" s="22" t="s">
        <v>180</v>
      </c>
      <c r="AA1084" s="22" t="s">
        <v>180</v>
      </c>
      <c r="AB1084" s="22" t="s">
        <v>180</v>
      </c>
      <c r="AC1084" s="22" t="s">
        <v>180</v>
      </c>
      <c r="AD1084" s="22" t="s">
        <v>179</v>
      </c>
      <c r="AE1084" s="22" t="s">
        <v>179</v>
      </c>
      <c r="AF1084" s="22" t="s">
        <v>179</v>
      </c>
      <c r="AG1084" s="22" t="s">
        <v>179</v>
      </c>
      <c r="AH1084" s="22" t="s">
        <v>179</v>
      </c>
      <c r="AI1084" s="22" t="s">
        <v>179</v>
      </c>
      <c r="AJ1084" s="22" t="s">
        <v>179</v>
      </c>
      <c r="AK1084" s="22" t="s">
        <v>179</v>
      </c>
      <c r="AL1084" s="22" t="s">
        <v>179</v>
      </c>
      <c r="AM1084" s="22" t="s">
        <v>179</v>
      </c>
      <c r="AN1084" s="22" t="s">
        <v>179</v>
      </c>
      <c r="AO1084" s="22" t="s">
        <v>180</v>
      </c>
      <c r="AP1084" s="22">
        <v>0</v>
      </c>
      <c r="AQ1084" s="22" t="s">
        <v>180</v>
      </c>
      <c r="AR1084" s="47" t="e">
        <f t="shared" si="66"/>
        <v>#DIV/0!</v>
      </c>
      <c r="AS1084" s="47" t="e">
        <f t="shared" si="67"/>
        <v>#DIV/0!</v>
      </c>
    </row>
    <row r="1085" spans="1:45" x14ac:dyDescent="0.25">
      <c r="A1085" s="22" t="s">
        <v>2451</v>
      </c>
      <c r="B1085" s="23" t="s">
        <v>2452</v>
      </c>
      <c r="C1085" s="22">
        <v>11</v>
      </c>
      <c r="D1085" s="22">
        <v>2</v>
      </c>
      <c r="E1085" s="22">
        <v>4</v>
      </c>
      <c r="F1085" s="22">
        <v>2</v>
      </c>
      <c r="G1085" s="22">
        <v>1</v>
      </c>
      <c r="H1085" s="22">
        <v>227</v>
      </c>
      <c r="I1085" s="22">
        <v>26.2</v>
      </c>
      <c r="J1085" s="22">
        <v>8.82</v>
      </c>
      <c r="K1085" s="22">
        <v>0</v>
      </c>
      <c r="L1085" s="22">
        <v>5.84</v>
      </c>
      <c r="M1085" s="22">
        <v>2</v>
      </c>
      <c r="N1085" s="22">
        <v>2</v>
      </c>
      <c r="O1085" s="22">
        <v>0</v>
      </c>
      <c r="P1085" s="48" t="e">
        <f t="shared" si="64"/>
        <v>#DIV/0!</v>
      </c>
      <c r="Q1085" s="48" t="e">
        <f t="shared" si="65"/>
        <v>#DIV/0!</v>
      </c>
      <c r="R1085" s="22" t="s">
        <v>180</v>
      </c>
      <c r="S1085" s="22" t="s">
        <v>180</v>
      </c>
      <c r="T1085" s="22" t="s">
        <v>180</v>
      </c>
      <c r="U1085" s="22" t="s">
        <v>180</v>
      </c>
      <c r="V1085" s="22" t="s">
        <v>180</v>
      </c>
      <c r="W1085" s="22" t="s">
        <v>180</v>
      </c>
      <c r="X1085" s="22" t="s">
        <v>180</v>
      </c>
      <c r="Y1085" s="22" t="s">
        <v>180</v>
      </c>
      <c r="Z1085" s="22" t="s">
        <v>180</v>
      </c>
      <c r="AA1085" s="22" t="s">
        <v>180</v>
      </c>
      <c r="AB1085" s="22" t="s">
        <v>180</v>
      </c>
      <c r="AC1085" s="22" t="s">
        <v>180</v>
      </c>
      <c r="AD1085" s="22" t="s">
        <v>179</v>
      </c>
      <c r="AE1085" s="22" t="s">
        <v>179</v>
      </c>
      <c r="AF1085" s="22" t="s">
        <v>179</v>
      </c>
      <c r="AG1085" s="22" t="s">
        <v>179</v>
      </c>
      <c r="AH1085" s="22" t="s">
        <v>179</v>
      </c>
      <c r="AI1085" s="22" t="s">
        <v>179</v>
      </c>
      <c r="AJ1085" s="22" t="s">
        <v>179</v>
      </c>
      <c r="AK1085" s="22" t="s">
        <v>179</v>
      </c>
      <c r="AL1085" s="22" t="s">
        <v>179</v>
      </c>
      <c r="AM1085" s="22" t="s">
        <v>179</v>
      </c>
      <c r="AN1085" s="22" t="s">
        <v>179</v>
      </c>
      <c r="AO1085" s="22" t="s">
        <v>180</v>
      </c>
      <c r="AP1085" s="22">
        <v>0</v>
      </c>
      <c r="AQ1085" s="22" t="s">
        <v>180</v>
      </c>
      <c r="AR1085" s="47" t="e">
        <f t="shared" si="66"/>
        <v>#DIV/0!</v>
      </c>
      <c r="AS1085" s="47" t="e">
        <f t="shared" si="67"/>
        <v>#DIV/0!</v>
      </c>
    </row>
    <row r="1086" spans="1:45" x14ac:dyDescent="0.25">
      <c r="A1086" s="22" t="s">
        <v>2453</v>
      </c>
      <c r="B1086" s="23" t="s">
        <v>2454</v>
      </c>
      <c r="C1086" s="22">
        <v>3</v>
      </c>
      <c r="D1086" s="22">
        <v>1</v>
      </c>
      <c r="E1086" s="22">
        <v>2</v>
      </c>
      <c r="F1086" s="22">
        <v>1</v>
      </c>
      <c r="G1086" s="22">
        <v>1</v>
      </c>
      <c r="H1086" s="22">
        <v>551</v>
      </c>
      <c r="I1086" s="22">
        <v>59.1</v>
      </c>
      <c r="J1086" s="22">
        <v>7.15</v>
      </c>
      <c r="K1086" s="22">
        <v>36</v>
      </c>
      <c r="L1086" s="22">
        <v>5.15</v>
      </c>
      <c r="M1086" s="22">
        <v>1</v>
      </c>
      <c r="N1086" s="22">
        <v>1</v>
      </c>
      <c r="O1086" s="22">
        <v>0</v>
      </c>
      <c r="P1086" s="48">
        <f t="shared" si="64"/>
        <v>44.58</v>
      </c>
      <c r="Q1086" s="48">
        <f t="shared" si="65"/>
        <v>49.040000000000006</v>
      </c>
      <c r="R1086" s="22">
        <v>11.09</v>
      </c>
      <c r="S1086" s="22">
        <v>9.93</v>
      </c>
      <c r="T1086" s="22">
        <v>52.2</v>
      </c>
      <c r="U1086" s="22">
        <v>39.200000000000003</v>
      </c>
      <c r="V1086" s="22">
        <v>46.4</v>
      </c>
      <c r="W1086" s="22">
        <v>39.1</v>
      </c>
      <c r="X1086" s="22">
        <v>46</v>
      </c>
      <c r="Y1086" s="22">
        <v>46.2</v>
      </c>
      <c r="Z1086" s="22">
        <v>43.9</v>
      </c>
      <c r="AA1086" s="22">
        <v>47</v>
      </c>
      <c r="AB1086" s="22">
        <v>55.7</v>
      </c>
      <c r="AC1086" s="22">
        <v>52.4</v>
      </c>
      <c r="AD1086" s="22" t="s">
        <v>179</v>
      </c>
      <c r="AE1086" s="22" t="s">
        <v>179</v>
      </c>
      <c r="AF1086" s="22" t="s">
        <v>179</v>
      </c>
      <c r="AG1086" s="22" t="s">
        <v>179</v>
      </c>
      <c r="AH1086" s="22" t="s">
        <v>179</v>
      </c>
      <c r="AI1086" s="22" t="s">
        <v>179</v>
      </c>
      <c r="AJ1086" s="22" t="s">
        <v>179</v>
      </c>
      <c r="AK1086" s="22" t="s">
        <v>179</v>
      </c>
      <c r="AL1086" s="22" t="s">
        <v>179</v>
      </c>
      <c r="AM1086" s="22" t="s">
        <v>179</v>
      </c>
      <c r="AN1086" s="22" t="s">
        <v>179</v>
      </c>
      <c r="AO1086" s="22" t="s">
        <v>180</v>
      </c>
      <c r="AP1086" s="22">
        <v>0</v>
      </c>
      <c r="AQ1086" s="22" t="s">
        <v>180</v>
      </c>
      <c r="AR1086" s="47">
        <f t="shared" si="66"/>
        <v>1.1000448631673398</v>
      </c>
      <c r="AS1086" s="47">
        <f t="shared" si="67"/>
        <v>0.29577665554081228</v>
      </c>
    </row>
    <row r="1087" spans="1:45" x14ac:dyDescent="0.25">
      <c r="A1087" s="22" t="s">
        <v>2455</v>
      </c>
      <c r="B1087" s="23" t="s">
        <v>2456</v>
      </c>
      <c r="C1087" s="22">
        <v>4</v>
      </c>
      <c r="D1087" s="22">
        <v>1</v>
      </c>
      <c r="E1087" s="22">
        <v>4</v>
      </c>
      <c r="F1087" s="22">
        <v>1</v>
      </c>
      <c r="G1087" s="22">
        <v>1</v>
      </c>
      <c r="H1087" s="22">
        <v>431</v>
      </c>
      <c r="I1087" s="22">
        <v>48.4</v>
      </c>
      <c r="J1087" s="22">
        <v>6.58</v>
      </c>
      <c r="K1087" s="22">
        <v>87</v>
      </c>
      <c r="L1087" s="22">
        <v>10.48</v>
      </c>
      <c r="M1087" s="22">
        <v>1</v>
      </c>
      <c r="N1087" s="22">
        <v>1</v>
      </c>
      <c r="O1087" s="22">
        <v>0</v>
      </c>
      <c r="P1087" s="48">
        <f t="shared" si="64"/>
        <v>68.900000000000006</v>
      </c>
      <c r="Q1087" s="48">
        <f t="shared" si="65"/>
        <v>77.419999999999987</v>
      </c>
      <c r="R1087" s="22">
        <v>13.15</v>
      </c>
      <c r="S1087" s="22">
        <v>6.41</v>
      </c>
      <c r="T1087" s="22">
        <v>81.3</v>
      </c>
      <c r="U1087" s="22">
        <v>70.3</v>
      </c>
      <c r="V1087" s="22">
        <v>74.400000000000006</v>
      </c>
      <c r="W1087" s="22">
        <v>63.4</v>
      </c>
      <c r="X1087" s="22">
        <v>55.1</v>
      </c>
      <c r="Y1087" s="22">
        <v>77</v>
      </c>
      <c r="Z1087" s="22">
        <v>72.900000000000006</v>
      </c>
      <c r="AA1087" s="22">
        <v>73.900000000000006</v>
      </c>
      <c r="AB1087" s="22">
        <v>85.6</v>
      </c>
      <c r="AC1087" s="22">
        <v>77.7</v>
      </c>
      <c r="AD1087" s="22" t="s">
        <v>179</v>
      </c>
      <c r="AE1087" s="22" t="s">
        <v>179</v>
      </c>
      <c r="AF1087" s="22" t="s">
        <v>179</v>
      </c>
      <c r="AG1087" s="22" t="s">
        <v>179</v>
      </c>
      <c r="AH1087" s="22" t="s">
        <v>179</v>
      </c>
      <c r="AI1087" s="22" t="s">
        <v>179</v>
      </c>
      <c r="AJ1087" s="22" t="s">
        <v>179</v>
      </c>
      <c r="AK1087" s="22" t="s">
        <v>179</v>
      </c>
      <c r="AL1087" s="22" t="s">
        <v>179</v>
      </c>
      <c r="AM1087" s="22" t="s">
        <v>179</v>
      </c>
      <c r="AN1087" s="22" t="s">
        <v>179</v>
      </c>
      <c r="AO1087" s="22" t="s">
        <v>180</v>
      </c>
      <c r="AP1087" s="22">
        <v>0</v>
      </c>
      <c r="AQ1087" s="22" t="s">
        <v>180</v>
      </c>
      <c r="AR1087" s="47">
        <f t="shared" si="66"/>
        <v>1.1236574746008705</v>
      </c>
      <c r="AS1087" s="47">
        <f t="shared" si="67"/>
        <v>0.21391263423028911</v>
      </c>
    </row>
    <row r="1088" spans="1:45" x14ac:dyDescent="0.25">
      <c r="A1088" s="22" t="s">
        <v>2457</v>
      </c>
      <c r="B1088" s="23" t="s">
        <v>2458</v>
      </c>
      <c r="C1088" s="22">
        <v>13</v>
      </c>
      <c r="D1088" s="22">
        <v>5</v>
      </c>
      <c r="E1088" s="22">
        <v>16</v>
      </c>
      <c r="F1088" s="22">
        <v>2</v>
      </c>
      <c r="G1088" s="22">
        <v>1</v>
      </c>
      <c r="H1088" s="22">
        <v>580</v>
      </c>
      <c r="I1088" s="22">
        <v>61.3</v>
      </c>
      <c r="J1088" s="22">
        <v>6.83</v>
      </c>
      <c r="K1088" s="22">
        <v>167</v>
      </c>
      <c r="L1088" s="22">
        <v>30.08</v>
      </c>
      <c r="M1088" s="22">
        <v>4</v>
      </c>
      <c r="N1088" s="22">
        <v>5</v>
      </c>
      <c r="O1088" s="22">
        <v>0</v>
      </c>
      <c r="P1088" s="48">
        <f t="shared" si="64"/>
        <v>148.29999999999998</v>
      </c>
      <c r="Q1088" s="48">
        <f t="shared" si="65"/>
        <v>169.16</v>
      </c>
      <c r="R1088" s="22">
        <v>5.0999999999999996</v>
      </c>
      <c r="S1088" s="22">
        <v>8.94</v>
      </c>
      <c r="T1088" s="22">
        <v>149.9</v>
      </c>
      <c r="U1088" s="22">
        <v>144.9</v>
      </c>
      <c r="V1088" s="22">
        <v>161.6</v>
      </c>
      <c r="W1088" s="22">
        <v>144.69999999999999</v>
      </c>
      <c r="X1088" s="22">
        <v>140.4</v>
      </c>
      <c r="Y1088" s="22">
        <v>183.2</v>
      </c>
      <c r="Z1088" s="22">
        <v>178.6</v>
      </c>
      <c r="AA1088" s="22">
        <v>152.6</v>
      </c>
      <c r="AB1088" s="22">
        <v>152.9</v>
      </c>
      <c r="AC1088" s="22">
        <v>178.5</v>
      </c>
      <c r="AD1088" s="22" t="s">
        <v>179</v>
      </c>
      <c r="AE1088" s="22" t="s">
        <v>179</v>
      </c>
      <c r="AF1088" s="22" t="s">
        <v>179</v>
      </c>
      <c r="AG1088" s="22" t="s">
        <v>179</v>
      </c>
      <c r="AH1088" s="22" t="s">
        <v>179</v>
      </c>
      <c r="AI1088" s="22" t="s">
        <v>179</v>
      </c>
      <c r="AJ1088" s="22" t="s">
        <v>179</v>
      </c>
      <c r="AK1088" s="22" t="s">
        <v>179</v>
      </c>
      <c r="AL1088" s="22" t="s">
        <v>179</v>
      </c>
      <c r="AM1088" s="22" t="s">
        <v>179</v>
      </c>
      <c r="AN1088" s="22" t="s">
        <v>179</v>
      </c>
      <c r="AO1088" s="22" t="s">
        <v>180</v>
      </c>
      <c r="AP1088" s="22">
        <v>0</v>
      </c>
      <c r="AQ1088" s="22" t="s">
        <v>180</v>
      </c>
      <c r="AR1088" s="47">
        <f t="shared" si="66"/>
        <v>1.1406608226567769</v>
      </c>
      <c r="AS1088" s="47">
        <f t="shared" si="67"/>
        <v>8.444280528268347E-2</v>
      </c>
    </row>
    <row r="1089" spans="1:45" x14ac:dyDescent="0.25">
      <c r="A1089" s="22" t="s">
        <v>2459</v>
      </c>
      <c r="B1089" s="23" t="s">
        <v>2460</v>
      </c>
      <c r="C1089" s="22">
        <v>12</v>
      </c>
      <c r="D1089" s="22">
        <v>5</v>
      </c>
      <c r="E1089" s="22">
        <v>15</v>
      </c>
      <c r="F1089" s="22">
        <v>2</v>
      </c>
      <c r="G1089" s="22">
        <v>1</v>
      </c>
      <c r="H1089" s="22">
        <v>632</v>
      </c>
      <c r="I1089" s="22">
        <v>65.8</v>
      </c>
      <c r="J1089" s="22">
        <v>7.25</v>
      </c>
      <c r="K1089" s="22">
        <v>113</v>
      </c>
      <c r="L1089" s="22">
        <v>26.33</v>
      </c>
      <c r="M1089" s="22">
        <v>5</v>
      </c>
      <c r="N1089" s="22">
        <v>5</v>
      </c>
      <c r="O1089" s="22">
        <v>2</v>
      </c>
      <c r="P1089" s="48">
        <f t="shared" si="64"/>
        <v>979.66000000000008</v>
      </c>
      <c r="Q1089" s="48">
        <f t="shared" si="65"/>
        <v>953.2</v>
      </c>
      <c r="R1089" s="22">
        <v>3.21</v>
      </c>
      <c r="S1089" s="22">
        <v>2.96</v>
      </c>
      <c r="T1089" s="22">
        <v>953.8</v>
      </c>
      <c r="U1089" s="22">
        <v>938.4</v>
      </c>
      <c r="V1089" s="22">
        <v>1012.5</v>
      </c>
      <c r="W1089" s="22">
        <v>1016</v>
      </c>
      <c r="X1089" s="22">
        <v>977.6</v>
      </c>
      <c r="Y1089" s="22">
        <v>980.9</v>
      </c>
      <c r="Z1089" s="22">
        <v>982.5</v>
      </c>
      <c r="AA1089" s="22">
        <v>951.6</v>
      </c>
      <c r="AB1089" s="22">
        <v>922.3</v>
      </c>
      <c r="AC1089" s="22">
        <v>928.7</v>
      </c>
      <c r="AD1089" s="22" t="s">
        <v>179</v>
      </c>
      <c r="AE1089" s="22" t="s">
        <v>179</v>
      </c>
      <c r="AF1089" s="22" t="s">
        <v>179</v>
      </c>
      <c r="AG1089" s="22" t="s">
        <v>179</v>
      </c>
      <c r="AH1089" s="22" t="s">
        <v>179</v>
      </c>
      <c r="AI1089" s="22" t="s">
        <v>179</v>
      </c>
      <c r="AJ1089" s="22" t="s">
        <v>179</v>
      </c>
      <c r="AK1089" s="22" t="s">
        <v>179</v>
      </c>
      <c r="AL1089" s="22" t="s">
        <v>179</v>
      </c>
      <c r="AM1089" s="22" t="s">
        <v>179</v>
      </c>
      <c r="AN1089" s="22" t="s">
        <v>179</v>
      </c>
      <c r="AO1089" s="22" t="s">
        <v>180</v>
      </c>
      <c r="AP1089" s="22">
        <v>0</v>
      </c>
      <c r="AQ1089" s="22" t="s">
        <v>180</v>
      </c>
      <c r="AR1089" s="47">
        <f t="shared" si="66"/>
        <v>0.9729906294020374</v>
      </c>
      <c r="AS1089" s="47">
        <f t="shared" si="67"/>
        <v>0.37475224508108079</v>
      </c>
    </row>
    <row r="1090" spans="1:45" x14ac:dyDescent="0.25">
      <c r="A1090" s="22" t="s">
        <v>2461</v>
      </c>
      <c r="B1090" s="23" t="s">
        <v>2462</v>
      </c>
      <c r="C1090" s="22">
        <v>3</v>
      </c>
      <c r="D1090" s="22">
        <v>1</v>
      </c>
      <c r="E1090" s="22">
        <v>2</v>
      </c>
      <c r="F1090" s="22">
        <v>1</v>
      </c>
      <c r="G1090" s="22">
        <v>1</v>
      </c>
      <c r="H1090" s="22">
        <v>717</v>
      </c>
      <c r="I1090" s="22">
        <v>82.8</v>
      </c>
      <c r="J1090" s="22">
        <v>8.1199999999999992</v>
      </c>
      <c r="K1090" s="22">
        <v>26</v>
      </c>
      <c r="L1090" s="22">
        <v>4.6100000000000003</v>
      </c>
      <c r="M1090" s="22">
        <v>1</v>
      </c>
      <c r="N1090" s="22">
        <v>1</v>
      </c>
      <c r="O1090" s="22">
        <v>0</v>
      </c>
      <c r="P1090" s="48">
        <f t="shared" si="64"/>
        <v>30.4</v>
      </c>
      <c r="Q1090" s="48">
        <f t="shared" si="65"/>
        <v>33.94</v>
      </c>
      <c r="R1090" s="22">
        <v>12.24</v>
      </c>
      <c r="S1090" s="22">
        <v>12.75</v>
      </c>
      <c r="T1090" s="22">
        <v>24.7</v>
      </c>
      <c r="U1090" s="22">
        <v>29.4</v>
      </c>
      <c r="V1090" s="22">
        <v>35.9</v>
      </c>
      <c r="W1090" s="22">
        <v>29.6</v>
      </c>
      <c r="X1090" s="22">
        <v>32.4</v>
      </c>
      <c r="Y1090" s="22">
        <v>35.1</v>
      </c>
      <c r="Z1090" s="22">
        <v>26.9</v>
      </c>
      <c r="AA1090" s="22">
        <v>33.299999999999997</v>
      </c>
      <c r="AB1090" s="22">
        <v>38.4</v>
      </c>
      <c r="AC1090" s="22">
        <v>36</v>
      </c>
      <c r="AD1090" s="22" t="s">
        <v>179</v>
      </c>
      <c r="AE1090" s="22" t="s">
        <v>179</v>
      </c>
      <c r="AF1090" s="22" t="s">
        <v>179</v>
      </c>
      <c r="AG1090" s="22" t="s">
        <v>179</v>
      </c>
      <c r="AH1090" s="22" t="s">
        <v>179</v>
      </c>
      <c r="AI1090" s="22" t="s">
        <v>179</v>
      </c>
      <c r="AJ1090" s="22" t="s">
        <v>179</v>
      </c>
      <c r="AK1090" s="22" t="s">
        <v>179</v>
      </c>
      <c r="AL1090" s="22" t="s">
        <v>179</v>
      </c>
      <c r="AM1090" s="22" t="s">
        <v>179</v>
      </c>
      <c r="AN1090" s="22" t="s">
        <v>179</v>
      </c>
      <c r="AO1090" s="22" t="s">
        <v>180</v>
      </c>
      <c r="AP1090" s="22">
        <v>0</v>
      </c>
      <c r="AQ1090" s="22" t="s">
        <v>180</v>
      </c>
      <c r="AR1090" s="47">
        <f t="shared" si="66"/>
        <v>1.1164473684210525</v>
      </c>
      <c r="AS1090" s="47">
        <f t="shared" si="67"/>
        <v>0.26427985501295864</v>
      </c>
    </row>
    <row r="1091" spans="1:45" x14ac:dyDescent="0.25">
      <c r="A1091" s="22" t="s">
        <v>2463</v>
      </c>
      <c r="B1091" s="23" t="s">
        <v>2464</v>
      </c>
      <c r="C1091" s="22">
        <v>30</v>
      </c>
      <c r="D1091" s="22">
        <v>11</v>
      </c>
      <c r="E1091" s="22">
        <v>47</v>
      </c>
      <c r="F1091" s="22">
        <v>11</v>
      </c>
      <c r="G1091" s="22">
        <v>1</v>
      </c>
      <c r="H1091" s="22">
        <v>664</v>
      </c>
      <c r="I1091" s="22">
        <v>75.2</v>
      </c>
      <c r="J1091" s="22">
        <v>6.3</v>
      </c>
      <c r="K1091" s="22">
        <v>845</v>
      </c>
      <c r="L1091" s="22">
        <v>125.37</v>
      </c>
      <c r="M1091" s="22">
        <v>11</v>
      </c>
      <c r="N1091" s="22">
        <v>10</v>
      </c>
      <c r="O1091" s="22">
        <v>0</v>
      </c>
      <c r="P1091" s="48">
        <f t="shared" si="64"/>
        <v>2793.0600000000004</v>
      </c>
      <c r="Q1091" s="48">
        <f t="shared" si="65"/>
        <v>2915.94</v>
      </c>
      <c r="R1091" s="22">
        <v>3.58</v>
      </c>
      <c r="S1091" s="22">
        <v>3.02</v>
      </c>
      <c r="T1091" s="22">
        <v>2650.1</v>
      </c>
      <c r="U1091" s="22">
        <v>2764.6</v>
      </c>
      <c r="V1091" s="22">
        <v>2902.9</v>
      </c>
      <c r="W1091" s="22">
        <v>2884.1</v>
      </c>
      <c r="X1091" s="22">
        <v>2763.6</v>
      </c>
      <c r="Y1091" s="22">
        <v>3000.3</v>
      </c>
      <c r="Z1091" s="22">
        <v>2926.4</v>
      </c>
      <c r="AA1091" s="22">
        <v>2791</v>
      </c>
      <c r="AB1091" s="22">
        <v>2993</v>
      </c>
      <c r="AC1091" s="22">
        <v>2869</v>
      </c>
      <c r="AD1091" s="22" t="s">
        <v>179</v>
      </c>
      <c r="AE1091" s="22" t="s">
        <v>179</v>
      </c>
      <c r="AF1091" s="22" t="s">
        <v>179</v>
      </c>
      <c r="AG1091" s="22" t="s">
        <v>179</v>
      </c>
      <c r="AH1091" s="22" t="s">
        <v>179</v>
      </c>
      <c r="AI1091" s="22" t="s">
        <v>179</v>
      </c>
      <c r="AJ1091" s="22" t="s">
        <v>179</v>
      </c>
      <c r="AK1091" s="22" t="s">
        <v>179</v>
      </c>
      <c r="AL1091" s="22" t="s">
        <v>179</v>
      </c>
      <c r="AM1091" s="22" t="s">
        <v>179</v>
      </c>
      <c r="AN1091" s="22" t="s">
        <v>179</v>
      </c>
      <c r="AO1091" s="22" t="s">
        <v>180</v>
      </c>
      <c r="AP1091" s="22">
        <v>0</v>
      </c>
      <c r="AQ1091" s="22" t="s">
        <v>180</v>
      </c>
      <c r="AR1091" s="47">
        <f t="shared" si="66"/>
        <v>1.0439947584369829</v>
      </c>
      <c r="AS1091" s="47">
        <f t="shared" si="67"/>
        <v>0.17105548686213237</v>
      </c>
    </row>
    <row r="1092" spans="1:45" x14ac:dyDescent="0.25">
      <c r="A1092" s="22" t="s">
        <v>2465</v>
      </c>
      <c r="B1092" s="23" t="s">
        <v>2466</v>
      </c>
      <c r="C1092" s="22">
        <v>10</v>
      </c>
      <c r="D1092" s="22">
        <v>13</v>
      </c>
      <c r="E1092" s="22">
        <v>28</v>
      </c>
      <c r="F1092" s="22">
        <v>11</v>
      </c>
      <c r="G1092" s="22">
        <v>1</v>
      </c>
      <c r="H1092" s="22">
        <v>1535</v>
      </c>
      <c r="I1092" s="22">
        <v>169.1</v>
      </c>
      <c r="J1092" s="22">
        <v>9.0299999999999994</v>
      </c>
      <c r="K1092" s="22">
        <v>281</v>
      </c>
      <c r="L1092" s="22">
        <v>50.27</v>
      </c>
      <c r="M1092" s="22">
        <v>12</v>
      </c>
      <c r="N1092" s="22">
        <v>13</v>
      </c>
      <c r="O1092" s="22">
        <v>2</v>
      </c>
      <c r="P1092" s="48">
        <f t="shared" si="64"/>
        <v>1990.9800000000002</v>
      </c>
      <c r="Q1092" s="48">
        <f t="shared" si="65"/>
        <v>2004.1799999999998</v>
      </c>
      <c r="R1092" s="22">
        <v>16.09</v>
      </c>
      <c r="S1092" s="22">
        <v>9.02</v>
      </c>
      <c r="T1092" s="22">
        <v>1617.7</v>
      </c>
      <c r="U1092" s="22">
        <v>2414.3000000000002</v>
      </c>
      <c r="V1092" s="22">
        <v>1889.3</v>
      </c>
      <c r="W1092" s="22">
        <v>2316.9</v>
      </c>
      <c r="X1092" s="22">
        <v>1716.7</v>
      </c>
      <c r="Y1092" s="22">
        <v>1964.7</v>
      </c>
      <c r="Z1092" s="22">
        <v>1825.9</v>
      </c>
      <c r="AA1092" s="22">
        <v>1867.7</v>
      </c>
      <c r="AB1092" s="22">
        <v>2270.6999999999998</v>
      </c>
      <c r="AC1092" s="22">
        <v>2091.9</v>
      </c>
      <c r="AD1092" s="22" t="s">
        <v>179</v>
      </c>
      <c r="AE1092" s="22" t="s">
        <v>179</v>
      </c>
      <c r="AF1092" s="22" t="s">
        <v>179</v>
      </c>
      <c r="AG1092" s="22" t="s">
        <v>179</v>
      </c>
      <c r="AH1092" s="22" t="s">
        <v>179</v>
      </c>
      <c r="AI1092" s="22" t="s">
        <v>179</v>
      </c>
      <c r="AJ1092" s="22" t="s">
        <v>179</v>
      </c>
      <c r="AK1092" s="22" t="s">
        <v>179</v>
      </c>
      <c r="AL1092" s="22" t="s">
        <v>179</v>
      </c>
      <c r="AM1092" s="22" t="s">
        <v>179</v>
      </c>
      <c r="AN1092" s="22" t="s">
        <v>179</v>
      </c>
      <c r="AO1092" s="22" t="s">
        <v>180</v>
      </c>
      <c r="AP1092" s="22">
        <v>0</v>
      </c>
      <c r="AQ1092" s="22" t="s">
        <v>180</v>
      </c>
      <c r="AR1092" s="47">
        <f t="shared" si="66"/>
        <v>1.0066299008528461</v>
      </c>
      <c r="AS1092" s="47">
        <f t="shared" si="67"/>
        <v>0.94333973318458564</v>
      </c>
    </row>
    <row r="1093" spans="1:45" x14ac:dyDescent="0.25">
      <c r="A1093" s="22" t="s">
        <v>2467</v>
      </c>
      <c r="B1093" s="23" t="s">
        <v>2468</v>
      </c>
      <c r="C1093" s="22">
        <v>3</v>
      </c>
      <c r="D1093" s="22">
        <v>3</v>
      </c>
      <c r="E1093" s="22">
        <v>6</v>
      </c>
      <c r="F1093" s="22">
        <v>1</v>
      </c>
      <c r="G1093" s="22">
        <v>1</v>
      </c>
      <c r="H1093" s="22">
        <v>1286</v>
      </c>
      <c r="I1093" s="22">
        <v>140.69999999999999</v>
      </c>
      <c r="J1093" s="22">
        <v>8.6300000000000008</v>
      </c>
      <c r="K1093" s="22">
        <v>78</v>
      </c>
      <c r="L1093" s="22">
        <v>11.36</v>
      </c>
      <c r="M1093" s="22">
        <v>3</v>
      </c>
      <c r="N1093" s="22">
        <v>3</v>
      </c>
      <c r="O1093" s="22">
        <v>0</v>
      </c>
      <c r="P1093" s="48" t="e">
        <f t="shared" ref="P1093:P1156" si="68">AVERAGE(T1093:X1093)</f>
        <v>#DIV/0!</v>
      </c>
      <c r="Q1093" s="48" t="e">
        <f t="shared" ref="Q1093:Q1156" si="69">AVERAGE(Y1093:AC1093)</f>
        <v>#DIV/0!</v>
      </c>
      <c r="R1093" s="22" t="s">
        <v>180</v>
      </c>
      <c r="S1093" s="22" t="s">
        <v>180</v>
      </c>
      <c r="T1093" s="22" t="s">
        <v>180</v>
      </c>
      <c r="U1093" s="22" t="s">
        <v>180</v>
      </c>
      <c r="V1093" s="22" t="s">
        <v>180</v>
      </c>
      <c r="W1093" s="22" t="s">
        <v>180</v>
      </c>
      <c r="X1093" s="22" t="s">
        <v>180</v>
      </c>
      <c r="Y1093" s="22" t="s">
        <v>180</v>
      </c>
      <c r="Z1093" s="22" t="s">
        <v>180</v>
      </c>
      <c r="AA1093" s="22" t="s">
        <v>180</v>
      </c>
      <c r="AB1093" s="22" t="s">
        <v>180</v>
      </c>
      <c r="AC1093" s="22" t="s">
        <v>180</v>
      </c>
      <c r="AD1093" s="22" t="s">
        <v>179</v>
      </c>
      <c r="AE1093" s="22" t="s">
        <v>179</v>
      </c>
      <c r="AF1093" s="22" t="s">
        <v>179</v>
      </c>
      <c r="AG1093" s="22" t="s">
        <v>179</v>
      </c>
      <c r="AH1093" s="22" t="s">
        <v>179</v>
      </c>
      <c r="AI1093" s="22" t="s">
        <v>179</v>
      </c>
      <c r="AJ1093" s="22" t="s">
        <v>179</v>
      </c>
      <c r="AK1093" s="22" t="s">
        <v>179</v>
      </c>
      <c r="AL1093" s="22" t="s">
        <v>179</v>
      </c>
      <c r="AM1093" s="22" t="s">
        <v>179</v>
      </c>
      <c r="AN1093" s="22" t="s">
        <v>179</v>
      </c>
      <c r="AO1093" s="22" t="s">
        <v>180</v>
      </c>
      <c r="AP1093" s="22">
        <v>0</v>
      </c>
      <c r="AQ1093" s="22" t="s">
        <v>180</v>
      </c>
      <c r="AR1093" s="47" t="e">
        <f t="shared" ref="AR1093:AR1156" si="70">AVERAGE(Y1093:AC1093)/AVERAGE(T1093:X1093)</f>
        <v>#DIV/0!</v>
      </c>
      <c r="AS1093" s="47" t="e">
        <f t="shared" ref="AS1093:AS1156" si="71">TTEST(Y1093:AC1093,T1093:X1093,2,1)</f>
        <v>#DIV/0!</v>
      </c>
    </row>
    <row r="1094" spans="1:45" x14ac:dyDescent="0.25">
      <c r="A1094" s="22" t="s">
        <v>2469</v>
      </c>
      <c r="B1094" s="23" t="s">
        <v>2470</v>
      </c>
      <c r="C1094" s="22">
        <v>49</v>
      </c>
      <c r="D1094" s="22">
        <v>50</v>
      </c>
      <c r="E1094" s="22">
        <v>120</v>
      </c>
      <c r="F1094" s="22">
        <v>50</v>
      </c>
      <c r="G1094" s="22">
        <v>1</v>
      </c>
      <c r="H1094" s="22">
        <v>1353</v>
      </c>
      <c r="I1094" s="22">
        <v>151.69999999999999</v>
      </c>
      <c r="J1094" s="22">
        <v>6.02</v>
      </c>
      <c r="K1094" s="22" t="s">
        <v>180</v>
      </c>
      <c r="L1094" s="22">
        <v>514.27</v>
      </c>
      <c r="M1094" s="22" t="s">
        <v>180</v>
      </c>
      <c r="N1094" s="22">
        <v>50</v>
      </c>
      <c r="O1094" s="22">
        <v>0</v>
      </c>
      <c r="P1094" s="48">
        <f t="shared" si="68"/>
        <v>17035.120000000003</v>
      </c>
      <c r="Q1094" s="48">
        <f t="shared" si="69"/>
        <v>17076.140000000003</v>
      </c>
      <c r="R1094" s="22">
        <v>4.53</v>
      </c>
      <c r="S1094" s="22">
        <v>4.12</v>
      </c>
      <c r="T1094" s="22">
        <v>15965.5</v>
      </c>
      <c r="U1094" s="22">
        <v>18160.5</v>
      </c>
      <c r="V1094" s="22">
        <v>17211.599999999999</v>
      </c>
      <c r="W1094" s="22">
        <v>17424.900000000001</v>
      </c>
      <c r="X1094" s="22">
        <v>16413.099999999999</v>
      </c>
      <c r="Y1094" s="22">
        <v>17660.2</v>
      </c>
      <c r="Z1094" s="22">
        <v>17044.400000000001</v>
      </c>
      <c r="AA1094" s="22">
        <v>15880.4</v>
      </c>
      <c r="AB1094" s="22">
        <v>17349.3</v>
      </c>
      <c r="AC1094" s="22">
        <v>17446.400000000001</v>
      </c>
      <c r="AD1094" s="22" t="s">
        <v>179</v>
      </c>
      <c r="AE1094" s="22" t="s">
        <v>179</v>
      </c>
      <c r="AF1094" s="22" t="s">
        <v>179</v>
      </c>
      <c r="AG1094" s="22" t="s">
        <v>179</v>
      </c>
      <c r="AH1094" s="22" t="s">
        <v>179</v>
      </c>
      <c r="AI1094" s="22" t="s">
        <v>179</v>
      </c>
      <c r="AJ1094" s="22" t="s">
        <v>179</v>
      </c>
      <c r="AK1094" s="22" t="s">
        <v>179</v>
      </c>
      <c r="AL1094" s="22" t="s">
        <v>179</v>
      </c>
      <c r="AM1094" s="22" t="s">
        <v>179</v>
      </c>
      <c r="AN1094" s="22" t="s">
        <v>179</v>
      </c>
      <c r="AO1094" s="22" t="s">
        <v>180</v>
      </c>
      <c r="AP1094" s="22">
        <v>0</v>
      </c>
      <c r="AQ1094" s="22" t="s">
        <v>180</v>
      </c>
      <c r="AR1094" s="47">
        <f t="shared" si="70"/>
        <v>1.0024079666007637</v>
      </c>
      <c r="AS1094" s="47">
        <f t="shared" si="71"/>
        <v>0.9478814431720789</v>
      </c>
    </row>
    <row r="1095" spans="1:45" x14ac:dyDescent="0.25">
      <c r="A1095" s="22" t="s">
        <v>2471</v>
      </c>
      <c r="B1095" s="23" t="s">
        <v>2472</v>
      </c>
      <c r="C1095" s="22">
        <v>30</v>
      </c>
      <c r="D1095" s="22">
        <v>14</v>
      </c>
      <c r="E1095" s="22">
        <v>61</v>
      </c>
      <c r="F1095" s="22">
        <v>14</v>
      </c>
      <c r="G1095" s="22">
        <v>1</v>
      </c>
      <c r="H1095" s="22">
        <v>448</v>
      </c>
      <c r="I1095" s="22">
        <v>51.6</v>
      </c>
      <c r="J1095" s="22">
        <v>5.67</v>
      </c>
      <c r="K1095" s="22">
        <v>570</v>
      </c>
      <c r="L1095" s="22">
        <v>123.67</v>
      </c>
      <c r="M1095" s="22">
        <v>13</v>
      </c>
      <c r="N1095" s="22">
        <v>14</v>
      </c>
      <c r="O1095" s="22">
        <v>0</v>
      </c>
      <c r="P1095" s="48">
        <f t="shared" si="68"/>
        <v>4810.7</v>
      </c>
      <c r="Q1095" s="48">
        <f t="shared" si="69"/>
        <v>4999.2400000000007</v>
      </c>
      <c r="R1095" s="22">
        <v>5.0199999999999996</v>
      </c>
      <c r="S1095" s="22">
        <v>13.31</v>
      </c>
      <c r="T1095" s="22">
        <v>5107.8999999999996</v>
      </c>
      <c r="U1095" s="22">
        <v>4511</v>
      </c>
      <c r="V1095" s="22">
        <v>4978.8999999999996</v>
      </c>
      <c r="W1095" s="22">
        <v>4818.8</v>
      </c>
      <c r="X1095" s="22">
        <v>4636.8999999999996</v>
      </c>
      <c r="Y1095" s="22">
        <v>4648.6000000000004</v>
      </c>
      <c r="Z1095" s="22">
        <v>4375.6000000000004</v>
      </c>
      <c r="AA1095" s="22">
        <v>4856.2</v>
      </c>
      <c r="AB1095" s="22">
        <v>6112.4</v>
      </c>
      <c r="AC1095" s="22">
        <v>5003.3999999999996</v>
      </c>
      <c r="AD1095" s="22" t="s">
        <v>179</v>
      </c>
      <c r="AE1095" s="22" t="s">
        <v>179</v>
      </c>
      <c r="AF1095" s="22" t="s">
        <v>179</v>
      </c>
      <c r="AG1095" s="22" t="s">
        <v>179</v>
      </c>
      <c r="AH1095" s="22" t="s">
        <v>179</v>
      </c>
      <c r="AI1095" s="22" t="s">
        <v>179</v>
      </c>
      <c r="AJ1095" s="22" t="s">
        <v>179</v>
      </c>
      <c r="AK1095" s="22" t="s">
        <v>179</v>
      </c>
      <c r="AL1095" s="22" t="s">
        <v>179</v>
      </c>
      <c r="AM1095" s="22" t="s">
        <v>179</v>
      </c>
      <c r="AN1095" s="22" t="s">
        <v>179</v>
      </c>
      <c r="AO1095" s="22" t="s">
        <v>180</v>
      </c>
      <c r="AP1095" s="22">
        <v>0</v>
      </c>
      <c r="AQ1095" s="22" t="s">
        <v>180</v>
      </c>
      <c r="AR1095" s="47">
        <f t="shared" si="70"/>
        <v>1.0391918016089137</v>
      </c>
      <c r="AS1095" s="47">
        <f t="shared" si="71"/>
        <v>0.57129284335422659</v>
      </c>
    </row>
    <row r="1096" spans="1:45" x14ac:dyDescent="0.25">
      <c r="A1096" s="22" t="s">
        <v>2473</v>
      </c>
      <c r="B1096" s="23" t="s">
        <v>2474</v>
      </c>
      <c r="C1096" s="22">
        <v>23</v>
      </c>
      <c r="D1096" s="22">
        <v>6</v>
      </c>
      <c r="E1096" s="22">
        <v>25</v>
      </c>
      <c r="F1096" s="22">
        <v>6</v>
      </c>
      <c r="G1096" s="22">
        <v>1</v>
      </c>
      <c r="H1096" s="22">
        <v>331</v>
      </c>
      <c r="I1096" s="22">
        <v>36.700000000000003</v>
      </c>
      <c r="J1096" s="22">
        <v>5.85</v>
      </c>
      <c r="K1096" s="22">
        <v>507</v>
      </c>
      <c r="L1096" s="22">
        <v>64.69</v>
      </c>
      <c r="M1096" s="22">
        <v>6</v>
      </c>
      <c r="N1096" s="22">
        <v>6</v>
      </c>
      <c r="O1096" s="22">
        <v>0</v>
      </c>
      <c r="P1096" s="48">
        <f t="shared" si="68"/>
        <v>1740.3399999999997</v>
      </c>
      <c r="Q1096" s="48">
        <f t="shared" si="69"/>
        <v>1738.86</v>
      </c>
      <c r="R1096" s="22">
        <v>2.25</v>
      </c>
      <c r="S1096" s="22">
        <v>4.4800000000000004</v>
      </c>
      <c r="T1096" s="22">
        <v>1725.8</v>
      </c>
      <c r="U1096" s="22">
        <v>1733.7</v>
      </c>
      <c r="V1096" s="22">
        <v>1747.7</v>
      </c>
      <c r="W1096" s="22">
        <v>1700.2</v>
      </c>
      <c r="X1096" s="22">
        <v>1794.3</v>
      </c>
      <c r="Y1096" s="22">
        <v>1740.7</v>
      </c>
      <c r="Z1096" s="22">
        <v>1648.7</v>
      </c>
      <c r="AA1096" s="22">
        <v>1705.3</v>
      </c>
      <c r="AB1096" s="22">
        <v>1861.6</v>
      </c>
      <c r="AC1096" s="22">
        <v>1738</v>
      </c>
      <c r="AD1096" s="22" t="s">
        <v>179</v>
      </c>
      <c r="AE1096" s="22" t="s">
        <v>179</v>
      </c>
      <c r="AF1096" s="22" t="s">
        <v>179</v>
      </c>
      <c r="AG1096" s="22" t="s">
        <v>179</v>
      </c>
      <c r="AH1096" s="22" t="s">
        <v>179</v>
      </c>
      <c r="AI1096" s="22" t="s">
        <v>179</v>
      </c>
      <c r="AJ1096" s="22" t="s">
        <v>179</v>
      </c>
      <c r="AK1096" s="22" t="s">
        <v>179</v>
      </c>
      <c r="AL1096" s="22" t="s">
        <v>179</v>
      </c>
      <c r="AM1096" s="22" t="s">
        <v>179</v>
      </c>
      <c r="AN1096" s="22" t="s">
        <v>179</v>
      </c>
      <c r="AO1096" s="22" t="s">
        <v>180</v>
      </c>
      <c r="AP1096" s="22">
        <v>0</v>
      </c>
      <c r="AQ1096" s="22" t="s">
        <v>180</v>
      </c>
      <c r="AR1096" s="47">
        <f t="shared" si="70"/>
        <v>0.99914959145914028</v>
      </c>
      <c r="AS1096" s="47">
        <f t="shared" si="71"/>
        <v>0.97469145596064211</v>
      </c>
    </row>
    <row r="1097" spans="1:45" x14ac:dyDescent="0.25">
      <c r="A1097" s="22" t="s">
        <v>2475</v>
      </c>
      <c r="B1097" s="23" t="s">
        <v>2476</v>
      </c>
      <c r="C1097" s="22">
        <v>72</v>
      </c>
      <c r="D1097" s="22">
        <v>6</v>
      </c>
      <c r="E1097" s="22">
        <v>23</v>
      </c>
      <c r="F1097" s="22">
        <v>6</v>
      </c>
      <c r="G1097" s="22">
        <v>1</v>
      </c>
      <c r="H1097" s="22">
        <v>103</v>
      </c>
      <c r="I1097" s="22">
        <v>12</v>
      </c>
      <c r="J1097" s="22">
        <v>5.91</v>
      </c>
      <c r="K1097" s="22">
        <v>118</v>
      </c>
      <c r="L1097" s="22">
        <v>54.42</v>
      </c>
      <c r="M1097" s="22">
        <v>6</v>
      </c>
      <c r="N1097" s="22">
        <v>6</v>
      </c>
      <c r="O1097" s="22">
        <v>0</v>
      </c>
      <c r="P1097" s="48">
        <f t="shared" si="68"/>
        <v>2024.0400000000002</v>
      </c>
      <c r="Q1097" s="48">
        <f t="shared" si="69"/>
        <v>2095.0199999999995</v>
      </c>
      <c r="R1097" s="22">
        <v>1.35</v>
      </c>
      <c r="S1097" s="22">
        <v>6.33</v>
      </c>
      <c r="T1097" s="22">
        <v>2037.6</v>
      </c>
      <c r="U1097" s="22">
        <v>2021.9</v>
      </c>
      <c r="V1097" s="22">
        <v>2065.1</v>
      </c>
      <c r="W1097" s="22">
        <v>2005.3</v>
      </c>
      <c r="X1097" s="22">
        <v>1990.3</v>
      </c>
      <c r="Y1097" s="22">
        <v>2218.1</v>
      </c>
      <c r="Z1097" s="22">
        <v>2112.1999999999998</v>
      </c>
      <c r="AA1097" s="22">
        <v>1950</v>
      </c>
      <c r="AB1097" s="22">
        <v>1967.3</v>
      </c>
      <c r="AC1097" s="22">
        <v>2227.5</v>
      </c>
      <c r="AD1097" s="22" t="s">
        <v>179</v>
      </c>
      <c r="AE1097" s="22" t="s">
        <v>179</v>
      </c>
      <c r="AF1097" s="22" t="s">
        <v>179</v>
      </c>
      <c r="AG1097" s="22" t="s">
        <v>179</v>
      </c>
      <c r="AH1097" s="22" t="s">
        <v>179</v>
      </c>
      <c r="AI1097" s="22" t="s">
        <v>179</v>
      </c>
      <c r="AJ1097" s="22" t="s">
        <v>179</v>
      </c>
      <c r="AK1097" s="22" t="s">
        <v>179</v>
      </c>
      <c r="AL1097" s="22" t="s">
        <v>179</v>
      </c>
      <c r="AM1097" s="22" t="s">
        <v>179</v>
      </c>
      <c r="AN1097" s="22" t="s">
        <v>179</v>
      </c>
      <c r="AO1097" s="22" t="s">
        <v>180</v>
      </c>
      <c r="AP1097" s="22">
        <v>0</v>
      </c>
      <c r="AQ1097" s="22" t="s">
        <v>180</v>
      </c>
      <c r="AR1097" s="47">
        <f t="shared" si="70"/>
        <v>1.0350684769075706</v>
      </c>
      <c r="AS1097" s="47">
        <f t="shared" si="71"/>
        <v>0.34118772998805819</v>
      </c>
    </row>
    <row r="1098" spans="1:45" x14ac:dyDescent="0.25">
      <c r="A1098" s="22" t="s">
        <v>2477</v>
      </c>
      <c r="B1098" s="23" t="s">
        <v>2478</v>
      </c>
      <c r="C1098" s="22">
        <v>55</v>
      </c>
      <c r="D1098" s="22">
        <v>8</v>
      </c>
      <c r="E1098" s="22">
        <v>23</v>
      </c>
      <c r="F1098" s="22">
        <v>8</v>
      </c>
      <c r="G1098" s="22">
        <v>1</v>
      </c>
      <c r="H1098" s="22">
        <v>142</v>
      </c>
      <c r="I1098" s="22">
        <v>15.9</v>
      </c>
      <c r="J1098" s="22">
        <v>5.4</v>
      </c>
      <c r="K1098" s="22">
        <v>210</v>
      </c>
      <c r="L1098" s="22">
        <v>40.51</v>
      </c>
      <c r="M1098" s="22">
        <v>7</v>
      </c>
      <c r="N1098" s="22">
        <v>8</v>
      </c>
      <c r="O1098" s="22">
        <v>0</v>
      </c>
      <c r="P1098" s="48">
        <f t="shared" si="68"/>
        <v>2575.88</v>
      </c>
      <c r="Q1098" s="48">
        <f t="shared" si="69"/>
        <v>2732.7599999999998</v>
      </c>
      <c r="R1098" s="22">
        <v>5.28</v>
      </c>
      <c r="S1098" s="22">
        <v>8.11</v>
      </c>
      <c r="T1098" s="22">
        <v>2598.6999999999998</v>
      </c>
      <c r="U1098" s="22">
        <v>2695.9</v>
      </c>
      <c r="V1098" s="22">
        <v>2617.1</v>
      </c>
      <c r="W1098" s="22">
        <v>2635.8</v>
      </c>
      <c r="X1098" s="22">
        <v>2331.9</v>
      </c>
      <c r="Y1098" s="22">
        <v>2972.2</v>
      </c>
      <c r="Z1098" s="22">
        <v>2756.1</v>
      </c>
      <c r="AA1098" s="22">
        <v>2377</v>
      </c>
      <c r="AB1098" s="22">
        <v>2840.8</v>
      </c>
      <c r="AC1098" s="22">
        <v>2717.7</v>
      </c>
      <c r="AD1098" s="22" t="s">
        <v>179</v>
      </c>
      <c r="AE1098" s="22" t="s">
        <v>179</v>
      </c>
      <c r="AF1098" s="22" t="s">
        <v>179</v>
      </c>
      <c r="AG1098" s="22" t="s">
        <v>179</v>
      </c>
      <c r="AH1098" s="22" t="s">
        <v>179</v>
      </c>
      <c r="AI1098" s="22" t="s">
        <v>179</v>
      </c>
      <c r="AJ1098" s="22" t="s">
        <v>179</v>
      </c>
      <c r="AK1098" s="22" t="s">
        <v>179</v>
      </c>
      <c r="AL1098" s="22" t="s">
        <v>179</v>
      </c>
      <c r="AM1098" s="22" t="s">
        <v>179</v>
      </c>
      <c r="AN1098" s="22" t="s">
        <v>179</v>
      </c>
      <c r="AO1098" s="22" t="s">
        <v>180</v>
      </c>
      <c r="AP1098" s="22">
        <v>0</v>
      </c>
      <c r="AQ1098" s="22" t="s">
        <v>180</v>
      </c>
      <c r="AR1098" s="47">
        <f t="shared" si="70"/>
        <v>1.060903458235632</v>
      </c>
      <c r="AS1098" s="47">
        <f t="shared" si="71"/>
        <v>0.24724969651683137</v>
      </c>
    </row>
    <row r="1099" spans="1:45" x14ac:dyDescent="0.25">
      <c r="A1099" s="22" t="s">
        <v>2479</v>
      </c>
      <c r="B1099" s="23" t="s">
        <v>2480</v>
      </c>
      <c r="C1099" s="22">
        <v>22</v>
      </c>
      <c r="D1099" s="22">
        <v>15</v>
      </c>
      <c r="E1099" s="22">
        <v>50</v>
      </c>
      <c r="F1099" s="22">
        <v>15</v>
      </c>
      <c r="G1099" s="22">
        <v>1</v>
      </c>
      <c r="H1099" s="22">
        <v>732</v>
      </c>
      <c r="I1099" s="22">
        <v>83.2</v>
      </c>
      <c r="J1099" s="22">
        <v>5.92</v>
      </c>
      <c r="K1099" s="22">
        <v>431</v>
      </c>
      <c r="L1099" s="22">
        <v>97.96</v>
      </c>
      <c r="M1099" s="22">
        <v>13</v>
      </c>
      <c r="N1099" s="22">
        <v>15</v>
      </c>
      <c r="O1099" s="22">
        <v>0</v>
      </c>
      <c r="P1099" s="48">
        <f t="shared" si="68"/>
        <v>3492.56</v>
      </c>
      <c r="Q1099" s="48">
        <f t="shared" si="69"/>
        <v>3619.0800000000004</v>
      </c>
      <c r="R1099" s="22">
        <v>2.06</v>
      </c>
      <c r="S1099" s="22">
        <v>6.28</v>
      </c>
      <c r="T1099" s="22">
        <v>3460.4</v>
      </c>
      <c r="U1099" s="22">
        <v>3442.5</v>
      </c>
      <c r="V1099" s="22">
        <v>3464.4</v>
      </c>
      <c r="W1099" s="22">
        <v>3608</v>
      </c>
      <c r="X1099" s="22">
        <v>3487.5</v>
      </c>
      <c r="Y1099" s="22">
        <v>3582.2</v>
      </c>
      <c r="Z1099" s="22">
        <v>3848</v>
      </c>
      <c r="AA1099" s="22">
        <v>3253</v>
      </c>
      <c r="AB1099" s="22">
        <v>3750.8</v>
      </c>
      <c r="AC1099" s="22">
        <v>3661.4</v>
      </c>
      <c r="AD1099" s="22" t="s">
        <v>179</v>
      </c>
      <c r="AE1099" s="22" t="s">
        <v>179</v>
      </c>
      <c r="AF1099" s="22" t="s">
        <v>179</v>
      </c>
      <c r="AG1099" s="22" t="s">
        <v>179</v>
      </c>
      <c r="AH1099" s="22" t="s">
        <v>179</v>
      </c>
      <c r="AI1099" s="22" t="s">
        <v>179</v>
      </c>
      <c r="AJ1099" s="22" t="s">
        <v>179</v>
      </c>
      <c r="AK1099" s="22" t="s">
        <v>179</v>
      </c>
      <c r="AL1099" s="22" t="s">
        <v>179</v>
      </c>
      <c r="AM1099" s="22" t="s">
        <v>179</v>
      </c>
      <c r="AN1099" s="22" t="s">
        <v>179</v>
      </c>
      <c r="AO1099" s="22" t="s">
        <v>180</v>
      </c>
      <c r="AP1099" s="22">
        <v>0</v>
      </c>
      <c r="AQ1099" s="22" t="s">
        <v>180</v>
      </c>
      <c r="AR1099" s="47">
        <f t="shared" si="70"/>
        <v>1.036225576654374</v>
      </c>
      <c r="AS1099" s="47">
        <f t="shared" si="71"/>
        <v>0.26885189533076914</v>
      </c>
    </row>
    <row r="1100" spans="1:45" x14ac:dyDescent="0.25">
      <c r="A1100" s="22" t="s">
        <v>2481</v>
      </c>
      <c r="B1100" s="23" t="s">
        <v>2482</v>
      </c>
      <c r="C1100" s="22">
        <v>29</v>
      </c>
      <c r="D1100" s="22">
        <v>31</v>
      </c>
      <c r="E1100" s="22">
        <v>73</v>
      </c>
      <c r="F1100" s="22">
        <v>31</v>
      </c>
      <c r="G1100" s="22">
        <v>1</v>
      </c>
      <c r="H1100" s="22">
        <v>1224</v>
      </c>
      <c r="I1100" s="22">
        <v>138.30000000000001</v>
      </c>
      <c r="J1100" s="22">
        <v>7.65</v>
      </c>
      <c r="K1100" s="22">
        <v>481</v>
      </c>
      <c r="L1100" s="22">
        <v>140.47</v>
      </c>
      <c r="M1100" s="22">
        <v>29</v>
      </c>
      <c r="N1100" s="22">
        <v>31</v>
      </c>
      <c r="O1100" s="22">
        <v>0</v>
      </c>
      <c r="P1100" s="48">
        <f t="shared" si="68"/>
        <v>5475.74</v>
      </c>
      <c r="Q1100" s="48">
        <f t="shared" si="69"/>
        <v>5250.5199999999995</v>
      </c>
      <c r="R1100" s="22">
        <v>12.35</v>
      </c>
      <c r="S1100" s="22">
        <v>7.61</v>
      </c>
      <c r="T1100" s="22">
        <v>4568.1000000000004</v>
      </c>
      <c r="U1100" s="22">
        <v>6284</v>
      </c>
      <c r="V1100" s="22">
        <v>5375.1</v>
      </c>
      <c r="W1100" s="22">
        <v>6185.5</v>
      </c>
      <c r="X1100" s="22">
        <v>4966</v>
      </c>
      <c r="Y1100" s="22">
        <v>5250.2</v>
      </c>
      <c r="Z1100" s="22">
        <v>4743.8</v>
      </c>
      <c r="AA1100" s="22">
        <v>5136.8</v>
      </c>
      <c r="AB1100" s="22">
        <v>5858</v>
      </c>
      <c r="AC1100" s="22">
        <v>5263.8</v>
      </c>
      <c r="AD1100" s="22" t="s">
        <v>179</v>
      </c>
      <c r="AE1100" s="22" t="s">
        <v>179</v>
      </c>
      <c r="AF1100" s="22" t="s">
        <v>179</v>
      </c>
      <c r="AG1100" s="22" t="s">
        <v>179</v>
      </c>
      <c r="AH1100" s="22" t="s">
        <v>179</v>
      </c>
      <c r="AI1100" s="22" t="s">
        <v>179</v>
      </c>
      <c r="AJ1100" s="22" t="s">
        <v>179</v>
      </c>
      <c r="AK1100" s="22" t="s">
        <v>179</v>
      </c>
      <c r="AL1100" s="22" t="s">
        <v>179</v>
      </c>
      <c r="AM1100" s="22" t="s">
        <v>179</v>
      </c>
      <c r="AN1100" s="22" t="s">
        <v>179</v>
      </c>
      <c r="AO1100" s="22" t="s">
        <v>180</v>
      </c>
      <c r="AP1100" s="22">
        <v>0</v>
      </c>
      <c r="AQ1100" s="22" t="s">
        <v>180</v>
      </c>
      <c r="AR1100" s="47">
        <f t="shared" si="70"/>
        <v>0.95886948613338097</v>
      </c>
      <c r="AS1100" s="47">
        <f t="shared" si="71"/>
        <v>0.58203214798614544</v>
      </c>
    </row>
    <row r="1101" spans="1:45" x14ac:dyDescent="0.25">
      <c r="A1101" s="22" t="s">
        <v>2483</v>
      </c>
      <c r="B1101" s="23" t="s">
        <v>2484</v>
      </c>
      <c r="C1101" s="22">
        <v>24</v>
      </c>
      <c r="D1101" s="22">
        <v>18</v>
      </c>
      <c r="E1101" s="22">
        <v>46</v>
      </c>
      <c r="F1101" s="22">
        <v>18</v>
      </c>
      <c r="G1101" s="22">
        <v>1</v>
      </c>
      <c r="H1101" s="22">
        <v>953</v>
      </c>
      <c r="I1101" s="22">
        <v>107</v>
      </c>
      <c r="J1101" s="22">
        <v>6</v>
      </c>
      <c r="K1101" s="22">
        <v>375</v>
      </c>
      <c r="L1101" s="22">
        <v>106.89</v>
      </c>
      <c r="M1101" s="22">
        <v>17</v>
      </c>
      <c r="N1101" s="22">
        <v>18</v>
      </c>
      <c r="O1101" s="22">
        <v>0</v>
      </c>
      <c r="P1101" s="48">
        <f t="shared" si="68"/>
        <v>3071.4800000000005</v>
      </c>
      <c r="Q1101" s="48">
        <f t="shared" si="69"/>
        <v>2909.62</v>
      </c>
      <c r="R1101" s="22">
        <v>19.190000000000001</v>
      </c>
      <c r="S1101" s="22">
        <v>11.06</v>
      </c>
      <c r="T1101" s="22">
        <v>2360.9</v>
      </c>
      <c r="U1101" s="22">
        <v>3748.5</v>
      </c>
      <c r="V1101" s="22">
        <v>3010.8</v>
      </c>
      <c r="W1101" s="22">
        <v>3695</v>
      </c>
      <c r="X1101" s="22">
        <v>2542.1999999999998</v>
      </c>
      <c r="Y1101" s="22">
        <v>3011.8</v>
      </c>
      <c r="Z1101" s="22">
        <v>2489.8000000000002</v>
      </c>
      <c r="AA1101" s="22">
        <v>2731.7</v>
      </c>
      <c r="AB1101" s="22">
        <v>3348.1</v>
      </c>
      <c r="AC1101" s="22">
        <v>2966.7</v>
      </c>
      <c r="AD1101" s="22" t="s">
        <v>179</v>
      </c>
      <c r="AE1101" s="22" t="s">
        <v>179</v>
      </c>
      <c r="AF1101" s="22" t="s">
        <v>179</v>
      </c>
      <c r="AG1101" s="22" t="s">
        <v>179</v>
      </c>
      <c r="AH1101" s="22" t="s">
        <v>179</v>
      </c>
      <c r="AI1101" s="22" t="s">
        <v>179</v>
      </c>
      <c r="AJ1101" s="22" t="s">
        <v>179</v>
      </c>
      <c r="AK1101" s="22" t="s">
        <v>179</v>
      </c>
      <c r="AL1101" s="22" t="s">
        <v>179</v>
      </c>
      <c r="AM1101" s="22" t="s">
        <v>179</v>
      </c>
      <c r="AN1101" s="22" t="s">
        <v>179</v>
      </c>
      <c r="AO1101" s="22" t="s">
        <v>180</v>
      </c>
      <c r="AP1101" s="22">
        <v>0</v>
      </c>
      <c r="AQ1101" s="22" t="s">
        <v>180</v>
      </c>
      <c r="AR1101" s="47">
        <f t="shared" si="70"/>
        <v>0.94730227772930298</v>
      </c>
      <c r="AS1101" s="47">
        <f t="shared" si="71"/>
        <v>0.65499824678145269</v>
      </c>
    </row>
    <row r="1102" spans="1:45" x14ac:dyDescent="0.25">
      <c r="A1102" s="22" t="s">
        <v>2485</v>
      </c>
      <c r="B1102" s="23" t="s">
        <v>2486</v>
      </c>
      <c r="C1102" s="22">
        <v>29</v>
      </c>
      <c r="D1102" s="22">
        <v>24</v>
      </c>
      <c r="E1102" s="22">
        <v>62</v>
      </c>
      <c r="F1102" s="22">
        <v>24</v>
      </c>
      <c r="G1102" s="22">
        <v>1</v>
      </c>
      <c r="H1102" s="22">
        <v>905</v>
      </c>
      <c r="I1102" s="22">
        <v>102.4</v>
      </c>
      <c r="J1102" s="22">
        <v>5.3</v>
      </c>
      <c r="K1102" s="22">
        <v>421</v>
      </c>
      <c r="L1102" s="22">
        <v>117.47</v>
      </c>
      <c r="M1102" s="22">
        <v>21</v>
      </c>
      <c r="N1102" s="22">
        <v>24</v>
      </c>
      <c r="O1102" s="22">
        <v>0</v>
      </c>
      <c r="P1102" s="48">
        <f t="shared" si="68"/>
        <v>4267</v>
      </c>
      <c r="Q1102" s="48">
        <f t="shared" si="69"/>
        <v>4330.7199999999993</v>
      </c>
      <c r="R1102" s="22">
        <v>8.41</v>
      </c>
      <c r="S1102" s="22">
        <v>3.42</v>
      </c>
      <c r="T1102" s="22">
        <v>3825.3</v>
      </c>
      <c r="U1102" s="22">
        <v>4736.8</v>
      </c>
      <c r="V1102" s="22">
        <v>4355.7</v>
      </c>
      <c r="W1102" s="22">
        <v>4509</v>
      </c>
      <c r="X1102" s="22">
        <v>3908.2</v>
      </c>
      <c r="Y1102" s="22">
        <v>4398.2</v>
      </c>
      <c r="Z1102" s="22">
        <v>4182.3</v>
      </c>
      <c r="AA1102" s="22">
        <v>4184.3999999999996</v>
      </c>
      <c r="AB1102" s="22">
        <v>4527.7</v>
      </c>
      <c r="AC1102" s="22">
        <v>4361</v>
      </c>
      <c r="AD1102" s="22" t="s">
        <v>179</v>
      </c>
      <c r="AE1102" s="22" t="s">
        <v>179</v>
      </c>
      <c r="AF1102" s="22" t="s">
        <v>179</v>
      </c>
      <c r="AG1102" s="22" t="s">
        <v>179</v>
      </c>
      <c r="AH1102" s="22" t="s">
        <v>179</v>
      </c>
      <c r="AI1102" s="22" t="s">
        <v>179</v>
      </c>
      <c r="AJ1102" s="22" t="s">
        <v>179</v>
      </c>
      <c r="AK1102" s="22" t="s">
        <v>179</v>
      </c>
      <c r="AL1102" s="22" t="s">
        <v>179</v>
      </c>
      <c r="AM1102" s="22" t="s">
        <v>179</v>
      </c>
      <c r="AN1102" s="22" t="s">
        <v>179</v>
      </c>
      <c r="AO1102" s="22" t="s">
        <v>180</v>
      </c>
      <c r="AP1102" s="22">
        <v>0</v>
      </c>
      <c r="AQ1102" s="22" t="s">
        <v>180</v>
      </c>
      <c r="AR1102" s="47">
        <f t="shared" si="70"/>
        <v>1.014933208343098</v>
      </c>
      <c r="AS1102" s="47">
        <f t="shared" si="71"/>
        <v>0.77269894192184396</v>
      </c>
    </row>
    <row r="1103" spans="1:45" x14ac:dyDescent="0.25">
      <c r="A1103" s="22" t="s">
        <v>2487</v>
      </c>
      <c r="B1103" s="23" t="s">
        <v>2488</v>
      </c>
      <c r="C1103" s="22">
        <v>27</v>
      </c>
      <c r="D1103" s="22">
        <v>14</v>
      </c>
      <c r="E1103" s="22">
        <v>38</v>
      </c>
      <c r="F1103" s="22">
        <v>14</v>
      </c>
      <c r="G1103" s="22">
        <v>1</v>
      </c>
      <c r="H1103" s="22">
        <v>511</v>
      </c>
      <c r="I1103" s="22">
        <v>57.2</v>
      </c>
      <c r="J1103" s="22">
        <v>6.21</v>
      </c>
      <c r="K1103" s="22">
        <v>204</v>
      </c>
      <c r="L1103" s="22">
        <v>72.819999999999993</v>
      </c>
      <c r="M1103" s="22">
        <v>12</v>
      </c>
      <c r="N1103" s="22">
        <v>14</v>
      </c>
      <c r="O1103" s="22">
        <v>0</v>
      </c>
      <c r="P1103" s="48">
        <f t="shared" si="68"/>
        <v>2507.48</v>
      </c>
      <c r="Q1103" s="48">
        <f t="shared" si="69"/>
        <v>2399.3000000000002</v>
      </c>
      <c r="R1103" s="22">
        <v>10.44</v>
      </c>
      <c r="S1103" s="22">
        <v>6.08</v>
      </c>
      <c r="T1103" s="22">
        <v>2094.3000000000002</v>
      </c>
      <c r="U1103" s="22">
        <v>2715.7</v>
      </c>
      <c r="V1103" s="22">
        <v>2329.5</v>
      </c>
      <c r="W1103" s="22">
        <v>2736.4</v>
      </c>
      <c r="X1103" s="22">
        <v>2661.5</v>
      </c>
      <c r="Y1103" s="22">
        <v>2348.1</v>
      </c>
      <c r="Z1103" s="22">
        <v>2199.1</v>
      </c>
      <c r="AA1103" s="22">
        <v>2463</v>
      </c>
      <c r="AB1103" s="22">
        <v>2595.1</v>
      </c>
      <c r="AC1103" s="22">
        <v>2391.1999999999998</v>
      </c>
      <c r="AD1103" s="22" t="s">
        <v>179</v>
      </c>
      <c r="AE1103" s="22" t="s">
        <v>179</v>
      </c>
      <c r="AF1103" s="22" t="s">
        <v>179</v>
      </c>
      <c r="AG1103" s="22" t="s">
        <v>179</v>
      </c>
      <c r="AH1103" s="22" t="s">
        <v>179</v>
      </c>
      <c r="AI1103" s="22" t="s">
        <v>179</v>
      </c>
      <c r="AJ1103" s="22" t="s">
        <v>179</v>
      </c>
      <c r="AK1103" s="22" t="s">
        <v>179</v>
      </c>
      <c r="AL1103" s="22" t="s">
        <v>179</v>
      </c>
      <c r="AM1103" s="22" t="s">
        <v>179</v>
      </c>
      <c r="AN1103" s="22" t="s">
        <v>179</v>
      </c>
      <c r="AO1103" s="22" t="s">
        <v>180</v>
      </c>
      <c r="AP1103" s="22">
        <v>0</v>
      </c>
      <c r="AQ1103" s="22" t="s">
        <v>180</v>
      </c>
      <c r="AR1103" s="47">
        <f t="shared" si="70"/>
        <v>0.95685708360585131</v>
      </c>
      <c r="AS1103" s="47">
        <f t="shared" si="71"/>
        <v>0.4783861379408309</v>
      </c>
    </row>
    <row r="1104" spans="1:45" x14ac:dyDescent="0.25">
      <c r="A1104" s="22" t="s">
        <v>2489</v>
      </c>
      <c r="B1104" s="23" t="s">
        <v>2490</v>
      </c>
      <c r="C1104" s="22">
        <v>26</v>
      </c>
      <c r="D1104" s="22">
        <v>6</v>
      </c>
      <c r="E1104" s="22">
        <v>12</v>
      </c>
      <c r="F1104" s="22">
        <v>6</v>
      </c>
      <c r="G1104" s="22">
        <v>1</v>
      </c>
      <c r="H1104" s="22">
        <v>308</v>
      </c>
      <c r="I1104" s="22">
        <v>34.5</v>
      </c>
      <c r="J1104" s="22">
        <v>5.0599999999999996</v>
      </c>
      <c r="K1104" s="22">
        <v>131</v>
      </c>
      <c r="L1104" s="22">
        <v>21.88</v>
      </c>
      <c r="M1104" s="22">
        <v>6</v>
      </c>
      <c r="N1104" s="22">
        <v>5</v>
      </c>
      <c r="O1104" s="22">
        <v>0</v>
      </c>
      <c r="P1104" s="48">
        <f t="shared" si="68"/>
        <v>430.21999999999997</v>
      </c>
      <c r="Q1104" s="48">
        <f t="shared" si="69"/>
        <v>406.55999999999995</v>
      </c>
      <c r="R1104" s="22">
        <v>14.63</v>
      </c>
      <c r="S1104" s="22">
        <v>6.75</v>
      </c>
      <c r="T1104" s="22">
        <v>357.7</v>
      </c>
      <c r="U1104" s="22">
        <v>511.7</v>
      </c>
      <c r="V1104" s="22">
        <v>400.7</v>
      </c>
      <c r="W1104" s="22">
        <v>488</v>
      </c>
      <c r="X1104" s="22">
        <v>393</v>
      </c>
      <c r="Y1104" s="22">
        <v>427.7</v>
      </c>
      <c r="Z1104" s="22">
        <v>371.9</v>
      </c>
      <c r="AA1104" s="22">
        <v>410.1</v>
      </c>
      <c r="AB1104" s="22">
        <v>437</v>
      </c>
      <c r="AC1104" s="22">
        <v>386.1</v>
      </c>
      <c r="AD1104" s="22" t="s">
        <v>179</v>
      </c>
      <c r="AE1104" s="22" t="s">
        <v>179</v>
      </c>
      <c r="AF1104" s="22" t="s">
        <v>179</v>
      </c>
      <c r="AG1104" s="22" t="s">
        <v>179</v>
      </c>
      <c r="AH1104" s="22" t="s">
        <v>179</v>
      </c>
      <c r="AI1104" s="22" t="s">
        <v>179</v>
      </c>
      <c r="AJ1104" s="22" t="s">
        <v>179</v>
      </c>
      <c r="AK1104" s="22" t="s">
        <v>179</v>
      </c>
      <c r="AL1104" s="22" t="s">
        <v>179</v>
      </c>
      <c r="AM1104" s="22" t="s">
        <v>179</v>
      </c>
      <c r="AN1104" s="22" t="s">
        <v>179</v>
      </c>
      <c r="AO1104" s="22" t="s">
        <v>180</v>
      </c>
      <c r="AP1104" s="22">
        <v>0</v>
      </c>
      <c r="AQ1104" s="22" t="s">
        <v>180</v>
      </c>
      <c r="AR1104" s="47">
        <f t="shared" si="70"/>
        <v>0.94500488122355997</v>
      </c>
      <c r="AS1104" s="47">
        <f t="shared" si="71"/>
        <v>0.53517538293963662</v>
      </c>
    </row>
    <row r="1105" spans="1:45" x14ac:dyDescent="0.25">
      <c r="A1105" s="22" t="s">
        <v>2491</v>
      </c>
      <c r="B1105" s="23" t="s">
        <v>2492</v>
      </c>
      <c r="C1105" s="22">
        <v>16</v>
      </c>
      <c r="D1105" s="22">
        <v>13</v>
      </c>
      <c r="E1105" s="22">
        <v>27</v>
      </c>
      <c r="F1105" s="22">
        <v>10</v>
      </c>
      <c r="G1105" s="22">
        <v>1</v>
      </c>
      <c r="H1105" s="22">
        <v>874</v>
      </c>
      <c r="I1105" s="22">
        <v>97.5</v>
      </c>
      <c r="J1105" s="22">
        <v>5.35</v>
      </c>
      <c r="K1105" s="22">
        <v>192</v>
      </c>
      <c r="L1105" s="22">
        <v>52.61</v>
      </c>
      <c r="M1105" s="22">
        <v>10</v>
      </c>
      <c r="N1105" s="22">
        <v>13</v>
      </c>
      <c r="O1105" s="22">
        <v>3</v>
      </c>
      <c r="P1105" s="48">
        <f t="shared" si="68"/>
        <v>1872.1200000000001</v>
      </c>
      <c r="Q1105" s="48">
        <f t="shared" si="69"/>
        <v>1717.5</v>
      </c>
      <c r="R1105" s="22">
        <v>13.3</v>
      </c>
      <c r="S1105" s="22">
        <v>12.02</v>
      </c>
      <c r="T1105" s="22">
        <v>1755.7</v>
      </c>
      <c r="U1105" s="22">
        <v>2191.3000000000002</v>
      </c>
      <c r="V1105" s="22">
        <v>1780.8</v>
      </c>
      <c r="W1105" s="22">
        <v>2081.4</v>
      </c>
      <c r="X1105" s="22">
        <v>1551.4</v>
      </c>
      <c r="Y1105" s="22">
        <v>1709.8</v>
      </c>
      <c r="Z1105" s="22">
        <v>1415.6</v>
      </c>
      <c r="AA1105" s="22">
        <v>1802.8</v>
      </c>
      <c r="AB1105" s="22">
        <v>1982.9</v>
      </c>
      <c r="AC1105" s="22">
        <v>1676.4</v>
      </c>
      <c r="AD1105" s="22" t="s">
        <v>179</v>
      </c>
      <c r="AE1105" s="22" t="s">
        <v>179</v>
      </c>
      <c r="AF1105" s="22" t="s">
        <v>179</v>
      </c>
      <c r="AG1105" s="22" t="s">
        <v>179</v>
      </c>
      <c r="AH1105" s="22" t="s">
        <v>179</v>
      </c>
      <c r="AI1105" s="22" t="s">
        <v>179</v>
      </c>
      <c r="AJ1105" s="22" t="s">
        <v>179</v>
      </c>
      <c r="AK1105" s="22" t="s">
        <v>179</v>
      </c>
      <c r="AL1105" s="22" t="s">
        <v>179</v>
      </c>
      <c r="AM1105" s="22" t="s">
        <v>179</v>
      </c>
      <c r="AN1105" s="22" t="s">
        <v>179</v>
      </c>
      <c r="AO1105" s="22" t="s">
        <v>180</v>
      </c>
      <c r="AP1105" s="22">
        <v>0</v>
      </c>
      <c r="AQ1105" s="22" t="s">
        <v>180</v>
      </c>
      <c r="AR1105" s="47">
        <f t="shared" si="70"/>
        <v>0.91740914043971533</v>
      </c>
      <c r="AS1105" s="47">
        <f t="shared" si="71"/>
        <v>0.38777995645804469</v>
      </c>
    </row>
    <row r="1106" spans="1:45" x14ac:dyDescent="0.25">
      <c r="A1106" s="22" t="s">
        <v>2493</v>
      </c>
      <c r="B1106" s="23" t="s">
        <v>2494</v>
      </c>
      <c r="C1106" s="22">
        <v>14</v>
      </c>
      <c r="D1106" s="22">
        <v>12</v>
      </c>
      <c r="E1106" s="22">
        <v>25</v>
      </c>
      <c r="F1106" s="22">
        <v>9</v>
      </c>
      <c r="G1106" s="22">
        <v>1</v>
      </c>
      <c r="H1106" s="22">
        <v>871</v>
      </c>
      <c r="I1106" s="22">
        <v>97.6</v>
      </c>
      <c r="J1106" s="22">
        <v>5.8</v>
      </c>
      <c r="K1106" s="22">
        <v>151</v>
      </c>
      <c r="L1106" s="22">
        <v>44.9</v>
      </c>
      <c r="M1106" s="22">
        <v>12</v>
      </c>
      <c r="N1106" s="22">
        <v>12</v>
      </c>
      <c r="O1106" s="22">
        <v>0</v>
      </c>
      <c r="P1106" s="48">
        <f t="shared" si="68"/>
        <v>994.92000000000007</v>
      </c>
      <c r="Q1106" s="48">
        <f t="shared" si="69"/>
        <v>927.64</v>
      </c>
      <c r="R1106" s="22">
        <v>14.92</v>
      </c>
      <c r="S1106" s="22">
        <v>11.47</v>
      </c>
      <c r="T1106" s="22">
        <v>802.3</v>
      </c>
      <c r="U1106" s="22">
        <v>1175.7</v>
      </c>
      <c r="V1106" s="22">
        <v>972.7</v>
      </c>
      <c r="W1106" s="22">
        <v>1151.9000000000001</v>
      </c>
      <c r="X1106" s="22">
        <v>872</v>
      </c>
      <c r="Y1106" s="22">
        <v>886.8</v>
      </c>
      <c r="Z1106" s="22">
        <v>800.3</v>
      </c>
      <c r="AA1106" s="22">
        <v>907.5</v>
      </c>
      <c r="AB1106" s="22">
        <v>1090</v>
      </c>
      <c r="AC1106" s="22">
        <v>953.6</v>
      </c>
      <c r="AD1106" s="22" t="s">
        <v>179</v>
      </c>
      <c r="AE1106" s="22" t="s">
        <v>179</v>
      </c>
      <c r="AF1106" s="22" t="s">
        <v>179</v>
      </c>
      <c r="AG1106" s="22" t="s">
        <v>179</v>
      </c>
      <c r="AH1106" s="22" t="s">
        <v>179</v>
      </c>
      <c r="AI1106" s="22" t="s">
        <v>179</v>
      </c>
      <c r="AJ1106" s="22" t="s">
        <v>179</v>
      </c>
      <c r="AK1106" s="22" t="s">
        <v>179</v>
      </c>
      <c r="AL1106" s="22" t="s">
        <v>179</v>
      </c>
      <c r="AM1106" s="22" t="s">
        <v>179</v>
      </c>
      <c r="AN1106" s="22" t="s">
        <v>179</v>
      </c>
      <c r="AO1106" s="22" t="s">
        <v>180</v>
      </c>
      <c r="AP1106" s="22">
        <v>0</v>
      </c>
      <c r="AQ1106" s="22" t="s">
        <v>180</v>
      </c>
      <c r="AR1106" s="47">
        <f t="shared" si="70"/>
        <v>0.93237647248019928</v>
      </c>
      <c r="AS1106" s="47">
        <f t="shared" si="71"/>
        <v>0.46664037175173684</v>
      </c>
    </row>
    <row r="1107" spans="1:45" x14ac:dyDescent="0.25">
      <c r="A1107" s="22" t="s">
        <v>2495</v>
      </c>
      <c r="B1107" s="23" t="s">
        <v>2496</v>
      </c>
      <c r="C1107" s="22">
        <v>32</v>
      </c>
      <c r="D1107" s="22">
        <v>4</v>
      </c>
      <c r="E1107" s="22">
        <v>15</v>
      </c>
      <c r="F1107" s="22">
        <v>4</v>
      </c>
      <c r="G1107" s="22">
        <v>1</v>
      </c>
      <c r="H1107" s="22">
        <v>177</v>
      </c>
      <c r="I1107" s="22">
        <v>20.2</v>
      </c>
      <c r="J1107" s="22">
        <v>4.8099999999999996</v>
      </c>
      <c r="K1107" s="22">
        <v>232</v>
      </c>
      <c r="L1107" s="22">
        <v>39.68</v>
      </c>
      <c r="M1107" s="22">
        <v>4</v>
      </c>
      <c r="N1107" s="22">
        <v>4</v>
      </c>
      <c r="O1107" s="22">
        <v>0</v>
      </c>
      <c r="P1107" s="48">
        <f t="shared" si="68"/>
        <v>1165.3799999999999</v>
      </c>
      <c r="Q1107" s="48">
        <f t="shared" si="69"/>
        <v>1193.5400000000002</v>
      </c>
      <c r="R1107" s="22">
        <v>8.51</v>
      </c>
      <c r="S1107" s="22">
        <v>7.84</v>
      </c>
      <c r="T1107" s="22">
        <v>1027.0999999999999</v>
      </c>
      <c r="U1107" s="22">
        <v>1251.4000000000001</v>
      </c>
      <c r="V1107" s="22">
        <v>1191.5999999999999</v>
      </c>
      <c r="W1107" s="22">
        <v>1278.8</v>
      </c>
      <c r="X1107" s="22">
        <v>1078</v>
      </c>
      <c r="Y1107" s="22">
        <v>1300.8</v>
      </c>
      <c r="Z1107" s="22">
        <v>1078.2</v>
      </c>
      <c r="AA1107" s="22">
        <v>1145.2</v>
      </c>
      <c r="AB1107" s="22">
        <v>1277.9000000000001</v>
      </c>
      <c r="AC1107" s="22">
        <v>1165.5999999999999</v>
      </c>
      <c r="AD1107" s="22" t="s">
        <v>179</v>
      </c>
      <c r="AE1107" s="22" t="s">
        <v>179</v>
      </c>
      <c r="AF1107" s="22" t="s">
        <v>179</v>
      </c>
      <c r="AG1107" s="22" t="s">
        <v>179</v>
      </c>
      <c r="AH1107" s="22" t="s">
        <v>179</v>
      </c>
      <c r="AI1107" s="22" t="s">
        <v>179</v>
      </c>
      <c r="AJ1107" s="22" t="s">
        <v>179</v>
      </c>
      <c r="AK1107" s="22" t="s">
        <v>179</v>
      </c>
      <c r="AL1107" s="22" t="s">
        <v>179</v>
      </c>
      <c r="AM1107" s="22" t="s">
        <v>179</v>
      </c>
      <c r="AN1107" s="22" t="s">
        <v>179</v>
      </c>
      <c r="AO1107" s="22" t="s">
        <v>180</v>
      </c>
      <c r="AP1107" s="22">
        <v>0</v>
      </c>
      <c r="AQ1107" s="22" t="s">
        <v>180</v>
      </c>
      <c r="AR1107" s="47">
        <f t="shared" si="70"/>
        <v>1.0241637920678237</v>
      </c>
      <c r="AS1107" s="47">
        <f t="shared" si="71"/>
        <v>0.72437113839939293</v>
      </c>
    </row>
    <row r="1108" spans="1:45" x14ac:dyDescent="0.25">
      <c r="A1108" s="22" t="s">
        <v>2497</v>
      </c>
      <c r="B1108" s="23" t="s">
        <v>2498</v>
      </c>
      <c r="C1108" s="22">
        <v>14</v>
      </c>
      <c r="D1108" s="22">
        <v>2</v>
      </c>
      <c r="E1108" s="22">
        <v>8</v>
      </c>
      <c r="F1108" s="22">
        <v>2</v>
      </c>
      <c r="G1108" s="22">
        <v>1</v>
      </c>
      <c r="H1108" s="22">
        <v>205</v>
      </c>
      <c r="I1108" s="22">
        <v>22.9</v>
      </c>
      <c r="J1108" s="22">
        <v>5.17</v>
      </c>
      <c r="K1108" s="22">
        <v>86</v>
      </c>
      <c r="L1108" s="22">
        <v>20.28</v>
      </c>
      <c r="M1108" s="22">
        <v>2</v>
      </c>
      <c r="N1108" s="22">
        <v>2</v>
      </c>
      <c r="O1108" s="22">
        <v>0</v>
      </c>
      <c r="P1108" s="48">
        <f t="shared" si="68"/>
        <v>311.21999999999997</v>
      </c>
      <c r="Q1108" s="48">
        <f t="shared" si="69"/>
        <v>310.32</v>
      </c>
      <c r="R1108" s="22">
        <v>11.02</v>
      </c>
      <c r="S1108" s="22">
        <v>3.03</v>
      </c>
      <c r="T1108" s="22">
        <v>286.2</v>
      </c>
      <c r="U1108" s="22">
        <v>365.9</v>
      </c>
      <c r="V1108" s="22">
        <v>323.10000000000002</v>
      </c>
      <c r="W1108" s="22">
        <v>306.60000000000002</v>
      </c>
      <c r="X1108" s="22">
        <v>274.3</v>
      </c>
      <c r="Y1108" s="22">
        <v>310</v>
      </c>
      <c r="Z1108" s="22">
        <v>299.2</v>
      </c>
      <c r="AA1108" s="22">
        <v>303.39999999999998</v>
      </c>
      <c r="AB1108" s="22">
        <v>321.89999999999998</v>
      </c>
      <c r="AC1108" s="22">
        <v>317.10000000000002</v>
      </c>
      <c r="AD1108" s="22" t="s">
        <v>179</v>
      </c>
      <c r="AE1108" s="22" t="s">
        <v>179</v>
      </c>
      <c r="AF1108" s="22" t="s">
        <v>179</v>
      </c>
      <c r="AG1108" s="22" t="s">
        <v>179</v>
      </c>
      <c r="AH1108" s="22" t="s">
        <v>179</v>
      </c>
      <c r="AI1108" s="22" t="s">
        <v>179</v>
      </c>
      <c r="AJ1108" s="22" t="s">
        <v>179</v>
      </c>
      <c r="AK1108" s="22" t="s">
        <v>179</v>
      </c>
      <c r="AL1108" s="22" t="s">
        <v>179</v>
      </c>
      <c r="AM1108" s="22" t="s">
        <v>179</v>
      </c>
      <c r="AN1108" s="22" t="s">
        <v>179</v>
      </c>
      <c r="AO1108" s="22" t="s">
        <v>180</v>
      </c>
      <c r="AP1108" s="22">
        <v>0</v>
      </c>
      <c r="AQ1108" s="22" t="s">
        <v>180</v>
      </c>
      <c r="AR1108" s="47">
        <f t="shared" si="70"/>
        <v>0.99710815500289196</v>
      </c>
      <c r="AS1108" s="47">
        <f t="shared" si="71"/>
        <v>0.96507801956370876</v>
      </c>
    </row>
    <row r="1109" spans="1:45" x14ac:dyDescent="0.25">
      <c r="A1109" s="22" t="s">
        <v>2499</v>
      </c>
      <c r="B1109" s="23" t="s">
        <v>2500</v>
      </c>
      <c r="C1109" s="22">
        <v>14</v>
      </c>
      <c r="D1109" s="22">
        <v>4</v>
      </c>
      <c r="E1109" s="22">
        <v>8</v>
      </c>
      <c r="F1109" s="22">
        <v>4</v>
      </c>
      <c r="G1109" s="22">
        <v>1</v>
      </c>
      <c r="H1109" s="22">
        <v>393</v>
      </c>
      <c r="I1109" s="22">
        <v>43.7</v>
      </c>
      <c r="J1109" s="22">
        <v>4.8899999999999997</v>
      </c>
      <c r="K1109" s="22">
        <v>111</v>
      </c>
      <c r="L1109" s="22">
        <v>16.04</v>
      </c>
      <c r="M1109" s="22">
        <v>4</v>
      </c>
      <c r="N1109" s="22">
        <v>4</v>
      </c>
      <c r="O1109" s="22">
        <v>0</v>
      </c>
      <c r="P1109" s="48">
        <f t="shared" si="68"/>
        <v>517.8599999999999</v>
      </c>
      <c r="Q1109" s="48">
        <f t="shared" si="69"/>
        <v>513.64</v>
      </c>
      <c r="R1109" s="22">
        <v>4.24</v>
      </c>
      <c r="S1109" s="22">
        <v>1.74</v>
      </c>
      <c r="T1109" s="22">
        <v>516</v>
      </c>
      <c r="U1109" s="22">
        <v>523.9</v>
      </c>
      <c r="V1109" s="22">
        <v>543.5</v>
      </c>
      <c r="W1109" s="22">
        <v>498.2</v>
      </c>
      <c r="X1109" s="22">
        <v>507.7</v>
      </c>
      <c r="Y1109" s="22">
        <v>526.9</v>
      </c>
      <c r="Z1109" s="22">
        <v>503.9</v>
      </c>
      <c r="AA1109" s="22">
        <v>517.20000000000005</v>
      </c>
      <c r="AB1109" s="22">
        <v>512.5</v>
      </c>
      <c r="AC1109" s="22">
        <v>507.7</v>
      </c>
      <c r="AD1109" s="22" t="s">
        <v>179</v>
      </c>
      <c r="AE1109" s="22" t="s">
        <v>179</v>
      </c>
      <c r="AF1109" s="22" t="s">
        <v>179</v>
      </c>
      <c r="AG1109" s="22" t="s">
        <v>179</v>
      </c>
      <c r="AH1109" s="22" t="s">
        <v>179</v>
      </c>
      <c r="AI1109" s="22" t="s">
        <v>179</v>
      </c>
      <c r="AJ1109" s="22" t="s">
        <v>179</v>
      </c>
      <c r="AK1109" s="22" t="s">
        <v>179</v>
      </c>
      <c r="AL1109" s="22" t="s">
        <v>179</v>
      </c>
      <c r="AM1109" s="22" t="s">
        <v>179</v>
      </c>
      <c r="AN1109" s="22" t="s">
        <v>179</v>
      </c>
      <c r="AO1109" s="22" t="s">
        <v>180</v>
      </c>
      <c r="AP1109" s="22">
        <v>0</v>
      </c>
      <c r="AQ1109" s="22" t="s">
        <v>180</v>
      </c>
      <c r="AR1109" s="47">
        <f t="shared" si="70"/>
        <v>0.99185107944232054</v>
      </c>
      <c r="AS1109" s="47">
        <f t="shared" si="71"/>
        <v>0.63161204955802064</v>
      </c>
    </row>
    <row r="1110" spans="1:45" x14ac:dyDescent="0.25">
      <c r="A1110" s="22" t="s">
        <v>2501</v>
      </c>
      <c r="B1110" s="23" t="s">
        <v>2502</v>
      </c>
      <c r="C1110" s="22">
        <v>31</v>
      </c>
      <c r="D1110" s="22">
        <v>9</v>
      </c>
      <c r="E1110" s="22">
        <v>29</v>
      </c>
      <c r="F1110" s="22">
        <v>9</v>
      </c>
      <c r="G1110" s="22">
        <v>1</v>
      </c>
      <c r="H1110" s="22">
        <v>259</v>
      </c>
      <c r="I1110" s="22">
        <v>28.9</v>
      </c>
      <c r="J1110" s="22">
        <v>9.82</v>
      </c>
      <c r="K1110" s="22" t="s">
        <v>180</v>
      </c>
      <c r="L1110" s="22">
        <v>91.76</v>
      </c>
      <c r="M1110" s="22" t="s">
        <v>180</v>
      </c>
      <c r="N1110" s="22">
        <v>9</v>
      </c>
      <c r="O1110" s="22">
        <v>0</v>
      </c>
      <c r="P1110" s="48">
        <f t="shared" si="68"/>
        <v>4327.82</v>
      </c>
      <c r="Q1110" s="48">
        <f t="shared" si="69"/>
        <v>3952.8</v>
      </c>
      <c r="R1110" s="22">
        <v>9.93</v>
      </c>
      <c r="S1110" s="22">
        <v>11.34</v>
      </c>
      <c r="T1110" s="22">
        <v>3751.2</v>
      </c>
      <c r="U1110" s="22">
        <v>4694.8</v>
      </c>
      <c r="V1110" s="22">
        <v>3928.6</v>
      </c>
      <c r="W1110" s="22">
        <v>4777.5</v>
      </c>
      <c r="X1110" s="22">
        <v>4487</v>
      </c>
      <c r="Y1110" s="22">
        <v>3595.3</v>
      </c>
      <c r="Z1110" s="22">
        <v>3664.5</v>
      </c>
      <c r="AA1110" s="22">
        <v>4075.2</v>
      </c>
      <c r="AB1110" s="22">
        <v>4683.7</v>
      </c>
      <c r="AC1110" s="22">
        <v>3745.3</v>
      </c>
      <c r="AD1110" s="22" t="s">
        <v>179</v>
      </c>
      <c r="AE1110" s="22" t="s">
        <v>179</v>
      </c>
      <c r="AF1110" s="22" t="s">
        <v>179</v>
      </c>
      <c r="AG1110" s="22" t="s">
        <v>179</v>
      </c>
      <c r="AH1110" s="22" t="s">
        <v>179</v>
      </c>
      <c r="AI1110" s="22" t="s">
        <v>179</v>
      </c>
      <c r="AJ1110" s="22" t="s">
        <v>179</v>
      </c>
      <c r="AK1110" s="22" t="s">
        <v>179</v>
      </c>
      <c r="AL1110" s="22" t="s">
        <v>179</v>
      </c>
      <c r="AM1110" s="22" t="s">
        <v>179</v>
      </c>
      <c r="AN1110" s="22" t="s">
        <v>179</v>
      </c>
      <c r="AO1110" s="22" t="s">
        <v>180</v>
      </c>
      <c r="AP1110" s="22">
        <v>0</v>
      </c>
      <c r="AQ1110" s="22" t="s">
        <v>180</v>
      </c>
      <c r="AR1110" s="47">
        <f t="shared" si="70"/>
        <v>0.91334667338290421</v>
      </c>
      <c r="AS1110" s="47">
        <f t="shared" si="71"/>
        <v>0.1626258173701112</v>
      </c>
    </row>
    <row r="1111" spans="1:45" x14ac:dyDescent="0.25">
      <c r="A1111" s="22" t="s">
        <v>2503</v>
      </c>
      <c r="B1111" s="23" t="s">
        <v>2504</v>
      </c>
      <c r="C1111" s="22">
        <v>83</v>
      </c>
      <c r="D1111" s="22">
        <v>17</v>
      </c>
      <c r="E1111" s="22">
        <v>172</v>
      </c>
      <c r="F1111" s="22">
        <v>14</v>
      </c>
      <c r="G1111" s="22">
        <v>1</v>
      </c>
      <c r="H1111" s="22">
        <v>166</v>
      </c>
      <c r="I1111" s="22">
        <v>18.5</v>
      </c>
      <c r="J1111" s="22">
        <v>8.09</v>
      </c>
      <c r="K1111" s="22">
        <v>1141</v>
      </c>
      <c r="L1111" s="22">
        <v>364.78</v>
      </c>
      <c r="M1111" s="22">
        <v>15</v>
      </c>
      <c r="N1111" s="22">
        <v>17</v>
      </c>
      <c r="O1111" s="22">
        <v>0</v>
      </c>
      <c r="P1111" s="48">
        <f t="shared" si="68"/>
        <v>19416.060000000001</v>
      </c>
      <c r="Q1111" s="48">
        <f t="shared" si="69"/>
        <v>20720.400000000001</v>
      </c>
      <c r="R1111" s="22">
        <v>3.27</v>
      </c>
      <c r="S1111" s="22">
        <v>4.13</v>
      </c>
      <c r="T1111" s="22">
        <v>20268.599999999999</v>
      </c>
      <c r="U1111" s="22">
        <v>18438.8</v>
      </c>
      <c r="V1111" s="22">
        <v>19603.7</v>
      </c>
      <c r="W1111" s="22">
        <v>19339.400000000001</v>
      </c>
      <c r="X1111" s="22">
        <v>19429.8</v>
      </c>
      <c r="Y1111" s="22">
        <v>21733.8</v>
      </c>
      <c r="Z1111" s="22">
        <v>21348.1</v>
      </c>
      <c r="AA1111" s="22">
        <v>19875.8</v>
      </c>
      <c r="AB1111" s="22">
        <v>19830.400000000001</v>
      </c>
      <c r="AC1111" s="22">
        <v>20813.900000000001</v>
      </c>
      <c r="AD1111" s="22" t="s">
        <v>179</v>
      </c>
      <c r="AE1111" s="22" t="s">
        <v>179</v>
      </c>
      <c r="AF1111" s="22" t="s">
        <v>179</v>
      </c>
      <c r="AG1111" s="22" t="s">
        <v>179</v>
      </c>
      <c r="AH1111" s="22" t="s">
        <v>179</v>
      </c>
      <c r="AI1111" s="22" t="s">
        <v>179</v>
      </c>
      <c r="AJ1111" s="22" t="s">
        <v>179</v>
      </c>
      <c r="AK1111" s="22" t="s">
        <v>179</v>
      </c>
      <c r="AL1111" s="22" t="s">
        <v>179</v>
      </c>
      <c r="AM1111" s="22" t="s">
        <v>179</v>
      </c>
      <c r="AN1111" s="22" t="s">
        <v>179</v>
      </c>
      <c r="AO1111" s="22" t="s">
        <v>2505</v>
      </c>
      <c r="AP1111" s="22">
        <v>0</v>
      </c>
      <c r="AQ1111" s="22" t="s">
        <v>180</v>
      </c>
      <c r="AR1111" s="47">
        <f t="shared" si="70"/>
        <v>1.0671784079777256</v>
      </c>
      <c r="AS1111" s="47">
        <f t="shared" si="71"/>
        <v>4.8733192271438887E-2</v>
      </c>
    </row>
    <row r="1112" spans="1:45" x14ac:dyDescent="0.25">
      <c r="A1112" s="22" t="s">
        <v>2506</v>
      </c>
      <c r="B1112" s="23" t="s">
        <v>2507</v>
      </c>
      <c r="C1112" s="22">
        <v>83</v>
      </c>
      <c r="D1112" s="22">
        <v>18</v>
      </c>
      <c r="E1112" s="22">
        <v>165</v>
      </c>
      <c r="F1112" s="22">
        <v>15</v>
      </c>
      <c r="G1112" s="22">
        <v>1</v>
      </c>
      <c r="H1112" s="22">
        <v>166</v>
      </c>
      <c r="I1112" s="22">
        <v>18.7</v>
      </c>
      <c r="J1112" s="22">
        <v>7.88</v>
      </c>
      <c r="K1112" s="22">
        <v>879</v>
      </c>
      <c r="L1112" s="22">
        <v>343.15</v>
      </c>
      <c r="M1112" s="22">
        <v>16</v>
      </c>
      <c r="N1112" s="22">
        <v>18</v>
      </c>
      <c r="O1112" s="22">
        <v>5</v>
      </c>
      <c r="P1112" s="48">
        <f t="shared" si="68"/>
        <v>24339.840000000004</v>
      </c>
      <c r="Q1112" s="48">
        <f t="shared" si="69"/>
        <v>25391</v>
      </c>
      <c r="R1112" s="22">
        <v>4.0999999999999996</v>
      </c>
      <c r="S1112" s="22">
        <v>2.06</v>
      </c>
      <c r="T1112" s="22">
        <v>25764.5</v>
      </c>
      <c r="U1112" s="22">
        <v>23648.5</v>
      </c>
      <c r="V1112" s="22">
        <v>24735.8</v>
      </c>
      <c r="W1112" s="22">
        <v>22948.3</v>
      </c>
      <c r="X1112" s="22">
        <v>24602.1</v>
      </c>
      <c r="Y1112" s="22">
        <v>25766.5</v>
      </c>
      <c r="Z1112" s="22">
        <v>24628.1</v>
      </c>
      <c r="AA1112" s="22">
        <v>25352.5</v>
      </c>
      <c r="AB1112" s="22">
        <v>25230.7</v>
      </c>
      <c r="AC1112" s="22">
        <v>25977.200000000001</v>
      </c>
      <c r="AD1112" s="22" t="s">
        <v>179</v>
      </c>
      <c r="AE1112" s="22" t="s">
        <v>179</v>
      </c>
      <c r="AF1112" s="22" t="s">
        <v>179</v>
      </c>
      <c r="AG1112" s="22" t="s">
        <v>179</v>
      </c>
      <c r="AH1112" s="22" t="s">
        <v>179</v>
      </c>
      <c r="AI1112" s="22" t="s">
        <v>179</v>
      </c>
      <c r="AJ1112" s="22" t="s">
        <v>179</v>
      </c>
      <c r="AK1112" s="22" t="s">
        <v>179</v>
      </c>
      <c r="AL1112" s="22" t="s">
        <v>179</v>
      </c>
      <c r="AM1112" s="22" t="s">
        <v>179</v>
      </c>
      <c r="AN1112" s="22" t="s">
        <v>179</v>
      </c>
      <c r="AO1112" s="22" t="s">
        <v>2505</v>
      </c>
      <c r="AP1112" s="22">
        <v>3</v>
      </c>
      <c r="AQ1112" s="22" t="s">
        <v>2505</v>
      </c>
      <c r="AR1112" s="47">
        <f t="shared" si="70"/>
        <v>1.0431868081302094</v>
      </c>
      <c r="AS1112" s="47">
        <f t="shared" si="71"/>
        <v>5.1209351536636083E-2</v>
      </c>
    </row>
    <row r="1113" spans="1:45" x14ac:dyDescent="0.25">
      <c r="A1113" s="22" t="s">
        <v>2508</v>
      </c>
      <c r="B1113" s="23" t="s">
        <v>2509</v>
      </c>
      <c r="C1113" s="22">
        <v>2</v>
      </c>
      <c r="D1113" s="22">
        <v>3</v>
      </c>
      <c r="E1113" s="22">
        <v>9</v>
      </c>
      <c r="F1113" s="22">
        <v>2</v>
      </c>
      <c r="G1113" s="22">
        <v>1</v>
      </c>
      <c r="H1113" s="22">
        <v>770</v>
      </c>
      <c r="I1113" s="22">
        <v>87.1</v>
      </c>
      <c r="J1113" s="22">
        <v>5.96</v>
      </c>
      <c r="K1113" s="22">
        <v>0</v>
      </c>
      <c r="L1113" s="22">
        <v>11.11</v>
      </c>
      <c r="M1113" s="22">
        <v>1</v>
      </c>
      <c r="N1113" s="22">
        <v>3</v>
      </c>
      <c r="O1113" s="22">
        <v>0</v>
      </c>
      <c r="P1113" s="48">
        <f t="shared" si="68"/>
        <v>626.44000000000005</v>
      </c>
      <c r="Q1113" s="48">
        <f t="shared" si="69"/>
        <v>644.86</v>
      </c>
      <c r="R1113" s="22">
        <v>5.34</v>
      </c>
      <c r="S1113" s="22">
        <v>5.18</v>
      </c>
      <c r="T1113" s="22">
        <v>596.9</v>
      </c>
      <c r="U1113" s="22">
        <v>644.6</v>
      </c>
      <c r="V1113" s="22">
        <v>623.70000000000005</v>
      </c>
      <c r="W1113" s="22">
        <v>679.6</v>
      </c>
      <c r="X1113" s="22">
        <v>587.4</v>
      </c>
      <c r="Y1113" s="22">
        <v>694.7</v>
      </c>
      <c r="Z1113" s="22">
        <v>657.5</v>
      </c>
      <c r="AA1113" s="22">
        <v>631.4</v>
      </c>
      <c r="AB1113" s="22">
        <v>605.4</v>
      </c>
      <c r="AC1113" s="22">
        <v>635.29999999999995</v>
      </c>
      <c r="AD1113" s="22" t="s">
        <v>179</v>
      </c>
      <c r="AE1113" s="22" t="s">
        <v>179</v>
      </c>
      <c r="AF1113" s="22" t="s">
        <v>179</v>
      </c>
      <c r="AG1113" s="22" t="s">
        <v>179</v>
      </c>
      <c r="AH1113" s="22" t="s">
        <v>179</v>
      </c>
      <c r="AI1113" s="22" t="s">
        <v>179</v>
      </c>
      <c r="AJ1113" s="22" t="s">
        <v>179</v>
      </c>
      <c r="AK1113" s="22" t="s">
        <v>179</v>
      </c>
      <c r="AL1113" s="22" t="s">
        <v>179</v>
      </c>
      <c r="AM1113" s="22" t="s">
        <v>179</v>
      </c>
      <c r="AN1113" s="22" t="s">
        <v>179</v>
      </c>
      <c r="AO1113" s="22" t="s">
        <v>180</v>
      </c>
      <c r="AP1113" s="22">
        <v>0</v>
      </c>
      <c r="AQ1113" s="22" t="s">
        <v>180</v>
      </c>
      <c r="AR1113" s="47">
        <f t="shared" si="70"/>
        <v>1.0294042526020049</v>
      </c>
      <c r="AS1113" s="47">
        <f t="shared" si="71"/>
        <v>0.54914712107657548</v>
      </c>
    </row>
    <row r="1114" spans="1:45" x14ac:dyDescent="0.25">
      <c r="A1114" s="22" t="s">
        <v>2510</v>
      </c>
      <c r="B1114" s="23" t="s">
        <v>2511</v>
      </c>
      <c r="C1114" s="22">
        <v>4</v>
      </c>
      <c r="D1114" s="22">
        <v>3</v>
      </c>
      <c r="E1114" s="22">
        <v>7</v>
      </c>
      <c r="F1114" s="22">
        <v>3</v>
      </c>
      <c r="G1114" s="22">
        <v>1</v>
      </c>
      <c r="H1114" s="22">
        <v>848</v>
      </c>
      <c r="I1114" s="22">
        <v>93</v>
      </c>
      <c r="J1114" s="22">
        <v>5.41</v>
      </c>
      <c r="K1114" s="22">
        <v>43</v>
      </c>
      <c r="L1114" s="22">
        <v>13.59</v>
      </c>
      <c r="M1114" s="22">
        <v>2</v>
      </c>
      <c r="N1114" s="22">
        <v>3</v>
      </c>
      <c r="O1114" s="22">
        <v>0</v>
      </c>
      <c r="P1114" s="48">
        <f t="shared" si="68"/>
        <v>138.76</v>
      </c>
      <c r="Q1114" s="48">
        <f t="shared" si="69"/>
        <v>132.68</v>
      </c>
      <c r="R1114" s="22">
        <v>5.99</v>
      </c>
      <c r="S1114" s="22">
        <v>3.76</v>
      </c>
      <c r="T1114" s="22">
        <v>130.1</v>
      </c>
      <c r="U1114" s="22">
        <v>127.9</v>
      </c>
      <c r="V1114" s="22">
        <v>143.9</v>
      </c>
      <c r="W1114" s="22">
        <v>142.6</v>
      </c>
      <c r="X1114" s="22">
        <v>149.30000000000001</v>
      </c>
      <c r="Y1114" s="22">
        <v>138</v>
      </c>
      <c r="Z1114" s="22">
        <v>130.1</v>
      </c>
      <c r="AA1114" s="22">
        <v>127.9</v>
      </c>
      <c r="AB1114" s="22">
        <v>129.19999999999999</v>
      </c>
      <c r="AC1114" s="22">
        <v>138.19999999999999</v>
      </c>
      <c r="AD1114" s="22" t="s">
        <v>179</v>
      </c>
      <c r="AE1114" s="22" t="s">
        <v>179</v>
      </c>
      <c r="AF1114" s="22" t="s">
        <v>179</v>
      </c>
      <c r="AG1114" s="22" t="s">
        <v>179</v>
      </c>
      <c r="AH1114" s="22" t="s">
        <v>179</v>
      </c>
      <c r="AI1114" s="22" t="s">
        <v>179</v>
      </c>
      <c r="AJ1114" s="22" t="s">
        <v>179</v>
      </c>
      <c r="AK1114" s="22" t="s">
        <v>179</v>
      </c>
      <c r="AL1114" s="22" t="s">
        <v>179</v>
      </c>
      <c r="AM1114" s="22" t="s">
        <v>179</v>
      </c>
      <c r="AN1114" s="22" t="s">
        <v>179</v>
      </c>
      <c r="AO1114" s="22" t="s">
        <v>180</v>
      </c>
      <c r="AP1114" s="22">
        <v>0</v>
      </c>
      <c r="AQ1114" s="22" t="s">
        <v>180</v>
      </c>
      <c r="AR1114" s="47">
        <f t="shared" si="70"/>
        <v>0.95618333813779199</v>
      </c>
      <c r="AS1114" s="47">
        <f t="shared" si="71"/>
        <v>0.26516181636461611</v>
      </c>
    </row>
    <row r="1115" spans="1:45" x14ac:dyDescent="0.25">
      <c r="A1115" s="22" t="s">
        <v>2512</v>
      </c>
      <c r="B1115" s="23" t="s">
        <v>2513</v>
      </c>
      <c r="C1115" s="22">
        <v>5</v>
      </c>
      <c r="D1115" s="22">
        <v>5</v>
      </c>
      <c r="E1115" s="22">
        <v>5</v>
      </c>
      <c r="F1115" s="22">
        <v>5</v>
      </c>
      <c r="G1115" s="22">
        <v>1</v>
      </c>
      <c r="H1115" s="22">
        <v>1531</v>
      </c>
      <c r="I1115" s="22">
        <v>173.5</v>
      </c>
      <c r="J1115" s="22">
        <v>5.88</v>
      </c>
      <c r="K1115" s="22" t="s">
        <v>180</v>
      </c>
      <c r="L1115" s="22">
        <v>21.83</v>
      </c>
      <c r="M1115" s="22" t="s">
        <v>180</v>
      </c>
      <c r="N1115" s="22">
        <v>5</v>
      </c>
      <c r="O1115" s="22">
        <v>0</v>
      </c>
      <c r="P1115" s="48">
        <f t="shared" si="68"/>
        <v>417.96000000000004</v>
      </c>
      <c r="Q1115" s="48">
        <f t="shared" si="69"/>
        <v>427.8</v>
      </c>
      <c r="R1115" s="22">
        <v>4.76</v>
      </c>
      <c r="S1115" s="22">
        <v>5.73</v>
      </c>
      <c r="T1115" s="22">
        <v>390.8</v>
      </c>
      <c r="U1115" s="22">
        <v>450.4</v>
      </c>
      <c r="V1115" s="22">
        <v>425.7</v>
      </c>
      <c r="W1115" s="22">
        <v>412.8</v>
      </c>
      <c r="X1115" s="22">
        <v>410.1</v>
      </c>
      <c r="Y1115" s="22">
        <v>426.4</v>
      </c>
      <c r="Z1115" s="22">
        <v>467.2</v>
      </c>
      <c r="AA1115" s="22">
        <v>401.4</v>
      </c>
      <c r="AB1115" s="22">
        <v>415.3</v>
      </c>
      <c r="AC1115" s="22">
        <v>428.7</v>
      </c>
      <c r="AD1115" s="22" t="s">
        <v>179</v>
      </c>
      <c r="AE1115" s="22" t="s">
        <v>179</v>
      </c>
      <c r="AF1115" s="22" t="s">
        <v>179</v>
      </c>
      <c r="AG1115" s="22" t="s">
        <v>179</v>
      </c>
      <c r="AH1115" s="22" t="s">
        <v>179</v>
      </c>
      <c r="AI1115" s="22" t="s">
        <v>179</v>
      </c>
      <c r="AJ1115" s="22" t="s">
        <v>179</v>
      </c>
      <c r="AK1115" s="22" t="s">
        <v>179</v>
      </c>
      <c r="AL1115" s="22" t="s">
        <v>179</v>
      </c>
      <c r="AM1115" s="22" t="s">
        <v>179</v>
      </c>
      <c r="AN1115" s="22" t="s">
        <v>179</v>
      </c>
      <c r="AO1115" s="22" t="s">
        <v>180</v>
      </c>
      <c r="AP1115" s="22">
        <v>0</v>
      </c>
      <c r="AQ1115" s="22" t="s">
        <v>180</v>
      </c>
      <c r="AR1115" s="47">
        <f t="shared" si="70"/>
        <v>1.0235429227677288</v>
      </c>
      <c r="AS1115" s="47">
        <f t="shared" si="71"/>
        <v>0.38170035525215934</v>
      </c>
    </row>
    <row r="1116" spans="1:45" x14ac:dyDescent="0.25">
      <c r="A1116" s="22" t="s">
        <v>2514</v>
      </c>
      <c r="B1116" s="23" t="s">
        <v>2515</v>
      </c>
      <c r="C1116" s="22">
        <v>1</v>
      </c>
      <c r="D1116" s="22">
        <v>1</v>
      </c>
      <c r="E1116" s="22">
        <v>1</v>
      </c>
      <c r="F1116" s="22">
        <v>1</v>
      </c>
      <c r="G1116" s="22">
        <v>1</v>
      </c>
      <c r="H1116" s="22">
        <v>977</v>
      </c>
      <c r="I1116" s="22">
        <v>115</v>
      </c>
      <c r="J1116" s="22">
        <v>6.84</v>
      </c>
      <c r="K1116" s="22" t="s">
        <v>180</v>
      </c>
      <c r="L1116" s="22">
        <v>2.13</v>
      </c>
      <c r="M1116" s="22" t="s">
        <v>180</v>
      </c>
      <c r="N1116" s="22">
        <v>1</v>
      </c>
      <c r="O1116" s="22">
        <v>0</v>
      </c>
      <c r="P1116" s="48">
        <f t="shared" si="68"/>
        <v>591.64</v>
      </c>
      <c r="Q1116" s="48">
        <f t="shared" si="69"/>
        <v>583.14</v>
      </c>
      <c r="R1116" s="22">
        <v>5.09</v>
      </c>
      <c r="S1116" s="22">
        <v>4.54</v>
      </c>
      <c r="T1116" s="22">
        <v>616.20000000000005</v>
      </c>
      <c r="U1116" s="22">
        <v>573.9</v>
      </c>
      <c r="V1116" s="22">
        <v>561.9</v>
      </c>
      <c r="W1116" s="22">
        <v>628.5</v>
      </c>
      <c r="X1116" s="22">
        <v>577.70000000000005</v>
      </c>
      <c r="Y1116" s="22">
        <v>552</v>
      </c>
      <c r="Z1116" s="22">
        <v>608.4</v>
      </c>
      <c r="AA1116" s="22">
        <v>559</v>
      </c>
      <c r="AB1116" s="22">
        <v>607.1</v>
      </c>
      <c r="AC1116" s="22">
        <v>589.20000000000005</v>
      </c>
      <c r="AD1116" s="22" t="s">
        <v>179</v>
      </c>
      <c r="AE1116" s="22" t="s">
        <v>179</v>
      </c>
      <c r="AF1116" s="22" t="s">
        <v>179</v>
      </c>
      <c r="AG1116" s="22" t="s">
        <v>179</v>
      </c>
      <c r="AH1116" s="22" t="s">
        <v>179</v>
      </c>
      <c r="AI1116" s="22" t="s">
        <v>179</v>
      </c>
      <c r="AJ1116" s="22" t="s">
        <v>179</v>
      </c>
      <c r="AK1116" s="22" t="s">
        <v>179</v>
      </c>
      <c r="AL1116" s="22" t="s">
        <v>179</v>
      </c>
      <c r="AM1116" s="22" t="s">
        <v>179</v>
      </c>
      <c r="AN1116" s="22" t="s">
        <v>179</v>
      </c>
      <c r="AO1116" s="22" t="s">
        <v>180</v>
      </c>
      <c r="AP1116" s="22">
        <v>0</v>
      </c>
      <c r="AQ1116" s="22" t="s">
        <v>180</v>
      </c>
      <c r="AR1116" s="47">
        <f t="shared" si="70"/>
        <v>0.98563315529714013</v>
      </c>
      <c r="AS1116" s="47">
        <f t="shared" si="71"/>
        <v>0.6367184711118774</v>
      </c>
    </row>
    <row r="1117" spans="1:45" x14ac:dyDescent="0.25">
      <c r="A1117" s="22" t="s">
        <v>2516</v>
      </c>
      <c r="B1117" s="23" t="s">
        <v>2517</v>
      </c>
      <c r="C1117" s="22">
        <v>3</v>
      </c>
      <c r="D1117" s="22">
        <v>1</v>
      </c>
      <c r="E1117" s="22">
        <v>1</v>
      </c>
      <c r="F1117" s="22">
        <v>1</v>
      </c>
      <c r="G1117" s="22">
        <v>1</v>
      </c>
      <c r="H1117" s="22">
        <v>449</v>
      </c>
      <c r="I1117" s="22">
        <v>51.1</v>
      </c>
      <c r="J1117" s="22">
        <v>9.67</v>
      </c>
      <c r="K1117" s="22" t="s">
        <v>180</v>
      </c>
      <c r="L1117" s="22">
        <v>0</v>
      </c>
      <c r="M1117" s="22" t="s">
        <v>180</v>
      </c>
      <c r="N1117" s="22">
        <v>1</v>
      </c>
      <c r="O1117" s="22">
        <v>0</v>
      </c>
      <c r="P1117" s="48" t="e">
        <f t="shared" si="68"/>
        <v>#DIV/0!</v>
      </c>
      <c r="Q1117" s="48" t="e">
        <f t="shared" si="69"/>
        <v>#DIV/0!</v>
      </c>
      <c r="R1117" s="22" t="s">
        <v>180</v>
      </c>
      <c r="S1117" s="22" t="s">
        <v>180</v>
      </c>
      <c r="T1117" s="22" t="s">
        <v>180</v>
      </c>
      <c r="U1117" s="22" t="s">
        <v>180</v>
      </c>
      <c r="V1117" s="22" t="s">
        <v>180</v>
      </c>
      <c r="W1117" s="22" t="s">
        <v>180</v>
      </c>
      <c r="X1117" s="22" t="s">
        <v>180</v>
      </c>
      <c r="Y1117" s="22" t="s">
        <v>180</v>
      </c>
      <c r="Z1117" s="22" t="s">
        <v>180</v>
      </c>
      <c r="AA1117" s="22" t="s">
        <v>180</v>
      </c>
      <c r="AB1117" s="22" t="s">
        <v>180</v>
      </c>
      <c r="AC1117" s="22" t="s">
        <v>180</v>
      </c>
      <c r="AD1117" s="22" t="s">
        <v>179</v>
      </c>
      <c r="AE1117" s="22" t="s">
        <v>179</v>
      </c>
      <c r="AF1117" s="22" t="s">
        <v>179</v>
      </c>
      <c r="AG1117" s="22" t="s">
        <v>179</v>
      </c>
      <c r="AH1117" s="22" t="s">
        <v>179</v>
      </c>
      <c r="AI1117" s="22" t="s">
        <v>179</v>
      </c>
      <c r="AJ1117" s="22" t="s">
        <v>179</v>
      </c>
      <c r="AK1117" s="22" t="s">
        <v>179</v>
      </c>
      <c r="AL1117" s="22" t="s">
        <v>179</v>
      </c>
      <c r="AM1117" s="22" t="s">
        <v>179</v>
      </c>
      <c r="AN1117" s="22" t="s">
        <v>179</v>
      </c>
      <c r="AO1117" s="22" t="s">
        <v>2518</v>
      </c>
      <c r="AP1117" s="22">
        <v>2</v>
      </c>
      <c r="AQ1117" s="22" t="s">
        <v>2518</v>
      </c>
      <c r="AR1117" s="47" t="e">
        <f t="shared" si="70"/>
        <v>#DIV/0!</v>
      </c>
      <c r="AS1117" s="47" t="e">
        <f t="shared" si="71"/>
        <v>#DIV/0!</v>
      </c>
    </row>
    <row r="1118" spans="1:45" x14ac:dyDescent="0.25">
      <c r="A1118" s="22" t="s">
        <v>2519</v>
      </c>
      <c r="B1118" s="23" t="s">
        <v>2520</v>
      </c>
      <c r="C1118" s="22">
        <v>7</v>
      </c>
      <c r="D1118" s="22">
        <v>1</v>
      </c>
      <c r="E1118" s="22">
        <v>1</v>
      </c>
      <c r="F1118" s="22">
        <v>1</v>
      </c>
      <c r="G1118" s="22">
        <v>1</v>
      </c>
      <c r="H1118" s="22">
        <v>218</v>
      </c>
      <c r="I1118" s="22">
        <v>24.2</v>
      </c>
      <c r="J1118" s="22">
        <v>11.52</v>
      </c>
      <c r="K1118" s="22" t="s">
        <v>180</v>
      </c>
      <c r="L1118" s="22">
        <v>2.17</v>
      </c>
      <c r="M1118" s="22" t="s">
        <v>180</v>
      </c>
      <c r="N1118" s="22">
        <v>1</v>
      </c>
      <c r="O1118" s="22">
        <v>0</v>
      </c>
      <c r="P1118" s="48">
        <f t="shared" si="68"/>
        <v>189.44</v>
      </c>
      <c r="Q1118" s="48">
        <f t="shared" si="69"/>
        <v>183.21999999999997</v>
      </c>
      <c r="R1118" s="22">
        <v>6.76</v>
      </c>
      <c r="S1118" s="22">
        <v>4.8499999999999996</v>
      </c>
      <c r="T1118" s="22">
        <v>184.8</v>
      </c>
      <c r="U1118" s="22">
        <v>189.9</v>
      </c>
      <c r="V1118" s="22">
        <v>176.1</v>
      </c>
      <c r="W1118" s="22">
        <v>199.4</v>
      </c>
      <c r="X1118" s="22">
        <v>197</v>
      </c>
      <c r="Y1118" s="22">
        <v>171.7</v>
      </c>
      <c r="Z1118" s="22">
        <v>185.6</v>
      </c>
      <c r="AA1118" s="22">
        <v>196.2</v>
      </c>
      <c r="AB1118" s="22">
        <v>181.3</v>
      </c>
      <c r="AC1118" s="22">
        <v>181.3</v>
      </c>
      <c r="AD1118" s="22" t="s">
        <v>250</v>
      </c>
      <c r="AE1118" s="22" t="s">
        <v>250</v>
      </c>
      <c r="AF1118" s="22" t="s">
        <v>250</v>
      </c>
      <c r="AG1118" s="22" t="s">
        <v>250</v>
      </c>
      <c r="AH1118" s="22" t="s">
        <v>250</v>
      </c>
      <c r="AI1118" s="22" t="s">
        <v>250</v>
      </c>
      <c r="AJ1118" s="22" t="s">
        <v>250</v>
      </c>
      <c r="AK1118" s="22" t="s">
        <v>250</v>
      </c>
      <c r="AL1118" s="22" t="s">
        <v>250</v>
      </c>
      <c r="AM1118" s="22" t="s">
        <v>250</v>
      </c>
      <c r="AN1118" s="22" t="s">
        <v>250</v>
      </c>
      <c r="AO1118" s="22" t="s">
        <v>180</v>
      </c>
      <c r="AP1118" s="22">
        <v>0</v>
      </c>
      <c r="AQ1118" s="22" t="s">
        <v>180</v>
      </c>
      <c r="AR1118" s="47">
        <f t="shared" si="70"/>
        <v>0.96716638513513498</v>
      </c>
      <c r="AS1118" s="47">
        <f t="shared" si="71"/>
        <v>0.42330278861935799</v>
      </c>
    </row>
    <row r="1119" spans="1:45" x14ac:dyDescent="0.25">
      <c r="A1119" s="22" t="s">
        <v>2521</v>
      </c>
      <c r="B1119" s="23" t="s">
        <v>2522</v>
      </c>
      <c r="C1119" s="22">
        <v>1</v>
      </c>
      <c r="D1119" s="22">
        <v>1</v>
      </c>
      <c r="E1119" s="22">
        <v>4</v>
      </c>
      <c r="F1119" s="22">
        <v>1</v>
      </c>
      <c r="G1119" s="22">
        <v>1</v>
      </c>
      <c r="H1119" s="22">
        <v>1642</v>
      </c>
      <c r="I1119" s="22">
        <v>184.8</v>
      </c>
      <c r="J1119" s="22">
        <v>9.1300000000000008</v>
      </c>
      <c r="K1119" s="22" t="s">
        <v>180</v>
      </c>
      <c r="L1119" s="22">
        <v>6.94</v>
      </c>
      <c r="M1119" s="22" t="s">
        <v>180</v>
      </c>
      <c r="N1119" s="22">
        <v>1</v>
      </c>
      <c r="O1119" s="22">
        <v>0</v>
      </c>
      <c r="P1119" s="48">
        <f t="shared" si="68"/>
        <v>1368.2399999999998</v>
      </c>
      <c r="Q1119" s="48">
        <f t="shared" si="69"/>
        <v>1420.1599999999999</v>
      </c>
      <c r="R1119" s="22">
        <v>14.44</v>
      </c>
      <c r="S1119" s="22">
        <v>15.42</v>
      </c>
      <c r="T1119" s="22">
        <v>1684.5</v>
      </c>
      <c r="U1119" s="22">
        <v>1449.1</v>
      </c>
      <c r="V1119" s="22">
        <v>1219.0999999999999</v>
      </c>
      <c r="W1119" s="22">
        <v>1279.5999999999999</v>
      </c>
      <c r="X1119" s="22">
        <v>1208.9000000000001</v>
      </c>
      <c r="Y1119" s="22">
        <v>1421</v>
      </c>
      <c r="Z1119" s="22">
        <v>1592.8</v>
      </c>
      <c r="AA1119" s="22">
        <v>1242.0999999999999</v>
      </c>
      <c r="AB1119" s="22">
        <v>1167.2</v>
      </c>
      <c r="AC1119" s="22">
        <v>1677.7</v>
      </c>
      <c r="AD1119" s="22" t="s">
        <v>179</v>
      </c>
      <c r="AE1119" s="22" t="s">
        <v>179</v>
      </c>
      <c r="AF1119" s="22" t="s">
        <v>179</v>
      </c>
      <c r="AG1119" s="22" t="s">
        <v>179</v>
      </c>
      <c r="AH1119" s="22" t="s">
        <v>179</v>
      </c>
      <c r="AI1119" s="22" t="s">
        <v>179</v>
      </c>
      <c r="AJ1119" s="22" t="s">
        <v>179</v>
      </c>
      <c r="AK1119" s="22" t="s">
        <v>179</v>
      </c>
      <c r="AL1119" s="22" t="s">
        <v>179</v>
      </c>
      <c r="AM1119" s="22" t="s">
        <v>179</v>
      </c>
      <c r="AN1119" s="22" t="s">
        <v>179</v>
      </c>
      <c r="AO1119" s="22" t="s">
        <v>180</v>
      </c>
      <c r="AP1119" s="22">
        <v>0</v>
      </c>
      <c r="AQ1119" s="22" t="s">
        <v>180</v>
      </c>
      <c r="AR1119" s="47">
        <f t="shared" si="70"/>
        <v>1.0379465590832018</v>
      </c>
      <c r="AS1119" s="47">
        <f t="shared" si="71"/>
        <v>0.69785559931658758</v>
      </c>
    </row>
    <row r="1120" spans="1:45" x14ac:dyDescent="0.25">
      <c r="A1120" s="22" t="s">
        <v>2523</v>
      </c>
      <c r="B1120" s="23" t="s">
        <v>2524</v>
      </c>
      <c r="C1120" s="22">
        <v>5</v>
      </c>
      <c r="D1120" s="22">
        <v>1</v>
      </c>
      <c r="E1120" s="22">
        <v>1</v>
      </c>
      <c r="F1120" s="22">
        <v>1</v>
      </c>
      <c r="G1120" s="22">
        <v>1</v>
      </c>
      <c r="H1120" s="22">
        <v>237</v>
      </c>
      <c r="I1120" s="22">
        <v>26.8</v>
      </c>
      <c r="J1120" s="22">
        <v>7.24</v>
      </c>
      <c r="K1120" s="22">
        <v>0</v>
      </c>
      <c r="L1120" s="22" t="s">
        <v>180</v>
      </c>
      <c r="M1120" s="22">
        <v>1</v>
      </c>
      <c r="N1120" s="22" t="s">
        <v>180</v>
      </c>
      <c r="O1120" s="22">
        <v>0</v>
      </c>
      <c r="P1120" s="48" t="e">
        <f t="shared" si="68"/>
        <v>#DIV/0!</v>
      </c>
      <c r="Q1120" s="48" t="e">
        <f t="shared" si="69"/>
        <v>#DIV/0!</v>
      </c>
      <c r="R1120" s="22" t="s">
        <v>180</v>
      </c>
      <c r="S1120" s="22" t="s">
        <v>180</v>
      </c>
      <c r="T1120" s="22" t="s">
        <v>180</v>
      </c>
      <c r="U1120" s="22" t="s">
        <v>180</v>
      </c>
      <c r="V1120" s="22" t="s">
        <v>180</v>
      </c>
      <c r="W1120" s="22" t="s">
        <v>180</v>
      </c>
      <c r="X1120" s="22" t="s">
        <v>180</v>
      </c>
      <c r="Y1120" s="22" t="s">
        <v>180</v>
      </c>
      <c r="Z1120" s="22" t="s">
        <v>180</v>
      </c>
      <c r="AA1120" s="22" t="s">
        <v>180</v>
      </c>
      <c r="AB1120" s="22" t="s">
        <v>180</v>
      </c>
      <c r="AC1120" s="22" t="s">
        <v>180</v>
      </c>
      <c r="AD1120" s="22" t="s">
        <v>179</v>
      </c>
      <c r="AE1120" s="22" t="s">
        <v>179</v>
      </c>
      <c r="AF1120" s="22" t="s">
        <v>179</v>
      </c>
      <c r="AG1120" s="22" t="s">
        <v>179</v>
      </c>
      <c r="AH1120" s="22" t="s">
        <v>179</v>
      </c>
      <c r="AI1120" s="22" t="s">
        <v>179</v>
      </c>
      <c r="AJ1120" s="22" t="s">
        <v>179</v>
      </c>
      <c r="AK1120" s="22" t="s">
        <v>179</v>
      </c>
      <c r="AL1120" s="22" t="s">
        <v>179</v>
      </c>
      <c r="AM1120" s="22" t="s">
        <v>179</v>
      </c>
      <c r="AN1120" s="22" t="s">
        <v>179</v>
      </c>
      <c r="AO1120" s="22" t="s">
        <v>180</v>
      </c>
      <c r="AP1120" s="22">
        <v>0</v>
      </c>
      <c r="AQ1120" s="22" t="s">
        <v>180</v>
      </c>
      <c r="AR1120" s="47" t="e">
        <f t="shared" si="70"/>
        <v>#DIV/0!</v>
      </c>
      <c r="AS1120" s="47" t="e">
        <f t="shared" si="71"/>
        <v>#DIV/0!</v>
      </c>
    </row>
    <row r="1121" spans="1:45" x14ac:dyDescent="0.25">
      <c r="A1121" s="22" t="s">
        <v>2525</v>
      </c>
      <c r="B1121" s="23" t="s">
        <v>2526</v>
      </c>
      <c r="C1121" s="22">
        <v>3</v>
      </c>
      <c r="D1121" s="22">
        <v>1</v>
      </c>
      <c r="E1121" s="22">
        <v>1</v>
      </c>
      <c r="F1121" s="22">
        <v>1</v>
      </c>
      <c r="G1121" s="22">
        <v>1</v>
      </c>
      <c r="H1121" s="22">
        <v>180</v>
      </c>
      <c r="I1121" s="22">
        <v>19.7</v>
      </c>
      <c r="J1121" s="22">
        <v>8.81</v>
      </c>
      <c r="K1121" s="22">
        <v>0</v>
      </c>
      <c r="L1121" s="22" t="s">
        <v>180</v>
      </c>
      <c r="M1121" s="22">
        <v>1</v>
      </c>
      <c r="N1121" s="22" t="s">
        <v>180</v>
      </c>
      <c r="O1121" s="22">
        <v>0</v>
      </c>
      <c r="P1121" s="48">
        <f t="shared" si="68"/>
        <v>122.66</v>
      </c>
      <c r="Q1121" s="48">
        <f t="shared" si="69"/>
        <v>124.34</v>
      </c>
      <c r="R1121" s="22">
        <v>8.83</v>
      </c>
      <c r="S1121" s="22">
        <v>6.13</v>
      </c>
      <c r="T1121" s="22">
        <v>109</v>
      </c>
      <c r="U1121" s="22">
        <v>135.80000000000001</v>
      </c>
      <c r="V1121" s="22">
        <v>115.7</v>
      </c>
      <c r="W1121" s="22">
        <v>122.6</v>
      </c>
      <c r="X1121" s="22">
        <v>130.19999999999999</v>
      </c>
      <c r="Y1121" s="22">
        <v>131.6</v>
      </c>
      <c r="Z1121" s="22">
        <v>120.3</v>
      </c>
      <c r="AA1121" s="22">
        <v>117.3</v>
      </c>
      <c r="AB1121" s="22">
        <v>119</v>
      </c>
      <c r="AC1121" s="22">
        <v>133.5</v>
      </c>
      <c r="AD1121" s="22" t="s">
        <v>179</v>
      </c>
      <c r="AE1121" s="22" t="s">
        <v>179</v>
      </c>
      <c r="AF1121" s="22" t="s">
        <v>179</v>
      </c>
      <c r="AG1121" s="22" t="s">
        <v>179</v>
      </c>
      <c r="AH1121" s="22" t="s">
        <v>179</v>
      </c>
      <c r="AI1121" s="22" t="s">
        <v>179</v>
      </c>
      <c r="AJ1121" s="22" t="s">
        <v>179</v>
      </c>
      <c r="AK1121" s="22" t="s">
        <v>179</v>
      </c>
      <c r="AL1121" s="22" t="s">
        <v>179</v>
      </c>
      <c r="AM1121" s="22" t="s">
        <v>179</v>
      </c>
      <c r="AN1121" s="22" t="s">
        <v>179</v>
      </c>
      <c r="AO1121" s="22" t="s">
        <v>180</v>
      </c>
      <c r="AP1121" s="22">
        <v>0</v>
      </c>
      <c r="AQ1121" s="22" t="s">
        <v>180</v>
      </c>
      <c r="AR1121" s="47">
        <f t="shared" si="70"/>
        <v>1.0136963965432904</v>
      </c>
      <c r="AS1121" s="47">
        <f t="shared" si="71"/>
        <v>0.79912685272183959</v>
      </c>
    </row>
    <row r="1122" spans="1:45" x14ac:dyDescent="0.25">
      <c r="A1122" s="22" t="s">
        <v>2527</v>
      </c>
      <c r="B1122" s="23" t="s">
        <v>2528</v>
      </c>
      <c r="C1122" s="22">
        <v>22</v>
      </c>
      <c r="D1122" s="22">
        <v>3</v>
      </c>
      <c r="E1122" s="22">
        <v>5</v>
      </c>
      <c r="F1122" s="22">
        <v>3</v>
      </c>
      <c r="G1122" s="22">
        <v>1</v>
      </c>
      <c r="H1122" s="22">
        <v>166</v>
      </c>
      <c r="I1122" s="22">
        <v>18.899999999999999</v>
      </c>
      <c r="J1122" s="22">
        <v>7.21</v>
      </c>
      <c r="K1122" s="22">
        <v>0</v>
      </c>
      <c r="L1122" s="22">
        <v>7.59</v>
      </c>
      <c r="M1122" s="22">
        <v>2</v>
      </c>
      <c r="N1122" s="22">
        <v>3</v>
      </c>
      <c r="O1122" s="22">
        <v>0</v>
      </c>
      <c r="P1122" s="48">
        <f t="shared" si="68"/>
        <v>478.02</v>
      </c>
      <c r="Q1122" s="48">
        <f t="shared" si="69"/>
        <v>501.46000000000004</v>
      </c>
      <c r="R1122" s="22">
        <v>2.93</v>
      </c>
      <c r="S1122" s="22">
        <v>10.210000000000001</v>
      </c>
      <c r="T1122" s="22">
        <v>492.2</v>
      </c>
      <c r="U1122" s="22">
        <v>460.6</v>
      </c>
      <c r="V1122" s="22">
        <v>482</v>
      </c>
      <c r="W1122" s="22">
        <v>487.6</v>
      </c>
      <c r="X1122" s="22">
        <v>467.7</v>
      </c>
      <c r="Y1122" s="22">
        <v>522.29999999999995</v>
      </c>
      <c r="Z1122" s="22">
        <v>499</v>
      </c>
      <c r="AA1122" s="22">
        <v>425.2</v>
      </c>
      <c r="AB1122" s="22">
        <v>494.7</v>
      </c>
      <c r="AC1122" s="22">
        <v>566.1</v>
      </c>
      <c r="AD1122" s="22" t="s">
        <v>179</v>
      </c>
      <c r="AE1122" s="22" t="s">
        <v>179</v>
      </c>
      <c r="AF1122" s="22" t="s">
        <v>179</v>
      </c>
      <c r="AG1122" s="22" t="s">
        <v>179</v>
      </c>
      <c r="AH1122" s="22" t="s">
        <v>179</v>
      </c>
      <c r="AI1122" s="22" t="s">
        <v>179</v>
      </c>
      <c r="AJ1122" s="22" t="s">
        <v>179</v>
      </c>
      <c r="AK1122" s="22" t="s">
        <v>179</v>
      </c>
      <c r="AL1122" s="22" t="s">
        <v>179</v>
      </c>
      <c r="AM1122" s="22" t="s">
        <v>179</v>
      </c>
      <c r="AN1122" s="22" t="s">
        <v>179</v>
      </c>
      <c r="AO1122" s="22" t="s">
        <v>180</v>
      </c>
      <c r="AP1122" s="22">
        <v>0</v>
      </c>
      <c r="AQ1122" s="22" t="s">
        <v>180</v>
      </c>
      <c r="AR1122" s="47">
        <f t="shared" si="70"/>
        <v>1.0490356052048033</v>
      </c>
      <c r="AS1122" s="47">
        <f t="shared" si="71"/>
        <v>0.40311232422713023</v>
      </c>
    </row>
    <row r="1123" spans="1:45" x14ac:dyDescent="0.25">
      <c r="A1123" s="22" t="s">
        <v>2529</v>
      </c>
      <c r="B1123" s="23" t="s">
        <v>2530</v>
      </c>
      <c r="C1123" s="22">
        <v>29</v>
      </c>
      <c r="D1123" s="22">
        <v>6</v>
      </c>
      <c r="E1123" s="22">
        <v>13</v>
      </c>
      <c r="F1123" s="22">
        <v>6</v>
      </c>
      <c r="G1123" s="22">
        <v>1</v>
      </c>
      <c r="H1123" s="22">
        <v>217</v>
      </c>
      <c r="I1123" s="22">
        <v>25.3</v>
      </c>
      <c r="J1123" s="22">
        <v>9.64</v>
      </c>
      <c r="K1123" s="22">
        <v>75</v>
      </c>
      <c r="L1123" s="22">
        <v>21.2</v>
      </c>
      <c r="M1123" s="22">
        <v>6</v>
      </c>
      <c r="N1123" s="22">
        <v>5</v>
      </c>
      <c r="O1123" s="22">
        <v>0</v>
      </c>
      <c r="P1123" s="48">
        <f t="shared" si="68"/>
        <v>656.82</v>
      </c>
      <c r="Q1123" s="48">
        <f t="shared" si="69"/>
        <v>725.68</v>
      </c>
      <c r="R1123" s="22">
        <v>3.39</v>
      </c>
      <c r="S1123" s="22">
        <v>15.26</v>
      </c>
      <c r="T1123" s="22">
        <v>642.6</v>
      </c>
      <c r="U1123" s="22">
        <v>627.29999999999995</v>
      </c>
      <c r="V1123" s="22">
        <v>657</v>
      </c>
      <c r="W1123" s="22">
        <v>686.2</v>
      </c>
      <c r="X1123" s="22">
        <v>671</v>
      </c>
      <c r="Y1123" s="22">
        <v>833.5</v>
      </c>
      <c r="Z1123" s="22">
        <v>805.9</v>
      </c>
      <c r="AA1123" s="22">
        <v>710.3</v>
      </c>
      <c r="AB1123" s="22">
        <v>550.4</v>
      </c>
      <c r="AC1123" s="22">
        <v>728.3</v>
      </c>
      <c r="AD1123" s="22" t="s">
        <v>179</v>
      </c>
      <c r="AE1123" s="22" t="s">
        <v>179</v>
      </c>
      <c r="AF1123" s="22" t="s">
        <v>179</v>
      </c>
      <c r="AG1123" s="22" t="s">
        <v>179</v>
      </c>
      <c r="AH1123" s="22" t="s">
        <v>179</v>
      </c>
      <c r="AI1123" s="22" t="s">
        <v>179</v>
      </c>
      <c r="AJ1123" s="22" t="s">
        <v>179</v>
      </c>
      <c r="AK1123" s="22" t="s">
        <v>179</v>
      </c>
      <c r="AL1123" s="22" t="s">
        <v>179</v>
      </c>
      <c r="AM1123" s="22" t="s">
        <v>179</v>
      </c>
      <c r="AN1123" s="22" t="s">
        <v>179</v>
      </c>
      <c r="AO1123" s="22" t="s">
        <v>180</v>
      </c>
      <c r="AP1123" s="22">
        <v>0</v>
      </c>
      <c r="AQ1123" s="22" t="s">
        <v>180</v>
      </c>
      <c r="AR1123" s="47">
        <f t="shared" si="70"/>
        <v>1.104838464114978</v>
      </c>
      <c r="AS1123" s="47">
        <f t="shared" si="71"/>
        <v>0.30671529020169419</v>
      </c>
    </row>
    <row r="1124" spans="1:45" x14ac:dyDescent="0.25">
      <c r="A1124" s="22" t="s">
        <v>2531</v>
      </c>
      <c r="B1124" s="23" t="s">
        <v>2532</v>
      </c>
      <c r="C1124" s="22">
        <v>24</v>
      </c>
      <c r="D1124" s="22">
        <v>7</v>
      </c>
      <c r="E1124" s="22">
        <v>25</v>
      </c>
      <c r="F1124" s="22">
        <v>7</v>
      </c>
      <c r="G1124" s="22">
        <v>1</v>
      </c>
      <c r="H1124" s="22">
        <v>260</v>
      </c>
      <c r="I1124" s="22">
        <v>30.5</v>
      </c>
      <c r="J1124" s="22">
        <v>9.1300000000000008</v>
      </c>
      <c r="K1124" s="22">
        <v>188</v>
      </c>
      <c r="L1124" s="22">
        <v>40.82</v>
      </c>
      <c r="M1124" s="22">
        <v>6</v>
      </c>
      <c r="N1124" s="22">
        <v>7</v>
      </c>
      <c r="O1124" s="22">
        <v>0</v>
      </c>
      <c r="P1124" s="48">
        <f t="shared" si="68"/>
        <v>3510.6400000000003</v>
      </c>
      <c r="Q1124" s="48">
        <f t="shared" si="69"/>
        <v>3456.38</v>
      </c>
      <c r="R1124" s="22">
        <v>5.56</v>
      </c>
      <c r="S1124" s="22">
        <v>8.91</v>
      </c>
      <c r="T1124" s="22">
        <v>3199.9</v>
      </c>
      <c r="U1124" s="22">
        <v>3430</v>
      </c>
      <c r="V1124" s="22">
        <v>3486.8</v>
      </c>
      <c r="W1124" s="22">
        <v>3738.2</v>
      </c>
      <c r="X1124" s="22">
        <v>3698.3</v>
      </c>
      <c r="Y1124" s="22">
        <v>3021</v>
      </c>
      <c r="Z1124" s="22">
        <v>3377.3</v>
      </c>
      <c r="AA1124" s="22">
        <v>3485.4</v>
      </c>
      <c r="AB1124" s="22">
        <v>3879.6</v>
      </c>
      <c r="AC1124" s="22">
        <v>3518.6</v>
      </c>
      <c r="AD1124" s="22" t="s">
        <v>179</v>
      </c>
      <c r="AE1124" s="22" t="s">
        <v>179</v>
      </c>
      <c r="AF1124" s="22" t="s">
        <v>179</v>
      </c>
      <c r="AG1124" s="22" t="s">
        <v>179</v>
      </c>
      <c r="AH1124" s="22" t="s">
        <v>179</v>
      </c>
      <c r="AI1124" s="22" t="s">
        <v>179</v>
      </c>
      <c r="AJ1124" s="22" t="s">
        <v>179</v>
      </c>
      <c r="AK1124" s="22" t="s">
        <v>179</v>
      </c>
      <c r="AL1124" s="22" t="s">
        <v>179</v>
      </c>
      <c r="AM1124" s="22" t="s">
        <v>179</v>
      </c>
      <c r="AN1124" s="22" t="s">
        <v>179</v>
      </c>
      <c r="AO1124" s="22" t="s">
        <v>180</v>
      </c>
      <c r="AP1124" s="22">
        <v>0</v>
      </c>
      <c r="AQ1124" s="22" t="s">
        <v>180</v>
      </c>
      <c r="AR1124" s="47">
        <f t="shared" si="70"/>
        <v>0.98454412870587693</v>
      </c>
      <c r="AS1124" s="47">
        <f t="shared" si="71"/>
        <v>0.41799212129993912</v>
      </c>
    </row>
    <row r="1125" spans="1:45" x14ac:dyDescent="0.25">
      <c r="A1125" s="22" t="s">
        <v>2533</v>
      </c>
      <c r="B1125" s="23" t="s">
        <v>2534</v>
      </c>
      <c r="C1125" s="22">
        <v>8</v>
      </c>
      <c r="D1125" s="22">
        <v>1</v>
      </c>
      <c r="E1125" s="22">
        <v>1</v>
      </c>
      <c r="F1125" s="22">
        <v>1</v>
      </c>
      <c r="G1125" s="22">
        <v>1</v>
      </c>
      <c r="H1125" s="22">
        <v>229</v>
      </c>
      <c r="I1125" s="22">
        <v>26.5</v>
      </c>
      <c r="J1125" s="22">
        <v>8.5299999999999994</v>
      </c>
      <c r="K1125" s="22" t="s">
        <v>180</v>
      </c>
      <c r="L1125" s="22">
        <v>3.62</v>
      </c>
      <c r="M1125" s="22" t="s">
        <v>180</v>
      </c>
      <c r="N1125" s="22">
        <v>1</v>
      </c>
      <c r="O1125" s="22">
        <v>0</v>
      </c>
      <c r="P1125" s="48" t="e">
        <f t="shared" si="68"/>
        <v>#DIV/0!</v>
      </c>
      <c r="Q1125" s="48" t="e">
        <f t="shared" si="69"/>
        <v>#DIV/0!</v>
      </c>
      <c r="R1125" s="22" t="s">
        <v>180</v>
      </c>
      <c r="S1125" s="22" t="s">
        <v>180</v>
      </c>
      <c r="T1125" s="22" t="s">
        <v>180</v>
      </c>
      <c r="U1125" s="22" t="s">
        <v>180</v>
      </c>
      <c r="V1125" s="22" t="s">
        <v>180</v>
      </c>
      <c r="W1125" s="22" t="s">
        <v>180</v>
      </c>
      <c r="X1125" s="22" t="s">
        <v>180</v>
      </c>
      <c r="Y1125" s="22" t="s">
        <v>180</v>
      </c>
      <c r="Z1125" s="22" t="s">
        <v>180</v>
      </c>
      <c r="AA1125" s="22" t="s">
        <v>180</v>
      </c>
      <c r="AB1125" s="22" t="s">
        <v>180</v>
      </c>
      <c r="AC1125" s="22" t="s">
        <v>180</v>
      </c>
      <c r="AD1125" s="22" t="s">
        <v>179</v>
      </c>
      <c r="AE1125" s="22" t="s">
        <v>179</v>
      </c>
      <c r="AF1125" s="22" t="s">
        <v>179</v>
      </c>
      <c r="AG1125" s="22" t="s">
        <v>179</v>
      </c>
      <c r="AH1125" s="22" t="s">
        <v>179</v>
      </c>
      <c r="AI1125" s="22" t="s">
        <v>179</v>
      </c>
      <c r="AJ1125" s="22" t="s">
        <v>179</v>
      </c>
      <c r="AK1125" s="22" t="s">
        <v>179</v>
      </c>
      <c r="AL1125" s="22" t="s">
        <v>179</v>
      </c>
      <c r="AM1125" s="22" t="s">
        <v>179</v>
      </c>
      <c r="AN1125" s="22" t="s">
        <v>179</v>
      </c>
      <c r="AO1125" s="22" t="s">
        <v>180</v>
      </c>
      <c r="AP1125" s="22">
        <v>0</v>
      </c>
      <c r="AQ1125" s="22" t="s">
        <v>180</v>
      </c>
      <c r="AR1125" s="47" t="e">
        <f t="shared" si="70"/>
        <v>#DIV/0!</v>
      </c>
      <c r="AS1125" s="47" t="e">
        <f t="shared" si="71"/>
        <v>#DIV/0!</v>
      </c>
    </row>
    <row r="1126" spans="1:45" x14ac:dyDescent="0.25">
      <c r="A1126" s="22" t="s">
        <v>2535</v>
      </c>
      <c r="B1126" s="23" t="s">
        <v>2536</v>
      </c>
      <c r="C1126" s="22">
        <v>1</v>
      </c>
      <c r="D1126" s="22">
        <v>1</v>
      </c>
      <c r="E1126" s="22">
        <v>2</v>
      </c>
      <c r="F1126" s="22">
        <v>1</v>
      </c>
      <c r="G1126" s="22">
        <v>1</v>
      </c>
      <c r="H1126" s="22">
        <v>1136</v>
      </c>
      <c r="I1126" s="22">
        <v>131.80000000000001</v>
      </c>
      <c r="J1126" s="22">
        <v>4.84</v>
      </c>
      <c r="K1126" s="22">
        <v>0</v>
      </c>
      <c r="L1126" s="22" t="s">
        <v>180</v>
      </c>
      <c r="M1126" s="22">
        <v>1</v>
      </c>
      <c r="N1126" s="22" t="s">
        <v>180</v>
      </c>
      <c r="O1126" s="22">
        <v>0</v>
      </c>
      <c r="P1126" s="48" t="e">
        <f t="shared" si="68"/>
        <v>#DIV/0!</v>
      </c>
      <c r="Q1126" s="48" t="e">
        <f t="shared" si="69"/>
        <v>#DIV/0!</v>
      </c>
      <c r="R1126" s="22" t="s">
        <v>180</v>
      </c>
      <c r="S1126" s="22" t="s">
        <v>180</v>
      </c>
      <c r="T1126" s="22" t="s">
        <v>180</v>
      </c>
      <c r="U1126" s="22" t="s">
        <v>180</v>
      </c>
      <c r="V1126" s="22" t="s">
        <v>180</v>
      </c>
      <c r="W1126" s="22" t="s">
        <v>180</v>
      </c>
      <c r="X1126" s="22" t="s">
        <v>180</v>
      </c>
      <c r="Y1126" s="22" t="s">
        <v>180</v>
      </c>
      <c r="Z1126" s="22" t="s">
        <v>180</v>
      </c>
      <c r="AA1126" s="22" t="s">
        <v>180</v>
      </c>
      <c r="AB1126" s="22" t="s">
        <v>180</v>
      </c>
      <c r="AC1126" s="22" t="s">
        <v>180</v>
      </c>
      <c r="AD1126" s="22" t="s">
        <v>179</v>
      </c>
      <c r="AE1126" s="22" t="s">
        <v>179</v>
      </c>
      <c r="AF1126" s="22" t="s">
        <v>179</v>
      </c>
      <c r="AG1126" s="22" t="s">
        <v>179</v>
      </c>
      <c r="AH1126" s="22" t="s">
        <v>179</v>
      </c>
      <c r="AI1126" s="22" t="s">
        <v>179</v>
      </c>
      <c r="AJ1126" s="22" t="s">
        <v>179</v>
      </c>
      <c r="AK1126" s="22" t="s">
        <v>179</v>
      </c>
      <c r="AL1126" s="22" t="s">
        <v>179</v>
      </c>
      <c r="AM1126" s="22" t="s">
        <v>179</v>
      </c>
      <c r="AN1126" s="22" t="s">
        <v>179</v>
      </c>
      <c r="AO1126" s="22" t="s">
        <v>180</v>
      </c>
      <c r="AP1126" s="22">
        <v>0</v>
      </c>
      <c r="AQ1126" s="22" t="s">
        <v>180</v>
      </c>
      <c r="AR1126" s="47" t="e">
        <f t="shared" si="70"/>
        <v>#DIV/0!</v>
      </c>
      <c r="AS1126" s="47" t="e">
        <f t="shared" si="71"/>
        <v>#DIV/0!</v>
      </c>
    </row>
    <row r="1127" spans="1:45" x14ac:dyDescent="0.25">
      <c r="A1127" s="22" t="s">
        <v>2537</v>
      </c>
      <c r="B1127" s="23" t="s">
        <v>2538</v>
      </c>
      <c r="C1127" s="22">
        <v>1</v>
      </c>
      <c r="D1127" s="22">
        <v>1</v>
      </c>
      <c r="E1127" s="22">
        <v>1</v>
      </c>
      <c r="F1127" s="22">
        <v>1</v>
      </c>
      <c r="G1127" s="22">
        <v>1</v>
      </c>
      <c r="H1127" s="22">
        <v>593</v>
      </c>
      <c r="I1127" s="22">
        <v>69.7</v>
      </c>
      <c r="J1127" s="22">
        <v>8.66</v>
      </c>
      <c r="K1127" s="22">
        <v>22</v>
      </c>
      <c r="L1127" s="22" t="s">
        <v>180</v>
      </c>
      <c r="M1127" s="22">
        <v>1</v>
      </c>
      <c r="N1127" s="22" t="s">
        <v>180</v>
      </c>
      <c r="O1127" s="22">
        <v>0</v>
      </c>
      <c r="P1127" s="48" t="e">
        <f t="shared" si="68"/>
        <v>#DIV/0!</v>
      </c>
      <c r="Q1127" s="48" t="e">
        <f t="shared" si="69"/>
        <v>#DIV/0!</v>
      </c>
      <c r="R1127" s="22" t="s">
        <v>180</v>
      </c>
      <c r="S1127" s="22" t="s">
        <v>180</v>
      </c>
      <c r="T1127" s="22" t="s">
        <v>180</v>
      </c>
      <c r="U1127" s="22" t="s">
        <v>180</v>
      </c>
      <c r="V1127" s="22" t="s">
        <v>180</v>
      </c>
      <c r="W1127" s="22" t="s">
        <v>180</v>
      </c>
      <c r="X1127" s="22" t="s">
        <v>180</v>
      </c>
      <c r="Y1127" s="22" t="s">
        <v>180</v>
      </c>
      <c r="Z1127" s="22" t="s">
        <v>180</v>
      </c>
      <c r="AA1127" s="22" t="s">
        <v>180</v>
      </c>
      <c r="AB1127" s="22" t="s">
        <v>180</v>
      </c>
      <c r="AC1127" s="22" t="s">
        <v>180</v>
      </c>
      <c r="AD1127" s="22" t="s">
        <v>179</v>
      </c>
      <c r="AE1127" s="22" t="s">
        <v>179</v>
      </c>
      <c r="AF1127" s="22" t="s">
        <v>179</v>
      </c>
      <c r="AG1127" s="22" t="s">
        <v>179</v>
      </c>
      <c r="AH1127" s="22" t="s">
        <v>179</v>
      </c>
      <c r="AI1127" s="22" t="s">
        <v>179</v>
      </c>
      <c r="AJ1127" s="22" t="s">
        <v>179</v>
      </c>
      <c r="AK1127" s="22" t="s">
        <v>179</v>
      </c>
      <c r="AL1127" s="22" t="s">
        <v>179</v>
      </c>
      <c r="AM1127" s="22" t="s">
        <v>179</v>
      </c>
      <c r="AN1127" s="22" t="s">
        <v>179</v>
      </c>
      <c r="AO1127" s="22" t="s">
        <v>180</v>
      </c>
      <c r="AP1127" s="22">
        <v>0</v>
      </c>
      <c r="AQ1127" s="22" t="s">
        <v>180</v>
      </c>
      <c r="AR1127" s="47" t="e">
        <f t="shared" si="70"/>
        <v>#DIV/0!</v>
      </c>
      <c r="AS1127" s="47" t="e">
        <f t="shared" si="71"/>
        <v>#DIV/0!</v>
      </c>
    </row>
    <row r="1128" spans="1:45" x14ac:dyDescent="0.25">
      <c r="A1128" s="22" t="s">
        <v>2539</v>
      </c>
      <c r="B1128" s="23" t="s">
        <v>2540</v>
      </c>
      <c r="C1128" s="22">
        <v>24</v>
      </c>
      <c r="D1128" s="22">
        <v>2</v>
      </c>
      <c r="E1128" s="22">
        <v>4</v>
      </c>
      <c r="F1128" s="22">
        <v>2</v>
      </c>
      <c r="G1128" s="22">
        <v>1</v>
      </c>
      <c r="H1128" s="22">
        <v>97</v>
      </c>
      <c r="I1128" s="22">
        <v>11.5</v>
      </c>
      <c r="J1128" s="22">
        <v>9.39</v>
      </c>
      <c r="K1128" s="22">
        <v>27</v>
      </c>
      <c r="L1128" s="22">
        <v>6.8</v>
      </c>
      <c r="M1128" s="22">
        <v>2</v>
      </c>
      <c r="N1128" s="22">
        <v>2</v>
      </c>
      <c r="O1128" s="22">
        <v>0</v>
      </c>
      <c r="P1128" s="48">
        <f t="shared" si="68"/>
        <v>436.64</v>
      </c>
      <c r="Q1128" s="48">
        <f t="shared" si="69"/>
        <v>455.02</v>
      </c>
      <c r="R1128" s="22">
        <v>8.49</v>
      </c>
      <c r="S1128" s="22">
        <v>3.93</v>
      </c>
      <c r="T1128" s="22">
        <v>387.3</v>
      </c>
      <c r="U1128" s="22">
        <v>401</v>
      </c>
      <c r="V1128" s="22">
        <v>478.8</v>
      </c>
      <c r="W1128" s="22">
        <v>449.7</v>
      </c>
      <c r="X1128" s="22">
        <v>466.4</v>
      </c>
      <c r="Y1128" s="22">
        <v>429.8</v>
      </c>
      <c r="Z1128" s="22">
        <v>448.5</v>
      </c>
      <c r="AA1128" s="22">
        <v>468.8</v>
      </c>
      <c r="AB1128" s="22">
        <v>452.8</v>
      </c>
      <c r="AC1128" s="22">
        <v>475.2</v>
      </c>
      <c r="AD1128" s="22" t="s">
        <v>179</v>
      </c>
      <c r="AE1128" s="22" t="s">
        <v>179</v>
      </c>
      <c r="AF1128" s="22" t="s">
        <v>179</v>
      </c>
      <c r="AG1128" s="22" t="s">
        <v>179</v>
      </c>
      <c r="AH1128" s="22" t="s">
        <v>179</v>
      </c>
      <c r="AI1128" s="22" t="s">
        <v>179</v>
      </c>
      <c r="AJ1128" s="22" t="s">
        <v>179</v>
      </c>
      <c r="AK1128" s="22" t="s">
        <v>179</v>
      </c>
      <c r="AL1128" s="22" t="s">
        <v>179</v>
      </c>
      <c r="AM1128" s="22" t="s">
        <v>179</v>
      </c>
      <c r="AN1128" s="22" t="s">
        <v>179</v>
      </c>
      <c r="AO1128" s="22" t="s">
        <v>180</v>
      </c>
      <c r="AP1128" s="22">
        <v>0</v>
      </c>
      <c r="AQ1128" s="22" t="s">
        <v>180</v>
      </c>
      <c r="AR1128" s="47">
        <f t="shared" si="70"/>
        <v>1.0420941736899962</v>
      </c>
      <c r="AS1128" s="47">
        <f t="shared" si="71"/>
        <v>0.17960559323529662</v>
      </c>
    </row>
    <row r="1129" spans="1:45" x14ac:dyDescent="0.25">
      <c r="A1129" s="22" t="s">
        <v>2541</v>
      </c>
      <c r="B1129" s="23" t="s">
        <v>2542</v>
      </c>
      <c r="C1129" s="22">
        <v>3</v>
      </c>
      <c r="D1129" s="22">
        <v>1</v>
      </c>
      <c r="E1129" s="22">
        <v>2</v>
      </c>
      <c r="F1129" s="22">
        <v>1</v>
      </c>
      <c r="G1129" s="22">
        <v>1</v>
      </c>
      <c r="H1129" s="22">
        <v>565</v>
      </c>
      <c r="I1129" s="22">
        <v>62.5</v>
      </c>
      <c r="J1129" s="22">
        <v>8.2799999999999994</v>
      </c>
      <c r="K1129" s="22">
        <v>0</v>
      </c>
      <c r="L1129" s="22">
        <v>3.32</v>
      </c>
      <c r="M1129" s="22">
        <v>1</v>
      </c>
      <c r="N1129" s="22">
        <v>1</v>
      </c>
      <c r="O1129" s="22">
        <v>0</v>
      </c>
      <c r="P1129" s="48">
        <f t="shared" si="68"/>
        <v>875.93999999999994</v>
      </c>
      <c r="Q1129" s="48">
        <f t="shared" si="69"/>
        <v>797.3599999999999</v>
      </c>
      <c r="R1129" s="22">
        <v>3.56</v>
      </c>
      <c r="S1129" s="22">
        <v>6.13</v>
      </c>
      <c r="T1129" s="22">
        <v>861.6</v>
      </c>
      <c r="U1129" s="22">
        <v>838</v>
      </c>
      <c r="V1129" s="22">
        <v>859.8</v>
      </c>
      <c r="W1129" s="22">
        <v>909.2</v>
      </c>
      <c r="X1129" s="22">
        <v>911.1</v>
      </c>
      <c r="Y1129" s="22">
        <v>785</v>
      </c>
      <c r="Z1129" s="22">
        <v>834.1</v>
      </c>
      <c r="AA1129" s="22">
        <v>778.3</v>
      </c>
      <c r="AB1129" s="22">
        <v>856.7</v>
      </c>
      <c r="AC1129" s="22">
        <v>732.7</v>
      </c>
      <c r="AD1129" s="22" t="s">
        <v>179</v>
      </c>
      <c r="AE1129" s="22" t="s">
        <v>179</v>
      </c>
      <c r="AF1129" s="22" t="s">
        <v>179</v>
      </c>
      <c r="AG1129" s="22" t="s">
        <v>179</v>
      </c>
      <c r="AH1129" s="22" t="s">
        <v>179</v>
      </c>
      <c r="AI1129" s="22" t="s">
        <v>179</v>
      </c>
      <c r="AJ1129" s="22" t="s">
        <v>179</v>
      </c>
      <c r="AK1129" s="22" t="s">
        <v>179</v>
      </c>
      <c r="AL1129" s="22" t="s">
        <v>179</v>
      </c>
      <c r="AM1129" s="22" t="s">
        <v>179</v>
      </c>
      <c r="AN1129" s="22" t="s">
        <v>179</v>
      </c>
      <c r="AO1129" s="22" t="s">
        <v>2543</v>
      </c>
      <c r="AP1129" s="22">
        <v>1</v>
      </c>
      <c r="AQ1129" s="22" t="s">
        <v>2543</v>
      </c>
      <c r="AR1129" s="47">
        <f t="shared" si="70"/>
        <v>0.91029065917756924</v>
      </c>
      <c r="AS1129" s="47">
        <f t="shared" si="71"/>
        <v>5.0946326114022417E-2</v>
      </c>
    </row>
    <row r="1130" spans="1:45" x14ac:dyDescent="0.25">
      <c r="A1130" s="22" t="s">
        <v>2544</v>
      </c>
      <c r="B1130" s="23" t="s">
        <v>2545</v>
      </c>
      <c r="C1130" s="22">
        <v>3</v>
      </c>
      <c r="D1130" s="22">
        <v>2</v>
      </c>
      <c r="E1130" s="22">
        <v>3</v>
      </c>
      <c r="F1130" s="22">
        <v>2</v>
      </c>
      <c r="G1130" s="22">
        <v>1</v>
      </c>
      <c r="H1130" s="22">
        <v>534</v>
      </c>
      <c r="I1130" s="22">
        <v>62.1</v>
      </c>
      <c r="J1130" s="22">
        <v>9.25</v>
      </c>
      <c r="K1130" s="22">
        <v>27</v>
      </c>
      <c r="L1130" s="22">
        <v>2.44</v>
      </c>
      <c r="M1130" s="22">
        <v>2</v>
      </c>
      <c r="N1130" s="22">
        <v>1</v>
      </c>
      <c r="O1130" s="22">
        <v>0</v>
      </c>
      <c r="P1130" s="48">
        <f t="shared" si="68"/>
        <v>145.01999999999998</v>
      </c>
      <c r="Q1130" s="48">
        <f t="shared" si="69"/>
        <v>153.19999999999999</v>
      </c>
      <c r="R1130" s="22">
        <v>4.0999999999999996</v>
      </c>
      <c r="S1130" s="22">
        <v>5.64</v>
      </c>
      <c r="T1130" s="22">
        <v>140.30000000000001</v>
      </c>
      <c r="U1130" s="22">
        <v>152.6</v>
      </c>
      <c r="V1130" s="22">
        <v>149</v>
      </c>
      <c r="W1130" s="22">
        <v>137.4</v>
      </c>
      <c r="X1130" s="22">
        <v>145.80000000000001</v>
      </c>
      <c r="Y1130" s="22">
        <v>151.9</v>
      </c>
      <c r="Z1130" s="22">
        <v>145.9</v>
      </c>
      <c r="AA1130" s="22">
        <v>145.80000000000001</v>
      </c>
      <c r="AB1130" s="22">
        <v>155.69999999999999</v>
      </c>
      <c r="AC1130" s="22">
        <v>166.7</v>
      </c>
      <c r="AD1130" s="22" t="s">
        <v>179</v>
      </c>
      <c r="AE1130" s="22" t="s">
        <v>179</v>
      </c>
      <c r="AF1130" s="22" t="s">
        <v>179</v>
      </c>
      <c r="AG1130" s="22" t="s">
        <v>179</v>
      </c>
      <c r="AH1130" s="22" t="s">
        <v>179</v>
      </c>
      <c r="AI1130" s="22" t="s">
        <v>179</v>
      </c>
      <c r="AJ1130" s="22" t="s">
        <v>179</v>
      </c>
      <c r="AK1130" s="22" t="s">
        <v>179</v>
      </c>
      <c r="AL1130" s="22" t="s">
        <v>179</v>
      </c>
      <c r="AM1130" s="22" t="s">
        <v>179</v>
      </c>
      <c r="AN1130" s="22" t="s">
        <v>179</v>
      </c>
      <c r="AO1130" s="22" t="s">
        <v>180</v>
      </c>
      <c r="AP1130" s="22">
        <v>0</v>
      </c>
      <c r="AQ1130" s="22" t="s">
        <v>180</v>
      </c>
      <c r="AR1130" s="47">
        <f t="shared" si="70"/>
        <v>1.0564060129637292</v>
      </c>
      <c r="AS1130" s="47">
        <f t="shared" si="71"/>
        <v>0.21777386398057386</v>
      </c>
    </row>
    <row r="1131" spans="1:45" x14ac:dyDescent="0.25">
      <c r="A1131" s="22" t="s">
        <v>2546</v>
      </c>
      <c r="B1131" s="23" t="s">
        <v>2547</v>
      </c>
      <c r="C1131" s="22">
        <v>0</v>
      </c>
      <c r="D1131" s="22">
        <v>1</v>
      </c>
      <c r="E1131" s="22">
        <v>1</v>
      </c>
      <c r="F1131" s="22">
        <v>1</v>
      </c>
      <c r="G1131" s="22">
        <v>1</v>
      </c>
      <c r="H1131" s="22">
        <v>2202</v>
      </c>
      <c r="I1131" s="22">
        <v>239.3</v>
      </c>
      <c r="J1131" s="22">
        <v>6.61</v>
      </c>
      <c r="K1131" s="22" t="s">
        <v>180</v>
      </c>
      <c r="L1131" s="22">
        <v>0</v>
      </c>
      <c r="M1131" s="22" t="s">
        <v>180</v>
      </c>
      <c r="N1131" s="22">
        <v>1</v>
      </c>
      <c r="O1131" s="22">
        <v>0</v>
      </c>
      <c r="P1131" s="48" t="e">
        <f t="shared" si="68"/>
        <v>#DIV/0!</v>
      </c>
      <c r="Q1131" s="48" t="e">
        <f t="shared" si="69"/>
        <v>#DIV/0!</v>
      </c>
      <c r="R1131" s="22" t="s">
        <v>180</v>
      </c>
      <c r="S1131" s="22" t="s">
        <v>180</v>
      </c>
      <c r="T1131" s="22" t="s">
        <v>180</v>
      </c>
      <c r="U1131" s="22" t="s">
        <v>180</v>
      </c>
      <c r="V1131" s="22" t="s">
        <v>180</v>
      </c>
      <c r="W1131" s="22" t="s">
        <v>180</v>
      </c>
      <c r="X1131" s="22" t="s">
        <v>180</v>
      </c>
      <c r="Y1131" s="22" t="s">
        <v>180</v>
      </c>
      <c r="Z1131" s="22" t="s">
        <v>180</v>
      </c>
      <c r="AA1131" s="22" t="s">
        <v>180</v>
      </c>
      <c r="AB1131" s="22" t="s">
        <v>180</v>
      </c>
      <c r="AC1131" s="22" t="s">
        <v>180</v>
      </c>
      <c r="AD1131" s="22" t="s">
        <v>250</v>
      </c>
      <c r="AE1131" s="22" t="s">
        <v>250</v>
      </c>
      <c r="AF1131" s="22" t="s">
        <v>250</v>
      </c>
      <c r="AG1131" s="22" t="s">
        <v>250</v>
      </c>
      <c r="AH1131" s="22" t="s">
        <v>250</v>
      </c>
      <c r="AI1131" s="22" t="s">
        <v>250</v>
      </c>
      <c r="AJ1131" s="22" t="s">
        <v>250</v>
      </c>
      <c r="AK1131" s="22" t="s">
        <v>250</v>
      </c>
      <c r="AL1131" s="22" t="s">
        <v>250</v>
      </c>
      <c r="AM1131" s="22" t="s">
        <v>250</v>
      </c>
      <c r="AN1131" s="22" t="s">
        <v>250</v>
      </c>
      <c r="AO1131" s="22" t="s">
        <v>180</v>
      </c>
      <c r="AP1131" s="22">
        <v>0</v>
      </c>
      <c r="AQ1131" s="22" t="s">
        <v>180</v>
      </c>
      <c r="AR1131" s="47" t="e">
        <f t="shared" si="70"/>
        <v>#DIV/0!</v>
      </c>
      <c r="AS1131" s="47" t="e">
        <f t="shared" si="71"/>
        <v>#DIV/0!</v>
      </c>
    </row>
    <row r="1132" spans="1:45" x14ac:dyDescent="0.25">
      <c r="A1132" s="22" t="s">
        <v>2548</v>
      </c>
      <c r="B1132" s="23" t="s">
        <v>2549</v>
      </c>
      <c r="C1132" s="22">
        <v>12</v>
      </c>
      <c r="D1132" s="22">
        <v>6</v>
      </c>
      <c r="E1132" s="22">
        <v>11</v>
      </c>
      <c r="F1132" s="22">
        <v>6</v>
      </c>
      <c r="G1132" s="22">
        <v>1</v>
      </c>
      <c r="H1132" s="22">
        <v>627</v>
      </c>
      <c r="I1132" s="22">
        <v>70.8</v>
      </c>
      <c r="J1132" s="22">
        <v>6.01</v>
      </c>
      <c r="K1132" s="22">
        <v>140</v>
      </c>
      <c r="L1132" s="22">
        <v>22.86</v>
      </c>
      <c r="M1132" s="22">
        <v>5</v>
      </c>
      <c r="N1132" s="22">
        <v>6</v>
      </c>
      <c r="O1132" s="22">
        <v>0</v>
      </c>
      <c r="P1132" s="48">
        <f t="shared" si="68"/>
        <v>494.73999999999995</v>
      </c>
      <c r="Q1132" s="48">
        <f t="shared" si="69"/>
        <v>503.3</v>
      </c>
      <c r="R1132" s="22">
        <v>6.94</v>
      </c>
      <c r="S1132" s="22">
        <v>7.18</v>
      </c>
      <c r="T1132" s="22">
        <v>430.9</v>
      </c>
      <c r="U1132" s="22">
        <v>526.4</v>
      </c>
      <c r="V1132" s="22">
        <v>496.8</v>
      </c>
      <c r="W1132" s="22">
        <v>518.29999999999995</v>
      </c>
      <c r="X1132" s="22">
        <v>501.3</v>
      </c>
      <c r="Y1132" s="22">
        <v>501</v>
      </c>
      <c r="Z1132" s="22">
        <v>461.8</v>
      </c>
      <c r="AA1132" s="22">
        <v>474.8</v>
      </c>
      <c r="AB1132" s="22">
        <v>533.5</v>
      </c>
      <c r="AC1132" s="22">
        <v>545.4</v>
      </c>
      <c r="AD1132" s="22" t="s">
        <v>179</v>
      </c>
      <c r="AE1132" s="22" t="s">
        <v>179</v>
      </c>
      <c r="AF1132" s="22" t="s">
        <v>179</v>
      </c>
      <c r="AG1132" s="22" t="s">
        <v>179</v>
      </c>
      <c r="AH1132" s="22" t="s">
        <v>179</v>
      </c>
      <c r="AI1132" s="22" t="s">
        <v>179</v>
      </c>
      <c r="AJ1132" s="22" t="s">
        <v>179</v>
      </c>
      <c r="AK1132" s="22" t="s">
        <v>179</v>
      </c>
      <c r="AL1132" s="22" t="s">
        <v>179</v>
      </c>
      <c r="AM1132" s="22" t="s">
        <v>179</v>
      </c>
      <c r="AN1132" s="22" t="s">
        <v>179</v>
      </c>
      <c r="AO1132" s="22" t="s">
        <v>180</v>
      </c>
      <c r="AP1132" s="22">
        <v>0</v>
      </c>
      <c r="AQ1132" s="22" t="s">
        <v>180</v>
      </c>
      <c r="AR1132" s="47">
        <f t="shared" si="70"/>
        <v>1.0173020172211669</v>
      </c>
      <c r="AS1132" s="47">
        <f t="shared" si="71"/>
        <v>0.73785137163320846</v>
      </c>
    </row>
    <row r="1133" spans="1:45" x14ac:dyDescent="0.25">
      <c r="A1133" s="22" t="s">
        <v>2550</v>
      </c>
      <c r="B1133" s="23" t="s">
        <v>2551</v>
      </c>
      <c r="C1133" s="22">
        <v>9</v>
      </c>
      <c r="D1133" s="22">
        <v>2</v>
      </c>
      <c r="E1133" s="22">
        <v>4</v>
      </c>
      <c r="F1133" s="22">
        <v>2</v>
      </c>
      <c r="G1133" s="22">
        <v>1</v>
      </c>
      <c r="H1133" s="22">
        <v>208</v>
      </c>
      <c r="I1133" s="22">
        <v>24.5</v>
      </c>
      <c r="J1133" s="22">
        <v>6.95</v>
      </c>
      <c r="K1133" s="22">
        <v>35</v>
      </c>
      <c r="L1133" s="22">
        <v>6.7</v>
      </c>
      <c r="M1133" s="22">
        <v>2</v>
      </c>
      <c r="N1133" s="22">
        <v>2</v>
      </c>
      <c r="O1133" s="22">
        <v>0</v>
      </c>
      <c r="P1133" s="48">
        <f t="shared" si="68"/>
        <v>314.08000000000004</v>
      </c>
      <c r="Q1133" s="48">
        <f t="shared" si="69"/>
        <v>324.2</v>
      </c>
      <c r="R1133" s="22">
        <v>13</v>
      </c>
      <c r="S1133" s="22">
        <v>7.14</v>
      </c>
      <c r="T1133" s="22">
        <v>243.2</v>
      </c>
      <c r="U1133" s="22">
        <v>352</v>
      </c>
      <c r="V1133" s="22">
        <v>313.89999999999998</v>
      </c>
      <c r="W1133" s="22">
        <v>355.7</v>
      </c>
      <c r="X1133" s="22">
        <v>305.60000000000002</v>
      </c>
      <c r="Y1133" s="22">
        <v>305.3</v>
      </c>
      <c r="Z1133" s="22">
        <v>296.2</v>
      </c>
      <c r="AA1133" s="22">
        <v>328.3</v>
      </c>
      <c r="AB1133" s="22">
        <v>351.6</v>
      </c>
      <c r="AC1133" s="22">
        <v>339.6</v>
      </c>
      <c r="AD1133" s="22" t="s">
        <v>179</v>
      </c>
      <c r="AE1133" s="22" t="s">
        <v>179</v>
      </c>
      <c r="AF1133" s="22" t="s">
        <v>179</v>
      </c>
      <c r="AG1133" s="22" t="s">
        <v>179</v>
      </c>
      <c r="AH1133" s="22" t="s">
        <v>179</v>
      </c>
      <c r="AI1133" s="22" t="s">
        <v>179</v>
      </c>
      <c r="AJ1133" s="22" t="s">
        <v>179</v>
      </c>
      <c r="AK1133" s="22" t="s">
        <v>179</v>
      </c>
      <c r="AL1133" s="22" t="s">
        <v>179</v>
      </c>
      <c r="AM1133" s="22" t="s">
        <v>179</v>
      </c>
      <c r="AN1133" s="22" t="s">
        <v>179</v>
      </c>
      <c r="AO1133" s="22" t="s">
        <v>180</v>
      </c>
      <c r="AP1133" s="22">
        <v>0</v>
      </c>
      <c r="AQ1133" s="22" t="s">
        <v>180</v>
      </c>
      <c r="AR1133" s="47">
        <f t="shared" si="70"/>
        <v>1.0322210901681099</v>
      </c>
      <c r="AS1133" s="47">
        <f t="shared" si="71"/>
        <v>0.6361367358255815</v>
      </c>
    </row>
    <row r="1134" spans="1:45" x14ac:dyDescent="0.25">
      <c r="A1134" s="22" t="s">
        <v>2552</v>
      </c>
      <c r="B1134" s="23" t="s">
        <v>2553</v>
      </c>
      <c r="C1134" s="22">
        <v>1</v>
      </c>
      <c r="D1134" s="22">
        <v>1</v>
      </c>
      <c r="E1134" s="22">
        <v>2</v>
      </c>
      <c r="F1134" s="22">
        <v>1</v>
      </c>
      <c r="G1134" s="22">
        <v>1</v>
      </c>
      <c r="H1134" s="22">
        <v>563</v>
      </c>
      <c r="I1134" s="22">
        <v>65.8</v>
      </c>
      <c r="J1134" s="22">
        <v>8.91</v>
      </c>
      <c r="K1134" s="22">
        <v>0</v>
      </c>
      <c r="L1134" s="22">
        <v>2.37</v>
      </c>
      <c r="M1134" s="22">
        <v>1</v>
      </c>
      <c r="N1134" s="22">
        <v>1</v>
      </c>
      <c r="O1134" s="22">
        <v>0</v>
      </c>
      <c r="P1134" s="48">
        <f t="shared" si="68"/>
        <v>263.08000000000004</v>
      </c>
      <c r="Q1134" s="48">
        <f t="shared" si="69"/>
        <v>270.2</v>
      </c>
      <c r="R1134" s="22">
        <v>4.34</v>
      </c>
      <c r="S1134" s="22">
        <v>2.78</v>
      </c>
      <c r="T1134" s="22">
        <v>270.7</v>
      </c>
      <c r="U1134" s="22">
        <v>249.7</v>
      </c>
      <c r="V1134" s="22">
        <v>266.8</v>
      </c>
      <c r="W1134" s="22">
        <v>250.2</v>
      </c>
      <c r="X1134" s="22">
        <v>278</v>
      </c>
      <c r="Y1134" s="22">
        <v>259.7</v>
      </c>
      <c r="Z1134" s="22">
        <v>266</v>
      </c>
      <c r="AA1134" s="22">
        <v>275.89999999999998</v>
      </c>
      <c r="AB1134" s="22">
        <v>271.3</v>
      </c>
      <c r="AC1134" s="22">
        <v>278.10000000000002</v>
      </c>
      <c r="AD1134" s="22" t="s">
        <v>250</v>
      </c>
      <c r="AE1134" s="22" t="s">
        <v>250</v>
      </c>
      <c r="AF1134" s="22" t="s">
        <v>250</v>
      </c>
      <c r="AG1134" s="22" t="s">
        <v>250</v>
      </c>
      <c r="AH1134" s="22" t="s">
        <v>250</v>
      </c>
      <c r="AI1134" s="22" t="s">
        <v>250</v>
      </c>
      <c r="AJ1134" s="22" t="s">
        <v>250</v>
      </c>
      <c r="AK1134" s="22" t="s">
        <v>250</v>
      </c>
      <c r="AL1134" s="22" t="s">
        <v>250</v>
      </c>
      <c r="AM1134" s="22" t="s">
        <v>250</v>
      </c>
      <c r="AN1134" s="22" t="s">
        <v>250</v>
      </c>
      <c r="AO1134" s="22" t="s">
        <v>180</v>
      </c>
      <c r="AP1134" s="22">
        <v>0</v>
      </c>
      <c r="AQ1134" s="22" t="s">
        <v>180</v>
      </c>
      <c r="AR1134" s="47">
        <f t="shared" si="70"/>
        <v>1.0270640109472402</v>
      </c>
      <c r="AS1134" s="47">
        <f t="shared" si="71"/>
        <v>0.28332531174564696</v>
      </c>
    </row>
    <row r="1135" spans="1:45" x14ac:dyDescent="0.25">
      <c r="A1135" s="22" t="s">
        <v>2554</v>
      </c>
      <c r="B1135" s="23" t="s">
        <v>2555</v>
      </c>
      <c r="C1135" s="22">
        <v>1</v>
      </c>
      <c r="D1135" s="22">
        <v>1</v>
      </c>
      <c r="E1135" s="22">
        <v>1</v>
      </c>
      <c r="F1135" s="22">
        <v>1</v>
      </c>
      <c r="G1135" s="22">
        <v>1</v>
      </c>
      <c r="H1135" s="22">
        <v>937</v>
      </c>
      <c r="I1135" s="22">
        <v>110</v>
      </c>
      <c r="J1135" s="22">
        <v>6.6</v>
      </c>
      <c r="K1135" s="22" t="s">
        <v>180</v>
      </c>
      <c r="L1135" s="22">
        <v>2.4</v>
      </c>
      <c r="M1135" s="22" t="s">
        <v>180</v>
      </c>
      <c r="N1135" s="22">
        <v>1</v>
      </c>
      <c r="O1135" s="22">
        <v>0</v>
      </c>
      <c r="P1135" s="48" t="e">
        <f t="shared" si="68"/>
        <v>#DIV/0!</v>
      </c>
      <c r="Q1135" s="48" t="e">
        <f t="shared" si="69"/>
        <v>#DIV/0!</v>
      </c>
      <c r="R1135" s="22" t="s">
        <v>180</v>
      </c>
      <c r="S1135" s="22" t="s">
        <v>180</v>
      </c>
      <c r="T1135" s="22" t="s">
        <v>180</v>
      </c>
      <c r="U1135" s="22" t="s">
        <v>180</v>
      </c>
      <c r="V1135" s="22" t="s">
        <v>180</v>
      </c>
      <c r="W1135" s="22" t="s">
        <v>180</v>
      </c>
      <c r="X1135" s="22" t="s">
        <v>180</v>
      </c>
      <c r="Y1135" s="22" t="s">
        <v>180</v>
      </c>
      <c r="Z1135" s="22" t="s">
        <v>180</v>
      </c>
      <c r="AA1135" s="22" t="s">
        <v>180</v>
      </c>
      <c r="AB1135" s="22" t="s">
        <v>180</v>
      </c>
      <c r="AC1135" s="22" t="s">
        <v>180</v>
      </c>
      <c r="AD1135" s="22" t="s">
        <v>179</v>
      </c>
      <c r="AE1135" s="22" t="s">
        <v>179</v>
      </c>
      <c r="AF1135" s="22" t="s">
        <v>179</v>
      </c>
      <c r="AG1135" s="22" t="s">
        <v>179</v>
      </c>
      <c r="AH1135" s="22" t="s">
        <v>179</v>
      </c>
      <c r="AI1135" s="22" t="s">
        <v>179</v>
      </c>
      <c r="AJ1135" s="22" t="s">
        <v>179</v>
      </c>
      <c r="AK1135" s="22" t="s">
        <v>179</v>
      </c>
      <c r="AL1135" s="22" t="s">
        <v>179</v>
      </c>
      <c r="AM1135" s="22" t="s">
        <v>179</v>
      </c>
      <c r="AN1135" s="22" t="s">
        <v>179</v>
      </c>
      <c r="AO1135" s="22" t="s">
        <v>180</v>
      </c>
      <c r="AP1135" s="22">
        <v>0</v>
      </c>
      <c r="AQ1135" s="22" t="s">
        <v>180</v>
      </c>
      <c r="AR1135" s="47" t="e">
        <f t="shared" si="70"/>
        <v>#DIV/0!</v>
      </c>
      <c r="AS1135" s="47" t="e">
        <f t="shared" si="71"/>
        <v>#DIV/0!</v>
      </c>
    </row>
    <row r="1136" spans="1:45" x14ac:dyDescent="0.25">
      <c r="A1136" s="22" t="s">
        <v>2556</v>
      </c>
      <c r="B1136" s="23" t="s">
        <v>2557</v>
      </c>
      <c r="C1136" s="22">
        <v>2</v>
      </c>
      <c r="D1136" s="22">
        <v>1</v>
      </c>
      <c r="E1136" s="22">
        <v>5</v>
      </c>
      <c r="F1136" s="22">
        <v>1</v>
      </c>
      <c r="G1136" s="22">
        <v>1</v>
      </c>
      <c r="H1136" s="22">
        <v>316</v>
      </c>
      <c r="I1136" s="22">
        <v>38</v>
      </c>
      <c r="J1136" s="22">
        <v>8.18</v>
      </c>
      <c r="K1136" s="22">
        <v>56</v>
      </c>
      <c r="L1136" s="22">
        <v>3.22</v>
      </c>
      <c r="M1136" s="22">
        <v>1</v>
      </c>
      <c r="N1136" s="22">
        <v>1</v>
      </c>
      <c r="O1136" s="22">
        <v>0</v>
      </c>
      <c r="P1136" s="48">
        <f t="shared" si="68"/>
        <v>587.72</v>
      </c>
      <c r="Q1136" s="48">
        <f t="shared" si="69"/>
        <v>554.34</v>
      </c>
      <c r="R1136" s="22">
        <v>6.02</v>
      </c>
      <c r="S1136" s="22">
        <v>3.85</v>
      </c>
      <c r="T1136" s="22">
        <v>614.5</v>
      </c>
      <c r="U1136" s="22">
        <v>550.4</v>
      </c>
      <c r="V1136" s="22">
        <v>600.79999999999995</v>
      </c>
      <c r="W1136" s="22">
        <v>559.20000000000005</v>
      </c>
      <c r="X1136" s="22">
        <v>613.70000000000005</v>
      </c>
      <c r="Y1136" s="22">
        <v>530.79999999999995</v>
      </c>
      <c r="Z1136" s="22">
        <v>536.5</v>
      </c>
      <c r="AA1136" s="22">
        <v>582.1</v>
      </c>
      <c r="AB1136" s="22">
        <v>567.70000000000005</v>
      </c>
      <c r="AC1136" s="22">
        <v>554.6</v>
      </c>
      <c r="AD1136" s="22" t="s">
        <v>179</v>
      </c>
      <c r="AE1136" s="22" t="s">
        <v>179</v>
      </c>
      <c r="AF1136" s="22" t="s">
        <v>179</v>
      </c>
      <c r="AG1136" s="22" t="s">
        <v>179</v>
      </c>
      <c r="AH1136" s="22" t="s">
        <v>179</v>
      </c>
      <c r="AI1136" s="22" t="s">
        <v>179</v>
      </c>
      <c r="AJ1136" s="22" t="s">
        <v>179</v>
      </c>
      <c r="AK1136" s="22" t="s">
        <v>179</v>
      </c>
      <c r="AL1136" s="22" t="s">
        <v>179</v>
      </c>
      <c r="AM1136" s="22" t="s">
        <v>179</v>
      </c>
      <c r="AN1136" s="22" t="s">
        <v>179</v>
      </c>
      <c r="AO1136" s="22" t="s">
        <v>180</v>
      </c>
      <c r="AP1136" s="22">
        <v>0</v>
      </c>
      <c r="AQ1136" s="22" t="s">
        <v>180</v>
      </c>
      <c r="AR1136" s="47">
        <f t="shared" si="70"/>
        <v>0.94320424692030225</v>
      </c>
      <c r="AS1136" s="47">
        <f t="shared" si="71"/>
        <v>0.11543560294001722</v>
      </c>
    </row>
    <row r="1137" spans="1:45" x14ac:dyDescent="0.25">
      <c r="A1137" s="22" t="s">
        <v>2558</v>
      </c>
      <c r="B1137" s="23" t="s">
        <v>2559</v>
      </c>
      <c r="C1137" s="22">
        <v>9</v>
      </c>
      <c r="D1137" s="22">
        <v>2</v>
      </c>
      <c r="E1137" s="22">
        <v>4</v>
      </c>
      <c r="F1137" s="22">
        <v>2</v>
      </c>
      <c r="G1137" s="22">
        <v>1</v>
      </c>
      <c r="H1137" s="22">
        <v>222</v>
      </c>
      <c r="I1137" s="22">
        <v>25</v>
      </c>
      <c r="J1137" s="22">
        <v>4.97</v>
      </c>
      <c r="K1137" s="22">
        <v>40</v>
      </c>
      <c r="L1137" s="22">
        <v>6.16</v>
      </c>
      <c r="M1137" s="22">
        <v>2</v>
      </c>
      <c r="N1137" s="22">
        <v>2</v>
      </c>
      <c r="O1137" s="22">
        <v>0</v>
      </c>
      <c r="P1137" s="48">
        <f t="shared" si="68"/>
        <v>348.23999999999995</v>
      </c>
      <c r="Q1137" s="48">
        <f t="shared" si="69"/>
        <v>376.4</v>
      </c>
      <c r="R1137" s="22">
        <v>6.73</v>
      </c>
      <c r="S1137" s="22">
        <v>6.28</v>
      </c>
      <c r="T1137" s="22">
        <v>389.4</v>
      </c>
      <c r="U1137" s="22">
        <v>333.4</v>
      </c>
      <c r="V1137" s="22">
        <v>354.2</v>
      </c>
      <c r="W1137" s="22">
        <v>343.3</v>
      </c>
      <c r="X1137" s="22">
        <v>320.89999999999998</v>
      </c>
      <c r="Y1137" s="22">
        <v>384.5</v>
      </c>
      <c r="Z1137" s="22">
        <v>367.2</v>
      </c>
      <c r="AA1137" s="22">
        <v>409.6</v>
      </c>
      <c r="AB1137" s="22">
        <v>345.1</v>
      </c>
      <c r="AC1137" s="22">
        <v>375.6</v>
      </c>
      <c r="AD1137" s="22" t="s">
        <v>179</v>
      </c>
      <c r="AE1137" s="22" t="s">
        <v>179</v>
      </c>
      <c r="AF1137" s="22" t="s">
        <v>179</v>
      </c>
      <c r="AG1137" s="22" t="s">
        <v>179</v>
      </c>
      <c r="AH1137" s="22" t="s">
        <v>179</v>
      </c>
      <c r="AI1137" s="22" t="s">
        <v>179</v>
      </c>
      <c r="AJ1137" s="22" t="s">
        <v>179</v>
      </c>
      <c r="AK1137" s="22" t="s">
        <v>179</v>
      </c>
      <c r="AL1137" s="22" t="s">
        <v>179</v>
      </c>
      <c r="AM1137" s="22" t="s">
        <v>179</v>
      </c>
      <c r="AN1137" s="22" t="s">
        <v>179</v>
      </c>
      <c r="AO1137" s="22" t="s">
        <v>180</v>
      </c>
      <c r="AP1137" s="22">
        <v>0</v>
      </c>
      <c r="AQ1137" s="22" t="s">
        <v>180</v>
      </c>
      <c r="AR1137" s="47">
        <f t="shared" si="70"/>
        <v>1.0808637721111878</v>
      </c>
      <c r="AS1137" s="47">
        <f t="shared" si="71"/>
        <v>9.2278509886669677E-2</v>
      </c>
    </row>
    <row r="1138" spans="1:45" x14ac:dyDescent="0.25">
      <c r="A1138" s="22" t="s">
        <v>2560</v>
      </c>
      <c r="B1138" s="23" t="s">
        <v>2561</v>
      </c>
      <c r="C1138" s="22">
        <v>17</v>
      </c>
      <c r="D1138" s="22">
        <v>10</v>
      </c>
      <c r="E1138" s="22">
        <v>27</v>
      </c>
      <c r="F1138" s="22">
        <v>10</v>
      </c>
      <c r="G1138" s="22">
        <v>1</v>
      </c>
      <c r="H1138" s="22">
        <v>483</v>
      </c>
      <c r="I1138" s="22">
        <v>55.8</v>
      </c>
      <c r="J1138" s="22">
        <v>4.84</v>
      </c>
      <c r="K1138" s="22">
        <v>149</v>
      </c>
      <c r="L1138" s="22">
        <v>51.74</v>
      </c>
      <c r="M1138" s="22">
        <v>10</v>
      </c>
      <c r="N1138" s="22">
        <v>10</v>
      </c>
      <c r="O1138" s="22">
        <v>0</v>
      </c>
      <c r="P1138" s="48">
        <f t="shared" si="68"/>
        <v>3319.9</v>
      </c>
      <c r="Q1138" s="48">
        <f t="shared" si="69"/>
        <v>3514.7400000000002</v>
      </c>
      <c r="R1138" s="22">
        <v>4.04</v>
      </c>
      <c r="S1138" s="22">
        <v>6.21</v>
      </c>
      <c r="T1138" s="22">
        <v>3092.2</v>
      </c>
      <c r="U1138" s="22">
        <v>3323</v>
      </c>
      <c r="V1138" s="22">
        <v>3380.7</v>
      </c>
      <c r="W1138" s="22">
        <v>3494</v>
      </c>
      <c r="X1138" s="22">
        <v>3309.6</v>
      </c>
      <c r="Y1138" s="22">
        <v>3683.7</v>
      </c>
      <c r="Z1138" s="22">
        <v>3762.1</v>
      </c>
      <c r="AA1138" s="22">
        <v>3384.1</v>
      </c>
      <c r="AB1138" s="22">
        <v>3225.6</v>
      </c>
      <c r="AC1138" s="22">
        <v>3518.2</v>
      </c>
      <c r="AD1138" s="22" t="s">
        <v>179</v>
      </c>
      <c r="AE1138" s="22" t="s">
        <v>179</v>
      </c>
      <c r="AF1138" s="22" t="s">
        <v>179</v>
      </c>
      <c r="AG1138" s="22" t="s">
        <v>179</v>
      </c>
      <c r="AH1138" s="22" t="s">
        <v>179</v>
      </c>
      <c r="AI1138" s="22" t="s">
        <v>179</v>
      </c>
      <c r="AJ1138" s="22" t="s">
        <v>179</v>
      </c>
      <c r="AK1138" s="22" t="s">
        <v>179</v>
      </c>
      <c r="AL1138" s="22" t="s">
        <v>179</v>
      </c>
      <c r="AM1138" s="22" t="s">
        <v>179</v>
      </c>
      <c r="AN1138" s="22" t="s">
        <v>179</v>
      </c>
      <c r="AO1138" s="22" t="s">
        <v>180</v>
      </c>
      <c r="AP1138" s="22">
        <v>0</v>
      </c>
      <c r="AQ1138" s="22" t="s">
        <v>180</v>
      </c>
      <c r="AR1138" s="47">
        <f t="shared" si="70"/>
        <v>1.0586885147142986</v>
      </c>
      <c r="AS1138" s="47">
        <f t="shared" si="71"/>
        <v>0.27193366703576577</v>
      </c>
    </row>
    <row r="1139" spans="1:45" x14ac:dyDescent="0.25">
      <c r="A1139" s="22" t="s">
        <v>2562</v>
      </c>
      <c r="B1139" s="23" t="s">
        <v>2563</v>
      </c>
      <c r="C1139" s="22">
        <v>37</v>
      </c>
      <c r="D1139" s="22">
        <v>14</v>
      </c>
      <c r="E1139" s="22">
        <v>41</v>
      </c>
      <c r="F1139" s="22">
        <v>14</v>
      </c>
      <c r="G1139" s="22">
        <v>1</v>
      </c>
      <c r="H1139" s="22">
        <v>406</v>
      </c>
      <c r="I1139" s="22">
        <v>45.1</v>
      </c>
      <c r="J1139" s="22">
        <v>8.09</v>
      </c>
      <c r="K1139" s="22">
        <v>331</v>
      </c>
      <c r="L1139" s="22">
        <v>71.36</v>
      </c>
      <c r="M1139" s="22">
        <v>14</v>
      </c>
      <c r="N1139" s="22">
        <v>14</v>
      </c>
      <c r="O1139" s="22">
        <v>0</v>
      </c>
      <c r="P1139" s="48">
        <f t="shared" si="68"/>
        <v>4049.1400000000003</v>
      </c>
      <c r="Q1139" s="48">
        <f t="shared" si="69"/>
        <v>4136.46</v>
      </c>
      <c r="R1139" s="22">
        <v>2.64</v>
      </c>
      <c r="S1139" s="22">
        <v>3.18</v>
      </c>
      <c r="T1139" s="22">
        <v>3960</v>
      </c>
      <c r="U1139" s="22">
        <v>3961.6</v>
      </c>
      <c r="V1139" s="22">
        <v>3991.8</v>
      </c>
      <c r="W1139" s="22">
        <v>4239.1000000000004</v>
      </c>
      <c r="X1139" s="22">
        <v>4093.2</v>
      </c>
      <c r="Y1139" s="22">
        <v>4230.2</v>
      </c>
      <c r="Z1139" s="22">
        <v>4259.3999999999996</v>
      </c>
      <c r="AA1139" s="22">
        <v>4068.2</v>
      </c>
      <c r="AB1139" s="22">
        <v>3940.7</v>
      </c>
      <c r="AC1139" s="22">
        <v>4183.8</v>
      </c>
      <c r="AD1139" s="22" t="s">
        <v>179</v>
      </c>
      <c r="AE1139" s="22" t="s">
        <v>179</v>
      </c>
      <c r="AF1139" s="22" t="s">
        <v>179</v>
      </c>
      <c r="AG1139" s="22" t="s">
        <v>179</v>
      </c>
      <c r="AH1139" s="22" t="s">
        <v>179</v>
      </c>
      <c r="AI1139" s="22" t="s">
        <v>179</v>
      </c>
      <c r="AJ1139" s="22" t="s">
        <v>179</v>
      </c>
      <c r="AK1139" s="22" t="s">
        <v>179</v>
      </c>
      <c r="AL1139" s="22" t="s">
        <v>179</v>
      </c>
      <c r="AM1139" s="22" t="s">
        <v>179</v>
      </c>
      <c r="AN1139" s="22" t="s">
        <v>179</v>
      </c>
      <c r="AO1139" s="22" t="s">
        <v>180</v>
      </c>
      <c r="AP1139" s="22">
        <v>0</v>
      </c>
      <c r="AQ1139" s="22" t="s">
        <v>180</v>
      </c>
      <c r="AR1139" s="47">
        <f t="shared" si="70"/>
        <v>1.0215650730772459</v>
      </c>
      <c r="AS1139" s="47">
        <f t="shared" si="71"/>
        <v>0.45814096551120553</v>
      </c>
    </row>
    <row r="1140" spans="1:45" x14ac:dyDescent="0.25">
      <c r="A1140" s="22" t="s">
        <v>2564</v>
      </c>
      <c r="B1140" s="23" t="s">
        <v>2565</v>
      </c>
      <c r="C1140" s="22">
        <v>48</v>
      </c>
      <c r="D1140" s="22">
        <v>7</v>
      </c>
      <c r="E1140" s="22">
        <v>36</v>
      </c>
      <c r="F1140" s="22">
        <v>7</v>
      </c>
      <c r="G1140" s="22">
        <v>1</v>
      </c>
      <c r="H1140" s="22">
        <v>144</v>
      </c>
      <c r="I1140" s="22">
        <v>16.7</v>
      </c>
      <c r="J1140" s="22">
        <v>8.16</v>
      </c>
      <c r="K1140" s="22">
        <v>351</v>
      </c>
      <c r="L1140" s="22">
        <v>72.75</v>
      </c>
      <c r="M1140" s="22">
        <v>7</v>
      </c>
      <c r="N1140" s="22">
        <v>7</v>
      </c>
      <c r="O1140" s="22">
        <v>0</v>
      </c>
      <c r="P1140" s="48">
        <f t="shared" si="68"/>
        <v>4128.6400000000003</v>
      </c>
      <c r="Q1140" s="48">
        <f t="shared" si="69"/>
        <v>4345.58</v>
      </c>
      <c r="R1140" s="22">
        <v>2.58</v>
      </c>
      <c r="S1140" s="22">
        <v>5.32</v>
      </c>
      <c r="T1140" s="22">
        <v>4128.8</v>
      </c>
      <c r="U1140" s="22">
        <v>4068.2</v>
      </c>
      <c r="V1140" s="22">
        <v>4314</v>
      </c>
      <c r="W1140" s="22">
        <v>4056.4</v>
      </c>
      <c r="X1140" s="22">
        <v>4075.8</v>
      </c>
      <c r="Y1140" s="22">
        <v>4466.5</v>
      </c>
      <c r="Z1140" s="22">
        <v>4576</v>
      </c>
      <c r="AA1140" s="22">
        <v>4197.3999999999996</v>
      </c>
      <c r="AB1140" s="22">
        <v>4016.1</v>
      </c>
      <c r="AC1140" s="22">
        <v>4471.8999999999996</v>
      </c>
      <c r="AD1140" s="22" t="s">
        <v>179</v>
      </c>
      <c r="AE1140" s="22" t="s">
        <v>179</v>
      </c>
      <c r="AF1140" s="22" t="s">
        <v>179</v>
      </c>
      <c r="AG1140" s="22" t="s">
        <v>179</v>
      </c>
      <c r="AH1140" s="22" t="s">
        <v>179</v>
      </c>
      <c r="AI1140" s="22" t="s">
        <v>179</v>
      </c>
      <c r="AJ1140" s="22" t="s">
        <v>179</v>
      </c>
      <c r="AK1140" s="22" t="s">
        <v>179</v>
      </c>
      <c r="AL1140" s="22" t="s">
        <v>179</v>
      </c>
      <c r="AM1140" s="22" t="s">
        <v>179</v>
      </c>
      <c r="AN1140" s="22" t="s">
        <v>179</v>
      </c>
      <c r="AO1140" s="22" t="s">
        <v>180</v>
      </c>
      <c r="AP1140" s="22">
        <v>0</v>
      </c>
      <c r="AQ1140" s="22" t="s">
        <v>180</v>
      </c>
      <c r="AR1140" s="47">
        <f t="shared" si="70"/>
        <v>1.0525451480390635</v>
      </c>
      <c r="AS1140" s="47">
        <f t="shared" si="71"/>
        <v>0.15571257326266177</v>
      </c>
    </row>
    <row r="1141" spans="1:45" x14ac:dyDescent="0.25">
      <c r="A1141" s="22" t="s">
        <v>2566</v>
      </c>
      <c r="B1141" s="23" t="s">
        <v>2567</v>
      </c>
      <c r="C1141" s="22">
        <v>14</v>
      </c>
      <c r="D1141" s="22">
        <v>6</v>
      </c>
      <c r="E1141" s="22">
        <v>10</v>
      </c>
      <c r="F1141" s="22">
        <v>6</v>
      </c>
      <c r="G1141" s="22">
        <v>1</v>
      </c>
      <c r="H1141" s="22">
        <v>469</v>
      </c>
      <c r="I1141" s="22">
        <v>52.9</v>
      </c>
      <c r="J1141" s="22">
        <v>7.34</v>
      </c>
      <c r="K1141" s="22">
        <v>52</v>
      </c>
      <c r="L1141" s="22">
        <v>19.329999999999998</v>
      </c>
      <c r="M1141" s="22">
        <v>4</v>
      </c>
      <c r="N1141" s="22">
        <v>6</v>
      </c>
      <c r="O1141" s="22">
        <v>0</v>
      </c>
      <c r="P1141" s="48">
        <f t="shared" si="68"/>
        <v>192.92000000000002</v>
      </c>
      <c r="Q1141" s="48">
        <f t="shared" si="69"/>
        <v>196.2</v>
      </c>
      <c r="R1141" s="22">
        <v>6.49</v>
      </c>
      <c r="S1141" s="22">
        <v>6.34</v>
      </c>
      <c r="T1141" s="22">
        <v>174.5</v>
      </c>
      <c r="U1141" s="22">
        <v>197.5</v>
      </c>
      <c r="V1141" s="22">
        <v>204.1</v>
      </c>
      <c r="W1141" s="22">
        <v>206.1</v>
      </c>
      <c r="X1141" s="22">
        <v>182.4</v>
      </c>
      <c r="Y1141" s="22">
        <v>187.4</v>
      </c>
      <c r="Z1141" s="22">
        <v>186.2</v>
      </c>
      <c r="AA1141" s="22">
        <v>189.5</v>
      </c>
      <c r="AB1141" s="22">
        <v>202.9</v>
      </c>
      <c r="AC1141" s="22">
        <v>215</v>
      </c>
      <c r="AD1141" s="22" t="s">
        <v>179</v>
      </c>
      <c r="AE1141" s="22" t="s">
        <v>179</v>
      </c>
      <c r="AF1141" s="22" t="s">
        <v>179</v>
      </c>
      <c r="AG1141" s="22" t="s">
        <v>179</v>
      </c>
      <c r="AH1141" s="22" t="s">
        <v>179</v>
      </c>
      <c r="AI1141" s="22" t="s">
        <v>179</v>
      </c>
      <c r="AJ1141" s="22" t="s">
        <v>179</v>
      </c>
      <c r="AK1141" s="22" t="s">
        <v>179</v>
      </c>
      <c r="AL1141" s="22" t="s">
        <v>179</v>
      </c>
      <c r="AM1141" s="22" t="s">
        <v>179</v>
      </c>
      <c r="AN1141" s="22" t="s">
        <v>179</v>
      </c>
      <c r="AO1141" s="22" t="s">
        <v>180</v>
      </c>
      <c r="AP1141" s="22">
        <v>0</v>
      </c>
      <c r="AQ1141" s="22" t="s">
        <v>180</v>
      </c>
      <c r="AR1141" s="47">
        <f t="shared" si="70"/>
        <v>1.0170018660584697</v>
      </c>
      <c r="AS1141" s="47">
        <f t="shared" si="71"/>
        <v>0.72639131996642348</v>
      </c>
    </row>
    <row r="1142" spans="1:45" x14ac:dyDescent="0.25">
      <c r="A1142" s="22" t="s">
        <v>2568</v>
      </c>
      <c r="B1142" s="23" t="s">
        <v>2569</v>
      </c>
      <c r="C1142" s="22">
        <v>2</v>
      </c>
      <c r="D1142" s="22">
        <v>1</v>
      </c>
      <c r="E1142" s="22">
        <v>1</v>
      </c>
      <c r="F1142" s="22">
        <v>1</v>
      </c>
      <c r="G1142" s="22">
        <v>1</v>
      </c>
      <c r="H1142" s="22">
        <v>511</v>
      </c>
      <c r="I1142" s="22">
        <v>57.3</v>
      </c>
      <c r="J1142" s="22">
        <v>10.49</v>
      </c>
      <c r="K1142" s="22" t="s">
        <v>180</v>
      </c>
      <c r="L1142" s="22">
        <v>1.96</v>
      </c>
      <c r="M1142" s="22" t="s">
        <v>180</v>
      </c>
      <c r="N1142" s="22">
        <v>1</v>
      </c>
      <c r="O1142" s="22">
        <v>0</v>
      </c>
      <c r="P1142" s="48">
        <f t="shared" si="68"/>
        <v>136.35999999999999</v>
      </c>
      <c r="Q1142" s="48">
        <f t="shared" si="69"/>
        <v>121.17999999999999</v>
      </c>
      <c r="R1142" s="22">
        <v>8.07</v>
      </c>
      <c r="S1142" s="22">
        <v>9.64</v>
      </c>
      <c r="T1142" s="22">
        <v>142.4</v>
      </c>
      <c r="U1142" s="22">
        <v>127.5</v>
      </c>
      <c r="V1142" s="22">
        <v>138.69999999999999</v>
      </c>
      <c r="W1142" s="22">
        <v>143.9</v>
      </c>
      <c r="X1142" s="22">
        <v>129.30000000000001</v>
      </c>
      <c r="Y1142" s="22">
        <v>121.4</v>
      </c>
      <c r="Z1142" s="22">
        <v>113.4</v>
      </c>
      <c r="AA1142" s="22">
        <v>136.80000000000001</v>
      </c>
      <c r="AB1142" s="22">
        <v>127.4</v>
      </c>
      <c r="AC1142" s="22">
        <v>106.9</v>
      </c>
      <c r="AD1142" s="22" t="s">
        <v>179</v>
      </c>
      <c r="AE1142" s="22" t="s">
        <v>179</v>
      </c>
      <c r="AF1142" s="22" t="s">
        <v>179</v>
      </c>
      <c r="AG1142" s="22" t="s">
        <v>179</v>
      </c>
      <c r="AH1142" s="22" t="s">
        <v>179</v>
      </c>
      <c r="AI1142" s="22" t="s">
        <v>179</v>
      </c>
      <c r="AJ1142" s="22" t="s">
        <v>179</v>
      </c>
      <c r="AK1142" s="22" t="s">
        <v>179</v>
      </c>
      <c r="AL1142" s="22" t="s">
        <v>179</v>
      </c>
      <c r="AM1142" s="22" t="s">
        <v>179</v>
      </c>
      <c r="AN1142" s="22" t="s">
        <v>179</v>
      </c>
      <c r="AO1142" s="22" t="s">
        <v>180</v>
      </c>
      <c r="AP1142" s="22">
        <v>0</v>
      </c>
      <c r="AQ1142" s="22" t="s">
        <v>180</v>
      </c>
      <c r="AR1142" s="47">
        <f t="shared" si="70"/>
        <v>0.88867703138750376</v>
      </c>
      <c r="AS1142" s="47">
        <f t="shared" si="71"/>
        <v>1.4052084618807281E-2</v>
      </c>
    </row>
    <row r="1143" spans="1:45" x14ac:dyDescent="0.25">
      <c r="A1143" s="22" t="s">
        <v>2570</v>
      </c>
      <c r="B1143" s="23" t="s">
        <v>2571</v>
      </c>
      <c r="C1143" s="22">
        <v>3</v>
      </c>
      <c r="D1143" s="22">
        <v>2</v>
      </c>
      <c r="E1143" s="22">
        <v>3</v>
      </c>
      <c r="F1143" s="22">
        <v>1</v>
      </c>
      <c r="G1143" s="22">
        <v>1</v>
      </c>
      <c r="H1143" s="22">
        <v>558</v>
      </c>
      <c r="I1143" s="22">
        <v>65.2</v>
      </c>
      <c r="J1143" s="22">
        <v>9.0399999999999991</v>
      </c>
      <c r="K1143" s="22">
        <v>0</v>
      </c>
      <c r="L1143" s="22">
        <v>0</v>
      </c>
      <c r="M1143" s="22">
        <v>1</v>
      </c>
      <c r="N1143" s="22">
        <v>1</v>
      </c>
      <c r="O1143" s="22">
        <v>0</v>
      </c>
      <c r="P1143" s="48" t="e">
        <f t="shared" si="68"/>
        <v>#DIV/0!</v>
      </c>
      <c r="Q1143" s="48" t="e">
        <f t="shared" si="69"/>
        <v>#DIV/0!</v>
      </c>
      <c r="R1143" s="22" t="s">
        <v>180</v>
      </c>
      <c r="S1143" s="22" t="s">
        <v>180</v>
      </c>
      <c r="T1143" s="22" t="s">
        <v>180</v>
      </c>
      <c r="U1143" s="22" t="s">
        <v>180</v>
      </c>
      <c r="V1143" s="22" t="s">
        <v>180</v>
      </c>
      <c r="W1143" s="22" t="s">
        <v>180</v>
      </c>
      <c r="X1143" s="22" t="s">
        <v>180</v>
      </c>
      <c r="Y1143" s="22" t="s">
        <v>180</v>
      </c>
      <c r="Z1143" s="22" t="s">
        <v>180</v>
      </c>
      <c r="AA1143" s="22" t="s">
        <v>180</v>
      </c>
      <c r="AB1143" s="22" t="s">
        <v>180</v>
      </c>
      <c r="AC1143" s="22" t="s">
        <v>180</v>
      </c>
      <c r="AD1143" s="22" t="s">
        <v>179</v>
      </c>
      <c r="AE1143" s="22" t="s">
        <v>179</v>
      </c>
      <c r="AF1143" s="22" t="s">
        <v>179</v>
      </c>
      <c r="AG1143" s="22" t="s">
        <v>179</v>
      </c>
      <c r="AH1143" s="22" t="s">
        <v>179</v>
      </c>
      <c r="AI1143" s="22" t="s">
        <v>179</v>
      </c>
      <c r="AJ1143" s="22" t="s">
        <v>179</v>
      </c>
      <c r="AK1143" s="22" t="s">
        <v>179</v>
      </c>
      <c r="AL1143" s="22" t="s">
        <v>179</v>
      </c>
      <c r="AM1143" s="22" t="s">
        <v>179</v>
      </c>
      <c r="AN1143" s="22" t="s">
        <v>179</v>
      </c>
      <c r="AO1143" s="22" t="s">
        <v>180</v>
      </c>
      <c r="AP1143" s="22">
        <v>0</v>
      </c>
      <c r="AQ1143" s="22" t="s">
        <v>180</v>
      </c>
      <c r="AR1143" s="47" t="e">
        <f t="shared" si="70"/>
        <v>#DIV/0!</v>
      </c>
      <c r="AS1143" s="47" t="e">
        <f t="shared" si="71"/>
        <v>#DIV/0!</v>
      </c>
    </row>
    <row r="1144" spans="1:45" x14ac:dyDescent="0.25">
      <c r="A1144" s="22" t="s">
        <v>2572</v>
      </c>
      <c r="B1144" s="23" t="s">
        <v>2573</v>
      </c>
      <c r="C1144" s="22">
        <v>3</v>
      </c>
      <c r="D1144" s="22">
        <v>1</v>
      </c>
      <c r="E1144" s="22">
        <v>1</v>
      </c>
      <c r="F1144" s="22">
        <v>1</v>
      </c>
      <c r="G1144" s="22">
        <v>1</v>
      </c>
      <c r="H1144" s="22">
        <v>223</v>
      </c>
      <c r="I1144" s="22">
        <v>27.6</v>
      </c>
      <c r="J1144" s="22">
        <v>5.33</v>
      </c>
      <c r="K1144" s="22" t="s">
        <v>180</v>
      </c>
      <c r="L1144" s="22">
        <v>1.85</v>
      </c>
      <c r="M1144" s="22" t="s">
        <v>180</v>
      </c>
      <c r="N1144" s="22">
        <v>1</v>
      </c>
      <c r="O1144" s="22">
        <v>0</v>
      </c>
      <c r="P1144" s="48" t="e">
        <f t="shared" si="68"/>
        <v>#DIV/0!</v>
      </c>
      <c r="Q1144" s="48" t="e">
        <f t="shared" si="69"/>
        <v>#DIV/0!</v>
      </c>
      <c r="R1144" s="22" t="s">
        <v>180</v>
      </c>
      <c r="S1144" s="22" t="s">
        <v>180</v>
      </c>
      <c r="T1144" s="22" t="s">
        <v>180</v>
      </c>
      <c r="U1144" s="22" t="s">
        <v>180</v>
      </c>
      <c r="V1144" s="22" t="s">
        <v>180</v>
      </c>
      <c r="W1144" s="22" t="s">
        <v>180</v>
      </c>
      <c r="X1144" s="22" t="s">
        <v>180</v>
      </c>
      <c r="Y1144" s="22" t="s">
        <v>180</v>
      </c>
      <c r="Z1144" s="22" t="s">
        <v>180</v>
      </c>
      <c r="AA1144" s="22" t="s">
        <v>180</v>
      </c>
      <c r="AB1144" s="22" t="s">
        <v>180</v>
      </c>
      <c r="AC1144" s="22" t="s">
        <v>180</v>
      </c>
      <c r="AD1144" s="22" t="s">
        <v>250</v>
      </c>
      <c r="AE1144" s="22" t="s">
        <v>250</v>
      </c>
      <c r="AF1144" s="22" t="s">
        <v>250</v>
      </c>
      <c r="AG1144" s="22" t="s">
        <v>250</v>
      </c>
      <c r="AH1144" s="22" t="s">
        <v>250</v>
      </c>
      <c r="AI1144" s="22" t="s">
        <v>250</v>
      </c>
      <c r="AJ1144" s="22" t="s">
        <v>250</v>
      </c>
      <c r="AK1144" s="22" t="s">
        <v>250</v>
      </c>
      <c r="AL1144" s="22" t="s">
        <v>250</v>
      </c>
      <c r="AM1144" s="22" t="s">
        <v>250</v>
      </c>
      <c r="AN1144" s="22" t="s">
        <v>250</v>
      </c>
      <c r="AO1144" s="22" t="s">
        <v>180</v>
      </c>
      <c r="AP1144" s="22">
        <v>0</v>
      </c>
      <c r="AQ1144" s="22" t="s">
        <v>180</v>
      </c>
      <c r="AR1144" s="47" t="e">
        <f t="shared" si="70"/>
        <v>#DIV/0!</v>
      </c>
      <c r="AS1144" s="47" t="e">
        <f t="shared" si="71"/>
        <v>#DIV/0!</v>
      </c>
    </row>
    <row r="1145" spans="1:45" x14ac:dyDescent="0.25">
      <c r="A1145" s="22" t="s">
        <v>2574</v>
      </c>
      <c r="B1145" s="23" t="s">
        <v>2575</v>
      </c>
      <c r="C1145" s="22">
        <v>1</v>
      </c>
      <c r="D1145" s="22">
        <v>1</v>
      </c>
      <c r="E1145" s="22">
        <v>6</v>
      </c>
      <c r="F1145" s="22">
        <v>1</v>
      </c>
      <c r="G1145" s="22">
        <v>1</v>
      </c>
      <c r="H1145" s="22">
        <v>685</v>
      </c>
      <c r="I1145" s="22">
        <v>73.900000000000006</v>
      </c>
      <c r="J1145" s="22">
        <v>9.09</v>
      </c>
      <c r="K1145" s="22">
        <v>37</v>
      </c>
      <c r="L1145" s="22" t="s">
        <v>180</v>
      </c>
      <c r="M1145" s="22">
        <v>1</v>
      </c>
      <c r="N1145" s="22" t="s">
        <v>180</v>
      </c>
      <c r="O1145" s="22">
        <v>0</v>
      </c>
      <c r="P1145" s="48">
        <f t="shared" si="68"/>
        <v>1644.5</v>
      </c>
      <c r="Q1145" s="48">
        <f t="shared" si="69"/>
        <v>1466.8999999999999</v>
      </c>
      <c r="R1145" s="22">
        <v>27.71</v>
      </c>
      <c r="S1145" s="22">
        <v>45.11</v>
      </c>
      <c r="T1145" s="22">
        <v>2212.5</v>
      </c>
      <c r="U1145" s="22">
        <v>1152.5999999999999</v>
      </c>
      <c r="V1145" s="22">
        <v>1399.3</v>
      </c>
      <c r="W1145" s="22">
        <v>1303.3</v>
      </c>
      <c r="X1145" s="22">
        <v>2154.8000000000002</v>
      </c>
      <c r="Y1145" s="22">
        <v>840</v>
      </c>
      <c r="Z1145" s="22">
        <v>1003.3</v>
      </c>
      <c r="AA1145" s="22">
        <v>1868.1</v>
      </c>
      <c r="AB1145" s="22">
        <v>2421.9</v>
      </c>
      <c r="AC1145" s="22">
        <v>1201.2</v>
      </c>
      <c r="AD1145" s="22" t="s">
        <v>179</v>
      </c>
      <c r="AE1145" s="22" t="s">
        <v>179</v>
      </c>
      <c r="AF1145" s="22" t="s">
        <v>179</v>
      </c>
      <c r="AG1145" s="22" t="s">
        <v>179</v>
      </c>
      <c r="AH1145" s="22" t="s">
        <v>179</v>
      </c>
      <c r="AI1145" s="22" t="s">
        <v>179</v>
      </c>
      <c r="AJ1145" s="22" t="s">
        <v>179</v>
      </c>
      <c r="AK1145" s="22" t="s">
        <v>179</v>
      </c>
      <c r="AL1145" s="22" t="s">
        <v>179</v>
      </c>
      <c r="AM1145" s="22" t="s">
        <v>179</v>
      </c>
      <c r="AN1145" s="22" t="s">
        <v>179</v>
      </c>
      <c r="AO1145" s="22" t="s">
        <v>180</v>
      </c>
      <c r="AP1145" s="22">
        <v>0</v>
      </c>
      <c r="AQ1145" s="22" t="s">
        <v>180</v>
      </c>
      <c r="AR1145" s="47">
        <f t="shared" si="70"/>
        <v>0.8920036485253876</v>
      </c>
      <c r="AS1145" s="47">
        <f t="shared" si="71"/>
        <v>0.71580809473072771</v>
      </c>
    </row>
    <row r="1146" spans="1:45" x14ac:dyDescent="0.25">
      <c r="A1146" s="22" t="s">
        <v>2576</v>
      </c>
      <c r="B1146" s="23" t="s">
        <v>2577</v>
      </c>
      <c r="C1146" s="22">
        <v>1</v>
      </c>
      <c r="D1146" s="22">
        <v>1</v>
      </c>
      <c r="E1146" s="22">
        <v>4</v>
      </c>
      <c r="F1146" s="22">
        <v>1</v>
      </c>
      <c r="G1146" s="22">
        <v>1</v>
      </c>
      <c r="H1146" s="22">
        <v>518</v>
      </c>
      <c r="I1146" s="22">
        <v>61</v>
      </c>
      <c r="J1146" s="22">
        <v>5.43</v>
      </c>
      <c r="K1146" s="22">
        <v>37</v>
      </c>
      <c r="L1146" s="22">
        <v>5.9</v>
      </c>
      <c r="M1146" s="22">
        <v>1</v>
      </c>
      <c r="N1146" s="22">
        <v>1</v>
      </c>
      <c r="O1146" s="22">
        <v>0</v>
      </c>
      <c r="P1146" s="48">
        <f t="shared" si="68"/>
        <v>867.88000000000011</v>
      </c>
      <c r="Q1146" s="48">
        <f t="shared" si="69"/>
        <v>821.66000000000008</v>
      </c>
      <c r="R1146" s="22">
        <v>9.65</v>
      </c>
      <c r="S1146" s="22">
        <v>11.59</v>
      </c>
      <c r="T1146" s="22">
        <v>912.2</v>
      </c>
      <c r="U1146" s="22">
        <v>988.6</v>
      </c>
      <c r="V1146" s="22">
        <v>875.9</v>
      </c>
      <c r="W1146" s="22">
        <v>820.6</v>
      </c>
      <c r="X1146" s="22">
        <v>742.1</v>
      </c>
      <c r="Y1146" s="22">
        <v>779.1</v>
      </c>
      <c r="Z1146" s="22">
        <v>754.3</v>
      </c>
      <c r="AA1146" s="22">
        <v>726.9</v>
      </c>
      <c r="AB1146" s="22">
        <v>921.4</v>
      </c>
      <c r="AC1146" s="22">
        <v>926.6</v>
      </c>
      <c r="AD1146" s="22" t="s">
        <v>179</v>
      </c>
      <c r="AE1146" s="22" t="s">
        <v>179</v>
      </c>
      <c r="AF1146" s="22" t="s">
        <v>179</v>
      </c>
      <c r="AG1146" s="22" t="s">
        <v>179</v>
      </c>
      <c r="AH1146" s="22" t="s">
        <v>179</v>
      </c>
      <c r="AI1146" s="22" t="s">
        <v>179</v>
      </c>
      <c r="AJ1146" s="22" t="s">
        <v>179</v>
      </c>
      <c r="AK1146" s="22" t="s">
        <v>179</v>
      </c>
      <c r="AL1146" s="22" t="s">
        <v>179</v>
      </c>
      <c r="AM1146" s="22" t="s">
        <v>179</v>
      </c>
      <c r="AN1146" s="22" t="s">
        <v>179</v>
      </c>
      <c r="AO1146" s="22" t="s">
        <v>180</v>
      </c>
      <c r="AP1146" s="22">
        <v>0</v>
      </c>
      <c r="AQ1146" s="22" t="s">
        <v>180</v>
      </c>
      <c r="AR1146" s="47">
        <f t="shared" si="70"/>
        <v>0.94674378946398119</v>
      </c>
      <c r="AS1146" s="47">
        <f t="shared" si="71"/>
        <v>0.5948566633141521</v>
      </c>
    </row>
    <row r="1147" spans="1:45" x14ac:dyDescent="0.25">
      <c r="A1147" s="22" t="s">
        <v>2578</v>
      </c>
      <c r="B1147" s="23" t="s">
        <v>2579</v>
      </c>
      <c r="C1147" s="22">
        <v>3</v>
      </c>
      <c r="D1147" s="22">
        <v>2</v>
      </c>
      <c r="E1147" s="22">
        <v>4</v>
      </c>
      <c r="F1147" s="22">
        <v>2</v>
      </c>
      <c r="G1147" s="22">
        <v>1</v>
      </c>
      <c r="H1147" s="22">
        <v>543</v>
      </c>
      <c r="I1147" s="22">
        <v>61.4</v>
      </c>
      <c r="J1147" s="22">
        <v>5</v>
      </c>
      <c r="K1147" s="22">
        <v>38</v>
      </c>
      <c r="L1147" s="22">
        <v>3.55</v>
      </c>
      <c r="M1147" s="22">
        <v>2</v>
      </c>
      <c r="N1147" s="22">
        <v>2</v>
      </c>
      <c r="O1147" s="22">
        <v>0</v>
      </c>
      <c r="P1147" s="48">
        <f t="shared" si="68"/>
        <v>165.07999999999998</v>
      </c>
      <c r="Q1147" s="48">
        <f t="shared" si="69"/>
        <v>169.68</v>
      </c>
      <c r="R1147" s="22">
        <v>7.35</v>
      </c>
      <c r="S1147" s="22">
        <v>19.16</v>
      </c>
      <c r="T1147" s="22">
        <v>179.4</v>
      </c>
      <c r="U1147" s="22">
        <v>161.9</v>
      </c>
      <c r="V1147" s="22">
        <v>178.9</v>
      </c>
      <c r="W1147" s="22">
        <v>152.30000000000001</v>
      </c>
      <c r="X1147" s="22">
        <v>152.9</v>
      </c>
      <c r="Y1147" s="22">
        <v>195.5</v>
      </c>
      <c r="Z1147" s="22">
        <v>210</v>
      </c>
      <c r="AA1147" s="22">
        <v>145.1</v>
      </c>
      <c r="AB1147" s="22">
        <v>133.5</v>
      </c>
      <c r="AC1147" s="22">
        <v>164.3</v>
      </c>
      <c r="AD1147" s="22" t="s">
        <v>179</v>
      </c>
      <c r="AE1147" s="22" t="s">
        <v>179</v>
      </c>
      <c r="AF1147" s="22" t="s">
        <v>179</v>
      </c>
      <c r="AG1147" s="22" t="s">
        <v>179</v>
      </c>
      <c r="AH1147" s="22" t="s">
        <v>179</v>
      </c>
      <c r="AI1147" s="22" t="s">
        <v>179</v>
      </c>
      <c r="AJ1147" s="22" t="s">
        <v>179</v>
      </c>
      <c r="AK1147" s="22" t="s">
        <v>179</v>
      </c>
      <c r="AL1147" s="22" t="s">
        <v>179</v>
      </c>
      <c r="AM1147" s="22" t="s">
        <v>179</v>
      </c>
      <c r="AN1147" s="22" t="s">
        <v>179</v>
      </c>
      <c r="AO1147" s="22" t="s">
        <v>180</v>
      </c>
      <c r="AP1147" s="22">
        <v>0</v>
      </c>
      <c r="AQ1147" s="22" t="s">
        <v>180</v>
      </c>
      <c r="AR1147" s="47">
        <f t="shared" si="70"/>
        <v>1.0278652774412407</v>
      </c>
      <c r="AS1147" s="47">
        <f t="shared" si="71"/>
        <v>0.76388940596264532</v>
      </c>
    </row>
    <row r="1148" spans="1:45" x14ac:dyDescent="0.25">
      <c r="A1148" s="22" t="s">
        <v>2580</v>
      </c>
      <c r="B1148" s="23" t="s">
        <v>2581</v>
      </c>
      <c r="C1148" s="22">
        <v>63</v>
      </c>
      <c r="D1148" s="22">
        <v>17</v>
      </c>
      <c r="E1148" s="22">
        <v>87</v>
      </c>
      <c r="F1148" s="22">
        <v>15</v>
      </c>
      <c r="G1148" s="22">
        <v>1</v>
      </c>
      <c r="H1148" s="22">
        <v>256</v>
      </c>
      <c r="I1148" s="22">
        <v>29.6</v>
      </c>
      <c r="J1148" s="22">
        <v>8.5299999999999994</v>
      </c>
      <c r="K1148" s="22">
        <v>530</v>
      </c>
      <c r="L1148" s="22">
        <v>173.91</v>
      </c>
      <c r="M1148" s="22">
        <v>16</v>
      </c>
      <c r="N1148" s="22">
        <v>17</v>
      </c>
      <c r="O1148" s="22">
        <v>0</v>
      </c>
      <c r="P1148" s="48">
        <f t="shared" si="68"/>
        <v>7066.4600000000009</v>
      </c>
      <c r="Q1148" s="48">
        <f t="shared" si="69"/>
        <v>6931.2</v>
      </c>
      <c r="R1148" s="22">
        <v>3.88</v>
      </c>
      <c r="S1148" s="22">
        <v>1.83</v>
      </c>
      <c r="T1148" s="22">
        <v>7378.7</v>
      </c>
      <c r="U1148" s="22">
        <v>6978.9</v>
      </c>
      <c r="V1148" s="22">
        <v>7133.9</v>
      </c>
      <c r="W1148" s="22">
        <v>6590.4</v>
      </c>
      <c r="X1148" s="22">
        <v>7250.4</v>
      </c>
      <c r="Y1148" s="22">
        <v>6783.7</v>
      </c>
      <c r="Z1148" s="22">
        <v>6879</v>
      </c>
      <c r="AA1148" s="22">
        <v>7105</v>
      </c>
      <c r="AB1148" s="22">
        <v>7012.9</v>
      </c>
      <c r="AC1148" s="22">
        <v>6875.4</v>
      </c>
      <c r="AD1148" s="22" t="s">
        <v>179</v>
      </c>
      <c r="AE1148" s="22" t="s">
        <v>179</v>
      </c>
      <c r="AF1148" s="22" t="s">
        <v>179</v>
      </c>
      <c r="AG1148" s="22" t="s">
        <v>179</v>
      </c>
      <c r="AH1148" s="22" t="s">
        <v>179</v>
      </c>
      <c r="AI1148" s="22" t="s">
        <v>179</v>
      </c>
      <c r="AJ1148" s="22" t="s">
        <v>179</v>
      </c>
      <c r="AK1148" s="22" t="s">
        <v>179</v>
      </c>
      <c r="AL1148" s="22" t="s">
        <v>179</v>
      </c>
      <c r="AM1148" s="22" t="s">
        <v>179</v>
      </c>
      <c r="AN1148" s="22" t="s">
        <v>179</v>
      </c>
      <c r="AO1148" s="22" t="s">
        <v>180</v>
      </c>
      <c r="AP1148" s="22">
        <v>0</v>
      </c>
      <c r="AQ1148" s="22" t="s">
        <v>180</v>
      </c>
      <c r="AR1148" s="47">
        <f t="shared" si="70"/>
        <v>0.98085887417462192</v>
      </c>
      <c r="AS1148" s="47">
        <f t="shared" si="71"/>
        <v>0.475892303262137</v>
      </c>
    </row>
    <row r="1149" spans="1:45" x14ac:dyDescent="0.25">
      <c r="A1149" s="22" t="s">
        <v>2582</v>
      </c>
      <c r="B1149" s="23" t="s">
        <v>2583</v>
      </c>
      <c r="C1149" s="22">
        <v>2</v>
      </c>
      <c r="D1149" s="22">
        <v>1</v>
      </c>
      <c r="E1149" s="22">
        <v>2</v>
      </c>
      <c r="F1149" s="22">
        <v>1</v>
      </c>
      <c r="G1149" s="22">
        <v>1</v>
      </c>
      <c r="H1149" s="22">
        <v>442</v>
      </c>
      <c r="I1149" s="22">
        <v>50</v>
      </c>
      <c r="J1149" s="22">
        <v>5.07</v>
      </c>
      <c r="K1149" s="22">
        <v>0</v>
      </c>
      <c r="L1149" s="22">
        <v>2.4</v>
      </c>
      <c r="M1149" s="22">
        <v>1</v>
      </c>
      <c r="N1149" s="22">
        <v>1</v>
      </c>
      <c r="O1149" s="22">
        <v>0</v>
      </c>
      <c r="P1149" s="48">
        <f t="shared" si="68"/>
        <v>102.24000000000001</v>
      </c>
      <c r="Q1149" s="48">
        <f t="shared" si="69"/>
        <v>108.7</v>
      </c>
      <c r="R1149" s="22">
        <v>5.09</v>
      </c>
      <c r="S1149" s="22">
        <v>5.94</v>
      </c>
      <c r="T1149" s="22">
        <v>101.7</v>
      </c>
      <c r="U1149" s="22">
        <v>100.9</v>
      </c>
      <c r="V1149" s="22">
        <v>107.3</v>
      </c>
      <c r="W1149" s="22">
        <v>100.9</v>
      </c>
      <c r="X1149" s="22">
        <v>100.4</v>
      </c>
      <c r="Y1149" s="22">
        <v>113.5</v>
      </c>
      <c r="Z1149" s="22">
        <v>101.8</v>
      </c>
      <c r="AA1149" s="22">
        <v>106.8</v>
      </c>
      <c r="AB1149" s="22">
        <v>117.2</v>
      </c>
      <c r="AC1149" s="22">
        <v>104.2</v>
      </c>
      <c r="AD1149" s="22" t="s">
        <v>179</v>
      </c>
      <c r="AE1149" s="22" t="s">
        <v>179</v>
      </c>
      <c r="AF1149" s="22" t="s">
        <v>179</v>
      </c>
      <c r="AG1149" s="22" t="s">
        <v>179</v>
      </c>
      <c r="AH1149" s="22" t="s">
        <v>179</v>
      </c>
      <c r="AI1149" s="22" t="s">
        <v>179</v>
      </c>
      <c r="AJ1149" s="22" t="s">
        <v>179</v>
      </c>
      <c r="AK1149" s="22" t="s">
        <v>179</v>
      </c>
      <c r="AL1149" s="22" t="s">
        <v>179</v>
      </c>
      <c r="AM1149" s="22" t="s">
        <v>179</v>
      </c>
      <c r="AN1149" s="22" t="s">
        <v>179</v>
      </c>
      <c r="AO1149" s="22" t="s">
        <v>180</v>
      </c>
      <c r="AP1149" s="22">
        <v>0</v>
      </c>
      <c r="AQ1149" s="22" t="s">
        <v>180</v>
      </c>
      <c r="AR1149" s="47">
        <f t="shared" si="70"/>
        <v>1.0631846635367761</v>
      </c>
      <c r="AS1149" s="47">
        <f t="shared" si="71"/>
        <v>0.11809146377459429</v>
      </c>
    </row>
    <row r="1150" spans="1:45" x14ac:dyDescent="0.25">
      <c r="A1150" s="22" t="s">
        <v>2584</v>
      </c>
      <c r="B1150" s="23" t="s">
        <v>2585</v>
      </c>
      <c r="C1150" s="22">
        <v>5</v>
      </c>
      <c r="D1150" s="22">
        <v>2</v>
      </c>
      <c r="E1150" s="22">
        <v>4</v>
      </c>
      <c r="F1150" s="22">
        <v>2</v>
      </c>
      <c r="G1150" s="22">
        <v>1</v>
      </c>
      <c r="H1150" s="22">
        <v>629</v>
      </c>
      <c r="I1150" s="22">
        <v>72.599999999999994</v>
      </c>
      <c r="J1150" s="22">
        <v>8.2899999999999991</v>
      </c>
      <c r="K1150" s="22">
        <v>53</v>
      </c>
      <c r="L1150" s="22">
        <v>9.56</v>
      </c>
      <c r="M1150" s="22">
        <v>2</v>
      </c>
      <c r="N1150" s="22">
        <v>2</v>
      </c>
      <c r="O1150" s="22">
        <v>0</v>
      </c>
      <c r="P1150" s="48" t="e">
        <f t="shared" si="68"/>
        <v>#DIV/0!</v>
      </c>
      <c r="Q1150" s="48" t="e">
        <f t="shared" si="69"/>
        <v>#DIV/0!</v>
      </c>
      <c r="R1150" s="22" t="s">
        <v>180</v>
      </c>
      <c r="S1150" s="22" t="s">
        <v>180</v>
      </c>
      <c r="T1150" s="22" t="s">
        <v>180</v>
      </c>
      <c r="U1150" s="22" t="s">
        <v>180</v>
      </c>
      <c r="V1150" s="22" t="s">
        <v>180</v>
      </c>
      <c r="W1150" s="22" t="s">
        <v>180</v>
      </c>
      <c r="X1150" s="22" t="s">
        <v>180</v>
      </c>
      <c r="Y1150" s="22" t="s">
        <v>180</v>
      </c>
      <c r="Z1150" s="22" t="s">
        <v>180</v>
      </c>
      <c r="AA1150" s="22" t="s">
        <v>180</v>
      </c>
      <c r="AB1150" s="22" t="s">
        <v>180</v>
      </c>
      <c r="AC1150" s="22" t="s">
        <v>180</v>
      </c>
      <c r="AD1150" s="22" t="s">
        <v>179</v>
      </c>
      <c r="AE1150" s="22" t="s">
        <v>179</v>
      </c>
      <c r="AF1150" s="22" t="s">
        <v>179</v>
      </c>
      <c r="AG1150" s="22" t="s">
        <v>179</v>
      </c>
      <c r="AH1150" s="22" t="s">
        <v>179</v>
      </c>
      <c r="AI1150" s="22" t="s">
        <v>179</v>
      </c>
      <c r="AJ1150" s="22" t="s">
        <v>179</v>
      </c>
      <c r="AK1150" s="22" t="s">
        <v>179</v>
      </c>
      <c r="AL1150" s="22" t="s">
        <v>179</v>
      </c>
      <c r="AM1150" s="22" t="s">
        <v>179</v>
      </c>
      <c r="AN1150" s="22" t="s">
        <v>179</v>
      </c>
      <c r="AO1150" s="22" t="s">
        <v>180</v>
      </c>
      <c r="AP1150" s="22">
        <v>0</v>
      </c>
      <c r="AQ1150" s="22" t="s">
        <v>180</v>
      </c>
      <c r="AR1150" s="47" t="e">
        <f t="shared" si="70"/>
        <v>#DIV/0!</v>
      </c>
      <c r="AS1150" s="47" t="e">
        <f t="shared" si="71"/>
        <v>#DIV/0!</v>
      </c>
    </row>
    <row r="1151" spans="1:45" x14ac:dyDescent="0.25">
      <c r="A1151" s="22" t="s">
        <v>2586</v>
      </c>
      <c r="B1151" s="23" t="s">
        <v>2587</v>
      </c>
      <c r="C1151" s="22">
        <v>23</v>
      </c>
      <c r="D1151" s="22">
        <v>2</v>
      </c>
      <c r="E1151" s="22">
        <v>8</v>
      </c>
      <c r="F1151" s="22">
        <v>2</v>
      </c>
      <c r="G1151" s="22">
        <v>1</v>
      </c>
      <c r="H1151" s="22">
        <v>138</v>
      </c>
      <c r="I1151" s="22">
        <v>13.8</v>
      </c>
      <c r="J1151" s="22">
        <v>8.2200000000000006</v>
      </c>
      <c r="K1151" s="22" t="s">
        <v>180</v>
      </c>
      <c r="L1151" s="22">
        <v>47.15</v>
      </c>
      <c r="M1151" s="22" t="s">
        <v>180</v>
      </c>
      <c r="N1151" s="22">
        <v>2</v>
      </c>
      <c r="O1151" s="22">
        <v>0</v>
      </c>
      <c r="P1151" s="48">
        <f t="shared" si="68"/>
        <v>1343.4600000000003</v>
      </c>
      <c r="Q1151" s="48">
        <f t="shared" si="69"/>
        <v>1724.4399999999998</v>
      </c>
      <c r="R1151" s="22">
        <v>2.3199999999999998</v>
      </c>
      <c r="S1151" s="22">
        <v>10.31</v>
      </c>
      <c r="T1151" s="22">
        <v>1373.7</v>
      </c>
      <c r="U1151" s="22">
        <v>1325.4</v>
      </c>
      <c r="V1151" s="22">
        <v>1355.5</v>
      </c>
      <c r="W1151" s="22">
        <v>1303.3</v>
      </c>
      <c r="X1151" s="22">
        <v>1359.4</v>
      </c>
      <c r="Y1151" s="22">
        <v>1936.6</v>
      </c>
      <c r="Z1151" s="22">
        <v>1830.5</v>
      </c>
      <c r="AA1151" s="22">
        <v>1545.1</v>
      </c>
      <c r="AB1151" s="22">
        <v>1535.7</v>
      </c>
      <c r="AC1151" s="22">
        <v>1774.3</v>
      </c>
      <c r="AD1151" s="22" t="s">
        <v>179</v>
      </c>
      <c r="AE1151" s="22" t="s">
        <v>179</v>
      </c>
      <c r="AF1151" s="22" t="s">
        <v>179</v>
      </c>
      <c r="AG1151" s="22" t="s">
        <v>179</v>
      </c>
      <c r="AH1151" s="22" t="s">
        <v>179</v>
      </c>
      <c r="AI1151" s="22" t="s">
        <v>179</v>
      </c>
      <c r="AJ1151" s="22" t="s">
        <v>179</v>
      </c>
      <c r="AK1151" s="22" t="s">
        <v>179</v>
      </c>
      <c r="AL1151" s="22" t="s">
        <v>179</v>
      </c>
      <c r="AM1151" s="22" t="s">
        <v>179</v>
      </c>
      <c r="AN1151" s="22" t="s">
        <v>179</v>
      </c>
      <c r="AO1151" s="22" t="s">
        <v>180</v>
      </c>
      <c r="AP1151" s="22">
        <v>0</v>
      </c>
      <c r="AQ1151" s="22" t="s">
        <v>180</v>
      </c>
      <c r="AR1151" s="47">
        <f t="shared" si="70"/>
        <v>1.2835812007800749</v>
      </c>
      <c r="AS1151" s="47">
        <f t="shared" si="71"/>
        <v>6.6244648165204459E-3</v>
      </c>
    </row>
    <row r="1152" spans="1:45" x14ac:dyDescent="0.25">
      <c r="A1152" s="22" t="s">
        <v>2588</v>
      </c>
      <c r="B1152" s="23" t="s">
        <v>2589</v>
      </c>
      <c r="C1152" s="22">
        <v>9</v>
      </c>
      <c r="D1152" s="22">
        <v>1</v>
      </c>
      <c r="E1152" s="22">
        <v>1</v>
      </c>
      <c r="F1152" s="22">
        <v>1</v>
      </c>
      <c r="G1152" s="22">
        <v>1</v>
      </c>
      <c r="H1152" s="22">
        <v>118</v>
      </c>
      <c r="I1152" s="22">
        <v>13.6</v>
      </c>
      <c r="J1152" s="22">
        <v>10.15</v>
      </c>
      <c r="K1152" s="22" t="s">
        <v>180</v>
      </c>
      <c r="L1152" s="22">
        <v>0</v>
      </c>
      <c r="M1152" s="22" t="s">
        <v>180</v>
      </c>
      <c r="N1152" s="22">
        <v>1</v>
      </c>
      <c r="O1152" s="22">
        <v>0</v>
      </c>
      <c r="P1152" s="48" t="e">
        <f t="shared" si="68"/>
        <v>#DIV/0!</v>
      </c>
      <c r="Q1152" s="48" t="e">
        <f t="shared" si="69"/>
        <v>#DIV/0!</v>
      </c>
      <c r="R1152" s="22" t="s">
        <v>180</v>
      </c>
      <c r="S1152" s="22" t="s">
        <v>180</v>
      </c>
      <c r="T1152" s="22" t="s">
        <v>180</v>
      </c>
      <c r="U1152" s="22" t="s">
        <v>180</v>
      </c>
      <c r="V1152" s="22" t="s">
        <v>180</v>
      </c>
      <c r="W1152" s="22" t="s">
        <v>180</v>
      </c>
      <c r="X1152" s="22" t="s">
        <v>180</v>
      </c>
      <c r="Y1152" s="22" t="s">
        <v>180</v>
      </c>
      <c r="Z1152" s="22" t="s">
        <v>180</v>
      </c>
      <c r="AA1152" s="22" t="s">
        <v>180</v>
      </c>
      <c r="AB1152" s="22" t="s">
        <v>180</v>
      </c>
      <c r="AC1152" s="22" t="s">
        <v>180</v>
      </c>
      <c r="AD1152" s="22" t="s">
        <v>179</v>
      </c>
      <c r="AE1152" s="22" t="s">
        <v>179</v>
      </c>
      <c r="AF1152" s="22" t="s">
        <v>179</v>
      </c>
      <c r="AG1152" s="22" t="s">
        <v>179</v>
      </c>
      <c r="AH1152" s="22" t="s">
        <v>179</v>
      </c>
      <c r="AI1152" s="22" t="s">
        <v>179</v>
      </c>
      <c r="AJ1152" s="22" t="s">
        <v>179</v>
      </c>
      <c r="AK1152" s="22" t="s">
        <v>179</v>
      </c>
      <c r="AL1152" s="22" t="s">
        <v>179</v>
      </c>
      <c r="AM1152" s="22" t="s">
        <v>179</v>
      </c>
      <c r="AN1152" s="22" t="s">
        <v>179</v>
      </c>
      <c r="AO1152" s="22" t="s">
        <v>180</v>
      </c>
      <c r="AP1152" s="22">
        <v>0</v>
      </c>
      <c r="AQ1152" s="22" t="s">
        <v>180</v>
      </c>
      <c r="AR1152" s="47" t="e">
        <f t="shared" si="70"/>
        <v>#DIV/0!</v>
      </c>
      <c r="AS1152" s="47" t="e">
        <f t="shared" si="71"/>
        <v>#DIV/0!</v>
      </c>
    </row>
    <row r="1153" spans="1:45" x14ac:dyDescent="0.25">
      <c r="A1153" s="22" t="s">
        <v>2590</v>
      </c>
      <c r="B1153" s="23" t="s">
        <v>2591</v>
      </c>
      <c r="C1153" s="22">
        <v>35</v>
      </c>
      <c r="D1153" s="22">
        <v>5</v>
      </c>
      <c r="E1153" s="22">
        <v>65</v>
      </c>
      <c r="F1153" s="22">
        <v>5</v>
      </c>
      <c r="G1153" s="22">
        <v>1</v>
      </c>
      <c r="H1153" s="22">
        <v>153</v>
      </c>
      <c r="I1153" s="22">
        <v>15.7</v>
      </c>
      <c r="J1153" s="22">
        <v>9.66</v>
      </c>
      <c r="K1153" s="22">
        <v>956</v>
      </c>
      <c r="L1153" s="22">
        <v>155.55000000000001</v>
      </c>
      <c r="M1153" s="22">
        <v>5</v>
      </c>
      <c r="N1153" s="22">
        <v>4</v>
      </c>
      <c r="O1153" s="22">
        <v>0</v>
      </c>
      <c r="P1153" s="48">
        <f t="shared" si="68"/>
        <v>6038.1600000000008</v>
      </c>
      <c r="Q1153" s="48">
        <f t="shared" si="69"/>
        <v>6521.32</v>
      </c>
      <c r="R1153" s="22">
        <v>1.67</v>
      </c>
      <c r="S1153" s="22">
        <v>10.119999999999999</v>
      </c>
      <c r="T1153" s="22">
        <v>5945.8</v>
      </c>
      <c r="U1153" s="22">
        <v>6099.4</v>
      </c>
      <c r="V1153" s="22">
        <v>6196.7</v>
      </c>
      <c r="W1153" s="22">
        <v>5923.5</v>
      </c>
      <c r="X1153" s="22">
        <v>6025.4</v>
      </c>
      <c r="Y1153" s="22">
        <v>7362.4</v>
      </c>
      <c r="Z1153" s="22">
        <v>6942.4</v>
      </c>
      <c r="AA1153" s="22">
        <v>5931.9</v>
      </c>
      <c r="AB1153" s="22">
        <v>5807.9</v>
      </c>
      <c r="AC1153" s="22">
        <v>6562</v>
      </c>
      <c r="AD1153" s="22" t="s">
        <v>179</v>
      </c>
      <c r="AE1153" s="22" t="s">
        <v>179</v>
      </c>
      <c r="AF1153" s="22" t="s">
        <v>179</v>
      </c>
      <c r="AG1153" s="22" t="s">
        <v>179</v>
      </c>
      <c r="AH1153" s="22" t="s">
        <v>179</v>
      </c>
      <c r="AI1153" s="22" t="s">
        <v>179</v>
      </c>
      <c r="AJ1153" s="22" t="s">
        <v>179</v>
      </c>
      <c r="AK1153" s="22" t="s">
        <v>179</v>
      </c>
      <c r="AL1153" s="22" t="s">
        <v>179</v>
      </c>
      <c r="AM1153" s="22" t="s">
        <v>179</v>
      </c>
      <c r="AN1153" s="22" t="s">
        <v>179</v>
      </c>
      <c r="AO1153" s="22" t="s">
        <v>2592</v>
      </c>
      <c r="AP1153" s="22">
        <v>2</v>
      </c>
      <c r="AQ1153" s="22" t="s">
        <v>2592</v>
      </c>
      <c r="AR1153" s="47">
        <f t="shared" si="70"/>
        <v>1.0800177537527986</v>
      </c>
      <c r="AS1153" s="47">
        <f t="shared" si="71"/>
        <v>0.19406293148732531</v>
      </c>
    </row>
    <row r="1154" spans="1:45" x14ac:dyDescent="0.25">
      <c r="A1154" s="22" t="s">
        <v>2593</v>
      </c>
      <c r="B1154" s="23" t="s">
        <v>2594</v>
      </c>
      <c r="C1154" s="22">
        <v>46</v>
      </c>
      <c r="D1154" s="22">
        <v>3</v>
      </c>
      <c r="E1154" s="22">
        <v>14</v>
      </c>
      <c r="F1154" s="22">
        <v>3</v>
      </c>
      <c r="G1154" s="22">
        <v>1</v>
      </c>
      <c r="H1154" s="22">
        <v>110</v>
      </c>
      <c r="I1154" s="22">
        <v>12.3</v>
      </c>
      <c r="J1154" s="22">
        <v>7.31</v>
      </c>
      <c r="K1154" s="22">
        <v>217</v>
      </c>
      <c r="L1154" s="22">
        <v>34.51</v>
      </c>
      <c r="M1154" s="22">
        <v>3</v>
      </c>
      <c r="N1154" s="22">
        <v>3</v>
      </c>
      <c r="O1154" s="22">
        <v>0</v>
      </c>
      <c r="P1154" s="48">
        <f t="shared" si="68"/>
        <v>451.41999999999996</v>
      </c>
      <c r="Q1154" s="48">
        <f t="shared" si="69"/>
        <v>450.43999999999994</v>
      </c>
      <c r="R1154" s="22">
        <v>3.4</v>
      </c>
      <c r="S1154" s="22">
        <v>5.23</v>
      </c>
      <c r="T1154" s="22">
        <v>445.1</v>
      </c>
      <c r="U1154" s="22">
        <v>457.2</v>
      </c>
      <c r="V1154" s="22">
        <v>459.6</v>
      </c>
      <c r="W1154" s="22">
        <v>449</v>
      </c>
      <c r="X1154" s="22">
        <v>446.2</v>
      </c>
      <c r="Y1154" s="22">
        <v>483.5</v>
      </c>
      <c r="Z1154" s="22">
        <v>456.8</v>
      </c>
      <c r="AA1154" s="22">
        <v>424.4</v>
      </c>
      <c r="AB1154" s="22">
        <v>456.3</v>
      </c>
      <c r="AC1154" s="22">
        <v>431.2</v>
      </c>
      <c r="AD1154" s="22" t="s">
        <v>179</v>
      </c>
      <c r="AE1154" s="22" t="s">
        <v>179</v>
      </c>
      <c r="AF1154" s="22" t="s">
        <v>179</v>
      </c>
      <c r="AG1154" s="22" t="s">
        <v>179</v>
      </c>
      <c r="AH1154" s="22" t="s">
        <v>179</v>
      </c>
      <c r="AI1154" s="22" t="s">
        <v>179</v>
      </c>
      <c r="AJ1154" s="22" t="s">
        <v>179</v>
      </c>
      <c r="AK1154" s="22" t="s">
        <v>179</v>
      </c>
      <c r="AL1154" s="22" t="s">
        <v>179</v>
      </c>
      <c r="AM1154" s="22" t="s">
        <v>179</v>
      </c>
      <c r="AN1154" s="22" t="s">
        <v>179</v>
      </c>
      <c r="AO1154" s="22" t="s">
        <v>180</v>
      </c>
      <c r="AP1154" s="22">
        <v>0</v>
      </c>
      <c r="AQ1154" s="22" t="s">
        <v>180</v>
      </c>
      <c r="AR1154" s="47">
        <f t="shared" si="70"/>
        <v>0.99782907270391208</v>
      </c>
      <c r="AS1154" s="47">
        <f t="shared" si="71"/>
        <v>0.9399399740565676</v>
      </c>
    </row>
    <row r="1155" spans="1:45" x14ac:dyDescent="0.25">
      <c r="A1155" s="22" t="s">
        <v>2595</v>
      </c>
      <c r="B1155" s="23" t="s">
        <v>2596</v>
      </c>
      <c r="C1155" s="22">
        <v>60</v>
      </c>
      <c r="D1155" s="22">
        <v>6</v>
      </c>
      <c r="E1155" s="22">
        <v>36</v>
      </c>
      <c r="F1155" s="22">
        <v>6</v>
      </c>
      <c r="G1155" s="22">
        <v>1</v>
      </c>
      <c r="H1155" s="22">
        <v>85</v>
      </c>
      <c r="I1155" s="22">
        <v>10.1</v>
      </c>
      <c r="J1155" s="22">
        <v>8.51</v>
      </c>
      <c r="K1155" s="22">
        <v>382</v>
      </c>
      <c r="L1155" s="22">
        <v>80.39</v>
      </c>
      <c r="M1155" s="22">
        <v>6</v>
      </c>
      <c r="N1155" s="22">
        <v>6</v>
      </c>
      <c r="O1155" s="22">
        <v>0</v>
      </c>
      <c r="P1155" s="48">
        <f t="shared" si="68"/>
        <v>2071.1999999999998</v>
      </c>
      <c r="Q1155" s="48">
        <f t="shared" si="69"/>
        <v>2103.1</v>
      </c>
      <c r="R1155" s="22">
        <v>2.31</v>
      </c>
      <c r="S1155" s="22">
        <v>1.24</v>
      </c>
      <c r="T1155" s="22">
        <v>2017.1</v>
      </c>
      <c r="U1155" s="22">
        <v>2044.8</v>
      </c>
      <c r="V1155" s="22">
        <v>2151.5</v>
      </c>
      <c r="W1155" s="22">
        <v>2089.1999999999998</v>
      </c>
      <c r="X1155" s="22">
        <v>2053.4</v>
      </c>
      <c r="Y1155" s="22">
        <v>2130</v>
      </c>
      <c r="Z1155" s="22">
        <v>2085.6999999999998</v>
      </c>
      <c r="AA1155" s="22">
        <v>2129</v>
      </c>
      <c r="AB1155" s="22">
        <v>2071.4</v>
      </c>
      <c r="AC1155" s="22">
        <v>2099.4</v>
      </c>
      <c r="AD1155" s="22" t="s">
        <v>179</v>
      </c>
      <c r="AE1155" s="22" t="s">
        <v>179</v>
      </c>
      <c r="AF1155" s="22" t="s">
        <v>179</v>
      </c>
      <c r="AG1155" s="22" t="s">
        <v>179</v>
      </c>
      <c r="AH1155" s="22" t="s">
        <v>179</v>
      </c>
      <c r="AI1155" s="22" t="s">
        <v>179</v>
      </c>
      <c r="AJ1155" s="22" t="s">
        <v>179</v>
      </c>
      <c r="AK1155" s="22" t="s">
        <v>179</v>
      </c>
      <c r="AL1155" s="22" t="s">
        <v>179</v>
      </c>
      <c r="AM1155" s="22" t="s">
        <v>179</v>
      </c>
      <c r="AN1155" s="22" t="s">
        <v>179</v>
      </c>
      <c r="AO1155" s="22" t="s">
        <v>180</v>
      </c>
      <c r="AP1155" s="22">
        <v>0</v>
      </c>
      <c r="AQ1155" s="22" t="s">
        <v>180</v>
      </c>
      <c r="AR1155" s="47">
        <f t="shared" si="70"/>
        <v>1.0154016994978756</v>
      </c>
      <c r="AS1155" s="47">
        <f t="shared" si="71"/>
        <v>0.26724104005545624</v>
      </c>
    </row>
    <row r="1156" spans="1:45" x14ac:dyDescent="0.25">
      <c r="A1156" s="22" t="s">
        <v>2597</v>
      </c>
      <c r="B1156" s="23" t="s">
        <v>2598</v>
      </c>
      <c r="C1156" s="22">
        <v>2</v>
      </c>
      <c r="D1156" s="22">
        <v>3</v>
      </c>
      <c r="E1156" s="22">
        <v>5</v>
      </c>
      <c r="F1156" s="22">
        <v>1</v>
      </c>
      <c r="G1156" s="22">
        <v>1</v>
      </c>
      <c r="H1156" s="22">
        <v>1691</v>
      </c>
      <c r="I1156" s="22">
        <v>161.69999999999999</v>
      </c>
      <c r="J1156" s="22">
        <v>8.1</v>
      </c>
      <c r="K1156" s="22" t="s">
        <v>180</v>
      </c>
      <c r="L1156" s="22">
        <v>16.05</v>
      </c>
      <c r="M1156" s="22" t="s">
        <v>180</v>
      </c>
      <c r="N1156" s="22">
        <v>3</v>
      </c>
      <c r="O1156" s="22">
        <v>0</v>
      </c>
      <c r="P1156" s="48" t="e">
        <f t="shared" si="68"/>
        <v>#DIV/0!</v>
      </c>
      <c r="Q1156" s="48" t="e">
        <f t="shared" si="69"/>
        <v>#DIV/0!</v>
      </c>
      <c r="R1156" s="22" t="s">
        <v>180</v>
      </c>
      <c r="S1156" s="22" t="s">
        <v>180</v>
      </c>
      <c r="T1156" s="22" t="s">
        <v>180</v>
      </c>
      <c r="U1156" s="22" t="s">
        <v>180</v>
      </c>
      <c r="V1156" s="22" t="s">
        <v>180</v>
      </c>
      <c r="W1156" s="22" t="s">
        <v>180</v>
      </c>
      <c r="X1156" s="22" t="s">
        <v>180</v>
      </c>
      <c r="Y1156" s="22" t="s">
        <v>180</v>
      </c>
      <c r="Z1156" s="22" t="s">
        <v>180</v>
      </c>
      <c r="AA1156" s="22" t="s">
        <v>180</v>
      </c>
      <c r="AB1156" s="22" t="s">
        <v>180</v>
      </c>
      <c r="AC1156" s="22" t="s">
        <v>180</v>
      </c>
      <c r="AD1156" s="22" t="s">
        <v>179</v>
      </c>
      <c r="AE1156" s="22" t="s">
        <v>179</v>
      </c>
      <c r="AF1156" s="22" t="s">
        <v>179</v>
      </c>
      <c r="AG1156" s="22" t="s">
        <v>179</v>
      </c>
      <c r="AH1156" s="22" t="s">
        <v>179</v>
      </c>
      <c r="AI1156" s="22" t="s">
        <v>179</v>
      </c>
      <c r="AJ1156" s="22" t="s">
        <v>179</v>
      </c>
      <c r="AK1156" s="22" t="s">
        <v>179</v>
      </c>
      <c r="AL1156" s="22" t="s">
        <v>179</v>
      </c>
      <c r="AM1156" s="22" t="s">
        <v>179</v>
      </c>
      <c r="AN1156" s="22" t="s">
        <v>179</v>
      </c>
      <c r="AO1156" s="22" t="s">
        <v>180</v>
      </c>
      <c r="AP1156" s="22">
        <v>0</v>
      </c>
      <c r="AQ1156" s="22" t="s">
        <v>180</v>
      </c>
      <c r="AR1156" s="47" t="e">
        <f t="shared" si="70"/>
        <v>#DIV/0!</v>
      </c>
      <c r="AS1156" s="47" t="e">
        <f t="shared" si="71"/>
        <v>#DIV/0!</v>
      </c>
    </row>
    <row r="1157" spans="1:45" x14ac:dyDescent="0.25">
      <c r="A1157" s="22" t="s">
        <v>2599</v>
      </c>
      <c r="B1157" s="23" t="s">
        <v>2600</v>
      </c>
      <c r="C1157" s="22">
        <v>6</v>
      </c>
      <c r="D1157" s="22">
        <v>1</v>
      </c>
      <c r="E1157" s="22">
        <v>2</v>
      </c>
      <c r="F1157" s="22">
        <v>1</v>
      </c>
      <c r="G1157" s="22">
        <v>1</v>
      </c>
      <c r="H1157" s="22">
        <v>154</v>
      </c>
      <c r="I1157" s="22">
        <v>16.8</v>
      </c>
      <c r="J1157" s="22">
        <v>7.55</v>
      </c>
      <c r="K1157" s="22">
        <v>34</v>
      </c>
      <c r="L1157" s="22">
        <v>2.83</v>
      </c>
      <c r="M1157" s="22">
        <v>1</v>
      </c>
      <c r="N1157" s="22">
        <v>1</v>
      </c>
      <c r="O1157" s="22">
        <v>0</v>
      </c>
      <c r="P1157" s="48">
        <f t="shared" ref="P1157:P1220" si="72">AVERAGE(T1157:X1157)</f>
        <v>148.38</v>
      </c>
      <c r="Q1157" s="48">
        <f t="shared" ref="Q1157:Q1220" si="73">AVERAGE(Y1157:AC1157)</f>
        <v>138.96</v>
      </c>
      <c r="R1157" s="22">
        <v>10.039999999999999</v>
      </c>
      <c r="S1157" s="22">
        <v>9.2200000000000006</v>
      </c>
      <c r="T1157" s="22">
        <v>149</v>
      </c>
      <c r="U1157" s="22">
        <v>133.1</v>
      </c>
      <c r="V1157" s="22">
        <v>165.5</v>
      </c>
      <c r="W1157" s="22">
        <v>144.69999999999999</v>
      </c>
      <c r="X1157" s="22">
        <v>149.6</v>
      </c>
      <c r="Y1157" s="22">
        <v>150.69999999999999</v>
      </c>
      <c r="Z1157" s="22">
        <v>129.69999999999999</v>
      </c>
      <c r="AA1157" s="22">
        <v>128.30000000000001</v>
      </c>
      <c r="AB1157" s="22">
        <v>155</v>
      </c>
      <c r="AC1157" s="22">
        <v>131.1</v>
      </c>
      <c r="AD1157" s="22" t="s">
        <v>179</v>
      </c>
      <c r="AE1157" s="22" t="s">
        <v>179</v>
      </c>
      <c r="AF1157" s="22" t="s">
        <v>179</v>
      </c>
      <c r="AG1157" s="22" t="s">
        <v>179</v>
      </c>
      <c r="AH1157" s="22" t="s">
        <v>179</v>
      </c>
      <c r="AI1157" s="22" t="s">
        <v>179</v>
      </c>
      <c r="AJ1157" s="22" t="s">
        <v>179</v>
      </c>
      <c r="AK1157" s="22" t="s">
        <v>179</v>
      </c>
      <c r="AL1157" s="22" t="s">
        <v>179</v>
      </c>
      <c r="AM1157" s="22" t="s">
        <v>179</v>
      </c>
      <c r="AN1157" s="22" t="s">
        <v>179</v>
      </c>
      <c r="AO1157" s="22" t="s">
        <v>180</v>
      </c>
      <c r="AP1157" s="22">
        <v>0</v>
      </c>
      <c r="AQ1157" s="22" t="s">
        <v>180</v>
      </c>
      <c r="AR1157" s="47">
        <f t="shared" ref="AR1157:AR1220" si="74">AVERAGE(Y1157:AC1157)/AVERAGE(T1157:X1157)</f>
        <v>0.9365143550343713</v>
      </c>
      <c r="AS1157" s="47">
        <f t="shared" ref="AS1157:AS1220" si="75">TTEST(Y1157:AC1157,T1157:X1157,2,1)</f>
        <v>0.32363173186631211</v>
      </c>
    </row>
    <row r="1158" spans="1:45" x14ac:dyDescent="0.25">
      <c r="A1158" s="22" t="s">
        <v>2601</v>
      </c>
      <c r="B1158" s="23" t="s">
        <v>2602</v>
      </c>
      <c r="C1158" s="22">
        <v>41</v>
      </c>
      <c r="D1158" s="22">
        <v>29</v>
      </c>
      <c r="E1158" s="22">
        <v>75</v>
      </c>
      <c r="F1158" s="22">
        <v>29</v>
      </c>
      <c r="G1158" s="22">
        <v>1</v>
      </c>
      <c r="H1158" s="22">
        <v>798</v>
      </c>
      <c r="I1158" s="22">
        <v>88.7</v>
      </c>
      <c r="J1158" s="22">
        <v>6.37</v>
      </c>
      <c r="K1158" s="22">
        <v>652</v>
      </c>
      <c r="L1158" s="22">
        <v>152.21</v>
      </c>
      <c r="M1158" s="22">
        <v>27</v>
      </c>
      <c r="N1158" s="22">
        <v>29</v>
      </c>
      <c r="O1158" s="22">
        <v>0</v>
      </c>
      <c r="P1158" s="48">
        <f t="shared" si="72"/>
        <v>5756.82</v>
      </c>
      <c r="Q1158" s="48">
        <f t="shared" si="73"/>
        <v>5887.6</v>
      </c>
      <c r="R1158" s="22">
        <v>4.4400000000000004</v>
      </c>
      <c r="S1158" s="22">
        <v>4.7300000000000004</v>
      </c>
      <c r="T1158" s="22">
        <v>6003.5</v>
      </c>
      <c r="U1158" s="22">
        <v>5369.9</v>
      </c>
      <c r="V1158" s="22">
        <v>6063.7</v>
      </c>
      <c r="W1158" s="22">
        <v>5701.8</v>
      </c>
      <c r="X1158" s="22">
        <v>5645.2</v>
      </c>
      <c r="Y1158" s="22">
        <v>6254.5</v>
      </c>
      <c r="Z1158" s="22">
        <v>6089.2</v>
      </c>
      <c r="AA1158" s="22">
        <v>5782.3</v>
      </c>
      <c r="AB1158" s="22">
        <v>5564.8</v>
      </c>
      <c r="AC1158" s="22">
        <v>5747.2</v>
      </c>
      <c r="AD1158" s="22" t="s">
        <v>179</v>
      </c>
      <c r="AE1158" s="22" t="s">
        <v>179</v>
      </c>
      <c r="AF1158" s="22" t="s">
        <v>179</v>
      </c>
      <c r="AG1158" s="22" t="s">
        <v>179</v>
      </c>
      <c r="AH1158" s="22" t="s">
        <v>179</v>
      </c>
      <c r="AI1158" s="22" t="s">
        <v>179</v>
      </c>
      <c r="AJ1158" s="22" t="s">
        <v>179</v>
      </c>
      <c r="AK1158" s="22" t="s">
        <v>179</v>
      </c>
      <c r="AL1158" s="22" t="s">
        <v>179</v>
      </c>
      <c r="AM1158" s="22" t="s">
        <v>179</v>
      </c>
      <c r="AN1158" s="22" t="s">
        <v>179</v>
      </c>
      <c r="AO1158" s="22" t="s">
        <v>180</v>
      </c>
      <c r="AP1158" s="22">
        <v>0</v>
      </c>
      <c r="AQ1158" s="22" t="s">
        <v>180</v>
      </c>
      <c r="AR1158" s="47">
        <f t="shared" si="74"/>
        <v>1.02271740301069</v>
      </c>
      <c r="AS1158" s="47">
        <f t="shared" si="75"/>
        <v>0.49332538752065491</v>
      </c>
    </row>
    <row r="1159" spans="1:45" x14ac:dyDescent="0.25">
      <c r="A1159" s="22" t="s">
        <v>2603</v>
      </c>
      <c r="B1159" s="23" t="s">
        <v>2604</v>
      </c>
      <c r="C1159" s="22">
        <v>8</v>
      </c>
      <c r="D1159" s="22">
        <v>1</v>
      </c>
      <c r="E1159" s="22">
        <v>2</v>
      </c>
      <c r="F1159" s="22">
        <v>1</v>
      </c>
      <c r="G1159" s="22">
        <v>1</v>
      </c>
      <c r="H1159" s="22">
        <v>172</v>
      </c>
      <c r="I1159" s="22">
        <v>18.600000000000001</v>
      </c>
      <c r="J1159" s="22">
        <v>9.61</v>
      </c>
      <c r="K1159" s="22">
        <v>0</v>
      </c>
      <c r="L1159" s="22">
        <v>3.81</v>
      </c>
      <c r="M1159" s="22">
        <v>1</v>
      </c>
      <c r="N1159" s="22">
        <v>1</v>
      </c>
      <c r="O1159" s="22">
        <v>0</v>
      </c>
      <c r="P1159" s="48">
        <f t="shared" si="72"/>
        <v>69.72</v>
      </c>
      <c r="Q1159" s="48">
        <f t="shared" si="73"/>
        <v>85.3</v>
      </c>
      <c r="R1159" s="22">
        <v>5.29</v>
      </c>
      <c r="S1159" s="22">
        <v>9.4700000000000006</v>
      </c>
      <c r="T1159" s="22">
        <v>71.8</v>
      </c>
      <c r="U1159" s="22">
        <v>65</v>
      </c>
      <c r="V1159" s="22">
        <v>68.400000000000006</v>
      </c>
      <c r="W1159" s="22">
        <v>68.099999999999994</v>
      </c>
      <c r="X1159" s="22">
        <v>75.3</v>
      </c>
      <c r="Y1159" s="22">
        <v>85.5</v>
      </c>
      <c r="Z1159" s="22">
        <v>81.5</v>
      </c>
      <c r="AA1159" s="22">
        <v>77.400000000000006</v>
      </c>
      <c r="AB1159" s="22">
        <v>98.8</v>
      </c>
      <c r="AC1159" s="22">
        <v>83.3</v>
      </c>
      <c r="AD1159" s="22" t="s">
        <v>179</v>
      </c>
      <c r="AE1159" s="22" t="s">
        <v>179</v>
      </c>
      <c r="AF1159" s="22" t="s">
        <v>179</v>
      </c>
      <c r="AG1159" s="22" t="s">
        <v>179</v>
      </c>
      <c r="AH1159" s="22" t="s">
        <v>179</v>
      </c>
      <c r="AI1159" s="22" t="s">
        <v>179</v>
      </c>
      <c r="AJ1159" s="22" t="s">
        <v>179</v>
      </c>
      <c r="AK1159" s="22" t="s">
        <v>179</v>
      </c>
      <c r="AL1159" s="22" t="s">
        <v>179</v>
      </c>
      <c r="AM1159" s="22" t="s">
        <v>179</v>
      </c>
      <c r="AN1159" s="22" t="s">
        <v>179</v>
      </c>
      <c r="AO1159" s="22" t="s">
        <v>180</v>
      </c>
      <c r="AP1159" s="22">
        <v>0</v>
      </c>
      <c r="AQ1159" s="22" t="s">
        <v>180</v>
      </c>
      <c r="AR1159" s="47">
        <f t="shared" si="74"/>
        <v>1.22346528973035</v>
      </c>
      <c r="AS1159" s="47">
        <f t="shared" si="75"/>
        <v>1.8876279789290993E-2</v>
      </c>
    </row>
    <row r="1160" spans="1:45" x14ac:dyDescent="0.25">
      <c r="A1160" s="22" t="s">
        <v>2605</v>
      </c>
      <c r="B1160" s="23" t="s">
        <v>2606</v>
      </c>
      <c r="C1160" s="22">
        <v>5</v>
      </c>
      <c r="D1160" s="22">
        <v>7</v>
      </c>
      <c r="E1160" s="22">
        <v>20</v>
      </c>
      <c r="F1160" s="22">
        <v>7</v>
      </c>
      <c r="G1160" s="22">
        <v>1</v>
      </c>
      <c r="H1160" s="22">
        <v>1453</v>
      </c>
      <c r="I1160" s="22">
        <v>137.9</v>
      </c>
      <c r="J1160" s="22">
        <v>5.85</v>
      </c>
      <c r="K1160" s="22">
        <v>108</v>
      </c>
      <c r="L1160" s="22">
        <v>29.98</v>
      </c>
      <c r="M1160" s="22">
        <v>7</v>
      </c>
      <c r="N1160" s="22">
        <v>7</v>
      </c>
      <c r="O1160" s="22">
        <v>0</v>
      </c>
      <c r="P1160" s="48">
        <f t="shared" si="72"/>
        <v>1055.02</v>
      </c>
      <c r="Q1160" s="48">
        <f t="shared" si="73"/>
        <v>1006.1</v>
      </c>
      <c r="R1160" s="22">
        <v>32.6</v>
      </c>
      <c r="S1160" s="22">
        <v>11.61</v>
      </c>
      <c r="T1160" s="22">
        <v>1701.3</v>
      </c>
      <c r="U1160" s="22">
        <v>900.7</v>
      </c>
      <c r="V1160" s="22">
        <v>1112.3</v>
      </c>
      <c r="W1160" s="22">
        <v>774.2</v>
      </c>
      <c r="X1160" s="22">
        <v>786.6</v>
      </c>
      <c r="Y1160" s="22">
        <v>1158.9000000000001</v>
      </c>
      <c r="Z1160" s="22">
        <v>1031.5999999999999</v>
      </c>
      <c r="AA1160" s="22">
        <v>832.7</v>
      </c>
      <c r="AB1160" s="22">
        <v>987.7</v>
      </c>
      <c r="AC1160" s="22">
        <v>1019.6</v>
      </c>
      <c r="AD1160" s="22" t="s">
        <v>179</v>
      </c>
      <c r="AE1160" s="22" t="s">
        <v>179</v>
      </c>
      <c r="AF1160" s="22" t="s">
        <v>179</v>
      </c>
      <c r="AG1160" s="22" t="s">
        <v>179</v>
      </c>
      <c r="AH1160" s="22" t="s">
        <v>179</v>
      </c>
      <c r="AI1160" s="22" t="s">
        <v>179</v>
      </c>
      <c r="AJ1160" s="22" t="s">
        <v>179</v>
      </c>
      <c r="AK1160" s="22" t="s">
        <v>179</v>
      </c>
      <c r="AL1160" s="22" t="s">
        <v>179</v>
      </c>
      <c r="AM1160" s="22" t="s">
        <v>179</v>
      </c>
      <c r="AN1160" s="22" t="s">
        <v>179</v>
      </c>
      <c r="AO1160" s="22" t="s">
        <v>2607</v>
      </c>
      <c r="AP1160" s="22">
        <v>0</v>
      </c>
      <c r="AQ1160" s="22" t="s">
        <v>180</v>
      </c>
      <c r="AR1160" s="47">
        <f t="shared" si="74"/>
        <v>0.95363121078273405</v>
      </c>
      <c r="AS1160" s="47">
        <f t="shared" si="75"/>
        <v>0.76735942572928439</v>
      </c>
    </row>
    <row r="1161" spans="1:45" x14ac:dyDescent="0.25">
      <c r="A1161" s="22" t="s">
        <v>2608</v>
      </c>
      <c r="B1161" s="23" t="s">
        <v>2609</v>
      </c>
      <c r="C1161" s="22">
        <v>1</v>
      </c>
      <c r="D1161" s="22">
        <v>1</v>
      </c>
      <c r="E1161" s="22">
        <v>4</v>
      </c>
      <c r="F1161" s="22">
        <v>1</v>
      </c>
      <c r="G1161" s="22">
        <v>1</v>
      </c>
      <c r="H1161" s="22">
        <v>1487</v>
      </c>
      <c r="I1161" s="22">
        <v>141.9</v>
      </c>
      <c r="J1161" s="22">
        <v>6.92</v>
      </c>
      <c r="K1161" s="22">
        <v>0</v>
      </c>
      <c r="L1161" s="22">
        <v>0</v>
      </c>
      <c r="M1161" s="22">
        <v>1</v>
      </c>
      <c r="N1161" s="22">
        <v>1</v>
      </c>
      <c r="O1161" s="22">
        <v>0</v>
      </c>
      <c r="P1161" s="48">
        <f t="shared" si="72"/>
        <v>285.26</v>
      </c>
      <c r="Q1161" s="48">
        <f t="shared" si="73"/>
        <v>259.15999999999997</v>
      </c>
      <c r="R1161" s="22">
        <v>9.02</v>
      </c>
      <c r="S1161" s="22">
        <v>11.16</v>
      </c>
      <c r="T1161" s="22">
        <v>259.8</v>
      </c>
      <c r="U1161" s="22">
        <v>254.7</v>
      </c>
      <c r="V1161" s="22">
        <v>296.3</v>
      </c>
      <c r="W1161" s="22">
        <v>325</v>
      </c>
      <c r="X1161" s="22">
        <v>290.5</v>
      </c>
      <c r="Y1161" s="22">
        <v>224.4</v>
      </c>
      <c r="Z1161" s="22">
        <v>260</v>
      </c>
      <c r="AA1161" s="22">
        <v>280.2</v>
      </c>
      <c r="AB1161" s="22">
        <v>294</v>
      </c>
      <c r="AC1161" s="22">
        <v>237.2</v>
      </c>
      <c r="AD1161" s="22" t="s">
        <v>250</v>
      </c>
      <c r="AE1161" s="22" t="s">
        <v>250</v>
      </c>
      <c r="AF1161" s="22" t="s">
        <v>250</v>
      </c>
      <c r="AG1161" s="22" t="s">
        <v>250</v>
      </c>
      <c r="AH1161" s="22" t="s">
        <v>250</v>
      </c>
      <c r="AI1161" s="22" t="s">
        <v>250</v>
      </c>
      <c r="AJ1161" s="22" t="s">
        <v>250</v>
      </c>
      <c r="AK1161" s="22" t="s">
        <v>250</v>
      </c>
      <c r="AL1161" s="22" t="s">
        <v>250</v>
      </c>
      <c r="AM1161" s="22" t="s">
        <v>250</v>
      </c>
      <c r="AN1161" s="22" t="s">
        <v>250</v>
      </c>
      <c r="AO1161" s="22" t="s">
        <v>180</v>
      </c>
      <c r="AP1161" s="22">
        <v>0</v>
      </c>
      <c r="AQ1161" s="22" t="s">
        <v>180</v>
      </c>
      <c r="AR1161" s="47">
        <f t="shared" si="74"/>
        <v>0.90850452219028244</v>
      </c>
      <c r="AS1161" s="47">
        <f t="shared" si="75"/>
        <v>5.6828270186050737E-2</v>
      </c>
    </row>
    <row r="1162" spans="1:45" x14ac:dyDescent="0.25">
      <c r="A1162" s="22" t="s">
        <v>2610</v>
      </c>
      <c r="B1162" s="23" t="s">
        <v>2611</v>
      </c>
      <c r="C1162" s="22">
        <v>23</v>
      </c>
      <c r="D1162" s="22">
        <v>23</v>
      </c>
      <c r="E1162" s="22">
        <v>55</v>
      </c>
      <c r="F1162" s="22">
        <v>23</v>
      </c>
      <c r="G1162" s="22">
        <v>1</v>
      </c>
      <c r="H1162" s="22">
        <v>1464</v>
      </c>
      <c r="I1162" s="22">
        <v>138.9</v>
      </c>
      <c r="J1162" s="22">
        <v>6.52</v>
      </c>
      <c r="K1162" s="22">
        <v>483</v>
      </c>
      <c r="L1162" s="22">
        <v>94.66</v>
      </c>
      <c r="M1162" s="22">
        <v>22</v>
      </c>
      <c r="N1162" s="22">
        <v>21</v>
      </c>
      <c r="O1162" s="22">
        <v>0</v>
      </c>
      <c r="P1162" s="48">
        <f t="shared" si="72"/>
        <v>1943.9600000000003</v>
      </c>
      <c r="Q1162" s="48">
        <f t="shared" si="73"/>
        <v>1811.86</v>
      </c>
      <c r="R1162" s="22">
        <v>31.59</v>
      </c>
      <c r="S1162" s="22">
        <v>8.7100000000000009</v>
      </c>
      <c r="T1162" s="22">
        <v>3117.3</v>
      </c>
      <c r="U1162" s="22">
        <v>1680.5</v>
      </c>
      <c r="V1162" s="22">
        <v>1947.2</v>
      </c>
      <c r="W1162" s="22">
        <v>1455.6</v>
      </c>
      <c r="X1162" s="22">
        <v>1519.2</v>
      </c>
      <c r="Y1162" s="22">
        <v>1938.2</v>
      </c>
      <c r="Z1162" s="22">
        <v>1875.7</v>
      </c>
      <c r="AA1162" s="22">
        <v>1550.5</v>
      </c>
      <c r="AB1162" s="22">
        <v>1781.7</v>
      </c>
      <c r="AC1162" s="22">
        <v>1913.2</v>
      </c>
      <c r="AD1162" s="22" t="s">
        <v>179</v>
      </c>
      <c r="AE1162" s="22" t="s">
        <v>179</v>
      </c>
      <c r="AF1162" s="22" t="s">
        <v>179</v>
      </c>
      <c r="AG1162" s="22" t="s">
        <v>179</v>
      </c>
      <c r="AH1162" s="22" t="s">
        <v>179</v>
      </c>
      <c r="AI1162" s="22" t="s">
        <v>179</v>
      </c>
      <c r="AJ1162" s="22" t="s">
        <v>179</v>
      </c>
      <c r="AK1162" s="22" t="s">
        <v>179</v>
      </c>
      <c r="AL1162" s="22" t="s">
        <v>179</v>
      </c>
      <c r="AM1162" s="22" t="s">
        <v>179</v>
      </c>
      <c r="AN1162" s="22" t="s">
        <v>179</v>
      </c>
      <c r="AO1162" s="22" t="s">
        <v>2612</v>
      </c>
      <c r="AP1162" s="22">
        <v>0</v>
      </c>
      <c r="AQ1162" s="22" t="s">
        <v>180</v>
      </c>
      <c r="AR1162" s="47">
        <f t="shared" si="74"/>
        <v>0.93204592687092314</v>
      </c>
      <c r="AS1162" s="47">
        <f t="shared" si="75"/>
        <v>0.67914026215888823</v>
      </c>
    </row>
    <row r="1163" spans="1:45" x14ac:dyDescent="0.25">
      <c r="A1163" s="22" t="s">
        <v>2613</v>
      </c>
      <c r="B1163" s="23" t="s">
        <v>2614</v>
      </c>
      <c r="C1163" s="22">
        <v>7</v>
      </c>
      <c r="D1163" s="22">
        <v>8</v>
      </c>
      <c r="E1163" s="22">
        <v>19</v>
      </c>
      <c r="F1163" s="22">
        <v>6</v>
      </c>
      <c r="G1163" s="22">
        <v>1</v>
      </c>
      <c r="H1163" s="22">
        <v>1669</v>
      </c>
      <c r="I1163" s="22">
        <v>160.6</v>
      </c>
      <c r="J1163" s="22">
        <v>8.24</v>
      </c>
      <c r="K1163" s="22">
        <v>195</v>
      </c>
      <c r="L1163" s="22">
        <v>30.07</v>
      </c>
      <c r="M1163" s="22">
        <v>7</v>
      </c>
      <c r="N1163" s="22">
        <v>6</v>
      </c>
      <c r="O1163" s="22">
        <v>1</v>
      </c>
      <c r="P1163" s="48">
        <f t="shared" si="72"/>
        <v>848.07999999999993</v>
      </c>
      <c r="Q1163" s="48">
        <f t="shared" si="73"/>
        <v>841.66000000000008</v>
      </c>
      <c r="R1163" s="22">
        <v>4.5199999999999996</v>
      </c>
      <c r="S1163" s="22">
        <v>5.74</v>
      </c>
      <c r="T1163" s="22">
        <v>900.6</v>
      </c>
      <c r="U1163" s="22">
        <v>844.6</v>
      </c>
      <c r="V1163" s="22">
        <v>875.8</v>
      </c>
      <c r="W1163" s="22">
        <v>796.7</v>
      </c>
      <c r="X1163" s="22">
        <v>822.7</v>
      </c>
      <c r="Y1163" s="22">
        <v>827.9</v>
      </c>
      <c r="Z1163" s="22">
        <v>826.1</v>
      </c>
      <c r="AA1163" s="22">
        <v>788.9</v>
      </c>
      <c r="AB1163" s="22">
        <v>845.6</v>
      </c>
      <c r="AC1163" s="22">
        <v>919.8</v>
      </c>
      <c r="AD1163" s="22" t="s">
        <v>179</v>
      </c>
      <c r="AE1163" s="22" t="s">
        <v>179</v>
      </c>
      <c r="AF1163" s="22" t="s">
        <v>179</v>
      </c>
      <c r="AG1163" s="22" t="s">
        <v>179</v>
      </c>
      <c r="AH1163" s="22" t="s">
        <v>179</v>
      </c>
      <c r="AI1163" s="22" t="s">
        <v>179</v>
      </c>
      <c r="AJ1163" s="22" t="s">
        <v>179</v>
      </c>
      <c r="AK1163" s="22" t="s">
        <v>179</v>
      </c>
      <c r="AL1163" s="22" t="s">
        <v>179</v>
      </c>
      <c r="AM1163" s="22" t="s">
        <v>179</v>
      </c>
      <c r="AN1163" s="22" t="s">
        <v>179</v>
      </c>
      <c r="AO1163" s="22" t="s">
        <v>2615</v>
      </c>
      <c r="AP1163" s="22">
        <v>15</v>
      </c>
      <c r="AQ1163" s="22" t="s">
        <v>2615</v>
      </c>
      <c r="AR1163" s="47">
        <f t="shared" si="74"/>
        <v>0.99242995943778911</v>
      </c>
      <c r="AS1163" s="47">
        <f t="shared" si="75"/>
        <v>0.86418212523871518</v>
      </c>
    </row>
    <row r="1164" spans="1:45" x14ac:dyDescent="0.25">
      <c r="A1164" s="22" t="s">
        <v>2616</v>
      </c>
      <c r="B1164" s="23" t="s">
        <v>2617</v>
      </c>
      <c r="C1164" s="22">
        <v>2</v>
      </c>
      <c r="D1164" s="22">
        <v>1</v>
      </c>
      <c r="E1164" s="22">
        <v>1</v>
      </c>
      <c r="F1164" s="22">
        <v>1</v>
      </c>
      <c r="G1164" s="22">
        <v>1</v>
      </c>
      <c r="H1164" s="22">
        <v>921</v>
      </c>
      <c r="I1164" s="22">
        <v>92</v>
      </c>
      <c r="J1164" s="22">
        <v>8.9499999999999993</v>
      </c>
      <c r="K1164" s="22">
        <v>0</v>
      </c>
      <c r="L1164" s="22" t="s">
        <v>180</v>
      </c>
      <c r="M1164" s="22">
        <v>1</v>
      </c>
      <c r="N1164" s="22" t="s">
        <v>180</v>
      </c>
      <c r="O1164" s="22">
        <v>0</v>
      </c>
      <c r="P1164" s="48">
        <f t="shared" si="72"/>
        <v>179.68</v>
      </c>
      <c r="Q1164" s="48">
        <f t="shared" si="73"/>
        <v>179.38</v>
      </c>
      <c r="R1164" s="22">
        <v>2.2799999999999998</v>
      </c>
      <c r="S1164" s="22">
        <v>6.51</v>
      </c>
      <c r="T1164" s="22">
        <v>174.9</v>
      </c>
      <c r="U1164" s="22">
        <v>181.1</v>
      </c>
      <c r="V1164" s="22">
        <v>181.2</v>
      </c>
      <c r="W1164" s="22">
        <v>176.3</v>
      </c>
      <c r="X1164" s="22">
        <v>184.9</v>
      </c>
      <c r="Y1164" s="22">
        <v>166</v>
      </c>
      <c r="Z1164" s="22">
        <v>194.9</v>
      </c>
      <c r="AA1164" s="22">
        <v>185.7</v>
      </c>
      <c r="AB1164" s="22">
        <v>180.2</v>
      </c>
      <c r="AC1164" s="22">
        <v>170.1</v>
      </c>
      <c r="AD1164" s="22" t="s">
        <v>179</v>
      </c>
      <c r="AE1164" s="22" t="s">
        <v>179</v>
      </c>
      <c r="AF1164" s="22" t="s">
        <v>179</v>
      </c>
      <c r="AG1164" s="22" t="s">
        <v>179</v>
      </c>
      <c r="AH1164" s="22" t="s">
        <v>179</v>
      </c>
      <c r="AI1164" s="22" t="s">
        <v>179</v>
      </c>
      <c r="AJ1164" s="22" t="s">
        <v>179</v>
      </c>
      <c r="AK1164" s="22" t="s">
        <v>179</v>
      </c>
      <c r="AL1164" s="22" t="s">
        <v>179</v>
      </c>
      <c r="AM1164" s="22" t="s">
        <v>179</v>
      </c>
      <c r="AN1164" s="22" t="s">
        <v>179</v>
      </c>
      <c r="AO1164" s="22" t="s">
        <v>2618</v>
      </c>
      <c r="AP1164" s="22">
        <v>3</v>
      </c>
      <c r="AQ1164" s="22" t="s">
        <v>2618</v>
      </c>
      <c r="AR1164" s="47">
        <f t="shared" si="74"/>
        <v>0.99833036509349948</v>
      </c>
      <c r="AS1164" s="47">
        <f t="shared" si="75"/>
        <v>0.95606148066525332</v>
      </c>
    </row>
    <row r="1165" spans="1:45" x14ac:dyDescent="0.25">
      <c r="A1165" s="22" t="s">
        <v>2619</v>
      </c>
      <c r="B1165" s="23" t="s">
        <v>2620</v>
      </c>
      <c r="C1165" s="22">
        <v>22</v>
      </c>
      <c r="D1165" s="22">
        <v>20</v>
      </c>
      <c r="E1165" s="22">
        <v>56</v>
      </c>
      <c r="F1165" s="22">
        <v>20</v>
      </c>
      <c r="G1165" s="22">
        <v>1</v>
      </c>
      <c r="H1165" s="22">
        <v>1025</v>
      </c>
      <c r="I1165" s="22">
        <v>108.4</v>
      </c>
      <c r="J1165" s="22">
        <v>5.36</v>
      </c>
      <c r="K1165" s="22">
        <v>489</v>
      </c>
      <c r="L1165" s="22">
        <v>106.67</v>
      </c>
      <c r="M1165" s="22">
        <v>20</v>
      </c>
      <c r="N1165" s="22">
        <v>20</v>
      </c>
      <c r="O1165" s="22">
        <v>0</v>
      </c>
      <c r="P1165" s="48">
        <f t="shared" si="72"/>
        <v>2665.12</v>
      </c>
      <c r="Q1165" s="48">
        <f t="shared" si="73"/>
        <v>2869.12</v>
      </c>
      <c r="R1165" s="22">
        <v>9.61</v>
      </c>
      <c r="S1165" s="22">
        <v>44.51</v>
      </c>
      <c r="T1165" s="22">
        <v>2806.2</v>
      </c>
      <c r="U1165" s="22">
        <v>2702.9</v>
      </c>
      <c r="V1165" s="22">
        <v>2394.8000000000002</v>
      </c>
      <c r="W1165" s="22">
        <v>2967.1</v>
      </c>
      <c r="X1165" s="22">
        <v>2454.6</v>
      </c>
      <c r="Y1165" s="22">
        <v>2224.1999999999998</v>
      </c>
      <c r="Z1165" s="22">
        <v>2119.1</v>
      </c>
      <c r="AA1165" s="22">
        <v>2466.6999999999998</v>
      </c>
      <c r="AB1165" s="22">
        <v>5140.3999999999996</v>
      </c>
      <c r="AC1165" s="22">
        <v>2395.1999999999998</v>
      </c>
      <c r="AD1165" s="22" t="s">
        <v>179</v>
      </c>
      <c r="AE1165" s="22" t="s">
        <v>179</v>
      </c>
      <c r="AF1165" s="22" t="s">
        <v>179</v>
      </c>
      <c r="AG1165" s="22" t="s">
        <v>179</v>
      </c>
      <c r="AH1165" s="22" t="s">
        <v>179</v>
      </c>
      <c r="AI1165" s="22" t="s">
        <v>179</v>
      </c>
      <c r="AJ1165" s="22" t="s">
        <v>179</v>
      </c>
      <c r="AK1165" s="22" t="s">
        <v>179</v>
      </c>
      <c r="AL1165" s="22" t="s">
        <v>179</v>
      </c>
      <c r="AM1165" s="22" t="s">
        <v>179</v>
      </c>
      <c r="AN1165" s="22" t="s">
        <v>179</v>
      </c>
      <c r="AO1165" s="22" t="s">
        <v>2621</v>
      </c>
      <c r="AP1165" s="22">
        <v>0</v>
      </c>
      <c r="AQ1165" s="22" t="s">
        <v>180</v>
      </c>
      <c r="AR1165" s="47">
        <f t="shared" si="74"/>
        <v>1.0765443957495346</v>
      </c>
      <c r="AS1165" s="47">
        <f t="shared" si="75"/>
        <v>0.70963378265602872</v>
      </c>
    </row>
    <row r="1166" spans="1:45" x14ac:dyDescent="0.25">
      <c r="A1166" s="22" t="s">
        <v>2622</v>
      </c>
      <c r="B1166" s="23" t="s">
        <v>2623</v>
      </c>
      <c r="C1166" s="22">
        <v>0</v>
      </c>
      <c r="D1166" s="22">
        <v>1</v>
      </c>
      <c r="E1166" s="22">
        <v>1</v>
      </c>
      <c r="F1166" s="22">
        <v>1</v>
      </c>
      <c r="G1166" s="22">
        <v>1</v>
      </c>
      <c r="H1166" s="22">
        <v>2944</v>
      </c>
      <c r="I1166" s="22">
        <v>295.10000000000002</v>
      </c>
      <c r="J1166" s="22">
        <v>6.34</v>
      </c>
      <c r="K1166" s="22" t="s">
        <v>180</v>
      </c>
      <c r="L1166" s="22">
        <v>0</v>
      </c>
      <c r="M1166" s="22" t="s">
        <v>180</v>
      </c>
      <c r="N1166" s="22">
        <v>1</v>
      </c>
      <c r="O1166" s="22">
        <v>0</v>
      </c>
      <c r="P1166" s="48" t="e">
        <f t="shared" si="72"/>
        <v>#DIV/0!</v>
      </c>
      <c r="Q1166" s="48" t="e">
        <f t="shared" si="73"/>
        <v>#DIV/0!</v>
      </c>
      <c r="R1166" s="22" t="s">
        <v>180</v>
      </c>
      <c r="S1166" s="22" t="s">
        <v>180</v>
      </c>
      <c r="T1166" s="22" t="s">
        <v>180</v>
      </c>
      <c r="U1166" s="22" t="s">
        <v>180</v>
      </c>
      <c r="V1166" s="22" t="s">
        <v>180</v>
      </c>
      <c r="W1166" s="22" t="s">
        <v>180</v>
      </c>
      <c r="X1166" s="22" t="s">
        <v>180</v>
      </c>
      <c r="Y1166" s="22" t="s">
        <v>180</v>
      </c>
      <c r="Z1166" s="22" t="s">
        <v>180</v>
      </c>
      <c r="AA1166" s="22" t="s">
        <v>180</v>
      </c>
      <c r="AB1166" s="22" t="s">
        <v>180</v>
      </c>
      <c r="AC1166" s="22" t="s">
        <v>180</v>
      </c>
      <c r="AD1166" s="22" t="s">
        <v>250</v>
      </c>
      <c r="AE1166" s="22" t="s">
        <v>250</v>
      </c>
      <c r="AF1166" s="22" t="s">
        <v>250</v>
      </c>
      <c r="AG1166" s="22" t="s">
        <v>250</v>
      </c>
      <c r="AH1166" s="22" t="s">
        <v>250</v>
      </c>
      <c r="AI1166" s="22" t="s">
        <v>250</v>
      </c>
      <c r="AJ1166" s="22" t="s">
        <v>250</v>
      </c>
      <c r="AK1166" s="22" t="s">
        <v>250</v>
      </c>
      <c r="AL1166" s="22" t="s">
        <v>250</v>
      </c>
      <c r="AM1166" s="22" t="s">
        <v>250</v>
      </c>
      <c r="AN1166" s="22" t="s">
        <v>250</v>
      </c>
      <c r="AO1166" s="22" t="s">
        <v>2624</v>
      </c>
      <c r="AP1166" s="22">
        <v>1</v>
      </c>
      <c r="AQ1166" s="22" t="s">
        <v>2624</v>
      </c>
      <c r="AR1166" s="47" t="e">
        <f t="shared" si="74"/>
        <v>#DIV/0!</v>
      </c>
      <c r="AS1166" s="47" t="e">
        <f t="shared" si="75"/>
        <v>#DIV/0!</v>
      </c>
    </row>
    <row r="1167" spans="1:45" x14ac:dyDescent="0.25">
      <c r="A1167" s="22" t="s">
        <v>2625</v>
      </c>
      <c r="B1167" s="23" t="s">
        <v>2626</v>
      </c>
      <c r="C1167" s="22">
        <v>2</v>
      </c>
      <c r="D1167" s="22">
        <v>1</v>
      </c>
      <c r="E1167" s="22">
        <v>1</v>
      </c>
      <c r="F1167" s="22">
        <v>1</v>
      </c>
      <c r="G1167" s="22">
        <v>1</v>
      </c>
      <c r="H1167" s="22">
        <v>680</v>
      </c>
      <c r="I1167" s="22">
        <v>66.7</v>
      </c>
      <c r="J1167" s="22">
        <v>9.7899999999999991</v>
      </c>
      <c r="K1167" s="22" t="s">
        <v>180</v>
      </c>
      <c r="L1167" s="22">
        <v>2.08</v>
      </c>
      <c r="M1167" s="22" t="s">
        <v>180</v>
      </c>
      <c r="N1167" s="22">
        <v>1</v>
      </c>
      <c r="O1167" s="22">
        <v>0</v>
      </c>
      <c r="P1167" s="48" t="e">
        <f t="shared" si="72"/>
        <v>#DIV/0!</v>
      </c>
      <c r="Q1167" s="48" t="e">
        <f t="shared" si="73"/>
        <v>#DIV/0!</v>
      </c>
      <c r="R1167" s="22" t="s">
        <v>180</v>
      </c>
      <c r="S1167" s="22" t="s">
        <v>180</v>
      </c>
      <c r="T1167" s="22" t="s">
        <v>180</v>
      </c>
      <c r="U1167" s="22" t="s">
        <v>180</v>
      </c>
      <c r="V1167" s="22" t="s">
        <v>180</v>
      </c>
      <c r="W1167" s="22" t="s">
        <v>180</v>
      </c>
      <c r="X1167" s="22" t="s">
        <v>180</v>
      </c>
      <c r="Y1167" s="22" t="s">
        <v>180</v>
      </c>
      <c r="Z1167" s="22" t="s">
        <v>180</v>
      </c>
      <c r="AA1167" s="22" t="s">
        <v>180</v>
      </c>
      <c r="AB1167" s="22" t="s">
        <v>180</v>
      </c>
      <c r="AC1167" s="22" t="s">
        <v>180</v>
      </c>
      <c r="AD1167" s="22" t="s">
        <v>179</v>
      </c>
      <c r="AE1167" s="22" t="s">
        <v>179</v>
      </c>
      <c r="AF1167" s="22" t="s">
        <v>179</v>
      </c>
      <c r="AG1167" s="22" t="s">
        <v>179</v>
      </c>
      <c r="AH1167" s="22" t="s">
        <v>179</v>
      </c>
      <c r="AI1167" s="22" t="s">
        <v>179</v>
      </c>
      <c r="AJ1167" s="22" t="s">
        <v>179</v>
      </c>
      <c r="AK1167" s="22" t="s">
        <v>179</v>
      </c>
      <c r="AL1167" s="22" t="s">
        <v>179</v>
      </c>
      <c r="AM1167" s="22" t="s">
        <v>179</v>
      </c>
      <c r="AN1167" s="22" t="s">
        <v>179</v>
      </c>
      <c r="AO1167" s="22" t="s">
        <v>2627</v>
      </c>
      <c r="AP1167" s="22">
        <v>1</v>
      </c>
      <c r="AQ1167" s="22" t="s">
        <v>2627</v>
      </c>
      <c r="AR1167" s="47" t="e">
        <f t="shared" si="74"/>
        <v>#DIV/0!</v>
      </c>
      <c r="AS1167" s="47" t="e">
        <f t="shared" si="75"/>
        <v>#DIV/0!</v>
      </c>
    </row>
    <row r="1168" spans="1:45" x14ac:dyDescent="0.25">
      <c r="A1168" s="22" t="s">
        <v>2628</v>
      </c>
      <c r="B1168" s="23" t="s">
        <v>2629</v>
      </c>
      <c r="C1168" s="22">
        <v>0</v>
      </c>
      <c r="D1168" s="22">
        <v>1</v>
      </c>
      <c r="E1168" s="22">
        <v>2</v>
      </c>
      <c r="F1168" s="22">
        <v>1</v>
      </c>
      <c r="G1168" s="22">
        <v>1</v>
      </c>
      <c r="H1168" s="22">
        <v>3120</v>
      </c>
      <c r="I1168" s="22">
        <v>340</v>
      </c>
      <c r="J1168" s="22">
        <v>5.64</v>
      </c>
      <c r="K1168" s="22">
        <v>0</v>
      </c>
      <c r="L1168" s="22">
        <v>2.1800000000000002</v>
      </c>
      <c r="M1168" s="22">
        <v>1</v>
      </c>
      <c r="N1168" s="22">
        <v>1</v>
      </c>
      <c r="O1168" s="22">
        <v>0</v>
      </c>
      <c r="P1168" s="48">
        <f t="shared" si="72"/>
        <v>129.92000000000002</v>
      </c>
      <c r="Q1168" s="48">
        <f t="shared" si="73"/>
        <v>139.94</v>
      </c>
      <c r="R1168" s="22">
        <v>7.73</v>
      </c>
      <c r="S1168" s="22">
        <v>6.94</v>
      </c>
      <c r="T1168" s="22">
        <v>128.30000000000001</v>
      </c>
      <c r="U1168" s="22">
        <v>119.4</v>
      </c>
      <c r="V1168" s="22">
        <v>136.30000000000001</v>
      </c>
      <c r="W1168" s="22">
        <v>141.1</v>
      </c>
      <c r="X1168" s="22">
        <v>124.5</v>
      </c>
      <c r="Y1168" s="22">
        <v>150.80000000000001</v>
      </c>
      <c r="Z1168" s="22">
        <v>146.19999999999999</v>
      </c>
      <c r="AA1168" s="22">
        <v>129</v>
      </c>
      <c r="AB1168" s="22">
        <v>143.19999999999999</v>
      </c>
      <c r="AC1168" s="22">
        <v>130.5</v>
      </c>
      <c r="AD1168" s="22" t="s">
        <v>179</v>
      </c>
      <c r="AE1168" s="22" t="s">
        <v>179</v>
      </c>
      <c r="AF1168" s="22" t="s">
        <v>179</v>
      </c>
      <c r="AG1168" s="22" t="s">
        <v>179</v>
      </c>
      <c r="AH1168" s="22" t="s">
        <v>179</v>
      </c>
      <c r="AI1168" s="22" t="s">
        <v>179</v>
      </c>
      <c r="AJ1168" s="22" t="s">
        <v>179</v>
      </c>
      <c r="AK1168" s="22" t="s">
        <v>179</v>
      </c>
      <c r="AL1168" s="22" t="s">
        <v>179</v>
      </c>
      <c r="AM1168" s="22" t="s">
        <v>179</v>
      </c>
      <c r="AN1168" s="22" t="s">
        <v>179</v>
      </c>
      <c r="AO1168" s="22" t="s">
        <v>2630</v>
      </c>
      <c r="AP1168" s="22">
        <v>1</v>
      </c>
      <c r="AQ1168" s="22" t="s">
        <v>2630</v>
      </c>
      <c r="AR1168" s="47">
        <f t="shared" si="74"/>
        <v>1.0771243842364531</v>
      </c>
      <c r="AS1168" s="47">
        <f t="shared" si="75"/>
        <v>0.191838885702661</v>
      </c>
    </row>
    <row r="1169" spans="1:45" x14ac:dyDescent="0.25">
      <c r="A1169" s="22" t="s">
        <v>2631</v>
      </c>
      <c r="B1169" s="23" t="s">
        <v>2632</v>
      </c>
      <c r="C1169" s="22">
        <v>9</v>
      </c>
      <c r="D1169" s="22">
        <v>12</v>
      </c>
      <c r="E1169" s="22">
        <v>48</v>
      </c>
      <c r="F1169" s="22">
        <v>12</v>
      </c>
      <c r="G1169" s="22">
        <v>1</v>
      </c>
      <c r="H1169" s="22">
        <v>1367</v>
      </c>
      <c r="I1169" s="22">
        <v>140.4</v>
      </c>
      <c r="J1169" s="22">
        <v>4.8899999999999997</v>
      </c>
      <c r="K1169" s="22">
        <v>289</v>
      </c>
      <c r="L1169" s="22">
        <v>74.709999999999994</v>
      </c>
      <c r="M1169" s="22">
        <v>12</v>
      </c>
      <c r="N1169" s="22">
        <v>12</v>
      </c>
      <c r="O1169" s="22">
        <v>0</v>
      </c>
      <c r="P1169" s="48">
        <f t="shared" si="72"/>
        <v>2473.7799999999997</v>
      </c>
      <c r="Q1169" s="48">
        <f t="shared" si="73"/>
        <v>2459.54</v>
      </c>
      <c r="R1169" s="22">
        <v>9.1300000000000008</v>
      </c>
      <c r="S1169" s="22">
        <v>7.02</v>
      </c>
      <c r="T1169" s="22">
        <v>2183</v>
      </c>
      <c r="U1169" s="22">
        <v>2503.8000000000002</v>
      </c>
      <c r="V1169" s="22">
        <v>2523.6</v>
      </c>
      <c r="W1169" s="22">
        <v>2316</v>
      </c>
      <c r="X1169" s="22">
        <v>2842.5</v>
      </c>
      <c r="Y1169" s="22">
        <v>2538.1999999999998</v>
      </c>
      <c r="Z1169" s="22">
        <v>2618.1</v>
      </c>
      <c r="AA1169" s="22">
        <v>2274.4</v>
      </c>
      <c r="AB1169" s="22">
        <v>2271.9</v>
      </c>
      <c r="AC1169" s="22">
        <v>2595.1</v>
      </c>
      <c r="AD1169" s="22" t="s">
        <v>179</v>
      </c>
      <c r="AE1169" s="22" t="s">
        <v>179</v>
      </c>
      <c r="AF1169" s="22" t="s">
        <v>179</v>
      </c>
      <c r="AG1169" s="22" t="s">
        <v>179</v>
      </c>
      <c r="AH1169" s="22" t="s">
        <v>179</v>
      </c>
      <c r="AI1169" s="22" t="s">
        <v>179</v>
      </c>
      <c r="AJ1169" s="22" t="s">
        <v>179</v>
      </c>
      <c r="AK1169" s="22" t="s">
        <v>179</v>
      </c>
      <c r="AL1169" s="22" t="s">
        <v>179</v>
      </c>
      <c r="AM1169" s="22" t="s">
        <v>179</v>
      </c>
      <c r="AN1169" s="22" t="s">
        <v>179</v>
      </c>
      <c r="AO1169" s="22" t="s">
        <v>2633</v>
      </c>
      <c r="AP1169" s="22">
        <v>6</v>
      </c>
      <c r="AQ1169" s="22" t="s">
        <v>2633</v>
      </c>
      <c r="AR1169" s="47">
        <f t="shared" si="74"/>
        <v>0.99424362716167169</v>
      </c>
      <c r="AS1169" s="47">
        <f t="shared" si="75"/>
        <v>0.90724625435143924</v>
      </c>
    </row>
    <row r="1170" spans="1:45" x14ac:dyDescent="0.25">
      <c r="A1170" s="22" t="s">
        <v>2634</v>
      </c>
      <c r="B1170" s="23" t="s">
        <v>2635</v>
      </c>
      <c r="C1170" s="22">
        <v>1</v>
      </c>
      <c r="D1170" s="22">
        <v>1</v>
      </c>
      <c r="E1170" s="22">
        <v>1</v>
      </c>
      <c r="F1170" s="22">
        <v>1</v>
      </c>
      <c r="G1170" s="22">
        <v>1</v>
      </c>
      <c r="H1170" s="22">
        <v>1580</v>
      </c>
      <c r="I1170" s="22">
        <v>155.69999999999999</v>
      </c>
      <c r="J1170" s="22">
        <v>7.91</v>
      </c>
      <c r="K1170" s="22">
        <v>0</v>
      </c>
      <c r="L1170" s="22" t="s">
        <v>180</v>
      </c>
      <c r="M1170" s="22">
        <v>1</v>
      </c>
      <c r="N1170" s="22" t="s">
        <v>180</v>
      </c>
      <c r="O1170" s="22">
        <v>0</v>
      </c>
      <c r="P1170" s="48">
        <f t="shared" si="72"/>
        <v>11.02</v>
      </c>
      <c r="Q1170" s="48">
        <f t="shared" si="73"/>
        <v>11.6</v>
      </c>
      <c r="R1170" s="22">
        <v>25.53</v>
      </c>
      <c r="S1170" s="22">
        <v>9.76</v>
      </c>
      <c r="T1170" s="22">
        <v>10.1</v>
      </c>
      <c r="U1170" s="22">
        <v>12.9</v>
      </c>
      <c r="V1170" s="22">
        <v>13.9</v>
      </c>
      <c r="W1170" s="22">
        <v>7.3</v>
      </c>
      <c r="X1170" s="22">
        <v>10.9</v>
      </c>
      <c r="Y1170" s="22">
        <v>12.4</v>
      </c>
      <c r="Z1170" s="22">
        <v>13.1</v>
      </c>
      <c r="AA1170" s="22">
        <v>10.9</v>
      </c>
      <c r="AB1170" s="22">
        <v>11.3</v>
      </c>
      <c r="AC1170" s="22">
        <v>10.3</v>
      </c>
      <c r="AD1170" s="22" t="s">
        <v>250</v>
      </c>
      <c r="AE1170" s="22" t="s">
        <v>250</v>
      </c>
      <c r="AF1170" s="22" t="s">
        <v>250</v>
      </c>
      <c r="AG1170" s="22" t="s">
        <v>250</v>
      </c>
      <c r="AH1170" s="22" t="s">
        <v>250</v>
      </c>
      <c r="AI1170" s="22" t="s">
        <v>250</v>
      </c>
      <c r="AJ1170" s="22" t="s">
        <v>250</v>
      </c>
      <c r="AK1170" s="22" t="s">
        <v>250</v>
      </c>
      <c r="AL1170" s="22" t="s">
        <v>250</v>
      </c>
      <c r="AM1170" s="22" t="s">
        <v>250</v>
      </c>
      <c r="AN1170" s="22" t="s">
        <v>250</v>
      </c>
      <c r="AO1170" s="22" t="s">
        <v>180</v>
      </c>
      <c r="AP1170" s="22">
        <v>0</v>
      </c>
      <c r="AQ1170" s="22" t="s">
        <v>180</v>
      </c>
      <c r="AR1170" s="47">
        <f t="shared" si="74"/>
        <v>1.0526315789473684</v>
      </c>
      <c r="AS1170" s="47">
        <f t="shared" si="75"/>
        <v>0.65525462830635228</v>
      </c>
    </row>
    <row r="1171" spans="1:45" x14ac:dyDescent="0.25">
      <c r="A1171" s="22" t="s">
        <v>2636</v>
      </c>
      <c r="B1171" s="23" t="s">
        <v>2637</v>
      </c>
      <c r="C1171" s="22">
        <v>2</v>
      </c>
      <c r="D1171" s="22">
        <v>3</v>
      </c>
      <c r="E1171" s="22">
        <v>7</v>
      </c>
      <c r="F1171" s="22">
        <v>3</v>
      </c>
      <c r="G1171" s="22">
        <v>1</v>
      </c>
      <c r="H1171" s="22">
        <v>1774</v>
      </c>
      <c r="I1171" s="22">
        <v>182.1</v>
      </c>
      <c r="J1171" s="22">
        <v>5.62</v>
      </c>
      <c r="K1171" s="22">
        <v>27</v>
      </c>
      <c r="L1171" s="22">
        <v>8.6</v>
      </c>
      <c r="M1171" s="22">
        <v>2</v>
      </c>
      <c r="N1171" s="22">
        <v>3</v>
      </c>
      <c r="O1171" s="22">
        <v>0</v>
      </c>
      <c r="P1171" s="48">
        <f t="shared" si="72"/>
        <v>419.52</v>
      </c>
      <c r="Q1171" s="48">
        <f t="shared" si="73"/>
        <v>658.54</v>
      </c>
      <c r="R1171" s="22">
        <v>14.61</v>
      </c>
      <c r="S1171" s="22">
        <v>19.37</v>
      </c>
      <c r="T1171" s="22">
        <v>388.3</v>
      </c>
      <c r="U1171" s="22">
        <v>457.2</v>
      </c>
      <c r="V1171" s="22">
        <v>515.79999999999995</v>
      </c>
      <c r="W1171" s="22">
        <v>362.1</v>
      </c>
      <c r="X1171" s="22">
        <v>374.2</v>
      </c>
      <c r="Y1171" s="22">
        <v>767</v>
      </c>
      <c r="Z1171" s="22">
        <v>732.3</v>
      </c>
      <c r="AA1171" s="22">
        <v>552.5</v>
      </c>
      <c r="AB1171" s="22">
        <v>490.6</v>
      </c>
      <c r="AC1171" s="22">
        <v>750.3</v>
      </c>
      <c r="AD1171" s="22" t="s">
        <v>179</v>
      </c>
      <c r="AE1171" s="22" t="s">
        <v>179</v>
      </c>
      <c r="AF1171" s="22" t="s">
        <v>179</v>
      </c>
      <c r="AG1171" s="22" t="s">
        <v>179</v>
      </c>
      <c r="AH1171" s="22" t="s">
        <v>179</v>
      </c>
      <c r="AI1171" s="22" t="s">
        <v>179</v>
      </c>
      <c r="AJ1171" s="22" t="s">
        <v>179</v>
      </c>
      <c r="AK1171" s="22" t="s">
        <v>179</v>
      </c>
      <c r="AL1171" s="22" t="s">
        <v>179</v>
      </c>
      <c r="AM1171" s="22" t="s">
        <v>179</v>
      </c>
      <c r="AN1171" s="22" t="s">
        <v>179</v>
      </c>
      <c r="AO1171" s="22" t="s">
        <v>180</v>
      </c>
      <c r="AP1171" s="22">
        <v>0</v>
      </c>
      <c r="AQ1171" s="22" t="s">
        <v>180</v>
      </c>
      <c r="AR1171" s="47">
        <f t="shared" si="74"/>
        <v>1.5697463768115942</v>
      </c>
      <c r="AS1171" s="47">
        <f t="shared" si="75"/>
        <v>2.4675109604890558E-2</v>
      </c>
    </row>
    <row r="1172" spans="1:45" x14ac:dyDescent="0.25">
      <c r="A1172" s="22" t="s">
        <v>2638</v>
      </c>
      <c r="B1172" s="23" t="s">
        <v>2639</v>
      </c>
      <c r="C1172" s="22">
        <v>5</v>
      </c>
      <c r="D1172" s="22">
        <v>2</v>
      </c>
      <c r="E1172" s="22">
        <v>8</v>
      </c>
      <c r="F1172" s="22">
        <v>1</v>
      </c>
      <c r="G1172" s="22">
        <v>1</v>
      </c>
      <c r="H1172" s="22">
        <v>532</v>
      </c>
      <c r="I1172" s="22">
        <v>51.4</v>
      </c>
      <c r="J1172" s="22">
        <v>6.89</v>
      </c>
      <c r="K1172" s="22">
        <v>26</v>
      </c>
      <c r="L1172" s="22">
        <v>5.33</v>
      </c>
      <c r="M1172" s="22">
        <v>2</v>
      </c>
      <c r="N1172" s="22">
        <v>1</v>
      </c>
      <c r="O1172" s="22">
        <v>1</v>
      </c>
      <c r="P1172" s="48">
        <f t="shared" si="72"/>
        <v>654.34</v>
      </c>
      <c r="Q1172" s="48">
        <f t="shared" si="73"/>
        <v>702.93999999999994</v>
      </c>
      <c r="R1172" s="22">
        <v>19.41</v>
      </c>
      <c r="S1172" s="22">
        <v>4.01</v>
      </c>
      <c r="T1172" s="22">
        <v>502.1</v>
      </c>
      <c r="U1172" s="22">
        <v>837.7</v>
      </c>
      <c r="V1172" s="22">
        <v>620.6</v>
      </c>
      <c r="W1172" s="22">
        <v>759.9</v>
      </c>
      <c r="X1172" s="22">
        <v>551.4</v>
      </c>
      <c r="Y1172" s="22">
        <v>701.8</v>
      </c>
      <c r="Z1172" s="22">
        <v>679.8</v>
      </c>
      <c r="AA1172" s="22">
        <v>685.1</v>
      </c>
      <c r="AB1172" s="22">
        <v>750.8</v>
      </c>
      <c r="AC1172" s="22">
        <v>697.2</v>
      </c>
      <c r="AD1172" s="22" t="s">
        <v>179</v>
      </c>
      <c r="AE1172" s="22" t="s">
        <v>179</v>
      </c>
      <c r="AF1172" s="22" t="s">
        <v>179</v>
      </c>
      <c r="AG1172" s="22" t="s">
        <v>179</v>
      </c>
      <c r="AH1172" s="22" t="s">
        <v>179</v>
      </c>
      <c r="AI1172" s="22" t="s">
        <v>179</v>
      </c>
      <c r="AJ1172" s="22" t="s">
        <v>179</v>
      </c>
      <c r="AK1172" s="22" t="s">
        <v>179</v>
      </c>
      <c r="AL1172" s="22" t="s">
        <v>179</v>
      </c>
      <c r="AM1172" s="22" t="s">
        <v>179</v>
      </c>
      <c r="AN1172" s="22" t="s">
        <v>179</v>
      </c>
      <c r="AO1172" s="22" t="s">
        <v>2640</v>
      </c>
      <c r="AP1172" s="22">
        <v>3</v>
      </c>
      <c r="AQ1172" s="22" t="s">
        <v>2640</v>
      </c>
      <c r="AR1172" s="47">
        <f t="shared" si="74"/>
        <v>1.0742733135678697</v>
      </c>
      <c r="AS1172" s="47">
        <f t="shared" si="75"/>
        <v>0.48122171425030069</v>
      </c>
    </row>
    <row r="1173" spans="1:45" x14ac:dyDescent="0.25">
      <c r="A1173" s="22" t="s">
        <v>2641</v>
      </c>
      <c r="B1173" s="23" t="s">
        <v>2642</v>
      </c>
      <c r="C1173" s="22">
        <v>9</v>
      </c>
      <c r="D1173" s="22">
        <v>5</v>
      </c>
      <c r="E1173" s="22">
        <v>7</v>
      </c>
      <c r="F1173" s="22">
        <v>5</v>
      </c>
      <c r="G1173" s="22">
        <v>1</v>
      </c>
      <c r="H1173" s="22">
        <v>1372</v>
      </c>
      <c r="I1173" s="22">
        <v>129.5</v>
      </c>
      <c r="J1173" s="22">
        <v>9.19</v>
      </c>
      <c r="K1173" s="22">
        <v>68</v>
      </c>
      <c r="L1173" s="22">
        <v>12.16</v>
      </c>
      <c r="M1173" s="22">
        <v>3</v>
      </c>
      <c r="N1173" s="22">
        <v>4</v>
      </c>
      <c r="O1173" s="22">
        <v>0</v>
      </c>
      <c r="P1173" s="48">
        <f t="shared" si="72"/>
        <v>323.8</v>
      </c>
      <c r="Q1173" s="48">
        <f t="shared" si="73"/>
        <v>308.43999999999994</v>
      </c>
      <c r="R1173" s="22">
        <v>8.42</v>
      </c>
      <c r="S1173" s="22">
        <v>8.8000000000000007</v>
      </c>
      <c r="T1173" s="22">
        <v>366.4</v>
      </c>
      <c r="U1173" s="22">
        <v>288</v>
      </c>
      <c r="V1173" s="22">
        <v>327.9</v>
      </c>
      <c r="W1173" s="22">
        <v>334.8</v>
      </c>
      <c r="X1173" s="22">
        <v>301.89999999999998</v>
      </c>
      <c r="Y1173" s="22">
        <v>303</v>
      </c>
      <c r="Z1173" s="22">
        <v>295.10000000000002</v>
      </c>
      <c r="AA1173" s="22">
        <v>296.60000000000002</v>
      </c>
      <c r="AB1173" s="22">
        <v>356.4</v>
      </c>
      <c r="AC1173" s="22">
        <v>291.10000000000002</v>
      </c>
      <c r="AD1173" s="22" t="s">
        <v>179</v>
      </c>
      <c r="AE1173" s="22" t="s">
        <v>179</v>
      </c>
      <c r="AF1173" s="22" t="s">
        <v>179</v>
      </c>
      <c r="AG1173" s="22" t="s">
        <v>179</v>
      </c>
      <c r="AH1173" s="22" t="s">
        <v>179</v>
      </c>
      <c r="AI1173" s="22" t="s">
        <v>179</v>
      </c>
      <c r="AJ1173" s="22" t="s">
        <v>179</v>
      </c>
      <c r="AK1173" s="22" t="s">
        <v>179</v>
      </c>
      <c r="AL1173" s="22" t="s">
        <v>179</v>
      </c>
      <c r="AM1173" s="22" t="s">
        <v>179</v>
      </c>
      <c r="AN1173" s="22" t="s">
        <v>179</v>
      </c>
      <c r="AO1173" s="22" t="s">
        <v>2643</v>
      </c>
      <c r="AP1173" s="22">
        <v>0</v>
      </c>
      <c r="AQ1173" s="22" t="s">
        <v>180</v>
      </c>
      <c r="AR1173" s="47">
        <f t="shared" si="74"/>
        <v>0.95256331068560818</v>
      </c>
      <c r="AS1173" s="47">
        <f t="shared" si="75"/>
        <v>0.36147806455349352</v>
      </c>
    </row>
    <row r="1174" spans="1:45" x14ac:dyDescent="0.25">
      <c r="A1174" s="22" t="s">
        <v>2644</v>
      </c>
      <c r="B1174" s="23" t="s">
        <v>2645</v>
      </c>
      <c r="C1174" s="22">
        <v>10</v>
      </c>
      <c r="D1174" s="22">
        <v>11</v>
      </c>
      <c r="E1174" s="22">
        <v>26</v>
      </c>
      <c r="F1174" s="22">
        <v>11</v>
      </c>
      <c r="G1174" s="22">
        <v>1</v>
      </c>
      <c r="H1174" s="22">
        <v>1707</v>
      </c>
      <c r="I1174" s="22">
        <v>167.2</v>
      </c>
      <c r="J1174" s="22">
        <v>8.48</v>
      </c>
      <c r="K1174" s="22">
        <v>282</v>
      </c>
      <c r="L1174" s="22">
        <v>54.56</v>
      </c>
      <c r="M1174" s="22">
        <v>11</v>
      </c>
      <c r="N1174" s="22">
        <v>11</v>
      </c>
      <c r="O1174" s="22">
        <v>0</v>
      </c>
      <c r="P1174" s="48">
        <f t="shared" si="72"/>
        <v>1732.28</v>
      </c>
      <c r="Q1174" s="48">
        <f t="shared" si="73"/>
        <v>1775.3</v>
      </c>
      <c r="R1174" s="22">
        <v>3.82</v>
      </c>
      <c r="S1174" s="22">
        <v>2.96</v>
      </c>
      <c r="T1174" s="22">
        <v>1780.5</v>
      </c>
      <c r="U1174" s="22">
        <v>1774.9</v>
      </c>
      <c r="V1174" s="22">
        <v>1720.7</v>
      </c>
      <c r="W1174" s="22">
        <v>1707.7</v>
      </c>
      <c r="X1174" s="22">
        <v>1677.6</v>
      </c>
      <c r="Y1174" s="22">
        <v>1746.7</v>
      </c>
      <c r="Z1174" s="22">
        <v>1809.8</v>
      </c>
      <c r="AA1174" s="22">
        <v>1701.3</v>
      </c>
      <c r="AB1174" s="22">
        <v>1784.4</v>
      </c>
      <c r="AC1174" s="22">
        <v>1834.3</v>
      </c>
      <c r="AD1174" s="22" t="s">
        <v>179</v>
      </c>
      <c r="AE1174" s="22" t="s">
        <v>179</v>
      </c>
      <c r="AF1174" s="22" t="s">
        <v>179</v>
      </c>
      <c r="AG1174" s="22" t="s">
        <v>179</v>
      </c>
      <c r="AH1174" s="22" t="s">
        <v>179</v>
      </c>
      <c r="AI1174" s="22" t="s">
        <v>179</v>
      </c>
      <c r="AJ1174" s="22" t="s">
        <v>179</v>
      </c>
      <c r="AK1174" s="22" t="s">
        <v>179</v>
      </c>
      <c r="AL1174" s="22" t="s">
        <v>179</v>
      </c>
      <c r="AM1174" s="22" t="s">
        <v>179</v>
      </c>
      <c r="AN1174" s="22" t="s">
        <v>179</v>
      </c>
      <c r="AO1174" s="22" t="s">
        <v>2646</v>
      </c>
      <c r="AP1174" s="22">
        <v>22</v>
      </c>
      <c r="AQ1174" s="22" t="s">
        <v>2646</v>
      </c>
      <c r="AR1174" s="47">
        <f t="shared" si="74"/>
        <v>1.0248343223959175</v>
      </c>
      <c r="AS1174" s="47">
        <f t="shared" si="75"/>
        <v>0.28144284701315897</v>
      </c>
    </row>
    <row r="1175" spans="1:45" x14ac:dyDescent="0.25">
      <c r="A1175" s="22" t="s">
        <v>2647</v>
      </c>
      <c r="B1175" s="23" t="s">
        <v>2648</v>
      </c>
      <c r="C1175" s="22">
        <v>1</v>
      </c>
      <c r="D1175" s="22">
        <v>1</v>
      </c>
      <c r="E1175" s="22">
        <v>1</v>
      </c>
      <c r="F1175" s="22">
        <v>1</v>
      </c>
      <c r="G1175" s="22">
        <v>1</v>
      </c>
      <c r="H1175" s="22">
        <v>1497</v>
      </c>
      <c r="I1175" s="22">
        <v>144.9</v>
      </c>
      <c r="J1175" s="22">
        <v>6.7</v>
      </c>
      <c r="K1175" s="22">
        <v>0</v>
      </c>
      <c r="L1175" s="22" t="s">
        <v>180</v>
      </c>
      <c r="M1175" s="22">
        <v>1</v>
      </c>
      <c r="N1175" s="22" t="s">
        <v>180</v>
      </c>
      <c r="O1175" s="22">
        <v>0</v>
      </c>
      <c r="P1175" s="48" t="e">
        <f t="shared" si="72"/>
        <v>#DIV/0!</v>
      </c>
      <c r="Q1175" s="48" t="e">
        <f t="shared" si="73"/>
        <v>#DIV/0!</v>
      </c>
      <c r="R1175" s="22" t="s">
        <v>180</v>
      </c>
      <c r="S1175" s="22" t="s">
        <v>180</v>
      </c>
      <c r="T1175" s="22" t="s">
        <v>180</v>
      </c>
      <c r="U1175" s="22" t="s">
        <v>180</v>
      </c>
      <c r="V1175" s="22" t="s">
        <v>180</v>
      </c>
      <c r="W1175" s="22" t="s">
        <v>180</v>
      </c>
      <c r="X1175" s="22" t="s">
        <v>180</v>
      </c>
      <c r="Y1175" s="22" t="s">
        <v>180</v>
      </c>
      <c r="Z1175" s="22" t="s">
        <v>180</v>
      </c>
      <c r="AA1175" s="22" t="s">
        <v>180</v>
      </c>
      <c r="AB1175" s="22" t="s">
        <v>180</v>
      </c>
      <c r="AC1175" s="22" t="s">
        <v>180</v>
      </c>
      <c r="AD1175" s="22" t="s">
        <v>179</v>
      </c>
      <c r="AE1175" s="22" t="s">
        <v>179</v>
      </c>
      <c r="AF1175" s="22" t="s">
        <v>179</v>
      </c>
      <c r="AG1175" s="22" t="s">
        <v>179</v>
      </c>
      <c r="AH1175" s="22" t="s">
        <v>179</v>
      </c>
      <c r="AI1175" s="22" t="s">
        <v>179</v>
      </c>
      <c r="AJ1175" s="22" t="s">
        <v>179</v>
      </c>
      <c r="AK1175" s="22" t="s">
        <v>179</v>
      </c>
      <c r="AL1175" s="22" t="s">
        <v>179</v>
      </c>
      <c r="AM1175" s="22" t="s">
        <v>179</v>
      </c>
      <c r="AN1175" s="22" t="s">
        <v>179</v>
      </c>
      <c r="AO1175" s="22" t="s">
        <v>2649</v>
      </c>
      <c r="AP1175" s="22">
        <v>0</v>
      </c>
      <c r="AQ1175" s="22" t="s">
        <v>180</v>
      </c>
      <c r="AR1175" s="47" t="e">
        <f t="shared" si="74"/>
        <v>#DIV/0!</v>
      </c>
      <c r="AS1175" s="47" t="e">
        <f t="shared" si="75"/>
        <v>#DIV/0!</v>
      </c>
    </row>
    <row r="1176" spans="1:45" x14ac:dyDescent="0.25">
      <c r="A1176" s="22" t="s">
        <v>2650</v>
      </c>
      <c r="B1176" s="23" t="s">
        <v>2651</v>
      </c>
      <c r="C1176" s="22">
        <v>9</v>
      </c>
      <c r="D1176" s="22">
        <v>9</v>
      </c>
      <c r="E1176" s="22">
        <v>29</v>
      </c>
      <c r="F1176" s="22">
        <v>9</v>
      </c>
      <c r="G1176" s="22">
        <v>1</v>
      </c>
      <c r="H1176" s="22">
        <v>1034</v>
      </c>
      <c r="I1176" s="22">
        <v>110.3</v>
      </c>
      <c r="J1176" s="22">
        <v>6.42</v>
      </c>
      <c r="K1176" s="22">
        <v>199</v>
      </c>
      <c r="L1176" s="22">
        <v>57.85</v>
      </c>
      <c r="M1176" s="22">
        <v>9</v>
      </c>
      <c r="N1176" s="22">
        <v>9</v>
      </c>
      <c r="O1176" s="22">
        <v>0</v>
      </c>
      <c r="P1176" s="48">
        <f t="shared" si="72"/>
        <v>2446.4399999999996</v>
      </c>
      <c r="Q1176" s="48">
        <f t="shared" si="73"/>
        <v>2608.02</v>
      </c>
      <c r="R1176" s="22">
        <v>10.51</v>
      </c>
      <c r="S1176" s="22">
        <v>48.26</v>
      </c>
      <c r="T1176" s="22">
        <v>2745.2</v>
      </c>
      <c r="U1176" s="22">
        <v>2317</v>
      </c>
      <c r="V1176" s="22">
        <v>2126.1999999999998</v>
      </c>
      <c r="W1176" s="22">
        <v>2705.2</v>
      </c>
      <c r="X1176" s="22">
        <v>2338.6</v>
      </c>
      <c r="Y1176" s="22">
        <v>1829.1</v>
      </c>
      <c r="Z1176" s="22">
        <v>1908.1</v>
      </c>
      <c r="AA1176" s="22">
        <v>2178.4</v>
      </c>
      <c r="AB1176" s="22">
        <v>4834.1000000000004</v>
      </c>
      <c r="AC1176" s="22">
        <v>2290.4</v>
      </c>
      <c r="AD1176" s="22" t="s">
        <v>179</v>
      </c>
      <c r="AE1176" s="22" t="s">
        <v>179</v>
      </c>
      <c r="AF1176" s="22" t="s">
        <v>179</v>
      </c>
      <c r="AG1176" s="22" t="s">
        <v>179</v>
      </c>
      <c r="AH1176" s="22" t="s">
        <v>179</v>
      </c>
      <c r="AI1176" s="22" t="s">
        <v>179</v>
      </c>
      <c r="AJ1176" s="22" t="s">
        <v>179</v>
      </c>
      <c r="AK1176" s="22" t="s">
        <v>179</v>
      </c>
      <c r="AL1176" s="22" t="s">
        <v>179</v>
      </c>
      <c r="AM1176" s="22" t="s">
        <v>179</v>
      </c>
      <c r="AN1176" s="22" t="s">
        <v>179</v>
      </c>
      <c r="AO1176" s="22" t="s">
        <v>2652</v>
      </c>
      <c r="AP1176" s="22">
        <v>3</v>
      </c>
      <c r="AQ1176" s="22" t="s">
        <v>2652</v>
      </c>
      <c r="AR1176" s="47">
        <f t="shared" si="74"/>
        <v>1.0660469907293866</v>
      </c>
      <c r="AS1176" s="47">
        <f t="shared" si="75"/>
        <v>0.77162864165445377</v>
      </c>
    </row>
    <row r="1177" spans="1:45" x14ac:dyDescent="0.25">
      <c r="A1177" s="22" t="s">
        <v>2653</v>
      </c>
      <c r="B1177" s="23" t="s">
        <v>2654</v>
      </c>
      <c r="C1177" s="22">
        <v>0</v>
      </c>
      <c r="D1177" s="22">
        <v>1</v>
      </c>
      <c r="E1177" s="22">
        <v>2</v>
      </c>
      <c r="F1177" s="22">
        <v>1</v>
      </c>
      <c r="G1177" s="22">
        <v>1</v>
      </c>
      <c r="H1177" s="22">
        <v>2640</v>
      </c>
      <c r="I1177" s="22">
        <v>289.39999999999998</v>
      </c>
      <c r="J1177" s="22">
        <v>6.57</v>
      </c>
      <c r="K1177" s="22">
        <v>0</v>
      </c>
      <c r="L1177" s="22">
        <v>2.25</v>
      </c>
      <c r="M1177" s="22">
        <v>1</v>
      </c>
      <c r="N1177" s="22">
        <v>1</v>
      </c>
      <c r="O1177" s="22">
        <v>0</v>
      </c>
      <c r="P1177" s="48">
        <f t="shared" si="72"/>
        <v>191.24</v>
      </c>
      <c r="Q1177" s="48">
        <f t="shared" si="73"/>
        <v>245.32</v>
      </c>
      <c r="R1177" s="22">
        <v>6.5</v>
      </c>
      <c r="S1177" s="22">
        <v>34.770000000000003</v>
      </c>
      <c r="T1177" s="22">
        <v>178.1</v>
      </c>
      <c r="U1177" s="22">
        <v>208.8</v>
      </c>
      <c r="V1177" s="22">
        <v>200.4</v>
      </c>
      <c r="W1177" s="22">
        <v>184.2</v>
      </c>
      <c r="X1177" s="22">
        <v>184.7</v>
      </c>
      <c r="Y1177" s="22">
        <v>211.1</v>
      </c>
      <c r="Z1177" s="22">
        <v>179.3</v>
      </c>
      <c r="AA1177" s="22">
        <v>184.1</v>
      </c>
      <c r="AB1177" s="22">
        <v>267.8</v>
      </c>
      <c r="AC1177" s="22">
        <v>384.3</v>
      </c>
      <c r="AD1177" s="22" t="s">
        <v>179</v>
      </c>
      <c r="AE1177" s="22" t="s">
        <v>179</v>
      </c>
      <c r="AF1177" s="22" t="s">
        <v>179</v>
      </c>
      <c r="AG1177" s="22" t="s">
        <v>179</v>
      </c>
      <c r="AH1177" s="22" t="s">
        <v>179</v>
      </c>
      <c r="AI1177" s="22" t="s">
        <v>179</v>
      </c>
      <c r="AJ1177" s="22" t="s">
        <v>179</v>
      </c>
      <c r="AK1177" s="22" t="s">
        <v>179</v>
      </c>
      <c r="AL1177" s="22" t="s">
        <v>179</v>
      </c>
      <c r="AM1177" s="22" t="s">
        <v>179</v>
      </c>
      <c r="AN1177" s="22" t="s">
        <v>179</v>
      </c>
      <c r="AO1177" s="22" t="s">
        <v>180</v>
      </c>
      <c r="AP1177" s="22">
        <v>0</v>
      </c>
      <c r="AQ1177" s="22" t="s">
        <v>180</v>
      </c>
      <c r="AR1177" s="47">
        <f t="shared" si="74"/>
        <v>1.2827860280276091</v>
      </c>
      <c r="AS1177" s="47">
        <f t="shared" si="75"/>
        <v>0.26239683484663368</v>
      </c>
    </row>
    <row r="1178" spans="1:45" x14ac:dyDescent="0.25">
      <c r="A1178" s="22" t="s">
        <v>2655</v>
      </c>
      <c r="B1178" s="23" t="s">
        <v>2656</v>
      </c>
      <c r="C1178" s="22">
        <v>9</v>
      </c>
      <c r="D1178" s="22">
        <v>5</v>
      </c>
      <c r="E1178" s="22">
        <v>12</v>
      </c>
      <c r="F1178" s="22">
        <v>5</v>
      </c>
      <c r="G1178" s="22">
        <v>1</v>
      </c>
      <c r="H1178" s="22">
        <v>624</v>
      </c>
      <c r="I1178" s="22">
        <v>71.099999999999994</v>
      </c>
      <c r="J1178" s="22">
        <v>5.44</v>
      </c>
      <c r="K1178" s="22">
        <v>93</v>
      </c>
      <c r="L1178" s="22">
        <v>21.09</v>
      </c>
      <c r="M1178" s="22">
        <v>5</v>
      </c>
      <c r="N1178" s="22">
        <v>5</v>
      </c>
      <c r="O1178" s="22">
        <v>0</v>
      </c>
      <c r="P1178" s="48">
        <f t="shared" si="72"/>
        <v>459.23999999999995</v>
      </c>
      <c r="Q1178" s="48">
        <f t="shared" si="73"/>
        <v>491.23999999999995</v>
      </c>
      <c r="R1178" s="22">
        <v>5.01</v>
      </c>
      <c r="S1178" s="22">
        <v>2.97</v>
      </c>
      <c r="T1178" s="22">
        <v>416.8</v>
      </c>
      <c r="U1178" s="22">
        <v>469.9</v>
      </c>
      <c r="V1178" s="22">
        <v>455.3</v>
      </c>
      <c r="W1178" s="22">
        <v>470.7</v>
      </c>
      <c r="X1178" s="22">
        <v>483.5</v>
      </c>
      <c r="Y1178" s="22">
        <v>511.2</v>
      </c>
      <c r="Z1178" s="22">
        <v>475.9</v>
      </c>
      <c r="AA1178" s="22">
        <v>483.5</v>
      </c>
      <c r="AB1178" s="22">
        <v>484.1</v>
      </c>
      <c r="AC1178" s="22">
        <v>501.5</v>
      </c>
      <c r="AD1178" s="22" t="s">
        <v>179</v>
      </c>
      <c r="AE1178" s="22" t="s">
        <v>179</v>
      </c>
      <c r="AF1178" s="22" t="s">
        <v>179</v>
      </c>
      <c r="AG1178" s="22" t="s">
        <v>179</v>
      </c>
      <c r="AH1178" s="22" t="s">
        <v>179</v>
      </c>
      <c r="AI1178" s="22" t="s">
        <v>179</v>
      </c>
      <c r="AJ1178" s="22" t="s">
        <v>179</v>
      </c>
      <c r="AK1178" s="22" t="s">
        <v>179</v>
      </c>
      <c r="AL1178" s="22" t="s">
        <v>179</v>
      </c>
      <c r="AM1178" s="22" t="s">
        <v>179</v>
      </c>
      <c r="AN1178" s="22" t="s">
        <v>179</v>
      </c>
      <c r="AO1178" s="22" t="s">
        <v>180</v>
      </c>
      <c r="AP1178" s="22">
        <v>0</v>
      </c>
      <c r="AQ1178" s="22" t="s">
        <v>180</v>
      </c>
      <c r="AR1178" s="47">
        <f t="shared" si="74"/>
        <v>1.0696803414336731</v>
      </c>
      <c r="AS1178" s="47">
        <f t="shared" si="75"/>
        <v>0.11627601286164332</v>
      </c>
    </row>
    <row r="1179" spans="1:45" x14ac:dyDescent="0.25">
      <c r="A1179" s="22" t="s">
        <v>2657</v>
      </c>
      <c r="B1179" s="23" t="s">
        <v>2658</v>
      </c>
      <c r="C1179" s="22">
        <v>12</v>
      </c>
      <c r="D1179" s="22">
        <v>31</v>
      </c>
      <c r="E1179" s="22">
        <v>37</v>
      </c>
      <c r="F1179" s="22">
        <v>31</v>
      </c>
      <c r="G1179" s="22">
        <v>1</v>
      </c>
      <c r="H1179" s="22">
        <v>3284</v>
      </c>
      <c r="I1179" s="22">
        <v>353.7</v>
      </c>
      <c r="J1179" s="22">
        <v>6.93</v>
      </c>
      <c r="K1179" s="22" t="s">
        <v>180</v>
      </c>
      <c r="L1179" s="22">
        <v>144.57</v>
      </c>
      <c r="M1179" s="22" t="s">
        <v>180</v>
      </c>
      <c r="N1179" s="22">
        <v>31</v>
      </c>
      <c r="O1179" s="22">
        <v>0</v>
      </c>
      <c r="P1179" s="48">
        <f t="shared" si="72"/>
        <v>3471.8</v>
      </c>
      <c r="Q1179" s="48">
        <f t="shared" si="73"/>
        <v>3610.2400000000002</v>
      </c>
      <c r="R1179" s="22">
        <v>12.06</v>
      </c>
      <c r="S1179" s="22">
        <v>41.48</v>
      </c>
      <c r="T1179" s="22">
        <v>3377.1</v>
      </c>
      <c r="U1179" s="22">
        <v>3701.2</v>
      </c>
      <c r="V1179" s="22">
        <v>3098.6</v>
      </c>
      <c r="W1179" s="22">
        <v>4073.9</v>
      </c>
      <c r="X1179" s="22">
        <v>3108.2</v>
      </c>
      <c r="Y1179" s="22">
        <v>2825.2</v>
      </c>
      <c r="Z1179" s="22">
        <v>2663.2</v>
      </c>
      <c r="AA1179" s="22">
        <v>3085.5</v>
      </c>
      <c r="AB1179" s="22">
        <v>6261.1</v>
      </c>
      <c r="AC1179" s="22">
        <v>3216.2</v>
      </c>
      <c r="AD1179" s="22" t="s">
        <v>179</v>
      </c>
      <c r="AE1179" s="22" t="s">
        <v>179</v>
      </c>
      <c r="AF1179" s="22" t="s">
        <v>179</v>
      </c>
      <c r="AG1179" s="22" t="s">
        <v>179</v>
      </c>
      <c r="AH1179" s="22" t="s">
        <v>179</v>
      </c>
      <c r="AI1179" s="22" t="s">
        <v>179</v>
      </c>
      <c r="AJ1179" s="22" t="s">
        <v>179</v>
      </c>
      <c r="AK1179" s="22" t="s">
        <v>179</v>
      </c>
      <c r="AL1179" s="22" t="s">
        <v>179</v>
      </c>
      <c r="AM1179" s="22" t="s">
        <v>179</v>
      </c>
      <c r="AN1179" s="22" t="s">
        <v>179</v>
      </c>
      <c r="AO1179" s="22" t="s">
        <v>2659</v>
      </c>
      <c r="AP1179" s="22">
        <v>0</v>
      </c>
      <c r="AQ1179" s="22" t="s">
        <v>180</v>
      </c>
      <c r="AR1179" s="47">
        <f t="shared" si="74"/>
        <v>1.0398755688691745</v>
      </c>
      <c r="AS1179" s="47">
        <f t="shared" si="75"/>
        <v>0.81414577387094833</v>
      </c>
    </row>
    <row r="1180" spans="1:45" x14ac:dyDescent="0.25">
      <c r="A1180" s="22" t="s">
        <v>2660</v>
      </c>
      <c r="B1180" s="23" t="s">
        <v>2661</v>
      </c>
      <c r="C1180" s="22">
        <v>1</v>
      </c>
      <c r="D1180" s="22">
        <v>1</v>
      </c>
      <c r="E1180" s="22">
        <v>3</v>
      </c>
      <c r="F1180" s="22">
        <v>1</v>
      </c>
      <c r="G1180" s="22">
        <v>1</v>
      </c>
      <c r="H1180" s="22">
        <v>742</v>
      </c>
      <c r="I1180" s="22">
        <v>81.3</v>
      </c>
      <c r="J1180" s="22">
        <v>5.49</v>
      </c>
      <c r="K1180" s="22">
        <v>0</v>
      </c>
      <c r="L1180" s="22">
        <v>2.5099999999999998</v>
      </c>
      <c r="M1180" s="22">
        <v>1</v>
      </c>
      <c r="N1180" s="22">
        <v>1</v>
      </c>
      <c r="O1180" s="22">
        <v>0</v>
      </c>
      <c r="P1180" s="48" t="e">
        <f t="shared" si="72"/>
        <v>#DIV/0!</v>
      </c>
      <c r="Q1180" s="48" t="e">
        <f t="shared" si="73"/>
        <v>#DIV/0!</v>
      </c>
      <c r="R1180" s="22" t="s">
        <v>180</v>
      </c>
      <c r="S1180" s="22" t="s">
        <v>180</v>
      </c>
      <c r="T1180" s="22" t="s">
        <v>180</v>
      </c>
      <c r="U1180" s="22" t="s">
        <v>180</v>
      </c>
      <c r="V1180" s="22" t="s">
        <v>180</v>
      </c>
      <c r="W1180" s="22" t="s">
        <v>180</v>
      </c>
      <c r="X1180" s="22" t="s">
        <v>180</v>
      </c>
      <c r="Y1180" s="22" t="s">
        <v>180</v>
      </c>
      <c r="Z1180" s="22" t="s">
        <v>180</v>
      </c>
      <c r="AA1180" s="22" t="s">
        <v>180</v>
      </c>
      <c r="AB1180" s="22" t="s">
        <v>180</v>
      </c>
      <c r="AC1180" s="22" t="s">
        <v>180</v>
      </c>
      <c r="AD1180" s="22" t="s">
        <v>179</v>
      </c>
      <c r="AE1180" s="22" t="s">
        <v>179</v>
      </c>
      <c r="AF1180" s="22" t="s">
        <v>179</v>
      </c>
      <c r="AG1180" s="22" t="s">
        <v>179</v>
      </c>
      <c r="AH1180" s="22" t="s">
        <v>179</v>
      </c>
      <c r="AI1180" s="22" t="s">
        <v>179</v>
      </c>
      <c r="AJ1180" s="22" t="s">
        <v>179</v>
      </c>
      <c r="AK1180" s="22" t="s">
        <v>179</v>
      </c>
      <c r="AL1180" s="22" t="s">
        <v>179</v>
      </c>
      <c r="AM1180" s="22" t="s">
        <v>179</v>
      </c>
      <c r="AN1180" s="22" t="s">
        <v>179</v>
      </c>
      <c r="AO1180" s="22" t="s">
        <v>180</v>
      </c>
      <c r="AP1180" s="22">
        <v>0</v>
      </c>
      <c r="AQ1180" s="22" t="s">
        <v>180</v>
      </c>
      <c r="AR1180" s="47" t="e">
        <f t="shared" si="74"/>
        <v>#DIV/0!</v>
      </c>
      <c r="AS1180" s="47" t="e">
        <f t="shared" si="75"/>
        <v>#DIV/0!</v>
      </c>
    </row>
    <row r="1181" spans="1:45" x14ac:dyDescent="0.25">
      <c r="A1181" s="22" t="s">
        <v>2662</v>
      </c>
      <c r="B1181" s="23" t="s">
        <v>2663</v>
      </c>
      <c r="C1181" s="22">
        <v>6</v>
      </c>
      <c r="D1181" s="22">
        <v>2</v>
      </c>
      <c r="E1181" s="22">
        <v>4</v>
      </c>
      <c r="F1181" s="22">
        <v>2</v>
      </c>
      <c r="G1181" s="22">
        <v>1</v>
      </c>
      <c r="H1181" s="22">
        <v>188</v>
      </c>
      <c r="I1181" s="22">
        <v>21</v>
      </c>
      <c r="J1181" s="22">
        <v>7.59</v>
      </c>
      <c r="K1181" s="22">
        <v>40</v>
      </c>
      <c r="L1181" s="22">
        <v>7.62</v>
      </c>
      <c r="M1181" s="22">
        <v>2</v>
      </c>
      <c r="N1181" s="22">
        <v>2</v>
      </c>
      <c r="O1181" s="22">
        <v>0</v>
      </c>
      <c r="P1181" s="48">
        <f t="shared" si="72"/>
        <v>355.41999999999996</v>
      </c>
      <c r="Q1181" s="48">
        <f t="shared" si="73"/>
        <v>351.82</v>
      </c>
      <c r="R1181" s="22">
        <v>7.06</v>
      </c>
      <c r="S1181" s="22">
        <v>7.41</v>
      </c>
      <c r="T1181" s="22">
        <v>338.9</v>
      </c>
      <c r="U1181" s="22">
        <v>358.3</v>
      </c>
      <c r="V1181" s="22">
        <v>395.3</v>
      </c>
      <c r="W1181" s="22">
        <v>363.2</v>
      </c>
      <c r="X1181" s="22">
        <v>321.39999999999998</v>
      </c>
      <c r="Y1181" s="22">
        <v>345.2</v>
      </c>
      <c r="Z1181" s="22">
        <v>314.7</v>
      </c>
      <c r="AA1181" s="22">
        <v>368.1</v>
      </c>
      <c r="AB1181" s="22">
        <v>383.6</v>
      </c>
      <c r="AC1181" s="22">
        <v>347.5</v>
      </c>
      <c r="AD1181" s="22" t="s">
        <v>179</v>
      </c>
      <c r="AE1181" s="22" t="s">
        <v>179</v>
      </c>
      <c r="AF1181" s="22" t="s">
        <v>179</v>
      </c>
      <c r="AG1181" s="22" t="s">
        <v>179</v>
      </c>
      <c r="AH1181" s="22" t="s">
        <v>179</v>
      </c>
      <c r="AI1181" s="22" t="s">
        <v>179</v>
      </c>
      <c r="AJ1181" s="22" t="s">
        <v>179</v>
      </c>
      <c r="AK1181" s="22" t="s">
        <v>179</v>
      </c>
      <c r="AL1181" s="22" t="s">
        <v>179</v>
      </c>
      <c r="AM1181" s="22" t="s">
        <v>179</v>
      </c>
      <c r="AN1181" s="22" t="s">
        <v>179</v>
      </c>
      <c r="AO1181" s="22" t="s">
        <v>180</v>
      </c>
      <c r="AP1181" s="22">
        <v>0</v>
      </c>
      <c r="AQ1181" s="22" t="s">
        <v>180</v>
      </c>
      <c r="AR1181" s="47">
        <f t="shared" si="74"/>
        <v>0.9898711383715042</v>
      </c>
      <c r="AS1181" s="47">
        <f t="shared" si="75"/>
        <v>0.80467149870949095</v>
      </c>
    </row>
    <row r="1182" spans="1:45" x14ac:dyDescent="0.25">
      <c r="A1182" s="22" t="s">
        <v>2664</v>
      </c>
      <c r="B1182" s="23" t="s">
        <v>2665</v>
      </c>
      <c r="C1182" s="22">
        <v>12</v>
      </c>
      <c r="D1182" s="22">
        <v>2</v>
      </c>
      <c r="E1182" s="22">
        <v>4</v>
      </c>
      <c r="F1182" s="22">
        <v>2</v>
      </c>
      <c r="G1182" s="22">
        <v>1</v>
      </c>
      <c r="H1182" s="22">
        <v>202</v>
      </c>
      <c r="I1182" s="22">
        <v>22.8</v>
      </c>
      <c r="J1182" s="22">
        <v>6.65</v>
      </c>
      <c r="K1182" s="22">
        <v>51</v>
      </c>
      <c r="L1182" s="22">
        <v>6.56</v>
      </c>
      <c r="M1182" s="22">
        <v>2</v>
      </c>
      <c r="N1182" s="22">
        <v>2</v>
      </c>
      <c r="O1182" s="22">
        <v>0</v>
      </c>
      <c r="P1182" s="48">
        <f t="shared" si="72"/>
        <v>46.959999999999994</v>
      </c>
      <c r="Q1182" s="48">
        <f t="shared" si="73"/>
        <v>50.260000000000005</v>
      </c>
      <c r="R1182" s="22">
        <v>7.02</v>
      </c>
      <c r="S1182" s="22">
        <v>16.46</v>
      </c>
      <c r="T1182" s="22">
        <v>49.6</v>
      </c>
      <c r="U1182" s="22">
        <v>45.4</v>
      </c>
      <c r="V1182" s="22">
        <v>48.2</v>
      </c>
      <c r="W1182" s="22">
        <v>43</v>
      </c>
      <c r="X1182" s="22">
        <v>48.6</v>
      </c>
      <c r="Y1182" s="22">
        <v>50.9</v>
      </c>
      <c r="Z1182" s="22">
        <v>49.1</v>
      </c>
      <c r="AA1182" s="22">
        <v>40.9</v>
      </c>
      <c r="AB1182" s="22">
        <v>46.9</v>
      </c>
      <c r="AC1182" s="22">
        <v>63.5</v>
      </c>
      <c r="AD1182" s="22" t="s">
        <v>179</v>
      </c>
      <c r="AE1182" s="22" t="s">
        <v>179</v>
      </c>
      <c r="AF1182" s="22" t="s">
        <v>179</v>
      </c>
      <c r="AG1182" s="22" t="s">
        <v>179</v>
      </c>
      <c r="AH1182" s="22" t="s">
        <v>179</v>
      </c>
      <c r="AI1182" s="22" t="s">
        <v>179</v>
      </c>
      <c r="AJ1182" s="22" t="s">
        <v>179</v>
      </c>
      <c r="AK1182" s="22" t="s">
        <v>179</v>
      </c>
      <c r="AL1182" s="22" t="s">
        <v>179</v>
      </c>
      <c r="AM1182" s="22" t="s">
        <v>179</v>
      </c>
      <c r="AN1182" s="22" t="s">
        <v>179</v>
      </c>
      <c r="AO1182" s="22" t="s">
        <v>180</v>
      </c>
      <c r="AP1182" s="22">
        <v>0</v>
      </c>
      <c r="AQ1182" s="22" t="s">
        <v>180</v>
      </c>
      <c r="AR1182" s="47">
        <f t="shared" si="74"/>
        <v>1.0702725724020445</v>
      </c>
      <c r="AS1182" s="47">
        <f t="shared" si="75"/>
        <v>0.40469090021744158</v>
      </c>
    </row>
    <row r="1183" spans="1:45" x14ac:dyDescent="0.25">
      <c r="A1183" s="22" t="s">
        <v>2666</v>
      </c>
      <c r="B1183" s="23" t="s">
        <v>2667</v>
      </c>
      <c r="C1183" s="22">
        <v>28</v>
      </c>
      <c r="D1183" s="22">
        <v>4</v>
      </c>
      <c r="E1183" s="22">
        <v>9</v>
      </c>
      <c r="F1183" s="22">
        <v>4</v>
      </c>
      <c r="G1183" s="22">
        <v>1</v>
      </c>
      <c r="H1183" s="22">
        <v>195</v>
      </c>
      <c r="I1183" s="22">
        <v>22</v>
      </c>
      <c r="J1183" s="22">
        <v>5.59</v>
      </c>
      <c r="K1183" s="22">
        <v>26</v>
      </c>
      <c r="L1183" s="22">
        <v>12.34</v>
      </c>
      <c r="M1183" s="22">
        <v>4</v>
      </c>
      <c r="N1183" s="22">
        <v>4</v>
      </c>
      <c r="O1183" s="22">
        <v>0</v>
      </c>
      <c r="P1183" s="48">
        <f t="shared" si="72"/>
        <v>19.38</v>
      </c>
      <c r="Q1183" s="48">
        <f t="shared" si="73"/>
        <v>16.580000000000002</v>
      </c>
      <c r="R1183" s="22">
        <v>11.9</v>
      </c>
      <c r="S1183" s="22">
        <v>30.62</v>
      </c>
      <c r="T1183" s="22">
        <v>16</v>
      </c>
      <c r="U1183" s="22">
        <v>20.7</v>
      </c>
      <c r="V1183" s="22">
        <v>18.8</v>
      </c>
      <c r="W1183" s="22">
        <v>21.6</v>
      </c>
      <c r="X1183" s="22">
        <v>19.8</v>
      </c>
      <c r="Y1183" s="22">
        <v>25</v>
      </c>
      <c r="Z1183" s="22">
        <v>15.7</v>
      </c>
      <c r="AA1183" s="22">
        <v>16.899999999999999</v>
      </c>
      <c r="AB1183" s="22">
        <v>11.9</v>
      </c>
      <c r="AC1183" s="22">
        <v>13.4</v>
      </c>
      <c r="AD1183" s="22" t="s">
        <v>179</v>
      </c>
      <c r="AE1183" s="22" t="s">
        <v>179</v>
      </c>
      <c r="AF1183" s="22" t="s">
        <v>179</v>
      </c>
      <c r="AG1183" s="22" t="s">
        <v>179</v>
      </c>
      <c r="AH1183" s="22" t="s">
        <v>179</v>
      </c>
      <c r="AI1183" s="22" t="s">
        <v>179</v>
      </c>
      <c r="AJ1183" s="22" t="s">
        <v>179</v>
      </c>
      <c r="AK1183" s="22" t="s">
        <v>179</v>
      </c>
      <c r="AL1183" s="22" t="s">
        <v>179</v>
      </c>
      <c r="AM1183" s="22" t="s">
        <v>179</v>
      </c>
      <c r="AN1183" s="22" t="s">
        <v>179</v>
      </c>
      <c r="AO1183" s="22" t="s">
        <v>180</v>
      </c>
      <c r="AP1183" s="22">
        <v>0</v>
      </c>
      <c r="AQ1183" s="22" t="s">
        <v>180</v>
      </c>
      <c r="AR1183" s="47">
        <f t="shared" si="74"/>
        <v>0.8555211558307535</v>
      </c>
      <c r="AS1183" s="47">
        <f t="shared" si="75"/>
        <v>0.43164996763233893</v>
      </c>
    </row>
    <row r="1184" spans="1:45" x14ac:dyDescent="0.25">
      <c r="A1184" s="22" t="s">
        <v>2668</v>
      </c>
      <c r="B1184" s="23" t="s">
        <v>2669</v>
      </c>
      <c r="C1184" s="22">
        <v>10</v>
      </c>
      <c r="D1184" s="22">
        <v>1</v>
      </c>
      <c r="E1184" s="22">
        <v>2</v>
      </c>
      <c r="F1184" s="22">
        <v>1</v>
      </c>
      <c r="G1184" s="22">
        <v>1</v>
      </c>
      <c r="H1184" s="22">
        <v>87</v>
      </c>
      <c r="I1184" s="22">
        <v>9.8000000000000007</v>
      </c>
      <c r="J1184" s="22">
        <v>5.38</v>
      </c>
      <c r="K1184" s="22">
        <v>51</v>
      </c>
      <c r="L1184" s="22">
        <v>2.7</v>
      </c>
      <c r="M1184" s="22">
        <v>1</v>
      </c>
      <c r="N1184" s="22">
        <v>1</v>
      </c>
      <c r="O1184" s="22">
        <v>0</v>
      </c>
      <c r="P1184" s="48" t="e">
        <f t="shared" si="72"/>
        <v>#DIV/0!</v>
      </c>
      <c r="Q1184" s="48" t="e">
        <f t="shared" si="73"/>
        <v>#DIV/0!</v>
      </c>
      <c r="R1184" s="22" t="s">
        <v>180</v>
      </c>
      <c r="S1184" s="22" t="s">
        <v>180</v>
      </c>
      <c r="T1184" s="22" t="s">
        <v>180</v>
      </c>
      <c r="U1184" s="22" t="s">
        <v>180</v>
      </c>
      <c r="V1184" s="22" t="s">
        <v>180</v>
      </c>
      <c r="W1184" s="22" t="s">
        <v>180</v>
      </c>
      <c r="X1184" s="22" t="s">
        <v>180</v>
      </c>
      <c r="Y1184" s="22" t="s">
        <v>180</v>
      </c>
      <c r="Z1184" s="22" t="s">
        <v>180</v>
      </c>
      <c r="AA1184" s="22" t="s">
        <v>180</v>
      </c>
      <c r="AB1184" s="22" t="s">
        <v>180</v>
      </c>
      <c r="AC1184" s="22" t="s">
        <v>180</v>
      </c>
      <c r="AD1184" s="22" t="s">
        <v>179</v>
      </c>
      <c r="AE1184" s="22" t="s">
        <v>179</v>
      </c>
      <c r="AF1184" s="22" t="s">
        <v>179</v>
      </c>
      <c r="AG1184" s="22" t="s">
        <v>179</v>
      </c>
      <c r="AH1184" s="22" t="s">
        <v>179</v>
      </c>
      <c r="AI1184" s="22" t="s">
        <v>179</v>
      </c>
      <c r="AJ1184" s="22" t="s">
        <v>179</v>
      </c>
      <c r="AK1184" s="22" t="s">
        <v>179</v>
      </c>
      <c r="AL1184" s="22" t="s">
        <v>179</v>
      </c>
      <c r="AM1184" s="22" t="s">
        <v>179</v>
      </c>
      <c r="AN1184" s="22" t="s">
        <v>179</v>
      </c>
      <c r="AO1184" s="22" t="s">
        <v>180</v>
      </c>
      <c r="AP1184" s="22">
        <v>0</v>
      </c>
      <c r="AQ1184" s="22" t="s">
        <v>180</v>
      </c>
      <c r="AR1184" s="47" t="e">
        <f t="shared" si="74"/>
        <v>#DIV/0!</v>
      </c>
      <c r="AS1184" s="47" t="e">
        <f t="shared" si="75"/>
        <v>#DIV/0!</v>
      </c>
    </row>
    <row r="1185" spans="1:45" x14ac:dyDescent="0.25">
      <c r="A1185" s="22" t="s">
        <v>2670</v>
      </c>
      <c r="B1185" s="23" t="s">
        <v>2671</v>
      </c>
      <c r="C1185" s="22">
        <v>6</v>
      </c>
      <c r="D1185" s="22">
        <v>1</v>
      </c>
      <c r="E1185" s="22">
        <v>2</v>
      </c>
      <c r="F1185" s="22">
        <v>1</v>
      </c>
      <c r="G1185" s="22">
        <v>1</v>
      </c>
      <c r="H1185" s="22">
        <v>200</v>
      </c>
      <c r="I1185" s="22">
        <v>22.6</v>
      </c>
      <c r="J1185" s="22">
        <v>5.94</v>
      </c>
      <c r="K1185" s="22">
        <v>0</v>
      </c>
      <c r="L1185" s="22">
        <v>2.63</v>
      </c>
      <c r="M1185" s="22">
        <v>1</v>
      </c>
      <c r="N1185" s="22">
        <v>1</v>
      </c>
      <c r="O1185" s="22">
        <v>0</v>
      </c>
      <c r="P1185" s="48" t="e">
        <f t="shared" si="72"/>
        <v>#DIV/0!</v>
      </c>
      <c r="Q1185" s="48" t="e">
        <f t="shared" si="73"/>
        <v>#DIV/0!</v>
      </c>
      <c r="R1185" s="22" t="s">
        <v>180</v>
      </c>
      <c r="S1185" s="22" t="s">
        <v>180</v>
      </c>
      <c r="T1185" s="22" t="s">
        <v>180</v>
      </c>
      <c r="U1185" s="22" t="s">
        <v>180</v>
      </c>
      <c r="V1185" s="22" t="s">
        <v>180</v>
      </c>
      <c r="W1185" s="22" t="s">
        <v>180</v>
      </c>
      <c r="X1185" s="22" t="s">
        <v>180</v>
      </c>
      <c r="Y1185" s="22" t="s">
        <v>180</v>
      </c>
      <c r="Z1185" s="22" t="s">
        <v>180</v>
      </c>
      <c r="AA1185" s="22" t="s">
        <v>180</v>
      </c>
      <c r="AB1185" s="22" t="s">
        <v>180</v>
      </c>
      <c r="AC1185" s="22" t="s">
        <v>180</v>
      </c>
      <c r="AD1185" s="22" t="s">
        <v>179</v>
      </c>
      <c r="AE1185" s="22" t="s">
        <v>179</v>
      </c>
      <c r="AF1185" s="22" t="s">
        <v>179</v>
      </c>
      <c r="AG1185" s="22" t="s">
        <v>179</v>
      </c>
      <c r="AH1185" s="22" t="s">
        <v>179</v>
      </c>
      <c r="AI1185" s="22" t="s">
        <v>179</v>
      </c>
      <c r="AJ1185" s="22" t="s">
        <v>179</v>
      </c>
      <c r="AK1185" s="22" t="s">
        <v>179</v>
      </c>
      <c r="AL1185" s="22" t="s">
        <v>179</v>
      </c>
      <c r="AM1185" s="22" t="s">
        <v>179</v>
      </c>
      <c r="AN1185" s="22" t="s">
        <v>179</v>
      </c>
      <c r="AO1185" s="22" t="s">
        <v>180</v>
      </c>
      <c r="AP1185" s="22">
        <v>0</v>
      </c>
      <c r="AQ1185" s="22" t="s">
        <v>180</v>
      </c>
      <c r="AR1185" s="47" t="e">
        <f t="shared" si="74"/>
        <v>#DIV/0!</v>
      </c>
      <c r="AS1185" s="47" t="e">
        <f t="shared" si="75"/>
        <v>#DIV/0!</v>
      </c>
    </row>
    <row r="1186" spans="1:45" x14ac:dyDescent="0.25">
      <c r="A1186" s="22" t="s">
        <v>2672</v>
      </c>
      <c r="B1186" s="23" t="s">
        <v>2673</v>
      </c>
      <c r="C1186" s="22">
        <v>16</v>
      </c>
      <c r="D1186" s="22">
        <v>3</v>
      </c>
      <c r="E1186" s="22">
        <v>11</v>
      </c>
      <c r="F1186" s="22">
        <v>3</v>
      </c>
      <c r="G1186" s="22">
        <v>1</v>
      </c>
      <c r="H1186" s="22">
        <v>183</v>
      </c>
      <c r="I1186" s="22">
        <v>20.8</v>
      </c>
      <c r="J1186" s="22">
        <v>5.59</v>
      </c>
      <c r="K1186" s="22">
        <v>26</v>
      </c>
      <c r="L1186" s="22">
        <v>26.31</v>
      </c>
      <c r="M1186" s="22">
        <v>1</v>
      </c>
      <c r="N1186" s="22">
        <v>3</v>
      </c>
      <c r="O1186" s="22">
        <v>0</v>
      </c>
      <c r="P1186" s="48">
        <f t="shared" si="72"/>
        <v>510.36</v>
      </c>
      <c r="Q1186" s="48">
        <f t="shared" si="73"/>
        <v>513.48</v>
      </c>
      <c r="R1186" s="22">
        <v>3.12</v>
      </c>
      <c r="S1186" s="22">
        <v>5.71</v>
      </c>
      <c r="T1186" s="22">
        <v>507.6</v>
      </c>
      <c r="U1186" s="22">
        <v>501.5</v>
      </c>
      <c r="V1186" s="22">
        <v>521.20000000000005</v>
      </c>
      <c r="W1186" s="22">
        <v>488.9</v>
      </c>
      <c r="X1186" s="22">
        <v>532.6</v>
      </c>
      <c r="Y1186" s="22">
        <v>523.70000000000005</v>
      </c>
      <c r="Z1186" s="22">
        <v>512.5</v>
      </c>
      <c r="AA1186" s="22">
        <v>535.6</v>
      </c>
      <c r="AB1186" s="22">
        <v>463.5</v>
      </c>
      <c r="AC1186" s="22">
        <v>532.1</v>
      </c>
      <c r="AD1186" s="22" t="s">
        <v>179</v>
      </c>
      <c r="AE1186" s="22" t="s">
        <v>179</v>
      </c>
      <c r="AF1186" s="22" t="s">
        <v>179</v>
      </c>
      <c r="AG1186" s="22" t="s">
        <v>179</v>
      </c>
      <c r="AH1186" s="22" t="s">
        <v>179</v>
      </c>
      <c r="AI1186" s="22" t="s">
        <v>179</v>
      </c>
      <c r="AJ1186" s="22" t="s">
        <v>179</v>
      </c>
      <c r="AK1186" s="22" t="s">
        <v>179</v>
      </c>
      <c r="AL1186" s="22" t="s">
        <v>179</v>
      </c>
      <c r="AM1186" s="22" t="s">
        <v>179</v>
      </c>
      <c r="AN1186" s="22" t="s">
        <v>179</v>
      </c>
      <c r="AO1186" s="22" t="s">
        <v>180</v>
      </c>
      <c r="AP1186" s="22">
        <v>0</v>
      </c>
      <c r="AQ1186" s="22" t="s">
        <v>180</v>
      </c>
      <c r="AR1186" s="47">
        <f t="shared" si="74"/>
        <v>1.0061133317658124</v>
      </c>
      <c r="AS1186" s="47">
        <f t="shared" si="75"/>
        <v>0.70589642496032723</v>
      </c>
    </row>
    <row r="1187" spans="1:45" x14ac:dyDescent="0.25">
      <c r="A1187" s="22" t="s">
        <v>2674</v>
      </c>
      <c r="B1187" s="23" t="s">
        <v>2675</v>
      </c>
      <c r="C1187" s="22">
        <v>32</v>
      </c>
      <c r="D1187" s="22">
        <v>3</v>
      </c>
      <c r="E1187" s="22">
        <v>7</v>
      </c>
      <c r="F1187" s="22">
        <v>3</v>
      </c>
      <c r="G1187" s="22">
        <v>1</v>
      </c>
      <c r="H1187" s="22">
        <v>198</v>
      </c>
      <c r="I1187" s="22">
        <v>21.8</v>
      </c>
      <c r="J1187" s="22">
        <v>5.82</v>
      </c>
      <c r="K1187" s="22">
        <v>104</v>
      </c>
      <c r="L1187" s="22">
        <v>23.14</v>
      </c>
      <c r="M1187" s="22">
        <v>2</v>
      </c>
      <c r="N1187" s="22">
        <v>3</v>
      </c>
      <c r="O1187" s="22">
        <v>0</v>
      </c>
      <c r="P1187" s="48">
        <f t="shared" si="72"/>
        <v>135.61999999999998</v>
      </c>
      <c r="Q1187" s="48">
        <f t="shared" si="73"/>
        <v>137.94</v>
      </c>
      <c r="R1187" s="22">
        <v>7.37</v>
      </c>
      <c r="S1187" s="22">
        <v>10.56</v>
      </c>
      <c r="T1187" s="22">
        <v>133</v>
      </c>
      <c r="U1187" s="22">
        <v>154.5</v>
      </c>
      <c r="V1187" s="22">
        <v>131.9</v>
      </c>
      <c r="W1187" s="22">
        <v>125.5</v>
      </c>
      <c r="X1187" s="22">
        <v>133.19999999999999</v>
      </c>
      <c r="Y1187" s="22">
        <v>146.6</v>
      </c>
      <c r="Z1187" s="22">
        <v>115</v>
      </c>
      <c r="AA1187" s="22">
        <v>131.80000000000001</v>
      </c>
      <c r="AB1187" s="22">
        <v>149.1</v>
      </c>
      <c r="AC1187" s="22">
        <v>147.19999999999999</v>
      </c>
      <c r="AD1187" s="22" t="s">
        <v>179</v>
      </c>
      <c r="AE1187" s="22" t="s">
        <v>179</v>
      </c>
      <c r="AF1187" s="22" t="s">
        <v>179</v>
      </c>
      <c r="AG1187" s="22" t="s">
        <v>179</v>
      </c>
      <c r="AH1187" s="22" t="s">
        <v>179</v>
      </c>
      <c r="AI1187" s="22" t="s">
        <v>179</v>
      </c>
      <c r="AJ1187" s="22" t="s">
        <v>179</v>
      </c>
      <c r="AK1187" s="22" t="s">
        <v>179</v>
      </c>
      <c r="AL1187" s="22" t="s">
        <v>179</v>
      </c>
      <c r="AM1187" s="22" t="s">
        <v>179</v>
      </c>
      <c r="AN1187" s="22" t="s">
        <v>179</v>
      </c>
      <c r="AO1187" s="22" t="s">
        <v>180</v>
      </c>
      <c r="AP1187" s="22">
        <v>0</v>
      </c>
      <c r="AQ1187" s="22" t="s">
        <v>180</v>
      </c>
      <c r="AR1187" s="47">
        <f t="shared" si="74"/>
        <v>1.0171066214422653</v>
      </c>
      <c r="AS1187" s="47">
        <f t="shared" si="75"/>
        <v>0.84487204188126797</v>
      </c>
    </row>
    <row r="1188" spans="1:45" x14ac:dyDescent="0.25">
      <c r="A1188" s="22" t="s">
        <v>2676</v>
      </c>
      <c r="B1188" s="23" t="s">
        <v>2677</v>
      </c>
      <c r="C1188" s="22">
        <v>16</v>
      </c>
      <c r="D1188" s="22">
        <v>21</v>
      </c>
      <c r="E1188" s="22">
        <v>43</v>
      </c>
      <c r="F1188" s="22">
        <v>21</v>
      </c>
      <c r="G1188" s="22">
        <v>1</v>
      </c>
      <c r="H1188" s="22">
        <v>1663</v>
      </c>
      <c r="I1188" s="22">
        <v>186.4</v>
      </c>
      <c r="J1188" s="22">
        <v>6.73</v>
      </c>
      <c r="K1188" s="22">
        <v>236</v>
      </c>
      <c r="L1188" s="22">
        <v>85.95</v>
      </c>
      <c r="M1188" s="22">
        <v>17</v>
      </c>
      <c r="N1188" s="22">
        <v>21</v>
      </c>
      <c r="O1188" s="22">
        <v>0</v>
      </c>
      <c r="P1188" s="48">
        <f t="shared" si="72"/>
        <v>2388.42</v>
      </c>
      <c r="Q1188" s="48">
        <f t="shared" si="73"/>
        <v>2588.6800000000003</v>
      </c>
      <c r="R1188" s="22">
        <v>8.7100000000000009</v>
      </c>
      <c r="S1188" s="22">
        <v>18.46</v>
      </c>
      <c r="T1188" s="22">
        <v>2710.8</v>
      </c>
      <c r="U1188" s="22">
        <v>2109.6999999999998</v>
      </c>
      <c r="V1188" s="22">
        <v>2521.8000000000002</v>
      </c>
      <c r="W1188" s="22">
        <v>2270.3000000000002</v>
      </c>
      <c r="X1188" s="22">
        <v>2329.5</v>
      </c>
      <c r="Y1188" s="22">
        <v>2265</v>
      </c>
      <c r="Z1188" s="22">
        <v>2275.8000000000002</v>
      </c>
      <c r="AA1188" s="22">
        <v>2345.1</v>
      </c>
      <c r="AB1188" s="22">
        <v>2665.3</v>
      </c>
      <c r="AC1188" s="22">
        <v>3392.2</v>
      </c>
      <c r="AD1188" s="22" t="s">
        <v>179</v>
      </c>
      <c r="AE1188" s="22" t="s">
        <v>179</v>
      </c>
      <c r="AF1188" s="22" t="s">
        <v>179</v>
      </c>
      <c r="AG1188" s="22" t="s">
        <v>179</v>
      </c>
      <c r="AH1188" s="22" t="s">
        <v>179</v>
      </c>
      <c r="AI1188" s="22" t="s">
        <v>179</v>
      </c>
      <c r="AJ1188" s="22" t="s">
        <v>179</v>
      </c>
      <c r="AK1188" s="22" t="s">
        <v>179</v>
      </c>
      <c r="AL1188" s="22" t="s">
        <v>179</v>
      </c>
      <c r="AM1188" s="22" t="s">
        <v>179</v>
      </c>
      <c r="AN1188" s="22" t="s">
        <v>179</v>
      </c>
      <c r="AO1188" s="22" t="s">
        <v>180</v>
      </c>
      <c r="AP1188" s="22">
        <v>0</v>
      </c>
      <c r="AQ1188" s="22" t="s">
        <v>180</v>
      </c>
      <c r="AR1188" s="47">
        <f t="shared" si="74"/>
        <v>1.0838462247008482</v>
      </c>
      <c r="AS1188" s="47">
        <f t="shared" si="75"/>
        <v>0.48267077783373868</v>
      </c>
    </row>
    <row r="1189" spans="1:45" x14ac:dyDescent="0.25">
      <c r="A1189" s="22" t="s">
        <v>2678</v>
      </c>
      <c r="B1189" s="23" t="s">
        <v>2679</v>
      </c>
      <c r="C1189" s="22">
        <v>4</v>
      </c>
      <c r="D1189" s="22">
        <v>7</v>
      </c>
      <c r="E1189" s="22">
        <v>15</v>
      </c>
      <c r="F1189" s="22">
        <v>7</v>
      </c>
      <c r="G1189" s="22">
        <v>1</v>
      </c>
      <c r="H1189" s="22">
        <v>1738</v>
      </c>
      <c r="I1189" s="22">
        <v>192.8</v>
      </c>
      <c r="J1189" s="22">
        <v>7.53</v>
      </c>
      <c r="K1189" s="22">
        <v>92</v>
      </c>
      <c r="L1189" s="22">
        <v>23.56</v>
      </c>
      <c r="M1189" s="22">
        <v>6</v>
      </c>
      <c r="N1189" s="22">
        <v>7</v>
      </c>
      <c r="O1189" s="22">
        <v>0</v>
      </c>
      <c r="P1189" s="48">
        <f t="shared" si="72"/>
        <v>1136.98</v>
      </c>
      <c r="Q1189" s="48">
        <f t="shared" si="73"/>
        <v>1057.1200000000001</v>
      </c>
      <c r="R1189" s="22">
        <v>6.98</v>
      </c>
      <c r="S1189" s="22">
        <v>9.6</v>
      </c>
      <c r="T1189" s="22">
        <v>1283.4000000000001</v>
      </c>
      <c r="U1189" s="22">
        <v>1063</v>
      </c>
      <c r="V1189" s="22">
        <v>1140.5</v>
      </c>
      <c r="W1189" s="22">
        <v>1078.3</v>
      </c>
      <c r="X1189" s="22">
        <v>1119.7</v>
      </c>
      <c r="Y1189" s="22">
        <v>974.2</v>
      </c>
      <c r="Z1189" s="22">
        <v>1071.3</v>
      </c>
      <c r="AA1189" s="22">
        <v>972.1</v>
      </c>
      <c r="AB1189" s="22">
        <v>1220.7</v>
      </c>
      <c r="AC1189" s="22">
        <v>1047.3</v>
      </c>
      <c r="AD1189" s="22" t="s">
        <v>179</v>
      </c>
      <c r="AE1189" s="22" t="s">
        <v>179</v>
      </c>
      <c r="AF1189" s="22" t="s">
        <v>179</v>
      </c>
      <c r="AG1189" s="22" t="s">
        <v>179</v>
      </c>
      <c r="AH1189" s="22" t="s">
        <v>179</v>
      </c>
      <c r="AI1189" s="22" t="s">
        <v>179</v>
      </c>
      <c r="AJ1189" s="22" t="s">
        <v>179</v>
      </c>
      <c r="AK1189" s="22" t="s">
        <v>179</v>
      </c>
      <c r="AL1189" s="22" t="s">
        <v>179</v>
      </c>
      <c r="AM1189" s="22" t="s">
        <v>179</v>
      </c>
      <c r="AN1189" s="22" t="s">
        <v>179</v>
      </c>
      <c r="AO1189" s="22" t="s">
        <v>180</v>
      </c>
      <c r="AP1189" s="22">
        <v>0</v>
      </c>
      <c r="AQ1189" s="22" t="s">
        <v>180</v>
      </c>
      <c r="AR1189" s="47">
        <f t="shared" si="74"/>
        <v>0.92976129747225111</v>
      </c>
      <c r="AS1189" s="47">
        <f t="shared" si="75"/>
        <v>0.35658568702099924</v>
      </c>
    </row>
    <row r="1190" spans="1:45" x14ac:dyDescent="0.25">
      <c r="A1190" s="22" t="s">
        <v>2680</v>
      </c>
      <c r="B1190" s="23" t="s">
        <v>2681</v>
      </c>
      <c r="C1190" s="22">
        <v>0</v>
      </c>
      <c r="D1190" s="22">
        <v>1</v>
      </c>
      <c r="E1190" s="22">
        <v>4</v>
      </c>
      <c r="F1190" s="22">
        <v>1</v>
      </c>
      <c r="G1190" s="22">
        <v>1</v>
      </c>
      <c r="H1190" s="22">
        <v>1680</v>
      </c>
      <c r="I1190" s="22">
        <v>188.8</v>
      </c>
      <c r="J1190" s="22">
        <v>6.81</v>
      </c>
      <c r="K1190" s="22">
        <v>0</v>
      </c>
      <c r="L1190" s="22">
        <v>5.12</v>
      </c>
      <c r="M1190" s="22">
        <v>1</v>
      </c>
      <c r="N1190" s="22">
        <v>1</v>
      </c>
      <c r="O1190" s="22">
        <v>0</v>
      </c>
      <c r="P1190" s="48">
        <f t="shared" si="72"/>
        <v>1356.5</v>
      </c>
      <c r="Q1190" s="48">
        <f t="shared" si="73"/>
        <v>1305.94</v>
      </c>
      <c r="R1190" s="22">
        <v>10</v>
      </c>
      <c r="S1190" s="22">
        <v>11.5</v>
      </c>
      <c r="T1190" s="22">
        <v>1368.5</v>
      </c>
      <c r="U1190" s="22">
        <v>1165.5999999999999</v>
      </c>
      <c r="V1190" s="22">
        <v>1518.2</v>
      </c>
      <c r="W1190" s="22">
        <v>1298.5</v>
      </c>
      <c r="X1190" s="22">
        <v>1431.7</v>
      </c>
      <c r="Y1190" s="22">
        <v>1175.5999999999999</v>
      </c>
      <c r="Z1190" s="22">
        <v>1271.3</v>
      </c>
      <c r="AA1190" s="22">
        <v>1384.9</v>
      </c>
      <c r="AB1190" s="22">
        <v>1525.1</v>
      </c>
      <c r="AC1190" s="22">
        <v>1172.8</v>
      </c>
      <c r="AD1190" s="22" t="s">
        <v>179</v>
      </c>
      <c r="AE1190" s="22" t="s">
        <v>179</v>
      </c>
      <c r="AF1190" s="22" t="s">
        <v>179</v>
      </c>
      <c r="AG1190" s="22" t="s">
        <v>179</v>
      </c>
      <c r="AH1190" s="22" t="s">
        <v>179</v>
      </c>
      <c r="AI1190" s="22" t="s">
        <v>179</v>
      </c>
      <c r="AJ1190" s="22" t="s">
        <v>179</v>
      </c>
      <c r="AK1190" s="22" t="s">
        <v>179</v>
      </c>
      <c r="AL1190" s="22" t="s">
        <v>179</v>
      </c>
      <c r="AM1190" s="22" t="s">
        <v>179</v>
      </c>
      <c r="AN1190" s="22" t="s">
        <v>179</v>
      </c>
      <c r="AO1190" s="22" t="s">
        <v>180</v>
      </c>
      <c r="AP1190" s="22">
        <v>0</v>
      </c>
      <c r="AQ1190" s="22" t="s">
        <v>180</v>
      </c>
      <c r="AR1190" s="47">
        <f t="shared" si="74"/>
        <v>0.96272760781422784</v>
      </c>
      <c r="AS1190" s="47">
        <f t="shared" si="75"/>
        <v>0.61433816094801996</v>
      </c>
    </row>
    <row r="1191" spans="1:45" x14ac:dyDescent="0.25">
      <c r="A1191" s="22" t="s">
        <v>2682</v>
      </c>
      <c r="B1191" s="23" t="s">
        <v>2683</v>
      </c>
      <c r="C1191" s="22">
        <v>43</v>
      </c>
      <c r="D1191" s="22">
        <v>8</v>
      </c>
      <c r="E1191" s="22">
        <v>128</v>
      </c>
      <c r="F1191" s="22">
        <v>8</v>
      </c>
      <c r="G1191" s="22">
        <v>1</v>
      </c>
      <c r="H1191" s="22">
        <v>279</v>
      </c>
      <c r="I1191" s="22">
        <v>31</v>
      </c>
      <c r="J1191" s="22">
        <v>4.87</v>
      </c>
      <c r="K1191" s="22" t="s">
        <v>180</v>
      </c>
      <c r="L1191" s="22">
        <v>605.92999999999995</v>
      </c>
      <c r="M1191" s="22" t="s">
        <v>180</v>
      </c>
      <c r="N1191" s="22">
        <v>8</v>
      </c>
      <c r="O1191" s="22">
        <v>0</v>
      </c>
      <c r="P1191" s="48">
        <f t="shared" si="72"/>
        <v>22554.799999999999</v>
      </c>
      <c r="Q1191" s="48">
        <f t="shared" si="73"/>
        <v>22221.879999999997</v>
      </c>
      <c r="R1191" s="22">
        <v>2.72</v>
      </c>
      <c r="S1191" s="22">
        <v>5.36</v>
      </c>
      <c r="T1191" s="22">
        <v>22225.200000000001</v>
      </c>
      <c r="U1191" s="22">
        <v>21831.8</v>
      </c>
      <c r="V1191" s="22">
        <v>23190.9</v>
      </c>
      <c r="W1191" s="22">
        <v>22156.6</v>
      </c>
      <c r="X1191" s="22">
        <v>23369.5</v>
      </c>
      <c r="Y1191" s="22">
        <v>22039.200000000001</v>
      </c>
      <c r="Z1191" s="22">
        <v>24294.2</v>
      </c>
      <c r="AA1191" s="22">
        <v>21871.599999999999</v>
      </c>
      <c r="AB1191" s="22">
        <v>21329.5</v>
      </c>
      <c r="AC1191" s="22">
        <v>21574.9</v>
      </c>
      <c r="AD1191" s="22" t="s">
        <v>179</v>
      </c>
      <c r="AE1191" s="22" t="s">
        <v>179</v>
      </c>
      <c r="AF1191" s="22" t="s">
        <v>179</v>
      </c>
      <c r="AG1191" s="22" t="s">
        <v>179</v>
      </c>
      <c r="AH1191" s="22" t="s">
        <v>179</v>
      </c>
      <c r="AI1191" s="22" t="s">
        <v>179</v>
      </c>
      <c r="AJ1191" s="22" t="s">
        <v>179</v>
      </c>
      <c r="AK1191" s="22" t="s">
        <v>179</v>
      </c>
      <c r="AL1191" s="22" t="s">
        <v>179</v>
      </c>
      <c r="AM1191" s="22" t="s">
        <v>179</v>
      </c>
      <c r="AN1191" s="22" t="s">
        <v>179</v>
      </c>
      <c r="AO1191" s="22" t="s">
        <v>2684</v>
      </c>
      <c r="AP1191" s="22">
        <v>0</v>
      </c>
      <c r="AQ1191" s="22" t="s">
        <v>180</v>
      </c>
      <c r="AR1191" s="47">
        <f t="shared" si="74"/>
        <v>0.98523950555979212</v>
      </c>
      <c r="AS1191" s="47">
        <f t="shared" si="75"/>
        <v>0.67927254855915242</v>
      </c>
    </row>
    <row r="1192" spans="1:45" x14ac:dyDescent="0.25">
      <c r="A1192" s="22" t="s">
        <v>2685</v>
      </c>
      <c r="B1192" s="23" t="s">
        <v>2686</v>
      </c>
      <c r="C1192" s="22">
        <v>22</v>
      </c>
      <c r="D1192" s="22">
        <v>9</v>
      </c>
      <c r="E1192" s="22">
        <v>31</v>
      </c>
      <c r="F1192" s="22">
        <v>9</v>
      </c>
      <c r="G1192" s="22">
        <v>1</v>
      </c>
      <c r="H1192" s="22">
        <v>644</v>
      </c>
      <c r="I1192" s="22">
        <v>69.3</v>
      </c>
      <c r="J1192" s="22">
        <v>5.07</v>
      </c>
      <c r="K1192" s="22">
        <v>413</v>
      </c>
      <c r="L1192" s="22">
        <v>77.760000000000005</v>
      </c>
      <c r="M1192" s="22">
        <v>9</v>
      </c>
      <c r="N1192" s="22">
        <v>9</v>
      </c>
      <c r="O1192" s="22">
        <v>0</v>
      </c>
      <c r="P1192" s="48">
        <f t="shared" si="72"/>
        <v>2348.54</v>
      </c>
      <c r="Q1192" s="48">
        <f t="shared" si="73"/>
        <v>2674.08</v>
      </c>
      <c r="R1192" s="22">
        <v>4.0599999999999996</v>
      </c>
      <c r="S1192" s="22">
        <v>11.96</v>
      </c>
      <c r="T1192" s="22">
        <v>2205.9</v>
      </c>
      <c r="U1192" s="22">
        <v>2474.8000000000002</v>
      </c>
      <c r="V1192" s="22">
        <v>2426</v>
      </c>
      <c r="W1192" s="22">
        <v>2297.1</v>
      </c>
      <c r="X1192" s="22">
        <v>2338.9</v>
      </c>
      <c r="Y1192" s="22">
        <v>3183.1</v>
      </c>
      <c r="Z1192" s="22">
        <v>2698.6</v>
      </c>
      <c r="AA1192" s="22">
        <v>2523.4</v>
      </c>
      <c r="AB1192" s="22">
        <v>2318.9</v>
      </c>
      <c r="AC1192" s="22">
        <v>2646.4</v>
      </c>
      <c r="AD1192" s="22" t="s">
        <v>179</v>
      </c>
      <c r="AE1192" s="22" t="s">
        <v>179</v>
      </c>
      <c r="AF1192" s="22" t="s">
        <v>179</v>
      </c>
      <c r="AG1192" s="22" t="s">
        <v>179</v>
      </c>
      <c r="AH1192" s="22" t="s">
        <v>179</v>
      </c>
      <c r="AI1192" s="22" t="s">
        <v>179</v>
      </c>
      <c r="AJ1192" s="22" t="s">
        <v>179</v>
      </c>
      <c r="AK1192" s="22" t="s">
        <v>179</v>
      </c>
      <c r="AL1192" s="22" t="s">
        <v>179</v>
      </c>
      <c r="AM1192" s="22" t="s">
        <v>179</v>
      </c>
      <c r="AN1192" s="22" t="s">
        <v>179</v>
      </c>
      <c r="AO1192" s="22" t="s">
        <v>180</v>
      </c>
      <c r="AP1192" s="22">
        <v>0</v>
      </c>
      <c r="AQ1192" s="22" t="s">
        <v>180</v>
      </c>
      <c r="AR1192" s="47">
        <f t="shared" si="74"/>
        <v>1.1386137770700095</v>
      </c>
      <c r="AS1192" s="47">
        <f t="shared" si="75"/>
        <v>0.12841623898801954</v>
      </c>
    </row>
    <row r="1193" spans="1:45" x14ac:dyDescent="0.25">
      <c r="A1193" s="22" t="s">
        <v>2687</v>
      </c>
      <c r="B1193" s="23" t="s">
        <v>2688</v>
      </c>
      <c r="C1193" s="22">
        <v>2</v>
      </c>
      <c r="D1193" s="22">
        <v>1</v>
      </c>
      <c r="E1193" s="22">
        <v>1</v>
      </c>
      <c r="F1193" s="22">
        <v>1</v>
      </c>
      <c r="G1193" s="22">
        <v>1</v>
      </c>
      <c r="H1193" s="22">
        <v>587</v>
      </c>
      <c r="I1193" s="22">
        <v>66</v>
      </c>
      <c r="J1193" s="22">
        <v>6.54</v>
      </c>
      <c r="K1193" s="22" t="s">
        <v>180</v>
      </c>
      <c r="L1193" s="22">
        <v>2.23</v>
      </c>
      <c r="M1193" s="22" t="s">
        <v>180</v>
      </c>
      <c r="N1193" s="22">
        <v>1</v>
      </c>
      <c r="O1193" s="22">
        <v>0</v>
      </c>
      <c r="P1193" s="48" t="e">
        <f t="shared" si="72"/>
        <v>#DIV/0!</v>
      </c>
      <c r="Q1193" s="48" t="e">
        <f t="shared" si="73"/>
        <v>#DIV/0!</v>
      </c>
      <c r="R1193" s="22" t="s">
        <v>180</v>
      </c>
      <c r="S1193" s="22" t="s">
        <v>180</v>
      </c>
      <c r="T1193" s="22" t="s">
        <v>180</v>
      </c>
      <c r="U1193" s="22" t="s">
        <v>180</v>
      </c>
      <c r="V1193" s="22" t="s">
        <v>180</v>
      </c>
      <c r="W1193" s="22" t="s">
        <v>180</v>
      </c>
      <c r="X1193" s="22" t="s">
        <v>180</v>
      </c>
      <c r="Y1193" s="22" t="s">
        <v>180</v>
      </c>
      <c r="Z1193" s="22" t="s">
        <v>180</v>
      </c>
      <c r="AA1193" s="22" t="s">
        <v>180</v>
      </c>
      <c r="AB1193" s="22" t="s">
        <v>180</v>
      </c>
      <c r="AC1193" s="22" t="s">
        <v>180</v>
      </c>
      <c r="AD1193" s="22" t="s">
        <v>179</v>
      </c>
      <c r="AE1193" s="22" t="s">
        <v>179</v>
      </c>
      <c r="AF1193" s="22" t="s">
        <v>179</v>
      </c>
      <c r="AG1193" s="22" t="s">
        <v>179</v>
      </c>
      <c r="AH1193" s="22" t="s">
        <v>179</v>
      </c>
      <c r="AI1193" s="22" t="s">
        <v>179</v>
      </c>
      <c r="AJ1193" s="22" t="s">
        <v>179</v>
      </c>
      <c r="AK1193" s="22" t="s">
        <v>179</v>
      </c>
      <c r="AL1193" s="22" t="s">
        <v>179</v>
      </c>
      <c r="AM1193" s="22" t="s">
        <v>179</v>
      </c>
      <c r="AN1193" s="22" t="s">
        <v>179</v>
      </c>
      <c r="AO1193" s="22" t="s">
        <v>180</v>
      </c>
      <c r="AP1193" s="22">
        <v>0</v>
      </c>
      <c r="AQ1193" s="22" t="s">
        <v>180</v>
      </c>
      <c r="AR1193" s="47" t="e">
        <f t="shared" si="74"/>
        <v>#DIV/0!</v>
      </c>
      <c r="AS1193" s="47" t="e">
        <f t="shared" si="75"/>
        <v>#DIV/0!</v>
      </c>
    </row>
    <row r="1194" spans="1:45" x14ac:dyDescent="0.25">
      <c r="A1194" s="22" t="s">
        <v>2689</v>
      </c>
      <c r="B1194" s="23" t="s">
        <v>2690</v>
      </c>
      <c r="C1194" s="22">
        <v>16</v>
      </c>
      <c r="D1194" s="22">
        <v>8</v>
      </c>
      <c r="E1194" s="22">
        <v>25</v>
      </c>
      <c r="F1194" s="22">
        <v>8</v>
      </c>
      <c r="G1194" s="22">
        <v>1</v>
      </c>
      <c r="H1194" s="22">
        <v>483</v>
      </c>
      <c r="I1194" s="22">
        <v>53.7</v>
      </c>
      <c r="J1194" s="22">
        <v>6.65</v>
      </c>
      <c r="K1194" s="22">
        <v>113</v>
      </c>
      <c r="L1194" s="22">
        <v>42.9</v>
      </c>
      <c r="M1194" s="22">
        <v>8</v>
      </c>
      <c r="N1194" s="22">
        <v>8</v>
      </c>
      <c r="O1194" s="22">
        <v>0</v>
      </c>
      <c r="P1194" s="48">
        <f t="shared" si="72"/>
        <v>2701.2200000000003</v>
      </c>
      <c r="Q1194" s="48">
        <f t="shared" si="73"/>
        <v>2855.7400000000002</v>
      </c>
      <c r="R1194" s="22">
        <v>3.44</v>
      </c>
      <c r="S1194" s="22">
        <v>3.49</v>
      </c>
      <c r="T1194" s="22">
        <v>2697.8</v>
      </c>
      <c r="U1194" s="22">
        <v>2622.8</v>
      </c>
      <c r="V1194" s="22">
        <v>2869.8</v>
      </c>
      <c r="W1194" s="22">
        <v>2656.8</v>
      </c>
      <c r="X1194" s="22">
        <v>2658.9</v>
      </c>
      <c r="Y1194" s="22">
        <v>2943.3</v>
      </c>
      <c r="Z1194" s="22">
        <v>2810.9</v>
      </c>
      <c r="AA1194" s="22">
        <v>2965.8</v>
      </c>
      <c r="AB1194" s="22">
        <v>2723.2</v>
      </c>
      <c r="AC1194" s="22">
        <v>2835.5</v>
      </c>
      <c r="AD1194" s="22" t="s">
        <v>179</v>
      </c>
      <c r="AE1194" s="22" t="s">
        <v>179</v>
      </c>
      <c r="AF1194" s="22" t="s">
        <v>179</v>
      </c>
      <c r="AG1194" s="22" t="s">
        <v>179</v>
      </c>
      <c r="AH1194" s="22" t="s">
        <v>179</v>
      </c>
      <c r="AI1194" s="22" t="s">
        <v>179</v>
      </c>
      <c r="AJ1194" s="22" t="s">
        <v>179</v>
      </c>
      <c r="AK1194" s="22" t="s">
        <v>179</v>
      </c>
      <c r="AL1194" s="22" t="s">
        <v>179</v>
      </c>
      <c r="AM1194" s="22" t="s">
        <v>179</v>
      </c>
      <c r="AN1194" s="22" t="s">
        <v>179</v>
      </c>
      <c r="AO1194" s="22" t="s">
        <v>180</v>
      </c>
      <c r="AP1194" s="22">
        <v>0</v>
      </c>
      <c r="AQ1194" s="22" t="s">
        <v>180</v>
      </c>
      <c r="AR1194" s="47">
        <f t="shared" si="74"/>
        <v>1.0572037819948024</v>
      </c>
      <c r="AS1194" s="47">
        <f t="shared" si="75"/>
        <v>8.9098949909446577E-3</v>
      </c>
    </row>
    <row r="1195" spans="1:45" x14ac:dyDescent="0.25">
      <c r="A1195" s="22" t="s">
        <v>2691</v>
      </c>
      <c r="B1195" s="23" t="s">
        <v>2692</v>
      </c>
      <c r="C1195" s="22">
        <v>1</v>
      </c>
      <c r="D1195" s="22">
        <v>1</v>
      </c>
      <c r="E1195" s="22">
        <v>2</v>
      </c>
      <c r="F1195" s="22">
        <v>1</v>
      </c>
      <c r="G1195" s="22">
        <v>1</v>
      </c>
      <c r="H1195" s="22">
        <v>1025</v>
      </c>
      <c r="I1195" s="22">
        <v>112.9</v>
      </c>
      <c r="J1195" s="22">
        <v>7.31</v>
      </c>
      <c r="K1195" s="22">
        <v>0</v>
      </c>
      <c r="L1195" s="22">
        <v>1.92</v>
      </c>
      <c r="M1195" s="22">
        <v>1</v>
      </c>
      <c r="N1195" s="22">
        <v>1</v>
      </c>
      <c r="O1195" s="22">
        <v>0</v>
      </c>
      <c r="P1195" s="48">
        <f t="shared" si="72"/>
        <v>518.46</v>
      </c>
      <c r="Q1195" s="48">
        <f t="shared" si="73"/>
        <v>516.87999999999988</v>
      </c>
      <c r="R1195" s="22">
        <v>7.3</v>
      </c>
      <c r="S1195" s="22">
        <v>7.2</v>
      </c>
      <c r="T1195" s="22">
        <v>527.29999999999995</v>
      </c>
      <c r="U1195" s="22">
        <v>465.8</v>
      </c>
      <c r="V1195" s="22">
        <v>555.4</v>
      </c>
      <c r="W1195" s="22">
        <v>558</v>
      </c>
      <c r="X1195" s="22">
        <v>485.8</v>
      </c>
      <c r="Y1195" s="22">
        <v>497.8</v>
      </c>
      <c r="Z1195" s="22">
        <v>502.4</v>
      </c>
      <c r="AA1195" s="22">
        <v>581.5</v>
      </c>
      <c r="AB1195" s="22">
        <v>513.5</v>
      </c>
      <c r="AC1195" s="22">
        <v>489.2</v>
      </c>
      <c r="AD1195" s="22" t="s">
        <v>250</v>
      </c>
      <c r="AE1195" s="22" t="s">
        <v>250</v>
      </c>
      <c r="AF1195" s="22" t="s">
        <v>250</v>
      </c>
      <c r="AG1195" s="22" t="s">
        <v>250</v>
      </c>
      <c r="AH1195" s="22" t="s">
        <v>250</v>
      </c>
      <c r="AI1195" s="22" t="s">
        <v>250</v>
      </c>
      <c r="AJ1195" s="22" t="s">
        <v>250</v>
      </c>
      <c r="AK1195" s="22" t="s">
        <v>250</v>
      </c>
      <c r="AL1195" s="22" t="s">
        <v>250</v>
      </c>
      <c r="AM1195" s="22" t="s">
        <v>250</v>
      </c>
      <c r="AN1195" s="22" t="s">
        <v>250</v>
      </c>
      <c r="AO1195" s="22" t="s">
        <v>180</v>
      </c>
      <c r="AP1195" s="22">
        <v>0</v>
      </c>
      <c r="AQ1195" s="22" t="s">
        <v>180</v>
      </c>
      <c r="AR1195" s="47">
        <f t="shared" si="74"/>
        <v>0.99695251321220513</v>
      </c>
      <c r="AS1195" s="47">
        <f t="shared" si="75"/>
        <v>0.92422475916529989</v>
      </c>
    </row>
    <row r="1196" spans="1:45" x14ac:dyDescent="0.25">
      <c r="A1196" s="22" t="s">
        <v>2693</v>
      </c>
      <c r="B1196" s="23" t="s">
        <v>2694</v>
      </c>
      <c r="C1196" s="22">
        <v>28</v>
      </c>
      <c r="D1196" s="22">
        <v>7</v>
      </c>
      <c r="E1196" s="22">
        <v>47</v>
      </c>
      <c r="F1196" s="22">
        <v>7</v>
      </c>
      <c r="G1196" s="22">
        <v>1</v>
      </c>
      <c r="H1196" s="22">
        <v>285</v>
      </c>
      <c r="I1196" s="22">
        <v>31.8</v>
      </c>
      <c r="J1196" s="22">
        <v>9.2899999999999991</v>
      </c>
      <c r="K1196" s="22">
        <v>387</v>
      </c>
      <c r="L1196" s="22">
        <v>93.65</v>
      </c>
      <c r="M1196" s="22">
        <v>6</v>
      </c>
      <c r="N1196" s="22">
        <v>7</v>
      </c>
      <c r="O1196" s="22">
        <v>0</v>
      </c>
      <c r="P1196" s="48">
        <f t="shared" si="72"/>
        <v>4150.46</v>
      </c>
      <c r="Q1196" s="48">
        <f t="shared" si="73"/>
        <v>3560.6400000000003</v>
      </c>
      <c r="R1196" s="22">
        <v>3.21</v>
      </c>
      <c r="S1196" s="22">
        <v>4.13</v>
      </c>
      <c r="T1196" s="22">
        <v>4100.8999999999996</v>
      </c>
      <c r="U1196" s="22">
        <v>4097.2</v>
      </c>
      <c r="V1196" s="22">
        <v>4176.8999999999996</v>
      </c>
      <c r="W1196" s="22">
        <v>4005.3</v>
      </c>
      <c r="X1196" s="22">
        <v>4372</v>
      </c>
      <c r="Y1196" s="22">
        <v>3451.6</v>
      </c>
      <c r="Z1196" s="22">
        <v>3578.5</v>
      </c>
      <c r="AA1196" s="22">
        <v>3600.5</v>
      </c>
      <c r="AB1196" s="22">
        <v>3775.4</v>
      </c>
      <c r="AC1196" s="22">
        <v>3397.2</v>
      </c>
      <c r="AD1196" s="22" t="s">
        <v>179</v>
      </c>
      <c r="AE1196" s="22" t="s">
        <v>179</v>
      </c>
      <c r="AF1196" s="22" t="s">
        <v>179</v>
      </c>
      <c r="AG1196" s="22" t="s">
        <v>179</v>
      </c>
      <c r="AH1196" s="22" t="s">
        <v>179</v>
      </c>
      <c r="AI1196" s="22" t="s">
        <v>179</v>
      </c>
      <c r="AJ1196" s="22" t="s">
        <v>179</v>
      </c>
      <c r="AK1196" s="22" t="s">
        <v>179</v>
      </c>
      <c r="AL1196" s="22" t="s">
        <v>179</v>
      </c>
      <c r="AM1196" s="22" t="s">
        <v>179</v>
      </c>
      <c r="AN1196" s="22" t="s">
        <v>179</v>
      </c>
      <c r="AO1196" s="22" t="s">
        <v>2695</v>
      </c>
      <c r="AP1196" s="22">
        <v>0</v>
      </c>
      <c r="AQ1196" s="22" t="s">
        <v>180</v>
      </c>
      <c r="AR1196" s="47">
        <f t="shared" si="74"/>
        <v>0.85789045069703129</v>
      </c>
      <c r="AS1196" s="47">
        <f t="shared" si="75"/>
        <v>7.8853796771322961E-3</v>
      </c>
    </row>
    <row r="1197" spans="1:45" x14ac:dyDescent="0.25">
      <c r="A1197" s="22" t="s">
        <v>2696</v>
      </c>
      <c r="B1197" s="23" t="s">
        <v>2697</v>
      </c>
      <c r="C1197" s="22">
        <v>10</v>
      </c>
      <c r="D1197" s="22">
        <v>2</v>
      </c>
      <c r="E1197" s="22">
        <v>11</v>
      </c>
      <c r="F1197" s="22">
        <v>2</v>
      </c>
      <c r="G1197" s="22">
        <v>1</v>
      </c>
      <c r="H1197" s="22">
        <v>230</v>
      </c>
      <c r="I1197" s="22">
        <v>25.4</v>
      </c>
      <c r="J1197" s="22">
        <v>9.51</v>
      </c>
      <c r="K1197" s="22">
        <v>197</v>
      </c>
      <c r="L1197" s="22">
        <v>25.2</v>
      </c>
      <c r="M1197" s="22">
        <v>2</v>
      </c>
      <c r="N1197" s="22">
        <v>2</v>
      </c>
      <c r="O1197" s="22">
        <v>0</v>
      </c>
      <c r="P1197" s="48">
        <f t="shared" si="72"/>
        <v>1014.6600000000001</v>
      </c>
      <c r="Q1197" s="48">
        <f t="shared" si="73"/>
        <v>1182.04</v>
      </c>
      <c r="R1197" s="22">
        <v>4.01</v>
      </c>
      <c r="S1197" s="22">
        <v>6.91</v>
      </c>
      <c r="T1197" s="22">
        <v>1016</v>
      </c>
      <c r="U1197" s="22">
        <v>1054.7</v>
      </c>
      <c r="V1197" s="22">
        <v>1041.7</v>
      </c>
      <c r="W1197" s="22">
        <v>989.1</v>
      </c>
      <c r="X1197" s="22">
        <v>971.8</v>
      </c>
      <c r="Y1197" s="22">
        <v>1251.5999999999999</v>
      </c>
      <c r="Z1197" s="22">
        <v>1246.4000000000001</v>
      </c>
      <c r="AA1197" s="22">
        <v>1151.5999999999999</v>
      </c>
      <c r="AB1197" s="22">
        <v>1054.8</v>
      </c>
      <c r="AC1197" s="22">
        <v>1205.8</v>
      </c>
      <c r="AD1197" s="22" t="s">
        <v>179</v>
      </c>
      <c r="AE1197" s="22" t="s">
        <v>179</v>
      </c>
      <c r="AF1197" s="22" t="s">
        <v>179</v>
      </c>
      <c r="AG1197" s="22" t="s">
        <v>179</v>
      </c>
      <c r="AH1197" s="22" t="s">
        <v>179</v>
      </c>
      <c r="AI1197" s="22" t="s">
        <v>179</v>
      </c>
      <c r="AJ1197" s="22" t="s">
        <v>179</v>
      </c>
      <c r="AK1197" s="22" t="s">
        <v>179</v>
      </c>
      <c r="AL1197" s="22" t="s">
        <v>179</v>
      </c>
      <c r="AM1197" s="22" t="s">
        <v>179</v>
      </c>
      <c r="AN1197" s="22" t="s">
        <v>179</v>
      </c>
      <c r="AO1197" s="22" t="s">
        <v>180</v>
      </c>
      <c r="AP1197" s="22">
        <v>0</v>
      </c>
      <c r="AQ1197" s="22" t="s">
        <v>180</v>
      </c>
      <c r="AR1197" s="47">
        <f t="shared" si="74"/>
        <v>1.1649616620345731</v>
      </c>
      <c r="AS1197" s="47">
        <f t="shared" si="75"/>
        <v>8.0375797425341795E-3</v>
      </c>
    </row>
    <row r="1198" spans="1:45" x14ac:dyDescent="0.25">
      <c r="A1198" s="22" t="s">
        <v>2698</v>
      </c>
      <c r="B1198" s="23" t="s">
        <v>2699</v>
      </c>
      <c r="C1198" s="22">
        <v>44</v>
      </c>
      <c r="D1198" s="22">
        <v>16</v>
      </c>
      <c r="E1198" s="22">
        <v>61</v>
      </c>
      <c r="F1198" s="22">
        <v>16</v>
      </c>
      <c r="G1198" s="22">
        <v>1</v>
      </c>
      <c r="H1198" s="22">
        <v>328</v>
      </c>
      <c r="I1198" s="22">
        <v>37.799999999999997</v>
      </c>
      <c r="J1198" s="22">
        <v>8.6</v>
      </c>
      <c r="K1198" s="22">
        <v>244</v>
      </c>
      <c r="L1198" s="22">
        <v>111.68</v>
      </c>
      <c r="M1198" s="22">
        <v>16</v>
      </c>
      <c r="N1198" s="22">
        <v>16</v>
      </c>
      <c r="O1198" s="22">
        <v>0</v>
      </c>
      <c r="P1198" s="48">
        <f t="shared" si="72"/>
        <v>5377.7199999999993</v>
      </c>
      <c r="Q1198" s="48">
        <f t="shared" si="73"/>
        <v>5656.2199999999993</v>
      </c>
      <c r="R1198" s="22">
        <v>3.12</v>
      </c>
      <c r="S1198" s="22">
        <v>4.37</v>
      </c>
      <c r="T1198" s="22">
        <v>5242.8</v>
      </c>
      <c r="U1198" s="22">
        <v>5412.7</v>
      </c>
      <c r="V1198" s="22">
        <v>5667.4</v>
      </c>
      <c r="W1198" s="22">
        <v>5241.8</v>
      </c>
      <c r="X1198" s="22">
        <v>5323.9</v>
      </c>
      <c r="Y1198" s="22">
        <v>5950.8</v>
      </c>
      <c r="Z1198" s="22">
        <v>5864.6</v>
      </c>
      <c r="AA1198" s="22">
        <v>5462.6</v>
      </c>
      <c r="AB1198" s="22">
        <v>5382.2</v>
      </c>
      <c r="AC1198" s="22">
        <v>5620.9</v>
      </c>
      <c r="AD1198" s="22" t="s">
        <v>179</v>
      </c>
      <c r="AE1198" s="22" t="s">
        <v>179</v>
      </c>
      <c r="AF1198" s="22" t="s">
        <v>179</v>
      </c>
      <c r="AG1198" s="22" t="s">
        <v>179</v>
      </c>
      <c r="AH1198" s="22" t="s">
        <v>179</v>
      </c>
      <c r="AI1198" s="22" t="s">
        <v>179</v>
      </c>
      <c r="AJ1198" s="22" t="s">
        <v>179</v>
      </c>
      <c r="AK1198" s="22" t="s">
        <v>179</v>
      </c>
      <c r="AL1198" s="22" t="s">
        <v>179</v>
      </c>
      <c r="AM1198" s="22" t="s">
        <v>179</v>
      </c>
      <c r="AN1198" s="22" t="s">
        <v>179</v>
      </c>
      <c r="AO1198" s="22" t="s">
        <v>180</v>
      </c>
      <c r="AP1198" s="22">
        <v>0</v>
      </c>
      <c r="AQ1198" s="22" t="s">
        <v>180</v>
      </c>
      <c r="AR1198" s="47">
        <f t="shared" si="74"/>
        <v>1.0517877464799208</v>
      </c>
      <c r="AS1198" s="47">
        <f t="shared" si="75"/>
        <v>0.14262417259694152</v>
      </c>
    </row>
    <row r="1199" spans="1:45" x14ac:dyDescent="0.25">
      <c r="A1199" s="22" t="s">
        <v>2700</v>
      </c>
      <c r="B1199" s="23" t="s">
        <v>2701</v>
      </c>
      <c r="C1199" s="22">
        <v>46</v>
      </c>
      <c r="D1199" s="22">
        <v>7</v>
      </c>
      <c r="E1199" s="22">
        <v>23</v>
      </c>
      <c r="F1199" s="22">
        <v>7</v>
      </c>
      <c r="G1199" s="22">
        <v>1</v>
      </c>
      <c r="H1199" s="22">
        <v>104</v>
      </c>
      <c r="I1199" s="22">
        <v>12</v>
      </c>
      <c r="J1199" s="22">
        <v>9.4499999999999993</v>
      </c>
      <c r="K1199" s="22">
        <v>119</v>
      </c>
      <c r="L1199" s="22">
        <v>40.130000000000003</v>
      </c>
      <c r="M1199" s="22">
        <v>6</v>
      </c>
      <c r="N1199" s="22">
        <v>7</v>
      </c>
      <c r="O1199" s="22">
        <v>0</v>
      </c>
      <c r="P1199" s="48">
        <f t="shared" si="72"/>
        <v>2551.46</v>
      </c>
      <c r="Q1199" s="48">
        <f t="shared" si="73"/>
        <v>2283.16</v>
      </c>
      <c r="R1199" s="22">
        <v>3.04</v>
      </c>
      <c r="S1199" s="22">
        <v>11.85</v>
      </c>
      <c r="T1199" s="22">
        <v>2595.9</v>
      </c>
      <c r="U1199" s="22">
        <v>2496.3000000000002</v>
      </c>
      <c r="V1199" s="22">
        <v>2675.5</v>
      </c>
      <c r="W1199" s="22">
        <v>2518.9</v>
      </c>
      <c r="X1199" s="22">
        <v>2470.6999999999998</v>
      </c>
      <c r="Y1199" s="22">
        <v>2306.1999999999998</v>
      </c>
      <c r="Z1199" s="22">
        <v>2248.9</v>
      </c>
      <c r="AA1199" s="22">
        <v>2697.3</v>
      </c>
      <c r="AB1199" s="22">
        <v>1943.2</v>
      </c>
      <c r="AC1199" s="22">
        <v>2220.1999999999998</v>
      </c>
      <c r="AD1199" s="22" t="s">
        <v>179</v>
      </c>
      <c r="AE1199" s="22" t="s">
        <v>179</v>
      </c>
      <c r="AF1199" s="22" t="s">
        <v>179</v>
      </c>
      <c r="AG1199" s="22" t="s">
        <v>179</v>
      </c>
      <c r="AH1199" s="22" t="s">
        <v>179</v>
      </c>
      <c r="AI1199" s="22" t="s">
        <v>179</v>
      </c>
      <c r="AJ1199" s="22" t="s">
        <v>179</v>
      </c>
      <c r="AK1199" s="22" t="s">
        <v>179</v>
      </c>
      <c r="AL1199" s="22" t="s">
        <v>179</v>
      </c>
      <c r="AM1199" s="22" t="s">
        <v>179</v>
      </c>
      <c r="AN1199" s="22" t="s">
        <v>179</v>
      </c>
      <c r="AO1199" s="22" t="s">
        <v>180</v>
      </c>
      <c r="AP1199" s="22">
        <v>0</v>
      </c>
      <c r="AQ1199" s="22" t="s">
        <v>180</v>
      </c>
      <c r="AR1199" s="47">
        <f t="shared" si="74"/>
        <v>0.89484452039224593</v>
      </c>
      <c r="AS1199" s="47">
        <f t="shared" si="75"/>
        <v>4.7383663337031673E-2</v>
      </c>
    </row>
    <row r="1200" spans="1:45" x14ac:dyDescent="0.25">
      <c r="A1200" s="22" t="s">
        <v>2702</v>
      </c>
      <c r="B1200" s="23" t="s">
        <v>2703</v>
      </c>
      <c r="C1200" s="22">
        <v>17</v>
      </c>
      <c r="D1200" s="22">
        <v>1</v>
      </c>
      <c r="E1200" s="22">
        <v>2</v>
      </c>
      <c r="F1200" s="22">
        <v>1</v>
      </c>
      <c r="G1200" s="22">
        <v>1</v>
      </c>
      <c r="H1200" s="22">
        <v>134</v>
      </c>
      <c r="I1200" s="22">
        <v>15.4</v>
      </c>
      <c r="J1200" s="22">
        <v>5.08</v>
      </c>
      <c r="K1200" s="22">
        <v>89</v>
      </c>
      <c r="L1200" s="22">
        <v>6.62</v>
      </c>
      <c r="M1200" s="22">
        <v>1</v>
      </c>
      <c r="N1200" s="22">
        <v>1</v>
      </c>
      <c r="O1200" s="22">
        <v>0</v>
      </c>
      <c r="P1200" s="48">
        <f t="shared" si="72"/>
        <v>83.62</v>
      </c>
      <c r="Q1200" s="48">
        <f t="shared" si="73"/>
        <v>91.5</v>
      </c>
      <c r="R1200" s="22">
        <v>7.58</v>
      </c>
      <c r="S1200" s="22">
        <v>6.19</v>
      </c>
      <c r="T1200" s="22">
        <v>81</v>
      </c>
      <c r="U1200" s="22">
        <v>81.400000000000006</v>
      </c>
      <c r="V1200" s="22">
        <v>90.6</v>
      </c>
      <c r="W1200" s="22">
        <v>77.099999999999994</v>
      </c>
      <c r="X1200" s="22">
        <v>88</v>
      </c>
      <c r="Y1200" s="22">
        <v>95.8</v>
      </c>
      <c r="Z1200" s="22">
        <v>99</v>
      </c>
      <c r="AA1200" s="22">
        <v>87.5</v>
      </c>
      <c r="AB1200" s="22">
        <v>89.3</v>
      </c>
      <c r="AC1200" s="22">
        <v>85.9</v>
      </c>
      <c r="AD1200" s="22" t="s">
        <v>179</v>
      </c>
      <c r="AE1200" s="22" t="s">
        <v>179</v>
      </c>
      <c r="AF1200" s="22" t="s">
        <v>179</v>
      </c>
      <c r="AG1200" s="22" t="s">
        <v>179</v>
      </c>
      <c r="AH1200" s="22" t="s">
        <v>179</v>
      </c>
      <c r="AI1200" s="22" t="s">
        <v>179</v>
      </c>
      <c r="AJ1200" s="22" t="s">
        <v>179</v>
      </c>
      <c r="AK1200" s="22" t="s">
        <v>179</v>
      </c>
      <c r="AL1200" s="22" t="s">
        <v>179</v>
      </c>
      <c r="AM1200" s="22" t="s">
        <v>179</v>
      </c>
      <c r="AN1200" s="22" t="s">
        <v>179</v>
      </c>
      <c r="AO1200" s="22" t="s">
        <v>180</v>
      </c>
      <c r="AP1200" s="22">
        <v>0</v>
      </c>
      <c r="AQ1200" s="22" t="s">
        <v>180</v>
      </c>
      <c r="AR1200" s="47">
        <f t="shared" si="74"/>
        <v>1.094235828749103</v>
      </c>
      <c r="AS1200" s="47">
        <f t="shared" si="75"/>
        <v>0.14539414240418858</v>
      </c>
    </row>
    <row r="1201" spans="1:45" x14ac:dyDescent="0.25">
      <c r="A1201" s="22" t="s">
        <v>2704</v>
      </c>
      <c r="B1201" s="23" t="s">
        <v>2705</v>
      </c>
      <c r="C1201" s="22">
        <v>1</v>
      </c>
      <c r="D1201" s="22">
        <v>1</v>
      </c>
      <c r="E1201" s="22">
        <v>4</v>
      </c>
      <c r="F1201" s="22">
        <v>1</v>
      </c>
      <c r="G1201" s="22">
        <v>1</v>
      </c>
      <c r="H1201" s="22">
        <v>1506</v>
      </c>
      <c r="I1201" s="22">
        <v>169.3</v>
      </c>
      <c r="J1201" s="22">
        <v>7.15</v>
      </c>
      <c r="K1201" s="22">
        <v>0</v>
      </c>
      <c r="L1201" s="22" t="s">
        <v>180</v>
      </c>
      <c r="M1201" s="22">
        <v>1</v>
      </c>
      <c r="N1201" s="22" t="s">
        <v>180</v>
      </c>
      <c r="O1201" s="22">
        <v>0</v>
      </c>
      <c r="P1201" s="48">
        <f t="shared" si="72"/>
        <v>36.14</v>
      </c>
      <c r="Q1201" s="48">
        <f t="shared" si="73"/>
        <v>30.839999999999996</v>
      </c>
      <c r="R1201" s="22">
        <v>7.92</v>
      </c>
      <c r="S1201" s="22">
        <v>21.92</v>
      </c>
      <c r="T1201" s="22">
        <v>33.6</v>
      </c>
      <c r="U1201" s="22">
        <v>32.799999999999997</v>
      </c>
      <c r="V1201" s="22">
        <v>40.6</v>
      </c>
      <c r="W1201" s="22">
        <v>36</v>
      </c>
      <c r="X1201" s="22">
        <v>37.700000000000003</v>
      </c>
      <c r="Y1201" s="22">
        <v>31.3</v>
      </c>
      <c r="Z1201" s="22">
        <v>35.9</v>
      </c>
      <c r="AA1201" s="22">
        <v>38.799999999999997</v>
      </c>
      <c r="AB1201" s="22">
        <v>25</v>
      </c>
      <c r="AC1201" s="22">
        <v>23.2</v>
      </c>
      <c r="AD1201" s="22" t="s">
        <v>250</v>
      </c>
      <c r="AE1201" s="22" t="s">
        <v>250</v>
      </c>
      <c r="AF1201" s="22" t="s">
        <v>250</v>
      </c>
      <c r="AG1201" s="22" t="s">
        <v>250</v>
      </c>
      <c r="AH1201" s="22" t="s">
        <v>250</v>
      </c>
      <c r="AI1201" s="22" t="s">
        <v>250</v>
      </c>
      <c r="AJ1201" s="22" t="s">
        <v>250</v>
      </c>
      <c r="AK1201" s="22" t="s">
        <v>250</v>
      </c>
      <c r="AL1201" s="22" t="s">
        <v>250</v>
      </c>
      <c r="AM1201" s="22" t="s">
        <v>250</v>
      </c>
      <c r="AN1201" s="22" t="s">
        <v>250</v>
      </c>
      <c r="AO1201" s="22" t="s">
        <v>180</v>
      </c>
      <c r="AP1201" s="22">
        <v>0</v>
      </c>
      <c r="AQ1201" s="22" t="s">
        <v>180</v>
      </c>
      <c r="AR1201" s="47">
        <f t="shared" si="74"/>
        <v>0.85334809075816254</v>
      </c>
      <c r="AS1201" s="47">
        <f t="shared" si="75"/>
        <v>0.17639860329845128</v>
      </c>
    </row>
    <row r="1202" spans="1:45" x14ac:dyDescent="0.25">
      <c r="A1202" s="22" t="s">
        <v>2706</v>
      </c>
      <c r="B1202" s="23" t="s">
        <v>2707</v>
      </c>
      <c r="C1202" s="22">
        <v>1</v>
      </c>
      <c r="D1202" s="22">
        <v>1</v>
      </c>
      <c r="E1202" s="22">
        <v>2</v>
      </c>
      <c r="F1202" s="22">
        <v>1</v>
      </c>
      <c r="G1202" s="22">
        <v>1</v>
      </c>
      <c r="H1202" s="22">
        <v>1138</v>
      </c>
      <c r="I1202" s="22">
        <v>130.80000000000001</v>
      </c>
      <c r="J1202" s="22">
        <v>6.93</v>
      </c>
      <c r="K1202" s="22">
        <v>0</v>
      </c>
      <c r="L1202" s="22">
        <v>1.93</v>
      </c>
      <c r="M1202" s="22">
        <v>1</v>
      </c>
      <c r="N1202" s="22">
        <v>1</v>
      </c>
      <c r="O1202" s="22">
        <v>0</v>
      </c>
      <c r="P1202" s="48" t="e">
        <f t="shared" si="72"/>
        <v>#DIV/0!</v>
      </c>
      <c r="Q1202" s="48" t="e">
        <f t="shared" si="73"/>
        <v>#DIV/0!</v>
      </c>
      <c r="R1202" s="22" t="s">
        <v>180</v>
      </c>
      <c r="S1202" s="22" t="s">
        <v>180</v>
      </c>
      <c r="T1202" s="22" t="s">
        <v>180</v>
      </c>
      <c r="U1202" s="22" t="s">
        <v>180</v>
      </c>
      <c r="V1202" s="22" t="s">
        <v>180</v>
      </c>
      <c r="W1202" s="22" t="s">
        <v>180</v>
      </c>
      <c r="X1202" s="22" t="s">
        <v>180</v>
      </c>
      <c r="Y1202" s="22" t="s">
        <v>180</v>
      </c>
      <c r="Z1202" s="22" t="s">
        <v>180</v>
      </c>
      <c r="AA1202" s="22" t="s">
        <v>180</v>
      </c>
      <c r="AB1202" s="22" t="s">
        <v>180</v>
      </c>
      <c r="AC1202" s="22" t="s">
        <v>180</v>
      </c>
      <c r="AD1202" s="22" t="s">
        <v>179</v>
      </c>
      <c r="AE1202" s="22" t="s">
        <v>179</v>
      </c>
      <c r="AF1202" s="22" t="s">
        <v>179</v>
      </c>
      <c r="AG1202" s="22" t="s">
        <v>179</v>
      </c>
      <c r="AH1202" s="22" t="s">
        <v>179</v>
      </c>
      <c r="AI1202" s="22" t="s">
        <v>179</v>
      </c>
      <c r="AJ1202" s="22" t="s">
        <v>179</v>
      </c>
      <c r="AK1202" s="22" t="s">
        <v>179</v>
      </c>
      <c r="AL1202" s="22" t="s">
        <v>179</v>
      </c>
      <c r="AM1202" s="22" t="s">
        <v>179</v>
      </c>
      <c r="AN1202" s="22" t="s">
        <v>179</v>
      </c>
      <c r="AO1202" s="22" t="s">
        <v>180</v>
      </c>
      <c r="AP1202" s="22">
        <v>0</v>
      </c>
      <c r="AQ1202" s="22" t="s">
        <v>180</v>
      </c>
      <c r="AR1202" s="47" t="e">
        <f t="shared" si="74"/>
        <v>#DIV/0!</v>
      </c>
      <c r="AS1202" s="47" t="e">
        <f t="shared" si="75"/>
        <v>#DIV/0!</v>
      </c>
    </row>
    <row r="1203" spans="1:45" x14ac:dyDescent="0.25">
      <c r="A1203" s="22" t="s">
        <v>2708</v>
      </c>
      <c r="B1203" s="23" t="s">
        <v>2709</v>
      </c>
      <c r="C1203" s="22">
        <v>5</v>
      </c>
      <c r="D1203" s="22">
        <v>2</v>
      </c>
      <c r="E1203" s="22">
        <v>3</v>
      </c>
      <c r="F1203" s="22">
        <v>2</v>
      </c>
      <c r="G1203" s="22">
        <v>1</v>
      </c>
      <c r="H1203" s="22">
        <v>348</v>
      </c>
      <c r="I1203" s="22">
        <v>37.799999999999997</v>
      </c>
      <c r="J1203" s="22">
        <v>7.81</v>
      </c>
      <c r="K1203" s="22">
        <v>16</v>
      </c>
      <c r="L1203" s="22">
        <v>3.85</v>
      </c>
      <c r="M1203" s="22">
        <v>1</v>
      </c>
      <c r="N1203" s="22">
        <v>2</v>
      </c>
      <c r="O1203" s="22">
        <v>0</v>
      </c>
      <c r="P1203" s="48" t="e">
        <f t="shared" si="72"/>
        <v>#DIV/0!</v>
      </c>
      <c r="Q1203" s="48" t="e">
        <f t="shared" si="73"/>
        <v>#DIV/0!</v>
      </c>
      <c r="R1203" s="22" t="s">
        <v>180</v>
      </c>
      <c r="S1203" s="22" t="s">
        <v>180</v>
      </c>
      <c r="T1203" s="22" t="s">
        <v>180</v>
      </c>
      <c r="U1203" s="22" t="s">
        <v>180</v>
      </c>
      <c r="V1203" s="22" t="s">
        <v>180</v>
      </c>
      <c r="W1203" s="22" t="s">
        <v>180</v>
      </c>
      <c r="X1203" s="22" t="s">
        <v>180</v>
      </c>
      <c r="Y1203" s="22" t="s">
        <v>180</v>
      </c>
      <c r="Z1203" s="22" t="s">
        <v>180</v>
      </c>
      <c r="AA1203" s="22" t="s">
        <v>180</v>
      </c>
      <c r="AB1203" s="22" t="s">
        <v>180</v>
      </c>
      <c r="AC1203" s="22" t="s">
        <v>180</v>
      </c>
      <c r="AD1203" s="22" t="s">
        <v>179</v>
      </c>
      <c r="AE1203" s="22" t="s">
        <v>179</v>
      </c>
      <c r="AF1203" s="22" t="s">
        <v>179</v>
      </c>
      <c r="AG1203" s="22" t="s">
        <v>179</v>
      </c>
      <c r="AH1203" s="22" t="s">
        <v>179</v>
      </c>
      <c r="AI1203" s="22" t="s">
        <v>179</v>
      </c>
      <c r="AJ1203" s="22" t="s">
        <v>179</v>
      </c>
      <c r="AK1203" s="22" t="s">
        <v>179</v>
      </c>
      <c r="AL1203" s="22" t="s">
        <v>179</v>
      </c>
      <c r="AM1203" s="22" t="s">
        <v>179</v>
      </c>
      <c r="AN1203" s="22" t="s">
        <v>179</v>
      </c>
      <c r="AO1203" s="22" t="s">
        <v>180</v>
      </c>
      <c r="AP1203" s="22">
        <v>0</v>
      </c>
      <c r="AQ1203" s="22" t="s">
        <v>180</v>
      </c>
      <c r="AR1203" s="47" t="e">
        <f t="shared" si="74"/>
        <v>#DIV/0!</v>
      </c>
      <c r="AS1203" s="47" t="e">
        <f t="shared" si="75"/>
        <v>#DIV/0!</v>
      </c>
    </row>
    <row r="1204" spans="1:45" x14ac:dyDescent="0.25">
      <c r="A1204" s="22" t="s">
        <v>2710</v>
      </c>
      <c r="B1204" s="23" t="s">
        <v>2711</v>
      </c>
      <c r="C1204" s="22">
        <v>1</v>
      </c>
      <c r="D1204" s="22">
        <v>1</v>
      </c>
      <c r="E1204" s="22">
        <v>1</v>
      </c>
      <c r="F1204" s="22">
        <v>1</v>
      </c>
      <c r="G1204" s="22">
        <v>1</v>
      </c>
      <c r="H1204" s="22">
        <v>1032</v>
      </c>
      <c r="I1204" s="22">
        <v>117.3</v>
      </c>
      <c r="J1204" s="22">
        <v>6.79</v>
      </c>
      <c r="K1204" s="22">
        <v>0</v>
      </c>
      <c r="L1204" s="22" t="s">
        <v>180</v>
      </c>
      <c r="M1204" s="22">
        <v>1</v>
      </c>
      <c r="N1204" s="22" t="s">
        <v>180</v>
      </c>
      <c r="O1204" s="22">
        <v>0</v>
      </c>
      <c r="P1204" s="48">
        <f t="shared" si="72"/>
        <v>252.35999999999999</v>
      </c>
      <c r="Q1204" s="48">
        <f t="shared" si="73"/>
        <v>242.84</v>
      </c>
      <c r="R1204" s="22">
        <v>4.84</v>
      </c>
      <c r="S1204" s="22">
        <v>3.15</v>
      </c>
      <c r="T1204" s="22">
        <v>267.10000000000002</v>
      </c>
      <c r="U1204" s="22">
        <v>247.4</v>
      </c>
      <c r="V1204" s="22">
        <v>260.10000000000002</v>
      </c>
      <c r="W1204" s="22">
        <v>253.9</v>
      </c>
      <c r="X1204" s="22">
        <v>233.3</v>
      </c>
      <c r="Y1204" s="22">
        <v>235.1</v>
      </c>
      <c r="Z1204" s="22">
        <v>237.2</v>
      </c>
      <c r="AA1204" s="22">
        <v>245.6</v>
      </c>
      <c r="AB1204" s="22">
        <v>241.9</v>
      </c>
      <c r="AC1204" s="22">
        <v>254.4</v>
      </c>
      <c r="AD1204" s="22" t="s">
        <v>250</v>
      </c>
      <c r="AE1204" s="22" t="s">
        <v>250</v>
      </c>
      <c r="AF1204" s="22" t="s">
        <v>250</v>
      </c>
      <c r="AG1204" s="22" t="s">
        <v>250</v>
      </c>
      <c r="AH1204" s="22" t="s">
        <v>250</v>
      </c>
      <c r="AI1204" s="22" t="s">
        <v>250</v>
      </c>
      <c r="AJ1204" s="22" t="s">
        <v>250</v>
      </c>
      <c r="AK1204" s="22" t="s">
        <v>250</v>
      </c>
      <c r="AL1204" s="22" t="s">
        <v>250</v>
      </c>
      <c r="AM1204" s="22" t="s">
        <v>250</v>
      </c>
      <c r="AN1204" s="22" t="s">
        <v>250</v>
      </c>
      <c r="AO1204" s="22" t="s">
        <v>180</v>
      </c>
      <c r="AP1204" s="22">
        <v>0</v>
      </c>
      <c r="AQ1204" s="22" t="s">
        <v>180</v>
      </c>
      <c r="AR1204" s="47">
        <f t="shared" si="74"/>
        <v>0.96227611348866704</v>
      </c>
      <c r="AS1204" s="47">
        <f t="shared" si="75"/>
        <v>0.3296919193871034</v>
      </c>
    </row>
    <row r="1205" spans="1:45" x14ac:dyDescent="0.25">
      <c r="A1205" s="22" t="s">
        <v>2712</v>
      </c>
      <c r="B1205" s="23" t="s">
        <v>2713</v>
      </c>
      <c r="C1205" s="22">
        <v>1</v>
      </c>
      <c r="D1205" s="22">
        <v>1</v>
      </c>
      <c r="E1205" s="22">
        <v>1</v>
      </c>
      <c r="F1205" s="22">
        <v>1</v>
      </c>
      <c r="G1205" s="22">
        <v>1</v>
      </c>
      <c r="H1205" s="22">
        <v>555</v>
      </c>
      <c r="I1205" s="22">
        <v>61.8</v>
      </c>
      <c r="J1205" s="22">
        <v>9.01</v>
      </c>
      <c r="K1205" s="22">
        <v>0</v>
      </c>
      <c r="L1205" s="22" t="s">
        <v>180</v>
      </c>
      <c r="M1205" s="22">
        <v>1</v>
      </c>
      <c r="N1205" s="22" t="s">
        <v>180</v>
      </c>
      <c r="O1205" s="22">
        <v>0</v>
      </c>
      <c r="P1205" s="48" t="e">
        <f t="shared" si="72"/>
        <v>#DIV/0!</v>
      </c>
      <c r="Q1205" s="48" t="e">
        <f t="shared" si="73"/>
        <v>#DIV/0!</v>
      </c>
      <c r="R1205" s="22" t="s">
        <v>180</v>
      </c>
      <c r="S1205" s="22" t="s">
        <v>180</v>
      </c>
      <c r="T1205" s="22" t="s">
        <v>180</v>
      </c>
      <c r="U1205" s="22" t="s">
        <v>180</v>
      </c>
      <c r="V1205" s="22" t="s">
        <v>180</v>
      </c>
      <c r="W1205" s="22" t="s">
        <v>180</v>
      </c>
      <c r="X1205" s="22" t="s">
        <v>180</v>
      </c>
      <c r="Y1205" s="22" t="s">
        <v>180</v>
      </c>
      <c r="Z1205" s="22" t="s">
        <v>180</v>
      </c>
      <c r="AA1205" s="22" t="s">
        <v>180</v>
      </c>
      <c r="AB1205" s="22" t="s">
        <v>180</v>
      </c>
      <c r="AC1205" s="22" t="s">
        <v>180</v>
      </c>
      <c r="AD1205" s="22" t="s">
        <v>250</v>
      </c>
      <c r="AE1205" s="22" t="s">
        <v>250</v>
      </c>
      <c r="AF1205" s="22" t="s">
        <v>250</v>
      </c>
      <c r="AG1205" s="22" t="s">
        <v>250</v>
      </c>
      <c r="AH1205" s="22" t="s">
        <v>250</v>
      </c>
      <c r="AI1205" s="22" t="s">
        <v>250</v>
      </c>
      <c r="AJ1205" s="22" t="s">
        <v>250</v>
      </c>
      <c r="AK1205" s="22" t="s">
        <v>250</v>
      </c>
      <c r="AL1205" s="22" t="s">
        <v>250</v>
      </c>
      <c r="AM1205" s="22" t="s">
        <v>250</v>
      </c>
      <c r="AN1205" s="22" t="s">
        <v>250</v>
      </c>
      <c r="AO1205" s="22" t="s">
        <v>180</v>
      </c>
      <c r="AP1205" s="22">
        <v>0</v>
      </c>
      <c r="AQ1205" s="22" t="s">
        <v>180</v>
      </c>
      <c r="AR1205" s="47" t="e">
        <f t="shared" si="74"/>
        <v>#DIV/0!</v>
      </c>
      <c r="AS1205" s="47" t="e">
        <f t="shared" si="75"/>
        <v>#DIV/0!</v>
      </c>
    </row>
    <row r="1206" spans="1:45" x14ac:dyDescent="0.25">
      <c r="A1206" s="22" t="s">
        <v>2714</v>
      </c>
      <c r="B1206" s="23" t="s">
        <v>2715</v>
      </c>
      <c r="C1206" s="22">
        <v>2</v>
      </c>
      <c r="D1206" s="22">
        <v>1</v>
      </c>
      <c r="E1206" s="22">
        <v>1</v>
      </c>
      <c r="F1206" s="22">
        <v>1</v>
      </c>
      <c r="G1206" s="22">
        <v>1</v>
      </c>
      <c r="H1206" s="22">
        <v>828</v>
      </c>
      <c r="I1206" s="22">
        <v>94.1</v>
      </c>
      <c r="J1206" s="22">
        <v>5.72</v>
      </c>
      <c r="K1206" s="22" t="s">
        <v>180</v>
      </c>
      <c r="L1206" s="22">
        <v>2.73</v>
      </c>
      <c r="M1206" s="22" t="s">
        <v>180</v>
      </c>
      <c r="N1206" s="22">
        <v>1</v>
      </c>
      <c r="O1206" s="22">
        <v>0</v>
      </c>
      <c r="P1206" s="48">
        <f t="shared" si="72"/>
        <v>18.860000000000003</v>
      </c>
      <c r="Q1206" s="48">
        <f t="shared" si="73"/>
        <v>19.98</v>
      </c>
      <c r="R1206" s="22">
        <v>13.26</v>
      </c>
      <c r="S1206" s="22">
        <v>20.440000000000001</v>
      </c>
      <c r="T1206" s="22">
        <v>20.9</v>
      </c>
      <c r="U1206" s="22">
        <v>20.8</v>
      </c>
      <c r="V1206" s="22">
        <v>20.7</v>
      </c>
      <c r="W1206" s="22">
        <v>16.399999999999999</v>
      </c>
      <c r="X1206" s="22">
        <v>15.5</v>
      </c>
      <c r="Y1206" s="22">
        <v>19.899999999999999</v>
      </c>
      <c r="Z1206" s="22">
        <v>13.3</v>
      </c>
      <c r="AA1206" s="22">
        <v>24.2</v>
      </c>
      <c r="AB1206" s="22">
        <v>20.5</v>
      </c>
      <c r="AC1206" s="22">
        <v>22</v>
      </c>
      <c r="AD1206" s="22" t="s">
        <v>179</v>
      </c>
      <c r="AE1206" s="22" t="s">
        <v>179</v>
      </c>
      <c r="AF1206" s="22" t="s">
        <v>179</v>
      </c>
      <c r="AG1206" s="22" t="s">
        <v>179</v>
      </c>
      <c r="AH1206" s="22" t="s">
        <v>179</v>
      </c>
      <c r="AI1206" s="22" t="s">
        <v>179</v>
      </c>
      <c r="AJ1206" s="22" t="s">
        <v>179</v>
      </c>
      <c r="AK1206" s="22" t="s">
        <v>179</v>
      </c>
      <c r="AL1206" s="22" t="s">
        <v>179</v>
      </c>
      <c r="AM1206" s="22" t="s">
        <v>179</v>
      </c>
      <c r="AN1206" s="22" t="s">
        <v>179</v>
      </c>
      <c r="AO1206" s="22" t="s">
        <v>180</v>
      </c>
      <c r="AP1206" s="22">
        <v>0</v>
      </c>
      <c r="AQ1206" s="22" t="s">
        <v>180</v>
      </c>
      <c r="AR1206" s="47">
        <f t="shared" si="74"/>
        <v>1.0593849416755037</v>
      </c>
      <c r="AS1206" s="47">
        <f t="shared" si="75"/>
        <v>0.67407271608648767</v>
      </c>
    </row>
    <row r="1207" spans="1:45" x14ac:dyDescent="0.25">
      <c r="A1207" s="22" t="s">
        <v>2716</v>
      </c>
      <c r="B1207" s="23" t="s">
        <v>2717</v>
      </c>
      <c r="C1207" s="22">
        <v>3</v>
      </c>
      <c r="D1207" s="22">
        <v>2</v>
      </c>
      <c r="E1207" s="22">
        <v>9</v>
      </c>
      <c r="F1207" s="22">
        <v>2</v>
      </c>
      <c r="G1207" s="22">
        <v>1</v>
      </c>
      <c r="H1207" s="22">
        <v>785</v>
      </c>
      <c r="I1207" s="22">
        <v>88.6</v>
      </c>
      <c r="J1207" s="22">
        <v>5.15</v>
      </c>
      <c r="K1207" s="22">
        <v>0</v>
      </c>
      <c r="L1207" s="22">
        <v>12.86</v>
      </c>
      <c r="M1207" s="22">
        <v>1</v>
      </c>
      <c r="N1207" s="22">
        <v>2</v>
      </c>
      <c r="O1207" s="22">
        <v>0</v>
      </c>
      <c r="P1207" s="48">
        <f t="shared" si="72"/>
        <v>1889.1200000000001</v>
      </c>
      <c r="Q1207" s="48">
        <f t="shared" si="73"/>
        <v>1947.8400000000001</v>
      </c>
      <c r="R1207" s="22">
        <v>14.03</v>
      </c>
      <c r="S1207" s="22">
        <v>9.6999999999999993</v>
      </c>
      <c r="T1207" s="22">
        <v>1451.3</v>
      </c>
      <c r="U1207" s="22">
        <v>2202.3000000000002</v>
      </c>
      <c r="V1207" s="22">
        <v>1848.1</v>
      </c>
      <c r="W1207" s="22">
        <v>2119</v>
      </c>
      <c r="X1207" s="22">
        <v>1824.9</v>
      </c>
      <c r="Y1207" s="22">
        <v>1915.4</v>
      </c>
      <c r="Z1207" s="22">
        <v>1718.4</v>
      </c>
      <c r="AA1207" s="22">
        <v>1828.5</v>
      </c>
      <c r="AB1207" s="22">
        <v>2105.6</v>
      </c>
      <c r="AC1207" s="22">
        <v>2171.3000000000002</v>
      </c>
      <c r="AD1207" s="22" t="s">
        <v>179</v>
      </c>
      <c r="AE1207" s="22" t="s">
        <v>179</v>
      </c>
      <c r="AF1207" s="22" t="s">
        <v>179</v>
      </c>
      <c r="AG1207" s="22" t="s">
        <v>179</v>
      </c>
      <c r="AH1207" s="22" t="s">
        <v>179</v>
      </c>
      <c r="AI1207" s="22" t="s">
        <v>179</v>
      </c>
      <c r="AJ1207" s="22" t="s">
        <v>179</v>
      </c>
      <c r="AK1207" s="22" t="s">
        <v>179</v>
      </c>
      <c r="AL1207" s="22" t="s">
        <v>179</v>
      </c>
      <c r="AM1207" s="22" t="s">
        <v>179</v>
      </c>
      <c r="AN1207" s="22" t="s">
        <v>179</v>
      </c>
      <c r="AO1207" s="22" t="s">
        <v>180</v>
      </c>
      <c r="AP1207" s="22">
        <v>0</v>
      </c>
      <c r="AQ1207" s="22" t="s">
        <v>180</v>
      </c>
      <c r="AR1207" s="47">
        <f t="shared" si="74"/>
        <v>1.0310832556957736</v>
      </c>
      <c r="AS1207" s="47">
        <f t="shared" si="75"/>
        <v>0.74178287689524058</v>
      </c>
    </row>
    <row r="1208" spans="1:45" x14ac:dyDescent="0.25">
      <c r="A1208" s="22" t="s">
        <v>2718</v>
      </c>
      <c r="B1208" s="23" t="s">
        <v>2719</v>
      </c>
      <c r="C1208" s="22">
        <v>4</v>
      </c>
      <c r="D1208" s="22">
        <v>2</v>
      </c>
      <c r="E1208" s="22">
        <v>4</v>
      </c>
      <c r="F1208" s="22">
        <v>2</v>
      </c>
      <c r="G1208" s="22">
        <v>1</v>
      </c>
      <c r="H1208" s="22">
        <v>657</v>
      </c>
      <c r="I1208" s="22">
        <v>73</v>
      </c>
      <c r="J1208" s="22">
        <v>6.14</v>
      </c>
      <c r="K1208" s="22">
        <v>0</v>
      </c>
      <c r="L1208" s="22">
        <v>5.24</v>
      </c>
      <c r="M1208" s="22">
        <v>2</v>
      </c>
      <c r="N1208" s="22">
        <v>2</v>
      </c>
      <c r="O1208" s="22">
        <v>0</v>
      </c>
      <c r="P1208" s="48">
        <f t="shared" si="72"/>
        <v>188.33999999999997</v>
      </c>
      <c r="Q1208" s="48">
        <f t="shared" si="73"/>
        <v>195.11999999999998</v>
      </c>
      <c r="R1208" s="22">
        <v>6.34</v>
      </c>
      <c r="S1208" s="22">
        <v>12.45</v>
      </c>
      <c r="T1208" s="22">
        <v>171.5</v>
      </c>
      <c r="U1208" s="22">
        <v>192.9</v>
      </c>
      <c r="V1208" s="22">
        <v>192.4</v>
      </c>
      <c r="W1208" s="22">
        <v>205.8</v>
      </c>
      <c r="X1208" s="22">
        <v>179.1</v>
      </c>
      <c r="Y1208" s="22">
        <v>194.8</v>
      </c>
      <c r="Z1208" s="22">
        <v>160.19999999999999</v>
      </c>
      <c r="AA1208" s="22">
        <v>189.4</v>
      </c>
      <c r="AB1208" s="22">
        <v>227.2</v>
      </c>
      <c r="AC1208" s="22">
        <v>204</v>
      </c>
      <c r="AD1208" s="22" t="s">
        <v>179</v>
      </c>
      <c r="AE1208" s="22" t="s">
        <v>179</v>
      </c>
      <c r="AF1208" s="22" t="s">
        <v>179</v>
      </c>
      <c r="AG1208" s="22" t="s">
        <v>179</v>
      </c>
      <c r="AH1208" s="22" t="s">
        <v>179</v>
      </c>
      <c r="AI1208" s="22" t="s">
        <v>179</v>
      </c>
      <c r="AJ1208" s="22" t="s">
        <v>179</v>
      </c>
      <c r="AK1208" s="22" t="s">
        <v>179</v>
      </c>
      <c r="AL1208" s="22" t="s">
        <v>179</v>
      </c>
      <c r="AM1208" s="22" t="s">
        <v>179</v>
      </c>
      <c r="AN1208" s="22" t="s">
        <v>179</v>
      </c>
      <c r="AO1208" s="22" t="s">
        <v>180</v>
      </c>
      <c r="AP1208" s="22">
        <v>0</v>
      </c>
      <c r="AQ1208" s="22" t="s">
        <v>180</v>
      </c>
      <c r="AR1208" s="47">
        <f t="shared" si="74"/>
        <v>1.0359987257088246</v>
      </c>
      <c r="AS1208" s="47">
        <f t="shared" si="75"/>
        <v>0.57470832341544764</v>
      </c>
    </row>
    <row r="1209" spans="1:45" x14ac:dyDescent="0.25">
      <c r="A1209" s="22" t="s">
        <v>2720</v>
      </c>
      <c r="B1209" s="23" t="s">
        <v>2721</v>
      </c>
      <c r="C1209" s="22">
        <v>1</v>
      </c>
      <c r="D1209" s="22">
        <v>1</v>
      </c>
      <c r="E1209" s="22">
        <v>2</v>
      </c>
      <c r="F1209" s="22">
        <v>1</v>
      </c>
      <c r="G1209" s="22">
        <v>1</v>
      </c>
      <c r="H1209" s="22">
        <v>640</v>
      </c>
      <c r="I1209" s="22">
        <v>71.599999999999994</v>
      </c>
      <c r="J1209" s="22">
        <v>5.19</v>
      </c>
      <c r="K1209" s="22">
        <v>0</v>
      </c>
      <c r="L1209" s="22">
        <v>2.79</v>
      </c>
      <c r="M1209" s="22">
        <v>1</v>
      </c>
      <c r="N1209" s="22">
        <v>1</v>
      </c>
      <c r="O1209" s="22">
        <v>0</v>
      </c>
      <c r="P1209" s="48" t="e">
        <f t="shared" si="72"/>
        <v>#DIV/0!</v>
      </c>
      <c r="Q1209" s="48" t="e">
        <f t="shared" si="73"/>
        <v>#DIV/0!</v>
      </c>
      <c r="R1209" s="22" t="s">
        <v>180</v>
      </c>
      <c r="S1209" s="22" t="s">
        <v>180</v>
      </c>
      <c r="T1209" s="22" t="s">
        <v>180</v>
      </c>
      <c r="U1209" s="22" t="s">
        <v>180</v>
      </c>
      <c r="V1209" s="22" t="s">
        <v>180</v>
      </c>
      <c r="W1209" s="22" t="s">
        <v>180</v>
      </c>
      <c r="X1209" s="22" t="s">
        <v>180</v>
      </c>
      <c r="Y1209" s="22" t="s">
        <v>180</v>
      </c>
      <c r="Z1209" s="22" t="s">
        <v>180</v>
      </c>
      <c r="AA1209" s="22" t="s">
        <v>180</v>
      </c>
      <c r="AB1209" s="22" t="s">
        <v>180</v>
      </c>
      <c r="AC1209" s="22" t="s">
        <v>180</v>
      </c>
      <c r="AD1209" s="22" t="s">
        <v>179</v>
      </c>
      <c r="AE1209" s="22" t="s">
        <v>179</v>
      </c>
      <c r="AF1209" s="22" t="s">
        <v>179</v>
      </c>
      <c r="AG1209" s="22" t="s">
        <v>179</v>
      </c>
      <c r="AH1209" s="22" t="s">
        <v>179</v>
      </c>
      <c r="AI1209" s="22" t="s">
        <v>179</v>
      </c>
      <c r="AJ1209" s="22" t="s">
        <v>179</v>
      </c>
      <c r="AK1209" s="22" t="s">
        <v>179</v>
      </c>
      <c r="AL1209" s="22" t="s">
        <v>179</v>
      </c>
      <c r="AM1209" s="22" t="s">
        <v>179</v>
      </c>
      <c r="AN1209" s="22" t="s">
        <v>179</v>
      </c>
      <c r="AO1209" s="22" t="s">
        <v>180</v>
      </c>
      <c r="AP1209" s="22">
        <v>0</v>
      </c>
      <c r="AQ1209" s="22" t="s">
        <v>180</v>
      </c>
      <c r="AR1209" s="47" t="e">
        <f t="shared" si="74"/>
        <v>#DIV/0!</v>
      </c>
      <c r="AS1209" s="47" t="e">
        <f t="shared" si="75"/>
        <v>#DIV/0!</v>
      </c>
    </row>
    <row r="1210" spans="1:45" x14ac:dyDescent="0.25">
      <c r="A1210" s="22" t="s">
        <v>2722</v>
      </c>
      <c r="B1210" s="23" t="s">
        <v>2723</v>
      </c>
      <c r="C1210" s="22">
        <v>11</v>
      </c>
      <c r="D1210" s="22">
        <v>6</v>
      </c>
      <c r="E1210" s="22">
        <v>12</v>
      </c>
      <c r="F1210" s="22">
        <v>6</v>
      </c>
      <c r="G1210" s="22">
        <v>1</v>
      </c>
      <c r="H1210" s="22">
        <v>711</v>
      </c>
      <c r="I1210" s="22">
        <v>76.8</v>
      </c>
      <c r="J1210" s="22">
        <v>4.59</v>
      </c>
      <c r="K1210" s="22">
        <v>67</v>
      </c>
      <c r="L1210" s="22">
        <v>22.45</v>
      </c>
      <c r="M1210" s="22">
        <v>5</v>
      </c>
      <c r="N1210" s="22">
        <v>6</v>
      </c>
      <c r="O1210" s="22">
        <v>0</v>
      </c>
      <c r="P1210" s="48">
        <f t="shared" si="72"/>
        <v>228.66</v>
      </c>
      <c r="Q1210" s="48">
        <f t="shared" si="73"/>
        <v>247.26</v>
      </c>
      <c r="R1210" s="22">
        <v>9.89</v>
      </c>
      <c r="S1210" s="22">
        <v>6.31</v>
      </c>
      <c r="T1210" s="22">
        <v>203.4</v>
      </c>
      <c r="U1210" s="22">
        <v>264.8</v>
      </c>
      <c r="V1210" s="22">
        <v>221.6</v>
      </c>
      <c r="W1210" s="22">
        <v>243.4</v>
      </c>
      <c r="X1210" s="22">
        <v>210.1</v>
      </c>
      <c r="Y1210" s="22">
        <v>258</v>
      </c>
      <c r="Z1210" s="22">
        <v>249.7</v>
      </c>
      <c r="AA1210" s="22">
        <v>223.9</v>
      </c>
      <c r="AB1210" s="22">
        <v>263.7</v>
      </c>
      <c r="AC1210" s="22">
        <v>241</v>
      </c>
      <c r="AD1210" s="22" t="s">
        <v>179</v>
      </c>
      <c r="AE1210" s="22" t="s">
        <v>179</v>
      </c>
      <c r="AF1210" s="22" t="s">
        <v>179</v>
      </c>
      <c r="AG1210" s="22" t="s">
        <v>179</v>
      </c>
      <c r="AH1210" s="22" t="s">
        <v>179</v>
      </c>
      <c r="AI1210" s="22" t="s">
        <v>179</v>
      </c>
      <c r="AJ1210" s="22" t="s">
        <v>179</v>
      </c>
      <c r="AK1210" s="22" t="s">
        <v>179</v>
      </c>
      <c r="AL1210" s="22" t="s">
        <v>179</v>
      </c>
      <c r="AM1210" s="22" t="s">
        <v>179</v>
      </c>
      <c r="AN1210" s="22" t="s">
        <v>179</v>
      </c>
      <c r="AO1210" s="22" t="s">
        <v>180</v>
      </c>
      <c r="AP1210" s="22">
        <v>0</v>
      </c>
      <c r="AQ1210" s="22" t="s">
        <v>180</v>
      </c>
      <c r="AR1210" s="47">
        <f t="shared" si="74"/>
        <v>1.0813434794017318</v>
      </c>
      <c r="AS1210" s="47">
        <f t="shared" si="75"/>
        <v>0.1942986887500045</v>
      </c>
    </row>
    <row r="1211" spans="1:45" x14ac:dyDescent="0.25">
      <c r="A1211" s="22" t="s">
        <v>2724</v>
      </c>
      <c r="B1211" s="23" t="s">
        <v>2725</v>
      </c>
      <c r="C1211" s="22">
        <v>22</v>
      </c>
      <c r="D1211" s="22">
        <v>20</v>
      </c>
      <c r="E1211" s="22">
        <v>59</v>
      </c>
      <c r="F1211" s="22">
        <v>19</v>
      </c>
      <c r="G1211" s="22">
        <v>1</v>
      </c>
      <c r="H1211" s="22">
        <v>1112</v>
      </c>
      <c r="I1211" s="22">
        <v>121.6</v>
      </c>
      <c r="J1211" s="22">
        <v>8.92</v>
      </c>
      <c r="K1211" s="22">
        <v>443</v>
      </c>
      <c r="L1211" s="22">
        <v>135</v>
      </c>
      <c r="M1211" s="22">
        <v>19</v>
      </c>
      <c r="N1211" s="22">
        <v>20</v>
      </c>
      <c r="O1211" s="22">
        <v>0</v>
      </c>
      <c r="P1211" s="48">
        <f t="shared" si="72"/>
        <v>3504.7600000000007</v>
      </c>
      <c r="Q1211" s="48">
        <f t="shared" si="73"/>
        <v>3662.9199999999996</v>
      </c>
      <c r="R1211" s="22">
        <v>7.51</v>
      </c>
      <c r="S1211" s="22">
        <v>3.62</v>
      </c>
      <c r="T1211" s="22">
        <v>3374</v>
      </c>
      <c r="U1211" s="22">
        <v>3228.2</v>
      </c>
      <c r="V1211" s="22">
        <v>3868.9</v>
      </c>
      <c r="W1211" s="22">
        <v>3456.8</v>
      </c>
      <c r="X1211" s="22">
        <v>3595.9</v>
      </c>
      <c r="Y1211" s="22">
        <v>3705.4</v>
      </c>
      <c r="Z1211" s="22">
        <v>3848</v>
      </c>
      <c r="AA1211" s="22">
        <v>3683</v>
      </c>
      <c r="AB1211" s="22">
        <v>3579</v>
      </c>
      <c r="AC1211" s="22">
        <v>3499.2</v>
      </c>
      <c r="AD1211" s="22" t="s">
        <v>179</v>
      </c>
      <c r="AE1211" s="22" t="s">
        <v>179</v>
      </c>
      <c r="AF1211" s="22" t="s">
        <v>179</v>
      </c>
      <c r="AG1211" s="22" t="s">
        <v>179</v>
      </c>
      <c r="AH1211" s="22" t="s">
        <v>179</v>
      </c>
      <c r="AI1211" s="22" t="s">
        <v>179</v>
      </c>
      <c r="AJ1211" s="22" t="s">
        <v>179</v>
      </c>
      <c r="AK1211" s="22" t="s">
        <v>179</v>
      </c>
      <c r="AL1211" s="22" t="s">
        <v>179</v>
      </c>
      <c r="AM1211" s="22" t="s">
        <v>179</v>
      </c>
      <c r="AN1211" s="22" t="s">
        <v>179</v>
      </c>
      <c r="AO1211" s="22" t="s">
        <v>180</v>
      </c>
      <c r="AP1211" s="22">
        <v>0</v>
      </c>
      <c r="AQ1211" s="22" t="s">
        <v>180</v>
      </c>
      <c r="AR1211" s="47">
        <f t="shared" si="74"/>
        <v>1.0451271984386945</v>
      </c>
      <c r="AS1211" s="47">
        <f t="shared" si="75"/>
        <v>0.34032858924158504</v>
      </c>
    </row>
    <row r="1212" spans="1:45" x14ac:dyDescent="0.25">
      <c r="A1212" s="22" t="s">
        <v>2726</v>
      </c>
      <c r="B1212" s="23" t="s">
        <v>2727</v>
      </c>
      <c r="C1212" s="22">
        <v>5</v>
      </c>
      <c r="D1212" s="22">
        <v>4</v>
      </c>
      <c r="E1212" s="22">
        <v>7</v>
      </c>
      <c r="F1212" s="22">
        <v>3</v>
      </c>
      <c r="G1212" s="22">
        <v>1</v>
      </c>
      <c r="H1212" s="22">
        <v>1091</v>
      </c>
      <c r="I1212" s="22">
        <v>119.6</v>
      </c>
      <c r="J1212" s="22">
        <v>8.4600000000000009</v>
      </c>
      <c r="K1212" s="22">
        <v>65</v>
      </c>
      <c r="L1212" s="22">
        <v>16.89</v>
      </c>
      <c r="M1212" s="22">
        <v>3</v>
      </c>
      <c r="N1212" s="22">
        <v>4</v>
      </c>
      <c r="O1212" s="22">
        <v>0</v>
      </c>
      <c r="P1212" s="48">
        <f t="shared" si="72"/>
        <v>277.58000000000004</v>
      </c>
      <c r="Q1212" s="48">
        <f t="shared" si="73"/>
        <v>323.39999999999998</v>
      </c>
      <c r="R1212" s="22">
        <v>5.72</v>
      </c>
      <c r="S1212" s="22">
        <v>12.11</v>
      </c>
      <c r="T1212" s="22">
        <v>260.5</v>
      </c>
      <c r="U1212" s="22">
        <v>286.5</v>
      </c>
      <c r="V1212" s="22">
        <v>297</v>
      </c>
      <c r="W1212" s="22">
        <v>265.3</v>
      </c>
      <c r="X1212" s="22">
        <v>278.60000000000002</v>
      </c>
      <c r="Y1212" s="22">
        <v>319</v>
      </c>
      <c r="Z1212" s="22">
        <v>292</v>
      </c>
      <c r="AA1212" s="22">
        <v>289.2</v>
      </c>
      <c r="AB1212" s="22">
        <v>330.9</v>
      </c>
      <c r="AC1212" s="22">
        <v>385.9</v>
      </c>
      <c r="AD1212" s="22" t="s">
        <v>179</v>
      </c>
      <c r="AE1212" s="22" t="s">
        <v>179</v>
      </c>
      <c r="AF1212" s="22" t="s">
        <v>179</v>
      </c>
      <c r="AG1212" s="22" t="s">
        <v>179</v>
      </c>
      <c r="AH1212" s="22" t="s">
        <v>179</v>
      </c>
      <c r="AI1212" s="22" t="s">
        <v>179</v>
      </c>
      <c r="AJ1212" s="22" t="s">
        <v>179</v>
      </c>
      <c r="AK1212" s="22" t="s">
        <v>179</v>
      </c>
      <c r="AL1212" s="22" t="s">
        <v>179</v>
      </c>
      <c r="AM1212" s="22" t="s">
        <v>179</v>
      </c>
      <c r="AN1212" s="22" t="s">
        <v>179</v>
      </c>
      <c r="AO1212" s="22" t="s">
        <v>180</v>
      </c>
      <c r="AP1212" s="22">
        <v>0</v>
      </c>
      <c r="AQ1212" s="22" t="s">
        <v>180</v>
      </c>
      <c r="AR1212" s="47">
        <f t="shared" si="74"/>
        <v>1.1650695295050073</v>
      </c>
      <c r="AS1212" s="47">
        <f t="shared" si="75"/>
        <v>9.4708033835930197E-2</v>
      </c>
    </row>
    <row r="1213" spans="1:45" x14ac:dyDescent="0.25">
      <c r="A1213" s="22" t="s">
        <v>2728</v>
      </c>
      <c r="B1213" s="23" t="s">
        <v>2729</v>
      </c>
      <c r="C1213" s="22">
        <v>2</v>
      </c>
      <c r="D1213" s="22">
        <v>1</v>
      </c>
      <c r="E1213" s="22">
        <v>1</v>
      </c>
      <c r="F1213" s="22">
        <v>1</v>
      </c>
      <c r="G1213" s="22">
        <v>1</v>
      </c>
      <c r="H1213" s="22">
        <v>1020</v>
      </c>
      <c r="I1213" s="22">
        <v>113.3</v>
      </c>
      <c r="J1213" s="22">
        <v>6.16</v>
      </c>
      <c r="K1213" s="22">
        <v>0</v>
      </c>
      <c r="L1213" s="22" t="s">
        <v>180</v>
      </c>
      <c r="M1213" s="22">
        <v>1</v>
      </c>
      <c r="N1213" s="22" t="s">
        <v>180</v>
      </c>
      <c r="O1213" s="22">
        <v>0</v>
      </c>
      <c r="P1213" s="48" t="e">
        <f t="shared" si="72"/>
        <v>#DIV/0!</v>
      </c>
      <c r="Q1213" s="48" t="e">
        <f t="shared" si="73"/>
        <v>#DIV/0!</v>
      </c>
      <c r="R1213" s="22" t="s">
        <v>180</v>
      </c>
      <c r="S1213" s="22" t="s">
        <v>180</v>
      </c>
      <c r="T1213" s="22" t="s">
        <v>180</v>
      </c>
      <c r="U1213" s="22" t="s">
        <v>180</v>
      </c>
      <c r="V1213" s="22" t="s">
        <v>180</v>
      </c>
      <c r="W1213" s="22" t="s">
        <v>180</v>
      </c>
      <c r="X1213" s="22" t="s">
        <v>180</v>
      </c>
      <c r="Y1213" s="22" t="s">
        <v>180</v>
      </c>
      <c r="Z1213" s="22" t="s">
        <v>180</v>
      </c>
      <c r="AA1213" s="22" t="s">
        <v>180</v>
      </c>
      <c r="AB1213" s="22" t="s">
        <v>180</v>
      </c>
      <c r="AC1213" s="22" t="s">
        <v>180</v>
      </c>
      <c r="AD1213" s="22" t="s">
        <v>250</v>
      </c>
      <c r="AE1213" s="22" t="s">
        <v>250</v>
      </c>
      <c r="AF1213" s="22" t="s">
        <v>250</v>
      </c>
      <c r="AG1213" s="22" t="s">
        <v>250</v>
      </c>
      <c r="AH1213" s="22" t="s">
        <v>250</v>
      </c>
      <c r="AI1213" s="22" t="s">
        <v>250</v>
      </c>
      <c r="AJ1213" s="22" t="s">
        <v>250</v>
      </c>
      <c r="AK1213" s="22" t="s">
        <v>250</v>
      </c>
      <c r="AL1213" s="22" t="s">
        <v>250</v>
      </c>
      <c r="AM1213" s="22" t="s">
        <v>250</v>
      </c>
      <c r="AN1213" s="22" t="s">
        <v>250</v>
      </c>
      <c r="AO1213" s="22" t="s">
        <v>180</v>
      </c>
      <c r="AP1213" s="22">
        <v>0</v>
      </c>
      <c r="AQ1213" s="22" t="s">
        <v>180</v>
      </c>
      <c r="AR1213" s="47" t="e">
        <f t="shared" si="74"/>
        <v>#DIV/0!</v>
      </c>
      <c r="AS1213" s="47" t="e">
        <f t="shared" si="75"/>
        <v>#DIV/0!</v>
      </c>
    </row>
    <row r="1214" spans="1:45" x14ac:dyDescent="0.25">
      <c r="A1214" s="22" t="s">
        <v>2730</v>
      </c>
      <c r="B1214" s="23" t="s">
        <v>2731</v>
      </c>
      <c r="C1214" s="22">
        <v>6</v>
      </c>
      <c r="D1214" s="22">
        <v>1</v>
      </c>
      <c r="E1214" s="22">
        <v>2</v>
      </c>
      <c r="F1214" s="22">
        <v>1</v>
      </c>
      <c r="G1214" s="22">
        <v>1</v>
      </c>
      <c r="H1214" s="22">
        <v>173</v>
      </c>
      <c r="I1214" s="22">
        <v>18.7</v>
      </c>
      <c r="J1214" s="22">
        <v>4.08</v>
      </c>
      <c r="K1214" s="22">
        <v>0</v>
      </c>
      <c r="L1214" s="22">
        <v>2.93</v>
      </c>
      <c r="M1214" s="22">
        <v>1</v>
      </c>
      <c r="N1214" s="22">
        <v>1</v>
      </c>
      <c r="O1214" s="22">
        <v>0</v>
      </c>
      <c r="P1214" s="48">
        <f t="shared" si="72"/>
        <v>166</v>
      </c>
      <c r="Q1214" s="48">
        <f t="shared" si="73"/>
        <v>151.85999999999999</v>
      </c>
      <c r="R1214" s="22">
        <v>32.619999999999997</v>
      </c>
      <c r="S1214" s="22">
        <v>24.6</v>
      </c>
      <c r="T1214" s="22">
        <v>102.5</v>
      </c>
      <c r="U1214" s="22">
        <v>111.3</v>
      </c>
      <c r="V1214" s="22">
        <v>166.1</v>
      </c>
      <c r="W1214" s="22">
        <v>209</v>
      </c>
      <c r="X1214" s="22">
        <v>241.1</v>
      </c>
      <c r="Y1214" s="22">
        <v>152.80000000000001</v>
      </c>
      <c r="Z1214" s="22">
        <v>100.2</v>
      </c>
      <c r="AA1214" s="22">
        <v>159.69999999999999</v>
      </c>
      <c r="AB1214" s="22">
        <v>142.19999999999999</v>
      </c>
      <c r="AC1214" s="22">
        <v>204.4</v>
      </c>
      <c r="AD1214" s="22" t="s">
        <v>179</v>
      </c>
      <c r="AE1214" s="22" t="s">
        <v>179</v>
      </c>
      <c r="AF1214" s="22" t="s">
        <v>179</v>
      </c>
      <c r="AG1214" s="22" t="s">
        <v>179</v>
      </c>
      <c r="AH1214" s="22" t="s">
        <v>179</v>
      </c>
      <c r="AI1214" s="22" t="s">
        <v>179</v>
      </c>
      <c r="AJ1214" s="22" t="s">
        <v>179</v>
      </c>
      <c r="AK1214" s="22" t="s">
        <v>179</v>
      </c>
      <c r="AL1214" s="22" t="s">
        <v>179</v>
      </c>
      <c r="AM1214" s="22" t="s">
        <v>179</v>
      </c>
      <c r="AN1214" s="22" t="s">
        <v>179</v>
      </c>
      <c r="AO1214" s="22" t="s">
        <v>180</v>
      </c>
      <c r="AP1214" s="22">
        <v>0</v>
      </c>
      <c r="AQ1214" s="22" t="s">
        <v>180</v>
      </c>
      <c r="AR1214" s="47">
        <f t="shared" si="74"/>
        <v>0.91481927710843369</v>
      </c>
      <c r="AS1214" s="47">
        <f t="shared" si="75"/>
        <v>0.50583959589831085</v>
      </c>
    </row>
    <row r="1215" spans="1:45" x14ac:dyDescent="0.25">
      <c r="A1215" s="22" t="s">
        <v>2732</v>
      </c>
      <c r="B1215" s="23" t="s">
        <v>2733</v>
      </c>
      <c r="C1215" s="22">
        <v>38</v>
      </c>
      <c r="D1215" s="22">
        <v>16</v>
      </c>
      <c r="E1215" s="22">
        <v>57</v>
      </c>
      <c r="F1215" s="22">
        <v>16</v>
      </c>
      <c r="G1215" s="22">
        <v>1</v>
      </c>
      <c r="H1215" s="22">
        <v>471</v>
      </c>
      <c r="I1215" s="22">
        <v>53.4</v>
      </c>
      <c r="J1215" s="22">
        <v>6.84</v>
      </c>
      <c r="K1215" s="22">
        <v>430</v>
      </c>
      <c r="L1215" s="22">
        <v>114.39</v>
      </c>
      <c r="M1215" s="22">
        <v>16</v>
      </c>
      <c r="N1215" s="22">
        <v>15</v>
      </c>
      <c r="O1215" s="22">
        <v>0</v>
      </c>
      <c r="P1215" s="48">
        <f t="shared" si="72"/>
        <v>4570.38</v>
      </c>
      <c r="Q1215" s="48">
        <f t="shared" si="73"/>
        <v>4599.2400000000007</v>
      </c>
      <c r="R1215" s="22">
        <v>13.9</v>
      </c>
      <c r="S1215" s="22">
        <v>6.01</v>
      </c>
      <c r="T1215" s="22">
        <v>3723</v>
      </c>
      <c r="U1215" s="22">
        <v>5360.5</v>
      </c>
      <c r="V1215" s="22">
        <v>4367.5</v>
      </c>
      <c r="W1215" s="22">
        <v>5224.7</v>
      </c>
      <c r="X1215" s="22">
        <v>4176.2</v>
      </c>
      <c r="Y1215" s="22">
        <v>4494.3</v>
      </c>
      <c r="Z1215" s="22">
        <v>4254.8999999999996</v>
      </c>
      <c r="AA1215" s="22">
        <v>4534.7</v>
      </c>
      <c r="AB1215" s="22">
        <v>4996.3999999999996</v>
      </c>
      <c r="AC1215" s="22">
        <v>4715.8999999999996</v>
      </c>
      <c r="AD1215" s="22" t="s">
        <v>179</v>
      </c>
      <c r="AE1215" s="22" t="s">
        <v>179</v>
      </c>
      <c r="AF1215" s="22" t="s">
        <v>179</v>
      </c>
      <c r="AG1215" s="22" t="s">
        <v>179</v>
      </c>
      <c r="AH1215" s="22" t="s">
        <v>179</v>
      </c>
      <c r="AI1215" s="22" t="s">
        <v>179</v>
      </c>
      <c r="AJ1215" s="22" t="s">
        <v>179</v>
      </c>
      <c r="AK1215" s="22" t="s">
        <v>179</v>
      </c>
      <c r="AL1215" s="22" t="s">
        <v>179</v>
      </c>
      <c r="AM1215" s="22" t="s">
        <v>179</v>
      </c>
      <c r="AN1215" s="22" t="s">
        <v>179</v>
      </c>
      <c r="AO1215" s="22" t="s">
        <v>180</v>
      </c>
      <c r="AP1215" s="22">
        <v>0</v>
      </c>
      <c r="AQ1215" s="22" t="s">
        <v>180</v>
      </c>
      <c r="AR1215" s="47">
        <f t="shared" si="74"/>
        <v>1.006314573405275</v>
      </c>
      <c r="AS1215" s="47">
        <f t="shared" si="75"/>
        <v>0.93460974020694987</v>
      </c>
    </row>
    <row r="1216" spans="1:45" x14ac:dyDescent="0.25">
      <c r="A1216" s="22" t="s">
        <v>2734</v>
      </c>
      <c r="B1216" s="23" t="s">
        <v>2735</v>
      </c>
      <c r="C1216" s="22">
        <v>30</v>
      </c>
      <c r="D1216" s="22">
        <v>13</v>
      </c>
      <c r="E1216" s="22">
        <v>43</v>
      </c>
      <c r="F1216" s="22">
        <v>13</v>
      </c>
      <c r="G1216" s="22">
        <v>1</v>
      </c>
      <c r="H1216" s="22">
        <v>443</v>
      </c>
      <c r="I1216" s="22">
        <v>51.6</v>
      </c>
      <c r="J1216" s="22">
        <v>5.53</v>
      </c>
      <c r="K1216" s="22">
        <v>200</v>
      </c>
      <c r="L1216" s="22">
        <v>66.459999999999994</v>
      </c>
      <c r="M1216" s="22">
        <v>13</v>
      </c>
      <c r="N1216" s="22">
        <v>13</v>
      </c>
      <c r="O1216" s="22">
        <v>0</v>
      </c>
      <c r="P1216" s="48">
        <f t="shared" si="72"/>
        <v>2908.0800000000004</v>
      </c>
      <c r="Q1216" s="48">
        <f t="shared" si="73"/>
        <v>2952.5</v>
      </c>
      <c r="R1216" s="22">
        <v>13.07</v>
      </c>
      <c r="S1216" s="22">
        <v>7.38</v>
      </c>
      <c r="T1216" s="22">
        <v>2420.6</v>
      </c>
      <c r="U1216" s="22">
        <v>3394.5</v>
      </c>
      <c r="V1216" s="22">
        <v>2766.3</v>
      </c>
      <c r="W1216" s="22">
        <v>3310.6</v>
      </c>
      <c r="X1216" s="22">
        <v>2648.4</v>
      </c>
      <c r="Y1216" s="22">
        <v>2855.8</v>
      </c>
      <c r="Z1216" s="22">
        <v>2666.1</v>
      </c>
      <c r="AA1216" s="22">
        <v>2925</v>
      </c>
      <c r="AB1216" s="22">
        <v>3240.6</v>
      </c>
      <c r="AC1216" s="22">
        <v>3075</v>
      </c>
      <c r="AD1216" s="22" t="s">
        <v>179</v>
      </c>
      <c r="AE1216" s="22" t="s">
        <v>179</v>
      </c>
      <c r="AF1216" s="22" t="s">
        <v>179</v>
      </c>
      <c r="AG1216" s="22" t="s">
        <v>179</v>
      </c>
      <c r="AH1216" s="22" t="s">
        <v>179</v>
      </c>
      <c r="AI1216" s="22" t="s">
        <v>179</v>
      </c>
      <c r="AJ1216" s="22" t="s">
        <v>179</v>
      </c>
      <c r="AK1216" s="22" t="s">
        <v>179</v>
      </c>
      <c r="AL1216" s="22" t="s">
        <v>179</v>
      </c>
      <c r="AM1216" s="22" t="s">
        <v>179</v>
      </c>
      <c r="AN1216" s="22" t="s">
        <v>179</v>
      </c>
      <c r="AO1216" s="22" t="s">
        <v>180</v>
      </c>
      <c r="AP1216" s="22">
        <v>0</v>
      </c>
      <c r="AQ1216" s="22" t="s">
        <v>180</v>
      </c>
      <c r="AR1216" s="47">
        <f t="shared" si="74"/>
        <v>1.0152746829523258</v>
      </c>
      <c r="AS1216" s="47">
        <f t="shared" si="75"/>
        <v>0.84621897387015221</v>
      </c>
    </row>
    <row r="1217" spans="1:45" x14ac:dyDescent="0.25">
      <c r="A1217" s="22" t="s">
        <v>2736</v>
      </c>
      <c r="B1217" s="23" t="s">
        <v>2737</v>
      </c>
      <c r="C1217" s="22">
        <v>34</v>
      </c>
      <c r="D1217" s="22">
        <v>12</v>
      </c>
      <c r="E1217" s="22">
        <v>51</v>
      </c>
      <c r="F1217" s="22">
        <v>12</v>
      </c>
      <c r="G1217" s="22">
        <v>1</v>
      </c>
      <c r="H1217" s="22">
        <v>423</v>
      </c>
      <c r="I1217" s="22">
        <v>47.8</v>
      </c>
      <c r="J1217" s="22">
        <v>6.65</v>
      </c>
      <c r="K1217" s="22">
        <v>526</v>
      </c>
      <c r="L1217" s="22">
        <v>113.66</v>
      </c>
      <c r="M1217" s="22">
        <v>12</v>
      </c>
      <c r="N1217" s="22">
        <v>12</v>
      </c>
      <c r="O1217" s="22">
        <v>0</v>
      </c>
      <c r="P1217" s="48">
        <f t="shared" si="72"/>
        <v>4689.5600000000004</v>
      </c>
      <c r="Q1217" s="48">
        <f t="shared" si="73"/>
        <v>4597.1000000000004</v>
      </c>
      <c r="R1217" s="22">
        <v>11.68</v>
      </c>
      <c r="S1217" s="22">
        <v>5.33</v>
      </c>
      <c r="T1217" s="22">
        <v>4056.4</v>
      </c>
      <c r="U1217" s="22">
        <v>5369.3</v>
      </c>
      <c r="V1217" s="22">
        <v>4466.7</v>
      </c>
      <c r="W1217" s="22">
        <v>5276.5</v>
      </c>
      <c r="X1217" s="22">
        <v>4278.8999999999996</v>
      </c>
      <c r="Y1217" s="22">
        <v>4659.2</v>
      </c>
      <c r="Z1217" s="22">
        <v>4241.6000000000004</v>
      </c>
      <c r="AA1217" s="22">
        <v>4513.7</v>
      </c>
      <c r="AB1217" s="22">
        <v>4911.2</v>
      </c>
      <c r="AC1217" s="22">
        <v>4659.8</v>
      </c>
      <c r="AD1217" s="22" t="s">
        <v>179</v>
      </c>
      <c r="AE1217" s="22" t="s">
        <v>179</v>
      </c>
      <c r="AF1217" s="22" t="s">
        <v>179</v>
      </c>
      <c r="AG1217" s="22" t="s">
        <v>179</v>
      </c>
      <c r="AH1217" s="22" t="s">
        <v>179</v>
      </c>
      <c r="AI1217" s="22" t="s">
        <v>179</v>
      </c>
      <c r="AJ1217" s="22" t="s">
        <v>179</v>
      </c>
      <c r="AK1217" s="22" t="s">
        <v>179</v>
      </c>
      <c r="AL1217" s="22" t="s">
        <v>179</v>
      </c>
      <c r="AM1217" s="22" t="s">
        <v>179</v>
      </c>
      <c r="AN1217" s="22" t="s">
        <v>179</v>
      </c>
      <c r="AO1217" s="22" t="s">
        <v>180</v>
      </c>
      <c r="AP1217" s="22">
        <v>0</v>
      </c>
      <c r="AQ1217" s="22" t="s">
        <v>180</v>
      </c>
      <c r="AR1217" s="47">
        <f t="shared" si="74"/>
        <v>0.98028386458431072</v>
      </c>
      <c r="AS1217" s="47">
        <f t="shared" si="75"/>
        <v>0.77761185683294931</v>
      </c>
    </row>
    <row r="1218" spans="1:45" x14ac:dyDescent="0.25">
      <c r="A1218" s="22" t="s">
        <v>2738</v>
      </c>
      <c r="B1218" s="23" t="s">
        <v>2739</v>
      </c>
      <c r="C1218" s="22">
        <v>45</v>
      </c>
      <c r="D1218" s="22">
        <v>13</v>
      </c>
      <c r="E1218" s="22">
        <v>40</v>
      </c>
      <c r="F1218" s="22">
        <v>13</v>
      </c>
      <c r="G1218" s="22">
        <v>1</v>
      </c>
      <c r="H1218" s="22">
        <v>406</v>
      </c>
      <c r="I1218" s="22">
        <v>46.3</v>
      </c>
      <c r="J1218" s="22">
        <v>5.83</v>
      </c>
      <c r="K1218" s="22">
        <v>430</v>
      </c>
      <c r="L1218" s="22">
        <v>87.36</v>
      </c>
      <c r="M1218" s="22">
        <v>12</v>
      </c>
      <c r="N1218" s="22">
        <v>13</v>
      </c>
      <c r="O1218" s="22">
        <v>0</v>
      </c>
      <c r="P1218" s="48">
        <f t="shared" si="72"/>
        <v>5686.76</v>
      </c>
      <c r="Q1218" s="48">
        <f t="shared" si="73"/>
        <v>5577</v>
      </c>
      <c r="R1218" s="22">
        <v>24.99</v>
      </c>
      <c r="S1218" s="22">
        <v>29.39</v>
      </c>
      <c r="T1218" s="22">
        <v>4984.3999999999996</v>
      </c>
      <c r="U1218" s="22">
        <v>5744.5</v>
      </c>
      <c r="V1218" s="22">
        <v>5447.9</v>
      </c>
      <c r="W1218" s="22">
        <v>6388.8</v>
      </c>
      <c r="X1218" s="22">
        <v>5868.2</v>
      </c>
      <c r="Y1218" s="22">
        <v>5389.6</v>
      </c>
      <c r="Z1218" s="22">
        <v>5811.2</v>
      </c>
      <c r="AA1218" s="22">
        <v>7436.2</v>
      </c>
      <c r="AB1218" s="22">
        <v>2983.8</v>
      </c>
      <c r="AC1218" s="22">
        <v>6264.2</v>
      </c>
      <c r="AD1218" s="22" t="s">
        <v>179</v>
      </c>
      <c r="AE1218" s="22" t="s">
        <v>179</v>
      </c>
      <c r="AF1218" s="22" t="s">
        <v>179</v>
      </c>
      <c r="AG1218" s="22" t="s">
        <v>179</v>
      </c>
      <c r="AH1218" s="22" t="s">
        <v>179</v>
      </c>
      <c r="AI1218" s="22" t="s">
        <v>179</v>
      </c>
      <c r="AJ1218" s="22" t="s">
        <v>179</v>
      </c>
      <c r="AK1218" s="22" t="s">
        <v>179</v>
      </c>
      <c r="AL1218" s="22" t="s">
        <v>179</v>
      </c>
      <c r="AM1218" s="22" t="s">
        <v>179</v>
      </c>
      <c r="AN1218" s="22" t="s">
        <v>179</v>
      </c>
      <c r="AO1218" s="22" t="s">
        <v>180</v>
      </c>
      <c r="AP1218" s="22">
        <v>0</v>
      </c>
      <c r="AQ1218" s="22" t="s">
        <v>180</v>
      </c>
      <c r="AR1218" s="47">
        <f t="shared" si="74"/>
        <v>0.98069902721409019</v>
      </c>
      <c r="AS1218" s="47">
        <f t="shared" si="75"/>
        <v>0.90771233079789748</v>
      </c>
    </row>
    <row r="1219" spans="1:45" x14ac:dyDescent="0.25">
      <c r="A1219" s="22" t="s">
        <v>2740</v>
      </c>
      <c r="B1219" s="23" t="s">
        <v>2741</v>
      </c>
      <c r="C1219" s="22">
        <v>42</v>
      </c>
      <c r="D1219" s="22">
        <v>11</v>
      </c>
      <c r="E1219" s="22">
        <v>40</v>
      </c>
      <c r="F1219" s="22">
        <v>11</v>
      </c>
      <c r="G1219" s="22">
        <v>1</v>
      </c>
      <c r="H1219" s="22">
        <v>334</v>
      </c>
      <c r="I1219" s="22">
        <v>37.5</v>
      </c>
      <c r="J1219" s="22">
        <v>6.54</v>
      </c>
      <c r="K1219" s="22">
        <v>380</v>
      </c>
      <c r="L1219" s="22">
        <v>91.13</v>
      </c>
      <c r="M1219" s="22">
        <v>11</v>
      </c>
      <c r="N1219" s="22">
        <v>11</v>
      </c>
      <c r="O1219" s="22">
        <v>0</v>
      </c>
      <c r="P1219" s="48">
        <f t="shared" si="72"/>
        <v>3089.12</v>
      </c>
      <c r="Q1219" s="48">
        <f t="shared" si="73"/>
        <v>3138.0200000000004</v>
      </c>
      <c r="R1219" s="22">
        <v>10.29</v>
      </c>
      <c r="S1219" s="22">
        <v>4.93</v>
      </c>
      <c r="T1219" s="22">
        <v>2726.5</v>
      </c>
      <c r="U1219" s="22">
        <v>3497.9</v>
      </c>
      <c r="V1219" s="22">
        <v>3041.9</v>
      </c>
      <c r="W1219" s="22">
        <v>3410.1</v>
      </c>
      <c r="X1219" s="22">
        <v>2769.2</v>
      </c>
      <c r="Y1219" s="22">
        <v>3097.9</v>
      </c>
      <c r="Z1219" s="22">
        <v>2955.8</v>
      </c>
      <c r="AA1219" s="22">
        <v>3071.1</v>
      </c>
      <c r="AB1219" s="22">
        <v>3368.5</v>
      </c>
      <c r="AC1219" s="22">
        <v>3196.8</v>
      </c>
      <c r="AD1219" s="22" t="s">
        <v>179</v>
      </c>
      <c r="AE1219" s="22" t="s">
        <v>179</v>
      </c>
      <c r="AF1219" s="22" t="s">
        <v>179</v>
      </c>
      <c r="AG1219" s="22" t="s">
        <v>179</v>
      </c>
      <c r="AH1219" s="22" t="s">
        <v>179</v>
      </c>
      <c r="AI1219" s="22" t="s">
        <v>179</v>
      </c>
      <c r="AJ1219" s="22" t="s">
        <v>179</v>
      </c>
      <c r="AK1219" s="22" t="s">
        <v>179</v>
      </c>
      <c r="AL1219" s="22" t="s">
        <v>179</v>
      </c>
      <c r="AM1219" s="22" t="s">
        <v>179</v>
      </c>
      <c r="AN1219" s="22" t="s">
        <v>179</v>
      </c>
      <c r="AO1219" s="22" t="s">
        <v>180</v>
      </c>
      <c r="AP1219" s="22">
        <v>0</v>
      </c>
      <c r="AQ1219" s="22" t="s">
        <v>180</v>
      </c>
      <c r="AR1219" s="47">
        <f t="shared" si="74"/>
        <v>1.0158297508675611</v>
      </c>
      <c r="AS1219" s="47">
        <f t="shared" si="75"/>
        <v>0.79258197342442593</v>
      </c>
    </row>
    <row r="1220" spans="1:45" x14ac:dyDescent="0.25">
      <c r="A1220" s="22" t="s">
        <v>2742</v>
      </c>
      <c r="B1220" s="23" t="s">
        <v>2743</v>
      </c>
      <c r="C1220" s="22">
        <v>31</v>
      </c>
      <c r="D1220" s="22">
        <v>7</v>
      </c>
      <c r="E1220" s="22">
        <v>22</v>
      </c>
      <c r="F1220" s="22">
        <v>7</v>
      </c>
      <c r="G1220" s="22">
        <v>1</v>
      </c>
      <c r="H1220" s="22">
        <v>324</v>
      </c>
      <c r="I1220" s="22">
        <v>35.9</v>
      </c>
      <c r="J1220" s="22">
        <v>5.73</v>
      </c>
      <c r="K1220" s="22">
        <v>226</v>
      </c>
      <c r="L1220" s="22">
        <v>53.89</v>
      </c>
      <c r="M1220" s="22">
        <v>6</v>
      </c>
      <c r="N1220" s="22">
        <v>7</v>
      </c>
      <c r="O1220" s="22">
        <v>0</v>
      </c>
      <c r="P1220" s="48">
        <f t="shared" si="72"/>
        <v>716.3599999999999</v>
      </c>
      <c r="Q1220" s="48">
        <f t="shared" si="73"/>
        <v>746.82</v>
      </c>
      <c r="R1220" s="22">
        <v>8.74</v>
      </c>
      <c r="S1220" s="22">
        <v>5.32</v>
      </c>
      <c r="T1220" s="22">
        <v>640.79999999999995</v>
      </c>
      <c r="U1220" s="22">
        <v>810.2</v>
      </c>
      <c r="V1220" s="22">
        <v>710.2</v>
      </c>
      <c r="W1220" s="22">
        <v>759.2</v>
      </c>
      <c r="X1220" s="22">
        <v>661.4</v>
      </c>
      <c r="Y1220" s="22">
        <v>760</v>
      </c>
      <c r="Z1220" s="22">
        <v>685.1</v>
      </c>
      <c r="AA1220" s="22">
        <v>731</v>
      </c>
      <c r="AB1220" s="22">
        <v>775.7</v>
      </c>
      <c r="AC1220" s="22">
        <v>782.3</v>
      </c>
      <c r="AD1220" s="22" t="s">
        <v>179</v>
      </c>
      <c r="AE1220" s="22" t="s">
        <v>179</v>
      </c>
      <c r="AF1220" s="22" t="s">
        <v>179</v>
      </c>
      <c r="AG1220" s="22" t="s">
        <v>179</v>
      </c>
      <c r="AH1220" s="22" t="s">
        <v>179</v>
      </c>
      <c r="AI1220" s="22" t="s">
        <v>179</v>
      </c>
      <c r="AJ1220" s="22" t="s">
        <v>179</v>
      </c>
      <c r="AK1220" s="22" t="s">
        <v>179</v>
      </c>
      <c r="AL1220" s="22" t="s">
        <v>179</v>
      </c>
      <c r="AM1220" s="22" t="s">
        <v>179</v>
      </c>
      <c r="AN1220" s="22" t="s">
        <v>179</v>
      </c>
      <c r="AO1220" s="22" t="s">
        <v>180</v>
      </c>
      <c r="AP1220" s="22">
        <v>0</v>
      </c>
      <c r="AQ1220" s="22" t="s">
        <v>180</v>
      </c>
      <c r="AR1220" s="47">
        <f t="shared" si="74"/>
        <v>1.0425205204087333</v>
      </c>
      <c r="AS1220" s="47">
        <f t="shared" si="75"/>
        <v>0.53579824875685556</v>
      </c>
    </row>
    <row r="1221" spans="1:45" x14ac:dyDescent="0.25">
      <c r="A1221" s="22" t="s">
        <v>2744</v>
      </c>
      <c r="B1221" s="23" t="s">
        <v>2745</v>
      </c>
      <c r="C1221" s="22">
        <v>23</v>
      </c>
      <c r="D1221" s="22">
        <v>6</v>
      </c>
      <c r="E1221" s="22">
        <v>30</v>
      </c>
      <c r="F1221" s="22">
        <v>6</v>
      </c>
      <c r="G1221" s="22">
        <v>1</v>
      </c>
      <c r="H1221" s="22">
        <v>275</v>
      </c>
      <c r="I1221" s="22">
        <v>30.2</v>
      </c>
      <c r="J1221" s="22">
        <v>7.87</v>
      </c>
      <c r="K1221" s="22">
        <v>225</v>
      </c>
      <c r="L1221" s="22">
        <v>61.18</v>
      </c>
      <c r="M1221" s="22">
        <v>6</v>
      </c>
      <c r="N1221" s="22">
        <v>6</v>
      </c>
      <c r="O1221" s="22">
        <v>0</v>
      </c>
      <c r="P1221" s="48">
        <f t="shared" ref="P1221:P1284" si="76">AVERAGE(T1221:X1221)</f>
        <v>1988.1599999999999</v>
      </c>
      <c r="Q1221" s="48">
        <f t="shared" ref="Q1221:Q1284" si="77">AVERAGE(Y1221:AC1221)</f>
        <v>1972.0800000000004</v>
      </c>
      <c r="R1221" s="22">
        <v>11.45</v>
      </c>
      <c r="S1221" s="22">
        <v>4.96</v>
      </c>
      <c r="T1221" s="22">
        <v>1722.6</v>
      </c>
      <c r="U1221" s="22">
        <v>2306.6</v>
      </c>
      <c r="V1221" s="22">
        <v>1908</v>
      </c>
      <c r="W1221" s="22">
        <v>2196</v>
      </c>
      <c r="X1221" s="22">
        <v>1807.6</v>
      </c>
      <c r="Y1221" s="22">
        <v>1915.9</v>
      </c>
      <c r="Z1221" s="22">
        <v>1863.6</v>
      </c>
      <c r="AA1221" s="22">
        <v>1935.3</v>
      </c>
      <c r="AB1221" s="22">
        <v>2101.4</v>
      </c>
      <c r="AC1221" s="22">
        <v>2044.2</v>
      </c>
      <c r="AD1221" s="22" t="s">
        <v>179</v>
      </c>
      <c r="AE1221" s="22" t="s">
        <v>179</v>
      </c>
      <c r="AF1221" s="22" t="s">
        <v>179</v>
      </c>
      <c r="AG1221" s="22" t="s">
        <v>179</v>
      </c>
      <c r="AH1221" s="22" t="s">
        <v>179</v>
      </c>
      <c r="AI1221" s="22" t="s">
        <v>179</v>
      </c>
      <c r="AJ1221" s="22" t="s">
        <v>179</v>
      </c>
      <c r="AK1221" s="22" t="s">
        <v>179</v>
      </c>
      <c r="AL1221" s="22" t="s">
        <v>179</v>
      </c>
      <c r="AM1221" s="22" t="s">
        <v>179</v>
      </c>
      <c r="AN1221" s="22" t="s">
        <v>179</v>
      </c>
      <c r="AO1221" s="22" t="s">
        <v>180</v>
      </c>
      <c r="AP1221" s="22">
        <v>0</v>
      </c>
      <c r="AQ1221" s="22" t="s">
        <v>180</v>
      </c>
      <c r="AR1221" s="47">
        <f t="shared" ref="AR1221:AR1284" si="78">AVERAGE(Y1221:AC1221)/AVERAGE(T1221:X1221)</f>
        <v>0.9919121197489138</v>
      </c>
      <c r="AS1221" s="47">
        <f t="shared" ref="AS1221:AS1284" si="79">TTEST(Y1221:AC1221,T1221:X1221,2,1)</f>
        <v>0.90155539158407061</v>
      </c>
    </row>
    <row r="1222" spans="1:45" x14ac:dyDescent="0.25">
      <c r="A1222" s="22" t="s">
        <v>2746</v>
      </c>
      <c r="B1222" s="23" t="s">
        <v>2747</v>
      </c>
      <c r="C1222" s="22">
        <v>35</v>
      </c>
      <c r="D1222" s="22">
        <v>5</v>
      </c>
      <c r="E1222" s="22">
        <v>28</v>
      </c>
      <c r="F1222" s="22">
        <v>5</v>
      </c>
      <c r="G1222" s="22">
        <v>1</v>
      </c>
      <c r="H1222" s="22">
        <v>209</v>
      </c>
      <c r="I1222" s="22">
        <v>23.2</v>
      </c>
      <c r="J1222" s="22">
        <v>5.2</v>
      </c>
      <c r="K1222" s="22">
        <v>340</v>
      </c>
      <c r="L1222" s="22">
        <v>67.05</v>
      </c>
      <c r="M1222" s="22">
        <v>5</v>
      </c>
      <c r="N1222" s="22">
        <v>5</v>
      </c>
      <c r="O1222" s="22">
        <v>0</v>
      </c>
      <c r="P1222" s="48">
        <f t="shared" si="76"/>
        <v>1410.2400000000002</v>
      </c>
      <c r="Q1222" s="48">
        <f t="shared" si="77"/>
        <v>1355.94</v>
      </c>
      <c r="R1222" s="22">
        <v>8.65</v>
      </c>
      <c r="S1222" s="22">
        <v>4.3099999999999996</v>
      </c>
      <c r="T1222" s="22">
        <v>1281.5</v>
      </c>
      <c r="U1222" s="22">
        <v>1599.8</v>
      </c>
      <c r="V1222" s="22">
        <v>1391.7</v>
      </c>
      <c r="W1222" s="22">
        <v>1487.1</v>
      </c>
      <c r="X1222" s="22">
        <v>1291.0999999999999</v>
      </c>
      <c r="Y1222" s="22">
        <v>1338.2</v>
      </c>
      <c r="Z1222" s="22">
        <v>1283.5</v>
      </c>
      <c r="AA1222" s="22">
        <v>1350.5</v>
      </c>
      <c r="AB1222" s="22">
        <v>1445.7</v>
      </c>
      <c r="AC1222" s="22">
        <v>1361.8</v>
      </c>
      <c r="AD1222" s="22" t="s">
        <v>179</v>
      </c>
      <c r="AE1222" s="22" t="s">
        <v>179</v>
      </c>
      <c r="AF1222" s="22" t="s">
        <v>179</v>
      </c>
      <c r="AG1222" s="22" t="s">
        <v>179</v>
      </c>
      <c r="AH1222" s="22" t="s">
        <v>179</v>
      </c>
      <c r="AI1222" s="22" t="s">
        <v>179</v>
      </c>
      <c r="AJ1222" s="22" t="s">
        <v>179</v>
      </c>
      <c r="AK1222" s="22" t="s">
        <v>179</v>
      </c>
      <c r="AL1222" s="22" t="s">
        <v>179</v>
      </c>
      <c r="AM1222" s="22" t="s">
        <v>179</v>
      </c>
      <c r="AN1222" s="22" t="s">
        <v>179</v>
      </c>
      <c r="AO1222" s="22" t="s">
        <v>180</v>
      </c>
      <c r="AP1222" s="22">
        <v>0</v>
      </c>
      <c r="AQ1222" s="22" t="s">
        <v>180</v>
      </c>
      <c r="AR1222" s="47">
        <f t="shared" si="78"/>
        <v>0.96149591558883585</v>
      </c>
      <c r="AS1222" s="47">
        <f t="shared" si="79"/>
        <v>0.47897067224687639</v>
      </c>
    </row>
    <row r="1223" spans="1:45" x14ac:dyDescent="0.25">
      <c r="A1223" s="22" t="s">
        <v>2748</v>
      </c>
      <c r="B1223" s="23" t="s">
        <v>2749</v>
      </c>
      <c r="C1223" s="22">
        <v>18</v>
      </c>
      <c r="D1223" s="22">
        <v>10</v>
      </c>
      <c r="E1223" s="22">
        <v>25</v>
      </c>
      <c r="F1223" s="22">
        <v>9</v>
      </c>
      <c r="G1223" s="22">
        <v>1</v>
      </c>
      <c r="H1223" s="22">
        <v>536</v>
      </c>
      <c r="I1223" s="22">
        <v>58.8</v>
      </c>
      <c r="J1223" s="22">
        <v>5.66</v>
      </c>
      <c r="K1223" s="22">
        <v>143</v>
      </c>
      <c r="L1223" s="22">
        <v>42.94</v>
      </c>
      <c r="M1223" s="22">
        <v>10</v>
      </c>
      <c r="N1223" s="22">
        <v>10</v>
      </c>
      <c r="O1223" s="22">
        <v>0</v>
      </c>
      <c r="P1223" s="48">
        <f t="shared" si="76"/>
        <v>1380.04</v>
      </c>
      <c r="Q1223" s="48">
        <f t="shared" si="77"/>
        <v>1421.54</v>
      </c>
      <c r="R1223" s="22">
        <v>3.32</v>
      </c>
      <c r="S1223" s="22">
        <v>2.33</v>
      </c>
      <c r="T1223" s="22">
        <v>1406</v>
      </c>
      <c r="U1223" s="22">
        <v>1391.1</v>
      </c>
      <c r="V1223" s="22">
        <v>1438.2</v>
      </c>
      <c r="W1223" s="22">
        <v>1360.1</v>
      </c>
      <c r="X1223" s="22">
        <v>1304.8</v>
      </c>
      <c r="Y1223" s="22">
        <v>1412.1</v>
      </c>
      <c r="Z1223" s="22">
        <v>1459.6</v>
      </c>
      <c r="AA1223" s="22">
        <v>1386.7</v>
      </c>
      <c r="AB1223" s="22">
        <v>1396.1</v>
      </c>
      <c r="AC1223" s="22">
        <v>1453.2</v>
      </c>
      <c r="AD1223" s="22" t="s">
        <v>179</v>
      </c>
      <c r="AE1223" s="22" t="s">
        <v>179</v>
      </c>
      <c r="AF1223" s="22" t="s">
        <v>179</v>
      </c>
      <c r="AG1223" s="22" t="s">
        <v>179</v>
      </c>
      <c r="AH1223" s="22" t="s">
        <v>179</v>
      </c>
      <c r="AI1223" s="22" t="s">
        <v>179</v>
      </c>
      <c r="AJ1223" s="22" t="s">
        <v>179</v>
      </c>
      <c r="AK1223" s="22" t="s">
        <v>179</v>
      </c>
      <c r="AL1223" s="22" t="s">
        <v>179</v>
      </c>
      <c r="AM1223" s="22" t="s">
        <v>179</v>
      </c>
      <c r="AN1223" s="22" t="s">
        <v>179</v>
      </c>
      <c r="AO1223" s="22" t="s">
        <v>180</v>
      </c>
      <c r="AP1223" s="22">
        <v>0</v>
      </c>
      <c r="AQ1223" s="22" t="s">
        <v>180</v>
      </c>
      <c r="AR1223" s="47">
        <f t="shared" si="78"/>
        <v>1.0300715921277643</v>
      </c>
      <c r="AS1223" s="47">
        <f t="shared" si="79"/>
        <v>0.27985162838302163</v>
      </c>
    </row>
    <row r="1224" spans="1:45" x14ac:dyDescent="0.25">
      <c r="A1224" s="22" t="s">
        <v>2750</v>
      </c>
      <c r="B1224" s="23" t="s">
        <v>2751</v>
      </c>
      <c r="C1224" s="22">
        <v>28</v>
      </c>
      <c r="D1224" s="22">
        <v>14</v>
      </c>
      <c r="E1224" s="22">
        <v>41</v>
      </c>
      <c r="F1224" s="22">
        <v>12</v>
      </c>
      <c r="G1224" s="22">
        <v>1</v>
      </c>
      <c r="H1224" s="22">
        <v>533</v>
      </c>
      <c r="I1224" s="22">
        <v>59.5</v>
      </c>
      <c r="J1224" s="22">
        <v>5.78</v>
      </c>
      <c r="K1224" s="22">
        <v>335</v>
      </c>
      <c r="L1224" s="22">
        <v>84.61</v>
      </c>
      <c r="M1224" s="22">
        <v>14</v>
      </c>
      <c r="N1224" s="22">
        <v>14</v>
      </c>
      <c r="O1224" s="22">
        <v>2</v>
      </c>
      <c r="P1224" s="48">
        <f t="shared" si="76"/>
        <v>3240.2599999999998</v>
      </c>
      <c r="Q1224" s="48">
        <f t="shared" si="77"/>
        <v>3389.1800000000003</v>
      </c>
      <c r="R1224" s="22">
        <v>4</v>
      </c>
      <c r="S1224" s="22">
        <v>4.1399999999999997</v>
      </c>
      <c r="T1224" s="22">
        <v>3303.9</v>
      </c>
      <c r="U1224" s="22">
        <v>3262.2</v>
      </c>
      <c r="V1224" s="22">
        <v>3436.5</v>
      </c>
      <c r="W1224" s="22">
        <v>3106.5</v>
      </c>
      <c r="X1224" s="22">
        <v>3092.2</v>
      </c>
      <c r="Y1224" s="22">
        <v>3448.5</v>
      </c>
      <c r="Z1224" s="22">
        <v>3557.8</v>
      </c>
      <c r="AA1224" s="22">
        <v>3174.9</v>
      </c>
      <c r="AB1224" s="22">
        <v>3403.4</v>
      </c>
      <c r="AC1224" s="22">
        <v>3361.3</v>
      </c>
      <c r="AD1224" s="22" t="s">
        <v>179</v>
      </c>
      <c r="AE1224" s="22" t="s">
        <v>179</v>
      </c>
      <c r="AF1224" s="22" t="s">
        <v>179</v>
      </c>
      <c r="AG1224" s="22" t="s">
        <v>179</v>
      </c>
      <c r="AH1224" s="22" t="s">
        <v>179</v>
      </c>
      <c r="AI1224" s="22" t="s">
        <v>179</v>
      </c>
      <c r="AJ1224" s="22" t="s">
        <v>179</v>
      </c>
      <c r="AK1224" s="22" t="s">
        <v>179</v>
      </c>
      <c r="AL1224" s="22" t="s">
        <v>179</v>
      </c>
      <c r="AM1224" s="22" t="s">
        <v>179</v>
      </c>
      <c r="AN1224" s="22" t="s">
        <v>179</v>
      </c>
      <c r="AO1224" s="22" t="s">
        <v>180</v>
      </c>
      <c r="AP1224" s="22">
        <v>0</v>
      </c>
      <c r="AQ1224" s="22" t="s">
        <v>180</v>
      </c>
      <c r="AR1224" s="47">
        <f t="shared" si="78"/>
        <v>1.0459592748730042</v>
      </c>
      <c r="AS1224" s="47">
        <f t="shared" si="79"/>
        <v>0.23418968986059399</v>
      </c>
    </row>
    <row r="1225" spans="1:45" x14ac:dyDescent="0.25">
      <c r="A1225" s="22" t="s">
        <v>2752</v>
      </c>
      <c r="B1225" s="23" t="s">
        <v>2753</v>
      </c>
      <c r="C1225" s="22">
        <v>4</v>
      </c>
      <c r="D1225" s="22">
        <v>2</v>
      </c>
      <c r="E1225" s="22">
        <v>13</v>
      </c>
      <c r="F1225" s="22">
        <v>1</v>
      </c>
      <c r="G1225" s="22">
        <v>1</v>
      </c>
      <c r="H1225" s="22">
        <v>557</v>
      </c>
      <c r="I1225" s="22">
        <v>62.4</v>
      </c>
      <c r="J1225" s="22">
        <v>6.33</v>
      </c>
      <c r="K1225" s="22">
        <v>33</v>
      </c>
      <c r="L1225" s="22">
        <v>19.47</v>
      </c>
      <c r="M1225" s="22">
        <v>2</v>
      </c>
      <c r="N1225" s="22">
        <v>2</v>
      </c>
      <c r="O1225" s="22">
        <v>0</v>
      </c>
      <c r="P1225" s="48">
        <f t="shared" si="76"/>
        <v>655.22</v>
      </c>
      <c r="Q1225" s="48">
        <f t="shared" si="77"/>
        <v>650.06000000000006</v>
      </c>
      <c r="R1225" s="22">
        <v>19.45</v>
      </c>
      <c r="S1225" s="22">
        <v>19.309999999999999</v>
      </c>
      <c r="T1225" s="22">
        <v>892.9</v>
      </c>
      <c r="U1225" s="22">
        <v>591.6</v>
      </c>
      <c r="V1225" s="22">
        <v>597.20000000000005</v>
      </c>
      <c r="W1225" s="22">
        <v>615.4</v>
      </c>
      <c r="X1225" s="22">
        <v>579</v>
      </c>
      <c r="Y1225" s="22">
        <v>550.1</v>
      </c>
      <c r="Z1225" s="22">
        <v>787.2</v>
      </c>
      <c r="AA1225" s="22">
        <v>562.20000000000005</v>
      </c>
      <c r="AB1225" s="22">
        <v>563.20000000000005</v>
      </c>
      <c r="AC1225" s="22">
        <v>787.6</v>
      </c>
      <c r="AD1225" s="22" t="s">
        <v>179</v>
      </c>
      <c r="AE1225" s="22" t="s">
        <v>179</v>
      </c>
      <c r="AF1225" s="22" t="s">
        <v>179</v>
      </c>
      <c r="AG1225" s="22" t="s">
        <v>179</v>
      </c>
      <c r="AH1225" s="22" t="s">
        <v>179</v>
      </c>
      <c r="AI1225" s="22" t="s">
        <v>179</v>
      </c>
      <c r="AJ1225" s="22" t="s">
        <v>179</v>
      </c>
      <c r="AK1225" s="22" t="s">
        <v>179</v>
      </c>
      <c r="AL1225" s="22" t="s">
        <v>179</v>
      </c>
      <c r="AM1225" s="22" t="s">
        <v>179</v>
      </c>
      <c r="AN1225" s="22" t="s">
        <v>179</v>
      </c>
      <c r="AO1225" s="22" t="s">
        <v>180</v>
      </c>
      <c r="AP1225" s="22">
        <v>0</v>
      </c>
      <c r="AQ1225" s="22" t="s">
        <v>180</v>
      </c>
      <c r="AR1225" s="47">
        <f t="shared" si="78"/>
        <v>0.99212478251579628</v>
      </c>
      <c r="AS1225" s="47">
        <f t="shared" si="79"/>
        <v>0.96161762235490578</v>
      </c>
    </row>
    <row r="1226" spans="1:45" x14ac:dyDescent="0.25">
      <c r="A1226" s="22" t="s">
        <v>2754</v>
      </c>
      <c r="B1226" s="23" t="s">
        <v>2755</v>
      </c>
      <c r="C1226" s="22">
        <v>16</v>
      </c>
      <c r="D1226" s="22">
        <v>5</v>
      </c>
      <c r="E1226" s="22">
        <v>13</v>
      </c>
      <c r="F1226" s="22">
        <v>5</v>
      </c>
      <c r="G1226" s="22">
        <v>1</v>
      </c>
      <c r="H1226" s="22">
        <v>274</v>
      </c>
      <c r="I1226" s="22">
        <v>28.9</v>
      </c>
      <c r="J1226" s="22">
        <v>6.1</v>
      </c>
      <c r="K1226" s="22">
        <v>76</v>
      </c>
      <c r="L1226" s="22">
        <v>22.04</v>
      </c>
      <c r="M1226" s="22">
        <v>4</v>
      </c>
      <c r="N1226" s="22">
        <v>5</v>
      </c>
      <c r="O1226" s="22">
        <v>0</v>
      </c>
      <c r="P1226" s="48">
        <f t="shared" si="76"/>
        <v>1003.5200000000001</v>
      </c>
      <c r="Q1226" s="48">
        <f t="shared" si="77"/>
        <v>1012.46</v>
      </c>
      <c r="R1226" s="22">
        <v>6.81</v>
      </c>
      <c r="S1226" s="22">
        <v>5.3</v>
      </c>
      <c r="T1226" s="22">
        <v>1082.9000000000001</v>
      </c>
      <c r="U1226" s="22">
        <v>914.9</v>
      </c>
      <c r="V1226" s="22">
        <v>1067.0999999999999</v>
      </c>
      <c r="W1226" s="22">
        <v>933.6</v>
      </c>
      <c r="X1226" s="22">
        <v>1019.1</v>
      </c>
      <c r="Y1226" s="22">
        <v>951.7</v>
      </c>
      <c r="Z1226" s="22">
        <v>1044.8</v>
      </c>
      <c r="AA1226" s="22">
        <v>969.3</v>
      </c>
      <c r="AB1226" s="22">
        <v>1082.5</v>
      </c>
      <c r="AC1226" s="22">
        <v>1014</v>
      </c>
      <c r="AD1226" s="22" t="s">
        <v>179</v>
      </c>
      <c r="AE1226" s="22" t="s">
        <v>179</v>
      </c>
      <c r="AF1226" s="22" t="s">
        <v>179</v>
      </c>
      <c r="AG1226" s="22" t="s">
        <v>179</v>
      </c>
      <c r="AH1226" s="22" t="s">
        <v>179</v>
      </c>
      <c r="AI1226" s="22" t="s">
        <v>179</v>
      </c>
      <c r="AJ1226" s="22" t="s">
        <v>179</v>
      </c>
      <c r="AK1226" s="22" t="s">
        <v>179</v>
      </c>
      <c r="AL1226" s="22" t="s">
        <v>179</v>
      </c>
      <c r="AM1226" s="22" t="s">
        <v>179</v>
      </c>
      <c r="AN1226" s="22" t="s">
        <v>179</v>
      </c>
      <c r="AO1226" s="22" t="s">
        <v>180</v>
      </c>
      <c r="AP1226" s="22">
        <v>0</v>
      </c>
      <c r="AQ1226" s="22" t="s">
        <v>180</v>
      </c>
      <c r="AR1226" s="47">
        <f t="shared" si="78"/>
        <v>1.0089086415816326</v>
      </c>
      <c r="AS1226" s="47">
        <f t="shared" si="79"/>
        <v>0.88338401402675104</v>
      </c>
    </row>
    <row r="1227" spans="1:45" x14ac:dyDescent="0.25">
      <c r="A1227" s="22" t="s">
        <v>2756</v>
      </c>
      <c r="B1227" s="23" t="s">
        <v>2757</v>
      </c>
      <c r="C1227" s="22">
        <v>37</v>
      </c>
      <c r="D1227" s="22">
        <v>8</v>
      </c>
      <c r="E1227" s="22">
        <v>18</v>
      </c>
      <c r="F1227" s="22">
        <v>8</v>
      </c>
      <c r="G1227" s="22">
        <v>1</v>
      </c>
      <c r="H1227" s="22">
        <v>272</v>
      </c>
      <c r="I1227" s="22">
        <v>29</v>
      </c>
      <c r="J1227" s="22">
        <v>7.34</v>
      </c>
      <c r="K1227" s="22">
        <v>169</v>
      </c>
      <c r="L1227" s="22">
        <v>37.72</v>
      </c>
      <c r="M1227" s="22">
        <v>8</v>
      </c>
      <c r="N1227" s="22">
        <v>8</v>
      </c>
      <c r="O1227" s="22">
        <v>0</v>
      </c>
      <c r="P1227" s="48">
        <f t="shared" si="76"/>
        <v>1065.98</v>
      </c>
      <c r="Q1227" s="48">
        <f t="shared" si="77"/>
        <v>1077.72</v>
      </c>
      <c r="R1227" s="22">
        <v>4.12</v>
      </c>
      <c r="S1227" s="22">
        <v>5.43</v>
      </c>
      <c r="T1227" s="22">
        <v>1096.4000000000001</v>
      </c>
      <c r="U1227" s="22">
        <v>1083.2</v>
      </c>
      <c r="V1227" s="22">
        <v>1106</v>
      </c>
      <c r="W1227" s="22">
        <v>995.9</v>
      </c>
      <c r="X1227" s="22">
        <v>1048.4000000000001</v>
      </c>
      <c r="Y1227" s="22">
        <v>1028.3</v>
      </c>
      <c r="Z1227" s="22">
        <v>1050.5</v>
      </c>
      <c r="AA1227" s="22">
        <v>1089.4000000000001</v>
      </c>
      <c r="AB1227" s="22">
        <v>1174.5999999999999</v>
      </c>
      <c r="AC1227" s="22">
        <v>1045.8</v>
      </c>
      <c r="AD1227" s="22" t="s">
        <v>179</v>
      </c>
      <c r="AE1227" s="22" t="s">
        <v>179</v>
      </c>
      <c r="AF1227" s="22" t="s">
        <v>179</v>
      </c>
      <c r="AG1227" s="22" t="s">
        <v>179</v>
      </c>
      <c r="AH1227" s="22" t="s">
        <v>179</v>
      </c>
      <c r="AI1227" s="22" t="s">
        <v>179</v>
      </c>
      <c r="AJ1227" s="22" t="s">
        <v>179</v>
      </c>
      <c r="AK1227" s="22" t="s">
        <v>179</v>
      </c>
      <c r="AL1227" s="22" t="s">
        <v>179</v>
      </c>
      <c r="AM1227" s="22" t="s">
        <v>179</v>
      </c>
      <c r="AN1227" s="22" t="s">
        <v>179</v>
      </c>
      <c r="AO1227" s="22" t="s">
        <v>180</v>
      </c>
      <c r="AP1227" s="22">
        <v>0</v>
      </c>
      <c r="AQ1227" s="22" t="s">
        <v>180</v>
      </c>
      <c r="AR1227" s="47">
        <f t="shared" si="78"/>
        <v>1.0110133398375205</v>
      </c>
      <c r="AS1227" s="47">
        <f t="shared" si="79"/>
        <v>0.79901906920761501</v>
      </c>
    </row>
    <row r="1228" spans="1:45" x14ac:dyDescent="0.25">
      <c r="A1228" s="22" t="s">
        <v>2758</v>
      </c>
      <c r="B1228" s="23" t="s">
        <v>2759</v>
      </c>
      <c r="C1228" s="22">
        <v>62</v>
      </c>
      <c r="D1228" s="22">
        <v>5</v>
      </c>
      <c r="E1228" s="22">
        <v>29</v>
      </c>
      <c r="F1228" s="22">
        <v>5</v>
      </c>
      <c r="G1228" s="22">
        <v>1</v>
      </c>
      <c r="H1228" s="22">
        <v>68</v>
      </c>
      <c r="I1228" s="22">
        <v>7.3</v>
      </c>
      <c r="J1228" s="22">
        <v>6.51</v>
      </c>
      <c r="K1228" s="22">
        <v>349</v>
      </c>
      <c r="L1228" s="22">
        <v>67.39</v>
      </c>
      <c r="M1228" s="22">
        <v>5</v>
      </c>
      <c r="N1228" s="22">
        <v>4</v>
      </c>
      <c r="O1228" s="22">
        <v>0</v>
      </c>
      <c r="P1228" s="48">
        <f t="shared" si="76"/>
        <v>4039.3599999999997</v>
      </c>
      <c r="Q1228" s="48">
        <f t="shared" si="77"/>
        <v>3726.4399999999996</v>
      </c>
      <c r="R1228" s="22">
        <v>6.62</v>
      </c>
      <c r="S1228" s="22">
        <v>8.32</v>
      </c>
      <c r="T1228" s="22">
        <v>3791.7</v>
      </c>
      <c r="U1228" s="22">
        <v>4080.1</v>
      </c>
      <c r="V1228" s="22">
        <v>3847</v>
      </c>
      <c r="W1228" s="22">
        <v>4470.7</v>
      </c>
      <c r="X1228" s="22">
        <v>4007.3</v>
      </c>
      <c r="Y1228" s="22">
        <v>4007.3</v>
      </c>
      <c r="Z1228" s="22">
        <v>4056.7</v>
      </c>
      <c r="AA1228" s="22">
        <v>3444.8</v>
      </c>
      <c r="AB1228" s="22">
        <v>3383.9</v>
      </c>
      <c r="AC1228" s="22">
        <v>3739.5</v>
      </c>
      <c r="AD1228" s="22" t="s">
        <v>179</v>
      </c>
      <c r="AE1228" s="22" t="s">
        <v>179</v>
      </c>
      <c r="AF1228" s="22" t="s">
        <v>179</v>
      </c>
      <c r="AG1228" s="22" t="s">
        <v>179</v>
      </c>
      <c r="AH1228" s="22" t="s">
        <v>179</v>
      </c>
      <c r="AI1228" s="22" t="s">
        <v>179</v>
      </c>
      <c r="AJ1228" s="22" t="s">
        <v>179</v>
      </c>
      <c r="AK1228" s="22" t="s">
        <v>179</v>
      </c>
      <c r="AL1228" s="22" t="s">
        <v>179</v>
      </c>
      <c r="AM1228" s="22" t="s">
        <v>179</v>
      </c>
      <c r="AN1228" s="22" t="s">
        <v>179</v>
      </c>
      <c r="AO1228" s="22" t="s">
        <v>180</v>
      </c>
      <c r="AP1228" s="22">
        <v>0</v>
      </c>
      <c r="AQ1228" s="22" t="s">
        <v>180</v>
      </c>
      <c r="AR1228" s="47">
        <f t="shared" si="78"/>
        <v>0.9225322823417571</v>
      </c>
      <c r="AS1228" s="47">
        <f t="shared" si="79"/>
        <v>0.22879350748767679</v>
      </c>
    </row>
    <row r="1229" spans="1:45" x14ac:dyDescent="0.25">
      <c r="A1229" s="22" t="s">
        <v>2760</v>
      </c>
      <c r="B1229" s="23" t="s">
        <v>2761</v>
      </c>
      <c r="C1229" s="22">
        <v>18</v>
      </c>
      <c r="D1229" s="22">
        <v>19</v>
      </c>
      <c r="E1229" s="22">
        <v>55</v>
      </c>
      <c r="F1229" s="22">
        <v>19</v>
      </c>
      <c r="G1229" s="22">
        <v>1</v>
      </c>
      <c r="H1229" s="22">
        <v>1273</v>
      </c>
      <c r="I1229" s="22">
        <v>137.30000000000001</v>
      </c>
      <c r="J1229" s="22">
        <v>8.16</v>
      </c>
      <c r="K1229" s="22">
        <v>406</v>
      </c>
      <c r="L1229" s="22">
        <v>122.85</v>
      </c>
      <c r="M1229" s="22">
        <v>18</v>
      </c>
      <c r="N1229" s="22">
        <v>19</v>
      </c>
      <c r="O1229" s="22">
        <v>0</v>
      </c>
      <c r="P1229" s="48">
        <f t="shared" si="76"/>
        <v>3007.6800000000003</v>
      </c>
      <c r="Q1229" s="48">
        <f t="shared" si="77"/>
        <v>3068.04</v>
      </c>
      <c r="R1229" s="22">
        <v>4.45</v>
      </c>
      <c r="S1229" s="22">
        <v>3.33</v>
      </c>
      <c r="T1229" s="22">
        <v>2903.3</v>
      </c>
      <c r="U1229" s="22">
        <v>3160.1</v>
      </c>
      <c r="V1229" s="22">
        <v>2912.8</v>
      </c>
      <c r="W1229" s="22">
        <v>3093.5</v>
      </c>
      <c r="X1229" s="22">
        <v>2968.7</v>
      </c>
      <c r="Y1229" s="22">
        <v>3163.6</v>
      </c>
      <c r="Z1229" s="22">
        <v>2906</v>
      </c>
      <c r="AA1229" s="22">
        <v>3035.9</v>
      </c>
      <c r="AB1229" s="22">
        <v>3100.8</v>
      </c>
      <c r="AC1229" s="22">
        <v>3133.9</v>
      </c>
      <c r="AD1229" s="22" t="s">
        <v>179</v>
      </c>
      <c r="AE1229" s="22" t="s">
        <v>179</v>
      </c>
      <c r="AF1229" s="22" t="s">
        <v>179</v>
      </c>
      <c r="AG1229" s="22" t="s">
        <v>179</v>
      </c>
      <c r="AH1229" s="22" t="s">
        <v>179</v>
      </c>
      <c r="AI1229" s="22" t="s">
        <v>179</v>
      </c>
      <c r="AJ1229" s="22" t="s">
        <v>179</v>
      </c>
      <c r="AK1229" s="22" t="s">
        <v>179</v>
      </c>
      <c r="AL1229" s="22" t="s">
        <v>179</v>
      </c>
      <c r="AM1229" s="22" t="s">
        <v>179</v>
      </c>
      <c r="AN1229" s="22" t="s">
        <v>179</v>
      </c>
      <c r="AO1229" s="22" t="s">
        <v>180</v>
      </c>
      <c r="AP1229" s="22">
        <v>0</v>
      </c>
      <c r="AQ1229" s="22" t="s">
        <v>180</v>
      </c>
      <c r="AR1229" s="47">
        <f t="shared" si="78"/>
        <v>1.0200686243217363</v>
      </c>
      <c r="AS1229" s="47">
        <f t="shared" si="79"/>
        <v>0.53261375344837036</v>
      </c>
    </row>
    <row r="1230" spans="1:45" x14ac:dyDescent="0.25">
      <c r="A1230" s="22" t="s">
        <v>2762</v>
      </c>
      <c r="B1230" s="23" t="s">
        <v>2763</v>
      </c>
      <c r="C1230" s="22">
        <v>14</v>
      </c>
      <c r="D1230" s="22">
        <v>2</v>
      </c>
      <c r="E1230" s="22">
        <v>6</v>
      </c>
      <c r="F1230" s="22">
        <v>2</v>
      </c>
      <c r="G1230" s="22">
        <v>1</v>
      </c>
      <c r="H1230" s="22">
        <v>187</v>
      </c>
      <c r="I1230" s="22">
        <v>22</v>
      </c>
      <c r="J1230" s="22">
        <v>5.77</v>
      </c>
      <c r="K1230" s="22">
        <v>87</v>
      </c>
      <c r="L1230" s="22">
        <v>14.41</v>
      </c>
      <c r="M1230" s="22">
        <v>2</v>
      </c>
      <c r="N1230" s="22">
        <v>2</v>
      </c>
      <c r="O1230" s="22">
        <v>0</v>
      </c>
      <c r="P1230" s="48">
        <f t="shared" si="76"/>
        <v>191.8</v>
      </c>
      <c r="Q1230" s="48">
        <f t="shared" si="77"/>
        <v>223.63999999999996</v>
      </c>
      <c r="R1230" s="22">
        <v>8.83</v>
      </c>
      <c r="S1230" s="22">
        <v>5.83</v>
      </c>
      <c r="T1230" s="22">
        <v>163.1</v>
      </c>
      <c r="U1230" s="22">
        <v>205.1</v>
      </c>
      <c r="V1230" s="22">
        <v>203.8</v>
      </c>
      <c r="W1230" s="22">
        <v>193.5</v>
      </c>
      <c r="X1230" s="22">
        <v>193.5</v>
      </c>
      <c r="Y1230" s="22">
        <v>219.7</v>
      </c>
      <c r="Z1230" s="22">
        <v>237.6</v>
      </c>
      <c r="AA1230" s="22">
        <v>223.8</v>
      </c>
      <c r="AB1230" s="22">
        <v>204.1</v>
      </c>
      <c r="AC1230" s="22">
        <v>233</v>
      </c>
      <c r="AD1230" s="22" t="s">
        <v>179</v>
      </c>
      <c r="AE1230" s="22" t="s">
        <v>179</v>
      </c>
      <c r="AF1230" s="22" t="s">
        <v>179</v>
      </c>
      <c r="AG1230" s="22" t="s">
        <v>179</v>
      </c>
      <c r="AH1230" s="22" t="s">
        <v>179</v>
      </c>
      <c r="AI1230" s="22" t="s">
        <v>179</v>
      </c>
      <c r="AJ1230" s="22" t="s">
        <v>179</v>
      </c>
      <c r="AK1230" s="22" t="s">
        <v>179</v>
      </c>
      <c r="AL1230" s="22" t="s">
        <v>179</v>
      </c>
      <c r="AM1230" s="22" t="s">
        <v>179</v>
      </c>
      <c r="AN1230" s="22" t="s">
        <v>179</v>
      </c>
      <c r="AO1230" s="22" t="s">
        <v>180</v>
      </c>
      <c r="AP1230" s="22">
        <v>0</v>
      </c>
      <c r="AQ1230" s="22" t="s">
        <v>180</v>
      </c>
      <c r="AR1230" s="47">
        <f t="shared" si="78"/>
        <v>1.1660062565172051</v>
      </c>
      <c r="AS1230" s="47">
        <f t="shared" si="79"/>
        <v>1.6050956330654877E-2</v>
      </c>
    </row>
    <row r="1231" spans="1:45" x14ac:dyDescent="0.25">
      <c r="A1231" s="22" t="s">
        <v>2764</v>
      </c>
      <c r="B1231" s="23" t="s">
        <v>2765</v>
      </c>
      <c r="C1231" s="22">
        <v>11</v>
      </c>
      <c r="D1231" s="22">
        <v>1</v>
      </c>
      <c r="E1231" s="22">
        <v>2</v>
      </c>
      <c r="F1231" s="22">
        <v>1</v>
      </c>
      <c r="G1231" s="22">
        <v>1</v>
      </c>
      <c r="H1231" s="22">
        <v>144</v>
      </c>
      <c r="I1231" s="22">
        <v>15.8</v>
      </c>
      <c r="J1231" s="22">
        <v>7.85</v>
      </c>
      <c r="K1231" s="22">
        <v>0</v>
      </c>
      <c r="L1231" s="22">
        <v>2.42</v>
      </c>
      <c r="M1231" s="22">
        <v>1</v>
      </c>
      <c r="N1231" s="22">
        <v>1</v>
      </c>
      <c r="O1231" s="22">
        <v>0</v>
      </c>
      <c r="P1231" s="48">
        <f t="shared" si="76"/>
        <v>124.58</v>
      </c>
      <c r="Q1231" s="48">
        <f t="shared" si="77"/>
        <v>139.04000000000002</v>
      </c>
      <c r="R1231" s="22">
        <v>7.85</v>
      </c>
      <c r="S1231" s="22">
        <v>21.2</v>
      </c>
      <c r="T1231" s="22">
        <v>116.2</v>
      </c>
      <c r="U1231" s="22">
        <v>127.3</v>
      </c>
      <c r="V1231" s="22">
        <v>139.5</v>
      </c>
      <c r="W1231" s="22">
        <v>127.3</v>
      </c>
      <c r="X1231" s="22">
        <v>112.6</v>
      </c>
      <c r="Y1231" s="22">
        <v>123.1</v>
      </c>
      <c r="Z1231" s="22">
        <v>126.4</v>
      </c>
      <c r="AA1231" s="22">
        <v>128.5</v>
      </c>
      <c r="AB1231" s="22">
        <v>191.7</v>
      </c>
      <c r="AC1231" s="22">
        <v>125.5</v>
      </c>
      <c r="AD1231" s="22" t="s">
        <v>179</v>
      </c>
      <c r="AE1231" s="22" t="s">
        <v>179</v>
      </c>
      <c r="AF1231" s="22" t="s">
        <v>179</v>
      </c>
      <c r="AG1231" s="22" t="s">
        <v>179</v>
      </c>
      <c r="AH1231" s="22" t="s">
        <v>179</v>
      </c>
      <c r="AI1231" s="22" t="s">
        <v>179</v>
      </c>
      <c r="AJ1231" s="22" t="s">
        <v>179</v>
      </c>
      <c r="AK1231" s="22" t="s">
        <v>179</v>
      </c>
      <c r="AL1231" s="22" t="s">
        <v>179</v>
      </c>
      <c r="AM1231" s="22" t="s">
        <v>179</v>
      </c>
      <c r="AN1231" s="22" t="s">
        <v>179</v>
      </c>
      <c r="AO1231" s="22" t="s">
        <v>180</v>
      </c>
      <c r="AP1231" s="22">
        <v>0</v>
      </c>
      <c r="AQ1231" s="22" t="s">
        <v>180</v>
      </c>
      <c r="AR1231" s="47">
        <f t="shared" si="78"/>
        <v>1.1160699951838178</v>
      </c>
      <c r="AS1231" s="47">
        <f t="shared" si="79"/>
        <v>0.33195108793589689</v>
      </c>
    </row>
    <row r="1232" spans="1:45" x14ac:dyDescent="0.25">
      <c r="A1232" s="22" t="s">
        <v>2766</v>
      </c>
      <c r="B1232" s="23" t="s">
        <v>2767</v>
      </c>
      <c r="C1232" s="22">
        <v>6</v>
      </c>
      <c r="D1232" s="22">
        <v>2</v>
      </c>
      <c r="E1232" s="22">
        <v>4</v>
      </c>
      <c r="F1232" s="22">
        <v>2</v>
      </c>
      <c r="G1232" s="22">
        <v>1</v>
      </c>
      <c r="H1232" s="22">
        <v>461</v>
      </c>
      <c r="I1232" s="22">
        <v>51</v>
      </c>
      <c r="J1232" s="22">
        <v>6.48</v>
      </c>
      <c r="K1232" s="22">
        <v>68</v>
      </c>
      <c r="L1232" s="22">
        <v>6.71</v>
      </c>
      <c r="M1232" s="22">
        <v>2</v>
      </c>
      <c r="N1232" s="22">
        <v>2</v>
      </c>
      <c r="O1232" s="22">
        <v>0</v>
      </c>
      <c r="P1232" s="48">
        <f t="shared" si="76"/>
        <v>26.02</v>
      </c>
      <c r="Q1232" s="48">
        <f t="shared" si="77"/>
        <v>29.540000000000003</v>
      </c>
      <c r="R1232" s="22">
        <v>23.02</v>
      </c>
      <c r="S1232" s="22">
        <v>11.63</v>
      </c>
      <c r="T1232" s="22">
        <v>37.799999999999997</v>
      </c>
      <c r="U1232" s="22">
        <v>24</v>
      </c>
      <c r="V1232" s="22">
        <v>21.9</v>
      </c>
      <c r="W1232" s="22">
        <v>24.7</v>
      </c>
      <c r="X1232" s="22">
        <v>21.7</v>
      </c>
      <c r="Y1232" s="22">
        <v>30</v>
      </c>
      <c r="Z1232" s="22">
        <v>34.6</v>
      </c>
      <c r="AA1232" s="22">
        <v>25.2</v>
      </c>
      <c r="AB1232" s="22">
        <v>30.1</v>
      </c>
      <c r="AC1232" s="22">
        <v>27.8</v>
      </c>
      <c r="AD1232" s="22" t="s">
        <v>179</v>
      </c>
      <c r="AE1232" s="22" t="s">
        <v>179</v>
      </c>
      <c r="AF1232" s="22" t="s">
        <v>179</v>
      </c>
      <c r="AG1232" s="22" t="s">
        <v>179</v>
      </c>
      <c r="AH1232" s="22" t="s">
        <v>179</v>
      </c>
      <c r="AI1232" s="22" t="s">
        <v>179</v>
      </c>
      <c r="AJ1232" s="22" t="s">
        <v>179</v>
      </c>
      <c r="AK1232" s="22" t="s">
        <v>179</v>
      </c>
      <c r="AL1232" s="22" t="s">
        <v>179</v>
      </c>
      <c r="AM1232" s="22" t="s">
        <v>179</v>
      </c>
      <c r="AN1232" s="22" t="s">
        <v>179</v>
      </c>
      <c r="AO1232" s="22" t="s">
        <v>180</v>
      </c>
      <c r="AP1232" s="22">
        <v>0</v>
      </c>
      <c r="AQ1232" s="22" t="s">
        <v>180</v>
      </c>
      <c r="AR1232" s="47">
        <f t="shared" si="78"/>
        <v>1.135280553420446</v>
      </c>
      <c r="AS1232" s="47">
        <f t="shared" si="79"/>
        <v>0.31549121979204547</v>
      </c>
    </row>
    <row r="1233" spans="1:45" x14ac:dyDescent="0.25">
      <c r="A1233" s="22" t="s">
        <v>2768</v>
      </c>
      <c r="B1233" s="23" t="s">
        <v>2769</v>
      </c>
      <c r="C1233" s="22">
        <v>15</v>
      </c>
      <c r="D1233" s="22">
        <v>7</v>
      </c>
      <c r="E1233" s="22">
        <v>12</v>
      </c>
      <c r="F1233" s="22">
        <v>7</v>
      </c>
      <c r="G1233" s="22">
        <v>1</v>
      </c>
      <c r="H1233" s="22">
        <v>484</v>
      </c>
      <c r="I1233" s="22">
        <v>53.9</v>
      </c>
      <c r="J1233" s="22">
        <v>5.78</v>
      </c>
      <c r="K1233" s="22">
        <v>131</v>
      </c>
      <c r="L1233" s="22">
        <v>22.62</v>
      </c>
      <c r="M1233" s="22">
        <v>5</v>
      </c>
      <c r="N1233" s="22">
        <v>7</v>
      </c>
      <c r="O1233" s="22">
        <v>0</v>
      </c>
      <c r="P1233" s="48">
        <f t="shared" si="76"/>
        <v>1414.8400000000001</v>
      </c>
      <c r="Q1233" s="48">
        <f t="shared" si="77"/>
        <v>1528.58</v>
      </c>
      <c r="R1233" s="22">
        <v>5.87</v>
      </c>
      <c r="S1233" s="22">
        <v>7.78</v>
      </c>
      <c r="T1233" s="22">
        <v>1507.7</v>
      </c>
      <c r="U1233" s="22">
        <v>1452.6</v>
      </c>
      <c r="V1233" s="22">
        <v>1347</v>
      </c>
      <c r="W1233" s="22">
        <v>1320.3</v>
      </c>
      <c r="X1233" s="22">
        <v>1446.6</v>
      </c>
      <c r="Y1233" s="22">
        <v>1530.2</v>
      </c>
      <c r="Z1233" s="22">
        <v>1671</v>
      </c>
      <c r="AA1233" s="22">
        <v>1458.2</v>
      </c>
      <c r="AB1233" s="22">
        <v>1372.3</v>
      </c>
      <c r="AC1233" s="22">
        <v>1611.2</v>
      </c>
      <c r="AD1233" s="22" t="s">
        <v>179</v>
      </c>
      <c r="AE1233" s="22" t="s">
        <v>179</v>
      </c>
      <c r="AF1233" s="22" t="s">
        <v>179</v>
      </c>
      <c r="AG1233" s="22" t="s">
        <v>179</v>
      </c>
      <c r="AH1233" s="22" t="s">
        <v>179</v>
      </c>
      <c r="AI1233" s="22" t="s">
        <v>179</v>
      </c>
      <c r="AJ1233" s="22" t="s">
        <v>179</v>
      </c>
      <c r="AK1233" s="22" t="s">
        <v>179</v>
      </c>
      <c r="AL1233" s="22" t="s">
        <v>179</v>
      </c>
      <c r="AM1233" s="22" t="s">
        <v>179</v>
      </c>
      <c r="AN1233" s="22" t="s">
        <v>179</v>
      </c>
      <c r="AO1233" s="22" t="s">
        <v>180</v>
      </c>
      <c r="AP1233" s="22">
        <v>0</v>
      </c>
      <c r="AQ1233" s="22" t="s">
        <v>180</v>
      </c>
      <c r="AR1233" s="47">
        <f t="shared" si="78"/>
        <v>1.0803907155579429</v>
      </c>
      <c r="AS1233" s="47">
        <f t="shared" si="79"/>
        <v>3.3729640403017146E-2</v>
      </c>
    </row>
    <row r="1234" spans="1:45" x14ac:dyDescent="0.25">
      <c r="A1234" s="22" t="s">
        <v>2770</v>
      </c>
      <c r="B1234" s="23" t="s">
        <v>2771</v>
      </c>
      <c r="C1234" s="22">
        <v>2</v>
      </c>
      <c r="D1234" s="22">
        <v>1</v>
      </c>
      <c r="E1234" s="22">
        <v>2</v>
      </c>
      <c r="F1234" s="22">
        <v>1</v>
      </c>
      <c r="G1234" s="22">
        <v>1</v>
      </c>
      <c r="H1234" s="22">
        <v>474</v>
      </c>
      <c r="I1234" s="22">
        <v>53.1</v>
      </c>
      <c r="J1234" s="22">
        <v>7.08</v>
      </c>
      <c r="K1234" s="22">
        <v>32</v>
      </c>
      <c r="L1234" s="22">
        <v>3.54</v>
      </c>
      <c r="M1234" s="22">
        <v>1</v>
      </c>
      <c r="N1234" s="22">
        <v>1</v>
      </c>
      <c r="O1234" s="22">
        <v>0</v>
      </c>
      <c r="P1234" s="48">
        <f t="shared" si="76"/>
        <v>124.75999999999999</v>
      </c>
      <c r="Q1234" s="48">
        <f t="shared" si="77"/>
        <v>150.32</v>
      </c>
      <c r="R1234" s="22">
        <v>11.69</v>
      </c>
      <c r="S1234" s="22">
        <v>14.05</v>
      </c>
      <c r="T1234" s="22">
        <v>126.9</v>
      </c>
      <c r="U1234" s="22">
        <v>115.9</v>
      </c>
      <c r="V1234" s="22">
        <v>140.5</v>
      </c>
      <c r="W1234" s="22">
        <v>105.8</v>
      </c>
      <c r="X1234" s="22">
        <v>134.69999999999999</v>
      </c>
      <c r="Y1234" s="22">
        <v>151.69999999999999</v>
      </c>
      <c r="Z1234" s="22">
        <v>149.1</v>
      </c>
      <c r="AA1234" s="22">
        <v>125.3</v>
      </c>
      <c r="AB1234" s="22">
        <v>142.19999999999999</v>
      </c>
      <c r="AC1234" s="22">
        <v>183.3</v>
      </c>
      <c r="AD1234" s="22" t="s">
        <v>179</v>
      </c>
      <c r="AE1234" s="22" t="s">
        <v>179</v>
      </c>
      <c r="AF1234" s="22" t="s">
        <v>179</v>
      </c>
      <c r="AG1234" s="22" t="s">
        <v>179</v>
      </c>
      <c r="AH1234" s="22" t="s">
        <v>179</v>
      </c>
      <c r="AI1234" s="22" t="s">
        <v>179</v>
      </c>
      <c r="AJ1234" s="22" t="s">
        <v>179</v>
      </c>
      <c r="AK1234" s="22" t="s">
        <v>179</v>
      </c>
      <c r="AL1234" s="22" t="s">
        <v>179</v>
      </c>
      <c r="AM1234" s="22" t="s">
        <v>179</v>
      </c>
      <c r="AN1234" s="22" t="s">
        <v>179</v>
      </c>
      <c r="AO1234" s="22" t="s">
        <v>180</v>
      </c>
      <c r="AP1234" s="22">
        <v>0</v>
      </c>
      <c r="AQ1234" s="22" t="s">
        <v>180</v>
      </c>
      <c r="AR1234" s="47">
        <f t="shared" si="78"/>
        <v>1.2048733568451426</v>
      </c>
      <c r="AS1234" s="47">
        <f t="shared" si="79"/>
        <v>7.862887046576772E-2</v>
      </c>
    </row>
    <row r="1235" spans="1:45" x14ac:dyDescent="0.25">
      <c r="A1235" s="22" t="s">
        <v>2772</v>
      </c>
      <c r="B1235" s="23" t="s">
        <v>2773</v>
      </c>
      <c r="C1235" s="22">
        <v>1</v>
      </c>
      <c r="D1235" s="22">
        <v>1</v>
      </c>
      <c r="E1235" s="22">
        <v>2</v>
      </c>
      <c r="F1235" s="22">
        <v>1</v>
      </c>
      <c r="G1235" s="22">
        <v>1</v>
      </c>
      <c r="H1235" s="22">
        <v>471</v>
      </c>
      <c r="I1235" s="22">
        <v>52.6</v>
      </c>
      <c r="J1235" s="22">
        <v>5.96</v>
      </c>
      <c r="K1235" s="22">
        <v>0</v>
      </c>
      <c r="L1235" s="22">
        <v>2.54</v>
      </c>
      <c r="M1235" s="22">
        <v>1</v>
      </c>
      <c r="N1235" s="22">
        <v>1</v>
      </c>
      <c r="O1235" s="22">
        <v>0</v>
      </c>
      <c r="P1235" s="48">
        <f t="shared" si="76"/>
        <v>70.52000000000001</v>
      </c>
      <c r="Q1235" s="48">
        <f t="shared" si="77"/>
        <v>72.759999999999991</v>
      </c>
      <c r="R1235" s="22">
        <v>7.79</v>
      </c>
      <c r="S1235" s="22">
        <v>16.2</v>
      </c>
      <c r="T1235" s="22">
        <v>79.400000000000006</v>
      </c>
      <c r="U1235" s="22">
        <v>71.900000000000006</v>
      </c>
      <c r="V1235" s="22">
        <v>64.599999999999994</v>
      </c>
      <c r="W1235" s="22">
        <v>68.599999999999994</v>
      </c>
      <c r="X1235" s="22">
        <v>68.099999999999994</v>
      </c>
      <c r="Y1235" s="22">
        <v>69.5</v>
      </c>
      <c r="Z1235" s="22">
        <v>88.1</v>
      </c>
      <c r="AA1235" s="22">
        <v>62</v>
      </c>
      <c r="AB1235" s="22">
        <v>62.3</v>
      </c>
      <c r="AC1235" s="22">
        <v>81.900000000000006</v>
      </c>
      <c r="AD1235" s="22" t="s">
        <v>179</v>
      </c>
      <c r="AE1235" s="22" t="s">
        <v>179</v>
      </c>
      <c r="AF1235" s="22" t="s">
        <v>179</v>
      </c>
      <c r="AG1235" s="22" t="s">
        <v>179</v>
      </c>
      <c r="AH1235" s="22" t="s">
        <v>179</v>
      </c>
      <c r="AI1235" s="22" t="s">
        <v>179</v>
      </c>
      <c r="AJ1235" s="22" t="s">
        <v>179</v>
      </c>
      <c r="AK1235" s="22" t="s">
        <v>179</v>
      </c>
      <c r="AL1235" s="22" t="s">
        <v>179</v>
      </c>
      <c r="AM1235" s="22" t="s">
        <v>179</v>
      </c>
      <c r="AN1235" s="22" t="s">
        <v>179</v>
      </c>
      <c r="AO1235" s="22" t="s">
        <v>180</v>
      </c>
      <c r="AP1235" s="22">
        <v>0</v>
      </c>
      <c r="AQ1235" s="22" t="s">
        <v>180</v>
      </c>
      <c r="AR1235" s="47">
        <f t="shared" si="78"/>
        <v>1.0317640385706179</v>
      </c>
      <c r="AS1235" s="47">
        <f t="shared" si="79"/>
        <v>0.69689683973003802</v>
      </c>
    </row>
    <row r="1236" spans="1:45" x14ac:dyDescent="0.25">
      <c r="A1236" s="22" t="s">
        <v>2774</v>
      </c>
      <c r="B1236" s="23" t="s">
        <v>2775</v>
      </c>
      <c r="C1236" s="22">
        <v>14</v>
      </c>
      <c r="D1236" s="22">
        <v>9</v>
      </c>
      <c r="E1236" s="22">
        <v>21</v>
      </c>
      <c r="F1236" s="22">
        <v>9</v>
      </c>
      <c r="G1236" s="22">
        <v>1</v>
      </c>
      <c r="H1236" s="22">
        <v>922</v>
      </c>
      <c r="I1236" s="22">
        <v>100.7</v>
      </c>
      <c r="J1236" s="22">
        <v>5.77</v>
      </c>
      <c r="K1236" s="22">
        <v>234</v>
      </c>
      <c r="L1236" s="22">
        <v>47.12</v>
      </c>
      <c r="M1236" s="22">
        <v>8</v>
      </c>
      <c r="N1236" s="22">
        <v>9</v>
      </c>
      <c r="O1236" s="22">
        <v>0</v>
      </c>
      <c r="P1236" s="48">
        <f t="shared" si="76"/>
        <v>747.72</v>
      </c>
      <c r="Q1236" s="48">
        <f t="shared" si="77"/>
        <v>794.0200000000001</v>
      </c>
      <c r="R1236" s="22">
        <v>5.07</v>
      </c>
      <c r="S1236" s="22">
        <v>6.66</v>
      </c>
      <c r="T1236" s="22">
        <v>795.8</v>
      </c>
      <c r="U1236" s="22">
        <v>733.9</v>
      </c>
      <c r="V1236" s="22">
        <v>782.7</v>
      </c>
      <c r="W1236" s="22">
        <v>690.3</v>
      </c>
      <c r="X1236" s="22">
        <v>735.9</v>
      </c>
      <c r="Y1236" s="22">
        <v>821.1</v>
      </c>
      <c r="Z1236" s="22">
        <v>762.7</v>
      </c>
      <c r="AA1236" s="22">
        <v>717</v>
      </c>
      <c r="AB1236" s="22">
        <v>823.9</v>
      </c>
      <c r="AC1236" s="22">
        <v>845.4</v>
      </c>
      <c r="AD1236" s="22" t="s">
        <v>179</v>
      </c>
      <c r="AE1236" s="22" t="s">
        <v>179</v>
      </c>
      <c r="AF1236" s="22" t="s">
        <v>179</v>
      </c>
      <c r="AG1236" s="22" t="s">
        <v>179</v>
      </c>
      <c r="AH1236" s="22" t="s">
        <v>179</v>
      </c>
      <c r="AI1236" s="22" t="s">
        <v>179</v>
      </c>
      <c r="AJ1236" s="22" t="s">
        <v>179</v>
      </c>
      <c r="AK1236" s="22" t="s">
        <v>179</v>
      </c>
      <c r="AL1236" s="22" t="s">
        <v>179</v>
      </c>
      <c r="AM1236" s="22" t="s">
        <v>179</v>
      </c>
      <c r="AN1236" s="22" t="s">
        <v>179</v>
      </c>
      <c r="AO1236" s="22" t="s">
        <v>180</v>
      </c>
      <c r="AP1236" s="22">
        <v>0</v>
      </c>
      <c r="AQ1236" s="22" t="s">
        <v>180</v>
      </c>
      <c r="AR1236" s="47">
        <f t="shared" si="78"/>
        <v>1.0619215749210935</v>
      </c>
      <c r="AS1236" s="47">
        <f t="shared" si="79"/>
        <v>0.25974479202083706</v>
      </c>
    </row>
    <row r="1237" spans="1:45" x14ac:dyDescent="0.25">
      <c r="A1237" s="22" t="s">
        <v>2776</v>
      </c>
      <c r="B1237" s="23" t="s">
        <v>2777</v>
      </c>
      <c r="C1237" s="22">
        <v>48</v>
      </c>
      <c r="D1237" s="22">
        <v>10</v>
      </c>
      <c r="E1237" s="22">
        <v>28</v>
      </c>
      <c r="F1237" s="22">
        <v>10</v>
      </c>
      <c r="G1237" s="22">
        <v>1</v>
      </c>
      <c r="H1237" s="22">
        <v>237</v>
      </c>
      <c r="I1237" s="22">
        <v>26.3</v>
      </c>
      <c r="J1237" s="22">
        <v>9.1999999999999993</v>
      </c>
      <c r="K1237" s="22">
        <v>290</v>
      </c>
      <c r="L1237" s="22">
        <v>58.45</v>
      </c>
      <c r="M1237" s="22">
        <v>8</v>
      </c>
      <c r="N1237" s="22">
        <v>10</v>
      </c>
      <c r="O1237" s="22">
        <v>0</v>
      </c>
      <c r="P1237" s="48">
        <f t="shared" si="76"/>
        <v>1211.58</v>
      </c>
      <c r="Q1237" s="48">
        <f t="shared" si="77"/>
        <v>1251</v>
      </c>
      <c r="R1237" s="22">
        <v>3.46</v>
      </c>
      <c r="S1237" s="22">
        <v>15.08</v>
      </c>
      <c r="T1237" s="22">
        <v>1251.9000000000001</v>
      </c>
      <c r="U1237" s="22">
        <v>1144.9000000000001</v>
      </c>
      <c r="V1237" s="22">
        <v>1219.5999999999999</v>
      </c>
      <c r="W1237" s="22">
        <v>1185.5</v>
      </c>
      <c r="X1237" s="22">
        <v>1256</v>
      </c>
      <c r="Y1237" s="22">
        <v>1092.4000000000001</v>
      </c>
      <c r="Z1237" s="22">
        <v>1093.9000000000001</v>
      </c>
      <c r="AA1237" s="22">
        <v>1341.9</v>
      </c>
      <c r="AB1237" s="22">
        <v>1535.1</v>
      </c>
      <c r="AC1237" s="22">
        <v>1191.7</v>
      </c>
      <c r="AD1237" s="22" t="s">
        <v>179</v>
      </c>
      <c r="AE1237" s="22" t="s">
        <v>179</v>
      </c>
      <c r="AF1237" s="22" t="s">
        <v>179</v>
      </c>
      <c r="AG1237" s="22" t="s">
        <v>179</v>
      </c>
      <c r="AH1237" s="22" t="s">
        <v>179</v>
      </c>
      <c r="AI1237" s="22" t="s">
        <v>179</v>
      </c>
      <c r="AJ1237" s="22" t="s">
        <v>179</v>
      </c>
      <c r="AK1237" s="22" t="s">
        <v>179</v>
      </c>
      <c r="AL1237" s="22" t="s">
        <v>179</v>
      </c>
      <c r="AM1237" s="22" t="s">
        <v>179</v>
      </c>
      <c r="AN1237" s="22" t="s">
        <v>179</v>
      </c>
      <c r="AO1237" s="22" t="s">
        <v>180</v>
      </c>
      <c r="AP1237" s="22">
        <v>0</v>
      </c>
      <c r="AQ1237" s="22" t="s">
        <v>180</v>
      </c>
      <c r="AR1237" s="47">
        <f t="shared" si="78"/>
        <v>1.0325360273362056</v>
      </c>
      <c r="AS1237" s="47">
        <f t="shared" si="79"/>
        <v>0.68362418352937615</v>
      </c>
    </row>
    <row r="1238" spans="1:45" x14ac:dyDescent="0.25">
      <c r="A1238" s="22" t="s">
        <v>2778</v>
      </c>
      <c r="B1238" s="23" t="s">
        <v>2779</v>
      </c>
      <c r="C1238" s="22">
        <v>7</v>
      </c>
      <c r="D1238" s="22">
        <v>1</v>
      </c>
      <c r="E1238" s="22">
        <v>1</v>
      </c>
      <c r="F1238" s="22">
        <v>1</v>
      </c>
      <c r="G1238" s="22">
        <v>1</v>
      </c>
      <c r="H1238" s="22">
        <v>187</v>
      </c>
      <c r="I1238" s="22">
        <v>20.8</v>
      </c>
      <c r="J1238" s="22">
        <v>10.52</v>
      </c>
      <c r="K1238" s="22" t="s">
        <v>180</v>
      </c>
      <c r="L1238" s="22">
        <v>2.87</v>
      </c>
      <c r="M1238" s="22" t="s">
        <v>180</v>
      </c>
      <c r="N1238" s="22">
        <v>1</v>
      </c>
      <c r="O1238" s="22">
        <v>0</v>
      </c>
      <c r="P1238" s="48">
        <f t="shared" si="76"/>
        <v>86.68</v>
      </c>
      <c r="Q1238" s="48">
        <f t="shared" si="77"/>
        <v>93.32</v>
      </c>
      <c r="R1238" s="22">
        <v>19.93</v>
      </c>
      <c r="S1238" s="22">
        <v>6.62</v>
      </c>
      <c r="T1238" s="22">
        <v>99.6</v>
      </c>
      <c r="U1238" s="22">
        <v>74</v>
      </c>
      <c r="V1238" s="22">
        <v>110.2</v>
      </c>
      <c r="W1238" s="22">
        <v>67.400000000000006</v>
      </c>
      <c r="X1238" s="22">
        <v>82.2</v>
      </c>
      <c r="Y1238" s="22">
        <v>87.6</v>
      </c>
      <c r="Z1238" s="22">
        <v>100.8</v>
      </c>
      <c r="AA1238" s="22">
        <v>86.4</v>
      </c>
      <c r="AB1238" s="22">
        <v>94.6</v>
      </c>
      <c r="AC1238" s="22">
        <v>97.2</v>
      </c>
      <c r="AD1238" s="22" t="s">
        <v>250</v>
      </c>
      <c r="AE1238" s="22" t="s">
        <v>250</v>
      </c>
      <c r="AF1238" s="22" t="s">
        <v>250</v>
      </c>
      <c r="AG1238" s="22" t="s">
        <v>250</v>
      </c>
      <c r="AH1238" s="22" t="s">
        <v>250</v>
      </c>
      <c r="AI1238" s="22" t="s">
        <v>250</v>
      </c>
      <c r="AJ1238" s="22" t="s">
        <v>250</v>
      </c>
      <c r="AK1238" s="22" t="s">
        <v>250</v>
      </c>
      <c r="AL1238" s="22" t="s">
        <v>250</v>
      </c>
      <c r="AM1238" s="22" t="s">
        <v>250</v>
      </c>
      <c r="AN1238" s="22" t="s">
        <v>250</v>
      </c>
      <c r="AO1238" s="22" t="s">
        <v>180</v>
      </c>
      <c r="AP1238" s="22">
        <v>0</v>
      </c>
      <c r="AQ1238" s="22" t="s">
        <v>180</v>
      </c>
      <c r="AR1238" s="47">
        <f t="shared" si="78"/>
        <v>1.0766035994462388</v>
      </c>
      <c r="AS1238" s="47">
        <f t="shared" si="79"/>
        <v>0.55875101139215444</v>
      </c>
    </row>
    <row r="1239" spans="1:45" x14ac:dyDescent="0.25">
      <c r="A1239" s="22" t="s">
        <v>2780</v>
      </c>
      <c r="B1239" s="23" t="s">
        <v>2781</v>
      </c>
      <c r="C1239" s="22">
        <v>18</v>
      </c>
      <c r="D1239" s="22">
        <v>7</v>
      </c>
      <c r="E1239" s="22">
        <v>21</v>
      </c>
      <c r="F1239" s="22">
        <v>7</v>
      </c>
      <c r="G1239" s="22">
        <v>1</v>
      </c>
      <c r="H1239" s="22">
        <v>292</v>
      </c>
      <c r="I1239" s="22">
        <v>32.299999999999997</v>
      </c>
      <c r="J1239" s="22">
        <v>8.4600000000000009</v>
      </c>
      <c r="K1239" s="22">
        <v>128</v>
      </c>
      <c r="L1239" s="22">
        <v>35.08</v>
      </c>
      <c r="M1239" s="22">
        <v>7</v>
      </c>
      <c r="N1239" s="22">
        <v>7</v>
      </c>
      <c r="O1239" s="22">
        <v>0</v>
      </c>
      <c r="P1239" s="48">
        <f t="shared" si="76"/>
        <v>2699.1800000000003</v>
      </c>
      <c r="Q1239" s="48">
        <f t="shared" si="77"/>
        <v>2267.1</v>
      </c>
      <c r="R1239" s="22">
        <v>7.31</v>
      </c>
      <c r="S1239" s="22">
        <v>21.53</v>
      </c>
      <c r="T1239" s="22">
        <v>2940.3</v>
      </c>
      <c r="U1239" s="22">
        <v>2460</v>
      </c>
      <c r="V1239" s="22">
        <v>2588.3000000000002</v>
      </c>
      <c r="W1239" s="22">
        <v>2878.6</v>
      </c>
      <c r="X1239" s="22">
        <v>2628.7</v>
      </c>
      <c r="Y1239" s="22">
        <v>2209.4</v>
      </c>
      <c r="Z1239" s="22">
        <v>1984.6</v>
      </c>
      <c r="AA1239" s="22">
        <v>2031.3</v>
      </c>
      <c r="AB1239" s="22">
        <v>3124.4</v>
      </c>
      <c r="AC1239" s="22">
        <v>1985.8</v>
      </c>
      <c r="AD1239" s="22" t="s">
        <v>179</v>
      </c>
      <c r="AE1239" s="22" t="s">
        <v>179</v>
      </c>
      <c r="AF1239" s="22" t="s">
        <v>179</v>
      </c>
      <c r="AG1239" s="22" t="s">
        <v>179</v>
      </c>
      <c r="AH1239" s="22" t="s">
        <v>179</v>
      </c>
      <c r="AI1239" s="22" t="s">
        <v>179</v>
      </c>
      <c r="AJ1239" s="22" t="s">
        <v>179</v>
      </c>
      <c r="AK1239" s="22" t="s">
        <v>179</v>
      </c>
      <c r="AL1239" s="22" t="s">
        <v>179</v>
      </c>
      <c r="AM1239" s="22" t="s">
        <v>179</v>
      </c>
      <c r="AN1239" s="22" t="s">
        <v>179</v>
      </c>
      <c r="AO1239" s="22" t="s">
        <v>180</v>
      </c>
      <c r="AP1239" s="22">
        <v>0</v>
      </c>
      <c r="AQ1239" s="22" t="s">
        <v>180</v>
      </c>
      <c r="AR1239" s="47">
        <f t="shared" si="78"/>
        <v>0.83992175401418201</v>
      </c>
      <c r="AS1239" s="47">
        <f t="shared" si="79"/>
        <v>6.8756044955735951E-2</v>
      </c>
    </row>
    <row r="1240" spans="1:45" x14ac:dyDescent="0.25">
      <c r="A1240" s="22" t="s">
        <v>2782</v>
      </c>
      <c r="B1240" s="23" t="s">
        <v>2783</v>
      </c>
      <c r="C1240" s="22">
        <v>27</v>
      </c>
      <c r="D1240" s="22">
        <v>2</v>
      </c>
      <c r="E1240" s="22">
        <v>14</v>
      </c>
      <c r="F1240" s="22">
        <v>2</v>
      </c>
      <c r="G1240" s="22">
        <v>1</v>
      </c>
      <c r="H1240" s="22">
        <v>81</v>
      </c>
      <c r="I1240" s="22">
        <v>9</v>
      </c>
      <c r="J1240" s="22">
        <v>5.8</v>
      </c>
      <c r="K1240" s="22">
        <v>172</v>
      </c>
      <c r="L1240" s="22">
        <v>29.46</v>
      </c>
      <c r="M1240" s="22">
        <v>2</v>
      </c>
      <c r="N1240" s="22">
        <v>2</v>
      </c>
      <c r="O1240" s="22">
        <v>0</v>
      </c>
      <c r="P1240" s="48">
        <f t="shared" si="76"/>
        <v>923.1</v>
      </c>
      <c r="Q1240" s="48">
        <f t="shared" si="77"/>
        <v>915.16000000000008</v>
      </c>
      <c r="R1240" s="22">
        <v>8.08</v>
      </c>
      <c r="S1240" s="22">
        <v>4.4800000000000004</v>
      </c>
      <c r="T1240" s="22">
        <v>901.4</v>
      </c>
      <c r="U1240" s="22">
        <v>978.9</v>
      </c>
      <c r="V1240" s="22">
        <v>874.3</v>
      </c>
      <c r="W1240" s="22">
        <v>966</v>
      </c>
      <c r="X1240" s="22">
        <v>894.9</v>
      </c>
      <c r="Y1240" s="22">
        <v>887.8</v>
      </c>
      <c r="Z1240" s="22">
        <v>898.3</v>
      </c>
      <c r="AA1240" s="22">
        <v>910.6</v>
      </c>
      <c r="AB1240" s="22">
        <v>986.8</v>
      </c>
      <c r="AC1240" s="22">
        <v>892.3</v>
      </c>
      <c r="AD1240" s="22" t="s">
        <v>179</v>
      </c>
      <c r="AE1240" s="22" t="s">
        <v>179</v>
      </c>
      <c r="AF1240" s="22" t="s">
        <v>179</v>
      </c>
      <c r="AG1240" s="22" t="s">
        <v>179</v>
      </c>
      <c r="AH1240" s="22" t="s">
        <v>179</v>
      </c>
      <c r="AI1240" s="22" t="s">
        <v>179</v>
      </c>
      <c r="AJ1240" s="22" t="s">
        <v>179</v>
      </c>
      <c r="AK1240" s="22" t="s">
        <v>179</v>
      </c>
      <c r="AL1240" s="22" t="s">
        <v>179</v>
      </c>
      <c r="AM1240" s="22" t="s">
        <v>179</v>
      </c>
      <c r="AN1240" s="22" t="s">
        <v>179</v>
      </c>
      <c r="AO1240" s="22" t="s">
        <v>180</v>
      </c>
      <c r="AP1240" s="22">
        <v>0</v>
      </c>
      <c r="AQ1240" s="22" t="s">
        <v>180</v>
      </c>
      <c r="AR1240" s="47">
        <f t="shared" si="78"/>
        <v>0.99139854836962416</v>
      </c>
      <c r="AS1240" s="47">
        <f t="shared" si="79"/>
        <v>0.71369772968385692</v>
      </c>
    </row>
    <row r="1241" spans="1:45" x14ac:dyDescent="0.25">
      <c r="A1241" s="22" t="s">
        <v>2784</v>
      </c>
      <c r="B1241" s="23" t="s">
        <v>2785</v>
      </c>
      <c r="C1241" s="22">
        <v>68</v>
      </c>
      <c r="D1241" s="22">
        <v>5</v>
      </c>
      <c r="E1241" s="22">
        <v>45</v>
      </c>
      <c r="F1241" s="22">
        <v>5</v>
      </c>
      <c r="G1241" s="22">
        <v>1</v>
      </c>
      <c r="H1241" s="22">
        <v>79</v>
      </c>
      <c r="I1241" s="22">
        <v>9.4</v>
      </c>
      <c r="J1241" s="22">
        <v>8.24</v>
      </c>
      <c r="K1241" s="22">
        <v>195</v>
      </c>
      <c r="L1241" s="22">
        <v>64.86</v>
      </c>
      <c r="M1241" s="22">
        <v>4</v>
      </c>
      <c r="N1241" s="22">
        <v>5</v>
      </c>
      <c r="O1241" s="22">
        <v>0</v>
      </c>
      <c r="P1241" s="48">
        <f t="shared" si="76"/>
        <v>3802.78</v>
      </c>
      <c r="Q1241" s="48">
        <f t="shared" si="77"/>
        <v>3743.6800000000003</v>
      </c>
      <c r="R1241" s="22">
        <v>3.42</v>
      </c>
      <c r="S1241" s="22">
        <v>4.4800000000000004</v>
      </c>
      <c r="T1241" s="22">
        <v>3819.7</v>
      </c>
      <c r="U1241" s="22">
        <v>3577.2</v>
      </c>
      <c r="V1241" s="22">
        <v>3952</v>
      </c>
      <c r="W1241" s="22">
        <v>3832.3</v>
      </c>
      <c r="X1241" s="22">
        <v>3832.7</v>
      </c>
      <c r="Y1241" s="22">
        <v>3785.3</v>
      </c>
      <c r="Z1241" s="22">
        <v>3951.1</v>
      </c>
      <c r="AA1241" s="22">
        <v>3835.6</v>
      </c>
      <c r="AB1241" s="22">
        <v>3546.6</v>
      </c>
      <c r="AC1241" s="22">
        <v>3599.8</v>
      </c>
      <c r="AD1241" s="22" t="s">
        <v>179</v>
      </c>
      <c r="AE1241" s="22" t="s">
        <v>179</v>
      </c>
      <c r="AF1241" s="22" t="s">
        <v>179</v>
      </c>
      <c r="AG1241" s="22" t="s">
        <v>179</v>
      </c>
      <c r="AH1241" s="22" t="s">
        <v>179</v>
      </c>
      <c r="AI1241" s="22" t="s">
        <v>179</v>
      </c>
      <c r="AJ1241" s="22" t="s">
        <v>179</v>
      </c>
      <c r="AK1241" s="22" t="s">
        <v>179</v>
      </c>
      <c r="AL1241" s="22" t="s">
        <v>179</v>
      </c>
      <c r="AM1241" s="22" t="s">
        <v>179</v>
      </c>
      <c r="AN1241" s="22" t="s">
        <v>179</v>
      </c>
      <c r="AO1241" s="22" t="s">
        <v>2189</v>
      </c>
      <c r="AP1241" s="22">
        <v>0</v>
      </c>
      <c r="AQ1241" s="22" t="s">
        <v>180</v>
      </c>
      <c r="AR1241" s="47">
        <f t="shared" si="78"/>
        <v>0.98445873808108808</v>
      </c>
      <c r="AS1241" s="47">
        <f t="shared" si="79"/>
        <v>0.63952858569371784</v>
      </c>
    </row>
    <row r="1242" spans="1:45" x14ac:dyDescent="0.25">
      <c r="A1242" s="22" t="s">
        <v>2786</v>
      </c>
      <c r="B1242" s="23" t="s">
        <v>2787</v>
      </c>
      <c r="C1242" s="22">
        <v>51</v>
      </c>
      <c r="D1242" s="22">
        <v>7</v>
      </c>
      <c r="E1242" s="22">
        <v>29</v>
      </c>
      <c r="F1242" s="22">
        <v>7</v>
      </c>
      <c r="G1242" s="22">
        <v>1</v>
      </c>
      <c r="H1242" s="22">
        <v>106</v>
      </c>
      <c r="I1242" s="22">
        <v>12.5</v>
      </c>
      <c r="J1242" s="22">
        <v>8.24</v>
      </c>
      <c r="K1242" s="22">
        <v>238</v>
      </c>
      <c r="L1242" s="22">
        <v>51.11</v>
      </c>
      <c r="M1242" s="22">
        <v>6</v>
      </c>
      <c r="N1242" s="22">
        <v>6</v>
      </c>
      <c r="O1242" s="22">
        <v>0</v>
      </c>
      <c r="P1242" s="48">
        <f t="shared" si="76"/>
        <v>2969.1</v>
      </c>
      <c r="Q1242" s="48">
        <f t="shared" si="77"/>
        <v>3049.2</v>
      </c>
      <c r="R1242" s="22">
        <v>4.21</v>
      </c>
      <c r="S1242" s="22">
        <v>3.15</v>
      </c>
      <c r="T1242" s="22">
        <v>3027.3</v>
      </c>
      <c r="U1242" s="22">
        <v>2761.6</v>
      </c>
      <c r="V1242" s="22">
        <v>2942</v>
      </c>
      <c r="W1242" s="22">
        <v>2982.8</v>
      </c>
      <c r="X1242" s="22">
        <v>3131.8</v>
      </c>
      <c r="Y1242" s="22">
        <v>3166.1</v>
      </c>
      <c r="Z1242" s="22">
        <v>3022.3</v>
      </c>
      <c r="AA1242" s="22">
        <v>2904.4</v>
      </c>
      <c r="AB1242" s="22">
        <v>3077.7</v>
      </c>
      <c r="AC1242" s="22">
        <v>3075.5</v>
      </c>
      <c r="AD1242" s="22" t="s">
        <v>179</v>
      </c>
      <c r="AE1242" s="22" t="s">
        <v>179</v>
      </c>
      <c r="AF1242" s="22" t="s">
        <v>179</v>
      </c>
      <c r="AG1242" s="22" t="s">
        <v>179</v>
      </c>
      <c r="AH1242" s="22" t="s">
        <v>179</v>
      </c>
      <c r="AI1242" s="22" t="s">
        <v>179</v>
      </c>
      <c r="AJ1242" s="22" t="s">
        <v>179</v>
      </c>
      <c r="AK1242" s="22" t="s">
        <v>179</v>
      </c>
      <c r="AL1242" s="22" t="s">
        <v>179</v>
      </c>
      <c r="AM1242" s="22" t="s">
        <v>179</v>
      </c>
      <c r="AN1242" s="22" t="s">
        <v>179</v>
      </c>
      <c r="AO1242" s="22" t="s">
        <v>180</v>
      </c>
      <c r="AP1242" s="22">
        <v>0</v>
      </c>
      <c r="AQ1242" s="22" t="s">
        <v>180</v>
      </c>
      <c r="AR1242" s="47">
        <f t="shared" si="78"/>
        <v>1.0269778720824492</v>
      </c>
      <c r="AS1242" s="47">
        <f t="shared" si="79"/>
        <v>0.24361489427761918</v>
      </c>
    </row>
    <row r="1243" spans="1:45" x14ac:dyDescent="0.25">
      <c r="A1243" s="22" t="s">
        <v>2788</v>
      </c>
      <c r="B1243" s="23" t="s">
        <v>2789</v>
      </c>
      <c r="C1243" s="22">
        <v>16</v>
      </c>
      <c r="D1243" s="22">
        <v>4</v>
      </c>
      <c r="E1243" s="22">
        <v>8</v>
      </c>
      <c r="F1243" s="22">
        <v>4</v>
      </c>
      <c r="G1243" s="22">
        <v>1</v>
      </c>
      <c r="H1243" s="22">
        <v>365</v>
      </c>
      <c r="I1243" s="22">
        <v>39.9</v>
      </c>
      <c r="J1243" s="22">
        <v>6.96</v>
      </c>
      <c r="K1243" s="22">
        <v>111</v>
      </c>
      <c r="L1243" s="22">
        <v>16.12</v>
      </c>
      <c r="M1243" s="22">
        <v>4</v>
      </c>
      <c r="N1243" s="22">
        <v>4</v>
      </c>
      <c r="O1243" s="22">
        <v>0</v>
      </c>
      <c r="P1243" s="48">
        <f t="shared" si="76"/>
        <v>290.59999999999997</v>
      </c>
      <c r="Q1243" s="48">
        <f t="shared" si="77"/>
        <v>289.48</v>
      </c>
      <c r="R1243" s="22">
        <v>4.22</v>
      </c>
      <c r="S1243" s="22">
        <v>6.9</v>
      </c>
      <c r="T1243" s="22">
        <v>281.7</v>
      </c>
      <c r="U1243" s="22">
        <v>309.89999999999998</v>
      </c>
      <c r="V1243" s="22">
        <v>297.8</v>
      </c>
      <c r="W1243" s="22">
        <v>280.89999999999998</v>
      </c>
      <c r="X1243" s="22">
        <v>282.7</v>
      </c>
      <c r="Y1243" s="22">
        <v>312.60000000000002</v>
      </c>
      <c r="Z1243" s="22">
        <v>290.89999999999998</v>
      </c>
      <c r="AA1243" s="22">
        <v>261.2</v>
      </c>
      <c r="AB1243" s="22">
        <v>280.10000000000002</v>
      </c>
      <c r="AC1243" s="22">
        <v>302.60000000000002</v>
      </c>
      <c r="AD1243" s="22" t="s">
        <v>179</v>
      </c>
      <c r="AE1243" s="22" t="s">
        <v>179</v>
      </c>
      <c r="AF1243" s="22" t="s">
        <v>179</v>
      </c>
      <c r="AG1243" s="22" t="s">
        <v>179</v>
      </c>
      <c r="AH1243" s="22" t="s">
        <v>179</v>
      </c>
      <c r="AI1243" s="22" t="s">
        <v>179</v>
      </c>
      <c r="AJ1243" s="22" t="s">
        <v>179</v>
      </c>
      <c r="AK1243" s="22" t="s">
        <v>179</v>
      </c>
      <c r="AL1243" s="22" t="s">
        <v>179</v>
      </c>
      <c r="AM1243" s="22" t="s">
        <v>179</v>
      </c>
      <c r="AN1243" s="22" t="s">
        <v>179</v>
      </c>
      <c r="AO1243" s="22" t="s">
        <v>180</v>
      </c>
      <c r="AP1243" s="22">
        <v>0</v>
      </c>
      <c r="AQ1243" s="22" t="s">
        <v>180</v>
      </c>
      <c r="AR1243" s="47">
        <f t="shared" si="78"/>
        <v>0.99614590502408829</v>
      </c>
      <c r="AS1243" s="47">
        <f t="shared" si="79"/>
        <v>0.93204788198199939</v>
      </c>
    </row>
    <row r="1244" spans="1:45" x14ac:dyDescent="0.25">
      <c r="A1244" s="22" t="s">
        <v>2790</v>
      </c>
      <c r="B1244" s="23" t="s">
        <v>2791</v>
      </c>
      <c r="C1244" s="22">
        <v>19</v>
      </c>
      <c r="D1244" s="22">
        <v>4</v>
      </c>
      <c r="E1244" s="22">
        <v>11</v>
      </c>
      <c r="F1244" s="22">
        <v>4</v>
      </c>
      <c r="G1244" s="22">
        <v>1</v>
      </c>
      <c r="H1244" s="22">
        <v>295</v>
      </c>
      <c r="I1244" s="22">
        <v>32.9</v>
      </c>
      <c r="J1244" s="22">
        <v>4.8600000000000003</v>
      </c>
      <c r="K1244" s="22">
        <v>55</v>
      </c>
      <c r="L1244" s="22">
        <v>24.46</v>
      </c>
      <c r="M1244" s="22">
        <v>3</v>
      </c>
      <c r="N1244" s="22">
        <v>4</v>
      </c>
      <c r="O1244" s="22">
        <v>0</v>
      </c>
      <c r="P1244" s="48">
        <f t="shared" si="76"/>
        <v>565</v>
      </c>
      <c r="Q1244" s="48">
        <f t="shared" si="77"/>
        <v>603.86</v>
      </c>
      <c r="R1244" s="22">
        <v>3.98</v>
      </c>
      <c r="S1244" s="22">
        <v>9.0399999999999991</v>
      </c>
      <c r="T1244" s="22">
        <v>527.6</v>
      </c>
      <c r="U1244" s="22">
        <v>578.4</v>
      </c>
      <c r="V1244" s="22">
        <v>590.1</v>
      </c>
      <c r="W1244" s="22">
        <v>577</v>
      </c>
      <c r="X1244" s="22">
        <v>551.9</v>
      </c>
      <c r="Y1244" s="22">
        <v>637.1</v>
      </c>
      <c r="Z1244" s="22">
        <v>607.1</v>
      </c>
      <c r="AA1244" s="22">
        <v>542.70000000000005</v>
      </c>
      <c r="AB1244" s="22">
        <v>558.1</v>
      </c>
      <c r="AC1244" s="22">
        <v>674.3</v>
      </c>
      <c r="AD1244" s="22" t="s">
        <v>179</v>
      </c>
      <c r="AE1244" s="22" t="s">
        <v>179</v>
      </c>
      <c r="AF1244" s="22" t="s">
        <v>179</v>
      </c>
      <c r="AG1244" s="22" t="s">
        <v>179</v>
      </c>
      <c r="AH1244" s="22" t="s">
        <v>179</v>
      </c>
      <c r="AI1244" s="22" t="s">
        <v>179</v>
      </c>
      <c r="AJ1244" s="22" t="s">
        <v>179</v>
      </c>
      <c r="AK1244" s="22" t="s">
        <v>179</v>
      </c>
      <c r="AL1244" s="22" t="s">
        <v>179</v>
      </c>
      <c r="AM1244" s="22" t="s">
        <v>179</v>
      </c>
      <c r="AN1244" s="22" t="s">
        <v>179</v>
      </c>
      <c r="AO1244" s="22" t="s">
        <v>180</v>
      </c>
      <c r="AP1244" s="22">
        <v>0</v>
      </c>
      <c r="AQ1244" s="22" t="s">
        <v>180</v>
      </c>
      <c r="AR1244" s="47">
        <f t="shared" si="78"/>
        <v>1.068778761061947</v>
      </c>
      <c r="AS1244" s="47">
        <f t="shared" si="79"/>
        <v>0.31433383568818751</v>
      </c>
    </row>
    <row r="1245" spans="1:45" x14ac:dyDescent="0.25">
      <c r="A1245" s="22" t="s">
        <v>2792</v>
      </c>
      <c r="B1245" s="23" t="s">
        <v>2793</v>
      </c>
      <c r="C1245" s="22">
        <v>55</v>
      </c>
      <c r="D1245" s="22">
        <v>17</v>
      </c>
      <c r="E1245" s="22">
        <v>425</v>
      </c>
      <c r="F1245" s="22">
        <v>15</v>
      </c>
      <c r="G1245" s="22">
        <v>1</v>
      </c>
      <c r="H1245" s="22">
        <v>381</v>
      </c>
      <c r="I1245" s="22">
        <v>42.7</v>
      </c>
      <c r="J1245" s="22">
        <v>5.67</v>
      </c>
      <c r="K1245" s="22">
        <v>3757</v>
      </c>
      <c r="L1245" s="22">
        <v>883.79</v>
      </c>
      <c r="M1245" s="22">
        <v>17</v>
      </c>
      <c r="N1245" s="22">
        <v>17</v>
      </c>
      <c r="O1245" s="22">
        <v>0</v>
      </c>
      <c r="P1245" s="48">
        <f t="shared" si="76"/>
        <v>24152</v>
      </c>
      <c r="Q1245" s="48">
        <f t="shared" si="77"/>
        <v>26723.7</v>
      </c>
      <c r="R1245" s="22">
        <v>4.34</v>
      </c>
      <c r="S1245" s="22">
        <v>5.0999999999999996</v>
      </c>
      <c r="T1245" s="22">
        <v>25052.6</v>
      </c>
      <c r="U1245" s="22">
        <v>23976.5</v>
      </c>
      <c r="V1245" s="22">
        <v>25316.6</v>
      </c>
      <c r="W1245" s="22">
        <v>23928.9</v>
      </c>
      <c r="X1245" s="22">
        <v>22485.4</v>
      </c>
      <c r="Y1245" s="22">
        <v>26834.2</v>
      </c>
      <c r="Z1245" s="22">
        <v>27321</v>
      </c>
      <c r="AA1245" s="22">
        <v>25263.3</v>
      </c>
      <c r="AB1245" s="22">
        <v>25574.2</v>
      </c>
      <c r="AC1245" s="22">
        <v>28625.8</v>
      </c>
      <c r="AD1245" s="22" t="s">
        <v>179</v>
      </c>
      <c r="AE1245" s="22" t="s">
        <v>179</v>
      </c>
      <c r="AF1245" s="22" t="s">
        <v>179</v>
      </c>
      <c r="AG1245" s="22" t="s">
        <v>179</v>
      </c>
      <c r="AH1245" s="22" t="s">
        <v>179</v>
      </c>
      <c r="AI1245" s="22" t="s">
        <v>179</v>
      </c>
      <c r="AJ1245" s="22" t="s">
        <v>179</v>
      </c>
      <c r="AK1245" s="22" t="s">
        <v>179</v>
      </c>
      <c r="AL1245" s="22" t="s">
        <v>179</v>
      </c>
      <c r="AM1245" s="22" t="s">
        <v>179</v>
      </c>
      <c r="AN1245" s="22" t="s">
        <v>179</v>
      </c>
      <c r="AO1245" s="22" t="s">
        <v>180</v>
      </c>
      <c r="AP1245" s="22">
        <v>0</v>
      </c>
      <c r="AQ1245" s="22" t="s">
        <v>180</v>
      </c>
      <c r="AR1245" s="47">
        <f t="shared" si="78"/>
        <v>1.1064797946339848</v>
      </c>
      <c r="AS1245" s="47">
        <f t="shared" si="79"/>
        <v>6.9052450518723704E-2</v>
      </c>
    </row>
    <row r="1246" spans="1:45" x14ac:dyDescent="0.25">
      <c r="A1246" s="22" t="s">
        <v>2794</v>
      </c>
      <c r="B1246" s="23" t="s">
        <v>2795</v>
      </c>
      <c r="C1246" s="22">
        <v>75</v>
      </c>
      <c r="D1246" s="22">
        <v>29</v>
      </c>
      <c r="E1246" s="22">
        <v>2801</v>
      </c>
      <c r="F1246" s="22">
        <v>26</v>
      </c>
      <c r="G1246" s="22">
        <v>1</v>
      </c>
      <c r="H1246" s="22">
        <v>381</v>
      </c>
      <c r="I1246" s="22">
        <v>43</v>
      </c>
      <c r="J1246" s="22">
        <v>7.06</v>
      </c>
      <c r="K1246" s="22">
        <v>22661</v>
      </c>
      <c r="L1246" s="22">
        <v>5859.7</v>
      </c>
      <c r="M1246" s="22">
        <v>29</v>
      </c>
      <c r="N1246" s="22">
        <v>28</v>
      </c>
      <c r="O1246" s="22">
        <v>2</v>
      </c>
      <c r="P1246" s="48">
        <f t="shared" si="76"/>
        <v>287922.62</v>
      </c>
      <c r="Q1246" s="48">
        <f t="shared" si="77"/>
        <v>293393.16000000003</v>
      </c>
      <c r="R1246" s="22">
        <v>2.78</v>
      </c>
      <c r="S1246" s="22">
        <v>5.98</v>
      </c>
      <c r="T1246" s="22">
        <v>293928</v>
      </c>
      <c r="U1246" s="22">
        <v>274999.3</v>
      </c>
      <c r="V1246" s="22">
        <v>291384.8</v>
      </c>
      <c r="W1246" s="22">
        <v>284245.5</v>
      </c>
      <c r="X1246" s="22">
        <v>295055.5</v>
      </c>
      <c r="Y1246" s="22">
        <v>299235.90000000002</v>
      </c>
      <c r="Z1246" s="22">
        <v>291660.2</v>
      </c>
      <c r="AA1246" s="22">
        <v>309424.5</v>
      </c>
      <c r="AB1246" s="22">
        <v>264147.3</v>
      </c>
      <c r="AC1246" s="22">
        <v>302497.90000000002</v>
      </c>
      <c r="AD1246" s="22" t="s">
        <v>179</v>
      </c>
      <c r="AE1246" s="22" t="s">
        <v>179</v>
      </c>
      <c r="AF1246" s="22" t="s">
        <v>179</v>
      </c>
      <c r="AG1246" s="22" t="s">
        <v>179</v>
      </c>
      <c r="AH1246" s="22" t="s">
        <v>179</v>
      </c>
      <c r="AI1246" s="22" t="s">
        <v>179</v>
      </c>
      <c r="AJ1246" s="22" t="s">
        <v>179</v>
      </c>
      <c r="AK1246" s="22" t="s">
        <v>179</v>
      </c>
      <c r="AL1246" s="22" t="s">
        <v>179</v>
      </c>
      <c r="AM1246" s="22" t="s">
        <v>179</v>
      </c>
      <c r="AN1246" s="22" t="s">
        <v>179</v>
      </c>
      <c r="AO1246" s="22" t="s">
        <v>2796</v>
      </c>
      <c r="AP1246" s="22">
        <v>7</v>
      </c>
      <c r="AQ1246" s="22" t="s">
        <v>2796</v>
      </c>
      <c r="AR1246" s="47">
        <f t="shared" si="78"/>
        <v>1.0190000354956483</v>
      </c>
      <c r="AS1246" s="47">
        <f t="shared" si="79"/>
        <v>0.469777847802758</v>
      </c>
    </row>
    <row r="1247" spans="1:45" x14ac:dyDescent="0.25">
      <c r="A1247" s="22" t="s">
        <v>2797</v>
      </c>
      <c r="B1247" s="23" t="s">
        <v>2798</v>
      </c>
      <c r="C1247" s="22">
        <v>71</v>
      </c>
      <c r="D1247" s="22">
        <v>29</v>
      </c>
      <c r="E1247" s="22">
        <v>2411</v>
      </c>
      <c r="F1247" s="22">
        <v>21</v>
      </c>
      <c r="G1247" s="22">
        <v>1</v>
      </c>
      <c r="H1247" s="22">
        <v>419</v>
      </c>
      <c r="I1247" s="22">
        <v>47.4</v>
      </c>
      <c r="J1247" s="22">
        <v>8.4</v>
      </c>
      <c r="K1247" s="22">
        <v>22656</v>
      </c>
      <c r="L1247" s="22">
        <v>5082.49</v>
      </c>
      <c r="M1247" s="22">
        <v>28</v>
      </c>
      <c r="N1247" s="22">
        <v>29</v>
      </c>
      <c r="O1247" s="22">
        <v>13</v>
      </c>
      <c r="P1247" s="48">
        <f t="shared" si="76"/>
        <v>240495.26</v>
      </c>
      <c r="Q1247" s="48">
        <f t="shared" si="77"/>
        <v>244024.42</v>
      </c>
      <c r="R1247" s="22">
        <v>2.68</v>
      </c>
      <c r="S1247" s="22">
        <v>3.87</v>
      </c>
      <c r="T1247" s="22">
        <v>239649.9</v>
      </c>
      <c r="U1247" s="22">
        <v>233309.9</v>
      </c>
      <c r="V1247" s="22">
        <v>235062.2</v>
      </c>
      <c r="W1247" s="22">
        <v>243810.8</v>
      </c>
      <c r="X1247" s="22">
        <v>250643.5</v>
      </c>
      <c r="Y1247" s="22">
        <v>233333.1</v>
      </c>
      <c r="Z1247" s="22">
        <v>247268</v>
      </c>
      <c r="AA1247" s="22">
        <v>236253.7</v>
      </c>
      <c r="AB1247" s="22">
        <v>256933.4</v>
      </c>
      <c r="AC1247" s="22">
        <v>246333.9</v>
      </c>
      <c r="AD1247" s="22" t="s">
        <v>179</v>
      </c>
      <c r="AE1247" s="22" t="s">
        <v>179</v>
      </c>
      <c r="AF1247" s="22" t="s">
        <v>179</v>
      </c>
      <c r="AG1247" s="22" t="s">
        <v>179</v>
      </c>
      <c r="AH1247" s="22" t="s">
        <v>179</v>
      </c>
      <c r="AI1247" s="22" t="s">
        <v>179</v>
      </c>
      <c r="AJ1247" s="22" t="s">
        <v>179</v>
      </c>
      <c r="AK1247" s="22" t="s">
        <v>179</v>
      </c>
      <c r="AL1247" s="22" t="s">
        <v>179</v>
      </c>
      <c r="AM1247" s="22" t="s">
        <v>179</v>
      </c>
      <c r="AN1247" s="22" t="s">
        <v>179</v>
      </c>
      <c r="AO1247" s="22" t="s">
        <v>2799</v>
      </c>
      <c r="AP1247" s="22">
        <v>0</v>
      </c>
      <c r="AQ1247" s="22" t="s">
        <v>180</v>
      </c>
      <c r="AR1247" s="47">
        <f t="shared" si="78"/>
        <v>1.0146745511741062</v>
      </c>
      <c r="AS1247" s="47">
        <f t="shared" si="79"/>
        <v>0.45496505938839438</v>
      </c>
    </row>
    <row r="1248" spans="1:45" x14ac:dyDescent="0.25">
      <c r="A1248" s="22" t="s">
        <v>2800</v>
      </c>
      <c r="B1248" s="23" t="s">
        <v>2801</v>
      </c>
      <c r="C1248" s="22">
        <v>22</v>
      </c>
      <c r="D1248" s="22">
        <v>10</v>
      </c>
      <c r="E1248" s="22">
        <v>418</v>
      </c>
      <c r="F1248" s="22">
        <v>2</v>
      </c>
      <c r="G1248" s="22">
        <v>1</v>
      </c>
      <c r="H1248" s="22">
        <v>418</v>
      </c>
      <c r="I1248" s="22">
        <v>47</v>
      </c>
      <c r="J1248" s="22">
        <v>8.16</v>
      </c>
      <c r="K1248" s="22">
        <v>1393</v>
      </c>
      <c r="L1248" s="22">
        <v>420.24</v>
      </c>
      <c r="M1248" s="22">
        <v>10</v>
      </c>
      <c r="N1248" s="22">
        <v>10</v>
      </c>
      <c r="O1248" s="22">
        <v>0</v>
      </c>
      <c r="P1248" s="48">
        <f t="shared" si="76"/>
        <v>216.06</v>
      </c>
      <c r="Q1248" s="48">
        <f t="shared" si="77"/>
        <v>212.76</v>
      </c>
      <c r="R1248" s="22">
        <v>10.84</v>
      </c>
      <c r="S1248" s="22">
        <v>2.88</v>
      </c>
      <c r="T1248" s="22">
        <v>243.9</v>
      </c>
      <c r="U1248" s="22">
        <v>236.4</v>
      </c>
      <c r="V1248" s="22">
        <v>222.1</v>
      </c>
      <c r="W1248" s="22">
        <v>185.6</v>
      </c>
      <c r="X1248" s="22">
        <v>192.3</v>
      </c>
      <c r="Y1248" s="22">
        <v>216.7</v>
      </c>
      <c r="Z1248" s="22">
        <v>216.2</v>
      </c>
      <c r="AA1248" s="22">
        <v>202.5</v>
      </c>
      <c r="AB1248" s="22">
        <v>216.8</v>
      </c>
      <c r="AC1248" s="22">
        <v>211.6</v>
      </c>
      <c r="AD1248" s="22" t="s">
        <v>179</v>
      </c>
      <c r="AE1248" s="22" t="s">
        <v>179</v>
      </c>
      <c r="AF1248" s="22" t="s">
        <v>179</v>
      </c>
      <c r="AG1248" s="22" t="s">
        <v>179</v>
      </c>
      <c r="AH1248" s="22" t="s">
        <v>179</v>
      </c>
      <c r="AI1248" s="22" t="s">
        <v>179</v>
      </c>
      <c r="AJ1248" s="22" t="s">
        <v>179</v>
      </c>
      <c r="AK1248" s="22" t="s">
        <v>179</v>
      </c>
      <c r="AL1248" s="22" t="s">
        <v>179</v>
      </c>
      <c r="AM1248" s="22" t="s">
        <v>179</v>
      </c>
      <c r="AN1248" s="22" t="s">
        <v>179</v>
      </c>
      <c r="AO1248" s="22" t="s">
        <v>2802</v>
      </c>
      <c r="AP1248" s="22">
        <v>1</v>
      </c>
      <c r="AQ1248" s="22" t="s">
        <v>2802</v>
      </c>
      <c r="AR1248" s="47">
        <f t="shared" si="78"/>
        <v>0.98472646487086912</v>
      </c>
      <c r="AS1248" s="47">
        <f t="shared" si="79"/>
        <v>0.79497845292069891</v>
      </c>
    </row>
    <row r="1249" spans="1:45" x14ac:dyDescent="0.25">
      <c r="A1249" s="22" t="s">
        <v>2803</v>
      </c>
      <c r="B1249" s="23" t="s">
        <v>2804</v>
      </c>
      <c r="C1249" s="22">
        <v>3</v>
      </c>
      <c r="D1249" s="22">
        <v>1</v>
      </c>
      <c r="E1249" s="22">
        <v>2</v>
      </c>
      <c r="F1249" s="22">
        <v>1</v>
      </c>
      <c r="G1249" s="22">
        <v>1</v>
      </c>
      <c r="H1249" s="22">
        <v>619</v>
      </c>
      <c r="I1249" s="22">
        <v>67</v>
      </c>
      <c r="J1249" s="22">
        <v>6.83</v>
      </c>
      <c r="K1249" s="22" t="s">
        <v>180</v>
      </c>
      <c r="L1249" s="22">
        <v>0</v>
      </c>
      <c r="M1249" s="22" t="s">
        <v>180</v>
      </c>
      <c r="N1249" s="22">
        <v>1</v>
      </c>
      <c r="O1249" s="22">
        <v>0</v>
      </c>
      <c r="P1249" s="48">
        <f t="shared" si="76"/>
        <v>7.24</v>
      </c>
      <c r="Q1249" s="48">
        <f t="shared" si="77"/>
        <v>6.7200000000000006</v>
      </c>
      <c r="R1249" s="22">
        <v>36.369999999999997</v>
      </c>
      <c r="S1249" s="22">
        <v>33.270000000000003</v>
      </c>
      <c r="T1249" s="22">
        <v>9</v>
      </c>
      <c r="U1249" s="22">
        <v>2.6</v>
      </c>
      <c r="V1249" s="22">
        <v>7</v>
      </c>
      <c r="W1249" s="22">
        <v>10.5</v>
      </c>
      <c r="X1249" s="22">
        <v>7.1</v>
      </c>
      <c r="Y1249" s="22">
        <v>8.8000000000000007</v>
      </c>
      <c r="Z1249" s="22">
        <v>4.3</v>
      </c>
      <c r="AA1249" s="22">
        <v>5.4</v>
      </c>
      <c r="AB1249" s="22">
        <v>9.4</v>
      </c>
      <c r="AC1249" s="22">
        <v>5.7</v>
      </c>
      <c r="AD1249" s="22" t="s">
        <v>179</v>
      </c>
      <c r="AE1249" s="22" t="s">
        <v>250</v>
      </c>
      <c r="AF1249" s="22" t="s">
        <v>179</v>
      </c>
      <c r="AG1249" s="22" t="s">
        <v>179</v>
      </c>
      <c r="AH1249" s="22" t="s">
        <v>179</v>
      </c>
      <c r="AI1249" s="22" t="s">
        <v>179</v>
      </c>
      <c r="AJ1249" s="22" t="s">
        <v>179</v>
      </c>
      <c r="AK1249" s="22" t="s">
        <v>179</v>
      </c>
      <c r="AL1249" s="22" t="s">
        <v>179</v>
      </c>
      <c r="AM1249" s="22" t="s">
        <v>179</v>
      </c>
      <c r="AN1249" s="22" t="s">
        <v>179</v>
      </c>
      <c r="AO1249" s="22" t="s">
        <v>2805</v>
      </c>
      <c r="AP1249" s="22">
        <v>1</v>
      </c>
      <c r="AQ1249" s="22" t="s">
        <v>2805</v>
      </c>
      <c r="AR1249" s="47">
        <f t="shared" si="78"/>
        <v>0.92817679558011057</v>
      </c>
      <c r="AS1249" s="47">
        <f t="shared" si="79"/>
        <v>0.43816258526189855</v>
      </c>
    </row>
    <row r="1250" spans="1:45" x14ac:dyDescent="0.25">
      <c r="A1250" s="22" t="s">
        <v>2806</v>
      </c>
      <c r="B1250" s="23" t="s">
        <v>2807</v>
      </c>
      <c r="C1250" s="22">
        <v>43</v>
      </c>
      <c r="D1250" s="22">
        <v>10</v>
      </c>
      <c r="E1250" s="22">
        <v>35</v>
      </c>
      <c r="F1250" s="22">
        <v>10</v>
      </c>
      <c r="G1250" s="22">
        <v>1</v>
      </c>
      <c r="H1250" s="22">
        <v>303</v>
      </c>
      <c r="I1250" s="22">
        <v>33.799999999999997</v>
      </c>
      <c r="J1250" s="22">
        <v>6.74</v>
      </c>
      <c r="K1250" s="22">
        <v>500</v>
      </c>
      <c r="L1250" s="22">
        <v>82.31</v>
      </c>
      <c r="M1250" s="22">
        <v>10</v>
      </c>
      <c r="N1250" s="22">
        <v>10</v>
      </c>
      <c r="O1250" s="22">
        <v>0</v>
      </c>
      <c r="P1250" s="48">
        <f t="shared" si="76"/>
        <v>2323.9399999999996</v>
      </c>
      <c r="Q1250" s="48">
        <f t="shared" si="77"/>
        <v>2370.3200000000002</v>
      </c>
      <c r="R1250" s="22">
        <v>2.65</v>
      </c>
      <c r="S1250" s="22">
        <v>2.35</v>
      </c>
      <c r="T1250" s="22">
        <v>2261.6</v>
      </c>
      <c r="U1250" s="22">
        <v>2261.9</v>
      </c>
      <c r="V1250" s="22">
        <v>2401.1</v>
      </c>
      <c r="W1250" s="22">
        <v>2306.1999999999998</v>
      </c>
      <c r="X1250" s="22">
        <v>2388.9</v>
      </c>
      <c r="Y1250" s="22">
        <v>2388.5</v>
      </c>
      <c r="Z1250" s="22">
        <v>2370.3000000000002</v>
      </c>
      <c r="AA1250" s="22">
        <v>2295.1999999999998</v>
      </c>
      <c r="AB1250" s="22">
        <v>2349.5</v>
      </c>
      <c r="AC1250" s="22">
        <v>2448.1</v>
      </c>
      <c r="AD1250" s="22" t="s">
        <v>179</v>
      </c>
      <c r="AE1250" s="22" t="s">
        <v>179</v>
      </c>
      <c r="AF1250" s="22" t="s">
        <v>179</v>
      </c>
      <c r="AG1250" s="22" t="s">
        <v>179</v>
      </c>
      <c r="AH1250" s="22" t="s">
        <v>179</v>
      </c>
      <c r="AI1250" s="22" t="s">
        <v>179</v>
      </c>
      <c r="AJ1250" s="22" t="s">
        <v>179</v>
      </c>
      <c r="AK1250" s="22" t="s">
        <v>179</v>
      </c>
      <c r="AL1250" s="22" t="s">
        <v>179</v>
      </c>
      <c r="AM1250" s="22" t="s">
        <v>179</v>
      </c>
      <c r="AN1250" s="22" t="s">
        <v>179</v>
      </c>
      <c r="AO1250" s="22" t="s">
        <v>180</v>
      </c>
      <c r="AP1250" s="22">
        <v>0</v>
      </c>
      <c r="AQ1250" s="22" t="s">
        <v>180</v>
      </c>
      <c r="AR1250" s="47">
        <f t="shared" si="78"/>
        <v>1.0199574859936145</v>
      </c>
      <c r="AS1250" s="47">
        <f t="shared" si="79"/>
        <v>0.3216481504578495</v>
      </c>
    </row>
    <row r="1251" spans="1:45" x14ac:dyDescent="0.25">
      <c r="A1251" s="22" t="s">
        <v>2808</v>
      </c>
      <c r="B1251" s="23" t="s">
        <v>2809</v>
      </c>
      <c r="C1251" s="22">
        <v>2</v>
      </c>
      <c r="D1251" s="22">
        <v>2</v>
      </c>
      <c r="E1251" s="22">
        <v>3</v>
      </c>
      <c r="F1251" s="22">
        <v>2</v>
      </c>
      <c r="G1251" s="22">
        <v>1</v>
      </c>
      <c r="H1251" s="22">
        <v>804</v>
      </c>
      <c r="I1251" s="22">
        <v>91.8</v>
      </c>
      <c r="J1251" s="22">
        <v>7.93</v>
      </c>
      <c r="K1251" s="22">
        <v>0</v>
      </c>
      <c r="L1251" s="22">
        <v>2.0299999999999998</v>
      </c>
      <c r="M1251" s="22">
        <v>1</v>
      </c>
      <c r="N1251" s="22">
        <v>2</v>
      </c>
      <c r="O1251" s="22">
        <v>0</v>
      </c>
      <c r="P1251" s="48">
        <f t="shared" si="76"/>
        <v>86.059999999999988</v>
      </c>
      <c r="Q1251" s="48">
        <f t="shared" si="77"/>
        <v>89.679999999999993</v>
      </c>
      <c r="R1251" s="22">
        <v>10.51</v>
      </c>
      <c r="S1251" s="22">
        <v>10.72</v>
      </c>
      <c r="T1251" s="22">
        <v>97.8</v>
      </c>
      <c r="U1251" s="22">
        <v>85.1</v>
      </c>
      <c r="V1251" s="22">
        <v>94.5</v>
      </c>
      <c r="W1251" s="22">
        <v>73.8</v>
      </c>
      <c r="X1251" s="22">
        <v>79.099999999999994</v>
      </c>
      <c r="Y1251" s="22">
        <v>91.3</v>
      </c>
      <c r="Z1251" s="22">
        <v>90.6</v>
      </c>
      <c r="AA1251" s="22">
        <v>74.2</v>
      </c>
      <c r="AB1251" s="22">
        <v>100.8</v>
      </c>
      <c r="AC1251" s="22">
        <v>91.5</v>
      </c>
      <c r="AD1251" s="22" t="s">
        <v>179</v>
      </c>
      <c r="AE1251" s="22" t="s">
        <v>179</v>
      </c>
      <c r="AF1251" s="22" t="s">
        <v>179</v>
      </c>
      <c r="AG1251" s="22" t="s">
        <v>179</v>
      </c>
      <c r="AH1251" s="22" t="s">
        <v>179</v>
      </c>
      <c r="AI1251" s="22" t="s">
        <v>179</v>
      </c>
      <c r="AJ1251" s="22" t="s">
        <v>179</v>
      </c>
      <c r="AK1251" s="22" t="s">
        <v>179</v>
      </c>
      <c r="AL1251" s="22" t="s">
        <v>179</v>
      </c>
      <c r="AM1251" s="22" t="s">
        <v>179</v>
      </c>
      <c r="AN1251" s="22" t="s">
        <v>179</v>
      </c>
      <c r="AO1251" s="22" t="s">
        <v>180</v>
      </c>
      <c r="AP1251" s="22">
        <v>0</v>
      </c>
      <c r="AQ1251" s="22" t="s">
        <v>180</v>
      </c>
      <c r="AR1251" s="47">
        <f t="shared" si="78"/>
        <v>1.0420636765047642</v>
      </c>
      <c r="AS1251" s="47">
        <f t="shared" si="79"/>
        <v>0.67688880614838776</v>
      </c>
    </row>
    <row r="1252" spans="1:45" x14ac:dyDescent="0.25">
      <c r="A1252" s="22" t="s">
        <v>2810</v>
      </c>
      <c r="B1252" s="23" t="s">
        <v>2811</v>
      </c>
      <c r="C1252" s="22">
        <v>5</v>
      </c>
      <c r="D1252" s="22">
        <v>4</v>
      </c>
      <c r="E1252" s="22">
        <v>7</v>
      </c>
      <c r="F1252" s="22">
        <v>4</v>
      </c>
      <c r="G1252" s="22">
        <v>1</v>
      </c>
      <c r="H1252" s="22">
        <v>832</v>
      </c>
      <c r="I1252" s="22">
        <v>94.7</v>
      </c>
      <c r="J1252" s="22">
        <v>7.49</v>
      </c>
      <c r="K1252" s="22">
        <v>37</v>
      </c>
      <c r="L1252" s="22">
        <v>13.47</v>
      </c>
      <c r="M1252" s="22">
        <v>3</v>
      </c>
      <c r="N1252" s="22">
        <v>4</v>
      </c>
      <c r="O1252" s="22">
        <v>0</v>
      </c>
      <c r="P1252" s="48">
        <f t="shared" si="76"/>
        <v>122.8</v>
      </c>
      <c r="Q1252" s="48">
        <f t="shared" si="77"/>
        <v>126.08000000000001</v>
      </c>
      <c r="R1252" s="22">
        <v>18.13</v>
      </c>
      <c r="S1252" s="22">
        <v>28.75</v>
      </c>
      <c r="T1252" s="22">
        <v>142.30000000000001</v>
      </c>
      <c r="U1252" s="22">
        <v>111.3</v>
      </c>
      <c r="V1252" s="22">
        <v>131.30000000000001</v>
      </c>
      <c r="W1252" s="22">
        <v>121.2</v>
      </c>
      <c r="X1252" s="22">
        <v>107.9</v>
      </c>
      <c r="Y1252" s="22">
        <v>190.6</v>
      </c>
      <c r="Z1252" s="22">
        <v>116.1</v>
      </c>
      <c r="AA1252" s="22">
        <v>106</v>
      </c>
      <c r="AB1252" s="22">
        <v>108.5</v>
      </c>
      <c r="AC1252" s="22">
        <v>109.2</v>
      </c>
      <c r="AD1252" s="22" t="s">
        <v>179</v>
      </c>
      <c r="AE1252" s="22" t="s">
        <v>179</v>
      </c>
      <c r="AF1252" s="22" t="s">
        <v>179</v>
      </c>
      <c r="AG1252" s="22" t="s">
        <v>179</v>
      </c>
      <c r="AH1252" s="22" t="s">
        <v>179</v>
      </c>
      <c r="AI1252" s="22" t="s">
        <v>179</v>
      </c>
      <c r="AJ1252" s="22" t="s">
        <v>179</v>
      </c>
      <c r="AK1252" s="22" t="s">
        <v>179</v>
      </c>
      <c r="AL1252" s="22" t="s">
        <v>179</v>
      </c>
      <c r="AM1252" s="22" t="s">
        <v>179</v>
      </c>
      <c r="AN1252" s="22" t="s">
        <v>179</v>
      </c>
      <c r="AO1252" s="22" t="s">
        <v>180</v>
      </c>
      <c r="AP1252" s="22">
        <v>0</v>
      </c>
      <c r="AQ1252" s="22" t="s">
        <v>180</v>
      </c>
      <c r="AR1252" s="47">
        <f t="shared" si="78"/>
        <v>1.0267100977198698</v>
      </c>
      <c r="AS1252" s="47">
        <f t="shared" si="79"/>
        <v>0.8053729550077986</v>
      </c>
    </row>
    <row r="1253" spans="1:45" x14ac:dyDescent="0.25">
      <c r="A1253" s="22" t="s">
        <v>2812</v>
      </c>
      <c r="B1253" s="23" t="s">
        <v>2813</v>
      </c>
      <c r="C1253" s="22">
        <v>9</v>
      </c>
      <c r="D1253" s="22">
        <v>2</v>
      </c>
      <c r="E1253" s="22">
        <v>3</v>
      </c>
      <c r="F1253" s="22">
        <v>2</v>
      </c>
      <c r="G1253" s="22">
        <v>1</v>
      </c>
      <c r="H1253" s="22">
        <v>244</v>
      </c>
      <c r="I1253" s="22">
        <v>28.4</v>
      </c>
      <c r="J1253" s="22">
        <v>9.76</v>
      </c>
      <c r="K1253" s="22">
        <v>0</v>
      </c>
      <c r="L1253" s="22">
        <v>3.21</v>
      </c>
      <c r="M1253" s="22">
        <v>1</v>
      </c>
      <c r="N1253" s="22">
        <v>2</v>
      </c>
      <c r="O1253" s="22">
        <v>0</v>
      </c>
      <c r="P1253" s="48" t="e">
        <f t="shared" si="76"/>
        <v>#DIV/0!</v>
      </c>
      <c r="Q1253" s="48" t="e">
        <f t="shared" si="77"/>
        <v>#DIV/0!</v>
      </c>
      <c r="R1253" s="22" t="s">
        <v>180</v>
      </c>
      <c r="S1253" s="22" t="s">
        <v>180</v>
      </c>
      <c r="T1253" s="22" t="s">
        <v>180</v>
      </c>
      <c r="U1253" s="22" t="s">
        <v>180</v>
      </c>
      <c r="V1253" s="22" t="s">
        <v>180</v>
      </c>
      <c r="W1253" s="22" t="s">
        <v>180</v>
      </c>
      <c r="X1253" s="22" t="s">
        <v>180</v>
      </c>
      <c r="Y1253" s="22" t="s">
        <v>180</v>
      </c>
      <c r="Z1253" s="22" t="s">
        <v>180</v>
      </c>
      <c r="AA1253" s="22" t="s">
        <v>180</v>
      </c>
      <c r="AB1253" s="22" t="s">
        <v>180</v>
      </c>
      <c r="AC1253" s="22" t="s">
        <v>180</v>
      </c>
      <c r="AD1253" s="22" t="s">
        <v>179</v>
      </c>
      <c r="AE1253" s="22" t="s">
        <v>179</v>
      </c>
      <c r="AF1253" s="22" t="s">
        <v>179</v>
      </c>
      <c r="AG1253" s="22" t="s">
        <v>179</v>
      </c>
      <c r="AH1253" s="22" t="s">
        <v>179</v>
      </c>
      <c r="AI1253" s="22" t="s">
        <v>179</v>
      </c>
      <c r="AJ1253" s="22" t="s">
        <v>179</v>
      </c>
      <c r="AK1253" s="22" t="s">
        <v>179</v>
      </c>
      <c r="AL1253" s="22" t="s">
        <v>179</v>
      </c>
      <c r="AM1253" s="22" t="s">
        <v>179</v>
      </c>
      <c r="AN1253" s="22" t="s">
        <v>179</v>
      </c>
      <c r="AO1253" s="22" t="s">
        <v>2814</v>
      </c>
      <c r="AP1253" s="22">
        <v>1</v>
      </c>
      <c r="AQ1253" s="22" t="s">
        <v>2814</v>
      </c>
      <c r="AR1253" s="47" t="e">
        <f t="shared" si="78"/>
        <v>#DIV/0!</v>
      </c>
      <c r="AS1253" s="47" t="e">
        <f t="shared" si="79"/>
        <v>#DIV/0!</v>
      </c>
    </row>
    <row r="1254" spans="1:45" x14ac:dyDescent="0.25">
      <c r="A1254" s="22" t="s">
        <v>2815</v>
      </c>
      <c r="B1254" s="23" t="s">
        <v>2816</v>
      </c>
      <c r="C1254" s="22">
        <v>21</v>
      </c>
      <c r="D1254" s="22">
        <v>9</v>
      </c>
      <c r="E1254" s="22">
        <v>31</v>
      </c>
      <c r="F1254" s="22">
        <v>5</v>
      </c>
      <c r="G1254" s="22">
        <v>1</v>
      </c>
      <c r="H1254" s="22">
        <v>441</v>
      </c>
      <c r="I1254" s="22">
        <v>47.7</v>
      </c>
      <c r="J1254" s="22">
        <v>6.77</v>
      </c>
      <c r="K1254" s="22">
        <v>296</v>
      </c>
      <c r="L1254" s="22">
        <v>64.489999999999995</v>
      </c>
      <c r="M1254" s="22">
        <v>9</v>
      </c>
      <c r="N1254" s="22">
        <v>9</v>
      </c>
      <c r="O1254" s="22">
        <v>4</v>
      </c>
      <c r="P1254" s="48">
        <f t="shared" si="76"/>
        <v>4052.96</v>
      </c>
      <c r="Q1254" s="48">
        <f t="shared" si="77"/>
        <v>3897.6</v>
      </c>
      <c r="R1254" s="22">
        <v>1.87</v>
      </c>
      <c r="S1254" s="22">
        <v>5.13</v>
      </c>
      <c r="T1254" s="22">
        <v>4116.3999999999996</v>
      </c>
      <c r="U1254" s="22">
        <v>4091.6</v>
      </c>
      <c r="V1254" s="22">
        <v>4024.1</v>
      </c>
      <c r="W1254" s="22">
        <v>4031.6</v>
      </c>
      <c r="X1254" s="22">
        <v>4001.1</v>
      </c>
      <c r="Y1254" s="22">
        <v>3969.9</v>
      </c>
      <c r="Z1254" s="22">
        <v>4216.3999999999996</v>
      </c>
      <c r="AA1254" s="22">
        <v>3796</v>
      </c>
      <c r="AB1254" s="22">
        <v>3734</v>
      </c>
      <c r="AC1254" s="22">
        <v>3771.7</v>
      </c>
      <c r="AD1254" s="22" t="s">
        <v>179</v>
      </c>
      <c r="AE1254" s="22" t="s">
        <v>179</v>
      </c>
      <c r="AF1254" s="22" t="s">
        <v>179</v>
      </c>
      <c r="AG1254" s="22" t="s">
        <v>179</v>
      </c>
      <c r="AH1254" s="22" t="s">
        <v>179</v>
      </c>
      <c r="AI1254" s="22" t="s">
        <v>179</v>
      </c>
      <c r="AJ1254" s="22" t="s">
        <v>179</v>
      </c>
      <c r="AK1254" s="22" t="s">
        <v>179</v>
      </c>
      <c r="AL1254" s="22" t="s">
        <v>179</v>
      </c>
      <c r="AM1254" s="22" t="s">
        <v>179</v>
      </c>
      <c r="AN1254" s="22" t="s">
        <v>179</v>
      </c>
      <c r="AO1254" s="22" t="s">
        <v>180</v>
      </c>
      <c r="AP1254" s="22">
        <v>0</v>
      </c>
      <c r="AQ1254" s="22" t="s">
        <v>180</v>
      </c>
      <c r="AR1254" s="47">
        <f t="shared" si="78"/>
        <v>0.96166752200860606</v>
      </c>
      <c r="AS1254" s="47">
        <f t="shared" si="79"/>
        <v>0.10377645123698866</v>
      </c>
    </row>
    <row r="1255" spans="1:45" x14ac:dyDescent="0.25">
      <c r="A1255" s="22" t="s">
        <v>2817</v>
      </c>
      <c r="B1255" s="23" t="s">
        <v>2818</v>
      </c>
      <c r="C1255" s="22">
        <v>16</v>
      </c>
      <c r="D1255" s="22">
        <v>7</v>
      </c>
      <c r="E1255" s="22">
        <v>18</v>
      </c>
      <c r="F1255" s="22">
        <v>3</v>
      </c>
      <c r="G1255" s="22">
        <v>1</v>
      </c>
      <c r="H1255" s="22">
        <v>445</v>
      </c>
      <c r="I1255" s="22">
        <v>48.9</v>
      </c>
      <c r="J1255" s="22">
        <v>6.95</v>
      </c>
      <c r="K1255" s="22">
        <v>137</v>
      </c>
      <c r="L1255" s="22">
        <v>31.79</v>
      </c>
      <c r="M1255" s="22">
        <v>7</v>
      </c>
      <c r="N1255" s="22">
        <v>7</v>
      </c>
      <c r="O1255" s="22">
        <v>0</v>
      </c>
      <c r="P1255" s="48">
        <f t="shared" si="76"/>
        <v>546.16000000000008</v>
      </c>
      <c r="Q1255" s="48">
        <f t="shared" si="77"/>
        <v>557</v>
      </c>
      <c r="R1255" s="22">
        <v>5.25</v>
      </c>
      <c r="S1255" s="22">
        <v>3.15</v>
      </c>
      <c r="T1255" s="22">
        <v>559.4</v>
      </c>
      <c r="U1255" s="22">
        <v>511.8</v>
      </c>
      <c r="V1255" s="22">
        <v>576.20000000000005</v>
      </c>
      <c r="W1255" s="22">
        <v>512</v>
      </c>
      <c r="X1255" s="22">
        <v>571.4</v>
      </c>
      <c r="Y1255" s="22">
        <v>557.4</v>
      </c>
      <c r="Z1255" s="22">
        <v>556.5</v>
      </c>
      <c r="AA1255" s="22">
        <v>530.6</v>
      </c>
      <c r="AB1255" s="22">
        <v>560.9</v>
      </c>
      <c r="AC1255" s="22">
        <v>579.6</v>
      </c>
      <c r="AD1255" s="22" t="s">
        <v>179</v>
      </c>
      <c r="AE1255" s="22" t="s">
        <v>179</v>
      </c>
      <c r="AF1255" s="22" t="s">
        <v>179</v>
      </c>
      <c r="AG1255" s="22" t="s">
        <v>179</v>
      </c>
      <c r="AH1255" s="22" t="s">
        <v>179</v>
      </c>
      <c r="AI1255" s="22" t="s">
        <v>179</v>
      </c>
      <c r="AJ1255" s="22" t="s">
        <v>179</v>
      </c>
      <c r="AK1255" s="22" t="s">
        <v>179</v>
      </c>
      <c r="AL1255" s="22" t="s">
        <v>179</v>
      </c>
      <c r="AM1255" s="22" t="s">
        <v>179</v>
      </c>
      <c r="AN1255" s="22" t="s">
        <v>179</v>
      </c>
      <c r="AO1255" s="22" t="s">
        <v>180</v>
      </c>
      <c r="AP1255" s="22">
        <v>0</v>
      </c>
      <c r="AQ1255" s="22" t="s">
        <v>180</v>
      </c>
      <c r="AR1255" s="47">
        <f t="shared" si="78"/>
        <v>1.0198476636882963</v>
      </c>
      <c r="AS1255" s="47">
        <f t="shared" si="79"/>
        <v>0.56386998027060697</v>
      </c>
    </row>
    <row r="1256" spans="1:45" x14ac:dyDescent="0.25">
      <c r="A1256" s="22" t="s">
        <v>2819</v>
      </c>
      <c r="B1256" s="23" t="s">
        <v>2820</v>
      </c>
      <c r="C1256" s="22">
        <v>17</v>
      </c>
      <c r="D1256" s="22">
        <v>11</v>
      </c>
      <c r="E1256" s="22">
        <v>31</v>
      </c>
      <c r="F1256" s="22">
        <v>10</v>
      </c>
      <c r="G1256" s="22">
        <v>1</v>
      </c>
      <c r="H1256" s="22">
        <v>591</v>
      </c>
      <c r="I1256" s="22">
        <v>66.599999999999994</v>
      </c>
      <c r="J1256" s="22">
        <v>6.58</v>
      </c>
      <c r="K1256" s="22">
        <v>214</v>
      </c>
      <c r="L1256" s="22">
        <v>54.5</v>
      </c>
      <c r="M1256" s="22">
        <v>10</v>
      </c>
      <c r="N1256" s="22">
        <v>11</v>
      </c>
      <c r="O1256" s="22">
        <v>0</v>
      </c>
      <c r="P1256" s="48">
        <f t="shared" si="76"/>
        <v>1855.9600000000003</v>
      </c>
      <c r="Q1256" s="48">
        <f t="shared" si="77"/>
        <v>1944.3200000000002</v>
      </c>
      <c r="R1256" s="22">
        <v>2.57</v>
      </c>
      <c r="S1256" s="22">
        <v>3.55</v>
      </c>
      <c r="T1256" s="22">
        <v>1816.5</v>
      </c>
      <c r="U1256" s="22">
        <v>1815.6</v>
      </c>
      <c r="V1256" s="22">
        <v>1928.7</v>
      </c>
      <c r="W1256" s="22">
        <v>1883.4</v>
      </c>
      <c r="X1256" s="22">
        <v>1835.6</v>
      </c>
      <c r="Y1256" s="22">
        <v>1845</v>
      </c>
      <c r="Z1256" s="22">
        <v>1911.4</v>
      </c>
      <c r="AA1256" s="22">
        <v>1950.3</v>
      </c>
      <c r="AB1256" s="22">
        <v>2012.8</v>
      </c>
      <c r="AC1256" s="22">
        <v>2002.1</v>
      </c>
      <c r="AD1256" s="22" t="s">
        <v>179</v>
      </c>
      <c r="AE1256" s="22" t="s">
        <v>179</v>
      </c>
      <c r="AF1256" s="22" t="s">
        <v>179</v>
      </c>
      <c r="AG1256" s="22" t="s">
        <v>179</v>
      </c>
      <c r="AH1256" s="22" t="s">
        <v>179</v>
      </c>
      <c r="AI1256" s="22" t="s">
        <v>179</v>
      </c>
      <c r="AJ1256" s="22" t="s">
        <v>179</v>
      </c>
      <c r="AK1256" s="22" t="s">
        <v>179</v>
      </c>
      <c r="AL1256" s="22" t="s">
        <v>179</v>
      </c>
      <c r="AM1256" s="22" t="s">
        <v>179</v>
      </c>
      <c r="AN1256" s="22" t="s">
        <v>179</v>
      </c>
      <c r="AO1256" s="22" t="s">
        <v>180</v>
      </c>
      <c r="AP1256" s="22">
        <v>0</v>
      </c>
      <c r="AQ1256" s="22" t="s">
        <v>180</v>
      </c>
      <c r="AR1256" s="47">
        <f t="shared" si="78"/>
        <v>1.0476087846720834</v>
      </c>
      <c r="AS1256" s="47">
        <f t="shared" si="79"/>
        <v>3.5008421238435318E-2</v>
      </c>
    </row>
    <row r="1257" spans="1:45" x14ac:dyDescent="0.25">
      <c r="A1257" s="22" t="s">
        <v>2821</v>
      </c>
      <c r="B1257" s="23" t="s">
        <v>2822</v>
      </c>
      <c r="C1257" s="22">
        <v>6</v>
      </c>
      <c r="D1257" s="22">
        <v>4</v>
      </c>
      <c r="E1257" s="22">
        <v>7</v>
      </c>
      <c r="F1257" s="22">
        <v>3</v>
      </c>
      <c r="G1257" s="22">
        <v>1</v>
      </c>
      <c r="H1257" s="22">
        <v>586</v>
      </c>
      <c r="I1257" s="22">
        <v>65.5</v>
      </c>
      <c r="J1257" s="22">
        <v>6.49</v>
      </c>
      <c r="K1257" s="22">
        <v>30</v>
      </c>
      <c r="L1257" s="22">
        <v>5.97</v>
      </c>
      <c r="M1257" s="22">
        <v>3</v>
      </c>
      <c r="N1257" s="22">
        <v>4</v>
      </c>
      <c r="O1257" s="22">
        <v>0</v>
      </c>
      <c r="P1257" s="48">
        <f t="shared" si="76"/>
        <v>131.94</v>
      </c>
      <c r="Q1257" s="48">
        <f t="shared" si="77"/>
        <v>142.01999999999998</v>
      </c>
      <c r="R1257" s="22">
        <v>4.9400000000000004</v>
      </c>
      <c r="S1257" s="22">
        <v>3.04</v>
      </c>
      <c r="T1257" s="22">
        <v>130.80000000000001</v>
      </c>
      <c r="U1257" s="22">
        <v>134.1</v>
      </c>
      <c r="V1257" s="22">
        <v>138.4</v>
      </c>
      <c r="W1257" s="22">
        <v>135.19999999999999</v>
      </c>
      <c r="X1257" s="22">
        <v>121.2</v>
      </c>
      <c r="Y1257" s="22">
        <v>137</v>
      </c>
      <c r="Z1257" s="22">
        <v>142</v>
      </c>
      <c r="AA1257" s="22">
        <v>139.9</v>
      </c>
      <c r="AB1257" s="22">
        <v>142.5</v>
      </c>
      <c r="AC1257" s="22">
        <v>148.69999999999999</v>
      </c>
      <c r="AD1257" s="22" t="s">
        <v>179</v>
      </c>
      <c r="AE1257" s="22" t="s">
        <v>179</v>
      </c>
      <c r="AF1257" s="22" t="s">
        <v>179</v>
      </c>
      <c r="AG1257" s="22" t="s">
        <v>179</v>
      </c>
      <c r="AH1257" s="22" t="s">
        <v>179</v>
      </c>
      <c r="AI1257" s="22" t="s">
        <v>179</v>
      </c>
      <c r="AJ1257" s="22" t="s">
        <v>179</v>
      </c>
      <c r="AK1257" s="22" t="s">
        <v>179</v>
      </c>
      <c r="AL1257" s="22" t="s">
        <v>179</v>
      </c>
      <c r="AM1257" s="22" t="s">
        <v>179</v>
      </c>
      <c r="AN1257" s="22" t="s">
        <v>179</v>
      </c>
      <c r="AO1257" s="22" t="s">
        <v>180</v>
      </c>
      <c r="AP1257" s="22">
        <v>0</v>
      </c>
      <c r="AQ1257" s="22" t="s">
        <v>180</v>
      </c>
      <c r="AR1257" s="47">
        <f t="shared" si="78"/>
        <v>1.0763983628922236</v>
      </c>
      <c r="AS1257" s="47">
        <f t="shared" si="79"/>
        <v>8.8515390891510323E-2</v>
      </c>
    </row>
    <row r="1258" spans="1:45" x14ac:dyDescent="0.25">
      <c r="A1258" s="22" t="s">
        <v>2823</v>
      </c>
      <c r="B1258" s="23" t="s">
        <v>2824</v>
      </c>
      <c r="C1258" s="22">
        <v>12</v>
      </c>
      <c r="D1258" s="22">
        <v>3</v>
      </c>
      <c r="E1258" s="22">
        <v>7</v>
      </c>
      <c r="F1258" s="22">
        <v>3</v>
      </c>
      <c r="G1258" s="22">
        <v>1</v>
      </c>
      <c r="H1258" s="22">
        <v>304</v>
      </c>
      <c r="I1258" s="22">
        <v>34.6</v>
      </c>
      <c r="J1258" s="22">
        <v>5.55</v>
      </c>
      <c r="K1258" s="22">
        <v>88</v>
      </c>
      <c r="L1258" s="22">
        <v>11.86</v>
      </c>
      <c r="M1258" s="22">
        <v>3</v>
      </c>
      <c r="N1258" s="22">
        <v>3</v>
      </c>
      <c r="O1258" s="22">
        <v>0</v>
      </c>
      <c r="P1258" s="48">
        <f t="shared" si="76"/>
        <v>559.86</v>
      </c>
      <c r="Q1258" s="48">
        <f t="shared" si="77"/>
        <v>565.06000000000006</v>
      </c>
      <c r="R1258" s="22">
        <v>5.29</v>
      </c>
      <c r="S1258" s="22">
        <v>6.72</v>
      </c>
      <c r="T1258" s="22">
        <v>532.79999999999995</v>
      </c>
      <c r="U1258" s="22">
        <v>541.29999999999995</v>
      </c>
      <c r="V1258" s="22">
        <v>583.70000000000005</v>
      </c>
      <c r="W1258" s="22">
        <v>604.29999999999995</v>
      </c>
      <c r="X1258" s="22">
        <v>537.20000000000005</v>
      </c>
      <c r="Y1258" s="22">
        <v>570.5</v>
      </c>
      <c r="Z1258" s="22">
        <v>561.9</v>
      </c>
      <c r="AA1258" s="22">
        <v>502.6</v>
      </c>
      <c r="AB1258" s="22">
        <v>593</v>
      </c>
      <c r="AC1258" s="22">
        <v>597.29999999999995</v>
      </c>
      <c r="AD1258" s="22" t="s">
        <v>179</v>
      </c>
      <c r="AE1258" s="22" t="s">
        <v>179</v>
      </c>
      <c r="AF1258" s="22" t="s">
        <v>179</v>
      </c>
      <c r="AG1258" s="22" t="s">
        <v>179</v>
      </c>
      <c r="AH1258" s="22" t="s">
        <v>179</v>
      </c>
      <c r="AI1258" s="22" t="s">
        <v>179</v>
      </c>
      <c r="AJ1258" s="22" t="s">
        <v>179</v>
      </c>
      <c r="AK1258" s="22" t="s">
        <v>179</v>
      </c>
      <c r="AL1258" s="22" t="s">
        <v>179</v>
      </c>
      <c r="AM1258" s="22" t="s">
        <v>179</v>
      </c>
      <c r="AN1258" s="22" t="s">
        <v>179</v>
      </c>
      <c r="AO1258" s="22" t="s">
        <v>180</v>
      </c>
      <c r="AP1258" s="22">
        <v>0</v>
      </c>
      <c r="AQ1258" s="22" t="s">
        <v>180</v>
      </c>
      <c r="AR1258" s="47">
        <f t="shared" si="78"/>
        <v>1.009288036294788</v>
      </c>
      <c r="AS1258" s="47">
        <f t="shared" si="79"/>
        <v>0.84243676071818185</v>
      </c>
    </row>
    <row r="1259" spans="1:45" x14ac:dyDescent="0.25">
      <c r="A1259" s="22" t="s">
        <v>2825</v>
      </c>
      <c r="B1259" s="23" t="s">
        <v>2826</v>
      </c>
      <c r="C1259" s="22">
        <v>5</v>
      </c>
      <c r="D1259" s="22">
        <v>2</v>
      </c>
      <c r="E1259" s="22">
        <v>7</v>
      </c>
      <c r="F1259" s="22">
        <v>2</v>
      </c>
      <c r="G1259" s="22">
        <v>1</v>
      </c>
      <c r="H1259" s="22">
        <v>275</v>
      </c>
      <c r="I1259" s="22">
        <v>31.2</v>
      </c>
      <c r="J1259" s="22">
        <v>5.17</v>
      </c>
      <c r="K1259" s="22">
        <v>58</v>
      </c>
      <c r="L1259" s="22">
        <v>1.93</v>
      </c>
      <c r="M1259" s="22">
        <v>1</v>
      </c>
      <c r="N1259" s="22">
        <v>1</v>
      </c>
      <c r="O1259" s="22">
        <v>0</v>
      </c>
      <c r="P1259" s="48">
        <f t="shared" si="76"/>
        <v>632</v>
      </c>
      <c r="Q1259" s="48">
        <f t="shared" si="77"/>
        <v>629.94000000000005</v>
      </c>
      <c r="R1259" s="22">
        <v>7.01</v>
      </c>
      <c r="S1259" s="22">
        <v>8.23</v>
      </c>
      <c r="T1259" s="22">
        <v>582.29999999999995</v>
      </c>
      <c r="U1259" s="22">
        <v>588.5</v>
      </c>
      <c r="V1259" s="22">
        <v>651.1</v>
      </c>
      <c r="W1259" s="22">
        <v>686.4</v>
      </c>
      <c r="X1259" s="22">
        <v>651.70000000000005</v>
      </c>
      <c r="Y1259" s="22">
        <v>580.79999999999995</v>
      </c>
      <c r="Z1259" s="22">
        <v>640.9</v>
      </c>
      <c r="AA1259" s="22">
        <v>649.4</v>
      </c>
      <c r="AB1259" s="22">
        <v>701.2</v>
      </c>
      <c r="AC1259" s="22">
        <v>577.4</v>
      </c>
      <c r="AD1259" s="22" t="s">
        <v>179</v>
      </c>
      <c r="AE1259" s="22" t="s">
        <v>179</v>
      </c>
      <c r="AF1259" s="22" t="s">
        <v>179</v>
      </c>
      <c r="AG1259" s="22" t="s">
        <v>179</v>
      </c>
      <c r="AH1259" s="22" t="s">
        <v>179</v>
      </c>
      <c r="AI1259" s="22" t="s">
        <v>179</v>
      </c>
      <c r="AJ1259" s="22" t="s">
        <v>179</v>
      </c>
      <c r="AK1259" s="22" t="s">
        <v>179</v>
      </c>
      <c r="AL1259" s="22" t="s">
        <v>179</v>
      </c>
      <c r="AM1259" s="22" t="s">
        <v>179</v>
      </c>
      <c r="AN1259" s="22" t="s">
        <v>179</v>
      </c>
      <c r="AO1259" s="22" t="s">
        <v>180</v>
      </c>
      <c r="AP1259" s="22">
        <v>0</v>
      </c>
      <c r="AQ1259" s="22" t="s">
        <v>180</v>
      </c>
      <c r="AR1259" s="47">
        <f t="shared" si="78"/>
        <v>0.99674050632911404</v>
      </c>
      <c r="AS1259" s="47">
        <f t="shared" si="79"/>
        <v>0.92507673175720662</v>
      </c>
    </row>
    <row r="1260" spans="1:45" x14ac:dyDescent="0.25">
      <c r="A1260" s="22" t="s">
        <v>2827</v>
      </c>
      <c r="B1260" s="23" t="s">
        <v>2828</v>
      </c>
      <c r="C1260" s="22">
        <v>4</v>
      </c>
      <c r="D1260" s="22">
        <v>5</v>
      </c>
      <c r="E1260" s="22">
        <v>11</v>
      </c>
      <c r="F1260" s="22">
        <v>5</v>
      </c>
      <c r="G1260" s="22">
        <v>1</v>
      </c>
      <c r="H1260" s="22">
        <v>1479</v>
      </c>
      <c r="I1260" s="22">
        <v>167</v>
      </c>
      <c r="J1260" s="22">
        <v>5.99</v>
      </c>
      <c r="K1260" s="22">
        <v>93</v>
      </c>
      <c r="L1260" s="22">
        <v>18.41</v>
      </c>
      <c r="M1260" s="22">
        <v>5</v>
      </c>
      <c r="N1260" s="22">
        <v>5</v>
      </c>
      <c r="O1260" s="22">
        <v>0</v>
      </c>
      <c r="P1260" s="48">
        <f t="shared" si="76"/>
        <v>680.6</v>
      </c>
      <c r="Q1260" s="48">
        <f t="shared" si="77"/>
        <v>764.43999999999994</v>
      </c>
      <c r="R1260" s="22">
        <v>8.19</v>
      </c>
      <c r="S1260" s="22">
        <v>14.45</v>
      </c>
      <c r="T1260" s="22">
        <v>725</v>
      </c>
      <c r="U1260" s="22">
        <v>691.2</v>
      </c>
      <c r="V1260" s="22">
        <v>752</v>
      </c>
      <c r="W1260" s="22">
        <v>612.4</v>
      </c>
      <c r="X1260" s="22">
        <v>622.4</v>
      </c>
      <c r="Y1260" s="22">
        <v>807.9</v>
      </c>
      <c r="Z1260" s="22">
        <v>780.4</v>
      </c>
      <c r="AA1260" s="22">
        <v>654.6</v>
      </c>
      <c r="AB1260" s="22">
        <v>660.6</v>
      </c>
      <c r="AC1260" s="22">
        <v>918.7</v>
      </c>
      <c r="AD1260" s="22" t="s">
        <v>179</v>
      </c>
      <c r="AE1260" s="22" t="s">
        <v>179</v>
      </c>
      <c r="AF1260" s="22" t="s">
        <v>179</v>
      </c>
      <c r="AG1260" s="22" t="s">
        <v>179</v>
      </c>
      <c r="AH1260" s="22" t="s">
        <v>179</v>
      </c>
      <c r="AI1260" s="22" t="s">
        <v>179</v>
      </c>
      <c r="AJ1260" s="22" t="s">
        <v>179</v>
      </c>
      <c r="AK1260" s="22" t="s">
        <v>179</v>
      </c>
      <c r="AL1260" s="22" t="s">
        <v>179</v>
      </c>
      <c r="AM1260" s="22" t="s">
        <v>179</v>
      </c>
      <c r="AN1260" s="22" t="s">
        <v>179</v>
      </c>
      <c r="AO1260" s="22" t="s">
        <v>180</v>
      </c>
      <c r="AP1260" s="22">
        <v>0</v>
      </c>
      <c r="AQ1260" s="22" t="s">
        <v>180</v>
      </c>
      <c r="AR1260" s="47">
        <f t="shared" si="78"/>
        <v>1.1231854246253306</v>
      </c>
      <c r="AS1260" s="47">
        <f t="shared" si="79"/>
        <v>0.25381499916992423</v>
      </c>
    </row>
    <row r="1261" spans="1:45" x14ac:dyDescent="0.25">
      <c r="A1261" s="22" t="s">
        <v>2829</v>
      </c>
      <c r="B1261" s="23" t="s">
        <v>2830</v>
      </c>
      <c r="C1261" s="22">
        <v>5</v>
      </c>
      <c r="D1261" s="22">
        <v>2</v>
      </c>
      <c r="E1261" s="22">
        <v>4</v>
      </c>
      <c r="F1261" s="22">
        <v>2</v>
      </c>
      <c r="G1261" s="22">
        <v>1</v>
      </c>
      <c r="H1261" s="22">
        <v>388</v>
      </c>
      <c r="I1261" s="22">
        <v>42.8</v>
      </c>
      <c r="J1261" s="22">
        <v>5.58</v>
      </c>
      <c r="K1261" s="22">
        <v>0</v>
      </c>
      <c r="L1261" s="22">
        <v>5.33</v>
      </c>
      <c r="M1261" s="22">
        <v>2</v>
      </c>
      <c r="N1261" s="22">
        <v>2</v>
      </c>
      <c r="O1261" s="22">
        <v>0</v>
      </c>
      <c r="P1261" s="48">
        <f t="shared" si="76"/>
        <v>122.28</v>
      </c>
      <c r="Q1261" s="48">
        <f t="shared" si="77"/>
        <v>124.47999999999999</v>
      </c>
      <c r="R1261" s="22">
        <v>7.62</v>
      </c>
      <c r="S1261" s="22">
        <v>7.08</v>
      </c>
      <c r="T1261" s="22">
        <v>107.4</v>
      </c>
      <c r="U1261" s="22">
        <v>128.30000000000001</v>
      </c>
      <c r="V1261" s="22">
        <v>117.6</v>
      </c>
      <c r="W1261" s="22">
        <v>134.69999999999999</v>
      </c>
      <c r="X1261" s="22">
        <v>123.4</v>
      </c>
      <c r="Y1261" s="22">
        <v>127.4</v>
      </c>
      <c r="Z1261" s="22">
        <v>124.7</v>
      </c>
      <c r="AA1261" s="22">
        <v>110.7</v>
      </c>
      <c r="AB1261" s="22">
        <v>135.1</v>
      </c>
      <c r="AC1261" s="22">
        <v>124.5</v>
      </c>
      <c r="AD1261" s="22" t="s">
        <v>179</v>
      </c>
      <c r="AE1261" s="22" t="s">
        <v>179</v>
      </c>
      <c r="AF1261" s="22" t="s">
        <v>179</v>
      </c>
      <c r="AG1261" s="22" t="s">
        <v>179</v>
      </c>
      <c r="AH1261" s="22" t="s">
        <v>179</v>
      </c>
      <c r="AI1261" s="22" t="s">
        <v>179</v>
      </c>
      <c r="AJ1261" s="22" t="s">
        <v>179</v>
      </c>
      <c r="AK1261" s="22" t="s">
        <v>179</v>
      </c>
      <c r="AL1261" s="22" t="s">
        <v>179</v>
      </c>
      <c r="AM1261" s="22" t="s">
        <v>179</v>
      </c>
      <c r="AN1261" s="22" t="s">
        <v>179</v>
      </c>
      <c r="AO1261" s="22" t="s">
        <v>180</v>
      </c>
      <c r="AP1261" s="22">
        <v>0</v>
      </c>
      <c r="AQ1261" s="22" t="s">
        <v>180</v>
      </c>
      <c r="AR1261" s="47">
        <f t="shared" si="78"/>
        <v>1.0179914949296696</v>
      </c>
      <c r="AS1261" s="47">
        <f t="shared" si="79"/>
        <v>0.66266977640687086</v>
      </c>
    </row>
    <row r="1262" spans="1:45" x14ac:dyDescent="0.25">
      <c r="A1262" s="22" t="s">
        <v>2831</v>
      </c>
      <c r="B1262" s="23" t="s">
        <v>2832</v>
      </c>
      <c r="C1262" s="22">
        <v>11</v>
      </c>
      <c r="D1262" s="22">
        <v>2</v>
      </c>
      <c r="E1262" s="22">
        <v>4</v>
      </c>
      <c r="F1262" s="22">
        <v>2</v>
      </c>
      <c r="G1262" s="22">
        <v>1</v>
      </c>
      <c r="H1262" s="22">
        <v>284</v>
      </c>
      <c r="I1262" s="22">
        <v>31.8</v>
      </c>
      <c r="J1262" s="22">
        <v>4.9800000000000004</v>
      </c>
      <c r="K1262" s="22">
        <v>65</v>
      </c>
      <c r="L1262" s="22">
        <v>9.1999999999999993</v>
      </c>
      <c r="M1262" s="22">
        <v>2</v>
      </c>
      <c r="N1262" s="22">
        <v>2</v>
      </c>
      <c r="O1262" s="22">
        <v>0</v>
      </c>
      <c r="P1262" s="48">
        <f t="shared" si="76"/>
        <v>267.15999999999997</v>
      </c>
      <c r="Q1262" s="48">
        <f t="shared" si="77"/>
        <v>273.46000000000004</v>
      </c>
      <c r="R1262" s="22">
        <v>5.08</v>
      </c>
      <c r="S1262" s="22">
        <v>8.43</v>
      </c>
      <c r="T1262" s="22">
        <v>256</v>
      </c>
      <c r="U1262" s="22">
        <v>289</v>
      </c>
      <c r="V1262" s="22">
        <v>275.89999999999998</v>
      </c>
      <c r="W1262" s="22">
        <v>257.10000000000002</v>
      </c>
      <c r="X1262" s="22">
        <v>257.8</v>
      </c>
      <c r="Y1262" s="22">
        <v>269.5</v>
      </c>
      <c r="Z1262" s="22">
        <v>257.7</v>
      </c>
      <c r="AA1262" s="22">
        <v>251.2</v>
      </c>
      <c r="AB1262" s="22">
        <v>278.89999999999998</v>
      </c>
      <c r="AC1262" s="22">
        <v>310</v>
      </c>
      <c r="AD1262" s="22" t="s">
        <v>179</v>
      </c>
      <c r="AE1262" s="22" t="s">
        <v>179</v>
      </c>
      <c r="AF1262" s="22" t="s">
        <v>179</v>
      </c>
      <c r="AG1262" s="22" t="s">
        <v>179</v>
      </c>
      <c r="AH1262" s="22" t="s">
        <v>179</v>
      </c>
      <c r="AI1262" s="22" t="s">
        <v>179</v>
      </c>
      <c r="AJ1262" s="22" t="s">
        <v>179</v>
      </c>
      <c r="AK1262" s="22" t="s">
        <v>179</v>
      </c>
      <c r="AL1262" s="22" t="s">
        <v>179</v>
      </c>
      <c r="AM1262" s="22" t="s">
        <v>179</v>
      </c>
      <c r="AN1262" s="22" t="s">
        <v>179</v>
      </c>
      <c r="AO1262" s="22" t="s">
        <v>180</v>
      </c>
      <c r="AP1262" s="22">
        <v>0</v>
      </c>
      <c r="AQ1262" s="22" t="s">
        <v>180</v>
      </c>
      <c r="AR1262" s="47">
        <f t="shared" si="78"/>
        <v>1.0235813744572544</v>
      </c>
      <c r="AS1262" s="47">
        <f t="shared" si="79"/>
        <v>0.70431470865985069</v>
      </c>
    </row>
    <row r="1263" spans="1:45" x14ac:dyDescent="0.25">
      <c r="A1263" s="22" t="s">
        <v>2833</v>
      </c>
      <c r="B1263" s="23" t="s">
        <v>2834</v>
      </c>
      <c r="C1263" s="22">
        <v>6</v>
      </c>
      <c r="D1263" s="22">
        <v>3</v>
      </c>
      <c r="E1263" s="22">
        <v>8</v>
      </c>
      <c r="F1263" s="22">
        <v>1</v>
      </c>
      <c r="G1263" s="22">
        <v>1</v>
      </c>
      <c r="H1263" s="22">
        <v>486</v>
      </c>
      <c r="I1263" s="22">
        <v>52.1</v>
      </c>
      <c r="J1263" s="22">
        <v>8.4600000000000009</v>
      </c>
      <c r="K1263" s="22">
        <v>57</v>
      </c>
      <c r="L1263" s="22">
        <v>16.829999999999998</v>
      </c>
      <c r="M1263" s="22">
        <v>2</v>
      </c>
      <c r="N1263" s="22">
        <v>3</v>
      </c>
      <c r="O1263" s="22">
        <v>0</v>
      </c>
      <c r="P1263" s="48">
        <f t="shared" si="76"/>
        <v>148.64000000000001</v>
      </c>
      <c r="Q1263" s="48">
        <f t="shared" si="77"/>
        <v>155.72</v>
      </c>
      <c r="R1263" s="22">
        <v>3.33</v>
      </c>
      <c r="S1263" s="22">
        <v>3.64</v>
      </c>
      <c r="T1263" s="22">
        <v>145.6</v>
      </c>
      <c r="U1263" s="22">
        <v>150.69999999999999</v>
      </c>
      <c r="V1263" s="22">
        <v>148.4</v>
      </c>
      <c r="W1263" s="22">
        <v>153.30000000000001</v>
      </c>
      <c r="X1263" s="22">
        <v>145.19999999999999</v>
      </c>
      <c r="Y1263" s="22">
        <v>158.80000000000001</v>
      </c>
      <c r="Z1263" s="22">
        <v>160</v>
      </c>
      <c r="AA1263" s="22">
        <v>145.80000000000001</v>
      </c>
      <c r="AB1263" s="22">
        <v>156.9</v>
      </c>
      <c r="AC1263" s="22">
        <v>157.1</v>
      </c>
      <c r="AD1263" s="22" t="s">
        <v>179</v>
      </c>
      <c r="AE1263" s="22" t="s">
        <v>179</v>
      </c>
      <c r="AF1263" s="22" t="s">
        <v>179</v>
      </c>
      <c r="AG1263" s="22" t="s">
        <v>179</v>
      </c>
      <c r="AH1263" s="22" t="s">
        <v>179</v>
      </c>
      <c r="AI1263" s="22" t="s">
        <v>179</v>
      </c>
      <c r="AJ1263" s="22" t="s">
        <v>179</v>
      </c>
      <c r="AK1263" s="22" t="s">
        <v>179</v>
      </c>
      <c r="AL1263" s="22" t="s">
        <v>179</v>
      </c>
      <c r="AM1263" s="22" t="s">
        <v>179</v>
      </c>
      <c r="AN1263" s="22" t="s">
        <v>179</v>
      </c>
      <c r="AO1263" s="22" t="s">
        <v>180</v>
      </c>
      <c r="AP1263" s="22">
        <v>0</v>
      </c>
      <c r="AQ1263" s="22" t="s">
        <v>180</v>
      </c>
      <c r="AR1263" s="47">
        <f t="shared" si="78"/>
        <v>1.0476318622174381</v>
      </c>
      <c r="AS1263" s="47">
        <f t="shared" si="79"/>
        <v>7.2898193122023378E-2</v>
      </c>
    </row>
    <row r="1264" spans="1:45" x14ac:dyDescent="0.25">
      <c r="A1264" s="22" t="s">
        <v>2835</v>
      </c>
      <c r="B1264" s="23" t="s">
        <v>2836</v>
      </c>
      <c r="C1264" s="22">
        <v>22</v>
      </c>
      <c r="D1264" s="22">
        <v>14</v>
      </c>
      <c r="E1264" s="22">
        <v>31</v>
      </c>
      <c r="F1264" s="22">
        <v>14</v>
      </c>
      <c r="G1264" s="22">
        <v>1</v>
      </c>
      <c r="H1264" s="22">
        <v>776</v>
      </c>
      <c r="I1264" s="22">
        <v>89.6</v>
      </c>
      <c r="J1264" s="22">
        <v>8</v>
      </c>
      <c r="K1264" s="22">
        <v>109</v>
      </c>
      <c r="L1264" s="22">
        <v>57.1</v>
      </c>
      <c r="M1264" s="22">
        <v>11</v>
      </c>
      <c r="N1264" s="22">
        <v>14</v>
      </c>
      <c r="O1264" s="22">
        <v>0</v>
      </c>
      <c r="P1264" s="48">
        <f t="shared" si="76"/>
        <v>1773.4800000000002</v>
      </c>
      <c r="Q1264" s="48">
        <f t="shared" si="77"/>
        <v>1832.48</v>
      </c>
      <c r="R1264" s="22">
        <v>8.48</v>
      </c>
      <c r="S1264" s="22">
        <v>3.6</v>
      </c>
      <c r="T1264" s="22">
        <v>1544.7</v>
      </c>
      <c r="U1264" s="22">
        <v>1956.1</v>
      </c>
      <c r="V1264" s="22">
        <v>1823.4</v>
      </c>
      <c r="W1264" s="22">
        <v>1883.6</v>
      </c>
      <c r="X1264" s="22">
        <v>1659.6</v>
      </c>
      <c r="Y1264" s="22">
        <v>1889.8</v>
      </c>
      <c r="Z1264" s="22">
        <v>1728.5</v>
      </c>
      <c r="AA1264" s="22">
        <v>1820.5</v>
      </c>
      <c r="AB1264" s="22">
        <v>1888.8</v>
      </c>
      <c r="AC1264" s="22">
        <v>1834.8</v>
      </c>
      <c r="AD1264" s="22" t="s">
        <v>179</v>
      </c>
      <c r="AE1264" s="22" t="s">
        <v>179</v>
      </c>
      <c r="AF1264" s="22" t="s">
        <v>179</v>
      </c>
      <c r="AG1264" s="22" t="s">
        <v>179</v>
      </c>
      <c r="AH1264" s="22" t="s">
        <v>179</v>
      </c>
      <c r="AI1264" s="22" t="s">
        <v>179</v>
      </c>
      <c r="AJ1264" s="22" t="s">
        <v>179</v>
      </c>
      <c r="AK1264" s="22" t="s">
        <v>179</v>
      </c>
      <c r="AL1264" s="22" t="s">
        <v>179</v>
      </c>
      <c r="AM1264" s="22" t="s">
        <v>179</v>
      </c>
      <c r="AN1264" s="22" t="s">
        <v>179</v>
      </c>
      <c r="AO1264" s="22" t="s">
        <v>180</v>
      </c>
      <c r="AP1264" s="22">
        <v>0</v>
      </c>
      <c r="AQ1264" s="22" t="s">
        <v>180</v>
      </c>
      <c r="AR1264" s="47">
        <f t="shared" si="78"/>
        <v>1.0332679252091932</v>
      </c>
      <c r="AS1264" s="47">
        <f t="shared" si="79"/>
        <v>0.57196935400406002</v>
      </c>
    </row>
    <row r="1265" spans="1:45" x14ac:dyDescent="0.25">
      <c r="A1265" s="22" t="s">
        <v>2837</v>
      </c>
      <c r="B1265" s="23" t="s">
        <v>2838</v>
      </c>
      <c r="C1265" s="22">
        <v>14</v>
      </c>
      <c r="D1265" s="22">
        <v>11</v>
      </c>
      <c r="E1265" s="22">
        <v>25</v>
      </c>
      <c r="F1265" s="22">
        <v>11</v>
      </c>
      <c r="G1265" s="22">
        <v>1</v>
      </c>
      <c r="H1265" s="22">
        <v>745</v>
      </c>
      <c r="I1265" s="22">
        <v>86.8</v>
      </c>
      <c r="J1265" s="22">
        <v>7.01</v>
      </c>
      <c r="K1265" s="22">
        <v>97</v>
      </c>
      <c r="L1265" s="22">
        <v>39.909999999999997</v>
      </c>
      <c r="M1265" s="22">
        <v>10</v>
      </c>
      <c r="N1265" s="22">
        <v>11</v>
      </c>
      <c r="O1265" s="22">
        <v>0</v>
      </c>
      <c r="P1265" s="48">
        <f t="shared" si="76"/>
        <v>1238.02</v>
      </c>
      <c r="Q1265" s="48">
        <f t="shared" si="77"/>
        <v>1241.1399999999999</v>
      </c>
      <c r="R1265" s="22">
        <v>19.45</v>
      </c>
      <c r="S1265" s="22">
        <v>7.91</v>
      </c>
      <c r="T1265" s="22">
        <v>992.3</v>
      </c>
      <c r="U1265" s="22">
        <v>1597</v>
      </c>
      <c r="V1265" s="22">
        <v>1121.8</v>
      </c>
      <c r="W1265" s="22">
        <v>1439.5</v>
      </c>
      <c r="X1265" s="22">
        <v>1039.5</v>
      </c>
      <c r="Y1265" s="22">
        <v>1235.5999999999999</v>
      </c>
      <c r="Z1265" s="22">
        <v>1179.0999999999999</v>
      </c>
      <c r="AA1265" s="22">
        <v>1131.5</v>
      </c>
      <c r="AB1265" s="22">
        <v>1388.5</v>
      </c>
      <c r="AC1265" s="22">
        <v>1271</v>
      </c>
      <c r="AD1265" s="22" t="s">
        <v>179</v>
      </c>
      <c r="AE1265" s="22" t="s">
        <v>179</v>
      </c>
      <c r="AF1265" s="22" t="s">
        <v>179</v>
      </c>
      <c r="AG1265" s="22" t="s">
        <v>179</v>
      </c>
      <c r="AH1265" s="22" t="s">
        <v>179</v>
      </c>
      <c r="AI1265" s="22" t="s">
        <v>179</v>
      </c>
      <c r="AJ1265" s="22" t="s">
        <v>179</v>
      </c>
      <c r="AK1265" s="22" t="s">
        <v>179</v>
      </c>
      <c r="AL1265" s="22" t="s">
        <v>179</v>
      </c>
      <c r="AM1265" s="22" t="s">
        <v>179</v>
      </c>
      <c r="AN1265" s="22" t="s">
        <v>179</v>
      </c>
      <c r="AO1265" s="22" t="s">
        <v>180</v>
      </c>
      <c r="AP1265" s="22">
        <v>0</v>
      </c>
      <c r="AQ1265" s="22" t="s">
        <v>180</v>
      </c>
      <c r="AR1265" s="47">
        <f t="shared" si="78"/>
        <v>1.0025201531477681</v>
      </c>
      <c r="AS1265" s="47">
        <f t="shared" si="79"/>
        <v>0.98057255187669146</v>
      </c>
    </row>
    <row r="1266" spans="1:45" x14ac:dyDescent="0.25">
      <c r="A1266" s="22" t="s">
        <v>2839</v>
      </c>
      <c r="B1266" s="23" t="s">
        <v>2840</v>
      </c>
      <c r="C1266" s="22">
        <v>13</v>
      </c>
      <c r="D1266" s="22">
        <v>10</v>
      </c>
      <c r="E1266" s="22">
        <v>23</v>
      </c>
      <c r="F1266" s="22">
        <v>10</v>
      </c>
      <c r="G1266" s="22">
        <v>1</v>
      </c>
      <c r="H1266" s="22">
        <v>768</v>
      </c>
      <c r="I1266" s="22">
        <v>88.9</v>
      </c>
      <c r="J1266" s="22">
        <v>8.4600000000000009</v>
      </c>
      <c r="K1266" s="22">
        <v>163</v>
      </c>
      <c r="L1266" s="22">
        <v>41.43</v>
      </c>
      <c r="M1266" s="22">
        <v>10</v>
      </c>
      <c r="N1266" s="22">
        <v>10</v>
      </c>
      <c r="O1266" s="22">
        <v>0</v>
      </c>
      <c r="P1266" s="48">
        <f t="shared" si="76"/>
        <v>1851.1799999999998</v>
      </c>
      <c r="Q1266" s="48">
        <f t="shared" si="77"/>
        <v>1866.92</v>
      </c>
      <c r="R1266" s="22">
        <v>17.84</v>
      </c>
      <c r="S1266" s="22">
        <v>9.14</v>
      </c>
      <c r="T1266" s="22">
        <v>1403.4</v>
      </c>
      <c r="U1266" s="22">
        <v>2276.6</v>
      </c>
      <c r="V1266" s="22">
        <v>1771</v>
      </c>
      <c r="W1266" s="22">
        <v>2169.9</v>
      </c>
      <c r="X1266" s="22">
        <v>1635</v>
      </c>
      <c r="Y1266" s="22">
        <v>1829.4</v>
      </c>
      <c r="Z1266" s="22">
        <v>1683.4</v>
      </c>
      <c r="AA1266" s="22">
        <v>1739.9</v>
      </c>
      <c r="AB1266" s="22">
        <v>2089.8000000000002</v>
      </c>
      <c r="AC1266" s="22">
        <v>1992.1</v>
      </c>
      <c r="AD1266" s="22" t="s">
        <v>179</v>
      </c>
      <c r="AE1266" s="22" t="s">
        <v>179</v>
      </c>
      <c r="AF1266" s="22" t="s">
        <v>179</v>
      </c>
      <c r="AG1266" s="22" t="s">
        <v>179</v>
      </c>
      <c r="AH1266" s="22" t="s">
        <v>179</v>
      </c>
      <c r="AI1266" s="22" t="s">
        <v>179</v>
      </c>
      <c r="AJ1266" s="22" t="s">
        <v>179</v>
      </c>
      <c r="AK1266" s="22" t="s">
        <v>179</v>
      </c>
      <c r="AL1266" s="22" t="s">
        <v>179</v>
      </c>
      <c r="AM1266" s="22" t="s">
        <v>179</v>
      </c>
      <c r="AN1266" s="22" t="s">
        <v>179</v>
      </c>
      <c r="AO1266" s="22" t="s">
        <v>180</v>
      </c>
      <c r="AP1266" s="22">
        <v>0</v>
      </c>
      <c r="AQ1266" s="22" t="s">
        <v>180</v>
      </c>
      <c r="AR1266" s="47">
        <f t="shared" si="78"/>
        <v>1.0085026847740362</v>
      </c>
      <c r="AS1266" s="47">
        <f t="shared" si="79"/>
        <v>0.93545866847869541</v>
      </c>
    </row>
    <row r="1267" spans="1:45" x14ac:dyDescent="0.25">
      <c r="A1267" s="22" t="s">
        <v>2841</v>
      </c>
      <c r="B1267" s="23" t="s">
        <v>2842</v>
      </c>
      <c r="C1267" s="22">
        <v>30</v>
      </c>
      <c r="D1267" s="22">
        <v>23</v>
      </c>
      <c r="E1267" s="22">
        <v>55</v>
      </c>
      <c r="F1267" s="22">
        <v>15</v>
      </c>
      <c r="G1267" s="22">
        <v>1</v>
      </c>
      <c r="H1267" s="22">
        <v>759</v>
      </c>
      <c r="I1267" s="22">
        <v>87.7</v>
      </c>
      <c r="J1267" s="22">
        <v>8.35</v>
      </c>
      <c r="K1267" s="22">
        <v>232</v>
      </c>
      <c r="L1267" s="22">
        <v>106.67</v>
      </c>
      <c r="M1267" s="22">
        <v>20</v>
      </c>
      <c r="N1267" s="22">
        <v>23</v>
      </c>
      <c r="O1267" s="22">
        <v>6</v>
      </c>
      <c r="P1267" s="48">
        <f t="shared" si="76"/>
        <v>3514.0800000000004</v>
      </c>
      <c r="Q1267" s="48">
        <f t="shared" si="77"/>
        <v>3752.44</v>
      </c>
      <c r="R1267" s="22">
        <v>4.6399999999999997</v>
      </c>
      <c r="S1267" s="22">
        <v>2.92</v>
      </c>
      <c r="T1267" s="22">
        <v>3293.5</v>
      </c>
      <c r="U1267" s="22">
        <v>3638.1</v>
      </c>
      <c r="V1267" s="22">
        <v>3672.3</v>
      </c>
      <c r="W1267" s="22">
        <v>3625.1</v>
      </c>
      <c r="X1267" s="22">
        <v>3341.4</v>
      </c>
      <c r="Y1267" s="22">
        <v>3792.4</v>
      </c>
      <c r="Z1267" s="22">
        <v>3832.7</v>
      </c>
      <c r="AA1267" s="22">
        <v>3579.5</v>
      </c>
      <c r="AB1267" s="22">
        <v>3844.9</v>
      </c>
      <c r="AC1267" s="22">
        <v>3712.7</v>
      </c>
      <c r="AD1267" s="22" t="s">
        <v>179</v>
      </c>
      <c r="AE1267" s="22" t="s">
        <v>179</v>
      </c>
      <c r="AF1267" s="22" t="s">
        <v>179</v>
      </c>
      <c r="AG1267" s="22" t="s">
        <v>179</v>
      </c>
      <c r="AH1267" s="22" t="s">
        <v>179</v>
      </c>
      <c r="AI1267" s="22" t="s">
        <v>179</v>
      </c>
      <c r="AJ1267" s="22" t="s">
        <v>179</v>
      </c>
      <c r="AK1267" s="22" t="s">
        <v>179</v>
      </c>
      <c r="AL1267" s="22" t="s">
        <v>179</v>
      </c>
      <c r="AM1267" s="22" t="s">
        <v>179</v>
      </c>
      <c r="AN1267" s="22" t="s">
        <v>179</v>
      </c>
      <c r="AO1267" s="22" t="s">
        <v>180</v>
      </c>
      <c r="AP1267" s="22">
        <v>0</v>
      </c>
      <c r="AQ1267" s="22" t="s">
        <v>180</v>
      </c>
      <c r="AR1267" s="47">
        <f t="shared" si="78"/>
        <v>1.0678299867959749</v>
      </c>
      <c r="AS1267" s="47">
        <f t="shared" si="79"/>
        <v>7.4456638980640352E-2</v>
      </c>
    </row>
    <row r="1268" spans="1:45" x14ac:dyDescent="0.25">
      <c r="A1268" s="22" t="s">
        <v>2843</v>
      </c>
      <c r="B1268" s="23" t="s">
        <v>2844</v>
      </c>
      <c r="C1268" s="22">
        <v>9</v>
      </c>
      <c r="D1268" s="22">
        <v>10</v>
      </c>
      <c r="E1268" s="22">
        <v>35</v>
      </c>
      <c r="F1268" s="22">
        <v>2</v>
      </c>
      <c r="G1268" s="22">
        <v>1</v>
      </c>
      <c r="H1268" s="22">
        <v>970</v>
      </c>
      <c r="I1268" s="22">
        <v>110.6</v>
      </c>
      <c r="J1268" s="22">
        <v>8.3699999999999992</v>
      </c>
      <c r="K1268" s="22">
        <v>106</v>
      </c>
      <c r="L1268" s="22">
        <v>66.19</v>
      </c>
      <c r="M1268" s="22">
        <v>9</v>
      </c>
      <c r="N1268" s="22">
        <v>10</v>
      </c>
      <c r="O1268" s="22">
        <v>0</v>
      </c>
      <c r="P1268" s="48">
        <f t="shared" si="76"/>
        <v>421.32000000000005</v>
      </c>
      <c r="Q1268" s="48">
        <f t="shared" si="77"/>
        <v>431.8</v>
      </c>
      <c r="R1268" s="22">
        <v>5.57</v>
      </c>
      <c r="S1268" s="22">
        <v>5.49</v>
      </c>
      <c r="T1268" s="22">
        <v>419.1</v>
      </c>
      <c r="U1268" s="22">
        <v>408.6</v>
      </c>
      <c r="V1268" s="22">
        <v>446.6</v>
      </c>
      <c r="W1268" s="22">
        <v>399.5</v>
      </c>
      <c r="X1268" s="22">
        <v>432.8</v>
      </c>
      <c r="Y1268" s="22">
        <v>461.2</v>
      </c>
      <c r="Z1268" s="22">
        <v>417.2</v>
      </c>
      <c r="AA1268" s="22">
        <v>448.6</v>
      </c>
      <c r="AB1268" s="22">
        <v>402.2</v>
      </c>
      <c r="AC1268" s="22">
        <v>429.8</v>
      </c>
      <c r="AD1268" s="22" t="s">
        <v>179</v>
      </c>
      <c r="AE1268" s="22" t="s">
        <v>179</v>
      </c>
      <c r="AF1268" s="22" t="s">
        <v>179</v>
      </c>
      <c r="AG1268" s="22" t="s">
        <v>179</v>
      </c>
      <c r="AH1268" s="22" t="s">
        <v>179</v>
      </c>
      <c r="AI1268" s="22" t="s">
        <v>179</v>
      </c>
      <c r="AJ1268" s="22" t="s">
        <v>179</v>
      </c>
      <c r="AK1268" s="22" t="s">
        <v>179</v>
      </c>
      <c r="AL1268" s="22" t="s">
        <v>179</v>
      </c>
      <c r="AM1268" s="22" t="s">
        <v>179</v>
      </c>
      <c r="AN1268" s="22" t="s">
        <v>179</v>
      </c>
      <c r="AO1268" s="22" t="s">
        <v>180</v>
      </c>
      <c r="AP1268" s="22">
        <v>0</v>
      </c>
      <c r="AQ1268" s="22" t="s">
        <v>180</v>
      </c>
      <c r="AR1268" s="47">
        <f t="shared" si="78"/>
        <v>1.0248742048799011</v>
      </c>
      <c r="AS1268" s="47">
        <f t="shared" si="79"/>
        <v>0.26619437473654961</v>
      </c>
    </row>
    <row r="1269" spans="1:45" x14ac:dyDescent="0.25">
      <c r="A1269" s="22" t="s">
        <v>2845</v>
      </c>
      <c r="B1269" s="23" t="s">
        <v>2846</v>
      </c>
      <c r="C1269" s="22">
        <v>26</v>
      </c>
      <c r="D1269" s="22">
        <v>21</v>
      </c>
      <c r="E1269" s="22">
        <v>52</v>
      </c>
      <c r="F1269" s="22">
        <v>20</v>
      </c>
      <c r="G1269" s="22">
        <v>1</v>
      </c>
      <c r="H1269" s="22">
        <v>780</v>
      </c>
      <c r="I1269" s="22">
        <v>90.9</v>
      </c>
      <c r="J1269" s="22">
        <v>7.81</v>
      </c>
      <c r="K1269" s="22">
        <v>359</v>
      </c>
      <c r="L1269" s="22">
        <v>93.54</v>
      </c>
      <c r="M1269" s="22">
        <v>19</v>
      </c>
      <c r="N1269" s="22">
        <v>19</v>
      </c>
      <c r="O1269" s="22">
        <v>0</v>
      </c>
      <c r="P1269" s="48">
        <f t="shared" si="76"/>
        <v>3449.54</v>
      </c>
      <c r="Q1269" s="48">
        <f t="shared" si="77"/>
        <v>3348.46</v>
      </c>
      <c r="R1269" s="22">
        <v>12.55</v>
      </c>
      <c r="S1269" s="22">
        <v>6.88</v>
      </c>
      <c r="T1269" s="22">
        <v>2872.1</v>
      </c>
      <c r="U1269" s="22">
        <v>3932.6</v>
      </c>
      <c r="V1269" s="22">
        <v>3348.6</v>
      </c>
      <c r="W1269" s="22">
        <v>3941</v>
      </c>
      <c r="X1269" s="22">
        <v>3153.4</v>
      </c>
      <c r="Y1269" s="22">
        <v>3399.7</v>
      </c>
      <c r="Z1269" s="22">
        <v>3071.9</v>
      </c>
      <c r="AA1269" s="22">
        <v>3276</v>
      </c>
      <c r="AB1269" s="22">
        <v>3701.6</v>
      </c>
      <c r="AC1269" s="22">
        <v>3293.1</v>
      </c>
      <c r="AD1269" s="22" t="s">
        <v>179</v>
      </c>
      <c r="AE1269" s="22" t="s">
        <v>179</v>
      </c>
      <c r="AF1269" s="22" t="s">
        <v>179</v>
      </c>
      <c r="AG1269" s="22" t="s">
        <v>179</v>
      </c>
      <c r="AH1269" s="22" t="s">
        <v>179</v>
      </c>
      <c r="AI1269" s="22" t="s">
        <v>179</v>
      </c>
      <c r="AJ1269" s="22" t="s">
        <v>179</v>
      </c>
      <c r="AK1269" s="22" t="s">
        <v>179</v>
      </c>
      <c r="AL1269" s="22" t="s">
        <v>179</v>
      </c>
      <c r="AM1269" s="22" t="s">
        <v>179</v>
      </c>
      <c r="AN1269" s="22" t="s">
        <v>179</v>
      </c>
      <c r="AO1269" s="22" t="s">
        <v>180</v>
      </c>
      <c r="AP1269" s="22">
        <v>0</v>
      </c>
      <c r="AQ1269" s="22" t="s">
        <v>180</v>
      </c>
      <c r="AR1269" s="47">
        <f t="shared" si="78"/>
        <v>0.9706975422809998</v>
      </c>
      <c r="AS1269" s="47">
        <f t="shared" si="79"/>
        <v>0.68192639554501566</v>
      </c>
    </row>
    <row r="1270" spans="1:45" x14ac:dyDescent="0.25">
      <c r="A1270" s="22" t="s">
        <v>2847</v>
      </c>
      <c r="B1270" s="23" t="s">
        <v>2848</v>
      </c>
      <c r="C1270" s="22">
        <v>1</v>
      </c>
      <c r="D1270" s="22">
        <v>1</v>
      </c>
      <c r="E1270" s="22">
        <v>1</v>
      </c>
      <c r="F1270" s="22">
        <v>1</v>
      </c>
      <c r="G1270" s="22">
        <v>1</v>
      </c>
      <c r="H1270" s="22">
        <v>2530</v>
      </c>
      <c r="I1270" s="22">
        <v>282.3</v>
      </c>
      <c r="J1270" s="22">
        <v>5.45</v>
      </c>
      <c r="K1270" s="22" t="s">
        <v>180</v>
      </c>
      <c r="L1270" s="22">
        <v>3.31</v>
      </c>
      <c r="M1270" s="22" t="s">
        <v>180</v>
      </c>
      <c r="N1270" s="22">
        <v>1</v>
      </c>
      <c r="O1270" s="22">
        <v>0</v>
      </c>
      <c r="P1270" s="48">
        <f t="shared" si="76"/>
        <v>179.08</v>
      </c>
      <c r="Q1270" s="48">
        <f t="shared" si="77"/>
        <v>225.42000000000002</v>
      </c>
      <c r="R1270" s="22">
        <v>10.87</v>
      </c>
      <c r="S1270" s="22">
        <v>21.59</v>
      </c>
      <c r="T1270" s="22">
        <v>153.9</v>
      </c>
      <c r="U1270" s="22">
        <v>208.8</v>
      </c>
      <c r="V1270" s="22">
        <v>185.6</v>
      </c>
      <c r="W1270" s="22">
        <v>164.3</v>
      </c>
      <c r="X1270" s="22">
        <v>182.8</v>
      </c>
      <c r="Y1270" s="22">
        <v>282.10000000000002</v>
      </c>
      <c r="Z1270" s="22">
        <v>231</v>
      </c>
      <c r="AA1270" s="22">
        <v>208.5</v>
      </c>
      <c r="AB1270" s="22">
        <v>153.1</v>
      </c>
      <c r="AC1270" s="22">
        <v>252.4</v>
      </c>
      <c r="AD1270" s="22" t="s">
        <v>179</v>
      </c>
      <c r="AE1270" s="22" t="s">
        <v>179</v>
      </c>
      <c r="AF1270" s="22" t="s">
        <v>179</v>
      </c>
      <c r="AG1270" s="22" t="s">
        <v>179</v>
      </c>
      <c r="AH1270" s="22" t="s">
        <v>179</v>
      </c>
      <c r="AI1270" s="22" t="s">
        <v>179</v>
      </c>
      <c r="AJ1270" s="22" t="s">
        <v>179</v>
      </c>
      <c r="AK1270" s="22" t="s">
        <v>179</v>
      </c>
      <c r="AL1270" s="22" t="s">
        <v>179</v>
      </c>
      <c r="AM1270" s="22" t="s">
        <v>179</v>
      </c>
      <c r="AN1270" s="22" t="s">
        <v>179</v>
      </c>
      <c r="AO1270" s="22" t="s">
        <v>2849</v>
      </c>
      <c r="AP1270" s="22">
        <v>2</v>
      </c>
      <c r="AQ1270" s="22" t="s">
        <v>2849</v>
      </c>
      <c r="AR1270" s="47">
        <f t="shared" si="78"/>
        <v>1.2587670314943042</v>
      </c>
      <c r="AS1270" s="47">
        <f t="shared" si="79"/>
        <v>0.12769081590511558</v>
      </c>
    </row>
    <row r="1271" spans="1:45" x14ac:dyDescent="0.25">
      <c r="A1271" s="22" t="s">
        <v>2850</v>
      </c>
      <c r="B1271" s="23" t="s">
        <v>2851</v>
      </c>
      <c r="C1271" s="22">
        <v>27</v>
      </c>
      <c r="D1271" s="22">
        <v>33</v>
      </c>
      <c r="E1271" s="22">
        <v>86</v>
      </c>
      <c r="F1271" s="22">
        <v>31</v>
      </c>
      <c r="G1271" s="22">
        <v>1</v>
      </c>
      <c r="H1271" s="22">
        <v>1230</v>
      </c>
      <c r="I1271" s="22">
        <v>136.19999999999999</v>
      </c>
      <c r="J1271" s="22">
        <v>5.78</v>
      </c>
      <c r="K1271" s="22">
        <v>460</v>
      </c>
      <c r="L1271" s="22">
        <v>157.30000000000001</v>
      </c>
      <c r="M1271" s="22">
        <v>26</v>
      </c>
      <c r="N1271" s="22">
        <v>33</v>
      </c>
      <c r="O1271" s="22">
        <v>1</v>
      </c>
      <c r="P1271" s="48">
        <f t="shared" si="76"/>
        <v>4998.8599999999997</v>
      </c>
      <c r="Q1271" s="48">
        <f t="shared" si="77"/>
        <v>4808.0000000000009</v>
      </c>
      <c r="R1271" s="22">
        <v>20.74</v>
      </c>
      <c r="S1271" s="22">
        <v>11.01</v>
      </c>
      <c r="T1271" s="22">
        <v>3697.3</v>
      </c>
      <c r="U1271" s="22">
        <v>6466</v>
      </c>
      <c r="V1271" s="22">
        <v>4665.3999999999996</v>
      </c>
      <c r="W1271" s="22">
        <v>5809.9</v>
      </c>
      <c r="X1271" s="22">
        <v>4355.7</v>
      </c>
      <c r="Y1271" s="22">
        <v>4910.3</v>
      </c>
      <c r="Z1271" s="22">
        <v>4161.3999999999996</v>
      </c>
      <c r="AA1271" s="22">
        <v>4406.2</v>
      </c>
      <c r="AB1271" s="22">
        <v>5486.4</v>
      </c>
      <c r="AC1271" s="22">
        <v>5075.7</v>
      </c>
      <c r="AD1271" s="22" t="s">
        <v>179</v>
      </c>
      <c r="AE1271" s="22" t="s">
        <v>179</v>
      </c>
      <c r="AF1271" s="22" t="s">
        <v>179</v>
      </c>
      <c r="AG1271" s="22" t="s">
        <v>179</v>
      </c>
      <c r="AH1271" s="22" t="s">
        <v>179</v>
      </c>
      <c r="AI1271" s="22" t="s">
        <v>179</v>
      </c>
      <c r="AJ1271" s="22" t="s">
        <v>179</v>
      </c>
      <c r="AK1271" s="22" t="s">
        <v>179</v>
      </c>
      <c r="AL1271" s="22" t="s">
        <v>179</v>
      </c>
      <c r="AM1271" s="22" t="s">
        <v>179</v>
      </c>
      <c r="AN1271" s="22" t="s">
        <v>179</v>
      </c>
      <c r="AO1271" s="22" t="s">
        <v>180</v>
      </c>
      <c r="AP1271" s="22">
        <v>0</v>
      </c>
      <c r="AQ1271" s="22" t="s">
        <v>180</v>
      </c>
      <c r="AR1271" s="47">
        <f t="shared" si="78"/>
        <v>0.96181929479921446</v>
      </c>
      <c r="AS1271" s="47">
        <f t="shared" si="79"/>
        <v>0.76772255196332573</v>
      </c>
    </row>
    <row r="1272" spans="1:45" x14ac:dyDescent="0.25">
      <c r="A1272" s="22" t="s">
        <v>2852</v>
      </c>
      <c r="B1272" s="23" t="s">
        <v>2853</v>
      </c>
      <c r="C1272" s="22">
        <v>23</v>
      </c>
      <c r="D1272" s="22">
        <v>24</v>
      </c>
      <c r="E1272" s="22">
        <v>72</v>
      </c>
      <c r="F1272" s="22">
        <v>22</v>
      </c>
      <c r="G1272" s="22">
        <v>1</v>
      </c>
      <c r="H1272" s="22">
        <v>1235</v>
      </c>
      <c r="I1272" s="22">
        <v>135.5</v>
      </c>
      <c r="J1272" s="22">
        <v>5.58</v>
      </c>
      <c r="K1272" s="22">
        <v>584</v>
      </c>
      <c r="L1272" s="22">
        <v>149.28</v>
      </c>
      <c r="M1272" s="22">
        <v>21</v>
      </c>
      <c r="N1272" s="22">
        <v>24</v>
      </c>
      <c r="O1272" s="22">
        <v>0</v>
      </c>
      <c r="P1272" s="48">
        <f t="shared" si="76"/>
        <v>5213.2</v>
      </c>
      <c r="Q1272" s="48">
        <f t="shared" si="77"/>
        <v>4558.4400000000005</v>
      </c>
      <c r="R1272" s="22">
        <v>29.81</v>
      </c>
      <c r="S1272" s="22">
        <v>12.49</v>
      </c>
      <c r="T1272" s="22">
        <v>3794</v>
      </c>
      <c r="U1272" s="22">
        <v>7428.8</v>
      </c>
      <c r="V1272" s="22">
        <v>4356.8</v>
      </c>
      <c r="W1272" s="22">
        <v>6566.2</v>
      </c>
      <c r="X1272" s="22">
        <v>3920.2</v>
      </c>
      <c r="Y1272" s="22">
        <v>4423.3999999999996</v>
      </c>
      <c r="Z1272" s="22">
        <v>4018.5</v>
      </c>
      <c r="AA1272" s="22">
        <v>4115.3</v>
      </c>
      <c r="AB1272" s="22">
        <v>5405.6</v>
      </c>
      <c r="AC1272" s="22">
        <v>4829.3999999999996</v>
      </c>
      <c r="AD1272" s="22" t="s">
        <v>179</v>
      </c>
      <c r="AE1272" s="22" t="s">
        <v>179</v>
      </c>
      <c r="AF1272" s="22" t="s">
        <v>179</v>
      </c>
      <c r="AG1272" s="22" t="s">
        <v>179</v>
      </c>
      <c r="AH1272" s="22" t="s">
        <v>179</v>
      </c>
      <c r="AI1272" s="22" t="s">
        <v>179</v>
      </c>
      <c r="AJ1272" s="22" t="s">
        <v>179</v>
      </c>
      <c r="AK1272" s="22" t="s">
        <v>179</v>
      </c>
      <c r="AL1272" s="22" t="s">
        <v>179</v>
      </c>
      <c r="AM1272" s="22" t="s">
        <v>179</v>
      </c>
      <c r="AN1272" s="22" t="s">
        <v>179</v>
      </c>
      <c r="AO1272" s="22" t="s">
        <v>180</v>
      </c>
      <c r="AP1272" s="22">
        <v>0</v>
      </c>
      <c r="AQ1272" s="22" t="s">
        <v>180</v>
      </c>
      <c r="AR1272" s="47">
        <f t="shared" si="78"/>
        <v>0.87440343742806736</v>
      </c>
      <c r="AS1272" s="47">
        <f t="shared" si="79"/>
        <v>0.44754434099659024</v>
      </c>
    </row>
    <row r="1273" spans="1:45" x14ac:dyDescent="0.25">
      <c r="A1273" s="22" t="s">
        <v>2854</v>
      </c>
      <c r="B1273" s="23" t="s">
        <v>2855</v>
      </c>
      <c r="C1273" s="22">
        <v>2</v>
      </c>
      <c r="D1273" s="22">
        <v>1</v>
      </c>
      <c r="E1273" s="22">
        <v>2</v>
      </c>
      <c r="F1273" s="22">
        <v>1</v>
      </c>
      <c r="G1273" s="22">
        <v>1</v>
      </c>
      <c r="H1273" s="22">
        <v>537</v>
      </c>
      <c r="I1273" s="22">
        <v>60.2</v>
      </c>
      <c r="J1273" s="22">
        <v>7.14</v>
      </c>
      <c r="K1273" s="22">
        <v>24</v>
      </c>
      <c r="L1273" s="22">
        <v>1.64</v>
      </c>
      <c r="M1273" s="22">
        <v>1</v>
      </c>
      <c r="N1273" s="22">
        <v>1</v>
      </c>
      <c r="O1273" s="22">
        <v>0</v>
      </c>
      <c r="P1273" s="48">
        <f t="shared" si="76"/>
        <v>4.7666666666666666</v>
      </c>
      <c r="Q1273" s="48">
        <f t="shared" si="77"/>
        <v>3.18</v>
      </c>
      <c r="R1273" s="22">
        <v>15.38</v>
      </c>
      <c r="S1273" s="22">
        <v>19.13</v>
      </c>
      <c r="T1273" s="22" t="s">
        <v>180</v>
      </c>
      <c r="U1273" s="22">
        <v>4.4000000000000004</v>
      </c>
      <c r="V1273" s="22">
        <v>5.7</v>
      </c>
      <c r="W1273" s="22">
        <v>4.2</v>
      </c>
      <c r="X1273" s="22" t="s">
        <v>180</v>
      </c>
      <c r="Y1273" s="22">
        <v>3.2</v>
      </c>
      <c r="Z1273" s="22">
        <v>2.8</v>
      </c>
      <c r="AA1273" s="22">
        <v>3.4</v>
      </c>
      <c r="AB1273" s="22">
        <v>2.4</v>
      </c>
      <c r="AC1273" s="22">
        <v>4.0999999999999996</v>
      </c>
      <c r="AD1273" s="22" t="s">
        <v>739</v>
      </c>
      <c r="AE1273" s="22" t="s">
        <v>179</v>
      </c>
      <c r="AF1273" s="22" t="s">
        <v>179</v>
      </c>
      <c r="AG1273" s="22" t="s">
        <v>179</v>
      </c>
      <c r="AH1273" s="22" t="s">
        <v>179</v>
      </c>
      <c r="AI1273" s="22" t="s">
        <v>739</v>
      </c>
      <c r="AJ1273" s="22" t="s">
        <v>179</v>
      </c>
      <c r="AK1273" s="22" t="s">
        <v>179</v>
      </c>
      <c r="AL1273" s="22" t="s">
        <v>179</v>
      </c>
      <c r="AM1273" s="22" t="s">
        <v>179</v>
      </c>
      <c r="AN1273" s="22" t="s">
        <v>179</v>
      </c>
      <c r="AO1273" s="22" t="s">
        <v>180</v>
      </c>
      <c r="AP1273" s="22">
        <v>0</v>
      </c>
      <c r="AQ1273" s="22" t="s">
        <v>180</v>
      </c>
      <c r="AR1273" s="47">
        <f t="shared" si="78"/>
        <v>0.66713286713286712</v>
      </c>
      <c r="AS1273" s="47">
        <f t="shared" si="79"/>
        <v>1.1791795538412914E-2</v>
      </c>
    </row>
    <row r="1274" spans="1:45" x14ac:dyDescent="0.25">
      <c r="A1274" s="22" t="s">
        <v>2856</v>
      </c>
      <c r="B1274" s="23" t="s">
        <v>2857</v>
      </c>
      <c r="C1274" s="22">
        <v>34</v>
      </c>
      <c r="D1274" s="22">
        <v>2</v>
      </c>
      <c r="E1274" s="22">
        <v>8</v>
      </c>
      <c r="F1274" s="22">
        <v>2</v>
      </c>
      <c r="G1274" s="22">
        <v>1</v>
      </c>
      <c r="H1274" s="22">
        <v>68</v>
      </c>
      <c r="I1274" s="22">
        <v>7.7</v>
      </c>
      <c r="J1274" s="22">
        <v>8.3800000000000008</v>
      </c>
      <c r="K1274" s="22">
        <v>28</v>
      </c>
      <c r="L1274" s="22">
        <v>18.2</v>
      </c>
      <c r="M1274" s="22">
        <v>2</v>
      </c>
      <c r="N1274" s="22">
        <v>2</v>
      </c>
      <c r="O1274" s="22">
        <v>0</v>
      </c>
      <c r="P1274" s="48">
        <f t="shared" si="76"/>
        <v>951.36</v>
      </c>
      <c r="Q1274" s="48">
        <f t="shared" si="77"/>
        <v>1119.5399999999997</v>
      </c>
      <c r="R1274" s="22">
        <v>6.65</v>
      </c>
      <c r="S1274" s="22">
        <v>10.14</v>
      </c>
      <c r="T1274" s="22">
        <v>1028.5999999999999</v>
      </c>
      <c r="U1274" s="22">
        <v>918.2</v>
      </c>
      <c r="V1274" s="22">
        <v>977</v>
      </c>
      <c r="W1274" s="22">
        <v>864.4</v>
      </c>
      <c r="X1274" s="22">
        <v>968.6</v>
      </c>
      <c r="Y1274" s="22">
        <v>1181.5</v>
      </c>
      <c r="Z1274" s="22">
        <v>1169.2</v>
      </c>
      <c r="AA1274" s="22">
        <v>1088.7</v>
      </c>
      <c r="AB1274" s="22">
        <v>935.9</v>
      </c>
      <c r="AC1274" s="22">
        <v>1222.4000000000001</v>
      </c>
      <c r="AD1274" s="22" t="s">
        <v>179</v>
      </c>
      <c r="AE1274" s="22" t="s">
        <v>179</v>
      </c>
      <c r="AF1274" s="22" t="s">
        <v>179</v>
      </c>
      <c r="AG1274" s="22" t="s">
        <v>179</v>
      </c>
      <c r="AH1274" s="22" t="s">
        <v>179</v>
      </c>
      <c r="AI1274" s="22" t="s">
        <v>179</v>
      </c>
      <c r="AJ1274" s="22" t="s">
        <v>179</v>
      </c>
      <c r="AK1274" s="22" t="s">
        <v>179</v>
      </c>
      <c r="AL1274" s="22" t="s">
        <v>179</v>
      </c>
      <c r="AM1274" s="22" t="s">
        <v>179</v>
      </c>
      <c r="AN1274" s="22" t="s">
        <v>179</v>
      </c>
      <c r="AO1274" s="22" t="s">
        <v>180</v>
      </c>
      <c r="AP1274" s="22">
        <v>0</v>
      </c>
      <c r="AQ1274" s="22" t="s">
        <v>180</v>
      </c>
      <c r="AR1274" s="47">
        <f t="shared" si="78"/>
        <v>1.176778506559031</v>
      </c>
      <c r="AS1274" s="47">
        <f t="shared" si="79"/>
        <v>1.0178545973570227E-2</v>
      </c>
    </row>
    <row r="1275" spans="1:45" x14ac:dyDescent="0.25">
      <c r="A1275" s="22" t="s">
        <v>2858</v>
      </c>
      <c r="B1275" s="23" t="s">
        <v>2859</v>
      </c>
      <c r="C1275" s="22">
        <v>49</v>
      </c>
      <c r="D1275" s="22">
        <v>7</v>
      </c>
      <c r="E1275" s="22">
        <v>36</v>
      </c>
      <c r="F1275" s="22">
        <v>7</v>
      </c>
      <c r="G1275" s="22">
        <v>1</v>
      </c>
      <c r="H1275" s="22">
        <v>160</v>
      </c>
      <c r="I1275" s="22">
        <v>18</v>
      </c>
      <c r="J1275" s="22">
        <v>5.12</v>
      </c>
      <c r="K1275" s="22">
        <v>272</v>
      </c>
      <c r="L1275" s="22">
        <v>73.23</v>
      </c>
      <c r="M1275" s="22">
        <v>7</v>
      </c>
      <c r="N1275" s="22">
        <v>7</v>
      </c>
      <c r="O1275" s="22">
        <v>0</v>
      </c>
      <c r="P1275" s="48">
        <f t="shared" si="76"/>
        <v>2972.8399999999997</v>
      </c>
      <c r="Q1275" s="48">
        <f t="shared" si="77"/>
        <v>2762.44</v>
      </c>
      <c r="R1275" s="22">
        <v>3.84</v>
      </c>
      <c r="S1275" s="22">
        <v>6.73</v>
      </c>
      <c r="T1275" s="22">
        <v>3033.2</v>
      </c>
      <c r="U1275" s="22">
        <v>2835.8</v>
      </c>
      <c r="V1275" s="22">
        <v>3136.4</v>
      </c>
      <c r="W1275" s="22">
        <v>2920.2</v>
      </c>
      <c r="X1275" s="22">
        <v>2938.6</v>
      </c>
      <c r="Y1275" s="22">
        <v>2659.8</v>
      </c>
      <c r="Z1275" s="22">
        <v>2976.2</v>
      </c>
      <c r="AA1275" s="22">
        <v>2622.7</v>
      </c>
      <c r="AB1275" s="22">
        <v>2953.2</v>
      </c>
      <c r="AC1275" s="22">
        <v>2600.3000000000002</v>
      </c>
      <c r="AD1275" s="22" t="s">
        <v>179</v>
      </c>
      <c r="AE1275" s="22" t="s">
        <v>179</v>
      </c>
      <c r="AF1275" s="22" t="s">
        <v>179</v>
      </c>
      <c r="AG1275" s="22" t="s">
        <v>179</v>
      </c>
      <c r="AH1275" s="22" t="s">
        <v>179</v>
      </c>
      <c r="AI1275" s="22" t="s">
        <v>179</v>
      </c>
      <c r="AJ1275" s="22" t="s">
        <v>179</v>
      </c>
      <c r="AK1275" s="22" t="s">
        <v>179</v>
      </c>
      <c r="AL1275" s="22" t="s">
        <v>179</v>
      </c>
      <c r="AM1275" s="22" t="s">
        <v>179</v>
      </c>
      <c r="AN1275" s="22" t="s">
        <v>179</v>
      </c>
      <c r="AO1275" s="22" t="s">
        <v>180</v>
      </c>
      <c r="AP1275" s="22">
        <v>0</v>
      </c>
      <c r="AQ1275" s="22" t="s">
        <v>180</v>
      </c>
      <c r="AR1275" s="47">
        <f t="shared" si="78"/>
        <v>0.92922592537775339</v>
      </c>
      <c r="AS1275" s="47">
        <f t="shared" si="79"/>
        <v>0.17011650062194855</v>
      </c>
    </row>
    <row r="1276" spans="1:45" x14ac:dyDescent="0.25">
      <c r="A1276" s="22" t="s">
        <v>2860</v>
      </c>
      <c r="B1276" s="23" t="s">
        <v>2861</v>
      </c>
      <c r="C1276" s="22">
        <v>2</v>
      </c>
      <c r="D1276" s="22">
        <v>1</v>
      </c>
      <c r="E1276" s="22">
        <v>4</v>
      </c>
      <c r="F1276" s="22">
        <v>1</v>
      </c>
      <c r="G1276" s="22">
        <v>1</v>
      </c>
      <c r="H1276" s="22">
        <v>656</v>
      </c>
      <c r="I1276" s="22">
        <v>72.599999999999994</v>
      </c>
      <c r="J1276" s="22">
        <v>7.77</v>
      </c>
      <c r="K1276" s="22">
        <v>0</v>
      </c>
      <c r="L1276" s="22">
        <v>5.8</v>
      </c>
      <c r="M1276" s="22">
        <v>1</v>
      </c>
      <c r="N1276" s="22">
        <v>1</v>
      </c>
      <c r="O1276" s="22">
        <v>0</v>
      </c>
      <c r="P1276" s="48">
        <f t="shared" si="76"/>
        <v>423.58000000000004</v>
      </c>
      <c r="Q1276" s="48">
        <f t="shared" si="77"/>
        <v>653.84</v>
      </c>
      <c r="R1276" s="22">
        <v>12.47</v>
      </c>
      <c r="S1276" s="22">
        <v>20.77</v>
      </c>
      <c r="T1276" s="22">
        <v>382.7</v>
      </c>
      <c r="U1276" s="22">
        <v>457.1</v>
      </c>
      <c r="V1276" s="22">
        <v>496.7</v>
      </c>
      <c r="W1276" s="22">
        <v>368.8</v>
      </c>
      <c r="X1276" s="22">
        <v>412.6</v>
      </c>
      <c r="Y1276" s="22">
        <v>787.8</v>
      </c>
      <c r="Z1276" s="22">
        <v>787.2</v>
      </c>
      <c r="AA1276" s="22">
        <v>580.29999999999995</v>
      </c>
      <c r="AB1276" s="22">
        <v>473.8</v>
      </c>
      <c r="AC1276" s="22">
        <v>640.1</v>
      </c>
      <c r="AD1276" s="22" t="s">
        <v>179</v>
      </c>
      <c r="AE1276" s="22" t="s">
        <v>179</v>
      </c>
      <c r="AF1276" s="22" t="s">
        <v>179</v>
      </c>
      <c r="AG1276" s="22" t="s">
        <v>179</v>
      </c>
      <c r="AH1276" s="22" t="s">
        <v>179</v>
      </c>
      <c r="AI1276" s="22" t="s">
        <v>179</v>
      </c>
      <c r="AJ1276" s="22" t="s">
        <v>179</v>
      </c>
      <c r="AK1276" s="22" t="s">
        <v>179</v>
      </c>
      <c r="AL1276" s="22" t="s">
        <v>179</v>
      </c>
      <c r="AM1276" s="22" t="s">
        <v>179</v>
      </c>
      <c r="AN1276" s="22" t="s">
        <v>179</v>
      </c>
      <c r="AO1276" s="22" t="s">
        <v>180</v>
      </c>
      <c r="AP1276" s="22">
        <v>0</v>
      </c>
      <c r="AQ1276" s="22" t="s">
        <v>180</v>
      </c>
      <c r="AR1276" s="47">
        <f t="shared" si="78"/>
        <v>1.5436045139052834</v>
      </c>
      <c r="AS1276" s="47">
        <f t="shared" si="79"/>
        <v>2.0960250963840823E-2</v>
      </c>
    </row>
    <row r="1277" spans="1:45" x14ac:dyDescent="0.25">
      <c r="A1277" s="22" t="s">
        <v>2862</v>
      </c>
      <c r="B1277" s="23" t="s">
        <v>2863</v>
      </c>
      <c r="C1277" s="22">
        <v>2</v>
      </c>
      <c r="D1277" s="22">
        <v>1</v>
      </c>
      <c r="E1277" s="22">
        <v>3</v>
      </c>
      <c r="F1277" s="22">
        <v>1</v>
      </c>
      <c r="G1277" s="22">
        <v>1</v>
      </c>
      <c r="H1277" s="22">
        <v>341</v>
      </c>
      <c r="I1277" s="22">
        <v>36.700000000000003</v>
      </c>
      <c r="J1277" s="22">
        <v>5.57</v>
      </c>
      <c r="K1277" s="22">
        <v>0</v>
      </c>
      <c r="L1277" s="22">
        <v>2.5299999999999998</v>
      </c>
      <c r="M1277" s="22">
        <v>1</v>
      </c>
      <c r="N1277" s="22">
        <v>1</v>
      </c>
      <c r="O1277" s="22">
        <v>0</v>
      </c>
      <c r="P1277" s="48">
        <f t="shared" si="76"/>
        <v>260.10000000000002</v>
      </c>
      <c r="Q1277" s="48">
        <f t="shared" si="77"/>
        <v>263.78000000000003</v>
      </c>
      <c r="R1277" s="22">
        <v>6.57</v>
      </c>
      <c r="S1277" s="22">
        <v>4.57</v>
      </c>
      <c r="T1277" s="22">
        <v>265.3</v>
      </c>
      <c r="U1277" s="22">
        <v>282.10000000000002</v>
      </c>
      <c r="V1277" s="22">
        <v>265.60000000000002</v>
      </c>
      <c r="W1277" s="22">
        <v>257</v>
      </c>
      <c r="X1277" s="22">
        <v>230.5</v>
      </c>
      <c r="Y1277" s="22">
        <v>276.2</v>
      </c>
      <c r="Z1277" s="22">
        <v>267.2</v>
      </c>
      <c r="AA1277" s="22">
        <v>243.9</v>
      </c>
      <c r="AB1277" s="22">
        <v>263.5</v>
      </c>
      <c r="AC1277" s="22">
        <v>268.10000000000002</v>
      </c>
      <c r="AD1277" s="22" t="s">
        <v>179</v>
      </c>
      <c r="AE1277" s="22" t="s">
        <v>179</v>
      </c>
      <c r="AF1277" s="22" t="s">
        <v>179</v>
      </c>
      <c r="AG1277" s="22" t="s">
        <v>179</v>
      </c>
      <c r="AH1277" s="22" t="s">
        <v>179</v>
      </c>
      <c r="AI1277" s="22" t="s">
        <v>179</v>
      </c>
      <c r="AJ1277" s="22" t="s">
        <v>179</v>
      </c>
      <c r="AK1277" s="22" t="s">
        <v>179</v>
      </c>
      <c r="AL1277" s="22" t="s">
        <v>179</v>
      </c>
      <c r="AM1277" s="22" t="s">
        <v>179</v>
      </c>
      <c r="AN1277" s="22" t="s">
        <v>179</v>
      </c>
      <c r="AO1277" s="22" t="s">
        <v>180</v>
      </c>
      <c r="AP1277" s="22">
        <v>0</v>
      </c>
      <c r="AQ1277" s="22" t="s">
        <v>180</v>
      </c>
      <c r="AR1277" s="47">
        <f t="shared" si="78"/>
        <v>1.0141484044598232</v>
      </c>
      <c r="AS1277" s="47">
        <f t="shared" si="79"/>
        <v>0.74338315139746569</v>
      </c>
    </row>
    <row r="1278" spans="1:45" x14ac:dyDescent="0.25">
      <c r="A1278" s="22" t="s">
        <v>2864</v>
      </c>
      <c r="B1278" s="23" t="s">
        <v>2865</v>
      </c>
      <c r="C1278" s="22">
        <v>2</v>
      </c>
      <c r="D1278" s="22">
        <v>1</v>
      </c>
      <c r="E1278" s="22">
        <v>1</v>
      </c>
      <c r="F1278" s="22">
        <v>1</v>
      </c>
      <c r="G1278" s="22">
        <v>1</v>
      </c>
      <c r="H1278" s="22">
        <v>404</v>
      </c>
      <c r="I1278" s="22">
        <v>45.1</v>
      </c>
      <c r="J1278" s="22">
        <v>5.01</v>
      </c>
      <c r="K1278" s="22">
        <v>0</v>
      </c>
      <c r="L1278" s="22" t="s">
        <v>180</v>
      </c>
      <c r="M1278" s="22">
        <v>1</v>
      </c>
      <c r="N1278" s="22" t="s">
        <v>180</v>
      </c>
      <c r="O1278" s="22">
        <v>0</v>
      </c>
      <c r="P1278" s="48" t="e">
        <f t="shared" si="76"/>
        <v>#DIV/0!</v>
      </c>
      <c r="Q1278" s="48" t="e">
        <f t="shared" si="77"/>
        <v>#DIV/0!</v>
      </c>
      <c r="R1278" s="22" t="s">
        <v>180</v>
      </c>
      <c r="S1278" s="22" t="s">
        <v>180</v>
      </c>
      <c r="T1278" s="22" t="s">
        <v>180</v>
      </c>
      <c r="U1278" s="22" t="s">
        <v>180</v>
      </c>
      <c r="V1278" s="22" t="s">
        <v>180</v>
      </c>
      <c r="W1278" s="22" t="s">
        <v>180</v>
      </c>
      <c r="X1278" s="22" t="s">
        <v>180</v>
      </c>
      <c r="Y1278" s="22" t="s">
        <v>180</v>
      </c>
      <c r="Z1278" s="22" t="s">
        <v>180</v>
      </c>
      <c r="AA1278" s="22" t="s">
        <v>180</v>
      </c>
      <c r="AB1278" s="22" t="s">
        <v>180</v>
      </c>
      <c r="AC1278" s="22" t="s">
        <v>180</v>
      </c>
      <c r="AD1278" s="22" t="s">
        <v>179</v>
      </c>
      <c r="AE1278" s="22" t="s">
        <v>179</v>
      </c>
      <c r="AF1278" s="22" t="s">
        <v>179</v>
      </c>
      <c r="AG1278" s="22" t="s">
        <v>179</v>
      </c>
      <c r="AH1278" s="22" t="s">
        <v>179</v>
      </c>
      <c r="AI1278" s="22" t="s">
        <v>179</v>
      </c>
      <c r="AJ1278" s="22" t="s">
        <v>179</v>
      </c>
      <c r="AK1278" s="22" t="s">
        <v>179</v>
      </c>
      <c r="AL1278" s="22" t="s">
        <v>179</v>
      </c>
      <c r="AM1278" s="22" t="s">
        <v>179</v>
      </c>
      <c r="AN1278" s="22" t="s">
        <v>179</v>
      </c>
      <c r="AO1278" s="22" t="s">
        <v>180</v>
      </c>
      <c r="AP1278" s="22">
        <v>0</v>
      </c>
      <c r="AQ1278" s="22" t="s">
        <v>180</v>
      </c>
      <c r="AR1278" s="47" t="e">
        <f t="shared" si="78"/>
        <v>#DIV/0!</v>
      </c>
      <c r="AS1278" s="47" t="e">
        <f t="shared" si="79"/>
        <v>#DIV/0!</v>
      </c>
    </row>
    <row r="1279" spans="1:45" x14ac:dyDescent="0.25">
      <c r="A1279" s="22" t="s">
        <v>2866</v>
      </c>
      <c r="B1279" s="23" t="s">
        <v>2867</v>
      </c>
      <c r="C1279" s="22">
        <v>5</v>
      </c>
      <c r="D1279" s="22">
        <v>1</v>
      </c>
      <c r="E1279" s="22">
        <v>1</v>
      </c>
      <c r="F1279" s="22">
        <v>1</v>
      </c>
      <c r="G1279" s="22">
        <v>1</v>
      </c>
      <c r="H1279" s="22">
        <v>367</v>
      </c>
      <c r="I1279" s="22">
        <v>41.6</v>
      </c>
      <c r="J1279" s="22">
        <v>6.34</v>
      </c>
      <c r="K1279" s="22" t="s">
        <v>180</v>
      </c>
      <c r="L1279" s="22">
        <v>3.76</v>
      </c>
      <c r="M1279" s="22" t="s">
        <v>180</v>
      </c>
      <c r="N1279" s="22">
        <v>1</v>
      </c>
      <c r="O1279" s="22">
        <v>0</v>
      </c>
      <c r="P1279" s="48" t="e">
        <f t="shared" si="76"/>
        <v>#DIV/0!</v>
      </c>
      <c r="Q1279" s="48" t="e">
        <f t="shared" si="77"/>
        <v>#DIV/0!</v>
      </c>
      <c r="R1279" s="22" t="s">
        <v>180</v>
      </c>
      <c r="S1279" s="22" t="s">
        <v>180</v>
      </c>
      <c r="T1279" s="22" t="s">
        <v>180</v>
      </c>
      <c r="U1279" s="22" t="s">
        <v>180</v>
      </c>
      <c r="V1279" s="22" t="s">
        <v>180</v>
      </c>
      <c r="W1279" s="22" t="s">
        <v>180</v>
      </c>
      <c r="X1279" s="22" t="s">
        <v>180</v>
      </c>
      <c r="Y1279" s="22" t="s">
        <v>180</v>
      </c>
      <c r="Z1279" s="22" t="s">
        <v>180</v>
      </c>
      <c r="AA1279" s="22" t="s">
        <v>180</v>
      </c>
      <c r="AB1279" s="22" t="s">
        <v>180</v>
      </c>
      <c r="AC1279" s="22" t="s">
        <v>180</v>
      </c>
      <c r="AD1279" s="22" t="s">
        <v>179</v>
      </c>
      <c r="AE1279" s="22" t="s">
        <v>179</v>
      </c>
      <c r="AF1279" s="22" t="s">
        <v>179</v>
      </c>
      <c r="AG1279" s="22" t="s">
        <v>179</v>
      </c>
      <c r="AH1279" s="22" t="s">
        <v>179</v>
      </c>
      <c r="AI1279" s="22" t="s">
        <v>179</v>
      </c>
      <c r="AJ1279" s="22" t="s">
        <v>179</v>
      </c>
      <c r="AK1279" s="22" t="s">
        <v>179</v>
      </c>
      <c r="AL1279" s="22" t="s">
        <v>179</v>
      </c>
      <c r="AM1279" s="22" t="s">
        <v>179</v>
      </c>
      <c r="AN1279" s="22" t="s">
        <v>179</v>
      </c>
      <c r="AO1279" s="22" t="s">
        <v>180</v>
      </c>
      <c r="AP1279" s="22">
        <v>0</v>
      </c>
      <c r="AQ1279" s="22" t="s">
        <v>180</v>
      </c>
      <c r="AR1279" s="47" t="e">
        <f t="shared" si="78"/>
        <v>#DIV/0!</v>
      </c>
      <c r="AS1279" s="47" t="e">
        <f t="shared" si="79"/>
        <v>#DIV/0!</v>
      </c>
    </row>
    <row r="1280" spans="1:45" x14ac:dyDescent="0.25">
      <c r="A1280" s="22" t="s">
        <v>2868</v>
      </c>
      <c r="B1280" s="23" t="s">
        <v>2869</v>
      </c>
      <c r="C1280" s="22">
        <v>1</v>
      </c>
      <c r="D1280" s="22">
        <v>1</v>
      </c>
      <c r="E1280" s="22">
        <v>2</v>
      </c>
      <c r="F1280" s="22">
        <v>1</v>
      </c>
      <c r="G1280" s="22">
        <v>1</v>
      </c>
      <c r="H1280" s="22">
        <v>422</v>
      </c>
      <c r="I1280" s="22">
        <v>47.2</v>
      </c>
      <c r="J1280" s="22">
        <v>6.21</v>
      </c>
      <c r="K1280" s="22">
        <v>0</v>
      </c>
      <c r="L1280" s="22">
        <v>1.82</v>
      </c>
      <c r="M1280" s="22">
        <v>1</v>
      </c>
      <c r="N1280" s="22">
        <v>1</v>
      </c>
      <c r="O1280" s="22">
        <v>0</v>
      </c>
      <c r="P1280" s="48">
        <f t="shared" si="76"/>
        <v>317.10000000000002</v>
      </c>
      <c r="Q1280" s="48">
        <f t="shared" si="77"/>
        <v>506.84</v>
      </c>
      <c r="R1280" s="22">
        <v>20.79</v>
      </c>
      <c r="S1280" s="22">
        <v>79.8</v>
      </c>
      <c r="T1280" s="22">
        <v>344.9</v>
      </c>
      <c r="U1280" s="22">
        <v>426.1</v>
      </c>
      <c r="V1280" s="22">
        <v>316.2</v>
      </c>
      <c r="W1280" s="22">
        <v>246.9</v>
      </c>
      <c r="X1280" s="22">
        <v>251.4</v>
      </c>
      <c r="Y1280" s="22">
        <v>366</v>
      </c>
      <c r="Z1280" s="22">
        <v>278.3</v>
      </c>
      <c r="AA1280" s="22">
        <v>281.39999999999998</v>
      </c>
      <c r="AB1280" s="22">
        <v>383.2</v>
      </c>
      <c r="AC1280" s="22">
        <v>1225.3</v>
      </c>
      <c r="AD1280" s="22" t="s">
        <v>250</v>
      </c>
      <c r="AE1280" s="22" t="s">
        <v>250</v>
      </c>
      <c r="AF1280" s="22" t="s">
        <v>250</v>
      </c>
      <c r="AG1280" s="22" t="s">
        <v>250</v>
      </c>
      <c r="AH1280" s="22" t="s">
        <v>250</v>
      </c>
      <c r="AI1280" s="22" t="s">
        <v>250</v>
      </c>
      <c r="AJ1280" s="22" t="s">
        <v>250</v>
      </c>
      <c r="AK1280" s="22" t="s">
        <v>250</v>
      </c>
      <c r="AL1280" s="22" t="s">
        <v>250</v>
      </c>
      <c r="AM1280" s="22" t="s">
        <v>250</v>
      </c>
      <c r="AN1280" s="22" t="s">
        <v>250</v>
      </c>
      <c r="AO1280" s="22" t="s">
        <v>180</v>
      </c>
      <c r="AP1280" s="22">
        <v>0</v>
      </c>
      <c r="AQ1280" s="22" t="s">
        <v>180</v>
      </c>
      <c r="AR1280" s="47">
        <f t="shared" si="78"/>
        <v>1.5983601387574895</v>
      </c>
      <c r="AS1280" s="47">
        <f t="shared" si="79"/>
        <v>0.39930035692972138</v>
      </c>
    </row>
    <row r="1281" spans="1:45" x14ac:dyDescent="0.25">
      <c r="A1281" s="22" t="s">
        <v>2870</v>
      </c>
      <c r="B1281" s="23" t="s">
        <v>2871</v>
      </c>
      <c r="C1281" s="22">
        <v>0</v>
      </c>
      <c r="D1281" s="22">
        <v>1</v>
      </c>
      <c r="E1281" s="22">
        <v>2</v>
      </c>
      <c r="F1281" s="22">
        <v>1</v>
      </c>
      <c r="G1281" s="22">
        <v>1</v>
      </c>
      <c r="H1281" s="22">
        <v>1484</v>
      </c>
      <c r="I1281" s="22">
        <v>163.6</v>
      </c>
      <c r="J1281" s="22">
        <v>9.4700000000000006</v>
      </c>
      <c r="K1281" s="22" t="s">
        <v>180</v>
      </c>
      <c r="L1281" s="22">
        <v>5.23</v>
      </c>
      <c r="M1281" s="22" t="s">
        <v>180</v>
      </c>
      <c r="N1281" s="22">
        <v>1</v>
      </c>
      <c r="O1281" s="22">
        <v>0</v>
      </c>
      <c r="P1281" s="48">
        <f t="shared" si="76"/>
        <v>213.47999999999996</v>
      </c>
      <c r="Q1281" s="48">
        <f t="shared" si="77"/>
        <v>222.66</v>
      </c>
      <c r="R1281" s="22">
        <v>28.36</v>
      </c>
      <c r="S1281" s="22">
        <v>14.91</v>
      </c>
      <c r="T1281" s="22">
        <v>226.4</v>
      </c>
      <c r="U1281" s="22">
        <v>265.5</v>
      </c>
      <c r="V1281" s="22">
        <v>268.39999999999998</v>
      </c>
      <c r="W1281" s="22">
        <v>178.3</v>
      </c>
      <c r="X1281" s="22">
        <v>128.80000000000001</v>
      </c>
      <c r="Y1281" s="22">
        <v>202.2</v>
      </c>
      <c r="Z1281" s="22">
        <v>217.1</v>
      </c>
      <c r="AA1281" s="22">
        <v>192.4</v>
      </c>
      <c r="AB1281" s="22">
        <v>277.8</v>
      </c>
      <c r="AC1281" s="22">
        <v>223.8</v>
      </c>
      <c r="AD1281" s="22" t="s">
        <v>179</v>
      </c>
      <c r="AE1281" s="22" t="s">
        <v>179</v>
      </c>
      <c r="AF1281" s="22" t="s">
        <v>179</v>
      </c>
      <c r="AG1281" s="22" t="s">
        <v>179</v>
      </c>
      <c r="AH1281" s="22" t="s">
        <v>179</v>
      </c>
      <c r="AI1281" s="22" t="s">
        <v>179</v>
      </c>
      <c r="AJ1281" s="22" t="s">
        <v>179</v>
      </c>
      <c r="AK1281" s="22" t="s">
        <v>179</v>
      </c>
      <c r="AL1281" s="22" t="s">
        <v>179</v>
      </c>
      <c r="AM1281" s="22" t="s">
        <v>179</v>
      </c>
      <c r="AN1281" s="22" t="s">
        <v>179</v>
      </c>
      <c r="AO1281" s="22" t="s">
        <v>180</v>
      </c>
      <c r="AP1281" s="22">
        <v>0</v>
      </c>
      <c r="AQ1281" s="22" t="s">
        <v>180</v>
      </c>
      <c r="AR1281" s="47">
        <f t="shared" si="78"/>
        <v>1.0430016863406411</v>
      </c>
      <c r="AS1281" s="47">
        <f t="shared" si="79"/>
        <v>0.8157024928885962</v>
      </c>
    </row>
    <row r="1282" spans="1:45" x14ac:dyDescent="0.25">
      <c r="A1282" s="22" t="s">
        <v>2872</v>
      </c>
      <c r="B1282" s="23" t="s">
        <v>2873</v>
      </c>
      <c r="C1282" s="22">
        <v>7</v>
      </c>
      <c r="D1282" s="22">
        <v>3</v>
      </c>
      <c r="E1282" s="22">
        <v>5</v>
      </c>
      <c r="F1282" s="22">
        <v>1</v>
      </c>
      <c r="G1282" s="22">
        <v>1</v>
      </c>
      <c r="H1282" s="22">
        <v>496</v>
      </c>
      <c r="I1282" s="22">
        <v>55.9</v>
      </c>
      <c r="J1282" s="22">
        <v>7.87</v>
      </c>
      <c r="K1282" s="22">
        <v>0</v>
      </c>
      <c r="L1282" s="22">
        <v>8.69</v>
      </c>
      <c r="M1282" s="22">
        <v>2</v>
      </c>
      <c r="N1282" s="22">
        <v>3</v>
      </c>
      <c r="O1282" s="22">
        <v>0</v>
      </c>
      <c r="P1282" s="48">
        <f t="shared" si="76"/>
        <v>208.44</v>
      </c>
      <c r="Q1282" s="48">
        <f t="shared" si="77"/>
        <v>201.68</v>
      </c>
      <c r="R1282" s="22">
        <v>35.31</v>
      </c>
      <c r="S1282" s="22">
        <v>5.47</v>
      </c>
      <c r="T1282" s="22">
        <v>351.1</v>
      </c>
      <c r="U1282" s="22">
        <v>169.7</v>
      </c>
      <c r="V1282" s="22">
        <v>197.1</v>
      </c>
      <c r="W1282" s="22">
        <v>173.6</v>
      </c>
      <c r="X1282" s="22">
        <v>150.69999999999999</v>
      </c>
      <c r="Y1282" s="22">
        <v>199.2</v>
      </c>
      <c r="Z1282" s="22">
        <v>184.5</v>
      </c>
      <c r="AA1282" s="22">
        <v>202</v>
      </c>
      <c r="AB1282" s="22">
        <v>211.1</v>
      </c>
      <c r="AC1282" s="22">
        <v>211.6</v>
      </c>
      <c r="AD1282" s="22" t="s">
        <v>179</v>
      </c>
      <c r="AE1282" s="22" t="s">
        <v>179</v>
      </c>
      <c r="AF1282" s="22" t="s">
        <v>179</v>
      </c>
      <c r="AG1282" s="22" t="s">
        <v>179</v>
      </c>
      <c r="AH1282" s="22" t="s">
        <v>179</v>
      </c>
      <c r="AI1282" s="22" t="s">
        <v>179</v>
      </c>
      <c r="AJ1282" s="22" t="s">
        <v>179</v>
      </c>
      <c r="AK1282" s="22" t="s">
        <v>179</v>
      </c>
      <c r="AL1282" s="22" t="s">
        <v>179</v>
      </c>
      <c r="AM1282" s="22" t="s">
        <v>179</v>
      </c>
      <c r="AN1282" s="22" t="s">
        <v>179</v>
      </c>
      <c r="AO1282" s="22" t="s">
        <v>180</v>
      </c>
      <c r="AP1282" s="22">
        <v>0</v>
      </c>
      <c r="AQ1282" s="22" t="s">
        <v>180</v>
      </c>
      <c r="AR1282" s="47">
        <f t="shared" si="78"/>
        <v>0.96756860487430441</v>
      </c>
      <c r="AS1282" s="47">
        <f t="shared" si="79"/>
        <v>0.86589145682623703</v>
      </c>
    </row>
    <row r="1283" spans="1:45" x14ac:dyDescent="0.25">
      <c r="A1283" s="22" t="s">
        <v>2874</v>
      </c>
      <c r="B1283" s="23" t="s">
        <v>2875</v>
      </c>
      <c r="C1283" s="22">
        <v>6</v>
      </c>
      <c r="D1283" s="22">
        <v>3</v>
      </c>
      <c r="E1283" s="22">
        <v>5</v>
      </c>
      <c r="F1283" s="22">
        <v>1</v>
      </c>
      <c r="G1283" s="22">
        <v>1</v>
      </c>
      <c r="H1283" s="22">
        <v>523</v>
      </c>
      <c r="I1283" s="22">
        <v>59.5</v>
      </c>
      <c r="J1283" s="22">
        <v>9.0299999999999994</v>
      </c>
      <c r="K1283" s="22">
        <v>0</v>
      </c>
      <c r="L1283" s="22">
        <v>5.0999999999999996</v>
      </c>
      <c r="M1283" s="22">
        <v>2</v>
      </c>
      <c r="N1283" s="22">
        <v>2</v>
      </c>
      <c r="O1283" s="22">
        <v>1</v>
      </c>
      <c r="P1283" s="48">
        <f t="shared" si="76"/>
        <v>1053.8</v>
      </c>
      <c r="Q1283" s="48">
        <f t="shared" si="77"/>
        <v>1154.4399999999998</v>
      </c>
      <c r="R1283" s="22">
        <v>6.4</v>
      </c>
      <c r="S1283" s="22">
        <v>5.3</v>
      </c>
      <c r="T1283" s="22">
        <v>1005</v>
      </c>
      <c r="U1283" s="22">
        <v>1024.0999999999999</v>
      </c>
      <c r="V1283" s="22">
        <v>1054.9000000000001</v>
      </c>
      <c r="W1283" s="22">
        <v>1035.5999999999999</v>
      </c>
      <c r="X1283" s="22">
        <v>1149.4000000000001</v>
      </c>
      <c r="Y1283" s="22">
        <v>1160.7</v>
      </c>
      <c r="Z1283" s="22">
        <v>1218.5</v>
      </c>
      <c r="AA1283" s="22">
        <v>1056.7</v>
      </c>
      <c r="AB1283" s="22">
        <v>1146.9000000000001</v>
      </c>
      <c r="AC1283" s="22">
        <v>1189.4000000000001</v>
      </c>
      <c r="AD1283" s="22" t="s">
        <v>179</v>
      </c>
      <c r="AE1283" s="22" t="s">
        <v>179</v>
      </c>
      <c r="AF1283" s="22" t="s">
        <v>179</v>
      </c>
      <c r="AG1283" s="22" t="s">
        <v>179</v>
      </c>
      <c r="AH1283" s="22" t="s">
        <v>179</v>
      </c>
      <c r="AI1283" s="22" t="s">
        <v>179</v>
      </c>
      <c r="AJ1283" s="22" t="s">
        <v>179</v>
      </c>
      <c r="AK1283" s="22" t="s">
        <v>179</v>
      </c>
      <c r="AL1283" s="22" t="s">
        <v>179</v>
      </c>
      <c r="AM1283" s="22" t="s">
        <v>179</v>
      </c>
      <c r="AN1283" s="22" t="s">
        <v>179</v>
      </c>
      <c r="AO1283" s="22" t="s">
        <v>180</v>
      </c>
      <c r="AP1283" s="22">
        <v>0</v>
      </c>
      <c r="AQ1283" s="22" t="s">
        <v>180</v>
      </c>
      <c r="AR1283" s="47">
        <f t="shared" si="78"/>
        <v>1.0955019927880052</v>
      </c>
      <c r="AS1283" s="47">
        <f t="shared" si="79"/>
        <v>4.7586507778799213E-2</v>
      </c>
    </row>
    <row r="1284" spans="1:45" x14ac:dyDescent="0.25">
      <c r="A1284" s="22" t="s">
        <v>2876</v>
      </c>
      <c r="B1284" s="23" t="s">
        <v>2877</v>
      </c>
      <c r="C1284" s="22">
        <v>6</v>
      </c>
      <c r="D1284" s="22">
        <v>1</v>
      </c>
      <c r="E1284" s="22">
        <v>2</v>
      </c>
      <c r="F1284" s="22">
        <v>1</v>
      </c>
      <c r="G1284" s="22">
        <v>1</v>
      </c>
      <c r="H1284" s="22">
        <v>127</v>
      </c>
      <c r="I1284" s="22">
        <v>13.2</v>
      </c>
      <c r="J1284" s="22">
        <v>9.48</v>
      </c>
      <c r="K1284" s="22">
        <v>0</v>
      </c>
      <c r="L1284" s="22">
        <v>2.52</v>
      </c>
      <c r="M1284" s="22">
        <v>1</v>
      </c>
      <c r="N1284" s="22">
        <v>1</v>
      </c>
      <c r="O1284" s="22">
        <v>0</v>
      </c>
      <c r="P1284" s="48" t="e">
        <f t="shared" si="76"/>
        <v>#DIV/0!</v>
      </c>
      <c r="Q1284" s="48" t="e">
        <f t="shared" si="77"/>
        <v>#DIV/0!</v>
      </c>
      <c r="R1284" s="22" t="s">
        <v>180</v>
      </c>
      <c r="S1284" s="22" t="s">
        <v>180</v>
      </c>
      <c r="T1284" s="22" t="s">
        <v>180</v>
      </c>
      <c r="U1284" s="22" t="s">
        <v>180</v>
      </c>
      <c r="V1284" s="22" t="s">
        <v>180</v>
      </c>
      <c r="W1284" s="22" t="s">
        <v>180</v>
      </c>
      <c r="X1284" s="22" t="s">
        <v>180</v>
      </c>
      <c r="Y1284" s="22" t="s">
        <v>180</v>
      </c>
      <c r="Z1284" s="22" t="s">
        <v>180</v>
      </c>
      <c r="AA1284" s="22" t="s">
        <v>180</v>
      </c>
      <c r="AB1284" s="22" t="s">
        <v>180</v>
      </c>
      <c r="AC1284" s="22" t="s">
        <v>180</v>
      </c>
      <c r="AD1284" s="22" t="s">
        <v>179</v>
      </c>
      <c r="AE1284" s="22" t="s">
        <v>179</v>
      </c>
      <c r="AF1284" s="22" t="s">
        <v>179</v>
      </c>
      <c r="AG1284" s="22" t="s">
        <v>179</v>
      </c>
      <c r="AH1284" s="22" t="s">
        <v>179</v>
      </c>
      <c r="AI1284" s="22" t="s">
        <v>179</v>
      </c>
      <c r="AJ1284" s="22" t="s">
        <v>179</v>
      </c>
      <c r="AK1284" s="22" t="s">
        <v>179</v>
      </c>
      <c r="AL1284" s="22" t="s">
        <v>179</v>
      </c>
      <c r="AM1284" s="22" t="s">
        <v>179</v>
      </c>
      <c r="AN1284" s="22" t="s">
        <v>179</v>
      </c>
      <c r="AO1284" s="22" t="s">
        <v>180</v>
      </c>
      <c r="AP1284" s="22">
        <v>0</v>
      </c>
      <c r="AQ1284" s="22" t="s">
        <v>180</v>
      </c>
      <c r="AR1284" s="47" t="e">
        <f t="shared" si="78"/>
        <v>#DIV/0!</v>
      </c>
      <c r="AS1284" s="47" t="e">
        <f t="shared" si="79"/>
        <v>#DIV/0!</v>
      </c>
    </row>
    <row r="1285" spans="1:45" x14ac:dyDescent="0.25">
      <c r="A1285" s="22" t="s">
        <v>2878</v>
      </c>
      <c r="B1285" s="23" t="s">
        <v>2879</v>
      </c>
      <c r="C1285" s="22">
        <v>5</v>
      </c>
      <c r="D1285" s="22">
        <v>1</v>
      </c>
      <c r="E1285" s="22">
        <v>2</v>
      </c>
      <c r="F1285" s="22">
        <v>1</v>
      </c>
      <c r="G1285" s="22">
        <v>1</v>
      </c>
      <c r="H1285" s="22">
        <v>168</v>
      </c>
      <c r="I1285" s="22">
        <v>18.100000000000001</v>
      </c>
      <c r="J1285" s="22">
        <v>6</v>
      </c>
      <c r="K1285" s="22">
        <v>35</v>
      </c>
      <c r="L1285" s="22">
        <v>3</v>
      </c>
      <c r="M1285" s="22">
        <v>1</v>
      </c>
      <c r="N1285" s="22">
        <v>1</v>
      </c>
      <c r="O1285" s="22">
        <v>0</v>
      </c>
      <c r="P1285" s="48" t="e">
        <f t="shared" ref="P1285:P1348" si="80">AVERAGE(T1285:X1285)</f>
        <v>#DIV/0!</v>
      </c>
      <c r="Q1285" s="48" t="e">
        <f t="shared" ref="Q1285:Q1348" si="81">AVERAGE(Y1285:AC1285)</f>
        <v>#DIV/0!</v>
      </c>
      <c r="R1285" s="22" t="s">
        <v>180</v>
      </c>
      <c r="S1285" s="22" t="s">
        <v>180</v>
      </c>
      <c r="T1285" s="22" t="s">
        <v>180</v>
      </c>
      <c r="U1285" s="22" t="s">
        <v>180</v>
      </c>
      <c r="V1285" s="22" t="s">
        <v>180</v>
      </c>
      <c r="W1285" s="22" t="s">
        <v>180</v>
      </c>
      <c r="X1285" s="22" t="s">
        <v>180</v>
      </c>
      <c r="Y1285" s="22" t="s">
        <v>180</v>
      </c>
      <c r="Z1285" s="22" t="s">
        <v>180</v>
      </c>
      <c r="AA1285" s="22" t="s">
        <v>180</v>
      </c>
      <c r="AB1285" s="22" t="s">
        <v>180</v>
      </c>
      <c r="AC1285" s="22" t="s">
        <v>180</v>
      </c>
      <c r="AD1285" s="22" t="s">
        <v>179</v>
      </c>
      <c r="AE1285" s="22" t="s">
        <v>179</v>
      </c>
      <c r="AF1285" s="22" t="s">
        <v>179</v>
      </c>
      <c r="AG1285" s="22" t="s">
        <v>179</v>
      </c>
      <c r="AH1285" s="22" t="s">
        <v>179</v>
      </c>
      <c r="AI1285" s="22" t="s">
        <v>179</v>
      </c>
      <c r="AJ1285" s="22" t="s">
        <v>179</v>
      </c>
      <c r="AK1285" s="22" t="s">
        <v>179</v>
      </c>
      <c r="AL1285" s="22" t="s">
        <v>179</v>
      </c>
      <c r="AM1285" s="22" t="s">
        <v>179</v>
      </c>
      <c r="AN1285" s="22" t="s">
        <v>179</v>
      </c>
      <c r="AO1285" s="22" t="s">
        <v>180</v>
      </c>
      <c r="AP1285" s="22">
        <v>0</v>
      </c>
      <c r="AQ1285" s="22" t="s">
        <v>180</v>
      </c>
      <c r="AR1285" s="47" t="e">
        <f t="shared" ref="AR1285:AR1348" si="82">AVERAGE(Y1285:AC1285)/AVERAGE(T1285:X1285)</f>
        <v>#DIV/0!</v>
      </c>
      <c r="AS1285" s="47" t="e">
        <f t="shared" ref="AS1285:AS1348" si="83">TTEST(Y1285:AC1285,T1285:X1285,2,1)</f>
        <v>#DIV/0!</v>
      </c>
    </row>
    <row r="1286" spans="1:45" x14ac:dyDescent="0.25">
      <c r="A1286" s="22" t="s">
        <v>2880</v>
      </c>
      <c r="B1286" s="23" t="s">
        <v>2881</v>
      </c>
      <c r="C1286" s="22">
        <v>5</v>
      </c>
      <c r="D1286" s="22">
        <v>1</v>
      </c>
      <c r="E1286" s="22">
        <v>2</v>
      </c>
      <c r="F1286" s="22">
        <v>1</v>
      </c>
      <c r="G1286" s="22">
        <v>1</v>
      </c>
      <c r="H1286" s="22">
        <v>326</v>
      </c>
      <c r="I1286" s="22">
        <v>37</v>
      </c>
      <c r="J1286" s="22">
        <v>6.62</v>
      </c>
      <c r="K1286" s="22">
        <v>0</v>
      </c>
      <c r="L1286" s="22">
        <v>2.37</v>
      </c>
      <c r="M1286" s="22">
        <v>1</v>
      </c>
      <c r="N1286" s="22">
        <v>1</v>
      </c>
      <c r="O1286" s="22">
        <v>0</v>
      </c>
      <c r="P1286" s="48">
        <f t="shared" si="80"/>
        <v>20.76</v>
      </c>
      <c r="Q1286" s="48">
        <f t="shared" si="81"/>
        <v>22.080000000000002</v>
      </c>
      <c r="R1286" s="22">
        <v>12.64</v>
      </c>
      <c r="S1286" s="22">
        <v>9.58</v>
      </c>
      <c r="T1286" s="22">
        <v>20.5</v>
      </c>
      <c r="U1286" s="22">
        <v>23.9</v>
      </c>
      <c r="V1286" s="22">
        <v>20.6</v>
      </c>
      <c r="W1286" s="22">
        <v>16.2</v>
      </c>
      <c r="X1286" s="22">
        <v>22.6</v>
      </c>
      <c r="Y1286" s="22">
        <v>25.2</v>
      </c>
      <c r="Z1286" s="22">
        <v>23.2</v>
      </c>
      <c r="AA1286" s="22">
        <v>21.4</v>
      </c>
      <c r="AB1286" s="22">
        <v>20.5</v>
      </c>
      <c r="AC1286" s="22">
        <v>20.100000000000001</v>
      </c>
      <c r="AD1286" s="22" t="s">
        <v>179</v>
      </c>
      <c r="AE1286" s="22" t="s">
        <v>179</v>
      </c>
      <c r="AF1286" s="22" t="s">
        <v>179</v>
      </c>
      <c r="AG1286" s="22" t="s">
        <v>179</v>
      </c>
      <c r="AH1286" s="22" t="s">
        <v>179</v>
      </c>
      <c r="AI1286" s="22" t="s">
        <v>179</v>
      </c>
      <c r="AJ1286" s="22" t="s">
        <v>179</v>
      </c>
      <c r="AK1286" s="22" t="s">
        <v>179</v>
      </c>
      <c r="AL1286" s="22" t="s">
        <v>179</v>
      </c>
      <c r="AM1286" s="22" t="s">
        <v>179</v>
      </c>
      <c r="AN1286" s="22" t="s">
        <v>179</v>
      </c>
      <c r="AO1286" s="22" t="s">
        <v>180</v>
      </c>
      <c r="AP1286" s="22">
        <v>0</v>
      </c>
      <c r="AQ1286" s="22" t="s">
        <v>180</v>
      </c>
      <c r="AR1286" s="47">
        <f t="shared" si="82"/>
        <v>1.0635838150289016</v>
      </c>
      <c r="AS1286" s="47">
        <f t="shared" si="83"/>
        <v>0.39940174795185968</v>
      </c>
    </row>
    <row r="1287" spans="1:45" x14ac:dyDescent="0.25">
      <c r="A1287" s="22" t="s">
        <v>2882</v>
      </c>
      <c r="B1287" s="23" t="s">
        <v>2883</v>
      </c>
      <c r="C1287" s="22">
        <v>48</v>
      </c>
      <c r="D1287" s="22">
        <v>6</v>
      </c>
      <c r="E1287" s="22">
        <v>16</v>
      </c>
      <c r="F1287" s="22">
        <v>6</v>
      </c>
      <c r="G1287" s="22">
        <v>1</v>
      </c>
      <c r="H1287" s="22">
        <v>197</v>
      </c>
      <c r="I1287" s="22">
        <v>22.2</v>
      </c>
      <c r="J1287" s="22">
        <v>7.02</v>
      </c>
      <c r="K1287" s="22">
        <v>307</v>
      </c>
      <c r="L1287" s="22">
        <v>42.3</v>
      </c>
      <c r="M1287" s="22">
        <v>6</v>
      </c>
      <c r="N1287" s="22">
        <v>6</v>
      </c>
      <c r="O1287" s="22">
        <v>0</v>
      </c>
      <c r="P1287" s="48">
        <f t="shared" si="80"/>
        <v>661.54</v>
      </c>
      <c r="Q1287" s="48">
        <f t="shared" si="81"/>
        <v>676.18000000000006</v>
      </c>
      <c r="R1287" s="22">
        <v>4.8600000000000003</v>
      </c>
      <c r="S1287" s="22">
        <v>7.26</v>
      </c>
      <c r="T1287" s="22">
        <v>632.20000000000005</v>
      </c>
      <c r="U1287" s="22">
        <v>682.5</v>
      </c>
      <c r="V1287" s="22">
        <v>702.4</v>
      </c>
      <c r="W1287" s="22">
        <v>622.6</v>
      </c>
      <c r="X1287" s="22">
        <v>668</v>
      </c>
      <c r="Y1287" s="22">
        <v>740.4</v>
      </c>
      <c r="Z1287" s="22">
        <v>678.6</v>
      </c>
      <c r="AA1287" s="22">
        <v>656.6</v>
      </c>
      <c r="AB1287" s="22">
        <v>607.9</v>
      </c>
      <c r="AC1287" s="22">
        <v>697.4</v>
      </c>
      <c r="AD1287" s="22" t="s">
        <v>179</v>
      </c>
      <c r="AE1287" s="22" t="s">
        <v>179</v>
      </c>
      <c r="AF1287" s="22" t="s">
        <v>179</v>
      </c>
      <c r="AG1287" s="22" t="s">
        <v>179</v>
      </c>
      <c r="AH1287" s="22" t="s">
        <v>179</v>
      </c>
      <c r="AI1287" s="22" t="s">
        <v>179</v>
      </c>
      <c r="AJ1287" s="22" t="s">
        <v>179</v>
      </c>
      <c r="AK1287" s="22" t="s">
        <v>179</v>
      </c>
      <c r="AL1287" s="22" t="s">
        <v>179</v>
      </c>
      <c r="AM1287" s="22" t="s">
        <v>179</v>
      </c>
      <c r="AN1287" s="22" t="s">
        <v>179</v>
      </c>
      <c r="AO1287" s="22" t="s">
        <v>180</v>
      </c>
      <c r="AP1287" s="22">
        <v>0</v>
      </c>
      <c r="AQ1287" s="22" t="s">
        <v>180</v>
      </c>
      <c r="AR1287" s="47">
        <f t="shared" si="82"/>
        <v>1.0221301810926022</v>
      </c>
      <c r="AS1287" s="47">
        <f t="shared" si="83"/>
        <v>0.60737494882547771</v>
      </c>
    </row>
    <row r="1288" spans="1:45" x14ac:dyDescent="0.25">
      <c r="A1288" s="22" t="s">
        <v>2884</v>
      </c>
      <c r="B1288" s="23" t="s">
        <v>2885</v>
      </c>
      <c r="C1288" s="22">
        <v>30</v>
      </c>
      <c r="D1288" s="22">
        <v>8</v>
      </c>
      <c r="E1288" s="22">
        <v>15</v>
      </c>
      <c r="F1288" s="22">
        <v>8</v>
      </c>
      <c r="G1288" s="22">
        <v>1</v>
      </c>
      <c r="H1288" s="22">
        <v>292</v>
      </c>
      <c r="I1288" s="22">
        <v>33.299999999999997</v>
      </c>
      <c r="J1288" s="22">
        <v>7.66</v>
      </c>
      <c r="K1288" s="22">
        <v>69</v>
      </c>
      <c r="L1288" s="22">
        <v>26.99</v>
      </c>
      <c r="M1288" s="22">
        <v>5</v>
      </c>
      <c r="N1288" s="22">
        <v>8</v>
      </c>
      <c r="O1288" s="22">
        <v>0</v>
      </c>
      <c r="P1288" s="48">
        <f t="shared" si="80"/>
        <v>280.76000000000005</v>
      </c>
      <c r="Q1288" s="48">
        <f t="shared" si="81"/>
        <v>280.39999999999998</v>
      </c>
      <c r="R1288" s="22">
        <v>18.46</v>
      </c>
      <c r="S1288" s="22">
        <v>6.35</v>
      </c>
      <c r="T1288" s="22">
        <v>214.3</v>
      </c>
      <c r="U1288" s="22">
        <v>357.9</v>
      </c>
      <c r="V1288" s="22">
        <v>305.7</v>
      </c>
      <c r="W1288" s="22">
        <v>293.2</v>
      </c>
      <c r="X1288" s="22">
        <v>232.7</v>
      </c>
      <c r="Y1288" s="22">
        <v>259.3</v>
      </c>
      <c r="Z1288" s="22">
        <v>303.7</v>
      </c>
      <c r="AA1288" s="22">
        <v>266.10000000000002</v>
      </c>
      <c r="AB1288" s="22">
        <v>286.60000000000002</v>
      </c>
      <c r="AC1288" s="22">
        <v>286.3</v>
      </c>
      <c r="AD1288" s="22" t="s">
        <v>179</v>
      </c>
      <c r="AE1288" s="22" t="s">
        <v>179</v>
      </c>
      <c r="AF1288" s="22" t="s">
        <v>179</v>
      </c>
      <c r="AG1288" s="22" t="s">
        <v>179</v>
      </c>
      <c r="AH1288" s="22" t="s">
        <v>179</v>
      </c>
      <c r="AI1288" s="22" t="s">
        <v>179</v>
      </c>
      <c r="AJ1288" s="22" t="s">
        <v>179</v>
      </c>
      <c r="AK1288" s="22" t="s">
        <v>179</v>
      </c>
      <c r="AL1288" s="22" t="s">
        <v>179</v>
      </c>
      <c r="AM1288" s="22" t="s">
        <v>179</v>
      </c>
      <c r="AN1288" s="22" t="s">
        <v>179</v>
      </c>
      <c r="AO1288" s="22" t="s">
        <v>180</v>
      </c>
      <c r="AP1288" s="22">
        <v>0</v>
      </c>
      <c r="AQ1288" s="22" t="s">
        <v>180</v>
      </c>
      <c r="AR1288" s="47">
        <f t="shared" si="82"/>
        <v>0.99871776606354157</v>
      </c>
      <c r="AS1288" s="47">
        <f t="shared" si="83"/>
        <v>0.98757734228044036</v>
      </c>
    </row>
    <row r="1289" spans="1:45" x14ac:dyDescent="0.25">
      <c r="A1289" s="22" t="s">
        <v>2886</v>
      </c>
      <c r="B1289" s="23" t="s">
        <v>2887</v>
      </c>
      <c r="C1289" s="22">
        <v>1</v>
      </c>
      <c r="D1289" s="22">
        <v>1</v>
      </c>
      <c r="E1289" s="22">
        <v>1</v>
      </c>
      <c r="F1289" s="22">
        <v>1</v>
      </c>
      <c r="G1289" s="22">
        <v>1</v>
      </c>
      <c r="H1289" s="22">
        <v>1305</v>
      </c>
      <c r="I1289" s="22">
        <v>143.6</v>
      </c>
      <c r="J1289" s="22">
        <v>5.73</v>
      </c>
      <c r="K1289" s="22">
        <v>0</v>
      </c>
      <c r="L1289" s="22" t="s">
        <v>180</v>
      </c>
      <c r="M1289" s="22">
        <v>1</v>
      </c>
      <c r="N1289" s="22" t="s">
        <v>180</v>
      </c>
      <c r="O1289" s="22">
        <v>0</v>
      </c>
      <c r="P1289" s="48" t="e">
        <f t="shared" si="80"/>
        <v>#DIV/0!</v>
      </c>
      <c r="Q1289" s="48" t="e">
        <f t="shared" si="81"/>
        <v>#DIV/0!</v>
      </c>
      <c r="R1289" s="22" t="s">
        <v>180</v>
      </c>
      <c r="S1289" s="22" t="s">
        <v>180</v>
      </c>
      <c r="T1289" s="22" t="s">
        <v>180</v>
      </c>
      <c r="U1289" s="22" t="s">
        <v>180</v>
      </c>
      <c r="V1289" s="22" t="s">
        <v>180</v>
      </c>
      <c r="W1289" s="22" t="s">
        <v>180</v>
      </c>
      <c r="X1289" s="22" t="s">
        <v>180</v>
      </c>
      <c r="Y1289" s="22" t="s">
        <v>180</v>
      </c>
      <c r="Z1289" s="22" t="s">
        <v>180</v>
      </c>
      <c r="AA1289" s="22" t="s">
        <v>180</v>
      </c>
      <c r="AB1289" s="22" t="s">
        <v>180</v>
      </c>
      <c r="AC1289" s="22" t="s">
        <v>180</v>
      </c>
      <c r="AD1289" s="22" t="s">
        <v>179</v>
      </c>
      <c r="AE1289" s="22" t="s">
        <v>179</v>
      </c>
      <c r="AF1289" s="22" t="s">
        <v>179</v>
      </c>
      <c r="AG1289" s="22" t="s">
        <v>179</v>
      </c>
      <c r="AH1289" s="22" t="s">
        <v>179</v>
      </c>
      <c r="AI1289" s="22" t="s">
        <v>179</v>
      </c>
      <c r="AJ1289" s="22" t="s">
        <v>179</v>
      </c>
      <c r="AK1289" s="22" t="s">
        <v>179</v>
      </c>
      <c r="AL1289" s="22" t="s">
        <v>179</v>
      </c>
      <c r="AM1289" s="22" t="s">
        <v>179</v>
      </c>
      <c r="AN1289" s="22" t="s">
        <v>179</v>
      </c>
      <c r="AO1289" s="22" t="s">
        <v>180</v>
      </c>
      <c r="AP1289" s="22">
        <v>0</v>
      </c>
      <c r="AQ1289" s="22" t="s">
        <v>180</v>
      </c>
      <c r="AR1289" s="47" t="e">
        <f t="shared" si="82"/>
        <v>#DIV/0!</v>
      </c>
      <c r="AS1289" s="47" t="e">
        <f t="shared" si="83"/>
        <v>#DIV/0!</v>
      </c>
    </row>
    <row r="1290" spans="1:45" x14ac:dyDescent="0.25">
      <c r="A1290" s="22" t="s">
        <v>2888</v>
      </c>
      <c r="B1290" s="23" t="s">
        <v>2889</v>
      </c>
      <c r="C1290" s="22">
        <v>1</v>
      </c>
      <c r="D1290" s="22">
        <v>1</v>
      </c>
      <c r="E1290" s="22">
        <v>3</v>
      </c>
      <c r="F1290" s="22">
        <v>1</v>
      </c>
      <c r="G1290" s="22">
        <v>1</v>
      </c>
      <c r="H1290" s="22">
        <v>518</v>
      </c>
      <c r="I1290" s="22">
        <v>58</v>
      </c>
      <c r="J1290" s="22">
        <v>10.18</v>
      </c>
      <c r="K1290" s="22">
        <v>0</v>
      </c>
      <c r="L1290" s="22">
        <v>4.25</v>
      </c>
      <c r="M1290" s="22">
        <v>1</v>
      </c>
      <c r="N1290" s="22">
        <v>1</v>
      </c>
      <c r="O1290" s="22">
        <v>0</v>
      </c>
      <c r="P1290" s="48" t="e">
        <f t="shared" si="80"/>
        <v>#DIV/0!</v>
      </c>
      <c r="Q1290" s="48" t="e">
        <f t="shared" si="81"/>
        <v>#DIV/0!</v>
      </c>
      <c r="R1290" s="22" t="s">
        <v>180</v>
      </c>
      <c r="S1290" s="22" t="s">
        <v>180</v>
      </c>
      <c r="T1290" s="22" t="s">
        <v>180</v>
      </c>
      <c r="U1290" s="22" t="s">
        <v>180</v>
      </c>
      <c r="V1290" s="22" t="s">
        <v>180</v>
      </c>
      <c r="W1290" s="22" t="s">
        <v>180</v>
      </c>
      <c r="X1290" s="22" t="s">
        <v>180</v>
      </c>
      <c r="Y1290" s="22" t="s">
        <v>180</v>
      </c>
      <c r="Z1290" s="22" t="s">
        <v>180</v>
      </c>
      <c r="AA1290" s="22" t="s">
        <v>180</v>
      </c>
      <c r="AB1290" s="22" t="s">
        <v>180</v>
      </c>
      <c r="AC1290" s="22" t="s">
        <v>180</v>
      </c>
      <c r="AD1290" s="22" t="s">
        <v>250</v>
      </c>
      <c r="AE1290" s="22" t="s">
        <v>250</v>
      </c>
      <c r="AF1290" s="22" t="s">
        <v>250</v>
      </c>
      <c r="AG1290" s="22" t="s">
        <v>250</v>
      </c>
      <c r="AH1290" s="22" t="s">
        <v>250</v>
      </c>
      <c r="AI1290" s="22" t="s">
        <v>250</v>
      </c>
      <c r="AJ1290" s="22" t="s">
        <v>250</v>
      </c>
      <c r="AK1290" s="22" t="s">
        <v>250</v>
      </c>
      <c r="AL1290" s="22" t="s">
        <v>250</v>
      </c>
      <c r="AM1290" s="22" t="s">
        <v>250</v>
      </c>
      <c r="AN1290" s="22" t="s">
        <v>250</v>
      </c>
      <c r="AO1290" s="22" t="s">
        <v>180</v>
      </c>
      <c r="AP1290" s="22">
        <v>0</v>
      </c>
      <c r="AQ1290" s="22" t="s">
        <v>180</v>
      </c>
      <c r="AR1290" s="47" t="e">
        <f t="shared" si="82"/>
        <v>#DIV/0!</v>
      </c>
      <c r="AS1290" s="47" t="e">
        <f t="shared" si="83"/>
        <v>#DIV/0!</v>
      </c>
    </row>
    <row r="1291" spans="1:45" x14ac:dyDescent="0.25">
      <c r="A1291" s="22" t="s">
        <v>2890</v>
      </c>
      <c r="B1291" s="23" t="s">
        <v>2891</v>
      </c>
      <c r="C1291" s="22">
        <v>16</v>
      </c>
      <c r="D1291" s="22">
        <v>4</v>
      </c>
      <c r="E1291" s="22">
        <v>11</v>
      </c>
      <c r="F1291" s="22">
        <v>4</v>
      </c>
      <c r="G1291" s="22">
        <v>1</v>
      </c>
      <c r="H1291" s="22">
        <v>341</v>
      </c>
      <c r="I1291" s="22">
        <v>39.4</v>
      </c>
      <c r="J1291" s="22">
        <v>7.2</v>
      </c>
      <c r="K1291" s="22">
        <v>107</v>
      </c>
      <c r="L1291" s="22">
        <v>26.72</v>
      </c>
      <c r="M1291" s="22">
        <v>3</v>
      </c>
      <c r="N1291" s="22">
        <v>4</v>
      </c>
      <c r="O1291" s="22">
        <v>0</v>
      </c>
      <c r="P1291" s="48">
        <f t="shared" si="80"/>
        <v>922.1400000000001</v>
      </c>
      <c r="Q1291" s="48">
        <f t="shared" si="81"/>
        <v>929.16000000000008</v>
      </c>
      <c r="R1291" s="22">
        <v>18.86</v>
      </c>
      <c r="S1291" s="22">
        <v>15.67</v>
      </c>
      <c r="T1291" s="22">
        <v>1063.9000000000001</v>
      </c>
      <c r="U1291" s="22">
        <v>1045.5</v>
      </c>
      <c r="V1291" s="22">
        <v>1049.7</v>
      </c>
      <c r="W1291" s="22">
        <v>830.9</v>
      </c>
      <c r="X1291" s="22">
        <v>620.70000000000005</v>
      </c>
      <c r="Y1291" s="22">
        <v>1005.2</v>
      </c>
      <c r="Z1291" s="22">
        <v>941.9</v>
      </c>
      <c r="AA1291" s="22">
        <v>985.2</v>
      </c>
      <c r="AB1291" s="22">
        <v>1037.4000000000001</v>
      </c>
      <c r="AC1291" s="22">
        <v>676.1</v>
      </c>
      <c r="AD1291" s="22" t="s">
        <v>179</v>
      </c>
      <c r="AE1291" s="22" t="s">
        <v>179</v>
      </c>
      <c r="AF1291" s="22" t="s">
        <v>179</v>
      </c>
      <c r="AG1291" s="22" t="s">
        <v>179</v>
      </c>
      <c r="AH1291" s="22" t="s">
        <v>179</v>
      </c>
      <c r="AI1291" s="22" t="s">
        <v>179</v>
      </c>
      <c r="AJ1291" s="22" t="s">
        <v>179</v>
      </c>
      <c r="AK1291" s="22" t="s">
        <v>179</v>
      </c>
      <c r="AL1291" s="22" t="s">
        <v>179</v>
      </c>
      <c r="AM1291" s="22" t="s">
        <v>179</v>
      </c>
      <c r="AN1291" s="22" t="s">
        <v>179</v>
      </c>
      <c r="AO1291" s="22" t="s">
        <v>180</v>
      </c>
      <c r="AP1291" s="22">
        <v>0</v>
      </c>
      <c r="AQ1291" s="22" t="s">
        <v>180</v>
      </c>
      <c r="AR1291" s="47">
        <f t="shared" si="82"/>
        <v>1.0076127269178217</v>
      </c>
      <c r="AS1291" s="47">
        <f t="shared" si="83"/>
        <v>0.90708293425651199</v>
      </c>
    </row>
    <row r="1292" spans="1:45" x14ac:dyDescent="0.25">
      <c r="A1292" s="22" t="s">
        <v>2892</v>
      </c>
      <c r="B1292" s="23" t="s">
        <v>2893</v>
      </c>
      <c r="C1292" s="22">
        <v>53</v>
      </c>
      <c r="D1292" s="22">
        <v>5</v>
      </c>
      <c r="E1292" s="22">
        <v>14</v>
      </c>
      <c r="F1292" s="22">
        <v>5</v>
      </c>
      <c r="G1292" s="22">
        <v>1</v>
      </c>
      <c r="H1292" s="22">
        <v>98</v>
      </c>
      <c r="I1292" s="22">
        <v>11</v>
      </c>
      <c r="J1292" s="22">
        <v>7.39</v>
      </c>
      <c r="K1292" s="22">
        <v>68</v>
      </c>
      <c r="L1292" s="22">
        <v>23.3</v>
      </c>
      <c r="M1292" s="22">
        <v>2</v>
      </c>
      <c r="N1292" s="22">
        <v>5</v>
      </c>
      <c r="O1292" s="22">
        <v>0</v>
      </c>
      <c r="P1292" s="48">
        <f t="shared" si="80"/>
        <v>2419.2600000000002</v>
      </c>
      <c r="Q1292" s="48">
        <f t="shared" si="81"/>
        <v>2580.8399999999997</v>
      </c>
      <c r="R1292" s="22">
        <v>6.92</v>
      </c>
      <c r="S1292" s="22">
        <v>3.62</v>
      </c>
      <c r="T1292" s="22">
        <v>2648.9</v>
      </c>
      <c r="U1292" s="22">
        <v>2240.6</v>
      </c>
      <c r="V1292" s="22">
        <v>2534.1999999999998</v>
      </c>
      <c r="W1292" s="22">
        <v>2237</v>
      </c>
      <c r="X1292" s="22">
        <v>2435.6</v>
      </c>
      <c r="Y1292" s="22">
        <v>2629.6</v>
      </c>
      <c r="Z1292" s="22">
        <v>2484.8000000000002</v>
      </c>
      <c r="AA1292" s="22">
        <v>2507.4</v>
      </c>
      <c r="AB1292" s="22">
        <v>2714</v>
      </c>
      <c r="AC1292" s="22">
        <v>2568.4</v>
      </c>
      <c r="AD1292" s="22" t="s">
        <v>179</v>
      </c>
      <c r="AE1292" s="22" t="s">
        <v>179</v>
      </c>
      <c r="AF1292" s="22" t="s">
        <v>179</v>
      </c>
      <c r="AG1292" s="22" t="s">
        <v>179</v>
      </c>
      <c r="AH1292" s="22" t="s">
        <v>179</v>
      </c>
      <c r="AI1292" s="22" t="s">
        <v>179</v>
      </c>
      <c r="AJ1292" s="22" t="s">
        <v>179</v>
      </c>
      <c r="AK1292" s="22" t="s">
        <v>179</v>
      </c>
      <c r="AL1292" s="22" t="s">
        <v>179</v>
      </c>
      <c r="AM1292" s="22" t="s">
        <v>179</v>
      </c>
      <c r="AN1292" s="22" t="s">
        <v>179</v>
      </c>
      <c r="AO1292" s="22" t="s">
        <v>180</v>
      </c>
      <c r="AP1292" s="22">
        <v>0</v>
      </c>
      <c r="AQ1292" s="22" t="s">
        <v>180</v>
      </c>
      <c r="AR1292" s="47">
        <f t="shared" si="82"/>
        <v>1.0667890181295105</v>
      </c>
      <c r="AS1292" s="47">
        <f t="shared" si="83"/>
        <v>0.15949313500314968</v>
      </c>
    </row>
    <row r="1293" spans="1:45" x14ac:dyDescent="0.25">
      <c r="A1293" s="22" t="s">
        <v>2894</v>
      </c>
      <c r="B1293" s="23" t="s">
        <v>2895</v>
      </c>
      <c r="C1293" s="22">
        <v>41</v>
      </c>
      <c r="D1293" s="22">
        <v>5</v>
      </c>
      <c r="E1293" s="22">
        <v>32</v>
      </c>
      <c r="F1293" s="22">
        <v>5</v>
      </c>
      <c r="G1293" s="22">
        <v>1</v>
      </c>
      <c r="H1293" s="22">
        <v>140</v>
      </c>
      <c r="I1293" s="22">
        <v>15.5</v>
      </c>
      <c r="J1293" s="22">
        <v>9</v>
      </c>
      <c r="K1293" s="22">
        <v>481</v>
      </c>
      <c r="L1293" s="22">
        <v>65.33</v>
      </c>
      <c r="M1293" s="22">
        <v>5</v>
      </c>
      <c r="N1293" s="22">
        <v>5</v>
      </c>
      <c r="O1293" s="22">
        <v>0</v>
      </c>
      <c r="P1293" s="48">
        <f t="shared" si="80"/>
        <v>2507.7800000000002</v>
      </c>
      <c r="Q1293" s="48">
        <f t="shared" si="81"/>
        <v>2661.78</v>
      </c>
      <c r="R1293" s="22">
        <v>3.34</v>
      </c>
      <c r="S1293" s="22">
        <v>4.38</v>
      </c>
      <c r="T1293" s="22">
        <v>2465.6999999999998</v>
      </c>
      <c r="U1293" s="22">
        <v>2605.4</v>
      </c>
      <c r="V1293" s="22">
        <v>2543.6</v>
      </c>
      <c r="W1293" s="22">
        <v>2540</v>
      </c>
      <c r="X1293" s="22">
        <v>2384.1999999999998</v>
      </c>
      <c r="Y1293" s="22">
        <v>2679.7</v>
      </c>
      <c r="Z1293" s="22">
        <v>2753.4</v>
      </c>
      <c r="AA1293" s="22">
        <v>2471.6999999999998</v>
      </c>
      <c r="AB1293" s="22">
        <v>2646.4</v>
      </c>
      <c r="AC1293" s="22">
        <v>2757.7</v>
      </c>
      <c r="AD1293" s="22" t="s">
        <v>179</v>
      </c>
      <c r="AE1293" s="22" t="s">
        <v>179</v>
      </c>
      <c r="AF1293" s="22" t="s">
        <v>179</v>
      </c>
      <c r="AG1293" s="22" t="s">
        <v>179</v>
      </c>
      <c r="AH1293" s="22" t="s">
        <v>179</v>
      </c>
      <c r="AI1293" s="22" t="s">
        <v>179</v>
      </c>
      <c r="AJ1293" s="22" t="s">
        <v>179</v>
      </c>
      <c r="AK1293" s="22" t="s">
        <v>179</v>
      </c>
      <c r="AL1293" s="22" t="s">
        <v>179</v>
      </c>
      <c r="AM1293" s="22" t="s">
        <v>179</v>
      </c>
      <c r="AN1293" s="22" t="s">
        <v>179</v>
      </c>
      <c r="AO1293" s="22" t="s">
        <v>180</v>
      </c>
      <c r="AP1293" s="22">
        <v>0</v>
      </c>
      <c r="AQ1293" s="22" t="s">
        <v>180</v>
      </c>
      <c r="AR1293" s="47">
        <f t="shared" si="82"/>
        <v>1.0614088955171506</v>
      </c>
      <c r="AS1293" s="47">
        <f t="shared" si="83"/>
        <v>0.10085707279967118</v>
      </c>
    </row>
    <row r="1294" spans="1:45" x14ac:dyDescent="0.25">
      <c r="A1294" s="22" t="s">
        <v>2896</v>
      </c>
      <c r="B1294" s="23" t="s">
        <v>2897</v>
      </c>
      <c r="C1294" s="22">
        <v>24</v>
      </c>
      <c r="D1294" s="22">
        <v>5</v>
      </c>
      <c r="E1294" s="22">
        <v>14</v>
      </c>
      <c r="F1294" s="22">
        <v>4</v>
      </c>
      <c r="G1294" s="22">
        <v>1</v>
      </c>
      <c r="H1294" s="22">
        <v>193</v>
      </c>
      <c r="I1294" s="22">
        <v>20.6</v>
      </c>
      <c r="J1294" s="22">
        <v>8.57</v>
      </c>
      <c r="K1294" s="22">
        <v>71</v>
      </c>
      <c r="L1294" s="22">
        <v>24.69</v>
      </c>
      <c r="M1294" s="22">
        <v>5</v>
      </c>
      <c r="N1294" s="22">
        <v>5</v>
      </c>
      <c r="O1294" s="22">
        <v>0</v>
      </c>
      <c r="P1294" s="48">
        <f t="shared" si="80"/>
        <v>974.10000000000014</v>
      </c>
      <c r="Q1294" s="48">
        <f t="shared" si="81"/>
        <v>1024.44</v>
      </c>
      <c r="R1294" s="22">
        <v>15.96</v>
      </c>
      <c r="S1294" s="22">
        <v>10.52</v>
      </c>
      <c r="T1294" s="22">
        <v>1267.7</v>
      </c>
      <c r="U1294" s="22">
        <v>858.6</v>
      </c>
      <c r="V1294" s="22">
        <v>966.3</v>
      </c>
      <c r="W1294" s="22">
        <v>935.8</v>
      </c>
      <c r="X1294" s="22">
        <v>842.1</v>
      </c>
      <c r="Y1294" s="22">
        <v>977.7</v>
      </c>
      <c r="Z1294" s="22">
        <v>1033.7</v>
      </c>
      <c r="AA1294" s="22">
        <v>939.3</v>
      </c>
      <c r="AB1294" s="22">
        <v>1207</v>
      </c>
      <c r="AC1294" s="22">
        <v>964.5</v>
      </c>
      <c r="AD1294" s="22" t="s">
        <v>179</v>
      </c>
      <c r="AE1294" s="22" t="s">
        <v>179</v>
      </c>
      <c r="AF1294" s="22" t="s">
        <v>179</v>
      </c>
      <c r="AG1294" s="22" t="s">
        <v>179</v>
      </c>
      <c r="AH1294" s="22" t="s">
        <v>179</v>
      </c>
      <c r="AI1294" s="22" t="s">
        <v>179</v>
      </c>
      <c r="AJ1294" s="22" t="s">
        <v>179</v>
      </c>
      <c r="AK1294" s="22" t="s">
        <v>179</v>
      </c>
      <c r="AL1294" s="22" t="s">
        <v>179</v>
      </c>
      <c r="AM1294" s="22" t="s">
        <v>179</v>
      </c>
      <c r="AN1294" s="22" t="s">
        <v>179</v>
      </c>
      <c r="AO1294" s="22" t="s">
        <v>180</v>
      </c>
      <c r="AP1294" s="22">
        <v>0</v>
      </c>
      <c r="AQ1294" s="22" t="s">
        <v>180</v>
      </c>
      <c r="AR1294" s="47">
        <f t="shared" si="82"/>
        <v>1.0516784724360948</v>
      </c>
      <c r="AS1294" s="47">
        <f t="shared" si="83"/>
        <v>0.63392677684495158</v>
      </c>
    </row>
    <row r="1295" spans="1:45" x14ac:dyDescent="0.25">
      <c r="A1295" s="22" t="s">
        <v>2898</v>
      </c>
      <c r="B1295" s="23" t="s">
        <v>2899</v>
      </c>
      <c r="C1295" s="22">
        <v>58</v>
      </c>
      <c r="D1295" s="22">
        <v>12</v>
      </c>
      <c r="E1295" s="22">
        <v>173</v>
      </c>
      <c r="F1295" s="22">
        <v>11</v>
      </c>
      <c r="G1295" s="22">
        <v>1</v>
      </c>
      <c r="H1295" s="22">
        <v>194</v>
      </c>
      <c r="I1295" s="22">
        <v>20.9</v>
      </c>
      <c r="J1295" s="22">
        <v>8.5399999999999991</v>
      </c>
      <c r="K1295" s="22">
        <v>1823</v>
      </c>
      <c r="L1295" s="22">
        <v>399.11</v>
      </c>
      <c r="M1295" s="22">
        <v>10</v>
      </c>
      <c r="N1295" s="22">
        <v>12</v>
      </c>
      <c r="O1295" s="22">
        <v>1</v>
      </c>
      <c r="P1295" s="48">
        <f t="shared" si="80"/>
        <v>26281.739999999998</v>
      </c>
      <c r="Q1295" s="48">
        <f t="shared" si="81"/>
        <v>23519.64</v>
      </c>
      <c r="R1295" s="22">
        <v>14.36</v>
      </c>
      <c r="S1295" s="22">
        <v>11.04</v>
      </c>
      <c r="T1295" s="22">
        <v>29463</v>
      </c>
      <c r="U1295" s="22">
        <v>21967.1</v>
      </c>
      <c r="V1295" s="22">
        <v>22967.1</v>
      </c>
      <c r="W1295" s="22">
        <v>29478.1</v>
      </c>
      <c r="X1295" s="22">
        <v>27533.4</v>
      </c>
      <c r="Y1295" s="22">
        <v>20428.5</v>
      </c>
      <c r="Z1295" s="22">
        <v>25021.4</v>
      </c>
      <c r="AA1295" s="22">
        <v>22778.799999999999</v>
      </c>
      <c r="AB1295" s="22">
        <v>27124.3</v>
      </c>
      <c r="AC1295" s="22">
        <v>22245.200000000001</v>
      </c>
      <c r="AD1295" s="22" t="s">
        <v>179</v>
      </c>
      <c r="AE1295" s="22" t="s">
        <v>179</v>
      </c>
      <c r="AF1295" s="22" t="s">
        <v>179</v>
      </c>
      <c r="AG1295" s="22" t="s">
        <v>179</v>
      </c>
      <c r="AH1295" s="22" t="s">
        <v>179</v>
      </c>
      <c r="AI1295" s="22" t="s">
        <v>179</v>
      </c>
      <c r="AJ1295" s="22" t="s">
        <v>179</v>
      </c>
      <c r="AK1295" s="22" t="s">
        <v>179</v>
      </c>
      <c r="AL1295" s="22" t="s">
        <v>179</v>
      </c>
      <c r="AM1295" s="22" t="s">
        <v>179</v>
      </c>
      <c r="AN1295" s="22" t="s">
        <v>179</v>
      </c>
      <c r="AO1295" s="22" t="s">
        <v>180</v>
      </c>
      <c r="AP1295" s="22">
        <v>0</v>
      </c>
      <c r="AQ1295" s="22" t="s">
        <v>180</v>
      </c>
      <c r="AR1295" s="47">
        <f t="shared" si="82"/>
        <v>0.89490421867045333</v>
      </c>
      <c r="AS1295" s="47">
        <f t="shared" si="83"/>
        <v>0.25448755013148833</v>
      </c>
    </row>
    <row r="1296" spans="1:45" x14ac:dyDescent="0.25">
      <c r="A1296" s="22" t="s">
        <v>2900</v>
      </c>
      <c r="B1296" s="23" t="s">
        <v>2901</v>
      </c>
      <c r="C1296" s="22">
        <v>40</v>
      </c>
      <c r="D1296" s="22">
        <v>9</v>
      </c>
      <c r="E1296" s="22">
        <v>30</v>
      </c>
      <c r="F1296" s="22">
        <v>9</v>
      </c>
      <c r="G1296" s="22">
        <v>1</v>
      </c>
      <c r="H1296" s="22">
        <v>331</v>
      </c>
      <c r="I1296" s="22">
        <v>37.299999999999997</v>
      </c>
      <c r="J1296" s="22">
        <v>7.9</v>
      </c>
      <c r="K1296" s="22">
        <v>299</v>
      </c>
      <c r="L1296" s="22">
        <v>77.92</v>
      </c>
      <c r="M1296" s="22">
        <v>7</v>
      </c>
      <c r="N1296" s="22">
        <v>9</v>
      </c>
      <c r="O1296" s="22">
        <v>0</v>
      </c>
      <c r="P1296" s="48">
        <f t="shared" si="80"/>
        <v>2333.3599999999997</v>
      </c>
      <c r="Q1296" s="48">
        <f t="shared" si="81"/>
        <v>2297.46</v>
      </c>
      <c r="R1296" s="22">
        <v>14.12</v>
      </c>
      <c r="S1296" s="22">
        <v>7.26</v>
      </c>
      <c r="T1296" s="22">
        <v>1752.6</v>
      </c>
      <c r="U1296" s="22">
        <v>2580.1999999999998</v>
      </c>
      <c r="V1296" s="22">
        <v>2407.6</v>
      </c>
      <c r="W1296" s="22">
        <v>2674.4</v>
      </c>
      <c r="X1296" s="22">
        <v>2252</v>
      </c>
      <c r="Y1296" s="22">
        <v>2212</v>
      </c>
      <c r="Z1296" s="22">
        <v>2298.3000000000002</v>
      </c>
      <c r="AA1296" s="22">
        <v>2065.5</v>
      </c>
      <c r="AB1296" s="22">
        <v>2457.6</v>
      </c>
      <c r="AC1296" s="22">
        <v>2453.9</v>
      </c>
      <c r="AD1296" s="22" t="s">
        <v>179</v>
      </c>
      <c r="AE1296" s="22" t="s">
        <v>179</v>
      </c>
      <c r="AF1296" s="22" t="s">
        <v>179</v>
      </c>
      <c r="AG1296" s="22" t="s">
        <v>179</v>
      </c>
      <c r="AH1296" s="22" t="s">
        <v>179</v>
      </c>
      <c r="AI1296" s="22" t="s">
        <v>179</v>
      </c>
      <c r="AJ1296" s="22" t="s">
        <v>179</v>
      </c>
      <c r="AK1296" s="22" t="s">
        <v>179</v>
      </c>
      <c r="AL1296" s="22" t="s">
        <v>179</v>
      </c>
      <c r="AM1296" s="22" t="s">
        <v>179</v>
      </c>
      <c r="AN1296" s="22" t="s">
        <v>179</v>
      </c>
      <c r="AO1296" s="22" t="s">
        <v>180</v>
      </c>
      <c r="AP1296" s="22">
        <v>0</v>
      </c>
      <c r="AQ1296" s="22" t="s">
        <v>180</v>
      </c>
      <c r="AR1296" s="47">
        <f t="shared" si="82"/>
        <v>0.984614461549011</v>
      </c>
      <c r="AS1296" s="47">
        <f t="shared" si="83"/>
        <v>0.8296497333543994</v>
      </c>
    </row>
    <row r="1297" spans="1:45" x14ac:dyDescent="0.25">
      <c r="A1297" s="22" t="s">
        <v>2902</v>
      </c>
      <c r="B1297" s="23" t="s">
        <v>2903</v>
      </c>
      <c r="C1297" s="22">
        <v>57</v>
      </c>
      <c r="D1297" s="22">
        <v>21</v>
      </c>
      <c r="E1297" s="22">
        <v>106</v>
      </c>
      <c r="F1297" s="22">
        <v>21</v>
      </c>
      <c r="G1297" s="22">
        <v>1</v>
      </c>
      <c r="H1297" s="22">
        <v>459</v>
      </c>
      <c r="I1297" s="22">
        <v>50.5</v>
      </c>
      <c r="J1297" s="22">
        <v>8.16</v>
      </c>
      <c r="K1297" s="22">
        <v>1149</v>
      </c>
      <c r="L1297" s="22">
        <v>233.52</v>
      </c>
      <c r="M1297" s="22">
        <v>20</v>
      </c>
      <c r="N1297" s="22">
        <v>21</v>
      </c>
      <c r="O1297" s="22">
        <v>0</v>
      </c>
      <c r="P1297" s="48">
        <f t="shared" si="80"/>
        <v>9908.98</v>
      </c>
      <c r="Q1297" s="48">
        <f t="shared" si="81"/>
        <v>10063.92</v>
      </c>
      <c r="R1297" s="22">
        <v>2.4300000000000002</v>
      </c>
      <c r="S1297" s="22">
        <v>2.2999999999999998</v>
      </c>
      <c r="T1297" s="22">
        <v>10077.5</v>
      </c>
      <c r="U1297" s="22">
        <v>9840.6</v>
      </c>
      <c r="V1297" s="22">
        <v>9480</v>
      </c>
      <c r="W1297" s="22">
        <v>9992.6</v>
      </c>
      <c r="X1297" s="22">
        <v>10154.200000000001</v>
      </c>
      <c r="Y1297" s="22">
        <v>9695.1</v>
      </c>
      <c r="Z1297" s="22">
        <v>10117.799999999999</v>
      </c>
      <c r="AA1297" s="22">
        <v>10113.1</v>
      </c>
      <c r="AB1297" s="22">
        <v>10333.5</v>
      </c>
      <c r="AC1297" s="22">
        <v>10060.1</v>
      </c>
      <c r="AD1297" s="22" t="s">
        <v>179</v>
      </c>
      <c r="AE1297" s="22" t="s">
        <v>179</v>
      </c>
      <c r="AF1297" s="22" t="s">
        <v>179</v>
      </c>
      <c r="AG1297" s="22" t="s">
        <v>179</v>
      </c>
      <c r="AH1297" s="22" t="s">
        <v>179</v>
      </c>
      <c r="AI1297" s="22" t="s">
        <v>179</v>
      </c>
      <c r="AJ1297" s="22" t="s">
        <v>179</v>
      </c>
      <c r="AK1297" s="22" t="s">
        <v>179</v>
      </c>
      <c r="AL1297" s="22" t="s">
        <v>179</v>
      </c>
      <c r="AM1297" s="22" t="s">
        <v>179</v>
      </c>
      <c r="AN1297" s="22" t="s">
        <v>179</v>
      </c>
      <c r="AO1297" s="22" t="s">
        <v>180</v>
      </c>
      <c r="AP1297" s="22">
        <v>0</v>
      </c>
      <c r="AQ1297" s="22" t="s">
        <v>180</v>
      </c>
      <c r="AR1297" s="47">
        <f t="shared" si="82"/>
        <v>1.0156363218010331</v>
      </c>
      <c r="AS1297" s="47">
        <f t="shared" si="83"/>
        <v>0.43158056822964075</v>
      </c>
    </row>
    <row r="1298" spans="1:45" x14ac:dyDescent="0.25">
      <c r="A1298" s="22" t="s">
        <v>2904</v>
      </c>
      <c r="B1298" s="23" t="s">
        <v>2905</v>
      </c>
      <c r="C1298" s="22">
        <v>13</v>
      </c>
      <c r="D1298" s="22">
        <v>3</v>
      </c>
      <c r="E1298" s="22">
        <v>3</v>
      </c>
      <c r="F1298" s="22">
        <v>3</v>
      </c>
      <c r="G1298" s="22">
        <v>1</v>
      </c>
      <c r="H1298" s="22">
        <v>393</v>
      </c>
      <c r="I1298" s="22">
        <v>44.4</v>
      </c>
      <c r="J1298" s="22">
        <v>5.07</v>
      </c>
      <c r="K1298" s="22" t="s">
        <v>180</v>
      </c>
      <c r="L1298" s="22">
        <v>14.77</v>
      </c>
      <c r="M1298" s="22" t="s">
        <v>180</v>
      </c>
      <c r="N1298" s="22">
        <v>3</v>
      </c>
      <c r="O1298" s="22">
        <v>0</v>
      </c>
      <c r="P1298" s="48">
        <f t="shared" si="80"/>
        <v>138.35999999999999</v>
      </c>
      <c r="Q1298" s="48">
        <f t="shared" si="81"/>
        <v>145.26000000000002</v>
      </c>
      <c r="R1298" s="22">
        <v>10.92</v>
      </c>
      <c r="S1298" s="22">
        <v>7.98</v>
      </c>
      <c r="T1298" s="22">
        <v>115.8</v>
      </c>
      <c r="U1298" s="22">
        <v>155.5</v>
      </c>
      <c r="V1298" s="22">
        <v>145.4</v>
      </c>
      <c r="W1298" s="22">
        <v>143.80000000000001</v>
      </c>
      <c r="X1298" s="22">
        <v>131.30000000000001</v>
      </c>
      <c r="Y1298" s="22">
        <v>156.9</v>
      </c>
      <c r="Z1298" s="22">
        <v>158.4</v>
      </c>
      <c r="AA1298" s="22">
        <v>134.9</v>
      </c>
      <c r="AB1298" s="22">
        <v>141.1</v>
      </c>
      <c r="AC1298" s="22">
        <v>135</v>
      </c>
      <c r="AD1298" s="22" t="s">
        <v>179</v>
      </c>
      <c r="AE1298" s="22" t="s">
        <v>179</v>
      </c>
      <c r="AF1298" s="22" t="s">
        <v>179</v>
      </c>
      <c r="AG1298" s="22" t="s">
        <v>179</v>
      </c>
      <c r="AH1298" s="22" t="s">
        <v>179</v>
      </c>
      <c r="AI1298" s="22" t="s">
        <v>179</v>
      </c>
      <c r="AJ1298" s="22" t="s">
        <v>179</v>
      </c>
      <c r="AK1298" s="22" t="s">
        <v>179</v>
      </c>
      <c r="AL1298" s="22" t="s">
        <v>179</v>
      </c>
      <c r="AM1298" s="22" t="s">
        <v>179</v>
      </c>
      <c r="AN1298" s="22" t="s">
        <v>179</v>
      </c>
      <c r="AO1298" s="22" t="s">
        <v>180</v>
      </c>
      <c r="AP1298" s="22">
        <v>0</v>
      </c>
      <c r="AQ1298" s="22" t="s">
        <v>180</v>
      </c>
      <c r="AR1298" s="47">
        <f t="shared" si="82"/>
        <v>1.0498699045967046</v>
      </c>
      <c r="AS1298" s="47">
        <f t="shared" si="83"/>
        <v>0.48230714767326288</v>
      </c>
    </row>
    <row r="1299" spans="1:45" x14ac:dyDescent="0.25">
      <c r="A1299" s="22" t="s">
        <v>2906</v>
      </c>
      <c r="B1299" s="23" t="s">
        <v>2907</v>
      </c>
      <c r="C1299" s="22">
        <v>6</v>
      </c>
      <c r="D1299" s="22">
        <v>4</v>
      </c>
      <c r="E1299" s="22">
        <v>10</v>
      </c>
      <c r="F1299" s="22">
        <v>4</v>
      </c>
      <c r="G1299" s="22">
        <v>1</v>
      </c>
      <c r="H1299" s="22">
        <v>493</v>
      </c>
      <c r="I1299" s="22">
        <v>55.1</v>
      </c>
      <c r="J1299" s="22">
        <v>6.61</v>
      </c>
      <c r="K1299" s="22">
        <v>49</v>
      </c>
      <c r="L1299" s="22">
        <v>14.79</v>
      </c>
      <c r="M1299" s="22">
        <v>4</v>
      </c>
      <c r="N1299" s="22">
        <v>4</v>
      </c>
      <c r="O1299" s="22">
        <v>0</v>
      </c>
      <c r="P1299" s="48">
        <f t="shared" si="80"/>
        <v>559.07999999999993</v>
      </c>
      <c r="Q1299" s="48">
        <f t="shared" si="81"/>
        <v>607.17999999999995</v>
      </c>
      <c r="R1299" s="22">
        <v>13.16</v>
      </c>
      <c r="S1299" s="22">
        <v>11.35</v>
      </c>
      <c r="T1299" s="22">
        <v>693.7</v>
      </c>
      <c r="U1299" s="22">
        <v>512.4</v>
      </c>
      <c r="V1299" s="22">
        <v>556.6</v>
      </c>
      <c r="W1299" s="22">
        <v>477</v>
      </c>
      <c r="X1299" s="22">
        <v>555.70000000000005</v>
      </c>
      <c r="Y1299" s="22">
        <v>725.3</v>
      </c>
      <c r="Z1299" s="22">
        <v>543.9</v>
      </c>
      <c r="AA1299" s="22">
        <v>594.6</v>
      </c>
      <c r="AB1299" s="22">
        <v>587</v>
      </c>
      <c r="AC1299" s="22">
        <v>585.1</v>
      </c>
      <c r="AD1299" s="22" t="s">
        <v>179</v>
      </c>
      <c r="AE1299" s="22" t="s">
        <v>179</v>
      </c>
      <c r="AF1299" s="22" t="s">
        <v>179</v>
      </c>
      <c r="AG1299" s="22" t="s">
        <v>179</v>
      </c>
      <c r="AH1299" s="22" t="s">
        <v>179</v>
      </c>
      <c r="AI1299" s="22" t="s">
        <v>179</v>
      </c>
      <c r="AJ1299" s="22" t="s">
        <v>179</v>
      </c>
      <c r="AK1299" s="22" t="s">
        <v>179</v>
      </c>
      <c r="AL1299" s="22" t="s">
        <v>179</v>
      </c>
      <c r="AM1299" s="22" t="s">
        <v>179</v>
      </c>
      <c r="AN1299" s="22" t="s">
        <v>179</v>
      </c>
      <c r="AO1299" s="22" t="s">
        <v>180</v>
      </c>
      <c r="AP1299" s="22">
        <v>0</v>
      </c>
      <c r="AQ1299" s="22" t="s">
        <v>180</v>
      </c>
      <c r="AR1299" s="47">
        <f t="shared" si="82"/>
        <v>1.0860341990412821</v>
      </c>
      <c r="AS1299" s="47">
        <f t="shared" si="83"/>
        <v>3.6403382153856086E-2</v>
      </c>
    </row>
    <row r="1300" spans="1:45" x14ac:dyDescent="0.25">
      <c r="A1300" s="22" t="s">
        <v>2908</v>
      </c>
      <c r="B1300" s="23" t="s">
        <v>2909</v>
      </c>
      <c r="C1300" s="22">
        <v>10</v>
      </c>
      <c r="D1300" s="22">
        <v>1</v>
      </c>
      <c r="E1300" s="22">
        <v>2</v>
      </c>
      <c r="F1300" s="22">
        <v>1</v>
      </c>
      <c r="G1300" s="22">
        <v>1</v>
      </c>
      <c r="H1300" s="22">
        <v>104</v>
      </c>
      <c r="I1300" s="22">
        <v>11.4</v>
      </c>
      <c r="J1300" s="22">
        <v>4.32</v>
      </c>
      <c r="K1300" s="22">
        <v>40</v>
      </c>
      <c r="L1300" s="22">
        <v>4.12</v>
      </c>
      <c r="M1300" s="22">
        <v>1</v>
      </c>
      <c r="N1300" s="22">
        <v>1</v>
      </c>
      <c r="O1300" s="22">
        <v>0</v>
      </c>
      <c r="P1300" s="48">
        <f t="shared" si="80"/>
        <v>346.04000000000008</v>
      </c>
      <c r="Q1300" s="48">
        <f t="shared" si="81"/>
        <v>363.78</v>
      </c>
      <c r="R1300" s="22">
        <v>5.2</v>
      </c>
      <c r="S1300" s="22">
        <v>9.32</v>
      </c>
      <c r="T1300" s="22">
        <v>344.6</v>
      </c>
      <c r="U1300" s="22">
        <v>347.6</v>
      </c>
      <c r="V1300" s="22">
        <v>378.1</v>
      </c>
      <c r="W1300" s="22">
        <v>335.5</v>
      </c>
      <c r="X1300" s="22">
        <v>324.39999999999998</v>
      </c>
      <c r="Y1300" s="22">
        <v>406</v>
      </c>
      <c r="Z1300" s="22">
        <v>370.8</v>
      </c>
      <c r="AA1300" s="22">
        <v>349.8</v>
      </c>
      <c r="AB1300" s="22">
        <v>377.3</v>
      </c>
      <c r="AC1300" s="22">
        <v>315</v>
      </c>
      <c r="AD1300" s="22" t="s">
        <v>179</v>
      </c>
      <c r="AE1300" s="22" t="s">
        <v>179</v>
      </c>
      <c r="AF1300" s="22" t="s">
        <v>179</v>
      </c>
      <c r="AG1300" s="22" t="s">
        <v>179</v>
      </c>
      <c r="AH1300" s="22" t="s">
        <v>179</v>
      </c>
      <c r="AI1300" s="22" t="s">
        <v>179</v>
      </c>
      <c r="AJ1300" s="22" t="s">
        <v>179</v>
      </c>
      <c r="AK1300" s="22" t="s">
        <v>179</v>
      </c>
      <c r="AL1300" s="22" t="s">
        <v>179</v>
      </c>
      <c r="AM1300" s="22" t="s">
        <v>179</v>
      </c>
      <c r="AN1300" s="22" t="s">
        <v>179</v>
      </c>
      <c r="AO1300" s="22" t="s">
        <v>180</v>
      </c>
      <c r="AP1300" s="22">
        <v>0</v>
      </c>
      <c r="AQ1300" s="22" t="s">
        <v>180</v>
      </c>
      <c r="AR1300" s="47">
        <f t="shared" si="82"/>
        <v>1.0512657496243205</v>
      </c>
      <c r="AS1300" s="47">
        <f t="shared" si="83"/>
        <v>0.33991843424543</v>
      </c>
    </row>
    <row r="1301" spans="1:45" x14ac:dyDescent="0.25">
      <c r="A1301" s="22" t="s">
        <v>2910</v>
      </c>
      <c r="B1301" s="23" t="s">
        <v>2911</v>
      </c>
      <c r="C1301" s="22">
        <v>43</v>
      </c>
      <c r="D1301" s="22">
        <v>5</v>
      </c>
      <c r="E1301" s="22">
        <v>28</v>
      </c>
      <c r="F1301" s="22">
        <v>4</v>
      </c>
      <c r="G1301" s="22">
        <v>1</v>
      </c>
      <c r="H1301" s="22">
        <v>77</v>
      </c>
      <c r="I1301" s="22">
        <v>8.5</v>
      </c>
      <c r="J1301" s="22">
        <v>8.57</v>
      </c>
      <c r="K1301" s="22">
        <v>47</v>
      </c>
      <c r="L1301" s="22">
        <v>37.46</v>
      </c>
      <c r="M1301" s="22">
        <v>5</v>
      </c>
      <c r="N1301" s="22">
        <v>5</v>
      </c>
      <c r="O1301" s="22">
        <v>0</v>
      </c>
      <c r="P1301" s="48">
        <f t="shared" si="80"/>
        <v>3333.6400000000003</v>
      </c>
      <c r="Q1301" s="48">
        <f t="shared" si="81"/>
        <v>3444.88</v>
      </c>
      <c r="R1301" s="22">
        <v>7.98</v>
      </c>
      <c r="S1301" s="22">
        <v>6.98</v>
      </c>
      <c r="T1301" s="22">
        <v>3848.7</v>
      </c>
      <c r="U1301" s="22">
        <v>3114</v>
      </c>
      <c r="V1301" s="22">
        <v>3305</v>
      </c>
      <c r="W1301" s="22">
        <v>3247.8</v>
      </c>
      <c r="X1301" s="22">
        <v>3152.7</v>
      </c>
      <c r="Y1301" s="22">
        <v>3641.4</v>
      </c>
      <c r="Z1301" s="22">
        <v>3574.3</v>
      </c>
      <c r="AA1301" s="22">
        <v>3062.1</v>
      </c>
      <c r="AB1301" s="22">
        <v>3355.6</v>
      </c>
      <c r="AC1301" s="22">
        <v>3591</v>
      </c>
      <c r="AD1301" s="22" t="s">
        <v>179</v>
      </c>
      <c r="AE1301" s="22" t="s">
        <v>179</v>
      </c>
      <c r="AF1301" s="22" t="s">
        <v>179</v>
      </c>
      <c r="AG1301" s="22" t="s">
        <v>179</v>
      </c>
      <c r="AH1301" s="22" t="s">
        <v>179</v>
      </c>
      <c r="AI1301" s="22" t="s">
        <v>179</v>
      </c>
      <c r="AJ1301" s="22" t="s">
        <v>179</v>
      </c>
      <c r="AK1301" s="22" t="s">
        <v>179</v>
      </c>
      <c r="AL1301" s="22" t="s">
        <v>179</v>
      </c>
      <c r="AM1301" s="22" t="s">
        <v>179</v>
      </c>
      <c r="AN1301" s="22" t="s">
        <v>179</v>
      </c>
      <c r="AO1301" s="22" t="s">
        <v>180</v>
      </c>
      <c r="AP1301" s="22">
        <v>0</v>
      </c>
      <c r="AQ1301" s="22" t="s">
        <v>180</v>
      </c>
      <c r="AR1301" s="47">
        <f t="shared" si="82"/>
        <v>1.0333689300584346</v>
      </c>
      <c r="AS1301" s="47">
        <f t="shared" si="83"/>
        <v>0.50204511700754362</v>
      </c>
    </row>
    <row r="1302" spans="1:45" x14ac:dyDescent="0.25">
      <c r="A1302" s="22" t="s">
        <v>2912</v>
      </c>
      <c r="B1302" s="23" t="s">
        <v>2913</v>
      </c>
      <c r="C1302" s="22">
        <v>49</v>
      </c>
      <c r="D1302" s="22">
        <v>10</v>
      </c>
      <c r="E1302" s="22">
        <v>130</v>
      </c>
      <c r="F1302" s="22">
        <v>9</v>
      </c>
      <c r="G1302" s="22">
        <v>1</v>
      </c>
      <c r="H1302" s="22">
        <v>208</v>
      </c>
      <c r="I1302" s="22">
        <v>22.7</v>
      </c>
      <c r="J1302" s="22">
        <v>8.6300000000000008</v>
      </c>
      <c r="K1302" s="22">
        <v>1213</v>
      </c>
      <c r="L1302" s="22">
        <v>301.57</v>
      </c>
      <c r="M1302" s="22">
        <v>10</v>
      </c>
      <c r="N1302" s="22">
        <v>10</v>
      </c>
      <c r="O1302" s="22">
        <v>1</v>
      </c>
      <c r="P1302" s="48">
        <f t="shared" si="80"/>
        <v>15909.560000000001</v>
      </c>
      <c r="Q1302" s="48">
        <f t="shared" si="81"/>
        <v>16196.720000000001</v>
      </c>
      <c r="R1302" s="22">
        <v>8.5399999999999991</v>
      </c>
      <c r="S1302" s="22">
        <v>6.41</v>
      </c>
      <c r="T1302" s="22">
        <v>18046.8</v>
      </c>
      <c r="U1302" s="22">
        <v>14961.4</v>
      </c>
      <c r="V1302" s="22">
        <v>15109.3</v>
      </c>
      <c r="W1302" s="22">
        <v>15673.3</v>
      </c>
      <c r="X1302" s="22">
        <v>15757</v>
      </c>
      <c r="Y1302" s="22">
        <v>15467.1</v>
      </c>
      <c r="Z1302" s="22">
        <v>17952.7</v>
      </c>
      <c r="AA1302" s="22">
        <v>15946.5</v>
      </c>
      <c r="AB1302" s="22">
        <v>15404.6</v>
      </c>
      <c r="AC1302" s="22">
        <v>16212.7</v>
      </c>
      <c r="AD1302" s="22" t="s">
        <v>179</v>
      </c>
      <c r="AE1302" s="22" t="s">
        <v>179</v>
      </c>
      <c r="AF1302" s="22" t="s">
        <v>179</v>
      </c>
      <c r="AG1302" s="22" t="s">
        <v>179</v>
      </c>
      <c r="AH1302" s="22" t="s">
        <v>179</v>
      </c>
      <c r="AI1302" s="22" t="s">
        <v>179</v>
      </c>
      <c r="AJ1302" s="22" t="s">
        <v>179</v>
      </c>
      <c r="AK1302" s="22" t="s">
        <v>179</v>
      </c>
      <c r="AL1302" s="22" t="s">
        <v>179</v>
      </c>
      <c r="AM1302" s="22" t="s">
        <v>179</v>
      </c>
      <c r="AN1302" s="22" t="s">
        <v>179</v>
      </c>
      <c r="AO1302" s="22" t="s">
        <v>180</v>
      </c>
      <c r="AP1302" s="22">
        <v>0</v>
      </c>
      <c r="AQ1302" s="22" t="s">
        <v>180</v>
      </c>
      <c r="AR1302" s="47">
        <f t="shared" si="82"/>
        <v>1.0180495249397217</v>
      </c>
      <c r="AS1302" s="47">
        <f t="shared" si="83"/>
        <v>0.76544321440512797</v>
      </c>
    </row>
    <row r="1303" spans="1:45" x14ac:dyDescent="0.25">
      <c r="A1303" s="22" t="s">
        <v>2914</v>
      </c>
      <c r="B1303" s="23" t="s">
        <v>2915</v>
      </c>
      <c r="C1303" s="22">
        <v>20</v>
      </c>
      <c r="D1303" s="22">
        <v>7</v>
      </c>
      <c r="E1303" s="22">
        <v>15</v>
      </c>
      <c r="F1303" s="22">
        <v>7</v>
      </c>
      <c r="G1303" s="22">
        <v>1</v>
      </c>
      <c r="H1303" s="22">
        <v>420</v>
      </c>
      <c r="I1303" s="22">
        <v>45.7</v>
      </c>
      <c r="J1303" s="22">
        <v>5.0199999999999996</v>
      </c>
      <c r="K1303" s="22">
        <v>225</v>
      </c>
      <c r="L1303" s="22">
        <v>34.39</v>
      </c>
      <c r="M1303" s="22">
        <v>6</v>
      </c>
      <c r="N1303" s="22">
        <v>7</v>
      </c>
      <c r="O1303" s="22">
        <v>0</v>
      </c>
      <c r="P1303" s="48">
        <f t="shared" si="80"/>
        <v>1508.5</v>
      </c>
      <c r="Q1303" s="48">
        <f t="shared" si="81"/>
        <v>1637.94</v>
      </c>
      <c r="R1303" s="22">
        <v>4.3</v>
      </c>
      <c r="S1303" s="22">
        <v>3.96</v>
      </c>
      <c r="T1303" s="22">
        <v>1496.3</v>
      </c>
      <c r="U1303" s="22">
        <v>1466.2</v>
      </c>
      <c r="V1303" s="22">
        <v>1575.1</v>
      </c>
      <c r="W1303" s="22">
        <v>1571.3</v>
      </c>
      <c r="X1303" s="22">
        <v>1433.6</v>
      </c>
      <c r="Y1303" s="22">
        <v>1749.3</v>
      </c>
      <c r="Z1303" s="22">
        <v>1606.8</v>
      </c>
      <c r="AA1303" s="22">
        <v>1631.2</v>
      </c>
      <c r="AB1303" s="22">
        <v>1581.8</v>
      </c>
      <c r="AC1303" s="22">
        <v>1620.6</v>
      </c>
      <c r="AD1303" s="22" t="s">
        <v>179</v>
      </c>
      <c r="AE1303" s="22" t="s">
        <v>179</v>
      </c>
      <c r="AF1303" s="22" t="s">
        <v>179</v>
      </c>
      <c r="AG1303" s="22" t="s">
        <v>179</v>
      </c>
      <c r="AH1303" s="22" t="s">
        <v>179</v>
      </c>
      <c r="AI1303" s="22" t="s">
        <v>179</v>
      </c>
      <c r="AJ1303" s="22" t="s">
        <v>179</v>
      </c>
      <c r="AK1303" s="22" t="s">
        <v>179</v>
      </c>
      <c r="AL1303" s="22" t="s">
        <v>179</v>
      </c>
      <c r="AM1303" s="22" t="s">
        <v>179</v>
      </c>
      <c r="AN1303" s="22" t="s">
        <v>179</v>
      </c>
      <c r="AO1303" s="22" t="s">
        <v>180</v>
      </c>
      <c r="AP1303" s="22">
        <v>0</v>
      </c>
      <c r="AQ1303" s="22" t="s">
        <v>180</v>
      </c>
      <c r="AR1303" s="47">
        <f t="shared" si="82"/>
        <v>1.0858070931388797</v>
      </c>
      <c r="AS1303" s="47">
        <f t="shared" si="83"/>
        <v>4.152963984622314E-2</v>
      </c>
    </row>
    <row r="1304" spans="1:45" x14ac:dyDescent="0.25">
      <c r="A1304" s="22" t="s">
        <v>2916</v>
      </c>
      <c r="B1304" s="23" t="s">
        <v>2917</v>
      </c>
      <c r="C1304" s="22">
        <v>11</v>
      </c>
      <c r="D1304" s="22">
        <v>4</v>
      </c>
      <c r="E1304" s="22">
        <v>8</v>
      </c>
      <c r="F1304" s="22">
        <v>4</v>
      </c>
      <c r="G1304" s="22">
        <v>1</v>
      </c>
      <c r="H1304" s="22">
        <v>350</v>
      </c>
      <c r="I1304" s="22">
        <v>38.200000000000003</v>
      </c>
      <c r="J1304" s="22">
        <v>4.58</v>
      </c>
      <c r="K1304" s="22">
        <v>24</v>
      </c>
      <c r="L1304" s="22">
        <v>12.16</v>
      </c>
      <c r="M1304" s="22">
        <v>4</v>
      </c>
      <c r="N1304" s="22">
        <v>4</v>
      </c>
      <c r="O1304" s="22">
        <v>0</v>
      </c>
      <c r="P1304" s="48">
        <f t="shared" si="80"/>
        <v>470.9</v>
      </c>
      <c r="Q1304" s="48">
        <f t="shared" si="81"/>
        <v>497.18</v>
      </c>
      <c r="R1304" s="22">
        <v>4.0199999999999996</v>
      </c>
      <c r="S1304" s="22">
        <v>5.45</v>
      </c>
      <c r="T1304" s="22">
        <v>487.7</v>
      </c>
      <c r="U1304" s="22">
        <v>456.2</v>
      </c>
      <c r="V1304" s="22">
        <v>499.4</v>
      </c>
      <c r="W1304" s="22">
        <v>457.9</v>
      </c>
      <c r="X1304" s="22">
        <v>453.3</v>
      </c>
      <c r="Y1304" s="22">
        <v>542.79999999999995</v>
      </c>
      <c r="Z1304" s="22">
        <v>492.8</v>
      </c>
      <c r="AA1304" s="22">
        <v>496.9</v>
      </c>
      <c r="AB1304" s="22">
        <v>475.7</v>
      </c>
      <c r="AC1304" s="22">
        <v>477.7</v>
      </c>
      <c r="AD1304" s="22" t="s">
        <v>179</v>
      </c>
      <c r="AE1304" s="22" t="s">
        <v>179</v>
      </c>
      <c r="AF1304" s="22" t="s">
        <v>179</v>
      </c>
      <c r="AG1304" s="22" t="s">
        <v>179</v>
      </c>
      <c r="AH1304" s="22" t="s">
        <v>179</v>
      </c>
      <c r="AI1304" s="22" t="s">
        <v>179</v>
      </c>
      <c r="AJ1304" s="22" t="s">
        <v>179</v>
      </c>
      <c r="AK1304" s="22" t="s">
        <v>179</v>
      </c>
      <c r="AL1304" s="22" t="s">
        <v>179</v>
      </c>
      <c r="AM1304" s="22" t="s">
        <v>179</v>
      </c>
      <c r="AN1304" s="22" t="s">
        <v>179</v>
      </c>
      <c r="AO1304" s="22" t="s">
        <v>180</v>
      </c>
      <c r="AP1304" s="22">
        <v>0</v>
      </c>
      <c r="AQ1304" s="22" t="s">
        <v>180</v>
      </c>
      <c r="AR1304" s="47">
        <f t="shared" si="82"/>
        <v>1.0558080271819921</v>
      </c>
      <c r="AS1304" s="47">
        <f t="shared" si="83"/>
        <v>5.1944904996233984E-2</v>
      </c>
    </row>
    <row r="1305" spans="1:45" x14ac:dyDescent="0.25">
      <c r="A1305" s="22" t="s">
        <v>2918</v>
      </c>
      <c r="B1305" s="23" t="s">
        <v>2919</v>
      </c>
      <c r="C1305" s="22">
        <v>20</v>
      </c>
      <c r="D1305" s="22">
        <v>13</v>
      </c>
      <c r="E1305" s="22">
        <v>32</v>
      </c>
      <c r="F1305" s="22">
        <v>13</v>
      </c>
      <c r="G1305" s="22">
        <v>1</v>
      </c>
      <c r="H1305" s="22">
        <v>831</v>
      </c>
      <c r="I1305" s="22">
        <v>94.8</v>
      </c>
      <c r="J1305" s="22">
        <v>6.76</v>
      </c>
      <c r="K1305" s="22">
        <v>233</v>
      </c>
      <c r="L1305" s="22">
        <v>64.540000000000006</v>
      </c>
      <c r="M1305" s="22">
        <v>13</v>
      </c>
      <c r="N1305" s="22">
        <v>13</v>
      </c>
      <c r="O1305" s="22">
        <v>0</v>
      </c>
      <c r="P1305" s="48">
        <f t="shared" si="80"/>
        <v>1303.8600000000001</v>
      </c>
      <c r="Q1305" s="48">
        <f t="shared" si="81"/>
        <v>1332.6599999999999</v>
      </c>
      <c r="R1305" s="22">
        <v>4.22</v>
      </c>
      <c r="S1305" s="22">
        <v>2.21</v>
      </c>
      <c r="T1305" s="22">
        <v>1343.2</v>
      </c>
      <c r="U1305" s="22">
        <v>1245.0999999999999</v>
      </c>
      <c r="V1305" s="22">
        <v>1386.1</v>
      </c>
      <c r="W1305" s="22">
        <v>1254.4000000000001</v>
      </c>
      <c r="X1305" s="22">
        <v>1290.5</v>
      </c>
      <c r="Y1305" s="22">
        <v>1378.7</v>
      </c>
      <c r="Z1305" s="22">
        <v>1297.5</v>
      </c>
      <c r="AA1305" s="22">
        <v>1329.9</v>
      </c>
      <c r="AB1305" s="22">
        <v>1334.1</v>
      </c>
      <c r="AC1305" s="22">
        <v>1323.1</v>
      </c>
      <c r="AD1305" s="22" t="s">
        <v>179</v>
      </c>
      <c r="AE1305" s="22" t="s">
        <v>179</v>
      </c>
      <c r="AF1305" s="22" t="s">
        <v>179</v>
      </c>
      <c r="AG1305" s="22" t="s">
        <v>179</v>
      </c>
      <c r="AH1305" s="22" t="s">
        <v>179</v>
      </c>
      <c r="AI1305" s="22" t="s">
        <v>179</v>
      </c>
      <c r="AJ1305" s="22" t="s">
        <v>179</v>
      </c>
      <c r="AK1305" s="22" t="s">
        <v>179</v>
      </c>
      <c r="AL1305" s="22" t="s">
        <v>179</v>
      </c>
      <c r="AM1305" s="22" t="s">
        <v>179</v>
      </c>
      <c r="AN1305" s="22" t="s">
        <v>179</v>
      </c>
      <c r="AO1305" s="22" t="s">
        <v>180</v>
      </c>
      <c r="AP1305" s="22">
        <v>0</v>
      </c>
      <c r="AQ1305" s="22" t="s">
        <v>180</v>
      </c>
      <c r="AR1305" s="47">
        <f t="shared" si="82"/>
        <v>1.0220882610096174</v>
      </c>
      <c r="AS1305" s="47">
        <f t="shared" si="83"/>
        <v>0.27583810968050798</v>
      </c>
    </row>
    <row r="1306" spans="1:45" x14ac:dyDescent="0.25">
      <c r="A1306" s="22" t="s">
        <v>2920</v>
      </c>
      <c r="B1306" s="23" t="s">
        <v>2921</v>
      </c>
      <c r="C1306" s="22">
        <v>1</v>
      </c>
      <c r="D1306" s="22">
        <v>1</v>
      </c>
      <c r="E1306" s="22">
        <v>1</v>
      </c>
      <c r="F1306" s="22">
        <v>1</v>
      </c>
      <c r="G1306" s="22">
        <v>1</v>
      </c>
      <c r="H1306" s="22">
        <v>432</v>
      </c>
      <c r="I1306" s="22">
        <v>48</v>
      </c>
      <c r="J1306" s="22">
        <v>8.1</v>
      </c>
      <c r="K1306" s="22" t="s">
        <v>180</v>
      </c>
      <c r="L1306" s="22">
        <v>1.92</v>
      </c>
      <c r="M1306" s="22" t="s">
        <v>180</v>
      </c>
      <c r="N1306" s="22">
        <v>1</v>
      </c>
      <c r="O1306" s="22">
        <v>0</v>
      </c>
      <c r="P1306" s="48" t="e">
        <f t="shared" si="80"/>
        <v>#DIV/0!</v>
      </c>
      <c r="Q1306" s="48" t="e">
        <f t="shared" si="81"/>
        <v>#DIV/0!</v>
      </c>
      <c r="R1306" s="22" t="s">
        <v>180</v>
      </c>
      <c r="S1306" s="22" t="s">
        <v>180</v>
      </c>
      <c r="T1306" s="22" t="s">
        <v>180</v>
      </c>
      <c r="U1306" s="22" t="s">
        <v>180</v>
      </c>
      <c r="V1306" s="22" t="s">
        <v>180</v>
      </c>
      <c r="W1306" s="22" t="s">
        <v>180</v>
      </c>
      <c r="X1306" s="22" t="s">
        <v>180</v>
      </c>
      <c r="Y1306" s="22" t="s">
        <v>180</v>
      </c>
      <c r="Z1306" s="22" t="s">
        <v>180</v>
      </c>
      <c r="AA1306" s="22" t="s">
        <v>180</v>
      </c>
      <c r="AB1306" s="22" t="s">
        <v>180</v>
      </c>
      <c r="AC1306" s="22" t="s">
        <v>180</v>
      </c>
      <c r="AD1306" s="22" t="s">
        <v>250</v>
      </c>
      <c r="AE1306" s="22" t="s">
        <v>250</v>
      </c>
      <c r="AF1306" s="22" t="s">
        <v>250</v>
      </c>
      <c r="AG1306" s="22" t="s">
        <v>250</v>
      </c>
      <c r="AH1306" s="22" t="s">
        <v>250</v>
      </c>
      <c r="AI1306" s="22" t="s">
        <v>250</v>
      </c>
      <c r="AJ1306" s="22" t="s">
        <v>250</v>
      </c>
      <c r="AK1306" s="22" t="s">
        <v>250</v>
      </c>
      <c r="AL1306" s="22" t="s">
        <v>250</v>
      </c>
      <c r="AM1306" s="22" t="s">
        <v>250</v>
      </c>
      <c r="AN1306" s="22" t="s">
        <v>250</v>
      </c>
      <c r="AO1306" s="22" t="s">
        <v>180</v>
      </c>
      <c r="AP1306" s="22">
        <v>0</v>
      </c>
      <c r="AQ1306" s="22" t="s">
        <v>180</v>
      </c>
      <c r="AR1306" s="47" t="e">
        <f t="shared" si="82"/>
        <v>#DIV/0!</v>
      </c>
      <c r="AS1306" s="47" t="e">
        <f t="shared" si="83"/>
        <v>#DIV/0!</v>
      </c>
    </row>
    <row r="1307" spans="1:45" x14ac:dyDescent="0.25">
      <c r="A1307" s="22" t="s">
        <v>2922</v>
      </c>
      <c r="B1307" s="23" t="s">
        <v>2923</v>
      </c>
      <c r="C1307" s="22">
        <v>4</v>
      </c>
      <c r="D1307" s="22">
        <v>3</v>
      </c>
      <c r="E1307" s="22">
        <v>45</v>
      </c>
      <c r="F1307" s="22">
        <v>3</v>
      </c>
      <c r="G1307" s="22">
        <v>1</v>
      </c>
      <c r="H1307" s="22">
        <v>381</v>
      </c>
      <c r="I1307" s="22">
        <v>43.2</v>
      </c>
      <c r="J1307" s="22">
        <v>7.97</v>
      </c>
      <c r="K1307" s="22">
        <v>106</v>
      </c>
      <c r="L1307" s="22">
        <v>36.22</v>
      </c>
      <c r="M1307" s="22">
        <v>3</v>
      </c>
      <c r="N1307" s="22">
        <v>3</v>
      </c>
      <c r="O1307" s="22">
        <v>0</v>
      </c>
      <c r="P1307" s="48">
        <f t="shared" si="80"/>
        <v>7187.42</v>
      </c>
      <c r="Q1307" s="48">
        <f t="shared" si="81"/>
        <v>6896.44</v>
      </c>
      <c r="R1307" s="22">
        <v>2.72</v>
      </c>
      <c r="S1307" s="22">
        <v>9.18</v>
      </c>
      <c r="T1307" s="22">
        <v>7234.4</v>
      </c>
      <c r="U1307" s="22">
        <v>7231.5</v>
      </c>
      <c r="V1307" s="22">
        <v>6965.5</v>
      </c>
      <c r="W1307" s="22">
        <v>7316.1</v>
      </c>
      <c r="X1307" s="22">
        <v>7189.6</v>
      </c>
      <c r="Y1307" s="22">
        <v>6982.3</v>
      </c>
      <c r="Z1307" s="22">
        <v>7596.5</v>
      </c>
      <c r="AA1307" s="22">
        <v>7015.4</v>
      </c>
      <c r="AB1307" s="22">
        <v>5860.6</v>
      </c>
      <c r="AC1307" s="22">
        <v>7027.4</v>
      </c>
      <c r="AD1307" s="22" t="s">
        <v>179</v>
      </c>
      <c r="AE1307" s="22" t="s">
        <v>179</v>
      </c>
      <c r="AF1307" s="22" t="s">
        <v>179</v>
      </c>
      <c r="AG1307" s="22" t="s">
        <v>179</v>
      </c>
      <c r="AH1307" s="22" t="s">
        <v>179</v>
      </c>
      <c r="AI1307" s="22" t="s">
        <v>179</v>
      </c>
      <c r="AJ1307" s="22" t="s">
        <v>179</v>
      </c>
      <c r="AK1307" s="22" t="s">
        <v>179</v>
      </c>
      <c r="AL1307" s="22" t="s">
        <v>179</v>
      </c>
      <c r="AM1307" s="22" t="s">
        <v>179</v>
      </c>
      <c r="AN1307" s="22" t="s">
        <v>179</v>
      </c>
      <c r="AO1307" s="22" t="s">
        <v>180</v>
      </c>
      <c r="AP1307" s="22">
        <v>0</v>
      </c>
      <c r="AQ1307" s="22" t="s">
        <v>180</v>
      </c>
      <c r="AR1307" s="47">
        <f t="shared" si="82"/>
        <v>0.95951537547548349</v>
      </c>
      <c r="AS1307" s="47">
        <f t="shared" si="83"/>
        <v>0.40091289576935091</v>
      </c>
    </row>
    <row r="1308" spans="1:45" x14ac:dyDescent="0.25">
      <c r="A1308" s="22" t="s">
        <v>2924</v>
      </c>
      <c r="B1308" s="23" t="s">
        <v>2925</v>
      </c>
      <c r="C1308" s="22">
        <v>10</v>
      </c>
      <c r="D1308" s="22">
        <v>2</v>
      </c>
      <c r="E1308" s="22">
        <v>4</v>
      </c>
      <c r="F1308" s="22">
        <v>2</v>
      </c>
      <c r="G1308" s="22">
        <v>1</v>
      </c>
      <c r="H1308" s="22">
        <v>187</v>
      </c>
      <c r="I1308" s="22">
        <v>20.9</v>
      </c>
      <c r="J1308" s="22">
        <v>8.59</v>
      </c>
      <c r="K1308" s="22">
        <v>38</v>
      </c>
      <c r="L1308" s="22">
        <v>6.38</v>
      </c>
      <c r="M1308" s="22">
        <v>2</v>
      </c>
      <c r="N1308" s="22">
        <v>2</v>
      </c>
      <c r="O1308" s="22">
        <v>0</v>
      </c>
      <c r="P1308" s="48">
        <f t="shared" si="80"/>
        <v>367.64</v>
      </c>
      <c r="Q1308" s="48">
        <f t="shared" si="81"/>
        <v>393.62</v>
      </c>
      <c r="R1308" s="22">
        <v>6.41</v>
      </c>
      <c r="S1308" s="22">
        <v>2.73</v>
      </c>
      <c r="T1308" s="22">
        <v>346.1</v>
      </c>
      <c r="U1308" s="22">
        <v>365.4</v>
      </c>
      <c r="V1308" s="22">
        <v>405.7</v>
      </c>
      <c r="W1308" s="22">
        <v>374.4</v>
      </c>
      <c r="X1308" s="22">
        <v>346.6</v>
      </c>
      <c r="Y1308" s="22">
        <v>391.3</v>
      </c>
      <c r="Z1308" s="22">
        <v>409.1</v>
      </c>
      <c r="AA1308" s="22">
        <v>379.3</v>
      </c>
      <c r="AB1308" s="22">
        <v>396.7</v>
      </c>
      <c r="AC1308" s="22">
        <v>391.7</v>
      </c>
      <c r="AD1308" s="22" t="s">
        <v>179</v>
      </c>
      <c r="AE1308" s="22" t="s">
        <v>179</v>
      </c>
      <c r="AF1308" s="22" t="s">
        <v>179</v>
      </c>
      <c r="AG1308" s="22" t="s">
        <v>179</v>
      </c>
      <c r="AH1308" s="22" t="s">
        <v>179</v>
      </c>
      <c r="AI1308" s="22" t="s">
        <v>179</v>
      </c>
      <c r="AJ1308" s="22" t="s">
        <v>179</v>
      </c>
      <c r="AK1308" s="22" t="s">
        <v>179</v>
      </c>
      <c r="AL1308" s="22" t="s">
        <v>179</v>
      </c>
      <c r="AM1308" s="22" t="s">
        <v>179</v>
      </c>
      <c r="AN1308" s="22" t="s">
        <v>179</v>
      </c>
      <c r="AO1308" s="22" t="s">
        <v>180</v>
      </c>
      <c r="AP1308" s="22">
        <v>0</v>
      </c>
      <c r="AQ1308" s="22" t="s">
        <v>180</v>
      </c>
      <c r="AR1308" s="47">
        <f t="shared" si="82"/>
        <v>1.0706669568055707</v>
      </c>
      <c r="AS1308" s="47">
        <f t="shared" si="83"/>
        <v>0.13278095378229535</v>
      </c>
    </row>
    <row r="1309" spans="1:45" x14ac:dyDescent="0.25">
      <c r="A1309" s="22" t="s">
        <v>2926</v>
      </c>
      <c r="B1309" s="23" t="s">
        <v>2927</v>
      </c>
      <c r="C1309" s="22">
        <v>50</v>
      </c>
      <c r="D1309" s="22">
        <v>6</v>
      </c>
      <c r="E1309" s="22">
        <v>41</v>
      </c>
      <c r="F1309" s="22">
        <v>6</v>
      </c>
      <c r="G1309" s="22">
        <v>1</v>
      </c>
      <c r="H1309" s="22">
        <v>134</v>
      </c>
      <c r="I1309" s="22">
        <v>15.2</v>
      </c>
      <c r="J1309" s="22">
        <v>5.07</v>
      </c>
      <c r="K1309" s="22">
        <v>462</v>
      </c>
      <c r="L1309" s="22">
        <v>78.040000000000006</v>
      </c>
      <c r="M1309" s="22">
        <v>6</v>
      </c>
      <c r="N1309" s="22">
        <v>5</v>
      </c>
      <c r="O1309" s="22">
        <v>0</v>
      </c>
      <c r="P1309" s="48">
        <f t="shared" si="80"/>
        <v>5245.3600000000006</v>
      </c>
      <c r="Q1309" s="48">
        <f t="shared" si="81"/>
        <v>5184.5600000000004</v>
      </c>
      <c r="R1309" s="22">
        <v>4.1100000000000003</v>
      </c>
      <c r="S1309" s="22">
        <v>7.06</v>
      </c>
      <c r="T1309" s="22">
        <v>5644</v>
      </c>
      <c r="U1309" s="22">
        <v>5137.8999999999996</v>
      </c>
      <c r="V1309" s="22">
        <v>5222.3</v>
      </c>
      <c r="W1309" s="22">
        <v>5023</v>
      </c>
      <c r="X1309" s="22">
        <v>5199.6000000000004</v>
      </c>
      <c r="Y1309" s="22">
        <v>5189.1000000000004</v>
      </c>
      <c r="Z1309" s="22">
        <v>4877.6000000000004</v>
      </c>
      <c r="AA1309" s="22">
        <v>5326.8</v>
      </c>
      <c r="AB1309" s="22">
        <v>5716.9</v>
      </c>
      <c r="AC1309" s="22">
        <v>4812.3999999999996</v>
      </c>
      <c r="AD1309" s="22" t="s">
        <v>179</v>
      </c>
      <c r="AE1309" s="22" t="s">
        <v>179</v>
      </c>
      <c r="AF1309" s="22" t="s">
        <v>179</v>
      </c>
      <c r="AG1309" s="22" t="s">
        <v>179</v>
      </c>
      <c r="AH1309" s="22" t="s">
        <v>179</v>
      </c>
      <c r="AI1309" s="22" t="s">
        <v>179</v>
      </c>
      <c r="AJ1309" s="22" t="s">
        <v>179</v>
      </c>
      <c r="AK1309" s="22" t="s">
        <v>179</v>
      </c>
      <c r="AL1309" s="22" t="s">
        <v>179</v>
      </c>
      <c r="AM1309" s="22" t="s">
        <v>179</v>
      </c>
      <c r="AN1309" s="22" t="s">
        <v>179</v>
      </c>
      <c r="AO1309" s="22" t="s">
        <v>180</v>
      </c>
      <c r="AP1309" s="22">
        <v>0</v>
      </c>
      <c r="AQ1309" s="22" t="s">
        <v>180</v>
      </c>
      <c r="AR1309" s="47">
        <f t="shared" si="82"/>
        <v>0.98840880320893132</v>
      </c>
      <c r="AS1309" s="47">
        <f t="shared" si="83"/>
        <v>0.78847578686513498</v>
      </c>
    </row>
    <row r="1310" spans="1:45" x14ac:dyDescent="0.25">
      <c r="A1310" s="22" t="s">
        <v>2928</v>
      </c>
      <c r="B1310" s="23" t="s">
        <v>2929</v>
      </c>
      <c r="C1310" s="22">
        <v>55</v>
      </c>
      <c r="D1310" s="22">
        <v>6</v>
      </c>
      <c r="E1310" s="22">
        <v>48</v>
      </c>
      <c r="F1310" s="22">
        <v>6</v>
      </c>
      <c r="G1310" s="22">
        <v>1</v>
      </c>
      <c r="H1310" s="22">
        <v>146</v>
      </c>
      <c r="I1310" s="22">
        <v>16.3</v>
      </c>
      <c r="J1310" s="22">
        <v>4.8899999999999997</v>
      </c>
      <c r="K1310" s="22">
        <v>534</v>
      </c>
      <c r="L1310" s="22">
        <v>122.4</v>
      </c>
      <c r="M1310" s="22">
        <v>5</v>
      </c>
      <c r="N1310" s="22">
        <v>6</v>
      </c>
      <c r="O1310" s="22">
        <v>0</v>
      </c>
      <c r="P1310" s="48">
        <f t="shared" si="80"/>
        <v>6409.9400000000005</v>
      </c>
      <c r="Q1310" s="48">
        <f t="shared" si="81"/>
        <v>6794.2800000000007</v>
      </c>
      <c r="R1310" s="22">
        <v>3.55</v>
      </c>
      <c r="S1310" s="22">
        <v>3.95</v>
      </c>
      <c r="T1310" s="22">
        <v>6533.2</v>
      </c>
      <c r="U1310" s="22">
        <v>6032.8</v>
      </c>
      <c r="V1310" s="22">
        <v>6583.4</v>
      </c>
      <c r="W1310" s="22">
        <v>6629.9</v>
      </c>
      <c r="X1310" s="22">
        <v>6270.4</v>
      </c>
      <c r="Y1310" s="22">
        <v>7197.9</v>
      </c>
      <c r="Z1310" s="22">
        <v>6837.4</v>
      </c>
      <c r="AA1310" s="22">
        <v>6581.6</v>
      </c>
      <c r="AB1310" s="22">
        <v>6836.6</v>
      </c>
      <c r="AC1310" s="22">
        <v>6517.9</v>
      </c>
      <c r="AD1310" s="22" t="s">
        <v>179</v>
      </c>
      <c r="AE1310" s="22" t="s">
        <v>179</v>
      </c>
      <c r="AF1310" s="22" t="s">
        <v>179</v>
      </c>
      <c r="AG1310" s="22" t="s">
        <v>179</v>
      </c>
      <c r="AH1310" s="22" t="s">
        <v>179</v>
      </c>
      <c r="AI1310" s="22" t="s">
        <v>179</v>
      </c>
      <c r="AJ1310" s="22" t="s">
        <v>179</v>
      </c>
      <c r="AK1310" s="22" t="s">
        <v>179</v>
      </c>
      <c r="AL1310" s="22" t="s">
        <v>179</v>
      </c>
      <c r="AM1310" s="22" t="s">
        <v>179</v>
      </c>
      <c r="AN1310" s="22" t="s">
        <v>179</v>
      </c>
      <c r="AO1310" s="22" t="s">
        <v>180</v>
      </c>
      <c r="AP1310" s="22">
        <v>0</v>
      </c>
      <c r="AQ1310" s="22" t="s">
        <v>180</v>
      </c>
      <c r="AR1310" s="47">
        <f t="shared" si="82"/>
        <v>1.0599599996255815</v>
      </c>
      <c r="AS1310" s="47">
        <f t="shared" si="83"/>
        <v>6.33554657637109E-2</v>
      </c>
    </row>
    <row r="1311" spans="1:45" x14ac:dyDescent="0.25">
      <c r="A1311" s="22" t="s">
        <v>2930</v>
      </c>
      <c r="B1311" s="23" t="s">
        <v>2931</v>
      </c>
      <c r="C1311" s="22">
        <v>52</v>
      </c>
      <c r="D1311" s="22">
        <v>20</v>
      </c>
      <c r="E1311" s="22">
        <v>1725</v>
      </c>
      <c r="F1311" s="22">
        <v>19</v>
      </c>
      <c r="G1311" s="22">
        <v>1</v>
      </c>
      <c r="H1311" s="22">
        <v>480</v>
      </c>
      <c r="I1311" s="22">
        <v>52.8</v>
      </c>
      <c r="J1311" s="22">
        <v>6.21</v>
      </c>
      <c r="K1311" s="22">
        <v>21822</v>
      </c>
      <c r="L1311" s="22">
        <v>4062.69</v>
      </c>
      <c r="M1311" s="22">
        <v>19</v>
      </c>
      <c r="N1311" s="22">
        <v>20</v>
      </c>
      <c r="O1311" s="22">
        <v>1</v>
      </c>
      <c r="P1311" s="48">
        <f t="shared" si="80"/>
        <v>138923.59999999998</v>
      </c>
      <c r="Q1311" s="48">
        <f t="shared" si="81"/>
        <v>139889.98000000004</v>
      </c>
      <c r="R1311" s="22">
        <v>2.1800000000000002</v>
      </c>
      <c r="S1311" s="22">
        <v>1.78</v>
      </c>
      <c r="T1311" s="22">
        <v>138887.9</v>
      </c>
      <c r="U1311" s="22">
        <v>135501.6</v>
      </c>
      <c r="V1311" s="22">
        <v>142073.60000000001</v>
      </c>
      <c r="W1311" s="22">
        <v>136044.79999999999</v>
      </c>
      <c r="X1311" s="22">
        <v>142110.1</v>
      </c>
      <c r="Y1311" s="22">
        <v>137527.6</v>
      </c>
      <c r="Z1311" s="22">
        <v>143604.6</v>
      </c>
      <c r="AA1311" s="22">
        <v>140921.60000000001</v>
      </c>
      <c r="AB1311" s="22">
        <v>137847.79999999999</v>
      </c>
      <c r="AC1311" s="22">
        <v>139548.29999999999</v>
      </c>
      <c r="AD1311" s="22" t="s">
        <v>179</v>
      </c>
      <c r="AE1311" s="22" t="s">
        <v>179</v>
      </c>
      <c r="AF1311" s="22" t="s">
        <v>179</v>
      </c>
      <c r="AG1311" s="22" t="s">
        <v>179</v>
      </c>
      <c r="AH1311" s="22" t="s">
        <v>179</v>
      </c>
      <c r="AI1311" s="22" t="s">
        <v>179</v>
      </c>
      <c r="AJ1311" s="22" t="s">
        <v>179</v>
      </c>
      <c r="AK1311" s="22" t="s">
        <v>179</v>
      </c>
      <c r="AL1311" s="22" t="s">
        <v>179</v>
      </c>
      <c r="AM1311" s="22" t="s">
        <v>179</v>
      </c>
      <c r="AN1311" s="22" t="s">
        <v>179</v>
      </c>
      <c r="AO1311" s="22" t="s">
        <v>2932</v>
      </c>
      <c r="AP1311" s="22">
        <v>0</v>
      </c>
      <c r="AQ1311" s="22" t="s">
        <v>180</v>
      </c>
      <c r="AR1311" s="47">
        <f t="shared" si="82"/>
        <v>1.0069561975071195</v>
      </c>
      <c r="AS1311" s="47">
        <f t="shared" si="83"/>
        <v>0.64174306925769409</v>
      </c>
    </row>
    <row r="1312" spans="1:45" x14ac:dyDescent="0.25">
      <c r="A1312" s="22" t="s">
        <v>2933</v>
      </c>
      <c r="B1312" s="23" t="s">
        <v>2934</v>
      </c>
      <c r="C1312" s="22">
        <v>21</v>
      </c>
      <c r="D1312" s="22">
        <v>1</v>
      </c>
      <c r="E1312" s="22">
        <v>45</v>
      </c>
      <c r="F1312" s="22">
        <v>1</v>
      </c>
      <c r="G1312" s="22">
        <v>1</v>
      </c>
      <c r="H1312" s="22">
        <v>56</v>
      </c>
      <c r="I1312" s="22">
        <v>6.5</v>
      </c>
      <c r="J1312" s="22">
        <v>9.82</v>
      </c>
      <c r="K1312" s="22">
        <v>319</v>
      </c>
      <c r="L1312" s="22">
        <v>75.25</v>
      </c>
      <c r="M1312" s="22">
        <v>1</v>
      </c>
      <c r="N1312" s="22">
        <v>1</v>
      </c>
      <c r="O1312" s="22">
        <v>0</v>
      </c>
      <c r="P1312" s="48">
        <f t="shared" si="80"/>
        <v>2747.24</v>
      </c>
      <c r="Q1312" s="48">
        <f t="shared" si="81"/>
        <v>2780.4800000000005</v>
      </c>
      <c r="R1312" s="22">
        <v>2.78</v>
      </c>
      <c r="S1312" s="22">
        <v>3.28</v>
      </c>
      <c r="T1312" s="22">
        <v>2701.3</v>
      </c>
      <c r="U1312" s="22">
        <v>2785.8</v>
      </c>
      <c r="V1312" s="22">
        <v>2770.5</v>
      </c>
      <c r="W1312" s="22">
        <v>2631.2</v>
      </c>
      <c r="X1312" s="22">
        <v>2847.4</v>
      </c>
      <c r="Y1312" s="22">
        <v>2673.2</v>
      </c>
      <c r="Z1312" s="22">
        <v>2862.5</v>
      </c>
      <c r="AA1312" s="22">
        <v>2694</v>
      </c>
      <c r="AB1312" s="22">
        <v>2862.1</v>
      </c>
      <c r="AC1312" s="22">
        <v>2810.6</v>
      </c>
      <c r="AD1312" s="22" t="s">
        <v>179</v>
      </c>
      <c r="AE1312" s="22" t="s">
        <v>179</v>
      </c>
      <c r="AF1312" s="22" t="s">
        <v>179</v>
      </c>
      <c r="AG1312" s="22" t="s">
        <v>179</v>
      </c>
      <c r="AH1312" s="22" t="s">
        <v>179</v>
      </c>
      <c r="AI1312" s="22" t="s">
        <v>179</v>
      </c>
      <c r="AJ1312" s="22" t="s">
        <v>179</v>
      </c>
      <c r="AK1312" s="22" t="s">
        <v>179</v>
      </c>
      <c r="AL1312" s="22" t="s">
        <v>179</v>
      </c>
      <c r="AM1312" s="22" t="s">
        <v>179</v>
      </c>
      <c r="AN1312" s="22" t="s">
        <v>179</v>
      </c>
      <c r="AO1312" s="22" t="s">
        <v>2935</v>
      </c>
      <c r="AP1312" s="22">
        <v>0</v>
      </c>
      <c r="AQ1312" s="22" t="s">
        <v>180</v>
      </c>
      <c r="AR1312" s="47">
        <f t="shared" si="82"/>
        <v>1.0120994161412911</v>
      </c>
      <c r="AS1312" s="47">
        <f t="shared" si="83"/>
        <v>0.58168409632305185</v>
      </c>
    </row>
    <row r="1313" spans="1:45" x14ac:dyDescent="0.25">
      <c r="A1313" s="22" t="s">
        <v>2936</v>
      </c>
      <c r="B1313" s="23" t="s">
        <v>2937</v>
      </c>
      <c r="C1313" s="22">
        <v>71</v>
      </c>
      <c r="D1313" s="22">
        <v>11</v>
      </c>
      <c r="E1313" s="22">
        <v>249</v>
      </c>
      <c r="F1313" s="22">
        <v>1</v>
      </c>
      <c r="G1313" s="22">
        <v>1</v>
      </c>
      <c r="H1313" s="22">
        <v>145</v>
      </c>
      <c r="I1313" s="22">
        <v>16</v>
      </c>
      <c r="J1313" s="22">
        <v>9.42</v>
      </c>
      <c r="K1313" s="22" t="s">
        <v>180</v>
      </c>
      <c r="L1313" s="22">
        <v>788.07</v>
      </c>
      <c r="M1313" s="22" t="s">
        <v>180</v>
      </c>
      <c r="N1313" s="22">
        <v>11</v>
      </c>
      <c r="O1313" s="22">
        <v>0</v>
      </c>
      <c r="P1313" s="48">
        <f t="shared" si="80"/>
        <v>119.28</v>
      </c>
      <c r="Q1313" s="48">
        <f t="shared" si="81"/>
        <v>134.44</v>
      </c>
      <c r="R1313" s="22">
        <v>17.62</v>
      </c>
      <c r="S1313" s="22">
        <v>14.94</v>
      </c>
      <c r="T1313" s="22">
        <v>94.9</v>
      </c>
      <c r="U1313" s="22">
        <v>155.9</v>
      </c>
      <c r="V1313" s="22">
        <v>127.1</v>
      </c>
      <c r="W1313" s="22">
        <v>108.7</v>
      </c>
      <c r="X1313" s="22">
        <v>109.8</v>
      </c>
      <c r="Y1313" s="22">
        <v>164.1</v>
      </c>
      <c r="Z1313" s="22">
        <v>112</v>
      </c>
      <c r="AA1313" s="22">
        <v>143.5</v>
      </c>
      <c r="AB1313" s="22">
        <v>129</v>
      </c>
      <c r="AC1313" s="22">
        <v>123.6</v>
      </c>
      <c r="AD1313" s="22" t="s">
        <v>179</v>
      </c>
      <c r="AE1313" s="22" t="s">
        <v>179</v>
      </c>
      <c r="AF1313" s="22" t="s">
        <v>179</v>
      </c>
      <c r="AG1313" s="22" t="s">
        <v>179</v>
      </c>
      <c r="AH1313" s="22" t="s">
        <v>179</v>
      </c>
      <c r="AI1313" s="22" t="s">
        <v>179</v>
      </c>
      <c r="AJ1313" s="22" t="s">
        <v>179</v>
      </c>
      <c r="AK1313" s="22" t="s">
        <v>179</v>
      </c>
      <c r="AL1313" s="22" t="s">
        <v>179</v>
      </c>
      <c r="AM1313" s="22" t="s">
        <v>179</v>
      </c>
      <c r="AN1313" s="22" t="s">
        <v>179</v>
      </c>
      <c r="AO1313" s="22" t="s">
        <v>2938</v>
      </c>
      <c r="AP1313" s="22">
        <v>1</v>
      </c>
      <c r="AQ1313" s="22" t="s">
        <v>2938</v>
      </c>
      <c r="AR1313" s="47">
        <f t="shared" si="82"/>
        <v>1.1270959087860497</v>
      </c>
      <c r="AS1313" s="47">
        <f t="shared" si="83"/>
        <v>0.44571545136249369</v>
      </c>
    </row>
    <row r="1314" spans="1:45" x14ac:dyDescent="0.25">
      <c r="A1314" s="22" t="s">
        <v>2939</v>
      </c>
      <c r="B1314" s="23" t="s">
        <v>2940</v>
      </c>
      <c r="C1314" s="22">
        <v>68</v>
      </c>
      <c r="D1314" s="22">
        <v>29</v>
      </c>
      <c r="E1314" s="22">
        <v>1828</v>
      </c>
      <c r="F1314" s="22">
        <v>19</v>
      </c>
      <c r="G1314" s="22">
        <v>1</v>
      </c>
      <c r="H1314" s="22">
        <v>453</v>
      </c>
      <c r="I1314" s="22">
        <v>48.2</v>
      </c>
      <c r="J1314" s="22">
        <v>9.25</v>
      </c>
      <c r="K1314" s="22">
        <v>19167</v>
      </c>
      <c r="L1314" s="22">
        <v>3628.25</v>
      </c>
      <c r="M1314" s="22">
        <v>29</v>
      </c>
      <c r="N1314" s="22">
        <v>29</v>
      </c>
      <c r="O1314" s="22">
        <v>15</v>
      </c>
      <c r="P1314" s="48">
        <f t="shared" si="80"/>
        <v>166089.24</v>
      </c>
      <c r="Q1314" s="48">
        <f t="shared" si="81"/>
        <v>166274.26</v>
      </c>
      <c r="R1314" s="22">
        <v>1.82</v>
      </c>
      <c r="S1314" s="22">
        <v>2.7</v>
      </c>
      <c r="T1314" s="22">
        <v>166027.79999999999</v>
      </c>
      <c r="U1314" s="22">
        <v>162833.5</v>
      </c>
      <c r="V1314" s="22">
        <v>169064</v>
      </c>
      <c r="W1314" s="22">
        <v>162626.29999999999</v>
      </c>
      <c r="X1314" s="22">
        <v>169894.6</v>
      </c>
      <c r="Y1314" s="22">
        <v>164731</v>
      </c>
      <c r="Z1314" s="22">
        <v>172502.5</v>
      </c>
      <c r="AA1314" s="22">
        <v>168027.3</v>
      </c>
      <c r="AB1314" s="22">
        <v>160235.1</v>
      </c>
      <c r="AC1314" s="22">
        <v>165875.4</v>
      </c>
      <c r="AD1314" s="22" t="s">
        <v>179</v>
      </c>
      <c r="AE1314" s="22" t="s">
        <v>179</v>
      </c>
      <c r="AF1314" s="22" t="s">
        <v>179</v>
      </c>
      <c r="AG1314" s="22" t="s">
        <v>179</v>
      </c>
      <c r="AH1314" s="22" t="s">
        <v>179</v>
      </c>
      <c r="AI1314" s="22" t="s">
        <v>179</v>
      </c>
      <c r="AJ1314" s="22" t="s">
        <v>179</v>
      </c>
      <c r="AK1314" s="22" t="s">
        <v>179</v>
      </c>
      <c r="AL1314" s="22" t="s">
        <v>179</v>
      </c>
      <c r="AM1314" s="22" t="s">
        <v>179</v>
      </c>
      <c r="AN1314" s="22" t="s">
        <v>179</v>
      </c>
      <c r="AO1314" s="22" t="s">
        <v>2941</v>
      </c>
      <c r="AP1314" s="22">
        <v>0</v>
      </c>
      <c r="AQ1314" s="22" t="s">
        <v>180</v>
      </c>
      <c r="AR1314" s="47">
        <f t="shared" si="82"/>
        <v>1.0011139794486388</v>
      </c>
      <c r="AS1314" s="47">
        <f t="shared" si="83"/>
        <v>0.94292743004803103</v>
      </c>
    </row>
    <row r="1315" spans="1:45" x14ac:dyDescent="0.25">
      <c r="A1315" s="22" t="s">
        <v>2942</v>
      </c>
      <c r="B1315" s="23" t="s">
        <v>2943</v>
      </c>
      <c r="C1315" s="22">
        <v>87</v>
      </c>
      <c r="D1315" s="22">
        <v>10</v>
      </c>
      <c r="E1315" s="22">
        <v>439</v>
      </c>
      <c r="F1315" s="22">
        <v>10</v>
      </c>
      <c r="G1315" s="22">
        <v>1</v>
      </c>
      <c r="H1315" s="22">
        <v>89</v>
      </c>
      <c r="I1315" s="22">
        <v>10.4</v>
      </c>
      <c r="J1315" s="22">
        <v>4.87</v>
      </c>
      <c r="K1315" s="22">
        <v>5285</v>
      </c>
      <c r="L1315" s="22">
        <v>1105.8800000000001</v>
      </c>
      <c r="M1315" s="22">
        <v>10</v>
      </c>
      <c r="N1315" s="22">
        <v>8</v>
      </c>
      <c r="O1315" s="22">
        <v>0</v>
      </c>
      <c r="P1315" s="48">
        <f t="shared" si="80"/>
        <v>38446</v>
      </c>
      <c r="Q1315" s="48">
        <f t="shared" si="81"/>
        <v>38766.639999999999</v>
      </c>
      <c r="R1315" s="22">
        <v>3.75</v>
      </c>
      <c r="S1315" s="22">
        <v>6.22</v>
      </c>
      <c r="T1315" s="22">
        <v>37627</v>
      </c>
      <c r="U1315" s="22">
        <v>36801.800000000003</v>
      </c>
      <c r="V1315" s="22">
        <v>40380.9</v>
      </c>
      <c r="W1315" s="22">
        <v>37465.300000000003</v>
      </c>
      <c r="X1315" s="22">
        <v>39955</v>
      </c>
      <c r="Y1315" s="22">
        <v>41341.800000000003</v>
      </c>
      <c r="Z1315" s="22">
        <v>40817</v>
      </c>
      <c r="AA1315" s="22">
        <v>36577.800000000003</v>
      </c>
      <c r="AB1315" s="22">
        <v>36024.5</v>
      </c>
      <c r="AC1315" s="22">
        <v>39072.1</v>
      </c>
      <c r="AD1315" s="22" t="s">
        <v>179</v>
      </c>
      <c r="AE1315" s="22" t="s">
        <v>179</v>
      </c>
      <c r="AF1315" s="22" t="s">
        <v>179</v>
      </c>
      <c r="AG1315" s="22" t="s">
        <v>179</v>
      </c>
      <c r="AH1315" s="22" t="s">
        <v>179</v>
      </c>
      <c r="AI1315" s="22" t="s">
        <v>179</v>
      </c>
      <c r="AJ1315" s="22" t="s">
        <v>179</v>
      </c>
      <c r="AK1315" s="22" t="s">
        <v>179</v>
      </c>
      <c r="AL1315" s="22" t="s">
        <v>179</v>
      </c>
      <c r="AM1315" s="22" t="s">
        <v>179</v>
      </c>
      <c r="AN1315" s="22" t="s">
        <v>179</v>
      </c>
      <c r="AO1315" s="22" t="s">
        <v>2944</v>
      </c>
      <c r="AP1315" s="22">
        <v>0</v>
      </c>
      <c r="AQ1315" s="22" t="s">
        <v>180</v>
      </c>
      <c r="AR1315" s="47">
        <f t="shared" si="82"/>
        <v>1.0083400093637829</v>
      </c>
      <c r="AS1315" s="47">
        <f t="shared" si="83"/>
        <v>0.84409561541299549</v>
      </c>
    </row>
    <row r="1316" spans="1:45" x14ac:dyDescent="0.25">
      <c r="A1316" s="22" t="s">
        <v>2945</v>
      </c>
      <c r="B1316" s="23" t="s">
        <v>2946</v>
      </c>
      <c r="C1316" s="22">
        <v>78</v>
      </c>
      <c r="D1316" s="22">
        <v>13</v>
      </c>
      <c r="E1316" s="22">
        <v>597</v>
      </c>
      <c r="F1316" s="22">
        <v>13</v>
      </c>
      <c r="G1316" s="22">
        <v>1</v>
      </c>
      <c r="H1316" s="22">
        <v>111</v>
      </c>
      <c r="I1316" s="22">
        <v>13.5</v>
      </c>
      <c r="J1316" s="22">
        <v>9.11</v>
      </c>
      <c r="K1316" s="22">
        <v>2832</v>
      </c>
      <c r="L1316" s="22">
        <v>1013.98</v>
      </c>
      <c r="M1316" s="22">
        <v>12</v>
      </c>
      <c r="N1316" s="22">
        <v>13</v>
      </c>
      <c r="O1316" s="22">
        <v>0</v>
      </c>
      <c r="P1316" s="48">
        <f t="shared" si="80"/>
        <v>75482.720000000001</v>
      </c>
      <c r="Q1316" s="48">
        <f t="shared" si="81"/>
        <v>76446.600000000006</v>
      </c>
      <c r="R1316" s="22">
        <v>3.16</v>
      </c>
      <c r="S1316" s="22">
        <v>3.26</v>
      </c>
      <c r="T1316" s="22">
        <v>77295.7</v>
      </c>
      <c r="U1316" s="22">
        <v>73349.600000000006</v>
      </c>
      <c r="V1316" s="22">
        <v>77680</v>
      </c>
      <c r="W1316" s="22">
        <v>73194.399999999994</v>
      </c>
      <c r="X1316" s="22">
        <v>75893.899999999994</v>
      </c>
      <c r="Y1316" s="22">
        <v>76183.600000000006</v>
      </c>
      <c r="Z1316" s="22">
        <v>80124.100000000006</v>
      </c>
      <c r="AA1316" s="22">
        <v>76135</v>
      </c>
      <c r="AB1316" s="22">
        <v>73117.899999999994</v>
      </c>
      <c r="AC1316" s="22">
        <v>76672.399999999994</v>
      </c>
      <c r="AD1316" s="22" t="s">
        <v>179</v>
      </c>
      <c r="AE1316" s="22" t="s">
        <v>179</v>
      </c>
      <c r="AF1316" s="22" t="s">
        <v>179</v>
      </c>
      <c r="AG1316" s="22" t="s">
        <v>179</v>
      </c>
      <c r="AH1316" s="22" t="s">
        <v>179</v>
      </c>
      <c r="AI1316" s="22" t="s">
        <v>179</v>
      </c>
      <c r="AJ1316" s="22" t="s">
        <v>179</v>
      </c>
      <c r="AK1316" s="22" t="s">
        <v>179</v>
      </c>
      <c r="AL1316" s="22" t="s">
        <v>179</v>
      </c>
      <c r="AM1316" s="22" t="s">
        <v>179</v>
      </c>
      <c r="AN1316" s="22" t="s">
        <v>179</v>
      </c>
      <c r="AO1316" s="22" t="s">
        <v>180</v>
      </c>
      <c r="AP1316" s="22">
        <v>0</v>
      </c>
      <c r="AQ1316" s="22" t="s">
        <v>180</v>
      </c>
      <c r="AR1316" s="47">
        <f t="shared" si="82"/>
        <v>1.0127695451356284</v>
      </c>
      <c r="AS1316" s="47">
        <f t="shared" si="83"/>
        <v>0.55748711607213242</v>
      </c>
    </row>
    <row r="1317" spans="1:45" x14ac:dyDescent="0.25">
      <c r="A1317" s="22" t="s">
        <v>2947</v>
      </c>
      <c r="B1317" s="23" t="s">
        <v>2948</v>
      </c>
      <c r="C1317" s="22">
        <v>55</v>
      </c>
      <c r="D1317" s="22">
        <v>6</v>
      </c>
      <c r="E1317" s="22">
        <v>435</v>
      </c>
      <c r="F1317" s="22">
        <v>6</v>
      </c>
      <c r="G1317" s="22">
        <v>1</v>
      </c>
      <c r="H1317" s="22">
        <v>82</v>
      </c>
      <c r="I1317" s="22">
        <v>9.8000000000000007</v>
      </c>
      <c r="J1317" s="22">
        <v>10.26</v>
      </c>
      <c r="K1317" s="22">
        <v>2514</v>
      </c>
      <c r="L1317" s="22">
        <v>629.83000000000004</v>
      </c>
      <c r="M1317" s="22">
        <v>6</v>
      </c>
      <c r="N1317" s="22">
        <v>6</v>
      </c>
      <c r="O1317" s="22">
        <v>0</v>
      </c>
      <c r="P1317" s="48">
        <f t="shared" si="80"/>
        <v>59533.279999999992</v>
      </c>
      <c r="Q1317" s="48">
        <f t="shared" si="81"/>
        <v>59430.14</v>
      </c>
      <c r="R1317" s="22">
        <v>3.73</v>
      </c>
      <c r="S1317" s="22">
        <v>3.97</v>
      </c>
      <c r="T1317" s="22">
        <v>60561.2</v>
      </c>
      <c r="U1317" s="22">
        <v>55854.6</v>
      </c>
      <c r="V1317" s="22">
        <v>60745.3</v>
      </c>
      <c r="W1317" s="22">
        <v>58693.4</v>
      </c>
      <c r="X1317" s="22">
        <v>61811.9</v>
      </c>
      <c r="Y1317" s="22">
        <v>57293.5</v>
      </c>
      <c r="Z1317" s="22">
        <v>62871.9</v>
      </c>
      <c r="AA1317" s="22">
        <v>60537.1</v>
      </c>
      <c r="AB1317" s="22">
        <v>59160.4</v>
      </c>
      <c r="AC1317" s="22">
        <v>57287.8</v>
      </c>
      <c r="AD1317" s="22" t="s">
        <v>179</v>
      </c>
      <c r="AE1317" s="22" t="s">
        <v>179</v>
      </c>
      <c r="AF1317" s="22" t="s">
        <v>179</v>
      </c>
      <c r="AG1317" s="22" t="s">
        <v>179</v>
      </c>
      <c r="AH1317" s="22" t="s">
        <v>179</v>
      </c>
      <c r="AI1317" s="22" t="s">
        <v>179</v>
      </c>
      <c r="AJ1317" s="22" t="s">
        <v>179</v>
      </c>
      <c r="AK1317" s="22" t="s">
        <v>179</v>
      </c>
      <c r="AL1317" s="22" t="s">
        <v>179</v>
      </c>
      <c r="AM1317" s="22" t="s">
        <v>179</v>
      </c>
      <c r="AN1317" s="22" t="s">
        <v>179</v>
      </c>
      <c r="AO1317" s="22" t="s">
        <v>180</v>
      </c>
      <c r="AP1317" s="22">
        <v>0</v>
      </c>
      <c r="AQ1317" s="22" t="s">
        <v>180</v>
      </c>
      <c r="AR1317" s="47">
        <f t="shared" si="82"/>
        <v>0.99826752364391824</v>
      </c>
      <c r="AS1317" s="47">
        <f t="shared" si="83"/>
        <v>0.96148697273154238</v>
      </c>
    </row>
    <row r="1318" spans="1:45" x14ac:dyDescent="0.25">
      <c r="A1318" s="22" t="s">
        <v>2949</v>
      </c>
      <c r="B1318" s="23" t="s">
        <v>2950</v>
      </c>
      <c r="C1318" s="22">
        <v>63</v>
      </c>
      <c r="D1318" s="22">
        <v>6</v>
      </c>
      <c r="E1318" s="22">
        <v>219</v>
      </c>
      <c r="F1318" s="22">
        <v>6</v>
      </c>
      <c r="G1318" s="22">
        <v>1</v>
      </c>
      <c r="H1318" s="22">
        <v>64</v>
      </c>
      <c r="I1318" s="22">
        <v>7.4</v>
      </c>
      <c r="J1318" s="22">
        <v>9.19</v>
      </c>
      <c r="K1318" s="22">
        <v>2562</v>
      </c>
      <c r="L1318" s="22">
        <v>536.44000000000005</v>
      </c>
      <c r="M1318" s="22">
        <v>6</v>
      </c>
      <c r="N1318" s="22">
        <v>5</v>
      </c>
      <c r="O1318" s="22">
        <v>0</v>
      </c>
      <c r="P1318" s="48">
        <f t="shared" si="80"/>
        <v>24503.920000000002</v>
      </c>
      <c r="Q1318" s="48">
        <f t="shared" si="81"/>
        <v>24105.300000000003</v>
      </c>
      <c r="R1318" s="22">
        <v>3.94</v>
      </c>
      <c r="S1318" s="22">
        <v>3.07</v>
      </c>
      <c r="T1318" s="22">
        <v>23291.7</v>
      </c>
      <c r="U1318" s="22">
        <v>24264.7</v>
      </c>
      <c r="V1318" s="22">
        <v>24075.599999999999</v>
      </c>
      <c r="W1318" s="22">
        <v>24678.5</v>
      </c>
      <c r="X1318" s="22">
        <v>26209.1</v>
      </c>
      <c r="Y1318" s="22">
        <v>23790.2</v>
      </c>
      <c r="Z1318" s="22">
        <v>24107.9</v>
      </c>
      <c r="AA1318" s="22">
        <v>25184.3</v>
      </c>
      <c r="AB1318" s="22">
        <v>23159.4</v>
      </c>
      <c r="AC1318" s="22">
        <v>24284.7</v>
      </c>
      <c r="AD1318" s="22" t="s">
        <v>179</v>
      </c>
      <c r="AE1318" s="22" t="s">
        <v>179</v>
      </c>
      <c r="AF1318" s="22" t="s">
        <v>179</v>
      </c>
      <c r="AG1318" s="22" t="s">
        <v>179</v>
      </c>
      <c r="AH1318" s="22" t="s">
        <v>179</v>
      </c>
      <c r="AI1318" s="22" t="s">
        <v>179</v>
      </c>
      <c r="AJ1318" s="22" t="s">
        <v>179</v>
      </c>
      <c r="AK1318" s="22" t="s">
        <v>179</v>
      </c>
      <c r="AL1318" s="22" t="s">
        <v>179</v>
      </c>
      <c r="AM1318" s="22" t="s">
        <v>179</v>
      </c>
      <c r="AN1318" s="22" t="s">
        <v>179</v>
      </c>
      <c r="AO1318" s="22" t="s">
        <v>180</v>
      </c>
      <c r="AP1318" s="22">
        <v>0</v>
      </c>
      <c r="AQ1318" s="22" t="s">
        <v>180</v>
      </c>
      <c r="AR1318" s="47">
        <f t="shared" si="82"/>
        <v>0.98373239873456986</v>
      </c>
      <c r="AS1318" s="47">
        <f t="shared" si="83"/>
        <v>0.52941722619519016</v>
      </c>
    </row>
    <row r="1319" spans="1:45" x14ac:dyDescent="0.25">
      <c r="A1319" s="22" t="s">
        <v>2951</v>
      </c>
      <c r="B1319" s="23" t="s">
        <v>2952</v>
      </c>
      <c r="C1319" s="22">
        <v>59</v>
      </c>
      <c r="D1319" s="22">
        <v>17</v>
      </c>
      <c r="E1319" s="22">
        <v>769</v>
      </c>
      <c r="F1319" s="22">
        <v>17</v>
      </c>
      <c r="G1319" s="22">
        <v>1</v>
      </c>
      <c r="H1319" s="22">
        <v>274</v>
      </c>
      <c r="I1319" s="22">
        <v>29.3</v>
      </c>
      <c r="J1319" s="22">
        <v>8.6999999999999993</v>
      </c>
      <c r="K1319" s="22">
        <v>8096</v>
      </c>
      <c r="L1319" s="22">
        <v>1730.89</v>
      </c>
      <c r="M1319" s="22">
        <v>17</v>
      </c>
      <c r="N1319" s="22">
        <v>17</v>
      </c>
      <c r="O1319" s="22">
        <v>0</v>
      </c>
      <c r="P1319" s="48">
        <f t="shared" si="80"/>
        <v>63861.740000000005</v>
      </c>
      <c r="Q1319" s="48">
        <f t="shared" si="81"/>
        <v>64186.539999999994</v>
      </c>
      <c r="R1319" s="22">
        <v>1.93</v>
      </c>
      <c r="S1319" s="22">
        <v>2.59</v>
      </c>
      <c r="T1319" s="22">
        <v>64264.5</v>
      </c>
      <c r="U1319" s="22">
        <v>62246</v>
      </c>
      <c r="V1319" s="22">
        <v>65224.6</v>
      </c>
      <c r="W1319" s="22">
        <v>62695.199999999997</v>
      </c>
      <c r="X1319" s="22">
        <v>64878.400000000001</v>
      </c>
      <c r="Y1319" s="22">
        <v>64061.7</v>
      </c>
      <c r="Z1319" s="22">
        <v>66743.7</v>
      </c>
      <c r="AA1319" s="22">
        <v>64660.4</v>
      </c>
      <c r="AB1319" s="22">
        <v>62636.800000000003</v>
      </c>
      <c r="AC1319" s="22">
        <v>62830.1</v>
      </c>
      <c r="AD1319" s="22" t="s">
        <v>179</v>
      </c>
      <c r="AE1319" s="22" t="s">
        <v>179</v>
      </c>
      <c r="AF1319" s="22" t="s">
        <v>179</v>
      </c>
      <c r="AG1319" s="22" t="s">
        <v>179</v>
      </c>
      <c r="AH1319" s="22" t="s">
        <v>179</v>
      </c>
      <c r="AI1319" s="22" t="s">
        <v>179</v>
      </c>
      <c r="AJ1319" s="22" t="s">
        <v>179</v>
      </c>
      <c r="AK1319" s="22" t="s">
        <v>179</v>
      </c>
      <c r="AL1319" s="22" t="s">
        <v>179</v>
      </c>
      <c r="AM1319" s="22" t="s">
        <v>179</v>
      </c>
      <c r="AN1319" s="22" t="s">
        <v>179</v>
      </c>
      <c r="AO1319" s="22" t="s">
        <v>2953</v>
      </c>
      <c r="AP1319" s="22">
        <v>0</v>
      </c>
      <c r="AQ1319" s="22" t="s">
        <v>180</v>
      </c>
      <c r="AR1319" s="47">
        <f t="shared" si="82"/>
        <v>1.0050859873219864</v>
      </c>
      <c r="AS1319" s="47">
        <f t="shared" si="83"/>
        <v>0.7827385620082643</v>
      </c>
    </row>
    <row r="1320" spans="1:45" x14ac:dyDescent="0.25">
      <c r="A1320" s="22" t="s">
        <v>2954</v>
      </c>
      <c r="B1320" s="23" t="s">
        <v>2955</v>
      </c>
      <c r="C1320" s="22">
        <v>26</v>
      </c>
      <c r="D1320" s="22">
        <v>3</v>
      </c>
      <c r="E1320" s="22">
        <v>14</v>
      </c>
      <c r="F1320" s="22">
        <v>3</v>
      </c>
      <c r="G1320" s="22">
        <v>1</v>
      </c>
      <c r="H1320" s="22">
        <v>108</v>
      </c>
      <c r="I1320" s="22">
        <v>12</v>
      </c>
      <c r="J1320" s="22">
        <v>9.86</v>
      </c>
      <c r="K1320" s="22">
        <v>100</v>
      </c>
      <c r="L1320" s="22">
        <v>23.37</v>
      </c>
      <c r="M1320" s="22">
        <v>3</v>
      </c>
      <c r="N1320" s="22">
        <v>3</v>
      </c>
      <c r="O1320" s="22">
        <v>0</v>
      </c>
      <c r="P1320" s="48">
        <f t="shared" si="80"/>
        <v>1799.48</v>
      </c>
      <c r="Q1320" s="48">
        <f t="shared" si="81"/>
        <v>1699.9599999999998</v>
      </c>
      <c r="R1320" s="22">
        <v>2.42</v>
      </c>
      <c r="S1320" s="22">
        <v>5</v>
      </c>
      <c r="T1320" s="22">
        <v>1744.8</v>
      </c>
      <c r="U1320" s="22">
        <v>1798.7</v>
      </c>
      <c r="V1320" s="22">
        <v>1759.3</v>
      </c>
      <c r="W1320" s="22">
        <v>1859.8</v>
      </c>
      <c r="X1320" s="22">
        <v>1834.8</v>
      </c>
      <c r="Y1320" s="22">
        <v>1779</v>
      </c>
      <c r="Z1320" s="22">
        <v>1737.8</v>
      </c>
      <c r="AA1320" s="22">
        <v>1754</v>
      </c>
      <c r="AB1320" s="22">
        <v>1657.2</v>
      </c>
      <c r="AC1320" s="22">
        <v>1571.8</v>
      </c>
      <c r="AD1320" s="22" t="s">
        <v>179</v>
      </c>
      <c r="AE1320" s="22" t="s">
        <v>179</v>
      </c>
      <c r="AF1320" s="22" t="s">
        <v>179</v>
      </c>
      <c r="AG1320" s="22" t="s">
        <v>179</v>
      </c>
      <c r="AH1320" s="22" t="s">
        <v>179</v>
      </c>
      <c r="AI1320" s="22" t="s">
        <v>179</v>
      </c>
      <c r="AJ1320" s="22" t="s">
        <v>179</v>
      </c>
      <c r="AK1320" s="22" t="s">
        <v>179</v>
      </c>
      <c r="AL1320" s="22" t="s">
        <v>179</v>
      </c>
      <c r="AM1320" s="22" t="s">
        <v>179</v>
      </c>
      <c r="AN1320" s="22" t="s">
        <v>179</v>
      </c>
      <c r="AO1320" s="22" t="s">
        <v>180</v>
      </c>
      <c r="AP1320" s="22">
        <v>0</v>
      </c>
      <c r="AQ1320" s="22" t="s">
        <v>180</v>
      </c>
      <c r="AR1320" s="47">
        <f t="shared" si="82"/>
        <v>0.94469513414986539</v>
      </c>
      <c r="AS1320" s="47">
        <f t="shared" si="83"/>
        <v>0.15726405307730265</v>
      </c>
    </row>
    <row r="1321" spans="1:45" x14ac:dyDescent="0.25">
      <c r="A1321" s="22" t="s">
        <v>2956</v>
      </c>
      <c r="B1321" s="23" t="s">
        <v>2957</v>
      </c>
      <c r="C1321" s="22">
        <v>39</v>
      </c>
      <c r="D1321" s="22">
        <v>4</v>
      </c>
      <c r="E1321" s="22">
        <v>13</v>
      </c>
      <c r="F1321" s="22">
        <v>4</v>
      </c>
      <c r="G1321" s="22">
        <v>1</v>
      </c>
      <c r="H1321" s="22">
        <v>87</v>
      </c>
      <c r="I1321" s="22">
        <v>10.1</v>
      </c>
      <c r="J1321" s="22">
        <v>6.9</v>
      </c>
      <c r="K1321" s="22">
        <v>48</v>
      </c>
      <c r="L1321" s="22">
        <v>28.38</v>
      </c>
      <c r="M1321" s="22">
        <v>3</v>
      </c>
      <c r="N1321" s="22">
        <v>4</v>
      </c>
      <c r="O1321" s="22">
        <v>0</v>
      </c>
      <c r="P1321" s="48">
        <f t="shared" si="80"/>
        <v>557.98</v>
      </c>
      <c r="Q1321" s="48">
        <f t="shared" si="81"/>
        <v>629.79999999999995</v>
      </c>
      <c r="R1321" s="22">
        <v>5.75</v>
      </c>
      <c r="S1321" s="22">
        <v>11.2</v>
      </c>
      <c r="T1321" s="22">
        <v>535</v>
      </c>
      <c r="U1321" s="22">
        <v>523.4</v>
      </c>
      <c r="V1321" s="22">
        <v>584.4</v>
      </c>
      <c r="W1321" s="22">
        <v>547.20000000000005</v>
      </c>
      <c r="X1321" s="22">
        <v>599.9</v>
      </c>
      <c r="Y1321" s="22">
        <v>692.4</v>
      </c>
      <c r="Z1321" s="22">
        <v>683.8</v>
      </c>
      <c r="AA1321" s="22">
        <v>632.5</v>
      </c>
      <c r="AB1321" s="22">
        <v>515.6</v>
      </c>
      <c r="AC1321" s="22">
        <v>624.70000000000005</v>
      </c>
      <c r="AD1321" s="22" t="s">
        <v>179</v>
      </c>
      <c r="AE1321" s="22" t="s">
        <v>179</v>
      </c>
      <c r="AF1321" s="22" t="s">
        <v>179</v>
      </c>
      <c r="AG1321" s="22" t="s">
        <v>179</v>
      </c>
      <c r="AH1321" s="22" t="s">
        <v>179</v>
      </c>
      <c r="AI1321" s="22" t="s">
        <v>179</v>
      </c>
      <c r="AJ1321" s="22" t="s">
        <v>179</v>
      </c>
      <c r="AK1321" s="22" t="s">
        <v>179</v>
      </c>
      <c r="AL1321" s="22" t="s">
        <v>179</v>
      </c>
      <c r="AM1321" s="22" t="s">
        <v>179</v>
      </c>
      <c r="AN1321" s="22" t="s">
        <v>179</v>
      </c>
      <c r="AO1321" s="22" t="s">
        <v>180</v>
      </c>
      <c r="AP1321" s="22">
        <v>0</v>
      </c>
      <c r="AQ1321" s="22" t="s">
        <v>180</v>
      </c>
      <c r="AR1321" s="47">
        <f t="shared" si="82"/>
        <v>1.1287142908347969</v>
      </c>
      <c r="AS1321" s="47">
        <f t="shared" si="83"/>
        <v>0.13055221616717602</v>
      </c>
    </row>
    <row r="1322" spans="1:45" x14ac:dyDescent="0.25">
      <c r="A1322" s="22" t="s">
        <v>2958</v>
      </c>
      <c r="B1322" s="23" t="s">
        <v>2959</v>
      </c>
      <c r="C1322" s="22">
        <v>45</v>
      </c>
      <c r="D1322" s="22">
        <v>2</v>
      </c>
      <c r="E1322" s="22">
        <v>7</v>
      </c>
      <c r="F1322" s="22">
        <v>2</v>
      </c>
      <c r="G1322" s="22">
        <v>1</v>
      </c>
      <c r="H1322" s="22">
        <v>74</v>
      </c>
      <c r="I1322" s="22">
        <v>8.4</v>
      </c>
      <c r="J1322" s="22">
        <v>8.6999999999999993</v>
      </c>
      <c r="K1322" s="22">
        <v>78</v>
      </c>
      <c r="L1322" s="22">
        <v>22.11</v>
      </c>
      <c r="M1322" s="22">
        <v>2</v>
      </c>
      <c r="N1322" s="22">
        <v>2</v>
      </c>
      <c r="O1322" s="22">
        <v>0</v>
      </c>
      <c r="P1322" s="48">
        <f t="shared" si="80"/>
        <v>1083.06</v>
      </c>
      <c r="Q1322" s="48">
        <f t="shared" si="81"/>
        <v>1135.32</v>
      </c>
      <c r="R1322" s="22">
        <v>3.64</v>
      </c>
      <c r="S1322" s="22">
        <v>14.88</v>
      </c>
      <c r="T1322" s="22">
        <v>1043</v>
      </c>
      <c r="U1322" s="22">
        <v>1102.4000000000001</v>
      </c>
      <c r="V1322" s="22">
        <v>1051.0999999999999</v>
      </c>
      <c r="W1322" s="22">
        <v>1077.7</v>
      </c>
      <c r="X1322" s="22">
        <v>1141.0999999999999</v>
      </c>
      <c r="Y1322" s="22">
        <v>1339.3</v>
      </c>
      <c r="Z1322" s="22">
        <v>1271.3</v>
      </c>
      <c r="AA1322" s="22">
        <v>1075.5999999999999</v>
      </c>
      <c r="AB1322" s="22">
        <v>920.4</v>
      </c>
      <c r="AC1322" s="22">
        <v>1070</v>
      </c>
      <c r="AD1322" s="22" t="s">
        <v>179</v>
      </c>
      <c r="AE1322" s="22" t="s">
        <v>179</v>
      </c>
      <c r="AF1322" s="22" t="s">
        <v>179</v>
      </c>
      <c r="AG1322" s="22" t="s">
        <v>179</v>
      </c>
      <c r="AH1322" s="22" t="s">
        <v>179</v>
      </c>
      <c r="AI1322" s="22" t="s">
        <v>179</v>
      </c>
      <c r="AJ1322" s="22" t="s">
        <v>179</v>
      </c>
      <c r="AK1322" s="22" t="s">
        <v>179</v>
      </c>
      <c r="AL1322" s="22" t="s">
        <v>179</v>
      </c>
      <c r="AM1322" s="22" t="s">
        <v>179</v>
      </c>
      <c r="AN1322" s="22" t="s">
        <v>179</v>
      </c>
      <c r="AO1322" s="22" t="s">
        <v>180</v>
      </c>
      <c r="AP1322" s="22">
        <v>0</v>
      </c>
      <c r="AQ1322" s="22" t="s">
        <v>180</v>
      </c>
      <c r="AR1322" s="47">
        <f t="shared" si="82"/>
        <v>1.0482521743947704</v>
      </c>
      <c r="AS1322" s="47">
        <f t="shared" si="83"/>
        <v>0.55658079573305108</v>
      </c>
    </row>
    <row r="1323" spans="1:45" x14ac:dyDescent="0.25">
      <c r="A1323" s="22" t="s">
        <v>2960</v>
      </c>
      <c r="B1323" s="23" t="s">
        <v>2961</v>
      </c>
      <c r="C1323" s="22">
        <v>61</v>
      </c>
      <c r="D1323" s="22">
        <v>5</v>
      </c>
      <c r="E1323" s="22">
        <v>28</v>
      </c>
      <c r="F1323" s="22">
        <v>5</v>
      </c>
      <c r="G1323" s="22">
        <v>1</v>
      </c>
      <c r="H1323" s="22">
        <v>79</v>
      </c>
      <c r="I1323" s="22">
        <v>9.3000000000000007</v>
      </c>
      <c r="J1323" s="22">
        <v>8.16</v>
      </c>
      <c r="K1323" s="22">
        <v>507</v>
      </c>
      <c r="L1323" s="22">
        <v>61.1</v>
      </c>
      <c r="M1323" s="22">
        <v>5</v>
      </c>
      <c r="N1323" s="22">
        <v>5</v>
      </c>
      <c r="O1323" s="22">
        <v>0</v>
      </c>
      <c r="P1323" s="48">
        <f t="shared" si="80"/>
        <v>2016.8399999999997</v>
      </c>
      <c r="Q1323" s="48">
        <f t="shared" si="81"/>
        <v>2014.7</v>
      </c>
      <c r="R1323" s="22">
        <v>4.07</v>
      </c>
      <c r="S1323" s="22">
        <v>1.32</v>
      </c>
      <c r="T1323" s="22">
        <v>1977.3</v>
      </c>
      <c r="U1323" s="22">
        <v>1974.4</v>
      </c>
      <c r="V1323" s="22">
        <v>2092.6</v>
      </c>
      <c r="W1323" s="22">
        <v>1929.5</v>
      </c>
      <c r="X1323" s="22">
        <v>2110.4</v>
      </c>
      <c r="Y1323" s="22">
        <v>2001.8</v>
      </c>
      <c r="Z1323" s="22">
        <v>2026.5</v>
      </c>
      <c r="AA1323" s="22">
        <v>1993.6</v>
      </c>
      <c r="AB1323" s="22">
        <v>2056</v>
      </c>
      <c r="AC1323" s="22">
        <v>1995.6</v>
      </c>
      <c r="AD1323" s="22" t="s">
        <v>179</v>
      </c>
      <c r="AE1323" s="22" t="s">
        <v>179</v>
      </c>
      <c r="AF1323" s="22" t="s">
        <v>179</v>
      </c>
      <c r="AG1323" s="22" t="s">
        <v>179</v>
      </c>
      <c r="AH1323" s="22" t="s">
        <v>179</v>
      </c>
      <c r="AI1323" s="22" t="s">
        <v>179</v>
      </c>
      <c r="AJ1323" s="22" t="s">
        <v>179</v>
      </c>
      <c r="AK1323" s="22" t="s">
        <v>179</v>
      </c>
      <c r="AL1323" s="22" t="s">
        <v>179</v>
      </c>
      <c r="AM1323" s="22" t="s">
        <v>179</v>
      </c>
      <c r="AN1323" s="22" t="s">
        <v>179</v>
      </c>
      <c r="AO1323" s="22" t="s">
        <v>180</v>
      </c>
      <c r="AP1323" s="22">
        <v>0</v>
      </c>
      <c r="AQ1323" s="22" t="s">
        <v>180</v>
      </c>
      <c r="AR1323" s="47">
        <f t="shared" si="82"/>
        <v>0.99893893417425295</v>
      </c>
      <c r="AS1323" s="47">
        <f t="shared" si="83"/>
        <v>0.96510548782602679</v>
      </c>
    </row>
    <row r="1324" spans="1:45" x14ac:dyDescent="0.25">
      <c r="A1324" s="22" t="s">
        <v>2962</v>
      </c>
      <c r="B1324" s="23" t="s">
        <v>2963</v>
      </c>
      <c r="C1324" s="22">
        <v>21</v>
      </c>
      <c r="D1324" s="22">
        <v>5</v>
      </c>
      <c r="E1324" s="22">
        <v>17</v>
      </c>
      <c r="F1324" s="22">
        <v>5</v>
      </c>
      <c r="G1324" s="22">
        <v>1</v>
      </c>
      <c r="H1324" s="22">
        <v>231</v>
      </c>
      <c r="I1324" s="22">
        <v>25.6</v>
      </c>
      <c r="J1324" s="22">
        <v>6.29</v>
      </c>
      <c r="K1324" s="22">
        <v>173</v>
      </c>
      <c r="L1324" s="22">
        <v>35.020000000000003</v>
      </c>
      <c r="M1324" s="22">
        <v>4</v>
      </c>
      <c r="N1324" s="22">
        <v>5</v>
      </c>
      <c r="O1324" s="22">
        <v>0</v>
      </c>
      <c r="P1324" s="48">
        <f t="shared" si="80"/>
        <v>1857.92</v>
      </c>
      <c r="Q1324" s="48">
        <f t="shared" si="81"/>
        <v>1845.0800000000004</v>
      </c>
      <c r="R1324" s="22">
        <v>3.65</v>
      </c>
      <c r="S1324" s="22">
        <v>4.6100000000000003</v>
      </c>
      <c r="T1324" s="22">
        <v>1896.7</v>
      </c>
      <c r="U1324" s="22">
        <v>1955.4</v>
      </c>
      <c r="V1324" s="22">
        <v>1805.7</v>
      </c>
      <c r="W1324" s="22">
        <v>1816.4</v>
      </c>
      <c r="X1324" s="22">
        <v>1815.4</v>
      </c>
      <c r="Y1324" s="22">
        <v>1807.9</v>
      </c>
      <c r="Z1324" s="22">
        <v>1983.8</v>
      </c>
      <c r="AA1324" s="22">
        <v>1861.9</v>
      </c>
      <c r="AB1324" s="22">
        <v>1809.3</v>
      </c>
      <c r="AC1324" s="22">
        <v>1762.5</v>
      </c>
      <c r="AD1324" s="22" t="s">
        <v>179</v>
      </c>
      <c r="AE1324" s="22" t="s">
        <v>179</v>
      </c>
      <c r="AF1324" s="22" t="s">
        <v>179</v>
      </c>
      <c r="AG1324" s="22" t="s">
        <v>179</v>
      </c>
      <c r="AH1324" s="22" t="s">
        <v>179</v>
      </c>
      <c r="AI1324" s="22" t="s">
        <v>179</v>
      </c>
      <c r="AJ1324" s="22" t="s">
        <v>179</v>
      </c>
      <c r="AK1324" s="22" t="s">
        <v>179</v>
      </c>
      <c r="AL1324" s="22" t="s">
        <v>179</v>
      </c>
      <c r="AM1324" s="22" t="s">
        <v>179</v>
      </c>
      <c r="AN1324" s="22" t="s">
        <v>179</v>
      </c>
      <c r="AO1324" s="22" t="s">
        <v>180</v>
      </c>
      <c r="AP1324" s="22">
        <v>0</v>
      </c>
      <c r="AQ1324" s="22" t="s">
        <v>180</v>
      </c>
      <c r="AR1324" s="47">
        <f t="shared" si="82"/>
        <v>0.99308904581467461</v>
      </c>
      <c r="AS1324" s="47">
        <f t="shared" si="83"/>
        <v>0.65142329234482532</v>
      </c>
    </row>
    <row r="1325" spans="1:45" x14ac:dyDescent="0.25">
      <c r="A1325" s="22" t="s">
        <v>2964</v>
      </c>
      <c r="B1325" s="23" t="s">
        <v>2965</v>
      </c>
      <c r="C1325" s="22">
        <v>9</v>
      </c>
      <c r="D1325" s="22">
        <v>3</v>
      </c>
      <c r="E1325" s="22">
        <v>7</v>
      </c>
      <c r="F1325" s="22">
        <v>3</v>
      </c>
      <c r="G1325" s="22">
        <v>1</v>
      </c>
      <c r="H1325" s="22">
        <v>275</v>
      </c>
      <c r="I1325" s="22">
        <v>30.8</v>
      </c>
      <c r="J1325" s="22">
        <v>8.7799999999999994</v>
      </c>
      <c r="K1325" s="22">
        <v>41</v>
      </c>
      <c r="L1325" s="22">
        <v>10.76</v>
      </c>
      <c r="M1325" s="22">
        <v>3</v>
      </c>
      <c r="N1325" s="22">
        <v>3</v>
      </c>
      <c r="O1325" s="22">
        <v>0</v>
      </c>
      <c r="P1325" s="48">
        <f t="shared" si="80"/>
        <v>336.06000000000006</v>
      </c>
      <c r="Q1325" s="48">
        <f t="shared" si="81"/>
        <v>369.03999999999996</v>
      </c>
      <c r="R1325" s="22">
        <v>7.09</v>
      </c>
      <c r="S1325" s="22">
        <v>9.1</v>
      </c>
      <c r="T1325" s="22">
        <v>338.5</v>
      </c>
      <c r="U1325" s="22">
        <v>364.4</v>
      </c>
      <c r="V1325" s="22">
        <v>345</v>
      </c>
      <c r="W1325" s="22">
        <v>324</v>
      </c>
      <c r="X1325" s="22">
        <v>308.39999999999998</v>
      </c>
      <c r="Y1325" s="22">
        <v>384</v>
      </c>
      <c r="Z1325" s="22">
        <v>419.5</v>
      </c>
      <c r="AA1325" s="22">
        <v>338.1</v>
      </c>
      <c r="AB1325" s="22">
        <v>342.2</v>
      </c>
      <c r="AC1325" s="22">
        <v>361.4</v>
      </c>
      <c r="AD1325" s="22" t="s">
        <v>179</v>
      </c>
      <c r="AE1325" s="22" t="s">
        <v>179</v>
      </c>
      <c r="AF1325" s="22" t="s">
        <v>179</v>
      </c>
      <c r="AG1325" s="22" t="s">
        <v>179</v>
      </c>
      <c r="AH1325" s="22" t="s">
        <v>179</v>
      </c>
      <c r="AI1325" s="22" t="s">
        <v>179</v>
      </c>
      <c r="AJ1325" s="22" t="s">
        <v>179</v>
      </c>
      <c r="AK1325" s="22" t="s">
        <v>179</v>
      </c>
      <c r="AL1325" s="22" t="s">
        <v>179</v>
      </c>
      <c r="AM1325" s="22" t="s">
        <v>179</v>
      </c>
      <c r="AN1325" s="22" t="s">
        <v>179</v>
      </c>
      <c r="AO1325" s="22" t="s">
        <v>180</v>
      </c>
      <c r="AP1325" s="22">
        <v>0</v>
      </c>
      <c r="AQ1325" s="22" t="s">
        <v>180</v>
      </c>
      <c r="AR1325" s="47">
        <f t="shared" si="82"/>
        <v>1.0981372373980833</v>
      </c>
      <c r="AS1325" s="47">
        <f t="shared" si="83"/>
        <v>5.0849729706644219E-2</v>
      </c>
    </row>
    <row r="1326" spans="1:45" x14ac:dyDescent="0.25">
      <c r="A1326" s="22" t="s">
        <v>2966</v>
      </c>
      <c r="B1326" s="23" t="s">
        <v>2967</v>
      </c>
      <c r="C1326" s="22">
        <v>26</v>
      </c>
      <c r="D1326" s="22">
        <v>2</v>
      </c>
      <c r="E1326" s="22">
        <v>22</v>
      </c>
      <c r="F1326" s="22">
        <v>2</v>
      </c>
      <c r="G1326" s="22">
        <v>1</v>
      </c>
      <c r="H1326" s="22">
        <v>57</v>
      </c>
      <c r="I1326" s="22">
        <v>6.4</v>
      </c>
      <c r="J1326" s="22">
        <v>9.7899999999999991</v>
      </c>
      <c r="K1326" s="22">
        <v>62</v>
      </c>
      <c r="L1326" s="22">
        <v>33.1</v>
      </c>
      <c r="M1326" s="22">
        <v>2</v>
      </c>
      <c r="N1326" s="22">
        <v>2</v>
      </c>
      <c r="O1326" s="22">
        <v>0</v>
      </c>
      <c r="P1326" s="48">
        <f t="shared" si="80"/>
        <v>3415.8199999999997</v>
      </c>
      <c r="Q1326" s="48">
        <f t="shared" si="81"/>
        <v>3404.9199999999996</v>
      </c>
      <c r="R1326" s="22">
        <v>3.67</v>
      </c>
      <c r="S1326" s="22">
        <v>2.94</v>
      </c>
      <c r="T1326" s="22">
        <v>3503.9</v>
      </c>
      <c r="U1326" s="22">
        <v>3198.4</v>
      </c>
      <c r="V1326" s="22">
        <v>3515.2</v>
      </c>
      <c r="W1326" s="22">
        <v>3502.8</v>
      </c>
      <c r="X1326" s="22">
        <v>3358.8</v>
      </c>
      <c r="Y1326" s="22">
        <v>3392.2</v>
      </c>
      <c r="Z1326" s="22">
        <v>3516.2</v>
      </c>
      <c r="AA1326" s="22">
        <v>3446.2</v>
      </c>
      <c r="AB1326" s="22">
        <v>3424.5</v>
      </c>
      <c r="AC1326" s="22">
        <v>3245.5</v>
      </c>
      <c r="AD1326" s="22" t="s">
        <v>179</v>
      </c>
      <c r="AE1326" s="22" t="s">
        <v>179</v>
      </c>
      <c r="AF1326" s="22" t="s">
        <v>179</v>
      </c>
      <c r="AG1326" s="22" t="s">
        <v>179</v>
      </c>
      <c r="AH1326" s="22" t="s">
        <v>179</v>
      </c>
      <c r="AI1326" s="22" t="s">
        <v>179</v>
      </c>
      <c r="AJ1326" s="22" t="s">
        <v>179</v>
      </c>
      <c r="AK1326" s="22" t="s">
        <v>179</v>
      </c>
      <c r="AL1326" s="22" t="s">
        <v>179</v>
      </c>
      <c r="AM1326" s="22" t="s">
        <v>179</v>
      </c>
      <c r="AN1326" s="22" t="s">
        <v>179</v>
      </c>
      <c r="AO1326" s="22" t="s">
        <v>180</v>
      </c>
      <c r="AP1326" s="22">
        <v>0</v>
      </c>
      <c r="AQ1326" s="22" t="s">
        <v>180</v>
      </c>
      <c r="AR1326" s="47">
        <f t="shared" si="82"/>
        <v>0.99680896534360708</v>
      </c>
      <c r="AS1326" s="47">
        <f t="shared" si="83"/>
        <v>0.90144140917790483</v>
      </c>
    </row>
    <row r="1327" spans="1:45" x14ac:dyDescent="0.25">
      <c r="A1327" s="22" t="s">
        <v>2968</v>
      </c>
      <c r="B1327" s="23" t="s">
        <v>2969</v>
      </c>
      <c r="C1327" s="22">
        <v>26</v>
      </c>
      <c r="D1327" s="22">
        <v>8</v>
      </c>
      <c r="E1327" s="22">
        <v>38</v>
      </c>
      <c r="F1327" s="22">
        <v>8</v>
      </c>
      <c r="G1327" s="22">
        <v>1</v>
      </c>
      <c r="H1327" s="22">
        <v>413</v>
      </c>
      <c r="I1327" s="22">
        <v>45.8</v>
      </c>
      <c r="J1327" s="22">
        <v>9.7899999999999991</v>
      </c>
      <c r="K1327" s="22">
        <v>287</v>
      </c>
      <c r="L1327" s="22">
        <v>83.56</v>
      </c>
      <c r="M1327" s="22">
        <v>7</v>
      </c>
      <c r="N1327" s="22">
        <v>8</v>
      </c>
      <c r="O1327" s="22">
        <v>0</v>
      </c>
      <c r="P1327" s="48">
        <f t="shared" si="80"/>
        <v>2448.1</v>
      </c>
      <c r="Q1327" s="48">
        <f t="shared" si="81"/>
        <v>2264.4</v>
      </c>
      <c r="R1327" s="22">
        <v>4.49</v>
      </c>
      <c r="S1327" s="22">
        <v>5.67</v>
      </c>
      <c r="T1327" s="22">
        <v>2311.6</v>
      </c>
      <c r="U1327" s="22">
        <v>2465.3000000000002</v>
      </c>
      <c r="V1327" s="22">
        <v>2419.9</v>
      </c>
      <c r="W1327" s="22">
        <v>2596</v>
      </c>
      <c r="X1327" s="22">
        <v>2447.6999999999998</v>
      </c>
      <c r="Y1327" s="22">
        <v>2250.5</v>
      </c>
      <c r="Z1327" s="22">
        <v>2450.9</v>
      </c>
      <c r="AA1327" s="22">
        <v>2298.1</v>
      </c>
      <c r="AB1327" s="22">
        <v>2096.4</v>
      </c>
      <c r="AC1327" s="22">
        <v>2226.1</v>
      </c>
      <c r="AD1327" s="22" t="s">
        <v>179</v>
      </c>
      <c r="AE1327" s="22" t="s">
        <v>179</v>
      </c>
      <c r="AF1327" s="22" t="s">
        <v>179</v>
      </c>
      <c r="AG1327" s="22" t="s">
        <v>179</v>
      </c>
      <c r="AH1327" s="22" t="s">
        <v>179</v>
      </c>
      <c r="AI1327" s="22" t="s">
        <v>179</v>
      </c>
      <c r="AJ1327" s="22" t="s">
        <v>179</v>
      </c>
      <c r="AK1327" s="22" t="s">
        <v>179</v>
      </c>
      <c r="AL1327" s="22" t="s">
        <v>179</v>
      </c>
      <c r="AM1327" s="22" t="s">
        <v>179</v>
      </c>
      <c r="AN1327" s="22" t="s">
        <v>179</v>
      </c>
      <c r="AO1327" s="22" t="s">
        <v>180</v>
      </c>
      <c r="AP1327" s="22">
        <v>0</v>
      </c>
      <c r="AQ1327" s="22" t="s">
        <v>180</v>
      </c>
      <c r="AR1327" s="47">
        <f t="shared" si="82"/>
        <v>0.92496221559576819</v>
      </c>
      <c r="AS1327" s="47">
        <f t="shared" si="83"/>
        <v>0.10020232369612726</v>
      </c>
    </row>
    <row r="1328" spans="1:45" x14ac:dyDescent="0.25">
      <c r="A1328" s="22" t="s">
        <v>2970</v>
      </c>
      <c r="B1328" s="23" t="s">
        <v>2971</v>
      </c>
      <c r="C1328" s="22">
        <v>42</v>
      </c>
      <c r="D1328" s="22">
        <v>5</v>
      </c>
      <c r="E1328" s="22">
        <v>10</v>
      </c>
      <c r="F1328" s="22">
        <v>5</v>
      </c>
      <c r="G1328" s="22">
        <v>1</v>
      </c>
      <c r="H1328" s="22">
        <v>106</v>
      </c>
      <c r="I1328" s="22">
        <v>12.3</v>
      </c>
      <c r="J1328" s="22">
        <v>9.82</v>
      </c>
      <c r="K1328" s="22">
        <v>94</v>
      </c>
      <c r="L1328" s="22">
        <v>16.100000000000001</v>
      </c>
      <c r="M1328" s="22">
        <v>5</v>
      </c>
      <c r="N1328" s="22">
        <v>4</v>
      </c>
      <c r="O1328" s="22">
        <v>0</v>
      </c>
      <c r="P1328" s="48">
        <f t="shared" si="80"/>
        <v>1133.6399999999999</v>
      </c>
      <c r="Q1328" s="48">
        <f t="shared" si="81"/>
        <v>1152.1400000000001</v>
      </c>
      <c r="R1328" s="22">
        <v>2.4</v>
      </c>
      <c r="S1328" s="22">
        <v>2.1800000000000002</v>
      </c>
      <c r="T1328" s="22">
        <v>1107.9000000000001</v>
      </c>
      <c r="U1328" s="22">
        <v>1157.8</v>
      </c>
      <c r="V1328" s="22">
        <v>1135.5999999999999</v>
      </c>
      <c r="W1328" s="22">
        <v>1098.5999999999999</v>
      </c>
      <c r="X1328" s="22">
        <v>1168.3</v>
      </c>
      <c r="Y1328" s="22">
        <v>1115.5999999999999</v>
      </c>
      <c r="Z1328" s="22">
        <v>1173</v>
      </c>
      <c r="AA1328" s="22">
        <v>1142</v>
      </c>
      <c r="AB1328" s="22">
        <v>1152.5</v>
      </c>
      <c r="AC1328" s="22">
        <v>1177.5999999999999</v>
      </c>
      <c r="AD1328" s="22" t="s">
        <v>179</v>
      </c>
      <c r="AE1328" s="22" t="s">
        <v>179</v>
      </c>
      <c r="AF1328" s="22" t="s">
        <v>179</v>
      </c>
      <c r="AG1328" s="22" t="s">
        <v>179</v>
      </c>
      <c r="AH1328" s="22" t="s">
        <v>179</v>
      </c>
      <c r="AI1328" s="22" t="s">
        <v>179</v>
      </c>
      <c r="AJ1328" s="22" t="s">
        <v>179</v>
      </c>
      <c r="AK1328" s="22" t="s">
        <v>179</v>
      </c>
      <c r="AL1328" s="22" t="s">
        <v>179</v>
      </c>
      <c r="AM1328" s="22" t="s">
        <v>179</v>
      </c>
      <c r="AN1328" s="22" t="s">
        <v>179</v>
      </c>
      <c r="AO1328" s="22" t="s">
        <v>180</v>
      </c>
      <c r="AP1328" s="22">
        <v>0</v>
      </c>
      <c r="AQ1328" s="22" t="s">
        <v>180</v>
      </c>
      <c r="AR1328" s="47">
        <f t="shared" si="82"/>
        <v>1.0163191136516003</v>
      </c>
      <c r="AS1328" s="47">
        <f t="shared" si="83"/>
        <v>0.10835221249335365</v>
      </c>
    </row>
    <row r="1329" spans="1:45" x14ac:dyDescent="0.25">
      <c r="A1329" s="22" t="s">
        <v>2972</v>
      </c>
      <c r="B1329" s="23" t="s">
        <v>2973</v>
      </c>
      <c r="C1329" s="22">
        <v>5</v>
      </c>
      <c r="D1329" s="22">
        <v>2</v>
      </c>
      <c r="E1329" s="22">
        <v>4</v>
      </c>
      <c r="F1329" s="22">
        <v>2</v>
      </c>
      <c r="G1329" s="22">
        <v>1</v>
      </c>
      <c r="H1329" s="22">
        <v>331</v>
      </c>
      <c r="I1329" s="22">
        <v>36.299999999999997</v>
      </c>
      <c r="J1329" s="22">
        <v>9.73</v>
      </c>
      <c r="K1329" s="22">
        <v>38</v>
      </c>
      <c r="L1329" s="22">
        <v>7.63</v>
      </c>
      <c r="M1329" s="22">
        <v>2</v>
      </c>
      <c r="N1329" s="22">
        <v>2</v>
      </c>
      <c r="O1329" s="22">
        <v>0</v>
      </c>
      <c r="P1329" s="48">
        <f t="shared" si="80"/>
        <v>401.97999999999996</v>
      </c>
      <c r="Q1329" s="48">
        <f t="shared" si="81"/>
        <v>386.8</v>
      </c>
      <c r="R1329" s="22">
        <v>3.23</v>
      </c>
      <c r="S1329" s="22">
        <v>4.74</v>
      </c>
      <c r="T1329" s="22">
        <v>408.4</v>
      </c>
      <c r="U1329" s="22">
        <v>381.7</v>
      </c>
      <c r="V1329" s="22">
        <v>406.3</v>
      </c>
      <c r="W1329" s="22">
        <v>396</v>
      </c>
      <c r="X1329" s="22">
        <v>417.5</v>
      </c>
      <c r="Y1329" s="22">
        <v>380.3</v>
      </c>
      <c r="Z1329" s="22">
        <v>384.7</v>
      </c>
      <c r="AA1329" s="22">
        <v>409.1</v>
      </c>
      <c r="AB1329" s="22">
        <v>398.8</v>
      </c>
      <c r="AC1329" s="22">
        <v>361.1</v>
      </c>
      <c r="AD1329" s="22" t="s">
        <v>179</v>
      </c>
      <c r="AE1329" s="22" t="s">
        <v>179</v>
      </c>
      <c r="AF1329" s="22" t="s">
        <v>179</v>
      </c>
      <c r="AG1329" s="22" t="s">
        <v>179</v>
      </c>
      <c r="AH1329" s="22" t="s">
        <v>179</v>
      </c>
      <c r="AI1329" s="22" t="s">
        <v>179</v>
      </c>
      <c r="AJ1329" s="22" t="s">
        <v>179</v>
      </c>
      <c r="AK1329" s="22" t="s">
        <v>179</v>
      </c>
      <c r="AL1329" s="22" t="s">
        <v>179</v>
      </c>
      <c r="AM1329" s="22" t="s">
        <v>179</v>
      </c>
      <c r="AN1329" s="22" t="s">
        <v>179</v>
      </c>
      <c r="AO1329" s="22" t="s">
        <v>180</v>
      </c>
      <c r="AP1329" s="22">
        <v>0</v>
      </c>
      <c r="AQ1329" s="22" t="s">
        <v>180</v>
      </c>
      <c r="AR1329" s="47">
        <f t="shared" si="82"/>
        <v>0.96223692721030907</v>
      </c>
      <c r="AS1329" s="47">
        <f t="shared" si="83"/>
        <v>0.27191320719631623</v>
      </c>
    </row>
    <row r="1330" spans="1:45" x14ac:dyDescent="0.25">
      <c r="A1330" s="22" t="s">
        <v>2974</v>
      </c>
      <c r="B1330" s="23" t="s">
        <v>2975</v>
      </c>
      <c r="C1330" s="22">
        <v>42</v>
      </c>
      <c r="D1330" s="22">
        <v>4</v>
      </c>
      <c r="E1330" s="22">
        <v>10</v>
      </c>
      <c r="F1330" s="22">
        <v>4</v>
      </c>
      <c r="G1330" s="22">
        <v>1</v>
      </c>
      <c r="H1330" s="22">
        <v>92</v>
      </c>
      <c r="I1330" s="22">
        <v>10.8</v>
      </c>
      <c r="J1330" s="22">
        <v>8.07</v>
      </c>
      <c r="K1330" s="22">
        <v>36</v>
      </c>
      <c r="L1330" s="22">
        <v>19.72</v>
      </c>
      <c r="M1330" s="22">
        <v>3</v>
      </c>
      <c r="N1330" s="22">
        <v>4</v>
      </c>
      <c r="O1330" s="22">
        <v>0</v>
      </c>
      <c r="P1330" s="48">
        <f t="shared" si="80"/>
        <v>1173.46</v>
      </c>
      <c r="Q1330" s="48">
        <f t="shared" si="81"/>
        <v>1189.78</v>
      </c>
      <c r="R1330" s="22">
        <v>5.39</v>
      </c>
      <c r="S1330" s="22">
        <v>3.52</v>
      </c>
      <c r="T1330" s="22">
        <v>1101.4000000000001</v>
      </c>
      <c r="U1330" s="22">
        <v>1112</v>
      </c>
      <c r="V1330" s="22">
        <v>1260.9000000000001</v>
      </c>
      <c r="W1330" s="22">
        <v>1210.2</v>
      </c>
      <c r="X1330" s="22">
        <v>1182.8</v>
      </c>
      <c r="Y1330" s="22">
        <v>1131.7</v>
      </c>
      <c r="Z1330" s="22">
        <v>1245.3</v>
      </c>
      <c r="AA1330" s="22">
        <v>1209.7</v>
      </c>
      <c r="AB1330" s="22">
        <v>1178.0999999999999</v>
      </c>
      <c r="AC1330" s="22">
        <v>1184.0999999999999</v>
      </c>
      <c r="AD1330" s="22" t="s">
        <v>179</v>
      </c>
      <c r="AE1330" s="22" t="s">
        <v>179</v>
      </c>
      <c r="AF1330" s="22" t="s">
        <v>179</v>
      </c>
      <c r="AG1330" s="22" t="s">
        <v>179</v>
      </c>
      <c r="AH1330" s="22" t="s">
        <v>179</v>
      </c>
      <c r="AI1330" s="22" t="s">
        <v>179</v>
      </c>
      <c r="AJ1330" s="22" t="s">
        <v>179</v>
      </c>
      <c r="AK1330" s="22" t="s">
        <v>179</v>
      </c>
      <c r="AL1330" s="22" t="s">
        <v>179</v>
      </c>
      <c r="AM1330" s="22" t="s">
        <v>179</v>
      </c>
      <c r="AN1330" s="22" t="s">
        <v>179</v>
      </c>
      <c r="AO1330" s="22" t="s">
        <v>180</v>
      </c>
      <c r="AP1330" s="22">
        <v>0</v>
      </c>
      <c r="AQ1330" s="22" t="s">
        <v>180</v>
      </c>
      <c r="AR1330" s="47">
        <f t="shared" si="82"/>
        <v>1.0139075895215857</v>
      </c>
      <c r="AS1330" s="47">
        <f t="shared" si="83"/>
        <v>0.64105037701980094</v>
      </c>
    </row>
    <row r="1331" spans="1:45" x14ac:dyDescent="0.25">
      <c r="A1331" s="22" t="s">
        <v>2976</v>
      </c>
      <c r="B1331" s="23" t="s">
        <v>2977</v>
      </c>
      <c r="C1331" s="22">
        <v>22</v>
      </c>
      <c r="D1331" s="22">
        <v>2</v>
      </c>
      <c r="E1331" s="22">
        <v>28</v>
      </c>
      <c r="F1331" s="22">
        <v>2</v>
      </c>
      <c r="G1331" s="22">
        <v>1</v>
      </c>
      <c r="H1331" s="22">
        <v>117</v>
      </c>
      <c r="I1331" s="22">
        <v>13.2</v>
      </c>
      <c r="J1331" s="22">
        <v>9.01</v>
      </c>
      <c r="K1331" s="22">
        <v>378</v>
      </c>
      <c r="L1331" s="22">
        <v>66.73</v>
      </c>
      <c r="M1331" s="22">
        <v>2</v>
      </c>
      <c r="N1331" s="22">
        <v>2</v>
      </c>
      <c r="O1331" s="22">
        <v>0</v>
      </c>
      <c r="P1331" s="48">
        <f t="shared" si="80"/>
        <v>1303.8799999999999</v>
      </c>
      <c r="Q1331" s="48">
        <f t="shared" si="81"/>
        <v>1323.56</v>
      </c>
      <c r="R1331" s="22">
        <v>3.44</v>
      </c>
      <c r="S1331" s="22">
        <v>5.46</v>
      </c>
      <c r="T1331" s="22">
        <v>1283.2</v>
      </c>
      <c r="U1331" s="22">
        <v>1344.6</v>
      </c>
      <c r="V1331" s="22">
        <v>1337.9</v>
      </c>
      <c r="W1331" s="22">
        <v>1227.3</v>
      </c>
      <c r="X1331" s="22">
        <v>1326.4</v>
      </c>
      <c r="Y1331" s="22">
        <v>1367.1</v>
      </c>
      <c r="Z1331" s="22">
        <v>1264.9000000000001</v>
      </c>
      <c r="AA1331" s="22">
        <v>1324</v>
      </c>
      <c r="AB1331" s="22">
        <v>1418.8</v>
      </c>
      <c r="AC1331" s="22">
        <v>1243</v>
      </c>
      <c r="AD1331" s="22" t="s">
        <v>179</v>
      </c>
      <c r="AE1331" s="22" t="s">
        <v>179</v>
      </c>
      <c r="AF1331" s="22" t="s">
        <v>179</v>
      </c>
      <c r="AG1331" s="22" t="s">
        <v>179</v>
      </c>
      <c r="AH1331" s="22" t="s">
        <v>179</v>
      </c>
      <c r="AI1331" s="22" t="s">
        <v>179</v>
      </c>
      <c r="AJ1331" s="22" t="s">
        <v>179</v>
      </c>
      <c r="AK1331" s="22" t="s">
        <v>179</v>
      </c>
      <c r="AL1331" s="22" t="s">
        <v>179</v>
      </c>
      <c r="AM1331" s="22" t="s">
        <v>179</v>
      </c>
      <c r="AN1331" s="22" t="s">
        <v>179</v>
      </c>
      <c r="AO1331" s="22" t="s">
        <v>2978</v>
      </c>
      <c r="AP1331" s="22">
        <v>0</v>
      </c>
      <c r="AQ1331" s="22" t="s">
        <v>180</v>
      </c>
      <c r="AR1331" s="47">
        <f t="shared" si="82"/>
        <v>1.0150934135043104</v>
      </c>
      <c r="AS1331" s="47">
        <f t="shared" si="83"/>
        <v>0.72714698891561569</v>
      </c>
    </row>
    <row r="1332" spans="1:45" x14ac:dyDescent="0.25">
      <c r="A1332" s="22" t="s">
        <v>2979</v>
      </c>
      <c r="B1332" s="23" t="s">
        <v>2980</v>
      </c>
      <c r="C1332" s="22">
        <v>57</v>
      </c>
      <c r="D1332" s="22">
        <v>3</v>
      </c>
      <c r="E1332" s="22">
        <v>39</v>
      </c>
      <c r="F1332" s="22">
        <v>3</v>
      </c>
      <c r="G1332" s="22">
        <v>1</v>
      </c>
      <c r="H1332" s="22">
        <v>63</v>
      </c>
      <c r="I1332" s="22">
        <v>6.8</v>
      </c>
      <c r="J1332" s="22">
        <v>7.69</v>
      </c>
      <c r="K1332" s="22">
        <v>223</v>
      </c>
      <c r="L1332" s="22">
        <v>68.3</v>
      </c>
      <c r="M1332" s="22">
        <v>3</v>
      </c>
      <c r="N1332" s="22">
        <v>2</v>
      </c>
      <c r="O1332" s="22">
        <v>0</v>
      </c>
      <c r="P1332" s="48">
        <f t="shared" si="80"/>
        <v>6415.7</v>
      </c>
      <c r="Q1332" s="48">
        <f t="shared" si="81"/>
        <v>6069.58</v>
      </c>
      <c r="R1332" s="22">
        <v>8.31</v>
      </c>
      <c r="S1332" s="22">
        <v>6.12</v>
      </c>
      <c r="T1332" s="22">
        <v>6769.3</v>
      </c>
      <c r="U1332" s="22">
        <v>6138.7</v>
      </c>
      <c r="V1332" s="22">
        <v>5599.9</v>
      </c>
      <c r="W1332" s="22">
        <v>6629.8</v>
      </c>
      <c r="X1332" s="22">
        <v>6940.8</v>
      </c>
      <c r="Y1332" s="22">
        <v>5888.9</v>
      </c>
      <c r="Z1332" s="22">
        <v>6139.5</v>
      </c>
      <c r="AA1332" s="22">
        <v>5554.3</v>
      </c>
      <c r="AB1332" s="22">
        <v>6220</v>
      </c>
      <c r="AC1332" s="22">
        <v>6545.2</v>
      </c>
      <c r="AD1332" s="22" t="s">
        <v>179</v>
      </c>
      <c r="AE1332" s="22" t="s">
        <v>179</v>
      </c>
      <c r="AF1332" s="22" t="s">
        <v>179</v>
      </c>
      <c r="AG1332" s="22" t="s">
        <v>179</v>
      </c>
      <c r="AH1332" s="22" t="s">
        <v>179</v>
      </c>
      <c r="AI1332" s="22" t="s">
        <v>179</v>
      </c>
      <c r="AJ1332" s="22" t="s">
        <v>179</v>
      </c>
      <c r="AK1332" s="22" t="s">
        <v>179</v>
      </c>
      <c r="AL1332" s="22" t="s">
        <v>179</v>
      </c>
      <c r="AM1332" s="22" t="s">
        <v>179</v>
      </c>
      <c r="AN1332" s="22" t="s">
        <v>179</v>
      </c>
      <c r="AO1332" s="22" t="s">
        <v>180</v>
      </c>
      <c r="AP1332" s="22">
        <v>0</v>
      </c>
      <c r="AQ1332" s="22" t="s">
        <v>180</v>
      </c>
      <c r="AR1332" s="47">
        <f t="shared" si="82"/>
        <v>0.94605109341147497</v>
      </c>
      <c r="AS1332" s="47">
        <f t="shared" si="83"/>
        <v>9.4392285554811842E-2</v>
      </c>
    </row>
    <row r="1333" spans="1:45" x14ac:dyDescent="0.25">
      <c r="A1333" s="22" t="s">
        <v>2981</v>
      </c>
      <c r="B1333" s="23" t="s">
        <v>2982</v>
      </c>
      <c r="C1333" s="22">
        <v>10</v>
      </c>
      <c r="D1333" s="22">
        <v>2</v>
      </c>
      <c r="E1333" s="22">
        <v>82</v>
      </c>
      <c r="F1333" s="22">
        <v>2</v>
      </c>
      <c r="G1333" s="22">
        <v>1</v>
      </c>
      <c r="H1333" s="22">
        <v>514</v>
      </c>
      <c r="I1333" s="22">
        <v>56.9</v>
      </c>
      <c r="J1333" s="22">
        <v>6.7</v>
      </c>
      <c r="K1333" s="22">
        <v>1601</v>
      </c>
      <c r="L1333" s="22">
        <v>314.85000000000002</v>
      </c>
      <c r="M1333" s="22">
        <v>1</v>
      </c>
      <c r="N1333" s="22">
        <v>2</v>
      </c>
      <c r="O1333" s="22">
        <v>0</v>
      </c>
      <c r="P1333" s="48">
        <f t="shared" si="80"/>
        <v>2910.44</v>
      </c>
      <c r="Q1333" s="48">
        <f t="shared" si="81"/>
        <v>3094.8200000000006</v>
      </c>
      <c r="R1333" s="22">
        <v>8.26</v>
      </c>
      <c r="S1333" s="22">
        <v>4.08</v>
      </c>
      <c r="T1333" s="22">
        <v>2731.1</v>
      </c>
      <c r="U1333" s="22">
        <v>3274.5</v>
      </c>
      <c r="V1333" s="22">
        <v>3045.1</v>
      </c>
      <c r="W1333" s="22">
        <v>2767.8</v>
      </c>
      <c r="X1333" s="22">
        <v>2733.7</v>
      </c>
      <c r="Y1333" s="22">
        <v>3308.1</v>
      </c>
      <c r="Z1333" s="22">
        <v>3038</v>
      </c>
      <c r="AA1333" s="22">
        <v>2975.3</v>
      </c>
      <c r="AB1333" s="22">
        <v>3071.6</v>
      </c>
      <c r="AC1333" s="22">
        <v>3081.1</v>
      </c>
      <c r="AD1333" s="22" t="s">
        <v>179</v>
      </c>
      <c r="AE1333" s="22" t="s">
        <v>179</v>
      </c>
      <c r="AF1333" s="22" t="s">
        <v>179</v>
      </c>
      <c r="AG1333" s="22" t="s">
        <v>179</v>
      </c>
      <c r="AH1333" s="22" t="s">
        <v>179</v>
      </c>
      <c r="AI1333" s="22" t="s">
        <v>179</v>
      </c>
      <c r="AJ1333" s="22" t="s">
        <v>179</v>
      </c>
      <c r="AK1333" s="22" t="s">
        <v>179</v>
      </c>
      <c r="AL1333" s="22" t="s">
        <v>179</v>
      </c>
      <c r="AM1333" s="22" t="s">
        <v>179</v>
      </c>
      <c r="AN1333" s="22" t="s">
        <v>179</v>
      </c>
      <c r="AO1333" s="22" t="s">
        <v>2983</v>
      </c>
      <c r="AP1333" s="22">
        <v>3</v>
      </c>
      <c r="AQ1333" s="22" t="s">
        <v>2983</v>
      </c>
      <c r="AR1333" s="47">
        <f t="shared" si="82"/>
        <v>1.0633512458597327</v>
      </c>
      <c r="AS1333" s="47">
        <f t="shared" si="83"/>
        <v>0.28018771297606659</v>
      </c>
    </row>
    <row r="1334" spans="1:45" x14ac:dyDescent="0.25">
      <c r="A1334" s="22" t="s">
        <v>2984</v>
      </c>
      <c r="B1334" s="23" t="s">
        <v>2985</v>
      </c>
      <c r="C1334" s="22">
        <v>31</v>
      </c>
      <c r="D1334" s="22">
        <v>6</v>
      </c>
      <c r="E1334" s="22">
        <v>953</v>
      </c>
      <c r="F1334" s="22">
        <v>6</v>
      </c>
      <c r="G1334" s="22">
        <v>1</v>
      </c>
      <c r="H1334" s="22">
        <v>227</v>
      </c>
      <c r="I1334" s="22">
        <v>26</v>
      </c>
      <c r="J1334" s="22">
        <v>4.7300000000000004</v>
      </c>
      <c r="K1334" s="22">
        <v>8532</v>
      </c>
      <c r="L1334" s="22">
        <v>1763.41</v>
      </c>
      <c r="M1334" s="22">
        <v>6</v>
      </c>
      <c r="N1334" s="22">
        <v>6</v>
      </c>
      <c r="O1334" s="22">
        <v>0</v>
      </c>
      <c r="P1334" s="48">
        <f t="shared" si="80"/>
        <v>84905.059999999983</v>
      </c>
      <c r="Q1334" s="48">
        <f t="shared" si="81"/>
        <v>87418.559999999998</v>
      </c>
      <c r="R1334" s="22">
        <v>2.68</v>
      </c>
      <c r="S1334" s="22">
        <v>3.51</v>
      </c>
      <c r="T1334" s="22">
        <v>84121.4</v>
      </c>
      <c r="U1334" s="22">
        <v>86857.7</v>
      </c>
      <c r="V1334" s="22">
        <v>87115.3</v>
      </c>
      <c r="W1334" s="22">
        <v>80961</v>
      </c>
      <c r="X1334" s="22">
        <v>85469.9</v>
      </c>
      <c r="Y1334" s="22">
        <v>88726.6</v>
      </c>
      <c r="Z1334" s="22">
        <v>90192.3</v>
      </c>
      <c r="AA1334" s="22">
        <v>88989.8</v>
      </c>
      <c r="AB1334" s="22">
        <v>82380.899999999994</v>
      </c>
      <c r="AC1334" s="22">
        <v>86803.199999999997</v>
      </c>
      <c r="AD1334" s="22" t="s">
        <v>179</v>
      </c>
      <c r="AE1334" s="22" t="s">
        <v>179</v>
      </c>
      <c r="AF1334" s="22" t="s">
        <v>179</v>
      </c>
      <c r="AG1334" s="22" t="s">
        <v>179</v>
      </c>
      <c r="AH1334" s="22" t="s">
        <v>179</v>
      </c>
      <c r="AI1334" s="22" t="s">
        <v>179</v>
      </c>
      <c r="AJ1334" s="22" t="s">
        <v>179</v>
      </c>
      <c r="AK1334" s="22" t="s">
        <v>179</v>
      </c>
      <c r="AL1334" s="22" t="s">
        <v>179</v>
      </c>
      <c r="AM1334" s="22" t="s">
        <v>179</v>
      </c>
      <c r="AN1334" s="22" t="s">
        <v>179</v>
      </c>
      <c r="AO1334" s="22" t="s">
        <v>2986</v>
      </c>
      <c r="AP1334" s="22">
        <v>2</v>
      </c>
      <c r="AQ1334" s="22" t="s">
        <v>2986</v>
      </c>
      <c r="AR1334" s="47">
        <f t="shared" si="82"/>
        <v>1.0296036537751698</v>
      </c>
      <c r="AS1334" s="47">
        <f t="shared" si="83"/>
        <v>1.6640327190555439E-2</v>
      </c>
    </row>
    <row r="1335" spans="1:45" x14ac:dyDescent="0.25">
      <c r="A1335" s="22" t="s">
        <v>2987</v>
      </c>
      <c r="B1335" s="23" t="s">
        <v>2988</v>
      </c>
      <c r="C1335" s="22">
        <v>5</v>
      </c>
      <c r="D1335" s="22">
        <v>1</v>
      </c>
      <c r="E1335" s="22">
        <v>10</v>
      </c>
      <c r="F1335" s="22">
        <v>1</v>
      </c>
      <c r="G1335" s="22">
        <v>1</v>
      </c>
      <c r="H1335" s="22">
        <v>261</v>
      </c>
      <c r="I1335" s="22">
        <v>29.9</v>
      </c>
      <c r="J1335" s="22">
        <v>7.3</v>
      </c>
      <c r="K1335" s="22">
        <v>27</v>
      </c>
      <c r="L1335" s="22">
        <v>14.96</v>
      </c>
      <c r="M1335" s="22">
        <v>1</v>
      </c>
      <c r="N1335" s="22">
        <v>1</v>
      </c>
      <c r="O1335" s="22">
        <v>0</v>
      </c>
      <c r="P1335" s="48">
        <f t="shared" si="80"/>
        <v>451.08000000000004</v>
      </c>
      <c r="Q1335" s="48">
        <f t="shared" si="81"/>
        <v>465.37999999999994</v>
      </c>
      <c r="R1335" s="22">
        <v>23.15</v>
      </c>
      <c r="S1335" s="22">
        <v>18.73</v>
      </c>
      <c r="T1335" s="22">
        <v>371.9</v>
      </c>
      <c r="U1335" s="22">
        <v>639</v>
      </c>
      <c r="V1335" s="22">
        <v>426.3</v>
      </c>
      <c r="W1335" s="22">
        <v>391.4</v>
      </c>
      <c r="X1335" s="22">
        <v>426.8</v>
      </c>
      <c r="Y1335" s="22">
        <v>619.29999999999995</v>
      </c>
      <c r="Z1335" s="22">
        <v>422.4</v>
      </c>
      <c r="AA1335" s="22">
        <v>420.8</v>
      </c>
      <c r="AB1335" s="22">
        <v>450.4</v>
      </c>
      <c r="AC1335" s="22">
        <v>414</v>
      </c>
      <c r="AD1335" s="22" t="s">
        <v>179</v>
      </c>
      <c r="AE1335" s="22" t="s">
        <v>179</v>
      </c>
      <c r="AF1335" s="22" t="s">
        <v>179</v>
      </c>
      <c r="AG1335" s="22" t="s">
        <v>179</v>
      </c>
      <c r="AH1335" s="22" t="s">
        <v>179</v>
      </c>
      <c r="AI1335" s="22" t="s">
        <v>179</v>
      </c>
      <c r="AJ1335" s="22" t="s">
        <v>179</v>
      </c>
      <c r="AK1335" s="22" t="s">
        <v>179</v>
      </c>
      <c r="AL1335" s="22" t="s">
        <v>179</v>
      </c>
      <c r="AM1335" s="22" t="s">
        <v>179</v>
      </c>
      <c r="AN1335" s="22" t="s">
        <v>179</v>
      </c>
      <c r="AO1335" s="22" t="s">
        <v>180</v>
      </c>
      <c r="AP1335" s="22">
        <v>0</v>
      </c>
      <c r="AQ1335" s="22" t="s">
        <v>180</v>
      </c>
      <c r="AR1335" s="47">
        <f t="shared" si="82"/>
        <v>1.0317016937128667</v>
      </c>
      <c r="AS1335" s="47">
        <f t="shared" si="83"/>
        <v>0.85698866861125611</v>
      </c>
    </row>
    <row r="1336" spans="1:45" x14ac:dyDescent="0.25">
      <c r="A1336" s="22" t="s">
        <v>2989</v>
      </c>
      <c r="B1336" s="23" t="s">
        <v>2990</v>
      </c>
      <c r="C1336" s="22">
        <v>70</v>
      </c>
      <c r="D1336" s="22">
        <v>17</v>
      </c>
      <c r="E1336" s="22">
        <v>922</v>
      </c>
      <c r="F1336" s="22">
        <v>17</v>
      </c>
      <c r="G1336" s="22">
        <v>1</v>
      </c>
      <c r="H1336" s="22">
        <v>169</v>
      </c>
      <c r="I1336" s="22">
        <v>19.5</v>
      </c>
      <c r="J1336" s="22">
        <v>9.23</v>
      </c>
      <c r="K1336" s="22">
        <v>7401</v>
      </c>
      <c r="L1336" s="22">
        <v>1662.46</v>
      </c>
      <c r="M1336" s="22">
        <v>15</v>
      </c>
      <c r="N1336" s="22">
        <v>17</v>
      </c>
      <c r="O1336" s="22">
        <v>0</v>
      </c>
      <c r="P1336" s="48">
        <f t="shared" si="80"/>
        <v>127448.58</v>
      </c>
      <c r="Q1336" s="48">
        <f t="shared" si="81"/>
        <v>129581.63999999998</v>
      </c>
      <c r="R1336" s="22">
        <v>1.88</v>
      </c>
      <c r="S1336" s="22">
        <v>3.74</v>
      </c>
      <c r="T1336" s="22">
        <v>126647</v>
      </c>
      <c r="U1336" s="22">
        <v>128115.7</v>
      </c>
      <c r="V1336" s="22">
        <v>127636</v>
      </c>
      <c r="W1336" s="22">
        <v>123793.60000000001</v>
      </c>
      <c r="X1336" s="22">
        <v>131050.6</v>
      </c>
      <c r="Y1336" s="22">
        <v>132770.9</v>
      </c>
      <c r="Z1336" s="22">
        <v>133216.29999999999</v>
      </c>
      <c r="AA1336" s="22">
        <v>132532.5</v>
      </c>
      <c r="AB1336" s="22">
        <v>122058.1</v>
      </c>
      <c r="AC1336" s="22">
        <v>127330.4</v>
      </c>
      <c r="AD1336" s="22" t="s">
        <v>179</v>
      </c>
      <c r="AE1336" s="22" t="s">
        <v>179</v>
      </c>
      <c r="AF1336" s="22" t="s">
        <v>179</v>
      </c>
      <c r="AG1336" s="22" t="s">
        <v>179</v>
      </c>
      <c r="AH1336" s="22" t="s">
        <v>179</v>
      </c>
      <c r="AI1336" s="22" t="s">
        <v>179</v>
      </c>
      <c r="AJ1336" s="22" t="s">
        <v>179</v>
      </c>
      <c r="AK1336" s="22" t="s">
        <v>179</v>
      </c>
      <c r="AL1336" s="22" t="s">
        <v>179</v>
      </c>
      <c r="AM1336" s="22" t="s">
        <v>179</v>
      </c>
      <c r="AN1336" s="22" t="s">
        <v>179</v>
      </c>
      <c r="AO1336" s="22" t="s">
        <v>1158</v>
      </c>
      <c r="AP1336" s="22">
        <v>1</v>
      </c>
      <c r="AQ1336" s="22" t="s">
        <v>1158</v>
      </c>
      <c r="AR1336" s="47">
        <f t="shared" si="82"/>
        <v>1.0167366321382316</v>
      </c>
      <c r="AS1336" s="47">
        <f t="shared" si="83"/>
        <v>0.35050747140285732</v>
      </c>
    </row>
    <row r="1337" spans="1:45" x14ac:dyDescent="0.25">
      <c r="A1337" s="22" t="s">
        <v>2991</v>
      </c>
      <c r="B1337" s="23" t="s">
        <v>2992</v>
      </c>
      <c r="C1337" s="22">
        <v>24</v>
      </c>
      <c r="D1337" s="22">
        <v>3</v>
      </c>
      <c r="E1337" s="22">
        <v>6</v>
      </c>
      <c r="F1337" s="22">
        <v>3</v>
      </c>
      <c r="G1337" s="22">
        <v>1</v>
      </c>
      <c r="H1337" s="22">
        <v>172</v>
      </c>
      <c r="I1337" s="22">
        <v>20.2</v>
      </c>
      <c r="J1337" s="22">
        <v>9.4700000000000006</v>
      </c>
      <c r="K1337" s="22">
        <v>98</v>
      </c>
      <c r="L1337" s="22">
        <v>15.13</v>
      </c>
      <c r="M1337" s="22">
        <v>3</v>
      </c>
      <c r="N1337" s="22">
        <v>3</v>
      </c>
      <c r="O1337" s="22">
        <v>0</v>
      </c>
      <c r="P1337" s="48">
        <f t="shared" si="80"/>
        <v>211.26</v>
      </c>
      <c r="Q1337" s="48">
        <f t="shared" si="81"/>
        <v>238.48000000000002</v>
      </c>
      <c r="R1337" s="22">
        <v>3.27</v>
      </c>
      <c r="S1337" s="22">
        <v>5</v>
      </c>
      <c r="T1337" s="22">
        <v>208.8</v>
      </c>
      <c r="U1337" s="22">
        <v>217.7</v>
      </c>
      <c r="V1337" s="22">
        <v>215.9</v>
      </c>
      <c r="W1337" s="22">
        <v>206.8</v>
      </c>
      <c r="X1337" s="22">
        <v>207.1</v>
      </c>
      <c r="Y1337" s="22">
        <v>237.8</v>
      </c>
      <c r="Z1337" s="22">
        <v>233.3</v>
      </c>
      <c r="AA1337" s="22">
        <v>229.9</v>
      </c>
      <c r="AB1337" s="22">
        <v>232.2</v>
      </c>
      <c r="AC1337" s="22">
        <v>259.2</v>
      </c>
      <c r="AD1337" s="22" t="s">
        <v>179</v>
      </c>
      <c r="AE1337" s="22" t="s">
        <v>179</v>
      </c>
      <c r="AF1337" s="22" t="s">
        <v>179</v>
      </c>
      <c r="AG1337" s="22" t="s">
        <v>179</v>
      </c>
      <c r="AH1337" s="22" t="s">
        <v>179</v>
      </c>
      <c r="AI1337" s="22" t="s">
        <v>179</v>
      </c>
      <c r="AJ1337" s="22" t="s">
        <v>179</v>
      </c>
      <c r="AK1337" s="22" t="s">
        <v>179</v>
      </c>
      <c r="AL1337" s="22" t="s">
        <v>179</v>
      </c>
      <c r="AM1337" s="22" t="s">
        <v>179</v>
      </c>
      <c r="AN1337" s="22" t="s">
        <v>179</v>
      </c>
      <c r="AO1337" s="22" t="s">
        <v>180</v>
      </c>
      <c r="AP1337" s="22">
        <v>0</v>
      </c>
      <c r="AQ1337" s="22" t="s">
        <v>180</v>
      </c>
      <c r="AR1337" s="47">
        <f t="shared" si="82"/>
        <v>1.1288459717883179</v>
      </c>
      <c r="AS1337" s="47">
        <f t="shared" si="83"/>
        <v>1.639518151357873E-2</v>
      </c>
    </row>
    <row r="1338" spans="1:45" x14ac:dyDescent="0.25">
      <c r="A1338" s="22" t="s">
        <v>2993</v>
      </c>
      <c r="B1338" s="23" t="s">
        <v>2994</v>
      </c>
      <c r="C1338" s="22">
        <v>58</v>
      </c>
      <c r="D1338" s="22">
        <v>10</v>
      </c>
      <c r="E1338" s="22">
        <v>904</v>
      </c>
      <c r="F1338" s="22">
        <v>10</v>
      </c>
      <c r="G1338" s="22">
        <v>1</v>
      </c>
      <c r="H1338" s="22">
        <v>146</v>
      </c>
      <c r="I1338" s="22">
        <v>16.100000000000001</v>
      </c>
      <c r="J1338" s="22">
        <v>6.54</v>
      </c>
      <c r="K1338" s="22">
        <v>7744</v>
      </c>
      <c r="L1338" s="22">
        <v>1678.66</v>
      </c>
      <c r="M1338" s="22">
        <v>10</v>
      </c>
      <c r="N1338" s="22">
        <v>10</v>
      </c>
      <c r="O1338" s="22">
        <v>0</v>
      </c>
      <c r="P1338" s="48">
        <f t="shared" si="80"/>
        <v>85700.78</v>
      </c>
      <c r="Q1338" s="48">
        <f t="shared" si="81"/>
        <v>87797.52</v>
      </c>
      <c r="R1338" s="22">
        <v>3.12</v>
      </c>
      <c r="S1338" s="22">
        <v>5.6</v>
      </c>
      <c r="T1338" s="22">
        <v>84536.8</v>
      </c>
      <c r="U1338" s="22">
        <v>81770.3</v>
      </c>
      <c r="V1338" s="22">
        <v>89810.5</v>
      </c>
      <c r="W1338" s="22">
        <v>86500.800000000003</v>
      </c>
      <c r="X1338" s="22">
        <v>85885.5</v>
      </c>
      <c r="Y1338" s="22">
        <v>89677.4</v>
      </c>
      <c r="Z1338" s="22">
        <v>91833</v>
      </c>
      <c r="AA1338" s="22">
        <v>90035.5</v>
      </c>
      <c r="AB1338" s="22">
        <v>79320.5</v>
      </c>
      <c r="AC1338" s="22">
        <v>88121.2</v>
      </c>
      <c r="AD1338" s="22" t="s">
        <v>179</v>
      </c>
      <c r="AE1338" s="22" t="s">
        <v>179</v>
      </c>
      <c r="AF1338" s="22" t="s">
        <v>179</v>
      </c>
      <c r="AG1338" s="22" t="s">
        <v>179</v>
      </c>
      <c r="AH1338" s="22" t="s">
        <v>179</v>
      </c>
      <c r="AI1338" s="22" t="s">
        <v>179</v>
      </c>
      <c r="AJ1338" s="22" t="s">
        <v>179</v>
      </c>
      <c r="AK1338" s="22" t="s">
        <v>179</v>
      </c>
      <c r="AL1338" s="22" t="s">
        <v>179</v>
      </c>
      <c r="AM1338" s="22" t="s">
        <v>179</v>
      </c>
      <c r="AN1338" s="22" t="s">
        <v>179</v>
      </c>
      <c r="AO1338" s="22" t="s">
        <v>2995</v>
      </c>
      <c r="AP1338" s="22">
        <v>0</v>
      </c>
      <c r="AQ1338" s="22" t="s">
        <v>180</v>
      </c>
      <c r="AR1338" s="47">
        <f t="shared" si="82"/>
        <v>1.0244658216646336</v>
      </c>
      <c r="AS1338" s="47">
        <f t="shared" si="83"/>
        <v>0.50254839579360744</v>
      </c>
    </row>
    <row r="1339" spans="1:45" x14ac:dyDescent="0.25">
      <c r="A1339" s="22" t="s">
        <v>2996</v>
      </c>
      <c r="B1339" s="23" t="s">
        <v>2997</v>
      </c>
      <c r="C1339" s="22">
        <v>59</v>
      </c>
      <c r="D1339" s="22">
        <v>10</v>
      </c>
      <c r="E1339" s="22">
        <v>1210</v>
      </c>
      <c r="F1339" s="22">
        <v>10</v>
      </c>
      <c r="G1339" s="22">
        <v>1</v>
      </c>
      <c r="H1339" s="22">
        <v>128</v>
      </c>
      <c r="I1339" s="22">
        <v>13.8</v>
      </c>
      <c r="J1339" s="22">
        <v>8.3800000000000008</v>
      </c>
      <c r="K1339" s="22">
        <v>6800</v>
      </c>
      <c r="L1339" s="22">
        <v>1770.28</v>
      </c>
      <c r="M1339" s="22">
        <v>10</v>
      </c>
      <c r="N1339" s="22">
        <v>10</v>
      </c>
      <c r="O1339" s="22">
        <v>0</v>
      </c>
      <c r="P1339" s="48">
        <f t="shared" si="80"/>
        <v>129861.78</v>
      </c>
      <c r="Q1339" s="48">
        <f t="shared" si="81"/>
        <v>134571.15999999997</v>
      </c>
      <c r="R1339" s="22">
        <v>3.11</v>
      </c>
      <c r="S1339" s="22">
        <v>5.21</v>
      </c>
      <c r="T1339" s="22">
        <v>129374.1</v>
      </c>
      <c r="U1339" s="22">
        <v>126189.9</v>
      </c>
      <c r="V1339" s="22">
        <v>133381.5</v>
      </c>
      <c r="W1339" s="22">
        <v>125295.3</v>
      </c>
      <c r="X1339" s="22">
        <v>135068.1</v>
      </c>
      <c r="Y1339" s="22">
        <v>138889.4</v>
      </c>
      <c r="Z1339" s="22">
        <v>141115.29999999999</v>
      </c>
      <c r="AA1339" s="22">
        <v>134148.5</v>
      </c>
      <c r="AB1339" s="22">
        <v>123012.1</v>
      </c>
      <c r="AC1339" s="22">
        <v>135690.5</v>
      </c>
      <c r="AD1339" s="22" t="s">
        <v>179</v>
      </c>
      <c r="AE1339" s="22" t="s">
        <v>179</v>
      </c>
      <c r="AF1339" s="22" t="s">
        <v>179</v>
      </c>
      <c r="AG1339" s="22" t="s">
        <v>179</v>
      </c>
      <c r="AH1339" s="22" t="s">
        <v>179</v>
      </c>
      <c r="AI1339" s="22" t="s">
        <v>179</v>
      </c>
      <c r="AJ1339" s="22" t="s">
        <v>179</v>
      </c>
      <c r="AK1339" s="22" t="s">
        <v>179</v>
      </c>
      <c r="AL1339" s="22" t="s">
        <v>179</v>
      </c>
      <c r="AM1339" s="22" t="s">
        <v>179</v>
      </c>
      <c r="AN1339" s="22" t="s">
        <v>179</v>
      </c>
      <c r="AO1339" s="22" t="s">
        <v>2998</v>
      </c>
      <c r="AP1339" s="22">
        <v>3</v>
      </c>
      <c r="AQ1339" s="22" t="s">
        <v>2998</v>
      </c>
      <c r="AR1339" s="47">
        <f t="shared" si="82"/>
        <v>1.0362645575934657</v>
      </c>
      <c r="AS1339" s="47">
        <f t="shared" si="83"/>
        <v>0.21853546625664816</v>
      </c>
    </row>
    <row r="1340" spans="1:45" x14ac:dyDescent="0.25">
      <c r="A1340" s="22" t="s">
        <v>2999</v>
      </c>
      <c r="B1340" s="23" t="s">
        <v>3000</v>
      </c>
      <c r="C1340" s="22">
        <v>41</v>
      </c>
      <c r="D1340" s="22">
        <v>2</v>
      </c>
      <c r="E1340" s="22">
        <v>55</v>
      </c>
      <c r="F1340" s="22">
        <v>2</v>
      </c>
      <c r="G1340" s="22">
        <v>1</v>
      </c>
      <c r="H1340" s="22">
        <v>111</v>
      </c>
      <c r="I1340" s="22">
        <v>12.3</v>
      </c>
      <c r="J1340" s="22">
        <v>9.98</v>
      </c>
      <c r="K1340" s="22">
        <v>192</v>
      </c>
      <c r="L1340" s="22">
        <v>224.84</v>
      </c>
      <c r="M1340" s="22">
        <v>2</v>
      </c>
      <c r="N1340" s="22">
        <v>2</v>
      </c>
      <c r="O1340" s="22">
        <v>0</v>
      </c>
      <c r="P1340" s="48">
        <f t="shared" si="80"/>
        <v>2838.8599999999997</v>
      </c>
      <c r="Q1340" s="48">
        <f t="shared" si="81"/>
        <v>3021.5199999999995</v>
      </c>
      <c r="R1340" s="22">
        <v>5.6</v>
      </c>
      <c r="S1340" s="22">
        <v>6.79</v>
      </c>
      <c r="T1340" s="22">
        <v>2813.7</v>
      </c>
      <c r="U1340" s="22">
        <v>2921.6</v>
      </c>
      <c r="V1340" s="22">
        <v>3066.3</v>
      </c>
      <c r="W1340" s="22">
        <v>2773.6</v>
      </c>
      <c r="X1340" s="22">
        <v>2619.1</v>
      </c>
      <c r="Y1340" s="22">
        <v>3220.6</v>
      </c>
      <c r="Z1340" s="22">
        <v>3144.8</v>
      </c>
      <c r="AA1340" s="22">
        <v>2880.1</v>
      </c>
      <c r="AB1340" s="22">
        <v>2734.9</v>
      </c>
      <c r="AC1340" s="22">
        <v>3127.2</v>
      </c>
      <c r="AD1340" s="22" t="s">
        <v>179</v>
      </c>
      <c r="AE1340" s="22" t="s">
        <v>179</v>
      </c>
      <c r="AF1340" s="22" t="s">
        <v>179</v>
      </c>
      <c r="AG1340" s="22" t="s">
        <v>179</v>
      </c>
      <c r="AH1340" s="22" t="s">
        <v>179</v>
      </c>
      <c r="AI1340" s="22" t="s">
        <v>179</v>
      </c>
      <c r="AJ1340" s="22" t="s">
        <v>179</v>
      </c>
      <c r="AK1340" s="22" t="s">
        <v>179</v>
      </c>
      <c r="AL1340" s="22" t="s">
        <v>179</v>
      </c>
      <c r="AM1340" s="22" t="s">
        <v>179</v>
      </c>
      <c r="AN1340" s="22" t="s">
        <v>179</v>
      </c>
      <c r="AO1340" s="22" t="s">
        <v>3001</v>
      </c>
      <c r="AP1340" s="22">
        <v>2</v>
      </c>
      <c r="AQ1340" s="22" t="s">
        <v>3001</v>
      </c>
      <c r="AR1340" s="47">
        <f t="shared" si="82"/>
        <v>1.0643427291236622</v>
      </c>
      <c r="AS1340" s="47">
        <f t="shared" si="83"/>
        <v>0.23548587909618598</v>
      </c>
    </row>
    <row r="1341" spans="1:45" x14ac:dyDescent="0.25">
      <c r="A1341" s="22" t="s">
        <v>3002</v>
      </c>
      <c r="B1341" s="23" t="s">
        <v>3003</v>
      </c>
      <c r="C1341" s="22">
        <v>49</v>
      </c>
      <c r="D1341" s="22">
        <v>3</v>
      </c>
      <c r="E1341" s="22">
        <v>177</v>
      </c>
      <c r="F1341" s="22">
        <v>3</v>
      </c>
      <c r="G1341" s="22">
        <v>1</v>
      </c>
      <c r="H1341" s="22">
        <v>97</v>
      </c>
      <c r="I1341" s="22">
        <v>10.7</v>
      </c>
      <c r="J1341" s="22">
        <v>9.07</v>
      </c>
      <c r="K1341" s="22">
        <v>1709</v>
      </c>
      <c r="L1341" s="22">
        <v>486.5</v>
      </c>
      <c r="M1341" s="22">
        <v>3</v>
      </c>
      <c r="N1341" s="22">
        <v>3</v>
      </c>
      <c r="O1341" s="22">
        <v>0</v>
      </c>
      <c r="P1341" s="48">
        <f t="shared" si="80"/>
        <v>8016.9</v>
      </c>
      <c r="Q1341" s="48">
        <f t="shared" si="81"/>
        <v>8335.7999999999993</v>
      </c>
      <c r="R1341" s="22">
        <v>3.8</v>
      </c>
      <c r="S1341" s="22">
        <v>1.82</v>
      </c>
      <c r="T1341" s="22">
        <v>7545.9</v>
      </c>
      <c r="U1341" s="22">
        <v>7989</v>
      </c>
      <c r="V1341" s="22">
        <v>8415.7000000000007</v>
      </c>
      <c r="W1341" s="22">
        <v>7888.9</v>
      </c>
      <c r="X1341" s="22">
        <v>8245</v>
      </c>
      <c r="Y1341" s="22">
        <v>8226.2000000000007</v>
      </c>
      <c r="Z1341" s="22">
        <v>8366.1</v>
      </c>
      <c r="AA1341" s="22">
        <v>8418.4</v>
      </c>
      <c r="AB1341" s="22">
        <v>8143.6</v>
      </c>
      <c r="AC1341" s="22">
        <v>8524.7000000000007</v>
      </c>
      <c r="AD1341" s="22" t="s">
        <v>179</v>
      </c>
      <c r="AE1341" s="22" t="s">
        <v>179</v>
      </c>
      <c r="AF1341" s="22" t="s">
        <v>179</v>
      </c>
      <c r="AG1341" s="22" t="s">
        <v>179</v>
      </c>
      <c r="AH1341" s="22" t="s">
        <v>179</v>
      </c>
      <c r="AI1341" s="22" t="s">
        <v>179</v>
      </c>
      <c r="AJ1341" s="22" t="s">
        <v>179</v>
      </c>
      <c r="AK1341" s="22" t="s">
        <v>179</v>
      </c>
      <c r="AL1341" s="22" t="s">
        <v>179</v>
      </c>
      <c r="AM1341" s="22" t="s">
        <v>179</v>
      </c>
      <c r="AN1341" s="22" t="s">
        <v>179</v>
      </c>
      <c r="AO1341" s="22" t="s">
        <v>3004</v>
      </c>
      <c r="AP1341" s="22">
        <v>2</v>
      </c>
      <c r="AQ1341" s="22" t="s">
        <v>3004</v>
      </c>
      <c r="AR1341" s="47">
        <f t="shared" si="82"/>
        <v>1.0397784679863786</v>
      </c>
      <c r="AS1341" s="47">
        <f t="shared" si="83"/>
        <v>4.3532238106832682E-2</v>
      </c>
    </row>
    <row r="1342" spans="1:45" x14ac:dyDescent="0.25">
      <c r="A1342" s="22" t="s">
        <v>3005</v>
      </c>
      <c r="B1342" s="23" t="s">
        <v>3006</v>
      </c>
      <c r="C1342" s="22">
        <v>71</v>
      </c>
      <c r="D1342" s="22">
        <v>8</v>
      </c>
      <c r="E1342" s="22">
        <v>615</v>
      </c>
      <c r="F1342" s="22">
        <v>8</v>
      </c>
      <c r="G1342" s="22">
        <v>1</v>
      </c>
      <c r="H1342" s="22">
        <v>86</v>
      </c>
      <c r="I1342" s="22">
        <v>10.1</v>
      </c>
      <c r="J1342" s="22">
        <v>8.7200000000000006</v>
      </c>
      <c r="K1342" s="22">
        <v>3547</v>
      </c>
      <c r="L1342" s="22">
        <v>1115.5899999999999</v>
      </c>
      <c r="M1342" s="22">
        <v>8</v>
      </c>
      <c r="N1342" s="22">
        <v>8</v>
      </c>
      <c r="O1342" s="22">
        <v>0</v>
      </c>
      <c r="P1342" s="48">
        <f t="shared" si="80"/>
        <v>78076.319999999992</v>
      </c>
      <c r="Q1342" s="48">
        <f t="shared" si="81"/>
        <v>79214.499999999985</v>
      </c>
      <c r="R1342" s="22">
        <v>1.68</v>
      </c>
      <c r="S1342" s="22">
        <v>3.96</v>
      </c>
      <c r="T1342" s="22">
        <v>77475.3</v>
      </c>
      <c r="U1342" s="22">
        <v>78903.899999999994</v>
      </c>
      <c r="V1342" s="22">
        <v>79816.2</v>
      </c>
      <c r="W1342" s="22">
        <v>77129.600000000006</v>
      </c>
      <c r="X1342" s="22">
        <v>77056.600000000006</v>
      </c>
      <c r="Y1342" s="22">
        <v>80321.600000000006</v>
      </c>
      <c r="Z1342" s="22">
        <v>82879.199999999997</v>
      </c>
      <c r="AA1342" s="22">
        <v>79837.5</v>
      </c>
      <c r="AB1342" s="22">
        <v>74302.899999999994</v>
      </c>
      <c r="AC1342" s="22">
        <v>78731.3</v>
      </c>
      <c r="AD1342" s="22" t="s">
        <v>179</v>
      </c>
      <c r="AE1342" s="22" t="s">
        <v>179</v>
      </c>
      <c r="AF1342" s="22" t="s">
        <v>179</v>
      </c>
      <c r="AG1342" s="22" t="s">
        <v>179</v>
      </c>
      <c r="AH1342" s="22" t="s">
        <v>179</v>
      </c>
      <c r="AI1342" s="22" t="s">
        <v>179</v>
      </c>
      <c r="AJ1342" s="22" t="s">
        <v>179</v>
      </c>
      <c r="AK1342" s="22" t="s">
        <v>179</v>
      </c>
      <c r="AL1342" s="22" t="s">
        <v>179</v>
      </c>
      <c r="AM1342" s="22" t="s">
        <v>179</v>
      </c>
      <c r="AN1342" s="22" t="s">
        <v>179</v>
      </c>
      <c r="AO1342" s="22" t="s">
        <v>3007</v>
      </c>
      <c r="AP1342" s="22">
        <v>0</v>
      </c>
      <c r="AQ1342" s="22" t="s">
        <v>180</v>
      </c>
      <c r="AR1342" s="47">
        <f t="shared" si="82"/>
        <v>1.0145777874776885</v>
      </c>
      <c r="AS1342" s="47">
        <f t="shared" si="83"/>
        <v>0.39225120306538996</v>
      </c>
    </row>
    <row r="1343" spans="1:45" x14ac:dyDescent="0.25">
      <c r="A1343" s="22" t="s">
        <v>3008</v>
      </c>
      <c r="B1343" s="23" t="s">
        <v>3009</v>
      </c>
      <c r="C1343" s="22">
        <v>87</v>
      </c>
      <c r="D1343" s="22">
        <v>12</v>
      </c>
      <c r="E1343" s="22">
        <v>320</v>
      </c>
      <c r="F1343" s="22">
        <v>12</v>
      </c>
      <c r="G1343" s="22">
        <v>1</v>
      </c>
      <c r="H1343" s="22">
        <v>76</v>
      </c>
      <c r="I1343" s="22">
        <v>8.5</v>
      </c>
      <c r="J1343" s="22">
        <v>10.14</v>
      </c>
      <c r="K1343" s="22">
        <v>709</v>
      </c>
      <c r="L1343" s="22">
        <v>308.77999999999997</v>
      </c>
      <c r="M1343" s="22">
        <v>9</v>
      </c>
      <c r="N1343" s="22">
        <v>11</v>
      </c>
      <c r="O1343" s="22">
        <v>0</v>
      </c>
      <c r="P1343" s="48">
        <f t="shared" si="80"/>
        <v>65156.7</v>
      </c>
      <c r="Q1343" s="48">
        <f t="shared" si="81"/>
        <v>62276.1</v>
      </c>
      <c r="R1343" s="22">
        <v>5.14</v>
      </c>
      <c r="S1343" s="22">
        <v>5.85</v>
      </c>
      <c r="T1343" s="22">
        <v>64660.5</v>
      </c>
      <c r="U1343" s="22">
        <v>65274.9</v>
      </c>
      <c r="V1343" s="22">
        <v>61357.8</v>
      </c>
      <c r="W1343" s="22">
        <v>66297.2</v>
      </c>
      <c r="X1343" s="22">
        <v>68193.100000000006</v>
      </c>
      <c r="Y1343" s="22">
        <v>62891.5</v>
      </c>
      <c r="Z1343" s="22">
        <v>65010.2</v>
      </c>
      <c r="AA1343" s="22">
        <v>65643.8</v>
      </c>
      <c r="AB1343" s="22">
        <v>56542.5</v>
      </c>
      <c r="AC1343" s="22">
        <v>61292.5</v>
      </c>
      <c r="AD1343" s="22" t="s">
        <v>179</v>
      </c>
      <c r="AE1343" s="22" t="s">
        <v>179</v>
      </c>
      <c r="AF1343" s="22" t="s">
        <v>179</v>
      </c>
      <c r="AG1343" s="22" t="s">
        <v>179</v>
      </c>
      <c r="AH1343" s="22" t="s">
        <v>179</v>
      </c>
      <c r="AI1343" s="22" t="s">
        <v>179</v>
      </c>
      <c r="AJ1343" s="22" t="s">
        <v>179</v>
      </c>
      <c r="AK1343" s="22" t="s">
        <v>179</v>
      </c>
      <c r="AL1343" s="22" t="s">
        <v>179</v>
      </c>
      <c r="AM1343" s="22" t="s">
        <v>179</v>
      </c>
      <c r="AN1343" s="22" t="s">
        <v>179</v>
      </c>
      <c r="AO1343" s="22" t="s">
        <v>180</v>
      </c>
      <c r="AP1343" s="22">
        <v>0</v>
      </c>
      <c r="AQ1343" s="22" t="s">
        <v>180</v>
      </c>
      <c r="AR1343" s="47">
        <f t="shared" si="82"/>
        <v>0.95578965785560044</v>
      </c>
      <c r="AS1343" s="47">
        <f t="shared" si="83"/>
        <v>0.30974663409822406</v>
      </c>
    </row>
    <row r="1344" spans="1:45" x14ac:dyDescent="0.25">
      <c r="A1344" s="22" t="s">
        <v>3010</v>
      </c>
      <c r="B1344" s="23" t="s">
        <v>3011</v>
      </c>
      <c r="C1344" s="22">
        <v>29</v>
      </c>
      <c r="D1344" s="22">
        <v>2</v>
      </c>
      <c r="E1344" s="22">
        <v>342</v>
      </c>
      <c r="F1344" s="22">
        <v>2</v>
      </c>
      <c r="G1344" s="22">
        <v>1</v>
      </c>
      <c r="H1344" s="22">
        <v>80</v>
      </c>
      <c r="I1344" s="22">
        <v>9</v>
      </c>
      <c r="J1344" s="22">
        <v>9.7899999999999991</v>
      </c>
      <c r="K1344" s="22">
        <v>2595</v>
      </c>
      <c r="L1344" s="22">
        <v>636.55999999999995</v>
      </c>
      <c r="M1344" s="22">
        <v>2</v>
      </c>
      <c r="N1344" s="22">
        <v>2</v>
      </c>
      <c r="O1344" s="22">
        <v>0</v>
      </c>
      <c r="P1344" s="48">
        <f t="shared" si="80"/>
        <v>37312.219999999994</v>
      </c>
      <c r="Q1344" s="48">
        <f t="shared" si="81"/>
        <v>36643.599999999999</v>
      </c>
      <c r="R1344" s="22">
        <v>6.32</v>
      </c>
      <c r="S1344" s="22">
        <v>3.67</v>
      </c>
      <c r="T1344" s="22">
        <v>34851</v>
      </c>
      <c r="U1344" s="22">
        <v>36922.300000000003</v>
      </c>
      <c r="V1344" s="22">
        <v>35922.800000000003</v>
      </c>
      <c r="W1344" s="22">
        <v>38002.199999999997</v>
      </c>
      <c r="X1344" s="22">
        <v>40862.800000000003</v>
      </c>
      <c r="Y1344" s="22">
        <v>36527.599999999999</v>
      </c>
      <c r="Z1344" s="22">
        <v>36296.5</v>
      </c>
      <c r="AA1344" s="22">
        <v>38906.1</v>
      </c>
      <c r="AB1344" s="22">
        <v>35306.800000000003</v>
      </c>
      <c r="AC1344" s="22">
        <v>36181</v>
      </c>
      <c r="AD1344" s="22" t="s">
        <v>179</v>
      </c>
      <c r="AE1344" s="22" t="s">
        <v>179</v>
      </c>
      <c r="AF1344" s="22" t="s">
        <v>179</v>
      </c>
      <c r="AG1344" s="22" t="s">
        <v>179</v>
      </c>
      <c r="AH1344" s="22" t="s">
        <v>179</v>
      </c>
      <c r="AI1344" s="22" t="s">
        <v>179</v>
      </c>
      <c r="AJ1344" s="22" t="s">
        <v>179</v>
      </c>
      <c r="AK1344" s="22" t="s">
        <v>179</v>
      </c>
      <c r="AL1344" s="22" t="s">
        <v>179</v>
      </c>
      <c r="AM1344" s="22" t="s">
        <v>179</v>
      </c>
      <c r="AN1344" s="22" t="s">
        <v>179</v>
      </c>
      <c r="AO1344" s="22" t="s">
        <v>3012</v>
      </c>
      <c r="AP1344" s="22">
        <v>1</v>
      </c>
      <c r="AQ1344" s="22" t="s">
        <v>3012</v>
      </c>
      <c r="AR1344" s="47">
        <f t="shared" si="82"/>
        <v>0.98208040154137177</v>
      </c>
      <c r="AS1344" s="47">
        <f t="shared" si="83"/>
        <v>0.65728017200032229</v>
      </c>
    </row>
    <row r="1345" spans="1:45" x14ac:dyDescent="0.25">
      <c r="A1345" s="22" t="s">
        <v>3013</v>
      </c>
      <c r="B1345" s="23" t="s">
        <v>3014</v>
      </c>
      <c r="C1345" s="22">
        <v>28</v>
      </c>
      <c r="D1345" s="22">
        <v>2</v>
      </c>
      <c r="E1345" s="22">
        <v>300</v>
      </c>
      <c r="F1345" s="22">
        <v>2</v>
      </c>
      <c r="G1345" s="22">
        <v>1</v>
      </c>
      <c r="H1345" s="22">
        <v>83</v>
      </c>
      <c r="I1345" s="22">
        <v>9.3000000000000007</v>
      </c>
      <c r="J1345" s="22">
        <v>10.27</v>
      </c>
      <c r="K1345" s="22">
        <v>3019</v>
      </c>
      <c r="L1345" s="22">
        <v>634.21</v>
      </c>
      <c r="M1345" s="22">
        <v>2</v>
      </c>
      <c r="N1345" s="22">
        <v>2</v>
      </c>
      <c r="O1345" s="22">
        <v>0</v>
      </c>
      <c r="P1345" s="48">
        <f t="shared" si="80"/>
        <v>23471.78</v>
      </c>
      <c r="Q1345" s="48">
        <f t="shared" si="81"/>
        <v>23512.54</v>
      </c>
      <c r="R1345" s="22">
        <v>4.57</v>
      </c>
      <c r="S1345" s="22">
        <v>5.41</v>
      </c>
      <c r="T1345" s="22">
        <v>23493.8</v>
      </c>
      <c r="U1345" s="22">
        <v>24262.1</v>
      </c>
      <c r="V1345" s="22">
        <v>24493</v>
      </c>
      <c r="W1345" s="22">
        <v>21520.1</v>
      </c>
      <c r="X1345" s="22">
        <v>23589.9</v>
      </c>
      <c r="Y1345" s="22">
        <v>24265.4</v>
      </c>
      <c r="Z1345" s="22">
        <v>25343.200000000001</v>
      </c>
      <c r="AA1345" s="22">
        <v>22370.1</v>
      </c>
      <c r="AB1345" s="22">
        <v>22473.8</v>
      </c>
      <c r="AC1345" s="22">
        <v>23110.2</v>
      </c>
      <c r="AD1345" s="22" t="s">
        <v>179</v>
      </c>
      <c r="AE1345" s="22" t="s">
        <v>179</v>
      </c>
      <c r="AF1345" s="22" t="s">
        <v>179</v>
      </c>
      <c r="AG1345" s="22" t="s">
        <v>179</v>
      </c>
      <c r="AH1345" s="22" t="s">
        <v>179</v>
      </c>
      <c r="AI1345" s="22" t="s">
        <v>179</v>
      </c>
      <c r="AJ1345" s="22" t="s">
        <v>179</v>
      </c>
      <c r="AK1345" s="22" t="s">
        <v>179</v>
      </c>
      <c r="AL1345" s="22" t="s">
        <v>179</v>
      </c>
      <c r="AM1345" s="22" t="s">
        <v>179</v>
      </c>
      <c r="AN1345" s="22" t="s">
        <v>179</v>
      </c>
      <c r="AO1345" s="22" t="s">
        <v>3015</v>
      </c>
      <c r="AP1345" s="22">
        <v>0</v>
      </c>
      <c r="AQ1345" s="22" t="s">
        <v>180</v>
      </c>
      <c r="AR1345" s="47">
        <f t="shared" si="82"/>
        <v>1.0017365534271367</v>
      </c>
      <c r="AS1345" s="47">
        <f t="shared" si="83"/>
        <v>0.9497976255591184</v>
      </c>
    </row>
    <row r="1346" spans="1:45" x14ac:dyDescent="0.25">
      <c r="A1346" s="22" t="s">
        <v>3016</v>
      </c>
      <c r="B1346" s="23" t="s">
        <v>3017</v>
      </c>
      <c r="C1346" s="22">
        <v>68</v>
      </c>
      <c r="D1346" s="22">
        <v>6</v>
      </c>
      <c r="E1346" s="22">
        <v>24</v>
      </c>
      <c r="F1346" s="22">
        <v>6</v>
      </c>
      <c r="G1346" s="22">
        <v>1</v>
      </c>
      <c r="H1346" s="22">
        <v>111</v>
      </c>
      <c r="I1346" s="22">
        <v>12.4</v>
      </c>
      <c r="J1346" s="22">
        <v>9.6</v>
      </c>
      <c r="K1346" s="22">
        <v>129</v>
      </c>
      <c r="L1346" s="22">
        <v>43.82</v>
      </c>
      <c r="M1346" s="22">
        <v>6</v>
      </c>
      <c r="N1346" s="22">
        <v>6</v>
      </c>
      <c r="O1346" s="22">
        <v>0</v>
      </c>
      <c r="P1346" s="48">
        <f t="shared" si="80"/>
        <v>5474.1599999999989</v>
      </c>
      <c r="Q1346" s="48">
        <f t="shared" si="81"/>
        <v>5071.92</v>
      </c>
      <c r="R1346" s="22">
        <v>7.34</v>
      </c>
      <c r="S1346" s="22">
        <v>6.17</v>
      </c>
      <c r="T1346" s="22">
        <v>4885.2</v>
      </c>
      <c r="U1346" s="22">
        <v>5165.8999999999996</v>
      </c>
      <c r="V1346" s="22">
        <v>5519.3</v>
      </c>
      <c r="W1346" s="22">
        <v>5909</v>
      </c>
      <c r="X1346" s="22">
        <v>5891.4</v>
      </c>
      <c r="Y1346" s="22">
        <v>4599.5</v>
      </c>
      <c r="Z1346" s="22">
        <v>5441.9</v>
      </c>
      <c r="AA1346" s="22">
        <v>5195.7</v>
      </c>
      <c r="AB1346" s="22">
        <v>5152.6000000000004</v>
      </c>
      <c r="AC1346" s="22">
        <v>4969.8999999999996</v>
      </c>
      <c r="AD1346" s="22" t="s">
        <v>179</v>
      </c>
      <c r="AE1346" s="22" t="s">
        <v>179</v>
      </c>
      <c r="AF1346" s="22" t="s">
        <v>179</v>
      </c>
      <c r="AG1346" s="22" t="s">
        <v>179</v>
      </c>
      <c r="AH1346" s="22" t="s">
        <v>179</v>
      </c>
      <c r="AI1346" s="22" t="s">
        <v>179</v>
      </c>
      <c r="AJ1346" s="22" t="s">
        <v>179</v>
      </c>
      <c r="AK1346" s="22" t="s">
        <v>179</v>
      </c>
      <c r="AL1346" s="22" t="s">
        <v>179</v>
      </c>
      <c r="AM1346" s="22" t="s">
        <v>179</v>
      </c>
      <c r="AN1346" s="22" t="s">
        <v>179</v>
      </c>
      <c r="AO1346" s="22" t="s">
        <v>180</v>
      </c>
      <c r="AP1346" s="22">
        <v>0</v>
      </c>
      <c r="AQ1346" s="22" t="s">
        <v>180</v>
      </c>
      <c r="AR1346" s="47">
        <f t="shared" si="82"/>
        <v>0.92652023324126465</v>
      </c>
      <c r="AS1346" s="47">
        <f t="shared" si="83"/>
        <v>0.12679543565094215</v>
      </c>
    </row>
    <row r="1347" spans="1:45" x14ac:dyDescent="0.25">
      <c r="A1347" s="22" t="s">
        <v>3018</v>
      </c>
      <c r="B1347" s="23" t="s">
        <v>3019</v>
      </c>
      <c r="C1347" s="22">
        <v>10</v>
      </c>
      <c r="D1347" s="22">
        <v>2</v>
      </c>
      <c r="E1347" s="22">
        <v>31</v>
      </c>
      <c r="F1347" s="22">
        <v>2</v>
      </c>
      <c r="G1347" s="22">
        <v>1</v>
      </c>
      <c r="H1347" s="22">
        <v>80</v>
      </c>
      <c r="I1347" s="22">
        <v>9</v>
      </c>
      <c r="J1347" s="22">
        <v>10.27</v>
      </c>
      <c r="K1347" s="22">
        <v>101</v>
      </c>
      <c r="L1347" s="22">
        <v>44.65</v>
      </c>
      <c r="M1347" s="22">
        <v>2</v>
      </c>
      <c r="N1347" s="22">
        <v>2</v>
      </c>
      <c r="O1347" s="22">
        <v>0</v>
      </c>
      <c r="P1347" s="48">
        <f t="shared" si="80"/>
        <v>6369.3</v>
      </c>
      <c r="Q1347" s="48">
        <f t="shared" si="81"/>
        <v>6396.6</v>
      </c>
      <c r="R1347" s="22">
        <v>2.2799999999999998</v>
      </c>
      <c r="S1347" s="22">
        <v>2.34</v>
      </c>
      <c r="T1347" s="22">
        <v>6120.8</v>
      </c>
      <c r="U1347" s="22">
        <v>6568.5</v>
      </c>
      <c r="V1347" s="22">
        <v>6411.3</v>
      </c>
      <c r="W1347" s="22">
        <v>6346</v>
      </c>
      <c r="X1347" s="22">
        <v>6399.9</v>
      </c>
      <c r="Y1347" s="22">
        <v>6500.3</v>
      </c>
      <c r="Z1347" s="22">
        <v>6475.6</v>
      </c>
      <c r="AA1347" s="22">
        <v>6523.2</v>
      </c>
      <c r="AB1347" s="22">
        <v>6175.7</v>
      </c>
      <c r="AC1347" s="22">
        <v>6308.2</v>
      </c>
      <c r="AD1347" s="22" t="s">
        <v>179</v>
      </c>
      <c r="AE1347" s="22" t="s">
        <v>179</v>
      </c>
      <c r="AF1347" s="22" t="s">
        <v>179</v>
      </c>
      <c r="AG1347" s="22" t="s">
        <v>179</v>
      </c>
      <c r="AH1347" s="22" t="s">
        <v>179</v>
      </c>
      <c r="AI1347" s="22" t="s">
        <v>179</v>
      </c>
      <c r="AJ1347" s="22" t="s">
        <v>179</v>
      </c>
      <c r="AK1347" s="22" t="s">
        <v>179</v>
      </c>
      <c r="AL1347" s="22" t="s">
        <v>179</v>
      </c>
      <c r="AM1347" s="22" t="s">
        <v>179</v>
      </c>
      <c r="AN1347" s="22" t="s">
        <v>179</v>
      </c>
      <c r="AO1347" s="22" t="s">
        <v>180</v>
      </c>
      <c r="AP1347" s="22">
        <v>0</v>
      </c>
      <c r="AQ1347" s="22" t="s">
        <v>180</v>
      </c>
      <c r="AR1347" s="47">
        <f t="shared" si="82"/>
        <v>1.0042861852950875</v>
      </c>
      <c r="AS1347" s="47">
        <f t="shared" si="83"/>
        <v>0.79780703353803495</v>
      </c>
    </row>
    <row r="1348" spans="1:45" x14ac:dyDescent="0.25">
      <c r="A1348" s="22" t="s">
        <v>3020</v>
      </c>
      <c r="B1348" s="23" t="s">
        <v>3021</v>
      </c>
      <c r="C1348" s="22">
        <v>32</v>
      </c>
      <c r="D1348" s="22">
        <v>3</v>
      </c>
      <c r="E1348" s="22">
        <v>229</v>
      </c>
      <c r="F1348" s="22">
        <v>3</v>
      </c>
      <c r="G1348" s="22">
        <v>1</v>
      </c>
      <c r="H1348" s="22">
        <v>63</v>
      </c>
      <c r="I1348" s="22">
        <v>7.3</v>
      </c>
      <c r="J1348" s="22">
        <v>11</v>
      </c>
      <c r="K1348" s="22">
        <v>1420</v>
      </c>
      <c r="L1348" s="22">
        <v>436.23</v>
      </c>
      <c r="M1348" s="22">
        <v>3</v>
      </c>
      <c r="N1348" s="22">
        <v>3</v>
      </c>
      <c r="O1348" s="22">
        <v>0</v>
      </c>
      <c r="P1348" s="48">
        <f t="shared" si="80"/>
        <v>23993.56</v>
      </c>
      <c r="Q1348" s="48">
        <f t="shared" si="81"/>
        <v>24215.719999999994</v>
      </c>
      <c r="R1348" s="22">
        <v>1.4</v>
      </c>
      <c r="S1348" s="22">
        <v>3.38</v>
      </c>
      <c r="T1348" s="22">
        <v>23899.8</v>
      </c>
      <c r="U1348" s="22">
        <v>23731.3</v>
      </c>
      <c r="V1348" s="22">
        <v>23897.9</v>
      </c>
      <c r="W1348" s="22">
        <v>23793.3</v>
      </c>
      <c r="X1348" s="22">
        <v>24645.5</v>
      </c>
      <c r="Y1348" s="22">
        <v>23864.2</v>
      </c>
      <c r="Z1348" s="22">
        <v>25227</v>
      </c>
      <c r="AA1348" s="22">
        <v>24941.599999999999</v>
      </c>
      <c r="AB1348" s="22">
        <v>23365.7</v>
      </c>
      <c r="AC1348" s="22">
        <v>23680.1</v>
      </c>
      <c r="AD1348" s="22" t="s">
        <v>179</v>
      </c>
      <c r="AE1348" s="22" t="s">
        <v>179</v>
      </c>
      <c r="AF1348" s="22" t="s">
        <v>179</v>
      </c>
      <c r="AG1348" s="22" t="s">
        <v>179</v>
      </c>
      <c r="AH1348" s="22" t="s">
        <v>179</v>
      </c>
      <c r="AI1348" s="22" t="s">
        <v>179</v>
      </c>
      <c r="AJ1348" s="22" t="s">
        <v>179</v>
      </c>
      <c r="AK1348" s="22" t="s">
        <v>179</v>
      </c>
      <c r="AL1348" s="22" t="s">
        <v>179</v>
      </c>
      <c r="AM1348" s="22" t="s">
        <v>179</v>
      </c>
      <c r="AN1348" s="22" t="s">
        <v>179</v>
      </c>
      <c r="AO1348" s="22" t="s">
        <v>3022</v>
      </c>
      <c r="AP1348" s="22">
        <v>0</v>
      </c>
      <c r="AQ1348" s="22" t="s">
        <v>180</v>
      </c>
      <c r="AR1348" s="47">
        <f t="shared" si="82"/>
        <v>1.0092591512055731</v>
      </c>
      <c r="AS1348" s="47">
        <f t="shared" si="83"/>
        <v>0.65301563803662355</v>
      </c>
    </row>
    <row r="1349" spans="1:45" x14ac:dyDescent="0.25">
      <c r="A1349" s="22" t="s">
        <v>3023</v>
      </c>
      <c r="B1349" s="23" t="s">
        <v>3024</v>
      </c>
      <c r="C1349" s="22">
        <v>56</v>
      </c>
      <c r="D1349" s="22">
        <v>7</v>
      </c>
      <c r="E1349" s="22">
        <v>504</v>
      </c>
      <c r="F1349" s="22">
        <v>7</v>
      </c>
      <c r="G1349" s="22">
        <v>1</v>
      </c>
      <c r="H1349" s="22">
        <v>82</v>
      </c>
      <c r="I1349" s="22">
        <v>9.3000000000000007</v>
      </c>
      <c r="J1349" s="22">
        <v>9.52</v>
      </c>
      <c r="K1349" s="22">
        <v>1864</v>
      </c>
      <c r="L1349" s="22">
        <v>825.09</v>
      </c>
      <c r="M1349" s="22">
        <v>7</v>
      </c>
      <c r="N1349" s="22">
        <v>7</v>
      </c>
      <c r="O1349" s="22">
        <v>0</v>
      </c>
      <c r="P1349" s="48">
        <f t="shared" ref="P1349:P1412" si="84">AVERAGE(T1349:X1349)</f>
        <v>66101.7</v>
      </c>
      <c r="Q1349" s="48">
        <f t="shared" ref="Q1349:Q1412" si="85">AVERAGE(Y1349:AC1349)</f>
        <v>62303.119999999995</v>
      </c>
      <c r="R1349" s="22">
        <v>4.83</v>
      </c>
      <c r="S1349" s="22">
        <v>6.11</v>
      </c>
      <c r="T1349" s="22">
        <v>64742.7</v>
      </c>
      <c r="U1349" s="22">
        <v>66507.399999999994</v>
      </c>
      <c r="V1349" s="22">
        <v>62749.2</v>
      </c>
      <c r="W1349" s="22">
        <v>68547.100000000006</v>
      </c>
      <c r="X1349" s="22">
        <v>67962.100000000006</v>
      </c>
      <c r="Y1349" s="22">
        <v>62459.1</v>
      </c>
      <c r="Z1349" s="22">
        <v>65912.899999999994</v>
      </c>
      <c r="AA1349" s="22">
        <v>65991.199999999997</v>
      </c>
      <c r="AB1349" s="22">
        <v>57252.9</v>
      </c>
      <c r="AC1349" s="22">
        <v>59899.5</v>
      </c>
      <c r="AD1349" s="22" t="s">
        <v>179</v>
      </c>
      <c r="AE1349" s="22" t="s">
        <v>179</v>
      </c>
      <c r="AF1349" s="22" t="s">
        <v>179</v>
      </c>
      <c r="AG1349" s="22" t="s">
        <v>179</v>
      </c>
      <c r="AH1349" s="22" t="s">
        <v>179</v>
      </c>
      <c r="AI1349" s="22" t="s">
        <v>179</v>
      </c>
      <c r="AJ1349" s="22" t="s">
        <v>179</v>
      </c>
      <c r="AK1349" s="22" t="s">
        <v>179</v>
      </c>
      <c r="AL1349" s="22" t="s">
        <v>179</v>
      </c>
      <c r="AM1349" s="22" t="s">
        <v>179</v>
      </c>
      <c r="AN1349" s="22" t="s">
        <v>179</v>
      </c>
      <c r="AO1349" s="22" t="s">
        <v>3025</v>
      </c>
      <c r="AP1349" s="22">
        <v>0</v>
      </c>
      <c r="AQ1349" s="22" t="s">
        <v>180</v>
      </c>
      <c r="AR1349" s="47">
        <f t="shared" ref="AR1349:AR1412" si="86">AVERAGE(Y1349:AC1349)/AVERAGE(T1349:X1349)</f>
        <v>0.94253430698454044</v>
      </c>
      <c r="AS1349" s="47">
        <f t="shared" ref="AS1349:AS1412" si="87">TTEST(Y1349:AC1349,T1349:X1349,2,1)</f>
        <v>0.21961321099210218</v>
      </c>
    </row>
    <row r="1350" spans="1:45" x14ac:dyDescent="0.25">
      <c r="A1350" s="22" t="s">
        <v>3026</v>
      </c>
      <c r="B1350" s="23" t="s">
        <v>3027</v>
      </c>
      <c r="C1350" s="22">
        <v>78</v>
      </c>
      <c r="D1350" s="22">
        <v>13</v>
      </c>
      <c r="E1350" s="22">
        <v>672</v>
      </c>
      <c r="F1350" s="22">
        <v>8</v>
      </c>
      <c r="G1350" s="22">
        <v>1</v>
      </c>
      <c r="H1350" s="22">
        <v>105</v>
      </c>
      <c r="I1350" s="22">
        <v>11.6</v>
      </c>
      <c r="J1350" s="22">
        <v>9.58</v>
      </c>
      <c r="K1350" s="22">
        <v>6037</v>
      </c>
      <c r="L1350" s="22">
        <v>1365.53</v>
      </c>
      <c r="M1350" s="22">
        <v>13</v>
      </c>
      <c r="N1350" s="22">
        <v>13</v>
      </c>
      <c r="O1350" s="22">
        <v>5</v>
      </c>
      <c r="P1350" s="48">
        <f t="shared" si="84"/>
        <v>74750.259999999995</v>
      </c>
      <c r="Q1350" s="48">
        <f t="shared" si="85"/>
        <v>74854.180000000008</v>
      </c>
      <c r="R1350" s="22">
        <v>6.68</v>
      </c>
      <c r="S1350" s="22">
        <v>3.57</v>
      </c>
      <c r="T1350" s="22">
        <v>69247.7</v>
      </c>
      <c r="U1350" s="22">
        <v>70728.100000000006</v>
      </c>
      <c r="V1350" s="22">
        <v>78263.5</v>
      </c>
      <c r="W1350" s="22">
        <v>72878.8</v>
      </c>
      <c r="X1350" s="22">
        <v>82633.2</v>
      </c>
      <c r="Y1350" s="22">
        <v>75956.5</v>
      </c>
      <c r="Z1350" s="22">
        <v>78923.100000000006</v>
      </c>
      <c r="AA1350" s="22">
        <v>72670</v>
      </c>
      <c r="AB1350" s="22">
        <v>74221.7</v>
      </c>
      <c r="AC1350" s="22">
        <v>72499.600000000006</v>
      </c>
      <c r="AD1350" s="22" t="s">
        <v>179</v>
      </c>
      <c r="AE1350" s="22" t="s">
        <v>179</v>
      </c>
      <c r="AF1350" s="22" t="s">
        <v>179</v>
      </c>
      <c r="AG1350" s="22" t="s">
        <v>179</v>
      </c>
      <c r="AH1350" s="22" t="s">
        <v>179</v>
      </c>
      <c r="AI1350" s="22" t="s">
        <v>179</v>
      </c>
      <c r="AJ1350" s="22" t="s">
        <v>179</v>
      </c>
      <c r="AK1350" s="22" t="s">
        <v>179</v>
      </c>
      <c r="AL1350" s="22" t="s">
        <v>179</v>
      </c>
      <c r="AM1350" s="22" t="s">
        <v>179</v>
      </c>
      <c r="AN1350" s="22" t="s">
        <v>179</v>
      </c>
      <c r="AO1350" s="22" t="s">
        <v>3028</v>
      </c>
      <c r="AP1350" s="22">
        <v>1</v>
      </c>
      <c r="AQ1350" s="22" t="s">
        <v>3028</v>
      </c>
      <c r="AR1350" s="47">
        <f t="shared" si="86"/>
        <v>1.0013902292781325</v>
      </c>
      <c r="AS1350" s="47">
        <f t="shared" si="87"/>
        <v>0.97786574617476418</v>
      </c>
    </row>
    <row r="1351" spans="1:45" x14ac:dyDescent="0.25">
      <c r="A1351" s="22" t="s">
        <v>3029</v>
      </c>
      <c r="B1351" s="23" t="s">
        <v>3030</v>
      </c>
      <c r="C1351" s="22">
        <v>44</v>
      </c>
      <c r="D1351" s="22">
        <v>6</v>
      </c>
      <c r="E1351" s="22">
        <v>151</v>
      </c>
      <c r="F1351" s="22">
        <v>1</v>
      </c>
      <c r="G1351" s="22">
        <v>1</v>
      </c>
      <c r="H1351" s="22">
        <v>105</v>
      </c>
      <c r="I1351" s="22">
        <v>11.7</v>
      </c>
      <c r="J1351" s="22">
        <v>9.51</v>
      </c>
      <c r="K1351" s="22">
        <v>74</v>
      </c>
      <c r="L1351" s="22">
        <v>138.55000000000001</v>
      </c>
      <c r="M1351" s="22">
        <v>6</v>
      </c>
      <c r="N1351" s="22">
        <v>6</v>
      </c>
      <c r="O1351" s="22">
        <v>0</v>
      </c>
      <c r="P1351" s="48">
        <f t="shared" si="84"/>
        <v>136.56</v>
      </c>
      <c r="Q1351" s="48">
        <f t="shared" si="85"/>
        <v>130.22000000000003</v>
      </c>
      <c r="R1351" s="22">
        <v>11.62</v>
      </c>
      <c r="S1351" s="22">
        <v>9.36</v>
      </c>
      <c r="T1351" s="22">
        <v>141.30000000000001</v>
      </c>
      <c r="U1351" s="22">
        <v>108.2</v>
      </c>
      <c r="V1351" s="22">
        <v>152.5</v>
      </c>
      <c r="W1351" s="22">
        <v>133.6</v>
      </c>
      <c r="X1351" s="22">
        <v>147.19999999999999</v>
      </c>
      <c r="Y1351" s="22">
        <v>115</v>
      </c>
      <c r="Z1351" s="22">
        <v>145.6</v>
      </c>
      <c r="AA1351" s="22">
        <v>135.30000000000001</v>
      </c>
      <c r="AB1351" s="22">
        <v>121</v>
      </c>
      <c r="AC1351" s="22">
        <v>134.19999999999999</v>
      </c>
      <c r="AD1351" s="22" t="s">
        <v>179</v>
      </c>
      <c r="AE1351" s="22" t="s">
        <v>179</v>
      </c>
      <c r="AF1351" s="22" t="s">
        <v>179</v>
      </c>
      <c r="AG1351" s="22" t="s">
        <v>179</v>
      </c>
      <c r="AH1351" s="22" t="s">
        <v>179</v>
      </c>
      <c r="AI1351" s="22" t="s">
        <v>179</v>
      </c>
      <c r="AJ1351" s="22" t="s">
        <v>179</v>
      </c>
      <c r="AK1351" s="22" t="s">
        <v>179</v>
      </c>
      <c r="AL1351" s="22" t="s">
        <v>179</v>
      </c>
      <c r="AM1351" s="22" t="s">
        <v>179</v>
      </c>
      <c r="AN1351" s="22" t="s">
        <v>179</v>
      </c>
      <c r="AO1351" s="22" t="s">
        <v>180</v>
      </c>
      <c r="AP1351" s="22">
        <v>0</v>
      </c>
      <c r="AQ1351" s="22" t="s">
        <v>180</v>
      </c>
      <c r="AR1351" s="47">
        <f t="shared" si="86"/>
        <v>0.95357352079671953</v>
      </c>
      <c r="AS1351" s="47">
        <f t="shared" si="87"/>
        <v>0.60189090384540456</v>
      </c>
    </row>
    <row r="1352" spans="1:45" x14ac:dyDescent="0.25">
      <c r="A1352" s="22" t="s">
        <v>3031</v>
      </c>
      <c r="B1352" s="23" t="s">
        <v>3032</v>
      </c>
      <c r="C1352" s="22">
        <v>59</v>
      </c>
      <c r="D1352" s="22">
        <v>13</v>
      </c>
      <c r="E1352" s="22">
        <v>1188</v>
      </c>
      <c r="F1352" s="22">
        <v>13</v>
      </c>
      <c r="G1352" s="22">
        <v>1</v>
      </c>
      <c r="H1352" s="22">
        <v>325</v>
      </c>
      <c r="I1352" s="22">
        <v>35.299999999999997</v>
      </c>
      <c r="J1352" s="22">
        <v>9.16</v>
      </c>
      <c r="K1352" s="22">
        <v>14846</v>
      </c>
      <c r="L1352" s="22">
        <v>2998.67</v>
      </c>
      <c r="M1352" s="22">
        <v>13</v>
      </c>
      <c r="N1352" s="22">
        <v>12</v>
      </c>
      <c r="O1352" s="22">
        <v>0</v>
      </c>
      <c r="P1352" s="48">
        <f t="shared" si="84"/>
        <v>89178.78</v>
      </c>
      <c r="Q1352" s="48">
        <f t="shared" si="85"/>
        <v>89807.4</v>
      </c>
      <c r="R1352" s="22">
        <v>3.09</v>
      </c>
      <c r="S1352" s="22">
        <v>1.85</v>
      </c>
      <c r="T1352" s="22">
        <v>88271</v>
      </c>
      <c r="U1352" s="22">
        <v>87774</v>
      </c>
      <c r="V1352" s="22">
        <v>91867.9</v>
      </c>
      <c r="W1352" s="22">
        <v>86157.9</v>
      </c>
      <c r="X1352" s="22">
        <v>91823.1</v>
      </c>
      <c r="Y1352" s="22">
        <v>88471.9</v>
      </c>
      <c r="Z1352" s="22">
        <v>92151.4</v>
      </c>
      <c r="AA1352" s="22">
        <v>90912.8</v>
      </c>
      <c r="AB1352" s="22">
        <v>88372.3</v>
      </c>
      <c r="AC1352" s="22">
        <v>89128.6</v>
      </c>
      <c r="AD1352" s="22" t="s">
        <v>179</v>
      </c>
      <c r="AE1352" s="22" t="s">
        <v>179</v>
      </c>
      <c r="AF1352" s="22" t="s">
        <v>179</v>
      </c>
      <c r="AG1352" s="22" t="s">
        <v>179</v>
      </c>
      <c r="AH1352" s="22" t="s">
        <v>179</v>
      </c>
      <c r="AI1352" s="22" t="s">
        <v>179</v>
      </c>
      <c r="AJ1352" s="22" t="s">
        <v>179</v>
      </c>
      <c r="AK1352" s="22" t="s">
        <v>179</v>
      </c>
      <c r="AL1352" s="22" t="s">
        <v>179</v>
      </c>
      <c r="AM1352" s="22" t="s">
        <v>179</v>
      </c>
      <c r="AN1352" s="22" t="s">
        <v>179</v>
      </c>
      <c r="AO1352" s="22" t="s">
        <v>3033</v>
      </c>
      <c r="AP1352" s="22">
        <v>7</v>
      </c>
      <c r="AQ1352" s="22" t="s">
        <v>3033</v>
      </c>
      <c r="AR1352" s="47">
        <f t="shared" si="86"/>
        <v>1.0070489863171486</v>
      </c>
      <c r="AS1352" s="47">
        <f t="shared" si="87"/>
        <v>0.6364556453491903</v>
      </c>
    </row>
    <row r="1353" spans="1:45" x14ac:dyDescent="0.25">
      <c r="A1353" s="22" t="s">
        <v>3034</v>
      </c>
      <c r="B1353" s="23" t="s">
        <v>3035</v>
      </c>
      <c r="C1353" s="22">
        <v>52</v>
      </c>
      <c r="D1353" s="22">
        <v>14</v>
      </c>
      <c r="E1353" s="22">
        <v>86</v>
      </c>
      <c r="F1353" s="22">
        <v>14</v>
      </c>
      <c r="G1353" s="22">
        <v>1</v>
      </c>
      <c r="H1353" s="22">
        <v>272</v>
      </c>
      <c r="I1353" s="22">
        <v>31</v>
      </c>
      <c r="J1353" s="22">
        <v>7.12</v>
      </c>
      <c r="K1353" s="22">
        <v>966</v>
      </c>
      <c r="L1353" s="22">
        <v>215.74</v>
      </c>
      <c r="M1353" s="22">
        <v>13</v>
      </c>
      <c r="N1353" s="22">
        <v>14</v>
      </c>
      <c r="O1353" s="22">
        <v>0</v>
      </c>
      <c r="P1353" s="48">
        <f t="shared" si="84"/>
        <v>5801.18</v>
      </c>
      <c r="Q1353" s="48">
        <f t="shared" si="85"/>
        <v>5711.88</v>
      </c>
      <c r="R1353" s="22">
        <v>2.85</v>
      </c>
      <c r="S1353" s="22">
        <v>5.4</v>
      </c>
      <c r="T1353" s="22">
        <v>5583.9</v>
      </c>
      <c r="U1353" s="22">
        <v>5804.1</v>
      </c>
      <c r="V1353" s="22">
        <v>6079.3</v>
      </c>
      <c r="W1353" s="22">
        <v>5837</v>
      </c>
      <c r="X1353" s="22">
        <v>5701.6</v>
      </c>
      <c r="Y1353" s="22">
        <v>5814.3</v>
      </c>
      <c r="Z1353" s="22">
        <v>6203.6</v>
      </c>
      <c r="AA1353" s="22">
        <v>5441.9</v>
      </c>
      <c r="AB1353" s="22">
        <v>5590.5</v>
      </c>
      <c r="AC1353" s="22">
        <v>5509.1</v>
      </c>
      <c r="AD1353" s="22" t="s">
        <v>179</v>
      </c>
      <c r="AE1353" s="22" t="s">
        <v>179</v>
      </c>
      <c r="AF1353" s="22" t="s">
        <v>179</v>
      </c>
      <c r="AG1353" s="22" t="s">
        <v>179</v>
      </c>
      <c r="AH1353" s="22" t="s">
        <v>179</v>
      </c>
      <c r="AI1353" s="22" t="s">
        <v>179</v>
      </c>
      <c r="AJ1353" s="22" t="s">
        <v>179</v>
      </c>
      <c r="AK1353" s="22" t="s">
        <v>179</v>
      </c>
      <c r="AL1353" s="22" t="s">
        <v>179</v>
      </c>
      <c r="AM1353" s="22" t="s">
        <v>179</v>
      </c>
      <c r="AN1353" s="22" t="s">
        <v>179</v>
      </c>
      <c r="AO1353" s="22" t="s">
        <v>3036</v>
      </c>
      <c r="AP1353" s="22">
        <v>1</v>
      </c>
      <c r="AQ1353" s="22" t="s">
        <v>3036</v>
      </c>
      <c r="AR1353" s="47">
        <f t="shared" si="86"/>
        <v>0.98460658004061241</v>
      </c>
      <c r="AS1353" s="47">
        <f t="shared" si="87"/>
        <v>0.65277911539489419</v>
      </c>
    </row>
    <row r="1354" spans="1:45" x14ac:dyDescent="0.25">
      <c r="A1354" s="22" t="s">
        <v>3037</v>
      </c>
      <c r="B1354" s="23" t="s">
        <v>3038</v>
      </c>
      <c r="C1354" s="22">
        <v>2</v>
      </c>
      <c r="D1354" s="22">
        <v>1</v>
      </c>
      <c r="E1354" s="22">
        <v>5</v>
      </c>
      <c r="F1354" s="22">
        <v>1</v>
      </c>
      <c r="G1354" s="22">
        <v>1</v>
      </c>
      <c r="H1354" s="22">
        <v>500</v>
      </c>
      <c r="I1354" s="22">
        <v>57.3</v>
      </c>
      <c r="J1354" s="22">
        <v>9.8800000000000008</v>
      </c>
      <c r="K1354" s="22">
        <v>0</v>
      </c>
      <c r="L1354" s="22">
        <v>7.82</v>
      </c>
      <c r="M1354" s="22">
        <v>1</v>
      </c>
      <c r="N1354" s="22">
        <v>1</v>
      </c>
      <c r="O1354" s="22">
        <v>0</v>
      </c>
      <c r="P1354" s="48">
        <f t="shared" si="84"/>
        <v>2307.8599999999997</v>
      </c>
      <c r="Q1354" s="48">
        <f t="shared" si="85"/>
        <v>2103.34</v>
      </c>
      <c r="R1354" s="22">
        <v>14.27</v>
      </c>
      <c r="S1354" s="22">
        <v>17.739999999999998</v>
      </c>
      <c r="T1354" s="22">
        <v>2273.1</v>
      </c>
      <c r="U1354" s="22">
        <v>1773.8</v>
      </c>
      <c r="V1354" s="22">
        <v>2283.1999999999998</v>
      </c>
      <c r="W1354" s="22">
        <v>2620.8000000000002</v>
      </c>
      <c r="X1354" s="22">
        <v>2588.4</v>
      </c>
      <c r="Y1354" s="22">
        <v>1996.5</v>
      </c>
      <c r="Z1354" s="22">
        <v>2473.6999999999998</v>
      </c>
      <c r="AA1354" s="22">
        <v>2310.1</v>
      </c>
      <c r="AB1354" s="22">
        <v>1511.1</v>
      </c>
      <c r="AC1354" s="22">
        <v>2225.3000000000002</v>
      </c>
      <c r="AD1354" s="22" t="s">
        <v>179</v>
      </c>
      <c r="AE1354" s="22" t="s">
        <v>179</v>
      </c>
      <c r="AF1354" s="22" t="s">
        <v>179</v>
      </c>
      <c r="AG1354" s="22" t="s">
        <v>179</v>
      </c>
      <c r="AH1354" s="22" t="s">
        <v>179</v>
      </c>
      <c r="AI1354" s="22" t="s">
        <v>179</v>
      </c>
      <c r="AJ1354" s="22" t="s">
        <v>179</v>
      </c>
      <c r="AK1354" s="22" t="s">
        <v>179</v>
      </c>
      <c r="AL1354" s="22" t="s">
        <v>179</v>
      </c>
      <c r="AM1354" s="22" t="s">
        <v>179</v>
      </c>
      <c r="AN1354" s="22" t="s">
        <v>179</v>
      </c>
      <c r="AO1354" s="22" t="s">
        <v>180</v>
      </c>
      <c r="AP1354" s="22">
        <v>0</v>
      </c>
      <c r="AQ1354" s="22" t="s">
        <v>180</v>
      </c>
      <c r="AR1354" s="47">
        <f t="shared" si="86"/>
        <v>0.91138110630627522</v>
      </c>
      <c r="AS1354" s="47">
        <f t="shared" si="87"/>
        <v>0.52409791607983769</v>
      </c>
    </row>
    <row r="1355" spans="1:45" x14ac:dyDescent="0.25">
      <c r="A1355" s="22" t="s">
        <v>3039</v>
      </c>
      <c r="B1355" s="23" t="s">
        <v>3040</v>
      </c>
      <c r="C1355" s="22">
        <v>2</v>
      </c>
      <c r="D1355" s="22">
        <v>1</v>
      </c>
      <c r="E1355" s="22">
        <v>3</v>
      </c>
      <c r="F1355" s="22">
        <v>1</v>
      </c>
      <c r="G1355" s="22">
        <v>1</v>
      </c>
      <c r="H1355" s="22">
        <v>524</v>
      </c>
      <c r="I1355" s="22">
        <v>59.2</v>
      </c>
      <c r="J1355" s="22">
        <v>8.06</v>
      </c>
      <c r="K1355" s="22">
        <v>0</v>
      </c>
      <c r="L1355" s="22">
        <v>5.58</v>
      </c>
      <c r="M1355" s="22">
        <v>1</v>
      </c>
      <c r="N1355" s="22">
        <v>1</v>
      </c>
      <c r="O1355" s="22">
        <v>0</v>
      </c>
      <c r="P1355" s="48">
        <f t="shared" si="84"/>
        <v>463.82</v>
      </c>
      <c r="Q1355" s="48">
        <f t="shared" si="85"/>
        <v>570.88</v>
      </c>
      <c r="R1355" s="22">
        <v>36.57</v>
      </c>
      <c r="S1355" s="22">
        <v>35.909999999999997</v>
      </c>
      <c r="T1355" s="22">
        <v>497.8</v>
      </c>
      <c r="U1355" s="22">
        <v>333.3</v>
      </c>
      <c r="V1355" s="22">
        <v>766.5</v>
      </c>
      <c r="W1355" s="22">
        <v>421.9</v>
      </c>
      <c r="X1355" s="22">
        <v>299.60000000000002</v>
      </c>
      <c r="Y1355" s="22">
        <v>462.2</v>
      </c>
      <c r="Z1355" s="22">
        <v>448.3</v>
      </c>
      <c r="AA1355" s="22">
        <v>802.3</v>
      </c>
      <c r="AB1355" s="22">
        <v>780.3</v>
      </c>
      <c r="AC1355" s="22">
        <v>361.3</v>
      </c>
      <c r="AD1355" s="22" t="s">
        <v>179</v>
      </c>
      <c r="AE1355" s="22" t="s">
        <v>179</v>
      </c>
      <c r="AF1355" s="22" t="s">
        <v>179</v>
      </c>
      <c r="AG1355" s="22" t="s">
        <v>179</v>
      </c>
      <c r="AH1355" s="22" t="s">
        <v>179</v>
      </c>
      <c r="AI1355" s="22" t="s">
        <v>179</v>
      </c>
      <c r="AJ1355" s="22" t="s">
        <v>179</v>
      </c>
      <c r="AK1355" s="22" t="s">
        <v>179</v>
      </c>
      <c r="AL1355" s="22" t="s">
        <v>179</v>
      </c>
      <c r="AM1355" s="22" t="s">
        <v>179</v>
      </c>
      <c r="AN1355" s="22" t="s">
        <v>179</v>
      </c>
      <c r="AO1355" s="22" t="s">
        <v>180</v>
      </c>
      <c r="AP1355" s="22">
        <v>0</v>
      </c>
      <c r="AQ1355" s="22" t="s">
        <v>180</v>
      </c>
      <c r="AR1355" s="47">
        <f t="shared" si="86"/>
        <v>1.2308223017549911</v>
      </c>
      <c r="AS1355" s="47">
        <f t="shared" si="87"/>
        <v>0.18713012799667494</v>
      </c>
    </row>
    <row r="1356" spans="1:45" x14ac:dyDescent="0.25">
      <c r="A1356" s="22" t="s">
        <v>3041</v>
      </c>
      <c r="B1356" s="23" t="s">
        <v>3042</v>
      </c>
      <c r="C1356" s="22">
        <v>1</v>
      </c>
      <c r="D1356" s="22">
        <v>1</v>
      </c>
      <c r="E1356" s="22">
        <v>4</v>
      </c>
      <c r="F1356" s="22">
        <v>1</v>
      </c>
      <c r="G1356" s="22">
        <v>1</v>
      </c>
      <c r="H1356" s="22">
        <v>543</v>
      </c>
      <c r="I1356" s="22">
        <v>60.5</v>
      </c>
      <c r="J1356" s="22">
        <v>8.43</v>
      </c>
      <c r="K1356" s="22" t="s">
        <v>180</v>
      </c>
      <c r="L1356" s="22">
        <v>8.24</v>
      </c>
      <c r="M1356" s="22" t="s">
        <v>180</v>
      </c>
      <c r="N1356" s="22">
        <v>1</v>
      </c>
      <c r="O1356" s="22">
        <v>0</v>
      </c>
      <c r="P1356" s="48">
        <f t="shared" si="84"/>
        <v>395.84000000000003</v>
      </c>
      <c r="Q1356" s="48">
        <f t="shared" si="85"/>
        <v>340.3</v>
      </c>
      <c r="R1356" s="22">
        <v>21.2</v>
      </c>
      <c r="S1356" s="22">
        <v>9.09</v>
      </c>
      <c r="T1356" s="22">
        <v>522.9</v>
      </c>
      <c r="U1356" s="22">
        <v>378.4</v>
      </c>
      <c r="V1356" s="22">
        <v>344.7</v>
      </c>
      <c r="W1356" s="22">
        <v>293.89999999999998</v>
      </c>
      <c r="X1356" s="22">
        <v>439.3</v>
      </c>
      <c r="Y1356" s="22">
        <v>349.1</v>
      </c>
      <c r="Z1356" s="22">
        <v>332.4</v>
      </c>
      <c r="AA1356" s="22">
        <v>297.89999999999998</v>
      </c>
      <c r="AB1356" s="22">
        <v>338.4</v>
      </c>
      <c r="AC1356" s="22">
        <v>383.7</v>
      </c>
      <c r="AD1356" s="22" t="s">
        <v>250</v>
      </c>
      <c r="AE1356" s="22" t="s">
        <v>250</v>
      </c>
      <c r="AF1356" s="22" t="s">
        <v>250</v>
      </c>
      <c r="AG1356" s="22" t="s">
        <v>250</v>
      </c>
      <c r="AH1356" s="22" t="s">
        <v>250</v>
      </c>
      <c r="AI1356" s="22" t="s">
        <v>250</v>
      </c>
      <c r="AJ1356" s="22" t="s">
        <v>250</v>
      </c>
      <c r="AK1356" s="22" t="s">
        <v>250</v>
      </c>
      <c r="AL1356" s="22" t="s">
        <v>250</v>
      </c>
      <c r="AM1356" s="22" t="s">
        <v>250</v>
      </c>
      <c r="AN1356" s="22" t="s">
        <v>250</v>
      </c>
      <c r="AO1356" s="22" t="s">
        <v>180</v>
      </c>
      <c r="AP1356" s="22">
        <v>0</v>
      </c>
      <c r="AQ1356" s="22" t="s">
        <v>180</v>
      </c>
      <c r="AR1356" s="47">
        <f t="shared" si="86"/>
        <v>0.85969078415521416</v>
      </c>
      <c r="AS1356" s="47">
        <f t="shared" si="87"/>
        <v>0.18529468337209082</v>
      </c>
    </row>
    <row r="1357" spans="1:45" x14ac:dyDescent="0.25">
      <c r="A1357" s="22" t="s">
        <v>3043</v>
      </c>
      <c r="B1357" s="23" t="s">
        <v>3044</v>
      </c>
      <c r="C1357" s="22">
        <v>13</v>
      </c>
      <c r="D1357" s="22">
        <v>5</v>
      </c>
      <c r="E1357" s="22">
        <v>11</v>
      </c>
      <c r="F1357" s="22">
        <v>5</v>
      </c>
      <c r="G1357" s="22">
        <v>1</v>
      </c>
      <c r="H1357" s="22">
        <v>462</v>
      </c>
      <c r="I1357" s="22">
        <v>52.1</v>
      </c>
      <c r="J1357" s="22">
        <v>6.95</v>
      </c>
      <c r="K1357" s="22">
        <v>73</v>
      </c>
      <c r="L1357" s="22">
        <v>20.440000000000001</v>
      </c>
      <c r="M1357" s="22">
        <v>4</v>
      </c>
      <c r="N1357" s="22">
        <v>5</v>
      </c>
      <c r="O1357" s="22">
        <v>0</v>
      </c>
      <c r="P1357" s="48">
        <f t="shared" si="84"/>
        <v>218.33999999999997</v>
      </c>
      <c r="Q1357" s="48">
        <f t="shared" si="85"/>
        <v>226</v>
      </c>
      <c r="R1357" s="22">
        <v>6.33</v>
      </c>
      <c r="S1357" s="22">
        <v>2.4500000000000002</v>
      </c>
      <c r="T1357" s="22">
        <v>212.6</v>
      </c>
      <c r="U1357" s="22">
        <v>237.7</v>
      </c>
      <c r="V1357" s="22">
        <v>197.5</v>
      </c>
      <c r="W1357" s="22">
        <v>227.4</v>
      </c>
      <c r="X1357" s="22">
        <v>216.5</v>
      </c>
      <c r="Y1357" s="22">
        <v>223.5</v>
      </c>
      <c r="Z1357" s="22">
        <v>231</v>
      </c>
      <c r="AA1357" s="22">
        <v>223.5</v>
      </c>
      <c r="AB1357" s="22">
        <v>232.5</v>
      </c>
      <c r="AC1357" s="22">
        <v>219.5</v>
      </c>
      <c r="AD1357" s="22" t="s">
        <v>179</v>
      </c>
      <c r="AE1357" s="22" t="s">
        <v>179</v>
      </c>
      <c r="AF1357" s="22" t="s">
        <v>179</v>
      </c>
      <c r="AG1357" s="22" t="s">
        <v>179</v>
      </c>
      <c r="AH1357" s="22" t="s">
        <v>179</v>
      </c>
      <c r="AI1357" s="22" t="s">
        <v>179</v>
      </c>
      <c r="AJ1357" s="22" t="s">
        <v>179</v>
      </c>
      <c r="AK1357" s="22" t="s">
        <v>179</v>
      </c>
      <c r="AL1357" s="22" t="s">
        <v>179</v>
      </c>
      <c r="AM1357" s="22" t="s">
        <v>179</v>
      </c>
      <c r="AN1357" s="22" t="s">
        <v>179</v>
      </c>
      <c r="AO1357" s="22" t="s">
        <v>180</v>
      </c>
      <c r="AP1357" s="22">
        <v>0</v>
      </c>
      <c r="AQ1357" s="22" t="s">
        <v>180</v>
      </c>
      <c r="AR1357" s="47">
        <f t="shared" si="86"/>
        <v>1.0350828982321152</v>
      </c>
      <c r="AS1357" s="47">
        <f t="shared" si="87"/>
        <v>0.22841512756962998</v>
      </c>
    </row>
    <row r="1358" spans="1:45" x14ac:dyDescent="0.25">
      <c r="A1358" s="22" t="s">
        <v>3045</v>
      </c>
      <c r="B1358" s="23" t="s">
        <v>3046</v>
      </c>
      <c r="C1358" s="22">
        <v>3</v>
      </c>
      <c r="D1358" s="22">
        <v>1</v>
      </c>
      <c r="E1358" s="22">
        <v>2</v>
      </c>
      <c r="F1358" s="22">
        <v>1</v>
      </c>
      <c r="G1358" s="22">
        <v>1</v>
      </c>
      <c r="H1358" s="22">
        <v>507</v>
      </c>
      <c r="I1358" s="22">
        <v>58.7</v>
      </c>
      <c r="J1358" s="22">
        <v>8.7799999999999994</v>
      </c>
      <c r="K1358" s="22">
        <v>30</v>
      </c>
      <c r="L1358" s="22" t="s">
        <v>180</v>
      </c>
      <c r="M1358" s="22">
        <v>1</v>
      </c>
      <c r="N1358" s="22" t="s">
        <v>180</v>
      </c>
      <c r="O1358" s="22">
        <v>0</v>
      </c>
      <c r="P1358" s="48">
        <f t="shared" si="84"/>
        <v>31.560000000000002</v>
      </c>
      <c r="Q1358" s="48">
        <f t="shared" si="85"/>
        <v>30.439999999999998</v>
      </c>
      <c r="R1358" s="22">
        <v>20.63</v>
      </c>
      <c r="S1358" s="22">
        <v>20.440000000000001</v>
      </c>
      <c r="T1358" s="22">
        <v>36.299999999999997</v>
      </c>
      <c r="U1358" s="22">
        <v>41.1</v>
      </c>
      <c r="V1358" s="22">
        <v>30.9</v>
      </c>
      <c r="W1358" s="22">
        <v>25.7</v>
      </c>
      <c r="X1358" s="22">
        <v>23.8</v>
      </c>
      <c r="Y1358" s="22">
        <v>24</v>
      </c>
      <c r="Z1358" s="22">
        <v>27.2</v>
      </c>
      <c r="AA1358" s="22">
        <v>30.3</v>
      </c>
      <c r="AB1358" s="22">
        <v>40.6</v>
      </c>
      <c r="AC1358" s="22">
        <v>30.1</v>
      </c>
      <c r="AD1358" s="22" t="s">
        <v>250</v>
      </c>
      <c r="AE1358" s="22" t="s">
        <v>250</v>
      </c>
      <c r="AF1358" s="22" t="s">
        <v>250</v>
      </c>
      <c r="AG1358" s="22" t="s">
        <v>250</v>
      </c>
      <c r="AH1358" s="22" t="s">
        <v>250</v>
      </c>
      <c r="AI1358" s="22" t="s">
        <v>250</v>
      </c>
      <c r="AJ1358" s="22" t="s">
        <v>250</v>
      </c>
      <c r="AK1358" s="22" t="s">
        <v>250</v>
      </c>
      <c r="AL1358" s="22" t="s">
        <v>250</v>
      </c>
      <c r="AM1358" s="22" t="s">
        <v>250</v>
      </c>
      <c r="AN1358" s="22" t="s">
        <v>250</v>
      </c>
      <c r="AO1358" s="22" t="s">
        <v>180</v>
      </c>
      <c r="AP1358" s="22">
        <v>0</v>
      </c>
      <c r="AQ1358" s="22" t="s">
        <v>180</v>
      </c>
      <c r="AR1358" s="47">
        <f t="shared" si="86"/>
        <v>0.96451204055766782</v>
      </c>
      <c r="AS1358" s="47">
        <f t="shared" si="87"/>
        <v>0.84799498874298818</v>
      </c>
    </row>
    <row r="1359" spans="1:45" x14ac:dyDescent="0.25">
      <c r="A1359" s="22" t="s">
        <v>3047</v>
      </c>
      <c r="B1359" s="23" t="s">
        <v>3048</v>
      </c>
      <c r="C1359" s="22">
        <v>20</v>
      </c>
      <c r="D1359" s="22">
        <v>10</v>
      </c>
      <c r="E1359" s="22">
        <v>24</v>
      </c>
      <c r="F1359" s="22">
        <v>10</v>
      </c>
      <c r="G1359" s="22">
        <v>1</v>
      </c>
      <c r="H1359" s="22">
        <v>511</v>
      </c>
      <c r="I1359" s="22">
        <v>58.9</v>
      </c>
      <c r="J1359" s="22">
        <v>8.44</v>
      </c>
      <c r="K1359" s="22">
        <v>124</v>
      </c>
      <c r="L1359" s="22">
        <v>46.32</v>
      </c>
      <c r="M1359" s="22">
        <v>8</v>
      </c>
      <c r="N1359" s="22">
        <v>10</v>
      </c>
      <c r="O1359" s="22">
        <v>0</v>
      </c>
      <c r="P1359" s="48">
        <f t="shared" si="84"/>
        <v>1074.5</v>
      </c>
      <c r="Q1359" s="48">
        <f t="shared" si="85"/>
        <v>1036</v>
      </c>
      <c r="R1359" s="22">
        <v>4.24</v>
      </c>
      <c r="S1359" s="22">
        <v>4.13</v>
      </c>
      <c r="T1359" s="22">
        <v>1106.3</v>
      </c>
      <c r="U1359" s="22">
        <v>1104.8</v>
      </c>
      <c r="V1359" s="22">
        <v>1106.5</v>
      </c>
      <c r="W1359" s="22">
        <v>993.4</v>
      </c>
      <c r="X1359" s="22">
        <v>1061.5</v>
      </c>
      <c r="Y1359" s="22">
        <v>1009.2</v>
      </c>
      <c r="Z1359" s="22">
        <v>1050.5</v>
      </c>
      <c r="AA1359" s="22">
        <v>1059.9000000000001</v>
      </c>
      <c r="AB1359" s="22">
        <v>1083.9000000000001</v>
      </c>
      <c r="AC1359" s="22">
        <v>976.5</v>
      </c>
      <c r="AD1359" s="22" t="s">
        <v>179</v>
      </c>
      <c r="AE1359" s="22" t="s">
        <v>179</v>
      </c>
      <c r="AF1359" s="22" t="s">
        <v>179</v>
      </c>
      <c r="AG1359" s="22" t="s">
        <v>179</v>
      </c>
      <c r="AH1359" s="22" t="s">
        <v>179</v>
      </c>
      <c r="AI1359" s="22" t="s">
        <v>179</v>
      </c>
      <c r="AJ1359" s="22" t="s">
        <v>179</v>
      </c>
      <c r="AK1359" s="22" t="s">
        <v>179</v>
      </c>
      <c r="AL1359" s="22" t="s">
        <v>179</v>
      </c>
      <c r="AM1359" s="22" t="s">
        <v>179</v>
      </c>
      <c r="AN1359" s="22" t="s">
        <v>179</v>
      </c>
      <c r="AO1359" s="22" t="s">
        <v>180</v>
      </c>
      <c r="AP1359" s="22">
        <v>0</v>
      </c>
      <c r="AQ1359" s="22" t="s">
        <v>180</v>
      </c>
      <c r="AR1359" s="47">
        <f t="shared" si="86"/>
        <v>0.96416938110749184</v>
      </c>
      <c r="AS1359" s="47">
        <f t="shared" si="87"/>
        <v>0.31550484460991279</v>
      </c>
    </row>
    <row r="1360" spans="1:45" x14ac:dyDescent="0.25">
      <c r="A1360" s="22" t="s">
        <v>3049</v>
      </c>
      <c r="B1360" s="23" t="s">
        <v>3050</v>
      </c>
      <c r="C1360" s="22">
        <v>19</v>
      </c>
      <c r="D1360" s="22">
        <v>7</v>
      </c>
      <c r="E1360" s="22">
        <v>12</v>
      </c>
      <c r="F1360" s="22">
        <v>7</v>
      </c>
      <c r="G1360" s="22">
        <v>1</v>
      </c>
      <c r="H1360" s="22">
        <v>500</v>
      </c>
      <c r="I1360" s="22">
        <v>56.4</v>
      </c>
      <c r="J1360" s="22">
        <v>6.98</v>
      </c>
      <c r="K1360" s="22" t="s">
        <v>180</v>
      </c>
      <c r="L1360" s="22">
        <v>52.86</v>
      </c>
      <c r="M1360" s="22" t="s">
        <v>180</v>
      </c>
      <c r="N1360" s="22">
        <v>7</v>
      </c>
      <c r="O1360" s="22">
        <v>0</v>
      </c>
      <c r="P1360" s="48">
        <f t="shared" si="84"/>
        <v>755.06</v>
      </c>
      <c r="Q1360" s="48">
        <f t="shared" si="85"/>
        <v>815.96</v>
      </c>
      <c r="R1360" s="22">
        <v>4.18</v>
      </c>
      <c r="S1360" s="22">
        <v>15.03</v>
      </c>
      <c r="T1360" s="22">
        <v>744.2</v>
      </c>
      <c r="U1360" s="22">
        <v>762.7</v>
      </c>
      <c r="V1360" s="22">
        <v>781.6</v>
      </c>
      <c r="W1360" s="22">
        <v>778.2</v>
      </c>
      <c r="X1360" s="22">
        <v>708.6</v>
      </c>
      <c r="Y1360" s="22">
        <v>759.4</v>
      </c>
      <c r="Z1360" s="22">
        <v>693.2</v>
      </c>
      <c r="AA1360" s="22">
        <v>787.4</v>
      </c>
      <c r="AB1360" s="22">
        <v>1018.6</v>
      </c>
      <c r="AC1360" s="22">
        <v>821.2</v>
      </c>
      <c r="AD1360" s="22" t="s">
        <v>179</v>
      </c>
      <c r="AE1360" s="22" t="s">
        <v>179</v>
      </c>
      <c r="AF1360" s="22" t="s">
        <v>179</v>
      </c>
      <c r="AG1360" s="22" t="s">
        <v>179</v>
      </c>
      <c r="AH1360" s="22" t="s">
        <v>179</v>
      </c>
      <c r="AI1360" s="22" t="s">
        <v>179</v>
      </c>
      <c r="AJ1360" s="22" t="s">
        <v>179</v>
      </c>
      <c r="AK1360" s="22" t="s">
        <v>179</v>
      </c>
      <c r="AL1360" s="22" t="s">
        <v>179</v>
      </c>
      <c r="AM1360" s="22" t="s">
        <v>179</v>
      </c>
      <c r="AN1360" s="22" t="s">
        <v>179</v>
      </c>
      <c r="AO1360" s="22" t="s">
        <v>180</v>
      </c>
      <c r="AP1360" s="22">
        <v>0</v>
      </c>
      <c r="AQ1360" s="22" t="s">
        <v>180</v>
      </c>
      <c r="AR1360" s="47">
        <f t="shared" si="86"/>
        <v>1.0806558419198475</v>
      </c>
      <c r="AS1360" s="47">
        <f t="shared" si="87"/>
        <v>0.3177121161688819</v>
      </c>
    </row>
    <row r="1361" spans="1:45" x14ac:dyDescent="0.25">
      <c r="A1361" s="22" t="s">
        <v>3051</v>
      </c>
      <c r="B1361" s="23" t="s">
        <v>3052</v>
      </c>
      <c r="C1361" s="22">
        <v>1</v>
      </c>
      <c r="D1361" s="22">
        <v>1</v>
      </c>
      <c r="E1361" s="22">
        <v>2</v>
      </c>
      <c r="F1361" s="22">
        <v>1</v>
      </c>
      <c r="G1361" s="22">
        <v>1</v>
      </c>
      <c r="H1361" s="22">
        <v>532</v>
      </c>
      <c r="I1361" s="22">
        <v>61.9</v>
      </c>
      <c r="J1361" s="22">
        <v>8.35</v>
      </c>
      <c r="K1361" s="22" t="s">
        <v>180</v>
      </c>
      <c r="L1361" s="22">
        <v>4.32</v>
      </c>
      <c r="M1361" s="22" t="s">
        <v>180</v>
      </c>
      <c r="N1361" s="22">
        <v>1</v>
      </c>
      <c r="O1361" s="22">
        <v>0</v>
      </c>
      <c r="P1361" s="48">
        <f t="shared" si="84"/>
        <v>534.88</v>
      </c>
      <c r="Q1361" s="48">
        <f t="shared" si="85"/>
        <v>502.96000000000004</v>
      </c>
      <c r="R1361" s="22">
        <v>12.83</v>
      </c>
      <c r="S1361" s="22">
        <v>13.04</v>
      </c>
      <c r="T1361" s="22">
        <v>527.20000000000005</v>
      </c>
      <c r="U1361" s="22">
        <v>506.9</v>
      </c>
      <c r="V1361" s="22">
        <v>515.29999999999995</v>
      </c>
      <c r="W1361" s="22">
        <v>638.1</v>
      </c>
      <c r="X1361" s="22">
        <v>486.9</v>
      </c>
      <c r="Y1361" s="22">
        <v>542.79999999999995</v>
      </c>
      <c r="Z1361" s="22">
        <v>533.79999999999995</v>
      </c>
      <c r="AA1361" s="22">
        <v>534.20000000000005</v>
      </c>
      <c r="AB1361" s="22">
        <v>517.20000000000005</v>
      </c>
      <c r="AC1361" s="22">
        <v>386.8</v>
      </c>
      <c r="AD1361" s="22" t="s">
        <v>250</v>
      </c>
      <c r="AE1361" s="22" t="s">
        <v>250</v>
      </c>
      <c r="AF1361" s="22" t="s">
        <v>250</v>
      </c>
      <c r="AG1361" s="22" t="s">
        <v>250</v>
      </c>
      <c r="AH1361" s="22" t="s">
        <v>250</v>
      </c>
      <c r="AI1361" s="22" t="s">
        <v>250</v>
      </c>
      <c r="AJ1361" s="22" t="s">
        <v>250</v>
      </c>
      <c r="AK1361" s="22" t="s">
        <v>250</v>
      </c>
      <c r="AL1361" s="22" t="s">
        <v>250</v>
      </c>
      <c r="AM1361" s="22" t="s">
        <v>250</v>
      </c>
      <c r="AN1361" s="22" t="s">
        <v>250</v>
      </c>
      <c r="AO1361" s="22" t="s">
        <v>180</v>
      </c>
      <c r="AP1361" s="22">
        <v>0</v>
      </c>
      <c r="AQ1361" s="22" t="s">
        <v>180</v>
      </c>
      <c r="AR1361" s="47">
        <f t="shared" si="86"/>
        <v>0.9403230631169609</v>
      </c>
      <c r="AS1361" s="47">
        <f t="shared" si="87"/>
        <v>0.37898950634144773</v>
      </c>
    </row>
    <row r="1362" spans="1:45" x14ac:dyDescent="0.25">
      <c r="A1362" s="22" t="s">
        <v>3053</v>
      </c>
      <c r="B1362" s="23" t="s">
        <v>3054</v>
      </c>
      <c r="C1362" s="22">
        <v>45</v>
      </c>
      <c r="D1362" s="22">
        <v>7</v>
      </c>
      <c r="E1362" s="22">
        <v>33</v>
      </c>
      <c r="F1362" s="22">
        <v>7</v>
      </c>
      <c r="G1362" s="22">
        <v>1</v>
      </c>
      <c r="H1362" s="22">
        <v>190</v>
      </c>
      <c r="I1362" s="22">
        <v>21.5</v>
      </c>
      <c r="J1362" s="22">
        <v>6.8</v>
      </c>
      <c r="K1362" s="22">
        <v>348</v>
      </c>
      <c r="L1362" s="22">
        <v>59.59</v>
      </c>
      <c r="M1362" s="22">
        <v>6</v>
      </c>
      <c r="N1362" s="22">
        <v>7</v>
      </c>
      <c r="O1362" s="22">
        <v>0</v>
      </c>
      <c r="P1362" s="48">
        <f t="shared" si="84"/>
        <v>1750.52</v>
      </c>
      <c r="Q1362" s="48">
        <f t="shared" si="85"/>
        <v>1939.56</v>
      </c>
      <c r="R1362" s="22">
        <v>5.86</v>
      </c>
      <c r="S1362" s="22">
        <v>4.5599999999999996</v>
      </c>
      <c r="T1362" s="22">
        <v>1694.3</v>
      </c>
      <c r="U1362" s="22">
        <v>1790</v>
      </c>
      <c r="V1362" s="22">
        <v>1829.8</v>
      </c>
      <c r="W1362" s="22">
        <v>1858.7</v>
      </c>
      <c r="X1362" s="22">
        <v>1579.8</v>
      </c>
      <c r="Y1362" s="22">
        <v>1954.4</v>
      </c>
      <c r="Z1362" s="22">
        <v>1825.3</v>
      </c>
      <c r="AA1362" s="22">
        <v>1899.5</v>
      </c>
      <c r="AB1362" s="22">
        <v>2067</v>
      </c>
      <c r="AC1362" s="22">
        <v>1951.6</v>
      </c>
      <c r="AD1362" s="22" t="s">
        <v>179</v>
      </c>
      <c r="AE1362" s="22" t="s">
        <v>179</v>
      </c>
      <c r="AF1362" s="22" t="s">
        <v>179</v>
      </c>
      <c r="AG1362" s="22" t="s">
        <v>179</v>
      </c>
      <c r="AH1362" s="22" t="s">
        <v>179</v>
      </c>
      <c r="AI1362" s="22" t="s">
        <v>179</v>
      </c>
      <c r="AJ1362" s="22" t="s">
        <v>179</v>
      </c>
      <c r="AK1362" s="22" t="s">
        <v>179</v>
      </c>
      <c r="AL1362" s="22" t="s">
        <v>179</v>
      </c>
      <c r="AM1362" s="22" t="s">
        <v>179</v>
      </c>
      <c r="AN1362" s="22" t="s">
        <v>179</v>
      </c>
      <c r="AO1362" s="22" t="s">
        <v>3055</v>
      </c>
      <c r="AP1362" s="22">
        <v>5</v>
      </c>
      <c r="AQ1362" s="22" t="s">
        <v>3055</v>
      </c>
      <c r="AR1362" s="47">
        <f t="shared" si="86"/>
        <v>1.1079907684573727</v>
      </c>
      <c r="AS1362" s="47">
        <f t="shared" si="87"/>
        <v>3.7931187988772271E-2</v>
      </c>
    </row>
    <row r="1363" spans="1:45" x14ac:dyDescent="0.25">
      <c r="A1363" s="22" t="s">
        <v>3056</v>
      </c>
      <c r="B1363" s="23" t="s">
        <v>3057</v>
      </c>
      <c r="C1363" s="22">
        <v>30</v>
      </c>
      <c r="D1363" s="22">
        <v>12</v>
      </c>
      <c r="E1363" s="22">
        <v>27</v>
      </c>
      <c r="F1363" s="22">
        <v>8</v>
      </c>
      <c r="G1363" s="22">
        <v>1</v>
      </c>
      <c r="H1363" s="22">
        <v>398</v>
      </c>
      <c r="I1363" s="22">
        <v>46.2</v>
      </c>
      <c r="J1363" s="22">
        <v>5.63</v>
      </c>
      <c r="K1363" s="22">
        <v>177</v>
      </c>
      <c r="L1363" s="22">
        <v>56.03</v>
      </c>
      <c r="M1363" s="22">
        <v>11</v>
      </c>
      <c r="N1363" s="22">
        <v>12</v>
      </c>
      <c r="O1363" s="22">
        <v>2</v>
      </c>
      <c r="P1363" s="48">
        <f t="shared" si="84"/>
        <v>1684.7</v>
      </c>
      <c r="Q1363" s="48">
        <f t="shared" si="85"/>
        <v>1734.3400000000001</v>
      </c>
      <c r="R1363" s="22">
        <v>3.41</v>
      </c>
      <c r="S1363" s="22">
        <v>1.51</v>
      </c>
      <c r="T1363" s="22">
        <v>1613.7</v>
      </c>
      <c r="U1363" s="22">
        <v>1638.7</v>
      </c>
      <c r="V1363" s="22">
        <v>1726.1</v>
      </c>
      <c r="W1363" s="22">
        <v>1723.3</v>
      </c>
      <c r="X1363" s="22">
        <v>1721.7</v>
      </c>
      <c r="Y1363" s="22">
        <v>1714.7</v>
      </c>
      <c r="Z1363" s="22">
        <v>1753.8</v>
      </c>
      <c r="AA1363" s="22">
        <v>1726</v>
      </c>
      <c r="AB1363" s="22">
        <v>1769.2</v>
      </c>
      <c r="AC1363" s="22">
        <v>1708</v>
      </c>
      <c r="AD1363" s="22" t="s">
        <v>179</v>
      </c>
      <c r="AE1363" s="22" t="s">
        <v>179</v>
      </c>
      <c r="AF1363" s="22" t="s">
        <v>179</v>
      </c>
      <c r="AG1363" s="22" t="s">
        <v>179</v>
      </c>
      <c r="AH1363" s="22" t="s">
        <v>179</v>
      </c>
      <c r="AI1363" s="22" t="s">
        <v>179</v>
      </c>
      <c r="AJ1363" s="22" t="s">
        <v>179</v>
      </c>
      <c r="AK1363" s="22" t="s">
        <v>179</v>
      </c>
      <c r="AL1363" s="22" t="s">
        <v>179</v>
      </c>
      <c r="AM1363" s="22" t="s">
        <v>179</v>
      </c>
      <c r="AN1363" s="22" t="s">
        <v>179</v>
      </c>
      <c r="AO1363" s="22" t="s">
        <v>180</v>
      </c>
      <c r="AP1363" s="22">
        <v>0</v>
      </c>
      <c r="AQ1363" s="22" t="s">
        <v>180</v>
      </c>
      <c r="AR1363" s="47">
        <f t="shared" si="86"/>
        <v>1.0294651866801212</v>
      </c>
      <c r="AS1363" s="47">
        <f t="shared" si="87"/>
        <v>0.12784051975728136</v>
      </c>
    </row>
    <row r="1364" spans="1:45" x14ac:dyDescent="0.25">
      <c r="A1364" s="22" t="s">
        <v>3058</v>
      </c>
      <c r="B1364" s="23" t="s">
        <v>3059</v>
      </c>
      <c r="C1364" s="22">
        <v>14</v>
      </c>
      <c r="D1364" s="22">
        <v>5</v>
      </c>
      <c r="E1364" s="22">
        <v>13</v>
      </c>
      <c r="F1364" s="22">
        <v>1</v>
      </c>
      <c r="G1364" s="22">
        <v>1</v>
      </c>
      <c r="H1364" s="22">
        <v>399</v>
      </c>
      <c r="I1364" s="22">
        <v>46.3</v>
      </c>
      <c r="J1364" s="22">
        <v>5.54</v>
      </c>
      <c r="K1364" s="22">
        <v>79</v>
      </c>
      <c r="L1364" s="22">
        <v>32.53</v>
      </c>
      <c r="M1364" s="22">
        <v>4</v>
      </c>
      <c r="N1364" s="22">
        <v>5</v>
      </c>
      <c r="O1364" s="22">
        <v>0</v>
      </c>
      <c r="P1364" s="48">
        <f t="shared" si="84"/>
        <v>85.460000000000008</v>
      </c>
      <c r="Q1364" s="48">
        <f t="shared" si="85"/>
        <v>93.7</v>
      </c>
      <c r="R1364" s="22">
        <v>10.11</v>
      </c>
      <c r="S1364" s="22">
        <v>11.59</v>
      </c>
      <c r="T1364" s="22">
        <v>97.5</v>
      </c>
      <c r="U1364" s="22">
        <v>77.099999999999994</v>
      </c>
      <c r="V1364" s="22">
        <v>85.5</v>
      </c>
      <c r="W1364" s="22">
        <v>86</v>
      </c>
      <c r="X1364" s="22">
        <v>81.2</v>
      </c>
      <c r="Y1364" s="22">
        <v>92.5</v>
      </c>
      <c r="Z1364" s="22">
        <v>96.9</v>
      </c>
      <c r="AA1364" s="22">
        <v>80.599999999999994</v>
      </c>
      <c r="AB1364" s="22">
        <v>88.6</v>
      </c>
      <c r="AC1364" s="22">
        <v>109.9</v>
      </c>
      <c r="AD1364" s="22" t="s">
        <v>179</v>
      </c>
      <c r="AE1364" s="22" t="s">
        <v>179</v>
      </c>
      <c r="AF1364" s="22" t="s">
        <v>179</v>
      </c>
      <c r="AG1364" s="22" t="s">
        <v>179</v>
      </c>
      <c r="AH1364" s="22" t="s">
        <v>179</v>
      </c>
      <c r="AI1364" s="22" t="s">
        <v>179</v>
      </c>
      <c r="AJ1364" s="22" t="s">
        <v>179</v>
      </c>
      <c r="AK1364" s="22" t="s">
        <v>179</v>
      </c>
      <c r="AL1364" s="22" t="s">
        <v>179</v>
      </c>
      <c r="AM1364" s="22" t="s">
        <v>179</v>
      </c>
      <c r="AN1364" s="22" t="s">
        <v>179</v>
      </c>
      <c r="AO1364" s="22" t="s">
        <v>3060</v>
      </c>
      <c r="AP1364" s="22">
        <v>0</v>
      </c>
      <c r="AQ1364" s="22" t="s">
        <v>180</v>
      </c>
      <c r="AR1364" s="47">
        <f t="shared" si="86"/>
        <v>1.0964193774865434</v>
      </c>
      <c r="AS1364" s="47">
        <f t="shared" si="87"/>
        <v>0.29390362794985037</v>
      </c>
    </row>
    <row r="1365" spans="1:45" x14ac:dyDescent="0.25">
      <c r="A1365" s="22" t="s">
        <v>3061</v>
      </c>
      <c r="B1365" s="23" t="s">
        <v>3062</v>
      </c>
      <c r="C1365" s="22">
        <v>5</v>
      </c>
      <c r="D1365" s="22">
        <v>2</v>
      </c>
      <c r="E1365" s="22">
        <v>4</v>
      </c>
      <c r="F1365" s="22">
        <v>2</v>
      </c>
      <c r="G1365" s="22">
        <v>1</v>
      </c>
      <c r="H1365" s="22">
        <v>442</v>
      </c>
      <c r="I1365" s="22">
        <v>49.5</v>
      </c>
      <c r="J1365" s="22">
        <v>5.03</v>
      </c>
      <c r="K1365" s="22">
        <v>59</v>
      </c>
      <c r="L1365" s="22">
        <v>8.5500000000000007</v>
      </c>
      <c r="M1365" s="22">
        <v>2</v>
      </c>
      <c r="N1365" s="22">
        <v>2</v>
      </c>
      <c r="O1365" s="22">
        <v>0</v>
      </c>
      <c r="P1365" s="48">
        <f t="shared" si="84"/>
        <v>204.24</v>
      </c>
      <c r="Q1365" s="48">
        <f t="shared" si="85"/>
        <v>226.88000000000002</v>
      </c>
      <c r="R1365" s="22">
        <v>7.33</v>
      </c>
      <c r="S1365" s="22">
        <v>10.19</v>
      </c>
      <c r="T1365" s="22">
        <v>204.8</v>
      </c>
      <c r="U1365" s="22">
        <v>214.5</v>
      </c>
      <c r="V1365" s="22">
        <v>215.5</v>
      </c>
      <c r="W1365" s="22">
        <v>199.7</v>
      </c>
      <c r="X1365" s="22">
        <v>186.7</v>
      </c>
      <c r="Y1365" s="22">
        <v>228.8</v>
      </c>
      <c r="Z1365" s="22">
        <v>195.9</v>
      </c>
      <c r="AA1365" s="22">
        <v>216.9</v>
      </c>
      <c r="AB1365" s="22">
        <v>233.9</v>
      </c>
      <c r="AC1365" s="22">
        <v>258.89999999999998</v>
      </c>
      <c r="AD1365" s="22" t="s">
        <v>179</v>
      </c>
      <c r="AE1365" s="22" t="s">
        <v>179</v>
      </c>
      <c r="AF1365" s="22" t="s">
        <v>179</v>
      </c>
      <c r="AG1365" s="22" t="s">
        <v>179</v>
      </c>
      <c r="AH1365" s="22" t="s">
        <v>179</v>
      </c>
      <c r="AI1365" s="22" t="s">
        <v>179</v>
      </c>
      <c r="AJ1365" s="22" t="s">
        <v>179</v>
      </c>
      <c r="AK1365" s="22" t="s">
        <v>179</v>
      </c>
      <c r="AL1365" s="22" t="s">
        <v>179</v>
      </c>
      <c r="AM1365" s="22" t="s">
        <v>179</v>
      </c>
      <c r="AN1365" s="22" t="s">
        <v>179</v>
      </c>
      <c r="AO1365" s="22" t="s">
        <v>180</v>
      </c>
      <c r="AP1365" s="22">
        <v>0</v>
      </c>
      <c r="AQ1365" s="22" t="s">
        <v>180</v>
      </c>
      <c r="AR1365" s="47">
        <f t="shared" si="86"/>
        <v>1.1108499804151979</v>
      </c>
      <c r="AS1365" s="47">
        <f t="shared" si="87"/>
        <v>0.2154876706553645</v>
      </c>
    </row>
    <row r="1366" spans="1:45" x14ac:dyDescent="0.25">
      <c r="A1366" s="22" t="s">
        <v>3063</v>
      </c>
      <c r="B1366" s="23" t="s">
        <v>3064</v>
      </c>
      <c r="C1366" s="22">
        <v>41</v>
      </c>
      <c r="D1366" s="22">
        <v>35</v>
      </c>
      <c r="E1366" s="22">
        <v>170</v>
      </c>
      <c r="F1366" s="22">
        <v>35</v>
      </c>
      <c r="G1366" s="22">
        <v>1</v>
      </c>
      <c r="H1366" s="22">
        <v>889</v>
      </c>
      <c r="I1366" s="22">
        <v>98.1</v>
      </c>
      <c r="J1366" s="22">
        <v>7.5</v>
      </c>
      <c r="K1366" s="22">
        <v>1419</v>
      </c>
      <c r="L1366" s="22">
        <v>356</v>
      </c>
      <c r="M1366" s="22">
        <v>33</v>
      </c>
      <c r="N1366" s="22">
        <v>35</v>
      </c>
      <c r="O1366" s="22">
        <v>0</v>
      </c>
      <c r="P1366" s="48">
        <f t="shared" si="84"/>
        <v>15462.52</v>
      </c>
      <c r="Q1366" s="48">
        <f t="shared" si="85"/>
        <v>15493.52</v>
      </c>
      <c r="R1366" s="22">
        <v>3.65</v>
      </c>
      <c r="S1366" s="22">
        <v>6.63</v>
      </c>
      <c r="T1366" s="22">
        <v>15937.2</v>
      </c>
      <c r="U1366" s="22">
        <v>15313.7</v>
      </c>
      <c r="V1366" s="22">
        <v>16085.4</v>
      </c>
      <c r="W1366" s="22">
        <v>15030.2</v>
      </c>
      <c r="X1366" s="22">
        <v>14946.1</v>
      </c>
      <c r="Y1366" s="22">
        <v>15980.4</v>
      </c>
      <c r="Z1366" s="22">
        <v>16934.400000000001</v>
      </c>
      <c r="AA1366" s="22">
        <v>14760.6</v>
      </c>
      <c r="AB1366" s="22">
        <v>14321</v>
      </c>
      <c r="AC1366" s="22">
        <v>15471.2</v>
      </c>
      <c r="AD1366" s="22" t="s">
        <v>179</v>
      </c>
      <c r="AE1366" s="22" t="s">
        <v>179</v>
      </c>
      <c r="AF1366" s="22" t="s">
        <v>179</v>
      </c>
      <c r="AG1366" s="22" t="s">
        <v>179</v>
      </c>
      <c r="AH1366" s="22" t="s">
        <v>179</v>
      </c>
      <c r="AI1366" s="22" t="s">
        <v>179</v>
      </c>
      <c r="AJ1366" s="22" t="s">
        <v>179</v>
      </c>
      <c r="AK1366" s="22" t="s">
        <v>179</v>
      </c>
      <c r="AL1366" s="22" t="s">
        <v>179</v>
      </c>
      <c r="AM1366" s="22" t="s">
        <v>179</v>
      </c>
      <c r="AN1366" s="22" t="s">
        <v>179</v>
      </c>
      <c r="AO1366" s="22" t="s">
        <v>180</v>
      </c>
      <c r="AP1366" s="22">
        <v>0</v>
      </c>
      <c r="AQ1366" s="22" t="s">
        <v>180</v>
      </c>
      <c r="AR1366" s="47">
        <f t="shared" si="86"/>
        <v>1.0020048478514498</v>
      </c>
      <c r="AS1366" s="47">
        <f t="shared" si="87"/>
        <v>0.95425111195549306</v>
      </c>
    </row>
    <row r="1367" spans="1:45" x14ac:dyDescent="0.25">
      <c r="A1367" s="22" t="s">
        <v>3065</v>
      </c>
      <c r="B1367" s="23" t="s">
        <v>3066</v>
      </c>
      <c r="C1367" s="22">
        <v>21</v>
      </c>
      <c r="D1367" s="22">
        <v>90</v>
      </c>
      <c r="E1367" s="22">
        <v>207</v>
      </c>
      <c r="F1367" s="22">
        <v>90</v>
      </c>
      <c r="G1367" s="22">
        <v>1</v>
      </c>
      <c r="H1367" s="22">
        <v>4644</v>
      </c>
      <c r="I1367" s="22">
        <v>531.70000000000005</v>
      </c>
      <c r="J1367" s="22">
        <v>6.42</v>
      </c>
      <c r="K1367" s="22">
        <v>1207</v>
      </c>
      <c r="L1367" s="22">
        <v>393.87</v>
      </c>
      <c r="M1367" s="22">
        <v>81</v>
      </c>
      <c r="N1367" s="22">
        <v>89</v>
      </c>
      <c r="O1367" s="22">
        <v>0</v>
      </c>
      <c r="P1367" s="48">
        <f t="shared" si="84"/>
        <v>14329.24</v>
      </c>
      <c r="Q1367" s="48">
        <f t="shared" si="85"/>
        <v>13604.84</v>
      </c>
      <c r="R1367" s="22">
        <v>24.2</v>
      </c>
      <c r="S1367" s="22">
        <v>11.05</v>
      </c>
      <c r="T1367" s="22">
        <v>10497.8</v>
      </c>
      <c r="U1367" s="22">
        <v>18812.8</v>
      </c>
      <c r="V1367" s="22">
        <v>12682.1</v>
      </c>
      <c r="W1367" s="22">
        <v>17821</v>
      </c>
      <c r="X1367" s="22">
        <v>11832.5</v>
      </c>
      <c r="Y1367" s="22">
        <v>12482.9</v>
      </c>
      <c r="Z1367" s="22">
        <v>12611.8</v>
      </c>
      <c r="AA1367" s="22">
        <v>12726.8</v>
      </c>
      <c r="AB1367" s="22">
        <v>15980.8</v>
      </c>
      <c r="AC1367" s="22">
        <v>14221.9</v>
      </c>
      <c r="AD1367" s="22" t="s">
        <v>179</v>
      </c>
      <c r="AE1367" s="22" t="s">
        <v>179</v>
      </c>
      <c r="AF1367" s="22" t="s">
        <v>179</v>
      </c>
      <c r="AG1367" s="22" t="s">
        <v>179</v>
      </c>
      <c r="AH1367" s="22" t="s">
        <v>179</v>
      </c>
      <c r="AI1367" s="22" t="s">
        <v>179</v>
      </c>
      <c r="AJ1367" s="22" t="s">
        <v>179</v>
      </c>
      <c r="AK1367" s="22" t="s">
        <v>179</v>
      </c>
      <c r="AL1367" s="22" t="s">
        <v>179</v>
      </c>
      <c r="AM1367" s="22" t="s">
        <v>179</v>
      </c>
      <c r="AN1367" s="22" t="s">
        <v>179</v>
      </c>
      <c r="AO1367" s="22" t="s">
        <v>180</v>
      </c>
      <c r="AP1367" s="22">
        <v>0</v>
      </c>
      <c r="AQ1367" s="22" t="s">
        <v>180</v>
      </c>
      <c r="AR1367" s="47">
        <f t="shared" si="86"/>
        <v>0.94944602784236987</v>
      </c>
      <c r="AS1367" s="47">
        <f t="shared" si="87"/>
        <v>0.6671483572992728</v>
      </c>
    </row>
    <row r="1368" spans="1:45" x14ac:dyDescent="0.25">
      <c r="A1368" s="22" t="s">
        <v>3067</v>
      </c>
      <c r="B1368" s="23" t="s">
        <v>3068</v>
      </c>
      <c r="C1368" s="22">
        <v>27</v>
      </c>
      <c r="D1368" s="22">
        <v>15</v>
      </c>
      <c r="E1368" s="22">
        <v>119</v>
      </c>
      <c r="F1368" s="22">
        <v>15</v>
      </c>
      <c r="G1368" s="22">
        <v>1</v>
      </c>
      <c r="H1368" s="22">
        <v>612</v>
      </c>
      <c r="I1368" s="22">
        <v>68.400000000000006</v>
      </c>
      <c r="J1368" s="22">
        <v>5.29</v>
      </c>
      <c r="K1368" s="22">
        <v>1258</v>
      </c>
      <c r="L1368" s="22">
        <v>269</v>
      </c>
      <c r="M1368" s="22">
        <v>15</v>
      </c>
      <c r="N1368" s="22">
        <v>15</v>
      </c>
      <c r="O1368" s="22">
        <v>0</v>
      </c>
      <c r="P1368" s="48">
        <f t="shared" si="84"/>
        <v>8256.42</v>
      </c>
      <c r="Q1368" s="48">
        <f t="shared" si="85"/>
        <v>8345.9</v>
      </c>
      <c r="R1368" s="22">
        <v>5.16</v>
      </c>
      <c r="S1368" s="22">
        <v>3.73</v>
      </c>
      <c r="T1368" s="22">
        <v>8152.4</v>
      </c>
      <c r="U1368" s="22">
        <v>7893</v>
      </c>
      <c r="V1368" s="22">
        <v>8738.7999999999993</v>
      </c>
      <c r="W1368" s="22">
        <v>7816.7</v>
      </c>
      <c r="X1368" s="22">
        <v>8681.2000000000007</v>
      </c>
      <c r="Y1368" s="22">
        <v>8743.5</v>
      </c>
      <c r="Z1368" s="22">
        <v>8432.5</v>
      </c>
      <c r="AA1368" s="22">
        <v>7887.8</v>
      </c>
      <c r="AB1368" s="22">
        <v>8258.4</v>
      </c>
      <c r="AC1368" s="22">
        <v>8407.2999999999993</v>
      </c>
      <c r="AD1368" s="22" t="s">
        <v>179</v>
      </c>
      <c r="AE1368" s="22" t="s">
        <v>179</v>
      </c>
      <c r="AF1368" s="22" t="s">
        <v>179</v>
      </c>
      <c r="AG1368" s="22" t="s">
        <v>179</v>
      </c>
      <c r="AH1368" s="22" t="s">
        <v>179</v>
      </c>
      <c r="AI1368" s="22" t="s">
        <v>179</v>
      </c>
      <c r="AJ1368" s="22" t="s">
        <v>179</v>
      </c>
      <c r="AK1368" s="22" t="s">
        <v>179</v>
      </c>
      <c r="AL1368" s="22" t="s">
        <v>179</v>
      </c>
      <c r="AM1368" s="22" t="s">
        <v>179</v>
      </c>
      <c r="AN1368" s="22" t="s">
        <v>179</v>
      </c>
      <c r="AO1368" s="22" t="s">
        <v>180</v>
      </c>
      <c r="AP1368" s="22">
        <v>0</v>
      </c>
      <c r="AQ1368" s="22" t="s">
        <v>180</v>
      </c>
      <c r="AR1368" s="47">
        <f t="shared" si="86"/>
        <v>1.0108376269618067</v>
      </c>
      <c r="AS1368" s="47">
        <f t="shared" si="87"/>
        <v>0.76718396954605483</v>
      </c>
    </row>
    <row r="1369" spans="1:45" x14ac:dyDescent="0.25">
      <c r="A1369" s="22" t="s">
        <v>3069</v>
      </c>
      <c r="B1369" s="23" t="s">
        <v>3070</v>
      </c>
      <c r="C1369" s="22">
        <v>33</v>
      </c>
      <c r="D1369" s="22">
        <v>15</v>
      </c>
      <c r="E1369" s="22">
        <v>49</v>
      </c>
      <c r="F1369" s="22">
        <v>15</v>
      </c>
      <c r="G1369" s="22">
        <v>1</v>
      </c>
      <c r="H1369" s="22">
        <v>523</v>
      </c>
      <c r="I1369" s="22">
        <v>56.6</v>
      </c>
      <c r="J1369" s="22">
        <v>6.42</v>
      </c>
      <c r="K1369" s="22">
        <v>413</v>
      </c>
      <c r="L1369" s="22">
        <v>113.68</v>
      </c>
      <c r="M1369" s="22">
        <v>15</v>
      </c>
      <c r="N1369" s="22">
        <v>15</v>
      </c>
      <c r="O1369" s="22">
        <v>0</v>
      </c>
      <c r="P1369" s="48">
        <f t="shared" si="84"/>
        <v>3012.4</v>
      </c>
      <c r="Q1369" s="48">
        <f t="shared" si="85"/>
        <v>2881.7400000000002</v>
      </c>
      <c r="R1369" s="22">
        <v>16.420000000000002</v>
      </c>
      <c r="S1369" s="22">
        <v>11.09</v>
      </c>
      <c r="T1369" s="22">
        <v>2451.1</v>
      </c>
      <c r="U1369" s="22">
        <v>3671.7</v>
      </c>
      <c r="V1369" s="22">
        <v>2882.5</v>
      </c>
      <c r="W1369" s="22">
        <v>3441.7</v>
      </c>
      <c r="X1369" s="22">
        <v>2615</v>
      </c>
      <c r="Y1369" s="22">
        <v>2928.3</v>
      </c>
      <c r="Z1369" s="22">
        <v>2543.6999999999998</v>
      </c>
      <c r="AA1369" s="22">
        <v>2773.5</v>
      </c>
      <c r="AB1369" s="22">
        <v>3398.1</v>
      </c>
      <c r="AC1369" s="22">
        <v>2765.1</v>
      </c>
      <c r="AD1369" s="22" t="s">
        <v>179</v>
      </c>
      <c r="AE1369" s="22" t="s">
        <v>179</v>
      </c>
      <c r="AF1369" s="22" t="s">
        <v>179</v>
      </c>
      <c r="AG1369" s="22" t="s">
        <v>179</v>
      </c>
      <c r="AH1369" s="22" t="s">
        <v>179</v>
      </c>
      <c r="AI1369" s="22" t="s">
        <v>179</v>
      </c>
      <c r="AJ1369" s="22" t="s">
        <v>179</v>
      </c>
      <c r="AK1369" s="22" t="s">
        <v>179</v>
      </c>
      <c r="AL1369" s="22" t="s">
        <v>179</v>
      </c>
      <c r="AM1369" s="22" t="s">
        <v>179</v>
      </c>
      <c r="AN1369" s="22" t="s">
        <v>179</v>
      </c>
      <c r="AO1369" s="22" t="s">
        <v>180</v>
      </c>
      <c r="AP1369" s="22">
        <v>0</v>
      </c>
      <c r="AQ1369" s="22" t="s">
        <v>180</v>
      </c>
      <c r="AR1369" s="47">
        <f t="shared" si="86"/>
        <v>0.9566259460894968</v>
      </c>
      <c r="AS1369" s="47">
        <f t="shared" si="87"/>
        <v>0.6529865710882875</v>
      </c>
    </row>
    <row r="1370" spans="1:45" x14ac:dyDescent="0.25">
      <c r="A1370" s="22" t="s">
        <v>3071</v>
      </c>
      <c r="B1370" s="23" t="s">
        <v>3072</v>
      </c>
      <c r="C1370" s="22">
        <v>19</v>
      </c>
      <c r="D1370" s="22">
        <v>7</v>
      </c>
      <c r="E1370" s="22">
        <v>16</v>
      </c>
      <c r="F1370" s="22">
        <v>7</v>
      </c>
      <c r="G1370" s="22">
        <v>1</v>
      </c>
      <c r="H1370" s="22">
        <v>492</v>
      </c>
      <c r="I1370" s="22">
        <v>54.2</v>
      </c>
      <c r="J1370" s="22">
        <v>6.28</v>
      </c>
      <c r="K1370" s="22">
        <v>91</v>
      </c>
      <c r="L1370" s="22">
        <v>36.26</v>
      </c>
      <c r="M1370" s="22">
        <v>6</v>
      </c>
      <c r="N1370" s="22">
        <v>7</v>
      </c>
      <c r="O1370" s="22">
        <v>0</v>
      </c>
      <c r="P1370" s="48">
        <f t="shared" si="84"/>
        <v>695.64</v>
      </c>
      <c r="Q1370" s="48">
        <f t="shared" si="85"/>
        <v>678.1</v>
      </c>
      <c r="R1370" s="22">
        <v>13.42</v>
      </c>
      <c r="S1370" s="22">
        <v>6.83</v>
      </c>
      <c r="T1370" s="22">
        <v>585.6</v>
      </c>
      <c r="U1370" s="22">
        <v>812.1</v>
      </c>
      <c r="V1370" s="22">
        <v>657.9</v>
      </c>
      <c r="W1370" s="22">
        <v>792.6</v>
      </c>
      <c r="X1370" s="22">
        <v>630</v>
      </c>
      <c r="Y1370" s="22">
        <v>651.20000000000005</v>
      </c>
      <c r="Z1370" s="22">
        <v>636.4</v>
      </c>
      <c r="AA1370" s="22">
        <v>661.4</v>
      </c>
      <c r="AB1370" s="22">
        <v>753.9</v>
      </c>
      <c r="AC1370" s="22">
        <v>687.6</v>
      </c>
      <c r="AD1370" s="22" t="s">
        <v>179</v>
      </c>
      <c r="AE1370" s="22" t="s">
        <v>179</v>
      </c>
      <c r="AF1370" s="22" t="s">
        <v>179</v>
      </c>
      <c r="AG1370" s="22" t="s">
        <v>179</v>
      </c>
      <c r="AH1370" s="22" t="s">
        <v>179</v>
      </c>
      <c r="AI1370" s="22" t="s">
        <v>179</v>
      </c>
      <c r="AJ1370" s="22" t="s">
        <v>179</v>
      </c>
      <c r="AK1370" s="22" t="s">
        <v>179</v>
      </c>
      <c r="AL1370" s="22" t="s">
        <v>179</v>
      </c>
      <c r="AM1370" s="22" t="s">
        <v>179</v>
      </c>
      <c r="AN1370" s="22" t="s">
        <v>179</v>
      </c>
      <c r="AO1370" s="22" t="s">
        <v>180</v>
      </c>
      <c r="AP1370" s="22">
        <v>0</v>
      </c>
      <c r="AQ1370" s="22" t="s">
        <v>180</v>
      </c>
      <c r="AR1370" s="47">
        <f t="shared" si="86"/>
        <v>0.97478580875165322</v>
      </c>
      <c r="AS1370" s="47">
        <f t="shared" si="87"/>
        <v>0.70962145319514391</v>
      </c>
    </row>
    <row r="1371" spans="1:45" x14ac:dyDescent="0.25">
      <c r="A1371" s="22" t="s">
        <v>3073</v>
      </c>
      <c r="B1371" s="23" t="s">
        <v>3074</v>
      </c>
      <c r="C1371" s="22">
        <v>0</v>
      </c>
      <c r="D1371" s="22">
        <v>1</v>
      </c>
      <c r="E1371" s="22">
        <v>6</v>
      </c>
      <c r="F1371" s="22">
        <v>1</v>
      </c>
      <c r="G1371" s="22">
        <v>1</v>
      </c>
      <c r="H1371" s="22">
        <v>4306</v>
      </c>
      <c r="I1371" s="22">
        <v>492</v>
      </c>
      <c r="J1371" s="22">
        <v>6.6</v>
      </c>
      <c r="K1371" s="22">
        <v>35</v>
      </c>
      <c r="L1371" s="22">
        <v>9.01</v>
      </c>
      <c r="M1371" s="22">
        <v>1</v>
      </c>
      <c r="N1371" s="22">
        <v>1</v>
      </c>
      <c r="O1371" s="22">
        <v>0</v>
      </c>
      <c r="P1371" s="48">
        <f t="shared" si="84"/>
        <v>861.54000000000019</v>
      </c>
      <c r="Q1371" s="48">
        <f t="shared" si="85"/>
        <v>900.83999999999992</v>
      </c>
      <c r="R1371" s="22">
        <v>8.67</v>
      </c>
      <c r="S1371" s="22">
        <v>17.23</v>
      </c>
      <c r="T1371" s="22">
        <v>803.6</v>
      </c>
      <c r="U1371" s="22">
        <v>960.3</v>
      </c>
      <c r="V1371" s="22">
        <v>885</v>
      </c>
      <c r="W1371" s="22">
        <v>762.2</v>
      </c>
      <c r="X1371" s="22">
        <v>896.6</v>
      </c>
      <c r="Y1371" s="22">
        <v>1087.9000000000001</v>
      </c>
      <c r="Z1371" s="22">
        <v>715</v>
      </c>
      <c r="AA1371" s="22">
        <v>961</v>
      </c>
      <c r="AB1371" s="22">
        <v>973.5</v>
      </c>
      <c r="AC1371" s="22">
        <v>766.8</v>
      </c>
      <c r="AD1371" s="22" t="s">
        <v>179</v>
      </c>
      <c r="AE1371" s="22" t="s">
        <v>179</v>
      </c>
      <c r="AF1371" s="22" t="s">
        <v>179</v>
      </c>
      <c r="AG1371" s="22" t="s">
        <v>179</v>
      </c>
      <c r="AH1371" s="22" t="s">
        <v>179</v>
      </c>
      <c r="AI1371" s="22" t="s">
        <v>179</v>
      </c>
      <c r="AJ1371" s="22" t="s">
        <v>179</v>
      </c>
      <c r="AK1371" s="22" t="s">
        <v>179</v>
      </c>
      <c r="AL1371" s="22" t="s">
        <v>179</v>
      </c>
      <c r="AM1371" s="22" t="s">
        <v>179</v>
      </c>
      <c r="AN1371" s="22" t="s">
        <v>179</v>
      </c>
      <c r="AO1371" s="22" t="s">
        <v>180</v>
      </c>
      <c r="AP1371" s="22">
        <v>0</v>
      </c>
      <c r="AQ1371" s="22" t="s">
        <v>180</v>
      </c>
      <c r="AR1371" s="47">
        <f t="shared" si="86"/>
        <v>1.0456159899714461</v>
      </c>
      <c r="AS1371" s="47">
        <f t="shared" si="87"/>
        <v>0.71473141321261768</v>
      </c>
    </row>
    <row r="1372" spans="1:45" x14ac:dyDescent="0.25">
      <c r="A1372" s="22" t="s">
        <v>3075</v>
      </c>
      <c r="B1372" s="23" t="s">
        <v>3076</v>
      </c>
      <c r="C1372" s="22">
        <v>6</v>
      </c>
      <c r="D1372" s="22">
        <v>8</v>
      </c>
      <c r="E1372" s="22">
        <v>15</v>
      </c>
      <c r="F1372" s="22">
        <v>5</v>
      </c>
      <c r="G1372" s="22">
        <v>1</v>
      </c>
      <c r="H1372" s="22">
        <v>1253</v>
      </c>
      <c r="I1372" s="22">
        <v>145.1</v>
      </c>
      <c r="J1372" s="22">
        <v>6.9</v>
      </c>
      <c r="K1372" s="22">
        <v>85</v>
      </c>
      <c r="L1372" s="22">
        <v>27.35</v>
      </c>
      <c r="M1372" s="22">
        <v>5</v>
      </c>
      <c r="N1372" s="22">
        <v>8</v>
      </c>
      <c r="O1372" s="22">
        <v>3</v>
      </c>
      <c r="P1372" s="48">
        <f t="shared" si="84"/>
        <v>881.12000000000012</v>
      </c>
      <c r="Q1372" s="48">
        <f t="shared" si="85"/>
        <v>879.18000000000006</v>
      </c>
      <c r="R1372" s="22">
        <v>7.81</v>
      </c>
      <c r="S1372" s="22">
        <v>4.21</v>
      </c>
      <c r="T1372" s="22">
        <v>824.6</v>
      </c>
      <c r="U1372" s="22">
        <v>945.4</v>
      </c>
      <c r="V1372" s="22">
        <v>851.9</v>
      </c>
      <c r="W1372" s="22">
        <v>975.1</v>
      </c>
      <c r="X1372" s="22">
        <v>808.6</v>
      </c>
      <c r="Y1372" s="22">
        <v>866.7</v>
      </c>
      <c r="Z1372" s="22">
        <v>837.8</v>
      </c>
      <c r="AA1372" s="22">
        <v>895.3</v>
      </c>
      <c r="AB1372" s="22">
        <v>934.5</v>
      </c>
      <c r="AC1372" s="22">
        <v>861.6</v>
      </c>
      <c r="AD1372" s="22" t="s">
        <v>179</v>
      </c>
      <c r="AE1372" s="22" t="s">
        <v>179</v>
      </c>
      <c r="AF1372" s="22" t="s">
        <v>179</v>
      </c>
      <c r="AG1372" s="22" t="s">
        <v>179</v>
      </c>
      <c r="AH1372" s="22" t="s">
        <v>179</v>
      </c>
      <c r="AI1372" s="22" t="s">
        <v>179</v>
      </c>
      <c r="AJ1372" s="22" t="s">
        <v>179</v>
      </c>
      <c r="AK1372" s="22" t="s">
        <v>179</v>
      </c>
      <c r="AL1372" s="22" t="s">
        <v>179</v>
      </c>
      <c r="AM1372" s="22" t="s">
        <v>179</v>
      </c>
      <c r="AN1372" s="22" t="s">
        <v>179</v>
      </c>
      <c r="AO1372" s="22" t="s">
        <v>180</v>
      </c>
      <c r="AP1372" s="22">
        <v>0</v>
      </c>
      <c r="AQ1372" s="22" t="s">
        <v>180</v>
      </c>
      <c r="AR1372" s="47">
        <f t="shared" si="86"/>
        <v>0.99779825676411837</v>
      </c>
      <c r="AS1372" s="47">
        <f t="shared" si="87"/>
        <v>0.95364412912288476</v>
      </c>
    </row>
    <row r="1373" spans="1:45" x14ac:dyDescent="0.25">
      <c r="A1373" s="22" t="s">
        <v>3077</v>
      </c>
      <c r="B1373" s="23" t="s">
        <v>3078</v>
      </c>
      <c r="C1373" s="22">
        <v>4</v>
      </c>
      <c r="D1373" s="22">
        <v>5</v>
      </c>
      <c r="E1373" s="22">
        <v>10</v>
      </c>
      <c r="F1373" s="22">
        <v>2</v>
      </c>
      <c r="G1373" s="22">
        <v>1</v>
      </c>
      <c r="H1373" s="22">
        <v>1253</v>
      </c>
      <c r="I1373" s="22">
        <v>145.6</v>
      </c>
      <c r="J1373" s="22">
        <v>7.05</v>
      </c>
      <c r="K1373" s="22">
        <v>86</v>
      </c>
      <c r="L1373" s="22">
        <v>25.26</v>
      </c>
      <c r="M1373" s="22">
        <v>2</v>
      </c>
      <c r="N1373" s="22">
        <v>5</v>
      </c>
      <c r="O1373" s="22">
        <v>0</v>
      </c>
      <c r="P1373" s="48">
        <f t="shared" si="84"/>
        <v>124.88</v>
      </c>
      <c r="Q1373" s="48">
        <f t="shared" si="85"/>
        <v>114.92</v>
      </c>
      <c r="R1373" s="22">
        <v>7.26</v>
      </c>
      <c r="S1373" s="22">
        <v>7.2</v>
      </c>
      <c r="T1373" s="22">
        <v>109.4</v>
      </c>
      <c r="U1373" s="22">
        <v>126.5</v>
      </c>
      <c r="V1373" s="22">
        <v>131</v>
      </c>
      <c r="W1373" s="22">
        <v>128.4</v>
      </c>
      <c r="X1373" s="22">
        <v>129.1</v>
      </c>
      <c r="Y1373" s="22">
        <v>110.2</v>
      </c>
      <c r="Z1373" s="22">
        <v>118.2</v>
      </c>
      <c r="AA1373" s="22">
        <v>107.8</v>
      </c>
      <c r="AB1373" s="22">
        <v>128</v>
      </c>
      <c r="AC1373" s="22">
        <v>110.4</v>
      </c>
      <c r="AD1373" s="22" t="s">
        <v>179</v>
      </c>
      <c r="AE1373" s="22" t="s">
        <v>179</v>
      </c>
      <c r="AF1373" s="22" t="s">
        <v>179</v>
      </c>
      <c r="AG1373" s="22" t="s">
        <v>179</v>
      </c>
      <c r="AH1373" s="22" t="s">
        <v>179</v>
      </c>
      <c r="AI1373" s="22" t="s">
        <v>179</v>
      </c>
      <c r="AJ1373" s="22" t="s">
        <v>179</v>
      </c>
      <c r="AK1373" s="22" t="s">
        <v>179</v>
      </c>
      <c r="AL1373" s="22" t="s">
        <v>179</v>
      </c>
      <c r="AM1373" s="22" t="s">
        <v>179</v>
      </c>
      <c r="AN1373" s="22" t="s">
        <v>179</v>
      </c>
      <c r="AO1373" s="22" t="s">
        <v>180</v>
      </c>
      <c r="AP1373" s="22">
        <v>0</v>
      </c>
      <c r="AQ1373" s="22" t="s">
        <v>180</v>
      </c>
      <c r="AR1373" s="47">
        <f t="shared" si="86"/>
        <v>0.92024343369634853</v>
      </c>
      <c r="AS1373" s="47">
        <f t="shared" si="87"/>
        <v>0.10684532966523309</v>
      </c>
    </row>
    <row r="1374" spans="1:45" x14ac:dyDescent="0.25">
      <c r="A1374" s="22" t="s">
        <v>3079</v>
      </c>
      <c r="B1374" s="23" t="s">
        <v>3080</v>
      </c>
      <c r="C1374" s="22">
        <v>8</v>
      </c>
      <c r="D1374" s="22">
        <v>1</v>
      </c>
      <c r="E1374" s="22">
        <v>2</v>
      </c>
      <c r="F1374" s="22">
        <v>1</v>
      </c>
      <c r="G1374" s="22">
        <v>1</v>
      </c>
      <c r="H1374" s="22">
        <v>332</v>
      </c>
      <c r="I1374" s="22">
        <v>38.4</v>
      </c>
      <c r="J1374" s="22">
        <v>6.32</v>
      </c>
      <c r="K1374" s="22">
        <v>37</v>
      </c>
      <c r="L1374" s="22">
        <v>4.67</v>
      </c>
      <c r="M1374" s="22">
        <v>1</v>
      </c>
      <c r="N1374" s="22">
        <v>1</v>
      </c>
      <c r="O1374" s="22">
        <v>0</v>
      </c>
      <c r="P1374" s="48">
        <f t="shared" si="84"/>
        <v>61.659999999999989</v>
      </c>
      <c r="Q1374" s="48">
        <f t="shared" si="85"/>
        <v>59.819999999999993</v>
      </c>
      <c r="R1374" s="22">
        <v>15.49</v>
      </c>
      <c r="S1374" s="22">
        <v>8.74</v>
      </c>
      <c r="T1374" s="22">
        <v>45.6</v>
      </c>
      <c r="U1374" s="22">
        <v>58.5</v>
      </c>
      <c r="V1374" s="22">
        <v>63.9</v>
      </c>
      <c r="W1374" s="22">
        <v>67.2</v>
      </c>
      <c r="X1374" s="22">
        <v>73.099999999999994</v>
      </c>
      <c r="Y1374" s="22">
        <v>53.9</v>
      </c>
      <c r="Z1374" s="22">
        <v>57.5</v>
      </c>
      <c r="AA1374" s="22">
        <v>59.8</v>
      </c>
      <c r="AB1374" s="22">
        <v>68.099999999999994</v>
      </c>
      <c r="AC1374" s="22">
        <v>59.8</v>
      </c>
      <c r="AD1374" s="22" t="s">
        <v>179</v>
      </c>
      <c r="AE1374" s="22" t="s">
        <v>179</v>
      </c>
      <c r="AF1374" s="22" t="s">
        <v>179</v>
      </c>
      <c r="AG1374" s="22" t="s">
        <v>179</v>
      </c>
      <c r="AH1374" s="22" t="s">
        <v>179</v>
      </c>
      <c r="AI1374" s="22" t="s">
        <v>179</v>
      </c>
      <c r="AJ1374" s="22" t="s">
        <v>179</v>
      </c>
      <c r="AK1374" s="22" t="s">
        <v>179</v>
      </c>
      <c r="AL1374" s="22" t="s">
        <v>179</v>
      </c>
      <c r="AM1374" s="22" t="s">
        <v>179</v>
      </c>
      <c r="AN1374" s="22" t="s">
        <v>179</v>
      </c>
      <c r="AO1374" s="22" t="s">
        <v>180</v>
      </c>
      <c r="AP1374" s="22">
        <v>0</v>
      </c>
      <c r="AQ1374" s="22" t="s">
        <v>180</v>
      </c>
      <c r="AR1374" s="47">
        <f t="shared" si="86"/>
        <v>0.97015893610120019</v>
      </c>
      <c r="AS1374" s="47">
        <f t="shared" si="87"/>
        <v>0.62855495030829234</v>
      </c>
    </row>
    <row r="1375" spans="1:45" x14ac:dyDescent="0.25">
      <c r="A1375" s="22" t="s">
        <v>3081</v>
      </c>
      <c r="B1375" s="23" t="s">
        <v>3082</v>
      </c>
      <c r="C1375" s="22">
        <v>3</v>
      </c>
      <c r="D1375" s="22">
        <v>2</v>
      </c>
      <c r="E1375" s="22">
        <v>4</v>
      </c>
      <c r="F1375" s="22">
        <v>2</v>
      </c>
      <c r="G1375" s="22">
        <v>1</v>
      </c>
      <c r="H1375" s="22">
        <v>716</v>
      </c>
      <c r="I1375" s="22">
        <v>78.3</v>
      </c>
      <c r="J1375" s="22">
        <v>7.42</v>
      </c>
      <c r="K1375" s="22">
        <v>14</v>
      </c>
      <c r="L1375" s="22">
        <v>6.2</v>
      </c>
      <c r="M1375" s="22">
        <v>2</v>
      </c>
      <c r="N1375" s="22">
        <v>2</v>
      </c>
      <c r="O1375" s="22">
        <v>0</v>
      </c>
      <c r="P1375" s="48">
        <f t="shared" si="84"/>
        <v>223.64000000000001</v>
      </c>
      <c r="Q1375" s="48">
        <f t="shared" si="85"/>
        <v>231.92</v>
      </c>
      <c r="R1375" s="22">
        <v>11.43</v>
      </c>
      <c r="S1375" s="22">
        <v>7.64</v>
      </c>
      <c r="T1375" s="22">
        <v>182.1</v>
      </c>
      <c r="U1375" s="22">
        <v>242.2</v>
      </c>
      <c r="V1375" s="22">
        <v>239.5</v>
      </c>
      <c r="W1375" s="22">
        <v>246.6</v>
      </c>
      <c r="X1375" s="22">
        <v>207.8</v>
      </c>
      <c r="Y1375" s="22">
        <v>214.5</v>
      </c>
      <c r="Z1375" s="22">
        <v>222.5</v>
      </c>
      <c r="AA1375" s="22">
        <v>227.7</v>
      </c>
      <c r="AB1375" s="22">
        <v>260.89999999999998</v>
      </c>
      <c r="AC1375" s="22">
        <v>234</v>
      </c>
      <c r="AD1375" s="22" t="s">
        <v>179</v>
      </c>
      <c r="AE1375" s="22" t="s">
        <v>179</v>
      </c>
      <c r="AF1375" s="22" t="s">
        <v>179</v>
      </c>
      <c r="AG1375" s="22" t="s">
        <v>179</v>
      </c>
      <c r="AH1375" s="22" t="s">
        <v>179</v>
      </c>
      <c r="AI1375" s="22" t="s">
        <v>179</v>
      </c>
      <c r="AJ1375" s="22" t="s">
        <v>179</v>
      </c>
      <c r="AK1375" s="22" t="s">
        <v>179</v>
      </c>
      <c r="AL1375" s="22" t="s">
        <v>179</v>
      </c>
      <c r="AM1375" s="22" t="s">
        <v>179</v>
      </c>
      <c r="AN1375" s="22" t="s">
        <v>179</v>
      </c>
      <c r="AO1375" s="22" t="s">
        <v>180</v>
      </c>
      <c r="AP1375" s="22">
        <v>0</v>
      </c>
      <c r="AQ1375" s="22" t="s">
        <v>180</v>
      </c>
      <c r="AR1375" s="47">
        <f t="shared" si="86"/>
        <v>1.0370237882310855</v>
      </c>
      <c r="AS1375" s="47">
        <f t="shared" si="87"/>
        <v>0.46685538625291834</v>
      </c>
    </row>
    <row r="1376" spans="1:45" x14ac:dyDescent="0.25">
      <c r="A1376" s="22" t="s">
        <v>3083</v>
      </c>
      <c r="B1376" s="23" t="s">
        <v>3084</v>
      </c>
      <c r="C1376" s="22">
        <v>26</v>
      </c>
      <c r="D1376" s="22">
        <v>9</v>
      </c>
      <c r="E1376" s="22">
        <v>20</v>
      </c>
      <c r="F1376" s="22">
        <v>9</v>
      </c>
      <c r="G1376" s="22">
        <v>1</v>
      </c>
      <c r="H1376" s="22">
        <v>377</v>
      </c>
      <c r="I1376" s="22">
        <v>42.9</v>
      </c>
      <c r="J1376" s="22">
        <v>6.47</v>
      </c>
      <c r="K1376" s="22">
        <v>117</v>
      </c>
      <c r="L1376" s="22">
        <v>38.57</v>
      </c>
      <c r="M1376" s="22">
        <v>8</v>
      </c>
      <c r="N1376" s="22">
        <v>9</v>
      </c>
      <c r="O1376" s="22">
        <v>0</v>
      </c>
      <c r="P1376" s="48">
        <f t="shared" si="84"/>
        <v>722.74</v>
      </c>
      <c r="Q1376" s="48">
        <f t="shared" si="85"/>
        <v>752.81999999999994</v>
      </c>
      <c r="R1376" s="22">
        <v>3.23</v>
      </c>
      <c r="S1376" s="22">
        <v>3.78</v>
      </c>
      <c r="T1376" s="22">
        <v>680</v>
      </c>
      <c r="U1376" s="22">
        <v>733.1</v>
      </c>
      <c r="V1376" s="22">
        <v>733.8</v>
      </c>
      <c r="W1376" s="22">
        <v>719.1</v>
      </c>
      <c r="X1376" s="22">
        <v>747.7</v>
      </c>
      <c r="Y1376" s="22">
        <v>746.1</v>
      </c>
      <c r="Z1376" s="22">
        <v>725.7</v>
      </c>
      <c r="AA1376" s="22">
        <v>727.7</v>
      </c>
      <c r="AB1376" s="22">
        <v>775.5</v>
      </c>
      <c r="AC1376" s="22">
        <v>789.1</v>
      </c>
      <c r="AD1376" s="22" t="s">
        <v>179</v>
      </c>
      <c r="AE1376" s="22" t="s">
        <v>179</v>
      </c>
      <c r="AF1376" s="22" t="s">
        <v>179</v>
      </c>
      <c r="AG1376" s="22" t="s">
        <v>179</v>
      </c>
      <c r="AH1376" s="22" t="s">
        <v>179</v>
      </c>
      <c r="AI1376" s="22" t="s">
        <v>179</v>
      </c>
      <c r="AJ1376" s="22" t="s">
        <v>179</v>
      </c>
      <c r="AK1376" s="22" t="s">
        <v>179</v>
      </c>
      <c r="AL1376" s="22" t="s">
        <v>179</v>
      </c>
      <c r="AM1376" s="22" t="s">
        <v>179</v>
      </c>
      <c r="AN1376" s="22" t="s">
        <v>179</v>
      </c>
      <c r="AO1376" s="22" t="s">
        <v>180</v>
      </c>
      <c r="AP1376" s="22">
        <v>0</v>
      </c>
      <c r="AQ1376" s="22" t="s">
        <v>180</v>
      </c>
      <c r="AR1376" s="47">
        <f t="shared" si="86"/>
        <v>1.0416193928660376</v>
      </c>
      <c r="AS1376" s="47">
        <f t="shared" si="87"/>
        <v>0.12506508341189948</v>
      </c>
    </row>
    <row r="1377" spans="1:45" x14ac:dyDescent="0.25">
      <c r="A1377" s="22" t="s">
        <v>3085</v>
      </c>
      <c r="B1377" s="23" t="s">
        <v>3086</v>
      </c>
      <c r="C1377" s="22">
        <v>53</v>
      </c>
      <c r="D1377" s="22">
        <v>30</v>
      </c>
      <c r="E1377" s="22">
        <v>100</v>
      </c>
      <c r="F1377" s="22">
        <v>30</v>
      </c>
      <c r="G1377" s="22">
        <v>1</v>
      </c>
      <c r="H1377" s="22">
        <v>575</v>
      </c>
      <c r="I1377" s="22">
        <v>63.7</v>
      </c>
      <c r="J1377" s="22">
        <v>5.64</v>
      </c>
      <c r="K1377" s="22">
        <v>766</v>
      </c>
      <c r="L1377" s="22">
        <v>187.26</v>
      </c>
      <c r="M1377" s="22">
        <v>28</v>
      </c>
      <c r="N1377" s="22">
        <v>30</v>
      </c>
      <c r="O1377" s="22">
        <v>0</v>
      </c>
      <c r="P1377" s="48">
        <f t="shared" si="84"/>
        <v>7547.6200000000008</v>
      </c>
      <c r="Q1377" s="48">
        <f t="shared" si="85"/>
        <v>9189.74</v>
      </c>
      <c r="R1377" s="22">
        <v>7.23</v>
      </c>
      <c r="S1377" s="22">
        <v>12.64</v>
      </c>
      <c r="T1377" s="22">
        <v>6727.5</v>
      </c>
      <c r="U1377" s="22">
        <v>7787.9</v>
      </c>
      <c r="V1377" s="22">
        <v>8066</v>
      </c>
      <c r="W1377" s="22">
        <v>8053.9</v>
      </c>
      <c r="X1377" s="22">
        <v>7102.8</v>
      </c>
      <c r="Y1377" s="22">
        <v>10545.9</v>
      </c>
      <c r="Z1377" s="22">
        <v>9208.5</v>
      </c>
      <c r="AA1377" s="22">
        <v>9566.7999999999993</v>
      </c>
      <c r="AB1377" s="22">
        <v>7343.7</v>
      </c>
      <c r="AC1377" s="22">
        <v>9283.7999999999993</v>
      </c>
      <c r="AD1377" s="22" t="s">
        <v>179</v>
      </c>
      <c r="AE1377" s="22" t="s">
        <v>179</v>
      </c>
      <c r="AF1377" s="22" t="s">
        <v>179</v>
      </c>
      <c r="AG1377" s="22" t="s">
        <v>179</v>
      </c>
      <c r="AH1377" s="22" t="s">
        <v>179</v>
      </c>
      <c r="AI1377" s="22" t="s">
        <v>179</v>
      </c>
      <c r="AJ1377" s="22" t="s">
        <v>179</v>
      </c>
      <c r="AK1377" s="22" t="s">
        <v>179</v>
      </c>
      <c r="AL1377" s="22" t="s">
        <v>179</v>
      </c>
      <c r="AM1377" s="22" t="s">
        <v>179</v>
      </c>
      <c r="AN1377" s="22" t="s">
        <v>179</v>
      </c>
      <c r="AO1377" s="22" t="s">
        <v>180</v>
      </c>
      <c r="AP1377" s="22">
        <v>0</v>
      </c>
      <c r="AQ1377" s="22" t="s">
        <v>180</v>
      </c>
      <c r="AR1377" s="47">
        <f t="shared" si="86"/>
        <v>1.2175679220734481</v>
      </c>
      <c r="AS1377" s="47">
        <f t="shared" si="87"/>
        <v>8.7398805689282752E-2</v>
      </c>
    </row>
    <row r="1378" spans="1:45" x14ac:dyDescent="0.25">
      <c r="A1378" s="22" t="s">
        <v>3087</v>
      </c>
      <c r="B1378" s="23" t="s">
        <v>3088</v>
      </c>
      <c r="C1378" s="22">
        <v>1</v>
      </c>
      <c r="D1378" s="22">
        <v>1</v>
      </c>
      <c r="E1378" s="22">
        <v>2</v>
      </c>
      <c r="F1378" s="22">
        <v>1</v>
      </c>
      <c r="G1378" s="22">
        <v>1</v>
      </c>
      <c r="H1378" s="22">
        <v>2032</v>
      </c>
      <c r="I1378" s="22">
        <v>225.5</v>
      </c>
      <c r="J1378" s="22">
        <v>7.96</v>
      </c>
      <c r="K1378" s="22">
        <v>20</v>
      </c>
      <c r="L1378" s="22">
        <v>3.18</v>
      </c>
      <c r="M1378" s="22">
        <v>1</v>
      </c>
      <c r="N1378" s="22">
        <v>1</v>
      </c>
      <c r="O1378" s="22">
        <v>0</v>
      </c>
      <c r="P1378" s="48">
        <f t="shared" si="84"/>
        <v>16.54</v>
      </c>
      <c r="Q1378" s="48">
        <f t="shared" si="85"/>
        <v>13.36</v>
      </c>
      <c r="R1378" s="22">
        <v>25.93</v>
      </c>
      <c r="S1378" s="22">
        <v>22.13</v>
      </c>
      <c r="T1378" s="22">
        <v>10.8</v>
      </c>
      <c r="U1378" s="22">
        <v>21</v>
      </c>
      <c r="V1378" s="22">
        <v>14.4</v>
      </c>
      <c r="W1378" s="22">
        <v>18.899999999999999</v>
      </c>
      <c r="X1378" s="22">
        <v>17.600000000000001</v>
      </c>
      <c r="Y1378" s="22">
        <v>16</v>
      </c>
      <c r="Z1378" s="22">
        <v>10.199999999999999</v>
      </c>
      <c r="AA1378" s="22">
        <v>10.6</v>
      </c>
      <c r="AB1378" s="22">
        <v>13.4</v>
      </c>
      <c r="AC1378" s="22">
        <v>16.600000000000001</v>
      </c>
      <c r="AD1378" s="22" t="s">
        <v>179</v>
      </c>
      <c r="AE1378" s="22" t="s">
        <v>179</v>
      </c>
      <c r="AF1378" s="22" t="s">
        <v>179</v>
      </c>
      <c r="AG1378" s="22" t="s">
        <v>179</v>
      </c>
      <c r="AH1378" s="22" t="s">
        <v>179</v>
      </c>
      <c r="AI1378" s="22" t="s">
        <v>179</v>
      </c>
      <c r="AJ1378" s="22" t="s">
        <v>179</v>
      </c>
      <c r="AK1378" s="22" t="s">
        <v>179</v>
      </c>
      <c r="AL1378" s="22" t="s">
        <v>179</v>
      </c>
      <c r="AM1378" s="22" t="s">
        <v>179</v>
      </c>
      <c r="AN1378" s="22" t="s">
        <v>179</v>
      </c>
      <c r="AO1378" s="22" t="s">
        <v>180</v>
      </c>
      <c r="AP1378" s="22">
        <v>0</v>
      </c>
      <c r="AQ1378" s="22" t="s">
        <v>180</v>
      </c>
      <c r="AR1378" s="47">
        <f t="shared" si="86"/>
        <v>0.80773881499395406</v>
      </c>
      <c r="AS1378" s="47">
        <f t="shared" si="87"/>
        <v>0.29390035625689848</v>
      </c>
    </row>
    <row r="1379" spans="1:45" x14ac:dyDescent="0.25">
      <c r="A1379" s="22" t="s">
        <v>3089</v>
      </c>
      <c r="B1379" s="23" t="s">
        <v>3090</v>
      </c>
      <c r="C1379" s="22">
        <v>61</v>
      </c>
      <c r="D1379" s="22">
        <v>27</v>
      </c>
      <c r="E1379" s="22">
        <v>184</v>
      </c>
      <c r="F1379" s="22">
        <v>27</v>
      </c>
      <c r="G1379" s="22">
        <v>1</v>
      </c>
      <c r="H1379" s="22">
        <v>519</v>
      </c>
      <c r="I1379" s="22">
        <v>56.1</v>
      </c>
      <c r="J1379" s="22">
        <v>7.72</v>
      </c>
      <c r="K1379" s="22">
        <v>2001</v>
      </c>
      <c r="L1379" s="22">
        <v>429.66</v>
      </c>
      <c r="M1379" s="22">
        <v>27</v>
      </c>
      <c r="N1379" s="22">
        <v>27</v>
      </c>
      <c r="O1379" s="22">
        <v>0</v>
      </c>
      <c r="P1379" s="48">
        <f t="shared" si="84"/>
        <v>17788.32</v>
      </c>
      <c r="Q1379" s="48">
        <f t="shared" si="85"/>
        <v>18389.099999999999</v>
      </c>
      <c r="R1379" s="22">
        <v>3.44</v>
      </c>
      <c r="S1379" s="22">
        <v>4.25</v>
      </c>
      <c r="T1379" s="22">
        <v>17796.099999999999</v>
      </c>
      <c r="U1379" s="22">
        <v>18133.3</v>
      </c>
      <c r="V1379" s="22">
        <v>18619.599999999999</v>
      </c>
      <c r="W1379" s="22">
        <v>16929.099999999999</v>
      </c>
      <c r="X1379" s="22">
        <v>17463.5</v>
      </c>
      <c r="Y1379" s="22">
        <v>19317.099999999999</v>
      </c>
      <c r="Z1379" s="22">
        <v>19165.599999999999</v>
      </c>
      <c r="AA1379" s="22">
        <v>17752.7</v>
      </c>
      <c r="AB1379" s="22">
        <v>17907.5</v>
      </c>
      <c r="AC1379" s="22">
        <v>17802.599999999999</v>
      </c>
      <c r="AD1379" s="22" t="s">
        <v>179</v>
      </c>
      <c r="AE1379" s="22" t="s">
        <v>179</v>
      </c>
      <c r="AF1379" s="22" t="s">
        <v>179</v>
      </c>
      <c r="AG1379" s="22" t="s">
        <v>179</v>
      </c>
      <c r="AH1379" s="22" t="s">
        <v>179</v>
      </c>
      <c r="AI1379" s="22" t="s">
        <v>179</v>
      </c>
      <c r="AJ1379" s="22" t="s">
        <v>179</v>
      </c>
      <c r="AK1379" s="22" t="s">
        <v>179</v>
      </c>
      <c r="AL1379" s="22" t="s">
        <v>179</v>
      </c>
      <c r="AM1379" s="22" t="s">
        <v>179</v>
      </c>
      <c r="AN1379" s="22" t="s">
        <v>179</v>
      </c>
      <c r="AO1379" s="22" t="s">
        <v>3091</v>
      </c>
      <c r="AP1379" s="22">
        <v>1</v>
      </c>
      <c r="AQ1379" s="22" t="s">
        <v>3091</v>
      </c>
      <c r="AR1379" s="47">
        <f t="shared" si="86"/>
        <v>1.0337738471086646</v>
      </c>
      <c r="AS1379" s="47">
        <f t="shared" si="87"/>
        <v>0.21871566313016183</v>
      </c>
    </row>
    <row r="1380" spans="1:45" x14ac:dyDescent="0.25">
      <c r="A1380" s="22" t="s">
        <v>3092</v>
      </c>
      <c r="B1380" s="23" t="s">
        <v>3093</v>
      </c>
      <c r="C1380" s="22">
        <v>19</v>
      </c>
      <c r="D1380" s="22">
        <v>14</v>
      </c>
      <c r="E1380" s="22">
        <v>28</v>
      </c>
      <c r="F1380" s="22">
        <v>11</v>
      </c>
      <c r="G1380" s="22">
        <v>1</v>
      </c>
      <c r="H1380" s="22">
        <v>902</v>
      </c>
      <c r="I1380" s="22">
        <v>98.6</v>
      </c>
      <c r="J1380" s="22">
        <v>5.91</v>
      </c>
      <c r="K1380" s="22">
        <v>202</v>
      </c>
      <c r="L1380" s="22">
        <v>57.52</v>
      </c>
      <c r="M1380" s="22">
        <v>12</v>
      </c>
      <c r="N1380" s="22">
        <v>14</v>
      </c>
      <c r="O1380" s="22">
        <v>0</v>
      </c>
      <c r="P1380" s="48">
        <f t="shared" si="84"/>
        <v>1254.72</v>
      </c>
      <c r="Q1380" s="48">
        <f t="shared" si="85"/>
        <v>1247.0999999999999</v>
      </c>
      <c r="R1380" s="22">
        <v>11.11</v>
      </c>
      <c r="S1380" s="22">
        <v>8.08</v>
      </c>
      <c r="T1380" s="22">
        <v>1488</v>
      </c>
      <c r="U1380" s="22">
        <v>1105.9000000000001</v>
      </c>
      <c r="V1380" s="22">
        <v>1271.9000000000001</v>
      </c>
      <c r="W1380" s="22">
        <v>1291.3</v>
      </c>
      <c r="X1380" s="22">
        <v>1116.5</v>
      </c>
      <c r="Y1380" s="22">
        <v>1272.5999999999999</v>
      </c>
      <c r="Z1380" s="22">
        <v>1150</v>
      </c>
      <c r="AA1380" s="22">
        <v>1251.5999999999999</v>
      </c>
      <c r="AB1380" s="22">
        <v>1399.5</v>
      </c>
      <c r="AC1380" s="22">
        <v>1161.8</v>
      </c>
      <c r="AD1380" s="22" t="s">
        <v>179</v>
      </c>
      <c r="AE1380" s="22" t="s">
        <v>179</v>
      </c>
      <c r="AF1380" s="22" t="s">
        <v>179</v>
      </c>
      <c r="AG1380" s="22" t="s">
        <v>179</v>
      </c>
      <c r="AH1380" s="22" t="s">
        <v>179</v>
      </c>
      <c r="AI1380" s="22" t="s">
        <v>179</v>
      </c>
      <c r="AJ1380" s="22" t="s">
        <v>179</v>
      </c>
      <c r="AK1380" s="22" t="s">
        <v>179</v>
      </c>
      <c r="AL1380" s="22" t="s">
        <v>179</v>
      </c>
      <c r="AM1380" s="22" t="s">
        <v>179</v>
      </c>
      <c r="AN1380" s="22" t="s">
        <v>179</v>
      </c>
      <c r="AO1380" s="22" t="s">
        <v>180</v>
      </c>
      <c r="AP1380" s="22">
        <v>0</v>
      </c>
      <c r="AQ1380" s="22" t="s">
        <v>180</v>
      </c>
      <c r="AR1380" s="47">
        <f t="shared" si="86"/>
        <v>0.99392693190512615</v>
      </c>
      <c r="AS1380" s="47">
        <f t="shared" si="87"/>
        <v>0.89793616663967857</v>
      </c>
    </row>
    <row r="1381" spans="1:45" x14ac:dyDescent="0.25">
      <c r="A1381" s="22" t="s">
        <v>3094</v>
      </c>
      <c r="B1381" s="23" t="s">
        <v>3095</v>
      </c>
      <c r="C1381" s="22">
        <v>41</v>
      </c>
      <c r="D1381" s="22">
        <v>12</v>
      </c>
      <c r="E1381" s="22">
        <v>32</v>
      </c>
      <c r="F1381" s="22">
        <v>12</v>
      </c>
      <c r="G1381" s="22">
        <v>1</v>
      </c>
      <c r="H1381" s="22">
        <v>365</v>
      </c>
      <c r="I1381" s="22">
        <v>40.700000000000003</v>
      </c>
      <c r="J1381" s="22">
        <v>7.06</v>
      </c>
      <c r="K1381" s="22">
        <v>220</v>
      </c>
      <c r="L1381" s="22">
        <v>60.13</v>
      </c>
      <c r="M1381" s="22">
        <v>12</v>
      </c>
      <c r="N1381" s="22">
        <v>12</v>
      </c>
      <c r="O1381" s="22">
        <v>0</v>
      </c>
      <c r="P1381" s="48">
        <f t="shared" si="84"/>
        <v>1490.28</v>
      </c>
      <c r="Q1381" s="48">
        <f t="shared" si="85"/>
        <v>1456.3400000000001</v>
      </c>
      <c r="R1381" s="22">
        <v>6.18</v>
      </c>
      <c r="S1381" s="22">
        <v>7.7</v>
      </c>
      <c r="T1381" s="22">
        <v>1402.7</v>
      </c>
      <c r="U1381" s="22">
        <v>1588.7</v>
      </c>
      <c r="V1381" s="22">
        <v>1572.9</v>
      </c>
      <c r="W1381" s="22">
        <v>1514.6</v>
      </c>
      <c r="X1381" s="22">
        <v>1372.5</v>
      </c>
      <c r="Y1381" s="22">
        <v>1415.8</v>
      </c>
      <c r="Z1381" s="22">
        <v>1384.8</v>
      </c>
      <c r="AA1381" s="22">
        <v>1407</v>
      </c>
      <c r="AB1381" s="22">
        <v>1655.6</v>
      </c>
      <c r="AC1381" s="22">
        <v>1418.5</v>
      </c>
      <c r="AD1381" s="22" t="s">
        <v>179</v>
      </c>
      <c r="AE1381" s="22" t="s">
        <v>179</v>
      </c>
      <c r="AF1381" s="22" t="s">
        <v>179</v>
      </c>
      <c r="AG1381" s="22" t="s">
        <v>179</v>
      </c>
      <c r="AH1381" s="22" t="s">
        <v>179</v>
      </c>
      <c r="AI1381" s="22" t="s">
        <v>179</v>
      </c>
      <c r="AJ1381" s="22" t="s">
        <v>179</v>
      </c>
      <c r="AK1381" s="22" t="s">
        <v>179</v>
      </c>
      <c r="AL1381" s="22" t="s">
        <v>179</v>
      </c>
      <c r="AM1381" s="22" t="s">
        <v>179</v>
      </c>
      <c r="AN1381" s="22" t="s">
        <v>179</v>
      </c>
      <c r="AO1381" s="22" t="s">
        <v>180</v>
      </c>
      <c r="AP1381" s="22">
        <v>0</v>
      </c>
      <c r="AQ1381" s="22" t="s">
        <v>180</v>
      </c>
      <c r="AR1381" s="47">
        <f t="shared" si="86"/>
        <v>0.97722575623372798</v>
      </c>
      <c r="AS1381" s="47">
        <f t="shared" si="87"/>
        <v>0.63110830953369956</v>
      </c>
    </row>
    <row r="1382" spans="1:45" x14ac:dyDescent="0.25">
      <c r="A1382" s="22" t="s">
        <v>3096</v>
      </c>
      <c r="B1382" s="23" t="s">
        <v>3097</v>
      </c>
      <c r="C1382" s="22">
        <v>60</v>
      </c>
      <c r="D1382" s="22">
        <v>20</v>
      </c>
      <c r="E1382" s="22">
        <v>159</v>
      </c>
      <c r="F1382" s="22">
        <v>20</v>
      </c>
      <c r="G1382" s="22">
        <v>1</v>
      </c>
      <c r="H1382" s="22">
        <v>331</v>
      </c>
      <c r="I1382" s="22">
        <v>37.200000000000003</v>
      </c>
      <c r="J1382" s="22">
        <v>6.65</v>
      </c>
      <c r="K1382" s="22">
        <v>1533</v>
      </c>
      <c r="L1382" s="22">
        <v>336.12</v>
      </c>
      <c r="M1382" s="22">
        <v>20</v>
      </c>
      <c r="N1382" s="22">
        <v>20</v>
      </c>
      <c r="O1382" s="22">
        <v>0</v>
      </c>
      <c r="P1382" s="48">
        <f t="shared" si="84"/>
        <v>11006.04</v>
      </c>
      <c r="Q1382" s="48">
        <f t="shared" si="85"/>
        <v>10297.200000000001</v>
      </c>
      <c r="R1382" s="22">
        <v>1.58</v>
      </c>
      <c r="S1382" s="22">
        <v>5.26</v>
      </c>
      <c r="T1382" s="22">
        <v>10934.2</v>
      </c>
      <c r="U1382" s="22">
        <v>10899.9</v>
      </c>
      <c r="V1382" s="22">
        <v>10960.9</v>
      </c>
      <c r="W1382" s="22">
        <v>11326.8</v>
      </c>
      <c r="X1382" s="22">
        <v>10908.4</v>
      </c>
      <c r="Y1382" s="22">
        <v>10117.299999999999</v>
      </c>
      <c r="Z1382" s="22">
        <v>9730.6</v>
      </c>
      <c r="AA1382" s="22">
        <v>10103.6</v>
      </c>
      <c r="AB1382" s="22">
        <v>11179</v>
      </c>
      <c r="AC1382" s="22">
        <v>10355.5</v>
      </c>
      <c r="AD1382" s="22" t="s">
        <v>179</v>
      </c>
      <c r="AE1382" s="22" t="s">
        <v>179</v>
      </c>
      <c r="AF1382" s="22" t="s">
        <v>179</v>
      </c>
      <c r="AG1382" s="22" t="s">
        <v>179</v>
      </c>
      <c r="AH1382" s="22" t="s">
        <v>179</v>
      </c>
      <c r="AI1382" s="22" t="s">
        <v>179</v>
      </c>
      <c r="AJ1382" s="22" t="s">
        <v>179</v>
      </c>
      <c r="AK1382" s="22" t="s">
        <v>179</v>
      </c>
      <c r="AL1382" s="22" t="s">
        <v>179</v>
      </c>
      <c r="AM1382" s="22" t="s">
        <v>179</v>
      </c>
      <c r="AN1382" s="22" t="s">
        <v>179</v>
      </c>
      <c r="AO1382" s="22" t="s">
        <v>180</v>
      </c>
      <c r="AP1382" s="22">
        <v>0</v>
      </c>
      <c r="AQ1382" s="22" t="s">
        <v>180</v>
      </c>
      <c r="AR1382" s="47">
        <f t="shared" si="86"/>
        <v>0.93559536400013088</v>
      </c>
      <c r="AS1382" s="47">
        <f t="shared" si="87"/>
        <v>1.431536314277655E-2</v>
      </c>
    </row>
    <row r="1383" spans="1:45" x14ac:dyDescent="0.25">
      <c r="A1383" s="22" t="s">
        <v>3098</v>
      </c>
      <c r="B1383" s="23" t="s">
        <v>3099</v>
      </c>
      <c r="C1383" s="22">
        <v>28</v>
      </c>
      <c r="D1383" s="22">
        <v>10</v>
      </c>
      <c r="E1383" s="22">
        <v>57</v>
      </c>
      <c r="F1383" s="22">
        <v>10</v>
      </c>
      <c r="G1383" s="22">
        <v>1</v>
      </c>
      <c r="H1383" s="22">
        <v>381</v>
      </c>
      <c r="I1383" s="22">
        <v>42.5</v>
      </c>
      <c r="J1383" s="22">
        <v>8.68</v>
      </c>
      <c r="K1383" s="22">
        <v>298</v>
      </c>
      <c r="L1383" s="22">
        <v>111.26</v>
      </c>
      <c r="M1383" s="22">
        <v>10</v>
      </c>
      <c r="N1383" s="22">
        <v>10</v>
      </c>
      <c r="O1383" s="22">
        <v>0</v>
      </c>
      <c r="P1383" s="48">
        <f t="shared" si="84"/>
        <v>2513.1</v>
      </c>
      <c r="Q1383" s="48">
        <f t="shared" si="85"/>
        <v>2423.16</v>
      </c>
      <c r="R1383" s="22">
        <v>3.21</v>
      </c>
      <c r="S1383" s="22">
        <v>2.37</v>
      </c>
      <c r="T1383" s="22">
        <v>2470.3000000000002</v>
      </c>
      <c r="U1383" s="22">
        <v>2551.6999999999998</v>
      </c>
      <c r="V1383" s="22">
        <v>2591.8000000000002</v>
      </c>
      <c r="W1383" s="22">
        <v>2380.6999999999998</v>
      </c>
      <c r="X1383" s="22">
        <v>2571</v>
      </c>
      <c r="Y1383" s="22">
        <v>2487.1999999999998</v>
      </c>
      <c r="Z1383" s="22">
        <v>2468.6</v>
      </c>
      <c r="AA1383" s="22">
        <v>2351.1999999999998</v>
      </c>
      <c r="AB1383" s="22">
        <v>2427.9</v>
      </c>
      <c r="AC1383" s="22">
        <v>2380.9</v>
      </c>
      <c r="AD1383" s="22" t="s">
        <v>179</v>
      </c>
      <c r="AE1383" s="22" t="s">
        <v>179</v>
      </c>
      <c r="AF1383" s="22" t="s">
        <v>179</v>
      </c>
      <c r="AG1383" s="22" t="s">
        <v>179</v>
      </c>
      <c r="AH1383" s="22" t="s">
        <v>179</v>
      </c>
      <c r="AI1383" s="22" t="s">
        <v>179</v>
      </c>
      <c r="AJ1383" s="22" t="s">
        <v>179</v>
      </c>
      <c r="AK1383" s="22" t="s">
        <v>179</v>
      </c>
      <c r="AL1383" s="22" t="s">
        <v>179</v>
      </c>
      <c r="AM1383" s="22" t="s">
        <v>179</v>
      </c>
      <c r="AN1383" s="22" t="s">
        <v>179</v>
      </c>
      <c r="AO1383" s="22" t="s">
        <v>180</v>
      </c>
      <c r="AP1383" s="22">
        <v>0</v>
      </c>
      <c r="AQ1383" s="22" t="s">
        <v>180</v>
      </c>
      <c r="AR1383" s="47">
        <f t="shared" si="86"/>
        <v>0.96421153157454931</v>
      </c>
      <c r="AS1383" s="47">
        <f t="shared" si="87"/>
        <v>0.18430433000824387</v>
      </c>
    </row>
    <row r="1384" spans="1:45" x14ac:dyDescent="0.25">
      <c r="A1384" s="22" t="s">
        <v>3100</v>
      </c>
      <c r="B1384" s="23" t="s">
        <v>3101</v>
      </c>
      <c r="C1384" s="22">
        <v>6</v>
      </c>
      <c r="D1384" s="22">
        <v>1</v>
      </c>
      <c r="E1384" s="22">
        <v>2</v>
      </c>
      <c r="F1384" s="22">
        <v>1</v>
      </c>
      <c r="G1384" s="22">
        <v>1</v>
      </c>
      <c r="H1384" s="22">
        <v>320</v>
      </c>
      <c r="I1384" s="22">
        <v>34.1</v>
      </c>
      <c r="J1384" s="22">
        <v>5.9</v>
      </c>
      <c r="K1384" s="22">
        <v>41</v>
      </c>
      <c r="L1384" s="22">
        <v>5.15</v>
      </c>
      <c r="M1384" s="22">
        <v>1</v>
      </c>
      <c r="N1384" s="22">
        <v>1</v>
      </c>
      <c r="O1384" s="22">
        <v>0</v>
      </c>
      <c r="P1384" s="48">
        <f t="shared" si="84"/>
        <v>106.96</v>
      </c>
      <c r="Q1384" s="48">
        <f t="shared" si="85"/>
        <v>106.83999999999999</v>
      </c>
      <c r="R1384" s="22">
        <v>8.27</v>
      </c>
      <c r="S1384" s="22">
        <v>9.56</v>
      </c>
      <c r="T1384" s="22">
        <v>96.4</v>
      </c>
      <c r="U1384" s="22">
        <v>99.9</v>
      </c>
      <c r="V1384" s="22">
        <v>118.5</v>
      </c>
      <c r="W1384" s="22">
        <v>108.1</v>
      </c>
      <c r="X1384" s="22">
        <v>111.9</v>
      </c>
      <c r="Y1384" s="22">
        <v>99.2</v>
      </c>
      <c r="Z1384" s="22">
        <v>99.3</v>
      </c>
      <c r="AA1384" s="22">
        <v>101.2</v>
      </c>
      <c r="AB1384" s="22">
        <v>112.1</v>
      </c>
      <c r="AC1384" s="22">
        <v>122.4</v>
      </c>
      <c r="AD1384" s="22" t="s">
        <v>179</v>
      </c>
      <c r="AE1384" s="22" t="s">
        <v>179</v>
      </c>
      <c r="AF1384" s="22" t="s">
        <v>179</v>
      </c>
      <c r="AG1384" s="22" t="s">
        <v>179</v>
      </c>
      <c r="AH1384" s="22" t="s">
        <v>179</v>
      </c>
      <c r="AI1384" s="22" t="s">
        <v>179</v>
      </c>
      <c r="AJ1384" s="22" t="s">
        <v>179</v>
      </c>
      <c r="AK1384" s="22" t="s">
        <v>179</v>
      </c>
      <c r="AL1384" s="22" t="s">
        <v>179</v>
      </c>
      <c r="AM1384" s="22" t="s">
        <v>179</v>
      </c>
      <c r="AN1384" s="22" t="s">
        <v>179</v>
      </c>
      <c r="AO1384" s="22" t="s">
        <v>180</v>
      </c>
      <c r="AP1384" s="22">
        <v>0</v>
      </c>
      <c r="AQ1384" s="22" t="s">
        <v>180</v>
      </c>
      <c r="AR1384" s="47">
        <f t="shared" si="86"/>
        <v>0.9988780852655198</v>
      </c>
      <c r="AS1384" s="47">
        <f t="shared" si="87"/>
        <v>0.98067503400626999</v>
      </c>
    </row>
    <row r="1385" spans="1:45" x14ac:dyDescent="0.25">
      <c r="A1385" s="22" t="s">
        <v>3102</v>
      </c>
      <c r="B1385" s="23" t="s">
        <v>3103</v>
      </c>
      <c r="C1385" s="22">
        <v>7</v>
      </c>
      <c r="D1385" s="22">
        <v>1</v>
      </c>
      <c r="E1385" s="22">
        <v>2</v>
      </c>
      <c r="F1385" s="22">
        <v>1</v>
      </c>
      <c r="G1385" s="22">
        <v>1</v>
      </c>
      <c r="H1385" s="22">
        <v>160</v>
      </c>
      <c r="I1385" s="22">
        <v>18.399999999999999</v>
      </c>
      <c r="J1385" s="22">
        <v>4.82</v>
      </c>
      <c r="K1385" s="22">
        <v>75</v>
      </c>
      <c r="L1385" s="22">
        <v>3.75</v>
      </c>
      <c r="M1385" s="22">
        <v>1</v>
      </c>
      <c r="N1385" s="22">
        <v>1</v>
      </c>
      <c r="O1385" s="22">
        <v>0</v>
      </c>
      <c r="P1385" s="48">
        <f t="shared" si="84"/>
        <v>95.800000000000011</v>
      </c>
      <c r="Q1385" s="48">
        <f t="shared" si="85"/>
        <v>99.18</v>
      </c>
      <c r="R1385" s="22">
        <v>14.57</v>
      </c>
      <c r="S1385" s="22">
        <v>20.440000000000001</v>
      </c>
      <c r="T1385" s="22">
        <v>96.9</v>
      </c>
      <c r="U1385" s="22">
        <v>88.2</v>
      </c>
      <c r="V1385" s="22">
        <v>122.1</v>
      </c>
      <c r="W1385" s="22">
        <v>86.1</v>
      </c>
      <c r="X1385" s="22">
        <v>85.7</v>
      </c>
      <c r="Y1385" s="22">
        <v>83.4</v>
      </c>
      <c r="Z1385" s="22">
        <v>114.4</v>
      </c>
      <c r="AA1385" s="22">
        <v>88.3</v>
      </c>
      <c r="AB1385" s="22">
        <v>127</v>
      </c>
      <c r="AC1385" s="22">
        <v>82.8</v>
      </c>
      <c r="AD1385" s="22" t="s">
        <v>179</v>
      </c>
      <c r="AE1385" s="22" t="s">
        <v>179</v>
      </c>
      <c r="AF1385" s="22" t="s">
        <v>179</v>
      </c>
      <c r="AG1385" s="22" t="s">
        <v>179</v>
      </c>
      <c r="AH1385" s="22" t="s">
        <v>179</v>
      </c>
      <c r="AI1385" s="22" t="s">
        <v>179</v>
      </c>
      <c r="AJ1385" s="22" t="s">
        <v>179</v>
      </c>
      <c r="AK1385" s="22" t="s">
        <v>179</v>
      </c>
      <c r="AL1385" s="22" t="s">
        <v>179</v>
      </c>
      <c r="AM1385" s="22" t="s">
        <v>179</v>
      </c>
      <c r="AN1385" s="22" t="s">
        <v>179</v>
      </c>
      <c r="AO1385" s="22" t="s">
        <v>180</v>
      </c>
      <c r="AP1385" s="22">
        <v>0</v>
      </c>
      <c r="AQ1385" s="22" t="s">
        <v>180</v>
      </c>
      <c r="AR1385" s="47">
        <f t="shared" si="86"/>
        <v>1.0352818371607515</v>
      </c>
      <c r="AS1385" s="47">
        <f t="shared" si="87"/>
        <v>0.81439222192602689</v>
      </c>
    </row>
    <row r="1386" spans="1:45" x14ac:dyDescent="0.25">
      <c r="A1386" s="22" t="s">
        <v>3104</v>
      </c>
      <c r="B1386" s="23" t="s">
        <v>3105</v>
      </c>
      <c r="C1386" s="22">
        <v>13</v>
      </c>
      <c r="D1386" s="22">
        <v>1</v>
      </c>
      <c r="E1386" s="22">
        <v>2</v>
      </c>
      <c r="F1386" s="22">
        <v>1</v>
      </c>
      <c r="G1386" s="22">
        <v>1</v>
      </c>
      <c r="H1386" s="22">
        <v>163</v>
      </c>
      <c r="I1386" s="22">
        <v>17.7</v>
      </c>
      <c r="J1386" s="22">
        <v>4.9800000000000004</v>
      </c>
      <c r="K1386" s="22">
        <v>41</v>
      </c>
      <c r="L1386" s="22">
        <v>6.36</v>
      </c>
      <c r="M1386" s="22">
        <v>1</v>
      </c>
      <c r="N1386" s="22">
        <v>1</v>
      </c>
      <c r="O1386" s="22">
        <v>0</v>
      </c>
      <c r="P1386" s="48">
        <f t="shared" si="84"/>
        <v>71.47999999999999</v>
      </c>
      <c r="Q1386" s="48">
        <f t="shared" si="85"/>
        <v>69.38</v>
      </c>
      <c r="R1386" s="22">
        <v>10.71</v>
      </c>
      <c r="S1386" s="22">
        <v>4.0599999999999996</v>
      </c>
      <c r="T1386" s="22">
        <v>63</v>
      </c>
      <c r="U1386" s="22">
        <v>78.099999999999994</v>
      </c>
      <c r="V1386" s="22">
        <v>65.400000000000006</v>
      </c>
      <c r="W1386" s="22">
        <v>80.7</v>
      </c>
      <c r="X1386" s="22">
        <v>70.2</v>
      </c>
      <c r="Y1386" s="22">
        <v>64.7</v>
      </c>
      <c r="Z1386" s="22">
        <v>70</v>
      </c>
      <c r="AA1386" s="22">
        <v>69.099999999999994</v>
      </c>
      <c r="AB1386" s="22">
        <v>71.7</v>
      </c>
      <c r="AC1386" s="22">
        <v>71.400000000000006</v>
      </c>
      <c r="AD1386" s="22" t="s">
        <v>179</v>
      </c>
      <c r="AE1386" s="22" t="s">
        <v>179</v>
      </c>
      <c r="AF1386" s="22" t="s">
        <v>179</v>
      </c>
      <c r="AG1386" s="22" t="s">
        <v>179</v>
      </c>
      <c r="AH1386" s="22" t="s">
        <v>179</v>
      </c>
      <c r="AI1386" s="22" t="s">
        <v>179</v>
      </c>
      <c r="AJ1386" s="22" t="s">
        <v>179</v>
      </c>
      <c r="AK1386" s="22" t="s">
        <v>179</v>
      </c>
      <c r="AL1386" s="22" t="s">
        <v>179</v>
      </c>
      <c r="AM1386" s="22" t="s">
        <v>179</v>
      </c>
      <c r="AN1386" s="22" t="s">
        <v>179</v>
      </c>
      <c r="AO1386" s="22" t="s">
        <v>180</v>
      </c>
      <c r="AP1386" s="22">
        <v>0</v>
      </c>
      <c r="AQ1386" s="22" t="s">
        <v>180</v>
      </c>
      <c r="AR1386" s="47">
        <f t="shared" si="86"/>
        <v>0.97062115277000571</v>
      </c>
      <c r="AS1386" s="47">
        <f t="shared" si="87"/>
        <v>0.47554818931328074</v>
      </c>
    </row>
    <row r="1387" spans="1:45" x14ac:dyDescent="0.25">
      <c r="A1387" s="22" t="s">
        <v>3106</v>
      </c>
      <c r="B1387" s="23" t="s">
        <v>3107</v>
      </c>
      <c r="C1387" s="22">
        <v>17</v>
      </c>
      <c r="D1387" s="22">
        <v>6</v>
      </c>
      <c r="E1387" s="22">
        <v>12</v>
      </c>
      <c r="F1387" s="22">
        <v>6</v>
      </c>
      <c r="G1387" s="22">
        <v>1</v>
      </c>
      <c r="H1387" s="22">
        <v>476</v>
      </c>
      <c r="I1387" s="22">
        <v>53.1</v>
      </c>
      <c r="J1387" s="22">
        <v>6.48</v>
      </c>
      <c r="K1387" s="22">
        <v>113</v>
      </c>
      <c r="L1387" s="22">
        <v>27.44</v>
      </c>
      <c r="M1387" s="22">
        <v>4</v>
      </c>
      <c r="N1387" s="22">
        <v>6</v>
      </c>
      <c r="O1387" s="22">
        <v>0</v>
      </c>
      <c r="P1387" s="48">
        <f t="shared" si="84"/>
        <v>1048.58</v>
      </c>
      <c r="Q1387" s="48">
        <f t="shared" si="85"/>
        <v>1391.1399999999999</v>
      </c>
      <c r="R1387" s="22">
        <v>7.24</v>
      </c>
      <c r="S1387" s="22">
        <v>43.07</v>
      </c>
      <c r="T1387" s="22">
        <v>1042.3</v>
      </c>
      <c r="U1387" s="22">
        <v>1179.7</v>
      </c>
      <c r="V1387" s="22">
        <v>1063.9000000000001</v>
      </c>
      <c r="W1387" s="22">
        <v>952.1</v>
      </c>
      <c r="X1387" s="22">
        <v>1004.9</v>
      </c>
      <c r="Y1387" s="22">
        <v>1178.0999999999999</v>
      </c>
      <c r="Z1387" s="22">
        <v>1020.8</v>
      </c>
      <c r="AA1387" s="22">
        <v>999</v>
      </c>
      <c r="AB1387" s="22">
        <v>1320.4</v>
      </c>
      <c r="AC1387" s="22">
        <v>2437.4</v>
      </c>
      <c r="AD1387" s="22" t="s">
        <v>179</v>
      </c>
      <c r="AE1387" s="22" t="s">
        <v>179</v>
      </c>
      <c r="AF1387" s="22" t="s">
        <v>179</v>
      </c>
      <c r="AG1387" s="22" t="s">
        <v>179</v>
      </c>
      <c r="AH1387" s="22" t="s">
        <v>179</v>
      </c>
      <c r="AI1387" s="22" t="s">
        <v>179</v>
      </c>
      <c r="AJ1387" s="22" t="s">
        <v>179</v>
      </c>
      <c r="AK1387" s="22" t="s">
        <v>179</v>
      </c>
      <c r="AL1387" s="22" t="s">
        <v>179</v>
      </c>
      <c r="AM1387" s="22" t="s">
        <v>179</v>
      </c>
      <c r="AN1387" s="22" t="s">
        <v>179</v>
      </c>
      <c r="AO1387" s="22" t="s">
        <v>180</v>
      </c>
      <c r="AP1387" s="22">
        <v>0</v>
      </c>
      <c r="AQ1387" s="22" t="s">
        <v>180</v>
      </c>
      <c r="AR1387" s="47">
        <f t="shared" si="86"/>
        <v>1.3266894276068588</v>
      </c>
      <c r="AS1387" s="47">
        <f t="shared" si="87"/>
        <v>0.2987770842345624</v>
      </c>
    </row>
    <row r="1388" spans="1:45" x14ac:dyDescent="0.25">
      <c r="A1388" s="22" t="s">
        <v>3108</v>
      </c>
      <c r="B1388" s="23" t="s">
        <v>3109</v>
      </c>
      <c r="C1388" s="22">
        <v>45</v>
      </c>
      <c r="D1388" s="22">
        <v>18</v>
      </c>
      <c r="E1388" s="22">
        <v>97</v>
      </c>
      <c r="F1388" s="22">
        <v>18</v>
      </c>
      <c r="G1388" s="22">
        <v>1</v>
      </c>
      <c r="H1388" s="22">
        <v>475</v>
      </c>
      <c r="I1388" s="22">
        <v>52.7</v>
      </c>
      <c r="J1388" s="22">
        <v>5.66</v>
      </c>
      <c r="K1388" s="22">
        <v>1016</v>
      </c>
      <c r="L1388" s="22">
        <v>225.95</v>
      </c>
      <c r="M1388" s="22">
        <v>17</v>
      </c>
      <c r="N1388" s="22">
        <v>18</v>
      </c>
      <c r="O1388" s="22">
        <v>0</v>
      </c>
      <c r="P1388" s="48">
        <f t="shared" si="84"/>
        <v>6611.3599999999988</v>
      </c>
      <c r="Q1388" s="48">
        <f t="shared" si="85"/>
        <v>6429.3200000000006</v>
      </c>
      <c r="R1388" s="22">
        <v>1.91</v>
      </c>
      <c r="S1388" s="22">
        <v>2.42</v>
      </c>
      <c r="T1388" s="22">
        <v>6623.1</v>
      </c>
      <c r="U1388" s="22">
        <v>6411.9</v>
      </c>
      <c r="V1388" s="22">
        <v>6675.8</v>
      </c>
      <c r="W1388" s="22">
        <v>6570.8</v>
      </c>
      <c r="X1388" s="22">
        <v>6775.2</v>
      </c>
      <c r="Y1388" s="22">
        <v>6490</v>
      </c>
      <c r="Z1388" s="22">
        <v>6514.3</v>
      </c>
      <c r="AA1388" s="22">
        <v>6416.1</v>
      </c>
      <c r="AB1388" s="22">
        <v>6559.2</v>
      </c>
      <c r="AC1388" s="22">
        <v>6167</v>
      </c>
      <c r="AD1388" s="22" t="s">
        <v>179</v>
      </c>
      <c r="AE1388" s="22" t="s">
        <v>179</v>
      </c>
      <c r="AF1388" s="22" t="s">
        <v>179</v>
      </c>
      <c r="AG1388" s="22" t="s">
        <v>179</v>
      </c>
      <c r="AH1388" s="22" t="s">
        <v>179</v>
      </c>
      <c r="AI1388" s="22" t="s">
        <v>179</v>
      </c>
      <c r="AJ1388" s="22" t="s">
        <v>179</v>
      </c>
      <c r="AK1388" s="22" t="s">
        <v>179</v>
      </c>
      <c r="AL1388" s="22" t="s">
        <v>179</v>
      </c>
      <c r="AM1388" s="22" t="s">
        <v>179</v>
      </c>
      <c r="AN1388" s="22" t="s">
        <v>179</v>
      </c>
      <c r="AO1388" s="22" t="s">
        <v>180</v>
      </c>
      <c r="AP1388" s="22">
        <v>0</v>
      </c>
      <c r="AQ1388" s="22" t="s">
        <v>180</v>
      </c>
      <c r="AR1388" s="47">
        <f t="shared" si="86"/>
        <v>0.97246557440526638</v>
      </c>
      <c r="AS1388" s="47">
        <f t="shared" si="87"/>
        <v>0.21137869784701557</v>
      </c>
    </row>
    <row r="1389" spans="1:45" x14ac:dyDescent="0.25">
      <c r="A1389" s="22" t="s">
        <v>3110</v>
      </c>
      <c r="B1389" s="23" t="s">
        <v>3111</v>
      </c>
      <c r="C1389" s="22">
        <v>3</v>
      </c>
      <c r="D1389" s="22">
        <v>2</v>
      </c>
      <c r="E1389" s="22">
        <v>3</v>
      </c>
      <c r="F1389" s="22">
        <v>2</v>
      </c>
      <c r="G1389" s="22">
        <v>1</v>
      </c>
      <c r="H1389" s="22">
        <v>748</v>
      </c>
      <c r="I1389" s="22">
        <v>85.2</v>
      </c>
      <c r="J1389" s="22">
        <v>5.43</v>
      </c>
      <c r="K1389" s="22">
        <v>21</v>
      </c>
      <c r="L1389" s="22">
        <v>4.6900000000000004</v>
      </c>
      <c r="M1389" s="22">
        <v>1</v>
      </c>
      <c r="N1389" s="22">
        <v>2</v>
      </c>
      <c r="O1389" s="22">
        <v>0</v>
      </c>
      <c r="P1389" s="48">
        <f t="shared" si="84"/>
        <v>81.02000000000001</v>
      </c>
      <c r="Q1389" s="48">
        <f t="shared" si="85"/>
        <v>83.48</v>
      </c>
      <c r="R1389" s="22">
        <v>12.89</v>
      </c>
      <c r="S1389" s="22">
        <v>14.14</v>
      </c>
      <c r="T1389" s="22">
        <v>86.4</v>
      </c>
      <c r="U1389" s="22">
        <v>92.5</v>
      </c>
      <c r="V1389" s="22">
        <v>75.7</v>
      </c>
      <c r="W1389" s="22">
        <v>86.2</v>
      </c>
      <c r="X1389" s="22">
        <v>64.3</v>
      </c>
      <c r="Y1389" s="22">
        <v>75.2</v>
      </c>
      <c r="Z1389" s="22">
        <v>75.099999999999994</v>
      </c>
      <c r="AA1389" s="22">
        <v>90.3</v>
      </c>
      <c r="AB1389" s="22">
        <v>101.1</v>
      </c>
      <c r="AC1389" s="22">
        <v>75.7</v>
      </c>
      <c r="AD1389" s="22" t="s">
        <v>179</v>
      </c>
      <c r="AE1389" s="22" t="s">
        <v>179</v>
      </c>
      <c r="AF1389" s="22" t="s">
        <v>179</v>
      </c>
      <c r="AG1389" s="22" t="s">
        <v>179</v>
      </c>
      <c r="AH1389" s="22" t="s">
        <v>179</v>
      </c>
      <c r="AI1389" s="22" t="s">
        <v>179</v>
      </c>
      <c r="AJ1389" s="22" t="s">
        <v>179</v>
      </c>
      <c r="AK1389" s="22" t="s">
        <v>179</v>
      </c>
      <c r="AL1389" s="22" t="s">
        <v>179</v>
      </c>
      <c r="AM1389" s="22" t="s">
        <v>179</v>
      </c>
      <c r="AN1389" s="22" t="s">
        <v>179</v>
      </c>
      <c r="AO1389" s="22" t="s">
        <v>180</v>
      </c>
      <c r="AP1389" s="22">
        <v>0</v>
      </c>
      <c r="AQ1389" s="22" t="s">
        <v>180</v>
      </c>
      <c r="AR1389" s="47">
        <f t="shared" si="86"/>
        <v>1.0303628733646013</v>
      </c>
      <c r="AS1389" s="47">
        <f t="shared" si="87"/>
        <v>0.74086125852313289</v>
      </c>
    </row>
    <row r="1390" spans="1:45" x14ac:dyDescent="0.25">
      <c r="A1390" s="22" t="s">
        <v>3112</v>
      </c>
      <c r="B1390" s="23" t="s">
        <v>3113</v>
      </c>
      <c r="C1390" s="22">
        <v>18</v>
      </c>
      <c r="D1390" s="22">
        <v>10</v>
      </c>
      <c r="E1390" s="22">
        <v>28</v>
      </c>
      <c r="F1390" s="22">
        <v>10</v>
      </c>
      <c r="G1390" s="22">
        <v>1</v>
      </c>
      <c r="H1390" s="22">
        <v>560</v>
      </c>
      <c r="I1390" s="22">
        <v>64.8</v>
      </c>
      <c r="J1390" s="22">
        <v>6.21</v>
      </c>
      <c r="K1390" s="22">
        <v>154</v>
      </c>
      <c r="L1390" s="22">
        <v>44.49</v>
      </c>
      <c r="M1390" s="22">
        <v>9</v>
      </c>
      <c r="N1390" s="22">
        <v>10</v>
      </c>
      <c r="O1390" s="22">
        <v>0</v>
      </c>
      <c r="P1390" s="48">
        <f t="shared" si="84"/>
        <v>3511.5</v>
      </c>
      <c r="Q1390" s="48">
        <f t="shared" si="85"/>
        <v>3832.28</v>
      </c>
      <c r="R1390" s="22">
        <v>2.81</v>
      </c>
      <c r="S1390" s="22">
        <v>3.94</v>
      </c>
      <c r="T1390" s="22">
        <v>3619.1</v>
      </c>
      <c r="U1390" s="22">
        <v>3436.3</v>
      </c>
      <c r="V1390" s="22">
        <v>3636.9</v>
      </c>
      <c r="W1390" s="22">
        <v>3424.3</v>
      </c>
      <c r="X1390" s="22">
        <v>3440.9</v>
      </c>
      <c r="Y1390" s="22">
        <v>4041.6</v>
      </c>
      <c r="Z1390" s="22">
        <v>3902.3</v>
      </c>
      <c r="AA1390" s="22">
        <v>3675.6</v>
      </c>
      <c r="AB1390" s="22">
        <v>3698.4</v>
      </c>
      <c r="AC1390" s="22">
        <v>3843.5</v>
      </c>
      <c r="AD1390" s="22" t="s">
        <v>179</v>
      </c>
      <c r="AE1390" s="22" t="s">
        <v>179</v>
      </c>
      <c r="AF1390" s="22" t="s">
        <v>179</v>
      </c>
      <c r="AG1390" s="22" t="s">
        <v>179</v>
      </c>
      <c r="AH1390" s="22" t="s">
        <v>179</v>
      </c>
      <c r="AI1390" s="22" t="s">
        <v>179</v>
      </c>
      <c r="AJ1390" s="22" t="s">
        <v>179</v>
      </c>
      <c r="AK1390" s="22" t="s">
        <v>179</v>
      </c>
      <c r="AL1390" s="22" t="s">
        <v>179</v>
      </c>
      <c r="AM1390" s="22" t="s">
        <v>179</v>
      </c>
      <c r="AN1390" s="22" t="s">
        <v>179</v>
      </c>
      <c r="AO1390" s="22" t="s">
        <v>180</v>
      </c>
      <c r="AP1390" s="22">
        <v>0</v>
      </c>
      <c r="AQ1390" s="22" t="s">
        <v>180</v>
      </c>
      <c r="AR1390" s="47">
        <f t="shared" si="86"/>
        <v>1.0913512743841665</v>
      </c>
      <c r="AS1390" s="47">
        <f t="shared" si="87"/>
        <v>1.4337447528200405E-2</v>
      </c>
    </row>
    <row r="1391" spans="1:45" x14ac:dyDescent="0.25">
      <c r="A1391" s="22" t="s">
        <v>3114</v>
      </c>
      <c r="B1391" s="23" t="s">
        <v>3115</v>
      </c>
      <c r="C1391" s="22">
        <v>1</v>
      </c>
      <c r="D1391" s="22">
        <v>2</v>
      </c>
      <c r="E1391" s="22">
        <v>5</v>
      </c>
      <c r="F1391" s="22">
        <v>2</v>
      </c>
      <c r="G1391" s="22">
        <v>1</v>
      </c>
      <c r="H1391" s="22">
        <v>1067</v>
      </c>
      <c r="I1391" s="22">
        <v>118</v>
      </c>
      <c r="J1391" s="22">
        <v>6.64</v>
      </c>
      <c r="K1391" s="22">
        <v>0</v>
      </c>
      <c r="L1391" s="22">
        <v>7.84</v>
      </c>
      <c r="M1391" s="22">
        <v>1</v>
      </c>
      <c r="N1391" s="22">
        <v>2</v>
      </c>
      <c r="O1391" s="22">
        <v>0</v>
      </c>
      <c r="P1391" s="48">
        <f t="shared" si="84"/>
        <v>1223.7400000000002</v>
      </c>
      <c r="Q1391" s="48">
        <f t="shared" si="85"/>
        <v>1186.0400000000002</v>
      </c>
      <c r="R1391" s="22">
        <v>10.4</v>
      </c>
      <c r="S1391" s="22">
        <v>20.309999999999999</v>
      </c>
      <c r="T1391" s="22">
        <v>1120.4000000000001</v>
      </c>
      <c r="U1391" s="22">
        <v>1280.5999999999999</v>
      </c>
      <c r="V1391" s="22">
        <v>1079.3</v>
      </c>
      <c r="W1391" s="22">
        <v>1364.5</v>
      </c>
      <c r="X1391" s="22">
        <v>1273.9000000000001</v>
      </c>
      <c r="Y1391" s="22">
        <v>1021.1</v>
      </c>
      <c r="Z1391" s="22">
        <v>1023.1</v>
      </c>
      <c r="AA1391" s="22">
        <v>1021.8</v>
      </c>
      <c r="AB1391" s="22">
        <v>1309.0999999999999</v>
      </c>
      <c r="AC1391" s="22">
        <v>1555.1</v>
      </c>
      <c r="AD1391" s="22" t="s">
        <v>179</v>
      </c>
      <c r="AE1391" s="22" t="s">
        <v>179</v>
      </c>
      <c r="AF1391" s="22" t="s">
        <v>179</v>
      </c>
      <c r="AG1391" s="22" t="s">
        <v>179</v>
      </c>
      <c r="AH1391" s="22" t="s">
        <v>179</v>
      </c>
      <c r="AI1391" s="22" t="s">
        <v>179</v>
      </c>
      <c r="AJ1391" s="22" t="s">
        <v>179</v>
      </c>
      <c r="AK1391" s="22" t="s">
        <v>179</v>
      </c>
      <c r="AL1391" s="22" t="s">
        <v>179</v>
      </c>
      <c r="AM1391" s="22" t="s">
        <v>179</v>
      </c>
      <c r="AN1391" s="22" t="s">
        <v>179</v>
      </c>
      <c r="AO1391" s="22" t="s">
        <v>180</v>
      </c>
      <c r="AP1391" s="22">
        <v>0</v>
      </c>
      <c r="AQ1391" s="22" t="s">
        <v>180</v>
      </c>
      <c r="AR1391" s="47">
        <f t="shared" si="86"/>
        <v>0.96919280239266503</v>
      </c>
      <c r="AS1391" s="47">
        <f t="shared" si="87"/>
        <v>0.69007017231001067</v>
      </c>
    </row>
    <row r="1392" spans="1:45" x14ac:dyDescent="0.25">
      <c r="A1392" s="22" t="s">
        <v>3116</v>
      </c>
      <c r="B1392" s="23" t="s">
        <v>3117</v>
      </c>
      <c r="C1392" s="22">
        <v>10</v>
      </c>
      <c r="D1392" s="22">
        <v>3</v>
      </c>
      <c r="E1392" s="22">
        <v>6</v>
      </c>
      <c r="F1392" s="22">
        <v>3</v>
      </c>
      <c r="G1392" s="22">
        <v>1</v>
      </c>
      <c r="H1392" s="22">
        <v>535</v>
      </c>
      <c r="I1392" s="22">
        <v>58.5</v>
      </c>
      <c r="J1392" s="22">
        <v>7.37</v>
      </c>
      <c r="K1392" s="22">
        <v>131</v>
      </c>
      <c r="L1392" s="22">
        <v>16.02</v>
      </c>
      <c r="M1392" s="22">
        <v>3</v>
      </c>
      <c r="N1392" s="22">
        <v>3</v>
      </c>
      <c r="O1392" s="22">
        <v>0</v>
      </c>
      <c r="P1392" s="48">
        <f t="shared" si="84"/>
        <v>51.14</v>
      </c>
      <c r="Q1392" s="48">
        <f t="shared" si="85"/>
        <v>47.08</v>
      </c>
      <c r="R1392" s="22">
        <v>14.15</v>
      </c>
      <c r="S1392" s="22">
        <v>11.85</v>
      </c>
      <c r="T1392" s="22">
        <v>49.1</v>
      </c>
      <c r="U1392" s="22">
        <v>55</v>
      </c>
      <c r="V1392" s="22">
        <v>61.4</v>
      </c>
      <c r="W1392" s="22">
        <v>41.2</v>
      </c>
      <c r="X1392" s="22">
        <v>49</v>
      </c>
      <c r="Y1392" s="22">
        <v>46.4</v>
      </c>
      <c r="Z1392" s="22">
        <v>46.7</v>
      </c>
      <c r="AA1392" s="22">
        <v>39.6</v>
      </c>
      <c r="AB1392" s="22">
        <v>47.3</v>
      </c>
      <c r="AC1392" s="22">
        <v>55.4</v>
      </c>
      <c r="AD1392" s="22" t="s">
        <v>179</v>
      </c>
      <c r="AE1392" s="22" t="s">
        <v>179</v>
      </c>
      <c r="AF1392" s="22" t="s">
        <v>179</v>
      </c>
      <c r="AG1392" s="22" t="s">
        <v>179</v>
      </c>
      <c r="AH1392" s="22" t="s">
        <v>179</v>
      </c>
      <c r="AI1392" s="22" t="s">
        <v>179</v>
      </c>
      <c r="AJ1392" s="22" t="s">
        <v>179</v>
      </c>
      <c r="AK1392" s="22" t="s">
        <v>179</v>
      </c>
      <c r="AL1392" s="22" t="s">
        <v>179</v>
      </c>
      <c r="AM1392" s="22" t="s">
        <v>179</v>
      </c>
      <c r="AN1392" s="22" t="s">
        <v>179</v>
      </c>
      <c r="AO1392" s="22" t="s">
        <v>180</v>
      </c>
      <c r="AP1392" s="22">
        <v>0</v>
      </c>
      <c r="AQ1392" s="22" t="s">
        <v>180</v>
      </c>
      <c r="AR1392" s="47">
        <f t="shared" si="86"/>
        <v>0.92061008994915916</v>
      </c>
      <c r="AS1392" s="47">
        <f t="shared" si="87"/>
        <v>0.48096494289536168</v>
      </c>
    </row>
    <row r="1393" spans="1:45" x14ac:dyDescent="0.25">
      <c r="A1393" s="22" t="s">
        <v>3118</v>
      </c>
      <c r="B1393" s="23" t="s">
        <v>3119</v>
      </c>
      <c r="C1393" s="22">
        <v>18</v>
      </c>
      <c r="D1393" s="22">
        <v>5</v>
      </c>
      <c r="E1393" s="22">
        <v>11</v>
      </c>
      <c r="F1393" s="22">
        <v>5</v>
      </c>
      <c r="G1393" s="22">
        <v>1</v>
      </c>
      <c r="H1393" s="22">
        <v>209</v>
      </c>
      <c r="I1393" s="22">
        <v>23.4</v>
      </c>
      <c r="J1393" s="22">
        <v>7.87</v>
      </c>
      <c r="K1393" s="22">
        <v>156</v>
      </c>
      <c r="L1393" s="22">
        <v>21.13</v>
      </c>
      <c r="M1393" s="22">
        <v>4</v>
      </c>
      <c r="N1393" s="22">
        <v>5</v>
      </c>
      <c r="O1393" s="22">
        <v>0</v>
      </c>
      <c r="P1393" s="48">
        <f t="shared" si="84"/>
        <v>53.4</v>
      </c>
      <c r="Q1393" s="48">
        <f t="shared" si="85"/>
        <v>50.160000000000004</v>
      </c>
      <c r="R1393" s="22">
        <v>27.94</v>
      </c>
      <c r="S1393" s="22">
        <v>12.56</v>
      </c>
      <c r="T1393" s="22">
        <v>82.3</v>
      </c>
      <c r="U1393" s="22">
        <v>44.5</v>
      </c>
      <c r="V1393" s="22">
        <v>53.3</v>
      </c>
      <c r="W1393" s="22">
        <v>40.700000000000003</v>
      </c>
      <c r="X1393" s="22">
        <v>46.2</v>
      </c>
      <c r="Y1393" s="22">
        <v>53.2</v>
      </c>
      <c r="Z1393" s="22">
        <v>54.1</v>
      </c>
      <c r="AA1393" s="22">
        <v>56.3</v>
      </c>
      <c r="AB1393" s="22">
        <v>45.9</v>
      </c>
      <c r="AC1393" s="22">
        <v>41.3</v>
      </c>
      <c r="AD1393" s="22" t="s">
        <v>179</v>
      </c>
      <c r="AE1393" s="22" t="s">
        <v>179</v>
      </c>
      <c r="AF1393" s="22" t="s">
        <v>179</v>
      </c>
      <c r="AG1393" s="22" t="s">
        <v>179</v>
      </c>
      <c r="AH1393" s="22" t="s">
        <v>179</v>
      </c>
      <c r="AI1393" s="22" t="s">
        <v>179</v>
      </c>
      <c r="AJ1393" s="22" t="s">
        <v>179</v>
      </c>
      <c r="AK1393" s="22" t="s">
        <v>179</v>
      </c>
      <c r="AL1393" s="22" t="s">
        <v>179</v>
      </c>
      <c r="AM1393" s="22" t="s">
        <v>179</v>
      </c>
      <c r="AN1393" s="22" t="s">
        <v>179</v>
      </c>
      <c r="AO1393" s="22" t="s">
        <v>180</v>
      </c>
      <c r="AP1393" s="22">
        <v>0</v>
      </c>
      <c r="AQ1393" s="22" t="s">
        <v>180</v>
      </c>
      <c r="AR1393" s="47">
        <f t="shared" si="86"/>
        <v>0.93932584269662933</v>
      </c>
      <c r="AS1393" s="47">
        <f t="shared" si="87"/>
        <v>0.66219900794006836</v>
      </c>
    </row>
    <row r="1394" spans="1:45" x14ac:dyDescent="0.25">
      <c r="A1394" s="22" t="s">
        <v>3120</v>
      </c>
      <c r="B1394" s="23" t="s">
        <v>3121</v>
      </c>
      <c r="C1394" s="22">
        <v>11</v>
      </c>
      <c r="D1394" s="22">
        <v>5</v>
      </c>
      <c r="E1394" s="22">
        <v>12</v>
      </c>
      <c r="F1394" s="22">
        <v>5</v>
      </c>
      <c r="G1394" s="22">
        <v>1</v>
      </c>
      <c r="H1394" s="22">
        <v>341</v>
      </c>
      <c r="I1394" s="22">
        <v>37.5</v>
      </c>
      <c r="J1394" s="22">
        <v>8.5299999999999994</v>
      </c>
      <c r="K1394" s="22">
        <v>41</v>
      </c>
      <c r="L1394" s="22">
        <v>15.41</v>
      </c>
      <c r="M1394" s="22">
        <v>5</v>
      </c>
      <c r="N1394" s="22">
        <v>4</v>
      </c>
      <c r="O1394" s="22">
        <v>0</v>
      </c>
      <c r="P1394" s="48">
        <f t="shared" si="84"/>
        <v>1019.3399999999999</v>
      </c>
      <c r="Q1394" s="48">
        <f t="shared" si="85"/>
        <v>1073.94</v>
      </c>
      <c r="R1394" s="22">
        <v>9.41</v>
      </c>
      <c r="S1394" s="22">
        <v>5.16</v>
      </c>
      <c r="T1394" s="22">
        <v>1021.9</v>
      </c>
      <c r="U1394" s="22">
        <v>957.8</v>
      </c>
      <c r="V1394" s="22">
        <v>1139.8</v>
      </c>
      <c r="W1394" s="22">
        <v>935.1</v>
      </c>
      <c r="X1394" s="22">
        <v>1042.0999999999999</v>
      </c>
      <c r="Y1394" s="22">
        <v>1075.8</v>
      </c>
      <c r="Z1394" s="22">
        <v>1129.5</v>
      </c>
      <c r="AA1394" s="22">
        <v>1077.7</v>
      </c>
      <c r="AB1394" s="22">
        <v>982.9</v>
      </c>
      <c r="AC1394" s="22">
        <v>1103.8</v>
      </c>
      <c r="AD1394" s="22" t="s">
        <v>179</v>
      </c>
      <c r="AE1394" s="22" t="s">
        <v>179</v>
      </c>
      <c r="AF1394" s="22" t="s">
        <v>179</v>
      </c>
      <c r="AG1394" s="22" t="s">
        <v>179</v>
      </c>
      <c r="AH1394" s="22" t="s">
        <v>179</v>
      </c>
      <c r="AI1394" s="22" t="s">
        <v>179</v>
      </c>
      <c r="AJ1394" s="22" t="s">
        <v>179</v>
      </c>
      <c r="AK1394" s="22" t="s">
        <v>179</v>
      </c>
      <c r="AL1394" s="22" t="s">
        <v>179</v>
      </c>
      <c r="AM1394" s="22" t="s">
        <v>179</v>
      </c>
      <c r="AN1394" s="22" t="s">
        <v>179</v>
      </c>
      <c r="AO1394" s="22" t="s">
        <v>180</v>
      </c>
      <c r="AP1394" s="22">
        <v>0</v>
      </c>
      <c r="AQ1394" s="22" t="s">
        <v>180</v>
      </c>
      <c r="AR1394" s="47">
        <f t="shared" si="86"/>
        <v>1.0535640708693863</v>
      </c>
      <c r="AS1394" s="47">
        <f t="shared" si="87"/>
        <v>0.21439601482559045</v>
      </c>
    </row>
    <row r="1395" spans="1:45" x14ac:dyDescent="0.25">
      <c r="A1395" s="22" t="s">
        <v>3122</v>
      </c>
      <c r="B1395" s="23" t="s">
        <v>3123</v>
      </c>
      <c r="C1395" s="22">
        <v>14</v>
      </c>
      <c r="D1395" s="22">
        <v>4</v>
      </c>
      <c r="E1395" s="22">
        <v>13</v>
      </c>
      <c r="F1395" s="22">
        <v>4</v>
      </c>
      <c r="G1395" s="22">
        <v>1</v>
      </c>
      <c r="H1395" s="22">
        <v>406</v>
      </c>
      <c r="I1395" s="22">
        <v>43.2</v>
      </c>
      <c r="J1395" s="22">
        <v>8.56</v>
      </c>
      <c r="K1395" s="22">
        <v>235</v>
      </c>
      <c r="L1395" s="22">
        <v>33.75</v>
      </c>
      <c r="M1395" s="22">
        <v>3</v>
      </c>
      <c r="N1395" s="22">
        <v>4</v>
      </c>
      <c r="O1395" s="22">
        <v>0</v>
      </c>
      <c r="P1395" s="48">
        <f t="shared" si="84"/>
        <v>988.4799999999999</v>
      </c>
      <c r="Q1395" s="48">
        <f t="shared" si="85"/>
        <v>1059.1599999999999</v>
      </c>
      <c r="R1395" s="22">
        <v>5.75</v>
      </c>
      <c r="S1395" s="22">
        <v>5.26</v>
      </c>
      <c r="T1395" s="22">
        <v>977</v>
      </c>
      <c r="U1395" s="22">
        <v>932</v>
      </c>
      <c r="V1395" s="22">
        <v>1069.5</v>
      </c>
      <c r="W1395" s="22">
        <v>948.1</v>
      </c>
      <c r="X1395" s="22">
        <v>1015.8</v>
      </c>
      <c r="Y1395" s="22">
        <v>1067</v>
      </c>
      <c r="Z1395" s="22">
        <v>1099.3</v>
      </c>
      <c r="AA1395" s="22">
        <v>1008.7</v>
      </c>
      <c r="AB1395" s="22">
        <v>996.4</v>
      </c>
      <c r="AC1395" s="22">
        <v>1124.4000000000001</v>
      </c>
      <c r="AD1395" s="22" t="s">
        <v>179</v>
      </c>
      <c r="AE1395" s="22" t="s">
        <v>179</v>
      </c>
      <c r="AF1395" s="22" t="s">
        <v>179</v>
      </c>
      <c r="AG1395" s="22" t="s">
        <v>179</v>
      </c>
      <c r="AH1395" s="22" t="s">
        <v>179</v>
      </c>
      <c r="AI1395" s="22" t="s">
        <v>179</v>
      </c>
      <c r="AJ1395" s="22" t="s">
        <v>179</v>
      </c>
      <c r="AK1395" s="22" t="s">
        <v>179</v>
      </c>
      <c r="AL1395" s="22" t="s">
        <v>179</v>
      </c>
      <c r="AM1395" s="22" t="s">
        <v>179</v>
      </c>
      <c r="AN1395" s="22" t="s">
        <v>179</v>
      </c>
      <c r="AO1395" s="22" t="s">
        <v>180</v>
      </c>
      <c r="AP1395" s="22">
        <v>0</v>
      </c>
      <c r="AQ1395" s="22" t="s">
        <v>180</v>
      </c>
      <c r="AR1395" s="47">
        <f t="shared" si="86"/>
        <v>1.0715037228876658</v>
      </c>
      <c r="AS1395" s="47">
        <f t="shared" si="87"/>
        <v>0.13667734366699599</v>
      </c>
    </row>
    <row r="1396" spans="1:45" x14ac:dyDescent="0.25">
      <c r="A1396" s="22" t="s">
        <v>3124</v>
      </c>
      <c r="B1396" s="23" t="s">
        <v>3125</v>
      </c>
      <c r="C1396" s="22">
        <v>52</v>
      </c>
      <c r="D1396" s="22">
        <v>19</v>
      </c>
      <c r="E1396" s="22">
        <v>315</v>
      </c>
      <c r="F1396" s="22">
        <v>19</v>
      </c>
      <c r="G1396" s="22">
        <v>1</v>
      </c>
      <c r="H1396" s="22">
        <v>343</v>
      </c>
      <c r="I1396" s="22">
        <v>38.299999999999997</v>
      </c>
      <c r="J1396" s="22">
        <v>9.01</v>
      </c>
      <c r="K1396" s="22">
        <v>2702</v>
      </c>
      <c r="L1396" s="22">
        <v>618.82000000000005</v>
      </c>
      <c r="M1396" s="22">
        <v>19</v>
      </c>
      <c r="N1396" s="22">
        <v>19</v>
      </c>
      <c r="O1396" s="22">
        <v>1</v>
      </c>
      <c r="P1396" s="48">
        <f t="shared" si="84"/>
        <v>32132.460000000003</v>
      </c>
      <c r="Q1396" s="48">
        <f t="shared" si="85"/>
        <v>38698.519999999997</v>
      </c>
      <c r="R1396" s="22">
        <v>29.65</v>
      </c>
      <c r="S1396" s="22">
        <v>49.75</v>
      </c>
      <c r="T1396" s="22">
        <v>41974</v>
      </c>
      <c r="U1396" s="22">
        <v>20335.8</v>
      </c>
      <c r="V1396" s="22">
        <v>25485.3</v>
      </c>
      <c r="W1396" s="22">
        <v>29635.8</v>
      </c>
      <c r="X1396" s="22">
        <v>43231.4</v>
      </c>
      <c r="Y1396" s="22">
        <v>21046.799999999999</v>
      </c>
      <c r="Z1396" s="22">
        <v>20216.099999999999</v>
      </c>
      <c r="AA1396" s="22">
        <v>47484.3</v>
      </c>
      <c r="AB1396" s="22">
        <v>66130.100000000006</v>
      </c>
      <c r="AC1396" s="22">
        <v>38615.300000000003</v>
      </c>
      <c r="AD1396" s="22" t="s">
        <v>179</v>
      </c>
      <c r="AE1396" s="22" t="s">
        <v>179</v>
      </c>
      <c r="AF1396" s="22" t="s">
        <v>179</v>
      </c>
      <c r="AG1396" s="22" t="s">
        <v>179</v>
      </c>
      <c r="AH1396" s="22" t="s">
        <v>179</v>
      </c>
      <c r="AI1396" s="22" t="s">
        <v>179</v>
      </c>
      <c r="AJ1396" s="22" t="s">
        <v>179</v>
      </c>
      <c r="AK1396" s="22" t="s">
        <v>179</v>
      </c>
      <c r="AL1396" s="22" t="s">
        <v>179</v>
      </c>
      <c r="AM1396" s="22" t="s">
        <v>179</v>
      </c>
      <c r="AN1396" s="22" t="s">
        <v>179</v>
      </c>
      <c r="AO1396" s="22" t="s">
        <v>3126</v>
      </c>
      <c r="AP1396" s="22">
        <v>1</v>
      </c>
      <c r="AQ1396" s="22" t="s">
        <v>3126</v>
      </c>
      <c r="AR1396" s="47">
        <f t="shared" si="86"/>
        <v>1.204343520539666</v>
      </c>
      <c r="AS1396" s="47">
        <f t="shared" si="87"/>
        <v>0.55285677289134938</v>
      </c>
    </row>
    <row r="1397" spans="1:45" x14ac:dyDescent="0.25">
      <c r="A1397" s="22" t="s">
        <v>3127</v>
      </c>
      <c r="B1397" s="23" t="s">
        <v>3128</v>
      </c>
      <c r="C1397" s="22">
        <v>8</v>
      </c>
      <c r="D1397" s="22">
        <v>4</v>
      </c>
      <c r="E1397" s="22">
        <v>9</v>
      </c>
      <c r="F1397" s="22">
        <v>3</v>
      </c>
      <c r="G1397" s="22">
        <v>1</v>
      </c>
      <c r="H1397" s="22">
        <v>707</v>
      </c>
      <c r="I1397" s="22">
        <v>79.3</v>
      </c>
      <c r="J1397" s="22">
        <v>5.41</v>
      </c>
      <c r="K1397" s="22">
        <v>62</v>
      </c>
      <c r="L1397" s="22">
        <v>15.42</v>
      </c>
      <c r="M1397" s="22">
        <v>4</v>
      </c>
      <c r="N1397" s="22">
        <v>4</v>
      </c>
      <c r="O1397" s="22">
        <v>0</v>
      </c>
      <c r="P1397" s="48">
        <f t="shared" si="84"/>
        <v>288.95999999999998</v>
      </c>
      <c r="Q1397" s="48">
        <f t="shared" si="85"/>
        <v>287.48</v>
      </c>
      <c r="R1397" s="22">
        <v>18.690000000000001</v>
      </c>
      <c r="S1397" s="22">
        <v>6.95</v>
      </c>
      <c r="T1397" s="22">
        <v>251.9</v>
      </c>
      <c r="U1397" s="22">
        <v>374.6</v>
      </c>
      <c r="V1397" s="22">
        <v>256.39999999999998</v>
      </c>
      <c r="W1397" s="22">
        <v>326.60000000000002</v>
      </c>
      <c r="X1397" s="22">
        <v>235.3</v>
      </c>
      <c r="Y1397" s="22">
        <v>288.60000000000002</v>
      </c>
      <c r="Z1397" s="22">
        <v>268.3</v>
      </c>
      <c r="AA1397" s="22">
        <v>269.7</v>
      </c>
      <c r="AB1397" s="22">
        <v>317</v>
      </c>
      <c r="AC1397" s="22">
        <v>293.8</v>
      </c>
      <c r="AD1397" s="22" t="s">
        <v>179</v>
      </c>
      <c r="AE1397" s="22" t="s">
        <v>179</v>
      </c>
      <c r="AF1397" s="22" t="s">
        <v>179</v>
      </c>
      <c r="AG1397" s="22" t="s">
        <v>179</v>
      </c>
      <c r="AH1397" s="22" t="s">
        <v>179</v>
      </c>
      <c r="AI1397" s="22" t="s">
        <v>179</v>
      </c>
      <c r="AJ1397" s="22" t="s">
        <v>179</v>
      </c>
      <c r="AK1397" s="22" t="s">
        <v>179</v>
      </c>
      <c r="AL1397" s="22" t="s">
        <v>179</v>
      </c>
      <c r="AM1397" s="22" t="s">
        <v>179</v>
      </c>
      <c r="AN1397" s="22" t="s">
        <v>179</v>
      </c>
      <c r="AO1397" s="22" t="s">
        <v>180</v>
      </c>
      <c r="AP1397" s="22">
        <v>0</v>
      </c>
      <c r="AQ1397" s="22" t="s">
        <v>180</v>
      </c>
      <c r="AR1397" s="47">
        <f t="shared" si="86"/>
        <v>0.99487818383167237</v>
      </c>
      <c r="AS1397" s="47">
        <f t="shared" si="87"/>
        <v>0.96117217419193912</v>
      </c>
    </row>
    <row r="1398" spans="1:45" x14ac:dyDescent="0.25">
      <c r="A1398" s="22" t="s">
        <v>3129</v>
      </c>
      <c r="B1398" s="23" t="s">
        <v>3130</v>
      </c>
      <c r="C1398" s="22">
        <v>15</v>
      </c>
      <c r="D1398" s="22">
        <v>3</v>
      </c>
      <c r="E1398" s="22">
        <v>8</v>
      </c>
      <c r="F1398" s="22">
        <v>2</v>
      </c>
      <c r="G1398" s="22">
        <v>1</v>
      </c>
      <c r="H1398" s="22">
        <v>259</v>
      </c>
      <c r="I1398" s="22">
        <v>30.1</v>
      </c>
      <c r="J1398" s="22">
        <v>5.34</v>
      </c>
      <c r="K1398" s="22">
        <v>109</v>
      </c>
      <c r="L1398" s="22">
        <v>18.45</v>
      </c>
      <c r="M1398" s="22">
        <v>3</v>
      </c>
      <c r="N1398" s="22">
        <v>3</v>
      </c>
      <c r="O1398" s="22">
        <v>0</v>
      </c>
      <c r="P1398" s="48">
        <f t="shared" si="84"/>
        <v>50.219999999999992</v>
      </c>
      <c r="Q1398" s="48">
        <f t="shared" si="85"/>
        <v>52.5</v>
      </c>
      <c r="R1398" s="22">
        <v>18.2</v>
      </c>
      <c r="S1398" s="22">
        <v>16.63</v>
      </c>
      <c r="T1398" s="22">
        <v>38</v>
      </c>
      <c r="U1398" s="22">
        <v>53.1</v>
      </c>
      <c r="V1398" s="22">
        <v>61.3</v>
      </c>
      <c r="W1398" s="22">
        <v>41.9</v>
      </c>
      <c r="X1398" s="22">
        <v>56.8</v>
      </c>
      <c r="Y1398" s="22">
        <v>63.6</v>
      </c>
      <c r="Z1398" s="22">
        <v>58.8</v>
      </c>
      <c r="AA1398" s="22">
        <v>44.6</v>
      </c>
      <c r="AB1398" s="22">
        <v>52</v>
      </c>
      <c r="AC1398" s="22">
        <v>43.5</v>
      </c>
      <c r="AD1398" s="22" t="s">
        <v>179</v>
      </c>
      <c r="AE1398" s="22" t="s">
        <v>179</v>
      </c>
      <c r="AF1398" s="22" t="s">
        <v>179</v>
      </c>
      <c r="AG1398" s="22" t="s">
        <v>179</v>
      </c>
      <c r="AH1398" s="22" t="s">
        <v>179</v>
      </c>
      <c r="AI1398" s="22" t="s">
        <v>179</v>
      </c>
      <c r="AJ1398" s="22" t="s">
        <v>179</v>
      </c>
      <c r="AK1398" s="22" t="s">
        <v>179</v>
      </c>
      <c r="AL1398" s="22" t="s">
        <v>179</v>
      </c>
      <c r="AM1398" s="22" t="s">
        <v>179</v>
      </c>
      <c r="AN1398" s="22" t="s">
        <v>179</v>
      </c>
      <c r="AO1398" s="22" t="s">
        <v>180</v>
      </c>
      <c r="AP1398" s="22">
        <v>0</v>
      </c>
      <c r="AQ1398" s="22" t="s">
        <v>180</v>
      </c>
      <c r="AR1398" s="47">
        <f t="shared" si="86"/>
        <v>1.0454002389486263</v>
      </c>
      <c r="AS1398" s="47">
        <f t="shared" si="87"/>
        <v>0.78482908686585351</v>
      </c>
    </row>
    <row r="1399" spans="1:45" x14ac:dyDescent="0.25">
      <c r="A1399" s="22" t="s">
        <v>3131</v>
      </c>
      <c r="B1399" s="23" t="s">
        <v>3132</v>
      </c>
      <c r="C1399" s="22">
        <v>31</v>
      </c>
      <c r="D1399" s="22">
        <v>8</v>
      </c>
      <c r="E1399" s="22">
        <v>21</v>
      </c>
      <c r="F1399" s="22">
        <v>7</v>
      </c>
      <c r="G1399" s="22">
        <v>1</v>
      </c>
      <c r="H1399" s="22">
        <v>259</v>
      </c>
      <c r="I1399" s="22">
        <v>30</v>
      </c>
      <c r="J1399" s="22">
        <v>5.59</v>
      </c>
      <c r="K1399" s="22">
        <v>167</v>
      </c>
      <c r="L1399" s="22">
        <v>42.74</v>
      </c>
      <c r="M1399" s="22">
        <v>7</v>
      </c>
      <c r="N1399" s="22">
        <v>8</v>
      </c>
      <c r="O1399" s="22">
        <v>1</v>
      </c>
      <c r="P1399" s="48">
        <f t="shared" si="84"/>
        <v>1119.0399999999997</v>
      </c>
      <c r="Q1399" s="48">
        <f t="shared" si="85"/>
        <v>1166.8399999999999</v>
      </c>
      <c r="R1399" s="22">
        <v>10.57</v>
      </c>
      <c r="S1399" s="22">
        <v>6.65</v>
      </c>
      <c r="T1399" s="22">
        <v>910.4</v>
      </c>
      <c r="U1399" s="22">
        <v>1232.8</v>
      </c>
      <c r="V1399" s="22">
        <v>1168.5999999999999</v>
      </c>
      <c r="W1399" s="22">
        <v>1172.3</v>
      </c>
      <c r="X1399" s="22">
        <v>1111.0999999999999</v>
      </c>
      <c r="Y1399" s="22">
        <v>1115.5</v>
      </c>
      <c r="Z1399" s="22">
        <v>1120</v>
      </c>
      <c r="AA1399" s="22">
        <v>1153.2</v>
      </c>
      <c r="AB1399" s="22">
        <v>1302.8</v>
      </c>
      <c r="AC1399" s="22">
        <v>1142.7</v>
      </c>
      <c r="AD1399" s="22" t="s">
        <v>179</v>
      </c>
      <c r="AE1399" s="22" t="s">
        <v>179</v>
      </c>
      <c r="AF1399" s="22" t="s">
        <v>179</v>
      </c>
      <c r="AG1399" s="22" t="s">
        <v>179</v>
      </c>
      <c r="AH1399" s="22" t="s">
        <v>179</v>
      </c>
      <c r="AI1399" s="22" t="s">
        <v>179</v>
      </c>
      <c r="AJ1399" s="22" t="s">
        <v>179</v>
      </c>
      <c r="AK1399" s="22" t="s">
        <v>179</v>
      </c>
      <c r="AL1399" s="22" t="s">
        <v>179</v>
      </c>
      <c r="AM1399" s="22" t="s">
        <v>179</v>
      </c>
      <c r="AN1399" s="22" t="s">
        <v>179</v>
      </c>
      <c r="AO1399" s="22" t="s">
        <v>180</v>
      </c>
      <c r="AP1399" s="22">
        <v>0</v>
      </c>
      <c r="AQ1399" s="22" t="s">
        <v>180</v>
      </c>
      <c r="AR1399" s="47">
        <f t="shared" si="86"/>
        <v>1.0427151844438092</v>
      </c>
      <c r="AS1399" s="47">
        <f t="shared" si="87"/>
        <v>0.43775239267566479</v>
      </c>
    </row>
    <row r="1400" spans="1:45" x14ac:dyDescent="0.25">
      <c r="A1400" s="22" t="s">
        <v>3133</v>
      </c>
      <c r="B1400" s="23" t="s">
        <v>3134</v>
      </c>
      <c r="C1400" s="22">
        <v>28</v>
      </c>
      <c r="D1400" s="22">
        <v>4</v>
      </c>
      <c r="E1400" s="22">
        <v>15</v>
      </c>
      <c r="F1400" s="22">
        <v>4</v>
      </c>
      <c r="G1400" s="22">
        <v>1</v>
      </c>
      <c r="H1400" s="22">
        <v>170</v>
      </c>
      <c r="I1400" s="22">
        <v>18.8</v>
      </c>
      <c r="J1400" s="22">
        <v>5.03</v>
      </c>
      <c r="K1400" s="22">
        <v>74</v>
      </c>
      <c r="L1400" s="22">
        <v>31.31</v>
      </c>
      <c r="M1400" s="22">
        <v>4</v>
      </c>
      <c r="N1400" s="22">
        <v>4</v>
      </c>
      <c r="O1400" s="22">
        <v>0</v>
      </c>
      <c r="P1400" s="48">
        <f t="shared" si="84"/>
        <v>1319.3799999999999</v>
      </c>
      <c r="Q1400" s="48">
        <f t="shared" si="85"/>
        <v>1393.08</v>
      </c>
      <c r="R1400" s="22">
        <v>6.5</v>
      </c>
      <c r="S1400" s="22">
        <v>3.21</v>
      </c>
      <c r="T1400" s="22">
        <v>1301.0999999999999</v>
      </c>
      <c r="U1400" s="22">
        <v>1291.3</v>
      </c>
      <c r="V1400" s="22">
        <v>1395.1</v>
      </c>
      <c r="W1400" s="22">
        <v>1277.4000000000001</v>
      </c>
      <c r="X1400" s="22">
        <v>1332</v>
      </c>
      <c r="Y1400" s="22">
        <v>1362.1</v>
      </c>
      <c r="Z1400" s="22">
        <v>1394.6</v>
      </c>
      <c r="AA1400" s="22">
        <v>1335.9</v>
      </c>
      <c r="AB1400" s="22">
        <v>1433.8</v>
      </c>
      <c r="AC1400" s="22">
        <v>1439</v>
      </c>
      <c r="AD1400" s="22" t="s">
        <v>179</v>
      </c>
      <c r="AE1400" s="22" t="s">
        <v>179</v>
      </c>
      <c r="AF1400" s="22" t="s">
        <v>179</v>
      </c>
      <c r="AG1400" s="22" t="s">
        <v>179</v>
      </c>
      <c r="AH1400" s="22" t="s">
        <v>179</v>
      </c>
      <c r="AI1400" s="22" t="s">
        <v>179</v>
      </c>
      <c r="AJ1400" s="22" t="s">
        <v>179</v>
      </c>
      <c r="AK1400" s="22" t="s">
        <v>179</v>
      </c>
      <c r="AL1400" s="22" t="s">
        <v>179</v>
      </c>
      <c r="AM1400" s="22" t="s">
        <v>179</v>
      </c>
      <c r="AN1400" s="22" t="s">
        <v>179</v>
      </c>
      <c r="AO1400" s="22" t="s">
        <v>180</v>
      </c>
      <c r="AP1400" s="22">
        <v>0</v>
      </c>
      <c r="AQ1400" s="22" t="s">
        <v>180</v>
      </c>
      <c r="AR1400" s="47">
        <f t="shared" si="86"/>
        <v>1.0558595704042808</v>
      </c>
      <c r="AS1400" s="47">
        <f t="shared" si="87"/>
        <v>0.11361898981936631</v>
      </c>
    </row>
    <row r="1401" spans="1:45" x14ac:dyDescent="0.25">
      <c r="A1401" s="22" t="s">
        <v>3135</v>
      </c>
      <c r="B1401" s="23" t="s">
        <v>3136</v>
      </c>
      <c r="C1401" s="22">
        <v>11</v>
      </c>
      <c r="D1401" s="22">
        <v>4</v>
      </c>
      <c r="E1401" s="22">
        <v>7</v>
      </c>
      <c r="F1401" s="22">
        <v>4</v>
      </c>
      <c r="G1401" s="22">
        <v>1</v>
      </c>
      <c r="H1401" s="22">
        <v>549</v>
      </c>
      <c r="I1401" s="22">
        <v>62</v>
      </c>
      <c r="J1401" s="22">
        <v>6.44</v>
      </c>
      <c r="K1401" s="22">
        <v>69</v>
      </c>
      <c r="L1401" s="22">
        <v>14.96</v>
      </c>
      <c r="M1401" s="22">
        <v>4</v>
      </c>
      <c r="N1401" s="22">
        <v>3</v>
      </c>
      <c r="O1401" s="22">
        <v>0</v>
      </c>
      <c r="P1401" s="48">
        <f t="shared" si="84"/>
        <v>415.53999999999996</v>
      </c>
      <c r="Q1401" s="48">
        <f t="shared" si="85"/>
        <v>441.03999999999996</v>
      </c>
      <c r="R1401" s="22">
        <v>26.91</v>
      </c>
      <c r="S1401" s="22">
        <v>21.03</v>
      </c>
      <c r="T1401" s="22">
        <v>329.4</v>
      </c>
      <c r="U1401" s="22">
        <v>502.6</v>
      </c>
      <c r="V1401" s="22">
        <v>574.20000000000005</v>
      </c>
      <c r="W1401" s="22">
        <v>362.9</v>
      </c>
      <c r="X1401" s="22">
        <v>308.60000000000002</v>
      </c>
      <c r="Y1401" s="22">
        <v>509</v>
      </c>
      <c r="Z1401" s="22">
        <v>563.29999999999995</v>
      </c>
      <c r="AA1401" s="22">
        <v>396.9</v>
      </c>
      <c r="AB1401" s="22">
        <v>401.4</v>
      </c>
      <c r="AC1401" s="22">
        <v>334.6</v>
      </c>
      <c r="AD1401" s="22" t="s">
        <v>179</v>
      </c>
      <c r="AE1401" s="22" t="s">
        <v>179</v>
      </c>
      <c r="AF1401" s="22" t="s">
        <v>179</v>
      </c>
      <c r="AG1401" s="22" t="s">
        <v>179</v>
      </c>
      <c r="AH1401" s="22" t="s">
        <v>179</v>
      </c>
      <c r="AI1401" s="22" t="s">
        <v>179</v>
      </c>
      <c r="AJ1401" s="22" t="s">
        <v>179</v>
      </c>
      <c r="AK1401" s="22" t="s">
        <v>179</v>
      </c>
      <c r="AL1401" s="22" t="s">
        <v>179</v>
      </c>
      <c r="AM1401" s="22" t="s">
        <v>179</v>
      </c>
      <c r="AN1401" s="22" t="s">
        <v>179</v>
      </c>
      <c r="AO1401" s="22" t="s">
        <v>180</v>
      </c>
      <c r="AP1401" s="22">
        <v>0</v>
      </c>
      <c r="AQ1401" s="22" t="s">
        <v>180</v>
      </c>
      <c r="AR1401" s="47">
        <f t="shared" si="86"/>
        <v>1.0613659334841412</v>
      </c>
      <c r="AS1401" s="47">
        <f t="shared" si="87"/>
        <v>0.68070281782787201</v>
      </c>
    </row>
    <row r="1402" spans="1:45" x14ac:dyDescent="0.25">
      <c r="A1402" s="22" t="s">
        <v>3137</v>
      </c>
      <c r="B1402" s="23" t="s">
        <v>3138</v>
      </c>
      <c r="C1402" s="22">
        <v>1</v>
      </c>
      <c r="D1402" s="22">
        <v>1</v>
      </c>
      <c r="E1402" s="22">
        <v>2</v>
      </c>
      <c r="F1402" s="22">
        <v>1</v>
      </c>
      <c r="G1402" s="22">
        <v>1</v>
      </c>
      <c r="H1402" s="22">
        <v>469</v>
      </c>
      <c r="I1402" s="22">
        <v>51.6</v>
      </c>
      <c r="J1402" s="22">
        <v>9.76</v>
      </c>
      <c r="K1402" s="22">
        <v>0</v>
      </c>
      <c r="L1402" s="22">
        <v>0</v>
      </c>
      <c r="M1402" s="22">
        <v>1</v>
      </c>
      <c r="N1402" s="22">
        <v>1</v>
      </c>
      <c r="O1402" s="22">
        <v>0</v>
      </c>
      <c r="P1402" s="48" t="e">
        <f t="shared" si="84"/>
        <v>#DIV/0!</v>
      </c>
      <c r="Q1402" s="48" t="e">
        <f t="shared" si="85"/>
        <v>#DIV/0!</v>
      </c>
      <c r="R1402" s="22" t="s">
        <v>180</v>
      </c>
      <c r="S1402" s="22" t="s">
        <v>180</v>
      </c>
      <c r="T1402" s="22" t="s">
        <v>180</v>
      </c>
      <c r="U1402" s="22" t="s">
        <v>180</v>
      </c>
      <c r="V1402" s="22" t="s">
        <v>180</v>
      </c>
      <c r="W1402" s="22" t="s">
        <v>180</v>
      </c>
      <c r="X1402" s="22" t="s">
        <v>180</v>
      </c>
      <c r="Y1402" s="22" t="s">
        <v>180</v>
      </c>
      <c r="Z1402" s="22" t="s">
        <v>180</v>
      </c>
      <c r="AA1402" s="22" t="s">
        <v>180</v>
      </c>
      <c r="AB1402" s="22" t="s">
        <v>180</v>
      </c>
      <c r="AC1402" s="22" t="s">
        <v>180</v>
      </c>
      <c r="AD1402" s="22" t="s">
        <v>250</v>
      </c>
      <c r="AE1402" s="22" t="s">
        <v>250</v>
      </c>
      <c r="AF1402" s="22" t="s">
        <v>250</v>
      </c>
      <c r="AG1402" s="22" t="s">
        <v>250</v>
      </c>
      <c r="AH1402" s="22" t="s">
        <v>250</v>
      </c>
      <c r="AI1402" s="22" t="s">
        <v>250</v>
      </c>
      <c r="AJ1402" s="22" t="s">
        <v>250</v>
      </c>
      <c r="AK1402" s="22" t="s">
        <v>250</v>
      </c>
      <c r="AL1402" s="22" t="s">
        <v>250</v>
      </c>
      <c r="AM1402" s="22" t="s">
        <v>250</v>
      </c>
      <c r="AN1402" s="22" t="s">
        <v>250</v>
      </c>
      <c r="AO1402" s="22" t="s">
        <v>180</v>
      </c>
      <c r="AP1402" s="22">
        <v>0</v>
      </c>
      <c r="AQ1402" s="22" t="s">
        <v>180</v>
      </c>
      <c r="AR1402" s="47" t="e">
        <f t="shared" si="86"/>
        <v>#DIV/0!</v>
      </c>
      <c r="AS1402" s="47" t="e">
        <f t="shared" si="87"/>
        <v>#DIV/0!</v>
      </c>
    </row>
    <row r="1403" spans="1:45" x14ac:dyDescent="0.25">
      <c r="A1403" s="22" t="s">
        <v>3139</v>
      </c>
      <c r="B1403" s="23" t="s">
        <v>3140</v>
      </c>
      <c r="C1403" s="22">
        <v>1</v>
      </c>
      <c r="D1403" s="22">
        <v>1</v>
      </c>
      <c r="E1403" s="22">
        <v>2</v>
      </c>
      <c r="F1403" s="22">
        <v>1</v>
      </c>
      <c r="G1403" s="22">
        <v>1</v>
      </c>
      <c r="H1403" s="22">
        <v>600</v>
      </c>
      <c r="I1403" s="22">
        <v>66.599999999999994</v>
      </c>
      <c r="J1403" s="22">
        <v>6.58</v>
      </c>
      <c r="K1403" s="22">
        <v>0</v>
      </c>
      <c r="L1403" s="22">
        <v>2.19</v>
      </c>
      <c r="M1403" s="22">
        <v>1</v>
      </c>
      <c r="N1403" s="22">
        <v>1</v>
      </c>
      <c r="O1403" s="22">
        <v>0</v>
      </c>
      <c r="P1403" s="48">
        <f t="shared" si="84"/>
        <v>179.44</v>
      </c>
      <c r="Q1403" s="48">
        <f t="shared" si="85"/>
        <v>183.14000000000001</v>
      </c>
      <c r="R1403" s="22">
        <v>9.14</v>
      </c>
      <c r="S1403" s="22">
        <v>3.39</v>
      </c>
      <c r="T1403" s="22">
        <v>196.8</v>
      </c>
      <c r="U1403" s="22">
        <v>173.2</v>
      </c>
      <c r="V1403" s="22">
        <v>198.2</v>
      </c>
      <c r="W1403" s="22">
        <v>155.6</v>
      </c>
      <c r="X1403" s="22">
        <v>173.4</v>
      </c>
      <c r="Y1403" s="22">
        <v>186.1</v>
      </c>
      <c r="Z1403" s="22">
        <v>175.3</v>
      </c>
      <c r="AA1403" s="22">
        <v>180</v>
      </c>
      <c r="AB1403" s="22">
        <v>182.6</v>
      </c>
      <c r="AC1403" s="22">
        <v>191.7</v>
      </c>
      <c r="AD1403" s="22" t="s">
        <v>179</v>
      </c>
      <c r="AE1403" s="22" t="s">
        <v>179</v>
      </c>
      <c r="AF1403" s="22" t="s">
        <v>179</v>
      </c>
      <c r="AG1403" s="22" t="s">
        <v>179</v>
      </c>
      <c r="AH1403" s="22" t="s">
        <v>179</v>
      </c>
      <c r="AI1403" s="22" t="s">
        <v>179</v>
      </c>
      <c r="AJ1403" s="22" t="s">
        <v>179</v>
      </c>
      <c r="AK1403" s="22" t="s">
        <v>179</v>
      </c>
      <c r="AL1403" s="22" t="s">
        <v>179</v>
      </c>
      <c r="AM1403" s="22" t="s">
        <v>179</v>
      </c>
      <c r="AN1403" s="22" t="s">
        <v>179</v>
      </c>
      <c r="AO1403" s="22" t="s">
        <v>180</v>
      </c>
      <c r="AP1403" s="22">
        <v>0</v>
      </c>
      <c r="AQ1403" s="22" t="s">
        <v>180</v>
      </c>
      <c r="AR1403" s="47">
        <f t="shared" si="86"/>
        <v>1.0206197057512261</v>
      </c>
      <c r="AS1403" s="47">
        <f t="shared" si="87"/>
        <v>0.68586520573164766</v>
      </c>
    </row>
    <row r="1404" spans="1:45" x14ac:dyDescent="0.25">
      <c r="A1404" s="22" t="s">
        <v>3141</v>
      </c>
      <c r="B1404" s="23" t="s">
        <v>3142</v>
      </c>
      <c r="C1404" s="22">
        <v>3</v>
      </c>
      <c r="D1404" s="22">
        <v>1</v>
      </c>
      <c r="E1404" s="22">
        <v>2</v>
      </c>
      <c r="F1404" s="22">
        <v>1</v>
      </c>
      <c r="G1404" s="22">
        <v>1</v>
      </c>
      <c r="H1404" s="22">
        <v>519</v>
      </c>
      <c r="I1404" s="22">
        <v>58.4</v>
      </c>
      <c r="J1404" s="22">
        <v>6.48</v>
      </c>
      <c r="K1404" s="22">
        <v>0</v>
      </c>
      <c r="L1404" s="22">
        <v>0</v>
      </c>
      <c r="M1404" s="22">
        <v>1</v>
      </c>
      <c r="N1404" s="22">
        <v>1</v>
      </c>
      <c r="O1404" s="22">
        <v>0</v>
      </c>
      <c r="P1404" s="48">
        <f t="shared" si="84"/>
        <v>29.380000000000003</v>
      </c>
      <c r="Q1404" s="48">
        <f t="shared" si="85"/>
        <v>27.82</v>
      </c>
      <c r="R1404" s="22">
        <v>10.18</v>
      </c>
      <c r="S1404" s="22">
        <v>13.26</v>
      </c>
      <c r="T1404" s="22">
        <v>32.5</v>
      </c>
      <c r="U1404" s="22">
        <v>25</v>
      </c>
      <c r="V1404" s="22">
        <v>32.299999999999997</v>
      </c>
      <c r="W1404" s="22">
        <v>27.3</v>
      </c>
      <c r="X1404" s="22">
        <v>29.8</v>
      </c>
      <c r="Y1404" s="22">
        <v>30.6</v>
      </c>
      <c r="Z1404" s="22">
        <v>23</v>
      </c>
      <c r="AA1404" s="22">
        <v>30.7</v>
      </c>
      <c r="AB1404" s="22">
        <v>30.1</v>
      </c>
      <c r="AC1404" s="22">
        <v>24.7</v>
      </c>
      <c r="AD1404" s="22" t="s">
        <v>179</v>
      </c>
      <c r="AE1404" s="22" t="s">
        <v>179</v>
      </c>
      <c r="AF1404" s="22" t="s">
        <v>179</v>
      </c>
      <c r="AG1404" s="22" t="s">
        <v>179</v>
      </c>
      <c r="AH1404" s="22" t="s">
        <v>179</v>
      </c>
      <c r="AI1404" s="22" t="s">
        <v>179</v>
      </c>
      <c r="AJ1404" s="22" t="s">
        <v>179</v>
      </c>
      <c r="AK1404" s="22" t="s">
        <v>179</v>
      </c>
      <c r="AL1404" s="22" t="s">
        <v>179</v>
      </c>
      <c r="AM1404" s="22" t="s">
        <v>179</v>
      </c>
      <c r="AN1404" s="22" t="s">
        <v>179</v>
      </c>
      <c r="AO1404" s="22" t="s">
        <v>180</v>
      </c>
      <c r="AP1404" s="22">
        <v>0</v>
      </c>
      <c r="AQ1404" s="22" t="s">
        <v>180</v>
      </c>
      <c r="AR1404" s="47">
        <f t="shared" si="86"/>
        <v>0.94690265486725655</v>
      </c>
      <c r="AS1404" s="47">
        <f t="shared" si="87"/>
        <v>0.28403011981714132</v>
      </c>
    </row>
    <row r="1405" spans="1:45" x14ac:dyDescent="0.25">
      <c r="A1405" s="22" t="s">
        <v>3143</v>
      </c>
      <c r="B1405" s="23" t="s">
        <v>3144</v>
      </c>
      <c r="C1405" s="22">
        <v>6</v>
      </c>
      <c r="D1405" s="22">
        <v>2</v>
      </c>
      <c r="E1405" s="22">
        <v>2</v>
      </c>
      <c r="F1405" s="22">
        <v>1</v>
      </c>
      <c r="G1405" s="22">
        <v>1</v>
      </c>
      <c r="H1405" s="22">
        <v>283</v>
      </c>
      <c r="I1405" s="22">
        <v>30.6</v>
      </c>
      <c r="J1405" s="22">
        <v>4.8099999999999996</v>
      </c>
      <c r="K1405" s="22" t="s">
        <v>180</v>
      </c>
      <c r="L1405" s="22">
        <v>5.94</v>
      </c>
      <c r="M1405" s="22" t="s">
        <v>180</v>
      </c>
      <c r="N1405" s="22">
        <v>2</v>
      </c>
      <c r="O1405" s="22">
        <v>0</v>
      </c>
      <c r="P1405" s="48">
        <f t="shared" si="84"/>
        <v>213.11999999999998</v>
      </c>
      <c r="Q1405" s="48">
        <f t="shared" si="85"/>
        <v>232.82</v>
      </c>
      <c r="R1405" s="22">
        <v>5.73</v>
      </c>
      <c r="S1405" s="22">
        <v>6.14</v>
      </c>
      <c r="T1405" s="22">
        <v>208.2</v>
      </c>
      <c r="U1405" s="22">
        <v>197.6</v>
      </c>
      <c r="V1405" s="22">
        <v>226.4</v>
      </c>
      <c r="W1405" s="22">
        <v>225.5</v>
      </c>
      <c r="X1405" s="22">
        <v>207.9</v>
      </c>
      <c r="Y1405" s="22">
        <v>234.6</v>
      </c>
      <c r="Z1405" s="22">
        <v>208</v>
      </c>
      <c r="AA1405" s="22">
        <v>243</v>
      </c>
      <c r="AB1405" s="22">
        <v>236.5</v>
      </c>
      <c r="AC1405" s="22">
        <v>242</v>
      </c>
      <c r="AD1405" s="22" t="s">
        <v>179</v>
      </c>
      <c r="AE1405" s="22" t="s">
        <v>179</v>
      </c>
      <c r="AF1405" s="22" t="s">
        <v>179</v>
      </c>
      <c r="AG1405" s="22" t="s">
        <v>179</v>
      </c>
      <c r="AH1405" s="22" t="s">
        <v>179</v>
      </c>
      <c r="AI1405" s="22" t="s">
        <v>179</v>
      </c>
      <c r="AJ1405" s="22" t="s">
        <v>179</v>
      </c>
      <c r="AK1405" s="22" t="s">
        <v>179</v>
      </c>
      <c r="AL1405" s="22" t="s">
        <v>179</v>
      </c>
      <c r="AM1405" s="22" t="s">
        <v>179</v>
      </c>
      <c r="AN1405" s="22" t="s">
        <v>179</v>
      </c>
      <c r="AO1405" s="22" t="s">
        <v>180</v>
      </c>
      <c r="AP1405" s="22">
        <v>0</v>
      </c>
      <c r="AQ1405" s="22" t="s">
        <v>180</v>
      </c>
      <c r="AR1405" s="47">
        <f t="shared" si="86"/>
        <v>1.0924361861861862</v>
      </c>
      <c r="AS1405" s="47">
        <f t="shared" si="87"/>
        <v>1.2864346056580989E-2</v>
      </c>
    </row>
    <row r="1406" spans="1:45" x14ac:dyDescent="0.25">
      <c r="A1406" s="22" t="s">
        <v>3145</v>
      </c>
      <c r="B1406" s="23" t="s">
        <v>3146</v>
      </c>
      <c r="C1406" s="22">
        <v>4</v>
      </c>
      <c r="D1406" s="22">
        <v>4</v>
      </c>
      <c r="E1406" s="22">
        <v>7</v>
      </c>
      <c r="F1406" s="22">
        <v>3</v>
      </c>
      <c r="G1406" s="22">
        <v>1</v>
      </c>
      <c r="H1406" s="22">
        <v>876</v>
      </c>
      <c r="I1406" s="22">
        <v>97.5</v>
      </c>
      <c r="J1406" s="22">
        <v>5.22</v>
      </c>
      <c r="K1406" s="22">
        <v>34</v>
      </c>
      <c r="L1406" s="22">
        <v>11.31</v>
      </c>
      <c r="M1406" s="22">
        <v>3</v>
      </c>
      <c r="N1406" s="22">
        <v>4</v>
      </c>
      <c r="O1406" s="22">
        <v>1</v>
      </c>
      <c r="P1406" s="48">
        <f t="shared" si="84"/>
        <v>839.46</v>
      </c>
      <c r="Q1406" s="48">
        <f t="shared" si="85"/>
        <v>860</v>
      </c>
      <c r="R1406" s="22">
        <v>4.21</v>
      </c>
      <c r="S1406" s="22">
        <v>1.66</v>
      </c>
      <c r="T1406" s="22">
        <v>785.9</v>
      </c>
      <c r="U1406" s="22">
        <v>841.7</v>
      </c>
      <c r="V1406" s="22">
        <v>872.5</v>
      </c>
      <c r="W1406" s="22">
        <v>881.1</v>
      </c>
      <c r="X1406" s="22">
        <v>816.1</v>
      </c>
      <c r="Y1406" s="22">
        <v>850.6</v>
      </c>
      <c r="Z1406" s="22">
        <v>862.1</v>
      </c>
      <c r="AA1406" s="22">
        <v>883</v>
      </c>
      <c r="AB1406" s="22">
        <v>846.1</v>
      </c>
      <c r="AC1406" s="22">
        <v>858.2</v>
      </c>
      <c r="AD1406" s="22" t="s">
        <v>179</v>
      </c>
      <c r="AE1406" s="22" t="s">
        <v>179</v>
      </c>
      <c r="AF1406" s="22" t="s">
        <v>179</v>
      </c>
      <c r="AG1406" s="22" t="s">
        <v>179</v>
      </c>
      <c r="AH1406" s="22" t="s">
        <v>179</v>
      </c>
      <c r="AI1406" s="22" t="s">
        <v>179</v>
      </c>
      <c r="AJ1406" s="22" t="s">
        <v>179</v>
      </c>
      <c r="AK1406" s="22" t="s">
        <v>179</v>
      </c>
      <c r="AL1406" s="22" t="s">
        <v>179</v>
      </c>
      <c r="AM1406" s="22" t="s">
        <v>179</v>
      </c>
      <c r="AN1406" s="22" t="s">
        <v>179</v>
      </c>
      <c r="AO1406" s="22" t="s">
        <v>180</v>
      </c>
      <c r="AP1406" s="22">
        <v>0</v>
      </c>
      <c r="AQ1406" s="22" t="s">
        <v>180</v>
      </c>
      <c r="AR1406" s="47">
        <f t="shared" si="86"/>
        <v>1.0244681104519571</v>
      </c>
      <c r="AS1406" s="47">
        <f t="shared" si="87"/>
        <v>0.28695027854940069</v>
      </c>
    </row>
    <row r="1407" spans="1:45" x14ac:dyDescent="0.25">
      <c r="A1407" s="22" t="s">
        <v>3147</v>
      </c>
      <c r="B1407" s="23" t="s">
        <v>3148</v>
      </c>
      <c r="C1407" s="22">
        <v>18</v>
      </c>
      <c r="D1407" s="22">
        <v>5</v>
      </c>
      <c r="E1407" s="22">
        <v>10</v>
      </c>
      <c r="F1407" s="22">
        <v>5</v>
      </c>
      <c r="G1407" s="22">
        <v>1</v>
      </c>
      <c r="H1407" s="22">
        <v>342</v>
      </c>
      <c r="I1407" s="22">
        <v>38.9</v>
      </c>
      <c r="J1407" s="22">
        <v>5.52</v>
      </c>
      <c r="K1407" s="22">
        <v>63</v>
      </c>
      <c r="L1407" s="22">
        <v>19.66</v>
      </c>
      <c r="M1407" s="22">
        <v>5</v>
      </c>
      <c r="N1407" s="22">
        <v>5</v>
      </c>
      <c r="O1407" s="22">
        <v>0</v>
      </c>
      <c r="P1407" s="48">
        <f t="shared" si="84"/>
        <v>69.48</v>
      </c>
      <c r="Q1407" s="48">
        <f t="shared" si="85"/>
        <v>67.84</v>
      </c>
      <c r="R1407" s="22">
        <v>10.06</v>
      </c>
      <c r="S1407" s="22">
        <v>4.45</v>
      </c>
      <c r="T1407" s="22">
        <v>59.2</v>
      </c>
      <c r="U1407" s="22">
        <v>74.900000000000006</v>
      </c>
      <c r="V1407" s="22">
        <v>65.5</v>
      </c>
      <c r="W1407" s="22">
        <v>75.599999999999994</v>
      </c>
      <c r="X1407" s="22">
        <v>72.2</v>
      </c>
      <c r="Y1407" s="22">
        <v>71.8</v>
      </c>
      <c r="Z1407" s="22">
        <v>64.3</v>
      </c>
      <c r="AA1407" s="22">
        <v>65.599999999999994</v>
      </c>
      <c r="AB1407" s="22">
        <v>69.400000000000006</v>
      </c>
      <c r="AC1407" s="22">
        <v>68.099999999999994</v>
      </c>
      <c r="AD1407" s="22" t="s">
        <v>179</v>
      </c>
      <c r="AE1407" s="22" t="s">
        <v>179</v>
      </c>
      <c r="AF1407" s="22" t="s">
        <v>179</v>
      </c>
      <c r="AG1407" s="22" t="s">
        <v>179</v>
      </c>
      <c r="AH1407" s="22" t="s">
        <v>179</v>
      </c>
      <c r="AI1407" s="22" t="s">
        <v>179</v>
      </c>
      <c r="AJ1407" s="22" t="s">
        <v>179</v>
      </c>
      <c r="AK1407" s="22" t="s">
        <v>179</v>
      </c>
      <c r="AL1407" s="22" t="s">
        <v>179</v>
      </c>
      <c r="AM1407" s="22" t="s">
        <v>179</v>
      </c>
      <c r="AN1407" s="22" t="s">
        <v>179</v>
      </c>
      <c r="AO1407" s="22" t="s">
        <v>180</v>
      </c>
      <c r="AP1407" s="22">
        <v>0</v>
      </c>
      <c r="AQ1407" s="22" t="s">
        <v>180</v>
      </c>
      <c r="AR1407" s="47">
        <f t="shared" si="86"/>
        <v>0.97639608520437537</v>
      </c>
      <c r="AS1407" s="47">
        <f t="shared" si="87"/>
        <v>0.6997021789015605</v>
      </c>
    </row>
    <row r="1408" spans="1:45" x14ac:dyDescent="0.25">
      <c r="A1408" s="22" t="s">
        <v>3149</v>
      </c>
      <c r="B1408" s="23" t="s">
        <v>3150</v>
      </c>
      <c r="C1408" s="22">
        <v>15</v>
      </c>
      <c r="D1408" s="22">
        <v>7</v>
      </c>
      <c r="E1408" s="22">
        <v>16</v>
      </c>
      <c r="F1408" s="22">
        <v>7</v>
      </c>
      <c r="G1408" s="22">
        <v>1</v>
      </c>
      <c r="H1408" s="22">
        <v>591</v>
      </c>
      <c r="I1408" s="22">
        <v>66</v>
      </c>
      <c r="J1408" s="22">
        <v>5.87</v>
      </c>
      <c r="K1408" s="22">
        <v>173</v>
      </c>
      <c r="L1408" s="22">
        <v>35.06</v>
      </c>
      <c r="M1408" s="22">
        <v>7</v>
      </c>
      <c r="N1408" s="22">
        <v>7</v>
      </c>
      <c r="O1408" s="22">
        <v>0</v>
      </c>
      <c r="P1408" s="48">
        <f t="shared" si="84"/>
        <v>826.91999999999985</v>
      </c>
      <c r="Q1408" s="48">
        <f t="shared" si="85"/>
        <v>821.15999999999985</v>
      </c>
      <c r="R1408" s="22">
        <v>3.77</v>
      </c>
      <c r="S1408" s="22">
        <v>3.49</v>
      </c>
      <c r="T1408" s="22">
        <v>808.8</v>
      </c>
      <c r="U1408" s="22">
        <v>866.6</v>
      </c>
      <c r="V1408" s="22">
        <v>856.3</v>
      </c>
      <c r="W1408" s="22">
        <v>816.2</v>
      </c>
      <c r="X1408" s="22">
        <v>786.7</v>
      </c>
      <c r="Y1408" s="22">
        <v>814.8</v>
      </c>
      <c r="Z1408" s="22">
        <v>851.2</v>
      </c>
      <c r="AA1408" s="22">
        <v>782.2</v>
      </c>
      <c r="AB1408" s="22">
        <v>847.7</v>
      </c>
      <c r="AC1408" s="22">
        <v>809.9</v>
      </c>
      <c r="AD1408" s="22" t="s">
        <v>179</v>
      </c>
      <c r="AE1408" s="22" t="s">
        <v>179</v>
      </c>
      <c r="AF1408" s="22" t="s">
        <v>179</v>
      </c>
      <c r="AG1408" s="22" t="s">
        <v>179</v>
      </c>
      <c r="AH1408" s="22" t="s">
        <v>179</v>
      </c>
      <c r="AI1408" s="22" t="s">
        <v>179</v>
      </c>
      <c r="AJ1408" s="22" t="s">
        <v>179</v>
      </c>
      <c r="AK1408" s="22" t="s">
        <v>179</v>
      </c>
      <c r="AL1408" s="22" t="s">
        <v>179</v>
      </c>
      <c r="AM1408" s="22" t="s">
        <v>179</v>
      </c>
      <c r="AN1408" s="22" t="s">
        <v>179</v>
      </c>
      <c r="AO1408" s="22" t="s">
        <v>180</v>
      </c>
      <c r="AP1408" s="22">
        <v>0</v>
      </c>
      <c r="AQ1408" s="22" t="s">
        <v>180</v>
      </c>
      <c r="AR1408" s="47">
        <f t="shared" si="86"/>
        <v>0.99303439268611238</v>
      </c>
      <c r="AS1408" s="47">
        <f t="shared" si="87"/>
        <v>0.77550977281958389</v>
      </c>
    </row>
    <row r="1409" spans="1:45" x14ac:dyDescent="0.25">
      <c r="A1409" s="22" t="s">
        <v>3151</v>
      </c>
      <c r="B1409" s="23" t="s">
        <v>3152</v>
      </c>
      <c r="C1409" s="22">
        <v>16</v>
      </c>
      <c r="D1409" s="22">
        <v>4</v>
      </c>
      <c r="E1409" s="22">
        <v>12</v>
      </c>
      <c r="F1409" s="22">
        <v>4</v>
      </c>
      <c r="G1409" s="22">
        <v>1</v>
      </c>
      <c r="H1409" s="22">
        <v>315</v>
      </c>
      <c r="I1409" s="22">
        <v>36</v>
      </c>
      <c r="J1409" s="22">
        <v>5.35</v>
      </c>
      <c r="K1409" s="22">
        <v>165</v>
      </c>
      <c r="L1409" s="22">
        <v>30.32</v>
      </c>
      <c r="M1409" s="22">
        <v>4</v>
      </c>
      <c r="N1409" s="22">
        <v>4</v>
      </c>
      <c r="O1409" s="22">
        <v>0</v>
      </c>
      <c r="P1409" s="48">
        <f t="shared" si="84"/>
        <v>417.62</v>
      </c>
      <c r="Q1409" s="48">
        <f t="shared" si="85"/>
        <v>443.58000000000004</v>
      </c>
      <c r="R1409" s="22">
        <v>6.47</v>
      </c>
      <c r="S1409" s="22">
        <v>5.55</v>
      </c>
      <c r="T1409" s="22">
        <v>442.5</v>
      </c>
      <c r="U1409" s="22">
        <v>415</v>
      </c>
      <c r="V1409" s="22">
        <v>440.3</v>
      </c>
      <c r="W1409" s="22">
        <v>422.2</v>
      </c>
      <c r="X1409" s="22">
        <v>368.1</v>
      </c>
      <c r="Y1409" s="22">
        <v>478.5</v>
      </c>
      <c r="Z1409" s="22">
        <v>458.4</v>
      </c>
      <c r="AA1409" s="22">
        <v>417.8</v>
      </c>
      <c r="AB1409" s="22">
        <v>427.8</v>
      </c>
      <c r="AC1409" s="22">
        <v>435.4</v>
      </c>
      <c r="AD1409" s="22" t="s">
        <v>179</v>
      </c>
      <c r="AE1409" s="22" t="s">
        <v>179</v>
      </c>
      <c r="AF1409" s="22" t="s">
        <v>179</v>
      </c>
      <c r="AG1409" s="22" t="s">
        <v>179</v>
      </c>
      <c r="AH1409" s="22" t="s">
        <v>179</v>
      </c>
      <c r="AI1409" s="22" t="s">
        <v>179</v>
      </c>
      <c r="AJ1409" s="22" t="s">
        <v>179</v>
      </c>
      <c r="AK1409" s="22" t="s">
        <v>179</v>
      </c>
      <c r="AL1409" s="22" t="s">
        <v>179</v>
      </c>
      <c r="AM1409" s="22" t="s">
        <v>179</v>
      </c>
      <c r="AN1409" s="22" t="s">
        <v>179</v>
      </c>
      <c r="AO1409" s="22" t="s">
        <v>180</v>
      </c>
      <c r="AP1409" s="22">
        <v>0</v>
      </c>
      <c r="AQ1409" s="22" t="s">
        <v>180</v>
      </c>
      <c r="AR1409" s="47">
        <f t="shared" si="86"/>
        <v>1.0621617738614051</v>
      </c>
      <c r="AS1409" s="47">
        <f t="shared" si="87"/>
        <v>0.17175609599004529</v>
      </c>
    </row>
    <row r="1410" spans="1:45" x14ac:dyDescent="0.25">
      <c r="A1410" s="22" t="s">
        <v>3153</v>
      </c>
      <c r="B1410" s="23" t="s">
        <v>3154</v>
      </c>
      <c r="C1410" s="22">
        <v>1</v>
      </c>
      <c r="D1410" s="22">
        <v>1</v>
      </c>
      <c r="E1410" s="22">
        <v>1</v>
      </c>
      <c r="F1410" s="22">
        <v>1</v>
      </c>
      <c r="G1410" s="22">
        <v>1</v>
      </c>
      <c r="H1410" s="22">
        <v>819</v>
      </c>
      <c r="I1410" s="22">
        <v>95.4</v>
      </c>
      <c r="J1410" s="22">
        <v>9.58</v>
      </c>
      <c r="K1410" s="22" t="s">
        <v>180</v>
      </c>
      <c r="L1410" s="22">
        <v>2.4900000000000002</v>
      </c>
      <c r="M1410" s="22" t="s">
        <v>180</v>
      </c>
      <c r="N1410" s="22">
        <v>1</v>
      </c>
      <c r="O1410" s="22">
        <v>0</v>
      </c>
      <c r="P1410" s="48">
        <f t="shared" si="84"/>
        <v>157.82</v>
      </c>
      <c r="Q1410" s="48">
        <f t="shared" si="85"/>
        <v>169.71999999999997</v>
      </c>
      <c r="R1410" s="22">
        <v>7.53</v>
      </c>
      <c r="S1410" s="22">
        <v>3.19</v>
      </c>
      <c r="T1410" s="22">
        <v>141.69999999999999</v>
      </c>
      <c r="U1410" s="22">
        <v>165.9</v>
      </c>
      <c r="V1410" s="22">
        <v>170.4</v>
      </c>
      <c r="W1410" s="22">
        <v>161.9</v>
      </c>
      <c r="X1410" s="22">
        <v>149.19999999999999</v>
      </c>
      <c r="Y1410" s="22">
        <v>179.1</v>
      </c>
      <c r="Z1410" s="22">
        <v>169.4</v>
      </c>
      <c r="AA1410" s="22">
        <v>167.8</v>
      </c>
      <c r="AB1410" s="22">
        <v>166.1</v>
      </c>
      <c r="AC1410" s="22">
        <v>166.2</v>
      </c>
      <c r="AD1410" s="22" t="s">
        <v>179</v>
      </c>
      <c r="AE1410" s="22" t="s">
        <v>179</v>
      </c>
      <c r="AF1410" s="22" t="s">
        <v>179</v>
      </c>
      <c r="AG1410" s="22" t="s">
        <v>179</v>
      </c>
      <c r="AH1410" s="22" t="s">
        <v>179</v>
      </c>
      <c r="AI1410" s="22" t="s">
        <v>179</v>
      </c>
      <c r="AJ1410" s="22" t="s">
        <v>179</v>
      </c>
      <c r="AK1410" s="22" t="s">
        <v>179</v>
      </c>
      <c r="AL1410" s="22" t="s">
        <v>179</v>
      </c>
      <c r="AM1410" s="22" t="s">
        <v>179</v>
      </c>
      <c r="AN1410" s="22" t="s">
        <v>179</v>
      </c>
      <c r="AO1410" s="22" t="s">
        <v>180</v>
      </c>
      <c r="AP1410" s="22">
        <v>0</v>
      </c>
      <c r="AQ1410" s="22" t="s">
        <v>180</v>
      </c>
      <c r="AR1410" s="47">
        <f t="shared" si="86"/>
        <v>1.0754023571157012</v>
      </c>
      <c r="AS1410" s="47">
        <f t="shared" si="87"/>
        <v>0.17037823024114929</v>
      </c>
    </row>
    <row r="1411" spans="1:45" x14ac:dyDescent="0.25">
      <c r="A1411" s="22" t="s">
        <v>3155</v>
      </c>
      <c r="B1411" s="23" t="s">
        <v>3156</v>
      </c>
      <c r="C1411" s="22">
        <v>3</v>
      </c>
      <c r="D1411" s="22">
        <v>1</v>
      </c>
      <c r="E1411" s="22">
        <v>1</v>
      </c>
      <c r="F1411" s="22">
        <v>1</v>
      </c>
      <c r="G1411" s="22">
        <v>1</v>
      </c>
      <c r="H1411" s="22">
        <v>352</v>
      </c>
      <c r="I1411" s="22">
        <v>39.1</v>
      </c>
      <c r="J1411" s="22">
        <v>9.48</v>
      </c>
      <c r="K1411" s="22" t="s">
        <v>180</v>
      </c>
      <c r="L1411" s="22">
        <v>2.08</v>
      </c>
      <c r="M1411" s="22" t="s">
        <v>180</v>
      </c>
      <c r="N1411" s="22">
        <v>1</v>
      </c>
      <c r="O1411" s="22">
        <v>0</v>
      </c>
      <c r="P1411" s="48">
        <f t="shared" si="84"/>
        <v>434.28000000000003</v>
      </c>
      <c r="Q1411" s="48">
        <f t="shared" si="85"/>
        <v>418.53999999999996</v>
      </c>
      <c r="R1411" s="22">
        <v>7.84</v>
      </c>
      <c r="S1411" s="22">
        <v>17.059999999999999</v>
      </c>
      <c r="T1411" s="22">
        <v>457</v>
      </c>
      <c r="U1411" s="22">
        <v>417.6</v>
      </c>
      <c r="V1411" s="22">
        <v>433.3</v>
      </c>
      <c r="W1411" s="22">
        <v>430.3</v>
      </c>
      <c r="X1411" s="22">
        <v>433.2</v>
      </c>
      <c r="Y1411" s="22">
        <v>474.1</v>
      </c>
      <c r="Z1411" s="22">
        <v>427.5</v>
      </c>
      <c r="AA1411" s="22">
        <v>314.10000000000002</v>
      </c>
      <c r="AB1411" s="22">
        <v>385.9</v>
      </c>
      <c r="AC1411" s="22">
        <v>491.1</v>
      </c>
      <c r="AD1411" s="22" t="s">
        <v>250</v>
      </c>
      <c r="AE1411" s="22" t="s">
        <v>250</v>
      </c>
      <c r="AF1411" s="22" t="s">
        <v>250</v>
      </c>
      <c r="AG1411" s="22" t="s">
        <v>250</v>
      </c>
      <c r="AH1411" s="22" t="s">
        <v>250</v>
      </c>
      <c r="AI1411" s="22" t="s">
        <v>250</v>
      </c>
      <c r="AJ1411" s="22" t="s">
        <v>250</v>
      </c>
      <c r="AK1411" s="22" t="s">
        <v>250</v>
      </c>
      <c r="AL1411" s="22" t="s">
        <v>250</v>
      </c>
      <c r="AM1411" s="22" t="s">
        <v>250</v>
      </c>
      <c r="AN1411" s="22" t="s">
        <v>250</v>
      </c>
      <c r="AO1411" s="22" t="s">
        <v>180</v>
      </c>
      <c r="AP1411" s="22">
        <v>0</v>
      </c>
      <c r="AQ1411" s="22" t="s">
        <v>180</v>
      </c>
      <c r="AR1411" s="47">
        <f t="shared" si="86"/>
        <v>0.96375610205397422</v>
      </c>
      <c r="AS1411" s="47">
        <f t="shared" si="87"/>
        <v>0.63372280915885115</v>
      </c>
    </row>
    <row r="1412" spans="1:45" x14ac:dyDescent="0.25">
      <c r="A1412" s="22" t="s">
        <v>3157</v>
      </c>
      <c r="B1412" s="23" t="s">
        <v>3158</v>
      </c>
      <c r="C1412" s="22">
        <v>43</v>
      </c>
      <c r="D1412" s="22">
        <v>11</v>
      </c>
      <c r="E1412" s="22">
        <v>58</v>
      </c>
      <c r="F1412" s="22">
        <v>11</v>
      </c>
      <c r="G1412" s="22">
        <v>1</v>
      </c>
      <c r="H1412" s="22">
        <v>323</v>
      </c>
      <c r="I1412" s="22">
        <v>35.700000000000003</v>
      </c>
      <c r="J1412" s="22">
        <v>7.94</v>
      </c>
      <c r="K1412" s="22">
        <v>552</v>
      </c>
      <c r="L1412" s="22">
        <v>123.29</v>
      </c>
      <c r="M1412" s="22">
        <v>11</v>
      </c>
      <c r="N1412" s="22">
        <v>11</v>
      </c>
      <c r="O1412" s="22">
        <v>0</v>
      </c>
      <c r="P1412" s="48">
        <f t="shared" si="84"/>
        <v>3410.0800000000004</v>
      </c>
      <c r="Q1412" s="48">
        <f t="shared" si="85"/>
        <v>3412.9199999999996</v>
      </c>
      <c r="R1412" s="22">
        <v>4.67</v>
      </c>
      <c r="S1412" s="22">
        <v>3.93</v>
      </c>
      <c r="T1412" s="22">
        <v>3525.8</v>
      </c>
      <c r="U1412" s="22">
        <v>3182.5</v>
      </c>
      <c r="V1412" s="22">
        <v>3577.9</v>
      </c>
      <c r="W1412" s="22">
        <v>3334.6</v>
      </c>
      <c r="X1412" s="22">
        <v>3429.6</v>
      </c>
      <c r="Y1412" s="22">
        <v>3304.9</v>
      </c>
      <c r="Z1412" s="22">
        <v>3280</v>
      </c>
      <c r="AA1412" s="22">
        <v>3577.6</v>
      </c>
      <c r="AB1412" s="22">
        <v>3530.8</v>
      </c>
      <c r="AC1412" s="22">
        <v>3371.3</v>
      </c>
      <c r="AD1412" s="22" t="s">
        <v>179</v>
      </c>
      <c r="AE1412" s="22" t="s">
        <v>179</v>
      </c>
      <c r="AF1412" s="22" t="s">
        <v>179</v>
      </c>
      <c r="AG1412" s="22" t="s">
        <v>179</v>
      </c>
      <c r="AH1412" s="22" t="s">
        <v>179</v>
      </c>
      <c r="AI1412" s="22" t="s">
        <v>179</v>
      </c>
      <c r="AJ1412" s="22" t="s">
        <v>179</v>
      </c>
      <c r="AK1412" s="22" t="s">
        <v>179</v>
      </c>
      <c r="AL1412" s="22" t="s">
        <v>179</v>
      </c>
      <c r="AM1412" s="22" t="s">
        <v>179</v>
      </c>
      <c r="AN1412" s="22" t="s">
        <v>179</v>
      </c>
      <c r="AO1412" s="22" t="s">
        <v>180</v>
      </c>
      <c r="AP1412" s="22">
        <v>0</v>
      </c>
      <c r="AQ1412" s="22" t="s">
        <v>180</v>
      </c>
      <c r="AR1412" s="47">
        <f t="shared" si="86"/>
        <v>1.0008328250363625</v>
      </c>
      <c r="AS1412" s="47">
        <f t="shared" si="87"/>
        <v>0.96991083756946406</v>
      </c>
    </row>
    <row r="1413" spans="1:45" x14ac:dyDescent="0.25">
      <c r="A1413" s="22" t="s">
        <v>3159</v>
      </c>
      <c r="B1413" s="23" t="s">
        <v>3160</v>
      </c>
      <c r="C1413" s="22">
        <v>8</v>
      </c>
      <c r="D1413" s="22">
        <v>1</v>
      </c>
      <c r="E1413" s="22">
        <v>2</v>
      </c>
      <c r="F1413" s="22">
        <v>1</v>
      </c>
      <c r="G1413" s="22">
        <v>1</v>
      </c>
      <c r="H1413" s="22">
        <v>102</v>
      </c>
      <c r="I1413" s="22">
        <v>11.1</v>
      </c>
      <c r="J1413" s="22">
        <v>9.36</v>
      </c>
      <c r="K1413" s="22">
        <v>30</v>
      </c>
      <c r="L1413" s="22">
        <v>3.52</v>
      </c>
      <c r="M1413" s="22">
        <v>1</v>
      </c>
      <c r="N1413" s="22">
        <v>1</v>
      </c>
      <c r="O1413" s="22">
        <v>0</v>
      </c>
      <c r="P1413" s="48" t="e">
        <f t="shared" ref="P1413:P1476" si="88">AVERAGE(T1413:X1413)</f>
        <v>#DIV/0!</v>
      </c>
      <c r="Q1413" s="48" t="e">
        <f t="shared" ref="Q1413:Q1476" si="89">AVERAGE(Y1413:AC1413)</f>
        <v>#DIV/0!</v>
      </c>
      <c r="R1413" s="22" t="s">
        <v>180</v>
      </c>
      <c r="S1413" s="22" t="s">
        <v>180</v>
      </c>
      <c r="T1413" s="22" t="s">
        <v>180</v>
      </c>
      <c r="U1413" s="22" t="s">
        <v>180</v>
      </c>
      <c r="V1413" s="22" t="s">
        <v>180</v>
      </c>
      <c r="W1413" s="22" t="s">
        <v>180</v>
      </c>
      <c r="X1413" s="22" t="s">
        <v>180</v>
      </c>
      <c r="Y1413" s="22" t="s">
        <v>180</v>
      </c>
      <c r="Z1413" s="22" t="s">
        <v>180</v>
      </c>
      <c r="AA1413" s="22" t="s">
        <v>180</v>
      </c>
      <c r="AB1413" s="22" t="s">
        <v>180</v>
      </c>
      <c r="AC1413" s="22" t="s">
        <v>180</v>
      </c>
      <c r="AD1413" s="22" t="s">
        <v>179</v>
      </c>
      <c r="AE1413" s="22" t="s">
        <v>179</v>
      </c>
      <c r="AF1413" s="22" t="s">
        <v>179</v>
      </c>
      <c r="AG1413" s="22" t="s">
        <v>179</v>
      </c>
      <c r="AH1413" s="22" t="s">
        <v>179</v>
      </c>
      <c r="AI1413" s="22" t="s">
        <v>179</v>
      </c>
      <c r="AJ1413" s="22" t="s">
        <v>179</v>
      </c>
      <c r="AK1413" s="22" t="s">
        <v>179</v>
      </c>
      <c r="AL1413" s="22" t="s">
        <v>179</v>
      </c>
      <c r="AM1413" s="22" t="s">
        <v>179</v>
      </c>
      <c r="AN1413" s="22" t="s">
        <v>179</v>
      </c>
      <c r="AO1413" s="22" t="s">
        <v>180</v>
      </c>
      <c r="AP1413" s="22">
        <v>0</v>
      </c>
      <c r="AQ1413" s="22" t="s">
        <v>180</v>
      </c>
      <c r="AR1413" s="47" t="e">
        <f t="shared" ref="AR1413:AR1476" si="90">AVERAGE(Y1413:AC1413)/AVERAGE(T1413:X1413)</f>
        <v>#DIV/0!</v>
      </c>
      <c r="AS1413" s="47" t="e">
        <f t="shared" ref="AS1413:AS1476" si="91">TTEST(Y1413:AC1413,T1413:X1413,2,1)</f>
        <v>#DIV/0!</v>
      </c>
    </row>
    <row r="1414" spans="1:45" x14ac:dyDescent="0.25">
      <c r="A1414" s="22" t="s">
        <v>3161</v>
      </c>
      <c r="B1414" s="23" t="s">
        <v>3162</v>
      </c>
      <c r="C1414" s="22">
        <v>4</v>
      </c>
      <c r="D1414" s="22">
        <v>1</v>
      </c>
      <c r="E1414" s="22">
        <v>2</v>
      </c>
      <c r="F1414" s="22">
        <v>1</v>
      </c>
      <c r="G1414" s="22">
        <v>1</v>
      </c>
      <c r="H1414" s="22">
        <v>401</v>
      </c>
      <c r="I1414" s="22">
        <v>44</v>
      </c>
      <c r="J1414" s="22">
        <v>8.5</v>
      </c>
      <c r="K1414" s="22">
        <v>55</v>
      </c>
      <c r="L1414" s="22">
        <v>4.5</v>
      </c>
      <c r="M1414" s="22">
        <v>1</v>
      </c>
      <c r="N1414" s="22">
        <v>1</v>
      </c>
      <c r="O1414" s="22">
        <v>0</v>
      </c>
      <c r="P1414" s="48">
        <f t="shared" si="88"/>
        <v>62.739999999999995</v>
      </c>
      <c r="Q1414" s="48">
        <f t="shared" si="89"/>
        <v>65.36</v>
      </c>
      <c r="R1414" s="22">
        <v>10.97</v>
      </c>
      <c r="S1414" s="22">
        <v>12.87</v>
      </c>
      <c r="T1414" s="22">
        <v>56.5</v>
      </c>
      <c r="U1414" s="22">
        <v>70.099999999999994</v>
      </c>
      <c r="V1414" s="22">
        <v>71.3</v>
      </c>
      <c r="W1414" s="22">
        <v>55.4</v>
      </c>
      <c r="X1414" s="22">
        <v>60.4</v>
      </c>
      <c r="Y1414" s="22">
        <v>64.900000000000006</v>
      </c>
      <c r="Z1414" s="22">
        <v>53</v>
      </c>
      <c r="AA1414" s="22">
        <v>63.9</v>
      </c>
      <c r="AB1414" s="22">
        <v>68.900000000000006</v>
      </c>
      <c r="AC1414" s="22">
        <v>76.099999999999994</v>
      </c>
      <c r="AD1414" s="22" t="s">
        <v>179</v>
      </c>
      <c r="AE1414" s="22" t="s">
        <v>179</v>
      </c>
      <c r="AF1414" s="22" t="s">
        <v>179</v>
      </c>
      <c r="AG1414" s="22" t="s">
        <v>179</v>
      </c>
      <c r="AH1414" s="22" t="s">
        <v>179</v>
      </c>
      <c r="AI1414" s="22" t="s">
        <v>179</v>
      </c>
      <c r="AJ1414" s="22" t="s">
        <v>179</v>
      </c>
      <c r="AK1414" s="22" t="s">
        <v>179</v>
      </c>
      <c r="AL1414" s="22" t="s">
        <v>179</v>
      </c>
      <c r="AM1414" s="22" t="s">
        <v>179</v>
      </c>
      <c r="AN1414" s="22" t="s">
        <v>179</v>
      </c>
      <c r="AO1414" s="22" t="s">
        <v>180</v>
      </c>
      <c r="AP1414" s="22">
        <v>0</v>
      </c>
      <c r="AQ1414" s="22" t="s">
        <v>180</v>
      </c>
      <c r="AR1414" s="47">
        <f t="shared" si="90"/>
        <v>1.0417596429709914</v>
      </c>
      <c r="AS1414" s="47">
        <f t="shared" si="91"/>
        <v>0.7020372812814506</v>
      </c>
    </row>
    <row r="1415" spans="1:45" x14ac:dyDescent="0.25">
      <c r="A1415" s="22" t="s">
        <v>3163</v>
      </c>
      <c r="B1415" s="23" t="s">
        <v>3164</v>
      </c>
      <c r="C1415" s="22">
        <v>39</v>
      </c>
      <c r="D1415" s="22">
        <v>13</v>
      </c>
      <c r="E1415" s="22">
        <v>86</v>
      </c>
      <c r="F1415" s="22">
        <v>12</v>
      </c>
      <c r="G1415" s="22">
        <v>1</v>
      </c>
      <c r="H1415" s="22">
        <v>354</v>
      </c>
      <c r="I1415" s="22">
        <v>39.799999999999997</v>
      </c>
      <c r="J1415" s="22">
        <v>8.68</v>
      </c>
      <c r="K1415" s="22">
        <v>719</v>
      </c>
      <c r="L1415" s="22">
        <v>175.84</v>
      </c>
      <c r="M1415" s="22">
        <v>12</v>
      </c>
      <c r="N1415" s="22">
        <v>13</v>
      </c>
      <c r="O1415" s="22">
        <v>0</v>
      </c>
      <c r="P1415" s="48">
        <f t="shared" si="88"/>
        <v>4834.4800000000005</v>
      </c>
      <c r="Q1415" s="48">
        <f t="shared" si="89"/>
        <v>4603.6200000000008</v>
      </c>
      <c r="R1415" s="22">
        <v>7.36</v>
      </c>
      <c r="S1415" s="22">
        <v>14.77</v>
      </c>
      <c r="T1415" s="22">
        <v>5375.9</v>
      </c>
      <c r="U1415" s="22">
        <v>4304.6000000000004</v>
      </c>
      <c r="V1415" s="22">
        <v>4977.3</v>
      </c>
      <c r="W1415" s="22">
        <v>4747.6000000000004</v>
      </c>
      <c r="X1415" s="22">
        <v>4767</v>
      </c>
      <c r="Y1415" s="22">
        <v>4296.5</v>
      </c>
      <c r="Z1415" s="22">
        <v>4081.6</v>
      </c>
      <c r="AA1415" s="22">
        <v>4533.1000000000004</v>
      </c>
      <c r="AB1415" s="22">
        <v>5785.6</v>
      </c>
      <c r="AC1415" s="22">
        <v>4321.3</v>
      </c>
      <c r="AD1415" s="22" t="s">
        <v>179</v>
      </c>
      <c r="AE1415" s="22" t="s">
        <v>179</v>
      </c>
      <c r="AF1415" s="22" t="s">
        <v>179</v>
      </c>
      <c r="AG1415" s="22" t="s">
        <v>179</v>
      </c>
      <c r="AH1415" s="22" t="s">
        <v>179</v>
      </c>
      <c r="AI1415" s="22" t="s">
        <v>179</v>
      </c>
      <c r="AJ1415" s="22" t="s">
        <v>179</v>
      </c>
      <c r="AK1415" s="22" t="s">
        <v>179</v>
      </c>
      <c r="AL1415" s="22" t="s">
        <v>179</v>
      </c>
      <c r="AM1415" s="22" t="s">
        <v>179</v>
      </c>
      <c r="AN1415" s="22" t="s">
        <v>179</v>
      </c>
      <c r="AO1415" s="22" t="s">
        <v>180</v>
      </c>
      <c r="AP1415" s="22">
        <v>0</v>
      </c>
      <c r="AQ1415" s="22" t="s">
        <v>180</v>
      </c>
      <c r="AR1415" s="47">
        <f t="shared" si="90"/>
        <v>0.952247191011236</v>
      </c>
      <c r="AS1415" s="47">
        <f t="shared" si="91"/>
        <v>0.5433345238855487</v>
      </c>
    </row>
    <row r="1416" spans="1:45" x14ac:dyDescent="0.25">
      <c r="A1416" s="22" t="s">
        <v>3165</v>
      </c>
      <c r="B1416" s="23" t="s">
        <v>3166</v>
      </c>
      <c r="C1416" s="22">
        <v>1</v>
      </c>
      <c r="D1416" s="22">
        <v>2</v>
      </c>
      <c r="E1416" s="22">
        <v>2</v>
      </c>
      <c r="F1416" s="22">
        <v>2</v>
      </c>
      <c r="G1416" s="22">
        <v>1</v>
      </c>
      <c r="H1416" s="22">
        <v>1865</v>
      </c>
      <c r="I1416" s="22">
        <v>214.9</v>
      </c>
      <c r="J1416" s="22">
        <v>7.62</v>
      </c>
      <c r="K1416" s="22" t="s">
        <v>180</v>
      </c>
      <c r="L1416" s="22">
        <v>5.19</v>
      </c>
      <c r="M1416" s="22" t="s">
        <v>180</v>
      </c>
      <c r="N1416" s="22">
        <v>2</v>
      </c>
      <c r="O1416" s="22">
        <v>0</v>
      </c>
      <c r="P1416" s="48" t="e">
        <f t="shared" si="88"/>
        <v>#DIV/0!</v>
      </c>
      <c r="Q1416" s="48" t="e">
        <f t="shared" si="89"/>
        <v>#DIV/0!</v>
      </c>
      <c r="R1416" s="22" t="s">
        <v>180</v>
      </c>
      <c r="S1416" s="22" t="s">
        <v>180</v>
      </c>
      <c r="T1416" s="22" t="s">
        <v>180</v>
      </c>
      <c r="U1416" s="22" t="s">
        <v>180</v>
      </c>
      <c r="V1416" s="22" t="s">
        <v>180</v>
      </c>
      <c r="W1416" s="22" t="s">
        <v>180</v>
      </c>
      <c r="X1416" s="22" t="s">
        <v>180</v>
      </c>
      <c r="Y1416" s="22" t="s">
        <v>180</v>
      </c>
      <c r="Z1416" s="22" t="s">
        <v>180</v>
      </c>
      <c r="AA1416" s="22" t="s">
        <v>180</v>
      </c>
      <c r="AB1416" s="22" t="s">
        <v>180</v>
      </c>
      <c r="AC1416" s="22" t="s">
        <v>180</v>
      </c>
      <c r="AD1416" s="22" t="s">
        <v>179</v>
      </c>
      <c r="AE1416" s="22" t="s">
        <v>179</v>
      </c>
      <c r="AF1416" s="22" t="s">
        <v>179</v>
      </c>
      <c r="AG1416" s="22" t="s">
        <v>179</v>
      </c>
      <c r="AH1416" s="22" t="s">
        <v>179</v>
      </c>
      <c r="AI1416" s="22" t="s">
        <v>179</v>
      </c>
      <c r="AJ1416" s="22" t="s">
        <v>179</v>
      </c>
      <c r="AK1416" s="22" t="s">
        <v>179</v>
      </c>
      <c r="AL1416" s="22" t="s">
        <v>179</v>
      </c>
      <c r="AM1416" s="22" t="s">
        <v>179</v>
      </c>
      <c r="AN1416" s="22" t="s">
        <v>179</v>
      </c>
      <c r="AO1416" s="22" t="s">
        <v>180</v>
      </c>
      <c r="AP1416" s="22">
        <v>0</v>
      </c>
      <c r="AQ1416" s="22" t="s">
        <v>180</v>
      </c>
      <c r="AR1416" s="47" t="e">
        <f t="shared" si="90"/>
        <v>#DIV/0!</v>
      </c>
      <c r="AS1416" s="47" t="e">
        <f t="shared" si="91"/>
        <v>#DIV/0!</v>
      </c>
    </row>
    <row r="1417" spans="1:45" x14ac:dyDescent="0.25">
      <c r="A1417" s="22" t="s">
        <v>3167</v>
      </c>
      <c r="B1417" s="23" t="s">
        <v>3168</v>
      </c>
      <c r="C1417" s="22">
        <v>0</v>
      </c>
      <c r="D1417" s="22">
        <v>1</v>
      </c>
      <c r="E1417" s="22">
        <v>1</v>
      </c>
      <c r="F1417" s="22">
        <v>1</v>
      </c>
      <c r="G1417" s="22">
        <v>1</v>
      </c>
      <c r="H1417" s="22">
        <v>2073</v>
      </c>
      <c r="I1417" s="22">
        <v>237.6</v>
      </c>
      <c r="J1417" s="22">
        <v>7.78</v>
      </c>
      <c r="K1417" s="22" t="s">
        <v>180</v>
      </c>
      <c r="L1417" s="22">
        <v>0</v>
      </c>
      <c r="M1417" s="22" t="s">
        <v>180</v>
      </c>
      <c r="N1417" s="22">
        <v>1</v>
      </c>
      <c r="O1417" s="22">
        <v>0</v>
      </c>
      <c r="P1417" s="48" t="e">
        <f t="shared" si="88"/>
        <v>#DIV/0!</v>
      </c>
      <c r="Q1417" s="48" t="e">
        <f t="shared" si="89"/>
        <v>#DIV/0!</v>
      </c>
      <c r="R1417" s="22" t="s">
        <v>180</v>
      </c>
      <c r="S1417" s="22" t="s">
        <v>180</v>
      </c>
      <c r="T1417" s="22" t="s">
        <v>180</v>
      </c>
      <c r="U1417" s="22" t="s">
        <v>180</v>
      </c>
      <c r="V1417" s="22" t="s">
        <v>180</v>
      </c>
      <c r="W1417" s="22" t="s">
        <v>180</v>
      </c>
      <c r="X1417" s="22" t="s">
        <v>180</v>
      </c>
      <c r="Y1417" s="22" t="s">
        <v>180</v>
      </c>
      <c r="Z1417" s="22" t="s">
        <v>180</v>
      </c>
      <c r="AA1417" s="22" t="s">
        <v>180</v>
      </c>
      <c r="AB1417" s="22" t="s">
        <v>180</v>
      </c>
      <c r="AC1417" s="22" t="s">
        <v>180</v>
      </c>
      <c r="AD1417" s="22" t="s">
        <v>179</v>
      </c>
      <c r="AE1417" s="22" t="s">
        <v>179</v>
      </c>
      <c r="AF1417" s="22" t="s">
        <v>179</v>
      </c>
      <c r="AG1417" s="22" t="s">
        <v>179</v>
      </c>
      <c r="AH1417" s="22" t="s">
        <v>179</v>
      </c>
      <c r="AI1417" s="22" t="s">
        <v>179</v>
      </c>
      <c r="AJ1417" s="22" t="s">
        <v>179</v>
      </c>
      <c r="AK1417" s="22" t="s">
        <v>179</v>
      </c>
      <c r="AL1417" s="22" t="s">
        <v>179</v>
      </c>
      <c r="AM1417" s="22" t="s">
        <v>179</v>
      </c>
      <c r="AN1417" s="22" t="s">
        <v>179</v>
      </c>
      <c r="AO1417" s="22" t="s">
        <v>180</v>
      </c>
      <c r="AP1417" s="22">
        <v>0</v>
      </c>
      <c r="AQ1417" s="22" t="s">
        <v>180</v>
      </c>
      <c r="AR1417" s="47" t="e">
        <f t="shared" si="90"/>
        <v>#DIV/0!</v>
      </c>
      <c r="AS1417" s="47" t="e">
        <f t="shared" si="91"/>
        <v>#DIV/0!</v>
      </c>
    </row>
    <row r="1418" spans="1:45" x14ac:dyDescent="0.25">
      <c r="A1418" s="22" t="s">
        <v>3169</v>
      </c>
      <c r="B1418" s="23" t="s">
        <v>3170</v>
      </c>
      <c r="C1418" s="22">
        <v>1</v>
      </c>
      <c r="D1418" s="22">
        <v>1</v>
      </c>
      <c r="E1418" s="22">
        <v>2</v>
      </c>
      <c r="F1418" s="22">
        <v>1</v>
      </c>
      <c r="G1418" s="22">
        <v>1</v>
      </c>
      <c r="H1418" s="22">
        <v>2080</v>
      </c>
      <c r="I1418" s="22">
        <v>233.1</v>
      </c>
      <c r="J1418" s="22">
        <v>6.8</v>
      </c>
      <c r="K1418" s="22">
        <v>41</v>
      </c>
      <c r="L1418" s="22">
        <v>5.99</v>
      </c>
      <c r="M1418" s="22">
        <v>1</v>
      </c>
      <c r="N1418" s="22">
        <v>1</v>
      </c>
      <c r="O1418" s="22">
        <v>0</v>
      </c>
      <c r="P1418" s="48">
        <f t="shared" si="88"/>
        <v>41.739999999999995</v>
      </c>
      <c r="Q1418" s="48">
        <f t="shared" si="89"/>
        <v>39.61999999999999</v>
      </c>
      <c r="R1418" s="22">
        <v>15.52</v>
      </c>
      <c r="S1418" s="22">
        <v>15.99</v>
      </c>
      <c r="T1418" s="22">
        <v>35.1</v>
      </c>
      <c r="U1418" s="22">
        <v>52.4</v>
      </c>
      <c r="V1418" s="22">
        <v>44.6</v>
      </c>
      <c r="W1418" s="22">
        <v>35</v>
      </c>
      <c r="X1418" s="22">
        <v>41.6</v>
      </c>
      <c r="Y1418" s="22">
        <v>48.9</v>
      </c>
      <c r="Z1418" s="22">
        <v>38.799999999999997</v>
      </c>
      <c r="AA1418" s="22">
        <v>31.2</v>
      </c>
      <c r="AB1418" s="22">
        <v>41</v>
      </c>
      <c r="AC1418" s="22">
        <v>38.200000000000003</v>
      </c>
      <c r="AD1418" s="22" t="s">
        <v>179</v>
      </c>
      <c r="AE1418" s="22" t="s">
        <v>179</v>
      </c>
      <c r="AF1418" s="22" t="s">
        <v>179</v>
      </c>
      <c r="AG1418" s="22" t="s">
        <v>179</v>
      </c>
      <c r="AH1418" s="22" t="s">
        <v>179</v>
      </c>
      <c r="AI1418" s="22" t="s">
        <v>179</v>
      </c>
      <c r="AJ1418" s="22" t="s">
        <v>179</v>
      </c>
      <c r="AK1418" s="22" t="s">
        <v>179</v>
      </c>
      <c r="AL1418" s="22" t="s">
        <v>179</v>
      </c>
      <c r="AM1418" s="22" t="s">
        <v>179</v>
      </c>
      <c r="AN1418" s="22" t="s">
        <v>179</v>
      </c>
      <c r="AO1418" s="22" t="s">
        <v>180</v>
      </c>
      <c r="AP1418" s="22">
        <v>0</v>
      </c>
      <c r="AQ1418" s="22" t="s">
        <v>180</v>
      </c>
      <c r="AR1418" s="47">
        <f t="shared" si="90"/>
        <v>0.94920939147101091</v>
      </c>
      <c r="AS1418" s="47">
        <f t="shared" si="91"/>
        <v>0.71391617957505105</v>
      </c>
    </row>
    <row r="1419" spans="1:45" x14ac:dyDescent="0.25">
      <c r="A1419" s="22" t="s">
        <v>3171</v>
      </c>
      <c r="B1419" s="23" t="s">
        <v>3172</v>
      </c>
      <c r="C1419" s="22">
        <v>1</v>
      </c>
      <c r="D1419" s="22">
        <v>2</v>
      </c>
      <c r="E1419" s="22">
        <v>4</v>
      </c>
      <c r="F1419" s="22">
        <v>2</v>
      </c>
      <c r="G1419" s="22">
        <v>1</v>
      </c>
      <c r="H1419" s="22">
        <v>2058</v>
      </c>
      <c r="I1419" s="22">
        <v>234.8</v>
      </c>
      <c r="J1419" s="22">
        <v>7.56</v>
      </c>
      <c r="K1419" s="22" t="s">
        <v>180</v>
      </c>
      <c r="L1419" s="22">
        <v>10.63</v>
      </c>
      <c r="M1419" s="22" t="s">
        <v>180</v>
      </c>
      <c r="N1419" s="22">
        <v>2</v>
      </c>
      <c r="O1419" s="22">
        <v>0</v>
      </c>
      <c r="P1419" s="48">
        <f t="shared" si="88"/>
        <v>414.78000000000003</v>
      </c>
      <c r="Q1419" s="48">
        <f t="shared" si="89"/>
        <v>423.58000000000004</v>
      </c>
      <c r="R1419" s="22">
        <v>10.35</v>
      </c>
      <c r="S1419" s="22">
        <v>8.68</v>
      </c>
      <c r="T1419" s="22">
        <v>348.5</v>
      </c>
      <c r="U1419" s="22">
        <v>453.9</v>
      </c>
      <c r="V1419" s="22">
        <v>428.4</v>
      </c>
      <c r="W1419" s="22">
        <v>460</v>
      </c>
      <c r="X1419" s="22">
        <v>383.1</v>
      </c>
      <c r="Y1419" s="22">
        <v>406.8</v>
      </c>
      <c r="Z1419" s="22">
        <v>405.8</v>
      </c>
      <c r="AA1419" s="22">
        <v>415.6</v>
      </c>
      <c r="AB1419" s="22">
        <v>488.7</v>
      </c>
      <c r="AC1419" s="22">
        <v>401</v>
      </c>
      <c r="AD1419" s="22" t="s">
        <v>179</v>
      </c>
      <c r="AE1419" s="22" t="s">
        <v>179</v>
      </c>
      <c r="AF1419" s="22" t="s">
        <v>179</v>
      </c>
      <c r="AG1419" s="22" t="s">
        <v>179</v>
      </c>
      <c r="AH1419" s="22" t="s">
        <v>179</v>
      </c>
      <c r="AI1419" s="22" t="s">
        <v>179</v>
      </c>
      <c r="AJ1419" s="22" t="s">
        <v>179</v>
      </c>
      <c r="AK1419" s="22" t="s">
        <v>179</v>
      </c>
      <c r="AL1419" s="22" t="s">
        <v>179</v>
      </c>
      <c r="AM1419" s="22" t="s">
        <v>179</v>
      </c>
      <c r="AN1419" s="22" t="s">
        <v>179</v>
      </c>
      <c r="AO1419" s="22" t="s">
        <v>180</v>
      </c>
      <c r="AP1419" s="22">
        <v>0</v>
      </c>
      <c r="AQ1419" s="22" t="s">
        <v>180</v>
      </c>
      <c r="AR1419" s="47">
        <f t="shared" si="90"/>
        <v>1.0212160663484258</v>
      </c>
      <c r="AS1419" s="47">
        <f t="shared" si="91"/>
        <v>0.65420539488736318</v>
      </c>
    </row>
    <row r="1420" spans="1:45" x14ac:dyDescent="0.25">
      <c r="A1420" s="22" t="s">
        <v>3173</v>
      </c>
      <c r="B1420" s="23" t="s">
        <v>3174</v>
      </c>
      <c r="C1420" s="22">
        <v>42</v>
      </c>
      <c r="D1420" s="22">
        <v>12</v>
      </c>
      <c r="E1420" s="22">
        <v>38</v>
      </c>
      <c r="F1420" s="22">
        <v>12</v>
      </c>
      <c r="G1420" s="22">
        <v>1</v>
      </c>
      <c r="H1420" s="22">
        <v>313</v>
      </c>
      <c r="I1420" s="22">
        <v>34</v>
      </c>
      <c r="J1420" s="22">
        <v>8.35</v>
      </c>
      <c r="K1420" s="22">
        <v>376</v>
      </c>
      <c r="L1420" s="22">
        <v>81.599999999999994</v>
      </c>
      <c r="M1420" s="22">
        <v>11</v>
      </c>
      <c r="N1420" s="22">
        <v>12</v>
      </c>
      <c r="O1420" s="22">
        <v>0</v>
      </c>
      <c r="P1420" s="48">
        <f t="shared" si="88"/>
        <v>4127.8599999999997</v>
      </c>
      <c r="Q1420" s="48">
        <f t="shared" si="89"/>
        <v>4170.6000000000004</v>
      </c>
      <c r="R1420" s="22">
        <v>3.51</v>
      </c>
      <c r="S1420" s="22">
        <v>2.4900000000000002</v>
      </c>
      <c r="T1420" s="22">
        <v>4125.5</v>
      </c>
      <c r="U1420" s="22">
        <v>3936.8</v>
      </c>
      <c r="V1420" s="22">
        <v>4360.5</v>
      </c>
      <c r="W1420" s="22">
        <v>4052.5</v>
      </c>
      <c r="X1420" s="22">
        <v>4164</v>
      </c>
      <c r="Y1420" s="22">
        <v>4131.5</v>
      </c>
      <c r="Z1420" s="22">
        <v>4158.1000000000004</v>
      </c>
      <c r="AA1420" s="22">
        <v>4329.6000000000004</v>
      </c>
      <c r="AB1420" s="22">
        <v>4044.6</v>
      </c>
      <c r="AC1420" s="22">
        <v>4189.2</v>
      </c>
      <c r="AD1420" s="22" t="s">
        <v>179</v>
      </c>
      <c r="AE1420" s="22" t="s">
        <v>179</v>
      </c>
      <c r="AF1420" s="22" t="s">
        <v>179</v>
      </c>
      <c r="AG1420" s="22" t="s">
        <v>179</v>
      </c>
      <c r="AH1420" s="22" t="s">
        <v>179</v>
      </c>
      <c r="AI1420" s="22" t="s">
        <v>179</v>
      </c>
      <c r="AJ1420" s="22" t="s">
        <v>179</v>
      </c>
      <c r="AK1420" s="22" t="s">
        <v>179</v>
      </c>
      <c r="AL1420" s="22" t="s">
        <v>179</v>
      </c>
      <c r="AM1420" s="22" t="s">
        <v>179</v>
      </c>
      <c r="AN1420" s="22" t="s">
        <v>179</v>
      </c>
      <c r="AO1420" s="22" t="s">
        <v>180</v>
      </c>
      <c r="AP1420" s="22">
        <v>0</v>
      </c>
      <c r="AQ1420" s="22" t="s">
        <v>180</v>
      </c>
      <c r="AR1420" s="47">
        <f t="shared" si="90"/>
        <v>1.0103540333247738</v>
      </c>
      <c r="AS1420" s="47">
        <f t="shared" si="91"/>
        <v>0.40137624746009865</v>
      </c>
    </row>
    <row r="1421" spans="1:45" x14ac:dyDescent="0.25">
      <c r="A1421" s="22" t="s">
        <v>3175</v>
      </c>
      <c r="B1421" s="23" t="s">
        <v>3176</v>
      </c>
      <c r="C1421" s="22">
        <v>50</v>
      </c>
      <c r="D1421" s="22">
        <v>10</v>
      </c>
      <c r="E1421" s="22">
        <v>56</v>
      </c>
      <c r="F1421" s="22">
        <v>10</v>
      </c>
      <c r="G1421" s="22">
        <v>1</v>
      </c>
      <c r="H1421" s="22">
        <v>260</v>
      </c>
      <c r="I1421" s="22">
        <v>28.3</v>
      </c>
      <c r="J1421" s="22">
        <v>6.34</v>
      </c>
      <c r="K1421" s="22">
        <v>683</v>
      </c>
      <c r="L1421" s="22">
        <v>129.62</v>
      </c>
      <c r="M1421" s="22">
        <v>10</v>
      </c>
      <c r="N1421" s="22">
        <v>10</v>
      </c>
      <c r="O1421" s="22">
        <v>0</v>
      </c>
      <c r="P1421" s="48">
        <f t="shared" si="88"/>
        <v>4729.8399999999992</v>
      </c>
      <c r="Q1421" s="48">
        <f t="shared" si="89"/>
        <v>4509.8</v>
      </c>
      <c r="R1421" s="22">
        <v>2.35</v>
      </c>
      <c r="S1421" s="22">
        <v>5.48</v>
      </c>
      <c r="T1421" s="22">
        <v>4858.7</v>
      </c>
      <c r="U1421" s="22">
        <v>4767.6000000000004</v>
      </c>
      <c r="V1421" s="22">
        <v>4688.8</v>
      </c>
      <c r="W1421" s="22">
        <v>4634.3</v>
      </c>
      <c r="X1421" s="22">
        <v>4699.8</v>
      </c>
      <c r="Y1421" s="22">
        <v>4262.5</v>
      </c>
      <c r="Z1421" s="22">
        <v>4774.7</v>
      </c>
      <c r="AA1421" s="22">
        <v>4313.5</v>
      </c>
      <c r="AB1421" s="22">
        <v>4770.2</v>
      </c>
      <c r="AC1421" s="22">
        <v>4428.1000000000004</v>
      </c>
      <c r="AD1421" s="22" t="s">
        <v>179</v>
      </c>
      <c r="AE1421" s="22" t="s">
        <v>179</v>
      </c>
      <c r="AF1421" s="22" t="s">
        <v>179</v>
      </c>
      <c r="AG1421" s="22" t="s">
        <v>179</v>
      </c>
      <c r="AH1421" s="22" t="s">
        <v>179</v>
      </c>
      <c r="AI1421" s="22" t="s">
        <v>179</v>
      </c>
      <c r="AJ1421" s="22" t="s">
        <v>179</v>
      </c>
      <c r="AK1421" s="22" t="s">
        <v>179</v>
      </c>
      <c r="AL1421" s="22" t="s">
        <v>179</v>
      </c>
      <c r="AM1421" s="22" t="s">
        <v>179</v>
      </c>
      <c r="AN1421" s="22" t="s">
        <v>179</v>
      </c>
      <c r="AO1421" s="22" t="s">
        <v>180</v>
      </c>
      <c r="AP1421" s="22">
        <v>0</v>
      </c>
      <c r="AQ1421" s="22" t="s">
        <v>180</v>
      </c>
      <c r="AR1421" s="47">
        <f t="shared" si="90"/>
        <v>0.95347834176208934</v>
      </c>
      <c r="AS1421" s="47">
        <f t="shared" si="91"/>
        <v>0.16992390623319215</v>
      </c>
    </row>
    <row r="1422" spans="1:45" x14ac:dyDescent="0.25">
      <c r="A1422" s="22" t="s">
        <v>3177</v>
      </c>
      <c r="B1422" s="23" t="s">
        <v>3178</v>
      </c>
      <c r="C1422" s="22">
        <v>13</v>
      </c>
      <c r="D1422" s="22">
        <v>2</v>
      </c>
      <c r="E1422" s="22">
        <v>4</v>
      </c>
      <c r="F1422" s="22">
        <v>2</v>
      </c>
      <c r="G1422" s="22">
        <v>1</v>
      </c>
      <c r="H1422" s="22">
        <v>376</v>
      </c>
      <c r="I1422" s="22">
        <v>40.700000000000003</v>
      </c>
      <c r="J1422" s="22">
        <v>7.93</v>
      </c>
      <c r="K1422" s="22">
        <v>107</v>
      </c>
      <c r="L1422" s="22">
        <v>11.92</v>
      </c>
      <c r="M1422" s="22">
        <v>2</v>
      </c>
      <c r="N1422" s="22">
        <v>2</v>
      </c>
      <c r="O1422" s="22">
        <v>0</v>
      </c>
      <c r="P1422" s="48" t="e">
        <f t="shared" si="88"/>
        <v>#DIV/0!</v>
      </c>
      <c r="Q1422" s="48" t="e">
        <f t="shared" si="89"/>
        <v>#DIV/0!</v>
      </c>
      <c r="R1422" s="22" t="s">
        <v>180</v>
      </c>
      <c r="S1422" s="22" t="s">
        <v>180</v>
      </c>
      <c r="T1422" s="22" t="s">
        <v>180</v>
      </c>
      <c r="U1422" s="22" t="s">
        <v>180</v>
      </c>
      <c r="V1422" s="22" t="s">
        <v>180</v>
      </c>
      <c r="W1422" s="22" t="s">
        <v>180</v>
      </c>
      <c r="X1422" s="22" t="s">
        <v>180</v>
      </c>
      <c r="Y1422" s="22" t="s">
        <v>180</v>
      </c>
      <c r="Z1422" s="22" t="s">
        <v>180</v>
      </c>
      <c r="AA1422" s="22" t="s">
        <v>180</v>
      </c>
      <c r="AB1422" s="22" t="s">
        <v>180</v>
      </c>
      <c r="AC1422" s="22" t="s">
        <v>180</v>
      </c>
      <c r="AD1422" s="22" t="s">
        <v>179</v>
      </c>
      <c r="AE1422" s="22" t="s">
        <v>179</v>
      </c>
      <c r="AF1422" s="22" t="s">
        <v>179</v>
      </c>
      <c r="AG1422" s="22" t="s">
        <v>179</v>
      </c>
      <c r="AH1422" s="22" t="s">
        <v>179</v>
      </c>
      <c r="AI1422" s="22" t="s">
        <v>179</v>
      </c>
      <c r="AJ1422" s="22" t="s">
        <v>179</v>
      </c>
      <c r="AK1422" s="22" t="s">
        <v>179</v>
      </c>
      <c r="AL1422" s="22" t="s">
        <v>179</v>
      </c>
      <c r="AM1422" s="22" t="s">
        <v>179</v>
      </c>
      <c r="AN1422" s="22" t="s">
        <v>179</v>
      </c>
      <c r="AO1422" s="22" t="s">
        <v>180</v>
      </c>
      <c r="AP1422" s="22">
        <v>0</v>
      </c>
      <c r="AQ1422" s="22" t="s">
        <v>180</v>
      </c>
      <c r="AR1422" s="47" t="e">
        <f t="shared" si="90"/>
        <v>#DIV/0!</v>
      </c>
      <c r="AS1422" s="47" t="e">
        <f t="shared" si="91"/>
        <v>#DIV/0!</v>
      </c>
    </row>
    <row r="1423" spans="1:45" x14ac:dyDescent="0.25">
      <c r="A1423" s="22" t="s">
        <v>3179</v>
      </c>
      <c r="B1423" s="23" t="s">
        <v>3180</v>
      </c>
      <c r="C1423" s="22">
        <v>58</v>
      </c>
      <c r="D1423" s="22">
        <v>14</v>
      </c>
      <c r="E1423" s="22">
        <v>165</v>
      </c>
      <c r="F1423" s="22">
        <v>14</v>
      </c>
      <c r="G1423" s="22">
        <v>1</v>
      </c>
      <c r="H1423" s="22">
        <v>279</v>
      </c>
      <c r="I1423" s="22">
        <v>29.9</v>
      </c>
      <c r="J1423" s="22">
        <v>9.3800000000000008</v>
      </c>
      <c r="K1423" s="22">
        <v>1319</v>
      </c>
      <c r="L1423" s="22">
        <v>295.70999999999998</v>
      </c>
      <c r="M1423" s="22">
        <v>13</v>
      </c>
      <c r="N1423" s="22">
        <v>14</v>
      </c>
      <c r="O1423" s="22">
        <v>0</v>
      </c>
      <c r="P1423" s="48">
        <f t="shared" si="88"/>
        <v>18298.46</v>
      </c>
      <c r="Q1423" s="48">
        <f t="shared" si="89"/>
        <v>16701.900000000001</v>
      </c>
      <c r="R1423" s="22">
        <v>2.38</v>
      </c>
      <c r="S1423" s="22">
        <v>10.84</v>
      </c>
      <c r="T1423" s="22">
        <v>18587.900000000001</v>
      </c>
      <c r="U1423" s="22">
        <v>17878.3</v>
      </c>
      <c r="V1423" s="22">
        <v>18280.599999999999</v>
      </c>
      <c r="W1423" s="22">
        <v>17823.400000000001</v>
      </c>
      <c r="X1423" s="22">
        <v>18922.099999999999</v>
      </c>
      <c r="Y1423" s="22">
        <v>14865.5</v>
      </c>
      <c r="Z1423" s="22">
        <v>15922.7</v>
      </c>
      <c r="AA1423" s="22">
        <v>16942.099999999999</v>
      </c>
      <c r="AB1423" s="22">
        <v>19659.2</v>
      </c>
      <c r="AC1423" s="22">
        <v>16120</v>
      </c>
      <c r="AD1423" s="22" t="s">
        <v>179</v>
      </c>
      <c r="AE1423" s="22" t="s">
        <v>179</v>
      </c>
      <c r="AF1423" s="22" t="s">
        <v>179</v>
      </c>
      <c r="AG1423" s="22" t="s">
        <v>179</v>
      </c>
      <c r="AH1423" s="22" t="s">
        <v>179</v>
      </c>
      <c r="AI1423" s="22" t="s">
        <v>179</v>
      </c>
      <c r="AJ1423" s="22" t="s">
        <v>179</v>
      </c>
      <c r="AK1423" s="22" t="s">
        <v>179</v>
      </c>
      <c r="AL1423" s="22" t="s">
        <v>179</v>
      </c>
      <c r="AM1423" s="22" t="s">
        <v>179</v>
      </c>
      <c r="AN1423" s="22" t="s">
        <v>179</v>
      </c>
      <c r="AO1423" s="22" t="s">
        <v>180</v>
      </c>
      <c r="AP1423" s="22">
        <v>0</v>
      </c>
      <c r="AQ1423" s="22" t="s">
        <v>180</v>
      </c>
      <c r="AR1423" s="47">
        <f t="shared" si="90"/>
        <v>0.91274894171422083</v>
      </c>
      <c r="AS1423" s="47">
        <f t="shared" si="91"/>
        <v>0.16721094653830654</v>
      </c>
    </row>
    <row r="1424" spans="1:45" x14ac:dyDescent="0.25">
      <c r="A1424" s="22" t="s">
        <v>3181</v>
      </c>
      <c r="B1424" s="23" t="s">
        <v>3182</v>
      </c>
      <c r="C1424" s="22">
        <v>19</v>
      </c>
      <c r="D1424" s="22">
        <v>6</v>
      </c>
      <c r="E1424" s="22">
        <v>31</v>
      </c>
      <c r="F1424" s="22">
        <v>6</v>
      </c>
      <c r="G1424" s="22">
        <v>1</v>
      </c>
      <c r="H1424" s="22">
        <v>338</v>
      </c>
      <c r="I1424" s="22">
        <v>38.1</v>
      </c>
      <c r="J1424" s="22">
        <v>8.32</v>
      </c>
      <c r="K1424" s="22">
        <v>222</v>
      </c>
      <c r="L1424" s="22">
        <v>54.74</v>
      </c>
      <c r="M1424" s="22">
        <v>6</v>
      </c>
      <c r="N1424" s="22">
        <v>6</v>
      </c>
      <c r="O1424" s="22">
        <v>0</v>
      </c>
      <c r="P1424" s="48">
        <f t="shared" si="88"/>
        <v>3420.34</v>
      </c>
      <c r="Q1424" s="48">
        <f t="shared" si="89"/>
        <v>3578.6400000000003</v>
      </c>
      <c r="R1424" s="22">
        <v>4.91</v>
      </c>
      <c r="S1424" s="22">
        <v>10.24</v>
      </c>
      <c r="T1424" s="22">
        <v>3347.2</v>
      </c>
      <c r="U1424" s="22">
        <v>3624.7</v>
      </c>
      <c r="V1424" s="22">
        <v>3585.9</v>
      </c>
      <c r="W1424" s="22">
        <v>3376.5</v>
      </c>
      <c r="X1424" s="22">
        <v>3167.4</v>
      </c>
      <c r="Y1424" s="22">
        <v>4065.1</v>
      </c>
      <c r="Z1424" s="22">
        <v>3793</v>
      </c>
      <c r="AA1424" s="22">
        <v>3467.3</v>
      </c>
      <c r="AB1424" s="22">
        <v>3098.5</v>
      </c>
      <c r="AC1424" s="22">
        <v>3469.3</v>
      </c>
      <c r="AD1424" s="22" t="s">
        <v>179</v>
      </c>
      <c r="AE1424" s="22" t="s">
        <v>179</v>
      </c>
      <c r="AF1424" s="22" t="s">
        <v>179</v>
      </c>
      <c r="AG1424" s="22" t="s">
        <v>179</v>
      </c>
      <c r="AH1424" s="22" t="s">
        <v>179</v>
      </c>
      <c r="AI1424" s="22" t="s">
        <v>179</v>
      </c>
      <c r="AJ1424" s="22" t="s">
        <v>179</v>
      </c>
      <c r="AK1424" s="22" t="s">
        <v>179</v>
      </c>
      <c r="AL1424" s="22" t="s">
        <v>179</v>
      </c>
      <c r="AM1424" s="22" t="s">
        <v>179</v>
      </c>
      <c r="AN1424" s="22" t="s">
        <v>179</v>
      </c>
      <c r="AO1424" s="22" t="s">
        <v>180</v>
      </c>
      <c r="AP1424" s="22">
        <v>0</v>
      </c>
      <c r="AQ1424" s="22" t="s">
        <v>180</v>
      </c>
      <c r="AR1424" s="47">
        <f t="shared" si="90"/>
        <v>1.0462819485782116</v>
      </c>
      <c r="AS1424" s="47">
        <f t="shared" si="91"/>
        <v>0.41277378900310702</v>
      </c>
    </row>
    <row r="1425" spans="1:45" x14ac:dyDescent="0.25">
      <c r="A1425" s="22" t="s">
        <v>3183</v>
      </c>
      <c r="B1425" s="23" t="s">
        <v>3184</v>
      </c>
      <c r="C1425" s="22">
        <v>25</v>
      </c>
      <c r="D1425" s="22">
        <v>9</v>
      </c>
      <c r="E1425" s="22">
        <v>27</v>
      </c>
      <c r="F1425" s="22">
        <v>9</v>
      </c>
      <c r="G1425" s="22">
        <v>1</v>
      </c>
      <c r="H1425" s="22">
        <v>323</v>
      </c>
      <c r="I1425" s="22">
        <v>35</v>
      </c>
      <c r="J1425" s="22">
        <v>9.6300000000000008</v>
      </c>
      <c r="K1425" s="22">
        <v>258</v>
      </c>
      <c r="L1425" s="22">
        <v>51.36</v>
      </c>
      <c r="M1425" s="22">
        <v>9</v>
      </c>
      <c r="N1425" s="22">
        <v>9</v>
      </c>
      <c r="O1425" s="22">
        <v>0</v>
      </c>
      <c r="P1425" s="48">
        <f t="shared" si="88"/>
        <v>2321.9800000000005</v>
      </c>
      <c r="Q1425" s="48">
        <f t="shared" si="89"/>
        <v>2436.9</v>
      </c>
      <c r="R1425" s="22">
        <v>4.32</v>
      </c>
      <c r="S1425" s="22">
        <v>4.5</v>
      </c>
      <c r="T1425" s="22">
        <v>2355</v>
      </c>
      <c r="U1425" s="22">
        <v>2218.3000000000002</v>
      </c>
      <c r="V1425" s="22">
        <v>2465</v>
      </c>
      <c r="W1425" s="22">
        <v>2317.8000000000002</v>
      </c>
      <c r="X1425" s="22">
        <v>2253.8000000000002</v>
      </c>
      <c r="Y1425" s="22">
        <v>2459.3000000000002</v>
      </c>
      <c r="Z1425" s="22">
        <v>2357.9</v>
      </c>
      <c r="AA1425" s="22">
        <v>2442.8000000000002</v>
      </c>
      <c r="AB1425" s="22">
        <v>2603.6999999999998</v>
      </c>
      <c r="AC1425" s="22">
        <v>2320.8000000000002</v>
      </c>
      <c r="AD1425" s="22" t="s">
        <v>179</v>
      </c>
      <c r="AE1425" s="22" t="s">
        <v>179</v>
      </c>
      <c r="AF1425" s="22" t="s">
        <v>179</v>
      </c>
      <c r="AG1425" s="22" t="s">
        <v>179</v>
      </c>
      <c r="AH1425" s="22" t="s">
        <v>179</v>
      </c>
      <c r="AI1425" s="22" t="s">
        <v>179</v>
      </c>
      <c r="AJ1425" s="22" t="s">
        <v>179</v>
      </c>
      <c r="AK1425" s="22" t="s">
        <v>179</v>
      </c>
      <c r="AL1425" s="22" t="s">
        <v>179</v>
      </c>
      <c r="AM1425" s="22" t="s">
        <v>179</v>
      </c>
      <c r="AN1425" s="22" t="s">
        <v>179</v>
      </c>
      <c r="AO1425" s="22" t="s">
        <v>180</v>
      </c>
      <c r="AP1425" s="22">
        <v>0</v>
      </c>
      <c r="AQ1425" s="22" t="s">
        <v>180</v>
      </c>
      <c r="AR1425" s="47">
        <f t="shared" si="90"/>
        <v>1.0494922436885759</v>
      </c>
      <c r="AS1425" s="47">
        <f t="shared" si="91"/>
        <v>8.5298449951055066E-2</v>
      </c>
    </row>
    <row r="1426" spans="1:45" x14ac:dyDescent="0.25">
      <c r="A1426" s="22" t="s">
        <v>3185</v>
      </c>
      <c r="B1426" s="23" t="s">
        <v>3186</v>
      </c>
      <c r="C1426" s="22">
        <v>49</v>
      </c>
      <c r="D1426" s="22">
        <v>13</v>
      </c>
      <c r="E1426" s="22">
        <v>49</v>
      </c>
      <c r="F1426" s="22">
        <v>13</v>
      </c>
      <c r="G1426" s="22">
        <v>1</v>
      </c>
      <c r="H1426" s="22">
        <v>311</v>
      </c>
      <c r="I1426" s="22">
        <v>34.4</v>
      </c>
      <c r="J1426" s="22">
        <v>8.6</v>
      </c>
      <c r="K1426" s="22">
        <v>426</v>
      </c>
      <c r="L1426" s="22">
        <v>93.59</v>
      </c>
      <c r="M1426" s="22">
        <v>13</v>
      </c>
      <c r="N1426" s="22">
        <v>13</v>
      </c>
      <c r="O1426" s="22">
        <v>0</v>
      </c>
      <c r="P1426" s="48">
        <f t="shared" si="88"/>
        <v>3665.1800000000003</v>
      </c>
      <c r="Q1426" s="48">
        <f t="shared" si="89"/>
        <v>3596.6</v>
      </c>
      <c r="R1426" s="22">
        <v>1.48</v>
      </c>
      <c r="S1426" s="22">
        <v>5.62</v>
      </c>
      <c r="T1426" s="22">
        <v>3668.3</v>
      </c>
      <c r="U1426" s="22">
        <v>3628.6</v>
      </c>
      <c r="V1426" s="22">
        <v>3635.8</v>
      </c>
      <c r="W1426" s="22">
        <v>3706.8</v>
      </c>
      <c r="X1426" s="22">
        <v>3686.4</v>
      </c>
      <c r="Y1426" s="22">
        <v>3421.3</v>
      </c>
      <c r="Z1426" s="22">
        <v>3336</v>
      </c>
      <c r="AA1426" s="22">
        <v>3719.9</v>
      </c>
      <c r="AB1426" s="22">
        <v>3772.5</v>
      </c>
      <c r="AC1426" s="22">
        <v>3733.3</v>
      </c>
      <c r="AD1426" s="22" t="s">
        <v>179</v>
      </c>
      <c r="AE1426" s="22" t="s">
        <v>179</v>
      </c>
      <c r="AF1426" s="22" t="s">
        <v>179</v>
      </c>
      <c r="AG1426" s="22" t="s">
        <v>179</v>
      </c>
      <c r="AH1426" s="22" t="s">
        <v>179</v>
      </c>
      <c r="AI1426" s="22" t="s">
        <v>179</v>
      </c>
      <c r="AJ1426" s="22" t="s">
        <v>179</v>
      </c>
      <c r="AK1426" s="22" t="s">
        <v>179</v>
      </c>
      <c r="AL1426" s="22" t="s">
        <v>179</v>
      </c>
      <c r="AM1426" s="22" t="s">
        <v>179</v>
      </c>
      <c r="AN1426" s="22" t="s">
        <v>179</v>
      </c>
      <c r="AO1426" s="22" t="s">
        <v>180</v>
      </c>
      <c r="AP1426" s="22">
        <v>0</v>
      </c>
      <c r="AQ1426" s="22" t="s">
        <v>180</v>
      </c>
      <c r="AR1426" s="47">
        <f t="shared" si="90"/>
        <v>0.98128877708598206</v>
      </c>
      <c r="AS1426" s="47">
        <f t="shared" si="91"/>
        <v>0.45343822532331479</v>
      </c>
    </row>
    <row r="1427" spans="1:45" x14ac:dyDescent="0.25">
      <c r="A1427" s="22" t="s">
        <v>3187</v>
      </c>
      <c r="B1427" s="23" t="s">
        <v>3188</v>
      </c>
      <c r="C1427" s="22">
        <v>12</v>
      </c>
      <c r="D1427" s="22">
        <v>8</v>
      </c>
      <c r="E1427" s="22">
        <v>16</v>
      </c>
      <c r="F1427" s="22">
        <v>8</v>
      </c>
      <c r="G1427" s="22">
        <v>1</v>
      </c>
      <c r="H1427" s="22">
        <v>626</v>
      </c>
      <c r="I1427" s="22">
        <v>71.400000000000006</v>
      </c>
      <c r="J1427" s="22">
        <v>9.36</v>
      </c>
      <c r="K1427" s="22">
        <v>98</v>
      </c>
      <c r="L1427" s="22">
        <v>28.47</v>
      </c>
      <c r="M1427" s="22">
        <v>7</v>
      </c>
      <c r="N1427" s="22">
        <v>8</v>
      </c>
      <c r="O1427" s="22">
        <v>0</v>
      </c>
      <c r="P1427" s="48">
        <f t="shared" si="88"/>
        <v>2033.44</v>
      </c>
      <c r="Q1427" s="48">
        <f t="shared" si="89"/>
        <v>2086.7799999999997</v>
      </c>
      <c r="R1427" s="22">
        <v>8.19</v>
      </c>
      <c r="S1427" s="22">
        <v>7.73</v>
      </c>
      <c r="T1427" s="22">
        <v>1877.1</v>
      </c>
      <c r="U1427" s="22">
        <v>2226</v>
      </c>
      <c r="V1427" s="22">
        <v>1988.8</v>
      </c>
      <c r="W1427" s="22">
        <v>1993.3</v>
      </c>
      <c r="X1427" s="22">
        <v>2082</v>
      </c>
      <c r="Y1427" s="22">
        <v>2327.1</v>
      </c>
      <c r="Z1427" s="22">
        <v>2110</v>
      </c>
      <c r="AA1427" s="22">
        <v>1967.5</v>
      </c>
      <c r="AB1427" s="22">
        <v>1911.8</v>
      </c>
      <c r="AC1427" s="22">
        <v>2117.5</v>
      </c>
      <c r="AD1427" s="22" t="s">
        <v>179</v>
      </c>
      <c r="AE1427" s="22" t="s">
        <v>179</v>
      </c>
      <c r="AF1427" s="22" t="s">
        <v>179</v>
      </c>
      <c r="AG1427" s="22" t="s">
        <v>179</v>
      </c>
      <c r="AH1427" s="22" t="s">
        <v>179</v>
      </c>
      <c r="AI1427" s="22" t="s">
        <v>179</v>
      </c>
      <c r="AJ1427" s="22" t="s">
        <v>179</v>
      </c>
      <c r="AK1427" s="22" t="s">
        <v>179</v>
      </c>
      <c r="AL1427" s="22" t="s">
        <v>179</v>
      </c>
      <c r="AM1427" s="22" t="s">
        <v>179</v>
      </c>
      <c r="AN1427" s="22" t="s">
        <v>179</v>
      </c>
      <c r="AO1427" s="22" t="s">
        <v>180</v>
      </c>
      <c r="AP1427" s="22">
        <v>0</v>
      </c>
      <c r="AQ1427" s="22" t="s">
        <v>180</v>
      </c>
      <c r="AR1427" s="47">
        <f t="shared" si="90"/>
        <v>1.026231410811236</v>
      </c>
      <c r="AS1427" s="47">
        <f t="shared" si="91"/>
        <v>0.63023697301571058</v>
      </c>
    </row>
    <row r="1428" spans="1:45" x14ac:dyDescent="0.25">
      <c r="A1428" s="22" t="s">
        <v>3189</v>
      </c>
      <c r="B1428" s="23" t="s">
        <v>3190</v>
      </c>
      <c r="C1428" s="22">
        <v>69</v>
      </c>
      <c r="D1428" s="22">
        <v>20</v>
      </c>
      <c r="E1428" s="22">
        <v>1071</v>
      </c>
      <c r="F1428" s="22">
        <v>20</v>
      </c>
      <c r="G1428" s="22">
        <v>1</v>
      </c>
      <c r="H1428" s="22">
        <v>327</v>
      </c>
      <c r="I1428" s="22">
        <v>36.1</v>
      </c>
      <c r="J1428" s="22">
        <v>7.71</v>
      </c>
      <c r="K1428" s="22">
        <v>13637</v>
      </c>
      <c r="L1428" s="22">
        <v>2148.02</v>
      </c>
      <c r="M1428" s="22">
        <v>20</v>
      </c>
      <c r="N1428" s="22">
        <v>20</v>
      </c>
      <c r="O1428" s="22">
        <v>0</v>
      </c>
      <c r="P1428" s="48">
        <f t="shared" si="88"/>
        <v>85320.12</v>
      </c>
      <c r="Q1428" s="48">
        <f t="shared" si="89"/>
        <v>78289.38</v>
      </c>
      <c r="R1428" s="22">
        <v>5.66</v>
      </c>
      <c r="S1428" s="22">
        <v>5.2</v>
      </c>
      <c r="T1428" s="22">
        <v>81556.600000000006</v>
      </c>
      <c r="U1428" s="22">
        <v>83702.600000000006</v>
      </c>
      <c r="V1428" s="22">
        <v>90901.8</v>
      </c>
      <c r="W1428" s="22">
        <v>79824.3</v>
      </c>
      <c r="X1428" s="22">
        <v>90615.3</v>
      </c>
      <c r="Y1428" s="22">
        <v>75941.899999999994</v>
      </c>
      <c r="Z1428" s="22">
        <v>74861.3</v>
      </c>
      <c r="AA1428" s="22">
        <v>82623</v>
      </c>
      <c r="AB1428" s="22">
        <v>82825.2</v>
      </c>
      <c r="AC1428" s="22">
        <v>75195.5</v>
      </c>
      <c r="AD1428" s="22" t="s">
        <v>179</v>
      </c>
      <c r="AE1428" s="22" t="s">
        <v>179</v>
      </c>
      <c r="AF1428" s="22" t="s">
        <v>179</v>
      </c>
      <c r="AG1428" s="22" t="s">
        <v>179</v>
      </c>
      <c r="AH1428" s="22" t="s">
        <v>179</v>
      </c>
      <c r="AI1428" s="22" t="s">
        <v>179</v>
      </c>
      <c r="AJ1428" s="22" t="s">
        <v>179</v>
      </c>
      <c r="AK1428" s="22" t="s">
        <v>179</v>
      </c>
      <c r="AL1428" s="22" t="s">
        <v>179</v>
      </c>
      <c r="AM1428" s="22" t="s">
        <v>179</v>
      </c>
      <c r="AN1428" s="22" t="s">
        <v>179</v>
      </c>
      <c r="AO1428" s="22" t="s">
        <v>180</v>
      </c>
      <c r="AP1428" s="22">
        <v>0</v>
      </c>
      <c r="AQ1428" s="22" t="s">
        <v>180</v>
      </c>
      <c r="AR1428" s="47">
        <f t="shared" si="90"/>
        <v>0.91759575584281894</v>
      </c>
      <c r="AS1428" s="47">
        <f t="shared" si="91"/>
        <v>7.7858397139769012E-2</v>
      </c>
    </row>
    <row r="1429" spans="1:45" x14ac:dyDescent="0.25">
      <c r="A1429" s="22" t="s">
        <v>3191</v>
      </c>
      <c r="B1429" s="23" t="s">
        <v>3192</v>
      </c>
      <c r="C1429" s="22">
        <v>48</v>
      </c>
      <c r="D1429" s="22">
        <v>25</v>
      </c>
      <c r="E1429" s="22">
        <v>376</v>
      </c>
      <c r="F1429" s="22">
        <v>25</v>
      </c>
      <c r="G1429" s="22">
        <v>1</v>
      </c>
      <c r="H1429" s="22">
        <v>562</v>
      </c>
      <c r="I1429" s="22">
        <v>61.8</v>
      </c>
      <c r="J1429" s="22">
        <v>8.24</v>
      </c>
      <c r="K1429" s="22">
        <v>2704</v>
      </c>
      <c r="L1429" s="22">
        <v>676.42</v>
      </c>
      <c r="M1429" s="22">
        <v>24</v>
      </c>
      <c r="N1429" s="22">
        <v>25</v>
      </c>
      <c r="O1429" s="22">
        <v>0</v>
      </c>
      <c r="P1429" s="48">
        <f t="shared" si="88"/>
        <v>50383.18</v>
      </c>
      <c r="Q1429" s="48">
        <f t="shared" si="89"/>
        <v>46711.040000000001</v>
      </c>
      <c r="R1429" s="22">
        <v>6.3</v>
      </c>
      <c r="S1429" s="22">
        <v>12.1</v>
      </c>
      <c r="T1429" s="22">
        <v>53932.3</v>
      </c>
      <c r="U1429" s="22">
        <v>46393.599999999999</v>
      </c>
      <c r="V1429" s="22">
        <v>49183.6</v>
      </c>
      <c r="W1429" s="22">
        <v>48184.3</v>
      </c>
      <c r="X1429" s="22">
        <v>54222.1</v>
      </c>
      <c r="Y1429" s="22">
        <v>40253.9</v>
      </c>
      <c r="Z1429" s="22">
        <v>43047.6</v>
      </c>
      <c r="AA1429" s="22">
        <v>51086.2</v>
      </c>
      <c r="AB1429" s="22">
        <v>53881.1</v>
      </c>
      <c r="AC1429" s="22">
        <v>45286.400000000001</v>
      </c>
      <c r="AD1429" s="22" t="s">
        <v>179</v>
      </c>
      <c r="AE1429" s="22" t="s">
        <v>179</v>
      </c>
      <c r="AF1429" s="22" t="s">
        <v>179</v>
      </c>
      <c r="AG1429" s="22" t="s">
        <v>179</v>
      </c>
      <c r="AH1429" s="22" t="s">
        <v>179</v>
      </c>
      <c r="AI1429" s="22" t="s">
        <v>179</v>
      </c>
      <c r="AJ1429" s="22" t="s">
        <v>179</v>
      </c>
      <c r="AK1429" s="22" t="s">
        <v>179</v>
      </c>
      <c r="AL1429" s="22" t="s">
        <v>179</v>
      </c>
      <c r="AM1429" s="22" t="s">
        <v>179</v>
      </c>
      <c r="AN1429" s="22" t="s">
        <v>179</v>
      </c>
      <c r="AO1429" s="22" t="s">
        <v>180</v>
      </c>
      <c r="AP1429" s="22">
        <v>0</v>
      </c>
      <c r="AQ1429" s="22" t="s">
        <v>180</v>
      </c>
      <c r="AR1429" s="47">
        <f t="shared" si="90"/>
        <v>0.92711575569465843</v>
      </c>
      <c r="AS1429" s="47">
        <f t="shared" si="91"/>
        <v>0.35486239475114451</v>
      </c>
    </row>
    <row r="1430" spans="1:45" x14ac:dyDescent="0.25">
      <c r="A1430" s="22" t="s">
        <v>3193</v>
      </c>
      <c r="B1430" s="23" t="s">
        <v>3194</v>
      </c>
      <c r="C1430" s="22">
        <v>1</v>
      </c>
      <c r="D1430" s="22">
        <v>1</v>
      </c>
      <c r="E1430" s="22">
        <v>2</v>
      </c>
      <c r="F1430" s="22">
        <v>1</v>
      </c>
      <c r="G1430" s="22">
        <v>1</v>
      </c>
      <c r="H1430" s="22">
        <v>795</v>
      </c>
      <c r="I1430" s="22">
        <v>87.2</v>
      </c>
      <c r="J1430" s="22">
        <v>7.55</v>
      </c>
      <c r="K1430" s="22">
        <v>0</v>
      </c>
      <c r="L1430" s="22">
        <v>2.5299999999999998</v>
      </c>
      <c r="M1430" s="22">
        <v>1</v>
      </c>
      <c r="N1430" s="22">
        <v>1</v>
      </c>
      <c r="O1430" s="22">
        <v>0</v>
      </c>
      <c r="P1430" s="48">
        <f t="shared" si="88"/>
        <v>129.4</v>
      </c>
      <c r="Q1430" s="48">
        <f t="shared" si="89"/>
        <v>137.45999999999998</v>
      </c>
      <c r="R1430" s="22">
        <v>8.1300000000000008</v>
      </c>
      <c r="S1430" s="22">
        <v>12.88</v>
      </c>
      <c r="T1430" s="22">
        <v>123.3</v>
      </c>
      <c r="U1430" s="22">
        <v>127.4</v>
      </c>
      <c r="V1430" s="22">
        <v>131.1</v>
      </c>
      <c r="W1430" s="22">
        <v>138.6</v>
      </c>
      <c r="X1430" s="22">
        <v>126.6</v>
      </c>
      <c r="Y1430" s="22">
        <v>118.1</v>
      </c>
      <c r="Z1430" s="22">
        <v>124.8</v>
      </c>
      <c r="AA1430" s="22">
        <v>137</v>
      </c>
      <c r="AB1430" s="22">
        <v>143.9</v>
      </c>
      <c r="AC1430" s="22">
        <v>163.5</v>
      </c>
      <c r="AD1430" s="22" t="s">
        <v>179</v>
      </c>
      <c r="AE1430" s="22" t="s">
        <v>179</v>
      </c>
      <c r="AF1430" s="22" t="s">
        <v>179</v>
      </c>
      <c r="AG1430" s="22" t="s">
        <v>179</v>
      </c>
      <c r="AH1430" s="22" t="s">
        <v>179</v>
      </c>
      <c r="AI1430" s="22" t="s">
        <v>179</v>
      </c>
      <c r="AJ1430" s="22" t="s">
        <v>179</v>
      </c>
      <c r="AK1430" s="22" t="s">
        <v>179</v>
      </c>
      <c r="AL1430" s="22" t="s">
        <v>179</v>
      </c>
      <c r="AM1430" s="22" t="s">
        <v>179</v>
      </c>
      <c r="AN1430" s="22" t="s">
        <v>179</v>
      </c>
      <c r="AO1430" s="22" t="s">
        <v>180</v>
      </c>
      <c r="AP1430" s="22">
        <v>0</v>
      </c>
      <c r="AQ1430" s="22" t="s">
        <v>180</v>
      </c>
      <c r="AR1430" s="47">
        <f t="shared" si="90"/>
        <v>1.0622874806800615</v>
      </c>
      <c r="AS1430" s="47">
        <f t="shared" si="91"/>
        <v>0.34463642353832624</v>
      </c>
    </row>
    <row r="1431" spans="1:45" x14ac:dyDescent="0.25">
      <c r="A1431" s="22" t="s">
        <v>3195</v>
      </c>
      <c r="B1431" s="23" t="s">
        <v>3196</v>
      </c>
      <c r="C1431" s="22">
        <v>37</v>
      </c>
      <c r="D1431" s="22">
        <v>9</v>
      </c>
      <c r="E1431" s="22">
        <v>50</v>
      </c>
      <c r="F1431" s="22">
        <v>9</v>
      </c>
      <c r="G1431" s="22">
        <v>1</v>
      </c>
      <c r="H1431" s="22">
        <v>330</v>
      </c>
      <c r="I1431" s="22">
        <v>36</v>
      </c>
      <c r="J1431" s="22">
        <v>6.79</v>
      </c>
      <c r="K1431" s="22">
        <v>955</v>
      </c>
      <c r="L1431" s="22">
        <v>136.94</v>
      </c>
      <c r="M1431" s="22">
        <v>9</v>
      </c>
      <c r="N1431" s="22">
        <v>9</v>
      </c>
      <c r="O1431" s="22">
        <v>0</v>
      </c>
      <c r="P1431" s="48">
        <f t="shared" si="88"/>
        <v>3296.16</v>
      </c>
      <c r="Q1431" s="48">
        <f t="shared" si="89"/>
        <v>3344.66</v>
      </c>
      <c r="R1431" s="22">
        <v>6.12</v>
      </c>
      <c r="S1431" s="22">
        <v>5.0199999999999996</v>
      </c>
      <c r="T1431" s="22">
        <v>3399.7</v>
      </c>
      <c r="U1431" s="22">
        <v>3108.2</v>
      </c>
      <c r="V1431" s="22">
        <v>3472.4</v>
      </c>
      <c r="W1431" s="22">
        <v>3071.4</v>
      </c>
      <c r="X1431" s="22">
        <v>3429.1</v>
      </c>
      <c r="Y1431" s="22">
        <v>3261.3</v>
      </c>
      <c r="Z1431" s="22">
        <v>3342</v>
      </c>
      <c r="AA1431" s="22">
        <v>3189.5</v>
      </c>
      <c r="AB1431" s="22">
        <v>3627.4</v>
      </c>
      <c r="AC1431" s="22">
        <v>3303.1</v>
      </c>
      <c r="AD1431" s="22" t="s">
        <v>179</v>
      </c>
      <c r="AE1431" s="22" t="s">
        <v>179</v>
      </c>
      <c r="AF1431" s="22" t="s">
        <v>179</v>
      </c>
      <c r="AG1431" s="22" t="s">
        <v>179</v>
      </c>
      <c r="AH1431" s="22" t="s">
        <v>179</v>
      </c>
      <c r="AI1431" s="22" t="s">
        <v>179</v>
      </c>
      <c r="AJ1431" s="22" t="s">
        <v>179</v>
      </c>
      <c r="AK1431" s="22" t="s">
        <v>179</v>
      </c>
      <c r="AL1431" s="22" t="s">
        <v>179</v>
      </c>
      <c r="AM1431" s="22" t="s">
        <v>179</v>
      </c>
      <c r="AN1431" s="22" t="s">
        <v>179</v>
      </c>
      <c r="AO1431" s="22" t="s">
        <v>180</v>
      </c>
      <c r="AP1431" s="22">
        <v>0</v>
      </c>
      <c r="AQ1431" s="22" t="s">
        <v>180</v>
      </c>
      <c r="AR1431" s="47">
        <f t="shared" si="90"/>
        <v>1.0147140915489539</v>
      </c>
      <c r="AS1431" s="47">
        <f t="shared" si="91"/>
        <v>0.7668459863220316</v>
      </c>
    </row>
    <row r="1432" spans="1:45" x14ac:dyDescent="0.25">
      <c r="A1432" s="22" t="s">
        <v>3197</v>
      </c>
      <c r="B1432" s="23" t="s">
        <v>3198</v>
      </c>
      <c r="C1432" s="22">
        <v>36</v>
      </c>
      <c r="D1432" s="22">
        <v>10</v>
      </c>
      <c r="E1432" s="22">
        <v>76</v>
      </c>
      <c r="F1432" s="22">
        <v>9</v>
      </c>
      <c r="G1432" s="22">
        <v>1</v>
      </c>
      <c r="H1432" s="22">
        <v>289</v>
      </c>
      <c r="I1432" s="22">
        <v>32.1</v>
      </c>
      <c r="J1432" s="22">
        <v>9.1</v>
      </c>
      <c r="K1432" s="22">
        <v>654</v>
      </c>
      <c r="L1432" s="22">
        <v>135.16</v>
      </c>
      <c r="M1432" s="22">
        <v>10</v>
      </c>
      <c r="N1432" s="22">
        <v>10</v>
      </c>
      <c r="O1432" s="22">
        <v>1</v>
      </c>
      <c r="P1432" s="48">
        <f t="shared" si="88"/>
        <v>7373.6400000000012</v>
      </c>
      <c r="Q1432" s="48">
        <f t="shared" si="89"/>
        <v>7048.1200000000008</v>
      </c>
      <c r="R1432" s="22">
        <v>2.96</v>
      </c>
      <c r="S1432" s="22">
        <v>2.3199999999999998</v>
      </c>
      <c r="T1432" s="22">
        <v>7057.5</v>
      </c>
      <c r="U1432" s="22">
        <v>7636.2</v>
      </c>
      <c r="V1432" s="22">
        <v>7591.6</v>
      </c>
      <c r="W1432" s="22">
        <v>7354.2</v>
      </c>
      <c r="X1432" s="22">
        <v>7228.7</v>
      </c>
      <c r="Y1432" s="22">
        <v>7061.1</v>
      </c>
      <c r="Z1432" s="22">
        <v>7130.3</v>
      </c>
      <c r="AA1432" s="22">
        <v>7146.2</v>
      </c>
      <c r="AB1432" s="22">
        <v>7140.7</v>
      </c>
      <c r="AC1432" s="22">
        <v>6762.3</v>
      </c>
      <c r="AD1432" s="22" t="s">
        <v>179</v>
      </c>
      <c r="AE1432" s="22" t="s">
        <v>179</v>
      </c>
      <c r="AF1432" s="22" t="s">
        <v>179</v>
      </c>
      <c r="AG1432" s="22" t="s">
        <v>179</v>
      </c>
      <c r="AH1432" s="22" t="s">
        <v>179</v>
      </c>
      <c r="AI1432" s="22" t="s">
        <v>179</v>
      </c>
      <c r="AJ1432" s="22" t="s">
        <v>179</v>
      </c>
      <c r="AK1432" s="22" t="s">
        <v>179</v>
      </c>
      <c r="AL1432" s="22" t="s">
        <v>179</v>
      </c>
      <c r="AM1432" s="22" t="s">
        <v>179</v>
      </c>
      <c r="AN1432" s="22" t="s">
        <v>179</v>
      </c>
      <c r="AO1432" s="22" t="s">
        <v>180</v>
      </c>
      <c r="AP1432" s="22">
        <v>0</v>
      </c>
      <c r="AQ1432" s="22" t="s">
        <v>180</v>
      </c>
      <c r="AR1432" s="47">
        <f t="shared" si="90"/>
        <v>0.95585355401131589</v>
      </c>
      <c r="AS1432" s="47">
        <f t="shared" si="91"/>
        <v>2.828261959058136E-2</v>
      </c>
    </row>
    <row r="1433" spans="1:45" x14ac:dyDescent="0.25">
      <c r="A1433" s="22" t="s">
        <v>3199</v>
      </c>
      <c r="B1433" s="23" t="s">
        <v>3200</v>
      </c>
      <c r="C1433" s="22">
        <v>1</v>
      </c>
      <c r="D1433" s="22">
        <v>1</v>
      </c>
      <c r="E1433" s="22">
        <v>3</v>
      </c>
      <c r="F1433" s="22">
        <v>1</v>
      </c>
      <c r="G1433" s="22">
        <v>1</v>
      </c>
      <c r="H1433" s="22">
        <v>1016</v>
      </c>
      <c r="I1433" s="22">
        <v>111.5</v>
      </c>
      <c r="J1433" s="22">
        <v>6.79</v>
      </c>
      <c r="K1433" s="22">
        <v>31</v>
      </c>
      <c r="L1433" s="22">
        <v>2.58</v>
      </c>
      <c r="M1433" s="22">
        <v>1</v>
      </c>
      <c r="N1433" s="22">
        <v>1</v>
      </c>
      <c r="O1433" s="22">
        <v>0</v>
      </c>
      <c r="P1433" s="48">
        <f t="shared" si="88"/>
        <v>952.36</v>
      </c>
      <c r="Q1433" s="48">
        <f t="shared" si="89"/>
        <v>907.74</v>
      </c>
      <c r="R1433" s="22">
        <v>16.14</v>
      </c>
      <c r="S1433" s="22">
        <v>7.69</v>
      </c>
      <c r="T1433" s="22">
        <v>858.6</v>
      </c>
      <c r="U1433" s="22">
        <v>980.9</v>
      </c>
      <c r="V1433" s="22">
        <v>752</v>
      </c>
      <c r="W1433" s="22">
        <v>1078.0999999999999</v>
      </c>
      <c r="X1433" s="22">
        <v>1092.2</v>
      </c>
      <c r="Y1433" s="22">
        <v>901.9</v>
      </c>
      <c r="Z1433" s="22">
        <v>954.7</v>
      </c>
      <c r="AA1433" s="22">
        <v>980.3</v>
      </c>
      <c r="AB1433" s="22">
        <v>798.3</v>
      </c>
      <c r="AC1433" s="22">
        <v>903.5</v>
      </c>
      <c r="AD1433" s="22" t="s">
        <v>179</v>
      </c>
      <c r="AE1433" s="22" t="s">
        <v>179</v>
      </c>
      <c r="AF1433" s="22" t="s">
        <v>179</v>
      </c>
      <c r="AG1433" s="22" t="s">
        <v>179</v>
      </c>
      <c r="AH1433" s="22" t="s">
        <v>179</v>
      </c>
      <c r="AI1433" s="22" t="s">
        <v>179</v>
      </c>
      <c r="AJ1433" s="22" t="s">
        <v>179</v>
      </c>
      <c r="AK1433" s="22" t="s">
        <v>179</v>
      </c>
      <c r="AL1433" s="22" t="s">
        <v>179</v>
      </c>
      <c r="AM1433" s="22" t="s">
        <v>179</v>
      </c>
      <c r="AN1433" s="22" t="s">
        <v>179</v>
      </c>
      <c r="AO1433" s="22" t="s">
        <v>180</v>
      </c>
      <c r="AP1433" s="22">
        <v>0</v>
      </c>
      <c r="AQ1433" s="22" t="s">
        <v>180</v>
      </c>
      <c r="AR1433" s="47">
        <f t="shared" si="90"/>
        <v>0.95314796925532363</v>
      </c>
      <c r="AS1433" s="47">
        <f t="shared" si="91"/>
        <v>0.64266820636275823</v>
      </c>
    </row>
    <row r="1434" spans="1:45" x14ac:dyDescent="0.25">
      <c r="A1434" s="22" t="s">
        <v>3201</v>
      </c>
      <c r="B1434" s="23" t="s">
        <v>3202</v>
      </c>
      <c r="C1434" s="22">
        <v>4</v>
      </c>
      <c r="D1434" s="22">
        <v>6</v>
      </c>
      <c r="E1434" s="22">
        <v>12</v>
      </c>
      <c r="F1434" s="22">
        <v>6</v>
      </c>
      <c r="G1434" s="22">
        <v>1</v>
      </c>
      <c r="H1434" s="22">
        <v>1906</v>
      </c>
      <c r="I1434" s="22">
        <v>211.3</v>
      </c>
      <c r="J1434" s="22">
        <v>6.4</v>
      </c>
      <c r="K1434" s="22">
        <v>89</v>
      </c>
      <c r="L1434" s="22">
        <v>23.81</v>
      </c>
      <c r="M1434" s="22">
        <v>6</v>
      </c>
      <c r="N1434" s="22">
        <v>6</v>
      </c>
      <c r="O1434" s="22">
        <v>0</v>
      </c>
      <c r="P1434" s="48">
        <f t="shared" si="88"/>
        <v>506.75999999999993</v>
      </c>
      <c r="Q1434" s="48">
        <f t="shared" si="89"/>
        <v>507.18</v>
      </c>
      <c r="R1434" s="22">
        <v>15.05</v>
      </c>
      <c r="S1434" s="22">
        <v>11.11</v>
      </c>
      <c r="T1434" s="22">
        <v>410</v>
      </c>
      <c r="U1434" s="22">
        <v>595.4</v>
      </c>
      <c r="V1434" s="22">
        <v>486</v>
      </c>
      <c r="W1434" s="22">
        <v>588.29999999999995</v>
      </c>
      <c r="X1434" s="22">
        <v>454.1</v>
      </c>
      <c r="Y1434" s="22">
        <v>474</v>
      </c>
      <c r="Z1434" s="22">
        <v>465.7</v>
      </c>
      <c r="AA1434" s="22">
        <v>459.2</v>
      </c>
      <c r="AB1434" s="22">
        <v>563.4</v>
      </c>
      <c r="AC1434" s="22">
        <v>573.6</v>
      </c>
      <c r="AD1434" s="22" t="s">
        <v>179</v>
      </c>
      <c r="AE1434" s="22" t="s">
        <v>179</v>
      </c>
      <c r="AF1434" s="22" t="s">
        <v>179</v>
      </c>
      <c r="AG1434" s="22" t="s">
        <v>179</v>
      </c>
      <c r="AH1434" s="22" t="s">
        <v>179</v>
      </c>
      <c r="AI1434" s="22" t="s">
        <v>179</v>
      </c>
      <c r="AJ1434" s="22" t="s">
        <v>179</v>
      </c>
      <c r="AK1434" s="22" t="s">
        <v>179</v>
      </c>
      <c r="AL1434" s="22" t="s">
        <v>179</v>
      </c>
      <c r="AM1434" s="22" t="s">
        <v>179</v>
      </c>
      <c r="AN1434" s="22" t="s">
        <v>179</v>
      </c>
      <c r="AO1434" s="22" t="s">
        <v>180</v>
      </c>
      <c r="AP1434" s="22">
        <v>0</v>
      </c>
      <c r="AQ1434" s="22" t="s">
        <v>180</v>
      </c>
      <c r="AR1434" s="47">
        <f t="shared" si="90"/>
        <v>1.0008287946957142</v>
      </c>
      <c r="AS1434" s="47">
        <f t="shared" si="91"/>
        <v>0.99263016014064509</v>
      </c>
    </row>
    <row r="1435" spans="1:45" x14ac:dyDescent="0.25">
      <c r="A1435" s="22" t="s">
        <v>3203</v>
      </c>
      <c r="B1435" s="23" t="s">
        <v>3204</v>
      </c>
      <c r="C1435" s="22">
        <v>1</v>
      </c>
      <c r="D1435" s="22">
        <v>2</v>
      </c>
      <c r="E1435" s="22">
        <v>9</v>
      </c>
      <c r="F1435" s="22">
        <v>2</v>
      </c>
      <c r="G1435" s="22">
        <v>1</v>
      </c>
      <c r="H1435" s="22">
        <v>1287</v>
      </c>
      <c r="I1435" s="22">
        <v>146.6</v>
      </c>
      <c r="J1435" s="22">
        <v>6.7</v>
      </c>
      <c r="K1435" s="22">
        <v>0</v>
      </c>
      <c r="L1435" s="22">
        <v>14.2</v>
      </c>
      <c r="M1435" s="22">
        <v>1</v>
      </c>
      <c r="N1435" s="22">
        <v>2</v>
      </c>
      <c r="O1435" s="22">
        <v>0</v>
      </c>
      <c r="P1435" s="48">
        <f t="shared" si="88"/>
        <v>2055.6</v>
      </c>
      <c r="Q1435" s="48">
        <f t="shared" si="89"/>
        <v>1917.4599999999998</v>
      </c>
      <c r="R1435" s="22">
        <v>11.3</v>
      </c>
      <c r="S1435" s="22">
        <v>11.35</v>
      </c>
      <c r="T1435" s="22">
        <v>2082</v>
      </c>
      <c r="U1435" s="22">
        <v>1826</v>
      </c>
      <c r="V1435" s="22">
        <v>2085.9</v>
      </c>
      <c r="W1435" s="22">
        <v>2382.4</v>
      </c>
      <c r="X1435" s="22">
        <v>1901.7</v>
      </c>
      <c r="Y1435" s="22">
        <v>1923.7</v>
      </c>
      <c r="Z1435" s="22">
        <v>1880.6</v>
      </c>
      <c r="AA1435" s="22">
        <v>2274.1</v>
      </c>
      <c r="AB1435" s="22">
        <v>1816.5</v>
      </c>
      <c r="AC1435" s="22">
        <v>1692.4</v>
      </c>
      <c r="AD1435" s="22" t="s">
        <v>179</v>
      </c>
      <c r="AE1435" s="22" t="s">
        <v>179</v>
      </c>
      <c r="AF1435" s="22" t="s">
        <v>179</v>
      </c>
      <c r="AG1435" s="22" t="s">
        <v>179</v>
      </c>
      <c r="AH1435" s="22" t="s">
        <v>179</v>
      </c>
      <c r="AI1435" s="22" t="s">
        <v>179</v>
      </c>
      <c r="AJ1435" s="22" t="s">
        <v>179</v>
      </c>
      <c r="AK1435" s="22" t="s">
        <v>179</v>
      </c>
      <c r="AL1435" s="22" t="s">
        <v>179</v>
      </c>
      <c r="AM1435" s="22" t="s">
        <v>179</v>
      </c>
      <c r="AN1435" s="22" t="s">
        <v>179</v>
      </c>
      <c r="AO1435" s="22" t="s">
        <v>180</v>
      </c>
      <c r="AP1435" s="22">
        <v>0</v>
      </c>
      <c r="AQ1435" s="22" t="s">
        <v>180</v>
      </c>
      <c r="AR1435" s="47">
        <f t="shared" si="90"/>
        <v>0.93279820976843741</v>
      </c>
      <c r="AS1435" s="47">
        <f t="shared" si="91"/>
        <v>0.34408274227255037</v>
      </c>
    </row>
    <row r="1436" spans="1:45" x14ac:dyDescent="0.25">
      <c r="A1436" s="22" t="s">
        <v>3205</v>
      </c>
      <c r="B1436" s="23" t="s">
        <v>3206</v>
      </c>
      <c r="C1436" s="22">
        <v>2</v>
      </c>
      <c r="D1436" s="22">
        <v>2</v>
      </c>
      <c r="E1436" s="22">
        <v>5</v>
      </c>
      <c r="F1436" s="22">
        <v>2</v>
      </c>
      <c r="G1436" s="22">
        <v>1</v>
      </c>
      <c r="H1436" s="22">
        <v>1274</v>
      </c>
      <c r="I1436" s="22">
        <v>144.5</v>
      </c>
      <c r="J1436" s="22">
        <v>6.68</v>
      </c>
      <c r="K1436" s="22" t="s">
        <v>180</v>
      </c>
      <c r="L1436" s="22">
        <v>12.94</v>
      </c>
      <c r="M1436" s="22" t="s">
        <v>180</v>
      </c>
      <c r="N1436" s="22">
        <v>2</v>
      </c>
      <c r="O1436" s="22">
        <v>0</v>
      </c>
      <c r="P1436" s="48">
        <f t="shared" si="88"/>
        <v>920.06000000000006</v>
      </c>
      <c r="Q1436" s="48">
        <f t="shared" si="89"/>
        <v>910.57999999999993</v>
      </c>
      <c r="R1436" s="22">
        <v>10.06</v>
      </c>
      <c r="S1436" s="22">
        <v>8.19</v>
      </c>
      <c r="T1436" s="22">
        <v>816.5</v>
      </c>
      <c r="U1436" s="22">
        <v>818.6</v>
      </c>
      <c r="V1436" s="22">
        <v>926.1</v>
      </c>
      <c r="W1436" s="22">
        <v>1051.3</v>
      </c>
      <c r="X1436" s="22">
        <v>987.8</v>
      </c>
      <c r="Y1436" s="22">
        <v>855.3</v>
      </c>
      <c r="Z1436" s="22">
        <v>949.8</v>
      </c>
      <c r="AA1436" s="22">
        <v>980.6</v>
      </c>
      <c r="AB1436" s="22">
        <v>808.4</v>
      </c>
      <c r="AC1436" s="22">
        <v>958.8</v>
      </c>
      <c r="AD1436" s="22" t="s">
        <v>250</v>
      </c>
      <c r="AE1436" s="22" t="s">
        <v>250</v>
      </c>
      <c r="AF1436" s="22" t="s">
        <v>250</v>
      </c>
      <c r="AG1436" s="22" t="s">
        <v>250</v>
      </c>
      <c r="AH1436" s="22" t="s">
        <v>250</v>
      </c>
      <c r="AI1436" s="22" t="s">
        <v>250</v>
      </c>
      <c r="AJ1436" s="22" t="s">
        <v>250</v>
      </c>
      <c r="AK1436" s="22" t="s">
        <v>250</v>
      </c>
      <c r="AL1436" s="22" t="s">
        <v>250</v>
      </c>
      <c r="AM1436" s="22" t="s">
        <v>250</v>
      </c>
      <c r="AN1436" s="22" t="s">
        <v>250</v>
      </c>
      <c r="AO1436" s="22" t="s">
        <v>3207</v>
      </c>
      <c r="AP1436" s="22">
        <v>0</v>
      </c>
      <c r="AQ1436" s="22" t="s">
        <v>180</v>
      </c>
      <c r="AR1436" s="47">
        <f t="shared" si="90"/>
        <v>0.98969632415277253</v>
      </c>
      <c r="AS1436" s="47">
        <f t="shared" si="91"/>
        <v>0.88884580945678859</v>
      </c>
    </row>
    <row r="1437" spans="1:45" x14ac:dyDescent="0.25">
      <c r="A1437" s="22" t="s">
        <v>3208</v>
      </c>
      <c r="B1437" s="23" t="s">
        <v>3209</v>
      </c>
      <c r="C1437" s="22">
        <v>40</v>
      </c>
      <c r="D1437" s="22">
        <v>6</v>
      </c>
      <c r="E1437" s="22">
        <v>22</v>
      </c>
      <c r="F1437" s="22">
        <v>6</v>
      </c>
      <c r="G1437" s="22">
        <v>1</v>
      </c>
      <c r="H1437" s="22">
        <v>198</v>
      </c>
      <c r="I1437" s="22">
        <v>22.2</v>
      </c>
      <c r="J1437" s="22">
        <v>5.3</v>
      </c>
      <c r="K1437" s="22">
        <v>374</v>
      </c>
      <c r="L1437" s="22">
        <v>51.52</v>
      </c>
      <c r="M1437" s="22">
        <v>6</v>
      </c>
      <c r="N1437" s="22">
        <v>6</v>
      </c>
      <c r="O1437" s="22">
        <v>0</v>
      </c>
      <c r="P1437" s="48">
        <f t="shared" si="88"/>
        <v>903.96</v>
      </c>
      <c r="Q1437" s="48">
        <f t="shared" si="89"/>
        <v>932.7</v>
      </c>
      <c r="R1437" s="22">
        <v>6.57</v>
      </c>
      <c r="S1437" s="22">
        <v>1.0900000000000001</v>
      </c>
      <c r="T1437" s="22">
        <v>847.1</v>
      </c>
      <c r="U1437" s="22">
        <v>833.4</v>
      </c>
      <c r="V1437" s="22">
        <v>986.4</v>
      </c>
      <c r="W1437" s="22">
        <v>898.2</v>
      </c>
      <c r="X1437" s="22">
        <v>954.7</v>
      </c>
      <c r="Y1437" s="22">
        <v>946.7</v>
      </c>
      <c r="Z1437" s="22">
        <v>936.6</v>
      </c>
      <c r="AA1437" s="22">
        <v>933</v>
      </c>
      <c r="AB1437" s="22">
        <v>919.6</v>
      </c>
      <c r="AC1437" s="22">
        <v>927.6</v>
      </c>
      <c r="AD1437" s="22" t="s">
        <v>179</v>
      </c>
      <c r="AE1437" s="22" t="s">
        <v>179</v>
      </c>
      <c r="AF1437" s="22" t="s">
        <v>179</v>
      </c>
      <c r="AG1437" s="22" t="s">
        <v>179</v>
      </c>
      <c r="AH1437" s="22" t="s">
        <v>179</v>
      </c>
      <c r="AI1437" s="22" t="s">
        <v>179</v>
      </c>
      <c r="AJ1437" s="22" t="s">
        <v>179</v>
      </c>
      <c r="AK1437" s="22" t="s">
        <v>179</v>
      </c>
      <c r="AL1437" s="22" t="s">
        <v>179</v>
      </c>
      <c r="AM1437" s="22" t="s">
        <v>179</v>
      </c>
      <c r="AN1437" s="22" t="s">
        <v>179</v>
      </c>
      <c r="AO1437" s="22" t="s">
        <v>180</v>
      </c>
      <c r="AP1437" s="22">
        <v>0</v>
      </c>
      <c r="AQ1437" s="22" t="s">
        <v>180</v>
      </c>
      <c r="AR1437" s="47">
        <f t="shared" si="90"/>
        <v>1.0317934421877075</v>
      </c>
      <c r="AS1437" s="47">
        <f t="shared" si="91"/>
        <v>0.41993877099283816</v>
      </c>
    </row>
    <row r="1438" spans="1:45" x14ac:dyDescent="0.25">
      <c r="A1438" s="22" t="s">
        <v>3210</v>
      </c>
      <c r="B1438" s="23" t="s">
        <v>3211</v>
      </c>
      <c r="C1438" s="22">
        <v>22</v>
      </c>
      <c r="D1438" s="22">
        <v>5</v>
      </c>
      <c r="E1438" s="22">
        <v>27</v>
      </c>
      <c r="F1438" s="22">
        <v>5</v>
      </c>
      <c r="G1438" s="22">
        <v>1</v>
      </c>
      <c r="H1438" s="22">
        <v>277</v>
      </c>
      <c r="I1438" s="22">
        <v>32.299999999999997</v>
      </c>
      <c r="J1438" s="22">
        <v>7.66</v>
      </c>
      <c r="K1438" s="22">
        <v>325</v>
      </c>
      <c r="L1438" s="22">
        <v>63.61</v>
      </c>
      <c r="M1438" s="22">
        <v>5</v>
      </c>
      <c r="N1438" s="22">
        <v>5</v>
      </c>
      <c r="O1438" s="22">
        <v>0</v>
      </c>
      <c r="P1438" s="48">
        <f t="shared" si="88"/>
        <v>2874.3199999999997</v>
      </c>
      <c r="Q1438" s="48">
        <f t="shared" si="89"/>
        <v>2883.62</v>
      </c>
      <c r="R1438" s="22">
        <v>3.06</v>
      </c>
      <c r="S1438" s="22">
        <v>3.34</v>
      </c>
      <c r="T1438" s="22">
        <v>2913.7</v>
      </c>
      <c r="U1438" s="22">
        <v>2890.5</v>
      </c>
      <c r="V1438" s="22">
        <v>2965.3</v>
      </c>
      <c r="W1438" s="22">
        <v>2715.9</v>
      </c>
      <c r="X1438" s="22">
        <v>2886.2</v>
      </c>
      <c r="Y1438" s="22">
        <v>2811</v>
      </c>
      <c r="Z1438" s="22">
        <v>2889.2</v>
      </c>
      <c r="AA1438" s="22">
        <v>2814.2</v>
      </c>
      <c r="AB1438" s="22">
        <v>3046</v>
      </c>
      <c r="AC1438" s="22">
        <v>2857.7</v>
      </c>
      <c r="AD1438" s="22" t="s">
        <v>179</v>
      </c>
      <c r="AE1438" s="22" t="s">
        <v>179</v>
      </c>
      <c r="AF1438" s="22" t="s">
        <v>179</v>
      </c>
      <c r="AG1438" s="22" t="s">
        <v>179</v>
      </c>
      <c r="AH1438" s="22" t="s">
        <v>179</v>
      </c>
      <c r="AI1438" s="22" t="s">
        <v>179</v>
      </c>
      <c r="AJ1438" s="22" t="s">
        <v>179</v>
      </c>
      <c r="AK1438" s="22" t="s">
        <v>179</v>
      </c>
      <c r="AL1438" s="22" t="s">
        <v>179</v>
      </c>
      <c r="AM1438" s="22" t="s">
        <v>179</v>
      </c>
      <c r="AN1438" s="22" t="s">
        <v>179</v>
      </c>
      <c r="AO1438" s="22" t="s">
        <v>180</v>
      </c>
      <c r="AP1438" s="22">
        <v>0</v>
      </c>
      <c r="AQ1438" s="22" t="s">
        <v>180</v>
      </c>
      <c r="AR1438" s="47">
        <f t="shared" si="90"/>
        <v>1.0032355478861088</v>
      </c>
      <c r="AS1438" s="47">
        <f t="shared" si="91"/>
        <v>0.91764059637588002</v>
      </c>
    </row>
    <row r="1439" spans="1:45" x14ac:dyDescent="0.25">
      <c r="A1439" s="22" t="s">
        <v>3212</v>
      </c>
      <c r="B1439" s="23" t="s">
        <v>3213</v>
      </c>
      <c r="C1439" s="22">
        <v>36</v>
      </c>
      <c r="D1439" s="22">
        <v>7</v>
      </c>
      <c r="E1439" s="22">
        <v>18</v>
      </c>
      <c r="F1439" s="22">
        <v>7</v>
      </c>
      <c r="G1439" s="22">
        <v>1</v>
      </c>
      <c r="H1439" s="22">
        <v>302</v>
      </c>
      <c r="I1439" s="22">
        <v>32.9</v>
      </c>
      <c r="J1439" s="22">
        <v>4.84</v>
      </c>
      <c r="K1439" s="22">
        <v>282</v>
      </c>
      <c r="L1439" s="22">
        <v>47.92</v>
      </c>
      <c r="M1439" s="22">
        <v>7</v>
      </c>
      <c r="N1439" s="22">
        <v>6</v>
      </c>
      <c r="O1439" s="22">
        <v>0</v>
      </c>
      <c r="P1439" s="48">
        <f t="shared" si="88"/>
        <v>848.5</v>
      </c>
      <c r="Q1439" s="48">
        <f t="shared" si="89"/>
        <v>920.12000000000012</v>
      </c>
      <c r="R1439" s="22">
        <v>5.46</v>
      </c>
      <c r="S1439" s="22">
        <v>12.13</v>
      </c>
      <c r="T1439" s="22">
        <v>813.4</v>
      </c>
      <c r="U1439" s="22">
        <v>865.5</v>
      </c>
      <c r="V1439" s="22">
        <v>897.9</v>
      </c>
      <c r="W1439" s="22">
        <v>778.3</v>
      </c>
      <c r="X1439" s="22">
        <v>887.4</v>
      </c>
      <c r="Y1439" s="22">
        <v>938.1</v>
      </c>
      <c r="Z1439" s="22">
        <v>844.2</v>
      </c>
      <c r="AA1439" s="22">
        <v>863.4</v>
      </c>
      <c r="AB1439" s="22">
        <v>847.2</v>
      </c>
      <c r="AC1439" s="22">
        <v>1107.7</v>
      </c>
      <c r="AD1439" s="22" t="s">
        <v>179</v>
      </c>
      <c r="AE1439" s="22" t="s">
        <v>179</v>
      </c>
      <c r="AF1439" s="22" t="s">
        <v>179</v>
      </c>
      <c r="AG1439" s="22" t="s">
        <v>179</v>
      </c>
      <c r="AH1439" s="22" t="s">
        <v>179</v>
      </c>
      <c r="AI1439" s="22" t="s">
        <v>179</v>
      </c>
      <c r="AJ1439" s="22" t="s">
        <v>179</v>
      </c>
      <c r="AK1439" s="22" t="s">
        <v>179</v>
      </c>
      <c r="AL1439" s="22" t="s">
        <v>179</v>
      </c>
      <c r="AM1439" s="22" t="s">
        <v>179</v>
      </c>
      <c r="AN1439" s="22" t="s">
        <v>179</v>
      </c>
      <c r="AO1439" s="22" t="s">
        <v>180</v>
      </c>
      <c r="AP1439" s="22">
        <v>0</v>
      </c>
      <c r="AQ1439" s="22" t="s">
        <v>180</v>
      </c>
      <c r="AR1439" s="47">
        <f t="shared" si="90"/>
        <v>1.0844077784325281</v>
      </c>
      <c r="AS1439" s="47">
        <f t="shared" si="91"/>
        <v>0.204876811380758</v>
      </c>
    </row>
    <row r="1440" spans="1:45" x14ac:dyDescent="0.25">
      <c r="A1440" s="22" t="s">
        <v>3214</v>
      </c>
      <c r="B1440" s="23" t="s">
        <v>3215</v>
      </c>
      <c r="C1440" s="22">
        <v>21</v>
      </c>
      <c r="D1440" s="22">
        <v>12</v>
      </c>
      <c r="E1440" s="22">
        <v>32</v>
      </c>
      <c r="F1440" s="22">
        <v>12</v>
      </c>
      <c r="G1440" s="22">
        <v>1</v>
      </c>
      <c r="H1440" s="22">
        <v>658</v>
      </c>
      <c r="I1440" s="22">
        <v>75.8</v>
      </c>
      <c r="J1440" s="22">
        <v>7.93</v>
      </c>
      <c r="K1440" s="22">
        <v>236</v>
      </c>
      <c r="L1440" s="22">
        <v>58.98</v>
      </c>
      <c r="M1440" s="22">
        <v>12</v>
      </c>
      <c r="N1440" s="22">
        <v>12</v>
      </c>
      <c r="O1440" s="22">
        <v>0</v>
      </c>
      <c r="P1440" s="48">
        <f t="shared" si="88"/>
        <v>2267.1799999999998</v>
      </c>
      <c r="Q1440" s="48">
        <f t="shared" si="89"/>
        <v>2464.9</v>
      </c>
      <c r="R1440" s="22">
        <v>4.7</v>
      </c>
      <c r="S1440" s="22">
        <v>2.65</v>
      </c>
      <c r="T1440" s="22">
        <v>2272.6</v>
      </c>
      <c r="U1440" s="22">
        <v>2316.8000000000002</v>
      </c>
      <c r="V1440" s="22">
        <v>2412.5</v>
      </c>
      <c r="W1440" s="22">
        <v>2235.4</v>
      </c>
      <c r="X1440" s="22">
        <v>2098.6</v>
      </c>
      <c r="Y1440" s="22">
        <v>2571.6999999999998</v>
      </c>
      <c r="Z1440" s="22">
        <v>2431.1</v>
      </c>
      <c r="AA1440" s="22">
        <v>2427.4</v>
      </c>
      <c r="AB1440" s="22">
        <v>2482.6</v>
      </c>
      <c r="AC1440" s="22">
        <v>2411.6999999999998</v>
      </c>
      <c r="AD1440" s="22" t="s">
        <v>179</v>
      </c>
      <c r="AE1440" s="22" t="s">
        <v>179</v>
      </c>
      <c r="AF1440" s="22" t="s">
        <v>179</v>
      </c>
      <c r="AG1440" s="22" t="s">
        <v>179</v>
      </c>
      <c r="AH1440" s="22" t="s">
        <v>179</v>
      </c>
      <c r="AI1440" s="22" t="s">
        <v>179</v>
      </c>
      <c r="AJ1440" s="22" t="s">
        <v>179</v>
      </c>
      <c r="AK1440" s="22" t="s">
        <v>179</v>
      </c>
      <c r="AL1440" s="22" t="s">
        <v>179</v>
      </c>
      <c r="AM1440" s="22" t="s">
        <v>179</v>
      </c>
      <c r="AN1440" s="22" t="s">
        <v>179</v>
      </c>
      <c r="AO1440" s="22" t="s">
        <v>180</v>
      </c>
      <c r="AP1440" s="22">
        <v>0</v>
      </c>
      <c r="AQ1440" s="22" t="s">
        <v>180</v>
      </c>
      <c r="AR1440" s="47">
        <f t="shared" si="90"/>
        <v>1.0872096613414022</v>
      </c>
      <c r="AS1440" s="47">
        <f t="shared" si="91"/>
        <v>2.6512686299270543E-2</v>
      </c>
    </row>
    <row r="1441" spans="1:45" x14ac:dyDescent="0.25">
      <c r="A1441" s="22" t="s">
        <v>3216</v>
      </c>
      <c r="B1441" s="23" t="s">
        <v>3217</v>
      </c>
      <c r="C1441" s="22">
        <v>7</v>
      </c>
      <c r="D1441" s="22">
        <v>1</v>
      </c>
      <c r="E1441" s="22">
        <v>2</v>
      </c>
      <c r="F1441" s="22">
        <v>1</v>
      </c>
      <c r="G1441" s="22">
        <v>1</v>
      </c>
      <c r="H1441" s="22">
        <v>318</v>
      </c>
      <c r="I1441" s="22">
        <v>35</v>
      </c>
      <c r="J1441" s="22">
        <v>8.7200000000000006</v>
      </c>
      <c r="K1441" s="22">
        <v>41</v>
      </c>
      <c r="L1441" s="22">
        <v>5.52</v>
      </c>
      <c r="M1441" s="22">
        <v>1</v>
      </c>
      <c r="N1441" s="22">
        <v>1</v>
      </c>
      <c r="O1441" s="22">
        <v>0</v>
      </c>
      <c r="P1441" s="48">
        <f t="shared" si="88"/>
        <v>70.099999999999994</v>
      </c>
      <c r="Q1441" s="48">
        <f t="shared" si="89"/>
        <v>60.179999999999993</v>
      </c>
      <c r="R1441" s="22">
        <v>14.75</v>
      </c>
      <c r="S1441" s="22">
        <v>8.76</v>
      </c>
      <c r="T1441" s="22">
        <v>60.6</v>
      </c>
      <c r="U1441" s="22">
        <v>65.8</v>
      </c>
      <c r="V1441" s="22">
        <v>71.5</v>
      </c>
      <c r="W1441" s="22">
        <v>73.5</v>
      </c>
      <c r="X1441" s="22">
        <v>79.099999999999994</v>
      </c>
      <c r="Y1441" s="22">
        <v>69.3</v>
      </c>
      <c r="Z1441" s="22">
        <v>55.8</v>
      </c>
      <c r="AA1441" s="22">
        <v>58.3</v>
      </c>
      <c r="AB1441" s="22">
        <v>58</v>
      </c>
      <c r="AC1441" s="22">
        <v>59.5</v>
      </c>
      <c r="AD1441" s="22" t="s">
        <v>179</v>
      </c>
      <c r="AE1441" s="22" t="s">
        <v>179</v>
      </c>
      <c r="AF1441" s="22" t="s">
        <v>179</v>
      </c>
      <c r="AG1441" s="22" t="s">
        <v>179</v>
      </c>
      <c r="AH1441" s="22" t="s">
        <v>179</v>
      </c>
      <c r="AI1441" s="22" t="s">
        <v>179</v>
      </c>
      <c r="AJ1441" s="22" t="s">
        <v>179</v>
      </c>
      <c r="AK1441" s="22" t="s">
        <v>179</v>
      </c>
      <c r="AL1441" s="22" t="s">
        <v>179</v>
      </c>
      <c r="AM1441" s="22" t="s">
        <v>179</v>
      </c>
      <c r="AN1441" s="22" t="s">
        <v>179</v>
      </c>
      <c r="AO1441" s="22" t="s">
        <v>180</v>
      </c>
      <c r="AP1441" s="22">
        <v>0</v>
      </c>
      <c r="AQ1441" s="22" t="s">
        <v>180</v>
      </c>
      <c r="AR1441" s="47">
        <f t="shared" si="90"/>
        <v>0.85848787446504993</v>
      </c>
      <c r="AS1441" s="47">
        <f t="shared" si="91"/>
        <v>0.11348988459796169</v>
      </c>
    </row>
    <row r="1442" spans="1:45" x14ac:dyDescent="0.25">
      <c r="A1442" s="22" t="s">
        <v>3218</v>
      </c>
      <c r="B1442" s="23" t="s">
        <v>3219</v>
      </c>
      <c r="C1442" s="22">
        <v>54</v>
      </c>
      <c r="D1442" s="22">
        <v>9</v>
      </c>
      <c r="E1442" s="22">
        <v>22</v>
      </c>
      <c r="F1442" s="22">
        <v>9</v>
      </c>
      <c r="G1442" s="22">
        <v>1</v>
      </c>
      <c r="H1442" s="22">
        <v>200</v>
      </c>
      <c r="I1442" s="22">
        <v>21.2</v>
      </c>
      <c r="J1442" s="22">
        <v>9.58</v>
      </c>
      <c r="K1442" s="22" t="s">
        <v>180</v>
      </c>
      <c r="L1442" s="22">
        <v>100.56</v>
      </c>
      <c r="M1442" s="22" t="s">
        <v>180</v>
      </c>
      <c r="N1442" s="22">
        <v>9</v>
      </c>
      <c r="O1442" s="22">
        <v>0</v>
      </c>
      <c r="P1442" s="48">
        <f t="shared" si="88"/>
        <v>4693.74</v>
      </c>
      <c r="Q1442" s="48">
        <f t="shared" si="89"/>
        <v>4298.7199999999993</v>
      </c>
      <c r="R1442" s="22">
        <v>2.63</v>
      </c>
      <c r="S1442" s="22">
        <v>4.18</v>
      </c>
      <c r="T1442" s="22">
        <v>4573.8999999999996</v>
      </c>
      <c r="U1442" s="22">
        <v>4795.5</v>
      </c>
      <c r="V1442" s="22">
        <v>4766.1000000000004</v>
      </c>
      <c r="W1442" s="22">
        <v>4692.1000000000004</v>
      </c>
      <c r="X1442" s="22">
        <v>4641.1000000000004</v>
      </c>
      <c r="Y1442" s="22">
        <v>4163</v>
      </c>
      <c r="Z1442" s="22">
        <v>4591.5</v>
      </c>
      <c r="AA1442" s="22">
        <v>4350.5</v>
      </c>
      <c r="AB1442" s="22">
        <v>4205.7</v>
      </c>
      <c r="AC1442" s="22">
        <v>4182.8999999999996</v>
      </c>
      <c r="AD1442" s="22" t="s">
        <v>179</v>
      </c>
      <c r="AE1442" s="22" t="s">
        <v>179</v>
      </c>
      <c r="AF1442" s="22" t="s">
        <v>179</v>
      </c>
      <c r="AG1442" s="22" t="s">
        <v>179</v>
      </c>
      <c r="AH1442" s="22" t="s">
        <v>179</v>
      </c>
      <c r="AI1442" s="22" t="s">
        <v>179</v>
      </c>
      <c r="AJ1442" s="22" t="s">
        <v>179</v>
      </c>
      <c r="AK1442" s="22" t="s">
        <v>179</v>
      </c>
      <c r="AL1442" s="22" t="s">
        <v>179</v>
      </c>
      <c r="AM1442" s="22" t="s">
        <v>179</v>
      </c>
      <c r="AN1442" s="22" t="s">
        <v>179</v>
      </c>
      <c r="AO1442" s="22" t="s">
        <v>180</v>
      </c>
      <c r="AP1442" s="22">
        <v>0</v>
      </c>
      <c r="AQ1442" s="22" t="s">
        <v>180</v>
      </c>
      <c r="AR1442" s="47">
        <f t="shared" si="90"/>
        <v>0.91584109899568356</v>
      </c>
      <c r="AS1442" s="47">
        <f t="shared" si="91"/>
        <v>1.362539967172424E-3</v>
      </c>
    </row>
    <row r="1443" spans="1:45" x14ac:dyDescent="0.25">
      <c r="A1443" s="22" t="s">
        <v>3220</v>
      </c>
      <c r="B1443" s="23" t="s">
        <v>3221</v>
      </c>
      <c r="C1443" s="22">
        <v>41</v>
      </c>
      <c r="D1443" s="22">
        <v>11</v>
      </c>
      <c r="E1443" s="22">
        <v>42</v>
      </c>
      <c r="F1443" s="22">
        <v>11</v>
      </c>
      <c r="G1443" s="22">
        <v>1</v>
      </c>
      <c r="H1443" s="22">
        <v>231</v>
      </c>
      <c r="I1443" s="22">
        <v>26.5</v>
      </c>
      <c r="J1443" s="22">
        <v>9.58</v>
      </c>
      <c r="K1443" s="22">
        <v>499</v>
      </c>
      <c r="L1443" s="22">
        <v>94.78</v>
      </c>
      <c r="M1443" s="22">
        <v>11</v>
      </c>
      <c r="N1443" s="22">
        <v>10</v>
      </c>
      <c r="O1443" s="22">
        <v>0</v>
      </c>
      <c r="P1443" s="48">
        <f t="shared" si="88"/>
        <v>2883.2200000000003</v>
      </c>
      <c r="Q1443" s="48">
        <f t="shared" si="89"/>
        <v>2893.9200000000005</v>
      </c>
      <c r="R1443" s="22">
        <v>5.37</v>
      </c>
      <c r="S1443" s="22">
        <v>2.33</v>
      </c>
      <c r="T1443" s="22">
        <v>2699.8</v>
      </c>
      <c r="U1443" s="22">
        <v>2968.3</v>
      </c>
      <c r="V1443" s="22">
        <v>3046.8</v>
      </c>
      <c r="W1443" s="22">
        <v>2955.9</v>
      </c>
      <c r="X1443" s="22">
        <v>2745.3</v>
      </c>
      <c r="Y1443" s="22">
        <v>2910.7</v>
      </c>
      <c r="Z1443" s="22">
        <v>3000.5</v>
      </c>
      <c r="AA1443" s="22">
        <v>2850.9</v>
      </c>
      <c r="AB1443" s="22">
        <v>2827.3</v>
      </c>
      <c r="AC1443" s="22">
        <v>2880.2</v>
      </c>
      <c r="AD1443" s="22" t="s">
        <v>179</v>
      </c>
      <c r="AE1443" s="22" t="s">
        <v>179</v>
      </c>
      <c r="AF1443" s="22" t="s">
        <v>179</v>
      </c>
      <c r="AG1443" s="22" t="s">
        <v>179</v>
      </c>
      <c r="AH1443" s="22" t="s">
        <v>179</v>
      </c>
      <c r="AI1443" s="22" t="s">
        <v>179</v>
      </c>
      <c r="AJ1443" s="22" t="s">
        <v>179</v>
      </c>
      <c r="AK1443" s="22" t="s">
        <v>179</v>
      </c>
      <c r="AL1443" s="22" t="s">
        <v>179</v>
      </c>
      <c r="AM1443" s="22" t="s">
        <v>179</v>
      </c>
      <c r="AN1443" s="22" t="s">
        <v>179</v>
      </c>
      <c r="AO1443" s="22" t="s">
        <v>180</v>
      </c>
      <c r="AP1443" s="22">
        <v>0</v>
      </c>
      <c r="AQ1443" s="22" t="s">
        <v>180</v>
      </c>
      <c r="AR1443" s="47">
        <f t="shared" si="90"/>
        <v>1.0037111285299076</v>
      </c>
      <c r="AS1443" s="47">
        <f t="shared" si="91"/>
        <v>0.89596810438518859</v>
      </c>
    </row>
    <row r="1444" spans="1:45" x14ac:dyDescent="0.25">
      <c r="A1444" s="22" t="s">
        <v>3222</v>
      </c>
      <c r="B1444" s="23" t="s">
        <v>3223</v>
      </c>
      <c r="C1444" s="22">
        <v>3</v>
      </c>
      <c r="D1444" s="22">
        <v>1</v>
      </c>
      <c r="E1444" s="22">
        <v>2</v>
      </c>
      <c r="F1444" s="22">
        <v>1</v>
      </c>
      <c r="G1444" s="22">
        <v>1</v>
      </c>
      <c r="H1444" s="22">
        <v>251</v>
      </c>
      <c r="I1444" s="22">
        <v>28.8</v>
      </c>
      <c r="J1444" s="22">
        <v>9.51</v>
      </c>
      <c r="K1444" s="22">
        <v>24</v>
      </c>
      <c r="L1444" s="22">
        <v>2.63</v>
      </c>
      <c r="M1444" s="22">
        <v>1</v>
      </c>
      <c r="N1444" s="22">
        <v>1</v>
      </c>
      <c r="O1444" s="22">
        <v>0</v>
      </c>
      <c r="P1444" s="48">
        <f t="shared" si="88"/>
        <v>390.46000000000004</v>
      </c>
      <c r="Q1444" s="48">
        <f t="shared" si="89"/>
        <v>396.91999999999996</v>
      </c>
      <c r="R1444" s="22">
        <v>5.6</v>
      </c>
      <c r="S1444" s="22">
        <v>4.6900000000000004</v>
      </c>
      <c r="T1444" s="22">
        <v>362.9</v>
      </c>
      <c r="U1444" s="22">
        <v>401.4</v>
      </c>
      <c r="V1444" s="22">
        <v>385.2</v>
      </c>
      <c r="W1444" s="22">
        <v>409.9</v>
      </c>
      <c r="X1444" s="22">
        <v>392.9</v>
      </c>
      <c r="Y1444" s="22">
        <v>395.8</v>
      </c>
      <c r="Z1444" s="22">
        <v>415.3</v>
      </c>
      <c r="AA1444" s="22">
        <v>367</v>
      </c>
      <c r="AB1444" s="22">
        <v>397.2</v>
      </c>
      <c r="AC1444" s="22">
        <v>409.3</v>
      </c>
      <c r="AD1444" s="22" t="s">
        <v>179</v>
      </c>
      <c r="AE1444" s="22" t="s">
        <v>179</v>
      </c>
      <c r="AF1444" s="22" t="s">
        <v>179</v>
      </c>
      <c r="AG1444" s="22" t="s">
        <v>179</v>
      </c>
      <c r="AH1444" s="22" t="s">
        <v>179</v>
      </c>
      <c r="AI1444" s="22" t="s">
        <v>179</v>
      </c>
      <c r="AJ1444" s="22" t="s">
        <v>179</v>
      </c>
      <c r="AK1444" s="22" t="s">
        <v>179</v>
      </c>
      <c r="AL1444" s="22" t="s">
        <v>179</v>
      </c>
      <c r="AM1444" s="22" t="s">
        <v>179</v>
      </c>
      <c r="AN1444" s="22" t="s">
        <v>179</v>
      </c>
      <c r="AO1444" s="22" t="s">
        <v>180</v>
      </c>
      <c r="AP1444" s="22">
        <v>0</v>
      </c>
      <c r="AQ1444" s="22" t="s">
        <v>180</v>
      </c>
      <c r="AR1444" s="47">
        <f t="shared" si="90"/>
        <v>1.0165445884341544</v>
      </c>
      <c r="AS1444" s="47">
        <f t="shared" si="91"/>
        <v>0.53632417384060027</v>
      </c>
    </row>
    <row r="1445" spans="1:45" x14ac:dyDescent="0.25">
      <c r="A1445" s="22" t="s">
        <v>3224</v>
      </c>
      <c r="B1445" s="23" t="s">
        <v>3225</v>
      </c>
      <c r="C1445" s="22">
        <v>5</v>
      </c>
      <c r="D1445" s="22">
        <v>1</v>
      </c>
      <c r="E1445" s="22">
        <v>1</v>
      </c>
      <c r="F1445" s="22">
        <v>1</v>
      </c>
      <c r="G1445" s="22">
        <v>1</v>
      </c>
      <c r="H1445" s="22">
        <v>201</v>
      </c>
      <c r="I1445" s="22">
        <v>24</v>
      </c>
      <c r="J1445" s="22">
        <v>4.83</v>
      </c>
      <c r="K1445" s="22" t="s">
        <v>180</v>
      </c>
      <c r="L1445" s="22">
        <v>0</v>
      </c>
      <c r="M1445" s="22" t="s">
        <v>180</v>
      </c>
      <c r="N1445" s="22">
        <v>1</v>
      </c>
      <c r="O1445" s="22">
        <v>0</v>
      </c>
      <c r="P1445" s="48" t="e">
        <f t="shared" si="88"/>
        <v>#DIV/0!</v>
      </c>
      <c r="Q1445" s="48" t="e">
        <f t="shared" si="89"/>
        <v>#DIV/0!</v>
      </c>
      <c r="R1445" s="22" t="s">
        <v>180</v>
      </c>
      <c r="S1445" s="22" t="s">
        <v>180</v>
      </c>
      <c r="T1445" s="22" t="s">
        <v>180</v>
      </c>
      <c r="U1445" s="22" t="s">
        <v>180</v>
      </c>
      <c r="V1445" s="22" t="s">
        <v>180</v>
      </c>
      <c r="W1445" s="22" t="s">
        <v>180</v>
      </c>
      <c r="X1445" s="22" t="s">
        <v>180</v>
      </c>
      <c r="Y1445" s="22" t="s">
        <v>180</v>
      </c>
      <c r="Z1445" s="22" t="s">
        <v>180</v>
      </c>
      <c r="AA1445" s="22" t="s">
        <v>180</v>
      </c>
      <c r="AB1445" s="22" t="s">
        <v>180</v>
      </c>
      <c r="AC1445" s="22" t="s">
        <v>180</v>
      </c>
      <c r="AD1445" s="22" t="s">
        <v>179</v>
      </c>
      <c r="AE1445" s="22" t="s">
        <v>179</v>
      </c>
      <c r="AF1445" s="22" t="s">
        <v>179</v>
      </c>
      <c r="AG1445" s="22" t="s">
        <v>179</v>
      </c>
      <c r="AH1445" s="22" t="s">
        <v>179</v>
      </c>
      <c r="AI1445" s="22" t="s">
        <v>179</v>
      </c>
      <c r="AJ1445" s="22" t="s">
        <v>179</v>
      </c>
      <c r="AK1445" s="22" t="s">
        <v>179</v>
      </c>
      <c r="AL1445" s="22" t="s">
        <v>179</v>
      </c>
      <c r="AM1445" s="22" t="s">
        <v>179</v>
      </c>
      <c r="AN1445" s="22" t="s">
        <v>179</v>
      </c>
      <c r="AO1445" s="22" t="s">
        <v>180</v>
      </c>
      <c r="AP1445" s="22">
        <v>0</v>
      </c>
      <c r="AQ1445" s="22" t="s">
        <v>180</v>
      </c>
      <c r="AR1445" s="47" t="e">
        <f t="shared" si="90"/>
        <v>#DIV/0!</v>
      </c>
      <c r="AS1445" s="47" t="e">
        <f t="shared" si="91"/>
        <v>#DIV/0!</v>
      </c>
    </row>
    <row r="1446" spans="1:45" x14ac:dyDescent="0.25">
      <c r="A1446" s="22" t="s">
        <v>3226</v>
      </c>
      <c r="B1446" s="23" t="s">
        <v>3227</v>
      </c>
      <c r="C1446" s="22">
        <v>79</v>
      </c>
      <c r="D1446" s="22">
        <v>38</v>
      </c>
      <c r="E1446" s="22">
        <v>508</v>
      </c>
      <c r="F1446" s="22">
        <v>32</v>
      </c>
      <c r="G1446" s="22">
        <v>1</v>
      </c>
      <c r="H1446" s="22">
        <v>469</v>
      </c>
      <c r="I1446" s="22">
        <v>53.5</v>
      </c>
      <c r="J1446" s="22">
        <v>5.27</v>
      </c>
      <c r="K1446" s="22">
        <v>4297</v>
      </c>
      <c r="L1446" s="22">
        <v>949.66</v>
      </c>
      <c r="M1446" s="22">
        <v>38</v>
      </c>
      <c r="N1446" s="22">
        <v>38</v>
      </c>
      <c r="O1446" s="22">
        <v>0</v>
      </c>
      <c r="P1446" s="48">
        <f t="shared" si="88"/>
        <v>42606.559999999998</v>
      </c>
      <c r="Q1446" s="48">
        <f t="shared" si="89"/>
        <v>44559.360000000001</v>
      </c>
      <c r="R1446" s="22">
        <v>6.13</v>
      </c>
      <c r="S1446" s="22">
        <v>7.12</v>
      </c>
      <c r="T1446" s="22">
        <v>45482.1</v>
      </c>
      <c r="U1446" s="22">
        <v>42354.2</v>
      </c>
      <c r="V1446" s="22">
        <v>38795.699999999997</v>
      </c>
      <c r="W1446" s="22">
        <v>41655</v>
      </c>
      <c r="X1446" s="22">
        <v>44745.8</v>
      </c>
      <c r="Y1446" s="22">
        <v>45533.9</v>
      </c>
      <c r="Z1446" s="22">
        <v>46200.3</v>
      </c>
      <c r="AA1446" s="22">
        <v>39986.9</v>
      </c>
      <c r="AB1446" s="22">
        <v>42914.400000000001</v>
      </c>
      <c r="AC1446" s="22">
        <v>48161.3</v>
      </c>
      <c r="AD1446" s="22" t="s">
        <v>179</v>
      </c>
      <c r="AE1446" s="22" t="s">
        <v>179</v>
      </c>
      <c r="AF1446" s="22" t="s">
        <v>179</v>
      </c>
      <c r="AG1446" s="22" t="s">
        <v>179</v>
      </c>
      <c r="AH1446" s="22" t="s">
        <v>179</v>
      </c>
      <c r="AI1446" s="22" t="s">
        <v>179</v>
      </c>
      <c r="AJ1446" s="22" t="s">
        <v>179</v>
      </c>
      <c r="AK1446" s="22" t="s">
        <v>179</v>
      </c>
      <c r="AL1446" s="22" t="s">
        <v>179</v>
      </c>
      <c r="AM1446" s="22" t="s">
        <v>179</v>
      </c>
      <c r="AN1446" s="22" t="s">
        <v>179</v>
      </c>
      <c r="AO1446" s="22" t="s">
        <v>180</v>
      </c>
      <c r="AP1446" s="22">
        <v>0</v>
      </c>
      <c r="AQ1446" s="22" t="s">
        <v>180</v>
      </c>
      <c r="AR1446" s="47">
        <f t="shared" si="90"/>
        <v>1.0458333176862906</v>
      </c>
      <c r="AS1446" s="47">
        <f t="shared" si="91"/>
        <v>5.3636305625236386E-2</v>
      </c>
    </row>
    <row r="1447" spans="1:45" x14ac:dyDescent="0.25">
      <c r="A1447" s="22" t="s">
        <v>3228</v>
      </c>
      <c r="B1447" s="23" t="s">
        <v>3229</v>
      </c>
      <c r="C1447" s="22">
        <v>13</v>
      </c>
      <c r="D1447" s="22">
        <v>8</v>
      </c>
      <c r="E1447" s="22">
        <v>17</v>
      </c>
      <c r="F1447" s="22">
        <v>8</v>
      </c>
      <c r="G1447" s="22">
        <v>1</v>
      </c>
      <c r="H1447" s="22">
        <v>902</v>
      </c>
      <c r="I1447" s="22">
        <v>99.9</v>
      </c>
      <c r="J1447" s="22">
        <v>4.9400000000000004</v>
      </c>
      <c r="K1447" s="22">
        <v>188</v>
      </c>
      <c r="L1447" s="22">
        <v>37.479999999999997</v>
      </c>
      <c r="M1447" s="22">
        <v>7</v>
      </c>
      <c r="N1447" s="22">
        <v>8</v>
      </c>
      <c r="O1447" s="22">
        <v>0</v>
      </c>
      <c r="P1447" s="48">
        <f t="shared" si="88"/>
        <v>910.14</v>
      </c>
      <c r="Q1447" s="48">
        <f t="shared" si="89"/>
        <v>944.36</v>
      </c>
      <c r="R1447" s="22">
        <v>5.92</v>
      </c>
      <c r="S1447" s="22">
        <v>4.59</v>
      </c>
      <c r="T1447" s="22">
        <v>904.1</v>
      </c>
      <c r="U1447" s="22">
        <v>990</v>
      </c>
      <c r="V1447" s="22">
        <v>934</v>
      </c>
      <c r="W1447" s="22">
        <v>862</v>
      </c>
      <c r="X1447" s="22">
        <v>860.6</v>
      </c>
      <c r="Y1447" s="22">
        <v>1002.2</v>
      </c>
      <c r="Z1447" s="22">
        <v>940.9</v>
      </c>
      <c r="AA1447" s="22">
        <v>967.6</v>
      </c>
      <c r="AB1447" s="22">
        <v>888</v>
      </c>
      <c r="AC1447" s="22">
        <v>923.1</v>
      </c>
      <c r="AD1447" s="22" t="s">
        <v>179</v>
      </c>
      <c r="AE1447" s="22" t="s">
        <v>179</v>
      </c>
      <c r="AF1447" s="22" t="s">
        <v>179</v>
      </c>
      <c r="AG1447" s="22" t="s">
        <v>179</v>
      </c>
      <c r="AH1447" s="22" t="s">
        <v>179</v>
      </c>
      <c r="AI1447" s="22" t="s">
        <v>179</v>
      </c>
      <c r="AJ1447" s="22" t="s">
        <v>179</v>
      </c>
      <c r="AK1447" s="22" t="s">
        <v>179</v>
      </c>
      <c r="AL1447" s="22" t="s">
        <v>179</v>
      </c>
      <c r="AM1447" s="22" t="s">
        <v>179</v>
      </c>
      <c r="AN1447" s="22" t="s">
        <v>179</v>
      </c>
      <c r="AO1447" s="22" t="s">
        <v>180</v>
      </c>
      <c r="AP1447" s="22">
        <v>0</v>
      </c>
      <c r="AQ1447" s="22" t="s">
        <v>180</v>
      </c>
      <c r="AR1447" s="47">
        <f t="shared" si="90"/>
        <v>1.037598611202672</v>
      </c>
      <c r="AS1447" s="47">
        <f t="shared" si="91"/>
        <v>0.23315096803687452</v>
      </c>
    </row>
    <row r="1448" spans="1:45" x14ac:dyDescent="0.25">
      <c r="A1448" s="22" t="s">
        <v>3230</v>
      </c>
      <c r="B1448" s="23" t="s">
        <v>3231</v>
      </c>
      <c r="C1448" s="22">
        <v>13</v>
      </c>
      <c r="D1448" s="22">
        <v>11</v>
      </c>
      <c r="E1448" s="22">
        <v>27</v>
      </c>
      <c r="F1448" s="22">
        <v>10</v>
      </c>
      <c r="G1448" s="22">
        <v>1</v>
      </c>
      <c r="H1448" s="22">
        <v>1122</v>
      </c>
      <c r="I1448" s="22">
        <v>122.3</v>
      </c>
      <c r="J1448" s="22">
        <v>5.3</v>
      </c>
      <c r="K1448" s="22">
        <v>223</v>
      </c>
      <c r="L1448" s="22">
        <v>57.82</v>
      </c>
      <c r="M1448" s="22">
        <v>11</v>
      </c>
      <c r="N1448" s="22">
        <v>11</v>
      </c>
      <c r="O1448" s="22">
        <v>1</v>
      </c>
      <c r="P1448" s="48">
        <f t="shared" si="88"/>
        <v>1269.44</v>
      </c>
      <c r="Q1448" s="48">
        <f t="shared" si="89"/>
        <v>1229.9000000000001</v>
      </c>
      <c r="R1448" s="22">
        <v>3.26</v>
      </c>
      <c r="S1448" s="22">
        <v>5.94</v>
      </c>
      <c r="T1448" s="22">
        <v>1229.5</v>
      </c>
      <c r="U1448" s="22">
        <v>1319</v>
      </c>
      <c r="V1448" s="22">
        <v>1296.5</v>
      </c>
      <c r="W1448" s="22">
        <v>1256.5</v>
      </c>
      <c r="X1448" s="22">
        <v>1245.7</v>
      </c>
      <c r="Y1448" s="22">
        <v>1179.4000000000001</v>
      </c>
      <c r="Z1448" s="22">
        <v>1215.9000000000001</v>
      </c>
      <c r="AA1448" s="22">
        <v>1144.3</v>
      </c>
      <c r="AB1448" s="22">
        <v>1309.2</v>
      </c>
      <c r="AC1448" s="22">
        <v>1300.7</v>
      </c>
      <c r="AD1448" s="22" t="s">
        <v>179</v>
      </c>
      <c r="AE1448" s="22" t="s">
        <v>179</v>
      </c>
      <c r="AF1448" s="22" t="s">
        <v>179</v>
      </c>
      <c r="AG1448" s="22" t="s">
        <v>179</v>
      </c>
      <c r="AH1448" s="22" t="s">
        <v>179</v>
      </c>
      <c r="AI1448" s="22" t="s">
        <v>179</v>
      </c>
      <c r="AJ1448" s="22" t="s">
        <v>179</v>
      </c>
      <c r="AK1448" s="22" t="s">
        <v>179</v>
      </c>
      <c r="AL1448" s="22" t="s">
        <v>179</v>
      </c>
      <c r="AM1448" s="22" t="s">
        <v>179</v>
      </c>
      <c r="AN1448" s="22" t="s">
        <v>179</v>
      </c>
      <c r="AO1448" s="22" t="s">
        <v>180</v>
      </c>
      <c r="AP1448" s="22">
        <v>0</v>
      </c>
      <c r="AQ1448" s="22" t="s">
        <v>180</v>
      </c>
      <c r="AR1448" s="47">
        <f t="shared" si="90"/>
        <v>0.96885240736072598</v>
      </c>
      <c r="AS1448" s="47">
        <f t="shared" si="91"/>
        <v>0.39369082893546792</v>
      </c>
    </row>
    <row r="1449" spans="1:45" x14ac:dyDescent="0.25">
      <c r="A1449" s="22" t="s">
        <v>3232</v>
      </c>
      <c r="B1449" s="23" t="s">
        <v>3233</v>
      </c>
      <c r="C1449" s="22">
        <v>1</v>
      </c>
      <c r="D1449" s="22">
        <v>1</v>
      </c>
      <c r="E1449" s="22">
        <v>17</v>
      </c>
      <c r="F1449" s="22">
        <v>1</v>
      </c>
      <c r="G1449" s="22">
        <v>1</v>
      </c>
      <c r="H1449" s="22">
        <v>1041</v>
      </c>
      <c r="I1449" s="22">
        <v>114.4</v>
      </c>
      <c r="J1449" s="22">
        <v>4.7300000000000004</v>
      </c>
      <c r="K1449" s="22" t="s">
        <v>180</v>
      </c>
      <c r="L1449" s="22">
        <v>1.74</v>
      </c>
      <c r="M1449" s="22" t="s">
        <v>180</v>
      </c>
      <c r="N1449" s="22">
        <v>1</v>
      </c>
      <c r="O1449" s="22">
        <v>0</v>
      </c>
      <c r="P1449" s="48">
        <f t="shared" si="88"/>
        <v>5998.52</v>
      </c>
      <c r="Q1449" s="48">
        <f t="shared" si="89"/>
        <v>5383.34</v>
      </c>
      <c r="R1449" s="22">
        <v>10.52</v>
      </c>
      <c r="S1449" s="22">
        <v>11.13</v>
      </c>
      <c r="T1449" s="22">
        <v>6115.1</v>
      </c>
      <c r="U1449" s="22">
        <v>5232.7</v>
      </c>
      <c r="V1449" s="22">
        <v>6711.2</v>
      </c>
      <c r="W1449" s="22">
        <v>5809.9</v>
      </c>
      <c r="X1449" s="22">
        <v>6123.7</v>
      </c>
      <c r="Y1449" s="22">
        <v>4709.1000000000004</v>
      </c>
      <c r="Z1449" s="22">
        <v>4960.1000000000004</v>
      </c>
      <c r="AA1449" s="22">
        <v>5460.3</v>
      </c>
      <c r="AB1449" s="22">
        <v>6265.7</v>
      </c>
      <c r="AC1449" s="22">
        <v>5521.5</v>
      </c>
      <c r="AD1449" s="22" t="s">
        <v>179</v>
      </c>
      <c r="AE1449" s="22" t="s">
        <v>179</v>
      </c>
      <c r="AF1449" s="22" t="s">
        <v>179</v>
      </c>
      <c r="AG1449" s="22" t="s">
        <v>179</v>
      </c>
      <c r="AH1449" s="22" t="s">
        <v>179</v>
      </c>
      <c r="AI1449" s="22" t="s">
        <v>179</v>
      </c>
      <c r="AJ1449" s="22" t="s">
        <v>179</v>
      </c>
      <c r="AK1449" s="22" t="s">
        <v>179</v>
      </c>
      <c r="AL1449" s="22" t="s">
        <v>179</v>
      </c>
      <c r="AM1449" s="22" t="s">
        <v>179</v>
      </c>
      <c r="AN1449" s="22" t="s">
        <v>179</v>
      </c>
      <c r="AO1449" s="22" t="s">
        <v>3234</v>
      </c>
      <c r="AP1449" s="22">
        <v>0</v>
      </c>
      <c r="AQ1449" s="22" t="s">
        <v>180</v>
      </c>
      <c r="AR1449" s="47">
        <f t="shared" si="90"/>
        <v>0.8974447030267465</v>
      </c>
      <c r="AS1449" s="47">
        <f t="shared" si="91"/>
        <v>0.14347390995952139</v>
      </c>
    </row>
    <row r="1450" spans="1:45" x14ac:dyDescent="0.25">
      <c r="A1450" s="22" t="s">
        <v>3235</v>
      </c>
      <c r="B1450" s="23" t="s">
        <v>3236</v>
      </c>
      <c r="C1450" s="22">
        <v>4</v>
      </c>
      <c r="D1450" s="22">
        <v>9</v>
      </c>
      <c r="E1450" s="22">
        <v>18</v>
      </c>
      <c r="F1450" s="22">
        <v>9</v>
      </c>
      <c r="G1450" s="22">
        <v>1</v>
      </c>
      <c r="H1450" s="22">
        <v>2883</v>
      </c>
      <c r="I1450" s="22">
        <v>332.7</v>
      </c>
      <c r="J1450" s="22">
        <v>6.8</v>
      </c>
      <c r="K1450" s="22">
        <v>167</v>
      </c>
      <c r="L1450" s="22">
        <v>34.46</v>
      </c>
      <c r="M1450" s="22">
        <v>9</v>
      </c>
      <c r="N1450" s="22">
        <v>9</v>
      </c>
      <c r="O1450" s="22">
        <v>0</v>
      </c>
      <c r="P1450" s="48">
        <f t="shared" si="88"/>
        <v>890.9799999999999</v>
      </c>
      <c r="Q1450" s="48">
        <f t="shared" si="89"/>
        <v>888.9799999999999</v>
      </c>
      <c r="R1450" s="22">
        <v>4.0599999999999996</v>
      </c>
      <c r="S1450" s="22">
        <v>8.5500000000000007</v>
      </c>
      <c r="T1450" s="22">
        <v>885.2</v>
      </c>
      <c r="U1450" s="22">
        <v>941.1</v>
      </c>
      <c r="V1450" s="22">
        <v>848</v>
      </c>
      <c r="W1450" s="22">
        <v>914.1</v>
      </c>
      <c r="X1450" s="22">
        <v>866.5</v>
      </c>
      <c r="Y1450" s="22">
        <v>832.5</v>
      </c>
      <c r="Z1450" s="22">
        <v>927.4</v>
      </c>
      <c r="AA1450" s="22">
        <v>809.1</v>
      </c>
      <c r="AB1450" s="22">
        <v>877.7</v>
      </c>
      <c r="AC1450" s="22">
        <v>998.2</v>
      </c>
      <c r="AD1450" s="22" t="s">
        <v>179</v>
      </c>
      <c r="AE1450" s="22" t="s">
        <v>179</v>
      </c>
      <c r="AF1450" s="22" t="s">
        <v>179</v>
      </c>
      <c r="AG1450" s="22" t="s">
        <v>179</v>
      </c>
      <c r="AH1450" s="22" t="s">
        <v>179</v>
      </c>
      <c r="AI1450" s="22" t="s">
        <v>179</v>
      </c>
      <c r="AJ1450" s="22" t="s">
        <v>179</v>
      </c>
      <c r="AK1450" s="22" t="s">
        <v>179</v>
      </c>
      <c r="AL1450" s="22" t="s">
        <v>179</v>
      </c>
      <c r="AM1450" s="22" t="s">
        <v>179</v>
      </c>
      <c r="AN1450" s="22" t="s">
        <v>179</v>
      </c>
      <c r="AO1450" s="22" t="s">
        <v>180</v>
      </c>
      <c r="AP1450" s="22">
        <v>0</v>
      </c>
      <c r="AQ1450" s="22" t="s">
        <v>180</v>
      </c>
      <c r="AR1450" s="47">
        <f t="shared" si="90"/>
        <v>0.99775528070214825</v>
      </c>
      <c r="AS1450" s="47">
        <f t="shared" si="91"/>
        <v>0.95592177987721483</v>
      </c>
    </row>
    <row r="1451" spans="1:45" x14ac:dyDescent="0.25">
      <c r="A1451" s="22" t="s">
        <v>3237</v>
      </c>
      <c r="B1451" s="23" t="s">
        <v>3238</v>
      </c>
      <c r="C1451" s="22">
        <v>73</v>
      </c>
      <c r="D1451" s="22">
        <v>13</v>
      </c>
      <c r="E1451" s="22">
        <v>159</v>
      </c>
      <c r="F1451" s="22">
        <v>12</v>
      </c>
      <c r="G1451" s="22">
        <v>1</v>
      </c>
      <c r="H1451" s="22">
        <v>165</v>
      </c>
      <c r="I1451" s="22">
        <v>18.5</v>
      </c>
      <c r="J1451" s="22">
        <v>7.97</v>
      </c>
      <c r="K1451" s="22">
        <v>1124</v>
      </c>
      <c r="L1451" s="22">
        <v>318.13</v>
      </c>
      <c r="M1451" s="22">
        <v>12</v>
      </c>
      <c r="N1451" s="22">
        <v>13</v>
      </c>
      <c r="O1451" s="22">
        <v>0</v>
      </c>
      <c r="P1451" s="48">
        <f t="shared" si="88"/>
        <v>13030.02</v>
      </c>
      <c r="Q1451" s="48">
        <f t="shared" si="89"/>
        <v>14240.52</v>
      </c>
      <c r="R1451" s="22">
        <v>6.06</v>
      </c>
      <c r="S1451" s="22">
        <v>7.94</v>
      </c>
      <c r="T1451" s="22">
        <v>13740</v>
      </c>
      <c r="U1451" s="22">
        <v>13216.5</v>
      </c>
      <c r="V1451" s="22">
        <v>13818.3</v>
      </c>
      <c r="W1451" s="22">
        <v>12606.4</v>
      </c>
      <c r="X1451" s="22">
        <v>11768.9</v>
      </c>
      <c r="Y1451" s="22">
        <v>15539.8</v>
      </c>
      <c r="Z1451" s="22">
        <v>14385</v>
      </c>
      <c r="AA1451" s="22">
        <v>12589.2</v>
      </c>
      <c r="AB1451" s="22">
        <v>13769.6</v>
      </c>
      <c r="AC1451" s="22">
        <v>14919</v>
      </c>
      <c r="AD1451" s="22" t="s">
        <v>179</v>
      </c>
      <c r="AE1451" s="22" t="s">
        <v>179</v>
      </c>
      <c r="AF1451" s="22" t="s">
        <v>179</v>
      </c>
      <c r="AG1451" s="22" t="s">
        <v>179</v>
      </c>
      <c r="AH1451" s="22" t="s">
        <v>179</v>
      </c>
      <c r="AI1451" s="22" t="s">
        <v>179</v>
      </c>
      <c r="AJ1451" s="22" t="s">
        <v>179</v>
      </c>
      <c r="AK1451" s="22" t="s">
        <v>179</v>
      </c>
      <c r="AL1451" s="22" t="s">
        <v>179</v>
      </c>
      <c r="AM1451" s="22" t="s">
        <v>179</v>
      </c>
      <c r="AN1451" s="22" t="s">
        <v>179</v>
      </c>
      <c r="AO1451" s="22" t="s">
        <v>180</v>
      </c>
      <c r="AP1451" s="22">
        <v>0</v>
      </c>
      <c r="AQ1451" s="22" t="s">
        <v>180</v>
      </c>
      <c r="AR1451" s="47">
        <f t="shared" si="90"/>
        <v>1.0929008551022945</v>
      </c>
      <c r="AS1451" s="47">
        <f t="shared" si="91"/>
        <v>0.16313264597389751</v>
      </c>
    </row>
    <row r="1452" spans="1:45" x14ac:dyDescent="0.25">
      <c r="A1452" s="22" t="s">
        <v>3239</v>
      </c>
      <c r="B1452" s="23" t="s">
        <v>3240</v>
      </c>
      <c r="C1452" s="22">
        <v>12</v>
      </c>
      <c r="D1452" s="22">
        <v>4</v>
      </c>
      <c r="E1452" s="22">
        <v>7</v>
      </c>
      <c r="F1452" s="22">
        <v>4</v>
      </c>
      <c r="G1452" s="22">
        <v>1</v>
      </c>
      <c r="H1452" s="22">
        <v>294</v>
      </c>
      <c r="I1452" s="22">
        <v>33.700000000000003</v>
      </c>
      <c r="J1452" s="22">
        <v>5.53</v>
      </c>
      <c r="K1452" s="22">
        <v>34</v>
      </c>
      <c r="L1452" s="22">
        <v>12.02</v>
      </c>
      <c r="M1452" s="22">
        <v>3</v>
      </c>
      <c r="N1452" s="22">
        <v>4</v>
      </c>
      <c r="O1452" s="22">
        <v>0</v>
      </c>
      <c r="P1452" s="48">
        <f t="shared" si="88"/>
        <v>192.24</v>
      </c>
      <c r="Q1452" s="48">
        <f t="shared" si="89"/>
        <v>204.76</v>
      </c>
      <c r="R1452" s="22">
        <v>4.8</v>
      </c>
      <c r="S1452" s="22">
        <v>6.04</v>
      </c>
      <c r="T1452" s="22">
        <v>181.7</v>
      </c>
      <c r="U1452" s="22">
        <v>193</v>
      </c>
      <c r="V1452" s="22">
        <v>183.8</v>
      </c>
      <c r="W1452" s="22">
        <v>204.7</v>
      </c>
      <c r="X1452" s="22">
        <v>198</v>
      </c>
      <c r="Y1452" s="22">
        <v>198.6</v>
      </c>
      <c r="Z1452" s="22">
        <v>204.2</v>
      </c>
      <c r="AA1452" s="22">
        <v>201.8</v>
      </c>
      <c r="AB1452" s="22">
        <v>193.5</v>
      </c>
      <c r="AC1452" s="22">
        <v>225.7</v>
      </c>
      <c r="AD1452" s="22" t="s">
        <v>179</v>
      </c>
      <c r="AE1452" s="22" t="s">
        <v>179</v>
      </c>
      <c r="AF1452" s="22" t="s">
        <v>179</v>
      </c>
      <c r="AG1452" s="22" t="s">
        <v>179</v>
      </c>
      <c r="AH1452" s="22" t="s">
        <v>179</v>
      </c>
      <c r="AI1452" s="22" t="s">
        <v>179</v>
      </c>
      <c r="AJ1452" s="22" t="s">
        <v>179</v>
      </c>
      <c r="AK1452" s="22" t="s">
        <v>179</v>
      </c>
      <c r="AL1452" s="22" t="s">
        <v>179</v>
      </c>
      <c r="AM1452" s="22" t="s">
        <v>179</v>
      </c>
      <c r="AN1452" s="22" t="s">
        <v>179</v>
      </c>
      <c r="AO1452" s="22" t="s">
        <v>180</v>
      </c>
      <c r="AP1452" s="22">
        <v>0</v>
      </c>
      <c r="AQ1452" s="22" t="s">
        <v>180</v>
      </c>
      <c r="AR1452" s="47">
        <f t="shared" si="90"/>
        <v>1.0651269246774864</v>
      </c>
      <c r="AS1452" s="47">
        <f t="shared" si="91"/>
        <v>0.1262121805224099</v>
      </c>
    </row>
    <row r="1453" spans="1:45" x14ac:dyDescent="0.25">
      <c r="A1453" s="22" t="s">
        <v>3241</v>
      </c>
      <c r="B1453" s="23" t="s">
        <v>3242</v>
      </c>
      <c r="C1453" s="22">
        <v>1</v>
      </c>
      <c r="D1453" s="22">
        <v>1</v>
      </c>
      <c r="E1453" s="22">
        <v>1</v>
      </c>
      <c r="F1453" s="22">
        <v>1</v>
      </c>
      <c r="G1453" s="22">
        <v>1</v>
      </c>
      <c r="H1453" s="22">
        <v>1220</v>
      </c>
      <c r="I1453" s="22">
        <v>134.4</v>
      </c>
      <c r="J1453" s="22">
        <v>7.17</v>
      </c>
      <c r="K1453" s="22" t="s">
        <v>180</v>
      </c>
      <c r="L1453" s="22">
        <v>2.98</v>
      </c>
      <c r="M1453" s="22" t="s">
        <v>180</v>
      </c>
      <c r="N1453" s="22">
        <v>1</v>
      </c>
      <c r="O1453" s="22">
        <v>0</v>
      </c>
      <c r="P1453" s="48">
        <f t="shared" si="88"/>
        <v>37.24</v>
      </c>
      <c r="Q1453" s="48">
        <f t="shared" si="89"/>
        <v>39.519999999999996</v>
      </c>
      <c r="R1453" s="22">
        <v>10.95</v>
      </c>
      <c r="S1453" s="22">
        <v>12.58</v>
      </c>
      <c r="T1453" s="22">
        <v>36.4</v>
      </c>
      <c r="U1453" s="22">
        <v>35.4</v>
      </c>
      <c r="V1453" s="22">
        <v>37.6</v>
      </c>
      <c r="W1453" s="22">
        <v>44.2</v>
      </c>
      <c r="X1453" s="22">
        <v>32.6</v>
      </c>
      <c r="Y1453" s="22">
        <v>42.8</v>
      </c>
      <c r="Z1453" s="22">
        <v>35.5</v>
      </c>
      <c r="AA1453" s="22">
        <v>33</v>
      </c>
      <c r="AB1453" s="22">
        <v>41.7</v>
      </c>
      <c r="AC1453" s="22">
        <v>44.6</v>
      </c>
      <c r="AD1453" s="22" t="s">
        <v>179</v>
      </c>
      <c r="AE1453" s="22" t="s">
        <v>179</v>
      </c>
      <c r="AF1453" s="22" t="s">
        <v>179</v>
      </c>
      <c r="AG1453" s="22" t="s">
        <v>179</v>
      </c>
      <c r="AH1453" s="22" t="s">
        <v>179</v>
      </c>
      <c r="AI1453" s="22" t="s">
        <v>179</v>
      </c>
      <c r="AJ1453" s="22" t="s">
        <v>179</v>
      </c>
      <c r="AK1453" s="22" t="s">
        <v>179</v>
      </c>
      <c r="AL1453" s="22" t="s">
        <v>179</v>
      </c>
      <c r="AM1453" s="22" t="s">
        <v>179</v>
      </c>
      <c r="AN1453" s="22" t="s">
        <v>179</v>
      </c>
      <c r="AO1453" s="22" t="s">
        <v>180</v>
      </c>
      <c r="AP1453" s="22">
        <v>0</v>
      </c>
      <c r="AQ1453" s="22" t="s">
        <v>180</v>
      </c>
      <c r="AR1453" s="47">
        <f t="shared" si="90"/>
        <v>1.0612244897959182</v>
      </c>
      <c r="AS1453" s="47">
        <f t="shared" si="91"/>
        <v>0.49665492492067526</v>
      </c>
    </row>
    <row r="1454" spans="1:45" x14ac:dyDescent="0.25">
      <c r="A1454" s="22" t="s">
        <v>3243</v>
      </c>
      <c r="B1454" s="23" t="s">
        <v>3244</v>
      </c>
      <c r="C1454" s="22">
        <v>17</v>
      </c>
      <c r="D1454" s="22">
        <v>5</v>
      </c>
      <c r="E1454" s="22">
        <v>11</v>
      </c>
      <c r="F1454" s="22">
        <v>5</v>
      </c>
      <c r="G1454" s="22">
        <v>1</v>
      </c>
      <c r="H1454" s="22">
        <v>367</v>
      </c>
      <c r="I1454" s="22">
        <v>40.5</v>
      </c>
      <c r="J1454" s="22">
        <v>8.9</v>
      </c>
      <c r="K1454" s="22">
        <v>62</v>
      </c>
      <c r="L1454" s="22">
        <v>19.62</v>
      </c>
      <c r="M1454" s="22">
        <v>4</v>
      </c>
      <c r="N1454" s="22">
        <v>5</v>
      </c>
      <c r="O1454" s="22">
        <v>0</v>
      </c>
      <c r="P1454" s="48">
        <f t="shared" si="88"/>
        <v>180.38</v>
      </c>
      <c r="Q1454" s="48">
        <f t="shared" si="89"/>
        <v>203.42</v>
      </c>
      <c r="R1454" s="22">
        <v>5.35</v>
      </c>
      <c r="S1454" s="22">
        <v>4.5199999999999996</v>
      </c>
      <c r="T1454" s="22">
        <v>172.5</v>
      </c>
      <c r="U1454" s="22">
        <v>166.6</v>
      </c>
      <c r="V1454" s="22">
        <v>186.6</v>
      </c>
      <c r="W1454" s="22">
        <v>191.3</v>
      </c>
      <c r="X1454" s="22">
        <v>184.9</v>
      </c>
      <c r="Y1454" s="22">
        <v>205.6</v>
      </c>
      <c r="Z1454" s="22">
        <v>217.8</v>
      </c>
      <c r="AA1454" s="22">
        <v>201.1</v>
      </c>
      <c r="AB1454" s="22">
        <v>199.4</v>
      </c>
      <c r="AC1454" s="22">
        <v>193.2</v>
      </c>
      <c r="AD1454" s="22" t="s">
        <v>179</v>
      </c>
      <c r="AE1454" s="22" t="s">
        <v>179</v>
      </c>
      <c r="AF1454" s="22" t="s">
        <v>179</v>
      </c>
      <c r="AG1454" s="22" t="s">
        <v>179</v>
      </c>
      <c r="AH1454" s="22" t="s">
        <v>179</v>
      </c>
      <c r="AI1454" s="22" t="s">
        <v>179</v>
      </c>
      <c r="AJ1454" s="22" t="s">
        <v>179</v>
      </c>
      <c r="AK1454" s="22" t="s">
        <v>179</v>
      </c>
      <c r="AL1454" s="22" t="s">
        <v>179</v>
      </c>
      <c r="AM1454" s="22" t="s">
        <v>179</v>
      </c>
      <c r="AN1454" s="22" t="s">
        <v>179</v>
      </c>
      <c r="AO1454" s="22" t="s">
        <v>180</v>
      </c>
      <c r="AP1454" s="22">
        <v>0</v>
      </c>
      <c r="AQ1454" s="22" t="s">
        <v>180</v>
      </c>
      <c r="AR1454" s="47">
        <f t="shared" si="90"/>
        <v>1.127730347045127</v>
      </c>
      <c r="AS1454" s="47">
        <f t="shared" si="91"/>
        <v>5.1566475693800289E-2</v>
      </c>
    </row>
    <row r="1455" spans="1:45" x14ac:dyDescent="0.25">
      <c r="A1455" s="22" t="s">
        <v>3245</v>
      </c>
      <c r="B1455" s="23" t="s">
        <v>3246</v>
      </c>
      <c r="C1455" s="22">
        <v>15</v>
      </c>
      <c r="D1455" s="22">
        <v>4</v>
      </c>
      <c r="E1455" s="22">
        <v>10</v>
      </c>
      <c r="F1455" s="22">
        <v>4</v>
      </c>
      <c r="G1455" s="22">
        <v>1</v>
      </c>
      <c r="H1455" s="22">
        <v>364</v>
      </c>
      <c r="I1455" s="22">
        <v>40.700000000000003</v>
      </c>
      <c r="J1455" s="22">
        <v>8.8800000000000008</v>
      </c>
      <c r="K1455" s="22">
        <v>144</v>
      </c>
      <c r="L1455" s="22">
        <v>23.48</v>
      </c>
      <c r="M1455" s="22">
        <v>4</v>
      </c>
      <c r="N1455" s="22">
        <v>4</v>
      </c>
      <c r="O1455" s="22">
        <v>0</v>
      </c>
      <c r="P1455" s="48">
        <f t="shared" si="88"/>
        <v>320.16000000000003</v>
      </c>
      <c r="Q1455" s="48">
        <f t="shared" si="89"/>
        <v>329.9</v>
      </c>
      <c r="R1455" s="22">
        <v>13.08</v>
      </c>
      <c r="S1455" s="22">
        <v>7.67</v>
      </c>
      <c r="T1455" s="22">
        <v>263.7</v>
      </c>
      <c r="U1455" s="22">
        <v>377.5</v>
      </c>
      <c r="V1455" s="22">
        <v>297.5</v>
      </c>
      <c r="W1455" s="22">
        <v>358.1</v>
      </c>
      <c r="X1455" s="22">
        <v>304</v>
      </c>
      <c r="Y1455" s="22">
        <v>340.5</v>
      </c>
      <c r="Z1455" s="22">
        <v>297.7</v>
      </c>
      <c r="AA1455" s="22">
        <v>315.5</v>
      </c>
      <c r="AB1455" s="22">
        <v>364.5</v>
      </c>
      <c r="AC1455" s="22">
        <v>331.3</v>
      </c>
      <c r="AD1455" s="22" t="s">
        <v>179</v>
      </c>
      <c r="AE1455" s="22" t="s">
        <v>179</v>
      </c>
      <c r="AF1455" s="22" t="s">
        <v>179</v>
      </c>
      <c r="AG1455" s="22" t="s">
        <v>179</v>
      </c>
      <c r="AH1455" s="22" t="s">
        <v>179</v>
      </c>
      <c r="AI1455" s="22" t="s">
        <v>179</v>
      </c>
      <c r="AJ1455" s="22" t="s">
        <v>179</v>
      </c>
      <c r="AK1455" s="22" t="s">
        <v>179</v>
      </c>
      <c r="AL1455" s="22" t="s">
        <v>179</v>
      </c>
      <c r="AM1455" s="22" t="s">
        <v>179</v>
      </c>
      <c r="AN1455" s="22" t="s">
        <v>179</v>
      </c>
      <c r="AO1455" s="22" t="s">
        <v>180</v>
      </c>
      <c r="AP1455" s="22">
        <v>0</v>
      </c>
      <c r="AQ1455" s="22" t="s">
        <v>180</v>
      </c>
      <c r="AR1455" s="47">
        <f t="shared" si="90"/>
        <v>1.0304222888555721</v>
      </c>
      <c r="AS1455" s="47">
        <f t="shared" si="91"/>
        <v>0.7208745246991376</v>
      </c>
    </row>
    <row r="1456" spans="1:45" x14ac:dyDescent="0.25">
      <c r="A1456" s="22" t="s">
        <v>3247</v>
      </c>
      <c r="B1456" s="23" t="s">
        <v>3248</v>
      </c>
      <c r="C1456" s="22">
        <v>3</v>
      </c>
      <c r="D1456" s="22">
        <v>1</v>
      </c>
      <c r="E1456" s="22">
        <v>1</v>
      </c>
      <c r="F1456" s="22">
        <v>1</v>
      </c>
      <c r="G1456" s="22">
        <v>1</v>
      </c>
      <c r="H1456" s="22">
        <v>280</v>
      </c>
      <c r="I1456" s="22">
        <v>31.7</v>
      </c>
      <c r="J1456" s="22">
        <v>8.98</v>
      </c>
      <c r="K1456" s="22" t="s">
        <v>180</v>
      </c>
      <c r="L1456" s="22">
        <v>2.23</v>
      </c>
      <c r="M1456" s="22" t="s">
        <v>180</v>
      </c>
      <c r="N1456" s="22">
        <v>1</v>
      </c>
      <c r="O1456" s="22">
        <v>0</v>
      </c>
      <c r="P1456" s="48">
        <f t="shared" si="88"/>
        <v>484.16</v>
      </c>
      <c r="Q1456" s="48">
        <f t="shared" si="89"/>
        <v>439.85999999999996</v>
      </c>
      <c r="R1456" s="22">
        <v>3.37</v>
      </c>
      <c r="S1456" s="22">
        <v>9.14</v>
      </c>
      <c r="T1456" s="22">
        <v>482.5</v>
      </c>
      <c r="U1456" s="22">
        <v>463.9</v>
      </c>
      <c r="V1456" s="22">
        <v>489.1</v>
      </c>
      <c r="W1456" s="22">
        <v>481.7</v>
      </c>
      <c r="X1456" s="22">
        <v>503.6</v>
      </c>
      <c r="Y1456" s="22">
        <v>415.6</v>
      </c>
      <c r="Z1456" s="22">
        <v>505.6</v>
      </c>
      <c r="AA1456" s="22">
        <v>404.4</v>
      </c>
      <c r="AB1456" s="22">
        <v>424.8</v>
      </c>
      <c r="AC1456" s="22">
        <v>448.9</v>
      </c>
      <c r="AD1456" s="22" t="s">
        <v>250</v>
      </c>
      <c r="AE1456" s="22" t="s">
        <v>250</v>
      </c>
      <c r="AF1456" s="22" t="s">
        <v>250</v>
      </c>
      <c r="AG1456" s="22" t="s">
        <v>250</v>
      </c>
      <c r="AH1456" s="22" t="s">
        <v>250</v>
      </c>
      <c r="AI1456" s="22" t="s">
        <v>250</v>
      </c>
      <c r="AJ1456" s="22" t="s">
        <v>250</v>
      </c>
      <c r="AK1456" s="22" t="s">
        <v>250</v>
      </c>
      <c r="AL1456" s="22" t="s">
        <v>250</v>
      </c>
      <c r="AM1456" s="22" t="s">
        <v>250</v>
      </c>
      <c r="AN1456" s="22" t="s">
        <v>250</v>
      </c>
      <c r="AO1456" s="22" t="s">
        <v>180</v>
      </c>
      <c r="AP1456" s="22">
        <v>0</v>
      </c>
      <c r="AQ1456" s="22" t="s">
        <v>180</v>
      </c>
      <c r="AR1456" s="47">
        <f t="shared" si="90"/>
        <v>0.90850132187706534</v>
      </c>
      <c r="AS1456" s="47">
        <f t="shared" si="91"/>
        <v>0.1160272039034342</v>
      </c>
    </row>
    <row r="1457" spans="1:45" x14ac:dyDescent="0.25">
      <c r="A1457" s="22" t="s">
        <v>3249</v>
      </c>
      <c r="B1457" s="23" t="s">
        <v>3250</v>
      </c>
      <c r="C1457" s="22">
        <v>45</v>
      </c>
      <c r="D1457" s="22">
        <v>22</v>
      </c>
      <c r="E1457" s="22">
        <v>163</v>
      </c>
      <c r="F1457" s="22">
        <v>22</v>
      </c>
      <c r="G1457" s="22">
        <v>1</v>
      </c>
      <c r="H1457" s="22">
        <v>617</v>
      </c>
      <c r="I1457" s="22">
        <v>66.3</v>
      </c>
      <c r="J1457" s="22">
        <v>7.09</v>
      </c>
      <c r="K1457" s="22">
        <v>1985</v>
      </c>
      <c r="L1457" s="22">
        <v>351.26</v>
      </c>
      <c r="M1457" s="22">
        <v>21</v>
      </c>
      <c r="N1457" s="22">
        <v>22</v>
      </c>
      <c r="O1457" s="22">
        <v>0</v>
      </c>
      <c r="P1457" s="48">
        <f t="shared" si="88"/>
        <v>11865.119999999999</v>
      </c>
      <c r="Q1457" s="48">
        <f t="shared" si="89"/>
        <v>11218.059999999998</v>
      </c>
      <c r="R1457" s="22">
        <v>5.29</v>
      </c>
      <c r="S1457" s="22">
        <v>3.96</v>
      </c>
      <c r="T1457" s="22">
        <v>11941.3</v>
      </c>
      <c r="U1457" s="22">
        <v>13032.4</v>
      </c>
      <c r="V1457" s="22">
        <v>11693</v>
      </c>
      <c r="W1457" s="22">
        <v>11328.1</v>
      </c>
      <c r="X1457" s="22">
        <v>11330.8</v>
      </c>
      <c r="Y1457" s="22">
        <v>11531.9</v>
      </c>
      <c r="Z1457" s="22">
        <v>10788.8</v>
      </c>
      <c r="AA1457" s="22">
        <v>11452.2</v>
      </c>
      <c r="AB1457" s="22">
        <v>11630.2</v>
      </c>
      <c r="AC1457" s="22">
        <v>10687.2</v>
      </c>
      <c r="AD1457" s="22" t="s">
        <v>179</v>
      </c>
      <c r="AE1457" s="22" t="s">
        <v>179</v>
      </c>
      <c r="AF1457" s="22" t="s">
        <v>179</v>
      </c>
      <c r="AG1457" s="22" t="s">
        <v>179</v>
      </c>
      <c r="AH1457" s="22" t="s">
        <v>179</v>
      </c>
      <c r="AI1457" s="22" t="s">
        <v>179</v>
      </c>
      <c r="AJ1457" s="22" t="s">
        <v>179</v>
      </c>
      <c r="AK1457" s="22" t="s">
        <v>179</v>
      </c>
      <c r="AL1457" s="22" t="s">
        <v>179</v>
      </c>
      <c r="AM1457" s="22" t="s">
        <v>179</v>
      </c>
      <c r="AN1457" s="22" t="s">
        <v>179</v>
      </c>
      <c r="AO1457" s="22" t="s">
        <v>180</v>
      </c>
      <c r="AP1457" s="22">
        <v>0</v>
      </c>
      <c r="AQ1457" s="22" t="s">
        <v>180</v>
      </c>
      <c r="AR1457" s="47">
        <f t="shared" si="90"/>
        <v>0.94546536402497394</v>
      </c>
      <c r="AS1457" s="47">
        <f t="shared" si="91"/>
        <v>0.2055000483031437</v>
      </c>
    </row>
    <row r="1458" spans="1:45" x14ac:dyDescent="0.25">
      <c r="A1458" s="22" t="s">
        <v>3251</v>
      </c>
      <c r="B1458" s="23" t="s">
        <v>3252</v>
      </c>
      <c r="C1458" s="22">
        <v>36</v>
      </c>
      <c r="D1458" s="22">
        <v>9</v>
      </c>
      <c r="E1458" s="22">
        <v>45</v>
      </c>
      <c r="F1458" s="22">
        <v>9</v>
      </c>
      <c r="G1458" s="22">
        <v>1</v>
      </c>
      <c r="H1458" s="22">
        <v>237</v>
      </c>
      <c r="I1458" s="22">
        <v>26.8</v>
      </c>
      <c r="J1458" s="22">
        <v>6.37</v>
      </c>
      <c r="K1458" s="22">
        <v>850</v>
      </c>
      <c r="L1458" s="22">
        <v>117.46</v>
      </c>
      <c r="M1458" s="22">
        <v>9</v>
      </c>
      <c r="N1458" s="22">
        <v>9</v>
      </c>
      <c r="O1458" s="22">
        <v>0</v>
      </c>
      <c r="P1458" s="48">
        <f t="shared" si="88"/>
        <v>2989.06</v>
      </c>
      <c r="Q1458" s="48">
        <f t="shared" si="89"/>
        <v>3362.2600000000007</v>
      </c>
      <c r="R1458" s="22">
        <v>3.55</v>
      </c>
      <c r="S1458" s="22">
        <v>7.7</v>
      </c>
      <c r="T1458" s="22">
        <v>2927.8</v>
      </c>
      <c r="U1458" s="22">
        <v>3089</v>
      </c>
      <c r="V1458" s="22">
        <v>3020.5</v>
      </c>
      <c r="W1458" s="22">
        <v>2987.5</v>
      </c>
      <c r="X1458" s="22">
        <v>2920.5</v>
      </c>
      <c r="Y1458" s="22">
        <v>3271.8</v>
      </c>
      <c r="Z1458" s="22">
        <v>3056.9</v>
      </c>
      <c r="AA1458" s="22">
        <v>3601.5</v>
      </c>
      <c r="AB1458" s="22">
        <v>3220.1</v>
      </c>
      <c r="AC1458" s="22">
        <v>3661</v>
      </c>
      <c r="AD1458" s="22" t="s">
        <v>179</v>
      </c>
      <c r="AE1458" s="22" t="s">
        <v>179</v>
      </c>
      <c r="AF1458" s="22" t="s">
        <v>179</v>
      </c>
      <c r="AG1458" s="22" t="s">
        <v>179</v>
      </c>
      <c r="AH1458" s="22" t="s">
        <v>179</v>
      </c>
      <c r="AI1458" s="22" t="s">
        <v>179</v>
      </c>
      <c r="AJ1458" s="22" t="s">
        <v>179</v>
      </c>
      <c r="AK1458" s="22" t="s">
        <v>179</v>
      </c>
      <c r="AL1458" s="22" t="s">
        <v>179</v>
      </c>
      <c r="AM1458" s="22" t="s">
        <v>179</v>
      </c>
      <c r="AN1458" s="22" t="s">
        <v>179</v>
      </c>
      <c r="AO1458" s="22" t="s">
        <v>180</v>
      </c>
      <c r="AP1458" s="22">
        <v>0</v>
      </c>
      <c r="AQ1458" s="22" t="s">
        <v>180</v>
      </c>
      <c r="AR1458" s="47">
        <f t="shared" si="90"/>
        <v>1.124855305681385</v>
      </c>
      <c r="AS1458" s="47">
        <f t="shared" si="91"/>
        <v>5.0319174896767065E-2</v>
      </c>
    </row>
    <row r="1459" spans="1:45" x14ac:dyDescent="0.25">
      <c r="A1459" s="22" t="s">
        <v>3253</v>
      </c>
      <c r="B1459" s="23" t="s">
        <v>3254</v>
      </c>
      <c r="C1459" s="22">
        <v>1</v>
      </c>
      <c r="D1459" s="22">
        <v>1</v>
      </c>
      <c r="E1459" s="22">
        <v>2</v>
      </c>
      <c r="F1459" s="22">
        <v>1</v>
      </c>
      <c r="G1459" s="22">
        <v>1</v>
      </c>
      <c r="H1459" s="22">
        <v>564</v>
      </c>
      <c r="I1459" s="22">
        <v>63.6</v>
      </c>
      <c r="J1459" s="22">
        <v>7.44</v>
      </c>
      <c r="K1459" s="22">
        <v>0</v>
      </c>
      <c r="L1459" s="22">
        <v>2.69</v>
      </c>
      <c r="M1459" s="22">
        <v>1</v>
      </c>
      <c r="N1459" s="22">
        <v>1</v>
      </c>
      <c r="O1459" s="22">
        <v>0</v>
      </c>
      <c r="P1459" s="48" t="e">
        <f t="shared" si="88"/>
        <v>#DIV/0!</v>
      </c>
      <c r="Q1459" s="48" t="e">
        <f t="shared" si="89"/>
        <v>#DIV/0!</v>
      </c>
      <c r="R1459" s="22" t="s">
        <v>180</v>
      </c>
      <c r="S1459" s="22" t="s">
        <v>180</v>
      </c>
      <c r="T1459" s="22" t="s">
        <v>180</v>
      </c>
      <c r="U1459" s="22" t="s">
        <v>180</v>
      </c>
      <c r="V1459" s="22" t="s">
        <v>180</v>
      </c>
      <c r="W1459" s="22" t="s">
        <v>180</v>
      </c>
      <c r="X1459" s="22" t="s">
        <v>180</v>
      </c>
      <c r="Y1459" s="22" t="s">
        <v>180</v>
      </c>
      <c r="Z1459" s="22" t="s">
        <v>180</v>
      </c>
      <c r="AA1459" s="22" t="s">
        <v>180</v>
      </c>
      <c r="AB1459" s="22" t="s">
        <v>180</v>
      </c>
      <c r="AC1459" s="22" t="s">
        <v>180</v>
      </c>
      <c r="AD1459" s="22" t="s">
        <v>179</v>
      </c>
      <c r="AE1459" s="22" t="s">
        <v>179</v>
      </c>
      <c r="AF1459" s="22" t="s">
        <v>179</v>
      </c>
      <c r="AG1459" s="22" t="s">
        <v>179</v>
      </c>
      <c r="AH1459" s="22" t="s">
        <v>179</v>
      </c>
      <c r="AI1459" s="22" t="s">
        <v>179</v>
      </c>
      <c r="AJ1459" s="22" t="s">
        <v>179</v>
      </c>
      <c r="AK1459" s="22" t="s">
        <v>179</v>
      </c>
      <c r="AL1459" s="22" t="s">
        <v>179</v>
      </c>
      <c r="AM1459" s="22" t="s">
        <v>179</v>
      </c>
      <c r="AN1459" s="22" t="s">
        <v>179</v>
      </c>
      <c r="AO1459" s="22" t="s">
        <v>180</v>
      </c>
      <c r="AP1459" s="22">
        <v>0</v>
      </c>
      <c r="AQ1459" s="22" t="s">
        <v>180</v>
      </c>
      <c r="AR1459" s="47" t="e">
        <f t="shared" si="90"/>
        <v>#DIV/0!</v>
      </c>
      <c r="AS1459" s="47" t="e">
        <f t="shared" si="91"/>
        <v>#DIV/0!</v>
      </c>
    </row>
    <row r="1460" spans="1:45" x14ac:dyDescent="0.25">
      <c r="A1460" s="22" t="s">
        <v>3255</v>
      </c>
      <c r="B1460" s="23" t="s">
        <v>3256</v>
      </c>
      <c r="C1460" s="22">
        <v>2</v>
      </c>
      <c r="D1460" s="22">
        <v>1</v>
      </c>
      <c r="E1460" s="22">
        <v>1</v>
      </c>
      <c r="F1460" s="22">
        <v>1</v>
      </c>
      <c r="G1460" s="22">
        <v>1</v>
      </c>
      <c r="H1460" s="22">
        <v>1123</v>
      </c>
      <c r="I1460" s="22">
        <v>125</v>
      </c>
      <c r="J1460" s="22">
        <v>8.91</v>
      </c>
      <c r="K1460" s="22" t="s">
        <v>180</v>
      </c>
      <c r="L1460" s="22">
        <v>3.69</v>
      </c>
      <c r="M1460" s="22" t="s">
        <v>180</v>
      </c>
      <c r="N1460" s="22">
        <v>1</v>
      </c>
      <c r="O1460" s="22">
        <v>0</v>
      </c>
      <c r="P1460" s="48">
        <f t="shared" si="88"/>
        <v>162.23999999999998</v>
      </c>
      <c r="Q1460" s="48">
        <f t="shared" si="89"/>
        <v>165.8</v>
      </c>
      <c r="R1460" s="22">
        <v>10.68</v>
      </c>
      <c r="S1460" s="22">
        <v>5.1100000000000003</v>
      </c>
      <c r="T1460" s="22">
        <v>176</v>
      </c>
      <c r="U1460" s="22">
        <v>178.5</v>
      </c>
      <c r="V1460" s="22">
        <v>171.8</v>
      </c>
      <c r="W1460" s="22">
        <v>135.80000000000001</v>
      </c>
      <c r="X1460" s="22">
        <v>149.1</v>
      </c>
      <c r="Y1460" s="22">
        <v>167</v>
      </c>
      <c r="Z1460" s="22">
        <v>158.19999999999999</v>
      </c>
      <c r="AA1460" s="22">
        <v>156.80000000000001</v>
      </c>
      <c r="AB1460" s="22">
        <v>169.9</v>
      </c>
      <c r="AC1460" s="22">
        <v>177.1</v>
      </c>
      <c r="AD1460" s="22" t="s">
        <v>179</v>
      </c>
      <c r="AE1460" s="22" t="s">
        <v>179</v>
      </c>
      <c r="AF1460" s="22" t="s">
        <v>179</v>
      </c>
      <c r="AG1460" s="22" t="s">
        <v>179</v>
      </c>
      <c r="AH1460" s="22" t="s">
        <v>179</v>
      </c>
      <c r="AI1460" s="22" t="s">
        <v>179</v>
      </c>
      <c r="AJ1460" s="22" t="s">
        <v>179</v>
      </c>
      <c r="AK1460" s="22" t="s">
        <v>179</v>
      </c>
      <c r="AL1460" s="22" t="s">
        <v>179</v>
      </c>
      <c r="AM1460" s="22" t="s">
        <v>179</v>
      </c>
      <c r="AN1460" s="22" t="s">
        <v>179</v>
      </c>
      <c r="AO1460" s="22" t="s">
        <v>180</v>
      </c>
      <c r="AP1460" s="22">
        <v>0</v>
      </c>
      <c r="AQ1460" s="22" t="s">
        <v>180</v>
      </c>
      <c r="AR1460" s="47">
        <f t="shared" si="90"/>
        <v>1.0219428007889548</v>
      </c>
      <c r="AS1460" s="47">
        <f t="shared" si="91"/>
        <v>0.77052796938932444</v>
      </c>
    </row>
    <row r="1461" spans="1:45" x14ac:dyDescent="0.25">
      <c r="A1461" s="22" t="s">
        <v>3257</v>
      </c>
      <c r="B1461" s="23" t="s">
        <v>3258</v>
      </c>
      <c r="C1461" s="22">
        <v>8</v>
      </c>
      <c r="D1461" s="22">
        <v>3</v>
      </c>
      <c r="E1461" s="22">
        <v>5</v>
      </c>
      <c r="F1461" s="22">
        <v>3</v>
      </c>
      <c r="G1461" s="22">
        <v>1</v>
      </c>
      <c r="H1461" s="22">
        <v>498</v>
      </c>
      <c r="I1461" s="22">
        <v>56.8</v>
      </c>
      <c r="J1461" s="22">
        <v>9.39</v>
      </c>
      <c r="K1461" s="22">
        <v>104</v>
      </c>
      <c r="L1461" s="22">
        <v>14.78</v>
      </c>
      <c r="M1461" s="22">
        <v>2</v>
      </c>
      <c r="N1461" s="22">
        <v>3</v>
      </c>
      <c r="O1461" s="22">
        <v>0</v>
      </c>
      <c r="P1461" s="48">
        <f t="shared" si="88"/>
        <v>149.07999999999998</v>
      </c>
      <c r="Q1461" s="48">
        <f t="shared" si="89"/>
        <v>167.66</v>
      </c>
      <c r="R1461" s="22">
        <v>9.36</v>
      </c>
      <c r="S1461" s="22">
        <v>13.63</v>
      </c>
      <c r="T1461" s="22">
        <v>168.3</v>
      </c>
      <c r="U1461" s="22">
        <v>145.6</v>
      </c>
      <c r="V1461" s="22">
        <v>149.30000000000001</v>
      </c>
      <c r="W1461" s="22">
        <v>144.30000000000001</v>
      </c>
      <c r="X1461" s="22">
        <v>137.9</v>
      </c>
      <c r="Y1461" s="22">
        <v>203.7</v>
      </c>
      <c r="Z1461" s="22">
        <v>143.80000000000001</v>
      </c>
      <c r="AA1461" s="22">
        <v>153.19999999999999</v>
      </c>
      <c r="AB1461" s="22">
        <v>166.8</v>
      </c>
      <c r="AC1461" s="22">
        <v>170.8</v>
      </c>
      <c r="AD1461" s="22" t="s">
        <v>179</v>
      </c>
      <c r="AE1461" s="22" t="s">
        <v>179</v>
      </c>
      <c r="AF1461" s="22" t="s">
        <v>179</v>
      </c>
      <c r="AG1461" s="22" t="s">
        <v>179</v>
      </c>
      <c r="AH1461" s="22" t="s">
        <v>179</v>
      </c>
      <c r="AI1461" s="22" t="s">
        <v>179</v>
      </c>
      <c r="AJ1461" s="22" t="s">
        <v>179</v>
      </c>
      <c r="AK1461" s="22" t="s">
        <v>179</v>
      </c>
      <c r="AL1461" s="22" t="s">
        <v>179</v>
      </c>
      <c r="AM1461" s="22" t="s">
        <v>179</v>
      </c>
      <c r="AN1461" s="22" t="s">
        <v>179</v>
      </c>
      <c r="AO1461" s="22" t="s">
        <v>180</v>
      </c>
      <c r="AP1461" s="22">
        <v>0</v>
      </c>
      <c r="AQ1461" s="22" t="s">
        <v>180</v>
      </c>
      <c r="AR1461" s="47">
        <f t="shared" si="90"/>
        <v>1.1246310705661391</v>
      </c>
      <c r="AS1461" s="47">
        <f t="shared" si="91"/>
        <v>6.9148514807841691E-2</v>
      </c>
    </row>
    <row r="1462" spans="1:45" x14ac:dyDescent="0.25">
      <c r="A1462" s="22" t="s">
        <v>3259</v>
      </c>
      <c r="B1462" s="23" t="s">
        <v>3260</v>
      </c>
      <c r="C1462" s="22">
        <v>3</v>
      </c>
      <c r="D1462" s="22">
        <v>1</v>
      </c>
      <c r="E1462" s="22">
        <v>2</v>
      </c>
      <c r="F1462" s="22">
        <v>1</v>
      </c>
      <c r="G1462" s="22">
        <v>1</v>
      </c>
      <c r="H1462" s="22">
        <v>388</v>
      </c>
      <c r="I1462" s="22">
        <v>43.7</v>
      </c>
      <c r="J1462" s="22">
        <v>9.48</v>
      </c>
      <c r="K1462" s="22">
        <v>32</v>
      </c>
      <c r="L1462" s="22">
        <v>3.07</v>
      </c>
      <c r="M1462" s="22">
        <v>1</v>
      </c>
      <c r="N1462" s="22">
        <v>1</v>
      </c>
      <c r="O1462" s="22">
        <v>0</v>
      </c>
      <c r="P1462" s="48">
        <f t="shared" si="88"/>
        <v>45.46</v>
      </c>
      <c r="Q1462" s="48">
        <f t="shared" si="89"/>
        <v>39.28</v>
      </c>
      <c r="R1462" s="22">
        <v>15.59</v>
      </c>
      <c r="S1462" s="22">
        <v>9.06</v>
      </c>
      <c r="T1462" s="22">
        <v>40.5</v>
      </c>
      <c r="U1462" s="22">
        <v>57.5</v>
      </c>
      <c r="V1462" s="22">
        <v>43.9</v>
      </c>
      <c r="W1462" s="22">
        <v>43</v>
      </c>
      <c r="X1462" s="22">
        <v>42.4</v>
      </c>
      <c r="Y1462" s="22">
        <v>41.1</v>
      </c>
      <c r="Z1462" s="22">
        <v>35.5</v>
      </c>
      <c r="AA1462" s="22">
        <v>38.200000000000003</v>
      </c>
      <c r="AB1462" s="22">
        <v>44.5</v>
      </c>
      <c r="AC1462" s="22">
        <v>37.1</v>
      </c>
      <c r="AD1462" s="22" t="s">
        <v>179</v>
      </c>
      <c r="AE1462" s="22" t="s">
        <v>179</v>
      </c>
      <c r="AF1462" s="22" t="s">
        <v>179</v>
      </c>
      <c r="AG1462" s="22" t="s">
        <v>179</v>
      </c>
      <c r="AH1462" s="22" t="s">
        <v>179</v>
      </c>
      <c r="AI1462" s="22" t="s">
        <v>179</v>
      </c>
      <c r="AJ1462" s="22" t="s">
        <v>179</v>
      </c>
      <c r="AK1462" s="22" t="s">
        <v>179</v>
      </c>
      <c r="AL1462" s="22" t="s">
        <v>179</v>
      </c>
      <c r="AM1462" s="22" t="s">
        <v>179</v>
      </c>
      <c r="AN1462" s="22" t="s">
        <v>179</v>
      </c>
      <c r="AO1462" s="22" t="s">
        <v>180</v>
      </c>
      <c r="AP1462" s="22">
        <v>0</v>
      </c>
      <c r="AQ1462" s="22" t="s">
        <v>180</v>
      </c>
      <c r="AR1462" s="47">
        <f t="shared" si="90"/>
        <v>0.86405631324241094</v>
      </c>
      <c r="AS1462" s="47">
        <f t="shared" si="91"/>
        <v>0.21695571926785986</v>
      </c>
    </row>
    <row r="1463" spans="1:45" x14ac:dyDescent="0.25">
      <c r="A1463" s="22" t="s">
        <v>3261</v>
      </c>
      <c r="B1463" s="23" t="s">
        <v>3262</v>
      </c>
      <c r="C1463" s="22">
        <v>4</v>
      </c>
      <c r="D1463" s="22">
        <v>1</v>
      </c>
      <c r="E1463" s="22">
        <v>2</v>
      </c>
      <c r="F1463" s="22">
        <v>1</v>
      </c>
      <c r="G1463" s="22">
        <v>1</v>
      </c>
      <c r="H1463" s="22">
        <v>170</v>
      </c>
      <c r="I1463" s="22">
        <v>19.3</v>
      </c>
      <c r="J1463" s="22">
        <v>6.04</v>
      </c>
      <c r="K1463" s="22">
        <v>30</v>
      </c>
      <c r="L1463" s="22">
        <v>2.36</v>
      </c>
      <c r="M1463" s="22">
        <v>1</v>
      </c>
      <c r="N1463" s="22">
        <v>1</v>
      </c>
      <c r="O1463" s="22">
        <v>0</v>
      </c>
      <c r="P1463" s="48">
        <f t="shared" si="88"/>
        <v>287.3</v>
      </c>
      <c r="Q1463" s="48">
        <f t="shared" si="89"/>
        <v>273.7</v>
      </c>
      <c r="R1463" s="22">
        <v>12.51</v>
      </c>
      <c r="S1463" s="22">
        <v>8.4499999999999993</v>
      </c>
      <c r="T1463" s="22">
        <v>330.4</v>
      </c>
      <c r="U1463" s="22">
        <v>240.6</v>
      </c>
      <c r="V1463" s="22">
        <v>312.60000000000002</v>
      </c>
      <c r="W1463" s="22">
        <v>268.8</v>
      </c>
      <c r="X1463" s="22">
        <v>284.10000000000002</v>
      </c>
      <c r="Y1463" s="22">
        <v>257.60000000000002</v>
      </c>
      <c r="Z1463" s="22">
        <v>251.1</v>
      </c>
      <c r="AA1463" s="22">
        <v>310.3</v>
      </c>
      <c r="AB1463" s="22">
        <v>278.39999999999998</v>
      </c>
      <c r="AC1463" s="22">
        <v>271.10000000000002</v>
      </c>
      <c r="AD1463" s="22" t="s">
        <v>179</v>
      </c>
      <c r="AE1463" s="22" t="s">
        <v>179</v>
      </c>
      <c r="AF1463" s="22" t="s">
        <v>179</v>
      </c>
      <c r="AG1463" s="22" t="s">
        <v>179</v>
      </c>
      <c r="AH1463" s="22" t="s">
        <v>179</v>
      </c>
      <c r="AI1463" s="22" t="s">
        <v>179</v>
      </c>
      <c r="AJ1463" s="22" t="s">
        <v>179</v>
      </c>
      <c r="AK1463" s="22" t="s">
        <v>179</v>
      </c>
      <c r="AL1463" s="22" t="s">
        <v>179</v>
      </c>
      <c r="AM1463" s="22" t="s">
        <v>179</v>
      </c>
      <c r="AN1463" s="22" t="s">
        <v>179</v>
      </c>
      <c r="AO1463" s="22" t="s">
        <v>180</v>
      </c>
      <c r="AP1463" s="22">
        <v>0</v>
      </c>
      <c r="AQ1463" s="22" t="s">
        <v>180</v>
      </c>
      <c r="AR1463" s="47">
        <f t="shared" si="90"/>
        <v>0.95266272189349099</v>
      </c>
      <c r="AS1463" s="47">
        <f t="shared" si="91"/>
        <v>0.42743573885665653</v>
      </c>
    </row>
    <row r="1464" spans="1:45" x14ac:dyDescent="0.25">
      <c r="A1464" s="22" t="s">
        <v>3263</v>
      </c>
      <c r="B1464" s="23" t="s">
        <v>3264</v>
      </c>
      <c r="C1464" s="22">
        <v>25</v>
      </c>
      <c r="D1464" s="22">
        <v>6</v>
      </c>
      <c r="E1464" s="22">
        <v>12</v>
      </c>
      <c r="F1464" s="22">
        <v>6</v>
      </c>
      <c r="G1464" s="22">
        <v>1</v>
      </c>
      <c r="H1464" s="22">
        <v>349</v>
      </c>
      <c r="I1464" s="22">
        <v>38.4</v>
      </c>
      <c r="J1464" s="22">
        <v>4.54</v>
      </c>
      <c r="K1464" s="22">
        <v>144</v>
      </c>
      <c r="L1464" s="22">
        <v>26.59</v>
      </c>
      <c r="M1464" s="22">
        <v>6</v>
      </c>
      <c r="N1464" s="22">
        <v>6</v>
      </c>
      <c r="O1464" s="22">
        <v>0</v>
      </c>
      <c r="P1464" s="48">
        <f t="shared" si="88"/>
        <v>461.1</v>
      </c>
      <c r="Q1464" s="48">
        <f t="shared" si="89"/>
        <v>477.32</v>
      </c>
      <c r="R1464" s="22">
        <v>13.5</v>
      </c>
      <c r="S1464" s="22">
        <v>10.38</v>
      </c>
      <c r="T1464" s="22">
        <v>550.1</v>
      </c>
      <c r="U1464" s="22">
        <v>427.9</v>
      </c>
      <c r="V1464" s="22">
        <v>513.6</v>
      </c>
      <c r="W1464" s="22">
        <v>400</v>
      </c>
      <c r="X1464" s="22">
        <v>413.9</v>
      </c>
      <c r="Y1464" s="22">
        <v>511.7</v>
      </c>
      <c r="Z1464" s="22">
        <v>434.6</v>
      </c>
      <c r="AA1464" s="22">
        <v>414.7</v>
      </c>
      <c r="AB1464" s="22">
        <v>526.4</v>
      </c>
      <c r="AC1464" s="22">
        <v>499.2</v>
      </c>
      <c r="AD1464" s="22" t="s">
        <v>179</v>
      </c>
      <c r="AE1464" s="22" t="s">
        <v>179</v>
      </c>
      <c r="AF1464" s="22" t="s">
        <v>179</v>
      </c>
      <c r="AG1464" s="22" t="s">
        <v>179</v>
      </c>
      <c r="AH1464" s="22" t="s">
        <v>179</v>
      </c>
      <c r="AI1464" s="22" t="s">
        <v>179</v>
      </c>
      <c r="AJ1464" s="22" t="s">
        <v>179</v>
      </c>
      <c r="AK1464" s="22" t="s">
        <v>179</v>
      </c>
      <c r="AL1464" s="22" t="s">
        <v>179</v>
      </c>
      <c r="AM1464" s="22" t="s">
        <v>179</v>
      </c>
      <c r="AN1464" s="22" t="s">
        <v>179</v>
      </c>
      <c r="AO1464" s="22" t="s">
        <v>180</v>
      </c>
      <c r="AP1464" s="22">
        <v>0</v>
      </c>
      <c r="AQ1464" s="22" t="s">
        <v>180</v>
      </c>
      <c r="AR1464" s="47">
        <f t="shared" si="90"/>
        <v>1.035176751247018</v>
      </c>
      <c r="AS1464" s="47">
        <f t="shared" si="91"/>
        <v>0.71104289325662284</v>
      </c>
    </row>
    <row r="1465" spans="1:45" x14ac:dyDescent="0.25">
      <c r="A1465" s="22" t="s">
        <v>3265</v>
      </c>
      <c r="B1465" s="23" t="s">
        <v>3266</v>
      </c>
      <c r="C1465" s="22">
        <v>9</v>
      </c>
      <c r="D1465" s="22">
        <v>1</v>
      </c>
      <c r="E1465" s="22">
        <v>1</v>
      </c>
      <c r="F1465" s="22">
        <v>1</v>
      </c>
      <c r="G1465" s="22">
        <v>1</v>
      </c>
      <c r="H1465" s="22">
        <v>187</v>
      </c>
      <c r="I1465" s="22">
        <v>21.6</v>
      </c>
      <c r="J1465" s="22">
        <v>8.5299999999999994</v>
      </c>
      <c r="K1465" s="22" t="s">
        <v>180</v>
      </c>
      <c r="L1465" s="22">
        <v>3.76</v>
      </c>
      <c r="M1465" s="22" t="s">
        <v>180</v>
      </c>
      <c r="N1465" s="22">
        <v>1</v>
      </c>
      <c r="O1465" s="22">
        <v>0</v>
      </c>
      <c r="P1465" s="48" t="e">
        <f t="shared" si="88"/>
        <v>#DIV/0!</v>
      </c>
      <c r="Q1465" s="48" t="e">
        <f t="shared" si="89"/>
        <v>#DIV/0!</v>
      </c>
      <c r="R1465" s="22" t="s">
        <v>180</v>
      </c>
      <c r="S1465" s="22" t="s">
        <v>180</v>
      </c>
      <c r="T1465" s="22" t="s">
        <v>180</v>
      </c>
      <c r="U1465" s="22" t="s">
        <v>180</v>
      </c>
      <c r="V1465" s="22" t="s">
        <v>180</v>
      </c>
      <c r="W1465" s="22" t="s">
        <v>180</v>
      </c>
      <c r="X1465" s="22" t="s">
        <v>180</v>
      </c>
      <c r="Y1465" s="22" t="s">
        <v>180</v>
      </c>
      <c r="Z1465" s="22" t="s">
        <v>180</v>
      </c>
      <c r="AA1465" s="22" t="s">
        <v>180</v>
      </c>
      <c r="AB1465" s="22" t="s">
        <v>180</v>
      </c>
      <c r="AC1465" s="22" t="s">
        <v>180</v>
      </c>
      <c r="AD1465" s="22" t="s">
        <v>179</v>
      </c>
      <c r="AE1465" s="22" t="s">
        <v>179</v>
      </c>
      <c r="AF1465" s="22" t="s">
        <v>179</v>
      </c>
      <c r="AG1465" s="22" t="s">
        <v>179</v>
      </c>
      <c r="AH1465" s="22" t="s">
        <v>179</v>
      </c>
      <c r="AI1465" s="22" t="s">
        <v>179</v>
      </c>
      <c r="AJ1465" s="22" t="s">
        <v>179</v>
      </c>
      <c r="AK1465" s="22" t="s">
        <v>179</v>
      </c>
      <c r="AL1465" s="22" t="s">
        <v>179</v>
      </c>
      <c r="AM1465" s="22" t="s">
        <v>179</v>
      </c>
      <c r="AN1465" s="22" t="s">
        <v>179</v>
      </c>
      <c r="AO1465" s="22" t="s">
        <v>180</v>
      </c>
      <c r="AP1465" s="22">
        <v>0</v>
      </c>
      <c r="AQ1465" s="22" t="s">
        <v>180</v>
      </c>
      <c r="AR1465" s="47" t="e">
        <f t="shared" si="90"/>
        <v>#DIV/0!</v>
      </c>
      <c r="AS1465" s="47" t="e">
        <f t="shared" si="91"/>
        <v>#DIV/0!</v>
      </c>
    </row>
    <row r="1466" spans="1:45" x14ac:dyDescent="0.25">
      <c r="A1466" s="22" t="s">
        <v>3267</v>
      </c>
      <c r="B1466" s="23" t="s">
        <v>3268</v>
      </c>
      <c r="C1466" s="22">
        <v>59</v>
      </c>
      <c r="D1466" s="22">
        <v>25</v>
      </c>
      <c r="E1466" s="22">
        <v>1028</v>
      </c>
      <c r="F1466" s="22">
        <v>25</v>
      </c>
      <c r="G1466" s="22">
        <v>1</v>
      </c>
      <c r="H1466" s="22">
        <v>509</v>
      </c>
      <c r="I1466" s="22">
        <v>54.2</v>
      </c>
      <c r="J1466" s="22">
        <v>7.9</v>
      </c>
      <c r="K1466" s="22">
        <v>8612</v>
      </c>
      <c r="L1466" s="22">
        <v>2001.13</v>
      </c>
      <c r="M1466" s="22">
        <v>25</v>
      </c>
      <c r="N1466" s="22">
        <v>25</v>
      </c>
      <c r="O1466" s="22">
        <v>0</v>
      </c>
      <c r="P1466" s="48">
        <f t="shared" si="88"/>
        <v>120765.63999999998</v>
      </c>
      <c r="Q1466" s="48">
        <f t="shared" si="89"/>
        <v>122282.58</v>
      </c>
      <c r="R1466" s="22">
        <v>2.02</v>
      </c>
      <c r="S1466" s="22">
        <v>4.38</v>
      </c>
      <c r="T1466" s="22">
        <v>125167.3</v>
      </c>
      <c r="U1466" s="22">
        <v>120219.8</v>
      </c>
      <c r="V1466" s="22">
        <v>118671.8</v>
      </c>
      <c r="W1466" s="22">
        <v>121206.8</v>
      </c>
      <c r="X1466" s="22">
        <v>118562.5</v>
      </c>
      <c r="Y1466" s="22">
        <v>116224</v>
      </c>
      <c r="Z1466" s="22">
        <v>118988.9</v>
      </c>
      <c r="AA1466" s="22">
        <v>124028.3</v>
      </c>
      <c r="AB1466" s="22">
        <v>130286.8</v>
      </c>
      <c r="AC1466" s="22">
        <v>121884.9</v>
      </c>
      <c r="AD1466" s="22" t="s">
        <v>179</v>
      </c>
      <c r="AE1466" s="22" t="s">
        <v>179</v>
      </c>
      <c r="AF1466" s="22" t="s">
        <v>179</v>
      </c>
      <c r="AG1466" s="22" t="s">
        <v>179</v>
      </c>
      <c r="AH1466" s="22" t="s">
        <v>179</v>
      </c>
      <c r="AI1466" s="22" t="s">
        <v>179</v>
      </c>
      <c r="AJ1466" s="22" t="s">
        <v>179</v>
      </c>
      <c r="AK1466" s="22" t="s">
        <v>179</v>
      </c>
      <c r="AL1466" s="22" t="s">
        <v>179</v>
      </c>
      <c r="AM1466" s="22" t="s">
        <v>179</v>
      </c>
      <c r="AN1466" s="22" t="s">
        <v>179</v>
      </c>
      <c r="AO1466" s="22" t="s">
        <v>3269</v>
      </c>
      <c r="AP1466" s="22">
        <v>3</v>
      </c>
      <c r="AQ1466" s="22" t="s">
        <v>3269</v>
      </c>
      <c r="AR1466" s="47">
        <f t="shared" si="90"/>
        <v>1.0125610231519497</v>
      </c>
      <c r="AS1466" s="47">
        <f t="shared" si="91"/>
        <v>0.65019939362074242</v>
      </c>
    </row>
    <row r="1467" spans="1:45" x14ac:dyDescent="0.25">
      <c r="A1467" s="22" t="s">
        <v>3270</v>
      </c>
      <c r="B1467" s="23" t="s">
        <v>3271</v>
      </c>
      <c r="C1467" s="22">
        <v>45</v>
      </c>
      <c r="D1467" s="22">
        <v>23</v>
      </c>
      <c r="E1467" s="22">
        <v>861</v>
      </c>
      <c r="F1467" s="22">
        <v>23</v>
      </c>
      <c r="G1467" s="22">
        <v>1</v>
      </c>
      <c r="H1467" s="22">
        <v>642</v>
      </c>
      <c r="I1467" s="22">
        <v>67.900000000000006</v>
      </c>
      <c r="J1467" s="22">
        <v>8.57</v>
      </c>
      <c r="K1467" s="22">
        <v>8999</v>
      </c>
      <c r="L1467" s="22">
        <v>1770.28</v>
      </c>
      <c r="M1467" s="22">
        <v>22</v>
      </c>
      <c r="N1467" s="22">
        <v>23</v>
      </c>
      <c r="O1467" s="22">
        <v>0</v>
      </c>
      <c r="P1467" s="48">
        <f t="shared" si="88"/>
        <v>77277.600000000006</v>
      </c>
      <c r="Q1467" s="48">
        <f t="shared" si="89"/>
        <v>74656.42</v>
      </c>
      <c r="R1467" s="22">
        <v>9.23</v>
      </c>
      <c r="S1467" s="22">
        <v>5.49</v>
      </c>
      <c r="T1467" s="22">
        <v>71065.2</v>
      </c>
      <c r="U1467" s="22">
        <v>86016.1</v>
      </c>
      <c r="V1467" s="22">
        <v>73279.3</v>
      </c>
      <c r="W1467" s="22">
        <v>85568</v>
      </c>
      <c r="X1467" s="22">
        <v>70459.399999999994</v>
      </c>
      <c r="Y1467" s="22">
        <v>76385.7</v>
      </c>
      <c r="Z1467" s="22">
        <v>68136.100000000006</v>
      </c>
      <c r="AA1467" s="22">
        <v>75880.3</v>
      </c>
      <c r="AB1467" s="22">
        <v>79073.2</v>
      </c>
      <c r="AC1467" s="22">
        <v>73806.8</v>
      </c>
      <c r="AD1467" s="22" t="s">
        <v>179</v>
      </c>
      <c r="AE1467" s="22" t="s">
        <v>179</v>
      </c>
      <c r="AF1467" s="22" t="s">
        <v>179</v>
      </c>
      <c r="AG1467" s="22" t="s">
        <v>179</v>
      </c>
      <c r="AH1467" s="22" t="s">
        <v>179</v>
      </c>
      <c r="AI1467" s="22" t="s">
        <v>179</v>
      </c>
      <c r="AJ1467" s="22" t="s">
        <v>179</v>
      </c>
      <c r="AK1467" s="22" t="s">
        <v>179</v>
      </c>
      <c r="AL1467" s="22" t="s">
        <v>179</v>
      </c>
      <c r="AM1467" s="22" t="s">
        <v>179</v>
      </c>
      <c r="AN1467" s="22" t="s">
        <v>179</v>
      </c>
      <c r="AO1467" s="22" t="s">
        <v>3272</v>
      </c>
      <c r="AP1467" s="22">
        <v>0</v>
      </c>
      <c r="AQ1467" s="22" t="s">
        <v>180</v>
      </c>
      <c r="AR1467" s="47">
        <f t="shared" si="90"/>
        <v>0.96608098595194458</v>
      </c>
      <c r="AS1467" s="47">
        <f t="shared" si="91"/>
        <v>0.5770372554458203</v>
      </c>
    </row>
    <row r="1468" spans="1:45" x14ac:dyDescent="0.25">
      <c r="A1468" s="22" t="s">
        <v>3273</v>
      </c>
      <c r="B1468" s="23" t="s">
        <v>3274</v>
      </c>
      <c r="C1468" s="22">
        <v>48</v>
      </c>
      <c r="D1468" s="22">
        <v>18</v>
      </c>
      <c r="E1468" s="22">
        <v>935</v>
      </c>
      <c r="F1468" s="22">
        <v>18</v>
      </c>
      <c r="G1468" s="22">
        <v>1</v>
      </c>
      <c r="H1468" s="22">
        <v>454</v>
      </c>
      <c r="I1468" s="22">
        <v>49</v>
      </c>
      <c r="J1468" s="22">
        <v>8.9499999999999993</v>
      </c>
      <c r="K1468" s="22">
        <v>14361</v>
      </c>
      <c r="L1468" s="22">
        <v>2087.16</v>
      </c>
      <c r="M1468" s="22">
        <v>18</v>
      </c>
      <c r="N1468" s="22">
        <v>18</v>
      </c>
      <c r="O1468" s="22">
        <v>0</v>
      </c>
      <c r="P1468" s="48">
        <f t="shared" si="88"/>
        <v>78352.439999999988</v>
      </c>
      <c r="Q1468" s="48">
        <f t="shared" si="89"/>
        <v>76482.039999999994</v>
      </c>
      <c r="R1468" s="22">
        <v>2.68</v>
      </c>
      <c r="S1468" s="22">
        <v>3.24</v>
      </c>
      <c r="T1468" s="22">
        <v>79468.600000000006</v>
      </c>
      <c r="U1468" s="22">
        <v>75890.7</v>
      </c>
      <c r="V1468" s="22">
        <v>78498.2</v>
      </c>
      <c r="W1468" s="22">
        <v>76332.3</v>
      </c>
      <c r="X1468" s="22">
        <v>81572.399999999994</v>
      </c>
      <c r="Y1468" s="22">
        <v>75447</v>
      </c>
      <c r="Z1468" s="22">
        <v>79932.399999999994</v>
      </c>
      <c r="AA1468" s="22">
        <v>77860.7</v>
      </c>
      <c r="AB1468" s="22">
        <v>75717.2</v>
      </c>
      <c r="AC1468" s="22">
        <v>73452.899999999994</v>
      </c>
      <c r="AD1468" s="22" t="s">
        <v>179</v>
      </c>
      <c r="AE1468" s="22" t="s">
        <v>179</v>
      </c>
      <c r="AF1468" s="22" t="s">
        <v>179</v>
      </c>
      <c r="AG1468" s="22" t="s">
        <v>179</v>
      </c>
      <c r="AH1468" s="22" t="s">
        <v>179</v>
      </c>
      <c r="AI1468" s="22" t="s">
        <v>179</v>
      </c>
      <c r="AJ1468" s="22" t="s">
        <v>179</v>
      </c>
      <c r="AK1468" s="22" t="s">
        <v>179</v>
      </c>
      <c r="AL1468" s="22" t="s">
        <v>179</v>
      </c>
      <c r="AM1468" s="22" t="s">
        <v>179</v>
      </c>
      <c r="AN1468" s="22" t="s">
        <v>179</v>
      </c>
      <c r="AO1468" s="22" t="s">
        <v>3275</v>
      </c>
      <c r="AP1468" s="22">
        <v>1</v>
      </c>
      <c r="AQ1468" s="22" t="s">
        <v>3275</v>
      </c>
      <c r="AR1468" s="47">
        <f t="shared" si="90"/>
        <v>0.97612837583615786</v>
      </c>
      <c r="AS1468" s="47">
        <f t="shared" si="91"/>
        <v>0.40719765152598508</v>
      </c>
    </row>
    <row r="1469" spans="1:45" x14ac:dyDescent="0.25">
      <c r="A1469" s="22" t="s">
        <v>3276</v>
      </c>
      <c r="B1469" s="23" t="s">
        <v>3277</v>
      </c>
      <c r="C1469" s="22">
        <v>40</v>
      </c>
      <c r="D1469" s="22">
        <v>12</v>
      </c>
      <c r="E1469" s="22">
        <v>50</v>
      </c>
      <c r="F1469" s="22">
        <v>12</v>
      </c>
      <c r="G1469" s="22">
        <v>1</v>
      </c>
      <c r="H1469" s="22">
        <v>395</v>
      </c>
      <c r="I1469" s="22">
        <v>42.7</v>
      </c>
      <c r="J1469" s="22">
        <v>9.5500000000000007</v>
      </c>
      <c r="K1469" s="22">
        <v>520</v>
      </c>
      <c r="L1469" s="22">
        <v>120.44</v>
      </c>
      <c r="M1469" s="22">
        <v>11</v>
      </c>
      <c r="N1469" s="22">
        <v>12</v>
      </c>
      <c r="O1469" s="22">
        <v>0</v>
      </c>
      <c r="P1469" s="48">
        <f t="shared" si="88"/>
        <v>5363.9</v>
      </c>
      <c r="Q1469" s="48">
        <f t="shared" si="89"/>
        <v>5422.6</v>
      </c>
      <c r="R1469" s="22">
        <v>3.28</v>
      </c>
      <c r="S1469" s="22">
        <v>4.78</v>
      </c>
      <c r="T1469" s="22">
        <v>5653.6</v>
      </c>
      <c r="U1469" s="22">
        <v>5218.8</v>
      </c>
      <c r="V1469" s="22">
        <v>5311.7</v>
      </c>
      <c r="W1469" s="22">
        <v>5451.8</v>
      </c>
      <c r="X1469" s="22">
        <v>5183.6000000000004</v>
      </c>
      <c r="Y1469" s="22">
        <v>5222.5</v>
      </c>
      <c r="Z1469" s="22">
        <v>5516.7</v>
      </c>
      <c r="AA1469" s="22">
        <v>5444.2</v>
      </c>
      <c r="AB1469" s="22">
        <v>5793.7</v>
      </c>
      <c r="AC1469" s="22">
        <v>5135.8999999999996</v>
      </c>
      <c r="AD1469" s="22" t="s">
        <v>179</v>
      </c>
      <c r="AE1469" s="22" t="s">
        <v>179</v>
      </c>
      <c r="AF1469" s="22" t="s">
        <v>179</v>
      </c>
      <c r="AG1469" s="22" t="s">
        <v>179</v>
      </c>
      <c r="AH1469" s="22" t="s">
        <v>179</v>
      </c>
      <c r="AI1469" s="22" t="s">
        <v>179</v>
      </c>
      <c r="AJ1469" s="22" t="s">
        <v>179</v>
      </c>
      <c r="AK1469" s="22" t="s">
        <v>179</v>
      </c>
      <c r="AL1469" s="22" t="s">
        <v>179</v>
      </c>
      <c r="AM1469" s="22" t="s">
        <v>179</v>
      </c>
      <c r="AN1469" s="22" t="s">
        <v>179</v>
      </c>
      <c r="AO1469" s="22" t="s">
        <v>180</v>
      </c>
      <c r="AP1469" s="22">
        <v>0</v>
      </c>
      <c r="AQ1469" s="22" t="s">
        <v>180</v>
      </c>
      <c r="AR1469" s="47">
        <f t="shared" si="90"/>
        <v>1.0109435298942935</v>
      </c>
      <c r="AS1469" s="47">
        <f t="shared" si="91"/>
        <v>0.69729557645744</v>
      </c>
    </row>
    <row r="1470" spans="1:45" x14ac:dyDescent="0.25">
      <c r="A1470" s="22" t="s">
        <v>3278</v>
      </c>
      <c r="B1470" s="23" t="s">
        <v>3279</v>
      </c>
      <c r="C1470" s="22">
        <v>61</v>
      </c>
      <c r="D1470" s="22">
        <v>12</v>
      </c>
      <c r="E1470" s="22">
        <v>174</v>
      </c>
      <c r="F1470" s="22">
        <v>12</v>
      </c>
      <c r="G1470" s="22">
        <v>1</v>
      </c>
      <c r="H1470" s="22">
        <v>241</v>
      </c>
      <c r="I1470" s="22">
        <v>25.6</v>
      </c>
      <c r="J1470" s="22">
        <v>7.81</v>
      </c>
      <c r="K1470" s="22">
        <v>1864</v>
      </c>
      <c r="L1470" s="22">
        <v>416.67</v>
      </c>
      <c r="M1470" s="22">
        <v>11</v>
      </c>
      <c r="N1470" s="22">
        <v>12</v>
      </c>
      <c r="O1470" s="22">
        <v>0</v>
      </c>
      <c r="P1470" s="48">
        <f t="shared" si="88"/>
        <v>8384.26</v>
      </c>
      <c r="Q1470" s="48">
        <f t="shared" si="89"/>
        <v>8086.24</v>
      </c>
      <c r="R1470" s="22">
        <v>2.5099999999999998</v>
      </c>
      <c r="S1470" s="22">
        <v>2.77</v>
      </c>
      <c r="T1470" s="22">
        <v>8395.2000000000007</v>
      </c>
      <c r="U1470" s="22">
        <v>8396.6</v>
      </c>
      <c r="V1470" s="22">
        <v>8577.5</v>
      </c>
      <c r="W1470" s="22">
        <v>8006.1</v>
      </c>
      <c r="X1470" s="22">
        <v>8545.9</v>
      </c>
      <c r="Y1470" s="22">
        <v>7976.3</v>
      </c>
      <c r="Z1470" s="22">
        <v>7894.5</v>
      </c>
      <c r="AA1470" s="22">
        <v>8236.1</v>
      </c>
      <c r="AB1470" s="22">
        <v>8405.2999999999993</v>
      </c>
      <c r="AC1470" s="22">
        <v>7919</v>
      </c>
      <c r="AD1470" s="22" t="s">
        <v>179</v>
      </c>
      <c r="AE1470" s="22" t="s">
        <v>179</v>
      </c>
      <c r="AF1470" s="22" t="s">
        <v>179</v>
      </c>
      <c r="AG1470" s="22" t="s">
        <v>179</v>
      </c>
      <c r="AH1470" s="22" t="s">
        <v>179</v>
      </c>
      <c r="AI1470" s="22" t="s">
        <v>179</v>
      </c>
      <c r="AJ1470" s="22" t="s">
        <v>179</v>
      </c>
      <c r="AK1470" s="22" t="s">
        <v>179</v>
      </c>
      <c r="AL1470" s="22" t="s">
        <v>179</v>
      </c>
      <c r="AM1470" s="22" t="s">
        <v>179</v>
      </c>
      <c r="AN1470" s="22" t="s">
        <v>179</v>
      </c>
      <c r="AO1470" s="22" t="s">
        <v>3280</v>
      </c>
      <c r="AP1470" s="22">
        <v>0</v>
      </c>
      <c r="AQ1470" s="22" t="s">
        <v>180</v>
      </c>
      <c r="AR1470" s="47">
        <f t="shared" si="90"/>
        <v>0.96445482368151747</v>
      </c>
      <c r="AS1470" s="47">
        <f t="shared" si="91"/>
        <v>0.17427786552430327</v>
      </c>
    </row>
    <row r="1471" spans="1:45" x14ac:dyDescent="0.25">
      <c r="A1471" s="22" t="s">
        <v>3281</v>
      </c>
      <c r="B1471" s="23" t="s">
        <v>3282</v>
      </c>
      <c r="C1471" s="22">
        <v>61</v>
      </c>
      <c r="D1471" s="22">
        <v>25</v>
      </c>
      <c r="E1471" s="22">
        <v>280</v>
      </c>
      <c r="F1471" s="22">
        <v>21</v>
      </c>
      <c r="G1471" s="22">
        <v>1</v>
      </c>
      <c r="H1471" s="22">
        <v>572</v>
      </c>
      <c r="I1471" s="22">
        <v>62.2</v>
      </c>
      <c r="J1471" s="22">
        <v>6.38</v>
      </c>
      <c r="K1471" s="22">
        <v>3380</v>
      </c>
      <c r="L1471" s="22">
        <v>684.38</v>
      </c>
      <c r="M1471" s="22">
        <v>25</v>
      </c>
      <c r="N1471" s="22">
        <v>25</v>
      </c>
      <c r="O1471" s="22">
        <v>4</v>
      </c>
      <c r="P1471" s="48">
        <f t="shared" si="88"/>
        <v>19697.400000000001</v>
      </c>
      <c r="Q1471" s="48">
        <f t="shared" si="89"/>
        <v>21061.759999999998</v>
      </c>
      <c r="R1471" s="22">
        <v>3.99</v>
      </c>
      <c r="S1471" s="22">
        <v>1.75</v>
      </c>
      <c r="T1471" s="22">
        <v>20068.900000000001</v>
      </c>
      <c r="U1471" s="22">
        <v>19050.2</v>
      </c>
      <c r="V1471" s="22">
        <v>20899.099999999999</v>
      </c>
      <c r="W1471" s="22">
        <v>19690.8</v>
      </c>
      <c r="X1471" s="22">
        <v>18778</v>
      </c>
      <c r="Y1471" s="22">
        <v>21243.4</v>
      </c>
      <c r="Z1471" s="22">
        <v>20515.099999999999</v>
      </c>
      <c r="AA1471" s="22">
        <v>21251.9</v>
      </c>
      <c r="AB1471" s="22">
        <v>21433.8</v>
      </c>
      <c r="AC1471" s="22">
        <v>20864.599999999999</v>
      </c>
      <c r="AD1471" s="22" t="s">
        <v>179</v>
      </c>
      <c r="AE1471" s="22" t="s">
        <v>179</v>
      </c>
      <c r="AF1471" s="22" t="s">
        <v>179</v>
      </c>
      <c r="AG1471" s="22" t="s">
        <v>179</v>
      </c>
      <c r="AH1471" s="22" t="s">
        <v>179</v>
      </c>
      <c r="AI1471" s="22" t="s">
        <v>179</v>
      </c>
      <c r="AJ1471" s="22" t="s">
        <v>179</v>
      </c>
      <c r="AK1471" s="22" t="s">
        <v>179</v>
      </c>
      <c r="AL1471" s="22" t="s">
        <v>179</v>
      </c>
      <c r="AM1471" s="22" t="s">
        <v>179</v>
      </c>
      <c r="AN1471" s="22" t="s">
        <v>179</v>
      </c>
      <c r="AO1471" s="22" t="s">
        <v>3283</v>
      </c>
      <c r="AP1471" s="22">
        <v>1</v>
      </c>
      <c r="AQ1471" s="22" t="s">
        <v>3283</v>
      </c>
      <c r="AR1471" s="47">
        <f t="shared" si="90"/>
        <v>1.0692659944967355</v>
      </c>
      <c r="AS1471" s="47">
        <f t="shared" si="91"/>
        <v>9.7847054262860823E-3</v>
      </c>
    </row>
    <row r="1472" spans="1:45" x14ac:dyDescent="0.25">
      <c r="A1472" s="22" t="s">
        <v>3284</v>
      </c>
      <c r="B1472" s="23" t="s">
        <v>3285</v>
      </c>
      <c r="C1472" s="22">
        <v>41</v>
      </c>
      <c r="D1472" s="22">
        <v>22</v>
      </c>
      <c r="E1472" s="22">
        <v>60</v>
      </c>
      <c r="F1472" s="22">
        <v>18</v>
      </c>
      <c r="G1472" s="22">
        <v>1</v>
      </c>
      <c r="H1472" s="22">
        <v>683</v>
      </c>
      <c r="I1472" s="22">
        <v>73.8</v>
      </c>
      <c r="J1472" s="22">
        <v>6.46</v>
      </c>
      <c r="K1472" s="22" t="s">
        <v>180</v>
      </c>
      <c r="L1472" s="22">
        <v>258.47000000000003</v>
      </c>
      <c r="M1472" s="22" t="s">
        <v>180</v>
      </c>
      <c r="N1472" s="22">
        <v>22</v>
      </c>
      <c r="O1472" s="22">
        <v>0</v>
      </c>
      <c r="P1472" s="48">
        <f t="shared" si="88"/>
        <v>4551.1000000000004</v>
      </c>
      <c r="Q1472" s="48">
        <f t="shared" si="89"/>
        <v>4920.1000000000004</v>
      </c>
      <c r="R1472" s="22">
        <v>5.71</v>
      </c>
      <c r="S1472" s="22">
        <v>6.04</v>
      </c>
      <c r="T1472" s="22">
        <v>4617</v>
      </c>
      <c r="U1472" s="22">
        <v>4658.7</v>
      </c>
      <c r="V1472" s="22">
        <v>4932.7</v>
      </c>
      <c r="W1472" s="22">
        <v>4379.7</v>
      </c>
      <c r="X1472" s="22">
        <v>4167.3999999999996</v>
      </c>
      <c r="Y1472" s="22">
        <v>5275.6</v>
      </c>
      <c r="Z1472" s="22">
        <v>5047.8999999999996</v>
      </c>
      <c r="AA1472" s="22">
        <v>4648.2</v>
      </c>
      <c r="AB1472" s="22">
        <v>4575.1000000000004</v>
      </c>
      <c r="AC1472" s="22">
        <v>5053.7</v>
      </c>
      <c r="AD1472" s="22" t="s">
        <v>179</v>
      </c>
      <c r="AE1472" s="22" t="s">
        <v>179</v>
      </c>
      <c r="AF1472" s="22" t="s">
        <v>179</v>
      </c>
      <c r="AG1472" s="22" t="s">
        <v>179</v>
      </c>
      <c r="AH1472" s="22" t="s">
        <v>179</v>
      </c>
      <c r="AI1472" s="22" t="s">
        <v>179</v>
      </c>
      <c r="AJ1472" s="22" t="s">
        <v>179</v>
      </c>
      <c r="AK1472" s="22" t="s">
        <v>179</v>
      </c>
      <c r="AL1472" s="22" t="s">
        <v>179</v>
      </c>
      <c r="AM1472" s="22" t="s">
        <v>179</v>
      </c>
      <c r="AN1472" s="22" t="s">
        <v>179</v>
      </c>
      <c r="AO1472" s="22" t="s">
        <v>180</v>
      </c>
      <c r="AP1472" s="22">
        <v>0</v>
      </c>
      <c r="AQ1472" s="22" t="s">
        <v>180</v>
      </c>
      <c r="AR1472" s="47">
        <f t="shared" si="90"/>
        <v>1.0810792995100085</v>
      </c>
      <c r="AS1472" s="47">
        <f t="shared" si="91"/>
        <v>0.14047174463457571</v>
      </c>
    </row>
    <row r="1473" spans="1:45" x14ac:dyDescent="0.25">
      <c r="A1473" s="22" t="s">
        <v>3286</v>
      </c>
      <c r="B1473" s="23" t="s">
        <v>3287</v>
      </c>
      <c r="C1473" s="22">
        <v>3</v>
      </c>
      <c r="D1473" s="22">
        <v>1</v>
      </c>
      <c r="E1473" s="22">
        <v>1</v>
      </c>
      <c r="F1473" s="22">
        <v>1</v>
      </c>
      <c r="G1473" s="22">
        <v>1</v>
      </c>
      <c r="H1473" s="22">
        <v>593</v>
      </c>
      <c r="I1473" s="22">
        <v>64.3</v>
      </c>
      <c r="J1473" s="22">
        <v>7.09</v>
      </c>
      <c r="K1473" s="22" t="s">
        <v>180</v>
      </c>
      <c r="L1473" s="22">
        <v>2.75</v>
      </c>
      <c r="M1473" s="22" t="s">
        <v>180</v>
      </c>
      <c r="N1473" s="22">
        <v>1</v>
      </c>
      <c r="O1473" s="22">
        <v>0</v>
      </c>
      <c r="P1473" s="48" t="e">
        <f t="shared" si="88"/>
        <v>#DIV/0!</v>
      </c>
      <c r="Q1473" s="48" t="e">
        <f t="shared" si="89"/>
        <v>#DIV/0!</v>
      </c>
      <c r="R1473" s="22" t="s">
        <v>180</v>
      </c>
      <c r="S1473" s="22" t="s">
        <v>180</v>
      </c>
      <c r="T1473" s="22" t="s">
        <v>180</v>
      </c>
      <c r="U1473" s="22" t="s">
        <v>180</v>
      </c>
      <c r="V1473" s="22" t="s">
        <v>180</v>
      </c>
      <c r="W1473" s="22" t="s">
        <v>180</v>
      </c>
      <c r="X1473" s="22" t="s">
        <v>180</v>
      </c>
      <c r="Y1473" s="22" t="s">
        <v>180</v>
      </c>
      <c r="Z1473" s="22" t="s">
        <v>180</v>
      </c>
      <c r="AA1473" s="22" t="s">
        <v>180</v>
      </c>
      <c r="AB1473" s="22" t="s">
        <v>180</v>
      </c>
      <c r="AC1473" s="22" t="s">
        <v>180</v>
      </c>
      <c r="AD1473" s="22" t="s">
        <v>179</v>
      </c>
      <c r="AE1473" s="22" t="s">
        <v>179</v>
      </c>
      <c r="AF1473" s="22" t="s">
        <v>179</v>
      </c>
      <c r="AG1473" s="22" t="s">
        <v>179</v>
      </c>
      <c r="AH1473" s="22" t="s">
        <v>179</v>
      </c>
      <c r="AI1473" s="22" t="s">
        <v>179</v>
      </c>
      <c r="AJ1473" s="22" t="s">
        <v>179</v>
      </c>
      <c r="AK1473" s="22" t="s">
        <v>179</v>
      </c>
      <c r="AL1473" s="22" t="s">
        <v>179</v>
      </c>
      <c r="AM1473" s="22" t="s">
        <v>179</v>
      </c>
      <c r="AN1473" s="22" t="s">
        <v>179</v>
      </c>
      <c r="AO1473" s="22" t="s">
        <v>180</v>
      </c>
      <c r="AP1473" s="22">
        <v>0</v>
      </c>
      <c r="AQ1473" s="22" t="s">
        <v>180</v>
      </c>
      <c r="AR1473" s="47" t="e">
        <f t="shared" si="90"/>
        <v>#DIV/0!</v>
      </c>
      <c r="AS1473" s="47" t="e">
        <f t="shared" si="91"/>
        <v>#DIV/0!</v>
      </c>
    </row>
    <row r="1474" spans="1:45" x14ac:dyDescent="0.25">
      <c r="A1474" s="22" t="s">
        <v>3288</v>
      </c>
      <c r="B1474" s="23" t="s">
        <v>3289</v>
      </c>
      <c r="C1474" s="22">
        <v>1</v>
      </c>
      <c r="D1474" s="22">
        <v>1</v>
      </c>
      <c r="E1474" s="22">
        <v>1</v>
      </c>
      <c r="F1474" s="22">
        <v>1</v>
      </c>
      <c r="G1474" s="22">
        <v>1</v>
      </c>
      <c r="H1474" s="22">
        <v>564</v>
      </c>
      <c r="I1474" s="22">
        <v>61.5</v>
      </c>
      <c r="J1474" s="22">
        <v>7.09</v>
      </c>
      <c r="K1474" s="22" t="s">
        <v>180</v>
      </c>
      <c r="L1474" s="22">
        <v>1.82</v>
      </c>
      <c r="M1474" s="22" t="s">
        <v>180</v>
      </c>
      <c r="N1474" s="22">
        <v>1</v>
      </c>
      <c r="O1474" s="22">
        <v>0</v>
      </c>
      <c r="P1474" s="48">
        <f t="shared" si="88"/>
        <v>231.16</v>
      </c>
      <c r="Q1474" s="48">
        <f t="shared" si="89"/>
        <v>225.64000000000001</v>
      </c>
      <c r="R1474" s="22">
        <v>11.56</v>
      </c>
      <c r="S1474" s="22">
        <v>15.02</v>
      </c>
      <c r="T1474" s="22">
        <v>220.7</v>
      </c>
      <c r="U1474" s="22">
        <v>263.89999999999998</v>
      </c>
      <c r="V1474" s="22">
        <v>238.8</v>
      </c>
      <c r="W1474" s="22">
        <v>196.4</v>
      </c>
      <c r="X1474" s="22">
        <v>236</v>
      </c>
      <c r="Y1474" s="22">
        <v>282.5</v>
      </c>
      <c r="Z1474" s="22">
        <v>197.7</v>
      </c>
      <c r="AA1474" s="22">
        <v>219.2</v>
      </c>
      <c r="AB1474" s="22">
        <v>226.4</v>
      </c>
      <c r="AC1474" s="22">
        <v>202.4</v>
      </c>
      <c r="AD1474" s="22" t="s">
        <v>179</v>
      </c>
      <c r="AE1474" s="22" t="s">
        <v>179</v>
      </c>
      <c r="AF1474" s="22" t="s">
        <v>179</v>
      </c>
      <c r="AG1474" s="22" t="s">
        <v>179</v>
      </c>
      <c r="AH1474" s="22" t="s">
        <v>179</v>
      </c>
      <c r="AI1474" s="22" t="s">
        <v>179</v>
      </c>
      <c r="AJ1474" s="22" t="s">
        <v>179</v>
      </c>
      <c r="AK1474" s="22" t="s">
        <v>179</v>
      </c>
      <c r="AL1474" s="22" t="s">
        <v>179</v>
      </c>
      <c r="AM1474" s="22" t="s">
        <v>179</v>
      </c>
      <c r="AN1474" s="22" t="s">
        <v>179</v>
      </c>
      <c r="AO1474" s="22" t="s">
        <v>180</v>
      </c>
      <c r="AP1474" s="22">
        <v>0</v>
      </c>
      <c r="AQ1474" s="22" t="s">
        <v>180</v>
      </c>
      <c r="AR1474" s="47">
        <f t="shared" si="90"/>
        <v>0.97612043606160248</v>
      </c>
      <c r="AS1474" s="47">
        <f t="shared" si="91"/>
        <v>0.82115505658340182</v>
      </c>
    </row>
    <row r="1475" spans="1:45" x14ac:dyDescent="0.25">
      <c r="A1475" s="22" t="s">
        <v>3290</v>
      </c>
      <c r="B1475" s="23" t="s">
        <v>3291</v>
      </c>
      <c r="C1475" s="22">
        <v>2</v>
      </c>
      <c r="D1475" s="22">
        <v>2</v>
      </c>
      <c r="E1475" s="22">
        <v>4</v>
      </c>
      <c r="F1475" s="22">
        <v>2</v>
      </c>
      <c r="G1475" s="22">
        <v>1</v>
      </c>
      <c r="H1475" s="22">
        <v>1025</v>
      </c>
      <c r="I1475" s="22">
        <v>111.2</v>
      </c>
      <c r="J1475" s="22">
        <v>7.27</v>
      </c>
      <c r="K1475" s="22">
        <v>43</v>
      </c>
      <c r="L1475" s="22">
        <v>7.61</v>
      </c>
      <c r="M1475" s="22">
        <v>2</v>
      </c>
      <c r="N1475" s="22">
        <v>2</v>
      </c>
      <c r="O1475" s="22">
        <v>0</v>
      </c>
      <c r="P1475" s="48">
        <f t="shared" si="88"/>
        <v>62.160000000000004</v>
      </c>
      <c r="Q1475" s="48">
        <f t="shared" si="89"/>
        <v>55.7</v>
      </c>
      <c r="R1475" s="22">
        <v>10.06</v>
      </c>
      <c r="S1475" s="22">
        <v>16.66</v>
      </c>
      <c r="T1475" s="22">
        <v>71.599999999999994</v>
      </c>
      <c r="U1475" s="22">
        <v>56.9</v>
      </c>
      <c r="V1475" s="22">
        <v>63.9</v>
      </c>
      <c r="W1475" s="22">
        <v>63.2</v>
      </c>
      <c r="X1475" s="22">
        <v>55.2</v>
      </c>
      <c r="Y1475" s="22">
        <v>50.6</v>
      </c>
      <c r="Z1475" s="22">
        <v>47.6</v>
      </c>
      <c r="AA1475" s="22">
        <v>49.8</v>
      </c>
      <c r="AB1475" s="22">
        <v>61</v>
      </c>
      <c r="AC1475" s="22">
        <v>69.5</v>
      </c>
      <c r="AD1475" s="22" t="s">
        <v>179</v>
      </c>
      <c r="AE1475" s="22" t="s">
        <v>179</v>
      </c>
      <c r="AF1475" s="22" t="s">
        <v>179</v>
      </c>
      <c r="AG1475" s="22" t="s">
        <v>179</v>
      </c>
      <c r="AH1475" s="22" t="s">
        <v>179</v>
      </c>
      <c r="AI1475" s="22" t="s">
        <v>179</v>
      </c>
      <c r="AJ1475" s="22" t="s">
        <v>179</v>
      </c>
      <c r="AK1475" s="22" t="s">
        <v>179</v>
      </c>
      <c r="AL1475" s="22" t="s">
        <v>179</v>
      </c>
      <c r="AM1475" s="22" t="s">
        <v>179</v>
      </c>
      <c r="AN1475" s="22" t="s">
        <v>179</v>
      </c>
      <c r="AO1475" s="22" t="s">
        <v>180</v>
      </c>
      <c r="AP1475" s="22">
        <v>0</v>
      </c>
      <c r="AQ1475" s="22" t="s">
        <v>180</v>
      </c>
      <c r="AR1475" s="47">
        <f t="shared" si="90"/>
        <v>0.89607464607464604</v>
      </c>
      <c r="AS1475" s="47">
        <f t="shared" si="91"/>
        <v>0.34429386976817644</v>
      </c>
    </row>
    <row r="1476" spans="1:45" x14ac:dyDescent="0.25">
      <c r="A1476" s="22" t="s">
        <v>3292</v>
      </c>
      <c r="B1476" s="23" t="s">
        <v>3293</v>
      </c>
      <c r="C1476" s="22">
        <v>28</v>
      </c>
      <c r="D1476" s="22">
        <v>17</v>
      </c>
      <c r="E1476" s="22">
        <v>50</v>
      </c>
      <c r="F1476" s="22">
        <v>17</v>
      </c>
      <c r="G1476" s="22">
        <v>1</v>
      </c>
      <c r="H1476" s="22">
        <v>678</v>
      </c>
      <c r="I1476" s="22">
        <v>76.8</v>
      </c>
      <c r="J1476" s="22">
        <v>8.1300000000000008</v>
      </c>
      <c r="K1476" s="22">
        <v>271</v>
      </c>
      <c r="L1476" s="22">
        <v>94.94</v>
      </c>
      <c r="M1476" s="22">
        <v>15</v>
      </c>
      <c r="N1476" s="22">
        <v>16</v>
      </c>
      <c r="O1476" s="22">
        <v>0</v>
      </c>
      <c r="P1476" s="48">
        <f t="shared" si="88"/>
        <v>2621.02</v>
      </c>
      <c r="Q1476" s="48">
        <f t="shared" si="89"/>
        <v>2644.34</v>
      </c>
      <c r="R1476" s="22">
        <v>10.11</v>
      </c>
      <c r="S1476" s="22">
        <v>4.09</v>
      </c>
      <c r="T1476" s="22">
        <v>2125.9</v>
      </c>
      <c r="U1476" s="22">
        <v>2850.1</v>
      </c>
      <c r="V1476" s="22">
        <v>2748.2</v>
      </c>
      <c r="W1476" s="22">
        <v>2707.8</v>
      </c>
      <c r="X1476" s="22">
        <v>2673.1</v>
      </c>
      <c r="Y1476" s="22">
        <v>2670.8</v>
      </c>
      <c r="Z1476" s="22">
        <v>2484.9</v>
      </c>
      <c r="AA1476" s="22">
        <v>2783.4</v>
      </c>
      <c r="AB1476" s="22">
        <v>2667.8</v>
      </c>
      <c r="AC1476" s="22">
        <v>2614.8000000000002</v>
      </c>
      <c r="AD1476" s="22" t="s">
        <v>179</v>
      </c>
      <c r="AE1476" s="22" t="s">
        <v>179</v>
      </c>
      <c r="AF1476" s="22" t="s">
        <v>179</v>
      </c>
      <c r="AG1476" s="22" t="s">
        <v>179</v>
      </c>
      <c r="AH1476" s="22" t="s">
        <v>179</v>
      </c>
      <c r="AI1476" s="22" t="s">
        <v>179</v>
      </c>
      <c r="AJ1476" s="22" t="s">
        <v>179</v>
      </c>
      <c r="AK1476" s="22" t="s">
        <v>179</v>
      </c>
      <c r="AL1476" s="22" t="s">
        <v>179</v>
      </c>
      <c r="AM1476" s="22" t="s">
        <v>179</v>
      </c>
      <c r="AN1476" s="22" t="s">
        <v>179</v>
      </c>
      <c r="AO1476" s="22" t="s">
        <v>180</v>
      </c>
      <c r="AP1476" s="22">
        <v>0</v>
      </c>
      <c r="AQ1476" s="22" t="s">
        <v>180</v>
      </c>
      <c r="AR1476" s="47">
        <f t="shared" si="90"/>
        <v>1.0088972995246126</v>
      </c>
      <c r="AS1476" s="47">
        <f t="shared" si="91"/>
        <v>0.88185983314733685</v>
      </c>
    </row>
    <row r="1477" spans="1:45" x14ac:dyDescent="0.25">
      <c r="A1477" s="22" t="s">
        <v>3294</v>
      </c>
      <c r="B1477" s="23" t="s">
        <v>3295</v>
      </c>
      <c r="C1477" s="22">
        <v>21</v>
      </c>
      <c r="D1477" s="22">
        <v>11</v>
      </c>
      <c r="E1477" s="22">
        <v>40</v>
      </c>
      <c r="F1477" s="22">
        <v>11</v>
      </c>
      <c r="G1477" s="22">
        <v>1</v>
      </c>
      <c r="H1477" s="22">
        <v>532</v>
      </c>
      <c r="I1477" s="22">
        <v>59.9</v>
      </c>
      <c r="J1477" s="22">
        <v>8.4700000000000006</v>
      </c>
      <c r="K1477" s="22">
        <v>308</v>
      </c>
      <c r="L1477" s="22">
        <v>68.569999999999993</v>
      </c>
      <c r="M1477" s="22">
        <v>11</v>
      </c>
      <c r="N1477" s="22">
        <v>11</v>
      </c>
      <c r="O1477" s="22">
        <v>0</v>
      </c>
      <c r="P1477" s="48">
        <f t="shared" ref="P1477:P1540" si="92">AVERAGE(T1477:X1477)</f>
        <v>2909.5199999999995</v>
      </c>
      <c r="Q1477" s="48">
        <f t="shared" ref="Q1477:Q1540" si="93">AVERAGE(Y1477:AC1477)</f>
        <v>3107.62</v>
      </c>
      <c r="R1477" s="22">
        <v>5.09</v>
      </c>
      <c r="S1477" s="22">
        <v>5.3</v>
      </c>
      <c r="T1477" s="22">
        <v>3108.8</v>
      </c>
      <c r="U1477" s="22">
        <v>2804</v>
      </c>
      <c r="V1477" s="22">
        <v>3037.1</v>
      </c>
      <c r="W1477" s="22">
        <v>2887.5</v>
      </c>
      <c r="X1477" s="22">
        <v>2710.2</v>
      </c>
      <c r="Y1477" s="22">
        <v>3292.9</v>
      </c>
      <c r="Z1477" s="22">
        <v>2973.4</v>
      </c>
      <c r="AA1477" s="22">
        <v>3005.8</v>
      </c>
      <c r="AB1477" s="22">
        <v>3281.9</v>
      </c>
      <c r="AC1477" s="22">
        <v>2984.1</v>
      </c>
      <c r="AD1477" s="22" t="s">
        <v>179</v>
      </c>
      <c r="AE1477" s="22" t="s">
        <v>179</v>
      </c>
      <c r="AF1477" s="22" t="s">
        <v>179</v>
      </c>
      <c r="AG1477" s="22" t="s">
        <v>179</v>
      </c>
      <c r="AH1477" s="22" t="s">
        <v>179</v>
      </c>
      <c r="AI1477" s="22" t="s">
        <v>179</v>
      </c>
      <c r="AJ1477" s="22" t="s">
        <v>179</v>
      </c>
      <c r="AK1477" s="22" t="s">
        <v>179</v>
      </c>
      <c r="AL1477" s="22" t="s">
        <v>179</v>
      </c>
      <c r="AM1477" s="22" t="s">
        <v>179</v>
      </c>
      <c r="AN1477" s="22" t="s">
        <v>179</v>
      </c>
      <c r="AO1477" s="22" t="s">
        <v>180</v>
      </c>
      <c r="AP1477" s="22">
        <v>0</v>
      </c>
      <c r="AQ1477" s="22" t="s">
        <v>180</v>
      </c>
      <c r="AR1477" s="47">
        <f t="shared" ref="AR1477:AR1540" si="94">AVERAGE(Y1477:AC1477)/AVERAGE(T1477:X1477)</f>
        <v>1.0680868321922519</v>
      </c>
      <c r="AS1477" s="47">
        <f t="shared" ref="AS1477:AS1540" si="95">TTEST(Y1477:AC1477,T1477:X1477,2,1)</f>
        <v>4.7291925885323986E-2</v>
      </c>
    </row>
    <row r="1478" spans="1:45" x14ac:dyDescent="0.25">
      <c r="A1478" s="22" t="s">
        <v>3296</v>
      </c>
      <c r="B1478" s="23" t="s">
        <v>3297</v>
      </c>
      <c r="C1478" s="22">
        <v>35</v>
      </c>
      <c r="D1478" s="22">
        <v>19</v>
      </c>
      <c r="E1478" s="22">
        <v>52</v>
      </c>
      <c r="F1478" s="22">
        <v>19</v>
      </c>
      <c r="G1478" s="22">
        <v>1</v>
      </c>
      <c r="H1478" s="22">
        <v>535</v>
      </c>
      <c r="I1478" s="22">
        <v>60.9</v>
      </c>
      <c r="J1478" s="22">
        <v>8.4700000000000006</v>
      </c>
      <c r="K1478" s="22">
        <v>307</v>
      </c>
      <c r="L1478" s="22">
        <v>92.62</v>
      </c>
      <c r="M1478" s="22">
        <v>16</v>
      </c>
      <c r="N1478" s="22">
        <v>19</v>
      </c>
      <c r="O1478" s="22">
        <v>0</v>
      </c>
      <c r="P1478" s="48">
        <f t="shared" si="92"/>
        <v>2846.82</v>
      </c>
      <c r="Q1478" s="48">
        <f t="shared" si="93"/>
        <v>3022.3</v>
      </c>
      <c r="R1478" s="22">
        <v>9.4499999999999993</v>
      </c>
      <c r="S1478" s="22">
        <v>12.7</v>
      </c>
      <c r="T1478" s="22">
        <v>3310.7</v>
      </c>
      <c r="U1478" s="22">
        <v>2734.3</v>
      </c>
      <c r="V1478" s="22">
        <v>2950.2</v>
      </c>
      <c r="W1478" s="22">
        <v>2666.4</v>
      </c>
      <c r="X1478" s="22">
        <v>2572.5</v>
      </c>
      <c r="Y1478" s="22">
        <v>3112.4</v>
      </c>
      <c r="Z1478" s="22">
        <v>2541.9</v>
      </c>
      <c r="AA1478" s="22">
        <v>3078</v>
      </c>
      <c r="AB1478" s="22">
        <v>3571.2</v>
      </c>
      <c r="AC1478" s="22">
        <v>2808</v>
      </c>
      <c r="AD1478" s="22" t="s">
        <v>179</v>
      </c>
      <c r="AE1478" s="22" t="s">
        <v>179</v>
      </c>
      <c r="AF1478" s="22" t="s">
        <v>179</v>
      </c>
      <c r="AG1478" s="22" t="s">
        <v>179</v>
      </c>
      <c r="AH1478" s="22" t="s">
        <v>179</v>
      </c>
      <c r="AI1478" s="22" t="s">
        <v>179</v>
      </c>
      <c r="AJ1478" s="22" t="s">
        <v>179</v>
      </c>
      <c r="AK1478" s="22" t="s">
        <v>179</v>
      </c>
      <c r="AL1478" s="22" t="s">
        <v>179</v>
      </c>
      <c r="AM1478" s="22" t="s">
        <v>179</v>
      </c>
      <c r="AN1478" s="22" t="s">
        <v>179</v>
      </c>
      <c r="AO1478" s="22" t="s">
        <v>180</v>
      </c>
      <c r="AP1478" s="22">
        <v>0</v>
      </c>
      <c r="AQ1478" s="22" t="s">
        <v>180</v>
      </c>
      <c r="AR1478" s="47">
        <f t="shared" si="94"/>
        <v>1.0616407078775616</v>
      </c>
      <c r="AS1478" s="47">
        <f t="shared" si="95"/>
        <v>0.43317701266112685</v>
      </c>
    </row>
    <row r="1479" spans="1:45" x14ac:dyDescent="0.25">
      <c r="A1479" s="22" t="s">
        <v>3298</v>
      </c>
      <c r="B1479" s="23" t="s">
        <v>3299</v>
      </c>
      <c r="C1479" s="22">
        <v>3</v>
      </c>
      <c r="D1479" s="22">
        <v>2</v>
      </c>
      <c r="E1479" s="22">
        <v>4</v>
      </c>
      <c r="F1479" s="22">
        <v>2</v>
      </c>
      <c r="G1479" s="22">
        <v>1</v>
      </c>
      <c r="H1479" s="22">
        <v>533</v>
      </c>
      <c r="I1479" s="22">
        <v>60</v>
      </c>
      <c r="J1479" s="22">
        <v>8.73</v>
      </c>
      <c r="K1479" s="22">
        <v>13</v>
      </c>
      <c r="L1479" s="22">
        <v>5.7</v>
      </c>
      <c r="M1479" s="22">
        <v>2</v>
      </c>
      <c r="N1479" s="22">
        <v>2</v>
      </c>
      <c r="O1479" s="22">
        <v>0</v>
      </c>
      <c r="P1479" s="48" t="e">
        <f t="shared" si="92"/>
        <v>#DIV/0!</v>
      </c>
      <c r="Q1479" s="48" t="e">
        <f t="shared" si="93"/>
        <v>#DIV/0!</v>
      </c>
      <c r="R1479" s="22" t="s">
        <v>180</v>
      </c>
      <c r="S1479" s="22" t="s">
        <v>180</v>
      </c>
      <c r="T1479" s="22" t="s">
        <v>180</v>
      </c>
      <c r="U1479" s="22" t="s">
        <v>180</v>
      </c>
      <c r="V1479" s="22" t="s">
        <v>180</v>
      </c>
      <c r="W1479" s="22" t="s">
        <v>180</v>
      </c>
      <c r="X1479" s="22" t="s">
        <v>180</v>
      </c>
      <c r="Y1479" s="22" t="s">
        <v>180</v>
      </c>
      <c r="Z1479" s="22" t="s">
        <v>180</v>
      </c>
      <c r="AA1479" s="22" t="s">
        <v>180</v>
      </c>
      <c r="AB1479" s="22" t="s">
        <v>180</v>
      </c>
      <c r="AC1479" s="22" t="s">
        <v>180</v>
      </c>
      <c r="AD1479" s="22" t="s">
        <v>179</v>
      </c>
      <c r="AE1479" s="22" t="s">
        <v>179</v>
      </c>
      <c r="AF1479" s="22" t="s">
        <v>179</v>
      </c>
      <c r="AG1479" s="22" t="s">
        <v>179</v>
      </c>
      <c r="AH1479" s="22" t="s">
        <v>179</v>
      </c>
      <c r="AI1479" s="22" t="s">
        <v>179</v>
      </c>
      <c r="AJ1479" s="22" t="s">
        <v>179</v>
      </c>
      <c r="AK1479" s="22" t="s">
        <v>179</v>
      </c>
      <c r="AL1479" s="22" t="s">
        <v>179</v>
      </c>
      <c r="AM1479" s="22" t="s">
        <v>179</v>
      </c>
      <c r="AN1479" s="22" t="s">
        <v>179</v>
      </c>
      <c r="AO1479" s="22" t="s">
        <v>180</v>
      </c>
      <c r="AP1479" s="22">
        <v>0</v>
      </c>
      <c r="AQ1479" s="22" t="s">
        <v>180</v>
      </c>
      <c r="AR1479" s="47" t="e">
        <f t="shared" si="94"/>
        <v>#DIV/0!</v>
      </c>
      <c r="AS1479" s="47" t="e">
        <f t="shared" si="95"/>
        <v>#DIV/0!</v>
      </c>
    </row>
    <row r="1480" spans="1:45" x14ac:dyDescent="0.25">
      <c r="A1480" s="22" t="s">
        <v>3300</v>
      </c>
      <c r="B1480" s="23" t="s">
        <v>3301</v>
      </c>
      <c r="C1480" s="22">
        <v>1</v>
      </c>
      <c r="D1480" s="22">
        <v>1</v>
      </c>
      <c r="E1480" s="22">
        <v>1</v>
      </c>
      <c r="F1480" s="22">
        <v>1</v>
      </c>
      <c r="G1480" s="22">
        <v>1</v>
      </c>
      <c r="H1480" s="22">
        <v>539</v>
      </c>
      <c r="I1480" s="22">
        <v>61.4</v>
      </c>
      <c r="J1480" s="22">
        <v>8.91</v>
      </c>
      <c r="K1480" s="22" t="s">
        <v>180</v>
      </c>
      <c r="L1480" s="22">
        <v>1.91</v>
      </c>
      <c r="M1480" s="22" t="s">
        <v>180</v>
      </c>
      <c r="N1480" s="22">
        <v>1</v>
      </c>
      <c r="O1480" s="22">
        <v>0</v>
      </c>
      <c r="P1480" s="48">
        <f t="shared" si="92"/>
        <v>452.41999999999996</v>
      </c>
      <c r="Q1480" s="48">
        <f t="shared" si="93"/>
        <v>860.74</v>
      </c>
      <c r="R1480" s="22">
        <v>39.200000000000003</v>
      </c>
      <c r="S1480" s="22">
        <v>102.14</v>
      </c>
      <c r="T1480" s="22">
        <v>463</v>
      </c>
      <c r="U1480" s="22">
        <v>773.2</v>
      </c>
      <c r="V1480" s="22">
        <v>376.9</v>
      </c>
      <c r="W1480" s="22">
        <v>312.7</v>
      </c>
      <c r="X1480" s="22">
        <v>336.3</v>
      </c>
      <c r="Y1480" s="22">
        <v>618</v>
      </c>
      <c r="Z1480" s="22">
        <v>315.7</v>
      </c>
      <c r="AA1480" s="22">
        <v>313.2</v>
      </c>
      <c r="AB1480" s="22">
        <v>649.70000000000005</v>
      </c>
      <c r="AC1480" s="22">
        <v>2407.1</v>
      </c>
      <c r="AD1480" s="22" t="s">
        <v>250</v>
      </c>
      <c r="AE1480" s="22" t="s">
        <v>250</v>
      </c>
      <c r="AF1480" s="22" t="s">
        <v>250</v>
      </c>
      <c r="AG1480" s="22" t="s">
        <v>250</v>
      </c>
      <c r="AH1480" s="22" t="s">
        <v>250</v>
      </c>
      <c r="AI1480" s="22" t="s">
        <v>250</v>
      </c>
      <c r="AJ1480" s="22" t="s">
        <v>250</v>
      </c>
      <c r="AK1480" s="22" t="s">
        <v>250</v>
      </c>
      <c r="AL1480" s="22" t="s">
        <v>250</v>
      </c>
      <c r="AM1480" s="22" t="s">
        <v>250</v>
      </c>
      <c r="AN1480" s="22" t="s">
        <v>250</v>
      </c>
      <c r="AO1480" s="22" t="s">
        <v>180</v>
      </c>
      <c r="AP1480" s="22">
        <v>0</v>
      </c>
      <c r="AQ1480" s="22" t="s">
        <v>180</v>
      </c>
      <c r="AR1480" s="47">
        <f t="shared" si="94"/>
        <v>1.9025242031740419</v>
      </c>
      <c r="AS1480" s="47">
        <f t="shared" si="95"/>
        <v>0.40223306885882798</v>
      </c>
    </row>
    <row r="1481" spans="1:45" x14ac:dyDescent="0.25">
      <c r="A1481" s="22" t="s">
        <v>3302</v>
      </c>
      <c r="B1481" s="23" t="s">
        <v>3303</v>
      </c>
      <c r="C1481" s="22">
        <v>3</v>
      </c>
      <c r="D1481" s="22">
        <v>4</v>
      </c>
      <c r="E1481" s="22">
        <v>4</v>
      </c>
      <c r="F1481" s="22">
        <v>4</v>
      </c>
      <c r="G1481" s="22">
        <v>1</v>
      </c>
      <c r="H1481" s="22">
        <v>1556</v>
      </c>
      <c r="I1481" s="22">
        <v>170.8</v>
      </c>
      <c r="J1481" s="22">
        <v>7.39</v>
      </c>
      <c r="K1481" s="22" t="s">
        <v>180</v>
      </c>
      <c r="L1481" s="22">
        <v>12.53</v>
      </c>
      <c r="M1481" s="22" t="s">
        <v>180</v>
      </c>
      <c r="N1481" s="22">
        <v>4</v>
      </c>
      <c r="O1481" s="22">
        <v>0</v>
      </c>
      <c r="P1481" s="48">
        <f t="shared" si="92"/>
        <v>312.45999999999998</v>
      </c>
      <c r="Q1481" s="48">
        <f t="shared" si="93"/>
        <v>354.14</v>
      </c>
      <c r="R1481" s="22">
        <v>10.48</v>
      </c>
      <c r="S1481" s="22">
        <v>8.6199999999999992</v>
      </c>
      <c r="T1481" s="22">
        <v>305.89999999999998</v>
      </c>
      <c r="U1481" s="22">
        <v>369.8</v>
      </c>
      <c r="V1481" s="22">
        <v>305.39999999999998</v>
      </c>
      <c r="W1481" s="22">
        <v>295</v>
      </c>
      <c r="X1481" s="22">
        <v>286.2</v>
      </c>
      <c r="Y1481" s="22">
        <v>385.7</v>
      </c>
      <c r="Z1481" s="22">
        <v>351.3</v>
      </c>
      <c r="AA1481" s="22">
        <v>304.2</v>
      </c>
      <c r="AB1481" s="22">
        <v>364.9</v>
      </c>
      <c r="AC1481" s="22">
        <v>364.6</v>
      </c>
      <c r="AD1481" s="22" t="s">
        <v>179</v>
      </c>
      <c r="AE1481" s="22" t="s">
        <v>179</v>
      </c>
      <c r="AF1481" s="22" t="s">
        <v>179</v>
      </c>
      <c r="AG1481" s="22" t="s">
        <v>179</v>
      </c>
      <c r="AH1481" s="22" t="s">
        <v>179</v>
      </c>
      <c r="AI1481" s="22" t="s">
        <v>179</v>
      </c>
      <c r="AJ1481" s="22" t="s">
        <v>179</v>
      </c>
      <c r="AK1481" s="22" t="s">
        <v>179</v>
      </c>
      <c r="AL1481" s="22" t="s">
        <v>179</v>
      </c>
      <c r="AM1481" s="22" t="s">
        <v>179</v>
      </c>
      <c r="AN1481" s="22" t="s">
        <v>179</v>
      </c>
      <c r="AO1481" s="22" t="s">
        <v>180</v>
      </c>
      <c r="AP1481" s="22">
        <v>0</v>
      </c>
      <c r="AQ1481" s="22" t="s">
        <v>180</v>
      </c>
      <c r="AR1481" s="47">
        <f t="shared" si="94"/>
        <v>1.1333930743135121</v>
      </c>
      <c r="AS1481" s="47">
        <f t="shared" si="95"/>
        <v>0.1217648707398568</v>
      </c>
    </row>
    <row r="1482" spans="1:45" x14ac:dyDescent="0.25">
      <c r="A1482" s="22" t="s">
        <v>3304</v>
      </c>
      <c r="B1482" s="23" t="s">
        <v>3305</v>
      </c>
      <c r="C1482" s="22">
        <v>35</v>
      </c>
      <c r="D1482" s="22">
        <v>12</v>
      </c>
      <c r="E1482" s="22">
        <v>73</v>
      </c>
      <c r="F1482" s="22">
        <v>12</v>
      </c>
      <c r="G1482" s="22">
        <v>1</v>
      </c>
      <c r="H1482" s="22">
        <v>410</v>
      </c>
      <c r="I1482" s="22">
        <v>45.7</v>
      </c>
      <c r="J1482" s="22">
        <v>6.37</v>
      </c>
      <c r="K1482" s="22">
        <v>685</v>
      </c>
      <c r="L1482" s="22">
        <v>145.4</v>
      </c>
      <c r="M1482" s="22">
        <v>12</v>
      </c>
      <c r="N1482" s="22">
        <v>12</v>
      </c>
      <c r="O1482" s="22">
        <v>0</v>
      </c>
      <c r="P1482" s="48">
        <f t="shared" si="92"/>
        <v>4216.5600000000004</v>
      </c>
      <c r="Q1482" s="48">
        <f t="shared" si="93"/>
        <v>3945.9</v>
      </c>
      <c r="R1482" s="22">
        <v>5.69</v>
      </c>
      <c r="S1482" s="22">
        <v>12.78</v>
      </c>
      <c r="T1482" s="22">
        <v>4603.1000000000004</v>
      </c>
      <c r="U1482" s="22">
        <v>4004.5</v>
      </c>
      <c r="V1482" s="22">
        <v>4274.8999999999996</v>
      </c>
      <c r="W1482" s="22">
        <v>3923.7</v>
      </c>
      <c r="X1482" s="22">
        <v>4276.6000000000004</v>
      </c>
      <c r="Y1482" s="22">
        <v>4027.3</v>
      </c>
      <c r="Z1482" s="22">
        <v>3408.9</v>
      </c>
      <c r="AA1482" s="22">
        <v>3933.4</v>
      </c>
      <c r="AB1482" s="22">
        <v>4733.2</v>
      </c>
      <c r="AC1482" s="22">
        <v>3626.7</v>
      </c>
      <c r="AD1482" s="22" t="s">
        <v>179</v>
      </c>
      <c r="AE1482" s="22" t="s">
        <v>179</v>
      </c>
      <c r="AF1482" s="22" t="s">
        <v>179</v>
      </c>
      <c r="AG1482" s="22" t="s">
        <v>179</v>
      </c>
      <c r="AH1482" s="22" t="s">
        <v>179</v>
      </c>
      <c r="AI1482" s="22" t="s">
        <v>179</v>
      </c>
      <c r="AJ1482" s="22" t="s">
        <v>179</v>
      </c>
      <c r="AK1482" s="22" t="s">
        <v>179</v>
      </c>
      <c r="AL1482" s="22" t="s">
        <v>179</v>
      </c>
      <c r="AM1482" s="22" t="s">
        <v>179</v>
      </c>
      <c r="AN1482" s="22" t="s">
        <v>179</v>
      </c>
      <c r="AO1482" s="22" t="s">
        <v>180</v>
      </c>
      <c r="AP1482" s="22">
        <v>0</v>
      </c>
      <c r="AQ1482" s="22" t="s">
        <v>180</v>
      </c>
      <c r="AR1482" s="47">
        <f t="shared" si="94"/>
        <v>0.93581023393477136</v>
      </c>
      <c r="AS1482" s="47">
        <f t="shared" si="95"/>
        <v>0.38098297057523611</v>
      </c>
    </row>
    <row r="1483" spans="1:45" x14ac:dyDescent="0.25">
      <c r="A1483" s="22" t="s">
        <v>3306</v>
      </c>
      <c r="B1483" s="23" t="s">
        <v>3307</v>
      </c>
      <c r="C1483" s="22">
        <v>15</v>
      </c>
      <c r="D1483" s="22">
        <v>5</v>
      </c>
      <c r="E1483" s="22">
        <v>17</v>
      </c>
      <c r="F1483" s="22">
        <v>5</v>
      </c>
      <c r="G1483" s="22">
        <v>1</v>
      </c>
      <c r="H1483" s="22">
        <v>462</v>
      </c>
      <c r="I1483" s="22">
        <v>52.3</v>
      </c>
      <c r="J1483" s="22">
        <v>6.89</v>
      </c>
      <c r="K1483" s="22">
        <v>204</v>
      </c>
      <c r="L1483" s="22">
        <v>36.880000000000003</v>
      </c>
      <c r="M1483" s="22">
        <v>5</v>
      </c>
      <c r="N1483" s="22">
        <v>5</v>
      </c>
      <c r="O1483" s="22">
        <v>0</v>
      </c>
      <c r="P1483" s="48">
        <f t="shared" si="92"/>
        <v>1289.6600000000001</v>
      </c>
      <c r="Q1483" s="48">
        <f t="shared" si="93"/>
        <v>1169.1599999999999</v>
      </c>
      <c r="R1483" s="22">
        <v>5.79</v>
      </c>
      <c r="S1483" s="22">
        <v>10.84</v>
      </c>
      <c r="T1483" s="22">
        <v>1303</v>
      </c>
      <c r="U1483" s="22">
        <v>1228</v>
      </c>
      <c r="V1483" s="22">
        <v>1379.7</v>
      </c>
      <c r="W1483" s="22">
        <v>1337.9</v>
      </c>
      <c r="X1483" s="22">
        <v>1199.7</v>
      </c>
      <c r="Y1483" s="22">
        <v>1176</v>
      </c>
      <c r="Z1483" s="22">
        <v>1128.5</v>
      </c>
      <c r="AA1483" s="22">
        <v>1129</v>
      </c>
      <c r="AB1483" s="22">
        <v>1376.7</v>
      </c>
      <c r="AC1483" s="22">
        <v>1035.5999999999999</v>
      </c>
      <c r="AD1483" s="22" t="s">
        <v>179</v>
      </c>
      <c r="AE1483" s="22" t="s">
        <v>179</v>
      </c>
      <c r="AF1483" s="22" t="s">
        <v>179</v>
      </c>
      <c r="AG1483" s="22" t="s">
        <v>179</v>
      </c>
      <c r="AH1483" s="22" t="s">
        <v>179</v>
      </c>
      <c r="AI1483" s="22" t="s">
        <v>179</v>
      </c>
      <c r="AJ1483" s="22" t="s">
        <v>179</v>
      </c>
      <c r="AK1483" s="22" t="s">
        <v>179</v>
      </c>
      <c r="AL1483" s="22" t="s">
        <v>179</v>
      </c>
      <c r="AM1483" s="22" t="s">
        <v>179</v>
      </c>
      <c r="AN1483" s="22" t="s">
        <v>179</v>
      </c>
      <c r="AO1483" s="22" t="s">
        <v>180</v>
      </c>
      <c r="AP1483" s="22">
        <v>0</v>
      </c>
      <c r="AQ1483" s="22" t="s">
        <v>180</v>
      </c>
      <c r="AR1483" s="47">
        <f t="shared" si="94"/>
        <v>0.90656452088147244</v>
      </c>
      <c r="AS1483" s="47">
        <f t="shared" si="95"/>
        <v>6.3405522523346483E-2</v>
      </c>
    </row>
    <row r="1484" spans="1:45" x14ac:dyDescent="0.25">
      <c r="A1484" s="22" t="s">
        <v>3308</v>
      </c>
      <c r="B1484" s="23" t="s">
        <v>3309</v>
      </c>
      <c r="C1484" s="22">
        <v>49</v>
      </c>
      <c r="D1484" s="22">
        <v>31</v>
      </c>
      <c r="E1484" s="22">
        <v>101</v>
      </c>
      <c r="F1484" s="22">
        <v>31</v>
      </c>
      <c r="G1484" s="22">
        <v>1</v>
      </c>
      <c r="H1484" s="22">
        <v>738</v>
      </c>
      <c r="I1484" s="22">
        <v>82.8</v>
      </c>
      <c r="J1484" s="22">
        <v>5.38</v>
      </c>
      <c r="K1484" s="22">
        <v>875</v>
      </c>
      <c r="L1484" s="22">
        <v>209.85</v>
      </c>
      <c r="M1484" s="22">
        <v>30</v>
      </c>
      <c r="N1484" s="22">
        <v>31</v>
      </c>
      <c r="O1484" s="22">
        <v>0</v>
      </c>
      <c r="P1484" s="48">
        <f t="shared" si="92"/>
        <v>9669.9399999999987</v>
      </c>
      <c r="Q1484" s="48">
        <f t="shared" si="93"/>
        <v>10040.02</v>
      </c>
      <c r="R1484" s="22">
        <v>2.82</v>
      </c>
      <c r="S1484" s="22">
        <v>2.79</v>
      </c>
      <c r="T1484" s="22">
        <v>9787.2999999999993</v>
      </c>
      <c r="U1484" s="22">
        <v>9510.7999999999993</v>
      </c>
      <c r="V1484" s="22">
        <v>10121.799999999999</v>
      </c>
      <c r="W1484" s="22">
        <v>9431.4</v>
      </c>
      <c r="X1484" s="22">
        <v>9498.4</v>
      </c>
      <c r="Y1484" s="22">
        <v>10210.9</v>
      </c>
      <c r="Z1484" s="22">
        <v>10413.700000000001</v>
      </c>
      <c r="AA1484" s="22">
        <v>9863.2999999999993</v>
      </c>
      <c r="AB1484" s="22">
        <v>9704.2999999999993</v>
      </c>
      <c r="AC1484" s="22">
        <v>10007.9</v>
      </c>
      <c r="AD1484" s="22" t="s">
        <v>179</v>
      </c>
      <c r="AE1484" s="22" t="s">
        <v>179</v>
      </c>
      <c r="AF1484" s="22" t="s">
        <v>179</v>
      </c>
      <c r="AG1484" s="22" t="s">
        <v>179</v>
      </c>
      <c r="AH1484" s="22" t="s">
        <v>179</v>
      </c>
      <c r="AI1484" s="22" t="s">
        <v>179</v>
      </c>
      <c r="AJ1484" s="22" t="s">
        <v>179</v>
      </c>
      <c r="AK1484" s="22" t="s">
        <v>179</v>
      </c>
      <c r="AL1484" s="22" t="s">
        <v>179</v>
      </c>
      <c r="AM1484" s="22" t="s">
        <v>179</v>
      </c>
      <c r="AN1484" s="22" t="s">
        <v>179</v>
      </c>
      <c r="AO1484" s="22" t="s">
        <v>180</v>
      </c>
      <c r="AP1484" s="22">
        <v>0</v>
      </c>
      <c r="AQ1484" s="22" t="s">
        <v>180</v>
      </c>
      <c r="AR1484" s="47">
        <f t="shared" si="94"/>
        <v>1.0382711785181709</v>
      </c>
      <c r="AS1484" s="47">
        <f t="shared" si="95"/>
        <v>0.12111847396586121</v>
      </c>
    </row>
    <row r="1485" spans="1:45" x14ac:dyDescent="0.25">
      <c r="A1485" s="22" t="s">
        <v>3310</v>
      </c>
      <c r="B1485" s="23" t="s">
        <v>3311</v>
      </c>
      <c r="C1485" s="22">
        <v>7</v>
      </c>
      <c r="D1485" s="22">
        <v>5</v>
      </c>
      <c r="E1485" s="22">
        <v>11</v>
      </c>
      <c r="F1485" s="22">
        <v>5</v>
      </c>
      <c r="G1485" s="22">
        <v>1</v>
      </c>
      <c r="H1485" s="22">
        <v>760</v>
      </c>
      <c r="I1485" s="22">
        <v>87.4</v>
      </c>
      <c r="J1485" s="22">
        <v>6.42</v>
      </c>
      <c r="K1485" s="22">
        <v>50</v>
      </c>
      <c r="L1485" s="22">
        <v>19.39</v>
      </c>
      <c r="M1485" s="22">
        <v>5</v>
      </c>
      <c r="N1485" s="22">
        <v>5</v>
      </c>
      <c r="O1485" s="22">
        <v>0</v>
      </c>
      <c r="P1485" s="48">
        <f t="shared" si="92"/>
        <v>553.93999999999994</v>
      </c>
      <c r="Q1485" s="48">
        <f t="shared" si="93"/>
        <v>562.62</v>
      </c>
      <c r="R1485" s="22">
        <v>9.27</v>
      </c>
      <c r="S1485" s="22">
        <v>8</v>
      </c>
      <c r="T1485" s="22">
        <v>634.4</v>
      </c>
      <c r="U1485" s="22">
        <v>514.79999999999995</v>
      </c>
      <c r="V1485" s="22">
        <v>593.1</v>
      </c>
      <c r="W1485" s="22">
        <v>525.9</v>
      </c>
      <c r="X1485" s="22">
        <v>501.5</v>
      </c>
      <c r="Y1485" s="22">
        <v>548</v>
      </c>
      <c r="Z1485" s="22">
        <v>503.7</v>
      </c>
      <c r="AA1485" s="22">
        <v>550.29999999999995</v>
      </c>
      <c r="AB1485" s="22">
        <v>622.70000000000005</v>
      </c>
      <c r="AC1485" s="22">
        <v>588.4</v>
      </c>
      <c r="AD1485" s="22" t="s">
        <v>179</v>
      </c>
      <c r="AE1485" s="22" t="s">
        <v>179</v>
      </c>
      <c r="AF1485" s="22" t="s">
        <v>179</v>
      </c>
      <c r="AG1485" s="22" t="s">
        <v>179</v>
      </c>
      <c r="AH1485" s="22" t="s">
        <v>179</v>
      </c>
      <c r="AI1485" s="22" t="s">
        <v>179</v>
      </c>
      <c r="AJ1485" s="22" t="s">
        <v>179</v>
      </c>
      <c r="AK1485" s="22" t="s">
        <v>179</v>
      </c>
      <c r="AL1485" s="22" t="s">
        <v>179</v>
      </c>
      <c r="AM1485" s="22" t="s">
        <v>179</v>
      </c>
      <c r="AN1485" s="22" t="s">
        <v>179</v>
      </c>
      <c r="AO1485" s="22" t="s">
        <v>180</v>
      </c>
      <c r="AP1485" s="22">
        <v>0</v>
      </c>
      <c r="AQ1485" s="22" t="s">
        <v>180</v>
      </c>
      <c r="AR1485" s="47">
        <f t="shared" si="94"/>
        <v>1.0156695671011302</v>
      </c>
      <c r="AS1485" s="47">
        <f t="shared" si="95"/>
        <v>0.82147561240720757</v>
      </c>
    </row>
    <row r="1486" spans="1:45" x14ac:dyDescent="0.25">
      <c r="A1486" s="22" t="s">
        <v>3312</v>
      </c>
      <c r="B1486" s="23" t="s">
        <v>3313</v>
      </c>
      <c r="C1486" s="22">
        <v>3</v>
      </c>
      <c r="D1486" s="22">
        <v>2</v>
      </c>
      <c r="E1486" s="22">
        <v>3</v>
      </c>
      <c r="F1486" s="22">
        <v>1</v>
      </c>
      <c r="G1486" s="22">
        <v>1</v>
      </c>
      <c r="H1486" s="22">
        <v>892</v>
      </c>
      <c r="I1486" s="22">
        <v>102.1</v>
      </c>
      <c r="J1486" s="22">
        <v>5.81</v>
      </c>
      <c r="K1486" s="22">
        <v>49</v>
      </c>
      <c r="L1486" s="22">
        <v>8.99</v>
      </c>
      <c r="M1486" s="22">
        <v>1</v>
      </c>
      <c r="N1486" s="22">
        <v>2</v>
      </c>
      <c r="O1486" s="22">
        <v>0</v>
      </c>
      <c r="P1486" s="48">
        <f t="shared" si="92"/>
        <v>133.91999999999999</v>
      </c>
      <c r="Q1486" s="48">
        <f t="shared" si="93"/>
        <v>132.74</v>
      </c>
      <c r="R1486" s="22">
        <v>4.3099999999999996</v>
      </c>
      <c r="S1486" s="22">
        <v>6.68</v>
      </c>
      <c r="T1486" s="22">
        <v>135.9</v>
      </c>
      <c r="U1486" s="22">
        <v>124.8</v>
      </c>
      <c r="V1486" s="22">
        <v>139</v>
      </c>
      <c r="W1486" s="22">
        <v>139.1</v>
      </c>
      <c r="X1486" s="22">
        <v>130.80000000000001</v>
      </c>
      <c r="Y1486" s="22">
        <v>125.3</v>
      </c>
      <c r="Z1486" s="22">
        <v>147.19999999999999</v>
      </c>
      <c r="AA1486" s="22">
        <v>126.6</v>
      </c>
      <c r="AB1486" s="22">
        <v>134.80000000000001</v>
      </c>
      <c r="AC1486" s="22">
        <v>129.80000000000001</v>
      </c>
      <c r="AD1486" s="22" t="s">
        <v>179</v>
      </c>
      <c r="AE1486" s="22" t="s">
        <v>179</v>
      </c>
      <c r="AF1486" s="22" t="s">
        <v>179</v>
      </c>
      <c r="AG1486" s="22" t="s">
        <v>179</v>
      </c>
      <c r="AH1486" s="22" t="s">
        <v>179</v>
      </c>
      <c r="AI1486" s="22" t="s">
        <v>179</v>
      </c>
      <c r="AJ1486" s="22" t="s">
        <v>179</v>
      </c>
      <c r="AK1486" s="22" t="s">
        <v>179</v>
      </c>
      <c r="AL1486" s="22" t="s">
        <v>179</v>
      </c>
      <c r="AM1486" s="22" t="s">
        <v>179</v>
      </c>
      <c r="AN1486" s="22" t="s">
        <v>179</v>
      </c>
      <c r="AO1486" s="22" t="s">
        <v>180</v>
      </c>
      <c r="AP1486" s="22">
        <v>0</v>
      </c>
      <c r="AQ1486" s="22" t="s">
        <v>180</v>
      </c>
      <c r="AR1486" s="47">
        <f t="shared" si="94"/>
        <v>0.99118876941457601</v>
      </c>
      <c r="AS1486" s="47">
        <f t="shared" si="95"/>
        <v>0.85936710325096821</v>
      </c>
    </row>
    <row r="1487" spans="1:45" x14ac:dyDescent="0.25">
      <c r="A1487" s="22" t="s">
        <v>3314</v>
      </c>
      <c r="B1487" s="23" t="s">
        <v>3315</v>
      </c>
      <c r="C1487" s="22">
        <v>13</v>
      </c>
      <c r="D1487" s="22">
        <v>10</v>
      </c>
      <c r="E1487" s="22">
        <v>25</v>
      </c>
      <c r="F1487" s="22">
        <v>9</v>
      </c>
      <c r="G1487" s="22">
        <v>1</v>
      </c>
      <c r="H1487" s="22">
        <v>862</v>
      </c>
      <c r="I1487" s="22">
        <v>97.9</v>
      </c>
      <c r="J1487" s="22">
        <v>6.65</v>
      </c>
      <c r="K1487" s="22">
        <v>189</v>
      </c>
      <c r="L1487" s="22">
        <v>52.96</v>
      </c>
      <c r="M1487" s="22">
        <v>10</v>
      </c>
      <c r="N1487" s="22">
        <v>9</v>
      </c>
      <c r="O1487" s="22">
        <v>0</v>
      </c>
      <c r="P1487" s="48">
        <f t="shared" si="92"/>
        <v>967.76</v>
      </c>
      <c r="Q1487" s="48">
        <f t="shared" si="93"/>
        <v>989.86</v>
      </c>
      <c r="R1487" s="22">
        <v>5.44</v>
      </c>
      <c r="S1487" s="22">
        <v>3.54</v>
      </c>
      <c r="T1487" s="22">
        <v>974.4</v>
      </c>
      <c r="U1487" s="22">
        <v>912.1</v>
      </c>
      <c r="V1487" s="22">
        <v>1037.4000000000001</v>
      </c>
      <c r="W1487" s="22">
        <v>910.8</v>
      </c>
      <c r="X1487" s="22">
        <v>1004.1</v>
      </c>
      <c r="Y1487" s="22">
        <v>935</v>
      </c>
      <c r="Z1487" s="22">
        <v>997.7</v>
      </c>
      <c r="AA1487" s="22">
        <v>982.6</v>
      </c>
      <c r="AB1487" s="22">
        <v>1029.7</v>
      </c>
      <c r="AC1487" s="22">
        <v>1004.3</v>
      </c>
      <c r="AD1487" s="22" t="s">
        <v>179</v>
      </c>
      <c r="AE1487" s="22" t="s">
        <v>179</v>
      </c>
      <c r="AF1487" s="22" t="s">
        <v>179</v>
      </c>
      <c r="AG1487" s="22" t="s">
        <v>179</v>
      </c>
      <c r="AH1487" s="22" t="s">
        <v>179</v>
      </c>
      <c r="AI1487" s="22" t="s">
        <v>179</v>
      </c>
      <c r="AJ1487" s="22" t="s">
        <v>179</v>
      </c>
      <c r="AK1487" s="22" t="s">
        <v>179</v>
      </c>
      <c r="AL1487" s="22" t="s">
        <v>179</v>
      </c>
      <c r="AM1487" s="22" t="s">
        <v>179</v>
      </c>
      <c r="AN1487" s="22" t="s">
        <v>179</v>
      </c>
      <c r="AO1487" s="22" t="s">
        <v>180</v>
      </c>
      <c r="AP1487" s="22">
        <v>0</v>
      </c>
      <c r="AQ1487" s="22" t="s">
        <v>180</v>
      </c>
      <c r="AR1487" s="47">
        <f t="shared" si="94"/>
        <v>1.0228362403901794</v>
      </c>
      <c r="AS1487" s="47">
        <f t="shared" si="95"/>
        <v>0.55484509480181288</v>
      </c>
    </row>
    <row r="1488" spans="1:45" x14ac:dyDescent="0.25">
      <c r="A1488" s="22" t="s">
        <v>3316</v>
      </c>
      <c r="B1488" s="23" t="s">
        <v>3317</v>
      </c>
      <c r="C1488" s="22">
        <v>50</v>
      </c>
      <c r="D1488" s="22">
        <v>7</v>
      </c>
      <c r="E1488" s="22">
        <v>32</v>
      </c>
      <c r="F1488" s="22">
        <v>7</v>
      </c>
      <c r="G1488" s="22">
        <v>1</v>
      </c>
      <c r="H1488" s="22">
        <v>168</v>
      </c>
      <c r="I1488" s="22">
        <v>19</v>
      </c>
      <c r="J1488" s="22">
        <v>6.34</v>
      </c>
      <c r="K1488" s="22">
        <v>280</v>
      </c>
      <c r="L1488" s="22">
        <v>63.52</v>
      </c>
      <c r="M1488" s="22">
        <v>7</v>
      </c>
      <c r="N1488" s="22">
        <v>6</v>
      </c>
      <c r="O1488" s="22">
        <v>0</v>
      </c>
      <c r="P1488" s="48">
        <f t="shared" si="92"/>
        <v>3617.3599999999997</v>
      </c>
      <c r="Q1488" s="48">
        <f t="shared" si="93"/>
        <v>3543.7200000000003</v>
      </c>
      <c r="R1488" s="22">
        <v>2.87</v>
      </c>
      <c r="S1488" s="22">
        <v>2.95</v>
      </c>
      <c r="T1488" s="22">
        <v>3806.3</v>
      </c>
      <c r="U1488" s="22">
        <v>3561.7</v>
      </c>
      <c r="V1488" s="22">
        <v>3635.6</v>
      </c>
      <c r="W1488" s="22">
        <v>3577.6</v>
      </c>
      <c r="X1488" s="22">
        <v>3505.6</v>
      </c>
      <c r="Y1488" s="22">
        <v>3608.8</v>
      </c>
      <c r="Z1488" s="22">
        <v>3601.6</v>
      </c>
      <c r="AA1488" s="22">
        <v>3444.8</v>
      </c>
      <c r="AB1488" s="22">
        <v>3417.5</v>
      </c>
      <c r="AC1488" s="22">
        <v>3645.9</v>
      </c>
      <c r="AD1488" s="22" t="s">
        <v>179</v>
      </c>
      <c r="AE1488" s="22" t="s">
        <v>179</v>
      </c>
      <c r="AF1488" s="22" t="s">
        <v>179</v>
      </c>
      <c r="AG1488" s="22" t="s">
        <v>179</v>
      </c>
      <c r="AH1488" s="22" t="s">
        <v>179</v>
      </c>
      <c r="AI1488" s="22" t="s">
        <v>179</v>
      </c>
      <c r="AJ1488" s="22" t="s">
        <v>179</v>
      </c>
      <c r="AK1488" s="22" t="s">
        <v>179</v>
      </c>
      <c r="AL1488" s="22" t="s">
        <v>179</v>
      </c>
      <c r="AM1488" s="22" t="s">
        <v>179</v>
      </c>
      <c r="AN1488" s="22" t="s">
        <v>179</v>
      </c>
      <c r="AO1488" s="22" t="s">
        <v>180</v>
      </c>
      <c r="AP1488" s="22">
        <v>0</v>
      </c>
      <c r="AQ1488" s="22" t="s">
        <v>180</v>
      </c>
      <c r="AR1488" s="47">
        <f t="shared" si="94"/>
        <v>0.97964261229183724</v>
      </c>
      <c r="AS1488" s="47">
        <f t="shared" si="95"/>
        <v>0.34595758208049426</v>
      </c>
    </row>
    <row r="1489" spans="1:45" x14ac:dyDescent="0.25">
      <c r="A1489" s="22" t="s">
        <v>3318</v>
      </c>
      <c r="B1489" s="23" t="s">
        <v>3319</v>
      </c>
      <c r="C1489" s="22">
        <v>44</v>
      </c>
      <c r="D1489" s="22">
        <v>6</v>
      </c>
      <c r="E1489" s="22">
        <v>23</v>
      </c>
      <c r="F1489" s="22">
        <v>6</v>
      </c>
      <c r="G1489" s="22">
        <v>1</v>
      </c>
      <c r="H1489" s="22">
        <v>179</v>
      </c>
      <c r="I1489" s="22">
        <v>20.100000000000001</v>
      </c>
      <c r="J1489" s="22">
        <v>6.35</v>
      </c>
      <c r="K1489" s="22">
        <v>189</v>
      </c>
      <c r="L1489" s="22">
        <v>48.61</v>
      </c>
      <c r="M1489" s="22">
        <v>5</v>
      </c>
      <c r="N1489" s="22">
        <v>6</v>
      </c>
      <c r="O1489" s="22">
        <v>0</v>
      </c>
      <c r="P1489" s="48">
        <f t="shared" si="92"/>
        <v>1731.36</v>
      </c>
      <c r="Q1489" s="48">
        <f t="shared" si="93"/>
        <v>1790.3399999999997</v>
      </c>
      <c r="R1489" s="22">
        <v>5.05</v>
      </c>
      <c r="S1489" s="22">
        <v>4.29</v>
      </c>
      <c r="T1489" s="22">
        <v>1897.6</v>
      </c>
      <c r="U1489" s="22">
        <v>1706.4</v>
      </c>
      <c r="V1489" s="22">
        <v>1729.9</v>
      </c>
      <c r="W1489" s="22">
        <v>1655.4</v>
      </c>
      <c r="X1489" s="22">
        <v>1667.5</v>
      </c>
      <c r="Y1489" s="22">
        <v>1834.6</v>
      </c>
      <c r="Z1489" s="22">
        <v>1689.7</v>
      </c>
      <c r="AA1489" s="22">
        <v>1729</v>
      </c>
      <c r="AB1489" s="22">
        <v>1828.6</v>
      </c>
      <c r="AC1489" s="22">
        <v>1869.8</v>
      </c>
      <c r="AD1489" s="22" t="s">
        <v>179</v>
      </c>
      <c r="AE1489" s="22" t="s">
        <v>179</v>
      </c>
      <c r="AF1489" s="22" t="s">
        <v>179</v>
      </c>
      <c r="AG1489" s="22" t="s">
        <v>179</v>
      </c>
      <c r="AH1489" s="22" t="s">
        <v>179</v>
      </c>
      <c r="AI1489" s="22" t="s">
        <v>179</v>
      </c>
      <c r="AJ1489" s="22" t="s">
        <v>179</v>
      </c>
      <c r="AK1489" s="22" t="s">
        <v>179</v>
      </c>
      <c r="AL1489" s="22" t="s">
        <v>179</v>
      </c>
      <c r="AM1489" s="22" t="s">
        <v>179</v>
      </c>
      <c r="AN1489" s="22" t="s">
        <v>179</v>
      </c>
      <c r="AO1489" s="22" t="s">
        <v>180</v>
      </c>
      <c r="AP1489" s="22">
        <v>0</v>
      </c>
      <c r="AQ1489" s="22" t="s">
        <v>180</v>
      </c>
      <c r="AR1489" s="47">
        <f t="shared" si="94"/>
        <v>1.0340657055724978</v>
      </c>
      <c r="AS1489" s="47">
        <f t="shared" si="95"/>
        <v>0.33412191840175792</v>
      </c>
    </row>
    <row r="1490" spans="1:45" x14ac:dyDescent="0.25">
      <c r="A1490" s="22" t="s">
        <v>3320</v>
      </c>
      <c r="B1490" s="23" t="s">
        <v>3321</v>
      </c>
      <c r="C1490" s="22">
        <v>3</v>
      </c>
      <c r="D1490" s="22">
        <v>1</v>
      </c>
      <c r="E1490" s="22">
        <v>6</v>
      </c>
      <c r="F1490" s="22">
        <v>1</v>
      </c>
      <c r="G1490" s="22">
        <v>1</v>
      </c>
      <c r="H1490" s="22">
        <v>401</v>
      </c>
      <c r="I1490" s="22">
        <v>44</v>
      </c>
      <c r="J1490" s="22">
        <v>6.3</v>
      </c>
      <c r="K1490" s="22">
        <v>40</v>
      </c>
      <c r="L1490" s="22">
        <v>10.69</v>
      </c>
      <c r="M1490" s="22">
        <v>1</v>
      </c>
      <c r="N1490" s="22">
        <v>1</v>
      </c>
      <c r="O1490" s="22">
        <v>0</v>
      </c>
      <c r="P1490" s="48">
        <f t="shared" si="92"/>
        <v>264.49999999999994</v>
      </c>
      <c r="Q1490" s="48">
        <f t="shared" si="93"/>
        <v>424.68</v>
      </c>
      <c r="R1490" s="22">
        <v>22.33</v>
      </c>
      <c r="S1490" s="22">
        <v>78.11</v>
      </c>
      <c r="T1490" s="22">
        <v>253.7</v>
      </c>
      <c r="U1490" s="22">
        <v>367.4</v>
      </c>
      <c r="V1490" s="22">
        <v>282.5</v>
      </c>
      <c r="W1490" s="22">
        <v>203.1</v>
      </c>
      <c r="X1490" s="22">
        <v>215.8</v>
      </c>
      <c r="Y1490" s="22">
        <v>307.60000000000002</v>
      </c>
      <c r="Z1490" s="22">
        <v>212.4</v>
      </c>
      <c r="AA1490" s="22">
        <v>201.7</v>
      </c>
      <c r="AB1490" s="22">
        <v>401.6</v>
      </c>
      <c r="AC1490" s="22">
        <v>1000.1</v>
      </c>
      <c r="AD1490" s="22" t="s">
        <v>179</v>
      </c>
      <c r="AE1490" s="22" t="s">
        <v>179</v>
      </c>
      <c r="AF1490" s="22" t="s">
        <v>179</v>
      </c>
      <c r="AG1490" s="22" t="s">
        <v>179</v>
      </c>
      <c r="AH1490" s="22" t="s">
        <v>179</v>
      </c>
      <c r="AI1490" s="22" t="s">
        <v>179</v>
      </c>
      <c r="AJ1490" s="22" t="s">
        <v>179</v>
      </c>
      <c r="AK1490" s="22" t="s">
        <v>179</v>
      </c>
      <c r="AL1490" s="22" t="s">
        <v>179</v>
      </c>
      <c r="AM1490" s="22" t="s">
        <v>179</v>
      </c>
      <c r="AN1490" s="22" t="s">
        <v>179</v>
      </c>
      <c r="AO1490" s="22" t="s">
        <v>180</v>
      </c>
      <c r="AP1490" s="22">
        <v>0</v>
      </c>
      <c r="AQ1490" s="22" t="s">
        <v>180</v>
      </c>
      <c r="AR1490" s="47">
        <f t="shared" si="94"/>
        <v>1.6055954631379965</v>
      </c>
      <c r="AS1490" s="47">
        <f t="shared" si="95"/>
        <v>0.3925301299227823</v>
      </c>
    </row>
    <row r="1491" spans="1:45" x14ac:dyDescent="0.25">
      <c r="A1491" s="22" t="s">
        <v>3322</v>
      </c>
      <c r="B1491" s="23" t="s">
        <v>3323</v>
      </c>
      <c r="C1491" s="22">
        <v>6</v>
      </c>
      <c r="D1491" s="22">
        <v>4</v>
      </c>
      <c r="E1491" s="22">
        <v>9</v>
      </c>
      <c r="F1491" s="22">
        <v>4</v>
      </c>
      <c r="G1491" s="22">
        <v>1</v>
      </c>
      <c r="H1491" s="22">
        <v>870</v>
      </c>
      <c r="I1491" s="22">
        <v>97.7</v>
      </c>
      <c r="J1491" s="22">
        <v>5.9</v>
      </c>
      <c r="K1491" s="22">
        <v>102</v>
      </c>
      <c r="L1491" s="22">
        <v>19.739999999999998</v>
      </c>
      <c r="M1491" s="22">
        <v>3</v>
      </c>
      <c r="N1491" s="22">
        <v>4</v>
      </c>
      <c r="O1491" s="22">
        <v>0</v>
      </c>
      <c r="P1491" s="48">
        <f t="shared" si="92"/>
        <v>366.15999999999997</v>
      </c>
      <c r="Q1491" s="48">
        <f t="shared" si="93"/>
        <v>386.76000000000005</v>
      </c>
      <c r="R1491" s="22">
        <v>2.9</v>
      </c>
      <c r="S1491" s="22">
        <v>10.35</v>
      </c>
      <c r="T1491" s="22">
        <v>357.4</v>
      </c>
      <c r="U1491" s="22">
        <v>383.3</v>
      </c>
      <c r="V1491" s="22">
        <v>373.8</v>
      </c>
      <c r="W1491" s="22">
        <v>357.5</v>
      </c>
      <c r="X1491" s="22">
        <v>358.8</v>
      </c>
      <c r="Y1491" s="22">
        <v>394.1</v>
      </c>
      <c r="Z1491" s="22">
        <v>380.8</v>
      </c>
      <c r="AA1491" s="22">
        <v>321.60000000000002</v>
      </c>
      <c r="AB1491" s="22">
        <v>423.2</v>
      </c>
      <c r="AC1491" s="22">
        <v>414.1</v>
      </c>
      <c r="AD1491" s="22" t="s">
        <v>179</v>
      </c>
      <c r="AE1491" s="22" t="s">
        <v>179</v>
      </c>
      <c r="AF1491" s="22" t="s">
        <v>179</v>
      </c>
      <c r="AG1491" s="22" t="s">
        <v>179</v>
      </c>
      <c r="AH1491" s="22" t="s">
        <v>179</v>
      </c>
      <c r="AI1491" s="22" t="s">
        <v>179</v>
      </c>
      <c r="AJ1491" s="22" t="s">
        <v>179</v>
      </c>
      <c r="AK1491" s="22" t="s">
        <v>179</v>
      </c>
      <c r="AL1491" s="22" t="s">
        <v>179</v>
      </c>
      <c r="AM1491" s="22" t="s">
        <v>179</v>
      </c>
      <c r="AN1491" s="22" t="s">
        <v>179</v>
      </c>
      <c r="AO1491" s="22" t="s">
        <v>180</v>
      </c>
      <c r="AP1491" s="22">
        <v>0</v>
      </c>
      <c r="AQ1491" s="22" t="s">
        <v>180</v>
      </c>
      <c r="AR1491" s="47">
        <f t="shared" si="94"/>
        <v>1.0562595586628798</v>
      </c>
      <c r="AS1491" s="47">
        <f t="shared" si="95"/>
        <v>0.39422981579358896</v>
      </c>
    </row>
    <row r="1492" spans="1:45" x14ac:dyDescent="0.25">
      <c r="A1492" s="22" t="s">
        <v>3324</v>
      </c>
      <c r="B1492" s="23" t="s">
        <v>3325</v>
      </c>
      <c r="C1492" s="22">
        <v>15</v>
      </c>
      <c r="D1492" s="22">
        <v>9</v>
      </c>
      <c r="E1492" s="22">
        <v>19</v>
      </c>
      <c r="F1492" s="22">
        <v>9</v>
      </c>
      <c r="G1492" s="22">
        <v>1</v>
      </c>
      <c r="H1492" s="22">
        <v>766</v>
      </c>
      <c r="I1492" s="22">
        <v>82.3</v>
      </c>
      <c r="J1492" s="22">
        <v>6.1</v>
      </c>
      <c r="K1492" s="22">
        <v>183</v>
      </c>
      <c r="L1492" s="22">
        <v>39.880000000000003</v>
      </c>
      <c r="M1492" s="22">
        <v>8</v>
      </c>
      <c r="N1492" s="22">
        <v>9</v>
      </c>
      <c r="O1492" s="22">
        <v>0</v>
      </c>
      <c r="P1492" s="48">
        <f t="shared" si="92"/>
        <v>1540.6</v>
      </c>
      <c r="Q1492" s="48">
        <f t="shared" si="93"/>
        <v>1623.68</v>
      </c>
      <c r="R1492" s="22">
        <v>4.1900000000000004</v>
      </c>
      <c r="S1492" s="22">
        <v>6.9</v>
      </c>
      <c r="T1492" s="22">
        <v>1444.1</v>
      </c>
      <c r="U1492" s="22">
        <v>1540.5</v>
      </c>
      <c r="V1492" s="22">
        <v>1606.8</v>
      </c>
      <c r="W1492" s="22">
        <v>1611.9</v>
      </c>
      <c r="X1492" s="22">
        <v>1499.7</v>
      </c>
      <c r="Y1492" s="22">
        <v>1669</v>
      </c>
      <c r="Z1492" s="22">
        <v>1574.3</v>
      </c>
      <c r="AA1492" s="22">
        <v>1454.5</v>
      </c>
      <c r="AB1492" s="22">
        <v>1742.8</v>
      </c>
      <c r="AC1492" s="22">
        <v>1677.8</v>
      </c>
      <c r="AD1492" s="22" t="s">
        <v>179</v>
      </c>
      <c r="AE1492" s="22" t="s">
        <v>179</v>
      </c>
      <c r="AF1492" s="22" t="s">
        <v>179</v>
      </c>
      <c r="AG1492" s="22" t="s">
        <v>179</v>
      </c>
      <c r="AH1492" s="22" t="s">
        <v>179</v>
      </c>
      <c r="AI1492" s="22" t="s">
        <v>179</v>
      </c>
      <c r="AJ1492" s="22" t="s">
        <v>179</v>
      </c>
      <c r="AK1492" s="22" t="s">
        <v>179</v>
      </c>
      <c r="AL1492" s="22" t="s">
        <v>179</v>
      </c>
      <c r="AM1492" s="22" t="s">
        <v>179</v>
      </c>
      <c r="AN1492" s="22" t="s">
        <v>179</v>
      </c>
      <c r="AO1492" s="22" t="s">
        <v>180</v>
      </c>
      <c r="AP1492" s="22">
        <v>0</v>
      </c>
      <c r="AQ1492" s="22" t="s">
        <v>180</v>
      </c>
      <c r="AR1492" s="47">
        <f t="shared" si="94"/>
        <v>1.0539270414124369</v>
      </c>
      <c r="AS1492" s="47">
        <f t="shared" si="95"/>
        <v>0.28155151831796388</v>
      </c>
    </row>
    <row r="1493" spans="1:45" x14ac:dyDescent="0.25">
      <c r="A1493" s="22" t="s">
        <v>3326</v>
      </c>
      <c r="B1493" s="23" t="s">
        <v>3327</v>
      </c>
      <c r="C1493" s="22">
        <v>1</v>
      </c>
      <c r="D1493" s="22">
        <v>1</v>
      </c>
      <c r="E1493" s="22">
        <v>2</v>
      </c>
      <c r="F1493" s="22">
        <v>1</v>
      </c>
      <c r="G1493" s="22">
        <v>1</v>
      </c>
      <c r="H1493" s="22">
        <v>1189</v>
      </c>
      <c r="I1493" s="22">
        <v>131.6</v>
      </c>
      <c r="J1493" s="22">
        <v>8.7200000000000006</v>
      </c>
      <c r="K1493" s="22">
        <v>0</v>
      </c>
      <c r="L1493" s="22">
        <v>2.5299999999999998</v>
      </c>
      <c r="M1493" s="22">
        <v>1</v>
      </c>
      <c r="N1493" s="22">
        <v>1</v>
      </c>
      <c r="O1493" s="22">
        <v>0</v>
      </c>
      <c r="P1493" s="48">
        <f t="shared" si="92"/>
        <v>262.3</v>
      </c>
      <c r="Q1493" s="48">
        <f t="shared" si="93"/>
        <v>284.24</v>
      </c>
      <c r="R1493" s="22">
        <v>7.28</v>
      </c>
      <c r="S1493" s="22">
        <v>2.76</v>
      </c>
      <c r="T1493" s="22">
        <v>231.6</v>
      </c>
      <c r="U1493" s="22">
        <v>252.7</v>
      </c>
      <c r="V1493" s="22">
        <v>276.39999999999998</v>
      </c>
      <c r="W1493" s="22">
        <v>275.60000000000002</v>
      </c>
      <c r="X1493" s="22">
        <v>275.2</v>
      </c>
      <c r="Y1493" s="22">
        <v>294.60000000000002</v>
      </c>
      <c r="Z1493" s="22">
        <v>274.89999999999998</v>
      </c>
      <c r="AA1493" s="22">
        <v>282.60000000000002</v>
      </c>
      <c r="AB1493" s="22">
        <v>289.60000000000002</v>
      </c>
      <c r="AC1493" s="22">
        <v>279.5</v>
      </c>
      <c r="AD1493" s="22" t="s">
        <v>179</v>
      </c>
      <c r="AE1493" s="22" t="s">
        <v>179</v>
      </c>
      <c r="AF1493" s="22" t="s">
        <v>179</v>
      </c>
      <c r="AG1493" s="22" t="s">
        <v>179</v>
      </c>
      <c r="AH1493" s="22" t="s">
        <v>179</v>
      </c>
      <c r="AI1493" s="22" t="s">
        <v>179</v>
      </c>
      <c r="AJ1493" s="22" t="s">
        <v>179</v>
      </c>
      <c r="AK1493" s="22" t="s">
        <v>179</v>
      </c>
      <c r="AL1493" s="22" t="s">
        <v>179</v>
      </c>
      <c r="AM1493" s="22" t="s">
        <v>179</v>
      </c>
      <c r="AN1493" s="22" t="s">
        <v>179</v>
      </c>
      <c r="AO1493" s="22" t="s">
        <v>180</v>
      </c>
      <c r="AP1493" s="22">
        <v>0</v>
      </c>
      <c r="AQ1493" s="22" t="s">
        <v>180</v>
      </c>
      <c r="AR1493" s="47">
        <f t="shared" si="94"/>
        <v>1.0836446816622187</v>
      </c>
      <c r="AS1493" s="47">
        <f t="shared" si="95"/>
        <v>0.11064290961101932</v>
      </c>
    </row>
    <row r="1494" spans="1:45" x14ac:dyDescent="0.25">
      <c r="A1494" s="22" t="s">
        <v>3328</v>
      </c>
      <c r="B1494" s="23" t="s">
        <v>3329</v>
      </c>
      <c r="C1494" s="22">
        <v>1</v>
      </c>
      <c r="D1494" s="22">
        <v>1</v>
      </c>
      <c r="E1494" s="22">
        <v>2</v>
      </c>
      <c r="F1494" s="22">
        <v>1</v>
      </c>
      <c r="G1494" s="22">
        <v>1</v>
      </c>
      <c r="H1494" s="22">
        <v>1574</v>
      </c>
      <c r="I1494" s="22">
        <v>171</v>
      </c>
      <c r="J1494" s="22">
        <v>8.09</v>
      </c>
      <c r="K1494" s="22">
        <v>0</v>
      </c>
      <c r="L1494" s="22">
        <v>2.42</v>
      </c>
      <c r="M1494" s="22">
        <v>1</v>
      </c>
      <c r="N1494" s="22">
        <v>1</v>
      </c>
      <c r="O1494" s="22">
        <v>0</v>
      </c>
      <c r="P1494" s="48">
        <f t="shared" si="92"/>
        <v>136.56</v>
      </c>
      <c r="Q1494" s="48">
        <f t="shared" si="93"/>
        <v>145.88000000000002</v>
      </c>
      <c r="R1494" s="22">
        <v>9.98</v>
      </c>
      <c r="S1494" s="22">
        <v>6.41</v>
      </c>
      <c r="T1494" s="22">
        <v>112.7</v>
      </c>
      <c r="U1494" s="22">
        <v>152.69999999999999</v>
      </c>
      <c r="V1494" s="22">
        <v>143.5</v>
      </c>
      <c r="W1494" s="22">
        <v>141.80000000000001</v>
      </c>
      <c r="X1494" s="22">
        <v>132.1</v>
      </c>
      <c r="Y1494" s="22">
        <v>137.9</v>
      </c>
      <c r="Z1494" s="22">
        <v>142.1</v>
      </c>
      <c r="AA1494" s="22">
        <v>139</v>
      </c>
      <c r="AB1494" s="22">
        <v>150.19999999999999</v>
      </c>
      <c r="AC1494" s="22">
        <v>160.19999999999999</v>
      </c>
      <c r="AD1494" s="22" t="s">
        <v>179</v>
      </c>
      <c r="AE1494" s="22" t="s">
        <v>179</v>
      </c>
      <c r="AF1494" s="22" t="s">
        <v>179</v>
      </c>
      <c r="AG1494" s="22" t="s">
        <v>179</v>
      </c>
      <c r="AH1494" s="22" t="s">
        <v>179</v>
      </c>
      <c r="AI1494" s="22" t="s">
        <v>179</v>
      </c>
      <c r="AJ1494" s="22" t="s">
        <v>179</v>
      </c>
      <c r="AK1494" s="22" t="s">
        <v>179</v>
      </c>
      <c r="AL1494" s="22" t="s">
        <v>179</v>
      </c>
      <c r="AM1494" s="22" t="s">
        <v>179</v>
      </c>
      <c r="AN1494" s="22" t="s">
        <v>179</v>
      </c>
      <c r="AO1494" s="22" t="s">
        <v>180</v>
      </c>
      <c r="AP1494" s="22">
        <v>0</v>
      </c>
      <c r="AQ1494" s="22" t="s">
        <v>180</v>
      </c>
      <c r="AR1494" s="47">
        <f t="shared" si="94"/>
        <v>1.0682483889865262</v>
      </c>
      <c r="AS1494" s="47">
        <f t="shared" si="95"/>
        <v>0.29410809515704811</v>
      </c>
    </row>
    <row r="1495" spans="1:45" x14ac:dyDescent="0.25">
      <c r="A1495" s="22" t="s">
        <v>3330</v>
      </c>
      <c r="B1495" s="23" t="s">
        <v>3331</v>
      </c>
      <c r="C1495" s="22">
        <v>2</v>
      </c>
      <c r="D1495" s="22">
        <v>3</v>
      </c>
      <c r="E1495" s="22">
        <v>7</v>
      </c>
      <c r="F1495" s="22">
        <v>1</v>
      </c>
      <c r="G1495" s="22">
        <v>1</v>
      </c>
      <c r="H1495" s="22">
        <v>1077</v>
      </c>
      <c r="I1495" s="22">
        <v>123.3</v>
      </c>
      <c r="J1495" s="22">
        <v>7.46</v>
      </c>
      <c r="K1495" s="22">
        <v>0</v>
      </c>
      <c r="L1495" s="22">
        <v>2.75</v>
      </c>
      <c r="M1495" s="22">
        <v>3</v>
      </c>
      <c r="N1495" s="22">
        <v>1</v>
      </c>
      <c r="O1495" s="22">
        <v>0</v>
      </c>
      <c r="P1495" s="48" t="e">
        <f t="shared" si="92"/>
        <v>#DIV/0!</v>
      </c>
      <c r="Q1495" s="48" t="e">
        <f t="shared" si="93"/>
        <v>#DIV/0!</v>
      </c>
      <c r="R1495" s="22" t="s">
        <v>180</v>
      </c>
      <c r="S1495" s="22" t="s">
        <v>180</v>
      </c>
      <c r="T1495" s="22" t="s">
        <v>180</v>
      </c>
      <c r="U1495" s="22" t="s">
        <v>180</v>
      </c>
      <c r="V1495" s="22" t="s">
        <v>180</v>
      </c>
      <c r="W1495" s="22" t="s">
        <v>180</v>
      </c>
      <c r="X1495" s="22" t="s">
        <v>180</v>
      </c>
      <c r="Y1495" s="22" t="s">
        <v>180</v>
      </c>
      <c r="Z1495" s="22" t="s">
        <v>180</v>
      </c>
      <c r="AA1495" s="22" t="s">
        <v>180</v>
      </c>
      <c r="AB1495" s="22" t="s">
        <v>180</v>
      </c>
      <c r="AC1495" s="22" t="s">
        <v>180</v>
      </c>
      <c r="AD1495" s="22" t="s">
        <v>179</v>
      </c>
      <c r="AE1495" s="22" t="s">
        <v>179</v>
      </c>
      <c r="AF1495" s="22" t="s">
        <v>179</v>
      </c>
      <c r="AG1495" s="22" t="s">
        <v>179</v>
      </c>
      <c r="AH1495" s="22" t="s">
        <v>179</v>
      </c>
      <c r="AI1495" s="22" t="s">
        <v>179</v>
      </c>
      <c r="AJ1495" s="22" t="s">
        <v>179</v>
      </c>
      <c r="AK1495" s="22" t="s">
        <v>179</v>
      </c>
      <c r="AL1495" s="22" t="s">
        <v>179</v>
      </c>
      <c r="AM1495" s="22" t="s">
        <v>179</v>
      </c>
      <c r="AN1495" s="22" t="s">
        <v>179</v>
      </c>
      <c r="AO1495" s="22" t="s">
        <v>180</v>
      </c>
      <c r="AP1495" s="22">
        <v>0</v>
      </c>
      <c r="AQ1495" s="22" t="s">
        <v>180</v>
      </c>
      <c r="AR1495" s="47" t="e">
        <f t="shared" si="94"/>
        <v>#DIV/0!</v>
      </c>
      <c r="AS1495" s="47" t="e">
        <f t="shared" si="95"/>
        <v>#DIV/0!</v>
      </c>
    </row>
    <row r="1496" spans="1:45" x14ac:dyDescent="0.25">
      <c r="A1496" s="22" t="s">
        <v>3332</v>
      </c>
      <c r="B1496" s="23" t="s">
        <v>3333</v>
      </c>
      <c r="C1496" s="22">
        <v>4</v>
      </c>
      <c r="D1496" s="22">
        <v>3</v>
      </c>
      <c r="E1496" s="22">
        <v>6</v>
      </c>
      <c r="F1496" s="22">
        <v>3</v>
      </c>
      <c r="G1496" s="22">
        <v>1</v>
      </c>
      <c r="H1496" s="22">
        <v>749</v>
      </c>
      <c r="I1496" s="22">
        <v>83.9</v>
      </c>
      <c r="J1496" s="22">
        <v>7.94</v>
      </c>
      <c r="K1496" s="22">
        <v>37</v>
      </c>
      <c r="L1496" s="22">
        <v>10.48</v>
      </c>
      <c r="M1496" s="22">
        <v>3</v>
      </c>
      <c r="N1496" s="22">
        <v>3</v>
      </c>
      <c r="O1496" s="22">
        <v>0</v>
      </c>
      <c r="P1496" s="48">
        <f t="shared" si="92"/>
        <v>420.68</v>
      </c>
      <c r="Q1496" s="48">
        <f t="shared" si="93"/>
        <v>448.82000000000005</v>
      </c>
      <c r="R1496" s="22">
        <v>4.95</v>
      </c>
      <c r="S1496" s="22">
        <v>5.7</v>
      </c>
      <c r="T1496" s="22">
        <v>455</v>
      </c>
      <c r="U1496" s="22">
        <v>400.5</v>
      </c>
      <c r="V1496" s="22">
        <v>433.4</v>
      </c>
      <c r="W1496" s="22">
        <v>409.2</v>
      </c>
      <c r="X1496" s="22">
        <v>405.3</v>
      </c>
      <c r="Y1496" s="22">
        <v>459.7</v>
      </c>
      <c r="Z1496" s="22">
        <v>446.5</v>
      </c>
      <c r="AA1496" s="22">
        <v>451.2</v>
      </c>
      <c r="AB1496" s="22">
        <v>478.2</v>
      </c>
      <c r="AC1496" s="22">
        <v>408.5</v>
      </c>
      <c r="AD1496" s="22" t="s">
        <v>179</v>
      </c>
      <c r="AE1496" s="22" t="s">
        <v>179</v>
      </c>
      <c r="AF1496" s="22" t="s">
        <v>179</v>
      </c>
      <c r="AG1496" s="22" t="s">
        <v>179</v>
      </c>
      <c r="AH1496" s="22" t="s">
        <v>179</v>
      </c>
      <c r="AI1496" s="22" t="s">
        <v>179</v>
      </c>
      <c r="AJ1496" s="22" t="s">
        <v>179</v>
      </c>
      <c r="AK1496" s="22" t="s">
        <v>179</v>
      </c>
      <c r="AL1496" s="22" t="s">
        <v>179</v>
      </c>
      <c r="AM1496" s="22" t="s">
        <v>179</v>
      </c>
      <c r="AN1496" s="22" t="s">
        <v>179</v>
      </c>
      <c r="AO1496" s="22" t="s">
        <v>180</v>
      </c>
      <c r="AP1496" s="22">
        <v>0</v>
      </c>
      <c r="AQ1496" s="22" t="s">
        <v>180</v>
      </c>
      <c r="AR1496" s="47">
        <f t="shared" si="94"/>
        <v>1.0668916991537511</v>
      </c>
      <c r="AS1496" s="47">
        <f t="shared" si="95"/>
        <v>9.2469473499627142E-2</v>
      </c>
    </row>
    <row r="1497" spans="1:45" x14ac:dyDescent="0.25">
      <c r="A1497" s="22" t="s">
        <v>3334</v>
      </c>
      <c r="B1497" s="23" t="s">
        <v>3335</v>
      </c>
      <c r="C1497" s="22">
        <v>4</v>
      </c>
      <c r="D1497" s="22">
        <v>3</v>
      </c>
      <c r="E1497" s="22">
        <v>3</v>
      </c>
      <c r="F1497" s="22">
        <v>3</v>
      </c>
      <c r="G1497" s="22">
        <v>1</v>
      </c>
      <c r="H1497" s="22">
        <v>864</v>
      </c>
      <c r="I1497" s="22">
        <v>92.6</v>
      </c>
      <c r="J1497" s="22">
        <v>6.54</v>
      </c>
      <c r="K1497" s="22" t="s">
        <v>180</v>
      </c>
      <c r="L1497" s="22">
        <v>2.1800000000000002</v>
      </c>
      <c r="M1497" s="22" t="s">
        <v>180</v>
      </c>
      <c r="N1497" s="22">
        <v>3</v>
      </c>
      <c r="O1497" s="22">
        <v>0</v>
      </c>
      <c r="P1497" s="48">
        <f t="shared" si="92"/>
        <v>162.42000000000002</v>
      </c>
      <c r="Q1497" s="48">
        <f t="shared" si="93"/>
        <v>179.84</v>
      </c>
      <c r="R1497" s="22">
        <v>6.05</v>
      </c>
      <c r="S1497" s="22">
        <v>4.1100000000000003</v>
      </c>
      <c r="T1497" s="22">
        <v>175.1</v>
      </c>
      <c r="U1497" s="22">
        <v>149.6</v>
      </c>
      <c r="V1497" s="22">
        <v>158.5</v>
      </c>
      <c r="W1497" s="22">
        <v>164.5</v>
      </c>
      <c r="X1497" s="22">
        <v>164.4</v>
      </c>
      <c r="Y1497" s="22">
        <v>177.5</v>
      </c>
      <c r="Z1497" s="22">
        <v>169.8</v>
      </c>
      <c r="AA1497" s="22">
        <v>181.4</v>
      </c>
      <c r="AB1497" s="22">
        <v>180.2</v>
      </c>
      <c r="AC1497" s="22">
        <v>190.3</v>
      </c>
      <c r="AD1497" s="22" t="s">
        <v>179</v>
      </c>
      <c r="AE1497" s="22" t="s">
        <v>179</v>
      </c>
      <c r="AF1497" s="22" t="s">
        <v>179</v>
      </c>
      <c r="AG1497" s="22" t="s">
        <v>179</v>
      </c>
      <c r="AH1497" s="22" t="s">
        <v>179</v>
      </c>
      <c r="AI1497" s="22" t="s">
        <v>179</v>
      </c>
      <c r="AJ1497" s="22" t="s">
        <v>179</v>
      </c>
      <c r="AK1497" s="22" t="s">
        <v>179</v>
      </c>
      <c r="AL1497" s="22" t="s">
        <v>179</v>
      </c>
      <c r="AM1497" s="22" t="s">
        <v>179</v>
      </c>
      <c r="AN1497" s="22" t="s">
        <v>179</v>
      </c>
      <c r="AO1497" s="22" t="s">
        <v>3336</v>
      </c>
      <c r="AP1497" s="22">
        <v>1</v>
      </c>
      <c r="AQ1497" s="22" t="s">
        <v>3336</v>
      </c>
      <c r="AR1497" s="47">
        <f t="shared" si="94"/>
        <v>1.1072528013791405</v>
      </c>
      <c r="AS1497" s="47">
        <f t="shared" si="95"/>
        <v>1.3305778843564505E-2</v>
      </c>
    </row>
    <row r="1498" spans="1:45" x14ac:dyDescent="0.25">
      <c r="A1498" s="22" t="s">
        <v>3337</v>
      </c>
      <c r="B1498" s="23" t="s">
        <v>3338</v>
      </c>
      <c r="C1498" s="22">
        <v>4</v>
      </c>
      <c r="D1498" s="22">
        <v>3</v>
      </c>
      <c r="E1498" s="22">
        <v>5</v>
      </c>
      <c r="F1498" s="22">
        <v>3</v>
      </c>
      <c r="G1498" s="22">
        <v>1</v>
      </c>
      <c r="H1498" s="22">
        <v>827</v>
      </c>
      <c r="I1498" s="22">
        <v>93</v>
      </c>
      <c r="J1498" s="22">
        <v>5.94</v>
      </c>
      <c r="K1498" s="22">
        <v>75</v>
      </c>
      <c r="L1498" s="22">
        <v>11.53</v>
      </c>
      <c r="M1498" s="22">
        <v>2</v>
      </c>
      <c r="N1498" s="22">
        <v>3</v>
      </c>
      <c r="O1498" s="22">
        <v>0</v>
      </c>
      <c r="P1498" s="48">
        <f t="shared" si="92"/>
        <v>266.15999999999997</v>
      </c>
      <c r="Q1498" s="48">
        <f t="shared" si="93"/>
        <v>288.2</v>
      </c>
      <c r="R1498" s="22">
        <v>4.84</v>
      </c>
      <c r="S1498" s="22">
        <v>5.7</v>
      </c>
      <c r="T1498" s="22">
        <v>260.39999999999998</v>
      </c>
      <c r="U1498" s="22">
        <v>257.5</v>
      </c>
      <c r="V1498" s="22">
        <v>290.60000000000002</v>
      </c>
      <c r="W1498" s="22">
        <v>260</v>
      </c>
      <c r="X1498" s="22">
        <v>262.3</v>
      </c>
      <c r="Y1498" s="22">
        <v>305.5</v>
      </c>
      <c r="Z1498" s="22">
        <v>305.2</v>
      </c>
      <c r="AA1498" s="22">
        <v>269.7</v>
      </c>
      <c r="AB1498" s="22">
        <v>277.2</v>
      </c>
      <c r="AC1498" s="22">
        <v>283.39999999999998</v>
      </c>
      <c r="AD1498" s="22" t="s">
        <v>179</v>
      </c>
      <c r="AE1498" s="22" t="s">
        <v>179</v>
      </c>
      <c r="AF1498" s="22" t="s">
        <v>179</v>
      </c>
      <c r="AG1498" s="22" t="s">
        <v>179</v>
      </c>
      <c r="AH1498" s="22" t="s">
        <v>179</v>
      </c>
      <c r="AI1498" s="22" t="s">
        <v>179</v>
      </c>
      <c r="AJ1498" s="22" t="s">
        <v>179</v>
      </c>
      <c r="AK1498" s="22" t="s">
        <v>179</v>
      </c>
      <c r="AL1498" s="22" t="s">
        <v>179</v>
      </c>
      <c r="AM1498" s="22" t="s">
        <v>179</v>
      </c>
      <c r="AN1498" s="22" t="s">
        <v>179</v>
      </c>
      <c r="AO1498" s="22" t="s">
        <v>180</v>
      </c>
      <c r="AP1498" s="22">
        <v>0</v>
      </c>
      <c r="AQ1498" s="22" t="s">
        <v>180</v>
      </c>
      <c r="AR1498" s="47">
        <f t="shared" si="94"/>
        <v>1.0828073339344755</v>
      </c>
      <c r="AS1498" s="47">
        <f t="shared" si="95"/>
        <v>0.14928217063496471</v>
      </c>
    </row>
    <row r="1499" spans="1:45" x14ac:dyDescent="0.25">
      <c r="A1499" s="22" t="s">
        <v>3339</v>
      </c>
      <c r="B1499" s="23" t="s">
        <v>3340</v>
      </c>
      <c r="C1499" s="22">
        <v>2</v>
      </c>
      <c r="D1499" s="22">
        <v>1</v>
      </c>
      <c r="E1499" s="22">
        <v>2</v>
      </c>
      <c r="F1499" s="22">
        <v>1</v>
      </c>
      <c r="G1499" s="22">
        <v>1</v>
      </c>
      <c r="H1499" s="22">
        <v>829</v>
      </c>
      <c r="I1499" s="22">
        <v>91.5</v>
      </c>
      <c r="J1499" s="22">
        <v>7.68</v>
      </c>
      <c r="K1499" s="22">
        <v>0</v>
      </c>
      <c r="L1499" s="22" t="s">
        <v>180</v>
      </c>
      <c r="M1499" s="22">
        <v>1</v>
      </c>
      <c r="N1499" s="22" t="s">
        <v>180</v>
      </c>
      <c r="O1499" s="22">
        <v>0</v>
      </c>
      <c r="P1499" s="48">
        <f t="shared" si="92"/>
        <v>160.30000000000001</v>
      </c>
      <c r="Q1499" s="48">
        <f t="shared" si="93"/>
        <v>171.26</v>
      </c>
      <c r="R1499" s="22">
        <v>6.31</v>
      </c>
      <c r="S1499" s="22">
        <v>5.38</v>
      </c>
      <c r="T1499" s="22">
        <v>164.8</v>
      </c>
      <c r="U1499" s="22">
        <v>152.4</v>
      </c>
      <c r="V1499" s="22">
        <v>156.4</v>
      </c>
      <c r="W1499" s="22">
        <v>157.5</v>
      </c>
      <c r="X1499" s="22">
        <v>170.4</v>
      </c>
      <c r="Y1499" s="22">
        <v>158.69999999999999</v>
      </c>
      <c r="Z1499" s="22">
        <v>168.4</v>
      </c>
      <c r="AA1499" s="22">
        <v>171.1</v>
      </c>
      <c r="AB1499" s="22">
        <v>173.9</v>
      </c>
      <c r="AC1499" s="22">
        <v>184.2</v>
      </c>
      <c r="AD1499" s="22" t="s">
        <v>179</v>
      </c>
      <c r="AE1499" s="22" t="s">
        <v>179</v>
      </c>
      <c r="AF1499" s="22" t="s">
        <v>179</v>
      </c>
      <c r="AG1499" s="22" t="s">
        <v>179</v>
      </c>
      <c r="AH1499" s="22" t="s">
        <v>179</v>
      </c>
      <c r="AI1499" s="22" t="s">
        <v>179</v>
      </c>
      <c r="AJ1499" s="22" t="s">
        <v>179</v>
      </c>
      <c r="AK1499" s="22" t="s">
        <v>179</v>
      </c>
      <c r="AL1499" s="22" t="s">
        <v>179</v>
      </c>
      <c r="AM1499" s="22" t="s">
        <v>179</v>
      </c>
      <c r="AN1499" s="22" t="s">
        <v>179</v>
      </c>
      <c r="AO1499" s="22" t="s">
        <v>3341</v>
      </c>
      <c r="AP1499" s="22">
        <v>0</v>
      </c>
      <c r="AQ1499" s="22" t="s">
        <v>180</v>
      </c>
      <c r="AR1499" s="47">
        <f t="shared" si="94"/>
        <v>1.0683718028696194</v>
      </c>
      <c r="AS1499" s="47">
        <f t="shared" si="95"/>
        <v>6.2987832086042708E-2</v>
      </c>
    </row>
    <row r="1500" spans="1:45" x14ac:dyDescent="0.25">
      <c r="A1500" s="22" t="s">
        <v>3342</v>
      </c>
      <c r="B1500" s="23" t="s">
        <v>3343</v>
      </c>
      <c r="C1500" s="22">
        <v>22</v>
      </c>
      <c r="D1500" s="22">
        <v>18</v>
      </c>
      <c r="E1500" s="22">
        <v>40</v>
      </c>
      <c r="F1500" s="22">
        <v>15</v>
      </c>
      <c r="G1500" s="22">
        <v>1</v>
      </c>
      <c r="H1500" s="22">
        <v>905</v>
      </c>
      <c r="I1500" s="22">
        <v>100.1</v>
      </c>
      <c r="J1500" s="22">
        <v>5.8</v>
      </c>
      <c r="K1500" s="22">
        <v>179</v>
      </c>
      <c r="L1500" s="22">
        <v>64.989999999999995</v>
      </c>
      <c r="M1500" s="22">
        <v>16</v>
      </c>
      <c r="N1500" s="22">
        <v>18</v>
      </c>
      <c r="O1500" s="22">
        <v>1</v>
      </c>
      <c r="P1500" s="48">
        <f t="shared" si="92"/>
        <v>2426.88</v>
      </c>
      <c r="Q1500" s="48">
        <f t="shared" si="93"/>
        <v>2569.1799999999994</v>
      </c>
      <c r="R1500" s="22">
        <v>6.37</v>
      </c>
      <c r="S1500" s="22">
        <v>5.86</v>
      </c>
      <c r="T1500" s="22">
        <v>2293</v>
      </c>
      <c r="U1500" s="22">
        <v>2625.6</v>
      </c>
      <c r="V1500" s="22">
        <v>2531.8000000000002</v>
      </c>
      <c r="W1500" s="22">
        <v>2476.1999999999998</v>
      </c>
      <c r="X1500" s="22">
        <v>2207.8000000000002</v>
      </c>
      <c r="Y1500" s="22">
        <v>2798.7</v>
      </c>
      <c r="Z1500" s="22">
        <v>2405.3000000000002</v>
      </c>
      <c r="AA1500" s="22">
        <v>2473.4</v>
      </c>
      <c r="AB1500" s="22">
        <v>2557.6999999999998</v>
      </c>
      <c r="AC1500" s="22">
        <v>2610.8000000000002</v>
      </c>
      <c r="AD1500" s="22" t="s">
        <v>179</v>
      </c>
      <c r="AE1500" s="22" t="s">
        <v>179</v>
      </c>
      <c r="AF1500" s="22" t="s">
        <v>179</v>
      </c>
      <c r="AG1500" s="22" t="s">
        <v>179</v>
      </c>
      <c r="AH1500" s="22" t="s">
        <v>179</v>
      </c>
      <c r="AI1500" s="22" t="s">
        <v>179</v>
      </c>
      <c r="AJ1500" s="22" t="s">
        <v>179</v>
      </c>
      <c r="AK1500" s="22" t="s">
        <v>179</v>
      </c>
      <c r="AL1500" s="22" t="s">
        <v>179</v>
      </c>
      <c r="AM1500" s="22" t="s">
        <v>179</v>
      </c>
      <c r="AN1500" s="22" t="s">
        <v>179</v>
      </c>
      <c r="AO1500" s="22" t="s">
        <v>180</v>
      </c>
      <c r="AP1500" s="22">
        <v>0</v>
      </c>
      <c r="AQ1500" s="22" t="s">
        <v>180</v>
      </c>
      <c r="AR1500" s="47">
        <f t="shared" si="94"/>
        <v>1.0586349551687761</v>
      </c>
      <c r="AS1500" s="47">
        <f t="shared" si="95"/>
        <v>0.35766866256378799</v>
      </c>
    </row>
    <row r="1501" spans="1:45" x14ac:dyDescent="0.25">
      <c r="A1501" s="22" t="s">
        <v>3344</v>
      </c>
      <c r="B1501" s="23" t="s">
        <v>3345</v>
      </c>
      <c r="C1501" s="22">
        <v>7</v>
      </c>
      <c r="D1501" s="22">
        <v>5</v>
      </c>
      <c r="E1501" s="22">
        <v>10</v>
      </c>
      <c r="F1501" s="22">
        <v>2</v>
      </c>
      <c r="G1501" s="22">
        <v>1</v>
      </c>
      <c r="H1501" s="22">
        <v>724</v>
      </c>
      <c r="I1501" s="22">
        <v>80.400000000000006</v>
      </c>
      <c r="J1501" s="22">
        <v>5.87</v>
      </c>
      <c r="K1501" s="22">
        <v>36</v>
      </c>
      <c r="L1501" s="22">
        <v>11.77</v>
      </c>
      <c r="M1501" s="22">
        <v>5</v>
      </c>
      <c r="N1501" s="22">
        <v>4</v>
      </c>
      <c r="O1501" s="22">
        <v>0</v>
      </c>
      <c r="P1501" s="48">
        <f t="shared" si="92"/>
        <v>73.2</v>
      </c>
      <c r="Q1501" s="48">
        <f t="shared" si="93"/>
        <v>65.140000000000015</v>
      </c>
      <c r="R1501" s="22">
        <v>14.48</v>
      </c>
      <c r="S1501" s="22">
        <v>8</v>
      </c>
      <c r="T1501" s="22">
        <v>60</v>
      </c>
      <c r="U1501" s="22">
        <v>81.099999999999994</v>
      </c>
      <c r="V1501" s="22">
        <v>68.400000000000006</v>
      </c>
      <c r="W1501" s="22">
        <v>76.2</v>
      </c>
      <c r="X1501" s="22">
        <v>80.3</v>
      </c>
      <c r="Y1501" s="22">
        <v>60.9</v>
      </c>
      <c r="Z1501" s="22">
        <v>59.9</v>
      </c>
      <c r="AA1501" s="22">
        <v>70</v>
      </c>
      <c r="AB1501" s="22">
        <v>71.3</v>
      </c>
      <c r="AC1501" s="22">
        <v>63.6</v>
      </c>
      <c r="AD1501" s="22" t="s">
        <v>179</v>
      </c>
      <c r="AE1501" s="22" t="s">
        <v>179</v>
      </c>
      <c r="AF1501" s="22" t="s">
        <v>179</v>
      </c>
      <c r="AG1501" s="22" t="s">
        <v>179</v>
      </c>
      <c r="AH1501" s="22" t="s">
        <v>179</v>
      </c>
      <c r="AI1501" s="22" t="s">
        <v>179</v>
      </c>
      <c r="AJ1501" s="22" t="s">
        <v>179</v>
      </c>
      <c r="AK1501" s="22" t="s">
        <v>179</v>
      </c>
      <c r="AL1501" s="22" t="s">
        <v>179</v>
      </c>
      <c r="AM1501" s="22" t="s">
        <v>179</v>
      </c>
      <c r="AN1501" s="22" t="s">
        <v>179</v>
      </c>
      <c r="AO1501" s="22" t="s">
        <v>180</v>
      </c>
      <c r="AP1501" s="22">
        <v>0</v>
      </c>
      <c r="AQ1501" s="22" t="s">
        <v>180</v>
      </c>
      <c r="AR1501" s="47">
        <f t="shared" si="94"/>
        <v>0.88989071038251388</v>
      </c>
      <c r="AS1501" s="47">
        <f t="shared" si="95"/>
        <v>0.15748762616438722</v>
      </c>
    </row>
    <row r="1502" spans="1:45" x14ac:dyDescent="0.25">
      <c r="A1502" s="22" t="s">
        <v>3346</v>
      </c>
      <c r="B1502" s="23" t="s">
        <v>3347</v>
      </c>
      <c r="C1502" s="22">
        <v>1</v>
      </c>
      <c r="D1502" s="22">
        <v>1</v>
      </c>
      <c r="E1502" s="22">
        <v>2</v>
      </c>
      <c r="F1502" s="22">
        <v>1</v>
      </c>
      <c r="G1502" s="22">
        <v>1</v>
      </c>
      <c r="H1502" s="22">
        <v>992</v>
      </c>
      <c r="I1502" s="22">
        <v>110.3</v>
      </c>
      <c r="J1502" s="22">
        <v>7.09</v>
      </c>
      <c r="K1502" s="22">
        <v>0</v>
      </c>
      <c r="L1502" s="22">
        <v>2.2999999999999998</v>
      </c>
      <c r="M1502" s="22">
        <v>1</v>
      </c>
      <c r="N1502" s="22">
        <v>1</v>
      </c>
      <c r="O1502" s="22">
        <v>0</v>
      </c>
      <c r="P1502" s="48" t="e">
        <f t="shared" si="92"/>
        <v>#DIV/0!</v>
      </c>
      <c r="Q1502" s="48" t="e">
        <f t="shared" si="93"/>
        <v>#DIV/0!</v>
      </c>
      <c r="R1502" s="22" t="s">
        <v>180</v>
      </c>
      <c r="S1502" s="22" t="s">
        <v>180</v>
      </c>
      <c r="T1502" s="22" t="s">
        <v>180</v>
      </c>
      <c r="U1502" s="22" t="s">
        <v>180</v>
      </c>
      <c r="V1502" s="22" t="s">
        <v>180</v>
      </c>
      <c r="W1502" s="22" t="s">
        <v>180</v>
      </c>
      <c r="X1502" s="22" t="s">
        <v>180</v>
      </c>
      <c r="Y1502" s="22" t="s">
        <v>180</v>
      </c>
      <c r="Z1502" s="22" t="s">
        <v>180</v>
      </c>
      <c r="AA1502" s="22" t="s">
        <v>180</v>
      </c>
      <c r="AB1502" s="22" t="s">
        <v>180</v>
      </c>
      <c r="AC1502" s="22" t="s">
        <v>180</v>
      </c>
      <c r="AD1502" s="22" t="s">
        <v>179</v>
      </c>
      <c r="AE1502" s="22" t="s">
        <v>179</v>
      </c>
      <c r="AF1502" s="22" t="s">
        <v>179</v>
      </c>
      <c r="AG1502" s="22" t="s">
        <v>179</v>
      </c>
      <c r="AH1502" s="22" t="s">
        <v>179</v>
      </c>
      <c r="AI1502" s="22" t="s">
        <v>179</v>
      </c>
      <c r="AJ1502" s="22" t="s">
        <v>179</v>
      </c>
      <c r="AK1502" s="22" t="s">
        <v>179</v>
      </c>
      <c r="AL1502" s="22" t="s">
        <v>179</v>
      </c>
      <c r="AM1502" s="22" t="s">
        <v>179</v>
      </c>
      <c r="AN1502" s="22" t="s">
        <v>179</v>
      </c>
      <c r="AO1502" s="22" t="s">
        <v>180</v>
      </c>
      <c r="AP1502" s="22">
        <v>0</v>
      </c>
      <c r="AQ1502" s="22" t="s">
        <v>180</v>
      </c>
      <c r="AR1502" s="47" t="e">
        <f t="shared" si="94"/>
        <v>#DIV/0!</v>
      </c>
      <c r="AS1502" s="47" t="e">
        <f t="shared" si="95"/>
        <v>#DIV/0!</v>
      </c>
    </row>
    <row r="1503" spans="1:45" x14ac:dyDescent="0.25">
      <c r="A1503" s="22" t="s">
        <v>3348</v>
      </c>
      <c r="B1503" s="23" t="s">
        <v>3349</v>
      </c>
      <c r="C1503" s="22">
        <v>2</v>
      </c>
      <c r="D1503" s="22">
        <v>3</v>
      </c>
      <c r="E1503" s="22">
        <v>10</v>
      </c>
      <c r="F1503" s="22">
        <v>3</v>
      </c>
      <c r="G1503" s="22">
        <v>1</v>
      </c>
      <c r="H1503" s="22">
        <v>992</v>
      </c>
      <c r="I1503" s="22">
        <v>108</v>
      </c>
      <c r="J1503" s="22">
        <v>7.08</v>
      </c>
      <c r="K1503" s="22">
        <v>162</v>
      </c>
      <c r="L1503" s="22">
        <v>22.95</v>
      </c>
      <c r="M1503" s="22">
        <v>3</v>
      </c>
      <c r="N1503" s="22">
        <v>3</v>
      </c>
      <c r="O1503" s="22">
        <v>0</v>
      </c>
      <c r="P1503" s="48">
        <f t="shared" si="92"/>
        <v>440.34</v>
      </c>
      <c r="Q1503" s="48">
        <f t="shared" si="93"/>
        <v>474.88</v>
      </c>
      <c r="R1503" s="22">
        <v>3.38</v>
      </c>
      <c r="S1503" s="22">
        <v>7.38</v>
      </c>
      <c r="T1503" s="22">
        <v>444.5</v>
      </c>
      <c r="U1503" s="22">
        <v>440.6</v>
      </c>
      <c r="V1503" s="22">
        <v>463.5</v>
      </c>
      <c r="W1503" s="22">
        <v>435.1</v>
      </c>
      <c r="X1503" s="22">
        <v>418</v>
      </c>
      <c r="Y1503" s="22">
        <v>503.5</v>
      </c>
      <c r="Z1503" s="22">
        <v>481</v>
      </c>
      <c r="AA1503" s="22">
        <v>460.6</v>
      </c>
      <c r="AB1503" s="22">
        <v>422</v>
      </c>
      <c r="AC1503" s="22">
        <v>507.3</v>
      </c>
      <c r="AD1503" s="22" t="s">
        <v>179</v>
      </c>
      <c r="AE1503" s="22" t="s">
        <v>179</v>
      </c>
      <c r="AF1503" s="22" t="s">
        <v>179</v>
      </c>
      <c r="AG1503" s="22" t="s">
        <v>179</v>
      </c>
      <c r="AH1503" s="22" t="s">
        <v>179</v>
      </c>
      <c r="AI1503" s="22" t="s">
        <v>179</v>
      </c>
      <c r="AJ1503" s="22" t="s">
        <v>179</v>
      </c>
      <c r="AK1503" s="22" t="s">
        <v>179</v>
      </c>
      <c r="AL1503" s="22" t="s">
        <v>179</v>
      </c>
      <c r="AM1503" s="22" t="s">
        <v>179</v>
      </c>
      <c r="AN1503" s="22" t="s">
        <v>179</v>
      </c>
      <c r="AO1503" s="22" t="s">
        <v>180</v>
      </c>
      <c r="AP1503" s="22">
        <v>0</v>
      </c>
      <c r="AQ1503" s="22" t="s">
        <v>180</v>
      </c>
      <c r="AR1503" s="47">
        <f t="shared" si="94"/>
        <v>1.0784393877458329</v>
      </c>
      <c r="AS1503" s="47">
        <f t="shared" si="95"/>
        <v>0.14495412084821868</v>
      </c>
    </row>
    <row r="1504" spans="1:45" x14ac:dyDescent="0.25">
      <c r="A1504" s="22" t="s">
        <v>3350</v>
      </c>
      <c r="B1504" s="23" t="s">
        <v>3351</v>
      </c>
      <c r="C1504" s="22">
        <v>18</v>
      </c>
      <c r="D1504" s="22">
        <v>3</v>
      </c>
      <c r="E1504" s="22">
        <v>12</v>
      </c>
      <c r="F1504" s="22">
        <v>3</v>
      </c>
      <c r="G1504" s="22">
        <v>1</v>
      </c>
      <c r="H1504" s="22">
        <v>111</v>
      </c>
      <c r="I1504" s="22">
        <v>11.3</v>
      </c>
      <c r="J1504" s="22">
        <v>9.39</v>
      </c>
      <c r="K1504" s="22">
        <v>36</v>
      </c>
      <c r="L1504" s="22">
        <v>18.43</v>
      </c>
      <c r="M1504" s="22">
        <v>3</v>
      </c>
      <c r="N1504" s="22">
        <v>3</v>
      </c>
      <c r="O1504" s="22">
        <v>0</v>
      </c>
      <c r="P1504" s="48">
        <f t="shared" si="92"/>
        <v>1633.48</v>
      </c>
      <c r="Q1504" s="48">
        <f t="shared" si="93"/>
        <v>1664.14</v>
      </c>
      <c r="R1504" s="22">
        <v>6.15</v>
      </c>
      <c r="S1504" s="22">
        <v>1.79</v>
      </c>
      <c r="T1504" s="22">
        <v>1523</v>
      </c>
      <c r="U1504" s="22">
        <v>1788.8</v>
      </c>
      <c r="V1504" s="22">
        <v>1702.4</v>
      </c>
      <c r="W1504" s="22">
        <v>1579.5</v>
      </c>
      <c r="X1504" s="22">
        <v>1573.7</v>
      </c>
      <c r="Y1504" s="22">
        <v>1666.3</v>
      </c>
      <c r="Z1504" s="22">
        <v>1703.9</v>
      </c>
      <c r="AA1504" s="22">
        <v>1680.3</v>
      </c>
      <c r="AB1504" s="22">
        <v>1635.5</v>
      </c>
      <c r="AC1504" s="22">
        <v>1634.7</v>
      </c>
      <c r="AD1504" s="22" t="s">
        <v>179</v>
      </c>
      <c r="AE1504" s="22" t="s">
        <v>179</v>
      </c>
      <c r="AF1504" s="22" t="s">
        <v>179</v>
      </c>
      <c r="AG1504" s="22" t="s">
        <v>179</v>
      </c>
      <c r="AH1504" s="22" t="s">
        <v>179</v>
      </c>
      <c r="AI1504" s="22" t="s">
        <v>179</v>
      </c>
      <c r="AJ1504" s="22" t="s">
        <v>179</v>
      </c>
      <c r="AK1504" s="22" t="s">
        <v>179</v>
      </c>
      <c r="AL1504" s="22" t="s">
        <v>179</v>
      </c>
      <c r="AM1504" s="22" t="s">
        <v>179</v>
      </c>
      <c r="AN1504" s="22" t="s">
        <v>179</v>
      </c>
      <c r="AO1504" s="22" t="s">
        <v>180</v>
      </c>
      <c r="AP1504" s="22">
        <v>0</v>
      </c>
      <c r="AQ1504" s="22" t="s">
        <v>180</v>
      </c>
      <c r="AR1504" s="47">
        <f t="shared" si="94"/>
        <v>1.0187697431251073</v>
      </c>
      <c r="AS1504" s="47">
        <f t="shared" si="95"/>
        <v>0.47551959524653259</v>
      </c>
    </row>
    <row r="1505" spans="1:45" x14ac:dyDescent="0.25">
      <c r="A1505" s="22" t="s">
        <v>3352</v>
      </c>
      <c r="B1505" s="23" t="s">
        <v>3353</v>
      </c>
      <c r="C1505" s="22">
        <v>13</v>
      </c>
      <c r="D1505" s="22">
        <v>3</v>
      </c>
      <c r="E1505" s="22">
        <v>7</v>
      </c>
      <c r="F1505" s="22">
        <v>3</v>
      </c>
      <c r="G1505" s="22">
        <v>1</v>
      </c>
      <c r="H1505" s="22">
        <v>258</v>
      </c>
      <c r="I1505" s="22">
        <v>29.2</v>
      </c>
      <c r="J1505" s="22">
        <v>8.0299999999999994</v>
      </c>
      <c r="K1505" s="22">
        <v>29</v>
      </c>
      <c r="L1505" s="22">
        <v>10.91</v>
      </c>
      <c r="M1505" s="22">
        <v>2</v>
      </c>
      <c r="N1505" s="22">
        <v>3</v>
      </c>
      <c r="O1505" s="22">
        <v>0</v>
      </c>
      <c r="P1505" s="48">
        <f t="shared" si="92"/>
        <v>365.62</v>
      </c>
      <c r="Q1505" s="48">
        <f t="shared" si="93"/>
        <v>372.2</v>
      </c>
      <c r="R1505" s="22">
        <v>4.0199999999999996</v>
      </c>
      <c r="S1505" s="22">
        <v>1.68</v>
      </c>
      <c r="T1505" s="22">
        <v>358.2</v>
      </c>
      <c r="U1505" s="22">
        <v>371</v>
      </c>
      <c r="V1505" s="22">
        <v>387.9</v>
      </c>
      <c r="W1505" s="22">
        <v>350.6</v>
      </c>
      <c r="X1505" s="22">
        <v>360.4</v>
      </c>
      <c r="Y1505" s="22">
        <v>370.8</v>
      </c>
      <c r="Z1505" s="22">
        <v>368.7</v>
      </c>
      <c r="AA1505" s="22">
        <v>377.4</v>
      </c>
      <c r="AB1505" s="22">
        <v>364.5</v>
      </c>
      <c r="AC1505" s="22">
        <v>379.6</v>
      </c>
      <c r="AD1505" s="22" t="s">
        <v>179</v>
      </c>
      <c r="AE1505" s="22" t="s">
        <v>179</v>
      </c>
      <c r="AF1505" s="22" t="s">
        <v>179</v>
      </c>
      <c r="AG1505" s="22" t="s">
        <v>179</v>
      </c>
      <c r="AH1505" s="22" t="s">
        <v>179</v>
      </c>
      <c r="AI1505" s="22" t="s">
        <v>179</v>
      </c>
      <c r="AJ1505" s="22" t="s">
        <v>179</v>
      </c>
      <c r="AK1505" s="22" t="s">
        <v>179</v>
      </c>
      <c r="AL1505" s="22" t="s">
        <v>179</v>
      </c>
      <c r="AM1505" s="22" t="s">
        <v>179</v>
      </c>
      <c r="AN1505" s="22" t="s">
        <v>179</v>
      </c>
      <c r="AO1505" s="22" t="s">
        <v>180</v>
      </c>
      <c r="AP1505" s="22">
        <v>0</v>
      </c>
      <c r="AQ1505" s="22" t="s">
        <v>180</v>
      </c>
      <c r="AR1505" s="47">
        <f t="shared" si="94"/>
        <v>1.0179968273070401</v>
      </c>
      <c r="AS1505" s="47">
        <f t="shared" si="95"/>
        <v>0.30263016355344069</v>
      </c>
    </row>
    <row r="1506" spans="1:45" x14ac:dyDescent="0.25">
      <c r="A1506" s="22" t="s">
        <v>3354</v>
      </c>
      <c r="B1506" s="23" t="s">
        <v>3355</v>
      </c>
      <c r="C1506" s="22">
        <v>0</v>
      </c>
      <c r="D1506" s="22">
        <v>1</v>
      </c>
      <c r="E1506" s="22">
        <v>5</v>
      </c>
      <c r="F1506" s="22">
        <v>1</v>
      </c>
      <c r="G1506" s="22">
        <v>1</v>
      </c>
      <c r="H1506" s="22">
        <v>3032</v>
      </c>
      <c r="I1506" s="22">
        <v>338</v>
      </c>
      <c r="J1506" s="22">
        <v>6.42</v>
      </c>
      <c r="K1506" s="22">
        <v>19</v>
      </c>
      <c r="L1506" s="22">
        <v>7.45</v>
      </c>
      <c r="M1506" s="22">
        <v>1</v>
      </c>
      <c r="N1506" s="22">
        <v>1</v>
      </c>
      <c r="O1506" s="22">
        <v>0</v>
      </c>
      <c r="P1506" s="48">
        <f t="shared" si="92"/>
        <v>615.38</v>
      </c>
      <c r="Q1506" s="48">
        <f t="shared" si="93"/>
        <v>1163.8399999999999</v>
      </c>
      <c r="R1506" s="22">
        <v>22.37</v>
      </c>
      <c r="S1506" s="22">
        <v>101.94</v>
      </c>
      <c r="T1506" s="22">
        <v>571.29999999999995</v>
      </c>
      <c r="U1506" s="22">
        <v>834.3</v>
      </c>
      <c r="V1506" s="22">
        <v>707.2</v>
      </c>
      <c r="W1506" s="22">
        <v>465.1</v>
      </c>
      <c r="X1506" s="22">
        <v>499</v>
      </c>
      <c r="Y1506" s="22">
        <v>729.9</v>
      </c>
      <c r="Z1506" s="22">
        <v>447.5</v>
      </c>
      <c r="AA1506" s="22">
        <v>403.3</v>
      </c>
      <c r="AB1506" s="22">
        <v>995.8</v>
      </c>
      <c r="AC1506" s="22">
        <v>3242.7</v>
      </c>
      <c r="AD1506" s="22" t="s">
        <v>179</v>
      </c>
      <c r="AE1506" s="22" t="s">
        <v>179</v>
      </c>
      <c r="AF1506" s="22" t="s">
        <v>179</v>
      </c>
      <c r="AG1506" s="22" t="s">
        <v>179</v>
      </c>
      <c r="AH1506" s="22" t="s">
        <v>179</v>
      </c>
      <c r="AI1506" s="22" t="s">
        <v>179</v>
      </c>
      <c r="AJ1506" s="22" t="s">
        <v>179</v>
      </c>
      <c r="AK1506" s="22" t="s">
        <v>179</v>
      </c>
      <c r="AL1506" s="22" t="s">
        <v>179</v>
      </c>
      <c r="AM1506" s="22" t="s">
        <v>179</v>
      </c>
      <c r="AN1506" s="22" t="s">
        <v>179</v>
      </c>
      <c r="AO1506" s="22" t="s">
        <v>180</v>
      </c>
      <c r="AP1506" s="22">
        <v>0</v>
      </c>
      <c r="AQ1506" s="22" t="s">
        <v>180</v>
      </c>
      <c r="AR1506" s="47">
        <f t="shared" si="94"/>
        <v>1.8912541844063828</v>
      </c>
      <c r="AS1506" s="47">
        <f t="shared" si="95"/>
        <v>0.39288049248945495</v>
      </c>
    </row>
    <row r="1507" spans="1:45" x14ac:dyDescent="0.25">
      <c r="A1507" s="22" t="s">
        <v>3356</v>
      </c>
      <c r="B1507" s="23" t="s">
        <v>3357</v>
      </c>
      <c r="C1507" s="22">
        <v>40</v>
      </c>
      <c r="D1507" s="22">
        <v>40</v>
      </c>
      <c r="E1507" s="22">
        <v>157</v>
      </c>
      <c r="F1507" s="22">
        <v>40</v>
      </c>
      <c r="G1507" s="22">
        <v>1</v>
      </c>
      <c r="H1507" s="22">
        <v>1140</v>
      </c>
      <c r="I1507" s="22">
        <v>126.8</v>
      </c>
      <c r="J1507" s="22">
        <v>5.26</v>
      </c>
      <c r="K1507" s="22">
        <v>1229</v>
      </c>
      <c r="L1507" s="22">
        <v>324.01</v>
      </c>
      <c r="M1507" s="22">
        <v>37</v>
      </c>
      <c r="N1507" s="22">
        <v>40</v>
      </c>
      <c r="O1507" s="22">
        <v>0</v>
      </c>
      <c r="P1507" s="48">
        <f t="shared" si="92"/>
        <v>11369.56</v>
      </c>
      <c r="Q1507" s="48">
        <f t="shared" si="93"/>
        <v>11558.279999999999</v>
      </c>
      <c r="R1507" s="22">
        <v>1.95</v>
      </c>
      <c r="S1507" s="22">
        <v>1.85</v>
      </c>
      <c r="T1507" s="22">
        <v>11242.6</v>
      </c>
      <c r="U1507" s="22">
        <v>11528.7</v>
      </c>
      <c r="V1507" s="22">
        <v>11677.7</v>
      </c>
      <c r="W1507" s="22">
        <v>11105.7</v>
      </c>
      <c r="X1507" s="22">
        <v>11293.1</v>
      </c>
      <c r="Y1507" s="22">
        <v>11859.9</v>
      </c>
      <c r="Z1507" s="22">
        <v>11652.8</v>
      </c>
      <c r="AA1507" s="22">
        <v>11358.7</v>
      </c>
      <c r="AB1507" s="22">
        <v>11349.2</v>
      </c>
      <c r="AC1507" s="22">
        <v>11570.8</v>
      </c>
      <c r="AD1507" s="22" t="s">
        <v>179</v>
      </c>
      <c r="AE1507" s="22" t="s">
        <v>179</v>
      </c>
      <c r="AF1507" s="22" t="s">
        <v>179</v>
      </c>
      <c r="AG1507" s="22" t="s">
        <v>179</v>
      </c>
      <c r="AH1507" s="22" t="s">
        <v>179</v>
      </c>
      <c r="AI1507" s="22" t="s">
        <v>179</v>
      </c>
      <c r="AJ1507" s="22" t="s">
        <v>179</v>
      </c>
      <c r="AK1507" s="22" t="s">
        <v>179</v>
      </c>
      <c r="AL1507" s="22" t="s">
        <v>179</v>
      </c>
      <c r="AM1507" s="22" t="s">
        <v>179</v>
      </c>
      <c r="AN1507" s="22" t="s">
        <v>179</v>
      </c>
      <c r="AO1507" s="22" t="s">
        <v>3358</v>
      </c>
      <c r="AP1507" s="22">
        <v>0</v>
      </c>
      <c r="AQ1507" s="22" t="s">
        <v>180</v>
      </c>
      <c r="AR1507" s="47">
        <f t="shared" si="94"/>
        <v>1.0165987074257929</v>
      </c>
      <c r="AS1507" s="47">
        <f t="shared" si="95"/>
        <v>0.27974579428875929</v>
      </c>
    </row>
    <row r="1508" spans="1:45" x14ac:dyDescent="0.25">
      <c r="A1508" s="22" t="s">
        <v>3359</v>
      </c>
      <c r="B1508" s="23" t="s">
        <v>3360</v>
      </c>
      <c r="C1508" s="22">
        <v>1</v>
      </c>
      <c r="D1508" s="22">
        <v>1</v>
      </c>
      <c r="E1508" s="22">
        <v>2</v>
      </c>
      <c r="F1508" s="22">
        <v>1</v>
      </c>
      <c r="G1508" s="22">
        <v>1</v>
      </c>
      <c r="H1508" s="22">
        <v>911</v>
      </c>
      <c r="I1508" s="22">
        <v>104.1</v>
      </c>
      <c r="J1508" s="22">
        <v>8.16</v>
      </c>
      <c r="K1508" s="22">
        <v>0</v>
      </c>
      <c r="L1508" s="22">
        <v>2.74</v>
      </c>
      <c r="M1508" s="22">
        <v>1</v>
      </c>
      <c r="N1508" s="22">
        <v>1</v>
      </c>
      <c r="O1508" s="22">
        <v>0</v>
      </c>
      <c r="P1508" s="48">
        <f t="shared" si="92"/>
        <v>127.9</v>
      </c>
      <c r="Q1508" s="48">
        <f t="shared" si="93"/>
        <v>126.98000000000002</v>
      </c>
      <c r="R1508" s="22">
        <v>12.51</v>
      </c>
      <c r="S1508" s="22">
        <v>13.46</v>
      </c>
      <c r="T1508" s="22">
        <v>114.9</v>
      </c>
      <c r="U1508" s="22">
        <v>138.19999999999999</v>
      </c>
      <c r="V1508" s="22">
        <v>125.3</v>
      </c>
      <c r="W1508" s="22">
        <v>151.1</v>
      </c>
      <c r="X1508" s="22">
        <v>110</v>
      </c>
      <c r="Y1508" s="22">
        <v>126.2</v>
      </c>
      <c r="Z1508" s="22">
        <v>99.6</v>
      </c>
      <c r="AA1508" s="22">
        <v>127.8</v>
      </c>
      <c r="AB1508" s="22">
        <v>145.1</v>
      </c>
      <c r="AC1508" s="22">
        <v>136.19999999999999</v>
      </c>
      <c r="AD1508" s="22" t="s">
        <v>179</v>
      </c>
      <c r="AE1508" s="22" t="s">
        <v>179</v>
      </c>
      <c r="AF1508" s="22" t="s">
        <v>179</v>
      </c>
      <c r="AG1508" s="22" t="s">
        <v>179</v>
      </c>
      <c r="AH1508" s="22" t="s">
        <v>179</v>
      </c>
      <c r="AI1508" s="22" t="s">
        <v>179</v>
      </c>
      <c r="AJ1508" s="22" t="s">
        <v>179</v>
      </c>
      <c r="AK1508" s="22" t="s">
        <v>179</v>
      </c>
      <c r="AL1508" s="22" t="s">
        <v>179</v>
      </c>
      <c r="AM1508" s="22" t="s">
        <v>179</v>
      </c>
      <c r="AN1508" s="22" t="s">
        <v>179</v>
      </c>
      <c r="AO1508" s="22" t="s">
        <v>180</v>
      </c>
      <c r="AP1508" s="22">
        <v>0</v>
      </c>
      <c r="AQ1508" s="22" t="s">
        <v>180</v>
      </c>
      <c r="AR1508" s="47">
        <f t="shared" si="94"/>
        <v>0.9928068803752933</v>
      </c>
      <c r="AS1508" s="47">
        <f t="shared" si="95"/>
        <v>0.93633401959238072</v>
      </c>
    </row>
    <row r="1509" spans="1:45" x14ac:dyDescent="0.25">
      <c r="A1509" s="22" t="s">
        <v>3361</v>
      </c>
      <c r="B1509" s="23" t="s">
        <v>3362</v>
      </c>
      <c r="C1509" s="22">
        <v>0</v>
      </c>
      <c r="D1509" s="22">
        <v>1</v>
      </c>
      <c r="E1509" s="22">
        <v>2</v>
      </c>
      <c r="F1509" s="22">
        <v>1</v>
      </c>
      <c r="G1509" s="22">
        <v>1</v>
      </c>
      <c r="H1509" s="22">
        <v>2283</v>
      </c>
      <c r="I1509" s="22">
        <v>261.89999999999998</v>
      </c>
      <c r="J1509" s="22">
        <v>6.44</v>
      </c>
      <c r="K1509" s="22">
        <v>0</v>
      </c>
      <c r="L1509" s="22" t="s">
        <v>180</v>
      </c>
      <c r="M1509" s="22">
        <v>1</v>
      </c>
      <c r="N1509" s="22" t="s">
        <v>180</v>
      </c>
      <c r="O1509" s="22">
        <v>0</v>
      </c>
      <c r="P1509" s="48">
        <f t="shared" si="92"/>
        <v>370.64</v>
      </c>
      <c r="Q1509" s="48">
        <f t="shared" si="93"/>
        <v>394.52</v>
      </c>
      <c r="R1509" s="22">
        <v>29.55</v>
      </c>
      <c r="S1509" s="22">
        <v>8.1</v>
      </c>
      <c r="T1509" s="22">
        <v>358.7</v>
      </c>
      <c r="U1509" s="22">
        <v>565.1</v>
      </c>
      <c r="V1509" s="22">
        <v>373.1</v>
      </c>
      <c r="W1509" s="22">
        <v>330.2</v>
      </c>
      <c r="X1509" s="22">
        <v>226.1</v>
      </c>
      <c r="Y1509" s="22">
        <v>438.4</v>
      </c>
      <c r="Z1509" s="22">
        <v>406.5</v>
      </c>
      <c r="AA1509" s="22">
        <v>359.6</v>
      </c>
      <c r="AB1509" s="22">
        <v>401</v>
      </c>
      <c r="AC1509" s="22">
        <v>367.1</v>
      </c>
      <c r="AD1509" s="22" t="s">
        <v>250</v>
      </c>
      <c r="AE1509" s="22" t="s">
        <v>250</v>
      </c>
      <c r="AF1509" s="22" t="s">
        <v>250</v>
      </c>
      <c r="AG1509" s="22" t="s">
        <v>250</v>
      </c>
      <c r="AH1509" s="22" t="s">
        <v>250</v>
      </c>
      <c r="AI1509" s="22" t="s">
        <v>250</v>
      </c>
      <c r="AJ1509" s="22" t="s">
        <v>250</v>
      </c>
      <c r="AK1509" s="22" t="s">
        <v>250</v>
      </c>
      <c r="AL1509" s="22" t="s">
        <v>250</v>
      </c>
      <c r="AM1509" s="22" t="s">
        <v>250</v>
      </c>
      <c r="AN1509" s="22" t="s">
        <v>250</v>
      </c>
      <c r="AO1509" s="22" t="s">
        <v>180</v>
      </c>
      <c r="AP1509" s="22">
        <v>0</v>
      </c>
      <c r="AQ1509" s="22" t="s">
        <v>180</v>
      </c>
      <c r="AR1509" s="47">
        <f t="shared" si="94"/>
        <v>1.0644290956183897</v>
      </c>
      <c r="AS1509" s="47">
        <f t="shared" si="95"/>
        <v>0.66893388851710278</v>
      </c>
    </row>
    <row r="1510" spans="1:45" x14ac:dyDescent="0.25">
      <c r="A1510" s="22" t="s">
        <v>3363</v>
      </c>
      <c r="B1510" s="23" t="s">
        <v>3364</v>
      </c>
      <c r="C1510" s="22">
        <v>9</v>
      </c>
      <c r="D1510" s="22">
        <v>2</v>
      </c>
      <c r="E1510" s="22">
        <v>3</v>
      </c>
      <c r="F1510" s="22">
        <v>2</v>
      </c>
      <c r="G1510" s="22">
        <v>1</v>
      </c>
      <c r="H1510" s="22">
        <v>145</v>
      </c>
      <c r="I1510" s="22">
        <v>16.600000000000001</v>
      </c>
      <c r="J1510" s="22">
        <v>4.74</v>
      </c>
      <c r="K1510" s="22">
        <v>27</v>
      </c>
      <c r="L1510" s="22">
        <v>2.81</v>
      </c>
      <c r="M1510" s="22">
        <v>2</v>
      </c>
      <c r="N1510" s="22">
        <v>1</v>
      </c>
      <c r="O1510" s="22">
        <v>0</v>
      </c>
      <c r="P1510" s="48">
        <f t="shared" si="92"/>
        <v>105.74000000000001</v>
      </c>
      <c r="Q1510" s="48">
        <f t="shared" si="93"/>
        <v>122.84</v>
      </c>
      <c r="R1510" s="22">
        <v>8.66</v>
      </c>
      <c r="S1510" s="22">
        <v>27.12</v>
      </c>
      <c r="T1510" s="22">
        <v>116.9</v>
      </c>
      <c r="U1510" s="22">
        <v>111.5</v>
      </c>
      <c r="V1510" s="22">
        <v>109.9</v>
      </c>
      <c r="W1510" s="22">
        <v>92</v>
      </c>
      <c r="X1510" s="22">
        <v>98.4</v>
      </c>
      <c r="Y1510" s="22">
        <v>116.9</v>
      </c>
      <c r="Z1510" s="22">
        <v>112.6</v>
      </c>
      <c r="AA1510" s="22">
        <v>92.5</v>
      </c>
      <c r="AB1510" s="22">
        <v>112.2</v>
      </c>
      <c r="AC1510" s="22">
        <v>180</v>
      </c>
      <c r="AD1510" s="22" t="s">
        <v>179</v>
      </c>
      <c r="AE1510" s="22" t="s">
        <v>179</v>
      </c>
      <c r="AF1510" s="22" t="s">
        <v>179</v>
      </c>
      <c r="AG1510" s="22" t="s">
        <v>179</v>
      </c>
      <c r="AH1510" s="22" t="s">
        <v>179</v>
      </c>
      <c r="AI1510" s="22" t="s">
        <v>179</v>
      </c>
      <c r="AJ1510" s="22" t="s">
        <v>179</v>
      </c>
      <c r="AK1510" s="22" t="s">
        <v>179</v>
      </c>
      <c r="AL1510" s="22" t="s">
        <v>179</v>
      </c>
      <c r="AM1510" s="22" t="s">
        <v>179</v>
      </c>
      <c r="AN1510" s="22" t="s">
        <v>179</v>
      </c>
      <c r="AO1510" s="22" t="s">
        <v>180</v>
      </c>
      <c r="AP1510" s="22">
        <v>0</v>
      </c>
      <c r="AQ1510" s="22" t="s">
        <v>180</v>
      </c>
      <c r="AR1510" s="47">
        <f t="shared" si="94"/>
        <v>1.1617174200870057</v>
      </c>
      <c r="AS1510" s="47">
        <f t="shared" si="95"/>
        <v>0.37610370080800093</v>
      </c>
    </row>
    <row r="1511" spans="1:45" x14ac:dyDescent="0.25">
      <c r="A1511" s="22" t="s">
        <v>3365</v>
      </c>
      <c r="B1511" s="23" t="s">
        <v>3366</v>
      </c>
      <c r="C1511" s="22">
        <v>1</v>
      </c>
      <c r="D1511" s="22">
        <v>1</v>
      </c>
      <c r="E1511" s="22">
        <v>4</v>
      </c>
      <c r="F1511" s="22">
        <v>1</v>
      </c>
      <c r="G1511" s="22">
        <v>1</v>
      </c>
      <c r="H1511" s="22">
        <v>717</v>
      </c>
      <c r="I1511" s="22">
        <v>79.599999999999994</v>
      </c>
      <c r="J1511" s="22">
        <v>6.93</v>
      </c>
      <c r="K1511" s="22">
        <v>0</v>
      </c>
      <c r="L1511" s="22">
        <v>4.6500000000000004</v>
      </c>
      <c r="M1511" s="22">
        <v>1</v>
      </c>
      <c r="N1511" s="22">
        <v>1</v>
      </c>
      <c r="O1511" s="22">
        <v>0</v>
      </c>
      <c r="P1511" s="48">
        <f t="shared" si="92"/>
        <v>362.52</v>
      </c>
      <c r="Q1511" s="48">
        <f t="shared" si="93"/>
        <v>373.66</v>
      </c>
      <c r="R1511" s="22">
        <v>7.36</v>
      </c>
      <c r="S1511" s="22">
        <v>11.7</v>
      </c>
      <c r="T1511" s="22">
        <v>329.9</v>
      </c>
      <c r="U1511" s="22">
        <v>333.2</v>
      </c>
      <c r="V1511" s="22">
        <v>383.2</v>
      </c>
      <c r="W1511" s="22">
        <v>393</v>
      </c>
      <c r="X1511" s="22">
        <v>373.3</v>
      </c>
      <c r="Y1511" s="22">
        <v>386.6</v>
      </c>
      <c r="Z1511" s="22">
        <v>394.3</v>
      </c>
      <c r="AA1511" s="22">
        <v>379.3</v>
      </c>
      <c r="AB1511" s="22">
        <v>410</v>
      </c>
      <c r="AC1511" s="22">
        <v>298.10000000000002</v>
      </c>
      <c r="AD1511" s="22" t="s">
        <v>179</v>
      </c>
      <c r="AE1511" s="22" t="s">
        <v>179</v>
      </c>
      <c r="AF1511" s="22" t="s">
        <v>179</v>
      </c>
      <c r="AG1511" s="22" t="s">
        <v>179</v>
      </c>
      <c r="AH1511" s="22" t="s">
        <v>179</v>
      </c>
      <c r="AI1511" s="22" t="s">
        <v>179</v>
      </c>
      <c r="AJ1511" s="22" t="s">
        <v>179</v>
      </c>
      <c r="AK1511" s="22" t="s">
        <v>179</v>
      </c>
      <c r="AL1511" s="22" t="s">
        <v>179</v>
      </c>
      <c r="AM1511" s="22" t="s">
        <v>179</v>
      </c>
      <c r="AN1511" s="22" t="s">
        <v>179</v>
      </c>
      <c r="AO1511" s="22" t="s">
        <v>180</v>
      </c>
      <c r="AP1511" s="22">
        <v>0</v>
      </c>
      <c r="AQ1511" s="22" t="s">
        <v>180</v>
      </c>
      <c r="AR1511" s="47">
        <f t="shared" si="94"/>
        <v>1.030729339070948</v>
      </c>
      <c r="AS1511" s="47">
        <f t="shared" si="95"/>
        <v>0.67638605064834634</v>
      </c>
    </row>
    <row r="1512" spans="1:45" x14ac:dyDescent="0.25">
      <c r="A1512" s="22" t="s">
        <v>3367</v>
      </c>
      <c r="B1512" s="23" t="s">
        <v>3368</v>
      </c>
      <c r="C1512" s="22">
        <v>1</v>
      </c>
      <c r="D1512" s="22">
        <v>1</v>
      </c>
      <c r="E1512" s="22">
        <v>2</v>
      </c>
      <c r="F1512" s="22">
        <v>1</v>
      </c>
      <c r="G1512" s="22">
        <v>1</v>
      </c>
      <c r="H1512" s="22">
        <v>417</v>
      </c>
      <c r="I1512" s="22">
        <v>49.3</v>
      </c>
      <c r="J1512" s="22">
        <v>8.6</v>
      </c>
      <c r="K1512" s="22">
        <v>0</v>
      </c>
      <c r="L1512" s="22">
        <v>2.2799999999999998</v>
      </c>
      <c r="M1512" s="22">
        <v>1</v>
      </c>
      <c r="N1512" s="22">
        <v>1</v>
      </c>
      <c r="O1512" s="22">
        <v>0</v>
      </c>
      <c r="P1512" s="48" t="e">
        <f t="shared" si="92"/>
        <v>#DIV/0!</v>
      </c>
      <c r="Q1512" s="48" t="e">
        <f t="shared" si="93"/>
        <v>#DIV/0!</v>
      </c>
      <c r="R1512" s="22" t="s">
        <v>180</v>
      </c>
      <c r="S1512" s="22" t="s">
        <v>180</v>
      </c>
      <c r="T1512" s="22" t="s">
        <v>180</v>
      </c>
      <c r="U1512" s="22" t="s">
        <v>180</v>
      </c>
      <c r="V1512" s="22" t="s">
        <v>180</v>
      </c>
      <c r="W1512" s="22" t="s">
        <v>180</v>
      </c>
      <c r="X1512" s="22" t="s">
        <v>180</v>
      </c>
      <c r="Y1512" s="22" t="s">
        <v>180</v>
      </c>
      <c r="Z1512" s="22" t="s">
        <v>180</v>
      </c>
      <c r="AA1512" s="22" t="s">
        <v>180</v>
      </c>
      <c r="AB1512" s="22" t="s">
        <v>180</v>
      </c>
      <c r="AC1512" s="22" t="s">
        <v>180</v>
      </c>
      <c r="AD1512" s="22" t="s">
        <v>179</v>
      </c>
      <c r="AE1512" s="22" t="s">
        <v>179</v>
      </c>
      <c r="AF1512" s="22" t="s">
        <v>179</v>
      </c>
      <c r="AG1512" s="22" t="s">
        <v>179</v>
      </c>
      <c r="AH1512" s="22" t="s">
        <v>179</v>
      </c>
      <c r="AI1512" s="22" t="s">
        <v>179</v>
      </c>
      <c r="AJ1512" s="22" t="s">
        <v>179</v>
      </c>
      <c r="AK1512" s="22" t="s">
        <v>179</v>
      </c>
      <c r="AL1512" s="22" t="s">
        <v>179</v>
      </c>
      <c r="AM1512" s="22" t="s">
        <v>179</v>
      </c>
      <c r="AN1512" s="22" t="s">
        <v>179</v>
      </c>
      <c r="AO1512" s="22" t="s">
        <v>180</v>
      </c>
      <c r="AP1512" s="22">
        <v>0</v>
      </c>
      <c r="AQ1512" s="22" t="s">
        <v>180</v>
      </c>
      <c r="AR1512" s="47" t="e">
        <f t="shared" si="94"/>
        <v>#DIV/0!</v>
      </c>
      <c r="AS1512" s="47" t="e">
        <f t="shared" si="95"/>
        <v>#DIV/0!</v>
      </c>
    </row>
    <row r="1513" spans="1:45" x14ac:dyDescent="0.25">
      <c r="A1513" s="22" t="s">
        <v>3369</v>
      </c>
      <c r="B1513" s="23" t="s">
        <v>3370</v>
      </c>
      <c r="C1513" s="22">
        <v>2</v>
      </c>
      <c r="D1513" s="22">
        <v>1</v>
      </c>
      <c r="E1513" s="22">
        <v>5</v>
      </c>
      <c r="F1513" s="22">
        <v>1</v>
      </c>
      <c r="G1513" s="22">
        <v>1</v>
      </c>
      <c r="H1513" s="22">
        <v>350</v>
      </c>
      <c r="I1513" s="22">
        <v>38.1</v>
      </c>
      <c r="J1513" s="22">
        <v>7.39</v>
      </c>
      <c r="K1513" s="22">
        <v>0</v>
      </c>
      <c r="L1513" s="22">
        <v>8.3800000000000008</v>
      </c>
      <c r="M1513" s="22">
        <v>1</v>
      </c>
      <c r="N1513" s="22">
        <v>1</v>
      </c>
      <c r="O1513" s="22">
        <v>0</v>
      </c>
      <c r="P1513" s="48">
        <f t="shared" si="92"/>
        <v>1901.86</v>
      </c>
      <c r="Q1513" s="48">
        <f t="shared" si="93"/>
        <v>2122.8600000000006</v>
      </c>
      <c r="R1513" s="22">
        <v>7.65</v>
      </c>
      <c r="S1513" s="22">
        <v>7.25</v>
      </c>
      <c r="T1513" s="22">
        <v>1964.4</v>
      </c>
      <c r="U1513" s="22">
        <v>2006.1</v>
      </c>
      <c r="V1513" s="22">
        <v>1905.6</v>
      </c>
      <c r="W1513" s="22">
        <v>1992.7</v>
      </c>
      <c r="X1513" s="22">
        <v>1640.5</v>
      </c>
      <c r="Y1513" s="22">
        <v>2327.3000000000002</v>
      </c>
      <c r="Z1513" s="22">
        <v>2167.4</v>
      </c>
      <c r="AA1513" s="22">
        <v>1900.6</v>
      </c>
      <c r="AB1513" s="22">
        <v>2083.8000000000002</v>
      </c>
      <c r="AC1513" s="22">
        <v>2135.1999999999998</v>
      </c>
      <c r="AD1513" s="22" t="s">
        <v>179</v>
      </c>
      <c r="AE1513" s="22" t="s">
        <v>179</v>
      </c>
      <c r="AF1513" s="22" t="s">
        <v>179</v>
      </c>
      <c r="AG1513" s="22" t="s">
        <v>179</v>
      </c>
      <c r="AH1513" s="22" t="s">
        <v>179</v>
      </c>
      <c r="AI1513" s="22" t="s">
        <v>179</v>
      </c>
      <c r="AJ1513" s="22" t="s">
        <v>179</v>
      </c>
      <c r="AK1513" s="22" t="s">
        <v>179</v>
      </c>
      <c r="AL1513" s="22" t="s">
        <v>179</v>
      </c>
      <c r="AM1513" s="22" t="s">
        <v>179</v>
      </c>
      <c r="AN1513" s="22" t="s">
        <v>179</v>
      </c>
      <c r="AO1513" s="22" t="s">
        <v>180</v>
      </c>
      <c r="AP1513" s="22">
        <v>0</v>
      </c>
      <c r="AQ1513" s="22" t="s">
        <v>180</v>
      </c>
      <c r="AR1513" s="47">
        <f t="shared" si="94"/>
        <v>1.1162020337984924</v>
      </c>
      <c r="AS1513" s="47">
        <f t="shared" si="95"/>
        <v>7.2629530342014567E-2</v>
      </c>
    </row>
    <row r="1514" spans="1:45" x14ac:dyDescent="0.25">
      <c r="A1514" s="22" t="s">
        <v>3371</v>
      </c>
      <c r="B1514" s="23" t="s">
        <v>3372</v>
      </c>
      <c r="C1514" s="22">
        <v>5</v>
      </c>
      <c r="D1514" s="22">
        <v>1</v>
      </c>
      <c r="E1514" s="22">
        <v>1</v>
      </c>
      <c r="F1514" s="22">
        <v>1</v>
      </c>
      <c r="G1514" s="22">
        <v>1</v>
      </c>
      <c r="H1514" s="22">
        <v>366</v>
      </c>
      <c r="I1514" s="22">
        <v>40.6</v>
      </c>
      <c r="J1514" s="22">
        <v>5.9</v>
      </c>
      <c r="K1514" s="22">
        <v>0</v>
      </c>
      <c r="L1514" s="22" t="s">
        <v>180</v>
      </c>
      <c r="M1514" s="22">
        <v>1</v>
      </c>
      <c r="N1514" s="22" t="s">
        <v>180</v>
      </c>
      <c r="O1514" s="22">
        <v>0</v>
      </c>
      <c r="P1514" s="48" t="e">
        <f t="shared" si="92"/>
        <v>#DIV/0!</v>
      </c>
      <c r="Q1514" s="48" t="e">
        <f t="shared" si="93"/>
        <v>#DIV/0!</v>
      </c>
      <c r="R1514" s="22" t="s">
        <v>180</v>
      </c>
      <c r="S1514" s="22" t="s">
        <v>180</v>
      </c>
      <c r="T1514" s="22" t="s">
        <v>180</v>
      </c>
      <c r="U1514" s="22" t="s">
        <v>180</v>
      </c>
      <c r="V1514" s="22" t="s">
        <v>180</v>
      </c>
      <c r="W1514" s="22" t="s">
        <v>180</v>
      </c>
      <c r="X1514" s="22" t="s">
        <v>180</v>
      </c>
      <c r="Y1514" s="22" t="s">
        <v>180</v>
      </c>
      <c r="Z1514" s="22" t="s">
        <v>180</v>
      </c>
      <c r="AA1514" s="22" t="s">
        <v>180</v>
      </c>
      <c r="AB1514" s="22" t="s">
        <v>180</v>
      </c>
      <c r="AC1514" s="22" t="s">
        <v>180</v>
      </c>
      <c r="AD1514" s="22" t="s">
        <v>250</v>
      </c>
      <c r="AE1514" s="22" t="s">
        <v>250</v>
      </c>
      <c r="AF1514" s="22" t="s">
        <v>250</v>
      </c>
      <c r="AG1514" s="22" t="s">
        <v>250</v>
      </c>
      <c r="AH1514" s="22" t="s">
        <v>250</v>
      </c>
      <c r="AI1514" s="22" t="s">
        <v>250</v>
      </c>
      <c r="AJ1514" s="22" t="s">
        <v>250</v>
      </c>
      <c r="AK1514" s="22" t="s">
        <v>250</v>
      </c>
      <c r="AL1514" s="22" t="s">
        <v>250</v>
      </c>
      <c r="AM1514" s="22" t="s">
        <v>250</v>
      </c>
      <c r="AN1514" s="22" t="s">
        <v>250</v>
      </c>
      <c r="AO1514" s="22" t="s">
        <v>180</v>
      </c>
      <c r="AP1514" s="22">
        <v>0</v>
      </c>
      <c r="AQ1514" s="22" t="s">
        <v>180</v>
      </c>
      <c r="AR1514" s="47" t="e">
        <f t="shared" si="94"/>
        <v>#DIV/0!</v>
      </c>
      <c r="AS1514" s="47" t="e">
        <f t="shared" si="95"/>
        <v>#DIV/0!</v>
      </c>
    </row>
    <row r="1515" spans="1:45" x14ac:dyDescent="0.25">
      <c r="A1515" s="22" t="s">
        <v>3373</v>
      </c>
      <c r="B1515" s="23" t="s">
        <v>3374</v>
      </c>
      <c r="C1515" s="22">
        <v>20</v>
      </c>
      <c r="D1515" s="22">
        <v>2</v>
      </c>
      <c r="E1515" s="22">
        <v>3</v>
      </c>
      <c r="F1515" s="22">
        <v>2</v>
      </c>
      <c r="G1515" s="22">
        <v>1</v>
      </c>
      <c r="H1515" s="22">
        <v>89</v>
      </c>
      <c r="I1515" s="22">
        <v>10.3</v>
      </c>
      <c r="J1515" s="22">
        <v>4.7699999999999996</v>
      </c>
      <c r="K1515" s="22">
        <v>59</v>
      </c>
      <c r="L1515" s="22">
        <v>2.5</v>
      </c>
      <c r="M1515" s="22">
        <v>2</v>
      </c>
      <c r="N1515" s="22">
        <v>1</v>
      </c>
      <c r="O1515" s="22">
        <v>0</v>
      </c>
      <c r="P1515" s="48">
        <f t="shared" si="92"/>
        <v>261.65999999999997</v>
      </c>
      <c r="Q1515" s="48">
        <f t="shared" si="93"/>
        <v>268.64000000000004</v>
      </c>
      <c r="R1515" s="22">
        <v>7.92</v>
      </c>
      <c r="S1515" s="22">
        <v>7.92</v>
      </c>
      <c r="T1515" s="22">
        <v>240.1</v>
      </c>
      <c r="U1515" s="22">
        <v>276.2</v>
      </c>
      <c r="V1515" s="22">
        <v>278.2</v>
      </c>
      <c r="W1515" s="22">
        <v>277.7</v>
      </c>
      <c r="X1515" s="22">
        <v>236.1</v>
      </c>
      <c r="Y1515" s="22">
        <v>266.60000000000002</v>
      </c>
      <c r="Z1515" s="22">
        <v>279.60000000000002</v>
      </c>
      <c r="AA1515" s="22">
        <v>245.2</v>
      </c>
      <c r="AB1515" s="22">
        <v>253.2</v>
      </c>
      <c r="AC1515" s="22">
        <v>298.60000000000002</v>
      </c>
      <c r="AD1515" s="22" t="s">
        <v>250</v>
      </c>
      <c r="AE1515" s="22" t="s">
        <v>250</v>
      </c>
      <c r="AF1515" s="22" t="s">
        <v>250</v>
      </c>
      <c r="AG1515" s="22" t="s">
        <v>250</v>
      </c>
      <c r="AH1515" s="22" t="s">
        <v>250</v>
      </c>
      <c r="AI1515" s="22" t="s">
        <v>250</v>
      </c>
      <c r="AJ1515" s="22" t="s">
        <v>250</v>
      </c>
      <c r="AK1515" s="22" t="s">
        <v>250</v>
      </c>
      <c r="AL1515" s="22" t="s">
        <v>250</v>
      </c>
      <c r="AM1515" s="22" t="s">
        <v>250</v>
      </c>
      <c r="AN1515" s="22" t="s">
        <v>250</v>
      </c>
      <c r="AO1515" s="22" t="s">
        <v>180</v>
      </c>
      <c r="AP1515" s="22">
        <v>0</v>
      </c>
      <c r="AQ1515" s="22" t="s">
        <v>180</v>
      </c>
      <c r="AR1515" s="47">
        <f t="shared" si="94"/>
        <v>1.026675838874876</v>
      </c>
      <c r="AS1515" s="47">
        <f t="shared" si="95"/>
        <v>0.70905217690053224</v>
      </c>
    </row>
    <row r="1516" spans="1:45" x14ac:dyDescent="0.25">
      <c r="A1516" s="22" t="s">
        <v>3375</v>
      </c>
      <c r="B1516" s="23" t="s">
        <v>3376</v>
      </c>
      <c r="C1516" s="22">
        <v>1</v>
      </c>
      <c r="D1516" s="22">
        <v>2</v>
      </c>
      <c r="E1516" s="22">
        <v>4</v>
      </c>
      <c r="F1516" s="22">
        <v>1</v>
      </c>
      <c r="G1516" s="22">
        <v>1</v>
      </c>
      <c r="H1516" s="22">
        <v>1062</v>
      </c>
      <c r="I1516" s="22">
        <v>119.4</v>
      </c>
      <c r="J1516" s="22">
        <v>6.98</v>
      </c>
      <c r="K1516" s="22">
        <v>0</v>
      </c>
      <c r="L1516" s="22">
        <v>4.46</v>
      </c>
      <c r="M1516" s="22">
        <v>2</v>
      </c>
      <c r="N1516" s="22">
        <v>2</v>
      </c>
      <c r="O1516" s="22">
        <v>0</v>
      </c>
      <c r="P1516" s="48" t="e">
        <f t="shared" si="92"/>
        <v>#DIV/0!</v>
      </c>
      <c r="Q1516" s="48" t="e">
        <f t="shared" si="93"/>
        <v>#DIV/0!</v>
      </c>
      <c r="R1516" s="22" t="s">
        <v>180</v>
      </c>
      <c r="S1516" s="22" t="s">
        <v>180</v>
      </c>
      <c r="T1516" s="22" t="s">
        <v>180</v>
      </c>
      <c r="U1516" s="22" t="s">
        <v>180</v>
      </c>
      <c r="V1516" s="22" t="s">
        <v>180</v>
      </c>
      <c r="W1516" s="22" t="s">
        <v>180</v>
      </c>
      <c r="X1516" s="22" t="s">
        <v>180</v>
      </c>
      <c r="Y1516" s="22" t="s">
        <v>180</v>
      </c>
      <c r="Z1516" s="22" t="s">
        <v>180</v>
      </c>
      <c r="AA1516" s="22" t="s">
        <v>180</v>
      </c>
      <c r="AB1516" s="22" t="s">
        <v>180</v>
      </c>
      <c r="AC1516" s="22" t="s">
        <v>180</v>
      </c>
      <c r="AD1516" s="22" t="s">
        <v>179</v>
      </c>
      <c r="AE1516" s="22" t="s">
        <v>179</v>
      </c>
      <c r="AF1516" s="22" t="s">
        <v>179</v>
      </c>
      <c r="AG1516" s="22" t="s">
        <v>179</v>
      </c>
      <c r="AH1516" s="22" t="s">
        <v>179</v>
      </c>
      <c r="AI1516" s="22" t="s">
        <v>179</v>
      </c>
      <c r="AJ1516" s="22" t="s">
        <v>179</v>
      </c>
      <c r="AK1516" s="22" t="s">
        <v>179</v>
      </c>
      <c r="AL1516" s="22" t="s">
        <v>179</v>
      </c>
      <c r="AM1516" s="22" t="s">
        <v>179</v>
      </c>
      <c r="AN1516" s="22" t="s">
        <v>179</v>
      </c>
      <c r="AO1516" s="22" t="s">
        <v>180</v>
      </c>
      <c r="AP1516" s="22">
        <v>0</v>
      </c>
      <c r="AQ1516" s="22" t="s">
        <v>180</v>
      </c>
      <c r="AR1516" s="47" t="e">
        <f t="shared" si="94"/>
        <v>#DIV/0!</v>
      </c>
      <c r="AS1516" s="47" t="e">
        <f t="shared" si="95"/>
        <v>#DIV/0!</v>
      </c>
    </row>
    <row r="1517" spans="1:45" x14ac:dyDescent="0.25">
      <c r="A1517" s="22" t="s">
        <v>3377</v>
      </c>
      <c r="B1517" s="23" t="s">
        <v>3378</v>
      </c>
      <c r="C1517" s="22">
        <v>3</v>
      </c>
      <c r="D1517" s="22">
        <v>2</v>
      </c>
      <c r="E1517" s="22">
        <v>3</v>
      </c>
      <c r="F1517" s="22">
        <v>2</v>
      </c>
      <c r="G1517" s="22">
        <v>1</v>
      </c>
      <c r="H1517" s="22">
        <v>904</v>
      </c>
      <c r="I1517" s="22">
        <v>102</v>
      </c>
      <c r="J1517" s="22">
        <v>5.72</v>
      </c>
      <c r="K1517" s="22">
        <v>87</v>
      </c>
      <c r="L1517" s="22">
        <v>4.54</v>
      </c>
      <c r="M1517" s="22">
        <v>2</v>
      </c>
      <c r="N1517" s="22">
        <v>1</v>
      </c>
      <c r="O1517" s="22">
        <v>0</v>
      </c>
      <c r="P1517" s="48">
        <f t="shared" si="92"/>
        <v>40.119999999999997</v>
      </c>
      <c r="Q1517" s="48">
        <f t="shared" si="93"/>
        <v>33.879999999999995</v>
      </c>
      <c r="R1517" s="22">
        <v>16.68</v>
      </c>
      <c r="S1517" s="22">
        <v>10.74</v>
      </c>
      <c r="T1517" s="22">
        <v>41.1</v>
      </c>
      <c r="U1517" s="22">
        <v>45.4</v>
      </c>
      <c r="V1517" s="22">
        <v>34.799999999999997</v>
      </c>
      <c r="W1517" s="22">
        <v>35.299999999999997</v>
      </c>
      <c r="X1517" s="22">
        <v>44</v>
      </c>
      <c r="Y1517" s="22">
        <v>34.1</v>
      </c>
      <c r="Z1517" s="22">
        <v>32.6</v>
      </c>
      <c r="AA1517" s="22">
        <v>38.299999999999997</v>
      </c>
      <c r="AB1517" s="22">
        <v>28.6</v>
      </c>
      <c r="AC1517" s="22">
        <v>35.799999999999997</v>
      </c>
      <c r="AD1517" s="22" t="s">
        <v>179</v>
      </c>
      <c r="AE1517" s="22" t="s">
        <v>179</v>
      </c>
      <c r="AF1517" s="22" t="s">
        <v>179</v>
      </c>
      <c r="AG1517" s="22" t="s">
        <v>179</v>
      </c>
      <c r="AH1517" s="22" t="s">
        <v>179</v>
      </c>
      <c r="AI1517" s="22" t="s">
        <v>179</v>
      </c>
      <c r="AJ1517" s="22" t="s">
        <v>179</v>
      </c>
      <c r="AK1517" s="22" t="s">
        <v>179</v>
      </c>
      <c r="AL1517" s="22" t="s">
        <v>179</v>
      </c>
      <c r="AM1517" s="22" t="s">
        <v>179</v>
      </c>
      <c r="AN1517" s="22" t="s">
        <v>179</v>
      </c>
      <c r="AO1517" s="22" t="s">
        <v>180</v>
      </c>
      <c r="AP1517" s="22">
        <v>0</v>
      </c>
      <c r="AQ1517" s="22" t="s">
        <v>180</v>
      </c>
      <c r="AR1517" s="47">
        <f t="shared" si="94"/>
        <v>0.84446660019940178</v>
      </c>
      <c r="AS1517" s="47">
        <f t="shared" si="95"/>
        <v>7.959963471019188E-2</v>
      </c>
    </row>
    <row r="1518" spans="1:45" x14ac:dyDescent="0.25">
      <c r="A1518" s="22" t="s">
        <v>3379</v>
      </c>
      <c r="B1518" s="23" t="s">
        <v>3380</v>
      </c>
      <c r="C1518" s="22">
        <v>59</v>
      </c>
      <c r="D1518" s="22">
        <v>13</v>
      </c>
      <c r="E1518" s="22">
        <v>42</v>
      </c>
      <c r="F1518" s="22">
        <v>13</v>
      </c>
      <c r="G1518" s="22">
        <v>1</v>
      </c>
      <c r="H1518" s="22">
        <v>276</v>
      </c>
      <c r="I1518" s="22">
        <v>30.9</v>
      </c>
      <c r="J1518" s="22">
        <v>5.0999999999999996</v>
      </c>
      <c r="K1518" s="22" t="s">
        <v>180</v>
      </c>
      <c r="L1518" s="22">
        <v>158.9</v>
      </c>
      <c r="M1518" s="22" t="s">
        <v>180</v>
      </c>
      <c r="N1518" s="22">
        <v>13</v>
      </c>
      <c r="O1518" s="22">
        <v>0</v>
      </c>
      <c r="P1518" s="48">
        <f t="shared" si="92"/>
        <v>3751.38</v>
      </c>
      <c r="Q1518" s="48">
        <f t="shared" si="93"/>
        <v>3706.6200000000003</v>
      </c>
      <c r="R1518" s="22">
        <v>5.33</v>
      </c>
      <c r="S1518" s="22">
        <v>4.0599999999999996</v>
      </c>
      <c r="T1518" s="22">
        <v>3648.4</v>
      </c>
      <c r="U1518" s="22">
        <v>3743.8</v>
      </c>
      <c r="V1518" s="22">
        <v>3867.9</v>
      </c>
      <c r="W1518" s="22">
        <v>3517.3</v>
      </c>
      <c r="X1518" s="22">
        <v>3979.5</v>
      </c>
      <c r="Y1518" s="22">
        <v>3573.8</v>
      </c>
      <c r="Z1518" s="22">
        <v>3524.7</v>
      </c>
      <c r="AA1518" s="22">
        <v>3842.1</v>
      </c>
      <c r="AB1518" s="22">
        <v>3744.3</v>
      </c>
      <c r="AC1518" s="22">
        <v>3848.2</v>
      </c>
      <c r="AD1518" s="22" t="s">
        <v>179</v>
      </c>
      <c r="AE1518" s="22" t="s">
        <v>179</v>
      </c>
      <c r="AF1518" s="22" t="s">
        <v>179</v>
      </c>
      <c r="AG1518" s="22" t="s">
        <v>179</v>
      </c>
      <c r="AH1518" s="22" t="s">
        <v>179</v>
      </c>
      <c r="AI1518" s="22" t="s">
        <v>179</v>
      </c>
      <c r="AJ1518" s="22" t="s">
        <v>179</v>
      </c>
      <c r="AK1518" s="22" t="s">
        <v>179</v>
      </c>
      <c r="AL1518" s="22" t="s">
        <v>179</v>
      </c>
      <c r="AM1518" s="22" t="s">
        <v>179</v>
      </c>
      <c r="AN1518" s="22" t="s">
        <v>179</v>
      </c>
      <c r="AO1518" s="22" t="s">
        <v>3381</v>
      </c>
      <c r="AP1518" s="22">
        <v>2</v>
      </c>
      <c r="AQ1518" s="22" t="s">
        <v>3381</v>
      </c>
      <c r="AR1518" s="47">
        <f t="shared" si="94"/>
        <v>0.98806839083217379</v>
      </c>
      <c r="AS1518" s="47">
        <f t="shared" si="95"/>
        <v>0.58355870928749787</v>
      </c>
    </row>
    <row r="1519" spans="1:45" x14ac:dyDescent="0.25">
      <c r="A1519" s="22" t="s">
        <v>3382</v>
      </c>
      <c r="B1519" s="23" t="s">
        <v>3383</v>
      </c>
      <c r="C1519" s="22">
        <v>1</v>
      </c>
      <c r="D1519" s="22">
        <v>2</v>
      </c>
      <c r="E1519" s="22">
        <v>3</v>
      </c>
      <c r="F1519" s="22">
        <v>2</v>
      </c>
      <c r="G1519" s="22">
        <v>1</v>
      </c>
      <c r="H1519" s="22">
        <v>1528</v>
      </c>
      <c r="I1519" s="22">
        <v>172.7</v>
      </c>
      <c r="J1519" s="22">
        <v>8.6</v>
      </c>
      <c r="K1519" s="22">
        <v>0</v>
      </c>
      <c r="L1519" s="22">
        <v>1.8</v>
      </c>
      <c r="M1519" s="22">
        <v>2</v>
      </c>
      <c r="N1519" s="22">
        <v>1</v>
      </c>
      <c r="O1519" s="22">
        <v>0</v>
      </c>
      <c r="P1519" s="48" t="e">
        <f t="shared" si="92"/>
        <v>#DIV/0!</v>
      </c>
      <c r="Q1519" s="48" t="e">
        <f t="shared" si="93"/>
        <v>#DIV/0!</v>
      </c>
      <c r="R1519" s="22" t="s">
        <v>180</v>
      </c>
      <c r="S1519" s="22" t="s">
        <v>180</v>
      </c>
      <c r="T1519" s="22" t="s">
        <v>180</v>
      </c>
      <c r="U1519" s="22" t="s">
        <v>180</v>
      </c>
      <c r="V1519" s="22" t="s">
        <v>180</v>
      </c>
      <c r="W1519" s="22" t="s">
        <v>180</v>
      </c>
      <c r="X1519" s="22" t="s">
        <v>180</v>
      </c>
      <c r="Y1519" s="22" t="s">
        <v>180</v>
      </c>
      <c r="Z1519" s="22" t="s">
        <v>180</v>
      </c>
      <c r="AA1519" s="22" t="s">
        <v>180</v>
      </c>
      <c r="AB1519" s="22" t="s">
        <v>180</v>
      </c>
      <c r="AC1519" s="22" t="s">
        <v>180</v>
      </c>
      <c r="AD1519" s="22" t="s">
        <v>179</v>
      </c>
      <c r="AE1519" s="22" t="s">
        <v>179</v>
      </c>
      <c r="AF1519" s="22" t="s">
        <v>179</v>
      </c>
      <c r="AG1519" s="22" t="s">
        <v>179</v>
      </c>
      <c r="AH1519" s="22" t="s">
        <v>179</v>
      </c>
      <c r="AI1519" s="22" t="s">
        <v>179</v>
      </c>
      <c r="AJ1519" s="22" t="s">
        <v>179</v>
      </c>
      <c r="AK1519" s="22" t="s">
        <v>179</v>
      </c>
      <c r="AL1519" s="22" t="s">
        <v>179</v>
      </c>
      <c r="AM1519" s="22" t="s">
        <v>179</v>
      </c>
      <c r="AN1519" s="22" t="s">
        <v>179</v>
      </c>
      <c r="AO1519" s="22" t="s">
        <v>180</v>
      </c>
      <c r="AP1519" s="22">
        <v>0</v>
      </c>
      <c r="AQ1519" s="22" t="s">
        <v>180</v>
      </c>
      <c r="AR1519" s="47" t="e">
        <f t="shared" si="94"/>
        <v>#DIV/0!</v>
      </c>
      <c r="AS1519" s="47" t="e">
        <f t="shared" si="95"/>
        <v>#DIV/0!</v>
      </c>
    </row>
    <row r="1520" spans="1:45" x14ac:dyDescent="0.25">
      <c r="A1520" s="22" t="s">
        <v>3384</v>
      </c>
      <c r="B1520" s="23" t="s">
        <v>3385</v>
      </c>
      <c r="C1520" s="22">
        <v>27</v>
      </c>
      <c r="D1520" s="22">
        <v>6</v>
      </c>
      <c r="E1520" s="22">
        <v>14</v>
      </c>
      <c r="F1520" s="22">
        <v>6</v>
      </c>
      <c r="G1520" s="22">
        <v>1</v>
      </c>
      <c r="H1520" s="22">
        <v>317</v>
      </c>
      <c r="I1520" s="22">
        <v>35.5</v>
      </c>
      <c r="J1520" s="22">
        <v>7.91</v>
      </c>
      <c r="K1520" s="22">
        <v>150</v>
      </c>
      <c r="L1520" s="22">
        <v>33.68</v>
      </c>
      <c r="M1520" s="22">
        <v>6</v>
      </c>
      <c r="N1520" s="22">
        <v>6</v>
      </c>
      <c r="O1520" s="22">
        <v>0</v>
      </c>
      <c r="P1520" s="48">
        <f t="shared" si="92"/>
        <v>804.28</v>
      </c>
      <c r="Q1520" s="48">
        <f t="shared" si="93"/>
        <v>950.3</v>
      </c>
      <c r="R1520" s="22">
        <v>4.37</v>
      </c>
      <c r="S1520" s="22">
        <v>14.51</v>
      </c>
      <c r="T1520" s="22">
        <v>739.7</v>
      </c>
      <c r="U1520" s="22">
        <v>817</v>
      </c>
      <c r="V1520" s="22">
        <v>822.1</v>
      </c>
      <c r="W1520" s="22">
        <v>829.1</v>
      </c>
      <c r="X1520" s="22">
        <v>813.5</v>
      </c>
      <c r="Y1520" s="22">
        <v>980.4</v>
      </c>
      <c r="Z1520" s="22">
        <v>923.1</v>
      </c>
      <c r="AA1520" s="22">
        <v>840.5</v>
      </c>
      <c r="AB1520" s="22">
        <v>835.5</v>
      </c>
      <c r="AC1520" s="22">
        <v>1172</v>
      </c>
      <c r="AD1520" s="22" t="s">
        <v>179</v>
      </c>
      <c r="AE1520" s="22" t="s">
        <v>179</v>
      </c>
      <c r="AF1520" s="22" t="s">
        <v>179</v>
      </c>
      <c r="AG1520" s="22" t="s">
        <v>179</v>
      </c>
      <c r="AH1520" s="22" t="s">
        <v>179</v>
      </c>
      <c r="AI1520" s="22" t="s">
        <v>179</v>
      </c>
      <c r="AJ1520" s="22" t="s">
        <v>179</v>
      </c>
      <c r="AK1520" s="22" t="s">
        <v>179</v>
      </c>
      <c r="AL1520" s="22" t="s">
        <v>179</v>
      </c>
      <c r="AM1520" s="22" t="s">
        <v>179</v>
      </c>
      <c r="AN1520" s="22" t="s">
        <v>179</v>
      </c>
      <c r="AO1520" s="22" t="s">
        <v>180</v>
      </c>
      <c r="AP1520" s="22">
        <v>0</v>
      </c>
      <c r="AQ1520" s="22" t="s">
        <v>180</v>
      </c>
      <c r="AR1520" s="47">
        <f t="shared" si="94"/>
        <v>1.1815536877704282</v>
      </c>
      <c r="AS1520" s="47">
        <f t="shared" si="95"/>
        <v>9.6999495196732566E-2</v>
      </c>
    </row>
    <row r="1521" spans="1:45" x14ac:dyDescent="0.25">
      <c r="A1521" s="22" t="s">
        <v>3386</v>
      </c>
      <c r="B1521" s="23" t="s">
        <v>3387</v>
      </c>
      <c r="C1521" s="22">
        <v>2</v>
      </c>
      <c r="D1521" s="22">
        <v>1</v>
      </c>
      <c r="E1521" s="22">
        <v>1</v>
      </c>
      <c r="F1521" s="22">
        <v>1</v>
      </c>
      <c r="G1521" s="22">
        <v>1</v>
      </c>
      <c r="H1521" s="22">
        <v>596</v>
      </c>
      <c r="I1521" s="22">
        <v>67.2</v>
      </c>
      <c r="J1521" s="22">
        <v>6.33</v>
      </c>
      <c r="K1521" s="22">
        <v>0</v>
      </c>
      <c r="L1521" s="22" t="s">
        <v>180</v>
      </c>
      <c r="M1521" s="22">
        <v>1</v>
      </c>
      <c r="N1521" s="22" t="s">
        <v>180</v>
      </c>
      <c r="O1521" s="22">
        <v>0</v>
      </c>
      <c r="P1521" s="48">
        <f t="shared" si="92"/>
        <v>178.58</v>
      </c>
      <c r="Q1521" s="48">
        <f t="shared" si="93"/>
        <v>176.33999999999997</v>
      </c>
      <c r="R1521" s="22">
        <v>7.55</v>
      </c>
      <c r="S1521" s="22">
        <v>13.36</v>
      </c>
      <c r="T1521" s="22">
        <v>179.4</v>
      </c>
      <c r="U1521" s="22">
        <v>168.6</v>
      </c>
      <c r="V1521" s="22">
        <v>203.6</v>
      </c>
      <c r="W1521" s="22">
        <v>166.6</v>
      </c>
      <c r="X1521" s="22">
        <v>174.7</v>
      </c>
      <c r="Y1521" s="22">
        <v>204.9</v>
      </c>
      <c r="Z1521" s="22">
        <v>189.5</v>
      </c>
      <c r="AA1521" s="22">
        <v>181.4</v>
      </c>
      <c r="AB1521" s="22">
        <v>145.5</v>
      </c>
      <c r="AC1521" s="22">
        <v>160.4</v>
      </c>
      <c r="AD1521" s="22" t="s">
        <v>250</v>
      </c>
      <c r="AE1521" s="22" t="s">
        <v>250</v>
      </c>
      <c r="AF1521" s="22" t="s">
        <v>250</v>
      </c>
      <c r="AG1521" s="22" t="s">
        <v>250</v>
      </c>
      <c r="AH1521" s="22" t="s">
        <v>250</v>
      </c>
      <c r="AI1521" s="22" t="s">
        <v>250</v>
      </c>
      <c r="AJ1521" s="22" t="s">
        <v>250</v>
      </c>
      <c r="AK1521" s="22" t="s">
        <v>250</v>
      </c>
      <c r="AL1521" s="22" t="s">
        <v>250</v>
      </c>
      <c r="AM1521" s="22" t="s">
        <v>250</v>
      </c>
      <c r="AN1521" s="22" t="s">
        <v>250</v>
      </c>
      <c r="AO1521" s="22" t="s">
        <v>180</v>
      </c>
      <c r="AP1521" s="22">
        <v>0</v>
      </c>
      <c r="AQ1521" s="22" t="s">
        <v>180</v>
      </c>
      <c r="AR1521" s="47">
        <f t="shared" si="94"/>
        <v>0.98745660208309982</v>
      </c>
      <c r="AS1521" s="47">
        <f t="shared" si="95"/>
        <v>0.84148191751635126</v>
      </c>
    </row>
    <row r="1522" spans="1:45" x14ac:dyDescent="0.25">
      <c r="A1522" s="22" t="s">
        <v>3388</v>
      </c>
      <c r="B1522" s="23" t="s">
        <v>3389</v>
      </c>
      <c r="C1522" s="22">
        <v>0</v>
      </c>
      <c r="D1522" s="22">
        <v>1</v>
      </c>
      <c r="E1522" s="22">
        <v>4</v>
      </c>
      <c r="F1522" s="22">
        <v>1</v>
      </c>
      <c r="G1522" s="22">
        <v>1</v>
      </c>
      <c r="H1522" s="22">
        <v>1717</v>
      </c>
      <c r="I1522" s="22">
        <v>194</v>
      </c>
      <c r="J1522" s="22">
        <v>6.93</v>
      </c>
      <c r="K1522" s="22">
        <v>0</v>
      </c>
      <c r="L1522" s="22">
        <v>0</v>
      </c>
      <c r="M1522" s="22">
        <v>1</v>
      </c>
      <c r="N1522" s="22">
        <v>1</v>
      </c>
      <c r="O1522" s="22">
        <v>0</v>
      </c>
      <c r="P1522" s="48">
        <f t="shared" si="92"/>
        <v>1382.08</v>
      </c>
      <c r="Q1522" s="48">
        <f t="shared" si="93"/>
        <v>1370.9199999999998</v>
      </c>
      <c r="R1522" s="22">
        <v>9.3800000000000008</v>
      </c>
      <c r="S1522" s="22">
        <v>7.19</v>
      </c>
      <c r="T1522" s="22">
        <v>1338.1</v>
      </c>
      <c r="U1522" s="22">
        <v>1291.0999999999999</v>
      </c>
      <c r="V1522" s="22">
        <v>1262.5999999999999</v>
      </c>
      <c r="W1522" s="22">
        <v>1582.6</v>
      </c>
      <c r="X1522" s="22">
        <v>1436</v>
      </c>
      <c r="Y1522" s="22">
        <v>1329.1</v>
      </c>
      <c r="Z1522" s="22">
        <v>1495.5</v>
      </c>
      <c r="AA1522" s="22">
        <v>1315.2</v>
      </c>
      <c r="AB1522" s="22">
        <v>1262.0999999999999</v>
      </c>
      <c r="AC1522" s="22">
        <v>1452.7</v>
      </c>
      <c r="AD1522" s="22" t="s">
        <v>179</v>
      </c>
      <c r="AE1522" s="22" t="s">
        <v>179</v>
      </c>
      <c r="AF1522" s="22" t="s">
        <v>179</v>
      </c>
      <c r="AG1522" s="22" t="s">
        <v>179</v>
      </c>
      <c r="AH1522" s="22" t="s">
        <v>179</v>
      </c>
      <c r="AI1522" s="22" t="s">
        <v>179</v>
      </c>
      <c r="AJ1522" s="22" t="s">
        <v>179</v>
      </c>
      <c r="AK1522" s="22" t="s">
        <v>179</v>
      </c>
      <c r="AL1522" s="22" t="s">
        <v>179</v>
      </c>
      <c r="AM1522" s="22" t="s">
        <v>179</v>
      </c>
      <c r="AN1522" s="22" t="s">
        <v>179</v>
      </c>
      <c r="AO1522" s="22" t="s">
        <v>180</v>
      </c>
      <c r="AP1522" s="22">
        <v>0</v>
      </c>
      <c r="AQ1522" s="22" t="s">
        <v>180</v>
      </c>
      <c r="AR1522" s="47">
        <f t="shared" si="94"/>
        <v>0.99192521416994672</v>
      </c>
      <c r="AS1522" s="47">
        <f t="shared" si="95"/>
        <v>0.90271462445382156</v>
      </c>
    </row>
    <row r="1523" spans="1:45" x14ac:dyDescent="0.25">
      <c r="A1523" s="22" t="s">
        <v>3390</v>
      </c>
      <c r="B1523" s="23" t="s">
        <v>3391</v>
      </c>
      <c r="C1523" s="22">
        <v>1</v>
      </c>
      <c r="D1523" s="22">
        <v>1</v>
      </c>
      <c r="E1523" s="22">
        <v>2</v>
      </c>
      <c r="F1523" s="22">
        <v>1</v>
      </c>
      <c r="G1523" s="22">
        <v>1</v>
      </c>
      <c r="H1523" s="22">
        <v>1135</v>
      </c>
      <c r="I1523" s="22">
        <v>128.1</v>
      </c>
      <c r="J1523" s="22">
        <v>7.58</v>
      </c>
      <c r="K1523" s="22">
        <v>0</v>
      </c>
      <c r="L1523" s="22">
        <v>2.19</v>
      </c>
      <c r="M1523" s="22">
        <v>1</v>
      </c>
      <c r="N1523" s="22">
        <v>1</v>
      </c>
      <c r="O1523" s="22">
        <v>0</v>
      </c>
      <c r="P1523" s="48">
        <f t="shared" si="92"/>
        <v>330.2</v>
      </c>
      <c r="Q1523" s="48">
        <f t="shared" si="93"/>
        <v>348.32</v>
      </c>
      <c r="R1523" s="22">
        <v>6.32</v>
      </c>
      <c r="S1523" s="22">
        <v>10.77</v>
      </c>
      <c r="T1523" s="22">
        <v>301.5</v>
      </c>
      <c r="U1523" s="22">
        <v>330</v>
      </c>
      <c r="V1523" s="22">
        <v>363.3</v>
      </c>
      <c r="W1523" s="22">
        <v>329.5</v>
      </c>
      <c r="X1523" s="22">
        <v>326.7</v>
      </c>
      <c r="Y1523" s="22">
        <v>352.2</v>
      </c>
      <c r="Z1523" s="22">
        <v>329.5</v>
      </c>
      <c r="AA1523" s="22">
        <v>389.4</v>
      </c>
      <c r="AB1523" s="22">
        <v>375.4</v>
      </c>
      <c r="AC1523" s="22">
        <v>295.10000000000002</v>
      </c>
      <c r="AD1523" s="22" t="s">
        <v>250</v>
      </c>
      <c r="AE1523" s="22" t="s">
        <v>250</v>
      </c>
      <c r="AF1523" s="22" t="s">
        <v>250</v>
      </c>
      <c r="AG1523" s="22" t="s">
        <v>250</v>
      </c>
      <c r="AH1523" s="22" t="s">
        <v>250</v>
      </c>
      <c r="AI1523" s="22" t="s">
        <v>250</v>
      </c>
      <c r="AJ1523" s="22" t="s">
        <v>250</v>
      </c>
      <c r="AK1523" s="22" t="s">
        <v>250</v>
      </c>
      <c r="AL1523" s="22" t="s">
        <v>250</v>
      </c>
      <c r="AM1523" s="22" t="s">
        <v>250</v>
      </c>
      <c r="AN1523" s="22" t="s">
        <v>250</v>
      </c>
      <c r="AO1523" s="22" t="s">
        <v>180</v>
      </c>
      <c r="AP1523" s="22">
        <v>0</v>
      </c>
      <c r="AQ1523" s="22" t="s">
        <v>180</v>
      </c>
      <c r="AR1523" s="47">
        <f t="shared" si="94"/>
        <v>1.0548758328285888</v>
      </c>
      <c r="AS1523" s="47">
        <f t="shared" si="95"/>
        <v>0.30336281232843143</v>
      </c>
    </row>
    <row r="1524" spans="1:45" x14ac:dyDescent="0.25">
      <c r="A1524" s="22" t="s">
        <v>3392</v>
      </c>
      <c r="B1524" s="23" t="s">
        <v>3393</v>
      </c>
      <c r="C1524" s="22">
        <v>65</v>
      </c>
      <c r="D1524" s="22">
        <v>3</v>
      </c>
      <c r="E1524" s="22">
        <v>12</v>
      </c>
      <c r="F1524" s="22">
        <v>3</v>
      </c>
      <c r="G1524" s="22">
        <v>1</v>
      </c>
      <c r="H1524" s="22">
        <v>84</v>
      </c>
      <c r="I1524" s="22">
        <v>8.6</v>
      </c>
      <c r="J1524" s="22">
        <v>10.48</v>
      </c>
      <c r="K1524" s="22" t="s">
        <v>180</v>
      </c>
      <c r="L1524" s="22">
        <v>78.42</v>
      </c>
      <c r="M1524" s="22" t="s">
        <v>180</v>
      </c>
      <c r="N1524" s="22">
        <v>3</v>
      </c>
      <c r="O1524" s="22">
        <v>0</v>
      </c>
      <c r="P1524" s="48">
        <f t="shared" si="92"/>
        <v>562.83999999999992</v>
      </c>
      <c r="Q1524" s="48">
        <f t="shared" si="93"/>
        <v>567.31999999999994</v>
      </c>
      <c r="R1524" s="22">
        <v>7.38</v>
      </c>
      <c r="S1524" s="22">
        <v>5.0199999999999996</v>
      </c>
      <c r="T1524" s="22">
        <v>549.79999999999995</v>
      </c>
      <c r="U1524" s="22">
        <v>610.1</v>
      </c>
      <c r="V1524" s="22">
        <v>601.9</v>
      </c>
      <c r="W1524" s="22">
        <v>530.6</v>
      </c>
      <c r="X1524" s="22">
        <v>521.79999999999995</v>
      </c>
      <c r="Y1524" s="22">
        <v>599.5</v>
      </c>
      <c r="Z1524" s="22">
        <v>543.70000000000005</v>
      </c>
      <c r="AA1524" s="22">
        <v>533.79999999999995</v>
      </c>
      <c r="AB1524" s="22">
        <v>590.20000000000005</v>
      </c>
      <c r="AC1524" s="22">
        <v>569.4</v>
      </c>
      <c r="AD1524" s="22" t="s">
        <v>179</v>
      </c>
      <c r="AE1524" s="22" t="s">
        <v>179</v>
      </c>
      <c r="AF1524" s="22" t="s">
        <v>179</v>
      </c>
      <c r="AG1524" s="22" t="s">
        <v>179</v>
      </c>
      <c r="AH1524" s="22" t="s">
        <v>179</v>
      </c>
      <c r="AI1524" s="22" t="s">
        <v>179</v>
      </c>
      <c r="AJ1524" s="22" t="s">
        <v>179</v>
      </c>
      <c r="AK1524" s="22" t="s">
        <v>179</v>
      </c>
      <c r="AL1524" s="22" t="s">
        <v>179</v>
      </c>
      <c r="AM1524" s="22" t="s">
        <v>179</v>
      </c>
      <c r="AN1524" s="22" t="s">
        <v>179</v>
      </c>
      <c r="AO1524" s="22" t="s">
        <v>180</v>
      </c>
      <c r="AP1524" s="22">
        <v>0</v>
      </c>
      <c r="AQ1524" s="22" t="s">
        <v>180</v>
      </c>
      <c r="AR1524" s="47">
        <f t="shared" si="94"/>
        <v>1.0079596332883236</v>
      </c>
      <c r="AS1524" s="47">
        <f t="shared" si="95"/>
        <v>0.88609081553776847</v>
      </c>
    </row>
    <row r="1525" spans="1:45" x14ac:dyDescent="0.25">
      <c r="A1525" s="22" t="s">
        <v>3394</v>
      </c>
      <c r="B1525" s="23" t="s">
        <v>3395</v>
      </c>
      <c r="C1525" s="22">
        <v>2</v>
      </c>
      <c r="D1525" s="22">
        <v>3</v>
      </c>
      <c r="E1525" s="22">
        <v>5</v>
      </c>
      <c r="F1525" s="22">
        <v>2</v>
      </c>
      <c r="G1525" s="22">
        <v>1</v>
      </c>
      <c r="H1525" s="22">
        <v>1970</v>
      </c>
      <c r="I1525" s="22">
        <v>217</v>
      </c>
      <c r="J1525" s="22">
        <v>7.37</v>
      </c>
      <c r="K1525" s="22">
        <v>0</v>
      </c>
      <c r="L1525" s="22">
        <v>5.29</v>
      </c>
      <c r="M1525" s="22">
        <v>3</v>
      </c>
      <c r="N1525" s="22">
        <v>2</v>
      </c>
      <c r="O1525" s="22">
        <v>1</v>
      </c>
      <c r="P1525" s="48">
        <f t="shared" si="92"/>
        <v>325.66000000000003</v>
      </c>
      <c r="Q1525" s="48">
        <f t="shared" si="93"/>
        <v>335.7</v>
      </c>
      <c r="R1525" s="22">
        <v>3.32</v>
      </c>
      <c r="S1525" s="22">
        <v>2.7</v>
      </c>
      <c r="T1525" s="22">
        <v>312.3</v>
      </c>
      <c r="U1525" s="22">
        <v>329.3</v>
      </c>
      <c r="V1525" s="22">
        <v>323.10000000000002</v>
      </c>
      <c r="W1525" s="22">
        <v>338</v>
      </c>
      <c r="X1525" s="22">
        <v>325.60000000000002</v>
      </c>
      <c r="Y1525" s="22">
        <v>332</v>
      </c>
      <c r="Z1525" s="22">
        <v>330.6</v>
      </c>
      <c r="AA1525" s="22">
        <v>332.9</v>
      </c>
      <c r="AB1525" s="22">
        <v>351.8</v>
      </c>
      <c r="AC1525" s="22">
        <v>331.2</v>
      </c>
      <c r="AD1525" s="22" t="s">
        <v>179</v>
      </c>
      <c r="AE1525" s="22" t="s">
        <v>179</v>
      </c>
      <c r="AF1525" s="22" t="s">
        <v>179</v>
      </c>
      <c r="AG1525" s="22" t="s">
        <v>179</v>
      </c>
      <c r="AH1525" s="22" t="s">
        <v>179</v>
      </c>
      <c r="AI1525" s="22" t="s">
        <v>179</v>
      </c>
      <c r="AJ1525" s="22" t="s">
        <v>179</v>
      </c>
      <c r="AK1525" s="22" t="s">
        <v>179</v>
      </c>
      <c r="AL1525" s="22" t="s">
        <v>179</v>
      </c>
      <c r="AM1525" s="22" t="s">
        <v>179</v>
      </c>
      <c r="AN1525" s="22" t="s">
        <v>179</v>
      </c>
      <c r="AO1525" s="22" t="s">
        <v>180</v>
      </c>
      <c r="AP1525" s="22">
        <v>0</v>
      </c>
      <c r="AQ1525" s="22" t="s">
        <v>180</v>
      </c>
      <c r="AR1525" s="47">
        <f t="shared" si="94"/>
        <v>1.0308296996867898</v>
      </c>
      <c r="AS1525" s="47">
        <f t="shared" si="95"/>
        <v>3.4625736199089312E-2</v>
      </c>
    </row>
    <row r="1526" spans="1:45" x14ac:dyDescent="0.25">
      <c r="A1526" s="22" t="s">
        <v>3396</v>
      </c>
      <c r="B1526" s="23" t="s">
        <v>3397</v>
      </c>
      <c r="C1526" s="22">
        <v>9</v>
      </c>
      <c r="D1526" s="22">
        <v>1</v>
      </c>
      <c r="E1526" s="22">
        <v>2</v>
      </c>
      <c r="F1526" s="22">
        <v>1</v>
      </c>
      <c r="G1526" s="22">
        <v>1</v>
      </c>
      <c r="H1526" s="22">
        <v>117</v>
      </c>
      <c r="I1526" s="22">
        <v>13.2</v>
      </c>
      <c r="J1526" s="22">
        <v>5.86</v>
      </c>
      <c r="K1526" s="22">
        <v>0</v>
      </c>
      <c r="L1526" s="22">
        <v>3.82</v>
      </c>
      <c r="M1526" s="22">
        <v>1</v>
      </c>
      <c r="N1526" s="22">
        <v>1</v>
      </c>
      <c r="O1526" s="22">
        <v>0</v>
      </c>
      <c r="P1526" s="48" t="e">
        <f t="shared" si="92"/>
        <v>#DIV/0!</v>
      </c>
      <c r="Q1526" s="48" t="e">
        <f t="shared" si="93"/>
        <v>#DIV/0!</v>
      </c>
      <c r="R1526" s="22" t="s">
        <v>180</v>
      </c>
      <c r="S1526" s="22" t="s">
        <v>180</v>
      </c>
      <c r="T1526" s="22" t="s">
        <v>180</v>
      </c>
      <c r="U1526" s="22" t="s">
        <v>180</v>
      </c>
      <c r="V1526" s="22" t="s">
        <v>180</v>
      </c>
      <c r="W1526" s="22" t="s">
        <v>180</v>
      </c>
      <c r="X1526" s="22" t="s">
        <v>180</v>
      </c>
      <c r="Y1526" s="22" t="s">
        <v>180</v>
      </c>
      <c r="Z1526" s="22" t="s">
        <v>180</v>
      </c>
      <c r="AA1526" s="22" t="s">
        <v>180</v>
      </c>
      <c r="AB1526" s="22" t="s">
        <v>180</v>
      </c>
      <c r="AC1526" s="22" t="s">
        <v>180</v>
      </c>
      <c r="AD1526" s="22" t="s">
        <v>179</v>
      </c>
      <c r="AE1526" s="22" t="s">
        <v>179</v>
      </c>
      <c r="AF1526" s="22" t="s">
        <v>179</v>
      </c>
      <c r="AG1526" s="22" t="s">
        <v>179</v>
      </c>
      <c r="AH1526" s="22" t="s">
        <v>179</v>
      </c>
      <c r="AI1526" s="22" t="s">
        <v>179</v>
      </c>
      <c r="AJ1526" s="22" t="s">
        <v>179</v>
      </c>
      <c r="AK1526" s="22" t="s">
        <v>179</v>
      </c>
      <c r="AL1526" s="22" t="s">
        <v>179</v>
      </c>
      <c r="AM1526" s="22" t="s">
        <v>179</v>
      </c>
      <c r="AN1526" s="22" t="s">
        <v>179</v>
      </c>
      <c r="AO1526" s="22" t="s">
        <v>180</v>
      </c>
      <c r="AP1526" s="22">
        <v>0</v>
      </c>
      <c r="AQ1526" s="22" t="s">
        <v>180</v>
      </c>
      <c r="AR1526" s="47" t="e">
        <f t="shared" si="94"/>
        <v>#DIV/0!</v>
      </c>
      <c r="AS1526" s="47" t="e">
        <f t="shared" si="95"/>
        <v>#DIV/0!</v>
      </c>
    </row>
    <row r="1527" spans="1:45" x14ac:dyDescent="0.25">
      <c r="A1527" s="22" t="s">
        <v>3398</v>
      </c>
      <c r="B1527" s="23" t="s">
        <v>3399</v>
      </c>
      <c r="C1527" s="22">
        <v>2</v>
      </c>
      <c r="D1527" s="22">
        <v>3</v>
      </c>
      <c r="E1527" s="22">
        <v>6</v>
      </c>
      <c r="F1527" s="22">
        <v>3</v>
      </c>
      <c r="G1527" s="22">
        <v>1</v>
      </c>
      <c r="H1527" s="22">
        <v>1174</v>
      </c>
      <c r="I1527" s="22">
        <v>133.80000000000001</v>
      </c>
      <c r="J1527" s="22">
        <v>6.87</v>
      </c>
      <c r="K1527" s="22">
        <v>0</v>
      </c>
      <c r="L1527" s="22">
        <v>7.48</v>
      </c>
      <c r="M1527" s="22">
        <v>3</v>
      </c>
      <c r="N1527" s="22">
        <v>3</v>
      </c>
      <c r="O1527" s="22">
        <v>0</v>
      </c>
      <c r="P1527" s="48">
        <f t="shared" si="92"/>
        <v>324.91999999999996</v>
      </c>
      <c r="Q1527" s="48">
        <f t="shared" si="93"/>
        <v>331.47999999999996</v>
      </c>
      <c r="R1527" s="22">
        <v>2.88</v>
      </c>
      <c r="S1527" s="22">
        <v>4.6500000000000004</v>
      </c>
      <c r="T1527" s="22">
        <v>325.60000000000002</v>
      </c>
      <c r="U1527" s="22">
        <v>320.10000000000002</v>
      </c>
      <c r="V1527" s="22">
        <v>342.1</v>
      </c>
      <c r="W1527" s="22">
        <v>317.89999999999998</v>
      </c>
      <c r="X1527" s="22">
        <v>318.89999999999998</v>
      </c>
      <c r="Y1527" s="22">
        <v>339.1</v>
      </c>
      <c r="Z1527" s="22">
        <v>324.7</v>
      </c>
      <c r="AA1527" s="22">
        <v>309</v>
      </c>
      <c r="AB1527" s="22">
        <v>334.9</v>
      </c>
      <c r="AC1527" s="22">
        <v>349.7</v>
      </c>
      <c r="AD1527" s="22" t="s">
        <v>179</v>
      </c>
      <c r="AE1527" s="22" t="s">
        <v>179</v>
      </c>
      <c r="AF1527" s="22" t="s">
        <v>179</v>
      </c>
      <c r="AG1527" s="22" t="s">
        <v>179</v>
      </c>
      <c r="AH1527" s="22" t="s">
        <v>179</v>
      </c>
      <c r="AI1527" s="22" t="s">
        <v>179</v>
      </c>
      <c r="AJ1527" s="22" t="s">
        <v>179</v>
      </c>
      <c r="AK1527" s="22" t="s">
        <v>179</v>
      </c>
      <c r="AL1527" s="22" t="s">
        <v>179</v>
      </c>
      <c r="AM1527" s="22" t="s">
        <v>179</v>
      </c>
      <c r="AN1527" s="22" t="s">
        <v>179</v>
      </c>
      <c r="AO1527" s="22" t="s">
        <v>180</v>
      </c>
      <c r="AP1527" s="22">
        <v>0</v>
      </c>
      <c r="AQ1527" s="22" t="s">
        <v>180</v>
      </c>
      <c r="AR1527" s="47">
        <f t="shared" si="94"/>
        <v>1.0201895851286471</v>
      </c>
      <c r="AS1527" s="47">
        <f t="shared" si="95"/>
        <v>0.57548543813190545</v>
      </c>
    </row>
    <row r="1528" spans="1:45" x14ac:dyDescent="0.25">
      <c r="A1528" s="22" t="s">
        <v>3400</v>
      </c>
      <c r="B1528" s="23" t="s">
        <v>3401</v>
      </c>
      <c r="C1528" s="22">
        <v>11</v>
      </c>
      <c r="D1528" s="22">
        <v>2</v>
      </c>
      <c r="E1528" s="22">
        <v>4</v>
      </c>
      <c r="F1528" s="22">
        <v>2</v>
      </c>
      <c r="G1528" s="22">
        <v>1</v>
      </c>
      <c r="H1528" s="22">
        <v>275</v>
      </c>
      <c r="I1528" s="22">
        <v>31.4</v>
      </c>
      <c r="J1528" s="22">
        <v>4.92</v>
      </c>
      <c r="K1528" s="22">
        <v>43</v>
      </c>
      <c r="L1528" s="22">
        <v>7.98</v>
      </c>
      <c r="M1528" s="22">
        <v>2</v>
      </c>
      <c r="N1528" s="22">
        <v>2</v>
      </c>
      <c r="O1528" s="22">
        <v>0</v>
      </c>
      <c r="P1528" s="48">
        <f t="shared" si="92"/>
        <v>162.86000000000001</v>
      </c>
      <c r="Q1528" s="48">
        <f t="shared" si="93"/>
        <v>158.30000000000001</v>
      </c>
      <c r="R1528" s="22">
        <v>11.2</v>
      </c>
      <c r="S1528" s="22">
        <v>7.82</v>
      </c>
      <c r="T1528" s="22">
        <v>176</v>
      </c>
      <c r="U1528" s="22">
        <v>180.5</v>
      </c>
      <c r="V1528" s="22">
        <v>139.1</v>
      </c>
      <c r="W1528" s="22">
        <v>156.6</v>
      </c>
      <c r="X1528" s="22">
        <v>162.1</v>
      </c>
      <c r="Y1528" s="22">
        <v>160.9</v>
      </c>
      <c r="Z1528" s="22">
        <v>144.69999999999999</v>
      </c>
      <c r="AA1528" s="22">
        <v>146.30000000000001</v>
      </c>
      <c r="AB1528" s="22">
        <v>172.4</v>
      </c>
      <c r="AC1528" s="22">
        <v>167.2</v>
      </c>
      <c r="AD1528" s="22" t="s">
        <v>179</v>
      </c>
      <c r="AE1528" s="22" t="s">
        <v>179</v>
      </c>
      <c r="AF1528" s="22" t="s">
        <v>179</v>
      </c>
      <c r="AG1528" s="22" t="s">
        <v>179</v>
      </c>
      <c r="AH1528" s="22" t="s">
        <v>179</v>
      </c>
      <c r="AI1528" s="22" t="s">
        <v>179</v>
      </c>
      <c r="AJ1528" s="22" t="s">
        <v>179</v>
      </c>
      <c r="AK1528" s="22" t="s">
        <v>179</v>
      </c>
      <c r="AL1528" s="22" t="s">
        <v>179</v>
      </c>
      <c r="AM1528" s="22" t="s">
        <v>179</v>
      </c>
      <c r="AN1528" s="22" t="s">
        <v>179</v>
      </c>
      <c r="AO1528" s="22" t="s">
        <v>180</v>
      </c>
      <c r="AP1528" s="22">
        <v>0</v>
      </c>
      <c r="AQ1528" s="22" t="s">
        <v>180</v>
      </c>
      <c r="AR1528" s="47">
        <f t="shared" si="94"/>
        <v>0.97200049121945231</v>
      </c>
      <c r="AS1528" s="47">
        <f t="shared" si="95"/>
        <v>0.64989433143435082</v>
      </c>
    </row>
    <row r="1529" spans="1:45" x14ac:dyDescent="0.25">
      <c r="A1529" s="22" t="s">
        <v>3402</v>
      </c>
      <c r="B1529" s="23" t="s">
        <v>3403</v>
      </c>
      <c r="C1529" s="22">
        <v>13</v>
      </c>
      <c r="D1529" s="22">
        <v>1</v>
      </c>
      <c r="E1529" s="22">
        <v>2</v>
      </c>
      <c r="F1529" s="22">
        <v>1</v>
      </c>
      <c r="G1529" s="22">
        <v>1</v>
      </c>
      <c r="H1529" s="22">
        <v>142</v>
      </c>
      <c r="I1529" s="22">
        <v>16.3</v>
      </c>
      <c r="J1529" s="22">
        <v>4.79</v>
      </c>
      <c r="K1529" s="22">
        <v>60</v>
      </c>
      <c r="L1529" s="22">
        <v>6.01</v>
      </c>
      <c r="M1529" s="22">
        <v>1</v>
      </c>
      <c r="N1529" s="22">
        <v>1</v>
      </c>
      <c r="O1529" s="22">
        <v>0</v>
      </c>
      <c r="P1529" s="48">
        <f t="shared" si="92"/>
        <v>43.739999999999995</v>
      </c>
      <c r="Q1529" s="48">
        <f t="shared" si="93"/>
        <v>50.94</v>
      </c>
      <c r="R1529" s="22">
        <v>10.31</v>
      </c>
      <c r="S1529" s="22">
        <v>12.54</v>
      </c>
      <c r="T1529" s="22">
        <v>46.7</v>
      </c>
      <c r="U1529" s="22">
        <v>44.7</v>
      </c>
      <c r="V1529" s="22">
        <v>44.5</v>
      </c>
      <c r="W1529" s="22">
        <v>35.799999999999997</v>
      </c>
      <c r="X1529" s="22">
        <v>47</v>
      </c>
      <c r="Y1529" s="22">
        <v>55.9</v>
      </c>
      <c r="Z1529" s="22">
        <v>59.1</v>
      </c>
      <c r="AA1529" s="22">
        <v>45.8</v>
      </c>
      <c r="AB1529" s="22">
        <v>44.2</v>
      </c>
      <c r="AC1529" s="22">
        <v>49.7</v>
      </c>
      <c r="AD1529" s="22" t="s">
        <v>179</v>
      </c>
      <c r="AE1529" s="22" t="s">
        <v>179</v>
      </c>
      <c r="AF1529" s="22" t="s">
        <v>179</v>
      </c>
      <c r="AG1529" s="22" t="s">
        <v>179</v>
      </c>
      <c r="AH1529" s="22" t="s">
        <v>179</v>
      </c>
      <c r="AI1529" s="22" t="s">
        <v>179</v>
      </c>
      <c r="AJ1529" s="22" t="s">
        <v>179</v>
      </c>
      <c r="AK1529" s="22" t="s">
        <v>179</v>
      </c>
      <c r="AL1529" s="22" t="s">
        <v>179</v>
      </c>
      <c r="AM1529" s="22" t="s">
        <v>179</v>
      </c>
      <c r="AN1529" s="22" t="s">
        <v>179</v>
      </c>
      <c r="AO1529" s="22" t="s">
        <v>180</v>
      </c>
      <c r="AP1529" s="22">
        <v>0</v>
      </c>
      <c r="AQ1529" s="22" t="s">
        <v>180</v>
      </c>
      <c r="AR1529" s="47">
        <f t="shared" si="94"/>
        <v>1.1646090534979425</v>
      </c>
      <c r="AS1529" s="47">
        <f t="shared" si="95"/>
        <v>3.8479522638128122E-2</v>
      </c>
    </row>
    <row r="1530" spans="1:45" x14ac:dyDescent="0.25">
      <c r="A1530" s="22" t="s">
        <v>3404</v>
      </c>
      <c r="B1530" s="23" t="s">
        <v>3405</v>
      </c>
      <c r="C1530" s="22">
        <v>20</v>
      </c>
      <c r="D1530" s="22">
        <v>2</v>
      </c>
      <c r="E1530" s="22">
        <v>6</v>
      </c>
      <c r="F1530" s="22">
        <v>2</v>
      </c>
      <c r="G1530" s="22">
        <v>1</v>
      </c>
      <c r="H1530" s="22">
        <v>125</v>
      </c>
      <c r="I1530" s="22">
        <v>14.5</v>
      </c>
      <c r="J1530" s="22">
        <v>5.14</v>
      </c>
      <c r="K1530" s="22">
        <v>71</v>
      </c>
      <c r="L1530" s="22">
        <v>11.76</v>
      </c>
      <c r="M1530" s="22">
        <v>2</v>
      </c>
      <c r="N1530" s="22">
        <v>2</v>
      </c>
      <c r="O1530" s="22">
        <v>0</v>
      </c>
      <c r="P1530" s="48">
        <f t="shared" si="92"/>
        <v>298.78000000000003</v>
      </c>
      <c r="Q1530" s="48">
        <f t="shared" si="93"/>
        <v>309.02</v>
      </c>
      <c r="R1530" s="22">
        <v>5.94</v>
      </c>
      <c r="S1530" s="22">
        <v>9.09</v>
      </c>
      <c r="T1530" s="22">
        <v>310</v>
      </c>
      <c r="U1530" s="22">
        <v>272.7</v>
      </c>
      <c r="V1530" s="22">
        <v>323.39999999999998</v>
      </c>
      <c r="W1530" s="22">
        <v>291.60000000000002</v>
      </c>
      <c r="X1530" s="22">
        <v>296.2</v>
      </c>
      <c r="Y1530" s="22">
        <v>310.89999999999998</v>
      </c>
      <c r="Z1530" s="22">
        <v>355.4</v>
      </c>
      <c r="AA1530" s="22">
        <v>280.89999999999998</v>
      </c>
      <c r="AB1530" s="22">
        <v>299.5</v>
      </c>
      <c r="AC1530" s="22">
        <v>298.39999999999998</v>
      </c>
      <c r="AD1530" s="22" t="s">
        <v>179</v>
      </c>
      <c r="AE1530" s="22" t="s">
        <v>179</v>
      </c>
      <c r="AF1530" s="22" t="s">
        <v>179</v>
      </c>
      <c r="AG1530" s="22" t="s">
        <v>179</v>
      </c>
      <c r="AH1530" s="22" t="s">
        <v>179</v>
      </c>
      <c r="AI1530" s="22" t="s">
        <v>179</v>
      </c>
      <c r="AJ1530" s="22" t="s">
        <v>179</v>
      </c>
      <c r="AK1530" s="22" t="s">
        <v>179</v>
      </c>
      <c r="AL1530" s="22" t="s">
        <v>179</v>
      </c>
      <c r="AM1530" s="22" t="s">
        <v>179</v>
      </c>
      <c r="AN1530" s="22" t="s">
        <v>179</v>
      </c>
      <c r="AO1530" s="22" t="s">
        <v>180</v>
      </c>
      <c r="AP1530" s="22">
        <v>0</v>
      </c>
      <c r="AQ1530" s="22" t="s">
        <v>180</v>
      </c>
      <c r="AR1530" s="47">
        <f t="shared" si="94"/>
        <v>1.0342727090166677</v>
      </c>
      <c r="AS1530" s="47">
        <f t="shared" si="95"/>
        <v>0.63943918344115014</v>
      </c>
    </row>
    <row r="1531" spans="1:45" x14ac:dyDescent="0.25">
      <c r="A1531" s="22" t="s">
        <v>3406</v>
      </c>
      <c r="B1531" s="23" t="s">
        <v>3407</v>
      </c>
      <c r="C1531" s="22">
        <v>1</v>
      </c>
      <c r="D1531" s="22">
        <v>1</v>
      </c>
      <c r="E1531" s="22">
        <v>1</v>
      </c>
      <c r="F1531" s="22">
        <v>1</v>
      </c>
      <c r="G1531" s="22">
        <v>1</v>
      </c>
      <c r="H1531" s="22">
        <v>1133</v>
      </c>
      <c r="I1531" s="22">
        <v>127.6</v>
      </c>
      <c r="J1531" s="22">
        <v>8.5</v>
      </c>
      <c r="K1531" s="22">
        <v>26</v>
      </c>
      <c r="L1531" s="22" t="s">
        <v>180</v>
      </c>
      <c r="M1531" s="22">
        <v>1</v>
      </c>
      <c r="N1531" s="22" t="s">
        <v>180</v>
      </c>
      <c r="O1531" s="22">
        <v>0</v>
      </c>
      <c r="P1531" s="48">
        <f t="shared" si="92"/>
        <v>291.52000000000004</v>
      </c>
      <c r="Q1531" s="48">
        <f t="shared" si="93"/>
        <v>285.21999999999997</v>
      </c>
      <c r="R1531" s="22">
        <v>13.1</v>
      </c>
      <c r="S1531" s="22">
        <v>5.44</v>
      </c>
      <c r="T1531" s="22">
        <v>239.6</v>
      </c>
      <c r="U1531" s="22">
        <v>287.60000000000002</v>
      </c>
      <c r="V1531" s="22">
        <v>277</v>
      </c>
      <c r="W1531" s="22">
        <v>338.1</v>
      </c>
      <c r="X1531" s="22">
        <v>315.3</v>
      </c>
      <c r="Y1531" s="22">
        <v>300.5</v>
      </c>
      <c r="Z1531" s="22">
        <v>289.39999999999998</v>
      </c>
      <c r="AA1531" s="22">
        <v>291.7</v>
      </c>
      <c r="AB1531" s="22">
        <v>259.3</v>
      </c>
      <c r="AC1531" s="22">
        <v>285.2</v>
      </c>
      <c r="AD1531" s="22" t="s">
        <v>179</v>
      </c>
      <c r="AE1531" s="22" t="s">
        <v>179</v>
      </c>
      <c r="AF1531" s="22" t="s">
        <v>179</v>
      </c>
      <c r="AG1531" s="22" t="s">
        <v>179</v>
      </c>
      <c r="AH1531" s="22" t="s">
        <v>179</v>
      </c>
      <c r="AI1531" s="22" t="s">
        <v>179</v>
      </c>
      <c r="AJ1531" s="22" t="s">
        <v>179</v>
      </c>
      <c r="AK1531" s="22" t="s">
        <v>179</v>
      </c>
      <c r="AL1531" s="22" t="s">
        <v>179</v>
      </c>
      <c r="AM1531" s="22" t="s">
        <v>179</v>
      </c>
      <c r="AN1531" s="22" t="s">
        <v>179</v>
      </c>
      <c r="AO1531" s="22" t="s">
        <v>180</v>
      </c>
      <c r="AP1531" s="22">
        <v>0</v>
      </c>
      <c r="AQ1531" s="22" t="s">
        <v>180</v>
      </c>
      <c r="AR1531" s="47">
        <f t="shared" si="94"/>
        <v>0.97838913282107554</v>
      </c>
      <c r="AS1531" s="47">
        <f t="shared" si="95"/>
        <v>0.80012776424204968</v>
      </c>
    </row>
    <row r="1532" spans="1:45" x14ac:dyDescent="0.25">
      <c r="A1532" s="22" t="s">
        <v>3408</v>
      </c>
      <c r="B1532" s="23" t="s">
        <v>3409</v>
      </c>
      <c r="C1532" s="22">
        <v>5</v>
      </c>
      <c r="D1532" s="22">
        <v>1</v>
      </c>
      <c r="E1532" s="22">
        <v>2</v>
      </c>
      <c r="F1532" s="22">
        <v>1</v>
      </c>
      <c r="G1532" s="22">
        <v>1</v>
      </c>
      <c r="H1532" s="22">
        <v>204</v>
      </c>
      <c r="I1532" s="22">
        <v>22.9</v>
      </c>
      <c r="J1532" s="22">
        <v>4.58</v>
      </c>
      <c r="K1532" s="22">
        <v>0</v>
      </c>
      <c r="L1532" s="22">
        <v>2.4900000000000002</v>
      </c>
      <c r="M1532" s="22">
        <v>1</v>
      </c>
      <c r="N1532" s="22">
        <v>1</v>
      </c>
      <c r="O1532" s="22">
        <v>0</v>
      </c>
      <c r="P1532" s="48">
        <f t="shared" si="92"/>
        <v>305.16000000000003</v>
      </c>
      <c r="Q1532" s="48">
        <f t="shared" si="93"/>
        <v>260.54000000000002</v>
      </c>
      <c r="R1532" s="22">
        <v>87.74</v>
      </c>
      <c r="S1532" s="22">
        <v>37.83</v>
      </c>
      <c r="T1532" s="22">
        <v>275.39999999999998</v>
      </c>
      <c r="U1532" s="22">
        <v>792.1</v>
      </c>
      <c r="V1532" s="22">
        <v>249</v>
      </c>
      <c r="W1532" s="22">
        <v>149.9</v>
      </c>
      <c r="X1532" s="22">
        <v>59.4</v>
      </c>
      <c r="Y1532" s="22">
        <v>375.5</v>
      </c>
      <c r="Z1532" s="22">
        <v>205.9</v>
      </c>
      <c r="AA1532" s="22">
        <v>151</v>
      </c>
      <c r="AB1532" s="22">
        <v>353.9</v>
      </c>
      <c r="AC1532" s="22">
        <v>216.4</v>
      </c>
      <c r="AD1532" s="22" t="s">
        <v>179</v>
      </c>
      <c r="AE1532" s="22" t="s">
        <v>179</v>
      </c>
      <c r="AF1532" s="22" t="s">
        <v>179</v>
      </c>
      <c r="AG1532" s="22" t="s">
        <v>179</v>
      </c>
      <c r="AH1532" s="22" t="s">
        <v>179</v>
      </c>
      <c r="AI1532" s="22" t="s">
        <v>179</v>
      </c>
      <c r="AJ1532" s="22" t="s">
        <v>179</v>
      </c>
      <c r="AK1532" s="22" t="s">
        <v>179</v>
      </c>
      <c r="AL1532" s="22" t="s">
        <v>179</v>
      </c>
      <c r="AM1532" s="22" t="s">
        <v>179</v>
      </c>
      <c r="AN1532" s="22" t="s">
        <v>179</v>
      </c>
      <c r="AO1532" s="22" t="s">
        <v>180</v>
      </c>
      <c r="AP1532" s="22">
        <v>0</v>
      </c>
      <c r="AQ1532" s="22" t="s">
        <v>180</v>
      </c>
      <c r="AR1532" s="47">
        <f t="shared" si="94"/>
        <v>0.85378162275527592</v>
      </c>
      <c r="AS1532" s="47">
        <f t="shared" si="95"/>
        <v>0.77340712352486152</v>
      </c>
    </row>
    <row r="1533" spans="1:45" x14ac:dyDescent="0.25">
      <c r="A1533" s="22" t="s">
        <v>3410</v>
      </c>
      <c r="B1533" s="23" t="s">
        <v>3411</v>
      </c>
      <c r="C1533" s="22">
        <v>4</v>
      </c>
      <c r="D1533" s="22">
        <v>1</v>
      </c>
      <c r="E1533" s="22">
        <v>2</v>
      </c>
      <c r="F1533" s="22">
        <v>1</v>
      </c>
      <c r="G1533" s="22">
        <v>1</v>
      </c>
      <c r="H1533" s="22">
        <v>210</v>
      </c>
      <c r="I1533" s="22">
        <v>24.6</v>
      </c>
      <c r="J1533" s="22">
        <v>5.95</v>
      </c>
      <c r="K1533" s="22">
        <v>0</v>
      </c>
      <c r="L1533" s="22">
        <v>2.99</v>
      </c>
      <c r="M1533" s="22">
        <v>1</v>
      </c>
      <c r="N1533" s="22">
        <v>1</v>
      </c>
      <c r="O1533" s="22">
        <v>0</v>
      </c>
      <c r="P1533" s="48" t="e">
        <f t="shared" si="92"/>
        <v>#DIV/0!</v>
      </c>
      <c r="Q1533" s="48" t="e">
        <f t="shared" si="93"/>
        <v>#DIV/0!</v>
      </c>
      <c r="R1533" s="22" t="s">
        <v>180</v>
      </c>
      <c r="S1533" s="22" t="s">
        <v>180</v>
      </c>
      <c r="T1533" s="22" t="s">
        <v>180</v>
      </c>
      <c r="U1533" s="22" t="s">
        <v>180</v>
      </c>
      <c r="V1533" s="22" t="s">
        <v>180</v>
      </c>
      <c r="W1533" s="22" t="s">
        <v>180</v>
      </c>
      <c r="X1533" s="22" t="s">
        <v>180</v>
      </c>
      <c r="Y1533" s="22" t="s">
        <v>180</v>
      </c>
      <c r="Z1533" s="22" t="s">
        <v>180</v>
      </c>
      <c r="AA1533" s="22" t="s">
        <v>180</v>
      </c>
      <c r="AB1533" s="22" t="s">
        <v>180</v>
      </c>
      <c r="AC1533" s="22" t="s">
        <v>180</v>
      </c>
      <c r="AD1533" s="22" t="s">
        <v>179</v>
      </c>
      <c r="AE1533" s="22" t="s">
        <v>179</v>
      </c>
      <c r="AF1533" s="22" t="s">
        <v>179</v>
      </c>
      <c r="AG1533" s="22" t="s">
        <v>179</v>
      </c>
      <c r="AH1533" s="22" t="s">
        <v>179</v>
      </c>
      <c r="AI1533" s="22" t="s">
        <v>179</v>
      </c>
      <c r="AJ1533" s="22" t="s">
        <v>179</v>
      </c>
      <c r="AK1533" s="22" t="s">
        <v>179</v>
      </c>
      <c r="AL1533" s="22" t="s">
        <v>179</v>
      </c>
      <c r="AM1533" s="22" t="s">
        <v>179</v>
      </c>
      <c r="AN1533" s="22" t="s">
        <v>179</v>
      </c>
      <c r="AO1533" s="22" t="s">
        <v>180</v>
      </c>
      <c r="AP1533" s="22">
        <v>0</v>
      </c>
      <c r="AQ1533" s="22" t="s">
        <v>180</v>
      </c>
      <c r="AR1533" s="47" t="e">
        <f t="shared" si="94"/>
        <v>#DIV/0!</v>
      </c>
      <c r="AS1533" s="47" t="e">
        <f t="shared" si="95"/>
        <v>#DIV/0!</v>
      </c>
    </row>
    <row r="1534" spans="1:45" x14ac:dyDescent="0.25">
      <c r="A1534" s="22" t="s">
        <v>3412</v>
      </c>
      <c r="B1534" s="23" t="s">
        <v>3413</v>
      </c>
      <c r="C1534" s="22">
        <v>6</v>
      </c>
      <c r="D1534" s="22">
        <v>2</v>
      </c>
      <c r="E1534" s="22">
        <v>4</v>
      </c>
      <c r="F1534" s="22">
        <v>2</v>
      </c>
      <c r="G1534" s="22">
        <v>1</v>
      </c>
      <c r="H1534" s="22">
        <v>127</v>
      </c>
      <c r="I1534" s="22">
        <v>14.5</v>
      </c>
      <c r="J1534" s="22">
        <v>4.22</v>
      </c>
      <c r="K1534" s="22">
        <v>19</v>
      </c>
      <c r="L1534" s="22">
        <v>5.6</v>
      </c>
      <c r="M1534" s="22">
        <v>2</v>
      </c>
      <c r="N1534" s="22">
        <v>2</v>
      </c>
      <c r="O1534" s="22">
        <v>0</v>
      </c>
      <c r="P1534" s="48">
        <f t="shared" si="92"/>
        <v>334.32</v>
      </c>
      <c r="Q1534" s="48">
        <f t="shared" si="93"/>
        <v>348.24</v>
      </c>
      <c r="R1534" s="22">
        <v>2.77</v>
      </c>
      <c r="S1534" s="22">
        <v>5.75</v>
      </c>
      <c r="T1534" s="22">
        <v>332.8</v>
      </c>
      <c r="U1534" s="22">
        <v>327.39999999999998</v>
      </c>
      <c r="V1534" s="22">
        <v>331.4</v>
      </c>
      <c r="W1534" s="22">
        <v>328</v>
      </c>
      <c r="X1534" s="22">
        <v>352</v>
      </c>
      <c r="Y1534" s="22">
        <v>332.4</v>
      </c>
      <c r="Z1534" s="22">
        <v>364.4</v>
      </c>
      <c r="AA1534" s="22">
        <v>361.7</v>
      </c>
      <c r="AB1534" s="22">
        <v>321.2</v>
      </c>
      <c r="AC1534" s="22">
        <v>361.5</v>
      </c>
      <c r="AD1534" s="22" t="s">
        <v>179</v>
      </c>
      <c r="AE1534" s="22" t="s">
        <v>179</v>
      </c>
      <c r="AF1534" s="22" t="s">
        <v>179</v>
      </c>
      <c r="AG1534" s="22" t="s">
        <v>179</v>
      </c>
      <c r="AH1534" s="22" t="s">
        <v>179</v>
      </c>
      <c r="AI1534" s="22" t="s">
        <v>179</v>
      </c>
      <c r="AJ1534" s="22" t="s">
        <v>179</v>
      </c>
      <c r="AK1534" s="22" t="s">
        <v>179</v>
      </c>
      <c r="AL1534" s="22" t="s">
        <v>179</v>
      </c>
      <c r="AM1534" s="22" t="s">
        <v>179</v>
      </c>
      <c r="AN1534" s="22" t="s">
        <v>179</v>
      </c>
      <c r="AO1534" s="22" t="s">
        <v>180</v>
      </c>
      <c r="AP1534" s="22">
        <v>0</v>
      </c>
      <c r="AQ1534" s="22" t="s">
        <v>180</v>
      </c>
      <c r="AR1534" s="47">
        <f t="shared" si="94"/>
        <v>1.0416367552045944</v>
      </c>
      <c r="AS1534" s="47">
        <f t="shared" si="95"/>
        <v>0.1780028099182111</v>
      </c>
    </row>
    <row r="1535" spans="1:45" x14ac:dyDescent="0.25">
      <c r="A1535" s="22" t="s">
        <v>3414</v>
      </c>
      <c r="B1535" s="23" t="s">
        <v>3415</v>
      </c>
      <c r="C1535" s="22">
        <v>15</v>
      </c>
      <c r="D1535" s="22">
        <v>2</v>
      </c>
      <c r="E1535" s="22">
        <v>3</v>
      </c>
      <c r="F1535" s="22">
        <v>2</v>
      </c>
      <c r="G1535" s="22">
        <v>1</v>
      </c>
      <c r="H1535" s="22">
        <v>150</v>
      </c>
      <c r="I1535" s="22">
        <v>17.100000000000001</v>
      </c>
      <c r="J1535" s="22">
        <v>4.68</v>
      </c>
      <c r="K1535" s="22">
        <v>0</v>
      </c>
      <c r="L1535" s="22">
        <v>2.8</v>
      </c>
      <c r="M1535" s="22">
        <v>1</v>
      </c>
      <c r="N1535" s="22">
        <v>2</v>
      </c>
      <c r="O1535" s="22">
        <v>0</v>
      </c>
      <c r="P1535" s="48" t="e">
        <f t="shared" si="92"/>
        <v>#DIV/0!</v>
      </c>
      <c r="Q1535" s="48" t="e">
        <f t="shared" si="93"/>
        <v>#DIV/0!</v>
      </c>
      <c r="R1535" s="22" t="s">
        <v>180</v>
      </c>
      <c r="S1535" s="22" t="s">
        <v>180</v>
      </c>
      <c r="T1535" s="22" t="s">
        <v>180</v>
      </c>
      <c r="U1535" s="22" t="s">
        <v>180</v>
      </c>
      <c r="V1535" s="22" t="s">
        <v>180</v>
      </c>
      <c r="W1535" s="22" t="s">
        <v>180</v>
      </c>
      <c r="X1535" s="22" t="s">
        <v>180</v>
      </c>
      <c r="Y1535" s="22" t="s">
        <v>180</v>
      </c>
      <c r="Z1535" s="22" t="s">
        <v>180</v>
      </c>
      <c r="AA1535" s="22" t="s">
        <v>180</v>
      </c>
      <c r="AB1535" s="22" t="s">
        <v>180</v>
      </c>
      <c r="AC1535" s="22" t="s">
        <v>180</v>
      </c>
      <c r="AD1535" s="22" t="s">
        <v>179</v>
      </c>
      <c r="AE1535" s="22" t="s">
        <v>179</v>
      </c>
      <c r="AF1535" s="22" t="s">
        <v>179</v>
      </c>
      <c r="AG1535" s="22" t="s">
        <v>179</v>
      </c>
      <c r="AH1535" s="22" t="s">
        <v>179</v>
      </c>
      <c r="AI1535" s="22" t="s">
        <v>179</v>
      </c>
      <c r="AJ1535" s="22" t="s">
        <v>179</v>
      </c>
      <c r="AK1535" s="22" t="s">
        <v>179</v>
      </c>
      <c r="AL1535" s="22" t="s">
        <v>179</v>
      </c>
      <c r="AM1535" s="22" t="s">
        <v>179</v>
      </c>
      <c r="AN1535" s="22" t="s">
        <v>179</v>
      </c>
      <c r="AO1535" s="22" t="s">
        <v>180</v>
      </c>
      <c r="AP1535" s="22">
        <v>0</v>
      </c>
      <c r="AQ1535" s="22" t="s">
        <v>180</v>
      </c>
      <c r="AR1535" s="47" t="e">
        <f t="shared" si="94"/>
        <v>#DIV/0!</v>
      </c>
      <c r="AS1535" s="47" t="e">
        <f t="shared" si="95"/>
        <v>#DIV/0!</v>
      </c>
    </row>
    <row r="1536" spans="1:45" x14ac:dyDescent="0.25">
      <c r="A1536" s="22" t="s">
        <v>3416</v>
      </c>
      <c r="B1536" s="23" t="s">
        <v>3417</v>
      </c>
      <c r="C1536" s="22">
        <v>12</v>
      </c>
      <c r="D1536" s="22">
        <v>1</v>
      </c>
      <c r="E1536" s="22">
        <v>2</v>
      </c>
      <c r="F1536" s="22">
        <v>1</v>
      </c>
      <c r="G1536" s="22">
        <v>1</v>
      </c>
      <c r="H1536" s="22">
        <v>58</v>
      </c>
      <c r="I1536" s="22">
        <v>7</v>
      </c>
      <c r="J1536" s="22">
        <v>9.06</v>
      </c>
      <c r="K1536" s="22">
        <v>0</v>
      </c>
      <c r="L1536" s="22">
        <v>2.91</v>
      </c>
      <c r="M1536" s="22">
        <v>1</v>
      </c>
      <c r="N1536" s="22">
        <v>1</v>
      </c>
      <c r="O1536" s="22">
        <v>0</v>
      </c>
      <c r="P1536" s="48">
        <f t="shared" si="92"/>
        <v>158.71999999999997</v>
      </c>
      <c r="Q1536" s="48">
        <f t="shared" si="93"/>
        <v>162.44</v>
      </c>
      <c r="R1536" s="22">
        <v>6.86</v>
      </c>
      <c r="S1536" s="22">
        <v>13.15</v>
      </c>
      <c r="T1536" s="22">
        <v>139.5</v>
      </c>
      <c r="U1536" s="22">
        <v>171.2</v>
      </c>
      <c r="V1536" s="22">
        <v>164.1</v>
      </c>
      <c r="W1536" s="22">
        <v>162.5</v>
      </c>
      <c r="X1536" s="22">
        <v>156.30000000000001</v>
      </c>
      <c r="Y1536" s="22">
        <v>194.6</v>
      </c>
      <c r="Z1536" s="22">
        <v>171.7</v>
      </c>
      <c r="AA1536" s="22">
        <v>150</v>
      </c>
      <c r="AB1536" s="22">
        <v>156.19999999999999</v>
      </c>
      <c r="AC1536" s="22">
        <v>139.69999999999999</v>
      </c>
      <c r="AD1536" s="22" t="s">
        <v>179</v>
      </c>
      <c r="AE1536" s="22" t="s">
        <v>179</v>
      </c>
      <c r="AF1536" s="22" t="s">
        <v>179</v>
      </c>
      <c r="AG1536" s="22" t="s">
        <v>179</v>
      </c>
      <c r="AH1536" s="22" t="s">
        <v>179</v>
      </c>
      <c r="AI1536" s="22" t="s">
        <v>179</v>
      </c>
      <c r="AJ1536" s="22" t="s">
        <v>179</v>
      </c>
      <c r="AK1536" s="22" t="s">
        <v>179</v>
      </c>
      <c r="AL1536" s="22" t="s">
        <v>179</v>
      </c>
      <c r="AM1536" s="22" t="s">
        <v>179</v>
      </c>
      <c r="AN1536" s="22" t="s">
        <v>179</v>
      </c>
      <c r="AO1536" s="22" t="s">
        <v>180</v>
      </c>
      <c r="AP1536" s="22">
        <v>0</v>
      </c>
      <c r="AQ1536" s="22" t="s">
        <v>180</v>
      </c>
      <c r="AR1536" s="47">
        <f t="shared" si="94"/>
        <v>1.0234375000000002</v>
      </c>
      <c r="AS1536" s="47">
        <f t="shared" si="95"/>
        <v>0.79195612535557736</v>
      </c>
    </row>
    <row r="1537" spans="1:45" x14ac:dyDescent="0.25">
      <c r="A1537" s="22" t="s">
        <v>3418</v>
      </c>
      <c r="B1537" s="23" t="s">
        <v>3419</v>
      </c>
      <c r="C1537" s="22">
        <v>1</v>
      </c>
      <c r="D1537" s="22">
        <v>2</v>
      </c>
      <c r="E1537" s="22">
        <v>2</v>
      </c>
      <c r="F1537" s="22">
        <v>2</v>
      </c>
      <c r="G1537" s="22">
        <v>1</v>
      </c>
      <c r="H1537" s="22">
        <v>2248</v>
      </c>
      <c r="I1537" s="22">
        <v>254.9</v>
      </c>
      <c r="J1537" s="22">
        <v>6.77</v>
      </c>
      <c r="K1537" s="22" t="s">
        <v>180</v>
      </c>
      <c r="L1537" s="22">
        <v>8.74</v>
      </c>
      <c r="M1537" s="22" t="s">
        <v>180</v>
      </c>
      <c r="N1537" s="22">
        <v>2</v>
      </c>
      <c r="O1537" s="22">
        <v>0</v>
      </c>
      <c r="P1537" s="48">
        <f t="shared" si="92"/>
        <v>30.24</v>
      </c>
      <c r="Q1537" s="48">
        <f t="shared" si="93"/>
        <v>30.74</v>
      </c>
      <c r="R1537" s="22">
        <v>12.14</v>
      </c>
      <c r="S1537" s="22">
        <v>17.28</v>
      </c>
      <c r="T1537" s="22">
        <v>26.5</v>
      </c>
      <c r="U1537" s="22">
        <v>34.799999999999997</v>
      </c>
      <c r="V1537" s="22">
        <v>28.2</v>
      </c>
      <c r="W1537" s="22">
        <v>29.8</v>
      </c>
      <c r="X1537" s="22">
        <v>31.9</v>
      </c>
      <c r="Y1537" s="22">
        <v>28.8</v>
      </c>
      <c r="Z1537" s="22">
        <v>24.7</v>
      </c>
      <c r="AA1537" s="22">
        <v>28.4</v>
      </c>
      <c r="AB1537" s="22">
        <v>38.6</v>
      </c>
      <c r="AC1537" s="22">
        <v>33.200000000000003</v>
      </c>
      <c r="AD1537" s="22" t="s">
        <v>179</v>
      </c>
      <c r="AE1537" s="22" t="s">
        <v>179</v>
      </c>
      <c r="AF1537" s="22" t="s">
        <v>179</v>
      </c>
      <c r="AG1537" s="22" t="s">
        <v>179</v>
      </c>
      <c r="AH1537" s="22" t="s">
        <v>179</v>
      </c>
      <c r="AI1537" s="22" t="s">
        <v>179</v>
      </c>
      <c r="AJ1537" s="22" t="s">
        <v>179</v>
      </c>
      <c r="AK1537" s="22" t="s">
        <v>179</v>
      </c>
      <c r="AL1537" s="22" t="s">
        <v>179</v>
      </c>
      <c r="AM1537" s="22" t="s">
        <v>179</v>
      </c>
      <c r="AN1537" s="22" t="s">
        <v>179</v>
      </c>
      <c r="AO1537" s="22" t="s">
        <v>180</v>
      </c>
      <c r="AP1537" s="22">
        <v>0</v>
      </c>
      <c r="AQ1537" s="22" t="s">
        <v>180</v>
      </c>
      <c r="AR1537" s="47">
        <f t="shared" si="94"/>
        <v>1.0165343915343916</v>
      </c>
      <c r="AS1537" s="47">
        <f t="shared" si="95"/>
        <v>0.87746214761001873</v>
      </c>
    </row>
    <row r="1538" spans="1:45" x14ac:dyDescent="0.25">
      <c r="A1538" s="22" t="s">
        <v>3420</v>
      </c>
      <c r="B1538" s="23" t="s">
        <v>3421</v>
      </c>
      <c r="C1538" s="22">
        <v>10</v>
      </c>
      <c r="D1538" s="22">
        <v>4</v>
      </c>
      <c r="E1538" s="22">
        <v>8</v>
      </c>
      <c r="F1538" s="22">
        <v>3</v>
      </c>
      <c r="G1538" s="22">
        <v>1</v>
      </c>
      <c r="H1538" s="22">
        <v>397</v>
      </c>
      <c r="I1538" s="22">
        <v>44.8</v>
      </c>
      <c r="J1538" s="22">
        <v>7.08</v>
      </c>
      <c r="K1538" s="22">
        <v>20</v>
      </c>
      <c r="L1538" s="22">
        <v>12.68</v>
      </c>
      <c r="M1538" s="22">
        <v>3</v>
      </c>
      <c r="N1538" s="22">
        <v>4</v>
      </c>
      <c r="O1538" s="22">
        <v>0</v>
      </c>
      <c r="P1538" s="48">
        <f t="shared" si="92"/>
        <v>245.64000000000001</v>
      </c>
      <c r="Q1538" s="48">
        <f t="shared" si="93"/>
        <v>250.32</v>
      </c>
      <c r="R1538" s="22">
        <v>10.43</v>
      </c>
      <c r="S1538" s="22">
        <v>4.54</v>
      </c>
      <c r="T1538" s="22">
        <v>201.9</v>
      </c>
      <c r="U1538" s="22">
        <v>267.39999999999998</v>
      </c>
      <c r="V1538" s="22">
        <v>256.39999999999998</v>
      </c>
      <c r="W1538" s="22">
        <v>270.10000000000002</v>
      </c>
      <c r="X1538" s="22">
        <v>232.4</v>
      </c>
      <c r="Y1538" s="22">
        <v>263.89999999999998</v>
      </c>
      <c r="Z1538" s="22">
        <v>259</v>
      </c>
      <c r="AA1538" s="22">
        <v>240.5</v>
      </c>
      <c r="AB1538" s="22">
        <v>250.6</v>
      </c>
      <c r="AC1538" s="22">
        <v>237.6</v>
      </c>
      <c r="AD1538" s="22" t="s">
        <v>179</v>
      </c>
      <c r="AE1538" s="22" t="s">
        <v>179</v>
      </c>
      <c r="AF1538" s="22" t="s">
        <v>179</v>
      </c>
      <c r="AG1538" s="22" t="s">
        <v>179</v>
      </c>
      <c r="AH1538" s="22" t="s">
        <v>179</v>
      </c>
      <c r="AI1538" s="22" t="s">
        <v>179</v>
      </c>
      <c r="AJ1538" s="22" t="s">
        <v>179</v>
      </c>
      <c r="AK1538" s="22" t="s">
        <v>179</v>
      </c>
      <c r="AL1538" s="22" t="s">
        <v>179</v>
      </c>
      <c r="AM1538" s="22" t="s">
        <v>179</v>
      </c>
      <c r="AN1538" s="22" t="s">
        <v>179</v>
      </c>
      <c r="AO1538" s="22" t="s">
        <v>180</v>
      </c>
      <c r="AP1538" s="22">
        <v>0</v>
      </c>
      <c r="AQ1538" s="22" t="s">
        <v>180</v>
      </c>
      <c r="AR1538" s="47">
        <f t="shared" si="94"/>
        <v>1.0190522716170003</v>
      </c>
      <c r="AS1538" s="47">
        <f t="shared" si="95"/>
        <v>0.76976926370148402</v>
      </c>
    </row>
    <row r="1539" spans="1:45" x14ac:dyDescent="0.25">
      <c r="A1539" s="22" t="s">
        <v>3422</v>
      </c>
      <c r="B1539" s="23" t="s">
        <v>3423</v>
      </c>
      <c r="C1539" s="22">
        <v>39</v>
      </c>
      <c r="D1539" s="22">
        <v>16</v>
      </c>
      <c r="E1539" s="22">
        <v>77</v>
      </c>
      <c r="F1539" s="22">
        <v>16</v>
      </c>
      <c r="G1539" s="22">
        <v>1</v>
      </c>
      <c r="H1539" s="22">
        <v>412</v>
      </c>
      <c r="I1539" s="22">
        <v>45.7</v>
      </c>
      <c r="J1539" s="22">
        <v>6.48</v>
      </c>
      <c r="K1539" s="22">
        <v>514</v>
      </c>
      <c r="L1539" s="22">
        <v>154.03</v>
      </c>
      <c r="M1539" s="22">
        <v>16</v>
      </c>
      <c r="N1539" s="22">
        <v>16</v>
      </c>
      <c r="O1539" s="22">
        <v>0</v>
      </c>
      <c r="P1539" s="48">
        <f t="shared" si="92"/>
        <v>6842.9800000000005</v>
      </c>
      <c r="Q1539" s="48">
        <f t="shared" si="93"/>
        <v>6806.2800000000007</v>
      </c>
      <c r="R1539" s="22">
        <v>12.39</v>
      </c>
      <c r="S1539" s="22">
        <v>4.87</v>
      </c>
      <c r="T1539" s="22">
        <v>5507.9</v>
      </c>
      <c r="U1539" s="22">
        <v>7608.7</v>
      </c>
      <c r="V1539" s="22">
        <v>6485.2</v>
      </c>
      <c r="W1539" s="22">
        <v>7825.1</v>
      </c>
      <c r="X1539" s="22">
        <v>6788</v>
      </c>
      <c r="Y1539" s="22">
        <v>6526.2</v>
      </c>
      <c r="Z1539" s="22">
        <v>6762.9</v>
      </c>
      <c r="AA1539" s="22">
        <v>6596.2</v>
      </c>
      <c r="AB1539" s="22">
        <v>7367.6</v>
      </c>
      <c r="AC1539" s="22">
        <v>6778.5</v>
      </c>
      <c r="AD1539" s="22" t="s">
        <v>179</v>
      </c>
      <c r="AE1539" s="22" t="s">
        <v>179</v>
      </c>
      <c r="AF1539" s="22" t="s">
        <v>179</v>
      </c>
      <c r="AG1539" s="22" t="s">
        <v>179</v>
      </c>
      <c r="AH1539" s="22" t="s">
        <v>179</v>
      </c>
      <c r="AI1539" s="22" t="s">
        <v>179</v>
      </c>
      <c r="AJ1539" s="22" t="s">
        <v>179</v>
      </c>
      <c r="AK1539" s="22" t="s">
        <v>179</v>
      </c>
      <c r="AL1539" s="22" t="s">
        <v>179</v>
      </c>
      <c r="AM1539" s="22" t="s">
        <v>179</v>
      </c>
      <c r="AN1539" s="22" t="s">
        <v>179</v>
      </c>
      <c r="AO1539" s="22" t="s">
        <v>180</v>
      </c>
      <c r="AP1539" s="22">
        <v>0</v>
      </c>
      <c r="AQ1539" s="22" t="s">
        <v>180</v>
      </c>
      <c r="AR1539" s="47">
        <f t="shared" si="94"/>
        <v>0.99463683950559556</v>
      </c>
      <c r="AS1539" s="47">
        <f t="shared" si="95"/>
        <v>0.91248725665797925</v>
      </c>
    </row>
    <row r="1540" spans="1:45" x14ac:dyDescent="0.25">
      <c r="A1540" s="22" t="s">
        <v>3424</v>
      </c>
      <c r="B1540" s="23" t="s">
        <v>3425</v>
      </c>
      <c r="C1540" s="22">
        <v>23</v>
      </c>
      <c r="D1540" s="22">
        <v>8</v>
      </c>
      <c r="E1540" s="22">
        <v>31</v>
      </c>
      <c r="F1540" s="22">
        <v>8</v>
      </c>
      <c r="G1540" s="22">
        <v>1</v>
      </c>
      <c r="H1540" s="22">
        <v>480</v>
      </c>
      <c r="I1540" s="22">
        <v>52.4</v>
      </c>
      <c r="J1540" s="22">
        <v>9.2200000000000006</v>
      </c>
      <c r="K1540" s="22">
        <v>431</v>
      </c>
      <c r="L1540" s="22">
        <v>72.17</v>
      </c>
      <c r="M1540" s="22">
        <v>8</v>
      </c>
      <c r="N1540" s="22">
        <v>8</v>
      </c>
      <c r="O1540" s="22">
        <v>0</v>
      </c>
      <c r="P1540" s="48">
        <f t="shared" si="92"/>
        <v>3284.3</v>
      </c>
      <c r="Q1540" s="48">
        <f t="shared" si="93"/>
        <v>3113.02</v>
      </c>
      <c r="R1540" s="22">
        <v>11.19</v>
      </c>
      <c r="S1540" s="22">
        <v>3.1</v>
      </c>
      <c r="T1540" s="22">
        <v>2752.2</v>
      </c>
      <c r="U1540" s="22">
        <v>3660.5</v>
      </c>
      <c r="V1540" s="22">
        <v>3109.1</v>
      </c>
      <c r="W1540" s="22">
        <v>3651.8</v>
      </c>
      <c r="X1540" s="22">
        <v>3247.9</v>
      </c>
      <c r="Y1540" s="22">
        <v>3234.9</v>
      </c>
      <c r="Z1540" s="22">
        <v>3084</v>
      </c>
      <c r="AA1540" s="22">
        <v>3142.9</v>
      </c>
      <c r="AB1540" s="22">
        <v>3132.7</v>
      </c>
      <c r="AC1540" s="22">
        <v>2970.6</v>
      </c>
      <c r="AD1540" s="22" t="s">
        <v>179</v>
      </c>
      <c r="AE1540" s="22" t="s">
        <v>179</v>
      </c>
      <c r="AF1540" s="22" t="s">
        <v>179</v>
      </c>
      <c r="AG1540" s="22" t="s">
        <v>179</v>
      </c>
      <c r="AH1540" s="22" t="s">
        <v>179</v>
      </c>
      <c r="AI1540" s="22" t="s">
        <v>179</v>
      </c>
      <c r="AJ1540" s="22" t="s">
        <v>179</v>
      </c>
      <c r="AK1540" s="22" t="s">
        <v>179</v>
      </c>
      <c r="AL1540" s="22" t="s">
        <v>179</v>
      </c>
      <c r="AM1540" s="22" t="s">
        <v>179</v>
      </c>
      <c r="AN1540" s="22" t="s">
        <v>179</v>
      </c>
      <c r="AO1540" s="22" t="s">
        <v>180</v>
      </c>
      <c r="AP1540" s="22">
        <v>0</v>
      </c>
      <c r="AQ1540" s="22" t="s">
        <v>180</v>
      </c>
      <c r="AR1540" s="47">
        <f t="shared" si="94"/>
        <v>0.94784885668178909</v>
      </c>
      <c r="AS1540" s="47">
        <f t="shared" si="95"/>
        <v>0.43091887320505112</v>
      </c>
    </row>
    <row r="1541" spans="1:45" x14ac:dyDescent="0.25">
      <c r="A1541" s="22" t="s">
        <v>3426</v>
      </c>
      <c r="B1541" s="23" t="s">
        <v>3427</v>
      </c>
      <c r="C1541" s="22">
        <v>44</v>
      </c>
      <c r="D1541" s="22">
        <v>16</v>
      </c>
      <c r="E1541" s="22">
        <v>57</v>
      </c>
      <c r="F1541" s="22">
        <v>16</v>
      </c>
      <c r="G1541" s="22">
        <v>1</v>
      </c>
      <c r="H1541" s="22">
        <v>397</v>
      </c>
      <c r="I1541" s="22">
        <v>44.9</v>
      </c>
      <c r="J1541" s="22">
        <v>7.58</v>
      </c>
      <c r="K1541" s="22">
        <v>409</v>
      </c>
      <c r="L1541" s="22">
        <v>127.78</v>
      </c>
      <c r="M1541" s="22">
        <v>16</v>
      </c>
      <c r="N1541" s="22">
        <v>16</v>
      </c>
      <c r="O1541" s="22">
        <v>0</v>
      </c>
      <c r="P1541" s="48">
        <f t="shared" ref="P1541:P1604" si="96">AVERAGE(T1541:X1541)</f>
        <v>2963.8</v>
      </c>
      <c r="Q1541" s="48">
        <f t="shared" ref="Q1541:Q1604" si="97">AVERAGE(Y1541:AC1541)</f>
        <v>3087.62</v>
      </c>
      <c r="R1541" s="22">
        <v>7.65</v>
      </c>
      <c r="S1541" s="22">
        <v>2.81</v>
      </c>
      <c r="T1541" s="22">
        <v>2550.3000000000002</v>
      </c>
      <c r="U1541" s="22">
        <v>3242</v>
      </c>
      <c r="V1541" s="22">
        <v>3033</v>
      </c>
      <c r="W1541" s="22">
        <v>3013.2</v>
      </c>
      <c r="X1541" s="22">
        <v>2980.5</v>
      </c>
      <c r="Y1541" s="22">
        <v>3149.5</v>
      </c>
      <c r="Z1541" s="22">
        <v>2982.8</v>
      </c>
      <c r="AA1541" s="22">
        <v>3097.6</v>
      </c>
      <c r="AB1541" s="22">
        <v>3189.8</v>
      </c>
      <c r="AC1541" s="22">
        <v>3018.4</v>
      </c>
      <c r="AD1541" s="22" t="s">
        <v>179</v>
      </c>
      <c r="AE1541" s="22" t="s">
        <v>179</v>
      </c>
      <c r="AF1541" s="22" t="s">
        <v>179</v>
      </c>
      <c r="AG1541" s="22" t="s">
        <v>179</v>
      </c>
      <c r="AH1541" s="22" t="s">
        <v>179</v>
      </c>
      <c r="AI1541" s="22" t="s">
        <v>179</v>
      </c>
      <c r="AJ1541" s="22" t="s">
        <v>179</v>
      </c>
      <c r="AK1541" s="22" t="s">
        <v>179</v>
      </c>
      <c r="AL1541" s="22" t="s">
        <v>179</v>
      </c>
      <c r="AM1541" s="22" t="s">
        <v>179</v>
      </c>
      <c r="AN1541" s="22" t="s">
        <v>179</v>
      </c>
      <c r="AO1541" s="22" t="s">
        <v>180</v>
      </c>
      <c r="AP1541" s="22">
        <v>0</v>
      </c>
      <c r="AQ1541" s="22" t="s">
        <v>180</v>
      </c>
      <c r="AR1541" s="47">
        <f t="shared" ref="AR1541:AR1604" si="98">AVERAGE(Y1541:AC1541)/AVERAGE(T1541:X1541)</f>
        <v>1.0417774478709763</v>
      </c>
      <c r="AS1541" s="47">
        <f t="shared" ref="AS1541:AS1604" si="99">TTEST(Y1541:AC1541,T1541:X1541,2,1)</f>
        <v>0.42334985036294276</v>
      </c>
    </row>
    <row r="1542" spans="1:45" x14ac:dyDescent="0.25">
      <c r="A1542" s="22" t="s">
        <v>3428</v>
      </c>
      <c r="B1542" s="23" t="s">
        <v>3429</v>
      </c>
      <c r="C1542" s="22">
        <v>6</v>
      </c>
      <c r="D1542" s="22">
        <v>2</v>
      </c>
      <c r="E1542" s="22">
        <v>5</v>
      </c>
      <c r="F1542" s="22">
        <v>1</v>
      </c>
      <c r="G1542" s="22">
        <v>1</v>
      </c>
      <c r="H1542" s="22">
        <v>340</v>
      </c>
      <c r="I1542" s="22">
        <v>38.1</v>
      </c>
      <c r="J1542" s="22">
        <v>8.6300000000000008</v>
      </c>
      <c r="K1542" s="22">
        <v>47</v>
      </c>
      <c r="L1542" s="22">
        <v>4.78</v>
      </c>
      <c r="M1542" s="22">
        <v>2</v>
      </c>
      <c r="N1542" s="22">
        <v>2</v>
      </c>
      <c r="O1542" s="22">
        <v>0</v>
      </c>
      <c r="P1542" s="48">
        <f t="shared" si="96"/>
        <v>19.580000000000002</v>
      </c>
      <c r="Q1542" s="48">
        <f t="shared" si="97"/>
        <v>17.559999999999999</v>
      </c>
      <c r="R1542" s="22">
        <v>8.8800000000000008</v>
      </c>
      <c r="S1542" s="22">
        <v>10.55</v>
      </c>
      <c r="T1542" s="22">
        <v>20.3</v>
      </c>
      <c r="U1542" s="22">
        <v>18.8</v>
      </c>
      <c r="V1542" s="22">
        <v>21.3</v>
      </c>
      <c r="W1542" s="22">
        <v>20.100000000000001</v>
      </c>
      <c r="X1542" s="22">
        <v>17.399999999999999</v>
      </c>
      <c r="Y1542" s="22">
        <v>15.7</v>
      </c>
      <c r="Z1542" s="22">
        <v>16.2</v>
      </c>
      <c r="AA1542" s="22">
        <v>18.3</v>
      </c>
      <c r="AB1542" s="22">
        <v>20.399999999999999</v>
      </c>
      <c r="AC1542" s="22">
        <v>17.2</v>
      </c>
      <c r="AD1542" s="22" t="s">
        <v>179</v>
      </c>
      <c r="AE1542" s="22" t="s">
        <v>179</v>
      </c>
      <c r="AF1542" s="22" t="s">
        <v>179</v>
      </c>
      <c r="AG1542" s="22" t="s">
        <v>179</v>
      </c>
      <c r="AH1542" s="22" t="s">
        <v>179</v>
      </c>
      <c r="AI1542" s="22" t="s">
        <v>179</v>
      </c>
      <c r="AJ1542" s="22" t="s">
        <v>179</v>
      </c>
      <c r="AK1542" s="22" t="s">
        <v>179</v>
      </c>
      <c r="AL1542" s="22" t="s">
        <v>179</v>
      </c>
      <c r="AM1542" s="22" t="s">
        <v>179</v>
      </c>
      <c r="AN1542" s="22" t="s">
        <v>179</v>
      </c>
      <c r="AO1542" s="22" t="s">
        <v>180</v>
      </c>
      <c r="AP1542" s="22">
        <v>0</v>
      </c>
      <c r="AQ1542" s="22" t="s">
        <v>180</v>
      </c>
      <c r="AR1542" s="47">
        <f t="shared" si="98"/>
        <v>0.89683350357507641</v>
      </c>
      <c r="AS1542" s="47">
        <f t="shared" si="99"/>
        <v>9.1215063410613792E-2</v>
      </c>
    </row>
    <row r="1543" spans="1:45" x14ac:dyDescent="0.25">
      <c r="A1543" s="22" t="s">
        <v>3430</v>
      </c>
      <c r="B1543" s="23" t="s">
        <v>3431</v>
      </c>
      <c r="C1543" s="22">
        <v>17</v>
      </c>
      <c r="D1543" s="22">
        <v>5</v>
      </c>
      <c r="E1543" s="22">
        <v>9</v>
      </c>
      <c r="F1543" s="22">
        <v>5</v>
      </c>
      <c r="G1543" s="22">
        <v>1</v>
      </c>
      <c r="H1543" s="22">
        <v>358</v>
      </c>
      <c r="I1543" s="22">
        <v>40.5</v>
      </c>
      <c r="J1543" s="22">
        <v>6.32</v>
      </c>
      <c r="K1543" s="22">
        <v>95</v>
      </c>
      <c r="L1543" s="22">
        <v>21.02</v>
      </c>
      <c r="M1543" s="22">
        <v>4</v>
      </c>
      <c r="N1543" s="22">
        <v>5</v>
      </c>
      <c r="O1543" s="22">
        <v>0</v>
      </c>
      <c r="P1543" s="48">
        <f t="shared" si="96"/>
        <v>1082.26</v>
      </c>
      <c r="Q1543" s="48">
        <f t="shared" si="97"/>
        <v>1153.5</v>
      </c>
      <c r="R1543" s="22">
        <v>7.3</v>
      </c>
      <c r="S1543" s="22">
        <v>4.72</v>
      </c>
      <c r="T1543" s="22">
        <v>952.5</v>
      </c>
      <c r="U1543" s="22">
        <v>1174.8</v>
      </c>
      <c r="V1543" s="22">
        <v>1091.9000000000001</v>
      </c>
      <c r="W1543" s="22">
        <v>1130.8</v>
      </c>
      <c r="X1543" s="22">
        <v>1061.3</v>
      </c>
      <c r="Y1543" s="22">
        <v>1174.5999999999999</v>
      </c>
      <c r="Z1543" s="22">
        <v>1199.4000000000001</v>
      </c>
      <c r="AA1543" s="22">
        <v>1093</v>
      </c>
      <c r="AB1543" s="22">
        <v>1097.2</v>
      </c>
      <c r="AC1543" s="22">
        <v>1203.3</v>
      </c>
      <c r="AD1543" s="22" t="s">
        <v>179</v>
      </c>
      <c r="AE1543" s="22" t="s">
        <v>179</v>
      </c>
      <c r="AF1543" s="22" t="s">
        <v>179</v>
      </c>
      <c r="AG1543" s="22" t="s">
        <v>179</v>
      </c>
      <c r="AH1543" s="22" t="s">
        <v>179</v>
      </c>
      <c r="AI1543" s="22" t="s">
        <v>179</v>
      </c>
      <c r="AJ1543" s="22" t="s">
        <v>179</v>
      </c>
      <c r="AK1543" s="22" t="s">
        <v>179</v>
      </c>
      <c r="AL1543" s="22" t="s">
        <v>179</v>
      </c>
      <c r="AM1543" s="22" t="s">
        <v>179</v>
      </c>
      <c r="AN1543" s="22" t="s">
        <v>179</v>
      </c>
      <c r="AO1543" s="22" t="s">
        <v>180</v>
      </c>
      <c r="AP1543" s="22">
        <v>0</v>
      </c>
      <c r="AQ1543" s="22" t="s">
        <v>180</v>
      </c>
      <c r="AR1543" s="47">
        <f t="shared" si="98"/>
        <v>1.065825217600207</v>
      </c>
      <c r="AS1543" s="47">
        <f t="shared" si="99"/>
        <v>0.21100752413391233</v>
      </c>
    </row>
    <row r="1544" spans="1:45" x14ac:dyDescent="0.25">
      <c r="A1544" s="22" t="s">
        <v>3432</v>
      </c>
      <c r="B1544" s="23" t="s">
        <v>3433</v>
      </c>
      <c r="C1544" s="22">
        <v>3</v>
      </c>
      <c r="D1544" s="22">
        <v>1</v>
      </c>
      <c r="E1544" s="22">
        <v>2</v>
      </c>
      <c r="F1544" s="22">
        <v>1</v>
      </c>
      <c r="G1544" s="22">
        <v>1</v>
      </c>
      <c r="H1544" s="22">
        <v>376</v>
      </c>
      <c r="I1544" s="22">
        <v>42</v>
      </c>
      <c r="J1544" s="22">
        <v>8.51</v>
      </c>
      <c r="K1544" s="22">
        <v>42</v>
      </c>
      <c r="L1544" s="22">
        <v>4.57</v>
      </c>
      <c r="M1544" s="22">
        <v>1</v>
      </c>
      <c r="N1544" s="22">
        <v>1</v>
      </c>
      <c r="O1544" s="22">
        <v>0</v>
      </c>
      <c r="P1544" s="48">
        <f t="shared" si="96"/>
        <v>218.61999999999998</v>
      </c>
      <c r="Q1544" s="48">
        <f t="shared" si="97"/>
        <v>214.04000000000002</v>
      </c>
      <c r="R1544" s="22">
        <v>7.76</v>
      </c>
      <c r="S1544" s="22">
        <v>2.81</v>
      </c>
      <c r="T1544" s="22">
        <v>205.1</v>
      </c>
      <c r="U1544" s="22">
        <v>222.3</v>
      </c>
      <c r="V1544" s="22">
        <v>220</v>
      </c>
      <c r="W1544" s="22">
        <v>245.1</v>
      </c>
      <c r="X1544" s="22">
        <v>200.6</v>
      </c>
      <c r="Y1544" s="22">
        <v>205.8</v>
      </c>
      <c r="Z1544" s="22">
        <v>211.5</v>
      </c>
      <c r="AA1544" s="22">
        <v>213.3</v>
      </c>
      <c r="AB1544" s="22">
        <v>218.5</v>
      </c>
      <c r="AC1544" s="22">
        <v>221.1</v>
      </c>
      <c r="AD1544" s="22" t="s">
        <v>179</v>
      </c>
      <c r="AE1544" s="22" t="s">
        <v>179</v>
      </c>
      <c r="AF1544" s="22" t="s">
        <v>179</v>
      </c>
      <c r="AG1544" s="22" t="s">
        <v>179</v>
      </c>
      <c r="AH1544" s="22" t="s">
        <v>179</v>
      </c>
      <c r="AI1544" s="22" t="s">
        <v>179</v>
      </c>
      <c r="AJ1544" s="22" t="s">
        <v>179</v>
      </c>
      <c r="AK1544" s="22" t="s">
        <v>179</v>
      </c>
      <c r="AL1544" s="22" t="s">
        <v>179</v>
      </c>
      <c r="AM1544" s="22" t="s">
        <v>179</v>
      </c>
      <c r="AN1544" s="22" t="s">
        <v>179</v>
      </c>
      <c r="AO1544" s="22" t="s">
        <v>180</v>
      </c>
      <c r="AP1544" s="22">
        <v>0</v>
      </c>
      <c r="AQ1544" s="22" t="s">
        <v>180</v>
      </c>
      <c r="AR1544" s="47">
        <f t="shared" si="98"/>
        <v>0.9790504070990762</v>
      </c>
      <c r="AS1544" s="47">
        <f t="shared" si="99"/>
        <v>0.58385801500009582</v>
      </c>
    </row>
    <row r="1545" spans="1:45" x14ac:dyDescent="0.25">
      <c r="A1545" s="22" t="s">
        <v>3434</v>
      </c>
      <c r="B1545" s="23" t="s">
        <v>3435</v>
      </c>
      <c r="C1545" s="22">
        <v>26</v>
      </c>
      <c r="D1545" s="22">
        <v>8</v>
      </c>
      <c r="E1545" s="22">
        <v>19</v>
      </c>
      <c r="F1545" s="22">
        <v>7</v>
      </c>
      <c r="G1545" s="22">
        <v>1</v>
      </c>
      <c r="H1545" s="22">
        <v>324</v>
      </c>
      <c r="I1545" s="22">
        <v>35.6</v>
      </c>
      <c r="J1545" s="22">
        <v>5.91</v>
      </c>
      <c r="K1545" s="22">
        <v>129</v>
      </c>
      <c r="L1545" s="22">
        <v>34.28</v>
      </c>
      <c r="M1545" s="22">
        <v>7</v>
      </c>
      <c r="N1545" s="22">
        <v>8</v>
      </c>
      <c r="O1545" s="22">
        <v>1</v>
      </c>
      <c r="P1545" s="48">
        <f t="shared" si="96"/>
        <v>1386.8799999999999</v>
      </c>
      <c r="Q1545" s="48">
        <f t="shared" si="97"/>
        <v>1422.1200000000001</v>
      </c>
      <c r="R1545" s="22">
        <v>5.8</v>
      </c>
      <c r="S1545" s="22">
        <v>4.34</v>
      </c>
      <c r="T1545" s="22">
        <v>1287.7</v>
      </c>
      <c r="U1545" s="22">
        <v>1459.3</v>
      </c>
      <c r="V1545" s="22">
        <v>1358.5</v>
      </c>
      <c r="W1545" s="22">
        <v>1489.2</v>
      </c>
      <c r="X1545" s="22">
        <v>1339.7</v>
      </c>
      <c r="Y1545" s="22">
        <v>1477.9</v>
      </c>
      <c r="Z1545" s="22">
        <v>1396.2</v>
      </c>
      <c r="AA1545" s="22">
        <v>1340.7</v>
      </c>
      <c r="AB1545" s="22">
        <v>1406.2</v>
      </c>
      <c r="AC1545" s="22">
        <v>1489.6</v>
      </c>
      <c r="AD1545" s="22" t="s">
        <v>179</v>
      </c>
      <c r="AE1545" s="22" t="s">
        <v>179</v>
      </c>
      <c r="AF1545" s="22" t="s">
        <v>179</v>
      </c>
      <c r="AG1545" s="22" t="s">
        <v>179</v>
      </c>
      <c r="AH1545" s="22" t="s">
        <v>179</v>
      </c>
      <c r="AI1545" s="22" t="s">
        <v>179</v>
      </c>
      <c r="AJ1545" s="22" t="s">
        <v>179</v>
      </c>
      <c r="AK1545" s="22" t="s">
        <v>179</v>
      </c>
      <c r="AL1545" s="22" t="s">
        <v>179</v>
      </c>
      <c r="AM1545" s="22" t="s">
        <v>179</v>
      </c>
      <c r="AN1545" s="22" t="s">
        <v>179</v>
      </c>
      <c r="AO1545" s="22" t="s">
        <v>180</v>
      </c>
      <c r="AP1545" s="22">
        <v>0</v>
      </c>
      <c r="AQ1545" s="22" t="s">
        <v>180</v>
      </c>
      <c r="AR1545" s="47">
        <f t="shared" si="98"/>
        <v>1.0254095523765576</v>
      </c>
      <c r="AS1545" s="47">
        <f t="shared" si="99"/>
        <v>0.56597594745794555</v>
      </c>
    </row>
    <row r="1546" spans="1:45" x14ac:dyDescent="0.25">
      <c r="A1546" s="22" t="s">
        <v>3436</v>
      </c>
      <c r="B1546" s="23" t="s">
        <v>3437</v>
      </c>
      <c r="C1546" s="22">
        <v>35</v>
      </c>
      <c r="D1546" s="22">
        <v>11</v>
      </c>
      <c r="E1546" s="22">
        <v>29</v>
      </c>
      <c r="F1546" s="22">
        <v>10</v>
      </c>
      <c r="G1546" s="22">
        <v>1</v>
      </c>
      <c r="H1546" s="22">
        <v>337</v>
      </c>
      <c r="I1546" s="22">
        <v>37.799999999999997</v>
      </c>
      <c r="J1546" s="22">
        <v>8.59</v>
      </c>
      <c r="K1546" s="22">
        <v>289</v>
      </c>
      <c r="L1546" s="22">
        <v>51.89</v>
      </c>
      <c r="M1546" s="22">
        <v>11</v>
      </c>
      <c r="N1546" s="22">
        <v>10</v>
      </c>
      <c r="O1546" s="22">
        <v>1</v>
      </c>
      <c r="P1546" s="48">
        <f t="shared" si="96"/>
        <v>2312.1</v>
      </c>
      <c r="Q1546" s="48">
        <f t="shared" si="97"/>
        <v>2133.4800000000005</v>
      </c>
      <c r="R1546" s="22">
        <v>8.74</v>
      </c>
      <c r="S1546" s="22">
        <v>8.4600000000000009</v>
      </c>
      <c r="T1546" s="22">
        <v>2033.8</v>
      </c>
      <c r="U1546" s="22">
        <v>2267.6</v>
      </c>
      <c r="V1546" s="22">
        <v>2296.1</v>
      </c>
      <c r="W1546" s="22">
        <v>2664.8</v>
      </c>
      <c r="X1546" s="22">
        <v>2298.1999999999998</v>
      </c>
      <c r="Y1546" s="22">
        <v>2158.3000000000002</v>
      </c>
      <c r="Z1546" s="22">
        <v>2041</v>
      </c>
      <c r="AA1546" s="22">
        <v>1906.3</v>
      </c>
      <c r="AB1546" s="22">
        <v>2395.3000000000002</v>
      </c>
      <c r="AC1546" s="22">
        <v>2166.5</v>
      </c>
      <c r="AD1546" s="22" t="s">
        <v>179</v>
      </c>
      <c r="AE1546" s="22" t="s">
        <v>179</v>
      </c>
      <c r="AF1546" s="22" t="s">
        <v>179</v>
      </c>
      <c r="AG1546" s="22" t="s">
        <v>179</v>
      </c>
      <c r="AH1546" s="22" t="s">
        <v>179</v>
      </c>
      <c r="AI1546" s="22" t="s">
        <v>179</v>
      </c>
      <c r="AJ1546" s="22" t="s">
        <v>179</v>
      </c>
      <c r="AK1546" s="22" t="s">
        <v>179</v>
      </c>
      <c r="AL1546" s="22" t="s">
        <v>179</v>
      </c>
      <c r="AM1546" s="22" t="s">
        <v>179</v>
      </c>
      <c r="AN1546" s="22" t="s">
        <v>179</v>
      </c>
      <c r="AO1546" s="22" t="s">
        <v>180</v>
      </c>
      <c r="AP1546" s="22">
        <v>0</v>
      </c>
      <c r="AQ1546" s="22" t="s">
        <v>180</v>
      </c>
      <c r="AR1546" s="47">
        <f t="shared" si="98"/>
        <v>0.92274555598806307</v>
      </c>
      <c r="AS1546" s="47">
        <f t="shared" si="99"/>
        <v>0.10750252980796327</v>
      </c>
    </row>
    <row r="1547" spans="1:45" x14ac:dyDescent="0.25">
      <c r="A1547" s="22" t="s">
        <v>3438</v>
      </c>
      <c r="B1547" s="23" t="s">
        <v>3439</v>
      </c>
      <c r="C1547" s="22">
        <v>3</v>
      </c>
      <c r="D1547" s="22">
        <v>1</v>
      </c>
      <c r="E1547" s="22">
        <v>3</v>
      </c>
      <c r="F1547" s="22">
        <v>1</v>
      </c>
      <c r="G1547" s="22">
        <v>1</v>
      </c>
      <c r="H1547" s="22">
        <v>348</v>
      </c>
      <c r="I1547" s="22">
        <v>39.1</v>
      </c>
      <c r="J1547" s="22">
        <v>9.0399999999999991</v>
      </c>
      <c r="K1547" s="22">
        <v>25</v>
      </c>
      <c r="L1547" s="22">
        <v>5.96</v>
      </c>
      <c r="M1547" s="22">
        <v>1</v>
      </c>
      <c r="N1547" s="22">
        <v>1</v>
      </c>
      <c r="O1547" s="22">
        <v>0</v>
      </c>
      <c r="P1547" s="48">
        <f t="shared" si="96"/>
        <v>126</v>
      </c>
      <c r="Q1547" s="48">
        <f t="shared" si="97"/>
        <v>119.42</v>
      </c>
      <c r="R1547" s="22">
        <v>19.28</v>
      </c>
      <c r="S1547" s="22">
        <v>19.87</v>
      </c>
      <c r="T1547" s="22">
        <v>126.9</v>
      </c>
      <c r="U1547" s="22">
        <v>167.9</v>
      </c>
      <c r="V1547" s="22">
        <v>129.30000000000001</v>
      </c>
      <c r="W1547" s="22">
        <v>109.3</v>
      </c>
      <c r="X1547" s="22">
        <v>96.6</v>
      </c>
      <c r="Y1547" s="22">
        <v>138.80000000000001</v>
      </c>
      <c r="Z1547" s="22">
        <v>110.8</v>
      </c>
      <c r="AA1547" s="22">
        <v>94.1</v>
      </c>
      <c r="AB1547" s="22">
        <v>149.69999999999999</v>
      </c>
      <c r="AC1547" s="22">
        <v>103.7</v>
      </c>
      <c r="AD1547" s="22" t="s">
        <v>179</v>
      </c>
      <c r="AE1547" s="22" t="s">
        <v>179</v>
      </c>
      <c r="AF1547" s="22" t="s">
        <v>179</v>
      </c>
      <c r="AG1547" s="22" t="s">
        <v>179</v>
      </c>
      <c r="AH1547" s="22" t="s">
        <v>179</v>
      </c>
      <c r="AI1547" s="22" t="s">
        <v>179</v>
      </c>
      <c r="AJ1547" s="22" t="s">
        <v>179</v>
      </c>
      <c r="AK1547" s="22" t="s">
        <v>179</v>
      </c>
      <c r="AL1547" s="22" t="s">
        <v>179</v>
      </c>
      <c r="AM1547" s="22" t="s">
        <v>179</v>
      </c>
      <c r="AN1547" s="22" t="s">
        <v>179</v>
      </c>
      <c r="AO1547" s="22" t="s">
        <v>180</v>
      </c>
      <c r="AP1547" s="22">
        <v>0</v>
      </c>
      <c r="AQ1547" s="22" t="s">
        <v>180</v>
      </c>
      <c r="AR1547" s="47">
        <f t="shared" si="98"/>
        <v>0.94777777777777783</v>
      </c>
      <c r="AS1547" s="47">
        <f t="shared" si="99"/>
        <v>0.72563128881337002</v>
      </c>
    </row>
    <row r="1548" spans="1:45" x14ac:dyDescent="0.25">
      <c r="A1548" s="22" t="s">
        <v>3440</v>
      </c>
      <c r="B1548" s="23" t="s">
        <v>3441</v>
      </c>
      <c r="C1548" s="22">
        <v>13</v>
      </c>
      <c r="D1548" s="22">
        <v>4</v>
      </c>
      <c r="E1548" s="22">
        <v>10</v>
      </c>
      <c r="F1548" s="22">
        <v>3</v>
      </c>
      <c r="G1548" s="22">
        <v>1</v>
      </c>
      <c r="H1548" s="22">
        <v>365</v>
      </c>
      <c r="I1548" s="22">
        <v>39.799999999999997</v>
      </c>
      <c r="J1548" s="22">
        <v>9.36</v>
      </c>
      <c r="K1548" s="22">
        <v>80</v>
      </c>
      <c r="L1548" s="22">
        <v>22.54</v>
      </c>
      <c r="M1548" s="22">
        <v>3</v>
      </c>
      <c r="N1548" s="22">
        <v>4</v>
      </c>
      <c r="O1548" s="22">
        <v>0</v>
      </c>
      <c r="P1548" s="48">
        <f t="shared" si="96"/>
        <v>373.14</v>
      </c>
      <c r="Q1548" s="48">
        <f t="shared" si="97"/>
        <v>386.88</v>
      </c>
      <c r="R1548" s="22">
        <v>9.48</v>
      </c>
      <c r="S1548" s="22">
        <v>2.9</v>
      </c>
      <c r="T1548" s="22">
        <v>322.7</v>
      </c>
      <c r="U1548" s="22">
        <v>387.7</v>
      </c>
      <c r="V1548" s="22">
        <v>410.9</v>
      </c>
      <c r="W1548" s="22">
        <v>368.4</v>
      </c>
      <c r="X1548" s="22">
        <v>376</v>
      </c>
      <c r="Y1548" s="22">
        <v>388.3</v>
      </c>
      <c r="Z1548" s="22">
        <v>368.5</v>
      </c>
      <c r="AA1548" s="22">
        <v>387</v>
      </c>
      <c r="AB1548" s="22">
        <v>392.1</v>
      </c>
      <c r="AC1548" s="22">
        <v>398.5</v>
      </c>
      <c r="AD1548" s="22" t="s">
        <v>179</v>
      </c>
      <c r="AE1548" s="22" t="s">
        <v>179</v>
      </c>
      <c r="AF1548" s="22" t="s">
        <v>179</v>
      </c>
      <c r="AG1548" s="22" t="s">
        <v>179</v>
      </c>
      <c r="AH1548" s="22" t="s">
        <v>179</v>
      </c>
      <c r="AI1548" s="22" t="s">
        <v>179</v>
      </c>
      <c r="AJ1548" s="22" t="s">
        <v>179</v>
      </c>
      <c r="AK1548" s="22" t="s">
        <v>179</v>
      </c>
      <c r="AL1548" s="22" t="s">
        <v>179</v>
      </c>
      <c r="AM1548" s="22" t="s">
        <v>179</v>
      </c>
      <c r="AN1548" s="22" t="s">
        <v>179</v>
      </c>
      <c r="AO1548" s="22" t="s">
        <v>180</v>
      </c>
      <c r="AP1548" s="22">
        <v>0</v>
      </c>
      <c r="AQ1548" s="22" t="s">
        <v>180</v>
      </c>
      <c r="AR1548" s="47">
        <f t="shared" si="98"/>
        <v>1.0368226402958676</v>
      </c>
      <c r="AS1548" s="47">
        <f t="shared" si="99"/>
        <v>0.44881375880515673</v>
      </c>
    </row>
    <row r="1549" spans="1:45" x14ac:dyDescent="0.25">
      <c r="A1549" s="22" t="s">
        <v>3442</v>
      </c>
      <c r="B1549" s="23" t="s">
        <v>3443</v>
      </c>
      <c r="C1549" s="22">
        <v>2</v>
      </c>
      <c r="D1549" s="22">
        <v>1</v>
      </c>
      <c r="E1549" s="22">
        <v>2</v>
      </c>
      <c r="F1549" s="22">
        <v>1</v>
      </c>
      <c r="G1549" s="22">
        <v>1</v>
      </c>
      <c r="H1549" s="22">
        <v>793</v>
      </c>
      <c r="I1549" s="22">
        <v>90.5</v>
      </c>
      <c r="J1549" s="22">
        <v>6.96</v>
      </c>
      <c r="K1549" s="22">
        <v>18</v>
      </c>
      <c r="L1549" s="22">
        <v>4.13</v>
      </c>
      <c r="M1549" s="22">
        <v>1</v>
      </c>
      <c r="N1549" s="22">
        <v>1</v>
      </c>
      <c r="O1549" s="22">
        <v>0</v>
      </c>
      <c r="P1549" s="48" t="e">
        <f t="shared" si="96"/>
        <v>#DIV/0!</v>
      </c>
      <c r="Q1549" s="48" t="e">
        <f t="shared" si="97"/>
        <v>#DIV/0!</v>
      </c>
      <c r="R1549" s="22" t="s">
        <v>180</v>
      </c>
      <c r="S1549" s="22" t="s">
        <v>180</v>
      </c>
      <c r="T1549" s="22" t="s">
        <v>180</v>
      </c>
      <c r="U1549" s="22" t="s">
        <v>180</v>
      </c>
      <c r="V1549" s="22" t="s">
        <v>180</v>
      </c>
      <c r="W1549" s="22" t="s">
        <v>180</v>
      </c>
      <c r="X1549" s="22" t="s">
        <v>180</v>
      </c>
      <c r="Y1549" s="22" t="s">
        <v>180</v>
      </c>
      <c r="Z1549" s="22" t="s">
        <v>180</v>
      </c>
      <c r="AA1549" s="22" t="s">
        <v>180</v>
      </c>
      <c r="AB1549" s="22" t="s">
        <v>180</v>
      </c>
      <c r="AC1549" s="22" t="s">
        <v>180</v>
      </c>
      <c r="AD1549" s="22" t="s">
        <v>179</v>
      </c>
      <c r="AE1549" s="22" t="s">
        <v>179</v>
      </c>
      <c r="AF1549" s="22" t="s">
        <v>179</v>
      </c>
      <c r="AG1549" s="22" t="s">
        <v>179</v>
      </c>
      <c r="AH1549" s="22" t="s">
        <v>179</v>
      </c>
      <c r="AI1549" s="22" t="s">
        <v>179</v>
      </c>
      <c r="AJ1549" s="22" t="s">
        <v>179</v>
      </c>
      <c r="AK1549" s="22" t="s">
        <v>179</v>
      </c>
      <c r="AL1549" s="22" t="s">
        <v>179</v>
      </c>
      <c r="AM1549" s="22" t="s">
        <v>179</v>
      </c>
      <c r="AN1549" s="22" t="s">
        <v>179</v>
      </c>
      <c r="AO1549" s="22" t="s">
        <v>180</v>
      </c>
      <c r="AP1549" s="22">
        <v>0</v>
      </c>
      <c r="AQ1549" s="22" t="s">
        <v>180</v>
      </c>
      <c r="AR1549" s="47" t="e">
        <f t="shared" si="98"/>
        <v>#DIV/0!</v>
      </c>
      <c r="AS1549" s="47" t="e">
        <f t="shared" si="99"/>
        <v>#DIV/0!</v>
      </c>
    </row>
    <row r="1550" spans="1:45" x14ac:dyDescent="0.25">
      <c r="A1550" s="22" t="s">
        <v>3444</v>
      </c>
      <c r="B1550" s="23" t="s">
        <v>3445</v>
      </c>
      <c r="C1550" s="22">
        <v>40</v>
      </c>
      <c r="D1550" s="22">
        <v>21</v>
      </c>
      <c r="E1550" s="22">
        <v>104</v>
      </c>
      <c r="F1550" s="22">
        <v>21</v>
      </c>
      <c r="G1550" s="22">
        <v>1</v>
      </c>
      <c r="H1550" s="22">
        <v>559</v>
      </c>
      <c r="I1550" s="22">
        <v>63.2</v>
      </c>
      <c r="J1550" s="22">
        <v>8.32</v>
      </c>
      <c r="K1550" s="22">
        <v>651</v>
      </c>
      <c r="L1550" s="22">
        <v>189.72</v>
      </c>
      <c r="M1550" s="22">
        <v>20</v>
      </c>
      <c r="N1550" s="22">
        <v>21</v>
      </c>
      <c r="O1550" s="22">
        <v>0</v>
      </c>
      <c r="P1550" s="48">
        <f t="shared" si="96"/>
        <v>10148.039999999999</v>
      </c>
      <c r="Q1550" s="48">
        <f t="shared" si="97"/>
        <v>10455.560000000001</v>
      </c>
      <c r="R1550" s="22">
        <v>4.25</v>
      </c>
      <c r="S1550" s="22">
        <v>3.9</v>
      </c>
      <c r="T1550" s="22">
        <v>9536.6</v>
      </c>
      <c r="U1550" s="22">
        <v>9899.7000000000007</v>
      </c>
      <c r="V1550" s="22">
        <v>10597.2</v>
      </c>
      <c r="W1550" s="22">
        <v>10191.4</v>
      </c>
      <c r="X1550" s="22">
        <v>10515.3</v>
      </c>
      <c r="Y1550" s="22">
        <v>9872.2000000000007</v>
      </c>
      <c r="Z1550" s="22">
        <v>10480.799999999999</v>
      </c>
      <c r="AA1550" s="22">
        <v>10998</v>
      </c>
      <c r="AB1550" s="22">
        <v>10586.8</v>
      </c>
      <c r="AC1550" s="22">
        <v>10340</v>
      </c>
      <c r="AD1550" s="22" t="s">
        <v>179</v>
      </c>
      <c r="AE1550" s="22" t="s">
        <v>179</v>
      </c>
      <c r="AF1550" s="22" t="s">
        <v>179</v>
      </c>
      <c r="AG1550" s="22" t="s">
        <v>179</v>
      </c>
      <c r="AH1550" s="22" t="s">
        <v>179</v>
      </c>
      <c r="AI1550" s="22" t="s">
        <v>179</v>
      </c>
      <c r="AJ1550" s="22" t="s">
        <v>179</v>
      </c>
      <c r="AK1550" s="22" t="s">
        <v>179</v>
      </c>
      <c r="AL1550" s="22" t="s">
        <v>179</v>
      </c>
      <c r="AM1550" s="22" t="s">
        <v>179</v>
      </c>
      <c r="AN1550" s="22" t="s">
        <v>179</v>
      </c>
      <c r="AO1550" s="22" t="s">
        <v>180</v>
      </c>
      <c r="AP1550" s="22">
        <v>0</v>
      </c>
      <c r="AQ1550" s="22" t="s">
        <v>180</v>
      </c>
      <c r="AR1550" s="47">
        <f t="shared" si="98"/>
        <v>1.0303033886346529</v>
      </c>
      <c r="AS1550" s="47">
        <f t="shared" si="99"/>
        <v>7.3416259876617679E-2</v>
      </c>
    </row>
    <row r="1551" spans="1:45" x14ac:dyDescent="0.25">
      <c r="A1551" s="22" t="s">
        <v>3446</v>
      </c>
      <c r="B1551" s="23" t="s">
        <v>3447</v>
      </c>
      <c r="C1551" s="22">
        <v>11</v>
      </c>
      <c r="D1551" s="22">
        <v>2</v>
      </c>
      <c r="E1551" s="22">
        <v>4</v>
      </c>
      <c r="F1551" s="22">
        <v>2</v>
      </c>
      <c r="G1551" s="22">
        <v>1</v>
      </c>
      <c r="H1551" s="22">
        <v>149</v>
      </c>
      <c r="I1551" s="22">
        <v>15.9</v>
      </c>
      <c r="J1551" s="22">
        <v>9.99</v>
      </c>
      <c r="K1551" s="22">
        <v>37</v>
      </c>
      <c r="L1551" s="22">
        <v>3.53</v>
      </c>
      <c r="M1551" s="22">
        <v>2</v>
      </c>
      <c r="N1551" s="22">
        <v>2</v>
      </c>
      <c r="O1551" s="22">
        <v>0</v>
      </c>
      <c r="P1551" s="48">
        <f t="shared" si="96"/>
        <v>232.16</v>
      </c>
      <c r="Q1551" s="48">
        <f t="shared" si="97"/>
        <v>229.56</v>
      </c>
      <c r="R1551" s="22">
        <v>4.79</v>
      </c>
      <c r="S1551" s="22">
        <v>1.38</v>
      </c>
      <c r="T1551" s="22">
        <v>230.6</v>
      </c>
      <c r="U1551" s="22">
        <v>251.6</v>
      </c>
      <c r="V1551" s="22">
        <v>218.8</v>
      </c>
      <c r="W1551" s="22">
        <v>225.7</v>
      </c>
      <c r="X1551" s="22">
        <v>234.1</v>
      </c>
      <c r="Y1551" s="22">
        <v>229.2</v>
      </c>
      <c r="Z1551" s="22">
        <v>234.3</v>
      </c>
      <c r="AA1551" s="22">
        <v>230.8</v>
      </c>
      <c r="AB1551" s="22">
        <v>227.5</v>
      </c>
      <c r="AC1551" s="22">
        <v>226</v>
      </c>
      <c r="AD1551" s="22" t="s">
        <v>179</v>
      </c>
      <c r="AE1551" s="22" t="s">
        <v>179</v>
      </c>
      <c r="AF1551" s="22" t="s">
        <v>179</v>
      </c>
      <c r="AG1551" s="22" t="s">
        <v>179</v>
      </c>
      <c r="AH1551" s="22" t="s">
        <v>179</v>
      </c>
      <c r="AI1551" s="22" t="s">
        <v>179</v>
      </c>
      <c r="AJ1551" s="22" t="s">
        <v>179</v>
      </c>
      <c r="AK1551" s="22" t="s">
        <v>179</v>
      </c>
      <c r="AL1551" s="22" t="s">
        <v>179</v>
      </c>
      <c r="AM1551" s="22" t="s">
        <v>179</v>
      </c>
      <c r="AN1551" s="22" t="s">
        <v>179</v>
      </c>
      <c r="AO1551" s="22" t="s">
        <v>180</v>
      </c>
      <c r="AP1551" s="22">
        <v>0</v>
      </c>
      <c r="AQ1551" s="22" t="s">
        <v>180</v>
      </c>
      <c r="AR1551" s="47">
        <f t="shared" si="98"/>
        <v>0.98880082701585115</v>
      </c>
      <c r="AS1551" s="47">
        <f t="shared" si="99"/>
        <v>0.62381431684369781</v>
      </c>
    </row>
    <row r="1552" spans="1:45" x14ac:dyDescent="0.25">
      <c r="A1552" s="22" t="s">
        <v>3448</v>
      </c>
      <c r="B1552" s="23" t="s">
        <v>3449</v>
      </c>
      <c r="C1552" s="22">
        <v>5</v>
      </c>
      <c r="D1552" s="22">
        <v>3</v>
      </c>
      <c r="E1552" s="22">
        <v>6</v>
      </c>
      <c r="F1552" s="22">
        <v>3</v>
      </c>
      <c r="G1552" s="22">
        <v>1</v>
      </c>
      <c r="H1552" s="22">
        <v>772</v>
      </c>
      <c r="I1552" s="22">
        <v>89.1</v>
      </c>
      <c r="J1552" s="22">
        <v>7.55</v>
      </c>
      <c r="K1552" s="22">
        <v>18</v>
      </c>
      <c r="L1552" s="22">
        <v>9.86</v>
      </c>
      <c r="M1552" s="22">
        <v>3</v>
      </c>
      <c r="N1552" s="22">
        <v>3</v>
      </c>
      <c r="O1552" s="22">
        <v>0</v>
      </c>
      <c r="P1552" s="48">
        <f t="shared" si="96"/>
        <v>231.04000000000002</v>
      </c>
      <c r="Q1552" s="48">
        <f t="shared" si="97"/>
        <v>237.4</v>
      </c>
      <c r="R1552" s="22">
        <v>15.04</v>
      </c>
      <c r="S1552" s="22">
        <v>10.11</v>
      </c>
      <c r="T1552" s="22">
        <v>183.5</v>
      </c>
      <c r="U1552" s="22">
        <v>221.9</v>
      </c>
      <c r="V1552" s="22">
        <v>245</v>
      </c>
      <c r="W1552" s="22">
        <v>218.5</v>
      </c>
      <c r="X1552" s="22">
        <v>286.3</v>
      </c>
      <c r="Y1552" s="22">
        <v>212</v>
      </c>
      <c r="Z1552" s="22">
        <v>234.4</v>
      </c>
      <c r="AA1552" s="22">
        <v>226.4</v>
      </c>
      <c r="AB1552" s="22">
        <v>237.7</v>
      </c>
      <c r="AC1552" s="22">
        <v>276.5</v>
      </c>
      <c r="AD1552" s="22" t="s">
        <v>179</v>
      </c>
      <c r="AE1552" s="22" t="s">
        <v>179</v>
      </c>
      <c r="AF1552" s="22" t="s">
        <v>179</v>
      </c>
      <c r="AG1552" s="22" t="s">
        <v>179</v>
      </c>
      <c r="AH1552" s="22" t="s">
        <v>179</v>
      </c>
      <c r="AI1552" s="22" t="s">
        <v>179</v>
      </c>
      <c r="AJ1552" s="22" t="s">
        <v>179</v>
      </c>
      <c r="AK1552" s="22" t="s">
        <v>179</v>
      </c>
      <c r="AL1552" s="22" t="s">
        <v>179</v>
      </c>
      <c r="AM1552" s="22" t="s">
        <v>179</v>
      </c>
      <c r="AN1552" s="22" t="s">
        <v>179</v>
      </c>
      <c r="AO1552" s="22" t="s">
        <v>180</v>
      </c>
      <c r="AP1552" s="22">
        <v>0</v>
      </c>
      <c r="AQ1552" s="22" t="s">
        <v>180</v>
      </c>
      <c r="AR1552" s="47">
        <f t="shared" si="98"/>
        <v>1.0275277008310248</v>
      </c>
      <c r="AS1552" s="47">
        <f t="shared" si="99"/>
        <v>0.51342260284169905</v>
      </c>
    </row>
    <row r="1553" spans="1:45" x14ac:dyDescent="0.25">
      <c r="A1553" s="22" t="s">
        <v>3450</v>
      </c>
      <c r="B1553" s="23" t="s">
        <v>3451</v>
      </c>
      <c r="C1553" s="22">
        <v>1</v>
      </c>
      <c r="D1553" s="22">
        <v>1</v>
      </c>
      <c r="E1553" s="22">
        <v>1</v>
      </c>
      <c r="F1553" s="22">
        <v>1</v>
      </c>
      <c r="G1553" s="22">
        <v>1</v>
      </c>
      <c r="H1553" s="22">
        <v>621</v>
      </c>
      <c r="I1553" s="22">
        <v>71.7</v>
      </c>
      <c r="J1553" s="22">
        <v>8.6999999999999993</v>
      </c>
      <c r="K1553" s="22" t="s">
        <v>180</v>
      </c>
      <c r="L1553" s="22">
        <v>2.39</v>
      </c>
      <c r="M1553" s="22" t="s">
        <v>180</v>
      </c>
      <c r="N1553" s="22">
        <v>1</v>
      </c>
      <c r="O1553" s="22">
        <v>0</v>
      </c>
      <c r="P1553" s="48">
        <f t="shared" si="96"/>
        <v>361.8</v>
      </c>
      <c r="Q1553" s="48">
        <f t="shared" si="97"/>
        <v>347.3</v>
      </c>
      <c r="R1553" s="22">
        <v>20.13</v>
      </c>
      <c r="S1553" s="22">
        <v>9.73</v>
      </c>
      <c r="T1553" s="22">
        <v>422.5</v>
      </c>
      <c r="U1553" s="22">
        <v>299</v>
      </c>
      <c r="V1553" s="22">
        <v>461.7</v>
      </c>
      <c r="W1553" s="22">
        <v>353.8</v>
      </c>
      <c r="X1553" s="22">
        <v>272</v>
      </c>
      <c r="Y1553" s="22">
        <v>402.8</v>
      </c>
      <c r="Z1553" s="22">
        <v>332.2</v>
      </c>
      <c r="AA1553" s="22">
        <v>354.8</v>
      </c>
      <c r="AB1553" s="22">
        <v>318.10000000000002</v>
      </c>
      <c r="AC1553" s="22">
        <v>328.6</v>
      </c>
      <c r="AD1553" s="22" t="s">
        <v>179</v>
      </c>
      <c r="AE1553" s="22" t="s">
        <v>179</v>
      </c>
      <c r="AF1553" s="22" t="s">
        <v>179</v>
      </c>
      <c r="AG1553" s="22" t="s">
        <v>179</v>
      </c>
      <c r="AH1553" s="22" t="s">
        <v>179</v>
      </c>
      <c r="AI1553" s="22" t="s">
        <v>179</v>
      </c>
      <c r="AJ1553" s="22" t="s">
        <v>179</v>
      </c>
      <c r="AK1553" s="22" t="s">
        <v>179</v>
      </c>
      <c r="AL1553" s="22" t="s">
        <v>179</v>
      </c>
      <c r="AM1553" s="22" t="s">
        <v>179</v>
      </c>
      <c r="AN1553" s="22" t="s">
        <v>179</v>
      </c>
      <c r="AO1553" s="22" t="s">
        <v>180</v>
      </c>
      <c r="AP1553" s="22">
        <v>0</v>
      </c>
      <c r="AQ1553" s="22" t="s">
        <v>180</v>
      </c>
      <c r="AR1553" s="47">
        <f t="shared" si="98"/>
        <v>0.95992260917634054</v>
      </c>
      <c r="AS1553" s="47">
        <f t="shared" si="99"/>
        <v>0.63868819370446017</v>
      </c>
    </row>
    <row r="1554" spans="1:45" x14ac:dyDescent="0.25">
      <c r="A1554" s="22" t="s">
        <v>3452</v>
      </c>
      <c r="B1554" s="23" t="s">
        <v>3453</v>
      </c>
      <c r="C1554" s="22">
        <v>12</v>
      </c>
      <c r="D1554" s="22">
        <v>2</v>
      </c>
      <c r="E1554" s="22">
        <v>4</v>
      </c>
      <c r="F1554" s="22">
        <v>2</v>
      </c>
      <c r="G1554" s="22">
        <v>1</v>
      </c>
      <c r="H1554" s="22">
        <v>148</v>
      </c>
      <c r="I1554" s="22">
        <v>16.899999999999999</v>
      </c>
      <c r="J1554" s="22">
        <v>4.92</v>
      </c>
      <c r="K1554" s="22">
        <v>40</v>
      </c>
      <c r="L1554" s="22">
        <v>7.19</v>
      </c>
      <c r="M1554" s="22">
        <v>2</v>
      </c>
      <c r="N1554" s="22">
        <v>2</v>
      </c>
      <c r="O1554" s="22">
        <v>0</v>
      </c>
      <c r="P1554" s="48">
        <f t="shared" si="96"/>
        <v>551.93999999999994</v>
      </c>
      <c r="Q1554" s="48">
        <f t="shared" si="97"/>
        <v>582.74</v>
      </c>
      <c r="R1554" s="22">
        <v>4.43</v>
      </c>
      <c r="S1554" s="22">
        <v>4.46</v>
      </c>
      <c r="T1554" s="22">
        <v>588.9</v>
      </c>
      <c r="U1554" s="22">
        <v>543</v>
      </c>
      <c r="V1554" s="22">
        <v>565.1</v>
      </c>
      <c r="W1554" s="22">
        <v>516.1</v>
      </c>
      <c r="X1554" s="22">
        <v>546.6</v>
      </c>
      <c r="Y1554" s="22">
        <v>603.4</v>
      </c>
      <c r="Z1554" s="22">
        <v>584.5</v>
      </c>
      <c r="AA1554" s="22">
        <v>571.20000000000005</v>
      </c>
      <c r="AB1554" s="22">
        <v>545.1</v>
      </c>
      <c r="AC1554" s="22">
        <v>609.5</v>
      </c>
      <c r="AD1554" s="22" t="s">
        <v>179</v>
      </c>
      <c r="AE1554" s="22" t="s">
        <v>179</v>
      </c>
      <c r="AF1554" s="22" t="s">
        <v>179</v>
      </c>
      <c r="AG1554" s="22" t="s">
        <v>179</v>
      </c>
      <c r="AH1554" s="22" t="s">
        <v>179</v>
      </c>
      <c r="AI1554" s="22" t="s">
        <v>179</v>
      </c>
      <c r="AJ1554" s="22" t="s">
        <v>179</v>
      </c>
      <c r="AK1554" s="22" t="s">
        <v>179</v>
      </c>
      <c r="AL1554" s="22" t="s">
        <v>179</v>
      </c>
      <c r="AM1554" s="22" t="s">
        <v>179</v>
      </c>
      <c r="AN1554" s="22" t="s">
        <v>179</v>
      </c>
      <c r="AO1554" s="22" t="s">
        <v>180</v>
      </c>
      <c r="AP1554" s="22">
        <v>0</v>
      </c>
      <c r="AQ1554" s="22" t="s">
        <v>180</v>
      </c>
      <c r="AR1554" s="47">
        <f t="shared" si="98"/>
        <v>1.0558031670109072</v>
      </c>
      <c r="AS1554" s="47">
        <f t="shared" si="99"/>
        <v>3.7594403644121102E-2</v>
      </c>
    </row>
    <row r="1555" spans="1:45" x14ac:dyDescent="0.25">
      <c r="A1555" s="22" t="s">
        <v>3454</v>
      </c>
      <c r="B1555" s="23" t="s">
        <v>3455</v>
      </c>
      <c r="C1555" s="22">
        <v>13</v>
      </c>
      <c r="D1555" s="22">
        <v>5</v>
      </c>
      <c r="E1555" s="22">
        <v>8</v>
      </c>
      <c r="F1555" s="22">
        <v>5</v>
      </c>
      <c r="G1555" s="22">
        <v>1</v>
      </c>
      <c r="H1555" s="22">
        <v>357</v>
      </c>
      <c r="I1555" s="22">
        <v>41.9</v>
      </c>
      <c r="J1555" s="22">
        <v>9.11</v>
      </c>
      <c r="K1555" s="22">
        <v>70</v>
      </c>
      <c r="L1555" s="22">
        <v>13.67</v>
      </c>
      <c r="M1555" s="22">
        <v>4</v>
      </c>
      <c r="N1555" s="22">
        <v>4</v>
      </c>
      <c r="O1555" s="22">
        <v>0</v>
      </c>
      <c r="P1555" s="48">
        <f t="shared" si="96"/>
        <v>519.24</v>
      </c>
      <c r="Q1555" s="48">
        <f t="shared" si="97"/>
        <v>522.33999999999992</v>
      </c>
      <c r="R1555" s="22">
        <v>4.6500000000000004</v>
      </c>
      <c r="S1555" s="22">
        <v>4.1500000000000004</v>
      </c>
      <c r="T1555" s="22">
        <v>477.5</v>
      </c>
      <c r="U1555" s="22">
        <v>519.4</v>
      </c>
      <c r="V1555" s="22">
        <v>546.79999999999995</v>
      </c>
      <c r="W1555" s="22">
        <v>529.1</v>
      </c>
      <c r="X1555" s="22">
        <v>523.4</v>
      </c>
      <c r="Y1555" s="22">
        <v>496.2</v>
      </c>
      <c r="Z1555" s="22">
        <v>515.4</v>
      </c>
      <c r="AA1555" s="22">
        <v>543.20000000000005</v>
      </c>
      <c r="AB1555" s="22">
        <v>546.29999999999995</v>
      </c>
      <c r="AC1555" s="22">
        <v>510.6</v>
      </c>
      <c r="AD1555" s="22" t="s">
        <v>179</v>
      </c>
      <c r="AE1555" s="22" t="s">
        <v>179</v>
      </c>
      <c r="AF1555" s="22" t="s">
        <v>179</v>
      </c>
      <c r="AG1555" s="22" t="s">
        <v>179</v>
      </c>
      <c r="AH1555" s="22" t="s">
        <v>179</v>
      </c>
      <c r="AI1555" s="22" t="s">
        <v>179</v>
      </c>
      <c r="AJ1555" s="22" t="s">
        <v>179</v>
      </c>
      <c r="AK1555" s="22" t="s">
        <v>179</v>
      </c>
      <c r="AL1555" s="22" t="s">
        <v>179</v>
      </c>
      <c r="AM1555" s="22" t="s">
        <v>179</v>
      </c>
      <c r="AN1555" s="22" t="s">
        <v>179</v>
      </c>
      <c r="AO1555" s="22" t="s">
        <v>180</v>
      </c>
      <c r="AP1555" s="22">
        <v>0</v>
      </c>
      <c r="AQ1555" s="22" t="s">
        <v>180</v>
      </c>
      <c r="AR1555" s="47">
        <f t="shared" si="98"/>
        <v>1.0059702642323394</v>
      </c>
      <c r="AS1555" s="47">
        <f t="shared" si="99"/>
        <v>0.64774856141672754</v>
      </c>
    </row>
    <row r="1556" spans="1:45" x14ac:dyDescent="0.25">
      <c r="A1556" s="22" t="s">
        <v>3456</v>
      </c>
      <c r="B1556" s="23" t="s">
        <v>3457</v>
      </c>
      <c r="C1556" s="22">
        <v>4</v>
      </c>
      <c r="D1556" s="22">
        <v>1</v>
      </c>
      <c r="E1556" s="22">
        <v>2</v>
      </c>
      <c r="F1556" s="22">
        <v>1</v>
      </c>
      <c r="G1556" s="22">
        <v>1</v>
      </c>
      <c r="H1556" s="22">
        <v>273</v>
      </c>
      <c r="I1556" s="22">
        <v>30.8</v>
      </c>
      <c r="J1556" s="22">
        <v>8.4700000000000006</v>
      </c>
      <c r="K1556" s="22">
        <v>0</v>
      </c>
      <c r="L1556" s="22">
        <v>2.21</v>
      </c>
      <c r="M1556" s="22">
        <v>1</v>
      </c>
      <c r="N1556" s="22">
        <v>1</v>
      </c>
      <c r="O1556" s="22">
        <v>0</v>
      </c>
      <c r="P1556" s="48" t="e">
        <f t="shared" si="96"/>
        <v>#DIV/0!</v>
      </c>
      <c r="Q1556" s="48" t="e">
        <f t="shared" si="97"/>
        <v>#DIV/0!</v>
      </c>
      <c r="R1556" s="22" t="s">
        <v>180</v>
      </c>
      <c r="S1556" s="22" t="s">
        <v>180</v>
      </c>
      <c r="T1556" s="22" t="s">
        <v>180</v>
      </c>
      <c r="U1556" s="22" t="s">
        <v>180</v>
      </c>
      <c r="V1556" s="22" t="s">
        <v>180</v>
      </c>
      <c r="W1556" s="22" t="s">
        <v>180</v>
      </c>
      <c r="X1556" s="22" t="s">
        <v>180</v>
      </c>
      <c r="Y1556" s="22" t="s">
        <v>180</v>
      </c>
      <c r="Z1556" s="22" t="s">
        <v>180</v>
      </c>
      <c r="AA1556" s="22" t="s">
        <v>180</v>
      </c>
      <c r="AB1556" s="22" t="s">
        <v>180</v>
      </c>
      <c r="AC1556" s="22" t="s">
        <v>180</v>
      </c>
      <c r="AD1556" s="22" t="s">
        <v>179</v>
      </c>
      <c r="AE1556" s="22" t="s">
        <v>179</v>
      </c>
      <c r="AF1556" s="22" t="s">
        <v>179</v>
      </c>
      <c r="AG1556" s="22" t="s">
        <v>179</v>
      </c>
      <c r="AH1556" s="22" t="s">
        <v>179</v>
      </c>
      <c r="AI1556" s="22" t="s">
        <v>179</v>
      </c>
      <c r="AJ1556" s="22" t="s">
        <v>179</v>
      </c>
      <c r="AK1556" s="22" t="s">
        <v>179</v>
      </c>
      <c r="AL1556" s="22" t="s">
        <v>179</v>
      </c>
      <c r="AM1556" s="22" t="s">
        <v>179</v>
      </c>
      <c r="AN1556" s="22" t="s">
        <v>179</v>
      </c>
      <c r="AO1556" s="22" t="s">
        <v>180</v>
      </c>
      <c r="AP1556" s="22">
        <v>0</v>
      </c>
      <c r="AQ1556" s="22" t="s">
        <v>180</v>
      </c>
      <c r="AR1556" s="47" t="e">
        <f t="shared" si="98"/>
        <v>#DIV/0!</v>
      </c>
      <c r="AS1556" s="47" t="e">
        <f t="shared" si="99"/>
        <v>#DIV/0!</v>
      </c>
    </row>
    <row r="1557" spans="1:45" x14ac:dyDescent="0.25">
      <c r="A1557" s="22" t="s">
        <v>3458</v>
      </c>
      <c r="B1557" s="23" t="s">
        <v>3459</v>
      </c>
      <c r="C1557" s="22">
        <v>41</v>
      </c>
      <c r="D1557" s="22">
        <v>15</v>
      </c>
      <c r="E1557" s="22">
        <v>61</v>
      </c>
      <c r="F1557" s="22">
        <v>15</v>
      </c>
      <c r="G1557" s="22">
        <v>1</v>
      </c>
      <c r="H1557" s="22">
        <v>385</v>
      </c>
      <c r="I1557" s="22">
        <v>44.8</v>
      </c>
      <c r="J1557" s="22">
        <v>8.65</v>
      </c>
      <c r="K1557" s="22">
        <v>501</v>
      </c>
      <c r="L1557" s="22">
        <v>115.13</v>
      </c>
      <c r="M1557" s="22">
        <v>15</v>
      </c>
      <c r="N1557" s="22">
        <v>14</v>
      </c>
      <c r="O1557" s="22">
        <v>0</v>
      </c>
      <c r="P1557" s="48">
        <f t="shared" si="96"/>
        <v>2891.5199999999995</v>
      </c>
      <c r="Q1557" s="48">
        <f t="shared" si="97"/>
        <v>2815.7799999999997</v>
      </c>
      <c r="R1557" s="22">
        <v>1.84</v>
      </c>
      <c r="S1557" s="22">
        <v>2.62</v>
      </c>
      <c r="T1557" s="22">
        <v>2818.2</v>
      </c>
      <c r="U1557" s="22">
        <v>2912.7</v>
      </c>
      <c r="V1557" s="22">
        <v>2918.7</v>
      </c>
      <c r="W1557" s="22">
        <v>2941</v>
      </c>
      <c r="X1557" s="22">
        <v>2867</v>
      </c>
      <c r="Y1557" s="22">
        <v>2766.2</v>
      </c>
      <c r="Z1557" s="22">
        <v>2718.2</v>
      </c>
      <c r="AA1557" s="22">
        <v>2823.9</v>
      </c>
      <c r="AB1557" s="22">
        <v>2892.8</v>
      </c>
      <c r="AC1557" s="22">
        <v>2877.8</v>
      </c>
      <c r="AD1557" s="22" t="s">
        <v>179</v>
      </c>
      <c r="AE1557" s="22" t="s">
        <v>179</v>
      </c>
      <c r="AF1557" s="22" t="s">
        <v>179</v>
      </c>
      <c r="AG1557" s="22" t="s">
        <v>179</v>
      </c>
      <c r="AH1557" s="22" t="s">
        <v>179</v>
      </c>
      <c r="AI1557" s="22" t="s">
        <v>179</v>
      </c>
      <c r="AJ1557" s="22" t="s">
        <v>179</v>
      </c>
      <c r="AK1557" s="22" t="s">
        <v>179</v>
      </c>
      <c r="AL1557" s="22" t="s">
        <v>179</v>
      </c>
      <c r="AM1557" s="22" t="s">
        <v>179</v>
      </c>
      <c r="AN1557" s="22" t="s">
        <v>179</v>
      </c>
      <c r="AO1557" s="22" t="s">
        <v>180</v>
      </c>
      <c r="AP1557" s="22">
        <v>0</v>
      </c>
      <c r="AQ1557" s="22" t="s">
        <v>180</v>
      </c>
      <c r="AR1557" s="47">
        <f t="shared" si="98"/>
        <v>0.97380616423196109</v>
      </c>
      <c r="AS1557" s="47">
        <f t="shared" si="99"/>
        <v>9.0606863219494058E-2</v>
      </c>
    </row>
    <row r="1558" spans="1:45" x14ac:dyDescent="0.25">
      <c r="A1558" s="22" t="s">
        <v>3460</v>
      </c>
      <c r="B1558" s="23" t="s">
        <v>3461</v>
      </c>
      <c r="C1558" s="22">
        <v>30</v>
      </c>
      <c r="D1558" s="22">
        <v>15</v>
      </c>
      <c r="E1558" s="22">
        <v>35</v>
      </c>
      <c r="F1558" s="22">
        <v>14</v>
      </c>
      <c r="G1558" s="22">
        <v>1</v>
      </c>
      <c r="H1558" s="22">
        <v>504</v>
      </c>
      <c r="I1558" s="22">
        <v>57.4</v>
      </c>
      <c r="J1558" s="22">
        <v>5.85</v>
      </c>
      <c r="K1558" s="22">
        <v>185</v>
      </c>
      <c r="L1558" s="22">
        <v>66.27</v>
      </c>
      <c r="M1558" s="22">
        <v>13</v>
      </c>
      <c r="N1558" s="22">
        <v>15</v>
      </c>
      <c r="O1558" s="22">
        <v>0</v>
      </c>
      <c r="P1558" s="48">
        <f t="shared" si="96"/>
        <v>1856.86</v>
      </c>
      <c r="Q1558" s="48">
        <f t="shared" si="97"/>
        <v>1942.5</v>
      </c>
      <c r="R1558" s="22">
        <v>8.01</v>
      </c>
      <c r="S1558" s="22">
        <v>3.07</v>
      </c>
      <c r="T1558" s="22">
        <v>1604.5</v>
      </c>
      <c r="U1558" s="22">
        <v>2031</v>
      </c>
      <c r="V1558" s="22">
        <v>1869.1</v>
      </c>
      <c r="W1558" s="22">
        <v>1964.2</v>
      </c>
      <c r="X1558" s="22">
        <v>1815.5</v>
      </c>
      <c r="Y1558" s="22">
        <v>1985.4</v>
      </c>
      <c r="Z1558" s="22">
        <v>1983.6</v>
      </c>
      <c r="AA1558" s="22">
        <v>1843.6</v>
      </c>
      <c r="AB1558" s="22">
        <v>1970.1</v>
      </c>
      <c r="AC1558" s="22">
        <v>1929.8</v>
      </c>
      <c r="AD1558" s="22" t="s">
        <v>179</v>
      </c>
      <c r="AE1558" s="22" t="s">
        <v>179</v>
      </c>
      <c r="AF1558" s="22" t="s">
        <v>179</v>
      </c>
      <c r="AG1558" s="22" t="s">
        <v>179</v>
      </c>
      <c r="AH1558" s="22" t="s">
        <v>179</v>
      </c>
      <c r="AI1558" s="22" t="s">
        <v>179</v>
      </c>
      <c r="AJ1558" s="22" t="s">
        <v>179</v>
      </c>
      <c r="AK1558" s="22" t="s">
        <v>179</v>
      </c>
      <c r="AL1558" s="22" t="s">
        <v>179</v>
      </c>
      <c r="AM1558" s="22" t="s">
        <v>179</v>
      </c>
      <c r="AN1558" s="22" t="s">
        <v>179</v>
      </c>
      <c r="AO1558" s="22" t="s">
        <v>180</v>
      </c>
      <c r="AP1558" s="22">
        <v>0</v>
      </c>
      <c r="AQ1558" s="22" t="s">
        <v>180</v>
      </c>
      <c r="AR1558" s="47">
        <f t="shared" si="98"/>
        <v>1.0461208707172325</v>
      </c>
      <c r="AS1558" s="47">
        <f t="shared" si="99"/>
        <v>0.33861171662747447</v>
      </c>
    </row>
    <row r="1559" spans="1:45" x14ac:dyDescent="0.25">
      <c r="A1559" s="22" t="s">
        <v>3462</v>
      </c>
      <c r="B1559" s="23" t="s">
        <v>3463</v>
      </c>
      <c r="C1559" s="22">
        <v>32</v>
      </c>
      <c r="D1559" s="22">
        <v>6</v>
      </c>
      <c r="E1559" s="22">
        <v>24</v>
      </c>
      <c r="F1559" s="22">
        <v>6</v>
      </c>
      <c r="G1559" s="22">
        <v>1</v>
      </c>
      <c r="H1559" s="22">
        <v>219</v>
      </c>
      <c r="I1559" s="22">
        <v>24.7</v>
      </c>
      <c r="J1559" s="22">
        <v>10.210000000000001</v>
      </c>
      <c r="K1559" s="22">
        <v>86</v>
      </c>
      <c r="L1559" s="22">
        <v>38.729999999999997</v>
      </c>
      <c r="M1559" s="22">
        <v>6</v>
      </c>
      <c r="N1559" s="22">
        <v>6</v>
      </c>
      <c r="O1559" s="22">
        <v>0</v>
      </c>
      <c r="P1559" s="48">
        <f t="shared" si="96"/>
        <v>1066.52</v>
      </c>
      <c r="Q1559" s="48">
        <f t="shared" si="97"/>
        <v>1188.6600000000003</v>
      </c>
      <c r="R1559" s="22">
        <v>3.43</v>
      </c>
      <c r="S1559" s="22">
        <v>2.2799999999999998</v>
      </c>
      <c r="T1559" s="22">
        <v>1043.5</v>
      </c>
      <c r="U1559" s="22">
        <v>1032.0999999999999</v>
      </c>
      <c r="V1559" s="22">
        <v>1104.5999999999999</v>
      </c>
      <c r="W1559" s="22">
        <v>1037.4000000000001</v>
      </c>
      <c r="X1559" s="22">
        <v>1115</v>
      </c>
      <c r="Y1559" s="22">
        <v>1188.7</v>
      </c>
      <c r="Z1559" s="22">
        <v>1209.2</v>
      </c>
      <c r="AA1559" s="22">
        <v>1206.7</v>
      </c>
      <c r="AB1559" s="22">
        <v>1196.3</v>
      </c>
      <c r="AC1559" s="22">
        <v>1142.4000000000001</v>
      </c>
      <c r="AD1559" s="22" t="s">
        <v>179</v>
      </c>
      <c r="AE1559" s="22" t="s">
        <v>179</v>
      </c>
      <c r="AF1559" s="22" t="s">
        <v>179</v>
      </c>
      <c r="AG1559" s="22" t="s">
        <v>179</v>
      </c>
      <c r="AH1559" s="22" t="s">
        <v>179</v>
      </c>
      <c r="AI1559" s="22" t="s">
        <v>179</v>
      </c>
      <c r="AJ1559" s="22" t="s">
        <v>179</v>
      </c>
      <c r="AK1559" s="22" t="s">
        <v>179</v>
      </c>
      <c r="AL1559" s="22" t="s">
        <v>179</v>
      </c>
      <c r="AM1559" s="22" t="s">
        <v>179</v>
      </c>
      <c r="AN1559" s="22" t="s">
        <v>179</v>
      </c>
      <c r="AO1559" s="22" t="s">
        <v>180</v>
      </c>
      <c r="AP1559" s="22">
        <v>0</v>
      </c>
      <c r="AQ1559" s="22" t="s">
        <v>180</v>
      </c>
      <c r="AR1559" s="47">
        <f t="shared" si="98"/>
        <v>1.1145219967745568</v>
      </c>
      <c r="AS1559" s="47">
        <f t="shared" si="99"/>
        <v>1.0254379639161407E-2</v>
      </c>
    </row>
    <row r="1560" spans="1:45" x14ac:dyDescent="0.25">
      <c r="A1560" s="22" t="s">
        <v>3464</v>
      </c>
      <c r="B1560" s="23" t="s">
        <v>3465</v>
      </c>
      <c r="C1560" s="22">
        <v>14</v>
      </c>
      <c r="D1560" s="22">
        <v>3</v>
      </c>
      <c r="E1560" s="22">
        <v>6</v>
      </c>
      <c r="F1560" s="22">
        <v>3</v>
      </c>
      <c r="G1560" s="22">
        <v>1</v>
      </c>
      <c r="H1560" s="22">
        <v>244</v>
      </c>
      <c r="I1560" s="22">
        <v>28.2</v>
      </c>
      <c r="J1560" s="22">
        <v>10.07</v>
      </c>
      <c r="K1560" s="22">
        <v>49</v>
      </c>
      <c r="L1560" s="22">
        <v>11.28</v>
      </c>
      <c r="M1560" s="22">
        <v>3</v>
      </c>
      <c r="N1560" s="22">
        <v>3</v>
      </c>
      <c r="O1560" s="22">
        <v>0</v>
      </c>
      <c r="P1560" s="48">
        <f t="shared" si="96"/>
        <v>183.52</v>
      </c>
      <c r="Q1560" s="48">
        <f t="shared" si="97"/>
        <v>212.35999999999999</v>
      </c>
      <c r="R1560" s="22">
        <v>12.46</v>
      </c>
      <c r="S1560" s="22">
        <v>13.25</v>
      </c>
      <c r="T1560" s="22">
        <v>186.9</v>
      </c>
      <c r="U1560" s="22">
        <v>162.30000000000001</v>
      </c>
      <c r="V1560" s="22">
        <v>198.6</v>
      </c>
      <c r="W1560" s="22">
        <v>192.7</v>
      </c>
      <c r="X1560" s="22">
        <v>177.1</v>
      </c>
      <c r="Y1560" s="22">
        <v>181.8</v>
      </c>
      <c r="Z1560" s="22">
        <v>183.9</v>
      </c>
      <c r="AA1560" s="22">
        <v>243.3</v>
      </c>
      <c r="AB1560" s="22">
        <v>232.5</v>
      </c>
      <c r="AC1560" s="22">
        <v>220.3</v>
      </c>
      <c r="AD1560" s="22" t="s">
        <v>179</v>
      </c>
      <c r="AE1560" s="22" t="s">
        <v>179</v>
      </c>
      <c r="AF1560" s="22" t="s">
        <v>179</v>
      </c>
      <c r="AG1560" s="22" t="s">
        <v>179</v>
      </c>
      <c r="AH1560" s="22" t="s">
        <v>179</v>
      </c>
      <c r="AI1560" s="22" t="s">
        <v>179</v>
      </c>
      <c r="AJ1560" s="22" t="s">
        <v>179</v>
      </c>
      <c r="AK1560" s="22" t="s">
        <v>179</v>
      </c>
      <c r="AL1560" s="22" t="s">
        <v>179</v>
      </c>
      <c r="AM1560" s="22" t="s">
        <v>179</v>
      </c>
      <c r="AN1560" s="22" t="s">
        <v>179</v>
      </c>
      <c r="AO1560" s="22" t="s">
        <v>180</v>
      </c>
      <c r="AP1560" s="22">
        <v>0</v>
      </c>
      <c r="AQ1560" s="22" t="s">
        <v>180</v>
      </c>
      <c r="AR1560" s="47">
        <f t="shared" si="98"/>
        <v>1.1571490845684393</v>
      </c>
      <c r="AS1560" s="47">
        <f t="shared" si="99"/>
        <v>3.7837800896043661E-2</v>
      </c>
    </row>
    <row r="1561" spans="1:45" x14ac:dyDescent="0.25">
      <c r="A1561" s="22" t="s">
        <v>3466</v>
      </c>
      <c r="B1561" s="23" t="s">
        <v>3467</v>
      </c>
      <c r="C1561" s="22">
        <v>32</v>
      </c>
      <c r="D1561" s="22">
        <v>6</v>
      </c>
      <c r="E1561" s="22">
        <v>23</v>
      </c>
      <c r="F1561" s="22">
        <v>6</v>
      </c>
      <c r="G1561" s="22">
        <v>1</v>
      </c>
      <c r="H1561" s="22">
        <v>198</v>
      </c>
      <c r="I1561" s="22">
        <v>22.1</v>
      </c>
      <c r="J1561" s="22">
        <v>5.07</v>
      </c>
      <c r="K1561" s="22">
        <v>441</v>
      </c>
      <c r="L1561" s="22">
        <v>60.59</v>
      </c>
      <c r="M1561" s="22">
        <v>6</v>
      </c>
      <c r="N1561" s="22">
        <v>6</v>
      </c>
      <c r="O1561" s="22">
        <v>0</v>
      </c>
      <c r="P1561" s="48">
        <f t="shared" si="96"/>
        <v>2228.3000000000002</v>
      </c>
      <c r="Q1561" s="48">
        <f t="shared" si="97"/>
        <v>2338.6</v>
      </c>
      <c r="R1561" s="22">
        <v>4.1399999999999997</v>
      </c>
      <c r="S1561" s="22">
        <v>7.08</v>
      </c>
      <c r="T1561" s="22">
        <v>2154.5</v>
      </c>
      <c r="U1561" s="22">
        <v>2347.4</v>
      </c>
      <c r="V1561" s="22">
        <v>2306.1999999999998</v>
      </c>
      <c r="W1561" s="22">
        <v>2224.6</v>
      </c>
      <c r="X1561" s="22">
        <v>2108.8000000000002</v>
      </c>
      <c r="Y1561" s="22">
        <v>2348.5</v>
      </c>
      <c r="Z1561" s="22">
        <v>2614.9</v>
      </c>
      <c r="AA1561" s="22">
        <v>2181.6</v>
      </c>
      <c r="AB1561" s="22">
        <v>2286.1999999999998</v>
      </c>
      <c r="AC1561" s="22">
        <v>2261.8000000000002</v>
      </c>
      <c r="AD1561" s="22" t="s">
        <v>179</v>
      </c>
      <c r="AE1561" s="22" t="s">
        <v>179</v>
      </c>
      <c r="AF1561" s="22" t="s">
        <v>179</v>
      </c>
      <c r="AG1561" s="22" t="s">
        <v>179</v>
      </c>
      <c r="AH1561" s="22" t="s">
        <v>179</v>
      </c>
      <c r="AI1561" s="22" t="s">
        <v>179</v>
      </c>
      <c r="AJ1561" s="22" t="s">
        <v>179</v>
      </c>
      <c r="AK1561" s="22" t="s">
        <v>179</v>
      </c>
      <c r="AL1561" s="22" t="s">
        <v>179</v>
      </c>
      <c r="AM1561" s="22" t="s">
        <v>179</v>
      </c>
      <c r="AN1561" s="22" t="s">
        <v>179</v>
      </c>
      <c r="AO1561" s="22" t="s">
        <v>180</v>
      </c>
      <c r="AP1561" s="22">
        <v>0</v>
      </c>
      <c r="AQ1561" s="22" t="s">
        <v>180</v>
      </c>
      <c r="AR1561" s="47">
        <f t="shared" si="98"/>
        <v>1.0494996185432839</v>
      </c>
      <c r="AS1561" s="47">
        <f t="shared" si="99"/>
        <v>0.17751731790653938</v>
      </c>
    </row>
    <row r="1562" spans="1:45" x14ac:dyDescent="0.25">
      <c r="A1562" s="22" t="s">
        <v>3468</v>
      </c>
      <c r="B1562" s="23" t="s">
        <v>3469</v>
      </c>
      <c r="C1562" s="22">
        <v>8</v>
      </c>
      <c r="D1562" s="22">
        <v>5</v>
      </c>
      <c r="E1562" s="22">
        <v>10</v>
      </c>
      <c r="F1562" s="22">
        <v>5</v>
      </c>
      <c r="G1562" s="22">
        <v>1</v>
      </c>
      <c r="H1562" s="22">
        <v>494</v>
      </c>
      <c r="I1562" s="22">
        <v>56.4</v>
      </c>
      <c r="J1562" s="22">
        <v>6.49</v>
      </c>
      <c r="K1562" s="22">
        <v>20</v>
      </c>
      <c r="L1562" s="22">
        <v>15.47</v>
      </c>
      <c r="M1562" s="22">
        <v>5</v>
      </c>
      <c r="N1562" s="22">
        <v>5</v>
      </c>
      <c r="O1562" s="22">
        <v>0</v>
      </c>
      <c r="P1562" s="48">
        <f t="shared" si="96"/>
        <v>681.8</v>
      </c>
      <c r="Q1562" s="48">
        <f t="shared" si="97"/>
        <v>680.93999999999994</v>
      </c>
      <c r="R1562" s="22">
        <v>9.61</v>
      </c>
      <c r="S1562" s="22">
        <v>7.43</v>
      </c>
      <c r="T1562" s="22">
        <v>575.6</v>
      </c>
      <c r="U1562" s="22">
        <v>722.6</v>
      </c>
      <c r="V1562" s="22">
        <v>697.2</v>
      </c>
      <c r="W1562" s="22">
        <v>762.9</v>
      </c>
      <c r="X1562" s="22">
        <v>650.70000000000005</v>
      </c>
      <c r="Y1562" s="22">
        <v>670.1</v>
      </c>
      <c r="Z1562" s="22">
        <v>639.9</v>
      </c>
      <c r="AA1562" s="22">
        <v>642.79999999999995</v>
      </c>
      <c r="AB1562" s="22">
        <v>764.2</v>
      </c>
      <c r="AC1562" s="22">
        <v>687.7</v>
      </c>
      <c r="AD1562" s="22" t="s">
        <v>179</v>
      </c>
      <c r="AE1562" s="22" t="s">
        <v>179</v>
      </c>
      <c r="AF1562" s="22" t="s">
        <v>179</v>
      </c>
      <c r="AG1562" s="22" t="s">
        <v>179</v>
      </c>
      <c r="AH1562" s="22" t="s">
        <v>179</v>
      </c>
      <c r="AI1562" s="22" t="s">
        <v>179</v>
      </c>
      <c r="AJ1562" s="22" t="s">
        <v>179</v>
      </c>
      <c r="AK1562" s="22" t="s">
        <v>179</v>
      </c>
      <c r="AL1562" s="22" t="s">
        <v>179</v>
      </c>
      <c r="AM1562" s="22" t="s">
        <v>179</v>
      </c>
      <c r="AN1562" s="22" t="s">
        <v>179</v>
      </c>
      <c r="AO1562" s="22" t="s">
        <v>180</v>
      </c>
      <c r="AP1562" s="22">
        <v>0</v>
      </c>
      <c r="AQ1562" s="22" t="s">
        <v>180</v>
      </c>
      <c r="AR1562" s="47">
        <f t="shared" si="98"/>
        <v>0.99873863303021415</v>
      </c>
      <c r="AS1562" s="47">
        <f t="shared" si="99"/>
        <v>0.97965515066692876</v>
      </c>
    </row>
    <row r="1563" spans="1:45" x14ac:dyDescent="0.25">
      <c r="A1563" s="22" t="s">
        <v>3470</v>
      </c>
      <c r="B1563" s="23" t="s">
        <v>3471</v>
      </c>
      <c r="C1563" s="22">
        <v>29</v>
      </c>
      <c r="D1563" s="22">
        <v>8</v>
      </c>
      <c r="E1563" s="22">
        <v>18</v>
      </c>
      <c r="F1563" s="22">
        <v>8</v>
      </c>
      <c r="G1563" s="22">
        <v>1</v>
      </c>
      <c r="H1563" s="22">
        <v>253</v>
      </c>
      <c r="I1563" s="22">
        <v>29.8</v>
      </c>
      <c r="J1563" s="22">
        <v>9.06</v>
      </c>
      <c r="K1563" s="22">
        <v>90</v>
      </c>
      <c r="L1563" s="22">
        <v>33.44</v>
      </c>
      <c r="M1563" s="22">
        <v>7</v>
      </c>
      <c r="N1563" s="22">
        <v>7</v>
      </c>
      <c r="O1563" s="22">
        <v>0</v>
      </c>
      <c r="P1563" s="48">
        <f t="shared" si="96"/>
        <v>1520.3200000000002</v>
      </c>
      <c r="Q1563" s="48">
        <f t="shared" si="97"/>
        <v>1688.5</v>
      </c>
      <c r="R1563" s="22">
        <v>3.71</v>
      </c>
      <c r="S1563" s="22">
        <v>6.21</v>
      </c>
      <c r="T1563" s="22">
        <v>1478.8</v>
      </c>
      <c r="U1563" s="22">
        <v>1453</v>
      </c>
      <c r="V1563" s="22">
        <v>1583.6</v>
      </c>
      <c r="W1563" s="22">
        <v>1576.1</v>
      </c>
      <c r="X1563" s="22">
        <v>1510.1</v>
      </c>
      <c r="Y1563" s="22">
        <v>1771.7</v>
      </c>
      <c r="Z1563" s="22">
        <v>1779.9</v>
      </c>
      <c r="AA1563" s="22">
        <v>1596.9</v>
      </c>
      <c r="AB1563" s="22">
        <v>1555.2</v>
      </c>
      <c r="AC1563" s="22">
        <v>1738.8</v>
      </c>
      <c r="AD1563" s="22" t="s">
        <v>179</v>
      </c>
      <c r="AE1563" s="22" t="s">
        <v>179</v>
      </c>
      <c r="AF1563" s="22" t="s">
        <v>179</v>
      </c>
      <c r="AG1563" s="22" t="s">
        <v>179</v>
      </c>
      <c r="AH1563" s="22" t="s">
        <v>179</v>
      </c>
      <c r="AI1563" s="22" t="s">
        <v>179</v>
      </c>
      <c r="AJ1563" s="22" t="s">
        <v>179</v>
      </c>
      <c r="AK1563" s="22" t="s">
        <v>179</v>
      </c>
      <c r="AL1563" s="22" t="s">
        <v>179</v>
      </c>
      <c r="AM1563" s="22" t="s">
        <v>179</v>
      </c>
      <c r="AN1563" s="22" t="s">
        <v>179</v>
      </c>
      <c r="AO1563" s="22" t="s">
        <v>180</v>
      </c>
      <c r="AP1563" s="22">
        <v>0</v>
      </c>
      <c r="AQ1563" s="22" t="s">
        <v>180</v>
      </c>
      <c r="AR1563" s="47">
        <f t="shared" si="98"/>
        <v>1.110621448116186</v>
      </c>
      <c r="AS1563" s="47">
        <f t="shared" si="99"/>
        <v>8.0202016980429044E-2</v>
      </c>
    </row>
    <row r="1564" spans="1:45" x14ac:dyDescent="0.25">
      <c r="A1564" s="22" t="s">
        <v>3472</v>
      </c>
      <c r="B1564" s="23" t="s">
        <v>3473</v>
      </c>
      <c r="C1564" s="22">
        <v>2</v>
      </c>
      <c r="D1564" s="22">
        <v>1</v>
      </c>
      <c r="E1564" s="22">
        <v>2</v>
      </c>
      <c r="F1564" s="22">
        <v>1</v>
      </c>
      <c r="G1564" s="22">
        <v>1</v>
      </c>
      <c r="H1564" s="22">
        <v>259</v>
      </c>
      <c r="I1564" s="22">
        <v>30</v>
      </c>
      <c r="J1564" s="22">
        <v>5.94</v>
      </c>
      <c r="K1564" s="22">
        <v>0</v>
      </c>
      <c r="L1564" s="22">
        <v>1.98</v>
      </c>
      <c r="M1564" s="22">
        <v>1</v>
      </c>
      <c r="N1564" s="22">
        <v>1</v>
      </c>
      <c r="O1564" s="22">
        <v>0</v>
      </c>
      <c r="P1564" s="48">
        <f t="shared" si="96"/>
        <v>238.9</v>
      </c>
      <c r="Q1564" s="48">
        <f t="shared" si="97"/>
        <v>578.91999999999996</v>
      </c>
      <c r="R1564" s="22">
        <v>35.72</v>
      </c>
      <c r="S1564" s="22">
        <v>113.29</v>
      </c>
      <c r="T1564" s="22">
        <v>247.3</v>
      </c>
      <c r="U1564" s="22">
        <v>387</v>
      </c>
      <c r="V1564" s="22">
        <v>241.9</v>
      </c>
      <c r="W1564" s="22">
        <v>133.30000000000001</v>
      </c>
      <c r="X1564" s="22">
        <v>185</v>
      </c>
      <c r="Y1564" s="22">
        <v>378.1</v>
      </c>
      <c r="Z1564" s="22">
        <v>178.7</v>
      </c>
      <c r="AA1564" s="22">
        <v>156.80000000000001</v>
      </c>
      <c r="AB1564" s="22">
        <v>450.8</v>
      </c>
      <c r="AC1564" s="22">
        <v>1730.2</v>
      </c>
      <c r="AD1564" s="22" t="s">
        <v>250</v>
      </c>
      <c r="AE1564" s="22" t="s">
        <v>250</v>
      </c>
      <c r="AF1564" s="22" t="s">
        <v>250</v>
      </c>
      <c r="AG1564" s="22" t="s">
        <v>250</v>
      </c>
      <c r="AH1564" s="22" t="s">
        <v>250</v>
      </c>
      <c r="AI1564" s="22" t="s">
        <v>250</v>
      </c>
      <c r="AJ1564" s="22" t="s">
        <v>250</v>
      </c>
      <c r="AK1564" s="22" t="s">
        <v>250</v>
      </c>
      <c r="AL1564" s="22" t="s">
        <v>250</v>
      </c>
      <c r="AM1564" s="22" t="s">
        <v>250</v>
      </c>
      <c r="AN1564" s="22" t="s">
        <v>250</v>
      </c>
      <c r="AO1564" s="22" t="s">
        <v>180</v>
      </c>
      <c r="AP1564" s="22">
        <v>0</v>
      </c>
      <c r="AQ1564" s="22" t="s">
        <v>180</v>
      </c>
      <c r="AR1564" s="47">
        <f t="shared" si="98"/>
        <v>2.4232733361239012</v>
      </c>
      <c r="AS1564" s="47">
        <f t="shared" si="99"/>
        <v>0.34045134479438743</v>
      </c>
    </row>
    <row r="1565" spans="1:45" x14ac:dyDescent="0.25">
      <c r="A1565" s="22" t="s">
        <v>3474</v>
      </c>
      <c r="B1565" s="23" t="s">
        <v>3475</v>
      </c>
      <c r="C1565" s="22">
        <v>33</v>
      </c>
      <c r="D1565" s="22">
        <v>4</v>
      </c>
      <c r="E1565" s="22">
        <v>16</v>
      </c>
      <c r="F1565" s="22">
        <v>4</v>
      </c>
      <c r="G1565" s="22">
        <v>1</v>
      </c>
      <c r="H1565" s="22">
        <v>177</v>
      </c>
      <c r="I1565" s="22">
        <v>19.399999999999999</v>
      </c>
      <c r="J1565" s="22">
        <v>9.48</v>
      </c>
      <c r="K1565" s="22">
        <v>95</v>
      </c>
      <c r="L1565" s="22">
        <v>33.82</v>
      </c>
      <c r="M1565" s="22">
        <v>4</v>
      </c>
      <c r="N1565" s="22">
        <v>4</v>
      </c>
      <c r="O1565" s="22">
        <v>0</v>
      </c>
      <c r="P1565" s="48">
        <f t="shared" si="96"/>
        <v>1025.98</v>
      </c>
      <c r="Q1565" s="48">
        <f t="shared" si="97"/>
        <v>1042.4399999999998</v>
      </c>
      <c r="R1565" s="22">
        <v>5.13</v>
      </c>
      <c r="S1565" s="22">
        <v>2.37</v>
      </c>
      <c r="T1565" s="22">
        <v>992.5</v>
      </c>
      <c r="U1565" s="22">
        <v>965.4</v>
      </c>
      <c r="V1565" s="22">
        <v>1090.0999999999999</v>
      </c>
      <c r="W1565" s="22">
        <v>1011.7</v>
      </c>
      <c r="X1565" s="22">
        <v>1070.2</v>
      </c>
      <c r="Y1565" s="22">
        <v>1052.4000000000001</v>
      </c>
      <c r="Z1565" s="22">
        <v>1023.8</v>
      </c>
      <c r="AA1565" s="22">
        <v>1027.0999999999999</v>
      </c>
      <c r="AB1565" s="22">
        <v>1027.3</v>
      </c>
      <c r="AC1565" s="22">
        <v>1081.5999999999999</v>
      </c>
      <c r="AD1565" s="22" t="s">
        <v>179</v>
      </c>
      <c r="AE1565" s="22" t="s">
        <v>179</v>
      </c>
      <c r="AF1565" s="22" t="s">
        <v>179</v>
      </c>
      <c r="AG1565" s="22" t="s">
        <v>179</v>
      </c>
      <c r="AH1565" s="22" t="s">
        <v>179</v>
      </c>
      <c r="AI1565" s="22" t="s">
        <v>179</v>
      </c>
      <c r="AJ1565" s="22" t="s">
        <v>179</v>
      </c>
      <c r="AK1565" s="22" t="s">
        <v>179</v>
      </c>
      <c r="AL1565" s="22" t="s">
        <v>179</v>
      </c>
      <c r="AM1565" s="22" t="s">
        <v>179</v>
      </c>
      <c r="AN1565" s="22" t="s">
        <v>179</v>
      </c>
      <c r="AO1565" s="22" t="s">
        <v>180</v>
      </c>
      <c r="AP1565" s="22">
        <v>0</v>
      </c>
      <c r="AQ1565" s="22" t="s">
        <v>180</v>
      </c>
      <c r="AR1565" s="47">
        <f t="shared" si="98"/>
        <v>1.0160431977231523</v>
      </c>
      <c r="AS1565" s="47">
        <f t="shared" si="99"/>
        <v>0.50222069530918467</v>
      </c>
    </row>
    <row r="1566" spans="1:45" x14ac:dyDescent="0.25">
      <c r="A1566" s="22" t="s">
        <v>3476</v>
      </c>
      <c r="B1566" s="23" t="s">
        <v>3477</v>
      </c>
      <c r="C1566" s="22">
        <v>16</v>
      </c>
      <c r="D1566" s="22">
        <v>4</v>
      </c>
      <c r="E1566" s="22">
        <v>10</v>
      </c>
      <c r="F1566" s="22">
        <v>4</v>
      </c>
      <c r="G1566" s="22">
        <v>1</v>
      </c>
      <c r="H1566" s="22">
        <v>260</v>
      </c>
      <c r="I1566" s="22">
        <v>29.2</v>
      </c>
      <c r="J1566" s="22">
        <v>9.51</v>
      </c>
      <c r="K1566" s="22">
        <v>115</v>
      </c>
      <c r="L1566" s="22">
        <v>16.09</v>
      </c>
      <c r="M1566" s="22">
        <v>3</v>
      </c>
      <c r="N1566" s="22">
        <v>4</v>
      </c>
      <c r="O1566" s="22">
        <v>0</v>
      </c>
      <c r="P1566" s="48">
        <f t="shared" si="96"/>
        <v>237.4</v>
      </c>
      <c r="Q1566" s="48">
        <f t="shared" si="97"/>
        <v>251.51999999999998</v>
      </c>
      <c r="R1566" s="22">
        <v>6.49</v>
      </c>
      <c r="S1566" s="22">
        <v>4.97</v>
      </c>
      <c r="T1566" s="22">
        <v>220.3</v>
      </c>
      <c r="U1566" s="22">
        <v>256.39999999999998</v>
      </c>
      <c r="V1566" s="22">
        <v>251.1</v>
      </c>
      <c r="W1566" s="22">
        <v>223.6</v>
      </c>
      <c r="X1566" s="22">
        <v>235.6</v>
      </c>
      <c r="Y1566" s="22">
        <v>271.39999999999998</v>
      </c>
      <c r="Z1566" s="22">
        <v>251.2</v>
      </c>
      <c r="AA1566" s="22">
        <v>244.3</v>
      </c>
      <c r="AB1566" s="22">
        <v>252.4</v>
      </c>
      <c r="AC1566" s="22">
        <v>238.3</v>
      </c>
      <c r="AD1566" s="22" t="s">
        <v>179</v>
      </c>
      <c r="AE1566" s="22" t="s">
        <v>179</v>
      </c>
      <c r="AF1566" s="22" t="s">
        <v>179</v>
      </c>
      <c r="AG1566" s="22" t="s">
        <v>179</v>
      </c>
      <c r="AH1566" s="22" t="s">
        <v>179</v>
      </c>
      <c r="AI1566" s="22" t="s">
        <v>179</v>
      </c>
      <c r="AJ1566" s="22" t="s">
        <v>179</v>
      </c>
      <c r="AK1566" s="22" t="s">
        <v>179</v>
      </c>
      <c r="AL1566" s="22" t="s">
        <v>179</v>
      </c>
      <c r="AM1566" s="22" t="s">
        <v>179</v>
      </c>
      <c r="AN1566" s="22" t="s">
        <v>179</v>
      </c>
      <c r="AO1566" s="22" t="s">
        <v>180</v>
      </c>
      <c r="AP1566" s="22">
        <v>0</v>
      </c>
      <c r="AQ1566" s="22" t="s">
        <v>180</v>
      </c>
      <c r="AR1566" s="47">
        <f t="shared" si="98"/>
        <v>1.0594776748104464</v>
      </c>
      <c r="AS1566" s="47">
        <f t="shared" si="99"/>
        <v>0.27720337927469063</v>
      </c>
    </row>
    <row r="1567" spans="1:45" x14ac:dyDescent="0.25">
      <c r="A1567" s="22" t="s">
        <v>3478</v>
      </c>
      <c r="B1567" s="23" t="s">
        <v>3479</v>
      </c>
      <c r="C1567" s="22">
        <v>24</v>
      </c>
      <c r="D1567" s="22">
        <v>2</v>
      </c>
      <c r="E1567" s="22">
        <v>4</v>
      </c>
      <c r="F1567" s="22">
        <v>2</v>
      </c>
      <c r="G1567" s="22">
        <v>1</v>
      </c>
      <c r="H1567" s="22">
        <v>92</v>
      </c>
      <c r="I1567" s="22">
        <v>10.1</v>
      </c>
      <c r="J1567" s="22">
        <v>7.08</v>
      </c>
      <c r="K1567" s="22">
        <v>75</v>
      </c>
      <c r="L1567" s="22">
        <v>9.1</v>
      </c>
      <c r="M1567" s="22">
        <v>2</v>
      </c>
      <c r="N1567" s="22">
        <v>2</v>
      </c>
      <c r="O1567" s="22">
        <v>0</v>
      </c>
      <c r="P1567" s="48">
        <f t="shared" si="96"/>
        <v>340.78000000000003</v>
      </c>
      <c r="Q1567" s="48">
        <f t="shared" si="97"/>
        <v>348.9</v>
      </c>
      <c r="R1567" s="22">
        <v>3.83</v>
      </c>
      <c r="S1567" s="22">
        <v>4.07</v>
      </c>
      <c r="T1567" s="22">
        <v>359</v>
      </c>
      <c r="U1567" s="22">
        <v>344.6</v>
      </c>
      <c r="V1567" s="22">
        <v>346.9</v>
      </c>
      <c r="W1567" s="22">
        <v>321.89999999999998</v>
      </c>
      <c r="X1567" s="22">
        <v>331.5</v>
      </c>
      <c r="Y1567" s="22">
        <v>353.7</v>
      </c>
      <c r="Z1567" s="22">
        <v>368.6</v>
      </c>
      <c r="AA1567" s="22">
        <v>344.5</v>
      </c>
      <c r="AB1567" s="22">
        <v>329.5</v>
      </c>
      <c r="AC1567" s="22">
        <v>348.2</v>
      </c>
      <c r="AD1567" s="22" t="s">
        <v>179</v>
      </c>
      <c r="AE1567" s="22" t="s">
        <v>179</v>
      </c>
      <c r="AF1567" s="22" t="s">
        <v>179</v>
      </c>
      <c r="AG1567" s="22" t="s">
        <v>179</v>
      </c>
      <c r="AH1567" s="22" t="s">
        <v>179</v>
      </c>
      <c r="AI1567" s="22" t="s">
        <v>179</v>
      </c>
      <c r="AJ1567" s="22" t="s">
        <v>179</v>
      </c>
      <c r="AK1567" s="22" t="s">
        <v>179</v>
      </c>
      <c r="AL1567" s="22" t="s">
        <v>179</v>
      </c>
      <c r="AM1567" s="22" t="s">
        <v>179</v>
      </c>
      <c r="AN1567" s="22" t="s">
        <v>179</v>
      </c>
      <c r="AO1567" s="22" t="s">
        <v>180</v>
      </c>
      <c r="AP1567" s="22">
        <v>0</v>
      </c>
      <c r="AQ1567" s="22" t="s">
        <v>180</v>
      </c>
      <c r="AR1567" s="47">
        <f t="shared" si="98"/>
        <v>1.0238276894183929</v>
      </c>
      <c r="AS1567" s="47">
        <f t="shared" si="99"/>
        <v>0.21751851818654092</v>
      </c>
    </row>
    <row r="1568" spans="1:45" x14ac:dyDescent="0.25">
      <c r="A1568" s="22" t="s">
        <v>3480</v>
      </c>
      <c r="B1568" s="23" t="s">
        <v>3481</v>
      </c>
      <c r="C1568" s="22">
        <v>21</v>
      </c>
      <c r="D1568" s="22">
        <v>9</v>
      </c>
      <c r="E1568" s="22">
        <v>36</v>
      </c>
      <c r="F1568" s="22">
        <v>9</v>
      </c>
      <c r="G1568" s="22">
        <v>1</v>
      </c>
      <c r="H1568" s="22">
        <v>441</v>
      </c>
      <c r="I1568" s="22">
        <v>49</v>
      </c>
      <c r="J1568" s="22">
        <v>5.83</v>
      </c>
      <c r="K1568" s="22">
        <v>264</v>
      </c>
      <c r="L1568" s="22">
        <v>67.88</v>
      </c>
      <c r="M1568" s="22">
        <v>9</v>
      </c>
      <c r="N1568" s="22">
        <v>9</v>
      </c>
      <c r="O1568" s="22">
        <v>0</v>
      </c>
      <c r="P1568" s="48">
        <f t="shared" si="96"/>
        <v>3450.66</v>
      </c>
      <c r="Q1568" s="48">
        <f t="shared" si="97"/>
        <v>3649.3600000000006</v>
      </c>
      <c r="R1568" s="22">
        <v>2.9</v>
      </c>
      <c r="S1568" s="22">
        <v>4.16</v>
      </c>
      <c r="T1568" s="22">
        <v>3365</v>
      </c>
      <c r="U1568" s="22">
        <v>3372.7</v>
      </c>
      <c r="V1568" s="22">
        <v>3580.9</v>
      </c>
      <c r="W1568" s="22">
        <v>3534.5</v>
      </c>
      <c r="X1568" s="22">
        <v>3400.2</v>
      </c>
      <c r="Y1568" s="22">
        <v>3739.4</v>
      </c>
      <c r="Z1568" s="22">
        <v>3825.2</v>
      </c>
      <c r="AA1568" s="22">
        <v>3642.1</v>
      </c>
      <c r="AB1568" s="22">
        <v>3619.2</v>
      </c>
      <c r="AC1568" s="22">
        <v>3420.9</v>
      </c>
      <c r="AD1568" s="22" t="s">
        <v>179</v>
      </c>
      <c r="AE1568" s="22" t="s">
        <v>179</v>
      </c>
      <c r="AF1568" s="22" t="s">
        <v>179</v>
      </c>
      <c r="AG1568" s="22" t="s">
        <v>179</v>
      </c>
      <c r="AH1568" s="22" t="s">
        <v>179</v>
      </c>
      <c r="AI1568" s="22" t="s">
        <v>179</v>
      </c>
      <c r="AJ1568" s="22" t="s">
        <v>179</v>
      </c>
      <c r="AK1568" s="22" t="s">
        <v>179</v>
      </c>
      <c r="AL1568" s="22" t="s">
        <v>179</v>
      </c>
      <c r="AM1568" s="22" t="s">
        <v>179</v>
      </c>
      <c r="AN1568" s="22" t="s">
        <v>179</v>
      </c>
      <c r="AO1568" s="22" t="s">
        <v>180</v>
      </c>
      <c r="AP1568" s="22">
        <v>0</v>
      </c>
      <c r="AQ1568" s="22" t="s">
        <v>180</v>
      </c>
      <c r="AR1568" s="47">
        <f t="shared" si="98"/>
        <v>1.0575831869845191</v>
      </c>
      <c r="AS1568" s="47">
        <f t="shared" si="99"/>
        <v>8.9669463948019237E-2</v>
      </c>
    </row>
    <row r="1569" spans="1:45" x14ac:dyDescent="0.25">
      <c r="A1569" s="22" t="s">
        <v>3482</v>
      </c>
      <c r="B1569" s="23" t="s">
        <v>3483</v>
      </c>
      <c r="C1569" s="22">
        <v>39</v>
      </c>
      <c r="D1569" s="22">
        <v>25</v>
      </c>
      <c r="E1569" s="22">
        <v>134</v>
      </c>
      <c r="F1569" s="22">
        <v>25</v>
      </c>
      <c r="G1569" s="22">
        <v>1</v>
      </c>
      <c r="H1569" s="22">
        <v>608</v>
      </c>
      <c r="I1569" s="22">
        <v>68.5</v>
      </c>
      <c r="J1569" s="22">
        <v>6.46</v>
      </c>
      <c r="K1569" s="22">
        <v>1191</v>
      </c>
      <c r="L1569" s="22">
        <v>253.07</v>
      </c>
      <c r="M1569" s="22">
        <v>25</v>
      </c>
      <c r="N1569" s="22">
        <v>25</v>
      </c>
      <c r="O1569" s="22">
        <v>0</v>
      </c>
      <c r="P1569" s="48">
        <f t="shared" si="96"/>
        <v>10949.420000000002</v>
      </c>
      <c r="Q1569" s="48">
        <f t="shared" si="97"/>
        <v>11689.119999999999</v>
      </c>
      <c r="R1569" s="22">
        <v>4.28</v>
      </c>
      <c r="S1569" s="22">
        <v>5.25</v>
      </c>
      <c r="T1569" s="22">
        <v>10623.8</v>
      </c>
      <c r="U1569" s="22">
        <v>11071.8</v>
      </c>
      <c r="V1569" s="22">
        <v>11573.9</v>
      </c>
      <c r="W1569" s="22">
        <v>11192.4</v>
      </c>
      <c r="X1569" s="22">
        <v>10285.200000000001</v>
      </c>
      <c r="Y1569" s="22">
        <v>12358.6</v>
      </c>
      <c r="Z1569" s="22">
        <v>12331.3</v>
      </c>
      <c r="AA1569" s="22">
        <v>11464.6</v>
      </c>
      <c r="AB1569" s="22">
        <v>11177.2</v>
      </c>
      <c r="AC1569" s="22">
        <v>11113.9</v>
      </c>
      <c r="AD1569" s="22" t="s">
        <v>179</v>
      </c>
      <c r="AE1569" s="22" t="s">
        <v>179</v>
      </c>
      <c r="AF1569" s="22" t="s">
        <v>179</v>
      </c>
      <c r="AG1569" s="22" t="s">
        <v>179</v>
      </c>
      <c r="AH1569" s="22" t="s">
        <v>179</v>
      </c>
      <c r="AI1569" s="22" t="s">
        <v>179</v>
      </c>
      <c r="AJ1569" s="22" t="s">
        <v>179</v>
      </c>
      <c r="AK1569" s="22" t="s">
        <v>179</v>
      </c>
      <c r="AL1569" s="22" t="s">
        <v>179</v>
      </c>
      <c r="AM1569" s="22" t="s">
        <v>179</v>
      </c>
      <c r="AN1569" s="22" t="s">
        <v>179</v>
      </c>
      <c r="AO1569" s="22" t="s">
        <v>180</v>
      </c>
      <c r="AP1569" s="22">
        <v>0</v>
      </c>
      <c r="AQ1569" s="22" t="s">
        <v>180</v>
      </c>
      <c r="AR1569" s="47">
        <f t="shared" si="98"/>
        <v>1.0675560897289533</v>
      </c>
      <c r="AS1569" s="47">
        <f t="shared" si="99"/>
        <v>0.10748273959133506</v>
      </c>
    </row>
    <row r="1570" spans="1:45" x14ac:dyDescent="0.25">
      <c r="A1570" s="22" t="s">
        <v>3484</v>
      </c>
      <c r="B1570" s="23" t="s">
        <v>3485</v>
      </c>
      <c r="C1570" s="22">
        <v>35</v>
      </c>
      <c r="D1570" s="22">
        <v>19</v>
      </c>
      <c r="E1570" s="22">
        <v>66</v>
      </c>
      <c r="F1570" s="22">
        <v>1</v>
      </c>
      <c r="G1570" s="22">
        <v>1</v>
      </c>
      <c r="H1570" s="22">
        <v>631</v>
      </c>
      <c r="I1570" s="22">
        <v>69</v>
      </c>
      <c r="J1570" s="22">
        <v>5.81</v>
      </c>
      <c r="K1570" s="22">
        <v>953</v>
      </c>
      <c r="L1570" s="22">
        <v>168.22</v>
      </c>
      <c r="M1570" s="22">
        <v>17</v>
      </c>
      <c r="N1570" s="22">
        <v>19</v>
      </c>
      <c r="O1570" s="22">
        <v>14</v>
      </c>
      <c r="P1570" s="48">
        <f t="shared" si="96"/>
        <v>3999.06</v>
      </c>
      <c r="Q1570" s="48">
        <f t="shared" si="97"/>
        <v>4185.18</v>
      </c>
      <c r="R1570" s="22">
        <v>3.63</v>
      </c>
      <c r="S1570" s="22">
        <v>4.55</v>
      </c>
      <c r="T1570" s="22">
        <v>3812.7</v>
      </c>
      <c r="U1570" s="22">
        <v>4074.1</v>
      </c>
      <c r="V1570" s="22">
        <v>4165.6000000000004</v>
      </c>
      <c r="W1570" s="22">
        <v>4103.2</v>
      </c>
      <c r="X1570" s="22">
        <v>3839.7</v>
      </c>
      <c r="Y1570" s="22">
        <v>4451.8</v>
      </c>
      <c r="Z1570" s="22">
        <v>4301.8999999999996</v>
      </c>
      <c r="AA1570" s="22">
        <v>4139.2</v>
      </c>
      <c r="AB1570" s="22">
        <v>4041.3</v>
      </c>
      <c r="AC1570" s="22">
        <v>3991.7</v>
      </c>
      <c r="AD1570" s="22" t="s">
        <v>179</v>
      </c>
      <c r="AE1570" s="22" t="s">
        <v>179</v>
      </c>
      <c r="AF1570" s="22" t="s">
        <v>179</v>
      </c>
      <c r="AG1570" s="22" t="s">
        <v>179</v>
      </c>
      <c r="AH1570" s="22" t="s">
        <v>179</v>
      </c>
      <c r="AI1570" s="22" t="s">
        <v>179</v>
      </c>
      <c r="AJ1570" s="22" t="s">
        <v>179</v>
      </c>
      <c r="AK1570" s="22" t="s">
        <v>179</v>
      </c>
      <c r="AL1570" s="22" t="s">
        <v>179</v>
      </c>
      <c r="AM1570" s="22" t="s">
        <v>179</v>
      </c>
      <c r="AN1570" s="22" t="s">
        <v>179</v>
      </c>
      <c r="AO1570" s="22" t="s">
        <v>180</v>
      </c>
      <c r="AP1570" s="22">
        <v>0</v>
      </c>
      <c r="AQ1570" s="22" t="s">
        <v>180</v>
      </c>
      <c r="AR1570" s="47">
        <f t="shared" si="98"/>
        <v>1.0465409371202234</v>
      </c>
      <c r="AS1570" s="47">
        <f t="shared" si="99"/>
        <v>0.21207556997472482</v>
      </c>
    </row>
    <row r="1571" spans="1:45" x14ac:dyDescent="0.25">
      <c r="A1571" s="22" t="s">
        <v>3486</v>
      </c>
      <c r="B1571" s="23" t="s">
        <v>3485</v>
      </c>
      <c r="C1571" s="22">
        <v>36</v>
      </c>
      <c r="D1571" s="22">
        <v>19</v>
      </c>
      <c r="E1571" s="22">
        <v>36</v>
      </c>
      <c r="F1571" s="22">
        <v>1</v>
      </c>
      <c r="G1571" s="22">
        <v>1</v>
      </c>
      <c r="H1571" s="22">
        <v>615</v>
      </c>
      <c r="I1571" s="22">
        <v>67.5</v>
      </c>
      <c r="J1571" s="22">
        <v>6.23</v>
      </c>
      <c r="K1571" s="22" t="s">
        <v>180</v>
      </c>
      <c r="L1571" s="22">
        <v>177.47</v>
      </c>
      <c r="M1571" s="22" t="s">
        <v>180</v>
      </c>
      <c r="N1571" s="22">
        <v>19</v>
      </c>
      <c r="O1571" s="22">
        <v>0</v>
      </c>
      <c r="P1571" s="48">
        <f t="shared" si="96"/>
        <v>446.74000000000007</v>
      </c>
      <c r="Q1571" s="48">
        <f t="shared" si="97"/>
        <v>462.77999999999992</v>
      </c>
      <c r="R1571" s="22">
        <v>6.92</v>
      </c>
      <c r="S1571" s="22">
        <v>3.02</v>
      </c>
      <c r="T1571" s="22">
        <v>435.8</v>
      </c>
      <c r="U1571" s="22">
        <v>425.6</v>
      </c>
      <c r="V1571" s="22">
        <v>486.7</v>
      </c>
      <c r="W1571" s="22">
        <v>440.8</v>
      </c>
      <c r="X1571" s="22">
        <v>444.8</v>
      </c>
      <c r="Y1571" s="22">
        <v>438.1</v>
      </c>
      <c r="Z1571" s="22">
        <v>470.9</v>
      </c>
      <c r="AA1571" s="22">
        <v>465.6</v>
      </c>
      <c r="AB1571" s="22">
        <v>468.6</v>
      </c>
      <c r="AC1571" s="22">
        <v>470.7</v>
      </c>
      <c r="AD1571" s="22" t="s">
        <v>179</v>
      </c>
      <c r="AE1571" s="22" t="s">
        <v>179</v>
      </c>
      <c r="AF1571" s="22" t="s">
        <v>179</v>
      </c>
      <c r="AG1571" s="22" t="s">
        <v>179</v>
      </c>
      <c r="AH1571" s="22" t="s">
        <v>179</v>
      </c>
      <c r="AI1571" s="22" t="s">
        <v>179</v>
      </c>
      <c r="AJ1571" s="22" t="s">
        <v>179</v>
      </c>
      <c r="AK1571" s="22" t="s">
        <v>179</v>
      </c>
      <c r="AL1571" s="22" t="s">
        <v>179</v>
      </c>
      <c r="AM1571" s="22" t="s">
        <v>179</v>
      </c>
      <c r="AN1571" s="22" t="s">
        <v>179</v>
      </c>
      <c r="AO1571" s="22" t="s">
        <v>180</v>
      </c>
      <c r="AP1571" s="22">
        <v>0</v>
      </c>
      <c r="AQ1571" s="22" t="s">
        <v>180</v>
      </c>
      <c r="AR1571" s="47">
        <f t="shared" si="98"/>
        <v>1.0359045529838382</v>
      </c>
      <c r="AS1571" s="47">
        <f t="shared" si="99"/>
        <v>0.23663586380067986</v>
      </c>
    </row>
    <row r="1572" spans="1:45" x14ac:dyDescent="0.25">
      <c r="A1572" s="22" t="s">
        <v>3487</v>
      </c>
      <c r="B1572" s="23" t="s">
        <v>3488</v>
      </c>
      <c r="C1572" s="22">
        <v>19</v>
      </c>
      <c r="D1572" s="22">
        <v>2</v>
      </c>
      <c r="E1572" s="22">
        <v>12</v>
      </c>
      <c r="F1572" s="22">
        <v>2</v>
      </c>
      <c r="G1572" s="22">
        <v>1</v>
      </c>
      <c r="H1572" s="22">
        <v>113</v>
      </c>
      <c r="I1572" s="22">
        <v>12.5</v>
      </c>
      <c r="J1572" s="22">
        <v>7.08</v>
      </c>
      <c r="K1572" s="22">
        <v>86</v>
      </c>
      <c r="L1572" s="22">
        <v>23.65</v>
      </c>
      <c r="M1572" s="22">
        <v>2</v>
      </c>
      <c r="N1572" s="22">
        <v>2</v>
      </c>
      <c r="O1572" s="22">
        <v>0</v>
      </c>
      <c r="P1572" s="48">
        <f t="shared" si="96"/>
        <v>818.93999999999994</v>
      </c>
      <c r="Q1572" s="48">
        <f t="shared" si="97"/>
        <v>860.72</v>
      </c>
      <c r="R1572" s="22">
        <v>4.63</v>
      </c>
      <c r="S1572" s="22">
        <v>6.28</v>
      </c>
      <c r="T1572" s="22">
        <v>772.1</v>
      </c>
      <c r="U1572" s="22">
        <v>833.2</v>
      </c>
      <c r="V1572" s="22">
        <v>861.1</v>
      </c>
      <c r="W1572" s="22">
        <v>852.6</v>
      </c>
      <c r="X1572" s="22">
        <v>775.7</v>
      </c>
      <c r="Y1572" s="22">
        <v>955</v>
      </c>
      <c r="Z1572" s="22">
        <v>851.8</v>
      </c>
      <c r="AA1572" s="22">
        <v>839.1</v>
      </c>
      <c r="AB1572" s="22">
        <v>838.9</v>
      </c>
      <c r="AC1572" s="22">
        <v>818.8</v>
      </c>
      <c r="AD1572" s="22" t="s">
        <v>179</v>
      </c>
      <c r="AE1572" s="22" t="s">
        <v>179</v>
      </c>
      <c r="AF1572" s="22" t="s">
        <v>179</v>
      </c>
      <c r="AG1572" s="22" t="s">
        <v>179</v>
      </c>
      <c r="AH1572" s="22" t="s">
        <v>179</v>
      </c>
      <c r="AI1572" s="22" t="s">
        <v>179</v>
      </c>
      <c r="AJ1572" s="22" t="s">
        <v>179</v>
      </c>
      <c r="AK1572" s="22" t="s">
        <v>179</v>
      </c>
      <c r="AL1572" s="22" t="s">
        <v>179</v>
      </c>
      <c r="AM1572" s="22" t="s">
        <v>179</v>
      </c>
      <c r="AN1572" s="22" t="s">
        <v>179</v>
      </c>
      <c r="AO1572" s="22" t="s">
        <v>180</v>
      </c>
      <c r="AP1572" s="22">
        <v>0</v>
      </c>
      <c r="AQ1572" s="22" t="s">
        <v>180</v>
      </c>
      <c r="AR1572" s="47">
        <f t="shared" si="98"/>
        <v>1.0510171685349354</v>
      </c>
      <c r="AS1572" s="47">
        <f t="shared" si="99"/>
        <v>0.32364626048886075</v>
      </c>
    </row>
    <row r="1573" spans="1:45" x14ac:dyDescent="0.25">
      <c r="A1573" s="22" t="s">
        <v>3489</v>
      </c>
      <c r="B1573" s="23" t="s">
        <v>3490</v>
      </c>
      <c r="C1573" s="22">
        <v>6</v>
      </c>
      <c r="D1573" s="22">
        <v>5</v>
      </c>
      <c r="E1573" s="22">
        <v>18</v>
      </c>
      <c r="F1573" s="22">
        <v>4</v>
      </c>
      <c r="G1573" s="22">
        <v>1</v>
      </c>
      <c r="H1573" s="22">
        <v>705</v>
      </c>
      <c r="I1573" s="22">
        <v>80.5</v>
      </c>
      <c r="J1573" s="22">
        <v>8.1</v>
      </c>
      <c r="K1573" s="22">
        <v>77</v>
      </c>
      <c r="L1573" s="22">
        <v>26.54</v>
      </c>
      <c r="M1573" s="22">
        <v>5</v>
      </c>
      <c r="N1573" s="22">
        <v>5</v>
      </c>
      <c r="O1573" s="22">
        <v>0</v>
      </c>
      <c r="P1573" s="48">
        <f t="shared" si="96"/>
        <v>1303.6200000000001</v>
      </c>
      <c r="Q1573" s="48">
        <f t="shared" si="97"/>
        <v>1349.9199999999998</v>
      </c>
      <c r="R1573" s="22">
        <v>4.5599999999999996</v>
      </c>
      <c r="S1573" s="22">
        <v>6.19</v>
      </c>
      <c r="T1573" s="22">
        <v>1236.7</v>
      </c>
      <c r="U1573" s="22">
        <v>1372.2</v>
      </c>
      <c r="V1573" s="22">
        <v>1349.3</v>
      </c>
      <c r="W1573" s="22">
        <v>1313.9</v>
      </c>
      <c r="X1573" s="22">
        <v>1246</v>
      </c>
      <c r="Y1573" s="22">
        <v>1458.8</v>
      </c>
      <c r="Z1573" s="22">
        <v>1417.6</v>
      </c>
      <c r="AA1573" s="22">
        <v>1316.5</v>
      </c>
      <c r="AB1573" s="22">
        <v>1268.7</v>
      </c>
      <c r="AC1573" s="22">
        <v>1288</v>
      </c>
      <c r="AD1573" s="22" t="s">
        <v>179</v>
      </c>
      <c r="AE1573" s="22" t="s">
        <v>179</v>
      </c>
      <c r="AF1573" s="22" t="s">
        <v>179</v>
      </c>
      <c r="AG1573" s="22" t="s">
        <v>179</v>
      </c>
      <c r="AH1573" s="22" t="s">
        <v>179</v>
      </c>
      <c r="AI1573" s="22" t="s">
        <v>179</v>
      </c>
      <c r="AJ1573" s="22" t="s">
        <v>179</v>
      </c>
      <c r="AK1573" s="22" t="s">
        <v>179</v>
      </c>
      <c r="AL1573" s="22" t="s">
        <v>179</v>
      </c>
      <c r="AM1573" s="22" t="s">
        <v>179</v>
      </c>
      <c r="AN1573" s="22" t="s">
        <v>179</v>
      </c>
      <c r="AO1573" s="22" t="s">
        <v>180</v>
      </c>
      <c r="AP1573" s="22">
        <v>0</v>
      </c>
      <c r="AQ1573" s="22" t="s">
        <v>180</v>
      </c>
      <c r="AR1573" s="47">
        <f t="shared" si="98"/>
        <v>1.0355164848652212</v>
      </c>
      <c r="AS1573" s="47">
        <f t="shared" si="99"/>
        <v>0.38691440818147743</v>
      </c>
    </row>
    <row r="1574" spans="1:45" x14ac:dyDescent="0.25">
      <c r="A1574" s="22" t="s">
        <v>3491</v>
      </c>
      <c r="B1574" s="23" t="s">
        <v>3492</v>
      </c>
      <c r="C1574" s="22">
        <v>6</v>
      </c>
      <c r="D1574" s="22">
        <v>6</v>
      </c>
      <c r="E1574" s="22">
        <v>21</v>
      </c>
      <c r="F1574" s="22">
        <v>5</v>
      </c>
      <c r="G1574" s="22">
        <v>1</v>
      </c>
      <c r="H1574" s="22">
        <v>823</v>
      </c>
      <c r="I1574" s="22">
        <v>93.2</v>
      </c>
      <c r="J1574" s="22">
        <v>8.9499999999999993</v>
      </c>
      <c r="K1574" s="22">
        <v>78</v>
      </c>
      <c r="L1574" s="22">
        <v>35.82</v>
      </c>
      <c r="M1574" s="22">
        <v>6</v>
      </c>
      <c r="N1574" s="22">
        <v>6</v>
      </c>
      <c r="O1574" s="22">
        <v>1</v>
      </c>
      <c r="P1574" s="48">
        <f t="shared" si="96"/>
        <v>2121.2799999999997</v>
      </c>
      <c r="Q1574" s="48">
        <f t="shared" si="97"/>
        <v>2222.9800000000005</v>
      </c>
      <c r="R1574" s="22">
        <v>4.78</v>
      </c>
      <c r="S1574" s="22">
        <v>2.78</v>
      </c>
      <c r="T1574" s="22">
        <v>2011.4</v>
      </c>
      <c r="U1574" s="22">
        <v>2071.8000000000002</v>
      </c>
      <c r="V1574" s="22">
        <v>2253.1</v>
      </c>
      <c r="W1574" s="22">
        <v>2201</v>
      </c>
      <c r="X1574" s="22">
        <v>2069.1</v>
      </c>
      <c r="Y1574" s="22">
        <v>2258.1</v>
      </c>
      <c r="Z1574" s="22">
        <v>2291.9</v>
      </c>
      <c r="AA1574" s="22">
        <v>2160</v>
      </c>
      <c r="AB1574" s="22">
        <v>2249.6999999999998</v>
      </c>
      <c r="AC1574" s="22">
        <v>2155.1999999999998</v>
      </c>
      <c r="AD1574" s="22" t="s">
        <v>179</v>
      </c>
      <c r="AE1574" s="22" t="s">
        <v>179</v>
      </c>
      <c r="AF1574" s="22" t="s">
        <v>179</v>
      </c>
      <c r="AG1574" s="22" t="s">
        <v>179</v>
      </c>
      <c r="AH1574" s="22" t="s">
        <v>179</v>
      </c>
      <c r="AI1574" s="22" t="s">
        <v>179</v>
      </c>
      <c r="AJ1574" s="22" t="s">
        <v>179</v>
      </c>
      <c r="AK1574" s="22" t="s">
        <v>179</v>
      </c>
      <c r="AL1574" s="22" t="s">
        <v>179</v>
      </c>
      <c r="AM1574" s="22" t="s">
        <v>179</v>
      </c>
      <c r="AN1574" s="22" t="s">
        <v>179</v>
      </c>
      <c r="AO1574" s="22" t="s">
        <v>180</v>
      </c>
      <c r="AP1574" s="22">
        <v>0</v>
      </c>
      <c r="AQ1574" s="22" t="s">
        <v>180</v>
      </c>
      <c r="AR1574" s="47">
        <f t="shared" si="98"/>
        <v>1.0479427515462365</v>
      </c>
      <c r="AS1574" s="47">
        <f t="shared" si="99"/>
        <v>0.17442594854507995</v>
      </c>
    </row>
    <row r="1575" spans="1:45" x14ac:dyDescent="0.25">
      <c r="A1575" s="22" t="s">
        <v>3493</v>
      </c>
      <c r="B1575" s="23" t="s">
        <v>3494</v>
      </c>
      <c r="C1575" s="22">
        <v>16</v>
      </c>
      <c r="D1575" s="22">
        <v>5</v>
      </c>
      <c r="E1575" s="22">
        <v>9</v>
      </c>
      <c r="F1575" s="22">
        <v>5</v>
      </c>
      <c r="G1575" s="22">
        <v>1</v>
      </c>
      <c r="H1575" s="22">
        <v>324</v>
      </c>
      <c r="I1575" s="22">
        <v>36.799999999999997</v>
      </c>
      <c r="J1575" s="22">
        <v>8.6</v>
      </c>
      <c r="K1575" s="22">
        <v>41</v>
      </c>
      <c r="L1575" s="22">
        <v>12.77</v>
      </c>
      <c r="M1575" s="22">
        <v>4</v>
      </c>
      <c r="N1575" s="22">
        <v>4</v>
      </c>
      <c r="O1575" s="22">
        <v>0</v>
      </c>
      <c r="P1575" s="48">
        <f t="shared" si="96"/>
        <v>566.26</v>
      </c>
      <c r="Q1575" s="48">
        <f t="shared" si="97"/>
        <v>591.93999999999994</v>
      </c>
      <c r="R1575" s="22">
        <v>6.03</v>
      </c>
      <c r="S1575" s="22">
        <v>3.5</v>
      </c>
      <c r="T1575" s="22">
        <v>611.9</v>
      </c>
      <c r="U1575" s="22">
        <v>576.29999999999995</v>
      </c>
      <c r="V1575" s="22">
        <v>580.1</v>
      </c>
      <c r="W1575" s="22">
        <v>553.1</v>
      </c>
      <c r="X1575" s="22">
        <v>509.9</v>
      </c>
      <c r="Y1575" s="22">
        <v>600</v>
      </c>
      <c r="Z1575" s="22">
        <v>597.29999999999995</v>
      </c>
      <c r="AA1575" s="22">
        <v>590.6</v>
      </c>
      <c r="AB1575" s="22">
        <v>558.1</v>
      </c>
      <c r="AC1575" s="22">
        <v>613.70000000000005</v>
      </c>
      <c r="AD1575" s="22" t="s">
        <v>179</v>
      </c>
      <c r="AE1575" s="22" t="s">
        <v>179</v>
      </c>
      <c r="AF1575" s="22" t="s">
        <v>179</v>
      </c>
      <c r="AG1575" s="22" t="s">
        <v>179</v>
      </c>
      <c r="AH1575" s="22" t="s">
        <v>179</v>
      </c>
      <c r="AI1575" s="22" t="s">
        <v>179</v>
      </c>
      <c r="AJ1575" s="22" t="s">
        <v>179</v>
      </c>
      <c r="AK1575" s="22" t="s">
        <v>179</v>
      </c>
      <c r="AL1575" s="22" t="s">
        <v>179</v>
      </c>
      <c r="AM1575" s="22" t="s">
        <v>179</v>
      </c>
      <c r="AN1575" s="22" t="s">
        <v>179</v>
      </c>
      <c r="AO1575" s="22" t="s">
        <v>180</v>
      </c>
      <c r="AP1575" s="22">
        <v>0</v>
      </c>
      <c r="AQ1575" s="22" t="s">
        <v>180</v>
      </c>
      <c r="AR1575" s="47">
        <f t="shared" si="98"/>
        <v>1.0453501924910817</v>
      </c>
      <c r="AS1575" s="47">
        <f t="shared" si="99"/>
        <v>0.27337561831916096</v>
      </c>
    </row>
    <row r="1576" spans="1:45" x14ac:dyDescent="0.25">
      <c r="A1576" s="22" t="s">
        <v>3495</v>
      </c>
      <c r="B1576" s="23" t="s">
        <v>3496</v>
      </c>
      <c r="C1576" s="22">
        <v>2</v>
      </c>
      <c r="D1576" s="22">
        <v>1</v>
      </c>
      <c r="E1576" s="22">
        <v>2</v>
      </c>
      <c r="F1576" s="22">
        <v>1</v>
      </c>
      <c r="G1576" s="22">
        <v>1</v>
      </c>
      <c r="H1576" s="22">
        <v>622</v>
      </c>
      <c r="I1576" s="22">
        <v>70.3</v>
      </c>
      <c r="J1576" s="22">
        <v>5.8</v>
      </c>
      <c r="K1576" s="22">
        <v>37</v>
      </c>
      <c r="L1576" s="22">
        <v>3.52</v>
      </c>
      <c r="M1576" s="22">
        <v>1</v>
      </c>
      <c r="N1576" s="22">
        <v>1</v>
      </c>
      <c r="O1576" s="22">
        <v>0</v>
      </c>
      <c r="P1576" s="48">
        <f t="shared" si="96"/>
        <v>98.039999999999992</v>
      </c>
      <c r="Q1576" s="48">
        <f t="shared" si="97"/>
        <v>103.12</v>
      </c>
      <c r="R1576" s="22">
        <v>7.05</v>
      </c>
      <c r="S1576" s="22">
        <v>11.46</v>
      </c>
      <c r="T1576" s="22">
        <v>101</v>
      </c>
      <c r="U1576" s="22">
        <v>90.3</v>
      </c>
      <c r="V1576" s="22">
        <v>107.6</v>
      </c>
      <c r="W1576" s="22">
        <v>100.5</v>
      </c>
      <c r="X1576" s="22">
        <v>90.8</v>
      </c>
      <c r="Y1576" s="22">
        <v>96.6</v>
      </c>
      <c r="Z1576" s="22">
        <v>96.5</v>
      </c>
      <c r="AA1576" s="22">
        <v>90.9</v>
      </c>
      <c r="AB1576" s="22">
        <v>115.3</v>
      </c>
      <c r="AC1576" s="22">
        <v>116.3</v>
      </c>
      <c r="AD1576" s="22" t="s">
        <v>179</v>
      </c>
      <c r="AE1576" s="22" t="s">
        <v>179</v>
      </c>
      <c r="AF1576" s="22" t="s">
        <v>179</v>
      </c>
      <c r="AG1576" s="22" t="s">
        <v>179</v>
      </c>
      <c r="AH1576" s="22" t="s">
        <v>179</v>
      </c>
      <c r="AI1576" s="22" t="s">
        <v>179</v>
      </c>
      <c r="AJ1576" s="22" t="s">
        <v>179</v>
      </c>
      <c r="AK1576" s="22" t="s">
        <v>179</v>
      </c>
      <c r="AL1576" s="22" t="s">
        <v>179</v>
      </c>
      <c r="AM1576" s="22" t="s">
        <v>179</v>
      </c>
      <c r="AN1576" s="22" t="s">
        <v>179</v>
      </c>
      <c r="AO1576" s="22" t="s">
        <v>180</v>
      </c>
      <c r="AP1576" s="22">
        <v>0</v>
      </c>
      <c r="AQ1576" s="22" t="s">
        <v>180</v>
      </c>
      <c r="AR1576" s="47">
        <f t="shared" si="98"/>
        <v>1.0518155854753164</v>
      </c>
      <c r="AS1576" s="47">
        <f t="shared" si="99"/>
        <v>0.52685083490793216</v>
      </c>
    </row>
    <row r="1577" spans="1:45" x14ac:dyDescent="0.25">
      <c r="A1577" s="22" t="s">
        <v>3497</v>
      </c>
      <c r="B1577" s="23" t="s">
        <v>3498</v>
      </c>
      <c r="C1577" s="22">
        <v>2</v>
      </c>
      <c r="D1577" s="22">
        <v>1</v>
      </c>
      <c r="E1577" s="22">
        <v>2</v>
      </c>
      <c r="F1577" s="22">
        <v>1</v>
      </c>
      <c r="G1577" s="22">
        <v>1</v>
      </c>
      <c r="H1577" s="22">
        <v>487</v>
      </c>
      <c r="I1577" s="22">
        <v>53.9</v>
      </c>
      <c r="J1577" s="22">
        <v>9.52</v>
      </c>
      <c r="K1577" s="22">
        <v>16</v>
      </c>
      <c r="L1577" s="22">
        <v>3.33</v>
      </c>
      <c r="M1577" s="22">
        <v>1</v>
      </c>
      <c r="N1577" s="22">
        <v>1</v>
      </c>
      <c r="O1577" s="22">
        <v>0</v>
      </c>
      <c r="P1577" s="48" t="e">
        <f t="shared" si="96"/>
        <v>#DIV/0!</v>
      </c>
      <c r="Q1577" s="48" t="e">
        <f t="shared" si="97"/>
        <v>#DIV/0!</v>
      </c>
      <c r="R1577" s="22" t="s">
        <v>180</v>
      </c>
      <c r="S1577" s="22" t="s">
        <v>180</v>
      </c>
      <c r="T1577" s="22" t="s">
        <v>180</v>
      </c>
      <c r="U1577" s="22" t="s">
        <v>180</v>
      </c>
      <c r="V1577" s="22" t="s">
        <v>180</v>
      </c>
      <c r="W1577" s="22" t="s">
        <v>180</v>
      </c>
      <c r="X1577" s="22" t="s">
        <v>180</v>
      </c>
      <c r="Y1577" s="22" t="s">
        <v>180</v>
      </c>
      <c r="Z1577" s="22" t="s">
        <v>180</v>
      </c>
      <c r="AA1577" s="22" t="s">
        <v>180</v>
      </c>
      <c r="AB1577" s="22" t="s">
        <v>180</v>
      </c>
      <c r="AC1577" s="22" t="s">
        <v>180</v>
      </c>
      <c r="AD1577" s="22" t="s">
        <v>179</v>
      </c>
      <c r="AE1577" s="22" t="s">
        <v>179</v>
      </c>
      <c r="AF1577" s="22" t="s">
        <v>179</v>
      </c>
      <c r="AG1577" s="22" t="s">
        <v>179</v>
      </c>
      <c r="AH1577" s="22" t="s">
        <v>179</v>
      </c>
      <c r="AI1577" s="22" t="s">
        <v>179</v>
      </c>
      <c r="AJ1577" s="22" t="s">
        <v>179</v>
      </c>
      <c r="AK1577" s="22" t="s">
        <v>179</v>
      </c>
      <c r="AL1577" s="22" t="s">
        <v>179</v>
      </c>
      <c r="AM1577" s="22" t="s">
        <v>179</v>
      </c>
      <c r="AN1577" s="22" t="s">
        <v>179</v>
      </c>
      <c r="AO1577" s="22" t="s">
        <v>180</v>
      </c>
      <c r="AP1577" s="22">
        <v>0</v>
      </c>
      <c r="AQ1577" s="22" t="s">
        <v>180</v>
      </c>
      <c r="AR1577" s="47" t="e">
        <f t="shared" si="98"/>
        <v>#DIV/0!</v>
      </c>
      <c r="AS1577" s="47" t="e">
        <f t="shared" si="99"/>
        <v>#DIV/0!</v>
      </c>
    </row>
    <row r="1578" spans="1:45" x14ac:dyDescent="0.25">
      <c r="A1578" s="22" t="s">
        <v>3499</v>
      </c>
      <c r="B1578" s="23" t="s">
        <v>3500</v>
      </c>
      <c r="C1578" s="22">
        <v>4</v>
      </c>
      <c r="D1578" s="22">
        <v>1</v>
      </c>
      <c r="E1578" s="22">
        <v>4</v>
      </c>
      <c r="F1578" s="22">
        <v>1</v>
      </c>
      <c r="G1578" s="22">
        <v>1</v>
      </c>
      <c r="H1578" s="22">
        <v>297</v>
      </c>
      <c r="I1578" s="22">
        <v>32.9</v>
      </c>
      <c r="J1578" s="22">
        <v>7.68</v>
      </c>
      <c r="K1578" s="22">
        <v>33</v>
      </c>
      <c r="L1578" s="22">
        <v>7.64</v>
      </c>
      <c r="M1578" s="22">
        <v>1</v>
      </c>
      <c r="N1578" s="22">
        <v>1</v>
      </c>
      <c r="O1578" s="22">
        <v>0</v>
      </c>
      <c r="P1578" s="48">
        <f t="shared" si="96"/>
        <v>61.259999999999991</v>
      </c>
      <c r="Q1578" s="48">
        <f t="shared" si="97"/>
        <v>59.480000000000004</v>
      </c>
      <c r="R1578" s="22">
        <v>19</v>
      </c>
      <c r="S1578" s="22">
        <v>19.61</v>
      </c>
      <c r="T1578" s="22">
        <v>46.1</v>
      </c>
      <c r="U1578" s="22">
        <v>76.599999999999994</v>
      </c>
      <c r="V1578" s="22">
        <v>59.1</v>
      </c>
      <c r="W1578" s="22">
        <v>69.8</v>
      </c>
      <c r="X1578" s="22">
        <v>54.7</v>
      </c>
      <c r="Y1578" s="22">
        <v>57.1</v>
      </c>
      <c r="Z1578" s="22">
        <v>48.3</v>
      </c>
      <c r="AA1578" s="22">
        <v>53.9</v>
      </c>
      <c r="AB1578" s="22">
        <v>79</v>
      </c>
      <c r="AC1578" s="22">
        <v>59.1</v>
      </c>
      <c r="AD1578" s="22" t="s">
        <v>179</v>
      </c>
      <c r="AE1578" s="22" t="s">
        <v>179</v>
      </c>
      <c r="AF1578" s="22" t="s">
        <v>179</v>
      </c>
      <c r="AG1578" s="22" t="s">
        <v>179</v>
      </c>
      <c r="AH1578" s="22" t="s">
        <v>179</v>
      </c>
      <c r="AI1578" s="22" t="s">
        <v>179</v>
      </c>
      <c r="AJ1578" s="22" t="s">
        <v>179</v>
      </c>
      <c r="AK1578" s="22" t="s">
        <v>179</v>
      </c>
      <c r="AL1578" s="22" t="s">
        <v>179</v>
      </c>
      <c r="AM1578" s="22" t="s">
        <v>179</v>
      </c>
      <c r="AN1578" s="22" t="s">
        <v>179</v>
      </c>
      <c r="AO1578" s="22" t="s">
        <v>180</v>
      </c>
      <c r="AP1578" s="22">
        <v>0</v>
      </c>
      <c r="AQ1578" s="22" t="s">
        <v>180</v>
      </c>
      <c r="AR1578" s="47">
        <f t="shared" si="98"/>
        <v>0.97094351942540014</v>
      </c>
      <c r="AS1578" s="47">
        <f t="shared" si="99"/>
        <v>0.81693178167401515</v>
      </c>
    </row>
    <row r="1579" spans="1:45" x14ac:dyDescent="0.25">
      <c r="A1579" s="22" t="s">
        <v>3501</v>
      </c>
      <c r="B1579" s="23" t="s">
        <v>3502</v>
      </c>
      <c r="C1579" s="22">
        <v>24</v>
      </c>
      <c r="D1579" s="22">
        <v>1</v>
      </c>
      <c r="E1579" s="22">
        <v>7</v>
      </c>
      <c r="F1579" s="22">
        <v>1</v>
      </c>
      <c r="G1579" s="22">
        <v>1</v>
      </c>
      <c r="H1579" s="22">
        <v>82</v>
      </c>
      <c r="I1579" s="22">
        <v>9.3000000000000007</v>
      </c>
      <c r="J1579" s="22">
        <v>4.09</v>
      </c>
      <c r="K1579" s="22">
        <v>147</v>
      </c>
      <c r="L1579" s="22">
        <v>19.86</v>
      </c>
      <c r="M1579" s="22">
        <v>1</v>
      </c>
      <c r="N1579" s="22">
        <v>1</v>
      </c>
      <c r="O1579" s="22">
        <v>0</v>
      </c>
      <c r="P1579" s="48">
        <f t="shared" si="96"/>
        <v>369.65999999999997</v>
      </c>
      <c r="Q1579" s="48">
        <f t="shared" si="97"/>
        <v>333.71999999999997</v>
      </c>
      <c r="R1579" s="22">
        <v>8.98</v>
      </c>
      <c r="S1579" s="22">
        <v>6.31</v>
      </c>
      <c r="T1579" s="22">
        <v>337.6</v>
      </c>
      <c r="U1579" s="22">
        <v>388.4</v>
      </c>
      <c r="V1579" s="22">
        <v>395.6</v>
      </c>
      <c r="W1579" s="22">
        <v>324.2</v>
      </c>
      <c r="X1579" s="22">
        <v>402.5</v>
      </c>
      <c r="Y1579" s="22">
        <v>332.7</v>
      </c>
      <c r="Z1579" s="22">
        <v>358.7</v>
      </c>
      <c r="AA1579" s="22">
        <v>348.5</v>
      </c>
      <c r="AB1579" s="22">
        <v>304.8</v>
      </c>
      <c r="AC1579" s="22">
        <v>323.89999999999998</v>
      </c>
      <c r="AD1579" s="22" t="s">
        <v>179</v>
      </c>
      <c r="AE1579" s="22" t="s">
        <v>179</v>
      </c>
      <c r="AF1579" s="22" t="s">
        <v>179</v>
      </c>
      <c r="AG1579" s="22" t="s">
        <v>179</v>
      </c>
      <c r="AH1579" s="22" t="s">
        <v>179</v>
      </c>
      <c r="AI1579" s="22" t="s">
        <v>179</v>
      </c>
      <c r="AJ1579" s="22" t="s">
        <v>179</v>
      </c>
      <c r="AK1579" s="22" t="s">
        <v>179</v>
      </c>
      <c r="AL1579" s="22" t="s">
        <v>179</v>
      </c>
      <c r="AM1579" s="22" t="s">
        <v>179</v>
      </c>
      <c r="AN1579" s="22" t="s">
        <v>179</v>
      </c>
      <c r="AO1579" s="22" t="s">
        <v>3503</v>
      </c>
      <c r="AP1579" s="22">
        <v>1</v>
      </c>
      <c r="AQ1579" s="22" t="s">
        <v>3503</v>
      </c>
      <c r="AR1579" s="47">
        <f t="shared" si="98"/>
        <v>0.90277552345398471</v>
      </c>
      <c r="AS1579" s="47">
        <f t="shared" si="99"/>
        <v>4.7235339726037835E-2</v>
      </c>
    </row>
    <row r="1580" spans="1:45" x14ac:dyDescent="0.25">
      <c r="A1580" s="22" t="s">
        <v>3504</v>
      </c>
      <c r="B1580" s="23" t="s">
        <v>3505</v>
      </c>
      <c r="C1580" s="22">
        <v>16</v>
      </c>
      <c r="D1580" s="22">
        <v>3</v>
      </c>
      <c r="E1580" s="22">
        <v>5</v>
      </c>
      <c r="F1580" s="22">
        <v>3</v>
      </c>
      <c r="G1580" s="22">
        <v>1</v>
      </c>
      <c r="H1580" s="22">
        <v>205</v>
      </c>
      <c r="I1580" s="22">
        <v>22.3</v>
      </c>
      <c r="J1580" s="22">
        <v>5.26</v>
      </c>
      <c r="K1580" s="22">
        <v>0</v>
      </c>
      <c r="L1580" s="22">
        <v>8.7200000000000006</v>
      </c>
      <c r="M1580" s="22">
        <v>2</v>
      </c>
      <c r="N1580" s="22">
        <v>3</v>
      </c>
      <c r="O1580" s="22">
        <v>0</v>
      </c>
      <c r="P1580" s="48">
        <f t="shared" si="96"/>
        <v>450.48</v>
      </c>
      <c r="Q1580" s="48">
        <f t="shared" si="97"/>
        <v>418.05999999999995</v>
      </c>
      <c r="R1580" s="22">
        <v>7.19</v>
      </c>
      <c r="S1580" s="22">
        <v>3.36</v>
      </c>
      <c r="T1580" s="22">
        <v>396</v>
      </c>
      <c r="U1580" s="22">
        <v>464.2</v>
      </c>
      <c r="V1580" s="22">
        <v>441.5</v>
      </c>
      <c r="W1580" s="22">
        <v>487.6</v>
      </c>
      <c r="X1580" s="22">
        <v>463.1</v>
      </c>
      <c r="Y1580" s="22">
        <v>412.8</v>
      </c>
      <c r="Z1580" s="22">
        <v>398.2</v>
      </c>
      <c r="AA1580" s="22">
        <v>431.7</v>
      </c>
      <c r="AB1580" s="22">
        <v>431.4</v>
      </c>
      <c r="AC1580" s="22">
        <v>416.2</v>
      </c>
      <c r="AD1580" s="22" t="s">
        <v>179</v>
      </c>
      <c r="AE1580" s="22" t="s">
        <v>179</v>
      </c>
      <c r="AF1580" s="22" t="s">
        <v>179</v>
      </c>
      <c r="AG1580" s="22" t="s">
        <v>179</v>
      </c>
      <c r="AH1580" s="22" t="s">
        <v>179</v>
      </c>
      <c r="AI1580" s="22" t="s">
        <v>179</v>
      </c>
      <c r="AJ1580" s="22" t="s">
        <v>179</v>
      </c>
      <c r="AK1580" s="22" t="s">
        <v>179</v>
      </c>
      <c r="AL1580" s="22" t="s">
        <v>179</v>
      </c>
      <c r="AM1580" s="22" t="s">
        <v>179</v>
      </c>
      <c r="AN1580" s="22" t="s">
        <v>179</v>
      </c>
      <c r="AO1580" s="22" t="s">
        <v>180</v>
      </c>
      <c r="AP1580" s="22">
        <v>0</v>
      </c>
      <c r="AQ1580" s="22" t="s">
        <v>180</v>
      </c>
      <c r="AR1580" s="47">
        <f t="shared" si="98"/>
        <v>0.92803232107973699</v>
      </c>
      <c r="AS1580" s="47">
        <f t="shared" si="99"/>
        <v>0.10546403815374411</v>
      </c>
    </row>
    <row r="1581" spans="1:45" x14ac:dyDescent="0.25">
      <c r="A1581" s="22" t="s">
        <v>3506</v>
      </c>
      <c r="B1581" s="23" t="s">
        <v>3507</v>
      </c>
      <c r="C1581" s="22">
        <v>35</v>
      </c>
      <c r="D1581" s="22">
        <v>12</v>
      </c>
      <c r="E1581" s="22">
        <v>41</v>
      </c>
      <c r="F1581" s="22">
        <v>12</v>
      </c>
      <c r="G1581" s="22">
        <v>1</v>
      </c>
      <c r="H1581" s="22">
        <v>436</v>
      </c>
      <c r="I1581" s="22">
        <v>48.7</v>
      </c>
      <c r="J1581" s="22">
        <v>4.92</v>
      </c>
      <c r="K1581" s="22">
        <v>351</v>
      </c>
      <c r="L1581" s="22">
        <v>78.760000000000005</v>
      </c>
      <c r="M1581" s="22">
        <v>10</v>
      </c>
      <c r="N1581" s="22">
        <v>12</v>
      </c>
      <c r="O1581" s="22">
        <v>0</v>
      </c>
      <c r="P1581" s="48">
        <f t="shared" si="96"/>
        <v>3009.56</v>
      </c>
      <c r="Q1581" s="48">
        <f t="shared" si="97"/>
        <v>3375.16</v>
      </c>
      <c r="R1581" s="22">
        <v>4.0999999999999996</v>
      </c>
      <c r="S1581" s="22">
        <v>7.06</v>
      </c>
      <c r="T1581" s="22">
        <v>3061.6</v>
      </c>
      <c r="U1581" s="22">
        <v>3077</v>
      </c>
      <c r="V1581" s="22">
        <v>3173.5</v>
      </c>
      <c r="W1581" s="22">
        <v>2853.4</v>
      </c>
      <c r="X1581" s="22">
        <v>2882.3</v>
      </c>
      <c r="Y1581" s="22">
        <v>3534.8</v>
      </c>
      <c r="Z1581" s="22">
        <v>3136.6</v>
      </c>
      <c r="AA1581" s="22">
        <v>3212.4</v>
      </c>
      <c r="AB1581" s="22">
        <v>3285.3</v>
      </c>
      <c r="AC1581" s="22">
        <v>3706.7</v>
      </c>
      <c r="AD1581" s="22" t="s">
        <v>179</v>
      </c>
      <c r="AE1581" s="22" t="s">
        <v>179</v>
      </c>
      <c r="AF1581" s="22" t="s">
        <v>179</v>
      </c>
      <c r="AG1581" s="22" t="s">
        <v>179</v>
      </c>
      <c r="AH1581" s="22" t="s">
        <v>179</v>
      </c>
      <c r="AI1581" s="22" t="s">
        <v>179</v>
      </c>
      <c r="AJ1581" s="22" t="s">
        <v>179</v>
      </c>
      <c r="AK1581" s="22" t="s">
        <v>179</v>
      </c>
      <c r="AL1581" s="22" t="s">
        <v>179</v>
      </c>
      <c r="AM1581" s="22" t="s">
        <v>179</v>
      </c>
      <c r="AN1581" s="22" t="s">
        <v>179</v>
      </c>
      <c r="AO1581" s="22" t="s">
        <v>180</v>
      </c>
      <c r="AP1581" s="22">
        <v>0</v>
      </c>
      <c r="AQ1581" s="22" t="s">
        <v>180</v>
      </c>
      <c r="AR1581" s="47">
        <f t="shared" si="98"/>
        <v>1.1214795518281742</v>
      </c>
      <c r="AS1581" s="47">
        <f t="shared" si="99"/>
        <v>6.6582431561272734E-2</v>
      </c>
    </row>
    <row r="1582" spans="1:45" x14ac:dyDescent="0.25">
      <c r="A1582" s="22" t="s">
        <v>3508</v>
      </c>
      <c r="B1582" s="23" t="s">
        <v>3509</v>
      </c>
      <c r="C1582" s="22">
        <v>0</v>
      </c>
      <c r="D1582" s="22">
        <v>1</v>
      </c>
      <c r="E1582" s="22">
        <v>1</v>
      </c>
      <c r="F1582" s="22">
        <v>1</v>
      </c>
      <c r="G1582" s="22">
        <v>1</v>
      </c>
      <c r="H1582" s="22">
        <v>1517</v>
      </c>
      <c r="I1582" s="22">
        <v>171.5</v>
      </c>
      <c r="J1582" s="22">
        <v>7.69</v>
      </c>
      <c r="K1582" s="22" t="s">
        <v>180</v>
      </c>
      <c r="L1582" s="22">
        <v>2.3199999999999998</v>
      </c>
      <c r="M1582" s="22" t="s">
        <v>180</v>
      </c>
      <c r="N1582" s="22">
        <v>1</v>
      </c>
      <c r="O1582" s="22">
        <v>0</v>
      </c>
      <c r="P1582" s="48" t="e">
        <f t="shared" si="96"/>
        <v>#DIV/0!</v>
      </c>
      <c r="Q1582" s="48" t="e">
        <f t="shared" si="97"/>
        <v>#DIV/0!</v>
      </c>
      <c r="R1582" s="22" t="s">
        <v>180</v>
      </c>
      <c r="S1582" s="22" t="s">
        <v>180</v>
      </c>
      <c r="T1582" s="22" t="s">
        <v>180</v>
      </c>
      <c r="U1582" s="22" t="s">
        <v>180</v>
      </c>
      <c r="V1582" s="22" t="s">
        <v>180</v>
      </c>
      <c r="W1582" s="22" t="s">
        <v>180</v>
      </c>
      <c r="X1582" s="22" t="s">
        <v>180</v>
      </c>
      <c r="Y1582" s="22" t="s">
        <v>180</v>
      </c>
      <c r="Z1582" s="22" t="s">
        <v>180</v>
      </c>
      <c r="AA1582" s="22" t="s">
        <v>180</v>
      </c>
      <c r="AB1582" s="22" t="s">
        <v>180</v>
      </c>
      <c r="AC1582" s="22" t="s">
        <v>180</v>
      </c>
      <c r="AD1582" s="22" t="s">
        <v>179</v>
      </c>
      <c r="AE1582" s="22" t="s">
        <v>179</v>
      </c>
      <c r="AF1582" s="22" t="s">
        <v>179</v>
      </c>
      <c r="AG1582" s="22" t="s">
        <v>179</v>
      </c>
      <c r="AH1582" s="22" t="s">
        <v>179</v>
      </c>
      <c r="AI1582" s="22" t="s">
        <v>179</v>
      </c>
      <c r="AJ1582" s="22" t="s">
        <v>179</v>
      </c>
      <c r="AK1582" s="22" t="s">
        <v>179</v>
      </c>
      <c r="AL1582" s="22" t="s">
        <v>179</v>
      </c>
      <c r="AM1582" s="22" t="s">
        <v>179</v>
      </c>
      <c r="AN1582" s="22" t="s">
        <v>179</v>
      </c>
      <c r="AO1582" s="22" t="s">
        <v>180</v>
      </c>
      <c r="AP1582" s="22">
        <v>0</v>
      </c>
      <c r="AQ1582" s="22" t="s">
        <v>180</v>
      </c>
      <c r="AR1582" s="47" t="e">
        <f t="shared" si="98"/>
        <v>#DIV/0!</v>
      </c>
      <c r="AS1582" s="47" t="e">
        <f t="shared" si="99"/>
        <v>#DIV/0!</v>
      </c>
    </row>
    <row r="1583" spans="1:45" x14ac:dyDescent="0.25">
      <c r="A1583" s="22" t="s">
        <v>3510</v>
      </c>
      <c r="B1583" s="23" t="s">
        <v>3511</v>
      </c>
      <c r="C1583" s="22">
        <v>17</v>
      </c>
      <c r="D1583" s="22">
        <v>5</v>
      </c>
      <c r="E1583" s="22">
        <v>12</v>
      </c>
      <c r="F1583" s="22">
        <v>3</v>
      </c>
      <c r="G1583" s="22">
        <v>1</v>
      </c>
      <c r="H1583" s="22">
        <v>393</v>
      </c>
      <c r="I1583" s="22">
        <v>43.4</v>
      </c>
      <c r="J1583" s="22">
        <v>6.7</v>
      </c>
      <c r="K1583" s="22">
        <v>62</v>
      </c>
      <c r="L1583" s="22">
        <v>27.61</v>
      </c>
      <c r="M1583" s="22">
        <v>3</v>
      </c>
      <c r="N1583" s="22">
        <v>5</v>
      </c>
      <c r="O1583" s="22">
        <v>0</v>
      </c>
      <c r="P1583" s="48">
        <f t="shared" si="96"/>
        <v>253.36000000000004</v>
      </c>
      <c r="Q1583" s="48">
        <f t="shared" si="97"/>
        <v>253.6</v>
      </c>
      <c r="R1583" s="22">
        <v>11.02</v>
      </c>
      <c r="S1583" s="22">
        <v>6.97</v>
      </c>
      <c r="T1583" s="22">
        <v>239.1</v>
      </c>
      <c r="U1583" s="22">
        <v>285.3</v>
      </c>
      <c r="V1583" s="22">
        <v>262.5</v>
      </c>
      <c r="W1583" s="22">
        <v>267</v>
      </c>
      <c r="X1583" s="22">
        <v>212.9</v>
      </c>
      <c r="Y1583" s="22">
        <v>251.6</v>
      </c>
      <c r="Z1583" s="22">
        <v>244.2</v>
      </c>
      <c r="AA1583" s="22">
        <v>231</v>
      </c>
      <c r="AB1583" s="22">
        <v>276.7</v>
      </c>
      <c r="AC1583" s="22">
        <v>264.5</v>
      </c>
      <c r="AD1583" s="22" t="s">
        <v>179</v>
      </c>
      <c r="AE1583" s="22" t="s">
        <v>179</v>
      </c>
      <c r="AF1583" s="22" t="s">
        <v>179</v>
      </c>
      <c r="AG1583" s="22" t="s">
        <v>179</v>
      </c>
      <c r="AH1583" s="22" t="s">
        <v>179</v>
      </c>
      <c r="AI1583" s="22" t="s">
        <v>179</v>
      </c>
      <c r="AJ1583" s="22" t="s">
        <v>179</v>
      </c>
      <c r="AK1583" s="22" t="s">
        <v>179</v>
      </c>
      <c r="AL1583" s="22" t="s">
        <v>179</v>
      </c>
      <c r="AM1583" s="22" t="s">
        <v>179</v>
      </c>
      <c r="AN1583" s="22" t="s">
        <v>179</v>
      </c>
      <c r="AO1583" s="22" t="s">
        <v>180</v>
      </c>
      <c r="AP1583" s="22">
        <v>0</v>
      </c>
      <c r="AQ1583" s="22" t="s">
        <v>180</v>
      </c>
      <c r="AR1583" s="47">
        <f t="shared" si="98"/>
        <v>1.0009472687085568</v>
      </c>
      <c r="AS1583" s="47">
        <f t="shared" si="99"/>
        <v>0.98923770615966067</v>
      </c>
    </row>
    <row r="1584" spans="1:45" x14ac:dyDescent="0.25">
      <c r="A1584" s="22" t="s">
        <v>3512</v>
      </c>
      <c r="B1584" s="23" t="s">
        <v>3513</v>
      </c>
      <c r="C1584" s="22">
        <v>18</v>
      </c>
      <c r="D1584" s="22">
        <v>6</v>
      </c>
      <c r="E1584" s="22">
        <v>12</v>
      </c>
      <c r="F1584" s="22">
        <v>4</v>
      </c>
      <c r="G1584" s="22">
        <v>1</v>
      </c>
      <c r="H1584" s="22">
        <v>401</v>
      </c>
      <c r="I1584" s="22">
        <v>44.4</v>
      </c>
      <c r="J1584" s="22">
        <v>7.05</v>
      </c>
      <c r="K1584" s="22">
        <v>42</v>
      </c>
      <c r="L1584" s="22">
        <v>25.16</v>
      </c>
      <c r="M1584" s="22">
        <v>3</v>
      </c>
      <c r="N1584" s="22">
        <v>6</v>
      </c>
      <c r="O1584" s="22">
        <v>1</v>
      </c>
      <c r="P1584" s="48">
        <f t="shared" si="96"/>
        <v>716.92</v>
      </c>
      <c r="Q1584" s="48">
        <f t="shared" si="97"/>
        <v>659.86</v>
      </c>
      <c r="R1584" s="22">
        <v>18.739999999999998</v>
      </c>
      <c r="S1584" s="22">
        <v>10.199999999999999</v>
      </c>
      <c r="T1584" s="22">
        <v>699.1</v>
      </c>
      <c r="U1584" s="22">
        <v>897.4</v>
      </c>
      <c r="V1584" s="22">
        <v>654</v>
      </c>
      <c r="W1584" s="22">
        <v>796.5</v>
      </c>
      <c r="X1584" s="22">
        <v>537.6</v>
      </c>
      <c r="Y1584" s="22">
        <v>705.1</v>
      </c>
      <c r="Z1584" s="22">
        <v>584</v>
      </c>
      <c r="AA1584" s="22">
        <v>592.4</v>
      </c>
      <c r="AB1584" s="22">
        <v>731</v>
      </c>
      <c r="AC1584" s="22">
        <v>686.8</v>
      </c>
      <c r="AD1584" s="22" t="s">
        <v>179</v>
      </c>
      <c r="AE1584" s="22" t="s">
        <v>179</v>
      </c>
      <c r="AF1584" s="22" t="s">
        <v>179</v>
      </c>
      <c r="AG1584" s="22" t="s">
        <v>179</v>
      </c>
      <c r="AH1584" s="22" t="s">
        <v>179</v>
      </c>
      <c r="AI1584" s="22" t="s">
        <v>179</v>
      </c>
      <c r="AJ1584" s="22" t="s">
        <v>179</v>
      </c>
      <c r="AK1584" s="22" t="s">
        <v>179</v>
      </c>
      <c r="AL1584" s="22" t="s">
        <v>179</v>
      </c>
      <c r="AM1584" s="22" t="s">
        <v>179</v>
      </c>
      <c r="AN1584" s="22" t="s">
        <v>179</v>
      </c>
      <c r="AO1584" s="22" t="s">
        <v>180</v>
      </c>
      <c r="AP1584" s="22">
        <v>0</v>
      </c>
      <c r="AQ1584" s="22" t="s">
        <v>180</v>
      </c>
      <c r="AR1584" s="47">
        <f t="shared" si="98"/>
        <v>0.92040952965463374</v>
      </c>
      <c r="AS1584" s="47">
        <f t="shared" si="99"/>
        <v>0.48883320562967908</v>
      </c>
    </row>
    <row r="1585" spans="1:45" x14ac:dyDescent="0.25">
      <c r="A1585" s="22" t="s">
        <v>3514</v>
      </c>
      <c r="B1585" s="23" t="s">
        <v>3515</v>
      </c>
      <c r="C1585" s="22">
        <v>20</v>
      </c>
      <c r="D1585" s="22">
        <v>5</v>
      </c>
      <c r="E1585" s="22">
        <v>12</v>
      </c>
      <c r="F1585" s="22">
        <v>5</v>
      </c>
      <c r="G1585" s="22">
        <v>1</v>
      </c>
      <c r="H1585" s="22">
        <v>347</v>
      </c>
      <c r="I1585" s="22">
        <v>39.299999999999997</v>
      </c>
      <c r="J1585" s="22">
        <v>7.43</v>
      </c>
      <c r="K1585" s="22">
        <v>169</v>
      </c>
      <c r="L1585" s="22">
        <v>26.36</v>
      </c>
      <c r="M1585" s="22">
        <v>5</v>
      </c>
      <c r="N1585" s="22">
        <v>5</v>
      </c>
      <c r="O1585" s="22">
        <v>0</v>
      </c>
      <c r="P1585" s="48">
        <f t="shared" si="96"/>
        <v>361.6</v>
      </c>
      <c r="Q1585" s="48">
        <f t="shared" si="97"/>
        <v>355.78000000000003</v>
      </c>
      <c r="R1585" s="22">
        <v>22.53</v>
      </c>
      <c r="S1585" s="22">
        <v>12.34</v>
      </c>
      <c r="T1585" s="22">
        <v>255.4</v>
      </c>
      <c r="U1585" s="22">
        <v>441.2</v>
      </c>
      <c r="V1585" s="22">
        <v>354</v>
      </c>
      <c r="W1585" s="22">
        <v>461.5</v>
      </c>
      <c r="X1585" s="22">
        <v>295.89999999999998</v>
      </c>
      <c r="Y1585" s="22">
        <v>338.1</v>
      </c>
      <c r="Z1585" s="22">
        <v>305.2</v>
      </c>
      <c r="AA1585" s="22">
        <v>331.8</v>
      </c>
      <c r="AB1585" s="22">
        <v>402.2</v>
      </c>
      <c r="AC1585" s="22">
        <v>401.6</v>
      </c>
      <c r="AD1585" s="22" t="s">
        <v>179</v>
      </c>
      <c r="AE1585" s="22" t="s">
        <v>179</v>
      </c>
      <c r="AF1585" s="22" t="s">
        <v>179</v>
      </c>
      <c r="AG1585" s="22" t="s">
        <v>179</v>
      </c>
      <c r="AH1585" s="22" t="s">
        <v>179</v>
      </c>
      <c r="AI1585" s="22" t="s">
        <v>179</v>
      </c>
      <c r="AJ1585" s="22" t="s">
        <v>179</v>
      </c>
      <c r="AK1585" s="22" t="s">
        <v>179</v>
      </c>
      <c r="AL1585" s="22" t="s">
        <v>179</v>
      </c>
      <c r="AM1585" s="22" t="s">
        <v>179</v>
      </c>
      <c r="AN1585" s="22" t="s">
        <v>179</v>
      </c>
      <c r="AO1585" s="22" t="s">
        <v>180</v>
      </c>
      <c r="AP1585" s="22">
        <v>0</v>
      </c>
      <c r="AQ1585" s="22" t="s">
        <v>180</v>
      </c>
      <c r="AR1585" s="47">
        <f t="shared" si="98"/>
        <v>0.98390486725663717</v>
      </c>
      <c r="AS1585" s="47">
        <f t="shared" si="99"/>
        <v>0.90315560843960085</v>
      </c>
    </row>
    <row r="1586" spans="1:45" x14ac:dyDescent="0.25">
      <c r="A1586" s="22" t="s">
        <v>3516</v>
      </c>
      <c r="B1586" s="23" t="s">
        <v>3517</v>
      </c>
      <c r="C1586" s="22">
        <v>17</v>
      </c>
      <c r="D1586" s="22">
        <v>6</v>
      </c>
      <c r="E1586" s="22">
        <v>15</v>
      </c>
      <c r="F1586" s="22">
        <v>6</v>
      </c>
      <c r="G1586" s="22">
        <v>1</v>
      </c>
      <c r="H1586" s="22">
        <v>397</v>
      </c>
      <c r="I1586" s="22">
        <v>44.1</v>
      </c>
      <c r="J1586" s="22">
        <v>8.07</v>
      </c>
      <c r="K1586" s="22">
        <v>165</v>
      </c>
      <c r="L1586" s="22">
        <v>29.21</v>
      </c>
      <c r="M1586" s="22">
        <v>6</v>
      </c>
      <c r="N1586" s="22">
        <v>6</v>
      </c>
      <c r="O1586" s="22">
        <v>0</v>
      </c>
      <c r="P1586" s="48">
        <f t="shared" si="96"/>
        <v>1267.7599999999998</v>
      </c>
      <c r="Q1586" s="48">
        <f t="shared" si="97"/>
        <v>1232.2199999999998</v>
      </c>
      <c r="R1586" s="22">
        <v>18.989999999999998</v>
      </c>
      <c r="S1586" s="22">
        <v>18.7</v>
      </c>
      <c r="T1586" s="22">
        <v>935.3</v>
      </c>
      <c r="U1586" s="22">
        <v>1490.6</v>
      </c>
      <c r="V1586" s="22">
        <v>1177</v>
      </c>
      <c r="W1586" s="22">
        <v>1594.9</v>
      </c>
      <c r="X1586" s="22">
        <v>1141</v>
      </c>
      <c r="Y1586" s="22">
        <v>1122.9000000000001</v>
      </c>
      <c r="Z1586" s="22">
        <v>1013.8</v>
      </c>
      <c r="AA1586" s="22">
        <v>1115.5999999999999</v>
      </c>
      <c r="AB1586" s="22">
        <v>1596.5</v>
      </c>
      <c r="AC1586" s="22">
        <v>1312.3</v>
      </c>
      <c r="AD1586" s="22" t="s">
        <v>179</v>
      </c>
      <c r="AE1586" s="22" t="s">
        <v>179</v>
      </c>
      <c r="AF1586" s="22" t="s">
        <v>179</v>
      </c>
      <c r="AG1586" s="22" t="s">
        <v>179</v>
      </c>
      <c r="AH1586" s="22" t="s">
        <v>179</v>
      </c>
      <c r="AI1586" s="22" t="s">
        <v>179</v>
      </c>
      <c r="AJ1586" s="22" t="s">
        <v>179</v>
      </c>
      <c r="AK1586" s="22" t="s">
        <v>179</v>
      </c>
      <c r="AL1586" s="22" t="s">
        <v>179</v>
      </c>
      <c r="AM1586" s="22" t="s">
        <v>179</v>
      </c>
      <c r="AN1586" s="22" t="s">
        <v>179</v>
      </c>
      <c r="AO1586" s="22" t="s">
        <v>180</v>
      </c>
      <c r="AP1586" s="22">
        <v>0</v>
      </c>
      <c r="AQ1586" s="22" t="s">
        <v>180</v>
      </c>
      <c r="AR1586" s="47">
        <f t="shared" si="98"/>
        <v>0.97196630277024043</v>
      </c>
      <c r="AS1586" s="47">
        <f t="shared" si="99"/>
        <v>0.78232797523606901</v>
      </c>
    </row>
    <row r="1587" spans="1:45" x14ac:dyDescent="0.25">
      <c r="A1587" s="22" t="s">
        <v>3518</v>
      </c>
      <c r="B1587" s="23" t="s">
        <v>3519</v>
      </c>
      <c r="C1587" s="22">
        <v>19</v>
      </c>
      <c r="D1587" s="22">
        <v>3</v>
      </c>
      <c r="E1587" s="22">
        <v>6</v>
      </c>
      <c r="F1587" s="22">
        <v>3</v>
      </c>
      <c r="G1587" s="22">
        <v>1</v>
      </c>
      <c r="H1587" s="22">
        <v>163</v>
      </c>
      <c r="I1587" s="22">
        <v>17.5</v>
      </c>
      <c r="J1587" s="22">
        <v>7.75</v>
      </c>
      <c r="K1587" s="22">
        <v>20</v>
      </c>
      <c r="L1587" s="22">
        <v>9.1999999999999993</v>
      </c>
      <c r="M1587" s="22">
        <v>3</v>
      </c>
      <c r="N1587" s="22">
        <v>3</v>
      </c>
      <c r="O1587" s="22">
        <v>0</v>
      </c>
      <c r="P1587" s="48" t="e">
        <f t="shared" si="96"/>
        <v>#DIV/0!</v>
      </c>
      <c r="Q1587" s="48" t="e">
        <f t="shared" si="97"/>
        <v>#DIV/0!</v>
      </c>
      <c r="R1587" s="22" t="s">
        <v>180</v>
      </c>
      <c r="S1587" s="22" t="s">
        <v>180</v>
      </c>
      <c r="T1587" s="22" t="s">
        <v>180</v>
      </c>
      <c r="U1587" s="22" t="s">
        <v>180</v>
      </c>
      <c r="V1587" s="22" t="s">
        <v>180</v>
      </c>
      <c r="W1587" s="22" t="s">
        <v>180</v>
      </c>
      <c r="X1587" s="22" t="s">
        <v>180</v>
      </c>
      <c r="Y1587" s="22" t="s">
        <v>180</v>
      </c>
      <c r="Z1587" s="22" t="s">
        <v>180</v>
      </c>
      <c r="AA1587" s="22" t="s">
        <v>180</v>
      </c>
      <c r="AB1587" s="22" t="s">
        <v>180</v>
      </c>
      <c r="AC1587" s="22" t="s">
        <v>180</v>
      </c>
      <c r="AD1587" s="22" t="s">
        <v>179</v>
      </c>
      <c r="AE1587" s="22" t="s">
        <v>179</v>
      </c>
      <c r="AF1587" s="22" t="s">
        <v>179</v>
      </c>
      <c r="AG1587" s="22" t="s">
        <v>179</v>
      </c>
      <c r="AH1587" s="22" t="s">
        <v>179</v>
      </c>
      <c r="AI1587" s="22" t="s">
        <v>179</v>
      </c>
      <c r="AJ1587" s="22" t="s">
        <v>179</v>
      </c>
      <c r="AK1587" s="22" t="s">
        <v>179</v>
      </c>
      <c r="AL1587" s="22" t="s">
        <v>179</v>
      </c>
      <c r="AM1587" s="22" t="s">
        <v>179</v>
      </c>
      <c r="AN1587" s="22" t="s">
        <v>179</v>
      </c>
      <c r="AO1587" s="22" t="s">
        <v>180</v>
      </c>
      <c r="AP1587" s="22">
        <v>0</v>
      </c>
      <c r="AQ1587" s="22" t="s">
        <v>180</v>
      </c>
      <c r="AR1587" s="47" t="e">
        <f t="shared" si="98"/>
        <v>#DIV/0!</v>
      </c>
      <c r="AS1587" s="47" t="e">
        <f t="shared" si="99"/>
        <v>#DIV/0!</v>
      </c>
    </row>
    <row r="1588" spans="1:45" x14ac:dyDescent="0.25">
      <c r="A1588" s="22" t="s">
        <v>3520</v>
      </c>
      <c r="B1588" s="23" t="s">
        <v>3521</v>
      </c>
      <c r="C1588" s="22">
        <v>4</v>
      </c>
      <c r="D1588" s="22">
        <v>1</v>
      </c>
      <c r="E1588" s="22">
        <v>3</v>
      </c>
      <c r="F1588" s="22">
        <v>1</v>
      </c>
      <c r="G1588" s="22">
        <v>1</v>
      </c>
      <c r="H1588" s="22">
        <v>481</v>
      </c>
      <c r="I1588" s="22">
        <v>57.3</v>
      </c>
      <c r="J1588" s="22">
        <v>8.57</v>
      </c>
      <c r="K1588" s="22">
        <v>0</v>
      </c>
      <c r="L1588" s="22">
        <v>2.99</v>
      </c>
      <c r="M1588" s="22">
        <v>1</v>
      </c>
      <c r="N1588" s="22">
        <v>1</v>
      </c>
      <c r="O1588" s="22">
        <v>0</v>
      </c>
      <c r="P1588" s="48">
        <f t="shared" si="96"/>
        <v>147.04</v>
      </c>
      <c r="Q1588" s="48">
        <f t="shared" si="97"/>
        <v>163.94</v>
      </c>
      <c r="R1588" s="22">
        <v>9.9600000000000009</v>
      </c>
      <c r="S1588" s="22">
        <v>3.08</v>
      </c>
      <c r="T1588" s="22">
        <v>143.19999999999999</v>
      </c>
      <c r="U1588" s="22">
        <v>153.1</v>
      </c>
      <c r="V1588" s="22">
        <v>162</v>
      </c>
      <c r="W1588" s="22">
        <v>121.8</v>
      </c>
      <c r="X1588" s="22">
        <v>155.1</v>
      </c>
      <c r="Y1588" s="22">
        <v>165.6</v>
      </c>
      <c r="Z1588" s="22">
        <v>165.9</v>
      </c>
      <c r="AA1588" s="22">
        <v>163.9</v>
      </c>
      <c r="AB1588" s="22">
        <v>168.8</v>
      </c>
      <c r="AC1588" s="22">
        <v>155.5</v>
      </c>
      <c r="AD1588" s="22" t="s">
        <v>250</v>
      </c>
      <c r="AE1588" s="22" t="s">
        <v>250</v>
      </c>
      <c r="AF1588" s="22" t="s">
        <v>250</v>
      </c>
      <c r="AG1588" s="22" t="s">
        <v>250</v>
      </c>
      <c r="AH1588" s="22" t="s">
        <v>250</v>
      </c>
      <c r="AI1588" s="22" t="s">
        <v>250</v>
      </c>
      <c r="AJ1588" s="22" t="s">
        <v>250</v>
      </c>
      <c r="AK1588" s="22" t="s">
        <v>250</v>
      </c>
      <c r="AL1588" s="22" t="s">
        <v>250</v>
      </c>
      <c r="AM1588" s="22" t="s">
        <v>250</v>
      </c>
      <c r="AN1588" s="22" t="s">
        <v>250</v>
      </c>
      <c r="AO1588" s="22" t="s">
        <v>180</v>
      </c>
      <c r="AP1588" s="22">
        <v>0</v>
      </c>
      <c r="AQ1588" s="22" t="s">
        <v>180</v>
      </c>
      <c r="AR1588" s="47">
        <f t="shared" si="98"/>
        <v>1.1149347116430903</v>
      </c>
      <c r="AS1588" s="47">
        <f t="shared" si="99"/>
        <v>0.1181800510369115</v>
      </c>
    </row>
    <row r="1589" spans="1:45" x14ac:dyDescent="0.25">
      <c r="A1589" s="22" t="s">
        <v>3522</v>
      </c>
      <c r="B1589" s="23" t="s">
        <v>3523</v>
      </c>
      <c r="C1589" s="22">
        <v>39</v>
      </c>
      <c r="D1589" s="22">
        <v>5</v>
      </c>
      <c r="E1589" s="22">
        <v>9</v>
      </c>
      <c r="F1589" s="22">
        <v>5</v>
      </c>
      <c r="G1589" s="22">
        <v>1</v>
      </c>
      <c r="H1589" s="22">
        <v>150</v>
      </c>
      <c r="I1589" s="22">
        <v>16.600000000000001</v>
      </c>
      <c r="J1589" s="22">
        <v>8.2100000000000009</v>
      </c>
      <c r="K1589" s="22">
        <v>102</v>
      </c>
      <c r="L1589" s="22">
        <v>19.59</v>
      </c>
      <c r="M1589" s="22">
        <v>4</v>
      </c>
      <c r="N1589" s="22">
        <v>5</v>
      </c>
      <c r="O1589" s="22">
        <v>0</v>
      </c>
      <c r="P1589" s="48">
        <f t="shared" si="96"/>
        <v>689.42</v>
      </c>
      <c r="Q1589" s="48">
        <f t="shared" si="97"/>
        <v>671.43999999999994</v>
      </c>
      <c r="R1589" s="22">
        <v>9.16</v>
      </c>
      <c r="S1589" s="22">
        <v>8.6999999999999993</v>
      </c>
      <c r="T1589" s="22">
        <v>586.20000000000005</v>
      </c>
      <c r="U1589" s="22">
        <v>757.7</v>
      </c>
      <c r="V1589" s="22">
        <v>672.8</v>
      </c>
      <c r="W1589" s="22">
        <v>752.8</v>
      </c>
      <c r="X1589" s="22">
        <v>677.6</v>
      </c>
      <c r="Y1589" s="22">
        <v>621.79999999999995</v>
      </c>
      <c r="Z1589" s="22">
        <v>640</v>
      </c>
      <c r="AA1589" s="22">
        <v>652.9</v>
      </c>
      <c r="AB1589" s="22">
        <v>770.6</v>
      </c>
      <c r="AC1589" s="22">
        <v>671.9</v>
      </c>
      <c r="AD1589" s="22" t="s">
        <v>179</v>
      </c>
      <c r="AE1589" s="22" t="s">
        <v>179</v>
      </c>
      <c r="AF1589" s="22" t="s">
        <v>179</v>
      </c>
      <c r="AG1589" s="22" t="s">
        <v>179</v>
      </c>
      <c r="AH1589" s="22" t="s">
        <v>179</v>
      </c>
      <c r="AI1589" s="22" t="s">
        <v>179</v>
      </c>
      <c r="AJ1589" s="22" t="s">
        <v>179</v>
      </c>
      <c r="AK1589" s="22" t="s">
        <v>179</v>
      </c>
      <c r="AL1589" s="22" t="s">
        <v>179</v>
      </c>
      <c r="AM1589" s="22" t="s">
        <v>179</v>
      </c>
      <c r="AN1589" s="22" t="s">
        <v>179</v>
      </c>
      <c r="AO1589" s="22" t="s">
        <v>180</v>
      </c>
      <c r="AP1589" s="22">
        <v>0</v>
      </c>
      <c r="AQ1589" s="22" t="s">
        <v>180</v>
      </c>
      <c r="AR1589" s="47">
        <f t="shared" si="98"/>
        <v>0.97392010675640395</v>
      </c>
      <c r="AS1589" s="47">
        <f t="shared" si="99"/>
        <v>0.53748299315782522</v>
      </c>
    </row>
    <row r="1590" spans="1:45" x14ac:dyDescent="0.25">
      <c r="A1590" s="22" t="s">
        <v>3524</v>
      </c>
      <c r="B1590" s="23" t="s">
        <v>3525</v>
      </c>
      <c r="C1590" s="22">
        <v>46</v>
      </c>
      <c r="D1590" s="22">
        <v>7</v>
      </c>
      <c r="E1590" s="22">
        <v>54</v>
      </c>
      <c r="F1590" s="22">
        <v>7</v>
      </c>
      <c r="G1590" s="22">
        <v>1</v>
      </c>
      <c r="H1590" s="22">
        <v>185</v>
      </c>
      <c r="I1590" s="22">
        <v>20.5</v>
      </c>
      <c r="J1590" s="22">
        <v>6.54</v>
      </c>
      <c r="K1590" s="22">
        <v>963</v>
      </c>
      <c r="L1590" s="22">
        <v>155.47999999999999</v>
      </c>
      <c r="M1590" s="22">
        <v>7</v>
      </c>
      <c r="N1590" s="22">
        <v>7</v>
      </c>
      <c r="O1590" s="22">
        <v>0</v>
      </c>
      <c r="P1590" s="48">
        <f t="shared" si="96"/>
        <v>3080.4000000000005</v>
      </c>
      <c r="Q1590" s="48">
        <f t="shared" si="97"/>
        <v>3340.3599999999997</v>
      </c>
      <c r="R1590" s="22">
        <v>4.47</v>
      </c>
      <c r="S1590" s="22">
        <v>5.69</v>
      </c>
      <c r="T1590" s="22">
        <v>2937.4</v>
      </c>
      <c r="U1590" s="22">
        <v>3191.8</v>
      </c>
      <c r="V1590" s="22">
        <v>3279.6</v>
      </c>
      <c r="W1590" s="22">
        <v>2933.1</v>
      </c>
      <c r="X1590" s="22">
        <v>3060.1</v>
      </c>
      <c r="Y1590" s="22">
        <v>3571.9</v>
      </c>
      <c r="Z1590" s="22">
        <v>3056.6</v>
      </c>
      <c r="AA1590" s="22">
        <v>3344</v>
      </c>
      <c r="AB1590" s="22">
        <v>3432.5</v>
      </c>
      <c r="AC1590" s="22">
        <v>3296.8</v>
      </c>
      <c r="AD1590" s="22" t="s">
        <v>179</v>
      </c>
      <c r="AE1590" s="22" t="s">
        <v>179</v>
      </c>
      <c r="AF1590" s="22" t="s">
        <v>179</v>
      </c>
      <c r="AG1590" s="22" t="s">
        <v>179</v>
      </c>
      <c r="AH1590" s="22" t="s">
        <v>179</v>
      </c>
      <c r="AI1590" s="22" t="s">
        <v>179</v>
      </c>
      <c r="AJ1590" s="22" t="s">
        <v>179</v>
      </c>
      <c r="AK1590" s="22" t="s">
        <v>179</v>
      </c>
      <c r="AL1590" s="22" t="s">
        <v>179</v>
      </c>
      <c r="AM1590" s="22" t="s">
        <v>179</v>
      </c>
      <c r="AN1590" s="22" t="s">
        <v>179</v>
      </c>
      <c r="AO1590" s="22" t="s">
        <v>180</v>
      </c>
      <c r="AP1590" s="22">
        <v>0</v>
      </c>
      <c r="AQ1590" s="22" t="s">
        <v>180</v>
      </c>
      <c r="AR1590" s="47">
        <f t="shared" si="98"/>
        <v>1.0843916374496816</v>
      </c>
      <c r="AS1590" s="47">
        <f t="shared" si="99"/>
        <v>0.13710340161658433</v>
      </c>
    </row>
    <row r="1591" spans="1:45" x14ac:dyDescent="0.25">
      <c r="A1591" s="22" t="s">
        <v>3526</v>
      </c>
      <c r="B1591" s="23" t="s">
        <v>3527</v>
      </c>
      <c r="C1591" s="22">
        <v>8</v>
      </c>
      <c r="D1591" s="22">
        <v>1</v>
      </c>
      <c r="E1591" s="22">
        <v>1</v>
      </c>
      <c r="F1591" s="22">
        <v>1</v>
      </c>
      <c r="G1591" s="22">
        <v>1</v>
      </c>
      <c r="H1591" s="22">
        <v>398</v>
      </c>
      <c r="I1591" s="22">
        <v>43.3</v>
      </c>
      <c r="J1591" s="22">
        <v>7.55</v>
      </c>
      <c r="K1591" s="22">
        <v>0</v>
      </c>
      <c r="L1591" s="22" t="s">
        <v>180</v>
      </c>
      <c r="M1591" s="22">
        <v>1</v>
      </c>
      <c r="N1591" s="22" t="s">
        <v>180</v>
      </c>
      <c r="O1591" s="22">
        <v>0</v>
      </c>
      <c r="P1591" s="48" t="e">
        <f t="shared" si="96"/>
        <v>#DIV/0!</v>
      </c>
      <c r="Q1591" s="48" t="e">
        <f t="shared" si="97"/>
        <v>#DIV/0!</v>
      </c>
      <c r="R1591" s="22" t="s">
        <v>180</v>
      </c>
      <c r="S1591" s="22" t="s">
        <v>180</v>
      </c>
      <c r="T1591" s="22" t="s">
        <v>180</v>
      </c>
      <c r="U1591" s="22" t="s">
        <v>180</v>
      </c>
      <c r="V1591" s="22" t="s">
        <v>180</v>
      </c>
      <c r="W1591" s="22" t="s">
        <v>180</v>
      </c>
      <c r="X1591" s="22" t="s">
        <v>180</v>
      </c>
      <c r="Y1591" s="22" t="s">
        <v>180</v>
      </c>
      <c r="Z1591" s="22" t="s">
        <v>180</v>
      </c>
      <c r="AA1591" s="22" t="s">
        <v>180</v>
      </c>
      <c r="AB1591" s="22" t="s">
        <v>180</v>
      </c>
      <c r="AC1591" s="22" t="s">
        <v>180</v>
      </c>
      <c r="AD1591" s="22" t="s">
        <v>250</v>
      </c>
      <c r="AE1591" s="22" t="s">
        <v>250</v>
      </c>
      <c r="AF1591" s="22" t="s">
        <v>250</v>
      </c>
      <c r="AG1591" s="22" t="s">
        <v>250</v>
      </c>
      <c r="AH1591" s="22" t="s">
        <v>250</v>
      </c>
      <c r="AI1591" s="22" t="s">
        <v>250</v>
      </c>
      <c r="AJ1591" s="22" t="s">
        <v>250</v>
      </c>
      <c r="AK1591" s="22" t="s">
        <v>250</v>
      </c>
      <c r="AL1591" s="22" t="s">
        <v>250</v>
      </c>
      <c r="AM1591" s="22" t="s">
        <v>250</v>
      </c>
      <c r="AN1591" s="22" t="s">
        <v>250</v>
      </c>
      <c r="AO1591" s="22" t="s">
        <v>180</v>
      </c>
      <c r="AP1591" s="22">
        <v>0</v>
      </c>
      <c r="AQ1591" s="22" t="s">
        <v>180</v>
      </c>
      <c r="AR1591" s="47" t="e">
        <f t="shared" si="98"/>
        <v>#DIV/0!</v>
      </c>
      <c r="AS1591" s="47" t="e">
        <f t="shared" si="99"/>
        <v>#DIV/0!</v>
      </c>
    </row>
    <row r="1592" spans="1:45" x14ac:dyDescent="0.25">
      <c r="A1592" s="22" t="s">
        <v>3528</v>
      </c>
      <c r="B1592" s="23" t="s">
        <v>3529</v>
      </c>
      <c r="C1592" s="22">
        <v>4</v>
      </c>
      <c r="D1592" s="22">
        <v>1</v>
      </c>
      <c r="E1592" s="22">
        <v>1</v>
      </c>
      <c r="F1592" s="22">
        <v>1</v>
      </c>
      <c r="G1592" s="22">
        <v>1</v>
      </c>
      <c r="H1592" s="22">
        <v>381</v>
      </c>
      <c r="I1592" s="22">
        <v>42.4</v>
      </c>
      <c r="J1592" s="22">
        <v>4.88</v>
      </c>
      <c r="K1592" s="22" t="s">
        <v>180</v>
      </c>
      <c r="L1592" s="22">
        <v>2.72</v>
      </c>
      <c r="M1592" s="22" t="s">
        <v>180</v>
      </c>
      <c r="N1592" s="22">
        <v>1</v>
      </c>
      <c r="O1592" s="22">
        <v>0</v>
      </c>
      <c r="P1592" s="48">
        <f t="shared" si="96"/>
        <v>50.720000000000006</v>
      </c>
      <c r="Q1592" s="48">
        <f t="shared" si="97"/>
        <v>42.84</v>
      </c>
      <c r="R1592" s="22">
        <v>14.67</v>
      </c>
      <c r="S1592" s="22">
        <v>12.14</v>
      </c>
      <c r="T1592" s="22">
        <v>53.6</v>
      </c>
      <c r="U1592" s="22">
        <v>43.9</v>
      </c>
      <c r="V1592" s="22">
        <v>57.3</v>
      </c>
      <c r="W1592" s="22">
        <v>41.3</v>
      </c>
      <c r="X1592" s="22">
        <v>57.5</v>
      </c>
      <c r="Y1592" s="22">
        <v>34.299999999999997</v>
      </c>
      <c r="Z1592" s="22">
        <v>46.6</v>
      </c>
      <c r="AA1592" s="22">
        <v>42.4</v>
      </c>
      <c r="AB1592" s="22">
        <v>47.3</v>
      </c>
      <c r="AC1592" s="22">
        <v>43.6</v>
      </c>
      <c r="AD1592" s="22" t="s">
        <v>179</v>
      </c>
      <c r="AE1592" s="22" t="s">
        <v>179</v>
      </c>
      <c r="AF1592" s="22" t="s">
        <v>179</v>
      </c>
      <c r="AG1592" s="22" t="s">
        <v>179</v>
      </c>
      <c r="AH1592" s="22" t="s">
        <v>179</v>
      </c>
      <c r="AI1592" s="22" t="s">
        <v>179</v>
      </c>
      <c r="AJ1592" s="22" t="s">
        <v>179</v>
      </c>
      <c r="AK1592" s="22" t="s">
        <v>179</v>
      </c>
      <c r="AL1592" s="22" t="s">
        <v>179</v>
      </c>
      <c r="AM1592" s="22" t="s">
        <v>179</v>
      </c>
      <c r="AN1592" s="22" t="s">
        <v>179</v>
      </c>
      <c r="AO1592" s="22" t="s">
        <v>180</v>
      </c>
      <c r="AP1592" s="22">
        <v>0</v>
      </c>
      <c r="AQ1592" s="22" t="s">
        <v>180</v>
      </c>
      <c r="AR1592" s="47">
        <f t="shared" si="98"/>
        <v>0.84463722397476337</v>
      </c>
      <c r="AS1592" s="47">
        <f t="shared" si="99"/>
        <v>0.19732541464977396</v>
      </c>
    </row>
    <row r="1593" spans="1:45" x14ac:dyDescent="0.25">
      <c r="A1593" s="22" t="s">
        <v>3530</v>
      </c>
      <c r="B1593" s="23" t="s">
        <v>3531</v>
      </c>
      <c r="C1593" s="22">
        <v>1</v>
      </c>
      <c r="D1593" s="22">
        <v>1</v>
      </c>
      <c r="E1593" s="22">
        <v>2</v>
      </c>
      <c r="F1593" s="22">
        <v>1</v>
      </c>
      <c r="G1593" s="22">
        <v>1</v>
      </c>
      <c r="H1593" s="22">
        <v>669</v>
      </c>
      <c r="I1593" s="22">
        <v>75.8</v>
      </c>
      <c r="J1593" s="22">
        <v>5.77</v>
      </c>
      <c r="K1593" s="22">
        <v>29</v>
      </c>
      <c r="L1593" s="22">
        <v>2.87</v>
      </c>
      <c r="M1593" s="22">
        <v>1</v>
      </c>
      <c r="N1593" s="22">
        <v>1</v>
      </c>
      <c r="O1593" s="22">
        <v>0</v>
      </c>
      <c r="P1593" s="48">
        <f t="shared" si="96"/>
        <v>88.16</v>
      </c>
      <c r="Q1593" s="48">
        <f t="shared" si="97"/>
        <v>87.539999999999992</v>
      </c>
      <c r="R1593" s="22">
        <v>17.37</v>
      </c>
      <c r="S1593" s="22">
        <v>13.28</v>
      </c>
      <c r="T1593" s="22">
        <v>65.2</v>
      </c>
      <c r="U1593" s="22">
        <v>106.2</v>
      </c>
      <c r="V1593" s="22">
        <v>88.6</v>
      </c>
      <c r="W1593" s="22">
        <v>101.8</v>
      </c>
      <c r="X1593" s="22">
        <v>79</v>
      </c>
      <c r="Y1593" s="22">
        <v>95.7</v>
      </c>
      <c r="Z1593" s="22">
        <v>75.3</v>
      </c>
      <c r="AA1593" s="22">
        <v>80.099999999999994</v>
      </c>
      <c r="AB1593" s="22">
        <v>103.4</v>
      </c>
      <c r="AC1593" s="22">
        <v>83.2</v>
      </c>
      <c r="AD1593" s="22" t="s">
        <v>179</v>
      </c>
      <c r="AE1593" s="22" t="s">
        <v>179</v>
      </c>
      <c r="AF1593" s="22" t="s">
        <v>179</v>
      </c>
      <c r="AG1593" s="22" t="s">
        <v>179</v>
      </c>
      <c r="AH1593" s="22" t="s">
        <v>179</v>
      </c>
      <c r="AI1593" s="22" t="s">
        <v>179</v>
      </c>
      <c r="AJ1593" s="22" t="s">
        <v>179</v>
      </c>
      <c r="AK1593" s="22" t="s">
        <v>179</v>
      </c>
      <c r="AL1593" s="22" t="s">
        <v>179</v>
      </c>
      <c r="AM1593" s="22" t="s">
        <v>179</v>
      </c>
      <c r="AN1593" s="22" t="s">
        <v>179</v>
      </c>
      <c r="AO1593" s="22" t="s">
        <v>180</v>
      </c>
      <c r="AP1593" s="22">
        <v>0</v>
      </c>
      <c r="AQ1593" s="22" t="s">
        <v>180</v>
      </c>
      <c r="AR1593" s="47">
        <f t="shared" si="98"/>
        <v>0.99296733212341193</v>
      </c>
      <c r="AS1593" s="47">
        <f t="shared" si="99"/>
        <v>0.95325147823827838</v>
      </c>
    </row>
    <row r="1594" spans="1:45" x14ac:dyDescent="0.25">
      <c r="A1594" s="22" t="s">
        <v>3532</v>
      </c>
      <c r="B1594" s="23" t="s">
        <v>3533</v>
      </c>
      <c r="C1594" s="22">
        <v>25</v>
      </c>
      <c r="D1594" s="22">
        <v>26</v>
      </c>
      <c r="E1594" s="22">
        <v>31</v>
      </c>
      <c r="F1594" s="22">
        <v>1</v>
      </c>
      <c r="G1594" s="22">
        <v>1</v>
      </c>
      <c r="H1594" s="22">
        <v>1239</v>
      </c>
      <c r="I1594" s="22">
        <v>136.80000000000001</v>
      </c>
      <c r="J1594" s="22">
        <v>5.45</v>
      </c>
      <c r="K1594" s="22" t="s">
        <v>180</v>
      </c>
      <c r="L1594" s="22">
        <v>117.28</v>
      </c>
      <c r="M1594" s="22" t="s">
        <v>180</v>
      </c>
      <c r="N1594" s="22">
        <v>26</v>
      </c>
      <c r="O1594" s="22">
        <v>0</v>
      </c>
      <c r="P1594" s="48">
        <f t="shared" si="96"/>
        <v>100.25999999999999</v>
      </c>
      <c r="Q1594" s="48">
        <f t="shared" si="97"/>
        <v>101.08</v>
      </c>
      <c r="R1594" s="22">
        <v>9.32</v>
      </c>
      <c r="S1594" s="22">
        <v>7.36</v>
      </c>
      <c r="T1594" s="22">
        <v>94.5</v>
      </c>
      <c r="U1594" s="22">
        <v>110.5</v>
      </c>
      <c r="V1594" s="22">
        <v>98.2</v>
      </c>
      <c r="W1594" s="22">
        <v>109.6</v>
      </c>
      <c r="X1594" s="22">
        <v>88.5</v>
      </c>
      <c r="Y1594" s="22">
        <v>102.1</v>
      </c>
      <c r="Z1594" s="22">
        <v>89.3</v>
      </c>
      <c r="AA1594" s="22">
        <v>106.5</v>
      </c>
      <c r="AB1594" s="22">
        <v>108.1</v>
      </c>
      <c r="AC1594" s="22">
        <v>99.4</v>
      </c>
      <c r="AD1594" s="22" t="s">
        <v>179</v>
      </c>
      <c r="AE1594" s="22" t="s">
        <v>179</v>
      </c>
      <c r="AF1594" s="22" t="s">
        <v>179</v>
      </c>
      <c r="AG1594" s="22" t="s">
        <v>179</v>
      </c>
      <c r="AH1594" s="22" t="s">
        <v>179</v>
      </c>
      <c r="AI1594" s="22" t="s">
        <v>179</v>
      </c>
      <c r="AJ1594" s="22" t="s">
        <v>179</v>
      </c>
      <c r="AK1594" s="22" t="s">
        <v>179</v>
      </c>
      <c r="AL1594" s="22" t="s">
        <v>179</v>
      </c>
      <c r="AM1594" s="22" t="s">
        <v>179</v>
      </c>
      <c r="AN1594" s="22" t="s">
        <v>179</v>
      </c>
      <c r="AO1594" s="22" t="s">
        <v>180</v>
      </c>
      <c r="AP1594" s="22">
        <v>0</v>
      </c>
      <c r="AQ1594" s="22" t="s">
        <v>180</v>
      </c>
      <c r="AR1594" s="47">
        <f t="shared" si="98"/>
        <v>1.0081787352882505</v>
      </c>
      <c r="AS1594" s="47">
        <f t="shared" si="99"/>
        <v>0.89600120462286104</v>
      </c>
    </row>
    <row r="1595" spans="1:45" x14ac:dyDescent="0.25">
      <c r="A1595" s="22" t="s">
        <v>3534</v>
      </c>
      <c r="B1595" s="23" t="s">
        <v>3535</v>
      </c>
      <c r="C1595" s="22">
        <v>22</v>
      </c>
      <c r="D1595" s="22">
        <v>26</v>
      </c>
      <c r="E1595" s="22">
        <v>56</v>
      </c>
      <c r="F1595" s="22">
        <v>1</v>
      </c>
      <c r="G1595" s="22">
        <v>1</v>
      </c>
      <c r="H1595" s="22">
        <v>1281</v>
      </c>
      <c r="I1595" s="22">
        <v>141.6</v>
      </c>
      <c r="J1595" s="22">
        <v>5.9</v>
      </c>
      <c r="K1595" s="22">
        <v>341</v>
      </c>
      <c r="L1595" s="22">
        <v>104.78</v>
      </c>
      <c r="M1595" s="22">
        <v>23</v>
      </c>
      <c r="N1595" s="22">
        <v>25</v>
      </c>
      <c r="O1595" s="22">
        <v>19</v>
      </c>
      <c r="P1595" s="48">
        <f t="shared" si="96"/>
        <v>4926.26</v>
      </c>
      <c r="Q1595" s="48">
        <f t="shared" si="97"/>
        <v>4683.32</v>
      </c>
      <c r="R1595" s="22">
        <v>21.66</v>
      </c>
      <c r="S1595" s="22">
        <v>9.66</v>
      </c>
      <c r="T1595" s="22">
        <v>3921.5</v>
      </c>
      <c r="U1595" s="22">
        <v>6424.4</v>
      </c>
      <c r="V1595" s="22">
        <v>4310.2</v>
      </c>
      <c r="W1595" s="22">
        <v>5864.4</v>
      </c>
      <c r="X1595" s="22">
        <v>4110.8</v>
      </c>
      <c r="Y1595" s="22">
        <v>4619</v>
      </c>
      <c r="Z1595" s="22">
        <v>4231.2</v>
      </c>
      <c r="AA1595" s="22">
        <v>4385.3999999999996</v>
      </c>
      <c r="AB1595" s="22">
        <v>5398.5</v>
      </c>
      <c r="AC1595" s="22">
        <v>4782.5</v>
      </c>
      <c r="AD1595" s="22" t="s">
        <v>179</v>
      </c>
      <c r="AE1595" s="22" t="s">
        <v>179</v>
      </c>
      <c r="AF1595" s="22" t="s">
        <v>179</v>
      </c>
      <c r="AG1595" s="22" t="s">
        <v>179</v>
      </c>
      <c r="AH1595" s="22" t="s">
        <v>179</v>
      </c>
      <c r="AI1595" s="22" t="s">
        <v>179</v>
      </c>
      <c r="AJ1595" s="22" t="s">
        <v>179</v>
      </c>
      <c r="AK1595" s="22" t="s">
        <v>179</v>
      </c>
      <c r="AL1595" s="22" t="s">
        <v>179</v>
      </c>
      <c r="AM1595" s="22" t="s">
        <v>179</v>
      </c>
      <c r="AN1595" s="22" t="s">
        <v>179</v>
      </c>
      <c r="AO1595" s="22" t="s">
        <v>180</v>
      </c>
      <c r="AP1595" s="22">
        <v>0</v>
      </c>
      <c r="AQ1595" s="22" t="s">
        <v>180</v>
      </c>
      <c r="AR1595" s="47">
        <f t="shared" si="98"/>
        <v>0.95068469792499777</v>
      </c>
      <c r="AS1595" s="47">
        <f t="shared" si="99"/>
        <v>0.67201493823260339</v>
      </c>
    </row>
    <row r="1596" spans="1:45" x14ac:dyDescent="0.25">
      <c r="A1596" s="22" t="s">
        <v>3536</v>
      </c>
      <c r="B1596" s="23" t="s">
        <v>3537</v>
      </c>
      <c r="C1596" s="22">
        <v>69</v>
      </c>
      <c r="D1596" s="22">
        <v>24</v>
      </c>
      <c r="E1596" s="22">
        <v>134</v>
      </c>
      <c r="F1596" s="22">
        <v>23</v>
      </c>
      <c r="G1596" s="22">
        <v>1</v>
      </c>
      <c r="H1596" s="22">
        <v>402</v>
      </c>
      <c r="I1596" s="22">
        <v>44.1</v>
      </c>
      <c r="J1596" s="22">
        <v>5.26</v>
      </c>
      <c r="K1596" s="22">
        <v>1038</v>
      </c>
      <c r="L1596" s="22">
        <v>269.07</v>
      </c>
      <c r="M1596" s="22">
        <v>24</v>
      </c>
      <c r="N1596" s="22">
        <v>23</v>
      </c>
      <c r="O1596" s="22">
        <v>1</v>
      </c>
      <c r="P1596" s="48">
        <f t="shared" si="96"/>
        <v>10845.92</v>
      </c>
      <c r="Q1596" s="48">
        <f t="shared" si="97"/>
        <v>11397.9</v>
      </c>
      <c r="R1596" s="22">
        <v>2.35</v>
      </c>
      <c r="S1596" s="22">
        <v>4.8600000000000003</v>
      </c>
      <c r="T1596" s="22">
        <v>10796.9</v>
      </c>
      <c r="U1596" s="22">
        <v>11306.6</v>
      </c>
      <c r="V1596" s="22">
        <v>10801.8</v>
      </c>
      <c r="W1596" s="22">
        <v>10530.7</v>
      </c>
      <c r="X1596" s="22">
        <v>10793.6</v>
      </c>
      <c r="Y1596" s="22">
        <v>11774.5</v>
      </c>
      <c r="Z1596" s="22">
        <v>10914.6</v>
      </c>
      <c r="AA1596" s="22">
        <v>10858.8</v>
      </c>
      <c r="AB1596" s="22">
        <v>11300.3</v>
      </c>
      <c r="AC1596" s="22">
        <v>12141.3</v>
      </c>
      <c r="AD1596" s="22" t="s">
        <v>179</v>
      </c>
      <c r="AE1596" s="22" t="s">
        <v>179</v>
      </c>
      <c r="AF1596" s="22" t="s">
        <v>179</v>
      </c>
      <c r="AG1596" s="22" t="s">
        <v>179</v>
      </c>
      <c r="AH1596" s="22" t="s">
        <v>179</v>
      </c>
      <c r="AI1596" s="22" t="s">
        <v>179</v>
      </c>
      <c r="AJ1596" s="22" t="s">
        <v>179</v>
      </c>
      <c r="AK1596" s="22" t="s">
        <v>179</v>
      </c>
      <c r="AL1596" s="22" t="s">
        <v>179</v>
      </c>
      <c r="AM1596" s="22" t="s">
        <v>179</v>
      </c>
      <c r="AN1596" s="22" t="s">
        <v>179</v>
      </c>
      <c r="AO1596" s="22" t="s">
        <v>180</v>
      </c>
      <c r="AP1596" s="22">
        <v>0</v>
      </c>
      <c r="AQ1596" s="22" t="s">
        <v>180</v>
      </c>
      <c r="AR1596" s="47">
        <f t="shared" si="98"/>
        <v>1.050892870314367</v>
      </c>
      <c r="AS1596" s="47">
        <f t="shared" si="99"/>
        <v>0.15565463640953714</v>
      </c>
    </row>
    <row r="1597" spans="1:45" x14ac:dyDescent="0.25">
      <c r="A1597" s="22" t="s">
        <v>3538</v>
      </c>
      <c r="B1597" s="23" t="s">
        <v>3539</v>
      </c>
      <c r="C1597" s="22">
        <v>42</v>
      </c>
      <c r="D1597" s="22">
        <v>7</v>
      </c>
      <c r="E1597" s="22">
        <v>24</v>
      </c>
      <c r="F1597" s="22">
        <v>7</v>
      </c>
      <c r="G1597" s="22">
        <v>1</v>
      </c>
      <c r="H1597" s="22">
        <v>186</v>
      </c>
      <c r="I1597" s="22">
        <v>21</v>
      </c>
      <c r="J1597" s="22">
        <v>6.06</v>
      </c>
      <c r="K1597" s="22">
        <v>185</v>
      </c>
      <c r="L1597" s="22">
        <v>42.58</v>
      </c>
      <c r="M1597" s="22">
        <v>7</v>
      </c>
      <c r="N1597" s="22">
        <v>6</v>
      </c>
      <c r="O1597" s="22">
        <v>0</v>
      </c>
      <c r="P1597" s="48">
        <f t="shared" si="96"/>
        <v>2574.7200000000003</v>
      </c>
      <c r="Q1597" s="48">
        <f t="shared" si="97"/>
        <v>2618.5800000000004</v>
      </c>
      <c r="R1597" s="22">
        <v>4.63</v>
      </c>
      <c r="S1597" s="22">
        <v>3.33</v>
      </c>
      <c r="T1597" s="22">
        <v>2572.9</v>
      </c>
      <c r="U1597" s="22">
        <v>2803.4</v>
      </c>
      <c r="V1597" s="22">
        <v>2470.1999999999998</v>
      </c>
      <c r="W1597" s="22">
        <v>2523.6999999999998</v>
      </c>
      <c r="X1597" s="22">
        <v>2503.4</v>
      </c>
      <c r="Y1597" s="22">
        <v>2740.8</v>
      </c>
      <c r="Z1597" s="22">
        <v>2543.1999999999998</v>
      </c>
      <c r="AA1597" s="22">
        <v>2526</v>
      </c>
      <c r="AB1597" s="22">
        <v>2633.7</v>
      </c>
      <c r="AC1597" s="22">
        <v>2649.2</v>
      </c>
      <c r="AD1597" s="22" t="s">
        <v>179</v>
      </c>
      <c r="AE1597" s="22" t="s">
        <v>179</v>
      </c>
      <c r="AF1597" s="22" t="s">
        <v>179</v>
      </c>
      <c r="AG1597" s="22" t="s">
        <v>179</v>
      </c>
      <c r="AH1597" s="22" t="s">
        <v>179</v>
      </c>
      <c r="AI1597" s="22" t="s">
        <v>179</v>
      </c>
      <c r="AJ1597" s="22" t="s">
        <v>179</v>
      </c>
      <c r="AK1597" s="22" t="s">
        <v>179</v>
      </c>
      <c r="AL1597" s="22" t="s">
        <v>179</v>
      </c>
      <c r="AM1597" s="22" t="s">
        <v>179</v>
      </c>
      <c r="AN1597" s="22" t="s">
        <v>179</v>
      </c>
      <c r="AO1597" s="22" t="s">
        <v>180</v>
      </c>
      <c r="AP1597" s="22">
        <v>0</v>
      </c>
      <c r="AQ1597" s="22" t="s">
        <v>180</v>
      </c>
      <c r="AR1597" s="47">
        <f t="shared" si="98"/>
        <v>1.0170348620432514</v>
      </c>
      <c r="AS1597" s="47">
        <f t="shared" si="99"/>
        <v>0.60544448322367261</v>
      </c>
    </row>
    <row r="1598" spans="1:45" x14ac:dyDescent="0.25">
      <c r="A1598" s="22" t="s">
        <v>3540</v>
      </c>
      <c r="B1598" s="23" t="s">
        <v>3541</v>
      </c>
      <c r="C1598" s="22">
        <v>19</v>
      </c>
      <c r="D1598" s="22">
        <v>7</v>
      </c>
      <c r="E1598" s="22">
        <v>16</v>
      </c>
      <c r="F1598" s="22">
        <v>7</v>
      </c>
      <c r="G1598" s="22">
        <v>1</v>
      </c>
      <c r="H1598" s="22">
        <v>467</v>
      </c>
      <c r="I1598" s="22">
        <v>53</v>
      </c>
      <c r="J1598" s="22">
        <v>7.72</v>
      </c>
      <c r="K1598" s="22">
        <v>181</v>
      </c>
      <c r="L1598" s="22">
        <v>27.56</v>
      </c>
      <c r="M1598" s="22">
        <v>7</v>
      </c>
      <c r="N1598" s="22">
        <v>6</v>
      </c>
      <c r="O1598" s="22">
        <v>0</v>
      </c>
      <c r="P1598" s="48">
        <f t="shared" si="96"/>
        <v>364.76</v>
      </c>
      <c r="Q1598" s="48">
        <f t="shared" si="97"/>
        <v>318.88</v>
      </c>
      <c r="R1598" s="22">
        <v>14.32</v>
      </c>
      <c r="S1598" s="22">
        <v>3.63</v>
      </c>
      <c r="T1598" s="22">
        <v>341.6</v>
      </c>
      <c r="U1598" s="22">
        <v>391</v>
      </c>
      <c r="V1598" s="22">
        <v>302.89999999999998</v>
      </c>
      <c r="W1598" s="22">
        <v>424.5</v>
      </c>
      <c r="X1598" s="22">
        <v>363.8</v>
      </c>
      <c r="Y1598" s="22">
        <v>317.60000000000002</v>
      </c>
      <c r="Z1598" s="22">
        <v>301.5</v>
      </c>
      <c r="AA1598" s="22">
        <v>322.2</v>
      </c>
      <c r="AB1598" s="22">
        <v>333.8</v>
      </c>
      <c r="AC1598" s="22">
        <v>319.3</v>
      </c>
      <c r="AD1598" s="22" t="s">
        <v>179</v>
      </c>
      <c r="AE1598" s="22" t="s">
        <v>179</v>
      </c>
      <c r="AF1598" s="22" t="s">
        <v>179</v>
      </c>
      <c r="AG1598" s="22" t="s">
        <v>179</v>
      </c>
      <c r="AH1598" s="22" t="s">
        <v>179</v>
      </c>
      <c r="AI1598" s="22" t="s">
        <v>179</v>
      </c>
      <c r="AJ1598" s="22" t="s">
        <v>179</v>
      </c>
      <c r="AK1598" s="22" t="s">
        <v>179</v>
      </c>
      <c r="AL1598" s="22" t="s">
        <v>179</v>
      </c>
      <c r="AM1598" s="22" t="s">
        <v>179</v>
      </c>
      <c r="AN1598" s="22" t="s">
        <v>179</v>
      </c>
      <c r="AO1598" s="22" t="s">
        <v>180</v>
      </c>
      <c r="AP1598" s="22">
        <v>0</v>
      </c>
      <c r="AQ1598" s="22" t="s">
        <v>180</v>
      </c>
      <c r="AR1598" s="47">
        <f t="shared" si="98"/>
        <v>0.87421866432722883</v>
      </c>
      <c r="AS1598" s="47">
        <f t="shared" si="99"/>
        <v>9.1899483342570767E-2</v>
      </c>
    </row>
    <row r="1599" spans="1:45" x14ac:dyDescent="0.25">
      <c r="A1599" s="22" t="s">
        <v>3542</v>
      </c>
      <c r="B1599" s="23" t="s">
        <v>3543</v>
      </c>
      <c r="C1599" s="22">
        <v>4</v>
      </c>
      <c r="D1599" s="22">
        <v>1</v>
      </c>
      <c r="E1599" s="22">
        <v>2</v>
      </c>
      <c r="F1599" s="22">
        <v>1</v>
      </c>
      <c r="G1599" s="22">
        <v>1</v>
      </c>
      <c r="H1599" s="22">
        <v>182</v>
      </c>
      <c r="I1599" s="22">
        <v>20.100000000000001</v>
      </c>
      <c r="J1599" s="22">
        <v>8.02</v>
      </c>
      <c r="K1599" s="22">
        <v>34</v>
      </c>
      <c r="L1599" s="22">
        <v>2.36</v>
      </c>
      <c r="M1599" s="22">
        <v>1</v>
      </c>
      <c r="N1599" s="22">
        <v>1</v>
      </c>
      <c r="O1599" s="22">
        <v>0</v>
      </c>
      <c r="P1599" s="48">
        <f t="shared" si="96"/>
        <v>89.97999999999999</v>
      </c>
      <c r="Q1599" s="48">
        <f t="shared" si="97"/>
        <v>91.28</v>
      </c>
      <c r="R1599" s="22">
        <v>9.1999999999999993</v>
      </c>
      <c r="S1599" s="22">
        <v>13.07</v>
      </c>
      <c r="T1599" s="22">
        <v>85.9</v>
      </c>
      <c r="U1599" s="22">
        <v>99.8</v>
      </c>
      <c r="V1599" s="22">
        <v>92.1</v>
      </c>
      <c r="W1599" s="22">
        <v>78.5</v>
      </c>
      <c r="X1599" s="22">
        <v>93.6</v>
      </c>
      <c r="Y1599" s="22">
        <v>109.1</v>
      </c>
      <c r="Z1599" s="22">
        <v>76.400000000000006</v>
      </c>
      <c r="AA1599" s="22">
        <v>86.6</v>
      </c>
      <c r="AB1599" s="22">
        <v>90.5</v>
      </c>
      <c r="AC1599" s="22">
        <v>93.8</v>
      </c>
      <c r="AD1599" s="22" t="s">
        <v>179</v>
      </c>
      <c r="AE1599" s="22" t="s">
        <v>179</v>
      </c>
      <c r="AF1599" s="22" t="s">
        <v>179</v>
      </c>
      <c r="AG1599" s="22" t="s">
        <v>179</v>
      </c>
      <c r="AH1599" s="22" t="s">
        <v>179</v>
      </c>
      <c r="AI1599" s="22" t="s">
        <v>179</v>
      </c>
      <c r="AJ1599" s="22" t="s">
        <v>179</v>
      </c>
      <c r="AK1599" s="22" t="s">
        <v>179</v>
      </c>
      <c r="AL1599" s="22" t="s">
        <v>179</v>
      </c>
      <c r="AM1599" s="22" t="s">
        <v>179</v>
      </c>
      <c r="AN1599" s="22" t="s">
        <v>179</v>
      </c>
      <c r="AO1599" s="22" t="s">
        <v>180</v>
      </c>
      <c r="AP1599" s="22">
        <v>0</v>
      </c>
      <c r="AQ1599" s="22" t="s">
        <v>180</v>
      </c>
      <c r="AR1599" s="47">
        <f t="shared" si="98"/>
        <v>1.0144476550344523</v>
      </c>
      <c r="AS1599" s="47">
        <f t="shared" si="99"/>
        <v>0.87744050289480002</v>
      </c>
    </row>
    <row r="1600" spans="1:45" x14ac:dyDescent="0.25">
      <c r="A1600" s="22" t="s">
        <v>3544</v>
      </c>
      <c r="B1600" s="23" t="s">
        <v>3545</v>
      </c>
      <c r="C1600" s="22">
        <v>4</v>
      </c>
      <c r="D1600" s="22">
        <v>1</v>
      </c>
      <c r="E1600" s="22">
        <v>2</v>
      </c>
      <c r="F1600" s="22">
        <v>1</v>
      </c>
      <c r="G1600" s="22">
        <v>1</v>
      </c>
      <c r="H1600" s="22">
        <v>190</v>
      </c>
      <c r="I1600" s="22">
        <v>20.7</v>
      </c>
      <c r="J1600" s="22">
        <v>6.67</v>
      </c>
      <c r="K1600" s="22">
        <v>0</v>
      </c>
      <c r="L1600" s="22">
        <v>2.29</v>
      </c>
      <c r="M1600" s="22">
        <v>1</v>
      </c>
      <c r="N1600" s="22">
        <v>1</v>
      </c>
      <c r="O1600" s="22">
        <v>0</v>
      </c>
      <c r="P1600" s="48" t="e">
        <f t="shared" si="96"/>
        <v>#DIV/0!</v>
      </c>
      <c r="Q1600" s="48" t="e">
        <f t="shared" si="97"/>
        <v>#DIV/0!</v>
      </c>
      <c r="R1600" s="22" t="s">
        <v>180</v>
      </c>
      <c r="S1600" s="22" t="s">
        <v>180</v>
      </c>
      <c r="T1600" s="22" t="s">
        <v>180</v>
      </c>
      <c r="U1600" s="22" t="s">
        <v>180</v>
      </c>
      <c r="V1600" s="22" t="s">
        <v>180</v>
      </c>
      <c r="W1600" s="22" t="s">
        <v>180</v>
      </c>
      <c r="X1600" s="22" t="s">
        <v>180</v>
      </c>
      <c r="Y1600" s="22" t="s">
        <v>180</v>
      </c>
      <c r="Z1600" s="22" t="s">
        <v>180</v>
      </c>
      <c r="AA1600" s="22" t="s">
        <v>180</v>
      </c>
      <c r="AB1600" s="22" t="s">
        <v>180</v>
      </c>
      <c r="AC1600" s="22" t="s">
        <v>180</v>
      </c>
      <c r="AD1600" s="22" t="s">
        <v>179</v>
      </c>
      <c r="AE1600" s="22" t="s">
        <v>179</v>
      </c>
      <c r="AF1600" s="22" t="s">
        <v>179</v>
      </c>
      <c r="AG1600" s="22" t="s">
        <v>179</v>
      </c>
      <c r="AH1600" s="22" t="s">
        <v>179</v>
      </c>
      <c r="AI1600" s="22" t="s">
        <v>179</v>
      </c>
      <c r="AJ1600" s="22" t="s">
        <v>179</v>
      </c>
      <c r="AK1600" s="22" t="s">
        <v>179</v>
      </c>
      <c r="AL1600" s="22" t="s">
        <v>179</v>
      </c>
      <c r="AM1600" s="22" t="s">
        <v>179</v>
      </c>
      <c r="AN1600" s="22" t="s">
        <v>179</v>
      </c>
      <c r="AO1600" s="22" t="s">
        <v>180</v>
      </c>
      <c r="AP1600" s="22">
        <v>0</v>
      </c>
      <c r="AQ1600" s="22" t="s">
        <v>180</v>
      </c>
      <c r="AR1600" s="47" t="e">
        <f t="shared" si="98"/>
        <v>#DIV/0!</v>
      </c>
      <c r="AS1600" s="47" t="e">
        <f t="shared" si="99"/>
        <v>#DIV/0!</v>
      </c>
    </row>
    <row r="1601" spans="1:45" x14ac:dyDescent="0.25">
      <c r="A1601" s="22" t="s">
        <v>3546</v>
      </c>
      <c r="B1601" s="23" t="s">
        <v>3547</v>
      </c>
      <c r="C1601" s="22">
        <v>59</v>
      </c>
      <c r="D1601" s="22">
        <v>39</v>
      </c>
      <c r="E1601" s="22">
        <v>162</v>
      </c>
      <c r="F1601" s="22">
        <v>2</v>
      </c>
      <c r="G1601" s="22">
        <v>1</v>
      </c>
      <c r="H1601" s="22">
        <v>742</v>
      </c>
      <c r="I1601" s="22">
        <v>82.6</v>
      </c>
      <c r="J1601" s="22">
        <v>7.05</v>
      </c>
      <c r="K1601" s="22">
        <v>1514</v>
      </c>
      <c r="L1601" s="22">
        <v>345.16</v>
      </c>
      <c r="M1601" s="22">
        <v>37</v>
      </c>
      <c r="N1601" s="22">
        <v>39</v>
      </c>
      <c r="O1601" s="22">
        <v>0</v>
      </c>
      <c r="P1601" s="48">
        <f t="shared" si="96"/>
        <v>376.02</v>
      </c>
      <c r="Q1601" s="48">
        <f t="shared" si="97"/>
        <v>350.22</v>
      </c>
      <c r="R1601" s="22">
        <v>17.52</v>
      </c>
      <c r="S1601" s="22">
        <v>19.600000000000001</v>
      </c>
      <c r="T1601" s="22">
        <v>285.5</v>
      </c>
      <c r="U1601" s="22">
        <v>452</v>
      </c>
      <c r="V1601" s="22">
        <v>356.7</v>
      </c>
      <c r="W1601" s="22">
        <v>442.4</v>
      </c>
      <c r="X1601" s="22">
        <v>343.5</v>
      </c>
      <c r="Y1601" s="22">
        <v>321.10000000000002</v>
      </c>
      <c r="Z1601" s="22">
        <v>289.3</v>
      </c>
      <c r="AA1601" s="22">
        <v>296.5</v>
      </c>
      <c r="AB1601" s="22">
        <v>398.9</v>
      </c>
      <c r="AC1601" s="22">
        <v>445.3</v>
      </c>
      <c r="AD1601" s="22" t="s">
        <v>179</v>
      </c>
      <c r="AE1601" s="22" t="s">
        <v>179</v>
      </c>
      <c r="AF1601" s="22" t="s">
        <v>179</v>
      </c>
      <c r="AG1601" s="22" t="s">
        <v>179</v>
      </c>
      <c r="AH1601" s="22" t="s">
        <v>179</v>
      </c>
      <c r="AI1601" s="22" t="s">
        <v>179</v>
      </c>
      <c r="AJ1601" s="22" t="s">
        <v>179</v>
      </c>
      <c r="AK1601" s="22" t="s">
        <v>179</v>
      </c>
      <c r="AL1601" s="22" t="s">
        <v>179</v>
      </c>
      <c r="AM1601" s="22" t="s">
        <v>179</v>
      </c>
      <c r="AN1601" s="22" t="s">
        <v>179</v>
      </c>
      <c r="AO1601" s="22" t="s">
        <v>180</v>
      </c>
      <c r="AP1601" s="22">
        <v>0</v>
      </c>
      <c r="AQ1601" s="22" t="s">
        <v>180</v>
      </c>
      <c r="AR1601" s="47">
        <f t="shared" si="98"/>
        <v>0.93138662837083142</v>
      </c>
      <c r="AS1601" s="47">
        <f t="shared" si="99"/>
        <v>0.59619350732449095</v>
      </c>
    </row>
    <row r="1602" spans="1:45" x14ac:dyDescent="0.25">
      <c r="A1602" s="22" t="s">
        <v>3548</v>
      </c>
      <c r="B1602" s="23" t="s">
        <v>3549</v>
      </c>
      <c r="C1602" s="22">
        <v>23</v>
      </c>
      <c r="D1602" s="22">
        <v>21</v>
      </c>
      <c r="E1602" s="22">
        <v>46</v>
      </c>
      <c r="F1602" s="22">
        <v>14</v>
      </c>
      <c r="G1602" s="22">
        <v>1</v>
      </c>
      <c r="H1602" s="22">
        <v>870</v>
      </c>
      <c r="I1602" s="22">
        <v>98.1</v>
      </c>
      <c r="J1602" s="22">
        <v>7.43</v>
      </c>
      <c r="K1602" s="22">
        <v>311</v>
      </c>
      <c r="L1602" s="22">
        <v>84.42</v>
      </c>
      <c r="M1602" s="22">
        <v>17</v>
      </c>
      <c r="N1602" s="22">
        <v>21</v>
      </c>
      <c r="O1602" s="22">
        <v>4</v>
      </c>
      <c r="P1602" s="48">
        <f t="shared" si="96"/>
        <v>2972.8599999999997</v>
      </c>
      <c r="Q1602" s="48">
        <f t="shared" si="97"/>
        <v>3038.66</v>
      </c>
      <c r="R1602" s="22">
        <v>19.25</v>
      </c>
      <c r="S1602" s="22">
        <v>16.399999999999999</v>
      </c>
      <c r="T1602" s="22">
        <v>2436.1999999999998</v>
      </c>
      <c r="U1602" s="22">
        <v>3835.1</v>
      </c>
      <c r="V1602" s="22">
        <v>2710.1</v>
      </c>
      <c r="W1602" s="22">
        <v>3438.7</v>
      </c>
      <c r="X1602" s="22">
        <v>2444.1999999999998</v>
      </c>
      <c r="Y1602" s="22">
        <v>2842.7</v>
      </c>
      <c r="Z1602" s="22">
        <v>2551.3000000000002</v>
      </c>
      <c r="AA1602" s="22">
        <v>2658.5</v>
      </c>
      <c r="AB1602" s="22">
        <v>3511.4</v>
      </c>
      <c r="AC1602" s="22">
        <v>3629.4</v>
      </c>
      <c r="AD1602" s="22" t="s">
        <v>179</v>
      </c>
      <c r="AE1602" s="22" t="s">
        <v>179</v>
      </c>
      <c r="AF1602" s="22" t="s">
        <v>179</v>
      </c>
      <c r="AG1602" s="22" t="s">
        <v>179</v>
      </c>
      <c r="AH1602" s="22" t="s">
        <v>179</v>
      </c>
      <c r="AI1602" s="22" t="s">
        <v>179</v>
      </c>
      <c r="AJ1602" s="22" t="s">
        <v>179</v>
      </c>
      <c r="AK1602" s="22" t="s">
        <v>179</v>
      </c>
      <c r="AL1602" s="22" t="s">
        <v>179</v>
      </c>
      <c r="AM1602" s="22" t="s">
        <v>179</v>
      </c>
      <c r="AN1602" s="22" t="s">
        <v>179</v>
      </c>
      <c r="AO1602" s="22" t="s">
        <v>180</v>
      </c>
      <c r="AP1602" s="22">
        <v>0</v>
      </c>
      <c r="AQ1602" s="22" t="s">
        <v>180</v>
      </c>
      <c r="AR1602" s="47">
        <f t="shared" si="98"/>
        <v>1.0221335683483246</v>
      </c>
      <c r="AS1602" s="47">
        <f t="shared" si="99"/>
        <v>0.8773986311961568</v>
      </c>
    </row>
    <row r="1603" spans="1:45" x14ac:dyDescent="0.25">
      <c r="A1603" s="22" t="s">
        <v>3550</v>
      </c>
      <c r="B1603" s="23" t="s">
        <v>3551</v>
      </c>
      <c r="C1603" s="22">
        <v>7</v>
      </c>
      <c r="D1603" s="22">
        <v>8</v>
      </c>
      <c r="E1603" s="22">
        <v>15</v>
      </c>
      <c r="F1603" s="22">
        <v>1</v>
      </c>
      <c r="G1603" s="22">
        <v>1</v>
      </c>
      <c r="H1603" s="22">
        <v>863</v>
      </c>
      <c r="I1603" s="22">
        <v>97.1</v>
      </c>
      <c r="J1603" s="22">
        <v>8.35</v>
      </c>
      <c r="K1603" s="22">
        <v>46</v>
      </c>
      <c r="L1603" s="22">
        <v>20.53</v>
      </c>
      <c r="M1603" s="22">
        <v>5</v>
      </c>
      <c r="N1603" s="22">
        <v>8</v>
      </c>
      <c r="O1603" s="22">
        <v>0</v>
      </c>
      <c r="P1603" s="48">
        <f t="shared" si="96"/>
        <v>260.14</v>
      </c>
      <c r="Q1603" s="48">
        <f t="shared" si="97"/>
        <v>274.42</v>
      </c>
      <c r="R1603" s="22">
        <v>18.41</v>
      </c>
      <c r="S1603" s="22">
        <v>10.54</v>
      </c>
      <c r="T1603" s="22">
        <v>199.7</v>
      </c>
      <c r="U1603" s="22">
        <v>324.2</v>
      </c>
      <c r="V1603" s="22">
        <v>246.2</v>
      </c>
      <c r="W1603" s="22">
        <v>307.2</v>
      </c>
      <c r="X1603" s="22">
        <v>223.4</v>
      </c>
      <c r="Y1603" s="22">
        <v>245.8</v>
      </c>
      <c r="Z1603" s="22">
        <v>264.89999999999998</v>
      </c>
      <c r="AA1603" s="22">
        <v>261.7</v>
      </c>
      <c r="AB1603" s="22">
        <v>322</v>
      </c>
      <c r="AC1603" s="22">
        <v>277.7</v>
      </c>
      <c r="AD1603" s="22" t="s">
        <v>179</v>
      </c>
      <c r="AE1603" s="22" t="s">
        <v>179</v>
      </c>
      <c r="AF1603" s="22" t="s">
        <v>179</v>
      </c>
      <c r="AG1603" s="22" t="s">
        <v>179</v>
      </c>
      <c r="AH1603" s="22" t="s">
        <v>179</v>
      </c>
      <c r="AI1603" s="22" t="s">
        <v>179</v>
      </c>
      <c r="AJ1603" s="22" t="s">
        <v>179</v>
      </c>
      <c r="AK1603" s="22" t="s">
        <v>179</v>
      </c>
      <c r="AL1603" s="22" t="s">
        <v>179</v>
      </c>
      <c r="AM1603" s="22" t="s">
        <v>179</v>
      </c>
      <c r="AN1603" s="22" t="s">
        <v>179</v>
      </c>
      <c r="AO1603" s="22" t="s">
        <v>180</v>
      </c>
      <c r="AP1603" s="22">
        <v>0</v>
      </c>
      <c r="AQ1603" s="22" t="s">
        <v>180</v>
      </c>
      <c r="AR1603" s="47">
        <f t="shared" si="98"/>
        <v>1.0548935188744524</v>
      </c>
      <c r="AS1603" s="47">
        <f t="shared" si="99"/>
        <v>0.51541715030325519</v>
      </c>
    </row>
    <row r="1604" spans="1:45" x14ac:dyDescent="0.25">
      <c r="A1604" s="22" t="s">
        <v>3552</v>
      </c>
      <c r="B1604" s="23" t="s">
        <v>3553</v>
      </c>
      <c r="C1604" s="22">
        <v>2</v>
      </c>
      <c r="D1604" s="22">
        <v>1</v>
      </c>
      <c r="E1604" s="22">
        <v>1</v>
      </c>
      <c r="F1604" s="22">
        <v>1</v>
      </c>
      <c r="G1604" s="22">
        <v>1</v>
      </c>
      <c r="H1604" s="22">
        <v>634</v>
      </c>
      <c r="I1604" s="22">
        <v>69.7</v>
      </c>
      <c r="J1604" s="22">
        <v>4.67</v>
      </c>
      <c r="K1604" s="22" t="s">
        <v>180</v>
      </c>
      <c r="L1604" s="22">
        <v>2.09</v>
      </c>
      <c r="M1604" s="22" t="s">
        <v>180</v>
      </c>
      <c r="N1604" s="22">
        <v>1</v>
      </c>
      <c r="O1604" s="22">
        <v>0</v>
      </c>
      <c r="P1604" s="48">
        <f t="shared" si="96"/>
        <v>102.82000000000001</v>
      </c>
      <c r="Q1604" s="48">
        <f t="shared" si="97"/>
        <v>101.3</v>
      </c>
      <c r="R1604" s="22">
        <v>7.76</v>
      </c>
      <c r="S1604" s="22">
        <v>6.46</v>
      </c>
      <c r="T1604" s="22">
        <v>111.7</v>
      </c>
      <c r="U1604" s="22">
        <v>100.7</v>
      </c>
      <c r="V1604" s="22">
        <v>105.1</v>
      </c>
      <c r="W1604" s="22">
        <v>103.9</v>
      </c>
      <c r="X1604" s="22">
        <v>92.7</v>
      </c>
      <c r="Y1604" s="22">
        <v>108.3</v>
      </c>
      <c r="Z1604" s="22">
        <v>100.7</v>
      </c>
      <c r="AA1604" s="22">
        <v>102.8</v>
      </c>
      <c r="AB1604" s="22">
        <v>104</v>
      </c>
      <c r="AC1604" s="22">
        <v>90.7</v>
      </c>
      <c r="AD1604" s="22" t="s">
        <v>179</v>
      </c>
      <c r="AE1604" s="22" t="s">
        <v>179</v>
      </c>
      <c r="AF1604" s="22" t="s">
        <v>179</v>
      </c>
      <c r="AG1604" s="22" t="s">
        <v>179</v>
      </c>
      <c r="AH1604" s="22" t="s">
        <v>179</v>
      </c>
      <c r="AI1604" s="22" t="s">
        <v>179</v>
      </c>
      <c r="AJ1604" s="22" t="s">
        <v>179</v>
      </c>
      <c r="AK1604" s="22" t="s">
        <v>179</v>
      </c>
      <c r="AL1604" s="22" t="s">
        <v>179</v>
      </c>
      <c r="AM1604" s="22" t="s">
        <v>179</v>
      </c>
      <c r="AN1604" s="22" t="s">
        <v>179</v>
      </c>
      <c r="AO1604" s="22" t="s">
        <v>3554</v>
      </c>
      <c r="AP1604" s="22">
        <v>1</v>
      </c>
      <c r="AQ1604" s="22" t="s">
        <v>3554</v>
      </c>
      <c r="AR1604" s="47">
        <f t="shared" si="98"/>
        <v>0.9852168838747325</v>
      </c>
      <c r="AS1604" s="47">
        <f t="shared" si="99"/>
        <v>8.9802401803472098E-2</v>
      </c>
    </row>
    <row r="1605" spans="1:45" x14ac:dyDescent="0.25">
      <c r="A1605" s="22" t="s">
        <v>3555</v>
      </c>
      <c r="B1605" s="23" t="s">
        <v>3556</v>
      </c>
      <c r="C1605" s="22">
        <v>3</v>
      </c>
      <c r="D1605" s="22">
        <v>1</v>
      </c>
      <c r="E1605" s="22">
        <v>1</v>
      </c>
      <c r="F1605" s="22">
        <v>1</v>
      </c>
      <c r="G1605" s="22">
        <v>1</v>
      </c>
      <c r="H1605" s="22">
        <v>853</v>
      </c>
      <c r="I1605" s="22">
        <v>93.8</v>
      </c>
      <c r="J1605" s="22">
        <v>6.15</v>
      </c>
      <c r="K1605" s="22" t="s">
        <v>180</v>
      </c>
      <c r="L1605" s="22">
        <v>0</v>
      </c>
      <c r="M1605" s="22" t="s">
        <v>180</v>
      </c>
      <c r="N1605" s="22">
        <v>1</v>
      </c>
      <c r="O1605" s="22">
        <v>0</v>
      </c>
      <c r="P1605" s="48">
        <f t="shared" ref="P1605:P1668" si="100">AVERAGE(T1605:X1605)</f>
        <v>60.620000000000005</v>
      </c>
      <c r="Q1605" s="48">
        <f t="shared" ref="Q1605:Q1668" si="101">AVERAGE(Y1605:AC1605)</f>
        <v>67.34</v>
      </c>
      <c r="R1605" s="22">
        <v>40.71</v>
      </c>
      <c r="S1605" s="22">
        <v>15.83</v>
      </c>
      <c r="T1605" s="22">
        <v>60.1</v>
      </c>
      <c r="U1605" s="22">
        <v>102.7</v>
      </c>
      <c r="V1605" s="22">
        <v>66.099999999999994</v>
      </c>
      <c r="W1605" s="22">
        <v>47.4</v>
      </c>
      <c r="X1605" s="22">
        <v>26.8</v>
      </c>
      <c r="Y1605" s="22">
        <v>80.5</v>
      </c>
      <c r="Z1605" s="22">
        <v>69.400000000000006</v>
      </c>
      <c r="AA1605" s="22">
        <v>52.3</v>
      </c>
      <c r="AB1605" s="22">
        <v>72.3</v>
      </c>
      <c r="AC1605" s="22">
        <v>62.2</v>
      </c>
      <c r="AD1605" s="22" t="s">
        <v>179</v>
      </c>
      <c r="AE1605" s="22" t="s">
        <v>179</v>
      </c>
      <c r="AF1605" s="22" t="s">
        <v>179</v>
      </c>
      <c r="AG1605" s="22" t="s">
        <v>179</v>
      </c>
      <c r="AH1605" s="22" t="s">
        <v>179</v>
      </c>
      <c r="AI1605" s="22" t="s">
        <v>179</v>
      </c>
      <c r="AJ1605" s="22" t="s">
        <v>179</v>
      </c>
      <c r="AK1605" s="22" t="s">
        <v>179</v>
      </c>
      <c r="AL1605" s="22" t="s">
        <v>179</v>
      </c>
      <c r="AM1605" s="22" t="s">
        <v>179</v>
      </c>
      <c r="AN1605" s="22" t="s">
        <v>179</v>
      </c>
      <c r="AO1605" s="22" t="s">
        <v>180</v>
      </c>
      <c r="AP1605" s="22">
        <v>0</v>
      </c>
      <c r="AQ1605" s="22" t="s">
        <v>180</v>
      </c>
      <c r="AR1605" s="47">
        <f t="shared" ref="AR1605:AR1668" si="102">AVERAGE(Y1605:AC1605)/AVERAGE(T1605:X1605)</f>
        <v>1.1108545034642032</v>
      </c>
      <c r="AS1605" s="47">
        <f t="shared" ref="AS1605:AS1668" si="103">TTEST(Y1605:AC1605,T1605:X1605,2,1)</f>
        <v>0.63163855678361314</v>
      </c>
    </row>
    <row r="1606" spans="1:45" x14ac:dyDescent="0.25">
      <c r="A1606" s="22" t="s">
        <v>3557</v>
      </c>
      <c r="B1606" s="23" t="s">
        <v>3558</v>
      </c>
      <c r="C1606" s="22">
        <v>1</v>
      </c>
      <c r="D1606" s="22">
        <v>4</v>
      </c>
      <c r="E1606" s="22">
        <v>7</v>
      </c>
      <c r="F1606" s="22">
        <v>2</v>
      </c>
      <c r="G1606" s="22">
        <v>1</v>
      </c>
      <c r="H1606" s="22">
        <v>4481</v>
      </c>
      <c r="I1606" s="22">
        <v>511.3</v>
      </c>
      <c r="J1606" s="22">
        <v>5.64</v>
      </c>
      <c r="K1606" s="22">
        <v>34</v>
      </c>
      <c r="L1606" s="22">
        <v>5.36</v>
      </c>
      <c r="M1606" s="22">
        <v>4</v>
      </c>
      <c r="N1606" s="22">
        <v>3</v>
      </c>
      <c r="O1606" s="22">
        <v>0</v>
      </c>
      <c r="P1606" s="48">
        <f t="shared" si="100"/>
        <v>389</v>
      </c>
      <c r="Q1606" s="48">
        <f t="shared" si="101"/>
        <v>373.43999999999994</v>
      </c>
      <c r="R1606" s="22">
        <v>5.4</v>
      </c>
      <c r="S1606" s="22">
        <v>5.6</v>
      </c>
      <c r="T1606" s="22">
        <v>426.7</v>
      </c>
      <c r="U1606" s="22">
        <v>372.8</v>
      </c>
      <c r="V1606" s="22">
        <v>382.3</v>
      </c>
      <c r="W1606" s="22">
        <v>391.1</v>
      </c>
      <c r="X1606" s="22">
        <v>372.1</v>
      </c>
      <c r="Y1606" s="22">
        <v>366.4</v>
      </c>
      <c r="Z1606" s="22">
        <v>382.4</v>
      </c>
      <c r="AA1606" s="22">
        <v>381.8</v>
      </c>
      <c r="AB1606" s="22">
        <v>395.7</v>
      </c>
      <c r="AC1606" s="22">
        <v>340.9</v>
      </c>
      <c r="AD1606" s="22" t="s">
        <v>179</v>
      </c>
      <c r="AE1606" s="22" t="s">
        <v>179</v>
      </c>
      <c r="AF1606" s="22" t="s">
        <v>179</v>
      </c>
      <c r="AG1606" s="22" t="s">
        <v>179</v>
      </c>
      <c r="AH1606" s="22" t="s">
        <v>179</v>
      </c>
      <c r="AI1606" s="22" t="s">
        <v>179</v>
      </c>
      <c r="AJ1606" s="22" t="s">
        <v>179</v>
      </c>
      <c r="AK1606" s="22" t="s">
        <v>179</v>
      </c>
      <c r="AL1606" s="22" t="s">
        <v>179</v>
      </c>
      <c r="AM1606" s="22" t="s">
        <v>179</v>
      </c>
      <c r="AN1606" s="22" t="s">
        <v>179</v>
      </c>
      <c r="AO1606" s="22" t="s">
        <v>180</v>
      </c>
      <c r="AP1606" s="22">
        <v>0</v>
      </c>
      <c r="AQ1606" s="22" t="s">
        <v>180</v>
      </c>
      <c r="AR1606" s="47">
        <f t="shared" si="102"/>
        <v>0.95999999999999985</v>
      </c>
      <c r="AS1606" s="47">
        <f t="shared" si="103"/>
        <v>0.30547737780410605</v>
      </c>
    </row>
    <row r="1607" spans="1:45" x14ac:dyDescent="0.25">
      <c r="A1607" s="22" t="s">
        <v>3559</v>
      </c>
      <c r="B1607" s="23" t="s">
        <v>3560</v>
      </c>
      <c r="C1607" s="22">
        <v>0</v>
      </c>
      <c r="D1607" s="22">
        <v>3</v>
      </c>
      <c r="E1607" s="22">
        <v>17</v>
      </c>
      <c r="F1607" s="22">
        <v>3</v>
      </c>
      <c r="G1607" s="22">
        <v>1</v>
      </c>
      <c r="H1607" s="22">
        <v>4456</v>
      </c>
      <c r="I1607" s="22">
        <v>511.2</v>
      </c>
      <c r="J1607" s="22">
        <v>6.43</v>
      </c>
      <c r="K1607" s="22">
        <v>0</v>
      </c>
      <c r="L1607" s="22">
        <v>15.62</v>
      </c>
      <c r="M1607" s="22">
        <v>3</v>
      </c>
      <c r="N1607" s="22">
        <v>2</v>
      </c>
      <c r="O1607" s="22">
        <v>0</v>
      </c>
      <c r="P1607" s="48">
        <f t="shared" si="100"/>
        <v>842.01999999999987</v>
      </c>
      <c r="Q1607" s="48">
        <f t="shared" si="101"/>
        <v>975.86</v>
      </c>
      <c r="R1607" s="22">
        <v>13.24</v>
      </c>
      <c r="S1607" s="22">
        <v>6.58</v>
      </c>
      <c r="T1607" s="22">
        <v>875</v>
      </c>
      <c r="U1607" s="22">
        <v>693.6</v>
      </c>
      <c r="V1607" s="22">
        <v>989.3</v>
      </c>
      <c r="W1607" s="22">
        <v>909.7</v>
      </c>
      <c r="X1607" s="22">
        <v>742.5</v>
      </c>
      <c r="Y1607" s="22">
        <v>894.9</v>
      </c>
      <c r="Z1607" s="22">
        <v>992.5</v>
      </c>
      <c r="AA1607" s="22">
        <v>931.9</v>
      </c>
      <c r="AB1607" s="22">
        <v>999.3</v>
      </c>
      <c r="AC1607" s="22">
        <v>1060.7</v>
      </c>
      <c r="AD1607" s="22" t="s">
        <v>179</v>
      </c>
      <c r="AE1607" s="22" t="s">
        <v>179</v>
      </c>
      <c r="AF1607" s="22" t="s">
        <v>179</v>
      </c>
      <c r="AG1607" s="22" t="s">
        <v>179</v>
      </c>
      <c r="AH1607" s="22" t="s">
        <v>179</v>
      </c>
      <c r="AI1607" s="22" t="s">
        <v>179</v>
      </c>
      <c r="AJ1607" s="22" t="s">
        <v>179</v>
      </c>
      <c r="AK1607" s="22" t="s">
        <v>179</v>
      </c>
      <c r="AL1607" s="22" t="s">
        <v>179</v>
      </c>
      <c r="AM1607" s="22" t="s">
        <v>179</v>
      </c>
      <c r="AN1607" s="22" t="s">
        <v>179</v>
      </c>
      <c r="AO1607" s="22" t="s">
        <v>180</v>
      </c>
      <c r="AP1607" s="22">
        <v>0</v>
      </c>
      <c r="AQ1607" s="22" t="s">
        <v>180</v>
      </c>
      <c r="AR1607" s="47">
        <f t="shared" si="102"/>
        <v>1.1589510937982472</v>
      </c>
      <c r="AS1607" s="47">
        <f t="shared" si="103"/>
        <v>0.1492335111128818</v>
      </c>
    </row>
    <row r="1608" spans="1:45" x14ac:dyDescent="0.25">
      <c r="A1608" s="22" t="s">
        <v>3561</v>
      </c>
      <c r="B1608" s="23" t="s">
        <v>3562</v>
      </c>
      <c r="C1608" s="22">
        <v>33</v>
      </c>
      <c r="D1608" s="22">
        <v>2</v>
      </c>
      <c r="E1608" s="22">
        <v>12</v>
      </c>
      <c r="F1608" s="22">
        <v>2</v>
      </c>
      <c r="G1608" s="22">
        <v>1</v>
      </c>
      <c r="H1608" s="22">
        <v>89</v>
      </c>
      <c r="I1608" s="22">
        <v>10.4</v>
      </c>
      <c r="J1608" s="22">
        <v>7.4</v>
      </c>
      <c r="K1608" s="22">
        <v>230</v>
      </c>
      <c r="L1608" s="22">
        <v>30.7</v>
      </c>
      <c r="M1608" s="22">
        <v>2</v>
      </c>
      <c r="N1608" s="22">
        <v>2</v>
      </c>
      <c r="O1608" s="22">
        <v>0</v>
      </c>
      <c r="P1608" s="48">
        <f t="shared" si="100"/>
        <v>986.76</v>
      </c>
      <c r="Q1608" s="48">
        <f t="shared" si="101"/>
        <v>1071.9000000000001</v>
      </c>
      <c r="R1608" s="22">
        <v>6.54</v>
      </c>
      <c r="S1608" s="22">
        <v>10.74</v>
      </c>
      <c r="T1608" s="22">
        <v>1004.7</v>
      </c>
      <c r="U1608" s="22">
        <v>1091.0999999999999</v>
      </c>
      <c r="V1608" s="22">
        <v>938.7</v>
      </c>
      <c r="W1608" s="22">
        <v>997.3</v>
      </c>
      <c r="X1608" s="22">
        <v>902</v>
      </c>
      <c r="Y1608" s="22">
        <v>1211.5</v>
      </c>
      <c r="Z1608" s="22">
        <v>1156.5</v>
      </c>
      <c r="AA1608" s="22">
        <v>964.4</v>
      </c>
      <c r="AB1608" s="22">
        <v>950.4</v>
      </c>
      <c r="AC1608" s="22">
        <v>1076.7</v>
      </c>
      <c r="AD1608" s="22" t="s">
        <v>179</v>
      </c>
      <c r="AE1608" s="22" t="s">
        <v>179</v>
      </c>
      <c r="AF1608" s="22" t="s">
        <v>179</v>
      </c>
      <c r="AG1608" s="22" t="s">
        <v>179</v>
      </c>
      <c r="AH1608" s="22" t="s">
        <v>179</v>
      </c>
      <c r="AI1608" s="22" t="s">
        <v>179</v>
      </c>
      <c r="AJ1608" s="22" t="s">
        <v>179</v>
      </c>
      <c r="AK1608" s="22" t="s">
        <v>179</v>
      </c>
      <c r="AL1608" s="22" t="s">
        <v>179</v>
      </c>
      <c r="AM1608" s="22" t="s">
        <v>179</v>
      </c>
      <c r="AN1608" s="22" t="s">
        <v>179</v>
      </c>
      <c r="AO1608" s="22" t="s">
        <v>180</v>
      </c>
      <c r="AP1608" s="22">
        <v>0</v>
      </c>
      <c r="AQ1608" s="22" t="s">
        <v>180</v>
      </c>
      <c r="AR1608" s="47">
        <f t="shared" si="102"/>
        <v>1.0862823786939075</v>
      </c>
      <c r="AS1608" s="47">
        <f t="shared" si="103"/>
        <v>0.14429546952517674</v>
      </c>
    </row>
    <row r="1609" spans="1:45" x14ac:dyDescent="0.25">
      <c r="A1609" s="22" t="s">
        <v>3563</v>
      </c>
      <c r="B1609" s="23" t="s">
        <v>3564</v>
      </c>
      <c r="C1609" s="22">
        <v>33</v>
      </c>
      <c r="D1609" s="22">
        <v>2</v>
      </c>
      <c r="E1609" s="22">
        <v>83</v>
      </c>
      <c r="F1609" s="22">
        <v>2</v>
      </c>
      <c r="G1609" s="22">
        <v>1</v>
      </c>
      <c r="H1609" s="22">
        <v>89</v>
      </c>
      <c r="I1609" s="22">
        <v>10.3</v>
      </c>
      <c r="J1609" s="22">
        <v>7.37</v>
      </c>
      <c r="K1609" s="22">
        <v>1926</v>
      </c>
      <c r="L1609" s="22">
        <v>254.65</v>
      </c>
      <c r="M1609" s="22">
        <v>2</v>
      </c>
      <c r="N1609" s="22">
        <v>2</v>
      </c>
      <c r="O1609" s="22">
        <v>0</v>
      </c>
      <c r="P1609" s="48">
        <f t="shared" si="100"/>
        <v>5041.68</v>
      </c>
      <c r="Q1609" s="48">
        <f t="shared" si="101"/>
        <v>5113.3999999999996</v>
      </c>
      <c r="R1609" s="22">
        <v>3.61</v>
      </c>
      <c r="S1609" s="22">
        <v>4.3499999999999996</v>
      </c>
      <c r="T1609" s="22">
        <v>4863.5</v>
      </c>
      <c r="U1609" s="22">
        <v>5049</v>
      </c>
      <c r="V1609" s="22">
        <v>4956.5</v>
      </c>
      <c r="W1609" s="22">
        <v>4957.3999999999996</v>
      </c>
      <c r="X1609" s="22">
        <v>5382</v>
      </c>
      <c r="Y1609" s="22">
        <v>5261.4</v>
      </c>
      <c r="Z1609" s="22">
        <v>4886.7</v>
      </c>
      <c r="AA1609" s="22">
        <v>5174.3999999999996</v>
      </c>
      <c r="AB1609" s="22">
        <v>4876.6000000000004</v>
      </c>
      <c r="AC1609" s="22">
        <v>5367.9</v>
      </c>
      <c r="AD1609" s="22" t="s">
        <v>179</v>
      </c>
      <c r="AE1609" s="22" t="s">
        <v>179</v>
      </c>
      <c r="AF1609" s="22" t="s">
        <v>179</v>
      </c>
      <c r="AG1609" s="22" t="s">
        <v>179</v>
      </c>
      <c r="AH1609" s="22" t="s">
        <v>179</v>
      </c>
      <c r="AI1609" s="22" t="s">
        <v>179</v>
      </c>
      <c r="AJ1609" s="22" t="s">
        <v>179</v>
      </c>
      <c r="AK1609" s="22" t="s">
        <v>179</v>
      </c>
      <c r="AL1609" s="22" t="s">
        <v>179</v>
      </c>
      <c r="AM1609" s="22" t="s">
        <v>179</v>
      </c>
      <c r="AN1609" s="22" t="s">
        <v>179</v>
      </c>
      <c r="AO1609" s="22" t="s">
        <v>180</v>
      </c>
      <c r="AP1609" s="22">
        <v>0</v>
      </c>
      <c r="AQ1609" s="22" t="s">
        <v>180</v>
      </c>
      <c r="AR1609" s="47">
        <f t="shared" si="102"/>
        <v>1.0142254169245171</v>
      </c>
      <c r="AS1609" s="47">
        <f t="shared" si="103"/>
        <v>0.52547451270273071</v>
      </c>
    </row>
    <row r="1610" spans="1:45" x14ac:dyDescent="0.25">
      <c r="A1610" s="22" t="s">
        <v>3565</v>
      </c>
      <c r="B1610" s="23" t="s">
        <v>3566</v>
      </c>
      <c r="C1610" s="22">
        <v>51</v>
      </c>
      <c r="D1610" s="22">
        <v>3</v>
      </c>
      <c r="E1610" s="22">
        <v>26</v>
      </c>
      <c r="F1610" s="22">
        <v>3</v>
      </c>
      <c r="G1610" s="22">
        <v>1</v>
      </c>
      <c r="H1610" s="22">
        <v>96</v>
      </c>
      <c r="I1610" s="22">
        <v>11</v>
      </c>
      <c r="J1610" s="22">
        <v>7.25</v>
      </c>
      <c r="K1610" s="22">
        <v>363</v>
      </c>
      <c r="L1610" s="22">
        <v>63.21</v>
      </c>
      <c r="M1610" s="22">
        <v>3</v>
      </c>
      <c r="N1610" s="22">
        <v>3</v>
      </c>
      <c r="O1610" s="22">
        <v>0</v>
      </c>
      <c r="P1610" s="48">
        <f t="shared" si="100"/>
        <v>1365.82</v>
      </c>
      <c r="Q1610" s="48">
        <f t="shared" si="101"/>
        <v>1446.3200000000002</v>
      </c>
      <c r="R1610" s="22">
        <v>5.57</v>
      </c>
      <c r="S1610" s="22">
        <v>7.42</v>
      </c>
      <c r="T1610" s="22">
        <v>1324.3</v>
      </c>
      <c r="U1610" s="22">
        <v>1443.7</v>
      </c>
      <c r="V1610" s="22">
        <v>1457.2</v>
      </c>
      <c r="W1610" s="22">
        <v>1278.0999999999999</v>
      </c>
      <c r="X1610" s="22">
        <v>1325.8</v>
      </c>
      <c r="Y1610" s="22">
        <v>1610.1</v>
      </c>
      <c r="Z1610" s="22">
        <v>1476.7</v>
      </c>
      <c r="AA1610" s="22">
        <v>1337.4</v>
      </c>
      <c r="AB1610" s="22">
        <v>1366.2</v>
      </c>
      <c r="AC1610" s="22">
        <v>1441.2</v>
      </c>
      <c r="AD1610" s="22" t="s">
        <v>179</v>
      </c>
      <c r="AE1610" s="22" t="s">
        <v>179</v>
      </c>
      <c r="AF1610" s="22" t="s">
        <v>179</v>
      </c>
      <c r="AG1610" s="22" t="s">
        <v>179</v>
      </c>
      <c r="AH1610" s="22" t="s">
        <v>179</v>
      </c>
      <c r="AI1610" s="22" t="s">
        <v>179</v>
      </c>
      <c r="AJ1610" s="22" t="s">
        <v>179</v>
      </c>
      <c r="AK1610" s="22" t="s">
        <v>179</v>
      </c>
      <c r="AL1610" s="22" t="s">
        <v>179</v>
      </c>
      <c r="AM1610" s="22" t="s">
        <v>179</v>
      </c>
      <c r="AN1610" s="22" t="s">
        <v>179</v>
      </c>
      <c r="AO1610" s="22" t="s">
        <v>180</v>
      </c>
      <c r="AP1610" s="22">
        <v>0</v>
      </c>
      <c r="AQ1610" s="22" t="s">
        <v>180</v>
      </c>
      <c r="AR1610" s="47">
        <f t="shared" si="102"/>
        <v>1.058938952424185</v>
      </c>
      <c r="AS1610" s="47">
        <f t="shared" si="103"/>
        <v>0.28641387796047735</v>
      </c>
    </row>
    <row r="1611" spans="1:45" x14ac:dyDescent="0.25">
      <c r="A1611" s="22" t="s">
        <v>3567</v>
      </c>
      <c r="B1611" s="23" t="s">
        <v>3568</v>
      </c>
      <c r="C1611" s="22">
        <v>1</v>
      </c>
      <c r="D1611" s="22">
        <v>1</v>
      </c>
      <c r="E1611" s="22">
        <v>2</v>
      </c>
      <c r="F1611" s="22">
        <v>1</v>
      </c>
      <c r="G1611" s="22">
        <v>1</v>
      </c>
      <c r="H1611" s="22">
        <v>753</v>
      </c>
      <c r="I1611" s="22">
        <v>88.5</v>
      </c>
      <c r="J1611" s="22">
        <v>5.49</v>
      </c>
      <c r="K1611" s="22" t="s">
        <v>180</v>
      </c>
      <c r="L1611" s="22">
        <v>4.4000000000000004</v>
      </c>
      <c r="M1611" s="22" t="s">
        <v>180</v>
      </c>
      <c r="N1611" s="22">
        <v>1</v>
      </c>
      <c r="O1611" s="22">
        <v>0</v>
      </c>
      <c r="P1611" s="48">
        <f t="shared" si="100"/>
        <v>480.08000000000004</v>
      </c>
      <c r="Q1611" s="48">
        <f t="shared" si="101"/>
        <v>384.54000000000008</v>
      </c>
      <c r="R1611" s="22">
        <v>19.34</v>
      </c>
      <c r="S1611" s="22">
        <v>14.73</v>
      </c>
      <c r="T1611" s="22">
        <v>499.4</v>
      </c>
      <c r="U1611" s="22">
        <v>340.6</v>
      </c>
      <c r="V1611" s="22">
        <v>434.9</v>
      </c>
      <c r="W1611" s="22">
        <v>600</v>
      </c>
      <c r="X1611" s="22">
        <v>525.5</v>
      </c>
      <c r="Y1611" s="22">
        <v>309.2</v>
      </c>
      <c r="Z1611" s="22">
        <v>454</v>
      </c>
      <c r="AA1611" s="22">
        <v>381.2</v>
      </c>
      <c r="AB1611" s="22">
        <v>422.9</v>
      </c>
      <c r="AC1611" s="22">
        <v>355.4</v>
      </c>
      <c r="AD1611" s="22" t="s">
        <v>250</v>
      </c>
      <c r="AE1611" s="22" t="s">
        <v>250</v>
      </c>
      <c r="AF1611" s="22" t="s">
        <v>250</v>
      </c>
      <c r="AG1611" s="22" t="s">
        <v>250</v>
      </c>
      <c r="AH1611" s="22" t="s">
        <v>250</v>
      </c>
      <c r="AI1611" s="22" t="s">
        <v>250</v>
      </c>
      <c r="AJ1611" s="22" t="s">
        <v>250</v>
      </c>
      <c r="AK1611" s="22" t="s">
        <v>250</v>
      </c>
      <c r="AL1611" s="22" t="s">
        <v>250</v>
      </c>
      <c r="AM1611" s="22" t="s">
        <v>250</v>
      </c>
      <c r="AN1611" s="22" t="s">
        <v>250</v>
      </c>
      <c r="AO1611" s="22" t="s">
        <v>180</v>
      </c>
      <c r="AP1611" s="22">
        <v>0</v>
      </c>
      <c r="AQ1611" s="22" t="s">
        <v>180</v>
      </c>
      <c r="AR1611" s="47">
        <f t="shared" si="102"/>
        <v>0.80099150141643072</v>
      </c>
      <c r="AS1611" s="47">
        <f t="shared" si="103"/>
        <v>0.17308373669115215</v>
      </c>
    </row>
    <row r="1612" spans="1:45" x14ac:dyDescent="0.25">
      <c r="A1612" s="22" t="s">
        <v>3569</v>
      </c>
      <c r="B1612" s="23" t="s">
        <v>3570</v>
      </c>
      <c r="C1612" s="22">
        <v>1</v>
      </c>
      <c r="D1612" s="22">
        <v>1</v>
      </c>
      <c r="E1612" s="22">
        <v>2</v>
      </c>
      <c r="F1612" s="22">
        <v>1</v>
      </c>
      <c r="G1612" s="22">
        <v>1</v>
      </c>
      <c r="H1612" s="22">
        <v>523</v>
      </c>
      <c r="I1612" s="22">
        <v>60.8</v>
      </c>
      <c r="J1612" s="22">
        <v>4.78</v>
      </c>
      <c r="K1612" s="22">
        <v>0</v>
      </c>
      <c r="L1612" s="22">
        <v>2.0699999999999998</v>
      </c>
      <c r="M1612" s="22">
        <v>1</v>
      </c>
      <c r="N1612" s="22">
        <v>1</v>
      </c>
      <c r="O1612" s="22">
        <v>0</v>
      </c>
      <c r="P1612" s="48">
        <f t="shared" si="100"/>
        <v>327.21999999999997</v>
      </c>
      <c r="Q1612" s="48">
        <f t="shared" si="101"/>
        <v>667.1</v>
      </c>
      <c r="R1612" s="22">
        <v>26.23</v>
      </c>
      <c r="S1612" s="22">
        <v>100.83</v>
      </c>
      <c r="T1612" s="22">
        <v>293.3</v>
      </c>
      <c r="U1612" s="22">
        <v>485.1</v>
      </c>
      <c r="V1612" s="22">
        <v>309.3</v>
      </c>
      <c r="W1612" s="22">
        <v>242</v>
      </c>
      <c r="X1612" s="22">
        <v>306.39999999999998</v>
      </c>
      <c r="Y1612" s="22">
        <v>453.7</v>
      </c>
      <c r="Z1612" s="22">
        <v>256</v>
      </c>
      <c r="AA1612" s="22">
        <v>239</v>
      </c>
      <c r="AB1612" s="22">
        <v>538.4</v>
      </c>
      <c r="AC1612" s="22">
        <v>1848.4</v>
      </c>
      <c r="AD1612" s="22" t="s">
        <v>250</v>
      </c>
      <c r="AE1612" s="22" t="s">
        <v>250</v>
      </c>
      <c r="AF1612" s="22" t="s">
        <v>250</v>
      </c>
      <c r="AG1612" s="22" t="s">
        <v>250</v>
      </c>
      <c r="AH1612" s="22" t="s">
        <v>250</v>
      </c>
      <c r="AI1612" s="22" t="s">
        <v>250</v>
      </c>
      <c r="AJ1612" s="22" t="s">
        <v>250</v>
      </c>
      <c r="AK1612" s="22" t="s">
        <v>250</v>
      </c>
      <c r="AL1612" s="22" t="s">
        <v>250</v>
      </c>
      <c r="AM1612" s="22" t="s">
        <v>250</v>
      </c>
      <c r="AN1612" s="22" t="s">
        <v>250</v>
      </c>
      <c r="AO1612" s="22" t="s">
        <v>180</v>
      </c>
      <c r="AP1612" s="22">
        <v>0</v>
      </c>
      <c r="AQ1612" s="22" t="s">
        <v>180</v>
      </c>
      <c r="AR1612" s="47">
        <f t="shared" si="102"/>
        <v>2.0386895666524052</v>
      </c>
      <c r="AS1612" s="47">
        <f t="shared" si="103"/>
        <v>0.33987677708253045</v>
      </c>
    </row>
    <row r="1613" spans="1:45" x14ac:dyDescent="0.25">
      <c r="A1613" s="22" t="s">
        <v>3571</v>
      </c>
      <c r="B1613" s="23" t="s">
        <v>3572</v>
      </c>
      <c r="C1613" s="22">
        <v>0</v>
      </c>
      <c r="D1613" s="22">
        <v>1</v>
      </c>
      <c r="E1613" s="22">
        <v>2</v>
      </c>
      <c r="F1613" s="22">
        <v>1</v>
      </c>
      <c r="G1613" s="22">
        <v>1</v>
      </c>
      <c r="H1613" s="22">
        <v>4488</v>
      </c>
      <c r="I1613" s="22">
        <v>516</v>
      </c>
      <c r="J1613" s="22">
        <v>6.14</v>
      </c>
      <c r="K1613" s="22" t="s">
        <v>180</v>
      </c>
      <c r="L1613" s="22">
        <v>0</v>
      </c>
      <c r="M1613" s="22" t="s">
        <v>180</v>
      </c>
      <c r="N1613" s="22">
        <v>1</v>
      </c>
      <c r="O1613" s="22">
        <v>0</v>
      </c>
      <c r="P1613" s="48">
        <f t="shared" si="100"/>
        <v>159</v>
      </c>
      <c r="Q1613" s="48">
        <f t="shared" si="101"/>
        <v>171.45999999999998</v>
      </c>
      <c r="R1613" s="22">
        <v>2.19</v>
      </c>
      <c r="S1613" s="22">
        <v>6.28</v>
      </c>
      <c r="T1613" s="22">
        <v>154.19999999999999</v>
      </c>
      <c r="U1613" s="22">
        <v>161</v>
      </c>
      <c r="V1613" s="22">
        <v>158.69999999999999</v>
      </c>
      <c r="W1613" s="22">
        <v>164.3</v>
      </c>
      <c r="X1613" s="22">
        <v>156.80000000000001</v>
      </c>
      <c r="Y1613" s="22">
        <v>180.9</v>
      </c>
      <c r="Z1613" s="22">
        <v>177.7</v>
      </c>
      <c r="AA1613" s="22">
        <v>153.69999999999999</v>
      </c>
      <c r="AB1613" s="22">
        <v>169.6</v>
      </c>
      <c r="AC1613" s="22">
        <v>175.4</v>
      </c>
      <c r="AD1613" s="22" t="s">
        <v>250</v>
      </c>
      <c r="AE1613" s="22" t="s">
        <v>250</v>
      </c>
      <c r="AF1613" s="22" t="s">
        <v>250</v>
      </c>
      <c r="AG1613" s="22" t="s">
        <v>250</v>
      </c>
      <c r="AH1613" s="22" t="s">
        <v>250</v>
      </c>
      <c r="AI1613" s="22" t="s">
        <v>250</v>
      </c>
      <c r="AJ1613" s="22" t="s">
        <v>250</v>
      </c>
      <c r="AK1613" s="22" t="s">
        <v>250</v>
      </c>
      <c r="AL1613" s="22" t="s">
        <v>250</v>
      </c>
      <c r="AM1613" s="22" t="s">
        <v>250</v>
      </c>
      <c r="AN1613" s="22" t="s">
        <v>250</v>
      </c>
      <c r="AO1613" s="22" t="s">
        <v>3573</v>
      </c>
      <c r="AP1613" s="22">
        <v>0</v>
      </c>
      <c r="AQ1613" s="22" t="s">
        <v>180</v>
      </c>
      <c r="AR1613" s="47">
        <f t="shared" si="102"/>
        <v>1.0783647798742138</v>
      </c>
      <c r="AS1613" s="47">
        <f t="shared" si="103"/>
        <v>8.7864573124283793E-2</v>
      </c>
    </row>
    <row r="1614" spans="1:45" x14ac:dyDescent="0.25">
      <c r="A1614" s="22" t="s">
        <v>3574</v>
      </c>
      <c r="B1614" s="23" t="s">
        <v>3575</v>
      </c>
      <c r="C1614" s="22">
        <v>0</v>
      </c>
      <c r="D1614" s="22">
        <v>1</v>
      </c>
      <c r="E1614" s="22">
        <v>3</v>
      </c>
      <c r="F1614" s="22">
        <v>1</v>
      </c>
      <c r="G1614" s="22">
        <v>1</v>
      </c>
      <c r="H1614" s="22">
        <v>4489</v>
      </c>
      <c r="I1614" s="22">
        <v>516.6</v>
      </c>
      <c r="J1614" s="22">
        <v>7.09</v>
      </c>
      <c r="K1614" s="22" t="s">
        <v>180</v>
      </c>
      <c r="L1614" s="22">
        <v>6.66</v>
      </c>
      <c r="M1614" s="22" t="s">
        <v>180</v>
      </c>
      <c r="N1614" s="22">
        <v>1</v>
      </c>
      <c r="O1614" s="22">
        <v>0</v>
      </c>
      <c r="P1614" s="48">
        <f t="shared" si="100"/>
        <v>445.71999999999997</v>
      </c>
      <c r="Q1614" s="48">
        <f t="shared" si="101"/>
        <v>507.88</v>
      </c>
      <c r="R1614" s="22">
        <v>11.65</v>
      </c>
      <c r="S1614" s="22">
        <v>8.56</v>
      </c>
      <c r="T1614" s="22">
        <v>446.7</v>
      </c>
      <c r="U1614" s="22">
        <v>389.9</v>
      </c>
      <c r="V1614" s="22">
        <v>538</v>
      </c>
      <c r="W1614" s="22">
        <v>445.5</v>
      </c>
      <c r="X1614" s="22">
        <v>408.5</v>
      </c>
      <c r="Y1614" s="22">
        <v>524.5</v>
      </c>
      <c r="Z1614" s="22">
        <v>495.2</v>
      </c>
      <c r="AA1614" s="22">
        <v>556.4</v>
      </c>
      <c r="AB1614" s="22">
        <v>522.9</v>
      </c>
      <c r="AC1614" s="22">
        <v>440.4</v>
      </c>
      <c r="AD1614" s="22" t="s">
        <v>250</v>
      </c>
      <c r="AE1614" s="22" t="s">
        <v>250</v>
      </c>
      <c r="AF1614" s="22" t="s">
        <v>250</v>
      </c>
      <c r="AG1614" s="22" t="s">
        <v>250</v>
      </c>
      <c r="AH1614" s="22" t="s">
        <v>250</v>
      </c>
      <c r="AI1614" s="22" t="s">
        <v>250</v>
      </c>
      <c r="AJ1614" s="22" t="s">
        <v>250</v>
      </c>
      <c r="AK1614" s="22" t="s">
        <v>250</v>
      </c>
      <c r="AL1614" s="22" t="s">
        <v>250</v>
      </c>
      <c r="AM1614" s="22" t="s">
        <v>250</v>
      </c>
      <c r="AN1614" s="22" t="s">
        <v>250</v>
      </c>
      <c r="AO1614" s="22" t="s">
        <v>180</v>
      </c>
      <c r="AP1614" s="22">
        <v>0</v>
      </c>
      <c r="AQ1614" s="22" t="s">
        <v>180</v>
      </c>
      <c r="AR1614" s="47">
        <f t="shared" si="102"/>
        <v>1.1394597505160191</v>
      </c>
      <c r="AS1614" s="47">
        <f t="shared" si="103"/>
        <v>1.8043792030313283E-2</v>
      </c>
    </row>
    <row r="1615" spans="1:45" x14ac:dyDescent="0.25">
      <c r="A1615" s="22" t="s">
        <v>3576</v>
      </c>
      <c r="B1615" s="23" t="s">
        <v>3577</v>
      </c>
      <c r="C1615" s="22">
        <v>1</v>
      </c>
      <c r="D1615" s="22">
        <v>4</v>
      </c>
      <c r="E1615" s="22">
        <v>7</v>
      </c>
      <c r="F1615" s="22">
        <v>2</v>
      </c>
      <c r="G1615" s="22">
        <v>1</v>
      </c>
      <c r="H1615" s="22">
        <v>4484</v>
      </c>
      <c r="I1615" s="22">
        <v>512</v>
      </c>
      <c r="J1615" s="22">
        <v>5.91</v>
      </c>
      <c r="K1615" s="22" t="s">
        <v>180</v>
      </c>
      <c r="L1615" s="22">
        <v>8.33</v>
      </c>
      <c r="M1615" s="22" t="s">
        <v>180</v>
      </c>
      <c r="N1615" s="22">
        <v>4</v>
      </c>
      <c r="O1615" s="22">
        <v>0</v>
      </c>
      <c r="P1615" s="48">
        <f t="shared" si="100"/>
        <v>629.66000000000008</v>
      </c>
      <c r="Q1615" s="48">
        <f t="shared" si="101"/>
        <v>616.37999999999988</v>
      </c>
      <c r="R1615" s="22">
        <v>5.26</v>
      </c>
      <c r="S1615" s="22">
        <v>3.46</v>
      </c>
      <c r="T1615" s="22">
        <v>611.5</v>
      </c>
      <c r="U1615" s="22">
        <v>601</v>
      </c>
      <c r="V1615" s="22">
        <v>607.6</v>
      </c>
      <c r="W1615" s="22">
        <v>646.70000000000005</v>
      </c>
      <c r="X1615" s="22">
        <v>681.5</v>
      </c>
      <c r="Y1615" s="22">
        <v>583.79999999999995</v>
      </c>
      <c r="Z1615" s="22">
        <v>635.4</v>
      </c>
      <c r="AA1615" s="22">
        <v>635.6</v>
      </c>
      <c r="AB1615" s="22">
        <v>611.6</v>
      </c>
      <c r="AC1615" s="22">
        <v>615.5</v>
      </c>
      <c r="AD1615" s="22" t="s">
        <v>179</v>
      </c>
      <c r="AE1615" s="22" t="s">
        <v>179</v>
      </c>
      <c r="AF1615" s="22" t="s">
        <v>179</v>
      </c>
      <c r="AG1615" s="22" t="s">
        <v>179</v>
      </c>
      <c r="AH1615" s="22" t="s">
        <v>179</v>
      </c>
      <c r="AI1615" s="22" t="s">
        <v>179</v>
      </c>
      <c r="AJ1615" s="22" t="s">
        <v>179</v>
      </c>
      <c r="AK1615" s="22" t="s">
        <v>179</v>
      </c>
      <c r="AL1615" s="22" t="s">
        <v>179</v>
      </c>
      <c r="AM1615" s="22" t="s">
        <v>179</v>
      </c>
      <c r="AN1615" s="22" t="s">
        <v>179</v>
      </c>
      <c r="AO1615" s="22" t="s">
        <v>180</v>
      </c>
      <c r="AP1615" s="22">
        <v>0</v>
      </c>
      <c r="AQ1615" s="22" t="s">
        <v>180</v>
      </c>
      <c r="AR1615" s="47">
        <f t="shared" si="102"/>
        <v>0.97890925261252071</v>
      </c>
      <c r="AS1615" s="47">
        <f t="shared" si="103"/>
        <v>0.52899239025533829</v>
      </c>
    </row>
    <row r="1616" spans="1:45" x14ac:dyDescent="0.25">
      <c r="A1616" s="22" t="s">
        <v>3578</v>
      </c>
      <c r="B1616" s="23" t="s">
        <v>3579</v>
      </c>
      <c r="C1616" s="22">
        <v>35</v>
      </c>
      <c r="D1616" s="22">
        <v>63</v>
      </c>
      <c r="E1616" s="22">
        <v>122</v>
      </c>
      <c r="F1616" s="22">
        <v>60</v>
      </c>
      <c r="G1616" s="22">
        <v>1</v>
      </c>
      <c r="H1616" s="22">
        <v>2114</v>
      </c>
      <c r="I1616" s="22">
        <v>240.6</v>
      </c>
      <c r="J1616" s="22">
        <v>5.77</v>
      </c>
      <c r="K1616" s="22" t="s">
        <v>180</v>
      </c>
      <c r="L1616" s="22">
        <v>495.14</v>
      </c>
      <c r="M1616" s="22" t="s">
        <v>180</v>
      </c>
      <c r="N1616" s="22">
        <v>63</v>
      </c>
      <c r="O1616" s="22">
        <v>2</v>
      </c>
      <c r="P1616" s="48">
        <f t="shared" si="100"/>
        <v>21101.54</v>
      </c>
      <c r="Q1616" s="48">
        <f t="shared" si="101"/>
        <v>19765.5</v>
      </c>
      <c r="R1616" s="22">
        <v>6.08</v>
      </c>
      <c r="S1616" s="22">
        <v>5.68</v>
      </c>
      <c r="T1616" s="22">
        <v>18835.2</v>
      </c>
      <c r="U1616" s="22">
        <v>21629.3</v>
      </c>
      <c r="V1616" s="22">
        <v>22054.5</v>
      </c>
      <c r="W1616" s="22">
        <v>22389.8</v>
      </c>
      <c r="X1616" s="22">
        <v>20598.900000000001</v>
      </c>
      <c r="Y1616" s="22">
        <v>18758.5</v>
      </c>
      <c r="Z1616" s="22">
        <v>20863.900000000001</v>
      </c>
      <c r="AA1616" s="22">
        <v>19550.7</v>
      </c>
      <c r="AB1616" s="22">
        <v>21004.3</v>
      </c>
      <c r="AC1616" s="22">
        <v>18650.099999999999</v>
      </c>
      <c r="AD1616" s="22" t="s">
        <v>179</v>
      </c>
      <c r="AE1616" s="22" t="s">
        <v>179</v>
      </c>
      <c r="AF1616" s="22" t="s">
        <v>179</v>
      </c>
      <c r="AG1616" s="22" t="s">
        <v>179</v>
      </c>
      <c r="AH1616" s="22" t="s">
        <v>179</v>
      </c>
      <c r="AI1616" s="22" t="s">
        <v>179</v>
      </c>
      <c r="AJ1616" s="22" t="s">
        <v>179</v>
      </c>
      <c r="AK1616" s="22" t="s">
        <v>179</v>
      </c>
      <c r="AL1616" s="22" t="s">
        <v>179</v>
      </c>
      <c r="AM1616" s="22" t="s">
        <v>179</v>
      </c>
      <c r="AN1616" s="22" t="s">
        <v>179</v>
      </c>
      <c r="AO1616" s="22" t="s">
        <v>180</v>
      </c>
      <c r="AP1616" s="22">
        <v>0</v>
      </c>
      <c r="AQ1616" s="22" t="s">
        <v>180</v>
      </c>
      <c r="AR1616" s="47">
        <f t="shared" si="102"/>
        <v>0.93668518980131299</v>
      </c>
      <c r="AS1616" s="47">
        <f t="shared" si="103"/>
        <v>3.5318485084278914E-2</v>
      </c>
    </row>
    <row r="1617" spans="1:45" x14ac:dyDescent="0.25">
      <c r="A1617" s="22" t="s">
        <v>3580</v>
      </c>
      <c r="B1617" s="23" t="s">
        <v>3581</v>
      </c>
      <c r="C1617" s="22">
        <v>1</v>
      </c>
      <c r="D1617" s="22">
        <v>2</v>
      </c>
      <c r="E1617" s="22">
        <v>3</v>
      </c>
      <c r="F1617" s="22">
        <v>1</v>
      </c>
      <c r="G1617" s="22">
        <v>1</v>
      </c>
      <c r="H1617" s="22">
        <v>1674</v>
      </c>
      <c r="I1617" s="22">
        <v>189.9</v>
      </c>
      <c r="J1617" s="22">
        <v>5.21</v>
      </c>
      <c r="K1617" s="22" t="s">
        <v>180</v>
      </c>
      <c r="L1617" s="22">
        <v>5.28</v>
      </c>
      <c r="M1617" s="22" t="s">
        <v>180</v>
      </c>
      <c r="N1617" s="22">
        <v>2</v>
      </c>
      <c r="O1617" s="22">
        <v>0</v>
      </c>
      <c r="P1617" s="48">
        <f t="shared" si="100"/>
        <v>394.02000000000004</v>
      </c>
      <c r="Q1617" s="48">
        <f t="shared" si="101"/>
        <v>391.48</v>
      </c>
      <c r="R1617" s="22">
        <v>4.51</v>
      </c>
      <c r="S1617" s="22">
        <v>2.89</v>
      </c>
      <c r="T1617" s="22">
        <v>389.9</v>
      </c>
      <c r="U1617" s="22">
        <v>367.7</v>
      </c>
      <c r="V1617" s="22">
        <v>422.9</v>
      </c>
      <c r="W1617" s="22">
        <v>397.4</v>
      </c>
      <c r="X1617" s="22">
        <v>392.2</v>
      </c>
      <c r="Y1617" s="22">
        <v>384.4</v>
      </c>
      <c r="Z1617" s="22">
        <v>394.5</v>
      </c>
      <c r="AA1617" s="22">
        <v>379.8</v>
      </c>
      <c r="AB1617" s="22">
        <v>389.5</v>
      </c>
      <c r="AC1617" s="22">
        <v>409.2</v>
      </c>
      <c r="AD1617" s="22" t="s">
        <v>179</v>
      </c>
      <c r="AE1617" s="22" t="s">
        <v>179</v>
      </c>
      <c r="AF1617" s="22" t="s">
        <v>179</v>
      </c>
      <c r="AG1617" s="22" t="s">
        <v>179</v>
      </c>
      <c r="AH1617" s="22" t="s">
        <v>179</v>
      </c>
      <c r="AI1617" s="22" t="s">
        <v>179</v>
      </c>
      <c r="AJ1617" s="22" t="s">
        <v>179</v>
      </c>
      <c r="AK1617" s="22" t="s">
        <v>179</v>
      </c>
      <c r="AL1617" s="22" t="s">
        <v>179</v>
      </c>
      <c r="AM1617" s="22" t="s">
        <v>179</v>
      </c>
      <c r="AN1617" s="22" t="s">
        <v>179</v>
      </c>
      <c r="AO1617" s="22" t="s">
        <v>3582</v>
      </c>
      <c r="AP1617" s="22">
        <v>1</v>
      </c>
      <c r="AQ1617" s="22" t="s">
        <v>3582</v>
      </c>
      <c r="AR1617" s="47">
        <f t="shared" si="102"/>
        <v>0.9935536267194558</v>
      </c>
      <c r="AS1617" s="47">
        <f t="shared" si="103"/>
        <v>0.84391361649050967</v>
      </c>
    </row>
    <row r="1618" spans="1:45" x14ac:dyDescent="0.25">
      <c r="A1618" s="22" t="s">
        <v>3583</v>
      </c>
      <c r="B1618" s="23" t="s">
        <v>3584</v>
      </c>
      <c r="C1618" s="22">
        <v>2</v>
      </c>
      <c r="D1618" s="22">
        <v>12</v>
      </c>
      <c r="E1618" s="22">
        <v>25</v>
      </c>
      <c r="F1618" s="22">
        <v>9</v>
      </c>
      <c r="G1618" s="22">
        <v>1</v>
      </c>
      <c r="H1618" s="22">
        <v>7393</v>
      </c>
      <c r="I1618" s="22">
        <v>833.7</v>
      </c>
      <c r="J1618" s="22">
        <v>5.31</v>
      </c>
      <c r="K1618" s="22">
        <v>62</v>
      </c>
      <c r="L1618" s="22">
        <v>41.07</v>
      </c>
      <c r="M1618" s="22">
        <v>9</v>
      </c>
      <c r="N1618" s="22">
        <v>10</v>
      </c>
      <c r="O1618" s="22">
        <v>2</v>
      </c>
      <c r="P1618" s="48">
        <f t="shared" si="100"/>
        <v>2443.4</v>
      </c>
      <c r="Q1618" s="48">
        <f t="shared" si="101"/>
        <v>2923.68</v>
      </c>
      <c r="R1618" s="22">
        <v>6.43</v>
      </c>
      <c r="S1618" s="22">
        <v>25.91</v>
      </c>
      <c r="T1618" s="22">
        <v>2594.3000000000002</v>
      </c>
      <c r="U1618" s="22">
        <v>2589.5</v>
      </c>
      <c r="V1618" s="22">
        <v>2507.6</v>
      </c>
      <c r="W1618" s="22">
        <v>2326.1</v>
      </c>
      <c r="X1618" s="22">
        <v>2199.5</v>
      </c>
      <c r="Y1618" s="22">
        <v>2698.2</v>
      </c>
      <c r="Z1618" s="22">
        <v>2508.5</v>
      </c>
      <c r="AA1618" s="22">
        <v>2384.6999999999998</v>
      </c>
      <c r="AB1618" s="22">
        <v>2776.9</v>
      </c>
      <c r="AC1618" s="22">
        <v>4250.1000000000004</v>
      </c>
      <c r="AD1618" s="22" t="s">
        <v>179</v>
      </c>
      <c r="AE1618" s="22" t="s">
        <v>179</v>
      </c>
      <c r="AF1618" s="22" t="s">
        <v>179</v>
      </c>
      <c r="AG1618" s="22" t="s">
        <v>179</v>
      </c>
      <c r="AH1618" s="22" t="s">
        <v>179</v>
      </c>
      <c r="AI1618" s="22" t="s">
        <v>179</v>
      </c>
      <c r="AJ1618" s="22" t="s">
        <v>179</v>
      </c>
      <c r="AK1618" s="22" t="s">
        <v>179</v>
      </c>
      <c r="AL1618" s="22" t="s">
        <v>179</v>
      </c>
      <c r="AM1618" s="22" t="s">
        <v>179</v>
      </c>
      <c r="AN1618" s="22" t="s">
        <v>179</v>
      </c>
      <c r="AO1618" s="22" t="s">
        <v>3585</v>
      </c>
      <c r="AP1618" s="22">
        <v>0</v>
      </c>
      <c r="AQ1618" s="22" t="s">
        <v>180</v>
      </c>
      <c r="AR1618" s="47">
        <f t="shared" si="102"/>
        <v>1.1965621674715559</v>
      </c>
      <c r="AS1618" s="47">
        <f t="shared" si="103"/>
        <v>0.30173409105474069</v>
      </c>
    </row>
    <row r="1619" spans="1:45" x14ac:dyDescent="0.25">
      <c r="A1619" s="22" t="s">
        <v>3586</v>
      </c>
      <c r="B1619" s="23" t="s">
        <v>3587</v>
      </c>
      <c r="C1619" s="22">
        <v>25</v>
      </c>
      <c r="D1619" s="22">
        <v>19</v>
      </c>
      <c r="E1619" s="22">
        <v>71</v>
      </c>
      <c r="F1619" s="22">
        <v>19</v>
      </c>
      <c r="G1619" s="22">
        <v>1</v>
      </c>
      <c r="H1619" s="22">
        <v>746</v>
      </c>
      <c r="I1619" s="22">
        <v>84</v>
      </c>
      <c r="J1619" s="22">
        <v>6.76</v>
      </c>
      <c r="K1619" s="22">
        <v>636</v>
      </c>
      <c r="L1619" s="22">
        <v>142.82</v>
      </c>
      <c r="M1619" s="22">
        <v>17</v>
      </c>
      <c r="N1619" s="22">
        <v>19</v>
      </c>
      <c r="O1619" s="22">
        <v>0</v>
      </c>
      <c r="P1619" s="48">
        <f t="shared" si="100"/>
        <v>6175.5200000000013</v>
      </c>
      <c r="Q1619" s="48">
        <f t="shared" si="101"/>
        <v>5886.7</v>
      </c>
      <c r="R1619" s="22">
        <v>4.34</v>
      </c>
      <c r="S1619" s="22">
        <v>5.17</v>
      </c>
      <c r="T1619" s="22">
        <v>5662.6</v>
      </c>
      <c r="U1619" s="22">
        <v>6209.8</v>
      </c>
      <c r="V1619" s="22">
        <v>6233.4</v>
      </c>
      <c r="W1619" s="22">
        <v>6420.4</v>
      </c>
      <c r="X1619" s="22">
        <v>6351.4</v>
      </c>
      <c r="Y1619" s="22">
        <v>5607.2</v>
      </c>
      <c r="Z1619" s="22">
        <v>5847.5</v>
      </c>
      <c r="AA1619" s="22">
        <v>6016.7</v>
      </c>
      <c r="AB1619" s="22">
        <v>6339.1</v>
      </c>
      <c r="AC1619" s="22">
        <v>5623</v>
      </c>
      <c r="AD1619" s="22" t="s">
        <v>179</v>
      </c>
      <c r="AE1619" s="22" t="s">
        <v>179</v>
      </c>
      <c r="AF1619" s="22" t="s">
        <v>179</v>
      </c>
      <c r="AG1619" s="22" t="s">
        <v>179</v>
      </c>
      <c r="AH1619" s="22" t="s">
        <v>179</v>
      </c>
      <c r="AI1619" s="22" t="s">
        <v>179</v>
      </c>
      <c r="AJ1619" s="22" t="s">
        <v>179</v>
      </c>
      <c r="AK1619" s="22" t="s">
        <v>179</v>
      </c>
      <c r="AL1619" s="22" t="s">
        <v>179</v>
      </c>
      <c r="AM1619" s="22" t="s">
        <v>179</v>
      </c>
      <c r="AN1619" s="22" t="s">
        <v>179</v>
      </c>
      <c r="AO1619" s="22" t="s">
        <v>180</v>
      </c>
      <c r="AP1619" s="22">
        <v>0</v>
      </c>
      <c r="AQ1619" s="22" t="s">
        <v>180</v>
      </c>
      <c r="AR1619" s="47">
        <f t="shared" si="102"/>
        <v>0.95323146876700238</v>
      </c>
      <c r="AS1619" s="47">
        <f t="shared" si="103"/>
        <v>7.8275798239116109E-2</v>
      </c>
    </row>
    <row r="1620" spans="1:45" x14ac:dyDescent="0.25">
      <c r="A1620" s="22" t="s">
        <v>3588</v>
      </c>
      <c r="B1620" s="23" t="s">
        <v>3589</v>
      </c>
      <c r="C1620" s="22">
        <v>14</v>
      </c>
      <c r="D1620" s="22">
        <v>11</v>
      </c>
      <c r="E1620" s="22">
        <v>92</v>
      </c>
      <c r="F1620" s="22">
        <v>11</v>
      </c>
      <c r="G1620" s="22">
        <v>1</v>
      </c>
      <c r="H1620" s="22">
        <v>893</v>
      </c>
      <c r="I1620" s="22">
        <v>96.8</v>
      </c>
      <c r="J1620" s="22">
        <v>8.44</v>
      </c>
      <c r="K1620" s="22">
        <v>959</v>
      </c>
      <c r="L1620" s="22">
        <v>229.33</v>
      </c>
      <c r="M1620" s="22">
        <v>11</v>
      </c>
      <c r="N1620" s="22">
        <v>11</v>
      </c>
      <c r="O1620" s="22">
        <v>0</v>
      </c>
      <c r="P1620" s="48">
        <f t="shared" si="100"/>
        <v>8639.6</v>
      </c>
      <c r="Q1620" s="48">
        <f t="shared" si="101"/>
        <v>8560.2800000000007</v>
      </c>
      <c r="R1620" s="22">
        <v>2.91</v>
      </c>
      <c r="S1620" s="22">
        <v>3.12</v>
      </c>
      <c r="T1620" s="22">
        <v>8431.6</v>
      </c>
      <c r="U1620" s="22">
        <v>8855.4</v>
      </c>
      <c r="V1620" s="22">
        <v>8980.5</v>
      </c>
      <c r="W1620" s="22">
        <v>8483.2999999999993</v>
      </c>
      <c r="X1620" s="22">
        <v>8447.2000000000007</v>
      </c>
      <c r="Y1620" s="22">
        <v>8915.2000000000007</v>
      </c>
      <c r="Z1620" s="22">
        <v>8756.7999999999993</v>
      </c>
      <c r="AA1620" s="22">
        <v>8264.4</v>
      </c>
      <c r="AB1620" s="22">
        <v>8443.9</v>
      </c>
      <c r="AC1620" s="22">
        <v>8421.1</v>
      </c>
      <c r="AD1620" s="22" t="s">
        <v>179</v>
      </c>
      <c r="AE1620" s="22" t="s">
        <v>179</v>
      </c>
      <c r="AF1620" s="22" t="s">
        <v>179</v>
      </c>
      <c r="AG1620" s="22" t="s">
        <v>179</v>
      </c>
      <c r="AH1620" s="22" t="s">
        <v>179</v>
      </c>
      <c r="AI1620" s="22" t="s">
        <v>179</v>
      </c>
      <c r="AJ1620" s="22" t="s">
        <v>179</v>
      </c>
      <c r="AK1620" s="22" t="s">
        <v>179</v>
      </c>
      <c r="AL1620" s="22" t="s">
        <v>179</v>
      </c>
      <c r="AM1620" s="22" t="s">
        <v>179</v>
      </c>
      <c r="AN1620" s="22" t="s">
        <v>179</v>
      </c>
      <c r="AO1620" s="22" t="s">
        <v>3590</v>
      </c>
      <c r="AP1620" s="22">
        <v>3</v>
      </c>
      <c r="AQ1620" s="22" t="s">
        <v>3590</v>
      </c>
      <c r="AR1620" s="47">
        <f t="shared" si="102"/>
        <v>0.99081901939904626</v>
      </c>
      <c r="AS1620" s="47">
        <f t="shared" si="103"/>
        <v>0.69876818597374246</v>
      </c>
    </row>
    <row r="1621" spans="1:45" x14ac:dyDescent="0.25">
      <c r="A1621" s="22" t="s">
        <v>3591</v>
      </c>
      <c r="B1621" s="23" t="s">
        <v>3592</v>
      </c>
      <c r="C1621" s="22">
        <v>3</v>
      </c>
      <c r="D1621" s="22">
        <v>1</v>
      </c>
      <c r="E1621" s="22">
        <v>1</v>
      </c>
      <c r="F1621" s="22">
        <v>1</v>
      </c>
      <c r="G1621" s="22">
        <v>1</v>
      </c>
      <c r="H1621" s="22">
        <v>665</v>
      </c>
      <c r="I1621" s="22">
        <v>69.8</v>
      </c>
      <c r="J1621" s="22">
        <v>7.24</v>
      </c>
      <c r="K1621" s="22" t="s">
        <v>180</v>
      </c>
      <c r="L1621" s="22">
        <v>4.3600000000000003</v>
      </c>
      <c r="M1621" s="22" t="s">
        <v>180</v>
      </c>
      <c r="N1621" s="22">
        <v>1</v>
      </c>
      <c r="O1621" s="22">
        <v>0</v>
      </c>
      <c r="P1621" s="48" t="e">
        <f t="shared" si="100"/>
        <v>#DIV/0!</v>
      </c>
      <c r="Q1621" s="48" t="e">
        <f t="shared" si="101"/>
        <v>#DIV/0!</v>
      </c>
      <c r="R1621" s="22" t="s">
        <v>180</v>
      </c>
      <c r="S1621" s="22" t="s">
        <v>180</v>
      </c>
      <c r="T1621" s="22" t="s">
        <v>180</v>
      </c>
      <c r="U1621" s="22" t="s">
        <v>180</v>
      </c>
      <c r="V1621" s="22" t="s">
        <v>180</v>
      </c>
      <c r="W1621" s="22" t="s">
        <v>180</v>
      </c>
      <c r="X1621" s="22" t="s">
        <v>180</v>
      </c>
      <c r="Y1621" s="22" t="s">
        <v>180</v>
      </c>
      <c r="Z1621" s="22" t="s">
        <v>180</v>
      </c>
      <c r="AA1621" s="22" t="s">
        <v>180</v>
      </c>
      <c r="AB1621" s="22" t="s">
        <v>180</v>
      </c>
      <c r="AC1621" s="22" t="s">
        <v>180</v>
      </c>
      <c r="AD1621" s="22" t="s">
        <v>250</v>
      </c>
      <c r="AE1621" s="22" t="s">
        <v>250</v>
      </c>
      <c r="AF1621" s="22" t="s">
        <v>250</v>
      </c>
      <c r="AG1621" s="22" t="s">
        <v>250</v>
      </c>
      <c r="AH1621" s="22" t="s">
        <v>250</v>
      </c>
      <c r="AI1621" s="22" t="s">
        <v>250</v>
      </c>
      <c r="AJ1621" s="22" t="s">
        <v>250</v>
      </c>
      <c r="AK1621" s="22" t="s">
        <v>250</v>
      </c>
      <c r="AL1621" s="22" t="s">
        <v>250</v>
      </c>
      <c r="AM1621" s="22" t="s">
        <v>250</v>
      </c>
      <c r="AN1621" s="22" t="s">
        <v>250</v>
      </c>
      <c r="AO1621" s="22" t="s">
        <v>3593</v>
      </c>
      <c r="AP1621" s="22">
        <v>2</v>
      </c>
      <c r="AQ1621" s="22" t="s">
        <v>3593</v>
      </c>
      <c r="AR1621" s="47" t="e">
        <f t="shared" si="102"/>
        <v>#DIV/0!</v>
      </c>
      <c r="AS1621" s="47" t="e">
        <f t="shared" si="103"/>
        <v>#DIV/0!</v>
      </c>
    </row>
    <row r="1622" spans="1:45" x14ac:dyDescent="0.25">
      <c r="A1622" s="22" t="s">
        <v>3594</v>
      </c>
      <c r="B1622" s="23" t="s">
        <v>3595</v>
      </c>
      <c r="C1622" s="22">
        <v>43</v>
      </c>
      <c r="D1622" s="22">
        <v>153</v>
      </c>
      <c r="E1622" s="22">
        <v>602</v>
      </c>
      <c r="F1622" s="22">
        <v>149</v>
      </c>
      <c r="G1622" s="22">
        <v>1</v>
      </c>
      <c r="H1622" s="22">
        <v>3678</v>
      </c>
      <c r="I1622" s="22">
        <v>425.6</v>
      </c>
      <c r="J1622" s="22">
        <v>5.94</v>
      </c>
      <c r="K1622" s="22">
        <v>5271</v>
      </c>
      <c r="L1622" s="22">
        <v>1301.98</v>
      </c>
      <c r="M1622" s="22">
        <v>145</v>
      </c>
      <c r="N1622" s="22">
        <v>153</v>
      </c>
      <c r="O1622" s="22">
        <v>3</v>
      </c>
      <c r="P1622" s="48">
        <f t="shared" si="100"/>
        <v>53355.14</v>
      </c>
      <c r="Q1622" s="48">
        <f t="shared" si="101"/>
        <v>50033.919999999998</v>
      </c>
      <c r="R1622" s="22">
        <v>5.0599999999999996</v>
      </c>
      <c r="S1622" s="22">
        <v>3.17</v>
      </c>
      <c r="T1622" s="22">
        <v>49690.1</v>
      </c>
      <c r="U1622" s="22">
        <v>56610.9</v>
      </c>
      <c r="V1622" s="22">
        <v>52817.9</v>
      </c>
      <c r="W1622" s="22">
        <v>56239.4</v>
      </c>
      <c r="X1622" s="22">
        <v>51417.4</v>
      </c>
      <c r="Y1622" s="22">
        <v>48878.2</v>
      </c>
      <c r="Z1622" s="22">
        <v>48262</v>
      </c>
      <c r="AA1622" s="22">
        <v>51293.8</v>
      </c>
      <c r="AB1622" s="22">
        <v>52015.5</v>
      </c>
      <c r="AC1622" s="22">
        <v>49720.1</v>
      </c>
      <c r="AD1622" s="22" t="s">
        <v>179</v>
      </c>
      <c r="AE1622" s="22" t="s">
        <v>179</v>
      </c>
      <c r="AF1622" s="22" t="s">
        <v>179</v>
      </c>
      <c r="AG1622" s="22" t="s">
        <v>179</v>
      </c>
      <c r="AH1622" s="22" t="s">
        <v>179</v>
      </c>
      <c r="AI1622" s="22" t="s">
        <v>179</v>
      </c>
      <c r="AJ1622" s="22" t="s">
        <v>179</v>
      </c>
      <c r="AK1622" s="22" t="s">
        <v>179</v>
      </c>
      <c r="AL1622" s="22" t="s">
        <v>179</v>
      </c>
      <c r="AM1622" s="22" t="s">
        <v>179</v>
      </c>
      <c r="AN1622" s="22" t="s">
        <v>179</v>
      </c>
      <c r="AO1622" s="22" t="s">
        <v>180</v>
      </c>
      <c r="AP1622" s="22">
        <v>0</v>
      </c>
      <c r="AQ1622" s="22" t="s">
        <v>180</v>
      </c>
      <c r="AR1622" s="47">
        <f t="shared" si="102"/>
        <v>0.93775257641531817</v>
      </c>
      <c r="AS1622" s="47">
        <f t="shared" si="103"/>
        <v>7.4243847744655991E-2</v>
      </c>
    </row>
    <row r="1623" spans="1:45" x14ac:dyDescent="0.25">
      <c r="A1623" s="22" t="s">
        <v>3596</v>
      </c>
      <c r="B1623" s="23" t="s">
        <v>3597</v>
      </c>
      <c r="C1623" s="22">
        <v>1</v>
      </c>
      <c r="D1623" s="22">
        <v>3</v>
      </c>
      <c r="E1623" s="22">
        <v>22</v>
      </c>
      <c r="F1623" s="22">
        <v>2</v>
      </c>
      <c r="G1623" s="22">
        <v>1</v>
      </c>
      <c r="H1623" s="22">
        <v>3053</v>
      </c>
      <c r="I1623" s="22">
        <v>340.9</v>
      </c>
      <c r="J1623" s="22">
        <v>6.18</v>
      </c>
      <c r="K1623" s="22">
        <v>58</v>
      </c>
      <c r="L1623" s="22">
        <v>29.43</v>
      </c>
      <c r="M1623" s="22">
        <v>3</v>
      </c>
      <c r="N1623" s="22">
        <v>3</v>
      </c>
      <c r="O1623" s="22">
        <v>0</v>
      </c>
      <c r="P1623" s="48">
        <f t="shared" si="100"/>
        <v>293.88</v>
      </c>
      <c r="Q1623" s="48">
        <f t="shared" si="101"/>
        <v>284.8</v>
      </c>
      <c r="R1623" s="22">
        <v>17.100000000000001</v>
      </c>
      <c r="S1623" s="22">
        <v>11.72</v>
      </c>
      <c r="T1623" s="22">
        <v>242.2</v>
      </c>
      <c r="U1623" s="22">
        <v>368.9</v>
      </c>
      <c r="V1623" s="22">
        <v>276.8</v>
      </c>
      <c r="W1623" s="22">
        <v>310.8</v>
      </c>
      <c r="X1623" s="22">
        <v>270.7</v>
      </c>
      <c r="Y1623" s="22">
        <v>342.7</v>
      </c>
      <c r="Z1623" s="22">
        <v>274.7</v>
      </c>
      <c r="AA1623" s="22">
        <v>276.8</v>
      </c>
      <c r="AB1623" s="22">
        <v>256.3</v>
      </c>
      <c r="AC1623" s="22">
        <v>273.5</v>
      </c>
      <c r="AD1623" s="22" t="s">
        <v>179</v>
      </c>
      <c r="AE1623" s="22" t="s">
        <v>179</v>
      </c>
      <c r="AF1623" s="22" t="s">
        <v>179</v>
      </c>
      <c r="AG1623" s="22" t="s">
        <v>179</v>
      </c>
      <c r="AH1623" s="22" t="s">
        <v>179</v>
      </c>
      <c r="AI1623" s="22" t="s">
        <v>179</v>
      </c>
      <c r="AJ1623" s="22" t="s">
        <v>179</v>
      </c>
      <c r="AK1623" s="22" t="s">
        <v>179</v>
      </c>
      <c r="AL1623" s="22" t="s">
        <v>179</v>
      </c>
      <c r="AM1623" s="22" t="s">
        <v>179</v>
      </c>
      <c r="AN1623" s="22" t="s">
        <v>179</v>
      </c>
      <c r="AO1623" s="22" t="s">
        <v>180</v>
      </c>
      <c r="AP1623" s="22">
        <v>0</v>
      </c>
      <c r="AQ1623" s="22" t="s">
        <v>180</v>
      </c>
      <c r="AR1623" s="47">
        <f t="shared" si="102"/>
        <v>0.96910303525248409</v>
      </c>
      <c r="AS1623" s="47">
        <f t="shared" si="103"/>
        <v>0.7957330023010577</v>
      </c>
    </row>
    <row r="1624" spans="1:45" x14ac:dyDescent="0.25">
      <c r="A1624" s="22" t="s">
        <v>3598</v>
      </c>
      <c r="B1624" s="23" t="s">
        <v>3599</v>
      </c>
      <c r="C1624" s="22">
        <v>3</v>
      </c>
      <c r="D1624" s="22">
        <v>1</v>
      </c>
      <c r="E1624" s="22">
        <v>2</v>
      </c>
      <c r="F1624" s="22">
        <v>1</v>
      </c>
      <c r="G1624" s="22">
        <v>1</v>
      </c>
      <c r="H1624" s="22">
        <v>634</v>
      </c>
      <c r="I1624" s="22">
        <v>71.7</v>
      </c>
      <c r="J1624" s="22">
        <v>8.2799999999999994</v>
      </c>
      <c r="K1624" s="22">
        <v>66</v>
      </c>
      <c r="L1624" s="22">
        <v>5.48</v>
      </c>
      <c r="M1624" s="22">
        <v>1</v>
      </c>
      <c r="N1624" s="22">
        <v>1</v>
      </c>
      <c r="O1624" s="22">
        <v>0</v>
      </c>
      <c r="P1624" s="48">
        <f t="shared" si="100"/>
        <v>28.6</v>
      </c>
      <c r="Q1624" s="48">
        <f t="shared" si="101"/>
        <v>29.360000000000003</v>
      </c>
      <c r="R1624" s="22">
        <v>21.89</v>
      </c>
      <c r="S1624" s="22">
        <v>17.22</v>
      </c>
      <c r="T1624" s="22">
        <v>24.9</v>
      </c>
      <c r="U1624" s="22">
        <v>30.8</v>
      </c>
      <c r="V1624" s="22">
        <v>39</v>
      </c>
      <c r="W1624" s="22">
        <v>20.6</v>
      </c>
      <c r="X1624" s="22">
        <v>27.7</v>
      </c>
      <c r="Y1624" s="22">
        <v>36</v>
      </c>
      <c r="Z1624" s="22">
        <v>26.5</v>
      </c>
      <c r="AA1624" s="22">
        <v>22.9</v>
      </c>
      <c r="AB1624" s="22">
        <v>32.1</v>
      </c>
      <c r="AC1624" s="22">
        <v>29.3</v>
      </c>
      <c r="AD1624" s="22" t="s">
        <v>179</v>
      </c>
      <c r="AE1624" s="22" t="s">
        <v>179</v>
      </c>
      <c r="AF1624" s="22" t="s">
        <v>179</v>
      </c>
      <c r="AG1624" s="22" t="s">
        <v>179</v>
      </c>
      <c r="AH1624" s="22" t="s">
        <v>179</v>
      </c>
      <c r="AI1624" s="22" t="s">
        <v>179</v>
      </c>
      <c r="AJ1624" s="22" t="s">
        <v>179</v>
      </c>
      <c r="AK1624" s="22" t="s">
        <v>179</v>
      </c>
      <c r="AL1624" s="22" t="s">
        <v>179</v>
      </c>
      <c r="AM1624" s="22" t="s">
        <v>179</v>
      </c>
      <c r="AN1624" s="22" t="s">
        <v>179</v>
      </c>
      <c r="AO1624" s="22" t="s">
        <v>180</v>
      </c>
      <c r="AP1624" s="22">
        <v>0</v>
      </c>
      <c r="AQ1624" s="22" t="s">
        <v>180</v>
      </c>
      <c r="AR1624" s="47">
        <f t="shared" si="102"/>
        <v>1.0265734265734265</v>
      </c>
      <c r="AS1624" s="47">
        <f t="shared" si="103"/>
        <v>0.89006403012462643</v>
      </c>
    </row>
    <row r="1625" spans="1:45" x14ac:dyDescent="0.25">
      <c r="A1625" s="22" t="s">
        <v>3600</v>
      </c>
      <c r="B1625" s="23" t="s">
        <v>3601</v>
      </c>
      <c r="C1625" s="22">
        <v>18</v>
      </c>
      <c r="D1625" s="22">
        <v>9</v>
      </c>
      <c r="E1625" s="22">
        <v>27</v>
      </c>
      <c r="F1625" s="22">
        <v>10</v>
      </c>
      <c r="G1625" s="22">
        <v>1</v>
      </c>
      <c r="H1625" s="22">
        <v>555</v>
      </c>
      <c r="I1625" s="22">
        <v>64</v>
      </c>
      <c r="J1625" s="22">
        <v>5.08</v>
      </c>
      <c r="K1625" s="22">
        <v>158</v>
      </c>
      <c r="L1625" s="22">
        <v>53.38</v>
      </c>
      <c r="M1625" s="22">
        <v>7</v>
      </c>
      <c r="N1625" s="22">
        <v>9</v>
      </c>
      <c r="O1625" s="22">
        <v>0</v>
      </c>
      <c r="P1625" s="48">
        <f t="shared" si="100"/>
        <v>1188.7599999999998</v>
      </c>
      <c r="Q1625" s="48">
        <f t="shared" si="101"/>
        <v>1201.1599999999999</v>
      </c>
      <c r="R1625" s="22">
        <v>4.6900000000000004</v>
      </c>
      <c r="S1625" s="22">
        <v>3.27</v>
      </c>
      <c r="T1625" s="22">
        <v>1111.0999999999999</v>
      </c>
      <c r="U1625" s="22">
        <v>1246</v>
      </c>
      <c r="V1625" s="22">
        <v>1243.8</v>
      </c>
      <c r="W1625" s="22">
        <v>1198</v>
      </c>
      <c r="X1625" s="22">
        <v>1144.9000000000001</v>
      </c>
      <c r="Y1625" s="22">
        <v>1232.3</v>
      </c>
      <c r="Z1625" s="22">
        <v>1197.4000000000001</v>
      </c>
      <c r="AA1625" s="22">
        <v>1159.7</v>
      </c>
      <c r="AB1625" s="22">
        <v>1167.2</v>
      </c>
      <c r="AC1625" s="22">
        <v>1249.2</v>
      </c>
      <c r="AD1625" s="22" t="s">
        <v>179</v>
      </c>
      <c r="AE1625" s="22" t="s">
        <v>179</v>
      </c>
      <c r="AF1625" s="22" t="s">
        <v>179</v>
      </c>
      <c r="AG1625" s="22" t="s">
        <v>179</v>
      </c>
      <c r="AH1625" s="22" t="s">
        <v>179</v>
      </c>
      <c r="AI1625" s="22" t="s">
        <v>179</v>
      </c>
      <c r="AJ1625" s="22" t="s">
        <v>179</v>
      </c>
      <c r="AK1625" s="22" t="s">
        <v>179</v>
      </c>
      <c r="AL1625" s="22" t="s">
        <v>179</v>
      </c>
      <c r="AM1625" s="22" t="s">
        <v>179</v>
      </c>
      <c r="AN1625" s="22" t="s">
        <v>179</v>
      </c>
      <c r="AO1625" s="22" t="s">
        <v>180</v>
      </c>
      <c r="AP1625" s="22">
        <v>0</v>
      </c>
      <c r="AQ1625" s="22" t="s">
        <v>180</v>
      </c>
      <c r="AR1625" s="47">
        <f t="shared" si="102"/>
        <v>1.0104310373834922</v>
      </c>
      <c r="AS1625" s="47">
        <f t="shared" si="103"/>
        <v>0.78221217312745583</v>
      </c>
    </row>
    <row r="1626" spans="1:45" x14ac:dyDescent="0.25">
      <c r="A1626" s="22" t="s">
        <v>3602</v>
      </c>
      <c r="B1626" s="23" t="s">
        <v>3603</v>
      </c>
      <c r="C1626" s="22">
        <v>9</v>
      </c>
      <c r="D1626" s="22">
        <v>3</v>
      </c>
      <c r="E1626" s="22">
        <v>10</v>
      </c>
      <c r="F1626" s="22">
        <v>3</v>
      </c>
      <c r="G1626" s="22">
        <v>1</v>
      </c>
      <c r="H1626" s="22">
        <v>492</v>
      </c>
      <c r="I1626" s="22">
        <v>57.7</v>
      </c>
      <c r="J1626" s="22">
        <v>5.69</v>
      </c>
      <c r="K1626" s="22">
        <v>127</v>
      </c>
      <c r="L1626" s="22">
        <v>21.04</v>
      </c>
      <c r="M1626" s="22">
        <v>3</v>
      </c>
      <c r="N1626" s="22">
        <v>3</v>
      </c>
      <c r="O1626" s="22">
        <v>0</v>
      </c>
      <c r="P1626" s="48">
        <f t="shared" si="100"/>
        <v>556.64</v>
      </c>
      <c r="Q1626" s="48">
        <f t="shared" si="101"/>
        <v>584.98000000000013</v>
      </c>
      <c r="R1626" s="22">
        <v>5.96</v>
      </c>
      <c r="S1626" s="22">
        <v>7.25</v>
      </c>
      <c r="T1626" s="22">
        <v>512.6</v>
      </c>
      <c r="U1626" s="22">
        <v>576.4</v>
      </c>
      <c r="V1626" s="22">
        <v>576.9</v>
      </c>
      <c r="W1626" s="22">
        <v>573.6</v>
      </c>
      <c r="X1626" s="22">
        <v>543.70000000000005</v>
      </c>
      <c r="Y1626" s="22">
        <v>564.9</v>
      </c>
      <c r="Z1626" s="22">
        <v>530.5</v>
      </c>
      <c r="AA1626" s="22">
        <v>573.9</v>
      </c>
      <c r="AB1626" s="22">
        <v>631.4</v>
      </c>
      <c r="AC1626" s="22">
        <v>624.20000000000005</v>
      </c>
      <c r="AD1626" s="22" t="s">
        <v>179</v>
      </c>
      <c r="AE1626" s="22" t="s">
        <v>179</v>
      </c>
      <c r="AF1626" s="22" t="s">
        <v>179</v>
      </c>
      <c r="AG1626" s="22" t="s">
        <v>179</v>
      </c>
      <c r="AH1626" s="22" t="s">
        <v>179</v>
      </c>
      <c r="AI1626" s="22" t="s">
        <v>179</v>
      </c>
      <c r="AJ1626" s="22" t="s">
        <v>179</v>
      </c>
      <c r="AK1626" s="22" t="s">
        <v>179</v>
      </c>
      <c r="AL1626" s="22" t="s">
        <v>179</v>
      </c>
      <c r="AM1626" s="22" t="s">
        <v>179</v>
      </c>
      <c r="AN1626" s="22" t="s">
        <v>179</v>
      </c>
      <c r="AO1626" s="22" t="s">
        <v>180</v>
      </c>
      <c r="AP1626" s="22">
        <v>0</v>
      </c>
      <c r="AQ1626" s="22" t="s">
        <v>180</v>
      </c>
      <c r="AR1626" s="47">
        <f t="shared" si="102"/>
        <v>1.0509126185685544</v>
      </c>
      <c r="AS1626" s="47">
        <f t="shared" si="103"/>
        <v>0.28684976575930243</v>
      </c>
    </row>
    <row r="1627" spans="1:45" x14ac:dyDescent="0.25">
      <c r="A1627" s="22" t="s">
        <v>3604</v>
      </c>
      <c r="B1627" s="23" t="s">
        <v>3605</v>
      </c>
      <c r="C1627" s="22">
        <v>1</v>
      </c>
      <c r="D1627" s="22">
        <v>1</v>
      </c>
      <c r="E1627" s="22">
        <v>2</v>
      </c>
      <c r="F1627" s="22">
        <v>1</v>
      </c>
      <c r="G1627" s="22">
        <v>1</v>
      </c>
      <c r="H1627" s="22">
        <v>1001</v>
      </c>
      <c r="I1627" s="22">
        <v>113.9</v>
      </c>
      <c r="J1627" s="22">
        <v>6.48</v>
      </c>
      <c r="K1627" s="22">
        <v>0</v>
      </c>
      <c r="L1627" s="22">
        <v>2.76</v>
      </c>
      <c r="M1627" s="22">
        <v>1</v>
      </c>
      <c r="N1627" s="22">
        <v>1</v>
      </c>
      <c r="O1627" s="22">
        <v>0</v>
      </c>
      <c r="P1627" s="48" t="e">
        <f t="shared" si="100"/>
        <v>#DIV/0!</v>
      </c>
      <c r="Q1627" s="48" t="e">
        <f t="shared" si="101"/>
        <v>#DIV/0!</v>
      </c>
      <c r="R1627" s="22" t="s">
        <v>180</v>
      </c>
      <c r="S1627" s="22" t="s">
        <v>180</v>
      </c>
      <c r="T1627" s="22" t="s">
        <v>180</v>
      </c>
      <c r="U1627" s="22" t="s">
        <v>180</v>
      </c>
      <c r="V1627" s="22" t="s">
        <v>180</v>
      </c>
      <c r="W1627" s="22" t="s">
        <v>180</v>
      </c>
      <c r="X1627" s="22" t="s">
        <v>180</v>
      </c>
      <c r="Y1627" s="22" t="s">
        <v>180</v>
      </c>
      <c r="Z1627" s="22" t="s">
        <v>180</v>
      </c>
      <c r="AA1627" s="22" t="s">
        <v>180</v>
      </c>
      <c r="AB1627" s="22" t="s">
        <v>180</v>
      </c>
      <c r="AC1627" s="22" t="s">
        <v>180</v>
      </c>
      <c r="AD1627" s="22" t="s">
        <v>179</v>
      </c>
      <c r="AE1627" s="22" t="s">
        <v>179</v>
      </c>
      <c r="AF1627" s="22" t="s">
        <v>179</v>
      </c>
      <c r="AG1627" s="22" t="s">
        <v>179</v>
      </c>
      <c r="AH1627" s="22" t="s">
        <v>179</v>
      </c>
      <c r="AI1627" s="22" t="s">
        <v>179</v>
      </c>
      <c r="AJ1627" s="22" t="s">
        <v>179</v>
      </c>
      <c r="AK1627" s="22" t="s">
        <v>179</v>
      </c>
      <c r="AL1627" s="22" t="s">
        <v>179</v>
      </c>
      <c r="AM1627" s="22" t="s">
        <v>179</v>
      </c>
      <c r="AN1627" s="22" t="s">
        <v>179</v>
      </c>
      <c r="AO1627" s="22" t="s">
        <v>180</v>
      </c>
      <c r="AP1627" s="22">
        <v>0</v>
      </c>
      <c r="AQ1627" s="22" t="s">
        <v>180</v>
      </c>
      <c r="AR1627" s="47" t="e">
        <f t="shared" si="102"/>
        <v>#DIV/0!</v>
      </c>
      <c r="AS1627" s="47" t="e">
        <f t="shared" si="103"/>
        <v>#DIV/0!</v>
      </c>
    </row>
    <row r="1628" spans="1:45" x14ac:dyDescent="0.25">
      <c r="A1628" s="22" t="s">
        <v>3606</v>
      </c>
      <c r="B1628" s="23" t="s">
        <v>3607</v>
      </c>
      <c r="C1628" s="22">
        <v>3</v>
      </c>
      <c r="D1628" s="22">
        <v>2</v>
      </c>
      <c r="E1628" s="22">
        <v>4</v>
      </c>
      <c r="F1628" s="22">
        <v>2</v>
      </c>
      <c r="G1628" s="22">
        <v>1</v>
      </c>
      <c r="H1628" s="22">
        <v>913</v>
      </c>
      <c r="I1628" s="22">
        <v>100.5</v>
      </c>
      <c r="J1628" s="22">
        <v>6.67</v>
      </c>
      <c r="K1628" s="22">
        <v>45</v>
      </c>
      <c r="L1628" s="22">
        <v>6.28</v>
      </c>
      <c r="M1628" s="22">
        <v>2</v>
      </c>
      <c r="N1628" s="22">
        <v>2</v>
      </c>
      <c r="O1628" s="22">
        <v>0</v>
      </c>
      <c r="P1628" s="48">
        <f t="shared" si="100"/>
        <v>51.160000000000004</v>
      </c>
      <c r="Q1628" s="48">
        <f t="shared" si="101"/>
        <v>56.739999999999995</v>
      </c>
      <c r="R1628" s="22">
        <v>12.46</v>
      </c>
      <c r="S1628" s="22">
        <v>13.8</v>
      </c>
      <c r="T1628" s="22">
        <v>58.5</v>
      </c>
      <c r="U1628" s="22">
        <v>54.1</v>
      </c>
      <c r="V1628" s="22">
        <v>50.2</v>
      </c>
      <c r="W1628" s="22">
        <v>53.4</v>
      </c>
      <c r="X1628" s="22">
        <v>39.6</v>
      </c>
      <c r="Y1628" s="22">
        <v>60.8</v>
      </c>
      <c r="Z1628" s="22">
        <v>52.7</v>
      </c>
      <c r="AA1628" s="22">
        <v>45.4</v>
      </c>
      <c r="AB1628" s="22">
        <v>65.599999999999994</v>
      </c>
      <c r="AC1628" s="22">
        <v>59.2</v>
      </c>
      <c r="AD1628" s="22" t="s">
        <v>179</v>
      </c>
      <c r="AE1628" s="22" t="s">
        <v>179</v>
      </c>
      <c r="AF1628" s="22" t="s">
        <v>179</v>
      </c>
      <c r="AG1628" s="22" t="s">
        <v>179</v>
      </c>
      <c r="AH1628" s="22" t="s">
        <v>179</v>
      </c>
      <c r="AI1628" s="22" t="s">
        <v>179</v>
      </c>
      <c r="AJ1628" s="22" t="s">
        <v>179</v>
      </c>
      <c r="AK1628" s="22" t="s">
        <v>179</v>
      </c>
      <c r="AL1628" s="22" t="s">
        <v>179</v>
      </c>
      <c r="AM1628" s="22" t="s">
        <v>179</v>
      </c>
      <c r="AN1628" s="22" t="s">
        <v>179</v>
      </c>
      <c r="AO1628" s="22" t="s">
        <v>180</v>
      </c>
      <c r="AP1628" s="22">
        <v>0</v>
      </c>
      <c r="AQ1628" s="22" t="s">
        <v>180</v>
      </c>
      <c r="AR1628" s="47">
        <f t="shared" si="102"/>
        <v>1.1090695856137607</v>
      </c>
      <c r="AS1628" s="47">
        <f t="shared" si="103"/>
        <v>0.28407137872030919</v>
      </c>
    </row>
    <row r="1629" spans="1:45" x14ac:dyDescent="0.25">
      <c r="A1629" s="22" t="s">
        <v>3608</v>
      </c>
      <c r="B1629" s="23" t="s">
        <v>3609</v>
      </c>
      <c r="C1629" s="22">
        <v>6</v>
      </c>
      <c r="D1629" s="22">
        <v>12</v>
      </c>
      <c r="E1629" s="22">
        <v>14</v>
      </c>
      <c r="F1629" s="22">
        <v>12</v>
      </c>
      <c r="G1629" s="22">
        <v>1</v>
      </c>
      <c r="H1629" s="22">
        <v>2610</v>
      </c>
      <c r="I1629" s="22">
        <v>289</v>
      </c>
      <c r="J1629" s="22">
        <v>5.36</v>
      </c>
      <c r="K1629" s="22" t="s">
        <v>180</v>
      </c>
      <c r="L1629" s="22">
        <v>47.61</v>
      </c>
      <c r="M1629" s="22" t="s">
        <v>180</v>
      </c>
      <c r="N1629" s="22">
        <v>12</v>
      </c>
      <c r="O1629" s="22">
        <v>0</v>
      </c>
      <c r="P1629" s="48">
        <f t="shared" si="100"/>
        <v>1887.6200000000001</v>
      </c>
      <c r="Q1629" s="48">
        <f t="shared" si="101"/>
        <v>1884.7599999999998</v>
      </c>
      <c r="R1629" s="22">
        <v>9.77</v>
      </c>
      <c r="S1629" s="22">
        <v>6.6</v>
      </c>
      <c r="T1629" s="22">
        <v>1612.5</v>
      </c>
      <c r="U1629" s="22">
        <v>2101.1</v>
      </c>
      <c r="V1629" s="22">
        <v>1887.5</v>
      </c>
      <c r="W1629" s="22">
        <v>2071.3000000000002</v>
      </c>
      <c r="X1629" s="22">
        <v>1765.7</v>
      </c>
      <c r="Y1629" s="22">
        <v>1780.9</v>
      </c>
      <c r="Z1629" s="22">
        <v>1787.4</v>
      </c>
      <c r="AA1629" s="22">
        <v>1824.5</v>
      </c>
      <c r="AB1629" s="22">
        <v>2059</v>
      </c>
      <c r="AC1629" s="22">
        <v>1972</v>
      </c>
      <c r="AD1629" s="22" t="s">
        <v>179</v>
      </c>
      <c r="AE1629" s="22" t="s">
        <v>179</v>
      </c>
      <c r="AF1629" s="22" t="s">
        <v>179</v>
      </c>
      <c r="AG1629" s="22" t="s">
        <v>179</v>
      </c>
      <c r="AH1629" s="22" t="s">
        <v>179</v>
      </c>
      <c r="AI1629" s="22" t="s">
        <v>179</v>
      </c>
      <c r="AJ1629" s="22" t="s">
        <v>179</v>
      </c>
      <c r="AK1629" s="22" t="s">
        <v>179</v>
      </c>
      <c r="AL1629" s="22" t="s">
        <v>179</v>
      </c>
      <c r="AM1629" s="22" t="s">
        <v>179</v>
      </c>
      <c r="AN1629" s="22" t="s">
        <v>179</v>
      </c>
      <c r="AO1629" s="22" t="s">
        <v>180</v>
      </c>
      <c r="AP1629" s="22">
        <v>0</v>
      </c>
      <c r="AQ1629" s="22" t="s">
        <v>180</v>
      </c>
      <c r="AR1629" s="47">
        <f t="shared" si="102"/>
        <v>0.99848486453841323</v>
      </c>
      <c r="AS1629" s="47">
        <f t="shared" si="103"/>
        <v>0.97696831428013164</v>
      </c>
    </row>
    <row r="1630" spans="1:45" x14ac:dyDescent="0.25">
      <c r="A1630" s="22" t="s">
        <v>3610</v>
      </c>
      <c r="B1630" s="23" t="s">
        <v>3611</v>
      </c>
      <c r="C1630" s="22">
        <v>1</v>
      </c>
      <c r="D1630" s="22">
        <v>1</v>
      </c>
      <c r="E1630" s="22">
        <v>2</v>
      </c>
      <c r="F1630" s="22">
        <v>1</v>
      </c>
      <c r="G1630" s="22">
        <v>1</v>
      </c>
      <c r="H1630" s="22">
        <v>861</v>
      </c>
      <c r="I1630" s="22">
        <v>97.3</v>
      </c>
      <c r="J1630" s="22">
        <v>5.47</v>
      </c>
      <c r="K1630" s="22">
        <v>0</v>
      </c>
      <c r="L1630" s="22">
        <v>3.13</v>
      </c>
      <c r="M1630" s="22">
        <v>1</v>
      </c>
      <c r="N1630" s="22">
        <v>1</v>
      </c>
      <c r="O1630" s="22">
        <v>0</v>
      </c>
      <c r="P1630" s="48">
        <f t="shared" si="100"/>
        <v>230.06</v>
      </c>
      <c r="Q1630" s="48">
        <f t="shared" si="101"/>
        <v>239.86000000000004</v>
      </c>
      <c r="R1630" s="22">
        <v>5.27</v>
      </c>
      <c r="S1630" s="22">
        <v>2.4700000000000002</v>
      </c>
      <c r="T1630" s="22">
        <v>230</v>
      </c>
      <c r="U1630" s="22">
        <v>230.9</v>
      </c>
      <c r="V1630" s="22">
        <v>236.2</v>
      </c>
      <c r="W1630" s="22">
        <v>244.1</v>
      </c>
      <c r="X1630" s="22">
        <v>209.1</v>
      </c>
      <c r="Y1630" s="22">
        <v>230.5</v>
      </c>
      <c r="Z1630" s="22">
        <v>241.8</v>
      </c>
      <c r="AA1630" s="22">
        <v>240.3</v>
      </c>
      <c r="AB1630" s="22">
        <v>246.8</v>
      </c>
      <c r="AC1630" s="22">
        <v>239.9</v>
      </c>
      <c r="AD1630" s="22" t="s">
        <v>179</v>
      </c>
      <c r="AE1630" s="22" t="s">
        <v>179</v>
      </c>
      <c r="AF1630" s="22" t="s">
        <v>179</v>
      </c>
      <c r="AG1630" s="22" t="s">
        <v>179</v>
      </c>
      <c r="AH1630" s="22" t="s">
        <v>179</v>
      </c>
      <c r="AI1630" s="22" t="s">
        <v>179</v>
      </c>
      <c r="AJ1630" s="22" t="s">
        <v>179</v>
      </c>
      <c r="AK1630" s="22" t="s">
        <v>179</v>
      </c>
      <c r="AL1630" s="22" t="s">
        <v>179</v>
      </c>
      <c r="AM1630" s="22" t="s">
        <v>179</v>
      </c>
      <c r="AN1630" s="22" t="s">
        <v>179</v>
      </c>
      <c r="AO1630" s="22" t="s">
        <v>180</v>
      </c>
      <c r="AP1630" s="22">
        <v>0</v>
      </c>
      <c r="AQ1630" s="22" t="s">
        <v>180</v>
      </c>
      <c r="AR1630" s="47">
        <f t="shared" si="102"/>
        <v>1.0425975832391552</v>
      </c>
      <c r="AS1630" s="47">
        <f t="shared" si="103"/>
        <v>0.15105542994149557</v>
      </c>
    </row>
    <row r="1631" spans="1:45" x14ac:dyDescent="0.25">
      <c r="A1631" s="22" t="s">
        <v>3612</v>
      </c>
      <c r="B1631" s="23" t="s">
        <v>3613</v>
      </c>
      <c r="C1631" s="22">
        <v>1</v>
      </c>
      <c r="D1631" s="22">
        <v>3</v>
      </c>
      <c r="E1631" s="22">
        <v>10</v>
      </c>
      <c r="F1631" s="22">
        <v>1</v>
      </c>
      <c r="G1631" s="22">
        <v>1</v>
      </c>
      <c r="H1631" s="22">
        <v>1604</v>
      </c>
      <c r="I1631" s="22">
        <v>179.4</v>
      </c>
      <c r="J1631" s="22">
        <v>5.39</v>
      </c>
      <c r="K1631" s="22">
        <v>0</v>
      </c>
      <c r="L1631" s="22">
        <v>7.59</v>
      </c>
      <c r="M1631" s="22">
        <v>2</v>
      </c>
      <c r="N1631" s="22">
        <v>3</v>
      </c>
      <c r="O1631" s="22">
        <v>0</v>
      </c>
      <c r="P1631" s="48">
        <f t="shared" si="100"/>
        <v>822.41999999999985</v>
      </c>
      <c r="Q1631" s="48">
        <f t="shared" si="101"/>
        <v>945.26</v>
      </c>
      <c r="R1631" s="22">
        <v>3.87</v>
      </c>
      <c r="S1631" s="22">
        <v>3.78</v>
      </c>
      <c r="T1631" s="22">
        <v>875.6</v>
      </c>
      <c r="U1631" s="22">
        <v>794</v>
      </c>
      <c r="V1631" s="22">
        <v>829.6</v>
      </c>
      <c r="W1631" s="22">
        <v>802.6</v>
      </c>
      <c r="X1631" s="22">
        <v>810.3</v>
      </c>
      <c r="Y1631" s="22">
        <v>950</v>
      </c>
      <c r="Z1631" s="22">
        <v>1005.6</v>
      </c>
      <c r="AA1631" s="22">
        <v>926.5</v>
      </c>
      <c r="AB1631" s="22">
        <v>923.7</v>
      </c>
      <c r="AC1631" s="22">
        <v>920.5</v>
      </c>
      <c r="AD1631" s="22" t="s">
        <v>179</v>
      </c>
      <c r="AE1631" s="22" t="s">
        <v>179</v>
      </c>
      <c r="AF1631" s="22" t="s">
        <v>179</v>
      </c>
      <c r="AG1631" s="22" t="s">
        <v>179</v>
      </c>
      <c r="AH1631" s="22" t="s">
        <v>179</v>
      </c>
      <c r="AI1631" s="22" t="s">
        <v>179</v>
      </c>
      <c r="AJ1631" s="22" t="s">
        <v>179</v>
      </c>
      <c r="AK1631" s="22" t="s">
        <v>179</v>
      </c>
      <c r="AL1631" s="22" t="s">
        <v>179</v>
      </c>
      <c r="AM1631" s="22" t="s">
        <v>179</v>
      </c>
      <c r="AN1631" s="22" t="s">
        <v>179</v>
      </c>
      <c r="AO1631" s="22" t="s">
        <v>180</v>
      </c>
      <c r="AP1631" s="22">
        <v>0</v>
      </c>
      <c r="AQ1631" s="22" t="s">
        <v>180</v>
      </c>
      <c r="AR1631" s="47">
        <f t="shared" si="102"/>
        <v>1.1493640718854115</v>
      </c>
      <c r="AS1631" s="47">
        <f t="shared" si="103"/>
        <v>6.4117462273975438E-3</v>
      </c>
    </row>
    <row r="1632" spans="1:45" x14ac:dyDescent="0.25">
      <c r="A1632" s="22" t="s">
        <v>3614</v>
      </c>
      <c r="B1632" s="23" t="s">
        <v>3615</v>
      </c>
      <c r="C1632" s="22">
        <v>1</v>
      </c>
      <c r="D1632" s="22">
        <v>5</v>
      </c>
      <c r="E1632" s="22">
        <v>10</v>
      </c>
      <c r="F1632" s="22">
        <v>5</v>
      </c>
      <c r="G1632" s="22">
        <v>1</v>
      </c>
      <c r="H1632" s="22">
        <v>4377</v>
      </c>
      <c r="I1632" s="22">
        <v>482.3</v>
      </c>
      <c r="J1632" s="22">
        <v>5.22</v>
      </c>
      <c r="K1632" s="22">
        <v>103</v>
      </c>
      <c r="L1632" s="22">
        <v>20.010000000000002</v>
      </c>
      <c r="M1632" s="22">
        <v>5</v>
      </c>
      <c r="N1632" s="22">
        <v>5</v>
      </c>
      <c r="O1632" s="22">
        <v>0</v>
      </c>
      <c r="P1632" s="48">
        <f t="shared" si="100"/>
        <v>328.41999999999996</v>
      </c>
      <c r="Q1632" s="48">
        <f t="shared" si="101"/>
        <v>317.64</v>
      </c>
      <c r="R1632" s="22">
        <v>27.93</v>
      </c>
      <c r="S1632" s="22">
        <v>19.84</v>
      </c>
      <c r="T1632" s="22">
        <v>240</v>
      </c>
      <c r="U1632" s="22">
        <v>488.3</v>
      </c>
      <c r="V1632" s="22">
        <v>322.89999999999998</v>
      </c>
      <c r="W1632" s="22">
        <v>311.5</v>
      </c>
      <c r="X1632" s="22">
        <v>279.39999999999998</v>
      </c>
      <c r="Y1632" s="22">
        <v>416.7</v>
      </c>
      <c r="Z1632" s="22">
        <v>242.3</v>
      </c>
      <c r="AA1632" s="22">
        <v>300.2</v>
      </c>
      <c r="AB1632" s="22">
        <v>321</v>
      </c>
      <c r="AC1632" s="22">
        <v>308</v>
      </c>
      <c r="AD1632" s="22" t="s">
        <v>179</v>
      </c>
      <c r="AE1632" s="22" t="s">
        <v>179</v>
      </c>
      <c r="AF1632" s="22" t="s">
        <v>179</v>
      </c>
      <c r="AG1632" s="22" t="s">
        <v>179</v>
      </c>
      <c r="AH1632" s="22" t="s">
        <v>179</v>
      </c>
      <c r="AI1632" s="22" t="s">
        <v>179</v>
      </c>
      <c r="AJ1632" s="22" t="s">
        <v>179</v>
      </c>
      <c r="AK1632" s="22" t="s">
        <v>179</v>
      </c>
      <c r="AL1632" s="22" t="s">
        <v>179</v>
      </c>
      <c r="AM1632" s="22" t="s">
        <v>179</v>
      </c>
      <c r="AN1632" s="22" t="s">
        <v>179</v>
      </c>
      <c r="AO1632" s="22" t="s">
        <v>180</v>
      </c>
      <c r="AP1632" s="22">
        <v>0</v>
      </c>
      <c r="AQ1632" s="22" t="s">
        <v>180</v>
      </c>
      <c r="AR1632" s="47">
        <f t="shared" si="102"/>
        <v>0.96717617684672075</v>
      </c>
      <c r="AS1632" s="47">
        <f t="shared" si="103"/>
        <v>0.88178546134867508</v>
      </c>
    </row>
    <row r="1633" spans="1:45" x14ac:dyDescent="0.25">
      <c r="A1633" s="22" t="s">
        <v>3616</v>
      </c>
      <c r="B1633" s="23" t="s">
        <v>3617</v>
      </c>
      <c r="C1633" s="22">
        <v>3</v>
      </c>
      <c r="D1633" s="22">
        <v>2</v>
      </c>
      <c r="E1633" s="22">
        <v>5</v>
      </c>
      <c r="F1633" s="22">
        <v>2</v>
      </c>
      <c r="G1633" s="22">
        <v>1</v>
      </c>
      <c r="H1633" s="22">
        <v>409</v>
      </c>
      <c r="I1633" s="22">
        <v>45.2</v>
      </c>
      <c r="J1633" s="22">
        <v>7.72</v>
      </c>
      <c r="K1633" s="22">
        <v>0</v>
      </c>
      <c r="L1633" s="22">
        <v>5.26</v>
      </c>
      <c r="M1633" s="22">
        <v>2</v>
      </c>
      <c r="N1633" s="22">
        <v>2</v>
      </c>
      <c r="O1633" s="22">
        <v>0</v>
      </c>
      <c r="P1633" s="48" t="e">
        <f t="shared" si="100"/>
        <v>#DIV/0!</v>
      </c>
      <c r="Q1633" s="48" t="e">
        <f t="shared" si="101"/>
        <v>#DIV/0!</v>
      </c>
      <c r="R1633" s="22" t="s">
        <v>180</v>
      </c>
      <c r="S1633" s="22" t="s">
        <v>180</v>
      </c>
      <c r="T1633" s="22" t="s">
        <v>180</v>
      </c>
      <c r="U1633" s="22" t="s">
        <v>180</v>
      </c>
      <c r="V1633" s="22" t="s">
        <v>180</v>
      </c>
      <c r="W1633" s="22" t="s">
        <v>180</v>
      </c>
      <c r="X1633" s="22" t="s">
        <v>180</v>
      </c>
      <c r="Y1633" s="22" t="s">
        <v>180</v>
      </c>
      <c r="Z1633" s="22" t="s">
        <v>180</v>
      </c>
      <c r="AA1633" s="22" t="s">
        <v>180</v>
      </c>
      <c r="AB1633" s="22" t="s">
        <v>180</v>
      </c>
      <c r="AC1633" s="22" t="s">
        <v>180</v>
      </c>
      <c r="AD1633" s="22" t="s">
        <v>179</v>
      </c>
      <c r="AE1633" s="22" t="s">
        <v>179</v>
      </c>
      <c r="AF1633" s="22" t="s">
        <v>179</v>
      </c>
      <c r="AG1633" s="22" t="s">
        <v>179</v>
      </c>
      <c r="AH1633" s="22" t="s">
        <v>179</v>
      </c>
      <c r="AI1633" s="22" t="s">
        <v>179</v>
      </c>
      <c r="AJ1633" s="22" t="s">
        <v>179</v>
      </c>
      <c r="AK1633" s="22" t="s">
        <v>179</v>
      </c>
      <c r="AL1633" s="22" t="s">
        <v>179</v>
      </c>
      <c r="AM1633" s="22" t="s">
        <v>179</v>
      </c>
      <c r="AN1633" s="22" t="s">
        <v>179</v>
      </c>
      <c r="AO1633" s="22" t="s">
        <v>180</v>
      </c>
      <c r="AP1633" s="22">
        <v>0</v>
      </c>
      <c r="AQ1633" s="22" t="s">
        <v>180</v>
      </c>
      <c r="AR1633" s="47" t="e">
        <f t="shared" si="102"/>
        <v>#DIV/0!</v>
      </c>
      <c r="AS1633" s="47" t="e">
        <f t="shared" si="103"/>
        <v>#DIV/0!</v>
      </c>
    </row>
    <row r="1634" spans="1:45" x14ac:dyDescent="0.25">
      <c r="A1634" s="22" t="s">
        <v>3618</v>
      </c>
      <c r="B1634" s="23" t="s">
        <v>3619</v>
      </c>
      <c r="C1634" s="22">
        <v>22</v>
      </c>
      <c r="D1634" s="22">
        <v>5</v>
      </c>
      <c r="E1634" s="22">
        <v>16</v>
      </c>
      <c r="F1634" s="22">
        <v>5</v>
      </c>
      <c r="G1634" s="22">
        <v>1</v>
      </c>
      <c r="H1634" s="22">
        <v>278</v>
      </c>
      <c r="I1634" s="22">
        <v>31.2</v>
      </c>
      <c r="J1634" s="22">
        <v>8.6999999999999993</v>
      </c>
      <c r="K1634" s="22">
        <v>175</v>
      </c>
      <c r="L1634" s="22">
        <v>29.85</v>
      </c>
      <c r="M1634" s="22">
        <v>5</v>
      </c>
      <c r="N1634" s="22">
        <v>5</v>
      </c>
      <c r="O1634" s="22">
        <v>0</v>
      </c>
      <c r="P1634" s="48">
        <f t="shared" si="100"/>
        <v>876.56000000000006</v>
      </c>
      <c r="Q1634" s="48">
        <f t="shared" si="101"/>
        <v>895.62000000000012</v>
      </c>
      <c r="R1634" s="22">
        <v>4.4000000000000004</v>
      </c>
      <c r="S1634" s="22">
        <v>5.73</v>
      </c>
      <c r="T1634" s="22">
        <v>856.3</v>
      </c>
      <c r="U1634" s="22">
        <v>934.1</v>
      </c>
      <c r="V1634" s="22">
        <v>910.1</v>
      </c>
      <c r="W1634" s="22">
        <v>844.5</v>
      </c>
      <c r="X1634" s="22">
        <v>837.8</v>
      </c>
      <c r="Y1634" s="22">
        <v>944.3</v>
      </c>
      <c r="Z1634" s="22">
        <v>900.8</v>
      </c>
      <c r="AA1634" s="22">
        <v>821.1</v>
      </c>
      <c r="AB1634" s="22">
        <v>940.4</v>
      </c>
      <c r="AC1634" s="22">
        <v>871.5</v>
      </c>
      <c r="AD1634" s="22" t="s">
        <v>179</v>
      </c>
      <c r="AE1634" s="22" t="s">
        <v>179</v>
      </c>
      <c r="AF1634" s="22" t="s">
        <v>179</v>
      </c>
      <c r="AG1634" s="22" t="s">
        <v>179</v>
      </c>
      <c r="AH1634" s="22" t="s">
        <v>179</v>
      </c>
      <c r="AI1634" s="22" t="s">
        <v>179</v>
      </c>
      <c r="AJ1634" s="22" t="s">
        <v>179</v>
      </c>
      <c r="AK1634" s="22" t="s">
        <v>179</v>
      </c>
      <c r="AL1634" s="22" t="s">
        <v>179</v>
      </c>
      <c r="AM1634" s="22" t="s">
        <v>179</v>
      </c>
      <c r="AN1634" s="22" t="s">
        <v>179</v>
      </c>
      <c r="AO1634" s="22" t="s">
        <v>180</v>
      </c>
      <c r="AP1634" s="22">
        <v>0</v>
      </c>
      <c r="AQ1634" s="22" t="s">
        <v>180</v>
      </c>
      <c r="AR1634" s="47">
        <f t="shared" si="102"/>
        <v>1.0217440905357307</v>
      </c>
      <c r="AS1634" s="47">
        <f t="shared" si="103"/>
        <v>0.62037697888558552</v>
      </c>
    </row>
    <row r="1635" spans="1:45" x14ac:dyDescent="0.25">
      <c r="A1635" s="22" t="s">
        <v>3620</v>
      </c>
      <c r="B1635" s="23" t="s">
        <v>3621</v>
      </c>
      <c r="C1635" s="22">
        <v>37</v>
      </c>
      <c r="D1635" s="22">
        <v>26</v>
      </c>
      <c r="E1635" s="22">
        <v>90</v>
      </c>
      <c r="F1635" s="22">
        <v>22</v>
      </c>
      <c r="G1635" s="22">
        <v>1</v>
      </c>
      <c r="H1635" s="22">
        <v>887</v>
      </c>
      <c r="I1635" s="22">
        <v>102.6</v>
      </c>
      <c r="J1635" s="22">
        <v>5.26</v>
      </c>
      <c r="K1635" s="22">
        <v>1194</v>
      </c>
      <c r="L1635" s="22">
        <v>205.9</v>
      </c>
      <c r="M1635" s="22">
        <v>25</v>
      </c>
      <c r="N1635" s="22">
        <v>26</v>
      </c>
      <c r="O1635" s="22">
        <v>2</v>
      </c>
      <c r="P1635" s="48">
        <f t="shared" si="100"/>
        <v>4944.2</v>
      </c>
      <c r="Q1635" s="48">
        <f t="shared" si="101"/>
        <v>5202.5</v>
      </c>
      <c r="R1635" s="22">
        <v>2.0099999999999998</v>
      </c>
      <c r="S1635" s="22">
        <v>2.56</v>
      </c>
      <c r="T1635" s="22">
        <v>4759.7</v>
      </c>
      <c r="U1635" s="22">
        <v>5023.8999999999996</v>
      </c>
      <c r="V1635" s="22">
        <v>4992.6000000000004</v>
      </c>
      <c r="W1635" s="22">
        <v>5011.8999999999996</v>
      </c>
      <c r="X1635" s="22">
        <v>4932.8999999999996</v>
      </c>
      <c r="Y1635" s="22">
        <v>5274.4</v>
      </c>
      <c r="Z1635" s="22">
        <v>5031.8</v>
      </c>
      <c r="AA1635" s="22">
        <v>5261.3</v>
      </c>
      <c r="AB1635" s="22">
        <v>5095.6000000000004</v>
      </c>
      <c r="AC1635" s="22">
        <v>5349.4</v>
      </c>
      <c r="AD1635" s="22" t="s">
        <v>179</v>
      </c>
      <c r="AE1635" s="22" t="s">
        <v>179</v>
      </c>
      <c r="AF1635" s="22" t="s">
        <v>179</v>
      </c>
      <c r="AG1635" s="22" t="s">
        <v>179</v>
      </c>
      <c r="AH1635" s="22" t="s">
        <v>179</v>
      </c>
      <c r="AI1635" s="22" t="s">
        <v>179</v>
      </c>
      <c r="AJ1635" s="22" t="s">
        <v>179</v>
      </c>
      <c r="AK1635" s="22" t="s">
        <v>179</v>
      </c>
      <c r="AL1635" s="22" t="s">
        <v>179</v>
      </c>
      <c r="AM1635" s="22" t="s">
        <v>179</v>
      </c>
      <c r="AN1635" s="22" t="s">
        <v>179</v>
      </c>
      <c r="AO1635" s="22" t="s">
        <v>180</v>
      </c>
      <c r="AP1635" s="22">
        <v>0</v>
      </c>
      <c r="AQ1635" s="22" t="s">
        <v>180</v>
      </c>
      <c r="AR1635" s="47">
        <f t="shared" si="102"/>
        <v>1.0522430322397962</v>
      </c>
      <c r="AS1635" s="47">
        <f t="shared" si="103"/>
        <v>5.4515790615994132E-2</v>
      </c>
    </row>
    <row r="1636" spans="1:45" x14ac:dyDescent="0.25">
      <c r="A1636" s="22" t="s">
        <v>3622</v>
      </c>
      <c r="B1636" s="23" t="s">
        <v>3623</v>
      </c>
      <c r="C1636" s="22">
        <v>5</v>
      </c>
      <c r="D1636" s="22">
        <v>5</v>
      </c>
      <c r="E1636" s="22">
        <v>11</v>
      </c>
      <c r="F1636" s="22">
        <v>1</v>
      </c>
      <c r="G1636" s="22">
        <v>1</v>
      </c>
      <c r="H1636" s="22">
        <v>1004</v>
      </c>
      <c r="I1636" s="22">
        <v>115.3</v>
      </c>
      <c r="J1636" s="22">
        <v>6.15</v>
      </c>
      <c r="K1636" s="22">
        <v>34</v>
      </c>
      <c r="L1636" s="22">
        <v>15.02</v>
      </c>
      <c r="M1636" s="22">
        <v>3</v>
      </c>
      <c r="N1636" s="22">
        <v>5</v>
      </c>
      <c r="O1636" s="22">
        <v>0</v>
      </c>
      <c r="P1636" s="48" t="e">
        <f t="shared" si="100"/>
        <v>#DIV/0!</v>
      </c>
      <c r="Q1636" s="48" t="e">
        <f t="shared" si="101"/>
        <v>#DIV/0!</v>
      </c>
      <c r="R1636" s="22" t="s">
        <v>180</v>
      </c>
      <c r="S1636" s="22" t="s">
        <v>180</v>
      </c>
      <c r="T1636" s="22" t="s">
        <v>180</v>
      </c>
      <c r="U1636" s="22" t="s">
        <v>180</v>
      </c>
      <c r="V1636" s="22" t="s">
        <v>180</v>
      </c>
      <c r="W1636" s="22" t="s">
        <v>180</v>
      </c>
      <c r="X1636" s="22" t="s">
        <v>180</v>
      </c>
      <c r="Y1636" s="22" t="s">
        <v>180</v>
      </c>
      <c r="Z1636" s="22" t="s">
        <v>180</v>
      </c>
      <c r="AA1636" s="22" t="s">
        <v>180</v>
      </c>
      <c r="AB1636" s="22" t="s">
        <v>180</v>
      </c>
      <c r="AC1636" s="22" t="s">
        <v>180</v>
      </c>
      <c r="AD1636" s="22" t="s">
        <v>179</v>
      </c>
      <c r="AE1636" s="22" t="s">
        <v>179</v>
      </c>
      <c r="AF1636" s="22" t="s">
        <v>179</v>
      </c>
      <c r="AG1636" s="22" t="s">
        <v>179</v>
      </c>
      <c r="AH1636" s="22" t="s">
        <v>179</v>
      </c>
      <c r="AI1636" s="22" t="s">
        <v>179</v>
      </c>
      <c r="AJ1636" s="22" t="s">
        <v>179</v>
      </c>
      <c r="AK1636" s="22" t="s">
        <v>179</v>
      </c>
      <c r="AL1636" s="22" t="s">
        <v>179</v>
      </c>
      <c r="AM1636" s="22" t="s">
        <v>179</v>
      </c>
      <c r="AN1636" s="22" t="s">
        <v>179</v>
      </c>
      <c r="AO1636" s="22" t="s">
        <v>180</v>
      </c>
      <c r="AP1636" s="22">
        <v>0</v>
      </c>
      <c r="AQ1636" s="22" t="s">
        <v>180</v>
      </c>
      <c r="AR1636" s="47" t="e">
        <f t="shared" si="102"/>
        <v>#DIV/0!</v>
      </c>
      <c r="AS1636" s="47" t="e">
        <f t="shared" si="103"/>
        <v>#DIV/0!</v>
      </c>
    </row>
    <row r="1637" spans="1:45" x14ac:dyDescent="0.25">
      <c r="A1637" s="22" t="s">
        <v>3624</v>
      </c>
      <c r="B1637" s="23" t="s">
        <v>3625</v>
      </c>
      <c r="C1637" s="22">
        <v>8</v>
      </c>
      <c r="D1637" s="22">
        <v>3</v>
      </c>
      <c r="E1637" s="22">
        <v>8</v>
      </c>
      <c r="F1637" s="22">
        <v>3</v>
      </c>
      <c r="G1637" s="22">
        <v>1</v>
      </c>
      <c r="H1637" s="22">
        <v>401</v>
      </c>
      <c r="I1637" s="22">
        <v>42.7</v>
      </c>
      <c r="J1637" s="22">
        <v>7.31</v>
      </c>
      <c r="K1637" s="22">
        <v>37</v>
      </c>
      <c r="L1637" s="22">
        <v>10.39</v>
      </c>
      <c r="M1637" s="22">
        <v>3</v>
      </c>
      <c r="N1637" s="22">
        <v>3</v>
      </c>
      <c r="O1637" s="22">
        <v>0</v>
      </c>
      <c r="P1637" s="48">
        <f t="shared" si="100"/>
        <v>260.96000000000004</v>
      </c>
      <c r="Q1637" s="48">
        <f t="shared" si="101"/>
        <v>258.82000000000005</v>
      </c>
      <c r="R1637" s="22">
        <v>6.08</v>
      </c>
      <c r="S1637" s="22">
        <v>4.6900000000000004</v>
      </c>
      <c r="T1637" s="22">
        <v>287.60000000000002</v>
      </c>
      <c r="U1637" s="22">
        <v>247.7</v>
      </c>
      <c r="V1637" s="22">
        <v>244.7</v>
      </c>
      <c r="W1637" s="22">
        <v>260.39999999999998</v>
      </c>
      <c r="X1637" s="22">
        <v>264.39999999999998</v>
      </c>
      <c r="Y1637" s="22">
        <v>245.5</v>
      </c>
      <c r="Z1637" s="22">
        <v>256.8</v>
      </c>
      <c r="AA1637" s="22">
        <v>258.89999999999998</v>
      </c>
      <c r="AB1637" s="22">
        <v>278.5</v>
      </c>
      <c r="AC1637" s="22">
        <v>254.4</v>
      </c>
      <c r="AD1637" s="22" t="s">
        <v>179</v>
      </c>
      <c r="AE1637" s="22" t="s">
        <v>179</v>
      </c>
      <c r="AF1637" s="22" t="s">
        <v>179</v>
      </c>
      <c r="AG1637" s="22" t="s">
        <v>179</v>
      </c>
      <c r="AH1637" s="22" t="s">
        <v>179</v>
      </c>
      <c r="AI1637" s="22" t="s">
        <v>179</v>
      </c>
      <c r="AJ1637" s="22" t="s">
        <v>179</v>
      </c>
      <c r="AK1637" s="22" t="s">
        <v>179</v>
      </c>
      <c r="AL1637" s="22" t="s">
        <v>179</v>
      </c>
      <c r="AM1637" s="22" t="s">
        <v>179</v>
      </c>
      <c r="AN1637" s="22" t="s">
        <v>179</v>
      </c>
      <c r="AO1637" s="22" t="s">
        <v>180</v>
      </c>
      <c r="AP1637" s="22">
        <v>0</v>
      </c>
      <c r="AQ1637" s="22" t="s">
        <v>180</v>
      </c>
      <c r="AR1637" s="47">
        <f t="shared" si="102"/>
        <v>0.99179950950337226</v>
      </c>
      <c r="AS1637" s="47">
        <f t="shared" si="103"/>
        <v>0.85643886466585339</v>
      </c>
    </row>
    <row r="1638" spans="1:45" x14ac:dyDescent="0.25">
      <c r="A1638" s="22" t="s">
        <v>3626</v>
      </c>
      <c r="B1638" s="23" t="s">
        <v>3627</v>
      </c>
      <c r="C1638" s="22">
        <v>34</v>
      </c>
      <c r="D1638" s="22">
        <v>3</v>
      </c>
      <c r="E1638" s="22">
        <v>4</v>
      </c>
      <c r="F1638" s="22">
        <v>3</v>
      </c>
      <c r="G1638" s="22">
        <v>1</v>
      </c>
      <c r="H1638" s="22">
        <v>131</v>
      </c>
      <c r="I1638" s="22">
        <v>14.5</v>
      </c>
      <c r="J1638" s="22">
        <v>6.38</v>
      </c>
      <c r="K1638" s="22" t="s">
        <v>180</v>
      </c>
      <c r="L1638" s="22">
        <v>28.74</v>
      </c>
      <c r="M1638" s="22" t="s">
        <v>180</v>
      </c>
      <c r="N1638" s="22">
        <v>3</v>
      </c>
      <c r="O1638" s="22">
        <v>0</v>
      </c>
      <c r="P1638" s="48">
        <f t="shared" si="100"/>
        <v>414.4799999999999</v>
      </c>
      <c r="Q1638" s="48">
        <f t="shared" si="101"/>
        <v>356.3</v>
      </c>
      <c r="R1638" s="22">
        <v>4.93</v>
      </c>
      <c r="S1638" s="22">
        <v>6.57</v>
      </c>
      <c r="T1638" s="22">
        <v>401.6</v>
      </c>
      <c r="U1638" s="22">
        <v>391.7</v>
      </c>
      <c r="V1638" s="22">
        <v>445.3</v>
      </c>
      <c r="W1638" s="22">
        <v>402.1</v>
      </c>
      <c r="X1638" s="22">
        <v>431.7</v>
      </c>
      <c r="Y1638" s="22">
        <v>378.1</v>
      </c>
      <c r="Z1638" s="22">
        <v>321.60000000000002</v>
      </c>
      <c r="AA1638" s="22">
        <v>370.2</v>
      </c>
      <c r="AB1638" s="22">
        <v>343.2</v>
      </c>
      <c r="AC1638" s="22">
        <v>368.4</v>
      </c>
      <c r="AD1638" s="22" t="s">
        <v>179</v>
      </c>
      <c r="AE1638" s="22" t="s">
        <v>179</v>
      </c>
      <c r="AF1638" s="22" t="s">
        <v>179</v>
      </c>
      <c r="AG1638" s="22" t="s">
        <v>179</v>
      </c>
      <c r="AH1638" s="22" t="s">
        <v>179</v>
      </c>
      <c r="AI1638" s="22" t="s">
        <v>179</v>
      </c>
      <c r="AJ1638" s="22" t="s">
        <v>179</v>
      </c>
      <c r="AK1638" s="22" t="s">
        <v>179</v>
      </c>
      <c r="AL1638" s="22" t="s">
        <v>179</v>
      </c>
      <c r="AM1638" s="22" t="s">
        <v>179</v>
      </c>
      <c r="AN1638" s="22" t="s">
        <v>179</v>
      </c>
      <c r="AO1638" s="22" t="s">
        <v>180</v>
      </c>
      <c r="AP1638" s="22">
        <v>0</v>
      </c>
      <c r="AQ1638" s="22" t="s">
        <v>180</v>
      </c>
      <c r="AR1638" s="47">
        <f t="shared" si="102"/>
        <v>0.8596313453001353</v>
      </c>
      <c r="AS1638" s="47">
        <f t="shared" si="103"/>
        <v>3.078174232329125E-3</v>
      </c>
    </row>
    <row r="1639" spans="1:45" x14ac:dyDescent="0.25">
      <c r="A1639" s="22" t="s">
        <v>3628</v>
      </c>
      <c r="B1639" s="23" t="s">
        <v>3629</v>
      </c>
      <c r="C1639" s="22">
        <v>2</v>
      </c>
      <c r="D1639" s="22">
        <v>1</v>
      </c>
      <c r="E1639" s="22">
        <v>2</v>
      </c>
      <c r="F1639" s="22">
        <v>1</v>
      </c>
      <c r="G1639" s="22">
        <v>1</v>
      </c>
      <c r="H1639" s="22">
        <v>707</v>
      </c>
      <c r="I1639" s="22">
        <v>77.900000000000006</v>
      </c>
      <c r="J1639" s="22">
        <v>4.4400000000000004</v>
      </c>
      <c r="K1639" s="22">
        <v>51</v>
      </c>
      <c r="L1639" s="22">
        <v>4.5999999999999996</v>
      </c>
      <c r="M1639" s="22">
        <v>1</v>
      </c>
      <c r="N1639" s="22">
        <v>1</v>
      </c>
      <c r="O1639" s="22">
        <v>0</v>
      </c>
      <c r="P1639" s="48">
        <f t="shared" si="100"/>
        <v>83.060000000000016</v>
      </c>
      <c r="Q1639" s="48">
        <f t="shared" si="101"/>
        <v>85.38</v>
      </c>
      <c r="R1639" s="22">
        <v>4.0999999999999996</v>
      </c>
      <c r="S1639" s="22">
        <v>11.54</v>
      </c>
      <c r="T1639" s="22">
        <v>86.7</v>
      </c>
      <c r="U1639" s="22">
        <v>81.599999999999994</v>
      </c>
      <c r="V1639" s="22">
        <v>80.8</v>
      </c>
      <c r="W1639" s="22">
        <v>78.8</v>
      </c>
      <c r="X1639" s="22">
        <v>87.4</v>
      </c>
      <c r="Y1639" s="22">
        <v>94.6</v>
      </c>
      <c r="Z1639" s="22">
        <v>73.400000000000006</v>
      </c>
      <c r="AA1639" s="22">
        <v>88.5</v>
      </c>
      <c r="AB1639" s="22">
        <v>93.9</v>
      </c>
      <c r="AC1639" s="22">
        <v>76.5</v>
      </c>
      <c r="AD1639" s="22" t="s">
        <v>179</v>
      </c>
      <c r="AE1639" s="22" t="s">
        <v>179</v>
      </c>
      <c r="AF1639" s="22" t="s">
        <v>179</v>
      </c>
      <c r="AG1639" s="22" t="s">
        <v>179</v>
      </c>
      <c r="AH1639" s="22" t="s">
        <v>179</v>
      </c>
      <c r="AI1639" s="22" t="s">
        <v>179</v>
      </c>
      <c r="AJ1639" s="22" t="s">
        <v>179</v>
      </c>
      <c r="AK1639" s="22" t="s">
        <v>179</v>
      </c>
      <c r="AL1639" s="22" t="s">
        <v>179</v>
      </c>
      <c r="AM1639" s="22" t="s">
        <v>179</v>
      </c>
      <c r="AN1639" s="22" t="s">
        <v>179</v>
      </c>
      <c r="AO1639" s="22" t="s">
        <v>180</v>
      </c>
      <c r="AP1639" s="22">
        <v>0</v>
      </c>
      <c r="AQ1639" s="22" t="s">
        <v>180</v>
      </c>
      <c r="AR1639" s="47">
        <f t="shared" si="102"/>
        <v>1.027931615699494</v>
      </c>
      <c r="AS1639" s="47">
        <f t="shared" si="103"/>
        <v>0.66944343275612639</v>
      </c>
    </row>
    <row r="1640" spans="1:45" x14ac:dyDescent="0.25">
      <c r="A1640" s="22" t="s">
        <v>3630</v>
      </c>
      <c r="B1640" s="23" t="s">
        <v>3631</v>
      </c>
      <c r="C1640" s="22">
        <v>0</v>
      </c>
      <c r="D1640" s="22">
        <v>1</v>
      </c>
      <c r="E1640" s="22">
        <v>4</v>
      </c>
      <c r="F1640" s="22">
        <v>1</v>
      </c>
      <c r="G1640" s="22">
        <v>1</v>
      </c>
      <c r="H1640" s="22">
        <v>1790</v>
      </c>
      <c r="I1640" s="22">
        <v>199.5</v>
      </c>
      <c r="J1640" s="22">
        <v>9.6300000000000008</v>
      </c>
      <c r="K1640" s="22">
        <v>0</v>
      </c>
      <c r="L1640" s="22">
        <v>3.95</v>
      </c>
      <c r="M1640" s="22">
        <v>1</v>
      </c>
      <c r="N1640" s="22">
        <v>1</v>
      </c>
      <c r="O1640" s="22">
        <v>0</v>
      </c>
      <c r="P1640" s="48">
        <f t="shared" si="100"/>
        <v>215.06</v>
      </c>
      <c r="Q1640" s="48">
        <f t="shared" si="101"/>
        <v>191.14</v>
      </c>
      <c r="R1640" s="22">
        <v>9.49</v>
      </c>
      <c r="S1640" s="22">
        <v>5.68</v>
      </c>
      <c r="T1640" s="22">
        <v>230.2</v>
      </c>
      <c r="U1640" s="22">
        <v>182.7</v>
      </c>
      <c r="V1640" s="22">
        <v>205.3</v>
      </c>
      <c r="W1640" s="22">
        <v>233.8</v>
      </c>
      <c r="X1640" s="22">
        <v>223.3</v>
      </c>
      <c r="Y1640" s="22">
        <v>174.2</v>
      </c>
      <c r="Z1640" s="22">
        <v>193.2</v>
      </c>
      <c r="AA1640" s="22">
        <v>203.7</v>
      </c>
      <c r="AB1640" s="22">
        <v>195.5</v>
      </c>
      <c r="AC1640" s="22">
        <v>189.1</v>
      </c>
      <c r="AD1640" s="22" t="s">
        <v>179</v>
      </c>
      <c r="AE1640" s="22" t="s">
        <v>179</v>
      </c>
      <c r="AF1640" s="22" t="s">
        <v>179</v>
      </c>
      <c r="AG1640" s="22" t="s">
        <v>179</v>
      </c>
      <c r="AH1640" s="22" t="s">
        <v>179</v>
      </c>
      <c r="AI1640" s="22" t="s">
        <v>179</v>
      </c>
      <c r="AJ1640" s="22" t="s">
        <v>179</v>
      </c>
      <c r="AK1640" s="22" t="s">
        <v>179</v>
      </c>
      <c r="AL1640" s="22" t="s">
        <v>179</v>
      </c>
      <c r="AM1640" s="22" t="s">
        <v>179</v>
      </c>
      <c r="AN1640" s="22" t="s">
        <v>179</v>
      </c>
      <c r="AO1640" s="22" t="s">
        <v>180</v>
      </c>
      <c r="AP1640" s="22">
        <v>0</v>
      </c>
      <c r="AQ1640" s="22" t="s">
        <v>180</v>
      </c>
      <c r="AR1640" s="47">
        <f t="shared" si="102"/>
        <v>0.88877522551845989</v>
      </c>
      <c r="AS1640" s="47">
        <f t="shared" si="103"/>
        <v>0.12364648327853177</v>
      </c>
    </row>
    <row r="1641" spans="1:45" x14ac:dyDescent="0.25">
      <c r="A1641" s="22" t="s">
        <v>3632</v>
      </c>
      <c r="B1641" s="23" t="s">
        <v>3633</v>
      </c>
      <c r="C1641" s="22">
        <v>23</v>
      </c>
      <c r="D1641" s="22">
        <v>6</v>
      </c>
      <c r="E1641" s="22">
        <v>20</v>
      </c>
      <c r="F1641" s="22">
        <v>6</v>
      </c>
      <c r="G1641" s="22">
        <v>1</v>
      </c>
      <c r="H1641" s="22">
        <v>229</v>
      </c>
      <c r="I1641" s="22">
        <v>25.7</v>
      </c>
      <c r="J1641" s="22">
        <v>7.03</v>
      </c>
      <c r="K1641" s="22">
        <v>70</v>
      </c>
      <c r="L1641" s="22">
        <v>30.36</v>
      </c>
      <c r="M1641" s="22">
        <v>6</v>
      </c>
      <c r="N1641" s="22">
        <v>6</v>
      </c>
      <c r="O1641" s="22">
        <v>0</v>
      </c>
      <c r="P1641" s="48">
        <f t="shared" si="100"/>
        <v>3000.1</v>
      </c>
      <c r="Q1641" s="48">
        <f t="shared" si="101"/>
        <v>2604.5</v>
      </c>
      <c r="R1641" s="22">
        <v>4.1500000000000004</v>
      </c>
      <c r="S1641" s="22">
        <v>8.56</v>
      </c>
      <c r="T1641" s="22">
        <v>2959</v>
      </c>
      <c r="U1641" s="22">
        <v>2831.2</v>
      </c>
      <c r="V1641" s="22">
        <v>3159</v>
      </c>
      <c r="W1641" s="22">
        <v>3007.5</v>
      </c>
      <c r="X1641" s="22">
        <v>3043.8</v>
      </c>
      <c r="Y1641" s="22">
        <v>2419.6999999999998</v>
      </c>
      <c r="Z1641" s="22">
        <v>2952.4</v>
      </c>
      <c r="AA1641" s="22">
        <v>2498.3000000000002</v>
      </c>
      <c r="AB1641" s="22">
        <v>2700.1</v>
      </c>
      <c r="AC1641" s="22">
        <v>2452</v>
      </c>
      <c r="AD1641" s="22" t="s">
        <v>179</v>
      </c>
      <c r="AE1641" s="22" t="s">
        <v>179</v>
      </c>
      <c r="AF1641" s="22" t="s">
        <v>179</v>
      </c>
      <c r="AG1641" s="22" t="s">
        <v>179</v>
      </c>
      <c r="AH1641" s="22" t="s">
        <v>179</v>
      </c>
      <c r="AI1641" s="22" t="s">
        <v>179</v>
      </c>
      <c r="AJ1641" s="22" t="s">
        <v>179</v>
      </c>
      <c r="AK1641" s="22" t="s">
        <v>179</v>
      </c>
      <c r="AL1641" s="22" t="s">
        <v>179</v>
      </c>
      <c r="AM1641" s="22" t="s">
        <v>179</v>
      </c>
      <c r="AN1641" s="22" t="s">
        <v>179</v>
      </c>
      <c r="AO1641" s="22" t="s">
        <v>180</v>
      </c>
      <c r="AP1641" s="22">
        <v>0</v>
      </c>
      <c r="AQ1641" s="22" t="s">
        <v>180</v>
      </c>
      <c r="AR1641" s="47">
        <f t="shared" si="102"/>
        <v>0.86813772874237527</v>
      </c>
      <c r="AS1641" s="47">
        <f t="shared" si="103"/>
        <v>4.9693597518434732E-2</v>
      </c>
    </row>
    <row r="1642" spans="1:45" x14ac:dyDescent="0.25">
      <c r="A1642" s="22" t="s">
        <v>3634</v>
      </c>
      <c r="B1642" s="23" t="s">
        <v>3635</v>
      </c>
      <c r="C1642" s="22">
        <v>9</v>
      </c>
      <c r="D1642" s="22">
        <v>8</v>
      </c>
      <c r="E1642" s="22">
        <v>18</v>
      </c>
      <c r="F1642" s="22">
        <v>8</v>
      </c>
      <c r="G1642" s="22">
        <v>1</v>
      </c>
      <c r="H1642" s="22">
        <v>1314</v>
      </c>
      <c r="I1642" s="22">
        <v>148.6</v>
      </c>
      <c r="J1642" s="22">
        <v>6.7</v>
      </c>
      <c r="K1642" s="22">
        <v>105</v>
      </c>
      <c r="L1642" s="22">
        <v>38.299999999999997</v>
      </c>
      <c r="M1642" s="22">
        <v>8</v>
      </c>
      <c r="N1642" s="22">
        <v>8</v>
      </c>
      <c r="O1642" s="22">
        <v>0</v>
      </c>
      <c r="P1642" s="48">
        <f t="shared" si="100"/>
        <v>1077.8799999999999</v>
      </c>
      <c r="Q1642" s="48">
        <f t="shared" si="101"/>
        <v>1027</v>
      </c>
      <c r="R1642" s="22">
        <v>17.53</v>
      </c>
      <c r="S1642" s="22">
        <v>9.51</v>
      </c>
      <c r="T1642" s="22">
        <v>897.4</v>
      </c>
      <c r="U1642" s="22">
        <v>1358.8</v>
      </c>
      <c r="V1642" s="22">
        <v>1010.6</v>
      </c>
      <c r="W1642" s="22">
        <v>1217.8</v>
      </c>
      <c r="X1642" s="22">
        <v>904.8</v>
      </c>
      <c r="Y1642" s="22">
        <v>1010.8</v>
      </c>
      <c r="Z1642" s="22">
        <v>908.6</v>
      </c>
      <c r="AA1642" s="22">
        <v>985.7</v>
      </c>
      <c r="AB1642" s="22">
        <v>1172.9000000000001</v>
      </c>
      <c r="AC1642" s="22">
        <v>1057</v>
      </c>
      <c r="AD1642" s="22" t="s">
        <v>179</v>
      </c>
      <c r="AE1642" s="22" t="s">
        <v>179</v>
      </c>
      <c r="AF1642" s="22" t="s">
        <v>179</v>
      </c>
      <c r="AG1642" s="22" t="s">
        <v>179</v>
      </c>
      <c r="AH1642" s="22" t="s">
        <v>179</v>
      </c>
      <c r="AI1642" s="22" t="s">
        <v>179</v>
      </c>
      <c r="AJ1642" s="22" t="s">
        <v>179</v>
      </c>
      <c r="AK1642" s="22" t="s">
        <v>179</v>
      </c>
      <c r="AL1642" s="22" t="s">
        <v>179</v>
      </c>
      <c r="AM1642" s="22" t="s">
        <v>179</v>
      </c>
      <c r="AN1642" s="22" t="s">
        <v>179</v>
      </c>
      <c r="AO1642" s="22" t="s">
        <v>180</v>
      </c>
      <c r="AP1642" s="22">
        <v>0</v>
      </c>
      <c r="AQ1642" s="22" t="s">
        <v>180</v>
      </c>
      <c r="AR1642" s="47">
        <f t="shared" si="102"/>
        <v>0.95279622963595212</v>
      </c>
      <c r="AS1642" s="47">
        <f t="shared" si="103"/>
        <v>0.6588276345181423</v>
      </c>
    </row>
    <row r="1643" spans="1:45" x14ac:dyDescent="0.25">
      <c r="A1643" s="22" t="s">
        <v>3636</v>
      </c>
      <c r="B1643" s="23" t="s">
        <v>3637</v>
      </c>
      <c r="C1643" s="22">
        <v>1</v>
      </c>
      <c r="D1643" s="22">
        <v>1</v>
      </c>
      <c r="E1643" s="22">
        <v>1</v>
      </c>
      <c r="F1643" s="22">
        <v>1</v>
      </c>
      <c r="G1643" s="22">
        <v>1</v>
      </c>
      <c r="H1643" s="22">
        <v>668</v>
      </c>
      <c r="I1643" s="22">
        <v>76.099999999999994</v>
      </c>
      <c r="J1643" s="22">
        <v>6.35</v>
      </c>
      <c r="K1643" s="22" t="s">
        <v>180</v>
      </c>
      <c r="L1643" s="22">
        <v>2</v>
      </c>
      <c r="M1643" s="22" t="s">
        <v>180</v>
      </c>
      <c r="N1643" s="22">
        <v>1</v>
      </c>
      <c r="O1643" s="22">
        <v>0</v>
      </c>
      <c r="P1643" s="48">
        <f t="shared" si="100"/>
        <v>413.64</v>
      </c>
      <c r="Q1643" s="48">
        <f t="shared" si="101"/>
        <v>375.28</v>
      </c>
      <c r="R1643" s="22">
        <v>6.8</v>
      </c>
      <c r="S1643" s="22">
        <v>5.89</v>
      </c>
      <c r="T1643" s="22">
        <v>370</v>
      </c>
      <c r="U1643" s="22">
        <v>400.8</v>
      </c>
      <c r="V1643" s="22">
        <v>415</v>
      </c>
      <c r="W1643" s="22">
        <v>440.8</v>
      </c>
      <c r="X1643" s="22">
        <v>441.6</v>
      </c>
      <c r="Y1643" s="22">
        <v>402.3</v>
      </c>
      <c r="Z1643" s="22">
        <v>392.7</v>
      </c>
      <c r="AA1643" s="22">
        <v>371.1</v>
      </c>
      <c r="AB1643" s="22">
        <v>362</v>
      </c>
      <c r="AC1643" s="22">
        <v>348.3</v>
      </c>
      <c r="AD1643" s="22" t="s">
        <v>179</v>
      </c>
      <c r="AE1643" s="22" t="s">
        <v>179</v>
      </c>
      <c r="AF1643" s="22" t="s">
        <v>179</v>
      </c>
      <c r="AG1643" s="22" t="s">
        <v>179</v>
      </c>
      <c r="AH1643" s="22" t="s">
        <v>179</v>
      </c>
      <c r="AI1643" s="22" t="s">
        <v>179</v>
      </c>
      <c r="AJ1643" s="22" t="s">
        <v>179</v>
      </c>
      <c r="AK1643" s="22" t="s">
        <v>179</v>
      </c>
      <c r="AL1643" s="22" t="s">
        <v>179</v>
      </c>
      <c r="AM1643" s="22" t="s">
        <v>179</v>
      </c>
      <c r="AN1643" s="22" t="s">
        <v>179</v>
      </c>
      <c r="AO1643" s="22" t="s">
        <v>180</v>
      </c>
      <c r="AP1643" s="22">
        <v>0</v>
      </c>
      <c r="AQ1643" s="22" t="s">
        <v>180</v>
      </c>
      <c r="AR1643" s="47">
        <f t="shared" si="102"/>
        <v>0.90726235373754949</v>
      </c>
      <c r="AS1643" s="47">
        <f t="shared" si="103"/>
        <v>0.17088137136390844</v>
      </c>
    </row>
    <row r="1644" spans="1:45" x14ac:dyDescent="0.25">
      <c r="A1644" s="22" t="s">
        <v>3638</v>
      </c>
      <c r="B1644" s="23" t="s">
        <v>3639</v>
      </c>
      <c r="C1644" s="22">
        <v>2</v>
      </c>
      <c r="D1644" s="22">
        <v>1</v>
      </c>
      <c r="E1644" s="22">
        <v>2</v>
      </c>
      <c r="F1644" s="22">
        <v>1</v>
      </c>
      <c r="G1644" s="22">
        <v>1</v>
      </c>
      <c r="H1644" s="22">
        <v>485</v>
      </c>
      <c r="I1644" s="22">
        <v>54.9</v>
      </c>
      <c r="J1644" s="22">
        <v>4.7</v>
      </c>
      <c r="K1644" s="22">
        <v>29</v>
      </c>
      <c r="L1644" s="22">
        <v>2.74</v>
      </c>
      <c r="M1644" s="22">
        <v>1</v>
      </c>
      <c r="N1644" s="22">
        <v>1</v>
      </c>
      <c r="O1644" s="22">
        <v>0</v>
      </c>
      <c r="P1644" s="48">
        <f t="shared" si="100"/>
        <v>97.72</v>
      </c>
      <c r="Q1644" s="48">
        <f t="shared" si="101"/>
        <v>89.36</v>
      </c>
      <c r="R1644" s="22">
        <v>22.49</v>
      </c>
      <c r="S1644" s="22">
        <v>22.63</v>
      </c>
      <c r="T1644" s="22">
        <v>69.5</v>
      </c>
      <c r="U1644" s="22">
        <v>100.8</v>
      </c>
      <c r="V1644" s="22">
        <v>76.2</v>
      </c>
      <c r="W1644" s="22">
        <v>125.6</v>
      </c>
      <c r="X1644" s="22">
        <v>116.5</v>
      </c>
      <c r="Y1644" s="22">
        <v>68.7</v>
      </c>
      <c r="Z1644" s="22">
        <v>68.099999999999994</v>
      </c>
      <c r="AA1644" s="22">
        <v>94.8</v>
      </c>
      <c r="AB1644" s="22">
        <v>113.2</v>
      </c>
      <c r="AC1644" s="22">
        <v>102</v>
      </c>
      <c r="AD1644" s="22" t="s">
        <v>179</v>
      </c>
      <c r="AE1644" s="22" t="s">
        <v>179</v>
      </c>
      <c r="AF1644" s="22" t="s">
        <v>179</v>
      </c>
      <c r="AG1644" s="22" t="s">
        <v>179</v>
      </c>
      <c r="AH1644" s="22" t="s">
        <v>179</v>
      </c>
      <c r="AI1644" s="22" t="s">
        <v>179</v>
      </c>
      <c r="AJ1644" s="22" t="s">
        <v>179</v>
      </c>
      <c r="AK1644" s="22" t="s">
        <v>179</v>
      </c>
      <c r="AL1644" s="22" t="s">
        <v>179</v>
      </c>
      <c r="AM1644" s="22" t="s">
        <v>179</v>
      </c>
      <c r="AN1644" s="22" t="s">
        <v>179</v>
      </c>
      <c r="AO1644" s="22" t="s">
        <v>180</v>
      </c>
      <c r="AP1644" s="22">
        <v>0</v>
      </c>
      <c r="AQ1644" s="22" t="s">
        <v>180</v>
      </c>
      <c r="AR1644" s="47">
        <f t="shared" si="102"/>
        <v>0.91444944740073686</v>
      </c>
      <c r="AS1644" s="47">
        <f t="shared" si="103"/>
        <v>0.37885877141490532</v>
      </c>
    </row>
    <row r="1645" spans="1:45" x14ac:dyDescent="0.25">
      <c r="A1645" s="22" t="s">
        <v>3640</v>
      </c>
      <c r="B1645" s="23" t="s">
        <v>3641</v>
      </c>
      <c r="C1645" s="22">
        <v>3</v>
      </c>
      <c r="D1645" s="22">
        <v>1</v>
      </c>
      <c r="E1645" s="22">
        <v>2</v>
      </c>
      <c r="F1645" s="22">
        <v>1</v>
      </c>
      <c r="G1645" s="22">
        <v>1</v>
      </c>
      <c r="H1645" s="22">
        <v>359</v>
      </c>
      <c r="I1645" s="22">
        <v>38.9</v>
      </c>
      <c r="J1645" s="22">
        <v>5.2</v>
      </c>
      <c r="K1645" s="22">
        <v>27</v>
      </c>
      <c r="L1645" s="22">
        <v>2.23</v>
      </c>
      <c r="M1645" s="22">
        <v>1</v>
      </c>
      <c r="N1645" s="22">
        <v>1</v>
      </c>
      <c r="O1645" s="22">
        <v>0</v>
      </c>
      <c r="P1645" s="48">
        <f t="shared" si="100"/>
        <v>42.219999999999992</v>
      </c>
      <c r="Q1645" s="48">
        <f t="shared" si="101"/>
        <v>45.58</v>
      </c>
      <c r="R1645" s="22">
        <v>12.92</v>
      </c>
      <c r="S1645" s="22">
        <v>10.89</v>
      </c>
      <c r="T1645" s="22">
        <v>50.5</v>
      </c>
      <c r="U1645" s="22">
        <v>42.6</v>
      </c>
      <c r="V1645" s="22">
        <v>42.3</v>
      </c>
      <c r="W1645" s="22">
        <v>38.700000000000003</v>
      </c>
      <c r="X1645" s="22">
        <v>37</v>
      </c>
      <c r="Y1645" s="22">
        <v>43</v>
      </c>
      <c r="Z1645" s="22">
        <v>47.8</v>
      </c>
      <c r="AA1645" s="22">
        <v>38.200000000000003</v>
      </c>
      <c r="AB1645" s="22">
        <v>48.3</v>
      </c>
      <c r="AC1645" s="22">
        <v>50.6</v>
      </c>
      <c r="AD1645" s="22" t="s">
        <v>179</v>
      </c>
      <c r="AE1645" s="22" t="s">
        <v>179</v>
      </c>
      <c r="AF1645" s="22" t="s">
        <v>179</v>
      </c>
      <c r="AG1645" s="22" t="s">
        <v>179</v>
      </c>
      <c r="AH1645" s="22" t="s">
        <v>179</v>
      </c>
      <c r="AI1645" s="22" t="s">
        <v>179</v>
      </c>
      <c r="AJ1645" s="22" t="s">
        <v>179</v>
      </c>
      <c r="AK1645" s="22" t="s">
        <v>179</v>
      </c>
      <c r="AL1645" s="22" t="s">
        <v>179</v>
      </c>
      <c r="AM1645" s="22" t="s">
        <v>179</v>
      </c>
      <c r="AN1645" s="22" t="s">
        <v>179</v>
      </c>
      <c r="AO1645" s="22" t="s">
        <v>180</v>
      </c>
      <c r="AP1645" s="22">
        <v>0</v>
      </c>
      <c r="AQ1645" s="22" t="s">
        <v>180</v>
      </c>
      <c r="AR1645" s="47">
        <f t="shared" si="102"/>
        <v>1.079583135954524</v>
      </c>
      <c r="AS1645" s="47">
        <f t="shared" si="103"/>
        <v>0.44868942816704133</v>
      </c>
    </row>
    <row r="1646" spans="1:45" x14ac:dyDescent="0.25">
      <c r="A1646" s="22" t="s">
        <v>3642</v>
      </c>
      <c r="B1646" s="23" t="s">
        <v>3643</v>
      </c>
      <c r="C1646" s="22">
        <v>1</v>
      </c>
      <c r="D1646" s="22">
        <v>1</v>
      </c>
      <c r="E1646" s="22">
        <v>3</v>
      </c>
      <c r="F1646" s="22">
        <v>1</v>
      </c>
      <c r="G1646" s="22">
        <v>1</v>
      </c>
      <c r="H1646" s="22">
        <v>694</v>
      </c>
      <c r="I1646" s="22">
        <v>75.7</v>
      </c>
      <c r="J1646" s="22">
        <v>9.35</v>
      </c>
      <c r="K1646" s="22">
        <v>20</v>
      </c>
      <c r="L1646" s="22">
        <v>2.5499999999999998</v>
      </c>
      <c r="M1646" s="22">
        <v>1</v>
      </c>
      <c r="N1646" s="22">
        <v>1</v>
      </c>
      <c r="O1646" s="22">
        <v>0</v>
      </c>
      <c r="P1646" s="48">
        <f t="shared" si="100"/>
        <v>89.88</v>
      </c>
      <c r="Q1646" s="48">
        <f t="shared" si="101"/>
        <v>92.2</v>
      </c>
      <c r="R1646" s="22">
        <v>10.96</v>
      </c>
      <c r="S1646" s="22">
        <v>8.5</v>
      </c>
      <c r="T1646" s="22">
        <v>83.3</v>
      </c>
      <c r="U1646" s="22">
        <v>107.1</v>
      </c>
      <c r="V1646" s="22">
        <v>84.1</v>
      </c>
      <c r="W1646" s="22">
        <v>81.900000000000006</v>
      </c>
      <c r="X1646" s="22">
        <v>93</v>
      </c>
      <c r="Y1646" s="22">
        <v>94.9</v>
      </c>
      <c r="Z1646" s="22">
        <v>100.8</v>
      </c>
      <c r="AA1646" s="22">
        <v>83.2</v>
      </c>
      <c r="AB1646" s="22">
        <v>84.7</v>
      </c>
      <c r="AC1646" s="22">
        <v>97.4</v>
      </c>
      <c r="AD1646" s="22" t="s">
        <v>250</v>
      </c>
      <c r="AE1646" s="22" t="s">
        <v>250</v>
      </c>
      <c r="AF1646" s="22" t="s">
        <v>250</v>
      </c>
      <c r="AG1646" s="22" t="s">
        <v>250</v>
      </c>
      <c r="AH1646" s="22" t="s">
        <v>250</v>
      </c>
      <c r="AI1646" s="22" t="s">
        <v>250</v>
      </c>
      <c r="AJ1646" s="22" t="s">
        <v>250</v>
      </c>
      <c r="AK1646" s="22" t="s">
        <v>250</v>
      </c>
      <c r="AL1646" s="22" t="s">
        <v>250</v>
      </c>
      <c r="AM1646" s="22" t="s">
        <v>250</v>
      </c>
      <c r="AN1646" s="22" t="s">
        <v>250</v>
      </c>
      <c r="AO1646" s="22" t="s">
        <v>180</v>
      </c>
      <c r="AP1646" s="22">
        <v>0</v>
      </c>
      <c r="AQ1646" s="22" t="s">
        <v>180</v>
      </c>
      <c r="AR1646" s="47">
        <f t="shared" si="102"/>
        <v>1.0258121940364933</v>
      </c>
      <c r="AS1646" s="47">
        <f t="shared" si="103"/>
        <v>0.47711386040804682</v>
      </c>
    </row>
    <row r="1647" spans="1:45" x14ac:dyDescent="0.25">
      <c r="A1647" s="22" t="s">
        <v>3644</v>
      </c>
      <c r="B1647" s="23" t="s">
        <v>3645</v>
      </c>
      <c r="C1647" s="22">
        <v>26</v>
      </c>
      <c r="D1647" s="22">
        <v>3</v>
      </c>
      <c r="E1647" s="22">
        <v>8</v>
      </c>
      <c r="F1647" s="22">
        <v>3</v>
      </c>
      <c r="G1647" s="22">
        <v>1</v>
      </c>
      <c r="H1647" s="22">
        <v>165</v>
      </c>
      <c r="I1647" s="22">
        <v>19.100000000000001</v>
      </c>
      <c r="J1647" s="22">
        <v>6.04</v>
      </c>
      <c r="K1647" s="22">
        <v>57</v>
      </c>
      <c r="L1647" s="22">
        <v>18.62</v>
      </c>
      <c r="M1647" s="22">
        <v>3</v>
      </c>
      <c r="N1647" s="22">
        <v>3</v>
      </c>
      <c r="O1647" s="22">
        <v>0</v>
      </c>
      <c r="P1647" s="48">
        <f t="shared" si="100"/>
        <v>293.15999999999997</v>
      </c>
      <c r="Q1647" s="48">
        <f t="shared" si="101"/>
        <v>309.46000000000004</v>
      </c>
      <c r="R1647" s="22">
        <v>10.28</v>
      </c>
      <c r="S1647" s="22">
        <v>8.5500000000000007</v>
      </c>
      <c r="T1647" s="22">
        <v>262.89999999999998</v>
      </c>
      <c r="U1647" s="22">
        <v>292.39999999999998</v>
      </c>
      <c r="V1647" s="22">
        <v>349.5</v>
      </c>
      <c r="W1647" s="22">
        <v>272.3</v>
      </c>
      <c r="X1647" s="22">
        <v>288.7</v>
      </c>
      <c r="Y1647" s="22">
        <v>326.3</v>
      </c>
      <c r="Z1647" s="22">
        <v>271.8</v>
      </c>
      <c r="AA1647" s="22">
        <v>295.2</v>
      </c>
      <c r="AB1647" s="22">
        <v>315.10000000000002</v>
      </c>
      <c r="AC1647" s="22">
        <v>338.9</v>
      </c>
      <c r="AD1647" s="22" t="s">
        <v>179</v>
      </c>
      <c r="AE1647" s="22" t="s">
        <v>179</v>
      </c>
      <c r="AF1647" s="22" t="s">
        <v>179</v>
      </c>
      <c r="AG1647" s="22" t="s">
        <v>179</v>
      </c>
      <c r="AH1647" s="22" t="s">
        <v>179</v>
      </c>
      <c r="AI1647" s="22" t="s">
        <v>179</v>
      </c>
      <c r="AJ1647" s="22" t="s">
        <v>179</v>
      </c>
      <c r="AK1647" s="22" t="s">
        <v>179</v>
      </c>
      <c r="AL1647" s="22" t="s">
        <v>179</v>
      </c>
      <c r="AM1647" s="22" t="s">
        <v>179</v>
      </c>
      <c r="AN1647" s="22" t="s">
        <v>179</v>
      </c>
      <c r="AO1647" s="22" t="s">
        <v>180</v>
      </c>
      <c r="AP1647" s="22">
        <v>0</v>
      </c>
      <c r="AQ1647" s="22" t="s">
        <v>180</v>
      </c>
      <c r="AR1647" s="47">
        <f t="shared" si="102"/>
        <v>1.0556010369763953</v>
      </c>
      <c r="AS1647" s="47">
        <f t="shared" si="103"/>
        <v>0.51453404349573195</v>
      </c>
    </row>
    <row r="1648" spans="1:45" x14ac:dyDescent="0.25">
      <c r="A1648" s="22" t="s">
        <v>3646</v>
      </c>
      <c r="B1648" s="23" t="s">
        <v>3647</v>
      </c>
      <c r="C1648" s="22">
        <v>8</v>
      </c>
      <c r="D1648" s="22">
        <v>1</v>
      </c>
      <c r="E1648" s="22">
        <v>6</v>
      </c>
      <c r="F1648" s="22">
        <v>1</v>
      </c>
      <c r="G1648" s="22">
        <v>1</v>
      </c>
      <c r="H1648" s="22">
        <v>192</v>
      </c>
      <c r="I1648" s="22">
        <v>20.5</v>
      </c>
      <c r="J1648" s="22">
        <v>6.52</v>
      </c>
      <c r="K1648" s="22">
        <v>0</v>
      </c>
      <c r="L1648" s="22">
        <v>10.17</v>
      </c>
      <c r="M1648" s="22">
        <v>1</v>
      </c>
      <c r="N1648" s="22">
        <v>1</v>
      </c>
      <c r="O1648" s="22">
        <v>0</v>
      </c>
      <c r="P1648" s="48">
        <f t="shared" si="100"/>
        <v>83.559999999999988</v>
      </c>
      <c r="Q1648" s="48">
        <f t="shared" si="101"/>
        <v>78.239999999999995</v>
      </c>
      <c r="R1648" s="22">
        <v>6.72</v>
      </c>
      <c r="S1648" s="22">
        <v>13.81</v>
      </c>
      <c r="T1648" s="22">
        <v>85.8</v>
      </c>
      <c r="U1648" s="22">
        <v>87.4</v>
      </c>
      <c r="V1648" s="22">
        <v>77.900000000000006</v>
      </c>
      <c r="W1648" s="22">
        <v>89.6</v>
      </c>
      <c r="X1648" s="22">
        <v>77.099999999999994</v>
      </c>
      <c r="Y1648" s="22">
        <v>63.4</v>
      </c>
      <c r="Z1648" s="22">
        <v>81.599999999999994</v>
      </c>
      <c r="AA1648" s="22">
        <v>88.4</v>
      </c>
      <c r="AB1648" s="22">
        <v>70.8</v>
      </c>
      <c r="AC1648" s="22">
        <v>87</v>
      </c>
      <c r="AD1648" s="22" t="s">
        <v>179</v>
      </c>
      <c r="AE1648" s="22" t="s">
        <v>179</v>
      </c>
      <c r="AF1648" s="22" t="s">
        <v>179</v>
      </c>
      <c r="AG1648" s="22" t="s">
        <v>179</v>
      </c>
      <c r="AH1648" s="22" t="s">
        <v>179</v>
      </c>
      <c r="AI1648" s="22" t="s">
        <v>179</v>
      </c>
      <c r="AJ1648" s="22" t="s">
        <v>179</v>
      </c>
      <c r="AK1648" s="22" t="s">
        <v>179</v>
      </c>
      <c r="AL1648" s="22" t="s">
        <v>179</v>
      </c>
      <c r="AM1648" s="22" t="s">
        <v>179</v>
      </c>
      <c r="AN1648" s="22" t="s">
        <v>179</v>
      </c>
      <c r="AO1648" s="22" t="s">
        <v>180</v>
      </c>
      <c r="AP1648" s="22">
        <v>0</v>
      </c>
      <c r="AQ1648" s="22" t="s">
        <v>180</v>
      </c>
      <c r="AR1648" s="47">
        <f t="shared" si="102"/>
        <v>0.93633317376735292</v>
      </c>
      <c r="AS1648" s="47">
        <f t="shared" si="103"/>
        <v>0.48444068224598874</v>
      </c>
    </row>
    <row r="1649" spans="1:45" x14ac:dyDescent="0.25">
      <c r="A1649" s="22" t="s">
        <v>3648</v>
      </c>
      <c r="B1649" s="23" t="s">
        <v>3649</v>
      </c>
      <c r="C1649" s="22">
        <v>6</v>
      </c>
      <c r="D1649" s="22">
        <v>1</v>
      </c>
      <c r="E1649" s="22">
        <v>2</v>
      </c>
      <c r="F1649" s="22">
        <v>1</v>
      </c>
      <c r="G1649" s="22">
        <v>1</v>
      </c>
      <c r="H1649" s="22">
        <v>236</v>
      </c>
      <c r="I1649" s="22">
        <v>26.3</v>
      </c>
      <c r="J1649" s="22">
        <v>5.59</v>
      </c>
      <c r="K1649" s="22">
        <v>0</v>
      </c>
      <c r="L1649" s="22">
        <v>2.86</v>
      </c>
      <c r="M1649" s="22">
        <v>1</v>
      </c>
      <c r="N1649" s="22">
        <v>1</v>
      </c>
      <c r="O1649" s="22">
        <v>0</v>
      </c>
      <c r="P1649" s="48">
        <f t="shared" si="100"/>
        <v>127.23999999999998</v>
      </c>
      <c r="Q1649" s="48">
        <f t="shared" si="101"/>
        <v>124.85999999999999</v>
      </c>
      <c r="R1649" s="22">
        <v>5.05</v>
      </c>
      <c r="S1649" s="22">
        <v>4.45</v>
      </c>
      <c r="T1649" s="22">
        <v>119.7</v>
      </c>
      <c r="U1649" s="22">
        <v>138.6</v>
      </c>
      <c r="V1649" s="22">
        <v>125.2</v>
      </c>
      <c r="W1649" s="22">
        <v>127.9</v>
      </c>
      <c r="X1649" s="22">
        <v>124.8</v>
      </c>
      <c r="Y1649" s="22">
        <v>119.5</v>
      </c>
      <c r="Z1649" s="22">
        <v>124.2</v>
      </c>
      <c r="AA1649" s="22">
        <v>124.5</v>
      </c>
      <c r="AB1649" s="22">
        <v>134.1</v>
      </c>
      <c r="AC1649" s="22">
        <v>122</v>
      </c>
      <c r="AD1649" s="22" t="s">
        <v>179</v>
      </c>
      <c r="AE1649" s="22" t="s">
        <v>179</v>
      </c>
      <c r="AF1649" s="22" t="s">
        <v>179</v>
      </c>
      <c r="AG1649" s="22" t="s">
        <v>179</v>
      </c>
      <c r="AH1649" s="22" t="s">
        <v>179</v>
      </c>
      <c r="AI1649" s="22" t="s">
        <v>179</v>
      </c>
      <c r="AJ1649" s="22" t="s">
        <v>179</v>
      </c>
      <c r="AK1649" s="22" t="s">
        <v>179</v>
      </c>
      <c r="AL1649" s="22" t="s">
        <v>179</v>
      </c>
      <c r="AM1649" s="22" t="s">
        <v>179</v>
      </c>
      <c r="AN1649" s="22" t="s">
        <v>179</v>
      </c>
      <c r="AO1649" s="22" t="s">
        <v>3650</v>
      </c>
      <c r="AP1649" s="22">
        <v>1</v>
      </c>
      <c r="AQ1649" s="22" t="s">
        <v>3650</v>
      </c>
      <c r="AR1649" s="47">
        <f t="shared" si="102"/>
        <v>0.98129519019176359</v>
      </c>
      <c r="AS1649" s="47">
        <f t="shared" si="103"/>
        <v>0.517882593080769</v>
      </c>
    </row>
    <row r="1650" spans="1:45" x14ac:dyDescent="0.25">
      <c r="A1650" s="22" t="s">
        <v>3651</v>
      </c>
      <c r="B1650" s="23" t="s">
        <v>3652</v>
      </c>
      <c r="C1650" s="22">
        <v>0</v>
      </c>
      <c r="D1650" s="22">
        <v>1</v>
      </c>
      <c r="E1650" s="22">
        <v>2</v>
      </c>
      <c r="F1650" s="22">
        <v>1</v>
      </c>
      <c r="G1650" s="22">
        <v>1</v>
      </c>
      <c r="H1650" s="22">
        <v>5152</v>
      </c>
      <c r="I1650" s="22">
        <v>584.4</v>
      </c>
      <c r="J1650" s="22">
        <v>6.8</v>
      </c>
      <c r="K1650" s="22">
        <v>0</v>
      </c>
      <c r="L1650" s="22">
        <v>2.42</v>
      </c>
      <c r="M1650" s="22">
        <v>1</v>
      </c>
      <c r="N1650" s="22">
        <v>1</v>
      </c>
      <c r="O1650" s="22">
        <v>0</v>
      </c>
      <c r="P1650" s="48" t="e">
        <f t="shared" si="100"/>
        <v>#DIV/0!</v>
      </c>
      <c r="Q1650" s="48" t="e">
        <f t="shared" si="101"/>
        <v>#DIV/0!</v>
      </c>
      <c r="R1650" s="22" t="s">
        <v>180</v>
      </c>
      <c r="S1650" s="22" t="s">
        <v>180</v>
      </c>
      <c r="T1650" s="22" t="s">
        <v>180</v>
      </c>
      <c r="U1650" s="22" t="s">
        <v>180</v>
      </c>
      <c r="V1650" s="22" t="s">
        <v>180</v>
      </c>
      <c r="W1650" s="22" t="s">
        <v>180</v>
      </c>
      <c r="X1650" s="22" t="s">
        <v>180</v>
      </c>
      <c r="Y1650" s="22" t="s">
        <v>180</v>
      </c>
      <c r="Z1650" s="22" t="s">
        <v>180</v>
      </c>
      <c r="AA1650" s="22" t="s">
        <v>180</v>
      </c>
      <c r="AB1650" s="22" t="s">
        <v>180</v>
      </c>
      <c r="AC1650" s="22" t="s">
        <v>180</v>
      </c>
      <c r="AD1650" s="22" t="s">
        <v>179</v>
      </c>
      <c r="AE1650" s="22" t="s">
        <v>179</v>
      </c>
      <c r="AF1650" s="22" t="s">
        <v>179</v>
      </c>
      <c r="AG1650" s="22" t="s">
        <v>179</v>
      </c>
      <c r="AH1650" s="22" t="s">
        <v>179</v>
      </c>
      <c r="AI1650" s="22" t="s">
        <v>179</v>
      </c>
      <c r="AJ1650" s="22" t="s">
        <v>179</v>
      </c>
      <c r="AK1650" s="22" t="s">
        <v>179</v>
      </c>
      <c r="AL1650" s="22" t="s">
        <v>179</v>
      </c>
      <c r="AM1650" s="22" t="s">
        <v>179</v>
      </c>
      <c r="AN1650" s="22" t="s">
        <v>179</v>
      </c>
      <c r="AO1650" s="22" t="s">
        <v>180</v>
      </c>
      <c r="AP1650" s="22">
        <v>0</v>
      </c>
      <c r="AQ1650" s="22" t="s">
        <v>180</v>
      </c>
      <c r="AR1650" s="47" t="e">
        <f t="shared" si="102"/>
        <v>#DIV/0!</v>
      </c>
      <c r="AS1650" s="47" t="e">
        <f t="shared" si="103"/>
        <v>#DIV/0!</v>
      </c>
    </row>
    <row r="1651" spans="1:45" x14ac:dyDescent="0.25">
      <c r="A1651" s="22" t="s">
        <v>3653</v>
      </c>
      <c r="B1651" s="23" t="s">
        <v>3654</v>
      </c>
      <c r="C1651" s="22">
        <v>2</v>
      </c>
      <c r="D1651" s="22">
        <v>2</v>
      </c>
      <c r="E1651" s="22">
        <v>3</v>
      </c>
      <c r="F1651" s="22">
        <v>1</v>
      </c>
      <c r="G1651" s="22">
        <v>1</v>
      </c>
      <c r="H1651" s="22">
        <v>731</v>
      </c>
      <c r="I1651" s="22">
        <v>83.3</v>
      </c>
      <c r="J1651" s="22">
        <v>7.27</v>
      </c>
      <c r="K1651" s="22">
        <v>0</v>
      </c>
      <c r="L1651" s="22">
        <v>0</v>
      </c>
      <c r="M1651" s="22">
        <v>1</v>
      </c>
      <c r="N1651" s="22">
        <v>1</v>
      </c>
      <c r="O1651" s="22">
        <v>0</v>
      </c>
      <c r="P1651" s="48">
        <f t="shared" si="100"/>
        <v>189.32</v>
      </c>
      <c r="Q1651" s="48">
        <f t="shared" si="101"/>
        <v>171.92</v>
      </c>
      <c r="R1651" s="22">
        <v>12.72</v>
      </c>
      <c r="S1651" s="22">
        <v>11.36</v>
      </c>
      <c r="T1651" s="22">
        <v>193.3</v>
      </c>
      <c r="U1651" s="22">
        <v>156.5</v>
      </c>
      <c r="V1651" s="22">
        <v>175.4</v>
      </c>
      <c r="W1651" s="22">
        <v>192.4</v>
      </c>
      <c r="X1651" s="22">
        <v>229</v>
      </c>
      <c r="Y1651" s="22">
        <v>148</v>
      </c>
      <c r="Z1651" s="22">
        <v>191.3</v>
      </c>
      <c r="AA1651" s="22">
        <v>190.2</v>
      </c>
      <c r="AB1651" s="22">
        <v>156.30000000000001</v>
      </c>
      <c r="AC1651" s="22">
        <v>173.8</v>
      </c>
      <c r="AD1651" s="22" t="s">
        <v>179</v>
      </c>
      <c r="AE1651" s="22" t="s">
        <v>179</v>
      </c>
      <c r="AF1651" s="22" t="s">
        <v>179</v>
      </c>
      <c r="AG1651" s="22" t="s">
        <v>179</v>
      </c>
      <c r="AH1651" s="22" t="s">
        <v>179</v>
      </c>
      <c r="AI1651" s="22" t="s">
        <v>179</v>
      </c>
      <c r="AJ1651" s="22" t="s">
        <v>179</v>
      </c>
      <c r="AK1651" s="22" t="s">
        <v>179</v>
      </c>
      <c r="AL1651" s="22" t="s">
        <v>179</v>
      </c>
      <c r="AM1651" s="22" t="s">
        <v>179</v>
      </c>
      <c r="AN1651" s="22" t="s">
        <v>179</v>
      </c>
      <c r="AO1651" s="22" t="s">
        <v>180</v>
      </c>
      <c r="AP1651" s="22">
        <v>0</v>
      </c>
      <c r="AQ1651" s="22" t="s">
        <v>180</v>
      </c>
      <c r="AR1651" s="47">
        <f t="shared" si="102"/>
        <v>0.90809211916332133</v>
      </c>
      <c r="AS1651" s="47">
        <f t="shared" si="103"/>
        <v>0.3830409335234789</v>
      </c>
    </row>
    <row r="1652" spans="1:45" x14ac:dyDescent="0.25">
      <c r="A1652" s="22" t="s">
        <v>3655</v>
      </c>
      <c r="B1652" s="23" t="s">
        <v>3656</v>
      </c>
      <c r="C1652" s="22">
        <v>2</v>
      </c>
      <c r="D1652" s="22">
        <v>1</v>
      </c>
      <c r="E1652" s="22">
        <v>2</v>
      </c>
      <c r="F1652" s="22">
        <v>1</v>
      </c>
      <c r="G1652" s="22">
        <v>1</v>
      </c>
      <c r="H1652" s="22">
        <v>612</v>
      </c>
      <c r="I1652" s="22">
        <v>67.3</v>
      </c>
      <c r="J1652" s="22">
        <v>6.95</v>
      </c>
      <c r="K1652" s="22">
        <v>0</v>
      </c>
      <c r="L1652" s="22">
        <v>3</v>
      </c>
      <c r="M1652" s="22">
        <v>1</v>
      </c>
      <c r="N1652" s="22">
        <v>1</v>
      </c>
      <c r="O1652" s="22">
        <v>0</v>
      </c>
      <c r="P1652" s="48" t="e">
        <f t="shared" si="100"/>
        <v>#DIV/0!</v>
      </c>
      <c r="Q1652" s="48" t="e">
        <f t="shared" si="101"/>
        <v>#DIV/0!</v>
      </c>
      <c r="R1652" s="22" t="s">
        <v>180</v>
      </c>
      <c r="S1652" s="22" t="s">
        <v>180</v>
      </c>
      <c r="T1652" s="22" t="s">
        <v>180</v>
      </c>
      <c r="U1652" s="22" t="s">
        <v>180</v>
      </c>
      <c r="V1652" s="22" t="s">
        <v>180</v>
      </c>
      <c r="W1652" s="22" t="s">
        <v>180</v>
      </c>
      <c r="X1652" s="22" t="s">
        <v>180</v>
      </c>
      <c r="Y1652" s="22" t="s">
        <v>180</v>
      </c>
      <c r="Z1652" s="22" t="s">
        <v>180</v>
      </c>
      <c r="AA1652" s="22" t="s">
        <v>180</v>
      </c>
      <c r="AB1652" s="22" t="s">
        <v>180</v>
      </c>
      <c r="AC1652" s="22" t="s">
        <v>180</v>
      </c>
      <c r="AD1652" s="22" t="s">
        <v>179</v>
      </c>
      <c r="AE1652" s="22" t="s">
        <v>179</v>
      </c>
      <c r="AF1652" s="22" t="s">
        <v>179</v>
      </c>
      <c r="AG1652" s="22" t="s">
        <v>179</v>
      </c>
      <c r="AH1652" s="22" t="s">
        <v>179</v>
      </c>
      <c r="AI1652" s="22" t="s">
        <v>179</v>
      </c>
      <c r="AJ1652" s="22" t="s">
        <v>179</v>
      </c>
      <c r="AK1652" s="22" t="s">
        <v>179</v>
      </c>
      <c r="AL1652" s="22" t="s">
        <v>179</v>
      </c>
      <c r="AM1652" s="22" t="s">
        <v>179</v>
      </c>
      <c r="AN1652" s="22" t="s">
        <v>179</v>
      </c>
      <c r="AO1652" s="22" t="s">
        <v>180</v>
      </c>
      <c r="AP1652" s="22">
        <v>0</v>
      </c>
      <c r="AQ1652" s="22" t="s">
        <v>180</v>
      </c>
      <c r="AR1652" s="47" t="e">
        <f t="shared" si="102"/>
        <v>#DIV/0!</v>
      </c>
      <c r="AS1652" s="47" t="e">
        <f t="shared" si="103"/>
        <v>#DIV/0!</v>
      </c>
    </row>
    <row r="1653" spans="1:45" x14ac:dyDescent="0.25">
      <c r="A1653" s="22" t="s">
        <v>3657</v>
      </c>
      <c r="B1653" s="23" t="s">
        <v>3658</v>
      </c>
      <c r="C1653" s="22">
        <v>1</v>
      </c>
      <c r="D1653" s="22">
        <v>1</v>
      </c>
      <c r="E1653" s="22">
        <v>2</v>
      </c>
      <c r="F1653" s="22">
        <v>1</v>
      </c>
      <c r="G1653" s="22">
        <v>1</v>
      </c>
      <c r="H1653" s="22">
        <v>594</v>
      </c>
      <c r="I1653" s="22">
        <v>66.400000000000006</v>
      </c>
      <c r="J1653" s="22">
        <v>6.99</v>
      </c>
      <c r="K1653" s="22">
        <v>0</v>
      </c>
      <c r="L1653" s="22">
        <v>2.5299999999999998</v>
      </c>
      <c r="M1653" s="22">
        <v>1</v>
      </c>
      <c r="N1653" s="22">
        <v>1</v>
      </c>
      <c r="O1653" s="22">
        <v>0</v>
      </c>
      <c r="P1653" s="48">
        <f t="shared" si="100"/>
        <v>570.9</v>
      </c>
      <c r="Q1653" s="48">
        <f t="shared" si="101"/>
        <v>582.1</v>
      </c>
      <c r="R1653" s="22">
        <v>11.56</v>
      </c>
      <c r="S1653" s="22">
        <v>12.8</v>
      </c>
      <c r="T1653" s="22">
        <v>509.1</v>
      </c>
      <c r="U1653" s="22">
        <v>574.6</v>
      </c>
      <c r="V1653" s="22">
        <v>614</v>
      </c>
      <c r="W1653" s="22">
        <v>659.4</v>
      </c>
      <c r="X1653" s="22">
        <v>497.4</v>
      </c>
      <c r="Y1653" s="22">
        <v>547.1</v>
      </c>
      <c r="Z1653" s="22">
        <v>562.9</v>
      </c>
      <c r="AA1653" s="22">
        <v>604.5</v>
      </c>
      <c r="AB1653" s="22">
        <v>697</v>
      </c>
      <c r="AC1653" s="22">
        <v>499</v>
      </c>
      <c r="AD1653" s="22" t="s">
        <v>250</v>
      </c>
      <c r="AE1653" s="22" t="s">
        <v>250</v>
      </c>
      <c r="AF1653" s="22" t="s">
        <v>250</v>
      </c>
      <c r="AG1653" s="22" t="s">
        <v>250</v>
      </c>
      <c r="AH1653" s="22" t="s">
        <v>250</v>
      </c>
      <c r="AI1653" s="22" t="s">
        <v>250</v>
      </c>
      <c r="AJ1653" s="22" t="s">
        <v>250</v>
      </c>
      <c r="AK1653" s="22" t="s">
        <v>250</v>
      </c>
      <c r="AL1653" s="22" t="s">
        <v>250</v>
      </c>
      <c r="AM1653" s="22" t="s">
        <v>250</v>
      </c>
      <c r="AN1653" s="22" t="s">
        <v>250</v>
      </c>
      <c r="AO1653" s="22" t="s">
        <v>180</v>
      </c>
      <c r="AP1653" s="22">
        <v>0</v>
      </c>
      <c r="AQ1653" s="22" t="s">
        <v>180</v>
      </c>
      <c r="AR1653" s="47">
        <f t="shared" si="102"/>
        <v>1.019618146785777</v>
      </c>
      <c r="AS1653" s="47">
        <f t="shared" si="103"/>
        <v>0.36970710085594999</v>
      </c>
    </row>
    <row r="1654" spans="1:45" x14ac:dyDescent="0.25">
      <c r="A1654" s="22" t="s">
        <v>3659</v>
      </c>
      <c r="B1654" s="23" t="s">
        <v>3660</v>
      </c>
      <c r="C1654" s="22">
        <v>1</v>
      </c>
      <c r="D1654" s="22">
        <v>1</v>
      </c>
      <c r="E1654" s="22">
        <v>4</v>
      </c>
      <c r="F1654" s="22">
        <v>1</v>
      </c>
      <c r="G1654" s="22">
        <v>1</v>
      </c>
      <c r="H1654" s="22">
        <v>477</v>
      </c>
      <c r="I1654" s="22">
        <v>54.8</v>
      </c>
      <c r="J1654" s="22">
        <v>7.36</v>
      </c>
      <c r="K1654" s="22">
        <v>21</v>
      </c>
      <c r="L1654" s="22">
        <v>4.9800000000000004</v>
      </c>
      <c r="M1654" s="22">
        <v>1</v>
      </c>
      <c r="N1654" s="22">
        <v>1</v>
      </c>
      <c r="O1654" s="22">
        <v>0</v>
      </c>
      <c r="P1654" s="48">
        <f t="shared" si="100"/>
        <v>1264.0999999999999</v>
      </c>
      <c r="Q1654" s="48">
        <f t="shared" si="101"/>
        <v>1156.6599999999999</v>
      </c>
      <c r="R1654" s="22">
        <v>3.81</v>
      </c>
      <c r="S1654" s="22">
        <v>13.26</v>
      </c>
      <c r="T1654" s="22">
        <v>1317.7</v>
      </c>
      <c r="U1654" s="22">
        <v>1274.5</v>
      </c>
      <c r="V1654" s="22">
        <v>1174</v>
      </c>
      <c r="W1654" s="22">
        <v>1268</v>
      </c>
      <c r="X1654" s="22">
        <v>1286.3</v>
      </c>
      <c r="Y1654" s="22">
        <v>998.4</v>
      </c>
      <c r="Z1654" s="22">
        <v>1158.3</v>
      </c>
      <c r="AA1654" s="22">
        <v>1172.5</v>
      </c>
      <c r="AB1654" s="22">
        <v>1398.7</v>
      </c>
      <c r="AC1654" s="22">
        <v>1055.4000000000001</v>
      </c>
      <c r="AD1654" s="22" t="s">
        <v>179</v>
      </c>
      <c r="AE1654" s="22" t="s">
        <v>179</v>
      </c>
      <c r="AF1654" s="22" t="s">
        <v>179</v>
      </c>
      <c r="AG1654" s="22" t="s">
        <v>179</v>
      </c>
      <c r="AH1654" s="22" t="s">
        <v>179</v>
      </c>
      <c r="AI1654" s="22" t="s">
        <v>179</v>
      </c>
      <c r="AJ1654" s="22" t="s">
        <v>179</v>
      </c>
      <c r="AK1654" s="22" t="s">
        <v>179</v>
      </c>
      <c r="AL1654" s="22" t="s">
        <v>179</v>
      </c>
      <c r="AM1654" s="22" t="s">
        <v>179</v>
      </c>
      <c r="AN1654" s="22" t="s">
        <v>179</v>
      </c>
      <c r="AO1654" s="22" t="s">
        <v>180</v>
      </c>
      <c r="AP1654" s="22">
        <v>0</v>
      </c>
      <c r="AQ1654" s="22" t="s">
        <v>180</v>
      </c>
      <c r="AR1654" s="47">
        <f t="shared" si="102"/>
        <v>0.91500672415157025</v>
      </c>
      <c r="AS1654" s="47">
        <f t="shared" si="103"/>
        <v>0.25062662306669303</v>
      </c>
    </row>
    <row r="1655" spans="1:45" x14ac:dyDescent="0.25">
      <c r="A1655" s="22" t="s">
        <v>3661</v>
      </c>
      <c r="B1655" s="23" t="s">
        <v>3662</v>
      </c>
      <c r="C1655" s="22">
        <v>1</v>
      </c>
      <c r="D1655" s="22">
        <v>1</v>
      </c>
      <c r="E1655" s="22">
        <v>2</v>
      </c>
      <c r="F1655" s="22">
        <v>1</v>
      </c>
      <c r="G1655" s="22">
        <v>1</v>
      </c>
      <c r="H1655" s="22">
        <v>507</v>
      </c>
      <c r="I1655" s="22">
        <v>57.1</v>
      </c>
      <c r="J1655" s="22">
        <v>7.85</v>
      </c>
      <c r="K1655" s="22">
        <v>0</v>
      </c>
      <c r="L1655" s="22">
        <v>2.66</v>
      </c>
      <c r="M1655" s="22">
        <v>1</v>
      </c>
      <c r="N1655" s="22">
        <v>1</v>
      </c>
      <c r="O1655" s="22">
        <v>0</v>
      </c>
      <c r="P1655" s="48" t="e">
        <f t="shared" si="100"/>
        <v>#DIV/0!</v>
      </c>
      <c r="Q1655" s="48" t="e">
        <f t="shared" si="101"/>
        <v>#DIV/0!</v>
      </c>
      <c r="R1655" s="22" t="s">
        <v>180</v>
      </c>
      <c r="S1655" s="22" t="s">
        <v>180</v>
      </c>
      <c r="T1655" s="22" t="s">
        <v>180</v>
      </c>
      <c r="U1655" s="22" t="s">
        <v>180</v>
      </c>
      <c r="V1655" s="22" t="s">
        <v>180</v>
      </c>
      <c r="W1655" s="22" t="s">
        <v>180</v>
      </c>
      <c r="X1655" s="22" t="s">
        <v>180</v>
      </c>
      <c r="Y1655" s="22" t="s">
        <v>180</v>
      </c>
      <c r="Z1655" s="22" t="s">
        <v>180</v>
      </c>
      <c r="AA1655" s="22" t="s">
        <v>180</v>
      </c>
      <c r="AB1655" s="22" t="s">
        <v>180</v>
      </c>
      <c r="AC1655" s="22" t="s">
        <v>180</v>
      </c>
      <c r="AD1655" s="22" t="s">
        <v>179</v>
      </c>
      <c r="AE1655" s="22" t="s">
        <v>179</v>
      </c>
      <c r="AF1655" s="22" t="s">
        <v>179</v>
      </c>
      <c r="AG1655" s="22" t="s">
        <v>179</v>
      </c>
      <c r="AH1655" s="22" t="s">
        <v>179</v>
      </c>
      <c r="AI1655" s="22" t="s">
        <v>179</v>
      </c>
      <c r="AJ1655" s="22" t="s">
        <v>179</v>
      </c>
      <c r="AK1655" s="22" t="s">
        <v>179</v>
      </c>
      <c r="AL1655" s="22" t="s">
        <v>179</v>
      </c>
      <c r="AM1655" s="22" t="s">
        <v>179</v>
      </c>
      <c r="AN1655" s="22" t="s">
        <v>179</v>
      </c>
      <c r="AO1655" s="22" t="s">
        <v>180</v>
      </c>
      <c r="AP1655" s="22">
        <v>0</v>
      </c>
      <c r="AQ1655" s="22" t="s">
        <v>180</v>
      </c>
      <c r="AR1655" s="47" t="e">
        <f t="shared" si="102"/>
        <v>#DIV/0!</v>
      </c>
      <c r="AS1655" s="47" t="e">
        <f t="shared" si="103"/>
        <v>#DIV/0!</v>
      </c>
    </row>
    <row r="1656" spans="1:45" x14ac:dyDescent="0.25">
      <c r="A1656" s="22" t="s">
        <v>3663</v>
      </c>
      <c r="B1656" s="23" t="s">
        <v>3664</v>
      </c>
      <c r="C1656" s="22">
        <v>3</v>
      </c>
      <c r="D1656" s="22">
        <v>2</v>
      </c>
      <c r="E1656" s="22">
        <v>4</v>
      </c>
      <c r="F1656" s="22">
        <v>2</v>
      </c>
      <c r="G1656" s="22">
        <v>1</v>
      </c>
      <c r="H1656" s="22">
        <v>655</v>
      </c>
      <c r="I1656" s="22">
        <v>72</v>
      </c>
      <c r="J1656" s="22">
        <v>6.9</v>
      </c>
      <c r="K1656" s="22">
        <v>33</v>
      </c>
      <c r="L1656" s="22">
        <v>7.76</v>
      </c>
      <c r="M1656" s="22">
        <v>2</v>
      </c>
      <c r="N1656" s="22">
        <v>2</v>
      </c>
      <c r="O1656" s="22">
        <v>0</v>
      </c>
      <c r="P1656" s="48">
        <f t="shared" si="100"/>
        <v>132.47999999999996</v>
      </c>
      <c r="Q1656" s="48">
        <f t="shared" si="101"/>
        <v>134.62</v>
      </c>
      <c r="R1656" s="22">
        <v>6.75</v>
      </c>
      <c r="S1656" s="22">
        <v>8.6999999999999993</v>
      </c>
      <c r="T1656" s="22">
        <v>117.3</v>
      </c>
      <c r="U1656" s="22">
        <v>134.4</v>
      </c>
      <c r="V1656" s="22">
        <v>141.1</v>
      </c>
      <c r="W1656" s="22">
        <v>138.30000000000001</v>
      </c>
      <c r="X1656" s="22">
        <v>131.30000000000001</v>
      </c>
      <c r="Y1656" s="22">
        <v>128.30000000000001</v>
      </c>
      <c r="Z1656" s="22">
        <v>124.5</v>
      </c>
      <c r="AA1656" s="22">
        <v>128.4</v>
      </c>
      <c r="AB1656" s="22">
        <v>153.4</v>
      </c>
      <c r="AC1656" s="22">
        <v>138.5</v>
      </c>
      <c r="AD1656" s="22" t="s">
        <v>179</v>
      </c>
      <c r="AE1656" s="22" t="s">
        <v>179</v>
      </c>
      <c r="AF1656" s="22" t="s">
        <v>179</v>
      </c>
      <c r="AG1656" s="22" t="s">
        <v>179</v>
      </c>
      <c r="AH1656" s="22" t="s">
        <v>179</v>
      </c>
      <c r="AI1656" s="22" t="s">
        <v>179</v>
      </c>
      <c r="AJ1656" s="22" t="s">
        <v>179</v>
      </c>
      <c r="AK1656" s="22" t="s">
        <v>179</v>
      </c>
      <c r="AL1656" s="22" t="s">
        <v>179</v>
      </c>
      <c r="AM1656" s="22" t="s">
        <v>179</v>
      </c>
      <c r="AN1656" s="22" t="s">
        <v>179</v>
      </c>
      <c r="AO1656" s="22" t="s">
        <v>180</v>
      </c>
      <c r="AP1656" s="22">
        <v>0</v>
      </c>
      <c r="AQ1656" s="22" t="s">
        <v>180</v>
      </c>
      <c r="AR1656" s="47">
        <f t="shared" si="102"/>
        <v>1.0161533816425123</v>
      </c>
      <c r="AS1656" s="47">
        <f t="shared" si="103"/>
        <v>0.72386710518274522</v>
      </c>
    </row>
    <row r="1657" spans="1:45" x14ac:dyDescent="0.25">
      <c r="A1657" s="22" t="s">
        <v>3665</v>
      </c>
      <c r="B1657" s="23" t="s">
        <v>3666</v>
      </c>
      <c r="C1657" s="22">
        <v>1</v>
      </c>
      <c r="D1657" s="22">
        <v>1</v>
      </c>
      <c r="E1657" s="22">
        <v>6</v>
      </c>
      <c r="F1657" s="22">
        <v>1</v>
      </c>
      <c r="G1657" s="22">
        <v>1</v>
      </c>
      <c r="H1657" s="22">
        <v>1142</v>
      </c>
      <c r="I1657" s="22">
        <v>123.8</v>
      </c>
      <c r="J1657" s="22">
        <v>6.74</v>
      </c>
      <c r="K1657" s="22">
        <v>0</v>
      </c>
      <c r="L1657" s="22">
        <v>12.41</v>
      </c>
      <c r="M1657" s="22">
        <v>1</v>
      </c>
      <c r="N1657" s="22">
        <v>1</v>
      </c>
      <c r="O1657" s="22">
        <v>0</v>
      </c>
      <c r="P1657" s="48">
        <f t="shared" si="100"/>
        <v>1233.1399999999999</v>
      </c>
      <c r="Q1657" s="48">
        <f t="shared" si="101"/>
        <v>1269.54</v>
      </c>
      <c r="R1657" s="22">
        <v>3.13</v>
      </c>
      <c r="S1657" s="22">
        <v>5.28</v>
      </c>
      <c r="T1657" s="22">
        <v>1229.4000000000001</v>
      </c>
      <c r="U1657" s="22">
        <v>1230.0999999999999</v>
      </c>
      <c r="V1657" s="22">
        <v>1272.5</v>
      </c>
      <c r="W1657" s="22">
        <v>1238.7</v>
      </c>
      <c r="X1657" s="22">
        <v>1195</v>
      </c>
      <c r="Y1657" s="22">
        <v>1210.0999999999999</v>
      </c>
      <c r="Z1657" s="22">
        <v>1245.5</v>
      </c>
      <c r="AA1657" s="22">
        <v>1271.5</v>
      </c>
      <c r="AB1657" s="22">
        <v>1382.8</v>
      </c>
      <c r="AC1657" s="22">
        <v>1237.8</v>
      </c>
      <c r="AD1657" s="22" t="s">
        <v>179</v>
      </c>
      <c r="AE1657" s="22" t="s">
        <v>179</v>
      </c>
      <c r="AF1657" s="22" t="s">
        <v>179</v>
      </c>
      <c r="AG1657" s="22" t="s">
        <v>179</v>
      </c>
      <c r="AH1657" s="22" t="s">
        <v>179</v>
      </c>
      <c r="AI1657" s="22" t="s">
        <v>179</v>
      </c>
      <c r="AJ1657" s="22" t="s">
        <v>179</v>
      </c>
      <c r="AK1657" s="22" t="s">
        <v>179</v>
      </c>
      <c r="AL1657" s="22" t="s">
        <v>179</v>
      </c>
      <c r="AM1657" s="22" t="s">
        <v>179</v>
      </c>
      <c r="AN1657" s="22" t="s">
        <v>179</v>
      </c>
      <c r="AO1657" s="22" t="s">
        <v>180</v>
      </c>
      <c r="AP1657" s="22">
        <v>0</v>
      </c>
      <c r="AQ1657" s="22" t="s">
        <v>180</v>
      </c>
      <c r="AR1657" s="47">
        <f t="shared" si="102"/>
        <v>1.0295181406815124</v>
      </c>
      <c r="AS1657" s="47">
        <f t="shared" si="103"/>
        <v>0.27482967604931269</v>
      </c>
    </row>
    <row r="1658" spans="1:45" x14ac:dyDescent="0.25">
      <c r="A1658" s="22" t="s">
        <v>3667</v>
      </c>
      <c r="B1658" s="23" t="s">
        <v>3668</v>
      </c>
      <c r="C1658" s="22">
        <v>15</v>
      </c>
      <c r="D1658" s="22">
        <v>7</v>
      </c>
      <c r="E1658" s="22">
        <v>17</v>
      </c>
      <c r="F1658" s="22">
        <v>7</v>
      </c>
      <c r="G1658" s="22">
        <v>1</v>
      </c>
      <c r="H1658" s="22">
        <v>641</v>
      </c>
      <c r="I1658" s="22">
        <v>69.900000000000006</v>
      </c>
      <c r="J1658" s="22">
        <v>6.4</v>
      </c>
      <c r="K1658" s="22">
        <v>135</v>
      </c>
      <c r="L1658" s="22">
        <v>35.18</v>
      </c>
      <c r="M1658" s="22">
        <v>7</v>
      </c>
      <c r="N1658" s="22">
        <v>7</v>
      </c>
      <c r="O1658" s="22">
        <v>0</v>
      </c>
      <c r="P1658" s="48">
        <f t="shared" si="100"/>
        <v>963.75999999999988</v>
      </c>
      <c r="Q1658" s="48">
        <f t="shared" si="101"/>
        <v>1030.4000000000001</v>
      </c>
      <c r="R1658" s="22">
        <v>5.03</v>
      </c>
      <c r="S1658" s="22">
        <v>4.7</v>
      </c>
      <c r="T1658" s="22">
        <v>967.1</v>
      </c>
      <c r="U1658" s="22">
        <v>983.3</v>
      </c>
      <c r="V1658" s="22">
        <v>1039.8</v>
      </c>
      <c r="W1658" s="22">
        <v>913.2</v>
      </c>
      <c r="X1658" s="22">
        <v>915.4</v>
      </c>
      <c r="Y1658" s="22">
        <v>1076</v>
      </c>
      <c r="Z1658" s="22">
        <v>951.5</v>
      </c>
      <c r="AA1658" s="22">
        <v>1020.8</v>
      </c>
      <c r="AB1658" s="22">
        <v>1046.0999999999999</v>
      </c>
      <c r="AC1658" s="22">
        <v>1057.5999999999999</v>
      </c>
      <c r="AD1658" s="22" t="s">
        <v>179</v>
      </c>
      <c r="AE1658" s="22" t="s">
        <v>179</v>
      </c>
      <c r="AF1658" s="22" t="s">
        <v>179</v>
      </c>
      <c r="AG1658" s="22" t="s">
        <v>179</v>
      </c>
      <c r="AH1658" s="22" t="s">
        <v>179</v>
      </c>
      <c r="AI1658" s="22" t="s">
        <v>179</v>
      </c>
      <c r="AJ1658" s="22" t="s">
        <v>179</v>
      </c>
      <c r="AK1658" s="22" t="s">
        <v>179</v>
      </c>
      <c r="AL1658" s="22" t="s">
        <v>179</v>
      </c>
      <c r="AM1658" s="22" t="s">
        <v>179</v>
      </c>
      <c r="AN1658" s="22" t="s">
        <v>179</v>
      </c>
      <c r="AO1658" s="22" t="s">
        <v>180</v>
      </c>
      <c r="AP1658" s="22">
        <v>0</v>
      </c>
      <c r="AQ1658" s="22" t="s">
        <v>180</v>
      </c>
      <c r="AR1658" s="47">
        <f t="shared" si="102"/>
        <v>1.0691458454386986</v>
      </c>
      <c r="AS1658" s="47">
        <f t="shared" si="103"/>
        <v>0.1545161867414562</v>
      </c>
    </row>
    <row r="1659" spans="1:45" x14ac:dyDescent="0.25">
      <c r="A1659" s="22" t="s">
        <v>3669</v>
      </c>
      <c r="B1659" s="23" t="s">
        <v>3670</v>
      </c>
      <c r="C1659" s="22">
        <v>23</v>
      </c>
      <c r="D1659" s="22">
        <v>7</v>
      </c>
      <c r="E1659" s="22">
        <v>10</v>
      </c>
      <c r="F1659" s="22">
        <v>5</v>
      </c>
      <c r="G1659" s="22">
        <v>1</v>
      </c>
      <c r="H1659" s="22">
        <v>355</v>
      </c>
      <c r="I1659" s="22">
        <v>40.200000000000003</v>
      </c>
      <c r="J1659" s="22">
        <v>4.79</v>
      </c>
      <c r="K1659" s="22" t="s">
        <v>180</v>
      </c>
      <c r="L1659" s="22">
        <v>41.59</v>
      </c>
      <c r="M1659" s="22" t="s">
        <v>180</v>
      </c>
      <c r="N1659" s="22">
        <v>7</v>
      </c>
      <c r="O1659" s="22">
        <v>0</v>
      </c>
      <c r="P1659" s="48">
        <f t="shared" si="100"/>
        <v>435.2</v>
      </c>
      <c r="Q1659" s="48">
        <f t="shared" si="101"/>
        <v>441.02</v>
      </c>
      <c r="R1659" s="22">
        <v>9.2200000000000006</v>
      </c>
      <c r="S1659" s="22">
        <v>8.8000000000000007</v>
      </c>
      <c r="T1659" s="22">
        <v>400.7</v>
      </c>
      <c r="U1659" s="22">
        <v>425.6</v>
      </c>
      <c r="V1659" s="22">
        <v>485.9</v>
      </c>
      <c r="W1659" s="22">
        <v>435.8</v>
      </c>
      <c r="X1659" s="22">
        <v>428</v>
      </c>
      <c r="Y1659" s="22">
        <v>409.3</v>
      </c>
      <c r="Z1659" s="22">
        <v>482.7</v>
      </c>
      <c r="AA1659" s="22">
        <v>399.6</v>
      </c>
      <c r="AB1659" s="22">
        <v>479.8</v>
      </c>
      <c r="AC1659" s="22">
        <v>433.7</v>
      </c>
      <c r="AD1659" s="22" t="s">
        <v>179</v>
      </c>
      <c r="AE1659" s="22" t="s">
        <v>179</v>
      </c>
      <c r="AF1659" s="22" t="s">
        <v>179</v>
      </c>
      <c r="AG1659" s="22" t="s">
        <v>179</v>
      </c>
      <c r="AH1659" s="22" t="s">
        <v>179</v>
      </c>
      <c r="AI1659" s="22" t="s">
        <v>179</v>
      </c>
      <c r="AJ1659" s="22" t="s">
        <v>179</v>
      </c>
      <c r="AK1659" s="22" t="s">
        <v>179</v>
      </c>
      <c r="AL1659" s="22" t="s">
        <v>179</v>
      </c>
      <c r="AM1659" s="22" t="s">
        <v>179</v>
      </c>
      <c r="AN1659" s="22" t="s">
        <v>179</v>
      </c>
      <c r="AO1659" s="22" t="s">
        <v>180</v>
      </c>
      <c r="AP1659" s="22">
        <v>0</v>
      </c>
      <c r="AQ1659" s="22" t="s">
        <v>180</v>
      </c>
      <c r="AR1659" s="47">
        <f t="shared" si="102"/>
        <v>1.0133731617647059</v>
      </c>
      <c r="AS1659" s="47">
        <f t="shared" si="103"/>
        <v>0.82788938903113274</v>
      </c>
    </row>
    <row r="1660" spans="1:45" x14ac:dyDescent="0.25">
      <c r="A1660" s="22" t="s">
        <v>3671</v>
      </c>
      <c r="B1660" s="23" t="s">
        <v>3672</v>
      </c>
      <c r="C1660" s="22">
        <v>1</v>
      </c>
      <c r="D1660" s="22">
        <v>1</v>
      </c>
      <c r="E1660" s="22">
        <v>2</v>
      </c>
      <c r="F1660" s="22">
        <v>1</v>
      </c>
      <c r="G1660" s="22">
        <v>1</v>
      </c>
      <c r="H1660" s="22">
        <v>500</v>
      </c>
      <c r="I1660" s="22">
        <v>57.3</v>
      </c>
      <c r="J1660" s="22">
        <v>7.23</v>
      </c>
      <c r="K1660" s="22">
        <v>0</v>
      </c>
      <c r="L1660" s="22">
        <v>2.17</v>
      </c>
      <c r="M1660" s="22">
        <v>1</v>
      </c>
      <c r="N1660" s="22">
        <v>1</v>
      </c>
      <c r="O1660" s="22">
        <v>0</v>
      </c>
      <c r="P1660" s="48" t="e">
        <f t="shared" si="100"/>
        <v>#DIV/0!</v>
      </c>
      <c r="Q1660" s="48" t="e">
        <f t="shared" si="101"/>
        <v>#DIV/0!</v>
      </c>
      <c r="R1660" s="22" t="s">
        <v>180</v>
      </c>
      <c r="S1660" s="22" t="s">
        <v>180</v>
      </c>
      <c r="T1660" s="22" t="s">
        <v>180</v>
      </c>
      <c r="U1660" s="22" t="s">
        <v>180</v>
      </c>
      <c r="V1660" s="22" t="s">
        <v>180</v>
      </c>
      <c r="W1660" s="22" t="s">
        <v>180</v>
      </c>
      <c r="X1660" s="22" t="s">
        <v>180</v>
      </c>
      <c r="Y1660" s="22" t="s">
        <v>180</v>
      </c>
      <c r="Z1660" s="22" t="s">
        <v>180</v>
      </c>
      <c r="AA1660" s="22" t="s">
        <v>180</v>
      </c>
      <c r="AB1660" s="22" t="s">
        <v>180</v>
      </c>
      <c r="AC1660" s="22" t="s">
        <v>180</v>
      </c>
      <c r="AD1660" s="22" t="s">
        <v>179</v>
      </c>
      <c r="AE1660" s="22" t="s">
        <v>179</v>
      </c>
      <c r="AF1660" s="22" t="s">
        <v>179</v>
      </c>
      <c r="AG1660" s="22" t="s">
        <v>179</v>
      </c>
      <c r="AH1660" s="22" t="s">
        <v>179</v>
      </c>
      <c r="AI1660" s="22" t="s">
        <v>179</v>
      </c>
      <c r="AJ1660" s="22" t="s">
        <v>179</v>
      </c>
      <c r="AK1660" s="22" t="s">
        <v>179</v>
      </c>
      <c r="AL1660" s="22" t="s">
        <v>179</v>
      </c>
      <c r="AM1660" s="22" t="s">
        <v>179</v>
      </c>
      <c r="AN1660" s="22" t="s">
        <v>179</v>
      </c>
      <c r="AO1660" s="22" t="s">
        <v>180</v>
      </c>
      <c r="AP1660" s="22">
        <v>0</v>
      </c>
      <c r="AQ1660" s="22" t="s">
        <v>180</v>
      </c>
      <c r="AR1660" s="47" t="e">
        <f t="shared" si="102"/>
        <v>#DIV/0!</v>
      </c>
      <c r="AS1660" s="47" t="e">
        <f t="shared" si="103"/>
        <v>#DIV/0!</v>
      </c>
    </row>
    <row r="1661" spans="1:45" x14ac:dyDescent="0.25">
      <c r="A1661" s="22" t="s">
        <v>3673</v>
      </c>
      <c r="B1661" s="23" t="s">
        <v>3674</v>
      </c>
      <c r="C1661" s="22">
        <v>1</v>
      </c>
      <c r="D1661" s="22">
        <v>3</v>
      </c>
      <c r="E1661" s="22">
        <v>3</v>
      </c>
      <c r="F1661" s="22">
        <v>2</v>
      </c>
      <c r="G1661" s="22">
        <v>1</v>
      </c>
      <c r="H1661" s="22">
        <v>2025</v>
      </c>
      <c r="I1661" s="22">
        <v>224</v>
      </c>
      <c r="J1661" s="22">
        <v>8.35</v>
      </c>
      <c r="K1661" s="22" t="s">
        <v>180</v>
      </c>
      <c r="L1661" s="22">
        <v>4.34</v>
      </c>
      <c r="M1661" s="22" t="s">
        <v>180</v>
      </c>
      <c r="N1661" s="22">
        <v>3</v>
      </c>
      <c r="O1661" s="22">
        <v>0</v>
      </c>
      <c r="P1661" s="48" t="e">
        <f t="shared" si="100"/>
        <v>#DIV/0!</v>
      </c>
      <c r="Q1661" s="48" t="e">
        <f t="shared" si="101"/>
        <v>#DIV/0!</v>
      </c>
      <c r="R1661" s="22" t="s">
        <v>180</v>
      </c>
      <c r="S1661" s="22" t="s">
        <v>180</v>
      </c>
      <c r="T1661" s="22" t="s">
        <v>180</v>
      </c>
      <c r="U1661" s="22" t="s">
        <v>180</v>
      </c>
      <c r="V1661" s="22" t="s">
        <v>180</v>
      </c>
      <c r="W1661" s="22" t="s">
        <v>180</v>
      </c>
      <c r="X1661" s="22" t="s">
        <v>180</v>
      </c>
      <c r="Y1661" s="22" t="s">
        <v>180</v>
      </c>
      <c r="Z1661" s="22" t="s">
        <v>180</v>
      </c>
      <c r="AA1661" s="22" t="s">
        <v>180</v>
      </c>
      <c r="AB1661" s="22" t="s">
        <v>180</v>
      </c>
      <c r="AC1661" s="22" t="s">
        <v>180</v>
      </c>
      <c r="AD1661" s="22" t="s">
        <v>179</v>
      </c>
      <c r="AE1661" s="22" t="s">
        <v>179</v>
      </c>
      <c r="AF1661" s="22" t="s">
        <v>179</v>
      </c>
      <c r="AG1661" s="22" t="s">
        <v>179</v>
      </c>
      <c r="AH1661" s="22" t="s">
        <v>179</v>
      </c>
      <c r="AI1661" s="22" t="s">
        <v>179</v>
      </c>
      <c r="AJ1661" s="22" t="s">
        <v>179</v>
      </c>
      <c r="AK1661" s="22" t="s">
        <v>179</v>
      </c>
      <c r="AL1661" s="22" t="s">
        <v>179</v>
      </c>
      <c r="AM1661" s="22" t="s">
        <v>179</v>
      </c>
      <c r="AN1661" s="22" t="s">
        <v>179</v>
      </c>
      <c r="AO1661" s="22" t="s">
        <v>180</v>
      </c>
      <c r="AP1661" s="22">
        <v>0</v>
      </c>
      <c r="AQ1661" s="22" t="s">
        <v>180</v>
      </c>
      <c r="AR1661" s="47" t="e">
        <f t="shared" si="102"/>
        <v>#DIV/0!</v>
      </c>
      <c r="AS1661" s="47" t="e">
        <f t="shared" si="103"/>
        <v>#DIV/0!</v>
      </c>
    </row>
    <row r="1662" spans="1:45" x14ac:dyDescent="0.25">
      <c r="A1662" s="22" t="s">
        <v>3675</v>
      </c>
      <c r="B1662" s="23" t="s">
        <v>3676</v>
      </c>
      <c r="C1662" s="22">
        <v>2</v>
      </c>
      <c r="D1662" s="22">
        <v>3</v>
      </c>
      <c r="E1662" s="22">
        <v>6</v>
      </c>
      <c r="F1662" s="22">
        <v>3</v>
      </c>
      <c r="G1662" s="22">
        <v>1</v>
      </c>
      <c r="H1662" s="22">
        <v>1757</v>
      </c>
      <c r="I1662" s="22">
        <v>200.1</v>
      </c>
      <c r="J1662" s="22">
        <v>6.05</v>
      </c>
      <c r="K1662" s="22">
        <v>48</v>
      </c>
      <c r="L1662" s="22">
        <v>11.45</v>
      </c>
      <c r="M1662" s="22">
        <v>3</v>
      </c>
      <c r="N1662" s="22">
        <v>3</v>
      </c>
      <c r="O1662" s="22">
        <v>0</v>
      </c>
      <c r="P1662" s="48">
        <f t="shared" si="100"/>
        <v>694.51999999999987</v>
      </c>
      <c r="Q1662" s="48">
        <f t="shared" si="101"/>
        <v>600.95999999999992</v>
      </c>
      <c r="R1662" s="22">
        <v>9.64</v>
      </c>
      <c r="S1662" s="22">
        <v>5.12</v>
      </c>
      <c r="T1662" s="22">
        <v>710.3</v>
      </c>
      <c r="U1662" s="22">
        <v>706.9</v>
      </c>
      <c r="V1662" s="22">
        <v>625.9</v>
      </c>
      <c r="W1662" s="22">
        <v>748.8</v>
      </c>
      <c r="X1662" s="22">
        <v>680.7</v>
      </c>
      <c r="Y1662" s="22">
        <v>598.1</v>
      </c>
      <c r="Z1662" s="22">
        <v>597.29999999999995</v>
      </c>
      <c r="AA1662" s="22">
        <v>640.29999999999995</v>
      </c>
      <c r="AB1662" s="22">
        <v>613.5</v>
      </c>
      <c r="AC1662" s="22">
        <v>555.6</v>
      </c>
      <c r="AD1662" s="22" t="s">
        <v>179</v>
      </c>
      <c r="AE1662" s="22" t="s">
        <v>179</v>
      </c>
      <c r="AF1662" s="22" t="s">
        <v>179</v>
      </c>
      <c r="AG1662" s="22" t="s">
        <v>179</v>
      </c>
      <c r="AH1662" s="22" t="s">
        <v>179</v>
      </c>
      <c r="AI1662" s="22" t="s">
        <v>179</v>
      </c>
      <c r="AJ1662" s="22" t="s">
        <v>179</v>
      </c>
      <c r="AK1662" s="22" t="s">
        <v>179</v>
      </c>
      <c r="AL1662" s="22" t="s">
        <v>179</v>
      </c>
      <c r="AM1662" s="22" t="s">
        <v>179</v>
      </c>
      <c r="AN1662" s="22" t="s">
        <v>179</v>
      </c>
      <c r="AO1662" s="22" t="s">
        <v>180</v>
      </c>
      <c r="AP1662" s="22">
        <v>0</v>
      </c>
      <c r="AQ1662" s="22" t="s">
        <v>180</v>
      </c>
      <c r="AR1662" s="47">
        <f t="shared" si="102"/>
        <v>0.86528825663767783</v>
      </c>
      <c r="AS1662" s="47">
        <f t="shared" si="103"/>
        <v>2.686246430153676E-2</v>
      </c>
    </row>
    <row r="1663" spans="1:45" x14ac:dyDescent="0.25">
      <c r="A1663" s="22" t="s">
        <v>3677</v>
      </c>
      <c r="B1663" s="23" t="s">
        <v>3678</v>
      </c>
      <c r="C1663" s="22">
        <v>4</v>
      </c>
      <c r="D1663" s="22">
        <v>6</v>
      </c>
      <c r="E1663" s="22">
        <v>11</v>
      </c>
      <c r="F1663" s="22">
        <v>6</v>
      </c>
      <c r="G1663" s="22">
        <v>1</v>
      </c>
      <c r="H1663" s="22">
        <v>1755</v>
      </c>
      <c r="I1663" s="22">
        <v>199</v>
      </c>
      <c r="J1663" s="22">
        <v>6.33</v>
      </c>
      <c r="K1663" s="22">
        <v>79</v>
      </c>
      <c r="L1663" s="22">
        <v>22.05</v>
      </c>
      <c r="M1663" s="22">
        <v>5</v>
      </c>
      <c r="N1663" s="22">
        <v>6</v>
      </c>
      <c r="O1663" s="22">
        <v>0</v>
      </c>
      <c r="P1663" s="48">
        <f t="shared" si="100"/>
        <v>903.32</v>
      </c>
      <c r="Q1663" s="48">
        <f t="shared" si="101"/>
        <v>796.64</v>
      </c>
      <c r="R1663" s="22">
        <v>37.18</v>
      </c>
      <c r="S1663" s="22">
        <v>9.39</v>
      </c>
      <c r="T1663" s="22">
        <v>690</v>
      </c>
      <c r="U1663" s="22">
        <v>800.3</v>
      </c>
      <c r="V1663" s="22">
        <v>750.5</v>
      </c>
      <c r="W1663" s="22">
        <v>779</v>
      </c>
      <c r="X1663" s="22">
        <v>1496.8</v>
      </c>
      <c r="Y1663" s="22">
        <v>924.3</v>
      </c>
      <c r="Z1663" s="22">
        <v>803.4</v>
      </c>
      <c r="AA1663" s="22">
        <v>750.1</v>
      </c>
      <c r="AB1663" s="22">
        <v>750.6</v>
      </c>
      <c r="AC1663" s="22">
        <v>754.8</v>
      </c>
      <c r="AD1663" s="22" t="s">
        <v>179</v>
      </c>
      <c r="AE1663" s="22" t="s">
        <v>179</v>
      </c>
      <c r="AF1663" s="22" t="s">
        <v>179</v>
      </c>
      <c r="AG1663" s="22" t="s">
        <v>179</v>
      </c>
      <c r="AH1663" s="22" t="s">
        <v>179</v>
      </c>
      <c r="AI1663" s="22" t="s">
        <v>179</v>
      </c>
      <c r="AJ1663" s="22" t="s">
        <v>179</v>
      </c>
      <c r="AK1663" s="22" t="s">
        <v>179</v>
      </c>
      <c r="AL1663" s="22" t="s">
        <v>179</v>
      </c>
      <c r="AM1663" s="22" t="s">
        <v>179</v>
      </c>
      <c r="AN1663" s="22" t="s">
        <v>179</v>
      </c>
      <c r="AO1663" s="22" t="s">
        <v>180</v>
      </c>
      <c r="AP1663" s="22">
        <v>0</v>
      </c>
      <c r="AQ1663" s="22" t="s">
        <v>180</v>
      </c>
      <c r="AR1663" s="47">
        <f t="shared" si="102"/>
        <v>0.8819023159013416</v>
      </c>
      <c r="AS1663" s="47">
        <f t="shared" si="103"/>
        <v>0.55483648382751705</v>
      </c>
    </row>
    <row r="1664" spans="1:45" x14ac:dyDescent="0.25">
      <c r="A1664" s="22" t="s">
        <v>3679</v>
      </c>
      <c r="B1664" s="23" t="s">
        <v>3680</v>
      </c>
      <c r="C1664" s="22">
        <v>1</v>
      </c>
      <c r="D1664" s="22">
        <v>2</v>
      </c>
      <c r="E1664" s="22">
        <v>3</v>
      </c>
      <c r="F1664" s="22">
        <v>2</v>
      </c>
      <c r="G1664" s="22">
        <v>1</v>
      </c>
      <c r="H1664" s="22">
        <v>1889</v>
      </c>
      <c r="I1664" s="22">
        <v>212.6</v>
      </c>
      <c r="J1664" s="22">
        <v>5.9</v>
      </c>
      <c r="K1664" s="22">
        <v>0</v>
      </c>
      <c r="L1664" s="22">
        <v>2.2799999999999998</v>
      </c>
      <c r="M1664" s="22">
        <v>1</v>
      </c>
      <c r="N1664" s="22">
        <v>2</v>
      </c>
      <c r="O1664" s="22">
        <v>0</v>
      </c>
      <c r="P1664" s="48">
        <f t="shared" si="100"/>
        <v>166.47999999999996</v>
      </c>
      <c r="Q1664" s="48">
        <f t="shared" si="101"/>
        <v>222.4</v>
      </c>
      <c r="R1664" s="22">
        <v>23.21</v>
      </c>
      <c r="S1664" s="22">
        <v>7.93</v>
      </c>
      <c r="T1664" s="22">
        <v>184.6</v>
      </c>
      <c r="U1664" s="22">
        <v>173.2</v>
      </c>
      <c r="V1664" s="22">
        <v>209.6</v>
      </c>
      <c r="W1664" s="22">
        <v>133.19999999999999</v>
      </c>
      <c r="X1664" s="22">
        <v>131.80000000000001</v>
      </c>
      <c r="Y1664" s="22">
        <v>222.4</v>
      </c>
      <c r="Z1664" s="22">
        <v>225.3</v>
      </c>
      <c r="AA1664" s="22">
        <v>194.5</v>
      </c>
      <c r="AB1664" s="22">
        <v>243.4</v>
      </c>
      <c r="AC1664" s="22">
        <v>226.4</v>
      </c>
      <c r="AD1664" s="22" t="s">
        <v>179</v>
      </c>
      <c r="AE1664" s="22" t="s">
        <v>179</v>
      </c>
      <c r="AF1664" s="22" t="s">
        <v>179</v>
      </c>
      <c r="AG1664" s="22" t="s">
        <v>179</v>
      </c>
      <c r="AH1664" s="22" t="s">
        <v>179</v>
      </c>
      <c r="AI1664" s="22" t="s">
        <v>179</v>
      </c>
      <c r="AJ1664" s="22" t="s">
        <v>179</v>
      </c>
      <c r="AK1664" s="22" t="s">
        <v>179</v>
      </c>
      <c r="AL1664" s="22" t="s">
        <v>179</v>
      </c>
      <c r="AM1664" s="22" t="s">
        <v>179</v>
      </c>
      <c r="AN1664" s="22" t="s">
        <v>179</v>
      </c>
      <c r="AO1664" s="22" t="s">
        <v>180</v>
      </c>
      <c r="AP1664" s="22">
        <v>0</v>
      </c>
      <c r="AQ1664" s="22" t="s">
        <v>180</v>
      </c>
      <c r="AR1664" s="47">
        <f t="shared" si="102"/>
        <v>1.3358962037481983</v>
      </c>
      <c r="AS1664" s="47">
        <f t="shared" si="103"/>
        <v>6.5186468401383799E-2</v>
      </c>
    </row>
    <row r="1665" spans="1:45" x14ac:dyDescent="0.25">
      <c r="A1665" s="22" t="s">
        <v>3681</v>
      </c>
      <c r="B1665" s="23" t="s">
        <v>3682</v>
      </c>
      <c r="C1665" s="22">
        <v>0</v>
      </c>
      <c r="D1665" s="22">
        <v>2</v>
      </c>
      <c r="E1665" s="22">
        <v>6</v>
      </c>
      <c r="F1665" s="22">
        <v>1</v>
      </c>
      <c r="G1665" s="22">
        <v>1</v>
      </c>
      <c r="H1665" s="22">
        <v>5180</v>
      </c>
      <c r="I1665" s="22">
        <v>571.9</v>
      </c>
      <c r="J1665" s="22">
        <v>6.06</v>
      </c>
      <c r="K1665" s="22">
        <v>0</v>
      </c>
      <c r="L1665" s="22">
        <v>4.05</v>
      </c>
      <c r="M1665" s="22">
        <v>2</v>
      </c>
      <c r="N1665" s="22">
        <v>2</v>
      </c>
      <c r="O1665" s="22">
        <v>0</v>
      </c>
      <c r="P1665" s="48" t="e">
        <f t="shared" si="100"/>
        <v>#DIV/0!</v>
      </c>
      <c r="Q1665" s="48" t="e">
        <f t="shared" si="101"/>
        <v>#DIV/0!</v>
      </c>
      <c r="R1665" s="22" t="s">
        <v>180</v>
      </c>
      <c r="S1665" s="22" t="s">
        <v>180</v>
      </c>
      <c r="T1665" s="22" t="s">
        <v>180</v>
      </c>
      <c r="U1665" s="22" t="s">
        <v>180</v>
      </c>
      <c r="V1665" s="22" t="s">
        <v>180</v>
      </c>
      <c r="W1665" s="22" t="s">
        <v>180</v>
      </c>
      <c r="X1665" s="22" t="s">
        <v>180</v>
      </c>
      <c r="Y1665" s="22" t="s">
        <v>180</v>
      </c>
      <c r="Z1665" s="22" t="s">
        <v>180</v>
      </c>
      <c r="AA1665" s="22" t="s">
        <v>180</v>
      </c>
      <c r="AB1665" s="22" t="s">
        <v>180</v>
      </c>
      <c r="AC1665" s="22" t="s">
        <v>180</v>
      </c>
      <c r="AD1665" s="22" t="s">
        <v>179</v>
      </c>
      <c r="AE1665" s="22" t="s">
        <v>179</v>
      </c>
      <c r="AF1665" s="22" t="s">
        <v>179</v>
      </c>
      <c r="AG1665" s="22" t="s">
        <v>179</v>
      </c>
      <c r="AH1665" s="22" t="s">
        <v>179</v>
      </c>
      <c r="AI1665" s="22" t="s">
        <v>179</v>
      </c>
      <c r="AJ1665" s="22" t="s">
        <v>179</v>
      </c>
      <c r="AK1665" s="22" t="s">
        <v>179</v>
      </c>
      <c r="AL1665" s="22" t="s">
        <v>179</v>
      </c>
      <c r="AM1665" s="22" t="s">
        <v>179</v>
      </c>
      <c r="AN1665" s="22" t="s">
        <v>179</v>
      </c>
      <c r="AO1665" s="22" t="s">
        <v>180</v>
      </c>
      <c r="AP1665" s="22">
        <v>0</v>
      </c>
      <c r="AQ1665" s="22" t="s">
        <v>180</v>
      </c>
      <c r="AR1665" s="47" t="e">
        <f t="shared" si="102"/>
        <v>#DIV/0!</v>
      </c>
      <c r="AS1665" s="47" t="e">
        <f t="shared" si="103"/>
        <v>#DIV/0!</v>
      </c>
    </row>
    <row r="1666" spans="1:45" x14ac:dyDescent="0.25">
      <c r="A1666" s="22" t="s">
        <v>3683</v>
      </c>
      <c r="B1666" s="23" t="s">
        <v>3684</v>
      </c>
      <c r="C1666" s="22">
        <v>8</v>
      </c>
      <c r="D1666" s="22">
        <v>1</v>
      </c>
      <c r="E1666" s="22">
        <v>2</v>
      </c>
      <c r="F1666" s="22">
        <v>1</v>
      </c>
      <c r="G1666" s="22">
        <v>1</v>
      </c>
      <c r="H1666" s="22">
        <v>238</v>
      </c>
      <c r="I1666" s="22">
        <v>23.7</v>
      </c>
      <c r="J1666" s="22">
        <v>6.76</v>
      </c>
      <c r="K1666" s="22">
        <v>32</v>
      </c>
      <c r="L1666" s="22">
        <v>5.85</v>
      </c>
      <c r="M1666" s="22">
        <v>1</v>
      </c>
      <c r="N1666" s="22">
        <v>1</v>
      </c>
      <c r="O1666" s="22">
        <v>0</v>
      </c>
      <c r="P1666" s="48" t="e">
        <f t="shared" si="100"/>
        <v>#DIV/0!</v>
      </c>
      <c r="Q1666" s="48" t="e">
        <f t="shared" si="101"/>
        <v>#DIV/0!</v>
      </c>
      <c r="R1666" s="22" t="s">
        <v>180</v>
      </c>
      <c r="S1666" s="22" t="s">
        <v>180</v>
      </c>
      <c r="T1666" s="22" t="s">
        <v>180</v>
      </c>
      <c r="U1666" s="22" t="s">
        <v>180</v>
      </c>
      <c r="V1666" s="22" t="s">
        <v>180</v>
      </c>
      <c r="W1666" s="22" t="s">
        <v>180</v>
      </c>
      <c r="X1666" s="22" t="s">
        <v>180</v>
      </c>
      <c r="Y1666" s="22" t="s">
        <v>180</v>
      </c>
      <c r="Z1666" s="22" t="s">
        <v>180</v>
      </c>
      <c r="AA1666" s="22" t="s">
        <v>180</v>
      </c>
      <c r="AB1666" s="22" t="s">
        <v>180</v>
      </c>
      <c r="AC1666" s="22" t="s">
        <v>180</v>
      </c>
      <c r="AD1666" s="22" t="s">
        <v>179</v>
      </c>
      <c r="AE1666" s="22" t="s">
        <v>179</v>
      </c>
      <c r="AF1666" s="22" t="s">
        <v>179</v>
      </c>
      <c r="AG1666" s="22" t="s">
        <v>179</v>
      </c>
      <c r="AH1666" s="22" t="s">
        <v>179</v>
      </c>
      <c r="AI1666" s="22" t="s">
        <v>179</v>
      </c>
      <c r="AJ1666" s="22" t="s">
        <v>179</v>
      </c>
      <c r="AK1666" s="22" t="s">
        <v>179</v>
      </c>
      <c r="AL1666" s="22" t="s">
        <v>179</v>
      </c>
      <c r="AM1666" s="22" t="s">
        <v>179</v>
      </c>
      <c r="AN1666" s="22" t="s">
        <v>179</v>
      </c>
      <c r="AO1666" s="22" t="s">
        <v>180</v>
      </c>
      <c r="AP1666" s="22">
        <v>0</v>
      </c>
      <c r="AQ1666" s="22" t="s">
        <v>180</v>
      </c>
      <c r="AR1666" s="47" t="e">
        <f t="shared" si="102"/>
        <v>#DIV/0!</v>
      </c>
      <c r="AS1666" s="47" t="e">
        <f t="shared" si="103"/>
        <v>#DIV/0!</v>
      </c>
    </row>
    <row r="1667" spans="1:45" x14ac:dyDescent="0.25">
      <c r="A1667" s="22" t="s">
        <v>3685</v>
      </c>
      <c r="B1667" s="23" t="s">
        <v>3686</v>
      </c>
      <c r="C1667" s="22">
        <v>1</v>
      </c>
      <c r="D1667" s="22">
        <v>1</v>
      </c>
      <c r="E1667" s="22">
        <v>2</v>
      </c>
      <c r="F1667" s="22">
        <v>1</v>
      </c>
      <c r="G1667" s="22">
        <v>1</v>
      </c>
      <c r="H1667" s="22">
        <v>913</v>
      </c>
      <c r="I1667" s="22">
        <v>98.9</v>
      </c>
      <c r="J1667" s="22">
        <v>7.25</v>
      </c>
      <c r="K1667" s="22">
        <v>0</v>
      </c>
      <c r="L1667" s="22">
        <v>3.24</v>
      </c>
      <c r="M1667" s="22">
        <v>1</v>
      </c>
      <c r="N1667" s="22">
        <v>1</v>
      </c>
      <c r="O1667" s="22">
        <v>0</v>
      </c>
      <c r="P1667" s="48">
        <f t="shared" si="100"/>
        <v>306.85999999999996</v>
      </c>
      <c r="Q1667" s="48">
        <f t="shared" si="101"/>
        <v>320.18</v>
      </c>
      <c r="R1667" s="22">
        <v>27.79</v>
      </c>
      <c r="S1667" s="22">
        <v>5.5</v>
      </c>
      <c r="T1667" s="22">
        <v>275</v>
      </c>
      <c r="U1667" s="22">
        <v>428.5</v>
      </c>
      <c r="V1667" s="22">
        <v>325.3</v>
      </c>
      <c r="W1667" s="22">
        <v>323.39999999999998</v>
      </c>
      <c r="X1667" s="22">
        <v>182.1</v>
      </c>
      <c r="Y1667" s="22">
        <v>313.89999999999998</v>
      </c>
      <c r="Z1667" s="22">
        <v>296.7</v>
      </c>
      <c r="AA1667" s="22">
        <v>325.89999999999998</v>
      </c>
      <c r="AB1667" s="22">
        <v>345</v>
      </c>
      <c r="AC1667" s="22">
        <v>319.39999999999998</v>
      </c>
      <c r="AD1667" s="22" t="s">
        <v>250</v>
      </c>
      <c r="AE1667" s="22" t="s">
        <v>250</v>
      </c>
      <c r="AF1667" s="22" t="s">
        <v>250</v>
      </c>
      <c r="AG1667" s="22" t="s">
        <v>250</v>
      </c>
      <c r="AH1667" s="22" t="s">
        <v>250</v>
      </c>
      <c r="AI1667" s="22" t="s">
        <v>250</v>
      </c>
      <c r="AJ1667" s="22" t="s">
        <v>250</v>
      </c>
      <c r="AK1667" s="22" t="s">
        <v>250</v>
      </c>
      <c r="AL1667" s="22" t="s">
        <v>250</v>
      </c>
      <c r="AM1667" s="22" t="s">
        <v>250</v>
      </c>
      <c r="AN1667" s="22" t="s">
        <v>250</v>
      </c>
      <c r="AO1667" s="22" t="s">
        <v>180</v>
      </c>
      <c r="AP1667" s="22">
        <v>0</v>
      </c>
      <c r="AQ1667" s="22" t="s">
        <v>180</v>
      </c>
      <c r="AR1667" s="47">
        <f t="shared" si="102"/>
        <v>1.043407417063156</v>
      </c>
      <c r="AS1667" s="47">
        <f t="shared" si="103"/>
        <v>0.77319167449578274</v>
      </c>
    </row>
    <row r="1668" spans="1:45" x14ac:dyDescent="0.25">
      <c r="A1668" s="22" t="s">
        <v>3687</v>
      </c>
      <c r="B1668" s="23" t="s">
        <v>3688</v>
      </c>
      <c r="C1668" s="22">
        <v>5</v>
      </c>
      <c r="D1668" s="22">
        <v>3</v>
      </c>
      <c r="E1668" s="22">
        <v>6</v>
      </c>
      <c r="F1668" s="22">
        <v>3</v>
      </c>
      <c r="G1668" s="22">
        <v>1</v>
      </c>
      <c r="H1668" s="22">
        <v>793</v>
      </c>
      <c r="I1668" s="22">
        <v>89.5</v>
      </c>
      <c r="J1668" s="22">
        <v>6.67</v>
      </c>
      <c r="K1668" s="22">
        <v>45</v>
      </c>
      <c r="L1668" s="22">
        <v>11.63</v>
      </c>
      <c r="M1668" s="22">
        <v>3</v>
      </c>
      <c r="N1668" s="22">
        <v>3</v>
      </c>
      <c r="O1668" s="22">
        <v>0</v>
      </c>
      <c r="P1668" s="48">
        <f t="shared" si="100"/>
        <v>183.32</v>
      </c>
      <c r="Q1668" s="48">
        <f t="shared" si="101"/>
        <v>195.3</v>
      </c>
      <c r="R1668" s="22">
        <v>19.48</v>
      </c>
      <c r="S1668" s="22">
        <v>8.9499999999999993</v>
      </c>
      <c r="T1668" s="22">
        <v>162.9</v>
      </c>
      <c r="U1668" s="22">
        <v>244.1</v>
      </c>
      <c r="V1668" s="22">
        <v>178.1</v>
      </c>
      <c r="W1668" s="22">
        <v>191</v>
      </c>
      <c r="X1668" s="22">
        <v>140.5</v>
      </c>
      <c r="Y1668" s="22">
        <v>201</v>
      </c>
      <c r="Z1668" s="22">
        <v>183.2</v>
      </c>
      <c r="AA1668" s="22">
        <v>177.5</v>
      </c>
      <c r="AB1668" s="22">
        <v>222.1</v>
      </c>
      <c r="AC1668" s="22">
        <v>192.7</v>
      </c>
      <c r="AD1668" s="22" t="s">
        <v>179</v>
      </c>
      <c r="AE1668" s="22" t="s">
        <v>179</v>
      </c>
      <c r="AF1668" s="22" t="s">
        <v>179</v>
      </c>
      <c r="AG1668" s="22" t="s">
        <v>179</v>
      </c>
      <c r="AH1668" s="22" t="s">
        <v>179</v>
      </c>
      <c r="AI1668" s="22" t="s">
        <v>179</v>
      </c>
      <c r="AJ1668" s="22" t="s">
        <v>179</v>
      </c>
      <c r="AK1668" s="22" t="s">
        <v>179</v>
      </c>
      <c r="AL1668" s="22" t="s">
        <v>179</v>
      </c>
      <c r="AM1668" s="22" t="s">
        <v>179</v>
      </c>
      <c r="AN1668" s="22" t="s">
        <v>179</v>
      </c>
      <c r="AO1668" s="22" t="s">
        <v>180</v>
      </c>
      <c r="AP1668" s="22">
        <v>0</v>
      </c>
      <c r="AQ1668" s="22" t="s">
        <v>180</v>
      </c>
      <c r="AR1668" s="47">
        <f t="shared" si="102"/>
        <v>1.0653502072878029</v>
      </c>
      <c r="AS1668" s="47">
        <f t="shared" si="103"/>
        <v>0.5844760397852643</v>
      </c>
    </row>
    <row r="1669" spans="1:45" x14ac:dyDescent="0.25">
      <c r="A1669" s="22" t="s">
        <v>3689</v>
      </c>
      <c r="B1669" s="23" t="s">
        <v>3690</v>
      </c>
      <c r="C1669" s="22">
        <v>39</v>
      </c>
      <c r="D1669" s="22">
        <v>56</v>
      </c>
      <c r="E1669" s="22">
        <v>131</v>
      </c>
      <c r="F1669" s="22">
        <v>55</v>
      </c>
      <c r="G1669" s="22">
        <v>1</v>
      </c>
      <c r="H1669" s="22">
        <v>1411</v>
      </c>
      <c r="I1669" s="22">
        <v>160.80000000000001</v>
      </c>
      <c r="J1669" s="22">
        <v>5.77</v>
      </c>
      <c r="K1669" s="22">
        <v>575</v>
      </c>
      <c r="L1669" s="22">
        <v>242.98</v>
      </c>
      <c r="M1669" s="22">
        <v>52</v>
      </c>
      <c r="N1669" s="22">
        <v>55</v>
      </c>
      <c r="O1669" s="22">
        <v>0</v>
      </c>
      <c r="P1669" s="48">
        <f t="shared" ref="P1669:P1732" si="104">AVERAGE(T1669:X1669)</f>
        <v>8417.98</v>
      </c>
      <c r="Q1669" s="48">
        <f t="shared" ref="Q1669:Q1732" si="105">AVERAGE(Y1669:AC1669)</f>
        <v>8975.0799999999981</v>
      </c>
      <c r="R1669" s="22">
        <v>5.59</v>
      </c>
      <c r="S1669" s="22">
        <v>6.58</v>
      </c>
      <c r="T1669" s="22">
        <v>8122.4</v>
      </c>
      <c r="U1669" s="22">
        <v>8081.7</v>
      </c>
      <c r="V1669" s="22">
        <v>9232.5</v>
      </c>
      <c r="W1669" s="22">
        <v>7991.5</v>
      </c>
      <c r="X1669" s="22">
        <v>8661.7999999999993</v>
      </c>
      <c r="Y1669" s="22">
        <v>9942.9</v>
      </c>
      <c r="Z1669" s="22">
        <v>9123</v>
      </c>
      <c r="AA1669" s="22">
        <v>8564.6</v>
      </c>
      <c r="AB1669" s="22">
        <v>8716.6</v>
      </c>
      <c r="AC1669" s="22">
        <v>8528.2999999999993</v>
      </c>
      <c r="AD1669" s="22" t="s">
        <v>179</v>
      </c>
      <c r="AE1669" s="22" t="s">
        <v>179</v>
      </c>
      <c r="AF1669" s="22" t="s">
        <v>179</v>
      </c>
      <c r="AG1669" s="22" t="s">
        <v>179</v>
      </c>
      <c r="AH1669" s="22" t="s">
        <v>179</v>
      </c>
      <c r="AI1669" s="22" t="s">
        <v>179</v>
      </c>
      <c r="AJ1669" s="22" t="s">
        <v>179</v>
      </c>
      <c r="AK1669" s="22" t="s">
        <v>179</v>
      </c>
      <c r="AL1669" s="22" t="s">
        <v>179</v>
      </c>
      <c r="AM1669" s="22" t="s">
        <v>179</v>
      </c>
      <c r="AN1669" s="22" t="s">
        <v>179</v>
      </c>
      <c r="AO1669" s="22" t="s">
        <v>180</v>
      </c>
      <c r="AP1669" s="22">
        <v>0</v>
      </c>
      <c r="AQ1669" s="22" t="s">
        <v>180</v>
      </c>
      <c r="AR1669" s="47">
        <f t="shared" ref="AR1669:AR1732" si="106">AVERAGE(Y1669:AC1669)/AVERAGE(T1669:X1669)</f>
        <v>1.066179772344434</v>
      </c>
      <c r="AS1669" s="47">
        <f t="shared" ref="AS1669:AS1732" si="107">TTEST(Y1669:AC1669,T1669:X1669,2,1)</f>
        <v>0.27229441222737549</v>
      </c>
    </row>
    <row r="1670" spans="1:45" x14ac:dyDescent="0.25">
      <c r="A1670" s="22" t="s">
        <v>3691</v>
      </c>
      <c r="B1670" s="23" t="s">
        <v>3692</v>
      </c>
      <c r="C1670" s="22">
        <v>10</v>
      </c>
      <c r="D1670" s="22">
        <v>3</v>
      </c>
      <c r="E1670" s="22">
        <v>5</v>
      </c>
      <c r="F1670" s="22">
        <v>3</v>
      </c>
      <c r="G1670" s="22">
        <v>1</v>
      </c>
      <c r="H1670" s="22">
        <v>386</v>
      </c>
      <c r="I1670" s="22">
        <v>43.1</v>
      </c>
      <c r="J1670" s="22">
        <v>5.14</v>
      </c>
      <c r="K1670" s="22">
        <v>67</v>
      </c>
      <c r="L1670" s="22">
        <v>12.6</v>
      </c>
      <c r="M1670" s="22">
        <v>2</v>
      </c>
      <c r="N1670" s="22">
        <v>3</v>
      </c>
      <c r="O1670" s="22">
        <v>0</v>
      </c>
      <c r="P1670" s="48">
        <f t="shared" si="104"/>
        <v>421.14000000000004</v>
      </c>
      <c r="Q1670" s="48">
        <f t="shared" si="105"/>
        <v>445.04000000000008</v>
      </c>
      <c r="R1670" s="22">
        <v>10.43</v>
      </c>
      <c r="S1670" s="22">
        <v>5.43</v>
      </c>
      <c r="T1670" s="22">
        <v>385.2</v>
      </c>
      <c r="U1670" s="22">
        <v>503.7</v>
      </c>
      <c r="V1670" s="22">
        <v>414</v>
      </c>
      <c r="W1670" s="22">
        <v>382.4</v>
      </c>
      <c r="X1670" s="22">
        <v>420.4</v>
      </c>
      <c r="Y1670" s="22">
        <v>480.7</v>
      </c>
      <c r="Z1670" s="22">
        <v>453</v>
      </c>
      <c r="AA1670" s="22">
        <v>437.2</v>
      </c>
      <c r="AB1670" s="22">
        <v>439.5</v>
      </c>
      <c r="AC1670" s="22">
        <v>414.8</v>
      </c>
      <c r="AD1670" s="22" t="s">
        <v>179</v>
      </c>
      <c r="AE1670" s="22" t="s">
        <v>179</v>
      </c>
      <c r="AF1670" s="22" t="s">
        <v>179</v>
      </c>
      <c r="AG1670" s="22" t="s">
        <v>179</v>
      </c>
      <c r="AH1670" s="22" t="s">
        <v>179</v>
      </c>
      <c r="AI1670" s="22" t="s">
        <v>179</v>
      </c>
      <c r="AJ1670" s="22" t="s">
        <v>179</v>
      </c>
      <c r="AK1670" s="22" t="s">
        <v>179</v>
      </c>
      <c r="AL1670" s="22" t="s">
        <v>179</v>
      </c>
      <c r="AM1670" s="22" t="s">
        <v>179</v>
      </c>
      <c r="AN1670" s="22" t="s">
        <v>179</v>
      </c>
      <c r="AO1670" s="22" t="s">
        <v>180</v>
      </c>
      <c r="AP1670" s="22">
        <v>0</v>
      </c>
      <c r="AQ1670" s="22" t="s">
        <v>180</v>
      </c>
      <c r="AR1670" s="47">
        <f t="shared" si="106"/>
        <v>1.0567507242247234</v>
      </c>
      <c r="AS1670" s="47">
        <f t="shared" si="107"/>
        <v>0.39601396001549799</v>
      </c>
    </row>
    <row r="1671" spans="1:45" x14ac:dyDescent="0.25">
      <c r="A1671" s="22" t="s">
        <v>3693</v>
      </c>
      <c r="B1671" s="23" t="s">
        <v>3694</v>
      </c>
      <c r="C1671" s="22">
        <v>26</v>
      </c>
      <c r="D1671" s="22">
        <v>15</v>
      </c>
      <c r="E1671" s="22">
        <v>68</v>
      </c>
      <c r="F1671" s="22">
        <v>15</v>
      </c>
      <c r="G1671" s="22">
        <v>1</v>
      </c>
      <c r="H1671" s="22">
        <v>649</v>
      </c>
      <c r="I1671" s="22">
        <v>70.7</v>
      </c>
      <c r="J1671" s="22">
        <v>6.28</v>
      </c>
      <c r="K1671" s="22">
        <v>499</v>
      </c>
      <c r="L1671" s="22">
        <v>147.74</v>
      </c>
      <c r="M1671" s="22">
        <v>14</v>
      </c>
      <c r="N1671" s="22">
        <v>15</v>
      </c>
      <c r="O1671" s="22">
        <v>0</v>
      </c>
      <c r="P1671" s="48">
        <f t="shared" si="104"/>
        <v>5904.3400000000011</v>
      </c>
      <c r="Q1671" s="48">
        <f t="shared" si="105"/>
        <v>5894.1400000000012</v>
      </c>
      <c r="R1671" s="22">
        <v>2.76</v>
      </c>
      <c r="S1671" s="22">
        <v>1.39</v>
      </c>
      <c r="T1671" s="22">
        <v>6046.9</v>
      </c>
      <c r="U1671" s="22">
        <v>6030.3</v>
      </c>
      <c r="V1671" s="22">
        <v>6025.6</v>
      </c>
      <c r="W1671" s="22">
        <v>5656.9</v>
      </c>
      <c r="X1671" s="22">
        <v>5762</v>
      </c>
      <c r="Y1671" s="22">
        <v>5962.6</v>
      </c>
      <c r="Z1671" s="22">
        <v>5962.1</v>
      </c>
      <c r="AA1671" s="22">
        <v>5773.6</v>
      </c>
      <c r="AB1671" s="22">
        <v>5924</v>
      </c>
      <c r="AC1671" s="22">
        <v>5848.4</v>
      </c>
      <c r="AD1671" s="22" t="s">
        <v>179</v>
      </c>
      <c r="AE1671" s="22" t="s">
        <v>179</v>
      </c>
      <c r="AF1671" s="22" t="s">
        <v>179</v>
      </c>
      <c r="AG1671" s="22" t="s">
        <v>179</v>
      </c>
      <c r="AH1671" s="22" t="s">
        <v>179</v>
      </c>
      <c r="AI1671" s="22" t="s">
        <v>179</v>
      </c>
      <c r="AJ1671" s="22" t="s">
        <v>179</v>
      </c>
      <c r="AK1671" s="22" t="s">
        <v>179</v>
      </c>
      <c r="AL1671" s="22" t="s">
        <v>179</v>
      </c>
      <c r="AM1671" s="22" t="s">
        <v>179</v>
      </c>
      <c r="AN1671" s="22" t="s">
        <v>179</v>
      </c>
      <c r="AO1671" s="22" t="s">
        <v>180</v>
      </c>
      <c r="AP1671" s="22">
        <v>0</v>
      </c>
      <c r="AQ1671" s="22" t="s">
        <v>180</v>
      </c>
      <c r="AR1671" s="47">
        <f t="shared" si="106"/>
        <v>0.99827245720944258</v>
      </c>
      <c r="AS1671" s="47">
        <f t="shared" si="107"/>
        <v>0.91293780748800923</v>
      </c>
    </row>
    <row r="1672" spans="1:45" x14ac:dyDescent="0.25">
      <c r="A1672" s="22" t="s">
        <v>3695</v>
      </c>
      <c r="B1672" s="23" t="s">
        <v>3696</v>
      </c>
      <c r="C1672" s="22">
        <v>1</v>
      </c>
      <c r="D1672" s="22">
        <v>1</v>
      </c>
      <c r="E1672" s="22">
        <v>3</v>
      </c>
      <c r="F1672" s="22">
        <v>1</v>
      </c>
      <c r="G1672" s="22">
        <v>1</v>
      </c>
      <c r="H1672" s="22">
        <v>1958</v>
      </c>
      <c r="I1672" s="22">
        <v>217.8</v>
      </c>
      <c r="J1672" s="22">
        <v>7.42</v>
      </c>
      <c r="K1672" s="22">
        <v>0</v>
      </c>
      <c r="L1672" s="22">
        <v>0</v>
      </c>
      <c r="M1672" s="22">
        <v>1</v>
      </c>
      <c r="N1672" s="22">
        <v>1</v>
      </c>
      <c r="O1672" s="22">
        <v>0</v>
      </c>
      <c r="P1672" s="48">
        <f t="shared" si="104"/>
        <v>128.56</v>
      </c>
      <c r="Q1672" s="48">
        <f t="shared" si="105"/>
        <v>134.16</v>
      </c>
      <c r="R1672" s="22">
        <v>5.87</v>
      </c>
      <c r="S1672" s="22">
        <v>10.039999999999999</v>
      </c>
      <c r="T1672" s="22">
        <v>124.8</v>
      </c>
      <c r="U1672" s="22">
        <v>138.30000000000001</v>
      </c>
      <c r="V1672" s="22">
        <v>135.5</v>
      </c>
      <c r="W1672" s="22">
        <v>121.8</v>
      </c>
      <c r="X1672" s="22">
        <v>122.4</v>
      </c>
      <c r="Y1672" s="22">
        <v>148.30000000000001</v>
      </c>
      <c r="Z1672" s="22">
        <v>119</v>
      </c>
      <c r="AA1672" s="22">
        <v>146.1</v>
      </c>
      <c r="AB1672" s="22">
        <v>135.6</v>
      </c>
      <c r="AC1672" s="22">
        <v>121.8</v>
      </c>
      <c r="AD1672" s="22" t="s">
        <v>179</v>
      </c>
      <c r="AE1672" s="22" t="s">
        <v>179</v>
      </c>
      <c r="AF1672" s="22" t="s">
        <v>179</v>
      </c>
      <c r="AG1672" s="22" t="s">
        <v>179</v>
      </c>
      <c r="AH1672" s="22" t="s">
        <v>179</v>
      </c>
      <c r="AI1672" s="22" t="s">
        <v>179</v>
      </c>
      <c r="AJ1672" s="22" t="s">
        <v>179</v>
      </c>
      <c r="AK1672" s="22" t="s">
        <v>179</v>
      </c>
      <c r="AL1672" s="22" t="s">
        <v>179</v>
      </c>
      <c r="AM1672" s="22" t="s">
        <v>179</v>
      </c>
      <c r="AN1672" s="22" t="s">
        <v>179</v>
      </c>
      <c r="AO1672" s="22" t="s">
        <v>3697</v>
      </c>
      <c r="AP1672" s="22">
        <v>0</v>
      </c>
      <c r="AQ1672" s="22" t="s">
        <v>180</v>
      </c>
      <c r="AR1672" s="47">
        <f t="shared" si="106"/>
        <v>1.0435594275046671</v>
      </c>
      <c r="AS1672" s="47">
        <f t="shared" si="107"/>
        <v>0.48679405273934201</v>
      </c>
    </row>
    <row r="1673" spans="1:45" x14ac:dyDescent="0.25">
      <c r="A1673" s="22" t="s">
        <v>3698</v>
      </c>
      <c r="B1673" s="23" t="s">
        <v>3699</v>
      </c>
      <c r="C1673" s="22">
        <v>42</v>
      </c>
      <c r="D1673" s="22">
        <v>16</v>
      </c>
      <c r="E1673" s="22">
        <v>144</v>
      </c>
      <c r="F1673" s="22">
        <v>2</v>
      </c>
      <c r="G1673" s="22">
        <v>1</v>
      </c>
      <c r="H1673" s="22">
        <v>371</v>
      </c>
      <c r="I1673" s="22">
        <v>42</v>
      </c>
      <c r="J1673" s="22">
        <v>6.02</v>
      </c>
      <c r="K1673" s="22">
        <v>1605</v>
      </c>
      <c r="L1673" s="22">
        <v>309.45999999999998</v>
      </c>
      <c r="M1673" s="22">
        <v>14</v>
      </c>
      <c r="N1673" s="22">
        <v>16</v>
      </c>
      <c r="O1673" s="22">
        <v>17</v>
      </c>
      <c r="P1673" s="48">
        <f t="shared" si="104"/>
        <v>11595.880000000001</v>
      </c>
      <c r="Q1673" s="48">
        <f t="shared" si="105"/>
        <v>11295.800000000001</v>
      </c>
      <c r="R1673" s="22">
        <v>5.57</v>
      </c>
      <c r="S1673" s="22">
        <v>10.74</v>
      </c>
      <c r="T1673" s="22">
        <v>11368</v>
      </c>
      <c r="U1673" s="22">
        <v>12260.4</v>
      </c>
      <c r="V1673" s="22">
        <v>12292.9</v>
      </c>
      <c r="W1673" s="22">
        <v>10698.3</v>
      </c>
      <c r="X1673" s="22">
        <v>11359.8</v>
      </c>
      <c r="Y1673" s="22">
        <v>12576.2</v>
      </c>
      <c r="Z1673" s="22">
        <v>12209.2</v>
      </c>
      <c r="AA1673" s="22">
        <v>11420.2</v>
      </c>
      <c r="AB1673" s="22">
        <v>9538.2999999999993</v>
      </c>
      <c r="AC1673" s="22">
        <v>10735.1</v>
      </c>
      <c r="AD1673" s="22" t="s">
        <v>179</v>
      </c>
      <c r="AE1673" s="22" t="s">
        <v>179</v>
      </c>
      <c r="AF1673" s="22" t="s">
        <v>179</v>
      </c>
      <c r="AG1673" s="22" t="s">
        <v>179</v>
      </c>
      <c r="AH1673" s="22" t="s">
        <v>179</v>
      </c>
      <c r="AI1673" s="22" t="s">
        <v>179</v>
      </c>
      <c r="AJ1673" s="22" t="s">
        <v>179</v>
      </c>
      <c r="AK1673" s="22" t="s">
        <v>179</v>
      </c>
      <c r="AL1673" s="22" t="s">
        <v>179</v>
      </c>
      <c r="AM1673" s="22" t="s">
        <v>179</v>
      </c>
      <c r="AN1673" s="22" t="s">
        <v>179</v>
      </c>
      <c r="AO1673" s="22" t="s">
        <v>180</v>
      </c>
      <c r="AP1673" s="22">
        <v>0</v>
      </c>
      <c r="AQ1673" s="22" t="s">
        <v>180</v>
      </c>
      <c r="AR1673" s="47">
        <f t="shared" si="106"/>
        <v>0.97412184327537021</v>
      </c>
      <c r="AS1673" s="47">
        <f t="shared" si="107"/>
        <v>0.51337403652149516</v>
      </c>
    </row>
    <row r="1674" spans="1:45" x14ac:dyDescent="0.25">
      <c r="A1674" s="22" t="s">
        <v>3700</v>
      </c>
      <c r="B1674" s="23" t="s">
        <v>3701</v>
      </c>
      <c r="C1674" s="22">
        <v>5</v>
      </c>
      <c r="D1674" s="22">
        <v>1</v>
      </c>
      <c r="E1674" s="22">
        <v>4</v>
      </c>
      <c r="F1674" s="22">
        <v>1</v>
      </c>
      <c r="G1674" s="22">
        <v>1</v>
      </c>
      <c r="H1674" s="22">
        <v>300</v>
      </c>
      <c r="I1674" s="22">
        <v>33.1</v>
      </c>
      <c r="J1674" s="22">
        <v>8.4700000000000006</v>
      </c>
      <c r="K1674" s="22">
        <v>32</v>
      </c>
      <c r="L1674" s="22">
        <v>7.08</v>
      </c>
      <c r="M1674" s="22">
        <v>1</v>
      </c>
      <c r="N1674" s="22">
        <v>1</v>
      </c>
      <c r="O1674" s="22">
        <v>0</v>
      </c>
      <c r="P1674" s="48">
        <f t="shared" si="104"/>
        <v>63.220000000000006</v>
      </c>
      <c r="Q1674" s="48">
        <f t="shared" si="105"/>
        <v>62.899999999999991</v>
      </c>
      <c r="R1674" s="22">
        <v>7.56</v>
      </c>
      <c r="S1674" s="22">
        <v>8.11</v>
      </c>
      <c r="T1674" s="22">
        <v>61.8</v>
      </c>
      <c r="U1674" s="22">
        <v>67</v>
      </c>
      <c r="V1674" s="22">
        <v>64.900000000000006</v>
      </c>
      <c r="W1674" s="22">
        <v>59.5</v>
      </c>
      <c r="X1674" s="22">
        <v>62.9</v>
      </c>
      <c r="Y1674" s="22">
        <v>62</v>
      </c>
      <c r="Z1674" s="22">
        <v>59.6</v>
      </c>
      <c r="AA1674" s="22">
        <v>68.099999999999994</v>
      </c>
      <c r="AB1674" s="22">
        <v>68.099999999999994</v>
      </c>
      <c r="AC1674" s="22">
        <v>56.7</v>
      </c>
      <c r="AD1674" s="22" t="s">
        <v>179</v>
      </c>
      <c r="AE1674" s="22" t="s">
        <v>179</v>
      </c>
      <c r="AF1674" s="22" t="s">
        <v>179</v>
      </c>
      <c r="AG1674" s="22" t="s">
        <v>179</v>
      </c>
      <c r="AH1674" s="22" t="s">
        <v>179</v>
      </c>
      <c r="AI1674" s="22" t="s">
        <v>179</v>
      </c>
      <c r="AJ1674" s="22" t="s">
        <v>179</v>
      </c>
      <c r="AK1674" s="22" t="s">
        <v>179</v>
      </c>
      <c r="AL1674" s="22" t="s">
        <v>179</v>
      </c>
      <c r="AM1674" s="22" t="s">
        <v>179</v>
      </c>
      <c r="AN1674" s="22" t="s">
        <v>179</v>
      </c>
      <c r="AO1674" s="22" t="s">
        <v>180</v>
      </c>
      <c r="AP1674" s="22">
        <v>0</v>
      </c>
      <c r="AQ1674" s="22" t="s">
        <v>180</v>
      </c>
      <c r="AR1674" s="47">
        <f t="shared" si="106"/>
        <v>0.99493831066118299</v>
      </c>
      <c r="AS1674" s="47">
        <f t="shared" si="107"/>
        <v>0.91950246941486424</v>
      </c>
    </row>
    <row r="1675" spans="1:45" x14ac:dyDescent="0.25">
      <c r="A1675" s="22" t="s">
        <v>3702</v>
      </c>
      <c r="B1675" s="23" t="s">
        <v>3703</v>
      </c>
      <c r="C1675" s="22">
        <v>4</v>
      </c>
      <c r="D1675" s="22">
        <v>2</v>
      </c>
      <c r="E1675" s="22">
        <v>6</v>
      </c>
      <c r="F1675" s="22">
        <v>1</v>
      </c>
      <c r="G1675" s="22">
        <v>1</v>
      </c>
      <c r="H1675" s="22">
        <v>309</v>
      </c>
      <c r="I1675" s="22">
        <v>34.299999999999997</v>
      </c>
      <c r="J1675" s="22">
        <v>8.19</v>
      </c>
      <c r="K1675" s="22">
        <v>0</v>
      </c>
      <c r="L1675" s="22">
        <v>7.29</v>
      </c>
      <c r="M1675" s="22">
        <v>1</v>
      </c>
      <c r="N1675" s="22">
        <v>2</v>
      </c>
      <c r="O1675" s="22">
        <v>0</v>
      </c>
      <c r="P1675" s="48">
        <f t="shared" si="104"/>
        <v>1291.8599999999999</v>
      </c>
      <c r="Q1675" s="48">
        <f t="shared" si="105"/>
        <v>1418.98</v>
      </c>
      <c r="R1675" s="22">
        <v>10.78</v>
      </c>
      <c r="S1675" s="22">
        <v>7.44</v>
      </c>
      <c r="T1675" s="22">
        <v>1110.5999999999999</v>
      </c>
      <c r="U1675" s="22">
        <v>1470.1</v>
      </c>
      <c r="V1675" s="22">
        <v>1277.0999999999999</v>
      </c>
      <c r="W1675" s="22">
        <v>1420.8</v>
      </c>
      <c r="X1675" s="22">
        <v>1180.7</v>
      </c>
      <c r="Y1675" s="22">
        <v>1446.5</v>
      </c>
      <c r="Z1675" s="22">
        <v>1335.5</v>
      </c>
      <c r="AA1675" s="22">
        <v>1344.3</v>
      </c>
      <c r="AB1675" s="22">
        <v>1591</v>
      </c>
      <c r="AC1675" s="22">
        <v>1377.6</v>
      </c>
      <c r="AD1675" s="22" t="s">
        <v>250</v>
      </c>
      <c r="AE1675" s="22" t="s">
        <v>250</v>
      </c>
      <c r="AF1675" s="22" t="s">
        <v>250</v>
      </c>
      <c r="AG1675" s="22" t="s">
        <v>250</v>
      </c>
      <c r="AH1675" s="22" t="s">
        <v>250</v>
      </c>
      <c r="AI1675" s="22" t="s">
        <v>250</v>
      </c>
      <c r="AJ1675" s="22" t="s">
        <v>250</v>
      </c>
      <c r="AK1675" s="22" t="s">
        <v>250</v>
      </c>
      <c r="AL1675" s="22" t="s">
        <v>250</v>
      </c>
      <c r="AM1675" s="22" t="s">
        <v>250</v>
      </c>
      <c r="AN1675" s="22" t="s">
        <v>250</v>
      </c>
      <c r="AO1675" s="22" t="s">
        <v>180</v>
      </c>
      <c r="AP1675" s="22">
        <v>0</v>
      </c>
      <c r="AQ1675" s="22" t="s">
        <v>180</v>
      </c>
      <c r="AR1675" s="47">
        <f t="shared" si="106"/>
        <v>1.0984007554998221</v>
      </c>
      <c r="AS1675" s="47">
        <f t="shared" si="107"/>
        <v>0.17950250650299229</v>
      </c>
    </row>
    <row r="1676" spans="1:45" x14ac:dyDescent="0.25">
      <c r="A1676" s="22" t="s">
        <v>3704</v>
      </c>
      <c r="B1676" s="23" t="s">
        <v>3705</v>
      </c>
      <c r="C1676" s="22">
        <v>21</v>
      </c>
      <c r="D1676" s="22">
        <v>11</v>
      </c>
      <c r="E1676" s="22">
        <v>37</v>
      </c>
      <c r="F1676" s="22">
        <v>11</v>
      </c>
      <c r="G1676" s="22">
        <v>1</v>
      </c>
      <c r="H1676" s="22">
        <v>510</v>
      </c>
      <c r="I1676" s="22">
        <v>57.2</v>
      </c>
      <c r="J1676" s="22">
        <v>5.86</v>
      </c>
      <c r="K1676" s="22">
        <v>269</v>
      </c>
      <c r="L1676" s="22">
        <v>78.349999999999994</v>
      </c>
      <c r="M1676" s="22">
        <v>10</v>
      </c>
      <c r="N1676" s="22">
        <v>11</v>
      </c>
      <c r="O1676" s="22">
        <v>0</v>
      </c>
      <c r="P1676" s="48">
        <f t="shared" si="104"/>
        <v>4530.9800000000005</v>
      </c>
      <c r="Q1676" s="48">
        <f t="shared" si="105"/>
        <v>4686.24</v>
      </c>
      <c r="R1676" s="22">
        <v>4.41</v>
      </c>
      <c r="S1676" s="22">
        <v>3.37</v>
      </c>
      <c r="T1676" s="22">
        <v>4733.6000000000004</v>
      </c>
      <c r="U1676" s="22">
        <v>4174.1000000000004</v>
      </c>
      <c r="V1676" s="22">
        <v>4593.2</v>
      </c>
      <c r="W1676" s="22">
        <v>4623</v>
      </c>
      <c r="X1676" s="22">
        <v>4531</v>
      </c>
      <c r="Y1676" s="22">
        <v>4883.7</v>
      </c>
      <c r="Z1676" s="22">
        <v>4477.8</v>
      </c>
      <c r="AA1676" s="22">
        <v>4786.3</v>
      </c>
      <c r="AB1676" s="22">
        <v>4600.3999999999996</v>
      </c>
      <c r="AC1676" s="22">
        <v>4683</v>
      </c>
      <c r="AD1676" s="22" t="s">
        <v>179</v>
      </c>
      <c r="AE1676" s="22" t="s">
        <v>179</v>
      </c>
      <c r="AF1676" s="22" t="s">
        <v>179</v>
      </c>
      <c r="AG1676" s="22" t="s">
        <v>179</v>
      </c>
      <c r="AH1676" s="22" t="s">
        <v>179</v>
      </c>
      <c r="AI1676" s="22" t="s">
        <v>179</v>
      </c>
      <c r="AJ1676" s="22" t="s">
        <v>179</v>
      </c>
      <c r="AK1676" s="22" t="s">
        <v>179</v>
      </c>
      <c r="AL1676" s="22" t="s">
        <v>179</v>
      </c>
      <c r="AM1676" s="22" t="s">
        <v>179</v>
      </c>
      <c r="AN1676" s="22" t="s">
        <v>179</v>
      </c>
      <c r="AO1676" s="22" t="s">
        <v>180</v>
      </c>
      <c r="AP1676" s="22">
        <v>0</v>
      </c>
      <c r="AQ1676" s="22" t="s">
        <v>180</v>
      </c>
      <c r="AR1676" s="47">
        <f t="shared" si="106"/>
        <v>1.0342663176619626</v>
      </c>
      <c r="AS1676" s="47">
        <f t="shared" si="107"/>
        <v>4.1678744218492943E-2</v>
      </c>
    </row>
    <row r="1677" spans="1:45" x14ac:dyDescent="0.25">
      <c r="A1677" s="22" t="s">
        <v>3706</v>
      </c>
      <c r="B1677" s="23" t="s">
        <v>3707</v>
      </c>
      <c r="C1677" s="22">
        <v>12</v>
      </c>
      <c r="D1677" s="22">
        <v>6</v>
      </c>
      <c r="E1677" s="22">
        <v>19</v>
      </c>
      <c r="F1677" s="22">
        <v>6</v>
      </c>
      <c r="G1677" s="22">
        <v>1</v>
      </c>
      <c r="H1677" s="22">
        <v>495</v>
      </c>
      <c r="I1677" s="22">
        <v>54.3</v>
      </c>
      <c r="J1677" s="22">
        <v>8.3699999999999992</v>
      </c>
      <c r="K1677" s="22">
        <v>121</v>
      </c>
      <c r="L1677" s="22">
        <v>35.1</v>
      </c>
      <c r="M1677" s="22">
        <v>4</v>
      </c>
      <c r="N1677" s="22">
        <v>6</v>
      </c>
      <c r="O1677" s="22">
        <v>0</v>
      </c>
      <c r="P1677" s="48">
        <f t="shared" si="104"/>
        <v>1944</v>
      </c>
      <c r="Q1677" s="48">
        <f t="shared" si="105"/>
        <v>2040.44</v>
      </c>
      <c r="R1677" s="22">
        <v>8.9499999999999993</v>
      </c>
      <c r="S1677" s="22">
        <v>7.67</v>
      </c>
      <c r="T1677" s="22">
        <v>2200.1</v>
      </c>
      <c r="U1677" s="22">
        <v>1764.1</v>
      </c>
      <c r="V1677" s="22">
        <v>2085</v>
      </c>
      <c r="W1677" s="22">
        <v>1899</v>
      </c>
      <c r="X1677" s="22">
        <v>1771.8</v>
      </c>
      <c r="Y1677" s="22">
        <v>1979</v>
      </c>
      <c r="Z1677" s="22">
        <v>1845.5</v>
      </c>
      <c r="AA1677" s="22">
        <v>2000.9</v>
      </c>
      <c r="AB1677" s="22">
        <v>2262</v>
      </c>
      <c r="AC1677" s="22">
        <v>2114.8000000000002</v>
      </c>
      <c r="AD1677" s="22" t="s">
        <v>179</v>
      </c>
      <c r="AE1677" s="22" t="s">
        <v>179</v>
      </c>
      <c r="AF1677" s="22" t="s">
        <v>179</v>
      </c>
      <c r="AG1677" s="22" t="s">
        <v>179</v>
      </c>
      <c r="AH1677" s="22" t="s">
        <v>179</v>
      </c>
      <c r="AI1677" s="22" t="s">
        <v>179</v>
      </c>
      <c r="AJ1677" s="22" t="s">
        <v>179</v>
      </c>
      <c r="AK1677" s="22" t="s">
        <v>179</v>
      </c>
      <c r="AL1677" s="22" t="s">
        <v>179</v>
      </c>
      <c r="AM1677" s="22" t="s">
        <v>179</v>
      </c>
      <c r="AN1677" s="22" t="s">
        <v>179</v>
      </c>
      <c r="AO1677" s="22" t="s">
        <v>180</v>
      </c>
      <c r="AP1677" s="22">
        <v>0</v>
      </c>
      <c r="AQ1677" s="22" t="s">
        <v>180</v>
      </c>
      <c r="AR1677" s="47">
        <f t="shared" si="106"/>
        <v>1.0496090534979423</v>
      </c>
      <c r="AS1677" s="47">
        <f t="shared" si="107"/>
        <v>0.44966974252162861</v>
      </c>
    </row>
    <row r="1678" spans="1:45" x14ac:dyDescent="0.25">
      <c r="A1678" s="22" t="s">
        <v>3708</v>
      </c>
      <c r="B1678" s="23" t="s">
        <v>3709</v>
      </c>
      <c r="C1678" s="22">
        <v>8</v>
      </c>
      <c r="D1678" s="22">
        <v>4</v>
      </c>
      <c r="E1678" s="22">
        <v>7</v>
      </c>
      <c r="F1678" s="22">
        <v>4</v>
      </c>
      <c r="G1678" s="22">
        <v>1</v>
      </c>
      <c r="H1678" s="22">
        <v>427</v>
      </c>
      <c r="I1678" s="22">
        <v>47.1</v>
      </c>
      <c r="J1678" s="22">
        <v>5.29</v>
      </c>
      <c r="K1678" s="22">
        <v>39</v>
      </c>
      <c r="L1678" s="22">
        <v>10.87</v>
      </c>
      <c r="M1678" s="22">
        <v>3</v>
      </c>
      <c r="N1678" s="22">
        <v>4</v>
      </c>
      <c r="O1678" s="22">
        <v>0</v>
      </c>
      <c r="P1678" s="48">
        <f t="shared" si="104"/>
        <v>174.95999999999998</v>
      </c>
      <c r="Q1678" s="48">
        <f t="shared" si="105"/>
        <v>184.14</v>
      </c>
      <c r="R1678" s="22">
        <v>10.33</v>
      </c>
      <c r="S1678" s="22">
        <v>8.11</v>
      </c>
      <c r="T1678" s="22">
        <v>171.8</v>
      </c>
      <c r="U1678" s="22">
        <v>190.8</v>
      </c>
      <c r="V1678" s="22">
        <v>166.7</v>
      </c>
      <c r="W1678" s="22">
        <v>197</v>
      </c>
      <c r="X1678" s="22">
        <v>148.5</v>
      </c>
      <c r="Y1678" s="22">
        <v>200.6</v>
      </c>
      <c r="Z1678" s="22">
        <v>187</v>
      </c>
      <c r="AA1678" s="22">
        <v>159.69999999999999</v>
      </c>
      <c r="AB1678" s="22">
        <v>185.5</v>
      </c>
      <c r="AC1678" s="22">
        <v>187.9</v>
      </c>
      <c r="AD1678" s="22" t="s">
        <v>179</v>
      </c>
      <c r="AE1678" s="22" t="s">
        <v>179</v>
      </c>
      <c r="AF1678" s="22" t="s">
        <v>179</v>
      </c>
      <c r="AG1678" s="22" t="s">
        <v>179</v>
      </c>
      <c r="AH1678" s="22" t="s">
        <v>179</v>
      </c>
      <c r="AI1678" s="22" t="s">
        <v>179</v>
      </c>
      <c r="AJ1678" s="22" t="s">
        <v>179</v>
      </c>
      <c r="AK1678" s="22" t="s">
        <v>179</v>
      </c>
      <c r="AL1678" s="22" t="s">
        <v>179</v>
      </c>
      <c r="AM1678" s="22" t="s">
        <v>179</v>
      </c>
      <c r="AN1678" s="22" t="s">
        <v>179</v>
      </c>
      <c r="AO1678" s="22" t="s">
        <v>180</v>
      </c>
      <c r="AP1678" s="22">
        <v>0</v>
      </c>
      <c r="AQ1678" s="22" t="s">
        <v>180</v>
      </c>
      <c r="AR1678" s="47">
        <f t="shared" si="106"/>
        <v>1.0524691358024691</v>
      </c>
      <c r="AS1678" s="47">
        <f t="shared" si="107"/>
        <v>0.42656340671803844</v>
      </c>
    </row>
    <row r="1679" spans="1:45" x14ac:dyDescent="0.25">
      <c r="A1679" s="22" t="s">
        <v>3710</v>
      </c>
      <c r="B1679" s="23" t="s">
        <v>3711</v>
      </c>
      <c r="C1679" s="22">
        <v>1</v>
      </c>
      <c r="D1679" s="22">
        <v>1</v>
      </c>
      <c r="E1679" s="22">
        <v>1</v>
      </c>
      <c r="F1679" s="22">
        <v>1</v>
      </c>
      <c r="G1679" s="22">
        <v>1</v>
      </c>
      <c r="H1679" s="22">
        <v>906</v>
      </c>
      <c r="I1679" s="22">
        <v>103.1</v>
      </c>
      <c r="J1679" s="22">
        <v>6.57</v>
      </c>
      <c r="K1679" s="22" t="s">
        <v>180</v>
      </c>
      <c r="L1679" s="22">
        <v>2.37</v>
      </c>
      <c r="M1679" s="22" t="s">
        <v>180</v>
      </c>
      <c r="N1679" s="22">
        <v>1</v>
      </c>
      <c r="O1679" s="22">
        <v>0</v>
      </c>
      <c r="P1679" s="48">
        <f t="shared" si="104"/>
        <v>96.52000000000001</v>
      </c>
      <c r="Q1679" s="48">
        <f t="shared" si="105"/>
        <v>113.94000000000001</v>
      </c>
      <c r="R1679" s="22">
        <v>9.5500000000000007</v>
      </c>
      <c r="S1679" s="22">
        <v>4.82</v>
      </c>
      <c r="T1679" s="22">
        <v>97.2</v>
      </c>
      <c r="U1679" s="22">
        <v>91.1</v>
      </c>
      <c r="V1679" s="22">
        <v>108.5</v>
      </c>
      <c r="W1679" s="22">
        <v>94.2</v>
      </c>
      <c r="X1679" s="22">
        <v>91.6</v>
      </c>
      <c r="Y1679" s="22">
        <v>112.6</v>
      </c>
      <c r="Z1679" s="22">
        <v>116.1</v>
      </c>
      <c r="AA1679" s="22">
        <v>118.9</v>
      </c>
      <c r="AB1679" s="22">
        <v>105</v>
      </c>
      <c r="AC1679" s="22">
        <v>117.1</v>
      </c>
      <c r="AD1679" s="22" t="s">
        <v>179</v>
      </c>
      <c r="AE1679" s="22" t="s">
        <v>179</v>
      </c>
      <c r="AF1679" s="22" t="s">
        <v>179</v>
      </c>
      <c r="AG1679" s="22" t="s">
        <v>179</v>
      </c>
      <c r="AH1679" s="22" t="s">
        <v>179</v>
      </c>
      <c r="AI1679" s="22" t="s">
        <v>179</v>
      </c>
      <c r="AJ1679" s="22" t="s">
        <v>179</v>
      </c>
      <c r="AK1679" s="22" t="s">
        <v>179</v>
      </c>
      <c r="AL1679" s="22" t="s">
        <v>179</v>
      </c>
      <c r="AM1679" s="22" t="s">
        <v>179</v>
      </c>
      <c r="AN1679" s="22" t="s">
        <v>179</v>
      </c>
      <c r="AO1679" s="22" t="s">
        <v>180</v>
      </c>
      <c r="AP1679" s="22">
        <v>0</v>
      </c>
      <c r="AQ1679" s="22" t="s">
        <v>180</v>
      </c>
      <c r="AR1679" s="47">
        <f t="shared" si="106"/>
        <v>1.1804807293825115</v>
      </c>
      <c r="AS1679" s="47">
        <f t="shared" si="107"/>
        <v>6.2835507307795104E-3</v>
      </c>
    </row>
    <row r="1680" spans="1:45" x14ac:dyDescent="0.25">
      <c r="A1680" s="22" t="s">
        <v>3712</v>
      </c>
      <c r="B1680" s="23" t="s">
        <v>3713</v>
      </c>
      <c r="C1680" s="22">
        <v>3</v>
      </c>
      <c r="D1680" s="22">
        <v>3</v>
      </c>
      <c r="E1680" s="22">
        <v>6</v>
      </c>
      <c r="F1680" s="22">
        <v>3</v>
      </c>
      <c r="G1680" s="22">
        <v>1</v>
      </c>
      <c r="H1680" s="22">
        <v>874</v>
      </c>
      <c r="I1680" s="22">
        <v>98.6</v>
      </c>
      <c r="J1680" s="22">
        <v>6.52</v>
      </c>
      <c r="K1680" s="22">
        <v>26</v>
      </c>
      <c r="L1680" s="22">
        <v>8.09</v>
      </c>
      <c r="M1680" s="22">
        <v>3</v>
      </c>
      <c r="N1680" s="22">
        <v>3</v>
      </c>
      <c r="O1680" s="22">
        <v>0</v>
      </c>
      <c r="P1680" s="48">
        <f t="shared" si="104"/>
        <v>176.18</v>
      </c>
      <c r="Q1680" s="48">
        <f t="shared" si="105"/>
        <v>178.32000000000002</v>
      </c>
      <c r="R1680" s="22">
        <v>10.24</v>
      </c>
      <c r="S1680" s="22">
        <v>8.17</v>
      </c>
      <c r="T1680" s="22">
        <v>178.5</v>
      </c>
      <c r="U1680" s="22">
        <v>178.8</v>
      </c>
      <c r="V1680" s="22">
        <v>206.3</v>
      </c>
      <c r="W1680" s="22">
        <v>161.1</v>
      </c>
      <c r="X1680" s="22">
        <v>156.19999999999999</v>
      </c>
      <c r="Y1680" s="22">
        <v>180.1</v>
      </c>
      <c r="Z1680" s="22">
        <v>203</v>
      </c>
      <c r="AA1680" s="22">
        <v>168.3</v>
      </c>
      <c r="AB1680" s="22">
        <v>169.7</v>
      </c>
      <c r="AC1680" s="22">
        <v>170.5</v>
      </c>
      <c r="AD1680" s="22" t="s">
        <v>179</v>
      </c>
      <c r="AE1680" s="22" t="s">
        <v>179</v>
      </c>
      <c r="AF1680" s="22" t="s">
        <v>179</v>
      </c>
      <c r="AG1680" s="22" t="s">
        <v>179</v>
      </c>
      <c r="AH1680" s="22" t="s">
        <v>179</v>
      </c>
      <c r="AI1680" s="22" t="s">
        <v>179</v>
      </c>
      <c r="AJ1680" s="22" t="s">
        <v>179</v>
      </c>
      <c r="AK1680" s="22" t="s">
        <v>179</v>
      </c>
      <c r="AL1680" s="22" t="s">
        <v>179</v>
      </c>
      <c r="AM1680" s="22" t="s">
        <v>179</v>
      </c>
      <c r="AN1680" s="22" t="s">
        <v>179</v>
      </c>
      <c r="AO1680" s="22" t="s">
        <v>180</v>
      </c>
      <c r="AP1680" s="22">
        <v>0</v>
      </c>
      <c r="AQ1680" s="22" t="s">
        <v>180</v>
      </c>
      <c r="AR1680" s="47">
        <f t="shared" si="106"/>
        <v>1.0121466681802702</v>
      </c>
      <c r="AS1680" s="47">
        <f t="shared" si="107"/>
        <v>0.85117153893241559</v>
      </c>
    </row>
    <row r="1681" spans="1:45" x14ac:dyDescent="0.25">
      <c r="A1681" s="22" t="s">
        <v>3714</v>
      </c>
      <c r="B1681" s="23" t="s">
        <v>3715</v>
      </c>
      <c r="C1681" s="22">
        <v>5</v>
      </c>
      <c r="D1681" s="22">
        <v>2</v>
      </c>
      <c r="E1681" s="22">
        <v>4</v>
      </c>
      <c r="F1681" s="22">
        <v>2</v>
      </c>
      <c r="G1681" s="22">
        <v>1</v>
      </c>
      <c r="H1681" s="22">
        <v>440</v>
      </c>
      <c r="I1681" s="22">
        <v>50.6</v>
      </c>
      <c r="J1681" s="22">
        <v>7.31</v>
      </c>
      <c r="K1681" s="22">
        <v>27</v>
      </c>
      <c r="L1681" s="22">
        <v>8.17</v>
      </c>
      <c r="M1681" s="22">
        <v>2</v>
      </c>
      <c r="N1681" s="22">
        <v>2</v>
      </c>
      <c r="O1681" s="22">
        <v>0</v>
      </c>
      <c r="P1681" s="48">
        <f t="shared" si="104"/>
        <v>74.42</v>
      </c>
      <c r="Q1681" s="48">
        <f t="shared" si="105"/>
        <v>82.8</v>
      </c>
      <c r="R1681" s="22">
        <v>15.64</v>
      </c>
      <c r="S1681" s="22">
        <v>10.039999999999999</v>
      </c>
      <c r="T1681" s="22">
        <v>89.8</v>
      </c>
      <c r="U1681" s="22">
        <v>61.3</v>
      </c>
      <c r="V1681" s="22">
        <v>74.400000000000006</v>
      </c>
      <c r="W1681" s="22">
        <v>61.7</v>
      </c>
      <c r="X1681" s="22">
        <v>84.9</v>
      </c>
      <c r="Y1681" s="22">
        <v>87</v>
      </c>
      <c r="Z1681" s="22">
        <v>68.2</v>
      </c>
      <c r="AA1681" s="22">
        <v>85.1</v>
      </c>
      <c r="AB1681" s="22">
        <v>85.1</v>
      </c>
      <c r="AC1681" s="22">
        <v>88.6</v>
      </c>
      <c r="AD1681" s="22" t="s">
        <v>179</v>
      </c>
      <c r="AE1681" s="22" t="s">
        <v>179</v>
      </c>
      <c r="AF1681" s="22" t="s">
        <v>179</v>
      </c>
      <c r="AG1681" s="22" t="s">
        <v>179</v>
      </c>
      <c r="AH1681" s="22" t="s">
        <v>179</v>
      </c>
      <c r="AI1681" s="22" t="s">
        <v>179</v>
      </c>
      <c r="AJ1681" s="22" t="s">
        <v>179</v>
      </c>
      <c r="AK1681" s="22" t="s">
        <v>179</v>
      </c>
      <c r="AL1681" s="22" t="s">
        <v>179</v>
      </c>
      <c r="AM1681" s="22" t="s">
        <v>179</v>
      </c>
      <c r="AN1681" s="22" t="s">
        <v>179</v>
      </c>
      <c r="AO1681" s="22" t="s">
        <v>180</v>
      </c>
      <c r="AP1681" s="22">
        <v>0</v>
      </c>
      <c r="AQ1681" s="22" t="s">
        <v>180</v>
      </c>
      <c r="AR1681" s="47">
        <f t="shared" si="106"/>
        <v>1.1126041386723999</v>
      </c>
      <c r="AS1681" s="47">
        <f t="shared" si="107"/>
        <v>0.12693033305245854</v>
      </c>
    </row>
    <row r="1682" spans="1:45" x14ac:dyDescent="0.25">
      <c r="A1682" s="22" t="s">
        <v>3716</v>
      </c>
      <c r="B1682" s="23" t="s">
        <v>3717</v>
      </c>
      <c r="C1682" s="22">
        <v>39</v>
      </c>
      <c r="D1682" s="22">
        <v>7</v>
      </c>
      <c r="E1682" s="22">
        <v>13</v>
      </c>
      <c r="F1682" s="22">
        <v>7</v>
      </c>
      <c r="G1682" s="22">
        <v>1</v>
      </c>
      <c r="H1682" s="22">
        <v>214</v>
      </c>
      <c r="I1682" s="22">
        <v>24.5</v>
      </c>
      <c r="J1682" s="22">
        <v>4.67</v>
      </c>
      <c r="K1682" s="22">
        <v>102</v>
      </c>
      <c r="L1682" s="22">
        <v>26.05</v>
      </c>
      <c r="M1682" s="22">
        <v>4</v>
      </c>
      <c r="N1682" s="22">
        <v>7</v>
      </c>
      <c r="O1682" s="22">
        <v>0</v>
      </c>
      <c r="P1682" s="48">
        <f t="shared" si="104"/>
        <v>585.79999999999995</v>
      </c>
      <c r="Q1682" s="48">
        <f t="shared" si="105"/>
        <v>599.70000000000005</v>
      </c>
      <c r="R1682" s="22">
        <v>3.26</v>
      </c>
      <c r="S1682" s="22">
        <v>3.94</v>
      </c>
      <c r="T1682" s="22">
        <v>601.5</v>
      </c>
      <c r="U1682" s="22">
        <v>559.1</v>
      </c>
      <c r="V1682" s="22">
        <v>585.20000000000005</v>
      </c>
      <c r="W1682" s="22">
        <v>574.5</v>
      </c>
      <c r="X1682" s="22">
        <v>608.70000000000005</v>
      </c>
      <c r="Y1682" s="22">
        <v>599.1</v>
      </c>
      <c r="Z1682" s="22">
        <v>583.5</v>
      </c>
      <c r="AA1682" s="22">
        <v>635.20000000000005</v>
      </c>
      <c r="AB1682" s="22">
        <v>574</v>
      </c>
      <c r="AC1682" s="22">
        <v>606.70000000000005</v>
      </c>
      <c r="AD1682" s="22" t="s">
        <v>179</v>
      </c>
      <c r="AE1682" s="22" t="s">
        <v>179</v>
      </c>
      <c r="AF1682" s="22" t="s">
        <v>179</v>
      </c>
      <c r="AG1682" s="22" t="s">
        <v>179</v>
      </c>
      <c r="AH1682" s="22" t="s">
        <v>179</v>
      </c>
      <c r="AI1682" s="22" t="s">
        <v>179</v>
      </c>
      <c r="AJ1682" s="22" t="s">
        <v>179</v>
      </c>
      <c r="AK1682" s="22" t="s">
        <v>179</v>
      </c>
      <c r="AL1682" s="22" t="s">
        <v>179</v>
      </c>
      <c r="AM1682" s="22" t="s">
        <v>179</v>
      </c>
      <c r="AN1682" s="22" t="s">
        <v>179</v>
      </c>
      <c r="AO1682" s="22" t="s">
        <v>180</v>
      </c>
      <c r="AP1682" s="22">
        <v>0</v>
      </c>
      <c r="AQ1682" s="22" t="s">
        <v>180</v>
      </c>
      <c r="AR1682" s="47">
        <f t="shared" si="106"/>
        <v>1.023728234892455</v>
      </c>
      <c r="AS1682" s="47">
        <f t="shared" si="107"/>
        <v>0.25012413960290819</v>
      </c>
    </row>
    <row r="1683" spans="1:45" x14ac:dyDescent="0.25">
      <c r="A1683" s="22" t="s">
        <v>3718</v>
      </c>
      <c r="B1683" s="23" t="s">
        <v>3719</v>
      </c>
      <c r="C1683" s="22">
        <v>47</v>
      </c>
      <c r="D1683" s="22">
        <v>11</v>
      </c>
      <c r="E1683" s="22">
        <v>20</v>
      </c>
      <c r="F1683" s="22">
        <v>11</v>
      </c>
      <c r="G1683" s="22">
        <v>1</v>
      </c>
      <c r="H1683" s="22">
        <v>240</v>
      </c>
      <c r="I1683" s="22">
        <v>26.8</v>
      </c>
      <c r="J1683" s="22">
        <v>5.14</v>
      </c>
      <c r="K1683" s="22" t="s">
        <v>180</v>
      </c>
      <c r="L1683" s="22">
        <v>80.040000000000006</v>
      </c>
      <c r="M1683" s="22" t="s">
        <v>180</v>
      </c>
      <c r="N1683" s="22">
        <v>11</v>
      </c>
      <c r="O1683" s="22">
        <v>0</v>
      </c>
      <c r="P1683" s="48">
        <f t="shared" si="104"/>
        <v>3339.28</v>
      </c>
      <c r="Q1683" s="48">
        <f t="shared" si="105"/>
        <v>3591.12</v>
      </c>
      <c r="R1683" s="22">
        <v>4.0999999999999996</v>
      </c>
      <c r="S1683" s="22">
        <v>3.92</v>
      </c>
      <c r="T1683" s="22">
        <v>3389.6</v>
      </c>
      <c r="U1683" s="22">
        <v>3343.5</v>
      </c>
      <c r="V1683" s="22">
        <v>3484.1</v>
      </c>
      <c r="W1683" s="22">
        <v>3219.3</v>
      </c>
      <c r="X1683" s="22">
        <v>3259.9</v>
      </c>
      <c r="Y1683" s="22">
        <v>3628.4</v>
      </c>
      <c r="Z1683" s="22">
        <v>3371.5</v>
      </c>
      <c r="AA1683" s="22">
        <v>3567.2</v>
      </c>
      <c r="AB1683" s="22">
        <v>3756</v>
      </c>
      <c r="AC1683" s="22">
        <v>3632.5</v>
      </c>
      <c r="AD1683" s="22" t="s">
        <v>179</v>
      </c>
      <c r="AE1683" s="22" t="s">
        <v>179</v>
      </c>
      <c r="AF1683" s="22" t="s">
        <v>179</v>
      </c>
      <c r="AG1683" s="22" t="s">
        <v>179</v>
      </c>
      <c r="AH1683" s="22" t="s">
        <v>179</v>
      </c>
      <c r="AI1683" s="22" t="s">
        <v>179</v>
      </c>
      <c r="AJ1683" s="22" t="s">
        <v>179</v>
      </c>
      <c r="AK1683" s="22" t="s">
        <v>179</v>
      </c>
      <c r="AL1683" s="22" t="s">
        <v>179</v>
      </c>
      <c r="AM1683" s="22" t="s">
        <v>179</v>
      </c>
      <c r="AN1683" s="22" t="s">
        <v>179</v>
      </c>
      <c r="AO1683" s="22" t="s">
        <v>180</v>
      </c>
      <c r="AP1683" s="22">
        <v>0</v>
      </c>
      <c r="AQ1683" s="22" t="s">
        <v>180</v>
      </c>
      <c r="AR1683" s="47">
        <f t="shared" si="106"/>
        <v>1.0754174552598164</v>
      </c>
      <c r="AS1683" s="47">
        <f t="shared" si="107"/>
        <v>5.4300745281422959E-2</v>
      </c>
    </row>
    <row r="1684" spans="1:45" x14ac:dyDescent="0.25">
      <c r="A1684" s="22" t="s">
        <v>3720</v>
      </c>
      <c r="B1684" s="23" t="s">
        <v>3721</v>
      </c>
      <c r="C1684" s="22">
        <v>19</v>
      </c>
      <c r="D1684" s="22">
        <v>6</v>
      </c>
      <c r="E1684" s="22">
        <v>15</v>
      </c>
      <c r="F1684" s="22">
        <v>6</v>
      </c>
      <c r="G1684" s="22">
        <v>1</v>
      </c>
      <c r="H1684" s="22">
        <v>493</v>
      </c>
      <c r="I1684" s="22">
        <v>54.9</v>
      </c>
      <c r="J1684" s="22">
        <v>5.14</v>
      </c>
      <c r="K1684" s="22">
        <v>199</v>
      </c>
      <c r="L1684" s="22">
        <v>37.31</v>
      </c>
      <c r="M1684" s="22">
        <v>6</v>
      </c>
      <c r="N1684" s="22">
        <v>6</v>
      </c>
      <c r="O1684" s="22">
        <v>0</v>
      </c>
      <c r="P1684" s="48">
        <f t="shared" si="104"/>
        <v>496.2</v>
      </c>
      <c r="Q1684" s="48">
        <f t="shared" si="105"/>
        <v>467.42000000000007</v>
      </c>
      <c r="R1684" s="22">
        <v>4.22</v>
      </c>
      <c r="S1684" s="22">
        <v>8.08</v>
      </c>
      <c r="T1684" s="22">
        <v>479.1</v>
      </c>
      <c r="U1684" s="22">
        <v>498.3</v>
      </c>
      <c r="V1684" s="22">
        <v>525.1</v>
      </c>
      <c r="W1684" s="22">
        <v>511.1</v>
      </c>
      <c r="X1684" s="22">
        <v>467.4</v>
      </c>
      <c r="Y1684" s="22">
        <v>490.1</v>
      </c>
      <c r="Z1684" s="22">
        <v>437</v>
      </c>
      <c r="AA1684" s="22">
        <v>476.8</v>
      </c>
      <c r="AB1684" s="22">
        <v>420.9</v>
      </c>
      <c r="AC1684" s="22">
        <v>512.29999999999995</v>
      </c>
      <c r="AD1684" s="22" t="s">
        <v>179</v>
      </c>
      <c r="AE1684" s="22" t="s">
        <v>179</v>
      </c>
      <c r="AF1684" s="22" t="s">
        <v>179</v>
      </c>
      <c r="AG1684" s="22" t="s">
        <v>179</v>
      </c>
      <c r="AH1684" s="22" t="s">
        <v>179</v>
      </c>
      <c r="AI1684" s="22" t="s">
        <v>179</v>
      </c>
      <c r="AJ1684" s="22" t="s">
        <v>179</v>
      </c>
      <c r="AK1684" s="22" t="s">
        <v>179</v>
      </c>
      <c r="AL1684" s="22" t="s">
        <v>179</v>
      </c>
      <c r="AM1684" s="22" t="s">
        <v>179</v>
      </c>
      <c r="AN1684" s="22" t="s">
        <v>179</v>
      </c>
      <c r="AO1684" s="22" t="s">
        <v>180</v>
      </c>
      <c r="AP1684" s="22">
        <v>0</v>
      </c>
      <c r="AQ1684" s="22" t="s">
        <v>180</v>
      </c>
      <c r="AR1684" s="47">
        <f t="shared" si="106"/>
        <v>0.94199919387343833</v>
      </c>
      <c r="AS1684" s="47">
        <f t="shared" si="107"/>
        <v>0.30904353883805546</v>
      </c>
    </row>
    <row r="1685" spans="1:45" x14ac:dyDescent="0.25">
      <c r="A1685" s="22" t="s">
        <v>3722</v>
      </c>
      <c r="B1685" s="23" t="s">
        <v>3723</v>
      </c>
      <c r="C1685" s="22">
        <v>4</v>
      </c>
      <c r="D1685" s="22">
        <v>1</v>
      </c>
      <c r="E1685" s="22">
        <v>1</v>
      </c>
      <c r="F1685" s="22">
        <v>1</v>
      </c>
      <c r="G1685" s="22">
        <v>1</v>
      </c>
      <c r="H1685" s="22">
        <v>462</v>
      </c>
      <c r="I1685" s="22">
        <v>51.3</v>
      </c>
      <c r="J1685" s="22">
        <v>4.88</v>
      </c>
      <c r="K1685" s="22" t="s">
        <v>180</v>
      </c>
      <c r="L1685" s="22">
        <v>3.07</v>
      </c>
      <c r="M1685" s="22" t="s">
        <v>180</v>
      </c>
      <c r="N1685" s="22">
        <v>1</v>
      </c>
      <c r="O1685" s="22">
        <v>0</v>
      </c>
      <c r="P1685" s="48">
        <f t="shared" si="104"/>
        <v>146.74</v>
      </c>
      <c r="Q1685" s="48">
        <f t="shared" si="105"/>
        <v>152.82</v>
      </c>
      <c r="R1685" s="22">
        <v>10.02</v>
      </c>
      <c r="S1685" s="22">
        <v>6.69</v>
      </c>
      <c r="T1685" s="22">
        <v>122</v>
      </c>
      <c r="U1685" s="22">
        <v>156</v>
      </c>
      <c r="V1685" s="22">
        <v>154.4</v>
      </c>
      <c r="W1685" s="22">
        <v>152.5</v>
      </c>
      <c r="X1685" s="22">
        <v>148.80000000000001</v>
      </c>
      <c r="Y1685" s="22">
        <v>139.19999999999999</v>
      </c>
      <c r="Z1685" s="22">
        <v>161</v>
      </c>
      <c r="AA1685" s="22">
        <v>164.1</v>
      </c>
      <c r="AB1685" s="22">
        <v>146.6</v>
      </c>
      <c r="AC1685" s="22">
        <v>153.19999999999999</v>
      </c>
      <c r="AD1685" s="22" t="s">
        <v>179</v>
      </c>
      <c r="AE1685" s="22" t="s">
        <v>179</v>
      </c>
      <c r="AF1685" s="22" t="s">
        <v>179</v>
      </c>
      <c r="AG1685" s="22" t="s">
        <v>179</v>
      </c>
      <c r="AH1685" s="22" t="s">
        <v>179</v>
      </c>
      <c r="AI1685" s="22" t="s">
        <v>179</v>
      </c>
      <c r="AJ1685" s="22" t="s">
        <v>179</v>
      </c>
      <c r="AK1685" s="22" t="s">
        <v>179</v>
      </c>
      <c r="AL1685" s="22" t="s">
        <v>179</v>
      </c>
      <c r="AM1685" s="22" t="s">
        <v>179</v>
      </c>
      <c r="AN1685" s="22" t="s">
        <v>179</v>
      </c>
      <c r="AO1685" s="22" t="s">
        <v>3724</v>
      </c>
      <c r="AP1685" s="22">
        <v>0</v>
      </c>
      <c r="AQ1685" s="22" t="s">
        <v>180</v>
      </c>
      <c r="AR1685" s="47">
        <f t="shared" si="106"/>
        <v>1.0414338285402751</v>
      </c>
      <c r="AS1685" s="47">
        <f t="shared" si="107"/>
        <v>0.18210427923172362</v>
      </c>
    </row>
    <row r="1686" spans="1:45" x14ac:dyDescent="0.25">
      <c r="A1686" s="22" t="s">
        <v>3725</v>
      </c>
      <c r="B1686" s="23" t="s">
        <v>3726</v>
      </c>
      <c r="C1686" s="22">
        <v>18</v>
      </c>
      <c r="D1686" s="22">
        <v>7</v>
      </c>
      <c r="E1686" s="22">
        <v>19</v>
      </c>
      <c r="F1686" s="22">
        <v>7</v>
      </c>
      <c r="G1686" s="22">
        <v>1</v>
      </c>
      <c r="H1686" s="22">
        <v>400</v>
      </c>
      <c r="I1686" s="22">
        <v>43.1</v>
      </c>
      <c r="J1686" s="22">
        <v>8.2899999999999991</v>
      </c>
      <c r="K1686" s="22">
        <v>163</v>
      </c>
      <c r="L1686" s="22">
        <v>34.39</v>
      </c>
      <c r="M1686" s="22">
        <v>7</v>
      </c>
      <c r="N1686" s="22">
        <v>7</v>
      </c>
      <c r="O1686" s="22">
        <v>0</v>
      </c>
      <c r="P1686" s="48">
        <f t="shared" si="104"/>
        <v>854.1</v>
      </c>
      <c r="Q1686" s="48">
        <f t="shared" si="105"/>
        <v>859.5200000000001</v>
      </c>
      <c r="R1686" s="22">
        <v>3.98</v>
      </c>
      <c r="S1686" s="22">
        <v>1.5</v>
      </c>
      <c r="T1686" s="22">
        <v>801.1</v>
      </c>
      <c r="U1686" s="22">
        <v>836.5</v>
      </c>
      <c r="V1686" s="22">
        <v>883.2</v>
      </c>
      <c r="W1686" s="22">
        <v>892.8</v>
      </c>
      <c r="X1686" s="22">
        <v>856.9</v>
      </c>
      <c r="Y1686" s="22">
        <v>843.5</v>
      </c>
      <c r="Z1686" s="22">
        <v>863.4</v>
      </c>
      <c r="AA1686" s="22">
        <v>849.5</v>
      </c>
      <c r="AB1686" s="22">
        <v>865.5</v>
      </c>
      <c r="AC1686" s="22">
        <v>875.7</v>
      </c>
      <c r="AD1686" s="22" t="s">
        <v>179</v>
      </c>
      <c r="AE1686" s="22" t="s">
        <v>179</v>
      </c>
      <c r="AF1686" s="22" t="s">
        <v>179</v>
      </c>
      <c r="AG1686" s="22" t="s">
        <v>179</v>
      </c>
      <c r="AH1686" s="22" t="s">
        <v>179</v>
      </c>
      <c r="AI1686" s="22" t="s">
        <v>179</v>
      </c>
      <c r="AJ1686" s="22" t="s">
        <v>179</v>
      </c>
      <c r="AK1686" s="22" t="s">
        <v>179</v>
      </c>
      <c r="AL1686" s="22" t="s">
        <v>179</v>
      </c>
      <c r="AM1686" s="22" t="s">
        <v>179</v>
      </c>
      <c r="AN1686" s="22" t="s">
        <v>179</v>
      </c>
      <c r="AO1686" s="22" t="s">
        <v>180</v>
      </c>
      <c r="AP1686" s="22">
        <v>0</v>
      </c>
      <c r="AQ1686" s="22" t="s">
        <v>180</v>
      </c>
      <c r="AR1686" s="47">
        <f t="shared" si="106"/>
        <v>1.0063458611403817</v>
      </c>
      <c r="AS1686" s="47">
        <f t="shared" si="107"/>
        <v>0.73910245344542391</v>
      </c>
    </row>
    <row r="1687" spans="1:45" x14ac:dyDescent="0.25">
      <c r="A1687" s="22" t="s">
        <v>3727</v>
      </c>
      <c r="B1687" s="23" t="s">
        <v>3728</v>
      </c>
      <c r="C1687" s="22">
        <v>5</v>
      </c>
      <c r="D1687" s="22">
        <v>1</v>
      </c>
      <c r="E1687" s="22">
        <v>1</v>
      </c>
      <c r="F1687" s="22">
        <v>1</v>
      </c>
      <c r="G1687" s="22">
        <v>1</v>
      </c>
      <c r="H1687" s="22">
        <v>308</v>
      </c>
      <c r="I1687" s="22">
        <v>35.299999999999997</v>
      </c>
      <c r="J1687" s="22">
        <v>5.25</v>
      </c>
      <c r="K1687" s="22" t="s">
        <v>180</v>
      </c>
      <c r="L1687" s="22">
        <v>2.4700000000000002</v>
      </c>
      <c r="M1687" s="22" t="s">
        <v>180</v>
      </c>
      <c r="N1687" s="22">
        <v>1</v>
      </c>
      <c r="O1687" s="22">
        <v>0</v>
      </c>
      <c r="P1687" s="48">
        <f t="shared" si="104"/>
        <v>38.200000000000003</v>
      </c>
      <c r="Q1687" s="48">
        <f t="shared" si="105"/>
        <v>38.879999999999995</v>
      </c>
      <c r="R1687" s="22">
        <v>15.52</v>
      </c>
      <c r="S1687" s="22">
        <v>11.84</v>
      </c>
      <c r="T1687" s="22">
        <v>42.7</v>
      </c>
      <c r="U1687" s="22">
        <v>41.8</v>
      </c>
      <c r="V1687" s="22">
        <v>38.9</v>
      </c>
      <c r="W1687" s="22">
        <v>29</v>
      </c>
      <c r="X1687" s="22">
        <v>38.6</v>
      </c>
      <c r="Y1687" s="22">
        <v>45.3</v>
      </c>
      <c r="Z1687" s="22">
        <v>35.700000000000003</v>
      </c>
      <c r="AA1687" s="22">
        <v>33.4</v>
      </c>
      <c r="AB1687" s="22">
        <v>39.299999999999997</v>
      </c>
      <c r="AC1687" s="22">
        <v>40.700000000000003</v>
      </c>
      <c r="AD1687" s="22" t="s">
        <v>179</v>
      </c>
      <c r="AE1687" s="22" t="s">
        <v>179</v>
      </c>
      <c r="AF1687" s="22" t="s">
        <v>179</v>
      </c>
      <c r="AG1687" s="22" t="s">
        <v>179</v>
      </c>
      <c r="AH1687" s="22" t="s">
        <v>179</v>
      </c>
      <c r="AI1687" s="22" t="s">
        <v>179</v>
      </c>
      <c r="AJ1687" s="22" t="s">
        <v>179</v>
      </c>
      <c r="AK1687" s="22" t="s">
        <v>179</v>
      </c>
      <c r="AL1687" s="22" t="s">
        <v>179</v>
      </c>
      <c r="AM1687" s="22" t="s">
        <v>179</v>
      </c>
      <c r="AN1687" s="22" t="s">
        <v>179</v>
      </c>
      <c r="AO1687" s="22" t="s">
        <v>180</v>
      </c>
      <c r="AP1687" s="22">
        <v>0</v>
      </c>
      <c r="AQ1687" s="22" t="s">
        <v>180</v>
      </c>
      <c r="AR1687" s="47">
        <f t="shared" si="106"/>
        <v>1.0178010471204186</v>
      </c>
      <c r="AS1687" s="47">
        <f t="shared" si="107"/>
        <v>0.83288612399206008</v>
      </c>
    </row>
    <row r="1688" spans="1:45" x14ac:dyDescent="0.25">
      <c r="A1688" s="22" t="s">
        <v>3729</v>
      </c>
      <c r="B1688" s="23" t="s">
        <v>3730</v>
      </c>
      <c r="C1688" s="22">
        <v>5</v>
      </c>
      <c r="D1688" s="22">
        <v>5</v>
      </c>
      <c r="E1688" s="22">
        <v>10</v>
      </c>
      <c r="F1688" s="22">
        <v>4</v>
      </c>
      <c r="G1688" s="22">
        <v>1</v>
      </c>
      <c r="H1688" s="22">
        <v>1231</v>
      </c>
      <c r="I1688" s="22">
        <v>139</v>
      </c>
      <c r="J1688" s="22">
        <v>5.38</v>
      </c>
      <c r="K1688" s="22">
        <v>76</v>
      </c>
      <c r="L1688" s="22">
        <v>19.739999999999998</v>
      </c>
      <c r="M1688" s="22">
        <v>4</v>
      </c>
      <c r="N1688" s="22">
        <v>5</v>
      </c>
      <c r="O1688" s="22">
        <v>0</v>
      </c>
      <c r="P1688" s="48">
        <f t="shared" si="104"/>
        <v>180.22</v>
      </c>
      <c r="Q1688" s="48">
        <f t="shared" si="105"/>
        <v>195.66</v>
      </c>
      <c r="R1688" s="22">
        <v>3.92</v>
      </c>
      <c r="S1688" s="22">
        <v>8.85</v>
      </c>
      <c r="T1688" s="22">
        <v>172</v>
      </c>
      <c r="U1688" s="22">
        <v>189</v>
      </c>
      <c r="V1688" s="22">
        <v>181.4</v>
      </c>
      <c r="W1688" s="22">
        <v>175.3</v>
      </c>
      <c r="X1688" s="22">
        <v>183.4</v>
      </c>
      <c r="Y1688" s="22">
        <v>197.3</v>
      </c>
      <c r="Z1688" s="22">
        <v>194.3</v>
      </c>
      <c r="AA1688" s="22">
        <v>167.9</v>
      </c>
      <c r="AB1688" s="22">
        <v>204.4</v>
      </c>
      <c r="AC1688" s="22">
        <v>214.4</v>
      </c>
      <c r="AD1688" s="22" t="s">
        <v>179</v>
      </c>
      <c r="AE1688" s="22" t="s">
        <v>179</v>
      </c>
      <c r="AF1688" s="22" t="s">
        <v>179</v>
      </c>
      <c r="AG1688" s="22" t="s">
        <v>179</v>
      </c>
      <c r="AH1688" s="22" t="s">
        <v>179</v>
      </c>
      <c r="AI1688" s="22" t="s">
        <v>179</v>
      </c>
      <c r="AJ1688" s="22" t="s">
        <v>179</v>
      </c>
      <c r="AK1688" s="22" t="s">
        <v>179</v>
      </c>
      <c r="AL1688" s="22" t="s">
        <v>179</v>
      </c>
      <c r="AM1688" s="22" t="s">
        <v>179</v>
      </c>
      <c r="AN1688" s="22" t="s">
        <v>179</v>
      </c>
      <c r="AO1688" s="22" t="s">
        <v>180</v>
      </c>
      <c r="AP1688" s="22">
        <v>0</v>
      </c>
      <c r="AQ1688" s="22" t="s">
        <v>180</v>
      </c>
      <c r="AR1688" s="47">
        <f t="shared" si="106"/>
        <v>1.0856730662523582</v>
      </c>
      <c r="AS1688" s="47">
        <f t="shared" si="107"/>
        <v>0.14568711331125339</v>
      </c>
    </row>
    <row r="1689" spans="1:45" x14ac:dyDescent="0.25">
      <c r="A1689" s="22" t="s">
        <v>3731</v>
      </c>
      <c r="B1689" s="23" t="s">
        <v>3732</v>
      </c>
      <c r="C1689" s="22">
        <v>29</v>
      </c>
      <c r="D1689" s="22">
        <v>31</v>
      </c>
      <c r="E1689" s="22">
        <v>78</v>
      </c>
      <c r="F1689" s="22">
        <v>2</v>
      </c>
      <c r="G1689" s="22">
        <v>1</v>
      </c>
      <c r="H1689" s="22">
        <v>1716</v>
      </c>
      <c r="I1689" s="22">
        <v>184.7</v>
      </c>
      <c r="J1689" s="22">
        <v>4.7300000000000004</v>
      </c>
      <c r="K1689" s="22">
        <v>805</v>
      </c>
      <c r="L1689" s="22">
        <v>169.36</v>
      </c>
      <c r="M1689" s="22">
        <v>31</v>
      </c>
      <c r="N1689" s="22">
        <v>29</v>
      </c>
      <c r="O1689" s="22">
        <v>0</v>
      </c>
      <c r="P1689" s="48">
        <f t="shared" si="104"/>
        <v>109.84</v>
      </c>
      <c r="Q1689" s="48">
        <f t="shared" si="105"/>
        <v>124.01999999999998</v>
      </c>
      <c r="R1689" s="22">
        <v>52.55</v>
      </c>
      <c r="S1689" s="22">
        <v>72.290000000000006</v>
      </c>
      <c r="T1689" s="22">
        <v>44.4</v>
      </c>
      <c r="U1689" s="22">
        <v>188</v>
      </c>
      <c r="V1689" s="22">
        <v>135.80000000000001</v>
      </c>
      <c r="W1689" s="22">
        <v>50.3</v>
      </c>
      <c r="X1689" s="22">
        <v>130.69999999999999</v>
      </c>
      <c r="Y1689" s="22">
        <v>279.89999999999998</v>
      </c>
      <c r="Z1689" s="22">
        <v>50.2</v>
      </c>
      <c r="AA1689" s="22">
        <v>105.9</v>
      </c>
      <c r="AB1689" s="22">
        <v>87.8</v>
      </c>
      <c r="AC1689" s="22">
        <v>96.3</v>
      </c>
      <c r="AD1689" s="22" t="s">
        <v>179</v>
      </c>
      <c r="AE1689" s="22" t="s">
        <v>179</v>
      </c>
      <c r="AF1689" s="22" t="s">
        <v>179</v>
      </c>
      <c r="AG1689" s="22" t="s">
        <v>179</v>
      </c>
      <c r="AH1689" s="22" t="s">
        <v>179</v>
      </c>
      <c r="AI1689" s="22" t="s">
        <v>179</v>
      </c>
      <c r="AJ1689" s="22" t="s">
        <v>179</v>
      </c>
      <c r="AK1689" s="22" t="s">
        <v>179</v>
      </c>
      <c r="AL1689" s="22" t="s">
        <v>179</v>
      </c>
      <c r="AM1689" s="22" t="s">
        <v>179</v>
      </c>
      <c r="AN1689" s="22" t="s">
        <v>179</v>
      </c>
      <c r="AO1689" s="22" t="s">
        <v>3733</v>
      </c>
      <c r="AP1689" s="22">
        <v>8</v>
      </c>
      <c r="AQ1689" s="22" t="s">
        <v>3733</v>
      </c>
      <c r="AR1689" s="47">
        <f t="shared" si="106"/>
        <v>1.1290968681718863</v>
      </c>
      <c r="AS1689" s="47">
        <f t="shared" si="107"/>
        <v>0.83036281622873687</v>
      </c>
    </row>
    <row r="1690" spans="1:45" x14ac:dyDescent="0.25">
      <c r="A1690" s="22" t="s">
        <v>3734</v>
      </c>
      <c r="B1690" s="23" t="s">
        <v>3732</v>
      </c>
      <c r="C1690" s="22">
        <v>31</v>
      </c>
      <c r="D1690" s="22">
        <v>34</v>
      </c>
      <c r="E1690" s="22">
        <v>43</v>
      </c>
      <c r="F1690" s="22">
        <v>5</v>
      </c>
      <c r="G1690" s="22">
        <v>1</v>
      </c>
      <c r="H1690" s="22">
        <v>1718</v>
      </c>
      <c r="I1690" s="22">
        <v>184.7</v>
      </c>
      <c r="J1690" s="22">
        <v>4.74</v>
      </c>
      <c r="K1690" s="22" t="s">
        <v>180</v>
      </c>
      <c r="L1690" s="22">
        <v>194.51</v>
      </c>
      <c r="M1690" s="22" t="s">
        <v>180</v>
      </c>
      <c r="N1690" s="22">
        <v>34</v>
      </c>
      <c r="O1690" s="22">
        <v>21</v>
      </c>
      <c r="P1690" s="48">
        <f t="shared" si="104"/>
        <v>3319.46</v>
      </c>
      <c r="Q1690" s="48">
        <f t="shared" si="105"/>
        <v>3423.8</v>
      </c>
      <c r="R1690" s="22">
        <v>7.62</v>
      </c>
      <c r="S1690" s="22">
        <v>3.6</v>
      </c>
      <c r="T1690" s="22">
        <v>3089</v>
      </c>
      <c r="U1690" s="22">
        <v>3691.6</v>
      </c>
      <c r="V1690" s="22">
        <v>3213.5</v>
      </c>
      <c r="W1690" s="22">
        <v>3464.5</v>
      </c>
      <c r="X1690" s="22">
        <v>3138.7</v>
      </c>
      <c r="Y1690" s="22">
        <v>3585.8</v>
      </c>
      <c r="Z1690" s="22">
        <v>3261.6</v>
      </c>
      <c r="AA1690" s="22">
        <v>3376.5</v>
      </c>
      <c r="AB1690" s="22">
        <v>3397.4</v>
      </c>
      <c r="AC1690" s="22">
        <v>3497.7</v>
      </c>
      <c r="AD1690" s="22" t="s">
        <v>179</v>
      </c>
      <c r="AE1690" s="22" t="s">
        <v>179</v>
      </c>
      <c r="AF1690" s="22" t="s">
        <v>179</v>
      </c>
      <c r="AG1690" s="22" t="s">
        <v>179</v>
      </c>
      <c r="AH1690" s="22" t="s">
        <v>179</v>
      </c>
      <c r="AI1690" s="22" t="s">
        <v>179</v>
      </c>
      <c r="AJ1690" s="22" t="s">
        <v>179</v>
      </c>
      <c r="AK1690" s="22" t="s">
        <v>179</v>
      </c>
      <c r="AL1690" s="22" t="s">
        <v>179</v>
      </c>
      <c r="AM1690" s="22" t="s">
        <v>179</v>
      </c>
      <c r="AN1690" s="22" t="s">
        <v>179</v>
      </c>
      <c r="AO1690" s="22" t="s">
        <v>180</v>
      </c>
      <c r="AP1690" s="22">
        <v>0</v>
      </c>
      <c r="AQ1690" s="22" t="s">
        <v>180</v>
      </c>
      <c r="AR1690" s="47">
        <f t="shared" si="106"/>
        <v>1.0314328234110368</v>
      </c>
      <c r="AS1690" s="47">
        <f t="shared" si="107"/>
        <v>0.55897535666318365</v>
      </c>
    </row>
    <row r="1691" spans="1:45" x14ac:dyDescent="0.25">
      <c r="A1691" s="22" t="s">
        <v>3735</v>
      </c>
      <c r="B1691" s="23" t="s">
        <v>3736</v>
      </c>
      <c r="C1691" s="22">
        <v>67</v>
      </c>
      <c r="D1691" s="22">
        <v>34</v>
      </c>
      <c r="E1691" s="22">
        <v>212</v>
      </c>
      <c r="F1691" s="22">
        <v>30</v>
      </c>
      <c r="G1691" s="22">
        <v>1</v>
      </c>
      <c r="H1691" s="22">
        <v>534</v>
      </c>
      <c r="I1691" s="22">
        <v>60.6</v>
      </c>
      <c r="J1691" s="22">
        <v>6.83</v>
      </c>
      <c r="K1691" s="22">
        <v>1664</v>
      </c>
      <c r="L1691" s="22">
        <v>475.97</v>
      </c>
      <c r="M1691" s="22">
        <v>32</v>
      </c>
      <c r="N1691" s="22">
        <v>34</v>
      </c>
      <c r="O1691" s="22">
        <v>5</v>
      </c>
      <c r="P1691" s="48">
        <f t="shared" si="104"/>
        <v>16237.4</v>
      </c>
      <c r="Q1691" s="48">
        <f t="shared" si="105"/>
        <v>16585.579999999998</v>
      </c>
      <c r="R1691" s="22">
        <v>15.14</v>
      </c>
      <c r="S1691" s="22">
        <v>8.4700000000000006</v>
      </c>
      <c r="T1691" s="22">
        <v>12765.5</v>
      </c>
      <c r="U1691" s="22">
        <v>19193.8</v>
      </c>
      <c r="V1691" s="22">
        <v>15696.9</v>
      </c>
      <c r="W1691" s="22">
        <v>18835.5</v>
      </c>
      <c r="X1691" s="22">
        <v>14695.3</v>
      </c>
      <c r="Y1691" s="22">
        <v>16497</v>
      </c>
      <c r="Z1691" s="22">
        <v>14888.9</v>
      </c>
      <c r="AA1691" s="22">
        <v>15753.5</v>
      </c>
      <c r="AB1691" s="22">
        <v>18561.5</v>
      </c>
      <c r="AC1691" s="22">
        <v>17227</v>
      </c>
      <c r="AD1691" s="22" t="s">
        <v>179</v>
      </c>
      <c r="AE1691" s="22" t="s">
        <v>179</v>
      </c>
      <c r="AF1691" s="22" t="s">
        <v>179</v>
      </c>
      <c r="AG1691" s="22" t="s">
        <v>179</v>
      </c>
      <c r="AH1691" s="22" t="s">
        <v>179</v>
      </c>
      <c r="AI1691" s="22" t="s">
        <v>179</v>
      </c>
      <c r="AJ1691" s="22" t="s">
        <v>179</v>
      </c>
      <c r="AK1691" s="22" t="s">
        <v>179</v>
      </c>
      <c r="AL1691" s="22" t="s">
        <v>179</v>
      </c>
      <c r="AM1691" s="22" t="s">
        <v>179</v>
      </c>
      <c r="AN1691" s="22" t="s">
        <v>179</v>
      </c>
      <c r="AO1691" s="22" t="s">
        <v>180</v>
      </c>
      <c r="AP1691" s="22">
        <v>0</v>
      </c>
      <c r="AQ1691" s="22" t="s">
        <v>180</v>
      </c>
      <c r="AR1691" s="47">
        <f t="shared" si="106"/>
        <v>1.0214430881791419</v>
      </c>
      <c r="AS1691" s="47">
        <f t="shared" si="107"/>
        <v>0.81383393812301774</v>
      </c>
    </row>
    <row r="1692" spans="1:45" x14ac:dyDescent="0.25">
      <c r="A1692" s="22" t="s">
        <v>3737</v>
      </c>
      <c r="B1692" s="23" t="s">
        <v>3738</v>
      </c>
      <c r="C1692" s="22">
        <v>69</v>
      </c>
      <c r="D1692" s="22">
        <v>31</v>
      </c>
      <c r="E1692" s="22">
        <v>194</v>
      </c>
      <c r="F1692" s="22">
        <v>29</v>
      </c>
      <c r="G1692" s="22">
        <v>1</v>
      </c>
      <c r="H1692" s="22">
        <v>543</v>
      </c>
      <c r="I1692" s="22">
        <v>61.1</v>
      </c>
      <c r="J1692" s="22">
        <v>6.51</v>
      </c>
      <c r="K1692" s="22">
        <v>2058</v>
      </c>
      <c r="L1692" s="22">
        <v>446.04</v>
      </c>
      <c r="M1692" s="22">
        <v>30</v>
      </c>
      <c r="N1692" s="22">
        <v>31</v>
      </c>
      <c r="O1692" s="22">
        <v>0</v>
      </c>
      <c r="P1692" s="48">
        <f t="shared" si="104"/>
        <v>14000.320000000002</v>
      </c>
      <c r="Q1692" s="48">
        <f t="shared" si="105"/>
        <v>15125.88</v>
      </c>
      <c r="R1692" s="22">
        <v>12.3</v>
      </c>
      <c r="S1692" s="22">
        <v>5.5</v>
      </c>
      <c r="T1692" s="22">
        <v>12275.7</v>
      </c>
      <c r="U1692" s="22">
        <v>16277.3</v>
      </c>
      <c r="V1692" s="22">
        <v>13031.3</v>
      </c>
      <c r="W1692" s="22">
        <v>15781.1</v>
      </c>
      <c r="X1692" s="22">
        <v>12636.2</v>
      </c>
      <c r="Y1692" s="22">
        <v>15308.1</v>
      </c>
      <c r="Z1692" s="22">
        <v>13795.8</v>
      </c>
      <c r="AA1692" s="22">
        <v>15132.3</v>
      </c>
      <c r="AB1692" s="22">
        <v>16091.6</v>
      </c>
      <c r="AC1692" s="22">
        <v>15301.6</v>
      </c>
      <c r="AD1692" s="22" t="s">
        <v>179</v>
      </c>
      <c r="AE1692" s="22" t="s">
        <v>179</v>
      </c>
      <c r="AF1692" s="22" t="s">
        <v>179</v>
      </c>
      <c r="AG1692" s="22" t="s">
        <v>179</v>
      </c>
      <c r="AH1692" s="22" t="s">
        <v>179</v>
      </c>
      <c r="AI1692" s="22" t="s">
        <v>179</v>
      </c>
      <c r="AJ1692" s="22" t="s">
        <v>179</v>
      </c>
      <c r="AK1692" s="22" t="s">
        <v>179</v>
      </c>
      <c r="AL1692" s="22" t="s">
        <v>179</v>
      </c>
      <c r="AM1692" s="22" t="s">
        <v>179</v>
      </c>
      <c r="AN1692" s="22" t="s">
        <v>179</v>
      </c>
      <c r="AO1692" s="22" t="s">
        <v>180</v>
      </c>
      <c r="AP1692" s="22">
        <v>0</v>
      </c>
      <c r="AQ1692" s="22" t="s">
        <v>180</v>
      </c>
      <c r="AR1692" s="47">
        <f t="shared" si="106"/>
        <v>1.0803953052501656</v>
      </c>
      <c r="AS1692" s="47">
        <f t="shared" si="107"/>
        <v>0.32994497860924787</v>
      </c>
    </row>
    <row r="1693" spans="1:45" x14ac:dyDescent="0.25">
      <c r="A1693" s="22" t="s">
        <v>3739</v>
      </c>
      <c r="B1693" s="23" t="s">
        <v>3740</v>
      </c>
      <c r="C1693" s="22">
        <v>63</v>
      </c>
      <c r="D1693" s="22">
        <v>28</v>
      </c>
      <c r="E1693" s="22">
        <v>173</v>
      </c>
      <c r="F1693" s="22">
        <v>24</v>
      </c>
      <c r="G1693" s="22">
        <v>1</v>
      </c>
      <c r="H1693" s="22">
        <v>541</v>
      </c>
      <c r="I1693" s="22">
        <v>61.4</v>
      </c>
      <c r="J1693" s="22">
        <v>6.76</v>
      </c>
      <c r="K1693" s="22">
        <v>1583</v>
      </c>
      <c r="L1693" s="22">
        <v>353.03</v>
      </c>
      <c r="M1693" s="22">
        <v>26</v>
      </c>
      <c r="N1693" s="22">
        <v>28</v>
      </c>
      <c r="O1693" s="22">
        <v>0</v>
      </c>
      <c r="P1693" s="48">
        <f t="shared" si="104"/>
        <v>13186.34</v>
      </c>
      <c r="Q1693" s="48">
        <f t="shared" si="105"/>
        <v>13200.4</v>
      </c>
      <c r="R1693" s="22">
        <v>11.47</v>
      </c>
      <c r="S1693" s="22">
        <v>5.37</v>
      </c>
      <c r="T1693" s="22">
        <v>11398.8</v>
      </c>
      <c r="U1693" s="22">
        <v>15377.6</v>
      </c>
      <c r="V1693" s="22">
        <v>12594.1</v>
      </c>
      <c r="W1693" s="22">
        <v>14449.8</v>
      </c>
      <c r="X1693" s="22">
        <v>12111.4</v>
      </c>
      <c r="Y1693" s="22">
        <v>13126.6</v>
      </c>
      <c r="Z1693" s="22">
        <v>12247.5</v>
      </c>
      <c r="AA1693" s="22">
        <v>12884.7</v>
      </c>
      <c r="AB1693" s="22">
        <v>13649.6</v>
      </c>
      <c r="AC1693" s="22">
        <v>14093.6</v>
      </c>
      <c r="AD1693" s="22" t="s">
        <v>179</v>
      </c>
      <c r="AE1693" s="22" t="s">
        <v>179</v>
      </c>
      <c r="AF1693" s="22" t="s">
        <v>179</v>
      </c>
      <c r="AG1693" s="22" t="s">
        <v>179</v>
      </c>
      <c r="AH1693" s="22" t="s">
        <v>179</v>
      </c>
      <c r="AI1693" s="22" t="s">
        <v>179</v>
      </c>
      <c r="AJ1693" s="22" t="s">
        <v>179</v>
      </c>
      <c r="AK1693" s="22" t="s">
        <v>179</v>
      </c>
      <c r="AL1693" s="22" t="s">
        <v>179</v>
      </c>
      <c r="AM1693" s="22" t="s">
        <v>179</v>
      </c>
      <c r="AN1693" s="22" t="s">
        <v>179</v>
      </c>
      <c r="AO1693" s="22" t="s">
        <v>239</v>
      </c>
      <c r="AP1693" s="22">
        <v>0</v>
      </c>
      <c r="AQ1693" s="22" t="s">
        <v>180</v>
      </c>
      <c r="AR1693" s="47">
        <f t="shared" si="106"/>
        <v>1.0010662549274476</v>
      </c>
      <c r="AS1693" s="47">
        <f t="shared" si="107"/>
        <v>0.98870669188935245</v>
      </c>
    </row>
    <row r="1694" spans="1:45" x14ac:dyDescent="0.25">
      <c r="A1694" s="22" t="s">
        <v>3741</v>
      </c>
      <c r="B1694" s="23" t="s">
        <v>3742</v>
      </c>
      <c r="C1694" s="22">
        <v>1</v>
      </c>
      <c r="D1694" s="22">
        <v>3</v>
      </c>
      <c r="E1694" s="22">
        <v>4</v>
      </c>
      <c r="F1694" s="22">
        <v>3</v>
      </c>
      <c r="G1694" s="22">
        <v>1</v>
      </c>
      <c r="H1694" s="22">
        <v>2671</v>
      </c>
      <c r="I1694" s="22">
        <v>292.8</v>
      </c>
      <c r="J1694" s="22">
        <v>7.36</v>
      </c>
      <c r="K1694" s="22">
        <v>23</v>
      </c>
      <c r="L1694" s="22">
        <v>5.92</v>
      </c>
      <c r="M1694" s="22">
        <v>2</v>
      </c>
      <c r="N1694" s="22">
        <v>2</v>
      </c>
      <c r="O1694" s="22">
        <v>0</v>
      </c>
      <c r="P1694" s="48">
        <f t="shared" si="104"/>
        <v>49.28</v>
      </c>
      <c r="Q1694" s="48">
        <f t="shared" si="105"/>
        <v>44.6</v>
      </c>
      <c r="R1694" s="22">
        <v>17.7</v>
      </c>
      <c r="S1694" s="22">
        <v>12.09</v>
      </c>
      <c r="T1694" s="22">
        <v>41.9</v>
      </c>
      <c r="U1694" s="22">
        <v>62.6</v>
      </c>
      <c r="V1694" s="22">
        <v>45.8</v>
      </c>
      <c r="W1694" s="22">
        <v>49.6</v>
      </c>
      <c r="X1694" s="22">
        <v>46.5</v>
      </c>
      <c r="Y1694" s="22">
        <v>44.2</v>
      </c>
      <c r="Z1694" s="22">
        <v>43</v>
      </c>
      <c r="AA1694" s="22">
        <v>39</v>
      </c>
      <c r="AB1694" s="22">
        <v>43.3</v>
      </c>
      <c r="AC1694" s="22">
        <v>53.5</v>
      </c>
      <c r="AD1694" s="22" t="s">
        <v>179</v>
      </c>
      <c r="AE1694" s="22" t="s">
        <v>179</v>
      </c>
      <c r="AF1694" s="22" t="s">
        <v>179</v>
      </c>
      <c r="AG1694" s="22" t="s">
        <v>179</v>
      </c>
      <c r="AH1694" s="22" t="s">
        <v>179</v>
      </c>
      <c r="AI1694" s="22" t="s">
        <v>179</v>
      </c>
      <c r="AJ1694" s="22" t="s">
        <v>179</v>
      </c>
      <c r="AK1694" s="22" t="s">
        <v>179</v>
      </c>
      <c r="AL1694" s="22" t="s">
        <v>179</v>
      </c>
      <c r="AM1694" s="22" t="s">
        <v>179</v>
      </c>
      <c r="AN1694" s="22" t="s">
        <v>179</v>
      </c>
      <c r="AO1694" s="22" t="s">
        <v>180</v>
      </c>
      <c r="AP1694" s="22">
        <v>0</v>
      </c>
      <c r="AQ1694" s="22" t="s">
        <v>180</v>
      </c>
      <c r="AR1694" s="47">
        <f t="shared" si="106"/>
        <v>0.90503246753246758</v>
      </c>
      <c r="AS1694" s="47">
        <f t="shared" si="107"/>
        <v>0.36223249166399746</v>
      </c>
    </row>
    <row r="1695" spans="1:45" x14ac:dyDescent="0.25">
      <c r="A1695" s="22" t="s">
        <v>3743</v>
      </c>
      <c r="B1695" s="23" t="s">
        <v>3744</v>
      </c>
      <c r="C1695" s="22">
        <v>21</v>
      </c>
      <c r="D1695" s="22">
        <v>1</v>
      </c>
      <c r="E1695" s="22">
        <v>4</v>
      </c>
      <c r="F1695" s="22">
        <v>1</v>
      </c>
      <c r="G1695" s="22">
        <v>1</v>
      </c>
      <c r="H1695" s="22">
        <v>98</v>
      </c>
      <c r="I1695" s="22">
        <v>10.3</v>
      </c>
      <c r="J1695" s="22">
        <v>4.09</v>
      </c>
      <c r="K1695" s="22">
        <v>74</v>
      </c>
      <c r="L1695" s="22">
        <v>9.7200000000000006</v>
      </c>
      <c r="M1695" s="22">
        <v>1</v>
      </c>
      <c r="N1695" s="22">
        <v>1</v>
      </c>
      <c r="O1695" s="22">
        <v>0</v>
      </c>
      <c r="P1695" s="48">
        <f t="shared" si="104"/>
        <v>244.48000000000002</v>
      </c>
      <c r="Q1695" s="48">
        <f t="shared" si="105"/>
        <v>273.06</v>
      </c>
      <c r="R1695" s="22">
        <v>6.52</v>
      </c>
      <c r="S1695" s="22">
        <v>4.2</v>
      </c>
      <c r="T1695" s="22">
        <v>245.3</v>
      </c>
      <c r="U1695" s="22">
        <v>241</v>
      </c>
      <c r="V1695" s="22">
        <v>263.7</v>
      </c>
      <c r="W1695" s="22">
        <v>220.5</v>
      </c>
      <c r="X1695" s="22">
        <v>251.9</v>
      </c>
      <c r="Y1695" s="22">
        <v>281.89999999999998</v>
      </c>
      <c r="Z1695" s="22">
        <v>260.89999999999998</v>
      </c>
      <c r="AA1695" s="22">
        <v>279</v>
      </c>
      <c r="AB1695" s="22">
        <v>260.3</v>
      </c>
      <c r="AC1695" s="22">
        <v>283.2</v>
      </c>
      <c r="AD1695" s="22" t="s">
        <v>179</v>
      </c>
      <c r="AE1695" s="22" t="s">
        <v>179</v>
      </c>
      <c r="AF1695" s="22" t="s">
        <v>179</v>
      </c>
      <c r="AG1695" s="22" t="s">
        <v>179</v>
      </c>
      <c r="AH1695" s="22" t="s">
        <v>179</v>
      </c>
      <c r="AI1695" s="22" t="s">
        <v>179</v>
      </c>
      <c r="AJ1695" s="22" t="s">
        <v>179</v>
      </c>
      <c r="AK1695" s="22" t="s">
        <v>179</v>
      </c>
      <c r="AL1695" s="22" t="s">
        <v>179</v>
      </c>
      <c r="AM1695" s="22" t="s">
        <v>179</v>
      </c>
      <c r="AN1695" s="22" t="s">
        <v>179</v>
      </c>
      <c r="AO1695" s="22" t="s">
        <v>180</v>
      </c>
      <c r="AP1695" s="22">
        <v>0</v>
      </c>
      <c r="AQ1695" s="22" t="s">
        <v>180</v>
      </c>
      <c r="AR1695" s="47">
        <f t="shared" si="106"/>
        <v>1.1169011780104712</v>
      </c>
      <c r="AS1695" s="47">
        <f t="shared" si="107"/>
        <v>3.8125709704517757E-3</v>
      </c>
    </row>
    <row r="1696" spans="1:45" x14ac:dyDescent="0.25">
      <c r="A1696" s="22" t="s">
        <v>3745</v>
      </c>
      <c r="B1696" s="23" t="s">
        <v>3746</v>
      </c>
      <c r="C1696" s="22">
        <v>4</v>
      </c>
      <c r="D1696" s="22">
        <v>1</v>
      </c>
      <c r="E1696" s="22">
        <v>11</v>
      </c>
      <c r="F1696" s="22">
        <v>1</v>
      </c>
      <c r="G1696" s="22">
        <v>1</v>
      </c>
      <c r="H1696" s="22">
        <v>175</v>
      </c>
      <c r="I1696" s="22">
        <v>19.5</v>
      </c>
      <c r="J1696" s="22">
        <v>7.39</v>
      </c>
      <c r="K1696" s="22">
        <v>0</v>
      </c>
      <c r="L1696" s="22">
        <v>25.6</v>
      </c>
      <c r="M1696" s="22">
        <v>1</v>
      </c>
      <c r="N1696" s="22">
        <v>1</v>
      </c>
      <c r="O1696" s="22">
        <v>0</v>
      </c>
      <c r="P1696" s="48">
        <f t="shared" si="104"/>
        <v>173.32</v>
      </c>
      <c r="Q1696" s="48">
        <f t="shared" si="105"/>
        <v>164.62</v>
      </c>
      <c r="R1696" s="22">
        <v>10.53</v>
      </c>
      <c r="S1696" s="22">
        <v>9.14</v>
      </c>
      <c r="T1696" s="22">
        <v>192.2</v>
      </c>
      <c r="U1696" s="22">
        <v>174.7</v>
      </c>
      <c r="V1696" s="22">
        <v>167.7</v>
      </c>
      <c r="W1696" s="22">
        <v>190.2</v>
      </c>
      <c r="X1696" s="22">
        <v>141.80000000000001</v>
      </c>
      <c r="Y1696" s="22">
        <v>156</v>
      </c>
      <c r="Z1696" s="22">
        <v>179.3</v>
      </c>
      <c r="AA1696" s="22">
        <v>155.6</v>
      </c>
      <c r="AB1696" s="22">
        <v>149.80000000000001</v>
      </c>
      <c r="AC1696" s="22">
        <v>182.4</v>
      </c>
      <c r="AD1696" s="22" t="s">
        <v>179</v>
      </c>
      <c r="AE1696" s="22" t="s">
        <v>179</v>
      </c>
      <c r="AF1696" s="22" t="s">
        <v>179</v>
      </c>
      <c r="AG1696" s="22" t="s">
        <v>179</v>
      </c>
      <c r="AH1696" s="22" t="s">
        <v>179</v>
      </c>
      <c r="AI1696" s="22" t="s">
        <v>179</v>
      </c>
      <c r="AJ1696" s="22" t="s">
        <v>179</v>
      </c>
      <c r="AK1696" s="22" t="s">
        <v>179</v>
      </c>
      <c r="AL1696" s="22" t="s">
        <v>179</v>
      </c>
      <c r="AM1696" s="22" t="s">
        <v>179</v>
      </c>
      <c r="AN1696" s="22" t="s">
        <v>179</v>
      </c>
      <c r="AO1696" s="22" t="s">
        <v>180</v>
      </c>
      <c r="AP1696" s="22">
        <v>0</v>
      </c>
      <c r="AQ1696" s="22" t="s">
        <v>180</v>
      </c>
      <c r="AR1696" s="47">
        <f t="shared" si="106"/>
        <v>0.94980383106392807</v>
      </c>
      <c r="AS1696" s="47">
        <f t="shared" si="107"/>
        <v>0.58819608200980489</v>
      </c>
    </row>
    <row r="1697" spans="1:45" x14ac:dyDescent="0.25">
      <c r="A1697" s="22" t="s">
        <v>3747</v>
      </c>
      <c r="B1697" s="23" t="s">
        <v>3748</v>
      </c>
      <c r="C1697" s="22">
        <v>28</v>
      </c>
      <c r="D1697" s="22">
        <v>9</v>
      </c>
      <c r="E1697" s="22">
        <v>33</v>
      </c>
      <c r="F1697" s="22">
        <v>9</v>
      </c>
      <c r="G1697" s="22">
        <v>1</v>
      </c>
      <c r="H1697" s="22">
        <v>326</v>
      </c>
      <c r="I1697" s="22">
        <v>36.1</v>
      </c>
      <c r="J1697" s="22">
        <v>9.0399999999999991</v>
      </c>
      <c r="K1697" s="22">
        <v>255</v>
      </c>
      <c r="L1697" s="22">
        <v>61.51</v>
      </c>
      <c r="M1697" s="22">
        <v>9</v>
      </c>
      <c r="N1697" s="22">
        <v>9</v>
      </c>
      <c r="O1697" s="22">
        <v>0</v>
      </c>
      <c r="P1697" s="48">
        <f t="shared" si="104"/>
        <v>1890.8400000000001</v>
      </c>
      <c r="Q1697" s="48">
        <f t="shared" si="105"/>
        <v>1959.1799999999998</v>
      </c>
      <c r="R1697" s="22">
        <v>3.87</v>
      </c>
      <c r="S1697" s="22">
        <v>7.56</v>
      </c>
      <c r="T1697" s="22">
        <v>1772.5</v>
      </c>
      <c r="U1697" s="22">
        <v>1846.3</v>
      </c>
      <c r="V1697" s="22">
        <v>1915.7</v>
      </c>
      <c r="W1697" s="22">
        <v>1942.1</v>
      </c>
      <c r="X1697" s="22">
        <v>1977.6</v>
      </c>
      <c r="Y1697" s="22">
        <v>2120.1</v>
      </c>
      <c r="Z1697" s="22">
        <v>2100.4</v>
      </c>
      <c r="AA1697" s="22">
        <v>1784.8</v>
      </c>
      <c r="AB1697" s="22">
        <v>1854.8</v>
      </c>
      <c r="AC1697" s="22">
        <v>1935.8</v>
      </c>
      <c r="AD1697" s="22" t="s">
        <v>179</v>
      </c>
      <c r="AE1697" s="22" t="s">
        <v>179</v>
      </c>
      <c r="AF1697" s="22" t="s">
        <v>179</v>
      </c>
      <c r="AG1697" s="22" t="s">
        <v>179</v>
      </c>
      <c r="AH1697" s="22" t="s">
        <v>179</v>
      </c>
      <c r="AI1697" s="22" t="s">
        <v>179</v>
      </c>
      <c r="AJ1697" s="22" t="s">
        <v>179</v>
      </c>
      <c r="AK1697" s="22" t="s">
        <v>179</v>
      </c>
      <c r="AL1697" s="22" t="s">
        <v>179</v>
      </c>
      <c r="AM1697" s="22" t="s">
        <v>179</v>
      </c>
      <c r="AN1697" s="22" t="s">
        <v>179</v>
      </c>
      <c r="AO1697" s="22" t="s">
        <v>180</v>
      </c>
      <c r="AP1697" s="22">
        <v>0</v>
      </c>
      <c r="AQ1697" s="22" t="s">
        <v>180</v>
      </c>
      <c r="AR1697" s="47">
        <f t="shared" si="106"/>
        <v>1.036142666751285</v>
      </c>
      <c r="AS1697" s="47">
        <f t="shared" si="107"/>
        <v>0.52033737623677367</v>
      </c>
    </row>
    <row r="1698" spans="1:45" x14ac:dyDescent="0.25">
      <c r="A1698" s="22" t="s">
        <v>3749</v>
      </c>
      <c r="B1698" s="23" t="s">
        <v>3750</v>
      </c>
      <c r="C1698" s="22">
        <v>45</v>
      </c>
      <c r="D1698" s="22">
        <v>6</v>
      </c>
      <c r="E1698" s="22">
        <v>33</v>
      </c>
      <c r="F1698" s="22">
        <v>6</v>
      </c>
      <c r="G1698" s="22">
        <v>1</v>
      </c>
      <c r="H1698" s="22">
        <v>86</v>
      </c>
      <c r="I1698" s="22">
        <v>10.4</v>
      </c>
      <c r="J1698" s="22">
        <v>9.73</v>
      </c>
      <c r="K1698" s="22">
        <v>118</v>
      </c>
      <c r="L1698" s="22">
        <v>45.75</v>
      </c>
      <c r="M1698" s="22">
        <v>6</v>
      </c>
      <c r="N1698" s="22">
        <v>6</v>
      </c>
      <c r="O1698" s="22">
        <v>0</v>
      </c>
      <c r="P1698" s="48">
        <f t="shared" si="104"/>
        <v>4277.7400000000007</v>
      </c>
      <c r="Q1698" s="48">
        <f t="shared" si="105"/>
        <v>4160.24</v>
      </c>
      <c r="R1698" s="22">
        <v>4.2699999999999996</v>
      </c>
      <c r="S1698" s="22">
        <v>9.7799999999999994</v>
      </c>
      <c r="T1698" s="22">
        <v>4378.6000000000004</v>
      </c>
      <c r="U1698" s="22">
        <v>4155.8</v>
      </c>
      <c r="V1698" s="22">
        <v>4059.2</v>
      </c>
      <c r="W1698" s="22">
        <v>4256.6000000000004</v>
      </c>
      <c r="X1698" s="22">
        <v>4538.5</v>
      </c>
      <c r="Y1698" s="22">
        <v>3856.1</v>
      </c>
      <c r="Z1698" s="22">
        <v>3852</v>
      </c>
      <c r="AA1698" s="22">
        <v>4245.3999999999996</v>
      </c>
      <c r="AB1698" s="22">
        <v>4829.3999999999996</v>
      </c>
      <c r="AC1698" s="22">
        <v>4018.3</v>
      </c>
      <c r="AD1698" s="22" t="s">
        <v>179</v>
      </c>
      <c r="AE1698" s="22" t="s">
        <v>179</v>
      </c>
      <c r="AF1698" s="22" t="s">
        <v>179</v>
      </c>
      <c r="AG1698" s="22" t="s">
        <v>179</v>
      </c>
      <c r="AH1698" s="22" t="s">
        <v>179</v>
      </c>
      <c r="AI1698" s="22" t="s">
        <v>179</v>
      </c>
      <c r="AJ1698" s="22" t="s">
        <v>179</v>
      </c>
      <c r="AK1698" s="22" t="s">
        <v>179</v>
      </c>
      <c r="AL1698" s="22" t="s">
        <v>179</v>
      </c>
      <c r="AM1698" s="22" t="s">
        <v>179</v>
      </c>
      <c r="AN1698" s="22" t="s">
        <v>179</v>
      </c>
      <c r="AO1698" s="22" t="s">
        <v>180</v>
      </c>
      <c r="AP1698" s="22">
        <v>0</v>
      </c>
      <c r="AQ1698" s="22" t="s">
        <v>180</v>
      </c>
      <c r="AR1698" s="47">
        <f t="shared" si="106"/>
        <v>0.97253222495990854</v>
      </c>
      <c r="AS1698" s="47">
        <f t="shared" si="107"/>
        <v>0.61471901988437705</v>
      </c>
    </row>
    <row r="1699" spans="1:45" x14ac:dyDescent="0.25">
      <c r="A1699" s="22" t="s">
        <v>3751</v>
      </c>
      <c r="B1699" s="23" t="s">
        <v>3752</v>
      </c>
      <c r="C1699" s="22">
        <v>65</v>
      </c>
      <c r="D1699" s="22">
        <v>22</v>
      </c>
      <c r="E1699" s="22">
        <v>1437</v>
      </c>
      <c r="F1699" s="22">
        <v>22</v>
      </c>
      <c r="G1699" s="22">
        <v>1</v>
      </c>
      <c r="H1699" s="22">
        <v>333</v>
      </c>
      <c r="I1699" s="22">
        <v>35</v>
      </c>
      <c r="J1699" s="22">
        <v>8.3800000000000008</v>
      </c>
      <c r="K1699" s="22">
        <v>19402</v>
      </c>
      <c r="L1699" s="22">
        <v>3128.58</v>
      </c>
      <c r="M1699" s="22">
        <v>20</v>
      </c>
      <c r="N1699" s="22">
        <v>22</v>
      </c>
      <c r="O1699" s="22">
        <v>0</v>
      </c>
      <c r="P1699" s="48">
        <f t="shared" si="104"/>
        <v>147121.36000000002</v>
      </c>
      <c r="Q1699" s="48">
        <f t="shared" si="105"/>
        <v>136762.84000000003</v>
      </c>
      <c r="R1699" s="22">
        <v>3.97</v>
      </c>
      <c r="S1699" s="22">
        <v>5.1100000000000003</v>
      </c>
      <c r="T1699" s="22">
        <v>151848.1</v>
      </c>
      <c r="U1699" s="22">
        <v>140974.39999999999</v>
      </c>
      <c r="V1699" s="22">
        <v>142041.79999999999</v>
      </c>
      <c r="W1699" s="22">
        <v>145971.6</v>
      </c>
      <c r="X1699" s="22">
        <v>154770.9</v>
      </c>
      <c r="Y1699" s="22">
        <v>126895.8</v>
      </c>
      <c r="Z1699" s="22">
        <v>132739.1</v>
      </c>
      <c r="AA1699" s="22">
        <v>143517.6</v>
      </c>
      <c r="AB1699" s="22">
        <v>142650.79999999999</v>
      </c>
      <c r="AC1699" s="22">
        <v>138010.9</v>
      </c>
      <c r="AD1699" s="22" t="s">
        <v>179</v>
      </c>
      <c r="AE1699" s="22" t="s">
        <v>179</v>
      </c>
      <c r="AF1699" s="22" t="s">
        <v>179</v>
      </c>
      <c r="AG1699" s="22" t="s">
        <v>179</v>
      </c>
      <c r="AH1699" s="22" t="s">
        <v>179</v>
      </c>
      <c r="AI1699" s="22" t="s">
        <v>179</v>
      </c>
      <c r="AJ1699" s="22" t="s">
        <v>179</v>
      </c>
      <c r="AK1699" s="22" t="s">
        <v>179</v>
      </c>
      <c r="AL1699" s="22" t="s">
        <v>179</v>
      </c>
      <c r="AM1699" s="22" t="s">
        <v>179</v>
      </c>
      <c r="AN1699" s="22" t="s">
        <v>179</v>
      </c>
      <c r="AO1699" s="22" t="s">
        <v>3753</v>
      </c>
      <c r="AP1699" s="22">
        <v>4</v>
      </c>
      <c r="AQ1699" s="22" t="s">
        <v>3753</v>
      </c>
      <c r="AR1699" s="47">
        <f t="shared" si="106"/>
        <v>0.92959200485911775</v>
      </c>
      <c r="AS1699" s="47">
        <f t="shared" si="107"/>
        <v>9.3846559344077068E-2</v>
      </c>
    </row>
    <row r="1700" spans="1:45" x14ac:dyDescent="0.25">
      <c r="A1700" s="22" t="s">
        <v>3754</v>
      </c>
      <c r="B1700" s="23" t="s">
        <v>3755</v>
      </c>
      <c r="C1700" s="22">
        <v>79</v>
      </c>
      <c r="D1700" s="22">
        <v>20</v>
      </c>
      <c r="E1700" s="22">
        <v>901</v>
      </c>
      <c r="F1700" s="22">
        <v>20</v>
      </c>
      <c r="G1700" s="22">
        <v>1</v>
      </c>
      <c r="H1700" s="22">
        <v>255</v>
      </c>
      <c r="I1700" s="22">
        <v>27.6</v>
      </c>
      <c r="J1700" s="22">
        <v>8.1</v>
      </c>
      <c r="K1700" s="22">
        <v>10190</v>
      </c>
      <c r="L1700" s="22">
        <v>1785.04</v>
      </c>
      <c r="M1700" s="22">
        <v>19</v>
      </c>
      <c r="N1700" s="22">
        <v>20</v>
      </c>
      <c r="O1700" s="22">
        <v>0</v>
      </c>
      <c r="P1700" s="48">
        <f t="shared" si="104"/>
        <v>99814.28</v>
      </c>
      <c r="Q1700" s="48">
        <f t="shared" si="105"/>
        <v>91569.420000000013</v>
      </c>
      <c r="R1700" s="22">
        <v>6.22</v>
      </c>
      <c r="S1700" s="22">
        <v>5</v>
      </c>
      <c r="T1700" s="22">
        <v>105022.2</v>
      </c>
      <c r="U1700" s="22">
        <v>96711</v>
      </c>
      <c r="V1700" s="22">
        <v>92616.3</v>
      </c>
      <c r="W1700" s="22">
        <v>100974.1</v>
      </c>
      <c r="X1700" s="22">
        <v>103747.8</v>
      </c>
      <c r="Y1700" s="22">
        <v>86609.8</v>
      </c>
      <c r="Z1700" s="22">
        <v>90070.5</v>
      </c>
      <c r="AA1700" s="22">
        <v>99083.6</v>
      </c>
      <c r="AB1700" s="22">
        <v>90923.199999999997</v>
      </c>
      <c r="AC1700" s="22">
        <v>91160</v>
      </c>
      <c r="AD1700" s="22" t="s">
        <v>179</v>
      </c>
      <c r="AE1700" s="22" t="s">
        <v>179</v>
      </c>
      <c r="AF1700" s="22" t="s">
        <v>179</v>
      </c>
      <c r="AG1700" s="22" t="s">
        <v>179</v>
      </c>
      <c r="AH1700" s="22" t="s">
        <v>179</v>
      </c>
      <c r="AI1700" s="22" t="s">
        <v>179</v>
      </c>
      <c r="AJ1700" s="22" t="s">
        <v>179</v>
      </c>
      <c r="AK1700" s="22" t="s">
        <v>179</v>
      </c>
      <c r="AL1700" s="22" t="s">
        <v>179</v>
      </c>
      <c r="AM1700" s="22" t="s">
        <v>179</v>
      </c>
      <c r="AN1700" s="22" t="s">
        <v>179</v>
      </c>
      <c r="AO1700" s="22" t="s">
        <v>3756</v>
      </c>
      <c r="AP1700" s="22">
        <v>0</v>
      </c>
      <c r="AQ1700" s="22" t="s">
        <v>180</v>
      </c>
      <c r="AR1700" s="47">
        <f t="shared" si="106"/>
        <v>0.91739799154990664</v>
      </c>
      <c r="AS1700" s="47">
        <f t="shared" si="107"/>
        <v>0.117921358138876</v>
      </c>
    </row>
    <row r="1701" spans="1:45" x14ac:dyDescent="0.25">
      <c r="A1701" s="22" t="s">
        <v>3757</v>
      </c>
      <c r="B1701" s="23" t="s">
        <v>3758</v>
      </c>
      <c r="C1701" s="22">
        <v>62</v>
      </c>
      <c r="D1701" s="22">
        <v>36</v>
      </c>
      <c r="E1701" s="22">
        <v>1465</v>
      </c>
      <c r="F1701" s="22">
        <v>36</v>
      </c>
      <c r="G1701" s="22">
        <v>1</v>
      </c>
      <c r="H1701" s="22">
        <v>616</v>
      </c>
      <c r="I1701" s="22">
        <v>68</v>
      </c>
      <c r="J1701" s="22">
        <v>7.58</v>
      </c>
      <c r="K1701" s="22">
        <v>11392</v>
      </c>
      <c r="L1701" s="22">
        <v>2952.59</v>
      </c>
      <c r="M1701" s="22">
        <v>34</v>
      </c>
      <c r="N1701" s="22">
        <v>36</v>
      </c>
      <c r="O1701" s="22">
        <v>0</v>
      </c>
      <c r="P1701" s="48">
        <f t="shared" si="104"/>
        <v>125690.51999999999</v>
      </c>
      <c r="Q1701" s="48">
        <f t="shared" si="105"/>
        <v>117343.1</v>
      </c>
      <c r="R1701" s="22">
        <v>3.97</v>
      </c>
      <c r="S1701" s="22">
        <v>5.21</v>
      </c>
      <c r="T1701" s="22">
        <v>130120.4</v>
      </c>
      <c r="U1701" s="22">
        <v>119459.5</v>
      </c>
      <c r="V1701" s="22">
        <v>125312.2</v>
      </c>
      <c r="W1701" s="22">
        <v>121165.8</v>
      </c>
      <c r="X1701" s="22">
        <v>132394.70000000001</v>
      </c>
      <c r="Y1701" s="22">
        <v>111317.3</v>
      </c>
      <c r="Z1701" s="22">
        <v>116421.8</v>
      </c>
      <c r="AA1701" s="22">
        <v>118916.3</v>
      </c>
      <c r="AB1701" s="22">
        <v>126940.7</v>
      </c>
      <c r="AC1701" s="22">
        <v>113119.4</v>
      </c>
      <c r="AD1701" s="22" t="s">
        <v>179</v>
      </c>
      <c r="AE1701" s="22" t="s">
        <v>179</v>
      </c>
      <c r="AF1701" s="22" t="s">
        <v>179</v>
      </c>
      <c r="AG1701" s="22" t="s">
        <v>179</v>
      </c>
      <c r="AH1701" s="22" t="s">
        <v>179</v>
      </c>
      <c r="AI1701" s="22" t="s">
        <v>179</v>
      </c>
      <c r="AJ1701" s="22" t="s">
        <v>179</v>
      </c>
      <c r="AK1701" s="22" t="s">
        <v>179</v>
      </c>
      <c r="AL1701" s="22" t="s">
        <v>179</v>
      </c>
      <c r="AM1701" s="22" t="s">
        <v>179</v>
      </c>
      <c r="AN1701" s="22" t="s">
        <v>179</v>
      </c>
      <c r="AO1701" s="22" t="s">
        <v>3759</v>
      </c>
      <c r="AP1701" s="22">
        <v>9</v>
      </c>
      <c r="AQ1701" s="22" t="s">
        <v>3759</v>
      </c>
      <c r="AR1701" s="47">
        <f t="shared" si="106"/>
        <v>0.93358751320306432</v>
      </c>
      <c r="AS1701" s="47">
        <f t="shared" si="107"/>
        <v>0.15679872100561784</v>
      </c>
    </row>
    <row r="1702" spans="1:45" x14ac:dyDescent="0.25">
      <c r="A1702" s="22" t="s">
        <v>3760</v>
      </c>
      <c r="B1702" s="23" t="s">
        <v>3761</v>
      </c>
      <c r="C1702" s="22">
        <v>7</v>
      </c>
      <c r="D1702" s="22">
        <v>6</v>
      </c>
      <c r="E1702" s="22">
        <v>11</v>
      </c>
      <c r="F1702" s="22">
        <v>5</v>
      </c>
      <c r="G1702" s="22">
        <v>1</v>
      </c>
      <c r="H1702" s="22">
        <v>1120</v>
      </c>
      <c r="I1702" s="22">
        <v>128.30000000000001</v>
      </c>
      <c r="J1702" s="22">
        <v>5.87</v>
      </c>
      <c r="K1702" s="22">
        <v>25</v>
      </c>
      <c r="L1702" s="22">
        <v>14.14</v>
      </c>
      <c r="M1702" s="22">
        <v>6</v>
      </c>
      <c r="N1702" s="22">
        <v>3</v>
      </c>
      <c r="O1702" s="22">
        <v>0</v>
      </c>
      <c r="P1702" s="48">
        <f t="shared" si="104"/>
        <v>398.74</v>
      </c>
      <c r="Q1702" s="48">
        <f t="shared" si="105"/>
        <v>412.14</v>
      </c>
      <c r="R1702" s="22">
        <v>8.26</v>
      </c>
      <c r="S1702" s="22">
        <v>4.76</v>
      </c>
      <c r="T1702" s="22">
        <v>458.9</v>
      </c>
      <c r="U1702" s="22">
        <v>362.5</v>
      </c>
      <c r="V1702" s="22">
        <v>404.4</v>
      </c>
      <c r="W1702" s="22">
        <v>381.2</v>
      </c>
      <c r="X1702" s="22">
        <v>386.7</v>
      </c>
      <c r="Y1702" s="22">
        <v>394.5</v>
      </c>
      <c r="Z1702" s="22">
        <v>430.2</v>
      </c>
      <c r="AA1702" s="22">
        <v>387.7</v>
      </c>
      <c r="AB1702" s="22">
        <v>421.1</v>
      </c>
      <c r="AC1702" s="22">
        <v>427.2</v>
      </c>
      <c r="AD1702" s="22" t="s">
        <v>179</v>
      </c>
      <c r="AE1702" s="22" t="s">
        <v>179</v>
      </c>
      <c r="AF1702" s="22" t="s">
        <v>179</v>
      </c>
      <c r="AG1702" s="22" t="s">
        <v>179</v>
      </c>
      <c r="AH1702" s="22" t="s">
        <v>179</v>
      </c>
      <c r="AI1702" s="22" t="s">
        <v>179</v>
      </c>
      <c r="AJ1702" s="22" t="s">
        <v>179</v>
      </c>
      <c r="AK1702" s="22" t="s">
        <v>179</v>
      </c>
      <c r="AL1702" s="22" t="s">
        <v>179</v>
      </c>
      <c r="AM1702" s="22" t="s">
        <v>179</v>
      </c>
      <c r="AN1702" s="22" t="s">
        <v>179</v>
      </c>
      <c r="AO1702" s="22" t="s">
        <v>180</v>
      </c>
      <c r="AP1702" s="22">
        <v>0</v>
      </c>
      <c r="AQ1702" s="22" t="s">
        <v>180</v>
      </c>
      <c r="AR1702" s="47">
        <f t="shared" si="106"/>
        <v>1.0336058584541306</v>
      </c>
      <c r="AS1702" s="47">
        <f t="shared" si="107"/>
        <v>0.60371320435197751</v>
      </c>
    </row>
    <row r="1703" spans="1:45" x14ac:dyDescent="0.25">
      <c r="A1703" s="22" t="s">
        <v>3762</v>
      </c>
      <c r="B1703" s="23" t="s">
        <v>3763</v>
      </c>
      <c r="C1703" s="22">
        <v>1</v>
      </c>
      <c r="D1703" s="22">
        <v>1</v>
      </c>
      <c r="E1703" s="22">
        <v>4</v>
      </c>
      <c r="F1703" s="22">
        <v>1</v>
      </c>
      <c r="G1703" s="22">
        <v>1</v>
      </c>
      <c r="H1703" s="22">
        <v>1005</v>
      </c>
      <c r="I1703" s="22">
        <v>112.9</v>
      </c>
      <c r="J1703" s="22">
        <v>6.83</v>
      </c>
      <c r="K1703" s="22">
        <v>0</v>
      </c>
      <c r="L1703" s="22">
        <v>7.75</v>
      </c>
      <c r="M1703" s="22">
        <v>1</v>
      </c>
      <c r="N1703" s="22">
        <v>1</v>
      </c>
      <c r="O1703" s="22">
        <v>0</v>
      </c>
      <c r="P1703" s="48">
        <f t="shared" si="104"/>
        <v>189.4</v>
      </c>
      <c r="Q1703" s="48">
        <f t="shared" si="105"/>
        <v>184.84</v>
      </c>
      <c r="R1703" s="22">
        <v>7.4</v>
      </c>
      <c r="S1703" s="22">
        <v>4.1900000000000004</v>
      </c>
      <c r="T1703" s="22">
        <v>187.1</v>
      </c>
      <c r="U1703" s="22">
        <v>187.5</v>
      </c>
      <c r="V1703" s="22">
        <v>208.9</v>
      </c>
      <c r="W1703" s="22">
        <v>185.4</v>
      </c>
      <c r="X1703" s="22">
        <v>178.1</v>
      </c>
      <c r="Y1703" s="22">
        <v>186</v>
      </c>
      <c r="Z1703" s="22">
        <v>193.4</v>
      </c>
      <c r="AA1703" s="22">
        <v>187.1</v>
      </c>
      <c r="AB1703" s="22">
        <v>172.2</v>
      </c>
      <c r="AC1703" s="22">
        <v>185.5</v>
      </c>
      <c r="AD1703" s="22" t="s">
        <v>179</v>
      </c>
      <c r="AE1703" s="22" t="s">
        <v>179</v>
      </c>
      <c r="AF1703" s="22" t="s">
        <v>179</v>
      </c>
      <c r="AG1703" s="22" t="s">
        <v>179</v>
      </c>
      <c r="AH1703" s="22" t="s">
        <v>179</v>
      </c>
      <c r="AI1703" s="22" t="s">
        <v>179</v>
      </c>
      <c r="AJ1703" s="22" t="s">
        <v>179</v>
      </c>
      <c r="AK1703" s="22" t="s">
        <v>179</v>
      </c>
      <c r="AL1703" s="22" t="s">
        <v>179</v>
      </c>
      <c r="AM1703" s="22" t="s">
        <v>179</v>
      </c>
      <c r="AN1703" s="22" t="s">
        <v>179</v>
      </c>
      <c r="AO1703" s="22" t="s">
        <v>180</v>
      </c>
      <c r="AP1703" s="22">
        <v>0</v>
      </c>
      <c r="AQ1703" s="22" t="s">
        <v>180</v>
      </c>
      <c r="AR1703" s="47">
        <f t="shared" si="106"/>
        <v>0.9759239704329461</v>
      </c>
      <c r="AS1703" s="47">
        <f t="shared" si="107"/>
        <v>0.46417161815073676</v>
      </c>
    </row>
    <row r="1704" spans="1:45" x14ac:dyDescent="0.25">
      <c r="A1704" s="22" t="s">
        <v>3764</v>
      </c>
      <c r="B1704" s="23" t="s">
        <v>3765</v>
      </c>
      <c r="C1704" s="22">
        <v>18</v>
      </c>
      <c r="D1704" s="22">
        <v>6</v>
      </c>
      <c r="E1704" s="22">
        <v>11</v>
      </c>
      <c r="F1704" s="22">
        <v>6</v>
      </c>
      <c r="G1704" s="22">
        <v>1</v>
      </c>
      <c r="H1704" s="22">
        <v>293</v>
      </c>
      <c r="I1704" s="22">
        <v>34.700000000000003</v>
      </c>
      <c r="J1704" s="22">
        <v>8.57</v>
      </c>
      <c r="K1704" s="22">
        <v>66</v>
      </c>
      <c r="L1704" s="22">
        <v>17.46</v>
      </c>
      <c r="M1704" s="22">
        <v>5</v>
      </c>
      <c r="N1704" s="22">
        <v>6</v>
      </c>
      <c r="O1704" s="22">
        <v>0</v>
      </c>
      <c r="P1704" s="48">
        <f t="shared" si="104"/>
        <v>887.83999999999992</v>
      </c>
      <c r="Q1704" s="48">
        <f t="shared" si="105"/>
        <v>932.82</v>
      </c>
      <c r="R1704" s="22">
        <v>5.03</v>
      </c>
      <c r="S1704" s="22">
        <v>4.2699999999999996</v>
      </c>
      <c r="T1704" s="22">
        <v>807.6</v>
      </c>
      <c r="U1704" s="22">
        <v>910.2</v>
      </c>
      <c r="V1704" s="22">
        <v>940.7</v>
      </c>
      <c r="W1704" s="22">
        <v>901.3</v>
      </c>
      <c r="X1704" s="22">
        <v>879.4</v>
      </c>
      <c r="Y1704" s="22">
        <v>900.8</v>
      </c>
      <c r="Z1704" s="22">
        <v>994.2</v>
      </c>
      <c r="AA1704" s="22">
        <v>893.9</v>
      </c>
      <c r="AB1704" s="22">
        <v>938.5</v>
      </c>
      <c r="AC1704" s="22">
        <v>936.7</v>
      </c>
      <c r="AD1704" s="22" t="s">
        <v>179</v>
      </c>
      <c r="AE1704" s="22" t="s">
        <v>179</v>
      </c>
      <c r="AF1704" s="22" t="s">
        <v>179</v>
      </c>
      <c r="AG1704" s="22" t="s">
        <v>179</v>
      </c>
      <c r="AH1704" s="22" t="s">
        <v>179</v>
      </c>
      <c r="AI1704" s="22" t="s">
        <v>179</v>
      </c>
      <c r="AJ1704" s="22" t="s">
        <v>179</v>
      </c>
      <c r="AK1704" s="22" t="s">
        <v>179</v>
      </c>
      <c r="AL1704" s="22" t="s">
        <v>179</v>
      </c>
      <c r="AM1704" s="22" t="s">
        <v>179</v>
      </c>
      <c r="AN1704" s="22" t="s">
        <v>179</v>
      </c>
      <c r="AO1704" s="22" t="s">
        <v>180</v>
      </c>
      <c r="AP1704" s="22">
        <v>0</v>
      </c>
      <c r="AQ1704" s="22" t="s">
        <v>180</v>
      </c>
      <c r="AR1704" s="47">
        <f t="shared" si="106"/>
        <v>1.0506622814921609</v>
      </c>
      <c r="AS1704" s="47">
        <f t="shared" si="107"/>
        <v>0.1461735881267166</v>
      </c>
    </row>
    <row r="1705" spans="1:45" x14ac:dyDescent="0.25">
      <c r="A1705" s="22" t="s">
        <v>3766</v>
      </c>
      <c r="B1705" s="23" t="s">
        <v>3767</v>
      </c>
      <c r="C1705" s="22">
        <v>55</v>
      </c>
      <c r="D1705" s="22">
        <v>24</v>
      </c>
      <c r="E1705" s="22">
        <v>349</v>
      </c>
      <c r="F1705" s="22">
        <v>13</v>
      </c>
      <c r="G1705" s="22">
        <v>1</v>
      </c>
      <c r="H1705" s="22">
        <v>462</v>
      </c>
      <c r="I1705" s="22">
        <v>50.1</v>
      </c>
      <c r="J1705" s="22">
        <v>9.01</v>
      </c>
      <c r="K1705" s="22">
        <v>1599</v>
      </c>
      <c r="L1705" s="22">
        <v>620.47</v>
      </c>
      <c r="M1705" s="22">
        <v>24</v>
      </c>
      <c r="N1705" s="22">
        <v>24</v>
      </c>
      <c r="O1705" s="22">
        <v>11</v>
      </c>
      <c r="P1705" s="48">
        <f t="shared" si="104"/>
        <v>44877.139999999992</v>
      </c>
      <c r="Q1705" s="48">
        <f t="shared" si="105"/>
        <v>48719.479999999996</v>
      </c>
      <c r="R1705" s="22">
        <v>4.12</v>
      </c>
      <c r="S1705" s="22">
        <v>6.35</v>
      </c>
      <c r="T1705" s="22">
        <v>42626.7</v>
      </c>
      <c r="U1705" s="22">
        <v>45172.7</v>
      </c>
      <c r="V1705" s="22">
        <v>45387.7</v>
      </c>
      <c r="W1705" s="22">
        <v>47872.3</v>
      </c>
      <c r="X1705" s="22">
        <v>43326.3</v>
      </c>
      <c r="Y1705" s="22">
        <v>52100.5</v>
      </c>
      <c r="Z1705" s="22">
        <v>51688.3</v>
      </c>
      <c r="AA1705" s="22">
        <v>45681.599999999999</v>
      </c>
      <c r="AB1705" s="22">
        <v>45781.5</v>
      </c>
      <c r="AC1705" s="22">
        <v>48345.5</v>
      </c>
      <c r="AD1705" s="22" t="s">
        <v>179</v>
      </c>
      <c r="AE1705" s="22" t="s">
        <v>179</v>
      </c>
      <c r="AF1705" s="22" t="s">
        <v>179</v>
      </c>
      <c r="AG1705" s="22" t="s">
        <v>179</v>
      </c>
      <c r="AH1705" s="22" t="s">
        <v>179</v>
      </c>
      <c r="AI1705" s="22" t="s">
        <v>179</v>
      </c>
      <c r="AJ1705" s="22" t="s">
        <v>179</v>
      </c>
      <c r="AK1705" s="22" t="s">
        <v>179</v>
      </c>
      <c r="AL1705" s="22" t="s">
        <v>179</v>
      </c>
      <c r="AM1705" s="22" t="s">
        <v>179</v>
      </c>
      <c r="AN1705" s="22" t="s">
        <v>179</v>
      </c>
      <c r="AO1705" s="22" t="s">
        <v>1900</v>
      </c>
      <c r="AP1705" s="22">
        <v>1</v>
      </c>
      <c r="AQ1705" s="22" t="s">
        <v>1900</v>
      </c>
      <c r="AR1705" s="47">
        <f t="shared" si="106"/>
        <v>1.0856190924822751</v>
      </c>
      <c r="AS1705" s="47">
        <f t="shared" si="107"/>
        <v>0.1410038431359803</v>
      </c>
    </row>
    <row r="1706" spans="1:45" x14ac:dyDescent="0.25">
      <c r="A1706" s="22" t="s">
        <v>3768</v>
      </c>
      <c r="B1706" s="23" t="s">
        <v>3769</v>
      </c>
      <c r="C1706" s="22">
        <v>64</v>
      </c>
      <c r="D1706" s="22">
        <v>24</v>
      </c>
      <c r="E1706" s="22">
        <v>538</v>
      </c>
      <c r="F1706" s="22">
        <v>14</v>
      </c>
      <c r="G1706" s="22">
        <v>1</v>
      </c>
      <c r="H1706" s="22">
        <v>463</v>
      </c>
      <c r="I1706" s="22">
        <v>50.4</v>
      </c>
      <c r="J1706" s="22">
        <v>9.0299999999999994</v>
      </c>
      <c r="K1706" s="22">
        <v>3029</v>
      </c>
      <c r="L1706" s="22">
        <v>1116.83</v>
      </c>
      <c r="M1706" s="22">
        <v>24</v>
      </c>
      <c r="N1706" s="22">
        <v>24</v>
      </c>
      <c r="O1706" s="22">
        <v>0</v>
      </c>
      <c r="P1706" s="48">
        <f t="shared" si="104"/>
        <v>37477.380000000005</v>
      </c>
      <c r="Q1706" s="48">
        <f t="shared" si="105"/>
        <v>36580.6</v>
      </c>
      <c r="R1706" s="22">
        <v>7.8</v>
      </c>
      <c r="S1706" s="22">
        <v>4.53</v>
      </c>
      <c r="T1706" s="22">
        <v>32799.699999999997</v>
      </c>
      <c r="U1706" s="22">
        <v>36946.300000000003</v>
      </c>
      <c r="V1706" s="22">
        <v>37660.800000000003</v>
      </c>
      <c r="W1706" s="22">
        <v>41935.300000000003</v>
      </c>
      <c r="X1706" s="22">
        <v>38044.800000000003</v>
      </c>
      <c r="Y1706" s="22">
        <v>35474.400000000001</v>
      </c>
      <c r="Z1706" s="22">
        <v>38071.9</v>
      </c>
      <c r="AA1706" s="22">
        <v>38683.800000000003</v>
      </c>
      <c r="AB1706" s="22">
        <v>35218.9</v>
      </c>
      <c r="AC1706" s="22">
        <v>35454</v>
      </c>
      <c r="AD1706" s="22" t="s">
        <v>179</v>
      </c>
      <c r="AE1706" s="22" t="s">
        <v>179</v>
      </c>
      <c r="AF1706" s="22" t="s">
        <v>179</v>
      </c>
      <c r="AG1706" s="22" t="s">
        <v>179</v>
      </c>
      <c r="AH1706" s="22" t="s">
        <v>179</v>
      </c>
      <c r="AI1706" s="22" t="s">
        <v>179</v>
      </c>
      <c r="AJ1706" s="22" t="s">
        <v>179</v>
      </c>
      <c r="AK1706" s="22" t="s">
        <v>179</v>
      </c>
      <c r="AL1706" s="22" t="s">
        <v>179</v>
      </c>
      <c r="AM1706" s="22" t="s">
        <v>179</v>
      </c>
      <c r="AN1706" s="22" t="s">
        <v>179</v>
      </c>
      <c r="AO1706" s="22" t="s">
        <v>3770</v>
      </c>
      <c r="AP1706" s="22">
        <v>2</v>
      </c>
      <c r="AQ1706" s="22" t="s">
        <v>3770</v>
      </c>
      <c r="AR1706" s="47">
        <f t="shared" si="106"/>
        <v>0.97607143295502496</v>
      </c>
      <c r="AS1706" s="47">
        <f t="shared" si="107"/>
        <v>0.62419286096023963</v>
      </c>
    </row>
    <row r="1707" spans="1:45" x14ac:dyDescent="0.25">
      <c r="A1707" s="22" t="s">
        <v>3771</v>
      </c>
      <c r="B1707" s="23" t="s">
        <v>3772</v>
      </c>
      <c r="C1707" s="22">
        <v>61</v>
      </c>
      <c r="D1707" s="22">
        <v>11</v>
      </c>
      <c r="E1707" s="22">
        <v>59</v>
      </c>
      <c r="F1707" s="22">
        <v>9</v>
      </c>
      <c r="G1707" s="22">
        <v>1</v>
      </c>
      <c r="H1707" s="22">
        <v>225</v>
      </c>
      <c r="I1707" s="22">
        <v>24.7</v>
      </c>
      <c r="J1707" s="22">
        <v>4.6900000000000004</v>
      </c>
      <c r="K1707" s="22">
        <v>611</v>
      </c>
      <c r="L1707" s="22">
        <v>142.22</v>
      </c>
      <c r="M1707" s="22">
        <v>10</v>
      </c>
      <c r="N1707" s="22">
        <v>11</v>
      </c>
      <c r="O1707" s="22">
        <v>0</v>
      </c>
      <c r="P1707" s="48">
        <f t="shared" si="104"/>
        <v>4518.2</v>
      </c>
      <c r="Q1707" s="48">
        <f t="shared" si="105"/>
        <v>4601.9400000000005</v>
      </c>
      <c r="R1707" s="22">
        <v>8.11</v>
      </c>
      <c r="S1707" s="22">
        <v>10.49</v>
      </c>
      <c r="T1707" s="22">
        <v>4298.5</v>
      </c>
      <c r="U1707" s="22">
        <v>4118.8999999999996</v>
      </c>
      <c r="V1707" s="22">
        <v>5120.2</v>
      </c>
      <c r="W1707" s="22">
        <v>4304</v>
      </c>
      <c r="X1707" s="22">
        <v>4749.3999999999996</v>
      </c>
      <c r="Y1707" s="22">
        <v>5417.6</v>
      </c>
      <c r="Z1707" s="22">
        <v>4603</v>
      </c>
      <c r="AA1707" s="22">
        <v>4472.8</v>
      </c>
      <c r="AB1707" s="22">
        <v>4174.3999999999996</v>
      </c>
      <c r="AC1707" s="22">
        <v>4341.8999999999996</v>
      </c>
      <c r="AD1707" s="22" t="s">
        <v>179</v>
      </c>
      <c r="AE1707" s="22" t="s">
        <v>179</v>
      </c>
      <c r="AF1707" s="22" t="s">
        <v>179</v>
      </c>
      <c r="AG1707" s="22" t="s">
        <v>179</v>
      </c>
      <c r="AH1707" s="22" t="s">
        <v>179</v>
      </c>
      <c r="AI1707" s="22" t="s">
        <v>179</v>
      </c>
      <c r="AJ1707" s="22" t="s">
        <v>179</v>
      </c>
      <c r="AK1707" s="22" t="s">
        <v>179</v>
      </c>
      <c r="AL1707" s="22" t="s">
        <v>179</v>
      </c>
      <c r="AM1707" s="22" t="s">
        <v>179</v>
      </c>
      <c r="AN1707" s="22" t="s">
        <v>179</v>
      </c>
      <c r="AO1707" s="22" t="s">
        <v>180</v>
      </c>
      <c r="AP1707" s="22">
        <v>0</v>
      </c>
      <c r="AQ1707" s="22" t="s">
        <v>180</v>
      </c>
      <c r="AR1707" s="47">
        <f t="shared" si="106"/>
        <v>1.0185339294409279</v>
      </c>
      <c r="AS1707" s="47">
        <f t="shared" si="107"/>
        <v>0.80674419806537345</v>
      </c>
    </row>
    <row r="1708" spans="1:45" x14ac:dyDescent="0.25">
      <c r="A1708" s="22" t="s">
        <v>3773</v>
      </c>
      <c r="B1708" s="23" t="s">
        <v>3774</v>
      </c>
      <c r="C1708" s="22">
        <v>20</v>
      </c>
      <c r="D1708" s="22">
        <v>14</v>
      </c>
      <c r="E1708" s="22">
        <v>37</v>
      </c>
      <c r="F1708" s="22">
        <v>12</v>
      </c>
      <c r="G1708" s="22">
        <v>1</v>
      </c>
      <c r="H1708" s="22">
        <v>660</v>
      </c>
      <c r="I1708" s="22">
        <v>72.900000000000006</v>
      </c>
      <c r="J1708" s="22">
        <v>6.51</v>
      </c>
      <c r="K1708" s="22" t="s">
        <v>180</v>
      </c>
      <c r="L1708" s="22">
        <v>136.47999999999999</v>
      </c>
      <c r="M1708" s="22" t="s">
        <v>180</v>
      </c>
      <c r="N1708" s="22">
        <v>14</v>
      </c>
      <c r="O1708" s="22">
        <v>1</v>
      </c>
      <c r="P1708" s="48">
        <f t="shared" si="104"/>
        <v>8077.8</v>
      </c>
      <c r="Q1708" s="48">
        <f t="shared" si="105"/>
        <v>8218.9599999999991</v>
      </c>
      <c r="R1708" s="22">
        <v>5.56</v>
      </c>
      <c r="S1708" s="22">
        <v>9.09</v>
      </c>
      <c r="T1708" s="22">
        <v>7788.4</v>
      </c>
      <c r="U1708" s="22">
        <v>8068.2</v>
      </c>
      <c r="V1708" s="22">
        <v>8907.2999999999993</v>
      </c>
      <c r="W1708" s="22">
        <v>7673.8</v>
      </c>
      <c r="X1708" s="22">
        <v>7951.3</v>
      </c>
      <c r="Y1708" s="22">
        <v>9381.4</v>
      </c>
      <c r="Z1708" s="22">
        <v>8209.9</v>
      </c>
      <c r="AA1708" s="22">
        <v>8367.4</v>
      </c>
      <c r="AB1708" s="22">
        <v>7497.1</v>
      </c>
      <c r="AC1708" s="22">
        <v>7639</v>
      </c>
      <c r="AD1708" s="22" t="s">
        <v>179</v>
      </c>
      <c r="AE1708" s="22" t="s">
        <v>179</v>
      </c>
      <c r="AF1708" s="22" t="s">
        <v>179</v>
      </c>
      <c r="AG1708" s="22" t="s">
        <v>179</v>
      </c>
      <c r="AH1708" s="22" t="s">
        <v>179</v>
      </c>
      <c r="AI1708" s="22" t="s">
        <v>179</v>
      </c>
      <c r="AJ1708" s="22" t="s">
        <v>179</v>
      </c>
      <c r="AK1708" s="22" t="s">
        <v>179</v>
      </c>
      <c r="AL1708" s="22" t="s">
        <v>179</v>
      </c>
      <c r="AM1708" s="22" t="s">
        <v>179</v>
      </c>
      <c r="AN1708" s="22" t="s">
        <v>179</v>
      </c>
      <c r="AO1708" s="22" t="s">
        <v>180</v>
      </c>
      <c r="AP1708" s="22">
        <v>0</v>
      </c>
      <c r="AQ1708" s="22" t="s">
        <v>180</v>
      </c>
      <c r="AR1708" s="47">
        <f t="shared" si="106"/>
        <v>1.0174750550892568</v>
      </c>
      <c r="AS1708" s="47">
        <f t="shared" si="107"/>
        <v>0.72869549076570062</v>
      </c>
    </row>
    <row r="1709" spans="1:45" x14ac:dyDescent="0.25">
      <c r="A1709" s="22" t="s">
        <v>3775</v>
      </c>
      <c r="B1709" s="23" t="s">
        <v>3776</v>
      </c>
      <c r="C1709" s="22">
        <v>38</v>
      </c>
      <c r="D1709" s="22">
        <v>22</v>
      </c>
      <c r="E1709" s="22">
        <v>125</v>
      </c>
      <c r="F1709" s="22">
        <v>22</v>
      </c>
      <c r="G1709" s="22">
        <v>1</v>
      </c>
      <c r="H1709" s="22">
        <v>437</v>
      </c>
      <c r="I1709" s="22">
        <v>50</v>
      </c>
      <c r="J1709" s="22">
        <v>6.74</v>
      </c>
      <c r="K1709" s="22">
        <v>1033</v>
      </c>
      <c r="L1709" s="22">
        <v>231.66</v>
      </c>
      <c r="M1709" s="22">
        <v>20</v>
      </c>
      <c r="N1709" s="22">
        <v>22</v>
      </c>
      <c r="O1709" s="22">
        <v>0</v>
      </c>
      <c r="P1709" s="48">
        <f t="shared" si="104"/>
        <v>12726.66</v>
      </c>
      <c r="Q1709" s="48">
        <f t="shared" si="105"/>
        <v>13241.76</v>
      </c>
      <c r="R1709" s="22">
        <v>7.83</v>
      </c>
      <c r="S1709" s="22">
        <v>8.11</v>
      </c>
      <c r="T1709" s="22">
        <v>11361.6</v>
      </c>
      <c r="U1709" s="22">
        <v>12558.7</v>
      </c>
      <c r="V1709" s="22">
        <v>14454.1</v>
      </c>
      <c r="W1709" s="22">
        <v>12709.8</v>
      </c>
      <c r="X1709" s="22">
        <v>12549.1</v>
      </c>
      <c r="Y1709" s="22">
        <v>15112.8</v>
      </c>
      <c r="Z1709" s="22">
        <v>12993.7</v>
      </c>
      <c r="AA1709" s="22">
        <v>12541.2</v>
      </c>
      <c r="AB1709" s="22">
        <v>12521</v>
      </c>
      <c r="AC1709" s="22">
        <v>13040.1</v>
      </c>
      <c r="AD1709" s="22" t="s">
        <v>179</v>
      </c>
      <c r="AE1709" s="22" t="s">
        <v>179</v>
      </c>
      <c r="AF1709" s="22" t="s">
        <v>179</v>
      </c>
      <c r="AG1709" s="22" t="s">
        <v>179</v>
      </c>
      <c r="AH1709" s="22" t="s">
        <v>179</v>
      </c>
      <c r="AI1709" s="22" t="s">
        <v>179</v>
      </c>
      <c r="AJ1709" s="22" t="s">
        <v>179</v>
      </c>
      <c r="AK1709" s="22" t="s">
        <v>179</v>
      </c>
      <c r="AL1709" s="22" t="s">
        <v>179</v>
      </c>
      <c r="AM1709" s="22" t="s">
        <v>179</v>
      </c>
      <c r="AN1709" s="22" t="s">
        <v>179</v>
      </c>
      <c r="AO1709" s="22" t="s">
        <v>180</v>
      </c>
      <c r="AP1709" s="22">
        <v>0</v>
      </c>
      <c r="AQ1709" s="22" t="s">
        <v>180</v>
      </c>
      <c r="AR1709" s="47">
        <f t="shared" si="106"/>
        <v>1.040474091395543</v>
      </c>
      <c r="AS1709" s="47">
        <f t="shared" si="107"/>
        <v>0.60482663374876711</v>
      </c>
    </row>
    <row r="1710" spans="1:45" x14ac:dyDescent="0.25">
      <c r="A1710" s="22" t="s">
        <v>3777</v>
      </c>
      <c r="B1710" s="23" t="s">
        <v>3778</v>
      </c>
      <c r="C1710" s="22">
        <v>58</v>
      </c>
      <c r="D1710" s="22">
        <v>49</v>
      </c>
      <c r="E1710" s="22">
        <v>561</v>
      </c>
      <c r="F1710" s="22">
        <v>47</v>
      </c>
      <c r="G1710" s="22">
        <v>1</v>
      </c>
      <c r="H1710" s="22">
        <v>858</v>
      </c>
      <c r="I1710" s="22">
        <v>95.3</v>
      </c>
      <c r="J1710" s="22">
        <v>6.83</v>
      </c>
      <c r="K1710" s="22">
        <v>4398</v>
      </c>
      <c r="L1710" s="22">
        <v>1114.6500000000001</v>
      </c>
      <c r="M1710" s="22">
        <v>46</v>
      </c>
      <c r="N1710" s="22">
        <v>48</v>
      </c>
      <c r="O1710" s="22">
        <v>1</v>
      </c>
      <c r="P1710" s="48">
        <f t="shared" si="104"/>
        <v>79264.44</v>
      </c>
      <c r="Q1710" s="48">
        <f t="shared" si="105"/>
        <v>78505.259999999995</v>
      </c>
      <c r="R1710" s="22">
        <v>2.08</v>
      </c>
      <c r="S1710" s="22">
        <v>3.69</v>
      </c>
      <c r="T1710" s="22">
        <v>76742.3</v>
      </c>
      <c r="U1710" s="22">
        <v>78553.3</v>
      </c>
      <c r="V1710" s="22">
        <v>79273.100000000006</v>
      </c>
      <c r="W1710" s="22">
        <v>81746.8</v>
      </c>
      <c r="X1710" s="22">
        <v>80006.7</v>
      </c>
      <c r="Y1710" s="22">
        <v>80167.3</v>
      </c>
      <c r="Z1710" s="22">
        <v>82254.3</v>
      </c>
      <c r="AA1710" s="22">
        <v>76582.8</v>
      </c>
      <c r="AB1710" s="22">
        <v>74904.600000000006</v>
      </c>
      <c r="AC1710" s="22">
        <v>78617.3</v>
      </c>
      <c r="AD1710" s="22" t="s">
        <v>179</v>
      </c>
      <c r="AE1710" s="22" t="s">
        <v>179</v>
      </c>
      <c r="AF1710" s="22" t="s">
        <v>179</v>
      </c>
      <c r="AG1710" s="22" t="s">
        <v>179</v>
      </c>
      <c r="AH1710" s="22" t="s">
        <v>179</v>
      </c>
      <c r="AI1710" s="22" t="s">
        <v>179</v>
      </c>
      <c r="AJ1710" s="22" t="s">
        <v>179</v>
      </c>
      <c r="AK1710" s="22" t="s">
        <v>179</v>
      </c>
      <c r="AL1710" s="22" t="s">
        <v>179</v>
      </c>
      <c r="AM1710" s="22" t="s">
        <v>179</v>
      </c>
      <c r="AN1710" s="22" t="s">
        <v>179</v>
      </c>
      <c r="AO1710" s="22" t="s">
        <v>3779</v>
      </c>
      <c r="AP1710" s="22">
        <v>5</v>
      </c>
      <c r="AQ1710" s="22" t="s">
        <v>3779</v>
      </c>
      <c r="AR1710" s="47">
        <f t="shared" si="106"/>
        <v>0.99042218679650029</v>
      </c>
      <c r="AS1710" s="47">
        <f t="shared" si="107"/>
        <v>0.72111678833760284</v>
      </c>
    </row>
    <row r="1711" spans="1:45" x14ac:dyDescent="0.25">
      <c r="A1711" s="22" t="s">
        <v>3780</v>
      </c>
      <c r="B1711" s="23" t="s">
        <v>3781</v>
      </c>
      <c r="C1711" s="22">
        <v>46</v>
      </c>
      <c r="D1711" s="22">
        <v>35</v>
      </c>
      <c r="E1711" s="22">
        <v>231</v>
      </c>
      <c r="F1711" s="22">
        <v>35</v>
      </c>
      <c r="G1711" s="22">
        <v>1</v>
      </c>
      <c r="H1711" s="22">
        <v>751</v>
      </c>
      <c r="I1711" s="22">
        <v>83.5</v>
      </c>
      <c r="J1711" s="22">
        <v>6.92</v>
      </c>
      <c r="K1711" s="22">
        <v>2066</v>
      </c>
      <c r="L1711" s="22">
        <v>451.55</v>
      </c>
      <c r="M1711" s="22">
        <v>34</v>
      </c>
      <c r="N1711" s="22">
        <v>35</v>
      </c>
      <c r="O1711" s="22">
        <v>0</v>
      </c>
      <c r="P1711" s="48">
        <f t="shared" si="104"/>
        <v>24222.18</v>
      </c>
      <c r="Q1711" s="48">
        <f t="shared" si="105"/>
        <v>24939.599999999999</v>
      </c>
      <c r="R1711" s="22">
        <v>4.42</v>
      </c>
      <c r="S1711" s="22">
        <v>4.8499999999999996</v>
      </c>
      <c r="T1711" s="22">
        <v>24168.5</v>
      </c>
      <c r="U1711" s="22">
        <v>22860</v>
      </c>
      <c r="V1711" s="22">
        <v>26105.5</v>
      </c>
      <c r="W1711" s="22">
        <v>23811.7</v>
      </c>
      <c r="X1711" s="22">
        <v>24165.200000000001</v>
      </c>
      <c r="Y1711" s="22">
        <v>26449.599999999999</v>
      </c>
      <c r="Z1711" s="22">
        <v>25366.5</v>
      </c>
      <c r="AA1711" s="22">
        <v>25425.599999999999</v>
      </c>
      <c r="AB1711" s="22">
        <v>23398.5</v>
      </c>
      <c r="AC1711" s="22">
        <v>24057.8</v>
      </c>
      <c r="AD1711" s="22" t="s">
        <v>179</v>
      </c>
      <c r="AE1711" s="22" t="s">
        <v>179</v>
      </c>
      <c r="AF1711" s="22" t="s">
        <v>179</v>
      </c>
      <c r="AG1711" s="22" t="s">
        <v>179</v>
      </c>
      <c r="AH1711" s="22" t="s">
        <v>179</v>
      </c>
      <c r="AI1711" s="22" t="s">
        <v>179</v>
      </c>
      <c r="AJ1711" s="22" t="s">
        <v>179</v>
      </c>
      <c r="AK1711" s="22" t="s">
        <v>179</v>
      </c>
      <c r="AL1711" s="22" t="s">
        <v>179</v>
      </c>
      <c r="AM1711" s="22" t="s">
        <v>179</v>
      </c>
      <c r="AN1711" s="22" t="s">
        <v>179</v>
      </c>
      <c r="AO1711" s="22" t="s">
        <v>180</v>
      </c>
      <c r="AP1711" s="22">
        <v>0</v>
      </c>
      <c r="AQ1711" s="22" t="s">
        <v>180</v>
      </c>
      <c r="AR1711" s="47">
        <f t="shared" si="106"/>
        <v>1.0296183085089781</v>
      </c>
      <c r="AS1711" s="47">
        <f t="shared" si="107"/>
        <v>0.35796453929328326</v>
      </c>
    </row>
    <row r="1712" spans="1:45" x14ac:dyDescent="0.25">
      <c r="A1712" s="22" t="s">
        <v>3782</v>
      </c>
      <c r="B1712" s="23" t="s">
        <v>3783</v>
      </c>
      <c r="C1712" s="22">
        <v>48</v>
      </c>
      <c r="D1712" s="22">
        <v>12</v>
      </c>
      <c r="E1712" s="22">
        <v>109</v>
      </c>
      <c r="F1712" s="22">
        <v>12</v>
      </c>
      <c r="G1712" s="22">
        <v>1</v>
      </c>
      <c r="H1712" s="22">
        <v>324</v>
      </c>
      <c r="I1712" s="22">
        <v>35.299999999999997</v>
      </c>
      <c r="J1712" s="22">
        <v>7.06</v>
      </c>
      <c r="K1712" s="22">
        <v>1892</v>
      </c>
      <c r="L1712" s="22">
        <v>317.20999999999998</v>
      </c>
      <c r="M1712" s="22">
        <v>12</v>
      </c>
      <c r="N1712" s="22">
        <v>12</v>
      </c>
      <c r="O1712" s="22">
        <v>0</v>
      </c>
      <c r="P1712" s="48">
        <f t="shared" si="104"/>
        <v>7441.5599999999995</v>
      </c>
      <c r="Q1712" s="48">
        <f t="shared" si="105"/>
        <v>7554.82</v>
      </c>
      <c r="R1712" s="22">
        <v>3.57</v>
      </c>
      <c r="S1712" s="22">
        <v>3.87</v>
      </c>
      <c r="T1712" s="22">
        <v>7074.5</v>
      </c>
      <c r="U1712" s="22">
        <v>7684.3</v>
      </c>
      <c r="V1712" s="22">
        <v>7267.8</v>
      </c>
      <c r="W1712" s="22">
        <v>7653.6</v>
      </c>
      <c r="X1712" s="22">
        <v>7527.6</v>
      </c>
      <c r="Y1712" s="22">
        <v>7598.9</v>
      </c>
      <c r="Z1712" s="22">
        <v>7993.2</v>
      </c>
      <c r="AA1712" s="22">
        <v>7261.2</v>
      </c>
      <c r="AB1712" s="22">
        <v>7313.6</v>
      </c>
      <c r="AC1712" s="22">
        <v>7607.2</v>
      </c>
      <c r="AD1712" s="22" t="s">
        <v>179</v>
      </c>
      <c r="AE1712" s="22" t="s">
        <v>179</v>
      </c>
      <c r="AF1712" s="22" t="s">
        <v>179</v>
      </c>
      <c r="AG1712" s="22" t="s">
        <v>179</v>
      </c>
      <c r="AH1712" s="22" t="s">
        <v>179</v>
      </c>
      <c r="AI1712" s="22" t="s">
        <v>179</v>
      </c>
      <c r="AJ1712" s="22" t="s">
        <v>179</v>
      </c>
      <c r="AK1712" s="22" t="s">
        <v>179</v>
      </c>
      <c r="AL1712" s="22" t="s">
        <v>179</v>
      </c>
      <c r="AM1712" s="22" t="s">
        <v>179</v>
      </c>
      <c r="AN1712" s="22" t="s">
        <v>179</v>
      </c>
      <c r="AO1712" s="22" t="s">
        <v>180</v>
      </c>
      <c r="AP1712" s="22">
        <v>0</v>
      </c>
      <c r="AQ1712" s="22" t="s">
        <v>180</v>
      </c>
      <c r="AR1712" s="47">
        <f t="shared" si="106"/>
        <v>1.0152199270045528</v>
      </c>
      <c r="AS1712" s="47">
        <f t="shared" si="107"/>
        <v>0.48213369482848734</v>
      </c>
    </row>
    <row r="1713" spans="1:45" x14ac:dyDescent="0.25">
      <c r="A1713" s="22" t="s">
        <v>3784</v>
      </c>
      <c r="B1713" s="23" t="s">
        <v>3785</v>
      </c>
      <c r="C1713" s="22">
        <v>84</v>
      </c>
      <c r="D1713" s="22">
        <v>9</v>
      </c>
      <c r="E1713" s="22">
        <v>89</v>
      </c>
      <c r="F1713" s="22">
        <v>1</v>
      </c>
      <c r="G1713" s="22">
        <v>1</v>
      </c>
      <c r="H1713" s="22">
        <v>118</v>
      </c>
      <c r="I1713" s="22">
        <v>12.9</v>
      </c>
      <c r="J1713" s="22">
        <v>4.59</v>
      </c>
      <c r="K1713" s="22" t="s">
        <v>180</v>
      </c>
      <c r="L1713" s="22">
        <v>379.76</v>
      </c>
      <c r="M1713" s="22" t="s">
        <v>180</v>
      </c>
      <c r="N1713" s="22">
        <v>9</v>
      </c>
      <c r="O1713" s="22">
        <v>0</v>
      </c>
      <c r="P1713" s="48" t="e">
        <f t="shared" si="104"/>
        <v>#DIV/0!</v>
      </c>
      <c r="Q1713" s="48" t="e">
        <f t="shared" si="105"/>
        <v>#DIV/0!</v>
      </c>
      <c r="R1713" s="22" t="s">
        <v>180</v>
      </c>
      <c r="S1713" s="22" t="s">
        <v>180</v>
      </c>
      <c r="T1713" s="22" t="s">
        <v>180</v>
      </c>
      <c r="U1713" s="22" t="s">
        <v>180</v>
      </c>
      <c r="V1713" s="22" t="s">
        <v>180</v>
      </c>
      <c r="W1713" s="22" t="s">
        <v>180</v>
      </c>
      <c r="X1713" s="22" t="s">
        <v>180</v>
      </c>
      <c r="Y1713" s="22" t="s">
        <v>180</v>
      </c>
      <c r="Z1713" s="22" t="s">
        <v>180</v>
      </c>
      <c r="AA1713" s="22" t="s">
        <v>180</v>
      </c>
      <c r="AB1713" s="22" t="s">
        <v>180</v>
      </c>
      <c r="AC1713" s="22" t="s">
        <v>180</v>
      </c>
      <c r="AD1713" s="22" t="s">
        <v>179</v>
      </c>
      <c r="AE1713" s="22" t="s">
        <v>179</v>
      </c>
      <c r="AF1713" s="22" t="s">
        <v>179</v>
      </c>
      <c r="AG1713" s="22" t="s">
        <v>179</v>
      </c>
      <c r="AH1713" s="22" t="s">
        <v>179</v>
      </c>
      <c r="AI1713" s="22" t="s">
        <v>179</v>
      </c>
      <c r="AJ1713" s="22" t="s">
        <v>179</v>
      </c>
      <c r="AK1713" s="22" t="s">
        <v>179</v>
      </c>
      <c r="AL1713" s="22" t="s">
        <v>179</v>
      </c>
      <c r="AM1713" s="22" t="s">
        <v>179</v>
      </c>
      <c r="AN1713" s="22" t="s">
        <v>179</v>
      </c>
      <c r="AO1713" s="22" t="s">
        <v>180</v>
      </c>
      <c r="AP1713" s="22">
        <v>0</v>
      </c>
      <c r="AQ1713" s="22" t="s">
        <v>180</v>
      </c>
      <c r="AR1713" s="47" t="e">
        <f t="shared" si="106"/>
        <v>#DIV/0!</v>
      </c>
      <c r="AS1713" s="47" t="e">
        <f t="shared" si="107"/>
        <v>#DIV/0!</v>
      </c>
    </row>
    <row r="1714" spans="1:45" x14ac:dyDescent="0.25">
      <c r="A1714" s="22" t="s">
        <v>3786</v>
      </c>
      <c r="B1714" s="23" t="s">
        <v>3787</v>
      </c>
      <c r="C1714" s="22">
        <v>69</v>
      </c>
      <c r="D1714" s="22">
        <v>28</v>
      </c>
      <c r="E1714" s="22">
        <v>800</v>
      </c>
      <c r="F1714" s="22">
        <v>20</v>
      </c>
      <c r="G1714" s="22">
        <v>1</v>
      </c>
      <c r="H1714" s="22">
        <v>452</v>
      </c>
      <c r="I1714" s="22">
        <v>49.5</v>
      </c>
      <c r="J1714" s="22">
        <v>7.56</v>
      </c>
      <c r="K1714" s="22">
        <v>9800</v>
      </c>
      <c r="L1714" s="22">
        <v>1769.6</v>
      </c>
      <c r="M1714" s="22">
        <v>28</v>
      </c>
      <c r="N1714" s="22">
        <v>28</v>
      </c>
      <c r="O1714" s="22">
        <v>8</v>
      </c>
      <c r="P1714" s="48">
        <f t="shared" si="104"/>
        <v>71409.959999999992</v>
      </c>
      <c r="Q1714" s="48">
        <f t="shared" si="105"/>
        <v>74397.600000000006</v>
      </c>
      <c r="R1714" s="22">
        <v>5.41</v>
      </c>
      <c r="S1714" s="22">
        <v>3.57</v>
      </c>
      <c r="T1714" s="22">
        <v>64982.5</v>
      </c>
      <c r="U1714" s="22">
        <v>73921.2</v>
      </c>
      <c r="V1714" s="22">
        <v>69170.899999999994</v>
      </c>
      <c r="W1714" s="22">
        <v>75391.5</v>
      </c>
      <c r="X1714" s="22">
        <v>73583.7</v>
      </c>
      <c r="Y1714" s="22">
        <v>70152.600000000006</v>
      </c>
      <c r="Z1714" s="22">
        <v>75485.100000000006</v>
      </c>
      <c r="AA1714" s="22">
        <v>73515.7</v>
      </c>
      <c r="AB1714" s="22">
        <v>76150.899999999994</v>
      </c>
      <c r="AC1714" s="22">
        <v>76683.7</v>
      </c>
      <c r="AD1714" s="22" t="s">
        <v>179</v>
      </c>
      <c r="AE1714" s="22" t="s">
        <v>179</v>
      </c>
      <c r="AF1714" s="22" t="s">
        <v>179</v>
      </c>
      <c r="AG1714" s="22" t="s">
        <v>179</v>
      </c>
      <c r="AH1714" s="22" t="s">
        <v>179</v>
      </c>
      <c r="AI1714" s="22" t="s">
        <v>179</v>
      </c>
      <c r="AJ1714" s="22" t="s">
        <v>179</v>
      </c>
      <c r="AK1714" s="22" t="s">
        <v>179</v>
      </c>
      <c r="AL1714" s="22" t="s">
        <v>179</v>
      </c>
      <c r="AM1714" s="22" t="s">
        <v>179</v>
      </c>
      <c r="AN1714" s="22" t="s">
        <v>179</v>
      </c>
      <c r="AO1714" s="22" t="s">
        <v>3788</v>
      </c>
      <c r="AP1714" s="22">
        <v>3</v>
      </c>
      <c r="AQ1714" s="22" t="s">
        <v>3788</v>
      </c>
      <c r="AR1714" s="47">
        <f t="shared" si="106"/>
        <v>1.0418378612731336</v>
      </c>
      <c r="AS1714" s="47">
        <f t="shared" si="107"/>
        <v>2.2322509193966784E-2</v>
      </c>
    </row>
    <row r="1715" spans="1:45" x14ac:dyDescent="0.25">
      <c r="A1715" s="22" t="s">
        <v>3789</v>
      </c>
      <c r="B1715" s="23" t="s">
        <v>3790</v>
      </c>
      <c r="C1715" s="22">
        <v>2</v>
      </c>
      <c r="D1715" s="22">
        <v>1</v>
      </c>
      <c r="E1715" s="22">
        <v>2</v>
      </c>
      <c r="F1715" s="22">
        <v>1</v>
      </c>
      <c r="G1715" s="22">
        <v>1</v>
      </c>
      <c r="H1715" s="22">
        <v>1127</v>
      </c>
      <c r="I1715" s="22">
        <v>125.7</v>
      </c>
      <c r="J1715" s="22">
        <v>6.16</v>
      </c>
      <c r="K1715" s="22">
        <v>56</v>
      </c>
      <c r="L1715" s="22">
        <v>4.62</v>
      </c>
      <c r="M1715" s="22">
        <v>1</v>
      </c>
      <c r="N1715" s="22">
        <v>1</v>
      </c>
      <c r="O1715" s="22">
        <v>0</v>
      </c>
      <c r="P1715" s="48">
        <f t="shared" si="104"/>
        <v>36.56</v>
      </c>
      <c r="Q1715" s="48">
        <f t="shared" si="105"/>
        <v>36.299999999999997</v>
      </c>
      <c r="R1715" s="22">
        <v>21.76</v>
      </c>
      <c r="S1715" s="22">
        <v>18.43</v>
      </c>
      <c r="T1715" s="22">
        <v>31.4</v>
      </c>
      <c r="U1715" s="22">
        <v>48.5</v>
      </c>
      <c r="V1715" s="22">
        <v>33.9</v>
      </c>
      <c r="W1715" s="22">
        <v>41.2</v>
      </c>
      <c r="X1715" s="22">
        <v>27.8</v>
      </c>
      <c r="Y1715" s="22">
        <v>39.1</v>
      </c>
      <c r="Z1715" s="22">
        <v>31.3</v>
      </c>
      <c r="AA1715" s="22">
        <v>28</v>
      </c>
      <c r="AB1715" s="22">
        <v>44.9</v>
      </c>
      <c r="AC1715" s="22">
        <v>38.200000000000003</v>
      </c>
      <c r="AD1715" s="22" t="s">
        <v>179</v>
      </c>
      <c r="AE1715" s="22" t="s">
        <v>179</v>
      </c>
      <c r="AF1715" s="22" t="s">
        <v>179</v>
      </c>
      <c r="AG1715" s="22" t="s">
        <v>179</v>
      </c>
      <c r="AH1715" s="22" t="s">
        <v>179</v>
      </c>
      <c r="AI1715" s="22" t="s">
        <v>179</v>
      </c>
      <c r="AJ1715" s="22" t="s">
        <v>179</v>
      </c>
      <c r="AK1715" s="22" t="s">
        <v>179</v>
      </c>
      <c r="AL1715" s="22" t="s">
        <v>179</v>
      </c>
      <c r="AM1715" s="22" t="s">
        <v>179</v>
      </c>
      <c r="AN1715" s="22" t="s">
        <v>179</v>
      </c>
      <c r="AO1715" s="22" t="s">
        <v>180</v>
      </c>
      <c r="AP1715" s="22">
        <v>0</v>
      </c>
      <c r="AQ1715" s="22" t="s">
        <v>180</v>
      </c>
      <c r="AR1715" s="47">
        <f t="shared" si="106"/>
        <v>0.99288840262582045</v>
      </c>
      <c r="AS1715" s="47">
        <f t="shared" si="107"/>
        <v>0.96146032090515654</v>
      </c>
    </row>
    <row r="1716" spans="1:45" x14ac:dyDescent="0.25">
      <c r="A1716" s="22" t="s">
        <v>3791</v>
      </c>
      <c r="B1716" s="23" t="s">
        <v>3792</v>
      </c>
      <c r="C1716" s="22">
        <v>2</v>
      </c>
      <c r="D1716" s="22">
        <v>1</v>
      </c>
      <c r="E1716" s="22">
        <v>1</v>
      </c>
      <c r="F1716" s="22">
        <v>1</v>
      </c>
      <c r="G1716" s="22">
        <v>1</v>
      </c>
      <c r="H1716" s="22">
        <v>1333</v>
      </c>
      <c r="I1716" s="22">
        <v>149.5</v>
      </c>
      <c r="J1716" s="22">
        <v>6</v>
      </c>
      <c r="K1716" s="22" t="s">
        <v>180</v>
      </c>
      <c r="L1716" s="22">
        <v>0</v>
      </c>
      <c r="M1716" s="22" t="s">
        <v>180</v>
      </c>
      <c r="N1716" s="22">
        <v>1</v>
      </c>
      <c r="O1716" s="22">
        <v>0</v>
      </c>
      <c r="P1716" s="48">
        <f t="shared" si="104"/>
        <v>35.46</v>
      </c>
      <c r="Q1716" s="48">
        <f t="shared" si="105"/>
        <v>37.760000000000005</v>
      </c>
      <c r="R1716" s="22">
        <v>14.11</v>
      </c>
      <c r="S1716" s="22">
        <v>30.67</v>
      </c>
      <c r="T1716" s="22">
        <v>38.4</v>
      </c>
      <c r="U1716" s="22">
        <v>32.5</v>
      </c>
      <c r="V1716" s="22">
        <v>40.799999999999997</v>
      </c>
      <c r="W1716" s="22">
        <v>31.9</v>
      </c>
      <c r="X1716" s="22">
        <v>33.700000000000003</v>
      </c>
      <c r="Y1716" s="22">
        <v>25</v>
      </c>
      <c r="Z1716" s="22">
        <v>43.1</v>
      </c>
      <c r="AA1716" s="22">
        <v>35.700000000000003</v>
      </c>
      <c r="AB1716" s="22">
        <v>54.7</v>
      </c>
      <c r="AC1716" s="22">
        <v>30.3</v>
      </c>
      <c r="AD1716" s="22" t="s">
        <v>179</v>
      </c>
      <c r="AE1716" s="22" t="s">
        <v>179</v>
      </c>
      <c r="AF1716" s="22" t="s">
        <v>179</v>
      </c>
      <c r="AG1716" s="22" t="s">
        <v>179</v>
      </c>
      <c r="AH1716" s="22" t="s">
        <v>179</v>
      </c>
      <c r="AI1716" s="22" t="s">
        <v>179</v>
      </c>
      <c r="AJ1716" s="22" t="s">
        <v>179</v>
      </c>
      <c r="AK1716" s="22" t="s">
        <v>179</v>
      </c>
      <c r="AL1716" s="22" t="s">
        <v>179</v>
      </c>
      <c r="AM1716" s="22" t="s">
        <v>179</v>
      </c>
      <c r="AN1716" s="22" t="s">
        <v>179</v>
      </c>
      <c r="AO1716" s="22" t="s">
        <v>180</v>
      </c>
      <c r="AP1716" s="22">
        <v>0</v>
      </c>
      <c r="AQ1716" s="22" t="s">
        <v>180</v>
      </c>
      <c r="AR1716" s="47">
        <f t="shared" si="106"/>
        <v>1.0648618161308518</v>
      </c>
      <c r="AS1716" s="47">
        <f t="shared" si="107"/>
        <v>0.7380405875403806</v>
      </c>
    </row>
    <row r="1717" spans="1:45" x14ac:dyDescent="0.25">
      <c r="A1717" s="22" t="s">
        <v>3793</v>
      </c>
      <c r="B1717" s="23" t="s">
        <v>3794</v>
      </c>
      <c r="C1717" s="22">
        <v>63</v>
      </c>
      <c r="D1717" s="22">
        <v>7</v>
      </c>
      <c r="E1717" s="22">
        <v>74</v>
      </c>
      <c r="F1717" s="22">
        <v>7</v>
      </c>
      <c r="G1717" s="22">
        <v>1</v>
      </c>
      <c r="H1717" s="22">
        <v>118</v>
      </c>
      <c r="I1717" s="22">
        <v>13.2</v>
      </c>
      <c r="J1717" s="22">
        <v>5.01</v>
      </c>
      <c r="K1717" s="22">
        <v>334</v>
      </c>
      <c r="L1717" s="22">
        <v>151.87</v>
      </c>
      <c r="M1717" s="22">
        <v>7</v>
      </c>
      <c r="N1717" s="22">
        <v>7</v>
      </c>
      <c r="O1717" s="22">
        <v>0</v>
      </c>
      <c r="P1717" s="48">
        <f t="shared" si="104"/>
        <v>8022.24</v>
      </c>
      <c r="Q1717" s="48">
        <f t="shared" si="105"/>
        <v>8268.7999999999993</v>
      </c>
      <c r="R1717" s="22">
        <v>4</v>
      </c>
      <c r="S1717" s="22">
        <v>3.86</v>
      </c>
      <c r="T1717" s="22">
        <v>8414</v>
      </c>
      <c r="U1717" s="22">
        <v>7863.1</v>
      </c>
      <c r="V1717" s="22">
        <v>8306.5</v>
      </c>
      <c r="W1717" s="22">
        <v>7772.4</v>
      </c>
      <c r="X1717" s="22">
        <v>7755.2</v>
      </c>
      <c r="Y1717" s="22">
        <v>8321.5</v>
      </c>
      <c r="Z1717" s="22">
        <v>8631.2999999999993</v>
      </c>
      <c r="AA1717" s="22">
        <v>7866.5</v>
      </c>
      <c r="AB1717" s="22">
        <v>8026.7</v>
      </c>
      <c r="AC1717" s="22">
        <v>8498</v>
      </c>
      <c r="AD1717" s="22" t="s">
        <v>179</v>
      </c>
      <c r="AE1717" s="22" t="s">
        <v>179</v>
      </c>
      <c r="AF1717" s="22" t="s">
        <v>179</v>
      </c>
      <c r="AG1717" s="22" t="s">
        <v>179</v>
      </c>
      <c r="AH1717" s="22" t="s">
        <v>179</v>
      </c>
      <c r="AI1717" s="22" t="s">
        <v>179</v>
      </c>
      <c r="AJ1717" s="22" t="s">
        <v>179</v>
      </c>
      <c r="AK1717" s="22" t="s">
        <v>179</v>
      </c>
      <c r="AL1717" s="22" t="s">
        <v>179</v>
      </c>
      <c r="AM1717" s="22" t="s">
        <v>179</v>
      </c>
      <c r="AN1717" s="22" t="s">
        <v>179</v>
      </c>
      <c r="AO1717" s="22" t="s">
        <v>3795</v>
      </c>
      <c r="AP1717" s="22">
        <v>2</v>
      </c>
      <c r="AQ1717" s="22" t="s">
        <v>3795</v>
      </c>
      <c r="AR1717" s="47">
        <f t="shared" si="106"/>
        <v>1.0307345579289575</v>
      </c>
      <c r="AS1717" s="47">
        <f t="shared" si="107"/>
        <v>0.35334592131511</v>
      </c>
    </row>
    <row r="1718" spans="1:45" x14ac:dyDescent="0.25">
      <c r="A1718" s="22" t="s">
        <v>3796</v>
      </c>
      <c r="B1718" s="23" t="s">
        <v>3797</v>
      </c>
      <c r="C1718" s="22">
        <v>47</v>
      </c>
      <c r="D1718" s="22">
        <v>4</v>
      </c>
      <c r="E1718" s="22">
        <v>43</v>
      </c>
      <c r="F1718" s="22">
        <v>4</v>
      </c>
      <c r="G1718" s="22">
        <v>1</v>
      </c>
      <c r="H1718" s="22">
        <v>112</v>
      </c>
      <c r="I1718" s="22">
        <v>12.5</v>
      </c>
      <c r="J1718" s="22">
        <v>4.78</v>
      </c>
      <c r="K1718" s="22">
        <v>612</v>
      </c>
      <c r="L1718" s="22">
        <v>109.17</v>
      </c>
      <c r="M1718" s="22">
        <v>4</v>
      </c>
      <c r="N1718" s="22">
        <v>4</v>
      </c>
      <c r="O1718" s="22">
        <v>0</v>
      </c>
      <c r="P1718" s="48">
        <f t="shared" si="104"/>
        <v>2353.48</v>
      </c>
      <c r="Q1718" s="48">
        <f t="shared" si="105"/>
        <v>2481.38</v>
      </c>
      <c r="R1718" s="22">
        <v>3.51</v>
      </c>
      <c r="S1718" s="22">
        <v>3.21</v>
      </c>
      <c r="T1718" s="22">
        <v>2303</v>
      </c>
      <c r="U1718" s="22">
        <v>2402</v>
      </c>
      <c r="V1718" s="22">
        <v>2461.3000000000002</v>
      </c>
      <c r="W1718" s="22">
        <v>2230.1</v>
      </c>
      <c r="X1718" s="22">
        <v>2371</v>
      </c>
      <c r="Y1718" s="22">
        <v>2457.6</v>
      </c>
      <c r="Z1718" s="22">
        <v>2369.6999999999998</v>
      </c>
      <c r="AA1718" s="22">
        <v>2482.5</v>
      </c>
      <c r="AB1718" s="22">
        <v>2507.5</v>
      </c>
      <c r="AC1718" s="22">
        <v>2589.6</v>
      </c>
      <c r="AD1718" s="22" t="s">
        <v>179</v>
      </c>
      <c r="AE1718" s="22" t="s">
        <v>179</v>
      </c>
      <c r="AF1718" s="22" t="s">
        <v>179</v>
      </c>
      <c r="AG1718" s="22" t="s">
        <v>179</v>
      </c>
      <c r="AH1718" s="22" t="s">
        <v>179</v>
      </c>
      <c r="AI1718" s="22" t="s">
        <v>179</v>
      </c>
      <c r="AJ1718" s="22" t="s">
        <v>179</v>
      </c>
      <c r="AK1718" s="22" t="s">
        <v>179</v>
      </c>
      <c r="AL1718" s="22" t="s">
        <v>179</v>
      </c>
      <c r="AM1718" s="22" t="s">
        <v>179</v>
      </c>
      <c r="AN1718" s="22" t="s">
        <v>179</v>
      </c>
      <c r="AO1718" s="22" t="s">
        <v>180</v>
      </c>
      <c r="AP1718" s="22">
        <v>0</v>
      </c>
      <c r="AQ1718" s="22" t="s">
        <v>180</v>
      </c>
      <c r="AR1718" s="47">
        <f t="shared" si="106"/>
        <v>1.0543450549824092</v>
      </c>
      <c r="AS1718" s="47">
        <f t="shared" si="107"/>
        <v>9.3898709671278377E-2</v>
      </c>
    </row>
    <row r="1719" spans="1:45" x14ac:dyDescent="0.25">
      <c r="A1719" s="22" t="s">
        <v>3798</v>
      </c>
      <c r="B1719" s="23" t="s">
        <v>3799</v>
      </c>
      <c r="C1719" s="22">
        <v>29</v>
      </c>
      <c r="D1719" s="22">
        <v>6</v>
      </c>
      <c r="E1719" s="22">
        <v>20</v>
      </c>
      <c r="F1719" s="22">
        <v>6</v>
      </c>
      <c r="G1719" s="22">
        <v>1</v>
      </c>
      <c r="H1719" s="22">
        <v>259</v>
      </c>
      <c r="I1719" s="22">
        <v>29.4</v>
      </c>
      <c r="J1719" s="22">
        <v>5.01</v>
      </c>
      <c r="K1719" s="22">
        <v>153</v>
      </c>
      <c r="L1719" s="22">
        <v>41.35</v>
      </c>
      <c r="M1719" s="22">
        <v>5</v>
      </c>
      <c r="N1719" s="22">
        <v>6</v>
      </c>
      <c r="O1719" s="22">
        <v>0</v>
      </c>
      <c r="P1719" s="48">
        <f t="shared" si="104"/>
        <v>1275.1799999999998</v>
      </c>
      <c r="Q1719" s="48">
        <f t="shared" si="105"/>
        <v>1272.4599999999998</v>
      </c>
      <c r="R1719" s="22">
        <v>4.0199999999999996</v>
      </c>
      <c r="S1719" s="22">
        <v>8</v>
      </c>
      <c r="T1719" s="22">
        <v>1283.0999999999999</v>
      </c>
      <c r="U1719" s="22">
        <v>1259</v>
      </c>
      <c r="V1719" s="22">
        <v>1277.8</v>
      </c>
      <c r="W1719" s="22">
        <v>1202.9000000000001</v>
      </c>
      <c r="X1719" s="22">
        <v>1353.1</v>
      </c>
      <c r="Y1719" s="22">
        <v>1267.8</v>
      </c>
      <c r="Z1719" s="22">
        <v>1217.4000000000001</v>
      </c>
      <c r="AA1719" s="22">
        <v>1248.0999999999999</v>
      </c>
      <c r="AB1719" s="22">
        <v>1183.5999999999999</v>
      </c>
      <c r="AC1719" s="22">
        <v>1445.4</v>
      </c>
      <c r="AD1719" s="22" t="s">
        <v>179</v>
      </c>
      <c r="AE1719" s="22" t="s">
        <v>179</v>
      </c>
      <c r="AF1719" s="22" t="s">
        <v>179</v>
      </c>
      <c r="AG1719" s="22" t="s">
        <v>179</v>
      </c>
      <c r="AH1719" s="22" t="s">
        <v>179</v>
      </c>
      <c r="AI1719" s="22" t="s">
        <v>179</v>
      </c>
      <c r="AJ1719" s="22" t="s">
        <v>179</v>
      </c>
      <c r="AK1719" s="22" t="s">
        <v>179</v>
      </c>
      <c r="AL1719" s="22" t="s">
        <v>179</v>
      </c>
      <c r="AM1719" s="22" t="s">
        <v>179</v>
      </c>
      <c r="AN1719" s="22" t="s">
        <v>179</v>
      </c>
      <c r="AO1719" s="22" t="s">
        <v>180</v>
      </c>
      <c r="AP1719" s="22">
        <v>0</v>
      </c>
      <c r="AQ1719" s="22" t="s">
        <v>180</v>
      </c>
      <c r="AR1719" s="47">
        <f t="shared" si="106"/>
        <v>0.99786696780062423</v>
      </c>
      <c r="AS1719" s="47">
        <f t="shared" si="107"/>
        <v>0.91588333398127331</v>
      </c>
    </row>
    <row r="1720" spans="1:45" x14ac:dyDescent="0.25">
      <c r="A1720" s="22" t="s">
        <v>3800</v>
      </c>
      <c r="B1720" s="23" t="s">
        <v>3801</v>
      </c>
      <c r="C1720" s="22">
        <v>5</v>
      </c>
      <c r="D1720" s="22">
        <v>4</v>
      </c>
      <c r="E1720" s="22">
        <v>8</v>
      </c>
      <c r="F1720" s="22">
        <v>4</v>
      </c>
      <c r="G1720" s="22">
        <v>1</v>
      </c>
      <c r="H1720" s="22">
        <v>1017</v>
      </c>
      <c r="I1720" s="22">
        <v>107.5</v>
      </c>
      <c r="J1720" s="22">
        <v>5.3</v>
      </c>
      <c r="K1720" s="22">
        <v>34</v>
      </c>
      <c r="L1720" s="22">
        <v>13.41</v>
      </c>
      <c r="M1720" s="22">
        <v>4</v>
      </c>
      <c r="N1720" s="22">
        <v>4</v>
      </c>
      <c r="O1720" s="22">
        <v>0</v>
      </c>
      <c r="P1720" s="48">
        <f t="shared" si="104"/>
        <v>76.599999999999994</v>
      </c>
      <c r="Q1720" s="48">
        <f t="shared" si="105"/>
        <v>80.66</v>
      </c>
      <c r="R1720" s="22">
        <v>6.09</v>
      </c>
      <c r="S1720" s="22">
        <v>4.2300000000000004</v>
      </c>
      <c r="T1720" s="22">
        <v>76.2</v>
      </c>
      <c r="U1720" s="22">
        <v>79.400000000000006</v>
      </c>
      <c r="V1720" s="22">
        <v>82.4</v>
      </c>
      <c r="W1720" s="22">
        <v>68.599999999999994</v>
      </c>
      <c r="X1720" s="22">
        <v>76.400000000000006</v>
      </c>
      <c r="Y1720" s="22">
        <v>84.8</v>
      </c>
      <c r="Z1720" s="22">
        <v>77.400000000000006</v>
      </c>
      <c r="AA1720" s="22">
        <v>77</v>
      </c>
      <c r="AB1720" s="22">
        <v>81.3</v>
      </c>
      <c r="AC1720" s="22">
        <v>82.8</v>
      </c>
      <c r="AD1720" s="22" t="s">
        <v>179</v>
      </c>
      <c r="AE1720" s="22" t="s">
        <v>179</v>
      </c>
      <c r="AF1720" s="22" t="s">
        <v>179</v>
      </c>
      <c r="AG1720" s="22" t="s">
        <v>179</v>
      </c>
      <c r="AH1720" s="22" t="s">
        <v>179</v>
      </c>
      <c r="AI1720" s="22" t="s">
        <v>179</v>
      </c>
      <c r="AJ1720" s="22" t="s">
        <v>179</v>
      </c>
      <c r="AK1720" s="22" t="s">
        <v>179</v>
      </c>
      <c r="AL1720" s="22" t="s">
        <v>179</v>
      </c>
      <c r="AM1720" s="22" t="s">
        <v>179</v>
      </c>
      <c r="AN1720" s="22" t="s">
        <v>179</v>
      </c>
      <c r="AO1720" s="22" t="s">
        <v>180</v>
      </c>
      <c r="AP1720" s="22">
        <v>0</v>
      </c>
      <c r="AQ1720" s="22" t="s">
        <v>180</v>
      </c>
      <c r="AR1720" s="47">
        <f t="shared" si="106"/>
        <v>1.0530026109660575</v>
      </c>
      <c r="AS1720" s="47">
        <f t="shared" si="107"/>
        <v>0.29453419707027523</v>
      </c>
    </row>
    <row r="1721" spans="1:45" x14ac:dyDescent="0.25">
      <c r="A1721" s="22" t="s">
        <v>3802</v>
      </c>
      <c r="B1721" s="23" t="s">
        <v>3803</v>
      </c>
      <c r="C1721" s="22">
        <v>3</v>
      </c>
      <c r="D1721" s="22">
        <v>3</v>
      </c>
      <c r="E1721" s="22">
        <v>6</v>
      </c>
      <c r="F1721" s="22">
        <v>3</v>
      </c>
      <c r="G1721" s="22">
        <v>1</v>
      </c>
      <c r="H1721" s="22">
        <v>1074</v>
      </c>
      <c r="I1721" s="22">
        <v>117.2</v>
      </c>
      <c r="J1721" s="22">
        <v>5.62</v>
      </c>
      <c r="K1721" s="22">
        <v>18</v>
      </c>
      <c r="L1721" s="22">
        <v>9.66</v>
      </c>
      <c r="M1721" s="22">
        <v>3</v>
      </c>
      <c r="N1721" s="22">
        <v>3</v>
      </c>
      <c r="O1721" s="22">
        <v>0</v>
      </c>
      <c r="P1721" s="48">
        <f t="shared" si="104"/>
        <v>135.52000000000001</v>
      </c>
      <c r="Q1721" s="48">
        <f t="shared" si="105"/>
        <v>151.56</v>
      </c>
      <c r="R1721" s="22">
        <v>10.11</v>
      </c>
      <c r="S1721" s="22">
        <v>16.21</v>
      </c>
      <c r="T1721" s="22">
        <v>143.4</v>
      </c>
      <c r="U1721" s="22">
        <v>142.69999999999999</v>
      </c>
      <c r="V1721" s="22">
        <v>137</v>
      </c>
      <c r="W1721" s="22">
        <v>144.6</v>
      </c>
      <c r="X1721" s="22">
        <v>109.9</v>
      </c>
      <c r="Y1721" s="22">
        <v>185</v>
      </c>
      <c r="Z1721" s="22">
        <v>152.6</v>
      </c>
      <c r="AA1721" s="22">
        <v>138.6</v>
      </c>
      <c r="AB1721" s="22">
        <v>119.7</v>
      </c>
      <c r="AC1721" s="22">
        <v>161.9</v>
      </c>
      <c r="AD1721" s="22" t="s">
        <v>179</v>
      </c>
      <c r="AE1721" s="22" t="s">
        <v>179</v>
      </c>
      <c r="AF1721" s="22" t="s">
        <v>179</v>
      </c>
      <c r="AG1721" s="22" t="s">
        <v>179</v>
      </c>
      <c r="AH1721" s="22" t="s">
        <v>179</v>
      </c>
      <c r="AI1721" s="22" t="s">
        <v>179</v>
      </c>
      <c r="AJ1721" s="22" t="s">
        <v>179</v>
      </c>
      <c r="AK1721" s="22" t="s">
        <v>179</v>
      </c>
      <c r="AL1721" s="22" t="s">
        <v>179</v>
      </c>
      <c r="AM1721" s="22" t="s">
        <v>179</v>
      </c>
      <c r="AN1721" s="22" t="s">
        <v>179</v>
      </c>
      <c r="AO1721" s="22" t="s">
        <v>180</v>
      </c>
      <c r="AP1721" s="22">
        <v>0</v>
      </c>
      <c r="AQ1721" s="22" t="s">
        <v>180</v>
      </c>
      <c r="AR1721" s="47">
        <f t="shared" si="106"/>
        <v>1.1183589138134593</v>
      </c>
      <c r="AS1721" s="47">
        <f t="shared" si="107"/>
        <v>0.31301912880717825</v>
      </c>
    </row>
    <row r="1722" spans="1:45" x14ac:dyDescent="0.25">
      <c r="A1722" s="22" t="s">
        <v>3804</v>
      </c>
      <c r="B1722" s="23" t="s">
        <v>3805</v>
      </c>
      <c r="C1722" s="22">
        <v>2</v>
      </c>
      <c r="D1722" s="22">
        <v>1</v>
      </c>
      <c r="E1722" s="22">
        <v>2</v>
      </c>
      <c r="F1722" s="22">
        <v>1</v>
      </c>
      <c r="G1722" s="22">
        <v>1</v>
      </c>
      <c r="H1722" s="22">
        <v>758</v>
      </c>
      <c r="I1722" s="22">
        <v>82.3</v>
      </c>
      <c r="J1722" s="22">
        <v>6.93</v>
      </c>
      <c r="K1722" s="22">
        <v>0</v>
      </c>
      <c r="L1722" s="22" t="s">
        <v>180</v>
      </c>
      <c r="M1722" s="22">
        <v>1</v>
      </c>
      <c r="N1722" s="22" t="s">
        <v>180</v>
      </c>
      <c r="O1722" s="22">
        <v>0</v>
      </c>
      <c r="P1722" s="48">
        <f t="shared" si="104"/>
        <v>292.38</v>
      </c>
      <c r="Q1722" s="48">
        <f t="shared" si="105"/>
        <v>215.87999999999997</v>
      </c>
      <c r="R1722" s="22">
        <v>17.2</v>
      </c>
      <c r="S1722" s="22">
        <v>13.7</v>
      </c>
      <c r="T1722" s="22">
        <v>278.60000000000002</v>
      </c>
      <c r="U1722" s="22">
        <v>282.89999999999998</v>
      </c>
      <c r="V1722" s="22">
        <v>251.4</v>
      </c>
      <c r="W1722" s="22">
        <v>356</v>
      </c>
      <c r="X1722" s="22">
        <v>293</v>
      </c>
      <c r="Y1722" s="22">
        <v>217.6</v>
      </c>
      <c r="Z1722" s="22">
        <v>226.9</v>
      </c>
      <c r="AA1722" s="22">
        <v>258.3</v>
      </c>
      <c r="AB1722" s="22">
        <v>193.3</v>
      </c>
      <c r="AC1722" s="22">
        <v>183.3</v>
      </c>
      <c r="AD1722" s="22" t="s">
        <v>179</v>
      </c>
      <c r="AE1722" s="22" t="s">
        <v>179</v>
      </c>
      <c r="AF1722" s="22" t="s">
        <v>179</v>
      </c>
      <c r="AG1722" s="22" t="s">
        <v>179</v>
      </c>
      <c r="AH1722" s="22" t="s">
        <v>179</v>
      </c>
      <c r="AI1722" s="22" t="s">
        <v>179</v>
      </c>
      <c r="AJ1722" s="22" t="s">
        <v>179</v>
      </c>
      <c r="AK1722" s="22" t="s">
        <v>179</v>
      </c>
      <c r="AL1722" s="22" t="s">
        <v>179</v>
      </c>
      <c r="AM1722" s="22" t="s">
        <v>179</v>
      </c>
      <c r="AN1722" s="22" t="s">
        <v>179</v>
      </c>
      <c r="AO1722" s="22" t="s">
        <v>180</v>
      </c>
      <c r="AP1722" s="22">
        <v>0</v>
      </c>
      <c r="AQ1722" s="22" t="s">
        <v>180</v>
      </c>
      <c r="AR1722" s="47">
        <f t="shared" si="106"/>
        <v>0.73835419659347412</v>
      </c>
      <c r="AS1722" s="47">
        <f t="shared" si="107"/>
        <v>5.4533530791591914E-2</v>
      </c>
    </row>
    <row r="1723" spans="1:45" x14ac:dyDescent="0.25">
      <c r="A1723" s="22" t="s">
        <v>3806</v>
      </c>
      <c r="B1723" s="23" t="s">
        <v>3807</v>
      </c>
      <c r="C1723" s="22">
        <v>7</v>
      </c>
      <c r="D1723" s="22">
        <v>2</v>
      </c>
      <c r="E1723" s="22">
        <v>3</v>
      </c>
      <c r="F1723" s="22">
        <v>2</v>
      </c>
      <c r="G1723" s="22">
        <v>1</v>
      </c>
      <c r="H1723" s="22">
        <v>414</v>
      </c>
      <c r="I1723" s="22">
        <v>44.3</v>
      </c>
      <c r="J1723" s="22">
        <v>8.85</v>
      </c>
      <c r="K1723" s="22">
        <v>48</v>
      </c>
      <c r="L1723" s="22">
        <v>6.28</v>
      </c>
      <c r="M1723" s="22">
        <v>2</v>
      </c>
      <c r="N1723" s="22">
        <v>1</v>
      </c>
      <c r="O1723" s="22">
        <v>0</v>
      </c>
      <c r="P1723" s="48">
        <f t="shared" si="104"/>
        <v>235.88000000000002</v>
      </c>
      <c r="Q1723" s="48">
        <f t="shared" si="105"/>
        <v>250.58</v>
      </c>
      <c r="R1723" s="22">
        <v>6.39</v>
      </c>
      <c r="S1723" s="22">
        <v>5.07</v>
      </c>
      <c r="T1723" s="22">
        <v>253.8</v>
      </c>
      <c r="U1723" s="22">
        <v>221.3</v>
      </c>
      <c r="V1723" s="22">
        <v>251.1</v>
      </c>
      <c r="W1723" s="22">
        <v>220.1</v>
      </c>
      <c r="X1723" s="22">
        <v>233.1</v>
      </c>
      <c r="Y1723" s="22">
        <v>247.1</v>
      </c>
      <c r="Z1723" s="22">
        <v>257</v>
      </c>
      <c r="AA1723" s="22">
        <v>233.9</v>
      </c>
      <c r="AB1723" s="22">
        <v>247</v>
      </c>
      <c r="AC1723" s="22">
        <v>267.89999999999998</v>
      </c>
      <c r="AD1723" s="22" t="s">
        <v>179</v>
      </c>
      <c r="AE1723" s="22" t="s">
        <v>179</v>
      </c>
      <c r="AF1723" s="22" t="s">
        <v>179</v>
      </c>
      <c r="AG1723" s="22" t="s">
        <v>179</v>
      </c>
      <c r="AH1723" s="22" t="s">
        <v>179</v>
      </c>
      <c r="AI1723" s="22" t="s">
        <v>179</v>
      </c>
      <c r="AJ1723" s="22" t="s">
        <v>179</v>
      </c>
      <c r="AK1723" s="22" t="s">
        <v>179</v>
      </c>
      <c r="AL1723" s="22" t="s">
        <v>179</v>
      </c>
      <c r="AM1723" s="22" t="s">
        <v>179</v>
      </c>
      <c r="AN1723" s="22" t="s">
        <v>179</v>
      </c>
      <c r="AO1723" s="22" t="s">
        <v>180</v>
      </c>
      <c r="AP1723" s="22">
        <v>0</v>
      </c>
      <c r="AQ1723" s="22" t="s">
        <v>180</v>
      </c>
      <c r="AR1723" s="47">
        <f t="shared" si="106"/>
        <v>1.0623198236391385</v>
      </c>
      <c r="AS1723" s="47">
        <f t="shared" si="107"/>
        <v>0.25642037008109808</v>
      </c>
    </row>
    <row r="1724" spans="1:45" x14ac:dyDescent="0.25">
      <c r="A1724" s="22" t="s">
        <v>3808</v>
      </c>
      <c r="B1724" s="23" t="s">
        <v>3809</v>
      </c>
      <c r="C1724" s="22">
        <v>20</v>
      </c>
      <c r="D1724" s="22">
        <v>9</v>
      </c>
      <c r="E1724" s="22">
        <v>35</v>
      </c>
      <c r="F1724" s="22">
        <v>9</v>
      </c>
      <c r="G1724" s="22">
        <v>1</v>
      </c>
      <c r="H1724" s="22">
        <v>653</v>
      </c>
      <c r="I1724" s="22">
        <v>70</v>
      </c>
      <c r="J1724" s="22">
        <v>6.2</v>
      </c>
      <c r="K1724" s="22">
        <v>545</v>
      </c>
      <c r="L1724" s="22">
        <v>83.06</v>
      </c>
      <c r="M1724" s="22">
        <v>8</v>
      </c>
      <c r="N1724" s="22">
        <v>9</v>
      </c>
      <c r="O1724" s="22">
        <v>0</v>
      </c>
      <c r="P1724" s="48">
        <f t="shared" si="104"/>
        <v>1755.22</v>
      </c>
      <c r="Q1724" s="48">
        <f t="shared" si="105"/>
        <v>1832.72</v>
      </c>
      <c r="R1724" s="22">
        <v>3.89</v>
      </c>
      <c r="S1724" s="22">
        <v>3.79</v>
      </c>
      <c r="T1724" s="22">
        <v>1765.4</v>
      </c>
      <c r="U1724" s="22">
        <v>1662.7</v>
      </c>
      <c r="V1724" s="22">
        <v>1858.6</v>
      </c>
      <c r="W1724" s="22">
        <v>1774.6</v>
      </c>
      <c r="X1724" s="22">
        <v>1714.8</v>
      </c>
      <c r="Y1724" s="22">
        <v>1934.3</v>
      </c>
      <c r="Z1724" s="22">
        <v>1808.5</v>
      </c>
      <c r="AA1724" s="22">
        <v>1820.9</v>
      </c>
      <c r="AB1724" s="22">
        <v>1744.8</v>
      </c>
      <c r="AC1724" s="22">
        <v>1855.1</v>
      </c>
      <c r="AD1724" s="22" t="s">
        <v>179</v>
      </c>
      <c r="AE1724" s="22" t="s">
        <v>179</v>
      </c>
      <c r="AF1724" s="22" t="s">
        <v>179</v>
      </c>
      <c r="AG1724" s="22" t="s">
        <v>179</v>
      </c>
      <c r="AH1724" s="22" t="s">
        <v>179</v>
      </c>
      <c r="AI1724" s="22" t="s">
        <v>179</v>
      </c>
      <c r="AJ1724" s="22" t="s">
        <v>179</v>
      </c>
      <c r="AK1724" s="22" t="s">
        <v>179</v>
      </c>
      <c r="AL1724" s="22" t="s">
        <v>179</v>
      </c>
      <c r="AM1724" s="22" t="s">
        <v>179</v>
      </c>
      <c r="AN1724" s="22" t="s">
        <v>179</v>
      </c>
      <c r="AO1724" s="22" t="s">
        <v>180</v>
      </c>
      <c r="AP1724" s="22">
        <v>0</v>
      </c>
      <c r="AQ1724" s="22" t="s">
        <v>180</v>
      </c>
      <c r="AR1724" s="47">
        <f t="shared" si="106"/>
        <v>1.044154009184034</v>
      </c>
      <c r="AS1724" s="47">
        <f t="shared" si="107"/>
        <v>0.16506822018672898</v>
      </c>
    </row>
    <row r="1725" spans="1:45" x14ac:dyDescent="0.25">
      <c r="A1725" s="22" t="s">
        <v>3810</v>
      </c>
      <c r="B1725" s="23" t="s">
        <v>3811</v>
      </c>
      <c r="C1725" s="22">
        <v>8</v>
      </c>
      <c r="D1725" s="22">
        <v>3</v>
      </c>
      <c r="E1725" s="22">
        <v>18</v>
      </c>
      <c r="F1725" s="22">
        <v>3</v>
      </c>
      <c r="G1725" s="22">
        <v>1</v>
      </c>
      <c r="H1725" s="22">
        <v>261</v>
      </c>
      <c r="I1725" s="22">
        <v>27.7</v>
      </c>
      <c r="J1725" s="22">
        <v>6.39</v>
      </c>
      <c r="K1725" s="22">
        <v>149</v>
      </c>
      <c r="L1725" s="22">
        <v>59.66</v>
      </c>
      <c r="M1725" s="22">
        <v>3</v>
      </c>
      <c r="N1725" s="22">
        <v>3</v>
      </c>
      <c r="O1725" s="22">
        <v>0</v>
      </c>
      <c r="P1725" s="48">
        <f t="shared" si="104"/>
        <v>746.80000000000007</v>
      </c>
      <c r="Q1725" s="48">
        <f t="shared" si="105"/>
        <v>808.64</v>
      </c>
      <c r="R1725" s="22">
        <v>4.28</v>
      </c>
      <c r="S1725" s="22">
        <v>6.33</v>
      </c>
      <c r="T1725" s="22">
        <v>752.5</v>
      </c>
      <c r="U1725" s="22">
        <v>717.2</v>
      </c>
      <c r="V1725" s="22">
        <v>773.2</v>
      </c>
      <c r="W1725" s="22">
        <v>728.7</v>
      </c>
      <c r="X1725" s="22">
        <v>762.4</v>
      </c>
      <c r="Y1725" s="22">
        <v>791.9</v>
      </c>
      <c r="Z1725" s="22">
        <v>755.2</v>
      </c>
      <c r="AA1725" s="22">
        <v>829.8</v>
      </c>
      <c r="AB1725" s="22">
        <v>886.6</v>
      </c>
      <c r="AC1725" s="22">
        <v>779.7</v>
      </c>
      <c r="AD1725" s="22" t="s">
        <v>179</v>
      </c>
      <c r="AE1725" s="22" t="s">
        <v>179</v>
      </c>
      <c r="AF1725" s="22" t="s">
        <v>179</v>
      </c>
      <c r="AG1725" s="22" t="s">
        <v>179</v>
      </c>
      <c r="AH1725" s="22" t="s">
        <v>179</v>
      </c>
      <c r="AI1725" s="22" t="s">
        <v>179</v>
      </c>
      <c r="AJ1725" s="22" t="s">
        <v>179</v>
      </c>
      <c r="AK1725" s="22" t="s">
        <v>179</v>
      </c>
      <c r="AL1725" s="22" t="s">
        <v>179</v>
      </c>
      <c r="AM1725" s="22" t="s">
        <v>179</v>
      </c>
      <c r="AN1725" s="22" t="s">
        <v>179</v>
      </c>
      <c r="AO1725" s="22" t="s">
        <v>180</v>
      </c>
      <c r="AP1725" s="22">
        <v>0</v>
      </c>
      <c r="AQ1725" s="22" t="s">
        <v>180</v>
      </c>
      <c r="AR1725" s="47">
        <f t="shared" si="106"/>
        <v>1.0828066416711299</v>
      </c>
      <c r="AS1725" s="47">
        <f t="shared" si="107"/>
        <v>6.7300795846234648E-2</v>
      </c>
    </row>
    <row r="1726" spans="1:45" x14ac:dyDescent="0.25">
      <c r="A1726" s="22" t="s">
        <v>3812</v>
      </c>
      <c r="B1726" s="23" t="s">
        <v>3813</v>
      </c>
      <c r="C1726" s="22">
        <v>1</v>
      </c>
      <c r="D1726" s="22">
        <v>1</v>
      </c>
      <c r="E1726" s="22">
        <v>5</v>
      </c>
      <c r="F1726" s="22">
        <v>1</v>
      </c>
      <c r="G1726" s="22">
        <v>1</v>
      </c>
      <c r="H1726" s="22">
        <v>606</v>
      </c>
      <c r="I1726" s="22">
        <v>67.400000000000006</v>
      </c>
      <c r="J1726" s="22">
        <v>9.01</v>
      </c>
      <c r="K1726" s="22">
        <v>0</v>
      </c>
      <c r="L1726" s="22">
        <v>6.15</v>
      </c>
      <c r="M1726" s="22">
        <v>1</v>
      </c>
      <c r="N1726" s="22">
        <v>1</v>
      </c>
      <c r="O1726" s="22">
        <v>0</v>
      </c>
      <c r="P1726" s="48">
        <f t="shared" si="104"/>
        <v>844.83999999999992</v>
      </c>
      <c r="Q1726" s="48">
        <f t="shared" si="105"/>
        <v>831.76</v>
      </c>
      <c r="R1726" s="22">
        <v>5.2</v>
      </c>
      <c r="S1726" s="22">
        <v>10.199999999999999</v>
      </c>
      <c r="T1726" s="22">
        <v>883.3</v>
      </c>
      <c r="U1726" s="22">
        <v>813.8</v>
      </c>
      <c r="V1726" s="22">
        <v>843.8</v>
      </c>
      <c r="W1726" s="22">
        <v>845.2</v>
      </c>
      <c r="X1726" s="22">
        <v>838.1</v>
      </c>
      <c r="Y1726" s="22">
        <v>712.6</v>
      </c>
      <c r="Z1726" s="22">
        <v>821.8</v>
      </c>
      <c r="AA1726" s="22">
        <v>834.7</v>
      </c>
      <c r="AB1726" s="22">
        <v>952</v>
      </c>
      <c r="AC1726" s="22">
        <v>837.7</v>
      </c>
      <c r="AD1726" s="22" t="s">
        <v>179</v>
      </c>
      <c r="AE1726" s="22" t="s">
        <v>179</v>
      </c>
      <c r="AF1726" s="22" t="s">
        <v>179</v>
      </c>
      <c r="AG1726" s="22" t="s">
        <v>179</v>
      </c>
      <c r="AH1726" s="22" t="s">
        <v>179</v>
      </c>
      <c r="AI1726" s="22" t="s">
        <v>179</v>
      </c>
      <c r="AJ1726" s="22" t="s">
        <v>179</v>
      </c>
      <c r="AK1726" s="22" t="s">
        <v>179</v>
      </c>
      <c r="AL1726" s="22" t="s">
        <v>179</v>
      </c>
      <c r="AM1726" s="22" t="s">
        <v>179</v>
      </c>
      <c r="AN1726" s="22" t="s">
        <v>179</v>
      </c>
      <c r="AO1726" s="22" t="s">
        <v>180</v>
      </c>
      <c r="AP1726" s="22">
        <v>0</v>
      </c>
      <c r="AQ1726" s="22" t="s">
        <v>180</v>
      </c>
      <c r="AR1726" s="47">
        <f t="shared" si="106"/>
        <v>0.98451777851427502</v>
      </c>
      <c r="AS1726" s="47">
        <f t="shared" si="107"/>
        <v>0.78403812484296553</v>
      </c>
    </row>
    <row r="1727" spans="1:45" x14ac:dyDescent="0.25">
      <c r="A1727" s="22" t="s">
        <v>3814</v>
      </c>
      <c r="B1727" s="23" t="s">
        <v>3815</v>
      </c>
      <c r="C1727" s="22">
        <v>21</v>
      </c>
      <c r="D1727" s="22">
        <v>7</v>
      </c>
      <c r="E1727" s="22">
        <v>18</v>
      </c>
      <c r="F1727" s="22">
        <v>7</v>
      </c>
      <c r="G1727" s="22">
        <v>1</v>
      </c>
      <c r="H1727" s="22">
        <v>501</v>
      </c>
      <c r="I1727" s="22">
        <v>55.2</v>
      </c>
      <c r="J1727" s="22">
        <v>6.16</v>
      </c>
      <c r="K1727" s="22">
        <v>225</v>
      </c>
      <c r="L1727" s="22">
        <v>42.2</v>
      </c>
      <c r="M1727" s="22">
        <v>7</v>
      </c>
      <c r="N1727" s="22">
        <v>7</v>
      </c>
      <c r="O1727" s="22">
        <v>0</v>
      </c>
      <c r="P1727" s="48">
        <f t="shared" si="104"/>
        <v>821.87999999999988</v>
      </c>
      <c r="Q1727" s="48">
        <f t="shared" si="105"/>
        <v>873.57999999999993</v>
      </c>
      <c r="R1727" s="22">
        <v>4.1399999999999997</v>
      </c>
      <c r="S1727" s="22">
        <v>4.92</v>
      </c>
      <c r="T1727" s="22">
        <v>836.3</v>
      </c>
      <c r="U1727" s="22">
        <v>836.8</v>
      </c>
      <c r="V1727" s="22">
        <v>863.3</v>
      </c>
      <c r="W1727" s="22">
        <v>804.3</v>
      </c>
      <c r="X1727" s="22">
        <v>768.7</v>
      </c>
      <c r="Y1727" s="22">
        <v>934.7</v>
      </c>
      <c r="Z1727" s="22">
        <v>832.2</v>
      </c>
      <c r="AA1727" s="22">
        <v>837.4</v>
      </c>
      <c r="AB1727" s="22">
        <v>897.7</v>
      </c>
      <c r="AC1727" s="22">
        <v>865.9</v>
      </c>
      <c r="AD1727" s="22" t="s">
        <v>179</v>
      </c>
      <c r="AE1727" s="22" t="s">
        <v>179</v>
      </c>
      <c r="AF1727" s="22" t="s">
        <v>179</v>
      </c>
      <c r="AG1727" s="22" t="s">
        <v>179</v>
      </c>
      <c r="AH1727" s="22" t="s">
        <v>179</v>
      </c>
      <c r="AI1727" s="22" t="s">
        <v>179</v>
      </c>
      <c r="AJ1727" s="22" t="s">
        <v>179</v>
      </c>
      <c r="AK1727" s="22" t="s">
        <v>179</v>
      </c>
      <c r="AL1727" s="22" t="s">
        <v>179</v>
      </c>
      <c r="AM1727" s="22" t="s">
        <v>179</v>
      </c>
      <c r="AN1727" s="22" t="s">
        <v>179</v>
      </c>
      <c r="AO1727" s="22" t="s">
        <v>180</v>
      </c>
      <c r="AP1727" s="22">
        <v>0</v>
      </c>
      <c r="AQ1727" s="22" t="s">
        <v>180</v>
      </c>
      <c r="AR1727" s="47">
        <f t="shared" si="106"/>
        <v>1.0629045602764395</v>
      </c>
      <c r="AS1727" s="47">
        <f t="shared" si="107"/>
        <v>0.13382153852603884</v>
      </c>
    </row>
    <row r="1728" spans="1:45" x14ac:dyDescent="0.25">
      <c r="A1728" s="22" t="s">
        <v>3816</v>
      </c>
      <c r="B1728" s="23" t="s">
        <v>3817</v>
      </c>
      <c r="C1728" s="22">
        <v>39</v>
      </c>
      <c r="D1728" s="22">
        <v>10</v>
      </c>
      <c r="E1728" s="22">
        <v>30</v>
      </c>
      <c r="F1728" s="22">
        <v>10</v>
      </c>
      <c r="G1728" s="22">
        <v>1</v>
      </c>
      <c r="H1728" s="22">
        <v>294</v>
      </c>
      <c r="I1728" s="22">
        <v>32.200000000000003</v>
      </c>
      <c r="J1728" s="22">
        <v>9.5399999999999991</v>
      </c>
      <c r="K1728" s="22">
        <v>205</v>
      </c>
      <c r="L1728" s="22">
        <v>51.33</v>
      </c>
      <c r="M1728" s="22">
        <v>10</v>
      </c>
      <c r="N1728" s="22">
        <v>10</v>
      </c>
      <c r="O1728" s="22">
        <v>0</v>
      </c>
      <c r="P1728" s="48">
        <f t="shared" si="104"/>
        <v>1903.4</v>
      </c>
      <c r="Q1728" s="48">
        <f t="shared" si="105"/>
        <v>1947.92</v>
      </c>
      <c r="R1728" s="22">
        <v>7.22</v>
      </c>
      <c r="S1728" s="22">
        <v>8.92</v>
      </c>
      <c r="T1728" s="22">
        <v>1670.1</v>
      </c>
      <c r="U1728" s="22">
        <v>2001.1</v>
      </c>
      <c r="V1728" s="22">
        <v>1857.7</v>
      </c>
      <c r="W1728" s="22">
        <v>2041.3</v>
      </c>
      <c r="X1728" s="22">
        <v>1946.8</v>
      </c>
      <c r="Y1728" s="22">
        <v>1963.9</v>
      </c>
      <c r="Z1728" s="22">
        <v>2205.4</v>
      </c>
      <c r="AA1728" s="22">
        <v>1838.3</v>
      </c>
      <c r="AB1728" s="22">
        <v>1746</v>
      </c>
      <c r="AC1728" s="22">
        <v>1986</v>
      </c>
      <c r="AD1728" s="22" t="s">
        <v>179</v>
      </c>
      <c r="AE1728" s="22" t="s">
        <v>179</v>
      </c>
      <c r="AF1728" s="22" t="s">
        <v>179</v>
      </c>
      <c r="AG1728" s="22" t="s">
        <v>179</v>
      </c>
      <c r="AH1728" s="22" t="s">
        <v>179</v>
      </c>
      <c r="AI1728" s="22" t="s">
        <v>179</v>
      </c>
      <c r="AJ1728" s="22" t="s">
        <v>179</v>
      </c>
      <c r="AK1728" s="22" t="s">
        <v>179</v>
      </c>
      <c r="AL1728" s="22" t="s">
        <v>179</v>
      </c>
      <c r="AM1728" s="22" t="s">
        <v>179</v>
      </c>
      <c r="AN1728" s="22" t="s">
        <v>179</v>
      </c>
      <c r="AO1728" s="22" t="s">
        <v>180</v>
      </c>
      <c r="AP1728" s="22">
        <v>0</v>
      </c>
      <c r="AQ1728" s="22" t="s">
        <v>180</v>
      </c>
      <c r="AR1728" s="47">
        <f t="shared" si="106"/>
        <v>1.0233897236524114</v>
      </c>
      <c r="AS1728" s="47">
        <f t="shared" si="107"/>
        <v>0.68444671174158178</v>
      </c>
    </row>
    <row r="1729" spans="1:45" x14ac:dyDescent="0.25">
      <c r="A1729" s="22" t="s">
        <v>3818</v>
      </c>
      <c r="B1729" s="23" t="s">
        <v>3819</v>
      </c>
      <c r="C1729" s="22">
        <v>2</v>
      </c>
      <c r="D1729" s="22">
        <v>1</v>
      </c>
      <c r="E1729" s="22">
        <v>1</v>
      </c>
      <c r="F1729" s="22">
        <v>1</v>
      </c>
      <c r="G1729" s="22">
        <v>1</v>
      </c>
      <c r="H1729" s="22">
        <v>569</v>
      </c>
      <c r="I1729" s="22">
        <v>62.9</v>
      </c>
      <c r="J1729" s="22">
        <v>8.35</v>
      </c>
      <c r="K1729" s="22" t="s">
        <v>180</v>
      </c>
      <c r="L1729" s="22">
        <v>2.0499999999999998</v>
      </c>
      <c r="M1729" s="22" t="s">
        <v>180</v>
      </c>
      <c r="N1729" s="22">
        <v>1</v>
      </c>
      <c r="O1729" s="22">
        <v>0</v>
      </c>
      <c r="P1729" s="48" t="e">
        <f t="shared" si="104"/>
        <v>#DIV/0!</v>
      </c>
      <c r="Q1729" s="48" t="e">
        <f t="shared" si="105"/>
        <v>#DIV/0!</v>
      </c>
      <c r="R1729" s="22" t="s">
        <v>180</v>
      </c>
      <c r="S1729" s="22" t="s">
        <v>180</v>
      </c>
      <c r="T1729" s="22" t="s">
        <v>180</v>
      </c>
      <c r="U1729" s="22" t="s">
        <v>180</v>
      </c>
      <c r="V1729" s="22" t="s">
        <v>180</v>
      </c>
      <c r="W1729" s="22" t="s">
        <v>180</v>
      </c>
      <c r="X1729" s="22" t="s">
        <v>180</v>
      </c>
      <c r="Y1729" s="22" t="s">
        <v>180</v>
      </c>
      <c r="Z1729" s="22" t="s">
        <v>180</v>
      </c>
      <c r="AA1729" s="22" t="s">
        <v>180</v>
      </c>
      <c r="AB1729" s="22" t="s">
        <v>180</v>
      </c>
      <c r="AC1729" s="22" t="s">
        <v>180</v>
      </c>
      <c r="AD1729" s="22" t="s">
        <v>179</v>
      </c>
      <c r="AE1729" s="22" t="s">
        <v>179</v>
      </c>
      <c r="AF1729" s="22" t="s">
        <v>179</v>
      </c>
      <c r="AG1729" s="22" t="s">
        <v>179</v>
      </c>
      <c r="AH1729" s="22" t="s">
        <v>179</v>
      </c>
      <c r="AI1729" s="22" t="s">
        <v>179</v>
      </c>
      <c r="AJ1729" s="22" t="s">
        <v>179</v>
      </c>
      <c r="AK1729" s="22" t="s">
        <v>179</v>
      </c>
      <c r="AL1729" s="22" t="s">
        <v>179</v>
      </c>
      <c r="AM1729" s="22" t="s">
        <v>179</v>
      </c>
      <c r="AN1729" s="22" t="s">
        <v>179</v>
      </c>
      <c r="AO1729" s="22" t="s">
        <v>180</v>
      </c>
      <c r="AP1729" s="22">
        <v>0</v>
      </c>
      <c r="AQ1729" s="22" t="s">
        <v>180</v>
      </c>
      <c r="AR1729" s="47" t="e">
        <f t="shared" si="106"/>
        <v>#DIV/0!</v>
      </c>
      <c r="AS1729" s="47" t="e">
        <f t="shared" si="107"/>
        <v>#DIV/0!</v>
      </c>
    </row>
    <row r="1730" spans="1:45" x14ac:dyDescent="0.25">
      <c r="A1730" s="22" t="s">
        <v>3820</v>
      </c>
      <c r="B1730" s="23" t="s">
        <v>3821</v>
      </c>
      <c r="C1730" s="22">
        <v>29</v>
      </c>
      <c r="D1730" s="22">
        <v>9</v>
      </c>
      <c r="E1730" s="22">
        <v>25</v>
      </c>
      <c r="F1730" s="22">
        <v>9</v>
      </c>
      <c r="G1730" s="22">
        <v>1</v>
      </c>
      <c r="H1730" s="22">
        <v>368</v>
      </c>
      <c r="I1730" s="22">
        <v>41.5</v>
      </c>
      <c r="J1730" s="22">
        <v>5.72</v>
      </c>
      <c r="K1730" s="22">
        <v>182</v>
      </c>
      <c r="L1730" s="22">
        <v>43.16</v>
      </c>
      <c r="M1730" s="22">
        <v>8</v>
      </c>
      <c r="N1730" s="22">
        <v>9</v>
      </c>
      <c r="O1730" s="22">
        <v>0</v>
      </c>
      <c r="P1730" s="48">
        <f t="shared" si="104"/>
        <v>917.72</v>
      </c>
      <c r="Q1730" s="48">
        <f t="shared" si="105"/>
        <v>923.71999999999991</v>
      </c>
      <c r="R1730" s="22">
        <v>4.2</v>
      </c>
      <c r="S1730" s="22">
        <v>3.45</v>
      </c>
      <c r="T1730" s="22">
        <v>889.7</v>
      </c>
      <c r="U1730" s="22">
        <v>922.2</v>
      </c>
      <c r="V1730" s="22">
        <v>949.6</v>
      </c>
      <c r="W1730" s="22">
        <v>928.1</v>
      </c>
      <c r="X1730" s="22">
        <v>899</v>
      </c>
      <c r="Y1730" s="22">
        <v>962.5</v>
      </c>
      <c r="Z1730" s="22">
        <v>926.4</v>
      </c>
      <c r="AA1730" s="22">
        <v>929.3</v>
      </c>
      <c r="AB1730" s="22">
        <v>873.5</v>
      </c>
      <c r="AC1730" s="22">
        <v>926.9</v>
      </c>
      <c r="AD1730" s="22" t="s">
        <v>179</v>
      </c>
      <c r="AE1730" s="22" t="s">
        <v>179</v>
      </c>
      <c r="AF1730" s="22" t="s">
        <v>179</v>
      </c>
      <c r="AG1730" s="22" t="s">
        <v>179</v>
      </c>
      <c r="AH1730" s="22" t="s">
        <v>179</v>
      </c>
      <c r="AI1730" s="22" t="s">
        <v>179</v>
      </c>
      <c r="AJ1730" s="22" t="s">
        <v>179</v>
      </c>
      <c r="AK1730" s="22" t="s">
        <v>179</v>
      </c>
      <c r="AL1730" s="22" t="s">
        <v>179</v>
      </c>
      <c r="AM1730" s="22" t="s">
        <v>179</v>
      </c>
      <c r="AN1730" s="22" t="s">
        <v>179</v>
      </c>
      <c r="AO1730" s="22" t="s">
        <v>180</v>
      </c>
      <c r="AP1730" s="22">
        <v>0</v>
      </c>
      <c r="AQ1730" s="22" t="s">
        <v>180</v>
      </c>
      <c r="AR1730" s="47">
        <f t="shared" si="106"/>
        <v>1.0065379418559037</v>
      </c>
      <c r="AS1730" s="47">
        <f t="shared" si="107"/>
        <v>0.79471400858017116</v>
      </c>
    </row>
    <row r="1731" spans="1:45" x14ac:dyDescent="0.25">
      <c r="A1731" s="22" t="s">
        <v>3822</v>
      </c>
      <c r="B1731" s="23" t="s">
        <v>3823</v>
      </c>
      <c r="C1731" s="22">
        <v>33</v>
      </c>
      <c r="D1731" s="22">
        <v>13</v>
      </c>
      <c r="E1731" s="22">
        <v>60</v>
      </c>
      <c r="F1731" s="22">
        <v>12</v>
      </c>
      <c r="G1731" s="22">
        <v>1</v>
      </c>
      <c r="H1731" s="22">
        <v>365</v>
      </c>
      <c r="I1731" s="22">
        <v>40.799999999999997</v>
      </c>
      <c r="J1731" s="22">
        <v>6.04</v>
      </c>
      <c r="K1731" s="22">
        <v>352</v>
      </c>
      <c r="L1731" s="22">
        <v>103.39</v>
      </c>
      <c r="M1731" s="22">
        <v>13</v>
      </c>
      <c r="N1731" s="22">
        <v>13</v>
      </c>
      <c r="O1731" s="22">
        <v>1</v>
      </c>
      <c r="P1731" s="48">
        <f t="shared" si="104"/>
        <v>8499.2999999999993</v>
      </c>
      <c r="Q1731" s="48">
        <f t="shared" si="105"/>
        <v>8385.84</v>
      </c>
      <c r="R1731" s="22">
        <v>3.9</v>
      </c>
      <c r="S1731" s="22">
        <v>3.96</v>
      </c>
      <c r="T1731" s="22">
        <v>8043.2</v>
      </c>
      <c r="U1731" s="22">
        <v>8878</v>
      </c>
      <c r="V1731" s="22">
        <v>8456</v>
      </c>
      <c r="W1731" s="22">
        <v>8861.7999999999993</v>
      </c>
      <c r="X1731" s="22">
        <v>8257.5</v>
      </c>
      <c r="Y1731" s="22">
        <v>8671.1</v>
      </c>
      <c r="Z1731" s="22">
        <v>8086.5</v>
      </c>
      <c r="AA1731" s="22">
        <v>8045.4</v>
      </c>
      <c r="AB1731" s="22">
        <v>8775.7999999999993</v>
      </c>
      <c r="AC1731" s="22">
        <v>8350.4</v>
      </c>
      <c r="AD1731" s="22" t="s">
        <v>179</v>
      </c>
      <c r="AE1731" s="22" t="s">
        <v>179</v>
      </c>
      <c r="AF1731" s="22" t="s">
        <v>179</v>
      </c>
      <c r="AG1731" s="22" t="s">
        <v>179</v>
      </c>
      <c r="AH1731" s="22" t="s">
        <v>179</v>
      </c>
      <c r="AI1731" s="22" t="s">
        <v>179</v>
      </c>
      <c r="AJ1731" s="22" t="s">
        <v>179</v>
      </c>
      <c r="AK1731" s="22" t="s">
        <v>179</v>
      </c>
      <c r="AL1731" s="22" t="s">
        <v>179</v>
      </c>
      <c r="AM1731" s="22" t="s">
        <v>179</v>
      </c>
      <c r="AN1731" s="22" t="s">
        <v>179</v>
      </c>
      <c r="AO1731" s="22" t="s">
        <v>180</v>
      </c>
      <c r="AP1731" s="22">
        <v>0</v>
      </c>
      <c r="AQ1731" s="22" t="s">
        <v>180</v>
      </c>
      <c r="AR1731" s="47">
        <f t="shared" si="106"/>
        <v>0.98665066534891122</v>
      </c>
      <c r="AS1731" s="47">
        <f t="shared" si="107"/>
        <v>0.65954284744755554</v>
      </c>
    </row>
    <row r="1732" spans="1:45" x14ac:dyDescent="0.25">
      <c r="A1732" s="22" t="s">
        <v>3824</v>
      </c>
      <c r="B1732" s="23" t="s">
        <v>3825</v>
      </c>
      <c r="C1732" s="22">
        <v>34</v>
      </c>
      <c r="D1732" s="22">
        <v>13</v>
      </c>
      <c r="E1732" s="22">
        <v>40</v>
      </c>
      <c r="F1732" s="22">
        <v>12</v>
      </c>
      <c r="G1732" s="22">
        <v>1</v>
      </c>
      <c r="H1732" s="22">
        <v>400</v>
      </c>
      <c r="I1732" s="22">
        <v>44.5</v>
      </c>
      <c r="J1732" s="22">
        <v>5.82</v>
      </c>
      <c r="K1732" s="22">
        <v>358</v>
      </c>
      <c r="L1732" s="22">
        <v>75.150000000000006</v>
      </c>
      <c r="M1732" s="22">
        <v>12</v>
      </c>
      <c r="N1732" s="22">
        <v>13</v>
      </c>
      <c r="O1732" s="22">
        <v>0</v>
      </c>
      <c r="P1732" s="48">
        <f t="shared" si="104"/>
        <v>2516.4</v>
      </c>
      <c r="Q1732" s="48">
        <f t="shared" si="105"/>
        <v>2556.6400000000003</v>
      </c>
      <c r="R1732" s="22">
        <v>3.6</v>
      </c>
      <c r="S1732" s="22">
        <v>4.12</v>
      </c>
      <c r="T1732" s="22">
        <v>2427.6</v>
      </c>
      <c r="U1732" s="22">
        <v>2485.9</v>
      </c>
      <c r="V1732" s="22">
        <v>2624.6</v>
      </c>
      <c r="W1732" s="22">
        <v>2560.6999999999998</v>
      </c>
      <c r="X1732" s="22">
        <v>2483.1999999999998</v>
      </c>
      <c r="Y1732" s="22">
        <v>2520.1999999999998</v>
      </c>
      <c r="Z1732" s="22">
        <v>2457.4</v>
      </c>
      <c r="AA1732" s="22">
        <v>2468.6</v>
      </c>
      <c r="AB1732" s="22">
        <v>2653.3</v>
      </c>
      <c r="AC1732" s="22">
        <v>2683.7</v>
      </c>
      <c r="AD1732" s="22" t="s">
        <v>179</v>
      </c>
      <c r="AE1732" s="22" t="s">
        <v>179</v>
      </c>
      <c r="AF1732" s="22" t="s">
        <v>179</v>
      </c>
      <c r="AG1732" s="22" t="s">
        <v>179</v>
      </c>
      <c r="AH1732" s="22" t="s">
        <v>179</v>
      </c>
      <c r="AI1732" s="22" t="s">
        <v>179</v>
      </c>
      <c r="AJ1732" s="22" t="s">
        <v>179</v>
      </c>
      <c r="AK1732" s="22" t="s">
        <v>179</v>
      </c>
      <c r="AL1732" s="22" t="s">
        <v>179</v>
      </c>
      <c r="AM1732" s="22" t="s">
        <v>179</v>
      </c>
      <c r="AN1732" s="22" t="s">
        <v>179</v>
      </c>
      <c r="AO1732" s="22" t="s">
        <v>180</v>
      </c>
      <c r="AP1732" s="22">
        <v>0</v>
      </c>
      <c r="AQ1732" s="22" t="s">
        <v>180</v>
      </c>
      <c r="AR1732" s="47">
        <f t="shared" si="106"/>
        <v>1.0159910983945319</v>
      </c>
      <c r="AS1732" s="47">
        <f t="shared" si="107"/>
        <v>0.54546451387997275</v>
      </c>
    </row>
    <row r="1733" spans="1:45" x14ac:dyDescent="0.25">
      <c r="A1733" s="22" t="s">
        <v>3826</v>
      </c>
      <c r="B1733" s="23" t="s">
        <v>3827</v>
      </c>
      <c r="C1733" s="22">
        <v>20</v>
      </c>
      <c r="D1733" s="22">
        <v>18</v>
      </c>
      <c r="E1733" s="22">
        <v>60</v>
      </c>
      <c r="F1733" s="22">
        <v>18</v>
      </c>
      <c r="G1733" s="22">
        <v>1</v>
      </c>
      <c r="H1733" s="22">
        <v>930</v>
      </c>
      <c r="I1733" s="22">
        <v>106.5</v>
      </c>
      <c r="J1733" s="22">
        <v>6.2</v>
      </c>
      <c r="K1733" s="22">
        <v>395</v>
      </c>
      <c r="L1733" s="22">
        <v>110.14</v>
      </c>
      <c r="M1733" s="22">
        <v>18</v>
      </c>
      <c r="N1733" s="22">
        <v>18</v>
      </c>
      <c r="O1733" s="22">
        <v>0</v>
      </c>
      <c r="P1733" s="48">
        <f t="shared" ref="P1733:P1796" si="108">AVERAGE(T1733:X1733)</f>
        <v>3116.8</v>
      </c>
      <c r="Q1733" s="48">
        <f t="shared" ref="Q1733:Q1796" si="109">AVERAGE(Y1733:AC1733)</f>
        <v>3104.6</v>
      </c>
      <c r="R1733" s="22">
        <v>14.15</v>
      </c>
      <c r="S1733" s="22">
        <v>3.27</v>
      </c>
      <c r="T1733" s="22">
        <v>2947.6</v>
      </c>
      <c r="U1733" s="22">
        <v>2871.9</v>
      </c>
      <c r="V1733" s="22">
        <v>2996</v>
      </c>
      <c r="W1733" s="22">
        <v>2813.3</v>
      </c>
      <c r="X1733" s="22">
        <v>3955.2</v>
      </c>
      <c r="Y1733" s="22">
        <v>3255.8</v>
      </c>
      <c r="Z1733" s="22">
        <v>3085.4</v>
      </c>
      <c r="AA1733" s="22">
        <v>3059.2</v>
      </c>
      <c r="AB1733" s="22">
        <v>2983.3</v>
      </c>
      <c r="AC1733" s="22">
        <v>3139.3</v>
      </c>
      <c r="AD1733" s="22" t="s">
        <v>179</v>
      </c>
      <c r="AE1733" s="22" t="s">
        <v>179</v>
      </c>
      <c r="AF1733" s="22" t="s">
        <v>179</v>
      </c>
      <c r="AG1733" s="22" t="s">
        <v>179</v>
      </c>
      <c r="AH1733" s="22" t="s">
        <v>179</v>
      </c>
      <c r="AI1733" s="22" t="s">
        <v>179</v>
      </c>
      <c r="AJ1733" s="22" t="s">
        <v>179</v>
      </c>
      <c r="AK1733" s="22" t="s">
        <v>179</v>
      </c>
      <c r="AL1733" s="22" t="s">
        <v>179</v>
      </c>
      <c r="AM1733" s="22" t="s">
        <v>179</v>
      </c>
      <c r="AN1733" s="22" t="s">
        <v>179</v>
      </c>
      <c r="AO1733" s="22" t="s">
        <v>180</v>
      </c>
      <c r="AP1733" s="22">
        <v>0</v>
      </c>
      <c r="AQ1733" s="22" t="s">
        <v>180</v>
      </c>
      <c r="AR1733" s="47">
        <f t="shared" ref="AR1733:AR1796" si="110">AVERAGE(Y1733:AC1733)/AVERAGE(T1733:X1733)</f>
        <v>0.99608572895277203</v>
      </c>
      <c r="AS1733" s="47">
        <f t="shared" ref="AS1733:AS1796" si="111">TTEST(Y1733:AC1733,T1733:X1733,2,1)</f>
        <v>0.95534334415017286</v>
      </c>
    </row>
    <row r="1734" spans="1:45" x14ac:dyDescent="0.25">
      <c r="A1734" s="22" t="s">
        <v>3828</v>
      </c>
      <c r="B1734" s="23" t="s">
        <v>3829</v>
      </c>
      <c r="C1734" s="22">
        <v>68</v>
      </c>
      <c r="D1734" s="22">
        <v>44</v>
      </c>
      <c r="E1734" s="22">
        <v>911</v>
      </c>
      <c r="F1734" s="22">
        <v>41</v>
      </c>
      <c r="G1734" s="22">
        <v>1</v>
      </c>
      <c r="H1734" s="22">
        <v>655</v>
      </c>
      <c r="I1734" s="22">
        <v>72.400000000000006</v>
      </c>
      <c r="J1734" s="22">
        <v>5.16</v>
      </c>
      <c r="K1734" s="22">
        <v>7902</v>
      </c>
      <c r="L1734" s="22">
        <v>1911.33</v>
      </c>
      <c r="M1734" s="22">
        <v>41</v>
      </c>
      <c r="N1734" s="22">
        <v>44</v>
      </c>
      <c r="O1734" s="22">
        <v>0</v>
      </c>
      <c r="P1734" s="48">
        <f t="shared" si="108"/>
        <v>82504.459999999992</v>
      </c>
      <c r="Q1734" s="48">
        <f t="shared" si="109"/>
        <v>85163.939999999988</v>
      </c>
      <c r="R1734" s="22">
        <v>3.32</v>
      </c>
      <c r="S1734" s="22">
        <v>6.18</v>
      </c>
      <c r="T1734" s="22">
        <v>81018.899999999994</v>
      </c>
      <c r="U1734" s="22">
        <v>84098.6</v>
      </c>
      <c r="V1734" s="22">
        <v>84726.3</v>
      </c>
      <c r="W1734" s="22">
        <v>84891.199999999997</v>
      </c>
      <c r="X1734" s="22">
        <v>77787.3</v>
      </c>
      <c r="Y1734" s="22">
        <v>91259.6</v>
      </c>
      <c r="Z1734" s="22">
        <v>89721</v>
      </c>
      <c r="AA1734" s="22">
        <v>82276.2</v>
      </c>
      <c r="AB1734" s="22">
        <v>78591.3</v>
      </c>
      <c r="AC1734" s="22">
        <v>83971.6</v>
      </c>
      <c r="AD1734" s="22" t="s">
        <v>179</v>
      </c>
      <c r="AE1734" s="22" t="s">
        <v>179</v>
      </c>
      <c r="AF1734" s="22" t="s">
        <v>179</v>
      </c>
      <c r="AG1734" s="22" t="s">
        <v>179</v>
      </c>
      <c r="AH1734" s="22" t="s">
        <v>179</v>
      </c>
      <c r="AI1734" s="22" t="s">
        <v>179</v>
      </c>
      <c r="AJ1734" s="22" t="s">
        <v>179</v>
      </c>
      <c r="AK1734" s="22" t="s">
        <v>179</v>
      </c>
      <c r="AL1734" s="22" t="s">
        <v>179</v>
      </c>
      <c r="AM1734" s="22" t="s">
        <v>179</v>
      </c>
      <c r="AN1734" s="22" t="s">
        <v>179</v>
      </c>
      <c r="AO1734" s="22" t="s">
        <v>180</v>
      </c>
      <c r="AP1734" s="22">
        <v>0</v>
      </c>
      <c r="AQ1734" s="22" t="s">
        <v>180</v>
      </c>
      <c r="AR1734" s="47">
        <f t="shared" si="110"/>
        <v>1.032234378602078</v>
      </c>
      <c r="AS1734" s="47">
        <f t="shared" si="111"/>
        <v>0.43130847072467832</v>
      </c>
    </row>
    <row r="1735" spans="1:45" x14ac:dyDescent="0.25">
      <c r="A1735" s="22" t="s">
        <v>3830</v>
      </c>
      <c r="B1735" s="23" t="s">
        <v>3831</v>
      </c>
      <c r="C1735" s="22">
        <v>45</v>
      </c>
      <c r="D1735" s="22">
        <v>14</v>
      </c>
      <c r="E1735" s="22">
        <v>65</v>
      </c>
      <c r="F1735" s="22">
        <v>14</v>
      </c>
      <c r="G1735" s="22">
        <v>1</v>
      </c>
      <c r="H1735" s="22">
        <v>425</v>
      </c>
      <c r="I1735" s="22">
        <v>47.5</v>
      </c>
      <c r="J1735" s="22">
        <v>5.27</v>
      </c>
      <c r="K1735" s="22">
        <v>899</v>
      </c>
      <c r="L1735" s="22">
        <v>156.51</v>
      </c>
      <c r="M1735" s="22">
        <v>14</v>
      </c>
      <c r="N1735" s="22">
        <v>14</v>
      </c>
      <c r="O1735" s="22">
        <v>0</v>
      </c>
      <c r="P1735" s="48">
        <f t="shared" si="108"/>
        <v>4815.0199999999995</v>
      </c>
      <c r="Q1735" s="48">
        <f t="shared" si="109"/>
        <v>4756.18</v>
      </c>
      <c r="R1735" s="22">
        <v>9.58</v>
      </c>
      <c r="S1735" s="22">
        <v>5.1100000000000003</v>
      </c>
      <c r="T1735" s="22">
        <v>4106.3</v>
      </c>
      <c r="U1735" s="22">
        <v>5280.1</v>
      </c>
      <c r="V1735" s="22">
        <v>4866.2</v>
      </c>
      <c r="W1735" s="22">
        <v>5289.9</v>
      </c>
      <c r="X1735" s="22">
        <v>4532.6000000000004</v>
      </c>
      <c r="Y1735" s="22">
        <v>4566.3999999999996</v>
      </c>
      <c r="Z1735" s="22">
        <v>4625.3999999999996</v>
      </c>
      <c r="AA1735" s="22">
        <v>4692.8999999999996</v>
      </c>
      <c r="AB1735" s="22">
        <v>5177.8</v>
      </c>
      <c r="AC1735" s="22">
        <v>4718.3999999999996</v>
      </c>
      <c r="AD1735" s="22" t="s">
        <v>179</v>
      </c>
      <c r="AE1735" s="22" t="s">
        <v>179</v>
      </c>
      <c r="AF1735" s="22" t="s">
        <v>179</v>
      </c>
      <c r="AG1735" s="22" t="s">
        <v>179</v>
      </c>
      <c r="AH1735" s="22" t="s">
        <v>179</v>
      </c>
      <c r="AI1735" s="22" t="s">
        <v>179</v>
      </c>
      <c r="AJ1735" s="22" t="s">
        <v>179</v>
      </c>
      <c r="AK1735" s="22" t="s">
        <v>179</v>
      </c>
      <c r="AL1735" s="22" t="s">
        <v>179</v>
      </c>
      <c r="AM1735" s="22" t="s">
        <v>179</v>
      </c>
      <c r="AN1735" s="22" t="s">
        <v>179</v>
      </c>
      <c r="AO1735" s="22" t="s">
        <v>180</v>
      </c>
      <c r="AP1735" s="22">
        <v>0</v>
      </c>
      <c r="AQ1735" s="22" t="s">
        <v>180</v>
      </c>
      <c r="AR1735" s="47">
        <f t="shared" si="110"/>
        <v>0.98777990537941707</v>
      </c>
      <c r="AS1735" s="47">
        <f t="shared" si="111"/>
        <v>0.7688746640593882</v>
      </c>
    </row>
    <row r="1736" spans="1:45" x14ac:dyDescent="0.25">
      <c r="A1736" s="22" t="s">
        <v>3832</v>
      </c>
      <c r="B1736" s="23" t="s">
        <v>3833</v>
      </c>
      <c r="C1736" s="22">
        <v>10</v>
      </c>
      <c r="D1736" s="22">
        <v>4</v>
      </c>
      <c r="E1736" s="22">
        <v>16</v>
      </c>
      <c r="F1736" s="22">
        <v>4</v>
      </c>
      <c r="G1736" s="22">
        <v>1</v>
      </c>
      <c r="H1736" s="22">
        <v>483</v>
      </c>
      <c r="I1736" s="22">
        <v>54.9</v>
      </c>
      <c r="J1736" s="22">
        <v>6.25</v>
      </c>
      <c r="K1736" s="22">
        <v>197</v>
      </c>
      <c r="L1736" s="22">
        <v>25.56</v>
      </c>
      <c r="M1736" s="22">
        <v>4</v>
      </c>
      <c r="N1736" s="22">
        <v>4</v>
      </c>
      <c r="O1736" s="22">
        <v>0</v>
      </c>
      <c r="P1736" s="48">
        <f t="shared" si="108"/>
        <v>268.91999999999996</v>
      </c>
      <c r="Q1736" s="48">
        <f t="shared" si="109"/>
        <v>272.7</v>
      </c>
      <c r="R1736" s="22">
        <v>6.6</v>
      </c>
      <c r="S1736" s="22">
        <v>6.66</v>
      </c>
      <c r="T1736" s="22">
        <v>248.6</v>
      </c>
      <c r="U1736" s="22">
        <v>289.2</v>
      </c>
      <c r="V1736" s="22">
        <v>290.3</v>
      </c>
      <c r="W1736" s="22">
        <v>254.5</v>
      </c>
      <c r="X1736" s="22">
        <v>262</v>
      </c>
      <c r="Y1736" s="22">
        <v>283.7</v>
      </c>
      <c r="Z1736" s="22">
        <v>277.10000000000002</v>
      </c>
      <c r="AA1736" s="22">
        <v>246.3</v>
      </c>
      <c r="AB1736" s="22">
        <v>292.7</v>
      </c>
      <c r="AC1736" s="22">
        <v>263.7</v>
      </c>
      <c r="AD1736" s="22" t="s">
        <v>179</v>
      </c>
      <c r="AE1736" s="22" t="s">
        <v>179</v>
      </c>
      <c r="AF1736" s="22" t="s">
        <v>179</v>
      </c>
      <c r="AG1736" s="22" t="s">
        <v>179</v>
      </c>
      <c r="AH1736" s="22" t="s">
        <v>179</v>
      </c>
      <c r="AI1736" s="22" t="s">
        <v>179</v>
      </c>
      <c r="AJ1736" s="22" t="s">
        <v>179</v>
      </c>
      <c r="AK1736" s="22" t="s">
        <v>179</v>
      </c>
      <c r="AL1736" s="22" t="s">
        <v>179</v>
      </c>
      <c r="AM1736" s="22" t="s">
        <v>179</v>
      </c>
      <c r="AN1736" s="22" t="s">
        <v>179</v>
      </c>
      <c r="AO1736" s="22" t="s">
        <v>180</v>
      </c>
      <c r="AP1736" s="22">
        <v>0</v>
      </c>
      <c r="AQ1736" s="22" t="s">
        <v>180</v>
      </c>
      <c r="AR1736" s="47">
        <f t="shared" si="110"/>
        <v>1.0140562248995986</v>
      </c>
      <c r="AS1736" s="47">
        <f t="shared" si="111"/>
        <v>0.81746747564523992</v>
      </c>
    </row>
    <row r="1737" spans="1:45" x14ac:dyDescent="0.25">
      <c r="A1737" s="22" t="s">
        <v>3834</v>
      </c>
      <c r="B1737" s="23" t="s">
        <v>3835</v>
      </c>
      <c r="C1737" s="22">
        <v>3</v>
      </c>
      <c r="D1737" s="22">
        <v>1</v>
      </c>
      <c r="E1737" s="22">
        <v>14</v>
      </c>
      <c r="F1737" s="22">
        <v>1</v>
      </c>
      <c r="G1737" s="22">
        <v>1</v>
      </c>
      <c r="H1737" s="22">
        <v>741</v>
      </c>
      <c r="I1737" s="22">
        <v>81.5</v>
      </c>
      <c r="J1737" s="22">
        <v>4.7</v>
      </c>
      <c r="K1737" s="22">
        <v>0</v>
      </c>
      <c r="L1737" s="22">
        <v>23.88</v>
      </c>
      <c r="M1737" s="22">
        <v>1</v>
      </c>
      <c r="N1737" s="22">
        <v>1</v>
      </c>
      <c r="O1737" s="22">
        <v>0</v>
      </c>
      <c r="P1737" s="48">
        <f t="shared" si="108"/>
        <v>2573.4800000000005</v>
      </c>
      <c r="Q1737" s="48">
        <f t="shared" si="109"/>
        <v>2197.54</v>
      </c>
      <c r="R1737" s="22">
        <v>16.14</v>
      </c>
      <c r="S1737" s="22">
        <v>11.23</v>
      </c>
      <c r="T1737" s="22">
        <v>2717</v>
      </c>
      <c r="U1737" s="22">
        <v>1931.8</v>
      </c>
      <c r="V1737" s="22">
        <v>2391.1999999999998</v>
      </c>
      <c r="W1737" s="22">
        <v>2656.1</v>
      </c>
      <c r="X1737" s="22">
        <v>3171.3</v>
      </c>
      <c r="Y1737" s="22">
        <v>1821</v>
      </c>
      <c r="Z1737" s="22">
        <v>2365</v>
      </c>
      <c r="AA1737" s="22">
        <v>2443.6999999999998</v>
      </c>
      <c r="AB1737" s="22">
        <v>2100.4</v>
      </c>
      <c r="AC1737" s="22">
        <v>2257.6</v>
      </c>
      <c r="AD1737" s="22" t="s">
        <v>179</v>
      </c>
      <c r="AE1737" s="22" t="s">
        <v>179</v>
      </c>
      <c r="AF1737" s="22" t="s">
        <v>179</v>
      </c>
      <c r="AG1737" s="22" t="s">
        <v>179</v>
      </c>
      <c r="AH1737" s="22" t="s">
        <v>179</v>
      </c>
      <c r="AI1737" s="22" t="s">
        <v>179</v>
      </c>
      <c r="AJ1737" s="22" t="s">
        <v>179</v>
      </c>
      <c r="AK1737" s="22" t="s">
        <v>179</v>
      </c>
      <c r="AL1737" s="22" t="s">
        <v>179</v>
      </c>
      <c r="AM1737" s="22" t="s">
        <v>179</v>
      </c>
      <c r="AN1737" s="22" t="s">
        <v>179</v>
      </c>
      <c r="AO1737" s="22" t="s">
        <v>180</v>
      </c>
      <c r="AP1737" s="22">
        <v>0</v>
      </c>
      <c r="AQ1737" s="22" t="s">
        <v>180</v>
      </c>
      <c r="AR1737" s="47">
        <f t="shared" si="110"/>
        <v>0.8539176523617823</v>
      </c>
      <c r="AS1737" s="47">
        <f t="shared" si="111"/>
        <v>0.23249466285093917</v>
      </c>
    </row>
    <row r="1738" spans="1:45" x14ac:dyDescent="0.25">
      <c r="A1738" s="22" t="s">
        <v>3836</v>
      </c>
      <c r="B1738" s="23" t="s">
        <v>3837</v>
      </c>
      <c r="C1738" s="22">
        <v>5</v>
      </c>
      <c r="D1738" s="22">
        <v>4</v>
      </c>
      <c r="E1738" s="22">
        <v>7</v>
      </c>
      <c r="F1738" s="22">
        <v>4</v>
      </c>
      <c r="G1738" s="22">
        <v>1</v>
      </c>
      <c r="H1738" s="22">
        <v>898</v>
      </c>
      <c r="I1738" s="22">
        <v>100.1</v>
      </c>
      <c r="J1738" s="22">
        <v>7.49</v>
      </c>
      <c r="K1738" s="22">
        <v>106</v>
      </c>
      <c r="L1738" s="22">
        <v>16.489999999999998</v>
      </c>
      <c r="M1738" s="22">
        <v>3</v>
      </c>
      <c r="N1738" s="22">
        <v>4</v>
      </c>
      <c r="O1738" s="22">
        <v>0</v>
      </c>
      <c r="P1738" s="48">
        <f t="shared" si="108"/>
        <v>469.5</v>
      </c>
      <c r="Q1738" s="48">
        <f t="shared" si="109"/>
        <v>482.58000000000004</v>
      </c>
      <c r="R1738" s="22">
        <v>5.8</v>
      </c>
      <c r="S1738" s="22">
        <v>2.87</v>
      </c>
      <c r="T1738" s="22">
        <v>492.5</v>
      </c>
      <c r="U1738" s="22">
        <v>500.8</v>
      </c>
      <c r="V1738" s="22">
        <v>477.2</v>
      </c>
      <c r="W1738" s="22">
        <v>446</v>
      </c>
      <c r="X1738" s="22">
        <v>431</v>
      </c>
      <c r="Y1738" s="22">
        <v>500.3</v>
      </c>
      <c r="Z1738" s="22">
        <v>465.1</v>
      </c>
      <c r="AA1738" s="22">
        <v>481.8</v>
      </c>
      <c r="AB1738" s="22">
        <v>491.5</v>
      </c>
      <c r="AC1738" s="22">
        <v>474.2</v>
      </c>
      <c r="AD1738" s="22" t="s">
        <v>179</v>
      </c>
      <c r="AE1738" s="22" t="s">
        <v>179</v>
      </c>
      <c r="AF1738" s="22" t="s">
        <v>179</v>
      </c>
      <c r="AG1738" s="22" t="s">
        <v>179</v>
      </c>
      <c r="AH1738" s="22" t="s">
        <v>179</v>
      </c>
      <c r="AI1738" s="22" t="s">
        <v>179</v>
      </c>
      <c r="AJ1738" s="22" t="s">
        <v>179</v>
      </c>
      <c r="AK1738" s="22" t="s">
        <v>179</v>
      </c>
      <c r="AL1738" s="22" t="s">
        <v>179</v>
      </c>
      <c r="AM1738" s="22" t="s">
        <v>179</v>
      </c>
      <c r="AN1738" s="22" t="s">
        <v>179</v>
      </c>
      <c r="AO1738" s="22" t="s">
        <v>180</v>
      </c>
      <c r="AP1738" s="22">
        <v>0</v>
      </c>
      <c r="AQ1738" s="22" t="s">
        <v>180</v>
      </c>
      <c r="AR1738" s="47">
        <f t="shared" si="110"/>
        <v>1.0278594249201278</v>
      </c>
      <c r="AS1738" s="47">
        <f t="shared" si="111"/>
        <v>0.4294631189717199</v>
      </c>
    </row>
    <row r="1739" spans="1:45" x14ac:dyDescent="0.25">
      <c r="A1739" s="22" t="s">
        <v>3838</v>
      </c>
      <c r="B1739" s="23" t="s">
        <v>3839</v>
      </c>
      <c r="C1739" s="22">
        <v>28</v>
      </c>
      <c r="D1739" s="22">
        <v>6</v>
      </c>
      <c r="E1739" s="22">
        <v>18</v>
      </c>
      <c r="F1739" s="22">
        <v>6</v>
      </c>
      <c r="G1739" s="22">
        <v>1</v>
      </c>
      <c r="H1739" s="22">
        <v>262</v>
      </c>
      <c r="I1739" s="22">
        <v>28.8</v>
      </c>
      <c r="J1739" s="22">
        <v>6.15</v>
      </c>
      <c r="K1739" s="22">
        <v>116</v>
      </c>
      <c r="L1739" s="22">
        <v>31.51</v>
      </c>
      <c r="M1739" s="22">
        <v>6</v>
      </c>
      <c r="N1739" s="22">
        <v>6</v>
      </c>
      <c r="O1739" s="22">
        <v>0</v>
      </c>
      <c r="P1739" s="48">
        <f t="shared" si="108"/>
        <v>932.06000000000006</v>
      </c>
      <c r="Q1739" s="48">
        <f t="shared" si="109"/>
        <v>1030.0999999999999</v>
      </c>
      <c r="R1739" s="22">
        <v>5.0599999999999996</v>
      </c>
      <c r="S1739" s="22">
        <v>9.02</v>
      </c>
      <c r="T1739" s="22">
        <v>1010.5</v>
      </c>
      <c r="U1739" s="22">
        <v>921.2</v>
      </c>
      <c r="V1739" s="22">
        <v>939.3</v>
      </c>
      <c r="W1739" s="22">
        <v>867.6</v>
      </c>
      <c r="X1739" s="22">
        <v>921.7</v>
      </c>
      <c r="Y1739" s="22">
        <v>1155.3</v>
      </c>
      <c r="Z1739" s="22">
        <v>1051.3</v>
      </c>
      <c r="AA1739" s="22">
        <v>961.5</v>
      </c>
      <c r="AB1739" s="22">
        <v>918.1</v>
      </c>
      <c r="AC1739" s="22">
        <v>1064.3</v>
      </c>
      <c r="AD1739" s="22" t="s">
        <v>179</v>
      </c>
      <c r="AE1739" s="22" t="s">
        <v>179</v>
      </c>
      <c r="AF1739" s="22" t="s">
        <v>179</v>
      </c>
      <c r="AG1739" s="22" t="s">
        <v>179</v>
      </c>
      <c r="AH1739" s="22" t="s">
        <v>179</v>
      </c>
      <c r="AI1739" s="22" t="s">
        <v>179</v>
      </c>
      <c r="AJ1739" s="22" t="s">
        <v>179</v>
      </c>
      <c r="AK1739" s="22" t="s">
        <v>179</v>
      </c>
      <c r="AL1739" s="22" t="s">
        <v>179</v>
      </c>
      <c r="AM1739" s="22" t="s">
        <v>179</v>
      </c>
      <c r="AN1739" s="22" t="s">
        <v>179</v>
      </c>
      <c r="AO1739" s="22" t="s">
        <v>180</v>
      </c>
      <c r="AP1739" s="22">
        <v>0</v>
      </c>
      <c r="AQ1739" s="22" t="s">
        <v>180</v>
      </c>
      <c r="AR1739" s="47">
        <f t="shared" si="110"/>
        <v>1.1051863613930433</v>
      </c>
      <c r="AS1739" s="47">
        <f t="shared" si="111"/>
        <v>1.8866895839676535E-2</v>
      </c>
    </row>
    <row r="1740" spans="1:45" x14ac:dyDescent="0.25">
      <c r="A1740" s="22" t="s">
        <v>3840</v>
      </c>
      <c r="B1740" s="23" t="s">
        <v>3841</v>
      </c>
      <c r="C1740" s="22">
        <v>47</v>
      </c>
      <c r="D1740" s="22">
        <v>15</v>
      </c>
      <c r="E1740" s="22">
        <v>54</v>
      </c>
      <c r="F1740" s="22">
        <v>13</v>
      </c>
      <c r="G1740" s="22">
        <v>1</v>
      </c>
      <c r="H1740" s="22">
        <v>406</v>
      </c>
      <c r="I1740" s="22">
        <v>46.8</v>
      </c>
      <c r="J1740" s="22">
        <v>5.27</v>
      </c>
      <c r="K1740" s="22">
        <v>414</v>
      </c>
      <c r="L1740" s="22">
        <v>117.35</v>
      </c>
      <c r="M1740" s="22">
        <v>13</v>
      </c>
      <c r="N1740" s="22">
        <v>15</v>
      </c>
      <c r="O1740" s="22">
        <v>0</v>
      </c>
      <c r="P1740" s="48">
        <f t="shared" si="108"/>
        <v>2262</v>
      </c>
      <c r="Q1740" s="48">
        <f t="shared" si="109"/>
        <v>2343.1800000000003</v>
      </c>
      <c r="R1740" s="22">
        <v>4.67</v>
      </c>
      <c r="S1740" s="22">
        <v>6.75</v>
      </c>
      <c r="T1740" s="22">
        <v>2187.4</v>
      </c>
      <c r="U1740" s="22">
        <v>2338.8000000000002</v>
      </c>
      <c r="V1740" s="22">
        <v>2424.1999999999998</v>
      </c>
      <c r="W1740" s="22">
        <v>2140.8000000000002</v>
      </c>
      <c r="X1740" s="22">
        <v>2218.8000000000002</v>
      </c>
      <c r="Y1740" s="22">
        <v>2600.1999999999998</v>
      </c>
      <c r="Z1740" s="22">
        <v>2382.8000000000002</v>
      </c>
      <c r="AA1740" s="22">
        <v>2227.3000000000002</v>
      </c>
      <c r="AB1740" s="22">
        <v>2216.9</v>
      </c>
      <c r="AC1740" s="22">
        <v>2288.6999999999998</v>
      </c>
      <c r="AD1740" s="22" t="s">
        <v>179</v>
      </c>
      <c r="AE1740" s="22" t="s">
        <v>179</v>
      </c>
      <c r="AF1740" s="22" t="s">
        <v>179</v>
      </c>
      <c r="AG1740" s="22" t="s">
        <v>179</v>
      </c>
      <c r="AH1740" s="22" t="s">
        <v>179</v>
      </c>
      <c r="AI1740" s="22" t="s">
        <v>179</v>
      </c>
      <c r="AJ1740" s="22" t="s">
        <v>179</v>
      </c>
      <c r="AK1740" s="22" t="s">
        <v>179</v>
      </c>
      <c r="AL1740" s="22" t="s">
        <v>179</v>
      </c>
      <c r="AM1740" s="22" t="s">
        <v>179</v>
      </c>
      <c r="AN1740" s="22" t="s">
        <v>179</v>
      </c>
      <c r="AO1740" s="22" t="s">
        <v>180</v>
      </c>
      <c r="AP1740" s="22">
        <v>0</v>
      </c>
      <c r="AQ1740" s="22" t="s">
        <v>180</v>
      </c>
      <c r="AR1740" s="47">
        <f t="shared" si="110"/>
        <v>1.0358885941644564</v>
      </c>
      <c r="AS1740" s="47">
        <f t="shared" si="111"/>
        <v>0.45046043212145725</v>
      </c>
    </row>
    <row r="1741" spans="1:45" x14ac:dyDescent="0.25">
      <c r="A1741" s="22" t="s">
        <v>3842</v>
      </c>
      <c r="B1741" s="23" t="s">
        <v>3843</v>
      </c>
      <c r="C1741" s="22">
        <v>14</v>
      </c>
      <c r="D1741" s="22">
        <v>3</v>
      </c>
      <c r="E1741" s="22">
        <v>8</v>
      </c>
      <c r="F1741" s="22">
        <v>3</v>
      </c>
      <c r="G1741" s="22">
        <v>1</v>
      </c>
      <c r="H1741" s="22">
        <v>290</v>
      </c>
      <c r="I1741" s="22">
        <v>32.5</v>
      </c>
      <c r="J1741" s="22">
        <v>7.06</v>
      </c>
      <c r="K1741" s="22">
        <v>101</v>
      </c>
      <c r="L1741" s="22">
        <v>16.55</v>
      </c>
      <c r="M1741" s="22">
        <v>3</v>
      </c>
      <c r="N1741" s="22">
        <v>3</v>
      </c>
      <c r="O1741" s="22">
        <v>0</v>
      </c>
      <c r="P1741" s="48">
        <f t="shared" si="108"/>
        <v>792.3</v>
      </c>
      <c r="Q1741" s="48">
        <f t="shared" si="109"/>
        <v>772.68000000000006</v>
      </c>
      <c r="R1741" s="22">
        <v>3.05</v>
      </c>
      <c r="S1741" s="22">
        <v>3.75</v>
      </c>
      <c r="T1741" s="22">
        <v>762.6</v>
      </c>
      <c r="U1741" s="22">
        <v>777</v>
      </c>
      <c r="V1741" s="22">
        <v>827</v>
      </c>
      <c r="W1741" s="22">
        <v>810.3</v>
      </c>
      <c r="X1741" s="22">
        <v>784.6</v>
      </c>
      <c r="Y1741" s="22">
        <v>786.2</v>
      </c>
      <c r="Z1741" s="22">
        <v>783.8</v>
      </c>
      <c r="AA1741" s="22">
        <v>722.5</v>
      </c>
      <c r="AB1741" s="22">
        <v>775.3</v>
      </c>
      <c r="AC1741" s="22">
        <v>795.6</v>
      </c>
      <c r="AD1741" s="22" t="s">
        <v>179</v>
      </c>
      <c r="AE1741" s="22" t="s">
        <v>179</v>
      </c>
      <c r="AF1741" s="22" t="s">
        <v>179</v>
      </c>
      <c r="AG1741" s="22" t="s">
        <v>179</v>
      </c>
      <c r="AH1741" s="22" t="s">
        <v>179</v>
      </c>
      <c r="AI1741" s="22" t="s">
        <v>179</v>
      </c>
      <c r="AJ1741" s="22" t="s">
        <v>179</v>
      </c>
      <c r="AK1741" s="22" t="s">
        <v>179</v>
      </c>
      <c r="AL1741" s="22" t="s">
        <v>179</v>
      </c>
      <c r="AM1741" s="22" t="s">
        <v>179</v>
      </c>
      <c r="AN1741" s="22" t="s">
        <v>179</v>
      </c>
      <c r="AO1741" s="22" t="s">
        <v>180</v>
      </c>
      <c r="AP1741" s="22">
        <v>0</v>
      </c>
      <c r="AQ1741" s="22" t="s">
        <v>180</v>
      </c>
      <c r="AR1741" s="47">
        <f t="shared" si="110"/>
        <v>0.97523665278303684</v>
      </c>
      <c r="AS1741" s="47">
        <f t="shared" si="111"/>
        <v>0.44882906230536718</v>
      </c>
    </row>
    <row r="1742" spans="1:45" x14ac:dyDescent="0.25">
      <c r="A1742" s="22" t="s">
        <v>3844</v>
      </c>
      <c r="B1742" s="23" t="s">
        <v>3845</v>
      </c>
      <c r="C1742" s="22">
        <v>3</v>
      </c>
      <c r="D1742" s="22">
        <v>1</v>
      </c>
      <c r="E1742" s="22">
        <v>2</v>
      </c>
      <c r="F1742" s="22">
        <v>1</v>
      </c>
      <c r="G1742" s="22">
        <v>1</v>
      </c>
      <c r="H1742" s="22">
        <v>377</v>
      </c>
      <c r="I1742" s="22">
        <v>42.5</v>
      </c>
      <c r="J1742" s="22">
        <v>6.89</v>
      </c>
      <c r="K1742" s="22">
        <v>37</v>
      </c>
      <c r="L1742" s="22">
        <v>6.13</v>
      </c>
      <c r="M1742" s="22">
        <v>1</v>
      </c>
      <c r="N1742" s="22">
        <v>1</v>
      </c>
      <c r="O1742" s="22">
        <v>0</v>
      </c>
      <c r="P1742" s="48" t="e">
        <f t="shared" si="108"/>
        <v>#DIV/0!</v>
      </c>
      <c r="Q1742" s="48" t="e">
        <f t="shared" si="109"/>
        <v>#DIV/0!</v>
      </c>
      <c r="R1742" s="22" t="s">
        <v>180</v>
      </c>
      <c r="S1742" s="22" t="s">
        <v>180</v>
      </c>
      <c r="T1742" s="22" t="s">
        <v>180</v>
      </c>
      <c r="U1742" s="22" t="s">
        <v>180</v>
      </c>
      <c r="V1742" s="22" t="s">
        <v>180</v>
      </c>
      <c r="W1742" s="22" t="s">
        <v>180</v>
      </c>
      <c r="X1742" s="22" t="s">
        <v>180</v>
      </c>
      <c r="Y1742" s="22" t="s">
        <v>180</v>
      </c>
      <c r="Z1742" s="22" t="s">
        <v>180</v>
      </c>
      <c r="AA1742" s="22" t="s">
        <v>180</v>
      </c>
      <c r="AB1742" s="22" t="s">
        <v>180</v>
      </c>
      <c r="AC1742" s="22" t="s">
        <v>180</v>
      </c>
      <c r="AD1742" s="22" t="s">
        <v>179</v>
      </c>
      <c r="AE1742" s="22" t="s">
        <v>179</v>
      </c>
      <c r="AF1742" s="22" t="s">
        <v>179</v>
      </c>
      <c r="AG1742" s="22" t="s">
        <v>179</v>
      </c>
      <c r="AH1742" s="22" t="s">
        <v>179</v>
      </c>
      <c r="AI1742" s="22" t="s">
        <v>179</v>
      </c>
      <c r="AJ1742" s="22" t="s">
        <v>179</v>
      </c>
      <c r="AK1742" s="22" t="s">
        <v>179</v>
      </c>
      <c r="AL1742" s="22" t="s">
        <v>179</v>
      </c>
      <c r="AM1742" s="22" t="s">
        <v>179</v>
      </c>
      <c r="AN1742" s="22" t="s">
        <v>179</v>
      </c>
      <c r="AO1742" s="22" t="s">
        <v>180</v>
      </c>
      <c r="AP1742" s="22">
        <v>0</v>
      </c>
      <c r="AQ1742" s="22" t="s">
        <v>180</v>
      </c>
      <c r="AR1742" s="47" t="e">
        <f t="shared" si="110"/>
        <v>#DIV/0!</v>
      </c>
      <c r="AS1742" s="47" t="e">
        <f t="shared" si="111"/>
        <v>#DIV/0!</v>
      </c>
    </row>
    <row r="1743" spans="1:45" x14ac:dyDescent="0.25">
      <c r="A1743" s="22" t="s">
        <v>3846</v>
      </c>
      <c r="B1743" s="23" t="s">
        <v>3847</v>
      </c>
      <c r="C1743" s="22">
        <v>10</v>
      </c>
      <c r="D1743" s="22">
        <v>4</v>
      </c>
      <c r="E1743" s="22">
        <v>8</v>
      </c>
      <c r="F1743" s="22">
        <v>4</v>
      </c>
      <c r="G1743" s="22">
        <v>1</v>
      </c>
      <c r="H1743" s="22">
        <v>383</v>
      </c>
      <c r="I1743" s="22">
        <v>43.2</v>
      </c>
      <c r="J1743" s="22">
        <v>6.47</v>
      </c>
      <c r="K1743" s="22">
        <v>53</v>
      </c>
      <c r="L1743" s="22">
        <v>13.71</v>
      </c>
      <c r="M1743" s="22">
        <v>4</v>
      </c>
      <c r="N1743" s="22">
        <v>4</v>
      </c>
      <c r="O1743" s="22">
        <v>0</v>
      </c>
      <c r="P1743" s="48">
        <f t="shared" si="108"/>
        <v>240.42</v>
      </c>
      <c r="Q1743" s="48">
        <f t="shared" si="109"/>
        <v>253.94</v>
      </c>
      <c r="R1743" s="22">
        <v>6.01</v>
      </c>
      <c r="S1743" s="22">
        <v>2</v>
      </c>
      <c r="T1743" s="22">
        <v>240.7</v>
      </c>
      <c r="U1743" s="22">
        <v>222.4</v>
      </c>
      <c r="V1743" s="22">
        <v>262.7</v>
      </c>
      <c r="W1743" s="22">
        <v>247.5</v>
      </c>
      <c r="X1743" s="22">
        <v>228.8</v>
      </c>
      <c r="Y1743" s="22">
        <v>247.9</v>
      </c>
      <c r="Z1743" s="22">
        <v>258.7</v>
      </c>
      <c r="AA1743" s="22">
        <v>259.7</v>
      </c>
      <c r="AB1743" s="22">
        <v>251.2</v>
      </c>
      <c r="AC1743" s="22">
        <v>252.2</v>
      </c>
      <c r="AD1743" s="22" t="s">
        <v>179</v>
      </c>
      <c r="AE1743" s="22" t="s">
        <v>179</v>
      </c>
      <c r="AF1743" s="22" t="s">
        <v>179</v>
      </c>
      <c r="AG1743" s="22" t="s">
        <v>179</v>
      </c>
      <c r="AH1743" s="22" t="s">
        <v>179</v>
      </c>
      <c r="AI1743" s="22" t="s">
        <v>179</v>
      </c>
      <c r="AJ1743" s="22" t="s">
        <v>179</v>
      </c>
      <c r="AK1743" s="22" t="s">
        <v>179</v>
      </c>
      <c r="AL1743" s="22" t="s">
        <v>179</v>
      </c>
      <c r="AM1743" s="22" t="s">
        <v>179</v>
      </c>
      <c r="AN1743" s="22" t="s">
        <v>179</v>
      </c>
      <c r="AO1743" s="22" t="s">
        <v>180</v>
      </c>
      <c r="AP1743" s="22">
        <v>0</v>
      </c>
      <c r="AQ1743" s="22" t="s">
        <v>180</v>
      </c>
      <c r="AR1743" s="47">
        <f t="shared" si="110"/>
        <v>1.0562349222194494</v>
      </c>
      <c r="AS1743" s="47">
        <f t="shared" si="111"/>
        <v>0.13208669405064119</v>
      </c>
    </row>
    <row r="1744" spans="1:45" x14ac:dyDescent="0.25">
      <c r="A1744" s="22" t="s">
        <v>3848</v>
      </c>
      <c r="B1744" s="23" t="s">
        <v>3849</v>
      </c>
      <c r="C1744" s="22">
        <v>45</v>
      </c>
      <c r="D1744" s="22">
        <v>39</v>
      </c>
      <c r="E1744" s="22">
        <v>320</v>
      </c>
      <c r="F1744" s="22">
        <v>38</v>
      </c>
      <c r="G1744" s="22">
        <v>1</v>
      </c>
      <c r="H1744" s="22">
        <v>802</v>
      </c>
      <c r="I1744" s="22">
        <v>92.4</v>
      </c>
      <c r="J1744" s="22">
        <v>4.82</v>
      </c>
      <c r="K1744" s="22">
        <v>2793</v>
      </c>
      <c r="L1744" s="22">
        <v>687.41</v>
      </c>
      <c r="M1744" s="22">
        <v>37</v>
      </c>
      <c r="N1744" s="22">
        <v>38</v>
      </c>
      <c r="O1744" s="22">
        <v>0</v>
      </c>
      <c r="P1744" s="48">
        <f t="shared" si="108"/>
        <v>36668.78</v>
      </c>
      <c r="Q1744" s="48">
        <f t="shared" si="109"/>
        <v>37023.4</v>
      </c>
      <c r="R1744" s="22">
        <v>10.130000000000001</v>
      </c>
      <c r="S1744" s="22">
        <v>3.67</v>
      </c>
      <c r="T1744" s="22">
        <v>33737.800000000003</v>
      </c>
      <c r="U1744" s="22">
        <v>40897</v>
      </c>
      <c r="V1744" s="22">
        <v>36281.1</v>
      </c>
      <c r="W1744" s="22">
        <v>40796.9</v>
      </c>
      <c r="X1744" s="22">
        <v>31631.1</v>
      </c>
      <c r="Y1744" s="22">
        <v>39186.5</v>
      </c>
      <c r="Z1744" s="22">
        <v>36020.699999999997</v>
      </c>
      <c r="AA1744" s="22">
        <v>35783.199999999997</v>
      </c>
      <c r="AB1744" s="22">
        <v>37358.300000000003</v>
      </c>
      <c r="AC1744" s="22">
        <v>36768.300000000003</v>
      </c>
      <c r="AD1744" s="22" t="s">
        <v>179</v>
      </c>
      <c r="AE1744" s="22" t="s">
        <v>179</v>
      </c>
      <c r="AF1744" s="22" t="s">
        <v>179</v>
      </c>
      <c r="AG1744" s="22" t="s">
        <v>179</v>
      </c>
      <c r="AH1744" s="22" t="s">
        <v>179</v>
      </c>
      <c r="AI1744" s="22" t="s">
        <v>179</v>
      </c>
      <c r="AJ1744" s="22" t="s">
        <v>179</v>
      </c>
      <c r="AK1744" s="22" t="s">
        <v>179</v>
      </c>
      <c r="AL1744" s="22" t="s">
        <v>179</v>
      </c>
      <c r="AM1744" s="22" t="s">
        <v>179</v>
      </c>
      <c r="AN1744" s="22" t="s">
        <v>179</v>
      </c>
      <c r="AO1744" s="22" t="s">
        <v>180</v>
      </c>
      <c r="AP1744" s="22">
        <v>0</v>
      </c>
      <c r="AQ1744" s="22" t="s">
        <v>180</v>
      </c>
      <c r="AR1744" s="47">
        <f t="shared" si="110"/>
        <v>1.0096708971501098</v>
      </c>
      <c r="AS1744" s="47">
        <f t="shared" si="111"/>
        <v>0.87622836014890215</v>
      </c>
    </row>
    <row r="1745" spans="1:45" x14ac:dyDescent="0.25">
      <c r="A1745" s="22" t="s">
        <v>3850</v>
      </c>
      <c r="B1745" s="23" t="s">
        <v>3851</v>
      </c>
      <c r="C1745" s="22">
        <v>55</v>
      </c>
      <c r="D1745" s="22">
        <v>13</v>
      </c>
      <c r="E1745" s="22">
        <v>41</v>
      </c>
      <c r="F1745" s="22">
        <v>13</v>
      </c>
      <c r="G1745" s="22">
        <v>1</v>
      </c>
      <c r="H1745" s="22">
        <v>288</v>
      </c>
      <c r="I1745" s="22">
        <v>32.700000000000003</v>
      </c>
      <c r="J1745" s="22">
        <v>6.33</v>
      </c>
      <c r="K1745" s="22">
        <v>440</v>
      </c>
      <c r="L1745" s="22">
        <v>85.39</v>
      </c>
      <c r="M1745" s="22">
        <v>13</v>
      </c>
      <c r="N1745" s="22">
        <v>13</v>
      </c>
      <c r="O1745" s="22">
        <v>0</v>
      </c>
      <c r="P1745" s="48">
        <f t="shared" si="108"/>
        <v>3286.44</v>
      </c>
      <c r="Q1745" s="48">
        <f t="shared" si="109"/>
        <v>3609.9200000000005</v>
      </c>
      <c r="R1745" s="22">
        <v>5.21</v>
      </c>
      <c r="S1745" s="22">
        <v>11.61</v>
      </c>
      <c r="T1745" s="22">
        <v>3387.1</v>
      </c>
      <c r="U1745" s="22">
        <v>3543.9</v>
      </c>
      <c r="V1745" s="22">
        <v>3296.4</v>
      </c>
      <c r="W1745" s="22">
        <v>3110.8</v>
      </c>
      <c r="X1745" s="22">
        <v>3094</v>
      </c>
      <c r="Y1745" s="22">
        <v>3481.3</v>
      </c>
      <c r="Z1745" s="22">
        <v>3412.3</v>
      </c>
      <c r="AA1745" s="22">
        <v>3340.3</v>
      </c>
      <c r="AB1745" s="22">
        <v>3462.6</v>
      </c>
      <c r="AC1745" s="22">
        <v>4353.1000000000004</v>
      </c>
      <c r="AD1745" s="22" t="s">
        <v>179</v>
      </c>
      <c r="AE1745" s="22" t="s">
        <v>179</v>
      </c>
      <c r="AF1745" s="22" t="s">
        <v>179</v>
      </c>
      <c r="AG1745" s="22" t="s">
        <v>179</v>
      </c>
      <c r="AH1745" s="22" t="s">
        <v>179</v>
      </c>
      <c r="AI1745" s="22" t="s">
        <v>179</v>
      </c>
      <c r="AJ1745" s="22" t="s">
        <v>179</v>
      </c>
      <c r="AK1745" s="22" t="s">
        <v>179</v>
      </c>
      <c r="AL1745" s="22" t="s">
        <v>179</v>
      </c>
      <c r="AM1745" s="22" t="s">
        <v>179</v>
      </c>
      <c r="AN1745" s="22" t="s">
        <v>179</v>
      </c>
      <c r="AO1745" s="22" t="s">
        <v>180</v>
      </c>
      <c r="AP1745" s="22">
        <v>0</v>
      </c>
      <c r="AQ1745" s="22" t="s">
        <v>180</v>
      </c>
      <c r="AR1745" s="47">
        <f t="shared" si="110"/>
        <v>1.0984286948795658</v>
      </c>
      <c r="AS1745" s="47">
        <f t="shared" si="111"/>
        <v>0.2594554580340257</v>
      </c>
    </row>
    <row r="1746" spans="1:45" x14ac:dyDescent="0.25">
      <c r="A1746" s="22" t="s">
        <v>3852</v>
      </c>
      <c r="B1746" s="23" t="s">
        <v>3853</v>
      </c>
      <c r="C1746" s="22">
        <v>36</v>
      </c>
      <c r="D1746" s="22">
        <v>10</v>
      </c>
      <c r="E1746" s="22">
        <v>35</v>
      </c>
      <c r="F1746" s="22">
        <v>10</v>
      </c>
      <c r="G1746" s="22">
        <v>1</v>
      </c>
      <c r="H1746" s="22">
        <v>394</v>
      </c>
      <c r="I1746" s="22">
        <v>41.8</v>
      </c>
      <c r="J1746" s="22">
        <v>9.26</v>
      </c>
      <c r="K1746" s="22">
        <v>362</v>
      </c>
      <c r="L1746" s="22">
        <v>80.75</v>
      </c>
      <c r="M1746" s="22">
        <v>10</v>
      </c>
      <c r="N1746" s="22">
        <v>10</v>
      </c>
      <c r="O1746" s="22">
        <v>0</v>
      </c>
      <c r="P1746" s="48">
        <f t="shared" si="108"/>
        <v>2253.1</v>
      </c>
      <c r="Q1746" s="48">
        <f t="shared" si="109"/>
        <v>2389.6799999999998</v>
      </c>
      <c r="R1746" s="22">
        <v>2.99</v>
      </c>
      <c r="S1746" s="22">
        <v>4.6399999999999997</v>
      </c>
      <c r="T1746" s="22">
        <v>2298.3000000000002</v>
      </c>
      <c r="U1746" s="22">
        <v>2275.6</v>
      </c>
      <c r="V1746" s="22">
        <v>2310.1999999999998</v>
      </c>
      <c r="W1746" s="22">
        <v>2257.1999999999998</v>
      </c>
      <c r="X1746" s="22">
        <v>2124.1999999999998</v>
      </c>
      <c r="Y1746" s="22">
        <v>2539</v>
      </c>
      <c r="Z1746" s="22">
        <v>2362</v>
      </c>
      <c r="AA1746" s="22">
        <v>2308.5</v>
      </c>
      <c r="AB1746" s="22">
        <v>2273</v>
      </c>
      <c r="AC1746" s="22">
        <v>2465.9</v>
      </c>
      <c r="AD1746" s="22" t="s">
        <v>179</v>
      </c>
      <c r="AE1746" s="22" t="s">
        <v>179</v>
      </c>
      <c r="AF1746" s="22" t="s">
        <v>179</v>
      </c>
      <c r="AG1746" s="22" t="s">
        <v>179</v>
      </c>
      <c r="AH1746" s="22" t="s">
        <v>179</v>
      </c>
      <c r="AI1746" s="22" t="s">
        <v>179</v>
      </c>
      <c r="AJ1746" s="22" t="s">
        <v>179</v>
      </c>
      <c r="AK1746" s="22" t="s">
        <v>179</v>
      </c>
      <c r="AL1746" s="22" t="s">
        <v>179</v>
      </c>
      <c r="AM1746" s="22" t="s">
        <v>179</v>
      </c>
      <c r="AN1746" s="22" t="s">
        <v>179</v>
      </c>
      <c r="AO1746" s="22" t="s">
        <v>180</v>
      </c>
      <c r="AP1746" s="22">
        <v>0</v>
      </c>
      <c r="AQ1746" s="22" t="s">
        <v>180</v>
      </c>
      <c r="AR1746" s="47">
        <f t="shared" si="110"/>
        <v>1.0606187031201455</v>
      </c>
      <c r="AS1746" s="47">
        <f t="shared" si="111"/>
        <v>0.11021667318252946</v>
      </c>
    </row>
    <row r="1747" spans="1:45" x14ac:dyDescent="0.25">
      <c r="A1747" s="22" t="s">
        <v>3854</v>
      </c>
      <c r="B1747" s="23" t="s">
        <v>3855</v>
      </c>
      <c r="C1747" s="22">
        <v>11</v>
      </c>
      <c r="D1747" s="22">
        <v>1</v>
      </c>
      <c r="E1747" s="22">
        <v>2</v>
      </c>
      <c r="F1747" s="22">
        <v>1</v>
      </c>
      <c r="G1747" s="22">
        <v>1</v>
      </c>
      <c r="H1747" s="22">
        <v>214</v>
      </c>
      <c r="I1747" s="22">
        <v>22.7</v>
      </c>
      <c r="J1747" s="22">
        <v>9.33</v>
      </c>
      <c r="K1747" s="22">
        <v>29</v>
      </c>
      <c r="L1747" s="22">
        <v>5.77</v>
      </c>
      <c r="M1747" s="22">
        <v>1</v>
      </c>
      <c r="N1747" s="22">
        <v>1</v>
      </c>
      <c r="O1747" s="22">
        <v>0</v>
      </c>
      <c r="P1747" s="48">
        <f t="shared" si="108"/>
        <v>88.28</v>
      </c>
      <c r="Q1747" s="48">
        <f t="shared" si="109"/>
        <v>103.35999999999999</v>
      </c>
      <c r="R1747" s="22">
        <v>6.37</v>
      </c>
      <c r="S1747" s="22">
        <v>6.89</v>
      </c>
      <c r="T1747" s="22">
        <v>88.2</v>
      </c>
      <c r="U1747" s="22">
        <v>96.6</v>
      </c>
      <c r="V1747" s="22">
        <v>79.5</v>
      </c>
      <c r="W1747" s="22">
        <v>90.6</v>
      </c>
      <c r="X1747" s="22">
        <v>86.5</v>
      </c>
      <c r="Y1747" s="22">
        <v>113.5</v>
      </c>
      <c r="Z1747" s="22">
        <v>107</v>
      </c>
      <c r="AA1747" s="22">
        <v>101.2</v>
      </c>
      <c r="AB1747" s="22">
        <v>94.8</v>
      </c>
      <c r="AC1747" s="22">
        <v>100.3</v>
      </c>
      <c r="AD1747" s="22" t="s">
        <v>179</v>
      </c>
      <c r="AE1747" s="22" t="s">
        <v>179</v>
      </c>
      <c r="AF1747" s="22" t="s">
        <v>179</v>
      </c>
      <c r="AG1747" s="22" t="s">
        <v>179</v>
      </c>
      <c r="AH1747" s="22" t="s">
        <v>179</v>
      </c>
      <c r="AI1747" s="22" t="s">
        <v>179</v>
      </c>
      <c r="AJ1747" s="22" t="s">
        <v>179</v>
      </c>
      <c r="AK1747" s="22" t="s">
        <v>179</v>
      </c>
      <c r="AL1747" s="22" t="s">
        <v>179</v>
      </c>
      <c r="AM1747" s="22" t="s">
        <v>179</v>
      </c>
      <c r="AN1747" s="22" t="s">
        <v>179</v>
      </c>
      <c r="AO1747" s="22" t="s">
        <v>180</v>
      </c>
      <c r="AP1747" s="22">
        <v>0</v>
      </c>
      <c r="AQ1747" s="22" t="s">
        <v>180</v>
      </c>
      <c r="AR1747" s="47">
        <f t="shared" si="110"/>
        <v>1.1708201178069777</v>
      </c>
      <c r="AS1747" s="47">
        <f t="shared" si="111"/>
        <v>1.6692751270622645E-2</v>
      </c>
    </row>
    <row r="1748" spans="1:45" x14ac:dyDescent="0.25">
      <c r="A1748" s="22" t="s">
        <v>3856</v>
      </c>
      <c r="B1748" s="23" t="s">
        <v>3857</v>
      </c>
      <c r="C1748" s="22">
        <v>32</v>
      </c>
      <c r="D1748" s="22">
        <v>5</v>
      </c>
      <c r="E1748" s="22">
        <v>10</v>
      </c>
      <c r="F1748" s="22">
        <v>5</v>
      </c>
      <c r="G1748" s="22">
        <v>1</v>
      </c>
      <c r="H1748" s="22">
        <v>148</v>
      </c>
      <c r="I1748" s="22">
        <v>16.399999999999999</v>
      </c>
      <c r="J1748" s="22">
        <v>9.99</v>
      </c>
      <c r="K1748" s="22">
        <v>25</v>
      </c>
      <c r="L1748" s="22">
        <v>17.62</v>
      </c>
      <c r="M1748" s="22">
        <v>4</v>
      </c>
      <c r="N1748" s="22">
        <v>5</v>
      </c>
      <c r="O1748" s="22">
        <v>0</v>
      </c>
      <c r="P1748" s="48">
        <f t="shared" si="108"/>
        <v>586.36</v>
      </c>
      <c r="Q1748" s="48">
        <f t="shared" si="109"/>
        <v>659.24</v>
      </c>
      <c r="R1748" s="22">
        <v>6.89</v>
      </c>
      <c r="S1748" s="22">
        <v>7.35</v>
      </c>
      <c r="T1748" s="22">
        <v>553.4</v>
      </c>
      <c r="U1748" s="22">
        <v>527.70000000000005</v>
      </c>
      <c r="V1748" s="22">
        <v>634.4</v>
      </c>
      <c r="W1748" s="22">
        <v>595.9</v>
      </c>
      <c r="X1748" s="22">
        <v>620.4</v>
      </c>
      <c r="Y1748" s="22">
        <v>718.4</v>
      </c>
      <c r="Z1748" s="22">
        <v>688.9</v>
      </c>
      <c r="AA1748" s="22">
        <v>649.4</v>
      </c>
      <c r="AB1748" s="22">
        <v>589.70000000000005</v>
      </c>
      <c r="AC1748" s="22">
        <v>649.79999999999995</v>
      </c>
      <c r="AD1748" s="22" t="s">
        <v>179</v>
      </c>
      <c r="AE1748" s="22" t="s">
        <v>179</v>
      </c>
      <c r="AF1748" s="22" t="s">
        <v>179</v>
      </c>
      <c r="AG1748" s="22" t="s">
        <v>179</v>
      </c>
      <c r="AH1748" s="22" t="s">
        <v>179</v>
      </c>
      <c r="AI1748" s="22" t="s">
        <v>179</v>
      </c>
      <c r="AJ1748" s="22" t="s">
        <v>179</v>
      </c>
      <c r="AK1748" s="22" t="s">
        <v>179</v>
      </c>
      <c r="AL1748" s="22" t="s">
        <v>179</v>
      </c>
      <c r="AM1748" s="22" t="s">
        <v>179</v>
      </c>
      <c r="AN1748" s="22" t="s">
        <v>179</v>
      </c>
      <c r="AO1748" s="22" t="s">
        <v>180</v>
      </c>
      <c r="AP1748" s="22">
        <v>0</v>
      </c>
      <c r="AQ1748" s="22" t="s">
        <v>180</v>
      </c>
      <c r="AR1748" s="47">
        <f t="shared" si="110"/>
        <v>1.1242922436728289</v>
      </c>
      <c r="AS1748" s="47">
        <f t="shared" si="111"/>
        <v>0.12218776976162474</v>
      </c>
    </row>
    <row r="1749" spans="1:45" x14ac:dyDescent="0.25">
      <c r="A1749" s="22" t="s">
        <v>3858</v>
      </c>
      <c r="B1749" s="23" t="s">
        <v>3859</v>
      </c>
      <c r="C1749" s="22">
        <v>1</v>
      </c>
      <c r="D1749" s="22">
        <v>1</v>
      </c>
      <c r="E1749" s="22">
        <v>4</v>
      </c>
      <c r="F1749" s="22">
        <v>1</v>
      </c>
      <c r="G1749" s="22">
        <v>1</v>
      </c>
      <c r="H1749" s="22">
        <v>500</v>
      </c>
      <c r="I1749" s="22">
        <v>56.6</v>
      </c>
      <c r="J1749" s="22">
        <v>8.5399999999999991</v>
      </c>
      <c r="K1749" s="22">
        <v>26</v>
      </c>
      <c r="L1749" s="22">
        <v>4.0999999999999996</v>
      </c>
      <c r="M1749" s="22">
        <v>1</v>
      </c>
      <c r="N1749" s="22">
        <v>1</v>
      </c>
      <c r="O1749" s="22">
        <v>0</v>
      </c>
      <c r="P1749" s="48">
        <f t="shared" si="108"/>
        <v>847.3</v>
      </c>
      <c r="Q1749" s="48">
        <f t="shared" si="109"/>
        <v>864.7</v>
      </c>
      <c r="R1749" s="22">
        <v>6.72</v>
      </c>
      <c r="S1749" s="22">
        <v>5.24</v>
      </c>
      <c r="T1749" s="22">
        <v>834.5</v>
      </c>
      <c r="U1749" s="22">
        <v>819.8</v>
      </c>
      <c r="V1749" s="22">
        <v>867.9</v>
      </c>
      <c r="W1749" s="22">
        <v>938.8</v>
      </c>
      <c r="X1749" s="22">
        <v>775.5</v>
      </c>
      <c r="Y1749" s="22">
        <v>858.2</v>
      </c>
      <c r="Z1749" s="22">
        <v>865.6</v>
      </c>
      <c r="AA1749" s="22">
        <v>826</v>
      </c>
      <c r="AB1749" s="22">
        <v>940.2</v>
      </c>
      <c r="AC1749" s="22">
        <v>833.5</v>
      </c>
      <c r="AD1749" s="22" t="s">
        <v>179</v>
      </c>
      <c r="AE1749" s="22" t="s">
        <v>179</v>
      </c>
      <c r="AF1749" s="22" t="s">
        <v>179</v>
      </c>
      <c r="AG1749" s="22" t="s">
        <v>179</v>
      </c>
      <c r="AH1749" s="22" t="s">
        <v>179</v>
      </c>
      <c r="AI1749" s="22" t="s">
        <v>179</v>
      </c>
      <c r="AJ1749" s="22" t="s">
        <v>179</v>
      </c>
      <c r="AK1749" s="22" t="s">
        <v>179</v>
      </c>
      <c r="AL1749" s="22" t="s">
        <v>179</v>
      </c>
      <c r="AM1749" s="22" t="s">
        <v>179</v>
      </c>
      <c r="AN1749" s="22" t="s">
        <v>179</v>
      </c>
      <c r="AO1749" s="22" t="s">
        <v>180</v>
      </c>
      <c r="AP1749" s="22">
        <v>0</v>
      </c>
      <c r="AQ1749" s="22" t="s">
        <v>180</v>
      </c>
      <c r="AR1749" s="47">
        <f t="shared" si="110"/>
        <v>1.0205358196624574</v>
      </c>
      <c r="AS1749" s="47">
        <f t="shared" si="111"/>
        <v>0.38128398805270691</v>
      </c>
    </row>
    <row r="1750" spans="1:45" x14ac:dyDescent="0.25">
      <c r="A1750" s="22" t="s">
        <v>3860</v>
      </c>
      <c r="B1750" s="23" t="s">
        <v>3861</v>
      </c>
      <c r="C1750" s="22">
        <v>1</v>
      </c>
      <c r="D1750" s="22">
        <v>1</v>
      </c>
      <c r="E1750" s="22">
        <v>1</v>
      </c>
      <c r="F1750" s="22">
        <v>1</v>
      </c>
      <c r="G1750" s="22">
        <v>1</v>
      </c>
      <c r="H1750" s="22">
        <v>427</v>
      </c>
      <c r="I1750" s="22">
        <v>48.5</v>
      </c>
      <c r="J1750" s="22">
        <v>8.31</v>
      </c>
      <c r="K1750" s="22" t="s">
        <v>180</v>
      </c>
      <c r="L1750" s="22">
        <v>0</v>
      </c>
      <c r="M1750" s="22" t="s">
        <v>180</v>
      </c>
      <c r="N1750" s="22">
        <v>1</v>
      </c>
      <c r="O1750" s="22">
        <v>0</v>
      </c>
      <c r="P1750" s="48">
        <f t="shared" si="108"/>
        <v>502.12</v>
      </c>
      <c r="Q1750" s="48">
        <f t="shared" si="109"/>
        <v>459.88</v>
      </c>
      <c r="R1750" s="22">
        <v>8.51</v>
      </c>
      <c r="S1750" s="22">
        <v>6.69</v>
      </c>
      <c r="T1750" s="22">
        <v>495.3</v>
      </c>
      <c r="U1750" s="22">
        <v>458.7</v>
      </c>
      <c r="V1750" s="22">
        <v>477.8</v>
      </c>
      <c r="W1750" s="22">
        <v>566.70000000000005</v>
      </c>
      <c r="X1750" s="22">
        <v>512.1</v>
      </c>
      <c r="Y1750" s="22">
        <v>443.5</v>
      </c>
      <c r="Z1750" s="22">
        <v>452.9</v>
      </c>
      <c r="AA1750" s="22">
        <v>514.5</v>
      </c>
      <c r="AB1750" s="22">
        <v>444.3</v>
      </c>
      <c r="AC1750" s="22">
        <v>444.2</v>
      </c>
      <c r="AD1750" s="22" t="s">
        <v>250</v>
      </c>
      <c r="AE1750" s="22" t="s">
        <v>250</v>
      </c>
      <c r="AF1750" s="22" t="s">
        <v>250</v>
      </c>
      <c r="AG1750" s="22" t="s">
        <v>250</v>
      </c>
      <c r="AH1750" s="22" t="s">
        <v>250</v>
      </c>
      <c r="AI1750" s="22" t="s">
        <v>250</v>
      </c>
      <c r="AJ1750" s="22" t="s">
        <v>250</v>
      </c>
      <c r="AK1750" s="22" t="s">
        <v>250</v>
      </c>
      <c r="AL1750" s="22" t="s">
        <v>250</v>
      </c>
      <c r="AM1750" s="22" t="s">
        <v>250</v>
      </c>
      <c r="AN1750" s="22" t="s">
        <v>250</v>
      </c>
      <c r="AO1750" s="22" t="s">
        <v>180</v>
      </c>
      <c r="AP1750" s="22">
        <v>0</v>
      </c>
      <c r="AQ1750" s="22" t="s">
        <v>180</v>
      </c>
      <c r="AR1750" s="47">
        <f t="shared" si="110"/>
        <v>0.91587668286465385</v>
      </c>
      <c r="AS1750" s="47">
        <f t="shared" si="111"/>
        <v>0.19464471464741778</v>
      </c>
    </row>
    <row r="1751" spans="1:45" x14ac:dyDescent="0.25">
      <c r="A1751" s="22" t="s">
        <v>3862</v>
      </c>
      <c r="B1751" s="23" t="s">
        <v>3863</v>
      </c>
      <c r="C1751" s="22">
        <v>8</v>
      </c>
      <c r="D1751" s="22">
        <v>5</v>
      </c>
      <c r="E1751" s="22">
        <v>10</v>
      </c>
      <c r="F1751" s="22">
        <v>5</v>
      </c>
      <c r="G1751" s="22">
        <v>1</v>
      </c>
      <c r="H1751" s="22">
        <v>769</v>
      </c>
      <c r="I1751" s="22">
        <v>87</v>
      </c>
      <c r="J1751" s="22">
        <v>5.91</v>
      </c>
      <c r="K1751" s="22">
        <v>88</v>
      </c>
      <c r="L1751" s="22">
        <v>18.04</v>
      </c>
      <c r="M1751" s="22">
        <v>4</v>
      </c>
      <c r="N1751" s="22">
        <v>5</v>
      </c>
      <c r="O1751" s="22">
        <v>0</v>
      </c>
      <c r="P1751" s="48">
        <f t="shared" si="108"/>
        <v>760.88</v>
      </c>
      <c r="Q1751" s="48">
        <f t="shared" si="109"/>
        <v>952.5</v>
      </c>
      <c r="R1751" s="22">
        <v>9.75</v>
      </c>
      <c r="S1751" s="22">
        <v>37.299999999999997</v>
      </c>
      <c r="T1751" s="22">
        <v>765</v>
      </c>
      <c r="U1751" s="22">
        <v>834.5</v>
      </c>
      <c r="V1751" s="22">
        <v>843.5</v>
      </c>
      <c r="W1751" s="22">
        <v>673.3</v>
      </c>
      <c r="X1751" s="22">
        <v>688.1</v>
      </c>
      <c r="Y1751" s="22">
        <v>866.9</v>
      </c>
      <c r="Z1751" s="22">
        <v>703.1</v>
      </c>
      <c r="AA1751" s="22">
        <v>691.6</v>
      </c>
      <c r="AB1751" s="22">
        <v>942.3</v>
      </c>
      <c r="AC1751" s="22">
        <v>1558.6</v>
      </c>
      <c r="AD1751" s="22" t="s">
        <v>179</v>
      </c>
      <c r="AE1751" s="22" t="s">
        <v>179</v>
      </c>
      <c r="AF1751" s="22" t="s">
        <v>179</v>
      </c>
      <c r="AG1751" s="22" t="s">
        <v>179</v>
      </c>
      <c r="AH1751" s="22" t="s">
        <v>179</v>
      </c>
      <c r="AI1751" s="22" t="s">
        <v>179</v>
      </c>
      <c r="AJ1751" s="22" t="s">
        <v>179</v>
      </c>
      <c r="AK1751" s="22" t="s">
        <v>179</v>
      </c>
      <c r="AL1751" s="22" t="s">
        <v>179</v>
      </c>
      <c r="AM1751" s="22" t="s">
        <v>179</v>
      </c>
      <c r="AN1751" s="22" t="s">
        <v>179</v>
      </c>
      <c r="AO1751" s="22" t="s">
        <v>3864</v>
      </c>
      <c r="AP1751" s="22">
        <v>1</v>
      </c>
      <c r="AQ1751" s="22" t="s">
        <v>3864</v>
      </c>
      <c r="AR1751" s="47">
        <f t="shared" si="110"/>
        <v>1.2518399747660605</v>
      </c>
      <c r="AS1751" s="47">
        <f t="shared" si="111"/>
        <v>0.36277436131236707</v>
      </c>
    </row>
    <row r="1752" spans="1:45" x14ac:dyDescent="0.25">
      <c r="A1752" s="22" t="s">
        <v>3865</v>
      </c>
      <c r="B1752" s="23" t="s">
        <v>3866</v>
      </c>
      <c r="C1752" s="22">
        <v>24</v>
      </c>
      <c r="D1752" s="22">
        <v>11</v>
      </c>
      <c r="E1752" s="22">
        <v>29</v>
      </c>
      <c r="F1752" s="22">
        <v>2</v>
      </c>
      <c r="G1752" s="22">
        <v>1</v>
      </c>
      <c r="H1752" s="22">
        <v>614</v>
      </c>
      <c r="I1752" s="22">
        <v>66.099999999999994</v>
      </c>
      <c r="J1752" s="22">
        <v>8</v>
      </c>
      <c r="K1752" s="22" t="s">
        <v>180</v>
      </c>
      <c r="L1752" s="22">
        <v>119.38</v>
      </c>
      <c r="M1752" s="22" t="s">
        <v>180</v>
      </c>
      <c r="N1752" s="22">
        <v>11</v>
      </c>
      <c r="O1752" s="22">
        <v>10</v>
      </c>
      <c r="P1752" s="48">
        <f t="shared" si="108"/>
        <v>3851.5199999999995</v>
      </c>
      <c r="Q1752" s="48">
        <f t="shared" si="109"/>
        <v>4326.5600000000004</v>
      </c>
      <c r="R1752" s="22">
        <v>6.42</v>
      </c>
      <c r="S1752" s="22">
        <v>10.76</v>
      </c>
      <c r="T1752" s="22">
        <v>3866.8</v>
      </c>
      <c r="U1752" s="22">
        <v>3945.6</v>
      </c>
      <c r="V1752" s="22">
        <v>3618.7</v>
      </c>
      <c r="W1752" s="22">
        <v>3874.1</v>
      </c>
      <c r="X1752" s="22">
        <v>3952.4</v>
      </c>
      <c r="Y1752" s="22">
        <v>4834.5</v>
      </c>
      <c r="Z1752" s="22">
        <v>4305.5</v>
      </c>
      <c r="AA1752" s="22">
        <v>4469.7</v>
      </c>
      <c r="AB1752" s="22">
        <v>3570</v>
      </c>
      <c r="AC1752" s="22">
        <v>4453.1000000000004</v>
      </c>
      <c r="AD1752" s="22" t="s">
        <v>179</v>
      </c>
      <c r="AE1752" s="22" t="s">
        <v>179</v>
      </c>
      <c r="AF1752" s="22" t="s">
        <v>179</v>
      </c>
      <c r="AG1752" s="22" t="s">
        <v>179</v>
      </c>
      <c r="AH1752" s="22" t="s">
        <v>179</v>
      </c>
      <c r="AI1752" s="22" t="s">
        <v>179</v>
      </c>
      <c r="AJ1752" s="22" t="s">
        <v>179</v>
      </c>
      <c r="AK1752" s="22" t="s">
        <v>179</v>
      </c>
      <c r="AL1752" s="22" t="s">
        <v>179</v>
      </c>
      <c r="AM1752" s="22" t="s">
        <v>179</v>
      </c>
      <c r="AN1752" s="22" t="s">
        <v>179</v>
      </c>
      <c r="AO1752" s="22" t="s">
        <v>180</v>
      </c>
      <c r="AP1752" s="22">
        <v>0</v>
      </c>
      <c r="AQ1752" s="22" t="s">
        <v>180</v>
      </c>
      <c r="AR1752" s="47">
        <f t="shared" si="110"/>
        <v>1.1233383183781991</v>
      </c>
      <c r="AS1752" s="47">
        <f t="shared" si="111"/>
        <v>0.10144304076778222</v>
      </c>
    </row>
    <row r="1753" spans="1:45" x14ac:dyDescent="0.25">
      <c r="A1753" s="22" t="s">
        <v>3867</v>
      </c>
      <c r="B1753" s="23" t="s">
        <v>3868</v>
      </c>
      <c r="C1753" s="22">
        <v>13</v>
      </c>
      <c r="D1753" s="22">
        <v>13</v>
      </c>
      <c r="E1753" s="22">
        <v>14</v>
      </c>
      <c r="F1753" s="22">
        <v>1</v>
      </c>
      <c r="G1753" s="22">
        <v>1</v>
      </c>
      <c r="H1753" s="22">
        <v>1406</v>
      </c>
      <c r="I1753" s="22">
        <v>152.4</v>
      </c>
      <c r="J1753" s="22">
        <v>5.82</v>
      </c>
      <c r="K1753" s="22" t="s">
        <v>180</v>
      </c>
      <c r="L1753" s="22">
        <v>56.89</v>
      </c>
      <c r="M1753" s="22" t="s">
        <v>180</v>
      </c>
      <c r="N1753" s="22">
        <v>13</v>
      </c>
      <c r="O1753" s="22">
        <v>0</v>
      </c>
      <c r="P1753" s="48">
        <f t="shared" si="108"/>
        <v>213.95999999999998</v>
      </c>
      <c r="Q1753" s="48">
        <f t="shared" si="109"/>
        <v>220.9</v>
      </c>
      <c r="R1753" s="22">
        <v>9.3699999999999992</v>
      </c>
      <c r="S1753" s="22">
        <v>7.74</v>
      </c>
      <c r="T1753" s="22">
        <v>181.2</v>
      </c>
      <c r="U1753" s="22">
        <v>234.8</v>
      </c>
      <c r="V1753" s="22">
        <v>226.4</v>
      </c>
      <c r="W1753" s="22">
        <v>221.7</v>
      </c>
      <c r="X1753" s="22">
        <v>205.7</v>
      </c>
      <c r="Y1753" s="22">
        <v>242.1</v>
      </c>
      <c r="Z1753" s="22">
        <v>222.2</v>
      </c>
      <c r="AA1753" s="22">
        <v>200.9</v>
      </c>
      <c r="AB1753" s="22">
        <v>207.1</v>
      </c>
      <c r="AC1753" s="22">
        <v>232.2</v>
      </c>
      <c r="AD1753" s="22" t="s">
        <v>179</v>
      </c>
      <c r="AE1753" s="22" t="s">
        <v>179</v>
      </c>
      <c r="AF1753" s="22" t="s">
        <v>179</v>
      </c>
      <c r="AG1753" s="22" t="s">
        <v>179</v>
      </c>
      <c r="AH1753" s="22" t="s">
        <v>179</v>
      </c>
      <c r="AI1753" s="22" t="s">
        <v>179</v>
      </c>
      <c r="AJ1753" s="22" t="s">
        <v>179</v>
      </c>
      <c r="AK1753" s="22" t="s">
        <v>179</v>
      </c>
      <c r="AL1753" s="22" t="s">
        <v>179</v>
      </c>
      <c r="AM1753" s="22" t="s">
        <v>179</v>
      </c>
      <c r="AN1753" s="22" t="s">
        <v>179</v>
      </c>
      <c r="AO1753" s="22" t="s">
        <v>180</v>
      </c>
      <c r="AP1753" s="22">
        <v>0</v>
      </c>
      <c r="AQ1753" s="22" t="s">
        <v>180</v>
      </c>
      <c r="AR1753" s="47">
        <f t="shared" si="110"/>
        <v>1.0324359693400638</v>
      </c>
      <c r="AS1753" s="47">
        <f t="shared" si="111"/>
        <v>0.6888696493568921</v>
      </c>
    </row>
    <row r="1754" spans="1:45" x14ac:dyDescent="0.25">
      <c r="A1754" s="22" t="s">
        <v>3869</v>
      </c>
      <c r="B1754" s="23" t="s">
        <v>3870</v>
      </c>
      <c r="C1754" s="22">
        <v>12</v>
      </c>
      <c r="D1754" s="22">
        <v>13</v>
      </c>
      <c r="E1754" s="22">
        <v>23</v>
      </c>
      <c r="F1754" s="22">
        <v>1</v>
      </c>
      <c r="G1754" s="22">
        <v>1</v>
      </c>
      <c r="H1754" s="22">
        <v>1406</v>
      </c>
      <c r="I1754" s="22">
        <v>152.4</v>
      </c>
      <c r="J1754" s="22">
        <v>5.78</v>
      </c>
      <c r="K1754" s="22">
        <v>148</v>
      </c>
      <c r="L1754" s="22">
        <v>43.81</v>
      </c>
      <c r="M1754" s="22">
        <v>11</v>
      </c>
      <c r="N1754" s="22">
        <v>12</v>
      </c>
      <c r="O1754" s="22">
        <v>6</v>
      </c>
      <c r="P1754" s="48">
        <f t="shared" si="108"/>
        <v>877.8</v>
      </c>
      <c r="Q1754" s="48">
        <f t="shared" si="109"/>
        <v>883.4</v>
      </c>
      <c r="R1754" s="22">
        <v>3.77</v>
      </c>
      <c r="S1754" s="22">
        <v>5.54</v>
      </c>
      <c r="T1754" s="22">
        <v>832.9</v>
      </c>
      <c r="U1754" s="22">
        <v>869.9</v>
      </c>
      <c r="V1754" s="22">
        <v>906.7</v>
      </c>
      <c r="W1754" s="22">
        <v>923.4</v>
      </c>
      <c r="X1754" s="22">
        <v>856.1</v>
      </c>
      <c r="Y1754" s="22">
        <v>866.3</v>
      </c>
      <c r="Z1754" s="22">
        <v>940.5</v>
      </c>
      <c r="AA1754" s="22">
        <v>859</v>
      </c>
      <c r="AB1754" s="22">
        <v>927.1</v>
      </c>
      <c r="AC1754" s="22">
        <v>824.1</v>
      </c>
      <c r="AD1754" s="22" t="s">
        <v>179</v>
      </c>
      <c r="AE1754" s="22" t="s">
        <v>179</v>
      </c>
      <c r="AF1754" s="22" t="s">
        <v>179</v>
      </c>
      <c r="AG1754" s="22" t="s">
        <v>179</v>
      </c>
      <c r="AH1754" s="22" t="s">
        <v>179</v>
      </c>
      <c r="AI1754" s="22" t="s">
        <v>179</v>
      </c>
      <c r="AJ1754" s="22" t="s">
        <v>179</v>
      </c>
      <c r="AK1754" s="22" t="s">
        <v>179</v>
      </c>
      <c r="AL1754" s="22" t="s">
        <v>179</v>
      </c>
      <c r="AM1754" s="22" t="s">
        <v>179</v>
      </c>
      <c r="AN1754" s="22" t="s">
        <v>179</v>
      </c>
      <c r="AO1754" s="22" t="s">
        <v>180</v>
      </c>
      <c r="AP1754" s="22">
        <v>0</v>
      </c>
      <c r="AQ1754" s="22" t="s">
        <v>180</v>
      </c>
      <c r="AR1754" s="47">
        <f t="shared" si="110"/>
        <v>1.0063795853269537</v>
      </c>
      <c r="AS1754" s="47">
        <f t="shared" si="111"/>
        <v>0.80747623123278167</v>
      </c>
    </row>
    <row r="1755" spans="1:45" x14ac:dyDescent="0.25">
      <c r="A1755" s="22" t="s">
        <v>3871</v>
      </c>
      <c r="B1755" s="23" t="s">
        <v>3872</v>
      </c>
      <c r="C1755" s="22">
        <v>40</v>
      </c>
      <c r="D1755" s="22">
        <v>4</v>
      </c>
      <c r="E1755" s="22">
        <v>23</v>
      </c>
      <c r="F1755" s="22">
        <v>4</v>
      </c>
      <c r="G1755" s="22">
        <v>1</v>
      </c>
      <c r="H1755" s="22">
        <v>104</v>
      </c>
      <c r="I1755" s="22">
        <v>12.3</v>
      </c>
      <c r="J1755" s="22">
        <v>5.92</v>
      </c>
      <c r="K1755" s="22">
        <v>160</v>
      </c>
      <c r="L1755" s="22">
        <v>43.68</v>
      </c>
      <c r="M1755" s="22">
        <v>4</v>
      </c>
      <c r="N1755" s="22">
        <v>4</v>
      </c>
      <c r="O1755" s="22">
        <v>0</v>
      </c>
      <c r="P1755" s="48">
        <f t="shared" si="108"/>
        <v>1398.1200000000001</v>
      </c>
      <c r="Q1755" s="48">
        <f t="shared" si="109"/>
        <v>1490.88</v>
      </c>
      <c r="R1755" s="22">
        <v>5.97</v>
      </c>
      <c r="S1755" s="22">
        <v>5.84</v>
      </c>
      <c r="T1755" s="22">
        <v>1297.9000000000001</v>
      </c>
      <c r="U1755" s="22">
        <v>1386</v>
      </c>
      <c r="V1755" s="22">
        <v>1545.2</v>
      </c>
      <c r="W1755" s="22">
        <v>1346.6</v>
      </c>
      <c r="X1755" s="22">
        <v>1414.9</v>
      </c>
      <c r="Y1755" s="22">
        <v>1556.1</v>
      </c>
      <c r="Z1755" s="22">
        <v>1563.4</v>
      </c>
      <c r="AA1755" s="22">
        <v>1370</v>
      </c>
      <c r="AB1755" s="22">
        <v>1427.6</v>
      </c>
      <c r="AC1755" s="22">
        <v>1537.3</v>
      </c>
      <c r="AD1755" s="22" t="s">
        <v>179</v>
      </c>
      <c r="AE1755" s="22" t="s">
        <v>179</v>
      </c>
      <c r="AF1755" s="22" t="s">
        <v>179</v>
      </c>
      <c r="AG1755" s="22" t="s">
        <v>179</v>
      </c>
      <c r="AH1755" s="22" t="s">
        <v>179</v>
      </c>
      <c r="AI1755" s="22" t="s">
        <v>179</v>
      </c>
      <c r="AJ1755" s="22" t="s">
        <v>179</v>
      </c>
      <c r="AK1755" s="22" t="s">
        <v>179</v>
      </c>
      <c r="AL1755" s="22" t="s">
        <v>179</v>
      </c>
      <c r="AM1755" s="22" t="s">
        <v>179</v>
      </c>
      <c r="AN1755" s="22" t="s">
        <v>179</v>
      </c>
      <c r="AO1755" s="22" t="s">
        <v>180</v>
      </c>
      <c r="AP1755" s="22">
        <v>0</v>
      </c>
      <c r="AQ1755" s="22" t="s">
        <v>180</v>
      </c>
      <c r="AR1755" s="47">
        <f t="shared" si="110"/>
        <v>1.0663462363745602</v>
      </c>
      <c r="AS1755" s="47">
        <f t="shared" si="111"/>
        <v>0.27419314113566301</v>
      </c>
    </row>
    <row r="1756" spans="1:45" x14ac:dyDescent="0.25">
      <c r="A1756" s="22" t="s">
        <v>3873</v>
      </c>
      <c r="B1756" s="23" t="s">
        <v>3874</v>
      </c>
      <c r="C1756" s="22">
        <v>18</v>
      </c>
      <c r="D1756" s="22">
        <v>4</v>
      </c>
      <c r="E1756" s="22">
        <v>19</v>
      </c>
      <c r="F1756" s="22">
        <v>4</v>
      </c>
      <c r="G1756" s="22">
        <v>1</v>
      </c>
      <c r="H1756" s="22">
        <v>257</v>
      </c>
      <c r="I1756" s="22">
        <v>28.6</v>
      </c>
      <c r="J1756" s="22">
        <v>4.92</v>
      </c>
      <c r="K1756" s="22">
        <v>127</v>
      </c>
      <c r="L1756" s="22">
        <v>41.5</v>
      </c>
      <c r="M1756" s="22">
        <v>4</v>
      </c>
      <c r="N1756" s="22">
        <v>4</v>
      </c>
      <c r="O1756" s="22">
        <v>0</v>
      </c>
      <c r="P1756" s="48">
        <f t="shared" si="108"/>
        <v>867.4</v>
      </c>
      <c r="Q1756" s="48">
        <f t="shared" si="109"/>
        <v>913.38000000000011</v>
      </c>
      <c r="R1756" s="22">
        <v>4.82</v>
      </c>
      <c r="S1756" s="22">
        <v>5.87</v>
      </c>
      <c r="T1756" s="22">
        <v>864.9</v>
      </c>
      <c r="U1756" s="22">
        <v>913.1</v>
      </c>
      <c r="V1756" s="22">
        <v>877.5</v>
      </c>
      <c r="W1756" s="22">
        <v>889.8</v>
      </c>
      <c r="X1756" s="22">
        <v>791.7</v>
      </c>
      <c r="Y1756" s="22">
        <v>915.3</v>
      </c>
      <c r="Z1756" s="22">
        <v>867.2</v>
      </c>
      <c r="AA1756" s="22">
        <v>852</v>
      </c>
      <c r="AB1756" s="22">
        <v>969.3</v>
      </c>
      <c r="AC1756" s="22">
        <v>963.1</v>
      </c>
      <c r="AD1756" s="22" t="s">
        <v>179</v>
      </c>
      <c r="AE1756" s="22" t="s">
        <v>179</v>
      </c>
      <c r="AF1756" s="22" t="s">
        <v>179</v>
      </c>
      <c r="AG1756" s="22" t="s">
        <v>179</v>
      </c>
      <c r="AH1756" s="22" t="s">
        <v>179</v>
      </c>
      <c r="AI1756" s="22" t="s">
        <v>179</v>
      </c>
      <c r="AJ1756" s="22" t="s">
        <v>179</v>
      </c>
      <c r="AK1756" s="22" t="s">
        <v>179</v>
      </c>
      <c r="AL1756" s="22" t="s">
        <v>179</v>
      </c>
      <c r="AM1756" s="22" t="s">
        <v>179</v>
      </c>
      <c r="AN1756" s="22" t="s">
        <v>179</v>
      </c>
      <c r="AO1756" s="22" t="s">
        <v>180</v>
      </c>
      <c r="AP1756" s="22">
        <v>0</v>
      </c>
      <c r="AQ1756" s="22" t="s">
        <v>180</v>
      </c>
      <c r="AR1756" s="47">
        <f t="shared" si="110"/>
        <v>1.0530089923910539</v>
      </c>
      <c r="AS1756" s="47">
        <f t="shared" si="111"/>
        <v>0.30377926333842681</v>
      </c>
    </row>
    <row r="1757" spans="1:45" x14ac:dyDescent="0.25">
      <c r="A1757" s="22" t="s">
        <v>3875</v>
      </c>
      <c r="B1757" s="23" t="s">
        <v>3876</v>
      </c>
      <c r="C1757" s="22">
        <v>59</v>
      </c>
      <c r="D1757" s="22">
        <v>15</v>
      </c>
      <c r="E1757" s="22">
        <v>87</v>
      </c>
      <c r="F1757" s="22">
        <v>14</v>
      </c>
      <c r="G1757" s="22">
        <v>1</v>
      </c>
      <c r="H1757" s="22">
        <v>373</v>
      </c>
      <c r="I1757" s="22">
        <v>40.299999999999997</v>
      </c>
      <c r="J1757" s="22">
        <v>9.07</v>
      </c>
      <c r="K1757" s="22">
        <v>846</v>
      </c>
      <c r="L1757" s="22">
        <v>187.46</v>
      </c>
      <c r="M1757" s="22">
        <v>14</v>
      </c>
      <c r="N1757" s="22">
        <v>15</v>
      </c>
      <c r="O1757" s="22">
        <v>1</v>
      </c>
      <c r="P1757" s="48">
        <f t="shared" si="108"/>
        <v>8133.4600000000009</v>
      </c>
      <c r="Q1757" s="48">
        <f t="shared" si="109"/>
        <v>8634.2599999999984</v>
      </c>
      <c r="R1757" s="22">
        <v>2.4</v>
      </c>
      <c r="S1757" s="22">
        <v>4.54</v>
      </c>
      <c r="T1757" s="22">
        <v>8076.4</v>
      </c>
      <c r="U1757" s="22">
        <v>8506.4</v>
      </c>
      <c r="V1757" s="22">
        <v>8114.1</v>
      </c>
      <c r="W1757" s="22">
        <v>7952.7</v>
      </c>
      <c r="X1757" s="22">
        <v>8017.7</v>
      </c>
      <c r="Y1757" s="22">
        <v>8984.6</v>
      </c>
      <c r="Z1757" s="22">
        <v>8255</v>
      </c>
      <c r="AA1757" s="22">
        <v>8970.4</v>
      </c>
      <c r="AB1757" s="22">
        <v>8173.7</v>
      </c>
      <c r="AC1757" s="22">
        <v>8787.6</v>
      </c>
      <c r="AD1757" s="22" t="s">
        <v>179</v>
      </c>
      <c r="AE1757" s="22" t="s">
        <v>179</v>
      </c>
      <c r="AF1757" s="22" t="s">
        <v>179</v>
      </c>
      <c r="AG1757" s="22" t="s">
        <v>179</v>
      </c>
      <c r="AH1757" s="22" t="s">
        <v>179</v>
      </c>
      <c r="AI1757" s="22" t="s">
        <v>179</v>
      </c>
      <c r="AJ1757" s="22" t="s">
        <v>179</v>
      </c>
      <c r="AK1757" s="22" t="s">
        <v>179</v>
      </c>
      <c r="AL1757" s="22" t="s">
        <v>179</v>
      </c>
      <c r="AM1757" s="22" t="s">
        <v>179</v>
      </c>
      <c r="AN1757" s="22" t="s">
        <v>179</v>
      </c>
      <c r="AO1757" s="22" t="s">
        <v>3877</v>
      </c>
      <c r="AP1757" s="22">
        <v>0</v>
      </c>
      <c r="AQ1757" s="22" t="s">
        <v>180</v>
      </c>
      <c r="AR1757" s="47">
        <f t="shared" si="110"/>
        <v>1.0615728115709671</v>
      </c>
      <c r="AS1757" s="47">
        <f t="shared" si="111"/>
        <v>8.9632160611624531E-2</v>
      </c>
    </row>
    <row r="1758" spans="1:45" x14ac:dyDescent="0.25">
      <c r="A1758" s="22" t="s">
        <v>3878</v>
      </c>
      <c r="B1758" s="23" t="s">
        <v>3879</v>
      </c>
      <c r="C1758" s="22">
        <v>57</v>
      </c>
      <c r="D1758" s="22">
        <v>14</v>
      </c>
      <c r="E1758" s="22">
        <v>552</v>
      </c>
      <c r="F1758" s="22">
        <v>14</v>
      </c>
      <c r="G1758" s="22">
        <v>1</v>
      </c>
      <c r="H1758" s="22">
        <v>289</v>
      </c>
      <c r="I1758" s="22">
        <v>32.200000000000003</v>
      </c>
      <c r="J1758" s="22">
        <v>8.98</v>
      </c>
      <c r="K1758" s="22">
        <v>6214</v>
      </c>
      <c r="L1758" s="22">
        <v>1107.83</v>
      </c>
      <c r="M1758" s="22">
        <v>14</v>
      </c>
      <c r="N1758" s="22">
        <v>14</v>
      </c>
      <c r="O1758" s="22">
        <v>0</v>
      </c>
      <c r="P1758" s="48">
        <f t="shared" si="108"/>
        <v>58790.479999999996</v>
      </c>
      <c r="Q1758" s="48">
        <f t="shared" si="109"/>
        <v>62789.119999999995</v>
      </c>
      <c r="R1758" s="22">
        <v>3.72</v>
      </c>
      <c r="S1758" s="22">
        <v>3.99</v>
      </c>
      <c r="T1758" s="22">
        <v>58672.1</v>
      </c>
      <c r="U1758" s="22">
        <v>56434.5</v>
      </c>
      <c r="V1758" s="22">
        <v>57847.5</v>
      </c>
      <c r="W1758" s="22">
        <v>59486.2</v>
      </c>
      <c r="X1758" s="22">
        <v>61512.1</v>
      </c>
      <c r="Y1758" s="22">
        <v>62233.1</v>
      </c>
      <c r="Z1758" s="22">
        <v>60979.3</v>
      </c>
      <c r="AA1758" s="22">
        <v>67054.2</v>
      </c>
      <c r="AB1758" s="22">
        <v>62715.3</v>
      </c>
      <c r="AC1758" s="22">
        <v>60963.7</v>
      </c>
      <c r="AD1758" s="22" t="s">
        <v>179</v>
      </c>
      <c r="AE1758" s="22" t="s">
        <v>179</v>
      </c>
      <c r="AF1758" s="22" t="s">
        <v>179</v>
      </c>
      <c r="AG1758" s="22" t="s">
        <v>179</v>
      </c>
      <c r="AH1758" s="22" t="s">
        <v>179</v>
      </c>
      <c r="AI1758" s="22" t="s">
        <v>179</v>
      </c>
      <c r="AJ1758" s="22" t="s">
        <v>179</v>
      </c>
      <c r="AK1758" s="22" t="s">
        <v>179</v>
      </c>
      <c r="AL1758" s="22" t="s">
        <v>179</v>
      </c>
      <c r="AM1758" s="22" t="s">
        <v>179</v>
      </c>
      <c r="AN1758" s="22" t="s">
        <v>179</v>
      </c>
      <c r="AO1758" s="22" t="s">
        <v>3880</v>
      </c>
      <c r="AP1758" s="22">
        <v>0</v>
      </c>
      <c r="AQ1758" s="22" t="s">
        <v>180</v>
      </c>
      <c r="AR1758" s="47">
        <f t="shared" si="110"/>
        <v>1.0680150936001884</v>
      </c>
      <c r="AS1758" s="47">
        <f t="shared" si="111"/>
        <v>6.2788672886932267E-2</v>
      </c>
    </row>
    <row r="1759" spans="1:45" x14ac:dyDescent="0.25">
      <c r="A1759" s="22" t="s">
        <v>3881</v>
      </c>
      <c r="B1759" s="23" t="s">
        <v>3882</v>
      </c>
      <c r="C1759" s="22">
        <v>54</v>
      </c>
      <c r="D1759" s="22">
        <v>11</v>
      </c>
      <c r="E1759" s="22">
        <v>46</v>
      </c>
      <c r="F1759" s="22">
        <v>1</v>
      </c>
      <c r="G1759" s="22">
        <v>1</v>
      </c>
      <c r="H1759" s="22">
        <v>202</v>
      </c>
      <c r="I1759" s="22">
        <v>22.2</v>
      </c>
      <c r="J1759" s="22">
        <v>7.88</v>
      </c>
      <c r="K1759" s="22" t="s">
        <v>180</v>
      </c>
      <c r="L1759" s="22">
        <v>213.15</v>
      </c>
      <c r="M1759" s="22" t="s">
        <v>180</v>
      </c>
      <c r="N1759" s="22">
        <v>11</v>
      </c>
      <c r="O1759" s="22">
        <v>0</v>
      </c>
      <c r="P1759" s="48">
        <f t="shared" si="108"/>
        <v>60.419999999999995</v>
      </c>
      <c r="Q1759" s="48">
        <f t="shared" si="109"/>
        <v>50.1</v>
      </c>
      <c r="R1759" s="22">
        <v>16.5</v>
      </c>
      <c r="S1759" s="22">
        <v>8.4</v>
      </c>
      <c r="T1759" s="22">
        <v>56.4</v>
      </c>
      <c r="U1759" s="22">
        <v>52.8</v>
      </c>
      <c r="V1759" s="22">
        <v>49.7</v>
      </c>
      <c r="W1759" s="22">
        <v>77</v>
      </c>
      <c r="X1759" s="22">
        <v>66.2</v>
      </c>
      <c r="Y1759" s="22">
        <v>52.2</v>
      </c>
      <c r="Z1759" s="22">
        <v>50.4</v>
      </c>
      <c r="AA1759" s="22">
        <v>47.4</v>
      </c>
      <c r="AB1759" s="22">
        <v>55.7</v>
      </c>
      <c r="AC1759" s="22">
        <v>44.8</v>
      </c>
      <c r="AD1759" s="22" t="s">
        <v>179</v>
      </c>
      <c r="AE1759" s="22" t="s">
        <v>179</v>
      </c>
      <c r="AF1759" s="22" t="s">
        <v>179</v>
      </c>
      <c r="AG1759" s="22" t="s">
        <v>179</v>
      </c>
      <c r="AH1759" s="22" t="s">
        <v>179</v>
      </c>
      <c r="AI1759" s="22" t="s">
        <v>179</v>
      </c>
      <c r="AJ1759" s="22" t="s">
        <v>179</v>
      </c>
      <c r="AK1759" s="22" t="s">
        <v>179</v>
      </c>
      <c r="AL1759" s="22" t="s">
        <v>179</v>
      </c>
      <c r="AM1759" s="22" t="s">
        <v>179</v>
      </c>
      <c r="AN1759" s="22" t="s">
        <v>179</v>
      </c>
      <c r="AO1759" s="22" t="s">
        <v>180</v>
      </c>
      <c r="AP1759" s="22">
        <v>0</v>
      </c>
      <c r="AQ1759" s="22" t="s">
        <v>180</v>
      </c>
      <c r="AR1759" s="47">
        <f t="shared" si="110"/>
        <v>0.82919563058589885</v>
      </c>
      <c r="AS1759" s="47">
        <f t="shared" si="111"/>
        <v>8.4286170613029704E-2</v>
      </c>
    </row>
    <row r="1760" spans="1:45" x14ac:dyDescent="0.25">
      <c r="A1760" s="22" t="s">
        <v>3883</v>
      </c>
      <c r="B1760" s="23" t="s">
        <v>3884</v>
      </c>
      <c r="C1760" s="22">
        <v>41</v>
      </c>
      <c r="D1760" s="22">
        <v>14</v>
      </c>
      <c r="E1760" s="22">
        <v>117</v>
      </c>
      <c r="F1760" s="22">
        <v>4</v>
      </c>
      <c r="G1760" s="22">
        <v>1</v>
      </c>
      <c r="H1760" s="22">
        <v>391</v>
      </c>
      <c r="I1760" s="22">
        <v>43.2</v>
      </c>
      <c r="J1760" s="22">
        <v>8.92</v>
      </c>
      <c r="K1760" s="22">
        <v>1470</v>
      </c>
      <c r="L1760" s="22">
        <v>279.82</v>
      </c>
      <c r="M1760" s="22">
        <v>13</v>
      </c>
      <c r="N1760" s="22">
        <v>14</v>
      </c>
      <c r="O1760" s="22">
        <v>11</v>
      </c>
      <c r="P1760" s="48">
        <f t="shared" si="108"/>
        <v>12424.540000000003</v>
      </c>
      <c r="Q1760" s="48">
        <f t="shared" si="109"/>
        <v>11444.44</v>
      </c>
      <c r="R1760" s="22">
        <v>8.8699999999999992</v>
      </c>
      <c r="S1760" s="22">
        <v>11.26</v>
      </c>
      <c r="T1760" s="22">
        <v>10742.3</v>
      </c>
      <c r="U1760" s="22">
        <v>13270.6</v>
      </c>
      <c r="V1760" s="22">
        <v>12080.2</v>
      </c>
      <c r="W1760" s="22">
        <v>13931.8</v>
      </c>
      <c r="X1760" s="22">
        <v>12097.8</v>
      </c>
      <c r="Y1760" s="22">
        <v>10892</v>
      </c>
      <c r="Z1760" s="22">
        <v>10280.9</v>
      </c>
      <c r="AA1760" s="22">
        <v>11596.9</v>
      </c>
      <c r="AB1760" s="22">
        <v>13593.4</v>
      </c>
      <c r="AC1760" s="22">
        <v>10859</v>
      </c>
      <c r="AD1760" s="22" t="s">
        <v>179</v>
      </c>
      <c r="AE1760" s="22" t="s">
        <v>179</v>
      </c>
      <c r="AF1760" s="22" t="s">
        <v>179</v>
      </c>
      <c r="AG1760" s="22" t="s">
        <v>179</v>
      </c>
      <c r="AH1760" s="22" t="s">
        <v>179</v>
      </c>
      <c r="AI1760" s="22" t="s">
        <v>179</v>
      </c>
      <c r="AJ1760" s="22" t="s">
        <v>179</v>
      </c>
      <c r="AK1760" s="22" t="s">
        <v>179</v>
      </c>
      <c r="AL1760" s="22" t="s">
        <v>179</v>
      </c>
      <c r="AM1760" s="22" t="s">
        <v>179</v>
      </c>
      <c r="AN1760" s="22" t="s">
        <v>179</v>
      </c>
      <c r="AO1760" s="22" t="s">
        <v>180</v>
      </c>
      <c r="AP1760" s="22">
        <v>0</v>
      </c>
      <c r="AQ1760" s="22" t="s">
        <v>180</v>
      </c>
      <c r="AR1760" s="47">
        <f t="shared" si="110"/>
        <v>0.92111579181201064</v>
      </c>
      <c r="AS1760" s="47">
        <f t="shared" si="111"/>
        <v>0.1490911390077323</v>
      </c>
    </row>
    <row r="1761" spans="1:45" x14ac:dyDescent="0.25">
      <c r="A1761" s="22" t="s">
        <v>3885</v>
      </c>
      <c r="B1761" s="23" t="s">
        <v>3886</v>
      </c>
      <c r="C1761" s="22">
        <v>46</v>
      </c>
      <c r="D1761" s="22">
        <v>10</v>
      </c>
      <c r="E1761" s="22">
        <v>44</v>
      </c>
      <c r="F1761" s="22">
        <v>10</v>
      </c>
      <c r="G1761" s="22">
        <v>1</v>
      </c>
      <c r="H1761" s="22">
        <v>296</v>
      </c>
      <c r="I1761" s="22">
        <v>31.8</v>
      </c>
      <c r="J1761" s="22">
        <v>8.7200000000000006</v>
      </c>
      <c r="K1761" s="22">
        <v>481</v>
      </c>
      <c r="L1761" s="22">
        <v>108.34</v>
      </c>
      <c r="M1761" s="22">
        <v>9</v>
      </c>
      <c r="N1761" s="22">
        <v>10</v>
      </c>
      <c r="O1761" s="22">
        <v>0</v>
      </c>
      <c r="P1761" s="48">
        <f t="shared" si="108"/>
        <v>2048.48</v>
      </c>
      <c r="Q1761" s="48">
        <f t="shared" si="109"/>
        <v>1996</v>
      </c>
      <c r="R1761" s="22">
        <v>7.15</v>
      </c>
      <c r="S1761" s="22">
        <v>17.2</v>
      </c>
      <c r="T1761" s="22">
        <v>1807</v>
      </c>
      <c r="U1761" s="22">
        <v>2046.2</v>
      </c>
      <c r="V1761" s="22">
        <v>2002.7</v>
      </c>
      <c r="W1761" s="22">
        <v>2145.6999999999998</v>
      </c>
      <c r="X1761" s="22">
        <v>2240.8000000000002</v>
      </c>
      <c r="Y1761" s="22">
        <v>1819.1</v>
      </c>
      <c r="Z1761" s="22">
        <v>1787.1</v>
      </c>
      <c r="AA1761" s="22">
        <v>1869.1</v>
      </c>
      <c r="AB1761" s="22">
        <v>2605</v>
      </c>
      <c r="AC1761" s="22">
        <v>1899.7</v>
      </c>
      <c r="AD1761" s="22" t="s">
        <v>179</v>
      </c>
      <c r="AE1761" s="22" t="s">
        <v>179</v>
      </c>
      <c r="AF1761" s="22" t="s">
        <v>179</v>
      </c>
      <c r="AG1761" s="22" t="s">
        <v>179</v>
      </c>
      <c r="AH1761" s="22" t="s">
        <v>179</v>
      </c>
      <c r="AI1761" s="22" t="s">
        <v>179</v>
      </c>
      <c r="AJ1761" s="22" t="s">
        <v>179</v>
      </c>
      <c r="AK1761" s="22" t="s">
        <v>179</v>
      </c>
      <c r="AL1761" s="22" t="s">
        <v>179</v>
      </c>
      <c r="AM1761" s="22" t="s">
        <v>179</v>
      </c>
      <c r="AN1761" s="22" t="s">
        <v>179</v>
      </c>
      <c r="AO1761" s="22" t="s">
        <v>180</v>
      </c>
      <c r="AP1761" s="22">
        <v>0</v>
      </c>
      <c r="AQ1761" s="22" t="s">
        <v>180</v>
      </c>
      <c r="AR1761" s="47">
        <f t="shared" si="110"/>
        <v>0.97438100445208153</v>
      </c>
      <c r="AS1761" s="47">
        <f t="shared" si="111"/>
        <v>0.7289606983432233</v>
      </c>
    </row>
    <row r="1762" spans="1:45" x14ac:dyDescent="0.25">
      <c r="A1762" s="22" t="s">
        <v>3887</v>
      </c>
      <c r="B1762" s="23" t="s">
        <v>3888</v>
      </c>
      <c r="C1762" s="22">
        <v>53</v>
      </c>
      <c r="D1762" s="22">
        <v>12</v>
      </c>
      <c r="E1762" s="22">
        <v>72</v>
      </c>
      <c r="F1762" s="22">
        <v>12</v>
      </c>
      <c r="G1762" s="22">
        <v>1</v>
      </c>
      <c r="H1762" s="22">
        <v>300</v>
      </c>
      <c r="I1762" s="22">
        <v>32.4</v>
      </c>
      <c r="J1762" s="22">
        <v>8.34</v>
      </c>
      <c r="K1762" s="22">
        <v>971</v>
      </c>
      <c r="L1762" s="22">
        <v>162.08000000000001</v>
      </c>
      <c r="M1762" s="22">
        <v>12</v>
      </c>
      <c r="N1762" s="22">
        <v>12</v>
      </c>
      <c r="O1762" s="22">
        <v>0</v>
      </c>
      <c r="P1762" s="48">
        <f t="shared" si="108"/>
        <v>5172.2199999999993</v>
      </c>
      <c r="Q1762" s="48">
        <f t="shared" si="109"/>
        <v>5274.6</v>
      </c>
      <c r="R1762" s="22">
        <v>3.54</v>
      </c>
      <c r="S1762" s="22">
        <v>5.34</v>
      </c>
      <c r="T1762" s="22">
        <v>5403.1</v>
      </c>
      <c r="U1762" s="22">
        <v>5108.2</v>
      </c>
      <c r="V1762" s="22">
        <v>5128.1000000000004</v>
      </c>
      <c r="W1762" s="22">
        <v>5022.3999999999996</v>
      </c>
      <c r="X1762" s="22">
        <v>5199.3</v>
      </c>
      <c r="Y1762" s="22">
        <v>5049.3</v>
      </c>
      <c r="Z1762" s="22">
        <v>4921.7</v>
      </c>
      <c r="AA1762" s="22">
        <v>5577.7</v>
      </c>
      <c r="AB1762" s="22">
        <v>5491.2</v>
      </c>
      <c r="AC1762" s="22">
        <v>5333.1</v>
      </c>
      <c r="AD1762" s="22" t="s">
        <v>179</v>
      </c>
      <c r="AE1762" s="22" t="s">
        <v>179</v>
      </c>
      <c r="AF1762" s="22" t="s">
        <v>179</v>
      </c>
      <c r="AG1762" s="22" t="s">
        <v>179</v>
      </c>
      <c r="AH1762" s="22" t="s">
        <v>179</v>
      </c>
      <c r="AI1762" s="22" t="s">
        <v>179</v>
      </c>
      <c r="AJ1762" s="22" t="s">
        <v>179</v>
      </c>
      <c r="AK1762" s="22" t="s">
        <v>179</v>
      </c>
      <c r="AL1762" s="22" t="s">
        <v>179</v>
      </c>
      <c r="AM1762" s="22" t="s">
        <v>179</v>
      </c>
      <c r="AN1762" s="22" t="s">
        <v>179</v>
      </c>
      <c r="AO1762" s="22" t="s">
        <v>180</v>
      </c>
      <c r="AP1762" s="22">
        <v>0</v>
      </c>
      <c r="AQ1762" s="22" t="s">
        <v>180</v>
      </c>
      <c r="AR1762" s="47">
        <f t="shared" si="110"/>
        <v>1.0197942082896707</v>
      </c>
      <c r="AS1762" s="47">
        <f t="shared" si="111"/>
        <v>0.56951248927847842</v>
      </c>
    </row>
    <row r="1763" spans="1:45" x14ac:dyDescent="0.25">
      <c r="A1763" s="22" t="s">
        <v>3889</v>
      </c>
      <c r="B1763" s="23" t="s">
        <v>3890</v>
      </c>
      <c r="C1763" s="22">
        <v>69</v>
      </c>
      <c r="D1763" s="22">
        <v>21</v>
      </c>
      <c r="E1763" s="22">
        <v>570</v>
      </c>
      <c r="F1763" s="22">
        <v>21</v>
      </c>
      <c r="G1763" s="22">
        <v>1</v>
      </c>
      <c r="H1763" s="22">
        <v>290</v>
      </c>
      <c r="I1763" s="22">
        <v>31.5</v>
      </c>
      <c r="J1763" s="22">
        <v>8.48</v>
      </c>
      <c r="K1763" s="22">
        <v>4285</v>
      </c>
      <c r="L1763" s="22">
        <v>1055.93</v>
      </c>
      <c r="M1763" s="22">
        <v>21</v>
      </c>
      <c r="N1763" s="22">
        <v>21</v>
      </c>
      <c r="O1763" s="22">
        <v>0</v>
      </c>
      <c r="P1763" s="48">
        <f t="shared" si="108"/>
        <v>70329.7</v>
      </c>
      <c r="Q1763" s="48">
        <f t="shared" si="109"/>
        <v>67017.560000000012</v>
      </c>
      <c r="R1763" s="22">
        <v>5.65</v>
      </c>
      <c r="S1763" s="22">
        <v>10.87</v>
      </c>
      <c r="T1763" s="22">
        <v>65721.3</v>
      </c>
      <c r="U1763" s="22">
        <v>70741.2</v>
      </c>
      <c r="V1763" s="22">
        <v>66557.3</v>
      </c>
      <c r="W1763" s="22">
        <v>76623.3</v>
      </c>
      <c r="X1763" s="22">
        <v>72005.399999999994</v>
      </c>
      <c r="Y1763" s="22">
        <v>57691.6</v>
      </c>
      <c r="Z1763" s="22">
        <v>61420.5</v>
      </c>
      <c r="AA1763" s="22">
        <v>71582.3</v>
      </c>
      <c r="AB1763" s="22">
        <v>75317.5</v>
      </c>
      <c r="AC1763" s="22">
        <v>69075.899999999994</v>
      </c>
      <c r="AD1763" s="22" t="s">
        <v>179</v>
      </c>
      <c r="AE1763" s="22" t="s">
        <v>179</v>
      </c>
      <c r="AF1763" s="22" t="s">
        <v>179</v>
      </c>
      <c r="AG1763" s="22" t="s">
        <v>179</v>
      </c>
      <c r="AH1763" s="22" t="s">
        <v>179</v>
      </c>
      <c r="AI1763" s="22" t="s">
        <v>179</v>
      </c>
      <c r="AJ1763" s="22" t="s">
        <v>179</v>
      </c>
      <c r="AK1763" s="22" t="s">
        <v>179</v>
      </c>
      <c r="AL1763" s="22" t="s">
        <v>179</v>
      </c>
      <c r="AM1763" s="22" t="s">
        <v>179</v>
      </c>
      <c r="AN1763" s="22" t="s">
        <v>179</v>
      </c>
      <c r="AO1763" s="22" t="s">
        <v>180</v>
      </c>
      <c r="AP1763" s="22">
        <v>0</v>
      </c>
      <c r="AQ1763" s="22" t="s">
        <v>180</v>
      </c>
      <c r="AR1763" s="47">
        <f t="shared" si="110"/>
        <v>0.95290552924298011</v>
      </c>
      <c r="AS1763" s="47">
        <f t="shared" si="111"/>
        <v>0.26687147052054555</v>
      </c>
    </row>
    <row r="1764" spans="1:45" x14ac:dyDescent="0.25">
      <c r="A1764" s="22" t="s">
        <v>3891</v>
      </c>
      <c r="B1764" s="23" t="s">
        <v>3892</v>
      </c>
      <c r="C1764" s="22">
        <v>3</v>
      </c>
      <c r="D1764" s="22">
        <v>2</v>
      </c>
      <c r="E1764" s="22">
        <v>3</v>
      </c>
      <c r="F1764" s="22">
        <v>2</v>
      </c>
      <c r="G1764" s="22">
        <v>1</v>
      </c>
      <c r="H1764" s="22">
        <v>730</v>
      </c>
      <c r="I1764" s="22">
        <v>82</v>
      </c>
      <c r="J1764" s="22">
        <v>9.36</v>
      </c>
      <c r="K1764" s="22">
        <v>48</v>
      </c>
      <c r="L1764" s="22">
        <v>6.85</v>
      </c>
      <c r="M1764" s="22">
        <v>1</v>
      </c>
      <c r="N1764" s="22">
        <v>2</v>
      </c>
      <c r="O1764" s="22">
        <v>0</v>
      </c>
      <c r="P1764" s="48">
        <f t="shared" si="108"/>
        <v>96.800000000000011</v>
      </c>
      <c r="Q1764" s="48">
        <f t="shared" si="109"/>
        <v>115.98000000000002</v>
      </c>
      <c r="R1764" s="22">
        <v>8.2200000000000006</v>
      </c>
      <c r="S1764" s="22">
        <v>14.14</v>
      </c>
      <c r="T1764" s="22">
        <v>87.2</v>
      </c>
      <c r="U1764" s="22">
        <v>93.1</v>
      </c>
      <c r="V1764" s="22">
        <v>98.3</v>
      </c>
      <c r="W1764" s="22">
        <v>104.6</v>
      </c>
      <c r="X1764" s="22">
        <v>100.8</v>
      </c>
      <c r="Y1764" s="22">
        <v>131.6</v>
      </c>
      <c r="Z1764" s="22">
        <v>129.4</v>
      </c>
      <c r="AA1764" s="22">
        <v>105.8</v>
      </c>
      <c r="AB1764" s="22">
        <v>92.9</v>
      </c>
      <c r="AC1764" s="22">
        <v>120.2</v>
      </c>
      <c r="AD1764" s="22" t="s">
        <v>179</v>
      </c>
      <c r="AE1764" s="22" t="s">
        <v>179</v>
      </c>
      <c r="AF1764" s="22" t="s">
        <v>179</v>
      </c>
      <c r="AG1764" s="22" t="s">
        <v>179</v>
      </c>
      <c r="AH1764" s="22" t="s">
        <v>179</v>
      </c>
      <c r="AI1764" s="22" t="s">
        <v>179</v>
      </c>
      <c r="AJ1764" s="22" t="s">
        <v>179</v>
      </c>
      <c r="AK1764" s="22" t="s">
        <v>179</v>
      </c>
      <c r="AL1764" s="22" t="s">
        <v>179</v>
      </c>
      <c r="AM1764" s="22" t="s">
        <v>179</v>
      </c>
      <c r="AN1764" s="22" t="s">
        <v>179</v>
      </c>
      <c r="AO1764" s="22" t="s">
        <v>180</v>
      </c>
      <c r="AP1764" s="22">
        <v>0</v>
      </c>
      <c r="AQ1764" s="22" t="s">
        <v>180</v>
      </c>
      <c r="AR1764" s="47">
        <f t="shared" si="110"/>
        <v>1.1981404958677686</v>
      </c>
      <c r="AS1764" s="47">
        <f t="shared" si="111"/>
        <v>0.12891442345818532</v>
      </c>
    </row>
    <row r="1765" spans="1:45" x14ac:dyDescent="0.25">
      <c r="A1765" s="22" t="s">
        <v>3893</v>
      </c>
      <c r="B1765" s="23" t="s">
        <v>3894</v>
      </c>
      <c r="C1765" s="22">
        <v>0</v>
      </c>
      <c r="D1765" s="22">
        <v>1</v>
      </c>
      <c r="E1765" s="22">
        <v>2</v>
      </c>
      <c r="F1765" s="22">
        <v>1</v>
      </c>
      <c r="G1765" s="22">
        <v>1</v>
      </c>
      <c r="H1765" s="22">
        <v>2035</v>
      </c>
      <c r="I1765" s="22">
        <v>231.9</v>
      </c>
      <c r="J1765" s="22">
        <v>6.6</v>
      </c>
      <c r="K1765" s="22">
        <v>0</v>
      </c>
      <c r="L1765" s="22">
        <v>0</v>
      </c>
      <c r="M1765" s="22">
        <v>1</v>
      </c>
      <c r="N1765" s="22">
        <v>1</v>
      </c>
      <c r="O1765" s="22">
        <v>0</v>
      </c>
      <c r="P1765" s="48">
        <f t="shared" si="108"/>
        <v>18.080000000000002</v>
      </c>
      <c r="Q1765" s="48">
        <f t="shared" si="109"/>
        <v>16.38</v>
      </c>
      <c r="R1765" s="22">
        <v>11.42</v>
      </c>
      <c r="S1765" s="22">
        <v>7.59</v>
      </c>
      <c r="T1765" s="22">
        <v>15.5</v>
      </c>
      <c r="U1765" s="22">
        <v>17.7</v>
      </c>
      <c r="V1765" s="22">
        <v>21</v>
      </c>
      <c r="W1765" s="22">
        <v>16.5</v>
      </c>
      <c r="X1765" s="22">
        <v>19.7</v>
      </c>
      <c r="Y1765" s="22">
        <v>14.7</v>
      </c>
      <c r="Z1765" s="22">
        <v>17.100000000000001</v>
      </c>
      <c r="AA1765" s="22">
        <v>15.4</v>
      </c>
      <c r="AB1765" s="22">
        <v>17.399999999999999</v>
      </c>
      <c r="AC1765" s="22">
        <v>17.3</v>
      </c>
      <c r="AD1765" s="22" t="s">
        <v>250</v>
      </c>
      <c r="AE1765" s="22" t="s">
        <v>250</v>
      </c>
      <c r="AF1765" s="22" t="s">
        <v>250</v>
      </c>
      <c r="AG1765" s="22" t="s">
        <v>250</v>
      </c>
      <c r="AH1765" s="22" t="s">
        <v>250</v>
      </c>
      <c r="AI1765" s="22" t="s">
        <v>250</v>
      </c>
      <c r="AJ1765" s="22" t="s">
        <v>250</v>
      </c>
      <c r="AK1765" s="22" t="s">
        <v>250</v>
      </c>
      <c r="AL1765" s="22" t="s">
        <v>250</v>
      </c>
      <c r="AM1765" s="22" t="s">
        <v>250</v>
      </c>
      <c r="AN1765" s="22" t="s">
        <v>250</v>
      </c>
      <c r="AO1765" s="22" t="s">
        <v>180</v>
      </c>
      <c r="AP1765" s="22">
        <v>0</v>
      </c>
      <c r="AQ1765" s="22" t="s">
        <v>180</v>
      </c>
      <c r="AR1765" s="47">
        <f t="shared" si="110"/>
        <v>0.90597345132743345</v>
      </c>
      <c r="AS1765" s="47">
        <f t="shared" si="111"/>
        <v>0.19920245153029117</v>
      </c>
    </row>
    <row r="1766" spans="1:45" x14ac:dyDescent="0.25">
      <c r="A1766" s="22" t="s">
        <v>3895</v>
      </c>
      <c r="B1766" s="23" t="s">
        <v>3896</v>
      </c>
      <c r="C1766" s="22">
        <v>25</v>
      </c>
      <c r="D1766" s="22">
        <v>5</v>
      </c>
      <c r="E1766" s="22">
        <v>8</v>
      </c>
      <c r="F1766" s="22">
        <v>5</v>
      </c>
      <c r="G1766" s="22">
        <v>1</v>
      </c>
      <c r="H1766" s="22">
        <v>220</v>
      </c>
      <c r="I1766" s="22">
        <v>23.7</v>
      </c>
      <c r="J1766" s="22">
        <v>7.69</v>
      </c>
      <c r="K1766" s="22" t="s">
        <v>180</v>
      </c>
      <c r="L1766" s="22">
        <v>29.86</v>
      </c>
      <c r="M1766" s="22" t="s">
        <v>180</v>
      </c>
      <c r="N1766" s="22">
        <v>5</v>
      </c>
      <c r="O1766" s="22">
        <v>0</v>
      </c>
      <c r="P1766" s="48">
        <f t="shared" si="108"/>
        <v>1126.8599999999999</v>
      </c>
      <c r="Q1766" s="48">
        <f t="shared" si="109"/>
        <v>1164.02</v>
      </c>
      <c r="R1766" s="22">
        <v>15.13</v>
      </c>
      <c r="S1766" s="22">
        <v>26.9</v>
      </c>
      <c r="T1766" s="22">
        <v>1014.5</v>
      </c>
      <c r="U1766" s="22">
        <v>1141.5999999999999</v>
      </c>
      <c r="V1766" s="22">
        <v>1410.3</v>
      </c>
      <c r="W1766" s="22">
        <v>1164.2</v>
      </c>
      <c r="X1766" s="22">
        <v>903.7</v>
      </c>
      <c r="Y1766" s="22">
        <v>1327.3</v>
      </c>
      <c r="Z1766" s="22">
        <v>1467.5</v>
      </c>
      <c r="AA1766" s="22">
        <v>989.8</v>
      </c>
      <c r="AB1766" s="22">
        <v>701.3</v>
      </c>
      <c r="AC1766" s="22">
        <v>1334.2</v>
      </c>
      <c r="AD1766" s="22" t="s">
        <v>179</v>
      </c>
      <c r="AE1766" s="22" t="s">
        <v>179</v>
      </c>
      <c r="AF1766" s="22" t="s">
        <v>179</v>
      </c>
      <c r="AG1766" s="22" t="s">
        <v>179</v>
      </c>
      <c r="AH1766" s="22" t="s">
        <v>179</v>
      </c>
      <c r="AI1766" s="22" t="s">
        <v>179</v>
      </c>
      <c r="AJ1766" s="22" t="s">
        <v>179</v>
      </c>
      <c r="AK1766" s="22" t="s">
        <v>179</v>
      </c>
      <c r="AL1766" s="22" t="s">
        <v>179</v>
      </c>
      <c r="AM1766" s="22" t="s">
        <v>179</v>
      </c>
      <c r="AN1766" s="22" t="s">
        <v>179</v>
      </c>
      <c r="AO1766" s="22" t="s">
        <v>180</v>
      </c>
      <c r="AP1766" s="22">
        <v>0</v>
      </c>
      <c r="AQ1766" s="22" t="s">
        <v>180</v>
      </c>
      <c r="AR1766" s="47">
        <f t="shared" si="110"/>
        <v>1.0329765898159489</v>
      </c>
      <c r="AS1766" s="47">
        <f t="shared" si="111"/>
        <v>0.85933432751034333</v>
      </c>
    </row>
    <row r="1767" spans="1:45" x14ac:dyDescent="0.25">
      <c r="A1767" s="22" t="s">
        <v>3897</v>
      </c>
      <c r="B1767" s="23" t="s">
        <v>3898</v>
      </c>
      <c r="C1767" s="22">
        <v>1</v>
      </c>
      <c r="D1767" s="22">
        <v>1</v>
      </c>
      <c r="E1767" s="22">
        <v>9</v>
      </c>
      <c r="F1767" s="22">
        <v>1</v>
      </c>
      <c r="G1767" s="22">
        <v>1</v>
      </c>
      <c r="H1767" s="22">
        <v>710</v>
      </c>
      <c r="I1767" s="22">
        <v>82.1</v>
      </c>
      <c r="J1767" s="22">
        <v>5.99</v>
      </c>
      <c r="K1767" s="22">
        <v>0</v>
      </c>
      <c r="L1767" s="22">
        <v>7.6</v>
      </c>
      <c r="M1767" s="22">
        <v>1</v>
      </c>
      <c r="N1767" s="22">
        <v>1</v>
      </c>
      <c r="O1767" s="22">
        <v>0</v>
      </c>
      <c r="P1767" s="48">
        <f t="shared" si="108"/>
        <v>316.56</v>
      </c>
      <c r="Q1767" s="48">
        <f t="shared" si="109"/>
        <v>336.32</v>
      </c>
      <c r="R1767" s="22">
        <v>8.09</v>
      </c>
      <c r="S1767" s="22">
        <v>8.17</v>
      </c>
      <c r="T1767" s="22">
        <v>310</v>
      </c>
      <c r="U1767" s="22">
        <v>309.10000000000002</v>
      </c>
      <c r="V1767" s="22">
        <v>354.3</v>
      </c>
      <c r="W1767" s="22">
        <v>321.10000000000002</v>
      </c>
      <c r="X1767" s="22">
        <v>288.3</v>
      </c>
      <c r="Y1767" s="22">
        <v>359.9</v>
      </c>
      <c r="Z1767" s="22">
        <v>338.9</v>
      </c>
      <c r="AA1767" s="22">
        <v>359.7</v>
      </c>
      <c r="AB1767" s="22">
        <v>330</v>
      </c>
      <c r="AC1767" s="22">
        <v>293.10000000000002</v>
      </c>
      <c r="AD1767" s="22" t="s">
        <v>179</v>
      </c>
      <c r="AE1767" s="22" t="s">
        <v>179</v>
      </c>
      <c r="AF1767" s="22" t="s">
        <v>179</v>
      </c>
      <c r="AG1767" s="22" t="s">
        <v>179</v>
      </c>
      <c r="AH1767" s="22" t="s">
        <v>179</v>
      </c>
      <c r="AI1767" s="22" t="s">
        <v>179</v>
      </c>
      <c r="AJ1767" s="22" t="s">
        <v>179</v>
      </c>
      <c r="AK1767" s="22" t="s">
        <v>179</v>
      </c>
      <c r="AL1767" s="22" t="s">
        <v>179</v>
      </c>
      <c r="AM1767" s="22" t="s">
        <v>179</v>
      </c>
      <c r="AN1767" s="22" t="s">
        <v>179</v>
      </c>
      <c r="AO1767" s="22" t="s">
        <v>180</v>
      </c>
      <c r="AP1767" s="22">
        <v>0</v>
      </c>
      <c r="AQ1767" s="22" t="s">
        <v>180</v>
      </c>
      <c r="AR1767" s="47">
        <f t="shared" si="110"/>
        <v>1.0624210260298206</v>
      </c>
      <c r="AS1767" s="47">
        <f t="shared" si="111"/>
        <v>8.86799342142678E-2</v>
      </c>
    </row>
    <row r="1768" spans="1:45" x14ac:dyDescent="0.25">
      <c r="A1768" s="22" t="s">
        <v>3899</v>
      </c>
      <c r="B1768" s="23" t="s">
        <v>3900</v>
      </c>
      <c r="C1768" s="22">
        <v>7</v>
      </c>
      <c r="D1768" s="22">
        <v>6</v>
      </c>
      <c r="E1768" s="22">
        <v>10</v>
      </c>
      <c r="F1768" s="22">
        <v>6</v>
      </c>
      <c r="G1768" s="22">
        <v>1</v>
      </c>
      <c r="H1768" s="22">
        <v>986</v>
      </c>
      <c r="I1768" s="22">
        <v>109.7</v>
      </c>
      <c r="J1768" s="22">
        <v>6.51</v>
      </c>
      <c r="K1768" s="22">
        <v>92</v>
      </c>
      <c r="L1768" s="22">
        <v>19.329999999999998</v>
      </c>
      <c r="M1768" s="22">
        <v>4</v>
      </c>
      <c r="N1768" s="22">
        <v>6</v>
      </c>
      <c r="O1768" s="22">
        <v>0</v>
      </c>
      <c r="P1768" s="48">
        <f t="shared" si="108"/>
        <v>507.07999999999993</v>
      </c>
      <c r="Q1768" s="48">
        <f t="shared" si="109"/>
        <v>573.67999999999995</v>
      </c>
      <c r="R1768" s="22">
        <v>9.17</v>
      </c>
      <c r="S1768" s="22">
        <v>8.14</v>
      </c>
      <c r="T1768" s="22">
        <v>505.4</v>
      </c>
      <c r="U1768" s="22">
        <v>510.3</v>
      </c>
      <c r="V1768" s="22">
        <v>533.5</v>
      </c>
      <c r="W1768" s="22">
        <v>502.5</v>
      </c>
      <c r="X1768" s="22">
        <v>483.7</v>
      </c>
      <c r="Y1768" s="22">
        <v>551</v>
      </c>
      <c r="Z1768" s="22">
        <v>557.1</v>
      </c>
      <c r="AA1768" s="22">
        <v>524.6</v>
      </c>
      <c r="AB1768" s="22">
        <v>589.4</v>
      </c>
      <c r="AC1768" s="22">
        <v>646.29999999999995</v>
      </c>
      <c r="AD1768" s="22" t="s">
        <v>179</v>
      </c>
      <c r="AE1768" s="22" t="s">
        <v>179</v>
      </c>
      <c r="AF1768" s="22" t="s">
        <v>179</v>
      </c>
      <c r="AG1768" s="22" t="s">
        <v>179</v>
      </c>
      <c r="AH1768" s="22" t="s">
        <v>179</v>
      </c>
      <c r="AI1768" s="22" t="s">
        <v>179</v>
      </c>
      <c r="AJ1768" s="22" t="s">
        <v>179</v>
      </c>
      <c r="AK1768" s="22" t="s">
        <v>179</v>
      </c>
      <c r="AL1768" s="22" t="s">
        <v>179</v>
      </c>
      <c r="AM1768" s="22" t="s">
        <v>179</v>
      </c>
      <c r="AN1768" s="22" t="s">
        <v>179</v>
      </c>
      <c r="AO1768" s="22" t="s">
        <v>180</v>
      </c>
      <c r="AP1768" s="22">
        <v>0</v>
      </c>
      <c r="AQ1768" s="22" t="s">
        <v>180</v>
      </c>
      <c r="AR1768" s="47">
        <f t="shared" si="110"/>
        <v>1.1313402224501066</v>
      </c>
      <c r="AS1768" s="47">
        <f t="shared" si="111"/>
        <v>7.912873518038685E-2</v>
      </c>
    </row>
    <row r="1769" spans="1:45" x14ac:dyDescent="0.25">
      <c r="A1769" s="22" t="s">
        <v>3901</v>
      </c>
      <c r="B1769" s="23" t="s">
        <v>3902</v>
      </c>
      <c r="C1769" s="22">
        <v>5</v>
      </c>
      <c r="D1769" s="22">
        <v>3</v>
      </c>
      <c r="E1769" s="22">
        <v>5</v>
      </c>
      <c r="F1769" s="22">
        <v>3</v>
      </c>
      <c r="G1769" s="22">
        <v>1</v>
      </c>
      <c r="H1769" s="22">
        <v>993</v>
      </c>
      <c r="I1769" s="22">
        <v>109.6</v>
      </c>
      <c r="J1769" s="22">
        <v>6.28</v>
      </c>
      <c r="K1769" s="22">
        <v>75</v>
      </c>
      <c r="L1769" s="22">
        <v>12.56</v>
      </c>
      <c r="M1769" s="22">
        <v>2</v>
      </c>
      <c r="N1769" s="22">
        <v>3</v>
      </c>
      <c r="O1769" s="22">
        <v>0</v>
      </c>
      <c r="P1769" s="48">
        <f t="shared" si="108"/>
        <v>161.58000000000001</v>
      </c>
      <c r="Q1769" s="48">
        <f t="shared" si="109"/>
        <v>160.56</v>
      </c>
      <c r="R1769" s="22">
        <v>4.92</v>
      </c>
      <c r="S1769" s="22">
        <v>2.4300000000000002</v>
      </c>
      <c r="T1769" s="22">
        <v>163.1</v>
      </c>
      <c r="U1769" s="22">
        <v>154.4</v>
      </c>
      <c r="V1769" s="22">
        <v>168</v>
      </c>
      <c r="W1769" s="22">
        <v>150.69999999999999</v>
      </c>
      <c r="X1769" s="22">
        <v>171.7</v>
      </c>
      <c r="Y1769" s="22">
        <v>159.5</v>
      </c>
      <c r="Z1769" s="22">
        <v>162.5</v>
      </c>
      <c r="AA1769" s="22">
        <v>154.6</v>
      </c>
      <c r="AB1769" s="22">
        <v>161.19999999999999</v>
      </c>
      <c r="AC1769" s="22">
        <v>165</v>
      </c>
      <c r="AD1769" s="22" t="s">
        <v>179</v>
      </c>
      <c r="AE1769" s="22" t="s">
        <v>179</v>
      </c>
      <c r="AF1769" s="22" t="s">
        <v>179</v>
      </c>
      <c r="AG1769" s="22" t="s">
        <v>179</v>
      </c>
      <c r="AH1769" s="22" t="s">
        <v>179</v>
      </c>
      <c r="AI1769" s="22" t="s">
        <v>179</v>
      </c>
      <c r="AJ1769" s="22" t="s">
        <v>179</v>
      </c>
      <c r="AK1769" s="22" t="s">
        <v>179</v>
      </c>
      <c r="AL1769" s="22" t="s">
        <v>179</v>
      </c>
      <c r="AM1769" s="22" t="s">
        <v>179</v>
      </c>
      <c r="AN1769" s="22" t="s">
        <v>179</v>
      </c>
      <c r="AO1769" s="22" t="s">
        <v>180</v>
      </c>
      <c r="AP1769" s="22">
        <v>0</v>
      </c>
      <c r="AQ1769" s="22" t="s">
        <v>180</v>
      </c>
      <c r="AR1769" s="47">
        <f t="shared" si="110"/>
        <v>0.99368733754177496</v>
      </c>
      <c r="AS1769" s="47">
        <f t="shared" si="111"/>
        <v>0.83241565560911135</v>
      </c>
    </row>
    <row r="1770" spans="1:45" x14ac:dyDescent="0.25">
      <c r="A1770" s="22" t="s">
        <v>3903</v>
      </c>
      <c r="B1770" s="23" t="s">
        <v>3904</v>
      </c>
      <c r="C1770" s="22">
        <v>7</v>
      </c>
      <c r="D1770" s="22">
        <v>1</v>
      </c>
      <c r="E1770" s="22">
        <v>1</v>
      </c>
      <c r="F1770" s="22">
        <v>1</v>
      </c>
      <c r="G1770" s="22">
        <v>1</v>
      </c>
      <c r="H1770" s="22">
        <v>209</v>
      </c>
      <c r="I1770" s="22">
        <v>23.6</v>
      </c>
      <c r="J1770" s="22">
        <v>8.02</v>
      </c>
      <c r="K1770" s="22" t="s">
        <v>180</v>
      </c>
      <c r="L1770" s="22">
        <v>0</v>
      </c>
      <c r="M1770" s="22" t="s">
        <v>180</v>
      </c>
      <c r="N1770" s="22">
        <v>1</v>
      </c>
      <c r="O1770" s="22">
        <v>0</v>
      </c>
      <c r="P1770" s="48">
        <f t="shared" si="108"/>
        <v>9.26</v>
      </c>
      <c r="Q1770" s="48">
        <f t="shared" si="109"/>
        <v>8.98</v>
      </c>
      <c r="R1770" s="22">
        <v>36.409999999999997</v>
      </c>
      <c r="S1770" s="22">
        <v>31.21</v>
      </c>
      <c r="T1770" s="22">
        <v>6.5</v>
      </c>
      <c r="U1770" s="22">
        <v>14.2</v>
      </c>
      <c r="V1770" s="22">
        <v>10.8</v>
      </c>
      <c r="W1770" s="22">
        <v>4.5999999999999996</v>
      </c>
      <c r="X1770" s="22">
        <v>10.199999999999999</v>
      </c>
      <c r="Y1770" s="22">
        <v>6.3</v>
      </c>
      <c r="Z1770" s="22">
        <v>12.5</v>
      </c>
      <c r="AA1770" s="22">
        <v>9.9</v>
      </c>
      <c r="AB1770" s="22">
        <v>10.199999999999999</v>
      </c>
      <c r="AC1770" s="22">
        <v>6</v>
      </c>
      <c r="AD1770" s="22" t="s">
        <v>250</v>
      </c>
      <c r="AE1770" s="22" t="s">
        <v>250</v>
      </c>
      <c r="AF1770" s="22" t="s">
        <v>250</v>
      </c>
      <c r="AG1770" s="22" t="s">
        <v>250</v>
      </c>
      <c r="AH1770" s="22" t="s">
        <v>250</v>
      </c>
      <c r="AI1770" s="22" t="s">
        <v>250</v>
      </c>
      <c r="AJ1770" s="22" t="s">
        <v>250</v>
      </c>
      <c r="AK1770" s="22" t="s">
        <v>250</v>
      </c>
      <c r="AL1770" s="22" t="s">
        <v>250</v>
      </c>
      <c r="AM1770" s="22" t="s">
        <v>250</v>
      </c>
      <c r="AN1770" s="22" t="s">
        <v>250</v>
      </c>
      <c r="AO1770" s="22" t="s">
        <v>180</v>
      </c>
      <c r="AP1770" s="22">
        <v>0</v>
      </c>
      <c r="AQ1770" s="22" t="s">
        <v>180</v>
      </c>
      <c r="AR1770" s="47">
        <f t="shared" si="110"/>
        <v>0.96976241900647953</v>
      </c>
      <c r="AS1770" s="47">
        <f t="shared" si="111"/>
        <v>0.87100083391195082</v>
      </c>
    </row>
    <row r="1771" spans="1:45" x14ac:dyDescent="0.25">
      <c r="A1771" s="22" t="s">
        <v>3905</v>
      </c>
      <c r="B1771" s="23" t="s">
        <v>3906</v>
      </c>
      <c r="C1771" s="22">
        <v>2</v>
      </c>
      <c r="D1771" s="22">
        <v>2</v>
      </c>
      <c r="E1771" s="22">
        <v>3</v>
      </c>
      <c r="F1771" s="22">
        <v>2</v>
      </c>
      <c r="G1771" s="22">
        <v>1</v>
      </c>
      <c r="H1771" s="22">
        <v>1210</v>
      </c>
      <c r="I1771" s="22">
        <v>134.80000000000001</v>
      </c>
      <c r="J1771" s="22">
        <v>6.86</v>
      </c>
      <c r="K1771" s="22">
        <v>0</v>
      </c>
      <c r="L1771" s="22">
        <v>2.56</v>
      </c>
      <c r="M1771" s="22">
        <v>1</v>
      </c>
      <c r="N1771" s="22">
        <v>2</v>
      </c>
      <c r="O1771" s="22">
        <v>0</v>
      </c>
      <c r="P1771" s="48" t="e">
        <f t="shared" si="108"/>
        <v>#DIV/0!</v>
      </c>
      <c r="Q1771" s="48" t="e">
        <f t="shared" si="109"/>
        <v>#DIV/0!</v>
      </c>
      <c r="R1771" s="22" t="s">
        <v>180</v>
      </c>
      <c r="S1771" s="22" t="s">
        <v>180</v>
      </c>
      <c r="T1771" s="22" t="s">
        <v>180</v>
      </c>
      <c r="U1771" s="22" t="s">
        <v>180</v>
      </c>
      <c r="V1771" s="22" t="s">
        <v>180</v>
      </c>
      <c r="W1771" s="22" t="s">
        <v>180</v>
      </c>
      <c r="X1771" s="22" t="s">
        <v>180</v>
      </c>
      <c r="Y1771" s="22" t="s">
        <v>180</v>
      </c>
      <c r="Z1771" s="22" t="s">
        <v>180</v>
      </c>
      <c r="AA1771" s="22" t="s">
        <v>180</v>
      </c>
      <c r="AB1771" s="22" t="s">
        <v>180</v>
      </c>
      <c r="AC1771" s="22" t="s">
        <v>180</v>
      </c>
      <c r="AD1771" s="22" t="s">
        <v>179</v>
      </c>
      <c r="AE1771" s="22" t="s">
        <v>179</v>
      </c>
      <c r="AF1771" s="22" t="s">
        <v>179</v>
      </c>
      <c r="AG1771" s="22" t="s">
        <v>179</v>
      </c>
      <c r="AH1771" s="22" t="s">
        <v>179</v>
      </c>
      <c r="AI1771" s="22" t="s">
        <v>179</v>
      </c>
      <c r="AJ1771" s="22" t="s">
        <v>179</v>
      </c>
      <c r="AK1771" s="22" t="s">
        <v>179</v>
      </c>
      <c r="AL1771" s="22" t="s">
        <v>179</v>
      </c>
      <c r="AM1771" s="22" t="s">
        <v>179</v>
      </c>
      <c r="AN1771" s="22" t="s">
        <v>179</v>
      </c>
      <c r="AO1771" s="22" t="s">
        <v>180</v>
      </c>
      <c r="AP1771" s="22">
        <v>0</v>
      </c>
      <c r="AQ1771" s="22" t="s">
        <v>180</v>
      </c>
      <c r="AR1771" s="47" t="e">
        <f t="shared" si="110"/>
        <v>#DIV/0!</v>
      </c>
      <c r="AS1771" s="47" t="e">
        <f t="shared" si="111"/>
        <v>#DIV/0!</v>
      </c>
    </row>
    <row r="1772" spans="1:45" x14ac:dyDescent="0.25">
      <c r="A1772" s="22" t="s">
        <v>3907</v>
      </c>
      <c r="B1772" s="23" t="s">
        <v>3908</v>
      </c>
      <c r="C1772" s="22">
        <v>13</v>
      </c>
      <c r="D1772" s="22">
        <v>8</v>
      </c>
      <c r="E1772" s="22">
        <v>18</v>
      </c>
      <c r="F1772" s="22">
        <v>8</v>
      </c>
      <c r="G1772" s="22">
        <v>1</v>
      </c>
      <c r="H1772" s="22">
        <v>897</v>
      </c>
      <c r="I1772" s="22">
        <v>98.4</v>
      </c>
      <c r="J1772" s="22">
        <v>4.5999999999999996</v>
      </c>
      <c r="K1772" s="22">
        <v>207</v>
      </c>
      <c r="L1772" s="22">
        <v>38.39</v>
      </c>
      <c r="M1772" s="22">
        <v>8</v>
      </c>
      <c r="N1772" s="22">
        <v>8</v>
      </c>
      <c r="O1772" s="22">
        <v>0</v>
      </c>
      <c r="P1772" s="48">
        <f t="shared" si="108"/>
        <v>641.36</v>
      </c>
      <c r="Q1772" s="48">
        <f t="shared" si="109"/>
        <v>649.87999999999988</v>
      </c>
      <c r="R1772" s="22">
        <v>4.41</v>
      </c>
      <c r="S1772" s="22">
        <v>7.11</v>
      </c>
      <c r="T1772" s="22">
        <v>655.7</v>
      </c>
      <c r="U1772" s="22">
        <v>669.2</v>
      </c>
      <c r="V1772" s="22">
        <v>607.20000000000005</v>
      </c>
      <c r="W1772" s="22">
        <v>657.3</v>
      </c>
      <c r="X1772" s="22">
        <v>617.4</v>
      </c>
      <c r="Y1772" s="22">
        <v>708.3</v>
      </c>
      <c r="Z1772" s="22">
        <v>611.29999999999995</v>
      </c>
      <c r="AA1772" s="22">
        <v>595</v>
      </c>
      <c r="AB1772" s="22">
        <v>665.1</v>
      </c>
      <c r="AC1772" s="22">
        <v>669.7</v>
      </c>
      <c r="AD1772" s="22" t="s">
        <v>179</v>
      </c>
      <c r="AE1772" s="22" t="s">
        <v>179</v>
      </c>
      <c r="AF1772" s="22" t="s">
        <v>179</v>
      </c>
      <c r="AG1772" s="22" t="s">
        <v>179</v>
      </c>
      <c r="AH1772" s="22" t="s">
        <v>179</v>
      </c>
      <c r="AI1772" s="22" t="s">
        <v>179</v>
      </c>
      <c r="AJ1772" s="22" t="s">
        <v>179</v>
      </c>
      <c r="AK1772" s="22" t="s">
        <v>179</v>
      </c>
      <c r="AL1772" s="22" t="s">
        <v>179</v>
      </c>
      <c r="AM1772" s="22" t="s">
        <v>179</v>
      </c>
      <c r="AN1772" s="22" t="s">
        <v>179</v>
      </c>
      <c r="AO1772" s="22" t="s">
        <v>180</v>
      </c>
      <c r="AP1772" s="22">
        <v>0</v>
      </c>
      <c r="AQ1772" s="22" t="s">
        <v>180</v>
      </c>
      <c r="AR1772" s="47">
        <f t="shared" si="110"/>
        <v>1.0132842709242857</v>
      </c>
      <c r="AS1772" s="47">
        <f t="shared" si="111"/>
        <v>0.7038465779762797</v>
      </c>
    </row>
    <row r="1773" spans="1:45" x14ac:dyDescent="0.25">
      <c r="A1773" s="22" t="s">
        <v>3909</v>
      </c>
      <c r="B1773" s="23" t="s">
        <v>3910</v>
      </c>
      <c r="C1773" s="22">
        <v>33</v>
      </c>
      <c r="D1773" s="22">
        <v>25</v>
      </c>
      <c r="E1773" s="22">
        <v>68</v>
      </c>
      <c r="F1773" s="22">
        <v>25</v>
      </c>
      <c r="G1773" s="22">
        <v>1</v>
      </c>
      <c r="H1773" s="22">
        <v>907</v>
      </c>
      <c r="I1773" s="22">
        <v>99.2</v>
      </c>
      <c r="J1773" s="22">
        <v>5.0199999999999996</v>
      </c>
      <c r="K1773" s="22">
        <v>460</v>
      </c>
      <c r="L1773" s="22">
        <v>145.28</v>
      </c>
      <c r="M1773" s="22">
        <v>23</v>
      </c>
      <c r="N1773" s="22">
        <v>25</v>
      </c>
      <c r="O1773" s="22">
        <v>0</v>
      </c>
      <c r="P1773" s="48">
        <f t="shared" si="108"/>
        <v>2714.18</v>
      </c>
      <c r="Q1773" s="48">
        <f t="shared" si="109"/>
        <v>2780.9999999999995</v>
      </c>
      <c r="R1773" s="22">
        <v>2.39</v>
      </c>
      <c r="S1773" s="22">
        <v>3.82</v>
      </c>
      <c r="T1773" s="22">
        <v>2722.5</v>
      </c>
      <c r="U1773" s="22">
        <v>2669.2</v>
      </c>
      <c r="V1773" s="22">
        <v>2781</v>
      </c>
      <c r="W1773" s="22">
        <v>2776.2</v>
      </c>
      <c r="X1773" s="22">
        <v>2622</v>
      </c>
      <c r="Y1773" s="22">
        <v>2778.1</v>
      </c>
      <c r="Z1773" s="22">
        <v>2679.7</v>
      </c>
      <c r="AA1773" s="22">
        <v>2699.4</v>
      </c>
      <c r="AB1773" s="22">
        <v>2947.7</v>
      </c>
      <c r="AC1773" s="22">
        <v>2800.1</v>
      </c>
      <c r="AD1773" s="22" t="s">
        <v>179</v>
      </c>
      <c r="AE1773" s="22" t="s">
        <v>179</v>
      </c>
      <c r="AF1773" s="22" t="s">
        <v>179</v>
      </c>
      <c r="AG1773" s="22" t="s">
        <v>179</v>
      </c>
      <c r="AH1773" s="22" t="s">
        <v>179</v>
      </c>
      <c r="AI1773" s="22" t="s">
        <v>179</v>
      </c>
      <c r="AJ1773" s="22" t="s">
        <v>179</v>
      </c>
      <c r="AK1773" s="22" t="s">
        <v>179</v>
      </c>
      <c r="AL1773" s="22" t="s">
        <v>179</v>
      </c>
      <c r="AM1773" s="22" t="s">
        <v>179</v>
      </c>
      <c r="AN1773" s="22" t="s">
        <v>179</v>
      </c>
      <c r="AO1773" s="22" t="s">
        <v>180</v>
      </c>
      <c r="AP1773" s="22">
        <v>0</v>
      </c>
      <c r="AQ1773" s="22" t="s">
        <v>180</v>
      </c>
      <c r="AR1773" s="47">
        <f t="shared" si="110"/>
        <v>1.0246188535764023</v>
      </c>
      <c r="AS1773" s="47">
        <f t="shared" si="111"/>
        <v>0.24701317783196725</v>
      </c>
    </row>
    <row r="1774" spans="1:45" x14ac:dyDescent="0.25">
      <c r="A1774" s="22" t="s">
        <v>3911</v>
      </c>
      <c r="B1774" s="23" t="s">
        <v>3912</v>
      </c>
      <c r="C1774" s="22">
        <v>1</v>
      </c>
      <c r="D1774" s="22">
        <v>1</v>
      </c>
      <c r="E1774" s="22">
        <v>1</v>
      </c>
      <c r="F1774" s="22">
        <v>1</v>
      </c>
      <c r="G1774" s="22">
        <v>1</v>
      </c>
      <c r="H1774" s="22">
        <v>1018</v>
      </c>
      <c r="I1774" s="22">
        <v>115.5</v>
      </c>
      <c r="J1774" s="22">
        <v>7.39</v>
      </c>
      <c r="K1774" s="22" t="s">
        <v>180</v>
      </c>
      <c r="L1774" s="22">
        <v>2.0699999999999998</v>
      </c>
      <c r="M1774" s="22" t="s">
        <v>180</v>
      </c>
      <c r="N1774" s="22">
        <v>1</v>
      </c>
      <c r="O1774" s="22">
        <v>0</v>
      </c>
      <c r="P1774" s="48" t="e">
        <f t="shared" si="108"/>
        <v>#DIV/0!</v>
      </c>
      <c r="Q1774" s="48" t="e">
        <f t="shared" si="109"/>
        <v>#DIV/0!</v>
      </c>
      <c r="R1774" s="22" t="s">
        <v>180</v>
      </c>
      <c r="S1774" s="22" t="s">
        <v>180</v>
      </c>
      <c r="T1774" s="22" t="s">
        <v>180</v>
      </c>
      <c r="U1774" s="22" t="s">
        <v>180</v>
      </c>
      <c r="V1774" s="22" t="s">
        <v>180</v>
      </c>
      <c r="W1774" s="22" t="s">
        <v>180</v>
      </c>
      <c r="X1774" s="22" t="s">
        <v>180</v>
      </c>
      <c r="Y1774" s="22" t="s">
        <v>180</v>
      </c>
      <c r="Z1774" s="22" t="s">
        <v>180</v>
      </c>
      <c r="AA1774" s="22" t="s">
        <v>180</v>
      </c>
      <c r="AB1774" s="22" t="s">
        <v>180</v>
      </c>
      <c r="AC1774" s="22" t="s">
        <v>180</v>
      </c>
      <c r="AD1774" s="22" t="s">
        <v>179</v>
      </c>
      <c r="AE1774" s="22" t="s">
        <v>179</v>
      </c>
      <c r="AF1774" s="22" t="s">
        <v>179</v>
      </c>
      <c r="AG1774" s="22" t="s">
        <v>179</v>
      </c>
      <c r="AH1774" s="22" t="s">
        <v>179</v>
      </c>
      <c r="AI1774" s="22" t="s">
        <v>179</v>
      </c>
      <c r="AJ1774" s="22" t="s">
        <v>179</v>
      </c>
      <c r="AK1774" s="22" t="s">
        <v>179</v>
      </c>
      <c r="AL1774" s="22" t="s">
        <v>179</v>
      </c>
      <c r="AM1774" s="22" t="s">
        <v>179</v>
      </c>
      <c r="AN1774" s="22" t="s">
        <v>179</v>
      </c>
      <c r="AO1774" s="22" t="s">
        <v>180</v>
      </c>
      <c r="AP1774" s="22">
        <v>0</v>
      </c>
      <c r="AQ1774" s="22" t="s">
        <v>180</v>
      </c>
      <c r="AR1774" s="47" t="e">
        <f t="shared" si="110"/>
        <v>#DIV/0!</v>
      </c>
      <c r="AS1774" s="47" t="e">
        <f t="shared" si="111"/>
        <v>#DIV/0!</v>
      </c>
    </row>
    <row r="1775" spans="1:45" x14ac:dyDescent="0.25">
      <c r="A1775" s="22" t="s">
        <v>3913</v>
      </c>
      <c r="B1775" s="23" t="s">
        <v>3914</v>
      </c>
      <c r="C1775" s="22">
        <v>39</v>
      </c>
      <c r="D1775" s="22">
        <v>10</v>
      </c>
      <c r="E1775" s="22">
        <v>66</v>
      </c>
      <c r="F1775" s="22">
        <v>10</v>
      </c>
      <c r="G1775" s="22">
        <v>1</v>
      </c>
      <c r="H1775" s="22">
        <v>293</v>
      </c>
      <c r="I1775" s="22">
        <v>31.4</v>
      </c>
      <c r="J1775" s="22">
        <v>9.31</v>
      </c>
      <c r="K1775" s="22">
        <v>555</v>
      </c>
      <c r="L1775" s="22">
        <v>126.44</v>
      </c>
      <c r="M1775" s="22">
        <v>10</v>
      </c>
      <c r="N1775" s="22">
        <v>10</v>
      </c>
      <c r="O1775" s="22">
        <v>0</v>
      </c>
      <c r="P1775" s="48">
        <f t="shared" si="108"/>
        <v>8650.74</v>
      </c>
      <c r="Q1775" s="48">
        <f t="shared" si="109"/>
        <v>8223.06</v>
      </c>
      <c r="R1775" s="22">
        <v>4.6500000000000004</v>
      </c>
      <c r="S1775" s="22">
        <v>6.71</v>
      </c>
      <c r="T1775" s="22">
        <v>8928.9</v>
      </c>
      <c r="U1775" s="22">
        <v>8478.9</v>
      </c>
      <c r="V1775" s="22">
        <v>8179.4</v>
      </c>
      <c r="W1775" s="22">
        <v>8477.5</v>
      </c>
      <c r="X1775" s="22">
        <v>9189</v>
      </c>
      <c r="Y1775" s="22">
        <v>7673.8</v>
      </c>
      <c r="Z1775" s="22">
        <v>8130.1</v>
      </c>
      <c r="AA1775" s="22">
        <v>9073.2999999999993</v>
      </c>
      <c r="AB1775" s="22">
        <v>8405.4</v>
      </c>
      <c r="AC1775" s="22">
        <v>7832.7</v>
      </c>
      <c r="AD1775" s="22" t="s">
        <v>179</v>
      </c>
      <c r="AE1775" s="22" t="s">
        <v>179</v>
      </c>
      <c r="AF1775" s="22" t="s">
        <v>179</v>
      </c>
      <c r="AG1775" s="22" t="s">
        <v>179</v>
      </c>
      <c r="AH1775" s="22" t="s">
        <v>179</v>
      </c>
      <c r="AI1775" s="22" t="s">
        <v>179</v>
      </c>
      <c r="AJ1775" s="22" t="s">
        <v>179</v>
      </c>
      <c r="AK1775" s="22" t="s">
        <v>179</v>
      </c>
      <c r="AL1775" s="22" t="s">
        <v>179</v>
      </c>
      <c r="AM1775" s="22" t="s">
        <v>179</v>
      </c>
      <c r="AN1775" s="22" t="s">
        <v>179</v>
      </c>
      <c r="AO1775" s="22" t="s">
        <v>180</v>
      </c>
      <c r="AP1775" s="22">
        <v>0</v>
      </c>
      <c r="AQ1775" s="22" t="s">
        <v>180</v>
      </c>
      <c r="AR1775" s="47">
        <f t="shared" si="110"/>
        <v>0.9505614548581971</v>
      </c>
      <c r="AS1775" s="47">
        <f t="shared" si="111"/>
        <v>0.35983973556929599</v>
      </c>
    </row>
    <row r="1776" spans="1:45" x14ac:dyDescent="0.25">
      <c r="A1776" s="22" t="s">
        <v>3915</v>
      </c>
      <c r="B1776" s="23" t="s">
        <v>3916</v>
      </c>
      <c r="C1776" s="22">
        <v>1</v>
      </c>
      <c r="D1776" s="22">
        <v>3</v>
      </c>
      <c r="E1776" s="22">
        <v>10</v>
      </c>
      <c r="F1776" s="22">
        <v>1</v>
      </c>
      <c r="G1776" s="22">
        <v>1</v>
      </c>
      <c r="H1776" s="22">
        <v>6548</v>
      </c>
      <c r="I1776" s="22">
        <v>724.2</v>
      </c>
      <c r="J1776" s="22">
        <v>6.07</v>
      </c>
      <c r="K1776" s="22">
        <v>69</v>
      </c>
      <c r="L1776" s="22">
        <v>23.11</v>
      </c>
      <c r="M1776" s="22">
        <v>3</v>
      </c>
      <c r="N1776" s="22">
        <v>3</v>
      </c>
      <c r="O1776" s="22">
        <v>0</v>
      </c>
      <c r="P1776" s="48" t="e">
        <f t="shared" si="108"/>
        <v>#DIV/0!</v>
      </c>
      <c r="Q1776" s="48" t="e">
        <f t="shared" si="109"/>
        <v>#DIV/0!</v>
      </c>
      <c r="R1776" s="22" t="s">
        <v>180</v>
      </c>
      <c r="S1776" s="22" t="s">
        <v>180</v>
      </c>
      <c r="T1776" s="22" t="s">
        <v>180</v>
      </c>
      <c r="U1776" s="22" t="s">
        <v>180</v>
      </c>
      <c r="V1776" s="22" t="s">
        <v>180</v>
      </c>
      <c r="W1776" s="22" t="s">
        <v>180</v>
      </c>
      <c r="X1776" s="22" t="s">
        <v>180</v>
      </c>
      <c r="Y1776" s="22" t="s">
        <v>180</v>
      </c>
      <c r="Z1776" s="22" t="s">
        <v>180</v>
      </c>
      <c r="AA1776" s="22" t="s">
        <v>180</v>
      </c>
      <c r="AB1776" s="22" t="s">
        <v>180</v>
      </c>
      <c r="AC1776" s="22" t="s">
        <v>180</v>
      </c>
      <c r="AD1776" s="22" t="s">
        <v>179</v>
      </c>
      <c r="AE1776" s="22" t="s">
        <v>179</v>
      </c>
      <c r="AF1776" s="22" t="s">
        <v>179</v>
      </c>
      <c r="AG1776" s="22" t="s">
        <v>179</v>
      </c>
      <c r="AH1776" s="22" t="s">
        <v>179</v>
      </c>
      <c r="AI1776" s="22" t="s">
        <v>179</v>
      </c>
      <c r="AJ1776" s="22" t="s">
        <v>179</v>
      </c>
      <c r="AK1776" s="22" t="s">
        <v>179</v>
      </c>
      <c r="AL1776" s="22" t="s">
        <v>179</v>
      </c>
      <c r="AM1776" s="22" t="s">
        <v>179</v>
      </c>
      <c r="AN1776" s="22" t="s">
        <v>179</v>
      </c>
      <c r="AO1776" s="22" t="s">
        <v>180</v>
      </c>
      <c r="AP1776" s="22">
        <v>0</v>
      </c>
      <c r="AQ1776" s="22" t="s">
        <v>180</v>
      </c>
      <c r="AR1776" s="47" t="e">
        <f t="shared" si="110"/>
        <v>#DIV/0!</v>
      </c>
      <c r="AS1776" s="47" t="e">
        <f t="shared" si="111"/>
        <v>#DIV/0!</v>
      </c>
    </row>
    <row r="1777" spans="1:45" x14ac:dyDescent="0.25">
      <c r="A1777" s="22" t="s">
        <v>3917</v>
      </c>
      <c r="B1777" s="23" t="s">
        <v>3918</v>
      </c>
      <c r="C1777" s="22">
        <v>11</v>
      </c>
      <c r="D1777" s="22">
        <v>6</v>
      </c>
      <c r="E1777" s="22">
        <v>13</v>
      </c>
      <c r="F1777" s="22">
        <v>6</v>
      </c>
      <c r="G1777" s="22">
        <v>1</v>
      </c>
      <c r="H1777" s="22">
        <v>606</v>
      </c>
      <c r="I1777" s="22">
        <v>70.099999999999994</v>
      </c>
      <c r="J1777" s="22">
        <v>5.87</v>
      </c>
      <c r="K1777" s="22">
        <v>98</v>
      </c>
      <c r="L1777" s="22">
        <v>22.81</v>
      </c>
      <c r="M1777" s="22">
        <v>6</v>
      </c>
      <c r="N1777" s="22">
        <v>5</v>
      </c>
      <c r="O1777" s="22">
        <v>0</v>
      </c>
      <c r="P1777" s="48">
        <f t="shared" si="108"/>
        <v>575.98000000000013</v>
      </c>
      <c r="Q1777" s="48">
        <f t="shared" si="109"/>
        <v>572.81999999999994</v>
      </c>
      <c r="R1777" s="22">
        <v>6.25</v>
      </c>
      <c r="S1777" s="22">
        <v>6.33</v>
      </c>
      <c r="T1777" s="22">
        <v>531.1</v>
      </c>
      <c r="U1777" s="22">
        <v>630.79999999999995</v>
      </c>
      <c r="V1777" s="22">
        <v>582.4</v>
      </c>
      <c r="W1777" s="22">
        <v>591.29999999999995</v>
      </c>
      <c r="X1777" s="22">
        <v>544.29999999999995</v>
      </c>
      <c r="Y1777" s="22">
        <v>549.29999999999995</v>
      </c>
      <c r="Z1777" s="22">
        <v>549.9</v>
      </c>
      <c r="AA1777" s="22">
        <v>549.70000000000005</v>
      </c>
      <c r="AB1777" s="22">
        <v>632.29999999999995</v>
      </c>
      <c r="AC1777" s="22">
        <v>582.9</v>
      </c>
      <c r="AD1777" s="22" t="s">
        <v>179</v>
      </c>
      <c r="AE1777" s="22" t="s">
        <v>179</v>
      </c>
      <c r="AF1777" s="22" t="s">
        <v>179</v>
      </c>
      <c r="AG1777" s="22" t="s">
        <v>179</v>
      </c>
      <c r="AH1777" s="22" t="s">
        <v>179</v>
      </c>
      <c r="AI1777" s="22" t="s">
        <v>179</v>
      </c>
      <c r="AJ1777" s="22" t="s">
        <v>179</v>
      </c>
      <c r="AK1777" s="22" t="s">
        <v>179</v>
      </c>
      <c r="AL1777" s="22" t="s">
        <v>179</v>
      </c>
      <c r="AM1777" s="22" t="s">
        <v>179</v>
      </c>
      <c r="AN1777" s="22" t="s">
        <v>179</v>
      </c>
      <c r="AO1777" s="22" t="s">
        <v>180</v>
      </c>
      <c r="AP1777" s="22">
        <v>0</v>
      </c>
      <c r="AQ1777" s="22" t="s">
        <v>180</v>
      </c>
      <c r="AR1777" s="47">
        <f t="shared" si="110"/>
        <v>0.99451369839230497</v>
      </c>
      <c r="AS1777" s="47">
        <f t="shared" si="111"/>
        <v>0.89962338930386321</v>
      </c>
    </row>
    <row r="1778" spans="1:45" x14ac:dyDescent="0.25">
      <c r="A1778" s="22" t="s">
        <v>3919</v>
      </c>
      <c r="B1778" s="23" t="s">
        <v>3920</v>
      </c>
      <c r="C1778" s="22">
        <v>34</v>
      </c>
      <c r="D1778" s="22">
        <v>17</v>
      </c>
      <c r="E1778" s="22">
        <v>71</v>
      </c>
      <c r="F1778" s="22">
        <v>17</v>
      </c>
      <c r="G1778" s="22">
        <v>1</v>
      </c>
      <c r="H1778" s="22">
        <v>455</v>
      </c>
      <c r="I1778" s="22">
        <v>52.5</v>
      </c>
      <c r="J1778" s="22">
        <v>8.35</v>
      </c>
      <c r="K1778" s="22">
        <v>359</v>
      </c>
      <c r="L1778" s="22">
        <v>135.59</v>
      </c>
      <c r="M1778" s="22">
        <v>16</v>
      </c>
      <c r="N1778" s="22">
        <v>17</v>
      </c>
      <c r="O1778" s="22">
        <v>0</v>
      </c>
      <c r="P1778" s="48">
        <f t="shared" si="108"/>
        <v>7893.12</v>
      </c>
      <c r="Q1778" s="48">
        <f t="shared" si="109"/>
        <v>8286.84</v>
      </c>
      <c r="R1778" s="22">
        <v>5.52</v>
      </c>
      <c r="S1778" s="22">
        <v>5.92</v>
      </c>
      <c r="T1778" s="22">
        <v>8644.5</v>
      </c>
      <c r="U1778" s="22">
        <v>7489.1</v>
      </c>
      <c r="V1778" s="22">
        <v>8120.7</v>
      </c>
      <c r="W1778" s="22">
        <v>7617.8</v>
      </c>
      <c r="X1778" s="22">
        <v>7593.5</v>
      </c>
      <c r="Y1778" s="22">
        <v>7930.5</v>
      </c>
      <c r="Z1778" s="22">
        <v>7737.4</v>
      </c>
      <c r="AA1778" s="22">
        <v>8426.2999999999993</v>
      </c>
      <c r="AB1778" s="22">
        <v>9003.1</v>
      </c>
      <c r="AC1778" s="22">
        <v>8336.9</v>
      </c>
      <c r="AD1778" s="22" t="s">
        <v>179</v>
      </c>
      <c r="AE1778" s="22" t="s">
        <v>179</v>
      </c>
      <c r="AF1778" s="22" t="s">
        <v>179</v>
      </c>
      <c r="AG1778" s="22" t="s">
        <v>179</v>
      </c>
      <c r="AH1778" s="22" t="s">
        <v>179</v>
      </c>
      <c r="AI1778" s="22" t="s">
        <v>179</v>
      </c>
      <c r="AJ1778" s="22" t="s">
        <v>179</v>
      </c>
      <c r="AK1778" s="22" t="s">
        <v>179</v>
      </c>
      <c r="AL1778" s="22" t="s">
        <v>179</v>
      </c>
      <c r="AM1778" s="22" t="s">
        <v>179</v>
      </c>
      <c r="AN1778" s="22" t="s">
        <v>179</v>
      </c>
      <c r="AO1778" s="22" t="s">
        <v>180</v>
      </c>
      <c r="AP1778" s="22">
        <v>0</v>
      </c>
      <c r="AQ1778" s="22" t="s">
        <v>180</v>
      </c>
      <c r="AR1778" s="47">
        <f t="shared" si="110"/>
        <v>1.0498814157139382</v>
      </c>
      <c r="AS1778" s="47">
        <f t="shared" si="111"/>
        <v>0.31576452026084606</v>
      </c>
    </row>
    <row r="1779" spans="1:45" x14ac:dyDescent="0.25">
      <c r="A1779" s="22" t="s">
        <v>3921</v>
      </c>
      <c r="B1779" s="23" t="s">
        <v>3922</v>
      </c>
      <c r="C1779" s="22">
        <v>12</v>
      </c>
      <c r="D1779" s="22">
        <v>4</v>
      </c>
      <c r="E1779" s="22">
        <v>10</v>
      </c>
      <c r="F1779" s="22">
        <v>4</v>
      </c>
      <c r="G1779" s="22">
        <v>1</v>
      </c>
      <c r="H1779" s="22">
        <v>437</v>
      </c>
      <c r="I1779" s="22">
        <v>49.7</v>
      </c>
      <c r="J1779" s="22">
        <v>6.39</v>
      </c>
      <c r="K1779" s="22">
        <v>47</v>
      </c>
      <c r="L1779" s="22">
        <v>17.18</v>
      </c>
      <c r="M1779" s="22">
        <v>3</v>
      </c>
      <c r="N1779" s="22">
        <v>4</v>
      </c>
      <c r="O1779" s="22">
        <v>0</v>
      </c>
      <c r="P1779" s="48">
        <f t="shared" si="108"/>
        <v>823.07999999999993</v>
      </c>
      <c r="Q1779" s="48">
        <f t="shared" si="109"/>
        <v>806.78</v>
      </c>
      <c r="R1779" s="22">
        <v>3.5</v>
      </c>
      <c r="S1779" s="22">
        <v>5.61</v>
      </c>
      <c r="T1779" s="22">
        <v>870.9</v>
      </c>
      <c r="U1779" s="22">
        <v>807.5</v>
      </c>
      <c r="V1779" s="22">
        <v>811</v>
      </c>
      <c r="W1779" s="22">
        <v>818.6</v>
      </c>
      <c r="X1779" s="22">
        <v>807.4</v>
      </c>
      <c r="Y1779" s="22">
        <v>828.9</v>
      </c>
      <c r="Z1779" s="22">
        <v>789.9</v>
      </c>
      <c r="AA1779" s="22">
        <v>796.8</v>
      </c>
      <c r="AB1779" s="22">
        <v>869.6</v>
      </c>
      <c r="AC1779" s="22">
        <v>748.7</v>
      </c>
      <c r="AD1779" s="22" t="s">
        <v>179</v>
      </c>
      <c r="AE1779" s="22" t="s">
        <v>179</v>
      </c>
      <c r="AF1779" s="22" t="s">
        <v>179</v>
      </c>
      <c r="AG1779" s="22" t="s">
        <v>179</v>
      </c>
      <c r="AH1779" s="22" t="s">
        <v>179</v>
      </c>
      <c r="AI1779" s="22" t="s">
        <v>179</v>
      </c>
      <c r="AJ1779" s="22" t="s">
        <v>179</v>
      </c>
      <c r="AK1779" s="22" t="s">
        <v>179</v>
      </c>
      <c r="AL1779" s="22" t="s">
        <v>179</v>
      </c>
      <c r="AM1779" s="22" t="s">
        <v>179</v>
      </c>
      <c r="AN1779" s="22" t="s">
        <v>179</v>
      </c>
      <c r="AO1779" s="22" t="s">
        <v>3923</v>
      </c>
      <c r="AP1779" s="22">
        <v>0</v>
      </c>
      <c r="AQ1779" s="22" t="s">
        <v>180</v>
      </c>
      <c r="AR1779" s="47">
        <f t="shared" si="110"/>
        <v>0.98019633571463294</v>
      </c>
      <c r="AS1779" s="47">
        <f t="shared" si="111"/>
        <v>0.43258420649945328</v>
      </c>
    </row>
    <row r="1780" spans="1:45" x14ac:dyDescent="0.25">
      <c r="A1780" s="22" t="s">
        <v>3924</v>
      </c>
      <c r="B1780" s="23" t="s">
        <v>3925</v>
      </c>
      <c r="C1780" s="22">
        <v>24</v>
      </c>
      <c r="D1780" s="22">
        <v>9</v>
      </c>
      <c r="E1780" s="22">
        <v>31</v>
      </c>
      <c r="F1780" s="22">
        <v>7</v>
      </c>
      <c r="G1780" s="22">
        <v>1</v>
      </c>
      <c r="H1780" s="22">
        <v>575</v>
      </c>
      <c r="I1780" s="22">
        <v>60.2</v>
      </c>
      <c r="J1780" s="22">
        <v>4.8099999999999996</v>
      </c>
      <c r="K1780" s="22">
        <v>414</v>
      </c>
      <c r="L1780" s="22">
        <v>79.349999999999994</v>
      </c>
      <c r="M1780" s="22">
        <v>8</v>
      </c>
      <c r="N1780" s="22">
        <v>9</v>
      </c>
      <c r="O1780" s="22">
        <v>1</v>
      </c>
      <c r="P1780" s="48">
        <f t="shared" si="108"/>
        <v>1278.44</v>
      </c>
      <c r="Q1780" s="48">
        <f t="shared" si="109"/>
        <v>1327.04</v>
      </c>
      <c r="R1780" s="22">
        <v>5.74</v>
      </c>
      <c r="S1780" s="22">
        <v>9.34</v>
      </c>
      <c r="T1780" s="22">
        <v>1346.4</v>
      </c>
      <c r="U1780" s="22">
        <v>1195.5</v>
      </c>
      <c r="V1780" s="22">
        <v>1300.7</v>
      </c>
      <c r="W1780" s="22">
        <v>1200.3</v>
      </c>
      <c r="X1780" s="22">
        <v>1349.3</v>
      </c>
      <c r="Y1780" s="22">
        <v>1232.5999999999999</v>
      </c>
      <c r="Z1780" s="22">
        <v>1389.5</v>
      </c>
      <c r="AA1780" s="22">
        <v>1197.8</v>
      </c>
      <c r="AB1780" s="22">
        <v>1310.5</v>
      </c>
      <c r="AC1780" s="22">
        <v>1504.8</v>
      </c>
      <c r="AD1780" s="22" t="s">
        <v>179</v>
      </c>
      <c r="AE1780" s="22" t="s">
        <v>179</v>
      </c>
      <c r="AF1780" s="22" t="s">
        <v>179</v>
      </c>
      <c r="AG1780" s="22" t="s">
        <v>179</v>
      </c>
      <c r="AH1780" s="22" t="s">
        <v>179</v>
      </c>
      <c r="AI1780" s="22" t="s">
        <v>179</v>
      </c>
      <c r="AJ1780" s="22" t="s">
        <v>179</v>
      </c>
      <c r="AK1780" s="22" t="s">
        <v>179</v>
      </c>
      <c r="AL1780" s="22" t="s">
        <v>179</v>
      </c>
      <c r="AM1780" s="22" t="s">
        <v>179</v>
      </c>
      <c r="AN1780" s="22" t="s">
        <v>179</v>
      </c>
      <c r="AO1780" s="22" t="s">
        <v>180</v>
      </c>
      <c r="AP1780" s="22">
        <v>0</v>
      </c>
      <c r="AQ1780" s="22" t="s">
        <v>180</v>
      </c>
      <c r="AR1780" s="47">
        <f t="shared" si="110"/>
        <v>1.0380150808798223</v>
      </c>
      <c r="AS1780" s="47">
        <f t="shared" si="111"/>
        <v>0.49902811174351142</v>
      </c>
    </row>
    <row r="1781" spans="1:45" x14ac:dyDescent="0.25">
      <c r="A1781" s="22" t="s">
        <v>3926</v>
      </c>
      <c r="B1781" s="23" t="s">
        <v>3927</v>
      </c>
      <c r="C1781" s="22">
        <v>9</v>
      </c>
      <c r="D1781" s="22">
        <v>5</v>
      </c>
      <c r="E1781" s="22">
        <v>6</v>
      </c>
      <c r="F1781" s="22">
        <v>4</v>
      </c>
      <c r="G1781" s="22">
        <v>1</v>
      </c>
      <c r="H1781" s="22">
        <v>640</v>
      </c>
      <c r="I1781" s="22">
        <v>68.3</v>
      </c>
      <c r="J1781" s="22">
        <v>7.46</v>
      </c>
      <c r="K1781" s="22" t="s">
        <v>180</v>
      </c>
      <c r="L1781" s="22">
        <v>21.8</v>
      </c>
      <c r="M1781" s="22" t="s">
        <v>180</v>
      </c>
      <c r="N1781" s="22">
        <v>5</v>
      </c>
      <c r="O1781" s="22">
        <v>0</v>
      </c>
      <c r="P1781" s="48">
        <f t="shared" si="108"/>
        <v>347.66</v>
      </c>
      <c r="Q1781" s="48">
        <f t="shared" si="109"/>
        <v>349.46</v>
      </c>
      <c r="R1781" s="22">
        <v>7.99</v>
      </c>
      <c r="S1781" s="22">
        <v>2.79</v>
      </c>
      <c r="T1781" s="22">
        <v>320.60000000000002</v>
      </c>
      <c r="U1781" s="22">
        <v>343.4</v>
      </c>
      <c r="V1781" s="22">
        <v>397.4</v>
      </c>
      <c r="W1781" s="22">
        <v>326</v>
      </c>
      <c r="X1781" s="22">
        <v>350.9</v>
      </c>
      <c r="Y1781" s="22">
        <v>347.2</v>
      </c>
      <c r="Z1781" s="22">
        <v>349</v>
      </c>
      <c r="AA1781" s="22">
        <v>336.9</v>
      </c>
      <c r="AB1781" s="22">
        <v>350</v>
      </c>
      <c r="AC1781" s="22">
        <v>364.2</v>
      </c>
      <c r="AD1781" s="22" t="s">
        <v>179</v>
      </c>
      <c r="AE1781" s="22" t="s">
        <v>179</v>
      </c>
      <c r="AF1781" s="22" t="s">
        <v>179</v>
      </c>
      <c r="AG1781" s="22" t="s">
        <v>179</v>
      </c>
      <c r="AH1781" s="22" t="s">
        <v>179</v>
      </c>
      <c r="AI1781" s="22" t="s">
        <v>179</v>
      </c>
      <c r="AJ1781" s="22" t="s">
        <v>179</v>
      </c>
      <c r="AK1781" s="22" t="s">
        <v>179</v>
      </c>
      <c r="AL1781" s="22" t="s">
        <v>179</v>
      </c>
      <c r="AM1781" s="22" t="s">
        <v>179</v>
      </c>
      <c r="AN1781" s="22" t="s">
        <v>179</v>
      </c>
      <c r="AO1781" s="22" t="s">
        <v>180</v>
      </c>
      <c r="AP1781" s="22">
        <v>0</v>
      </c>
      <c r="AQ1781" s="22" t="s">
        <v>180</v>
      </c>
      <c r="AR1781" s="47">
        <f t="shared" si="110"/>
        <v>1.0051774722429958</v>
      </c>
      <c r="AS1781" s="47">
        <f t="shared" si="111"/>
        <v>0.91597609201098984</v>
      </c>
    </row>
    <row r="1782" spans="1:45" x14ac:dyDescent="0.25">
      <c r="A1782" s="22" t="s">
        <v>3928</v>
      </c>
      <c r="B1782" s="23" t="s">
        <v>3929</v>
      </c>
      <c r="C1782" s="22">
        <v>19</v>
      </c>
      <c r="D1782" s="22">
        <v>8</v>
      </c>
      <c r="E1782" s="22">
        <v>18</v>
      </c>
      <c r="F1782" s="22">
        <v>5</v>
      </c>
      <c r="G1782" s="22">
        <v>1</v>
      </c>
      <c r="H1782" s="22">
        <v>636</v>
      </c>
      <c r="I1782" s="22">
        <v>68.2</v>
      </c>
      <c r="J1782" s="22">
        <v>5.88</v>
      </c>
      <c r="K1782" s="22">
        <v>113</v>
      </c>
      <c r="L1782" s="22">
        <v>37.619999999999997</v>
      </c>
      <c r="M1782" s="22">
        <v>7</v>
      </c>
      <c r="N1782" s="22">
        <v>7</v>
      </c>
      <c r="O1782" s="22">
        <v>1</v>
      </c>
      <c r="P1782" s="48">
        <f t="shared" si="108"/>
        <v>449.45999999999992</v>
      </c>
      <c r="Q1782" s="48">
        <f t="shared" si="109"/>
        <v>520.76</v>
      </c>
      <c r="R1782" s="22">
        <v>3.24</v>
      </c>
      <c r="S1782" s="22">
        <v>7.37</v>
      </c>
      <c r="T1782" s="22">
        <v>431.9</v>
      </c>
      <c r="U1782" s="22">
        <v>445.9</v>
      </c>
      <c r="V1782" s="22">
        <v>469.5</v>
      </c>
      <c r="W1782" s="22">
        <v>460.3</v>
      </c>
      <c r="X1782" s="22">
        <v>439.7</v>
      </c>
      <c r="Y1782" s="22">
        <v>544.29999999999995</v>
      </c>
      <c r="Z1782" s="22">
        <v>472.3</v>
      </c>
      <c r="AA1782" s="22">
        <v>486.4</v>
      </c>
      <c r="AB1782" s="22">
        <v>545.20000000000005</v>
      </c>
      <c r="AC1782" s="22">
        <v>555.6</v>
      </c>
      <c r="AD1782" s="22" t="s">
        <v>179</v>
      </c>
      <c r="AE1782" s="22" t="s">
        <v>179</v>
      </c>
      <c r="AF1782" s="22" t="s">
        <v>179</v>
      </c>
      <c r="AG1782" s="22" t="s">
        <v>179</v>
      </c>
      <c r="AH1782" s="22" t="s">
        <v>179</v>
      </c>
      <c r="AI1782" s="22" t="s">
        <v>179</v>
      </c>
      <c r="AJ1782" s="22" t="s">
        <v>179</v>
      </c>
      <c r="AK1782" s="22" t="s">
        <v>179</v>
      </c>
      <c r="AL1782" s="22" t="s">
        <v>179</v>
      </c>
      <c r="AM1782" s="22" t="s">
        <v>179</v>
      </c>
      <c r="AN1782" s="22" t="s">
        <v>179</v>
      </c>
      <c r="AO1782" s="22" t="s">
        <v>3930</v>
      </c>
      <c r="AP1782" s="22">
        <v>0</v>
      </c>
      <c r="AQ1782" s="22" t="s">
        <v>180</v>
      </c>
      <c r="AR1782" s="47">
        <f t="shared" si="110"/>
        <v>1.158634806211899</v>
      </c>
      <c r="AS1782" s="47">
        <f t="shared" si="111"/>
        <v>2.7488256972439614E-2</v>
      </c>
    </row>
    <row r="1783" spans="1:45" x14ac:dyDescent="0.25">
      <c r="A1783" s="22" t="s">
        <v>3931</v>
      </c>
      <c r="B1783" s="23" t="s">
        <v>3932</v>
      </c>
      <c r="C1783" s="22">
        <v>10</v>
      </c>
      <c r="D1783" s="22">
        <v>4</v>
      </c>
      <c r="E1783" s="22">
        <v>20</v>
      </c>
      <c r="F1783" s="22">
        <v>4</v>
      </c>
      <c r="G1783" s="22">
        <v>1</v>
      </c>
      <c r="H1783" s="22">
        <v>460</v>
      </c>
      <c r="I1783" s="22">
        <v>50.2</v>
      </c>
      <c r="J1783" s="22">
        <v>8.31</v>
      </c>
      <c r="K1783" s="22">
        <v>229</v>
      </c>
      <c r="L1783" s="22">
        <v>48.76</v>
      </c>
      <c r="M1783" s="22">
        <v>4</v>
      </c>
      <c r="N1783" s="22">
        <v>4</v>
      </c>
      <c r="O1783" s="22">
        <v>0</v>
      </c>
      <c r="P1783" s="48">
        <f t="shared" si="108"/>
        <v>400.54</v>
      </c>
      <c r="Q1783" s="48">
        <f t="shared" si="109"/>
        <v>407.25999999999993</v>
      </c>
      <c r="R1783" s="22">
        <v>6.89</v>
      </c>
      <c r="S1783" s="22">
        <v>5.33</v>
      </c>
      <c r="T1783" s="22">
        <v>404.7</v>
      </c>
      <c r="U1783" s="22">
        <v>422.2</v>
      </c>
      <c r="V1783" s="22">
        <v>434.8</v>
      </c>
      <c r="W1783" s="22">
        <v>373.5</v>
      </c>
      <c r="X1783" s="22">
        <v>367.5</v>
      </c>
      <c r="Y1783" s="22">
        <v>436.7</v>
      </c>
      <c r="Z1783" s="22">
        <v>418.4</v>
      </c>
      <c r="AA1783" s="22">
        <v>397.6</v>
      </c>
      <c r="AB1783" s="22">
        <v>379</v>
      </c>
      <c r="AC1783" s="22">
        <v>404.6</v>
      </c>
      <c r="AD1783" s="22" t="s">
        <v>179</v>
      </c>
      <c r="AE1783" s="22" t="s">
        <v>179</v>
      </c>
      <c r="AF1783" s="22" t="s">
        <v>179</v>
      </c>
      <c r="AG1783" s="22" t="s">
        <v>179</v>
      </c>
      <c r="AH1783" s="22" t="s">
        <v>179</v>
      </c>
      <c r="AI1783" s="22" t="s">
        <v>179</v>
      </c>
      <c r="AJ1783" s="22" t="s">
        <v>179</v>
      </c>
      <c r="AK1783" s="22" t="s">
        <v>179</v>
      </c>
      <c r="AL1783" s="22" t="s">
        <v>179</v>
      </c>
      <c r="AM1783" s="22" t="s">
        <v>179</v>
      </c>
      <c r="AN1783" s="22" t="s">
        <v>179</v>
      </c>
      <c r="AO1783" s="22" t="s">
        <v>180</v>
      </c>
      <c r="AP1783" s="22">
        <v>0</v>
      </c>
      <c r="AQ1783" s="22" t="s">
        <v>180</v>
      </c>
      <c r="AR1783" s="47">
        <f t="shared" si="110"/>
        <v>1.0167773505767213</v>
      </c>
      <c r="AS1783" s="47">
        <f t="shared" si="111"/>
        <v>0.64290441854048841</v>
      </c>
    </row>
    <row r="1784" spans="1:45" x14ac:dyDescent="0.25">
      <c r="A1784" s="22" t="s">
        <v>3933</v>
      </c>
      <c r="B1784" s="23" t="s">
        <v>3934</v>
      </c>
      <c r="C1784" s="22">
        <v>1</v>
      </c>
      <c r="D1784" s="22">
        <v>1</v>
      </c>
      <c r="E1784" s="22">
        <v>3</v>
      </c>
      <c r="F1784" s="22">
        <v>1</v>
      </c>
      <c r="G1784" s="22">
        <v>1</v>
      </c>
      <c r="H1784" s="22">
        <v>652</v>
      </c>
      <c r="I1784" s="22">
        <v>73.7</v>
      </c>
      <c r="J1784" s="22">
        <v>6.15</v>
      </c>
      <c r="K1784" s="22">
        <v>0</v>
      </c>
      <c r="L1784" s="22">
        <v>1.95</v>
      </c>
      <c r="M1784" s="22">
        <v>1</v>
      </c>
      <c r="N1784" s="22">
        <v>1</v>
      </c>
      <c r="O1784" s="22">
        <v>0</v>
      </c>
      <c r="P1784" s="48" t="e">
        <f t="shared" si="108"/>
        <v>#DIV/0!</v>
      </c>
      <c r="Q1784" s="48" t="e">
        <f t="shared" si="109"/>
        <v>#DIV/0!</v>
      </c>
      <c r="R1784" s="22" t="s">
        <v>180</v>
      </c>
      <c r="S1784" s="22" t="s">
        <v>180</v>
      </c>
      <c r="T1784" s="22" t="s">
        <v>180</v>
      </c>
      <c r="U1784" s="22" t="s">
        <v>180</v>
      </c>
      <c r="V1784" s="22" t="s">
        <v>180</v>
      </c>
      <c r="W1784" s="22" t="s">
        <v>180</v>
      </c>
      <c r="X1784" s="22" t="s">
        <v>180</v>
      </c>
      <c r="Y1784" s="22" t="s">
        <v>180</v>
      </c>
      <c r="Z1784" s="22" t="s">
        <v>180</v>
      </c>
      <c r="AA1784" s="22" t="s">
        <v>180</v>
      </c>
      <c r="AB1784" s="22" t="s">
        <v>180</v>
      </c>
      <c r="AC1784" s="22" t="s">
        <v>180</v>
      </c>
      <c r="AD1784" s="22" t="s">
        <v>250</v>
      </c>
      <c r="AE1784" s="22" t="s">
        <v>250</v>
      </c>
      <c r="AF1784" s="22" t="s">
        <v>250</v>
      </c>
      <c r="AG1784" s="22" t="s">
        <v>250</v>
      </c>
      <c r="AH1784" s="22" t="s">
        <v>250</v>
      </c>
      <c r="AI1784" s="22" t="s">
        <v>250</v>
      </c>
      <c r="AJ1784" s="22" t="s">
        <v>250</v>
      </c>
      <c r="AK1784" s="22" t="s">
        <v>250</v>
      </c>
      <c r="AL1784" s="22" t="s">
        <v>250</v>
      </c>
      <c r="AM1784" s="22" t="s">
        <v>250</v>
      </c>
      <c r="AN1784" s="22" t="s">
        <v>250</v>
      </c>
      <c r="AO1784" s="22" t="s">
        <v>180</v>
      </c>
      <c r="AP1784" s="22">
        <v>0</v>
      </c>
      <c r="AQ1784" s="22" t="s">
        <v>180</v>
      </c>
      <c r="AR1784" s="47" t="e">
        <f t="shared" si="110"/>
        <v>#DIV/0!</v>
      </c>
      <c r="AS1784" s="47" t="e">
        <f t="shared" si="111"/>
        <v>#DIV/0!</v>
      </c>
    </row>
    <row r="1785" spans="1:45" x14ac:dyDescent="0.25">
      <c r="A1785" s="22" t="s">
        <v>3935</v>
      </c>
      <c r="B1785" s="23" t="s">
        <v>3936</v>
      </c>
      <c r="C1785" s="22">
        <v>13</v>
      </c>
      <c r="D1785" s="22">
        <v>2</v>
      </c>
      <c r="E1785" s="22">
        <v>6</v>
      </c>
      <c r="F1785" s="22">
        <v>2</v>
      </c>
      <c r="G1785" s="22">
        <v>1</v>
      </c>
      <c r="H1785" s="22">
        <v>212</v>
      </c>
      <c r="I1785" s="22">
        <v>24.5</v>
      </c>
      <c r="J1785" s="22">
        <v>8.6199999999999992</v>
      </c>
      <c r="K1785" s="22">
        <v>26</v>
      </c>
      <c r="L1785" s="22">
        <v>11.52</v>
      </c>
      <c r="M1785" s="22">
        <v>2</v>
      </c>
      <c r="N1785" s="22">
        <v>2</v>
      </c>
      <c r="O1785" s="22">
        <v>0</v>
      </c>
      <c r="P1785" s="48">
        <f t="shared" si="108"/>
        <v>1062.48</v>
      </c>
      <c r="Q1785" s="48">
        <f t="shared" si="109"/>
        <v>1123.1400000000001</v>
      </c>
      <c r="R1785" s="22">
        <v>9.6199999999999992</v>
      </c>
      <c r="S1785" s="22">
        <v>7.29</v>
      </c>
      <c r="T1785" s="22">
        <v>877.2</v>
      </c>
      <c r="U1785" s="22">
        <v>1124.7</v>
      </c>
      <c r="V1785" s="22">
        <v>1091</v>
      </c>
      <c r="W1785" s="22">
        <v>1133.5999999999999</v>
      </c>
      <c r="X1785" s="22">
        <v>1085.9000000000001</v>
      </c>
      <c r="Y1785" s="22">
        <v>1053.5</v>
      </c>
      <c r="Z1785" s="22">
        <v>1113.0999999999999</v>
      </c>
      <c r="AA1785" s="22">
        <v>1064.2</v>
      </c>
      <c r="AB1785" s="22">
        <v>1126.3</v>
      </c>
      <c r="AC1785" s="22">
        <v>1258.5999999999999</v>
      </c>
      <c r="AD1785" s="22" t="s">
        <v>179</v>
      </c>
      <c r="AE1785" s="22" t="s">
        <v>179</v>
      </c>
      <c r="AF1785" s="22" t="s">
        <v>179</v>
      </c>
      <c r="AG1785" s="22" t="s">
        <v>179</v>
      </c>
      <c r="AH1785" s="22" t="s">
        <v>179</v>
      </c>
      <c r="AI1785" s="22" t="s">
        <v>179</v>
      </c>
      <c r="AJ1785" s="22" t="s">
        <v>179</v>
      </c>
      <c r="AK1785" s="22" t="s">
        <v>179</v>
      </c>
      <c r="AL1785" s="22" t="s">
        <v>179</v>
      </c>
      <c r="AM1785" s="22" t="s">
        <v>179</v>
      </c>
      <c r="AN1785" s="22" t="s">
        <v>179</v>
      </c>
      <c r="AO1785" s="22" t="s">
        <v>180</v>
      </c>
      <c r="AP1785" s="22">
        <v>0</v>
      </c>
      <c r="AQ1785" s="22" t="s">
        <v>180</v>
      </c>
      <c r="AR1785" s="47">
        <f t="shared" si="110"/>
        <v>1.057092839394624</v>
      </c>
      <c r="AS1785" s="47">
        <f t="shared" si="111"/>
        <v>0.26284280922547593</v>
      </c>
    </row>
    <row r="1786" spans="1:45" x14ac:dyDescent="0.25">
      <c r="A1786" s="22" t="s">
        <v>3937</v>
      </c>
      <c r="B1786" s="23" t="s">
        <v>3938</v>
      </c>
      <c r="C1786" s="22">
        <v>16</v>
      </c>
      <c r="D1786" s="22">
        <v>14</v>
      </c>
      <c r="E1786" s="22">
        <v>45</v>
      </c>
      <c r="F1786" s="22">
        <v>14</v>
      </c>
      <c r="G1786" s="22">
        <v>1</v>
      </c>
      <c r="H1786" s="22">
        <v>997</v>
      </c>
      <c r="I1786" s="22">
        <v>111.5</v>
      </c>
      <c r="J1786" s="22">
        <v>7.43</v>
      </c>
      <c r="K1786" s="22">
        <v>364</v>
      </c>
      <c r="L1786" s="22">
        <v>96.13</v>
      </c>
      <c r="M1786" s="22">
        <v>13</v>
      </c>
      <c r="N1786" s="22">
        <v>14</v>
      </c>
      <c r="O1786" s="22">
        <v>0</v>
      </c>
      <c r="P1786" s="48">
        <f t="shared" si="108"/>
        <v>3163.9800000000005</v>
      </c>
      <c r="Q1786" s="48">
        <f t="shared" si="109"/>
        <v>3267.8399999999997</v>
      </c>
      <c r="R1786" s="22">
        <v>3.11</v>
      </c>
      <c r="S1786" s="22">
        <v>4.46</v>
      </c>
      <c r="T1786" s="22">
        <v>3018.7</v>
      </c>
      <c r="U1786" s="22">
        <v>3216.9</v>
      </c>
      <c r="V1786" s="22">
        <v>3295.8</v>
      </c>
      <c r="W1786" s="22">
        <v>3195.1</v>
      </c>
      <c r="X1786" s="22">
        <v>3093.4</v>
      </c>
      <c r="Y1786" s="22">
        <v>3412</v>
      </c>
      <c r="Z1786" s="22">
        <v>3396.7</v>
      </c>
      <c r="AA1786" s="22">
        <v>3293.1</v>
      </c>
      <c r="AB1786" s="22">
        <v>3083.8</v>
      </c>
      <c r="AC1786" s="22">
        <v>3153.6</v>
      </c>
      <c r="AD1786" s="22" t="s">
        <v>179</v>
      </c>
      <c r="AE1786" s="22" t="s">
        <v>179</v>
      </c>
      <c r="AF1786" s="22" t="s">
        <v>179</v>
      </c>
      <c r="AG1786" s="22" t="s">
        <v>179</v>
      </c>
      <c r="AH1786" s="22" t="s">
        <v>179</v>
      </c>
      <c r="AI1786" s="22" t="s">
        <v>179</v>
      </c>
      <c r="AJ1786" s="22" t="s">
        <v>179</v>
      </c>
      <c r="AK1786" s="22" t="s">
        <v>179</v>
      </c>
      <c r="AL1786" s="22" t="s">
        <v>179</v>
      </c>
      <c r="AM1786" s="22" t="s">
        <v>179</v>
      </c>
      <c r="AN1786" s="22" t="s">
        <v>179</v>
      </c>
      <c r="AO1786" s="22" t="s">
        <v>180</v>
      </c>
      <c r="AP1786" s="22">
        <v>0</v>
      </c>
      <c r="AQ1786" s="22" t="s">
        <v>180</v>
      </c>
      <c r="AR1786" s="47">
        <f t="shared" si="110"/>
        <v>1.0328257447897897</v>
      </c>
      <c r="AS1786" s="47">
        <f t="shared" si="111"/>
        <v>0.29534592005377219</v>
      </c>
    </row>
    <row r="1787" spans="1:45" x14ac:dyDescent="0.25">
      <c r="A1787" s="22" t="s">
        <v>3939</v>
      </c>
      <c r="B1787" s="23" t="s">
        <v>3940</v>
      </c>
      <c r="C1787" s="22">
        <v>16</v>
      </c>
      <c r="D1787" s="22">
        <v>4</v>
      </c>
      <c r="E1787" s="22">
        <v>10</v>
      </c>
      <c r="F1787" s="22">
        <v>4</v>
      </c>
      <c r="G1787" s="22">
        <v>1</v>
      </c>
      <c r="H1787" s="22">
        <v>258</v>
      </c>
      <c r="I1787" s="22">
        <v>27</v>
      </c>
      <c r="J1787" s="22">
        <v>5.91</v>
      </c>
      <c r="K1787" s="22">
        <v>79</v>
      </c>
      <c r="L1787" s="22">
        <v>17.47</v>
      </c>
      <c r="M1787" s="22">
        <v>4</v>
      </c>
      <c r="N1787" s="22">
        <v>4</v>
      </c>
      <c r="O1787" s="22">
        <v>0</v>
      </c>
      <c r="P1787" s="48">
        <f t="shared" si="108"/>
        <v>621.1</v>
      </c>
      <c r="Q1787" s="48">
        <f t="shared" si="109"/>
        <v>640.98</v>
      </c>
      <c r="R1787" s="22">
        <v>3.68</v>
      </c>
      <c r="S1787" s="22">
        <v>4.3600000000000003</v>
      </c>
      <c r="T1787" s="22">
        <v>598.70000000000005</v>
      </c>
      <c r="U1787" s="22">
        <v>601.4</v>
      </c>
      <c r="V1787" s="22">
        <v>656.2</v>
      </c>
      <c r="W1787" s="22">
        <v>633.70000000000005</v>
      </c>
      <c r="X1787" s="22">
        <v>615.5</v>
      </c>
      <c r="Y1787" s="22">
        <v>661.3</v>
      </c>
      <c r="Z1787" s="22">
        <v>671.7</v>
      </c>
      <c r="AA1787" s="22">
        <v>636.4</v>
      </c>
      <c r="AB1787" s="22">
        <v>599.5</v>
      </c>
      <c r="AC1787" s="22">
        <v>636</v>
      </c>
      <c r="AD1787" s="22" t="s">
        <v>179</v>
      </c>
      <c r="AE1787" s="22" t="s">
        <v>179</v>
      </c>
      <c r="AF1787" s="22" t="s">
        <v>179</v>
      </c>
      <c r="AG1787" s="22" t="s">
        <v>179</v>
      </c>
      <c r="AH1787" s="22" t="s">
        <v>179</v>
      </c>
      <c r="AI1787" s="22" t="s">
        <v>179</v>
      </c>
      <c r="AJ1787" s="22" t="s">
        <v>179</v>
      </c>
      <c r="AK1787" s="22" t="s">
        <v>179</v>
      </c>
      <c r="AL1787" s="22" t="s">
        <v>179</v>
      </c>
      <c r="AM1787" s="22" t="s">
        <v>179</v>
      </c>
      <c r="AN1787" s="22" t="s">
        <v>179</v>
      </c>
      <c r="AO1787" s="22" t="s">
        <v>180</v>
      </c>
      <c r="AP1787" s="22">
        <v>0</v>
      </c>
      <c r="AQ1787" s="22" t="s">
        <v>180</v>
      </c>
      <c r="AR1787" s="47">
        <f t="shared" si="110"/>
        <v>1.0320077282241185</v>
      </c>
      <c r="AS1787" s="47">
        <f t="shared" si="111"/>
        <v>0.39854398504505778</v>
      </c>
    </row>
    <row r="1788" spans="1:45" x14ac:dyDescent="0.25">
      <c r="A1788" s="22" t="s">
        <v>3941</v>
      </c>
      <c r="B1788" s="23" t="s">
        <v>3942</v>
      </c>
      <c r="C1788" s="22">
        <v>29</v>
      </c>
      <c r="D1788" s="22">
        <v>7</v>
      </c>
      <c r="E1788" s="22">
        <v>26</v>
      </c>
      <c r="F1788" s="22">
        <v>7</v>
      </c>
      <c r="G1788" s="22">
        <v>1</v>
      </c>
      <c r="H1788" s="22">
        <v>297</v>
      </c>
      <c r="I1788" s="22">
        <v>34.9</v>
      </c>
      <c r="J1788" s="22">
        <v>6.81</v>
      </c>
      <c r="K1788" s="22">
        <v>262</v>
      </c>
      <c r="L1788" s="22">
        <v>49.16</v>
      </c>
      <c r="M1788" s="22">
        <v>7</v>
      </c>
      <c r="N1788" s="22">
        <v>7</v>
      </c>
      <c r="O1788" s="22">
        <v>0</v>
      </c>
      <c r="P1788" s="48">
        <f t="shared" si="108"/>
        <v>938.43999999999994</v>
      </c>
      <c r="Q1788" s="48">
        <f t="shared" si="109"/>
        <v>974.92000000000007</v>
      </c>
      <c r="R1788" s="22">
        <v>4.74</v>
      </c>
      <c r="S1788" s="22">
        <v>4.4800000000000004</v>
      </c>
      <c r="T1788" s="22">
        <v>899.3</v>
      </c>
      <c r="U1788" s="22">
        <v>952.3</v>
      </c>
      <c r="V1788" s="22">
        <v>1002.3</v>
      </c>
      <c r="W1788" s="22">
        <v>930.8</v>
      </c>
      <c r="X1788" s="22">
        <v>907.5</v>
      </c>
      <c r="Y1788" s="22">
        <v>962.7</v>
      </c>
      <c r="Z1788" s="22">
        <v>1026</v>
      </c>
      <c r="AA1788" s="22">
        <v>923.3</v>
      </c>
      <c r="AB1788" s="22">
        <v>1013.8</v>
      </c>
      <c r="AC1788" s="22">
        <v>948.8</v>
      </c>
      <c r="AD1788" s="22" t="s">
        <v>179</v>
      </c>
      <c r="AE1788" s="22" t="s">
        <v>179</v>
      </c>
      <c r="AF1788" s="22" t="s">
        <v>179</v>
      </c>
      <c r="AG1788" s="22" t="s">
        <v>179</v>
      </c>
      <c r="AH1788" s="22" t="s">
        <v>179</v>
      </c>
      <c r="AI1788" s="22" t="s">
        <v>179</v>
      </c>
      <c r="AJ1788" s="22" t="s">
        <v>179</v>
      </c>
      <c r="AK1788" s="22" t="s">
        <v>179</v>
      </c>
      <c r="AL1788" s="22" t="s">
        <v>179</v>
      </c>
      <c r="AM1788" s="22" t="s">
        <v>179</v>
      </c>
      <c r="AN1788" s="22" t="s">
        <v>179</v>
      </c>
      <c r="AO1788" s="22" t="s">
        <v>180</v>
      </c>
      <c r="AP1788" s="22">
        <v>0</v>
      </c>
      <c r="AQ1788" s="22" t="s">
        <v>180</v>
      </c>
      <c r="AR1788" s="47">
        <f t="shared" si="110"/>
        <v>1.0388730233152894</v>
      </c>
      <c r="AS1788" s="47">
        <f t="shared" si="111"/>
        <v>0.28656620169577279</v>
      </c>
    </row>
    <row r="1789" spans="1:45" x14ac:dyDescent="0.25">
      <c r="A1789" s="22" t="s">
        <v>3943</v>
      </c>
      <c r="B1789" s="23" t="s">
        <v>3944</v>
      </c>
      <c r="C1789" s="22">
        <v>9</v>
      </c>
      <c r="D1789" s="22">
        <v>2</v>
      </c>
      <c r="E1789" s="22">
        <v>4</v>
      </c>
      <c r="F1789" s="22">
        <v>2</v>
      </c>
      <c r="G1789" s="22">
        <v>1</v>
      </c>
      <c r="H1789" s="22">
        <v>261</v>
      </c>
      <c r="I1789" s="22">
        <v>30</v>
      </c>
      <c r="J1789" s="22">
        <v>6.81</v>
      </c>
      <c r="K1789" s="22">
        <v>37</v>
      </c>
      <c r="L1789" s="22">
        <v>7.41</v>
      </c>
      <c r="M1789" s="22">
        <v>2</v>
      </c>
      <c r="N1789" s="22">
        <v>2</v>
      </c>
      <c r="O1789" s="22">
        <v>0</v>
      </c>
      <c r="P1789" s="48" t="e">
        <f t="shared" si="108"/>
        <v>#DIV/0!</v>
      </c>
      <c r="Q1789" s="48" t="e">
        <f t="shared" si="109"/>
        <v>#DIV/0!</v>
      </c>
      <c r="R1789" s="22" t="s">
        <v>180</v>
      </c>
      <c r="S1789" s="22" t="s">
        <v>180</v>
      </c>
      <c r="T1789" s="22" t="s">
        <v>180</v>
      </c>
      <c r="U1789" s="22" t="s">
        <v>180</v>
      </c>
      <c r="V1789" s="22" t="s">
        <v>180</v>
      </c>
      <c r="W1789" s="22" t="s">
        <v>180</v>
      </c>
      <c r="X1789" s="22" t="s">
        <v>180</v>
      </c>
      <c r="Y1789" s="22" t="s">
        <v>180</v>
      </c>
      <c r="Z1789" s="22" t="s">
        <v>180</v>
      </c>
      <c r="AA1789" s="22" t="s">
        <v>180</v>
      </c>
      <c r="AB1789" s="22" t="s">
        <v>180</v>
      </c>
      <c r="AC1789" s="22" t="s">
        <v>180</v>
      </c>
      <c r="AD1789" s="22" t="s">
        <v>179</v>
      </c>
      <c r="AE1789" s="22" t="s">
        <v>179</v>
      </c>
      <c r="AF1789" s="22" t="s">
        <v>179</v>
      </c>
      <c r="AG1789" s="22" t="s">
        <v>179</v>
      </c>
      <c r="AH1789" s="22" t="s">
        <v>179</v>
      </c>
      <c r="AI1789" s="22" t="s">
        <v>179</v>
      </c>
      <c r="AJ1789" s="22" t="s">
        <v>179</v>
      </c>
      <c r="AK1789" s="22" t="s">
        <v>179</v>
      </c>
      <c r="AL1789" s="22" t="s">
        <v>179</v>
      </c>
      <c r="AM1789" s="22" t="s">
        <v>179</v>
      </c>
      <c r="AN1789" s="22" t="s">
        <v>179</v>
      </c>
      <c r="AO1789" s="22" t="s">
        <v>180</v>
      </c>
      <c r="AP1789" s="22">
        <v>0</v>
      </c>
      <c r="AQ1789" s="22" t="s">
        <v>180</v>
      </c>
      <c r="AR1789" s="47" t="e">
        <f t="shared" si="110"/>
        <v>#DIV/0!</v>
      </c>
      <c r="AS1789" s="47" t="e">
        <f t="shared" si="111"/>
        <v>#DIV/0!</v>
      </c>
    </row>
    <row r="1790" spans="1:45" x14ac:dyDescent="0.25">
      <c r="A1790" s="22" t="s">
        <v>3945</v>
      </c>
      <c r="B1790" s="23" t="s">
        <v>3946</v>
      </c>
      <c r="C1790" s="22">
        <v>21</v>
      </c>
      <c r="D1790" s="22">
        <v>3</v>
      </c>
      <c r="E1790" s="22">
        <v>10</v>
      </c>
      <c r="F1790" s="22">
        <v>3</v>
      </c>
      <c r="G1790" s="22">
        <v>1</v>
      </c>
      <c r="H1790" s="22">
        <v>183</v>
      </c>
      <c r="I1790" s="22">
        <v>20.100000000000001</v>
      </c>
      <c r="J1790" s="22">
        <v>8.6199999999999992</v>
      </c>
      <c r="K1790" s="22">
        <v>125</v>
      </c>
      <c r="L1790" s="22">
        <v>18.11</v>
      </c>
      <c r="M1790" s="22">
        <v>3</v>
      </c>
      <c r="N1790" s="22">
        <v>3</v>
      </c>
      <c r="O1790" s="22">
        <v>0</v>
      </c>
      <c r="P1790" s="48">
        <f t="shared" si="108"/>
        <v>501.84</v>
      </c>
      <c r="Q1790" s="48">
        <f t="shared" si="109"/>
        <v>538.48</v>
      </c>
      <c r="R1790" s="22">
        <v>4.9800000000000004</v>
      </c>
      <c r="S1790" s="22">
        <v>4.21</v>
      </c>
      <c r="T1790" s="22">
        <v>465.1</v>
      </c>
      <c r="U1790" s="22">
        <v>513.4</v>
      </c>
      <c r="V1790" s="22">
        <v>539.1</v>
      </c>
      <c r="W1790" s="22">
        <v>491.4</v>
      </c>
      <c r="X1790" s="22">
        <v>500.2</v>
      </c>
      <c r="Y1790" s="22">
        <v>551.29999999999995</v>
      </c>
      <c r="Z1790" s="22">
        <v>549.79999999999995</v>
      </c>
      <c r="AA1790" s="22">
        <v>498.4</v>
      </c>
      <c r="AB1790" s="22">
        <v>550.4</v>
      </c>
      <c r="AC1790" s="22">
        <v>542.5</v>
      </c>
      <c r="AD1790" s="22" t="s">
        <v>179</v>
      </c>
      <c r="AE1790" s="22" t="s">
        <v>179</v>
      </c>
      <c r="AF1790" s="22" t="s">
        <v>179</v>
      </c>
      <c r="AG1790" s="22" t="s">
        <v>179</v>
      </c>
      <c r="AH1790" s="22" t="s">
        <v>179</v>
      </c>
      <c r="AI1790" s="22" t="s">
        <v>179</v>
      </c>
      <c r="AJ1790" s="22" t="s">
        <v>179</v>
      </c>
      <c r="AK1790" s="22" t="s">
        <v>179</v>
      </c>
      <c r="AL1790" s="22" t="s">
        <v>179</v>
      </c>
      <c r="AM1790" s="22" t="s">
        <v>179</v>
      </c>
      <c r="AN1790" s="22" t="s">
        <v>179</v>
      </c>
      <c r="AO1790" s="22" t="s">
        <v>180</v>
      </c>
      <c r="AP1790" s="22">
        <v>0</v>
      </c>
      <c r="AQ1790" s="22" t="s">
        <v>180</v>
      </c>
      <c r="AR1790" s="47">
        <f t="shared" si="110"/>
        <v>1.0730113183484777</v>
      </c>
      <c r="AS1790" s="47">
        <f t="shared" si="111"/>
        <v>0.1586569636612703</v>
      </c>
    </row>
    <row r="1791" spans="1:45" x14ac:dyDescent="0.25">
      <c r="A1791" s="22" t="s">
        <v>3947</v>
      </c>
      <c r="B1791" s="23" t="s">
        <v>3948</v>
      </c>
      <c r="C1791" s="22">
        <v>20</v>
      </c>
      <c r="D1791" s="22">
        <v>2</v>
      </c>
      <c r="E1791" s="22">
        <v>4</v>
      </c>
      <c r="F1791" s="22">
        <v>2</v>
      </c>
      <c r="G1791" s="22">
        <v>1</v>
      </c>
      <c r="H1791" s="22">
        <v>110</v>
      </c>
      <c r="I1791" s="22">
        <v>12</v>
      </c>
      <c r="J1791" s="22">
        <v>10.07</v>
      </c>
      <c r="K1791" s="22">
        <v>75</v>
      </c>
      <c r="L1791" s="22">
        <v>8.01</v>
      </c>
      <c r="M1791" s="22">
        <v>2</v>
      </c>
      <c r="N1791" s="22">
        <v>2</v>
      </c>
      <c r="O1791" s="22">
        <v>0</v>
      </c>
      <c r="P1791" s="48">
        <f t="shared" si="108"/>
        <v>452.34000000000003</v>
      </c>
      <c r="Q1791" s="48">
        <f t="shared" si="109"/>
        <v>440.12</v>
      </c>
      <c r="R1791" s="22">
        <v>7.72</v>
      </c>
      <c r="S1791" s="22">
        <v>4.53</v>
      </c>
      <c r="T1791" s="22">
        <v>459</v>
      </c>
      <c r="U1791" s="22">
        <v>472.1</v>
      </c>
      <c r="V1791" s="22">
        <v>474.9</v>
      </c>
      <c r="W1791" s="22">
        <v>471.9</v>
      </c>
      <c r="X1791" s="22">
        <v>383.8</v>
      </c>
      <c r="Y1791" s="22">
        <v>438.5</v>
      </c>
      <c r="Z1791" s="22">
        <v>430.9</v>
      </c>
      <c r="AA1791" s="22">
        <v>418.3</v>
      </c>
      <c r="AB1791" s="22">
        <v>440.8</v>
      </c>
      <c r="AC1791" s="22">
        <v>472.1</v>
      </c>
      <c r="AD1791" s="22" t="s">
        <v>179</v>
      </c>
      <c r="AE1791" s="22" t="s">
        <v>179</v>
      </c>
      <c r="AF1791" s="22" t="s">
        <v>179</v>
      </c>
      <c r="AG1791" s="22" t="s">
        <v>179</v>
      </c>
      <c r="AH1791" s="22" t="s">
        <v>179</v>
      </c>
      <c r="AI1791" s="22" t="s">
        <v>179</v>
      </c>
      <c r="AJ1791" s="22" t="s">
        <v>179</v>
      </c>
      <c r="AK1791" s="22" t="s">
        <v>179</v>
      </c>
      <c r="AL1791" s="22" t="s">
        <v>179</v>
      </c>
      <c r="AM1791" s="22" t="s">
        <v>179</v>
      </c>
      <c r="AN1791" s="22" t="s">
        <v>179</v>
      </c>
      <c r="AO1791" s="22" t="s">
        <v>180</v>
      </c>
      <c r="AP1791" s="22">
        <v>0</v>
      </c>
      <c r="AQ1791" s="22" t="s">
        <v>180</v>
      </c>
      <c r="AR1791" s="47">
        <f t="shared" si="110"/>
        <v>0.97298492284564697</v>
      </c>
      <c r="AS1791" s="47">
        <f t="shared" si="111"/>
        <v>0.66074888207056159</v>
      </c>
    </row>
    <row r="1792" spans="1:45" x14ac:dyDescent="0.25">
      <c r="A1792" s="22" t="s">
        <v>3949</v>
      </c>
      <c r="B1792" s="23" t="s">
        <v>3950</v>
      </c>
      <c r="C1792" s="22">
        <v>15</v>
      </c>
      <c r="D1792" s="22">
        <v>3</v>
      </c>
      <c r="E1792" s="22">
        <v>7</v>
      </c>
      <c r="F1792" s="22">
        <v>3</v>
      </c>
      <c r="G1792" s="22">
        <v>1</v>
      </c>
      <c r="H1792" s="22">
        <v>241</v>
      </c>
      <c r="I1792" s="22">
        <v>26.3</v>
      </c>
      <c r="J1792" s="22">
        <v>9.23</v>
      </c>
      <c r="K1792" s="22">
        <v>40</v>
      </c>
      <c r="L1792" s="22">
        <v>15.41</v>
      </c>
      <c r="M1792" s="22">
        <v>3</v>
      </c>
      <c r="N1792" s="22">
        <v>3</v>
      </c>
      <c r="O1792" s="22">
        <v>0</v>
      </c>
      <c r="P1792" s="48">
        <f t="shared" si="108"/>
        <v>583.48</v>
      </c>
      <c r="Q1792" s="48">
        <f t="shared" si="109"/>
        <v>596.28</v>
      </c>
      <c r="R1792" s="22">
        <v>5.6</v>
      </c>
      <c r="S1792" s="22">
        <v>5.53</v>
      </c>
      <c r="T1792" s="22">
        <v>550.20000000000005</v>
      </c>
      <c r="U1792" s="22">
        <v>553.6</v>
      </c>
      <c r="V1792" s="22">
        <v>610.6</v>
      </c>
      <c r="W1792" s="22">
        <v>596.1</v>
      </c>
      <c r="X1792" s="22">
        <v>606.9</v>
      </c>
      <c r="Y1792" s="22">
        <v>597.79999999999995</v>
      </c>
      <c r="Z1792" s="22">
        <v>640.79999999999995</v>
      </c>
      <c r="AA1792" s="22">
        <v>591.1</v>
      </c>
      <c r="AB1792" s="22">
        <v>603.29999999999995</v>
      </c>
      <c r="AC1792" s="22">
        <v>548.4</v>
      </c>
      <c r="AD1792" s="22" t="s">
        <v>179</v>
      </c>
      <c r="AE1792" s="22" t="s">
        <v>179</v>
      </c>
      <c r="AF1792" s="22" t="s">
        <v>179</v>
      </c>
      <c r="AG1792" s="22" t="s">
        <v>179</v>
      </c>
      <c r="AH1792" s="22" t="s">
        <v>179</v>
      </c>
      <c r="AI1792" s="22" t="s">
        <v>179</v>
      </c>
      <c r="AJ1792" s="22" t="s">
        <v>179</v>
      </c>
      <c r="AK1792" s="22" t="s">
        <v>179</v>
      </c>
      <c r="AL1792" s="22" t="s">
        <v>179</v>
      </c>
      <c r="AM1792" s="22" t="s">
        <v>179</v>
      </c>
      <c r="AN1792" s="22" t="s">
        <v>179</v>
      </c>
      <c r="AO1792" s="22" t="s">
        <v>180</v>
      </c>
      <c r="AP1792" s="22">
        <v>0</v>
      </c>
      <c r="AQ1792" s="22" t="s">
        <v>180</v>
      </c>
      <c r="AR1792" s="47">
        <f t="shared" si="110"/>
        <v>1.0219373414684307</v>
      </c>
      <c r="AS1792" s="47">
        <f t="shared" si="111"/>
        <v>0.64081474684189355</v>
      </c>
    </row>
    <row r="1793" spans="1:45" x14ac:dyDescent="0.25">
      <c r="A1793" s="22" t="s">
        <v>3951</v>
      </c>
      <c r="B1793" s="23" t="s">
        <v>3952</v>
      </c>
      <c r="C1793" s="22">
        <v>31</v>
      </c>
      <c r="D1793" s="22">
        <v>5</v>
      </c>
      <c r="E1793" s="22">
        <v>12</v>
      </c>
      <c r="F1793" s="22">
        <v>5</v>
      </c>
      <c r="G1793" s="22">
        <v>1</v>
      </c>
      <c r="H1793" s="22">
        <v>207</v>
      </c>
      <c r="I1793" s="22">
        <v>23.3</v>
      </c>
      <c r="J1793" s="22">
        <v>6.15</v>
      </c>
      <c r="K1793" s="22">
        <v>197</v>
      </c>
      <c r="L1793" s="22">
        <v>30.58</v>
      </c>
      <c r="M1793" s="22">
        <v>5</v>
      </c>
      <c r="N1793" s="22">
        <v>5</v>
      </c>
      <c r="O1793" s="22">
        <v>0</v>
      </c>
      <c r="P1793" s="48">
        <f t="shared" si="108"/>
        <v>626.1400000000001</v>
      </c>
      <c r="Q1793" s="48">
        <f t="shared" si="109"/>
        <v>628.17999999999995</v>
      </c>
      <c r="R1793" s="22">
        <v>4.6100000000000003</v>
      </c>
      <c r="S1793" s="22">
        <v>4.8099999999999996</v>
      </c>
      <c r="T1793" s="22">
        <v>583.70000000000005</v>
      </c>
      <c r="U1793" s="22">
        <v>606</v>
      </c>
      <c r="V1793" s="22">
        <v>634.6</v>
      </c>
      <c r="W1793" s="22">
        <v>654.29999999999995</v>
      </c>
      <c r="X1793" s="22">
        <v>652.1</v>
      </c>
      <c r="Y1793" s="22">
        <v>617.20000000000005</v>
      </c>
      <c r="Z1793" s="22">
        <v>667.2</v>
      </c>
      <c r="AA1793" s="22">
        <v>636.6</v>
      </c>
      <c r="AB1793" s="22">
        <v>584.70000000000005</v>
      </c>
      <c r="AC1793" s="22">
        <v>635.20000000000005</v>
      </c>
      <c r="AD1793" s="22" t="s">
        <v>179</v>
      </c>
      <c r="AE1793" s="22" t="s">
        <v>179</v>
      </c>
      <c r="AF1793" s="22" t="s">
        <v>179</v>
      </c>
      <c r="AG1793" s="22" t="s">
        <v>179</v>
      </c>
      <c r="AH1793" s="22" t="s">
        <v>179</v>
      </c>
      <c r="AI1793" s="22" t="s">
        <v>179</v>
      </c>
      <c r="AJ1793" s="22" t="s">
        <v>179</v>
      </c>
      <c r="AK1793" s="22" t="s">
        <v>179</v>
      </c>
      <c r="AL1793" s="22" t="s">
        <v>179</v>
      </c>
      <c r="AM1793" s="22" t="s">
        <v>179</v>
      </c>
      <c r="AN1793" s="22" t="s">
        <v>179</v>
      </c>
      <c r="AO1793" s="22" t="s">
        <v>180</v>
      </c>
      <c r="AP1793" s="22">
        <v>0</v>
      </c>
      <c r="AQ1793" s="22" t="s">
        <v>180</v>
      </c>
      <c r="AR1793" s="47">
        <f t="shared" si="110"/>
        <v>1.0032580573034782</v>
      </c>
      <c r="AS1793" s="47">
        <f t="shared" si="111"/>
        <v>0.93162876254325711</v>
      </c>
    </row>
    <row r="1794" spans="1:45" x14ac:dyDescent="0.25">
      <c r="A1794" s="22" t="s">
        <v>3953</v>
      </c>
      <c r="B1794" s="23" t="s">
        <v>3954</v>
      </c>
      <c r="C1794" s="22">
        <v>8</v>
      </c>
      <c r="D1794" s="22">
        <v>1</v>
      </c>
      <c r="E1794" s="22">
        <v>2</v>
      </c>
      <c r="F1794" s="22">
        <v>1</v>
      </c>
      <c r="G1794" s="22">
        <v>1</v>
      </c>
      <c r="H1794" s="22">
        <v>206</v>
      </c>
      <c r="I1794" s="22">
        <v>22.8</v>
      </c>
      <c r="J1794" s="22">
        <v>6.33</v>
      </c>
      <c r="K1794" s="22">
        <v>58</v>
      </c>
      <c r="L1794" s="22">
        <v>5.89</v>
      </c>
      <c r="M1794" s="22">
        <v>1</v>
      </c>
      <c r="N1794" s="22">
        <v>1</v>
      </c>
      <c r="O1794" s="22">
        <v>0</v>
      </c>
      <c r="P1794" s="48">
        <f t="shared" si="108"/>
        <v>48.580000000000005</v>
      </c>
      <c r="Q1794" s="48">
        <f t="shared" si="109"/>
        <v>49.199999999999996</v>
      </c>
      <c r="R1794" s="22">
        <v>12.75</v>
      </c>
      <c r="S1794" s="22">
        <v>14.66</v>
      </c>
      <c r="T1794" s="22">
        <v>37.299999999999997</v>
      </c>
      <c r="U1794" s="22">
        <v>51.2</v>
      </c>
      <c r="V1794" s="22">
        <v>50.8</v>
      </c>
      <c r="W1794" s="22">
        <v>50.4</v>
      </c>
      <c r="X1794" s="22">
        <v>53.2</v>
      </c>
      <c r="Y1794" s="22">
        <v>38.700000000000003</v>
      </c>
      <c r="Z1794" s="22">
        <v>57.5</v>
      </c>
      <c r="AA1794" s="22">
        <v>46.4</v>
      </c>
      <c r="AB1794" s="22">
        <v>53.8</v>
      </c>
      <c r="AC1794" s="22">
        <v>49.6</v>
      </c>
      <c r="AD1794" s="22" t="s">
        <v>179</v>
      </c>
      <c r="AE1794" s="22" t="s">
        <v>179</v>
      </c>
      <c r="AF1794" s="22" t="s">
        <v>179</v>
      </c>
      <c r="AG1794" s="22" t="s">
        <v>179</v>
      </c>
      <c r="AH1794" s="22" t="s">
        <v>179</v>
      </c>
      <c r="AI1794" s="22" t="s">
        <v>179</v>
      </c>
      <c r="AJ1794" s="22" t="s">
        <v>179</v>
      </c>
      <c r="AK1794" s="22" t="s">
        <v>179</v>
      </c>
      <c r="AL1794" s="22" t="s">
        <v>179</v>
      </c>
      <c r="AM1794" s="22" t="s">
        <v>179</v>
      </c>
      <c r="AN1794" s="22" t="s">
        <v>179</v>
      </c>
      <c r="AO1794" s="22" t="s">
        <v>180</v>
      </c>
      <c r="AP1794" s="22">
        <v>0</v>
      </c>
      <c r="AQ1794" s="22" t="s">
        <v>180</v>
      </c>
      <c r="AR1794" s="47">
        <f t="shared" si="110"/>
        <v>1.0127624536846438</v>
      </c>
      <c r="AS1794" s="47">
        <f t="shared" si="111"/>
        <v>0.77682611914649113</v>
      </c>
    </row>
    <row r="1795" spans="1:45" x14ac:dyDescent="0.25">
      <c r="A1795" s="22" t="s">
        <v>3955</v>
      </c>
      <c r="B1795" s="23" t="s">
        <v>3956</v>
      </c>
      <c r="C1795" s="22">
        <v>3</v>
      </c>
      <c r="D1795" s="22">
        <v>4</v>
      </c>
      <c r="E1795" s="22">
        <v>8</v>
      </c>
      <c r="F1795" s="22">
        <v>4</v>
      </c>
      <c r="G1795" s="22">
        <v>1</v>
      </c>
      <c r="H1795" s="22">
        <v>1402</v>
      </c>
      <c r="I1795" s="22">
        <v>157.19999999999999</v>
      </c>
      <c r="J1795" s="22">
        <v>5.69</v>
      </c>
      <c r="K1795" s="22">
        <v>33</v>
      </c>
      <c r="L1795" s="22">
        <v>11.36</v>
      </c>
      <c r="M1795" s="22">
        <v>4</v>
      </c>
      <c r="N1795" s="22">
        <v>4</v>
      </c>
      <c r="O1795" s="22">
        <v>0</v>
      </c>
      <c r="P1795" s="48">
        <f t="shared" si="108"/>
        <v>302.84000000000003</v>
      </c>
      <c r="Q1795" s="48">
        <f t="shared" si="109"/>
        <v>333.94000000000005</v>
      </c>
      <c r="R1795" s="22">
        <v>10.82</v>
      </c>
      <c r="S1795" s="22">
        <v>3.06</v>
      </c>
      <c r="T1795" s="22">
        <v>286.89999999999998</v>
      </c>
      <c r="U1795" s="22">
        <v>353.6</v>
      </c>
      <c r="V1795" s="22">
        <v>314.89999999999998</v>
      </c>
      <c r="W1795" s="22">
        <v>304.89999999999998</v>
      </c>
      <c r="X1795" s="22">
        <v>253.9</v>
      </c>
      <c r="Y1795" s="22">
        <v>350.7</v>
      </c>
      <c r="Z1795" s="22">
        <v>331.5</v>
      </c>
      <c r="AA1795" s="22">
        <v>322.7</v>
      </c>
      <c r="AB1795" s="22">
        <v>331.9</v>
      </c>
      <c r="AC1795" s="22">
        <v>332.9</v>
      </c>
      <c r="AD1795" s="22" t="s">
        <v>179</v>
      </c>
      <c r="AE1795" s="22" t="s">
        <v>179</v>
      </c>
      <c r="AF1795" s="22" t="s">
        <v>179</v>
      </c>
      <c r="AG1795" s="22" t="s">
        <v>179</v>
      </c>
      <c r="AH1795" s="22" t="s">
        <v>179</v>
      </c>
      <c r="AI1795" s="22" t="s">
        <v>179</v>
      </c>
      <c r="AJ1795" s="22" t="s">
        <v>179</v>
      </c>
      <c r="AK1795" s="22" t="s">
        <v>179</v>
      </c>
      <c r="AL1795" s="22" t="s">
        <v>179</v>
      </c>
      <c r="AM1795" s="22" t="s">
        <v>179</v>
      </c>
      <c r="AN1795" s="22" t="s">
        <v>179</v>
      </c>
      <c r="AO1795" s="22" t="s">
        <v>180</v>
      </c>
      <c r="AP1795" s="22">
        <v>0</v>
      </c>
      <c r="AQ1795" s="22" t="s">
        <v>180</v>
      </c>
      <c r="AR1795" s="47">
        <f t="shared" si="110"/>
        <v>1.1026944921410646</v>
      </c>
      <c r="AS1795" s="47">
        <f t="shared" si="111"/>
        <v>0.16582301796938634</v>
      </c>
    </row>
    <row r="1796" spans="1:45" x14ac:dyDescent="0.25">
      <c r="A1796" s="22" t="s">
        <v>3957</v>
      </c>
      <c r="B1796" s="23" t="s">
        <v>3958</v>
      </c>
      <c r="C1796" s="22">
        <v>3</v>
      </c>
      <c r="D1796" s="22">
        <v>3</v>
      </c>
      <c r="E1796" s="22">
        <v>3</v>
      </c>
      <c r="F1796" s="22">
        <v>2</v>
      </c>
      <c r="G1796" s="22">
        <v>1</v>
      </c>
      <c r="H1796" s="22">
        <v>957</v>
      </c>
      <c r="I1796" s="22">
        <v>110.6</v>
      </c>
      <c r="J1796" s="22">
        <v>7.03</v>
      </c>
      <c r="K1796" s="22">
        <v>0</v>
      </c>
      <c r="L1796" s="22">
        <v>2.13</v>
      </c>
      <c r="M1796" s="22">
        <v>2</v>
      </c>
      <c r="N1796" s="22">
        <v>1</v>
      </c>
      <c r="O1796" s="22">
        <v>0</v>
      </c>
      <c r="P1796" s="48">
        <f t="shared" si="108"/>
        <v>439.93999999999994</v>
      </c>
      <c r="Q1796" s="48">
        <f t="shared" si="109"/>
        <v>456</v>
      </c>
      <c r="R1796" s="22">
        <v>3.81</v>
      </c>
      <c r="S1796" s="22">
        <v>4.51</v>
      </c>
      <c r="T1796" s="22">
        <v>430.5</v>
      </c>
      <c r="U1796" s="22">
        <v>416.1</v>
      </c>
      <c r="V1796" s="22">
        <v>444.1</v>
      </c>
      <c r="W1796" s="22">
        <v>443</v>
      </c>
      <c r="X1796" s="22">
        <v>466</v>
      </c>
      <c r="Y1796" s="22">
        <v>485.5</v>
      </c>
      <c r="Z1796" s="22">
        <v>466.5</v>
      </c>
      <c r="AA1796" s="22">
        <v>431.9</v>
      </c>
      <c r="AB1796" s="22">
        <v>448.8</v>
      </c>
      <c r="AC1796" s="22">
        <v>447.3</v>
      </c>
      <c r="AD1796" s="22" t="s">
        <v>179</v>
      </c>
      <c r="AE1796" s="22" t="s">
        <v>179</v>
      </c>
      <c r="AF1796" s="22" t="s">
        <v>179</v>
      </c>
      <c r="AG1796" s="22" t="s">
        <v>179</v>
      </c>
      <c r="AH1796" s="22" t="s">
        <v>179</v>
      </c>
      <c r="AI1796" s="22" t="s">
        <v>179</v>
      </c>
      <c r="AJ1796" s="22" t="s">
        <v>179</v>
      </c>
      <c r="AK1796" s="22" t="s">
        <v>179</v>
      </c>
      <c r="AL1796" s="22" t="s">
        <v>179</v>
      </c>
      <c r="AM1796" s="22" t="s">
        <v>179</v>
      </c>
      <c r="AN1796" s="22" t="s">
        <v>179</v>
      </c>
      <c r="AO1796" s="22" t="s">
        <v>180</v>
      </c>
      <c r="AP1796" s="22">
        <v>0</v>
      </c>
      <c r="AQ1796" s="22" t="s">
        <v>180</v>
      </c>
      <c r="AR1796" s="47">
        <f t="shared" si="110"/>
        <v>1.036504977951539</v>
      </c>
      <c r="AS1796" s="47">
        <f t="shared" si="111"/>
        <v>0.35878966954015834</v>
      </c>
    </row>
    <row r="1797" spans="1:45" x14ac:dyDescent="0.25">
      <c r="A1797" s="22" t="s">
        <v>3959</v>
      </c>
      <c r="B1797" s="23" t="s">
        <v>3960</v>
      </c>
      <c r="C1797" s="22">
        <v>12</v>
      </c>
      <c r="D1797" s="22">
        <v>3</v>
      </c>
      <c r="E1797" s="22">
        <v>10</v>
      </c>
      <c r="F1797" s="22">
        <v>3</v>
      </c>
      <c r="G1797" s="22">
        <v>1</v>
      </c>
      <c r="H1797" s="22">
        <v>337</v>
      </c>
      <c r="I1797" s="22">
        <v>37.200000000000003</v>
      </c>
      <c r="J1797" s="22">
        <v>8.07</v>
      </c>
      <c r="K1797" s="22">
        <v>89</v>
      </c>
      <c r="L1797" s="22">
        <v>21.4</v>
      </c>
      <c r="M1797" s="22">
        <v>3</v>
      </c>
      <c r="N1797" s="22">
        <v>3</v>
      </c>
      <c r="O1797" s="22">
        <v>0</v>
      </c>
      <c r="P1797" s="48">
        <f t="shared" ref="P1797:P1860" si="112">AVERAGE(T1797:X1797)</f>
        <v>709.3599999999999</v>
      </c>
      <c r="Q1797" s="48">
        <f t="shared" ref="Q1797:Q1860" si="113">AVERAGE(Y1797:AC1797)</f>
        <v>632.64</v>
      </c>
      <c r="R1797" s="22">
        <v>6.63</v>
      </c>
      <c r="S1797" s="22">
        <v>4.3</v>
      </c>
      <c r="T1797" s="22">
        <v>690.6</v>
      </c>
      <c r="U1797" s="22">
        <v>691.6</v>
      </c>
      <c r="V1797" s="22">
        <v>662.9</v>
      </c>
      <c r="W1797" s="22">
        <v>747.8</v>
      </c>
      <c r="X1797" s="22">
        <v>753.9</v>
      </c>
      <c r="Y1797" s="22">
        <v>623.6</v>
      </c>
      <c r="Z1797" s="22">
        <v>664</v>
      </c>
      <c r="AA1797" s="22">
        <v>659.1</v>
      </c>
      <c r="AB1797" s="22">
        <v>610.70000000000005</v>
      </c>
      <c r="AC1797" s="22">
        <v>605.79999999999995</v>
      </c>
      <c r="AD1797" s="22" t="s">
        <v>179</v>
      </c>
      <c r="AE1797" s="22" t="s">
        <v>179</v>
      </c>
      <c r="AF1797" s="22" t="s">
        <v>179</v>
      </c>
      <c r="AG1797" s="22" t="s">
        <v>179</v>
      </c>
      <c r="AH1797" s="22" t="s">
        <v>179</v>
      </c>
      <c r="AI1797" s="22" t="s">
        <v>179</v>
      </c>
      <c r="AJ1797" s="22" t="s">
        <v>179</v>
      </c>
      <c r="AK1797" s="22" t="s">
        <v>179</v>
      </c>
      <c r="AL1797" s="22" t="s">
        <v>179</v>
      </c>
      <c r="AM1797" s="22" t="s">
        <v>179</v>
      </c>
      <c r="AN1797" s="22" t="s">
        <v>179</v>
      </c>
      <c r="AO1797" s="22" t="s">
        <v>180</v>
      </c>
      <c r="AP1797" s="22">
        <v>0</v>
      </c>
      <c r="AQ1797" s="22" t="s">
        <v>180</v>
      </c>
      <c r="AR1797" s="47">
        <f t="shared" ref="AR1797:AR1860" si="114">AVERAGE(Y1797:AC1797)/AVERAGE(T1797:X1797)</f>
        <v>0.89184617119657161</v>
      </c>
      <c r="AS1797" s="47">
        <f t="shared" ref="AS1797:AS1860" si="115">TTEST(Y1797:AC1797,T1797:X1797,2,1)</f>
        <v>5.6052470395221127E-2</v>
      </c>
    </row>
    <row r="1798" spans="1:45" x14ac:dyDescent="0.25">
      <c r="A1798" s="22" t="s">
        <v>3961</v>
      </c>
      <c r="B1798" s="23" t="s">
        <v>3962</v>
      </c>
      <c r="C1798" s="22">
        <v>15</v>
      </c>
      <c r="D1798" s="22">
        <v>6</v>
      </c>
      <c r="E1798" s="22">
        <v>21</v>
      </c>
      <c r="F1798" s="22">
        <v>2</v>
      </c>
      <c r="G1798" s="22">
        <v>1</v>
      </c>
      <c r="H1798" s="22">
        <v>346</v>
      </c>
      <c r="I1798" s="22">
        <v>38.9</v>
      </c>
      <c r="J1798" s="22">
        <v>7.21</v>
      </c>
      <c r="K1798" s="22">
        <v>205</v>
      </c>
      <c r="L1798" s="22">
        <v>38.659999999999997</v>
      </c>
      <c r="M1798" s="22">
        <v>6</v>
      </c>
      <c r="N1798" s="22">
        <v>6</v>
      </c>
      <c r="O1798" s="22">
        <v>0</v>
      </c>
      <c r="P1798" s="48">
        <f t="shared" si="112"/>
        <v>576.62</v>
      </c>
      <c r="Q1798" s="48">
        <f t="shared" si="113"/>
        <v>567.74</v>
      </c>
      <c r="R1798" s="22">
        <v>3.01</v>
      </c>
      <c r="S1798" s="22">
        <v>6.95</v>
      </c>
      <c r="T1798" s="22">
        <v>549.70000000000005</v>
      </c>
      <c r="U1798" s="22">
        <v>578.6</v>
      </c>
      <c r="V1798" s="22">
        <v>600.1</v>
      </c>
      <c r="W1798" s="22">
        <v>572.79999999999995</v>
      </c>
      <c r="X1798" s="22">
        <v>581.9</v>
      </c>
      <c r="Y1798" s="22">
        <v>539.29999999999995</v>
      </c>
      <c r="Z1798" s="22">
        <v>518.9</v>
      </c>
      <c r="AA1798" s="22">
        <v>570.6</v>
      </c>
      <c r="AB1798" s="22">
        <v>616.4</v>
      </c>
      <c r="AC1798" s="22">
        <v>593.5</v>
      </c>
      <c r="AD1798" s="22" t="s">
        <v>179</v>
      </c>
      <c r="AE1798" s="22" t="s">
        <v>179</v>
      </c>
      <c r="AF1798" s="22" t="s">
        <v>179</v>
      </c>
      <c r="AG1798" s="22" t="s">
        <v>179</v>
      </c>
      <c r="AH1798" s="22" t="s">
        <v>179</v>
      </c>
      <c r="AI1798" s="22" t="s">
        <v>179</v>
      </c>
      <c r="AJ1798" s="22" t="s">
        <v>179</v>
      </c>
      <c r="AK1798" s="22" t="s">
        <v>179</v>
      </c>
      <c r="AL1798" s="22" t="s">
        <v>179</v>
      </c>
      <c r="AM1798" s="22" t="s">
        <v>179</v>
      </c>
      <c r="AN1798" s="22" t="s">
        <v>179</v>
      </c>
      <c r="AO1798" s="22" t="s">
        <v>180</v>
      </c>
      <c r="AP1798" s="22">
        <v>0</v>
      </c>
      <c r="AQ1798" s="22" t="s">
        <v>180</v>
      </c>
      <c r="AR1798" s="47">
        <f t="shared" si="114"/>
        <v>0.9845999098192918</v>
      </c>
      <c r="AS1798" s="47">
        <f t="shared" si="115"/>
        <v>0.64010410175876031</v>
      </c>
    </row>
    <row r="1799" spans="1:45" x14ac:dyDescent="0.25">
      <c r="A1799" s="22" t="s">
        <v>3963</v>
      </c>
      <c r="B1799" s="23" t="s">
        <v>3964</v>
      </c>
      <c r="C1799" s="22">
        <v>51</v>
      </c>
      <c r="D1799" s="22">
        <v>20</v>
      </c>
      <c r="E1799" s="22">
        <v>56</v>
      </c>
      <c r="F1799" s="22">
        <v>17</v>
      </c>
      <c r="G1799" s="22">
        <v>1</v>
      </c>
      <c r="H1799" s="22">
        <v>340</v>
      </c>
      <c r="I1799" s="22">
        <v>37.799999999999997</v>
      </c>
      <c r="J1799" s="22">
        <v>5.5</v>
      </c>
      <c r="K1799" s="22">
        <v>557</v>
      </c>
      <c r="L1799" s="22">
        <v>120.43</v>
      </c>
      <c r="M1799" s="22">
        <v>20</v>
      </c>
      <c r="N1799" s="22">
        <v>20</v>
      </c>
      <c r="O1799" s="22">
        <v>2</v>
      </c>
      <c r="P1799" s="48">
        <f t="shared" si="112"/>
        <v>5348.3600000000006</v>
      </c>
      <c r="Q1799" s="48">
        <f t="shared" si="113"/>
        <v>5382.5399999999991</v>
      </c>
      <c r="R1799" s="22">
        <v>7.34</v>
      </c>
      <c r="S1799" s="22">
        <v>4.72</v>
      </c>
      <c r="T1799" s="22">
        <v>4767.3</v>
      </c>
      <c r="U1799" s="22">
        <v>5668.6</v>
      </c>
      <c r="V1799" s="22">
        <v>5433.1</v>
      </c>
      <c r="W1799" s="22">
        <v>5748.9</v>
      </c>
      <c r="X1799" s="22">
        <v>5123.8999999999996</v>
      </c>
      <c r="Y1799" s="22">
        <v>5231.2</v>
      </c>
      <c r="Z1799" s="22">
        <v>5466.6</v>
      </c>
      <c r="AA1799" s="22">
        <v>5071.8</v>
      </c>
      <c r="AB1799" s="22">
        <v>5745.7</v>
      </c>
      <c r="AC1799" s="22">
        <v>5397.4</v>
      </c>
      <c r="AD1799" s="22" t="s">
        <v>179</v>
      </c>
      <c r="AE1799" s="22" t="s">
        <v>179</v>
      </c>
      <c r="AF1799" s="22" t="s">
        <v>179</v>
      </c>
      <c r="AG1799" s="22" t="s">
        <v>179</v>
      </c>
      <c r="AH1799" s="22" t="s">
        <v>179</v>
      </c>
      <c r="AI1799" s="22" t="s">
        <v>179</v>
      </c>
      <c r="AJ1799" s="22" t="s">
        <v>179</v>
      </c>
      <c r="AK1799" s="22" t="s">
        <v>179</v>
      </c>
      <c r="AL1799" s="22" t="s">
        <v>179</v>
      </c>
      <c r="AM1799" s="22" t="s">
        <v>179</v>
      </c>
      <c r="AN1799" s="22" t="s">
        <v>179</v>
      </c>
      <c r="AO1799" s="22" t="s">
        <v>180</v>
      </c>
      <c r="AP1799" s="22">
        <v>0</v>
      </c>
      <c r="AQ1799" s="22" t="s">
        <v>180</v>
      </c>
      <c r="AR1799" s="47">
        <f t="shared" si="114"/>
        <v>1.0063907440785584</v>
      </c>
      <c r="AS1799" s="47">
        <f t="shared" si="115"/>
        <v>0.83192899529813336</v>
      </c>
    </row>
    <row r="1800" spans="1:45" x14ac:dyDescent="0.25">
      <c r="A1800" s="22" t="s">
        <v>3965</v>
      </c>
      <c r="B1800" s="23" t="s">
        <v>3966</v>
      </c>
      <c r="C1800" s="22">
        <v>10</v>
      </c>
      <c r="D1800" s="22">
        <v>5</v>
      </c>
      <c r="E1800" s="22">
        <v>9</v>
      </c>
      <c r="F1800" s="22">
        <v>5</v>
      </c>
      <c r="G1800" s="22">
        <v>1</v>
      </c>
      <c r="H1800" s="22">
        <v>464</v>
      </c>
      <c r="I1800" s="22">
        <v>54.1</v>
      </c>
      <c r="J1800" s="22">
        <v>6.54</v>
      </c>
      <c r="K1800" s="22">
        <v>64</v>
      </c>
      <c r="L1800" s="22">
        <v>16.64</v>
      </c>
      <c r="M1800" s="22">
        <v>4</v>
      </c>
      <c r="N1800" s="22">
        <v>5</v>
      </c>
      <c r="O1800" s="22">
        <v>0</v>
      </c>
      <c r="P1800" s="48">
        <f t="shared" si="112"/>
        <v>684.4</v>
      </c>
      <c r="Q1800" s="48">
        <f t="shared" si="113"/>
        <v>720.04</v>
      </c>
      <c r="R1800" s="22">
        <v>5.44</v>
      </c>
      <c r="S1800" s="22">
        <v>8.6</v>
      </c>
      <c r="T1800" s="22">
        <v>739.8</v>
      </c>
      <c r="U1800" s="22">
        <v>679.9</v>
      </c>
      <c r="V1800" s="22">
        <v>709.8</v>
      </c>
      <c r="W1800" s="22">
        <v>639.79999999999995</v>
      </c>
      <c r="X1800" s="22">
        <v>652.70000000000005</v>
      </c>
      <c r="Y1800" s="22">
        <v>800.7</v>
      </c>
      <c r="Z1800" s="22">
        <v>769.4</v>
      </c>
      <c r="AA1800" s="22">
        <v>699.2</v>
      </c>
      <c r="AB1800" s="22">
        <v>667.6</v>
      </c>
      <c r="AC1800" s="22">
        <v>663.3</v>
      </c>
      <c r="AD1800" s="22" t="s">
        <v>179</v>
      </c>
      <c r="AE1800" s="22" t="s">
        <v>179</v>
      </c>
      <c r="AF1800" s="22" t="s">
        <v>179</v>
      </c>
      <c r="AG1800" s="22" t="s">
        <v>179</v>
      </c>
      <c r="AH1800" s="22" t="s">
        <v>179</v>
      </c>
      <c r="AI1800" s="22" t="s">
        <v>179</v>
      </c>
      <c r="AJ1800" s="22" t="s">
        <v>179</v>
      </c>
      <c r="AK1800" s="22" t="s">
        <v>179</v>
      </c>
      <c r="AL1800" s="22" t="s">
        <v>179</v>
      </c>
      <c r="AM1800" s="22" t="s">
        <v>179</v>
      </c>
      <c r="AN1800" s="22" t="s">
        <v>179</v>
      </c>
      <c r="AO1800" s="22" t="s">
        <v>180</v>
      </c>
      <c r="AP1800" s="22">
        <v>0</v>
      </c>
      <c r="AQ1800" s="22" t="s">
        <v>180</v>
      </c>
      <c r="AR1800" s="47">
        <f t="shared" si="114"/>
        <v>1.0520748100526007</v>
      </c>
      <c r="AS1800" s="47">
        <f t="shared" si="115"/>
        <v>0.1164196353122173</v>
      </c>
    </row>
    <row r="1801" spans="1:45" x14ac:dyDescent="0.25">
      <c r="A1801" s="22" t="s">
        <v>3967</v>
      </c>
      <c r="B1801" s="23" t="s">
        <v>3968</v>
      </c>
      <c r="C1801" s="22">
        <v>48</v>
      </c>
      <c r="D1801" s="22">
        <v>12</v>
      </c>
      <c r="E1801" s="22">
        <v>87</v>
      </c>
      <c r="F1801" s="22">
        <v>12</v>
      </c>
      <c r="G1801" s="22">
        <v>1</v>
      </c>
      <c r="H1801" s="22">
        <v>284</v>
      </c>
      <c r="I1801" s="22">
        <v>31.4</v>
      </c>
      <c r="J1801" s="22">
        <v>6.93</v>
      </c>
      <c r="K1801" s="22">
        <v>799</v>
      </c>
      <c r="L1801" s="22">
        <v>163.69</v>
      </c>
      <c r="M1801" s="22">
        <v>11</v>
      </c>
      <c r="N1801" s="22">
        <v>12</v>
      </c>
      <c r="O1801" s="22">
        <v>0</v>
      </c>
      <c r="P1801" s="48">
        <f t="shared" si="112"/>
        <v>5701.2199999999993</v>
      </c>
      <c r="Q1801" s="48">
        <f t="shared" si="113"/>
        <v>5228.62</v>
      </c>
      <c r="R1801" s="22">
        <v>5.05</v>
      </c>
      <c r="S1801" s="22">
        <v>21.58</v>
      </c>
      <c r="T1801" s="22">
        <v>5206</v>
      </c>
      <c r="U1801" s="22">
        <v>5558.4</v>
      </c>
      <c r="V1801" s="22">
        <v>5931.4</v>
      </c>
      <c r="W1801" s="22">
        <v>5935.5</v>
      </c>
      <c r="X1801" s="22">
        <v>5874.8</v>
      </c>
      <c r="Y1801" s="22">
        <v>4532.5</v>
      </c>
      <c r="Z1801" s="22">
        <v>4793.8999999999996</v>
      </c>
      <c r="AA1801" s="22">
        <v>4882.3</v>
      </c>
      <c r="AB1801" s="22">
        <v>7234</v>
      </c>
      <c r="AC1801" s="22">
        <v>4700.3999999999996</v>
      </c>
      <c r="AD1801" s="22" t="s">
        <v>179</v>
      </c>
      <c r="AE1801" s="22" t="s">
        <v>179</v>
      </c>
      <c r="AF1801" s="22" t="s">
        <v>179</v>
      </c>
      <c r="AG1801" s="22" t="s">
        <v>179</v>
      </c>
      <c r="AH1801" s="22" t="s">
        <v>179</v>
      </c>
      <c r="AI1801" s="22" t="s">
        <v>179</v>
      </c>
      <c r="AJ1801" s="22" t="s">
        <v>179</v>
      </c>
      <c r="AK1801" s="22" t="s">
        <v>179</v>
      </c>
      <c r="AL1801" s="22" t="s">
        <v>179</v>
      </c>
      <c r="AM1801" s="22" t="s">
        <v>179</v>
      </c>
      <c r="AN1801" s="22" t="s">
        <v>179</v>
      </c>
      <c r="AO1801" s="22" t="s">
        <v>180</v>
      </c>
      <c r="AP1801" s="22">
        <v>0</v>
      </c>
      <c r="AQ1801" s="22" t="s">
        <v>180</v>
      </c>
      <c r="AR1801" s="47">
        <f t="shared" si="114"/>
        <v>0.91710546163803541</v>
      </c>
      <c r="AS1801" s="47">
        <f t="shared" si="115"/>
        <v>0.35483810531490317</v>
      </c>
    </row>
    <row r="1802" spans="1:45" x14ac:dyDescent="0.25">
      <c r="A1802" s="22" t="s">
        <v>3969</v>
      </c>
      <c r="B1802" s="23" t="s">
        <v>3970</v>
      </c>
      <c r="C1802" s="22">
        <v>20</v>
      </c>
      <c r="D1802" s="22">
        <v>1</v>
      </c>
      <c r="E1802" s="22">
        <v>2</v>
      </c>
      <c r="F1802" s="22">
        <v>1</v>
      </c>
      <c r="G1802" s="22">
        <v>1</v>
      </c>
      <c r="H1802" s="22">
        <v>107</v>
      </c>
      <c r="I1802" s="22">
        <v>11.5</v>
      </c>
      <c r="J1802" s="22">
        <v>8.6199999999999992</v>
      </c>
      <c r="K1802" s="22">
        <v>22</v>
      </c>
      <c r="L1802" s="22">
        <v>4.6399999999999997</v>
      </c>
      <c r="M1802" s="22">
        <v>1</v>
      </c>
      <c r="N1802" s="22">
        <v>1</v>
      </c>
      <c r="O1802" s="22">
        <v>0</v>
      </c>
      <c r="P1802" s="48">
        <f t="shared" si="112"/>
        <v>33.18</v>
      </c>
      <c r="Q1802" s="48">
        <f t="shared" si="113"/>
        <v>30.660000000000004</v>
      </c>
      <c r="R1802" s="22">
        <v>6.23</v>
      </c>
      <c r="S1802" s="22">
        <v>6.97</v>
      </c>
      <c r="T1802" s="22">
        <v>34.4</v>
      </c>
      <c r="U1802" s="22">
        <v>36.4</v>
      </c>
      <c r="V1802" s="22">
        <v>31.1</v>
      </c>
      <c r="W1802" s="22">
        <v>31.6</v>
      </c>
      <c r="X1802" s="22">
        <v>32.4</v>
      </c>
      <c r="Y1802" s="22">
        <v>31.6</v>
      </c>
      <c r="Z1802" s="22">
        <v>27.9</v>
      </c>
      <c r="AA1802" s="22">
        <v>29.5</v>
      </c>
      <c r="AB1802" s="22">
        <v>30.8</v>
      </c>
      <c r="AC1802" s="22">
        <v>33.5</v>
      </c>
      <c r="AD1802" s="22" t="s">
        <v>179</v>
      </c>
      <c r="AE1802" s="22" t="s">
        <v>179</v>
      </c>
      <c r="AF1802" s="22" t="s">
        <v>179</v>
      </c>
      <c r="AG1802" s="22" t="s">
        <v>179</v>
      </c>
      <c r="AH1802" s="22" t="s">
        <v>179</v>
      </c>
      <c r="AI1802" s="22" t="s">
        <v>179</v>
      </c>
      <c r="AJ1802" s="22" t="s">
        <v>179</v>
      </c>
      <c r="AK1802" s="22" t="s">
        <v>179</v>
      </c>
      <c r="AL1802" s="22" t="s">
        <v>179</v>
      </c>
      <c r="AM1802" s="22" t="s">
        <v>179</v>
      </c>
      <c r="AN1802" s="22" t="s">
        <v>179</v>
      </c>
      <c r="AO1802" s="22" t="s">
        <v>180</v>
      </c>
      <c r="AP1802" s="22">
        <v>0</v>
      </c>
      <c r="AQ1802" s="22" t="s">
        <v>180</v>
      </c>
      <c r="AR1802" s="47">
        <f t="shared" si="114"/>
        <v>0.92405063291139256</v>
      </c>
      <c r="AS1802" s="47">
        <f t="shared" si="115"/>
        <v>0.19567754146596109</v>
      </c>
    </row>
    <row r="1803" spans="1:45" x14ac:dyDescent="0.25">
      <c r="A1803" s="22" t="s">
        <v>3971</v>
      </c>
      <c r="B1803" s="23" t="s">
        <v>3972</v>
      </c>
      <c r="C1803" s="22">
        <v>31</v>
      </c>
      <c r="D1803" s="22">
        <v>8</v>
      </c>
      <c r="E1803" s="22">
        <v>22</v>
      </c>
      <c r="F1803" s="22">
        <v>8</v>
      </c>
      <c r="G1803" s="22">
        <v>1</v>
      </c>
      <c r="H1803" s="22">
        <v>315</v>
      </c>
      <c r="I1803" s="22">
        <v>35</v>
      </c>
      <c r="J1803" s="22">
        <v>6.29</v>
      </c>
      <c r="K1803" s="22">
        <v>245</v>
      </c>
      <c r="L1803" s="22">
        <v>50.34</v>
      </c>
      <c r="M1803" s="22">
        <v>8</v>
      </c>
      <c r="N1803" s="22">
        <v>8</v>
      </c>
      <c r="O1803" s="22">
        <v>0</v>
      </c>
      <c r="P1803" s="48">
        <f t="shared" si="112"/>
        <v>1620.24</v>
      </c>
      <c r="Q1803" s="48">
        <f t="shared" si="113"/>
        <v>1881.9199999999996</v>
      </c>
      <c r="R1803" s="22">
        <v>10.49</v>
      </c>
      <c r="S1803" s="22">
        <v>14.91</v>
      </c>
      <c r="T1803" s="22">
        <v>1928.6</v>
      </c>
      <c r="U1803" s="22">
        <v>1546.6</v>
      </c>
      <c r="V1803" s="22">
        <v>1670.1</v>
      </c>
      <c r="W1803" s="22">
        <v>1457.6</v>
      </c>
      <c r="X1803" s="22">
        <v>1498.3</v>
      </c>
      <c r="Y1803" s="22">
        <v>2304.6999999999998</v>
      </c>
      <c r="Z1803" s="22">
        <v>1547.1</v>
      </c>
      <c r="AA1803" s="22">
        <v>1879.8</v>
      </c>
      <c r="AB1803" s="22">
        <v>1940.1</v>
      </c>
      <c r="AC1803" s="22">
        <v>1737.9</v>
      </c>
      <c r="AD1803" s="22" t="s">
        <v>179</v>
      </c>
      <c r="AE1803" s="22" t="s">
        <v>179</v>
      </c>
      <c r="AF1803" s="22" t="s">
        <v>179</v>
      </c>
      <c r="AG1803" s="22" t="s">
        <v>179</v>
      </c>
      <c r="AH1803" s="22" t="s">
        <v>179</v>
      </c>
      <c r="AI1803" s="22" t="s">
        <v>179</v>
      </c>
      <c r="AJ1803" s="22" t="s">
        <v>179</v>
      </c>
      <c r="AK1803" s="22" t="s">
        <v>179</v>
      </c>
      <c r="AL1803" s="22" t="s">
        <v>179</v>
      </c>
      <c r="AM1803" s="22" t="s">
        <v>179</v>
      </c>
      <c r="AN1803" s="22" t="s">
        <v>179</v>
      </c>
      <c r="AO1803" s="22" t="s">
        <v>180</v>
      </c>
      <c r="AP1803" s="22">
        <v>0</v>
      </c>
      <c r="AQ1803" s="22" t="s">
        <v>180</v>
      </c>
      <c r="AR1803" s="47">
        <f t="shared" si="114"/>
        <v>1.1615069372438649</v>
      </c>
      <c r="AS1803" s="47">
        <f t="shared" si="115"/>
        <v>3.2718866124975814E-2</v>
      </c>
    </row>
    <row r="1804" spans="1:45" x14ac:dyDescent="0.25">
      <c r="A1804" s="22" t="s">
        <v>3973</v>
      </c>
      <c r="B1804" s="23" t="s">
        <v>3974</v>
      </c>
      <c r="C1804" s="22">
        <v>38</v>
      </c>
      <c r="D1804" s="22">
        <v>10</v>
      </c>
      <c r="E1804" s="22">
        <v>30</v>
      </c>
      <c r="F1804" s="22">
        <v>10</v>
      </c>
      <c r="G1804" s="22">
        <v>1</v>
      </c>
      <c r="H1804" s="22">
        <v>298</v>
      </c>
      <c r="I1804" s="22">
        <v>32.9</v>
      </c>
      <c r="J1804" s="22">
        <v>8.66</v>
      </c>
      <c r="K1804" s="22">
        <v>214</v>
      </c>
      <c r="L1804" s="22">
        <v>62.93</v>
      </c>
      <c r="M1804" s="22">
        <v>9</v>
      </c>
      <c r="N1804" s="22">
        <v>10</v>
      </c>
      <c r="O1804" s="22">
        <v>0</v>
      </c>
      <c r="P1804" s="48">
        <f t="shared" si="112"/>
        <v>1709.28</v>
      </c>
      <c r="Q1804" s="48">
        <f t="shared" si="113"/>
        <v>1519.98</v>
      </c>
      <c r="R1804" s="22">
        <v>4.97</v>
      </c>
      <c r="S1804" s="22">
        <v>6.58</v>
      </c>
      <c r="T1804" s="22">
        <v>1706.1</v>
      </c>
      <c r="U1804" s="22">
        <v>1578.9</v>
      </c>
      <c r="V1804" s="22">
        <v>1827.6</v>
      </c>
      <c r="W1804" s="22">
        <v>1669.4</v>
      </c>
      <c r="X1804" s="22">
        <v>1764.4</v>
      </c>
      <c r="Y1804" s="22">
        <v>1496.4</v>
      </c>
      <c r="Z1804" s="22">
        <v>1494.6</v>
      </c>
      <c r="AA1804" s="22">
        <v>1476</v>
      </c>
      <c r="AB1804" s="22">
        <v>1694</v>
      </c>
      <c r="AC1804" s="22">
        <v>1438.9</v>
      </c>
      <c r="AD1804" s="22" t="s">
        <v>179</v>
      </c>
      <c r="AE1804" s="22" t="s">
        <v>179</v>
      </c>
      <c r="AF1804" s="22" t="s">
        <v>179</v>
      </c>
      <c r="AG1804" s="22" t="s">
        <v>179</v>
      </c>
      <c r="AH1804" s="22" t="s">
        <v>179</v>
      </c>
      <c r="AI1804" s="22" t="s">
        <v>179</v>
      </c>
      <c r="AJ1804" s="22" t="s">
        <v>179</v>
      </c>
      <c r="AK1804" s="22" t="s">
        <v>179</v>
      </c>
      <c r="AL1804" s="22" t="s">
        <v>179</v>
      </c>
      <c r="AM1804" s="22" t="s">
        <v>179</v>
      </c>
      <c r="AN1804" s="22" t="s">
        <v>179</v>
      </c>
      <c r="AO1804" s="22" t="s">
        <v>180</v>
      </c>
      <c r="AP1804" s="22">
        <v>0</v>
      </c>
      <c r="AQ1804" s="22" t="s">
        <v>180</v>
      </c>
      <c r="AR1804" s="47">
        <f t="shared" si="114"/>
        <v>0.88925161471496772</v>
      </c>
      <c r="AS1804" s="47">
        <f t="shared" si="115"/>
        <v>5.7004873429957831E-2</v>
      </c>
    </row>
    <row r="1805" spans="1:45" x14ac:dyDescent="0.25">
      <c r="A1805" s="22" t="s">
        <v>3975</v>
      </c>
      <c r="B1805" s="23" t="s">
        <v>3976</v>
      </c>
      <c r="C1805" s="22">
        <v>65</v>
      </c>
      <c r="D1805" s="22">
        <v>11</v>
      </c>
      <c r="E1805" s="22">
        <v>82</v>
      </c>
      <c r="F1805" s="22">
        <v>11</v>
      </c>
      <c r="G1805" s="22">
        <v>1</v>
      </c>
      <c r="H1805" s="22">
        <v>259</v>
      </c>
      <c r="I1805" s="22">
        <v>26.6</v>
      </c>
      <c r="J1805" s="22">
        <v>6.54</v>
      </c>
      <c r="K1805" s="22">
        <v>1461</v>
      </c>
      <c r="L1805" s="22">
        <v>227.39</v>
      </c>
      <c r="M1805" s="22">
        <v>11</v>
      </c>
      <c r="N1805" s="22">
        <v>11</v>
      </c>
      <c r="O1805" s="22">
        <v>0</v>
      </c>
      <c r="P1805" s="48">
        <f t="shared" si="112"/>
        <v>4251.46</v>
      </c>
      <c r="Q1805" s="48">
        <f t="shared" si="113"/>
        <v>4141.12</v>
      </c>
      <c r="R1805" s="22">
        <v>4.4400000000000004</v>
      </c>
      <c r="S1805" s="22">
        <v>8.1999999999999993</v>
      </c>
      <c r="T1805" s="22">
        <v>4020.1</v>
      </c>
      <c r="U1805" s="22">
        <v>4233</v>
      </c>
      <c r="V1805" s="22">
        <v>4179.3999999999996</v>
      </c>
      <c r="W1805" s="22">
        <v>4536.6000000000004</v>
      </c>
      <c r="X1805" s="22">
        <v>4288.2</v>
      </c>
      <c r="Y1805" s="22">
        <v>3987.8</v>
      </c>
      <c r="Z1805" s="22">
        <v>3802.6</v>
      </c>
      <c r="AA1805" s="22">
        <v>4187.7</v>
      </c>
      <c r="AB1805" s="22">
        <v>4696.3999999999996</v>
      </c>
      <c r="AC1805" s="22">
        <v>4031.1</v>
      </c>
      <c r="AD1805" s="22" t="s">
        <v>179</v>
      </c>
      <c r="AE1805" s="22" t="s">
        <v>179</v>
      </c>
      <c r="AF1805" s="22" t="s">
        <v>179</v>
      </c>
      <c r="AG1805" s="22" t="s">
        <v>179</v>
      </c>
      <c r="AH1805" s="22" t="s">
        <v>179</v>
      </c>
      <c r="AI1805" s="22" t="s">
        <v>179</v>
      </c>
      <c r="AJ1805" s="22" t="s">
        <v>179</v>
      </c>
      <c r="AK1805" s="22" t="s">
        <v>179</v>
      </c>
      <c r="AL1805" s="22" t="s">
        <v>179</v>
      </c>
      <c r="AM1805" s="22" t="s">
        <v>179</v>
      </c>
      <c r="AN1805" s="22" t="s">
        <v>179</v>
      </c>
      <c r="AO1805" s="22" t="s">
        <v>180</v>
      </c>
      <c r="AP1805" s="22">
        <v>0</v>
      </c>
      <c r="AQ1805" s="22" t="s">
        <v>180</v>
      </c>
      <c r="AR1805" s="47">
        <f t="shared" si="114"/>
        <v>0.97404656282782853</v>
      </c>
      <c r="AS1805" s="47">
        <f t="shared" si="115"/>
        <v>0.34930796414162069</v>
      </c>
    </row>
    <row r="1806" spans="1:45" x14ac:dyDescent="0.25">
      <c r="A1806" s="22" t="s">
        <v>3977</v>
      </c>
      <c r="B1806" s="23" t="s">
        <v>3978</v>
      </c>
      <c r="C1806" s="22">
        <v>44</v>
      </c>
      <c r="D1806" s="22">
        <v>17</v>
      </c>
      <c r="E1806" s="22">
        <v>61</v>
      </c>
      <c r="F1806" s="22">
        <v>17</v>
      </c>
      <c r="G1806" s="22">
        <v>1</v>
      </c>
      <c r="H1806" s="22">
        <v>404</v>
      </c>
      <c r="I1806" s="22">
        <v>45.2</v>
      </c>
      <c r="J1806" s="22">
        <v>6.58</v>
      </c>
      <c r="K1806" s="22">
        <v>305</v>
      </c>
      <c r="L1806" s="22">
        <v>114.88</v>
      </c>
      <c r="M1806" s="22">
        <v>17</v>
      </c>
      <c r="N1806" s="22">
        <v>17</v>
      </c>
      <c r="O1806" s="22">
        <v>0</v>
      </c>
      <c r="P1806" s="48">
        <f t="shared" si="112"/>
        <v>4864.3</v>
      </c>
      <c r="Q1806" s="48">
        <f t="shared" si="113"/>
        <v>4788.76</v>
      </c>
      <c r="R1806" s="22">
        <v>3.08</v>
      </c>
      <c r="S1806" s="22">
        <v>2.33</v>
      </c>
      <c r="T1806" s="22">
        <v>4943.6000000000004</v>
      </c>
      <c r="U1806" s="22">
        <v>4732.6000000000004</v>
      </c>
      <c r="V1806" s="22">
        <v>4921.8</v>
      </c>
      <c r="W1806" s="22">
        <v>4774.3</v>
      </c>
      <c r="X1806" s="22">
        <v>4949.2</v>
      </c>
      <c r="Y1806" s="22">
        <v>4632</v>
      </c>
      <c r="Z1806" s="22">
        <v>4816.8</v>
      </c>
      <c r="AA1806" s="22">
        <v>4907.3999999999996</v>
      </c>
      <c r="AB1806" s="22">
        <v>4865.3999999999996</v>
      </c>
      <c r="AC1806" s="22">
        <v>4722.2</v>
      </c>
      <c r="AD1806" s="22" t="s">
        <v>179</v>
      </c>
      <c r="AE1806" s="22" t="s">
        <v>179</v>
      </c>
      <c r="AF1806" s="22" t="s">
        <v>179</v>
      </c>
      <c r="AG1806" s="22" t="s">
        <v>179</v>
      </c>
      <c r="AH1806" s="22" t="s">
        <v>179</v>
      </c>
      <c r="AI1806" s="22" t="s">
        <v>179</v>
      </c>
      <c r="AJ1806" s="22" t="s">
        <v>179</v>
      </c>
      <c r="AK1806" s="22" t="s">
        <v>179</v>
      </c>
      <c r="AL1806" s="22" t="s">
        <v>179</v>
      </c>
      <c r="AM1806" s="22" t="s">
        <v>179</v>
      </c>
      <c r="AN1806" s="22" t="s">
        <v>179</v>
      </c>
      <c r="AO1806" s="22" t="s">
        <v>180</v>
      </c>
      <c r="AP1806" s="22">
        <v>0</v>
      </c>
      <c r="AQ1806" s="22" t="s">
        <v>180</v>
      </c>
      <c r="AR1806" s="47">
        <f t="shared" si="114"/>
        <v>0.98447053018933861</v>
      </c>
      <c r="AS1806" s="47">
        <f t="shared" si="115"/>
        <v>0.4109780778505383</v>
      </c>
    </row>
    <row r="1807" spans="1:45" x14ac:dyDescent="0.25">
      <c r="A1807" s="22" t="s">
        <v>3979</v>
      </c>
      <c r="B1807" s="23" t="s">
        <v>3980</v>
      </c>
      <c r="C1807" s="22">
        <v>43</v>
      </c>
      <c r="D1807" s="22">
        <v>11</v>
      </c>
      <c r="E1807" s="22">
        <v>41</v>
      </c>
      <c r="F1807" s="22">
        <v>11</v>
      </c>
      <c r="G1807" s="22">
        <v>1</v>
      </c>
      <c r="H1807" s="22">
        <v>322</v>
      </c>
      <c r="I1807" s="22">
        <v>35.4</v>
      </c>
      <c r="J1807" s="22">
        <v>7.01</v>
      </c>
      <c r="K1807" s="22">
        <v>437</v>
      </c>
      <c r="L1807" s="22">
        <v>84.84</v>
      </c>
      <c r="M1807" s="22">
        <v>11</v>
      </c>
      <c r="N1807" s="22">
        <v>11</v>
      </c>
      <c r="O1807" s="22">
        <v>0</v>
      </c>
      <c r="P1807" s="48">
        <f t="shared" si="112"/>
        <v>3805.04</v>
      </c>
      <c r="Q1807" s="48">
        <f t="shared" si="113"/>
        <v>3672.2799999999997</v>
      </c>
      <c r="R1807" s="22">
        <v>6.2</v>
      </c>
      <c r="S1807" s="22">
        <v>12.7</v>
      </c>
      <c r="T1807" s="22">
        <v>4233.2</v>
      </c>
      <c r="U1807" s="22">
        <v>3869.3</v>
      </c>
      <c r="V1807" s="22">
        <v>3668.4</v>
      </c>
      <c r="W1807" s="22">
        <v>3687.4</v>
      </c>
      <c r="X1807" s="22">
        <v>3566.9</v>
      </c>
      <c r="Y1807" s="22">
        <v>4063.9</v>
      </c>
      <c r="Z1807" s="22">
        <v>2879.9</v>
      </c>
      <c r="AA1807" s="22">
        <v>3957.3</v>
      </c>
      <c r="AB1807" s="22">
        <v>3715.7</v>
      </c>
      <c r="AC1807" s="22">
        <v>3744.6</v>
      </c>
      <c r="AD1807" s="22" t="s">
        <v>179</v>
      </c>
      <c r="AE1807" s="22" t="s">
        <v>179</v>
      </c>
      <c r="AF1807" s="22" t="s">
        <v>179</v>
      </c>
      <c r="AG1807" s="22" t="s">
        <v>179</v>
      </c>
      <c r="AH1807" s="22" t="s">
        <v>179</v>
      </c>
      <c r="AI1807" s="22" t="s">
        <v>179</v>
      </c>
      <c r="AJ1807" s="22" t="s">
        <v>179</v>
      </c>
      <c r="AK1807" s="22" t="s">
        <v>179</v>
      </c>
      <c r="AL1807" s="22" t="s">
        <v>179</v>
      </c>
      <c r="AM1807" s="22" t="s">
        <v>179</v>
      </c>
      <c r="AN1807" s="22" t="s">
        <v>179</v>
      </c>
      <c r="AO1807" s="22" t="s">
        <v>180</v>
      </c>
      <c r="AP1807" s="22">
        <v>0</v>
      </c>
      <c r="AQ1807" s="22" t="s">
        <v>180</v>
      </c>
      <c r="AR1807" s="47">
        <f t="shared" si="114"/>
        <v>0.96510943380358671</v>
      </c>
      <c r="AS1807" s="47">
        <f t="shared" si="115"/>
        <v>0.59086558961251923</v>
      </c>
    </row>
    <row r="1808" spans="1:45" x14ac:dyDescent="0.25">
      <c r="A1808" s="22" t="s">
        <v>3981</v>
      </c>
      <c r="B1808" s="23" t="s">
        <v>3982</v>
      </c>
      <c r="C1808" s="22">
        <v>1</v>
      </c>
      <c r="D1808" s="22">
        <v>1</v>
      </c>
      <c r="E1808" s="22">
        <v>9</v>
      </c>
      <c r="F1808" s="22">
        <v>1</v>
      </c>
      <c r="G1808" s="22">
        <v>1</v>
      </c>
      <c r="H1808" s="22">
        <v>409</v>
      </c>
      <c r="I1808" s="22">
        <v>44.4</v>
      </c>
      <c r="J1808" s="22">
        <v>8.7200000000000006</v>
      </c>
      <c r="K1808" s="22">
        <v>0</v>
      </c>
      <c r="L1808" s="22">
        <v>11.95</v>
      </c>
      <c r="M1808" s="22">
        <v>1</v>
      </c>
      <c r="N1808" s="22">
        <v>1</v>
      </c>
      <c r="O1808" s="22">
        <v>0</v>
      </c>
      <c r="P1808" s="48">
        <f t="shared" si="112"/>
        <v>3374.4</v>
      </c>
      <c r="Q1808" s="48">
        <f t="shared" si="113"/>
        <v>3285.5800000000004</v>
      </c>
      <c r="R1808" s="22">
        <v>4.51</v>
      </c>
      <c r="S1808" s="22">
        <v>13.41</v>
      </c>
      <c r="T1808" s="22">
        <v>3609.8</v>
      </c>
      <c r="U1808" s="22">
        <v>3313.8</v>
      </c>
      <c r="V1808" s="22">
        <v>3392.6</v>
      </c>
      <c r="W1808" s="22">
        <v>3362.6</v>
      </c>
      <c r="X1808" s="22">
        <v>3193.2</v>
      </c>
      <c r="Y1808" s="22">
        <v>3415.8</v>
      </c>
      <c r="Z1808" s="22">
        <v>3573.3</v>
      </c>
      <c r="AA1808" s="22">
        <v>3603.8</v>
      </c>
      <c r="AB1808" s="22">
        <v>2527.6</v>
      </c>
      <c r="AC1808" s="22">
        <v>3307.4</v>
      </c>
      <c r="AD1808" s="22" t="s">
        <v>179</v>
      </c>
      <c r="AE1808" s="22" t="s">
        <v>179</v>
      </c>
      <c r="AF1808" s="22" t="s">
        <v>179</v>
      </c>
      <c r="AG1808" s="22" t="s">
        <v>179</v>
      </c>
      <c r="AH1808" s="22" t="s">
        <v>179</v>
      </c>
      <c r="AI1808" s="22" t="s">
        <v>179</v>
      </c>
      <c r="AJ1808" s="22" t="s">
        <v>179</v>
      </c>
      <c r="AK1808" s="22" t="s">
        <v>179</v>
      </c>
      <c r="AL1808" s="22" t="s">
        <v>179</v>
      </c>
      <c r="AM1808" s="22" t="s">
        <v>179</v>
      </c>
      <c r="AN1808" s="22" t="s">
        <v>179</v>
      </c>
      <c r="AO1808" s="22" t="s">
        <v>180</v>
      </c>
      <c r="AP1808" s="22">
        <v>0</v>
      </c>
      <c r="AQ1808" s="22" t="s">
        <v>180</v>
      </c>
      <c r="AR1808" s="47">
        <f t="shared" si="114"/>
        <v>0.97367828354670471</v>
      </c>
      <c r="AS1808" s="47">
        <f t="shared" si="115"/>
        <v>0.68363836129626254</v>
      </c>
    </row>
    <row r="1809" spans="1:45" x14ac:dyDescent="0.25">
      <c r="A1809" s="22" t="s">
        <v>3983</v>
      </c>
      <c r="B1809" s="23" t="s">
        <v>3984</v>
      </c>
      <c r="C1809" s="22">
        <v>2</v>
      </c>
      <c r="D1809" s="22">
        <v>1</v>
      </c>
      <c r="E1809" s="22">
        <v>1</v>
      </c>
      <c r="F1809" s="22">
        <v>1</v>
      </c>
      <c r="G1809" s="22">
        <v>1</v>
      </c>
      <c r="H1809" s="22">
        <v>593</v>
      </c>
      <c r="I1809" s="22">
        <v>63.2</v>
      </c>
      <c r="J1809" s="22">
        <v>6.42</v>
      </c>
      <c r="K1809" s="22" t="s">
        <v>180</v>
      </c>
      <c r="L1809" s="22">
        <v>0</v>
      </c>
      <c r="M1809" s="22" t="s">
        <v>180</v>
      </c>
      <c r="N1809" s="22">
        <v>1</v>
      </c>
      <c r="O1809" s="22">
        <v>0</v>
      </c>
      <c r="P1809" s="48" t="e">
        <f t="shared" si="112"/>
        <v>#DIV/0!</v>
      </c>
      <c r="Q1809" s="48" t="e">
        <f t="shared" si="113"/>
        <v>#DIV/0!</v>
      </c>
      <c r="R1809" s="22" t="s">
        <v>180</v>
      </c>
      <c r="S1809" s="22" t="s">
        <v>180</v>
      </c>
      <c r="T1809" s="22" t="s">
        <v>180</v>
      </c>
      <c r="U1809" s="22" t="s">
        <v>180</v>
      </c>
      <c r="V1809" s="22" t="s">
        <v>180</v>
      </c>
      <c r="W1809" s="22" t="s">
        <v>180</v>
      </c>
      <c r="X1809" s="22" t="s">
        <v>180</v>
      </c>
      <c r="Y1809" s="22" t="s">
        <v>180</v>
      </c>
      <c r="Z1809" s="22" t="s">
        <v>180</v>
      </c>
      <c r="AA1809" s="22" t="s">
        <v>180</v>
      </c>
      <c r="AB1809" s="22" t="s">
        <v>180</v>
      </c>
      <c r="AC1809" s="22" t="s">
        <v>180</v>
      </c>
      <c r="AD1809" s="22" t="s">
        <v>179</v>
      </c>
      <c r="AE1809" s="22" t="s">
        <v>179</v>
      </c>
      <c r="AF1809" s="22" t="s">
        <v>179</v>
      </c>
      <c r="AG1809" s="22" t="s">
        <v>179</v>
      </c>
      <c r="AH1809" s="22" t="s">
        <v>179</v>
      </c>
      <c r="AI1809" s="22" t="s">
        <v>179</v>
      </c>
      <c r="AJ1809" s="22" t="s">
        <v>179</v>
      </c>
      <c r="AK1809" s="22" t="s">
        <v>179</v>
      </c>
      <c r="AL1809" s="22" t="s">
        <v>179</v>
      </c>
      <c r="AM1809" s="22" t="s">
        <v>179</v>
      </c>
      <c r="AN1809" s="22" t="s">
        <v>179</v>
      </c>
      <c r="AO1809" s="22" t="s">
        <v>3985</v>
      </c>
      <c r="AP1809" s="22">
        <v>1</v>
      </c>
      <c r="AQ1809" s="22" t="s">
        <v>3985</v>
      </c>
      <c r="AR1809" s="47" t="e">
        <f t="shared" si="114"/>
        <v>#DIV/0!</v>
      </c>
      <c r="AS1809" s="47" t="e">
        <f t="shared" si="115"/>
        <v>#DIV/0!</v>
      </c>
    </row>
    <row r="1810" spans="1:45" x14ac:dyDescent="0.25">
      <c r="A1810" s="22" t="s">
        <v>3986</v>
      </c>
      <c r="B1810" s="23" t="s">
        <v>3987</v>
      </c>
      <c r="C1810" s="22">
        <v>2</v>
      </c>
      <c r="D1810" s="22">
        <v>2</v>
      </c>
      <c r="E1810" s="22">
        <v>9</v>
      </c>
      <c r="F1810" s="22">
        <v>1</v>
      </c>
      <c r="G1810" s="22">
        <v>1</v>
      </c>
      <c r="H1810" s="22">
        <v>724</v>
      </c>
      <c r="I1810" s="22">
        <v>81.7</v>
      </c>
      <c r="J1810" s="22">
        <v>5.38</v>
      </c>
      <c r="K1810" s="22">
        <v>0</v>
      </c>
      <c r="L1810" s="22">
        <v>14.14</v>
      </c>
      <c r="M1810" s="22">
        <v>1</v>
      </c>
      <c r="N1810" s="22">
        <v>2</v>
      </c>
      <c r="O1810" s="22">
        <v>0</v>
      </c>
      <c r="P1810" s="48" t="e">
        <f t="shared" si="112"/>
        <v>#DIV/0!</v>
      </c>
      <c r="Q1810" s="48" t="e">
        <f t="shared" si="113"/>
        <v>#DIV/0!</v>
      </c>
      <c r="R1810" s="22" t="s">
        <v>180</v>
      </c>
      <c r="S1810" s="22" t="s">
        <v>180</v>
      </c>
      <c r="T1810" s="22" t="s">
        <v>180</v>
      </c>
      <c r="U1810" s="22" t="s">
        <v>180</v>
      </c>
      <c r="V1810" s="22" t="s">
        <v>180</v>
      </c>
      <c r="W1810" s="22" t="s">
        <v>180</v>
      </c>
      <c r="X1810" s="22" t="s">
        <v>180</v>
      </c>
      <c r="Y1810" s="22" t="s">
        <v>180</v>
      </c>
      <c r="Z1810" s="22" t="s">
        <v>180</v>
      </c>
      <c r="AA1810" s="22" t="s">
        <v>180</v>
      </c>
      <c r="AB1810" s="22" t="s">
        <v>180</v>
      </c>
      <c r="AC1810" s="22" t="s">
        <v>180</v>
      </c>
      <c r="AD1810" s="22" t="s">
        <v>179</v>
      </c>
      <c r="AE1810" s="22" t="s">
        <v>179</v>
      </c>
      <c r="AF1810" s="22" t="s">
        <v>179</v>
      </c>
      <c r="AG1810" s="22" t="s">
        <v>179</v>
      </c>
      <c r="AH1810" s="22" t="s">
        <v>179</v>
      </c>
      <c r="AI1810" s="22" t="s">
        <v>179</v>
      </c>
      <c r="AJ1810" s="22" t="s">
        <v>179</v>
      </c>
      <c r="AK1810" s="22" t="s">
        <v>179</v>
      </c>
      <c r="AL1810" s="22" t="s">
        <v>179</v>
      </c>
      <c r="AM1810" s="22" t="s">
        <v>179</v>
      </c>
      <c r="AN1810" s="22" t="s">
        <v>179</v>
      </c>
      <c r="AO1810" s="22" t="s">
        <v>180</v>
      </c>
      <c r="AP1810" s="22">
        <v>0</v>
      </c>
      <c r="AQ1810" s="22" t="s">
        <v>180</v>
      </c>
      <c r="AR1810" s="47" t="e">
        <f t="shared" si="114"/>
        <v>#DIV/0!</v>
      </c>
      <c r="AS1810" s="47" t="e">
        <f t="shared" si="115"/>
        <v>#DIV/0!</v>
      </c>
    </row>
    <row r="1811" spans="1:45" x14ac:dyDescent="0.25">
      <c r="A1811" s="22" t="s">
        <v>3988</v>
      </c>
      <c r="B1811" s="23" t="s">
        <v>3989</v>
      </c>
      <c r="C1811" s="22">
        <v>46</v>
      </c>
      <c r="D1811" s="22">
        <v>18</v>
      </c>
      <c r="E1811" s="22">
        <v>95</v>
      </c>
      <c r="F1811" s="22">
        <v>8</v>
      </c>
      <c r="G1811" s="22">
        <v>1</v>
      </c>
      <c r="H1811" s="22">
        <v>406</v>
      </c>
      <c r="I1811" s="22">
        <v>46.1</v>
      </c>
      <c r="J1811" s="22">
        <v>5.48</v>
      </c>
      <c r="K1811" s="22">
        <v>712</v>
      </c>
      <c r="L1811" s="22">
        <v>195.59</v>
      </c>
      <c r="M1811" s="22">
        <v>18</v>
      </c>
      <c r="N1811" s="22">
        <v>17</v>
      </c>
      <c r="O1811" s="22">
        <v>11</v>
      </c>
      <c r="P1811" s="48">
        <f t="shared" si="112"/>
        <v>8787.9599999999991</v>
      </c>
      <c r="Q1811" s="48">
        <f t="shared" si="113"/>
        <v>8533.24</v>
      </c>
      <c r="R1811" s="22">
        <v>14.79</v>
      </c>
      <c r="S1811" s="22">
        <v>10.58</v>
      </c>
      <c r="T1811" s="22">
        <v>7251.1</v>
      </c>
      <c r="U1811" s="22">
        <v>10272</v>
      </c>
      <c r="V1811" s="22">
        <v>8273</v>
      </c>
      <c r="W1811" s="22">
        <v>10320.799999999999</v>
      </c>
      <c r="X1811" s="22">
        <v>7822.9</v>
      </c>
      <c r="Y1811" s="22">
        <v>8557.2000000000007</v>
      </c>
      <c r="Z1811" s="22">
        <v>7385.2</v>
      </c>
      <c r="AA1811" s="22">
        <v>8217.7000000000007</v>
      </c>
      <c r="AB1811" s="22">
        <v>9886.9</v>
      </c>
      <c r="AC1811" s="22">
        <v>8619.2000000000007</v>
      </c>
      <c r="AD1811" s="22" t="s">
        <v>179</v>
      </c>
      <c r="AE1811" s="22" t="s">
        <v>179</v>
      </c>
      <c r="AF1811" s="22" t="s">
        <v>179</v>
      </c>
      <c r="AG1811" s="22" t="s">
        <v>179</v>
      </c>
      <c r="AH1811" s="22" t="s">
        <v>179</v>
      </c>
      <c r="AI1811" s="22" t="s">
        <v>179</v>
      </c>
      <c r="AJ1811" s="22" t="s">
        <v>179</v>
      </c>
      <c r="AK1811" s="22" t="s">
        <v>179</v>
      </c>
      <c r="AL1811" s="22" t="s">
        <v>179</v>
      </c>
      <c r="AM1811" s="22" t="s">
        <v>179</v>
      </c>
      <c r="AN1811" s="22" t="s">
        <v>179</v>
      </c>
      <c r="AO1811" s="22" t="s">
        <v>180</v>
      </c>
      <c r="AP1811" s="22">
        <v>0</v>
      </c>
      <c r="AQ1811" s="22" t="s">
        <v>180</v>
      </c>
      <c r="AR1811" s="47">
        <f t="shared" si="114"/>
        <v>0.97101488855206453</v>
      </c>
      <c r="AS1811" s="47">
        <f t="shared" si="115"/>
        <v>0.74338521989398265</v>
      </c>
    </row>
    <row r="1812" spans="1:45" x14ac:dyDescent="0.25">
      <c r="A1812" s="22" t="s">
        <v>3990</v>
      </c>
      <c r="B1812" s="23" t="s">
        <v>3991</v>
      </c>
      <c r="C1812" s="22">
        <v>40</v>
      </c>
      <c r="D1812" s="22">
        <v>16</v>
      </c>
      <c r="E1812" s="22">
        <v>78</v>
      </c>
      <c r="F1812" s="22">
        <v>6</v>
      </c>
      <c r="G1812" s="22">
        <v>1</v>
      </c>
      <c r="H1812" s="22">
        <v>407</v>
      </c>
      <c r="I1812" s="22">
        <v>46.4</v>
      </c>
      <c r="J1812" s="22">
        <v>5.48</v>
      </c>
      <c r="K1812" s="22">
        <v>739</v>
      </c>
      <c r="L1812" s="22">
        <v>165.21</v>
      </c>
      <c r="M1812" s="22">
        <v>14</v>
      </c>
      <c r="N1812" s="22">
        <v>16</v>
      </c>
      <c r="O1812" s="22">
        <v>0</v>
      </c>
      <c r="P1812" s="48">
        <f t="shared" si="112"/>
        <v>1666.9599999999998</v>
      </c>
      <c r="Q1812" s="48">
        <f t="shared" si="113"/>
        <v>1718.4600000000003</v>
      </c>
      <c r="R1812" s="22">
        <v>9.2799999999999994</v>
      </c>
      <c r="S1812" s="22">
        <v>5.22</v>
      </c>
      <c r="T1812" s="22">
        <v>1448.9</v>
      </c>
      <c r="U1812" s="22">
        <v>1858.9</v>
      </c>
      <c r="V1812" s="22">
        <v>1646.5</v>
      </c>
      <c r="W1812" s="22">
        <v>1819.1</v>
      </c>
      <c r="X1812" s="22">
        <v>1561.4</v>
      </c>
      <c r="Y1812" s="22">
        <v>1738.8</v>
      </c>
      <c r="Z1812" s="22">
        <v>1588.8</v>
      </c>
      <c r="AA1812" s="22">
        <v>1675.9</v>
      </c>
      <c r="AB1812" s="22">
        <v>1823.1</v>
      </c>
      <c r="AC1812" s="22">
        <v>1765.7</v>
      </c>
      <c r="AD1812" s="22" t="s">
        <v>179</v>
      </c>
      <c r="AE1812" s="22" t="s">
        <v>179</v>
      </c>
      <c r="AF1812" s="22" t="s">
        <v>179</v>
      </c>
      <c r="AG1812" s="22" t="s">
        <v>179</v>
      </c>
      <c r="AH1812" s="22" t="s">
        <v>179</v>
      </c>
      <c r="AI1812" s="22" t="s">
        <v>179</v>
      </c>
      <c r="AJ1812" s="22" t="s">
        <v>179</v>
      </c>
      <c r="AK1812" s="22" t="s">
        <v>179</v>
      </c>
      <c r="AL1812" s="22" t="s">
        <v>179</v>
      </c>
      <c r="AM1812" s="22" t="s">
        <v>179</v>
      </c>
      <c r="AN1812" s="22" t="s">
        <v>179</v>
      </c>
      <c r="AO1812" s="22" t="s">
        <v>180</v>
      </c>
      <c r="AP1812" s="22">
        <v>0</v>
      </c>
      <c r="AQ1812" s="22" t="s">
        <v>180</v>
      </c>
      <c r="AR1812" s="47">
        <f t="shared" si="114"/>
        <v>1.0308945625569903</v>
      </c>
      <c r="AS1812" s="47">
        <f t="shared" si="115"/>
        <v>0.62193921876541725</v>
      </c>
    </row>
    <row r="1813" spans="1:45" x14ac:dyDescent="0.25">
      <c r="A1813" s="22" t="s">
        <v>3992</v>
      </c>
      <c r="B1813" s="23" t="s">
        <v>3993</v>
      </c>
      <c r="C1813" s="22">
        <v>21</v>
      </c>
      <c r="D1813" s="22">
        <v>9</v>
      </c>
      <c r="E1813" s="22">
        <v>26</v>
      </c>
      <c r="F1813" s="22">
        <v>6</v>
      </c>
      <c r="G1813" s="22">
        <v>1</v>
      </c>
      <c r="H1813" s="22">
        <v>411</v>
      </c>
      <c r="I1813" s="22">
        <v>46.8</v>
      </c>
      <c r="J1813" s="22">
        <v>6.73</v>
      </c>
      <c r="K1813" s="22">
        <v>151</v>
      </c>
      <c r="L1813" s="22">
        <v>51.03</v>
      </c>
      <c r="M1813" s="22">
        <v>9</v>
      </c>
      <c r="N1813" s="22">
        <v>9</v>
      </c>
      <c r="O1813" s="22">
        <v>0</v>
      </c>
      <c r="P1813" s="48">
        <f t="shared" si="112"/>
        <v>1154.8600000000001</v>
      </c>
      <c r="Q1813" s="48">
        <f t="shared" si="113"/>
        <v>1250.7199999999998</v>
      </c>
      <c r="R1813" s="22">
        <v>3.54</v>
      </c>
      <c r="S1813" s="22">
        <v>5.66</v>
      </c>
      <c r="T1813" s="22">
        <v>1089.2</v>
      </c>
      <c r="U1813" s="22">
        <v>1165.0999999999999</v>
      </c>
      <c r="V1813" s="22">
        <v>1195.3</v>
      </c>
      <c r="W1813" s="22">
        <v>1172</v>
      </c>
      <c r="X1813" s="22">
        <v>1152.7</v>
      </c>
      <c r="Y1813" s="22">
        <v>1305.3</v>
      </c>
      <c r="Z1813" s="22">
        <v>1346.3</v>
      </c>
      <c r="AA1813" s="22">
        <v>1201.8</v>
      </c>
      <c r="AB1813" s="22">
        <v>1186</v>
      </c>
      <c r="AC1813" s="22">
        <v>1214.2</v>
      </c>
      <c r="AD1813" s="22" t="s">
        <v>179</v>
      </c>
      <c r="AE1813" s="22" t="s">
        <v>179</v>
      </c>
      <c r="AF1813" s="22" t="s">
        <v>179</v>
      </c>
      <c r="AG1813" s="22" t="s">
        <v>179</v>
      </c>
      <c r="AH1813" s="22" t="s">
        <v>179</v>
      </c>
      <c r="AI1813" s="22" t="s">
        <v>179</v>
      </c>
      <c r="AJ1813" s="22" t="s">
        <v>179</v>
      </c>
      <c r="AK1813" s="22" t="s">
        <v>179</v>
      </c>
      <c r="AL1813" s="22" t="s">
        <v>179</v>
      </c>
      <c r="AM1813" s="22" t="s">
        <v>179</v>
      </c>
      <c r="AN1813" s="22" t="s">
        <v>179</v>
      </c>
      <c r="AO1813" s="22" t="s">
        <v>180</v>
      </c>
      <c r="AP1813" s="22">
        <v>0</v>
      </c>
      <c r="AQ1813" s="22" t="s">
        <v>180</v>
      </c>
      <c r="AR1813" s="47">
        <f t="shared" si="114"/>
        <v>1.0830057322965552</v>
      </c>
      <c r="AS1813" s="47">
        <f t="shared" si="115"/>
        <v>9.1562177214258356E-2</v>
      </c>
    </row>
    <row r="1814" spans="1:45" x14ac:dyDescent="0.25">
      <c r="A1814" s="22" t="s">
        <v>3994</v>
      </c>
      <c r="B1814" s="23" t="s">
        <v>3995</v>
      </c>
      <c r="C1814" s="22">
        <v>28</v>
      </c>
      <c r="D1814" s="22">
        <v>16</v>
      </c>
      <c r="E1814" s="22">
        <v>56</v>
      </c>
      <c r="F1814" s="22">
        <v>16</v>
      </c>
      <c r="G1814" s="22">
        <v>1</v>
      </c>
      <c r="H1814" s="22">
        <v>636</v>
      </c>
      <c r="I1814" s="22">
        <v>68.599999999999994</v>
      </c>
      <c r="J1814" s="22">
        <v>5.21</v>
      </c>
      <c r="K1814" s="22">
        <v>547</v>
      </c>
      <c r="L1814" s="22">
        <v>118.36</v>
      </c>
      <c r="M1814" s="22">
        <v>16</v>
      </c>
      <c r="N1814" s="22">
        <v>16</v>
      </c>
      <c r="O1814" s="22">
        <v>0</v>
      </c>
      <c r="P1814" s="48">
        <f t="shared" si="112"/>
        <v>6141.42</v>
      </c>
      <c r="Q1814" s="48">
        <f t="shared" si="113"/>
        <v>6088.7199999999993</v>
      </c>
      <c r="R1814" s="22">
        <v>6.54</v>
      </c>
      <c r="S1814" s="22">
        <v>4.1500000000000004</v>
      </c>
      <c r="T1814" s="22">
        <v>5489.2</v>
      </c>
      <c r="U1814" s="22">
        <v>6066.5</v>
      </c>
      <c r="V1814" s="22">
        <v>6339</v>
      </c>
      <c r="W1814" s="22">
        <v>6712.5</v>
      </c>
      <c r="X1814" s="22">
        <v>6099.9</v>
      </c>
      <c r="Y1814" s="22">
        <v>6272.5</v>
      </c>
      <c r="Z1814" s="22">
        <v>5993.8</v>
      </c>
      <c r="AA1814" s="22">
        <v>5903.8</v>
      </c>
      <c r="AB1814" s="22">
        <v>6431.8</v>
      </c>
      <c r="AC1814" s="22">
        <v>5841.7</v>
      </c>
      <c r="AD1814" s="22" t="s">
        <v>179</v>
      </c>
      <c r="AE1814" s="22" t="s">
        <v>179</v>
      </c>
      <c r="AF1814" s="22" t="s">
        <v>179</v>
      </c>
      <c r="AG1814" s="22" t="s">
        <v>179</v>
      </c>
      <c r="AH1814" s="22" t="s">
        <v>179</v>
      </c>
      <c r="AI1814" s="22" t="s">
        <v>179</v>
      </c>
      <c r="AJ1814" s="22" t="s">
        <v>179</v>
      </c>
      <c r="AK1814" s="22" t="s">
        <v>179</v>
      </c>
      <c r="AL1814" s="22" t="s">
        <v>179</v>
      </c>
      <c r="AM1814" s="22" t="s">
        <v>179</v>
      </c>
      <c r="AN1814" s="22" t="s">
        <v>179</v>
      </c>
      <c r="AO1814" s="22" t="s">
        <v>180</v>
      </c>
      <c r="AP1814" s="22">
        <v>0</v>
      </c>
      <c r="AQ1814" s="22" t="s">
        <v>180</v>
      </c>
      <c r="AR1814" s="47">
        <f t="shared" si="114"/>
        <v>0.9914189226595802</v>
      </c>
      <c r="AS1814" s="47">
        <f t="shared" si="115"/>
        <v>0.81987776611779195</v>
      </c>
    </row>
    <row r="1815" spans="1:45" x14ac:dyDescent="0.25">
      <c r="A1815" s="22" t="s">
        <v>3996</v>
      </c>
      <c r="B1815" s="23" t="s">
        <v>3997</v>
      </c>
      <c r="C1815" s="22">
        <v>27</v>
      </c>
      <c r="D1815" s="22">
        <v>11</v>
      </c>
      <c r="E1815" s="22">
        <v>23</v>
      </c>
      <c r="F1815" s="22">
        <v>10</v>
      </c>
      <c r="G1815" s="22">
        <v>1</v>
      </c>
      <c r="H1815" s="22">
        <v>437</v>
      </c>
      <c r="I1815" s="22">
        <v>49</v>
      </c>
      <c r="J1815" s="22">
        <v>5.71</v>
      </c>
      <c r="K1815" s="22">
        <v>137</v>
      </c>
      <c r="L1815" s="22">
        <v>46.29</v>
      </c>
      <c r="M1815" s="22">
        <v>10</v>
      </c>
      <c r="N1815" s="22">
        <v>10</v>
      </c>
      <c r="O1815" s="22">
        <v>1</v>
      </c>
      <c r="P1815" s="48">
        <f t="shared" si="112"/>
        <v>1357.14</v>
      </c>
      <c r="Q1815" s="48">
        <f t="shared" si="113"/>
        <v>1405.14</v>
      </c>
      <c r="R1815" s="22">
        <v>20.81</v>
      </c>
      <c r="S1815" s="22">
        <v>11.94</v>
      </c>
      <c r="T1815" s="22">
        <v>931.6</v>
      </c>
      <c r="U1815" s="22">
        <v>1648.4</v>
      </c>
      <c r="V1815" s="22">
        <v>1301.4000000000001</v>
      </c>
      <c r="W1815" s="22">
        <v>1684.4</v>
      </c>
      <c r="X1815" s="22">
        <v>1219.9000000000001</v>
      </c>
      <c r="Y1815" s="22">
        <v>1305.9000000000001</v>
      </c>
      <c r="Z1815" s="22">
        <v>1283.7</v>
      </c>
      <c r="AA1815" s="22">
        <v>1292.5999999999999</v>
      </c>
      <c r="AB1815" s="22">
        <v>1671.4</v>
      </c>
      <c r="AC1815" s="22">
        <v>1472.1</v>
      </c>
      <c r="AD1815" s="22" t="s">
        <v>179</v>
      </c>
      <c r="AE1815" s="22" t="s">
        <v>179</v>
      </c>
      <c r="AF1815" s="22" t="s">
        <v>179</v>
      </c>
      <c r="AG1815" s="22" t="s">
        <v>179</v>
      </c>
      <c r="AH1815" s="22" t="s">
        <v>179</v>
      </c>
      <c r="AI1815" s="22" t="s">
        <v>179</v>
      </c>
      <c r="AJ1815" s="22" t="s">
        <v>179</v>
      </c>
      <c r="AK1815" s="22" t="s">
        <v>179</v>
      </c>
      <c r="AL1815" s="22" t="s">
        <v>179</v>
      </c>
      <c r="AM1815" s="22" t="s">
        <v>179</v>
      </c>
      <c r="AN1815" s="22" t="s">
        <v>179</v>
      </c>
      <c r="AO1815" s="22" t="s">
        <v>180</v>
      </c>
      <c r="AP1815" s="22">
        <v>0</v>
      </c>
      <c r="AQ1815" s="22" t="s">
        <v>180</v>
      </c>
      <c r="AR1815" s="47">
        <f t="shared" si="114"/>
        <v>1.0353684955126221</v>
      </c>
      <c r="AS1815" s="47">
        <f t="shared" si="115"/>
        <v>0.72580973616033484</v>
      </c>
    </row>
    <row r="1816" spans="1:45" x14ac:dyDescent="0.25">
      <c r="A1816" s="22" t="s">
        <v>3998</v>
      </c>
      <c r="B1816" s="23" t="s">
        <v>3999</v>
      </c>
      <c r="C1816" s="22">
        <v>29</v>
      </c>
      <c r="D1816" s="22">
        <v>6</v>
      </c>
      <c r="E1816" s="22">
        <v>23</v>
      </c>
      <c r="F1816" s="22">
        <v>6</v>
      </c>
      <c r="G1816" s="22">
        <v>1</v>
      </c>
      <c r="H1816" s="22">
        <v>174</v>
      </c>
      <c r="I1816" s="22">
        <v>19.8</v>
      </c>
      <c r="J1816" s="22">
        <v>8.59</v>
      </c>
      <c r="K1816" s="22">
        <v>109</v>
      </c>
      <c r="L1816" s="22">
        <v>40.299999999999997</v>
      </c>
      <c r="M1816" s="22">
        <v>5</v>
      </c>
      <c r="N1816" s="22">
        <v>6</v>
      </c>
      <c r="O1816" s="22">
        <v>0</v>
      </c>
      <c r="P1816" s="48">
        <f t="shared" si="112"/>
        <v>2506.96</v>
      </c>
      <c r="Q1816" s="48">
        <f t="shared" si="113"/>
        <v>2557.64</v>
      </c>
      <c r="R1816" s="22">
        <v>2.54</v>
      </c>
      <c r="S1816" s="22">
        <v>2.94</v>
      </c>
      <c r="T1816" s="22">
        <v>2536.1999999999998</v>
      </c>
      <c r="U1816" s="22">
        <v>2508.3000000000002</v>
      </c>
      <c r="V1816" s="22">
        <v>2593.9</v>
      </c>
      <c r="W1816" s="22">
        <v>2490.8000000000002</v>
      </c>
      <c r="X1816" s="22">
        <v>2405.6</v>
      </c>
      <c r="Y1816" s="22">
        <v>2596.5</v>
      </c>
      <c r="Z1816" s="22">
        <v>2672.2</v>
      </c>
      <c r="AA1816" s="22">
        <v>2499.6999999999998</v>
      </c>
      <c r="AB1816" s="22">
        <v>2514.6999999999998</v>
      </c>
      <c r="AC1816" s="22">
        <v>2505.1</v>
      </c>
      <c r="AD1816" s="22" t="s">
        <v>179</v>
      </c>
      <c r="AE1816" s="22" t="s">
        <v>179</v>
      </c>
      <c r="AF1816" s="22" t="s">
        <v>179</v>
      </c>
      <c r="AG1816" s="22" t="s">
        <v>179</v>
      </c>
      <c r="AH1816" s="22" t="s">
        <v>179</v>
      </c>
      <c r="AI1816" s="22" t="s">
        <v>179</v>
      </c>
      <c r="AJ1816" s="22" t="s">
        <v>179</v>
      </c>
      <c r="AK1816" s="22" t="s">
        <v>179</v>
      </c>
      <c r="AL1816" s="22" t="s">
        <v>179</v>
      </c>
      <c r="AM1816" s="22" t="s">
        <v>179</v>
      </c>
      <c r="AN1816" s="22" t="s">
        <v>179</v>
      </c>
      <c r="AO1816" s="22" t="s">
        <v>180</v>
      </c>
      <c r="AP1816" s="22">
        <v>0</v>
      </c>
      <c r="AQ1816" s="22" t="s">
        <v>180</v>
      </c>
      <c r="AR1816" s="47">
        <f t="shared" si="114"/>
        <v>1.0202157194370871</v>
      </c>
      <c r="AS1816" s="47">
        <f t="shared" si="115"/>
        <v>0.3040042001857392</v>
      </c>
    </row>
    <row r="1817" spans="1:45" x14ac:dyDescent="0.25">
      <c r="A1817" s="22" t="s">
        <v>4000</v>
      </c>
      <c r="B1817" s="23" t="s">
        <v>4001</v>
      </c>
      <c r="C1817" s="22">
        <v>50</v>
      </c>
      <c r="D1817" s="22">
        <v>5</v>
      </c>
      <c r="E1817" s="22">
        <v>31</v>
      </c>
      <c r="F1817" s="22">
        <v>5</v>
      </c>
      <c r="G1817" s="22">
        <v>1</v>
      </c>
      <c r="H1817" s="22">
        <v>113</v>
      </c>
      <c r="I1817" s="22">
        <v>12.7</v>
      </c>
      <c r="J1817" s="22">
        <v>7.44</v>
      </c>
      <c r="K1817" s="22">
        <v>505</v>
      </c>
      <c r="L1817" s="22">
        <v>92.94</v>
      </c>
      <c r="M1817" s="22">
        <v>5</v>
      </c>
      <c r="N1817" s="22">
        <v>5</v>
      </c>
      <c r="O1817" s="22">
        <v>0</v>
      </c>
      <c r="P1817" s="48">
        <f t="shared" si="112"/>
        <v>1322.8</v>
      </c>
      <c r="Q1817" s="48">
        <f t="shared" si="113"/>
        <v>1388.26</v>
      </c>
      <c r="R1817" s="22">
        <v>6.62</v>
      </c>
      <c r="S1817" s="22">
        <v>1.66</v>
      </c>
      <c r="T1817" s="22">
        <v>1161</v>
      </c>
      <c r="U1817" s="22">
        <v>1357.3</v>
      </c>
      <c r="V1817" s="22">
        <v>1370.6</v>
      </c>
      <c r="W1817" s="22">
        <v>1408.3</v>
      </c>
      <c r="X1817" s="22">
        <v>1316.8</v>
      </c>
      <c r="Y1817" s="22">
        <v>1387.9</v>
      </c>
      <c r="Z1817" s="22">
        <v>1380.7</v>
      </c>
      <c r="AA1817" s="22">
        <v>1375.4</v>
      </c>
      <c r="AB1817" s="22">
        <v>1369.5</v>
      </c>
      <c r="AC1817" s="22">
        <v>1427.8</v>
      </c>
      <c r="AD1817" s="22" t="s">
        <v>179</v>
      </c>
      <c r="AE1817" s="22" t="s">
        <v>179</v>
      </c>
      <c r="AF1817" s="22" t="s">
        <v>179</v>
      </c>
      <c r="AG1817" s="22" t="s">
        <v>179</v>
      </c>
      <c r="AH1817" s="22" t="s">
        <v>179</v>
      </c>
      <c r="AI1817" s="22" t="s">
        <v>179</v>
      </c>
      <c r="AJ1817" s="22" t="s">
        <v>179</v>
      </c>
      <c r="AK1817" s="22" t="s">
        <v>179</v>
      </c>
      <c r="AL1817" s="22" t="s">
        <v>179</v>
      </c>
      <c r="AM1817" s="22" t="s">
        <v>179</v>
      </c>
      <c r="AN1817" s="22" t="s">
        <v>179</v>
      </c>
      <c r="AO1817" s="22" t="s">
        <v>180</v>
      </c>
      <c r="AP1817" s="22">
        <v>0</v>
      </c>
      <c r="AQ1817" s="22" t="s">
        <v>180</v>
      </c>
      <c r="AR1817" s="47">
        <f t="shared" si="114"/>
        <v>1.0494859389174478</v>
      </c>
      <c r="AS1817" s="47">
        <f t="shared" si="115"/>
        <v>0.23732109998468798</v>
      </c>
    </row>
    <row r="1818" spans="1:45" x14ac:dyDescent="0.25">
      <c r="A1818" s="22" t="s">
        <v>4002</v>
      </c>
      <c r="B1818" s="23" t="s">
        <v>4003</v>
      </c>
      <c r="C1818" s="22">
        <v>34</v>
      </c>
      <c r="D1818" s="22">
        <v>7</v>
      </c>
      <c r="E1818" s="22">
        <v>25</v>
      </c>
      <c r="F1818" s="22">
        <v>7</v>
      </c>
      <c r="G1818" s="22">
        <v>1</v>
      </c>
      <c r="H1818" s="22">
        <v>144</v>
      </c>
      <c r="I1818" s="22">
        <v>16.5</v>
      </c>
      <c r="J1818" s="22">
        <v>5.24</v>
      </c>
      <c r="K1818" s="22">
        <v>78</v>
      </c>
      <c r="L1818" s="22">
        <v>29.29</v>
      </c>
      <c r="M1818" s="22">
        <v>7</v>
      </c>
      <c r="N1818" s="22">
        <v>7</v>
      </c>
      <c r="O1818" s="22">
        <v>0</v>
      </c>
      <c r="P1818" s="48">
        <f t="shared" si="112"/>
        <v>2795.8</v>
      </c>
      <c r="Q1818" s="48">
        <f t="shared" si="113"/>
        <v>3280.2600000000007</v>
      </c>
      <c r="R1818" s="22">
        <v>9.3000000000000007</v>
      </c>
      <c r="S1818" s="22">
        <v>14.9</v>
      </c>
      <c r="T1818" s="22">
        <v>2548.4</v>
      </c>
      <c r="U1818" s="22">
        <v>3221.3</v>
      </c>
      <c r="V1818" s="22">
        <v>2731</v>
      </c>
      <c r="W1818" s="22">
        <v>2906.3</v>
      </c>
      <c r="X1818" s="22">
        <v>2572</v>
      </c>
      <c r="Y1818" s="22">
        <v>3491.5</v>
      </c>
      <c r="Z1818" s="22">
        <v>3346.7</v>
      </c>
      <c r="AA1818" s="22">
        <v>2794</v>
      </c>
      <c r="AB1818" s="22">
        <v>2815.2</v>
      </c>
      <c r="AC1818" s="22">
        <v>3953.9</v>
      </c>
      <c r="AD1818" s="22" t="s">
        <v>179</v>
      </c>
      <c r="AE1818" s="22" t="s">
        <v>179</v>
      </c>
      <c r="AF1818" s="22" t="s">
        <v>179</v>
      </c>
      <c r="AG1818" s="22" t="s">
        <v>179</v>
      </c>
      <c r="AH1818" s="22" t="s">
        <v>179</v>
      </c>
      <c r="AI1818" s="22" t="s">
        <v>179</v>
      </c>
      <c r="AJ1818" s="22" t="s">
        <v>179</v>
      </c>
      <c r="AK1818" s="22" t="s">
        <v>179</v>
      </c>
      <c r="AL1818" s="22" t="s">
        <v>179</v>
      </c>
      <c r="AM1818" s="22" t="s">
        <v>179</v>
      </c>
      <c r="AN1818" s="22" t="s">
        <v>179</v>
      </c>
      <c r="AO1818" s="22" t="s">
        <v>180</v>
      </c>
      <c r="AP1818" s="22">
        <v>0</v>
      </c>
      <c r="AQ1818" s="22" t="s">
        <v>180</v>
      </c>
      <c r="AR1818" s="47">
        <f t="shared" si="114"/>
        <v>1.1732813505973247</v>
      </c>
      <c r="AS1818" s="47">
        <f t="shared" si="115"/>
        <v>0.16730012085695628</v>
      </c>
    </row>
    <row r="1819" spans="1:45" x14ac:dyDescent="0.25">
      <c r="A1819" s="22" t="s">
        <v>4004</v>
      </c>
      <c r="B1819" s="23" t="s">
        <v>4005</v>
      </c>
      <c r="C1819" s="22">
        <v>45</v>
      </c>
      <c r="D1819" s="22">
        <v>13</v>
      </c>
      <c r="E1819" s="22">
        <v>40</v>
      </c>
      <c r="F1819" s="22">
        <v>13</v>
      </c>
      <c r="G1819" s="22">
        <v>1</v>
      </c>
      <c r="H1819" s="22">
        <v>315</v>
      </c>
      <c r="I1819" s="22">
        <v>36.1</v>
      </c>
      <c r="J1819" s="22">
        <v>5.08</v>
      </c>
      <c r="K1819" s="22">
        <v>356</v>
      </c>
      <c r="L1819" s="22">
        <v>84.97</v>
      </c>
      <c r="M1819" s="22">
        <v>11</v>
      </c>
      <c r="N1819" s="22">
        <v>13</v>
      </c>
      <c r="O1819" s="22">
        <v>0</v>
      </c>
      <c r="P1819" s="48">
        <f t="shared" si="112"/>
        <v>1818.48</v>
      </c>
      <c r="Q1819" s="48">
        <f t="shared" si="113"/>
        <v>1895.2599999999998</v>
      </c>
      <c r="R1819" s="22">
        <v>10.39</v>
      </c>
      <c r="S1819" s="22">
        <v>2.94</v>
      </c>
      <c r="T1819" s="22">
        <v>1465.8</v>
      </c>
      <c r="U1819" s="22">
        <v>1954.2</v>
      </c>
      <c r="V1819" s="22">
        <v>1904.4</v>
      </c>
      <c r="W1819" s="22">
        <v>1971.8</v>
      </c>
      <c r="X1819" s="22">
        <v>1796.2</v>
      </c>
      <c r="Y1819" s="22">
        <v>1861.8</v>
      </c>
      <c r="Z1819" s="22">
        <v>1888.8</v>
      </c>
      <c r="AA1819" s="22">
        <v>1873.1</v>
      </c>
      <c r="AB1819" s="22">
        <v>1992.7</v>
      </c>
      <c r="AC1819" s="22">
        <v>1859.9</v>
      </c>
      <c r="AD1819" s="22" t="s">
        <v>179</v>
      </c>
      <c r="AE1819" s="22" t="s">
        <v>179</v>
      </c>
      <c r="AF1819" s="22" t="s">
        <v>179</v>
      </c>
      <c r="AG1819" s="22" t="s">
        <v>179</v>
      </c>
      <c r="AH1819" s="22" t="s">
        <v>179</v>
      </c>
      <c r="AI1819" s="22" t="s">
        <v>179</v>
      </c>
      <c r="AJ1819" s="22" t="s">
        <v>179</v>
      </c>
      <c r="AK1819" s="22" t="s">
        <v>179</v>
      </c>
      <c r="AL1819" s="22" t="s">
        <v>179</v>
      </c>
      <c r="AM1819" s="22" t="s">
        <v>179</v>
      </c>
      <c r="AN1819" s="22" t="s">
        <v>179</v>
      </c>
      <c r="AO1819" s="22" t="s">
        <v>180</v>
      </c>
      <c r="AP1819" s="22">
        <v>0</v>
      </c>
      <c r="AQ1819" s="22" t="s">
        <v>180</v>
      </c>
      <c r="AR1819" s="47">
        <f t="shared" si="114"/>
        <v>1.0422220755796048</v>
      </c>
      <c r="AS1819" s="47">
        <f t="shared" si="115"/>
        <v>0.40622059457155058</v>
      </c>
    </row>
    <row r="1820" spans="1:45" x14ac:dyDescent="0.25">
      <c r="A1820" s="22" t="s">
        <v>4006</v>
      </c>
      <c r="B1820" s="23" t="s">
        <v>4007</v>
      </c>
      <c r="C1820" s="22">
        <v>32</v>
      </c>
      <c r="D1820" s="22">
        <v>8</v>
      </c>
      <c r="E1820" s="22">
        <v>32</v>
      </c>
      <c r="F1820" s="22">
        <v>8</v>
      </c>
      <c r="G1820" s="22">
        <v>1</v>
      </c>
      <c r="H1820" s="22">
        <v>331</v>
      </c>
      <c r="I1820" s="22">
        <v>38.1</v>
      </c>
      <c r="J1820" s="22">
        <v>5.8</v>
      </c>
      <c r="K1820" s="22">
        <v>432</v>
      </c>
      <c r="L1820" s="22">
        <v>79.31</v>
      </c>
      <c r="M1820" s="22">
        <v>8</v>
      </c>
      <c r="N1820" s="22">
        <v>8</v>
      </c>
      <c r="O1820" s="22">
        <v>0</v>
      </c>
      <c r="P1820" s="48">
        <f t="shared" si="112"/>
        <v>2520.4</v>
      </c>
      <c r="Q1820" s="48">
        <f t="shared" si="113"/>
        <v>2697.4199999999996</v>
      </c>
      <c r="R1820" s="22">
        <v>10.78</v>
      </c>
      <c r="S1820" s="22">
        <v>3.75</v>
      </c>
      <c r="T1820" s="22">
        <v>1985.8</v>
      </c>
      <c r="U1820" s="22">
        <v>2636.1</v>
      </c>
      <c r="V1820" s="22">
        <v>2640.7</v>
      </c>
      <c r="W1820" s="22">
        <v>2742.8</v>
      </c>
      <c r="X1820" s="22">
        <v>2596.6</v>
      </c>
      <c r="Y1820" s="22">
        <v>2797</v>
      </c>
      <c r="Z1820" s="22">
        <v>2806.2</v>
      </c>
      <c r="AA1820" s="22">
        <v>2663.8</v>
      </c>
      <c r="AB1820" s="22">
        <v>2647.4</v>
      </c>
      <c r="AC1820" s="22">
        <v>2572.6999999999998</v>
      </c>
      <c r="AD1820" s="22" t="s">
        <v>179</v>
      </c>
      <c r="AE1820" s="22" t="s">
        <v>179</v>
      </c>
      <c r="AF1820" s="22" t="s">
        <v>179</v>
      </c>
      <c r="AG1820" s="22" t="s">
        <v>179</v>
      </c>
      <c r="AH1820" s="22" t="s">
        <v>179</v>
      </c>
      <c r="AI1820" s="22" t="s">
        <v>179</v>
      </c>
      <c r="AJ1820" s="22" t="s">
        <v>179</v>
      </c>
      <c r="AK1820" s="22" t="s">
        <v>179</v>
      </c>
      <c r="AL1820" s="22" t="s">
        <v>179</v>
      </c>
      <c r="AM1820" s="22" t="s">
        <v>179</v>
      </c>
      <c r="AN1820" s="22" t="s">
        <v>179</v>
      </c>
      <c r="AO1820" s="22" t="s">
        <v>180</v>
      </c>
      <c r="AP1820" s="22">
        <v>0</v>
      </c>
      <c r="AQ1820" s="22" t="s">
        <v>180</v>
      </c>
      <c r="AR1820" s="47">
        <f t="shared" si="114"/>
        <v>1.0702348833518487</v>
      </c>
      <c r="AS1820" s="47">
        <f t="shared" si="115"/>
        <v>0.34217859388797767</v>
      </c>
    </row>
    <row r="1821" spans="1:45" x14ac:dyDescent="0.25">
      <c r="A1821" s="22" t="s">
        <v>4008</v>
      </c>
      <c r="B1821" s="23" t="s">
        <v>4009</v>
      </c>
      <c r="C1821" s="22">
        <v>28</v>
      </c>
      <c r="D1821" s="22">
        <v>11</v>
      </c>
      <c r="E1821" s="22">
        <v>28</v>
      </c>
      <c r="F1821" s="22">
        <v>3</v>
      </c>
      <c r="G1821" s="22">
        <v>1</v>
      </c>
      <c r="H1821" s="22">
        <v>472</v>
      </c>
      <c r="I1821" s="22">
        <v>51</v>
      </c>
      <c r="J1821" s="22">
        <v>8.4</v>
      </c>
      <c r="K1821" s="22">
        <v>257</v>
      </c>
      <c r="L1821" s="22">
        <v>59.73</v>
      </c>
      <c r="M1821" s="22">
        <v>10</v>
      </c>
      <c r="N1821" s="22">
        <v>11</v>
      </c>
      <c r="O1821" s="22">
        <v>7</v>
      </c>
      <c r="P1821" s="48">
        <f t="shared" si="112"/>
        <v>3423.66</v>
      </c>
      <c r="Q1821" s="48">
        <f t="shared" si="113"/>
        <v>3741.62</v>
      </c>
      <c r="R1821" s="22">
        <v>10.67</v>
      </c>
      <c r="S1821" s="22">
        <v>7.83</v>
      </c>
      <c r="T1821" s="22">
        <v>2741.8</v>
      </c>
      <c r="U1821" s="22">
        <v>3657.2</v>
      </c>
      <c r="V1821" s="22">
        <v>3415.5</v>
      </c>
      <c r="W1821" s="22">
        <v>3781.7</v>
      </c>
      <c r="X1821" s="22">
        <v>3522.1</v>
      </c>
      <c r="Y1821" s="22">
        <v>3612</v>
      </c>
      <c r="Z1821" s="22">
        <v>3659.3</v>
      </c>
      <c r="AA1821" s="22">
        <v>3460.7</v>
      </c>
      <c r="AB1821" s="22">
        <v>3743.7</v>
      </c>
      <c r="AC1821" s="22">
        <v>4232.3999999999996</v>
      </c>
      <c r="AD1821" s="22" t="s">
        <v>179</v>
      </c>
      <c r="AE1821" s="22" t="s">
        <v>179</v>
      </c>
      <c r="AF1821" s="22" t="s">
        <v>179</v>
      </c>
      <c r="AG1821" s="22" t="s">
        <v>179</v>
      </c>
      <c r="AH1821" s="22" t="s">
        <v>179</v>
      </c>
      <c r="AI1821" s="22" t="s">
        <v>179</v>
      </c>
      <c r="AJ1821" s="22" t="s">
        <v>179</v>
      </c>
      <c r="AK1821" s="22" t="s">
        <v>179</v>
      </c>
      <c r="AL1821" s="22" t="s">
        <v>179</v>
      </c>
      <c r="AM1821" s="22" t="s">
        <v>179</v>
      </c>
      <c r="AN1821" s="22" t="s">
        <v>179</v>
      </c>
      <c r="AO1821" s="22" t="s">
        <v>180</v>
      </c>
      <c r="AP1821" s="22">
        <v>0</v>
      </c>
      <c r="AQ1821" s="22" t="s">
        <v>180</v>
      </c>
      <c r="AR1821" s="47">
        <f t="shared" si="114"/>
        <v>1.0928713715731118</v>
      </c>
      <c r="AS1821" s="47">
        <f t="shared" si="115"/>
        <v>0.17815300668774678</v>
      </c>
    </row>
    <row r="1822" spans="1:45" x14ac:dyDescent="0.25">
      <c r="A1822" s="22" t="s">
        <v>4010</v>
      </c>
      <c r="B1822" s="23" t="s">
        <v>4011</v>
      </c>
      <c r="C1822" s="22">
        <v>24</v>
      </c>
      <c r="D1822" s="22">
        <v>10</v>
      </c>
      <c r="E1822" s="22">
        <v>23</v>
      </c>
      <c r="F1822" s="22">
        <v>2</v>
      </c>
      <c r="G1822" s="22">
        <v>1</v>
      </c>
      <c r="H1822" s="22">
        <v>472</v>
      </c>
      <c r="I1822" s="22">
        <v>51.1</v>
      </c>
      <c r="J1822" s="22">
        <v>8.5</v>
      </c>
      <c r="K1822" s="22">
        <v>212</v>
      </c>
      <c r="L1822" s="22">
        <v>52.42</v>
      </c>
      <c r="M1822" s="22">
        <v>8</v>
      </c>
      <c r="N1822" s="22">
        <v>10</v>
      </c>
      <c r="O1822" s="22">
        <v>0</v>
      </c>
      <c r="P1822" s="48">
        <f t="shared" si="112"/>
        <v>392.58000000000004</v>
      </c>
      <c r="Q1822" s="48">
        <f t="shared" si="113"/>
        <v>390.71999999999997</v>
      </c>
      <c r="R1822" s="22">
        <v>10.32</v>
      </c>
      <c r="S1822" s="22">
        <v>10.9</v>
      </c>
      <c r="T1822" s="22">
        <v>348.7</v>
      </c>
      <c r="U1822" s="22">
        <v>390.8</v>
      </c>
      <c r="V1822" s="22">
        <v>383.7</v>
      </c>
      <c r="W1822" s="22">
        <v>465.2</v>
      </c>
      <c r="X1822" s="22">
        <v>374.5</v>
      </c>
      <c r="Y1822" s="22">
        <v>414.2</v>
      </c>
      <c r="Z1822" s="22">
        <v>413.6</v>
      </c>
      <c r="AA1822" s="22">
        <v>357.8</v>
      </c>
      <c r="AB1822" s="22">
        <v>334</v>
      </c>
      <c r="AC1822" s="22">
        <v>434</v>
      </c>
      <c r="AD1822" s="22" t="s">
        <v>179</v>
      </c>
      <c r="AE1822" s="22" t="s">
        <v>179</v>
      </c>
      <c r="AF1822" s="22" t="s">
        <v>179</v>
      </c>
      <c r="AG1822" s="22" t="s">
        <v>179</v>
      </c>
      <c r="AH1822" s="22" t="s">
        <v>179</v>
      </c>
      <c r="AI1822" s="22" t="s">
        <v>179</v>
      </c>
      <c r="AJ1822" s="22" t="s">
        <v>179</v>
      </c>
      <c r="AK1822" s="22" t="s">
        <v>179</v>
      </c>
      <c r="AL1822" s="22" t="s">
        <v>179</v>
      </c>
      <c r="AM1822" s="22" t="s">
        <v>179</v>
      </c>
      <c r="AN1822" s="22" t="s">
        <v>179</v>
      </c>
      <c r="AO1822" s="22" t="s">
        <v>180</v>
      </c>
      <c r="AP1822" s="22">
        <v>0</v>
      </c>
      <c r="AQ1822" s="22" t="s">
        <v>180</v>
      </c>
      <c r="AR1822" s="47">
        <f t="shared" si="114"/>
        <v>0.99526211218095662</v>
      </c>
      <c r="AS1822" s="47">
        <f t="shared" si="115"/>
        <v>0.9614914999787687</v>
      </c>
    </row>
    <row r="1823" spans="1:45" x14ac:dyDescent="0.25">
      <c r="A1823" s="22" t="s">
        <v>4012</v>
      </c>
      <c r="B1823" s="23" t="s">
        <v>4013</v>
      </c>
      <c r="C1823" s="22">
        <v>8</v>
      </c>
      <c r="D1823" s="22">
        <v>4</v>
      </c>
      <c r="E1823" s="22">
        <v>10</v>
      </c>
      <c r="F1823" s="22">
        <v>4</v>
      </c>
      <c r="G1823" s="22">
        <v>1</v>
      </c>
      <c r="H1823" s="22">
        <v>581</v>
      </c>
      <c r="I1823" s="22">
        <v>64.400000000000006</v>
      </c>
      <c r="J1823" s="22">
        <v>8.91</v>
      </c>
      <c r="K1823" s="22">
        <v>45</v>
      </c>
      <c r="L1823" s="22">
        <v>17.45</v>
      </c>
      <c r="M1823" s="22">
        <v>4</v>
      </c>
      <c r="N1823" s="22">
        <v>4</v>
      </c>
      <c r="O1823" s="22">
        <v>0</v>
      </c>
      <c r="P1823" s="48">
        <f t="shared" si="112"/>
        <v>286.58000000000004</v>
      </c>
      <c r="Q1823" s="48">
        <f t="shared" si="113"/>
        <v>332.41999999999996</v>
      </c>
      <c r="R1823" s="22">
        <v>5.88</v>
      </c>
      <c r="S1823" s="22">
        <v>8.35</v>
      </c>
      <c r="T1823" s="22">
        <v>270.60000000000002</v>
      </c>
      <c r="U1823" s="22">
        <v>275.5</v>
      </c>
      <c r="V1823" s="22">
        <v>311.5</v>
      </c>
      <c r="W1823" s="22">
        <v>301.10000000000002</v>
      </c>
      <c r="X1823" s="22">
        <v>274.2</v>
      </c>
      <c r="Y1823" s="22">
        <v>342.9</v>
      </c>
      <c r="Z1823" s="22">
        <v>370.4</v>
      </c>
      <c r="AA1823" s="22">
        <v>329.7</v>
      </c>
      <c r="AB1823" s="22">
        <v>294.2</v>
      </c>
      <c r="AC1823" s="22">
        <v>324.89999999999998</v>
      </c>
      <c r="AD1823" s="22" t="s">
        <v>179</v>
      </c>
      <c r="AE1823" s="22" t="s">
        <v>179</v>
      </c>
      <c r="AF1823" s="22" t="s">
        <v>179</v>
      </c>
      <c r="AG1823" s="22" t="s">
        <v>179</v>
      </c>
      <c r="AH1823" s="22" t="s">
        <v>179</v>
      </c>
      <c r="AI1823" s="22" t="s">
        <v>179</v>
      </c>
      <c r="AJ1823" s="22" t="s">
        <v>179</v>
      </c>
      <c r="AK1823" s="22" t="s">
        <v>179</v>
      </c>
      <c r="AL1823" s="22" t="s">
        <v>179</v>
      </c>
      <c r="AM1823" s="22" t="s">
        <v>179</v>
      </c>
      <c r="AN1823" s="22" t="s">
        <v>179</v>
      </c>
      <c r="AO1823" s="22" t="s">
        <v>180</v>
      </c>
      <c r="AP1823" s="22">
        <v>0</v>
      </c>
      <c r="AQ1823" s="22" t="s">
        <v>180</v>
      </c>
      <c r="AR1823" s="47">
        <f t="shared" si="114"/>
        <v>1.1599553353339378</v>
      </c>
      <c r="AS1823" s="47">
        <f t="shared" si="115"/>
        <v>6.6129060510698751E-2</v>
      </c>
    </row>
    <row r="1824" spans="1:45" x14ac:dyDescent="0.25">
      <c r="A1824" s="22" t="s">
        <v>4014</v>
      </c>
      <c r="B1824" s="23" t="s">
        <v>4015</v>
      </c>
      <c r="C1824" s="22">
        <v>9</v>
      </c>
      <c r="D1824" s="22">
        <v>4</v>
      </c>
      <c r="E1824" s="22">
        <v>4</v>
      </c>
      <c r="F1824" s="22">
        <v>4</v>
      </c>
      <c r="G1824" s="22">
        <v>1</v>
      </c>
      <c r="H1824" s="22">
        <v>452</v>
      </c>
      <c r="I1824" s="22">
        <v>50.5</v>
      </c>
      <c r="J1824" s="22">
        <v>6.74</v>
      </c>
      <c r="K1824" s="22" t="s">
        <v>180</v>
      </c>
      <c r="L1824" s="22">
        <v>12.28</v>
      </c>
      <c r="M1824" s="22" t="s">
        <v>180</v>
      </c>
      <c r="N1824" s="22">
        <v>4</v>
      </c>
      <c r="O1824" s="22">
        <v>0</v>
      </c>
      <c r="P1824" s="48">
        <f t="shared" si="112"/>
        <v>673.68000000000006</v>
      </c>
      <c r="Q1824" s="48">
        <f t="shared" si="113"/>
        <v>711.4</v>
      </c>
      <c r="R1824" s="22">
        <v>13.35</v>
      </c>
      <c r="S1824" s="22">
        <v>7.23</v>
      </c>
      <c r="T1824" s="22">
        <v>509.2</v>
      </c>
      <c r="U1824" s="22">
        <v>733</v>
      </c>
      <c r="V1824" s="22">
        <v>696.5</v>
      </c>
      <c r="W1824" s="22">
        <v>769.6</v>
      </c>
      <c r="X1824" s="22">
        <v>660.1</v>
      </c>
      <c r="Y1824" s="22">
        <v>711.4</v>
      </c>
      <c r="Z1824" s="22">
        <v>635.5</v>
      </c>
      <c r="AA1824" s="22">
        <v>693.2</v>
      </c>
      <c r="AB1824" s="22">
        <v>752.4</v>
      </c>
      <c r="AC1824" s="22">
        <v>764.5</v>
      </c>
      <c r="AD1824" s="22" t="s">
        <v>179</v>
      </c>
      <c r="AE1824" s="22" t="s">
        <v>179</v>
      </c>
      <c r="AF1824" s="22" t="s">
        <v>179</v>
      </c>
      <c r="AG1824" s="22" t="s">
        <v>179</v>
      </c>
      <c r="AH1824" s="22" t="s">
        <v>179</v>
      </c>
      <c r="AI1824" s="22" t="s">
        <v>179</v>
      </c>
      <c r="AJ1824" s="22" t="s">
        <v>179</v>
      </c>
      <c r="AK1824" s="22" t="s">
        <v>179</v>
      </c>
      <c r="AL1824" s="22" t="s">
        <v>179</v>
      </c>
      <c r="AM1824" s="22" t="s">
        <v>179</v>
      </c>
      <c r="AN1824" s="22" t="s">
        <v>179</v>
      </c>
      <c r="AO1824" s="22" t="s">
        <v>180</v>
      </c>
      <c r="AP1824" s="22">
        <v>0</v>
      </c>
      <c r="AQ1824" s="22" t="s">
        <v>180</v>
      </c>
      <c r="AR1824" s="47">
        <f t="shared" si="114"/>
        <v>1.0559909749435932</v>
      </c>
      <c r="AS1824" s="47">
        <f t="shared" si="115"/>
        <v>0.50986242504678592</v>
      </c>
    </row>
    <row r="1825" spans="1:45" x14ac:dyDescent="0.25">
      <c r="A1825" s="22" t="s">
        <v>4016</v>
      </c>
      <c r="B1825" s="23" t="s">
        <v>4017</v>
      </c>
      <c r="C1825" s="22">
        <v>1</v>
      </c>
      <c r="D1825" s="22">
        <v>1</v>
      </c>
      <c r="E1825" s="22">
        <v>2</v>
      </c>
      <c r="F1825" s="22">
        <v>1</v>
      </c>
      <c r="G1825" s="22">
        <v>1</v>
      </c>
      <c r="H1825" s="22">
        <v>570</v>
      </c>
      <c r="I1825" s="22">
        <v>62.8</v>
      </c>
      <c r="J1825" s="22">
        <v>8.24</v>
      </c>
      <c r="K1825" s="22">
        <v>0</v>
      </c>
      <c r="L1825" s="22">
        <v>2.27</v>
      </c>
      <c r="M1825" s="22">
        <v>1</v>
      </c>
      <c r="N1825" s="22">
        <v>1</v>
      </c>
      <c r="O1825" s="22">
        <v>0</v>
      </c>
      <c r="P1825" s="48" t="e">
        <f t="shared" si="112"/>
        <v>#DIV/0!</v>
      </c>
      <c r="Q1825" s="48" t="e">
        <f t="shared" si="113"/>
        <v>#DIV/0!</v>
      </c>
      <c r="R1825" s="22" t="s">
        <v>180</v>
      </c>
      <c r="S1825" s="22" t="s">
        <v>180</v>
      </c>
      <c r="T1825" s="22" t="s">
        <v>180</v>
      </c>
      <c r="U1825" s="22" t="s">
        <v>180</v>
      </c>
      <c r="V1825" s="22" t="s">
        <v>180</v>
      </c>
      <c r="W1825" s="22" t="s">
        <v>180</v>
      </c>
      <c r="X1825" s="22" t="s">
        <v>180</v>
      </c>
      <c r="Y1825" s="22" t="s">
        <v>180</v>
      </c>
      <c r="Z1825" s="22" t="s">
        <v>180</v>
      </c>
      <c r="AA1825" s="22" t="s">
        <v>180</v>
      </c>
      <c r="AB1825" s="22" t="s">
        <v>180</v>
      </c>
      <c r="AC1825" s="22" t="s">
        <v>180</v>
      </c>
      <c r="AD1825" s="22" t="s">
        <v>250</v>
      </c>
      <c r="AE1825" s="22" t="s">
        <v>250</v>
      </c>
      <c r="AF1825" s="22" t="s">
        <v>250</v>
      </c>
      <c r="AG1825" s="22" t="s">
        <v>250</v>
      </c>
      <c r="AH1825" s="22" t="s">
        <v>250</v>
      </c>
      <c r="AI1825" s="22" t="s">
        <v>250</v>
      </c>
      <c r="AJ1825" s="22" t="s">
        <v>250</v>
      </c>
      <c r="AK1825" s="22" t="s">
        <v>250</v>
      </c>
      <c r="AL1825" s="22" t="s">
        <v>250</v>
      </c>
      <c r="AM1825" s="22" t="s">
        <v>250</v>
      </c>
      <c r="AN1825" s="22" t="s">
        <v>250</v>
      </c>
      <c r="AO1825" s="22" t="s">
        <v>180</v>
      </c>
      <c r="AP1825" s="22">
        <v>0</v>
      </c>
      <c r="AQ1825" s="22" t="s">
        <v>180</v>
      </c>
      <c r="AR1825" s="47" t="e">
        <f t="shared" si="114"/>
        <v>#DIV/0!</v>
      </c>
      <c r="AS1825" s="47" t="e">
        <f t="shared" si="115"/>
        <v>#DIV/0!</v>
      </c>
    </row>
    <row r="1826" spans="1:45" x14ac:dyDescent="0.25">
      <c r="A1826" s="22" t="s">
        <v>4018</v>
      </c>
      <c r="B1826" s="23" t="s">
        <v>4019</v>
      </c>
      <c r="C1826" s="22">
        <v>34</v>
      </c>
      <c r="D1826" s="22">
        <v>51</v>
      </c>
      <c r="E1826" s="22">
        <v>133</v>
      </c>
      <c r="F1826" s="22">
        <v>51</v>
      </c>
      <c r="G1826" s="22">
        <v>1</v>
      </c>
      <c r="H1826" s="22">
        <v>1344</v>
      </c>
      <c r="I1826" s="22">
        <v>161.80000000000001</v>
      </c>
      <c r="J1826" s="22">
        <v>6.77</v>
      </c>
      <c r="K1826" s="22">
        <v>448</v>
      </c>
      <c r="L1826" s="22">
        <v>232</v>
      </c>
      <c r="M1826" s="22">
        <v>43</v>
      </c>
      <c r="N1826" s="22">
        <v>50</v>
      </c>
      <c r="O1826" s="22">
        <v>0</v>
      </c>
      <c r="P1826" s="48">
        <f t="shared" si="112"/>
        <v>8540.5400000000009</v>
      </c>
      <c r="Q1826" s="48">
        <f t="shared" si="113"/>
        <v>8811.68</v>
      </c>
      <c r="R1826" s="22">
        <v>13.17</v>
      </c>
      <c r="S1826" s="22">
        <v>2.74</v>
      </c>
      <c r="T1826" s="22">
        <v>6756.1</v>
      </c>
      <c r="U1826" s="22">
        <v>9773.9</v>
      </c>
      <c r="V1826" s="22">
        <v>8437.9</v>
      </c>
      <c r="W1826" s="22">
        <v>9675.5</v>
      </c>
      <c r="X1826" s="22">
        <v>8059.3</v>
      </c>
      <c r="Y1826" s="22">
        <v>8515.1</v>
      </c>
      <c r="Z1826" s="22">
        <v>8708.9</v>
      </c>
      <c r="AA1826" s="22">
        <v>8711.7999999999993</v>
      </c>
      <c r="AB1826" s="22">
        <v>9044.6</v>
      </c>
      <c r="AC1826" s="22">
        <v>9078</v>
      </c>
      <c r="AD1826" s="22" t="s">
        <v>179</v>
      </c>
      <c r="AE1826" s="22" t="s">
        <v>179</v>
      </c>
      <c r="AF1826" s="22" t="s">
        <v>179</v>
      </c>
      <c r="AG1826" s="22" t="s">
        <v>179</v>
      </c>
      <c r="AH1826" s="22" t="s">
        <v>179</v>
      </c>
      <c r="AI1826" s="22" t="s">
        <v>179</v>
      </c>
      <c r="AJ1826" s="22" t="s">
        <v>179</v>
      </c>
      <c r="AK1826" s="22" t="s">
        <v>179</v>
      </c>
      <c r="AL1826" s="22" t="s">
        <v>179</v>
      </c>
      <c r="AM1826" s="22" t="s">
        <v>179</v>
      </c>
      <c r="AN1826" s="22" t="s">
        <v>179</v>
      </c>
      <c r="AO1826" s="22" t="s">
        <v>180</v>
      </c>
      <c r="AP1826" s="22">
        <v>0</v>
      </c>
      <c r="AQ1826" s="22" t="s">
        <v>180</v>
      </c>
      <c r="AR1826" s="47">
        <f t="shared" si="114"/>
        <v>1.0317474070726207</v>
      </c>
      <c r="AS1826" s="47">
        <f t="shared" si="115"/>
        <v>0.62848610729304855</v>
      </c>
    </row>
    <row r="1827" spans="1:45" x14ac:dyDescent="0.25">
      <c r="A1827" s="22" t="s">
        <v>4020</v>
      </c>
      <c r="B1827" s="23" t="s">
        <v>4021</v>
      </c>
      <c r="C1827" s="22">
        <v>33</v>
      </c>
      <c r="D1827" s="22">
        <v>19</v>
      </c>
      <c r="E1827" s="22">
        <v>73</v>
      </c>
      <c r="F1827" s="22">
        <v>19</v>
      </c>
      <c r="G1827" s="22">
        <v>1</v>
      </c>
      <c r="H1827" s="22">
        <v>803</v>
      </c>
      <c r="I1827" s="22">
        <v>91.3</v>
      </c>
      <c r="J1827" s="22">
        <v>5.0199999999999996</v>
      </c>
      <c r="K1827" s="22">
        <v>900</v>
      </c>
      <c r="L1827" s="22">
        <v>193.87</v>
      </c>
      <c r="M1827" s="22">
        <v>19</v>
      </c>
      <c r="N1827" s="22">
        <v>19</v>
      </c>
      <c r="O1827" s="22">
        <v>0</v>
      </c>
      <c r="P1827" s="48">
        <f t="shared" si="112"/>
        <v>3522.06</v>
      </c>
      <c r="Q1827" s="48">
        <f t="shared" si="113"/>
        <v>3578.1399999999994</v>
      </c>
      <c r="R1827" s="22">
        <v>7.32</v>
      </c>
      <c r="S1827" s="22">
        <v>1.46</v>
      </c>
      <c r="T1827" s="22">
        <v>3097.8</v>
      </c>
      <c r="U1827" s="22">
        <v>3769.8</v>
      </c>
      <c r="V1827" s="22">
        <v>3489.9</v>
      </c>
      <c r="W1827" s="22">
        <v>3800.8</v>
      </c>
      <c r="X1827" s="22">
        <v>3452</v>
      </c>
      <c r="Y1827" s="22">
        <v>3625.9</v>
      </c>
      <c r="Z1827" s="22">
        <v>3629</v>
      </c>
      <c r="AA1827" s="22">
        <v>3520.4</v>
      </c>
      <c r="AB1827" s="22">
        <v>3588.8</v>
      </c>
      <c r="AC1827" s="22">
        <v>3526.6</v>
      </c>
      <c r="AD1827" s="22" t="s">
        <v>179</v>
      </c>
      <c r="AE1827" s="22" t="s">
        <v>179</v>
      </c>
      <c r="AF1827" s="22" t="s">
        <v>179</v>
      </c>
      <c r="AG1827" s="22" t="s">
        <v>179</v>
      </c>
      <c r="AH1827" s="22" t="s">
        <v>179</v>
      </c>
      <c r="AI1827" s="22" t="s">
        <v>179</v>
      </c>
      <c r="AJ1827" s="22" t="s">
        <v>179</v>
      </c>
      <c r="AK1827" s="22" t="s">
        <v>179</v>
      </c>
      <c r="AL1827" s="22" t="s">
        <v>179</v>
      </c>
      <c r="AM1827" s="22" t="s">
        <v>179</v>
      </c>
      <c r="AN1827" s="22" t="s">
        <v>179</v>
      </c>
      <c r="AO1827" s="22" t="s">
        <v>180</v>
      </c>
      <c r="AP1827" s="22">
        <v>0</v>
      </c>
      <c r="AQ1827" s="22" t="s">
        <v>180</v>
      </c>
      <c r="AR1827" s="47">
        <f t="shared" si="114"/>
        <v>1.0159224999006262</v>
      </c>
      <c r="AS1827" s="47">
        <f t="shared" si="115"/>
        <v>0.68688445632578876</v>
      </c>
    </row>
    <row r="1828" spans="1:45" x14ac:dyDescent="0.25">
      <c r="A1828" s="22" t="s">
        <v>4022</v>
      </c>
      <c r="B1828" s="23" t="s">
        <v>4023</v>
      </c>
      <c r="C1828" s="22">
        <v>26</v>
      </c>
      <c r="D1828" s="22">
        <v>22</v>
      </c>
      <c r="E1828" s="22">
        <v>72</v>
      </c>
      <c r="F1828" s="22">
        <v>22</v>
      </c>
      <c r="G1828" s="22">
        <v>1</v>
      </c>
      <c r="H1828" s="22">
        <v>911</v>
      </c>
      <c r="I1828" s="22">
        <v>105.5</v>
      </c>
      <c r="J1828" s="22">
        <v>5.78</v>
      </c>
      <c r="K1828" s="22">
        <v>504</v>
      </c>
      <c r="L1828" s="22">
        <v>144.80000000000001</v>
      </c>
      <c r="M1828" s="22">
        <v>19</v>
      </c>
      <c r="N1828" s="22">
        <v>21</v>
      </c>
      <c r="O1828" s="22">
        <v>0</v>
      </c>
      <c r="P1828" s="48">
        <f t="shared" si="112"/>
        <v>4767.3</v>
      </c>
      <c r="Q1828" s="48">
        <f t="shared" si="113"/>
        <v>4760.32</v>
      </c>
      <c r="R1828" s="22">
        <v>10.98</v>
      </c>
      <c r="S1828" s="22">
        <v>2.79</v>
      </c>
      <c r="T1828" s="22">
        <v>4035.8</v>
      </c>
      <c r="U1828" s="22">
        <v>5329.1</v>
      </c>
      <c r="V1828" s="22">
        <v>4630.1000000000004</v>
      </c>
      <c r="W1828" s="22">
        <v>5340.4</v>
      </c>
      <c r="X1828" s="22">
        <v>4501.1000000000004</v>
      </c>
      <c r="Y1828" s="22">
        <v>4664.3999999999996</v>
      </c>
      <c r="Z1828" s="22">
        <v>4737.6000000000004</v>
      </c>
      <c r="AA1828" s="22">
        <v>4714.8999999999996</v>
      </c>
      <c r="AB1828" s="22">
        <v>4992.8999999999996</v>
      </c>
      <c r="AC1828" s="22">
        <v>4691.8</v>
      </c>
      <c r="AD1828" s="22" t="s">
        <v>179</v>
      </c>
      <c r="AE1828" s="22" t="s">
        <v>179</v>
      </c>
      <c r="AF1828" s="22" t="s">
        <v>179</v>
      </c>
      <c r="AG1828" s="22" t="s">
        <v>179</v>
      </c>
      <c r="AH1828" s="22" t="s">
        <v>179</v>
      </c>
      <c r="AI1828" s="22" t="s">
        <v>179</v>
      </c>
      <c r="AJ1828" s="22" t="s">
        <v>179</v>
      </c>
      <c r="AK1828" s="22" t="s">
        <v>179</v>
      </c>
      <c r="AL1828" s="22" t="s">
        <v>179</v>
      </c>
      <c r="AM1828" s="22" t="s">
        <v>179</v>
      </c>
      <c r="AN1828" s="22" t="s">
        <v>179</v>
      </c>
      <c r="AO1828" s="22" t="s">
        <v>180</v>
      </c>
      <c r="AP1828" s="22">
        <v>0</v>
      </c>
      <c r="AQ1828" s="22" t="s">
        <v>180</v>
      </c>
      <c r="AR1828" s="47">
        <f t="shared" si="114"/>
        <v>0.998535858871898</v>
      </c>
      <c r="AS1828" s="47">
        <f t="shared" si="115"/>
        <v>0.97545101298902459</v>
      </c>
    </row>
    <row r="1829" spans="1:45" x14ac:dyDescent="0.25">
      <c r="A1829" s="22" t="s">
        <v>4024</v>
      </c>
      <c r="B1829" s="23" t="s">
        <v>4025</v>
      </c>
      <c r="C1829" s="22">
        <v>25</v>
      </c>
      <c r="D1829" s="22">
        <v>10</v>
      </c>
      <c r="E1829" s="22">
        <v>34</v>
      </c>
      <c r="F1829" s="22">
        <v>10</v>
      </c>
      <c r="G1829" s="22">
        <v>1</v>
      </c>
      <c r="H1829" s="22">
        <v>548</v>
      </c>
      <c r="I1829" s="22">
        <v>63.9</v>
      </c>
      <c r="J1829" s="22">
        <v>6.05</v>
      </c>
      <c r="K1829" s="22">
        <v>274</v>
      </c>
      <c r="L1829" s="22">
        <v>70.64</v>
      </c>
      <c r="M1829" s="22">
        <v>10</v>
      </c>
      <c r="N1829" s="22">
        <v>10</v>
      </c>
      <c r="O1829" s="22">
        <v>0</v>
      </c>
      <c r="P1829" s="48">
        <f t="shared" si="112"/>
        <v>888.46</v>
      </c>
      <c r="Q1829" s="48">
        <f t="shared" si="113"/>
        <v>936.62000000000012</v>
      </c>
      <c r="R1829" s="22">
        <v>10.01</v>
      </c>
      <c r="S1829" s="22">
        <v>10.59</v>
      </c>
      <c r="T1829" s="22">
        <v>797.1</v>
      </c>
      <c r="U1829" s="22">
        <v>1047.4000000000001</v>
      </c>
      <c r="V1829" s="22">
        <v>835.6</v>
      </c>
      <c r="W1829" s="22">
        <v>905.6</v>
      </c>
      <c r="X1829" s="22">
        <v>856.6</v>
      </c>
      <c r="Y1829" s="22">
        <v>890.7</v>
      </c>
      <c r="Z1829" s="22">
        <v>893.4</v>
      </c>
      <c r="AA1829" s="22">
        <v>855.1</v>
      </c>
      <c r="AB1829" s="22">
        <v>937.8</v>
      </c>
      <c r="AC1829" s="22">
        <v>1106.0999999999999</v>
      </c>
      <c r="AD1829" s="22" t="s">
        <v>179</v>
      </c>
      <c r="AE1829" s="22" t="s">
        <v>179</v>
      </c>
      <c r="AF1829" s="22" t="s">
        <v>179</v>
      </c>
      <c r="AG1829" s="22" t="s">
        <v>179</v>
      </c>
      <c r="AH1829" s="22" t="s">
        <v>179</v>
      </c>
      <c r="AI1829" s="22" t="s">
        <v>179</v>
      </c>
      <c r="AJ1829" s="22" t="s">
        <v>179</v>
      </c>
      <c r="AK1829" s="22" t="s">
        <v>179</v>
      </c>
      <c r="AL1829" s="22" t="s">
        <v>179</v>
      </c>
      <c r="AM1829" s="22" t="s">
        <v>179</v>
      </c>
      <c r="AN1829" s="22" t="s">
        <v>179</v>
      </c>
      <c r="AO1829" s="22" t="s">
        <v>180</v>
      </c>
      <c r="AP1829" s="22">
        <v>0</v>
      </c>
      <c r="AQ1829" s="22" t="s">
        <v>180</v>
      </c>
      <c r="AR1829" s="47">
        <f t="shared" si="114"/>
        <v>1.0542061544695316</v>
      </c>
      <c r="AS1829" s="47">
        <f t="shared" si="115"/>
        <v>0.49998999599267518</v>
      </c>
    </row>
    <row r="1830" spans="1:45" x14ac:dyDescent="0.25">
      <c r="A1830" s="22" t="s">
        <v>4026</v>
      </c>
      <c r="B1830" s="23" t="s">
        <v>4027</v>
      </c>
      <c r="C1830" s="22">
        <v>26</v>
      </c>
      <c r="D1830" s="22">
        <v>12</v>
      </c>
      <c r="E1830" s="22">
        <v>34</v>
      </c>
      <c r="F1830" s="22">
        <v>12</v>
      </c>
      <c r="G1830" s="22">
        <v>1</v>
      </c>
      <c r="H1830" s="22">
        <v>445</v>
      </c>
      <c r="I1830" s="22">
        <v>52.2</v>
      </c>
      <c r="J1830" s="22">
        <v>6.04</v>
      </c>
      <c r="K1830" s="22">
        <v>245</v>
      </c>
      <c r="L1830" s="22">
        <v>66.290000000000006</v>
      </c>
      <c r="M1830" s="22">
        <v>12</v>
      </c>
      <c r="N1830" s="22">
        <v>12</v>
      </c>
      <c r="O1830" s="22">
        <v>0</v>
      </c>
      <c r="P1830" s="48">
        <f t="shared" si="112"/>
        <v>3449.12</v>
      </c>
      <c r="Q1830" s="48">
        <f t="shared" si="113"/>
        <v>3480.9799999999996</v>
      </c>
      <c r="R1830" s="22">
        <v>9.48</v>
      </c>
      <c r="S1830" s="22">
        <v>2.36</v>
      </c>
      <c r="T1830" s="22">
        <v>3059.5</v>
      </c>
      <c r="U1830" s="22">
        <v>3878.6</v>
      </c>
      <c r="V1830" s="22">
        <v>3419.7</v>
      </c>
      <c r="W1830" s="22">
        <v>3738.6</v>
      </c>
      <c r="X1830" s="22">
        <v>3149.2</v>
      </c>
      <c r="Y1830" s="22">
        <v>3516.2</v>
      </c>
      <c r="Z1830" s="22">
        <v>3497.8</v>
      </c>
      <c r="AA1830" s="22">
        <v>3339.8</v>
      </c>
      <c r="AB1830" s="22">
        <v>3553.8</v>
      </c>
      <c r="AC1830" s="22">
        <v>3497.3</v>
      </c>
      <c r="AD1830" s="22" t="s">
        <v>179</v>
      </c>
      <c r="AE1830" s="22" t="s">
        <v>179</v>
      </c>
      <c r="AF1830" s="22" t="s">
        <v>179</v>
      </c>
      <c r="AG1830" s="22" t="s">
        <v>179</v>
      </c>
      <c r="AH1830" s="22" t="s">
        <v>179</v>
      </c>
      <c r="AI1830" s="22" t="s">
        <v>179</v>
      </c>
      <c r="AJ1830" s="22" t="s">
        <v>179</v>
      </c>
      <c r="AK1830" s="22" t="s">
        <v>179</v>
      </c>
      <c r="AL1830" s="22" t="s">
        <v>179</v>
      </c>
      <c r="AM1830" s="22" t="s">
        <v>179</v>
      </c>
      <c r="AN1830" s="22" t="s">
        <v>179</v>
      </c>
      <c r="AO1830" s="22" t="s">
        <v>180</v>
      </c>
      <c r="AP1830" s="22">
        <v>0</v>
      </c>
      <c r="AQ1830" s="22" t="s">
        <v>180</v>
      </c>
      <c r="AR1830" s="47">
        <f t="shared" si="114"/>
        <v>1.0092371387484342</v>
      </c>
      <c r="AS1830" s="47">
        <f t="shared" si="115"/>
        <v>0.85162283596608357</v>
      </c>
    </row>
    <row r="1831" spans="1:45" x14ac:dyDescent="0.25">
      <c r="A1831" s="22" t="s">
        <v>4028</v>
      </c>
      <c r="B1831" s="23" t="s">
        <v>4029</v>
      </c>
      <c r="C1831" s="22">
        <v>14</v>
      </c>
      <c r="D1831" s="22">
        <v>5</v>
      </c>
      <c r="E1831" s="22">
        <v>19</v>
      </c>
      <c r="F1831" s="22">
        <v>5</v>
      </c>
      <c r="G1831" s="22">
        <v>1</v>
      </c>
      <c r="H1831" s="22">
        <v>361</v>
      </c>
      <c r="I1831" s="22">
        <v>38</v>
      </c>
      <c r="J1831" s="22">
        <v>5.58</v>
      </c>
      <c r="K1831" s="22">
        <v>183</v>
      </c>
      <c r="L1831" s="22">
        <v>36.340000000000003</v>
      </c>
      <c r="M1831" s="22">
        <v>5</v>
      </c>
      <c r="N1831" s="22">
        <v>5</v>
      </c>
      <c r="O1831" s="22">
        <v>0</v>
      </c>
      <c r="P1831" s="48">
        <f t="shared" si="112"/>
        <v>1417.8799999999999</v>
      </c>
      <c r="Q1831" s="48">
        <f t="shared" si="113"/>
        <v>1474.6999999999998</v>
      </c>
      <c r="R1831" s="22">
        <v>9.4</v>
      </c>
      <c r="S1831" s="22">
        <v>2.5499999999999998</v>
      </c>
      <c r="T1831" s="22">
        <v>1227.0999999999999</v>
      </c>
      <c r="U1831" s="22">
        <v>1573.9</v>
      </c>
      <c r="V1831" s="22">
        <v>1428.9</v>
      </c>
      <c r="W1831" s="22">
        <v>1528.9</v>
      </c>
      <c r="X1831" s="22">
        <v>1330.6</v>
      </c>
      <c r="Y1831" s="22">
        <v>1533.1</v>
      </c>
      <c r="Z1831" s="22">
        <v>1451.3</v>
      </c>
      <c r="AA1831" s="22">
        <v>1463.4</v>
      </c>
      <c r="AB1831" s="22">
        <v>1488.4</v>
      </c>
      <c r="AC1831" s="22">
        <v>1437.3</v>
      </c>
      <c r="AD1831" s="22" t="s">
        <v>179</v>
      </c>
      <c r="AE1831" s="22" t="s">
        <v>179</v>
      </c>
      <c r="AF1831" s="22" t="s">
        <v>179</v>
      </c>
      <c r="AG1831" s="22" t="s">
        <v>179</v>
      </c>
      <c r="AH1831" s="22" t="s">
        <v>179</v>
      </c>
      <c r="AI1831" s="22" t="s">
        <v>179</v>
      </c>
      <c r="AJ1831" s="22" t="s">
        <v>179</v>
      </c>
      <c r="AK1831" s="22" t="s">
        <v>179</v>
      </c>
      <c r="AL1831" s="22" t="s">
        <v>179</v>
      </c>
      <c r="AM1831" s="22" t="s">
        <v>179</v>
      </c>
      <c r="AN1831" s="22" t="s">
        <v>179</v>
      </c>
      <c r="AO1831" s="22" t="s">
        <v>180</v>
      </c>
      <c r="AP1831" s="22">
        <v>0</v>
      </c>
      <c r="AQ1831" s="22" t="s">
        <v>180</v>
      </c>
      <c r="AR1831" s="47">
        <f t="shared" si="114"/>
        <v>1.0400739131661354</v>
      </c>
      <c r="AS1831" s="47">
        <f t="shared" si="115"/>
        <v>0.48013935016982134</v>
      </c>
    </row>
    <row r="1832" spans="1:45" x14ac:dyDescent="0.25">
      <c r="A1832" s="22" t="s">
        <v>4030</v>
      </c>
      <c r="B1832" s="23" t="s">
        <v>4031</v>
      </c>
      <c r="C1832" s="22">
        <v>36</v>
      </c>
      <c r="D1832" s="22">
        <v>11</v>
      </c>
      <c r="E1832" s="22">
        <v>43</v>
      </c>
      <c r="F1832" s="22">
        <v>11</v>
      </c>
      <c r="G1832" s="22">
        <v>1</v>
      </c>
      <c r="H1832" s="22">
        <v>320</v>
      </c>
      <c r="I1832" s="22">
        <v>35.6</v>
      </c>
      <c r="J1832" s="22">
        <v>5.9</v>
      </c>
      <c r="K1832" s="22">
        <v>469</v>
      </c>
      <c r="L1832" s="22">
        <v>88.59</v>
      </c>
      <c r="M1832" s="22">
        <v>10</v>
      </c>
      <c r="N1832" s="22">
        <v>10</v>
      </c>
      <c r="O1832" s="22">
        <v>0</v>
      </c>
      <c r="P1832" s="48">
        <f t="shared" si="112"/>
        <v>4613</v>
      </c>
      <c r="Q1832" s="48">
        <f t="shared" si="113"/>
        <v>4616.16</v>
      </c>
      <c r="R1832" s="22">
        <v>6.22</v>
      </c>
      <c r="S1832" s="22">
        <v>4.1399999999999997</v>
      </c>
      <c r="T1832" s="22">
        <v>4302.3</v>
      </c>
      <c r="U1832" s="22">
        <v>4944.8999999999996</v>
      </c>
      <c r="V1832" s="22">
        <v>4600.8999999999996</v>
      </c>
      <c r="W1832" s="22">
        <v>4869.8999999999996</v>
      </c>
      <c r="X1832" s="22">
        <v>4347</v>
      </c>
      <c r="Y1832" s="22">
        <v>4875.3999999999996</v>
      </c>
      <c r="Z1832" s="22">
        <v>4715.1000000000004</v>
      </c>
      <c r="AA1832" s="22">
        <v>4378.3999999999996</v>
      </c>
      <c r="AB1832" s="22">
        <v>4606.7</v>
      </c>
      <c r="AC1832" s="22">
        <v>4505.2</v>
      </c>
      <c r="AD1832" s="22" t="s">
        <v>179</v>
      </c>
      <c r="AE1832" s="22" t="s">
        <v>179</v>
      </c>
      <c r="AF1832" s="22" t="s">
        <v>179</v>
      </c>
      <c r="AG1832" s="22" t="s">
        <v>179</v>
      </c>
      <c r="AH1832" s="22" t="s">
        <v>179</v>
      </c>
      <c r="AI1832" s="22" t="s">
        <v>179</v>
      </c>
      <c r="AJ1832" s="22" t="s">
        <v>179</v>
      </c>
      <c r="AK1832" s="22" t="s">
        <v>179</v>
      </c>
      <c r="AL1832" s="22" t="s">
        <v>179</v>
      </c>
      <c r="AM1832" s="22" t="s">
        <v>179</v>
      </c>
      <c r="AN1832" s="22" t="s">
        <v>179</v>
      </c>
      <c r="AO1832" s="22" t="s">
        <v>4032</v>
      </c>
      <c r="AP1832" s="22">
        <v>7</v>
      </c>
      <c r="AQ1832" s="22" t="s">
        <v>4032</v>
      </c>
      <c r="AR1832" s="47">
        <f t="shared" si="114"/>
        <v>1.0006850205939735</v>
      </c>
      <c r="AS1832" s="47">
        <f t="shared" si="115"/>
        <v>0.98537333323148302</v>
      </c>
    </row>
    <row r="1833" spans="1:45" x14ac:dyDescent="0.25">
      <c r="A1833" s="22" t="s">
        <v>4033</v>
      </c>
      <c r="B1833" s="23" t="s">
        <v>4034</v>
      </c>
      <c r="C1833" s="22">
        <v>47</v>
      </c>
      <c r="D1833" s="22">
        <v>15</v>
      </c>
      <c r="E1833" s="22">
        <v>43</v>
      </c>
      <c r="F1833" s="22">
        <v>15</v>
      </c>
      <c r="G1833" s="22">
        <v>1</v>
      </c>
      <c r="H1833" s="22">
        <v>352</v>
      </c>
      <c r="I1833" s="22">
        <v>39.799999999999997</v>
      </c>
      <c r="J1833" s="22">
        <v>6.67</v>
      </c>
      <c r="K1833" s="22">
        <v>489</v>
      </c>
      <c r="L1833" s="22">
        <v>93.7</v>
      </c>
      <c r="M1833" s="22">
        <v>14</v>
      </c>
      <c r="N1833" s="22">
        <v>15</v>
      </c>
      <c r="O1833" s="22">
        <v>0</v>
      </c>
      <c r="P1833" s="48">
        <f t="shared" si="112"/>
        <v>2892.2599999999998</v>
      </c>
      <c r="Q1833" s="48">
        <f t="shared" si="113"/>
        <v>2892.06</v>
      </c>
      <c r="R1833" s="22">
        <v>9.75</v>
      </c>
      <c r="S1833" s="22">
        <v>2.9</v>
      </c>
      <c r="T1833" s="22">
        <v>2528.9</v>
      </c>
      <c r="U1833" s="22">
        <v>3196</v>
      </c>
      <c r="V1833" s="22">
        <v>2790.4</v>
      </c>
      <c r="W1833" s="22">
        <v>3219.2</v>
      </c>
      <c r="X1833" s="22">
        <v>2726.8</v>
      </c>
      <c r="Y1833" s="22">
        <v>2961.9</v>
      </c>
      <c r="Z1833" s="22">
        <v>2802</v>
      </c>
      <c r="AA1833" s="22">
        <v>2801.4</v>
      </c>
      <c r="AB1833" s="22">
        <v>2967.1</v>
      </c>
      <c r="AC1833" s="22">
        <v>2927.9</v>
      </c>
      <c r="AD1833" s="22" t="s">
        <v>179</v>
      </c>
      <c r="AE1833" s="22" t="s">
        <v>179</v>
      </c>
      <c r="AF1833" s="22" t="s">
        <v>179</v>
      </c>
      <c r="AG1833" s="22" t="s">
        <v>179</v>
      </c>
      <c r="AH1833" s="22" t="s">
        <v>179</v>
      </c>
      <c r="AI1833" s="22" t="s">
        <v>179</v>
      </c>
      <c r="AJ1833" s="22" t="s">
        <v>179</v>
      </c>
      <c r="AK1833" s="22" t="s">
        <v>179</v>
      </c>
      <c r="AL1833" s="22" t="s">
        <v>179</v>
      </c>
      <c r="AM1833" s="22" t="s">
        <v>179</v>
      </c>
      <c r="AN1833" s="22" t="s">
        <v>179</v>
      </c>
      <c r="AO1833" s="22" t="s">
        <v>180</v>
      </c>
      <c r="AP1833" s="22">
        <v>0</v>
      </c>
      <c r="AQ1833" s="22" t="s">
        <v>180</v>
      </c>
      <c r="AR1833" s="47">
        <f t="shared" si="114"/>
        <v>0.99993084992358927</v>
      </c>
      <c r="AS1833" s="47">
        <f t="shared" si="115"/>
        <v>0.99899647225683252</v>
      </c>
    </row>
    <row r="1834" spans="1:45" x14ac:dyDescent="0.25">
      <c r="A1834" s="22" t="s">
        <v>4035</v>
      </c>
      <c r="B1834" s="23" t="s">
        <v>4036</v>
      </c>
      <c r="C1834" s="22">
        <v>32</v>
      </c>
      <c r="D1834" s="22">
        <v>11</v>
      </c>
      <c r="E1834" s="22">
        <v>26</v>
      </c>
      <c r="F1834" s="22">
        <v>11</v>
      </c>
      <c r="G1834" s="22">
        <v>1</v>
      </c>
      <c r="H1834" s="22">
        <v>325</v>
      </c>
      <c r="I1834" s="22">
        <v>36.4</v>
      </c>
      <c r="J1834" s="22">
        <v>5.64</v>
      </c>
      <c r="K1834" s="22">
        <v>133</v>
      </c>
      <c r="L1834" s="22">
        <v>45.69</v>
      </c>
      <c r="M1834" s="22">
        <v>11</v>
      </c>
      <c r="N1834" s="22">
        <v>11</v>
      </c>
      <c r="O1834" s="22">
        <v>0</v>
      </c>
      <c r="P1834" s="48">
        <f t="shared" si="112"/>
        <v>2009.72</v>
      </c>
      <c r="Q1834" s="48">
        <f t="shared" si="113"/>
        <v>1944.1799999999998</v>
      </c>
      <c r="R1834" s="22">
        <v>4.8099999999999996</v>
      </c>
      <c r="S1834" s="22">
        <v>2.88</v>
      </c>
      <c r="T1834" s="22">
        <v>2059.1999999999998</v>
      </c>
      <c r="U1834" s="22">
        <v>2080.4</v>
      </c>
      <c r="V1834" s="22">
        <v>1915.6</v>
      </c>
      <c r="W1834" s="22">
        <v>2084.4</v>
      </c>
      <c r="X1834" s="22">
        <v>1909</v>
      </c>
      <c r="Y1834" s="22">
        <v>2000.2</v>
      </c>
      <c r="Z1834" s="22">
        <v>1992.6</v>
      </c>
      <c r="AA1834" s="22">
        <v>1947.5</v>
      </c>
      <c r="AB1834" s="22">
        <v>1915.3</v>
      </c>
      <c r="AC1834" s="22">
        <v>1865.3</v>
      </c>
      <c r="AD1834" s="22" t="s">
        <v>179</v>
      </c>
      <c r="AE1834" s="22" t="s">
        <v>179</v>
      </c>
      <c r="AF1834" s="22" t="s">
        <v>179</v>
      </c>
      <c r="AG1834" s="22" t="s">
        <v>179</v>
      </c>
      <c r="AH1834" s="22" t="s">
        <v>179</v>
      </c>
      <c r="AI1834" s="22" t="s">
        <v>179</v>
      </c>
      <c r="AJ1834" s="22" t="s">
        <v>179</v>
      </c>
      <c r="AK1834" s="22" t="s">
        <v>179</v>
      </c>
      <c r="AL1834" s="22" t="s">
        <v>179</v>
      </c>
      <c r="AM1834" s="22" t="s">
        <v>179</v>
      </c>
      <c r="AN1834" s="22" t="s">
        <v>179</v>
      </c>
      <c r="AO1834" s="22" t="s">
        <v>180</v>
      </c>
      <c r="AP1834" s="22">
        <v>0</v>
      </c>
      <c r="AQ1834" s="22" t="s">
        <v>180</v>
      </c>
      <c r="AR1834" s="47">
        <f t="shared" si="114"/>
        <v>0.96738849192922383</v>
      </c>
      <c r="AS1834" s="47">
        <f t="shared" si="115"/>
        <v>0.11461455905403062</v>
      </c>
    </row>
    <row r="1835" spans="1:45" x14ac:dyDescent="0.25">
      <c r="A1835" s="22" t="s">
        <v>4037</v>
      </c>
      <c r="B1835" s="23" t="s">
        <v>4038</v>
      </c>
      <c r="C1835" s="22">
        <v>40</v>
      </c>
      <c r="D1835" s="22">
        <v>13</v>
      </c>
      <c r="E1835" s="22">
        <v>53</v>
      </c>
      <c r="F1835" s="22">
        <v>13</v>
      </c>
      <c r="G1835" s="22">
        <v>1</v>
      </c>
      <c r="H1835" s="22">
        <v>263</v>
      </c>
      <c r="I1835" s="22">
        <v>29.5</v>
      </c>
      <c r="J1835" s="22">
        <v>4.8099999999999996</v>
      </c>
      <c r="K1835" s="22">
        <v>376</v>
      </c>
      <c r="L1835" s="22">
        <v>95.39</v>
      </c>
      <c r="M1835" s="22">
        <v>11</v>
      </c>
      <c r="N1835" s="22">
        <v>12</v>
      </c>
      <c r="O1835" s="22">
        <v>0</v>
      </c>
      <c r="P1835" s="48">
        <f t="shared" si="112"/>
        <v>5660.9400000000005</v>
      </c>
      <c r="Q1835" s="48">
        <f t="shared" si="113"/>
        <v>5842.46</v>
      </c>
      <c r="R1835" s="22">
        <v>3.82</v>
      </c>
      <c r="S1835" s="22">
        <v>2.16</v>
      </c>
      <c r="T1835" s="22">
        <v>5421.2</v>
      </c>
      <c r="U1835" s="22">
        <v>5417.8</v>
      </c>
      <c r="V1835" s="22">
        <v>5851.2</v>
      </c>
      <c r="W1835" s="22">
        <v>5868.2</v>
      </c>
      <c r="X1835" s="22">
        <v>5746.3</v>
      </c>
      <c r="Y1835" s="22">
        <v>5929.2</v>
      </c>
      <c r="Z1835" s="22">
        <v>5799.1</v>
      </c>
      <c r="AA1835" s="22">
        <v>5905.2</v>
      </c>
      <c r="AB1835" s="22">
        <v>5639.6</v>
      </c>
      <c r="AC1835" s="22">
        <v>5939.2</v>
      </c>
      <c r="AD1835" s="22" t="s">
        <v>179</v>
      </c>
      <c r="AE1835" s="22" t="s">
        <v>179</v>
      </c>
      <c r="AF1835" s="22" t="s">
        <v>179</v>
      </c>
      <c r="AG1835" s="22" t="s">
        <v>179</v>
      </c>
      <c r="AH1835" s="22" t="s">
        <v>179</v>
      </c>
      <c r="AI1835" s="22" t="s">
        <v>179</v>
      </c>
      <c r="AJ1835" s="22" t="s">
        <v>179</v>
      </c>
      <c r="AK1835" s="22" t="s">
        <v>179</v>
      </c>
      <c r="AL1835" s="22" t="s">
        <v>179</v>
      </c>
      <c r="AM1835" s="22" t="s">
        <v>179</v>
      </c>
      <c r="AN1835" s="22" t="s">
        <v>179</v>
      </c>
      <c r="AO1835" s="22" t="s">
        <v>180</v>
      </c>
      <c r="AP1835" s="22">
        <v>0</v>
      </c>
      <c r="AQ1835" s="22" t="s">
        <v>180</v>
      </c>
      <c r="AR1835" s="47">
        <f t="shared" si="114"/>
        <v>1.032065346037937</v>
      </c>
      <c r="AS1835" s="47">
        <f t="shared" si="115"/>
        <v>0.23112997586763781</v>
      </c>
    </row>
    <row r="1836" spans="1:45" x14ac:dyDescent="0.25">
      <c r="A1836" s="22" t="s">
        <v>4039</v>
      </c>
      <c r="B1836" s="23" t="s">
        <v>4040</v>
      </c>
      <c r="C1836" s="22">
        <v>35</v>
      </c>
      <c r="D1836" s="22">
        <v>6</v>
      </c>
      <c r="E1836" s="22">
        <v>14</v>
      </c>
      <c r="F1836" s="22">
        <v>6</v>
      </c>
      <c r="G1836" s="22">
        <v>1</v>
      </c>
      <c r="H1836" s="22">
        <v>218</v>
      </c>
      <c r="I1836" s="22">
        <v>25.1</v>
      </c>
      <c r="J1836" s="22">
        <v>4.93</v>
      </c>
      <c r="K1836" s="22">
        <v>142</v>
      </c>
      <c r="L1836" s="22">
        <v>28.83</v>
      </c>
      <c r="M1836" s="22">
        <v>6</v>
      </c>
      <c r="N1836" s="22">
        <v>6</v>
      </c>
      <c r="O1836" s="22">
        <v>0</v>
      </c>
      <c r="P1836" s="48">
        <f t="shared" si="112"/>
        <v>1457.16</v>
      </c>
      <c r="Q1836" s="48">
        <f t="shared" si="113"/>
        <v>1473.7</v>
      </c>
      <c r="R1836" s="22">
        <v>8.91</v>
      </c>
      <c r="S1836" s="22">
        <v>3.7</v>
      </c>
      <c r="T1836" s="22">
        <v>1329.8</v>
      </c>
      <c r="U1836" s="22">
        <v>1651.4</v>
      </c>
      <c r="V1836" s="22">
        <v>1453.8</v>
      </c>
      <c r="W1836" s="22">
        <v>1543.5</v>
      </c>
      <c r="X1836" s="22">
        <v>1307.3</v>
      </c>
      <c r="Y1836" s="22">
        <v>1517.8</v>
      </c>
      <c r="Z1836" s="22">
        <v>1427.6</v>
      </c>
      <c r="AA1836" s="22">
        <v>1402.3</v>
      </c>
      <c r="AB1836" s="22">
        <v>1511.9</v>
      </c>
      <c r="AC1836" s="22">
        <v>1508.9</v>
      </c>
      <c r="AD1836" s="22" t="s">
        <v>179</v>
      </c>
      <c r="AE1836" s="22" t="s">
        <v>179</v>
      </c>
      <c r="AF1836" s="22" t="s">
        <v>179</v>
      </c>
      <c r="AG1836" s="22" t="s">
        <v>179</v>
      </c>
      <c r="AH1836" s="22" t="s">
        <v>179</v>
      </c>
      <c r="AI1836" s="22" t="s">
        <v>179</v>
      </c>
      <c r="AJ1836" s="22" t="s">
        <v>179</v>
      </c>
      <c r="AK1836" s="22" t="s">
        <v>179</v>
      </c>
      <c r="AL1836" s="22" t="s">
        <v>179</v>
      </c>
      <c r="AM1836" s="22" t="s">
        <v>179</v>
      </c>
      <c r="AN1836" s="22" t="s">
        <v>179</v>
      </c>
      <c r="AO1836" s="22" t="s">
        <v>180</v>
      </c>
      <c r="AP1836" s="22">
        <v>0</v>
      </c>
      <c r="AQ1836" s="22" t="s">
        <v>180</v>
      </c>
      <c r="AR1836" s="47">
        <f t="shared" si="114"/>
        <v>1.0113508468527821</v>
      </c>
      <c r="AS1836" s="47">
        <f t="shared" si="115"/>
        <v>0.84651258441568356</v>
      </c>
    </row>
    <row r="1837" spans="1:45" x14ac:dyDescent="0.25">
      <c r="A1837" s="22" t="s">
        <v>4041</v>
      </c>
      <c r="B1837" s="23" t="s">
        <v>4042</v>
      </c>
      <c r="C1837" s="22">
        <v>27</v>
      </c>
      <c r="D1837" s="22">
        <v>14</v>
      </c>
      <c r="E1837" s="22">
        <v>49</v>
      </c>
      <c r="F1837" s="22">
        <v>14</v>
      </c>
      <c r="G1837" s="22">
        <v>1</v>
      </c>
      <c r="H1837" s="22">
        <v>564</v>
      </c>
      <c r="I1837" s="22">
        <v>66.599999999999994</v>
      </c>
      <c r="J1837" s="22">
        <v>6.44</v>
      </c>
      <c r="K1837" s="22">
        <v>291</v>
      </c>
      <c r="L1837" s="22">
        <v>87.85</v>
      </c>
      <c r="M1837" s="22">
        <v>13</v>
      </c>
      <c r="N1837" s="22">
        <v>14</v>
      </c>
      <c r="O1837" s="22">
        <v>0</v>
      </c>
      <c r="P1837" s="48">
        <f t="shared" si="112"/>
        <v>3104.1800000000003</v>
      </c>
      <c r="Q1837" s="48">
        <f t="shared" si="113"/>
        <v>3109.5800000000004</v>
      </c>
      <c r="R1837" s="22">
        <v>10.79</v>
      </c>
      <c r="S1837" s="22">
        <v>5.61</v>
      </c>
      <c r="T1837" s="22">
        <v>2617.8000000000002</v>
      </c>
      <c r="U1837" s="22">
        <v>3537.1</v>
      </c>
      <c r="V1837" s="22">
        <v>3011.6</v>
      </c>
      <c r="W1837" s="22">
        <v>3390.1</v>
      </c>
      <c r="X1837" s="22">
        <v>2964.3</v>
      </c>
      <c r="Y1837" s="22">
        <v>3107.6</v>
      </c>
      <c r="Z1837" s="22">
        <v>2907</v>
      </c>
      <c r="AA1837" s="22">
        <v>3007.8</v>
      </c>
      <c r="AB1837" s="22">
        <v>3371.3</v>
      </c>
      <c r="AC1837" s="22">
        <v>3154.2</v>
      </c>
      <c r="AD1837" s="22" t="s">
        <v>179</v>
      </c>
      <c r="AE1837" s="22" t="s">
        <v>179</v>
      </c>
      <c r="AF1837" s="22" t="s">
        <v>179</v>
      </c>
      <c r="AG1837" s="22" t="s">
        <v>179</v>
      </c>
      <c r="AH1837" s="22" t="s">
        <v>179</v>
      </c>
      <c r="AI1837" s="22" t="s">
        <v>179</v>
      </c>
      <c r="AJ1837" s="22" t="s">
        <v>179</v>
      </c>
      <c r="AK1837" s="22" t="s">
        <v>179</v>
      </c>
      <c r="AL1837" s="22" t="s">
        <v>179</v>
      </c>
      <c r="AM1837" s="22" t="s">
        <v>179</v>
      </c>
      <c r="AN1837" s="22" t="s">
        <v>179</v>
      </c>
      <c r="AO1837" s="22" t="s">
        <v>180</v>
      </c>
      <c r="AP1837" s="22">
        <v>0</v>
      </c>
      <c r="AQ1837" s="22" t="s">
        <v>180</v>
      </c>
      <c r="AR1837" s="47">
        <f t="shared" si="114"/>
        <v>1.0017395898433725</v>
      </c>
      <c r="AS1837" s="47">
        <f t="shared" si="115"/>
        <v>0.97792935441550566</v>
      </c>
    </row>
    <row r="1838" spans="1:45" x14ac:dyDescent="0.25">
      <c r="A1838" s="22" t="s">
        <v>4043</v>
      </c>
      <c r="B1838" s="23" t="s">
        <v>4044</v>
      </c>
      <c r="C1838" s="22">
        <v>29</v>
      </c>
      <c r="D1838" s="22">
        <v>9</v>
      </c>
      <c r="E1838" s="22">
        <v>30</v>
      </c>
      <c r="F1838" s="22">
        <v>9</v>
      </c>
      <c r="G1838" s="22">
        <v>1</v>
      </c>
      <c r="H1838" s="22">
        <v>374</v>
      </c>
      <c r="I1838" s="22">
        <v>42.5</v>
      </c>
      <c r="J1838" s="22">
        <v>5.74</v>
      </c>
      <c r="K1838" s="22">
        <v>258</v>
      </c>
      <c r="L1838" s="22">
        <v>60.78</v>
      </c>
      <c r="M1838" s="22">
        <v>9</v>
      </c>
      <c r="N1838" s="22">
        <v>9</v>
      </c>
      <c r="O1838" s="22">
        <v>0</v>
      </c>
      <c r="P1838" s="48">
        <f t="shared" si="112"/>
        <v>1221.22</v>
      </c>
      <c r="Q1838" s="48">
        <f t="shared" si="113"/>
        <v>1260.0000000000002</v>
      </c>
      <c r="R1838" s="22">
        <v>8.24</v>
      </c>
      <c r="S1838" s="22">
        <v>5.82</v>
      </c>
      <c r="T1838" s="22">
        <v>1094.3</v>
      </c>
      <c r="U1838" s="22">
        <v>1382.5</v>
      </c>
      <c r="V1838" s="22">
        <v>1260.9000000000001</v>
      </c>
      <c r="W1838" s="22">
        <v>1229.7</v>
      </c>
      <c r="X1838" s="22">
        <v>1138.7</v>
      </c>
      <c r="Y1838" s="22">
        <v>1298.8</v>
      </c>
      <c r="Z1838" s="22">
        <v>1153.8</v>
      </c>
      <c r="AA1838" s="22">
        <v>1214.7</v>
      </c>
      <c r="AB1838" s="22">
        <v>1328.9</v>
      </c>
      <c r="AC1838" s="22">
        <v>1303.8</v>
      </c>
      <c r="AD1838" s="22" t="s">
        <v>179</v>
      </c>
      <c r="AE1838" s="22" t="s">
        <v>179</v>
      </c>
      <c r="AF1838" s="22" t="s">
        <v>179</v>
      </c>
      <c r="AG1838" s="22" t="s">
        <v>179</v>
      </c>
      <c r="AH1838" s="22" t="s">
        <v>179</v>
      </c>
      <c r="AI1838" s="22" t="s">
        <v>179</v>
      </c>
      <c r="AJ1838" s="22" t="s">
        <v>179</v>
      </c>
      <c r="AK1838" s="22" t="s">
        <v>179</v>
      </c>
      <c r="AL1838" s="22" t="s">
        <v>179</v>
      </c>
      <c r="AM1838" s="22" t="s">
        <v>179</v>
      </c>
      <c r="AN1838" s="22" t="s">
        <v>179</v>
      </c>
      <c r="AO1838" s="22" t="s">
        <v>180</v>
      </c>
      <c r="AP1838" s="22">
        <v>0</v>
      </c>
      <c r="AQ1838" s="22" t="s">
        <v>180</v>
      </c>
      <c r="AR1838" s="47">
        <f t="shared" si="114"/>
        <v>1.0317551301157861</v>
      </c>
      <c r="AS1838" s="47">
        <f t="shared" si="115"/>
        <v>0.65050920303774129</v>
      </c>
    </row>
    <row r="1839" spans="1:45" x14ac:dyDescent="0.25">
      <c r="A1839" s="22" t="s">
        <v>4045</v>
      </c>
      <c r="B1839" s="23" t="s">
        <v>4046</v>
      </c>
      <c r="C1839" s="22">
        <v>27</v>
      </c>
      <c r="D1839" s="22">
        <v>38</v>
      </c>
      <c r="E1839" s="22">
        <v>95</v>
      </c>
      <c r="F1839" s="22">
        <v>38</v>
      </c>
      <c r="G1839" s="22">
        <v>1</v>
      </c>
      <c r="H1839" s="22">
        <v>1600</v>
      </c>
      <c r="I1839" s="22">
        <v>176</v>
      </c>
      <c r="J1839" s="22">
        <v>5.4</v>
      </c>
      <c r="K1839" s="22">
        <v>480</v>
      </c>
      <c r="L1839" s="22">
        <v>173.33</v>
      </c>
      <c r="M1839" s="22">
        <v>34</v>
      </c>
      <c r="N1839" s="22">
        <v>38</v>
      </c>
      <c r="O1839" s="22">
        <v>0</v>
      </c>
      <c r="P1839" s="48">
        <f t="shared" si="112"/>
        <v>7271.1399999999994</v>
      </c>
      <c r="Q1839" s="48">
        <f t="shared" si="113"/>
        <v>7024.0199999999995</v>
      </c>
      <c r="R1839" s="22">
        <v>20.87</v>
      </c>
      <c r="S1839" s="22">
        <v>9.09</v>
      </c>
      <c r="T1839" s="22">
        <v>5593.8</v>
      </c>
      <c r="U1839" s="22">
        <v>8857.5</v>
      </c>
      <c r="V1839" s="22">
        <v>6527.3</v>
      </c>
      <c r="W1839" s="22">
        <v>9161.2000000000007</v>
      </c>
      <c r="X1839" s="22">
        <v>6215.9</v>
      </c>
      <c r="Y1839" s="22">
        <v>7162.4</v>
      </c>
      <c r="Z1839" s="22">
        <v>6242.1</v>
      </c>
      <c r="AA1839" s="22">
        <v>6492.3</v>
      </c>
      <c r="AB1839" s="22">
        <v>7728.7</v>
      </c>
      <c r="AC1839" s="22">
        <v>7494.6</v>
      </c>
      <c r="AD1839" s="22" t="s">
        <v>179</v>
      </c>
      <c r="AE1839" s="22" t="s">
        <v>179</v>
      </c>
      <c r="AF1839" s="22" t="s">
        <v>179</v>
      </c>
      <c r="AG1839" s="22" t="s">
        <v>179</v>
      </c>
      <c r="AH1839" s="22" t="s">
        <v>179</v>
      </c>
      <c r="AI1839" s="22" t="s">
        <v>179</v>
      </c>
      <c r="AJ1839" s="22" t="s">
        <v>179</v>
      </c>
      <c r="AK1839" s="22" t="s">
        <v>179</v>
      </c>
      <c r="AL1839" s="22" t="s">
        <v>179</v>
      </c>
      <c r="AM1839" s="22" t="s">
        <v>179</v>
      </c>
      <c r="AN1839" s="22" t="s">
        <v>179</v>
      </c>
      <c r="AO1839" s="22" t="s">
        <v>180</v>
      </c>
      <c r="AP1839" s="22">
        <v>0</v>
      </c>
      <c r="AQ1839" s="22" t="s">
        <v>180</v>
      </c>
      <c r="AR1839" s="47">
        <f t="shared" si="114"/>
        <v>0.96601358246437286</v>
      </c>
      <c r="AS1839" s="47">
        <f t="shared" si="115"/>
        <v>0.77182036685957633</v>
      </c>
    </row>
    <row r="1840" spans="1:45" x14ac:dyDescent="0.25">
      <c r="A1840" s="22" t="s">
        <v>4047</v>
      </c>
      <c r="B1840" s="23" t="s">
        <v>4048</v>
      </c>
      <c r="C1840" s="22">
        <v>9</v>
      </c>
      <c r="D1840" s="22">
        <v>7</v>
      </c>
      <c r="E1840" s="22">
        <v>14</v>
      </c>
      <c r="F1840" s="22">
        <v>7</v>
      </c>
      <c r="G1840" s="22">
        <v>1</v>
      </c>
      <c r="H1840" s="22">
        <v>906</v>
      </c>
      <c r="I1840" s="22">
        <v>102</v>
      </c>
      <c r="J1840" s="22">
        <v>7.14</v>
      </c>
      <c r="K1840" s="22">
        <v>92</v>
      </c>
      <c r="L1840" s="22">
        <v>21.61</v>
      </c>
      <c r="M1840" s="22">
        <v>7</v>
      </c>
      <c r="N1840" s="22">
        <v>6</v>
      </c>
      <c r="O1840" s="22">
        <v>0</v>
      </c>
      <c r="P1840" s="48">
        <f t="shared" si="112"/>
        <v>275.09999999999997</v>
      </c>
      <c r="Q1840" s="48">
        <f t="shared" si="113"/>
        <v>287.84000000000003</v>
      </c>
      <c r="R1840" s="22">
        <v>20.23</v>
      </c>
      <c r="S1840" s="22">
        <v>20.69</v>
      </c>
      <c r="T1840" s="22">
        <v>254.5</v>
      </c>
      <c r="U1840" s="22">
        <v>333.8</v>
      </c>
      <c r="V1840" s="22">
        <v>247.3</v>
      </c>
      <c r="W1840" s="22">
        <v>323.3</v>
      </c>
      <c r="X1840" s="22">
        <v>216.6</v>
      </c>
      <c r="Y1840" s="22">
        <v>257.3</v>
      </c>
      <c r="Z1840" s="22">
        <v>238.4</v>
      </c>
      <c r="AA1840" s="22">
        <v>240.6</v>
      </c>
      <c r="AB1840" s="22">
        <v>367.1</v>
      </c>
      <c r="AC1840" s="22">
        <v>335.8</v>
      </c>
      <c r="AD1840" s="22" t="s">
        <v>179</v>
      </c>
      <c r="AE1840" s="22" t="s">
        <v>179</v>
      </c>
      <c r="AF1840" s="22" t="s">
        <v>179</v>
      </c>
      <c r="AG1840" s="22" t="s">
        <v>179</v>
      </c>
      <c r="AH1840" s="22" t="s">
        <v>179</v>
      </c>
      <c r="AI1840" s="22" t="s">
        <v>179</v>
      </c>
      <c r="AJ1840" s="22" t="s">
        <v>179</v>
      </c>
      <c r="AK1840" s="22" t="s">
        <v>179</v>
      </c>
      <c r="AL1840" s="22" t="s">
        <v>179</v>
      </c>
      <c r="AM1840" s="22" t="s">
        <v>179</v>
      </c>
      <c r="AN1840" s="22" t="s">
        <v>179</v>
      </c>
      <c r="AO1840" s="22" t="s">
        <v>180</v>
      </c>
      <c r="AP1840" s="22">
        <v>0</v>
      </c>
      <c r="AQ1840" s="22" t="s">
        <v>180</v>
      </c>
      <c r="AR1840" s="47">
        <f t="shared" si="114"/>
        <v>1.0463104325699748</v>
      </c>
      <c r="AS1840" s="47">
        <f t="shared" si="115"/>
        <v>0.7341254777802384</v>
      </c>
    </row>
    <row r="1841" spans="1:45" x14ac:dyDescent="0.25">
      <c r="A1841" s="22" t="s">
        <v>4049</v>
      </c>
      <c r="B1841" s="23" t="s">
        <v>4050</v>
      </c>
      <c r="C1841" s="22">
        <v>34</v>
      </c>
      <c r="D1841" s="22">
        <v>19</v>
      </c>
      <c r="E1841" s="22">
        <v>70</v>
      </c>
      <c r="F1841" s="22">
        <v>19</v>
      </c>
      <c r="G1841" s="22">
        <v>1</v>
      </c>
      <c r="H1841" s="22">
        <v>611</v>
      </c>
      <c r="I1841" s="22">
        <v>68.8</v>
      </c>
      <c r="J1841" s="22">
        <v>5.67</v>
      </c>
      <c r="K1841" s="22">
        <v>693</v>
      </c>
      <c r="L1841" s="22">
        <v>147.58000000000001</v>
      </c>
      <c r="M1841" s="22">
        <v>17</v>
      </c>
      <c r="N1841" s="22">
        <v>19</v>
      </c>
      <c r="O1841" s="22">
        <v>0</v>
      </c>
      <c r="P1841" s="48">
        <f t="shared" si="112"/>
        <v>4589.8600000000006</v>
      </c>
      <c r="Q1841" s="48">
        <f t="shared" si="113"/>
        <v>5029.1600000000008</v>
      </c>
      <c r="R1841" s="22">
        <v>2.73</v>
      </c>
      <c r="S1841" s="22">
        <v>6.99</v>
      </c>
      <c r="T1841" s="22">
        <v>4381.2</v>
      </c>
      <c r="U1841" s="22">
        <v>4596.5</v>
      </c>
      <c r="V1841" s="22">
        <v>4759</v>
      </c>
      <c r="W1841" s="22">
        <v>4596.5</v>
      </c>
      <c r="X1841" s="22">
        <v>4616.1000000000004</v>
      </c>
      <c r="Y1841" s="22">
        <v>5278</v>
      </c>
      <c r="Z1841" s="22">
        <v>5187.2</v>
      </c>
      <c r="AA1841" s="22">
        <v>4770.5</v>
      </c>
      <c r="AB1841" s="22">
        <v>4549.2</v>
      </c>
      <c r="AC1841" s="22">
        <v>5360.9</v>
      </c>
      <c r="AD1841" s="22" t="s">
        <v>179</v>
      </c>
      <c r="AE1841" s="22" t="s">
        <v>179</v>
      </c>
      <c r="AF1841" s="22" t="s">
        <v>179</v>
      </c>
      <c r="AG1841" s="22" t="s">
        <v>179</v>
      </c>
      <c r="AH1841" s="22" t="s">
        <v>179</v>
      </c>
      <c r="AI1841" s="22" t="s">
        <v>179</v>
      </c>
      <c r="AJ1841" s="22" t="s">
        <v>179</v>
      </c>
      <c r="AK1841" s="22" t="s">
        <v>179</v>
      </c>
      <c r="AL1841" s="22" t="s">
        <v>179</v>
      </c>
      <c r="AM1841" s="22" t="s">
        <v>179</v>
      </c>
      <c r="AN1841" s="22" t="s">
        <v>179</v>
      </c>
      <c r="AO1841" s="22" t="s">
        <v>180</v>
      </c>
      <c r="AP1841" s="22">
        <v>0</v>
      </c>
      <c r="AQ1841" s="22" t="s">
        <v>180</v>
      </c>
      <c r="AR1841" s="47">
        <f t="shared" si="114"/>
        <v>1.0957109802913378</v>
      </c>
      <c r="AS1841" s="47">
        <f t="shared" si="115"/>
        <v>8.5199253467837271E-2</v>
      </c>
    </row>
    <row r="1842" spans="1:45" x14ac:dyDescent="0.25">
      <c r="A1842" s="22" t="s">
        <v>4051</v>
      </c>
      <c r="B1842" s="23" t="s">
        <v>4052</v>
      </c>
      <c r="C1842" s="22">
        <v>24</v>
      </c>
      <c r="D1842" s="22">
        <v>4</v>
      </c>
      <c r="E1842" s="22">
        <v>15</v>
      </c>
      <c r="F1842" s="22">
        <v>4</v>
      </c>
      <c r="G1842" s="22">
        <v>1</v>
      </c>
      <c r="H1842" s="22">
        <v>217</v>
      </c>
      <c r="I1842" s="22">
        <v>25</v>
      </c>
      <c r="J1842" s="22">
        <v>6.15</v>
      </c>
      <c r="K1842" s="22">
        <v>121</v>
      </c>
      <c r="L1842" s="22">
        <v>33.17</v>
      </c>
      <c r="M1842" s="22">
        <v>4</v>
      </c>
      <c r="N1842" s="22">
        <v>4</v>
      </c>
      <c r="O1842" s="22">
        <v>0</v>
      </c>
      <c r="P1842" s="48">
        <f t="shared" si="112"/>
        <v>645.82000000000005</v>
      </c>
      <c r="Q1842" s="48">
        <f t="shared" si="113"/>
        <v>568.58000000000004</v>
      </c>
      <c r="R1842" s="22">
        <v>13.5</v>
      </c>
      <c r="S1842" s="22">
        <v>5.98</v>
      </c>
      <c r="T1842" s="22">
        <v>550.70000000000005</v>
      </c>
      <c r="U1842" s="22">
        <v>675.4</v>
      </c>
      <c r="V1842" s="22">
        <v>575.4</v>
      </c>
      <c r="W1842" s="22">
        <v>766.9</v>
      </c>
      <c r="X1842" s="22">
        <v>660.7</v>
      </c>
      <c r="Y1842" s="22">
        <v>604</v>
      </c>
      <c r="Z1842" s="22">
        <v>596.1</v>
      </c>
      <c r="AA1842" s="22">
        <v>576.4</v>
      </c>
      <c r="AB1842" s="22">
        <v>528.4</v>
      </c>
      <c r="AC1842" s="22">
        <v>538</v>
      </c>
      <c r="AD1842" s="22" t="s">
        <v>179</v>
      </c>
      <c r="AE1842" s="22" t="s">
        <v>179</v>
      </c>
      <c r="AF1842" s="22" t="s">
        <v>179</v>
      </c>
      <c r="AG1842" s="22" t="s">
        <v>179</v>
      </c>
      <c r="AH1842" s="22" t="s">
        <v>179</v>
      </c>
      <c r="AI1842" s="22" t="s">
        <v>179</v>
      </c>
      <c r="AJ1842" s="22" t="s">
        <v>179</v>
      </c>
      <c r="AK1842" s="22" t="s">
        <v>179</v>
      </c>
      <c r="AL1842" s="22" t="s">
        <v>179</v>
      </c>
      <c r="AM1842" s="22" t="s">
        <v>179</v>
      </c>
      <c r="AN1842" s="22" t="s">
        <v>179</v>
      </c>
      <c r="AO1842" s="22" t="s">
        <v>180</v>
      </c>
      <c r="AP1842" s="22">
        <v>0</v>
      </c>
      <c r="AQ1842" s="22" t="s">
        <v>180</v>
      </c>
      <c r="AR1842" s="47">
        <f t="shared" si="114"/>
        <v>0.88040011148617259</v>
      </c>
      <c r="AS1842" s="47">
        <f t="shared" si="115"/>
        <v>0.20170288934463101</v>
      </c>
    </row>
    <row r="1843" spans="1:45" x14ac:dyDescent="0.25">
      <c r="A1843" s="22" t="s">
        <v>4053</v>
      </c>
      <c r="B1843" s="23" t="s">
        <v>4054</v>
      </c>
      <c r="C1843" s="22">
        <v>1</v>
      </c>
      <c r="D1843" s="22">
        <v>1</v>
      </c>
      <c r="E1843" s="22">
        <v>2</v>
      </c>
      <c r="F1843" s="22">
        <v>1</v>
      </c>
      <c r="G1843" s="22">
        <v>1</v>
      </c>
      <c r="H1843" s="22">
        <v>983</v>
      </c>
      <c r="I1843" s="22">
        <v>107.9</v>
      </c>
      <c r="J1843" s="22">
        <v>7.74</v>
      </c>
      <c r="K1843" s="22">
        <v>0</v>
      </c>
      <c r="L1843" s="22">
        <v>3.33</v>
      </c>
      <c r="M1843" s="22">
        <v>1</v>
      </c>
      <c r="N1843" s="22">
        <v>1</v>
      </c>
      <c r="O1843" s="22">
        <v>0</v>
      </c>
      <c r="P1843" s="48" t="e">
        <f t="shared" si="112"/>
        <v>#DIV/0!</v>
      </c>
      <c r="Q1843" s="48" t="e">
        <f t="shared" si="113"/>
        <v>#DIV/0!</v>
      </c>
      <c r="R1843" s="22" t="s">
        <v>180</v>
      </c>
      <c r="S1843" s="22" t="s">
        <v>180</v>
      </c>
      <c r="T1843" s="22" t="s">
        <v>180</v>
      </c>
      <c r="U1843" s="22" t="s">
        <v>180</v>
      </c>
      <c r="V1843" s="22" t="s">
        <v>180</v>
      </c>
      <c r="W1843" s="22" t="s">
        <v>180</v>
      </c>
      <c r="X1843" s="22" t="s">
        <v>180</v>
      </c>
      <c r="Y1843" s="22" t="s">
        <v>180</v>
      </c>
      <c r="Z1843" s="22" t="s">
        <v>180</v>
      </c>
      <c r="AA1843" s="22" t="s">
        <v>180</v>
      </c>
      <c r="AB1843" s="22" t="s">
        <v>180</v>
      </c>
      <c r="AC1843" s="22" t="s">
        <v>180</v>
      </c>
      <c r="AD1843" s="22" t="s">
        <v>179</v>
      </c>
      <c r="AE1843" s="22" t="s">
        <v>179</v>
      </c>
      <c r="AF1843" s="22" t="s">
        <v>179</v>
      </c>
      <c r="AG1843" s="22" t="s">
        <v>179</v>
      </c>
      <c r="AH1843" s="22" t="s">
        <v>179</v>
      </c>
      <c r="AI1843" s="22" t="s">
        <v>179</v>
      </c>
      <c r="AJ1843" s="22" t="s">
        <v>179</v>
      </c>
      <c r="AK1843" s="22" t="s">
        <v>179</v>
      </c>
      <c r="AL1843" s="22" t="s">
        <v>179</v>
      </c>
      <c r="AM1843" s="22" t="s">
        <v>179</v>
      </c>
      <c r="AN1843" s="22" t="s">
        <v>179</v>
      </c>
      <c r="AO1843" s="22" t="s">
        <v>180</v>
      </c>
      <c r="AP1843" s="22">
        <v>0</v>
      </c>
      <c r="AQ1843" s="22" t="s">
        <v>180</v>
      </c>
      <c r="AR1843" s="47" t="e">
        <f t="shared" si="114"/>
        <v>#DIV/0!</v>
      </c>
      <c r="AS1843" s="47" t="e">
        <f t="shared" si="115"/>
        <v>#DIV/0!</v>
      </c>
    </row>
    <row r="1844" spans="1:45" x14ac:dyDescent="0.25">
      <c r="A1844" s="22" t="s">
        <v>4055</v>
      </c>
      <c r="B1844" s="23" t="s">
        <v>4056</v>
      </c>
      <c r="C1844" s="22">
        <v>3</v>
      </c>
      <c r="D1844" s="22">
        <v>1</v>
      </c>
      <c r="E1844" s="22">
        <v>2</v>
      </c>
      <c r="F1844" s="22">
        <v>1</v>
      </c>
      <c r="G1844" s="22">
        <v>1</v>
      </c>
      <c r="H1844" s="22">
        <v>244</v>
      </c>
      <c r="I1844" s="22">
        <v>28</v>
      </c>
      <c r="J1844" s="22">
        <v>8.75</v>
      </c>
      <c r="K1844" s="22">
        <v>0</v>
      </c>
      <c r="L1844" s="22">
        <v>2.11</v>
      </c>
      <c r="M1844" s="22">
        <v>1</v>
      </c>
      <c r="N1844" s="22">
        <v>1</v>
      </c>
      <c r="O1844" s="22">
        <v>0</v>
      </c>
      <c r="P1844" s="48" t="e">
        <f t="shared" si="112"/>
        <v>#DIV/0!</v>
      </c>
      <c r="Q1844" s="48" t="e">
        <f t="shared" si="113"/>
        <v>#DIV/0!</v>
      </c>
      <c r="R1844" s="22" t="s">
        <v>180</v>
      </c>
      <c r="S1844" s="22" t="s">
        <v>180</v>
      </c>
      <c r="T1844" s="22" t="s">
        <v>180</v>
      </c>
      <c r="U1844" s="22" t="s">
        <v>180</v>
      </c>
      <c r="V1844" s="22" t="s">
        <v>180</v>
      </c>
      <c r="W1844" s="22" t="s">
        <v>180</v>
      </c>
      <c r="X1844" s="22" t="s">
        <v>180</v>
      </c>
      <c r="Y1844" s="22" t="s">
        <v>180</v>
      </c>
      <c r="Z1844" s="22" t="s">
        <v>180</v>
      </c>
      <c r="AA1844" s="22" t="s">
        <v>180</v>
      </c>
      <c r="AB1844" s="22" t="s">
        <v>180</v>
      </c>
      <c r="AC1844" s="22" t="s">
        <v>180</v>
      </c>
      <c r="AD1844" s="22" t="s">
        <v>179</v>
      </c>
      <c r="AE1844" s="22" t="s">
        <v>179</v>
      </c>
      <c r="AF1844" s="22" t="s">
        <v>179</v>
      </c>
      <c r="AG1844" s="22" t="s">
        <v>179</v>
      </c>
      <c r="AH1844" s="22" t="s">
        <v>179</v>
      </c>
      <c r="AI1844" s="22" t="s">
        <v>179</v>
      </c>
      <c r="AJ1844" s="22" t="s">
        <v>179</v>
      </c>
      <c r="AK1844" s="22" t="s">
        <v>179</v>
      </c>
      <c r="AL1844" s="22" t="s">
        <v>179</v>
      </c>
      <c r="AM1844" s="22" t="s">
        <v>179</v>
      </c>
      <c r="AN1844" s="22" t="s">
        <v>179</v>
      </c>
      <c r="AO1844" s="22" t="s">
        <v>180</v>
      </c>
      <c r="AP1844" s="22">
        <v>0</v>
      </c>
      <c r="AQ1844" s="22" t="s">
        <v>180</v>
      </c>
      <c r="AR1844" s="47" t="e">
        <f t="shared" si="114"/>
        <v>#DIV/0!</v>
      </c>
      <c r="AS1844" s="47" t="e">
        <f t="shared" si="115"/>
        <v>#DIV/0!</v>
      </c>
    </row>
    <row r="1845" spans="1:45" x14ac:dyDescent="0.25">
      <c r="A1845" s="22" t="s">
        <v>4057</v>
      </c>
      <c r="B1845" s="23" t="s">
        <v>4058</v>
      </c>
      <c r="C1845" s="22">
        <v>5</v>
      </c>
      <c r="D1845" s="22">
        <v>1</v>
      </c>
      <c r="E1845" s="22">
        <v>1</v>
      </c>
      <c r="F1845" s="22">
        <v>1</v>
      </c>
      <c r="G1845" s="22">
        <v>1</v>
      </c>
      <c r="H1845" s="22">
        <v>207</v>
      </c>
      <c r="I1845" s="22">
        <v>22.8</v>
      </c>
      <c r="J1845" s="22">
        <v>6.52</v>
      </c>
      <c r="K1845" s="22" t="s">
        <v>180</v>
      </c>
      <c r="L1845" s="22">
        <v>3.73</v>
      </c>
      <c r="M1845" s="22" t="s">
        <v>180</v>
      </c>
      <c r="N1845" s="22">
        <v>1</v>
      </c>
      <c r="O1845" s="22">
        <v>0</v>
      </c>
      <c r="P1845" s="48">
        <f t="shared" si="112"/>
        <v>159.72</v>
      </c>
      <c r="Q1845" s="48">
        <f t="shared" si="113"/>
        <v>167.18</v>
      </c>
      <c r="R1845" s="22">
        <v>10.69</v>
      </c>
      <c r="S1845" s="22">
        <v>8.6199999999999992</v>
      </c>
      <c r="T1845" s="22">
        <v>142.30000000000001</v>
      </c>
      <c r="U1845" s="22">
        <v>190.6</v>
      </c>
      <c r="V1845" s="22">
        <v>158.80000000000001</v>
      </c>
      <c r="W1845" s="22">
        <v>159.30000000000001</v>
      </c>
      <c r="X1845" s="22">
        <v>147.6</v>
      </c>
      <c r="Y1845" s="22">
        <v>168.7</v>
      </c>
      <c r="Z1845" s="22">
        <v>151.6</v>
      </c>
      <c r="AA1845" s="22">
        <v>156.19999999999999</v>
      </c>
      <c r="AB1845" s="22">
        <v>188.4</v>
      </c>
      <c r="AC1845" s="22">
        <v>171</v>
      </c>
      <c r="AD1845" s="22" t="s">
        <v>179</v>
      </c>
      <c r="AE1845" s="22" t="s">
        <v>179</v>
      </c>
      <c r="AF1845" s="22" t="s">
        <v>179</v>
      </c>
      <c r="AG1845" s="22" t="s">
        <v>179</v>
      </c>
      <c r="AH1845" s="22" t="s">
        <v>179</v>
      </c>
      <c r="AI1845" s="22" t="s">
        <v>179</v>
      </c>
      <c r="AJ1845" s="22" t="s">
        <v>179</v>
      </c>
      <c r="AK1845" s="22" t="s">
        <v>179</v>
      </c>
      <c r="AL1845" s="22" t="s">
        <v>179</v>
      </c>
      <c r="AM1845" s="22" t="s">
        <v>179</v>
      </c>
      <c r="AN1845" s="22" t="s">
        <v>179</v>
      </c>
      <c r="AO1845" s="22" t="s">
        <v>180</v>
      </c>
      <c r="AP1845" s="22">
        <v>0</v>
      </c>
      <c r="AQ1845" s="22" t="s">
        <v>180</v>
      </c>
      <c r="AR1845" s="47">
        <f t="shared" si="114"/>
        <v>1.0467067367893814</v>
      </c>
      <c r="AS1845" s="47">
        <f t="shared" si="115"/>
        <v>0.59473428104303405</v>
      </c>
    </row>
    <row r="1846" spans="1:45" x14ac:dyDescent="0.25">
      <c r="A1846" s="22" t="s">
        <v>4059</v>
      </c>
      <c r="B1846" s="23" t="s">
        <v>4060</v>
      </c>
      <c r="C1846" s="22">
        <v>68</v>
      </c>
      <c r="D1846" s="22">
        <v>5</v>
      </c>
      <c r="E1846" s="22">
        <v>45</v>
      </c>
      <c r="F1846" s="22">
        <v>5</v>
      </c>
      <c r="G1846" s="22">
        <v>1</v>
      </c>
      <c r="H1846" s="22">
        <v>117</v>
      </c>
      <c r="I1846" s="22">
        <v>12.3</v>
      </c>
      <c r="J1846" s="22">
        <v>5.15</v>
      </c>
      <c r="K1846" s="22">
        <v>789</v>
      </c>
      <c r="L1846" s="22">
        <v>115.73</v>
      </c>
      <c r="M1846" s="22">
        <v>5</v>
      </c>
      <c r="N1846" s="22">
        <v>4</v>
      </c>
      <c r="O1846" s="22">
        <v>0</v>
      </c>
      <c r="P1846" s="48">
        <f t="shared" si="112"/>
        <v>855.7</v>
      </c>
      <c r="Q1846" s="48">
        <f t="shared" si="113"/>
        <v>836.57999999999993</v>
      </c>
      <c r="R1846" s="22">
        <v>3.22</v>
      </c>
      <c r="S1846" s="22">
        <v>5.92</v>
      </c>
      <c r="T1846" s="22">
        <v>824.4</v>
      </c>
      <c r="U1846" s="22">
        <v>864.6</v>
      </c>
      <c r="V1846" s="22">
        <v>902.8</v>
      </c>
      <c r="W1846" s="22">
        <v>834.2</v>
      </c>
      <c r="X1846" s="22">
        <v>852.5</v>
      </c>
      <c r="Y1846" s="22">
        <v>918.3</v>
      </c>
      <c r="Z1846" s="22">
        <v>839.3</v>
      </c>
      <c r="AA1846" s="22">
        <v>789.4</v>
      </c>
      <c r="AB1846" s="22">
        <v>827.6</v>
      </c>
      <c r="AC1846" s="22">
        <v>808.3</v>
      </c>
      <c r="AD1846" s="22" t="s">
        <v>179</v>
      </c>
      <c r="AE1846" s="22" t="s">
        <v>179</v>
      </c>
      <c r="AF1846" s="22" t="s">
        <v>179</v>
      </c>
      <c r="AG1846" s="22" t="s">
        <v>179</v>
      </c>
      <c r="AH1846" s="22" t="s">
        <v>179</v>
      </c>
      <c r="AI1846" s="22" t="s">
        <v>179</v>
      </c>
      <c r="AJ1846" s="22" t="s">
        <v>179</v>
      </c>
      <c r="AK1846" s="22" t="s">
        <v>179</v>
      </c>
      <c r="AL1846" s="22" t="s">
        <v>179</v>
      </c>
      <c r="AM1846" s="22" t="s">
        <v>179</v>
      </c>
      <c r="AN1846" s="22" t="s">
        <v>179</v>
      </c>
      <c r="AO1846" s="22" t="s">
        <v>4061</v>
      </c>
      <c r="AP1846" s="22">
        <v>7</v>
      </c>
      <c r="AQ1846" s="22" t="s">
        <v>4061</v>
      </c>
      <c r="AR1846" s="47">
        <f t="shared" si="114"/>
        <v>0.97765572046277882</v>
      </c>
      <c r="AS1846" s="47">
        <f t="shared" si="115"/>
        <v>0.59902836014116756</v>
      </c>
    </row>
    <row r="1847" spans="1:45" x14ac:dyDescent="0.25">
      <c r="A1847" s="22" t="s">
        <v>4062</v>
      </c>
      <c r="B1847" s="23" t="s">
        <v>4063</v>
      </c>
      <c r="C1847" s="22">
        <v>48</v>
      </c>
      <c r="D1847" s="22">
        <v>3</v>
      </c>
      <c r="E1847" s="22">
        <v>8</v>
      </c>
      <c r="F1847" s="22">
        <v>3</v>
      </c>
      <c r="G1847" s="22">
        <v>1</v>
      </c>
      <c r="H1847" s="22">
        <v>120</v>
      </c>
      <c r="I1847" s="22">
        <v>12.9</v>
      </c>
      <c r="J1847" s="22">
        <v>6.52</v>
      </c>
      <c r="K1847" s="22">
        <v>157</v>
      </c>
      <c r="L1847" s="22">
        <v>22.87</v>
      </c>
      <c r="M1847" s="22">
        <v>3</v>
      </c>
      <c r="N1847" s="22">
        <v>3</v>
      </c>
      <c r="O1847" s="22">
        <v>0</v>
      </c>
      <c r="P1847" s="48">
        <f t="shared" si="112"/>
        <v>331.4</v>
      </c>
      <c r="Q1847" s="48">
        <f t="shared" si="113"/>
        <v>358.28000000000003</v>
      </c>
      <c r="R1847" s="22">
        <v>9.32</v>
      </c>
      <c r="S1847" s="22">
        <v>3.87</v>
      </c>
      <c r="T1847" s="22">
        <v>319.8</v>
      </c>
      <c r="U1847" s="22">
        <v>346</v>
      </c>
      <c r="V1847" s="22">
        <v>370.9</v>
      </c>
      <c r="W1847" s="22">
        <v>290.8</v>
      </c>
      <c r="X1847" s="22">
        <v>329.5</v>
      </c>
      <c r="Y1847" s="22">
        <v>371.1</v>
      </c>
      <c r="Z1847" s="22">
        <v>374.2</v>
      </c>
      <c r="AA1847" s="22">
        <v>350.2</v>
      </c>
      <c r="AB1847" s="22">
        <v>342</v>
      </c>
      <c r="AC1847" s="22">
        <v>353.9</v>
      </c>
      <c r="AD1847" s="22" t="s">
        <v>179</v>
      </c>
      <c r="AE1847" s="22" t="s">
        <v>179</v>
      </c>
      <c r="AF1847" s="22" t="s">
        <v>179</v>
      </c>
      <c r="AG1847" s="22" t="s">
        <v>179</v>
      </c>
      <c r="AH1847" s="22" t="s">
        <v>179</v>
      </c>
      <c r="AI1847" s="22" t="s">
        <v>179</v>
      </c>
      <c r="AJ1847" s="22" t="s">
        <v>179</v>
      </c>
      <c r="AK1847" s="22" t="s">
        <v>179</v>
      </c>
      <c r="AL1847" s="22" t="s">
        <v>179</v>
      </c>
      <c r="AM1847" s="22" t="s">
        <v>179</v>
      </c>
      <c r="AN1847" s="22" t="s">
        <v>179</v>
      </c>
      <c r="AO1847" s="22" t="s">
        <v>180</v>
      </c>
      <c r="AP1847" s="22">
        <v>0</v>
      </c>
      <c r="AQ1847" s="22" t="s">
        <v>180</v>
      </c>
      <c r="AR1847" s="47">
        <f t="shared" si="114"/>
        <v>1.0811104405552205</v>
      </c>
      <c r="AS1847" s="47">
        <f t="shared" si="115"/>
        <v>0.11046776321586325</v>
      </c>
    </row>
    <row r="1848" spans="1:45" x14ac:dyDescent="0.25">
      <c r="A1848" s="22" t="s">
        <v>4064</v>
      </c>
      <c r="B1848" s="23" t="s">
        <v>4065</v>
      </c>
      <c r="C1848" s="22">
        <v>33</v>
      </c>
      <c r="D1848" s="22">
        <v>11</v>
      </c>
      <c r="E1848" s="22">
        <v>57</v>
      </c>
      <c r="F1848" s="22">
        <v>11</v>
      </c>
      <c r="G1848" s="22">
        <v>1</v>
      </c>
      <c r="H1848" s="22">
        <v>248</v>
      </c>
      <c r="I1848" s="22">
        <v>27.3</v>
      </c>
      <c r="J1848" s="22">
        <v>7.23</v>
      </c>
      <c r="K1848" s="22">
        <v>235</v>
      </c>
      <c r="L1848" s="22">
        <v>82.89</v>
      </c>
      <c r="M1848" s="22">
        <v>11</v>
      </c>
      <c r="N1848" s="22">
        <v>11</v>
      </c>
      <c r="O1848" s="22">
        <v>0</v>
      </c>
      <c r="P1848" s="48">
        <f t="shared" si="112"/>
        <v>6492.36</v>
      </c>
      <c r="Q1848" s="48">
        <f t="shared" si="113"/>
        <v>6776.5199999999995</v>
      </c>
      <c r="R1848" s="22">
        <v>2.15</v>
      </c>
      <c r="S1848" s="22">
        <v>8.8000000000000007</v>
      </c>
      <c r="T1848" s="22">
        <v>6532.3</v>
      </c>
      <c r="U1848" s="22">
        <v>6227.7</v>
      </c>
      <c r="V1848" s="22">
        <v>6640.2</v>
      </c>
      <c r="W1848" s="22">
        <v>6512.3</v>
      </c>
      <c r="X1848" s="22">
        <v>6549.3</v>
      </c>
      <c r="Y1848" s="22">
        <v>7265.9</v>
      </c>
      <c r="Z1848" s="22">
        <v>7368.7</v>
      </c>
      <c r="AA1848" s="22">
        <v>6238.9</v>
      </c>
      <c r="AB1848" s="22">
        <v>6059.6</v>
      </c>
      <c r="AC1848" s="22">
        <v>6949.5</v>
      </c>
      <c r="AD1848" s="22" t="s">
        <v>179</v>
      </c>
      <c r="AE1848" s="22" t="s">
        <v>179</v>
      </c>
      <c r="AF1848" s="22" t="s">
        <v>179</v>
      </c>
      <c r="AG1848" s="22" t="s">
        <v>179</v>
      </c>
      <c r="AH1848" s="22" t="s">
        <v>179</v>
      </c>
      <c r="AI1848" s="22" t="s">
        <v>179</v>
      </c>
      <c r="AJ1848" s="22" t="s">
        <v>179</v>
      </c>
      <c r="AK1848" s="22" t="s">
        <v>179</v>
      </c>
      <c r="AL1848" s="22" t="s">
        <v>179</v>
      </c>
      <c r="AM1848" s="22" t="s">
        <v>179</v>
      </c>
      <c r="AN1848" s="22" t="s">
        <v>179</v>
      </c>
      <c r="AO1848" s="22" t="s">
        <v>180</v>
      </c>
      <c r="AP1848" s="22">
        <v>0</v>
      </c>
      <c r="AQ1848" s="22" t="s">
        <v>180</v>
      </c>
      <c r="AR1848" s="47">
        <f t="shared" si="114"/>
        <v>1.0437683677430087</v>
      </c>
      <c r="AS1848" s="47">
        <f t="shared" si="115"/>
        <v>0.41563591071837619</v>
      </c>
    </row>
    <row r="1849" spans="1:45" x14ac:dyDescent="0.25">
      <c r="A1849" s="22" t="s">
        <v>4066</v>
      </c>
      <c r="B1849" s="23" t="s">
        <v>4067</v>
      </c>
      <c r="C1849" s="22">
        <v>30</v>
      </c>
      <c r="D1849" s="22">
        <v>10</v>
      </c>
      <c r="E1849" s="22">
        <v>36</v>
      </c>
      <c r="F1849" s="22">
        <v>10</v>
      </c>
      <c r="G1849" s="22">
        <v>1</v>
      </c>
      <c r="H1849" s="22">
        <v>429</v>
      </c>
      <c r="I1849" s="22">
        <v>48.9</v>
      </c>
      <c r="J1849" s="22">
        <v>5.52</v>
      </c>
      <c r="K1849" s="22">
        <v>214</v>
      </c>
      <c r="L1849" s="22">
        <v>66.150000000000006</v>
      </c>
      <c r="M1849" s="22">
        <v>10</v>
      </c>
      <c r="N1849" s="22">
        <v>10</v>
      </c>
      <c r="O1849" s="22">
        <v>0</v>
      </c>
      <c r="P1849" s="48">
        <f t="shared" si="112"/>
        <v>2106.7400000000002</v>
      </c>
      <c r="Q1849" s="48">
        <f t="shared" si="113"/>
        <v>2169.0800000000004</v>
      </c>
      <c r="R1849" s="22">
        <v>6.19</v>
      </c>
      <c r="S1849" s="22">
        <v>5.46</v>
      </c>
      <c r="T1849" s="22">
        <v>1970.2</v>
      </c>
      <c r="U1849" s="22">
        <v>2173.6</v>
      </c>
      <c r="V1849" s="22">
        <v>2299.8000000000002</v>
      </c>
      <c r="W1849" s="22">
        <v>2136</v>
      </c>
      <c r="X1849" s="22">
        <v>1954.1</v>
      </c>
      <c r="Y1849" s="22">
        <v>2142</v>
      </c>
      <c r="Z1849" s="22">
        <v>2156.6</v>
      </c>
      <c r="AA1849" s="22">
        <v>2191.3000000000002</v>
      </c>
      <c r="AB1849" s="22">
        <v>2342.9</v>
      </c>
      <c r="AC1849" s="22">
        <v>2012.6</v>
      </c>
      <c r="AD1849" s="22" t="s">
        <v>179</v>
      </c>
      <c r="AE1849" s="22" t="s">
        <v>179</v>
      </c>
      <c r="AF1849" s="22" t="s">
        <v>179</v>
      </c>
      <c r="AG1849" s="22" t="s">
        <v>179</v>
      </c>
      <c r="AH1849" s="22" t="s">
        <v>179</v>
      </c>
      <c r="AI1849" s="22" t="s">
        <v>179</v>
      </c>
      <c r="AJ1849" s="22" t="s">
        <v>179</v>
      </c>
      <c r="AK1849" s="22" t="s">
        <v>179</v>
      </c>
      <c r="AL1849" s="22" t="s">
        <v>179</v>
      </c>
      <c r="AM1849" s="22" t="s">
        <v>179</v>
      </c>
      <c r="AN1849" s="22" t="s">
        <v>179</v>
      </c>
      <c r="AO1849" s="22" t="s">
        <v>180</v>
      </c>
      <c r="AP1849" s="22">
        <v>0</v>
      </c>
      <c r="AQ1849" s="22" t="s">
        <v>180</v>
      </c>
      <c r="AR1849" s="47">
        <f t="shared" si="114"/>
        <v>1.0295907420944208</v>
      </c>
      <c r="AS1849" s="47">
        <f t="shared" si="115"/>
        <v>0.34641691943544756</v>
      </c>
    </row>
    <row r="1850" spans="1:45" x14ac:dyDescent="0.25">
      <c r="A1850" s="22" t="s">
        <v>4068</v>
      </c>
      <c r="B1850" s="23" t="s">
        <v>4069</v>
      </c>
      <c r="C1850" s="22">
        <v>56</v>
      </c>
      <c r="D1850" s="22">
        <v>9</v>
      </c>
      <c r="E1850" s="22">
        <v>84</v>
      </c>
      <c r="F1850" s="22">
        <v>9</v>
      </c>
      <c r="G1850" s="22">
        <v>1</v>
      </c>
      <c r="H1850" s="22">
        <v>154</v>
      </c>
      <c r="I1850" s="22">
        <v>16.8</v>
      </c>
      <c r="J1850" s="22">
        <v>5.24</v>
      </c>
      <c r="K1850" s="22">
        <v>284</v>
      </c>
      <c r="L1850" s="22">
        <v>121.97</v>
      </c>
      <c r="M1850" s="22">
        <v>8</v>
      </c>
      <c r="N1850" s="22">
        <v>9</v>
      </c>
      <c r="O1850" s="22">
        <v>0</v>
      </c>
      <c r="P1850" s="48">
        <f t="shared" si="112"/>
        <v>8431.6</v>
      </c>
      <c r="Q1850" s="48">
        <f t="shared" si="113"/>
        <v>8787.66</v>
      </c>
      <c r="R1850" s="22">
        <v>3.5</v>
      </c>
      <c r="S1850" s="22">
        <v>3.57</v>
      </c>
      <c r="T1850" s="22">
        <v>8251.1</v>
      </c>
      <c r="U1850" s="22">
        <v>8027.2</v>
      </c>
      <c r="V1850" s="22">
        <v>8794.7999999999993</v>
      </c>
      <c r="W1850" s="22">
        <v>8632.9</v>
      </c>
      <c r="X1850" s="22">
        <v>8452</v>
      </c>
      <c r="Y1850" s="22">
        <v>9046.2999999999993</v>
      </c>
      <c r="Z1850" s="22">
        <v>9004.2000000000007</v>
      </c>
      <c r="AA1850" s="22">
        <v>8544.9</v>
      </c>
      <c r="AB1850" s="22">
        <v>8360.4</v>
      </c>
      <c r="AC1850" s="22">
        <v>8982.5</v>
      </c>
      <c r="AD1850" s="22" t="s">
        <v>179</v>
      </c>
      <c r="AE1850" s="22" t="s">
        <v>179</v>
      </c>
      <c r="AF1850" s="22" t="s">
        <v>179</v>
      </c>
      <c r="AG1850" s="22" t="s">
        <v>179</v>
      </c>
      <c r="AH1850" s="22" t="s">
        <v>179</v>
      </c>
      <c r="AI1850" s="22" t="s">
        <v>179</v>
      </c>
      <c r="AJ1850" s="22" t="s">
        <v>179</v>
      </c>
      <c r="AK1850" s="22" t="s">
        <v>179</v>
      </c>
      <c r="AL1850" s="22" t="s">
        <v>179</v>
      </c>
      <c r="AM1850" s="22" t="s">
        <v>179</v>
      </c>
      <c r="AN1850" s="22" t="s">
        <v>179</v>
      </c>
      <c r="AO1850" s="22" t="s">
        <v>180</v>
      </c>
      <c r="AP1850" s="22">
        <v>0</v>
      </c>
      <c r="AQ1850" s="22" t="s">
        <v>180</v>
      </c>
      <c r="AR1850" s="47">
        <f t="shared" si="114"/>
        <v>1.0422292328858105</v>
      </c>
      <c r="AS1850" s="47">
        <f t="shared" si="115"/>
        <v>0.2454682856594439</v>
      </c>
    </row>
    <row r="1851" spans="1:45" x14ac:dyDescent="0.25">
      <c r="A1851" s="22" t="s">
        <v>4070</v>
      </c>
      <c r="B1851" s="23" t="s">
        <v>4071</v>
      </c>
      <c r="C1851" s="22">
        <v>12</v>
      </c>
      <c r="D1851" s="22">
        <v>11</v>
      </c>
      <c r="E1851" s="22">
        <v>21</v>
      </c>
      <c r="F1851" s="22">
        <v>11</v>
      </c>
      <c r="G1851" s="22">
        <v>1</v>
      </c>
      <c r="H1851" s="22">
        <v>1216</v>
      </c>
      <c r="I1851" s="22">
        <v>137.5</v>
      </c>
      <c r="J1851" s="22">
        <v>5.59</v>
      </c>
      <c r="K1851" s="22">
        <v>164</v>
      </c>
      <c r="L1851" s="22">
        <v>50.02</v>
      </c>
      <c r="M1851" s="22">
        <v>10</v>
      </c>
      <c r="N1851" s="22">
        <v>11</v>
      </c>
      <c r="O1851" s="22">
        <v>0</v>
      </c>
      <c r="P1851" s="48">
        <f t="shared" si="112"/>
        <v>1203.04</v>
      </c>
      <c r="Q1851" s="48">
        <f t="shared" si="113"/>
        <v>1210.8399999999999</v>
      </c>
      <c r="R1851" s="22">
        <v>7.56</v>
      </c>
      <c r="S1851" s="22">
        <v>4.29</v>
      </c>
      <c r="T1851" s="22">
        <v>1068</v>
      </c>
      <c r="U1851" s="22">
        <v>1255.5</v>
      </c>
      <c r="V1851" s="22">
        <v>1156</v>
      </c>
      <c r="W1851" s="22">
        <v>1199.9000000000001</v>
      </c>
      <c r="X1851" s="22">
        <v>1335.8</v>
      </c>
      <c r="Y1851" s="22">
        <v>1191</v>
      </c>
      <c r="Z1851" s="22">
        <v>1210.9000000000001</v>
      </c>
      <c r="AA1851" s="22">
        <v>1138.2</v>
      </c>
      <c r="AB1851" s="22">
        <v>1236.4000000000001</v>
      </c>
      <c r="AC1851" s="22">
        <v>1277.7</v>
      </c>
      <c r="AD1851" s="22" t="s">
        <v>179</v>
      </c>
      <c r="AE1851" s="22" t="s">
        <v>179</v>
      </c>
      <c r="AF1851" s="22" t="s">
        <v>179</v>
      </c>
      <c r="AG1851" s="22" t="s">
        <v>179</v>
      </c>
      <c r="AH1851" s="22" t="s">
        <v>179</v>
      </c>
      <c r="AI1851" s="22" t="s">
        <v>179</v>
      </c>
      <c r="AJ1851" s="22" t="s">
        <v>179</v>
      </c>
      <c r="AK1851" s="22" t="s">
        <v>179</v>
      </c>
      <c r="AL1851" s="22" t="s">
        <v>179</v>
      </c>
      <c r="AM1851" s="22" t="s">
        <v>179</v>
      </c>
      <c r="AN1851" s="22" t="s">
        <v>179</v>
      </c>
      <c r="AO1851" s="22" t="s">
        <v>180</v>
      </c>
      <c r="AP1851" s="22">
        <v>0</v>
      </c>
      <c r="AQ1851" s="22" t="s">
        <v>180</v>
      </c>
      <c r="AR1851" s="47">
        <f t="shared" si="114"/>
        <v>1.0064835749434764</v>
      </c>
      <c r="AS1851" s="47">
        <f t="shared" si="115"/>
        <v>0.82499089214543109</v>
      </c>
    </row>
    <row r="1852" spans="1:45" x14ac:dyDescent="0.25">
      <c r="A1852" s="22" t="s">
        <v>4072</v>
      </c>
      <c r="B1852" s="23" t="s">
        <v>4073</v>
      </c>
      <c r="C1852" s="22">
        <v>25</v>
      </c>
      <c r="D1852" s="22">
        <v>5</v>
      </c>
      <c r="E1852" s="22">
        <v>12</v>
      </c>
      <c r="F1852" s="22">
        <v>5</v>
      </c>
      <c r="G1852" s="22">
        <v>1</v>
      </c>
      <c r="H1852" s="22">
        <v>245</v>
      </c>
      <c r="I1852" s="22">
        <v>26.5</v>
      </c>
      <c r="J1852" s="22">
        <v>4.74</v>
      </c>
      <c r="K1852" s="22">
        <v>115</v>
      </c>
      <c r="L1852" s="22">
        <v>22.61</v>
      </c>
      <c r="M1852" s="22">
        <v>5</v>
      </c>
      <c r="N1852" s="22">
        <v>5</v>
      </c>
      <c r="O1852" s="22">
        <v>0</v>
      </c>
      <c r="P1852" s="48">
        <f t="shared" si="112"/>
        <v>293.04000000000002</v>
      </c>
      <c r="Q1852" s="48">
        <f t="shared" si="113"/>
        <v>290.06000000000006</v>
      </c>
      <c r="R1852" s="22">
        <v>3.41</v>
      </c>
      <c r="S1852" s="22">
        <v>2.4900000000000002</v>
      </c>
      <c r="T1852" s="22">
        <v>290.8</v>
      </c>
      <c r="U1852" s="22">
        <v>297.39999999999998</v>
      </c>
      <c r="V1852" s="22">
        <v>300.60000000000002</v>
      </c>
      <c r="W1852" s="22">
        <v>274.89999999999998</v>
      </c>
      <c r="X1852" s="22">
        <v>301.5</v>
      </c>
      <c r="Y1852" s="22">
        <v>297.7</v>
      </c>
      <c r="Z1852" s="22">
        <v>285.7</v>
      </c>
      <c r="AA1852" s="22">
        <v>279.8</v>
      </c>
      <c r="AB1852" s="22">
        <v>293.60000000000002</v>
      </c>
      <c r="AC1852" s="22">
        <v>293.5</v>
      </c>
      <c r="AD1852" s="22" t="s">
        <v>179</v>
      </c>
      <c r="AE1852" s="22" t="s">
        <v>179</v>
      </c>
      <c r="AF1852" s="22" t="s">
        <v>179</v>
      </c>
      <c r="AG1852" s="22" t="s">
        <v>179</v>
      </c>
      <c r="AH1852" s="22" t="s">
        <v>179</v>
      </c>
      <c r="AI1852" s="22" t="s">
        <v>179</v>
      </c>
      <c r="AJ1852" s="22" t="s">
        <v>179</v>
      </c>
      <c r="AK1852" s="22" t="s">
        <v>179</v>
      </c>
      <c r="AL1852" s="22" t="s">
        <v>179</v>
      </c>
      <c r="AM1852" s="22" t="s">
        <v>179</v>
      </c>
      <c r="AN1852" s="22" t="s">
        <v>179</v>
      </c>
      <c r="AO1852" s="22" t="s">
        <v>180</v>
      </c>
      <c r="AP1852" s="22">
        <v>0</v>
      </c>
      <c r="AQ1852" s="22" t="s">
        <v>180</v>
      </c>
      <c r="AR1852" s="47">
        <f t="shared" si="114"/>
        <v>0.98983073983073999</v>
      </c>
      <c r="AS1852" s="47">
        <f t="shared" si="115"/>
        <v>0.69315560267484222</v>
      </c>
    </row>
    <row r="1853" spans="1:45" x14ac:dyDescent="0.25">
      <c r="A1853" s="22" t="s">
        <v>4074</v>
      </c>
      <c r="B1853" s="23" t="s">
        <v>4075</v>
      </c>
      <c r="C1853" s="22">
        <v>47</v>
      </c>
      <c r="D1853" s="22">
        <v>15</v>
      </c>
      <c r="E1853" s="22">
        <v>55</v>
      </c>
      <c r="F1853" s="22">
        <v>15</v>
      </c>
      <c r="G1853" s="22">
        <v>1</v>
      </c>
      <c r="H1853" s="22">
        <v>435</v>
      </c>
      <c r="I1853" s="22">
        <v>49.8</v>
      </c>
      <c r="J1853" s="22">
        <v>6.6</v>
      </c>
      <c r="K1853" s="22">
        <v>434</v>
      </c>
      <c r="L1853" s="22">
        <v>114.21</v>
      </c>
      <c r="M1853" s="22">
        <v>14</v>
      </c>
      <c r="N1853" s="22">
        <v>15</v>
      </c>
      <c r="O1853" s="22">
        <v>0</v>
      </c>
      <c r="P1853" s="48">
        <f t="shared" si="112"/>
        <v>4635.24</v>
      </c>
      <c r="Q1853" s="48">
        <f t="shared" si="113"/>
        <v>4919.8</v>
      </c>
      <c r="R1853" s="22">
        <v>3.79</v>
      </c>
      <c r="S1853" s="22">
        <v>4.6900000000000004</v>
      </c>
      <c r="T1853" s="22">
        <v>4437.1000000000004</v>
      </c>
      <c r="U1853" s="22">
        <v>4817.7</v>
      </c>
      <c r="V1853" s="22">
        <v>4780.8</v>
      </c>
      <c r="W1853" s="22">
        <v>4704.6000000000004</v>
      </c>
      <c r="X1853" s="22">
        <v>4436</v>
      </c>
      <c r="Y1853" s="22">
        <v>5065.8</v>
      </c>
      <c r="Z1853" s="22">
        <v>5126.2</v>
      </c>
      <c r="AA1853" s="22">
        <v>4699</v>
      </c>
      <c r="AB1853" s="22">
        <v>4640.1000000000004</v>
      </c>
      <c r="AC1853" s="22">
        <v>5067.8999999999996</v>
      </c>
      <c r="AD1853" s="22" t="s">
        <v>179</v>
      </c>
      <c r="AE1853" s="22" t="s">
        <v>179</v>
      </c>
      <c r="AF1853" s="22" t="s">
        <v>179</v>
      </c>
      <c r="AG1853" s="22" t="s">
        <v>179</v>
      </c>
      <c r="AH1853" s="22" t="s">
        <v>179</v>
      </c>
      <c r="AI1853" s="22" t="s">
        <v>179</v>
      </c>
      <c r="AJ1853" s="22" t="s">
        <v>179</v>
      </c>
      <c r="AK1853" s="22" t="s">
        <v>179</v>
      </c>
      <c r="AL1853" s="22" t="s">
        <v>179</v>
      </c>
      <c r="AM1853" s="22" t="s">
        <v>179</v>
      </c>
      <c r="AN1853" s="22" t="s">
        <v>179</v>
      </c>
      <c r="AO1853" s="22" t="s">
        <v>180</v>
      </c>
      <c r="AP1853" s="22">
        <v>0</v>
      </c>
      <c r="AQ1853" s="22" t="s">
        <v>180</v>
      </c>
      <c r="AR1853" s="47">
        <f t="shared" si="114"/>
        <v>1.0613905644583668</v>
      </c>
      <c r="AS1853" s="47">
        <f t="shared" si="115"/>
        <v>0.144971348004372</v>
      </c>
    </row>
    <row r="1854" spans="1:45" x14ac:dyDescent="0.25">
      <c r="A1854" s="22" t="s">
        <v>4076</v>
      </c>
      <c r="B1854" s="23" t="s">
        <v>4077</v>
      </c>
      <c r="C1854" s="22">
        <v>1</v>
      </c>
      <c r="D1854" s="22">
        <v>2</v>
      </c>
      <c r="E1854" s="22">
        <v>4</v>
      </c>
      <c r="F1854" s="22">
        <v>2</v>
      </c>
      <c r="G1854" s="22">
        <v>1</v>
      </c>
      <c r="H1854" s="22">
        <v>1481</v>
      </c>
      <c r="I1854" s="22">
        <v>165.9</v>
      </c>
      <c r="J1854" s="22">
        <v>7.97</v>
      </c>
      <c r="K1854" s="22" t="s">
        <v>180</v>
      </c>
      <c r="L1854" s="22">
        <v>11.8</v>
      </c>
      <c r="M1854" s="22" t="s">
        <v>180</v>
      </c>
      <c r="N1854" s="22">
        <v>2</v>
      </c>
      <c r="O1854" s="22">
        <v>0</v>
      </c>
      <c r="P1854" s="48">
        <f t="shared" si="112"/>
        <v>1030.3799999999999</v>
      </c>
      <c r="Q1854" s="48">
        <f t="shared" si="113"/>
        <v>1125.9000000000001</v>
      </c>
      <c r="R1854" s="22">
        <v>16.48</v>
      </c>
      <c r="S1854" s="22">
        <v>10.4</v>
      </c>
      <c r="T1854" s="22">
        <v>1115.5</v>
      </c>
      <c r="U1854" s="22">
        <v>944.6</v>
      </c>
      <c r="V1854" s="22">
        <v>1190.2</v>
      </c>
      <c r="W1854" s="22">
        <v>831.2</v>
      </c>
      <c r="X1854" s="22">
        <v>1070.4000000000001</v>
      </c>
      <c r="Y1854" s="22">
        <v>1089.5999999999999</v>
      </c>
      <c r="Z1854" s="22">
        <v>1066.5999999999999</v>
      </c>
      <c r="AA1854" s="22">
        <v>1022.7</v>
      </c>
      <c r="AB1854" s="22">
        <v>1126.3</v>
      </c>
      <c r="AC1854" s="22">
        <v>1324.3</v>
      </c>
      <c r="AD1854" s="22" t="s">
        <v>250</v>
      </c>
      <c r="AE1854" s="22" t="s">
        <v>250</v>
      </c>
      <c r="AF1854" s="22" t="s">
        <v>250</v>
      </c>
      <c r="AG1854" s="22" t="s">
        <v>250</v>
      </c>
      <c r="AH1854" s="22" t="s">
        <v>250</v>
      </c>
      <c r="AI1854" s="22" t="s">
        <v>250</v>
      </c>
      <c r="AJ1854" s="22" t="s">
        <v>250</v>
      </c>
      <c r="AK1854" s="22" t="s">
        <v>250</v>
      </c>
      <c r="AL1854" s="22" t="s">
        <v>250</v>
      </c>
      <c r="AM1854" s="22" t="s">
        <v>250</v>
      </c>
      <c r="AN1854" s="22" t="s">
        <v>250</v>
      </c>
      <c r="AO1854" s="22" t="s">
        <v>180</v>
      </c>
      <c r="AP1854" s="22">
        <v>0</v>
      </c>
      <c r="AQ1854" s="22" t="s">
        <v>180</v>
      </c>
      <c r="AR1854" s="47">
        <f t="shared" si="114"/>
        <v>1.0927036627263731</v>
      </c>
      <c r="AS1854" s="47">
        <f t="shared" si="115"/>
        <v>0.33128092047604307</v>
      </c>
    </row>
    <row r="1855" spans="1:45" x14ac:dyDescent="0.25">
      <c r="A1855" s="22" t="s">
        <v>4078</v>
      </c>
      <c r="B1855" s="23" t="s">
        <v>4079</v>
      </c>
      <c r="C1855" s="22">
        <v>2</v>
      </c>
      <c r="D1855" s="22">
        <v>1</v>
      </c>
      <c r="E1855" s="22">
        <v>1</v>
      </c>
      <c r="F1855" s="22">
        <v>1</v>
      </c>
      <c r="G1855" s="22">
        <v>1</v>
      </c>
      <c r="H1855" s="22">
        <v>789</v>
      </c>
      <c r="I1855" s="22">
        <v>87.1</v>
      </c>
      <c r="J1855" s="22">
        <v>9.2200000000000006</v>
      </c>
      <c r="K1855" s="22" t="s">
        <v>180</v>
      </c>
      <c r="L1855" s="22">
        <v>0</v>
      </c>
      <c r="M1855" s="22" t="s">
        <v>180</v>
      </c>
      <c r="N1855" s="22">
        <v>1</v>
      </c>
      <c r="O1855" s="22">
        <v>0</v>
      </c>
      <c r="P1855" s="48" t="e">
        <f t="shared" si="112"/>
        <v>#DIV/0!</v>
      </c>
      <c r="Q1855" s="48" t="e">
        <f t="shared" si="113"/>
        <v>#DIV/0!</v>
      </c>
      <c r="R1855" s="22" t="s">
        <v>180</v>
      </c>
      <c r="S1855" s="22" t="s">
        <v>180</v>
      </c>
      <c r="T1855" s="22" t="s">
        <v>180</v>
      </c>
      <c r="U1855" s="22" t="s">
        <v>180</v>
      </c>
      <c r="V1855" s="22" t="s">
        <v>180</v>
      </c>
      <c r="W1855" s="22" t="s">
        <v>180</v>
      </c>
      <c r="X1855" s="22" t="s">
        <v>180</v>
      </c>
      <c r="Y1855" s="22" t="s">
        <v>180</v>
      </c>
      <c r="Z1855" s="22" t="s">
        <v>180</v>
      </c>
      <c r="AA1855" s="22" t="s">
        <v>180</v>
      </c>
      <c r="AB1855" s="22" t="s">
        <v>180</v>
      </c>
      <c r="AC1855" s="22" t="s">
        <v>180</v>
      </c>
      <c r="AD1855" s="22" t="s">
        <v>179</v>
      </c>
      <c r="AE1855" s="22" t="s">
        <v>179</v>
      </c>
      <c r="AF1855" s="22" t="s">
        <v>179</v>
      </c>
      <c r="AG1855" s="22" t="s">
        <v>179</v>
      </c>
      <c r="AH1855" s="22" t="s">
        <v>179</v>
      </c>
      <c r="AI1855" s="22" t="s">
        <v>179</v>
      </c>
      <c r="AJ1855" s="22" t="s">
        <v>179</v>
      </c>
      <c r="AK1855" s="22" t="s">
        <v>179</v>
      </c>
      <c r="AL1855" s="22" t="s">
        <v>179</v>
      </c>
      <c r="AM1855" s="22" t="s">
        <v>179</v>
      </c>
      <c r="AN1855" s="22" t="s">
        <v>179</v>
      </c>
      <c r="AO1855" s="22" t="s">
        <v>4080</v>
      </c>
      <c r="AP1855" s="22">
        <v>3</v>
      </c>
      <c r="AQ1855" s="22" t="s">
        <v>4080</v>
      </c>
      <c r="AR1855" s="47" t="e">
        <f t="shared" si="114"/>
        <v>#DIV/0!</v>
      </c>
      <c r="AS1855" s="47" t="e">
        <f t="shared" si="115"/>
        <v>#DIV/0!</v>
      </c>
    </row>
    <row r="1856" spans="1:45" x14ac:dyDescent="0.25">
      <c r="A1856" s="22" t="s">
        <v>4081</v>
      </c>
      <c r="B1856" s="23" t="s">
        <v>4082</v>
      </c>
      <c r="C1856" s="22">
        <v>4</v>
      </c>
      <c r="D1856" s="22">
        <v>2</v>
      </c>
      <c r="E1856" s="22">
        <v>3</v>
      </c>
      <c r="F1856" s="22">
        <v>2</v>
      </c>
      <c r="G1856" s="22">
        <v>1</v>
      </c>
      <c r="H1856" s="22">
        <v>697</v>
      </c>
      <c r="I1856" s="22">
        <v>79.900000000000006</v>
      </c>
      <c r="J1856" s="22">
        <v>6.98</v>
      </c>
      <c r="K1856" s="22">
        <v>38</v>
      </c>
      <c r="L1856" s="22">
        <v>4.6100000000000003</v>
      </c>
      <c r="M1856" s="22">
        <v>1</v>
      </c>
      <c r="N1856" s="22">
        <v>2</v>
      </c>
      <c r="O1856" s="22">
        <v>0</v>
      </c>
      <c r="P1856" s="48">
        <f t="shared" si="112"/>
        <v>154.52000000000001</v>
      </c>
      <c r="Q1856" s="48">
        <f t="shared" si="113"/>
        <v>156.37999999999997</v>
      </c>
      <c r="R1856" s="22">
        <v>6.81</v>
      </c>
      <c r="S1856" s="22">
        <v>4.38</v>
      </c>
      <c r="T1856" s="22">
        <v>137.6</v>
      </c>
      <c r="U1856" s="22">
        <v>161.9</v>
      </c>
      <c r="V1856" s="22">
        <v>164.2</v>
      </c>
      <c r="W1856" s="22">
        <v>150.80000000000001</v>
      </c>
      <c r="X1856" s="22">
        <v>158.1</v>
      </c>
      <c r="Y1856" s="22">
        <v>161.1</v>
      </c>
      <c r="Z1856" s="22">
        <v>145.6</v>
      </c>
      <c r="AA1856" s="22">
        <v>155.1</v>
      </c>
      <c r="AB1856" s="22">
        <v>156.80000000000001</v>
      </c>
      <c r="AC1856" s="22">
        <v>163.30000000000001</v>
      </c>
      <c r="AD1856" s="22" t="s">
        <v>179</v>
      </c>
      <c r="AE1856" s="22" t="s">
        <v>179</v>
      </c>
      <c r="AF1856" s="22" t="s">
        <v>179</v>
      </c>
      <c r="AG1856" s="22" t="s">
        <v>179</v>
      </c>
      <c r="AH1856" s="22" t="s">
        <v>179</v>
      </c>
      <c r="AI1856" s="22" t="s">
        <v>179</v>
      </c>
      <c r="AJ1856" s="22" t="s">
        <v>179</v>
      </c>
      <c r="AK1856" s="22" t="s">
        <v>179</v>
      </c>
      <c r="AL1856" s="22" t="s">
        <v>179</v>
      </c>
      <c r="AM1856" s="22" t="s">
        <v>179</v>
      </c>
      <c r="AN1856" s="22" t="s">
        <v>179</v>
      </c>
      <c r="AO1856" s="22" t="s">
        <v>180</v>
      </c>
      <c r="AP1856" s="22">
        <v>0</v>
      </c>
      <c r="AQ1856" s="22" t="s">
        <v>180</v>
      </c>
      <c r="AR1856" s="47">
        <f t="shared" si="114"/>
        <v>1.0120372767279313</v>
      </c>
      <c r="AS1856" s="47">
        <f t="shared" si="115"/>
        <v>0.80024761628883356</v>
      </c>
    </row>
    <row r="1857" spans="1:45" x14ac:dyDescent="0.25">
      <c r="A1857" s="22" t="s">
        <v>4083</v>
      </c>
      <c r="B1857" s="23" t="s">
        <v>4084</v>
      </c>
      <c r="C1857" s="22">
        <v>9</v>
      </c>
      <c r="D1857" s="22">
        <v>4</v>
      </c>
      <c r="E1857" s="22">
        <v>7</v>
      </c>
      <c r="F1857" s="22">
        <v>4</v>
      </c>
      <c r="G1857" s="22">
        <v>1</v>
      </c>
      <c r="H1857" s="22">
        <v>716</v>
      </c>
      <c r="I1857" s="22">
        <v>81</v>
      </c>
      <c r="J1857" s="22">
        <v>5.4</v>
      </c>
      <c r="K1857" s="22">
        <v>40</v>
      </c>
      <c r="L1857" s="22">
        <v>12.99</v>
      </c>
      <c r="M1857" s="22">
        <v>3</v>
      </c>
      <c r="N1857" s="22">
        <v>4</v>
      </c>
      <c r="O1857" s="22">
        <v>0</v>
      </c>
      <c r="P1857" s="48">
        <f t="shared" si="112"/>
        <v>346.21999999999997</v>
      </c>
      <c r="Q1857" s="48">
        <f t="shared" si="113"/>
        <v>379.32</v>
      </c>
      <c r="R1857" s="22">
        <v>5.74</v>
      </c>
      <c r="S1857" s="22">
        <v>5.61</v>
      </c>
      <c r="T1857" s="22">
        <v>315.10000000000002</v>
      </c>
      <c r="U1857" s="22">
        <v>355.9</v>
      </c>
      <c r="V1857" s="22">
        <v>342.3</v>
      </c>
      <c r="W1857" s="22">
        <v>369</v>
      </c>
      <c r="X1857" s="22">
        <v>348.8</v>
      </c>
      <c r="Y1857" s="22">
        <v>368.3</v>
      </c>
      <c r="Z1857" s="22">
        <v>384.3</v>
      </c>
      <c r="AA1857" s="22">
        <v>348.1</v>
      </c>
      <c r="AB1857" s="22">
        <v>397.4</v>
      </c>
      <c r="AC1857" s="22">
        <v>398.5</v>
      </c>
      <c r="AD1857" s="22" t="s">
        <v>179</v>
      </c>
      <c r="AE1857" s="22" t="s">
        <v>179</v>
      </c>
      <c r="AF1857" s="22" t="s">
        <v>179</v>
      </c>
      <c r="AG1857" s="22" t="s">
        <v>179</v>
      </c>
      <c r="AH1857" s="22" t="s">
        <v>179</v>
      </c>
      <c r="AI1857" s="22" t="s">
        <v>179</v>
      </c>
      <c r="AJ1857" s="22" t="s">
        <v>179</v>
      </c>
      <c r="AK1857" s="22" t="s">
        <v>179</v>
      </c>
      <c r="AL1857" s="22" t="s">
        <v>179</v>
      </c>
      <c r="AM1857" s="22" t="s">
        <v>179</v>
      </c>
      <c r="AN1857" s="22" t="s">
        <v>179</v>
      </c>
      <c r="AO1857" s="22" t="s">
        <v>180</v>
      </c>
      <c r="AP1857" s="22">
        <v>0</v>
      </c>
      <c r="AQ1857" s="22" t="s">
        <v>180</v>
      </c>
      <c r="AR1857" s="47">
        <f t="shared" si="114"/>
        <v>1.0956039512448732</v>
      </c>
      <c r="AS1857" s="47">
        <f t="shared" si="115"/>
        <v>1.8114465015709534E-2</v>
      </c>
    </row>
    <row r="1858" spans="1:45" x14ac:dyDescent="0.25">
      <c r="A1858" s="22" t="s">
        <v>4085</v>
      </c>
      <c r="B1858" s="23" t="s">
        <v>4086</v>
      </c>
      <c r="C1858" s="22">
        <v>13</v>
      </c>
      <c r="D1858" s="22">
        <v>4</v>
      </c>
      <c r="E1858" s="22">
        <v>12</v>
      </c>
      <c r="F1858" s="22">
        <v>4</v>
      </c>
      <c r="G1858" s="22">
        <v>1</v>
      </c>
      <c r="H1858" s="22">
        <v>454</v>
      </c>
      <c r="I1858" s="22">
        <v>50.2</v>
      </c>
      <c r="J1858" s="22">
        <v>5.1100000000000003</v>
      </c>
      <c r="K1858" s="22">
        <v>92</v>
      </c>
      <c r="L1858" s="22">
        <v>29.64</v>
      </c>
      <c r="M1858" s="22">
        <v>4</v>
      </c>
      <c r="N1858" s="22">
        <v>4</v>
      </c>
      <c r="O1858" s="22">
        <v>0</v>
      </c>
      <c r="P1858" s="48">
        <f t="shared" si="112"/>
        <v>399.03999999999996</v>
      </c>
      <c r="Q1858" s="48">
        <f t="shared" si="113"/>
        <v>374.68</v>
      </c>
      <c r="R1858" s="22">
        <v>26.74</v>
      </c>
      <c r="S1858" s="22">
        <v>20.309999999999999</v>
      </c>
      <c r="T1858" s="22">
        <v>307.60000000000002</v>
      </c>
      <c r="U1858" s="22">
        <v>548.79999999999995</v>
      </c>
      <c r="V1858" s="22">
        <v>339.6</v>
      </c>
      <c r="W1858" s="22">
        <v>496.3</v>
      </c>
      <c r="X1858" s="22">
        <v>302.89999999999998</v>
      </c>
      <c r="Y1858" s="22">
        <v>357.5</v>
      </c>
      <c r="Z1858" s="22">
        <v>316.39999999999998</v>
      </c>
      <c r="AA1858" s="22">
        <v>321.10000000000002</v>
      </c>
      <c r="AB1858" s="22">
        <v>503.5</v>
      </c>
      <c r="AC1858" s="22">
        <v>374.9</v>
      </c>
      <c r="AD1858" s="22" t="s">
        <v>179</v>
      </c>
      <c r="AE1858" s="22" t="s">
        <v>179</v>
      </c>
      <c r="AF1858" s="22" t="s">
        <v>179</v>
      </c>
      <c r="AG1858" s="22" t="s">
        <v>179</v>
      </c>
      <c r="AH1858" s="22" t="s">
        <v>179</v>
      </c>
      <c r="AI1858" s="22" t="s">
        <v>179</v>
      </c>
      <c r="AJ1858" s="22" t="s">
        <v>179</v>
      </c>
      <c r="AK1858" s="22" t="s">
        <v>179</v>
      </c>
      <c r="AL1858" s="22" t="s">
        <v>179</v>
      </c>
      <c r="AM1858" s="22" t="s">
        <v>179</v>
      </c>
      <c r="AN1858" s="22" t="s">
        <v>179</v>
      </c>
      <c r="AO1858" s="22" t="s">
        <v>180</v>
      </c>
      <c r="AP1858" s="22">
        <v>0</v>
      </c>
      <c r="AQ1858" s="22" t="s">
        <v>180</v>
      </c>
      <c r="AR1858" s="47">
        <f t="shared" si="114"/>
        <v>0.93895348837209314</v>
      </c>
      <c r="AS1858" s="47">
        <f t="shared" si="115"/>
        <v>0.67729154329848296</v>
      </c>
    </row>
    <row r="1859" spans="1:45" x14ac:dyDescent="0.25">
      <c r="A1859" s="22" t="s">
        <v>4087</v>
      </c>
      <c r="B1859" s="23" t="s">
        <v>4088</v>
      </c>
      <c r="C1859" s="22">
        <v>2</v>
      </c>
      <c r="D1859" s="22">
        <v>1</v>
      </c>
      <c r="E1859" s="22">
        <v>1</v>
      </c>
      <c r="F1859" s="22">
        <v>1</v>
      </c>
      <c r="G1859" s="22">
        <v>1</v>
      </c>
      <c r="H1859" s="22">
        <v>438</v>
      </c>
      <c r="I1859" s="22">
        <v>48.9</v>
      </c>
      <c r="J1859" s="22">
        <v>5.1100000000000003</v>
      </c>
      <c r="K1859" s="22" t="s">
        <v>180</v>
      </c>
      <c r="L1859" s="22">
        <v>0</v>
      </c>
      <c r="M1859" s="22" t="s">
        <v>180</v>
      </c>
      <c r="N1859" s="22">
        <v>1</v>
      </c>
      <c r="O1859" s="22">
        <v>0</v>
      </c>
      <c r="P1859" s="48" t="e">
        <f t="shared" si="112"/>
        <v>#DIV/0!</v>
      </c>
      <c r="Q1859" s="48" t="e">
        <f t="shared" si="113"/>
        <v>#DIV/0!</v>
      </c>
      <c r="R1859" s="22" t="s">
        <v>180</v>
      </c>
      <c r="S1859" s="22" t="s">
        <v>180</v>
      </c>
      <c r="T1859" s="22" t="s">
        <v>180</v>
      </c>
      <c r="U1859" s="22" t="s">
        <v>180</v>
      </c>
      <c r="V1859" s="22" t="s">
        <v>180</v>
      </c>
      <c r="W1859" s="22" t="s">
        <v>180</v>
      </c>
      <c r="X1859" s="22" t="s">
        <v>180</v>
      </c>
      <c r="Y1859" s="22" t="s">
        <v>180</v>
      </c>
      <c r="Z1859" s="22" t="s">
        <v>180</v>
      </c>
      <c r="AA1859" s="22" t="s">
        <v>180</v>
      </c>
      <c r="AB1859" s="22" t="s">
        <v>180</v>
      </c>
      <c r="AC1859" s="22" t="s">
        <v>180</v>
      </c>
      <c r="AD1859" s="22" t="s">
        <v>250</v>
      </c>
      <c r="AE1859" s="22" t="s">
        <v>250</v>
      </c>
      <c r="AF1859" s="22" t="s">
        <v>250</v>
      </c>
      <c r="AG1859" s="22" t="s">
        <v>250</v>
      </c>
      <c r="AH1859" s="22" t="s">
        <v>250</v>
      </c>
      <c r="AI1859" s="22" t="s">
        <v>250</v>
      </c>
      <c r="AJ1859" s="22" t="s">
        <v>250</v>
      </c>
      <c r="AK1859" s="22" t="s">
        <v>250</v>
      </c>
      <c r="AL1859" s="22" t="s">
        <v>250</v>
      </c>
      <c r="AM1859" s="22" t="s">
        <v>250</v>
      </c>
      <c r="AN1859" s="22" t="s">
        <v>250</v>
      </c>
      <c r="AO1859" s="22" t="s">
        <v>180</v>
      </c>
      <c r="AP1859" s="22">
        <v>0</v>
      </c>
      <c r="AQ1859" s="22" t="s">
        <v>180</v>
      </c>
      <c r="AR1859" s="47" t="e">
        <f t="shared" si="114"/>
        <v>#DIV/0!</v>
      </c>
      <c r="AS1859" s="47" t="e">
        <f t="shared" si="115"/>
        <v>#DIV/0!</v>
      </c>
    </row>
    <row r="1860" spans="1:45" x14ac:dyDescent="0.25">
      <c r="A1860" s="22" t="s">
        <v>4089</v>
      </c>
      <c r="B1860" s="23" t="s">
        <v>4090</v>
      </c>
      <c r="C1860" s="22">
        <v>1</v>
      </c>
      <c r="D1860" s="22">
        <v>2</v>
      </c>
      <c r="E1860" s="22">
        <v>9</v>
      </c>
      <c r="F1860" s="22">
        <v>2</v>
      </c>
      <c r="G1860" s="22">
        <v>1</v>
      </c>
      <c r="H1860" s="22">
        <v>958</v>
      </c>
      <c r="I1860" s="22">
        <v>108.8</v>
      </c>
      <c r="J1860" s="22">
        <v>7.53</v>
      </c>
      <c r="K1860" s="22">
        <v>0</v>
      </c>
      <c r="L1860" s="22">
        <v>12.85</v>
      </c>
      <c r="M1860" s="22">
        <v>2</v>
      </c>
      <c r="N1860" s="22">
        <v>2</v>
      </c>
      <c r="O1860" s="22">
        <v>0</v>
      </c>
      <c r="P1860" s="48">
        <f t="shared" si="112"/>
        <v>1062.78</v>
      </c>
      <c r="Q1860" s="48">
        <f t="shared" si="113"/>
        <v>1080.7199999999998</v>
      </c>
      <c r="R1860" s="22">
        <v>7.84</v>
      </c>
      <c r="S1860" s="22">
        <v>10.9</v>
      </c>
      <c r="T1860" s="22">
        <v>1139.5999999999999</v>
      </c>
      <c r="U1860" s="22">
        <v>966.1</v>
      </c>
      <c r="V1860" s="22">
        <v>981.4</v>
      </c>
      <c r="W1860" s="22">
        <v>1098.4000000000001</v>
      </c>
      <c r="X1860" s="22">
        <v>1128.4000000000001</v>
      </c>
      <c r="Y1860" s="22">
        <v>957.3</v>
      </c>
      <c r="Z1860" s="22">
        <v>1017.6</v>
      </c>
      <c r="AA1860" s="22">
        <v>1129.4000000000001</v>
      </c>
      <c r="AB1860" s="22">
        <v>1260.0999999999999</v>
      </c>
      <c r="AC1860" s="22">
        <v>1039.2</v>
      </c>
      <c r="AD1860" s="22" t="s">
        <v>179</v>
      </c>
      <c r="AE1860" s="22" t="s">
        <v>179</v>
      </c>
      <c r="AF1860" s="22" t="s">
        <v>179</v>
      </c>
      <c r="AG1860" s="22" t="s">
        <v>179</v>
      </c>
      <c r="AH1860" s="22" t="s">
        <v>179</v>
      </c>
      <c r="AI1860" s="22" t="s">
        <v>179</v>
      </c>
      <c r="AJ1860" s="22" t="s">
        <v>179</v>
      </c>
      <c r="AK1860" s="22" t="s">
        <v>179</v>
      </c>
      <c r="AL1860" s="22" t="s">
        <v>179</v>
      </c>
      <c r="AM1860" s="22" t="s">
        <v>179</v>
      </c>
      <c r="AN1860" s="22" t="s">
        <v>179</v>
      </c>
      <c r="AO1860" s="22" t="s">
        <v>180</v>
      </c>
      <c r="AP1860" s="22">
        <v>0</v>
      </c>
      <c r="AQ1860" s="22" t="s">
        <v>180</v>
      </c>
      <c r="AR1860" s="47">
        <f t="shared" si="114"/>
        <v>1.0168802574380398</v>
      </c>
      <c r="AS1860" s="47">
        <f t="shared" si="115"/>
        <v>0.80266015122678724</v>
      </c>
    </row>
    <row r="1861" spans="1:45" x14ac:dyDescent="0.25">
      <c r="A1861" s="22" t="s">
        <v>4091</v>
      </c>
      <c r="B1861" s="23" t="s">
        <v>4092</v>
      </c>
      <c r="C1861" s="22">
        <v>1</v>
      </c>
      <c r="D1861" s="22">
        <v>1</v>
      </c>
      <c r="E1861" s="22">
        <v>1</v>
      </c>
      <c r="F1861" s="22">
        <v>1</v>
      </c>
      <c r="G1861" s="22">
        <v>1</v>
      </c>
      <c r="H1861" s="22">
        <v>1040</v>
      </c>
      <c r="I1861" s="22">
        <v>117.6</v>
      </c>
      <c r="J1861" s="22">
        <v>6.4</v>
      </c>
      <c r="K1861" s="22" t="s">
        <v>180</v>
      </c>
      <c r="L1861" s="22">
        <v>2.21</v>
      </c>
      <c r="M1861" s="22" t="s">
        <v>180</v>
      </c>
      <c r="N1861" s="22">
        <v>1</v>
      </c>
      <c r="O1861" s="22">
        <v>0</v>
      </c>
      <c r="P1861" s="48">
        <f t="shared" ref="P1861:P1924" si="116">AVERAGE(T1861:X1861)</f>
        <v>169.01999999999998</v>
      </c>
      <c r="Q1861" s="48">
        <f t="shared" ref="Q1861:Q1924" si="117">AVERAGE(Y1861:AC1861)</f>
        <v>173.38000000000002</v>
      </c>
      <c r="R1861" s="22">
        <v>7.14</v>
      </c>
      <c r="S1861" s="22">
        <v>8.23</v>
      </c>
      <c r="T1861" s="22">
        <v>146.9</v>
      </c>
      <c r="U1861" s="22">
        <v>181.6</v>
      </c>
      <c r="V1861" s="22">
        <v>170.9</v>
      </c>
      <c r="W1861" s="22">
        <v>169.7</v>
      </c>
      <c r="X1861" s="22">
        <v>176</v>
      </c>
      <c r="Y1861" s="22">
        <v>169.4</v>
      </c>
      <c r="Z1861" s="22">
        <v>168.7</v>
      </c>
      <c r="AA1861" s="22">
        <v>161.69999999999999</v>
      </c>
      <c r="AB1861" s="22">
        <v>168.8</v>
      </c>
      <c r="AC1861" s="22">
        <v>198.3</v>
      </c>
      <c r="AD1861" s="22" t="s">
        <v>250</v>
      </c>
      <c r="AE1861" s="22" t="s">
        <v>250</v>
      </c>
      <c r="AF1861" s="22" t="s">
        <v>250</v>
      </c>
      <c r="AG1861" s="22" t="s">
        <v>250</v>
      </c>
      <c r="AH1861" s="22" t="s">
        <v>250</v>
      </c>
      <c r="AI1861" s="22" t="s">
        <v>250</v>
      </c>
      <c r="AJ1861" s="22" t="s">
        <v>250</v>
      </c>
      <c r="AK1861" s="22" t="s">
        <v>250</v>
      </c>
      <c r="AL1861" s="22" t="s">
        <v>250</v>
      </c>
      <c r="AM1861" s="22" t="s">
        <v>250</v>
      </c>
      <c r="AN1861" s="22" t="s">
        <v>250</v>
      </c>
      <c r="AO1861" s="22" t="s">
        <v>180</v>
      </c>
      <c r="AP1861" s="22">
        <v>0</v>
      </c>
      <c r="AQ1861" s="22" t="s">
        <v>180</v>
      </c>
      <c r="AR1861" s="47">
        <f t="shared" ref="AR1861:AR1924" si="118">AVERAGE(Y1861:AC1861)/AVERAGE(T1861:X1861)</f>
        <v>1.0257957638149333</v>
      </c>
      <c r="AS1861" s="47">
        <f t="shared" ref="AS1861:AS1924" si="119">TTEST(Y1861:AC1861,T1861:X1861,2,1)</f>
        <v>0.59768087723264574</v>
      </c>
    </row>
    <row r="1862" spans="1:45" x14ac:dyDescent="0.25">
      <c r="A1862" s="22" t="s">
        <v>4093</v>
      </c>
      <c r="B1862" s="23" t="s">
        <v>4094</v>
      </c>
      <c r="C1862" s="22">
        <v>12</v>
      </c>
      <c r="D1862" s="22">
        <v>11</v>
      </c>
      <c r="E1862" s="22">
        <v>29</v>
      </c>
      <c r="F1862" s="22">
        <v>11</v>
      </c>
      <c r="G1862" s="22">
        <v>1</v>
      </c>
      <c r="H1862" s="22">
        <v>1071</v>
      </c>
      <c r="I1862" s="22">
        <v>123</v>
      </c>
      <c r="J1862" s="22">
        <v>6.07</v>
      </c>
      <c r="K1862" s="22">
        <v>252</v>
      </c>
      <c r="L1862" s="22">
        <v>58.15</v>
      </c>
      <c r="M1862" s="22">
        <v>9</v>
      </c>
      <c r="N1862" s="22">
        <v>11</v>
      </c>
      <c r="O1862" s="22">
        <v>0</v>
      </c>
      <c r="P1862" s="48">
        <f t="shared" si="116"/>
        <v>2038.2</v>
      </c>
      <c r="Q1862" s="48">
        <f t="shared" si="117"/>
        <v>1915.3</v>
      </c>
      <c r="R1862" s="22">
        <v>22.14</v>
      </c>
      <c r="S1862" s="22">
        <v>10.11</v>
      </c>
      <c r="T1862" s="22">
        <v>1676.4</v>
      </c>
      <c r="U1862" s="22">
        <v>2757</v>
      </c>
      <c r="V1862" s="22">
        <v>1834.2</v>
      </c>
      <c r="W1862" s="22">
        <v>2319.9</v>
      </c>
      <c r="X1862" s="22">
        <v>1603.5</v>
      </c>
      <c r="Y1862" s="22">
        <v>1914.2</v>
      </c>
      <c r="Z1862" s="22">
        <v>1728.5</v>
      </c>
      <c r="AA1862" s="22">
        <v>1715.9</v>
      </c>
      <c r="AB1862" s="22">
        <v>2122.3000000000002</v>
      </c>
      <c r="AC1862" s="22">
        <v>2095.6</v>
      </c>
      <c r="AD1862" s="22" t="s">
        <v>179</v>
      </c>
      <c r="AE1862" s="22" t="s">
        <v>179</v>
      </c>
      <c r="AF1862" s="22" t="s">
        <v>179</v>
      </c>
      <c r="AG1862" s="22" t="s">
        <v>179</v>
      </c>
      <c r="AH1862" s="22" t="s">
        <v>179</v>
      </c>
      <c r="AI1862" s="22" t="s">
        <v>179</v>
      </c>
      <c r="AJ1862" s="22" t="s">
        <v>179</v>
      </c>
      <c r="AK1862" s="22" t="s">
        <v>179</v>
      </c>
      <c r="AL1862" s="22" t="s">
        <v>179</v>
      </c>
      <c r="AM1862" s="22" t="s">
        <v>179</v>
      </c>
      <c r="AN1862" s="22" t="s">
        <v>179</v>
      </c>
      <c r="AO1862" s="22" t="s">
        <v>180</v>
      </c>
      <c r="AP1862" s="22">
        <v>0</v>
      </c>
      <c r="AQ1862" s="22" t="s">
        <v>180</v>
      </c>
      <c r="AR1862" s="47">
        <f t="shared" si="118"/>
        <v>0.93970169757629274</v>
      </c>
      <c r="AS1862" s="47">
        <f t="shared" si="119"/>
        <v>0.65899608030572876</v>
      </c>
    </row>
    <row r="1863" spans="1:45" x14ac:dyDescent="0.25">
      <c r="A1863" s="22" t="s">
        <v>4095</v>
      </c>
      <c r="B1863" s="23" t="s">
        <v>4096</v>
      </c>
      <c r="C1863" s="22">
        <v>19</v>
      </c>
      <c r="D1863" s="22">
        <v>18</v>
      </c>
      <c r="E1863" s="22">
        <v>46</v>
      </c>
      <c r="F1863" s="22">
        <v>18</v>
      </c>
      <c r="G1863" s="22">
        <v>1</v>
      </c>
      <c r="H1863" s="22">
        <v>971</v>
      </c>
      <c r="I1863" s="22">
        <v>110.4</v>
      </c>
      <c r="J1863" s="22">
        <v>5.77</v>
      </c>
      <c r="K1863" s="22">
        <v>327</v>
      </c>
      <c r="L1863" s="22">
        <v>85.49</v>
      </c>
      <c r="M1863" s="22">
        <v>17</v>
      </c>
      <c r="N1863" s="22">
        <v>18</v>
      </c>
      <c r="O1863" s="22">
        <v>0</v>
      </c>
      <c r="P1863" s="48">
        <f t="shared" si="116"/>
        <v>3771.0199999999995</v>
      </c>
      <c r="Q1863" s="48">
        <f t="shared" si="117"/>
        <v>3461.0799999999995</v>
      </c>
      <c r="R1863" s="22">
        <v>24.86</v>
      </c>
      <c r="S1863" s="22">
        <v>10.49</v>
      </c>
      <c r="T1863" s="22">
        <v>2826.7</v>
      </c>
      <c r="U1863" s="22">
        <v>5165.8999999999996</v>
      </c>
      <c r="V1863" s="22">
        <v>3398</v>
      </c>
      <c r="W1863" s="22">
        <v>4485</v>
      </c>
      <c r="X1863" s="22">
        <v>2979.5</v>
      </c>
      <c r="Y1863" s="22">
        <v>3454.8</v>
      </c>
      <c r="Z1863" s="22">
        <v>3022.1</v>
      </c>
      <c r="AA1863" s="22">
        <v>3208.4</v>
      </c>
      <c r="AB1863" s="22">
        <v>3927.3</v>
      </c>
      <c r="AC1863" s="22">
        <v>3692.8</v>
      </c>
      <c r="AD1863" s="22" t="s">
        <v>179</v>
      </c>
      <c r="AE1863" s="22" t="s">
        <v>179</v>
      </c>
      <c r="AF1863" s="22" t="s">
        <v>179</v>
      </c>
      <c r="AG1863" s="22" t="s">
        <v>179</v>
      </c>
      <c r="AH1863" s="22" t="s">
        <v>179</v>
      </c>
      <c r="AI1863" s="22" t="s">
        <v>179</v>
      </c>
      <c r="AJ1863" s="22" t="s">
        <v>179</v>
      </c>
      <c r="AK1863" s="22" t="s">
        <v>179</v>
      </c>
      <c r="AL1863" s="22" t="s">
        <v>179</v>
      </c>
      <c r="AM1863" s="22" t="s">
        <v>179</v>
      </c>
      <c r="AN1863" s="22" t="s">
        <v>179</v>
      </c>
      <c r="AO1863" s="22" t="s">
        <v>180</v>
      </c>
      <c r="AP1863" s="22">
        <v>0</v>
      </c>
      <c r="AQ1863" s="22" t="s">
        <v>180</v>
      </c>
      <c r="AR1863" s="47">
        <f t="shared" si="118"/>
        <v>0.9178100354811165</v>
      </c>
      <c r="AS1863" s="47">
        <f t="shared" si="119"/>
        <v>0.58182425270527238</v>
      </c>
    </row>
    <row r="1864" spans="1:45" x14ac:dyDescent="0.25">
      <c r="A1864" s="22" t="s">
        <v>4097</v>
      </c>
      <c r="B1864" s="23" t="s">
        <v>4098</v>
      </c>
      <c r="C1864" s="22">
        <v>6</v>
      </c>
      <c r="D1864" s="22">
        <v>6</v>
      </c>
      <c r="E1864" s="22">
        <v>12</v>
      </c>
      <c r="F1864" s="22">
        <v>6</v>
      </c>
      <c r="G1864" s="22">
        <v>1</v>
      </c>
      <c r="H1864" s="22">
        <v>1087</v>
      </c>
      <c r="I1864" s="22">
        <v>123.7</v>
      </c>
      <c r="J1864" s="22">
        <v>6.38</v>
      </c>
      <c r="K1864" s="22">
        <v>65</v>
      </c>
      <c r="L1864" s="22">
        <v>19.87</v>
      </c>
      <c r="M1864" s="22">
        <v>6</v>
      </c>
      <c r="N1864" s="22">
        <v>6</v>
      </c>
      <c r="O1864" s="22">
        <v>0</v>
      </c>
      <c r="P1864" s="48">
        <f t="shared" si="116"/>
        <v>798.6</v>
      </c>
      <c r="Q1864" s="48">
        <f t="shared" si="117"/>
        <v>783.58</v>
      </c>
      <c r="R1864" s="22">
        <v>13.58</v>
      </c>
      <c r="S1864" s="22">
        <v>8.75</v>
      </c>
      <c r="T1864" s="22">
        <v>675.9</v>
      </c>
      <c r="U1864" s="22">
        <v>929.2</v>
      </c>
      <c r="V1864" s="22">
        <v>747.9</v>
      </c>
      <c r="W1864" s="22">
        <v>923.9</v>
      </c>
      <c r="X1864" s="22">
        <v>716.1</v>
      </c>
      <c r="Y1864" s="22">
        <v>773.8</v>
      </c>
      <c r="Z1864" s="22">
        <v>722.1</v>
      </c>
      <c r="AA1864" s="22">
        <v>714.1</v>
      </c>
      <c r="AB1864" s="22">
        <v>863.4</v>
      </c>
      <c r="AC1864" s="22">
        <v>844.5</v>
      </c>
      <c r="AD1864" s="22" t="s">
        <v>179</v>
      </c>
      <c r="AE1864" s="22" t="s">
        <v>179</v>
      </c>
      <c r="AF1864" s="22" t="s">
        <v>179</v>
      </c>
      <c r="AG1864" s="22" t="s">
        <v>179</v>
      </c>
      <c r="AH1864" s="22" t="s">
        <v>179</v>
      </c>
      <c r="AI1864" s="22" t="s">
        <v>179</v>
      </c>
      <c r="AJ1864" s="22" t="s">
        <v>179</v>
      </c>
      <c r="AK1864" s="22" t="s">
        <v>179</v>
      </c>
      <c r="AL1864" s="22" t="s">
        <v>179</v>
      </c>
      <c r="AM1864" s="22" t="s">
        <v>179</v>
      </c>
      <c r="AN1864" s="22" t="s">
        <v>179</v>
      </c>
      <c r="AO1864" s="22" t="s">
        <v>180</v>
      </c>
      <c r="AP1864" s="22">
        <v>0</v>
      </c>
      <c r="AQ1864" s="22" t="s">
        <v>180</v>
      </c>
      <c r="AR1864" s="47">
        <f t="shared" si="118"/>
        <v>0.98119208615076381</v>
      </c>
      <c r="AS1864" s="47">
        <f t="shared" si="119"/>
        <v>0.8154541218938437</v>
      </c>
    </row>
    <row r="1865" spans="1:45" x14ac:dyDescent="0.25">
      <c r="A1865" s="22" t="s">
        <v>4099</v>
      </c>
      <c r="B1865" s="23" t="s">
        <v>4100</v>
      </c>
      <c r="C1865" s="22">
        <v>6</v>
      </c>
      <c r="D1865" s="22">
        <v>1</v>
      </c>
      <c r="E1865" s="22">
        <v>1</v>
      </c>
      <c r="F1865" s="22">
        <v>1</v>
      </c>
      <c r="G1865" s="22">
        <v>1</v>
      </c>
      <c r="H1865" s="22">
        <v>227</v>
      </c>
      <c r="I1865" s="22">
        <v>24.8</v>
      </c>
      <c r="J1865" s="22">
        <v>8.0299999999999994</v>
      </c>
      <c r="K1865" s="22" t="s">
        <v>180</v>
      </c>
      <c r="L1865" s="22">
        <v>0</v>
      </c>
      <c r="M1865" s="22" t="s">
        <v>180</v>
      </c>
      <c r="N1865" s="22">
        <v>1</v>
      </c>
      <c r="O1865" s="22">
        <v>0</v>
      </c>
      <c r="P1865" s="48">
        <f t="shared" si="116"/>
        <v>66.540000000000006</v>
      </c>
      <c r="Q1865" s="48">
        <f t="shared" si="117"/>
        <v>70.44</v>
      </c>
      <c r="R1865" s="22">
        <v>6.89</v>
      </c>
      <c r="S1865" s="22">
        <v>9.69</v>
      </c>
      <c r="T1865" s="22">
        <v>65.2</v>
      </c>
      <c r="U1865" s="22">
        <v>70.599999999999994</v>
      </c>
      <c r="V1865" s="22">
        <v>63.3</v>
      </c>
      <c r="W1865" s="22">
        <v>69.2</v>
      </c>
      <c r="X1865" s="22">
        <v>64.400000000000006</v>
      </c>
      <c r="Y1865" s="22">
        <v>68</v>
      </c>
      <c r="Z1865" s="22">
        <v>65.599999999999994</v>
      </c>
      <c r="AA1865" s="22">
        <v>64.5</v>
      </c>
      <c r="AB1865" s="22">
        <v>72.900000000000006</v>
      </c>
      <c r="AC1865" s="22">
        <v>81.2</v>
      </c>
      <c r="AD1865" s="22" t="s">
        <v>250</v>
      </c>
      <c r="AE1865" s="22" t="s">
        <v>250</v>
      </c>
      <c r="AF1865" s="22" t="s">
        <v>250</v>
      </c>
      <c r="AG1865" s="22" t="s">
        <v>250</v>
      </c>
      <c r="AH1865" s="22" t="s">
        <v>250</v>
      </c>
      <c r="AI1865" s="22" t="s">
        <v>250</v>
      </c>
      <c r="AJ1865" s="22" t="s">
        <v>250</v>
      </c>
      <c r="AK1865" s="22" t="s">
        <v>250</v>
      </c>
      <c r="AL1865" s="22" t="s">
        <v>250</v>
      </c>
      <c r="AM1865" s="22" t="s">
        <v>250</v>
      </c>
      <c r="AN1865" s="22" t="s">
        <v>250</v>
      </c>
      <c r="AO1865" s="22" t="s">
        <v>4101</v>
      </c>
      <c r="AP1865" s="22">
        <v>0</v>
      </c>
      <c r="AQ1865" s="22" t="s">
        <v>180</v>
      </c>
      <c r="AR1865" s="47">
        <f t="shared" si="118"/>
        <v>1.0586113615870152</v>
      </c>
      <c r="AS1865" s="47">
        <f t="shared" si="119"/>
        <v>0.33540666470761293</v>
      </c>
    </row>
    <row r="1866" spans="1:45" x14ac:dyDescent="0.25">
      <c r="A1866" s="22" t="s">
        <v>4102</v>
      </c>
      <c r="B1866" s="23" t="s">
        <v>4103</v>
      </c>
      <c r="C1866" s="22">
        <v>1</v>
      </c>
      <c r="D1866" s="22">
        <v>1</v>
      </c>
      <c r="E1866" s="22">
        <v>3</v>
      </c>
      <c r="F1866" s="22">
        <v>1</v>
      </c>
      <c r="G1866" s="22">
        <v>1</v>
      </c>
      <c r="H1866" s="22">
        <v>467</v>
      </c>
      <c r="I1866" s="22">
        <v>53.4</v>
      </c>
      <c r="J1866" s="22">
        <v>6.6</v>
      </c>
      <c r="K1866" s="22" t="s">
        <v>180</v>
      </c>
      <c r="L1866" s="22">
        <v>6.57</v>
      </c>
      <c r="M1866" s="22" t="s">
        <v>180</v>
      </c>
      <c r="N1866" s="22">
        <v>1</v>
      </c>
      <c r="O1866" s="22">
        <v>0</v>
      </c>
      <c r="P1866" s="48" t="e">
        <f t="shared" si="116"/>
        <v>#DIV/0!</v>
      </c>
      <c r="Q1866" s="48" t="e">
        <f t="shared" si="117"/>
        <v>#DIV/0!</v>
      </c>
      <c r="R1866" s="22" t="s">
        <v>180</v>
      </c>
      <c r="S1866" s="22" t="s">
        <v>180</v>
      </c>
      <c r="T1866" s="22" t="s">
        <v>180</v>
      </c>
      <c r="U1866" s="22" t="s">
        <v>180</v>
      </c>
      <c r="V1866" s="22" t="s">
        <v>180</v>
      </c>
      <c r="W1866" s="22" t="s">
        <v>180</v>
      </c>
      <c r="X1866" s="22" t="s">
        <v>180</v>
      </c>
      <c r="Y1866" s="22" t="s">
        <v>180</v>
      </c>
      <c r="Z1866" s="22" t="s">
        <v>180</v>
      </c>
      <c r="AA1866" s="22" t="s">
        <v>180</v>
      </c>
      <c r="AB1866" s="22" t="s">
        <v>180</v>
      </c>
      <c r="AC1866" s="22" t="s">
        <v>180</v>
      </c>
      <c r="AD1866" s="22" t="s">
        <v>179</v>
      </c>
      <c r="AE1866" s="22" t="s">
        <v>179</v>
      </c>
      <c r="AF1866" s="22" t="s">
        <v>179</v>
      </c>
      <c r="AG1866" s="22" t="s">
        <v>179</v>
      </c>
      <c r="AH1866" s="22" t="s">
        <v>179</v>
      </c>
      <c r="AI1866" s="22" t="s">
        <v>179</v>
      </c>
      <c r="AJ1866" s="22" t="s">
        <v>179</v>
      </c>
      <c r="AK1866" s="22" t="s">
        <v>179</v>
      </c>
      <c r="AL1866" s="22" t="s">
        <v>179</v>
      </c>
      <c r="AM1866" s="22" t="s">
        <v>179</v>
      </c>
      <c r="AN1866" s="22" t="s">
        <v>179</v>
      </c>
      <c r="AO1866" s="22" t="s">
        <v>180</v>
      </c>
      <c r="AP1866" s="22">
        <v>0</v>
      </c>
      <c r="AQ1866" s="22" t="s">
        <v>180</v>
      </c>
      <c r="AR1866" s="47" t="e">
        <f t="shared" si="118"/>
        <v>#DIV/0!</v>
      </c>
      <c r="AS1866" s="47" t="e">
        <f t="shared" si="119"/>
        <v>#DIV/0!</v>
      </c>
    </row>
    <row r="1867" spans="1:45" x14ac:dyDescent="0.25">
      <c r="A1867" s="22" t="s">
        <v>4104</v>
      </c>
      <c r="B1867" s="23" t="s">
        <v>4105</v>
      </c>
      <c r="C1867" s="22">
        <v>32</v>
      </c>
      <c r="D1867" s="22">
        <v>29</v>
      </c>
      <c r="E1867" s="22">
        <v>78</v>
      </c>
      <c r="F1867" s="22">
        <v>28</v>
      </c>
      <c r="G1867" s="22">
        <v>1</v>
      </c>
      <c r="H1867" s="22">
        <v>1092</v>
      </c>
      <c r="I1867" s="22">
        <v>121.5</v>
      </c>
      <c r="J1867" s="22">
        <v>5.95</v>
      </c>
      <c r="K1867" s="22">
        <v>642</v>
      </c>
      <c r="L1867" s="22">
        <v>155.72999999999999</v>
      </c>
      <c r="M1867" s="22">
        <v>27</v>
      </c>
      <c r="N1867" s="22">
        <v>29</v>
      </c>
      <c r="O1867" s="22">
        <v>0</v>
      </c>
      <c r="P1867" s="48">
        <f t="shared" si="116"/>
        <v>4089.5000000000009</v>
      </c>
      <c r="Q1867" s="48">
        <f t="shared" si="117"/>
        <v>4457.26</v>
      </c>
      <c r="R1867" s="22">
        <v>6.01</v>
      </c>
      <c r="S1867" s="22">
        <v>4.4800000000000004</v>
      </c>
      <c r="T1867" s="22">
        <v>3778.4</v>
      </c>
      <c r="U1867" s="22">
        <v>4437.3</v>
      </c>
      <c r="V1867" s="22">
        <v>4133.7</v>
      </c>
      <c r="W1867" s="22">
        <v>4241.8999999999996</v>
      </c>
      <c r="X1867" s="22">
        <v>3856.2</v>
      </c>
      <c r="Y1867" s="22">
        <v>4588.8</v>
      </c>
      <c r="Z1867" s="22">
        <v>4137.6000000000004</v>
      </c>
      <c r="AA1867" s="22">
        <v>4385.7</v>
      </c>
      <c r="AB1867" s="22">
        <v>4560.1000000000004</v>
      </c>
      <c r="AC1867" s="22">
        <v>4614.1000000000004</v>
      </c>
      <c r="AD1867" s="22" t="s">
        <v>179</v>
      </c>
      <c r="AE1867" s="22" t="s">
        <v>179</v>
      </c>
      <c r="AF1867" s="22" t="s">
        <v>179</v>
      </c>
      <c r="AG1867" s="22" t="s">
        <v>179</v>
      </c>
      <c r="AH1867" s="22" t="s">
        <v>179</v>
      </c>
      <c r="AI1867" s="22" t="s">
        <v>179</v>
      </c>
      <c r="AJ1867" s="22" t="s">
        <v>179</v>
      </c>
      <c r="AK1867" s="22" t="s">
        <v>179</v>
      </c>
      <c r="AL1867" s="22" t="s">
        <v>179</v>
      </c>
      <c r="AM1867" s="22" t="s">
        <v>179</v>
      </c>
      <c r="AN1867" s="22" t="s">
        <v>179</v>
      </c>
      <c r="AO1867" s="22" t="s">
        <v>180</v>
      </c>
      <c r="AP1867" s="22">
        <v>0</v>
      </c>
      <c r="AQ1867" s="22" t="s">
        <v>180</v>
      </c>
      <c r="AR1867" s="47">
        <f t="shared" si="118"/>
        <v>1.0899278640420587</v>
      </c>
      <c r="AS1867" s="47">
        <f t="shared" si="119"/>
        <v>0.1415591558622529</v>
      </c>
    </row>
    <row r="1868" spans="1:45" x14ac:dyDescent="0.25">
      <c r="A1868" s="22" t="s">
        <v>4106</v>
      </c>
      <c r="B1868" s="23" t="s">
        <v>4107</v>
      </c>
      <c r="C1868" s="22">
        <v>28</v>
      </c>
      <c r="D1868" s="22">
        <v>17</v>
      </c>
      <c r="E1868" s="22">
        <v>42</v>
      </c>
      <c r="F1868" s="22">
        <v>16</v>
      </c>
      <c r="G1868" s="22">
        <v>1</v>
      </c>
      <c r="H1868" s="22">
        <v>845</v>
      </c>
      <c r="I1868" s="22">
        <v>94.1</v>
      </c>
      <c r="J1868" s="22">
        <v>7.75</v>
      </c>
      <c r="K1868" s="22">
        <v>425</v>
      </c>
      <c r="L1868" s="22">
        <v>94.55</v>
      </c>
      <c r="M1868" s="22">
        <v>15</v>
      </c>
      <c r="N1868" s="22">
        <v>17</v>
      </c>
      <c r="O1868" s="22">
        <v>0</v>
      </c>
      <c r="P1868" s="48">
        <f t="shared" si="116"/>
        <v>1718.5400000000002</v>
      </c>
      <c r="Q1868" s="48">
        <f t="shared" si="117"/>
        <v>1774.5</v>
      </c>
      <c r="R1868" s="22">
        <v>6.86</v>
      </c>
      <c r="S1868" s="22">
        <v>5.38</v>
      </c>
      <c r="T1868" s="22">
        <v>1557.2</v>
      </c>
      <c r="U1868" s="22">
        <v>1904.8</v>
      </c>
      <c r="V1868" s="22">
        <v>1778.7</v>
      </c>
      <c r="W1868" s="22">
        <v>1702.4</v>
      </c>
      <c r="X1868" s="22">
        <v>1649.6</v>
      </c>
      <c r="Y1868" s="22">
        <v>1827.6</v>
      </c>
      <c r="Z1868" s="22">
        <v>1664.9</v>
      </c>
      <c r="AA1868" s="22">
        <v>1684.2</v>
      </c>
      <c r="AB1868" s="22">
        <v>1811</v>
      </c>
      <c r="AC1868" s="22">
        <v>1884.8</v>
      </c>
      <c r="AD1868" s="22" t="s">
        <v>179</v>
      </c>
      <c r="AE1868" s="22" t="s">
        <v>179</v>
      </c>
      <c r="AF1868" s="22" t="s">
        <v>179</v>
      </c>
      <c r="AG1868" s="22" t="s">
        <v>179</v>
      </c>
      <c r="AH1868" s="22" t="s">
        <v>179</v>
      </c>
      <c r="AI1868" s="22" t="s">
        <v>179</v>
      </c>
      <c r="AJ1868" s="22" t="s">
        <v>179</v>
      </c>
      <c r="AK1868" s="22" t="s">
        <v>179</v>
      </c>
      <c r="AL1868" s="22" t="s">
        <v>179</v>
      </c>
      <c r="AM1868" s="22" t="s">
        <v>179</v>
      </c>
      <c r="AN1868" s="22" t="s">
        <v>179</v>
      </c>
      <c r="AO1868" s="22" t="s">
        <v>180</v>
      </c>
      <c r="AP1868" s="22">
        <v>0</v>
      </c>
      <c r="AQ1868" s="22" t="s">
        <v>180</v>
      </c>
      <c r="AR1868" s="47">
        <f t="shared" si="118"/>
        <v>1.0325625240029326</v>
      </c>
      <c r="AS1868" s="47">
        <f t="shared" si="119"/>
        <v>0.59759298999389121</v>
      </c>
    </row>
    <row r="1869" spans="1:45" x14ac:dyDescent="0.25">
      <c r="A1869" s="22" t="s">
        <v>4108</v>
      </c>
      <c r="B1869" s="23" t="s">
        <v>4109</v>
      </c>
      <c r="C1869" s="22">
        <v>14</v>
      </c>
      <c r="D1869" s="22">
        <v>3</v>
      </c>
      <c r="E1869" s="22">
        <v>5</v>
      </c>
      <c r="F1869" s="22">
        <v>3</v>
      </c>
      <c r="G1869" s="22">
        <v>1</v>
      </c>
      <c r="H1869" s="22">
        <v>251</v>
      </c>
      <c r="I1869" s="22">
        <v>27.4</v>
      </c>
      <c r="J1869" s="22">
        <v>6.84</v>
      </c>
      <c r="K1869" s="22">
        <v>33</v>
      </c>
      <c r="L1869" s="22">
        <v>10.4</v>
      </c>
      <c r="M1869" s="22">
        <v>2</v>
      </c>
      <c r="N1869" s="22">
        <v>3</v>
      </c>
      <c r="O1869" s="22">
        <v>0</v>
      </c>
      <c r="P1869" s="48">
        <f t="shared" si="116"/>
        <v>95.179999999999993</v>
      </c>
      <c r="Q1869" s="48">
        <f t="shared" si="117"/>
        <v>92.600000000000009</v>
      </c>
      <c r="R1869" s="22">
        <v>15.84</v>
      </c>
      <c r="S1869" s="22">
        <v>28.17</v>
      </c>
      <c r="T1869" s="22">
        <v>103.8</v>
      </c>
      <c r="U1869" s="22">
        <v>70.099999999999994</v>
      </c>
      <c r="V1869" s="22">
        <v>104.8</v>
      </c>
      <c r="W1869" s="22">
        <v>96.8</v>
      </c>
      <c r="X1869" s="22">
        <v>100.4</v>
      </c>
      <c r="Y1869" s="22">
        <v>75.2</v>
      </c>
      <c r="Z1869" s="22">
        <v>78.3</v>
      </c>
      <c r="AA1869" s="22">
        <v>78.3</v>
      </c>
      <c r="AB1869" s="22">
        <v>137.4</v>
      </c>
      <c r="AC1869" s="22">
        <v>93.8</v>
      </c>
      <c r="AD1869" s="22" t="s">
        <v>179</v>
      </c>
      <c r="AE1869" s="22" t="s">
        <v>179</v>
      </c>
      <c r="AF1869" s="22" t="s">
        <v>179</v>
      </c>
      <c r="AG1869" s="22" t="s">
        <v>179</v>
      </c>
      <c r="AH1869" s="22" t="s">
        <v>179</v>
      </c>
      <c r="AI1869" s="22" t="s">
        <v>179</v>
      </c>
      <c r="AJ1869" s="22" t="s">
        <v>179</v>
      </c>
      <c r="AK1869" s="22" t="s">
        <v>179</v>
      </c>
      <c r="AL1869" s="22" t="s">
        <v>179</v>
      </c>
      <c r="AM1869" s="22" t="s">
        <v>179</v>
      </c>
      <c r="AN1869" s="22" t="s">
        <v>179</v>
      </c>
      <c r="AO1869" s="22" t="s">
        <v>180</v>
      </c>
      <c r="AP1869" s="22">
        <v>0</v>
      </c>
      <c r="AQ1869" s="22" t="s">
        <v>180</v>
      </c>
      <c r="AR1869" s="47">
        <f t="shared" si="118"/>
        <v>0.97289346501365848</v>
      </c>
      <c r="AS1869" s="47">
        <f t="shared" si="119"/>
        <v>0.84939858134514212</v>
      </c>
    </row>
    <row r="1870" spans="1:45" x14ac:dyDescent="0.25">
      <c r="A1870" s="22" t="s">
        <v>4110</v>
      </c>
      <c r="B1870" s="23" t="s">
        <v>4111</v>
      </c>
      <c r="C1870" s="22">
        <v>50</v>
      </c>
      <c r="D1870" s="22">
        <v>33</v>
      </c>
      <c r="E1870" s="22">
        <v>172</v>
      </c>
      <c r="F1870" s="22">
        <v>22</v>
      </c>
      <c r="G1870" s="22">
        <v>1</v>
      </c>
      <c r="H1870" s="22">
        <v>586</v>
      </c>
      <c r="I1870" s="22">
        <v>69.400000000000006</v>
      </c>
      <c r="J1870" s="22">
        <v>6.1</v>
      </c>
      <c r="K1870" s="22">
        <v>867</v>
      </c>
      <c r="L1870" s="22">
        <v>307.35000000000002</v>
      </c>
      <c r="M1870" s="22">
        <v>30</v>
      </c>
      <c r="N1870" s="22">
        <v>33</v>
      </c>
      <c r="O1870" s="22">
        <v>0</v>
      </c>
      <c r="P1870" s="48">
        <f t="shared" si="116"/>
        <v>9332.02</v>
      </c>
      <c r="Q1870" s="48">
        <f t="shared" si="117"/>
        <v>9914.0400000000009</v>
      </c>
      <c r="R1870" s="22">
        <v>8.44</v>
      </c>
      <c r="S1870" s="22">
        <v>5.36</v>
      </c>
      <c r="T1870" s="22">
        <v>7832.5</v>
      </c>
      <c r="U1870" s="22">
        <v>9939</v>
      </c>
      <c r="V1870" s="22">
        <v>9505.5</v>
      </c>
      <c r="W1870" s="22">
        <v>9957.4</v>
      </c>
      <c r="X1870" s="22">
        <v>9425.7000000000007</v>
      </c>
      <c r="Y1870" s="22">
        <v>10421.200000000001</v>
      </c>
      <c r="Z1870" s="22">
        <v>10453.299999999999</v>
      </c>
      <c r="AA1870" s="22">
        <v>9302.2000000000007</v>
      </c>
      <c r="AB1870" s="22">
        <v>9461.6</v>
      </c>
      <c r="AC1870" s="22">
        <v>9931.9</v>
      </c>
      <c r="AD1870" s="22" t="s">
        <v>179</v>
      </c>
      <c r="AE1870" s="22" t="s">
        <v>179</v>
      </c>
      <c r="AF1870" s="22" t="s">
        <v>179</v>
      </c>
      <c r="AG1870" s="22" t="s">
        <v>179</v>
      </c>
      <c r="AH1870" s="22" t="s">
        <v>179</v>
      </c>
      <c r="AI1870" s="22" t="s">
        <v>179</v>
      </c>
      <c r="AJ1870" s="22" t="s">
        <v>179</v>
      </c>
      <c r="AK1870" s="22" t="s">
        <v>179</v>
      </c>
      <c r="AL1870" s="22" t="s">
        <v>179</v>
      </c>
      <c r="AM1870" s="22" t="s">
        <v>179</v>
      </c>
      <c r="AN1870" s="22" t="s">
        <v>179</v>
      </c>
      <c r="AO1870" s="22" t="s">
        <v>180</v>
      </c>
      <c r="AP1870" s="22">
        <v>0</v>
      </c>
      <c r="AQ1870" s="22" t="s">
        <v>180</v>
      </c>
      <c r="AR1870" s="47">
        <f t="shared" si="118"/>
        <v>1.0623680617915521</v>
      </c>
      <c r="AS1870" s="47">
        <f t="shared" si="119"/>
        <v>0.34117390580189411</v>
      </c>
    </row>
    <row r="1871" spans="1:45" x14ac:dyDescent="0.25">
      <c r="A1871" s="22" t="s">
        <v>4112</v>
      </c>
      <c r="B1871" s="23" t="s">
        <v>4113</v>
      </c>
      <c r="C1871" s="22">
        <v>23</v>
      </c>
      <c r="D1871" s="22">
        <v>5</v>
      </c>
      <c r="E1871" s="22">
        <v>9</v>
      </c>
      <c r="F1871" s="22">
        <v>4</v>
      </c>
      <c r="G1871" s="22">
        <v>1</v>
      </c>
      <c r="H1871" s="22">
        <v>286</v>
      </c>
      <c r="I1871" s="22">
        <v>32.9</v>
      </c>
      <c r="J1871" s="22">
        <v>5.55</v>
      </c>
      <c r="K1871" s="22" t="s">
        <v>180</v>
      </c>
      <c r="L1871" s="22">
        <v>31.25</v>
      </c>
      <c r="M1871" s="22" t="s">
        <v>180</v>
      </c>
      <c r="N1871" s="22">
        <v>5</v>
      </c>
      <c r="O1871" s="22">
        <v>0</v>
      </c>
      <c r="P1871" s="48">
        <f t="shared" si="116"/>
        <v>634.76</v>
      </c>
      <c r="Q1871" s="48">
        <f t="shared" si="117"/>
        <v>651.5200000000001</v>
      </c>
      <c r="R1871" s="22">
        <v>4.79</v>
      </c>
      <c r="S1871" s="22">
        <v>6.02</v>
      </c>
      <c r="T1871" s="22">
        <v>680.2</v>
      </c>
      <c r="U1871" s="22">
        <v>621.9</v>
      </c>
      <c r="V1871" s="22">
        <v>657.2</v>
      </c>
      <c r="W1871" s="22">
        <v>619.70000000000005</v>
      </c>
      <c r="X1871" s="22">
        <v>594.79999999999995</v>
      </c>
      <c r="Y1871" s="22">
        <v>704.8</v>
      </c>
      <c r="Z1871" s="22">
        <v>674.2</v>
      </c>
      <c r="AA1871" s="22">
        <v>631.20000000000005</v>
      </c>
      <c r="AB1871" s="22">
        <v>603.20000000000005</v>
      </c>
      <c r="AC1871" s="22">
        <v>644.20000000000005</v>
      </c>
      <c r="AD1871" s="22" t="s">
        <v>179</v>
      </c>
      <c r="AE1871" s="22" t="s">
        <v>179</v>
      </c>
      <c r="AF1871" s="22" t="s">
        <v>179</v>
      </c>
      <c r="AG1871" s="22" t="s">
        <v>179</v>
      </c>
      <c r="AH1871" s="22" t="s">
        <v>179</v>
      </c>
      <c r="AI1871" s="22" t="s">
        <v>179</v>
      </c>
      <c r="AJ1871" s="22" t="s">
        <v>179</v>
      </c>
      <c r="AK1871" s="22" t="s">
        <v>179</v>
      </c>
      <c r="AL1871" s="22" t="s">
        <v>179</v>
      </c>
      <c r="AM1871" s="22" t="s">
        <v>179</v>
      </c>
      <c r="AN1871" s="22" t="s">
        <v>179</v>
      </c>
      <c r="AO1871" s="22" t="s">
        <v>180</v>
      </c>
      <c r="AP1871" s="22">
        <v>0</v>
      </c>
      <c r="AQ1871" s="22" t="s">
        <v>180</v>
      </c>
      <c r="AR1871" s="47">
        <f t="shared" si="118"/>
        <v>1.0264036801310734</v>
      </c>
      <c r="AS1871" s="47">
        <f t="shared" si="119"/>
        <v>0.3623897989416468</v>
      </c>
    </row>
    <row r="1872" spans="1:45" x14ac:dyDescent="0.25">
      <c r="A1872" s="22" t="s">
        <v>4114</v>
      </c>
      <c r="B1872" s="23" t="s">
        <v>4115</v>
      </c>
      <c r="C1872" s="22">
        <v>55</v>
      </c>
      <c r="D1872" s="22">
        <v>10</v>
      </c>
      <c r="E1872" s="22">
        <v>36</v>
      </c>
      <c r="F1872" s="22">
        <v>9</v>
      </c>
      <c r="G1872" s="22">
        <v>1</v>
      </c>
      <c r="H1872" s="22">
        <v>286</v>
      </c>
      <c r="I1872" s="22">
        <v>32.9</v>
      </c>
      <c r="J1872" s="22">
        <v>5.85</v>
      </c>
      <c r="K1872" s="22">
        <v>312</v>
      </c>
      <c r="L1872" s="22">
        <v>87.78</v>
      </c>
      <c r="M1872" s="22">
        <v>10</v>
      </c>
      <c r="N1872" s="22">
        <v>10</v>
      </c>
      <c r="O1872" s="22">
        <v>1</v>
      </c>
      <c r="P1872" s="48">
        <f t="shared" si="116"/>
        <v>1396.0400000000002</v>
      </c>
      <c r="Q1872" s="48">
        <f t="shared" si="117"/>
        <v>1433.4</v>
      </c>
      <c r="R1872" s="22">
        <v>3.17</v>
      </c>
      <c r="S1872" s="22">
        <v>5.41</v>
      </c>
      <c r="T1872" s="22">
        <v>1397.9</v>
      </c>
      <c r="U1872" s="22">
        <v>1469.9</v>
      </c>
      <c r="V1872" s="22">
        <v>1383.8</v>
      </c>
      <c r="W1872" s="22">
        <v>1331.6</v>
      </c>
      <c r="X1872" s="22">
        <v>1397</v>
      </c>
      <c r="Y1872" s="22">
        <v>1475.8</v>
      </c>
      <c r="Z1872" s="22">
        <v>1371.2</v>
      </c>
      <c r="AA1872" s="22">
        <v>1540.6</v>
      </c>
      <c r="AB1872" s="22">
        <v>1350.5</v>
      </c>
      <c r="AC1872" s="22">
        <v>1428.9</v>
      </c>
      <c r="AD1872" s="22" t="s">
        <v>179</v>
      </c>
      <c r="AE1872" s="22" t="s">
        <v>179</v>
      </c>
      <c r="AF1872" s="22" t="s">
        <v>179</v>
      </c>
      <c r="AG1872" s="22" t="s">
        <v>179</v>
      </c>
      <c r="AH1872" s="22" t="s">
        <v>179</v>
      </c>
      <c r="AI1872" s="22" t="s">
        <v>179</v>
      </c>
      <c r="AJ1872" s="22" t="s">
        <v>179</v>
      </c>
      <c r="AK1872" s="22" t="s">
        <v>179</v>
      </c>
      <c r="AL1872" s="22" t="s">
        <v>179</v>
      </c>
      <c r="AM1872" s="22" t="s">
        <v>179</v>
      </c>
      <c r="AN1872" s="22" t="s">
        <v>179</v>
      </c>
      <c r="AO1872" s="22" t="s">
        <v>180</v>
      </c>
      <c r="AP1872" s="22">
        <v>0</v>
      </c>
      <c r="AQ1872" s="22" t="s">
        <v>180</v>
      </c>
      <c r="AR1872" s="47">
        <f t="shared" si="118"/>
        <v>1.0267614108478267</v>
      </c>
      <c r="AS1872" s="47">
        <f t="shared" si="119"/>
        <v>0.42102616878764554</v>
      </c>
    </row>
    <row r="1873" spans="1:45" x14ac:dyDescent="0.25">
      <c r="A1873" s="22" t="s">
        <v>4116</v>
      </c>
      <c r="B1873" s="23" t="s">
        <v>4117</v>
      </c>
      <c r="C1873" s="22">
        <v>26</v>
      </c>
      <c r="D1873" s="22">
        <v>7</v>
      </c>
      <c r="E1873" s="22">
        <v>27</v>
      </c>
      <c r="F1873" s="22">
        <v>2</v>
      </c>
      <c r="G1873" s="22">
        <v>1</v>
      </c>
      <c r="H1873" s="22">
        <v>277</v>
      </c>
      <c r="I1873" s="22">
        <v>31.3</v>
      </c>
      <c r="J1873" s="22">
        <v>5.74</v>
      </c>
      <c r="K1873" s="22">
        <v>165</v>
      </c>
      <c r="L1873" s="22">
        <v>56.15</v>
      </c>
      <c r="M1873" s="22">
        <v>6</v>
      </c>
      <c r="N1873" s="22">
        <v>7</v>
      </c>
      <c r="O1873" s="22">
        <v>0</v>
      </c>
      <c r="P1873" s="48" t="e">
        <f t="shared" si="116"/>
        <v>#DIV/0!</v>
      </c>
      <c r="Q1873" s="48" t="e">
        <f t="shared" si="117"/>
        <v>#DIV/0!</v>
      </c>
      <c r="R1873" s="22" t="s">
        <v>180</v>
      </c>
      <c r="S1873" s="22" t="s">
        <v>180</v>
      </c>
      <c r="T1873" s="22" t="s">
        <v>180</v>
      </c>
      <c r="U1873" s="22" t="s">
        <v>180</v>
      </c>
      <c r="V1873" s="22" t="s">
        <v>180</v>
      </c>
      <c r="W1873" s="22" t="s">
        <v>180</v>
      </c>
      <c r="X1873" s="22" t="s">
        <v>180</v>
      </c>
      <c r="Y1873" s="22" t="s">
        <v>180</v>
      </c>
      <c r="Z1873" s="22" t="s">
        <v>180</v>
      </c>
      <c r="AA1873" s="22" t="s">
        <v>180</v>
      </c>
      <c r="AB1873" s="22" t="s">
        <v>180</v>
      </c>
      <c r="AC1873" s="22" t="s">
        <v>180</v>
      </c>
      <c r="AD1873" s="22" t="s">
        <v>179</v>
      </c>
      <c r="AE1873" s="22" t="s">
        <v>179</v>
      </c>
      <c r="AF1873" s="22" t="s">
        <v>179</v>
      </c>
      <c r="AG1873" s="22" t="s">
        <v>179</v>
      </c>
      <c r="AH1873" s="22" t="s">
        <v>179</v>
      </c>
      <c r="AI1873" s="22" t="s">
        <v>179</v>
      </c>
      <c r="AJ1873" s="22" t="s">
        <v>179</v>
      </c>
      <c r="AK1873" s="22" t="s">
        <v>179</v>
      </c>
      <c r="AL1873" s="22" t="s">
        <v>179</v>
      </c>
      <c r="AM1873" s="22" t="s">
        <v>179</v>
      </c>
      <c r="AN1873" s="22" t="s">
        <v>179</v>
      </c>
      <c r="AO1873" s="22" t="s">
        <v>180</v>
      </c>
      <c r="AP1873" s="22">
        <v>0</v>
      </c>
      <c r="AQ1873" s="22" t="s">
        <v>180</v>
      </c>
      <c r="AR1873" s="47" t="e">
        <f t="shared" si="118"/>
        <v>#DIV/0!</v>
      </c>
      <c r="AS1873" s="47" t="e">
        <f t="shared" si="119"/>
        <v>#DIV/0!</v>
      </c>
    </row>
    <row r="1874" spans="1:45" x14ac:dyDescent="0.25">
      <c r="A1874" s="22" t="s">
        <v>4118</v>
      </c>
      <c r="B1874" s="23" t="s">
        <v>4119</v>
      </c>
      <c r="C1874" s="22">
        <v>40</v>
      </c>
      <c r="D1874" s="22">
        <v>17</v>
      </c>
      <c r="E1874" s="22">
        <v>33</v>
      </c>
      <c r="F1874" s="22">
        <v>17</v>
      </c>
      <c r="G1874" s="22">
        <v>1</v>
      </c>
      <c r="H1874" s="22">
        <v>492</v>
      </c>
      <c r="I1874" s="22">
        <v>54.7</v>
      </c>
      <c r="J1874" s="22">
        <v>6.64</v>
      </c>
      <c r="K1874" s="22">
        <v>187</v>
      </c>
      <c r="L1874" s="22">
        <v>62.21</v>
      </c>
      <c r="M1874" s="22">
        <v>16</v>
      </c>
      <c r="N1874" s="22">
        <v>17</v>
      </c>
      <c r="O1874" s="22">
        <v>0</v>
      </c>
      <c r="P1874" s="48">
        <f t="shared" si="116"/>
        <v>2629.98</v>
      </c>
      <c r="Q1874" s="48">
        <f t="shared" si="117"/>
        <v>2528.52</v>
      </c>
      <c r="R1874" s="22">
        <v>17.73</v>
      </c>
      <c r="S1874" s="22">
        <v>12.24</v>
      </c>
      <c r="T1874" s="22">
        <v>2023.2</v>
      </c>
      <c r="U1874" s="22">
        <v>3159.6</v>
      </c>
      <c r="V1874" s="22">
        <v>2381.5</v>
      </c>
      <c r="W1874" s="22">
        <v>3177.7</v>
      </c>
      <c r="X1874" s="22">
        <v>2407.9</v>
      </c>
      <c r="Y1874" s="22">
        <v>2330.3000000000002</v>
      </c>
      <c r="Z1874" s="22">
        <v>2163.6999999999998</v>
      </c>
      <c r="AA1874" s="22">
        <v>2505.6</v>
      </c>
      <c r="AB1874" s="22">
        <v>2960.6</v>
      </c>
      <c r="AC1874" s="22">
        <v>2682.4</v>
      </c>
      <c r="AD1874" s="22" t="s">
        <v>179</v>
      </c>
      <c r="AE1874" s="22" t="s">
        <v>179</v>
      </c>
      <c r="AF1874" s="22" t="s">
        <v>179</v>
      </c>
      <c r="AG1874" s="22" t="s">
        <v>179</v>
      </c>
      <c r="AH1874" s="22" t="s">
        <v>179</v>
      </c>
      <c r="AI1874" s="22" t="s">
        <v>179</v>
      </c>
      <c r="AJ1874" s="22" t="s">
        <v>179</v>
      </c>
      <c r="AK1874" s="22" t="s">
        <v>179</v>
      </c>
      <c r="AL1874" s="22" t="s">
        <v>179</v>
      </c>
      <c r="AM1874" s="22" t="s">
        <v>179</v>
      </c>
      <c r="AN1874" s="22" t="s">
        <v>179</v>
      </c>
      <c r="AO1874" s="22" t="s">
        <v>180</v>
      </c>
      <c r="AP1874" s="22">
        <v>0</v>
      </c>
      <c r="AQ1874" s="22" t="s">
        <v>180</v>
      </c>
      <c r="AR1874" s="47">
        <f t="shared" si="118"/>
        <v>0.96142175986129175</v>
      </c>
      <c r="AS1874" s="47">
        <f t="shared" si="119"/>
        <v>0.6967170702948976</v>
      </c>
    </row>
    <row r="1875" spans="1:45" x14ac:dyDescent="0.25">
      <c r="A1875" s="22" t="s">
        <v>4120</v>
      </c>
      <c r="B1875" s="23" t="s">
        <v>4121</v>
      </c>
      <c r="C1875" s="22">
        <v>14</v>
      </c>
      <c r="D1875" s="22">
        <v>7</v>
      </c>
      <c r="E1875" s="22">
        <v>18</v>
      </c>
      <c r="F1875" s="22">
        <v>7</v>
      </c>
      <c r="G1875" s="22">
        <v>1</v>
      </c>
      <c r="H1875" s="22">
        <v>487</v>
      </c>
      <c r="I1875" s="22">
        <v>54.1</v>
      </c>
      <c r="J1875" s="22">
        <v>7.53</v>
      </c>
      <c r="K1875" s="22">
        <v>104</v>
      </c>
      <c r="L1875" s="22">
        <v>30.87</v>
      </c>
      <c r="M1875" s="22">
        <v>7</v>
      </c>
      <c r="N1875" s="22">
        <v>7</v>
      </c>
      <c r="O1875" s="22">
        <v>0</v>
      </c>
      <c r="P1875" s="48">
        <f t="shared" si="116"/>
        <v>966.14</v>
      </c>
      <c r="Q1875" s="48">
        <f t="shared" si="117"/>
        <v>975.7</v>
      </c>
      <c r="R1875" s="22">
        <v>2.76</v>
      </c>
      <c r="S1875" s="22">
        <v>2.29</v>
      </c>
      <c r="T1875" s="22">
        <v>928.5</v>
      </c>
      <c r="U1875" s="22">
        <v>962.7</v>
      </c>
      <c r="V1875" s="22">
        <v>955.4</v>
      </c>
      <c r="W1875" s="22">
        <v>1007.2</v>
      </c>
      <c r="X1875" s="22">
        <v>976.9</v>
      </c>
      <c r="Y1875" s="22">
        <v>958.1</v>
      </c>
      <c r="Z1875" s="22">
        <v>997.4</v>
      </c>
      <c r="AA1875" s="22">
        <v>948.3</v>
      </c>
      <c r="AB1875" s="22">
        <v>997.2</v>
      </c>
      <c r="AC1875" s="22">
        <v>977.5</v>
      </c>
      <c r="AD1875" s="22" t="s">
        <v>179</v>
      </c>
      <c r="AE1875" s="22" t="s">
        <v>179</v>
      </c>
      <c r="AF1875" s="22" t="s">
        <v>179</v>
      </c>
      <c r="AG1875" s="22" t="s">
        <v>179</v>
      </c>
      <c r="AH1875" s="22" t="s">
        <v>179</v>
      </c>
      <c r="AI1875" s="22" t="s">
        <v>179</v>
      </c>
      <c r="AJ1875" s="22" t="s">
        <v>179</v>
      </c>
      <c r="AK1875" s="22" t="s">
        <v>179</v>
      </c>
      <c r="AL1875" s="22" t="s">
        <v>179</v>
      </c>
      <c r="AM1875" s="22" t="s">
        <v>179</v>
      </c>
      <c r="AN1875" s="22" t="s">
        <v>179</v>
      </c>
      <c r="AO1875" s="22" t="s">
        <v>180</v>
      </c>
      <c r="AP1875" s="22">
        <v>0</v>
      </c>
      <c r="AQ1875" s="22" t="s">
        <v>180</v>
      </c>
      <c r="AR1875" s="47">
        <f t="shared" si="118"/>
        <v>1.0098950462665868</v>
      </c>
      <c r="AS1875" s="47">
        <f t="shared" si="119"/>
        <v>0.36748589146006544</v>
      </c>
    </row>
    <row r="1876" spans="1:45" x14ac:dyDescent="0.25">
      <c r="A1876" s="22" t="s">
        <v>4122</v>
      </c>
      <c r="B1876" s="23" t="s">
        <v>4123</v>
      </c>
      <c r="C1876" s="22">
        <v>34</v>
      </c>
      <c r="D1876" s="22">
        <v>7</v>
      </c>
      <c r="E1876" s="22">
        <v>29</v>
      </c>
      <c r="F1876" s="22">
        <v>7</v>
      </c>
      <c r="G1876" s="22">
        <v>1</v>
      </c>
      <c r="H1876" s="22">
        <v>198</v>
      </c>
      <c r="I1876" s="22">
        <v>22.9</v>
      </c>
      <c r="J1876" s="22">
        <v>7.93</v>
      </c>
      <c r="K1876" s="22">
        <v>153</v>
      </c>
      <c r="L1876" s="22">
        <v>57.96</v>
      </c>
      <c r="M1876" s="22">
        <v>5</v>
      </c>
      <c r="N1876" s="22">
        <v>7</v>
      </c>
      <c r="O1876" s="22">
        <v>0</v>
      </c>
      <c r="P1876" s="48">
        <f t="shared" si="116"/>
        <v>1839.5</v>
      </c>
      <c r="Q1876" s="48">
        <f t="shared" si="117"/>
        <v>1732.92</v>
      </c>
      <c r="R1876" s="22">
        <v>2.72</v>
      </c>
      <c r="S1876" s="22">
        <v>14.14</v>
      </c>
      <c r="T1876" s="22">
        <v>1816.5</v>
      </c>
      <c r="U1876" s="22">
        <v>1845.2</v>
      </c>
      <c r="V1876" s="22">
        <v>1902.5</v>
      </c>
      <c r="W1876" s="22">
        <v>1763.1</v>
      </c>
      <c r="X1876" s="22">
        <v>1870.2</v>
      </c>
      <c r="Y1876" s="22">
        <v>1592.2</v>
      </c>
      <c r="Z1876" s="22">
        <v>1621.5</v>
      </c>
      <c r="AA1876" s="22">
        <v>1565.5</v>
      </c>
      <c r="AB1876" s="22">
        <v>1728.4</v>
      </c>
      <c r="AC1876" s="22">
        <v>2157</v>
      </c>
      <c r="AD1876" s="22" t="s">
        <v>179</v>
      </c>
      <c r="AE1876" s="22" t="s">
        <v>179</v>
      </c>
      <c r="AF1876" s="22" t="s">
        <v>179</v>
      </c>
      <c r="AG1876" s="22" t="s">
        <v>179</v>
      </c>
      <c r="AH1876" s="22" t="s">
        <v>179</v>
      </c>
      <c r="AI1876" s="22" t="s">
        <v>179</v>
      </c>
      <c r="AJ1876" s="22" t="s">
        <v>179</v>
      </c>
      <c r="AK1876" s="22" t="s">
        <v>179</v>
      </c>
      <c r="AL1876" s="22" t="s">
        <v>179</v>
      </c>
      <c r="AM1876" s="22" t="s">
        <v>179</v>
      </c>
      <c r="AN1876" s="22" t="s">
        <v>179</v>
      </c>
      <c r="AO1876" s="22" t="s">
        <v>180</v>
      </c>
      <c r="AP1876" s="22">
        <v>0</v>
      </c>
      <c r="AQ1876" s="22" t="s">
        <v>180</v>
      </c>
      <c r="AR1876" s="47">
        <f t="shared" si="118"/>
        <v>0.94206034248437076</v>
      </c>
      <c r="AS1876" s="47">
        <f t="shared" si="119"/>
        <v>0.38619771217279208</v>
      </c>
    </row>
    <row r="1877" spans="1:45" x14ac:dyDescent="0.25">
      <c r="A1877" s="22" t="s">
        <v>4124</v>
      </c>
      <c r="B1877" s="23" t="s">
        <v>4125</v>
      </c>
      <c r="C1877" s="22">
        <v>2</v>
      </c>
      <c r="D1877" s="22">
        <v>1</v>
      </c>
      <c r="E1877" s="22">
        <v>15</v>
      </c>
      <c r="F1877" s="22">
        <v>1</v>
      </c>
      <c r="G1877" s="22">
        <v>1</v>
      </c>
      <c r="H1877" s="22">
        <v>409</v>
      </c>
      <c r="I1877" s="22">
        <v>46.8</v>
      </c>
      <c r="J1877" s="22">
        <v>5.49</v>
      </c>
      <c r="K1877" s="22" t="s">
        <v>180</v>
      </c>
      <c r="L1877" s="22">
        <v>34.840000000000003</v>
      </c>
      <c r="M1877" s="22" t="s">
        <v>180</v>
      </c>
      <c r="N1877" s="22">
        <v>1</v>
      </c>
      <c r="O1877" s="22">
        <v>0</v>
      </c>
      <c r="P1877" s="48">
        <f t="shared" si="116"/>
        <v>17.2</v>
      </c>
      <c r="Q1877" s="48">
        <f t="shared" si="117"/>
        <v>15.7</v>
      </c>
      <c r="R1877" s="22">
        <v>29.77</v>
      </c>
      <c r="S1877" s="22">
        <v>14.87</v>
      </c>
      <c r="T1877" s="22">
        <v>24.4</v>
      </c>
      <c r="U1877" s="22">
        <v>15</v>
      </c>
      <c r="V1877" s="22">
        <v>17.3</v>
      </c>
      <c r="W1877" s="22">
        <v>9.1</v>
      </c>
      <c r="X1877" s="22">
        <v>20.2</v>
      </c>
      <c r="Y1877" s="22">
        <v>14.8</v>
      </c>
      <c r="Z1877" s="22">
        <v>17.100000000000001</v>
      </c>
      <c r="AA1877" s="22">
        <v>12.5</v>
      </c>
      <c r="AB1877" s="22">
        <v>18.600000000000001</v>
      </c>
      <c r="AC1877" s="22">
        <v>15.5</v>
      </c>
      <c r="AD1877" s="22" t="s">
        <v>179</v>
      </c>
      <c r="AE1877" s="22" t="s">
        <v>179</v>
      </c>
      <c r="AF1877" s="22" t="s">
        <v>179</v>
      </c>
      <c r="AG1877" s="22" t="s">
        <v>179</v>
      </c>
      <c r="AH1877" s="22" t="s">
        <v>179</v>
      </c>
      <c r="AI1877" s="22" t="s">
        <v>179</v>
      </c>
      <c r="AJ1877" s="22" t="s">
        <v>179</v>
      </c>
      <c r="AK1877" s="22" t="s">
        <v>179</v>
      </c>
      <c r="AL1877" s="22" t="s">
        <v>179</v>
      </c>
      <c r="AM1877" s="22" t="s">
        <v>179</v>
      </c>
      <c r="AN1877" s="22" t="s">
        <v>179</v>
      </c>
      <c r="AO1877" s="22" t="s">
        <v>180</v>
      </c>
      <c r="AP1877" s="22">
        <v>0</v>
      </c>
      <c r="AQ1877" s="22" t="s">
        <v>180</v>
      </c>
      <c r="AR1877" s="47">
        <f t="shared" si="118"/>
        <v>0.91279069767441856</v>
      </c>
      <c r="AS1877" s="47">
        <f t="shared" si="119"/>
        <v>0.67499383803352009</v>
      </c>
    </row>
    <row r="1878" spans="1:45" x14ac:dyDescent="0.25">
      <c r="A1878" s="22" t="s">
        <v>4126</v>
      </c>
      <c r="B1878" s="23" t="s">
        <v>4127</v>
      </c>
      <c r="C1878" s="22">
        <v>13</v>
      </c>
      <c r="D1878" s="22">
        <v>1</v>
      </c>
      <c r="E1878" s="22">
        <v>1</v>
      </c>
      <c r="F1878" s="22">
        <v>1</v>
      </c>
      <c r="G1878" s="22">
        <v>1</v>
      </c>
      <c r="H1878" s="22">
        <v>185</v>
      </c>
      <c r="I1878" s="22">
        <v>19.600000000000001</v>
      </c>
      <c r="J1878" s="22">
        <v>11.18</v>
      </c>
      <c r="K1878" s="22" t="s">
        <v>180</v>
      </c>
      <c r="L1878" s="22">
        <v>7.02</v>
      </c>
      <c r="M1878" s="22" t="s">
        <v>180</v>
      </c>
      <c r="N1878" s="22">
        <v>1</v>
      </c>
      <c r="O1878" s="22">
        <v>0</v>
      </c>
      <c r="P1878" s="48">
        <f t="shared" si="116"/>
        <v>37.5</v>
      </c>
      <c r="Q1878" s="48">
        <f t="shared" si="117"/>
        <v>34.56</v>
      </c>
      <c r="R1878" s="22">
        <v>20.7</v>
      </c>
      <c r="S1878" s="22">
        <v>17.579999999999998</v>
      </c>
      <c r="T1878" s="22">
        <v>25.3</v>
      </c>
      <c r="U1878" s="22">
        <v>35</v>
      </c>
      <c r="V1878" s="22">
        <v>37.799999999999997</v>
      </c>
      <c r="W1878" s="22">
        <v>42.5</v>
      </c>
      <c r="X1878" s="22">
        <v>46.9</v>
      </c>
      <c r="Y1878" s="22">
        <v>25.4</v>
      </c>
      <c r="Z1878" s="22">
        <v>36.4</v>
      </c>
      <c r="AA1878" s="22">
        <v>41.1</v>
      </c>
      <c r="AB1878" s="22">
        <v>37.9</v>
      </c>
      <c r="AC1878" s="22">
        <v>32</v>
      </c>
      <c r="AD1878" s="22" t="s">
        <v>179</v>
      </c>
      <c r="AE1878" s="22" t="s">
        <v>179</v>
      </c>
      <c r="AF1878" s="22" t="s">
        <v>179</v>
      </c>
      <c r="AG1878" s="22" t="s">
        <v>179</v>
      </c>
      <c r="AH1878" s="22" t="s">
        <v>179</v>
      </c>
      <c r="AI1878" s="22" t="s">
        <v>179</v>
      </c>
      <c r="AJ1878" s="22" t="s">
        <v>179</v>
      </c>
      <c r="AK1878" s="22" t="s">
        <v>179</v>
      </c>
      <c r="AL1878" s="22" t="s">
        <v>179</v>
      </c>
      <c r="AM1878" s="22" t="s">
        <v>179</v>
      </c>
      <c r="AN1878" s="22" t="s">
        <v>179</v>
      </c>
      <c r="AO1878" s="22" t="s">
        <v>180</v>
      </c>
      <c r="AP1878" s="22">
        <v>0</v>
      </c>
      <c r="AQ1878" s="22" t="s">
        <v>180</v>
      </c>
      <c r="AR1878" s="47">
        <f t="shared" si="118"/>
        <v>0.92160000000000009</v>
      </c>
      <c r="AS1878" s="47">
        <f t="shared" si="119"/>
        <v>0.41839601041765523</v>
      </c>
    </row>
    <row r="1879" spans="1:45" x14ac:dyDescent="0.25">
      <c r="A1879" s="22" t="s">
        <v>4128</v>
      </c>
      <c r="B1879" s="23" t="s">
        <v>4129</v>
      </c>
      <c r="C1879" s="22">
        <v>1</v>
      </c>
      <c r="D1879" s="22">
        <v>1</v>
      </c>
      <c r="E1879" s="22">
        <v>3</v>
      </c>
      <c r="F1879" s="22">
        <v>1</v>
      </c>
      <c r="G1879" s="22">
        <v>1</v>
      </c>
      <c r="H1879" s="22">
        <v>585</v>
      </c>
      <c r="I1879" s="22">
        <v>64.2</v>
      </c>
      <c r="J1879" s="22">
        <v>9.48</v>
      </c>
      <c r="K1879" s="22" t="s">
        <v>180</v>
      </c>
      <c r="L1879" s="22">
        <v>1.81</v>
      </c>
      <c r="M1879" s="22" t="s">
        <v>180</v>
      </c>
      <c r="N1879" s="22">
        <v>1</v>
      </c>
      <c r="O1879" s="22">
        <v>0</v>
      </c>
      <c r="P1879" s="48">
        <f t="shared" si="116"/>
        <v>1071.9599999999998</v>
      </c>
      <c r="Q1879" s="48">
        <f t="shared" si="117"/>
        <v>1124.2199999999998</v>
      </c>
      <c r="R1879" s="22">
        <v>5.95</v>
      </c>
      <c r="S1879" s="22">
        <v>2.0099999999999998</v>
      </c>
      <c r="T1879" s="22">
        <v>1121.0999999999999</v>
      </c>
      <c r="U1879" s="22">
        <v>1118.4000000000001</v>
      </c>
      <c r="V1879" s="22">
        <v>1014.1</v>
      </c>
      <c r="W1879" s="22">
        <v>1089.8</v>
      </c>
      <c r="X1879" s="22">
        <v>1016.4</v>
      </c>
      <c r="Y1879" s="22">
        <v>1155.3</v>
      </c>
      <c r="Z1879" s="22">
        <v>1136.9000000000001</v>
      </c>
      <c r="AA1879" s="22">
        <v>1096.5999999999999</v>
      </c>
      <c r="AB1879" s="22">
        <v>1112.3</v>
      </c>
      <c r="AC1879" s="22">
        <v>1120</v>
      </c>
      <c r="AD1879" s="22" t="s">
        <v>250</v>
      </c>
      <c r="AE1879" s="22" t="s">
        <v>250</v>
      </c>
      <c r="AF1879" s="22" t="s">
        <v>250</v>
      </c>
      <c r="AG1879" s="22" t="s">
        <v>250</v>
      </c>
      <c r="AH1879" s="22" t="s">
        <v>250</v>
      </c>
      <c r="AI1879" s="22" t="s">
        <v>250</v>
      </c>
      <c r="AJ1879" s="22" t="s">
        <v>250</v>
      </c>
      <c r="AK1879" s="22" t="s">
        <v>250</v>
      </c>
      <c r="AL1879" s="22" t="s">
        <v>250</v>
      </c>
      <c r="AM1879" s="22" t="s">
        <v>250</v>
      </c>
      <c r="AN1879" s="22" t="s">
        <v>250</v>
      </c>
      <c r="AO1879" s="22" t="s">
        <v>180</v>
      </c>
      <c r="AP1879" s="22">
        <v>0</v>
      </c>
      <c r="AQ1879" s="22" t="s">
        <v>180</v>
      </c>
      <c r="AR1879" s="47">
        <f t="shared" si="118"/>
        <v>1.0487518190977276</v>
      </c>
      <c r="AS1879" s="47">
        <f t="shared" si="119"/>
        <v>3.8318544245129732E-2</v>
      </c>
    </row>
    <row r="1880" spans="1:45" x14ac:dyDescent="0.25">
      <c r="A1880" s="22" t="s">
        <v>4130</v>
      </c>
      <c r="B1880" s="23" t="s">
        <v>4131</v>
      </c>
      <c r="C1880" s="22">
        <v>3</v>
      </c>
      <c r="D1880" s="22">
        <v>3</v>
      </c>
      <c r="E1880" s="22">
        <v>5</v>
      </c>
      <c r="F1880" s="22">
        <v>3</v>
      </c>
      <c r="G1880" s="22">
        <v>1</v>
      </c>
      <c r="H1880" s="22">
        <v>1450</v>
      </c>
      <c r="I1880" s="22">
        <v>163.5</v>
      </c>
      <c r="J1880" s="22">
        <v>6.32</v>
      </c>
      <c r="K1880" s="22">
        <v>0</v>
      </c>
      <c r="L1880" s="22">
        <v>1.68</v>
      </c>
      <c r="M1880" s="22">
        <v>2</v>
      </c>
      <c r="N1880" s="22">
        <v>2</v>
      </c>
      <c r="O1880" s="22">
        <v>0</v>
      </c>
      <c r="P1880" s="48">
        <f t="shared" si="116"/>
        <v>136.4</v>
      </c>
      <c r="Q1880" s="48">
        <f t="shared" si="117"/>
        <v>138.84</v>
      </c>
      <c r="R1880" s="22">
        <v>7.48</v>
      </c>
      <c r="S1880" s="22">
        <v>8.3699999999999992</v>
      </c>
      <c r="T1880" s="22">
        <v>133.1</v>
      </c>
      <c r="U1880" s="22">
        <v>123.5</v>
      </c>
      <c r="V1880" s="22">
        <v>140.5</v>
      </c>
      <c r="W1880" s="22">
        <v>148.1</v>
      </c>
      <c r="X1880" s="22">
        <v>136.80000000000001</v>
      </c>
      <c r="Y1880" s="22">
        <v>126</v>
      </c>
      <c r="Z1880" s="22">
        <v>144.4</v>
      </c>
      <c r="AA1880" s="22">
        <v>133</v>
      </c>
      <c r="AB1880" s="22">
        <v>156</v>
      </c>
      <c r="AC1880" s="22">
        <v>134.80000000000001</v>
      </c>
      <c r="AD1880" s="22" t="s">
        <v>250</v>
      </c>
      <c r="AE1880" s="22" t="s">
        <v>250</v>
      </c>
      <c r="AF1880" s="22" t="s">
        <v>250</v>
      </c>
      <c r="AG1880" s="22" t="s">
        <v>250</v>
      </c>
      <c r="AH1880" s="22" t="s">
        <v>250</v>
      </c>
      <c r="AI1880" s="22" t="s">
        <v>250</v>
      </c>
      <c r="AJ1880" s="22" t="s">
        <v>250</v>
      </c>
      <c r="AK1880" s="22" t="s">
        <v>250</v>
      </c>
      <c r="AL1880" s="22" t="s">
        <v>250</v>
      </c>
      <c r="AM1880" s="22" t="s">
        <v>250</v>
      </c>
      <c r="AN1880" s="22" t="s">
        <v>250</v>
      </c>
      <c r="AO1880" s="22" t="s">
        <v>180</v>
      </c>
      <c r="AP1880" s="22">
        <v>0</v>
      </c>
      <c r="AQ1880" s="22" t="s">
        <v>180</v>
      </c>
      <c r="AR1880" s="47">
        <f t="shared" si="118"/>
        <v>1.0178885630498533</v>
      </c>
      <c r="AS1880" s="47">
        <f t="shared" si="119"/>
        <v>0.67399829890581298</v>
      </c>
    </row>
    <row r="1881" spans="1:45" x14ac:dyDescent="0.25">
      <c r="A1881" s="22" t="s">
        <v>4132</v>
      </c>
      <c r="B1881" s="23" t="s">
        <v>4133</v>
      </c>
      <c r="C1881" s="22">
        <v>14</v>
      </c>
      <c r="D1881" s="22">
        <v>6</v>
      </c>
      <c r="E1881" s="22">
        <v>7</v>
      </c>
      <c r="F1881" s="22">
        <v>4</v>
      </c>
      <c r="G1881" s="22">
        <v>1</v>
      </c>
      <c r="H1881" s="22">
        <v>575</v>
      </c>
      <c r="I1881" s="22">
        <v>61.9</v>
      </c>
      <c r="J1881" s="22">
        <v>8.3800000000000008</v>
      </c>
      <c r="K1881" s="22" t="s">
        <v>180</v>
      </c>
      <c r="L1881" s="22">
        <v>19.66</v>
      </c>
      <c r="M1881" s="22" t="s">
        <v>180</v>
      </c>
      <c r="N1881" s="22">
        <v>6</v>
      </c>
      <c r="O1881" s="22">
        <v>0</v>
      </c>
      <c r="P1881" s="48">
        <f t="shared" si="116"/>
        <v>417.3</v>
      </c>
      <c r="Q1881" s="48">
        <f t="shared" si="117"/>
        <v>466.5</v>
      </c>
      <c r="R1881" s="22">
        <v>11.26</v>
      </c>
      <c r="S1881" s="22">
        <v>9.48</v>
      </c>
      <c r="T1881" s="22">
        <v>386</v>
      </c>
      <c r="U1881" s="22">
        <v>491.8</v>
      </c>
      <c r="V1881" s="22">
        <v>439.1</v>
      </c>
      <c r="W1881" s="22">
        <v>416</v>
      </c>
      <c r="X1881" s="22">
        <v>353.6</v>
      </c>
      <c r="Y1881" s="22">
        <v>509.9</v>
      </c>
      <c r="Z1881" s="22">
        <v>428.7</v>
      </c>
      <c r="AA1881" s="22">
        <v>426.7</v>
      </c>
      <c r="AB1881" s="22">
        <v>449.4</v>
      </c>
      <c r="AC1881" s="22">
        <v>517.79999999999995</v>
      </c>
      <c r="AD1881" s="22" t="s">
        <v>179</v>
      </c>
      <c r="AE1881" s="22" t="s">
        <v>179</v>
      </c>
      <c r="AF1881" s="22" t="s">
        <v>179</v>
      </c>
      <c r="AG1881" s="22" t="s">
        <v>179</v>
      </c>
      <c r="AH1881" s="22" t="s">
        <v>179</v>
      </c>
      <c r="AI1881" s="22" t="s">
        <v>179</v>
      </c>
      <c r="AJ1881" s="22" t="s">
        <v>179</v>
      </c>
      <c r="AK1881" s="22" t="s">
        <v>179</v>
      </c>
      <c r="AL1881" s="22" t="s">
        <v>179</v>
      </c>
      <c r="AM1881" s="22" t="s">
        <v>179</v>
      </c>
      <c r="AN1881" s="22" t="s">
        <v>179</v>
      </c>
      <c r="AO1881" s="22" t="s">
        <v>180</v>
      </c>
      <c r="AP1881" s="22">
        <v>0</v>
      </c>
      <c r="AQ1881" s="22" t="s">
        <v>180</v>
      </c>
      <c r="AR1881" s="47">
        <f t="shared" si="118"/>
        <v>1.117900790797987</v>
      </c>
      <c r="AS1881" s="47">
        <f t="shared" si="119"/>
        <v>0.30751670231794709</v>
      </c>
    </row>
    <row r="1882" spans="1:45" x14ac:dyDescent="0.25">
      <c r="A1882" s="22" t="s">
        <v>4134</v>
      </c>
      <c r="B1882" s="23" t="s">
        <v>4135</v>
      </c>
      <c r="C1882" s="22">
        <v>29</v>
      </c>
      <c r="D1882" s="22">
        <v>19</v>
      </c>
      <c r="E1882" s="22">
        <v>65</v>
      </c>
      <c r="F1882" s="22">
        <v>14</v>
      </c>
      <c r="G1882" s="22">
        <v>1</v>
      </c>
      <c r="H1882" s="22">
        <v>651</v>
      </c>
      <c r="I1882" s="22">
        <v>68.5</v>
      </c>
      <c r="J1882" s="22">
        <v>7.93</v>
      </c>
      <c r="K1882" s="22">
        <v>283</v>
      </c>
      <c r="L1882" s="22">
        <v>103.96</v>
      </c>
      <c r="M1882" s="22">
        <v>19</v>
      </c>
      <c r="N1882" s="22">
        <v>19</v>
      </c>
      <c r="O1882" s="22">
        <v>0</v>
      </c>
      <c r="P1882" s="48">
        <f t="shared" si="116"/>
        <v>4806.42</v>
      </c>
      <c r="Q1882" s="48">
        <f t="shared" si="117"/>
        <v>4921.38</v>
      </c>
      <c r="R1882" s="22">
        <v>5.28</v>
      </c>
      <c r="S1882" s="22">
        <v>10.31</v>
      </c>
      <c r="T1882" s="22">
        <v>4596.1000000000004</v>
      </c>
      <c r="U1882" s="22">
        <v>4547.3999999999996</v>
      </c>
      <c r="V1882" s="22">
        <v>5191.5</v>
      </c>
      <c r="W1882" s="22">
        <v>4919.8</v>
      </c>
      <c r="X1882" s="22">
        <v>4777.3</v>
      </c>
      <c r="Y1882" s="22">
        <v>5297</v>
      </c>
      <c r="Z1882" s="22">
        <v>5211.5</v>
      </c>
      <c r="AA1882" s="22">
        <v>4426.7</v>
      </c>
      <c r="AB1882" s="22">
        <v>4314</v>
      </c>
      <c r="AC1882" s="22">
        <v>5357.7</v>
      </c>
      <c r="AD1882" s="22" t="s">
        <v>179</v>
      </c>
      <c r="AE1882" s="22" t="s">
        <v>179</v>
      </c>
      <c r="AF1882" s="22" t="s">
        <v>179</v>
      </c>
      <c r="AG1882" s="22" t="s">
        <v>179</v>
      </c>
      <c r="AH1882" s="22" t="s">
        <v>179</v>
      </c>
      <c r="AI1882" s="22" t="s">
        <v>179</v>
      </c>
      <c r="AJ1882" s="22" t="s">
        <v>179</v>
      </c>
      <c r="AK1882" s="22" t="s">
        <v>179</v>
      </c>
      <c r="AL1882" s="22" t="s">
        <v>179</v>
      </c>
      <c r="AM1882" s="22" t="s">
        <v>179</v>
      </c>
      <c r="AN1882" s="22" t="s">
        <v>179</v>
      </c>
      <c r="AO1882" s="22" t="s">
        <v>180</v>
      </c>
      <c r="AP1882" s="22">
        <v>0</v>
      </c>
      <c r="AQ1882" s="22" t="s">
        <v>180</v>
      </c>
      <c r="AR1882" s="47">
        <f t="shared" si="118"/>
        <v>1.023918009662077</v>
      </c>
      <c r="AS1882" s="47">
        <f t="shared" si="119"/>
        <v>0.74383851097712594</v>
      </c>
    </row>
    <row r="1883" spans="1:45" x14ac:dyDescent="0.25">
      <c r="A1883" s="22" t="s">
        <v>4136</v>
      </c>
      <c r="B1883" s="23" t="s">
        <v>4137</v>
      </c>
      <c r="C1883" s="22">
        <v>50</v>
      </c>
      <c r="D1883" s="22">
        <v>29</v>
      </c>
      <c r="E1883" s="22">
        <v>90</v>
      </c>
      <c r="F1883" s="22">
        <v>24</v>
      </c>
      <c r="G1883" s="22">
        <v>1</v>
      </c>
      <c r="H1883" s="22">
        <v>748</v>
      </c>
      <c r="I1883" s="22">
        <v>76.7</v>
      </c>
      <c r="J1883" s="22">
        <v>7.33</v>
      </c>
      <c r="K1883" s="22">
        <v>876</v>
      </c>
      <c r="L1883" s="22">
        <v>193.69</v>
      </c>
      <c r="M1883" s="22">
        <v>29</v>
      </c>
      <c r="N1883" s="22">
        <v>29</v>
      </c>
      <c r="O1883" s="22">
        <v>5</v>
      </c>
      <c r="P1883" s="48">
        <f t="shared" si="116"/>
        <v>6904.94</v>
      </c>
      <c r="Q1883" s="48">
        <f t="shared" si="117"/>
        <v>7645.8600000000006</v>
      </c>
      <c r="R1883" s="22">
        <v>4.99</v>
      </c>
      <c r="S1883" s="22">
        <v>9.8800000000000008</v>
      </c>
      <c r="T1883" s="22">
        <v>6948.8</v>
      </c>
      <c r="U1883" s="22">
        <v>6761.3</v>
      </c>
      <c r="V1883" s="22">
        <v>7445.3</v>
      </c>
      <c r="W1883" s="22">
        <v>6963.6</v>
      </c>
      <c r="X1883" s="22">
        <v>6405.7</v>
      </c>
      <c r="Y1883" s="22">
        <v>8634.7000000000007</v>
      </c>
      <c r="Z1883" s="22">
        <v>8043.5</v>
      </c>
      <c r="AA1883" s="22">
        <v>6876.4</v>
      </c>
      <c r="AB1883" s="22">
        <v>6909.9</v>
      </c>
      <c r="AC1883" s="22">
        <v>7764.8</v>
      </c>
      <c r="AD1883" s="22" t="s">
        <v>179</v>
      </c>
      <c r="AE1883" s="22" t="s">
        <v>179</v>
      </c>
      <c r="AF1883" s="22" t="s">
        <v>179</v>
      </c>
      <c r="AG1883" s="22" t="s">
        <v>179</v>
      </c>
      <c r="AH1883" s="22" t="s">
        <v>179</v>
      </c>
      <c r="AI1883" s="22" t="s">
        <v>179</v>
      </c>
      <c r="AJ1883" s="22" t="s">
        <v>179</v>
      </c>
      <c r="AK1883" s="22" t="s">
        <v>179</v>
      </c>
      <c r="AL1883" s="22" t="s">
        <v>179</v>
      </c>
      <c r="AM1883" s="22" t="s">
        <v>179</v>
      </c>
      <c r="AN1883" s="22" t="s">
        <v>179</v>
      </c>
      <c r="AO1883" s="22" t="s">
        <v>180</v>
      </c>
      <c r="AP1883" s="22">
        <v>0</v>
      </c>
      <c r="AQ1883" s="22" t="s">
        <v>180</v>
      </c>
      <c r="AR1883" s="47">
        <f t="shared" si="118"/>
        <v>1.1073028874979365</v>
      </c>
      <c r="AS1883" s="47">
        <f t="shared" si="119"/>
        <v>0.16932439088635071</v>
      </c>
    </row>
    <row r="1884" spans="1:45" x14ac:dyDescent="0.25">
      <c r="A1884" s="22" t="s">
        <v>4138</v>
      </c>
      <c r="B1884" s="23" t="s">
        <v>4139</v>
      </c>
      <c r="C1884" s="22">
        <v>30</v>
      </c>
      <c r="D1884" s="22">
        <v>10</v>
      </c>
      <c r="E1884" s="22">
        <v>28</v>
      </c>
      <c r="F1884" s="22">
        <v>10</v>
      </c>
      <c r="G1884" s="22">
        <v>1</v>
      </c>
      <c r="H1884" s="22">
        <v>353</v>
      </c>
      <c r="I1884" s="22">
        <v>40.6</v>
      </c>
      <c r="J1884" s="22">
        <v>5.66</v>
      </c>
      <c r="K1884" s="22">
        <v>244</v>
      </c>
      <c r="L1884" s="22">
        <v>55.88</v>
      </c>
      <c r="M1884" s="22">
        <v>10</v>
      </c>
      <c r="N1884" s="22">
        <v>10</v>
      </c>
      <c r="O1884" s="22">
        <v>0</v>
      </c>
      <c r="P1884" s="48">
        <f t="shared" si="116"/>
        <v>2285.66</v>
      </c>
      <c r="Q1884" s="48">
        <f t="shared" si="117"/>
        <v>2309.4200000000005</v>
      </c>
      <c r="R1884" s="22">
        <v>7.16</v>
      </c>
      <c r="S1884" s="22">
        <v>4.22</v>
      </c>
      <c r="T1884" s="22">
        <v>2577.1999999999998</v>
      </c>
      <c r="U1884" s="22">
        <v>2199.1</v>
      </c>
      <c r="V1884" s="22">
        <v>2329.6999999999998</v>
      </c>
      <c r="W1884" s="22">
        <v>2154.4</v>
      </c>
      <c r="X1884" s="22">
        <v>2167.9</v>
      </c>
      <c r="Y1884" s="22">
        <v>2292.9</v>
      </c>
      <c r="Z1884" s="22">
        <v>2180.1999999999998</v>
      </c>
      <c r="AA1884" s="22">
        <v>2451.6</v>
      </c>
      <c r="AB1884" s="22">
        <v>2291.6999999999998</v>
      </c>
      <c r="AC1884" s="22">
        <v>2330.6999999999998</v>
      </c>
      <c r="AD1884" s="22" t="s">
        <v>179</v>
      </c>
      <c r="AE1884" s="22" t="s">
        <v>179</v>
      </c>
      <c r="AF1884" s="22" t="s">
        <v>179</v>
      </c>
      <c r="AG1884" s="22" t="s">
        <v>179</v>
      </c>
      <c r="AH1884" s="22" t="s">
        <v>179</v>
      </c>
      <c r="AI1884" s="22" t="s">
        <v>179</v>
      </c>
      <c r="AJ1884" s="22" t="s">
        <v>179</v>
      </c>
      <c r="AK1884" s="22" t="s">
        <v>179</v>
      </c>
      <c r="AL1884" s="22" t="s">
        <v>179</v>
      </c>
      <c r="AM1884" s="22" t="s">
        <v>179</v>
      </c>
      <c r="AN1884" s="22" t="s">
        <v>179</v>
      </c>
      <c r="AO1884" s="22" t="s">
        <v>180</v>
      </c>
      <c r="AP1884" s="22">
        <v>0</v>
      </c>
      <c r="AQ1884" s="22" t="s">
        <v>180</v>
      </c>
      <c r="AR1884" s="47">
        <f t="shared" si="118"/>
        <v>1.0103952468871138</v>
      </c>
      <c r="AS1884" s="47">
        <f t="shared" si="119"/>
        <v>0.78947637445788588</v>
      </c>
    </row>
    <row r="1885" spans="1:45" x14ac:dyDescent="0.25">
      <c r="A1885" s="22" t="s">
        <v>4140</v>
      </c>
      <c r="B1885" s="23" t="s">
        <v>4141</v>
      </c>
      <c r="C1885" s="22">
        <v>31</v>
      </c>
      <c r="D1885" s="22">
        <v>5</v>
      </c>
      <c r="E1885" s="22">
        <v>21</v>
      </c>
      <c r="F1885" s="22">
        <v>5</v>
      </c>
      <c r="G1885" s="22">
        <v>1</v>
      </c>
      <c r="H1885" s="22">
        <v>205</v>
      </c>
      <c r="I1885" s="22">
        <v>22.9</v>
      </c>
      <c r="J1885" s="22">
        <v>6.04</v>
      </c>
      <c r="K1885" s="22">
        <v>317</v>
      </c>
      <c r="L1885" s="22">
        <v>44.94</v>
      </c>
      <c r="M1885" s="22">
        <v>5</v>
      </c>
      <c r="N1885" s="22">
        <v>5</v>
      </c>
      <c r="O1885" s="22">
        <v>0</v>
      </c>
      <c r="P1885" s="48">
        <f t="shared" si="116"/>
        <v>611.4799999999999</v>
      </c>
      <c r="Q1885" s="48">
        <f t="shared" si="117"/>
        <v>613</v>
      </c>
      <c r="R1885" s="22">
        <v>4.7699999999999996</v>
      </c>
      <c r="S1885" s="22">
        <v>4.1399999999999997</v>
      </c>
      <c r="T1885" s="22">
        <v>591.6</v>
      </c>
      <c r="U1885" s="22">
        <v>658</v>
      </c>
      <c r="V1885" s="22">
        <v>629.4</v>
      </c>
      <c r="W1885" s="22">
        <v>580.1</v>
      </c>
      <c r="X1885" s="22">
        <v>598.29999999999995</v>
      </c>
      <c r="Y1885" s="22">
        <v>629.20000000000005</v>
      </c>
      <c r="Z1885" s="22">
        <v>578.9</v>
      </c>
      <c r="AA1885" s="22">
        <v>614.9</v>
      </c>
      <c r="AB1885" s="22">
        <v>598.4</v>
      </c>
      <c r="AC1885" s="22">
        <v>643.6</v>
      </c>
      <c r="AD1885" s="22" t="s">
        <v>179</v>
      </c>
      <c r="AE1885" s="22" t="s">
        <v>179</v>
      </c>
      <c r="AF1885" s="22" t="s">
        <v>179</v>
      </c>
      <c r="AG1885" s="22" t="s">
        <v>179</v>
      </c>
      <c r="AH1885" s="22" t="s">
        <v>179</v>
      </c>
      <c r="AI1885" s="22" t="s">
        <v>179</v>
      </c>
      <c r="AJ1885" s="22" t="s">
        <v>179</v>
      </c>
      <c r="AK1885" s="22" t="s">
        <v>179</v>
      </c>
      <c r="AL1885" s="22" t="s">
        <v>179</v>
      </c>
      <c r="AM1885" s="22" t="s">
        <v>179</v>
      </c>
      <c r="AN1885" s="22" t="s">
        <v>179</v>
      </c>
      <c r="AO1885" s="22" t="s">
        <v>180</v>
      </c>
      <c r="AP1885" s="22">
        <v>0</v>
      </c>
      <c r="AQ1885" s="22" t="s">
        <v>180</v>
      </c>
      <c r="AR1885" s="47">
        <f t="shared" si="118"/>
        <v>1.0024857722247662</v>
      </c>
      <c r="AS1885" s="47">
        <f t="shared" si="119"/>
        <v>0.94970576026362163</v>
      </c>
    </row>
    <row r="1886" spans="1:45" x14ac:dyDescent="0.25">
      <c r="A1886" s="22" t="s">
        <v>4142</v>
      </c>
      <c r="B1886" s="23" t="s">
        <v>4143</v>
      </c>
      <c r="C1886" s="22">
        <v>12</v>
      </c>
      <c r="D1886" s="22">
        <v>8</v>
      </c>
      <c r="E1886" s="22">
        <v>18</v>
      </c>
      <c r="F1886" s="22">
        <v>8</v>
      </c>
      <c r="G1886" s="22">
        <v>1</v>
      </c>
      <c r="H1886" s="22">
        <v>649</v>
      </c>
      <c r="I1886" s="22">
        <v>73.8</v>
      </c>
      <c r="J1886" s="22">
        <v>4.8600000000000003</v>
      </c>
      <c r="K1886" s="22">
        <v>136</v>
      </c>
      <c r="L1886" s="22">
        <v>31.83</v>
      </c>
      <c r="M1886" s="22">
        <v>7</v>
      </c>
      <c r="N1886" s="22">
        <v>8</v>
      </c>
      <c r="O1886" s="22">
        <v>0</v>
      </c>
      <c r="P1886" s="48">
        <f t="shared" si="116"/>
        <v>1457.6799999999998</v>
      </c>
      <c r="Q1886" s="48">
        <f t="shared" si="117"/>
        <v>1342.7400000000002</v>
      </c>
      <c r="R1886" s="22">
        <v>26.66</v>
      </c>
      <c r="S1886" s="22">
        <v>9.7799999999999994</v>
      </c>
      <c r="T1886" s="22">
        <v>1016.4</v>
      </c>
      <c r="U1886" s="22">
        <v>1929.2</v>
      </c>
      <c r="V1886" s="22">
        <v>1273.0999999999999</v>
      </c>
      <c r="W1886" s="22">
        <v>1892.5</v>
      </c>
      <c r="X1886" s="22">
        <v>1177.2</v>
      </c>
      <c r="Y1886" s="22">
        <v>1353.8</v>
      </c>
      <c r="Z1886" s="22">
        <v>1170.4000000000001</v>
      </c>
      <c r="AA1886" s="22">
        <v>1285.3</v>
      </c>
      <c r="AB1886" s="22">
        <v>1529.6</v>
      </c>
      <c r="AC1886" s="22">
        <v>1374.6</v>
      </c>
      <c r="AD1886" s="22" t="s">
        <v>179</v>
      </c>
      <c r="AE1886" s="22" t="s">
        <v>179</v>
      </c>
      <c r="AF1886" s="22" t="s">
        <v>179</v>
      </c>
      <c r="AG1886" s="22" t="s">
        <v>179</v>
      </c>
      <c r="AH1886" s="22" t="s">
        <v>179</v>
      </c>
      <c r="AI1886" s="22" t="s">
        <v>179</v>
      </c>
      <c r="AJ1886" s="22" t="s">
        <v>179</v>
      </c>
      <c r="AK1886" s="22" t="s">
        <v>179</v>
      </c>
      <c r="AL1886" s="22" t="s">
        <v>179</v>
      </c>
      <c r="AM1886" s="22" t="s">
        <v>179</v>
      </c>
      <c r="AN1886" s="22" t="s">
        <v>179</v>
      </c>
      <c r="AO1886" s="22" t="s">
        <v>180</v>
      </c>
      <c r="AP1886" s="22">
        <v>0</v>
      </c>
      <c r="AQ1886" s="22" t="s">
        <v>180</v>
      </c>
      <c r="AR1886" s="47">
        <f t="shared" si="118"/>
        <v>0.92114867460622385</v>
      </c>
      <c r="AS1886" s="47">
        <f t="shared" si="119"/>
        <v>0.59502174668908436</v>
      </c>
    </row>
    <row r="1887" spans="1:45" x14ac:dyDescent="0.25">
      <c r="A1887" s="22" t="s">
        <v>4144</v>
      </c>
      <c r="B1887" s="23" t="s">
        <v>4145</v>
      </c>
      <c r="C1887" s="22">
        <v>23</v>
      </c>
      <c r="D1887" s="22">
        <v>9</v>
      </c>
      <c r="E1887" s="22">
        <v>21</v>
      </c>
      <c r="F1887" s="22">
        <v>9</v>
      </c>
      <c r="G1887" s="22">
        <v>1</v>
      </c>
      <c r="H1887" s="22">
        <v>445</v>
      </c>
      <c r="I1887" s="22">
        <v>52.4</v>
      </c>
      <c r="J1887" s="22">
        <v>5.47</v>
      </c>
      <c r="K1887" s="22">
        <v>86</v>
      </c>
      <c r="L1887" s="22">
        <v>41.97</v>
      </c>
      <c r="M1887" s="22">
        <v>8</v>
      </c>
      <c r="N1887" s="22">
        <v>9</v>
      </c>
      <c r="O1887" s="22">
        <v>0</v>
      </c>
      <c r="P1887" s="48">
        <f t="shared" si="116"/>
        <v>1204.08</v>
      </c>
      <c r="Q1887" s="48">
        <f t="shared" si="117"/>
        <v>1237.7</v>
      </c>
      <c r="R1887" s="22">
        <v>4.04</v>
      </c>
      <c r="S1887" s="22">
        <v>3.66</v>
      </c>
      <c r="T1887" s="22">
        <v>1120.9000000000001</v>
      </c>
      <c r="U1887" s="22">
        <v>1240.3</v>
      </c>
      <c r="V1887" s="22">
        <v>1204.9000000000001</v>
      </c>
      <c r="W1887" s="22">
        <v>1256.3</v>
      </c>
      <c r="X1887" s="22">
        <v>1198</v>
      </c>
      <c r="Y1887" s="22">
        <v>1279.5999999999999</v>
      </c>
      <c r="Z1887" s="22">
        <v>1274.7</v>
      </c>
      <c r="AA1887" s="22">
        <v>1205.2</v>
      </c>
      <c r="AB1887" s="22">
        <v>1253</v>
      </c>
      <c r="AC1887" s="22">
        <v>1176</v>
      </c>
      <c r="AD1887" s="22" t="s">
        <v>179</v>
      </c>
      <c r="AE1887" s="22" t="s">
        <v>179</v>
      </c>
      <c r="AF1887" s="22" t="s">
        <v>179</v>
      </c>
      <c r="AG1887" s="22" t="s">
        <v>179</v>
      </c>
      <c r="AH1887" s="22" t="s">
        <v>179</v>
      </c>
      <c r="AI1887" s="22" t="s">
        <v>179</v>
      </c>
      <c r="AJ1887" s="22" t="s">
        <v>179</v>
      </c>
      <c r="AK1887" s="22" t="s">
        <v>179</v>
      </c>
      <c r="AL1887" s="22" t="s">
        <v>179</v>
      </c>
      <c r="AM1887" s="22" t="s">
        <v>179</v>
      </c>
      <c r="AN1887" s="22" t="s">
        <v>179</v>
      </c>
      <c r="AO1887" s="22" t="s">
        <v>180</v>
      </c>
      <c r="AP1887" s="22">
        <v>0</v>
      </c>
      <c r="AQ1887" s="22" t="s">
        <v>180</v>
      </c>
      <c r="AR1887" s="47">
        <f t="shared" si="118"/>
        <v>1.027921732775231</v>
      </c>
      <c r="AS1887" s="47">
        <f t="shared" si="119"/>
        <v>0.36024608777838096</v>
      </c>
    </row>
    <row r="1888" spans="1:45" x14ac:dyDescent="0.25">
      <c r="A1888" s="22" t="s">
        <v>4146</v>
      </c>
      <c r="B1888" s="23" t="s">
        <v>4147</v>
      </c>
      <c r="C1888" s="22">
        <v>35</v>
      </c>
      <c r="D1888" s="22">
        <v>17</v>
      </c>
      <c r="E1888" s="22">
        <v>60</v>
      </c>
      <c r="F1888" s="22">
        <v>17</v>
      </c>
      <c r="G1888" s="22">
        <v>1</v>
      </c>
      <c r="H1888" s="22">
        <v>493</v>
      </c>
      <c r="I1888" s="22">
        <v>54.5</v>
      </c>
      <c r="J1888" s="22">
        <v>6.89</v>
      </c>
      <c r="K1888" s="22">
        <v>510</v>
      </c>
      <c r="L1888" s="22">
        <v>115.3</v>
      </c>
      <c r="M1888" s="22">
        <v>15</v>
      </c>
      <c r="N1888" s="22">
        <v>17</v>
      </c>
      <c r="O1888" s="22">
        <v>0</v>
      </c>
      <c r="P1888" s="48">
        <f t="shared" si="116"/>
        <v>4242.38</v>
      </c>
      <c r="Q1888" s="48">
        <f t="shared" si="117"/>
        <v>4748.3</v>
      </c>
      <c r="R1888" s="22">
        <v>5.47</v>
      </c>
      <c r="S1888" s="22">
        <v>8.7899999999999991</v>
      </c>
      <c r="T1888" s="22">
        <v>4155.3</v>
      </c>
      <c r="U1888" s="22">
        <v>4451.1000000000004</v>
      </c>
      <c r="V1888" s="22">
        <v>4435.8999999999996</v>
      </c>
      <c r="W1888" s="22">
        <v>4320.3</v>
      </c>
      <c r="X1888" s="22">
        <v>3849.3</v>
      </c>
      <c r="Y1888" s="22">
        <v>5258.7</v>
      </c>
      <c r="Z1888" s="22">
        <v>5116.7</v>
      </c>
      <c r="AA1888" s="22">
        <v>4286</v>
      </c>
      <c r="AB1888" s="22">
        <v>4528.5</v>
      </c>
      <c r="AC1888" s="22">
        <v>4551.6000000000004</v>
      </c>
      <c r="AD1888" s="22" t="s">
        <v>179</v>
      </c>
      <c r="AE1888" s="22" t="s">
        <v>179</v>
      </c>
      <c r="AF1888" s="22" t="s">
        <v>179</v>
      </c>
      <c r="AG1888" s="22" t="s">
        <v>179</v>
      </c>
      <c r="AH1888" s="22" t="s">
        <v>179</v>
      </c>
      <c r="AI1888" s="22" t="s">
        <v>179</v>
      </c>
      <c r="AJ1888" s="22" t="s">
        <v>179</v>
      </c>
      <c r="AK1888" s="22" t="s">
        <v>179</v>
      </c>
      <c r="AL1888" s="22" t="s">
        <v>179</v>
      </c>
      <c r="AM1888" s="22" t="s">
        <v>179</v>
      </c>
      <c r="AN1888" s="22" t="s">
        <v>179</v>
      </c>
      <c r="AO1888" s="22" t="s">
        <v>180</v>
      </c>
      <c r="AP1888" s="22">
        <v>0</v>
      </c>
      <c r="AQ1888" s="22" t="s">
        <v>180</v>
      </c>
      <c r="AR1888" s="47">
        <f t="shared" si="118"/>
        <v>1.1192538150755</v>
      </c>
      <c r="AS1888" s="47">
        <f t="shared" si="119"/>
        <v>7.9909586043013237E-2</v>
      </c>
    </row>
    <row r="1889" spans="1:45" x14ac:dyDescent="0.25">
      <c r="A1889" s="22" t="s">
        <v>4148</v>
      </c>
      <c r="B1889" s="23" t="s">
        <v>4149</v>
      </c>
      <c r="C1889" s="22">
        <v>11</v>
      </c>
      <c r="D1889" s="22">
        <v>8</v>
      </c>
      <c r="E1889" s="22">
        <v>17</v>
      </c>
      <c r="F1889" s="22">
        <v>8</v>
      </c>
      <c r="G1889" s="22">
        <v>1</v>
      </c>
      <c r="H1889" s="22">
        <v>689</v>
      </c>
      <c r="I1889" s="22">
        <v>78.900000000000006</v>
      </c>
      <c r="J1889" s="22">
        <v>8.9</v>
      </c>
      <c r="K1889" s="22">
        <v>90</v>
      </c>
      <c r="L1889" s="22">
        <v>29.34</v>
      </c>
      <c r="M1889" s="22">
        <v>7</v>
      </c>
      <c r="N1889" s="22">
        <v>8</v>
      </c>
      <c r="O1889" s="22">
        <v>0</v>
      </c>
      <c r="P1889" s="48">
        <f t="shared" si="116"/>
        <v>1246.0999999999999</v>
      </c>
      <c r="Q1889" s="48">
        <f t="shared" si="117"/>
        <v>1279.48</v>
      </c>
      <c r="R1889" s="22">
        <v>10.74</v>
      </c>
      <c r="S1889" s="22">
        <v>4.6100000000000003</v>
      </c>
      <c r="T1889" s="22">
        <v>1085.2</v>
      </c>
      <c r="U1889" s="22">
        <v>1449.9</v>
      </c>
      <c r="V1889" s="22">
        <v>1221.7</v>
      </c>
      <c r="W1889" s="22">
        <v>1337.1</v>
      </c>
      <c r="X1889" s="22">
        <v>1136.5999999999999</v>
      </c>
      <c r="Y1889" s="22">
        <v>1283.4000000000001</v>
      </c>
      <c r="Z1889" s="22">
        <v>1198.3</v>
      </c>
      <c r="AA1889" s="22">
        <v>1260.5</v>
      </c>
      <c r="AB1889" s="22">
        <v>1361.4</v>
      </c>
      <c r="AC1889" s="22">
        <v>1293.8</v>
      </c>
      <c r="AD1889" s="22" t="s">
        <v>179</v>
      </c>
      <c r="AE1889" s="22" t="s">
        <v>179</v>
      </c>
      <c r="AF1889" s="22" t="s">
        <v>179</v>
      </c>
      <c r="AG1889" s="22" t="s">
        <v>179</v>
      </c>
      <c r="AH1889" s="22" t="s">
        <v>179</v>
      </c>
      <c r="AI1889" s="22" t="s">
        <v>179</v>
      </c>
      <c r="AJ1889" s="22" t="s">
        <v>179</v>
      </c>
      <c r="AK1889" s="22" t="s">
        <v>179</v>
      </c>
      <c r="AL1889" s="22" t="s">
        <v>179</v>
      </c>
      <c r="AM1889" s="22" t="s">
        <v>179</v>
      </c>
      <c r="AN1889" s="22" t="s">
        <v>179</v>
      </c>
      <c r="AO1889" s="22" t="s">
        <v>180</v>
      </c>
      <c r="AP1889" s="22">
        <v>0</v>
      </c>
      <c r="AQ1889" s="22" t="s">
        <v>180</v>
      </c>
      <c r="AR1889" s="47">
        <f t="shared" si="118"/>
        <v>1.026787577240992</v>
      </c>
      <c r="AS1889" s="47">
        <f t="shared" si="119"/>
        <v>0.69321922171585681</v>
      </c>
    </row>
    <row r="1890" spans="1:45" x14ac:dyDescent="0.25">
      <c r="A1890" s="22" t="s">
        <v>4150</v>
      </c>
      <c r="B1890" s="23" t="s">
        <v>4151</v>
      </c>
      <c r="C1890" s="22">
        <v>21</v>
      </c>
      <c r="D1890" s="22">
        <v>11</v>
      </c>
      <c r="E1890" s="22">
        <v>35</v>
      </c>
      <c r="F1890" s="22">
        <v>11</v>
      </c>
      <c r="G1890" s="22">
        <v>1</v>
      </c>
      <c r="H1890" s="22">
        <v>630</v>
      </c>
      <c r="I1890" s="22">
        <v>71.5</v>
      </c>
      <c r="J1890" s="22">
        <v>8.34</v>
      </c>
      <c r="K1890" s="22">
        <v>352</v>
      </c>
      <c r="L1890" s="22">
        <v>78.36</v>
      </c>
      <c r="M1890" s="22">
        <v>10</v>
      </c>
      <c r="N1890" s="22">
        <v>11</v>
      </c>
      <c r="O1890" s="22">
        <v>0</v>
      </c>
      <c r="P1890" s="48">
        <f t="shared" si="116"/>
        <v>2462.36</v>
      </c>
      <c r="Q1890" s="48">
        <f t="shared" si="117"/>
        <v>2416.9199999999996</v>
      </c>
      <c r="R1890" s="22">
        <v>15.41</v>
      </c>
      <c r="S1890" s="22">
        <v>7.5</v>
      </c>
      <c r="T1890" s="22">
        <v>2037.4</v>
      </c>
      <c r="U1890" s="22">
        <v>3010.1</v>
      </c>
      <c r="V1890" s="22">
        <v>2320.6</v>
      </c>
      <c r="W1890" s="22">
        <v>2792.3</v>
      </c>
      <c r="X1890" s="22">
        <v>2151.4</v>
      </c>
      <c r="Y1890" s="22">
        <v>2533.3000000000002</v>
      </c>
      <c r="Z1890" s="22">
        <v>2204.1999999999998</v>
      </c>
      <c r="AA1890" s="22">
        <v>2257.1999999999998</v>
      </c>
      <c r="AB1890" s="22">
        <v>2630.1</v>
      </c>
      <c r="AC1890" s="22">
        <v>2459.8000000000002</v>
      </c>
      <c r="AD1890" s="22" t="s">
        <v>179</v>
      </c>
      <c r="AE1890" s="22" t="s">
        <v>179</v>
      </c>
      <c r="AF1890" s="22" t="s">
        <v>179</v>
      </c>
      <c r="AG1890" s="22" t="s">
        <v>179</v>
      </c>
      <c r="AH1890" s="22" t="s">
        <v>179</v>
      </c>
      <c r="AI1890" s="22" t="s">
        <v>179</v>
      </c>
      <c r="AJ1890" s="22" t="s">
        <v>179</v>
      </c>
      <c r="AK1890" s="22" t="s">
        <v>179</v>
      </c>
      <c r="AL1890" s="22" t="s">
        <v>179</v>
      </c>
      <c r="AM1890" s="22" t="s">
        <v>179</v>
      </c>
      <c r="AN1890" s="22" t="s">
        <v>179</v>
      </c>
      <c r="AO1890" s="22" t="s">
        <v>180</v>
      </c>
      <c r="AP1890" s="22">
        <v>0</v>
      </c>
      <c r="AQ1890" s="22" t="s">
        <v>180</v>
      </c>
      <c r="AR1890" s="47">
        <f t="shared" si="118"/>
        <v>0.98154615896944375</v>
      </c>
      <c r="AS1890" s="47">
        <f t="shared" si="119"/>
        <v>0.84966114974869789</v>
      </c>
    </row>
    <row r="1891" spans="1:45" x14ac:dyDescent="0.25">
      <c r="A1891" s="22" t="s">
        <v>4152</v>
      </c>
      <c r="B1891" s="23" t="s">
        <v>4153</v>
      </c>
      <c r="C1891" s="22">
        <v>1</v>
      </c>
      <c r="D1891" s="22">
        <v>1</v>
      </c>
      <c r="E1891" s="22">
        <v>1</v>
      </c>
      <c r="F1891" s="22">
        <v>1</v>
      </c>
      <c r="G1891" s="22">
        <v>1</v>
      </c>
      <c r="H1891" s="22">
        <v>762</v>
      </c>
      <c r="I1891" s="22">
        <v>86.5</v>
      </c>
      <c r="J1891" s="22">
        <v>8.3800000000000008</v>
      </c>
      <c r="K1891" s="22">
        <v>0</v>
      </c>
      <c r="L1891" s="22" t="s">
        <v>180</v>
      </c>
      <c r="M1891" s="22">
        <v>1</v>
      </c>
      <c r="N1891" s="22" t="s">
        <v>180</v>
      </c>
      <c r="O1891" s="22">
        <v>0</v>
      </c>
      <c r="P1891" s="48" t="e">
        <f t="shared" si="116"/>
        <v>#DIV/0!</v>
      </c>
      <c r="Q1891" s="48" t="e">
        <f t="shared" si="117"/>
        <v>#DIV/0!</v>
      </c>
      <c r="R1891" s="22" t="s">
        <v>180</v>
      </c>
      <c r="S1891" s="22" t="s">
        <v>180</v>
      </c>
      <c r="T1891" s="22" t="s">
        <v>180</v>
      </c>
      <c r="U1891" s="22" t="s">
        <v>180</v>
      </c>
      <c r="V1891" s="22" t="s">
        <v>180</v>
      </c>
      <c r="W1891" s="22" t="s">
        <v>180</v>
      </c>
      <c r="X1891" s="22" t="s">
        <v>180</v>
      </c>
      <c r="Y1891" s="22" t="s">
        <v>180</v>
      </c>
      <c r="Z1891" s="22" t="s">
        <v>180</v>
      </c>
      <c r="AA1891" s="22" t="s">
        <v>180</v>
      </c>
      <c r="AB1891" s="22" t="s">
        <v>180</v>
      </c>
      <c r="AC1891" s="22" t="s">
        <v>180</v>
      </c>
      <c r="AD1891" s="22" t="s">
        <v>250</v>
      </c>
      <c r="AE1891" s="22" t="s">
        <v>250</v>
      </c>
      <c r="AF1891" s="22" t="s">
        <v>250</v>
      </c>
      <c r="AG1891" s="22" t="s">
        <v>250</v>
      </c>
      <c r="AH1891" s="22" t="s">
        <v>250</v>
      </c>
      <c r="AI1891" s="22" t="s">
        <v>250</v>
      </c>
      <c r="AJ1891" s="22" t="s">
        <v>250</v>
      </c>
      <c r="AK1891" s="22" t="s">
        <v>250</v>
      </c>
      <c r="AL1891" s="22" t="s">
        <v>250</v>
      </c>
      <c r="AM1891" s="22" t="s">
        <v>250</v>
      </c>
      <c r="AN1891" s="22" t="s">
        <v>250</v>
      </c>
      <c r="AO1891" s="22" t="s">
        <v>180</v>
      </c>
      <c r="AP1891" s="22">
        <v>0</v>
      </c>
      <c r="AQ1891" s="22" t="s">
        <v>180</v>
      </c>
      <c r="AR1891" s="47" t="e">
        <f t="shared" si="118"/>
        <v>#DIV/0!</v>
      </c>
      <c r="AS1891" s="47" t="e">
        <f t="shared" si="119"/>
        <v>#DIV/0!</v>
      </c>
    </row>
    <row r="1892" spans="1:45" x14ac:dyDescent="0.25">
      <c r="A1892" s="22" t="s">
        <v>4154</v>
      </c>
      <c r="B1892" s="23" t="s">
        <v>4155</v>
      </c>
      <c r="C1892" s="22">
        <v>7</v>
      </c>
      <c r="D1892" s="22">
        <v>2</v>
      </c>
      <c r="E1892" s="22">
        <v>6</v>
      </c>
      <c r="F1892" s="22">
        <v>2</v>
      </c>
      <c r="G1892" s="22">
        <v>1</v>
      </c>
      <c r="H1892" s="22">
        <v>292</v>
      </c>
      <c r="I1892" s="22">
        <v>32.299999999999997</v>
      </c>
      <c r="J1892" s="22">
        <v>9.9499999999999993</v>
      </c>
      <c r="K1892" s="22">
        <v>64</v>
      </c>
      <c r="L1892" s="22">
        <v>9.85</v>
      </c>
      <c r="M1892" s="22">
        <v>2</v>
      </c>
      <c r="N1892" s="22">
        <v>2</v>
      </c>
      <c r="O1892" s="22">
        <v>0</v>
      </c>
      <c r="P1892" s="48">
        <f t="shared" si="116"/>
        <v>974.1400000000001</v>
      </c>
      <c r="Q1892" s="48">
        <f t="shared" si="117"/>
        <v>1001.6</v>
      </c>
      <c r="R1892" s="22">
        <v>8</v>
      </c>
      <c r="S1892" s="22">
        <v>12.03</v>
      </c>
      <c r="T1892" s="22">
        <v>884.7</v>
      </c>
      <c r="U1892" s="22">
        <v>1065.4000000000001</v>
      </c>
      <c r="V1892" s="22">
        <v>1014.4</v>
      </c>
      <c r="W1892" s="22">
        <v>879.3</v>
      </c>
      <c r="X1892" s="22">
        <v>1026.9000000000001</v>
      </c>
      <c r="Y1892" s="22">
        <v>1194.7</v>
      </c>
      <c r="Z1892" s="22">
        <v>918.6</v>
      </c>
      <c r="AA1892" s="22">
        <v>946.3</v>
      </c>
      <c r="AB1892" s="22">
        <v>905.7</v>
      </c>
      <c r="AC1892" s="22">
        <v>1042.7</v>
      </c>
      <c r="AD1892" s="22" t="s">
        <v>179</v>
      </c>
      <c r="AE1892" s="22" t="s">
        <v>179</v>
      </c>
      <c r="AF1892" s="22" t="s">
        <v>179</v>
      </c>
      <c r="AG1892" s="22" t="s">
        <v>179</v>
      </c>
      <c r="AH1892" s="22" t="s">
        <v>179</v>
      </c>
      <c r="AI1892" s="22" t="s">
        <v>179</v>
      </c>
      <c r="AJ1892" s="22" t="s">
        <v>179</v>
      </c>
      <c r="AK1892" s="22" t="s">
        <v>179</v>
      </c>
      <c r="AL1892" s="22" t="s">
        <v>179</v>
      </c>
      <c r="AM1892" s="22" t="s">
        <v>179</v>
      </c>
      <c r="AN1892" s="22" t="s">
        <v>179</v>
      </c>
      <c r="AO1892" s="22" t="s">
        <v>180</v>
      </c>
      <c r="AP1892" s="22">
        <v>0</v>
      </c>
      <c r="AQ1892" s="22" t="s">
        <v>180</v>
      </c>
      <c r="AR1892" s="47">
        <f t="shared" si="118"/>
        <v>1.0281889666783008</v>
      </c>
      <c r="AS1892" s="47">
        <f t="shared" si="119"/>
        <v>0.74030772678743006</v>
      </c>
    </row>
    <row r="1893" spans="1:45" x14ac:dyDescent="0.25">
      <c r="A1893" s="22" t="s">
        <v>4156</v>
      </c>
      <c r="B1893" s="23" t="s">
        <v>4157</v>
      </c>
      <c r="C1893" s="22">
        <v>13</v>
      </c>
      <c r="D1893" s="22">
        <v>3</v>
      </c>
      <c r="E1893" s="22">
        <v>22</v>
      </c>
      <c r="F1893" s="22">
        <v>2</v>
      </c>
      <c r="G1893" s="22">
        <v>1</v>
      </c>
      <c r="H1893" s="22">
        <v>262</v>
      </c>
      <c r="I1893" s="22">
        <v>30</v>
      </c>
      <c r="J1893" s="22">
        <v>9</v>
      </c>
      <c r="K1893" s="22">
        <v>288</v>
      </c>
      <c r="L1893" s="22">
        <v>45.67</v>
      </c>
      <c r="M1893" s="22">
        <v>3</v>
      </c>
      <c r="N1893" s="22">
        <v>3</v>
      </c>
      <c r="O1893" s="22">
        <v>0</v>
      </c>
      <c r="P1893" s="48">
        <f t="shared" si="116"/>
        <v>1570.26</v>
      </c>
      <c r="Q1893" s="48">
        <f t="shared" si="117"/>
        <v>1590.2</v>
      </c>
      <c r="R1893" s="22">
        <v>5.13</v>
      </c>
      <c r="S1893" s="22">
        <v>8.9600000000000009</v>
      </c>
      <c r="T1893" s="22">
        <v>1470.4</v>
      </c>
      <c r="U1893" s="22">
        <v>1697.1</v>
      </c>
      <c r="V1893" s="22">
        <v>1561.7</v>
      </c>
      <c r="W1893" s="22">
        <v>1514.4</v>
      </c>
      <c r="X1893" s="22">
        <v>1607.7</v>
      </c>
      <c r="Y1893" s="22">
        <v>1573.7</v>
      </c>
      <c r="Z1893" s="22">
        <v>1706</v>
      </c>
      <c r="AA1893" s="22">
        <v>1351.4</v>
      </c>
      <c r="AB1893" s="22">
        <v>1680.3</v>
      </c>
      <c r="AC1893" s="22">
        <v>1639.6</v>
      </c>
      <c r="AD1893" s="22" t="s">
        <v>179</v>
      </c>
      <c r="AE1893" s="22" t="s">
        <v>179</v>
      </c>
      <c r="AF1893" s="22" t="s">
        <v>179</v>
      </c>
      <c r="AG1893" s="22" t="s">
        <v>179</v>
      </c>
      <c r="AH1893" s="22" t="s">
        <v>179</v>
      </c>
      <c r="AI1893" s="22" t="s">
        <v>179</v>
      </c>
      <c r="AJ1893" s="22" t="s">
        <v>179</v>
      </c>
      <c r="AK1893" s="22" t="s">
        <v>179</v>
      </c>
      <c r="AL1893" s="22" t="s">
        <v>179</v>
      </c>
      <c r="AM1893" s="22" t="s">
        <v>179</v>
      </c>
      <c r="AN1893" s="22" t="s">
        <v>179</v>
      </c>
      <c r="AO1893" s="22" t="s">
        <v>180</v>
      </c>
      <c r="AP1893" s="22">
        <v>0</v>
      </c>
      <c r="AQ1893" s="22" t="s">
        <v>180</v>
      </c>
      <c r="AR1893" s="47">
        <f t="shared" si="118"/>
        <v>1.0126985340007388</v>
      </c>
      <c r="AS1893" s="47">
        <f t="shared" si="119"/>
        <v>0.77040877768361771</v>
      </c>
    </row>
    <row r="1894" spans="1:45" x14ac:dyDescent="0.25">
      <c r="A1894" s="22" t="s">
        <v>4158</v>
      </c>
      <c r="B1894" s="23" t="s">
        <v>4159</v>
      </c>
      <c r="C1894" s="22">
        <v>16</v>
      </c>
      <c r="D1894" s="22">
        <v>4</v>
      </c>
      <c r="E1894" s="22">
        <v>8</v>
      </c>
      <c r="F1894" s="22">
        <v>4</v>
      </c>
      <c r="G1894" s="22">
        <v>1</v>
      </c>
      <c r="H1894" s="22">
        <v>449</v>
      </c>
      <c r="I1894" s="22">
        <v>51.4</v>
      </c>
      <c r="J1894" s="22">
        <v>7.49</v>
      </c>
      <c r="K1894" s="22">
        <v>133</v>
      </c>
      <c r="L1894" s="22">
        <v>22.18</v>
      </c>
      <c r="M1894" s="22">
        <v>4</v>
      </c>
      <c r="N1894" s="22">
        <v>4</v>
      </c>
      <c r="O1894" s="22">
        <v>0</v>
      </c>
      <c r="P1894" s="48">
        <f t="shared" si="116"/>
        <v>243.84</v>
      </c>
      <c r="Q1894" s="48">
        <f t="shared" si="117"/>
        <v>236.16</v>
      </c>
      <c r="R1894" s="22">
        <v>4.92</v>
      </c>
      <c r="S1894" s="22">
        <v>4.8</v>
      </c>
      <c r="T1894" s="22">
        <v>236.3</v>
      </c>
      <c r="U1894" s="22">
        <v>245.1</v>
      </c>
      <c r="V1894" s="22">
        <v>244.1</v>
      </c>
      <c r="W1894" s="22">
        <v>260.60000000000002</v>
      </c>
      <c r="X1894" s="22">
        <v>233.1</v>
      </c>
      <c r="Y1894" s="22">
        <v>230.5</v>
      </c>
      <c r="Z1894" s="22">
        <v>236.1</v>
      </c>
      <c r="AA1894" s="22">
        <v>238.1</v>
      </c>
      <c r="AB1894" s="22">
        <v>253.4</v>
      </c>
      <c r="AC1894" s="22">
        <v>222.7</v>
      </c>
      <c r="AD1894" s="22" t="s">
        <v>179</v>
      </c>
      <c r="AE1894" s="22" t="s">
        <v>179</v>
      </c>
      <c r="AF1894" s="22" t="s">
        <v>179</v>
      </c>
      <c r="AG1894" s="22" t="s">
        <v>179</v>
      </c>
      <c r="AH1894" s="22" t="s">
        <v>179</v>
      </c>
      <c r="AI1894" s="22" t="s">
        <v>179</v>
      </c>
      <c r="AJ1894" s="22" t="s">
        <v>179</v>
      </c>
      <c r="AK1894" s="22" t="s">
        <v>179</v>
      </c>
      <c r="AL1894" s="22" t="s">
        <v>179</v>
      </c>
      <c r="AM1894" s="22" t="s">
        <v>179</v>
      </c>
      <c r="AN1894" s="22" t="s">
        <v>179</v>
      </c>
      <c r="AO1894" s="22" t="s">
        <v>180</v>
      </c>
      <c r="AP1894" s="22">
        <v>0</v>
      </c>
      <c r="AQ1894" s="22" t="s">
        <v>180</v>
      </c>
      <c r="AR1894" s="47">
        <f t="shared" si="118"/>
        <v>0.96850393700787396</v>
      </c>
      <c r="AS1894" s="47">
        <f t="shared" si="119"/>
        <v>9.7801238925766744E-4</v>
      </c>
    </row>
    <row r="1895" spans="1:45" x14ac:dyDescent="0.25">
      <c r="A1895" s="22" t="s">
        <v>4160</v>
      </c>
      <c r="B1895" s="23" t="s">
        <v>4161</v>
      </c>
      <c r="C1895" s="22">
        <v>31</v>
      </c>
      <c r="D1895" s="22">
        <v>66</v>
      </c>
      <c r="E1895" s="22">
        <v>227</v>
      </c>
      <c r="F1895" s="22">
        <v>65</v>
      </c>
      <c r="G1895" s="22">
        <v>1</v>
      </c>
      <c r="H1895" s="22">
        <v>2504</v>
      </c>
      <c r="I1895" s="22">
        <v>272.3</v>
      </c>
      <c r="J1895" s="22">
        <v>6.58</v>
      </c>
      <c r="K1895" s="22">
        <v>2291</v>
      </c>
      <c r="L1895" s="22">
        <v>472.28</v>
      </c>
      <c r="M1895" s="22">
        <v>62</v>
      </c>
      <c r="N1895" s="22">
        <v>66</v>
      </c>
      <c r="O1895" s="22">
        <v>1</v>
      </c>
      <c r="P1895" s="48">
        <f t="shared" si="116"/>
        <v>19446.04</v>
      </c>
      <c r="Q1895" s="48">
        <f t="shared" si="117"/>
        <v>21916.799999999999</v>
      </c>
      <c r="R1895" s="22">
        <v>47.78</v>
      </c>
      <c r="S1895" s="22">
        <v>79.63</v>
      </c>
      <c r="T1895" s="22">
        <v>35026.800000000003</v>
      </c>
      <c r="U1895" s="22">
        <v>14795.7</v>
      </c>
      <c r="V1895" s="22">
        <v>18504.900000000001</v>
      </c>
      <c r="W1895" s="22">
        <v>17463</v>
      </c>
      <c r="X1895" s="22">
        <v>11439.8</v>
      </c>
      <c r="Y1895" s="22">
        <v>52851.4</v>
      </c>
      <c r="Z1895" s="22">
        <v>12285.5</v>
      </c>
      <c r="AA1895" s="22">
        <v>18041.2</v>
      </c>
      <c r="AB1895" s="22">
        <v>14145</v>
      </c>
      <c r="AC1895" s="22">
        <v>12260.9</v>
      </c>
      <c r="AD1895" s="22" t="s">
        <v>179</v>
      </c>
      <c r="AE1895" s="22" t="s">
        <v>179</v>
      </c>
      <c r="AF1895" s="22" t="s">
        <v>179</v>
      </c>
      <c r="AG1895" s="22" t="s">
        <v>179</v>
      </c>
      <c r="AH1895" s="22" t="s">
        <v>179</v>
      </c>
      <c r="AI1895" s="22" t="s">
        <v>179</v>
      </c>
      <c r="AJ1895" s="22" t="s">
        <v>179</v>
      </c>
      <c r="AK1895" s="22" t="s">
        <v>179</v>
      </c>
      <c r="AL1895" s="22" t="s">
        <v>179</v>
      </c>
      <c r="AM1895" s="22" t="s">
        <v>179</v>
      </c>
      <c r="AN1895" s="22" t="s">
        <v>179</v>
      </c>
      <c r="AO1895" s="22" t="s">
        <v>180</v>
      </c>
      <c r="AP1895" s="22">
        <v>0</v>
      </c>
      <c r="AQ1895" s="22" t="s">
        <v>180</v>
      </c>
      <c r="AR1895" s="47">
        <f t="shared" si="118"/>
        <v>1.1270572311894862</v>
      </c>
      <c r="AS1895" s="47">
        <f t="shared" si="119"/>
        <v>0.56153584894587905</v>
      </c>
    </row>
    <row r="1896" spans="1:45" x14ac:dyDescent="0.25">
      <c r="A1896" s="22" t="s">
        <v>4162</v>
      </c>
      <c r="B1896" s="23" t="s">
        <v>4163</v>
      </c>
      <c r="C1896" s="22">
        <v>81</v>
      </c>
      <c r="D1896" s="22">
        <v>10</v>
      </c>
      <c r="E1896" s="22">
        <v>124</v>
      </c>
      <c r="F1896" s="22">
        <v>10</v>
      </c>
      <c r="G1896" s="22">
        <v>1</v>
      </c>
      <c r="H1896" s="22">
        <v>135</v>
      </c>
      <c r="I1896" s="22">
        <v>15.1</v>
      </c>
      <c r="J1896" s="22">
        <v>6.54</v>
      </c>
      <c r="K1896" s="22">
        <v>1301</v>
      </c>
      <c r="L1896" s="22">
        <v>303.08</v>
      </c>
      <c r="M1896" s="22">
        <v>9</v>
      </c>
      <c r="N1896" s="22">
        <v>10</v>
      </c>
      <c r="O1896" s="22">
        <v>0</v>
      </c>
      <c r="P1896" s="48">
        <f t="shared" si="116"/>
        <v>13798.64</v>
      </c>
      <c r="Q1896" s="48">
        <f t="shared" si="117"/>
        <v>16076.320000000002</v>
      </c>
      <c r="R1896" s="22">
        <v>5.8</v>
      </c>
      <c r="S1896" s="22">
        <v>14.48</v>
      </c>
      <c r="T1896" s="22">
        <v>14224</v>
      </c>
      <c r="U1896" s="22">
        <v>13883.5</v>
      </c>
      <c r="V1896" s="22">
        <v>14973.5</v>
      </c>
      <c r="W1896" s="22">
        <v>13080.5</v>
      </c>
      <c r="X1896" s="22">
        <v>12831.7</v>
      </c>
      <c r="Y1896" s="22">
        <v>19059.7</v>
      </c>
      <c r="Z1896" s="22">
        <v>16318.5</v>
      </c>
      <c r="AA1896" s="22">
        <v>15330.8</v>
      </c>
      <c r="AB1896" s="22">
        <v>12704.5</v>
      </c>
      <c r="AC1896" s="22">
        <v>16968.099999999999</v>
      </c>
      <c r="AD1896" s="22" t="s">
        <v>179</v>
      </c>
      <c r="AE1896" s="22" t="s">
        <v>179</v>
      </c>
      <c r="AF1896" s="22" t="s">
        <v>179</v>
      </c>
      <c r="AG1896" s="22" t="s">
        <v>179</v>
      </c>
      <c r="AH1896" s="22" t="s">
        <v>179</v>
      </c>
      <c r="AI1896" s="22" t="s">
        <v>179</v>
      </c>
      <c r="AJ1896" s="22" t="s">
        <v>179</v>
      </c>
      <c r="AK1896" s="22" t="s">
        <v>179</v>
      </c>
      <c r="AL1896" s="22" t="s">
        <v>179</v>
      </c>
      <c r="AM1896" s="22" t="s">
        <v>179</v>
      </c>
      <c r="AN1896" s="22" t="s">
        <v>179</v>
      </c>
      <c r="AO1896" s="22" t="s">
        <v>180</v>
      </c>
      <c r="AP1896" s="22">
        <v>0</v>
      </c>
      <c r="AQ1896" s="22" t="s">
        <v>180</v>
      </c>
      <c r="AR1896" s="47">
        <f t="shared" si="118"/>
        <v>1.165065542691164</v>
      </c>
      <c r="AS1896" s="47">
        <f t="shared" si="119"/>
        <v>8.9018005998952057E-2</v>
      </c>
    </row>
    <row r="1897" spans="1:45" x14ac:dyDescent="0.25">
      <c r="A1897" s="22" t="s">
        <v>4164</v>
      </c>
      <c r="B1897" s="23" t="s">
        <v>4165</v>
      </c>
      <c r="C1897" s="22">
        <v>57</v>
      </c>
      <c r="D1897" s="22">
        <v>9</v>
      </c>
      <c r="E1897" s="22">
        <v>604</v>
      </c>
      <c r="F1897" s="22">
        <v>9</v>
      </c>
      <c r="G1897" s="22">
        <v>1</v>
      </c>
      <c r="H1897" s="22">
        <v>132</v>
      </c>
      <c r="I1897" s="22">
        <v>14.6</v>
      </c>
      <c r="J1897" s="22">
        <v>8.4</v>
      </c>
      <c r="K1897" s="22">
        <v>5740</v>
      </c>
      <c r="L1897" s="22">
        <v>1081.55</v>
      </c>
      <c r="M1897" s="22">
        <v>8</v>
      </c>
      <c r="N1897" s="22">
        <v>9</v>
      </c>
      <c r="O1897" s="22">
        <v>0</v>
      </c>
      <c r="P1897" s="48">
        <f t="shared" si="116"/>
        <v>78708.100000000006</v>
      </c>
      <c r="Q1897" s="48">
        <f t="shared" si="117"/>
        <v>79989.540000000008</v>
      </c>
      <c r="R1897" s="22">
        <v>4.66</v>
      </c>
      <c r="S1897" s="22">
        <v>6.85</v>
      </c>
      <c r="T1897" s="22">
        <v>84529.5</v>
      </c>
      <c r="U1897" s="22">
        <v>74812</v>
      </c>
      <c r="V1897" s="22">
        <v>78055.199999999997</v>
      </c>
      <c r="W1897" s="22">
        <v>78718.7</v>
      </c>
      <c r="X1897" s="22">
        <v>77425.100000000006</v>
      </c>
      <c r="Y1897" s="22">
        <v>88636.5</v>
      </c>
      <c r="Z1897" s="22">
        <v>77133.7</v>
      </c>
      <c r="AA1897" s="22">
        <v>82215.3</v>
      </c>
      <c r="AB1897" s="22">
        <v>75920.5</v>
      </c>
      <c r="AC1897" s="22">
        <v>76041.7</v>
      </c>
      <c r="AD1897" s="22" t="s">
        <v>179</v>
      </c>
      <c r="AE1897" s="22" t="s">
        <v>179</v>
      </c>
      <c r="AF1897" s="22" t="s">
        <v>179</v>
      </c>
      <c r="AG1897" s="22" t="s">
        <v>179</v>
      </c>
      <c r="AH1897" s="22" t="s">
        <v>179</v>
      </c>
      <c r="AI1897" s="22" t="s">
        <v>179</v>
      </c>
      <c r="AJ1897" s="22" t="s">
        <v>179</v>
      </c>
      <c r="AK1897" s="22" t="s">
        <v>179</v>
      </c>
      <c r="AL1897" s="22" t="s">
        <v>179</v>
      </c>
      <c r="AM1897" s="22" t="s">
        <v>179</v>
      </c>
      <c r="AN1897" s="22" t="s">
        <v>179</v>
      </c>
      <c r="AO1897" s="22" t="s">
        <v>180</v>
      </c>
      <c r="AP1897" s="22">
        <v>0</v>
      </c>
      <c r="AQ1897" s="22" t="s">
        <v>180</v>
      </c>
      <c r="AR1897" s="47">
        <f t="shared" si="118"/>
        <v>1.0162809164495141</v>
      </c>
      <c r="AS1897" s="47">
        <f t="shared" si="119"/>
        <v>0.42188241715202107</v>
      </c>
    </row>
    <row r="1898" spans="1:45" x14ac:dyDescent="0.25">
      <c r="A1898" s="22" t="s">
        <v>4166</v>
      </c>
      <c r="B1898" s="23" t="s">
        <v>4167</v>
      </c>
      <c r="C1898" s="22">
        <v>86</v>
      </c>
      <c r="D1898" s="22">
        <v>14</v>
      </c>
      <c r="E1898" s="22">
        <v>1858</v>
      </c>
      <c r="F1898" s="22">
        <v>14</v>
      </c>
      <c r="G1898" s="22">
        <v>1</v>
      </c>
      <c r="H1898" s="22">
        <v>133</v>
      </c>
      <c r="I1898" s="22">
        <v>14.8</v>
      </c>
      <c r="J1898" s="22">
        <v>6.57</v>
      </c>
      <c r="K1898" s="22">
        <v>7192</v>
      </c>
      <c r="L1898" s="22">
        <v>2986.79</v>
      </c>
      <c r="M1898" s="22">
        <v>14</v>
      </c>
      <c r="N1898" s="22">
        <v>14</v>
      </c>
      <c r="O1898" s="22">
        <v>0</v>
      </c>
      <c r="P1898" s="48">
        <f t="shared" si="116"/>
        <v>363409.86</v>
      </c>
      <c r="Q1898" s="48">
        <f t="shared" si="117"/>
        <v>313129.02</v>
      </c>
      <c r="R1898" s="22">
        <v>6.59</v>
      </c>
      <c r="S1898" s="22">
        <v>7.35</v>
      </c>
      <c r="T1898" s="22">
        <v>366132.1</v>
      </c>
      <c r="U1898" s="22">
        <v>317450.09999999998</v>
      </c>
      <c r="V1898" s="22">
        <v>369458.6</v>
      </c>
      <c r="W1898" s="22">
        <v>385546.7</v>
      </c>
      <c r="X1898" s="22">
        <v>378461.8</v>
      </c>
      <c r="Y1898" s="22">
        <v>284134.90000000002</v>
      </c>
      <c r="Z1898" s="22">
        <v>299140.90000000002</v>
      </c>
      <c r="AA1898" s="22">
        <v>330764.3</v>
      </c>
      <c r="AB1898" s="22">
        <v>340783.8</v>
      </c>
      <c r="AC1898" s="22">
        <v>310821.2</v>
      </c>
      <c r="AD1898" s="22" t="s">
        <v>179</v>
      </c>
      <c r="AE1898" s="22" t="s">
        <v>179</v>
      </c>
      <c r="AF1898" s="22" t="s">
        <v>179</v>
      </c>
      <c r="AG1898" s="22" t="s">
        <v>179</v>
      </c>
      <c r="AH1898" s="22" t="s">
        <v>179</v>
      </c>
      <c r="AI1898" s="22" t="s">
        <v>179</v>
      </c>
      <c r="AJ1898" s="22" t="s">
        <v>179</v>
      </c>
      <c r="AK1898" s="22" t="s">
        <v>179</v>
      </c>
      <c r="AL1898" s="22" t="s">
        <v>179</v>
      </c>
      <c r="AM1898" s="22" t="s">
        <v>179</v>
      </c>
      <c r="AN1898" s="22" t="s">
        <v>179</v>
      </c>
      <c r="AO1898" s="22" t="s">
        <v>4168</v>
      </c>
      <c r="AP1898" s="22">
        <v>1</v>
      </c>
      <c r="AQ1898" s="22" t="s">
        <v>4168</v>
      </c>
      <c r="AR1898" s="47">
        <f t="shared" si="118"/>
        <v>0.86164150857106636</v>
      </c>
      <c r="AS1898" s="47">
        <f t="shared" si="119"/>
        <v>1.0801789573695743E-2</v>
      </c>
    </row>
    <row r="1899" spans="1:45" x14ac:dyDescent="0.25">
      <c r="A1899" s="22" t="s">
        <v>4169</v>
      </c>
      <c r="B1899" s="23" t="s">
        <v>4170</v>
      </c>
      <c r="C1899" s="22">
        <v>24</v>
      </c>
      <c r="D1899" s="22">
        <v>11</v>
      </c>
      <c r="E1899" s="22">
        <v>46</v>
      </c>
      <c r="F1899" s="22">
        <v>10</v>
      </c>
      <c r="G1899" s="22">
        <v>1</v>
      </c>
      <c r="H1899" s="22">
        <v>484</v>
      </c>
      <c r="I1899" s="22">
        <v>53.9</v>
      </c>
      <c r="J1899" s="22">
        <v>8.35</v>
      </c>
      <c r="K1899" s="22">
        <v>448</v>
      </c>
      <c r="L1899" s="22">
        <v>92.91</v>
      </c>
      <c r="M1899" s="22">
        <v>10</v>
      </c>
      <c r="N1899" s="22">
        <v>11</v>
      </c>
      <c r="O1899" s="22">
        <v>1</v>
      </c>
      <c r="P1899" s="48">
        <f t="shared" si="116"/>
        <v>3288.0800000000004</v>
      </c>
      <c r="Q1899" s="48">
        <f t="shared" si="117"/>
        <v>3427.4399999999996</v>
      </c>
      <c r="R1899" s="22">
        <v>4.55</v>
      </c>
      <c r="S1899" s="22">
        <v>3.65</v>
      </c>
      <c r="T1899" s="22">
        <v>3028.2</v>
      </c>
      <c r="U1899" s="22">
        <v>3415.3</v>
      </c>
      <c r="V1899" s="22">
        <v>3399.2</v>
      </c>
      <c r="W1899" s="22">
        <v>3380.8</v>
      </c>
      <c r="X1899" s="22">
        <v>3216.9</v>
      </c>
      <c r="Y1899" s="22">
        <v>3302.5</v>
      </c>
      <c r="Z1899" s="22">
        <v>3386.9</v>
      </c>
      <c r="AA1899" s="22">
        <v>3349.5</v>
      </c>
      <c r="AB1899" s="22">
        <v>3618.7</v>
      </c>
      <c r="AC1899" s="22">
        <v>3479.6</v>
      </c>
      <c r="AD1899" s="22" t="s">
        <v>179</v>
      </c>
      <c r="AE1899" s="22" t="s">
        <v>179</v>
      </c>
      <c r="AF1899" s="22" t="s">
        <v>179</v>
      </c>
      <c r="AG1899" s="22" t="s">
        <v>179</v>
      </c>
      <c r="AH1899" s="22" t="s">
        <v>179</v>
      </c>
      <c r="AI1899" s="22" t="s">
        <v>179</v>
      </c>
      <c r="AJ1899" s="22" t="s">
        <v>179</v>
      </c>
      <c r="AK1899" s="22" t="s">
        <v>179</v>
      </c>
      <c r="AL1899" s="22" t="s">
        <v>179</v>
      </c>
      <c r="AM1899" s="22" t="s">
        <v>179</v>
      </c>
      <c r="AN1899" s="22" t="s">
        <v>179</v>
      </c>
      <c r="AO1899" s="22" t="s">
        <v>180</v>
      </c>
      <c r="AP1899" s="22">
        <v>0</v>
      </c>
      <c r="AQ1899" s="22" t="s">
        <v>180</v>
      </c>
      <c r="AR1899" s="47">
        <f t="shared" si="118"/>
        <v>1.0423833969976397</v>
      </c>
      <c r="AS1899" s="47">
        <f t="shared" si="119"/>
        <v>0.12947163208009912</v>
      </c>
    </row>
    <row r="1900" spans="1:45" x14ac:dyDescent="0.25">
      <c r="A1900" s="22" t="s">
        <v>4171</v>
      </c>
      <c r="B1900" s="23" t="s">
        <v>4172</v>
      </c>
      <c r="C1900" s="22">
        <v>10</v>
      </c>
      <c r="D1900" s="22">
        <v>4</v>
      </c>
      <c r="E1900" s="22">
        <v>7</v>
      </c>
      <c r="F1900" s="22">
        <v>4</v>
      </c>
      <c r="G1900" s="22">
        <v>1</v>
      </c>
      <c r="H1900" s="22">
        <v>809</v>
      </c>
      <c r="I1900" s="22">
        <v>88.7</v>
      </c>
      <c r="J1900" s="22">
        <v>6.89</v>
      </c>
      <c r="K1900" s="22">
        <v>72</v>
      </c>
      <c r="L1900" s="22">
        <v>18.55</v>
      </c>
      <c r="M1900" s="22">
        <v>3</v>
      </c>
      <c r="N1900" s="22">
        <v>4</v>
      </c>
      <c r="O1900" s="22">
        <v>0</v>
      </c>
      <c r="P1900" s="48">
        <f t="shared" si="116"/>
        <v>474</v>
      </c>
      <c r="Q1900" s="48">
        <f t="shared" si="117"/>
        <v>468.71999999999997</v>
      </c>
      <c r="R1900" s="22">
        <v>6.76</v>
      </c>
      <c r="S1900" s="22">
        <v>3.06</v>
      </c>
      <c r="T1900" s="22">
        <v>445.7</v>
      </c>
      <c r="U1900" s="22">
        <v>471.4</v>
      </c>
      <c r="V1900" s="22">
        <v>480.8</v>
      </c>
      <c r="W1900" s="22">
        <v>524.29999999999995</v>
      </c>
      <c r="X1900" s="22">
        <v>447.8</v>
      </c>
      <c r="Y1900" s="22">
        <v>477</v>
      </c>
      <c r="Z1900" s="22">
        <v>453.7</v>
      </c>
      <c r="AA1900" s="22">
        <v>486.1</v>
      </c>
      <c r="AB1900" s="22">
        <v>472.6</v>
      </c>
      <c r="AC1900" s="22">
        <v>454.2</v>
      </c>
      <c r="AD1900" s="22" t="s">
        <v>179</v>
      </c>
      <c r="AE1900" s="22" t="s">
        <v>179</v>
      </c>
      <c r="AF1900" s="22" t="s">
        <v>179</v>
      </c>
      <c r="AG1900" s="22" t="s">
        <v>179</v>
      </c>
      <c r="AH1900" s="22" t="s">
        <v>179</v>
      </c>
      <c r="AI1900" s="22" t="s">
        <v>179</v>
      </c>
      <c r="AJ1900" s="22" t="s">
        <v>179</v>
      </c>
      <c r="AK1900" s="22" t="s">
        <v>179</v>
      </c>
      <c r="AL1900" s="22" t="s">
        <v>179</v>
      </c>
      <c r="AM1900" s="22" t="s">
        <v>179</v>
      </c>
      <c r="AN1900" s="22" t="s">
        <v>179</v>
      </c>
      <c r="AO1900" s="22" t="s">
        <v>180</v>
      </c>
      <c r="AP1900" s="22">
        <v>0</v>
      </c>
      <c r="AQ1900" s="22" t="s">
        <v>180</v>
      </c>
      <c r="AR1900" s="47">
        <f t="shared" si="118"/>
        <v>0.9888607594936708</v>
      </c>
      <c r="AS1900" s="47">
        <f t="shared" si="119"/>
        <v>0.72441054467431987</v>
      </c>
    </row>
    <row r="1901" spans="1:45" x14ac:dyDescent="0.25">
      <c r="A1901" s="22" t="s">
        <v>4173</v>
      </c>
      <c r="B1901" s="23" t="s">
        <v>4174</v>
      </c>
      <c r="C1901" s="22">
        <v>1</v>
      </c>
      <c r="D1901" s="22">
        <v>1</v>
      </c>
      <c r="E1901" s="22">
        <v>1</v>
      </c>
      <c r="F1901" s="22">
        <v>1</v>
      </c>
      <c r="G1901" s="22">
        <v>1</v>
      </c>
      <c r="H1901" s="22">
        <v>466</v>
      </c>
      <c r="I1901" s="22">
        <v>54.3</v>
      </c>
      <c r="J1901" s="22">
        <v>8</v>
      </c>
      <c r="K1901" s="22" t="s">
        <v>180</v>
      </c>
      <c r="L1901" s="22">
        <v>2.11</v>
      </c>
      <c r="M1901" s="22" t="s">
        <v>180</v>
      </c>
      <c r="N1901" s="22">
        <v>1</v>
      </c>
      <c r="O1901" s="22">
        <v>0</v>
      </c>
      <c r="P1901" s="48" t="e">
        <f t="shared" si="116"/>
        <v>#DIV/0!</v>
      </c>
      <c r="Q1901" s="48" t="e">
        <f t="shared" si="117"/>
        <v>#DIV/0!</v>
      </c>
      <c r="R1901" s="22" t="s">
        <v>180</v>
      </c>
      <c r="S1901" s="22" t="s">
        <v>180</v>
      </c>
      <c r="T1901" s="22" t="s">
        <v>180</v>
      </c>
      <c r="U1901" s="22" t="s">
        <v>180</v>
      </c>
      <c r="V1901" s="22" t="s">
        <v>180</v>
      </c>
      <c r="W1901" s="22" t="s">
        <v>180</v>
      </c>
      <c r="X1901" s="22" t="s">
        <v>180</v>
      </c>
      <c r="Y1901" s="22" t="s">
        <v>180</v>
      </c>
      <c r="Z1901" s="22" t="s">
        <v>180</v>
      </c>
      <c r="AA1901" s="22" t="s">
        <v>180</v>
      </c>
      <c r="AB1901" s="22" t="s">
        <v>180</v>
      </c>
      <c r="AC1901" s="22" t="s">
        <v>180</v>
      </c>
      <c r="AD1901" s="22" t="s">
        <v>250</v>
      </c>
      <c r="AE1901" s="22" t="s">
        <v>250</v>
      </c>
      <c r="AF1901" s="22" t="s">
        <v>250</v>
      </c>
      <c r="AG1901" s="22" t="s">
        <v>250</v>
      </c>
      <c r="AH1901" s="22" t="s">
        <v>250</v>
      </c>
      <c r="AI1901" s="22" t="s">
        <v>250</v>
      </c>
      <c r="AJ1901" s="22" t="s">
        <v>250</v>
      </c>
      <c r="AK1901" s="22" t="s">
        <v>250</v>
      </c>
      <c r="AL1901" s="22" t="s">
        <v>250</v>
      </c>
      <c r="AM1901" s="22" t="s">
        <v>250</v>
      </c>
      <c r="AN1901" s="22" t="s">
        <v>250</v>
      </c>
      <c r="AO1901" s="22" t="s">
        <v>180</v>
      </c>
      <c r="AP1901" s="22">
        <v>0</v>
      </c>
      <c r="AQ1901" s="22" t="s">
        <v>180</v>
      </c>
      <c r="AR1901" s="47" t="e">
        <f t="shared" si="118"/>
        <v>#DIV/0!</v>
      </c>
      <c r="AS1901" s="47" t="e">
        <f t="shared" si="119"/>
        <v>#DIV/0!</v>
      </c>
    </row>
    <row r="1902" spans="1:45" x14ac:dyDescent="0.25">
      <c r="A1902" s="22" t="s">
        <v>4175</v>
      </c>
      <c r="B1902" s="23" t="s">
        <v>4176</v>
      </c>
      <c r="C1902" s="22">
        <v>2</v>
      </c>
      <c r="D1902" s="22">
        <v>1</v>
      </c>
      <c r="E1902" s="22">
        <v>2</v>
      </c>
      <c r="F1902" s="22">
        <v>1</v>
      </c>
      <c r="G1902" s="22">
        <v>1</v>
      </c>
      <c r="H1902" s="22">
        <v>458</v>
      </c>
      <c r="I1902" s="22">
        <v>50.5</v>
      </c>
      <c r="J1902" s="22">
        <v>6.9</v>
      </c>
      <c r="K1902" s="22" t="s">
        <v>180</v>
      </c>
      <c r="L1902" s="22">
        <v>3.92</v>
      </c>
      <c r="M1902" s="22" t="s">
        <v>180</v>
      </c>
      <c r="N1902" s="22">
        <v>1</v>
      </c>
      <c r="O1902" s="22">
        <v>0</v>
      </c>
      <c r="P1902" s="48" t="e">
        <f t="shared" si="116"/>
        <v>#DIV/0!</v>
      </c>
      <c r="Q1902" s="48" t="e">
        <f t="shared" si="117"/>
        <v>#DIV/0!</v>
      </c>
      <c r="R1902" s="22" t="s">
        <v>180</v>
      </c>
      <c r="S1902" s="22" t="s">
        <v>180</v>
      </c>
      <c r="T1902" s="22" t="s">
        <v>180</v>
      </c>
      <c r="U1902" s="22" t="s">
        <v>180</v>
      </c>
      <c r="V1902" s="22" t="s">
        <v>180</v>
      </c>
      <c r="W1902" s="22" t="s">
        <v>180</v>
      </c>
      <c r="X1902" s="22" t="s">
        <v>180</v>
      </c>
      <c r="Y1902" s="22" t="s">
        <v>180</v>
      </c>
      <c r="Z1902" s="22" t="s">
        <v>180</v>
      </c>
      <c r="AA1902" s="22" t="s">
        <v>180</v>
      </c>
      <c r="AB1902" s="22" t="s">
        <v>180</v>
      </c>
      <c r="AC1902" s="22" t="s">
        <v>180</v>
      </c>
      <c r="AD1902" s="22" t="s">
        <v>179</v>
      </c>
      <c r="AE1902" s="22" t="s">
        <v>179</v>
      </c>
      <c r="AF1902" s="22" t="s">
        <v>179</v>
      </c>
      <c r="AG1902" s="22" t="s">
        <v>179</v>
      </c>
      <c r="AH1902" s="22" t="s">
        <v>179</v>
      </c>
      <c r="AI1902" s="22" t="s">
        <v>179</v>
      </c>
      <c r="AJ1902" s="22" t="s">
        <v>179</v>
      </c>
      <c r="AK1902" s="22" t="s">
        <v>179</v>
      </c>
      <c r="AL1902" s="22" t="s">
        <v>179</v>
      </c>
      <c r="AM1902" s="22" t="s">
        <v>179</v>
      </c>
      <c r="AN1902" s="22" t="s">
        <v>179</v>
      </c>
      <c r="AO1902" s="22" t="s">
        <v>180</v>
      </c>
      <c r="AP1902" s="22">
        <v>0</v>
      </c>
      <c r="AQ1902" s="22" t="s">
        <v>180</v>
      </c>
      <c r="AR1902" s="47" t="e">
        <f t="shared" si="118"/>
        <v>#DIV/0!</v>
      </c>
      <c r="AS1902" s="47" t="e">
        <f t="shared" si="119"/>
        <v>#DIV/0!</v>
      </c>
    </row>
    <row r="1903" spans="1:45" x14ac:dyDescent="0.25">
      <c r="A1903" s="22" t="s">
        <v>4177</v>
      </c>
      <c r="B1903" s="23" t="s">
        <v>4178</v>
      </c>
      <c r="C1903" s="22">
        <v>15</v>
      </c>
      <c r="D1903" s="22">
        <v>5</v>
      </c>
      <c r="E1903" s="22">
        <v>14</v>
      </c>
      <c r="F1903" s="22">
        <v>5</v>
      </c>
      <c r="G1903" s="22">
        <v>1</v>
      </c>
      <c r="H1903" s="22">
        <v>402</v>
      </c>
      <c r="I1903" s="22">
        <v>44.2</v>
      </c>
      <c r="J1903" s="22">
        <v>7.61</v>
      </c>
      <c r="K1903" s="22">
        <v>204</v>
      </c>
      <c r="L1903" s="22">
        <v>35.54</v>
      </c>
      <c r="M1903" s="22">
        <v>5</v>
      </c>
      <c r="N1903" s="22">
        <v>5</v>
      </c>
      <c r="O1903" s="22">
        <v>0</v>
      </c>
      <c r="P1903" s="48">
        <f t="shared" si="116"/>
        <v>535.33999999999992</v>
      </c>
      <c r="Q1903" s="48">
        <f t="shared" si="117"/>
        <v>545.79999999999995</v>
      </c>
      <c r="R1903" s="22">
        <v>6.09</v>
      </c>
      <c r="S1903" s="22">
        <v>5.63</v>
      </c>
      <c r="T1903" s="22">
        <v>558.29999999999995</v>
      </c>
      <c r="U1903" s="22">
        <v>492</v>
      </c>
      <c r="V1903" s="22">
        <v>572.20000000000005</v>
      </c>
      <c r="W1903" s="22">
        <v>510.6</v>
      </c>
      <c r="X1903" s="22">
        <v>543.6</v>
      </c>
      <c r="Y1903" s="22">
        <v>518.20000000000005</v>
      </c>
      <c r="Z1903" s="22">
        <v>519.4</v>
      </c>
      <c r="AA1903" s="22">
        <v>590</v>
      </c>
      <c r="AB1903" s="22">
        <v>538.1</v>
      </c>
      <c r="AC1903" s="22">
        <v>563.29999999999995</v>
      </c>
      <c r="AD1903" s="22" t="s">
        <v>179</v>
      </c>
      <c r="AE1903" s="22" t="s">
        <v>179</v>
      </c>
      <c r="AF1903" s="22" t="s">
        <v>179</v>
      </c>
      <c r="AG1903" s="22" t="s">
        <v>179</v>
      </c>
      <c r="AH1903" s="22" t="s">
        <v>179</v>
      </c>
      <c r="AI1903" s="22" t="s">
        <v>179</v>
      </c>
      <c r="AJ1903" s="22" t="s">
        <v>179</v>
      </c>
      <c r="AK1903" s="22" t="s">
        <v>179</v>
      </c>
      <c r="AL1903" s="22" t="s">
        <v>179</v>
      </c>
      <c r="AM1903" s="22" t="s">
        <v>179</v>
      </c>
      <c r="AN1903" s="22" t="s">
        <v>179</v>
      </c>
      <c r="AO1903" s="22" t="s">
        <v>180</v>
      </c>
      <c r="AP1903" s="22">
        <v>0</v>
      </c>
      <c r="AQ1903" s="22" t="s">
        <v>180</v>
      </c>
      <c r="AR1903" s="47">
        <f t="shared" si="118"/>
        <v>1.0195389845705534</v>
      </c>
      <c r="AS1903" s="47">
        <f t="shared" si="119"/>
        <v>0.45944977682458132</v>
      </c>
    </row>
    <row r="1904" spans="1:45" x14ac:dyDescent="0.25">
      <c r="A1904" s="22" t="s">
        <v>4179</v>
      </c>
      <c r="B1904" s="23" t="s">
        <v>4180</v>
      </c>
      <c r="C1904" s="22">
        <v>2</v>
      </c>
      <c r="D1904" s="22">
        <v>1</v>
      </c>
      <c r="E1904" s="22">
        <v>4</v>
      </c>
      <c r="F1904" s="22">
        <v>1</v>
      </c>
      <c r="G1904" s="22">
        <v>1</v>
      </c>
      <c r="H1904" s="22">
        <v>368</v>
      </c>
      <c r="I1904" s="22">
        <v>41</v>
      </c>
      <c r="J1904" s="22">
        <v>9.5399999999999991</v>
      </c>
      <c r="K1904" s="22">
        <v>28</v>
      </c>
      <c r="L1904" s="22">
        <v>5.23</v>
      </c>
      <c r="M1904" s="22">
        <v>1</v>
      </c>
      <c r="N1904" s="22">
        <v>1</v>
      </c>
      <c r="O1904" s="22">
        <v>0</v>
      </c>
      <c r="P1904" s="48">
        <f t="shared" si="116"/>
        <v>597.44000000000005</v>
      </c>
      <c r="Q1904" s="48">
        <f t="shared" si="117"/>
        <v>566.52</v>
      </c>
      <c r="R1904" s="22">
        <v>16.079999999999998</v>
      </c>
      <c r="S1904" s="22">
        <v>37.26</v>
      </c>
      <c r="T1904" s="22">
        <v>633</v>
      </c>
      <c r="U1904" s="22">
        <v>439.4</v>
      </c>
      <c r="V1904" s="22">
        <v>664.4</v>
      </c>
      <c r="W1904" s="22">
        <v>708.9</v>
      </c>
      <c r="X1904" s="22">
        <v>541.5</v>
      </c>
      <c r="Y1904" s="22">
        <v>414.5</v>
      </c>
      <c r="Z1904" s="22">
        <v>445.2</v>
      </c>
      <c r="AA1904" s="22">
        <v>592</v>
      </c>
      <c r="AB1904" s="22">
        <v>923.9</v>
      </c>
      <c r="AC1904" s="22">
        <v>457</v>
      </c>
      <c r="AD1904" s="22" t="s">
        <v>179</v>
      </c>
      <c r="AE1904" s="22" t="s">
        <v>179</v>
      </c>
      <c r="AF1904" s="22" t="s">
        <v>179</v>
      </c>
      <c r="AG1904" s="22" t="s">
        <v>179</v>
      </c>
      <c r="AH1904" s="22" t="s">
        <v>179</v>
      </c>
      <c r="AI1904" s="22" t="s">
        <v>179</v>
      </c>
      <c r="AJ1904" s="22" t="s">
        <v>179</v>
      </c>
      <c r="AK1904" s="22" t="s">
        <v>179</v>
      </c>
      <c r="AL1904" s="22" t="s">
        <v>179</v>
      </c>
      <c r="AM1904" s="22" t="s">
        <v>179</v>
      </c>
      <c r="AN1904" s="22" t="s">
        <v>179</v>
      </c>
      <c r="AO1904" s="22" t="s">
        <v>180</v>
      </c>
      <c r="AP1904" s="22">
        <v>0</v>
      </c>
      <c r="AQ1904" s="22" t="s">
        <v>180</v>
      </c>
      <c r="AR1904" s="47">
        <f t="shared" si="118"/>
        <v>0.94824584895554354</v>
      </c>
      <c r="AS1904" s="47">
        <f t="shared" si="119"/>
        <v>0.68679713010504728</v>
      </c>
    </row>
    <row r="1905" spans="1:45" x14ac:dyDescent="0.25">
      <c r="A1905" s="22" t="s">
        <v>4181</v>
      </c>
      <c r="B1905" s="23" t="s">
        <v>4182</v>
      </c>
      <c r="C1905" s="22">
        <v>4</v>
      </c>
      <c r="D1905" s="22">
        <v>1</v>
      </c>
      <c r="E1905" s="22">
        <v>2</v>
      </c>
      <c r="F1905" s="22">
        <v>1</v>
      </c>
      <c r="G1905" s="22">
        <v>1</v>
      </c>
      <c r="H1905" s="22">
        <v>480</v>
      </c>
      <c r="I1905" s="22">
        <v>55.2</v>
      </c>
      <c r="J1905" s="22">
        <v>5.0199999999999996</v>
      </c>
      <c r="K1905" s="22">
        <v>25</v>
      </c>
      <c r="L1905" s="22">
        <v>4.4400000000000004</v>
      </c>
      <c r="M1905" s="22">
        <v>1</v>
      </c>
      <c r="N1905" s="22">
        <v>1</v>
      </c>
      <c r="O1905" s="22">
        <v>0</v>
      </c>
      <c r="P1905" s="48">
        <f t="shared" si="116"/>
        <v>78.759999999999991</v>
      </c>
      <c r="Q1905" s="48">
        <f t="shared" si="117"/>
        <v>84.940000000000012</v>
      </c>
      <c r="R1905" s="22">
        <v>7.88</v>
      </c>
      <c r="S1905" s="22">
        <v>15.31</v>
      </c>
      <c r="T1905" s="22">
        <v>79.400000000000006</v>
      </c>
      <c r="U1905" s="22">
        <v>82.1</v>
      </c>
      <c r="V1905" s="22">
        <v>86.2</v>
      </c>
      <c r="W1905" s="22">
        <v>72.5</v>
      </c>
      <c r="X1905" s="22">
        <v>73.599999999999994</v>
      </c>
      <c r="Y1905" s="22">
        <v>97.2</v>
      </c>
      <c r="Z1905" s="22">
        <v>81.8</v>
      </c>
      <c r="AA1905" s="22">
        <v>78.3</v>
      </c>
      <c r="AB1905" s="22">
        <v>99</v>
      </c>
      <c r="AC1905" s="22">
        <v>68.400000000000006</v>
      </c>
      <c r="AD1905" s="22" t="s">
        <v>179</v>
      </c>
      <c r="AE1905" s="22" t="s">
        <v>179</v>
      </c>
      <c r="AF1905" s="22" t="s">
        <v>179</v>
      </c>
      <c r="AG1905" s="22" t="s">
        <v>179</v>
      </c>
      <c r="AH1905" s="22" t="s">
        <v>179</v>
      </c>
      <c r="AI1905" s="22" t="s">
        <v>179</v>
      </c>
      <c r="AJ1905" s="22" t="s">
        <v>179</v>
      </c>
      <c r="AK1905" s="22" t="s">
        <v>179</v>
      </c>
      <c r="AL1905" s="22" t="s">
        <v>179</v>
      </c>
      <c r="AM1905" s="22" t="s">
        <v>179</v>
      </c>
      <c r="AN1905" s="22" t="s">
        <v>179</v>
      </c>
      <c r="AO1905" s="22" t="s">
        <v>180</v>
      </c>
      <c r="AP1905" s="22">
        <v>0</v>
      </c>
      <c r="AQ1905" s="22" t="s">
        <v>180</v>
      </c>
      <c r="AR1905" s="47">
        <f t="shared" si="118"/>
        <v>1.0784662265109195</v>
      </c>
      <c r="AS1905" s="47">
        <f t="shared" si="119"/>
        <v>0.41319863893373998</v>
      </c>
    </row>
    <row r="1906" spans="1:45" x14ac:dyDescent="0.25">
      <c r="A1906" s="22" t="s">
        <v>4183</v>
      </c>
      <c r="B1906" s="23" t="s">
        <v>4184</v>
      </c>
      <c r="C1906" s="22">
        <v>2</v>
      </c>
      <c r="D1906" s="22">
        <v>1</v>
      </c>
      <c r="E1906" s="22">
        <v>2</v>
      </c>
      <c r="F1906" s="22">
        <v>1</v>
      </c>
      <c r="G1906" s="22">
        <v>1</v>
      </c>
      <c r="H1906" s="22">
        <v>562</v>
      </c>
      <c r="I1906" s="22">
        <v>63.3</v>
      </c>
      <c r="J1906" s="22">
        <v>8.0500000000000007</v>
      </c>
      <c r="K1906" s="22">
        <v>0</v>
      </c>
      <c r="L1906" s="22" t="s">
        <v>180</v>
      </c>
      <c r="M1906" s="22">
        <v>1</v>
      </c>
      <c r="N1906" s="22" t="s">
        <v>180</v>
      </c>
      <c r="O1906" s="22">
        <v>0</v>
      </c>
      <c r="P1906" s="48">
        <f t="shared" si="116"/>
        <v>51.14</v>
      </c>
      <c r="Q1906" s="48">
        <f t="shared" si="117"/>
        <v>54.02</v>
      </c>
      <c r="R1906" s="22">
        <v>8.35</v>
      </c>
      <c r="S1906" s="22">
        <v>7.9</v>
      </c>
      <c r="T1906" s="22">
        <v>44.5</v>
      </c>
      <c r="U1906" s="22">
        <v>49</v>
      </c>
      <c r="V1906" s="22">
        <v>56.7</v>
      </c>
      <c r="W1906" s="22">
        <v>50.9</v>
      </c>
      <c r="X1906" s="22">
        <v>54.6</v>
      </c>
      <c r="Y1906" s="22">
        <v>58.4</v>
      </c>
      <c r="Z1906" s="22">
        <v>54.5</v>
      </c>
      <c r="AA1906" s="22">
        <v>54.9</v>
      </c>
      <c r="AB1906" s="22">
        <v>55.4</v>
      </c>
      <c r="AC1906" s="22">
        <v>46.9</v>
      </c>
      <c r="AD1906" s="22" t="s">
        <v>250</v>
      </c>
      <c r="AE1906" s="22" t="s">
        <v>250</v>
      </c>
      <c r="AF1906" s="22" t="s">
        <v>250</v>
      </c>
      <c r="AG1906" s="22" t="s">
        <v>250</v>
      </c>
      <c r="AH1906" s="22" t="s">
        <v>250</v>
      </c>
      <c r="AI1906" s="22" t="s">
        <v>250</v>
      </c>
      <c r="AJ1906" s="22" t="s">
        <v>250</v>
      </c>
      <c r="AK1906" s="22" t="s">
        <v>250</v>
      </c>
      <c r="AL1906" s="22" t="s">
        <v>250</v>
      </c>
      <c r="AM1906" s="22" t="s">
        <v>250</v>
      </c>
      <c r="AN1906" s="22" t="s">
        <v>250</v>
      </c>
      <c r="AO1906" s="22" t="s">
        <v>180</v>
      </c>
      <c r="AP1906" s="22">
        <v>0</v>
      </c>
      <c r="AQ1906" s="22" t="s">
        <v>180</v>
      </c>
      <c r="AR1906" s="47">
        <f t="shared" si="118"/>
        <v>1.0563159953070005</v>
      </c>
      <c r="AS1906" s="47">
        <f t="shared" si="119"/>
        <v>0.47291943005645137</v>
      </c>
    </row>
    <row r="1907" spans="1:45" x14ac:dyDescent="0.25">
      <c r="A1907" s="22" t="s">
        <v>4185</v>
      </c>
      <c r="B1907" s="23" t="s">
        <v>4186</v>
      </c>
      <c r="C1907" s="22">
        <v>16</v>
      </c>
      <c r="D1907" s="22">
        <v>9</v>
      </c>
      <c r="E1907" s="22">
        <v>22</v>
      </c>
      <c r="F1907" s="22">
        <v>9</v>
      </c>
      <c r="G1907" s="22">
        <v>1</v>
      </c>
      <c r="H1907" s="22">
        <v>710</v>
      </c>
      <c r="I1907" s="22">
        <v>79.900000000000006</v>
      </c>
      <c r="J1907" s="22">
        <v>6.92</v>
      </c>
      <c r="K1907" s="22">
        <v>180</v>
      </c>
      <c r="L1907" s="22">
        <v>44.37</v>
      </c>
      <c r="M1907" s="22">
        <v>9</v>
      </c>
      <c r="N1907" s="22">
        <v>9</v>
      </c>
      <c r="O1907" s="22">
        <v>0</v>
      </c>
      <c r="P1907" s="48">
        <f t="shared" si="116"/>
        <v>1761.7</v>
      </c>
      <c r="Q1907" s="48">
        <f t="shared" si="117"/>
        <v>1695.0199999999998</v>
      </c>
      <c r="R1907" s="22">
        <v>4.93</v>
      </c>
      <c r="S1907" s="22">
        <v>5.87</v>
      </c>
      <c r="T1907" s="22">
        <v>1704.2</v>
      </c>
      <c r="U1907" s="22">
        <v>1766.4</v>
      </c>
      <c r="V1907" s="22">
        <v>1824.9</v>
      </c>
      <c r="W1907" s="22">
        <v>1861.9</v>
      </c>
      <c r="X1907" s="22">
        <v>1651.1</v>
      </c>
      <c r="Y1907" s="22">
        <v>1786.4</v>
      </c>
      <c r="Z1907" s="22">
        <v>1631.3</v>
      </c>
      <c r="AA1907" s="22">
        <v>1608.6</v>
      </c>
      <c r="AB1907" s="22">
        <v>1819.3</v>
      </c>
      <c r="AC1907" s="22">
        <v>1629.5</v>
      </c>
      <c r="AD1907" s="22" t="s">
        <v>179</v>
      </c>
      <c r="AE1907" s="22" t="s">
        <v>179</v>
      </c>
      <c r="AF1907" s="22" t="s">
        <v>179</v>
      </c>
      <c r="AG1907" s="22" t="s">
        <v>179</v>
      </c>
      <c r="AH1907" s="22" t="s">
        <v>179</v>
      </c>
      <c r="AI1907" s="22" t="s">
        <v>179</v>
      </c>
      <c r="AJ1907" s="22" t="s">
        <v>179</v>
      </c>
      <c r="AK1907" s="22" t="s">
        <v>179</v>
      </c>
      <c r="AL1907" s="22" t="s">
        <v>179</v>
      </c>
      <c r="AM1907" s="22" t="s">
        <v>179</v>
      </c>
      <c r="AN1907" s="22" t="s">
        <v>179</v>
      </c>
      <c r="AO1907" s="22" t="s">
        <v>180</v>
      </c>
      <c r="AP1907" s="22">
        <v>0</v>
      </c>
      <c r="AQ1907" s="22" t="s">
        <v>180</v>
      </c>
      <c r="AR1907" s="47">
        <f t="shared" si="118"/>
        <v>0.96215019583356964</v>
      </c>
      <c r="AS1907" s="47">
        <f t="shared" si="119"/>
        <v>0.26046646853401367</v>
      </c>
    </row>
    <row r="1908" spans="1:45" x14ac:dyDescent="0.25">
      <c r="A1908" s="22" t="s">
        <v>4187</v>
      </c>
      <c r="B1908" s="23" t="s">
        <v>4188</v>
      </c>
      <c r="C1908" s="22">
        <v>18</v>
      </c>
      <c r="D1908" s="22">
        <v>4</v>
      </c>
      <c r="E1908" s="22">
        <v>14</v>
      </c>
      <c r="F1908" s="22">
        <v>4</v>
      </c>
      <c r="G1908" s="22">
        <v>1</v>
      </c>
      <c r="H1908" s="22">
        <v>295</v>
      </c>
      <c r="I1908" s="22">
        <v>34.5</v>
      </c>
      <c r="J1908" s="22">
        <v>8.18</v>
      </c>
      <c r="K1908" s="22">
        <v>55</v>
      </c>
      <c r="L1908" s="22">
        <v>26.22</v>
      </c>
      <c r="M1908" s="22">
        <v>4</v>
      </c>
      <c r="N1908" s="22">
        <v>4</v>
      </c>
      <c r="O1908" s="22">
        <v>0</v>
      </c>
      <c r="P1908" s="48">
        <f t="shared" si="116"/>
        <v>670.89999999999986</v>
      </c>
      <c r="Q1908" s="48">
        <f t="shared" si="117"/>
        <v>681.88</v>
      </c>
      <c r="R1908" s="22">
        <v>9.6300000000000008</v>
      </c>
      <c r="S1908" s="22">
        <v>6.63</v>
      </c>
      <c r="T1908" s="22">
        <v>559.1</v>
      </c>
      <c r="U1908" s="22">
        <v>757.4</v>
      </c>
      <c r="V1908" s="22">
        <v>660.1</v>
      </c>
      <c r="W1908" s="22">
        <v>696.3</v>
      </c>
      <c r="X1908" s="22">
        <v>681.6</v>
      </c>
      <c r="Y1908" s="22">
        <v>683.4</v>
      </c>
      <c r="Z1908" s="22">
        <v>611.9</v>
      </c>
      <c r="AA1908" s="22">
        <v>674</v>
      </c>
      <c r="AB1908" s="22">
        <v>732</v>
      </c>
      <c r="AC1908" s="22">
        <v>708.1</v>
      </c>
      <c r="AD1908" s="22" t="s">
        <v>179</v>
      </c>
      <c r="AE1908" s="22" t="s">
        <v>179</v>
      </c>
      <c r="AF1908" s="22" t="s">
        <v>179</v>
      </c>
      <c r="AG1908" s="22" t="s">
        <v>179</v>
      </c>
      <c r="AH1908" s="22" t="s">
        <v>179</v>
      </c>
      <c r="AI1908" s="22" t="s">
        <v>179</v>
      </c>
      <c r="AJ1908" s="22" t="s">
        <v>179</v>
      </c>
      <c r="AK1908" s="22" t="s">
        <v>179</v>
      </c>
      <c r="AL1908" s="22" t="s">
        <v>179</v>
      </c>
      <c r="AM1908" s="22" t="s">
        <v>179</v>
      </c>
      <c r="AN1908" s="22" t="s">
        <v>179</v>
      </c>
      <c r="AO1908" s="22" t="s">
        <v>180</v>
      </c>
      <c r="AP1908" s="22">
        <v>0</v>
      </c>
      <c r="AQ1908" s="22" t="s">
        <v>180</v>
      </c>
      <c r="AR1908" s="47">
        <f t="shared" si="118"/>
        <v>1.0163660754210764</v>
      </c>
      <c r="AS1908" s="47">
        <f t="shared" si="119"/>
        <v>0.81398011279203109</v>
      </c>
    </row>
    <row r="1909" spans="1:45" x14ac:dyDescent="0.25">
      <c r="A1909" s="22" t="s">
        <v>4189</v>
      </c>
      <c r="B1909" s="23" t="s">
        <v>4190</v>
      </c>
      <c r="C1909" s="22">
        <v>4</v>
      </c>
      <c r="D1909" s="22">
        <v>1</v>
      </c>
      <c r="E1909" s="22">
        <v>2</v>
      </c>
      <c r="F1909" s="22">
        <v>1</v>
      </c>
      <c r="G1909" s="22">
        <v>1</v>
      </c>
      <c r="H1909" s="22">
        <v>523</v>
      </c>
      <c r="I1909" s="22">
        <v>57.6</v>
      </c>
      <c r="J1909" s="22">
        <v>5.83</v>
      </c>
      <c r="K1909" s="22">
        <v>70</v>
      </c>
      <c r="L1909" s="22">
        <v>6.89</v>
      </c>
      <c r="M1909" s="22">
        <v>1</v>
      </c>
      <c r="N1909" s="22">
        <v>1</v>
      </c>
      <c r="O1909" s="22">
        <v>0</v>
      </c>
      <c r="P1909" s="48">
        <f t="shared" si="116"/>
        <v>70.7</v>
      </c>
      <c r="Q1909" s="48">
        <f t="shared" si="117"/>
        <v>79.140000000000015</v>
      </c>
      <c r="R1909" s="22">
        <v>7.51</v>
      </c>
      <c r="S1909" s="22">
        <v>7.52</v>
      </c>
      <c r="T1909" s="22">
        <v>61.8</v>
      </c>
      <c r="U1909" s="22">
        <v>75.599999999999994</v>
      </c>
      <c r="V1909" s="22">
        <v>67.900000000000006</v>
      </c>
      <c r="W1909" s="22">
        <v>74.599999999999994</v>
      </c>
      <c r="X1909" s="22">
        <v>73.599999999999994</v>
      </c>
      <c r="Y1909" s="22">
        <v>75.900000000000006</v>
      </c>
      <c r="Z1909" s="22">
        <v>73.099999999999994</v>
      </c>
      <c r="AA1909" s="22">
        <v>85.5</v>
      </c>
      <c r="AB1909" s="22">
        <v>85.6</v>
      </c>
      <c r="AC1909" s="22">
        <v>75.599999999999994</v>
      </c>
      <c r="AD1909" s="22" t="s">
        <v>179</v>
      </c>
      <c r="AE1909" s="22" t="s">
        <v>179</v>
      </c>
      <c r="AF1909" s="22" t="s">
        <v>179</v>
      </c>
      <c r="AG1909" s="22" t="s">
        <v>179</v>
      </c>
      <c r="AH1909" s="22" t="s">
        <v>179</v>
      </c>
      <c r="AI1909" s="22" t="s">
        <v>179</v>
      </c>
      <c r="AJ1909" s="22" t="s">
        <v>179</v>
      </c>
      <c r="AK1909" s="22" t="s">
        <v>179</v>
      </c>
      <c r="AL1909" s="22" t="s">
        <v>179</v>
      </c>
      <c r="AM1909" s="22" t="s">
        <v>179</v>
      </c>
      <c r="AN1909" s="22" t="s">
        <v>179</v>
      </c>
      <c r="AO1909" s="22" t="s">
        <v>180</v>
      </c>
      <c r="AP1909" s="22">
        <v>0</v>
      </c>
      <c r="AQ1909" s="22" t="s">
        <v>180</v>
      </c>
      <c r="AR1909" s="47">
        <f t="shared" si="118"/>
        <v>1.1193776520509195</v>
      </c>
      <c r="AS1909" s="47">
        <f t="shared" si="119"/>
        <v>8.8512239425527328E-2</v>
      </c>
    </row>
    <row r="1910" spans="1:45" x14ac:dyDescent="0.25">
      <c r="A1910" s="22" t="s">
        <v>4191</v>
      </c>
      <c r="B1910" s="23" t="s">
        <v>4192</v>
      </c>
      <c r="C1910" s="22">
        <v>2</v>
      </c>
      <c r="D1910" s="22">
        <v>1</v>
      </c>
      <c r="E1910" s="22">
        <v>2</v>
      </c>
      <c r="F1910" s="22">
        <v>1</v>
      </c>
      <c r="G1910" s="22">
        <v>1</v>
      </c>
      <c r="H1910" s="22">
        <v>436</v>
      </c>
      <c r="I1910" s="22">
        <v>48.4</v>
      </c>
      <c r="J1910" s="22">
        <v>7.49</v>
      </c>
      <c r="K1910" s="22">
        <v>0</v>
      </c>
      <c r="L1910" s="22">
        <v>2.6</v>
      </c>
      <c r="M1910" s="22">
        <v>1</v>
      </c>
      <c r="N1910" s="22">
        <v>1</v>
      </c>
      <c r="O1910" s="22">
        <v>0</v>
      </c>
      <c r="P1910" s="48" t="e">
        <f t="shared" si="116"/>
        <v>#DIV/0!</v>
      </c>
      <c r="Q1910" s="48" t="e">
        <f t="shared" si="117"/>
        <v>#DIV/0!</v>
      </c>
      <c r="R1910" s="22" t="s">
        <v>180</v>
      </c>
      <c r="S1910" s="22" t="s">
        <v>180</v>
      </c>
      <c r="T1910" s="22" t="s">
        <v>180</v>
      </c>
      <c r="U1910" s="22" t="s">
        <v>180</v>
      </c>
      <c r="V1910" s="22" t="s">
        <v>180</v>
      </c>
      <c r="W1910" s="22" t="s">
        <v>180</v>
      </c>
      <c r="X1910" s="22" t="s">
        <v>180</v>
      </c>
      <c r="Y1910" s="22" t="s">
        <v>180</v>
      </c>
      <c r="Z1910" s="22" t="s">
        <v>180</v>
      </c>
      <c r="AA1910" s="22" t="s">
        <v>180</v>
      </c>
      <c r="AB1910" s="22" t="s">
        <v>180</v>
      </c>
      <c r="AC1910" s="22" t="s">
        <v>180</v>
      </c>
      <c r="AD1910" s="22" t="s">
        <v>179</v>
      </c>
      <c r="AE1910" s="22" t="s">
        <v>179</v>
      </c>
      <c r="AF1910" s="22" t="s">
        <v>179</v>
      </c>
      <c r="AG1910" s="22" t="s">
        <v>179</v>
      </c>
      <c r="AH1910" s="22" t="s">
        <v>179</v>
      </c>
      <c r="AI1910" s="22" t="s">
        <v>179</v>
      </c>
      <c r="AJ1910" s="22" t="s">
        <v>179</v>
      </c>
      <c r="AK1910" s="22" t="s">
        <v>179</v>
      </c>
      <c r="AL1910" s="22" t="s">
        <v>179</v>
      </c>
      <c r="AM1910" s="22" t="s">
        <v>179</v>
      </c>
      <c r="AN1910" s="22" t="s">
        <v>179</v>
      </c>
      <c r="AO1910" s="22" t="s">
        <v>180</v>
      </c>
      <c r="AP1910" s="22">
        <v>0</v>
      </c>
      <c r="AQ1910" s="22" t="s">
        <v>180</v>
      </c>
      <c r="AR1910" s="47" t="e">
        <f t="shared" si="118"/>
        <v>#DIV/0!</v>
      </c>
      <c r="AS1910" s="47" t="e">
        <f t="shared" si="119"/>
        <v>#DIV/0!</v>
      </c>
    </row>
    <row r="1911" spans="1:45" x14ac:dyDescent="0.25">
      <c r="A1911" s="22" t="s">
        <v>4193</v>
      </c>
      <c r="B1911" s="23" t="s">
        <v>4194</v>
      </c>
      <c r="C1911" s="22">
        <v>2</v>
      </c>
      <c r="D1911" s="22">
        <v>1</v>
      </c>
      <c r="E1911" s="22">
        <v>2</v>
      </c>
      <c r="F1911" s="22">
        <v>1</v>
      </c>
      <c r="G1911" s="22">
        <v>1</v>
      </c>
      <c r="H1911" s="22">
        <v>374</v>
      </c>
      <c r="I1911" s="22">
        <v>41.1</v>
      </c>
      <c r="J1911" s="22">
        <v>7.18</v>
      </c>
      <c r="K1911" s="22" t="s">
        <v>180</v>
      </c>
      <c r="L1911" s="22">
        <v>2.0099999999999998</v>
      </c>
      <c r="M1911" s="22" t="s">
        <v>180</v>
      </c>
      <c r="N1911" s="22">
        <v>1</v>
      </c>
      <c r="O1911" s="22">
        <v>0</v>
      </c>
      <c r="P1911" s="48" t="e">
        <f t="shared" si="116"/>
        <v>#DIV/0!</v>
      </c>
      <c r="Q1911" s="48" t="e">
        <f t="shared" si="117"/>
        <v>#DIV/0!</v>
      </c>
      <c r="R1911" s="22" t="s">
        <v>180</v>
      </c>
      <c r="S1911" s="22" t="s">
        <v>180</v>
      </c>
      <c r="T1911" s="22" t="s">
        <v>180</v>
      </c>
      <c r="U1911" s="22" t="s">
        <v>180</v>
      </c>
      <c r="V1911" s="22" t="s">
        <v>180</v>
      </c>
      <c r="W1911" s="22" t="s">
        <v>180</v>
      </c>
      <c r="X1911" s="22" t="s">
        <v>180</v>
      </c>
      <c r="Y1911" s="22" t="s">
        <v>180</v>
      </c>
      <c r="Z1911" s="22" t="s">
        <v>180</v>
      </c>
      <c r="AA1911" s="22" t="s">
        <v>180</v>
      </c>
      <c r="AB1911" s="22" t="s">
        <v>180</v>
      </c>
      <c r="AC1911" s="22" t="s">
        <v>180</v>
      </c>
      <c r="AD1911" s="22" t="s">
        <v>179</v>
      </c>
      <c r="AE1911" s="22" t="s">
        <v>179</v>
      </c>
      <c r="AF1911" s="22" t="s">
        <v>179</v>
      </c>
      <c r="AG1911" s="22" t="s">
        <v>179</v>
      </c>
      <c r="AH1911" s="22" t="s">
        <v>179</v>
      </c>
      <c r="AI1911" s="22" t="s">
        <v>179</v>
      </c>
      <c r="AJ1911" s="22" t="s">
        <v>179</v>
      </c>
      <c r="AK1911" s="22" t="s">
        <v>179</v>
      </c>
      <c r="AL1911" s="22" t="s">
        <v>179</v>
      </c>
      <c r="AM1911" s="22" t="s">
        <v>179</v>
      </c>
      <c r="AN1911" s="22" t="s">
        <v>179</v>
      </c>
      <c r="AO1911" s="22" t="s">
        <v>180</v>
      </c>
      <c r="AP1911" s="22">
        <v>0</v>
      </c>
      <c r="AQ1911" s="22" t="s">
        <v>180</v>
      </c>
      <c r="AR1911" s="47" t="e">
        <f t="shared" si="118"/>
        <v>#DIV/0!</v>
      </c>
      <c r="AS1911" s="47" t="e">
        <f t="shared" si="119"/>
        <v>#DIV/0!</v>
      </c>
    </row>
    <row r="1912" spans="1:45" x14ac:dyDescent="0.25">
      <c r="A1912" s="22" t="s">
        <v>4195</v>
      </c>
      <c r="B1912" s="23" t="s">
        <v>4196</v>
      </c>
      <c r="C1912" s="22">
        <v>3</v>
      </c>
      <c r="D1912" s="22">
        <v>1</v>
      </c>
      <c r="E1912" s="22">
        <v>2</v>
      </c>
      <c r="F1912" s="22">
        <v>1</v>
      </c>
      <c r="G1912" s="22">
        <v>1</v>
      </c>
      <c r="H1912" s="22">
        <v>573</v>
      </c>
      <c r="I1912" s="22">
        <v>64.599999999999994</v>
      </c>
      <c r="J1912" s="22">
        <v>6.13</v>
      </c>
      <c r="K1912" s="22">
        <v>19</v>
      </c>
      <c r="L1912" s="22">
        <v>4.55</v>
      </c>
      <c r="M1912" s="22">
        <v>1</v>
      </c>
      <c r="N1912" s="22">
        <v>1</v>
      </c>
      <c r="O1912" s="22">
        <v>0</v>
      </c>
      <c r="P1912" s="48" t="e">
        <f t="shared" si="116"/>
        <v>#DIV/0!</v>
      </c>
      <c r="Q1912" s="48" t="e">
        <f t="shared" si="117"/>
        <v>#DIV/0!</v>
      </c>
      <c r="R1912" s="22" t="s">
        <v>180</v>
      </c>
      <c r="S1912" s="22" t="s">
        <v>180</v>
      </c>
      <c r="T1912" s="22" t="s">
        <v>180</v>
      </c>
      <c r="U1912" s="22" t="s">
        <v>180</v>
      </c>
      <c r="V1912" s="22" t="s">
        <v>180</v>
      </c>
      <c r="W1912" s="22" t="s">
        <v>180</v>
      </c>
      <c r="X1912" s="22" t="s">
        <v>180</v>
      </c>
      <c r="Y1912" s="22" t="s">
        <v>180</v>
      </c>
      <c r="Z1912" s="22" t="s">
        <v>180</v>
      </c>
      <c r="AA1912" s="22" t="s">
        <v>180</v>
      </c>
      <c r="AB1912" s="22" t="s">
        <v>180</v>
      </c>
      <c r="AC1912" s="22" t="s">
        <v>180</v>
      </c>
      <c r="AD1912" s="22" t="s">
        <v>179</v>
      </c>
      <c r="AE1912" s="22" t="s">
        <v>179</v>
      </c>
      <c r="AF1912" s="22" t="s">
        <v>179</v>
      </c>
      <c r="AG1912" s="22" t="s">
        <v>179</v>
      </c>
      <c r="AH1912" s="22" t="s">
        <v>179</v>
      </c>
      <c r="AI1912" s="22" t="s">
        <v>179</v>
      </c>
      <c r="AJ1912" s="22" t="s">
        <v>179</v>
      </c>
      <c r="AK1912" s="22" t="s">
        <v>179</v>
      </c>
      <c r="AL1912" s="22" t="s">
        <v>179</v>
      </c>
      <c r="AM1912" s="22" t="s">
        <v>179</v>
      </c>
      <c r="AN1912" s="22" t="s">
        <v>179</v>
      </c>
      <c r="AO1912" s="22" t="s">
        <v>180</v>
      </c>
      <c r="AP1912" s="22">
        <v>0</v>
      </c>
      <c r="AQ1912" s="22" t="s">
        <v>180</v>
      </c>
      <c r="AR1912" s="47" t="e">
        <f t="shared" si="118"/>
        <v>#DIV/0!</v>
      </c>
      <c r="AS1912" s="47" t="e">
        <f t="shared" si="119"/>
        <v>#DIV/0!</v>
      </c>
    </row>
    <row r="1913" spans="1:45" x14ac:dyDescent="0.25">
      <c r="A1913" s="22" t="s">
        <v>4197</v>
      </c>
      <c r="B1913" s="23" t="s">
        <v>4198</v>
      </c>
      <c r="C1913" s="22">
        <v>2</v>
      </c>
      <c r="D1913" s="22">
        <v>1</v>
      </c>
      <c r="E1913" s="22">
        <v>1</v>
      </c>
      <c r="F1913" s="22">
        <v>1</v>
      </c>
      <c r="G1913" s="22">
        <v>1</v>
      </c>
      <c r="H1913" s="22">
        <v>710</v>
      </c>
      <c r="I1913" s="22">
        <v>79.8</v>
      </c>
      <c r="J1913" s="22">
        <v>5.73</v>
      </c>
      <c r="K1913" s="22" t="s">
        <v>180</v>
      </c>
      <c r="L1913" s="22">
        <v>0</v>
      </c>
      <c r="M1913" s="22" t="s">
        <v>180</v>
      </c>
      <c r="N1913" s="22">
        <v>1</v>
      </c>
      <c r="O1913" s="22">
        <v>0</v>
      </c>
      <c r="P1913" s="48" t="e">
        <f t="shared" si="116"/>
        <v>#DIV/0!</v>
      </c>
      <c r="Q1913" s="48" t="e">
        <f t="shared" si="117"/>
        <v>#DIV/0!</v>
      </c>
      <c r="R1913" s="22" t="s">
        <v>180</v>
      </c>
      <c r="S1913" s="22" t="s">
        <v>180</v>
      </c>
      <c r="T1913" s="22" t="s">
        <v>180</v>
      </c>
      <c r="U1913" s="22" t="s">
        <v>180</v>
      </c>
      <c r="V1913" s="22" t="s">
        <v>180</v>
      </c>
      <c r="W1913" s="22" t="s">
        <v>180</v>
      </c>
      <c r="X1913" s="22" t="s">
        <v>180</v>
      </c>
      <c r="Y1913" s="22" t="s">
        <v>180</v>
      </c>
      <c r="Z1913" s="22" t="s">
        <v>180</v>
      </c>
      <c r="AA1913" s="22" t="s">
        <v>180</v>
      </c>
      <c r="AB1913" s="22" t="s">
        <v>180</v>
      </c>
      <c r="AC1913" s="22" t="s">
        <v>180</v>
      </c>
      <c r="AD1913" s="22" t="s">
        <v>250</v>
      </c>
      <c r="AE1913" s="22" t="s">
        <v>250</v>
      </c>
      <c r="AF1913" s="22" t="s">
        <v>250</v>
      </c>
      <c r="AG1913" s="22" t="s">
        <v>250</v>
      </c>
      <c r="AH1913" s="22" t="s">
        <v>250</v>
      </c>
      <c r="AI1913" s="22" t="s">
        <v>250</v>
      </c>
      <c r="AJ1913" s="22" t="s">
        <v>250</v>
      </c>
      <c r="AK1913" s="22" t="s">
        <v>250</v>
      </c>
      <c r="AL1913" s="22" t="s">
        <v>250</v>
      </c>
      <c r="AM1913" s="22" t="s">
        <v>250</v>
      </c>
      <c r="AN1913" s="22" t="s">
        <v>250</v>
      </c>
      <c r="AO1913" s="22" t="s">
        <v>4199</v>
      </c>
      <c r="AP1913" s="22">
        <v>1</v>
      </c>
      <c r="AQ1913" s="22" t="s">
        <v>4199</v>
      </c>
      <c r="AR1913" s="47" t="e">
        <f t="shared" si="118"/>
        <v>#DIV/0!</v>
      </c>
      <c r="AS1913" s="47" t="e">
        <f t="shared" si="119"/>
        <v>#DIV/0!</v>
      </c>
    </row>
    <row r="1914" spans="1:45" x14ac:dyDescent="0.25">
      <c r="A1914" s="22" t="s">
        <v>4200</v>
      </c>
      <c r="B1914" s="23" t="s">
        <v>4201</v>
      </c>
      <c r="C1914" s="22">
        <v>4</v>
      </c>
      <c r="D1914" s="22">
        <v>2</v>
      </c>
      <c r="E1914" s="22">
        <v>4</v>
      </c>
      <c r="F1914" s="22">
        <v>2</v>
      </c>
      <c r="G1914" s="22">
        <v>1</v>
      </c>
      <c r="H1914" s="22">
        <v>527</v>
      </c>
      <c r="I1914" s="22">
        <v>56.8</v>
      </c>
      <c r="J1914" s="22">
        <v>5.72</v>
      </c>
      <c r="K1914" s="22">
        <v>20</v>
      </c>
      <c r="L1914" s="22">
        <v>6.37</v>
      </c>
      <c r="M1914" s="22">
        <v>2</v>
      </c>
      <c r="N1914" s="22">
        <v>2</v>
      </c>
      <c r="O1914" s="22">
        <v>0</v>
      </c>
      <c r="P1914" s="48">
        <f t="shared" si="116"/>
        <v>247.2</v>
      </c>
      <c r="Q1914" s="48">
        <f t="shared" si="117"/>
        <v>268.16000000000003</v>
      </c>
      <c r="R1914" s="22">
        <v>12.1</v>
      </c>
      <c r="S1914" s="22">
        <v>9.73</v>
      </c>
      <c r="T1914" s="22">
        <v>249.7</v>
      </c>
      <c r="U1914" s="22">
        <v>293.5</v>
      </c>
      <c r="V1914" s="22">
        <v>259.89999999999998</v>
      </c>
      <c r="W1914" s="22">
        <v>223.7</v>
      </c>
      <c r="X1914" s="22">
        <v>209.2</v>
      </c>
      <c r="Y1914" s="22">
        <v>298.7</v>
      </c>
      <c r="Z1914" s="22">
        <v>240.6</v>
      </c>
      <c r="AA1914" s="22">
        <v>241.1</v>
      </c>
      <c r="AB1914" s="22">
        <v>277.8</v>
      </c>
      <c r="AC1914" s="22">
        <v>282.60000000000002</v>
      </c>
      <c r="AD1914" s="22" t="s">
        <v>179</v>
      </c>
      <c r="AE1914" s="22" t="s">
        <v>179</v>
      </c>
      <c r="AF1914" s="22" t="s">
        <v>179</v>
      </c>
      <c r="AG1914" s="22" t="s">
        <v>179</v>
      </c>
      <c r="AH1914" s="22" t="s">
        <v>179</v>
      </c>
      <c r="AI1914" s="22" t="s">
        <v>179</v>
      </c>
      <c r="AJ1914" s="22" t="s">
        <v>179</v>
      </c>
      <c r="AK1914" s="22" t="s">
        <v>179</v>
      </c>
      <c r="AL1914" s="22" t="s">
        <v>179</v>
      </c>
      <c r="AM1914" s="22" t="s">
        <v>179</v>
      </c>
      <c r="AN1914" s="22" t="s">
        <v>179</v>
      </c>
      <c r="AO1914" s="22" t="s">
        <v>180</v>
      </c>
      <c r="AP1914" s="22">
        <v>0</v>
      </c>
      <c r="AQ1914" s="22" t="s">
        <v>180</v>
      </c>
      <c r="AR1914" s="47">
        <f t="shared" si="118"/>
        <v>1.0847896440129452</v>
      </c>
      <c r="AS1914" s="47">
        <f t="shared" si="119"/>
        <v>0.43452412484334429</v>
      </c>
    </row>
    <row r="1915" spans="1:45" x14ac:dyDescent="0.25">
      <c r="A1915" s="22" t="s">
        <v>4202</v>
      </c>
      <c r="B1915" s="23" t="s">
        <v>4203</v>
      </c>
      <c r="C1915" s="22">
        <v>0</v>
      </c>
      <c r="D1915" s="22">
        <v>1</v>
      </c>
      <c r="E1915" s="22">
        <v>2</v>
      </c>
      <c r="F1915" s="22">
        <v>1</v>
      </c>
      <c r="G1915" s="22">
        <v>1</v>
      </c>
      <c r="H1915" s="22">
        <v>2583</v>
      </c>
      <c r="I1915" s="22">
        <v>275</v>
      </c>
      <c r="J1915" s="22">
        <v>5.03</v>
      </c>
      <c r="K1915" s="22" t="s">
        <v>180</v>
      </c>
      <c r="L1915" s="22">
        <v>5.96</v>
      </c>
      <c r="M1915" s="22" t="s">
        <v>180</v>
      </c>
      <c r="N1915" s="22">
        <v>1</v>
      </c>
      <c r="O1915" s="22">
        <v>0</v>
      </c>
      <c r="P1915" s="48">
        <f t="shared" si="116"/>
        <v>624.45999999999992</v>
      </c>
      <c r="Q1915" s="48">
        <f t="shared" si="117"/>
        <v>721.66000000000008</v>
      </c>
      <c r="R1915" s="22">
        <v>46.6</v>
      </c>
      <c r="S1915" s="22">
        <v>39.04</v>
      </c>
      <c r="T1915" s="22">
        <v>486.1</v>
      </c>
      <c r="U1915" s="22">
        <v>515.4</v>
      </c>
      <c r="V1915" s="22">
        <v>622</v>
      </c>
      <c r="W1915" s="22">
        <v>995.1</v>
      </c>
      <c r="X1915" s="22">
        <v>503.7</v>
      </c>
      <c r="Y1915" s="22">
        <v>628.6</v>
      </c>
      <c r="Z1915" s="22">
        <v>545</v>
      </c>
      <c r="AA1915" s="22">
        <v>645.6</v>
      </c>
      <c r="AB1915" s="22">
        <v>568.9</v>
      </c>
      <c r="AC1915" s="22">
        <v>1220.2</v>
      </c>
      <c r="AD1915" s="22" t="s">
        <v>179</v>
      </c>
      <c r="AE1915" s="22" t="s">
        <v>179</v>
      </c>
      <c r="AF1915" s="22" t="s">
        <v>179</v>
      </c>
      <c r="AG1915" s="22" t="s">
        <v>179</v>
      </c>
      <c r="AH1915" s="22" t="s">
        <v>179</v>
      </c>
      <c r="AI1915" s="22" t="s">
        <v>179</v>
      </c>
      <c r="AJ1915" s="22" t="s">
        <v>179</v>
      </c>
      <c r="AK1915" s="22" t="s">
        <v>179</v>
      </c>
      <c r="AL1915" s="22" t="s">
        <v>179</v>
      </c>
      <c r="AM1915" s="22" t="s">
        <v>179</v>
      </c>
      <c r="AN1915" s="22" t="s">
        <v>179</v>
      </c>
      <c r="AO1915" s="22" t="s">
        <v>180</v>
      </c>
      <c r="AP1915" s="22">
        <v>0</v>
      </c>
      <c r="AQ1915" s="22" t="s">
        <v>180</v>
      </c>
      <c r="AR1915" s="47">
        <f t="shared" si="118"/>
        <v>1.1556544854754511</v>
      </c>
      <c r="AS1915" s="47">
        <f t="shared" si="119"/>
        <v>0.62337522098355946</v>
      </c>
    </row>
    <row r="1916" spans="1:45" x14ac:dyDescent="0.25">
      <c r="A1916" s="22" t="s">
        <v>4204</v>
      </c>
      <c r="B1916" s="23" t="s">
        <v>4205</v>
      </c>
      <c r="C1916" s="22">
        <v>5</v>
      </c>
      <c r="D1916" s="22">
        <v>1</v>
      </c>
      <c r="E1916" s="22">
        <v>1</v>
      </c>
      <c r="F1916" s="22">
        <v>1</v>
      </c>
      <c r="G1916" s="22">
        <v>1</v>
      </c>
      <c r="H1916" s="22">
        <v>293</v>
      </c>
      <c r="I1916" s="22">
        <v>33</v>
      </c>
      <c r="J1916" s="22">
        <v>7.23</v>
      </c>
      <c r="K1916" s="22" t="s">
        <v>180</v>
      </c>
      <c r="L1916" s="22">
        <v>2.75</v>
      </c>
      <c r="M1916" s="22" t="s">
        <v>180</v>
      </c>
      <c r="N1916" s="22">
        <v>1</v>
      </c>
      <c r="O1916" s="22">
        <v>0</v>
      </c>
      <c r="P1916" s="48" t="e">
        <f t="shared" si="116"/>
        <v>#DIV/0!</v>
      </c>
      <c r="Q1916" s="48" t="e">
        <f t="shared" si="117"/>
        <v>#DIV/0!</v>
      </c>
      <c r="R1916" s="22" t="s">
        <v>180</v>
      </c>
      <c r="S1916" s="22" t="s">
        <v>180</v>
      </c>
      <c r="T1916" s="22" t="s">
        <v>180</v>
      </c>
      <c r="U1916" s="22" t="s">
        <v>180</v>
      </c>
      <c r="V1916" s="22" t="s">
        <v>180</v>
      </c>
      <c r="W1916" s="22" t="s">
        <v>180</v>
      </c>
      <c r="X1916" s="22" t="s">
        <v>180</v>
      </c>
      <c r="Y1916" s="22" t="s">
        <v>180</v>
      </c>
      <c r="Z1916" s="22" t="s">
        <v>180</v>
      </c>
      <c r="AA1916" s="22" t="s">
        <v>180</v>
      </c>
      <c r="AB1916" s="22" t="s">
        <v>180</v>
      </c>
      <c r="AC1916" s="22" t="s">
        <v>180</v>
      </c>
      <c r="AD1916" s="22" t="s">
        <v>179</v>
      </c>
      <c r="AE1916" s="22" t="s">
        <v>179</v>
      </c>
      <c r="AF1916" s="22" t="s">
        <v>179</v>
      </c>
      <c r="AG1916" s="22" t="s">
        <v>179</v>
      </c>
      <c r="AH1916" s="22" t="s">
        <v>179</v>
      </c>
      <c r="AI1916" s="22" t="s">
        <v>179</v>
      </c>
      <c r="AJ1916" s="22" t="s">
        <v>179</v>
      </c>
      <c r="AK1916" s="22" t="s">
        <v>179</v>
      </c>
      <c r="AL1916" s="22" t="s">
        <v>179</v>
      </c>
      <c r="AM1916" s="22" t="s">
        <v>179</v>
      </c>
      <c r="AN1916" s="22" t="s">
        <v>179</v>
      </c>
      <c r="AO1916" s="22" t="s">
        <v>180</v>
      </c>
      <c r="AP1916" s="22">
        <v>0</v>
      </c>
      <c r="AQ1916" s="22" t="s">
        <v>180</v>
      </c>
      <c r="AR1916" s="47" t="e">
        <f t="shared" si="118"/>
        <v>#DIV/0!</v>
      </c>
      <c r="AS1916" s="47" t="e">
        <f t="shared" si="119"/>
        <v>#DIV/0!</v>
      </c>
    </row>
    <row r="1917" spans="1:45" x14ac:dyDescent="0.25">
      <c r="A1917" s="22" t="s">
        <v>4206</v>
      </c>
      <c r="B1917" s="23" t="s">
        <v>4207</v>
      </c>
      <c r="C1917" s="22">
        <v>3</v>
      </c>
      <c r="D1917" s="22">
        <v>1</v>
      </c>
      <c r="E1917" s="22">
        <v>2</v>
      </c>
      <c r="F1917" s="22">
        <v>1</v>
      </c>
      <c r="G1917" s="22">
        <v>1</v>
      </c>
      <c r="H1917" s="22">
        <v>551</v>
      </c>
      <c r="I1917" s="22">
        <v>60.1</v>
      </c>
      <c r="J1917" s="22">
        <v>6.42</v>
      </c>
      <c r="K1917" s="22">
        <v>65</v>
      </c>
      <c r="L1917" s="22">
        <v>5.27</v>
      </c>
      <c r="M1917" s="22">
        <v>1</v>
      </c>
      <c r="N1917" s="22">
        <v>1</v>
      </c>
      <c r="O1917" s="22">
        <v>0</v>
      </c>
      <c r="P1917" s="48">
        <f t="shared" si="116"/>
        <v>78</v>
      </c>
      <c r="Q1917" s="48">
        <f t="shared" si="117"/>
        <v>80.61999999999999</v>
      </c>
      <c r="R1917" s="22">
        <v>7.28</v>
      </c>
      <c r="S1917" s="22">
        <v>19.05</v>
      </c>
      <c r="T1917" s="22">
        <v>75.5</v>
      </c>
      <c r="U1917" s="22">
        <v>84.5</v>
      </c>
      <c r="V1917" s="22">
        <v>78.2</v>
      </c>
      <c r="W1917" s="22">
        <v>69.400000000000006</v>
      </c>
      <c r="X1917" s="22">
        <v>82.4</v>
      </c>
      <c r="Y1917" s="22">
        <v>79.3</v>
      </c>
      <c r="Z1917" s="22">
        <v>75.2</v>
      </c>
      <c r="AA1917" s="22">
        <v>72.8</v>
      </c>
      <c r="AB1917" s="22">
        <v>68.599999999999994</v>
      </c>
      <c r="AC1917" s="22">
        <v>107.2</v>
      </c>
      <c r="AD1917" s="22" t="s">
        <v>179</v>
      </c>
      <c r="AE1917" s="22" t="s">
        <v>179</v>
      </c>
      <c r="AF1917" s="22" t="s">
        <v>179</v>
      </c>
      <c r="AG1917" s="22" t="s">
        <v>179</v>
      </c>
      <c r="AH1917" s="22" t="s">
        <v>179</v>
      </c>
      <c r="AI1917" s="22" t="s">
        <v>179</v>
      </c>
      <c r="AJ1917" s="22" t="s">
        <v>179</v>
      </c>
      <c r="AK1917" s="22" t="s">
        <v>179</v>
      </c>
      <c r="AL1917" s="22" t="s">
        <v>179</v>
      </c>
      <c r="AM1917" s="22" t="s">
        <v>179</v>
      </c>
      <c r="AN1917" s="22" t="s">
        <v>179</v>
      </c>
      <c r="AO1917" s="22" t="s">
        <v>180</v>
      </c>
      <c r="AP1917" s="22">
        <v>0</v>
      </c>
      <c r="AQ1917" s="22" t="s">
        <v>180</v>
      </c>
      <c r="AR1917" s="47">
        <f t="shared" si="118"/>
        <v>1.0335897435897434</v>
      </c>
      <c r="AS1917" s="47">
        <f t="shared" si="119"/>
        <v>0.68314463447960949</v>
      </c>
    </row>
    <row r="1918" spans="1:45" x14ac:dyDescent="0.25">
      <c r="A1918" s="22" t="s">
        <v>4208</v>
      </c>
      <c r="B1918" s="23" t="s">
        <v>4209</v>
      </c>
      <c r="C1918" s="22">
        <v>1</v>
      </c>
      <c r="D1918" s="22">
        <v>1</v>
      </c>
      <c r="E1918" s="22">
        <v>1</v>
      </c>
      <c r="F1918" s="22">
        <v>1</v>
      </c>
      <c r="G1918" s="22">
        <v>1</v>
      </c>
      <c r="H1918" s="22">
        <v>1035</v>
      </c>
      <c r="I1918" s="22">
        <v>117.9</v>
      </c>
      <c r="J1918" s="22">
        <v>8.6</v>
      </c>
      <c r="K1918" s="22" t="s">
        <v>180</v>
      </c>
      <c r="L1918" s="22">
        <v>0</v>
      </c>
      <c r="M1918" s="22" t="s">
        <v>180</v>
      </c>
      <c r="N1918" s="22">
        <v>1</v>
      </c>
      <c r="O1918" s="22">
        <v>0</v>
      </c>
      <c r="P1918" s="48" t="e">
        <f t="shared" si="116"/>
        <v>#DIV/0!</v>
      </c>
      <c r="Q1918" s="48" t="e">
        <f t="shared" si="117"/>
        <v>#DIV/0!</v>
      </c>
      <c r="R1918" s="22" t="s">
        <v>180</v>
      </c>
      <c r="S1918" s="22" t="s">
        <v>180</v>
      </c>
      <c r="T1918" s="22" t="s">
        <v>180</v>
      </c>
      <c r="U1918" s="22" t="s">
        <v>180</v>
      </c>
      <c r="V1918" s="22" t="s">
        <v>180</v>
      </c>
      <c r="W1918" s="22" t="s">
        <v>180</v>
      </c>
      <c r="X1918" s="22" t="s">
        <v>180</v>
      </c>
      <c r="Y1918" s="22" t="s">
        <v>180</v>
      </c>
      <c r="Z1918" s="22" t="s">
        <v>180</v>
      </c>
      <c r="AA1918" s="22" t="s">
        <v>180</v>
      </c>
      <c r="AB1918" s="22" t="s">
        <v>180</v>
      </c>
      <c r="AC1918" s="22" t="s">
        <v>180</v>
      </c>
      <c r="AD1918" s="22" t="s">
        <v>179</v>
      </c>
      <c r="AE1918" s="22" t="s">
        <v>179</v>
      </c>
      <c r="AF1918" s="22" t="s">
        <v>179</v>
      </c>
      <c r="AG1918" s="22" t="s">
        <v>179</v>
      </c>
      <c r="AH1918" s="22" t="s">
        <v>179</v>
      </c>
      <c r="AI1918" s="22" t="s">
        <v>179</v>
      </c>
      <c r="AJ1918" s="22" t="s">
        <v>179</v>
      </c>
      <c r="AK1918" s="22" t="s">
        <v>179</v>
      </c>
      <c r="AL1918" s="22" t="s">
        <v>179</v>
      </c>
      <c r="AM1918" s="22" t="s">
        <v>179</v>
      </c>
      <c r="AN1918" s="22" t="s">
        <v>179</v>
      </c>
      <c r="AO1918" s="22" t="s">
        <v>180</v>
      </c>
      <c r="AP1918" s="22">
        <v>0</v>
      </c>
      <c r="AQ1918" s="22" t="s">
        <v>180</v>
      </c>
      <c r="AR1918" s="47" t="e">
        <f t="shared" si="118"/>
        <v>#DIV/0!</v>
      </c>
      <c r="AS1918" s="47" t="e">
        <f t="shared" si="119"/>
        <v>#DIV/0!</v>
      </c>
    </row>
    <row r="1919" spans="1:45" x14ac:dyDescent="0.25">
      <c r="A1919" s="22" t="s">
        <v>4210</v>
      </c>
      <c r="B1919" s="23" t="s">
        <v>4211</v>
      </c>
      <c r="C1919" s="22">
        <v>10</v>
      </c>
      <c r="D1919" s="22">
        <v>2</v>
      </c>
      <c r="E1919" s="22">
        <v>2</v>
      </c>
      <c r="F1919" s="22">
        <v>2</v>
      </c>
      <c r="G1919" s="22">
        <v>1</v>
      </c>
      <c r="H1919" s="22">
        <v>256</v>
      </c>
      <c r="I1919" s="22">
        <v>28.5</v>
      </c>
      <c r="J1919" s="22">
        <v>7.5</v>
      </c>
      <c r="K1919" s="22" t="s">
        <v>180</v>
      </c>
      <c r="L1919" s="22">
        <v>6.42</v>
      </c>
      <c r="M1919" s="22" t="s">
        <v>180</v>
      </c>
      <c r="N1919" s="22">
        <v>2</v>
      </c>
      <c r="O1919" s="22">
        <v>0</v>
      </c>
      <c r="P1919" s="48">
        <f t="shared" si="116"/>
        <v>48.54</v>
      </c>
      <c r="Q1919" s="48">
        <f t="shared" si="117"/>
        <v>50.08</v>
      </c>
      <c r="R1919" s="22">
        <v>10.62</v>
      </c>
      <c r="S1919" s="22">
        <v>8.3800000000000008</v>
      </c>
      <c r="T1919" s="22">
        <v>43.8</v>
      </c>
      <c r="U1919" s="22">
        <v>57.1</v>
      </c>
      <c r="V1919" s="22">
        <v>51.1</v>
      </c>
      <c r="W1919" s="22">
        <v>43</v>
      </c>
      <c r="X1919" s="22">
        <v>47.7</v>
      </c>
      <c r="Y1919" s="22">
        <v>51</v>
      </c>
      <c r="Z1919" s="22">
        <v>44</v>
      </c>
      <c r="AA1919" s="22">
        <v>55.5</v>
      </c>
      <c r="AB1919" s="22">
        <v>51.1</v>
      </c>
      <c r="AC1919" s="22">
        <v>48.8</v>
      </c>
      <c r="AD1919" s="22" t="s">
        <v>179</v>
      </c>
      <c r="AE1919" s="22" t="s">
        <v>179</v>
      </c>
      <c r="AF1919" s="22" t="s">
        <v>179</v>
      </c>
      <c r="AG1919" s="22" t="s">
        <v>179</v>
      </c>
      <c r="AH1919" s="22" t="s">
        <v>179</v>
      </c>
      <c r="AI1919" s="22" t="s">
        <v>179</v>
      </c>
      <c r="AJ1919" s="22" t="s">
        <v>179</v>
      </c>
      <c r="AK1919" s="22" t="s">
        <v>179</v>
      </c>
      <c r="AL1919" s="22" t="s">
        <v>179</v>
      </c>
      <c r="AM1919" s="22" t="s">
        <v>179</v>
      </c>
      <c r="AN1919" s="22" t="s">
        <v>179</v>
      </c>
      <c r="AO1919" s="22" t="s">
        <v>180</v>
      </c>
      <c r="AP1919" s="22">
        <v>0</v>
      </c>
      <c r="AQ1919" s="22" t="s">
        <v>180</v>
      </c>
      <c r="AR1919" s="47">
        <f t="shared" si="118"/>
        <v>1.0317264112072517</v>
      </c>
      <c r="AS1919" s="47">
        <f t="shared" si="119"/>
        <v>0.7102018098364492</v>
      </c>
    </row>
    <row r="1920" spans="1:45" x14ac:dyDescent="0.25">
      <c r="A1920" s="22" t="s">
        <v>4212</v>
      </c>
      <c r="B1920" s="23" t="s">
        <v>4213</v>
      </c>
      <c r="C1920" s="22">
        <v>2</v>
      </c>
      <c r="D1920" s="22">
        <v>1</v>
      </c>
      <c r="E1920" s="22">
        <v>2</v>
      </c>
      <c r="F1920" s="22">
        <v>1</v>
      </c>
      <c r="G1920" s="22">
        <v>1</v>
      </c>
      <c r="H1920" s="22">
        <v>1048</v>
      </c>
      <c r="I1920" s="22">
        <v>118.8</v>
      </c>
      <c r="J1920" s="22">
        <v>7.88</v>
      </c>
      <c r="K1920" s="22">
        <v>0</v>
      </c>
      <c r="L1920" s="22">
        <v>2.9</v>
      </c>
      <c r="M1920" s="22">
        <v>1</v>
      </c>
      <c r="N1920" s="22">
        <v>1</v>
      </c>
      <c r="O1920" s="22">
        <v>0</v>
      </c>
      <c r="P1920" s="48">
        <f t="shared" si="116"/>
        <v>60.44</v>
      </c>
      <c r="Q1920" s="48">
        <f t="shared" si="117"/>
        <v>70.86</v>
      </c>
      <c r="R1920" s="22">
        <v>16.27</v>
      </c>
      <c r="S1920" s="22">
        <v>12.54</v>
      </c>
      <c r="T1920" s="22">
        <v>60.3</v>
      </c>
      <c r="U1920" s="22">
        <v>56.3</v>
      </c>
      <c r="V1920" s="22">
        <v>76.5</v>
      </c>
      <c r="W1920" s="22">
        <v>49.3</v>
      </c>
      <c r="X1920" s="22">
        <v>59.8</v>
      </c>
      <c r="Y1920" s="22">
        <v>66.900000000000006</v>
      </c>
      <c r="Z1920" s="22">
        <v>68.7</v>
      </c>
      <c r="AA1920" s="22">
        <v>60.4</v>
      </c>
      <c r="AB1920" s="22">
        <v>74.099999999999994</v>
      </c>
      <c r="AC1920" s="22">
        <v>84.2</v>
      </c>
      <c r="AD1920" s="22" t="s">
        <v>179</v>
      </c>
      <c r="AE1920" s="22" t="s">
        <v>179</v>
      </c>
      <c r="AF1920" s="22" t="s">
        <v>179</v>
      </c>
      <c r="AG1920" s="22" t="s">
        <v>179</v>
      </c>
      <c r="AH1920" s="22" t="s">
        <v>179</v>
      </c>
      <c r="AI1920" s="22" t="s">
        <v>179</v>
      </c>
      <c r="AJ1920" s="22" t="s">
        <v>179</v>
      </c>
      <c r="AK1920" s="22" t="s">
        <v>179</v>
      </c>
      <c r="AL1920" s="22" t="s">
        <v>179</v>
      </c>
      <c r="AM1920" s="22" t="s">
        <v>179</v>
      </c>
      <c r="AN1920" s="22" t="s">
        <v>179</v>
      </c>
      <c r="AO1920" s="22" t="s">
        <v>180</v>
      </c>
      <c r="AP1920" s="22">
        <v>0</v>
      </c>
      <c r="AQ1920" s="22" t="s">
        <v>180</v>
      </c>
      <c r="AR1920" s="47">
        <f t="shared" si="118"/>
        <v>1.1724023825281271</v>
      </c>
      <c r="AS1920" s="47">
        <f t="shared" si="119"/>
        <v>0.23690644973698005</v>
      </c>
    </row>
    <row r="1921" spans="1:45" x14ac:dyDescent="0.25">
      <c r="A1921" s="22" t="s">
        <v>4214</v>
      </c>
      <c r="B1921" s="23" t="s">
        <v>4215</v>
      </c>
      <c r="C1921" s="22">
        <v>33</v>
      </c>
      <c r="D1921" s="22">
        <v>20</v>
      </c>
      <c r="E1921" s="22">
        <v>66</v>
      </c>
      <c r="F1921" s="22">
        <v>20</v>
      </c>
      <c r="G1921" s="22">
        <v>1</v>
      </c>
      <c r="H1921" s="22">
        <v>680</v>
      </c>
      <c r="I1921" s="22">
        <v>77.8</v>
      </c>
      <c r="J1921" s="22">
        <v>6.7</v>
      </c>
      <c r="K1921" s="22">
        <v>696</v>
      </c>
      <c r="L1921" s="22">
        <v>146.44999999999999</v>
      </c>
      <c r="M1921" s="22">
        <v>20</v>
      </c>
      <c r="N1921" s="22">
        <v>20</v>
      </c>
      <c r="O1921" s="22">
        <v>0</v>
      </c>
      <c r="P1921" s="48">
        <f t="shared" si="116"/>
        <v>5321.2199999999993</v>
      </c>
      <c r="Q1921" s="48">
        <f t="shared" si="117"/>
        <v>5127.3799999999992</v>
      </c>
      <c r="R1921" s="22">
        <v>13.52</v>
      </c>
      <c r="S1921" s="22">
        <v>11.67</v>
      </c>
      <c r="T1921" s="22">
        <v>4590.1000000000004</v>
      </c>
      <c r="U1921" s="22">
        <v>6029.4</v>
      </c>
      <c r="V1921" s="22">
        <v>5127</v>
      </c>
      <c r="W1921" s="22">
        <v>6278.8</v>
      </c>
      <c r="X1921" s="22">
        <v>4580.8</v>
      </c>
      <c r="Y1921" s="22">
        <v>4877</v>
      </c>
      <c r="Z1921" s="22">
        <v>4628.2</v>
      </c>
      <c r="AA1921" s="22">
        <v>5091</v>
      </c>
      <c r="AB1921" s="22">
        <v>6156.4</v>
      </c>
      <c r="AC1921" s="22">
        <v>4884.3</v>
      </c>
      <c r="AD1921" s="22" t="s">
        <v>179</v>
      </c>
      <c r="AE1921" s="22" t="s">
        <v>179</v>
      </c>
      <c r="AF1921" s="22" t="s">
        <v>179</v>
      </c>
      <c r="AG1921" s="22" t="s">
        <v>179</v>
      </c>
      <c r="AH1921" s="22" t="s">
        <v>179</v>
      </c>
      <c r="AI1921" s="22" t="s">
        <v>179</v>
      </c>
      <c r="AJ1921" s="22" t="s">
        <v>179</v>
      </c>
      <c r="AK1921" s="22" t="s">
        <v>179</v>
      </c>
      <c r="AL1921" s="22" t="s">
        <v>179</v>
      </c>
      <c r="AM1921" s="22" t="s">
        <v>179</v>
      </c>
      <c r="AN1921" s="22" t="s">
        <v>179</v>
      </c>
      <c r="AO1921" s="22" t="s">
        <v>180</v>
      </c>
      <c r="AP1921" s="22">
        <v>0</v>
      </c>
      <c r="AQ1921" s="22" t="s">
        <v>180</v>
      </c>
      <c r="AR1921" s="47">
        <f t="shared" si="118"/>
        <v>0.96357226350348224</v>
      </c>
      <c r="AS1921" s="47">
        <f t="shared" si="119"/>
        <v>0.56989210477971808</v>
      </c>
    </row>
    <row r="1922" spans="1:45" x14ac:dyDescent="0.25">
      <c r="A1922" s="22" t="s">
        <v>4216</v>
      </c>
      <c r="B1922" s="23" t="s">
        <v>4217</v>
      </c>
      <c r="C1922" s="22">
        <v>47</v>
      </c>
      <c r="D1922" s="22">
        <v>6</v>
      </c>
      <c r="E1922" s="22">
        <v>20</v>
      </c>
      <c r="F1922" s="22">
        <v>6</v>
      </c>
      <c r="G1922" s="22">
        <v>1</v>
      </c>
      <c r="H1922" s="22">
        <v>174</v>
      </c>
      <c r="I1922" s="22">
        <v>18.8</v>
      </c>
      <c r="J1922" s="22">
        <v>6.04</v>
      </c>
      <c r="K1922" s="22">
        <v>197</v>
      </c>
      <c r="L1922" s="22">
        <v>41.44</v>
      </c>
      <c r="M1922" s="22">
        <v>6</v>
      </c>
      <c r="N1922" s="22">
        <v>6</v>
      </c>
      <c r="O1922" s="22">
        <v>0</v>
      </c>
      <c r="P1922" s="48">
        <f t="shared" si="116"/>
        <v>756.06000000000006</v>
      </c>
      <c r="Q1922" s="48">
        <f t="shared" si="117"/>
        <v>648.64</v>
      </c>
      <c r="R1922" s="22">
        <v>8.64</v>
      </c>
      <c r="S1922" s="22">
        <v>4.1500000000000004</v>
      </c>
      <c r="T1922" s="22">
        <v>776.1</v>
      </c>
      <c r="U1922" s="22">
        <v>737.6</v>
      </c>
      <c r="V1922" s="22">
        <v>678.6</v>
      </c>
      <c r="W1922" s="22">
        <v>800.6</v>
      </c>
      <c r="X1922" s="22">
        <v>787.4</v>
      </c>
      <c r="Y1922" s="22">
        <v>660</v>
      </c>
      <c r="Z1922" s="22">
        <v>674.8</v>
      </c>
      <c r="AA1922" s="22">
        <v>668.4</v>
      </c>
      <c r="AB1922" s="22">
        <v>625.1</v>
      </c>
      <c r="AC1922" s="22">
        <v>614.9</v>
      </c>
      <c r="AD1922" s="22" t="s">
        <v>179</v>
      </c>
      <c r="AE1922" s="22" t="s">
        <v>179</v>
      </c>
      <c r="AF1922" s="22" t="s">
        <v>179</v>
      </c>
      <c r="AG1922" s="22" t="s">
        <v>179</v>
      </c>
      <c r="AH1922" s="22" t="s">
        <v>179</v>
      </c>
      <c r="AI1922" s="22" t="s">
        <v>179</v>
      </c>
      <c r="AJ1922" s="22" t="s">
        <v>179</v>
      </c>
      <c r="AK1922" s="22" t="s">
        <v>179</v>
      </c>
      <c r="AL1922" s="22" t="s">
        <v>179</v>
      </c>
      <c r="AM1922" s="22" t="s">
        <v>179</v>
      </c>
      <c r="AN1922" s="22" t="s">
        <v>179</v>
      </c>
      <c r="AO1922" s="22" t="s">
        <v>180</v>
      </c>
      <c r="AP1922" s="22">
        <v>0</v>
      </c>
      <c r="AQ1922" s="22" t="s">
        <v>180</v>
      </c>
      <c r="AR1922" s="47">
        <f t="shared" si="118"/>
        <v>0.85792132899505325</v>
      </c>
      <c r="AS1922" s="47">
        <f t="shared" si="119"/>
        <v>2.818920817267722E-2</v>
      </c>
    </row>
    <row r="1923" spans="1:45" x14ac:dyDescent="0.25">
      <c r="A1923" s="22" t="s">
        <v>4218</v>
      </c>
      <c r="B1923" s="23" t="s">
        <v>4219</v>
      </c>
      <c r="C1923" s="22">
        <v>51</v>
      </c>
      <c r="D1923" s="22">
        <v>8</v>
      </c>
      <c r="E1923" s="22">
        <v>56</v>
      </c>
      <c r="F1923" s="22">
        <v>8</v>
      </c>
      <c r="G1923" s="22">
        <v>1</v>
      </c>
      <c r="H1923" s="22">
        <v>182</v>
      </c>
      <c r="I1923" s="22">
        <v>21.1</v>
      </c>
      <c r="J1923" s="22">
        <v>5.88</v>
      </c>
      <c r="K1923" s="22">
        <v>550</v>
      </c>
      <c r="L1923" s="22">
        <v>146.69</v>
      </c>
      <c r="M1923" s="22">
        <v>8</v>
      </c>
      <c r="N1923" s="22">
        <v>8</v>
      </c>
      <c r="O1923" s="22">
        <v>0</v>
      </c>
      <c r="P1923" s="48">
        <f t="shared" si="116"/>
        <v>3220.74</v>
      </c>
      <c r="Q1923" s="48">
        <f t="shared" si="117"/>
        <v>2919.62</v>
      </c>
      <c r="R1923" s="22">
        <v>10.19</v>
      </c>
      <c r="S1923" s="22">
        <v>6.01</v>
      </c>
      <c r="T1923" s="22">
        <v>3609.4</v>
      </c>
      <c r="U1923" s="22">
        <v>2950.4</v>
      </c>
      <c r="V1923" s="22">
        <v>2981.5</v>
      </c>
      <c r="W1923" s="22">
        <v>2956.8</v>
      </c>
      <c r="X1923" s="22">
        <v>3605.6</v>
      </c>
      <c r="Y1923" s="22">
        <v>2770.2</v>
      </c>
      <c r="Z1923" s="22">
        <v>2713.2</v>
      </c>
      <c r="AA1923" s="22">
        <v>2948.7</v>
      </c>
      <c r="AB1923" s="22">
        <v>3127.8</v>
      </c>
      <c r="AC1923" s="22">
        <v>3038.2</v>
      </c>
      <c r="AD1923" s="22" t="s">
        <v>179</v>
      </c>
      <c r="AE1923" s="22" t="s">
        <v>179</v>
      </c>
      <c r="AF1923" s="22" t="s">
        <v>179</v>
      </c>
      <c r="AG1923" s="22" t="s">
        <v>179</v>
      </c>
      <c r="AH1923" s="22" t="s">
        <v>179</v>
      </c>
      <c r="AI1923" s="22" t="s">
        <v>179</v>
      </c>
      <c r="AJ1923" s="22" t="s">
        <v>179</v>
      </c>
      <c r="AK1923" s="22" t="s">
        <v>179</v>
      </c>
      <c r="AL1923" s="22" t="s">
        <v>179</v>
      </c>
      <c r="AM1923" s="22" t="s">
        <v>179</v>
      </c>
      <c r="AN1923" s="22" t="s">
        <v>179</v>
      </c>
      <c r="AO1923" s="22" t="s">
        <v>4220</v>
      </c>
      <c r="AP1923" s="22">
        <v>1</v>
      </c>
      <c r="AQ1923" s="22" t="s">
        <v>4220</v>
      </c>
      <c r="AR1923" s="47">
        <f t="shared" si="118"/>
        <v>0.90650595825804015</v>
      </c>
      <c r="AS1923" s="47">
        <f t="shared" si="119"/>
        <v>0.17258670878085408</v>
      </c>
    </row>
    <row r="1924" spans="1:45" x14ac:dyDescent="0.25">
      <c r="A1924" s="22" t="s">
        <v>4221</v>
      </c>
      <c r="B1924" s="23" t="s">
        <v>4222</v>
      </c>
      <c r="C1924" s="22">
        <v>42</v>
      </c>
      <c r="D1924" s="22">
        <v>5</v>
      </c>
      <c r="E1924" s="22">
        <v>9</v>
      </c>
      <c r="F1924" s="22">
        <v>5</v>
      </c>
      <c r="G1924" s="22">
        <v>1</v>
      </c>
      <c r="H1924" s="22">
        <v>183</v>
      </c>
      <c r="I1924" s="22">
        <v>20.8</v>
      </c>
      <c r="J1924" s="22">
        <v>6</v>
      </c>
      <c r="K1924" s="22" t="s">
        <v>180</v>
      </c>
      <c r="L1924" s="22">
        <v>41.2</v>
      </c>
      <c r="M1924" s="22" t="s">
        <v>180</v>
      </c>
      <c r="N1924" s="22">
        <v>5</v>
      </c>
      <c r="O1924" s="22">
        <v>0</v>
      </c>
      <c r="P1924" s="48">
        <f t="shared" si="116"/>
        <v>891.1</v>
      </c>
      <c r="Q1924" s="48">
        <f t="shared" si="117"/>
        <v>817.76</v>
      </c>
      <c r="R1924" s="22">
        <v>30.33</v>
      </c>
      <c r="S1924" s="22">
        <v>23</v>
      </c>
      <c r="T1924" s="22">
        <v>1396.5</v>
      </c>
      <c r="U1924" s="22">
        <v>758.5</v>
      </c>
      <c r="V1924" s="22">
        <v>773.5</v>
      </c>
      <c r="W1924" s="22">
        <v>681.4</v>
      </c>
      <c r="X1924" s="22">
        <v>845.6</v>
      </c>
      <c r="Y1924" s="22">
        <v>660.4</v>
      </c>
      <c r="Z1924" s="22">
        <v>690.1</v>
      </c>
      <c r="AA1924" s="22">
        <v>1084.8</v>
      </c>
      <c r="AB1924" s="22">
        <v>947</v>
      </c>
      <c r="AC1924" s="22">
        <v>706.5</v>
      </c>
      <c r="AD1924" s="22" t="s">
        <v>179</v>
      </c>
      <c r="AE1924" s="22" t="s">
        <v>179</v>
      </c>
      <c r="AF1924" s="22" t="s">
        <v>179</v>
      </c>
      <c r="AG1924" s="22" t="s">
        <v>179</v>
      </c>
      <c r="AH1924" s="22" t="s">
        <v>179</v>
      </c>
      <c r="AI1924" s="22" t="s">
        <v>179</v>
      </c>
      <c r="AJ1924" s="22" t="s">
        <v>179</v>
      </c>
      <c r="AK1924" s="22" t="s">
        <v>179</v>
      </c>
      <c r="AL1924" s="22" t="s">
        <v>179</v>
      </c>
      <c r="AM1924" s="22" t="s">
        <v>179</v>
      </c>
      <c r="AN1924" s="22" t="s">
        <v>179</v>
      </c>
      <c r="AO1924" s="22" t="s">
        <v>180</v>
      </c>
      <c r="AP1924" s="22">
        <v>0</v>
      </c>
      <c r="AQ1924" s="22" t="s">
        <v>180</v>
      </c>
      <c r="AR1924" s="47">
        <f t="shared" si="118"/>
        <v>0.91769722814498933</v>
      </c>
      <c r="AS1924" s="47">
        <f t="shared" si="119"/>
        <v>0.71625507147765766</v>
      </c>
    </row>
    <row r="1925" spans="1:45" x14ac:dyDescent="0.25">
      <c r="A1925" s="22" t="s">
        <v>4223</v>
      </c>
      <c r="B1925" s="23" t="s">
        <v>4224</v>
      </c>
      <c r="C1925" s="22">
        <v>38</v>
      </c>
      <c r="D1925" s="22">
        <v>15</v>
      </c>
      <c r="E1925" s="22">
        <v>75</v>
      </c>
      <c r="F1925" s="22">
        <v>15</v>
      </c>
      <c r="G1925" s="22">
        <v>1</v>
      </c>
      <c r="H1925" s="22">
        <v>420</v>
      </c>
      <c r="I1925" s="22">
        <v>47.1</v>
      </c>
      <c r="J1925" s="22">
        <v>8.91</v>
      </c>
      <c r="K1925" s="22">
        <v>687</v>
      </c>
      <c r="L1925" s="22">
        <v>150.35</v>
      </c>
      <c r="M1925" s="22">
        <v>15</v>
      </c>
      <c r="N1925" s="22">
        <v>14</v>
      </c>
      <c r="O1925" s="22">
        <v>0</v>
      </c>
      <c r="P1925" s="48">
        <f t="shared" ref="P1925:P1988" si="120">AVERAGE(T1925:X1925)</f>
        <v>4736.46</v>
      </c>
      <c r="Q1925" s="48">
        <f t="shared" ref="Q1925:Q1988" si="121">AVERAGE(Y1925:AC1925)</f>
        <v>4644.38</v>
      </c>
      <c r="R1925" s="22">
        <v>1.29</v>
      </c>
      <c r="S1925" s="22">
        <v>4.58</v>
      </c>
      <c r="T1925" s="22">
        <v>4787.8</v>
      </c>
      <c r="U1925" s="22">
        <v>4637.8</v>
      </c>
      <c r="V1925" s="22">
        <v>4733.8999999999996</v>
      </c>
      <c r="W1925" s="22">
        <v>4717.1000000000004</v>
      </c>
      <c r="X1925" s="22">
        <v>4805.7</v>
      </c>
      <c r="Y1925" s="22">
        <v>4432.8</v>
      </c>
      <c r="Z1925" s="22">
        <v>4479.7</v>
      </c>
      <c r="AA1925" s="22">
        <v>4816.5</v>
      </c>
      <c r="AB1925" s="22">
        <v>4918.3</v>
      </c>
      <c r="AC1925" s="22">
        <v>4574.6000000000004</v>
      </c>
      <c r="AD1925" s="22" t="s">
        <v>179</v>
      </c>
      <c r="AE1925" s="22" t="s">
        <v>179</v>
      </c>
      <c r="AF1925" s="22" t="s">
        <v>179</v>
      </c>
      <c r="AG1925" s="22" t="s">
        <v>179</v>
      </c>
      <c r="AH1925" s="22" t="s">
        <v>179</v>
      </c>
      <c r="AI1925" s="22" t="s">
        <v>179</v>
      </c>
      <c r="AJ1925" s="22" t="s">
        <v>179</v>
      </c>
      <c r="AK1925" s="22" t="s">
        <v>179</v>
      </c>
      <c r="AL1925" s="22" t="s">
        <v>179</v>
      </c>
      <c r="AM1925" s="22" t="s">
        <v>179</v>
      </c>
      <c r="AN1925" s="22" t="s">
        <v>179</v>
      </c>
      <c r="AO1925" s="22" t="s">
        <v>180</v>
      </c>
      <c r="AP1925" s="22">
        <v>0</v>
      </c>
      <c r="AQ1925" s="22" t="s">
        <v>180</v>
      </c>
      <c r="AR1925" s="47">
        <f t="shared" ref="AR1925:AR1988" si="122">AVERAGE(Y1925:AC1925)/AVERAGE(T1925:X1925)</f>
        <v>0.98055932067408991</v>
      </c>
      <c r="AS1925" s="47">
        <f t="shared" ref="AS1925:AS1988" si="123">TTEST(Y1925:AC1925,T1925:X1925,2,1)</f>
        <v>0.41899242274442916</v>
      </c>
    </row>
    <row r="1926" spans="1:45" x14ac:dyDescent="0.25">
      <c r="A1926" s="22" t="s">
        <v>4225</v>
      </c>
      <c r="B1926" s="23" t="s">
        <v>4226</v>
      </c>
      <c r="C1926" s="22">
        <v>14</v>
      </c>
      <c r="D1926" s="22">
        <v>3</v>
      </c>
      <c r="E1926" s="22">
        <v>4</v>
      </c>
      <c r="F1926" s="22">
        <v>3</v>
      </c>
      <c r="G1926" s="22">
        <v>1</v>
      </c>
      <c r="H1926" s="22">
        <v>253</v>
      </c>
      <c r="I1926" s="22">
        <v>29.4</v>
      </c>
      <c r="J1926" s="22">
        <v>5.83</v>
      </c>
      <c r="K1926" s="22">
        <v>75</v>
      </c>
      <c r="L1926" s="22">
        <v>10.79</v>
      </c>
      <c r="M1926" s="22">
        <v>2</v>
      </c>
      <c r="N1926" s="22">
        <v>2</v>
      </c>
      <c r="O1926" s="22">
        <v>0</v>
      </c>
      <c r="P1926" s="48">
        <f t="shared" si="120"/>
        <v>339.92</v>
      </c>
      <c r="Q1926" s="48">
        <f t="shared" si="121"/>
        <v>342.71999999999997</v>
      </c>
      <c r="R1926" s="22">
        <v>4.03</v>
      </c>
      <c r="S1926" s="22">
        <v>4.07</v>
      </c>
      <c r="T1926" s="22">
        <v>317.3</v>
      </c>
      <c r="U1926" s="22">
        <v>335.7</v>
      </c>
      <c r="V1926" s="22">
        <v>356.5</v>
      </c>
      <c r="W1926" s="22">
        <v>349.9</v>
      </c>
      <c r="X1926" s="22">
        <v>340.2</v>
      </c>
      <c r="Y1926" s="22">
        <v>342.9</v>
      </c>
      <c r="Z1926" s="22">
        <v>362.9</v>
      </c>
      <c r="AA1926" s="22">
        <v>337.7</v>
      </c>
      <c r="AB1926" s="22">
        <v>324.3</v>
      </c>
      <c r="AC1926" s="22">
        <v>345.8</v>
      </c>
      <c r="AD1926" s="22" t="s">
        <v>179</v>
      </c>
      <c r="AE1926" s="22" t="s">
        <v>179</v>
      </c>
      <c r="AF1926" s="22" t="s">
        <v>179</v>
      </c>
      <c r="AG1926" s="22" t="s">
        <v>179</v>
      </c>
      <c r="AH1926" s="22" t="s">
        <v>179</v>
      </c>
      <c r="AI1926" s="22" t="s">
        <v>179</v>
      </c>
      <c r="AJ1926" s="22" t="s">
        <v>179</v>
      </c>
      <c r="AK1926" s="22" t="s">
        <v>179</v>
      </c>
      <c r="AL1926" s="22" t="s">
        <v>179</v>
      </c>
      <c r="AM1926" s="22" t="s">
        <v>179</v>
      </c>
      <c r="AN1926" s="22" t="s">
        <v>179</v>
      </c>
      <c r="AO1926" s="22" t="s">
        <v>180</v>
      </c>
      <c r="AP1926" s="22">
        <v>0</v>
      </c>
      <c r="AQ1926" s="22" t="s">
        <v>180</v>
      </c>
      <c r="AR1926" s="47">
        <f t="shared" si="122"/>
        <v>1.0082372322899504</v>
      </c>
      <c r="AS1926" s="47">
        <f t="shared" si="123"/>
        <v>0.8107149676839992</v>
      </c>
    </row>
    <row r="1927" spans="1:45" x14ac:dyDescent="0.25">
      <c r="A1927" s="22" t="s">
        <v>4227</v>
      </c>
      <c r="B1927" s="23" t="s">
        <v>4228</v>
      </c>
      <c r="C1927" s="22">
        <v>0</v>
      </c>
      <c r="D1927" s="22">
        <v>1</v>
      </c>
      <c r="E1927" s="22">
        <v>5</v>
      </c>
      <c r="F1927" s="22">
        <v>1</v>
      </c>
      <c r="G1927" s="22">
        <v>1</v>
      </c>
      <c r="H1927" s="22">
        <v>1578</v>
      </c>
      <c r="I1927" s="22">
        <v>175.5</v>
      </c>
      <c r="J1927" s="22">
        <v>5.55</v>
      </c>
      <c r="K1927" s="22">
        <v>0</v>
      </c>
      <c r="L1927" s="22">
        <v>5.0999999999999996</v>
      </c>
      <c r="M1927" s="22">
        <v>1</v>
      </c>
      <c r="N1927" s="22">
        <v>1</v>
      </c>
      <c r="O1927" s="22">
        <v>0</v>
      </c>
      <c r="P1927" s="48">
        <f t="shared" si="120"/>
        <v>1616.58</v>
      </c>
      <c r="Q1927" s="48">
        <f t="shared" si="121"/>
        <v>1422.02</v>
      </c>
      <c r="R1927" s="22">
        <v>11.46</v>
      </c>
      <c r="S1927" s="22">
        <v>4.87</v>
      </c>
      <c r="T1927" s="22">
        <v>1635</v>
      </c>
      <c r="U1927" s="22">
        <v>1688.1</v>
      </c>
      <c r="V1927" s="22">
        <v>1373.3</v>
      </c>
      <c r="W1927" s="22">
        <v>1712.7</v>
      </c>
      <c r="X1927" s="22">
        <v>1673.8</v>
      </c>
      <c r="Y1927" s="22">
        <v>1438.5</v>
      </c>
      <c r="Z1927" s="22">
        <v>1515.9</v>
      </c>
      <c r="AA1927" s="22">
        <v>1447.6</v>
      </c>
      <c r="AB1927" s="22">
        <v>1364.7</v>
      </c>
      <c r="AC1927" s="22">
        <v>1343.4</v>
      </c>
      <c r="AD1927" s="22" t="s">
        <v>250</v>
      </c>
      <c r="AE1927" s="22" t="s">
        <v>250</v>
      </c>
      <c r="AF1927" s="22" t="s">
        <v>250</v>
      </c>
      <c r="AG1927" s="22" t="s">
        <v>250</v>
      </c>
      <c r="AH1927" s="22" t="s">
        <v>250</v>
      </c>
      <c r="AI1927" s="22" t="s">
        <v>250</v>
      </c>
      <c r="AJ1927" s="22" t="s">
        <v>250</v>
      </c>
      <c r="AK1927" s="22" t="s">
        <v>250</v>
      </c>
      <c r="AL1927" s="22" t="s">
        <v>250</v>
      </c>
      <c r="AM1927" s="22" t="s">
        <v>250</v>
      </c>
      <c r="AN1927" s="22" t="s">
        <v>250</v>
      </c>
      <c r="AO1927" s="22" t="s">
        <v>180</v>
      </c>
      <c r="AP1927" s="22">
        <v>0</v>
      </c>
      <c r="AQ1927" s="22" t="s">
        <v>180</v>
      </c>
      <c r="AR1927" s="47">
        <f t="shared" si="122"/>
        <v>0.87964715634240187</v>
      </c>
      <c r="AS1927" s="47">
        <f t="shared" si="123"/>
        <v>6.2098543814431188E-2</v>
      </c>
    </row>
    <row r="1928" spans="1:45" x14ac:dyDescent="0.25">
      <c r="A1928" s="22" t="s">
        <v>4229</v>
      </c>
      <c r="B1928" s="23" t="s">
        <v>4230</v>
      </c>
      <c r="C1928" s="22">
        <v>39</v>
      </c>
      <c r="D1928" s="22">
        <v>87</v>
      </c>
      <c r="E1928" s="22">
        <v>481</v>
      </c>
      <c r="F1928" s="22">
        <v>87</v>
      </c>
      <c r="G1928" s="22">
        <v>1</v>
      </c>
      <c r="H1928" s="22">
        <v>2873</v>
      </c>
      <c r="I1928" s="22">
        <v>312.10000000000002</v>
      </c>
      <c r="J1928" s="22">
        <v>4.92</v>
      </c>
      <c r="K1928" s="22">
        <v>5061</v>
      </c>
      <c r="L1928" s="22">
        <v>1023.2</v>
      </c>
      <c r="M1928" s="22">
        <v>81</v>
      </c>
      <c r="N1928" s="22">
        <v>86</v>
      </c>
      <c r="O1928" s="22">
        <v>0</v>
      </c>
      <c r="P1928" s="48">
        <f t="shared" si="120"/>
        <v>42947.9</v>
      </c>
      <c r="Q1928" s="48">
        <f t="shared" si="121"/>
        <v>40025</v>
      </c>
      <c r="R1928" s="22">
        <v>8</v>
      </c>
      <c r="S1928" s="22">
        <v>4.8</v>
      </c>
      <c r="T1928" s="22">
        <v>45851.199999999997</v>
      </c>
      <c r="U1928" s="22">
        <v>43595.6</v>
      </c>
      <c r="V1928" s="22">
        <v>40392.300000000003</v>
      </c>
      <c r="W1928" s="22">
        <v>45216.800000000003</v>
      </c>
      <c r="X1928" s="22">
        <v>39683.599999999999</v>
      </c>
      <c r="Y1928" s="22">
        <v>41448.300000000003</v>
      </c>
      <c r="Z1928" s="22">
        <v>37172.400000000001</v>
      </c>
      <c r="AA1928" s="22">
        <v>41793.1</v>
      </c>
      <c r="AB1928" s="22">
        <v>40698.699999999997</v>
      </c>
      <c r="AC1928" s="22">
        <v>39012.5</v>
      </c>
      <c r="AD1928" s="22" t="s">
        <v>179</v>
      </c>
      <c r="AE1928" s="22" t="s">
        <v>179</v>
      </c>
      <c r="AF1928" s="22" t="s">
        <v>179</v>
      </c>
      <c r="AG1928" s="22" t="s">
        <v>179</v>
      </c>
      <c r="AH1928" s="22" t="s">
        <v>179</v>
      </c>
      <c r="AI1928" s="22" t="s">
        <v>179</v>
      </c>
      <c r="AJ1928" s="22" t="s">
        <v>179</v>
      </c>
      <c r="AK1928" s="22" t="s">
        <v>179</v>
      </c>
      <c r="AL1928" s="22" t="s">
        <v>179</v>
      </c>
      <c r="AM1928" s="22" t="s">
        <v>179</v>
      </c>
      <c r="AN1928" s="22" t="s">
        <v>179</v>
      </c>
      <c r="AO1928" s="22" t="s">
        <v>4231</v>
      </c>
      <c r="AP1928" s="22">
        <v>6</v>
      </c>
      <c r="AQ1928" s="22" t="s">
        <v>4231</v>
      </c>
      <c r="AR1928" s="47">
        <f t="shared" si="122"/>
        <v>0.93194312178243865</v>
      </c>
      <c r="AS1928" s="47">
        <f t="shared" si="123"/>
        <v>0.10998461396098574</v>
      </c>
    </row>
    <row r="1929" spans="1:45" x14ac:dyDescent="0.25">
      <c r="A1929" s="22" t="s">
        <v>4232</v>
      </c>
      <c r="B1929" s="23" t="s">
        <v>4233</v>
      </c>
      <c r="C1929" s="22">
        <v>8</v>
      </c>
      <c r="D1929" s="22">
        <v>6</v>
      </c>
      <c r="E1929" s="22">
        <v>17</v>
      </c>
      <c r="F1929" s="22">
        <v>6</v>
      </c>
      <c r="G1929" s="22">
        <v>1</v>
      </c>
      <c r="H1929" s="22">
        <v>789</v>
      </c>
      <c r="I1929" s="22">
        <v>87.4</v>
      </c>
      <c r="J1929" s="22">
        <v>6.11</v>
      </c>
      <c r="K1929" s="22">
        <v>98</v>
      </c>
      <c r="L1929" s="22">
        <v>33.58</v>
      </c>
      <c r="M1929" s="22">
        <v>6</v>
      </c>
      <c r="N1929" s="22">
        <v>6</v>
      </c>
      <c r="O1929" s="22">
        <v>0</v>
      </c>
      <c r="P1929" s="48">
        <f t="shared" si="120"/>
        <v>590.41999999999996</v>
      </c>
      <c r="Q1929" s="48">
        <f t="shared" si="121"/>
        <v>613.67999999999995</v>
      </c>
      <c r="R1929" s="22">
        <v>8.5299999999999994</v>
      </c>
      <c r="S1929" s="22">
        <v>12.75</v>
      </c>
      <c r="T1929" s="22">
        <v>643.4</v>
      </c>
      <c r="U1929" s="22">
        <v>527.6</v>
      </c>
      <c r="V1929" s="22">
        <v>621.79999999999995</v>
      </c>
      <c r="W1929" s="22">
        <v>593.4</v>
      </c>
      <c r="X1929" s="22">
        <v>565.9</v>
      </c>
      <c r="Y1929" s="22">
        <v>522.6</v>
      </c>
      <c r="Z1929" s="22">
        <v>583.29999999999995</v>
      </c>
      <c r="AA1929" s="22">
        <v>580.79999999999995</v>
      </c>
      <c r="AB1929" s="22">
        <v>657</v>
      </c>
      <c r="AC1929" s="22">
        <v>724.7</v>
      </c>
      <c r="AD1929" s="22" t="s">
        <v>179</v>
      </c>
      <c r="AE1929" s="22" t="s">
        <v>179</v>
      </c>
      <c r="AF1929" s="22" t="s">
        <v>179</v>
      </c>
      <c r="AG1929" s="22" t="s">
        <v>179</v>
      </c>
      <c r="AH1929" s="22" t="s">
        <v>179</v>
      </c>
      <c r="AI1929" s="22" t="s">
        <v>179</v>
      </c>
      <c r="AJ1929" s="22" t="s">
        <v>179</v>
      </c>
      <c r="AK1929" s="22" t="s">
        <v>179</v>
      </c>
      <c r="AL1929" s="22" t="s">
        <v>179</v>
      </c>
      <c r="AM1929" s="22" t="s">
        <v>179</v>
      </c>
      <c r="AN1929" s="22" t="s">
        <v>179</v>
      </c>
      <c r="AO1929" s="22" t="s">
        <v>180</v>
      </c>
      <c r="AP1929" s="22">
        <v>0</v>
      </c>
      <c r="AQ1929" s="22" t="s">
        <v>180</v>
      </c>
      <c r="AR1929" s="47">
        <f t="shared" si="122"/>
        <v>1.0393956844280343</v>
      </c>
      <c r="AS1929" s="47">
        <f t="shared" si="123"/>
        <v>0.65280875023256368</v>
      </c>
    </row>
    <row r="1930" spans="1:45" x14ac:dyDescent="0.25">
      <c r="A1930" s="22" t="s">
        <v>4234</v>
      </c>
      <c r="B1930" s="23" t="s">
        <v>4235</v>
      </c>
      <c r="C1930" s="22">
        <v>16</v>
      </c>
      <c r="D1930" s="22">
        <v>6</v>
      </c>
      <c r="E1930" s="22">
        <v>14</v>
      </c>
      <c r="F1930" s="22">
        <v>6</v>
      </c>
      <c r="G1930" s="22">
        <v>1</v>
      </c>
      <c r="H1930" s="22">
        <v>481</v>
      </c>
      <c r="I1930" s="22">
        <v>54.7</v>
      </c>
      <c r="J1930" s="22">
        <v>7.08</v>
      </c>
      <c r="K1930" s="22">
        <v>131</v>
      </c>
      <c r="L1930" s="22">
        <v>30.25</v>
      </c>
      <c r="M1930" s="22">
        <v>6</v>
      </c>
      <c r="N1930" s="22">
        <v>6</v>
      </c>
      <c r="O1930" s="22">
        <v>0</v>
      </c>
      <c r="P1930" s="48">
        <f t="shared" si="120"/>
        <v>657.38</v>
      </c>
      <c r="Q1930" s="48">
        <f t="shared" si="121"/>
        <v>681.66000000000008</v>
      </c>
      <c r="R1930" s="22">
        <v>10.32</v>
      </c>
      <c r="S1930" s="22">
        <v>16.64</v>
      </c>
      <c r="T1930" s="22">
        <v>714.5</v>
      </c>
      <c r="U1930" s="22">
        <v>565.79999999999995</v>
      </c>
      <c r="V1930" s="22">
        <v>735.7</v>
      </c>
      <c r="W1930" s="22">
        <v>663.8</v>
      </c>
      <c r="X1930" s="22">
        <v>607.1</v>
      </c>
      <c r="Y1930" s="22">
        <v>575</v>
      </c>
      <c r="Z1930" s="22">
        <v>584.20000000000005</v>
      </c>
      <c r="AA1930" s="22">
        <v>650.29999999999995</v>
      </c>
      <c r="AB1930" s="22">
        <v>768.9</v>
      </c>
      <c r="AC1930" s="22">
        <v>829.9</v>
      </c>
      <c r="AD1930" s="22" t="s">
        <v>179</v>
      </c>
      <c r="AE1930" s="22" t="s">
        <v>179</v>
      </c>
      <c r="AF1930" s="22" t="s">
        <v>179</v>
      </c>
      <c r="AG1930" s="22" t="s">
        <v>179</v>
      </c>
      <c r="AH1930" s="22" t="s">
        <v>179</v>
      </c>
      <c r="AI1930" s="22" t="s">
        <v>179</v>
      </c>
      <c r="AJ1930" s="22" t="s">
        <v>179</v>
      </c>
      <c r="AK1930" s="22" t="s">
        <v>179</v>
      </c>
      <c r="AL1930" s="22" t="s">
        <v>179</v>
      </c>
      <c r="AM1930" s="22" t="s">
        <v>179</v>
      </c>
      <c r="AN1930" s="22" t="s">
        <v>179</v>
      </c>
      <c r="AO1930" s="22" t="s">
        <v>180</v>
      </c>
      <c r="AP1930" s="22">
        <v>0</v>
      </c>
      <c r="AQ1930" s="22" t="s">
        <v>180</v>
      </c>
      <c r="AR1930" s="47">
        <f t="shared" si="122"/>
        <v>1.0369344975508838</v>
      </c>
      <c r="AS1930" s="47">
        <f t="shared" si="123"/>
        <v>0.72820346694323623</v>
      </c>
    </row>
    <row r="1931" spans="1:45" x14ac:dyDescent="0.25">
      <c r="A1931" s="22" t="s">
        <v>4236</v>
      </c>
      <c r="B1931" s="23" t="s">
        <v>4237</v>
      </c>
      <c r="C1931" s="22">
        <v>19</v>
      </c>
      <c r="D1931" s="22">
        <v>7</v>
      </c>
      <c r="E1931" s="22">
        <v>13</v>
      </c>
      <c r="F1931" s="22">
        <v>7</v>
      </c>
      <c r="G1931" s="22">
        <v>1</v>
      </c>
      <c r="H1931" s="22">
        <v>436</v>
      </c>
      <c r="I1931" s="22">
        <v>49.4</v>
      </c>
      <c r="J1931" s="22">
        <v>5.86</v>
      </c>
      <c r="K1931" s="22">
        <v>77</v>
      </c>
      <c r="L1931" s="22">
        <v>24.69</v>
      </c>
      <c r="M1931" s="22">
        <v>4</v>
      </c>
      <c r="N1931" s="22">
        <v>7</v>
      </c>
      <c r="O1931" s="22">
        <v>0</v>
      </c>
      <c r="P1931" s="48">
        <f t="shared" si="120"/>
        <v>838.78</v>
      </c>
      <c r="Q1931" s="48">
        <f t="shared" si="121"/>
        <v>904.68</v>
      </c>
      <c r="R1931" s="22">
        <v>13.62</v>
      </c>
      <c r="S1931" s="22">
        <v>23.98</v>
      </c>
      <c r="T1931" s="22">
        <v>980</v>
      </c>
      <c r="U1931" s="22">
        <v>679.8</v>
      </c>
      <c r="V1931" s="22">
        <v>892.8</v>
      </c>
      <c r="W1931" s="22">
        <v>828.3</v>
      </c>
      <c r="X1931" s="22">
        <v>813</v>
      </c>
      <c r="Y1931" s="22">
        <v>695</v>
      </c>
      <c r="Z1931" s="22">
        <v>804.1</v>
      </c>
      <c r="AA1931" s="22">
        <v>778.7</v>
      </c>
      <c r="AB1931" s="22">
        <v>1015.2</v>
      </c>
      <c r="AC1931" s="22">
        <v>1230.4000000000001</v>
      </c>
      <c r="AD1931" s="22" t="s">
        <v>179</v>
      </c>
      <c r="AE1931" s="22" t="s">
        <v>179</v>
      </c>
      <c r="AF1931" s="22" t="s">
        <v>179</v>
      </c>
      <c r="AG1931" s="22" t="s">
        <v>179</v>
      </c>
      <c r="AH1931" s="22" t="s">
        <v>179</v>
      </c>
      <c r="AI1931" s="22" t="s">
        <v>179</v>
      </c>
      <c r="AJ1931" s="22" t="s">
        <v>179</v>
      </c>
      <c r="AK1931" s="22" t="s">
        <v>179</v>
      </c>
      <c r="AL1931" s="22" t="s">
        <v>179</v>
      </c>
      <c r="AM1931" s="22" t="s">
        <v>179</v>
      </c>
      <c r="AN1931" s="22" t="s">
        <v>179</v>
      </c>
      <c r="AO1931" s="22" t="s">
        <v>180</v>
      </c>
      <c r="AP1931" s="22">
        <v>0</v>
      </c>
      <c r="AQ1931" s="22" t="s">
        <v>180</v>
      </c>
      <c r="AR1931" s="47">
        <f t="shared" si="122"/>
        <v>1.0785664894251175</v>
      </c>
      <c r="AS1931" s="47">
        <f t="shared" si="123"/>
        <v>0.61744220281622941</v>
      </c>
    </row>
    <row r="1932" spans="1:45" x14ac:dyDescent="0.25">
      <c r="A1932" s="22" t="s">
        <v>4238</v>
      </c>
      <c r="B1932" s="23" t="s">
        <v>4239</v>
      </c>
      <c r="C1932" s="22">
        <v>52</v>
      </c>
      <c r="D1932" s="22">
        <v>6</v>
      </c>
      <c r="E1932" s="22">
        <v>27</v>
      </c>
      <c r="F1932" s="22">
        <v>6</v>
      </c>
      <c r="G1932" s="22">
        <v>1</v>
      </c>
      <c r="H1932" s="22">
        <v>155</v>
      </c>
      <c r="I1932" s="22">
        <v>17.399999999999999</v>
      </c>
      <c r="J1932" s="22">
        <v>7.02</v>
      </c>
      <c r="K1932" s="22">
        <v>300</v>
      </c>
      <c r="L1932" s="22">
        <v>55.59</v>
      </c>
      <c r="M1932" s="22">
        <v>6</v>
      </c>
      <c r="N1932" s="22">
        <v>6</v>
      </c>
      <c r="O1932" s="22">
        <v>0</v>
      </c>
      <c r="P1932" s="48">
        <f t="shared" si="120"/>
        <v>1694.8800000000003</v>
      </c>
      <c r="Q1932" s="48">
        <f t="shared" si="121"/>
        <v>1590.92</v>
      </c>
      <c r="R1932" s="22">
        <v>3.82</v>
      </c>
      <c r="S1932" s="22">
        <v>3.39</v>
      </c>
      <c r="T1932" s="22">
        <v>1703.5</v>
      </c>
      <c r="U1932" s="22">
        <v>1616.8</v>
      </c>
      <c r="V1932" s="22">
        <v>1797.4</v>
      </c>
      <c r="W1932" s="22">
        <v>1639</v>
      </c>
      <c r="X1932" s="22">
        <v>1717.7</v>
      </c>
      <c r="Y1932" s="22">
        <v>1606.9</v>
      </c>
      <c r="Z1932" s="22">
        <v>1574.2</v>
      </c>
      <c r="AA1932" s="22">
        <v>1505.3</v>
      </c>
      <c r="AB1932" s="22">
        <v>1636.6</v>
      </c>
      <c r="AC1932" s="22">
        <v>1631.6</v>
      </c>
      <c r="AD1932" s="22" t="s">
        <v>179</v>
      </c>
      <c r="AE1932" s="22" t="s">
        <v>179</v>
      </c>
      <c r="AF1932" s="22" t="s">
        <v>179</v>
      </c>
      <c r="AG1932" s="22" t="s">
        <v>179</v>
      </c>
      <c r="AH1932" s="22" t="s">
        <v>179</v>
      </c>
      <c r="AI1932" s="22" t="s">
        <v>179</v>
      </c>
      <c r="AJ1932" s="22" t="s">
        <v>179</v>
      </c>
      <c r="AK1932" s="22" t="s">
        <v>179</v>
      </c>
      <c r="AL1932" s="22" t="s">
        <v>179</v>
      </c>
      <c r="AM1932" s="22" t="s">
        <v>179</v>
      </c>
      <c r="AN1932" s="22" t="s">
        <v>179</v>
      </c>
      <c r="AO1932" s="22" t="s">
        <v>180</v>
      </c>
      <c r="AP1932" s="22">
        <v>0</v>
      </c>
      <c r="AQ1932" s="22" t="s">
        <v>180</v>
      </c>
      <c r="AR1932" s="47">
        <f t="shared" si="122"/>
        <v>0.93866232417634277</v>
      </c>
      <c r="AS1932" s="47">
        <f t="shared" si="123"/>
        <v>0.10574255229637505</v>
      </c>
    </row>
    <row r="1933" spans="1:45" x14ac:dyDescent="0.25">
      <c r="A1933" s="22" t="s">
        <v>4240</v>
      </c>
      <c r="B1933" s="23" t="s">
        <v>4241</v>
      </c>
      <c r="C1933" s="22">
        <v>11</v>
      </c>
      <c r="D1933" s="22">
        <v>4</v>
      </c>
      <c r="E1933" s="22">
        <v>8</v>
      </c>
      <c r="F1933" s="22">
        <v>4</v>
      </c>
      <c r="G1933" s="22">
        <v>1</v>
      </c>
      <c r="H1933" s="22">
        <v>376</v>
      </c>
      <c r="I1933" s="22">
        <v>43</v>
      </c>
      <c r="J1933" s="22">
        <v>6.04</v>
      </c>
      <c r="K1933" s="22">
        <v>41</v>
      </c>
      <c r="L1933" s="22">
        <v>14.63</v>
      </c>
      <c r="M1933" s="22">
        <v>4</v>
      </c>
      <c r="N1933" s="22">
        <v>4</v>
      </c>
      <c r="O1933" s="22">
        <v>0</v>
      </c>
      <c r="P1933" s="48">
        <f t="shared" si="120"/>
        <v>235.06</v>
      </c>
      <c r="Q1933" s="48">
        <f t="shared" si="121"/>
        <v>236.92000000000002</v>
      </c>
      <c r="R1933" s="22">
        <v>9.73</v>
      </c>
      <c r="S1933" s="22">
        <v>3.59</v>
      </c>
      <c r="T1933" s="22">
        <v>267.7</v>
      </c>
      <c r="U1933" s="22">
        <v>226.5</v>
      </c>
      <c r="V1933" s="22">
        <v>254.3</v>
      </c>
      <c r="W1933" s="22">
        <v>204.5</v>
      </c>
      <c r="X1933" s="22">
        <v>222.3</v>
      </c>
      <c r="Y1933" s="22">
        <v>238.8</v>
      </c>
      <c r="Z1933" s="22">
        <v>223</v>
      </c>
      <c r="AA1933" s="22">
        <v>242.3</v>
      </c>
      <c r="AB1933" s="22">
        <v>235.8</v>
      </c>
      <c r="AC1933" s="22">
        <v>244.7</v>
      </c>
      <c r="AD1933" s="22" t="s">
        <v>179</v>
      </c>
      <c r="AE1933" s="22" t="s">
        <v>179</v>
      </c>
      <c r="AF1933" s="22" t="s">
        <v>179</v>
      </c>
      <c r="AG1933" s="22" t="s">
        <v>179</v>
      </c>
      <c r="AH1933" s="22" t="s">
        <v>179</v>
      </c>
      <c r="AI1933" s="22" t="s">
        <v>179</v>
      </c>
      <c r="AJ1933" s="22" t="s">
        <v>179</v>
      </c>
      <c r="AK1933" s="22" t="s">
        <v>179</v>
      </c>
      <c r="AL1933" s="22" t="s">
        <v>179</v>
      </c>
      <c r="AM1933" s="22" t="s">
        <v>179</v>
      </c>
      <c r="AN1933" s="22" t="s">
        <v>179</v>
      </c>
      <c r="AO1933" s="22" t="s">
        <v>180</v>
      </c>
      <c r="AP1933" s="22">
        <v>0</v>
      </c>
      <c r="AQ1933" s="22" t="s">
        <v>180</v>
      </c>
      <c r="AR1933" s="47">
        <f t="shared" si="122"/>
        <v>1.0079128733089424</v>
      </c>
      <c r="AS1933" s="47">
        <f t="shared" si="123"/>
        <v>0.87483836204205356</v>
      </c>
    </row>
    <row r="1934" spans="1:45" x14ac:dyDescent="0.25">
      <c r="A1934" s="22" t="s">
        <v>4242</v>
      </c>
      <c r="B1934" s="23" t="s">
        <v>4243</v>
      </c>
      <c r="C1934" s="22">
        <v>6</v>
      </c>
      <c r="D1934" s="22">
        <v>8</v>
      </c>
      <c r="E1934" s="22">
        <v>8</v>
      </c>
      <c r="F1934" s="22">
        <v>8</v>
      </c>
      <c r="G1934" s="22">
        <v>1</v>
      </c>
      <c r="H1934" s="22">
        <v>2386</v>
      </c>
      <c r="I1934" s="22">
        <v>262.7</v>
      </c>
      <c r="J1934" s="22">
        <v>5.82</v>
      </c>
      <c r="K1934" s="22" t="s">
        <v>180</v>
      </c>
      <c r="L1934" s="22">
        <v>41.05</v>
      </c>
      <c r="M1934" s="22" t="s">
        <v>180</v>
      </c>
      <c r="N1934" s="22">
        <v>8</v>
      </c>
      <c r="O1934" s="22">
        <v>0</v>
      </c>
      <c r="P1934" s="48">
        <f t="shared" si="120"/>
        <v>367.46</v>
      </c>
      <c r="Q1934" s="48">
        <f t="shared" si="121"/>
        <v>382.43999999999994</v>
      </c>
      <c r="R1934" s="22">
        <v>4.0599999999999996</v>
      </c>
      <c r="S1934" s="22">
        <v>7.34</v>
      </c>
      <c r="T1934" s="22">
        <v>354.7</v>
      </c>
      <c r="U1934" s="22">
        <v>378.4</v>
      </c>
      <c r="V1934" s="22">
        <v>390.9</v>
      </c>
      <c r="W1934" s="22">
        <v>361.3</v>
      </c>
      <c r="X1934" s="22">
        <v>352</v>
      </c>
      <c r="Y1934" s="22">
        <v>370.6</v>
      </c>
      <c r="Z1934" s="22">
        <v>359.7</v>
      </c>
      <c r="AA1934" s="22">
        <v>366.5</v>
      </c>
      <c r="AB1934" s="22">
        <v>385.8</v>
      </c>
      <c r="AC1934" s="22">
        <v>429.6</v>
      </c>
      <c r="AD1934" s="22" t="s">
        <v>179</v>
      </c>
      <c r="AE1934" s="22" t="s">
        <v>179</v>
      </c>
      <c r="AF1934" s="22" t="s">
        <v>179</v>
      </c>
      <c r="AG1934" s="22" t="s">
        <v>179</v>
      </c>
      <c r="AH1934" s="22" t="s">
        <v>179</v>
      </c>
      <c r="AI1934" s="22" t="s">
        <v>179</v>
      </c>
      <c r="AJ1934" s="22" t="s">
        <v>179</v>
      </c>
      <c r="AK1934" s="22" t="s">
        <v>179</v>
      </c>
      <c r="AL1934" s="22" t="s">
        <v>179</v>
      </c>
      <c r="AM1934" s="22" t="s">
        <v>179</v>
      </c>
      <c r="AN1934" s="22" t="s">
        <v>179</v>
      </c>
      <c r="AO1934" s="22" t="s">
        <v>180</v>
      </c>
      <c r="AP1934" s="22">
        <v>0</v>
      </c>
      <c r="AQ1934" s="22" t="s">
        <v>180</v>
      </c>
      <c r="AR1934" s="47">
        <f t="shared" si="122"/>
        <v>1.0407663419147661</v>
      </c>
      <c r="AS1934" s="47">
        <f t="shared" si="123"/>
        <v>0.45899137952030022</v>
      </c>
    </row>
    <row r="1935" spans="1:45" x14ac:dyDescent="0.25">
      <c r="A1935" s="22" t="s">
        <v>4244</v>
      </c>
      <c r="B1935" s="23" t="s">
        <v>4245</v>
      </c>
      <c r="C1935" s="22">
        <v>18</v>
      </c>
      <c r="D1935" s="22">
        <v>10</v>
      </c>
      <c r="E1935" s="22">
        <v>32</v>
      </c>
      <c r="F1935" s="22">
        <v>10</v>
      </c>
      <c r="G1935" s="22">
        <v>1</v>
      </c>
      <c r="H1935" s="22">
        <v>716</v>
      </c>
      <c r="I1935" s="22">
        <v>81.400000000000006</v>
      </c>
      <c r="J1935" s="22">
        <v>4.91</v>
      </c>
      <c r="K1935" s="22">
        <v>421</v>
      </c>
      <c r="L1935" s="22">
        <v>72.680000000000007</v>
      </c>
      <c r="M1935" s="22">
        <v>10</v>
      </c>
      <c r="N1935" s="22">
        <v>10</v>
      </c>
      <c r="O1935" s="22">
        <v>0</v>
      </c>
      <c r="P1935" s="48">
        <f t="shared" si="120"/>
        <v>2942.2400000000002</v>
      </c>
      <c r="Q1935" s="48">
        <f t="shared" si="121"/>
        <v>2394.56</v>
      </c>
      <c r="R1935" s="22">
        <v>22.37</v>
      </c>
      <c r="S1935" s="22">
        <v>5.6</v>
      </c>
      <c r="T1935" s="22">
        <v>2359</v>
      </c>
      <c r="U1935" s="22">
        <v>4077.5</v>
      </c>
      <c r="V1935" s="22">
        <v>3135.7</v>
      </c>
      <c r="W1935" s="22">
        <v>2622.2</v>
      </c>
      <c r="X1935" s="22">
        <v>2516.8000000000002</v>
      </c>
      <c r="Y1935" s="22">
        <v>2407.1</v>
      </c>
      <c r="Z1935" s="22">
        <v>2313.5</v>
      </c>
      <c r="AA1935" s="22">
        <v>2294.4</v>
      </c>
      <c r="AB1935" s="22">
        <v>2622</v>
      </c>
      <c r="AC1935" s="22">
        <v>2335.8000000000002</v>
      </c>
      <c r="AD1935" s="22" t="s">
        <v>179</v>
      </c>
      <c r="AE1935" s="22" t="s">
        <v>179</v>
      </c>
      <c r="AF1935" s="22" t="s">
        <v>179</v>
      </c>
      <c r="AG1935" s="22" t="s">
        <v>179</v>
      </c>
      <c r="AH1935" s="22" t="s">
        <v>179</v>
      </c>
      <c r="AI1935" s="22" t="s">
        <v>179</v>
      </c>
      <c r="AJ1935" s="22" t="s">
        <v>179</v>
      </c>
      <c r="AK1935" s="22" t="s">
        <v>179</v>
      </c>
      <c r="AL1935" s="22" t="s">
        <v>179</v>
      </c>
      <c r="AM1935" s="22" t="s">
        <v>179</v>
      </c>
      <c r="AN1935" s="22" t="s">
        <v>179</v>
      </c>
      <c r="AO1935" s="22" t="s">
        <v>180</v>
      </c>
      <c r="AP1935" s="22">
        <v>0</v>
      </c>
      <c r="AQ1935" s="22" t="s">
        <v>180</v>
      </c>
      <c r="AR1935" s="47">
        <f t="shared" si="122"/>
        <v>0.81385610963075738</v>
      </c>
      <c r="AS1935" s="47">
        <f t="shared" si="123"/>
        <v>0.18569576180917083</v>
      </c>
    </row>
    <row r="1936" spans="1:45" x14ac:dyDescent="0.25">
      <c r="A1936" s="22" t="s">
        <v>4246</v>
      </c>
      <c r="B1936" s="23" t="s">
        <v>4247</v>
      </c>
      <c r="C1936" s="22">
        <v>0</v>
      </c>
      <c r="D1936" s="22">
        <v>1</v>
      </c>
      <c r="E1936" s="22">
        <v>7</v>
      </c>
      <c r="F1936" s="22">
        <v>1</v>
      </c>
      <c r="G1936" s="22">
        <v>1</v>
      </c>
      <c r="H1936" s="22">
        <v>1356</v>
      </c>
      <c r="I1936" s="22">
        <v>149.6</v>
      </c>
      <c r="J1936" s="22">
        <v>7.77</v>
      </c>
      <c r="K1936" s="22" t="s">
        <v>180</v>
      </c>
      <c r="L1936" s="22">
        <v>15.59</v>
      </c>
      <c r="M1936" s="22" t="s">
        <v>180</v>
      </c>
      <c r="N1936" s="22">
        <v>1</v>
      </c>
      <c r="O1936" s="22">
        <v>0</v>
      </c>
      <c r="P1936" s="48">
        <f t="shared" si="120"/>
        <v>570.70000000000005</v>
      </c>
      <c r="Q1936" s="48">
        <f t="shared" si="121"/>
        <v>547.58000000000004</v>
      </c>
      <c r="R1936" s="22">
        <v>11.72</v>
      </c>
      <c r="S1936" s="22">
        <v>6.08</v>
      </c>
      <c r="T1936" s="22">
        <v>492.7</v>
      </c>
      <c r="U1936" s="22">
        <v>640.79999999999995</v>
      </c>
      <c r="V1936" s="22">
        <v>519.70000000000005</v>
      </c>
      <c r="W1936" s="22">
        <v>651.4</v>
      </c>
      <c r="X1936" s="22">
        <v>548.9</v>
      </c>
      <c r="Y1936" s="22">
        <v>568.29999999999995</v>
      </c>
      <c r="Z1936" s="22">
        <v>550.5</v>
      </c>
      <c r="AA1936" s="22">
        <v>578.29999999999995</v>
      </c>
      <c r="AB1936" s="22">
        <v>548.5</v>
      </c>
      <c r="AC1936" s="22">
        <v>492.3</v>
      </c>
      <c r="AD1936" s="22" t="s">
        <v>179</v>
      </c>
      <c r="AE1936" s="22" t="s">
        <v>179</v>
      </c>
      <c r="AF1936" s="22" t="s">
        <v>179</v>
      </c>
      <c r="AG1936" s="22" t="s">
        <v>179</v>
      </c>
      <c r="AH1936" s="22" t="s">
        <v>179</v>
      </c>
      <c r="AI1936" s="22" t="s">
        <v>179</v>
      </c>
      <c r="AJ1936" s="22" t="s">
        <v>179</v>
      </c>
      <c r="AK1936" s="22" t="s">
        <v>179</v>
      </c>
      <c r="AL1936" s="22" t="s">
        <v>179</v>
      </c>
      <c r="AM1936" s="22" t="s">
        <v>179</v>
      </c>
      <c r="AN1936" s="22" t="s">
        <v>179</v>
      </c>
      <c r="AO1936" s="22" t="s">
        <v>180</v>
      </c>
      <c r="AP1936" s="22">
        <v>0</v>
      </c>
      <c r="AQ1936" s="22" t="s">
        <v>180</v>
      </c>
      <c r="AR1936" s="47">
        <f t="shared" si="122"/>
        <v>0.95948834764324509</v>
      </c>
      <c r="AS1936" s="47">
        <f t="shared" si="123"/>
        <v>0.57283881188330421</v>
      </c>
    </row>
    <row r="1937" spans="1:45" x14ac:dyDescent="0.25">
      <c r="A1937" s="22" t="s">
        <v>4248</v>
      </c>
      <c r="B1937" s="23" t="s">
        <v>4249</v>
      </c>
      <c r="C1937" s="22">
        <v>1</v>
      </c>
      <c r="D1937" s="22">
        <v>1</v>
      </c>
      <c r="E1937" s="22">
        <v>2</v>
      </c>
      <c r="F1937" s="22">
        <v>1</v>
      </c>
      <c r="G1937" s="22">
        <v>1</v>
      </c>
      <c r="H1937" s="22">
        <v>1207</v>
      </c>
      <c r="I1937" s="22">
        <v>132.69999999999999</v>
      </c>
      <c r="J1937" s="22">
        <v>6.29</v>
      </c>
      <c r="K1937" s="22">
        <v>0</v>
      </c>
      <c r="L1937" s="22">
        <v>2.58</v>
      </c>
      <c r="M1937" s="22">
        <v>1</v>
      </c>
      <c r="N1937" s="22">
        <v>1</v>
      </c>
      <c r="O1937" s="22">
        <v>0</v>
      </c>
      <c r="P1937" s="48" t="e">
        <f t="shared" si="120"/>
        <v>#DIV/0!</v>
      </c>
      <c r="Q1937" s="48" t="e">
        <f t="shared" si="121"/>
        <v>#DIV/0!</v>
      </c>
      <c r="R1937" s="22" t="s">
        <v>180</v>
      </c>
      <c r="S1937" s="22" t="s">
        <v>180</v>
      </c>
      <c r="T1937" s="22" t="s">
        <v>180</v>
      </c>
      <c r="U1937" s="22" t="s">
        <v>180</v>
      </c>
      <c r="V1937" s="22" t="s">
        <v>180</v>
      </c>
      <c r="W1937" s="22" t="s">
        <v>180</v>
      </c>
      <c r="X1937" s="22" t="s">
        <v>180</v>
      </c>
      <c r="Y1937" s="22" t="s">
        <v>180</v>
      </c>
      <c r="Z1937" s="22" t="s">
        <v>180</v>
      </c>
      <c r="AA1937" s="22" t="s">
        <v>180</v>
      </c>
      <c r="AB1937" s="22" t="s">
        <v>180</v>
      </c>
      <c r="AC1937" s="22" t="s">
        <v>180</v>
      </c>
      <c r="AD1937" s="22" t="s">
        <v>179</v>
      </c>
      <c r="AE1937" s="22" t="s">
        <v>179</v>
      </c>
      <c r="AF1937" s="22" t="s">
        <v>179</v>
      </c>
      <c r="AG1937" s="22" t="s">
        <v>179</v>
      </c>
      <c r="AH1937" s="22" t="s">
        <v>179</v>
      </c>
      <c r="AI1937" s="22" t="s">
        <v>179</v>
      </c>
      <c r="AJ1937" s="22" t="s">
        <v>179</v>
      </c>
      <c r="AK1937" s="22" t="s">
        <v>179</v>
      </c>
      <c r="AL1937" s="22" t="s">
        <v>179</v>
      </c>
      <c r="AM1937" s="22" t="s">
        <v>179</v>
      </c>
      <c r="AN1937" s="22" t="s">
        <v>179</v>
      </c>
      <c r="AO1937" s="22" t="s">
        <v>180</v>
      </c>
      <c r="AP1937" s="22">
        <v>0</v>
      </c>
      <c r="AQ1937" s="22" t="s">
        <v>180</v>
      </c>
      <c r="AR1937" s="47" t="e">
        <f t="shared" si="122"/>
        <v>#DIV/0!</v>
      </c>
      <c r="AS1937" s="47" t="e">
        <f t="shared" si="123"/>
        <v>#DIV/0!</v>
      </c>
    </row>
    <row r="1938" spans="1:45" x14ac:dyDescent="0.25">
      <c r="A1938" s="22" t="s">
        <v>4250</v>
      </c>
      <c r="B1938" s="23" t="s">
        <v>4251</v>
      </c>
      <c r="C1938" s="22">
        <v>0</v>
      </c>
      <c r="D1938" s="22">
        <v>2</v>
      </c>
      <c r="E1938" s="22">
        <v>2</v>
      </c>
      <c r="F1938" s="22">
        <v>2</v>
      </c>
      <c r="G1938" s="22">
        <v>1</v>
      </c>
      <c r="H1938" s="22">
        <v>6995</v>
      </c>
      <c r="I1938" s="22">
        <v>784.4</v>
      </c>
      <c r="J1938" s="22">
        <v>6.51</v>
      </c>
      <c r="K1938" s="22">
        <v>0</v>
      </c>
      <c r="L1938" s="22">
        <v>2.99</v>
      </c>
      <c r="M1938" s="22">
        <v>1</v>
      </c>
      <c r="N1938" s="22">
        <v>1</v>
      </c>
      <c r="O1938" s="22">
        <v>0</v>
      </c>
      <c r="P1938" s="48">
        <f t="shared" si="120"/>
        <v>437.3</v>
      </c>
      <c r="Q1938" s="48">
        <f t="shared" si="121"/>
        <v>406.88</v>
      </c>
      <c r="R1938" s="22">
        <v>10.77</v>
      </c>
      <c r="S1938" s="22">
        <v>4.54</v>
      </c>
      <c r="T1938" s="22">
        <v>400.3</v>
      </c>
      <c r="U1938" s="22">
        <v>466.6</v>
      </c>
      <c r="V1938" s="22">
        <v>407.5</v>
      </c>
      <c r="W1938" s="22">
        <v>506.7</v>
      </c>
      <c r="X1938" s="22">
        <v>405.4</v>
      </c>
      <c r="Y1938" s="22">
        <v>403.9</v>
      </c>
      <c r="Z1938" s="22">
        <v>385.8</v>
      </c>
      <c r="AA1938" s="22">
        <v>410.8</v>
      </c>
      <c r="AB1938" s="22">
        <v>435.6</v>
      </c>
      <c r="AC1938" s="22">
        <v>398.3</v>
      </c>
      <c r="AD1938" s="22" t="s">
        <v>179</v>
      </c>
      <c r="AE1938" s="22" t="s">
        <v>179</v>
      </c>
      <c r="AF1938" s="22" t="s">
        <v>179</v>
      </c>
      <c r="AG1938" s="22" t="s">
        <v>179</v>
      </c>
      <c r="AH1938" s="22" t="s">
        <v>179</v>
      </c>
      <c r="AI1938" s="22" t="s">
        <v>179</v>
      </c>
      <c r="AJ1938" s="22" t="s">
        <v>179</v>
      </c>
      <c r="AK1938" s="22" t="s">
        <v>179</v>
      </c>
      <c r="AL1938" s="22" t="s">
        <v>179</v>
      </c>
      <c r="AM1938" s="22" t="s">
        <v>179</v>
      </c>
      <c r="AN1938" s="22" t="s">
        <v>179</v>
      </c>
      <c r="AO1938" s="22" t="s">
        <v>180</v>
      </c>
      <c r="AP1938" s="22">
        <v>0</v>
      </c>
      <c r="AQ1938" s="22" t="s">
        <v>180</v>
      </c>
      <c r="AR1938" s="47">
        <f t="shared" si="122"/>
        <v>0.93043677109535783</v>
      </c>
      <c r="AS1938" s="47">
        <f t="shared" si="123"/>
        <v>0.18003716378446044</v>
      </c>
    </row>
    <row r="1939" spans="1:45" x14ac:dyDescent="0.25">
      <c r="A1939" s="22" t="s">
        <v>4252</v>
      </c>
      <c r="B1939" s="23" t="s">
        <v>4253</v>
      </c>
      <c r="C1939" s="22">
        <v>19</v>
      </c>
      <c r="D1939" s="22">
        <v>10</v>
      </c>
      <c r="E1939" s="22">
        <v>25</v>
      </c>
      <c r="F1939" s="22">
        <v>2</v>
      </c>
      <c r="G1939" s="22">
        <v>1</v>
      </c>
      <c r="H1939" s="22">
        <v>705</v>
      </c>
      <c r="I1939" s="22">
        <v>78</v>
      </c>
      <c r="J1939" s="22">
        <v>5.16</v>
      </c>
      <c r="K1939" s="22">
        <v>239</v>
      </c>
      <c r="L1939" s="22">
        <v>40.9</v>
      </c>
      <c r="M1939" s="22">
        <v>10</v>
      </c>
      <c r="N1939" s="22">
        <v>10</v>
      </c>
      <c r="O1939" s="22">
        <v>0</v>
      </c>
      <c r="P1939" s="48">
        <f t="shared" si="120"/>
        <v>116.97999999999999</v>
      </c>
      <c r="Q1939" s="48">
        <f t="shared" si="121"/>
        <v>115.43999999999998</v>
      </c>
      <c r="R1939" s="22">
        <v>6.5</v>
      </c>
      <c r="S1939" s="22">
        <v>9.0399999999999991</v>
      </c>
      <c r="T1939" s="22">
        <v>107.9</v>
      </c>
      <c r="U1939" s="22">
        <v>114.8</v>
      </c>
      <c r="V1939" s="22">
        <v>130.30000000000001</v>
      </c>
      <c r="W1939" s="22">
        <v>112.6</v>
      </c>
      <c r="X1939" s="22">
        <v>119.3</v>
      </c>
      <c r="Y1939" s="22">
        <v>107.6</v>
      </c>
      <c r="Z1939" s="22">
        <v>127.8</v>
      </c>
      <c r="AA1939" s="22">
        <v>103.9</v>
      </c>
      <c r="AB1939" s="22">
        <v>113.4</v>
      </c>
      <c r="AC1939" s="22">
        <v>124.5</v>
      </c>
      <c r="AD1939" s="22" t="s">
        <v>179</v>
      </c>
      <c r="AE1939" s="22" t="s">
        <v>179</v>
      </c>
      <c r="AF1939" s="22" t="s">
        <v>179</v>
      </c>
      <c r="AG1939" s="22" t="s">
        <v>179</v>
      </c>
      <c r="AH1939" s="22" t="s">
        <v>179</v>
      </c>
      <c r="AI1939" s="22" t="s">
        <v>179</v>
      </c>
      <c r="AJ1939" s="22" t="s">
        <v>179</v>
      </c>
      <c r="AK1939" s="22" t="s">
        <v>179</v>
      </c>
      <c r="AL1939" s="22" t="s">
        <v>179</v>
      </c>
      <c r="AM1939" s="22" t="s">
        <v>179</v>
      </c>
      <c r="AN1939" s="22" t="s">
        <v>179</v>
      </c>
      <c r="AO1939" s="22" t="s">
        <v>180</v>
      </c>
      <c r="AP1939" s="22">
        <v>0</v>
      </c>
      <c r="AQ1939" s="22" t="s">
        <v>180</v>
      </c>
      <c r="AR1939" s="47">
        <f t="shared" si="122"/>
        <v>0.98683535647119158</v>
      </c>
      <c r="AS1939" s="47">
        <f t="shared" si="123"/>
        <v>0.8279840113625091</v>
      </c>
    </row>
    <row r="1940" spans="1:45" x14ac:dyDescent="0.25">
      <c r="A1940" s="22" t="s">
        <v>4254</v>
      </c>
      <c r="B1940" s="23" t="s">
        <v>4255</v>
      </c>
      <c r="C1940" s="22">
        <v>5</v>
      </c>
      <c r="D1940" s="22">
        <v>6</v>
      </c>
      <c r="E1940" s="22">
        <v>15</v>
      </c>
      <c r="F1940" s="22">
        <v>6</v>
      </c>
      <c r="G1940" s="22">
        <v>1</v>
      </c>
      <c r="H1940" s="22">
        <v>1221</v>
      </c>
      <c r="I1940" s="22">
        <v>131.69999999999999</v>
      </c>
      <c r="J1940" s="22">
        <v>4.68</v>
      </c>
      <c r="K1940" s="22">
        <v>34</v>
      </c>
      <c r="L1940" s="22">
        <v>23.96</v>
      </c>
      <c r="M1940" s="22">
        <v>5</v>
      </c>
      <c r="N1940" s="22">
        <v>6</v>
      </c>
      <c r="O1940" s="22">
        <v>0</v>
      </c>
      <c r="P1940" s="48">
        <f t="shared" si="120"/>
        <v>1287.78</v>
      </c>
      <c r="Q1940" s="48">
        <f t="shared" si="121"/>
        <v>1331</v>
      </c>
      <c r="R1940" s="22">
        <v>4.08</v>
      </c>
      <c r="S1940" s="22">
        <v>5.87</v>
      </c>
      <c r="T1940" s="22">
        <v>1341.4</v>
      </c>
      <c r="U1940" s="22">
        <v>1291.4000000000001</v>
      </c>
      <c r="V1940" s="22">
        <v>1305.5</v>
      </c>
      <c r="W1940" s="22">
        <v>1312.2</v>
      </c>
      <c r="X1940" s="22">
        <v>1188.4000000000001</v>
      </c>
      <c r="Y1940" s="22">
        <v>1281.0999999999999</v>
      </c>
      <c r="Z1940" s="22">
        <v>1275.5</v>
      </c>
      <c r="AA1940" s="22">
        <v>1275.5999999999999</v>
      </c>
      <c r="AB1940" s="22">
        <v>1448.9</v>
      </c>
      <c r="AC1940" s="22">
        <v>1373.9</v>
      </c>
      <c r="AD1940" s="22" t="s">
        <v>179</v>
      </c>
      <c r="AE1940" s="22" t="s">
        <v>179</v>
      </c>
      <c r="AF1940" s="22" t="s">
        <v>179</v>
      </c>
      <c r="AG1940" s="22" t="s">
        <v>179</v>
      </c>
      <c r="AH1940" s="22" t="s">
        <v>179</v>
      </c>
      <c r="AI1940" s="22" t="s">
        <v>179</v>
      </c>
      <c r="AJ1940" s="22" t="s">
        <v>179</v>
      </c>
      <c r="AK1940" s="22" t="s">
        <v>179</v>
      </c>
      <c r="AL1940" s="22" t="s">
        <v>179</v>
      </c>
      <c r="AM1940" s="22" t="s">
        <v>179</v>
      </c>
      <c r="AN1940" s="22" t="s">
        <v>179</v>
      </c>
      <c r="AO1940" s="22" t="s">
        <v>180</v>
      </c>
      <c r="AP1940" s="22">
        <v>0</v>
      </c>
      <c r="AQ1940" s="22" t="s">
        <v>180</v>
      </c>
      <c r="AR1940" s="47">
        <f t="shared" si="122"/>
        <v>1.0335616331982171</v>
      </c>
      <c r="AS1940" s="47">
        <f t="shared" si="123"/>
        <v>0.42985568245383721</v>
      </c>
    </row>
    <row r="1941" spans="1:45" x14ac:dyDescent="0.25">
      <c r="A1941" s="22" t="s">
        <v>4256</v>
      </c>
      <c r="B1941" s="23" t="s">
        <v>4257</v>
      </c>
      <c r="C1941" s="22">
        <v>16</v>
      </c>
      <c r="D1941" s="22">
        <v>6</v>
      </c>
      <c r="E1941" s="22">
        <v>26</v>
      </c>
      <c r="F1941" s="22">
        <v>6</v>
      </c>
      <c r="G1941" s="22">
        <v>1</v>
      </c>
      <c r="H1941" s="22">
        <v>448</v>
      </c>
      <c r="I1941" s="22">
        <v>50.2</v>
      </c>
      <c r="J1941" s="22">
        <v>4.7</v>
      </c>
      <c r="K1941" s="22">
        <v>425</v>
      </c>
      <c r="L1941" s="22">
        <v>60.62</v>
      </c>
      <c r="M1941" s="22">
        <v>6</v>
      </c>
      <c r="N1941" s="22">
        <v>6</v>
      </c>
      <c r="O1941" s="22">
        <v>0</v>
      </c>
      <c r="P1941" s="48">
        <f t="shared" si="120"/>
        <v>919.12000000000012</v>
      </c>
      <c r="Q1941" s="48">
        <f t="shared" si="121"/>
        <v>963.5200000000001</v>
      </c>
      <c r="R1941" s="22">
        <v>8.11</v>
      </c>
      <c r="S1941" s="22">
        <v>8.56</v>
      </c>
      <c r="T1941" s="22">
        <v>919.9</v>
      </c>
      <c r="U1941" s="22">
        <v>897.4</v>
      </c>
      <c r="V1941" s="22">
        <v>896.3</v>
      </c>
      <c r="W1941" s="22">
        <v>1048.9000000000001</v>
      </c>
      <c r="X1941" s="22">
        <v>833.1</v>
      </c>
      <c r="Y1941" s="22">
        <v>1013</v>
      </c>
      <c r="Z1941" s="22">
        <v>909</v>
      </c>
      <c r="AA1941" s="22">
        <v>893.4</v>
      </c>
      <c r="AB1941" s="22">
        <v>917.3</v>
      </c>
      <c r="AC1941" s="22">
        <v>1084.9000000000001</v>
      </c>
      <c r="AD1941" s="22" t="s">
        <v>179</v>
      </c>
      <c r="AE1941" s="22" t="s">
        <v>179</v>
      </c>
      <c r="AF1941" s="22" t="s">
        <v>179</v>
      </c>
      <c r="AG1941" s="22" t="s">
        <v>179</v>
      </c>
      <c r="AH1941" s="22" t="s">
        <v>179</v>
      </c>
      <c r="AI1941" s="22" t="s">
        <v>179</v>
      </c>
      <c r="AJ1941" s="22" t="s">
        <v>179</v>
      </c>
      <c r="AK1941" s="22" t="s">
        <v>179</v>
      </c>
      <c r="AL1941" s="22" t="s">
        <v>179</v>
      </c>
      <c r="AM1941" s="22" t="s">
        <v>179</v>
      </c>
      <c r="AN1941" s="22" t="s">
        <v>179</v>
      </c>
      <c r="AO1941" s="22" t="s">
        <v>180</v>
      </c>
      <c r="AP1941" s="22">
        <v>0</v>
      </c>
      <c r="AQ1941" s="22" t="s">
        <v>180</v>
      </c>
      <c r="AR1941" s="47">
        <f t="shared" si="122"/>
        <v>1.0483070763338846</v>
      </c>
      <c r="AS1941" s="47">
        <f t="shared" si="123"/>
        <v>0.52056258050962911</v>
      </c>
    </row>
    <row r="1942" spans="1:45" x14ac:dyDescent="0.25">
      <c r="A1942" s="22" t="s">
        <v>4258</v>
      </c>
      <c r="B1942" s="23" t="s">
        <v>4259</v>
      </c>
      <c r="C1942" s="22">
        <v>1</v>
      </c>
      <c r="D1942" s="22">
        <v>1</v>
      </c>
      <c r="E1942" s="22">
        <v>3</v>
      </c>
      <c r="F1942" s="22">
        <v>1</v>
      </c>
      <c r="G1942" s="22">
        <v>1</v>
      </c>
      <c r="H1942" s="22">
        <v>1131</v>
      </c>
      <c r="I1942" s="22">
        <v>129.69999999999999</v>
      </c>
      <c r="J1942" s="22">
        <v>6.37</v>
      </c>
      <c r="K1942" s="22">
        <v>0</v>
      </c>
      <c r="L1942" s="22">
        <v>1.63</v>
      </c>
      <c r="M1942" s="22">
        <v>1</v>
      </c>
      <c r="N1942" s="22">
        <v>1</v>
      </c>
      <c r="O1942" s="22">
        <v>0</v>
      </c>
      <c r="P1942" s="48" t="e">
        <f t="shared" si="120"/>
        <v>#DIV/0!</v>
      </c>
      <c r="Q1942" s="48" t="e">
        <f t="shared" si="121"/>
        <v>#DIV/0!</v>
      </c>
      <c r="R1942" s="22" t="s">
        <v>180</v>
      </c>
      <c r="S1942" s="22" t="s">
        <v>180</v>
      </c>
      <c r="T1942" s="22" t="s">
        <v>180</v>
      </c>
      <c r="U1942" s="22" t="s">
        <v>180</v>
      </c>
      <c r="V1942" s="22" t="s">
        <v>180</v>
      </c>
      <c r="W1942" s="22" t="s">
        <v>180</v>
      </c>
      <c r="X1942" s="22" t="s">
        <v>180</v>
      </c>
      <c r="Y1942" s="22" t="s">
        <v>180</v>
      </c>
      <c r="Z1942" s="22" t="s">
        <v>180</v>
      </c>
      <c r="AA1942" s="22" t="s">
        <v>180</v>
      </c>
      <c r="AB1942" s="22" t="s">
        <v>180</v>
      </c>
      <c r="AC1942" s="22" t="s">
        <v>180</v>
      </c>
      <c r="AD1942" s="22" t="s">
        <v>250</v>
      </c>
      <c r="AE1942" s="22" t="s">
        <v>250</v>
      </c>
      <c r="AF1942" s="22" t="s">
        <v>250</v>
      </c>
      <c r="AG1942" s="22" t="s">
        <v>250</v>
      </c>
      <c r="AH1942" s="22" t="s">
        <v>250</v>
      </c>
      <c r="AI1942" s="22" t="s">
        <v>250</v>
      </c>
      <c r="AJ1942" s="22" t="s">
        <v>250</v>
      </c>
      <c r="AK1942" s="22" t="s">
        <v>250</v>
      </c>
      <c r="AL1942" s="22" t="s">
        <v>250</v>
      </c>
      <c r="AM1942" s="22" t="s">
        <v>250</v>
      </c>
      <c r="AN1942" s="22" t="s">
        <v>250</v>
      </c>
      <c r="AO1942" s="22" t="s">
        <v>180</v>
      </c>
      <c r="AP1942" s="22">
        <v>0</v>
      </c>
      <c r="AQ1942" s="22" t="s">
        <v>180</v>
      </c>
      <c r="AR1942" s="47" t="e">
        <f t="shared" si="122"/>
        <v>#DIV/0!</v>
      </c>
      <c r="AS1942" s="47" t="e">
        <f t="shared" si="123"/>
        <v>#DIV/0!</v>
      </c>
    </row>
    <row r="1943" spans="1:45" x14ac:dyDescent="0.25">
      <c r="A1943" s="22" t="s">
        <v>4260</v>
      </c>
      <c r="B1943" s="23" t="s">
        <v>4261</v>
      </c>
      <c r="C1943" s="22">
        <v>45</v>
      </c>
      <c r="D1943" s="22">
        <v>90</v>
      </c>
      <c r="E1943" s="22">
        <v>314</v>
      </c>
      <c r="F1943" s="22">
        <v>77</v>
      </c>
      <c r="G1943" s="22">
        <v>1</v>
      </c>
      <c r="H1943" s="22">
        <v>2647</v>
      </c>
      <c r="I1943" s="22">
        <v>281</v>
      </c>
      <c r="J1943" s="22">
        <v>6.04</v>
      </c>
      <c r="K1943" s="22">
        <v>3045</v>
      </c>
      <c r="L1943" s="22">
        <v>716.78</v>
      </c>
      <c r="M1943" s="22">
        <v>81</v>
      </c>
      <c r="N1943" s="22">
        <v>89</v>
      </c>
      <c r="O1943" s="22">
        <v>1</v>
      </c>
      <c r="P1943" s="48">
        <f t="shared" si="120"/>
        <v>17791.62</v>
      </c>
      <c r="Q1943" s="48">
        <f t="shared" si="121"/>
        <v>20648.879999999997</v>
      </c>
      <c r="R1943" s="22">
        <v>10.210000000000001</v>
      </c>
      <c r="S1943" s="22">
        <v>12.08</v>
      </c>
      <c r="T1943" s="22">
        <v>18536.900000000001</v>
      </c>
      <c r="U1943" s="22">
        <v>19605.7</v>
      </c>
      <c r="V1943" s="22">
        <v>19198.2</v>
      </c>
      <c r="W1943" s="22">
        <v>16952.099999999999</v>
      </c>
      <c r="X1943" s="22">
        <v>14665.2</v>
      </c>
      <c r="Y1943" s="22">
        <v>23765.9</v>
      </c>
      <c r="Z1943" s="22">
        <v>19614.3</v>
      </c>
      <c r="AA1943" s="22">
        <v>17694.400000000001</v>
      </c>
      <c r="AB1943" s="22">
        <v>19501.900000000001</v>
      </c>
      <c r="AC1943" s="22">
        <v>22667.9</v>
      </c>
      <c r="AD1943" s="22" t="s">
        <v>179</v>
      </c>
      <c r="AE1943" s="22" t="s">
        <v>179</v>
      </c>
      <c r="AF1943" s="22" t="s">
        <v>179</v>
      </c>
      <c r="AG1943" s="22" t="s">
        <v>179</v>
      </c>
      <c r="AH1943" s="22" t="s">
        <v>179</v>
      </c>
      <c r="AI1943" s="22" t="s">
        <v>179</v>
      </c>
      <c r="AJ1943" s="22" t="s">
        <v>179</v>
      </c>
      <c r="AK1943" s="22" t="s">
        <v>179</v>
      </c>
      <c r="AL1943" s="22" t="s">
        <v>179</v>
      </c>
      <c r="AM1943" s="22" t="s">
        <v>179</v>
      </c>
      <c r="AN1943" s="22" t="s">
        <v>179</v>
      </c>
      <c r="AO1943" s="22" t="s">
        <v>180</v>
      </c>
      <c r="AP1943" s="22">
        <v>0</v>
      </c>
      <c r="AQ1943" s="22" t="s">
        <v>180</v>
      </c>
      <c r="AR1943" s="47">
        <f t="shared" si="122"/>
        <v>1.1605958310710323</v>
      </c>
      <c r="AS1943" s="47">
        <f t="shared" si="123"/>
        <v>0.17246606327927297</v>
      </c>
    </row>
    <row r="1944" spans="1:45" x14ac:dyDescent="0.25">
      <c r="A1944" s="22" t="s">
        <v>4262</v>
      </c>
      <c r="B1944" s="23" t="s">
        <v>4263</v>
      </c>
      <c r="C1944" s="22">
        <v>31</v>
      </c>
      <c r="D1944" s="22">
        <v>64</v>
      </c>
      <c r="E1944" s="22">
        <v>180</v>
      </c>
      <c r="F1944" s="22">
        <v>52</v>
      </c>
      <c r="G1944" s="22">
        <v>1</v>
      </c>
      <c r="H1944" s="22">
        <v>2602</v>
      </c>
      <c r="I1944" s="22">
        <v>277.7</v>
      </c>
      <c r="J1944" s="22">
        <v>5.71</v>
      </c>
      <c r="K1944" s="22">
        <v>1575</v>
      </c>
      <c r="L1944" s="22">
        <v>395.68</v>
      </c>
      <c r="M1944" s="22">
        <v>61</v>
      </c>
      <c r="N1944" s="22">
        <v>64</v>
      </c>
      <c r="O1944" s="22">
        <v>0</v>
      </c>
      <c r="P1944" s="48">
        <f t="shared" si="120"/>
        <v>6606.9799999999987</v>
      </c>
      <c r="Q1944" s="48">
        <f t="shared" si="121"/>
        <v>7682.56</v>
      </c>
      <c r="R1944" s="22">
        <v>1.81</v>
      </c>
      <c r="S1944" s="22">
        <v>8.64</v>
      </c>
      <c r="T1944" s="22">
        <v>6503.5</v>
      </c>
      <c r="U1944" s="22">
        <v>6760.8</v>
      </c>
      <c r="V1944" s="22">
        <v>6644.3</v>
      </c>
      <c r="W1944" s="22">
        <v>6601.8</v>
      </c>
      <c r="X1944" s="22">
        <v>6524.5</v>
      </c>
      <c r="Y1944" s="22">
        <v>8491</v>
      </c>
      <c r="Z1944" s="22">
        <v>7525.6</v>
      </c>
      <c r="AA1944" s="22">
        <v>7177.9</v>
      </c>
      <c r="AB1944" s="22">
        <v>6968.8</v>
      </c>
      <c r="AC1944" s="22">
        <v>8249.5</v>
      </c>
      <c r="AD1944" s="22" t="s">
        <v>179</v>
      </c>
      <c r="AE1944" s="22" t="s">
        <v>179</v>
      </c>
      <c r="AF1944" s="22" t="s">
        <v>179</v>
      </c>
      <c r="AG1944" s="22" t="s">
        <v>179</v>
      </c>
      <c r="AH1944" s="22" t="s">
        <v>179</v>
      </c>
      <c r="AI1944" s="22" t="s">
        <v>179</v>
      </c>
      <c r="AJ1944" s="22" t="s">
        <v>179</v>
      </c>
      <c r="AK1944" s="22" t="s">
        <v>179</v>
      </c>
      <c r="AL1944" s="22" t="s">
        <v>179</v>
      </c>
      <c r="AM1944" s="22" t="s">
        <v>179</v>
      </c>
      <c r="AN1944" s="22" t="s">
        <v>179</v>
      </c>
      <c r="AO1944" s="22" t="s">
        <v>180</v>
      </c>
      <c r="AP1944" s="22">
        <v>0</v>
      </c>
      <c r="AQ1944" s="22" t="s">
        <v>180</v>
      </c>
      <c r="AR1944" s="47">
        <f t="shared" si="122"/>
        <v>1.1627944991508983</v>
      </c>
      <c r="AS1944" s="47">
        <f t="shared" si="123"/>
        <v>3.0393968972709198E-2</v>
      </c>
    </row>
    <row r="1945" spans="1:45" x14ac:dyDescent="0.25">
      <c r="A1945" s="22" t="s">
        <v>4264</v>
      </c>
      <c r="B1945" s="23" t="s">
        <v>4265</v>
      </c>
      <c r="C1945" s="22">
        <v>46</v>
      </c>
      <c r="D1945" s="22">
        <v>16</v>
      </c>
      <c r="E1945" s="22">
        <v>82</v>
      </c>
      <c r="F1945" s="22">
        <v>16</v>
      </c>
      <c r="G1945" s="22">
        <v>1</v>
      </c>
      <c r="H1945" s="22">
        <v>375</v>
      </c>
      <c r="I1945" s="22">
        <v>41</v>
      </c>
      <c r="J1945" s="22">
        <v>6.51</v>
      </c>
      <c r="K1945" s="22">
        <v>700</v>
      </c>
      <c r="L1945" s="22">
        <v>208.68</v>
      </c>
      <c r="M1945" s="22">
        <v>14</v>
      </c>
      <c r="N1945" s="22">
        <v>16</v>
      </c>
      <c r="O1945" s="22">
        <v>0</v>
      </c>
      <c r="P1945" s="48">
        <f t="shared" si="120"/>
        <v>5335.24</v>
      </c>
      <c r="Q1945" s="48">
        <f t="shared" si="121"/>
        <v>4998.5199999999995</v>
      </c>
      <c r="R1945" s="22">
        <v>4.66</v>
      </c>
      <c r="S1945" s="22">
        <v>6.67</v>
      </c>
      <c r="T1945" s="22">
        <v>5140.5</v>
      </c>
      <c r="U1945" s="22">
        <v>4959.7</v>
      </c>
      <c r="V1945" s="22">
        <v>5632.5</v>
      </c>
      <c r="W1945" s="22">
        <v>5484.8</v>
      </c>
      <c r="X1945" s="22">
        <v>5458.7</v>
      </c>
      <c r="Y1945" s="22">
        <v>5065</v>
      </c>
      <c r="Z1945" s="22">
        <v>5515</v>
      </c>
      <c r="AA1945" s="22">
        <v>4692.7</v>
      </c>
      <c r="AB1945" s="22">
        <v>5003.3</v>
      </c>
      <c r="AC1945" s="22">
        <v>4716.6000000000004</v>
      </c>
      <c r="AD1945" s="22" t="s">
        <v>179</v>
      </c>
      <c r="AE1945" s="22" t="s">
        <v>179</v>
      </c>
      <c r="AF1945" s="22" t="s">
        <v>179</v>
      </c>
      <c r="AG1945" s="22" t="s">
        <v>179</v>
      </c>
      <c r="AH1945" s="22" t="s">
        <v>179</v>
      </c>
      <c r="AI1945" s="22" t="s">
        <v>179</v>
      </c>
      <c r="AJ1945" s="22" t="s">
        <v>179</v>
      </c>
      <c r="AK1945" s="22" t="s">
        <v>179</v>
      </c>
      <c r="AL1945" s="22" t="s">
        <v>179</v>
      </c>
      <c r="AM1945" s="22" t="s">
        <v>179</v>
      </c>
      <c r="AN1945" s="22" t="s">
        <v>179</v>
      </c>
      <c r="AO1945" s="22" t="s">
        <v>180</v>
      </c>
      <c r="AP1945" s="22">
        <v>0</v>
      </c>
      <c r="AQ1945" s="22" t="s">
        <v>180</v>
      </c>
      <c r="AR1945" s="47">
        <f t="shared" si="122"/>
        <v>0.936887562696336</v>
      </c>
      <c r="AS1945" s="47">
        <f t="shared" si="123"/>
        <v>0.27395253493054089</v>
      </c>
    </row>
    <row r="1946" spans="1:45" x14ac:dyDescent="0.25">
      <c r="A1946" s="22" t="s">
        <v>4266</v>
      </c>
      <c r="B1946" s="23" t="s">
        <v>4267</v>
      </c>
      <c r="C1946" s="22">
        <v>46</v>
      </c>
      <c r="D1946" s="22">
        <v>98</v>
      </c>
      <c r="E1946" s="22">
        <v>347</v>
      </c>
      <c r="F1946" s="22">
        <v>82</v>
      </c>
      <c r="G1946" s="22">
        <v>1</v>
      </c>
      <c r="H1946" s="22">
        <v>2726</v>
      </c>
      <c r="I1946" s="22">
        <v>290.89999999999998</v>
      </c>
      <c r="J1946" s="22">
        <v>5.95</v>
      </c>
      <c r="K1946" s="22">
        <v>3427</v>
      </c>
      <c r="L1946" s="22">
        <v>808.65</v>
      </c>
      <c r="M1946" s="22">
        <v>88</v>
      </c>
      <c r="N1946" s="22">
        <v>97</v>
      </c>
      <c r="O1946" s="22">
        <v>11</v>
      </c>
      <c r="P1946" s="48">
        <f t="shared" si="120"/>
        <v>27440.799999999999</v>
      </c>
      <c r="Q1946" s="48">
        <f t="shared" si="121"/>
        <v>26912.720000000001</v>
      </c>
      <c r="R1946" s="22">
        <v>5.17</v>
      </c>
      <c r="S1946" s="22">
        <v>5.51</v>
      </c>
      <c r="T1946" s="22">
        <v>28192.5</v>
      </c>
      <c r="U1946" s="22">
        <v>24829.1</v>
      </c>
      <c r="V1946" s="22">
        <v>28446.799999999999</v>
      </c>
      <c r="W1946" s="22">
        <v>28611</v>
      </c>
      <c r="X1946" s="22">
        <v>27124.6</v>
      </c>
      <c r="Y1946" s="22">
        <v>27256.6</v>
      </c>
      <c r="Z1946" s="22">
        <v>26770.5</v>
      </c>
      <c r="AA1946" s="22">
        <v>24604</v>
      </c>
      <c r="AB1946" s="22">
        <v>28708.400000000001</v>
      </c>
      <c r="AC1946" s="22">
        <v>27224.1</v>
      </c>
      <c r="AD1946" s="22" t="s">
        <v>179</v>
      </c>
      <c r="AE1946" s="22" t="s">
        <v>179</v>
      </c>
      <c r="AF1946" s="22" t="s">
        <v>179</v>
      </c>
      <c r="AG1946" s="22" t="s">
        <v>179</v>
      </c>
      <c r="AH1946" s="22" t="s">
        <v>179</v>
      </c>
      <c r="AI1946" s="22" t="s">
        <v>179</v>
      </c>
      <c r="AJ1946" s="22" t="s">
        <v>179</v>
      </c>
      <c r="AK1946" s="22" t="s">
        <v>179</v>
      </c>
      <c r="AL1946" s="22" t="s">
        <v>179</v>
      </c>
      <c r="AM1946" s="22" t="s">
        <v>179</v>
      </c>
      <c r="AN1946" s="22" t="s">
        <v>179</v>
      </c>
      <c r="AO1946" s="22" t="s">
        <v>180</v>
      </c>
      <c r="AP1946" s="22">
        <v>0</v>
      </c>
      <c r="AQ1946" s="22" t="s">
        <v>180</v>
      </c>
      <c r="AR1946" s="47">
        <f t="shared" si="122"/>
        <v>0.98075566310020124</v>
      </c>
      <c r="AS1946" s="47">
        <f t="shared" si="123"/>
        <v>0.60779843226802699</v>
      </c>
    </row>
    <row r="1947" spans="1:45" x14ac:dyDescent="0.25">
      <c r="A1947" s="22" t="s">
        <v>4268</v>
      </c>
      <c r="B1947" s="23" t="s">
        <v>4269</v>
      </c>
      <c r="C1947" s="22">
        <v>51</v>
      </c>
      <c r="D1947" s="22">
        <v>7</v>
      </c>
      <c r="E1947" s="22">
        <v>35</v>
      </c>
      <c r="F1947" s="22">
        <v>7</v>
      </c>
      <c r="G1947" s="22">
        <v>1</v>
      </c>
      <c r="H1947" s="22">
        <v>206</v>
      </c>
      <c r="I1947" s="22">
        <v>22.2</v>
      </c>
      <c r="J1947" s="22">
        <v>7.01</v>
      </c>
      <c r="K1947" s="22">
        <v>461</v>
      </c>
      <c r="L1947" s="22">
        <v>80.8</v>
      </c>
      <c r="M1947" s="22">
        <v>7</v>
      </c>
      <c r="N1947" s="22">
        <v>7</v>
      </c>
      <c r="O1947" s="22">
        <v>0</v>
      </c>
      <c r="P1947" s="48">
        <f t="shared" si="120"/>
        <v>2742.7</v>
      </c>
      <c r="Q1947" s="48">
        <f t="shared" si="121"/>
        <v>2916.6</v>
      </c>
      <c r="R1947" s="22">
        <v>7.09</v>
      </c>
      <c r="S1947" s="22">
        <v>2.15</v>
      </c>
      <c r="T1947" s="22">
        <v>3038.9</v>
      </c>
      <c r="U1947" s="22">
        <v>2624.5</v>
      </c>
      <c r="V1947" s="22">
        <v>2903.1</v>
      </c>
      <c r="W1947" s="22">
        <v>2556.6999999999998</v>
      </c>
      <c r="X1947" s="22">
        <v>2590.3000000000002</v>
      </c>
      <c r="Y1947" s="22">
        <v>2970.7</v>
      </c>
      <c r="Z1947" s="22">
        <v>2951.5</v>
      </c>
      <c r="AA1947" s="22">
        <v>2826.8</v>
      </c>
      <c r="AB1947" s="22">
        <v>2875.3</v>
      </c>
      <c r="AC1947" s="22">
        <v>2958.7</v>
      </c>
      <c r="AD1947" s="22" t="s">
        <v>179</v>
      </c>
      <c r="AE1947" s="22" t="s">
        <v>179</v>
      </c>
      <c r="AF1947" s="22" t="s">
        <v>179</v>
      </c>
      <c r="AG1947" s="22" t="s">
        <v>179</v>
      </c>
      <c r="AH1947" s="22" t="s">
        <v>179</v>
      </c>
      <c r="AI1947" s="22" t="s">
        <v>179</v>
      </c>
      <c r="AJ1947" s="22" t="s">
        <v>179</v>
      </c>
      <c r="AK1947" s="22" t="s">
        <v>179</v>
      </c>
      <c r="AL1947" s="22" t="s">
        <v>179</v>
      </c>
      <c r="AM1947" s="22" t="s">
        <v>179</v>
      </c>
      <c r="AN1947" s="22" t="s">
        <v>179</v>
      </c>
      <c r="AO1947" s="22" t="s">
        <v>180</v>
      </c>
      <c r="AP1947" s="22">
        <v>0</v>
      </c>
      <c r="AQ1947" s="22" t="s">
        <v>180</v>
      </c>
      <c r="AR1947" s="47">
        <f t="shared" si="122"/>
        <v>1.0634046742261276</v>
      </c>
      <c r="AS1947" s="47">
        <f t="shared" si="123"/>
        <v>0.15974085616855932</v>
      </c>
    </row>
    <row r="1948" spans="1:45" x14ac:dyDescent="0.25">
      <c r="A1948" s="22" t="s">
        <v>4270</v>
      </c>
      <c r="B1948" s="23" t="s">
        <v>4271</v>
      </c>
      <c r="C1948" s="22">
        <v>52</v>
      </c>
      <c r="D1948" s="22">
        <v>20</v>
      </c>
      <c r="E1948" s="22">
        <v>70</v>
      </c>
      <c r="F1948" s="22">
        <v>19</v>
      </c>
      <c r="G1948" s="22">
        <v>1</v>
      </c>
      <c r="H1948" s="22">
        <v>428</v>
      </c>
      <c r="I1948" s="22">
        <v>47.5</v>
      </c>
      <c r="J1948" s="22">
        <v>7.15</v>
      </c>
      <c r="K1948" s="22">
        <v>583</v>
      </c>
      <c r="L1948" s="22">
        <v>141.63</v>
      </c>
      <c r="M1948" s="22">
        <v>19</v>
      </c>
      <c r="N1948" s="22">
        <v>19</v>
      </c>
      <c r="O1948" s="22">
        <v>1</v>
      </c>
      <c r="P1948" s="48">
        <f t="shared" si="120"/>
        <v>6790.7</v>
      </c>
      <c r="Q1948" s="48">
        <f t="shared" si="121"/>
        <v>6436.4400000000005</v>
      </c>
      <c r="R1948" s="22">
        <v>6.59</v>
      </c>
      <c r="S1948" s="22">
        <v>2.98</v>
      </c>
      <c r="T1948" s="22">
        <v>6235.6</v>
      </c>
      <c r="U1948" s="22">
        <v>7460.3</v>
      </c>
      <c r="V1948" s="22">
        <v>6811.8</v>
      </c>
      <c r="W1948" s="22">
        <v>7034.8</v>
      </c>
      <c r="X1948" s="22">
        <v>6411</v>
      </c>
      <c r="Y1948" s="22">
        <v>6536</v>
      </c>
      <c r="Z1948" s="22">
        <v>6668.6</v>
      </c>
      <c r="AA1948" s="22">
        <v>6239.1</v>
      </c>
      <c r="AB1948" s="22">
        <v>6503</v>
      </c>
      <c r="AC1948" s="22">
        <v>6235.5</v>
      </c>
      <c r="AD1948" s="22" t="s">
        <v>179</v>
      </c>
      <c r="AE1948" s="22" t="s">
        <v>179</v>
      </c>
      <c r="AF1948" s="22" t="s">
        <v>179</v>
      </c>
      <c r="AG1948" s="22" t="s">
        <v>179</v>
      </c>
      <c r="AH1948" s="22" t="s">
        <v>179</v>
      </c>
      <c r="AI1948" s="22" t="s">
        <v>179</v>
      </c>
      <c r="AJ1948" s="22" t="s">
        <v>179</v>
      </c>
      <c r="AK1948" s="22" t="s">
        <v>179</v>
      </c>
      <c r="AL1948" s="22" t="s">
        <v>179</v>
      </c>
      <c r="AM1948" s="22" t="s">
        <v>179</v>
      </c>
      <c r="AN1948" s="22" t="s">
        <v>179</v>
      </c>
      <c r="AO1948" s="22" t="s">
        <v>180</v>
      </c>
      <c r="AP1948" s="22">
        <v>0</v>
      </c>
      <c r="AQ1948" s="22" t="s">
        <v>180</v>
      </c>
      <c r="AR1948" s="47">
        <f t="shared" si="122"/>
        <v>0.94783159320835864</v>
      </c>
      <c r="AS1948" s="47">
        <f t="shared" si="123"/>
        <v>0.13753390204342497</v>
      </c>
    </row>
    <row r="1949" spans="1:45" x14ac:dyDescent="0.25">
      <c r="A1949" s="22" t="s">
        <v>4272</v>
      </c>
      <c r="B1949" s="23" t="s">
        <v>4273</v>
      </c>
      <c r="C1949" s="22">
        <v>58</v>
      </c>
      <c r="D1949" s="22">
        <v>23</v>
      </c>
      <c r="E1949" s="22">
        <v>99</v>
      </c>
      <c r="F1949" s="22">
        <v>23</v>
      </c>
      <c r="G1949" s="22">
        <v>1</v>
      </c>
      <c r="H1949" s="22">
        <v>428</v>
      </c>
      <c r="I1949" s="22">
        <v>47</v>
      </c>
      <c r="J1949" s="22">
        <v>5.2</v>
      </c>
      <c r="K1949" s="22">
        <v>806</v>
      </c>
      <c r="L1949" s="22">
        <v>197.09</v>
      </c>
      <c r="M1949" s="22">
        <v>23</v>
      </c>
      <c r="N1949" s="22">
        <v>23</v>
      </c>
      <c r="O1949" s="22">
        <v>0</v>
      </c>
      <c r="P1949" s="48">
        <f t="shared" si="120"/>
        <v>9531.9399999999987</v>
      </c>
      <c r="Q1949" s="48">
        <f t="shared" si="121"/>
        <v>9285.8599999999988</v>
      </c>
      <c r="R1949" s="22">
        <v>5.78</v>
      </c>
      <c r="S1949" s="22">
        <v>3.62</v>
      </c>
      <c r="T1949" s="22">
        <v>8934.7000000000007</v>
      </c>
      <c r="U1949" s="22">
        <v>10380.299999999999</v>
      </c>
      <c r="V1949" s="22">
        <v>9782.7999999999993</v>
      </c>
      <c r="W1949" s="22">
        <v>9629.2999999999993</v>
      </c>
      <c r="X1949" s="22">
        <v>8932.6</v>
      </c>
      <c r="Y1949" s="22">
        <v>9723.2999999999993</v>
      </c>
      <c r="Z1949" s="22">
        <v>9503.5</v>
      </c>
      <c r="AA1949" s="22">
        <v>8954</v>
      </c>
      <c r="AB1949" s="22">
        <v>9285.4</v>
      </c>
      <c r="AC1949" s="22">
        <v>8963.1</v>
      </c>
      <c r="AD1949" s="22" t="s">
        <v>179</v>
      </c>
      <c r="AE1949" s="22" t="s">
        <v>179</v>
      </c>
      <c r="AF1949" s="22" t="s">
        <v>179</v>
      </c>
      <c r="AG1949" s="22" t="s">
        <v>179</v>
      </c>
      <c r="AH1949" s="22" t="s">
        <v>179</v>
      </c>
      <c r="AI1949" s="22" t="s">
        <v>179</v>
      </c>
      <c r="AJ1949" s="22" t="s">
        <v>179</v>
      </c>
      <c r="AK1949" s="22" t="s">
        <v>179</v>
      </c>
      <c r="AL1949" s="22" t="s">
        <v>179</v>
      </c>
      <c r="AM1949" s="22" t="s">
        <v>179</v>
      </c>
      <c r="AN1949" s="22" t="s">
        <v>179</v>
      </c>
      <c r="AO1949" s="22" t="s">
        <v>180</v>
      </c>
      <c r="AP1949" s="22">
        <v>0</v>
      </c>
      <c r="AQ1949" s="22" t="s">
        <v>180</v>
      </c>
      <c r="AR1949" s="47">
        <f t="shared" si="122"/>
        <v>0.97418363942702113</v>
      </c>
      <c r="AS1949" s="47">
        <f t="shared" si="123"/>
        <v>0.46870677902927654</v>
      </c>
    </row>
    <row r="1950" spans="1:45" x14ac:dyDescent="0.25">
      <c r="A1950" s="22" t="s">
        <v>4274</v>
      </c>
      <c r="B1950" s="23" t="s">
        <v>4275</v>
      </c>
      <c r="C1950" s="22">
        <v>2</v>
      </c>
      <c r="D1950" s="22">
        <v>2</v>
      </c>
      <c r="E1950" s="22">
        <v>4</v>
      </c>
      <c r="F1950" s="22">
        <v>2</v>
      </c>
      <c r="G1950" s="22">
        <v>1</v>
      </c>
      <c r="H1950" s="22">
        <v>1052</v>
      </c>
      <c r="I1950" s="22">
        <v>119.2</v>
      </c>
      <c r="J1950" s="22">
        <v>6.62</v>
      </c>
      <c r="K1950" s="22">
        <v>0</v>
      </c>
      <c r="L1950" s="22">
        <v>5.9</v>
      </c>
      <c r="M1950" s="22">
        <v>2</v>
      </c>
      <c r="N1950" s="22">
        <v>2</v>
      </c>
      <c r="O1950" s="22">
        <v>0</v>
      </c>
      <c r="P1950" s="48">
        <f t="shared" si="120"/>
        <v>194.46</v>
      </c>
      <c r="Q1950" s="48">
        <f t="shared" si="121"/>
        <v>207.2</v>
      </c>
      <c r="R1950" s="22">
        <v>7.19</v>
      </c>
      <c r="S1950" s="22">
        <v>3.88</v>
      </c>
      <c r="T1950" s="22">
        <v>168.9</v>
      </c>
      <c r="U1950" s="22">
        <v>201.6</v>
      </c>
      <c r="V1950" s="22">
        <v>196.7</v>
      </c>
      <c r="W1950" s="22">
        <v>208.2</v>
      </c>
      <c r="X1950" s="22">
        <v>196.9</v>
      </c>
      <c r="Y1950" s="22">
        <v>198.4</v>
      </c>
      <c r="Z1950" s="22">
        <v>217.6</v>
      </c>
      <c r="AA1950" s="22">
        <v>201.4</v>
      </c>
      <c r="AB1950" s="22">
        <v>205.4</v>
      </c>
      <c r="AC1950" s="22">
        <v>213.2</v>
      </c>
      <c r="AD1950" s="22" t="s">
        <v>179</v>
      </c>
      <c r="AE1950" s="22" t="s">
        <v>179</v>
      </c>
      <c r="AF1950" s="22" t="s">
        <v>179</v>
      </c>
      <c r="AG1950" s="22" t="s">
        <v>179</v>
      </c>
      <c r="AH1950" s="22" t="s">
        <v>179</v>
      </c>
      <c r="AI1950" s="22" t="s">
        <v>179</v>
      </c>
      <c r="AJ1950" s="22" t="s">
        <v>179</v>
      </c>
      <c r="AK1950" s="22" t="s">
        <v>179</v>
      </c>
      <c r="AL1950" s="22" t="s">
        <v>179</v>
      </c>
      <c r="AM1950" s="22" t="s">
        <v>179</v>
      </c>
      <c r="AN1950" s="22" t="s">
        <v>179</v>
      </c>
      <c r="AO1950" s="22" t="s">
        <v>180</v>
      </c>
      <c r="AP1950" s="22">
        <v>0</v>
      </c>
      <c r="AQ1950" s="22" t="s">
        <v>180</v>
      </c>
      <c r="AR1950" s="47">
        <f t="shared" si="122"/>
        <v>1.0655147588192944</v>
      </c>
      <c r="AS1950" s="47">
        <f t="shared" si="123"/>
        <v>8.2373421900300642E-2</v>
      </c>
    </row>
    <row r="1951" spans="1:45" x14ac:dyDescent="0.25">
      <c r="A1951" s="22" t="s">
        <v>4276</v>
      </c>
      <c r="B1951" s="23" t="s">
        <v>4277</v>
      </c>
      <c r="C1951" s="22">
        <v>4</v>
      </c>
      <c r="D1951" s="22">
        <v>1</v>
      </c>
      <c r="E1951" s="22">
        <v>4</v>
      </c>
      <c r="F1951" s="22">
        <v>1</v>
      </c>
      <c r="G1951" s="22">
        <v>1</v>
      </c>
      <c r="H1951" s="22">
        <v>512</v>
      </c>
      <c r="I1951" s="22">
        <v>58.1</v>
      </c>
      <c r="J1951" s="22">
        <v>8.6199999999999992</v>
      </c>
      <c r="K1951" s="22">
        <v>0</v>
      </c>
      <c r="L1951" s="22">
        <v>7.57</v>
      </c>
      <c r="M1951" s="22">
        <v>1</v>
      </c>
      <c r="N1951" s="22">
        <v>1</v>
      </c>
      <c r="O1951" s="22">
        <v>0</v>
      </c>
      <c r="P1951" s="48">
        <f t="shared" si="120"/>
        <v>115.7</v>
      </c>
      <c r="Q1951" s="48">
        <f t="shared" si="121"/>
        <v>116.7</v>
      </c>
      <c r="R1951" s="22">
        <v>7.64</v>
      </c>
      <c r="S1951" s="22">
        <v>9.24</v>
      </c>
      <c r="T1951" s="22">
        <v>117.1</v>
      </c>
      <c r="U1951" s="22">
        <v>115.7</v>
      </c>
      <c r="V1951" s="22">
        <v>121.9</v>
      </c>
      <c r="W1951" s="22">
        <v>106</v>
      </c>
      <c r="X1951" s="22">
        <v>117.8</v>
      </c>
      <c r="Y1951" s="22">
        <v>110.5</v>
      </c>
      <c r="Z1951" s="22">
        <v>119.9</v>
      </c>
      <c r="AA1951" s="22">
        <v>101.2</v>
      </c>
      <c r="AB1951" s="22">
        <v>124.7</v>
      </c>
      <c r="AC1951" s="22">
        <v>127.2</v>
      </c>
      <c r="AD1951" s="22" t="s">
        <v>179</v>
      </c>
      <c r="AE1951" s="22" t="s">
        <v>179</v>
      </c>
      <c r="AF1951" s="22" t="s">
        <v>179</v>
      </c>
      <c r="AG1951" s="22" t="s">
        <v>179</v>
      </c>
      <c r="AH1951" s="22" t="s">
        <v>179</v>
      </c>
      <c r="AI1951" s="22" t="s">
        <v>179</v>
      </c>
      <c r="AJ1951" s="22" t="s">
        <v>179</v>
      </c>
      <c r="AK1951" s="22" t="s">
        <v>179</v>
      </c>
      <c r="AL1951" s="22" t="s">
        <v>179</v>
      </c>
      <c r="AM1951" s="22" t="s">
        <v>179</v>
      </c>
      <c r="AN1951" s="22" t="s">
        <v>179</v>
      </c>
      <c r="AO1951" s="22" t="s">
        <v>4278</v>
      </c>
      <c r="AP1951" s="22">
        <v>0</v>
      </c>
      <c r="AQ1951" s="22" t="s">
        <v>180</v>
      </c>
      <c r="AR1951" s="47">
        <f t="shared" si="122"/>
        <v>1.0086430423509076</v>
      </c>
      <c r="AS1951" s="47">
        <f t="shared" si="123"/>
        <v>0.89007860858721144</v>
      </c>
    </row>
    <row r="1952" spans="1:45" x14ac:dyDescent="0.25">
      <c r="A1952" s="22" t="s">
        <v>4279</v>
      </c>
      <c r="B1952" s="23" t="s">
        <v>4280</v>
      </c>
      <c r="C1952" s="22">
        <v>7</v>
      </c>
      <c r="D1952" s="22">
        <v>2</v>
      </c>
      <c r="E1952" s="22">
        <v>4</v>
      </c>
      <c r="F1952" s="22">
        <v>2</v>
      </c>
      <c r="G1952" s="22">
        <v>1</v>
      </c>
      <c r="H1952" s="22">
        <v>306</v>
      </c>
      <c r="I1952" s="22">
        <v>34.5</v>
      </c>
      <c r="J1952" s="22">
        <v>5.85</v>
      </c>
      <c r="K1952" s="22">
        <v>0</v>
      </c>
      <c r="L1952" s="22">
        <v>5.94</v>
      </c>
      <c r="M1952" s="22">
        <v>2</v>
      </c>
      <c r="N1952" s="22">
        <v>2</v>
      </c>
      <c r="O1952" s="22">
        <v>0</v>
      </c>
      <c r="P1952" s="48">
        <f t="shared" si="120"/>
        <v>120.66</v>
      </c>
      <c r="Q1952" s="48">
        <f t="shared" si="121"/>
        <v>131.19999999999999</v>
      </c>
      <c r="R1952" s="22">
        <v>10.039999999999999</v>
      </c>
      <c r="S1952" s="22">
        <v>6.53</v>
      </c>
      <c r="T1952" s="22">
        <v>135.1</v>
      </c>
      <c r="U1952" s="22">
        <v>118.1</v>
      </c>
      <c r="V1952" s="22">
        <v>130.1</v>
      </c>
      <c r="W1952" s="22">
        <v>119.1</v>
      </c>
      <c r="X1952" s="22">
        <v>100.9</v>
      </c>
      <c r="Y1952" s="22">
        <v>140.6</v>
      </c>
      <c r="Z1952" s="22">
        <v>125.7</v>
      </c>
      <c r="AA1952" s="22">
        <v>133.19999999999999</v>
      </c>
      <c r="AB1952" s="22">
        <v>119.5</v>
      </c>
      <c r="AC1952" s="22">
        <v>137</v>
      </c>
      <c r="AD1952" s="22" t="s">
        <v>179</v>
      </c>
      <c r="AE1952" s="22" t="s">
        <v>179</v>
      </c>
      <c r="AF1952" s="22" t="s">
        <v>179</v>
      </c>
      <c r="AG1952" s="22" t="s">
        <v>179</v>
      </c>
      <c r="AH1952" s="22" t="s">
        <v>179</v>
      </c>
      <c r="AI1952" s="22" t="s">
        <v>179</v>
      </c>
      <c r="AJ1952" s="22" t="s">
        <v>179</v>
      </c>
      <c r="AK1952" s="22" t="s">
        <v>179</v>
      </c>
      <c r="AL1952" s="22" t="s">
        <v>179</v>
      </c>
      <c r="AM1952" s="22" t="s">
        <v>179</v>
      </c>
      <c r="AN1952" s="22" t="s">
        <v>179</v>
      </c>
      <c r="AO1952" s="22" t="s">
        <v>180</v>
      </c>
      <c r="AP1952" s="22">
        <v>0</v>
      </c>
      <c r="AQ1952" s="22" t="s">
        <v>180</v>
      </c>
      <c r="AR1952" s="47">
        <f t="shared" si="122"/>
        <v>1.0873528924249958</v>
      </c>
      <c r="AS1952" s="47">
        <f t="shared" si="123"/>
        <v>0.18032857786654832</v>
      </c>
    </row>
    <row r="1953" spans="1:45" x14ac:dyDescent="0.25">
      <c r="A1953" s="22" t="s">
        <v>4281</v>
      </c>
      <c r="B1953" s="23" t="s">
        <v>4282</v>
      </c>
      <c r="C1953" s="22">
        <v>3</v>
      </c>
      <c r="D1953" s="22">
        <v>1</v>
      </c>
      <c r="E1953" s="22">
        <v>2</v>
      </c>
      <c r="F1953" s="22">
        <v>1</v>
      </c>
      <c r="G1953" s="22">
        <v>1</v>
      </c>
      <c r="H1953" s="22">
        <v>719</v>
      </c>
      <c r="I1953" s="22">
        <v>74.900000000000006</v>
      </c>
      <c r="J1953" s="22">
        <v>9.17</v>
      </c>
      <c r="K1953" s="22">
        <v>18</v>
      </c>
      <c r="L1953" s="22">
        <v>4.96</v>
      </c>
      <c r="M1953" s="22">
        <v>1</v>
      </c>
      <c r="N1953" s="22">
        <v>1</v>
      </c>
      <c r="O1953" s="22">
        <v>0</v>
      </c>
      <c r="P1953" s="48">
        <f t="shared" si="120"/>
        <v>104.44000000000001</v>
      </c>
      <c r="Q1953" s="48">
        <f t="shared" si="121"/>
        <v>108.5</v>
      </c>
      <c r="R1953" s="22">
        <v>12.03</v>
      </c>
      <c r="S1953" s="22">
        <v>3.17</v>
      </c>
      <c r="T1953" s="22">
        <v>99.9</v>
      </c>
      <c r="U1953" s="22">
        <v>107.1</v>
      </c>
      <c r="V1953" s="22">
        <v>120.4</v>
      </c>
      <c r="W1953" s="22">
        <v>104.3</v>
      </c>
      <c r="X1953" s="22">
        <v>90.5</v>
      </c>
      <c r="Y1953" s="22">
        <v>106.7</v>
      </c>
      <c r="Z1953" s="22">
        <v>110.1</v>
      </c>
      <c r="AA1953" s="22">
        <v>103.8</v>
      </c>
      <c r="AB1953" s="22">
        <v>109</v>
      </c>
      <c r="AC1953" s="22">
        <v>112.9</v>
      </c>
      <c r="AD1953" s="22" t="s">
        <v>179</v>
      </c>
      <c r="AE1953" s="22" t="s">
        <v>179</v>
      </c>
      <c r="AF1953" s="22" t="s">
        <v>179</v>
      </c>
      <c r="AG1953" s="22" t="s">
        <v>179</v>
      </c>
      <c r="AH1953" s="22" t="s">
        <v>179</v>
      </c>
      <c r="AI1953" s="22" t="s">
        <v>179</v>
      </c>
      <c r="AJ1953" s="22" t="s">
        <v>179</v>
      </c>
      <c r="AK1953" s="22" t="s">
        <v>179</v>
      </c>
      <c r="AL1953" s="22" t="s">
        <v>179</v>
      </c>
      <c r="AM1953" s="22" t="s">
        <v>179</v>
      </c>
      <c r="AN1953" s="22" t="s">
        <v>179</v>
      </c>
      <c r="AO1953" s="22" t="s">
        <v>180</v>
      </c>
      <c r="AP1953" s="22">
        <v>0</v>
      </c>
      <c r="AQ1953" s="22" t="s">
        <v>180</v>
      </c>
      <c r="AR1953" s="47">
        <f t="shared" si="122"/>
        <v>1.0388739946380696</v>
      </c>
      <c r="AS1953" s="47">
        <f t="shared" si="123"/>
        <v>0.54916411766247275</v>
      </c>
    </row>
    <row r="1954" spans="1:45" x14ac:dyDescent="0.25">
      <c r="A1954" s="22" t="s">
        <v>4283</v>
      </c>
      <c r="B1954" s="23" t="s">
        <v>4284</v>
      </c>
      <c r="C1954" s="22">
        <v>1</v>
      </c>
      <c r="D1954" s="22">
        <v>2</v>
      </c>
      <c r="E1954" s="22">
        <v>2</v>
      </c>
      <c r="F1954" s="22">
        <v>1</v>
      </c>
      <c r="G1954" s="22">
        <v>1</v>
      </c>
      <c r="H1954" s="22">
        <v>1420</v>
      </c>
      <c r="I1954" s="22">
        <v>163.6</v>
      </c>
      <c r="J1954" s="22">
        <v>6.64</v>
      </c>
      <c r="K1954" s="22" t="s">
        <v>180</v>
      </c>
      <c r="L1954" s="22">
        <v>4.8600000000000003</v>
      </c>
      <c r="M1954" s="22" t="s">
        <v>180</v>
      </c>
      <c r="N1954" s="22">
        <v>2</v>
      </c>
      <c r="O1954" s="22">
        <v>0</v>
      </c>
      <c r="P1954" s="48">
        <f t="shared" si="120"/>
        <v>392.14</v>
      </c>
      <c r="Q1954" s="48">
        <f t="shared" si="121"/>
        <v>444.18</v>
      </c>
      <c r="R1954" s="22">
        <v>13.08</v>
      </c>
      <c r="S1954" s="22">
        <v>29.03</v>
      </c>
      <c r="T1954" s="22">
        <v>473.6</v>
      </c>
      <c r="U1954" s="22">
        <v>398.7</v>
      </c>
      <c r="V1954" s="22">
        <v>362.2</v>
      </c>
      <c r="W1954" s="22">
        <v>321</v>
      </c>
      <c r="X1954" s="22">
        <v>405.2</v>
      </c>
      <c r="Y1954" s="22">
        <v>528.9</v>
      </c>
      <c r="Z1954" s="22">
        <v>547.5</v>
      </c>
      <c r="AA1954" s="22">
        <v>321.10000000000002</v>
      </c>
      <c r="AB1954" s="22">
        <v>286.39999999999998</v>
      </c>
      <c r="AC1954" s="22">
        <v>537</v>
      </c>
      <c r="AD1954" s="22" t="s">
        <v>179</v>
      </c>
      <c r="AE1954" s="22" t="s">
        <v>179</v>
      </c>
      <c r="AF1954" s="22" t="s">
        <v>179</v>
      </c>
      <c r="AG1954" s="22" t="s">
        <v>179</v>
      </c>
      <c r="AH1954" s="22" t="s">
        <v>179</v>
      </c>
      <c r="AI1954" s="22" t="s">
        <v>179</v>
      </c>
      <c r="AJ1954" s="22" t="s">
        <v>179</v>
      </c>
      <c r="AK1954" s="22" t="s">
        <v>179</v>
      </c>
      <c r="AL1954" s="22" t="s">
        <v>179</v>
      </c>
      <c r="AM1954" s="22" t="s">
        <v>179</v>
      </c>
      <c r="AN1954" s="22" t="s">
        <v>179</v>
      </c>
      <c r="AO1954" s="22" t="s">
        <v>180</v>
      </c>
      <c r="AP1954" s="22">
        <v>0</v>
      </c>
      <c r="AQ1954" s="22" t="s">
        <v>180</v>
      </c>
      <c r="AR1954" s="47">
        <f t="shared" si="122"/>
        <v>1.1327077064313766</v>
      </c>
      <c r="AS1954" s="47">
        <f t="shared" si="123"/>
        <v>0.26261253935462864</v>
      </c>
    </row>
    <row r="1955" spans="1:45" x14ac:dyDescent="0.25">
      <c r="A1955" s="22" t="s">
        <v>4285</v>
      </c>
      <c r="B1955" s="23" t="s">
        <v>4286</v>
      </c>
      <c r="C1955" s="22">
        <v>6</v>
      </c>
      <c r="D1955" s="22">
        <v>3</v>
      </c>
      <c r="E1955" s="22">
        <v>5</v>
      </c>
      <c r="F1955" s="22">
        <v>3</v>
      </c>
      <c r="G1955" s="22">
        <v>1</v>
      </c>
      <c r="H1955" s="22">
        <v>616</v>
      </c>
      <c r="I1955" s="22">
        <v>71.3</v>
      </c>
      <c r="J1955" s="22">
        <v>5.67</v>
      </c>
      <c r="K1955" s="22">
        <v>21</v>
      </c>
      <c r="L1955" s="22">
        <v>5.95</v>
      </c>
      <c r="M1955" s="22">
        <v>3</v>
      </c>
      <c r="N1955" s="22">
        <v>2</v>
      </c>
      <c r="O1955" s="22">
        <v>0</v>
      </c>
      <c r="P1955" s="48">
        <f t="shared" si="120"/>
        <v>192.74</v>
      </c>
      <c r="Q1955" s="48">
        <f t="shared" si="121"/>
        <v>206.07999999999998</v>
      </c>
      <c r="R1955" s="22">
        <v>6.36</v>
      </c>
      <c r="S1955" s="22">
        <v>5.68</v>
      </c>
      <c r="T1955" s="22">
        <v>177.1</v>
      </c>
      <c r="U1955" s="22">
        <v>196.5</v>
      </c>
      <c r="V1955" s="22">
        <v>211.3</v>
      </c>
      <c r="W1955" s="22">
        <v>181.6</v>
      </c>
      <c r="X1955" s="22">
        <v>197.2</v>
      </c>
      <c r="Y1955" s="22">
        <v>220.8</v>
      </c>
      <c r="Z1955" s="22">
        <v>196.6</v>
      </c>
      <c r="AA1955" s="22">
        <v>194.7</v>
      </c>
      <c r="AB1955" s="22">
        <v>215.9</v>
      </c>
      <c r="AC1955" s="22">
        <v>202.4</v>
      </c>
      <c r="AD1955" s="22" t="s">
        <v>179</v>
      </c>
      <c r="AE1955" s="22" t="s">
        <v>179</v>
      </c>
      <c r="AF1955" s="22" t="s">
        <v>179</v>
      </c>
      <c r="AG1955" s="22" t="s">
        <v>179</v>
      </c>
      <c r="AH1955" s="22" t="s">
        <v>179</v>
      </c>
      <c r="AI1955" s="22" t="s">
        <v>179</v>
      </c>
      <c r="AJ1955" s="22" t="s">
        <v>179</v>
      </c>
      <c r="AK1955" s="22" t="s">
        <v>179</v>
      </c>
      <c r="AL1955" s="22" t="s">
        <v>179</v>
      </c>
      <c r="AM1955" s="22" t="s">
        <v>179</v>
      </c>
      <c r="AN1955" s="22" t="s">
        <v>179</v>
      </c>
      <c r="AO1955" s="22" t="s">
        <v>180</v>
      </c>
      <c r="AP1955" s="22">
        <v>0</v>
      </c>
      <c r="AQ1955" s="22" t="s">
        <v>180</v>
      </c>
      <c r="AR1955" s="47">
        <f t="shared" si="122"/>
        <v>1.0692124105011931</v>
      </c>
      <c r="AS1955" s="47">
        <f t="shared" si="123"/>
        <v>0.29865402843492572</v>
      </c>
    </row>
    <row r="1956" spans="1:45" x14ac:dyDescent="0.25">
      <c r="A1956" s="22" t="s">
        <v>4287</v>
      </c>
      <c r="B1956" s="23" t="s">
        <v>4288</v>
      </c>
      <c r="C1956" s="22">
        <v>3</v>
      </c>
      <c r="D1956" s="22">
        <v>2</v>
      </c>
      <c r="E1956" s="22">
        <v>2</v>
      </c>
      <c r="F1956" s="22">
        <v>2</v>
      </c>
      <c r="G1956" s="22">
        <v>1</v>
      </c>
      <c r="H1956" s="22">
        <v>605</v>
      </c>
      <c r="I1956" s="22">
        <v>69.8</v>
      </c>
      <c r="J1956" s="22">
        <v>6.64</v>
      </c>
      <c r="K1956" s="22">
        <v>0</v>
      </c>
      <c r="L1956" s="22">
        <v>2.25</v>
      </c>
      <c r="M1956" s="22">
        <v>1</v>
      </c>
      <c r="N1956" s="22">
        <v>1</v>
      </c>
      <c r="O1956" s="22">
        <v>0</v>
      </c>
      <c r="P1956" s="48" t="e">
        <f t="shared" si="120"/>
        <v>#DIV/0!</v>
      </c>
      <c r="Q1956" s="48" t="e">
        <f t="shared" si="121"/>
        <v>#DIV/0!</v>
      </c>
      <c r="R1956" s="22" t="s">
        <v>180</v>
      </c>
      <c r="S1956" s="22" t="s">
        <v>180</v>
      </c>
      <c r="T1956" s="22" t="s">
        <v>180</v>
      </c>
      <c r="U1956" s="22" t="s">
        <v>180</v>
      </c>
      <c r="V1956" s="22" t="s">
        <v>180</v>
      </c>
      <c r="W1956" s="22" t="s">
        <v>180</v>
      </c>
      <c r="X1956" s="22" t="s">
        <v>180</v>
      </c>
      <c r="Y1956" s="22" t="s">
        <v>180</v>
      </c>
      <c r="Z1956" s="22" t="s">
        <v>180</v>
      </c>
      <c r="AA1956" s="22" t="s">
        <v>180</v>
      </c>
      <c r="AB1956" s="22" t="s">
        <v>180</v>
      </c>
      <c r="AC1956" s="22" t="s">
        <v>180</v>
      </c>
      <c r="AD1956" s="22" t="s">
        <v>179</v>
      </c>
      <c r="AE1956" s="22" t="s">
        <v>179</v>
      </c>
      <c r="AF1956" s="22" t="s">
        <v>179</v>
      </c>
      <c r="AG1956" s="22" t="s">
        <v>179</v>
      </c>
      <c r="AH1956" s="22" t="s">
        <v>179</v>
      </c>
      <c r="AI1956" s="22" t="s">
        <v>179</v>
      </c>
      <c r="AJ1956" s="22" t="s">
        <v>179</v>
      </c>
      <c r="AK1956" s="22" t="s">
        <v>179</v>
      </c>
      <c r="AL1956" s="22" t="s">
        <v>179</v>
      </c>
      <c r="AM1956" s="22" t="s">
        <v>179</v>
      </c>
      <c r="AN1956" s="22" t="s">
        <v>179</v>
      </c>
      <c r="AO1956" s="22" t="s">
        <v>180</v>
      </c>
      <c r="AP1956" s="22">
        <v>0</v>
      </c>
      <c r="AQ1956" s="22" t="s">
        <v>180</v>
      </c>
      <c r="AR1956" s="47" t="e">
        <f t="shared" si="122"/>
        <v>#DIV/0!</v>
      </c>
      <c r="AS1956" s="47" t="e">
        <f t="shared" si="123"/>
        <v>#DIV/0!</v>
      </c>
    </row>
    <row r="1957" spans="1:45" x14ac:dyDescent="0.25">
      <c r="A1957" s="22" t="s">
        <v>4289</v>
      </c>
      <c r="B1957" s="23" t="s">
        <v>4290</v>
      </c>
      <c r="C1957" s="22">
        <v>2</v>
      </c>
      <c r="D1957" s="22">
        <v>3</v>
      </c>
      <c r="E1957" s="22">
        <v>4</v>
      </c>
      <c r="F1957" s="22">
        <v>3</v>
      </c>
      <c r="G1957" s="22">
        <v>1</v>
      </c>
      <c r="H1957" s="22">
        <v>1086</v>
      </c>
      <c r="I1957" s="22">
        <v>123</v>
      </c>
      <c r="J1957" s="22">
        <v>7.53</v>
      </c>
      <c r="K1957" s="22">
        <v>0</v>
      </c>
      <c r="L1957" s="22">
        <v>1.68</v>
      </c>
      <c r="M1957" s="22">
        <v>3</v>
      </c>
      <c r="N1957" s="22">
        <v>1</v>
      </c>
      <c r="O1957" s="22">
        <v>0</v>
      </c>
      <c r="P1957" s="48">
        <f t="shared" si="120"/>
        <v>489.15999999999997</v>
      </c>
      <c r="Q1957" s="48">
        <f t="shared" si="121"/>
        <v>483.43999999999994</v>
      </c>
      <c r="R1957" s="22">
        <v>2.39</v>
      </c>
      <c r="S1957" s="22">
        <v>4.58</v>
      </c>
      <c r="T1957" s="22">
        <v>473.7</v>
      </c>
      <c r="U1957" s="22">
        <v>494.2</v>
      </c>
      <c r="V1957" s="22">
        <v>508.4</v>
      </c>
      <c r="W1957" s="22">
        <v>485.4</v>
      </c>
      <c r="X1957" s="22">
        <v>484.1</v>
      </c>
      <c r="Y1957" s="22">
        <v>469.7</v>
      </c>
      <c r="Z1957" s="22">
        <v>504.7</v>
      </c>
      <c r="AA1957" s="22">
        <v>490.1</v>
      </c>
      <c r="AB1957" s="22">
        <v>500.6</v>
      </c>
      <c r="AC1957" s="22">
        <v>452.1</v>
      </c>
      <c r="AD1957" s="22" t="s">
        <v>179</v>
      </c>
      <c r="AE1957" s="22" t="s">
        <v>179</v>
      </c>
      <c r="AF1957" s="22" t="s">
        <v>179</v>
      </c>
      <c r="AG1957" s="22" t="s">
        <v>179</v>
      </c>
      <c r="AH1957" s="22" t="s">
        <v>179</v>
      </c>
      <c r="AI1957" s="22" t="s">
        <v>179</v>
      </c>
      <c r="AJ1957" s="22" t="s">
        <v>179</v>
      </c>
      <c r="AK1957" s="22" t="s">
        <v>179</v>
      </c>
      <c r="AL1957" s="22" t="s">
        <v>179</v>
      </c>
      <c r="AM1957" s="22" t="s">
        <v>179</v>
      </c>
      <c r="AN1957" s="22" t="s">
        <v>179</v>
      </c>
      <c r="AO1957" s="22" t="s">
        <v>180</v>
      </c>
      <c r="AP1957" s="22">
        <v>0</v>
      </c>
      <c r="AQ1957" s="22" t="s">
        <v>180</v>
      </c>
      <c r="AR1957" s="47">
        <f t="shared" si="122"/>
        <v>0.98830648458582049</v>
      </c>
      <c r="AS1957" s="47">
        <f t="shared" si="123"/>
        <v>0.55159813222938037</v>
      </c>
    </row>
    <row r="1958" spans="1:45" x14ac:dyDescent="0.25">
      <c r="A1958" s="22" t="s">
        <v>4291</v>
      </c>
      <c r="B1958" s="23" t="s">
        <v>4292</v>
      </c>
      <c r="C1958" s="22">
        <v>50</v>
      </c>
      <c r="D1958" s="22">
        <v>14</v>
      </c>
      <c r="E1958" s="22">
        <v>76</v>
      </c>
      <c r="F1958" s="22">
        <v>14</v>
      </c>
      <c r="G1958" s="22">
        <v>1</v>
      </c>
      <c r="H1958" s="22">
        <v>280</v>
      </c>
      <c r="I1958" s="22">
        <v>31.9</v>
      </c>
      <c r="J1958" s="22">
        <v>8.3699999999999992</v>
      </c>
      <c r="K1958" s="22">
        <v>613</v>
      </c>
      <c r="L1958" s="22">
        <v>152.61000000000001</v>
      </c>
      <c r="M1958" s="22">
        <v>14</v>
      </c>
      <c r="N1958" s="22">
        <v>14</v>
      </c>
      <c r="O1958" s="22">
        <v>0</v>
      </c>
      <c r="P1958" s="48">
        <f t="shared" si="120"/>
        <v>9543.2999999999993</v>
      </c>
      <c r="Q1958" s="48">
        <f t="shared" si="121"/>
        <v>10101.1</v>
      </c>
      <c r="R1958" s="22">
        <v>6.72</v>
      </c>
      <c r="S1958" s="22">
        <v>5.62</v>
      </c>
      <c r="T1958" s="22">
        <v>10123.700000000001</v>
      </c>
      <c r="U1958" s="22">
        <v>8697</v>
      </c>
      <c r="V1958" s="22">
        <v>10308.799999999999</v>
      </c>
      <c r="W1958" s="22">
        <v>9403.7000000000007</v>
      </c>
      <c r="X1958" s="22">
        <v>9183.2999999999993</v>
      </c>
      <c r="Y1958" s="22">
        <v>9609.4</v>
      </c>
      <c r="Z1958" s="22">
        <v>10336.4</v>
      </c>
      <c r="AA1958" s="22">
        <v>9787.2000000000007</v>
      </c>
      <c r="AB1958" s="22">
        <v>10990.6</v>
      </c>
      <c r="AC1958" s="22">
        <v>9781.9</v>
      </c>
      <c r="AD1958" s="22" t="s">
        <v>179</v>
      </c>
      <c r="AE1958" s="22" t="s">
        <v>179</v>
      </c>
      <c r="AF1958" s="22" t="s">
        <v>179</v>
      </c>
      <c r="AG1958" s="22" t="s">
        <v>179</v>
      </c>
      <c r="AH1958" s="22" t="s">
        <v>179</v>
      </c>
      <c r="AI1958" s="22" t="s">
        <v>179</v>
      </c>
      <c r="AJ1958" s="22" t="s">
        <v>179</v>
      </c>
      <c r="AK1958" s="22" t="s">
        <v>179</v>
      </c>
      <c r="AL1958" s="22" t="s">
        <v>179</v>
      </c>
      <c r="AM1958" s="22" t="s">
        <v>179</v>
      </c>
      <c r="AN1958" s="22" t="s">
        <v>179</v>
      </c>
      <c r="AO1958" s="22" t="s">
        <v>180</v>
      </c>
      <c r="AP1958" s="22">
        <v>0</v>
      </c>
      <c r="AQ1958" s="22" t="s">
        <v>180</v>
      </c>
      <c r="AR1958" s="47">
        <f t="shared" si="122"/>
        <v>1.058449383337001</v>
      </c>
      <c r="AS1958" s="47">
        <f t="shared" si="123"/>
        <v>0.30692037268067474</v>
      </c>
    </row>
    <row r="1959" spans="1:45" x14ac:dyDescent="0.25">
      <c r="A1959" s="22" t="s">
        <v>4293</v>
      </c>
      <c r="B1959" s="23" t="s">
        <v>4294</v>
      </c>
      <c r="C1959" s="22">
        <v>72</v>
      </c>
      <c r="D1959" s="22">
        <v>20</v>
      </c>
      <c r="E1959" s="22">
        <v>80</v>
      </c>
      <c r="F1959" s="22">
        <v>20</v>
      </c>
      <c r="G1959" s="22">
        <v>1</v>
      </c>
      <c r="H1959" s="22">
        <v>279</v>
      </c>
      <c r="I1959" s="22">
        <v>32.1</v>
      </c>
      <c r="J1959" s="22">
        <v>7.3</v>
      </c>
      <c r="K1959" s="22">
        <v>795</v>
      </c>
      <c r="L1959" s="22">
        <v>179.7</v>
      </c>
      <c r="M1959" s="22">
        <v>19</v>
      </c>
      <c r="N1959" s="22">
        <v>20</v>
      </c>
      <c r="O1959" s="22">
        <v>0</v>
      </c>
      <c r="P1959" s="48">
        <f t="shared" si="120"/>
        <v>9241.2999999999993</v>
      </c>
      <c r="Q1959" s="48">
        <f t="shared" si="121"/>
        <v>7482.9400000000005</v>
      </c>
      <c r="R1959" s="22">
        <v>13.1</v>
      </c>
      <c r="S1959" s="22">
        <v>16.600000000000001</v>
      </c>
      <c r="T1959" s="22">
        <v>7864.4</v>
      </c>
      <c r="U1959" s="22">
        <v>11153.1</v>
      </c>
      <c r="V1959" s="22">
        <v>9043.4</v>
      </c>
      <c r="W1959" s="22">
        <v>9831.5</v>
      </c>
      <c r="X1959" s="22">
        <v>8314.1</v>
      </c>
      <c r="Y1959" s="22">
        <v>8052.1</v>
      </c>
      <c r="Z1959" s="22">
        <v>8576.2999999999993</v>
      </c>
      <c r="AA1959" s="22">
        <v>5570.4</v>
      </c>
      <c r="AB1959" s="22">
        <v>8303.2999999999993</v>
      </c>
      <c r="AC1959" s="22">
        <v>6912.6</v>
      </c>
      <c r="AD1959" s="22" t="s">
        <v>179</v>
      </c>
      <c r="AE1959" s="22" t="s">
        <v>179</v>
      </c>
      <c r="AF1959" s="22" t="s">
        <v>179</v>
      </c>
      <c r="AG1959" s="22" t="s">
        <v>179</v>
      </c>
      <c r="AH1959" s="22" t="s">
        <v>179</v>
      </c>
      <c r="AI1959" s="22" t="s">
        <v>179</v>
      </c>
      <c r="AJ1959" s="22" t="s">
        <v>179</v>
      </c>
      <c r="AK1959" s="22" t="s">
        <v>179</v>
      </c>
      <c r="AL1959" s="22" t="s">
        <v>179</v>
      </c>
      <c r="AM1959" s="22" t="s">
        <v>179</v>
      </c>
      <c r="AN1959" s="22" t="s">
        <v>179</v>
      </c>
      <c r="AO1959" s="22" t="s">
        <v>180</v>
      </c>
      <c r="AP1959" s="22">
        <v>0</v>
      </c>
      <c r="AQ1959" s="22" t="s">
        <v>180</v>
      </c>
      <c r="AR1959" s="47">
        <f t="shared" si="122"/>
        <v>0.80972806856178259</v>
      </c>
      <c r="AS1959" s="47">
        <f t="shared" si="123"/>
        <v>4.6082540929749526E-2</v>
      </c>
    </row>
    <row r="1960" spans="1:45" x14ac:dyDescent="0.25">
      <c r="A1960" s="22" t="s">
        <v>4295</v>
      </c>
      <c r="B1960" s="23" t="s">
        <v>4296</v>
      </c>
      <c r="C1960" s="22">
        <v>25</v>
      </c>
      <c r="D1960" s="22">
        <v>6</v>
      </c>
      <c r="E1960" s="22">
        <v>11</v>
      </c>
      <c r="F1960" s="22">
        <v>6</v>
      </c>
      <c r="G1960" s="22">
        <v>1</v>
      </c>
      <c r="H1960" s="22">
        <v>289</v>
      </c>
      <c r="I1960" s="22">
        <v>31.8</v>
      </c>
      <c r="J1960" s="22">
        <v>6.2</v>
      </c>
      <c r="K1960" s="22">
        <v>73</v>
      </c>
      <c r="L1960" s="22">
        <v>24.27</v>
      </c>
      <c r="M1960" s="22">
        <v>5</v>
      </c>
      <c r="N1960" s="22">
        <v>6</v>
      </c>
      <c r="O1960" s="22">
        <v>0</v>
      </c>
      <c r="P1960" s="48">
        <f t="shared" si="120"/>
        <v>610.37999999999988</v>
      </c>
      <c r="Q1960" s="48">
        <f t="shared" si="121"/>
        <v>580.62</v>
      </c>
      <c r="R1960" s="22">
        <v>6.84</v>
      </c>
      <c r="S1960" s="22">
        <v>18.489999999999998</v>
      </c>
      <c r="T1960" s="22">
        <v>551.70000000000005</v>
      </c>
      <c r="U1960" s="22">
        <v>575.4</v>
      </c>
      <c r="V1960" s="22">
        <v>616</v>
      </c>
      <c r="W1960" s="22">
        <v>645.79999999999995</v>
      </c>
      <c r="X1960" s="22">
        <v>663</v>
      </c>
      <c r="Y1960" s="22">
        <v>532.29999999999995</v>
      </c>
      <c r="Z1960" s="22">
        <v>665.2</v>
      </c>
      <c r="AA1960" s="22">
        <v>465.8</v>
      </c>
      <c r="AB1960" s="22">
        <v>720.7</v>
      </c>
      <c r="AC1960" s="22">
        <v>519.1</v>
      </c>
      <c r="AD1960" s="22" t="s">
        <v>179</v>
      </c>
      <c r="AE1960" s="22" t="s">
        <v>179</v>
      </c>
      <c r="AF1960" s="22" t="s">
        <v>179</v>
      </c>
      <c r="AG1960" s="22" t="s">
        <v>179</v>
      </c>
      <c r="AH1960" s="22" t="s">
        <v>179</v>
      </c>
      <c r="AI1960" s="22" t="s">
        <v>179</v>
      </c>
      <c r="AJ1960" s="22" t="s">
        <v>179</v>
      </c>
      <c r="AK1960" s="22" t="s">
        <v>179</v>
      </c>
      <c r="AL1960" s="22" t="s">
        <v>179</v>
      </c>
      <c r="AM1960" s="22" t="s">
        <v>179</v>
      </c>
      <c r="AN1960" s="22" t="s">
        <v>179</v>
      </c>
      <c r="AO1960" s="22" t="s">
        <v>180</v>
      </c>
      <c r="AP1960" s="22">
        <v>0</v>
      </c>
      <c r="AQ1960" s="22" t="s">
        <v>180</v>
      </c>
      <c r="AR1960" s="47">
        <f t="shared" si="122"/>
        <v>0.95124348766342293</v>
      </c>
      <c r="AS1960" s="47">
        <f t="shared" si="123"/>
        <v>0.59380545796154593</v>
      </c>
    </row>
    <row r="1961" spans="1:45" x14ac:dyDescent="0.25">
      <c r="A1961" s="22" t="s">
        <v>4297</v>
      </c>
      <c r="B1961" s="23" t="s">
        <v>4298</v>
      </c>
      <c r="C1961" s="22">
        <v>39</v>
      </c>
      <c r="D1961" s="22">
        <v>24</v>
      </c>
      <c r="E1961" s="22">
        <v>89</v>
      </c>
      <c r="F1961" s="22">
        <v>20</v>
      </c>
      <c r="G1961" s="22">
        <v>1</v>
      </c>
      <c r="H1961" s="22">
        <v>677</v>
      </c>
      <c r="I1961" s="22">
        <v>76.2</v>
      </c>
      <c r="J1961" s="22">
        <v>6.98</v>
      </c>
      <c r="K1961" s="22">
        <v>949</v>
      </c>
      <c r="L1961" s="22">
        <v>194.11</v>
      </c>
      <c r="M1961" s="22">
        <v>22</v>
      </c>
      <c r="N1961" s="22">
        <v>24</v>
      </c>
      <c r="O1961" s="22">
        <v>4</v>
      </c>
      <c r="P1961" s="48">
        <f t="shared" si="120"/>
        <v>7690.1600000000008</v>
      </c>
      <c r="Q1961" s="48">
        <f t="shared" si="121"/>
        <v>7504.42</v>
      </c>
      <c r="R1961" s="22">
        <v>5.53</v>
      </c>
      <c r="S1961" s="22">
        <v>4.3499999999999996</v>
      </c>
      <c r="T1961" s="22">
        <v>6904.3</v>
      </c>
      <c r="U1961" s="22">
        <v>7901</v>
      </c>
      <c r="V1961" s="22">
        <v>7916.7</v>
      </c>
      <c r="W1961" s="22">
        <v>8077.4</v>
      </c>
      <c r="X1961" s="22">
        <v>7651.4</v>
      </c>
      <c r="Y1961" s="22">
        <v>7530.8</v>
      </c>
      <c r="Z1961" s="22">
        <v>7960.1</v>
      </c>
      <c r="AA1961" s="22">
        <v>7157.5</v>
      </c>
      <c r="AB1961" s="22">
        <v>7648.1</v>
      </c>
      <c r="AC1961" s="22">
        <v>7225.6</v>
      </c>
      <c r="AD1961" s="22" t="s">
        <v>179</v>
      </c>
      <c r="AE1961" s="22" t="s">
        <v>179</v>
      </c>
      <c r="AF1961" s="22" t="s">
        <v>179</v>
      </c>
      <c r="AG1961" s="22" t="s">
        <v>179</v>
      </c>
      <c r="AH1961" s="22" t="s">
        <v>179</v>
      </c>
      <c r="AI1961" s="22" t="s">
        <v>179</v>
      </c>
      <c r="AJ1961" s="22" t="s">
        <v>179</v>
      </c>
      <c r="AK1961" s="22" t="s">
        <v>179</v>
      </c>
      <c r="AL1961" s="22" t="s">
        <v>179</v>
      </c>
      <c r="AM1961" s="22" t="s">
        <v>179</v>
      </c>
      <c r="AN1961" s="22" t="s">
        <v>179</v>
      </c>
      <c r="AO1961" s="22" t="s">
        <v>180</v>
      </c>
      <c r="AP1961" s="22">
        <v>0</v>
      </c>
      <c r="AQ1961" s="22" t="s">
        <v>180</v>
      </c>
      <c r="AR1961" s="47">
        <f t="shared" si="122"/>
        <v>0.97584705649817416</v>
      </c>
      <c r="AS1961" s="47">
        <f t="shared" si="123"/>
        <v>0.48455791810700005</v>
      </c>
    </row>
    <row r="1962" spans="1:45" x14ac:dyDescent="0.25">
      <c r="A1962" s="22" t="s">
        <v>4299</v>
      </c>
      <c r="B1962" s="23" t="s">
        <v>4300</v>
      </c>
      <c r="C1962" s="22">
        <v>35</v>
      </c>
      <c r="D1962" s="22">
        <v>19</v>
      </c>
      <c r="E1962" s="22">
        <v>29</v>
      </c>
      <c r="F1962" s="22">
        <v>14</v>
      </c>
      <c r="G1962" s="22">
        <v>1</v>
      </c>
      <c r="H1962" s="22">
        <v>674</v>
      </c>
      <c r="I1962" s="22">
        <v>74.2</v>
      </c>
      <c r="J1962" s="22">
        <v>6.23</v>
      </c>
      <c r="K1962" s="22" t="s">
        <v>180</v>
      </c>
      <c r="L1962" s="22">
        <v>112.44</v>
      </c>
      <c r="M1962" s="22" t="s">
        <v>180</v>
      </c>
      <c r="N1962" s="22">
        <v>19</v>
      </c>
      <c r="O1962" s="22">
        <v>1</v>
      </c>
      <c r="P1962" s="48">
        <f t="shared" si="120"/>
        <v>1967.8799999999999</v>
      </c>
      <c r="Q1962" s="48">
        <f t="shared" si="121"/>
        <v>1939.92</v>
      </c>
      <c r="R1962" s="22">
        <v>4.8099999999999996</v>
      </c>
      <c r="S1962" s="22">
        <v>1.89</v>
      </c>
      <c r="T1962" s="22">
        <v>1809.9</v>
      </c>
      <c r="U1962" s="22">
        <v>1927.3</v>
      </c>
      <c r="V1962" s="22">
        <v>2052.3000000000002</v>
      </c>
      <c r="W1962" s="22">
        <v>2062.9</v>
      </c>
      <c r="X1962" s="22">
        <v>1987</v>
      </c>
      <c r="Y1962" s="22">
        <v>1889.3</v>
      </c>
      <c r="Z1962" s="22">
        <v>1968.7</v>
      </c>
      <c r="AA1962" s="22">
        <v>1923.5</v>
      </c>
      <c r="AB1962" s="22">
        <v>1936.8</v>
      </c>
      <c r="AC1962" s="22">
        <v>1981.3</v>
      </c>
      <c r="AD1962" s="22" t="s">
        <v>179</v>
      </c>
      <c r="AE1962" s="22" t="s">
        <v>179</v>
      </c>
      <c r="AF1962" s="22" t="s">
        <v>179</v>
      </c>
      <c r="AG1962" s="22" t="s">
        <v>179</v>
      </c>
      <c r="AH1962" s="22" t="s">
        <v>179</v>
      </c>
      <c r="AI1962" s="22" t="s">
        <v>179</v>
      </c>
      <c r="AJ1962" s="22" t="s">
        <v>179</v>
      </c>
      <c r="AK1962" s="22" t="s">
        <v>179</v>
      </c>
      <c r="AL1962" s="22" t="s">
        <v>179</v>
      </c>
      <c r="AM1962" s="22" t="s">
        <v>179</v>
      </c>
      <c r="AN1962" s="22" t="s">
        <v>179</v>
      </c>
      <c r="AO1962" s="22" t="s">
        <v>180</v>
      </c>
      <c r="AP1962" s="22">
        <v>0</v>
      </c>
      <c r="AQ1962" s="22" t="s">
        <v>180</v>
      </c>
      <c r="AR1962" s="47">
        <f t="shared" si="122"/>
        <v>0.98579181657418147</v>
      </c>
      <c r="AS1962" s="47">
        <f t="shared" si="123"/>
        <v>0.54920715547189092</v>
      </c>
    </row>
    <row r="1963" spans="1:45" x14ac:dyDescent="0.25">
      <c r="A1963" s="22" t="s">
        <v>4301</v>
      </c>
      <c r="B1963" s="23" t="s">
        <v>4302</v>
      </c>
      <c r="C1963" s="22">
        <v>17</v>
      </c>
      <c r="D1963" s="22">
        <v>3</v>
      </c>
      <c r="E1963" s="22">
        <v>16</v>
      </c>
      <c r="F1963" s="22">
        <v>3</v>
      </c>
      <c r="G1963" s="22">
        <v>1</v>
      </c>
      <c r="H1963" s="22">
        <v>207</v>
      </c>
      <c r="I1963" s="22">
        <v>22.9</v>
      </c>
      <c r="J1963" s="22">
        <v>8.02</v>
      </c>
      <c r="K1963" s="22">
        <v>186</v>
      </c>
      <c r="L1963" s="22">
        <v>34.869999999999997</v>
      </c>
      <c r="M1963" s="22">
        <v>3</v>
      </c>
      <c r="N1963" s="22">
        <v>3</v>
      </c>
      <c r="O1963" s="22">
        <v>0</v>
      </c>
      <c r="P1963" s="48">
        <f t="shared" si="120"/>
        <v>1038.58</v>
      </c>
      <c r="Q1963" s="48">
        <f t="shared" si="121"/>
        <v>936.22</v>
      </c>
      <c r="R1963" s="22">
        <v>7.88</v>
      </c>
      <c r="S1963" s="22">
        <v>5.59</v>
      </c>
      <c r="T1963" s="22">
        <v>1035.8</v>
      </c>
      <c r="U1963" s="22">
        <v>1083.5</v>
      </c>
      <c r="V1963" s="22">
        <v>972.5</v>
      </c>
      <c r="W1963" s="22">
        <v>1067.0999999999999</v>
      </c>
      <c r="X1963" s="22">
        <v>1034</v>
      </c>
      <c r="Y1963" s="22">
        <v>974.3</v>
      </c>
      <c r="Z1963" s="22">
        <v>996.6</v>
      </c>
      <c r="AA1963" s="22">
        <v>941.4</v>
      </c>
      <c r="AB1963" s="22">
        <v>869</v>
      </c>
      <c r="AC1963" s="22">
        <v>899.8</v>
      </c>
      <c r="AD1963" s="22" t="s">
        <v>179</v>
      </c>
      <c r="AE1963" s="22" t="s">
        <v>179</v>
      </c>
      <c r="AF1963" s="22" t="s">
        <v>179</v>
      </c>
      <c r="AG1963" s="22" t="s">
        <v>179</v>
      </c>
      <c r="AH1963" s="22" t="s">
        <v>179</v>
      </c>
      <c r="AI1963" s="22" t="s">
        <v>179</v>
      </c>
      <c r="AJ1963" s="22" t="s">
        <v>179</v>
      </c>
      <c r="AK1963" s="22" t="s">
        <v>179</v>
      </c>
      <c r="AL1963" s="22" t="s">
        <v>179</v>
      </c>
      <c r="AM1963" s="22" t="s">
        <v>179</v>
      </c>
      <c r="AN1963" s="22" t="s">
        <v>179</v>
      </c>
      <c r="AO1963" s="22" t="s">
        <v>180</v>
      </c>
      <c r="AP1963" s="22">
        <v>0</v>
      </c>
      <c r="AQ1963" s="22" t="s">
        <v>180</v>
      </c>
      <c r="AR1963" s="47">
        <f t="shared" si="122"/>
        <v>0.90144235398332351</v>
      </c>
      <c r="AS1963" s="47">
        <f t="shared" si="123"/>
        <v>2.5035194034254318E-2</v>
      </c>
    </row>
    <row r="1964" spans="1:45" x14ac:dyDescent="0.25">
      <c r="A1964" s="22" t="s">
        <v>4303</v>
      </c>
      <c r="B1964" s="23" t="s">
        <v>4304</v>
      </c>
      <c r="C1964" s="22">
        <v>4</v>
      </c>
      <c r="D1964" s="22">
        <v>1</v>
      </c>
      <c r="E1964" s="22">
        <v>1</v>
      </c>
      <c r="F1964" s="22">
        <v>1</v>
      </c>
      <c r="G1964" s="22">
        <v>1</v>
      </c>
      <c r="H1964" s="22">
        <v>452</v>
      </c>
      <c r="I1964" s="22">
        <v>51</v>
      </c>
      <c r="J1964" s="22">
        <v>7.06</v>
      </c>
      <c r="K1964" s="22" t="s">
        <v>180</v>
      </c>
      <c r="L1964" s="22">
        <v>0</v>
      </c>
      <c r="M1964" s="22" t="s">
        <v>180</v>
      </c>
      <c r="N1964" s="22">
        <v>1</v>
      </c>
      <c r="O1964" s="22">
        <v>0</v>
      </c>
      <c r="P1964" s="48" t="e">
        <f t="shared" si="120"/>
        <v>#DIV/0!</v>
      </c>
      <c r="Q1964" s="48" t="e">
        <f t="shared" si="121"/>
        <v>#DIV/0!</v>
      </c>
      <c r="R1964" s="22" t="s">
        <v>180</v>
      </c>
      <c r="S1964" s="22" t="s">
        <v>180</v>
      </c>
      <c r="T1964" s="22" t="s">
        <v>180</v>
      </c>
      <c r="U1964" s="22" t="s">
        <v>180</v>
      </c>
      <c r="V1964" s="22" t="s">
        <v>180</v>
      </c>
      <c r="W1964" s="22" t="s">
        <v>180</v>
      </c>
      <c r="X1964" s="22" t="s">
        <v>180</v>
      </c>
      <c r="Y1964" s="22" t="s">
        <v>180</v>
      </c>
      <c r="Z1964" s="22" t="s">
        <v>180</v>
      </c>
      <c r="AA1964" s="22" t="s">
        <v>180</v>
      </c>
      <c r="AB1964" s="22" t="s">
        <v>180</v>
      </c>
      <c r="AC1964" s="22" t="s">
        <v>180</v>
      </c>
      <c r="AD1964" s="22" t="s">
        <v>250</v>
      </c>
      <c r="AE1964" s="22" t="s">
        <v>250</v>
      </c>
      <c r="AF1964" s="22" t="s">
        <v>250</v>
      </c>
      <c r="AG1964" s="22" t="s">
        <v>250</v>
      </c>
      <c r="AH1964" s="22" t="s">
        <v>250</v>
      </c>
      <c r="AI1964" s="22" t="s">
        <v>250</v>
      </c>
      <c r="AJ1964" s="22" t="s">
        <v>250</v>
      </c>
      <c r="AK1964" s="22" t="s">
        <v>250</v>
      </c>
      <c r="AL1964" s="22" t="s">
        <v>250</v>
      </c>
      <c r="AM1964" s="22" t="s">
        <v>250</v>
      </c>
      <c r="AN1964" s="22" t="s">
        <v>250</v>
      </c>
      <c r="AO1964" s="22" t="s">
        <v>180</v>
      </c>
      <c r="AP1964" s="22">
        <v>0</v>
      </c>
      <c r="AQ1964" s="22" t="s">
        <v>180</v>
      </c>
      <c r="AR1964" s="47" t="e">
        <f t="shared" si="122"/>
        <v>#DIV/0!</v>
      </c>
      <c r="AS1964" s="47" t="e">
        <f t="shared" si="123"/>
        <v>#DIV/0!</v>
      </c>
    </row>
    <row r="1965" spans="1:45" x14ac:dyDescent="0.25">
      <c r="A1965" s="22" t="s">
        <v>4305</v>
      </c>
      <c r="B1965" s="23" t="s">
        <v>4306</v>
      </c>
      <c r="C1965" s="22">
        <v>6</v>
      </c>
      <c r="D1965" s="22">
        <v>2</v>
      </c>
      <c r="E1965" s="22">
        <v>4</v>
      </c>
      <c r="F1965" s="22">
        <v>2</v>
      </c>
      <c r="G1965" s="22">
        <v>1</v>
      </c>
      <c r="H1965" s="22">
        <v>459</v>
      </c>
      <c r="I1965" s="22">
        <v>52</v>
      </c>
      <c r="J1965" s="22">
        <v>5.26</v>
      </c>
      <c r="K1965" s="22">
        <v>42</v>
      </c>
      <c r="L1965" s="22">
        <v>8.5399999999999991</v>
      </c>
      <c r="M1965" s="22">
        <v>2</v>
      </c>
      <c r="N1965" s="22">
        <v>2</v>
      </c>
      <c r="O1965" s="22">
        <v>0</v>
      </c>
      <c r="P1965" s="48">
        <f t="shared" si="120"/>
        <v>295.86</v>
      </c>
      <c r="Q1965" s="48">
        <f t="shared" si="121"/>
        <v>307.08</v>
      </c>
      <c r="R1965" s="22">
        <v>13.42</v>
      </c>
      <c r="S1965" s="22">
        <v>14.71</v>
      </c>
      <c r="T1965" s="22">
        <v>227</v>
      </c>
      <c r="U1965" s="22">
        <v>328.1</v>
      </c>
      <c r="V1965" s="22">
        <v>298.3</v>
      </c>
      <c r="W1965" s="22">
        <v>320</v>
      </c>
      <c r="X1965" s="22">
        <v>305.89999999999998</v>
      </c>
      <c r="Y1965" s="22">
        <v>329.3</v>
      </c>
      <c r="Z1965" s="22">
        <v>237.8</v>
      </c>
      <c r="AA1965" s="22">
        <v>297.7</v>
      </c>
      <c r="AB1965" s="22">
        <v>310.89999999999998</v>
      </c>
      <c r="AC1965" s="22">
        <v>359.7</v>
      </c>
      <c r="AD1965" s="22" t="s">
        <v>179</v>
      </c>
      <c r="AE1965" s="22" t="s">
        <v>179</v>
      </c>
      <c r="AF1965" s="22" t="s">
        <v>179</v>
      </c>
      <c r="AG1965" s="22" t="s">
        <v>179</v>
      </c>
      <c r="AH1965" s="22" t="s">
        <v>179</v>
      </c>
      <c r="AI1965" s="22" t="s">
        <v>179</v>
      </c>
      <c r="AJ1965" s="22" t="s">
        <v>179</v>
      </c>
      <c r="AK1965" s="22" t="s">
        <v>179</v>
      </c>
      <c r="AL1965" s="22" t="s">
        <v>179</v>
      </c>
      <c r="AM1965" s="22" t="s">
        <v>179</v>
      </c>
      <c r="AN1965" s="22" t="s">
        <v>179</v>
      </c>
      <c r="AO1965" s="22" t="s">
        <v>180</v>
      </c>
      <c r="AP1965" s="22">
        <v>0</v>
      </c>
      <c r="AQ1965" s="22" t="s">
        <v>180</v>
      </c>
      <c r="AR1965" s="47">
        <f t="shared" si="122"/>
        <v>1.0379233421212735</v>
      </c>
      <c r="AS1965" s="47">
        <f t="shared" si="123"/>
        <v>0.74640965139517812</v>
      </c>
    </row>
    <row r="1966" spans="1:45" x14ac:dyDescent="0.25">
      <c r="A1966" s="22" t="s">
        <v>4307</v>
      </c>
      <c r="B1966" s="23" t="s">
        <v>4308</v>
      </c>
      <c r="C1966" s="22">
        <v>1</v>
      </c>
      <c r="D1966" s="22">
        <v>1</v>
      </c>
      <c r="E1966" s="22">
        <v>2</v>
      </c>
      <c r="F1966" s="22">
        <v>1</v>
      </c>
      <c r="G1966" s="22">
        <v>1</v>
      </c>
      <c r="H1966" s="22">
        <v>642</v>
      </c>
      <c r="I1966" s="22">
        <v>71.099999999999994</v>
      </c>
      <c r="J1966" s="22">
        <v>7.71</v>
      </c>
      <c r="K1966" s="22" t="s">
        <v>180</v>
      </c>
      <c r="L1966" s="22">
        <v>4.0199999999999996</v>
      </c>
      <c r="M1966" s="22" t="s">
        <v>180</v>
      </c>
      <c r="N1966" s="22">
        <v>1</v>
      </c>
      <c r="O1966" s="22">
        <v>0</v>
      </c>
      <c r="P1966" s="48" t="e">
        <f t="shared" si="120"/>
        <v>#DIV/0!</v>
      </c>
      <c r="Q1966" s="48" t="e">
        <f t="shared" si="121"/>
        <v>#DIV/0!</v>
      </c>
      <c r="R1966" s="22" t="s">
        <v>180</v>
      </c>
      <c r="S1966" s="22" t="s">
        <v>180</v>
      </c>
      <c r="T1966" s="22" t="s">
        <v>180</v>
      </c>
      <c r="U1966" s="22" t="s">
        <v>180</v>
      </c>
      <c r="V1966" s="22" t="s">
        <v>180</v>
      </c>
      <c r="W1966" s="22" t="s">
        <v>180</v>
      </c>
      <c r="X1966" s="22" t="s">
        <v>180</v>
      </c>
      <c r="Y1966" s="22" t="s">
        <v>180</v>
      </c>
      <c r="Z1966" s="22" t="s">
        <v>180</v>
      </c>
      <c r="AA1966" s="22" t="s">
        <v>180</v>
      </c>
      <c r="AB1966" s="22" t="s">
        <v>180</v>
      </c>
      <c r="AC1966" s="22" t="s">
        <v>180</v>
      </c>
      <c r="AD1966" s="22" t="s">
        <v>250</v>
      </c>
      <c r="AE1966" s="22" t="s">
        <v>250</v>
      </c>
      <c r="AF1966" s="22" t="s">
        <v>250</v>
      </c>
      <c r="AG1966" s="22" t="s">
        <v>250</v>
      </c>
      <c r="AH1966" s="22" t="s">
        <v>250</v>
      </c>
      <c r="AI1966" s="22" t="s">
        <v>250</v>
      </c>
      <c r="AJ1966" s="22" t="s">
        <v>250</v>
      </c>
      <c r="AK1966" s="22" t="s">
        <v>250</v>
      </c>
      <c r="AL1966" s="22" t="s">
        <v>250</v>
      </c>
      <c r="AM1966" s="22" t="s">
        <v>250</v>
      </c>
      <c r="AN1966" s="22" t="s">
        <v>250</v>
      </c>
      <c r="AO1966" s="22" t="s">
        <v>180</v>
      </c>
      <c r="AP1966" s="22">
        <v>0</v>
      </c>
      <c r="AQ1966" s="22" t="s">
        <v>180</v>
      </c>
      <c r="AR1966" s="47" t="e">
        <f t="shared" si="122"/>
        <v>#DIV/0!</v>
      </c>
      <c r="AS1966" s="47" t="e">
        <f t="shared" si="123"/>
        <v>#DIV/0!</v>
      </c>
    </row>
    <row r="1967" spans="1:45" x14ac:dyDescent="0.25">
      <c r="A1967" s="22" t="s">
        <v>4309</v>
      </c>
      <c r="B1967" s="23" t="s">
        <v>4310</v>
      </c>
      <c r="C1967" s="22">
        <v>32</v>
      </c>
      <c r="D1967" s="22">
        <v>7</v>
      </c>
      <c r="E1967" s="22">
        <v>24</v>
      </c>
      <c r="F1967" s="22">
        <v>7</v>
      </c>
      <c r="G1967" s="22">
        <v>1</v>
      </c>
      <c r="H1967" s="22">
        <v>309</v>
      </c>
      <c r="I1967" s="22">
        <v>35</v>
      </c>
      <c r="J1967" s="22">
        <v>8.4</v>
      </c>
      <c r="K1967" s="22">
        <v>176</v>
      </c>
      <c r="L1967" s="22">
        <v>50.75</v>
      </c>
      <c r="M1967" s="22">
        <v>7</v>
      </c>
      <c r="N1967" s="22">
        <v>7</v>
      </c>
      <c r="O1967" s="22">
        <v>0</v>
      </c>
      <c r="P1967" s="48">
        <f t="shared" si="120"/>
        <v>1269.6200000000001</v>
      </c>
      <c r="Q1967" s="48">
        <f t="shared" si="121"/>
        <v>1313.44</v>
      </c>
      <c r="R1967" s="22">
        <v>5.76</v>
      </c>
      <c r="S1967" s="22">
        <v>6.38</v>
      </c>
      <c r="T1967" s="22">
        <v>1163.3</v>
      </c>
      <c r="U1967" s="22">
        <v>1275.7</v>
      </c>
      <c r="V1967" s="22">
        <v>1238.4000000000001</v>
      </c>
      <c r="W1967" s="22">
        <v>1314.4</v>
      </c>
      <c r="X1967" s="22">
        <v>1356.3</v>
      </c>
      <c r="Y1967" s="22">
        <v>1208.7</v>
      </c>
      <c r="Z1967" s="22">
        <v>1269.9000000000001</v>
      </c>
      <c r="AA1967" s="22">
        <v>1391.9</v>
      </c>
      <c r="AB1967" s="22">
        <v>1290.5</v>
      </c>
      <c r="AC1967" s="22">
        <v>1406.2</v>
      </c>
      <c r="AD1967" s="22" t="s">
        <v>179</v>
      </c>
      <c r="AE1967" s="22" t="s">
        <v>179</v>
      </c>
      <c r="AF1967" s="22" t="s">
        <v>179</v>
      </c>
      <c r="AG1967" s="22" t="s">
        <v>179</v>
      </c>
      <c r="AH1967" s="22" t="s">
        <v>179</v>
      </c>
      <c r="AI1967" s="22" t="s">
        <v>179</v>
      </c>
      <c r="AJ1967" s="22" t="s">
        <v>179</v>
      </c>
      <c r="AK1967" s="22" t="s">
        <v>179</v>
      </c>
      <c r="AL1967" s="22" t="s">
        <v>179</v>
      </c>
      <c r="AM1967" s="22" t="s">
        <v>179</v>
      </c>
      <c r="AN1967" s="22" t="s">
        <v>179</v>
      </c>
      <c r="AO1967" s="22" t="s">
        <v>180</v>
      </c>
      <c r="AP1967" s="22">
        <v>0</v>
      </c>
      <c r="AQ1967" s="22" t="s">
        <v>180</v>
      </c>
      <c r="AR1967" s="47">
        <f t="shared" si="122"/>
        <v>1.0345142641105212</v>
      </c>
      <c r="AS1967" s="47">
        <f t="shared" si="123"/>
        <v>0.22935033525847329</v>
      </c>
    </row>
    <row r="1968" spans="1:45" x14ac:dyDescent="0.25">
      <c r="A1968" s="22" t="s">
        <v>4311</v>
      </c>
      <c r="B1968" s="23" t="s">
        <v>4312</v>
      </c>
      <c r="C1968" s="22">
        <v>44</v>
      </c>
      <c r="D1968" s="22">
        <v>15</v>
      </c>
      <c r="E1968" s="22">
        <v>91</v>
      </c>
      <c r="F1968" s="22">
        <v>15</v>
      </c>
      <c r="G1968" s="22">
        <v>1</v>
      </c>
      <c r="H1968" s="22">
        <v>339</v>
      </c>
      <c r="I1968" s="22">
        <v>36.9</v>
      </c>
      <c r="J1968" s="22">
        <v>6.16</v>
      </c>
      <c r="K1968" s="22">
        <v>854</v>
      </c>
      <c r="L1968" s="22">
        <v>188.43</v>
      </c>
      <c r="M1968" s="22">
        <v>15</v>
      </c>
      <c r="N1968" s="22">
        <v>15</v>
      </c>
      <c r="O1968" s="22">
        <v>0</v>
      </c>
      <c r="P1968" s="48">
        <f t="shared" si="120"/>
        <v>9849.1799999999985</v>
      </c>
      <c r="Q1968" s="48">
        <f t="shared" si="121"/>
        <v>6873.0399999999991</v>
      </c>
      <c r="R1968" s="22">
        <v>4.93</v>
      </c>
      <c r="S1968" s="22">
        <v>15.31</v>
      </c>
      <c r="T1968" s="22">
        <v>9269.4</v>
      </c>
      <c r="U1968" s="22">
        <v>9907.9</v>
      </c>
      <c r="V1968" s="22">
        <v>10558.9</v>
      </c>
      <c r="W1968" s="22">
        <v>10096.6</v>
      </c>
      <c r="X1968" s="22">
        <v>9413.1</v>
      </c>
      <c r="Y1968" s="22">
        <v>6607.4</v>
      </c>
      <c r="Z1968" s="22">
        <v>6402.4</v>
      </c>
      <c r="AA1968" s="22">
        <v>6182.9</v>
      </c>
      <c r="AB1968" s="22">
        <v>8735.2999999999993</v>
      </c>
      <c r="AC1968" s="22">
        <v>6437.2</v>
      </c>
      <c r="AD1968" s="22" t="s">
        <v>179</v>
      </c>
      <c r="AE1968" s="22" t="s">
        <v>179</v>
      </c>
      <c r="AF1968" s="22" t="s">
        <v>179</v>
      </c>
      <c r="AG1968" s="22" t="s">
        <v>179</v>
      </c>
      <c r="AH1968" s="22" t="s">
        <v>179</v>
      </c>
      <c r="AI1968" s="22" t="s">
        <v>179</v>
      </c>
      <c r="AJ1968" s="22" t="s">
        <v>179</v>
      </c>
      <c r="AK1968" s="22" t="s">
        <v>179</v>
      </c>
      <c r="AL1968" s="22" t="s">
        <v>179</v>
      </c>
      <c r="AM1968" s="22" t="s">
        <v>179</v>
      </c>
      <c r="AN1968" s="22" t="s">
        <v>179</v>
      </c>
      <c r="AO1968" s="22" t="s">
        <v>4313</v>
      </c>
      <c r="AP1968" s="22">
        <v>0</v>
      </c>
      <c r="AQ1968" s="22" t="s">
        <v>180</v>
      </c>
      <c r="AR1968" s="47">
        <f t="shared" si="122"/>
        <v>0.69782865172532127</v>
      </c>
      <c r="AS1968" s="47">
        <f t="shared" si="123"/>
        <v>3.9193918367792001E-3</v>
      </c>
    </row>
    <row r="1969" spans="1:45" x14ac:dyDescent="0.25">
      <c r="A1969" s="22" t="s">
        <v>4314</v>
      </c>
      <c r="B1969" s="23" t="s">
        <v>4315</v>
      </c>
      <c r="C1969" s="22">
        <v>37</v>
      </c>
      <c r="D1969" s="22">
        <v>7</v>
      </c>
      <c r="E1969" s="22">
        <v>40</v>
      </c>
      <c r="F1969" s="22">
        <v>7</v>
      </c>
      <c r="G1969" s="22">
        <v>1</v>
      </c>
      <c r="H1969" s="22">
        <v>269</v>
      </c>
      <c r="I1969" s="22">
        <v>29.2</v>
      </c>
      <c r="J1969" s="22">
        <v>8.18</v>
      </c>
      <c r="K1969" s="22">
        <v>681</v>
      </c>
      <c r="L1969" s="22">
        <v>103.43</v>
      </c>
      <c r="M1969" s="22">
        <v>7</v>
      </c>
      <c r="N1969" s="22">
        <v>7</v>
      </c>
      <c r="O1969" s="22">
        <v>0</v>
      </c>
      <c r="P1969" s="48">
        <f t="shared" si="120"/>
        <v>2168.5199999999995</v>
      </c>
      <c r="Q1969" s="48">
        <f t="shared" si="121"/>
        <v>2158.42</v>
      </c>
      <c r="R1969" s="22">
        <v>3.3</v>
      </c>
      <c r="S1969" s="22">
        <v>4.01</v>
      </c>
      <c r="T1969" s="22">
        <v>2063.1</v>
      </c>
      <c r="U1969" s="22">
        <v>2260.6</v>
      </c>
      <c r="V1969" s="22">
        <v>2226.6</v>
      </c>
      <c r="W1969" s="22">
        <v>2119.1</v>
      </c>
      <c r="X1969" s="22">
        <v>2173.1999999999998</v>
      </c>
      <c r="Y1969" s="22">
        <v>2169.1999999999998</v>
      </c>
      <c r="Z1969" s="22">
        <v>2008.3</v>
      </c>
      <c r="AA1969" s="22">
        <v>2205.8000000000002</v>
      </c>
      <c r="AB1969" s="22">
        <v>2224.9</v>
      </c>
      <c r="AC1969" s="22">
        <v>2183.9</v>
      </c>
      <c r="AD1969" s="22" t="s">
        <v>179</v>
      </c>
      <c r="AE1969" s="22" t="s">
        <v>179</v>
      </c>
      <c r="AF1969" s="22" t="s">
        <v>179</v>
      </c>
      <c r="AG1969" s="22" t="s">
        <v>179</v>
      </c>
      <c r="AH1969" s="22" t="s">
        <v>179</v>
      </c>
      <c r="AI1969" s="22" t="s">
        <v>179</v>
      </c>
      <c r="AJ1969" s="22" t="s">
        <v>179</v>
      </c>
      <c r="AK1969" s="22" t="s">
        <v>179</v>
      </c>
      <c r="AL1969" s="22" t="s">
        <v>179</v>
      </c>
      <c r="AM1969" s="22" t="s">
        <v>179</v>
      </c>
      <c r="AN1969" s="22" t="s">
        <v>179</v>
      </c>
      <c r="AO1969" s="22" t="s">
        <v>180</v>
      </c>
      <c r="AP1969" s="22">
        <v>0</v>
      </c>
      <c r="AQ1969" s="22" t="s">
        <v>180</v>
      </c>
      <c r="AR1969" s="47">
        <f t="shared" si="122"/>
        <v>0.99534244553889317</v>
      </c>
      <c r="AS1969" s="47">
        <f t="shared" si="123"/>
        <v>0.88514438824301656</v>
      </c>
    </row>
    <row r="1970" spans="1:45" x14ac:dyDescent="0.25">
      <c r="A1970" s="22" t="s">
        <v>4316</v>
      </c>
      <c r="B1970" s="23" t="s">
        <v>4317</v>
      </c>
      <c r="C1970" s="22">
        <v>80</v>
      </c>
      <c r="D1970" s="22">
        <v>30</v>
      </c>
      <c r="E1970" s="22">
        <v>1776</v>
      </c>
      <c r="F1970" s="22">
        <v>24</v>
      </c>
      <c r="G1970" s="22">
        <v>1</v>
      </c>
      <c r="H1970" s="22">
        <v>364</v>
      </c>
      <c r="I1970" s="22">
        <v>39.299999999999997</v>
      </c>
      <c r="J1970" s="22">
        <v>8.09</v>
      </c>
      <c r="K1970" s="22">
        <v>27879</v>
      </c>
      <c r="L1970" s="22">
        <v>4490.26</v>
      </c>
      <c r="M1970" s="22">
        <v>30</v>
      </c>
      <c r="N1970" s="22">
        <v>29</v>
      </c>
      <c r="O1970" s="22">
        <v>16</v>
      </c>
      <c r="P1970" s="48">
        <f t="shared" si="120"/>
        <v>137690.03999999998</v>
      </c>
      <c r="Q1970" s="48">
        <f t="shared" si="121"/>
        <v>139311.57999999999</v>
      </c>
      <c r="R1970" s="22">
        <v>2.56</v>
      </c>
      <c r="S1970" s="22">
        <v>4.96</v>
      </c>
      <c r="T1970" s="22">
        <v>139060.79999999999</v>
      </c>
      <c r="U1970" s="22">
        <v>132165.5</v>
      </c>
      <c r="V1970" s="22">
        <v>142579.70000000001</v>
      </c>
      <c r="W1970" s="22">
        <v>138682.1</v>
      </c>
      <c r="X1970" s="22">
        <v>135962.1</v>
      </c>
      <c r="Y1970" s="22">
        <v>138677.29999999999</v>
      </c>
      <c r="Z1970" s="22">
        <v>137090.20000000001</v>
      </c>
      <c r="AA1970" s="22">
        <v>148811.20000000001</v>
      </c>
      <c r="AB1970" s="22">
        <v>129945</v>
      </c>
      <c r="AC1970" s="22">
        <v>142034.20000000001</v>
      </c>
      <c r="AD1970" s="22" t="s">
        <v>179</v>
      </c>
      <c r="AE1970" s="22" t="s">
        <v>179</v>
      </c>
      <c r="AF1970" s="22" t="s">
        <v>179</v>
      </c>
      <c r="AG1970" s="22" t="s">
        <v>179</v>
      </c>
      <c r="AH1970" s="22" t="s">
        <v>179</v>
      </c>
      <c r="AI1970" s="22" t="s">
        <v>179</v>
      </c>
      <c r="AJ1970" s="22" t="s">
        <v>179</v>
      </c>
      <c r="AK1970" s="22" t="s">
        <v>179</v>
      </c>
      <c r="AL1970" s="22" t="s">
        <v>179</v>
      </c>
      <c r="AM1970" s="22" t="s">
        <v>179</v>
      </c>
      <c r="AN1970" s="22" t="s">
        <v>179</v>
      </c>
      <c r="AO1970" s="22" t="s">
        <v>4318</v>
      </c>
      <c r="AP1970" s="22">
        <v>0</v>
      </c>
      <c r="AQ1970" s="22" t="s">
        <v>180</v>
      </c>
      <c r="AR1970" s="47">
        <f t="shared" si="122"/>
        <v>1.0117767414404122</v>
      </c>
      <c r="AS1970" s="47">
        <f t="shared" si="123"/>
        <v>0.60071408168389451</v>
      </c>
    </row>
    <row r="1971" spans="1:45" x14ac:dyDescent="0.25">
      <c r="A1971" s="22" t="s">
        <v>4319</v>
      </c>
      <c r="B1971" s="23" t="s">
        <v>4320</v>
      </c>
      <c r="C1971" s="22">
        <v>21</v>
      </c>
      <c r="D1971" s="22">
        <v>7</v>
      </c>
      <c r="E1971" s="22">
        <v>40</v>
      </c>
      <c r="F1971" s="22">
        <v>6</v>
      </c>
      <c r="G1971" s="22">
        <v>1</v>
      </c>
      <c r="H1971" s="22">
        <v>364</v>
      </c>
      <c r="I1971" s="22">
        <v>39.5</v>
      </c>
      <c r="J1971" s="22">
        <v>8.27</v>
      </c>
      <c r="K1971" s="22">
        <v>211</v>
      </c>
      <c r="L1971" s="22">
        <v>67.06</v>
      </c>
      <c r="M1971" s="22">
        <v>6</v>
      </c>
      <c r="N1971" s="22">
        <v>7</v>
      </c>
      <c r="O1971" s="22">
        <v>0</v>
      </c>
      <c r="P1971" s="48">
        <f t="shared" si="120"/>
        <v>1255.5</v>
      </c>
      <c r="Q1971" s="48">
        <f t="shared" si="121"/>
        <v>835.87999999999988</v>
      </c>
      <c r="R1971" s="22">
        <v>24.83</v>
      </c>
      <c r="S1971" s="22">
        <v>26.86</v>
      </c>
      <c r="T1971" s="22">
        <v>1692.3</v>
      </c>
      <c r="U1971" s="22">
        <v>914.8</v>
      </c>
      <c r="V1971" s="22">
        <v>1018.4</v>
      </c>
      <c r="W1971" s="22">
        <v>1113.9000000000001</v>
      </c>
      <c r="X1971" s="22">
        <v>1538.1</v>
      </c>
      <c r="Y1971" s="22">
        <v>700.4</v>
      </c>
      <c r="Z1971" s="22">
        <v>685.8</v>
      </c>
      <c r="AA1971" s="22">
        <v>632.79999999999995</v>
      </c>
      <c r="AB1971" s="22">
        <v>1083.8</v>
      </c>
      <c r="AC1971" s="22">
        <v>1076.5999999999999</v>
      </c>
      <c r="AD1971" s="22" t="s">
        <v>179</v>
      </c>
      <c r="AE1971" s="22" t="s">
        <v>179</v>
      </c>
      <c r="AF1971" s="22" t="s">
        <v>179</v>
      </c>
      <c r="AG1971" s="22" t="s">
        <v>179</v>
      </c>
      <c r="AH1971" s="22" t="s">
        <v>179</v>
      </c>
      <c r="AI1971" s="22" t="s">
        <v>179</v>
      </c>
      <c r="AJ1971" s="22" t="s">
        <v>179</v>
      </c>
      <c r="AK1971" s="22" t="s">
        <v>179</v>
      </c>
      <c r="AL1971" s="22" t="s">
        <v>179</v>
      </c>
      <c r="AM1971" s="22" t="s">
        <v>179</v>
      </c>
      <c r="AN1971" s="22" t="s">
        <v>179</v>
      </c>
      <c r="AO1971" s="22" t="s">
        <v>180</v>
      </c>
      <c r="AP1971" s="22">
        <v>0</v>
      </c>
      <c r="AQ1971" s="22" t="s">
        <v>180</v>
      </c>
      <c r="AR1971" s="47">
        <f t="shared" si="122"/>
        <v>0.6657745917960971</v>
      </c>
      <c r="AS1971" s="47">
        <f t="shared" si="123"/>
        <v>5.9658361856683183E-2</v>
      </c>
    </row>
    <row r="1972" spans="1:45" x14ac:dyDescent="0.25">
      <c r="A1972" s="22" t="s">
        <v>4321</v>
      </c>
      <c r="B1972" s="23" t="s">
        <v>4322</v>
      </c>
      <c r="C1972" s="22">
        <v>36</v>
      </c>
      <c r="D1972" s="22">
        <v>10</v>
      </c>
      <c r="E1972" s="22">
        <v>407</v>
      </c>
      <c r="F1972" s="22">
        <v>4</v>
      </c>
      <c r="G1972" s="22">
        <v>1</v>
      </c>
      <c r="H1972" s="22">
        <v>363</v>
      </c>
      <c r="I1972" s="22">
        <v>39.4</v>
      </c>
      <c r="J1972" s="22">
        <v>7.12</v>
      </c>
      <c r="K1972" s="22">
        <v>5577</v>
      </c>
      <c r="L1972" s="22">
        <v>1211.45</v>
      </c>
      <c r="M1972" s="22">
        <v>10</v>
      </c>
      <c r="N1972" s="22">
        <v>9</v>
      </c>
      <c r="O1972" s="22">
        <v>0</v>
      </c>
      <c r="P1972" s="48">
        <f t="shared" si="120"/>
        <v>1081.78</v>
      </c>
      <c r="Q1972" s="48">
        <f t="shared" si="121"/>
        <v>1133.04</v>
      </c>
      <c r="R1972" s="22">
        <v>3.73</v>
      </c>
      <c r="S1972" s="22">
        <v>2.13</v>
      </c>
      <c r="T1972" s="22">
        <v>1044.5999999999999</v>
      </c>
      <c r="U1972" s="22">
        <v>1060.5</v>
      </c>
      <c r="V1972" s="22">
        <v>1158.2</v>
      </c>
      <c r="W1972" s="22">
        <v>1060.2</v>
      </c>
      <c r="X1972" s="22">
        <v>1085.4000000000001</v>
      </c>
      <c r="Y1972" s="22">
        <v>1121.8</v>
      </c>
      <c r="Z1972" s="22">
        <v>1103.8</v>
      </c>
      <c r="AA1972" s="22">
        <v>1140.2</v>
      </c>
      <c r="AB1972" s="22">
        <v>1130.5999999999999</v>
      </c>
      <c r="AC1972" s="22">
        <v>1168.8</v>
      </c>
      <c r="AD1972" s="22" t="s">
        <v>179</v>
      </c>
      <c r="AE1972" s="22" t="s">
        <v>179</v>
      </c>
      <c r="AF1972" s="22" t="s">
        <v>179</v>
      </c>
      <c r="AG1972" s="22" t="s">
        <v>179</v>
      </c>
      <c r="AH1972" s="22" t="s">
        <v>179</v>
      </c>
      <c r="AI1972" s="22" t="s">
        <v>179</v>
      </c>
      <c r="AJ1972" s="22" t="s">
        <v>179</v>
      </c>
      <c r="AK1972" s="22" t="s">
        <v>179</v>
      </c>
      <c r="AL1972" s="22" t="s">
        <v>179</v>
      </c>
      <c r="AM1972" s="22" t="s">
        <v>179</v>
      </c>
      <c r="AN1972" s="22" t="s">
        <v>179</v>
      </c>
      <c r="AO1972" s="22" t="s">
        <v>4323</v>
      </c>
      <c r="AP1972" s="22">
        <v>0</v>
      </c>
      <c r="AQ1972" s="22" t="s">
        <v>180</v>
      </c>
      <c r="AR1972" s="47">
        <f t="shared" si="122"/>
        <v>1.047384865684335</v>
      </c>
      <c r="AS1972" s="47">
        <f t="shared" si="123"/>
        <v>5.1202303409970541E-2</v>
      </c>
    </row>
    <row r="1973" spans="1:45" x14ac:dyDescent="0.25">
      <c r="A1973" s="22" t="s">
        <v>4324</v>
      </c>
      <c r="B1973" s="23" t="s">
        <v>4325</v>
      </c>
      <c r="C1973" s="22">
        <v>3</v>
      </c>
      <c r="D1973" s="22">
        <v>1</v>
      </c>
      <c r="E1973" s="22">
        <v>1</v>
      </c>
      <c r="F1973" s="22">
        <v>1</v>
      </c>
      <c r="G1973" s="22">
        <v>1</v>
      </c>
      <c r="H1973" s="22">
        <v>507</v>
      </c>
      <c r="I1973" s="22">
        <v>56.9</v>
      </c>
      <c r="J1973" s="22">
        <v>6.7</v>
      </c>
      <c r="K1973" s="22" t="s">
        <v>180</v>
      </c>
      <c r="L1973" s="22">
        <v>0</v>
      </c>
      <c r="M1973" s="22" t="s">
        <v>180</v>
      </c>
      <c r="N1973" s="22">
        <v>1</v>
      </c>
      <c r="O1973" s="22">
        <v>0</v>
      </c>
      <c r="P1973" s="48" t="e">
        <f t="shared" si="120"/>
        <v>#DIV/0!</v>
      </c>
      <c r="Q1973" s="48" t="e">
        <f t="shared" si="121"/>
        <v>#DIV/0!</v>
      </c>
      <c r="R1973" s="22" t="s">
        <v>180</v>
      </c>
      <c r="S1973" s="22" t="s">
        <v>180</v>
      </c>
      <c r="T1973" s="22" t="s">
        <v>180</v>
      </c>
      <c r="U1973" s="22" t="s">
        <v>180</v>
      </c>
      <c r="V1973" s="22" t="s">
        <v>180</v>
      </c>
      <c r="W1973" s="22" t="s">
        <v>180</v>
      </c>
      <c r="X1973" s="22" t="s">
        <v>180</v>
      </c>
      <c r="Y1973" s="22" t="s">
        <v>180</v>
      </c>
      <c r="Z1973" s="22" t="s">
        <v>180</v>
      </c>
      <c r="AA1973" s="22" t="s">
        <v>180</v>
      </c>
      <c r="AB1973" s="22" t="s">
        <v>180</v>
      </c>
      <c r="AC1973" s="22" t="s">
        <v>180</v>
      </c>
      <c r="AD1973" s="22" t="s">
        <v>250</v>
      </c>
      <c r="AE1973" s="22" t="s">
        <v>250</v>
      </c>
      <c r="AF1973" s="22" t="s">
        <v>250</v>
      </c>
      <c r="AG1973" s="22" t="s">
        <v>250</v>
      </c>
      <c r="AH1973" s="22" t="s">
        <v>250</v>
      </c>
      <c r="AI1973" s="22" t="s">
        <v>250</v>
      </c>
      <c r="AJ1973" s="22" t="s">
        <v>250</v>
      </c>
      <c r="AK1973" s="22" t="s">
        <v>250</v>
      </c>
      <c r="AL1973" s="22" t="s">
        <v>250</v>
      </c>
      <c r="AM1973" s="22" t="s">
        <v>250</v>
      </c>
      <c r="AN1973" s="22" t="s">
        <v>250</v>
      </c>
      <c r="AO1973" s="22" t="s">
        <v>180</v>
      </c>
      <c r="AP1973" s="22">
        <v>0</v>
      </c>
      <c r="AQ1973" s="22" t="s">
        <v>180</v>
      </c>
      <c r="AR1973" s="47" t="e">
        <f t="shared" si="122"/>
        <v>#DIV/0!</v>
      </c>
      <c r="AS1973" s="47" t="e">
        <f t="shared" si="123"/>
        <v>#DIV/0!</v>
      </c>
    </row>
    <row r="1974" spans="1:45" x14ac:dyDescent="0.25">
      <c r="A1974" s="22" t="s">
        <v>4326</v>
      </c>
      <c r="B1974" s="23" t="s">
        <v>4327</v>
      </c>
      <c r="C1974" s="22">
        <v>2</v>
      </c>
      <c r="D1974" s="22">
        <v>1</v>
      </c>
      <c r="E1974" s="22">
        <v>2</v>
      </c>
      <c r="F1974" s="22">
        <v>1</v>
      </c>
      <c r="G1974" s="22">
        <v>1</v>
      </c>
      <c r="H1974" s="22">
        <v>975</v>
      </c>
      <c r="I1974" s="22">
        <v>106.5</v>
      </c>
      <c r="J1974" s="22">
        <v>6.76</v>
      </c>
      <c r="K1974" s="22">
        <v>22</v>
      </c>
      <c r="L1974" s="22">
        <v>4.1100000000000003</v>
      </c>
      <c r="M1974" s="22">
        <v>1</v>
      </c>
      <c r="N1974" s="22">
        <v>1</v>
      </c>
      <c r="O1974" s="22">
        <v>0</v>
      </c>
      <c r="P1974" s="48">
        <f t="shared" si="120"/>
        <v>13.779999999999998</v>
      </c>
      <c r="Q1974" s="48">
        <f t="shared" si="121"/>
        <v>16.72</v>
      </c>
      <c r="R1974" s="22">
        <v>16.850000000000001</v>
      </c>
      <c r="S1974" s="22">
        <v>8.15</v>
      </c>
      <c r="T1974" s="22">
        <v>10.5</v>
      </c>
      <c r="U1974" s="22">
        <v>14.9</v>
      </c>
      <c r="V1974" s="22">
        <v>14.5</v>
      </c>
      <c r="W1974" s="22">
        <v>14.7</v>
      </c>
      <c r="X1974" s="22">
        <v>14.3</v>
      </c>
      <c r="Y1974" s="22">
        <v>16.5</v>
      </c>
      <c r="Z1974" s="22">
        <v>15.8</v>
      </c>
      <c r="AA1974" s="22">
        <v>15.4</v>
      </c>
      <c r="AB1974" s="22">
        <v>17</v>
      </c>
      <c r="AC1974" s="22">
        <v>18.899999999999999</v>
      </c>
      <c r="AD1974" s="22" t="s">
        <v>179</v>
      </c>
      <c r="AE1974" s="22" t="s">
        <v>179</v>
      </c>
      <c r="AF1974" s="22" t="s">
        <v>179</v>
      </c>
      <c r="AG1974" s="22" t="s">
        <v>179</v>
      </c>
      <c r="AH1974" s="22" t="s">
        <v>179</v>
      </c>
      <c r="AI1974" s="22" t="s">
        <v>179</v>
      </c>
      <c r="AJ1974" s="22" t="s">
        <v>179</v>
      </c>
      <c r="AK1974" s="22" t="s">
        <v>179</v>
      </c>
      <c r="AL1974" s="22" t="s">
        <v>179</v>
      </c>
      <c r="AM1974" s="22" t="s">
        <v>179</v>
      </c>
      <c r="AN1974" s="22" t="s">
        <v>179</v>
      </c>
      <c r="AO1974" s="22" t="s">
        <v>180</v>
      </c>
      <c r="AP1974" s="22">
        <v>0</v>
      </c>
      <c r="AQ1974" s="22" t="s">
        <v>180</v>
      </c>
      <c r="AR1974" s="47">
        <f t="shared" si="122"/>
        <v>1.2133526850507983</v>
      </c>
      <c r="AS1974" s="47">
        <f t="shared" si="123"/>
        <v>4.5044353695194814E-2</v>
      </c>
    </row>
    <row r="1975" spans="1:45" x14ac:dyDescent="0.25">
      <c r="A1975" s="22" t="s">
        <v>4328</v>
      </c>
      <c r="B1975" s="23" t="s">
        <v>4329</v>
      </c>
      <c r="C1975" s="22">
        <v>37</v>
      </c>
      <c r="D1975" s="22">
        <v>4</v>
      </c>
      <c r="E1975" s="22">
        <v>8</v>
      </c>
      <c r="F1975" s="22">
        <v>4</v>
      </c>
      <c r="G1975" s="22">
        <v>1</v>
      </c>
      <c r="H1975" s="22">
        <v>153</v>
      </c>
      <c r="I1975" s="22">
        <v>16.8</v>
      </c>
      <c r="J1975" s="22">
        <v>5.36</v>
      </c>
      <c r="K1975" s="22">
        <v>44</v>
      </c>
      <c r="L1975" s="22">
        <v>10.42</v>
      </c>
      <c r="M1975" s="22">
        <v>3</v>
      </c>
      <c r="N1975" s="22">
        <v>4</v>
      </c>
      <c r="O1975" s="22">
        <v>0</v>
      </c>
      <c r="P1975" s="48">
        <f t="shared" si="120"/>
        <v>753.78</v>
      </c>
      <c r="Q1975" s="48">
        <f t="shared" si="121"/>
        <v>906.96</v>
      </c>
      <c r="R1975" s="22">
        <v>23.59</v>
      </c>
      <c r="S1975" s="22">
        <v>20.79</v>
      </c>
      <c r="T1975" s="22">
        <v>688.2</v>
      </c>
      <c r="U1975" s="22">
        <v>672.6</v>
      </c>
      <c r="V1975" s="22">
        <v>1066.2</v>
      </c>
      <c r="W1975" s="22">
        <v>742.6</v>
      </c>
      <c r="X1975" s="22">
        <v>599.29999999999995</v>
      </c>
      <c r="Y1975" s="22">
        <v>849.7</v>
      </c>
      <c r="Z1975" s="22">
        <v>766.1</v>
      </c>
      <c r="AA1975" s="22">
        <v>1134.8</v>
      </c>
      <c r="AB1975" s="22">
        <v>1074.7</v>
      </c>
      <c r="AC1975" s="22">
        <v>709.5</v>
      </c>
      <c r="AD1975" s="22" t="s">
        <v>179</v>
      </c>
      <c r="AE1975" s="22" t="s">
        <v>179</v>
      </c>
      <c r="AF1975" s="22" t="s">
        <v>179</v>
      </c>
      <c r="AG1975" s="22" t="s">
        <v>179</v>
      </c>
      <c r="AH1975" s="22" t="s">
        <v>179</v>
      </c>
      <c r="AI1975" s="22" t="s">
        <v>179</v>
      </c>
      <c r="AJ1975" s="22" t="s">
        <v>179</v>
      </c>
      <c r="AK1975" s="22" t="s">
        <v>179</v>
      </c>
      <c r="AL1975" s="22" t="s">
        <v>179</v>
      </c>
      <c r="AM1975" s="22" t="s">
        <v>179</v>
      </c>
      <c r="AN1975" s="22" t="s">
        <v>179</v>
      </c>
      <c r="AO1975" s="22" t="s">
        <v>180</v>
      </c>
      <c r="AP1975" s="22">
        <v>0</v>
      </c>
      <c r="AQ1975" s="22" t="s">
        <v>180</v>
      </c>
      <c r="AR1975" s="47">
        <f t="shared" si="122"/>
        <v>1.2032157924062725</v>
      </c>
      <c r="AS1975" s="47">
        <f t="shared" si="123"/>
        <v>3.1609401463587782E-2</v>
      </c>
    </row>
    <row r="1976" spans="1:45" x14ac:dyDescent="0.25">
      <c r="A1976" s="22" t="s">
        <v>4330</v>
      </c>
      <c r="B1976" s="23" t="s">
        <v>4331</v>
      </c>
      <c r="C1976" s="22">
        <v>4</v>
      </c>
      <c r="D1976" s="22">
        <v>1</v>
      </c>
      <c r="E1976" s="22">
        <v>1</v>
      </c>
      <c r="F1976" s="22">
        <v>1</v>
      </c>
      <c r="G1976" s="22">
        <v>1</v>
      </c>
      <c r="H1976" s="22">
        <v>590</v>
      </c>
      <c r="I1976" s="22">
        <v>65.3</v>
      </c>
      <c r="J1976" s="22">
        <v>6.48</v>
      </c>
      <c r="K1976" s="22">
        <v>0</v>
      </c>
      <c r="L1976" s="22" t="s">
        <v>180</v>
      </c>
      <c r="M1976" s="22">
        <v>1</v>
      </c>
      <c r="N1976" s="22" t="s">
        <v>180</v>
      </c>
      <c r="O1976" s="22">
        <v>0</v>
      </c>
      <c r="P1976" s="48" t="e">
        <f t="shared" si="120"/>
        <v>#DIV/0!</v>
      </c>
      <c r="Q1976" s="48" t="e">
        <f t="shared" si="121"/>
        <v>#DIV/0!</v>
      </c>
      <c r="R1976" s="22" t="s">
        <v>180</v>
      </c>
      <c r="S1976" s="22" t="s">
        <v>180</v>
      </c>
      <c r="T1976" s="22" t="s">
        <v>180</v>
      </c>
      <c r="U1976" s="22" t="s">
        <v>180</v>
      </c>
      <c r="V1976" s="22" t="s">
        <v>180</v>
      </c>
      <c r="W1976" s="22" t="s">
        <v>180</v>
      </c>
      <c r="X1976" s="22" t="s">
        <v>180</v>
      </c>
      <c r="Y1976" s="22" t="s">
        <v>180</v>
      </c>
      <c r="Z1976" s="22" t="s">
        <v>180</v>
      </c>
      <c r="AA1976" s="22" t="s">
        <v>180</v>
      </c>
      <c r="AB1976" s="22" t="s">
        <v>180</v>
      </c>
      <c r="AC1976" s="22" t="s">
        <v>180</v>
      </c>
      <c r="AD1976" s="22" t="s">
        <v>179</v>
      </c>
      <c r="AE1976" s="22" t="s">
        <v>179</v>
      </c>
      <c r="AF1976" s="22" t="s">
        <v>179</v>
      </c>
      <c r="AG1976" s="22" t="s">
        <v>179</v>
      </c>
      <c r="AH1976" s="22" t="s">
        <v>179</v>
      </c>
      <c r="AI1976" s="22" t="s">
        <v>179</v>
      </c>
      <c r="AJ1976" s="22" t="s">
        <v>179</v>
      </c>
      <c r="AK1976" s="22" t="s">
        <v>179</v>
      </c>
      <c r="AL1976" s="22" t="s">
        <v>179</v>
      </c>
      <c r="AM1976" s="22" t="s">
        <v>179</v>
      </c>
      <c r="AN1976" s="22" t="s">
        <v>179</v>
      </c>
      <c r="AO1976" s="22" t="s">
        <v>3650</v>
      </c>
      <c r="AP1976" s="22">
        <v>1</v>
      </c>
      <c r="AQ1976" s="22" t="s">
        <v>3650</v>
      </c>
      <c r="AR1976" s="47" t="e">
        <f t="shared" si="122"/>
        <v>#DIV/0!</v>
      </c>
      <c r="AS1976" s="47" t="e">
        <f t="shared" si="123"/>
        <v>#DIV/0!</v>
      </c>
    </row>
    <row r="1977" spans="1:45" x14ac:dyDescent="0.25">
      <c r="A1977" s="22" t="s">
        <v>4332</v>
      </c>
      <c r="B1977" s="23" t="s">
        <v>4333</v>
      </c>
      <c r="C1977" s="22">
        <v>4</v>
      </c>
      <c r="D1977" s="22">
        <v>1</v>
      </c>
      <c r="E1977" s="22">
        <v>2</v>
      </c>
      <c r="F1977" s="22">
        <v>1</v>
      </c>
      <c r="G1977" s="22">
        <v>1</v>
      </c>
      <c r="H1977" s="22">
        <v>494</v>
      </c>
      <c r="I1977" s="22">
        <v>54.8</v>
      </c>
      <c r="J1977" s="22">
        <v>7.17</v>
      </c>
      <c r="K1977" s="22">
        <v>0</v>
      </c>
      <c r="L1977" s="22">
        <v>0</v>
      </c>
      <c r="M1977" s="22">
        <v>1</v>
      </c>
      <c r="N1977" s="22">
        <v>1</v>
      </c>
      <c r="O1977" s="22">
        <v>0</v>
      </c>
      <c r="P1977" s="48">
        <f t="shared" si="120"/>
        <v>14.8</v>
      </c>
      <c r="Q1977" s="48">
        <f t="shared" si="121"/>
        <v>12.799999999999999</v>
      </c>
      <c r="R1977" s="22">
        <v>32</v>
      </c>
      <c r="S1977" s="22">
        <v>35</v>
      </c>
      <c r="T1977" s="22">
        <v>9.6999999999999993</v>
      </c>
      <c r="U1977" s="22">
        <v>21.7</v>
      </c>
      <c r="V1977" s="22">
        <v>16.399999999999999</v>
      </c>
      <c r="W1977" s="22">
        <v>14.6</v>
      </c>
      <c r="X1977" s="22">
        <v>11.6</v>
      </c>
      <c r="Y1977" s="22">
        <v>18.399999999999999</v>
      </c>
      <c r="Z1977" s="22">
        <v>9.4</v>
      </c>
      <c r="AA1977" s="22">
        <v>9.9</v>
      </c>
      <c r="AB1977" s="22">
        <v>16.899999999999999</v>
      </c>
      <c r="AC1977" s="22">
        <v>9.4</v>
      </c>
      <c r="AD1977" s="22" t="s">
        <v>179</v>
      </c>
      <c r="AE1977" s="22" t="s">
        <v>179</v>
      </c>
      <c r="AF1977" s="22" t="s">
        <v>179</v>
      </c>
      <c r="AG1977" s="22" t="s">
        <v>179</v>
      </c>
      <c r="AH1977" s="22" t="s">
        <v>179</v>
      </c>
      <c r="AI1977" s="22" t="s">
        <v>179</v>
      </c>
      <c r="AJ1977" s="22" t="s">
        <v>179</v>
      </c>
      <c r="AK1977" s="22" t="s">
        <v>179</v>
      </c>
      <c r="AL1977" s="22" t="s">
        <v>179</v>
      </c>
      <c r="AM1977" s="22" t="s">
        <v>179</v>
      </c>
      <c r="AN1977" s="22" t="s">
        <v>179</v>
      </c>
      <c r="AO1977" s="22" t="s">
        <v>180</v>
      </c>
      <c r="AP1977" s="22">
        <v>0</v>
      </c>
      <c r="AQ1977" s="22" t="s">
        <v>180</v>
      </c>
      <c r="AR1977" s="47">
        <f t="shared" si="122"/>
        <v>0.8648648648648648</v>
      </c>
      <c r="AS1977" s="47">
        <f t="shared" si="123"/>
        <v>0.60822705205536964</v>
      </c>
    </row>
    <row r="1978" spans="1:45" x14ac:dyDescent="0.25">
      <c r="A1978" s="22" t="s">
        <v>4334</v>
      </c>
      <c r="B1978" s="23" t="s">
        <v>4335</v>
      </c>
      <c r="C1978" s="22">
        <v>75</v>
      </c>
      <c r="D1978" s="22">
        <v>31</v>
      </c>
      <c r="E1978" s="22">
        <v>1703</v>
      </c>
      <c r="F1978" s="22">
        <v>31</v>
      </c>
      <c r="G1978" s="22">
        <v>1</v>
      </c>
      <c r="H1978" s="22">
        <v>507</v>
      </c>
      <c r="I1978" s="22">
        <v>54.3</v>
      </c>
      <c r="J1978" s="22">
        <v>9.0399999999999991</v>
      </c>
      <c r="K1978" s="22">
        <v>22993</v>
      </c>
      <c r="L1978" s="22">
        <v>4051.24</v>
      </c>
      <c r="M1978" s="22">
        <v>30</v>
      </c>
      <c r="N1978" s="22">
        <v>31</v>
      </c>
      <c r="O1978" s="22">
        <v>0</v>
      </c>
      <c r="P1978" s="48">
        <f t="shared" si="120"/>
        <v>139790.20000000001</v>
      </c>
      <c r="Q1978" s="48">
        <f t="shared" si="121"/>
        <v>136235.13999999998</v>
      </c>
      <c r="R1978" s="22">
        <v>1.83</v>
      </c>
      <c r="S1978" s="22">
        <v>5.21</v>
      </c>
      <c r="T1978" s="22">
        <v>141554.29999999999</v>
      </c>
      <c r="U1978" s="22">
        <v>142140.70000000001</v>
      </c>
      <c r="V1978" s="22">
        <v>138312.6</v>
      </c>
      <c r="W1978" s="22">
        <v>137263.4</v>
      </c>
      <c r="X1978" s="22">
        <v>139680</v>
      </c>
      <c r="Y1978" s="22">
        <v>140341.29999999999</v>
      </c>
      <c r="Z1978" s="22">
        <v>140670.9</v>
      </c>
      <c r="AA1978" s="22">
        <v>140736.5</v>
      </c>
      <c r="AB1978" s="22">
        <v>124263.6</v>
      </c>
      <c r="AC1978" s="22">
        <v>135163.4</v>
      </c>
      <c r="AD1978" s="22" t="s">
        <v>179</v>
      </c>
      <c r="AE1978" s="22" t="s">
        <v>179</v>
      </c>
      <c r="AF1978" s="22" t="s">
        <v>179</v>
      </c>
      <c r="AG1978" s="22" t="s">
        <v>179</v>
      </c>
      <c r="AH1978" s="22" t="s">
        <v>179</v>
      </c>
      <c r="AI1978" s="22" t="s">
        <v>179</v>
      </c>
      <c r="AJ1978" s="22" t="s">
        <v>179</v>
      </c>
      <c r="AK1978" s="22" t="s">
        <v>179</v>
      </c>
      <c r="AL1978" s="22" t="s">
        <v>179</v>
      </c>
      <c r="AM1978" s="22" t="s">
        <v>179</v>
      </c>
      <c r="AN1978" s="22" t="s">
        <v>179</v>
      </c>
      <c r="AO1978" s="22" t="s">
        <v>4336</v>
      </c>
      <c r="AP1978" s="22">
        <v>7</v>
      </c>
      <c r="AQ1978" s="22" t="s">
        <v>4336</v>
      </c>
      <c r="AR1978" s="47">
        <f t="shared" si="122"/>
        <v>0.97456860352156283</v>
      </c>
      <c r="AS1978" s="47">
        <f t="shared" si="123"/>
        <v>0.24405658802847849</v>
      </c>
    </row>
    <row r="1979" spans="1:45" x14ac:dyDescent="0.25">
      <c r="A1979" s="22" t="s">
        <v>4337</v>
      </c>
      <c r="B1979" s="23" t="s">
        <v>4338</v>
      </c>
      <c r="C1979" s="22">
        <v>32</v>
      </c>
      <c r="D1979" s="22">
        <v>11</v>
      </c>
      <c r="E1979" s="22">
        <v>54</v>
      </c>
      <c r="F1979" s="22">
        <v>11</v>
      </c>
      <c r="G1979" s="22">
        <v>1</v>
      </c>
      <c r="H1979" s="22">
        <v>419</v>
      </c>
      <c r="I1979" s="22">
        <v>46.1</v>
      </c>
      <c r="J1979" s="22">
        <v>7.18</v>
      </c>
      <c r="K1979" s="22">
        <v>637</v>
      </c>
      <c r="L1979" s="22">
        <v>105.43</v>
      </c>
      <c r="M1979" s="22">
        <v>11</v>
      </c>
      <c r="N1979" s="22">
        <v>11</v>
      </c>
      <c r="O1979" s="22">
        <v>0</v>
      </c>
      <c r="P1979" s="48">
        <f t="shared" si="120"/>
        <v>4939.38</v>
      </c>
      <c r="Q1979" s="48">
        <f t="shared" si="121"/>
        <v>3906.12</v>
      </c>
      <c r="R1979" s="22">
        <v>11.13</v>
      </c>
      <c r="S1979" s="22">
        <v>20.11</v>
      </c>
      <c r="T1979" s="22">
        <v>4778.3999999999996</v>
      </c>
      <c r="U1979" s="22">
        <v>4069</v>
      </c>
      <c r="V1979" s="22">
        <v>5070.2</v>
      </c>
      <c r="W1979" s="22">
        <v>5754.4</v>
      </c>
      <c r="X1979" s="22">
        <v>5024.8999999999996</v>
      </c>
      <c r="Y1979" s="22">
        <v>3831.1</v>
      </c>
      <c r="Z1979" s="22">
        <v>3404</v>
      </c>
      <c r="AA1979" s="22">
        <v>3746.2</v>
      </c>
      <c r="AB1979" s="22">
        <v>5252.5</v>
      </c>
      <c r="AC1979" s="22">
        <v>3296.8</v>
      </c>
      <c r="AD1979" s="22" t="s">
        <v>179</v>
      </c>
      <c r="AE1979" s="22" t="s">
        <v>179</v>
      </c>
      <c r="AF1979" s="22" t="s">
        <v>179</v>
      </c>
      <c r="AG1979" s="22" t="s">
        <v>179</v>
      </c>
      <c r="AH1979" s="22" t="s">
        <v>179</v>
      </c>
      <c r="AI1979" s="22" t="s">
        <v>179</v>
      </c>
      <c r="AJ1979" s="22" t="s">
        <v>179</v>
      </c>
      <c r="AK1979" s="22" t="s">
        <v>179</v>
      </c>
      <c r="AL1979" s="22" t="s">
        <v>179</v>
      </c>
      <c r="AM1979" s="22" t="s">
        <v>179</v>
      </c>
      <c r="AN1979" s="22" t="s">
        <v>179</v>
      </c>
      <c r="AO1979" s="22" t="s">
        <v>180</v>
      </c>
      <c r="AP1979" s="22">
        <v>0</v>
      </c>
      <c r="AQ1979" s="22" t="s">
        <v>180</v>
      </c>
      <c r="AR1979" s="47">
        <f t="shared" si="122"/>
        <v>0.7908118022909757</v>
      </c>
      <c r="AS1979" s="47">
        <f t="shared" si="123"/>
        <v>9.7494389227433011E-3</v>
      </c>
    </row>
    <row r="1980" spans="1:45" x14ac:dyDescent="0.25">
      <c r="A1980" s="22" t="s">
        <v>4339</v>
      </c>
      <c r="B1980" s="23" t="s">
        <v>4340</v>
      </c>
      <c r="C1980" s="22">
        <v>67</v>
      </c>
      <c r="D1980" s="22">
        <v>14</v>
      </c>
      <c r="E1980" s="22">
        <v>54</v>
      </c>
      <c r="F1980" s="22">
        <v>14</v>
      </c>
      <c r="G1980" s="22">
        <v>1</v>
      </c>
      <c r="H1980" s="22">
        <v>313</v>
      </c>
      <c r="I1980" s="22">
        <v>34.700000000000003</v>
      </c>
      <c r="J1980" s="22">
        <v>8.16</v>
      </c>
      <c r="K1980" s="22" t="s">
        <v>180</v>
      </c>
      <c r="L1980" s="22">
        <v>278.85000000000002</v>
      </c>
      <c r="M1980" s="22" t="s">
        <v>180</v>
      </c>
      <c r="N1980" s="22">
        <v>14</v>
      </c>
      <c r="O1980" s="22">
        <v>0</v>
      </c>
      <c r="P1980" s="48">
        <f t="shared" si="120"/>
        <v>7518.0199999999995</v>
      </c>
      <c r="Q1980" s="48">
        <f t="shared" si="121"/>
        <v>7167.3799999999992</v>
      </c>
      <c r="R1980" s="22">
        <v>6.58</v>
      </c>
      <c r="S1980" s="22">
        <v>10.96</v>
      </c>
      <c r="T1980" s="22">
        <v>7805.7</v>
      </c>
      <c r="U1980" s="22">
        <v>6894.2</v>
      </c>
      <c r="V1980" s="22">
        <v>7292.1</v>
      </c>
      <c r="W1980" s="22">
        <v>7277.6</v>
      </c>
      <c r="X1980" s="22">
        <v>8320.5</v>
      </c>
      <c r="Y1980" s="22">
        <v>6464.2</v>
      </c>
      <c r="Z1980" s="22">
        <v>6636.1</v>
      </c>
      <c r="AA1980" s="22">
        <v>7644.9</v>
      </c>
      <c r="AB1980" s="22">
        <v>8312.6</v>
      </c>
      <c r="AC1980" s="22">
        <v>6779.1</v>
      </c>
      <c r="AD1980" s="22" t="s">
        <v>179</v>
      </c>
      <c r="AE1980" s="22" t="s">
        <v>179</v>
      </c>
      <c r="AF1980" s="22" t="s">
        <v>179</v>
      </c>
      <c r="AG1980" s="22" t="s">
        <v>179</v>
      </c>
      <c r="AH1980" s="22" t="s">
        <v>179</v>
      </c>
      <c r="AI1980" s="22" t="s">
        <v>179</v>
      </c>
      <c r="AJ1980" s="22" t="s">
        <v>179</v>
      </c>
      <c r="AK1980" s="22" t="s">
        <v>179</v>
      </c>
      <c r="AL1980" s="22" t="s">
        <v>179</v>
      </c>
      <c r="AM1980" s="22" t="s">
        <v>179</v>
      </c>
      <c r="AN1980" s="22" t="s">
        <v>179</v>
      </c>
      <c r="AO1980" s="22" t="s">
        <v>180</v>
      </c>
      <c r="AP1980" s="22">
        <v>0</v>
      </c>
      <c r="AQ1980" s="22" t="s">
        <v>180</v>
      </c>
      <c r="AR1980" s="47">
        <f t="shared" si="122"/>
        <v>0.95336006022862396</v>
      </c>
      <c r="AS1980" s="47">
        <f t="shared" si="123"/>
        <v>0.51466400517059907</v>
      </c>
    </row>
    <row r="1981" spans="1:45" x14ac:dyDescent="0.25">
      <c r="A1981" s="22" t="s">
        <v>4341</v>
      </c>
      <c r="B1981" s="23" t="s">
        <v>4342</v>
      </c>
      <c r="C1981" s="22">
        <v>11</v>
      </c>
      <c r="D1981" s="22">
        <v>1</v>
      </c>
      <c r="E1981" s="22">
        <v>2</v>
      </c>
      <c r="F1981" s="22">
        <v>1</v>
      </c>
      <c r="G1981" s="22">
        <v>1</v>
      </c>
      <c r="H1981" s="22">
        <v>155</v>
      </c>
      <c r="I1981" s="22">
        <v>17.100000000000001</v>
      </c>
      <c r="J1981" s="22">
        <v>8.6300000000000008</v>
      </c>
      <c r="K1981" s="22">
        <v>40</v>
      </c>
      <c r="L1981" s="22">
        <v>5</v>
      </c>
      <c r="M1981" s="22">
        <v>1</v>
      </c>
      <c r="N1981" s="22">
        <v>1</v>
      </c>
      <c r="O1981" s="22">
        <v>0</v>
      </c>
      <c r="P1981" s="48">
        <f t="shared" si="120"/>
        <v>41.6</v>
      </c>
      <c r="Q1981" s="48">
        <f t="shared" si="121"/>
        <v>45.339999999999996</v>
      </c>
      <c r="R1981" s="22">
        <v>6.33</v>
      </c>
      <c r="S1981" s="22">
        <v>6.67</v>
      </c>
      <c r="T1981" s="22">
        <v>39.799999999999997</v>
      </c>
      <c r="U1981" s="22">
        <v>39.6</v>
      </c>
      <c r="V1981" s="22">
        <v>40.700000000000003</v>
      </c>
      <c r="W1981" s="22">
        <v>42.6</v>
      </c>
      <c r="X1981" s="22">
        <v>45.3</v>
      </c>
      <c r="Y1981" s="22">
        <v>45.5</v>
      </c>
      <c r="Z1981" s="22">
        <v>41.5</v>
      </c>
      <c r="AA1981" s="22">
        <v>47.4</v>
      </c>
      <c r="AB1981" s="22">
        <v>49</v>
      </c>
      <c r="AC1981" s="22">
        <v>43.3</v>
      </c>
      <c r="AD1981" s="22" t="s">
        <v>179</v>
      </c>
      <c r="AE1981" s="22" t="s">
        <v>179</v>
      </c>
      <c r="AF1981" s="22" t="s">
        <v>179</v>
      </c>
      <c r="AG1981" s="22" t="s">
        <v>179</v>
      </c>
      <c r="AH1981" s="22" t="s">
        <v>179</v>
      </c>
      <c r="AI1981" s="22" t="s">
        <v>179</v>
      </c>
      <c r="AJ1981" s="22" t="s">
        <v>179</v>
      </c>
      <c r="AK1981" s="22" t="s">
        <v>179</v>
      </c>
      <c r="AL1981" s="22" t="s">
        <v>179</v>
      </c>
      <c r="AM1981" s="22" t="s">
        <v>179</v>
      </c>
      <c r="AN1981" s="22" t="s">
        <v>179</v>
      </c>
      <c r="AO1981" s="22" t="s">
        <v>180</v>
      </c>
      <c r="AP1981" s="22">
        <v>0</v>
      </c>
      <c r="AQ1981" s="22" t="s">
        <v>180</v>
      </c>
      <c r="AR1981" s="47">
        <f t="shared" si="122"/>
        <v>1.0899038461538459</v>
      </c>
      <c r="AS1981" s="47">
        <f t="shared" si="123"/>
        <v>8.9130908151946867E-2</v>
      </c>
    </row>
    <row r="1982" spans="1:45" x14ac:dyDescent="0.25">
      <c r="A1982" s="22" t="s">
        <v>4343</v>
      </c>
      <c r="B1982" s="23" t="s">
        <v>4344</v>
      </c>
      <c r="C1982" s="22">
        <v>28</v>
      </c>
      <c r="D1982" s="22">
        <v>6</v>
      </c>
      <c r="E1982" s="22">
        <v>45</v>
      </c>
      <c r="F1982" s="22">
        <v>6</v>
      </c>
      <c r="G1982" s="22">
        <v>1</v>
      </c>
      <c r="H1982" s="22">
        <v>151</v>
      </c>
      <c r="I1982" s="22">
        <v>16.600000000000001</v>
      </c>
      <c r="J1982" s="22">
        <v>9.6999999999999993</v>
      </c>
      <c r="K1982" s="22">
        <v>317</v>
      </c>
      <c r="L1982" s="22">
        <v>85.15</v>
      </c>
      <c r="M1982" s="22">
        <v>6</v>
      </c>
      <c r="N1982" s="22">
        <v>6</v>
      </c>
      <c r="O1982" s="22">
        <v>0</v>
      </c>
      <c r="P1982" s="48">
        <f t="shared" si="120"/>
        <v>6240.2800000000007</v>
      </c>
      <c r="Q1982" s="48">
        <f t="shared" si="121"/>
        <v>6278.82</v>
      </c>
      <c r="R1982" s="22">
        <v>3.15</v>
      </c>
      <c r="S1982" s="22">
        <v>2.6</v>
      </c>
      <c r="T1982" s="22">
        <v>6132.5</v>
      </c>
      <c r="U1982" s="22">
        <v>6260.8</v>
      </c>
      <c r="V1982" s="22">
        <v>6151.1</v>
      </c>
      <c r="W1982" s="22">
        <v>6532.7</v>
      </c>
      <c r="X1982" s="22">
        <v>6124.3</v>
      </c>
      <c r="Y1982" s="22">
        <v>6292.9</v>
      </c>
      <c r="Z1982" s="22">
        <v>6434.8</v>
      </c>
      <c r="AA1982" s="22">
        <v>6427</v>
      </c>
      <c r="AB1982" s="22">
        <v>6189.3</v>
      </c>
      <c r="AC1982" s="22">
        <v>6050.1</v>
      </c>
      <c r="AD1982" s="22" t="s">
        <v>179</v>
      </c>
      <c r="AE1982" s="22" t="s">
        <v>179</v>
      </c>
      <c r="AF1982" s="22" t="s">
        <v>179</v>
      </c>
      <c r="AG1982" s="22" t="s">
        <v>179</v>
      </c>
      <c r="AH1982" s="22" t="s">
        <v>179</v>
      </c>
      <c r="AI1982" s="22" t="s">
        <v>179</v>
      </c>
      <c r="AJ1982" s="22" t="s">
        <v>179</v>
      </c>
      <c r="AK1982" s="22" t="s">
        <v>179</v>
      </c>
      <c r="AL1982" s="22" t="s">
        <v>179</v>
      </c>
      <c r="AM1982" s="22" t="s">
        <v>179</v>
      </c>
      <c r="AN1982" s="22" t="s">
        <v>179</v>
      </c>
      <c r="AO1982" s="22" t="s">
        <v>180</v>
      </c>
      <c r="AP1982" s="22">
        <v>0</v>
      </c>
      <c r="AQ1982" s="22" t="s">
        <v>180</v>
      </c>
      <c r="AR1982" s="47">
        <f t="shared" si="122"/>
        <v>1.0061760049228559</v>
      </c>
      <c r="AS1982" s="47">
        <f t="shared" si="123"/>
        <v>0.74676777744026701</v>
      </c>
    </row>
    <row r="1983" spans="1:45" x14ac:dyDescent="0.25">
      <c r="A1983" s="22" t="s">
        <v>4345</v>
      </c>
      <c r="B1983" s="23" t="s">
        <v>4346</v>
      </c>
      <c r="C1983" s="22">
        <v>23</v>
      </c>
      <c r="D1983" s="22">
        <v>1</v>
      </c>
      <c r="E1983" s="22">
        <v>4</v>
      </c>
      <c r="F1983" s="22">
        <v>1</v>
      </c>
      <c r="G1983" s="22">
        <v>1</v>
      </c>
      <c r="H1983" s="22">
        <v>94</v>
      </c>
      <c r="I1983" s="22">
        <v>10.4</v>
      </c>
      <c r="J1983" s="22">
        <v>5.1100000000000003</v>
      </c>
      <c r="K1983" s="22">
        <v>75</v>
      </c>
      <c r="L1983" s="22">
        <v>12.59</v>
      </c>
      <c r="M1983" s="22">
        <v>1</v>
      </c>
      <c r="N1983" s="22">
        <v>1</v>
      </c>
      <c r="O1983" s="22">
        <v>0</v>
      </c>
      <c r="P1983" s="48">
        <f t="shared" si="120"/>
        <v>139.62</v>
      </c>
      <c r="Q1983" s="48">
        <f t="shared" si="121"/>
        <v>143.28</v>
      </c>
      <c r="R1983" s="22">
        <v>8.18</v>
      </c>
      <c r="S1983" s="22">
        <v>4</v>
      </c>
      <c r="T1983" s="22">
        <v>144.9</v>
      </c>
      <c r="U1983" s="22">
        <v>153.1</v>
      </c>
      <c r="V1983" s="22">
        <v>146.5</v>
      </c>
      <c r="W1983" s="22">
        <v>123.7</v>
      </c>
      <c r="X1983" s="22">
        <v>129.9</v>
      </c>
      <c r="Y1983" s="22">
        <v>153.1</v>
      </c>
      <c r="Z1983" s="22">
        <v>142.9</v>
      </c>
      <c r="AA1983" s="22">
        <v>140.5</v>
      </c>
      <c r="AB1983" s="22">
        <v>141.5</v>
      </c>
      <c r="AC1983" s="22">
        <v>138.4</v>
      </c>
      <c r="AD1983" s="22" t="s">
        <v>179</v>
      </c>
      <c r="AE1983" s="22" t="s">
        <v>179</v>
      </c>
      <c r="AF1983" s="22" t="s">
        <v>179</v>
      </c>
      <c r="AG1983" s="22" t="s">
        <v>179</v>
      </c>
      <c r="AH1983" s="22" t="s">
        <v>179</v>
      </c>
      <c r="AI1983" s="22" t="s">
        <v>179</v>
      </c>
      <c r="AJ1983" s="22" t="s">
        <v>179</v>
      </c>
      <c r="AK1983" s="22" t="s">
        <v>179</v>
      </c>
      <c r="AL1983" s="22" t="s">
        <v>179</v>
      </c>
      <c r="AM1983" s="22" t="s">
        <v>179</v>
      </c>
      <c r="AN1983" s="22" t="s">
        <v>179</v>
      </c>
      <c r="AO1983" s="22" t="s">
        <v>180</v>
      </c>
      <c r="AP1983" s="22">
        <v>0</v>
      </c>
      <c r="AQ1983" s="22" t="s">
        <v>180</v>
      </c>
      <c r="AR1983" s="47">
        <f t="shared" si="122"/>
        <v>1.0262140094542329</v>
      </c>
      <c r="AS1983" s="47">
        <f t="shared" si="123"/>
        <v>0.51612983362824039</v>
      </c>
    </row>
    <row r="1984" spans="1:45" x14ac:dyDescent="0.25">
      <c r="A1984" s="22" t="s">
        <v>4347</v>
      </c>
      <c r="B1984" s="23" t="s">
        <v>4348</v>
      </c>
      <c r="C1984" s="22">
        <v>24</v>
      </c>
      <c r="D1984" s="22">
        <v>30</v>
      </c>
      <c r="E1984" s="22">
        <v>66</v>
      </c>
      <c r="F1984" s="22">
        <v>30</v>
      </c>
      <c r="G1984" s="22">
        <v>1</v>
      </c>
      <c r="H1984" s="22">
        <v>1437</v>
      </c>
      <c r="I1984" s="22">
        <v>162.19999999999999</v>
      </c>
      <c r="J1984" s="22">
        <v>4.9800000000000004</v>
      </c>
      <c r="K1984" s="22">
        <v>479</v>
      </c>
      <c r="L1984" s="22">
        <v>130.69</v>
      </c>
      <c r="M1984" s="22">
        <v>29</v>
      </c>
      <c r="N1984" s="22">
        <v>29</v>
      </c>
      <c r="O1984" s="22">
        <v>0</v>
      </c>
      <c r="P1984" s="48">
        <f t="shared" si="120"/>
        <v>4259.3999999999996</v>
      </c>
      <c r="Q1984" s="48">
        <f t="shared" si="121"/>
        <v>4161.1399999999994</v>
      </c>
      <c r="R1984" s="22">
        <v>21.16</v>
      </c>
      <c r="S1984" s="22">
        <v>14.88</v>
      </c>
      <c r="T1984" s="22">
        <v>2943.5</v>
      </c>
      <c r="U1984" s="22">
        <v>5119.5</v>
      </c>
      <c r="V1984" s="22">
        <v>4077.7</v>
      </c>
      <c r="W1984" s="22">
        <v>5323.2</v>
      </c>
      <c r="X1984" s="22">
        <v>3833.1</v>
      </c>
      <c r="Y1984" s="22">
        <v>3723.1</v>
      </c>
      <c r="Z1984" s="22">
        <v>3631.7</v>
      </c>
      <c r="AA1984" s="22">
        <v>3777.9</v>
      </c>
      <c r="AB1984" s="22">
        <v>4811.6000000000004</v>
      </c>
      <c r="AC1984" s="22">
        <v>4861.3999999999996</v>
      </c>
      <c r="AD1984" s="22" t="s">
        <v>179</v>
      </c>
      <c r="AE1984" s="22" t="s">
        <v>179</v>
      </c>
      <c r="AF1984" s="22" t="s">
        <v>179</v>
      </c>
      <c r="AG1984" s="22" t="s">
        <v>179</v>
      </c>
      <c r="AH1984" s="22" t="s">
        <v>179</v>
      </c>
      <c r="AI1984" s="22" t="s">
        <v>179</v>
      </c>
      <c r="AJ1984" s="22" t="s">
        <v>179</v>
      </c>
      <c r="AK1984" s="22" t="s">
        <v>179</v>
      </c>
      <c r="AL1984" s="22" t="s">
        <v>179</v>
      </c>
      <c r="AM1984" s="22" t="s">
        <v>179</v>
      </c>
      <c r="AN1984" s="22" t="s">
        <v>179</v>
      </c>
      <c r="AO1984" s="22" t="s">
        <v>180</v>
      </c>
      <c r="AP1984" s="22">
        <v>0</v>
      </c>
      <c r="AQ1984" s="22" t="s">
        <v>180</v>
      </c>
      <c r="AR1984" s="47">
        <f t="shared" si="122"/>
        <v>0.9769310231488002</v>
      </c>
      <c r="AS1984" s="47">
        <f t="shared" si="123"/>
        <v>0.84037158392432909</v>
      </c>
    </row>
    <row r="1985" spans="1:45" x14ac:dyDescent="0.25">
      <c r="A1985" s="22" t="s">
        <v>4349</v>
      </c>
      <c r="B1985" s="23" t="s">
        <v>4350</v>
      </c>
      <c r="C1985" s="22">
        <v>2</v>
      </c>
      <c r="D1985" s="22">
        <v>1</v>
      </c>
      <c r="E1985" s="22">
        <v>2</v>
      </c>
      <c r="F1985" s="22">
        <v>1</v>
      </c>
      <c r="G1985" s="22">
        <v>1</v>
      </c>
      <c r="H1985" s="22">
        <v>960</v>
      </c>
      <c r="I1985" s="22">
        <v>106.3</v>
      </c>
      <c r="J1985" s="22">
        <v>6.58</v>
      </c>
      <c r="K1985" s="22">
        <v>0</v>
      </c>
      <c r="L1985" s="22">
        <v>2.5099999999999998</v>
      </c>
      <c r="M1985" s="22">
        <v>1</v>
      </c>
      <c r="N1985" s="22">
        <v>1</v>
      </c>
      <c r="O1985" s="22">
        <v>0</v>
      </c>
      <c r="P1985" s="48">
        <f t="shared" si="120"/>
        <v>73.400000000000006</v>
      </c>
      <c r="Q1985" s="48">
        <f t="shared" si="121"/>
        <v>73.5</v>
      </c>
      <c r="R1985" s="22">
        <v>10.8</v>
      </c>
      <c r="S1985" s="22">
        <v>7.27</v>
      </c>
      <c r="T1985" s="22">
        <v>71.099999999999994</v>
      </c>
      <c r="U1985" s="22">
        <v>83.5</v>
      </c>
      <c r="V1985" s="22">
        <v>80.099999999999994</v>
      </c>
      <c r="W1985" s="22">
        <v>67.7</v>
      </c>
      <c r="X1985" s="22">
        <v>64.599999999999994</v>
      </c>
      <c r="Y1985" s="22">
        <v>67.7</v>
      </c>
      <c r="Z1985" s="22">
        <v>76.2</v>
      </c>
      <c r="AA1985" s="22">
        <v>77.3</v>
      </c>
      <c r="AB1985" s="22">
        <v>78.5</v>
      </c>
      <c r="AC1985" s="22">
        <v>67.8</v>
      </c>
      <c r="AD1985" s="22" t="s">
        <v>179</v>
      </c>
      <c r="AE1985" s="22" t="s">
        <v>179</v>
      </c>
      <c r="AF1985" s="22" t="s">
        <v>179</v>
      </c>
      <c r="AG1985" s="22" t="s">
        <v>179</v>
      </c>
      <c r="AH1985" s="22" t="s">
        <v>179</v>
      </c>
      <c r="AI1985" s="22" t="s">
        <v>179</v>
      </c>
      <c r="AJ1985" s="22" t="s">
        <v>179</v>
      </c>
      <c r="AK1985" s="22" t="s">
        <v>179</v>
      </c>
      <c r="AL1985" s="22" t="s">
        <v>179</v>
      </c>
      <c r="AM1985" s="22" t="s">
        <v>179</v>
      </c>
      <c r="AN1985" s="22" t="s">
        <v>179</v>
      </c>
      <c r="AO1985" s="22" t="s">
        <v>4351</v>
      </c>
      <c r="AP1985" s="22">
        <v>0</v>
      </c>
      <c r="AQ1985" s="22" t="s">
        <v>180</v>
      </c>
      <c r="AR1985" s="47">
        <f t="shared" si="122"/>
        <v>1.0013623978201633</v>
      </c>
      <c r="AS1985" s="47">
        <f t="shared" si="123"/>
        <v>0.9762593633139045</v>
      </c>
    </row>
    <row r="1986" spans="1:45" x14ac:dyDescent="0.25">
      <c r="A1986" s="22" t="s">
        <v>4352</v>
      </c>
      <c r="B1986" s="23" t="s">
        <v>4353</v>
      </c>
      <c r="C1986" s="22">
        <v>2</v>
      </c>
      <c r="D1986" s="22">
        <v>1</v>
      </c>
      <c r="E1986" s="22">
        <v>2</v>
      </c>
      <c r="F1986" s="22">
        <v>1</v>
      </c>
      <c r="G1986" s="22">
        <v>1</v>
      </c>
      <c r="H1986" s="22">
        <v>766</v>
      </c>
      <c r="I1986" s="22">
        <v>86.5</v>
      </c>
      <c r="J1986" s="22">
        <v>5.95</v>
      </c>
      <c r="K1986" s="22">
        <v>0</v>
      </c>
      <c r="L1986" s="22" t="s">
        <v>180</v>
      </c>
      <c r="M1986" s="22">
        <v>1</v>
      </c>
      <c r="N1986" s="22" t="s">
        <v>180</v>
      </c>
      <c r="O1986" s="22">
        <v>0</v>
      </c>
      <c r="P1986" s="48">
        <f t="shared" si="120"/>
        <v>261.52000000000004</v>
      </c>
      <c r="Q1986" s="48">
        <f t="shared" si="121"/>
        <v>237.7</v>
      </c>
      <c r="R1986" s="22">
        <v>6.39</v>
      </c>
      <c r="S1986" s="22">
        <v>7.99</v>
      </c>
      <c r="T1986" s="22">
        <v>259</v>
      </c>
      <c r="U1986" s="22">
        <v>270.60000000000002</v>
      </c>
      <c r="V1986" s="22">
        <v>256.39999999999998</v>
      </c>
      <c r="W1986" s="22">
        <v>254.4</v>
      </c>
      <c r="X1986" s="22">
        <v>267.2</v>
      </c>
      <c r="Y1986" s="22">
        <v>234.1</v>
      </c>
      <c r="Z1986" s="22">
        <v>264.89999999999998</v>
      </c>
      <c r="AA1986" s="22">
        <v>232.4</v>
      </c>
      <c r="AB1986" s="22">
        <v>244.3</v>
      </c>
      <c r="AC1986" s="22">
        <v>212.8</v>
      </c>
      <c r="AD1986" s="22" t="s">
        <v>179</v>
      </c>
      <c r="AE1986" s="22" t="s">
        <v>179</v>
      </c>
      <c r="AF1986" s="22" t="s">
        <v>179</v>
      </c>
      <c r="AG1986" s="22" t="s">
        <v>179</v>
      </c>
      <c r="AH1986" s="22" t="s">
        <v>179</v>
      </c>
      <c r="AI1986" s="22" t="s">
        <v>179</v>
      </c>
      <c r="AJ1986" s="22" t="s">
        <v>179</v>
      </c>
      <c r="AK1986" s="22" t="s">
        <v>179</v>
      </c>
      <c r="AL1986" s="22" t="s">
        <v>179</v>
      </c>
      <c r="AM1986" s="22" t="s">
        <v>179</v>
      </c>
      <c r="AN1986" s="22" t="s">
        <v>179</v>
      </c>
      <c r="AO1986" s="22" t="s">
        <v>180</v>
      </c>
      <c r="AP1986" s="22">
        <v>0</v>
      </c>
      <c r="AQ1986" s="22" t="s">
        <v>180</v>
      </c>
      <c r="AR1986" s="47">
        <f t="shared" si="122"/>
        <v>0.90891710003059023</v>
      </c>
      <c r="AS1986" s="47">
        <f t="shared" si="123"/>
        <v>4.9075271086394277E-2</v>
      </c>
    </row>
    <row r="1987" spans="1:45" x14ac:dyDescent="0.25">
      <c r="A1987" s="22" t="s">
        <v>4354</v>
      </c>
      <c r="B1987" s="23" t="s">
        <v>4355</v>
      </c>
      <c r="C1987" s="22">
        <v>1</v>
      </c>
      <c r="D1987" s="22">
        <v>1</v>
      </c>
      <c r="E1987" s="22">
        <v>1</v>
      </c>
      <c r="F1987" s="22">
        <v>1</v>
      </c>
      <c r="G1987" s="22">
        <v>1</v>
      </c>
      <c r="H1987" s="22">
        <v>1514</v>
      </c>
      <c r="I1987" s="22">
        <v>166.8</v>
      </c>
      <c r="J1987" s="22">
        <v>4.91</v>
      </c>
      <c r="K1987" s="22" t="s">
        <v>180</v>
      </c>
      <c r="L1987" s="22">
        <v>3.23</v>
      </c>
      <c r="M1987" s="22" t="s">
        <v>180</v>
      </c>
      <c r="N1987" s="22">
        <v>1</v>
      </c>
      <c r="O1987" s="22">
        <v>0</v>
      </c>
      <c r="P1987" s="48" t="e">
        <f t="shared" si="120"/>
        <v>#DIV/0!</v>
      </c>
      <c r="Q1987" s="48" t="e">
        <f t="shared" si="121"/>
        <v>#DIV/0!</v>
      </c>
      <c r="R1987" s="22" t="s">
        <v>180</v>
      </c>
      <c r="S1987" s="22" t="s">
        <v>180</v>
      </c>
      <c r="T1987" s="22" t="s">
        <v>180</v>
      </c>
      <c r="U1987" s="22" t="s">
        <v>180</v>
      </c>
      <c r="V1987" s="22" t="s">
        <v>180</v>
      </c>
      <c r="W1987" s="22" t="s">
        <v>180</v>
      </c>
      <c r="X1987" s="22" t="s">
        <v>180</v>
      </c>
      <c r="Y1987" s="22" t="s">
        <v>180</v>
      </c>
      <c r="Z1987" s="22" t="s">
        <v>180</v>
      </c>
      <c r="AA1987" s="22" t="s">
        <v>180</v>
      </c>
      <c r="AB1987" s="22" t="s">
        <v>180</v>
      </c>
      <c r="AC1987" s="22" t="s">
        <v>180</v>
      </c>
      <c r="AD1987" s="22" t="s">
        <v>179</v>
      </c>
      <c r="AE1987" s="22" t="s">
        <v>179</v>
      </c>
      <c r="AF1987" s="22" t="s">
        <v>179</v>
      </c>
      <c r="AG1987" s="22" t="s">
        <v>179</v>
      </c>
      <c r="AH1987" s="22" t="s">
        <v>179</v>
      </c>
      <c r="AI1987" s="22" t="s">
        <v>179</v>
      </c>
      <c r="AJ1987" s="22" t="s">
        <v>179</v>
      </c>
      <c r="AK1987" s="22" t="s">
        <v>179</v>
      </c>
      <c r="AL1987" s="22" t="s">
        <v>179</v>
      </c>
      <c r="AM1987" s="22" t="s">
        <v>179</v>
      </c>
      <c r="AN1987" s="22" t="s">
        <v>179</v>
      </c>
      <c r="AO1987" s="22" t="s">
        <v>180</v>
      </c>
      <c r="AP1987" s="22">
        <v>0</v>
      </c>
      <c r="AQ1987" s="22" t="s">
        <v>180</v>
      </c>
      <c r="AR1987" s="47" t="e">
        <f t="shared" si="122"/>
        <v>#DIV/0!</v>
      </c>
      <c r="AS1987" s="47" t="e">
        <f t="shared" si="123"/>
        <v>#DIV/0!</v>
      </c>
    </row>
    <row r="1988" spans="1:45" x14ac:dyDescent="0.25">
      <c r="A1988" s="22" t="s">
        <v>4356</v>
      </c>
      <c r="B1988" s="23" t="s">
        <v>4357</v>
      </c>
      <c r="C1988" s="22">
        <v>2</v>
      </c>
      <c r="D1988" s="22">
        <v>1</v>
      </c>
      <c r="E1988" s="22">
        <v>2</v>
      </c>
      <c r="F1988" s="22">
        <v>1</v>
      </c>
      <c r="G1988" s="22">
        <v>1</v>
      </c>
      <c r="H1988" s="22">
        <v>366</v>
      </c>
      <c r="I1988" s="22">
        <v>41.7</v>
      </c>
      <c r="J1988" s="22">
        <v>8.82</v>
      </c>
      <c r="K1988" s="22">
        <v>0</v>
      </c>
      <c r="L1988" s="22">
        <v>2.2999999999999998</v>
      </c>
      <c r="M1988" s="22">
        <v>1</v>
      </c>
      <c r="N1988" s="22">
        <v>1</v>
      </c>
      <c r="O1988" s="22">
        <v>0</v>
      </c>
      <c r="P1988" s="48">
        <f t="shared" si="120"/>
        <v>843.8</v>
      </c>
      <c r="Q1988" s="48">
        <f t="shared" si="121"/>
        <v>853.05999999999983</v>
      </c>
      <c r="R1988" s="22">
        <v>8.27</v>
      </c>
      <c r="S1988" s="22">
        <v>2.5099999999999998</v>
      </c>
      <c r="T1988" s="22">
        <v>897.9</v>
      </c>
      <c r="U1988" s="22">
        <v>826.2</v>
      </c>
      <c r="V1988" s="22">
        <v>789.4</v>
      </c>
      <c r="W1988" s="22">
        <v>759.7</v>
      </c>
      <c r="X1988" s="22">
        <v>945.8</v>
      </c>
      <c r="Y1988" s="22">
        <v>876.1</v>
      </c>
      <c r="Z1988" s="22">
        <v>865.5</v>
      </c>
      <c r="AA1988" s="22">
        <v>831.8</v>
      </c>
      <c r="AB1988" s="22">
        <v>828.6</v>
      </c>
      <c r="AC1988" s="22">
        <v>863.3</v>
      </c>
      <c r="AD1988" s="22" t="s">
        <v>250</v>
      </c>
      <c r="AE1988" s="22" t="s">
        <v>250</v>
      </c>
      <c r="AF1988" s="22" t="s">
        <v>250</v>
      </c>
      <c r="AG1988" s="22" t="s">
        <v>250</v>
      </c>
      <c r="AH1988" s="22" t="s">
        <v>250</v>
      </c>
      <c r="AI1988" s="22" t="s">
        <v>250</v>
      </c>
      <c r="AJ1988" s="22" t="s">
        <v>250</v>
      </c>
      <c r="AK1988" s="22" t="s">
        <v>250</v>
      </c>
      <c r="AL1988" s="22" t="s">
        <v>250</v>
      </c>
      <c r="AM1988" s="22" t="s">
        <v>250</v>
      </c>
      <c r="AN1988" s="22" t="s">
        <v>250</v>
      </c>
      <c r="AO1988" s="22" t="s">
        <v>180</v>
      </c>
      <c r="AP1988" s="22">
        <v>0</v>
      </c>
      <c r="AQ1988" s="22" t="s">
        <v>180</v>
      </c>
      <c r="AR1988" s="47">
        <f t="shared" si="122"/>
        <v>1.0109741644939558</v>
      </c>
      <c r="AS1988" s="47">
        <f t="shared" si="123"/>
        <v>0.75181237908642684</v>
      </c>
    </row>
    <row r="1989" spans="1:45" x14ac:dyDescent="0.25">
      <c r="A1989" s="22" t="s">
        <v>4358</v>
      </c>
      <c r="B1989" s="23" t="s">
        <v>4359</v>
      </c>
      <c r="C1989" s="22">
        <v>1</v>
      </c>
      <c r="D1989" s="22">
        <v>1</v>
      </c>
      <c r="E1989" s="22">
        <v>6</v>
      </c>
      <c r="F1989" s="22">
        <v>1</v>
      </c>
      <c r="G1989" s="22">
        <v>1</v>
      </c>
      <c r="H1989" s="22">
        <v>930</v>
      </c>
      <c r="I1989" s="22">
        <v>102.9</v>
      </c>
      <c r="J1989" s="22">
        <v>6.98</v>
      </c>
      <c r="K1989" s="22">
        <v>0</v>
      </c>
      <c r="L1989" s="22">
        <v>8.64</v>
      </c>
      <c r="M1989" s="22">
        <v>1</v>
      </c>
      <c r="N1989" s="22">
        <v>1</v>
      </c>
      <c r="O1989" s="22">
        <v>0</v>
      </c>
      <c r="P1989" s="48">
        <f t="shared" ref="P1989:P2052" si="124">AVERAGE(T1989:X1989)</f>
        <v>369.18</v>
      </c>
      <c r="Q1989" s="48">
        <f t="shared" ref="Q1989:Q2052" si="125">AVERAGE(Y1989:AC1989)</f>
        <v>439.87999999999994</v>
      </c>
      <c r="R1989" s="22">
        <v>10.15</v>
      </c>
      <c r="S1989" s="22">
        <v>20</v>
      </c>
      <c r="T1989" s="22">
        <v>351.4</v>
      </c>
      <c r="U1989" s="22">
        <v>430.5</v>
      </c>
      <c r="V1989" s="22">
        <v>384.8</v>
      </c>
      <c r="W1989" s="22">
        <v>358.2</v>
      </c>
      <c r="X1989" s="22">
        <v>321</v>
      </c>
      <c r="Y1989" s="22">
        <v>517.1</v>
      </c>
      <c r="Z1989" s="22">
        <v>520.4</v>
      </c>
      <c r="AA1989" s="22">
        <v>376.1</v>
      </c>
      <c r="AB1989" s="22">
        <v>322.10000000000002</v>
      </c>
      <c r="AC1989" s="22">
        <v>463.7</v>
      </c>
      <c r="AD1989" s="22" t="s">
        <v>179</v>
      </c>
      <c r="AE1989" s="22" t="s">
        <v>179</v>
      </c>
      <c r="AF1989" s="22" t="s">
        <v>179</v>
      </c>
      <c r="AG1989" s="22" t="s">
        <v>179</v>
      </c>
      <c r="AH1989" s="22" t="s">
        <v>179</v>
      </c>
      <c r="AI1989" s="22" t="s">
        <v>179</v>
      </c>
      <c r="AJ1989" s="22" t="s">
        <v>179</v>
      </c>
      <c r="AK1989" s="22" t="s">
        <v>179</v>
      </c>
      <c r="AL1989" s="22" t="s">
        <v>179</v>
      </c>
      <c r="AM1989" s="22" t="s">
        <v>179</v>
      </c>
      <c r="AN1989" s="22" t="s">
        <v>179</v>
      </c>
      <c r="AO1989" s="22" t="s">
        <v>180</v>
      </c>
      <c r="AP1989" s="22">
        <v>0</v>
      </c>
      <c r="AQ1989" s="22" t="s">
        <v>180</v>
      </c>
      <c r="AR1989" s="47">
        <f t="shared" ref="AR1989:AR2052" si="126">AVERAGE(Y1989:AC1989)/AVERAGE(T1989:X1989)</f>
        <v>1.191505498672734</v>
      </c>
      <c r="AS1989" s="47">
        <f t="shared" ref="AS1989:AS2052" si="127">TTEST(Y1989:AC1989,T1989:X1989,2,1)</f>
        <v>0.15328961569812161</v>
      </c>
    </row>
    <row r="1990" spans="1:45" x14ac:dyDescent="0.25">
      <c r="A1990" s="22" t="s">
        <v>4360</v>
      </c>
      <c r="B1990" s="23" t="s">
        <v>4361</v>
      </c>
      <c r="C1990" s="22">
        <v>0</v>
      </c>
      <c r="D1990" s="22">
        <v>1</v>
      </c>
      <c r="E1990" s="22">
        <v>6</v>
      </c>
      <c r="F1990" s="22">
        <v>1</v>
      </c>
      <c r="G1990" s="22">
        <v>1</v>
      </c>
      <c r="H1990" s="22">
        <v>2293</v>
      </c>
      <c r="I1990" s="22">
        <v>248.6</v>
      </c>
      <c r="J1990" s="22">
        <v>5.55</v>
      </c>
      <c r="K1990" s="22" t="s">
        <v>180</v>
      </c>
      <c r="L1990" s="22">
        <v>12.95</v>
      </c>
      <c r="M1990" s="22" t="s">
        <v>180</v>
      </c>
      <c r="N1990" s="22">
        <v>1</v>
      </c>
      <c r="O1990" s="22">
        <v>0</v>
      </c>
      <c r="P1990" s="48">
        <f t="shared" si="124"/>
        <v>1558.1799999999998</v>
      </c>
      <c r="Q1990" s="48">
        <f t="shared" si="125"/>
        <v>1532.0000000000002</v>
      </c>
      <c r="R1990" s="22">
        <v>7.59</v>
      </c>
      <c r="S1990" s="22">
        <v>7.14</v>
      </c>
      <c r="T1990" s="22">
        <v>1714.4</v>
      </c>
      <c r="U1990" s="22">
        <v>1501</v>
      </c>
      <c r="V1990" s="22">
        <v>1490.3</v>
      </c>
      <c r="W1990" s="22">
        <v>1412.2</v>
      </c>
      <c r="X1990" s="22">
        <v>1673</v>
      </c>
      <c r="Y1990" s="22">
        <v>1532.5</v>
      </c>
      <c r="Z1990" s="22">
        <v>1692.4</v>
      </c>
      <c r="AA1990" s="22">
        <v>1481.9</v>
      </c>
      <c r="AB1990" s="22">
        <v>1394.4</v>
      </c>
      <c r="AC1990" s="22">
        <v>1558.8</v>
      </c>
      <c r="AD1990" s="22" t="s">
        <v>179</v>
      </c>
      <c r="AE1990" s="22" t="s">
        <v>179</v>
      </c>
      <c r="AF1990" s="22" t="s">
        <v>179</v>
      </c>
      <c r="AG1990" s="22" t="s">
        <v>179</v>
      </c>
      <c r="AH1990" s="22" t="s">
        <v>179</v>
      </c>
      <c r="AI1990" s="22" t="s">
        <v>179</v>
      </c>
      <c r="AJ1990" s="22" t="s">
        <v>179</v>
      </c>
      <c r="AK1990" s="22" t="s">
        <v>179</v>
      </c>
      <c r="AL1990" s="22" t="s">
        <v>179</v>
      </c>
      <c r="AM1990" s="22" t="s">
        <v>179</v>
      </c>
      <c r="AN1990" s="22" t="s">
        <v>179</v>
      </c>
      <c r="AO1990" s="22" t="s">
        <v>180</v>
      </c>
      <c r="AP1990" s="22">
        <v>0</v>
      </c>
      <c r="AQ1990" s="22" t="s">
        <v>180</v>
      </c>
      <c r="AR1990" s="47">
        <f t="shared" si="126"/>
        <v>0.98319834678920304</v>
      </c>
      <c r="AS1990" s="47">
        <f t="shared" si="127"/>
        <v>0.69966531086389971</v>
      </c>
    </row>
    <row r="1991" spans="1:45" x14ac:dyDescent="0.25">
      <c r="A1991" s="22" t="s">
        <v>4362</v>
      </c>
      <c r="B1991" s="23" t="s">
        <v>4363</v>
      </c>
      <c r="C1991" s="22">
        <v>8</v>
      </c>
      <c r="D1991" s="22">
        <v>1</v>
      </c>
      <c r="E1991" s="22">
        <v>5</v>
      </c>
      <c r="F1991" s="22">
        <v>1</v>
      </c>
      <c r="G1991" s="22">
        <v>1</v>
      </c>
      <c r="H1991" s="22">
        <v>103</v>
      </c>
      <c r="I1991" s="22">
        <v>11.1</v>
      </c>
      <c r="J1991" s="22">
        <v>8.32</v>
      </c>
      <c r="K1991" s="22">
        <v>36</v>
      </c>
      <c r="L1991" s="22">
        <v>5.32</v>
      </c>
      <c r="M1991" s="22">
        <v>1</v>
      </c>
      <c r="N1991" s="22">
        <v>1</v>
      </c>
      <c r="O1991" s="22">
        <v>0</v>
      </c>
      <c r="P1991" s="48">
        <f t="shared" si="124"/>
        <v>760.78</v>
      </c>
      <c r="Q1991" s="48">
        <f t="shared" si="125"/>
        <v>579.9</v>
      </c>
      <c r="R1991" s="22">
        <v>16.77</v>
      </c>
      <c r="S1991" s="22">
        <v>8.27</v>
      </c>
      <c r="T1991" s="22">
        <v>756.5</v>
      </c>
      <c r="U1991" s="22">
        <v>634.79999999999995</v>
      </c>
      <c r="V1991" s="22">
        <v>688</v>
      </c>
      <c r="W1991" s="22">
        <v>870.1</v>
      </c>
      <c r="X1991" s="22">
        <v>854.5</v>
      </c>
      <c r="Y1991" s="22">
        <v>587.9</v>
      </c>
      <c r="Z1991" s="22">
        <v>600.20000000000005</v>
      </c>
      <c r="AA1991" s="22">
        <v>640.4</v>
      </c>
      <c r="AB1991" s="22">
        <v>559.20000000000005</v>
      </c>
      <c r="AC1991" s="22">
        <v>511.8</v>
      </c>
      <c r="AD1991" s="22" t="s">
        <v>179</v>
      </c>
      <c r="AE1991" s="22" t="s">
        <v>179</v>
      </c>
      <c r="AF1991" s="22" t="s">
        <v>179</v>
      </c>
      <c r="AG1991" s="22" t="s">
        <v>179</v>
      </c>
      <c r="AH1991" s="22" t="s">
        <v>179</v>
      </c>
      <c r="AI1991" s="22" t="s">
        <v>179</v>
      </c>
      <c r="AJ1991" s="22" t="s">
        <v>179</v>
      </c>
      <c r="AK1991" s="22" t="s">
        <v>179</v>
      </c>
      <c r="AL1991" s="22" t="s">
        <v>179</v>
      </c>
      <c r="AM1991" s="22" t="s">
        <v>179</v>
      </c>
      <c r="AN1991" s="22" t="s">
        <v>179</v>
      </c>
      <c r="AO1991" s="22" t="s">
        <v>180</v>
      </c>
      <c r="AP1991" s="22">
        <v>0</v>
      </c>
      <c r="AQ1991" s="22" t="s">
        <v>180</v>
      </c>
      <c r="AR1991" s="47">
        <f t="shared" si="126"/>
        <v>0.7622440127237835</v>
      </c>
      <c r="AS1991" s="47">
        <f t="shared" si="127"/>
        <v>4.7927714741621379E-2</v>
      </c>
    </row>
    <row r="1992" spans="1:45" x14ac:dyDescent="0.25">
      <c r="A1992" s="22" t="s">
        <v>4364</v>
      </c>
      <c r="B1992" s="23" t="s">
        <v>4365</v>
      </c>
      <c r="C1992" s="22">
        <v>2</v>
      </c>
      <c r="D1992" s="22">
        <v>1</v>
      </c>
      <c r="E1992" s="22">
        <v>1</v>
      </c>
      <c r="F1992" s="22">
        <v>1</v>
      </c>
      <c r="G1992" s="22">
        <v>1</v>
      </c>
      <c r="H1992" s="22">
        <v>741</v>
      </c>
      <c r="I1992" s="22">
        <v>78.7</v>
      </c>
      <c r="J1992" s="22">
        <v>9.39</v>
      </c>
      <c r="K1992" s="22">
        <v>0</v>
      </c>
      <c r="L1992" s="22" t="s">
        <v>180</v>
      </c>
      <c r="M1992" s="22">
        <v>1</v>
      </c>
      <c r="N1992" s="22" t="s">
        <v>180</v>
      </c>
      <c r="O1992" s="22">
        <v>0</v>
      </c>
      <c r="P1992" s="48">
        <f t="shared" si="124"/>
        <v>155.78000000000003</v>
      </c>
      <c r="Q1992" s="48">
        <f t="shared" si="125"/>
        <v>162.1</v>
      </c>
      <c r="R1992" s="22">
        <v>4.33</v>
      </c>
      <c r="S1992" s="22">
        <v>2.2599999999999998</v>
      </c>
      <c r="T1992" s="22">
        <v>162.9</v>
      </c>
      <c r="U1992" s="22">
        <v>144.9</v>
      </c>
      <c r="V1992" s="22">
        <v>158.9</v>
      </c>
      <c r="W1992" s="22">
        <v>158.4</v>
      </c>
      <c r="X1992" s="22">
        <v>153.80000000000001</v>
      </c>
      <c r="Y1992" s="22">
        <v>159.19999999999999</v>
      </c>
      <c r="Z1992" s="22">
        <v>157.9</v>
      </c>
      <c r="AA1992" s="22">
        <v>162.80000000000001</v>
      </c>
      <c r="AB1992" s="22">
        <v>167.1</v>
      </c>
      <c r="AC1992" s="22">
        <v>163.5</v>
      </c>
      <c r="AD1992" s="22" t="s">
        <v>179</v>
      </c>
      <c r="AE1992" s="22" t="s">
        <v>179</v>
      </c>
      <c r="AF1992" s="22" t="s">
        <v>179</v>
      </c>
      <c r="AG1992" s="22" t="s">
        <v>179</v>
      </c>
      <c r="AH1992" s="22" t="s">
        <v>179</v>
      </c>
      <c r="AI1992" s="22" t="s">
        <v>179</v>
      </c>
      <c r="AJ1992" s="22" t="s">
        <v>179</v>
      </c>
      <c r="AK1992" s="22" t="s">
        <v>179</v>
      </c>
      <c r="AL1992" s="22" t="s">
        <v>179</v>
      </c>
      <c r="AM1992" s="22" t="s">
        <v>179</v>
      </c>
      <c r="AN1992" s="22" t="s">
        <v>179</v>
      </c>
      <c r="AO1992" s="22" t="s">
        <v>4366</v>
      </c>
      <c r="AP1992" s="22">
        <v>1</v>
      </c>
      <c r="AQ1992" s="22" t="s">
        <v>4366</v>
      </c>
      <c r="AR1992" s="47">
        <f t="shared" si="126"/>
        <v>1.0405700346642699</v>
      </c>
      <c r="AS1992" s="47">
        <f t="shared" si="127"/>
        <v>9.465825433714474E-2</v>
      </c>
    </row>
    <row r="1993" spans="1:45" x14ac:dyDescent="0.25">
      <c r="A1993" s="22" t="s">
        <v>4367</v>
      </c>
      <c r="B1993" s="23" t="s">
        <v>4368</v>
      </c>
      <c r="C1993" s="22">
        <v>4</v>
      </c>
      <c r="D1993" s="22">
        <v>2</v>
      </c>
      <c r="E1993" s="22">
        <v>3</v>
      </c>
      <c r="F1993" s="22">
        <v>2</v>
      </c>
      <c r="G1993" s="22">
        <v>1</v>
      </c>
      <c r="H1993" s="22">
        <v>454</v>
      </c>
      <c r="I1993" s="22">
        <v>51.3</v>
      </c>
      <c r="J1993" s="22">
        <v>5</v>
      </c>
      <c r="K1993" s="22">
        <v>0</v>
      </c>
      <c r="L1993" s="22">
        <v>6.02</v>
      </c>
      <c r="M1993" s="22">
        <v>1</v>
      </c>
      <c r="N1993" s="22">
        <v>2</v>
      </c>
      <c r="O1993" s="22">
        <v>0</v>
      </c>
      <c r="P1993" s="48" t="e">
        <f t="shared" si="124"/>
        <v>#DIV/0!</v>
      </c>
      <c r="Q1993" s="48" t="e">
        <f t="shared" si="125"/>
        <v>#DIV/0!</v>
      </c>
      <c r="R1993" s="22" t="s">
        <v>180</v>
      </c>
      <c r="S1993" s="22" t="s">
        <v>180</v>
      </c>
      <c r="T1993" s="22" t="s">
        <v>180</v>
      </c>
      <c r="U1993" s="22" t="s">
        <v>180</v>
      </c>
      <c r="V1993" s="22" t="s">
        <v>180</v>
      </c>
      <c r="W1993" s="22" t="s">
        <v>180</v>
      </c>
      <c r="X1993" s="22" t="s">
        <v>180</v>
      </c>
      <c r="Y1993" s="22" t="s">
        <v>180</v>
      </c>
      <c r="Z1993" s="22" t="s">
        <v>180</v>
      </c>
      <c r="AA1993" s="22" t="s">
        <v>180</v>
      </c>
      <c r="AB1993" s="22" t="s">
        <v>180</v>
      </c>
      <c r="AC1993" s="22" t="s">
        <v>180</v>
      </c>
      <c r="AD1993" s="22" t="s">
        <v>179</v>
      </c>
      <c r="AE1993" s="22" t="s">
        <v>179</v>
      </c>
      <c r="AF1993" s="22" t="s">
        <v>179</v>
      </c>
      <c r="AG1993" s="22" t="s">
        <v>179</v>
      </c>
      <c r="AH1993" s="22" t="s">
        <v>179</v>
      </c>
      <c r="AI1993" s="22" t="s">
        <v>179</v>
      </c>
      <c r="AJ1993" s="22" t="s">
        <v>179</v>
      </c>
      <c r="AK1993" s="22" t="s">
        <v>179</v>
      </c>
      <c r="AL1993" s="22" t="s">
        <v>179</v>
      </c>
      <c r="AM1993" s="22" t="s">
        <v>179</v>
      </c>
      <c r="AN1993" s="22" t="s">
        <v>179</v>
      </c>
      <c r="AO1993" s="22" t="s">
        <v>180</v>
      </c>
      <c r="AP1993" s="22">
        <v>0</v>
      </c>
      <c r="AQ1993" s="22" t="s">
        <v>180</v>
      </c>
      <c r="AR1993" s="47" t="e">
        <f t="shared" si="126"/>
        <v>#DIV/0!</v>
      </c>
      <c r="AS1993" s="47" t="e">
        <f t="shared" si="127"/>
        <v>#DIV/0!</v>
      </c>
    </row>
    <row r="1994" spans="1:45" x14ac:dyDescent="0.25">
      <c r="A1994" s="22" t="s">
        <v>4369</v>
      </c>
      <c r="B1994" s="23" t="s">
        <v>4370</v>
      </c>
      <c r="C1994" s="22">
        <v>2</v>
      </c>
      <c r="D1994" s="22">
        <v>1</v>
      </c>
      <c r="E1994" s="22">
        <v>1</v>
      </c>
      <c r="F1994" s="22">
        <v>1</v>
      </c>
      <c r="G1994" s="22">
        <v>1</v>
      </c>
      <c r="H1994" s="22">
        <v>383</v>
      </c>
      <c r="I1994" s="22">
        <v>41.3</v>
      </c>
      <c r="J1994" s="22">
        <v>4.84</v>
      </c>
      <c r="K1994" s="22" t="s">
        <v>180</v>
      </c>
      <c r="L1994" s="22">
        <v>1.94</v>
      </c>
      <c r="M1994" s="22" t="s">
        <v>180</v>
      </c>
      <c r="N1994" s="22">
        <v>1</v>
      </c>
      <c r="O1994" s="22">
        <v>0</v>
      </c>
      <c r="P1994" s="48" t="e">
        <f t="shared" si="124"/>
        <v>#DIV/0!</v>
      </c>
      <c r="Q1994" s="48" t="e">
        <f t="shared" si="125"/>
        <v>#DIV/0!</v>
      </c>
      <c r="R1994" s="22" t="s">
        <v>180</v>
      </c>
      <c r="S1994" s="22" t="s">
        <v>180</v>
      </c>
      <c r="T1994" s="22" t="s">
        <v>180</v>
      </c>
      <c r="U1994" s="22" t="s">
        <v>180</v>
      </c>
      <c r="V1994" s="22" t="s">
        <v>180</v>
      </c>
      <c r="W1994" s="22" t="s">
        <v>180</v>
      </c>
      <c r="X1994" s="22" t="s">
        <v>180</v>
      </c>
      <c r="Y1994" s="22" t="s">
        <v>180</v>
      </c>
      <c r="Z1994" s="22" t="s">
        <v>180</v>
      </c>
      <c r="AA1994" s="22" t="s">
        <v>180</v>
      </c>
      <c r="AB1994" s="22" t="s">
        <v>180</v>
      </c>
      <c r="AC1994" s="22" t="s">
        <v>180</v>
      </c>
      <c r="AD1994" s="22" t="s">
        <v>179</v>
      </c>
      <c r="AE1994" s="22" t="s">
        <v>179</v>
      </c>
      <c r="AF1994" s="22" t="s">
        <v>179</v>
      </c>
      <c r="AG1994" s="22" t="s">
        <v>179</v>
      </c>
      <c r="AH1994" s="22" t="s">
        <v>179</v>
      </c>
      <c r="AI1994" s="22" t="s">
        <v>179</v>
      </c>
      <c r="AJ1994" s="22" t="s">
        <v>179</v>
      </c>
      <c r="AK1994" s="22" t="s">
        <v>179</v>
      </c>
      <c r="AL1994" s="22" t="s">
        <v>179</v>
      </c>
      <c r="AM1994" s="22" t="s">
        <v>179</v>
      </c>
      <c r="AN1994" s="22" t="s">
        <v>179</v>
      </c>
      <c r="AO1994" s="22" t="s">
        <v>180</v>
      </c>
      <c r="AP1994" s="22">
        <v>0</v>
      </c>
      <c r="AQ1994" s="22" t="s">
        <v>180</v>
      </c>
      <c r="AR1994" s="47" t="e">
        <f t="shared" si="126"/>
        <v>#DIV/0!</v>
      </c>
      <c r="AS1994" s="47" t="e">
        <f t="shared" si="127"/>
        <v>#DIV/0!</v>
      </c>
    </row>
    <row r="1995" spans="1:45" x14ac:dyDescent="0.25">
      <c r="A1995" s="22" t="s">
        <v>4371</v>
      </c>
      <c r="B1995" s="23" t="s">
        <v>4372</v>
      </c>
      <c r="C1995" s="22">
        <v>2</v>
      </c>
      <c r="D1995" s="22">
        <v>1</v>
      </c>
      <c r="E1995" s="22">
        <v>2</v>
      </c>
      <c r="F1995" s="22">
        <v>1</v>
      </c>
      <c r="G1995" s="22">
        <v>1</v>
      </c>
      <c r="H1995" s="22">
        <v>684</v>
      </c>
      <c r="I1995" s="22">
        <v>77.2</v>
      </c>
      <c r="J1995" s="22">
        <v>6.74</v>
      </c>
      <c r="K1995" s="22">
        <v>0</v>
      </c>
      <c r="L1995" s="22">
        <v>0</v>
      </c>
      <c r="M1995" s="22">
        <v>1</v>
      </c>
      <c r="N1995" s="22">
        <v>1</v>
      </c>
      <c r="O1995" s="22">
        <v>0</v>
      </c>
      <c r="P1995" s="48" t="e">
        <f t="shared" si="124"/>
        <v>#DIV/0!</v>
      </c>
      <c r="Q1995" s="48" t="e">
        <f t="shared" si="125"/>
        <v>#DIV/0!</v>
      </c>
      <c r="R1995" s="22" t="s">
        <v>180</v>
      </c>
      <c r="S1995" s="22" t="s">
        <v>180</v>
      </c>
      <c r="T1995" s="22" t="s">
        <v>180</v>
      </c>
      <c r="U1995" s="22" t="s">
        <v>180</v>
      </c>
      <c r="V1995" s="22" t="s">
        <v>180</v>
      </c>
      <c r="W1995" s="22" t="s">
        <v>180</v>
      </c>
      <c r="X1995" s="22" t="s">
        <v>180</v>
      </c>
      <c r="Y1995" s="22" t="s">
        <v>180</v>
      </c>
      <c r="Z1995" s="22" t="s">
        <v>180</v>
      </c>
      <c r="AA1995" s="22" t="s">
        <v>180</v>
      </c>
      <c r="AB1995" s="22" t="s">
        <v>180</v>
      </c>
      <c r="AC1995" s="22" t="s">
        <v>180</v>
      </c>
      <c r="AD1995" s="22" t="s">
        <v>179</v>
      </c>
      <c r="AE1995" s="22" t="s">
        <v>179</v>
      </c>
      <c r="AF1995" s="22" t="s">
        <v>179</v>
      </c>
      <c r="AG1995" s="22" t="s">
        <v>179</v>
      </c>
      <c r="AH1995" s="22" t="s">
        <v>179</v>
      </c>
      <c r="AI1995" s="22" t="s">
        <v>179</v>
      </c>
      <c r="AJ1995" s="22" t="s">
        <v>179</v>
      </c>
      <c r="AK1995" s="22" t="s">
        <v>179</v>
      </c>
      <c r="AL1995" s="22" t="s">
        <v>179</v>
      </c>
      <c r="AM1995" s="22" t="s">
        <v>179</v>
      </c>
      <c r="AN1995" s="22" t="s">
        <v>179</v>
      </c>
      <c r="AO1995" s="22" t="s">
        <v>180</v>
      </c>
      <c r="AP1995" s="22">
        <v>0</v>
      </c>
      <c r="AQ1995" s="22" t="s">
        <v>180</v>
      </c>
      <c r="AR1995" s="47" t="e">
        <f t="shared" si="126"/>
        <v>#DIV/0!</v>
      </c>
      <c r="AS1995" s="47" t="e">
        <f t="shared" si="127"/>
        <v>#DIV/0!</v>
      </c>
    </row>
    <row r="1996" spans="1:45" x14ac:dyDescent="0.25">
      <c r="A1996" s="22" t="s">
        <v>4373</v>
      </c>
      <c r="B1996" s="23" t="s">
        <v>4374</v>
      </c>
      <c r="C1996" s="22">
        <v>18</v>
      </c>
      <c r="D1996" s="22">
        <v>6</v>
      </c>
      <c r="E1996" s="22">
        <v>35</v>
      </c>
      <c r="F1996" s="22">
        <v>6</v>
      </c>
      <c r="G1996" s="22">
        <v>1</v>
      </c>
      <c r="H1996" s="22">
        <v>392</v>
      </c>
      <c r="I1996" s="22">
        <v>42.3</v>
      </c>
      <c r="J1996" s="22">
        <v>5.26</v>
      </c>
      <c r="K1996" s="22">
        <v>238</v>
      </c>
      <c r="L1996" s="22">
        <v>71.86</v>
      </c>
      <c r="M1996" s="22">
        <v>6</v>
      </c>
      <c r="N1996" s="22">
        <v>6</v>
      </c>
      <c r="O1996" s="22">
        <v>0</v>
      </c>
      <c r="P1996" s="48">
        <f t="shared" si="124"/>
        <v>2039.1199999999997</v>
      </c>
      <c r="Q1996" s="48">
        <f t="shared" si="125"/>
        <v>2194.8000000000002</v>
      </c>
      <c r="R1996" s="22">
        <v>5.41</v>
      </c>
      <c r="S1996" s="22">
        <v>5.56</v>
      </c>
      <c r="T1996" s="22">
        <v>2115.1999999999998</v>
      </c>
      <c r="U1996" s="22">
        <v>2090.6</v>
      </c>
      <c r="V1996" s="22">
        <v>2156.6999999999998</v>
      </c>
      <c r="W1996" s="22">
        <v>1929.3</v>
      </c>
      <c r="X1996" s="22">
        <v>1903.8</v>
      </c>
      <c r="Y1996" s="22">
        <v>2187.4</v>
      </c>
      <c r="Z1996" s="22">
        <v>2108.6999999999998</v>
      </c>
      <c r="AA1996" s="22">
        <v>2057.6</v>
      </c>
      <c r="AB1996" s="22">
        <v>2252.8000000000002</v>
      </c>
      <c r="AC1996" s="22">
        <v>2367.5</v>
      </c>
      <c r="AD1996" s="22" t="s">
        <v>179</v>
      </c>
      <c r="AE1996" s="22" t="s">
        <v>179</v>
      </c>
      <c r="AF1996" s="22" t="s">
        <v>179</v>
      </c>
      <c r="AG1996" s="22" t="s">
        <v>179</v>
      </c>
      <c r="AH1996" s="22" t="s">
        <v>179</v>
      </c>
      <c r="AI1996" s="22" t="s">
        <v>179</v>
      </c>
      <c r="AJ1996" s="22" t="s">
        <v>179</v>
      </c>
      <c r="AK1996" s="22" t="s">
        <v>179</v>
      </c>
      <c r="AL1996" s="22" t="s">
        <v>179</v>
      </c>
      <c r="AM1996" s="22" t="s">
        <v>179</v>
      </c>
      <c r="AN1996" s="22" t="s">
        <v>179</v>
      </c>
      <c r="AO1996" s="22" t="s">
        <v>180</v>
      </c>
      <c r="AP1996" s="22">
        <v>0</v>
      </c>
      <c r="AQ1996" s="22" t="s">
        <v>180</v>
      </c>
      <c r="AR1996" s="47">
        <f t="shared" si="126"/>
        <v>1.0763466593432465</v>
      </c>
      <c r="AS1996" s="47">
        <f t="shared" si="127"/>
        <v>0.20664215319329601</v>
      </c>
    </row>
    <row r="1997" spans="1:45" x14ac:dyDescent="0.25">
      <c r="A1997" s="22" t="s">
        <v>4375</v>
      </c>
      <c r="B1997" s="23" t="s">
        <v>4376</v>
      </c>
      <c r="C1997" s="22">
        <v>12</v>
      </c>
      <c r="D1997" s="22">
        <v>4</v>
      </c>
      <c r="E1997" s="22">
        <v>9</v>
      </c>
      <c r="F1997" s="22">
        <v>4</v>
      </c>
      <c r="G1997" s="22">
        <v>1</v>
      </c>
      <c r="H1997" s="22">
        <v>379</v>
      </c>
      <c r="I1997" s="22">
        <v>43.2</v>
      </c>
      <c r="J1997" s="22">
        <v>6.77</v>
      </c>
      <c r="K1997" s="22">
        <v>39</v>
      </c>
      <c r="L1997" s="22">
        <v>19.16</v>
      </c>
      <c r="M1997" s="22">
        <v>4</v>
      </c>
      <c r="N1997" s="22">
        <v>4</v>
      </c>
      <c r="O1997" s="22">
        <v>0</v>
      </c>
      <c r="P1997" s="48">
        <f t="shared" si="124"/>
        <v>319.39999999999998</v>
      </c>
      <c r="Q1997" s="48">
        <f t="shared" si="125"/>
        <v>319.68</v>
      </c>
      <c r="R1997" s="22">
        <v>6.71</v>
      </c>
      <c r="S1997" s="22">
        <v>4.42</v>
      </c>
      <c r="T1997" s="22">
        <v>343.3</v>
      </c>
      <c r="U1997" s="22">
        <v>322.2</v>
      </c>
      <c r="V1997" s="22">
        <v>317.10000000000002</v>
      </c>
      <c r="W1997" s="22">
        <v>281.7</v>
      </c>
      <c r="X1997" s="22">
        <v>332.7</v>
      </c>
      <c r="Y1997" s="22">
        <v>323.2</v>
      </c>
      <c r="Z1997" s="22">
        <v>298.2</v>
      </c>
      <c r="AA1997" s="22">
        <v>329.5</v>
      </c>
      <c r="AB1997" s="22">
        <v>313.89999999999998</v>
      </c>
      <c r="AC1997" s="22">
        <v>333.6</v>
      </c>
      <c r="AD1997" s="22" t="s">
        <v>179</v>
      </c>
      <c r="AE1997" s="22" t="s">
        <v>179</v>
      </c>
      <c r="AF1997" s="22" t="s">
        <v>179</v>
      </c>
      <c r="AG1997" s="22" t="s">
        <v>179</v>
      </c>
      <c r="AH1997" s="22" t="s">
        <v>179</v>
      </c>
      <c r="AI1997" s="22" t="s">
        <v>179</v>
      </c>
      <c r="AJ1997" s="22" t="s">
        <v>179</v>
      </c>
      <c r="AK1997" s="22" t="s">
        <v>179</v>
      </c>
      <c r="AL1997" s="22" t="s">
        <v>179</v>
      </c>
      <c r="AM1997" s="22" t="s">
        <v>179</v>
      </c>
      <c r="AN1997" s="22" t="s">
        <v>179</v>
      </c>
      <c r="AO1997" s="22" t="s">
        <v>180</v>
      </c>
      <c r="AP1997" s="22">
        <v>0</v>
      </c>
      <c r="AQ1997" s="22" t="s">
        <v>180</v>
      </c>
      <c r="AR1997" s="47">
        <f t="shared" si="126"/>
        <v>1.0008766437069507</v>
      </c>
      <c r="AS1997" s="47">
        <f t="shared" si="127"/>
        <v>0.9798471607372532</v>
      </c>
    </row>
    <row r="1998" spans="1:45" x14ac:dyDescent="0.25">
      <c r="A1998" s="22" t="s">
        <v>4377</v>
      </c>
      <c r="B1998" s="23" t="s">
        <v>4378</v>
      </c>
      <c r="C1998" s="22">
        <v>2</v>
      </c>
      <c r="D1998" s="22">
        <v>1</v>
      </c>
      <c r="E1998" s="22">
        <v>2</v>
      </c>
      <c r="F1998" s="22">
        <v>1</v>
      </c>
      <c r="G1998" s="22">
        <v>1</v>
      </c>
      <c r="H1998" s="22">
        <v>368</v>
      </c>
      <c r="I1998" s="22">
        <v>41.4</v>
      </c>
      <c r="J1998" s="22">
        <v>9.74</v>
      </c>
      <c r="K1998" s="22">
        <v>0</v>
      </c>
      <c r="L1998" s="22">
        <v>2.23</v>
      </c>
      <c r="M1998" s="22">
        <v>1</v>
      </c>
      <c r="N1998" s="22">
        <v>1</v>
      </c>
      <c r="O1998" s="22">
        <v>0</v>
      </c>
      <c r="P1998" s="48" t="e">
        <f t="shared" si="124"/>
        <v>#DIV/0!</v>
      </c>
      <c r="Q1998" s="48" t="e">
        <f t="shared" si="125"/>
        <v>#DIV/0!</v>
      </c>
      <c r="R1998" s="22" t="s">
        <v>180</v>
      </c>
      <c r="S1998" s="22" t="s">
        <v>180</v>
      </c>
      <c r="T1998" s="22" t="s">
        <v>180</v>
      </c>
      <c r="U1998" s="22" t="s">
        <v>180</v>
      </c>
      <c r="V1998" s="22" t="s">
        <v>180</v>
      </c>
      <c r="W1998" s="22" t="s">
        <v>180</v>
      </c>
      <c r="X1998" s="22" t="s">
        <v>180</v>
      </c>
      <c r="Y1998" s="22" t="s">
        <v>180</v>
      </c>
      <c r="Z1998" s="22" t="s">
        <v>180</v>
      </c>
      <c r="AA1998" s="22" t="s">
        <v>180</v>
      </c>
      <c r="AB1998" s="22" t="s">
        <v>180</v>
      </c>
      <c r="AC1998" s="22" t="s">
        <v>180</v>
      </c>
      <c r="AD1998" s="22" t="s">
        <v>179</v>
      </c>
      <c r="AE1998" s="22" t="s">
        <v>179</v>
      </c>
      <c r="AF1998" s="22" t="s">
        <v>179</v>
      </c>
      <c r="AG1998" s="22" t="s">
        <v>179</v>
      </c>
      <c r="AH1998" s="22" t="s">
        <v>179</v>
      </c>
      <c r="AI1998" s="22" t="s">
        <v>179</v>
      </c>
      <c r="AJ1998" s="22" t="s">
        <v>179</v>
      </c>
      <c r="AK1998" s="22" t="s">
        <v>179</v>
      </c>
      <c r="AL1998" s="22" t="s">
        <v>179</v>
      </c>
      <c r="AM1998" s="22" t="s">
        <v>179</v>
      </c>
      <c r="AN1998" s="22" t="s">
        <v>179</v>
      </c>
      <c r="AO1998" s="22" t="s">
        <v>180</v>
      </c>
      <c r="AP1998" s="22">
        <v>0</v>
      </c>
      <c r="AQ1998" s="22" t="s">
        <v>180</v>
      </c>
      <c r="AR1998" s="47" t="e">
        <f t="shared" si="126"/>
        <v>#DIV/0!</v>
      </c>
      <c r="AS1998" s="47" t="e">
        <f t="shared" si="127"/>
        <v>#DIV/0!</v>
      </c>
    </row>
    <row r="1999" spans="1:45" x14ac:dyDescent="0.25">
      <c r="A1999" s="22" t="s">
        <v>4379</v>
      </c>
      <c r="B1999" s="23" t="s">
        <v>4380</v>
      </c>
      <c r="C1999" s="22">
        <v>76</v>
      </c>
      <c r="D1999" s="22">
        <v>8</v>
      </c>
      <c r="E1999" s="22">
        <v>323</v>
      </c>
      <c r="F1999" s="22">
        <v>8</v>
      </c>
      <c r="G1999" s="22">
        <v>1</v>
      </c>
      <c r="H1999" s="22">
        <v>135</v>
      </c>
      <c r="I1999" s="22">
        <v>14.9</v>
      </c>
      <c r="J1999" s="22">
        <v>5.49</v>
      </c>
      <c r="K1999" s="22">
        <v>2735</v>
      </c>
      <c r="L1999" s="22">
        <v>683.74</v>
      </c>
      <c r="M1999" s="22">
        <v>8</v>
      </c>
      <c r="N1999" s="22">
        <v>8</v>
      </c>
      <c r="O1999" s="22">
        <v>0</v>
      </c>
      <c r="P1999" s="48">
        <f t="shared" si="124"/>
        <v>24329.879999999997</v>
      </c>
      <c r="Q1999" s="48">
        <f t="shared" si="125"/>
        <v>24575.7</v>
      </c>
      <c r="R1999" s="22">
        <v>5.8</v>
      </c>
      <c r="S1999" s="22">
        <v>3.65</v>
      </c>
      <c r="T1999" s="22">
        <v>25516</v>
      </c>
      <c r="U1999" s="22">
        <v>22766.3</v>
      </c>
      <c r="V1999" s="22">
        <v>25761</v>
      </c>
      <c r="W1999" s="22">
        <v>23330</v>
      </c>
      <c r="X1999" s="22">
        <v>24276.1</v>
      </c>
      <c r="Y1999" s="22">
        <v>25501.7</v>
      </c>
      <c r="Z1999" s="22">
        <v>24890.1</v>
      </c>
      <c r="AA1999" s="22">
        <v>25196</v>
      </c>
      <c r="AB1999" s="22">
        <v>23378.7</v>
      </c>
      <c r="AC1999" s="22">
        <v>23912</v>
      </c>
      <c r="AD1999" s="22" t="s">
        <v>179</v>
      </c>
      <c r="AE1999" s="22" t="s">
        <v>179</v>
      </c>
      <c r="AF1999" s="22" t="s">
        <v>179</v>
      </c>
      <c r="AG1999" s="22" t="s">
        <v>179</v>
      </c>
      <c r="AH1999" s="22" t="s">
        <v>179</v>
      </c>
      <c r="AI1999" s="22" t="s">
        <v>179</v>
      </c>
      <c r="AJ1999" s="22" t="s">
        <v>179</v>
      </c>
      <c r="AK1999" s="22" t="s">
        <v>179</v>
      </c>
      <c r="AL1999" s="22" t="s">
        <v>179</v>
      </c>
      <c r="AM1999" s="22" t="s">
        <v>179</v>
      </c>
      <c r="AN1999" s="22" t="s">
        <v>179</v>
      </c>
      <c r="AO1999" s="22" t="s">
        <v>180</v>
      </c>
      <c r="AP1999" s="22">
        <v>0</v>
      </c>
      <c r="AQ1999" s="22" t="s">
        <v>180</v>
      </c>
      <c r="AR1999" s="47">
        <f t="shared" si="126"/>
        <v>1.0101036256652316</v>
      </c>
      <c r="AS1999" s="47">
        <f t="shared" si="127"/>
        <v>0.63747481882783785</v>
      </c>
    </row>
    <row r="2000" spans="1:45" x14ac:dyDescent="0.25">
      <c r="A2000" s="22" t="s">
        <v>4381</v>
      </c>
      <c r="B2000" s="23" t="s">
        <v>4382</v>
      </c>
      <c r="C2000" s="22">
        <v>16</v>
      </c>
      <c r="D2000" s="22">
        <v>4</v>
      </c>
      <c r="E2000" s="22">
        <v>8</v>
      </c>
      <c r="F2000" s="22">
        <v>4</v>
      </c>
      <c r="G2000" s="22">
        <v>1</v>
      </c>
      <c r="H2000" s="22">
        <v>264</v>
      </c>
      <c r="I2000" s="22">
        <v>27.5</v>
      </c>
      <c r="J2000" s="22">
        <v>8.3800000000000008</v>
      </c>
      <c r="K2000" s="22">
        <v>71</v>
      </c>
      <c r="L2000" s="22">
        <v>16.11</v>
      </c>
      <c r="M2000" s="22">
        <v>4</v>
      </c>
      <c r="N2000" s="22">
        <v>4</v>
      </c>
      <c r="O2000" s="22">
        <v>0</v>
      </c>
      <c r="P2000" s="48">
        <f t="shared" si="124"/>
        <v>649.22</v>
      </c>
      <c r="Q2000" s="48">
        <f t="shared" si="125"/>
        <v>718.6400000000001</v>
      </c>
      <c r="R2000" s="22">
        <v>11.05</v>
      </c>
      <c r="S2000" s="22">
        <v>12.79</v>
      </c>
      <c r="T2000" s="22">
        <v>663.3</v>
      </c>
      <c r="U2000" s="22">
        <v>559.79999999999995</v>
      </c>
      <c r="V2000" s="22">
        <v>746.4</v>
      </c>
      <c r="W2000" s="22">
        <v>679.8</v>
      </c>
      <c r="X2000" s="22">
        <v>596.79999999999995</v>
      </c>
      <c r="Y2000" s="22">
        <v>654.5</v>
      </c>
      <c r="Z2000" s="22">
        <v>690.1</v>
      </c>
      <c r="AA2000" s="22">
        <v>637.5</v>
      </c>
      <c r="AB2000" s="22">
        <v>745.7</v>
      </c>
      <c r="AC2000" s="22">
        <v>865.4</v>
      </c>
      <c r="AD2000" s="22" t="s">
        <v>179</v>
      </c>
      <c r="AE2000" s="22" t="s">
        <v>179</v>
      </c>
      <c r="AF2000" s="22" t="s">
        <v>179</v>
      </c>
      <c r="AG2000" s="22" t="s">
        <v>179</v>
      </c>
      <c r="AH2000" s="22" t="s">
        <v>179</v>
      </c>
      <c r="AI2000" s="22" t="s">
        <v>179</v>
      </c>
      <c r="AJ2000" s="22" t="s">
        <v>179</v>
      </c>
      <c r="AK2000" s="22" t="s">
        <v>179</v>
      </c>
      <c r="AL2000" s="22" t="s">
        <v>179</v>
      </c>
      <c r="AM2000" s="22" t="s">
        <v>179</v>
      </c>
      <c r="AN2000" s="22" t="s">
        <v>179</v>
      </c>
      <c r="AO2000" s="22" t="s">
        <v>180</v>
      </c>
      <c r="AP2000" s="22">
        <v>0</v>
      </c>
      <c r="AQ2000" s="22" t="s">
        <v>180</v>
      </c>
      <c r="AR2000" s="47">
        <f t="shared" si="126"/>
        <v>1.1069283139767723</v>
      </c>
      <c r="AS2000" s="47">
        <f t="shared" si="127"/>
        <v>0.3374622352051509</v>
      </c>
    </row>
    <row r="2001" spans="1:45" x14ac:dyDescent="0.25">
      <c r="A2001" s="22" t="s">
        <v>4383</v>
      </c>
      <c r="B2001" s="23" t="s">
        <v>4384</v>
      </c>
      <c r="C2001" s="22">
        <v>7</v>
      </c>
      <c r="D2001" s="22">
        <v>2</v>
      </c>
      <c r="E2001" s="22">
        <v>4</v>
      </c>
      <c r="F2001" s="22">
        <v>2</v>
      </c>
      <c r="G2001" s="22">
        <v>1</v>
      </c>
      <c r="H2001" s="22">
        <v>577</v>
      </c>
      <c r="I2001" s="22">
        <v>64.5</v>
      </c>
      <c r="J2001" s="22">
        <v>5.14</v>
      </c>
      <c r="K2001" s="22">
        <v>147</v>
      </c>
      <c r="L2001" s="22">
        <v>13.98</v>
      </c>
      <c r="M2001" s="22">
        <v>2</v>
      </c>
      <c r="N2001" s="22">
        <v>2</v>
      </c>
      <c r="O2001" s="22">
        <v>0</v>
      </c>
      <c r="P2001" s="48">
        <f t="shared" si="124"/>
        <v>194.7</v>
      </c>
      <c r="Q2001" s="48">
        <f t="shared" si="125"/>
        <v>208.9</v>
      </c>
      <c r="R2001" s="22">
        <v>9.86</v>
      </c>
      <c r="S2001" s="22">
        <v>4.2</v>
      </c>
      <c r="T2001" s="22">
        <v>199.8</v>
      </c>
      <c r="U2001" s="22">
        <v>177.5</v>
      </c>
      <c r="V2001" s="22">
        <v>191.7</v>
      </c>
      <c r="W2001" s="22">
        <v>180</v>
      </c>
      <c r="X2001" s="22">
        <v>224.5</v>
      </c>
      <c r="Y2001" s="22">
        <v>208.5</v>
      </c>
      <c r="Z2001" s="22">
        <v>199.7</v>
      </c>
      <c r="AA2001" s="22">
        <v>200.8</v>
      </c>
      <c r="AB2001" s="22">
        <v>218.6</v>
      </c>
      <c r="AC2001" s="22">
        <v>216.9</v>
      </c>
      <c r="AD2001" s="22" t="s">
        <v>179</v>
      </c>
      <c r="AE2001" s="22" t="s">
        <v>179</v>
      </c>
      <c r="AF2001" s="22" t="s">
        <v>179</v>
      </c>
      <c r="AG2001" s="22" t="s">
        <v>179</v>
      </c>
      <c r="AH2001" s="22" t="s">
        <v>179</v>
      </c>
      <c r="AI2001" s="22" t="s">
        <v>179</v>
      </c>
      <c r="AJ2001" s="22" t="s">
        <v>179</v>
      </c>
      <c r="AK2001" s="22" t="s">
        <v>179</v>
      </c>
      <c r="AL2001" s="22" t="s">
        <v>179</v>
      </c>
      <c r="AM2001" s="22" t="s">
        <v>179</v>
      </c>
      <c r="AN2001" s="22" t="s">
        <v>179</v>
      </c>
      <c r="AO2001" s="22" t="s">
        <v>180</v>
      </c>
      <c r="AP2001" s="22">
        <v>0</v>
      </c>
      <c r="AQ2001" s="22" t="s">
        <v>180</v>
      </c>
      <c r="AR2001" s="47">
        <f t="shared" si="126"/>
        <v>1.0729327170005136</v>
      </c>
      <c r="AS2001" s="47">
        <f t="shared" si="127"/>
        <v>0.1395606016484591</v>
      </c>
    </row>
    <row r="2002" spans="1:45" x14ac:dyDescent="0.25">
      <c r="A2002" s="22" t="s">
        <v>4385</v>
      </c>
      <c r="B2002" s="23" t="s">
        <v>4386</v>
      </c>
      <c r="C2002" s="22">
        <v>3</v>
      </c>
      <c r="D2002" s="22">
        <v>1</v>
      </c>
      <c r="E2002" s="22">
        <v>2</v>
      </c>
      <c r="F2002" s="22">
        <v>1</v>
      </c>
      <c r="G2002" s="22">
        <v>1</v>
      </c>
      <c r="H2002" s="22">
        <v>316</v>
      </c>
      <c r="I2002" s="22">
        <v>36.1</v>
      </c>
      <c r="J2002" s="22">
        <v>8.9499999999999993</v>
      </c>
      <c r="K2002" s="22">
        <v>0</v>
      </c>
      <c r="L2002" s="22">
        <v>3.27</v>
      </c>
      <c r="M2002" s="22">
        <v>1</v>
      </c>
      <c r="N2002" s="22">
        <v>1</v>
      </c>
      <c r="O2002" s="22">
        <v>0</v>
      </c>
      <c r="P2002" s="48">
        <f t="shared" si="124"/>
        <v>90.179999999999993</v>
      </c>
      <c r="Q2002" s="48">
        <f t="shared" si="125"/>
        <v>106.78</v>
      </c>
      <c r="R2002" s="22">
        <v>11.91</v>
      </c>
      <c r="S2002" s="22">
        <v>6.87</v>
      </c>
      <c r="T2002" s="22">
        <v>82.3</v>
      </c>
      <c r="U2002" s="22">
        <v>91.2</v>
      </c>
      <c r="V2002" s="22">
        <v>105.8</v>
      </c>
      <c r="W2002" s="22">
        <v>76.2</v>
      </c>
      <c r="X2002" s="22">
        <v>95.4</v>
      </c>
      <c r="Y2002" s="22">
        <v>106.3</v>
      </c>
      <c r="Z2002" s="22">
        <v>102.3</v>
      </c>
      <c r="AA2002" s="22">
        <v>99.8</v>
      </c>
      <c r="AB2002" s="22">
        <v>106.6</v>
      </c>
      <c r="AC2002" s="22">
        <v>118.9</v>
      </c>
      <c r="AD2002" s="22" t="s">
        <v>179</v>
      </c>
      <c r="AE2002" s="22" t="s">
        <v>179</v>
      </c>
      <c r="AF2002" s="22" t="s">
        <v>179</v>
      </c>
      <c r="AG2002" s="22" t="s">
        <v>179</v>
      </c>
      <c r="AH2002" s="22" t="s">
        <v>179</v>
      </c>
      <c r="AI2002" s="22" t="s">
        <v>179</v>
      </c>
      <c r="AJ2002" s="22" t="s">
        <v>179</v>
      </c>
      <c r="AK2002" s="22" t="s">
        <v>179</v>
      </c>
      <c r="AL2002" s="22" t="s">
        <v>179</v>
      </c>
      <c r="AM2002" s="22" t="s">
        <v>179</v>
      </c>
      <c r="AN2002" s="22" t="s">
        <v>179</v>
      </c>
      <c r="AO2002" s="22" t="s">
        <v>180</v>
      </c>
      <c r="AP2002" s="22">
        <v>0</v>
      </c>
      <c r="AQ2002" s="22" t="s">
        <v>180</v>
      </c>
      <c r="AR2002" s="47">
        <f t="shared" si="126"/>
        <v>1.1840762918607231</v>
      </c>
      <c r="AS2002" s="47">
        <f t="shared" si="127"/>
        <v>6.1919160962573244E-2</v>
      </c>
    </row>
    <row r="2003" spans="1:45" x14ac:dyDescent="0.25">
      <c r="A2003" s="22" t="s">
        <v>4387</v>
      </c>
      <c r="B2003" s="23" t="s">
        <v>4388</v>
      </c>
      <c r="C2003" s="22">
        <v>7</v>
      </c>
      <c r="D2003" s="22">
        <v>2</v>
      </c>
      <c r="E2003" s="22">
        <v>4</v>
      </c>
      <c r="F2003" s="22">
        <v>2</v>
      </c>
      <c r="G2003" s="22">
        <v>1</v>
      </c>
      <c r="H2003" s="22">
        <v>353</v>
      </c>
      <c r="I2003" s="22">
        <v>40</v>
      </c>
      <c r="J2003" s="22">
        <v>9.31</v>
      </c>
      <c r="K2003" s="22">
        <v>41</v>
      </c>
      <c r="L2003" s="22">
        <v>6.42</v>
      </c>
      <c r="M2003" s="22">
        <v>2</v>
      </c>
      <c r="N2003" s="22">
        <v>2</v>
      </c>
      <c r="O2003" s="22">
        <v>0</v>
      </c>
      <c r="P2003" s="48">
        <f t="shared" si="124"/>
        <v>131.10000000000002</v>
      </c>
      <c r="Q2003" s="48">
        <f t="shared" si="125"/>
        <v>155.6</v>
      </c>
      <c r="R2003" s="22">
        <v>8.25</v>
      </c>
      <c r="S2003" s="22">
        <v>9.59</v>
      </c>
      <c r="T2003" s="22">
        <v>126.9</v>
      </c>
      <c r="U2003" s="22">
        <v>144.30000000000001</v>
      </c>
      <c r="V2003" s="22">
        <v>143.1</v>
      </c>
      <c r="W2003" s="22">
        <v>124.1</v>
      </c>
      <c r="X2003" s="22">
        <v>117.1</v>
      </c>
      <c r="Y2003" s="22">
        <v>179.1</v>
      </c>
      <c r="Z2003" s="22">
        <v>153.5</v>
      </c>
      <c r="AA2003" s="22">
        <v>156.30000000000001</v>
      </c>
      <c r="AB2003" s="22">
        <v>137.9</v>
      </c>
      <c r="AC2003" s="22">
        <v>151.19999999999999</v>
      </c>
      <c r="AD2003" s="22" t="s">
        <v>179</v>
      </c>
      <c r="AE2003" s="22" t="s">
        <v>179</v>
      </c>
      <c r="AF2003" s="22" t="s">
        <v>179</v>
      </c>
      <c r="AG2003" s="22" t="s">
        <v>179</v>
      </c>
      <c r="AH2003" s="22" t="s">
        <v>179</v>
      </c>
      <c r="AI2003" s="22" t="s">
        <v>179</v>
      </c>
      <c r="AJ2003" s="22" t="s">
        <v>179</v>
      </c>
      <c r="AK2003" s="22" t="s">
        <v>179</v>
      </c>
      <c r="AL2003" s="22" t="s">
        <v>179</v>
      </c>
      <c r="AM2003" s="22" t="s">
        <v>179</v>
      </c>
      <c r="AN2003" s="22" t="s">
        <v>179</v>
      </c>
      <c r="AO2003" s="22" t="s">
        <v>180</v>
      </c>
      <c r="AP2003" s="22">
        <v>0</v>
      </c>
      <c r="AQ2003" s="22" t="s">
        <v>180</v>
      </c>
      <c r="AR2003" s="47">
        <f t="shared" si="126"/>
        <v>1.1868802440884818</v>
      </c>
      <c r="AS2003" s="47">
        <f t="shared" si="127"/>
        <v>4.0023084319106221E-2</v>
      </c>
    </row>
    <row r="2004" spans="1:45" x14ac:dyDescent="0.25">
      <c r="A2004" s="22" t="s">
        <v>4389</v>
      </c>
      <c r="B2004" s="23" t="s">
        <v>4390</v>
      </c>
      <c r="C2004" s="22">
        <v>33</v>
      </c>
      <c r="D2004" s="22">
        <v>5</v>
      </c>
      <c r="E2004" s="22">
        <v>19</v>
      </c>
      <c r="F2004" s="22">
        <v>5</v>
      </c>
      <c r="G2004" s="22">
        <v>1</v>
      </c>
      <c r="H2004" s="22">
        <v>172</v>
      </c>
      <c r="I2004" s="22">
        <v>18.899999999999999</v>
      </c>
      <c r="J2004" s="22">
        <v>5.35</v>
      </c>
      <c r="K2004" s="22">
        <v>170</v>
      </c>
      <c r="L2004" s="22">
        <v>35.65</v>
      </c>
      <c r="M2004" s="22">
        <v>5</v>
      </c>
      <c r="N2004" s="22">
        <v>5</v>
      </c>
      <c r="O2004" s="22">
        <v>0</v>
      </c>
      <c r="P2004" s="48">
        <f t="shared" si="124"/>
        <v>908.74</v>
      </c>
      <c r="Q2004" s="48">
        <f t="shared" si="125"/>
        <v>928.37999999999988</v>
      </c>
      <c r="R2004" s="22">
        <v>6.15</v>
      </c>
      <c r="S2004" s="22">
        <v>11.04</v>
      </c>
      <c r="T2004" s="22">
        <v>1017</v>
      </c>
      <c r="U2004" s="22">
        <v>893.7</v>
      </c>
      <c r="V2004" s="22">
        <v>878.8</v>
      </c>
      <c r="W2004" s="22">
        <v>890.4</v>
      </c>
      <c r="X2004" s="22">
        <v>863.8</v>
      </c>
      <c r="Y2004" s="22">
        <v>894.9</v>
      </c>
      <c r="Z2004" s="22">
        <v>893.2</v>
      </c>
      <c r="AA2004" s="22">
        <v>865.6</v>
      </c>
      <c r="AB2004" s="22">
        <v>877.7</v>
      </c>
      <c r="AC2004" s="22">
        <v>1110.5</v>
      </c>
      <c r="AD2004" s="22" t="s">
        <v>179</v>
      </c>
      <c r="AE2004" s="22" t="s">
        <v>179</v>
      </c>
      <c r="AF2004" s="22" t="s">
        <v>179</v>
      </c>
      <c r="AG2004" s="22" t="s">
        <v>179</v>
      </c>
      <c r="AH2004" s="22" t="s">
        <v>179</v>
      </c>
      <c r="AI2004" s="22" t="s">
        <v>179</v>
      </c>
      <c r="AJ2004" s="22" t="s">
        <v>179</v>
      </c>
      <c r="AK2004" s="22" t="s">
        <v>179</v>
      </c>
      <c r="AL2004" s="22" t="s">
        <v>179</v>
      </c>
      <c r="AM2004" s="22" t="s">
        <v>179</v>
      </c>
      <c r="AN2004" s="22" t="s">
        <v>179</v>
      </c>
      <c r="AO2004" s="22" t="s">
        <v>180</v>
      </c>
      <c r="AP2004" s="22">
        <v>0</v>
      </c>
      <c r="AQ2004" s="22" t="s">
        <v>180</v>
      </c>
      <c r="AR2004" s="47">
        <f t="shared" si="126"/>
        <v>1.0216123423641523</v>
      </c>
      <c r="AS2004" s="47">
        <f t="shared" si="127"/>
        <v>0.76322997422178762</v>
      </c>
    </row>
    <row r="2005" spans="1:45" x14ac:dyDescent="0.25">
      <c r="A2005" s="22" t="s">
        <v>4391</v>
      </c>
      <c r="B2005" s="23" t="s">
        <v>4392</v>
      </c>
      <c r="C2005" s="22">
        <v>1</v>
      </c>
      <c r="D2005" s="22">
        <v>1</v>
      </c>
      <c r="E2005" s="22">
        <v>4</v>
      </c>
      <c r="F2005" s="22">
        <v>1</v>
      </c>
      <c r="G2005" s="22">
        <v>1</v>
      </c>
      <c r="H2005" s="22">
        <v>463</v>
      </c>
      <c r="I2005" s="22">
        <v>52.2</v>
      </c>
      <c r="J2005" s="22">
        <v>9.01</v>
      </c>
      <c r="K2005" s="22">
        <v>0</v>
      </c>
      <c r="L2005" s="22">
        <v>4.79</v>
      </c>
      <c r="M2005" s="22">
        <v>1</v>
      </c>
      <c r="N2005" s="22">
        <v>1</v>
      </c>
      <c r="O2005" s="22">
        <v>0</v>
      </c>
      <c r="P2005" s="48">
        <f t="shared" si="124"/>
        <v>2921.96</v>
      </c>
      <c r="Q2005" s="48">
        <f t="shared" si="125"/>
        <v>2382.6800000000003</v>
      </c>
      <c r="R2005" s="22">
        <v>7.78</v>
      </c>
      <c r="S2005" s="22">
        <v>9.0399999999999991</v>
      </c>
      <c r="T2005" s="22">
        <v>3202.8</v>
      </c>
      <c r="U2005" s="22">
        <v>2570</v>
      </c>
      <c r="V2005" s="22">
        <v>3006.3</v>
      </c>
      <c r="W2005" s="22">
        <v>2809.2</v>
      </c>
      <c r="X2005" s="22">
        <v>3021.5</v>
      </c>
      <c r="Y2005" s="22">
        <v>2229.8000000000002</v>
      </c>
      <c r="Z2005" s="22">
        <v>2286.8000000000002</v>
      </c>
      <c r="AA2005" s="22">
        <v>2762.3</v>
      </c>
      <c r="AB2005" s="22">
        <v>2330.4</v>
      </c>
      <c r="AC2005" s="22">
        <v>2304.1</v>
      </c>
      <c r="AD2005" s="22" t="s">
        <v>250</v>
      </c>
      <c r="AE2005" s="22" t="s">
        <v>250</v>
      </c>
      <c r="AF2005" s="22" t="s">
        <v>250</v>
      </c>
      <c r="AG2005" s="22" t="s">
        <v>250</v>
      </c>
      <c r="AH2005" s="22" t="s">
        <v>250</v>
      </c>
      <c r="AI2005" s="22" t="s">
        <v>250</v>
      </c>
      <c r="AJ2005" s="22" t="s">
        <v>250</v>
      </c>
      <c r="AK2005" s="22" t="s">
        <v>250</v>
      </c>
      <c r="AL2005" s="22" t="s">
        <v>250</v>
      </c>
      <c r="AM2005" s="22" t="s">
        <v>250</v>
      </c>
      <c r="AN2005" s="22" t="s">
        <v>250</v>
      </c>
      <c r="AO2005" s="22" t="s">
        <v>180</v>
      </c>
      <c r="AP2005" s="22">
        <v>0</v>
      </c>
      <c r="AQ2005" s="22" t="s">
        <v>180</v>
      </c>
      <c r="AR2005" s="47">
        <f t="shared" si="126"/>
        <v>0.81543895193637161</v>
      </c>
      <c r="AS2005" s="47">
        <f t="shared" si="127"/>
        <v>1.7078285846915526E-2</v>
      </c>
    </row>
    <row r="2006" spans="1:45" x14ac:dyDescent="0.25">
      <c r="A2006" s="22" t="s">
        <v>4393</v>
      </c>
      <c r="B2006" s="23" t="s">
        <v>4394</v>
      </c>
      <c r="C2006" s="22">
        <v>3</v>
      </c>
      <c r="D2006" s="22">
        <v>1</v>
      </c>
      <c r="E2006" s="22">
        <v>1</v>
      </c>
      <c r="F2006" s="22">
        <v>1</v>
      </c>
      <c r="G2006" s="22">
        <v>1</v>
      </c>
      <c r="H2006" s="22">
        <v>453</v>
      </c>
      <c r="I2006" s="22">
        <v>51.1</v>
      </c>
      <c r="J2006" s="22">
        <v>8.07</v>
      </c>
      <c r="K2006" s="22">
        <v>0</v>
      </c>
      <c r="L2006" s="22" t="s">
        <v>180</v>
      </c>
      <c r="M2006" s="22">
        <v>1</v>
      </c>
      <c r="N2006" s="22" t="s">
        <v>180</v>
      </c>
      <c r="O2006" s="22">
        <v>0</v>
      </c>
      <c r="P2006" s="48">
        <f t="shared" si="124"/>
        <v>94.34</v>
      </c>
      <c r="Q2006" s="48">
        <f t="shared" si="125"/>
        <v>93.320000000000007</v>
      </c>
      <c r="R2006" s="22">
        <v>5.53</v>
      </c>
      <c r="S2006" s="22">
        <v>7.28</v>
      </c>
      <c r="T2006" s="22">
        <v>88.1</v>
      </c>
      <c r="U2006" s="22">
        <v>93.2</v>
      </c>
      <c r="V2006" s="22">
        <v>94.2</v>
      </c>
      <c r="W2006" s="22">
        <v>103.4</v>
      </c>
      <c r="X2006" s="22">
        <v>92.8</v>
      </c>
      <c r="Y2006" s="22">
        <v>86.5</v>
      </c>
      <c r="Z2006" s="22">
        <v>92.4</v>
      </c>
      <c r="AA2006" s="22">
        <v>87.1</v>
      </c>
      <c r="AB2006" s="22">
        <v>99.8</v>
      </c>
      <c r="AC2006" s="22">
        <v>100.8</v>
      </c>
      <c r="AD2006" s="22" t="s">
        <v>250</v>
      </c>
      <c r="AE2006" s="22" t="s">
        <v>250</v>
      </c>
      <c r="AF2006" s="22" t="s">
        <v>250</v>
      </c>
      <c r="AG2006" s="22" t="s">
        <v>250</v>
      </c>
      <c r="AH2006" s="22" t="s">
        <v>250</v>
      </c>
      <c r="AI2006" s="22" t="s">
        <v>250</v>
      </c>
      <c r="AJ2006" s="22" t="s">
        <v>250</v>
      </c>
      <c r="AK2006" s="22" t="s">
        <v>250</v>
      </c>
      <c r="AL2006" s="22" t="s">
        <v>250</v>
      </c>
      <c r="AM2006" s="22" t="s">
        <v>250</v>
      </c>
      <c r="AN2006" s="22" t="s">
        <v>250</v>
      </c>
      <c r="AO2006" s="22" t="s">
        <v>180</v>
      </c>
      <c r="AP2006" s="22">
        <v>0</v>
      </c>
      <c r="AQ2006" s="22" t="s">
        <v>180</v>
      </c>
      <c r="AR2006" s="47">
        <f t="shared" si="126"/>
        <v>0.98918804324782705</v>
      </c>
      <c r="AS2006" s="47">
        <f t="shared" si="127"/>
        <v>0.70457410525361697</v>
      </c>
    </row>
    <row r="2007" spans="1:45" x14ac:dyDescent="0.25">
      <c r="A2007" s="22" t="s">
        <v>4395</v>
      </c>
      <c r="B2007" s="23" t="s">
        <v>4396</v>
      </c>
      <c r="C2007" s="22">
        <v>15</v>
      </c>
      <c r="D2007" s="22">
        <v>3</v>
      </c>
      <c r="E2007" s="22">
        <v>6</v>
      </c>
      <c r="F2007" s="22">
        <v>2</v>
      </c>
      <c r="G2007" s="22">
        <v>1</v>
      </c>
      <c r="H2007" s="22">
        <v>117</v>
      </c>
      <c r="I2007" s="22">
        <v>13.9</v>
      </c>
      <c r="J2007" s="22">
        <v>8.7899999999999991</v>
      </c>
      <c r="K2007" s="22">
        <v>33</v>
      </c>
      <c r="L2007" s="22">
        <v>9.82</v>
      </c>
      <c r="M2007" s="22">
        <v>3</v>
      </c>
      <c r="N2007" s="22">
        <v>3</v>
      </c>
      <c r="O2007" s="22">
        <v>1</v>
      </c>
      <c r="P2007" s="48">
        <f t="shared" si="124"/>
        <v>305.45999999999992</v>
      </c>
      <c r="Q2007" s="48">
        <f t="shared" si="125"/>
        <v>335.36</v>
      </c>
      <c r="R2007" s="22">
        <v>5.27</v>
      </c>
      <c r="S2007" s="22">
        <v>5.36</v>
      </c>
      <c r="T2007" s="22">
        <v>293.39999999999998</v>
      </c>
      <c r="U2007" s="22">
        <v>293</v>
      </c>
      <c r="V2007" s="22">
        <v>321.7</v>
      </c>
      <c r="W2007" s="22">
        <v>321.60000000000002</v>
      </c>
      <c r="X2007" s="22">
        <v>297.60000000000002</v>
      </c>
      <c r="Y2007" s="22">
        <v>354</v>
      </c>
      <c r="Z2007" s="22">
        <v>326.7</v>
      </c>
      <c r="AA2007" s="22">
        <v>308.5</v>
      </c>
      <c r="AB2007" s="22">
        <v>345.7</v>
      </c>
      <c r="AC2007" s="22">
        <v>341.9</v>
      </c>
      <c r="AD2007" s="22" t="s">
        <v>179</v>
      </c>
      <c r="AE2007" s="22" t="s">
        <v>179</v>
      </c>
      <c r="AF2007" s="22" t="s">
        <v>179</v>
      </c>
      <c r="AG2007" s="22" t="s">
        <v>179</v>
      </c>
      <c r="AH2007" s="22" t="s">
        <v>179</v>
      </c>
      <c r="AI2007" s="22" t="s">
        <v>179</v>
      </c>
      <c r="AJ2007" s="22" t="s">
        <v>179</v>
      </c>
      <c r="AK2007" s="22" t="s">
        <v>179</v>
      </c>
      <c r="AL2007" s="22" t="s">
        <v>179</v>
      </c>
      <c r="AM2007" s="22" t="s">
        <v>179</v>
      </c>
      <c r="AN2007" s="22" t="s">
        <v>179</v>
      </c>
      <c r="AO2007" s="22" t="s">
        <v>180</v>
      </c>
      <c r="AP2007" s="22">
        <v>0</v>
      </c>
      <c r="AQ2007" s="22" t="s">
        <v>180</v>
      </c>
      <c r="AR2007" s="47">
        <f t="shared" si="126"/>
        <v>1.0978851568126762</v>
      </c>
      <c r="AS2007" s="47">
        <f t="shared" si="127"/>
        <v>7.2839011777731319E-2</v>
      </c>
    </row>
    <row r="2008" spans="1:45" x14ac:dyDescent="0.25">
      <c r="A2008" s="22" t="s">
        <v>4397</v>
      </c>
      <c r="B2008" s="23" t="s">
        <v>4398</v>
      </c>
      <c r="C2008" s="22">
        <v>21</v>
      </c>
      <c r="D2008" s="22">
        <v>3</v>
      </c>
      <c r="E2008" s="22">
        <v>6</v>
      </c>
      <c r="F2008" s="22">
        <v>1</v>
      </c>
      <c r="G2008" s="22">
        <v>1</v>
      </c>
      <c r="H2008" s="22">
        <v>117</v>
      </c>
      <c r="I2008" s="22">
        <v>13.7</v>
      </c>
      <c r="J2008" s="22">
        <v>8.1</v>
      </c>
      <c r="K2008" s="22">
        <v>34</v>
      </c>
      <c r="L2008" s="22">
        <v>9.41</v>
      </c>
      <c r="M2008" s="22">
        <v>3</v>
      </c>
      <c r="N2008" s="22">
        <v>3</v>
      </c>
      <c r="O2008" s="22">
        <v>0</v>
      </c>
      <c r="P2008" s="48" t="e">
        <f t="shared" si="124"/>
        <v>#DIV/0!</v>
      </c>
      <c r="Q2008" s="48" t="e">
        <f t="shared" si="125"/>
        <v>#DIV/0!</v>
      </c>
      <c r="R2008" s="22" t="s">
        <v>180</v>
      </c>
      <c r="S2008" s="22" t="s">
        <v>180</v>
      </c>
      <c r="T2008" s="22" t="s">
        <v>180</v>
      </c>
      <c r="U2008" s="22" t="s">
        <v>180</v>
      </c>
      <c r="V2008" s="22" t="s">
        <v>180</v>
      </c>
      <c r="W2008" s="22" t="s">
        <v>180</v>
      </c>
      <c r="X2008" s="22" t="s">
        <v>180</v>
      </c>
      <c r="Y2008" s="22" t="s">
        <v>180</v>
      </c>
      <c r="Z2008" s="22" t="s">
        <v>180</v>
      </c>
      <c r="AA2008" s="22" t="s">
        <v>180</v>
      </c>
      <c r="AB2008" s="22" t="s">
        <v>180</v>
      </c>
      <c r="AC2008" s="22" t="s">
        <v>180</v>
      </c>
      <c r="AD2008" s="22" t="s">
        <v>179</v>
      </c>
      <c r="AE2008" s="22" t="s">
        <v>179</v>
      </c>
      <c r="AF2008" s="22" t="s">
        <v>179</v>
      </c>
      <c r="AG2008" s="22" t="s">
        <v>179</v>
      </c>
      <c r="AH2008" s="22" t="s">
        <v>179</v>
      </c>
      <c r="AI2008" s="22" t="s">
        <v>179</v>
      </c>
      <c r="AJ2008" s="22" t="s">
        <v>179</v>
      </c>
      <c r="AK2008" s="22" t="s">
        <v>179</v>
      </c>
      <c r="AL2008" s="22" t="s">
        <v>179</v>
      </c>
      <c r="AM2008" s="22" t="s">
        <v>179</v>
      </c>
      <c r="AN2008" s="22" t="s">
        <v>179</v>
      </c>
      <c r="AO2008" s="22" t="s">
        <v>180</v>
      </c>
      <c r="AP2008" s="22">
        <v>0</v>
      </c>
      <c r="AQ2008" s="22" t="s">
        <v>180</v>
      </c>
      <c r="AR2008" s="47" t="e">
        <f t="shared" si="126"/>
        <v>#DIV/0!</v>
      </c>
      <c r="AS2008" s="47" t="e">
        <f t="shared" si="127"/>
        <v>#DIV/0!</v>
      </c>
    </row>
    <row r="2009" spans="1:45" x14ac:dyDescent="0.25">
      <c r="A2009" s="22" t="s">
        <v>4399</v>
      </c>
      <c r="B2009" s="23" t="s">
        <v>4400</v>
      </c>
      <c r="C2009" s="22">
        <v>1</v>
      </c>
      <c r="D2009" s="22">
        <v>1</v>
      </c>
      <c r="E2009" s="22">
        <v>1</v>
      </c>
      <c r="F2009" s="22">
        <v>1</v>
      </c>
      <c r="G2009" s="22">
        <v>1</v>
      </c>
      <c r="H2009" s="22">
        <v>960</v>
      </c>
      <c r="I2009" s="22">
        <v>108.1</v>
      </c>
      <c r="J2009" s="22">
        <v>8.2100000000000009</v>
      </c>
      <c r="K2009" s="22" t="s">
        <v>180</v>
      </c>
      <c r="L2009" s="22">
        <v>1.91</v>
      </c>
      <c r="M2009" s="22" t="s">
        <v>180</v>
      </c>
      <c r="N2009" s="22">
        <v>1</v>
      </c>
      <c r="O2009" s="22">
        <v>0</v>
      </c>
      <c r="P2009" s="48" t="e">
        <f t="shared" si="124"/>
        <v>#DIV/0!</v>
      </c>
      <c r="Q2009" s="48" t="e">
        <f t="shared" si="125"/>
        <v>#DIV/0!</v>
      </c>
      <c r="R2009" s="22" t="s">
        <v>180</v>
      </c>
      <c r="S2009" s="22" t="s">
        <v>180</v>
      </c>
      <c r="T2009" s="22" t="s">
        <v>180</v>
      </c>
      <c r="U2009" s="22" t="s">
        <v>180</v>
      </c>
      <c r="V2009" s="22" t="s">
        <v>180</v>
      </c>
      <c r="W2009" s="22" t="s">
        <v>180</v>
      </c>
      <c r="X2009" s="22" t="s">
        <v>180</v>
      </c>
      <c r="Y2009" s="22" t="s">
        <v>180</v>
      </c>
      <c r="Z2009" s="22" t="s">
        <v>180</v>
      </c>
      <c r="AA2009" s="22" t="s">
        <v>180</v>
      </c>
      <c r="AB2009" s="22" t="s">
        <v>180</v>
      </c>
      <c r="AC2009" s="22" t="s">
        <v>180</v>
      </c>
      <c r="AD2009" s="22" t="s">
        <v>179</v>
      </c>
      <c r="AE2009" s="22" t="s">
        <v>179</v>
      </c>
      <c r="AF2009" s="22" t="s">
        <v>179</v>
      </c>
      <c r="AG2009" s="22" t="s">
        <v>179</v>
      </c>
      <c r="AH2009" s="22" t="s">
        <v>179</v>
      </c>
      <c r="AI2009" s="22" t="s">
        <v>179</v>
      </c>
      <c r="AJ2009" s="22" t="s">
        <v>179</v>
      </c>
      <c r="AK2009" s="22" t="s">
        <v>179</v>
      </c>
      <c r="AL2009" s="22" t="s">
        <v>179</v>
      </c>
      <c r="AM2009" s="22" t="s">
        <v>179</v>
      </c>
      <c r="AN2009" s="22" t="s">
        <v>179</v>
      </c>
      <c r="AO2009" s="22" t="s">
        <v>180</v>
      </c>
      <c r="AP2009" s="22">
        <v>0</v>
      </c>
      <c r="AQ2009" s="22" t="s">
        <v>180</v>
      </c>
      <c r="AR2009" s="47" t="e">
        <f t="shared" si="126"/>
        <v>#DIV/0!</v>
      </c>
      <c r="AS2009" s="47" t="e">
        <f t="shared" si="127"/>
        <v>#DIV/0!</v>
      </c>
    </row>
    <row r="2010" spans="1:45" x14ac:dyDescent="0.25">
      <c r="A2010" s="22" t="s">
        <v>4401</v>
      </c>
      <c r="B2010" s="23" t="s">
        <v>4402</v>
      </c>
      <c r="C2010" s="22">
        <v>31</v>
      </c>
      <c r="D2010" s="22">
        <v>13</v>
      </c>
      <c r="E2010" s="22">
        <v>286</v>
      </c>
      <c r="F2010" s="22">
        <v>3</v>
      </c>
      <c r="G2010" s="22">
        <v>1</v>
      </c>
      <c r="H2010" s="22">
        <v>434</v>
      </c>
      <c r="I2010" s="22">
        <v>47.3</v>
      </c>
      <c r="J2010" s="22">
        <v>5.1100000000000003</v>
      </c>
      <c r="K2010" s="22">
        <v>4415</v>
      </c>
      <c r="L2010" s="22">
        <v>643.20000000000005</v>
      </c>
      <c r="M2010" s="22">
        <v>13</v>
      </c>
      <c r="N2010" s="22">
        <v>13</v>
      </c>
      <c r="O2010" s="22">
        <v>0</v>
      </c>
      <c r="P2010" s="48">
        <f t="shared" si="124"/>
        <v>2586.98</v>
      </c>
      <c r="Q2010" s="48">
        <f t="shared" si="125"/>
        <v>2445.3000000000002</v>
      </c>
      <c r="R2010" s="22">
        <v>2.85</v>
      </c>
      <c r="S2010" s="22">
        <v>8.3699999999999992</v>
      </c>
      <c r="T2010" s="22">
        <v>2540.1999999999998</v>
      </c>
      <c r="U2010" s="22">
        <v>2679.2</v>
      </c>
      <c r="V2010" s="22">
        <v>2496.4</v>
      </c>
      <c r="W2010" s="22">
        <v>2573.6999999999998</v>
      </c>
      <c r="X2010" s="22">
        <v>2645.4</v>
      </c>
      <c r="Y2010" s="22">
        <v>2514</v>
      </c>
      <c r="Z2010" s="22">
        <v>2604.5</v>
      </c>
      <c r="AA2010" s="22">
        <v>2584.5</v>
      </c>
      <c r="AB2010" s="22">
        <v>2102.3000000000002</v>
      </c>
      <c r="AC2010" s="22">
        <v>2421.1999999999998</v>
      </c>
      <c r="AD2010" s="22" t="s">
        <v>179</v>
      </c>
      <c r="AE2010" s="22" t="s">
        <v>179</v>
      </c>
      <c r="AF2010" s="22" t="s">
        <v>179</v>
      </c>
      <c r="AG2010" s="22" t="s">
        <v>179</v>
      </c>
      <c r="AH2010" s="22" t="s">
        <v>179</v>
      </c>
      <c r="AI2010" s="22" t="s">
        <v>179</v>
      </c>
      <c r="AJ2010" s="22" t="s">
        <v>179</v>
      </c>
      <c r="AK2010" s="22" t="s">
        <v>179</v>
      </c>
      <c r="AL2010" s="22" t="s">
        <v>179</v>
      </c>
      <c r="AM2010" s="22" t="s">
        <v>179</v>
      </c>
      <c r="AN2010" s="22" t="s">
        <v>179</v>
      </c>
      <c r="AO2010" s="22" t="s">
        <v>1158</v>
      </c>
      <c r="AP2010" s="22">
        <v>0</v>
      </c>
      <c r="AQ2010" s="22" t="s">
        <v>180</v>
      </c>
      <c r="AR2010" s="47">
        <f t="shared" si="126"/>
        <v>0.94523343821753558</v>
      </c>
      <c r="AS2010" s="47">
        <f t="shared" si="127"/>
        <v>0.21586931544009547</v>
      </c>
    </row>
    <row r="2011" spans="1:45" x14ac:dyDescent="0.25">
      <c r="A2011" s="22" t="s">
        <v>4403</v>
      </c>
      <c r="B2011" s="23" t="s">
        <v>4404</v>
      </c>
      <c r="C2011" s="22">
        <v>21</v>
      </c>
      <c r="D2011" s="22">
        <v>2</v>
      </c>
      <c r="E2011" s="22">
        <v>4</v>
      </c>
      <c r="F2011" s="22">
        <v>2</v>
      </c>
      <c r="G2011" s="22">
        <v>1</v>
      </c>
      <c r="H2011" s="22">
        <v>149</v>
      </c>
      <c r="I2011" s="22">
        <v>17.100000000000001</v>
      </c>
      <c r="J2011" s="22">
        <v>5.29</v>
      </c>
      <c r="K2011" s="22">
        <v>47</v>
      </c>
      <c r="L2011" s="22">
        <v>9.66</v>
      </c>
      <c r="M2011" s="22">
        <v>2</v>
      </c>
      <c r="N2011" s="22">
        <v>2</v>
      </c>
      <c r="O2011" s="22">
        <v>0</v>
      </c>
      <c r="P2011" s="48">
        <f t="shared" si="124"/>
        <v>141.34</v>
      </c>
      <c r="Q2011" s="48">
        <f t="shared" si="125"/>
        <v>139.19999999999999</v>
      </c>
      <c r="R2011" s="22">
        <v>12.26</v>
      </c>
      <c r="S2011" s="22">
        <v>7.88</v>
      </c>
      <c r="T2011" s="22">
        <v>165.6</v>
      </c>
      <c r="U2011" s="22">
        <v>118.3</v>
      </c>
      <c r="V2011" s="22">
        <v>142.80000000000001</v>
      </c>
      <c r="W2011" s="22">
        <v>131.5</v>
      </c>
      <c r="X2011" s="22">
        <v>148.5</v>
      </c>
      <c r="Y2011" s="22">
        <v>131.69999999999999</v>
      </c>
      <c r="Z2011" s="22">
        <v>132.4</v>
      </c>
      <c r="AA2011" s="22">
        <v>136.1</v>
      </c>
      <c r="AB2011" s="22">
        <v>137.5</v>
      </c>
      <c r="AC2011" s="22">
        <v>158.30000000000001</v>
      </c>
      <c r="AD2011" s="22" t="s">
        <v>179</v>
      </c>
      <c r="AE2011" s="22" t="s">
        <v>179</v>
      </c>
      <c r="AF2011" s="22" t="s">
        <v>179</v>
      </c>
      <c r="AG2011" s="22" t="s">
        <v>179</v>
      </c>
      <c r="AH2011" s="22" t="s">
        <v>179</v>
      </c>
      <c r="AI2011" s="22" t="s">
        <v>179</v>
      </c>
      <c r="AJ2011" s="22" t="s">
        <v>179</v>
      </c>
      <c r="AK2011" s="22" t="s">
        <v>179</v>
      </c>
      <c r="AL2011" s="22" t="s">
        <v>179</v>
      </c>
      <c r="AM2011" s="22" t="s">
        <v>179</v>
      </c>
      <c r="AN2011" s="22" t="s">
        <v>179</v>
      </c>
      <c r="AO2011" s="22" t="s">
        <v>180</v>
      </c>
      <c r="AP2011" s="22">
        <v>0</v>
      </c>
      <c r="AQ2011" s="22" t="s">
        <v>180</v>
      </c>
      <c r="AR2011" s="47">
        <f t="shared" si="126"/>
        <v>0.98485920475449262</v>
      </c>
      <c r="AS2011" s="47">
        <f t="shared" si="127"/>
        <v>0.81711291104364159</v>
      </c>
    </row>
    <row r="2012" spans="1:45" x14ac:dyDescent="0.25">
      <c r="A2012" s="22" t="s">
        <v>4405</v>
      </c>
      <c r="B2012" s="23" t="s">
        <v>4406</v>
      </c>
      <c r="C2012" s="22">
        <v>38</v>
      </c>
      <c r="D2012" s="22">
        <v>7</v>
      </c>
      <c r="E2012" s="22">
        <v>40</v>
      </c>
      <c r="F2012" s="22">
        <v>7</v>
      </c>
      <c r="G2012" s="22">
        <v>1</v>
      </c>
      <c r="H2012" s="22">
        <v>188</v>
      </c>
      <c r="I2012" s="22">
        <v>21.2</v>
      </c>
      <c r="J2012" s="22">
        <v>5.67</v>
      </c>
      <c r="K2012" s="22">
        <v>354</v>
      </c>
      <c r="L2012" s="22">
        <v>79.849999999999994</v>
      </c>
      <c r="M2012" s="22">
        <v>6</v>
      </c>
      <c r="N2012" s="22">
        <v>7</v>
      </c>
      <c r="O2012" s="22">
        <v>0</v>
      </c>
      <c r="P2012" s="48">
        <f t="shared" si="124"/>
        <v>4079.22</v>
      </c>
      <c r="Q2012" s="48">
        <f t="shared" si="125"/>
        <v>3835.0199999999995</v>
      </c>
      <c r="R2012" s="22">
        <v>5.55</v>
      </c>
      <c r="S2012" s="22">
        <v>8.98</v>
      </c>
      <c r="T2012" s="22">
        <v>4122.1000000000004</v>
      </c>
      <c r="U2012" s="22">
        <v>3822</v>
      </c>
      <c r="V2012" s="22">
        <v>4371.7</v>
      </c>
      <c r="W2012" s="22">
        <v>4142</v>
      </c>
      <c r="X2012" s="22">
        <v>3938.3</v>
      </c>
      <c r="Y2012" s="22">
        <v>3538</v>
      </c>
      <c r="Z2012" s="22">
        <v>3558.4</v>
      </c>
      <c r="AA2012" s="22">
        <v>4035</v>
      </c>
      <c r="AB2012" s="22">
        <v>4338.2</v>
      </c>
      <c r="AC2012" s="22">
        <v>3705.5</v>
      </c>
      <c r="AD2012" s="22" t="s">
        <v>179</v>
      </c>
      <c r="AE2012" s="22" t="s">
        <v>179</v>
      </c>
      <c r="AF2012" s="22" t="s">
        <v>179</v>
      </c>
      <c r="AG2012" s="22" t="s">
        <v>179</v>
      </c>
      <c r="AH2012" s="22" t="s">
        <v>179</v>
      </c>
      <c r="AI2012" s="22" t="s">
        <v>179</v>
      </c>
      <c r="AJ2012" s="22" t="s">
        <v>179</v>
      </c>
      <c r="AK2012" s="22" t="s">
        <v>179</v>
      </c>
      <c r="AL2012" s="22" t="s">
        <v>179</v>
      </c>
      <c r="AM2012" s="22" t="s">
        <v>179</v>
      </c>
      <c r="AN2012" s="22" t="s">
        <v>179</v>
      </c>
      <c r="AO2012" s="22" t="s">
        <v>180</v>
      </c>
      <c r="AP2012" s="22">
        <v>0</v>
      </c>
      <c r="AQ2012" s="22" t="s">
        <v>180</v>
      </c>
      <c r="AR2012" s="47">
        <f t="shared" si="126"/>
        <v>0.9401356141615308</v>
      </c>
      <c r="AS2012" s="47">
        <f t="shared" si="127"/>
        <v>0.12509854960973821</v>
      </c>
    </row>
    <row r="2013" spans="1:45" x14ac:dyDescent="0.25">
      <c r="A2013" s="22" t="s">
        <v>4407</v>
      </c>
      <c r="B2013" s="23" t="s">
        <v>4408</v>
      </c>
      <c r="C2013" s="22">
        <v>37</v>
      </c>
      <c r="D2013" s="22">
        <v>8</v>
      </c>
      <c r="E2013" s="22">
        <v>62</v>
      </c>
      <c r="F2013" s="22">
        <v>7</v>
      </c>
      <c r="G2013" s="22">
        <v>1</v>
      </c>
      <c r="H2013" s="22">
        <v>291</v>
      </c>
      <c r="I2013" s="22">
        <v>32.1</v>
      </c>
      <c r="J2013" s="22">
        <v>5.77</v>
      </c>
      <c r="K2013" s="22">
        <v>836</v>
      </c>
      <c r="L2013" s="22">
        <v>138.9</v>
      </c>
      <c r="M2013" s="22">
        <v>8</v>
      </c>
      <c r="N2013" s="22">
        <v>8</v>
      </c>
      <c r="O2013" s="22">
        <v>0</v>
      </c>
      <c r="P2013" s="48">
        <f t="shared" si="124"/>
        <v>3670.96</v>
      </c>
      <c r="Q2013" s="48">
        <f t="shared" si="125"/>
        <v>3447.9800000000005</v>
      </c>
      <c r="R2013" s="22">
        <v>5.01</v>
      </c>
      <c r="S2013" s="22">
        <v>1.6</v>
      </c>
      <c r="T2013" s="22">
        <v>3372.5</v>
      </c>
      <c r="U2013" s="22">
        <v>3904.8</v>
      </c>
      <c r="V2013" s="22">
        <v>3691.9</v>
      </c>
      <c r="W2013" s="22">
        <v>3772.4</v>
      </c>
      <c r="X2013" s="22">
        <v>3613.2</v>
      </c>
      <c r="Y2013" s="22">
        <v>3469</v>
      </c>
      <c r="Z2013" s="22">
        <v>3495.3</v>
      </c>
      <c r="AA2013" s="22">
        <v>3470.7</v>
      </c>
      <c r="AB2013" s="22">
        <v>3451.7</v>
      </c>
      <c r="AC2013" s="22">
        <v>3353.2</v>
      </c>
      <c r="AD2013" s="22" t="s">
        <v>179</v>
      </c>
      <c r="AE2013" s="22" t="s">
        <v>179</v>
      </c>
      <c r="AF2013" s="22" t="s">
        <v>179</v>
      </c>
      <c r="AG2013" s="22" t="s">
        <v>179</v>
      </c>
      <c r="AH2013" s="22" t="s">
        <v>179</v>
      </c>
      <c r="AI2013" s="22" t="s">
        <v>179</v>
      </c>
      <c r="AJ2013" s="22" t="s">
        <v>179</v>
      </c>
      <c r="AK2013" s="22" t="s">
        <v>179</v>
      </c>
      <c r="AL2013" s="22" t="s">
        <v>179</v>
      </c>
      <c r="AM2013" s="22" t="s">
        <v>179</v>
      </c>
      <c r="AN2013" s="22" t="s">
        <v>179</v>
      </c>
      <c r="AO2013" s="22" t="s">
        <v>180</v>
      </c>
      <c r="AP2013" s="22">
        <v>0</v>
      </c>
      <c r="AQ2013" s="22" t="s">
        <v>180</v>
      </c>
      <c r="AR2013" s="47">
        <f t="shared" si="126"/>
        <v>0.93925839562403302</v>
      </c>
      <c r="AS2013" s="47">
        <f t="shared" si="127"/>
        <v>6.0427512610554249E-2</v>
      </c>
    </row>
    <row r="2014" spans="1:45" x14ac:dyDescent="0.25">
      <c r="A2014" s="22" t="s">
        <v>4409</v>
      </c>
      <c r="B2014" s="23" t="s">
        <v>4410</v>
      </c>
      <c r="C2014" s="22">
        <v>5</v>
      </c>
      <c r="D2014" s="22">
        <v>2</v>
      </c>
      <c r="E2014" s="22">
        <v>4</v>
      </c>
      <c r="F2014" s="22">
        <v>2</v>
      </c>
      <c r="G2014" s="22">
        <v>1</v>
      </c>
      <c r="H2014" s="22">
        <v>265</v>
      </c>
      <c r="I2014" s="22">
        <v>29</v>
      </c>
      <c r="J2014" s="22">
        <v>7.9</v>
      </c>
      <c r="K2014" s="22">
        <v>53</v>
      </c>
      <c r="L2014" s="22">
        <v>8.86</v>
      </c>
      <c r="M2014" s="22">
        <v>2</v>
      </c>
      <c r="N2014" s="22">
        <v>2</v>
      </c>
      <c r="O2014" s="22">
        <v>0</v>
      </c>
      <c r="P2014" s="48">
        <f t="shared" si="124"/>
        <v>187.45999999999998</v>
      </c>
      <c r="Q2014" s="48">
        <f t="shared" si="125"/>
        <v>204.32</v>
      </c>
      <c r="R2014" s="22">
        <v>8.0399999999999991</v>
      </c>
      <c r="S2014" s="22">
        <v>5.92</v>
      </c>
      <c r="T2014" s="22">
        <v>174.1</v>
      </c>
      <c r="U2014" s="22">
        <v>210.6</v>
      </c>
      <c r="V2014" s="22">
        <v>189</v>
      </c>
      <c r="W2014" s="22">
        <v>170.8</v>
      </c>
      <c r="X2014" s="22">
        <v>192.8</v>
      </c>
      <c r="Y2014" s="22">
        <v>217.5</v>
      </c>
      <c r="Z2014" s="22">
        <v>186.7</v>
      </c>
      <c r="AA2014" s="22">
        <v>203.2</v>
      </c>
      <c r="AB2014" s="22">
        <v>200.6</v>
      </c>
      <c r="AC2014" s="22">
        <v>213.6</v>
      </c>
      <c r="AD2014" s="22" t="s">
        <v>179</v>
      </c>
      <c r="AE2014" s="22" t="s">
        <v>179</v>
      </c>
      <c r="AF2014" s="22" t="s">
        <v>179</v>
      </c>
      <c r="AG2014" s="22" t="s">
        <v>179</v>
      </c>
      <c r="AH2014" s="22" t="s">
        <v>179</v>
      </c>
      <c r="AI2014" s="22" t="s">
        <v>179</v>
      </c>
      <c r="AJ2014" s="22" t="s">
        <v>179</v>
      </c>
      <c r="AK2014" s="22" t="s">
        <v>179</v>
      </c>
      <c r="AL2014" s="22" t="s">
        <v>179</v>
      </c>
      <c r="AM2014" s="22" t="s">
        <v>179</v>
      </c>
      <c r="AN2014" s="22" t="s">
        <v>179</v>
      </c>
      <c r="AO2014" s="22" t="s">
        <v>180</v>
      </c>
      <c r="AP2014" s="22">
        <v>0</v>
      </c>
      <c r="AQ2014" s="22" t="s">
        <v>180</v>
      </c>
      <c r="AR2014" s="47">
        <f t="shared" si="126"/>
        <v>1.0899391870265658</v>
      </c>
      <c r="AS2014" s="47">
        <f t="shared" si="127"/>
        <v>0.210111106572826</v>
      </c>
    </row>
    <row r="2015" spans="1:45" x14ac:dyDescent="0.25">
      <c r="A2015" s="22" t="s">
        <v>4411</v>
      </c>
      <c r="B2015" s="23" t="s">
        <v>4412</v>
      </c>
      <c r="C2015" s="22">
        <v>6</v>
      </c>
      <c r="D2015" s="22">
        <v>1</v>
      </c>
      <c r="E2015" s="22">
        <v>4</v>
      </c>
      <c r="F2015" s="22">
        <v>1</v>
      </c>
      <c r="G2015" s="22">
        <v>1</v>
      </c>
      <c r="H2015" s="22">
        <v>101</v>
      </c>
      <c r="I2015" s="22">
        <v>12</v>
      </c>
      <c r="J2015" s="22">
        <v>9.19</v>
      </c>
      <c r="K2015" s="22">
        <v>0</v>
      </c>
      <c r="L2015" s="22">
        <v>4.95</v>
      </c>
      <c r="M2015" s="22">
        <v>1</v>
      </c>
      <c r="N2015" s="22">
        <v>1</v>
      </c>
      <c r="O2015" s="22">
        <v>0</v>
      </c>
      <c r="P2015" s="48">
        <f t="shared" si="124"/>
        <v>352.6</v>
      </c>
      <c r="Q2015" s="48">
        <f t="shared" si="125"/>
        <v>376.23999999999995</v>
      </c>
      <c r="R2015" s="22">
        <v>5.2</v>
      </c>
      <c r="S2015" s="22">
        <v>3.43</v>
      </c>
      <c r="T2015" s="22">
        <v>330.9</v>
      </c>
      <c r="U2015" s="22">
        <v>343.2</v>
      </c>
      <c r="V2015" s="22">
        <v>359.4</v>
      </c>
      <c r="W2015" s="22">
        <v>381.5</v>
      </c>
      <c r="X2015" s="22">
        <v>348</v>
      </c>
      <c r="Y2015" s="22">
        <v>388</v>
      </c>
      <c r="Z2015" s="22">
        <v>382.9</v>
      </c>
      <c r="AA2015" s="22">
        <v>371.2</v>
      </c>
      <c r="AB2015" s="22">
        <v>356</v>
      </c>
      <c r="AC2015" s="22">
        <v>383.1</v>
      </c>
      <c r="AD2015" s="22" t="s">
        <v>179</v>
      </c>
      <c r="AE2015" s="22" t="s">
        <v>179</v>
      </c>
      <c r="AF2015" s="22" t="s">
        <v>179</v>
      </c>
      <c r="AG2015" s="22" t="s">
        <v>179</v>
      </c>
      <c r="AH2015" s="22" t="s">
        <v>179</v>
      </c>
      <c r="AI2015" s="22" t="s">
        <v>179</v>
      </c>
      <c r="AJ2015" s="22" t="s">
        <v>179</v>
      </c>
      <c r="AK2015" s="22" t="s">
        <v>179</v>
      </c>
      <c r="AL2015" s="22" t="s">
        <v>179</v>
      </c>
      <c r="AM2015" s="22" t="s">
        <v>179</v>
      </c>
      <c r="AN2015" s="22" t="s">
        <v>179</v>
      </c>
      <c r="AO2015" s="22" t="s">
        <v>180</v>
      </c>
      <c r="AP2015" s="22">
        <v>0</v>
      </c>
      <c r="AQ2015" s="22" t="s">
        <v>180</v>
      </c>
      <c r="AR2015" s="47">
        <f t="shared" si="126"/>
        <v>1.0670448099829835</v>
      </c>
      <c r="AS2015" s="47">
        <f t="shared" si="127"/>
        <v>0.17256867873480511</v>
      </c>
    </row>
    <row r="2016" spans="1:45" x14ac:dyDescent="0.25">
      <c r="A2016" s="22" t="s">
        <v>4413</v>
      </c>
      <c r="B2016" s="23" t="s">
        <v>4414</v>
      </c>
      <c r="C2016" s="22">
        <v>42</v>
      </c>
      <c r="D2016" s="22">
        <v>12</v>
      </c>
      <c r="E2016" s="22">
        <v>40</v>
      </c>
      <c r="F2016" s="22">
        <v>12</v>
      </c>
      <c r="G2016" s="22">
        <v>1</v>
      </c>
      <c r="H2016" s="22">
        <v>312</v>
      </c>
      <c r="I2016" s="22">
        <v>34.700000000000003</v>
      </c>
      <c r="J2016" s="22">
        <v>5.41</v>
      </c>
      <c r="K2016" s="22">
        <v>206</v>
      </c>
      <c r="L2016" s="22">
        <v>76.77</v>
      </c>
      <c r="M2016" s="22">
        <v>12</v>
      </c>
      <c r="N2016" s="22">
        <v>12</v>
      </c>
      <c r="O2016" s="22">
        <v>0</v>
      </c>
      <c r="P2016" s="48">
        <f t="shared" si="124"/>
        <v>2023.7599999999998</v>
      </c>
      <c r="Q2016" s="48">
        <f t="shared" si="125"/>
        <v>2009.8200000000002</v>
      </c>
      <c r="R2016" s="22">
        <v>4.7300000000000004</v>
      </c>
      <c r="S2016" s="22">
        <v>4.2</v>
      </c>
      <c r="T2016" s="22">
        <v>2034.9</v>
      </c>
      <c r="U2016" s="22">
        <v>1938.1</v>
      </c>
      <c r="V2016" s="22">
        <v>2142.8000000000002</v>
      </c>
      <c r="W2016" s="22">
        <v>1894.5</v>
      </c>
      <c r="X2016" s="22">
        <v>2108.5</v>
      </c>
      <c r="Y2016" s="22">
        <v>2012</v>
      </c>
      <c r="Z2016" s="22">
        <v>1935.3</v>
      </c>
      <c r="AA2016" s="22">
        <v>1915.5</v>
      </c>
      <c r="AB2016" s="22">
        <v>2086</v>
      </c>
      <c r="AC2016" s="22">
        <v>2100.3000000000002</v>
      </c>
      <c r="AD2016" s="22" t="s">
        <v>179</v>
      </c>
      <c r="AE2016" s="22" t="s">
        <v>179</v>
      </c>
      <c r="AF2016" s="22" t="s">
        <v>179</v>
      </c>
      <c r="AG2016" s="22" t="s">
        <v>179</v>
      </c>
      <c r="AH2016" s="22" t="s">
        <v>179</v>
      </c>
      <c r="AI2016" s="22" t="s">
        <v>179</v>
      </c>
      <c r="AJ2016" s="22" t="s">
        <v>179</v>
      </c>
      <c r="AK2016" s="22" t="s">
        <v>179</v>
      </c>
      <c r="AL2016" s="22" t="s">
        <v>179</v>
      </c>
      <c r="AM2016" s="22" t="s">
        <v>179</v>
      </c>
      <c r="AN2016" s="22" t="s">
        <v>179</v>
      </c>
      <c r="AO2016" s="22" t="s">
        <v>180</v>
      </c>
      <c r="AP2016" s="22">
        <v>0</v>
      </c>
      <c r="AQ2016" s="22" t="s">
        <v>180</v>
      </c>
      <c r="AR2016" s="47">
        <f t="shared" si="126"/>
        <v>0.99311183144246373</v>
      </c>
      <c r="AS2016" s="47">
        <f t="shared" si="127"/>
        <v>0.84378838857842697</v>
      </c>
    </row>
    <row r="2017" spans="1:45" x14ac:dyDescent="0.25">
      <c r="A2017" s="22" t="s">
        <v>4415</v>
      </c>
      <c r="B2017" s="23" t="s">
        <v>4416</v>
      </c>
      <c r="C2017" s="22">
        <v>76</v>
      </c>
      <c r="D2017" s="22">
        <v>10</v>
      </c>
      <c r="E2017" s="22">
        <v>49</v>
      </c>
      <c r="F2017" s="22">
        <v>10</v>
      </c>
      <c r="G2017" s="22">
        <v>1</v>
      </c>
      <c r="H2017" s="22">
        <v>123</v>
      </c>
      <c r="I2017" s="22">
        <v>13.2</v>
      </c>
      <c r="J2017" s="22">
        <v>4.6500000000000004</v>
      </c>
      <c r="K2017" s="22">
        <v>535</v>
      </c>
      <c r="L2017" s="22">
        <v>127.08</v>
      </c>
      <c r="M2017" s="22">
        <v>10</v>
      </c>
      <c r="N2017" s="22">
        <v>10</v>
      </c>
      <c r="O2017" s="22">
        <v>0</v>
      </c>
      <c r="P2017" s="48">
        <f t="shared" si="124"/>
        <v>3777.1800000000003</v>
      </c>
      <c r="Q2017" s="48">
        <f t="shared" si="125"/>
        <v>3542.88</v>
      </c>
      <c r="R2017" s="22">
        <v>11.95</v>
      </c>
      <c r="S2017" s="22">
        <v>8.66</v>
      </c>
      <c r="T2017" s="22">
        <v>4572.8999999999996</v>
      </c>
      <c r="U2017" s="22">
        <v>3451.5</v>
      </c>
      <c r="V2017" s="22">
        <v>3659.8</v>
      </c>
      <c r="W2017" s="22">
        <v>3775.8</v>
      </c>
      <c r="X2017" s="22">
        <v>3425.9</v>
      </c>
      <c r="Y2017" s="22">
        <v>3365.7</v>
      </c>
      <c r="Z2017" s="22">
        <v>3331.4</v>
      </c>
      <c r="AA2017" s="22">
        <v>3486.9</v>
      </c>
      <c r="AB2017" s="22">
        <v>4080</v>
      </c>
      <c r="AC2017" s="22">
        <v>3450.4</v>
      </c>
      <c r="AD2017" s="22" t="s">
        <v>179</v>
      </c>
      <c r="AE2017" s="22" t="s">
        <v>179</v>
      </c>
      <c r="AF2017" s="22" t="s">
        <v>179</v>
      </c>
      <c r="AG2017" s="22" t="s">
        <v>179</v>
      </c>
      <c r="AH2017" s="22" t="s">
        <v>179</v>
      </c>
      <c r="AI2017" s="22" t="s">
        <v>179</v>
      </c>
      <c r="AJ2017" s="22" t="s">
        <v>179</v>
      </c>
      <c r="AK2017" s="22" t="s">
        <v>179</v>
      </c>
      <c r="AL2017" s="22" t="s">
        <v>179</v>
      </c>
      <c r="AM2017" s="22" t="s">
        <v>179</v>
      </c>
      <c r="AN2017" s="22" t="s">
        <v>179</v>
      </c>
      <c r="AO2017" s="22" t="s">
        <v>180</v>
      </c>
      <c r="AP2017" s="22">
        <v>0</v>
      </c>
      <c r="AQ2017" s="22" t="s">
        <v>180</v>
      </c>
      <c r="AR2017" s="47">
        <f t="shared" si="126"/>
        <v>0.93796959636554256</v>
      </c>
      <c r="AS2017" s="47">
        <f t="shared" si="127"/>
        <v>0.41340551719812368</v>
      </c>
    </row>
    <row r="2018" spans="1:45" x14ac:dyDescent="0.25">
      <c r="A2018" s="22" t="s">
        <v>4417</v>
      </c>
      <c r="B2018" s="23" t="s">
        <v>4418</v>
      </c>
      <c r="C2018" s="22">
        <v>1</v>
      </c>
      <c r="D2018" s="22">
        <v>2</v>
      </c>
      <c r="E2018" s="22">
        <v>14</v>
      </c>
      <c r="F2018" s="22">
        <v>2</v>
      </c>
      <c r="G2018" s="22">
        <v>1</v>
      </c>
      <c r="H2018" s="22">
        <v>1769</v>
      </c>
      <c r="I2018" s="22">
        <v>197.1</v>
      </c>
      <c r="J2018" s="22">
        <v>5.95</v>
      </c>
      <c r="K2018" s="22">
        <v>37</v>
      </c>
      <c r="L2018" s="22">
        <v>11.68</v>
      </c>
      <c r="M2018" s="22">
        <v>2</v>
      </c>
      <c r="N2018" s="22">
        <v>1</v>
      </c>
      <c r="O2018" s="22">
        <v>0</v>
      </c>
      <c r="P2018" s="48">
        <f t="shared" si="124"/>
        <v>2705.32</v>
      </c>
      <c r="Q2018" s="48">
        <f t="shared" si="125"/>
        <v>2782.38</v>
      </c>
      <c r="R2018" s="22">
        <v>2.44</v>
      </c>
      <c r="S2018" s="22">
        <v>5.92</v>
      </c>
      <c r="T2018" s="22">
        <v>2773.2</v>
      </c>
      <c r="U2018" s="22">
        <v>2780</v>
      </c>
      <c r="V2018" s="22">
        <v>2642</v>
      </c>
      <c r="W2018" s="22">
        <v>2671.5</v>
      </c>
      <c r="X2018" s="22">
        <v>2659.9</v>
      </c>
      <c r="Y2018" s="22">
        <v>2850</v>
      </c>
      <c r="Z2018" s="22">
        <v>3031.6</v>
      </c>
      <c r="AA2018" s="22">
        <v>2711</v>
      </c>
      <c r="AB2018" s="22">
        <v>2601.4</v>
      </c>
      <c r="AC2018" s="22">
        <v>2717.9</v>
      </c>
      <c r="AD2018" s="22" t="s">
        <v>179</v>
      </c>
      <c r="AE2018" s="22" t="s">
        <v>179</v>
      </c>
      <c r="AF2018" s="22" t="s">
        <v>179</v>
      </c>
      <c r="AG2018" s="22" t="s">
        <v>179</v>
      </c>
      <c r="AH2018" s="22" t="s">
        <v>179</v>
      </c>
      <c r="AI2018" s="22" t="s">
        <v>179</v>
      </c>
      <c r="AJ2018" s="22" t="s">
        <v>179</v>
      </c>
      <c r="AK2018" s="22" t="s">
        <v>179</v>
      </c>
      <c r="AL2018" s="22" t="s">
        <v>179</v>
      </c>
      <c r="AM2018" s="22" t="s">
        <v>179</v>
      </c>
      <c r="AN2018" s="22" t="s">
        <v>179</v>
      </c>
      <c r="AO2018" s="22" t="s">
        <v>180</v>
      </c>
      <c r="AP2018" s="22">
        <v>0</v>
      </c>
      <c r="AQ2018" s="22" t="s">
        <v>180</v>
      </c>
      <c r="AR2018" s="47">
        <f t="shared" si="126"/>
        <v>1.0284846154983514</v>
      </c>
      <c r="AS2018" s="47">
        <f t="shared" si="127"/>
        <v>0.20717551118122335</v>
      </c>
    </row>
    <row r="2019" spans="1:45" x14ac:dyDescent="0.25">
      <c r="A2019" s="22" t="s">
        <v>4419</v>
      </c>
      <c r="B2019" s="23" t="s">
        <v>4420</v>
      </c>
      <c r="C2019" s="22">
        <v>4</v>
      </c>
      <c r="D2019" s="22">
        <v>1</v>
      </c>
      <c r="E2019" s="22">
        <v>2</v>
      </c>
      <c r="F2019" s="22">
        <v>1</v>
      </c>
      <c r="G2019" s="22">
        <v>1</v>
      </c>
      <c r="H2019" s="22">
        <v>193</v>
      </c>
      <c r="I2019" s="22">
        <v>20.8</v>
      </c>
      <c r="J2019" s="22">
        <v>5.9</v>
      </c>
      <c r="K2019" s="22">
        <v>0</v>
      </c>
      <c r="L2019" s="22">
        <v>2.59</v>
      </c>
      <c r="M2019" s="22">
        <v>1</v>
      </c>
      <c r="N2019" s="22">
        <v>1</v>
      </c>
      <c r="O2019" s="22">
        <v>0</v>
      </c>
      <c r="P2019" s="48" t="e">
        <f t="shared" si="124"/>
        <v>#DIV/0!</v>
      </c>
      <c r="Q2019" s="48" t="e">
        <f t="shared" si="125"/>
        <v>#DIV/0!</v>
      </c>
      <c r="R2019" s="22" t="s">
        <v>180</v>
      </c>
      <c r="S2019" s="22" t="s">
        <v>180</v>
      </c>
      <c r="T2019" s="22" t="s">
        <v>180</v>
      </c>
      <c r="U2019" s="22" t="s">
        <v>180</v>
      </c>
      <c r="V2019" s="22" t="s">
        <v>180</v>
      </c>
      <c r="W2019" s="22" t="s">
        <v>180</v>
      </c>
      <c r="X2019" s="22" t="s">
        <v>180</v>
      </c>
      <c r="Y2019" s="22" t="s">
        <v>180</v>
      </c>
      <c r="Z2019" s="22" t="s">
        <v>180</v>
      </c>
      <c r="AA2019" s="22" t="s">
        <v>180</v>
      </c>
      <c r="AB2019" s="22" t="s">
        <v>180</v>
      </c>
      <c r="AC2019" s="22" t="s">
        <v>180</v>
      </c>
      <c r="AD2019" s="22" t="s">
        <v>179</v>
      </c>
      <c r="AE2019" s="22" t="s">
        <v>179</v>
      </c>
      <c r="AF2019" s="22" t="s">
        <v>179</v>
      </c>
      <c r="AG2019" s="22" t="s">
        <v>179</v>
      </c>
      <c r="AH2019" s="22" t="s">
        <v>179</v>
      </c>
      <c r="AI2019" s="22" t="s">
        <v>179</v>
      </c>
      <c r="AJ2019" s="22" t="s">
        <v>179</v>
      </c>
      <c r="AK2019" s="22" t="s">
        <v>179</v>
      </c>
      <c r="AL2019" s="22" t="s">
        <v>179</v>
      </c>
      <c r="AM2019" s="22" t="s">
        <v>179</v>
      </c>
      <c r="AN2019" s="22" t="s">
        <v>179</v>
      </c>
      <c r="AO2019" s="22" t="s">
        <v>180</v>
      </c>
      <c r="AP2019" s="22">
        <v>0</v>
      </c>
      <c r="AQ2019" s="22" t="s">
        <v>180</v>
      </c>
      <c r="AR2019" s="47" t="e">
        <f t="shared" si="126"/>
        <v>#DIV/0!</v>
      </c>
      <c r="AS2019" s="47" t="e">
        <f t="shared" si="127"/>
        <v>#DIV/0!</v>
      </c>
    </row>
    <row r="2020" spans="1:45" x14ac:dyDescent="0.25">
      <c r="A2020" s="22" t="s">
        <v>4421</v>
      </c>
      <c r="B2020" s="23" t="s">
        <v>4422</v>
      </c>
      <c r="C2020" s="22">
        <v>37</v>
      </c>
      <c r="D2020" s="22">
        <v>12</v>
      </c>
      <c r="E2020" s="22">
        <v>68</v>
      </c>
      <c r="F2020" s="22">
        <v>12</v>
      </c>
      <c r="G2020" s="22">
        <v>1</v>
      </c>
      <c r="H2020" s="22">
        <v>382</v>
      </c>
      <c r="I2020" s="22">
        <v>43</v>
      </c>
      <c r="J2020" s="22">
        <v>8.76</v>
      </c>
      <c r="K2020" s="22">
        <v>843</v>
      </c>
      <c r="L2020" s="22">
        <v>147.9</v>
      </c>
      <c r="M2020" s="22">
        <v>11</v>
      </c>
      <c r="N2020" s="22">
        <v>10</v>
      </c>
      <c r="O2020" s="22">
        <v>0</v>
      </c>
      <c r="P2020" s="48">
        <f t="shared" si="124"/>
        <v>10419.140000000001</v>
      </c>
      <c r="Q2020" s="48">
        <f t="shared" si="125"/>
        <v>9270.76</v>
      </c>
      <c r="R2020" s="22">
        <v>21.71</v>
      </c>
      <c r="S2020" s="22">
        <v>14.13</v>
      </c>
      <c r="T2020" s="22">
        <v>6533.2</v>
      </c>
      <c r="U2020" s="22">
        <v>12863.3</v>
      </c>
      <c r="V2020" s="22">
        <v>10653.9</v>
      </c>
      <c r="W2020" s="22">
        <v>11611.7</v>
      </c>
      <c r="X2020" s="22">
        <v>10433.6</v>
      </c>
      <c r="Y2020" s="22">
        <v>9902.1</v>
      </c>
      <c r="Z2020" s="22">
        <v>11171.4</v>
      </c>
      <c r="AA2020" s="22">
        <v>7787</v>
      </c>
      <c r="AB2020" s="22">
        <v>8967.6</v>
      </c>
      <c r="AC2020" s="22">
        <v>8525.7000000000007</v>
      </c>
      <c r="AD2020" s="22" t="s">
        <v>179</v>
      </c>
      <c r="AE2020" s="22" t="s">
        <v>179</v>
      </c>
      <c r="AF2020" s="22" t="s">
        <v>179</v>
      </c>
      <c r="AG2020" s="22" t="s">
        <v>179</v>
      </c>
      <c r="AH2020" s="22" t="s">
        <v>179</v>
      </c>
      <c r="AI2020" s="22" t="s">
        <v>179</v>
      </c>
      <c r="AJ2020" s="22" t="s">
        <v>179</v>
      </c>
      <c r="AK2020" s="22" t="s">
        <v>179</v>
      </c>
      <c r="AL2020" s="22" t="s">
        <v>179</v>
      </c>
      <c r="AM2020" s="22" t="s">
        <v>179</v>
      </c>
      <c r="AN2020" s="22" t="s">
        <v>179</v>
      </c>
      <c r="AO2020" s="22" t="s">
        <v>4423</v>
      </c>
      <c r="AP2020" s="22">
        <v>4</v>
      </c>
      <c r="AQ2020" s="22" t="s">
        <v>4423</v>
      </c>
      <c r="AR2020" s="47">
        <f t="shared" si="126"/>
        <v>0.88978169023547038</v>
      </c>
      <c r="AS2020" s="47">
        <f t="shared" si="127"/>
        <v>0.37465702035049303</v>
      </c>
    </row>
    <row r="2021" spans="1:45" x14ac:dyDescent="0.25">
      <c r="A2021" s="22" t="s">
        <v>4424</v>
      </c>
      <c r="B2021" s="23" t="s">
        <v>4425</v>
      </c>
      <c r="C2021" s="22">
        <v>2</v>
      </c>
      <c r="D2021" s="22">
        <v>1</v>
      </c>
      <c r="E2021" s="22">
        <v>3</v>
      </c>
      <c r="F2021" s="22">
        <v>1</v>
      </c>
      <c r="G2021" s="22">
        <v>1</v>
      </c>
      <c r="H2021" s="22">
        <v>417</v>
      </c>
      <c r="I2021" s="22">
        <v>46.3</v>
      </c>
      <c r="J2021" s="22">
        <v>7.53</v>
      </c>
      <c r="K2021" s="22">
        <v>0</v>
      </c>
      <c r="L2021" s="22">
        <v>2.61</v>
      </c>
      <c r="M2021" s="22">
        <v>1</v>
      </c>
      <c r="N2021" s="22">
        <v>1</v>
      </c>
      <c r="O2021" s="22">
        <v>0</v>
      </c>
      <c r="P2021" s="48">
        <f t="shared" si="124"/>
        <v>600.11999999999989</v>
      </c>
      <c r="Q2021" s="48">
        <f t="shared" si="125"/>
        <v>576.00000000000011</v>
      </c>
      <c r="R2021" s="22">
        <v>7.17</v>
      </c>
      <c r="S2021" s="22">
        <v>13.69</v>
      </c>
      <c r="T2021" s="22">
        <v>604.1</v>
      </c>
      <c r="U2021" s="22">
        <v>645</v>
      </c>
      <c r="V2021" s="22">
        <v>639.79999999999995</v>
      </c>
      <c r="W2021" s="22">
        <v>541</v>
      </c>
      <c r="X2021" s="22">
        <v>570.70000000000005</v>
      </c>
      <c r="Y2021" s="22">
        <v>655.6</v>
      </c>
      <c r="Z2021" s="22">
        <v>634.70000000000005</v>
      </c>
      <c r="AA2021" s="22">
        <v>596.4</v>
      </c>
      <c r="AB2021" s="22">
        <v>464.4</v>
      </c>
      <c r="AC2021" s="22">
        <v>528.9</v>
      </c>
      <c r="AD2021" s="22" t="s">
        <v>179</v>
      </c>
      <c r="AE2021" s="22" t="s">
        <v>179</v>
      </c>
      <c r="AF2021" s="22" t="s">
        <v>179</v>
      </c>
      <c r="AG2021" s="22" t="s">
        <v>179</v>
      </c>
      <c r="AH2021" s="22" t="s">
        <v>179</v>
      </c>
      <c r="AI2021" s="22" t="s">
        <v>179</v>
      </c>
      <c r="AJ2021" s="22" t="s">
        <v>179</v>
      </c>
      <c r="AK2021" s="22" t="s">
        <v>179</v>
      </c>
      <c r="AL2021" s="22" t="s">
        <v>179</v>
      </c>
      <c r="AM2021" s="22" t="s">
        <v>179</v>
      </c>
      <c r="AN2021" s="22" t="s">
        <v>179</v>
      </c>
      <c r="AO2021" s="22" t="s">
        <v>180</v>
      </c>
      <c r="AP2021" s="22">
        <v>0</v>
      </c>
      <c r="AQ2021" s="22" t="s">
        <v>180</v>
      </c>
      <c r="AR2021" s="47">
        <f t="shared" si="126"/>
        <v>0.95980803839232187</v>
      </c>
      <c r="AS2021" s="47">
        <f t="shared" si="127"/>
        <v>0.32706257867605254</v>
      </c>
    </row>
    <row r="2022" spans="1:45" x14ac:dyDescent="0.25">
      <c r="A2022" s="22" t="s">
        <v>4426</v>
      </c>
      <c r="B2022" s="23" t="s">
        <v>4427</v>
      </c>
      <c r="C2022" s="22">
        <v>1</v>
      </c>
      <c r="D2022" s="22">
        <v>1</v>
      </c>
      <c r="E2022" s="22">
        <v>1</v>
      </c>
      <c r="F2022" s="22">
        <v>1</v>
      </c>
      <c r="G2022" s="22">
        <v>1</v>
      </c>
      <c r="H2022" s="22">
        <v>440</v>
      </c>
      <c r="I2022" s="22">
        <v>49.6</v>
      </c>
      <c r="J2022" s="22">
        <v>5.48</v>
      </c>
      <c r="K2022" s="22" t="s">
        <v>180</v>
      </c>
      <c r="L2022" s="22">
        <v>2.66</v>
      </c>
      <c r="M2022" s="22" t="s">
        <v>180</v>
      </c>
      <c r="N2022" s="22">
        <v>1</v>
      </c>
      <c r="O2022" s="22">
        <v>0</v>
      </c>
      <c r="P2022" s="48" t="e">
        <f t="shared" si="124"/>
        <v>#DIV/0!</v>
      </c>
      <c r="Q2022" s="48" t="e">
        <f t="shared" si="125"/>
        <v>#DIV/0!</v>
      </c>
      <c r="R2022" s="22" t="s">
        <v>180</v>
      </c>
      <c r="S2022" s="22" t="s">
        <v>180</v>
      </c>
      <c r="T2022" s="22" t="s">
        <v>180</v>
      </c>
      <c r="U2022" s="22" t="s">
        <v>180</v>
      </c>
      <c r="V2022" s="22" t="s">
        <v>180</v>
      </c>
      <c r="W2022" s="22" t="s">
        <v>180</v>
      </c>
      <c r="X2022" s="22" t="s">
        <v>180</v>
      </c>
      <c r="Y2022" s="22" t="s">
        <v>180</v>
      </c>
      <c r="Z2022" s="22" t="s">
        <v>180</v>
      </c>
      <c r="AA2022" s="22" t="s">
        <v>180</v>
      </c>
      <c r="AB2022" s="22" t="s">
        <v>180</v>
      </c>
      <c r="AC2022" s="22" t="s">
        <v>180</v>
      </c>
      <c r="AD2022" s="22" t="s">
        <v>179</v>
      </c>
      <c r="AE2022" s="22" t="s">
        <v>179</v>
      </c>
      <c r="AF2022" s="22" t="s">
        <v>179</v>
      </c>
      <c r="AG2022" s="22" t="s">
        <v>179</v>
      </c>
      <c r="AH2022" s="22" t="s">
        <v>179</v>
      </c>
      <c r="AI2022" s="22" t="s">
        <v>179</v>
      </c>
      <c r="AJ2022" s="22" t="s">
        <v>179</v>
      </c>
      <c r="AK2022" s="22" t="s">
        <v>179</v>
      </c>
      <c r="AL2022" s="22" t="s">
        <v>179</v>
      </c>
      <c r="AM2022" s="22" t="s">
        <v>179</v>
      </c>
      <c r="AN2022" s="22" t="s">
        <v>179</v>
      </c>
      <c r="AO2022" s="22" t="s">
        <v>180</v>
      </c>
      <c r="AP2022" s="22">
        <v>0</v>
      </c>
      <c r="AQ2022" s="22" t="s">
        <v>180</v>
      </c>
      <c r="AR2022" s="47" t="e">
        <f t="shared" si="126"/>
        <v>#DIV/0!</v>
      </c>
      <c r="AS2022" s="47" t="e">
        <f t="shared" si="127"/>
        <v>#DIV/0!</v>
      </c>
    </row>
    <row r="2023" spans="1:45" x14ac:dyDescent="0.25">
      <c r="A2023" s="22" t="s">
        <v>4428</v>
      </c>
      <c r="B2023" s="23" t="s">
        <v>4429</v>
      </c>
      <c r="C2023" s="22">
        <v>1</v>
      </c>
      <c r="D2023" s="22">
        <v>1</v>
      </c>
      <c r="E2023" s="22">
        <v>2</v>
      </c>
      <c r="F2023" s="22">
        <v>1</v>
      </c>
      <c r="G2023" s="22">
        <v>1</v>
      </c>
      <c r="H2023" s="22">
        <v>790</v>
      </c>
      <c r="I2023" s="22">
        <v>88.1</v>
      </c>
      <c r="J2023" s="22">
        <v>6.46</v>
      </c>
      <c r="K2023" s="22">
        <v>0</v>
      </c>
      <c r="L2023" s="22">
        <v>1.94</v>
      </c>
      <c r="M2023" s="22">
        <v>1</v>
      </c>
      <c r="N2023" s="22">
        <v>1</v>
      </c>
      <c r="O2023" s="22">
        <v>0</v>
      </c>
      <c r="P2023" s="48">
        <f t="shared" si="124"/>
        <v>160.88</v>
      </c>
      <c r="Q2023" s="48">
        <f t="shared" si="125"/>
        <v>143.62</v>
      </c>
      <c r="R2023" s="22">
        <v>15.82</v>
      </c>
      <c r="S2023" s="22">
        <v>16.32</v>
      </c>
      <c r="T2023" s="22">
        <v>161.30000000000001</v>
      </c>
      <c r="U2023" s="22">
        <v>139</v>
      </c>
      <c r="V2023" s="22">
        <v>131.5</v>
      </c>
      <c r="W2023" s="22">
        <v>168.7</v>
      </c>
      <c r="X2023" s="22">
        <v>203.9</v>
      </c>
      <c r="Y2023" s="22">
        <v>116</v>
      </c>
      <c r="Z2023" s="22">
        <v>122.8</v>
      </c>
      <c r="AA2023" s="22">
        <v>150.69999999999999</v>
      </c>
      <c r="AB2023" s="22">
        <v>157.5</v>
      </c>
      <c r="AC2023" s="22">
        <v>171.1</v>
      </c>
      <c r="AD2023" s="22" t="s">
        <v>250</v>
      </c>
      <c r="AE2023" s="22" t="s">
        <v>250</v>
      </c>
      <c r="AF2023" s="22" t="s">
        <v>250</v>
      </c>
      <c r="AG2023" s="22" t="s">
        <v>250</v>
      </c>
      <c r="AH2023" s="22" t="s">
        <v>250</v>
      </c>
      <c r="AI2023" s="22" t="s">
        <v>250</v>
      </c>
      <c r="AJ2023" s="22" t="s">
        <v>250</v>
      </c>
      <c r="AK2023" s="22" t="s">
        <v>250</v>
      </c>
      <c r="AL2023" s="22" t="s">
        <v>250</v>
      </c>
      <c r="AM2023" s="22" t="s">
        <v>250</v>
      </c>
      <c r="AN2023" s="22" t="s">
        <v>250</v>
      </c>
      <c r="AO2023" s="22" t="s">
        <v>915</v>
      </c>
      <c r="AP2023" s="22">
        <v>1</v>
      </c>
      <c r="AQ2023" s="22" t="s">
        <v>915</v>
      </c>
      <c r="AR2023" s="47">
        <f t="shared" si="126"/>
        <v>0.89271506713078075</v>
      </c>
      <c r="AS2023" s="47">
        <f t="shared" si="127"/>
        <v>0.18986365233478714</v>
      </c>
    </row>
    <row r="2024" spans="1:45" x14ac:dyDescent="0.25">
      <c r="A2024" s="22" t="s">
        <v>4430</v>
      </c>
      <c r="B2024" s="23" t="s">
        <v>4431</v>
      </c>
      <c r="C2024" s="22">
        <v>8</v>
      </c>
      <c r="D2024" s="22">
        <v>4</v>
      </c>
      <c r="E2024" s="22">
        <v>5</v>
      </c>
      <c r="F2024" s="22">
        <v>4</v>
      </c>
      <c r="G2024" s="22">
        <v>1</v>
      </c>
      <c r="H2024" s="22">
        <v>638</v>
      </c>
      <c r="I2024" s="22">
        <v>72.7</v>
      </c>
      <c r="J2024" s="22">
        <v>6.33</v>
      </c>
      <c r="K2024" s="22" t="s">
        <v>180</v>
      </c>
      <c r="L2024" s="22">
        <v>20.22</v>
      </c>
      <c r="M2024" s="22" t="s">
        <v>180</v>
      </c>
      <c r="N2024" s="22">
        <v>4</v>
      </c>
      <c r="O2024" s="22">
        <v>0</v>
      </c>
      <c r="P2024" s="48">
        <f t="shared" si="124"/>
        <v>402.62</v>
      </c>
      <c r="Q2024" s="48">
        <f t="shared" si="125"/>
        <v>422.36</v>
      </c>
      <c r="R2024" s="22">
        <v>17.059999999999999</v>
      </c>
      <c r="S2024" s="22">
        <v>8.52</v>
      </c>
      <c r="T2024" s="22">
        <v>326.89999999999998</v>
      </c>
      <c r="U2024" s="22">
        <v>475</v>
      </c>
      <c r="V2024" s="22">
        <v>358.4</v>
      </c>
      <c r="W2024" s="22">
        <v>489.1</v>
      </c>
      <c r="X2024" s="22">
        <v>363.7</v>
      </c>
      <c r="Y2024" s="22">
        <v>468.6</v>
      </c>
      <c r="Z2024" s="22">
        <v>368</v>
      </c>
      <c r="AA2024" s="22">
        <v>422.5</v>
      </c>
      <c r="AB2024" s="22">
        <v>431.7</v>
      </c>
      <c r="AC2024" s="22">
        <v>421</v>
      </c>
      <c r="AD2024" s="22" t="s">
        <v>179</v>
      </c>
      <c r="AE2024" s="22" t="s">
        <v>179</v>
      </c>
      <c r="AF2024" s="22" t="s">
        <v>179</v>
      </c>
      <c r="AG2024" s="22" t="s">
        <v>179</v>
      </c>
      <c r="AH2024" s="22" t="s">
        <v>179</v>
      </c>
      <c r="AI2024" s="22" t="s">
        <v>179</v>
      </c>
      <c r="AJ2024" s="22" t="s">
        <v>179</v>
      </c>
      <c r="AK2024" s="22" t="s">
        <v>179</v>
      </c>
      <c r="AL2024" s="22" t="s">
        <v>179</v>
      </c>
      <c r="AM2024" s="22" t="s">
        <v>179</v>
      </c>
      <c r="AN2024" s="22" t="s">
        <v>179</v>
      </c>
      <c r="AO2024" s="22" t="s">
        <v>180</v>
      </c>
      <c r="AP2024" s="22">
        <v>0</v>
      </c>
      <c r="AQ2024" s="22" t="s">
        <v>180</v>
      </c>
      <c r="AR2024" s="47">
        <f t="shared" si="126"/>
        <v>1.0490288609607075</v>
      </c>
      <c r="AS2024" s="47">
        <f t="shared" si="127"/>
        <v>0.68270879195116052</v>
      </c>
    </row>
    <row r="2025" spans="1:45" x14ac:dyDescent="0.25">
      <c r="A2025" s="22" t="s">
        <v>4432</v>
      </c>
      <c r="B2025" s="23" t="s">
        <v>4433</v>
      </c>
      <c r="C2025" s="22">
        <v>20</v>
      </c>
      <c r="D2025" s="22">
        <v>14</v>
      </c>
      <c r="E2025" s="22">
        <v>41</v>
      </c>
      <c r="F2025" s="22">
        <v>13</v>
      </c>
      <c r="G2025" s="22">
        <v>1</v>
      </c>
      <c r="H2025" s="22">
        <v>789</v>
      </c>
      <c r="I2025" s="22">
        <v>88.9</v>
      </c>
      <c r="J2025" s="22">
        <v>6.93</v>
      </c>
      <c r="K2025" s="22">
        <v>187</v>
      </c>
      <c r="L2025" s="22">
        <v>72.14</v>
      </c>
      <c r="M2025" s="22">
        <v>14</v>
      </c>
      <c r="N2025" s="22">
        <v>14</v>
      </c>
      <c r="O2025" s="22">
        <v>0</v>
      </c>
      <c r="P2025" s="48">
        <f t="shared" si="124"/>
        <v>2002.4</v>
      </c>
      <c r="Q2025" s="48">
        <f t="shared" si="125"/>
        <v>2068.0800000000004</v>
      </c>
      <c r="R2025" s="22">
        <v>5.93</v>
      </c>
      <c r="S2025" s="22">
        <v>4.88</v>
      </c>
      <c r="T2025" s="22">
        <v>2158.6</v>
      </c>
      <c r="U2025" s="22">
        <v>1982.8</v>
      </c>
      <c r="V2025" s="22">
        <v>2106.9</v>
      </c>
      <c r="W2025" s="22">
        <v>1856.5</v>
      </c>
      <c r="X2025" s="22">
        <v>1907.2</v>
      </c>
      <c r="Y2025" s="22">
        <v>2186.9</v>
      </c>
      <c r="Z2025" s="22">
        <v>2029.2</v>
      </c>
      <c r="AA2025" s="22">
        <v>1968.3</v>
      </c>
      <c r="AB2025" s="22">
        <v>2164.5</v>
      </c>
      <c r="AC2025" s="22">
        <v>1991.5</v>
      </c>
      <c r="AD2025" s="22" t="s">
        <v>179</v>
      </c>
      <c r="AE2025" s="22" t="s">
        <v>179</v>
      </c>
      <c r="AF2025" s="22" t="s">
        <v>179</v>
      </c>
      <c r="AG2025" s="22" t="s">
        <v>179</v>
      </c>
      <c r="AH2025" s="22" t="s">
        <v>179</v>
      </c>
      <c r="AI2025" s="22" t="s">
        <v>179</v>
      </c>
      <c r="AJ2025" s="22" t="s">
        <v>179</v>
      </c>
      <c r="AK2025" s="22" t="s">
        <v>179</v>
      </c>
      <c r="AL2025" s="22" t="s">
        <v>179</v>
      </c>
      <c r="AM2025" s="22" t="s">
        <v>179</v>
      </c>
      <c r="AN2025" s="22" t="s">
        <v>179</v>
      </c>
      <c r="AO2025" s="22" t="s">
        <v>4434</v>
      </c>
      <c r="AP2025" s="22">
        <v>0</v>
      </c>
      <c r="AQ2025" s="22" t="s">
        <v>180</v>
      </c>
      <c r="AR2025" s="47">
        <f t="shared" si="126"/>
        <v>1.0328006392329205</v>
      </c>
      <c r="AS2025" s="47">
        <f t="shared" si="127"/>
        <v>0.41095073788231923</v>
      </c>
    </row>
    <row r="2026" spans="1:45" x14ac:dyDescent="0.25">
      <c r="A2026" s="22" t="s">
        <v>4435</v>
      </c>
      <c r="B2026" s="23" t="s">
        <v>4436</v>
      </c>
      <c r="C2026" s="22">
        <v>2</v>
      </c>
      <c r="D2026" s="22">
        <v>1</v>
      </c>
      <c r="E2026" s="22">
        <v>2</v>
      </c>
      <c r="F2026" s="22">
        <v>1</v>
      </c>
      <c r="G2026" s="22">
        <v>1</v>
      </c>
      <c r="H2026" s="22">
        <v>386</v>
      </c>
      <c r="I2026" s="22">
        <v>42.5</v>
      </c>
      <c r="J2026" s="22">
        <v>6.19</v>
      </c>
      <c r="K2026" s="22">
        <v>20</v>
      </c>
      <c r="L2026" s="22">
        <v>2.71</v>
      </c>
      <c r="M2026" s="22">
        <v>1</v>
      </c>
      <c r="N2026" s="22">
        <v>1</v>
      </c>
      <c r="O2026" s="22">
        <v>0</v>
      </c>
      <c r="P2026" s="48">
        <f t="shared" si="124"/>
        <v>236.2</v>
      </c>
      <c r="Q2026" s="48">
        <f t="shared" si="125"/>
        <v>242.02000000000004</v>
      </c>
      <c r="R2026" s="22">
        <v>4.5</v>
      </c>
      <c r="S2026" s="22">
        <v>5.03</v>
      </c>
      <c r="T2026" s="22">
        <v>236.3</v>
      </c>
      <c r="U2026" s="22">
        <v>231.7</v>
      </c>
      <c r="V2026" s="22">
        <v>233.3</v>
      </c>
      <c r="W2026" s="22">
        <v>225.7</v>
      </c>
      <c r="X2026" s="22">
        <v>254</v>
      </c>
      <c r="Y2026" s="22">
        <v>254</v>
      </c>
      <c r="Z2026" s="22">
        <v>246.7</v>
      </c>
      <c r="AA2026" s="22">
        <v>239.9</v>
      </c>
      <c r="AB2026" s="22">
        <v>222.1</v>
      </c>
      <c r="AC2026" s="22">
        <v>247.4</v>
      </c>
      <c r="AD2026" s="22" t="s">
        <v>179</v>
      </c>
      <c r="AE2026" s="22" t="s">
        <v>179</v>
      </c>
      <c r="AF2026" s="22" t="s">
        <v>179</v>
      </c>
      <c r="AG2026" s="22" t="s">
        <v>179</v>
      </c>
      <c r="AH2026" s="22" t="s">
        <v>179</v>
      </c>
      <c r="AI2026" s="22" t="s">
        <v>179</v>
      </c>
      <c r="AJ2026" s="22" t="s">
        <v>179</v>
      </c>
      <c r="AK2026" s="22" t="s">
        <v>179</v>
      </c>
      <c r="AL2026" s="22" t="s">
        <v>179</v>
      </c>
      <c r="AM2026" s="22" t="s">
        <v>179</v>
      </c>
      <c r="AN2026" s="22" t="s">
        <v>179</v>
      </c>
      <c r="AO2026" s="22" t="s">
        <v>180</v>
      </c>
      <c r="AP2026" s="22">
        <v>0</v>
      </c>
      <c r="AQ2026" s="22" t="s">
        <v>180</v>
      </c>
      <c r="AR2026" s="47">
        <f t="shared" si="126"/>
        <v>1.0246401354784083</v>
      </c>
      <c r="AS2026" s="47">
        <f t="shared" si="127"/>
        <v>0.29571110539091894</v>
      </c>
    </row>
    <row r="2027" spans="1:45" x14ac:dyDescent="0.25">
      <c r="A2027" s="22" t="s">
        <v>4437</v>
      </c>
      <c r="B2027" s="23" t="s">
        <v>4438</v>
      </c>
      <c r="C2027" s="22">
        <v>5</v>
      </c>
      <c r="D2027" s="22">
        <v>1</v>
      </c>
      <c r="E2027" s="22">
        <v>4</v>
      </c>
      <c r="F2027" s="22">
        <v>1</v>
      </c>
      <c r="G2027" s="22">
        <v>1</v>
      </c>
      <c r="H2027" s="22">
        <v>393</v>
      </c>
      <c r="I2027" s="22">
        <v>44.7</v>
      </c>
      <c r="J2027" s="22">
        <v>8.41</v>
      </c>
      <c r="K2027" s="22">
        <v>31</v>
      </c>
      <c r="L2027" s="22">
        <v>10.32</v>
      </c>
      <c r="M2027" s="22">
        <v>1</v>
      </c>
      <c r="N2027" s="22">
        <v>1</v>
      </c>
      <c r="O2027" s="22">
        <v>0</v>
      </c>
      <c r="P2027" s="48" t="e">
        <f t="shared" si="124"/>
        <v>#DIV/0!</v>
      </c>
      <c r="Q2027" s="48" t="e">
        <f t="shared" si="125"/>
        <v>#DIV/0!</v>
      </c>
      <c r="R2027" s="22" t="s">
        <v>180</v>
      </c>
      <c r="S2027" s="22" t="s">
        <v>180</v>
      </c>
      <c r="T2027" s="22" t="s">
        <v>180</v>
      </c>
      <c r="U2027" s="22" t="s">
        <v>180</v>
      </c>
      <c r="V2027" s="22" t="s">
        <v>180</v>
      </c>
      <c r="W2027" s="22" t="s">
        <v>180</v>
      </c>
      <c r="X2027" s="22" t="s">
        <v>180</v>
      </c>
      <c r="Y2027" s="22" t="s">
        <v>180</v>
      </c>
      <c r="Z2027" s="22" t="s">
        <v>180</v>
      </c>
      <c r="AA2027" s="22" t="s">
        <v>180</v>
      </c>
      <c r="AB2027" s="22" t="s">
        <v>180</v>
      </c>
      <c r="AC2027" s="22" t="s">
        <v>180</v>
      </c>
      <c r="AD2027" s="22" t="s">
        <v>179</v>
      </c>
      <c r="AE2027" s="22" t="s">
        <v>179</v>
      </c>
      <c r="AF2027" s="22" t="s">
        <v>179</v>
      </c>
      <c r="AG2027" s="22" t="s">
        <v>179</v>
      </c>
      <c r="AH2027" s="22" t="s">
        <v>179</v>
      </c>
      <c r="AI2027" s="22" t="s">
        <v>179</v>
      </c>
      <c r="AJ2027" s="22" t="s">
        <v>179</v>
      </c>
      <c r="AK2027" s="22" t="s">
        <v>179</v>
      </c>
      <c r="AL2027" s="22" t="s">
        <v>179</v>
      </c>
      <c r="AM2027" s="22" t="s">
        <v>179</v>
      </c>
      <c r="AN2027" s="22" t="s">
        <v>179</v>
      </c>
      <c r="AO2027" s="22" t="s">
        <v>180</v>
      </c>
      <c r="AP2027" s="22">
        <v>0</v>
      </c>
      <c r="AQ2027" s="22" t="s">
        <v>180</v>
      </c>
      <c r="AR2027" s="47" t="e">
        <f t="shared" si="126"/>
        <v>#DIV/0!</v>
      </c>
      <c r="AS2027" s="47" t="e">
        <f t="shared" si="127"/>
        <v>#DIV/0!</v>
      </c>
    </row>
    <row r="2028" spans="1:45" x14ac:dyDescent="0.25">
      <c r="A2028" s="22" t="s">
        <v>4439</v>
      </c>
      <c r="B2028" s="23" t="s">
        <v>4440</v>
      </c>
      <c r="C2028" s="22">
        <v>22</v>
      </c>
      <c r="D2028" s="22">
        <v>10</v>
      </c>
      <c r="E2028" s="22">
        <v>24</v>
      </c>
      <c r="F2028" s="22">
        <v>10</v>
      </c>
      <c r="G2028" s="22">
        <v>1</v>
      </c>
      <c r="H2028" s="22">
        <v>429</v>
      </c>
      <c r="I2028" s="22">
        <v>49.4</v>
      </c>
      <c r="J2028" s="22">
        <v>6.48</v>
      </c>
      <c r="K2028" s="22">
        <v>102</v>
      </c>
      <c r="L2028" s="22">
        <v>36.880000000000003</v>
      </c>
      <c r="M2028" s="22">
        <v>10</v>
      </c>
      <c r="N2028" s="22">
        <v>10</v>
      </c>
      <c r="O2028" s="22">
        <v>0</v>
      </c>
      <c r="P2028" s="48">
        <f t="shared" si="124"/>
        <v>1315.5600000000002</v>
      </c>
      <c r="Q2028" s="48">
        <f t="shared" si="125"/>
        <v>1315.5800000000002</v>
      </c>
      <c r="R2028" s="22">
        <v>10.42</v>
      </c>
      <c r="S2028" s="22">
        <v>4.2</v>
      </c>
      <c r="T2028" s="22">
        <v>1567.2</v>
      </c>
      <c r="U2028" s="22">
        <v>1279.5999999999999</v>
      </c>
      <c r="V2028" s="22">
        <v>1318.9</v>
      </c>
      <c r="W2028" s="22">
        <v>1159.0999999999999</v>
      </c>
      <c r="X2028" s="22">
        <v>1253</v>
      </c>
      <c r="Y2028" s="22">
        <v>1390.9</v>
      </c>
      <c r="Z2028" s="22">
        <v>1331.2</v>
      </c>
      <c r="AA2028" s="22">
        <v>1266.5999999999999</v>
      </c>
      <c r="AB2028" s="22">
        <v>1333.4</v>
      </c>
      <c r="AC2028" s="22">
        <v>1255.8</v>
      </c>
      <c r="AD2028" s="22" t="s">
        <v>179</v>
      </c>
      <c r="AE2028" s="22" t="s">
        <v>179</v>
      </c>
      <c r="AF2028" s="22" t="s">
        <v>179</v>
      </c>
      <c r="AG2028" s="22" t="s">
        <v>179</v>
      </c>
      <c r="AH2028" s="22" t="s">
        <v>179</v>
      </c>
      <c r="AI2028" s="22" t="s">
        <v>179</v>
      </c>
      <c r="AJ2028" s="22" t="s">
        <v>179</v>
      </c>
      <c r="AK2028" s="22" t="s">
        <v>179</v>
      </c>
      <c r="AL2028" s="22" t="s">
        <v>179</v>
      </c>
      <c r="AM2028" s="22" t="s">
        <v>179</v>
      </c>
      <c r="AN2028" s="22" t="s">
        <v>179</v>
      </c>
      <c r="AO2028" s="22" t="s">
        <v>180</v>
      </c>
      <c r="AP2028" s="22">
        <v>0</v>
      </c>
      <c r="AQ2028" s="22" t="s">
        <v>180</v>
      </c>
      <c r="AR2028" s="47">
        <f t="shared" si="126"/>
        <v>1.0000152026513425</v>
      </c>
      <c r="AS2028" s="47">
        <f t="shared" si="127"/>
        <v>0.99974058355253548</v>
      </c>
    </row>
    <row r="2029" spans="1:45" x14ac:dyDescent="0.25">
      <c r="A2029" s="22" t="s">
        <v>4441</v>
      </c>
      <c r="B2029" s="23" t="s">
        <v>4442</v>
      </c>
      <c r="C2029" s="22">
        <v>21</v>
      </c>
      <c r="D2029" s="22">
        <v>5</v>
      </c>
      <c r="E2029" s="22">
        <v>13</v>
      </c>
      <c r="F2029" s="22">
        <v>5</v>
      </c>
      <c r="G2029" s="22">
        <v>1</v>
      </c>
      <c r="H2029" s="22">
        <v>321</v>
      </c>
      <c r="I2029" s="22">
        <v>35.9</v>
      </c>
      <c r="J2029" s="22">
        <v>6.74</v>
      </c>
      <c r="K2029" s="22">
        <v>138</v>
      </c>
      <c r="L2029" s="22">
        <v>27.18</v>
      </c>
      <c r="M2029" s="22">
        <v>5</v>
      </c>
      <c r="N2029" s="22">
        <v>5</v>
      </c>
      <c r="O2029" s="22">
        <v>0</v>
      </c>
      <c r="P2029" s="48">
        <f t="shared" si="124"/>
        <v>870.07999999999993</v>
      </c>
      <c r="Q2029" s="48">
        <f t="shared" si="125"/>
        <v>884.16000000000008</v>
      </c>
      <c r="R2029" s="22">
        <v>4.6100000000000003</v>
      </c>
      <c r="S2029" s="22">
        <v>4.3</v>
      </c>
      <c r="T2029" s="22">
        <v>938.8</v>
      </c>
      <c r="U2029" s="22">
        <v>886</v>
      </c>
      <c r="V2029" s="22">
        <v>852.5</v>
      </c>
      <c r="W2029" s="22">
        <v>822.7</v>
      </c>
      <c r="X2029" s="22">
        <v>850.4</v>
      </c>
      <c r="Y2029" s="22">
        <v>909.5</v>
      </c>
      <c r="Z2029" s="22">
        <v>892.1</v>
      </c>
      <c r="AA2029" s="22">
        <v>824</v>
      </c>
      <c r="AB2029" s="22">
        <v>921.1</v>
      </c>
      <c r="AC2029" s="22">
        <v>874.1</v>
      </c>
      <c r="AD2029" s="22" t="s">
        <v>179</v>
      </c>
      <c r="AE2029" s="22" t="s">
        <v>179</v>
      </c>
      <c r="AF2029" s="22" t="s">
        <v>179</v>
      </c>
      <c r="AG2029" s="22" t="s">
        <v>179</v>
      </c>
      <c r="AH2029" s="22" t="s">
        <v>179</v>
      </c>
      <c r="AI2029" s="22" t="s">
        <v>179</v>
      </c>
      <c r="AJ2029" s="22" t="s">
        <v>179</v>
      </c>
      <c r="AK2029" s="22" t="s">
        <v>179</v>
      </c>
      <c r="AL2029" s="22" t="s">
        <v>179</v>
      </c>
      <c r="AM2029" s="22" t="s">
        <v>179</v>
      </c>
      <c r="AN2029" s="22" t="s">
        <v>179</v>
      </c>
      <c r="AO2029" s="22" t="s">
        <v>180</v>
      </c>
      <c r="AP2029" s="22">
        <v>0</v>
      </c>
      <c r="AQ2029" s="22" t="s">
        <v>180</v>
      </c>
      <c r="AR2029" s="47">
        <f t="shared" si="126"/>
        <v>1.0161824200073559</v>
      </c>
      <c r="AS2029" s="47">
        <f t="shared" si="127"/>
        <v>0.57997016741637908</v>
      </c>
    </row>
    <row r="2030" spans="1:45" x14ac:dyDescent="0.25">
      <c r="A2030" s="22" t="s">
        <v>4443</v>
      </c>
      <c r="B2030" s="23" t="s">
        <v>4444</v>
      </c>
      <c r="C2030" s="22">
        <v>6</v>
      </c>
      <c r="D2030" s="22">
        <v>2</v>
      </c>
      <c r="E2030" s="22">
        <v>7</v>
      </c>
      <c r="F2030" s="22">
        <v>1</v>
      </c>
      <c r="G2030" s="22">
        <v>1</v>
      </c>
      <c r="H2030" s="22">
        <v>372</v>
      </c>
      <c r="I2030" s="22">
        <v>42</v>
      </c>
      <c r="J2030" s="22">
        <v>7.03</v>
      </c>
      <c r="K2030" s="22">
        <v>28</v>
      </c>
      <c r="L2030" s="22">
        <v>14.22</v>
      </c>
      <c r="M2030" s="22">
        <v>1</v>
      </c>
      <c r="N2030" s="22">
        <v>2</v>
      </c>
      <c r="O2030" s="22">
        <v>0</v>
      </c>
      <c r="P2030" s="48">
        <f t="shared" si="124"/>
        <v>95.12</v>
      </c>
      <c r="Q2030" s="48">
        <f t="shared" si="125"/>
        <v>99.38</v>
      </c>
      <c r="R2030" s="22">
        <v>8.0500000000000007</v>
      </c>
      <c r="S2030" s="22">
        <v>8.69</v>
      </c>
      <c r="T2030" s="22">
        <v>104</v>
      </c>
      <c r="U2030" s="22">
        <v>93.9</v>
      </c>
      <c r="V2030" s="22">
        <v>103.9</v>
      </c>
      <c r="W2030" s="22">
        <v>86.3</v>
      </c>
      <c r="X2030" s="22">
        <v>87.5</v>
      </c>
      <c r="Y2030" s="22">
        <v>92.9</v>
      </c>
      <c r="Z2030" s="22">
        <v>95.4</v>
      </c>
      <c r="AA2030" s="22">
        <v>97.5</v>
      </c>
      <c r="AB2030" s="22">
        <v>114.5</v>
      </c>
      <c r="AC2030" s="22">
        <v>96.6</v>
      </c>
      <c r="AD2030" s="22" t="s">
        <v>179</v>
      </c>
      <c r="AE2030" s="22" t="s">
        <v>179</v>
      </c>
      <c r="AF2030" s="22" t="s">
        <v>179</v>
      </c>
      <c r="AG2030" s="22" t="s">
        <v>179</v>
      </c>
      <c r="AH2030" s="22" t="s">
        <v>179</v>
      </c>
      <c r="AI2030" s="22" t="s">
        <v>179</v>
      </c>
      <c r="AJ2030" s="22" t="s">
        <v>179</v>
      </c>
      <c r="AK2030" s="22" t="s">
        <v>179</v>
      </c>
      <c r="AL2030" s="22" t="s">
        <v>179</v>
      </c>
      <c r="AM2030" s="22" t="s">
        <v>179</v>
      </c>
      <c r="AN2030" s="22" t="s">
        <v>179</v>
      </c>
      <c r="AO2030" s="22" t="s">
        <v>180</v>
      </c>
      <c r="AP2030" s="22">
        <v>0</v>
      </c>
      <c r="AQ2030" s="22" t="s">
        <v>180</v>
      </c>
      <c r="AR2030" s="47">
        <f t="shared" si="126"/>
        <v>1.0447855340622372</v>
      </c>
      <c r="AS2030" s="47">
        <f t="shared" si="127"/>
        <v>0.57068527160235072</v>
      </c>
    </row>
    <row r="2031" spans="1:45" x14ac:dyDescent="0.25">
      <c r="A2031" s="22" t="s">
        <v>4445</v>
      </c>
      <c r="B2031" s="23" t="s">
        <v>4446</v>
      </c>
      <c r="C2031" s="22">
        <v>14</v>
      </c>
      <c r="D2031" s="22">
        <v>11</v>
      </c>
      <c r="E2031" s="22">
        <v>26</v>
      </c>
      <c r="F2031" s="22">
        <v>11</v>
      </c>
      <c r="G2031" s="22">
        <v>1</v>
      </c>
      <c r="H2031" s="22">
        <v>780</v>
      </c>
      <c r="I2031" s="22">
        <v>85.9</v>
      </c>
      <c r="J2031" s="22">
        <v>6.18</v>
      </c>
      <c r="K2031" s="22">
        <v>100</v>
      </c>
      <c r="L2031" s="22">
        <v>50.55</v>
      </c>
      <c r="M2031" s="22">
        <v>10</v>
      </c>
      <c r="N2031" s="22">
        <v>11</v>
      </c>
      <c r="O2031" s="22">
        <v>0</v>
      </c>
      <c r="P2031" s="48">
        <f t="shared" si="124"/>
        <v>1430.2</v>
      </c>
      <c r="Q2031" s="48">
        <f t="shared" si="125"/>
        <v>1459.7</v>
      </c>
      <c r="R2031" s="22">
        <v>8.8800000000000008</v>
      </c>
      <c r="S2031" s="22">
        <v>5.77</v>
      </c>
      <c r="T2031" s="22">
        <v>1628.8</v>
      </c>
      <c r="U2031" s="22">
        <v>1336.8</v>
      </c>
      <c r="V2031" s="22">
        <v>1481.2</v>
      </c>
      <c r="W2031" s="22">
        <v>1395.8</v>
      </c>
      <c r="X2031" s="22">
        <v>1308.4000000000001</v>
      </c>
      <c r="Y2031" s="22">
        <v>1464.4</v>
      </c>
      <c r="Z2031" s="22">
        <v>1430.3</v>
      </c>
      <c r="AA2031" s="22">
        <v>1334.9</v>
      </c>
      <c r="AB2031" s="22">
        <v>1553.3</v>
      </c>
      <c r="AC2031" s="22">
        <v>1515.6</v>
      </c>
      <c r="AD2031" s="22" t="s">
        <v>179</v>
      </c>
      <c r="AE2031" s="22" t="s">
        <v>179</v>
      </c>
      <c r="AF2031" s="22" t="s">
        <v>179</v>
      </c>
      <c r="AG2031" s="22" t="s">
        <v>179</v>
      </c>
      <c r="AH2031" s="22" t="s">
        <v>179</v>
      </c>
      <c r="AI2031" s="22" t="s">
        <v>179</v>
      </c>
      <c r="AJ2031" s="22" t="s">
        <v>179</v>
      </c>
      <c r="AK2031" s="22" t="s">
        <v>179</v>
      </c>
      <c r="AL2031" s="22" t="s">
        <v>179</v>
      </c>
      <c r="AM2031" s="22" t="s">
        <v>179</v>
      </c>
      <c r="AN2031" s="22" t="s">
        <v>179</v>
      </c>
      <c r="AO2031" s="22" t="s">
        <v>180</v>
      </c>
      <c r="AP2031" s="22">
        <v>0</v>
      </c>
      <c r="AQ2031" s="22" t="s">
        <v>180</v>
      </c>
      <c r="AR2031" s="47">
        <f t="shared" si="126"/>
        <v>1.0206264858061809</v>
      </c>
      <c r="AS2031" s="47">
        <f t="shared" si="127"/>
        <v>0.7232899632983627</v>
      </c>
    </row>
    <row r="2032" spans="1:45" x14ac:dyDescent="0.25">
      <c r="A2032" s="22" t="s">
        <v>4447</v>
      </c>
      <c r="B2032" s="23" t="s">
        <v>4448</v>
      </c>
      <c r="C2032" s="22">
        <v>57</v>
      </c>
      <c r="D2032" s="22">
        <v>4</v>
      </c>
      <c r="E2032" s="22">
        <v>17</v>
      </c>
      <c r="F2032" s="22">
        <v>4</v>
      </c>
      <c r="G2032" s="22">
        <v>1</v>
      </c>
      <c r="H2032" s="22">
        <v>107</v>
      </c>
      <c r="I2032" s="22">
        <v>12</v>
      </c>
      <c r="J2032" s="22">
        <v>5.19</v>
      </c>
      <c r="K2032" s="22" t="s">
        <v>180</v>
      </c>
      <c r="L2032" s="22">
        <v>61.54</v>
      </c>
      <c r="M2032" s="22" t="s">
        <v>180</v>
      </c>
      <c r="N2032" s="22">
        <v>4</v>
      </c>
      <c r="O2032" s="22">
        <v>0</v>
      </c>
      <c r="P2032" s="48">
        <f t="shared" si="124"/>
        <v>1079.7</v>
      </c>
      <c r="Q2032" s="48">
        <f t="shared" si="125"/>
        <v>1144.5999999999999</v>
      </c>
      <c r="R2032" s="22">
        <v>5.98</v>
      </c>
      <c r="S2032" s="22">
        <v>5.74</v>
      </c>
      <c r="T2032" s="22">
        <v>1018.1</v>
      </c>
      <c r="U2032" s="22">
        <v>1097.7</v>
      </c>
      <c r="V2032" s="22">
        <v>1145.2</v>
      </c>
      <c r="W2032" s="22">
        <v>1094.9000000000001</v>
      </c>
      <c r="X2032" s="22">
        <v>1042.5999999999999</v>
      </c>
      <c r="Y2032" s="22">
        <v>1218.3</v>
      </c>
      <c r="Z2032" s="22">
        <v>1200.5999999999999</v>
      </c>
      <c r="AA2032" s="22">
        <v>1135.3</v>
      </c>
      <c r="AB2032" s="22">
        <v>1058</v>
      </c>
      <c r="AC2032" s="22">
        <v>1110.8</v>
      </c>
      <c r="AD2032" s="22" t="s">
        <v>179</v>
      </c>
      <c r="AE2032" s="22" t="s">
        <v>179</v>
      </c>
      <c r="AF2032" s="22" t="s">
        <v>179</v>
      </c>
      <c r="AG2032" s="22" t="s">
        <v>179</v>
      </c>
      <c r="AH2032" s="22" t="s">
        <v>179</v>
      </c>
      <c r="AI2032" s="22" t="s">
        <v>179</v>
      </c>
      <c r="AJ2032" s="22" t="s">
        <v>179</v>
      </c>
      <c r="AK2032" s="22" t="s">
        <v>179</v>
      </c>
      <c r="AL2032" s="22" t="s">
        <v>179</v>
      </c>
      <c r="AM2032" s="22" t="s">
        <v>179</v>
      </c>
      <c r="AN2032" s="22" t="s">
        <v>179</v>
      </c>
      <c r="AO2032" s="22" t="s">
        <v>180</v>
      </c>
      <c r="AP2032" s="22">
        <v>0</v>
      </c>
      <c r="AQ2032" s="22" t="s">
        <v>180</v>
      </c>
      <c r="AR2032" s="47">
        <f t="shared" si="126"/>
        <v>1.0601092896174862</v>
      </c>
      <c r="AS2032" s="47">
        <f t="shared" si="127"/>
        <v>0.19941030398369555</v>
      </c>
    </row>
    <row r="2033" spans="1:45" x14ac:dyDescent="0.25">
      <c r="A2033" s="22" t="s">
        <v>4449</v>
      </c>
      <c r="B2033" s="23" t="s">
        <v>4450</v>
      </c>
      <c r="C2033" s="22">
        <v>26</v>
      </c>
      <c r="D2033" s="22">
        <v>20</v>
      </c>
      <c r="E2033" s="22">
        <v>44</v>
      </c>
      <c r="F2033" s="22">
        <v>20</v>
      </c>
      <c r="G2033" s="22">
        <v>1</v>
      </c>
      <c r="H2033" s="22">
        <v>959</v>
      </c>
      <c r="I2033" s="22">
        <v>106.9</v>
      </c>
      <c r="J2033" s="22">
        <v>4.93</v>
      </c>
      <c r="K2033" s="22">
        <v>313</v>
      </c>
      <c r="L2033" s="22">
        <v>87.85</v>
      </c>
      <c r="M2033" s="22">
        <v>19</v>
      </c>
      <c r="N2033" s="22">
        <v>19</v>
      </c>
      <c r="O2033" s="22">
        <v>0</v>
      </c>
      <c r="P2033" s="48">
        <f t="shared" si="124"/>
        <v>1919.28</v>
      </c>
      <c r="Q2033" s="48">
        <f t="shared" si="125"/>
        <v>1828.0399999999997</v>
      </c>
      <c r="R2033" s="22">
        <v>20.46</v>
      </c>
      <c r="S2033" s="22">
        <v>12.15</v>
      </c>
      <c r="T2033" s="22">
        <v>1540</v>
      </c>
      <c r="U2033" s="22">
        <v>2466.3000000000002</v>
      </c>
      <c r="V2033" s="22">
        <v>1747.1</v>
      </c>
      <c r="W2033" s="22">
        <v>2283</v>
      </c>
      <c r="X2033" s="22">
        <v>1560</v>
      </c>
      <c r="Y2033" s="22">
        <v>1848.6</v>
      </c>
      <c r="Z2033" s="22">
        <v>1583.5</v>
      </c>
      <c r="AA2033" s="22">
        <v>1687.4</v>
      </c>
      <c r="AB2033" s="22">
        <v>2169.9</v>
      </c>
      <c r="AC2033" s="22">
        <v>1850.8</v>
      </c>
      <c r="AD2033" s="22" t="s">
        <v>179</v>
      </c>
      <c r="AE2033" s="22" t="s">
        <v>179</v>
      </c>
      <c r="AF2033" s="22" t="s">
        <v>179</v>
      </c>
      <c r="AG2033" s="22" t="s">
        <v>179</v>
      </c>
      <c r="AH2033" s="22" t="s">
        <v>179</v>
      </c>
      <c r="AI2033" s="22" t="s">
        <v>179</v>
      </c>
      <c r="AJ2033" s="22" t="s">
        <v>179</v>
      </c>
      <c r="AK2033" s="22" t="s">
        <v>179</v>
      </c>
      <c r="AL2033" s="22" t="s">
        <v>179</v>
      </c>
      <c r="AM2033" s="22" t="s">
        <v>179</v>
      </c>
      <c r="AN2033" s="22" t="s">
        <v>179</v>
      </c>
      <c r="AO2033" s="22" t="s">
        <v>4451</v>
      </c>
      <c r="AP2033" s="22">
        <v>0</v>
      </c>
      <c r="AQ2033" s="22" t="s">
        <v>180</v>
      </c>
      <c r="AR2033" s="47">
        <f t="shared" si="126"/>
        <v>0.95246133966904245</v>
      </c>
      <c r="AS2033" s="47">
        <f t="shared" si="127"/>
        <v>0.69455803731804633</v>
      </c>
    </row>
    <row r="2034" spans="1:45" x14ac:dyDescent="0.25">
      <c r="A2034" s="22" t="s">
        <v>4452</v>
      </c>
      <c r="B2034" s="23" t="s">
        <v>4453</v>
      </c>
      <c r="C2034" s="22">
        <v>15</v>
      </c>
      <c r="D2034" s="22">
        <v>9</v>
      </c>
      <c r="E2034" s="22">
        <v>21</v>
      </c>
      <c r="F2034" s="22">
        <v>9</v>
      </c>
      <c r="G2034" s="22">
        <v>1</v>
      </c>
      <c r="H2034" s="22">
        <v>769</v>
      </c>
      <c r="I2034" s="22">
        <v>83.2</v>
      </c>
      <c r="J2034" s="22">
        <v>5.6</v>
      </c>
      <c r="K2034" s="22">
        <v>218</v>
      </c>
      <c r="L2034" s="22">
        <v>41.46</v>
      </c>
      <c r="M2034" s="22">
        <v>9</v>
      </c>
      <c r="N2034" s="22">
        <v>8</v>
      </c>
      <c r="O2034" s="22">
        <v>0</v>
      </c>
      <c r="P2034" s="48">
        <f t="shared" si="124"/>
        <v>1218.22</v>
      </c>
      <c r="Q2034" s="48">
        <f t="shared" si="125"/>
        <v>1221.0999999999999</v>
      </c>
      <c r="R2034" s="22">
        <v>6.1</v>
      </c>
      <c r="S2034" s="22">
        <v>3.71</v>
      </c>
      <c r="T2034" s="22">
        <v>1137.5999999999999</v>
      </c>
      <c r="U2034" s="22">
        <v>1294.9000000000001</v>
      </c>
      <c r="V2034" s="22">
        <v>1186.5</v>
      </c>
      <c r="W2034" s="22">
        <v>1318.2</v>
      </c>
      <c r="X2034" s="22">
        <v>1153.9000000000001</v>
      </c>
      <c r="Y2034" s="22">
        <v>1258.5</v>
      </c>
      <c r="Z2034" s="22">
        <v>1189.2</v>
      </c>
      <c r="AA2034" s="22">
        <v>1182.5</v>
      </c>
      <c r="AB2034" s="22">
        <v>1281</v>
      </c>
      <c r="AC2034" s="22">
        <v>1194.3</v>
      </c>
      <c r="AD2034" s="22" t="s">
        <v>179</v>
      </c>
      <c r="AE2034" s="22" t="s">
        <v>179</v>
      </c>
      <c r="AF2034" s="22" t="s">
        <v>179</v>
      </c>
      <c r="AG2034" s="22" t="s">
        <v>179</v>
      </c>
      <c r="AH2034" s="22" t="s">
        <v>179</v>
      </c>
      <c r="AI2034" s="22" t="s">
        <v>179</v>
      </c>
      <c r="AJ2034" s="22" t="s">
        <v>179</v>
      </c>
      <c r="AK2034" s="22" t="s">
        <v>179</v>
      </c>
      <c r="AL2034" s="22" t="s">
        <v>179</v>
      </c>
      <c r="AM2034" s="22" t="s">
        <v>179</v>
      </c>
      <c r="AN2034" s="22" t="s">
        <v>179</v>
      </c>
      <c r="AO2034" s="22" t="s">
        <v>180</v>
      </c>
      <c r="AP2034" s="22">
        <v>0</v>
      </c>
      <c r="AQ2034" s="22" t="s">
        <v>180</v>
      </c>
      <c r="AR2034" s="47">
        <f t="shared" si="126"/>
        <v>1.002364105005664</v>
      </c>
      <c r="AS2034" s="47">
        <f t="shared" si="127"/>
        <v>0.94312733115582092</v>
      </c>
    </row>
    <row r="2035" spans="1:45" x14ac:dyDescent="0.25">
      <c r="A2035" s="22" t="s">
        <v>4454</v>
      </c>
      <c r="B2035" s="23" t="s">
        <v>4455</v>
      </c>
      <c r="C2035" s="22">
        <v>17</v>
      </c>
      <c r="D2035" s="22">
        <v>5</v>
      </c>
      <c r="E2035" s="22">
        <v>11</v>
      </c>
      <c r="F2035" s="22">
        <v>5</v>
      </c>
      <c r="G2035" s="22">
        <v>1</v>
      </c>
      <c r="H2035" s="22">
        <v>300</v>
      </c>
      <c r="I2035" s="22">
        <v>34.700000000000003</v>
      </c>
      <c r="J2035" s="22">
        <v>6.46</v>
      </c>
      <c r="K2035" s="22">
        <v>107</v>
      </c>
      <c r="L2035" s="22">
        <v>21.1</v>
      </c>
      <c r="M2035" s="22">
        <v>4</v>
      </c>
      <c r="N2035" s="22">
        <v>5</v>
      </c>
      <c r="O2035" s="22">
        <v>0</v>
      </c>
      <c r="P2035" s="48">
        <f t="shared" si="124"/>
        <v>1109</v>
      </c>
      <c r="Q2035" s="48">
        <f t="shared" si="125"/>
        <v>1131.8999999999999</v>
      </c>
      <c r="R2035" s="22">
        <v>2.89</v>
      </c>
      <c r="S2035" s="22">
        <v>4.7699999999999996</v>
      </c>
      <c r="T2035" s="22">
        <v>1150.9000000000001</v>
      </c>
      <c r="U2035" s="22">
        <v>1068.8</v>
      </c>
      <c r="V2035" s="22">
        <v>1137.2</v>
      </c>
      <c r="W2035" s="22">
        <v>1078</v>
      </c>
      <c r="X2035" s="22">
        <v>1110.0999999999999</v>
      </c>
      <c r="Y2035" s="22">
        <v>1195.5</v>
      </c>
      <c r="Z2035" s="22">
        <v>1131.5</v>
      </c>
      <c r="AA2035" s="22">
        <v>1152.7</v>
      </c>
      <c r="AB2035" s="22">
        <v>1047.0999999999999</v>
      </c>
      <c r="AC2035" s="22">
        <v>1132.7</v>
      </c>
      <c r="AD2035" s="22" t="s">
        <v>179</v>
      </c>
      <c r="AE2035" s="22" t="s">
        <v>179</v>
      </c>
      <c r="AF2035" s="22" t="s">
        <v>179</v>
      </c>
      <c r="AG2035" s="22" t="s">
        <v>179</v>
      </c>
      <c r="AH2035" s="22" t="s">
        <v>179</v>
      </c>
      <c r="AI2035" s="22" t="s">
        <v>179</v>
      </c>
      <c r="AJ2035" s="22" t="s">
        <v>179</v>
      </c>
      <c r="AK2035" s="22" t="s">
        <v>179</v>
      </c>
      <c r="AL2035" s="22" t="s">
        <v>179</v>
      </c>
      <c r="AM2035" s="22" t="s">
        <v>179</v>
      </c>
      <c r="AN2035" s="22" t="s">
        <v>179</v>
      </c>
      <c r="AO2035" s="22" t="s">
        <v>180</v>
      </c>
      <c r="AP2035" s="22">
        <v>0</v>
      </c>
      <c r="AQ2035" s="22" t="s">
        <v>180</v>
      </c>
      <c r="AR2035" s="47">
        <f t="shared" si="126"/>
        <v>1.0206492335437329</v>
      </c>
      <c r="AS2035" s="47">
        <f t="shared" si="127"/>
        <v>0.22126049622564964</v>
      </c>
    </row>
    <row r="2036" spans="1:45" x14ac:dyDescent="0.25">
      <c r="A2036" s="22" t="s">
        <v>4456</v>
      </c>
      <c r="B2036" s="23" t="s">
        <v>4457</v>
      </c>
      <c r="C2036" s="22">
        <v>20</v>
      </c>
      <c r="D2036" s="22">
        <v>7</v>
      </c>
      <c r="E2036" s="22">
        <v>19</v>
      </c>
      <c r="F2036" s="22">
        <v>7</v>
      </c>
      <c r="G2036" s="22">
        <v>1</v>
      </c>
      <c r="H2036" s="22">
        <v>377</v>
      </c>
      <c r="I2036" s="22">
        <v>42.3</v>
      </c>
      <c r="J2036" s="22">
        <v>6.83</v>
      </c>
      <c r="K2036" s="22">
        <v>119</v>
      </c>
      <c r="L2036" s="22">
        <v>30.8</v>
      </c>
      <c r="M2036" s="22">
        <v>7</v>
      </c>
      <c r="N2036" s="22">
        <v>7</v>
      </c>
      <c r="O2036" s="22">
        <v>0</v>
      </c>
      <c r="P2036" s="48">
        <f t="shared" si="124"/>
        <v>1322.8</v>
      </c>
      <c r="Q2036" s="48">
        <f t="shared" si="125"/>
        <v>1372.9599999999998</v>
      </c>
      <c r="R2036" s="22">
        <v>4.03</v>
      </c>
      <c r="S2036" s="22">
        <v>2.74</v>
      </c>
      <c r="T2036" s="22">
        <v>1336</v>
      </c>
      <c r="U2036" s="22">
        <v>1324.6</v>
      </c>
      <c r="V2036" s="22">
        <v>1405.8</v>
      </c>
      <c r="W2036" s="22">
        <v>1302.8</v>
      </c>
      <c r="X2036" s="22">
        <v>1244.8</v>
      </c>
      <c r="Y2036" s="22">
        <v>1380.8</v>
      </c>
      <c r="Z2036" s="22">
        <v>1395.9</v>
      </c>
      <c r="AA2036" s="22">
        <v>1406.5</v>
      </c>
      <c r="AB2036" s="22">
        <v>1371.5</v>
      </c>
      <c r="AC2036" s="22">
        <v>1310.0999999999999</v>
      </c>
      <c r="AD2036" s="22" t="s">
        <v>179</v>
      </c>
      <c r="AE2036" s="22" t="s">
        <v>179</v>
      </c>
      <c r="AF2036" s="22" t="s">
        <v>179</v>
      </c>
      <c r="AG2036" s="22" t="s">
        <v>179</v>
      </c>
      <c r="AH2036" s="22" t="s">
        <v>179</v>
      </c>
      <c r="AI2036" s="22" t="s">
        <v>179</v>
      </c>
      <c r="AJ2036" s="22" t="s">
        <v>179</v>
      </c>
      <c r="AK2036" s="22" t="s">
        <v>179</v>
      </c>
      <c r="AL2036" s="22" t="s">
        <v>179</v>
      </c>
      <c r="AM2036" s="22" t="s">
        <v>179</v>
      </c>
      <c r="AN2036" s="22" t="s">
        <v>179</v>
      </c>
      <c r="AO2036" s="22" t="s">
        <v>180</v>
      </c>
      <c r="AP2036" s="22">
        <v>0</v>
      </c>
      <c r="AQ2036" s="22" t="s">
        <v>180</v>
      </c>
      <c r="AR2036" s="47">
        <f t="shared" si="126"/>
        <v>1.0379195645600241</v>
      </c>
      <c r="AS2036" s="47">
        <f t="shared" si="127"/>
        <v>1.9193983065786908E-2</v>
      </c>
    </row>
    <row r="2037" spans="1:45" x14ac:dyDescent="0.25">
      <c r="A2037" s="22" t="s">
        <v>4458</v>
      </c>
      <c r="B2037" s="23" t="s">
        <v>4459</v>
      </c>
      <c r="C2037" s="22">
        <v>46</v>
      </c>
      <c r="D2037" s="22">
        <v>23</v>
      </c>
      <c r="E2037" s="22">
        <v>78</v>
      </c>
      <c r="F2037" s="22">
        <v>23</v>
      </c>
      <c r="G2037" s="22">
        <v>1</v>
      </c>
      <c r="H2037" s="22">
        <v>567</v>
      </c>
      <c r="I2037" s="22">
        <v>64.900000000000006</v>
      </c>
      <c r="J2037" s="22">
        <v>5.8</v>
      </c>
      <c r="K2037" s="22">
        <v>498</v>
      </c>
      <c r="L2037" s="22">
        <v>142.53</v>
      </c>
      <c r="M2037" s="22">
        <v>22</v>
      </c>
      <c r="N2037" s="22">
        <v>23</v>
      </c>
      <c r="O2037" s="22">
        <v>0</v>
      </c>
      <c r="P2037" s="48">
        <f t="shared" si="124"/>
        <v>7703.3399999999992</v>
      </c>
      <c r="Q2037" s="48">
        <f t="shared" si="125"/>
        <v>8002.920000000001</v>
      </c>
      <c r="R2037" s="22">
        <v>2.84</v>
      </c>
      <c r="S2037" s="22">
        <v>2.82</v>
      </c>
      <c r="T2037" s="22">
        <v>7872.5</v>
      </c>
      <c r="U2037" s="22">
        <v>7627</v>
      </c>
      <c r="V2037" s="22">
        <v>7834.4</v>
      </c>
      <c r="W2037" s="22">
        <v>7440.6</v>
      </c>
      <c r="X2037" s="22">
        <v>7742.2</v>
      </c>
      <c r="Y2037" s="22">
        <v>7790.4</v>
      </c>
      <c r="Z2037" s="22">
        <v>7844.3</v>
      </c>
      <c r="AA2037" s="22">
        <v>8070.6</v>
      </c>
      <c r="AB2037" s="22">
        <v>8357.7000000000007</v>
      </c>
      <c r="AC2037" s="22">
        <v>7951.6</v>
      </c>
      <c r="AD2037" s="22" t="s">
        <v>179</v>
      </c>
      <c r="AE2037" s="22" t="s">
        <v>179</v>
      </c>
      <c r="AF2037" s="22" t="s">
        <v>179</v>
      </c>
      <c r="AG2037" s="22" t="s">
        <v>179</v>
      </c>
      <c r="AH2037" s="22" t="s">
        <v>179</v>
      </c>
      <c r="AI2037" s="22" t="s">
        <v>179</v>
      </c>
      <c r="AJ2037" s="22" t="s">
        <v>179</v>
      </c>
      <c r="AK2037" s="22" t="s">
        <v>179</v>
      </c>
      <c r="AL2037" s="22" t="s">
        <v>179</v>
      </c>
      <c r="AM2037" s="22" t="s">
        <v>179</v>
      </c>
      <c r="AN2037" s="22" t="s">
        <v>179</v>
      </c>
      <c r="AO2037" s="22" t="s">
        <v>180</v>
      </c>
      <c r="AP2037" s="22">
        <v>0</v>
      </c>
      <c r="AQ2037" s="22" t="s">
        <v>180</v>
      </c>
      <c r="AR2037" s="47">
        <f t="shared" si="126"/>
        <v>1.0388896245005415</v>
      </c>
      <c r="AS2037" s="47">
        <f t="shared" si="127"/>
        <v>0.14400105048752576</v>
      </c>
    </row>
    <row r="2038" spans="1:45" x14ac:dyDescent="0.25">
      <c r="A2038" s="22" t="s">
        <v>4460</v>
      </c>
      <c r="B2038" s="23" t="s">
        <v>4461</v>
      </c>
      <c r="C2038" s="22">
        <v>18</v>
      </c>
      <c r="D2038" s="22">
        <v>6</v>
      </c>
      <c r="E2038" s="22">
        <v>17</v>
      </c>
      <c r="F2038" s="22">
        <v>6</v>
      </c>
      <c r="G2038" s="22">
        <v>1</v>
      </c>
      <c r="H2038" s="22">
        <v>339</v>
      </c>
      <c r="I2038" s="22">
        <v>37.799999999999997</v>
      </c>
      <c r="J2038" s="22">
        <v>5.16</v>
      </c>
      <c r="K2038" s="22">
        <v>86</v>
      </c>
      <c r="L2038" s="22">
        <v>31</v>
      </c>
      <c r="M2038" s="22">
        <v>6</v>
      </c>
      <c r="N2038" s="22">
        <v>6</v>
      </c>
      <c r="O2038" s="22">
        <v>0</v>
      </c>
      <c r="P2038" s="48">
        <f t="shared" si="124"/>
        <v>1348.9</v>
      </c>
      <c r="Q2038" s="48">
        <f t="shared" si="125"/>
        <v>1278.54</v>
      </c>
      <c r="R2038" s="22">
        <v>3.91</v>
      </c>
      <c r="S2038" s="22">
        <v>3.26</v>
      </c>
      <c r="T2038" s="22">
        <v>1413.4</v>
      </c>
      <c r="U2038" s="22">
        <v>1310.5</v>
      </c>
      <c r="V2038" s="22">
        <v>1284.4000000000001</v>
      </c>
      <c r="W2038" s="22">
        <v>1362.6</v>
      </c>
      <c r="X2038" s="22">
        <v>1373.6</v>
      </c>
      <c r="Y2038" s="22">
        <v>1265.3</v>
      </c>
      <c r="Z2038" s="22">
        <v>1302.4000000000001</v>
      </c>
      <c r="AA2038" s="22">
        <v>1284.3</v>
      </c>
      <c r="AB2038" s="22">
        <v>1325.2</v>
      </c>
      <c r="AC2038" s="22">
        <v>1215.5</v>
      </c>
      <c r="AD2038" s="22" t="s">
        <v>179</v>
      </c>
      <c r="AE2038" s="22" t="s">
        <v>179</v>
      </c>
      <c r="AF2038" s="22" t="s">
        <v>179</v>
      </c>
      <c r="AG2038" s="22" t="s">
        <v>179</v>
      </c>
      <c r="AH2038" s="22" t="s">
        <v>179</v>
      </c>
      <c r="AI2038" s="22" t="s">
        <v>179</v>
      </c>
      <c r="AJ2038" s="22" t="s">
        <v>179</v>
      </c>
      <c r="AK2038" s="22" t="s">
        <v>179</v>
      </c>
      <c r="AL2038" s="22" t="s">
        <v>179</v>
      </c>
      <c r="AM2038" s="22" t="s">
        <v>179</v>
      </c>
      <c r="AN2038" s="22" t="s">
        <v>179</v>
      </c>
      <c r="AO2038" s="22" t="s">
        <v>180</v>
      </c>
      <c r="AP2038" s="22">
        <v>0</v>
      </c>
      <c r="AQ2038" s="22" t="s">
        <v>180</v>
      </c>
      <c r="AR2038" s="47">
        <f t="shared" si="126"/>
        <v>0.94783897990955579</v>
      </c>
      <c r="AS2038" s="47">
        <f t="shared" si="127"/>
        <v>0.11012918474034498</v>
      </c>
    </row>
    <row r="2039" spans="1:45" x14ac:dyDescent="0.25">
      <c r="A2039" s="22" t="s">
        <v>4462</v>
      </c>
      <c r="B2039" s="23" t="s">
        <v>4463</v>
      </c>
      <c r="C2039" s="22">
        <v>1</v>
      </c>
      <c r="D2039" s="22">
        <v>1</v>
      </c>
      <c r="E2039" s="22">
        <v>2</v>
      </c>
      <c r="F2039" s="22">
        <v>1</v>
      </c>
      <c r="G2039" s="22">
        <v>1</v>
      </c>
      <c r="H2039" s="22">
        <v>532</v>
      </c>
      <c r="I2039" s="22">
        <v>58.5</v>
      </c>
      <c r="J2039" s="22">
        <v>7.56</v>
      </c>
      <c r="K2039" s="22">
        <v>0</v>
      </c>
      <c r="L2039" s="22">
        <v>2.38</v>
      </c>
      <c r="M2039" s="22">
        <v>1</v>
      </c>
      <c r="N2039" s="22">
        <v>1</v>
      </c>
      <c r="O2039" s="22">
        <v>0</v>
      </c>
      <c r="P2039" s="48">
        <f t="shared" si="124"/>
        <v>132.63999999999999</v>
      </c>
      <c r="Q2039" s="48">
        <f t="shared" si="125"/>
        <v>147.19999999999999</v>
      </c>
      <c r="R2039" s="22">
        <v>8.5</v>
      </c>
      <c r="S2039" s="22">
        <v>7.32</v>
      </c>
      <c r="T2039" s="22">
        <v>131.19999999999999</v>
      </c>
      <c r="U2039" s="22">
        <v>136.9</v>
      </c>
      <c r="V2039" s="22">
        <v>148.69999999999999</v>
      </c>
      <c r="W2039" s="22">
        <v>131.1</v>
      </c>
      <c r="X2039" s="22">
        <v>115.3</v>
      </c>
      <c r="Y2039" s="22">
        <v>142.6</v>
      </c>
      <c r="Z2039" s="22">
        <v>138.5</v>
      </c>
      <c r="AA2039" s="22">
        <v>146</v>
      </c>
      <c r="AB2039" s="22">
        <v>143</v>
      </c>
      <c r="AC2039" s="22">
        <v>165.9</v>
      </c>
      <c r="AD2039" s="22" t="s">
        <v>179</v>
      </c>
      <c r="AE2039" s="22" t="s">
        <v>179</v>
      </c>
      <c r="AF2039" s="22" t="s">
        <v>179</v>
      </c>
      <c r="AG2039" s="22" t="s">
        <v>179</v>
      </c>
      <c r="AH2039" s="22" t="s">
        <v>179</v>
      </c>
      <c r="AI2039" s="22" t="s">
        <v>179</v>
      </c>
      <c r="AJ2039" s="22" t="s">
        <v>179</v>
      </c>
      <c r="AK2039" s="22" t="s">
        <v>179</v>
      </c>
      <c r="AL2039" s="22" t="s">
        <v>179</v>
      </c>
      <c r="AM2039" s="22" t="s">
        <v>179</v>
      </c>
      <c r="AN2039" s="22" t="s">
        <v>179</v>
      </c>
      <c r="AO2039" s="22" t="s">
        <v>180</v>
      </c>
      <c r="AP2039" s="22">
        <v>0</v>
      </c>
      <c r="AQ2039" s="22" t="s">
        <v>180</v>
      </c>
      <c r="AR2039" s="47">
        <f t="shared" si="126"/>
        <v>1.1097708082026538</v>
      </c>
      <c r="AS2039" s="47">
        <f t="shared" si="127"/>
        <v>0.19780092872562585</v>
      </c>
    </row>
    <row r="2040" spans="1:45" x14ac:dyDescent="0.25">
      <c r="A2040" s="22" t="s">
        <v>4464</v>
      </c>
      <c r="B2040" s="23" t="s">
        <v>4465</v>
      </c>
      <c r="C2040" s="22">
        <v>0</v>
      </c>
      <c r="D2040" s="22">
        <v>1</v>
      </c>
      <c r="E2040" s="22">
        <v>1</v>
      </c>
      <c r="F2040" s="22">
        <v>1</v>
      </c>
      <c r="G2040" s="22">
        <v>1</v>
      </c>
      <c r="H2040" s="22">
        <v>1873</v>
      </c>
      <c r="I2040" s="22">
        <v>215.8</v>
      </c>
      <c r="J2040" s="22">
        <v>6.24</v>
      </c>
      <c r="K2040" s="22" t="s">
        <v>180</v>
      </c>
      <c r="L2040" s="22">
        <v>0</v>
      </c>
      <c r="M2040" s="22" t="s">
        <v>180</v>
      </c>
      <c r="N2040" s="22">
        <v>1</v>
      </c>
      <c r="O2040" s="22">
        <v>0</v>
      </c>
      <c r="P2040" s="48" t="e">
        <f t="shared" si="124"/>
        <v>#DIV/0!</v>
      </c>
      <c r="Q2040" s="48" t="e">
        <f t="shared" si="125"/>
        <v>#DIV/0!</v>
      </c>
      <c r="R2040" s="22" t="s">
        <v>180</v>
      </c>
      <c r="S2040" s="22" t="s">
        <v>180</v>
      </c>
      <c r="T2040" s="22" t="s">
        <v>180</v>
      </c>
      <c r="U2040" s="22" t="s">
        <v>180</v>
      </c>
      <c r="V2040" s="22" t="s">
        <v>180</v>
      </c>
      <c r="W2040" s="22" t="s">
        <v>180</v>
      </c>
      <c r="X2040" s="22" t="s">
        <v>180</v>
      </c>
      <c r="Y2040" s="22" t="s">
        <v>180</v>
      </c>
      <c r="Z2040" s="22" t="s">
        <v>180</v>
      </c>
      <c r="AA2040" s="22" t="s">
        <v>180</v>
      </c>
      <c r="AB2040" s="22" t="s">
        <v>180</v>
      </c>
      <c r="AC2040" s="22" t="s">
        <v>180</v>
      </c>
      <c r="AD2040" s="22" t="s">
        <v>250</v>
      </c>
      <c r="AE2040" s="22" t="s">
        <v>250</v>
      </c>
      <c r="AF2040" s="22" t="s">
        <v>250</v>
      </c>
      <c r="AG2040" s="22" t="s">
        <v>250</v>
      </c>
      <c r="AH2040" s="22" t="s">
        <v>250</v>
      </c>
      <c r="AI2040" s="22" t="s">
        <v>250</v>
      </c>
      <c r="AJ2040" s="22" t="s">
        <v>250</v>
      </c>
      <c r="AK2040" s="22" t="s">
        <v>250</v>
      </c>
      <c r="AL2040" s="22" t="s">
        <v>250</v>
      </c>
      <c r="AM2040" s="22" t="s">
        <v>250</v>
      </c>
      <c r="AN2040" s="22" t="s">
        <v>250</v>
      </c>
      <c r="AO2040" s="22" t="s">
        <v>180</v>
      </c>
      <c r="AP2040" s="22">
        <v>0</v>
      </c>
      <c r="AQ2040" s="22" t="s">
        <v>180</v>
      </c>
      <c r="AR2040" s="47" t="e">
        <f t="shared" si="126"/>
        <v>#DIV/0!</v>
      </c>
      <c r="AS2040" s="47" t="e">
        <f t="shared" si="127"/>
        <v>#DIV/0!</v>
      </c>
    </row>
    <row r="2041" spans="1:45" x14ac:dyDescent="0.25">
      <c r="A2041" s="22" t="s">
        <v>4466</v>
      </c>
      <c r="B2041" s="23" t="s">
        <v>4467</v>
      </c>
      <c r="C2041" s="22">
        <v>14</v>
      </c>
      <c r="D2041" s="22">
        <v>2</v>
      </c>
      <c r="E2041" s="22">
        <v>12</v>
      </c>
      <c r="F2041" s="22">
        <v>2</v>
      </c>
      <c r="G2041" s="22">
        <v>1</v>
      </c>
      <c r="H2041" s="22">
        <v>142</v>
      </c>
      <c r="I2041" s="22">
        <v>16.7</v>
      </c>
      <c r="J2041" s="22">
        <v>5.16</v>
      </c>
      <c r="K2041" s="22">
        <v>70</v>
      </c>
      <c r="L2041" s="22">
        <v>18.690000000000001</v>
      </c>
      <c r="M2041" s="22">
        <v>2</v>
      </c>
      <c r="N2041" s="22">
        <v>2</v>
      </c>
      <c r="O2041" s="22">
        <v>0</v>
      </c>
      <c r="P2041" s="48">
        <f t="shared" si="124"/>
        <v>655.54</v>
      </c>
      <c r="Q2041" s="48">
        <f t="shared" si="125"/>
        <v>663.46</v>
      </c>
      <c r="R2041" s="22">
        <v>5.1100000000000003</v>
      </c>
      <c r="S2041" s="22">
        <v>5.76</v>
      </c>
      <c r="T2041" s="22">
        <v>695.4</v>
      </c>
      <c r="U2041" s="22">
        <v>636.4</v>
      </c>
      <c r="V2041" s="22">
        <v>684.7</v>
      </c>
      <c r="W2041" s="22">
        <v>605</v>
      </c>
      <c r="X2041" s="22">
        <v>656.2</v>
      </c>
      <c r="Y2041" s="22">
        <v>688.1</v>
      </c>
      <c r="Z2041" s="22">
        <v>635.29999999999995</v>
      </c>
      <c r="AA2041" s="22">
        <v>698.1</v>
      </c>
      <c r="AB2041" s="22">
        <v>685.1</v>
      </c>
      <c r="AC2041" s="22">
        <v>610.70000000000005</v>
      </c>
      <c r="AD2041" s="22" t="s">
        <v>179</v>
      </c>
      <c r="AE2041" s="22" t="s">
        <v>179</v>
      </c>
      <c r="AF2041" s="22" t="s">
        <v>179</v>
      </c>
      <c r="AG2041" s="22" t="s">
        <v>179</v>
      </c>
      <c r="AH2041" s="22" t="s">
        <v>179</v>
      </c>
      <c r="AI2041" s="22" t="s">
        <v>179</v>
      </c>
      <c r="AJ2041" s="22" t="s">
        <v>179</v>
      </c>
      <c r="AK2041" s="22" t="s">
        <v>179</v>
      </c>
      <c r="AL2041" s="22" t="s">
        <v>179</v>
      </c>
      <c r="AM2041" s="22" t="s">
        <v>179</v>
      </c>
      <c r="AN2041" s="22" t="s">
        <v>179</v>
      </c>
      <c r="AO2041" s="22" t="s">
        <v>180</v>
      </c>
      <c r="AP2041" s="22">
        <v>0</v>
      </c>
      <c r="AQ2041" s="22" t="s">
        <v>180</v>
      </c>
      <c r="AR2041" s="47">
        <f t="shared" si="126"/>
        <v>1.0120816426152486</v>
      </c>
      <c r="AS2041" s="47">
        <f t="shared" si="127"/>
        <v>0.71894118618304603</v>
      </c>
    </row>
    <row r="2042" spans="1:45" x14ac:dyDescent="0.25">
      <c r="A2042" s="22" t="s">
        <v>4468</v>
      </c>
      <c r="B2042" s="23" t="s">
        <v>4469</v>
      </c>
      <c r="C2042" s="22">
        <v>2</v>
      </c>
      <c r="D2042" s="22">
        <v>1</v>
      </c>
      <c r="E2042" s="22">
        <v>3</v>
      </c>
      <c r="F2042" s="22">
        <v>1</v>
      </c>
      <c r="G2042" s="22">
        <v>1</v>
      </c>
      <c r="H2042" s="22">
        <v>255</v>
      </c>
      <c r="I2042" s="22">
        <v>29.1</v>
      </c>
      <c r="J2042" s="22">
        <v>8.3800000000000008</v>
      </c>
      <c r="K2042" s="22">
        <v>0</v>
      </c>
      <c r="L2042" s="22">
        <v>4.12</v>
      </c>
      <c r="M2042" s="22">
        <v>1</v>
      </c>
      <c r="N2042" s="22">
        <v>1</v>
      </c>
      <c r="O2042" s="22">
        <v>0</v>
      </c>
      <c r="P2042" s="48" t="e">
        <f t="shared" si="124"/>
        <v>#DIV/0!</v>
      </c>
      <c r="Q2042" s="48" t="e">
        <f t="shared" si="125"/>
        <v>#DIV/0!</v>
      </c>
      <c r="R2042" s="22" t="s">
        <v>180</v>
      </c>
      <c r="S2042" s="22" t="s">
        <v>180</v>
      </c>
      <c r="T2042" s="22" t="s">
        <v>180</v>
      </c>
      <c r="U2042" s="22" t="s">
        <v>180</v>
      </c>
      <c r="V2042" s="22" t="s">
        <v>180</v>
      </c>
      <c r="W2042" s="22" t="s">
        <v>180</v>
      </c>
      <c r="X2042" s="22" t="s">
        <v>180</v>
      </c>
      <c r="Y2042" s="22" t="s">
        <v>180</v>
      </c>
      <c r="Z2042" s="22" t="s">
        <v>180</v>
      </c>
      <c r="AA2042" s="22" t="s">
        <v>180</v>
      </c>
      <c r="AB2042" s="22" t="s">
        <v>180</v>
      </c>
      <c r="AC2042" s="22" t="s">
        <v>180</v>
      </c>
      <c r="AD2042" s="22" t="s">
        <v>250</v>
      </c>
      <c r="AE2042" s="22" t="s">
        <v>250</v>
      </c>
      <c r="AF2042" s="22" t="s">
        <v>250</v>
      </c>
      <c r="AG2042" s="22" t="s">
        <v>250</v>
      </c>
      <c r="AH2042" s="22" t="s">
        <v>250</v>
      </c>
      <c r="AI2042" s="22" t="s">
        <v>250</v>
      </c>
      <c r="AJ2042" s="22" t="s">
        <v>250</v>
      </c>
      <c r="AK2042" s="22" t="s">
        <v>250</v>
      </c>
      <c r="AL2042" s="22" t="s">
        <v>250</v>
      </c>
      <c r="AM2042" s="22" t="s">
        <v>250</v>
      </c>
      <c r="AN2042" s="22" t="s">
        <v>250</v>
      </c>
      <c r="AO2042" s="22" t="s">
        <v>180</v>
      </c>
      <c r="AP2042" s="22">
        <v>0</v>
      </c>
      <c r="AQ2042" s="22" t="s">
        <v>180</v>
      </c>
      <c r="AR2042" s="47" t="e">
        <f t="shared" si="126"/>
        <v>#DIV/0!</v>
      </c>
      <c r="AS2042" s="47" t="e">
        <f t="shared" si="127"/>
        <v>#DIV/0!</v>
      </c>
    </row>
    <row r="2043" spans="1:45" x14ac:dyDescent="0.25">
      <c r="A2043" s="22" t="s">
        <v>4470</v>
      </c>
      <c r="B2043" s="23" t="s">
        <v>4471</v>
      </c>
      <c r="C2043" s="22">
        <v>10</v>
      </c>
      <c r="D2043" s="22">
        <v>5</v>
      </c>
      <c r="E2043" s="22">
        <v>10</v>
      </c>
      <c r="F2043" s="22">
        <v>5</v>
      </c>
      <c r="G2043" s="22">
        <v>1</v>
      </c>
      <c r="H2043" s="22">
        <v>783</v>
      </c>
      <c r="I2043" s="22">
        <v>86</v>
      </c>
      <c r="J2043" s="22">
        <v>6.35</v>
      </c>
      <c r="K2043" s="22">
        <v>74</v>
      </c>
      <c r="L2043" s="22">
        <v>20.440000000000001</v>
      </c>
      <c r="M2043" s="22">
        <v>5</v>
      </c>
      <c r="N2043" s="22">
        <v>5</v>
      </c>
      <c r="O2043" s="22">
        <v>0</v>
      </c>
      <c r="P2043" s="48">
        <f t="shared" si="124"/>
        <v>95.04</v>
      </c>
      <c r="Q2043" s="48">
        <f t="shared" si="125"/>
        <v>94.859999999999985</v>
      </c>
      <c r="R2043" s="22">
        <v>6.43</v>
      </c>
      <c r="S2043" s="22">
        <v>13.79</v>
      </c>
      <c r="T2043" s="22">
        <v>96.1</v>
      </c>
      <c r="U2043" s="22">
        <v>95</v>
      </c>
      <c r="V2043" s="22">
        <v>95.9</v>
      </c>
      <c r="W2043" s="22">
        <v>103.6</v>
      </c>
      <c r="X2043" s="22">
        <v>84.6</v>
      </c>
      <c r="Y2043" s="22">
        <v>95.2</v>
      </c>
      <c r="Z2043" s="22">
        <v>82.8</v>
      </c>
      <c r="AA2043" s="22">
        <v>86.4</v>
      </c>
      <c r="AB2043" s="22">
        <v>93.5</v>
      </c>
      <c r="AC2043" s="22">
        <v>116.4</v>
      </c>
      <c r="AD2043" s="22" t="s">
        <v>179</v>
      </c>
      <c r="AE2043" s="22" t="s">
        <v>179</v>
      </c>
      <c r="AF2043" s="22" t="s">
        <v>179</v>
      </c>
      <c r="AG2043" s="22" t="s">
        <v>179</v>
      </c>
      <c r="AH2043" s="22" t="s">
        <v>179</v>
      </c>
      <c r="AI2043" s="22" t="s">
        <v>179</v>
      </c>
      <c r="AJ2043" s="22" t="s">
        <v>179</v>
      </c>
      <c r="AK2043" s="22" t="s">
        <v>179</v>
      </c>
      <c r="AL2043" s="22" t="s">
        <v>179</v>
      </c>
      <c r="AM2043" s="22" t="s">
        <v>179</v>
      </c>
      <c r="AN2043" s="22" t="s">
        <v>179</v>
      </c>
      <c r="AO2043" s="22" t="s">
        <v>180</v>
      </c>
      <c r="AP2043" s="22">
        <v>0</v>
      </c>
      <c r="AQ2043" s="22" t="s">
        <v>180</v>
      </c>
      <c r="AR2043" s="47">
        <f t="shared" si="126"/>
        <v>0.99810606060606033</v>
      </c>
      <c r="AS2043" s="47">
        <f t="shared" si="127"/>
        <v>0.98358811505476917</v>
      </c>
    </row>
    <row r="2044" spans="1:45" x14ac:dyDescent="0.25">
      <c r="A2044" s="22" t="s">
        <v>4472</v>
      </c>
      <c r="B2044" s="23" t="s">
        <v>4473</v>
      </c>
      <c r="C2044" s="22">
        <v>4</v>
      </c>
      <c r="D2044" s="22">
        <v>1</v>
      </c>
      <c r="E2044" s="22">
        <v>1</v>
      </c>
      <c r="F2044" s="22">
        <v>1</v>
      </c>
      <c r="G2044" s="22">
        <v>1</v>
      </c>
      <c r="H2044" s="22">
        <v>537</v>
      </c>
      <c r="I2044" s="22">
        <v>57.4</v>
      </c>
      <c r="J2044" s="22">
        <v>9.4700000000000006</v>
      </c>
      <c r="K2044" s="22">
        <v>0</v>
      </c>
      <c r="L2044" s="22" t="s">
        <v>180</v>
      </c>
      <c r="M2044" s="22">
        <v>1</v>
      </c>
      <c r="N2044" s="22" t="s">
        <v>180</v>
      </c>
      <c r="O2044" s="22">
        <v>0</v>
      </c>
      <c r="P2044" s="48">
        <f t="shared" si="124"/>
        <v>42.44</v>
      </c>
      <c r="Q2044" s="48">
        <f t="shared" si="125"/>
        <v>43.220000000000006</v>
      </c>
      <c r="R2044" s="22">
        <v>16.14</v>
      </c>
      <c r="S2044" s="22">
        <v>12.49</v>
      </c>
      <c r="T2044" s="22">
        <v>54.3</v>
      </c>
      <c r="U2044" s="22">
        <v>41.4</v>
      </c>
      <c r="V2044" s="22">
        <v>39.1</v>
      </c>
      <c r="W2044" s="22">
        <v>36.1</v>
      </c>
      <c r="X2044" s="22">
        <v>41.3</v>
      </c>
      <c r="Y2044" s="22">
        <v>49.3</v>
      </c>
      <c r="Z2044" s="22">
        <v>40.6</v>
      </c>
      <c r="AA2044" s="22">
        <v>37.5</v>
      </c>
      <c r="AB2044" s="22">
        <v>40</v>
      </c>
      <c r="AC2044" s="22">
        <v>48.7</v>
      </c>
      <c r="AD2044" s="22" t="s">
        <v>179</v>
      </c>
      <c r="AE2044" s="22" t="s">
        <v>179</v>
      </c>
      <c r="AF2044" s="22" t="s">
        <v>179</v>
      </c>
      <c r="AG2044" s="22" t="s">
        <v>179</v>
      </c>
      <c r="AH2044" s="22" t="s">
        <v>179</v>
      </c>
      <c r="AI2044" s="22" t="s">
        <v>179</v>
      </c>
      <c r="AJ2044" s="22" t="s">
        <v>179</v>
      </c>
      <c r="AK2044" s="22" t="s">
        <v>179</v>
      </c>
      <c r="AL2044" s="22" t="s">
        <v>179</v>
      </c>
      <c r="AM2044" s="22" t="s">
        <v>179</v>
      </c>
      <c r="AN2044" s="22" t="s">
        <v>179</v>
      </c>
      <c r="AO2044" s="22" t="s">
        <v>4474</v>
      </c>
      <c r="AP2044" s="22">
        <v>6</v>
      </c>
      <c r="AQ2044" s="22" t="s">
        <v>4474</v>
      </c>
      <c r="AR2044" s="47">
        <f t="shared" si="126"/>
        <v>1.0183788878416591</v>
      </c>
      <c r="AS2044" s="47">
        <f t="shared" si="127"/>
        <v>0.73868020812542756</v>
      </c>
    </row>
    <row r="2045" spans="1:45" x14ac:dyDescent="0.25">
      <c r="A2045" s="22" t="s">
        <v>4475</v>
      </c>
      <c r="B2045" s="23" t="s">
        <v>4476</v>
      </c>
      <c r="C2045" s="22">
        <v>6</v>
      </c>
      <c r="D2045" s="22">
        <v>1</v>
      </c>
      <c r="E2045" s="22">
        <v>2</v>
      </c>
      <c r="F2045" s="22">
        <v>1</v>
      </c>
      <c r="G2045" s="22">
        <v>1</v>
      </c>
      <c r="H2045" s="22">
        <v>184</v>
      </c>
      <c r="I2045" s="22">
        <v>20.8</v>
      </c>
      <c r="J2045" s="22">
        <v>7.69</v>
      </c>
      <c r="K2045" s="22">
        <v>37</v>
      </c>
      <c r="L2045" s="22">
        <v>3.79</v>
      </c>
      <c r="M2045" s="22">
        <v>1</v>
      </c>
      <c r="N2045" s="22">
        <v>1</v>
      </c>
      <c r="O2045" s="22">
        <v>0</v>
      </c>
      <c r="P2045" s="48">
        <f t="shared" si="124"/>
        <v>138.32</v>
      </c>
      <c r="Q2045" s="48">
        <f t="shared" si="125"/>
        <v>135.1</v>
      </c>
      <c r="R2045" s="22">
        <v>7.77</v>
      </c>
      <c r="S2045" s="22">
        <v>6.3</v>
      </c>
      <c r="T2045" s="22">
        <v>140.69999999999999</v>
      </c>
      <c r="U2045" s="22">
        <v>131.9</v>
      </c>
      <c r="V2045" s="22">
        <v>153.69999999999999</v>
      </c>
      <c r="W2045" s="22">
        <v>141.4</v>
      </c>
      <c r="X2045" s="22">
        <v>123.9</v>
      </c>
      <c r="Y2045" s="22">
        <v>140.19999999999999</v>
      </c>
      <c r="Z2045" s="22">
        <v>124.1</v>
      </c>
      <c r="AA2045" s="22">
        <v>134.80000000000001</v>
      </c>
      <c r="AB2045" s="22">
        <v>130.4</v>
      </c>
      <c r="AC2045" s="22">
        <v>146</v>
      </c>
      <c r="AD2045" s="22" t="s">
        <v>179</v>
      </c>
      <c r="AE2045" s="22" t="s">
        <v>179</v>
      </c>
      <c r="AF2045" s="22" t="s">
        <v>179</v>
      </c>
      <c r="AG2045" s="22" t="s">
        <v>179</v>
      </c>
      <c r="AH2045" s="22" t="s">
        <v>179</v>
      </c>
      <c r="AI2045" s="22" t="s">
        <v>179</v>
      </c>
      <c r="AJ2045" s="22" t="s">
        <v>179</v>
      </c>
      <c r="AK2045" s="22" t="s">
        <v>179</v>
      </c>
      <c r="AL2045" s="22" t="s">
        <v>179</v>
      </c>
      <c r="AM2045" s="22" t="s">
        <v>179</v>
      </c>
      <c r="AN2045" s="22" t="s">
        <v>179</v>
      </c>
      <c r="AO2045" s="22" t="s">
        <v>180</v>
      </c>
      <c r="AP2045" s="22">
        <v>0</v>
      </c>
      <c r="AQ2045" s="22" t="s">
        <v>180</v>
      </c>
      <c r="AR2045" s="47">
        <f t="shared" si="126"/>
        <v>0.97672064777327938</v>
      </c>
      <c r="AS2045" s="47">
        <f t="shared" si="127"/>
        <v>0.66876806256665611</v>
      </c>
    </row>
    <row r="2046" spans="1:45" x14ac:dyDescent="0.25">
      <c r="A2046" s="22" t="s">
        <v>4477</v>
      </c>
      <c r="B2046" s="23" t="s">
        <v>4478</v>
      </c>
      <c r="C2046" s="22">
        <v>38</v>
      </c>
      <c r="D2046" s="22">
        <v>9</v>
      </c>
      <c r="E2046" s="22">
        <v>37</v>
      </c>
      <c r="F2046" s="22">
        <v>8</v>
      </c>
      <c r="G2046" s="22">
        <v>1</v>
      </c>
      <c r="H2046" s="22">
        <v>289</v>
      </c>
      <c r="I2046" s="22">
        <v>32.5</v>
      </c>
      <c r="J2046" s="22">
        <v>6.6</v>
      </c>
      <c r="K2046" s="22">
        <v>242</v>
      </c>
      <c r="L2046" s="22">
        <v>75.650000000000006</v>
      </c>
      <c r="M2046" s="22">
        <v>9</v>
      </c>
      <c r="N2046" s="22">
        <v>9</v>
      </c>
      <c r="O2046" s="22">
        <v>1</v>
      </c>
      <c r="P2046" s="48">
        <f t="shared" si="124"/>
        <v>2487.94</v>
      </c>
      <c r="Q2046" s="48">
        <f t="shared" si="125"/>
        <v>2637.68</v>
      </c>
      <c r="R2046" s="22">
        <v>3.96</v>
      </c>
      <c r="S2046" s="22">
        <v>4.05</v>
      </c>
      <c r="T2046" s="22">
        <v>2540.3000000000002</v>
      </c>
      <c r="U2046" s="22">
        <v>2357.3000000000002</v>
      </c>
      <c r="V2046" s="22">
        <v>2581.6</v>
      </c>
      <c r="W2046" s="22">
        <v>2450.9</v>
      </c>
      <c r="X2046" s="22">
        <v>2509.6</v>
      </c>
      <c r="Y2046" s="22">
        <v>2703.8</v>
      </c>
      <c r="Z2046" s="22">
        <v>2603.6</v>
      </c>
      <c r="AA2046" s="22">
        <v>2788.1</v>
      </c>
      <c r="AB2046" s="22">
        <v>2526.8000000000002</v>
      </c>
      <c r="AC2046" s="22">
        <v>2566.1</v>
      </c>
      <c r="AD2046" s="22" t="s">
        <v>179</v>
      </c>
      <c r="AE2046" s="22" t="s">
        <v>179</v>
      </c>
      <c r="AF2046" s="22" t="s">
        <v>179</v>
      </c>
      <c r="AG2046" s="22" t="s">
        <v>179</v>
      </c>
      <c r="AH2046" s="22" t="s">
        <v>179</v>
      </c>
      <c r="AI2046" s="22" t="s">
        <v>179</v>
      </c>
      <c r="AJ2046" s="22" t="s">
        <v>179</v>
      </c>
      <c r="AK2046" s="22" t="s">
        <v>179</v>
      </c>
      <c r="AL2046" s="22" t="s">
        <v>179</v>
      </c>
      <c r="AM2046" s="22" t="s">
        <v>179</v>
      </c>
      <c r="AN2046" s="22" t="s">
        <v>179</v>
      </c>
      <c r="AO2046" s="22" t="s">
        <v>180</v>
      </c>
      <c r="AP2046" s="22">
        <v>0</v>
      </c>
      <c r="AQ2046" s="22" t="s">
        <v>180</v>
      </c>
      <c r="AR2046" s="47">
        <f t="shared" si="126"/>
        <v>1.0601863388988479</v>
      </c>
      <c r="AS2046" s="47">
        <f t="shared" si="127"/>
        <v>1.5043727800214892E-2</v>
      </c>
    </row>
    <row r="2047" spans="1:45" x14ac:dyDescent="0.25">
      <c r="A2047" s="22" t="s">
        <v>4479</v>
      </c>
      <c r="B2047" s="23" t="s">
        <v>4480</v>
      </c>
      <c r="C2047" s="22">
        <v>35</v>
      </c>
      <c r="D2047" s="22">
        <v>7</v>
      </c>
      <c r="E2047" s="22">
        <v>16</v>
      </c>
      <c r="F2047" s="22">
        <v>6</v>
      </c>
      <c r="G2047" s="22">
        <v>1</v>
      </c>
      <c r="H2047" s="22">
        <v>276</v>
      </c>
      <c r="I2047" s="22">
        <v>31.1</v>
      </c>
      <c r="J2047" s="22">
        <v>6.9</v>
      </c>
      <c r="K2047" s="22">
        <v>238</v>
      </c>
      <c r="L2047" s="22">
        <v>41.91</v>
      </c>
      <c r="M2047" s="22">
        <v>7</v>
      </c>
      <c r="N2047" s="22">
        <v>7</v>
      </c>
      <c r="O2047" s="22">
        <v>0</v>
      </c>
      <c r="P2047" s="48">
        <f t="shared" si="124"/>
        <v>1134.76</v>
      </c>
      <c r="Q2047" s="48">
        <f t="shared" si="125"/>
        <v>1220.6600000000001</v>
      </c>
      <c r="R2047" s="22">
        <v>4.0199999999999996</v>
      </c>
      <c r="S2047" s="22">
        <v>4.3899999999999997</v>
      </c>
      <c r="T2047" s="22">
        <v>1155.9000000000001</v>
      </c>
      <c r="U2047" s="22">
        <v>1142</v>
      </c>
      <c r="V2047" s="22">
        <v>1196.3</v>
      </c>
      <c r="W2047" s="22">
        <v>1063.9000000000001</v>
      </c>
      <c r="X2047" s="22">
        <v>1115.7</v>
      </c>
      <c r="Y2047" s="22">
        <v>1201.9000000000001</v>
      </c>
      <c r="Z2047" s="22">
        <v>1182.4000000000001</v>
      </c>
      <c r="AA2047" s="22">
        <v>1170.4000000000001</v>
      </c>
      <c r="AB2047" s="22">
        <v>1300.5999999999999</v>
      </c>
      <c r="AC2047" s="22">
        <v>1248</v>
      </c>
      <c r="AD2047" s="22" t="s">
        <v>179</v>
      </c>
      <c r="AE2047" s="22" t="s">
        <v>179</v>
      </c>
      <c r="AF2047" s="22" t="s">
        <v>179</v>
      </c>
      <c r="AG2047" s="22" t="s">
        <v>179</v>
      </c>
      <c r="AH2047" s="22" t="s">
        <v>179</v>
      </c>
      <c r="AI2047" s="22" t="s">
        <v>179</v>
      </c>
      <c r="AJ2047" s="22" t="s">
        <v>179</v>
      </c>
      <c r="AK2047" s="22" t="s">
        <v>179</v>
      </c>
      <c r="AL2047" s="22" t="s">
        <v>179</v>
      </c>
      <c r="AM2047" s="22" t="s">
        <v>179</v>
      </c>
      <c r="AN2047" s="22" t="s">
        <v>179</v>
      </c>
      <c r="AO2047" s="22" t="s">
        <v>180</v>
      </c>
      <c r="AP2047" s="22">
        <v>0</v>
      </c>
      <c r="AQ2047" s="22" t="s">
        <v>180</v>
      </c>
      <c r="AR2047" s="47">
        <f t="shared" si="126"/>
        <v>1.0756988261835103</v>
      </c>
      <c r="AS2047" s="47">
        <f t="shared" si="127"/>
        <v>0.13085031500084737</v>
      </c>
    </row>
    <row r="2048" spans="1:45" x14ac:dyDescent="0.25">
      <c r="A2048" s="22" t="s">
        <v>4481</v>
      </c>
      <c r="B2048" s="23" t="s">
        <v>4482</v>
      </c>
      <c r="C2048" s="22">
        <v>5</v>
      </c>
      <c r="D2048" s="22">
        <v>3</v>
      </c>
      <c r="E2048" s="22">
        <v>8</v>
      </c>
      <c r="F2048" s="22">
        <v>2</v>
      </c>
      <c r="G2048" s="22">
        <v>1</v>
      </c>
      <c r="H2048" s="22">
        <v>621</v>
      </c>
      <c r="I2048" s="22">
        <v>70.2</v>
      </c>
      <c r="J2048" s="22">
        <v>6.49</v>
      </c>
      <c r="K2048" s="22">
        <v>46</v>
      </c>
      <c r="L2048" s="22">
        <v>12.19</v>
      </c>
      <c r="M2048" s="22">
        <v>3</v>
      </c>
      <c r="N2048" s="22">
        <v>3</v>
      </c>
      <c r="O2048" s="22">
        <v>0</v>
      </c>
      <c r="P2048" s="48" t="e">
        <f t="shared" si="124"/>
        <v>#DIV/0!</v>
      </c>
      <c r="Q2048" s="48" t="e">
        <f t="shared" si="125"/>
        <v>#DIV/0!</v>
      </c>
      <c r="R2048" s="22" t="s">
        <v>180</v>
      </c>
      <c r="S2048" s="22" t="s">
        <v>180</v>
      </c>
      <c r="T2048" s="22" t="s">
        <v>180</v>
      </c>
      <c r="U2048" s="22" t="s">
        <v>180</v>
      </c>
      <c r="V2048" s="22" t="s">
        <v>180</v>
      </c>
      <c r="W2048" s="22" t="s">
        <v>180</v>
      </c>
      <c r="X2048" s="22" t="s">
        <v>180</v>
      </c>
      <c r="Y2048" s="22" t="s">
        <v>180</v>
      </c>
      <c r="Z2048" s="22" t="s">
        <v>180</v>
      </c>
      <c r="AA2048" s="22" t="s">
        <v>180</v>
      </c>
      <c r="AB2048" s="22" t="s">
        <v>180</v>
      </c>
      <c r="AC2048" s="22" t="s">
        <v>180</v>
      </c>
      <c r="AD2048" s="22" t="s">
        <v>179</v>
      </c>
      <c r="AE2048" s="22" t="s">
        <v>179</v>
      </c>
      <c r="AF2048" s="22" t="s">
        <v>179</v>
      </c>
      <c r="AG2048" s="22" t="s">
        <v>179</v>
      </c>
      <c r="AH2048" s="22" t="s">
        <v>179</v>
      </c>
      <c r="AI2048" s="22" t="s">
        <v>179</v>
      </c>
      <c r="AJ2048" s="22" t="s">
        <v>179</v>
      </c>
      <c r="AK2048" s="22" t="s">
        <v>179</v>
      </c>
      <c r="AL2048" s="22" t="s">
        <v>179</v>
      </c>
      <c r="AM2048" s="22" t="s">
        <v>179</v>
      </c>
      <c r="AN2048" s="22" t="s">
        <v>179</v>
      </c>
      <c r="AO2048" s="22" t="s">
        <v>180</v>
      </c>
      <c r="AP2048" s="22">
        <v>0</v>
      </c>
      <c r="AQ2048" s="22" t="s">
        <v>180</v>
      </c>
      <c r="AR2048" s="47" t="e">
        <f t="shared" si="126"/>
        <v>#DIV/0!</v>
      </c>
      <c r="AS2048" s="47" t="e">
        <f t="shared" si="127"/>
        <v>#DIV/0!</v>
      </c>
    </row>
    <row r="2049" spans="1:45" x14ac:dyDescent="0.25">
      <c r="A2049" s="22" t="s">
        <v>4483</v>
      </c>
      <c r="B2049" s="23" t="s">
        <v>4484</v>
      </c>
      <c r="C2049" s="22">
        <v>30</v>
      </c>
      <c r="D2049" s="22">
        <v>16</v>
      </c>
      <c r="E2049" s="22">
        <v>31</v>
      </c>
      <c r="F2049" s="22">
        <v>16</v>
      </c>
      <c r="G2049" s="22">
        <v>1</v>
      </c>
      <c r="H2049" s="22">
        <v>515</v>
      </c>
      <c r="I2049" s="22">
        <v>59.2</v>
      </c>
      <c r="J2049" s="22">
        <v>6.49</v>
      </c>
      <c r="K2049" s="22">
        <v>118</v>
      </c>
      <c r="L2049" s="22">
        <v>50.28</v>
      </c>
      <c r="M2049" s="22">
        <v>13</v>
      </c>
      <c r="N2049" s="22">
        <v>16</v>
      </c>
      <c r="O2049" s="22">
        <v>0</v>
      </c>
      <c r="P2049" s="48">
        <f t="shared" si="124"/>
        <v>2636.1600000000003</v>
      </c>
      <c r="Q2049" s="48">
        <f t="shared" si="125"/>
        <v>2833.22</v>
      </c>
      <c r="R2049" s="22">
        <v>13.41</v>
      </c>
      <c r="S2049" s="22">
        <v>14.56</v>
      </c>
      <c r="T2049" s="22">
        <v>3303.2</v>
      </c>
      <c r="U2049" s="22">
        <v>2491.4</v>
      </c>
      <c r="V2049" s="22">
        <v>2639.6</v>
      </c>
      <c r="W2049" s="22">
        <v>2424.6999999999998</v>
      </c>
      <c r="X2049" s="22">
        <v>2321.9</v>
      </c>
      <c r="Y2049" s="22">
        <v>3493.3</v>
      </c>
      <c r="Z2049" s="22">
        <v>2638.9</v>
      </c>
      <c r="AA2049" s="22">
        <v>2564.4</v>
      </c>
      <c r="AB2049" s="22">
        <v>2975.2</v>
      </c>
      <c r="AC2049" s="22">
        <v>2494.3000000000002</v>
      </c>
      <c r="AD2049" s="22" t="s">
        <v>179</v>
      </c>
      <c r="AE2049" s="22" t="s">
        <v>179</v>
      </c>
      <c r="AF2049" s="22" t="s">
        <v>179</v>
      </c>
      <c r="AG2049" s="22" t="s">
        <v>179</v>
      </c>
      <c r="AH2049" s="22" t="s">
        <v>179</v>
      </c>
      <c r="AI2049" s="22" t="s">
        <v>179</v>
      </c>
      <c r="AJ2049" s="22" t="s">
        <v>179</v>
      </c>
      <c r="AK2049" s="22" t="s">
        <v>179</v>
      </c>
      <c r="AL2049" s="22" t="s">
        <v>179</v>
      </c>
      <c r="AM2049" s="22" t="s">
        <v>179</v>
      </c>
      <c r="AN2049" s="22" t="s">
        <v>179</v>
      </c>
      <c r="AO2049" s="22" t="s">
        <v>180</v>
      </c>
      <c r="AP2049" s="22">
        <v>0</v>
      </c>
      <c r="AQ2049" s="22" t="s">
        <v>180</v>
      </c>
      <c r="AR2049" s="47">
        <f t="shared" si="126"/>
        <v>1.0747526705511043</v>
      </c>
      <c r="AS2049" s="47">
        <f t="shared" si="127"/>
        <v>0.12154719232511563</v>
      </c>
    </row>
    <row r="2050" spans="1:45" x14ac:dyDescent="0.25">
      <c r="A2050" s="22" t="s">
        <v>4485</v>
      </c>
      <c r="B2050" s="23" t="s">
        <v>4486</v>
      </c>
      <c r="C2050" s="22">
        <v>51</v>
      </c>
      <c r="D2050" s="22">
        <v>26</v>
      </c>
      <c r="E2050" s="22">
        <v>744</v>
      </c>
      <c r="F2050" s="22">
        <v>26</v>
      </c>
      <c r="G2050" s="22">
        <v>1</v>
      </c>
      <c r="H2050" s="22">
        <v>558</v>
      </c>
      <c r="I2050" s="22">
        <v>62.7</v>
      </c>
      <c r="J2050" s="22">
        <v>8.1300000000000008</v>
      </c>
      <c r="K2050" s="22">
        <v>6508</v>
      </c>
      <c r="L2050" s="22">
        <v>1400.67</v>
      </c>
      <c r="M2050" s="22">
        <v>26</v>
      </c>
      <c r="N2050" s="22">
        <v>26</v>
      </c>
      <c r="O2050" s="22">
        <v>0</v>
      </c>
      <c r="P2050" s="48">
        <f t="shared" si="124"/>
        <v>77451.679999999993</v>
      </c>
      <c r="Q2050" s="48">
        <f t="shared" si="125"/>
        <v>80829.8</v>
      </c>
      <c r="R2050" s="22">
        <v>4.7699999999999996</v>
      </c>
      <c r="S2050" s="22">
        <v>4.83</v>
      </c>
      <c r="T2050" s="22">
        <v>80447.3</v>
      </c>
      <c r="U2050" s="22">
        <v>76720</v>
      </c>
      <c r="V2050" s="22">
        <v>80632</v>
      </c>
      <c r="W2050" s="22">
        <v>72397.3</v>
      </c>
      <c r="X2050" s="22">
        <v>77061.8</v>
      </c>
      <c r="Y2050" s="22">
        <v>81823.600000000006</v>
      </c>
      <c r="Z2050" s="22">
        <v>80067</v>
      </c>
      <c r="AA2050" s="22">
        <v>81926.8</v>
      </c>
      <c r="AB2050" s="22">
        <v>74813.8</v>
      </c>
      <c r="AC2050" s="22">
        <v>85517.8</v>
      </c>
      <c r="AD2050" s="22" t="s">
        <v>179</v>
      </c>
      <c r="AE2050" s="22" t="s">
        <v>179</v>
      </c>
      <c r="AF2050" s="22" t="s">
        <v>179</v>
      </c>
      <c r="AG2050" s="22" t="s">
        <v>179</v>
      </c>
      <c r="AH2050" s="22" t="s">
        <v>179</v>
      </c>
      <c r="AI2050" s="22" t="s">
        <v>179</v>
      </c>
      <c r="AJ2050" s="22" t="s">
        <v>179</v>
      </c>
      <c r="AK2050" s="22" t="s">
        <v>179</v>
      </c>
      <c r="AL2050" s="22" t="s">
        <v>179</v>
      </c>
      <c r="AM2050" s="22" t="s">
        <v>179</v>
      </c>
      <c r="AN2050" s="22" t="s">
        <v>179</v>
      </c>
      <c r="AO2050" s="22" t="s">
        <v>4487</v>
      </c>
      <c r="AP2050" s="22">
        <v>1</v>
      </c>
      <c r="AQ2050" s="22" t="s">
        <v>4487</v>
      </c>
      <c r="AR2050" s="47">
        <f t="shared" si="126"/>
        <v>1.0436158389333841</v>
      </c>
      <c r="AS2050" s="47">
        <f t="shared" si="127"/>
        <v>6.3204561304647855E-2</v>
      </c>
    </row>
    <row r="2051" spans="1:45" x14ac:dyDescent="0.25">
      <c r="A2051" s="22" t="s">
        <v>4488</v>
      </c>
      <c r="B2051" s="23" t="s">
        <v>4489</v>
      </c>
      <c r="C2051" s="22">
        <v>7</v>
      </c>
      <c r="D2051" s="22">
        <v>3</v>
      </c>
      <c r="E2051" s="22">
        <v>11</v>
      </c>
      <c r="F2051" s="22">
        <v>2</v>
      </c>
      <c r="G2051" s="22">
        <v>1</v>
      </c>
      <c r="H2051" s="22">
        <v>390</v>
      </c>
      <c r="I2051" s="22">
        <v>43.3</v>
      </c>
      <c r="J2051" s="22">
        <v>5.92</v>
      </c>
      <c r="K2051" s="22">
        <v>50</v>
      </c>
      <c r="L2051" s="22">
        <v>13.6</v>
      </c>
      <c r="M2051" s="22">
        <v>3</v>
      </c>
      <c r="N2051" s="22">
        <v>3</v>
      </c>
      <c r="O2051" s="22">
        <v>0</v>
      </c>
      <c r="P2051" s="48">
        <f t="shared" si="124"/>
        <v>171.85999999999999</v>
      </c>
      <c r="Q2051" s="48">
        <f t="shared" si="125"/>
        <v>187.4</v>
      </c>
      <c r="R2051" s="22">
        <v>16.989999999999998</v>
      </c>
      <c r="S2051" s="22">
        <v>16.600000000000001</v>
      </c>
      <c r="T2051" s="22">
        <v>170.1</v>
      </c>
      <c r="U2051" s="22">
        <v>212.8</v>
      </c>
      <c r="V2051" s="22">
        <v>190.9</v>
      </c>
      <c r="W2051" s="22">
        <v>152.69999999999999</v>
      </c>
      <c r="X2051" s="22">
        <v>132.80000000000001</v>
      </c>
      <c r="Y2051" s="22">
        <v>187.8</v>
      </c>
      <c r="Z2051" s="22">
        <v>161.69999999999999</v>
      </c>
      <c r="AA2051" s="22">
        <v>156.1</v>
      </c>
      <c r="AB2051" s="22">
        <v>198</v>
      </c>
      <c r="AC2051" s="22">
        <v>233.4</v>
      </c>
      <c r="AD2051" s="22" t="s">
        <v>179</v>
      </c>
      <c r="AE2051" s="22" t="s">
        <v>179</v>
      </c>
      <c r="AF2051" s="22" t="s">
        <v>179</v>
      </c>
      <c r="AG2051" s="22" t="s">
        <v>179</v>
      </c>
      <c r="AH2051" s="22" t="s">
        <v>179</v>
      </c>
      <c r="AI2051" s="22" t="s">
        <v>179</v>
      </c>
      <c r="AJ2051" s="22" t="s">
        <v>179</v>
      </c>
      <c r="AK2051" s="22" t="s">
        <v>179</v>
      </c>
      <c r="AL2051" s="22" t="s">
        <v>179</v>
      </c>
      <c r="AM2051" s="22" t="s">
        <v>179</v>
      </c>
      <c r="AN2051" s="22" t="s">
        <v>179</v>
      </c>
      <c r="AO2051" s="22" t="s">
        <v>180</v>
      </c>
      <c r="AP2051" s="22">
        <v>0</v>
      </c>
      <c r="AQ2051" s="22" t="s">
        <v>180</v>
      </c>
      <c r="AR2051" s="47">
        <f t="shared" si="126"/>
        <v>1.0904224368672177</v>
      </c>
      <c r="AS2051" s="47">
        <f t="shared" si="127"/>
        <v>0.60191661079168979</v>
      </c>
    </row>
    <row r="2052" spans="1:45" x14ac:dyDescent="0.25">
      <c r="A2052" s="22" t="s">
        <v>4490</v>
      </c>
      <c r="B2052" s="23" t="s">
        <v>4491</v>
      </c>
      <c r="C2052" s="22">
        <v>2</v>
      </c>
      <c r="D2052" s="22">
        <v>1</v>
      </c>
      <c r="E2052" s="22">
        <v>3</v>
      </c>
      <c r="F2052" s="22">
        <v>1</v>
      </c>
      <c r="G2052" s="22">
        <v>1</v>
      </c>
      <c r="H2052" s="22">
        <v>385</v>
      </c>
      <c r="I2052" s="22">
        <v>42.2</v>
      </c>
      <c r="J2052" s="22">
        <v>6.25</v>
      </c>
      <c r="K2052" s="22">
        <v>0</v>
      </c>
      <c r="L2052" s="22" t="s">
        <v>180</v>
      </c>
      <c r="M2052" s="22">
        <v>1</v>
      </c>
      <c r="N2052" s="22" t="s">
        <v>180</v>
      </c>
      <c r="O2052" s="22">
        <v>0</v>
      </c>
      <c r="P2052" s="48">
        <f t="shared" si="124"/>
        <v>1145.3200000000002</v>
      </c>
      <c r="Q2052" s="48">
        <f t="shared" si="125"/>
        <v>1119.6599999999999</v>
      </c>
      <c r="R2052" s="22">
        <v>21.9</v>
      </c>
      <c r="S2052" s="22">
        <v>14.71</v>
      </c>
      <c r="T2052" s="22">
        <v>1581</v>
      </c>
      <c r="U2052" s="22">
        <v>1096.7</v>
      </c>
      <c r="V2052" s="22">
        <v>1059.5</v>
      </c>
      <c r="W2052" s="22">
        <v>975.1</v>
      </c>
      <c r="X2052" s="22">
        <v>1014.3</v>
      </c>
      <c r="Y2052" s="22">
        <v>1177</v>
      </c>
      <c r="Z2052" s="22">
        <v>1334.7</v>
      </c>
      <c r="AA2052" s="22">
        <v>1149.2</v>
      </c>
      <c r="AB2052" s="22">
        <v>1047.9000000000001</v>
      </c>
      <c r="AC2052" s="22">
        <v>889.5</v>
      </c>
      <c r="AD2052" s="22" t="s">
        <v>250</v>
      </c>
      <c r="AE2052" s="22" t="s">
        <v>250</v>
      </c>
      <c r="AF2052" s="22" t="s">
        <v>250</v>
      </c>
      <c r="AG2052" s="22" t="s">
        <v>250</v>
      </c>
      <c r="AH2052" s="22" t="s">
        <v>250</v>
      </c>
      <c r="AI2052" s="22" t="s">
        <v>250</v>
      </c>
      <c r="AJ2052" s="22" t="s">
        <v>250</v>
      </c>
      <c r="AK2052" s="22" t="s">
        <v>250</v>
      </c>
      <c r="AL2052" s="22" t="s">
        <v>250</v>
      </c>
      <c r="AM2052" s="22" t="s">
        <v>250</v>
      </c>
      <c r="AN2052" s="22" t="s">
        <v>250</v>
      </c>
      <c r="AO2052" s="22" t="s">
        <v>180</v>
      </c>
      <c r="AP2052" s="22">
        <v>0</v>
      </c>
      <c r="AQ2052" s="22" t="s">
        <v>180</v>
      </c>
      <c r="AR2052" s="47">
        <f t="shared" si="126"/>
        <v>0.97759578109174705</v>
      </c>
      <c r="AS2052" s="47">
        <f t="shared" si="127"/>
        <v>0.82820742487813492</v>
      </c>
    </row>
    <row r="2053" spans="1:45" x14ac:dyDescent="0.25">
      <c r="A2053" s="22" t="s">
        <v>4492</v>
      </c>
      <c r="B2053" s="23" t="s">
        <v>4493</v>
      </c>
      <c r="C2053" s="22">
        <v>23</v>
      </c>
      <c r="D2053" s="22">
        <v>4</v>
      </c>
      <c r="E2053" s="22">
        <v>6</v>
      </c>
      <c r="F2053" s="22">
        <v>4</v>
      </c>
      <c r="G2053" s="22">
        <v>1</v>
      </c>
      <c r="H2053" s="22">
        <v>228</v>
      </c>
      <c r="I2053" s="22">
        <v>26.8</v>
      </c>
      <c r="J2053" s="22">
        <v>4.97</v>
      </c>
      <c r="K2053" s="22">
        <v>17</v>
      </c>
      <c r="L2053" s="22">
        <v>11.37</v>
      </c>
      <c r="M2053" s="22">
        <v>1</v>
      </c>
      <c r="N2053" s="22">
        <v>4</v>
      </c>
      <c r="O2053" s="22">
        <v>0</v>
      </c>
      <c r="P2053" s="48" t="e">
        <f t="shared" ref="P2053:P2116" si="128">AVERAGE(T2053:X2053)</f>
        <v>#DIV/0!</v>
      </c>
      <c r="Q2053" s="48" t="e">
        <f t="shared" ref="Q2053:Q2116" si="129">AVERAGE(Y2053:AC2053)</f>
        <v>#DIV/0!</v>
      </c>
      <c r="R2053" s="22" t="s">
        <v>180</v>
      </c>
      <c r="S2053" s="22" t="s">
        <v>180</v>
      </c>
      <c r="T2053" s="22" t="s">
        <v>180</v>
      </c>
      <c r="U2053" s="22" t="s">
        <v>180</v>
      </c>
      <c r="V2053" s="22" t="s">
        <v>180</v>
      </c>
      <c r="W2053" s="22" t="s">
        <v>180</v>
      </c>
      <c r="X2053" s="22" t="s">
        <v>180</v>
      </c>
      <c r="Y2053" s="22" t="s">
        <v>180</v>
      </c>
      <c r="Z2053" s="22" t="s">
        <v>180</v>
      </c>
      <c r="AA2053" s="22" t="s">
        <v>180</v>
      </c>
      <c r="AB2053" s="22" t="s">
        <v>180</v>
      </c>
      <c r="AC2053" s="22" t="s">
        <v>180</v>
      </c>
      <c r="AD2053" s="22" t="s">
        <v>179</v>
      </c>
      <c r="AE2053" s="22" t="s">
        <v>179</v>
      </c>
      <c r="AF2053" s="22" t="s">
        <v>179</v>
      </c>
      <c r="AG2053" s="22" t="s">
        <v>179</v>
      </c>
      <c r="AH2053" s="22" t="s">
        <v>179</v>
      </c>
      <c r="AI2053" s="22" t="s">
        <v>179</v>
      </c>
      <c r="AJ2053" s="22" t="s">
        <v>179</v>
      </c>
      <c r="AK2053" s="22" t="s">
        <v>179</v>
      </c>
      <c r="AL2053" s="22" t="s">
        <v>179</v>
      </c>
      <c r="AM2053" s="22" t="s">
        <v>179</v>
      </c>
      <c r="AN2053" s="22" t="s">
        <v>179</v>
      </c>
      <c r="AO2053" s="22" t="s">
        <v>180</v>
      </c>
      <c r="AP2053" s="22">
        <v>0</v>
      </c>
      <c r="AQ2053" s="22" t="s">
        <v>180</v>
      </c>
      <c r="AR2053" s="47" t="e">
        <f t="shared" ref="AR2053:AR2116" si="130">AVERAGE(Y2053:AC2053)/AVERAGE(T2053:X2053)</f>
        <v>#DIV/0!</v>
      </c>
      <c r="AS2053" s="47" t="e">
        <f t="shared" ref="AS2053:AS2116" si="131">TTEST(Y2053:AC2053,T2053:X2053,2,1)</f>
        <v>#DIV/0!</v>
      </c>
    </row>
    <row r="2054" spans="1:45" x14ac:dyDescent="0.25">
      <c r="A2054" s="22" t="s">
        <v>4494</v>
      </c>
      <c r="B2054" s="23" t="s">
        <v>4495</v>
      </c>
      <c r="C2054" s="22">
        <v>31</v>
      </c>
      <c r="D2054" s="22">
        <v>16</v>
      </c>
      <c r="E2054" s="22">
        <v>64</v>
      </c>
      <c r="F2054" s="22">
        <v>16</v>
      </c>
      <c r="G2054" s="22">
        <v>1</v>
      </c>
      <c r="H2054" s="22">
        <v>521</v>
      </c>
      <c r="I2054" s="22">
        <v>58.8</v>
      </c>
      <c r="J2054" s="22">
        <v>4.46</v>
      </c>
      <c r="K2054" s="22">
        <v>563</v>
      </c>
      <c r="L2054" s="22">
        <v>135.27000000000001</v>
      </c>
      <c r="M2054" s="22">
        <v>15</v>
      </c>
      <c r="N2054" s="22">
        <v>16</v>
      </c>
      <c r="O2054" s="22">
        <v>0</v>
      </c>
      <c r="P2054" s="48">
        <f t="shared" si="128"/>
        <v>7968.8</v>
      </c>
      <c r="Q2054" s="48">
        <f t="shared" si="129"/>
        <v>8344.7999999999993</v>
      </c>
      <c r="R2054" s="22">
        <v>3.92</v>
      </c>
      <c r="S2054" s="22">
        <v>9.5500000000000007</v>
      </c>
      <c r="T2054" s="22">
        <v>8374.2000000000007</v>
      </c>
      <c r="U2054" s="22">
        <v>7838.6</v>
      </c>
      <c r="V2054" s="22">
        <v>8304.2999999999993</v>
      </c>
      <c r="W2054" s="22">
        <v>7600.6</v>
      </c>
      <c r="X2054" s="22">
        <v>7726.3</v>
      </c>
      <c r="Y2054" s="22">
        <v>9212.1</v>
      </c>
      <c r="Z2054" s="22">
        <v>9033</v>
      </c>
      <c r="AA2054" s="22">
        <v>7829.9</v>
      </c>
      <c r="AB2054" s="22">
        <v>7321.4</v>
      </c>
      <c r="AC2054" s="22">
        <v>8327.6</v>
      </c>
      <c r="AD2054" s="22" t="s">
        <v>179</v>
      </c>
      <c r="AE2054" s="22" t="s">
        <v>179</v>
      </c>
      <c r="AF2054" s="22" t="s">
        <v>179</v>
      </c>
      <c r="AG2054" s="22" t="s">
        <v>179</v>
      </c>
      <c r="AH2054" s="22" t="s">
        <v>179</v>
      </c>
      <c r="AI2054" s="22" t="s">
        <v>179</v>
      </c>
      <c r="AJ2054" s="22" t="s">
        <v>179</v>
      </c>
      <c r="AK2054" s="22" t="s">
        <v>179</v>
      </c>
      <c r="AL2054" s="22" t="s">
        <v>179</v>
      </c>
      <c r="AM2054" s="22" t="s">
        <v>179</v>
      </c>
      <c r="AN2054" s="22" t="s">
        <v>179</v>
      </c>
      <c r="AO2054" s="22" t="s">
        <v>180</v>
      </c>
      <c r="AP2054" s="22">
        <v>0</v>
      </c>
      <c r="AQ2054" s="22" t="s">
        <v>180</v>
      </c>
      <c r="AR2054" s="47">
        <f t="shared" si="130"/>
        <v>1.0471840176689087</v>
      </c>
      <c r="AS2054" s="47">
        <f t="shared" si="131"/>
        <v>0.30906566382432943</v>
      </c>
    </row>
    <row r="2055" spans="1:45" x14ac:dyDescent="0.25">
      <c r="A2055" s="22" t="s">
        <v>4496</v>
      </c>
      <c r="B2055" s="23" t="s">
        <v>4497</v>
      </c>
      <c r="C2055" s="22">
        <v>51</v>
      </c>
      <c r="D2055" s="22">
        <v>27</v>
      </c>
      <c r="E2055" s="22">
        <v>385</v>
      </c>
      <c r="F2055" s="22">
        <v>27</v>
      </c>
      <c r="G2055" s="22">
        <v>1</v>
      </c>
      <c r="H2055" s="22">
        <v>558</v>
      </c>
      <c r="I2055" s="22">
        <v>61.3</v>
      </c>
      <c r="J2055" s="22">
        <v>8</v>
      </c>
      <c r="K2055" s="22">
        <v>4265</v>
      </c>
      <c r="L2055" s="22">
        <v>784.97</v>
      </c>
      <c r="M2055" s="22">
        <v>27</v>
      </c>
      <c r="N2055" s="22">
        <v>27</v>
      </c>
      <c r="O2055" s="22">
        <v>0</v>
      </c>
      <c r="P2055" s="48">
        <f t="shared" si="128"/>
        <v>47987.58</v>
      </c>
      <c r="Q2055" s="48">
        <f t="shared" si="129"/>
        <v>46669.319999999992</v>
      </c>
      <c r="R2055" s="22">
        <v>4.3899999999999997</v>
      </c>
      <c r="S2055" s="22">
        <v>4.7300000000000004</v>
      </c>
      <c r="T2055" s="22">
        <v>51469.4</v>
      </c>
      <c r="U2055" s="22">
        <v>46478</v>
      </c>
      <c r="V2055" s="22">
        <v>47411.199999999997</v>
      </c>
      <c r="W2055" s="22">
        <v>45514.2</v>
      </c>
      <c r="X2055" s="22">
        <v>49065.1</v>
      </c>
      <c r="Y2055" s="22">
        <v>45593.4</v>
      </c>
      <c r="Z2055" s="22">
        <v>48122.5</v>
      </c>
      <c r="AA2055" s="22">
        <v>43798</v>
      </c>
      <c r="AB2055" s="22">
        <v>49475.5</v>
      </c>
      <c r="AC2055" s="22">
        <v>46357.2</v>
      </c>
      <c r="AD2055" s="22" t="s">
        <v>179</v>
      </c>
      <c r="AE2055" s="22" t="s">
        <v>179</v>
      </c>
      <c r="AF2055" s="22" t="s">
        <v>179</v>
      </c>
      <c r="AG2055" s="22" t="s">
        <v>179</v>
      </c>
      <c r="AH2055" s="22" t="s">
        <v>179</v>
      </c>
      <c r="AI2055" s="22" t="s">
        <v>179</v>
      </c>
      <c r="AJ2055" s="22" t="s">
        <v>179</v>
      </c>
      <c r="AK2055" s="22" t="s">
        <v>179</v>
      </c>
      <c r="AL2055" s="22" t="s">
        <v>179</v>
      </c>
      <c r="AM2055" s="22" t="s">
        <v>179</v>
      </c>
      <c r="AN2055" s="22" t="s">
        <v>179</v>
      </c>
      <c r="AO2055" s="22" t="s">
        <v>4498</v>
      </c>
      <c r="AP2055" s="22">
        <v>2</v>
      </c>
      <c r="AQ2055" s="22" t="s">
        <v>4498</v>
      </c>
      <c r="AR2055" s="47">
        <f t="shared" si="130"/>
        <v>0.97252914191547046</v>
      </c>
      <c r="AS2055" s="47">
        <f t="shared" si="131"/>
        <v>0.50399615197655911</v>
      </c>
    </row>
    <row r="2056" spans="1:45" x14ac:dyDescent="0.25">
      <c r="A2056" s="22" t="s">
        <v>4499</v>
      </c>
      <c r="B2056" s="23" t="s">
        <v>4500</v>
      </c>
      <c r="C2056" s="22">
        <v>1</v>
      </c>
      <c r="D2056" s="22">
        <v>2</v>
      </c>
      <c r="E2056" s="22">
        <v>4</v>
      </c>
      <c r="F2056" s="22">
        <v>2</v>
      </c>
      <c r="G2056" s="22">
        <v>1</v>
      </c>
      <c r="H2056" s="22">
        <v>1323</v>
      </c>
      <c r="I2056" s="22">
        <v>142.9</v>
      </c>
      <c r="J2056" s="22">
        <v>8.3699999999999992</v>
      </c>
      <c r="K2056" s="22">
        <v>26</v>
      </c>
      <c r="L2056" s="22">
        <v>5.18</v>
      </c>
      <c r="M2056" s="22">
        <v>2</v>
      </c>
      <c r="N2056" s="22">
        <v>2</v>
      </c>
      <c r="O2056" s="22">
        <v>0</v>
      </c>
      <c r="P2056" s="48">
        <f t="shared" si="128"/>
        <v>177.4</v>
      </c>
      <c r="Q2056" s="48">
        <f t="shared" si="129"/>
        <v>189.5</v>
      </c>
      <c r="R2056" s="22">
        <v>5.7</v>
      </c>
      <c r="S2056" s="22">
        <v>10.11</v>
      </c>
      <c r="T2056" s="22">
        <v>168.3</v>
      </c>
      <c r="U2056" s="22">
        <v>184.5</v>
      </c>
      <c r="V2056" s="22">
        <v>179.7</v>
      </c>
      <c r="W2056" s="22">
        <v>190.7</v>
      </c>
      <c r="X2056" s="22">
        <v>163.80000000000001</v>
      </c>
      <c r="Y2056" s="22">
        <v>165.6</v>
      </c>
      <c r="Z2056" s="22">
        <v>181.2</v>
      </c>
      <c r="AA2056" s="22">
        <v>182.8</v>
      </c>
      <c r="AB2056" s="22">
        <v>212.7</v>
      </c>
      <c r="AC2056" s="22">
        <v>205.2</v>
      </c>
      <c r="AD2056" s="22" t="s">
        <v>179</v>
      </c>
      <c r="AE2056" s="22" t="s">
        <v>179</v>
      </c>
      <c r="AF2056" s="22" t="s">
        <v>179</v>
      </c>
      <c r="AG2056" s="22" t="s">
        <v>179</v>
      </c>
      <c r="AH2056" s="22" t="s">
        <v>179</v>
      </c>
      <c r="AI2056" s="22" t="s">
        <v>179</v>
      </c>
      <c r="AJ2056" s="22" t="s">
        <v>179</v>
      </c>
      <c r="AK2056" s="22" t="s">
        <v>179</v>
      </c>
      <c r="AL2056" s="22" t="s">
        <v>179</v>
      </c>
      <c r="AM2056" s="22" t="s">
        <v>179</v>
      </c>
      <c r="AN2056" s="22" t="s">
        <v>179</v>
      </c>
      <c r="AO2056" s="22" t="s">
        <v>180</v>
      </c>
      <c r="AP2056" s="22">
        <v>0</v>
      </c>
      <c r="AQ2056" s="22" t="s">
        <v>180</v>
      </c>
      <c r="AR2056" s="47">
        <f t="shared" si="130"/>
        <v>1.0682074408117248</v>
      </c>
      <c r="AS2056" s="47">
        <f t="shared" si="131"/>
        <v>0.23406436956416479</v>
      </c>
    </row>
    <row r="2057" spans="1:45" x14ac:dyDescent="0.25">
      <c r="A2057" s="22" t="s">
        <v>4501</v>
      </c>
      <c r="B2057" s="23" t="s">
        <v>4502</v>
      </c>
      <c r="C2057" s="22">
        <v>17</v>
      </c>
      <c r="D2057" s="22">
        <v>8</v>
      </c>
      <c r="E2057" s="22">
        <v>21</v>
      </c>
      <c r="F2057" s="22">
        <v>8</v>
      </c>
      <c r="G2057" s="22">
        <v>1</v>
      </c>
      <c r="H2057" s="22">
        <v>637</v>
      </c>
      <c r="I2057" s="22">
        <v>72.5</v>
      </c>
      <c r="J2057" s="22">
        <v>5.9</v>
      </c>
      <c r="K2057" s="22">
        <v>237</v>
      </c>
      <c r="L2057" s="22">
        <v>37.76</v>
      </c>
      <c r="M2057" s="22">
        <v>8</v>
      </c>
      <c r="N2057" s="22">
        <v>7</v>
      </c>
      <c r="O2057" s="22">
        <v>0</v>
      </c>
      <c r="P2057" s="48">
        <f t="shared" si="128"/>
        <v>981.87999999999988</v>
      </c>
      <c r="Q2057" s="48">
        <f t="shared" si="129"/>
        <v>1021.0200000000001</v>
      </c>
      <c r="R2057" s="22">
        <v>4.66</v>
      </c>
      <c r="S2057" s="22">
        <v>4.88</v>
      </c>
      <c r="T2057" s="22">
        <v>1052.3</v>
      </c>
      <c r="U2057" s="22">
        <v>943.8</v>
      </c>
      <c r="V2057" s="22">
        <v>1009.9</v>
      </c>
      <c r="W2057" s="22">
        <v>924.9</v>
      </c>
      <c r="X2057" s="22">
        <v>978.5</v>
      </c>
      <c r="Y2057" s="22">
        <v>963.5</v>
      </c>
      <c r="Z2057" s="22">
        <v>1005.9</v>
      </c>
      <c r="AA2057" s="22">
        <v>1030</v>
      </c>
      <c r="AB2057" s="22">
        <v>1099.0999999999999</v>
      </c>
      <c r="AC2057" s="22">
        <v>1006.6</v>
      </c>
      <c r="AD2057" s="22" t="s">
        <v>179</v>
      </c>
      <c r="AE2057" s="22" t="s">
        <v>179</v>
      </c>
      <c r="AF2057" s="22" t="s">
        <v>179</v>
      </c>
      <c r="AG2057" s="22" t="s">
        <v>179</v>
      </c>
      <c r="AH2057" s="22" t="s">
        <v>179</v>
      </c>
      <c r="AI2057" s="22" t="s">
        <v>179</v>
      </c>
      <c r="AJ2057" s="22" t="s">
        <v>179</v>
      </c>
      <c r="AK2057" s="22" t="s">
        <v>179</v>
      </c>
      <c r="AL2057" s="22" t="s">
        <v>179</v>
      </c>
      <c r="AM2057" s="22" t="s">
        <v>179</v>
      </c>
      <c r="AN2057" s="22" t="s">
        <v>179</v>
      </c>
      <c r="AO2057" s="22" t="s">
        <v>180</v>
      </c>
      <c r="AP2057" s="22">
        <v>0</v>
      </c>
      <c r="AQ2057" s="22" t="s">
        <v>180</v>
      </c>
      <c r="AR2057" s="47">
        <f t="shared" si="130"/>
        <v>1.0398623049659839</v>
      </c>
      <c r="AS2057" s="47">
        <f t="shared" si="131"/>
        <v>0.40619852353826585</v>
      </c>
    </row>
    <row r="2058" spans="1:45" x14ac:dyDescent="0.25">
      <c r="A2058" s="22" t="s">
        <v>4503</v>
      </c>
      <c r="B2058" s="23" t="s">
        <v>4504</v>
      </c>
      <c r="C2058" s="22">
        <v>9</v>
      </c>
      <c r="D2058" s="22">
        <v>2</v>
      </c>
      <c r="E2058" s="22">
        <v>5</v>
      </c>
      <c r="F2058" s="22">
        <v>2</v>
      </c>
      <c r="G2058" s="22">
        <v>1</v>
      </c>
      <c r="H2058" s="22">
        <v>274</v>
      </c>
      <c r="I2058" s="22">
        <v>30.5</v>
      </c>
      <c r="J2058" s="22">
        <v>5.52</v>
      </c>
      <c r="K2058" s="22">
        <v>36</v>
      </c>
      <c r="L2058" s="22">
        <v>9.08</v>
      </c>
      <c r="M2058" s="22">
        <v>2</v>
      </c>
      <c r="N2058" s="22">
        <v>2</v>
      </c>
      <c r="O2058" s="22">
        <v>0</v>
      </c>
      <c r="P2058" s="48" t="e">
        <f t="shared" si="128"/>
        <v>#DIV/0!</v>
      </c>
      <c r="Q2058" s="48" t="e">
        <f t="shared" si="129"/>
        <v>#DIV/0!</v>
      </c>
      <c r="R2058" s="22" t="s">
        <v>180</v>
      </c>
      <c r="S2058" s="22" t="s">
        <v>180</v>
      </c>
      <c r="T2058" s="22" t="s">
        <v>180</v>
      </c>
      <c r="U2058" s="22" t="s">
        <v>180</v>
      </c>
      <c r="V2058" s="22" t="s">
        <v>180</v>
      </c>
      <c r="W2058" s="22" t="s">
        <v>180</v>
      </c>
      <c r="X2058" s="22" t="s">
        <v>180</v>
      </c>
      <c r="Y2058" s="22" t="s">
        <v>180</v>
      </c>
      <c r="Z2058" s="22" t="s">
        <v>180</v>
      </c>
      <c r="AA2058" s="22" t="s">
        <v>180</v>
      </c>
      <c r="AB2058" s="22" t="s">
        <v>180</v>
      </c>
      <c r="AC2058" s="22" t="s">
        <v>180</v>
      </c>
      <c r="AD2058" s="22" t="s">
        <v>179</v>
      </c>
      <c r="AE2058" s="22" t="s">
        <v>179</v>
      </c>
      <c r="AF2058" s="22" t="s">
        <v>179</v>
      </c>
      <c r="AG2058" s="22" t="s">
        <v>179</v>
      </c>
      <c r="AH2058" s="22" t="s">
        <v>179</v>
      </c>
      <c r="AI2058" s="22" t="s">
        <v>179</v>
      </c>
      <c r="AJ2058" s="22" t="s">
        <v>179</v>
      </c>
      <c r="AK2058" s="22" t="s">
        <v>179</v>
      </c>
      <c r="AL2058" s="22" t="s">
        <v>179</v>
      </c>
      <c r="AM2058" s="22" t="s">
        <v>179</v>
      </c>
      <c r="AN2058" s="22" t="s">
        <v>179</v>
      </c>
      <c r="AO2058" s="22" t="s">
        <v>180</v>
      </c>
      <c r="AP2058" s="22">
        <v>0</v>
      </c>
      <c r="AQ2058" s="22" t="s">
        <v>180</v>
      </c>
      <c r="AR2058" s="47" t="e">
        <f t="shared" si="130"/>
        <v>#DIV/0!</v>
      </c>
      <c r="AS2058" s="47" t="e">
        <f t="shared" si="131"/>
        <v>#DIV/0!</v>
      </c>
    </row>
    <row r="2059" spans="1:45" x14ac:dyDescent="0.25">
      <c r="A2059" s="22" t="s">
        <v>4505</v>
      </c>
      <c r="B2059" s="23" t="s">
        <v>4506</v>
      </c>
      <c r="C2059" s="22">
        <v>32</v>
      </c>
      <c r="D2059" s="22">
        <v>17</v>
      </c>
      <c r="E2059" s="22">
        <v>68</v>
      </c>
      <c r="F2059" s="22">
        <v>4</v>
      </c>
      <c r="G2059" s="22">
        <v>1</v>
      </c>
      <c r="H2059" s="22">
        <v>674</v>
      </c>
      <c r="I2059" s="22">
        <v>73.900000000000006</v>
      </c>
      <c r="J2059" s="22">
        <v>7.99</v>
      </c>
      <c r="K2059" s="22">
        <v>724</v>
      </c>
      <c r="L2059" s="22">
        <v>159.16999999999999</v>
      </c>
      <c r="M2059" s="22">
        <v>16</v>
      </c>
      <c r="N2059" s="22">
        <v>16</v>
      </c>
      <c r="O2059" s="22">
        <v>12</v>
      </c>
      <c r="P2059" s="48">
        <f t="shared" si="128"/>
        <v>4218.3399999999992</v>
      </c>
      <c r="Q2059" s="48">
        <f t="shared" si="129"/>
        <v>4470.8</v>
      </c>
      <c r="R2059" s="22">
        <v>8.34</v>
      </c>
      <c r="S2059" s="22">
        <v>5.04</v>
      </c>
      <c r="T2059" s="22">
        <v>3729.9</v>
      </c>
      <c r="U2059" s="22">
        <v>4472.7</v>
      </c>
      <c r="V2059" s="22">
        <v>4175.7</v>
      </c>
      <c r="W2059" s="22">
        <v>4723.8999999999996</v>
      </c>
      <c r="X2059" s="22">
        <v>3989.5</v>
      </c>
      <c r="Y2059" s="22">
        <v>4826.5</v>
      </c>
      <c r="Z2059" s="22">
        <v>4318.2</v>
      </c>
      <c r="AA2059" s="22">
        <v>4240.3999999999996</v>
      </c>
      <c r="AB2059" s="22">
        <v>4493.8999999999996</v>
      </c>
      <c r="AC2059" s="22">
        <v>4475</v>
      </c>
      <c r="AD2059" s="22" t="s">
        <v>179</v>
      </c>
      <c r="AE2059" s="22" t="s">
        <v>179</v>
      </c>
      <c r="AF2059" s="22" t="s">
        <v>179</v>
      </c>
      <c r="AG2059" s="22" t="s">
        <v>179</v>
      </c>
      <c r="AH2059" s="22" t="s">
        <v>179</v>
      </c>
      <c r="AI2059" s="22" t="s">
        <v>179</v>
      </c>
      <c r="AJ2059" s="22" t="s">
        <v>179</v>
      </c>
      <c r="AK2059" s="22" t="s">
        <v>179</v>
      </c>
      <c r="AL2059" s="22" t="s">
        <v>179</v>
      </c>
      <c r="AM2059" s="22" t="s">
        <v>179</v>
      </c>
      <c r="AN2059" s="22" t="s">
        <v>179</v>
      </c>
      <c r="AO2059" s="22" t="s">
        <v>180</v>
      </c>
      <c r="AP2059" s="22">
        <v>0</v>
      </c>
      <c r="AQ2059" s="22" t="s">
        <v>180</v>
      </c>
      <c r="AR2059" s="47">
        <f t="shared" si="130"/>
        <v>1.0598481867274807</v>
      </c>
      <c r="AS2059" s="47">
        <f t="shared" si="131"/>
        <v>0.36102984245216813</v>
      </c>
    </row>
    <row r="2060" spans="1:45" x14ac:dyDescent="0.25">
      <c r="A2060" s="22" t="s">
        <v>4507</v>
      </c>
      <c r="B2060" s="23" t="s">
        <v>4508</v>
      </c>
      <c r="C2060" s="22">
        <v>8</v>
      </c>
      <c r="D2060" s="22">
        <v>2</v>
      </c>
      <c r="E2060" s="22">
        <v>8</v>
      </c>
      <c r="F2060" s="22">
        <v>2</v>
      </c>
      <c r="G2060" s="22">
        <v>1</v>
      </c>
      <c r="H2060" s="22">
        <v>220</v>
      </c>
      <c r="I2060" s="22">
        <v>23.3</v>
      </c>
      <c r="J2060" s="22">
        <v>7.05</v>
      </c>
      <c r="K2060" s="22">
        <v>84</v>
      </c>
      <c r="L2060" s="22">
        <v>14.88</v>
      </c>
      <c r="M2060" s="22">
        <v>2</v>
      </c>
      <c r="N2060" s="22">
        <v>2</v>
      </c>
      <c r="O2060" s="22">
        <v>0</v>
      </c>
      <c r="P2060" s="48">
        <f t="shared" si="128"/>
        <v>405.97999999999996</v>
      </c>
      <c r="Q2060" s="48">
        <f t="shared" si="129"/>
        <v>449.16</v>
      </c>
      <c r="R2060" s="22">
        <v>3.51</v>
      </c>
      <c r="S2060" s="22">
        <v>4.87</v>
      </c>
      <c r="T2060" s="22">
        <v>396.2</v>
      </c>
      <c r="U2060" s="22">
        <v>408.6</v>
      </c>
      <c r="V2060" s="22">
        <v>420.7</v>
      </c>
      <c r="W2060" s="22">
        <v>384.1</v>
      </c>
      <c r="X2060" s="22">
        <v>420.3</v>
      </c>
      <c r="Y2060" s="22">
        <v>479.5</v>
      </c>
      <c r="Z2060" s="22">
        <v>456.8</v>
      </c>
      <c r="AA2060" s="22">
        <v>426.2</v>
      </c>
      <c r="AB2060" s="22">
        <v>429.4</v>
      </c>
      <c r="AC2060" s="22">
        <v>453.9</v>
      </c>
      <c r="AD2060" s="22" t="s">
        <v>179</v>
      </c>
      <c r="AE2060" s="22" t="s">
        <v>179</v>
      </c>
      <c r="AF2060" s="22" t="s">
        <v>179</v>
      </c>
      <c r="AG2060" s="22" t="s">
        <v>179</v>
      </c>
      <c r="AH2060" s="22" t="s">
        <v>179</v>
      </c>
      <c r="AI2060" s="22" t="s">
        <v>179</v>
      </c>
      <c r="AJ2060" s="22" t="s">
        <v>179</v>
      </c>
      <c r="AK2060" s="22" t="s">
        <v>179</v>
      </c>
      <c r="AL2060" s="22" t="s">
        <v>179</v>
      </c>
      <c r="AM2060" s="22" t="s">
        <v>179</v>
      </c>
      <c r="AN2060" s="22" t="s">
        <v>179</v>
      </c>
      <c r="AO2060" s="22" t="s">
        <v>180</v>
      </c>
      <c r="AP2060" s="22">
        <v>0</v>
      </c>
      <c r="AQ2060" s="22" t="s">
        <v>180</v>
      </c>
      <c r="AR2060" s="47">
        <f t="shared" si="130"/>
        <v>1.1063599192078428</v>
      </c>
      <c r="AS2060" s="47">
        <f t="shared" si="131"/>
        <v>2.6289154667298215E-2</v>
      </c>
    </row>
    <row r="2061" spans="1:45" x14ac:dyDescent="0.25">
      <c r="A2061" s="22" t="s">
        <v>4509</v>
      </c>
      <c r="B2061" s="23" t="s">
        <v>4510</v>
      </c>
      <c r="C2061" s="22">
        <v>59</v>
      </c>
      <c r="D2061" s="22">
        <v>13</v>
      </c>
      <c r="E2061" s="22">
        <v>716</v>
      </c>
      <c r="F2061" s="22">
        <v>13</v>
      </c>
      <c r="G2061" s="22">
        <v>1</v>
      </c>
      <c r="H2061" s="22">
        <v>266</v>
      </c>
      <c r="I2061" s="22">
        <v>28.1</v>
      </c>
      <c r="J2061" s="22">
        <v>8.7799999999999994</v>
      </c>
      <c r="K2061" s="22">
        <v>8033</v>
      </c>
      <c r="L2061" s="22">
        <v>1864.74</v>
      </c>
      <c r="M2061" s="22">
        <v>12</v>
      </c>
      <c r="N2061" s="22">
        <v>13</v>
      </c>
      <c r="O2061" s="22">
        <v>0</v>
      </c>
      <c r="P2061" s="48">
        <f t="shared" si="128"/>
        <v>59432.780000000006</v>
      </c>
      <c r="Q2061" s="48">
        <f t="shared" si="129"/>
        <v>58547.360000000001</v>
      </c>
      <c r="R2061" s="22">
        <v>5.55</v>
      </c>
      <c r="S2061" s="22">
        <v>6.61</v>
      </c>
      <c r="T2061" s="22">
        <v>63972.1</v>
      </c>
      <c r="U2061" s="22">
        <v>56901.5</v>
      </c>
      <c r="V2061" s="22">
        <v>57918.3</v>
      </c>
      <c r="W2061" s="22">
        <v>55649.7</v>
      </c>
      <c r="X2061" s="22">
        <v>62722.3</v>
      </c>
      <c r="Y2061" s="22">
        <v>53841.2</v>
      </c>
      <c r="Z2061" s="22">
        <v>55579.199999999997</v>
      </c>
      <c r="AA2061" s="22">
        <v>62470.3</v>
      </c>
      <c r="AB2061" s="22">
        <v>62222.5</v>
      </c>
      <c r="AC2061" s="22">
        <v>58623.6</v>
      </c>
      <c r="AD2061" s="22" t="s">
        <v>179</v>
      </c>
      <c r="AE2061" s="22" t="s">
        <v>179</v>
      </c>
      <c r="AF2061" s="22" t="s">
        <v>179</v>
      </c>
      <c r="AG2061" s="22" t="s">
        <v>179</v>
      </c>
      <c r="AH2061" s="22" t="s">
        <v>179</v>
      </c>
      <c r="AI2061" s="22" t="s">
        <v>179</v>
      </c>
      <c r="AJ2061" s="22" t="s">
        <v>179</v>
      </c>
      <c r="AK2061" s="22" t="s">
        <v>179</v>
      </c>
      <c r="AL2061" s="22" t="s">
        <v>179</v>
      </c>
      <c r="AM2061" s="22" t="s">
        <v>179</v>
      </c>
      <c r="AN2061" s="22" t="s">
        <v>179</v>
      </c>
      <c r="AO2061" s="22" t="s">
        <v>4511</v>
      </c>
      <c r="AP2061" s="22">
        <v>5</v>
      </c>
      <c r="AQ2061" s="22" t="s">
        <v>4511</v>
      </c>
      <c r="AR2061" s="47">
        <f t="shared" si="130"/>
        <v>0.98510216079409363</v>
      </c>
      <c r="AS2061" s="47">
        <f t="shared" si="131"/>
        <v>0.78325971351523727</v>
      </c>
    </row>
    <row r="2062" spans="1:45" x14ac:dyDescent="0.25">
      <c r="A2062" s="22" t="s">
        <v>4512</v>
      </c>
      <c r="B2062" s="23" t="s">
        <v>4513</v>
      </c>
      <c r="C2062" s="22">
        <v>35</v>
      </c>
      <c r="D2062" s="22">
        <v>14</v>
      </c>
      <c r="E2062" s="22">
        <v>72</v>
      </c>
      <c r="F2062" s="22">
        <v>14</v>
      </c>
      <c r="G2062" s="22">
        <v>1</v>
      </c>
      <c r="H2062" s="22">
        <v>373</v>
      </c>
      <c r="I2062" s="22">
        <v>42.1</v>
      </c>
      <c r="J2062" s="22">
        <v>7.08</v>
      </c>
      <c r="K2062" s="22">
        <v>529</v>
      </c>
      <c r="L2062" s="22">
        <v>141.76</v>
      </c>
      <c r="M2062" s="22">
        <v>13</v>
      </c>
      <c r="N2062" s="22">
        <v>14</v>
      </c>
      <c r="O2062" s="22">
        <v>0</v>
      </c>
      <c r="P2062" s="48">
        <f t="shared" si="128"/>
        <v>8322.5</v>
      </c>
      <c r="Q2062" s="48">
        <f t="shared" si="129"/>
        <v>7339.92</v>
      </c>
      <c r="R2062" s="22">
        <v>15.75</v>
      </c>
      <c r="S2062" s="22">
        <v>18.54</v>
      </c>
      <c r="T2062" s="22">
        <v>10488.9</v>
      </c>
      <c r="U2062" s="22">
        <v>6585.3</v>
      </c>
      <c r="V2062" s="22">
        <v>8783.7999999999993</v>
      </c>
      <c r="W2062" s="22">
        <v>7614.1</v>
      </c>
      <c r="X2062" s="22">
        <v>8140.4</v>
      </c>
      <c r="Y2062" s="22">
        <v>9482</v>
      </c>
      <c r="Z2062" s="22">
        <v>6525.2</v>
      </c>
      <c r="AA2062" s="22">
        <v>7559</v>
      </c>
      <c r="AB2062" s="22">
        <v>7240.3</v>
      </c>
      <c r="AC2062" s="22">
        <v>5893.1</v>
      </c>
      <c r="AD2062" s="22" t="s">
        <v>179</v>
      </c>
      <c r="AE2062" s="22" t="s">
        <v>179</v>
      </c>
      <c r="AF2062" s="22" t="s">
        <v>179</v>
      </c>
      <c r="AG2062" s="22" t="s">
        <v>179</v>
      </c>
      <c r="AH2062" s="22" t="s">
        <v>179</v>
      </c>
      <c r="AI2062" s="22" t="s">
        <v>179</v>
      </c>
      <c r="AJ2062" s="22" t="s">
        <v>179</v>
      </c>
      <c r="AK2062" s="22" t="s">
        <v>179</v>
      </c>
      <c r="AL2062" s="22" t="s">
        <v>179</v>
      </c>
      <c r="AM2062" s="22" t="s">
        <v>179</v>
      </c>
      <c r="AN2062" s="22" t="s">
        <v>179</v>
      </c>
      <c r="AO2062" s="22" t="s">
        <v>180</v>
      </c>
      <c r="AP2062" s="22">
        <v>0</v>
      </c>
      <c r="AQ2062" s="22" t="s">
        <v>180</v>
      </c>
      <c r="AR2062" s="47">
        <f t="shared" si="130"/>
        <v>0.88193691799339147</v>
      </c>
      <c r="AS2062" s="47">
        <f t="shared" si="131"/>
        <v>6.0737455674088434E-2</v>
      </c>
    </row>
    <row r="2063" spans="1:45" x14ac:dyDescent="0.25">
      <c r="A2063" s="22" t="s">
        <v>4514</v>
      </c>
      <c r="B2063" s="23" t="s">
        <v>4515</v>
      </c>
      <c r="C2063" s="22">
        <v>1</v>
      </c>
      <c r="D2063" s="22">
        <v>1</v>
      </c>
      <c r="E2063" s="22">
        <v>2</v>
      </c>
      <c r="F2063" s="22">
        <v>1</v>
      </c>
      <c r="G2063" s="22">
        <v>1</v>
      </c>
      <c r="H2063" s="22">
        <v>725</v>
      </c>
      <c r="I2063" s="22">
        <v>81.599999999999994</v>
      </c>
      <c r="J2063" s="22">
        <v>6.49</v>
      </c>
      <c r="K2063" s="22">
        <v>0</v>
      </c>
      <c r="L2063" s="22">
        <v>2.6</v>
      </c>
      <c r="M2063" s="22">
        <v>1</v>
      </c>
      <c r="N2063" s="22">
        <v>1</v>
      </c>
      <c r="O2063" s="22">
        <v>0</v>
      </c>
      <c r="P2063" s="48">
        <f t="shared" si="128"/>
        <v>844.8</v>
      </c>
      <c r="Q2063" s="48">
        <f t="shared" si="129"/>
        <v>749.0200000000001</v>
      </c>
      <c r="R2063" s="22">
        <v>22.85</v>
      </c>
      <c r="S2063" s="22">
        <v>12.02</v>
      </c>
      <c r="T2063" s="22">
        <v>735.2</v>
      </c>
      <c r="U2063" s="22">
        <v>1147.9000000000001</v>
      </c>
      <c r="V2063" s="22">
        <v>629.1</v>
      </c>
      <c r="W2063" s="22">
        <v>879.1</v>
      </c>
      <c r="X2063" s="22">
        <v>832.7</v>
      </c>
      <c r="Y2063" s="22">
        <v>716.3</v>
      </c>
      <c r="Z2063" s="22">
        <v>707.7</v>
      </c>
      <c r="AA2063" s="22">
        <v>637.5</v>
      </c>
      <c r="AB2063" s="22">
        <v>842.9</v>
      </c>
      <c r="AC2063" s="22">
        <v>840.7</v>
      </c>
      <c r="AD2063" s="22" t="s">
        <v>179</v>
      </c>
      <c r="AE2063" s="22" t="s">
        <v>179</v>
      </c>
      <c r="AF2063" s="22" t="s">
        <v>179</v>
      </c>
      <c r="AG2063" s="22" t="s">
        <v>179</v>
      </c>
      <c r="AH2063" s="22" t="s">
        <v>179</v>
      </c>
      <c r="AI2063" s="22" t="s">
        <v>179</v>
      </c>
      <c r="AJ2063" s="22" t="s">
        <v>179</v>
      </c>
      <c r="AK2063" s="22" t="s">
        <v>179</v>
      </c>
      <c r="AL2063" s="22" t="s">
        <v>179</v>
      </c>
      <c r="AM2063" s="22" t="s">
        <v>179</v>
      </c>
      <c r="AN2063" s="22" t="s">
        <v>179</v>
      </c>
      <c r="AO2063" s="22" t="s">
        <v>180</v>
      </c>
      <c r="AP2063" s="22">
        <v>0</v>
      </c>
      <c r="AQ2063" s="22" t="s">
        <v>180</v>
      </c>
      <c r="AR2063" s="47">
        <f t="shared" si="130"/>
        <v>0.88662405303030323</v>
      </c>
      <c r="AS2063" s="47">
        <f t="shared" si="131"/>
        <v>0.33036452561674073</v>
      </c>
    </row>
    <row r="2064" spans="1:45" x14ac:dyDescent="0.25">
      <c r="A2064" s="22" t="s">
        <v>4516</v>
      </c>
      <c r="B2064" s="23" t="s">
        <v>4517</v>
      </c>
      <c r="C2064" s="22">
        <v>12</v>
      </c>
      <c r="D2064" s="22">
        <v>7</v>
      </c>
      <c r="E2064" s="22">
        <v>13</v>
      </c>
      <c r="F2064" s="22">
        <v>5</v>
      </c>
      <c r="G2064" s="22">
        <v>1</v>
      </c>
      <c r="H2064" s="22">
        <v>697</v>
      </c>
      <c r="I2064" s="22">
        <v>78.5</v>
      </c>
      <c r="J2064" s="22">
        <v>6.84</v>
      </c>
      <c r="K2064" s="22">
        <v>126</v>
      </c>
      <c r="L2064" s="22">
        <v>27.5</v>
      </c>
      <c r="M2064" s="22">
        <v>6</v>
      </c>
      <c r="N2064" s="22">
        <v>7</v>
      </c>
      <c r="O2064" s="22">
        <v>2</v>
      </c>
      <c r="P2064" s="48">
        <f t="shared" si="128"/>
        <v>1162.1399999999999</v>
      </c>
      <c r="Q2064" s="48">
        <f t="shared" si="129"/>
        <v>1149.8200000000002</v>
      </c>
      <c r="R2064" s="22">
        <v>3.31</v>
      </c>
      <c r="S2064" s="22">
        <v>4.03</v>
      </c>
      <c r="T2064" s="22">
        <v>1202.7</v>
      </c>
      <c r="U2064" s="22">
        <v>1169.8</v>
      </c>
      <c r="V2064" s="22">
        <v>1199.7</v>
      </c>
      <c r="W2064" s="22">
        <v>1136.2</v>
      </c>
      <c r="X2064" s="22">
        <v>1102.3</v>
      </c>
      <c r="Y2064" s="22">
        <v>1181.3</v>
      </c>
      <c r="Z2064" s="22">
        <v>1147</v>
      </c>
      <c r="AA2064" s="22">
        <v>1096.5</v>
      </c>
      <c r="AB2064" s="22">
        <v>1209.3</v>
      </c>
      <c r="AC2064" s="22">
        <v>1115</v>
      </c>
      <c r="AD2064" s="22" t="s">
        <v>179</v>
      </c>
      <c r="AE2064" s="22" t="s">
        <v>179</v>
      </c>
      <c r="AF2064" s="22" t="s">
        <v>179</v>
      </c>
      <c r="AG2064" s="22" t="s">
        <v>179</v>
      </c>
      <c r="AH2064" s="22" t="s">
        <v>179</v>
      </c>
      <c r="AI2064" s="22" t="s">
        <v>179</v>
      </c>
      <c r="AJ2064" s="22" t="s">
        <v>179</v>
      </c>
      <c r="AK2064" s="22" t="s">
        <v>179</v>
      </c>
      <c r="AL2064" s="22" t="s">
        <v>179</v>
      </c>
      <c r="AM2064" s="22" t="s">
        <v>179</v>
      </c>
      <c r="AN2064" s="22" t="s">
        <v>179</v>
      </c>
      <c r="AO2064" s="22" t="s">
        <v>180</v>
      </c>
      <c r="AP2064" s="22">
        <v>0</v>
      </c>
      <c r="AQ2064" s="22" t="s">
        <v>180</v>
      </c>
      <c r="AR2064" s="47">
        <f t="shared" si="130"/>
        <v>0.98939886760631279</v>
      </c>
      <c r="AS2064" s="47">
        <f t="shared" si="131"/>
        <v>0.68896391174710114</v>
      </c>
    </row>
    <row r="2065" spans="1:45" x14ac:dyDescent="0.25">
      <c r="A2065" s="22" t="s">
        <v>4518</v>
      </c>
      <c r="B2065" s="23" t="s">
        <v>4519</v>
      </c>
      <c r="C2065" s="22">
        <v>8</v>
      </c>
      <c r="D2065" s="22">
        <v>4</v>
      </c>
      <c r="E2065" s="22">
        <v>7</v>
      </c>
      <c r="F2065" s="22">
        <v>2</v>
      </c>
      <c r="G2065" s="22">
        <v>1</v>
      </c>
      <c r="H2065" s="22">
        <v>682</v>
      </c>
      <c r="I2065" s="22">
        <v>77</v>
      </c>
      <c r="J2065" s="22">
        <v>7.15</v>
      </c>
      <c r="K2065" s="22">
        <v>61</v>
      </c>
      <c r="L2065" s="22">
        <v>14.5</v>
      </c>
      <c r="M2065" s="22">
        <v>3</v>
      </c>
      <c r="N2065" s="22">
        <v>4</v>
      </c>
      <c r="O2065" s="22">
        <v>0</v>
      </c>
      <c r="P2065" s="48">
        <f t="shared" si="128"/>
        <v>96.039999999999992</v>
      </c>
      <c r="Q2065" s="48">
        <f t="shared" si="129"/>
        <v>110.82000000000001</v>
      </c>
      <c r="R2065" s="22">
        <v>10.94</v>
      </c>
      <c r="S2065" s="22">
        <v>15.51</v>
      </c>
      <c r="T2065" s="22">
        <v>109.4</v>
      </c>
      <c r="U2065" s="22">
        <v>97.5</v>
      </c>
      <c r="V2065" s="22">
        <v>99.3</v>
      </c>
      <c r="W2065" s="22">
        <v>94.1</v>
      </c>
      <c r="X2065" s="22">
        <v>79.900000000000006</v>
      </c>
      <c r="Y2065" s="22">
        <v>98.3</v>
      </c>
      <c r="Z2065" s="22">
        <v>114.4</v>
      </c>
      <c r="AA2065" s="22">
        <v>106.9</v>
      </c>
      <c r="AB2065" s="22">
        <v>138.6</v>
      </c>
      <c r="AC2065" s="22">
        <v>95.9</v>
      </c>
      <c r="AD2065" s="22" t="s">
        <v>179</v>
      </c>
      <c r="AE2065" s="22" t="s">
        <v>179</v>
      </c>
      <c r="AF2065" s="22" t="s">
        <v>179</v>
      </c>
      <c r="AG2065" s="22" t="s">
        <v>179</v>
      </c>
      <c r="AH2065" s="22" t="s">
        <v>179</v>
      </c>
      <c r="AI2065" s="22" t="s">
        <v>179</v>
      </c>
      <c r="AJ2065" s="22" t="s">
        <v>179</v>
      </c>
      <c r="AK2065" s="22" t="s">
        <v>179</v>
      </c>
      <c r="AL2065" s="22" t="s">
        <v>179</v>
      </c>
      <c r="AM2065" s="22" t="s">
        <v>179</v>
      </c>
      <c r="AN2065" s="22" t="s">
        <v>179</v>
      </c>
      <c r="AO2065" s="22" t="s">
        <v>180</v>
      </c>
      <c r="AP2065" s="22">
        <v>0</v>
      </c>
      <c r="AQ2065" s="22" t="s">
        <v>180</v>
      </c>
      <c r="AR2065" s="47">
        <f t="shared" si="130"/>
        <v>1.1538942107455228</v>
      </c>
      <c r="AS2065" s="47">
        <f t="shared" si="131"/>
        <v>0.17490059124370691</v>
      </c>
    </row>
    <row r="2066" spans="1:45" x14ac:dyDescent="0.25">
      <c r="A2066" s="22" t="s">
        <v>4520</v>
      </c>
      <c r="B2066" s="23" t="s">
        <v>4521</v>
      </c>
      <c r="C2066" s="22">
        <v>1</v>
      </c>
      <c r="D2066" s="22">
        <v>1</v>
      </c>
      <c r="E2066" s="22">
        <v>1</v>
      </c>
      <c r="F2066" s="22">
        <v>1</v>
      </c>
      <c r="G2066" s="22">
        <v>1</v>
      </c>
      <c r="H2066" s="22">
        <v>2337</v>
      </c>
      <c r="I2066" s="22">
        <v>252</v>
      </c>
      <c r="J2066" s="22">
        <v>6.2</v>
      </c>
      <c r="K2066" s="22" t="s">
        <v>180</v>
      </c>
      <c r="L2066" s="22">
        <v>2.61</v>
      </c>
      <c r="M2066" s="22" t="s">
        <v>180</v>
      </c>
      <c r="N2066" s="22">
        <v>1</v>
      </c>
      <c r="O2066" s="22">
        <v>0</v>
      </c>
      <c r="P2066" s="48" t="e">
        <f t="shared" si="128"/>
        <v>#DIV/0!</v>
      </c>
      <c r="Q2066" s="48" t="e">
        <f t="shared" si="129"/>
        <v>#DIV/0!</v>
      </c>
      <c r="R2066" s="22" t="s">
        <v>180</v>
      </c>
      <c r="S2066" s="22" t="s">
        <v>180</v>
      </c>
      <c r="T2066" s="22" t="s">
        <v>180</v>
      </c>
      <c r="U2066" s="22" t="s">
        <v>180</v>
      </c>
      <c r="V2066" s="22" t="s">
        <v>180</v>
      </c>
      <c r="W2066" s="22" t="s">
        <v>180</v>
      </c>
      <c r="X2066" s="22" t="s">
        <v>180</v>
      </c>
      <c r="Y2066" s="22" t="s">
        <v>180</v>
      </c>
      <c r="Z2066" s="22" t="s">
        <v>180</v>
      </c>
      <c r="AA2066" s="22" t="s">
        <v>180</v>
      </c>
      <c r="AB2066" s="22" t="s">
        <v>180</v>
      </c>
      <c r="AC2066" s="22" t="s">
        <v>180</v>
      </c>
      <c r="AD2066" s="22" t="s">
        <v>179</v>
      </c>
      <c r="AE2066" s="22" t="s">
        <v>179</v>
      </c>
      <c r="AF2066" s="22" t="s">
        <v>179</v>
      </c>
      <c r="AG2066" s="22" t="s">
        <v>179</v>
      </c>
      <c r="AH2066" s="22" t="s">
        <v>179</v>
      </c>
      <c r="AI2066" s="22" t="s">
        <v>179</v>
      </c>
      <c r="AJ2066" s="22" t="s">
        <v>179</v>
      </c>
      <c r="AK2066" s="22" t="s">
        <v>179</v>
      </c>
      <c r="AL2066" s="22" t="s">
        <v>179</v>
      </c>
      <c r="AM2066" s="22" t="s">
        <v>179</v>
      </c>
      <c r="AN2066" s="22" t="s">
        <v>179</v>
      </c>
      <c r="AO2066" s="22" t="s">
        <v>180</v>
      </c>
      <c r="AP2066" s="22">
        <v>0</v>
      </c>
      <c r="AQ2066" s="22" t="s">
        <v>180</v>
      </c>
      <c r="AR2066" s="47" t="e">
        <f t="shared" si="130"/>
        <v>#DIV/0!</v>
      </c>
      <c r="AS2066" s="47" t="e">
        <f t="shared" si="131"/>
        <v>#DIV/0!</v>
      </c>
    </row>
    <row r="2067" spans="1:45" x14ac:dyDescent="0.25">
      <c r="A2067" s="22" t="s">
        <v>4522</v>
      </c>
      <c r="B2067" s="23" t="s">
        <v>4523</v>
      </c>
      <c r="C2067" s="22">
        <v>1</v>
      </c>
      <c r="D2067" s="22">
        <v>1</v>
      </c>
      <c r="E2067" s="22">
        <v>2</v>
      </c>
      <c r="F2067" s="22">
        <v>1</v>
      </c>
      <c r="G2067" s="22">
        <v>1</v>
      </c>
      <c r="H2067" s="22">
        <v>777</v>
      </c>
      <c r="I2067" s="22">
        <v>86.5</v>
      </c>
      <c r="J2067" s="22">
        <v>5.96</v>
      </c>
      <c r="K2067" s="22">
        <v>0</v>
      </c>
      <c r="L2067" s="22">
        <v>2.17</v>
      </c>
      <c r="M2067" s="22">
        <v>1</v>
      </c>
      <c r="N2067" s="22">
        <v>1</v>
      </c>
      <c r="O2067" s="22">
        <v>0</v>
      </c>
      <c r="P2067" s="48">
        <f t="shared" si="128"/>
        <v>344.71999999999997</v>
      </c>
      <c r="Q2067" s="48">
        <f t="shared" si="129"/>
        <v>360.12</v>
      </c>
      <c r="R2067" s="22">
        <v>4.9000000000000004</v>
      </c>
      <c r="S2067" s="22">
        <v>4.17</v>
      </c>
      <c r="T2067" s="22">
        <v>342.7</v>
      </c>
      <c r="U2067" s="22">
        <v>343.7</v>
      </c>
      <c r="V2067" s="22">
        <v>359.4</v>
      </c>
      <c r="W2067" s="22">
        <v>362.7</v>
      </c>
      <c r="X2067" s="22">
        <v>315.10000000000002</v>
      </c>
      <c r="Y2067" s="22">
        <v>366.8</v>
      </c>
      <c r="Z2067" s="22">
        <v>379.9</v>
      </c>
      <c r="AA2067" s="22">
        <v>339</v>
      </c>
      <c r="AB2067" s="22">
        <v>355.6</v>
      </c>
      <c r="AC2067" s="22">
        <v>359.3</v>
      </c>
      <c r="AD2067" s="22" t="s">
        <v>250</v>
      </c>
      <c r="AE2067" s="22" t="s">
        <v>250</v>
      </c>
      <c r="AF2067" s="22" t="s">
        <v>250</v>
      </c>
      <c r="AG2067" s="22" t="s">
        <v>250</v>
      </c>
      <c r="AH2067" s="22" t="s">
        <v>250</v>
      </c>
      <c r="AI2067" s="22" t="s">
        <v>250</v>
      </c>
      <c r="AJ2067" s="22" t="s">
        <v>250</v>
      </c>
      <c r="AK2067" s="22" t="s">
        <v>250</v>
      </c>
      <c r="AL2067" s="22" t="s">
        <v>250</v>
      </c>
      <c r="AM2067" s="22" t="s">
        <v>250</v>
      </c>
      <c r="AN2067" s="22" t="s">
        <v>250</v>
      </c>
      <c r="AO2067" s="22" t="s">
        <v>180</v>
      </c>
      <c r="AP2067" s="22">
        <v>0</v>
      </c>
      <c r="AQ2067" s="22" t="s">
        <v>180</v>
      </c>
      <c r="AR2067" s="47">
        <f t="shared" si="130"/>
        <v>1.04467393826874</v>
      </c>
      <c r="AS2067" s="47">
        <f t="shared" si="131"/>
        <v>0.28546326043665921</v>
      </c>
    </row>
    <row r="2068" spans="1:45" x14ac:dyDescent="0.25">
      <c r="A2068" s="22" t="s">
        <v>4524</v>
      </c>
      <c r="B2068" s="23" t="s">
        <v>4525</v>
      </c>
      <c r="C2068" s="22">
        <v>38</v>
      </c>
      <c r="D2068" s="22">
        <v>30</v>
      </c>
      <c r="E2068" s="22">
        <v>97</v>
      </c>
      <c r="F2068" s="22">
        <v>29</v>
      </c>
      <c r="G2068" s="22">
        <v>1</v>
      </c>
      <c r="H2068" s="22">
        <v>775</v>
      </c>
      <c r="I2068" s="22">
        <v>87.6</v>
      </c>
      <c r="J2068" s="22">
        <v>7.31</v>
      </c>
      <c r="K2068" s="22">
        <v>606</v>
      </c>
      <c r="L2068" s="22">
        <v>177.74</v>
      </c>
      <c r="M2068" s="22">
        <v>26</v>
      </c>
      <c r="N2068" s="22">
        <v>30</v>
      </c>
      <c r="O2068" s="22">
        <v>0</v>
      </c>
      <c r="P2068" s="48">
        <f t="shared" si="128"/>
        <v>9502.7200000000012</v>
      </c>
      <c r="Q2068" s="48">
        <f t="shared" si="129"/>
        <v>9576.16</v>
      </c>
      <c r="R2068" s="22">
        <v>3.44</v>
      </c>
      <c r="S2068" s="22">
        <v>4.28</v>
      </c>
      <c r="T2068" s="22">
        <v>9382.2999999999993</v>
      </c>
      <c r="U2068" s="22">
        <v>9642.7000000000007</v>
      </c>
      <c r="V2068" s="22">
        <v>9944.7000000000007</v>
      </c>
      <c r="W2068" s="22">
        <v>9569.7000000000007</v>
      </c>
      <c r="X2068" s="22">
        <v>8974.2000000000007</v>
      </c>
      <c r="Y2068" s="22">
        <v>9567.5</v>
      </c>
      <c r="Z2068" s="22">
        <v>9929.9</v>
      </c>
      <c r="AA2068" s="22">
        <v>9222.1</v>
      </c>
      <c r="AB2068" s="22">
        <v>9121.7000000000007</v>
      </c>
      <c r="AC2068" s="22">
        <v>10039.6</v>
      </c>
      <c r="AD2068" s="22" t="s">
        <v>179</v>
      </c>
      <c r="AE2068" s="22" t="s">
        <v>179</v>
      </c>
      <c r="AF2068" s="22" t="s">
        <v>179</v>
      </c>
      <c r="AG2068" s="22" t="s">
        <v>179</v>
      </c>
      <c r="AH2068" s="22" t="s">
        <v>179</v>
      </c>
      <c r="AI2068" s="22" t="s">
        <v>179</v>
      </c>
      <c r="AJ2068" s="22" t="s">
        <v>179</v>
      </c>
      <c r="AK2068" s="22" t="s">
        <v>179</v>
      </c>
      <c r="AL2068" s="22" t="s">
        <v>179</v>
      </c>
      <c r="AM2068" s="22" t="s">
        <v>179</v>
      </c>
      <c r="AN2068" s="22" t="s">
        <v>179</v>
      </c>
      <c r="AO2068" s="22" t="s">
        <v>180</v>
      </c>
      <c r="AP2068" s="22">
        <v>0</v>
      </c>
      <c r="AQ2068" s="22" t="s">
        <v>180</v>
      </c>
      <c r="AR2068" s="47">
        <f t="shared" si="130"/>
        <v>1.0077283135775861</v>
      </c>
      <c r="AS2068" s="47">
        <f t="shared" si="131"/>
        <v>0.82550809535511016</v>
      </c>
    </row>
    <row r="2069" spans="1:45" x14ac:dyDescent="0.25">
      <c r="A2069" s="22" t="s">
        <v>4526</v>
      </c>
      <c r="B2069" s="23" t="s">
        <v>4527</v>
      </c>
      <c r="C2069" s="22">
        <v>17</v>
      </c>
      <c r="D2069" s="22">
        <v>14</v>
      </c>
      <c r="E2069" s="22">
        <v>33</v>
      </c>
      <c r="F2069" s="22">
        <v>14</v>
      </c>
      <c r="G2069" s="22">
        <v>1</v>
      </c>
      <c r="H2069" s="22">
        <v>945</v>
      </c>
      <c r="I2069" s="22">
        <v>107.9</v>
      </c>
      <c r="J2069" s="22">
        <v>5.44</v>
      </c>
      <c r="K2069" s="22">
        <v>356</v>
      </c>
      <c r="L2069" s="22">
        <v>73.260000000000005</v>
      </c>
      <c r="M2069" s="22">
        <v>13</v>
      </c>
      <c r="N2069" s="22">
        <v>14</v>
      </c>
      <c r="O2069" s="22">
        <v>0</v>
      </c>
      <c r="P2069" s="48">
        <f t="shared" si="128"/>
        <v>1894.6799999999998</v>
      </c>
      <c r="Q2069" s="48">
        <f t="shared" si="129"/>
        <v>1970</v>
      </c>
      <c r="R2069" s="22">
        <v>3.63</v>
      </c>
      <c r="S2069" s="22">
        <v>2.88</v>
      </c>
      <c r="T2069" s="22">
        <v>1930</v>
      </c>
      <c r="U2069" s="22">
        <v>1821.5</v>
      </c>
      <c r="V2069" s="22">
        <v>1990.1</v>
      </c>
      <c r="W2069" s="22">
        <v>1916.9</v>
      </c>
      <c r="X2069" s="22">
        <v>1814.9</v>
      </c>
      <c r="Y2069" s="22">
        <v>2045.1</v>
      </c>
      <c r="Z2069" s="22">
        <v>1944.3</v>
      </c>
      <c r="AA2069" s="22">
        <v>1904.3</v>
      </c>
      <c r="AB2069" s="22">
        <v>2010.6</v>
      </c>
      <c r="AC2069" s="22">
        <v>1945.7</v>
      </c>
      <c r="AD2069" s="22" t="s">
        <v>179</v>
      </c>
      <c r="AE2069" s="22" t="s">
        <v>179</v>
      </c>
      <c r="AF2069" s="22" t="s">
        <v>179</v>
      </c>
      <c r="AG2069" s="22" t="s">
        <v>179</v>
      </c>
      <c r="AH2069" s="22" t="s">
        <v>179</v>
      </c>
      <c r="AI2069" s="22" t="s">
        <v>179</v>
      </c>
      <c r="AJ2069" s="22" t="s">
        <v>179</v>
      </c>
      <c r="AK2069" s="22" t="s">
        <v>179</v>
      </c>
      <c r="AL2069" s="22" t="s">
        <v>179</v>
      </c>
      <c r="AM2069" s="22" t="s">
        <v>179</v>
      </c>
      <c r="AN2069" s="22" t="s">
        <v>179</v>
      </c>
      <c r="AO2069" s="22" t="s">
        <v>180</v>
      </c>
      <c r="AP2069" s="22">
        <v>0</v>
      </c>
      <c r="AQ2069" s="22" t="s">
        <v>180</v>
      </c>
      <c r="AR2069" s="47">
        <f t="shared" si="130"/>
        <v>1.039753414824667</v>
      </c>
      <c r="AS2069" s="47">
        <f t="shared" si="131"/>
        <v>0.13825932973799077</v>
      </c>
    </row>
    <row r="2070" spans="1:45" x14ac:dyDescent="0.25">
      <c r="A2070" s="22" t="s">
        <v>4528</v>
      </c>
      <c r="B2070" s="23" t="s">
        <v>4529</v>
      </c>
      <c r="C2070" s="22">
        <v>38</v>
      </c>
      <c r="D2070" s="22">
        <v>17</v>
      </c>
      <c r="E2070" s="22">
        <v>47</v>
      </c>
      <c r="F2070" s="22">
        <v>17</v>
      </c>
      <c r="G2070" s="22">
        <v>1</v>
      </c>
      <c r="H2070" s="22">
        <v>525</v>
      </c>
      <c r="I2070" s="22">
        <v>56.7</v>
      </c>
      <c r="J2070" s="22">
        <v>5.95</v>
      </c>
      <c r="K2070" s="22">
        <v>346</v>
      </c>
      <c r="L2070" s="22">
        <v>89.08</v>
      </c>
      <c r="M2070" s="22">
        <v>16</v>
      </c>
      <c r="N2070" s="22">
        <v>17</v>
      </c>
      <c r="O2070" s="22">
        <v>0</v>
      </c>
      <c r="P2070" s="48">
        <f t="shared" si="128"/>
        <v>1794.72</v>
      </c>
      <c r="Q2070" s="48">
        <f t="shared" si="129"/>
        <v>1774</v>
      </c>
      <c r="R2070" s="22">
        <v>2.38</v>
      </c>
      <c r="S2070" s="22">
        <v>3.53</v>
      </c>
      <c r="T2070" s="22">
        <v>1723.6</v>
      </c>
      <c r="U2070" s="22">
        <v>1855</v>
      </c>
      <c r="V2070" s="22">
        <v>1800.8</v>
      </c>
      <c r="W2070" s="22">
        <v>1793.6</v>
      </c>
      <c r="X2070" s="22">
        <v>1800.6</v>
      </c>
      <c r="Y2070" s="22">
        <v>1859.1</v>
      </c>
      <c r="Z2070" s="22">
        <v>1775.5</v>
      </c>
      <c r="AA2070" s="22">
        <v>1740.3</v>
      </c>
      <c r="AB2070" s="22">
        <v>1802</v>
      </c>
      <c r="AC2070" s="22">
        <v>1693.1</v>
      </c>
      <c r="AD2070" s="22" t="s">
        <v>179</v>
      </c>
      <c r="AE2070" s="22" t="s">
        <v>179</v>
      </c>
      <c r="AF2070" s="22" t="s">
        <v>179</v>
      </c>
      <c r="AG2070" s="22" t="s">
        <v>179</v>
      </c>
      <c r="AH2070" s="22" t="s">
        <v>179</v>
      </c>
      <c r="AI2070" s="22" t="s">
        <v>179</v>
      </c>
      <c r="AJ2070" s="22" t="s">
        <v>179</v>
      </c>
      <c r="AK2070" s="22" t="s">
        <v>179</v>
      </c>
      <c r="AL2070" s="22" t="s">
        <v>179</v>
      </c>
      <c r="AM2070" s="22" t="s">
        <v>179</v>
      </c>
      <c r="AN2070" s="22" t="s">
        <v>179</v>
      </c>
      <c r="AO2070" s="22" t="s">
        <v>180</v>
      </c>
      <c r="AP2070" s="22">
        <v>0</v>
      </c>
      <c r="AQ2070" s="22" t="s">
        <v>180</v>
      </c>
      <c r="AR2070" s="47">
        <f t="shared" si="130"/>
        <v>0.98845502362485516</v>
      </c>
      <c r="AS2070" s="47">
        <f t="shared" si="131"/>
        <v>0.65859751839333436</v>
      </c>
    </row>
    <row r="2071" spans="1:45" x14ac:dyDescent="0.25">
      <c r="A2071" s="22" t="s">
        <v>4530</v>
      </c>
      <c r="B2071" s="23" t="s">
        <v>4531</v>
      </c>
      <c r="C2071" s="22">
        <v>26</v>
      </c>
      <c r="D2071" s="22">
        <v>11</v>
      </c>
      <c r="E2071" s="22">
        <v>44</v>
      </c>
      <c r="F2071" s="22">
        <v>11</v>
      </c>
      <c r="G2071" s="22">
        <v>1</v>
      </c>
      <c r="H2071" s="22">
        <v>557</v>
      </c>
      <c r="I2071" s="22">
        <v>62.1</v>
      </c>
      <c r="J2071" s="22">
        <v>8.5399999999999991</v>
      </c>
      <c r="K2071" s="22">
        <v>628</v>
      </c>
      <c r="L2071" s="22">
        <v>112.36</v>
      </c>
      <c r="M2071" s="22">
        <v>10</v>
      </c>
      <c r="N2071" s="22">
        <v>11</v>
      </c>
      <c r="O2071" s="22">
        <v>0</v>
      </c>
      <c r="P2071" s="48">
        <f t="shared" si="128"/>
        <v>2721.6799999999994</v>
      </c>
      <c r="Q2071" s="48">
        <f t="shared" si="129"/>
        <v>2755.2799999999997</v>
      </c>
      <c r="R2071" s="22">
        <v>3.87</v>
      </c>
      <c r="S2071" s="22">
        <v>3.75</v>
      </c>
      <c r="T2071" s="22">
        <v>2709.2</v>
      </c>
      <c r="U2071" s="22">
        <v>2654.6</v>
      </c>
      <c r="V2071" s="22">
        <v>2794</v>
      </c>
      <c r="W2071" s="22">
        <v>2593.3000000000002</v>
      </c>
      <c r="X2071" s="22">
        <v>2857.3</v>
      </c>
      <c r="Y2071" s="22">
        <v>2773.2</v>
      </c>
      <c r="Z2071" s="22">
        <v>2720.7</v>
      </c>
      <c r="AA2071" s="22">
        <v>2607</v>
      </c>
      <c r="AB2071" s="22">
        <v>2785</v>
      </c>
      <c r="AC2071" s="22">
        <v>2890.5</v>
      </c>
      <c r="AD2071" s="22" t="s">
        <v>179</v>
      </c>
      <c r="AE2071" s="22" t="s">
        <v>179</v>
      </c>
      <c r="AF2071" s="22" t="s">
        <v>179</v>
      </c>
      <c r="AG2071" s="22" t="s">
        <v>179</v>
      </c>
      <c r="AH2071" s="22" t="s">
        <v>179</v>
      </c>
      <c r="AI2071" s="22" t="s">
        <v>179</v>
      </c>
      <c r="AJ2071" s="22" t="s">
        <v>179</v>
      </c>
      <c r="AK2071" s="22" t="s">
        <v>179</v>
      </c>
      <c r="AL2071" s="22" t="s">
        <v>179</v>
      </c>
      <c r="AM2071" s="22" t="s">
        <v>179</v>
      </c>
      <c r="AN2071" s="22" t="s">
        <v>179</v>
      </c>
      <c r="AO2071" s="22" t="s">
        <v>180</v>
      </c>
      <c r="AP2071" s="22">
        <v>0</v>
      </c>
      <c r="AQ2071" s="22" t="s">
        <v>180</v>
      </c>
      <c r="AR2071" s="47">
        <f t="shared" si="130"/>
        <v>1.0123453161282738</v>
      </c>
      <c r="AS2071" s="47">
        <f t="shared" si="131"/>
        <v>0.61386589922438328</v>
      </c>
    </row>
    <row r="2072" spans="1:45" x14ac:dyDescent="0.25">
      <c r="A2072" s="22" t="s">
        <v>4532</v>
      </c>
      <c r="B2072" s="23" t="s">
        <v>4533</v>
      </c>
      <c r="C2072" s="22">
        <v>34</v>
      </c>
      <c r="D2072" s="22">
        <v>4</v>
      </c>
      <c r="E2072" s="22">
        <v>10</v>
      </c>
      <c r="F2072" s="22">
        <v>4</v>
      </c>
      <c r="G2072" s="22">
        <v>1</v>
      </c>
      <c r="H2072" s="22">
        <v>155</v>
      </c>
      <c r="I2072" s="22">
        <v>16.7</v>
      </c>
      <c r="J2072" s="22">
        <v>5.16</v>
      </c>
      <c r="K2072" s="22">
        <v>195</v>
      </c>
      <c r="L2072" s="22">
        <v>26.49</v>
      </c>
      <c r="M2072" s="22">
        <v>4</v>
      </c>
      <c r="N2072" s="22">
        <v>4</v>
      </c>
      <c r="O2072" s="22">
        <v>0</v>
      </c>
      <c r="P2072" s="48">
        <f t="shared" si="128"/>
        <v>599.40000000000009</v>
      </c>
      <c r="Q2072" s="48">
        <f t="shared" si="129"/>
        <v>617.57999999999993</v>
      </c>
      <c r="R2072" s="22">
        <v>5.47</v>
      </c>
      <c r="S2072" s="22">
        <v>6.37</v>
      </c>
      <c r="T2072" s="22">
        <v>598.4</v>
      </c>
      <c r="U2072" s="22">
        <v>616.4</v>
      </c>
      <c r="V2072" s="22">
        <v>642.6</v>
      </c>
      <c r="W2072" s="22">
        <v>560.70000000000005</v>
      </c>
      <c r="X2072" s="22">
        <v>578.9</v>
      </c>
      <c r="Y2072" s="22">
        <v>655.5</v>
      </c>
      <c r="Z2072" s="22">
        <v>652.9</v>
      </c>
      <c r="AA2072" s="22">
        <v>580.79999999999995</v>
      </c>
      <c r="AB2072" s="22">
        <v>572</v>
      </c>
      <c r="AC2072" s="22">
        <v>626.70000000000005</v>
      </c>
      <c r="AD2072" s="22" t="s">
        <v>179</v>
      </c>
      <c r="AE2072" s="22" t="s">
        <v>179</v>
      </c>
      <c r="AF2072" s="22" t="s">
        <v>179</v>
      </c>
      <c r="AG2072" s="22" t="s">
        <v>179</v>
      </c>
      <c r="AH2072" s="22" t="s">
        <v>179</v>
      </c>
      <c r="AI2072" s="22" t="s">
        <v>179</v>
      </c>
      <c r="AJ2072" s="22" t="s">
        <v>179</v>
      </c>
      <c r="AK2072" s="22" t="s">
        <v>179</v>
      </c>
      <c r="AL2072" s="22" t="s">
        <v>179</v>
      </c>
      <c r="AM2072" s="22" t="s">
        <v>179</v>
      </c>
      <c r="AN2072" s="22" t="s">
        <v>179</v>
      </c>
      <c r="AO2072" s="22" t="s">
        <v>180</v>
      </c>
      <c r="AP2072" s="22">
        <v>0</v>
      </c>
      <c r="AQ2072" s="22" t="s">
        <v>180</v>
      </c>
      <c r="AR2072" s="47">
        <f t="shared" si="130"/>
        <v>1.0303303303303299</v>
      </c>
      <c r="AS2072" s="47">
        <f t="shared" si="131"/>
        <v>0.44373181247713334</v>
      </c>
    </row>
    <row r="2073" spans="1:45" x14ac:dyDescent="0.25">
      <c r="A2073" s="22" t="s">
        <v>4534</v>
      </c>
      <c r="B2073" s="23" t="s">
        <v>4535</v>
      </c>
      <c r="C2073" s="22">
        <v>37</v>
      </c>
      <c r="D2073" s="22">
        <v>4</v>
      </c>
      <c r="E2073" s="22">
        <v>28</v>
      </c>
      <c r="F2073" s="22">
        <v>4</v>
      </c>
      <c r="G2073" s="22">
        <v>1</v>
      </c>
      <c r="H2073" s="22">
        <v>107</v>
      </c>
      <c r="I2073" s="22">
        <v>11.9</v>
      </c>
      <c r="J2073" s="22">
        <v>8.3699999999999992</v>
      </c>
      <c r="K2073" s="22">
        <v>276</v>
      </c>
      <c r="L2073" s="22">
        <v>63.64</v>
      </c>
      <c r="M2073" s="22">
        <v>4</v>
      </c>
      <c r="N2073" s="22">
        <v>4</v>
      </c>
      <c r="O2073" s="22">
        <v>0</v>
      </c>
      <c r="P2073" s="48">
        <f t="shared" si="128"/>
        <v>1566.52</v>
      </c>
      <c r="Q2073" s="48">
        <f t="shared" si="129"/>
        <v>1537.1799999999998</v>
      </c>
      <c r="R2073" s="22">
        <v>4.78</v>
      </c>
      <c r="S2073" s="22">
        <v>2.76</v>
      </c>
      <c r="T2073" s="22">
        <v>1492.4</v>
      </c>
      <c r="U2073" s="22">
        <v>1663.8</v>
      </c>
      <c r="V2073" s="22">
        <v>1620.3</v>
      </c>
      <c r="W2073" s="22">
        <v>1525.8</v>
      </c>
      <c r="X2073" s="22">
        <v>1530.3</v>
      </c>
      <c r="Y2073" s="22">
        <v>1500.4</v>
      </c>
      <c r="Z2073" s="22">
        <v>1509.1</v>
      </c>
      <c r="AA2073" s="22">
        <v>1510</v>
      </c>
      <c r="AB2073" s="22">
        <v>1590.2</v>
      </c>
      <c r="AC2073" s="22">
        <v>1576.2</v>
      </c>
      <c r="AD2073" s="22" t="s">
        <v>179</v>
      </c>
      <c r="AE2073" s="22" t="s">
        <v>179</v>
      </c>
      <c r="AF2073" s="22" t="s">
        <v>179</v>
      </c>
      <c r="AG2073" s="22" t="s">
        <v>179</v>
      </c>
      <c r="AH2073" s="22" t="s">
        <v>179</v>
      </c>
      <c r="AI2073" s="22" t="s">
        <v>179</v>
      </c>
      <c r="AJ2073" s="22" t="s">
        <v>179</v>
      </c>
      <c r="AK2073" s="22" t="s">
        <v>179</v>
      </c>
      <c r="AL2073" s="22" t="s">
        <v>179</v>
      </c>
      <c r="AM2073" s="22" t="s">
        <v>179</v>
      </c>
      <c r="AN2073" s="22" t="s">
        <v>179</v>
      </c>
      <c r="AO2073" s="22" t="s">
        <v>180</v>
      </c>
      <c r="AP2073" s="22">
        <v>0</v>
      </c>
      <c r="AQ2073" s="22" t="s">
        <v>180</v>
      </c>
      <c r="AR2073" s="47">
        <f t="shared" si="130"/>
        <v>0.98127058703367964</v>
      </c>
      <c r="AS2073" s="47">
        <f t="shared" si="131"/>
        <v>0.53833644217834897</v>
      </c>
    </row>
    <row r="2074" spans="1:45" x14ac:dyDescent="0.25">
      <c r="A2074" s="22" t="s">
        <v>4536</v>
      </c>
      <c r="B2074" s="23" t="s">
        <v>4537</v>
      </c>
      <c r="C2074" s="22">
        <v>44</v>
      </c>
      <c r="D2074" s="22">
        <v>5</v>
      </c>
      <c r="E2074" s="22">
        <v>13</v>
      </c>
      <c r="F2074" s="22">
        <v>5</v>
      </c>
      <c r="G2074" s="22">
        <v>1</v>
      </c>
      <c r="H2074" s="22">
        <v>156</v>
      </c>
      <c r="I2074" s="22">
        <v>17.3</v>
      </c>
      <c r="J2074" s="22">
        <v>9.9499999999999993</v>
      </c>
      <c r="K2074" s="22">
        <v>176</v>
      </c>
      <c r="L2074" s="22">
        <v>31.94</v>
      </c>
      <c r="M2074" s="22">
        <v>4</v>
      </c>
      <c r="N2074" s="22">
        <v>5</v>
      </c>
      <c r="O2074" s="22">
        <v>0</v>
      </c>
      <c r="P2074" s="48">
        <f t="shared" si="128"/>
        <v>927.12000000000012</v>
      </c>
      <c r="Q2074" s="48">
        <f t="shared" si="129"/>
        <v>933.93999999999994</v>
      </c>
      <c r="R2074" s="22">
        <v>5.07</v>
      </c>
      <c r="S2074" s="22">
        <v>1.45</v>
      </c>
      <c r="T2074" s="22">
        <v>863.2</v>
      </c>
      <c r="U2074" s="22">
        <v>916.4</v>
      </c>
      <c r="V2074" s="22">
        <v>971.1</v>
      </c>
      <c r="W2074" s="22">
        <v>895.3</v>
      </c>
      <c r="X2074" s="22">
        <v>989.6</v>
      </c>
      <c r="Y2074" s="22">
        <v>923.4</v>
      </c>
      <c r="Z2074" s="22">
        <v>938</v>
      </c>
      <c r="AA2074" s="22">
        <v>922</v>
      </c>
      <c r="AB2074" s="22">
        <v>931</v>
      </c>
      <c r="AC2074" s="22">
        <v>955.3</v>
      </c>
      <c r="AD2074" s="22" t="s">
        <v>179</v>
      </c>
      <c r="AE2074" s="22" t="s">
        <v>179</v>
      </c>
      <c r="AF2074" s="22" t="s">
        <v>179</v>
      </c>
      <c r="AG2074" s="22" t="s">
        <v>179</v>
      </c>
      <c r="AH2074" s="22" t="s">
        <v>179</v>
      </c>
      <c r="AI2074" s="22" t="s">
        <v>179</v>
      </c>
      <c r="AJ2074" s="22" t="s">
        <v>179</v>
      </c>
      <c r="AK2074" s="22" t="s">
        <v>179</v>
      </c>
      <c r="AL2074" s="22" t="s">
        <v>179</v>
      </c>
      <c r="AM2074" s="22" t="s">
        <v>179</v>
      </c>
      <c r="AN2074" s="22" t="s">
        <v>179</v>
      </c>
      <c r="AO2074" s="22" t="s">
        <v>180</v>
      </c>
      <c r="AP2074" s="22">
        <v>0</v>
      </c>
      <c r="AQ2074" s="22" t="s">
        <v>180</v>
      </c>
      <c r="AR2074" s="47">
        <f t="shared" si="130"/>
        <v>1.0073561135559581</v>
      </c>
      <c r="AS2074" s="47">
        <f t="shared" si="131"/>
        <v>0.76032975861827579</v>
      </c>
    </row>
    <row r="2075" spans="1:45" x14ac:dyDescent="0.25">
      <c r="A2075" s="22" t="s">
        <v>4538</v>
      </c>
      <c r="B2075" s="23" t="s">
        <v>4539</v>
      </c>
      <c r="C2075" s="22">
        <v>31</v>
      </c>
      <c r="D2075" s="22">
        <v>10</v>
      </c>
      <c r="E2075" s="22">
        <v>74</v>
      </c>
      <c r="F2075" s="22">
        <v>10</v>
      </c>
      <c r="G2075" s="22">
        <v>1</v>
      </c>
      <c r="H2075" s="22">
        <v>337</v>
      </c>
      <c r="I2075" s="22">
        <v>37.799999999999997</v>
      </c>
      <c r="J2075" s="22">
        <v>5.59</v>
      </c>
      <c r="K2075" s="22">
        <v>641</v>
      </c>
      <c r="L2075" s="22">
        <v>151.72</v>
      </c>
      <c r="M2075" s="22">
        <v>10</v>
      </c>
      <c r="N2075" s="22">
        <v>10</v>
      </c>
      <c r="O2075" s="22">
        <v>0</v>
      </c>
      <c r="P2075" s="48">
        <f t="shared" si="128"/>
        <v>7413.2800000000007</v>
      </c>
      <c r="Q2075" s="48">
        <f t="shared" si="129"/>
        <v>7264.3</v>
      </c>
      <c r="R2075" s="22">
        <v>6.88</v>
      </c>
      <c r="S2075" s="22">
        <v>4.6100000000000003</v>
      </c>
      <c r="T2075" s="22">
        <v>6744</v>
      </c>
      <c r="U2075" s="22">
        <v>7921.9</v>
      </c>
      <c r="V2075" s="22">
        <v>7371.1</v>
      </c>
      <c r="W2075" s="22">
        <v>8049</v>
      </c>
      <c r="X2075" s="22">
        <v>6980.4</v>
      </c>
      <c r="Y2075" s="22">
        <v>7432.6</v>
      </c>
      <c r="Z2075" s="22">
        <v>6717.2</v>
      </c>
      <c r="AA2075" s="22">
        <v>7197.3</v>
      </c>
      <c r="AB2075" s="22">
        <v>7578.2</v>
      </c>
      <c r="AC2075" s="22">
        <v>7396.2</v>
      </c>
      <c r="AD2075" s="22" t="s">
        <v>179</v>
      </c>
      <c r="AE2075" s="22" t="s">
        <v>179</v>
      </c>
      <c r="AF2075" s="22" t="s">
        <v>179</v>
      </c>
      <c r="AG2075" s="22" t="s">
        <v>179</v>
      </c>
      <c r="AH2075" s="22" t="s">
        <v>179</v>
      </c>
      <c r="AI2075" s="22" t="s">
        <v>179</v>
      </c>
      <c r="AJ2075" s="22" t="s">
        <v>179</v>
      </c>
      <c r="AK2075" s="22" t="s">
        <v>179</v>
      </c>
      <c r="AL2075" s="22" t="s">
        <v>179</v>
      </c>
      <c r="AM2075" s="22" t="s">
        <v>179</v>
      </c>
      <c r="AN2075" s="22" t="s">
        <v>179</v>
      </c>
      <c r="AO2075" s="22" t="s">
        <v>180</v>
      </c>
      <c r="AP2075" s="22">
        <v>0</v>
      </c>
      <c r="AQ2075" s="22" t="s">
        <v>180</v>
      </c>
      <c r="AR2075" s="47">
        <f t="shared" si="130"/>
        <v>0.97990363240023304</v>
      </c>
      <c r="AS2075" s="47">
        <f t="shared" si="131"/>
        <v>0.6791811511707716</v>
      </c>
    </row>
    <row r="2076" spans="1:45" x14ac:dyDescent="0.25">
      <c r="A2076" s="22" t="s">
        <v>4540</v>
      </c>
      <c r="B2076" s="23" t="s">
        <v>4541</v>
      </c>
      <c r="C2076" s="22">
        <v>34</v>
      </c>
      <c r="D2076" s="22">
        <v>3</v>
      </c>
      <c r="E2076" s="22">
        <v>7</v>
      </c>
      <c r="F2076" s="22">
        <v>3</v>
      </c>
      <c r="G2076" s="22">
        <v>1</v>
      </c>
      <c r="H2076" s="22">
        <v>115</v>
      </c>
      <c r="I2076" s="22">
        <v>13.4</v>
      </c>
      <c r="J2076" s="22">
        <v>9.1300000000000008</v>
      </c>
      <c r="K2076" s="22">
        <v>99</v>
      </c>
      <c r="L2076" s="22">
        <v>11.91</v>
      </c>
      <c r="M2076" s="22">
        <v>2</v>
      </c>
      <c r="N2076" s="22">
        <v>3</v>
      </c>
      <c r="O2076" s="22">
        <v>0</v>
      </c>
      <c r="P2076" s="48">
        <f t="shared" si="128"/>
        <v>263.5</v>
      </c>
      <c r="Q2076" s="48">
        <f t="shared" si="129"/>
        <v>270.78000000000003</v>
      </c>
      <c r="R2076" s="22">
        <v>8.94</v>
      </c>
      <c r="S2076" s="22">
        <v>8.82</v>
      </c>
      <c r="T2076" s="22">
        <v>264.2</v>
      </c>
      <c r="U2076" s="22">
        <v>268.8</v>
      </c>
      <c r="V2076" s="22">
        <v>295.2</v>
      </c>
      <c r="W2076" s="22">
        <v>230.6</v>
      </c>
      <c r="X2076" s="22">
        <v>258.7</v>
      </c>
      <c r="Y2076" s="22">
        <v>272.39999999999998</v>
      </c>
      <c r="Z2076" s="22">
        <v>230.3</v>
      </c>
      <c r="AA2076" s="22">
        <v>278.7</v>
      </c>
      <c r="AB2076" s="22">
        <v>279.3</v>
      </c>
      <c r="AC2076" s="22">
        <v>293.2</v>
      </c>
      <c r="AD2076" s="22" t="s">
        <v>179</v>
      </c>
      <c r="AE2076" s="22" t="s">
        <v>179</v>
      </c>
      <c r="AF2076" s="22" t="s">
        <v>179</v>
      </c>
      <c r="AG2076" s="22" t="s">
        <v>179</v>
      </c>
      <c r="AH2076" s="22" t="s">
        <v>179</v>
      </c>
      <c r="AI2076" s="22" t="s">
        <v>179</v>
      </c>
      <c r="AJ2076" s="22" t="s">
        <v>179</v>
      </c>
      <c r="AK2076" s="22" t="s">
        <v>179</v>
      </c>
      <c r="AL2076" s="22" t="s">
        <v>179</v>
      </c>
      <c r="AM2076" s="22" t="s">
        <v>179</v>
      </c>
      <c r="AN2076" s="22" t="s">
        <v>179</v>
      </c>
      <c r="AO2076" s="22" t="s">
        <v>180</v>
      </c>
      <c r="AP2076" s="22">
        <v>0</v>
      </c>
      <c r="AQ2076" s="22" t="s">
        <v>180</v>
      </c>
      <c r="AR2076" s="47">
        <f t="shared" si="130"/>
        <v>1.0276280834914613</v>
      </c>
      <c r="AS2076" s="47">
        <f t="shared" si="131"/>
        <v>0.67267181735128845</v>
      </c>
    </row>
    <row r="2077" spans="1:45" x14ac:dyDescent="0.25">
      <c r="A2077" s="22" t="s">
        <v>4542</v>
      </c>
      <c r="B2077" s="23" t="s">
        <v>4543</v>
      </c>
      <c r="C2077" s="22">
        <v>34</v>
      </c>
      <c r="D2077" s="22">
        <v>5</v>
      </c>
      <c r="E2077" s="22">
        <v>69</v>
      </c>
      <c r="F2077" s="22">
        <v>5</v>
      </c>
      <c r="G2077" s="22">
        <v>1</v>
      </c>
      <c r="H2077" s="22">
        <v>152</v>
      </c>
      <c r="I2077" s="22">
        <v>16.3</v>
      </c>
      <c r="J2077" s="22">
        <v>6.55</v>
      </c>
      <c r="K2077" s="22">
        <v>747</v>
      </c>
      <c r="L2077" s="22">
        <v>152.31</v>
      </c>
      <c r="M2077" s="22">
        <v>5</v>
      </c>
      <c r="N2077" s="22">
        <v>5</v>
      </c>
      <c r="O2077" s="22">
        <v>0</v>
      </c>
      <c r="P2077" s="48">
        <f t="shared" si="128"/>
        <v>8334.9600000000009</v>
      </c>
      <c r="Q2077" s="48">
        <f t="shared" si="129"/>
        <v>8727.2000000000007</v>
      </c>
      <c r="R2077" s="22">
        <v>3.02</v>
      </c>
      <c r="S2077" s="22">
        <v>7.01</v>
      </c>
      <c r="T2077" s="22">
        <v>8293.1</v>
      </c>
      <c r="U2077" s="22">
        <v>8135.8</v>
      </c>
      <c r="V2077" s="22">
        <v>8665.5</v>
      </c>
      <c r="W2077" s="22">
        <v>8059.2</v>
      </c>
      <c r="X2077" s="22">
        <v>8521.2000000000007</v>
      </c>
      <c r="Y2077" s="22">
        <v>9231.4</v>
      </c>
      <c r="Z2077" s="22">
        <v>9501.6</v>
      </c>
      <c r="AA2077" s="22">
        <v>8228.5</v>
      </c>
      <c r="AB2077" s="22">
        <v>8123.6</v>
      </c>
      <c r="AC2077" s="22">
        <v>8550.9</v>
      </c>
      <c r="AD2077" s="22" t="s">
        <v>179</v>
      </c>
      <c r="AE2077" s="22" t="s">
        <v>179</v>
      </c>
      <c r="AF2077" s="22" t="s">
        <v>179</v>
      </c>
      <c r="AG2077" s="22" t="s">
        <v>179</v>
      </c>
      <c r="AH2077" s="22" t="s">
        <v>179</v>
      </c>
      <c r="AI2077" s="22" t="s">
        <v>179</v>
      </c>
      <c r="AJ2077" s="22" t="s">
        <v>179</v>
      </c>
      <c r="AK2077" s="22" t="s">
        <v>179</v>
      </c>
      <c r="AL2077" s="22" t="s">
        <v>179</v>
      </c>
      <c r="AM2077" s="22" t="s">
        <v>179</v>
      </c>
      <c r="AN2077" s="22" t="s">
        <v>179</v>
      </c>
      <c r="AO2077" s="22" t="s">
        <v>180</v>
      </c>
      <c r="AP2077" s="22">
        <v>0</v>
      </c>
      <c r="AQ2077" s="22" t="s">
        <v>180</v>
      </c>
      <c r="AR2077" s="47">
        <f t="shared" si="130"/>
        <v>1.0470596139633543</v>
      </c>
      <c r="AS2077" s="47">
        <f t="shared" si="131"/>
        <v>0.29981432253749102</v>
      </c>
    </row>
    <row r="2078" spans="1:45" x14ac:dyDescent="0.25">
      <c r="A2078" s="22" t="s">
        <v>4544</v>
      </c>
      <c r="B2078" s="23" t="s">
        <v>4545</v>
      </c>
      <c r="C2078" s="22">
        <v>46</v>
      </c>
      <c r="D2078" s="22">
        <v>19</v>
      </c>
      <c r="E2078" s="22">
        <v>117</v>
      </c>
      <c r="F2078" s="22">
        <v>16</v>
      </c>
      <c r="G2078" s="22">
        <v>1</v>
      </c>
      <c r="H2078" s="22">
        <v>438</v>
      </c>
      <c r="I2078" s="22">
        <v>48.6</v>
      </c>
      <c r="J2078" s="22">
        <v>8.73</v>
      </c>
      <c r="K2078" s="22">
        <v>1052</v>
      </c>
      <c r="L2078" s="22">
        <v>240.58</v>
      </c>
      <c r="M2078" s="22">
        <v>18</v>
      </c>
      <c r="N2078" s="22">
        <v>19</v>
      </c>
      <c r="O2078" s="22">
        <v>1</v>
      </c>
      <c r="P2078" s="48">
        <f t="shared" si="128"/>
        <v>12583.640000000001</v>
      </c>
      <c r="Q2078" s="48">
        <f t="shared" si="129"/>
        <v>12272.2</v>
      </c>
      <c r="R2078" s="22">
        <v>3.28</v>
      </c>
      <c r="S2078" s="22">
        <v>7.27</v>
      </c>
      <c r="T2078" s="22">
        <v>13044</v>
      </c>
      <c r="U2078" s="22">
        <v>12337.5</v>
      </c>
      <c r="V2078" s="22">
        <v>12248.9</v>
      </c>
      <c r="W2078" s="22">
        <v>12206.7</v>
      </c>
      <c r="X2078" s="22">
        <v>13081.1</v>
      </c>
      <c r="Y2078" s="22">
        <v>11247.9</v>
      </c>
      <c r="Z2078" s="22">
        <v>11729.8</v>
      </c>
      <c r="AA2078" s="22">
        <v>13216.5</v>
      </c>
      <c r="AB2078" s="22">
        <v>13196.4</v>
      </c>
      <c r="AC2078" s="22">
        <v>11970.4</v>
      </c>
      <c r="AD2078" s="22" t="s">
        <v>179</v>
      </c>
      <c r="AE2078" s="22" t="s">
        <v>179</v>
      </c>
      <c r="AF2078" s="22" t="s">
        <v>179</v>
      </c>
      <c r="AG2078" s="22" t="s">
        <v>179</v>
      </c>
      <c r="AH2078" s="22" t="s">
        <v>179</v>
      </c>
      <c r="AI2078" s="22" t="s">
        <v>179</v>
      </c>
      <c r="AJ2078" s="22" t="s">
        <v>179</v>
      </c>
      <c r="AK2078" s="22" t="s">
        <v>179</v>
      </c>
      <c r="AL2078" s="22" t="s">
        <v>179</v>
      </c>
      <c r="AM2078" s="22" t="s">
        <v>179</v>
      </c>
      <c r="AN2078" s="22" t="s">
        <v>179</v>
      </c>
      <c r="AO2078" s="22" t="s">
        <v>180</v>
      </c>
      <c r="AP2078" s="22">
        <v>0</v>
      </c>
      <c r="AQ2078" s="22" t="s">
        <v>180</v>
      </c>
      <c r="AR2078" s="47">
        <f t="shared" si="130"/>
        <v>0.97525040449345335</v>
      </c>
      <c r="AS2078" s="47">
        <f t="shared" si="131"/>
        <v>0.60741493130804369</v>
      </c>
    </row>
    <row r="2079" spans="1:45" x14ac:dyDescent="0.25">
      <c r="A2079" s="22" t="s">
        <v>4546</v>
      </c>
      <c r="B2079" s="23" t="s">
        <v>4547</v>
      </c>
      <c r="C2079" s="22">
        <v>14</v>
      </c>
      <c r="D2079" s="22">
        <v>7</v>
      </c>
      <c r="E2079" s="22">
        <v>16</v>
      </c>
      <c r="F2079" s="22">
        <v>7</v>
      </c>
      <c r="G2079" s="22">
        <v>1</v>
      </c>
      <c r="H2079" s="22">
        <v>573</v>
      </c>
      <c r="I2079" s="22">
        <v>61.6</v>
      </c>
      <c r="J2079" s="22">
        <v>8.5</v>
      </c>
      <c r="K2079" s="22">
        <v>144</v>
      </c>
      <c r="L2079" s="22">
        <v>27.8</v>
      </c>
      <c r="M2079" s="22">
        <v>7</v>
      </c>
      <c r="N2079" s="22">
        <v>7</v>
      </c>
      <c r="O2079" s="22">
        <v>0</v>
      </c>
      <c r="P2079" s="48">
        <f t="shared" si="128"/>
        <v>959.21999999999991</v>
      </c>
      <c r="Q2079" s="48">
        <f t="shared" si="129"/>
        <v>990</v>
      </c>
      <c r="R2079" s="22">
        <v>3</v>
      </c>
      <c r="S2079" s="22">
        <v>8.69</v>
      </c>
      <c r="T2079" s="22">
        <v>957.5</v>
      </c>
      <c r="U2079" s="22">
        <v>925.9</v>
      </c>
      <c r="V2079" s="22">
        <v>984.8</v>
      </c>
      <c r="W2079" s="22">
        <v>995.1</v>
      </c>
      <c r="X2079" s="22">
        <v>932.8</v>
      </c>
      <c r="Y2079" s="22">
        <v>970.9</v>
      </c>
      <c r="Z2079" s="22">
        <v>919.4</v>
      </c>
      <c r="AA2079" s="22">
        <v>937.6</v>
      </c>
      <c r="AB2079" s="22">
        <v>1136.7</v>
      </c>
      <c r="AC2079" s="22">
        <v>985.4</v>
      </c>
      <c r="AD2079" s="22" t="s">
        <v>179</v>
      </c>
      <c r="AE2079" s="22" t="s">
        <v>179</v>
      </c>
      <c r="AF2079" s="22" t="s">
        <v>179</v>
      </c>
      <c r="AG2079" s="22" t="s">
        <v>179</v>
      </c>
      <c r="AH2079" s="22" t="s">
        <v>179</v>
      </c>
      <c r="AI2079" s="22" t="s">
        <v>179</v>
      </c>
      <c r="AJ2079" s="22" t="s">
        <v>179</v>
      </c>
      <c r="AK2079" s="22" t="s">
        <v>179</v>
      </c>
      <c r="AL2079" s="22" t="s">
        <v>179</v>
      </c>
      <c r="AM2079" s="22" t="s">
        <v>179</v>
      </c>
      <c r="AN2079" s="22" t="s">
        <v>179</v>
      </c>
      <c r="AO2079" s="22" t="s">
        <v>180</v>
      </c>
      <c r="AP2079" s="22">
        <v>0</v>
      </c>
      <c r="AQ2079" s="22" t="s">
        <v>180</v>
      </c>
      <c r="AR2079" s="47">
        <f t="shared" si="130"/>
        <v>1.0320885719647215</v>
      </c>
      <c r="AS2079" s="47">
        <f t="shared" si="131"/>
        <v>0.39110456603162408</v>
      </c>
    </row>
    <row r="2080" spans="1:45" x14ac:dyDescent="0.25">
      <c r="A2080" s="22" t="s">
        <v>4548</v>
      </c>
      <c r="B2080" s="23" t="s">
        <v>4549</v>
      </c>
      <c r="C2080" s="22">
        <v>68</v>
      </c>
      <c r="D2080" s="22">
        <v>12</v>
      </c>
      <c r="E2080" s="22">
        <v>78</v>
      </c>
      <c r="F2080" s="22">
        <v>12</v>
      </c>
      <c r="G2080" s="22">
        <v>1</v>
      </c>
      <c r="H2080" s="22">
        <v>201</v>
      </c>
      <c r="I2080" s="22">
        <v>22.3</v>
      </c>
      <c r="J2080" s="22">
        <v>7.21</v>
      </c>
      <c r="K2080" s="22">
        <v>421</v>
      </c>
      <c r="L2080" s="22">
        <v>146.82</v>
      </c>
      <c r="M2080" s="22">
        <v>11</v>
      </c>
      <c r="N2080" s="22">
        <v>12</v>
      </c>
      <c r="O2080" s="22">
        <v>0</v>
      </c>
      <c r="P2080" s="48">
        <f t="shared" si="128"/>
        <v>2999.8799999999997</v>
      </c>
      <c r="Q2080" s="48">
        <f t="shared" si="129"/>
        <v>3453.88</v>
      </c>
      <c r="R2080" s="22">
        <v>5.27</v>
      </c>
      <c r="S2080" s="22">
        <v>11.49</v>
      </c>
      <c r="T2080" s="22">
        <v>2822.1</v>
      </c>
      <c r="U2080" s="22">
        <v>3118.2</v>
      </c>
      <c r="V2080" s="22">
        <v>3130.5</v>
      </c>
      <c r="W2080" s="22">
        <v>3053.8</v>
      </c>
      <c r="X2080" s="22">
        <v>2874.8</v>
      </c>
      <c r="Y2080" s="22">
        <v>3884.9</v>
      </c>
      <c r="Z2080" s="22">
        <v>2934.5</v>
      </c>
      <c r="AA2080" s="22">
        <v>3394.6</v>
      </c>
      <c r="AB2080" s="22">
        <v>3245.2</v>
      </c>
      <c r="AC2080" s="22">
        <v>3810.2</v>
      </c>
      <c r="AD2080" s="22" t="s">
        <v>179</v>
      </c>
      <c r="AE2080" s="22" t="s">
        <v>179</v>
      </c>
      <c r="AF2080" s="22" t="s">
        <v>179</v>
      </c>
      <c r="AG2080" s="22" t="s">
        <v>179</v>
      </c>
      <c r="AH2080" s="22" t="s">
        <v>179</v>
      </c>
      <c r="AI2080" s="22" t="s">
        <v>179</v>
      </c>
      <c r="AJ2080" s="22" t="s">
        <v>179</v>
      </c>
      <c r="AK2080" s="22" t="s">
        <v>179</v>
      </c>
      <c r="AL2080" s="22" t="s">
        <v>179</v>
      </c>
      <c r="AM2080" s="22" t="s">
        <v>179</v>
      </c>
      <c r="AN2080" s="22" t="s">
        <v>179</v>
      </c>
      <c r="AO2080" s="22" t="s">
        <v>4550</v>
      </c>
      <c r="AP2080" s="22">
        <v>0</v>
      </c>
      <c r="AQ2080" s="22" t="s">
        <v>180</v>
      </c>
      <c r="AR2080" s="47">
        <f t="shared" si="130"/>
        <v>1.1513393869088098</v>
      </c>
      <c r="AS2080" s="47">
        <f t="shared" si="131"/>
        <v>0.12674473922729745</v>
      </c>
    </row>
    <row r="2081" spans="1:45" x14ac:dyDescent="0.25">
      <c r="A2081" s="22" t="s">
        <v>4551</v>
      </c>
      <c r="B2081" s="23" t="s">
        <v>4552</v>
      </c>
      <c r="C2081" s="22">
        <v>28</v>
      </c>
      <c r="D2081" s="22">
        <v>6</v>
      </c>
      <c r="E2081" s="22">
        <v>48</v>
      </c>
      <c r="F2081" s="22">
        <v>6</v>
      </c>
      <c r="G2081" s="22">
        <v>1</v>
      </c>
      <c r="H2081" s="22">
        <v>226</v>
      </c>
      <c r="I2081" s="22">
        <v>25.4</v>
      </c>
      <c r="J2081" s="22">
        <v>8.2200000000000006</v>
      </c>
      <c r="K2081" s="22">
        <v>360</v>
      </c>
      <c r="L2081" s="22">
        <v>83.61</v>
      </c>
      <c r="M2081" s="22">
        <v>6</v>
      </c>
      <c r="N2081" s="22">
        <v>6</v>
      </c>
      <c r="O2081" s="22">
        <v>0</v>
      </c>
      <c r="P2081" s="48">
        <f t="shared" si="128"/>
        <v>3668.7200000000003</v>
      </c>
      <c r="Q2081" s="48">
        <f t="shared" si="129"/>
        <v>3746.1200000000003</v>
      </c>
      <c r="R2081" s="22">
        <v>11.52</v>
      </c>
      <c r="S2081" s="22">
        <v>16.32</v>
      </c>
      <c r="T2081" s="22">
        <v>4404.6000000000004</v>
      </c>
      <c r="U2081" s="22">
        <v>3099.1</v>
      </c>
      <c r="V2081" s="22">
        <v>3693.1</v>
      </c>
      <c r="W2081" s="22">
        <v>3504.9</v>
      </c>
      <c r="X2081" s="22">
        <v>3641.9</v>
      </c>
      <c r="Y2081" s="22">
        <v>3316.1</v>
      </c>
      <c r="Z2081" s="22">
        <v>3203</v>
      </c>
      <c r="AA2081" s="22">
        <v>3494.5</v>
      </c>
      <c r="AB2081" s="22">
        <v>4675.8</v>
      </c>
      <c r="AC2081" s="22">
        <v>4041.2</v>
      </c>
      <c r="AD2081" s="22" t="s">
        <v>179</v>
      </c>
      <c r="AE2081" s="22" t="s">
        <v>179</v>
      </c>
      <c r="AF2081" s="22" t="s">
        <v>179</v>
      </c>
      <c r="AG2081" s="22" t="s">
        <v>179</v>
      </c>
      <c r="AH2081" s="22" t="s">
        <v>179</v>
      </c>
      <c r="AI2081" s="22" t="s">
        <v>179</v>
      </c>
      <c r="AJ2081" s="22" t="s">
        <v>179</v>
      </c>
      <c r="AK2081" s="22" t="s">
        <v>179</v>
      </c>
      <c r="AL2081" s="22" t="s">
        <v>179</v>
      </c>
      <c r="AM2081" s="22" t="s">
        <v>179</v>
      </c>
      <c r="AN2081" s="22" t="s">
        <v>179</v>
      </c>
      <c r="AO2081" s="22" t="s">
        <v>180</v>
      </c>
      <c r="AP2081" s="22">
        <v>0</v>
      </c>
      <c r="AQ2081" s="22" t="s">
        <v>180</v>
      </c>
      <c r="AR2081" s="47">
        <f t="shared" si="130"/>
        <v>1.0210972764342878</v>
      </c>
      <c r="AS2081" s="47">
        <f t="shared" si="131"/>
        <v>0.84445420788150627</v>
      </c>
    </row>
    <row r="2082" spans="1:45" x14ac:dyDescent="0.25">
      <c r="A2082" s="22" t="s">
        <v>4553</v>
      </c>
      <c r="B2082" s="23" t="s">
        <v>4554</v>
      </c>
      <c r="C2082" s="22">
        <v>27</v>
      </c>
      <c r="D2082" s="22">
        <v>10</v>
      </c>
      <c r="E2082" s="22">
        <v>44</v>
      </c>
      <c r="F2082" s="22">
        <v>10</v>
      </c>
      <c r="G2082" s="22">
        <v>1</v>
      </c>
      <c r="H2082" s="22">
        <v>500</v>
      </c>
      <c r="I2082" s="22">
        <v>53.6</v>
      </c>
      <c r="J2082" s="22">
        <v>7.99</v>
      </c>
      <c r="K2082" s="22">
        <v>444</v>
      </c>
      <c r="L2082" s="22">
        <v>98.11</v>
      </c>
      <c r="M2082" s="22">
        <v>10</v>
      </c>
      <c r="N2082" s="22">
        <v>9</v>
      </c>
      <c r="O2082" s="22">
        <v>0</v>
      </c>
      <c r="P2082" s="48">
        <f t="shared" si="128"/>
        <v>2563.2199999999998</v>
      </c>
      <c r="Q2082" s="48">
        <f t="shared" si="129"/>
        <v>2652</v>
      </c>
      <c r="R2082" s="22">
        <v>3.75</v>
      </c>
      <c r="S2082" s="22">
        <v>8.5299999999999994</v>
      </c>
      <c r="T2082" s="22">
        <v>2527.5</v>
      </c>
      <c r="U2082" s="22">
        <v>2642.4</v>
      </c>
      <c r="V2082" s="22">
        <v>2601.8000000000002</v>
      </c>
      <c r="W2082" s="22">
        <v>2397.6</v>
      </c>
      <c r="X2082" s="22">
        <v>2646.8</v>
      </c>
      <c r="Y2082" s="22">
        <v>3015.7</v>
      </c>
      <c r="Z2082" s="22">
        <v>2424.1</v>
      </c>
      <c r="AA2082" s="22">
        <v>2674</v>
      </c>
      <c r="AB2082" s="22">
        <v>2512.1999999999998</v>
      </c>
      <c r="AC2082" s="22">
        <v>2634</v>
      </c>
      <c r="AD2082" s="22" t="s">
        <v>179</v>
      </c>
      <c r="AE2082" s="22" t="s">
        <v>179</v>
      </c>
      <c r="AF2082" s="22" t="s">
        <v>179</v>
      </c>
      <c r="AG2082" s="22" t="s">
        <v>179</v>
      </c>
      <c r="AH2082" s="22" t="s">
        <v>179</v>
      </c>
      <c r="AI2082" s="22" t="s">
        <v>179</v>
      </c>
      <c r="AJ2082" s="22" t="s">
        <v>179</v>
      </c>
      <c r="AK2082" s="22" t="s">
        <v>179</v>
      </c>
      <c r="AL2082" s="22" t="s">
        <v>179</v>
      </c>
      <c r="AM2082" s="22" t="s">
        <v>179</v>
      </c>
      <c r="AN2082" s="22" t="s">
        <v>179</v>
      </c>
      <c r="AO2082" s="22" t="s">
        <v>180</v>
      </c>
      <c r="AP2082" s="22">
        <v>0</v>
      </c>
      <c r="AQ2082" s="22" t="s">
        <v>180</v>
      </c>
      <c r="AR2082" s="47">
        <f t="shared" si="130"/>
        <v>1.0346361217531075</v>
      </c>
      <c r="AS2082" s="47">
        <f t="shared" si="131"/>
        <v>0.4836513392826271</v>
      </c>
    </row>
    <row r="2083" spans="1:45" x14ac:dyDescent="0.25">
      <c r="A2083" s="22" t="s">
        <v>4555</v>
      </c>
      <c r="B2083" s="23" t="s">
        <v>4556</v>
      </c>
      <c r="C2083" s="22">
        <v>20</v>
      </c>
      <c r="D2083" s="22">
        <v>6</v>
      </c>
      <c r="E2083" s="22">
        <v>19</v>
      </c>
      <c r="F2083" s="22">
        <v>3</v>
      </c>
      <c r="G2083" s="22">
        <v>1</v>
      </c>
      <c r="H2083" s="22">
        <v>223</v>
      </c>
      <c r="I2083" s="22">
        <v>25.6</v>
      </c>
      <c r="J2083" s="22">
        <v>8.98</v>
      </c>
      <c r="K2083" s="22">
        <v>128</v>
      </c>
      <c r="L2083" s="22">
        <v>36.58</v>
      </c>
      <c r="M2083" s="22">
        <v>6</v>
      </c>
      <c r="N2083" s="22">
        <v>6</v>
      </c>
      <c r="O2083" s="22">
        <v>0</v>
      </c>
      <c r="P2083" s="48">
        <f t="shared" si="128"/>
        <v>821.9</v>
      </c>
      <c r="Q2083" s="48">
        <f t="shared" si="129"/>
        <v>758.57999999999993</v>
      </c>
      <c r="R2083" s="22">
        <v>12.28</v>
      </c>
      <c r="S2083" s="22">
        <v>38.79</v>
      </c>
      <c r="T2083" s="22">
        <v>907.7</v>
      </c>
      <c r="U2083" s="22">
        <v>700.2</v>
      </c>
      <c r="V2083" s="22">
        <v>765.1</v>
      </c>
      <c r="W2083" s="22">
        <v>770.8</v>
      </c>
      <c r="X2083" s="22">
        <v>965.7</v>
      </c>
      <c r="Y2083" s="22">
        <v>544.9</v>
      </c>
      <c r="Z2083" s="22">
        <v>557.29999999999995</v>
      </c>
      <c r="AA2083" s="22">
        <v>807</v>
      </c>
      <c r="AB2083" s="22">
        <v>1250.5999999999999</v>
      </c>
      <c r="AC2083" s="22">
        <v>633.1</v>
      </c>
      <c r="AD2083" s="22" t="s">
        <v>179</v>
      </c>
      <c r="AE2083" s="22" t="s">
        <v>179</v>
      </c>
      <c r="AF2083" s="22" t="s">
        <v>179</v>
      </c>
      <c r="AG2083" s="22" t="s">
        <v>179</v>
      </c>
      <c r="AH2083" s="22" t="s">
        <v>179</v>
      </c>
      <c r="AI2083" s="22" t="s">
        <v>179</v>
      </c>
      <c r="AJ2083" s="22" t="s">
        <v>179</v>
      </c>
      <c r="AK2083" s="22" t="s">
        <v>179</v>
      </c>
      <c r="AL2083" s="22" t="s">
        <v>179</v>
      </c>
      <c r="AM2083" s="22" t="s">
        <v>179</v>
      </c>
      <c r="AN2083" s="22" t="s">
        <v>179</v>
      </c>
      <c r="AO2083" s="22" t="s">
        <v>180</v>
      </c>
      <c r="AP2083" s="22">
        <v>0</v>
      </c>
      <c r="AQ2083" s="22" t="s">
        <v>180</v>
      </c>
      <c r="AR2083" s="47">
        <f t="shared" si="130"/>
        <v>0.92295899744494458</v>
      </c>
      <c r="AS2083" s="47">
        <f t="shared" si="131"/>
        <v>0.7021007444843117</v>
      </c>
    </row>
    <row r="2084" spans="1:45" x14ac:dyDescent="0.25">
      <c r="A2084" s="22" t="s">
        <v>4557</v>
      </c>
      <c r="B2084" s="23" t="s">
        <v>4558</v>
      </c>
      <c r="C2084" s="22">
        <v>28</v>
      </c>
      <c r="D2084" s="22">
        <v>9</v>
      </c>
      <c r="E2084" s="22">
        <v>29</v>
      </c>
      <c r="F2084" s="22">
        <v>3</v>
      </c>
      <c r="G2084" s="22">
        <v>1</v>
      </c>
      <c r="H2084" s="22">
        <v>221</v>
      </c>
      <c r="I2084" s="22">
        <v>25.3</v>
      </c>
      <c r="J2084" s="22">
        <v>8.73</v>
      </c>
      <c r="K2084" s="22">
        <v>163</v>
      </c>
      <c r="L2084" s="22">
        <v>48.01</v>
      </c>
      <c r="M2084" s="22">
        <v>9</v>
      </c>
      <c r="N2084" s="22">
        <v>8</v>
      </c>
      <c r="O2084" s="22">
        <v>3</v>
      </c>
      <c r="P2084" s="48">
        <f t="shared" si="128"/>
        <v>3150.02</v>
      </c>
      <c r="Q2084" s="48">
        <f t="shared" si="129"/>
        <v>3257.9399999999996</v>
      </c>
      <c r="R2084" s="22">
        <v>10.82</v>
      </c>
      <c r="S2084" s="22">
        <v>19.350000000000001</v>
      </c>
      <c r="T2084" s="22">
        <v>3729.7</v>
      </c>
      <c r="U2084" s="22">
        <v>2938.3</v>
      </c>
      <c r="V2084" s="22">
        <v>2912.6</v>
      </c>
      <c r="W2084" s="22">
        <v>3176</v>
      </c>
      <c r="X2084" s="22">
        <v>2993.5</v>
      </c>
      <c r="Y2084" s="22">
        <v>2911.8</v>
      </c>
      <c r="Z2084" s="22">
        <v>2913.5</v>
      </c>
      <c r="AA2084" s="22">
        <v>2989.1</v>
      </c>
      <c r="AB2084" s="22">
        <v>4377.7</v>
      </c>
      <c r="AC2084" s="22">
        <v>3097.6</v>
      </c>
      <c r="AD2084" s="22" t="s">
        <v>179</v>
      </c>
      <c r="AE2084" s="22" t="s">
        <v>179</v>
      </c>
      <c r="AF2084" s="22" t="s">
        <v>179</v>
      </c>
      <c r="AG2084" s="22" t="s">
        <v>179</v>
      </c>
      <c r="AH2084" s="22" t="s">
        <v>179</v>
      </c>
      <c r="AI2084" s="22" t="s">
        <v>179</v>
      </c>
      <c r="AJ2084" s="22" t="s">
        <v>179</v>
      </c>
      <c r="AK2084" s="22" t="s">
        <v>179</v>
      </c>
      <c r="AL2084" s="22" t="s">
        <v>179</v>
      </c>
      <c r="AM2084" s="22" t="s">
        <v>179</v>
      </c>
      <c r="AN2084" s="22" t="s">
        <v>179</v>
      </c>
      <c r="AO2084" s="22" t="s">
        <v>180</v>
      </c>
      <c r="AP2084" s="22">
        <v>0</v>
      </c>
      <c r="AQ2084" s="22" t="s">
        <v>180</v>
      </c>
      <c r="AR2084" s="47">
        <f t="shared" si="130"/>
        <v>1.0342600999358733</v>
      </c>
      <c r="AS2084" s="47">
        <f t="shared" si="131"/>
        <v>0.7542589794451211</v>
      </c>
    </row>
    <row r="2085" spans="1:45" x14ac:dyDescent="0.25">
      <c r="A2085" s="22" t="s">
        <v>4559</v>
      </c>
      <c r="B2085" s="23" t="s">
        <v>4560</v>
      </c>
      <c r="C2085" s="22">
        <v>42</v>
      </c>
      <c r="D2085" s="22">
        <v>11</v>
      </c>
      <c r="E2085" s="22">
        <v>96</v>
      </c>
      <c r="F2085" s="22">
        <v>8</v>
      </c>
      <c r="G2085" s="22">
        <v>1</v>
      </c>
      <c r="H2085" s="22">
        <v>222</v>
      </c>
      <c r="I2085" s="22">
        <v>25.5</v>
      </c>
      <c r="J2085" s="22">
        <v>7.39</v>
      </c>
      <c r="K2085" s="22">
        <v>584</v>
      </c>
      <c r="L2085" s="22">
        <v>178.78</v>
      </c>
      <c r="M2085" s="22">
        <v>11</v>
      </c>
      <c r="N2085" s="22">
        <v>11</v>
      </c>
      <c r="O2085" s="22">
        <v>3</v>
      </c>
      <c r="P2085" s="48">
        <f t="shared" si="128"/>
        <v>12966.82</v>
      </c>
      <c r="Q2085" s="48">
        <f t="shared" si="129"/>
        <v>12339.5</v>
      </c>
      <c r="R2085" s="22">
        <v>6.74</v>
      </c>
      <c r="S2085" s="22">
        <v>14.75</v>
      </c>
      <c r="T2085" s="22">
        <v>13709.8</v>
      </c>
      <c r="U2085" s="22">
        <v>11482.4</v>
      </c>
      <c r="V2085" s="22">
        <v>12880.9</v>
      </c>
      <c r="W2085" s="22">
        <v>12891.6</v>
      </c>
      <c r="X2085" s="22">
        <v>13869.4</v>
      </c>
      <c r="Y2085" s="22">
        <v>10731.2</v>
      </c>
      <c r="Z2085" s="22">
        <v>11362.3</v>
      </c>
      <c r="AA2085" s="22">
        <v>12416.5</v>
      </c>
      <c r="AB2085" s="22">
        <v>15403.2</v>
      </c>
      <c r="AC2085" s="22">
        <v>11784.3</v>
      </c>
      <c r="AD2085" s="22" t="s">
        <v>179</v>
      </c>
      <c r="AE2085" s="22" t="s">
        <v>179</v>
      </c>
      <c r="AF2085" s="22" t="s">
        <v>179</v>
      </c>
      <c r="AG2085" s="22" t="s">
        <v>179</v>
      </c>
      <c r="AH2085" s="22" t="s">
        <v>179</v>
      </c>
      <c r="AI2085" s="22" t="s">
        <v>179</v>
      </c>
      <c r="AJ2085" s="22" t="s">
        <v>179</v>
      </c>
      <c r="AK2085" s="22" t="s">
        <v>179</v>
      </c>
      <c r="AL2085" s="22" t="s">
        <v>179</v>
      </c>
      <c r="AM2085" s="22" t="s">
        <v>179</v>
      </c>
      <c r="AN2085" s="22" t="s">
        <v>179</v>
      </c>
      <c r="AO2085" s="22" t="s">
        <v>180</v>
      </c>
      <c r="AP2085" s="22">
        <v>0</v>
      </c>
      <c r="AQ2085" s="22" t="s">
        <v>180</v>
      </c>
      <c r="AR2085" s="47">
        <f t="shared" si="130"/>
        <v>0.95162113764207412</v>
      </c>
      <c r="AS2085" s="47">
        <f t="shared" si="131"/>
        <v>0.5423503226245967</v>
      </c>
    </row>
    <row r="2086" spans="1:45" x14ac:dyDescent="0.25">
      <c r="A2086" s="22" t="s">
        <v>4561</v>
      </c>
      <c r="B2086" s="23" t="s">
        <v>4562</v>
      </c>
      <c r="C2086" s="22">
        <v>75</v>
      </c>
      <c r="D2086" s="22">
        <v>15</v>
      </c>
      <c r="E2086" s="22">
        <v>245</v>
      </c>
      <c r="F2086" s="22">
        <v>15</v>
      </c>
      <c r="G2086" s="22">
        <v>1</v>
      </c>
      <c r="H2086" s="22">
        <v>226</v>
      </c>
      <c r="I2086" s="22">
        <v>25.7</v>
      </c>
      <c r="J2086" s="22">
        <v>8.8800000000000008</v>
      </c>
      <c r="K2086" s="22">
        <v>1929</v>
      </c>
      <c r="L2086" s="22">
        <v>462.82</v>
      </c>
      <c r="M2086" s="22">
        <v>15</v>
      </c>
      <c r="N2086" s="22">
        <v>15</v>
      </c>
      <c r="O2086" s="22">
        <v>0</v>
      </c>
      <c r="P2086" s="48">
        <f t="shared" si="128"/>
        <v>18418.8</v>
      </c>
      <c r="Q2086" s="48">
        <f t="shared" si="129"/>
        <v>17843.140000000003</v>
      </c>
      <c r="R2086" s="22">
        <v>2.74</v>
      </c>
      <c r="S2086" s="22">
        <v>10.49</v>
      </c>
      <c r="T2086" s="22">
        <v>18195.5</v>
      </c>
      <c r="U2086" s="22">
        <v>18695.2</v>
      </c>
      <c r="V2086" s="22">
        <v>17869.8</v>
      </c>
      <c r="W2086" s="22">
        <v>18302.599999999999</v>
      </c>
      <c r="X2086" s="22">
        <v>19030.900000000001</v>
      </c>
      <c r="Y2086" s="22">
        <v>16165</v>
      </c>
      <c r="Z2086" s="22">
        <v>15791.8</v>
      </c>
      <c r="AA2086" s="22">
        <v>19184.5</v>
      </c>
      <c r="AB2086" s="22">
        <v>20119.5</v>
      </c>
      <c r="AC2086" s="22">
        <v>17954.900000000001</v>
      </c>
      <c r="AD2086" s="22" t="s">
        <v>179</v>
      </c>
      <c r="AE2086" s="22" t="s">
        <v>179</v>
      </c>
      <c r="AF2086" s="22" t="s">
        <v>179</v>
      </c>
      <c r="AG2086" s="22" t="s">
        <v>179</v>
      </c>
      <c r="AH2086" s="22" t="s">
        <v>179</v>
      </c>
      <c r="AI2086" s="22" t="s">
        <v>179</v>
      </c>
      <c r="AJ2086" s="22" t="s">
        <v>179</v>
      </c>
      <c r="AK2086" s="22" t="s">
        <v>179</v>
      </c>
      <c r="AL2086" s="22" t="s">
        <v>179</v>
      </c>
      <c r="AM2086" s="22" t="s">
        <v>179</v>
      </c>
      <c r="AN2086" s="22" t="s">
        <v>179</v>
      </c>
      <c r="AO2086" s="22" t="s">
        <v>4563</v>
      </c>
      <c r="AP2086" s="22">
        <v>3</v>
      </c>
      <c r="AQ2086" s="22" t="s">
        <v>4563</v>
      </c>
      <c r="AR2086" s="47">
        <f t="shared" si="130"/>
        <v>0.968746063804374</v>
      </c>
      <c r="AS2086" s="47">
        <f t="shared" si="131"/>
        <v>0.5671219688808975</v>
      </c>
    </row>
    <row r="2087" spans="1:45" x14ac:dyDescent="0.25">
      <c r="A2087" s="22" t="s">
        <v>4564</v>
      </c>
      <c r="B2087" s="23" t="s">
        <v>4565</v>
      </c>
      <c r="C2087" s="22">
        <v>26</v>
      </c>
      <c r="D2087" s="22">
        <v>10</v>
      </c>
      <c r="E2087" s="22">
        <v>33</v>
      </c>
      <c r="F2087" s="22">
        <v>10</v>
      </c>
      <c r="G2087" s="22">
        <v>1</v>
      </c>
      <c r="H2087" s="22">
        <v>399</v>
      </c>
      <c r="I2087" s="22">
        <v>45.3</v>
      </c>
      <c r="J2087" s="22">
        <v>7.77</v>
      </c>
      <c r="K2087" s="22">
        <v>250</v>
      </c>
      <c r="L2087" s="22">
        <v>55.55</v>
      </c>
      <c r="M2087" s="22">
        <v>10</v>
      </c>
      <c r="N2087" s="22">
        <v>9</v>
      </c>
      <c r="O2087" s="22">
        <v>0</v>
      </c>
      <c r="P2087" s="48">
        <f t="shared" si="128"/>
        <v>2091.7200000000003</v>
      </c>
      <c r="Q2087" s="48">
        <f t="shared" si="129"/>
        <v>2142.3000000000002</v>
      </c>
      <c r="R2087" s="22">
        <v>1.99</v>
      </c>
      <c r="S2087" s="22">
        <v>2.25</v>
      </c>
      <c r="T2087" s="22">
        <v>2026.2</v>
      </c>
      <c r="U2087" s="22">
        <v>2134.1</v>
      </c>
      <c r="V2087" s="22">
        <v>2104.6999999999998</v>
      </c>
      <c r="W2087" s="22">
        <v>2083.1999999999998</v>
      </c>
      <c r="X2087" s="22">
        <v>2110.4</v>
      </c>
      <c r="Y2087" s="22">
        <v>2143.4</v>
      </c>
      <c r="Z2087" s="22">
        <v>2086.5</v>
      </c>
      <c r="AA2087" s="22">
        <v>2135.6999999999998</v>
      </c>
      <c r="AB2087" s="22">
        <v>2126.9</v>
      </c>
      <c r="AC2087" s="22">
        <v>2219</v>
      </c>
      <c r="AD2087" s="22" t="s">
        <v>179</v>
      </c>
      <c r="AE2087" s="22" t="s">
        <v>179</v>
      </c>
      <c r="AF2087" s="22" t="s">
        <v>179</v>
      </c>
      <c r="AG2087" s="22" t="s">
        <v>179</v>
      </c>
      <c r="AH2087" s="22" t="s">
        <v>179</v>
      </c>
      <c r="AI2087" s="22" t="s">
        <v>179</v>
      </c>
      <c r="AJ2087" s="22" t="s">
        <v>179</v>
      </c>
      <c r="AK2087" s="22" t="s">
        <v>179</v>
      </c>
      <c r="AL2087" s="22" t="s">
        <v>179</v>
      </c>
      <c r="AM2087" s="22" t="s">
        <v>179</v>
      </c>
      <c r="AN2087" s="22" t="s">
        <v>179</v>
      </c>
      <c r="AO2087" s="22" t="s">
        <v>180</v>
      </c>
      <c r="AP2087" s="22">
        <v>0</v>
      </c>
      <c r="AQ2087" s="22" t="s">
        <v>180</v>
      </c>
      <c r="AR2087" s="47">
        <f t="shared" si="130"/>
        <v>1.0241810567379954</v>
      </c>
      <c r="AS2087" s="47">
        <f t="shared" si="131"/>
        <v>0.16592181776295115</v>
      </c>
    </row>
    <row r="2088" spans="1:45" x14ac:dyDescent="0.25">
      <c r="A2088" s="22" t="s">
        <v>4566</v>
      </c>
      <c r="B2088" s="23" t="s">
        <v>4567</v>
      </c>
      <c r="C2088" s="22">
        <v>55</v>
      </c>
      <c r="D2088" s="22">
        <v>12</v>
      </c>
      <c r="E2088" s="22">
        <v>147</v>
      </c>
      <c r="F2088" s="22">
        <v>1</v>
      </c>
      <c r="G2088" s="22">
        <v>1</v>
      </c>
      <c r="H2088" s="22">
        <v>194</v>
      </c>
      <c r="I2088" s="22">
        <v>22.6</v>
      </c>
      <c r="J2088" s="22">
        <v>9.07</v>
      </c>
      <c r="K2088" s="22" t="s">
        <v>180</v>
      </c>
      <c r="L2088" s="22">
        <v>492.6</v>
      </c>
      <c r="M2088" s="22" t="s">
        <v>180</v>
      </c>
      <c r="N2088" s="22">
        <v>12</v>
      </c>
      <c r="O2088" s="22">
        <v>0</v>
      </c>
      <c r="P2088" s="48" t="e">
        <f t="shared" si="128"/>
        <v>#DIV/0!</v>
      </c>
      <c r="Q2088" s="48" t="e">
        <f t="shared" si="129"/>
        <v>#DIV/0!</v>
      </c>
      <c r="R2088" s="22" t="s">
        <v>180</v>
      </c>
      <c r="S2088" s="22" t="s">
        <v>180</v>
      </c>
      <c r="T2088" s="22" t="s">
        <v>180</v>
      </c>
      <c r="U2088" s="22" t="s">
        <v>180</v>
      </c>
      <c r="V2088" s="22" t="s">
        <v>180</v>
      </c>
      <c r="W2088" s="22" t="s">
        <v>180</v>
      </c>
      <c r="X2088" s="22" t="s">
        <v>180</v>
      </c>
      <c r="Y2088" s="22" t="s">
        <v>180</v>
      </c>
      <c r="Z2088" s="22" t="s">
        <v>180</v>
      </c>
      <c r="AA2088" s="22" t="s">
        <v>180</v>
      </c>
      <c r="AB2088" s="22" t="s">
        <v>180</v>
      </c>
      <c r="AC2088" s="22" t="s">
        <v>180</v>
      </c>
      <c r="AD2088" s="22" t="s">
        <v>179</v>
      </c>
      <c r="AE2088" s="22" t="s">
        <v>179</v>
      </c>
      <c r="AF2088" s="22" t="s">
        <v>179</v>
      </c>
      <c r="AG2088" s="22" t="s">
        <v>179</v>
      </c>
      <c r="AH2088" s="22" t="s">
        <v>179</v>
      </c>
      <c r="AI2088" s="22" t="s">
        <v>179</v>
      </c>
      <c r="AJ2088" s="22" t="s">
        <v>179</v>
      </c>
      <c r="AK2088" s="22" t="s">
        <v>179</v>
      </c>
      <c r="AL2088" s="22" t="s">
        <v>179</v>
      </c>
      <c r="AM2088" s="22" t="s">
        <v>179</v>
      </c>
      <c r="AN2088" s="22" t="s">
        <v>179</v>
      </c>
      <c r="AO2088" s="22" t="s">
        <v>180</v>
      </c>
      <c r="AP2088" s="22">
        <v>0</v>
      </c>
      <c r="AQ2088" s="22" t="s">
        <v>180</v>
      </c>
      <c r="AR2088" s="47" t="e">
        <f t="shared" si="130"/>
        <v>#DIV/0!</v>
      </c>
      <c r="AS2088" s="47" t="e">
        <f t="shared" si="131"/>
        <v>#DIV/0!</v>
      </c>
    </row>
    <row r="2089" spans="1:45" x14ac:dyDescent="0.25">
      <c r="A2089" s="22" t="s">
        <v>4568</v>
      </c>
      <c r="B2089" s="23" t="s">
        <v>4569</v>
      </c>
      <c r="C2089" s="22">
        <v>76</v>
      </c>
      <c r="D2089" s="22">
        <v>18</v>
      </c>
      <c r="E2089" s="22">
        <v>580</v>
      </c>
      <c r="F2089" s="22">
        <v>6</v>
      </c>
      <c r="G2089" s="22">
        <v>1</v>
      </c>
      <c r="H2089" s="22">
        <v>218</v>
      </c>
      <c r="I2089" s="22">
        <v>26</v>
      </c>
      <c r="J2089" s="22">
        <v>7.94</v>
      </c>
      <c r="K2089" s="22">
        <v>6296</v>
      </c>
      <c r="L2089" s="22">
        <v>1051.78</v>
      </c>
      <c r="M2089" s="22">
        <v>18</v>
      </c>
      <c r="N2089" s="22">
        <v>18</v>
      </c>
      <c r="O2089" s="22">
        <v>12</v>
      </c>
      <c r="P2089" s="48">
        <f t="shared" si="128"/>
        <v>57553.42</v>
      </c>
      <c r="Q2089" s="48">
        <f t="shared" si="129"/>
        <v>56173.04</v>
      </c>
      <c r="R2089" s="22">
        <v>6.52</v>
      </c>
      <c r="S2089" s="22">
        <v>12.21</v>
      </c>
      <c r="T2089" s="22">
        <v>63906.3</v>
      </c>
      <c r="U2089" s="22">
        <v>56096.5</v>
      </c>
      <c r="V2089" s="22">
        <v>56917.9</v>
      </c>
      <c r="W2089" s="22">
        <v>52932.4</v>
      </c>
      <c r="X2089" s="22">
        <v>57914</v>
      </c>
      <c r="Y2089" s="22">
        <v>49519.4</v>
      </c>
      <c r="Z2089" s="22">
        <v>50931.199999999997</v>
      </c>
      <c r="AA2089" s="22">
        <v>59786.400000000001</v>
      </c>
      <c r="AB2089" s="22">
        <v>66187.399999999994</v>
      </c>
      <c r="AC2089" s="22">
        <v>54440.800000000003</v>
      </c>
      <c r="AD2089" s="22" t="s">
        <v>179</v>
      </c>
      <c r="AE2089" s="22" t="s">
        <v>179</v>
      </c>
      <c r="AF2089" s="22" t="s">
        <v>179</v>
      </c>
      <c r="AG2089" s="22" t="s">
        <v>179</v>
      </c>
      <c r="AH2089" s="22" t="s">
        <v>179</v>
      </c>
      <c r="AI2089" s="22" t="s">
        <v>179</v>
      </c>
      <c r="AJ2089" s="22" t="s">
        <v>179</v>
      </c>
      <c r="AK2089" s="22" t="s">
        <v>179</v>
      </c>
      <c r="AL2089" s="22" t="s">
        <v>179</v>
      </c>
      <c r="AM2089" s="22" t="s">
        <v>179</v>
      </c>
      <c r="AN2089" s="22" t="s">
        <v>179</v>
      </c>
      <c r="AO2089" s="22" t="s">
        <v>180</v>
      </c>
      <c r="AP2089" s="22">
        <v>0</v>
      </c>
      <c r="AQ2089" s="22" t="s">
        <v>180</v>
      </c>
      <c r="AR2089" s="47">
        <f t="shared" si="130"/>
        <v>0.97601567378619725</v>
      </c>
      <c r="AS2089" s="47">
        <f t="shared" si="131"/>
        <v>0.77828468918083715</v>
      </c>
    </row>
    <row r="2090" spans="1:45" x14ac:dyDescent="0.25">
      <c r="A2090" s="22" t="s">
        <v>4570</v>
      </c>
      <c r="B2090" s="23" t="s">
        <v>4571</v>
      </c>
      <c r="C2090" s="22">
        <v>80</v>
      </c>
      <c r="D2090" s="22">
        <v>20</v>
      </c>
      <c r="E2090" s="22">
        <v>410</v>
      </c>
      <c r="F2090" s="22">
        <v>10</v>
      </c>
      <c r="G2090" s="22">
        <v>1</v>
      </c>
      <c r="H2090" s="22">
        <v>218</v>
      </c>
      <c r="I2090" s="22">
        <v>25.7</v>
      </c>
      <c r="J2090" s="22">
        <v>7.39</v>
      </c>
      <c r="K2090" s="22">
        <v>3692</v>
      </c>
      <c r="L2090" s="22">
        <v>758.21</v>
      </c>
      <c r="M2090" s="22">
        <v>20</v>
      </c>
      <c r="N2090" s="22">
        <v>19</v>
      </c>
      <c r="O2090" s="22">
        <v>15</v>
      </c>
      <c r="P2090" s="48">
        <f t="shared" si="128"/>
        <v>43154.12</v>
      </c>
      <c r="Q2090" s="48">
        <f t="shared" si="129"/>
        <v>41500.22</v>
      </c>
      <c r="R2090" s="22">
        <v>7.21</v>
      </c>
      <c r="S2090" s="22">
        <v>19.09</v>
      </c>
      <c r="T2090" s="22">
        <v>48547.199999999997</v>
      </c>
      <c r="U2090" s="22">
        <v>40545.4</v>
      </c>
      <c r="V2090" s="22">
        <v>41068.1</v>
      </c>
      <c r="W2090" s="22">
        <v>40916.5</v>
      </c>
      <c r="X2090" s="22">
        <v>44693.4</v>
      </c>
      <c r="Y2090" s="22">
        <v>33022.5</v>
      </c>
      <c r="Z2090" s="22">
        <v>37085</v>
      </c>
      <c r="AA2090" s="22">
        <v>44812.7</v>
      </c>
      <c r="AB2090" s="22">
        <v>53459.9</v>
      </c>
      <c r="AC2090" s="22">
        <v>39121</v>
      </c>
      <c r="AD2090" s="22" t="s">
        <v>179</v>
      </c>
      <c r="AE2090" s="22" t="s">
        <v>179</v>
      </c>
      <c r="AF2090" s="22" t="s">
        <v>179</v>
      </c>
      <c r="AG2090" s="22" t="s">
        <v>179</v>
      </c>
      <c r="AH2090" s="22" t="s">
        <v>179</v>
      </c>
      <c r="AI2090" s="22" t="s">
        <v>179</v>
      </c>
      <c r="AJ2090" s="22" t="s">
        <v>179</v>
      </c>
      <c r="AK2090" s="22" t="s">
        <v>179</v>
      </c>
      <c r="AL2090" s="22" t="s">
        <v>179</v>
      </c>
      <c r="AM2090" s="22" t="s">
        <v>179</v>
      </c>
      <c r="AN2090" s="22" t="s">
        <v>179</v>
      </c>
      <c r="AO2090" s="22" t="s">
        <v>180</v>
      </c>
      <c r="AP2090" s="22">
        <v>0</v>
      </c>
      <c r="AQ2090" s="22" t="s">
        <v>180</v>
      </c>
      <c r="AR2090" s="47">
        <f t="shared" si="130"/>
        <v>0.96167457475670914</v>
      </c>
      <c r="AS2090" s="47">
        <f t="shared" si="131"/>
        <v>0.74265317102385131</v>
      </c>
    </row>
    <row r="2091" spans="1:45" x14ac:dyDescent="0.25">
      <c r="A2091" s="22" t="s">
        <v>4572</v>
      </c>
      <c r="B2091" s="23" t="s">
        <v>4573</v>
      </c>
      <c r="C2091" s="22">
        <v>46</v>
      </c>
      <c r="D2091" s="22">
        <v>10</v>
      </c>
      <c r="E2091" s="22">
        <v>73</v>
      </c>
      <c r="F2091" s="22">
        <v>5</v>
      </c>
      <c r="G2091" s="22">
        <v>1</v>
      </c>
      <c r="H2091" s="22">
        <v>218</v>
      </c>
      <c r="I2091" s="22">
        <v>25.5</v>
      </c>
      <c r="J2091" s="22">
        <v>6.93</v>
      </c>
      <c r="K2091" s="22" t="s">
        <v>180</v>
      </c>
      <c r="L2091" s="22">
        <v>233.8</v>
      </c>
      <c r="M2091" s="22" t="s">
        <v>180</v>
      </c>
      <c r="N2091" s="22">
        <v>10</v>
      </c>
      <c r="O2091" s="22">
        <v>0</v>
      </c>
      <c r="P2091" s="48">
        <f t="shared" si="128"/>
        <v>276.66000000000003</v>
      </c>
      <c r="Q2091" s="48">
        <f t="shared" si="129"/>
        <v>282.73999999999995</v>
      </c>
      <c r="R2091" s="22">
        <v>4.88</v>
      </c>
      <c r="S2091" s="22">
        <v>7.83</v>
      </c>
      <c r="T2091" s="22">
        <v>289.5</v>
      </c>
      <c r="U2091" s="22">
        <v>272.7</v>
      </c>
      <c r="V2091" s="22">
        <v>273.7</v>
      </c>
      <c r="W2091" s="22">
        <v>255</v>
      </c>
      <c r="X2091" s="22">
        <v>292.39999999999998</v>
      </c>
      <c r="Y2091" s="22">
        <v>262.39999999999998</v>
      </c>
      <c r="Z2091" s="22">
        <v>264.39999999999998</v>
      </c>
      <c r="AA2091" s="22">
        <v>287.60000000000002</v>
      </c>
      <c r="AB2091" s="22">
        <v>317.2</v>
      </c>
      <c r="AC2091" s="22">
        <v>282.10000000000002</v>
      </c>
      <c r="AD2091" s="22" t="s">
        <v>179</v>
      </c>
      <c r="AE2091" s="22" t="s">
        <v>179</v>
      </c>
      <c r="AF2091" s="22" t="s">
        <v>179</v>
      </c>
      <c r="AG2091" s="22" t="s">
        <v>179</v>
      </c>
      <c r="AH2091" s="22" t="s">
        <v>179</v>
      </c>
      <c r="AI2091" s="22" t="s">
        <v>179</v>
      </c>
      <c r="AJ2091" s="22" t="s">
        <v>179</v>
      </c>
      <c r="AK2091" s="22" t="s">
        <v>179</v>
      </c>
      <c r="AL2091" s="22" t="s">
        <v>179</v>
      </c>
      <c r="AM2091" s="22" t="s">
        <v>179</v>
      </c>
      <c r="AN2091" s="22" t="s">
        <v>179</v>
      </c>
      <c r="AO2091" s="22" t="s">
        <v>180</v>
      </c>
      <c r="AP2091" s="22">
        <v>0</v>
      </c>
      <c r="AQ2091" s="22" t="s">
        <v>180</v>
      </c>
      <c r="AR2091" s="47">
        <f t="shared" si="130"/>
        <v>1.021976433167064</v>
      </c>
      <c r="AS2091" s="47">
        <f t="shared" si="131"/>
        <v>0.71435742909676736</v>
      </c>
    </row>
    <row r="2092" spans="1:45" x14ac:dyDescent="0.25">
      <c r="A2092" s="22" t="s">
        <v>4574</v>
      </c>
      <c r="B2092" s="23" t="s">
        <v>4575</v>
      </c>
      <c r="C2092" s="22">
        <v>54</v>
      </c>
      <c r="D2092" s="22">
        <v>12</v>
      </c>
      <c r="E2092" s="22">
        <v>145</v>
      </c>
      <c r="F2092" s="22">
        <v>11</v>
      </c>
      <c r="G2092" s="22">
        <v>1</v>
      </c>
      <c r="H2092" s="22">
        <v>224</v>
      </c>
      <c r="I2092" s="22">
        <v>26.6</v>
      </c>
      <c r="J2092" s="22">
        <v>7.21</v>
      </c>
      <c r="K2092" s="22">
        <v>851</v>
      </c>
      <c r="L2092" s="22">
        <v>254.17</v>
      </c>
      <c r="M2092" s="22">
        <v>11</v>
      </c>
      <c r="N2092" s="22">
        <v>12</v>
      </c>
      <c r="O2092" s="22">
        <v>0</v>
      </c>
      <c r="P2092" s="48">
        <f t="shared" si="128"/>
        <v>4511</v>
      </c>
      <c r="Q2092" s="48">
        <f t="shared" si="129"/>
        <v>4582.4399999999996</v>
      </c>
      <c r="R2092" s="22">
        <v>5.34</v>
      </c>
      <c r="S2092" s="22">
        <v>4.21</v>
      </c>
      <c r="T2092" s="22">
        <v>4871</v>
      </c>
      <c r="U2092" s="22">
        <v>4447.1000000000004</v>
      </c>
      <c r="V2092" s="22">
        <v>4563</v>
      </c>
      <c r="W2092" s="22">
        <v>4203.6000000000004</v>
      </c>
      <c r="X2092" s="22">
        <v>4470.3</v>
      </c>
      <c r="Y2092" s="22">
        <v>4476</v>
      </c>
      <c r="Z2092" s="22">
        <v>4457.1000000000004</v>
      </c>
      <c r="AA2092" s="22">
        <v>4447.2</v>
      </c>
      <c r="AB2092" s="22">
        <v>4900</v>
      </c>
      <c r="AC2092" s="22">
        <v>4631.8999999999996</v>
      </c>
      <c r="AD2092" s="22" t="s">
        <v>179</v>
      </c>
      <c r="AE2092" s="22" t="s">
        <v>179</v>
      </c>
      <c r="AF2092" s="22" t="s">
        <v>179</v>
      </c>
      <c r="AG2092" s="22" t="s">
        <v>179</v>
      </c>
      <c r="AH2092" s="22" t="s">
        <v>179</v>
      </c>
      <c r="AI2092" s="22" t="s">
        <v>179</v>
      </c>
      <c r="AJ2092" s="22" t="s">
        <v>179</v>
      </c>
      <c r="AK2092" s="22" t="s">
        <v>179</v>
      </c>
      <c r="AL2092" s="22" t="s">
        <v>179</v>
      </c>
      <c r="AM2092" s="22" t="s">
        <v>179</v>
      </c>
      <c r="AN2092" s="22" t="s">
        <v>179</v>
      </c>
      <c r="AO2092" s="22" t="s">
        <v>4576</v>
      </c>
      <c r="AP2092" s="22">
        <v>1</v>
      </c>
      <c r="AQ2092" s="22" t="s">
        <v>4576</v>
      </c>
      <c r="AR2092" s="47">
        <f t="shared" si="130"/>
        <v>1.0158368432720017</v>
      </c>
      <c r="AS2092" s="47">
        <f t="shared" si="131"/>
        <v>0.71318435454315177</v>
      </c>
    </row>
    <row r="2093" spans="1:45" x14ac:dyDescent="0.25">
      <c r="A2093" s="22" t="s">
        <v>4577</v>
      </c>
      <c r="B2093" s="23" t="s">
        <v>4578</v>
      </c>
      <c r="C2093" s="22">
        <v>76</v>
      </c>
      <c r="D2093" s="22">
        <v>16</v>
      </c>
      <c r="E2093" s="22">
        <v>216</v>
      </c>
      <c r="F2093" s="22">
        <v>7</v>
      </c>
      <c r="G2093" s="22">
        <v>1</v>
      </c>
      <c r="H2093" s="22">
        <v>218</v>
      </c>
      <c r="I2093" s="22">
        <v>25.7</v>
      </c>
      <c r="J2093" s="22">
        <v>6.8</v>
      </c>
      <c r="K2093" s="22">
        <v>1546</v>
      </c>
      <c r="L2093" s="22">
        <v>398.88</v>
      </c>
      <c r="M2093" s="22">
        <v>16</v>
      </c>
      <c r="N2093" s="22">
        <v>15</v>
      </c>
      <c r="O2093" s="22">
        <v>0</v>
      </c>
      <c r="P2093" s="48">
        <f t="shared" si="128"/>
        <v>5866.5399999999991</v>
      </c>
      <c r="Q2093" s="48">
        <f t="shared" si="129"/>
        <v>5404.2199999999993</v>
      </c>
      <c r="R2093" s="22">
        <v>4.16</v>
      </c>
      <c r="S2093" s="22">
        <v>5.6</v>
      </c>
      <c r="T2093" s="22">
        <v>6221.6</v>
      </c>
      <c r="U2093" s="22">
        <v>5781.9</v>
      </c>
      <c r="V2093" s="22">
        <v>5841.8</v>
      </c>
      <c r="W2093" s="22">
        <v>5536.9</v>
      </c>
      <c r="X2093" s="22">
        <v>5950.5</v>
      </c>
      <c r="Y2093" s="22">
        <v>4999.5</v>
      </c>
      <c r="Z2093" s="22">
        <v>5404.8</v>
      </c>
      <c r="AA2093" s="22">
        <v>5620.6</v>
      </c>
      <c r="AB2093" s="22">
        <v>5761.1</v>
      </c>
      <c r="AC2093" s="22">
        <v>5235.1000000000004</v>
      </c>
      <c r="AD2093" s="22" t="s">
        <v>179</v>
      </c>
      <c r="AE2093" s="22" t="s">
        <v>179</v>
      </c>
      <c r="AF2093" s="22" t="s">
        <v>179</v>
      </c>
      <c r="AG2093" s="22" t="s">
        <v>179</v>
      </c>
      <c r="AH2093" s="22" t="s">
        <v>179</v>
      </c>
      <c r="AI2093" s="22" t="s">
        <v>179</v>
      </c>
      <c r="AJ2093" s="22" t="s">
        <v>179</v>
      </c>
      <c r="AK2093" s="22" t="s">
        <v>179</v>
      </c>
      <c r="AL2093" s="22" t="s">
        <v>179</v>
      </c>
      <c r="AM2093" s="22" t="s">
        <v>179</v>
      </c>
      <c r="AN2093" s="22" t="s">
        <v>179</v>
      </c>
      <c r="AO2093" s="22" t="s">
        <v>180</v>
      </c>
      <c r="AP2093" s="22">
        <v>0</v>
      </c>
      <c r="AQ2093" s="22" t="s">
        <v>180</v>
      </c>
      <c r="AR2093" s="47">
        <f t="shared" si="130"/>
        <v>0.92119375304694084</v>
      </c>
      <c r="AS2093" s="47">
        <f t="shared" si="131"/>
        <v>0.12949972447690197</v>
      </c>
    </row>
    <row r="2094" spans="1:45" x14ac:dyDescent="0.25">
      <c r="A2094" s="22" t="s">
        <v>4579</v>
      </c>
      <c r="B2094" s="23" t="s">
        <v>4580</v>
      </c>
      <c r="C2094" s="22">
        <v>55</v>
      </c>
      <c r="D2094" s="22">
        <v>20</v>
      </c>
      <c r="E2094" s="22">
        <v>232</v>
      </c>
      <c r="F2094" s="22">
        <v>20</v>
      </c>
      <c r="G2094" s="22">
        <v>1</v>
      </c>
      <c r="H2094" s="22">
        <v>240</v>
      </c>
      <c r="I2094" s="22">
        <v>27.5</v>
      </c>
      <c r="J2094" s="22">
        <v>7.36</v>
      </c>
      <c r="K2094" s="22">
        <v>1057</v>
      </c>
      <c r="L2094" s="22">
        <v>377.82</v>
      </c>
      <c r="M2094" s="22">
        <v>20</v>
      </c>
      <c r="N2094" s="22">
        <v>20</v>
      </c>
      <c r="O2094" s="22">
        <v>0</v>
      </c>
      <c r="P2094" s="48">
        <f t="shared" si="128"/>
        <v>30184.7</v>
      </c>
      <c r="Q2094" s="48">
        <f t="shared" si="129"/>
        <v>30650.120000000003</v>
      </c>
      <c r="R2094" s="22">
        <v>4.1500000000000004</v>
      </c>
      <c r="S2094" s="22">
        <v>8.31</v>
      </c>
      <c r="T2094" s="22">
        <v>30558.1</v>
      </c>
      <c r="U2094" s="22">
        <v>28479.1</v>
      </c>
      <c r="V2094" s="22">
        <v>30486.6</v>
      </c>
      <c r="W2094" s="22">
        <v>29264.2</v>
      </c>
      <c r="X2094" s="22">
        <v>32135.5</v>
      </c>
      <c r="Y2094" s="22">
        <v>27456.2</v>
      </c>
      <c r="Z2094" s="22">
        <v>28928</v>
      </c>
      <c r="AA2094" s="22">
        <v>32459.4</v>
      </c>
      <c r="AB2094" s="22">
        <v>33735.5</v>
      </c>
      <c r="AC2094" s="22">
        <v>30671.5</v>
      </c>
      <c r="AD2094" s="22" t="s">
        <v>179</v>
      </c>
      <c r="AE2094" s="22" t="s">
        <v>179</v>
      </c>
      <c r="AF2094" s="22" t="s">
        <v>179</v>
      </c>
      <c r="AG2094" s="22" t="s">
        <v>179</v>
      </c>
      <c r="AH2094" s="22" t="s">
        <v>179</v>
      </c>
      <c r="AI2094" s="22" t="s">
        <v>179</v>
      </c>
      <c r="AJ2094" s="22" t="s">
        <v>179</v>
      </c>
      <c r="AK2094" s="22" t="s">
        <v>179</v>
      </c>
      <c r="AL2094" s="22" t="s">
        <v>179</v>
      </c>
      <c r="AM2094" s="22" t="s">
        <v>179</v>
      </c>
      <c r="AN2094" s="22" t="s">
        <v>179</v>
      </c>
      <c r="AO2094" s="22" t="s">
        <v>180</v>
      </c>
      <c r="AP2094" s="22">
        <v>0</v>
      </c>
      <c r="AQ2094" s="22" t="s">
        <v>180</v>
      </c>
      <c r="AR2094" s="47">
        <f t="shared" si="130"/>
        <v>1.0154190699261547</v>
      </c>
      <c r="AS2094" s="47">
        <f t="shared" si="131"/>
        <v>0.74190787875916864</v>
      </c>
    </row>
    <row r="2095" spans="1:45" x14ac:dyDescent="0.25">
      <c r="A2095" s="22" t="s">
        <v>4581</v>
      </c>
      <c r="B2095" s="23" t="s">
        <v>4582</v>
      </c>
      <c r="C2095" s="22">
        <v>68</v>
      </c>
      <c r="D2095" s="22">
        <v>10</v>
      </c>
      <c r="E2095" s="22">
        <v>367</v>
      </c>
      <c r="F2095" s="22">
        <v>10</v>
      </c>
      <c r="G2095" s="22">
        <v>1</v>
      </c>
      <c r="H2095" s="22">
        <v>210</v>
      </c>
      <c r="I2095" s="22">
        <v>23.6</v>
      </c>
      <c r="J2095" s="22">
        <v>7.87</v>
      </c>
      <c r="K2095" s="22">
        <v>5066</v>
      </c>
      <c r="L2095" s="22">
        <v>816.8</v>
      </c>
      <c r="M2095" s="22">
        <v>10</v>
      </c>
      <c r="N2095" s="22">
        <v>9</v>
      </c>
      <c r="O2095" s="22">
        <v>0</v>
      </c>
      <c r="P2095" s="48">
        <f t="shared" si="128"/>
        <v>22664.739999999998</v>
      </c>
      <c r="Q2095" s="48">
        <f t="shared" si="129"/>
        <v>23409.94</v>
      </c>
      <c r="R2095" s="22">
        <v>5.87</v>
      </c>
      <c r="S2095" s="22">
        <v>4.0999999999999996</v>
      </c>
      <c r="T2095" s="22">
        <v>24206</v>
      </c>
      <c r="U2095" s="22">
        <v>22332.400000000001</v>
      </c>
      <c r="V2095" s="22">
        <v>23176.6</v>
      </c>
      <c r="W2095" s="22">
        <v>21104.7</v>
      </c>
      <c r="X2095" s="22">
        <v>22504</v>
      </c>
      <c r="Y2095" s="22">
        <v>22281.200000000001</v>
      </c>
      <c r="Z2095" s="22">
        <v>22961.9</v>
      </c>
      <c r="AA2095" s="22">
        <v>24844.400000000001</v>
      </c>
      <c r="AB2095" s="22">
        <v>23207.4</v>
      </c>
      <c r="AC2095" s="22">
        <v>23754.799999999999</v>
      </c>
      <c r="AD2095" s="22" t="s">
        <v>179</v>
      </c>
      <c r="AE2095" s="22" t="s">
        <v>179</v>
      </c>
      <c r="AF2095" s="22" t="s">
        <v>179</v>
      </c>
      <c r="AG2095" s="22" t="s">
        <v>179</v>
      </c>
      <c r="AH2095" s="22" t="s">
        <v>179</v>
      </c>
      <c r="AI2095" s="22" t="s">
        <v>179</v>
      </c>
      <c r="AJ2095" s="22" t="s">
        <v>179</v>
      </c>
      <c r="AK2095" s="22" t="s">
        <v>179</v>
      </c>
      <c r="AL2095" s="22" t="s">
        <v>179</v>
      </c>
      <c r="AM2095" s="22" t="s">
        <v>179</v>
      </c>
      <c r="AN2095" s="22" t="s">
        <v>179</v>
      </c>
      <c r="AO2095" s="22" t="s">
        <v>2935</v>
      </c>
      <c r="AP2095" s="22">
        <v>1</v>
      </c>
      <c r="AQ2095" s="22" t="s">
        <v>2935</v>
      </c>
      <c r="AR2095" s="47">
        <f t="shared" si="130"/>
        <v>1.0328792653257881</v>
      </c>
      <c r="AS2095" s="47">
        <f t="shared" si="131"/>
        <v>0.35335068117353791</v>
      </c>
    </row>
    <row r="2096" spans="1:45" x14ac:dyDescent="0.25">
      <c r="A2096" s="22" t="s">
        <v>4583</v>
      </c>
      <c r="B2096" s="23" t="s">
        <v>4584</v>
      </c>
      <c r="C2096" s="22">
        <v>22</v>
      </c>
      <c r="D2096" s="22">
        <v>6</v>
      </c>
      <c r="E2096" s="22">
        <v>16</v>
      </c>
      <c r="F2096" s="22">
        <v>6</v>
      </c>
      <c r="G2096" s="22">
        <v>1</v>
      </c>
      <c r="H2096" s="22">
        <v>240</v>
      </c>
      <c r="I2096" s="22">
        <v>27.4</v>
      </c>
      <c r="J2096" s="22">
        <v>7.27</v>
      </c>
      <c r="K2096" s="22">
        <v>94</v>
      </c>
      <c r="L2096" s="22">
        <v>35.67</v>
      </c>
      <c r="M2096" s="22">
        <v>6</v>
      </c>
      <c r="N2096" s="22">
        <v>6</v>
      </c>
      <c r="O2096" s="22">
        <v>0</v>
      </c>
      <c r="P2096" s="48">
        <f t="shared" si="128"/>
        <v>1427.8200000000002</v>
      </c>
      <c r="Q2096" s="48">
        <f t="shared" si="129"/>
        <v>1449.0400000000002</v>
      </c>
      <c r="R2096" s="22">
        <v>4.78</v>
      </c>
      <c r="S2096" s="22">
        <v>16.350000000000001</v>
      </c>
      <c r="T2096" s="22">
        <v>1384.1</v>
      </c>
      <c r="U2096" s="22">
        <v>1557.9</v>
      </c>
      <c r="V2096" s="22">
        <v>1426.5</v>
      </c>
      <c r="W2096" s="22">
        <v>1382</v>
      </c>
      <c r="X2096" s="22">
        <v>1388.6</v>
      </c>
      <c r="Y2096" s="22">
        <v>1515.5</v>
      </c>
      <c r="Z2096" s="22">
        <v>1137.2</v>
      </c>
      <c r="AA2096" s="22">
        <v>1406.3</v>
      </c>
      <c r="AB2096" s="22">
        <v>1792.6</v>
      </c>
      <c r="AC2096" s="22">
        <v>1393.6</v>
      </c>
      <c r="AD2096" s="22" t="s">
        <v>179</v>
      </c>
      <c r="AE2096" s="22" t="s">
        <v>179</v>
      </c>
      <c r="AF2096" s="22" t="s">
        <v>179</v>
      </c>
      <c r="AG2096" s="22" t="s">
        <v>179</v>
      </c>
      <c r="AH2096" s="22" t="s">
        <v>179</v>
      </c>
      <c r="AI2096" s="22" t="s">
        <v>179</v>
      </c>
      <c r="AJ2096" s="22" t="s">
        <v>179</v>
      </c>
      <c r="AK2096" s="22" t="s">
        <v>179</v>
      </c>
      <c r="AL2096" s="22" t="s">
        <v>179</v>
      </c>
      <c r="AM2096" s="22" t="s">
        <v>179</v>
      </c>
      <c r="AN2096" s="22" t="s">
        <v>179</v>
      </c>
      <c r="AO2096" s="22" t="s">
        <v>180</v>
      </c>
      <c r="AP2096" s="22">
        <v>0</v>
      </c>
      <c r="AQ2096" s="22" t="s">
        <v>180</v>
      </c>
      <c r="AR2096" s="47">
        <f t="shared" si="130"/>
        <v>1.0148618173159081</v>
      </c>
      <c r="AS2096" s="47">
        <f t="shared" si="131"/>
        <v>0.88215724912463089</v>
      </c>
    </row>
    <row r="2097" spans="1:45" x14ac:dyDescent="0.25">
      <c r="A2097" s="22" t="s">
        <v>4585</v>
      </c>
      <c r="B2097" s="23" t="s">
        <v>4586</v>
      </c>
      <c r="C2097" s="22">
        <v>8</v>
      </c>
      <c r="D2097" s="22">
        <v>2</v>
      </c>
      <c r="E2097" s="22">
        <v>9</v>
      </c>
      <c r="F2097" s="22">
        <v>2</v>
      </c>
      <c r="G2097" s="22">
        <v>1</v>
      </c>
      <c r="H2097" s="22">
        <v>244</v>
      </c>
      <c r="I2097" s="22">
        <v>27.6</v>
      </c>
      <c r="J2097" s="22">
        <v>7.55</v>
      </c>
      <c r="K2097" s="22">
        <v>37</v>
      </c>
      <c r="L2097" s="22">
        <v>16.46</v>
      </c>
      <c r="M2097" s="22">
        <v>2</v>
      </c>
      <c r="N2097" s="22">
        <v>2</v>
      </c>
      <c r="O2097" s="22">
        <v>0</v>
      </c>
      <c r="P2097" s="48">
        <f t="shared" si="128"/>
        <v>733.26</v>
      </c>
      <c r="Q2097" s="48">
        <f t="shared" si="129"/>
        <v>810.18000000000006</v>
      </c>
      <c r="R2097" s="22">
        <v>3.42</v>
      </c>
      <c r="S2097" s="22">
        <v>12.22</v>
      </c>
      <c r="T2097" s="22">
        <v>717.3</v>
      </c>
      <c r="U2097" s="22">
        <v>755.7</v>
      </c>
      <c r="V2097" s="22">
        <v>737.3</v>
      </c>
      <c r="W2097" s="22">
        <v>703.5</v>
      </c>
      <c r="X2097" s="22">
        <v>752.5</v>
      </c>
      <c r="Y2097" s="22">
        <v>760.3</v>
      </c>
      <c r="Z2097" s="22">
        <v>724.9</v>
      </c>
      <c r="AA2097" s="22">
        <v>765.6</v>
      </c>
      <c r="AB2097" s="22">
        <v>975.2</v>
      </c>
      <c r="AC2097" s="22">
        <v>824.9</v>
      </c>
      <c r="AD2097" s="22" t="s">
        <v>179</v>
      </c>
      <c r="AE2097" s="22" t="s">
        <v>179</v>
      </c>
      <c r="AF2097" s="22" t="s">
        <v>179</v>
      </c>
      <c r="AG2097" s="22" t="s">
        <v>179</v>
      </c>
      <c r="AH2097" s="22" t="s">
        <v>179</v>
      </c>
      <c r="AI2097" s="22" t="s">
        <v>179</v>
      </c>
      <c r="AJ2097" s="22" t="s">
        <v>179</v>
      </c>
      <c r="AK2097" s="22" t="s">
        <v>179</v>
      </c>
      <c r="AL2097" s="22" t="s">
        <v>179</v>
      </c>
      <c r="AM2097" s="22" t="s">
        <v>179</v>
      </c>
      <c r="AN2097" s="22" t="s">
        <v>179</v>
      </c>
      <c r="AO2097" s="22" t="s">
        <v>180</v>
      </c>
      <c r="AP2097" s="22">
        <v>0</v>
      </c>
      <c r="AQ2097" s="22" t="s">
        <v>180</v>
      </c>
      <c r="AR2097" s="47">
        <f t="shared" si="130"/>
        <v>1.1049013992308323</v>
      </c>
      <c r="AS2097" s="47">
        <f t="shared" si="131"/>
        <v>0.20969499932597829</v>
      </c>
    </row>
    <row r="2098" spans="1:45" x14ac:dyDescent="0.25">
      <c r="A2098" s="22" t="s">
        <v>4587</v>
      </c>
      <c r="B2098" s="23" t="s">
        <v>4588</v>
      </c>
      <c r="C2098" s="22">
        <v>25</v>
      </c>
      <c r="D2098" s="22">
        <v>5</v>
      </c>
      <c r="E2098" s="22">
        <v>11</v>
      </c>
      <c r="F2098" s="22">
        <v>4</v>
      </c>
      <c r="G2098" s="22">
        <v>1</v>
      </c>
      <c r="H2098" s="22">
        <v>241</v>
      </c>
      <c r="I2098" s="22">
        <v>27.4</v>
      </c>
      <c r="J2098" s="22">
        <v>7.74</v>
      </c>
      <c r="K2098" s="22">
        <v>79</v>
      </c>
      <c r="L2098" s="22">
        <v>20.47</v>
      </c>
      <c r="M2098" s="22">
        <v>5</v>
      </c>
      <c r="N2098" s="22">
        <v>5</v>
      </c>
      <c r="O2098" s="22">
        <v>1</v>
      </c>
      <c r="P2098" s="48">
        <f t="shared" si="128"/>
        <v>756.02</v>
      </c>
      <c r="Q2098" s="48">
        <f t="shared" si="129"/>
        <v>841.57999999999993</v>
      </c>
      <c r="R2098" s="22">
        <v>6.76</v>
      </c>
      <c r="S2098" s="22">
        <v>16.79</v>
      </c>
      <c r="T2098" s="22">
        <v>760.6</v>
      </c>
      <c r="U2098" s="22">
        <v>837.6</v>
      </c>
      <c r="V2098" s="22">
        <v>739.2</v>
      </c>
      <c r="W2098" s="22">
        <v>762.8</v>
      </c>
      <c r="X2098" s="22">
        <v>679.9</v>
      </c>
      <c r="Y2098" s="22">
        <v>795.5</v>
      </c>
      <c r="Z2098" s="22">
        <v>700.4</v>
      </c>
      <c r="AA2098" s="22">
        <v>806.8</v>
      </c>
      <c r="AB2098" s="22">
        <v>1078.9000000000001</v>
      </c>
      <c r="AC2098" s="22">
        <v>826.3</v>
      </c>
      <c r="AD2098" s="22" t="s">
        <v>179</v>
      </c>
      <c r="AE2098" s="22" t="s">
        <v>179</v>
      </c>
      <c r="AF2098" s="22" t="s">
        <v>179</v>
      </c>
      <c r="AG2098" s="22" t="s">
        <v>179</v>
      </c>
      <c r="AH2098" s="22" t="s">
        <v>179</v>
      </c>
      <c r="AI2098" s="22" t="s">
        <v>179</v>
      </c>
      <c r="AJ2098" s="22" t="s">
        <v>179</v>
      </c>
      <c r="AK2098" s="22" t="s">
        <v>179</v>
      </c>
      <c r="AL2098" s="22" t="s">
        <v>179</v>
      </c>
      <c r="AM2098" s="22" t="s">
        <v>179</v>
      </c>
      <c r="AN2098" s="22" t="s">
        <v>179</v>
      </c>
      <c r="AO2098" s="22" t="s">
        <v>180</v>
      </c>
      <c r="AP2098" s="22">
        <v>0</v>
      </c>
      <c r="AQ2098" s="22" t="s">
        <v>180</v>
      </c>
      <c r="AR2098" s="47">
        <f t="shared" si="130"/>
        <v>1.1131716092166872</v>
      </c>
      <c r="AS2098" s="47">
        <f t="shared" si="131"/>
        <v>0.31164077291050102</v>
      </c>
    </row>
    <row r="2099" spans="1:45" x14ac:dyDescent="0.25">
      <c r="A2099" s="22" t="s">
        <v>4589</v>
      </c>
      <c r="B2099" s="23" t="s">
        <v>4590</v>
      </c>
      <c r="C2099" s="22">
        <v>32</v>
      </c>
      <c r="D2099" s="22">
        <v>14</v>
      </c>
      <c r="E2099" s="22">
        <v>43</v>
      </c>
      <c r="F2099" s="22">
        <v>14</v>
      </c>
      <c r="G2099" s="22">
        <v>1</v>
      </c>
      <c r="H2099" s="22">
        <v>474</v>
      </c>
      <c r="I2099" s="22">
        <v>52.2</v>
      </c>
      <c r="J2099" s="22">
        <v>5.8</v>
      </c>
      <c r="K2099" s="22">
        <v>290</v>
      </c>
      <c r="L2099" s="22">
        <v>80.27</v>
      </c>
      <c r="M2099" s="22">
        <v>14</v>
      </c>
      <c r="N2099" s="22">
        <v>14</v>
      </c>
      <c r="O2099" s="22">
        <v>0</v>
      </c>
      <c r="P2099" s="48">
        <f t="shared" si="128"/>
        <v>2954.5199999999995</v>
      </c>
      <c r="Q2099" s="48">
        <f t="shared" si="129"/>
        <v>3123.8200000000006</v>
      </c>
      <c r="R2099" s="22">
        <v>2.94</v>
      </c>
      <c r="S2099" s="22">
        <v>4.5199999999999996</v>
      </c>
      <c r="T2099" s="22">
        <v>2943.1</v>
      </c>
      <c r="U2099" s="22">
        <v>2929.7</v>
      </c>
      <c r="V2099" s="22">
        <v>3117.2</v>
      </c>
      <c r="W2099" s="22">
        <v>2877.3</v>
      </c>
      <c r="X2099" s="22">
        <v>2905.3</v>
      </c>
      <c r="Y2099" s="22">
        <v>3178.1</v>
      </c>
      <c r="Z2099" s="22">
        <v>2877.9</v>
      </c>
      <c r="AA2099" s="22">
        <v>3182.7</v>
      </c>
      <c r="AB2099" s="22">
        <v>3236.1</v>
      </c>
      <c r="AC2099" s="22">
        <v>3144.3</v>
      </c>
      <c r="AD2099" s="22" t="s">
        <v>179</v>
      </c>
      <c r="AE2099" s="22" t="s">
        <v>179</v>
      </c>
      <c r="AF2099" s="22" t="s">
        <v>179</v>
      </c>
      <c r="AG2099" s="22" t="s">
        <v>179</v>
      </c>
      <c r="AH2099" s="22" t="s">
        <v>179</v>
      </c>
      <c r="AI2099" s="22" t="s">
        <v>179</v>
      </c>
      <c r="AJ2099" s="22" t="s">
        <v>179</v>
      </c>
      <c r="AK2099" s="22" t="s">
        <v>179</v>
      </c>
      <c r="AL2099" s="22" t="s">
        <v>179</v>
      </c>
      <c r="AM2099" s="22" t="s">
        <v>179</v>
      </c>
      <c r="AN2099" s="22" t="s">
        <v>179</v>
      </c>
      <c r="AO2099" s="22" t="s">
        <v>180</v>
      </c>
      <c r="AP2099" s="22">
        <v>0</v>
      </c>
      <c r="AQ2099" s="22" t="s">
        <v>180</v>
      </c>
      <c r="AR2099" s="47">
        <f t="shared" si="130"/>
        <v>1.057302032140585</v>
      </c>
      <c r="AS2099" s="47">
        <f t="shared" si="131"/>
        <v>7.9429589364535466E-2</v>
      </c>
    </row>
    <row r="2100" spans="1:45" x14ac:dyDescent="0.25">
      <c r="A2100" s="22" t="s">
        <v>4591</v>
      </c>
      <c r="B2100" s="23" t="s">
        <v>4592</v>
      </c>
      <c r="C2100" s="22">
        <v>68</v>
      </c>
      <c r="D2100" s="22">
        <v>26</v>
      </c>
      <c r="E2100" s="22">
        <v>3046</v>
      </c>
      <c r="F2100" s="22">
        <v>22</v>
      </c>
      <c r="G2100" s="22">
        <v>1</v>
      </c>
      <c r="H2100" s="22">
        <v>333</v>
      </c>
      <c r="I2100" s="22">
        <v>35.799999999999997</v>
      </c>
      <c r="J2100" s="22">
        <v>8.25</v>
      </c>
      <c r="K2100" s="22">
        <v>37110</v>
      </c>
      <c r="L2100" s="22">
        <v>6878.71</v>
      </c>
      <c r="M2100" s="22">
        <v>26</v>
      </c>
      <c r="N2100" s="22">
        <v>26</v>
      </c>
      <c r="O2100" s="22">
        <v>8</v>
      </c>
      <c r="P2100" s="48">
        <f t="shared" si="128"/>
        <v>291842.22000000003</v>
      </c>
      <c r="Q2100" s="48">
        <f t="shared" si="129"/>
        <v>298291.3</v>
      </c>
      <c r="R2100" s="22">
        <v>2.35</v>
      </c>
      <c r="S2100" s="22">
        <v>4.34</v>
      </c>
      <c r="T2100" s="22">
        <v>297400</v>
      </c>
      <c r="U2100" s="22">
        <v>278416.5</v>
      </c>
      <c r="V2100" s="22">
        <v>295584.59999999998</v>
      </c>
      <c r="W2100" s="22">
        <v>294492</v>
      </c>
      <c r="X2100" s="22">
        <v>293318</v>
      </c>
      <c r="Y2100" s="22">
        <v>286632.40000000002</v>
      </c>
      <c r="Z2100" s="22">
        <v>307764.90000000002</v>
      </c>
      <c r="AA2100" s="22">
        <v>316234.3</v>
      </c>
      <c r="AB2100" s="22">
        <v>290512.90000000002</v>
      </c>
      <c r="AC2100" s="22">
        <v>290312</v>
      </c>
      <c r="AD2100" s="22" t="s">
        <v>179</v>
      </c>
      <c r="AE2100" s="22" t="s">
        <v>179</v>
      </c>
      <c r="AF2100" s="22" t="s">
        <v>179</v>
      </c>
      <c r="AG2100" s="22" t="s">
        <v>179</v>
      </c>
      <c r="AH2100" s="22" t="s">
        <v>179</v>
      </c>
      <c r="AI2100" s="22" t="s">
        <v>179</v>
      </c>
      <c r="AJ2100" s="22" t="s">
        <v>179</v>
      </c>
      <c r="AK2100" s="22" t="s">
        <v>179</v>
      </c>
      <c r="AL2100" s="22" t="s">
        <v>179</v>
      </c>
      <c r="AM2100" s="22" t="s">
        <v>179</v>
      </c>
      <c r="AN2100" s="22" t="s">
        <v>179</v>
      </c>
      <c r="AO2100" s="22" t="s">
        <v>4593</v>
      </c>
      <c r="AP2100" s="22">
        <v>0</v>
      </c>
      <c r="AQ2100" s="22" t="s">
        <v>180</v>
      </c>
      <c r="AR2100" s="47">
        <f t="shared" si="130"/>
        <v>1.022097830807345</v>
      </c>
      <c r="AS2100" s="47">
        <f t="shared" si="131"/>
        <v>0.4554664418486189</v>
      </c>
    </row>
    <row r="2101" spans="1:45" x14ac:dyDescent="0.25">
      <c r="A2101" s="22" t="s">
        <v>4594</v>
      </c>
      <c r="B2101" s="23" t="s">
        <v>4595</v>
      </c>
      <c r="C2101" s="22">
        <v>6</v>
      </c>
      <c r="D2101" s="22">
        <v>3</v>
      </c>
      <c r="E2101" s="22">
        <v>294</v>
      </c>
      <c r="F2101" s="22">
        <v>1</v>
      </c>
      <c r="G2101" s="22">
        <v>1</v>
      </c>
      <c r="H2101" s="22">
        <v>440</v>
      </c>
      <c r="I2101" s="22">
        <v>47.6</v>
      </c>
      <c r="J2101" s="22">
        <v>7.88</v>
      </c>
      <c r="K2101" s="22">
        <v>2425</v>
      </c>
      <c r="L2101" s="22">
        <v>411.28</v>
      </c>
      <c r="M2101" s="22">
        <v>3</v>
      </c>
      <c r="N2101" s="22">
        <v>3</v>
      </c>
      <c r="O2101" s="22">
        <v>0</v>
      </c>
      <c r="P2101" s="48">
        <f t="shared" si="128"/>
        <v>990.4</v>
      </c>
      <c r="Q2101" s="48">
        <f t="shared" si="129"/>
        <v>992.07999999999993</v>
      </c>
      <c r="R2101" s="22">
        <v>6.8</v>
      </c>
      <c r="S2101" s="22">
        <v>5.42</v>
      </c>
      <c r="T2101" s="22">
        <v>969.6</v>
      </c>
      <c r="U2101" s="22">
        <v>955.3</v>
      </c>
      <c r="V2101" s="22">
        <v>1079.4000000000001</v>
      </c>
      <c r="W2101" s="22">
        <v>1036.9000000000001</v>
      </c>
      <c r="X2101" s="22">
        <v>910.8</v>
      </c>
      <c r="Y2101" s="22">
        <v>991.2</v>
      </c>
      <c r="Z2101" s="22">
        <v>992.8</v>
      </c>
      <c r="AA2101" s="22">
        <v>1064.7</v>
      </c>
      <c r="AB2101" s="22">
        <v>998.7</v>
      </c>
      <c r="AC2101" s="22">
        <v>913</v>
      </c>
      <c r="AD2101" s="22" t="s">
        <v>179</v>
      </c>
      <c r="AE2101" s="22" t="s">
        <v>179</v>
      </c>
      <c r="AF2101" s="22" t="s">
        <v>179</v>
      </c>
      <c r="AG2101" s="22" t="s">
        <v>179</v>
      </c>
      <c r="AH2101" s="22" t="s">
        <v>179</v>
      </c>
      <c r="AI2101" s="22" t="s">
        <v>179</v>
      </c>
      <c r="AJ2101" s="22" t="s">
        <v>179</v>
      </c>
      <c r="AK2101" s="22" t="s">
        <v>179</v>
      </c>
      <c r="AL2101" s="22" t="s">
        <v>179</v>
      </c>
      <c r="AM2101" s="22" t="s">
        <v>179</v>
      </c>
      <c r="AN2101" s="22" t="s">
        <v>179</v>
      </c>
      <c r="AO2101" s="22" t="s">
        <v>4596</v>
      </c>
      <c r="AP2101" s="22">
        <v>1</v>
      </c>
      <c r="AQ2101" s="22" t="s">
        <v>4596</v>
      </c>
      <c r="AR2101" s="47">
        <f t="shared" si="130"/>
        <v>1.0016962843295638</v>
      </c>
      <c r="AS2101" s="47">
        <f t="shared" si="131"/>
        <v>0.90559091414424064</v>
      </c>
    </row>
    <row r="2102" spans="1:45" x14ac:dyDescent="0.25">
      <c r="A2102" s="22" t="s">
        <v>4597</v>
      </c>
      <c r="B2102" s="23" t="s">
        <v>4598</v>
      </c>
      <c r="C2102" s="22">
        <v>38</v>
      </c>
      <c r="D2102" s="22">
        <v>21</v>
      </c>
      <c r="E2102" s="22">
        <v>63</v>
      </c>
      <c r="F2102" s="22">
        <v>1</v>
      </c>
      <c r="G2102" s="22">
        <v>1</v>
      </c>
      <c r="H2102" s="22">
        <v>552</v>
      </c>
      <c r="I2102" s="22">
        <v>59.8</v>
      </c>
      <c r="J2102" s="22">
        <v>5.64</v>
      </c>
      <c r="K2102" s="22" t="s">
        <v>180</v>
      </c>
      <c r="L2102" s="22">
        <v>231.5</v>
      </c>
      <c r="M2102" s="22" t="s">
        <v>180</v>
      </c>
      <c r="N2102" s="22">
        <v>21</v>
      </c>
      <c r="O2102" s="22">
        <v>0</v>
      </c>
      <c r="P2102" s="48">
        <f t="shared" si="128"/>
        <v>57.239999999999995</v>
      </c>
      <c r="Q2102" s="48">
        <f t="shared" si="129"/>
        <v>57.320000000000007</v>
      </c>
      <c r="R2102" s="22">
        <v>6.33</v>
      </c>
      <c r="S2102" s="22">
        <v>5.8</v>
      </c>
      <c r="T2102" s="22">
        <v>57.8</v>
      </c>
      <c r="U2102" s="22">
        <v>57.1</v>
      </c>
      <c r="V2102" s="22">
        <v>58</v>
      </c>
      <c r="W2102" s="22">
        <v>61.6</v>
      </c>
      <c r="X2102" s="22">
        <v>51.7</v>
      </c>
      <c r="Y2102" s="22">
        <v>58.2</v>
      </c>
      <c r="Z2102" s="22">
        <v>58.5</v>
      </c>
      <c r="AA2102" s="22">
        <v>57.9</v>
      </c>
      <c r="AB2102" s="22">
        <v>60.4</v>
      </c>
      <c r="AC2102" s="22">
        <v>51.6</v>
      </c>
      <c r="AD2102" s="22" t="s">
        <v>179</v>
      </c>
      <c r="AE2102" s="22" t="s">
        <v>179</v>
      </c>
      <c r="AF2102" s="22" t="s">
        <v>179</v>
      </c>
      <c r="AG2102" s="22" t="s">
        <v>179</v>
      </c>
      <c r="AH2102" s="22" t="s">
        <v>179</v>
      </c>
      <c r="AI2102" s="22" t="s">
        <v>179</v>
      </c>
      <c r="AJ2102" s="22" t="s">
        <v>179</v>
      </c>
      <c r="AK2102" s="22" t="s">
        <v>179</v>
      </c>
      <c r="AL2102" s="22" t="s">
        <v>179</v>
      </c>
      <c r="AM2102" s="22" t="s">
        <v>179</v>
      </c>
      <c r="AN2102" s="22" t="s">
        <v>179</v>
      </c>
      <c r="AO2102" s="22" t="s">
        <v>180</v>
      </c>
      <c r="AP2102" s="22">
        <v>0</v>
      </c>
      <c r="AQ2102" s="22" t="s">
        <v>180</v>
      </c>
      <c r="AR2102" s="47">
        <f t="shared" si="130"/>
        <v>1.0013976240391338</v>
      </c>
      <c r="AS2102" s="47">
        <f t="shared" si="131"/>
        <v>0.85860670475926471</v>
      </c>
    </row>
    <row r="2103" spans="1:45" x14ac:dyDescent="0.25">
      <c r="A2103" s="22" t="s">
        <v>4599</v>
      </c>
      <c r="B2103" s="23" t="s">
        <v>4600</v>
      </c>
      <c r="C2103" s="22">
        <v>37</v>
      </c>
      <c r="D2103" s="22">
        <v>21</v>
      </c>
      <c r="E2103" s="22">
        <v>115</v>
      </c>
      <c r="F2103" s="22">
        <v>1</v>
      </c>
      <c r="G2103" s="22">
        <v>1</v>
      </c>
      <c r="H2103" s="22">
        <v>559</v>
      </c>
      <c r="I2103" s="22">
        <v>61.2</v>
      </c>
      <c r="J2103" s="22">
        <v>5.87</v>
      </c>
      <c r="K2103" s="22">
        <v>1133</v>
      </c>
      <c r="L2103" s="22">
        <v>223.49</v>
      </c>
      <c r="M2103" s="22">
        <v>20</v>
      </c>
      <c r="N2103" s="22">
        <v>20</v>
      </c>
      <c r="O2103" s="22">
        <v>19</v>
      </c>
      <c r="P2103" s="48">
        <f t="shared" si="128"/>
        <v>11171.74</v>
      </c>
      <c r="Q2103" s="48">
        <f t="shared" si="129"/>
        <v>11238.12</v>
      </c>
      <c r="R2103" s="22">
        <v>2.86</v>
      </c>
      <c r="S2103" s="22">
        <v>4.8899999999999997</v>
      </c>
      <c r="T2103" s="22">
        <v>10716.6</v>
      </c>
      <c r="U2103" s="22">
        <v>11025.3</v>
      </c>
      <c r="V2103" s="22">
        <v>11328.5</v>
      </c>
      <c r="W2103" s="22">
        <v>11119.5</v>
      </c>
      <c r="X2103" s="22">
        <v>11668.8</v>
      </c>
      <c r="Y2103" s="22">
        <v>11094.4</v>
      </c>
      <c r="Z2103" s="22">
        <v>11067.1</v>
      </c>
      <c r="AA2103" s="22">
        <v>11257.4</v>
      </c>
      <c r="AB2103" s="22">
        <v>12132.7</v>
      </c>
      <c r="AC2103" s="22">
        <v>10639</v>
      </c>
      <c r="AD2103" s="22" t="s">
        <v>179</v>
      </c>
      <c r="AE2103" s="22" t="s">
        <v>179</v>
      </c>
      <c r="AF2103" s="22" t="s">
        <v>179</v>
      </c>
      <c r="AG2103" s="22" t="s">
        <v>179</v>
      </c>
      <c r="AH2103" s="22" t="s">
        <v>179</v>
      </c>
      <c r="AI2103" s="22" t="s">
        <v>179</v>
      </c>
      <c r="AJ2103" s="22" t="s">
        <v>179</v>
      </c>
      <c r="AK2103" s="22" t="s">
        <v>179</v>
      </c>
      <c r="AL2103" s="22" t="s">
        <v>179</v>
      </c>
      <c r="AM2103" s="22" t="s">
        <v>179</v>
      </c>
      <c r="AN2103" s="22" t="s">
        <v>179</v>
      </c>
      <c r="AO2103" s="22" t="s">
        <v>180</v>
      </c>
      <c r="AP2103" s="22">
        <v>0</v>
      </c>
      <c r="AQ2103" s="22" t="s">
        <v>180</v>
      </c>
      <c r="AR2103" s="47">
        <f t="shared" si="130"/>
        <v>1.0059417780936541</v>
      </c>
      <c r="AS2103" s="47">
        <f t="shared" si="131"/>
        <v>0.85161457734115598</v>
      </c>
    </row>
    <row r="2104" spans="1:45" x14ac:dyDescent="0.25">
      <c r="A2104" s="22" t="s">
        <v>4601</v>
      </c>
      <c r="B2104" s="23" t="s">
        <v>4602</v>
      </c>
      <c r="C2104" s="22">
        <v>11</v>
      </c>
      <c r="D2104" s="22">
        <v>7</v>
      </c>
      <c r="E2104" s="22">
        <v>18</v>
      </c>
      <c r="F2104" s="22">
        <v>7</v>
      </c>
      <c r="G2104" s="22">
        <v>1</v>
      </c>
      <c r="H2104" s="22">
        <v>827</v>
      </c>
      <c r="I2104" s="22">
        <v>93.6</v>
      </c>
      <c r="J2104" s="22">
        <v>7.84</v>
      </c>
      <c r="K2104" s="22">
        <v>182</v>
      </c>
      <c r="L2104" s="22">
        <v>44.49</v>
      </c>
      <c r="M2104" s="22">
        <v>7</v>
      </c>
      <c r="N2104" s="22">
        <v>7</v>
      </c>
      <c r="O2104" s="22">
        <v>0</v>
      </c>
      <c r="P2104" s="48">
        <f t="shared" si="128"/>
        <v>768.3599999999999</v>
      </c>
      <c r="Q2104" s="48">
        <f t="shared" si="129"/>
        <v>776.46</v>
      </c>
      <c r="R2104" s="22">
        <v>5</v>
      </c>
      <c r="S2104" s="22">
        <v>4.87</v>
      </c>
      <c r="T2104" s="22">
        <v>717.2</v>
      </c>
      <c r="U2104" s="22">
        <v>807.9</v>
      </c>
      <c r="V2104" s="22">
        <v>794.3</v>
      </c>
      <c r="W2104" s="22">
        <v>789.6</v>
      </c>
      <c r="X2104" s="22">
        <v>732.8</v>
      </c>
      <c r="Y2104" s="22">
        <v>720.7</v>
      </c>
      <c r="Z2104" s="22">
        <v>753.5</v>
      </c>
      <c r="AA2104" s="22">
        <v>802.6</v>
      </c>
      <c r="AB2104" s="22">
        <v>806.3</v>
      </c>
      <c r="AC2104" s="22">
        <v>799.2</v>
      </c>
      <c r="AD2104" s="22" t="s">
        <v>179</v>
      </c>
      <c r="AE2104" s="22" t="s">
        <v>179</v>
      </c>
      <c r="AF2104" s="22" t="s">
        <v>179</v>
      </c>
      <c r="AG2104" s="22" t="s">
        <v>179</v>
      </c>
      <c r="AH2104" s="22" t="s">
        <v>179</v>
      </c>
      <c r="AI2104" s="22" t="s">
        <v>179</v>
      </c>
      <c r="AJ2104" s="22" t="s">
        <v>179</v>
      </c>
      <c r="AK2104" s="22" t="s">
        <v>179</v>
      </c>
      <c r="AL2104" s="22" t="s">
        <v>179</v>
      </c>
      <c r="AM2104" s="22" t="s">
        <v>179</v>
      </c>
      <c r="AN2104" s="22" t="s">
        <v>179</v>
      </c>
      <c r="AO2104" s="22" t="s">
        <v>180</v>
      </c>
      <c r="AP2104" s="22">
        <v>0</v>
      </c>
      <c r="AQ2104" s="22" t="s">
        <v>180</v>
      </c>
      <c r="AR2104" s="47">
        <f t="shared" si="130"/>
        <v>1.0105419334686867</v>
      </c>
      <c r="AS2104" s="47">
        <f t="shared" si="131"/>
        <v>0.69533042936176437</v>
      </c>
    </row>
    <row r="2105" spans="1:45" x14ac:dyDescent="0.25">
      <c r="A2105" s="22" t="s">
        <v>4603</v>
      </c>
      <c r="B2105" s="23" t="s">
        <v>4604</v>
      </c>
      <c r="C2105" s="22">
        <v>11</v>
      </c>
      <c r="D2105" s="22">
        <v>4</v>
      </c>
      <c r="E2105" s="22">
        <v>9</v>
      </c>
      <c r="F2105" s="22">
        <v>4</v>
      </c>
      <c r="G2105" s="22">
        <v>1</v>
      </c>
      <c r="H2105" s="22">
        <v>438</v>
      </c>
      <c r="I2105" s="22">
        <v>49</v>
      </c>
      <c r="J2105" s="22">
        <v>8.94</v>
      </c>
      <c r="K2105" s="22">
        <v>55</v>
      </c>
      <c r="L2105" s="22">
        <v>18.22</v>
      </c>
      <c r="M2105" s="22">
        <v>3</v>
      </c>
      <c r="N2105" s="22">
        <v>4</v>
      </c>
      <c r="O2105" s="22">
        <v>0</v>
      </c>
      <c r="P2105" s="48">
        <f t="shared" si="128"/>
        <v>377.1</v>
      </c>
      <c r="Q2105" s="48">
        <f t="shared" si="129"/>
        <v>363.46000000000004</v>
      </c>
      <c r="R2105" s="22">
        <v>9.7899999999999991</v>
      </c>
      <c r="S2105" s="22">
        <v>4.07</v>
      </c>
      <c r="T2105" s="22">
        <v>316.10000000000002</v>
      </c>
      <c r="U2105" s="22">
        <v>409.6</v>
      </c>
      <c r="V2105" s="22">
        <v>396.3</v>
      </c>
      <c r="W2105" s="22">
        <v>408</v>
      </c>
      <c r="X2105" s="22">
        <v>355.5</v>
      </c>
      <c r="Y2105" s="22">
        <v>366.8</v>
      </c>
      <c r="Z2105" s="22">
        <v>345.8</v>
      </c>
      <c r="AA2105" s="22">
        <v>351.6</v>
      </c>
      <c r="AB2105" s="22">
        <v>382.5</v>
      </c>
      <c r="AC2105" s="22">
        <v>370.6</v>
      </c>
      <c r="AD2105" s="22" t="s">
        <v>179</v>
      </c>
      <c r="AE2105" s="22" t="s">
        <v>179</v>
      </c>
      <c r="AF2105" s="22" t="s">
        <v>179</v>
      </c>
      <c r="AG2105" s="22" t="s">
        <v>179</v>
      </c>
      <c r="AH2105" s="22" t="s">
        <v>179</v>
      </c>
      <c r="AI2105" s="22" t="s">
        <v>179</v>
      </c>
      <c r="AJ2105" s="22" t="s">
        <v>179</v>
      </c>
      <c r="AK2105" s="22" t="s">
        <v>179</v>
      </c>
      <c r="AL2105" s="22" t="s">
        <v>179</v>
      </c>
      <c r="AM2105" s="22" t="s">
        <v>179</v>
      </c>
      <c r="AN2105" s="22" t="s">
        <v>179</v>
      </c>
      <c r="AO2105" s="22" t="s">
        <v>180</v>
      </c>
      <c r="AP2105" s="22">
        <v>0</v>
      </c>
      <c r="AQ2105" s="22" t="s">
        <v>180</v>
      </c>
      <c r="AR2105" s="47">
        <f t="shared" si="130"/>
        <v>0.96382922301776719</v>
      </c>
      <c r="AS2105" s="47">
        <f t="shared" si="131"/>
        <v>0.54632085789475981</v>
      </c>
    </row>
    <row r="2106" spans="1:45" x14ac:dyDescent="0.25">
      <c r="A2106" s="22" t="s">
        <v>4605</v>
      </c>
      <c r="B2106" s="23" t="s">
        <v>4606</v>
      </c>
      <c r="C2106" s="22">
        <v>3</v>
      </c>
      <c r="D2106" s="22">
        <v>1</v>
      </c>
      <c r="E2106" s="22">
        <v>1</v>
      </c>
      <c r="F2106" s="22">
        <v>1</v>
      </c>
      <c r="G2106" s="22">
        <v>1</v>
      </c>
      <c r="H2106" s="22">
        <v>456</v>
      </c>
      <c r="I2106" s="22">
        <v>52.1</v>
      </c>
      <c r="J2106" s="22">
        <v>9.35</v>
      </c>
      <c r="K2106" s="22" t="s">
        <v>180</v>
      </c>
      <c r="L2106" s="22">
        <v>2.61</v>
      </c>
      <c r="M2106" s="22" t="s">
        <v>180</v>
      </c>
      <c r="N2106" s="22">
        <v>1</v>
      </c>
      <c r="O2106" s="22">
        <v>0</v>
      </c>
      <c r="P2106" s="48">
        <f t="shared" si="128"/>
        <v>153.42000000000002</v>
      </c>
      <c r="Q2106" s="48">
        <f t="shared" si="129"/>
        <v>175.94</v>
      </c>
      <c r="R2106" s="22">
        <v>10.26</v>
      </c>
      <c r="S2106" s="22">
        <v>4.8600000000000003</v>
      </c>
      <c r="T2106" s="22">
        <v>151.69999999999999</v>
      </c>
      <c r="U2106" s="22">
        <v>145.80000000000001</v>
      </c>
      <c r="V2106" s="22">
        <v>177.1</v>
      </c>
      <c r="W2106" s="22">
        <v>155</v>
      </c>
      <c r="X2106" s="22">
        <v>137.5</v>
      </c>
      <c r="Y2106" s="22">
        <v>163.80000000000001</v>
      </c>
      <c r="Z2106" s="22">
        <v>174.7</v>
      </c>
      <c r="AA2106" s="22">
        <v>174</v>
      </c>
      <c r="AB2106" s="22">
        <v>186.8</v>
      </c>
      <c r="AC2106" s="22">
        <v>180.4</v>
      </c>
      <c r="AD2106" s="22" t="s">
        <v>250</v>
      </c>
      <c r="AE2106" s="22" t="s">
        <v>250</v>
      </c>
      <c r="AF2106" s="22" t="s">
        <v>250</v>
      </c>
      <c r="AG2106" s="22" t="s">
        <v>250</v>
      </c>
      <c r="AH2106" s="22" t="s">
        <v>250</v>
      </c>
      <c r="AI2106" s="22" t="s">
        <v>250</v>
      </c>
      <c r="AJ2106" s="22" t="s">
        <v>250</v>
      </c>
      <c r="AK2106" s="22" t="s">
        <v>250</v>
      </c>
      <c r="AL2106" s="22" t="s">
        <v>250</v>
      </c>
      <c r="AM2106" s="22" t="s">
        <v>250</v>
      </c>
      <c r="AN2106" s="22" t="s">
        <v>250</v>
      </c>
      <c r="AO2106" s="22" t="s">
        <v>180</v>
      </c>
      <c r="AP2106" s="22">
        <v>0</v>
      </c>
      <c r="AQ2106" s="22" t="s">
        <v>180</v>
      </c>
      <c r="AR2106" s="47">
        <f t="shared" si="130"/>
        <v>1.1467865988788943</v>
      </c>
      <c r="AS2106" s="47">
        <f t="shared" si="131"/>
        <v>4.9532344033434955E-2</v>
      </c>
    </row>
    <row r="2107" spans="1:45" x14ac:dyDescent="0.25">
      <c r="A2107" s="22" t="s">
        <v>4607</v>
      </c>
      <c r="B2107" s="23" t="s">
        <v>4608</v>
      </c>
      <c r="C2107" s="22">
        <v>75</v>
      </c>
      <c r="D2107" s="22">
        <v>24</v>
      </c>
      <c r="E2107" s="22">
        <v>200</v>
      </c>
      <c r="F2107" s="22">
        <v>22</v>
      </c>
      <c r="G2107" s="22">
        <v>1</v>
      </c>
      <c r="H2107" s="22">
        <v>349</v>
      </c>
      <c r="I2107" s="22">
        <v>37.5</v>
      </c>
      <c r="J2107" s="22">
        <v>7.17</v>
      </c>
      <c r="K2107" s="22">
        <v>1712</v>
      </c>
      <c r="L2107" s="22">
        <v>404.95</v>
      </c>
      <c r="M2107" s="22">
        <v>24</v>
      </c>
      <c r="N2107" s="22">
        <v>24</v>
      </c>
      <c r="O2107" s="22">
        <v>2</v>
      </c>
      <c r="P2107" s="48">
        <f t="shared" si="128"/>
        <v>23856.5</v>
      </c>
      <c r="Q2107" s="48">
        <f t="shared" si="129"/>
        <v>25305.34</v>
      </c>
      <c r="R2107" s="22">
        <v>9.7799999999999994</v>
      </c>
      <c r="S2107" s="22">
        <v>31.04</v>
      </c>
      <c r="T2107" s="22">
        <v>27836.9</v>
      </c>
      <c r="U2107" s="22">
        <v>21579</v>
      </c>
      <c r="V2107" s="22">
        <v>23364.7</v>
      </c>
      <c r="W2107" s="22">
        <v>24865.8</v>
      </c>
      <c r="X2107" s="22">
        <v>21636.1</v>
      </c>
      <c r="Y2107" s="22">
        <v>39039.5</v>
      </c>
      <c r="Z2107" s="22">
        <v>22165.9</v>
      </c>
      <c r="AA2107" s="22">
        <v>22652.7</v>
      </c>
      <c r="AB2107" s="22">
        <v>23547.4</v>
      </c>
      <c r="AC2107" s="22">
        <v>19121.2</v>
      </c>
      <c r="AD2107" s="22" t="s">
        <v>179</v>
      </c>
      <c r="AE2107" s="22" t="s">
        <v>179</v>
      </c>
      <c r="AF2107" s="22" t="s">
        <v>179</v>
      </c>
      <c r="AG2107" s="22" t="s">
        <v>179</v>
      </c>
      <c r="AH2107" s="22" t="s">
        <v>179</v>
      </c>
      <c r="AI2107" s="22" t="s">
        <v>179</v>
      </c>
      <c r="AJ2107" s="22" t="s">
        <v>179</v>
      </c>
      <c r="AK2107" s="22" t="s">
        <v>179</v>
      </c>
      <c r="AL2107" s="22" t="s">
        <v>179</v>
      </c>
      <c r="AM2107" s="22" t="s">
        <v>179</v>
      </c>
      <c r="AN2107" s="22" t="s">
        <v>179</v>
      </c>
      <c r="AO2107" s="22" t="s">
        <v>4609</v>
      </c>
      <c r="AP2107" s="22">
        <v>0</v>
      </c>
      <c r="AQ2107" s="22" t="s">
        <v>180</v>
      </c>
      <c r="AR2107" s="47">
        <f t="shared" si="130"/>
        <v>1.0607314568356632</v>
      </c>
      <c r="AS2107" s="47">
        <f t="shared" si="131"/>
        <v>0.59175298202255089</v>
      </c>
    </row>
    <row r="2108" spans="1:45" x14ac:dyDescent="0.25">
      <c r="A2108" s="22" t="s">
        <v>4610</v>
      </c>
      <c r="B2108" s="23" t="s">
        <v>4611</v>
      </c>
      <c r="C2108" s="22">
        <v>58</v>
      </c>
      <c r="D2108" s="22">
        <v>21</v>
      </c>
      <c r="E2108" s="22">
        <v>145</v>
      </c>
      <c r="F2108" s="22">
        <v>19</v>
      </c>
      <c r="G2108" s="22">
        <v>1</v>
      </c>
      <c r="H2108" s="22">
        <v>351</v>
      </c>
      <c r="I2108" s="22">
        <v>38.200000000000003</v>
      </c>
      <c r="J2108" s="22">
        <v>6.77</v>
      </c>
      <c r="K2108" s="22">
        <v>996</v>
      </c>
      <c r="L2108" s="22">
        <v>271.10000000000002</v>
      </c>
      <c r="M2108" s="22">
        <v>21</v>
      </c>
      <c r="N2108" s="22">
        <v>21</v>
      </c>
      <c r="O2108" s="22">
        <v>0</v>
      </c>
      <c r="P2108" s="48">
        <f t="shared" si="128"/>
        <v>16878.86</v>
      </c>
      <c r="Q2108" s="48">
        <f t="shared" si="129"/>
        <v>17406.780000000002</v>
      </c>
      <c r="R2108" s="22">
        <v>1.1100000000000001</v>
      </c>
      <c r="S2108" s="22">
        <v>3.98</v>
      </c>
      <c r="T2108" s="22">
        <v>16889.400000000001</v>
      </c>
      <c r="U2108" s="22">
        <v>17064.8</v>
      </c>
      <c r="V2108" s="22">
        <v>17021.7</v>
      </c>
      <c r="W2108" s="22">
        <v>16560.099999999999</v>
      </c>
      <c r="X2108" s="22">
        <v>16858.3</v>
      </c>
      <c r="Y2108" s="22">
        <v>17999.7</v>
      </c>
      <c r="Z2108" s="22">
        <v>16961.3</v>
      </c>
      <c r="AA2108" s="22">
        <v>17950.900000000001</v>
      </c>
      <c r="AB2108" s="22">
        <v>16415.7</v>
      </c>
      <c r="AC2108" s="22">
        <v>17706.3</v>
      </c>
      <c r="AD2108" s="22" t="s">
        <v>179</v>
      </c>
      <c r="AE2108" s="22" t="s">
        <v>179</v>
      </c>
      <c r="AF2108" s="22" t="s">
        <v>179</v>
      </c>
      <c r="AG2108" s="22" t="s">
        <v>179</v>
      </c>
      <c r="AH2108" s="22" t="s">
        <v>179</v>
      </c>
      <c r="AI2108" s="22" t="s">
        <v>179</v>
      </c>
      <c r="AJ2108" s="22" t="s">
        <v>179</v>
      </c>
      <c r="AK2108" s="22" t="s">
        <v>179</v>
      </c>
      <c r="AL2108" s="22" t="s">
        <v>179</v>
      </c>
      <c r="AM2108" s="22" t="s">
        <v>179</v>
      </c>
      <c r="AN2108" s="22" t="s">
        <v>179</v>
      </c>
      <c r="AO2108" s="22" t="s">
        <v>180</v>
      </c>
      <c r="AP2108" s="22">
        <v>0</v>
      </c>
      <c r="AQ2108" s="22" t="s">
        <v>180</v>
      </c>
      <c r="AR2108" s="47">
        <f t="shared" si="130"/>
        <v>1.0312769938254125</v>
      </c>
      <c r="AS2108" s="47">
        <f t="shared" si="131"/>
        <v>0.1217798868538186</v>
      </c>
    </row>
    <row r="2109" spans="1:45" x14ac:dyDescent="0.25">
      <c r="A2109" s="22" t="s">
        <v>4612</v>
      </c>
      <c r="B2109" s="23" t="s">
        <v>4613</v>
      </c>
      <c r="C2109" s="22">
        <v>53</v>
      </c>
      <c r="D2109" s="22">
        <v>34</v>
      </c>
      <c r="E2109" s="22">
        <v>130</v>
      </c>
      <c r="F2109" s="22">
        <v>34</v>
      </c>
      <c r="G2109" s="22">
        <v>1</v>
      </c>
      <c r="H2109" s="22">
        <v>727</v>
      </c>
      <c r="I2109" s="22">
        <v>80.900000000000006</v>
      </c>
      <c r="J2109" s="22">
        <v>6.61</v>
      </c>
      <c r="K2109" s="22">
        <v>1320</v>
      </c>
      <c r="L2109" s="22">
        <v>265.57</v>
      </c>
      <c r="M2109" s="22">
        <v>33</v>
      </c>
      <c r="N2109" s="22">
        <v>34</v>
      </c>
      <c r="O2109" s="22">
        <v>0</v>
      </c>
      <c r="P2109" s="48">
        <f t="shared" si="128"/>
        <v>8028.12</v>
      </c>
      <c r="Q2109" s="48">
        <f t="shared" si="129"/>
        <v>9786.82</v>
      </c>
      <c r="R2109" s="22">
        <v>7.76</v>
      </c>
      <c r="S2109" s="22">
        <v>25.42</v>
      </c>
      <c r="T2109" s="22">
        <v>9240.2999999999993</v>
      </c>
      <c r="U2109" s="22">
        <v>7629.9</v>
      </c>
      <c r="V2109" s="22">
        <v>7942</v>
      </c>
      <c r="W2109" s="22">
        <v>7528.2</v>
      </c>
      <c r="X2109" s="22">
        <v>7800.2</v>
      </c>
      <c r="Y2109" s="22">
        <v>14091.2</v>
      </c>
      <c r="Z2109" s="22">
        <v>8616.1</v>
      </c>
      <c r="AA2109" s="22">
        <v>9764.1</v>
      </c>
      <c r="AB2109" s="22">
        <v>8322</v>
      </c>
      <c r="AC2109" s="22">
        <v>8140.7</v>
      </c>
      <c r="AD2109" s="22" t="s">
        <v>179</v>
      </c>
      <c r="AE2109" s="22" t="s">
        <v>179</v>
      </c>
      <c r="AF2109" s="22" t="s">
        <v>179</v>
      </c>
      <c r="AG2109" s="22" t="s">
        <v>179</v>
      </c>
      <c r="AH2109" s="22" t="s">
        <v>179</v>
      </c>
      <c r="AI2109" s="22" t="s">
        <v>179</v>
      </c>
      <c r="AJ2109" s="22" t="s">
        <v>179</v>
      </c>
      <c r="AK2109" s="22" t="s">
        <v>179</v>
      </c>
      <c r="AL2109" s="22" t="s">
        <v>179</v>
      </c>
      <c r="AM2109" s="22" t="s">
        <v>179</v>
      </c>
      <c r="AN2109" s="22" t="s">
        <v>179</v>
      </c>
      <c r="AO2109" s="22" t="s">
        <v>180</v>
      </c>
      <c r="AP2109" s="22">
        <v>0</v>
      </c>
      <c r="AQ2109" s="22" t="s">
        <v>180</v>
      </c>
      <c r="AR2109" s="47">
        <f t="shared" si="130"/>
        <v>1.2190674778154786</v>
      </c>
      <c r="AS2109" s="47">
        <f t="shared" si="131"/>
        <v>9.5525479672621469E-2</v>
      </c>
    </row>
    <row r="2110" spans="1:45" x14ac:dyDescent="0.25">
      <c r="A2110" s="22" t="s">
        <v>4614</v>
      </c>
      <c r="B2110" s="23" t="s">
        <v>4615</v>
      </c>
      <c r="C2110" s="22">
        <v>44</v>
      </c>
      <c r="D2110" s="22">
        <v>13</v>
      </c>
      <c r="E2110" s="22">
        <v>89</v>
      </c>
      <c r="F2110" s="22">
        <v>13</v>
      </c>
      <c r="G2110" s="22">
        <v>1</v>
      </c>
      <c r="H2110" s="22">
        <v>321</v>
      </c>
      <c r="I2110" s="22">
        <v>34.5</v>
      </c>
      <c r="J2110" s="22">
        <v>5.35</v>
      </c>
      <c r="K2110" s="22">
        <v>856</v>
      </c>
      <c r="L2110" s="22">
        <v>182.48</v>
      </c>
      <c r="M2110" s="22">
        <v>12</v>
      </c>
      <c r="N2110" s="22">
        <v>13</v>
      </c>
      <c r="O2110" s="22">
        <v>0</v>
      </c>
      <c r="P2110" s="48">
        <f t="shared" si="128"/>
        <v>6479.62</v>
      </c>
      <c r="Q2110" s="48">
        <f t="shared" si="129"/>
        <v>7227.3600000000006</v>
      </c>
      <c r="R2110" s="22">
        <v>2.12</v>
      </c>
      <c r="S2110" s="22">
        <v>2.35</v>
      </c>
      <c r="T2110" s="22">
        <v>6653</v>
      </c>
      <c r="U2110" s="22">
        <v>6395.2</v>
      </c>
      <c r="V2110" s="22">
        <v>6569.2</v>
      </c>
      <c r="W2110" s="22">
        <v>6458.6</v>
      </c>
      <c r="X2110" s="22">
        <v>6322.1</v>
      </c>
      <c r="Y2110" s="22">
        <v>7189.2</v>
      </c>
      <c r="Z2110" s="22">
        <v>7516.9</v>
      </c>
      <c r="AA2110" s="22">
        <v>7149.9</v>
      </c>
      <c r="AB2110" s="22">
        <v>7209.2</v>
      </c>
      <c r="AC2110" s="22">
        <v>7071.6</v>
      </c>
      <c r="AD2110" s="22" t="s">
        <v>179</v>
      </c>
      <c r="AE2110" s="22" t="s">
        <v>179</v>
      </c>
      <c r="AF2110" s="22" t="s">
        <v>179</v>
      </c>
      <c r="AG2110" s="22" t="s">
        <v>179</v>
      </c>
      <c r="AH2110" s="22" t="s">
        <v>179</v>
      </c>
      <c r="AI2110" s="22" t="s">
        <v>179</v>
      </c>
      <c r="AJ2110" s="22" t="s">
        <v>179</v>
      </c>
      <c r="AK2110" s="22" t="s">
        <v>179</v>
      </c>
      <c r="AL2110" s="22" t="s">
        <v>179</v>
      </c>
      <c r="AM2110" s="22" t="s">
        <v>179</v>
      </c>
      <c r="AN2110" s="22" t="s">
        <v>179</v>
      </c>
      <c r="AO2110" s="22" t="s">
        <v>180</v>
      </c>
      <c r="AP2110" s="22">
        <v>0</v>
      </c>
      <c r="AQ2110" s="22" t="s">
        <v>180</v>
      </c>
      <c r="AR2110" s="47">
        <f t="shared" si="130"/>
        <v>1.1153987425188516</v>
      </c>
      <c r="AS2110" s="47">
        <f t="shared" si="131"/>
        <v>1.9174784802118625E-3</v>
      </c>
    </row>
    <row r="2111" spans="1:45" x14ac:dyDescent="0.25">
      <c r="A2111" s="22" t="s">
        <v>4616</v>
      </c>
      <c r="B2111" s="23" t="s">
        <v>4617</v>
      </c>
      <c r="C2111" s="22">
        <v>35</v>
      </c>
      <c r="D2111" s="22">
        <v>22</v>
      </c>
      <c r="E2111" s="22">
        <v>82</v>
      </c>
      <c r="F2111" s="22">
        <v>22</v>
      </c>
      <c r="G2111" s="22">
        <v>1</v>
      </c>
      <c r="H2111" s="22">
        <v>675</v>
      </c>
      <c r="I2111" s="22">
        <v>76.5</v>
      </c>
      <c r="J2111" s="22">
        <v>5.58</v>
      </c>
      <c r="K2111" s="22">
        <v>745</v>
      </c>
      <c r="L2111" s="22">
        <v>170.85</v>
      </c>
      <c r="M2111" s="22">
        <v>21</v>
      </c>
      <c r="N2111" s="22">
        <v>22</v>
      </c>
      <c r="O2111" s="22">
        <v>0</v>
      </c>
      <c r="P2111" s="48">
        <f t="shared" si="128"/>
        <v>6220.5399999999991</v>
      </c>
      <c r="Q2111" s="48">
        <f t="shared" si="129"/>
        <v>6081.32</v>
      </c>
      <c r="R2111" s="22">
        <v>6.1</v>
      </c>
      <c r="S2111" s="22">
        <v>3.28</v>
      </c>
      <c r="T2111" s="22">
        <v>5960.5</v>
      </c>
      <c r="U2111" s="22">
        <v>5812.5</v>
      </c>
      <c r="V2111" s="22">
        <v>6847.3</v>
      </c>
      <c r="W2111" s="22">
        <v>6245.5</v>
      </c>
      <c r="X2111" s="22">
        <v>6236.9</v>
      </c>
      <c r="Y2111" s="22">
        <v>6153.5</v>
      </c>
      <c r="Z2111" s="22">
        <v>6236.4</v>
      </c>
      <c r="AA2111" s="22">
        <v>6235.2</v>
      </c>
      <c r="AB2111" s="22">
        <v>6019.9</v>
      </c>
      <c r="AC2111" s="22">
        <v>5761.6</v>
      </c>
      <c r="AD2111" s="22" t="s">
        <v>179</v>
      </c>
      <c r="AE2111" s="22" t="s">
        <v>179</v>
      </c>
      <c r="AF2111" s="22" t="s">
        <v>179</v>
      </c>
      <c r="AG2111" s="22" t="s">
        <v>179</v>
      </c>
      <c r="AH2111" s="22" t="s">
        <v>179</v>
      </c>
      <c r="AI2111" s="22" t="s">
        <v>179</v>
      </c>
      <c r="AJ2111" s="22" t="s">
        <v>179</v>
      </c>
      <c r="AK2111" s="22" t="s">
        <v>179</v>
      </c>
      <c r="AL2111" s="22" t="s">
        <v>179</v>
      </c>
      <c r="AM2111" s="22" t="s">
        <v>179</v>
      </c>
      <c r="AN2111" s="22" t="s">
        <v>179</v>
      </c>
      <c r="AO2111" s="22" t="s">
        <v>4618</v>
      </c>
      <c r="AP2111" s="22">
        <v>0</v>
      </c>
      <c r="AQ2111" s="22" t="s">
        <v>180</v>
      </c>
      <c r="AR2111" s="47">
        <f t="shared" si="130"/>
        <v>0.97761930636247019</v>
      </c>
      <c r="AS2111" s="47">
        <f t="shared" si="131"/>
        <v>0.5175506838554973</v>
      </c>
    </row>
    <row r="2112" spans="1:45" x14ac:dyDescent="0.25">
      <c r="A2112" s="22" t="s">
        <v>4619</v>
      </c>
      <c r="B2112" s="23" t="s">
        <v>4620</v>
      </c>
      <c r="C2112" s="22">
        <v>8</v>
      </c>
      <c r="D2112" s="22">
        <v>2</v>
      </c>
      <c r="E2112" s="22">
        <v>4</v>
      </c>
      <c r="F2112" s="22">
        <v>2</v>
      </c>
      <c r="G2112" s="22">
        <v>1</v>
      </c>
      <c r="H2112" s="22">
        <v>331</v>
      </c>
      <c r="I2112" s="22">
        <v>37.6</v>
      </c>
      <c r="J2112" s="22">
        <v>6.9</v>
      </c>
      <c r="K2112" s="22">
        <v>44</v>
      </c>
      <c r="L2112" s="22">
        <v>8.0299999999999994</v>
      </c>
      <c r="M2112" s="22">
        <v>2</v>
      </c>
      <c r="N2112" s="22">
        <v>2</v>
      </c>
      <c r="O2112" s="22">
        <v>0</v>
      </c>
      <c r="P2112" s="48">
        <f t="shared" si="128"/>
        <v>376.72000000000008</v>
      </c>
      <c r="Q2112" s="48">
        <f t="shared" si="129"/>
        <v>397.88</v>
      </c>
      <c r="R2112" s="22">
        <v>5.87</v>
      </c>
      <c r="S2112" s="22">
        <v>5.13</v>
      </c>
      <c r="T2112" s="22">
        <v>371.6</v>
      </c>
      <c r="U2112" s="22">
        <v>390.3</v>
      </c>
      <c r="V2112" s="22">
        <v>378.4</v>
      </c>
      <c r="W2112" s="22">
        <v>350.7</v>
      </c>
      <c r="X2112" s="22">
        <v>392.6</v>
      </c>
      <c r="Y2112" s="22">
        <v>409.3</v>
      </c>
      <c r="Z2112" s="22">
        <v>403.9</v>
      </c>
      <c r="AA2112" s="22">
        <v>384.6</v>
      </c>
      <c r="AB2112" s="22">
        <v>370.2</v>
      </c>
      <c r="AC2112" s="22">
        <v>421.4</v>
      </c>
      <c r="AD2112" s="22" t="s">
        <v>179</v>
      </c>
      <c r="AE2112" s="22" t="s">
        <v>179</v>
      </c>
      <c r="AF2112" s="22" t="s">
        <v>179</v>
      </c>
      <c r="AG2112" s="22" t="s">
        <v>179</v>
      </c>
      <c r="AH2112" s="22" t="s">
        <v>179</v>
      </c>
      <c r="AI2112" s="22" t="s">
        <v>179</v>
      </c>
      <c r="AJ2112" s="22" t="s">
        <v>179</v>
      </c>
      <c r="AK2112" s="22" t="s">
        <v>179</v>
      </c>
      <c r="AL2112" s="22" t="s">
        <v>179</v>
      </c>
      <c r="AM2112" s="22" t="s">
        <v>179</v>
      </c>
      <c r="AN2112" s="22" t="s">
        <v>179</v>
      </c>
      <c r="AO2112" s="22" t="s">
        <v>180</v>
      </c>
      <c r="AP2112" s="22">
        <v>0</v>
      </c>
      <c r="AQ2112" s="22" t="s">
        <v>180</v>
      </c>
      <c r="AR2112" s="47">
        <f t="shared" si="130"/>
        <v>1.0561690380123165</v>
      </c>
      <c r="AS2112" s="47">
        <f t="shared" si="131"/>
        <v>1.8877717145674405E-2</v>
      </c>
    </row>
    <row r="2113" spans="1:45" x14ac:dyDescent="0.25">
      <c r="A2113" s="22" t="s">
        <v>4621</v>
      </c>
      <c r="B2113" s="23" t="s">
        <v>4622</v>
      </c>
      <c r="C2113" s="22">
        <v>18</v>
      </c>
      <c r="D2113" s="22">
        <v>2</v>
      </c>
      <c r="E2113" s="22">
        <v>54</v>
      </c>
      <c r="F2113" s="22">
        <v>2</v>
      </c>
      <c r="G2113" s="22">
        <v>1</v>
      </c>
      <c r="H2113" s="22">
        <v>170</v>
      </c>
      <c r="I2113" s="22">
        <v>18.600000000000001</v>
      </c>
      <c r="J2113" s="22">
        <v>4.75</v>
      </c>
      <c r="K2113" s="22">
        <v>1005</v>
      </c>
      <c r="L2113" s="22">
        <v>133.88999999999999</v>
      </c>
      <c r="M2113" s="22">
        <v>2</v>
      </c>
      <c r="N2113" s="22">
        <v>2</v>
      </c>
      <c r="O2113" s="22">
        <v>0</v>
      </c>
      <c r="P2113" s="48">
        <f t="shared" si="128"/>
        <v>1953.14</v>
      </c>
      <c r="Q2113" s="48">
        <f t="shared" si="129"/>
        <v>1927.3400000000001</v>
      </c>
      <c r="R2113" s="22">
        <v>6.16</v>
      </c>
      <c r="S2113" s="22">
        <v>6.8</v>
      </c>
      <c r="T2113" s="22">
        <v>2074</v>
      </c>
      <c r="U2113" s="22">
        <v>1848.7</v>
      </c>
      <c r="V2113" s="22">
        <v>1938</v>
      </c>
      <c r="W2113" s="22">
        <v>1802.9</v>
      </c>
      <c r="X2113" s="22">
        <v>2102.1</v>
      </c>
      <c r="Y2113" s="22">
        <v>1821.9</v>
      </c>
      <c r="Z2113" s="22">
        <v>1826.4</v>
      </c>
      <c r="AA2113" s="22">
        <v>2001.6</v>
      </c>
      <c r="AB2113" s="22">
        <v>2122.1</v>
      </c>
      <c r="AC2113" s="22">
        <v>1864.7</v>
      </c>
      <c r="AD2113" s="22" t="s">
        <v>179</v>
      </c>
      <c r="AE2113" s="22" t="s">
        <v>179</v>
      </c>
      <c r="AF2113" s="22" t="s">
        <v>179</v>
      </c>
      <c r="AG2113" s="22" t="s">
        <v>179</v>
      </c>
      <c r="AH2113" s="22" t="s">
        <v>179</v>
      </c>
      <c r="AI2113" s="22" t="s">
        <v>179</v>
      </c>
      <c r="AJ2113" s="22" t="s">
        <v>179</v>
      </c>
      <c r="AK2113" s="22" t="s">
        <v>179</v>
      </c>
      <c r="AL2113" s="22" t="s">
        <v>179</v>
      </c>
      <c r="AM2113" s="22" t="s">
        <v>179</v>
      </c>
      <c r="AN2113" s="22" t="s">
        <v>179</v>
      </c>
      <c r="AO2113" s="22" t="s">
        <v>4623</v>
      </c>
      <c r="AP2113" s="22">
        <v>1</v>
      </c>
      <c r="AQ2113" s="22" t="s">
        <v>4623</v>
      </c>
      <c r="AR2113" s="47">
        <f t="shared" si="130"/>
        <v>0.98679050144894886</v>
      </c>
      <c r="AS2113" s="47">
        <f t="shared" si="131"/>
        <v>0.8190004325805571</v>
      </c>
    </row>
    <row r="2114" spans="1:45" x14ac:dyDescent="0.25">
      <c r="A2114" s="22" t="s">
        <v>4624</v>
      </c>
      <c r="B2114" s="23" t="s">
        <v>4625</v>
      </c>
      <c r="C2114" s="22">
        <v>42</v>
      </c>
      <c r="D2114" s="22">
        <v>31</v>
      </c>
      <c r="E2114" s="22">
        <v>128</v>
      </c>
      <c r="F2114" s="22">
        <v>31</v>
      </c>
      <c r="G2114" s="22">
        <v>1</v>
      </c>
      <c r="H2114" s="22">
        <v>729</v>
      </c>
      <c r="I2114" s="22">
        <v>81.8</v>
      </c>
      <c r="J2114" s="22">
        <v>6.65</v>
      </c>
      <c r="K2114" s="22">
        <v>899</v>
      </c>
      <c r="L2114" s="22">
        <v>235.5</v>
      </c>
      <c r="M2114" s="22">
        <v>26</v>
      </c>
      <c r="N2114" s="22">
        <v>31</v>
      </c>
      <c r="O2114" s="22">
        <v>0</v>
      </c>
      <c r="P2114" s="48">
        <f t="shared" si="128"/>
        <v>12147.02</v>
      </c>
      <c r="Q2114" s="48">
        <f t="shared" si="129"/>
        <v>12336.86</v>
      </c>
      <c r="R2114" s="22">
        <v>2.89</v>
      </c>
      <c r="S2114" s="22">
        <v>2.57</v>
      </c>
      <c r="T2114" s="22">
        <v>12277.8</v>
      </c>
      <c r="U2114" s="22">
        <v>11990</v>
      </c>
      <c r="V2114" s="22">
        <v>12559.2</v>
      </c>
      <c r="W2114" s="22">
        <v>11914.7</v>
      </c>
      <c r="X2114" s="22">
        <v>11993.4</v>
      </c>
      <c r="Y2114" s="22">
        <v>12610.6</v>
      </c>
      <c r="Z2114" s="22">
        <v>12564.6</v>
      </c>
      <c r="AA2114" s="22">
        <v>12490.3</v>
      </c>
      <c r="AB2114" s="22">
        <v>11870.9</v>
      </c>
      <c r="AC2114" s="22">
        <v>12147.9</v>
      </c>
      <c r="AD2114" s="22" t="s">
        <v>179</v>
      </c>
      <c r="AE2114" s="22" t="s">
        <v>179</v>
      </c>
      <c r="AF2114" s="22" t="s">
        <v>179</v>
      </c>
      <c r="AG2114" s="22" t="s">
        <v>179</v>
      </c>
      <c r="AH2114" s="22" t="s">
        <v>179</v>
      </c>
      <c r="AI2114" s="22" t="s">
        <v>179</v>
      </c>
      <c r="AJ2114" s="22" t="s">
        <v>179</v>
      </c>
      <c r="AK2114" s="22" t="s">
        <v>179</v>
      </c>
      <c r="AL2114" s="22" t="s">
        <v>179</v>
      </c>
      <c r="AM2114" s="22" t="s">
        <v>179</v>
      </c>
      <c r="AN2114" s="22" t="s">
        <v>179</v>
      </c>
      <c r="AO2114" s="22" t="s">
        <v>180</v>
      </c>
      <c r="AP2114" s="22">
        <v>0</v>
      </c>
      <c r="AQ2114" s="22" t="s">
        <v>180</v>
      </c>
      <c r="AR2114" s="47">
        <f t="shared" si="130"/>
        <v>1.0156285245270034</v>
      </c>
      <c r="AS2114" s="47">
        <f t="shared" si="131"/>
        <v>0.19079914744040494</v>
      </c>
    </row>
    <row r="2115" spans="1:45" x14ac:dyDescent="0.25">
      <c r="A2115" s="22" t="s">
        <v>4626</v>
      </c>
      <c r="B2115" s="23" t="s">
        <v>4627</v>
      </c>
      <c r="C2115" s="22">
        <v>48</v>
      </c>
      <c r="D2115" s="22">
        <v>31</v>
      </c>
      <c r="E2115" s="22">
        <v>219</v>
      </c>
      <c r="F2115" s="22">
        <v>31</v>
      </c>
      <c r="G2115" s="22">
        <v>1</v>
      </c>
      <c r="H2115" s="22">
        <v>738</v>
      </c>
      <c r="I2115" s="22">
        <v>83.9</v>
      </c>
      <c r="J2115" s="22">
        <v>6.11</v>
      </c>
      <c r="K2115" s="22">
        <v>2537</v>
      </c>
      <c r="L2115" s="22">
        <v>524.55999999999995</v>
      </c>
      <c r="M2115" s="22">
        <v>31</v>
      </c>
      <c r="N2115" s="22">
        <v>31</v>
      </c>
      <c r="O2115" s="22">
        <v>0</v>
      </c>
      <c r="P2115" s="48">
        <f t="shared" si="128"/>
        <v>19767.759999999998</v>
      </c>
      <c r="Q2115" s="48">
        <f t="shared" si="129"/>
        <v>18772.82</v>
      </c>
      <c r="R2115" s="22">
        <v>3.09</v>
      </c>
      <c r="S2115" s="22">
        <v>7.18</v>
      </c>
      <c r="T2115" s="22">
        <v>20118.900000000001</v>
      </c>
      <c r="U2115" s="22">
        <v>19205.099999999999</v>
      </c>
      <c r="V2115" s="22">
        <v>19155.099999999999</v>
      </c>
      <c r="W2115" s="22">
        <v>20200.3</v>
      </c>
      <c r="X2115" s="22">
        <v>20159.400000000001</v>
      </c>
      <c r="Y2115" s="22">
        <v>18453.400000000001</v>
      </c>
      <c r="Z2115" s="22">
        <v>18334.3</v>
      </c>
      <c r="AA2115" s="22">
        <v>18795.7</v>
      </c>
      <c r="AB2115" s="22">
        <v>20971.7</v>
      </c>
      <c r="AC2115" s="22">
        <v>17309</v>
      </c>
      <c r="AD2115" s="22" t="s">
        <v>179</v>
      </c>
      <c r="AE2115" s="22" t="s">
        <v>179</v>
      </c>
      <c r="AF2115" s="22" t="s">
        <v>179</v>
      </c>
      <c r="AG2115" s="22" t="s">
        <v>179</v>
      </c>
      <c r="AH2115" s="22" t="s">
        <v>179</v>
      </c>
      <c r="AI2115" s="22" t="s">
        <v>179</v>
      </c>
      <c r="AJ2115" s="22" t="s">
        <v>179</v>
      </c>
      <c r="AK2115" s="22" t="s">
        <v>179</v>
      </c>
      <c r="AL2115" s="22" t="s">
        <v>179</v>
      </c>
      <c r="AM2115" s="22" t="s">
        <v>179</v>
      </c>
      <c r="AN2115" s="22" t="s">
        <v>179</v>
      </c>
      <c r="AO2115" s="22" t="s">
        <v>4628</v>
      </c>
      <c r="AP2115" s="22">
        <v>1</v>
      </c>
      <c r="AQ2115" s="22" t="s">
        <v>4628</v>
      </c>
      <c r="AR2115" s="47">
        <f t="shared" si="130"/>
        <v>0.94966855121672866</v>
      </c>
      <c r="AS2115" s="47">
        <f t="shared" si="131"/>
        <v>0.17797726501981415</v>
      </c>
    </row>
    <row r="2116" spans="1:45" x14ac:dyDescent="0.25">
      <c r="A2116" s="22" t="s">
        <v>4629</v>
      </c>
      <c r="B2116" s="23" t="s">
        <v>4630</v>
      </c>
      <c r="C2116" s="22">
        <v>68</v>
      </c>
      <c r="D2116" s="22">
        <v>56</v>
      </c>
      <c r="E2116" s="22">
        <v>1483</v>
      </c>
      <c r="F2116" s="22">
        <v>40</v>
      </c>
      <c r="G2116" s="22">
        <v>1</v>
      </c>
      <c r="H2116" s="22">
        <v>843</v>
      </c>
      <c r="I2116" s="22">
        <v>96.7</v>
      </c>
      <c r="J2116" s="22">
        <v>6.73</v>
      </c>
      <c r="K2116" s="22">
        <v>15391</v>
      </c>
      <c r="L2116" s="22">
        <v>2997.38</v>
      </c>
      <c r="M2116" s="22">
        <v>56</v>
      </c>
      <c r="N2116" s="22">
        <v>56</v>
      </c>
      <c r="O2116" s="22">
        <v>1</v>
      </c>
      <c r="P2116" s="48">
        <f t="shared" si="128"/>
        <v>86951.7</v>
      </c>
      <c r="Q2116" s="48">
        <f t="shared" si="129"/>
        <v>85514.48</v>
      </c>
      <c r="R2116" s="22">
        <v>2.0699999999999998</v>
      </c>
      <c r="S2116" s="22">
        <v>6.46</v>
      </c>
      <c r="T2116" s="22">
        <v>87637.7</v>
      </c>
      <c r="U2116" s="22">
        <v>84634</v>
      </c>
      <c r="V2116" s="22">
        <v>89125.4</v>
      </c>
      <c r="W2116" s="22">
        <v>85552.4</v>
      </c>
      <c r="X2116" s="22">
        <v>87809</v>
      </c>
      <c r="Y2116" s="22">
        <v>81497.2</v>
      </c>
      <c r="Z2116" s="22">
        <v>82527.399999999994</v>
      </c>
      <c r="AA2116" s="22">
        <v>87203.8</v>
      </c>
      <c r="AB2116" s="22">
        <v>94501.3</v>
      </c>
      <c r="AC2116" s="22">
        <v>81842.7</v>
      </c>
      <c r="AD2116" s="22" t="s">
        <v>179</v>
      </c>
      <c r="AE2116" s="22" t="s">
        <v>179</v>
      </c>
      <c r="AF2116" s="22" t="s">
        <v>179</v>
      </c>
      <c r="AG2116" s="22" t="s">
        <v>179</v>
      </c>
      <c r="AH2116" s="22" t="s">
        <v>179</v>
      </c>
      <c r="AI2116" s="22" t="s">
        <v>179</v>
      </c>
      <c r="AJ2116" s="22" t="s">
        <v>179</v>
      </c>
      <c r="AK2116" s="22" t="s">
        <v>179</v>
      </c>
      <c r="AL2116" s="22" t="s">
        <v>179</v>
      </c>
      <c r="AM2116" s="22" t="s">
        <v>179</v>
      </c>
      <c r="AN2116" s="22" t="s">
        <v>179</v>
      </c>
      <c r="AO2116" s="22" t="s">
        <v>4631</v>
      </c>
      <c r="AP2116" s="22">
        <v>0</v>
      </c>
      <c r="AQ2116" s="22" t="s">
        <v>180</v>
      </c>
      <c r="AR2116" s="47">
        <f t="shared" si="130"/>
        <v>0.98347105346991492</v>
      </c>
      <c r="AS2116" s="47">
        <f t="shared" si="131"/>
        <v>0.62877662857197447</v>
      </c>
    </row>
    <row r="2117" spans="1:45" x14ac:dyDescent="0.25">
      <c r="A2117" s="22" t="s">
        <v>4632</v>
      </c>
      <c r="B2117" s="23" t="s">
        <v>4633</v>
      </c>
      <c r="C2117" s="22">
        <v>19</v>
      </c>
      <c r="D2117" s="22">
        <v>18</v>
      </c>
      <c r="E2117" s="22">
        <v>336</v>
      </c>
      <c r="F2117" s="22">
        <v>7</v>
      </c>
      <c r="G2117" s="22">
        <v>1</v>
      </c>
      <c r="H2117" s="22">
        <v>850</v>
      </c>
      <c r="I2117" s="22">
        <v>97.4</v>
      </c>
      <c r="J2117" s="22">
        <v>7.09</v>
      </c>
      <c r="K2117" s="22">
        <v>1978</v>
      </c>
      <c r="L2117" s="22">
        <v>493.58</v>
      </c>
      <c r="M2117" s="22">
        <v>17</v>
      </c>
      <c r="N2117" s="22">
        <v>17</v>
      </c>
      <c r="O2117" s="22">
        <v>0</v>
      </c>
      <c r="P2117" s="48">
        <f t="shared" ref="P2117:P2180" si="132">AVERAGE(T2117:X2117)</f>
        <v>259.46000000000004</v>
      </c>
      <c r="Q2117" s="48">
        <f t="shared" ref="Q2117:Q2180" si="133">AVERAGE(Y2117:AC2117)</f>
        <v>292.26</v>
      </c>
      <c r="R2117" s="22">
        <v>12.02</v>
      </c>
      <c r="S2117" s="22">
        <v>26.7</v>
      </c>
      <c r="T2117" s="22">
        <v>309.8</v>
      </c>
      <c r="U2117" s="22">
        <v>230.9</v>
      </c>
      <c r="V2117" s="22">
        <v>279.3</v>
      </c>
      <c r="W2117" s="22">
        <v>249.9</v>
      </c>
      <c r="X2117" s="22">
        <v>227.4</v>
      </c>
      <c r="Y2117" s="22">
        <v>429.8</v>
      </c>
      <c r="Z2117" s="22">
        <v>238.8</v>
      </c>
      <c r="AA2117" s="22">
        <v>254.2</v>
      </c>
      <c r="AB2117" s="22">
        <v>262.8</v>
      </c>
      <c r="AC2117" s="22">
        <v>275.7</v>
      </c>
      <c r="AD2117" s="22" t="s">
        <v>179</v>
      </c>
      <c r="AE2117" s="22" t="s">
        <v>179</v>
      </c>
      <c r="AF2117" s="22" t="s">
        <v>179</v>
      </c>
      <c r="AG2117" s="22" t="s">
        <v>179</v>
      </c>
      <c r="AH2117" s="22" t="s">
        <v>179</v>
      </c>
      <c r="AI2117" s="22" t="s">
        <v>179</v>
      </c>
      <c r="AJ2117" s="22" t="s">
        <v>179</v>
      </c>
      <c r="AK2117" s="22" t="s">
        <v>179</v>
      </c>
      <c r="AL2117" s="22" t="s">
        <v>179</v>
      </c>
      <c r="AM2117" s="22" t="s">
        <v>179</v>
      </c>
      <c r="AN2117" s="22" t="s">
        <v>179</v>
      </c>
      <c r="AO2117" s="22" t="s">
        <v>4634</v>
      </c>
      <c r="AP2117" s="22">
        <v>1</v>
      </c>
      <c r="AQ2117" s="22" t="s">
        <v>4634</v>
      </c>
      <c r="AR2117" s="47">
        <f t="shared" ref="AR2117:AR2180" si="134">AVERAGE(Y2117:AC2117)/AVERAGE(T2117:X2117)</f>
        <v>1.1264164032991597</v>
      </c>
      <c r="AS2117" s="47">
        <f t="shared" ref="AS2117:AS2180" si="135">TTEST(Y2117:AC2117,T2117:X2117,2,1)</f>
        <v>0.25508328637438676</v>
      </c>
    </row>
    <row r="2118" spans="1:45" x14ac:dyDescent="0.25">
      <c r="A2118" s="22" t="s">
        <v>4635</v>
      </c>
      <c r="B2118" s="23" t="s">
        <v>4636</v>
      </c>
      <c r="C2118" s="22">
        <v>70</v>
      </c>
      <c r="D2118" s="22">
        <v>63</v>
      </c>
      <c r="E2118" s="22">
        <v>1812</v>
      </c>
      <c r="F2118" s="22">
        <v>47</v>
      </c>
      <c r="G2118" s="22">
        <v>1</v>
      </c>
      <c r="H2118" s="22">
        <v>842</v>
      </c>
      <c r="I2118" s="22">
        <v>97.2</v>
      </c>
      <c r="J2118" s="22">
        <v>7.11</v>
      </c>
      <c r="K2118" s="22">
        <v>13910</v>
      </c>
      <c r="L2118" s="22">
        <v>3172.26</v>
      </c>
      <c r="M2118" s="22">
        <v>63</v>
      </c>
      <c r="N2118" s="22">
        <v>63</v>
      </c>
      <c r="O2118" s="22">
        <v>22</v>
      </c>
      <c r="P2118" s="48">
        <f t="shared" si="132"/>
        <v>181806.8</v>
      </c>
      <c r="Q2118" s="48">
        <f t="shared" si="133"/>
        <v>180002.88000000003</v>
      </c>
      <c r="R2118" s="22">
        <v>2.13</v>
      </c>
      <c r="S2118" s="22">
        <v>5.89</v>
      </c>
      <c r="T2118" s="22">
        <v>186316.9</v>
      </c>
      <c r="U2118" s="22">
        <v>175939.3</v>
      </c>
      <c r="V2118" s="22">
        <v>182721.3</v>
      </c>
      <c r="W2118" s="22">
        <v>179037.4</v>
      </c>
      <c r="X2118" s="22">
        <v>185019.1</v>
      </c>
      <c r="Y2118" s="22">
        <v>167232.6</v>
      </c>
      <c r="Z2118" s="22">
        <v>178115.20000000001</v>
      </c>
      <c r="AA2118" s="22">
        <v>183113.4</v>
      </c>
      <c r="AB2118" s="22">
        <v>195953.5</v>
      </c>
      <c r="AC2118" s="22">
        <v>175599.7</v>
      </c>
      <c r="AD2118" s="22" t="s">
        <v>179</v>
      </c>
      <c r="AE2118" s="22" t="s">
        <v>179</v>
      </c>
      <c r="AF2118" s="22" t="s">
        <v>179</v>
      </c>
      <c r="AG2118" s="22" t="s">
        <v>179</v>
      </c>
      <c r="AH2118" s="22" t="s">
        <v>179</v>
      </c>
      <c r="AI2118" s="22" t="s">
        <v>179</v>
      </c>
      <c r="AJ2118" s="22" t="s">
        <v>179</v>
      </c>
      <c r="AK2118" s="22" t="s">
        <v>179</v>
      </c>
      <c r="AL2118" s="22" t="s">
        <v>179</v>
      </c>
      <c r="AM2118" s="22" t="s">
        <v>179</v>
      </c>
      <c r="AN2118" s="22" t="s">
        <v>179</v>
      </c>
      <c r="AO2118" s="22" t="s">
        <v>4637</v>
      </c>
      <c r="AP2118" s="22">
        <v>3</v>
      </c>
      <c r="AQ2118" s="22" t="s">
        <v>4637</v>
      </c>
      <c r="AR2118" s="47">
        <f t="shared" si="134"/>
        <v>0.99007781887146162</v>
      </c>
      <c r="AS2118" s="47">
        <f t="shared" si="135"/>
        <v>0.77979061545816453</v>
      </c>
    </row>
    <row r="2119" spans="1:45" x14ac:dyDescent="0.25">
      <c r="A2119" s="22" t="s">
        <v>4638</v>
      </c>
      <c r="B2119" s="23" t="s">
        <v>4639</v>
      </c>
      <c r="C2119" s="22">
        <v>26</v>
      </c>
      <c r="D2119" s="22">
        <v>6</v>
      </c>
      <c r="E2119" s="22">
        <v>13</v>
      </c>
      <c r="F2119" s="22">
        <v>4</v>
      </c>
      <c r="G2119" s="22">
        <v>1</v>
      </c>
      <c r="H2119" s="22">
        <v>490</v>
      </c>
      <c r="I2119" s="22">
        <v>51.6</v>
      </c>
      <c r="J2119" s="22">
        <v>8.81</v>
      </c>
      <c r="K2119" s="22">
        <v>228</v>
      </c>
      <c r="L2119" s="22">
        <v>36.29</v>
      </c>
      <c r="M2119" s="22">
        <v>5</v>
      </c>
      <c r="N2119" s="22">
        <v>6</v>
      </c>
      <c r="O2119" s="22">
        <v>0</v>
      </c>
      <c r="P2119" s="48">
        <f t="shared" si="132"/>
        <v>342.14</v>
      </c>
      <c r="Q2119" s="48">
        <f t="shared" si="133"/>
        <v>371.3</v>
      </c>
      <c r="R2119" s="22">
        <v>5.13</v>
      </c>
      <c r="S2119" s="22">
        <v>4.83</v>
      </c>
      <c r="T2119" s="22">
        <v>335.2</v>
      </c>
      <c r="U2119" s="22">
        <v>312.3</v>
      </c>
      <c r="V2119" s="22">
        <v>358.5</v>
      </c>
      <c r="W2119" s="22">
        <v>348.4</v>
      </c>
      <c r="X2119" s="22">
        <v>356.3</v>
      </c>
      <c r="Y2119" s="22">
        <v>375.2</v>
      </c>
      <c r="Z2119" s="22">
        <v>373.5</v>
      </c>
      <c r="AA2119" s="22">
        <v>341.8</v>
      </c>
      <c r="AB2119" s="22">
        <v>375.2</v>
      </c>
      <c r="AC2119" s="22">
        <v>390.8</v>
      </c>
      <c r="AD2119" s="22" t="s">
        <v>179</v>
      </c>
      <c r="AE2119" s="22" t="s">
        <v>179</v>
      </c>
      <c r="AF2119" s="22" t="s">
        <v>179</v>
      </c>
      <c r="AG2119" s="22" t="s">
        <v>179</v>
      </c>
      <c r="AH2119" s="22" t="s">
        <v>179</v>
      </c>
      <c r="AI2119" s="22" t="s">
        <v>179</v>
      </c>
      <c r="AJ2119" s="22" t="s">
        <v>179</v>
      </c>
      <c r="AK2119" s="22" t="s">
        <v>179</v>
      </c>
      <c r="AL2119" s="22" t="s">
        <v>179</v>
      </c>
      <c r="AM2119" s="22" t="s">
        <v>179</v>
      </c>
      <c r="AN2119" s="22" t="s">
        <v>179</v>
      </c>
      <c r="AO2119" s="22" t="s">
        <v>180</v>
      </c>
      <c r="AP2119" s="22">
        <v>0</v>
      </c>
      <c r="AQ2119" s="22" t="s">
        <v>180</v>
      </c>
      <c r="AR2119" s="47">
        <f t="shared" si="134"/>
        <v>1.0852282691295962</v>
      </c>
      <c r="AS2119" s="47">
        <f t="shared" si="135"/>
        <v>8.5108500185118771E-2</v>
      </c>
    </row>
    <row r="2120" spans="1:45" x14ac:dyDescent="0.25">
      <c r="A2120" s="22" t="s">
        <v>4640</v>
      </c>
      <c r="B2120" s="23" t="s">
        <v>4641</v>
      </c>
      <c r="C2120" s="22">
        <v>29</v>
      </c>
      <c r="D2120" s="22">
        <v>7</v>
      </c>
      <c r="E2120" s="22">
        <v>12</v>
      </c>
      <c r="F2120" s="22">
        <v>5</v>
      </c>
      <c r="G2120" s="22">
        <v>1</v>
      </c>
      <c r="H2120" s="22">
        <v>420</v>
      </c>
      <c r="I2120" s="22">
        <v>46.7</v>
      </c>
      <c r="J2120" s="22">
        <v>8.7799999999999994</v>
      </c>
      <c r="K2120" s="22">
        <v>77</v>
      </c>
      <c r="L2120" s="22">
        <v>27.9</v>
      </c>
      <c r="M2120" s="22">
        <v>5</v>
      </c>
      <c r="N2120" s="22">
        <v>7</v>
      </c>
      <c r="O2120" s="22">
        <v>1</v>
      </c>
      <c r="P2120" s="48">
        <f t="shared" si="132"/>
        <v>462.78000000000003</v>
      </c>
      <c r="Q2120" s="48">
        <f t="shared" si="133"/>
        <v>486.26000000000005</v>
      </c>
      <c r="R2120" s="22">
        <v>6.17</v>
      </c>
      <c r="S2120" s="22">
        <v>5.22</v>
      </c>
      <c r="T2120" s="22">
        <v>501.2</v>
      </c>
      <c r="U2120" s="22">
        <v>474</v>
      </c>
      <c r="V2120" s="22">
        <v>436</v>
      </c>
      <c r="W2120" s="22">
        <v>449.8</v>
      </c>
      <c r="X2120" s="22">
        <v>452.9</v>
      </c>
      <c r="Y2120" s="22">
        <v>507.7</v>
      </c>
      <c r="Z2120" s="22">
        <v>500.3</v>
      </c>
      <c r="AA2120" s="22">
        <v>452.2</v>
      </c>
      <c r="AB2120" s="22">
        <v>466</v>
      </c>
      <c r="AC2120" s="22">
        <v>505.1</v>
      </c>
      <c r="AD2120" s="22" t="s">
        <v>179</v>
      </c>
      <c r="AE2120" s="22" t="s">
        <v>179</v>
      </c>
      <c r="AF2120" s="22" t="s">
        <v>179</v>
      </c>
      <c r="AG2120" s="22" t="s">
        <v>179</v>
      </c>
      <c r="AH2120" s="22" t="s">
        <v>179</v>
      </c>
      <c r="AI2120" s="22" t="s">
        <v>179</v>
      </c>
      <c r="AJ2120" s="22" t="s">
        <v>179</v>
      </c>
      <c r="AK2120" s="22" t="s">
        <v>179</v>
      </c>
      <c r="AL2120" s="22" t="s">
        <v>179</v>
      </c>
      <c r="AM2120" s="22" t="s">
        <v>179</v>
      </c>
      <c r="AN2120" s="22" t="s">
        <v>179</v>
      </c>
      <c r="AO2120" s="22" t="s">
        <v>180</v>
      </c>
      <c r="AP2120" s="22">
        <v>0</v>
      </c>
      <c r="AQ2120" s="22" t="s">
        <v>180</v>
      </c>
      <c r="AR2120" s="47">
        <f t="shared" si="134"/>
        <v>1.0507368512035957</v>
      </c>
      <c r="AS2120" s="47">
        <f t="shared" si="135"/>
        <v>4.0037168586137289E-2</v>
      </c>
    </row>
    <row r="2121" spans="1:45" x14ac:dyDescent="0.25">
      <c r="A2121" s="22" t="s">
        <v>4642</v>
      </c>
      <c r="B2121" s="23" t="s">
        <v>4643</v>
      </c>
      <c r="C2121" s="22">
        <v>22</v>
      </c>
      <c r="D2121" s="22">
        <v>8</v>
      </c>
      <c r="E2121" s="22">
        <v>95</v>
      </c>
      <c r="F2121" s="22">
        <v>8</v>
      </c>
      <c r="G2121" s="22">
        <v>1</v>
      </c>
      <c r="H2121" s="22">
        <v>333</v>
      </c>
      <c r="I2121" s="22">
        <v>37.4</v>
      </c>
      <c r="J2121" s="22">
        <v>5.29</v>
      </c>
      <c r="K2121" s="22">
        <v>1302</v>
      </c>
      <c r="L2121" s="22">
        <v>221.39</v>
      </c>
      <c r="M2121" s="22">
        <v>8</v>
      </c>
      <c r="N2121" s="22">
        <v>7</v>
      </c>
      <c r="O2121" s="22">
        <v>0</v>
      </c>
      <c r="P2121" s="48">
        <f t="shared" si="132"/>
        <v>6220.5199999999995</v>
      </c>
      <c r="Q2121" s="48">
        <f t="shared" si="133"/>
        <v>6790.4800000000005</v>
      </c>
      <c r="R2121" s="22">
        <v>1.42</v>
      </c>
      <c r="S2121" s="22">
        <v>3.62</v>
      </c>
      <c r="T2121" s="22">
        <v>6253.2</v>
      </c>
      <c r="U2121" s="22">
        <v>6240.2</v>
      </c>
      <c r="V2121" s="22">
        <v>6357.3</v>
      </c>
      <c r="W2121" s="22">
        <v>6108.3</v>
      </c>
      <c r="X2121" s="22">
        <v>6143.6</v>
      </c>
      <c r="Y2121" s="22">
        <v>6803.2</v>
      </c>
      <c r="Z2121" s="22">
        <v>6436.6</v>
      </c>
      <c r="AA2121" s="22">
        <v>6970.8</v>
      </c>
      <c r="AB2121" s="22">
        <v>7059.9</v>
      </c>
      <c r="AC2121" s="22">
        <v>6681.9</v>
      </c>
      <c r="AD2121" s="22" t="s">
        <v>179</v>
      </c>
      <c r="AE2121" s="22" t="s">
        <v>179</v>
      </c>
      <c r="AF2121" s="22" t="s">
        <v>179</v>
      </c>
      <c r="AG2121" s="22" t="s">
        <v>179</v>
      </c>
      <c r="AH2121" s="22" t="s">
        <v>179</v>
      </c>
      <c r="AI2121" s="22" t="s">
        <v>179</v>
      </c>
      <c r="AJ2121" s="22" t="s">
        <v>179</v>
      </c>
      <c r="AK2121" s="22" t="s">
        <v>179</v>
      </c>
      <c r="AL2121" s="22" t="s">
        <v>179</v>
      </c>
      <c r="AM2121" s="22" t="s">
        <v>179</v>
      </c>
      <c r="AN2121" s="22" t="s">
        <v>179</v>
      </c>
      <c r="AO2121" s="22" t="s">
        <v>4644</v>
      </c>
      <c r="AP2121" s="22">
        <v>0</v>
      </c>
      <c r="AQ2121" s="22" t="s">
        <v>180</v>
      </c>
      <c r="AR2121" s="47">
        <f t="shared" si="134"/>
        <v>1.0916257804813747</v>
      </c>
      <c r="AS2121" s="47">
        <f t="shared" si="135"/>
        <v>8.9999365049601206E-3</v>
      </c>
    </row>
    <row r="2122" spans="1:45" x14ac:dyDescent="0.25">
      <c r="A2122" s="22" t="s">
        <v>4645</v>
      </c>
      <c r="B2122" s="23" t="s">
        <v>4646</v>
      </c>
      <c r="C2122" s="22">
        <v>19</v>
      </c>
      <c r="D2122" s="22">
        <v>4</v>
      </c>
      <c r="E2122" s="22">
        <v>11</v>
      </c>
      <c r="F2122" s="22">
        <v>4</v>
      </c>
      <c r="G2122" s="22">
        <v>1</v>
      </c>
      <c r="H2122" s="22">
        <v>209</v>
      </c>
      <c r="I2122" s="22">
        <v>23.7</v>
      </c>
      <c r="J2122" s="22">
        <v>7.39</v>
      </c>
      <c r="K2122" s="22">
        <v>52</v>
      </c>
      <c r="L2122" s="22">
        <v>19.329999999999998</v>
      </c>
      <c r="M2122" s="22">
        <v>4</v>
      </c>
      <c r="N2122" s="22">
        <v>4</v>
      </c>
      <c r="O2122" s="22">
        <v>0</v>
      </c>
      <c r="P2122" s="48">
        <f t="shared" si="132"/>
        <v>220.16</v>
      </c>
      <c r="Q2122" s="48">
        <f t="shared" si="133"/>
        <v>228.78000000000003</v>
      </c>
      <c r="R2122" s="22">
        <v>6.53</v>
      </c>
      <c r="S2122" s="22">
        <v>12.08</v>
      </c>
      <c r="T2122" s="22">
        <v>208.4</v>
      </c>
      <c r="U2122" s="22">
        <v>206.5</v>
      </c>
      <c r="V2122" s="22">
        <v>246.5</v>
      </c>
      <c r="W2122" s="22">
        <v>217.2</v>
      </c>
      <c r="X2122" s="22">
        <v>222.2</v>
      </c>
      <c r="Y2122" s="22">
        <v>215.6</v>
      </c>
      <c r="Z2122" s="22">
        <v>204.7</v>
      </c>
      <c r="AA2122" s="22">
        <v>221</v>
      </c>
      <c r="AB2122" s="22">
        <v>276.10000000000002</v>
      </c>
      <c r="AC2122" s="22">
        <v>226.5</v>
      </c>
      <c r="AD2122" s="22" t="s">
        <v>179</v>
      </c>
      <c r="AE2122" s="22" t="s">
        <v>179</v>
      </c>
      <c r="AF2122" s="22" t="s">
        <v>179</v>
      </c>
      <c r="AG2122" s="22" t="s">
        <v>179</v>
      </c>
      <c r="AH2122" s="22" t="s">
        <v>179</v>
      </c>
      <c r="AI2122" s="22" t="s">
        <v>179</v>
      </c>
      <c r="AJ2122" s="22" t="s">
        <v>179</v>
      </c>
      <c r="AK2122" s="22" t="s">
        <v>179</v>
      </c>
      <c r="AL2122" s="22" t="s">
        <v>179</v>
      </c>
      <c r="AM2122" s="22" t="s">
        <v>179</v>
      </c>
      <c r="AN2122" s="22" t="s">
        <v>179</v>
      </c>
      <c r="AO2122" s="22" t="s">
        <v>180</v>
      </c>
      <c r="AP2122" s="22">
        <v>0</v>
      </c>
      <c r="AQ2122" s="22" t="s">
        <v>180</v>
      </c>
      <c r="AR2122" s="47">
        <f t="shared" si="134"/>
        <v>1.039153343023256</v>
      </c>
      <c r="AS2122" s="47">
        <f t="shared" si="135"/>
        <v>0.56668924365114037</v>
      </c>
    </row>
    <row r="2123" spans="1:45" x14ac:dyDescent="0.25">
      <c r="A2123" s="22" t="s">
        <v>4647</v>
      </c>
      <c r="B2123" s="23" t="s">
        <v>4648</v>
      </c>
      <c r="C2123" s="22">
        <v>37</v>
      </c>
      <c r="D2123" s="22">
        <v>2</v>
      </c>
      <c r="E2123" s="22">
        <v>12</v>
      </c>
      <c r="F2123" s="22">
        <v>2</v>
      </c>
      <c r="G2123" s="22">
        <v>1</v>
      </c>
      <c r="H2123" s="22">
        <v>95</v>
      </c>
      <c r="I2123" s="22">
        <v>10.3</v>
      </c>
      <c r="J2123" s="22">
        <v>5.35</v>
      </c>
      <c r="K2123" s="22">
        <v>273</v>
      </c>
      <c r="L2123" s="22">
        <v>39.799999999999997</v>
      </c>
      <c r="M2123" s="22">
        <v>2</v>
      </c>
      <c r="N2123" s="22">
        <v>2</v>
      </c>
      <c r="O2123" s="22">
        <v>0</v>
      </c>
      <c r="P2123" s="48">
        <f t="shared" si="132"/>
        <v>890.28</v>
      </c>
      <c r="Q2123" s="48">
        <f t="shared" si="133"/>
        <v>885.3599999999999</v>
      </c>
      <c r="R2123" s="22">
        <v>1.72</v>
      </c>
      <c r="S2123" s="22">
        <v>5.96</v>
      </c>
      <c r="T2123" s="22">
        <v>911.8</v>
      </c>
      <c r="U2123" s="22">
        <v>892.3</v>
      </c>
      <c r="V2123" s="22">
        <v>895.6</v>
      </c>
      <c r="W2123" s="22">
        <v>873.9</v>
      </c>
      <c r="X2123" s="22">
        <v>877.8</v>
      </c>
      <c r="Y2123" s="22">
        <v>965</v>
      </c>
      <c r="Z2123" s="22">
        <v>914.1</v>
      </c>
      <c r="AA2123" s="22">
        <v>855.1</v>
      </c>
      <c r="AB2123" s="22">
        <v>847.1</v>
      </c>
      <c r="AC2123" s="22">
        <v>845.5</v>
      </c>
      <c r="AD2123" s="22" t="s">
        <v>179</v>
      </c>
      <c r="AE2123" s="22" t="s">
        <v>179</v>
      </c>
      <c r="AF2123" s="22" t="s">
        <v>179</v>
      </c>
      <c r="AG2123" s="22" t="s">
        <v>179</v>
      </c>
      <c r="AH2123" s="22" t="s">
        <v>179</v>
      </c>
      <c r="AI2123" s="22" t="s">
        <v>179</v>
      </c>
      <c r="AJ2123" s="22" t="s">
        <v>179</v>
      </c>
      <c r="AK2123" s="22" t="s">
        <v>179</v>
      </c>
      <c r="AL2123" s="22" t="s">
        <v>179</v>
      </c>
      <c r="AM2123" s="22" t="s">
        <v>179</v>
      </c>
      <c r="AN2123" s="22" t="s">
        <v>179</v>
      </c>
      <c r="AO2123" s="22" t="s">
        <v>180</v>
      </c>
      <c r="AP2123" s="22">
        <v>0</v>
      </c>
      <c r="AQ2123" s="22" t="s">
        <v>180</v>
      </c>
      <c r="AR2123" s="47">
        <f t="shared" si="134"/>
        <v>0.99447364873972222</v>
      </c>
      <c r="AS2123" s="47">
        <f t="shared" si="135"/>
        <v>0.79971490315111249</v>
      </c>
    </row>
    <row r="2124" spans="1:45" x14ac:dyDescent="0.25">
      <c r="A2124" s="22" t="s">
        <v>4649</v>
      </c>
      <c r="B2124" s="23" t="s">
        <v>4650</v>
      </c>
      <c r="C2124" s="22">
        <v>2</v>
      </c>
      <c r="D2124" s="22">
        <v>1</v>
      </c>
      <c r="E2124" s="22">
        <v>2</v>
      </c>
      <c r="F2124" s="22">
        <v>1</v>
      </c>
      <c r="G2124" s="22">
        <v>1</v>
      </c>
      <c r="H2124" s="22">
        <v>327</v>
      </c>
      <c r="I2124" s="22">
        <v>36.1</v>
      </c>
      <c r="J2124" s="22">
        <v>5.55</v>
      </c>
      <c r="K2124" s="22">
        <v>0</v>
      </c>
      <c r="L2124" s="22">
        <v>2.5</v>
      </c>
      <c r="M2124" s="22">
        <v>1</v>
      </c>
      <c r="N2124" s="22">
        <v>1</v>
      </c>
      <c r="O2124" s="22">
        <v>0</v>
      </c>
      <c r="P2124" s="48">
        <f t="shared" si="132"/>
        <v>205.01999999999998</v>
      </c>
      <c r="Q2124" s="48">
        <f t="shared" si="133"/>
        <v>206.13999999999996</v>
      </c>
      <c r="R2124" s="22">
        <v>5.29</v>
      </c>
      <c r="S2124" s="22">
        <v>8.44</v>
      </c>
      <c r="T2124" s="22">
        <v>193.8</v>
      </c>
      <c r="U2124" s="22">
        <v>203.4</v>
      </c>
      <c r="V2124" s="22">
        <v>208</v>
      </c>
      <c r="W2124" s="22">
        <v>203.9</v>
      </c>
      <c r="X2124" s="22">
        <v>216</v>
      </c>
      <c r="Y2124" s="22">
        <v>190</v>
      </c>
      <c r="Z2124" s="22">
        <v>186.7</v>
      </c>
      <c r="AA2124" s="22">
        <v>228.1</v>
      </c>
      <c r="AB2124" s="22">
        <v>213.4</v>
      </c>
      <c r="AC2124" s="22">
        <v>212.5</v>
      </c>
      <c r="AD2124" s="22" t="s">
        <v>179</v>
      </c>
      <c r="AE2124" s="22" t="s">
        <v>179</v>
      </c>
      <c r="AF2124" s="22" t="s">
        <v>179</v>
      </c>
      <c r="AG2124" s="22" t="s">
        <v>179</v>
      </c>
      <c r="AH2124" s="22" t="s">
        <v>179</v>
      </c>
      <c r="AI2124" s="22" t="s">
        <v>179</v>
      </c>
      <c r="AJ2124" s="22" t="s">
        <v>179</v>
      </c>
      <c r="AK2124" s="22" t="s">
        <v>179</v>
      </c>
      <c r="AL2124" s="22" t="s">
        <v>179</v>
      </c>
      <c r="AM2124" s="22" t="s">
        <v>179</v>
      </c>
      <c r="AN2124" s="22" t="s">
        <v>179</v>
      </c>
      <c r="AO2124" s="22" t="s">
        <v>180</v>
      </c>
      <c r="AP2124" s="22">
        <v>0</v>
      </c>
      <c r="AQ2124" s="22" t="s">
        <v>180</v>
      </c>
      <c r="AR2124" s="47">
        <f t="shared" si="134"/>
        <v>1.0054628816700808</v>
      </c>
      <c r="AS2124" s="47">
        <f t="shared" si="135"/>
        <v>0.86751825046368758</v>
      </c>
    </row>
    <row r="2125" spans="1:45" x14ac:dyDescent="0.25">
      <c r="A2125" s="22" t="s">
        <v>4651</v>
      </c>
      <c r="B2125" s="23" t="s">
        <v>4652</v>
      </c>
      <c r="C2125" s="22">
        <v>2</v>
      </c>
      <c r="D2125" s="22">
        <v>1</v>
      </c>
      <c r="E2125" s="22">
        <v>2</v>
      </c>
      <c r="F2125" s="22">
        <v>1</v>
      </c>
      <c r="G2125" s="22">
        <v>1</v>
      </c>
      <c r="H2125" s="22">
        <v>409</v>
      </c>
      <c r="I2125" s="22">
        <v>46.6</v>
      </c>
      <c r="J2125" s="22">
        <v>6.95</v>
      </c>
      <c r="K2125" s="22">
        <v>32</v>
      </c>
      <c r="L2125" s="22">
        <v>3.47</v>
      </c>
      <c r="M2125" s="22">
        <v>1</v>
      </c>
      <c r="N2125" s="22">
        <v>1</v>
      </c>
      <c r="O2125" s="22">
        <v>0</v>
      </c>
      <c r="P2125" s="48">
        <f t="shared" si="132"/>
        <v>153.68</v>
      </c>
      <c r="Q2125" s="48">
        <f t="shared" si="133"/>
        <v>149.83999999999997</v>
      </c>
      <c r="R2125" s="22">
        <v>10.47</v>
      </c>
      <c r="S2125" s="22">
        <v>11.97</v>
      </c>
      <c r="T2125" s="22">
        <v>133.5</v>
      </c>
      <c r="U2125" s="22">
        <v>173.4</v>
      </c>
      <c r="V2125" s="22">
        <v>161.30000000000001</v>
      </c>
      <c r="W2125" s="22">
        <v>162.80000000000001</v>
      </c>
      <c r="X2125" s="22">
        <v>137.4</v>
      </c>
      <c r="Y2125" s="22">
        <v>151.80000000000001</v>
      </c>
      <c r="Z2125" s="22">
        <v>130</v>
      </c>
      <c r="AA2125" s="22">
        <v>138.6</v>
      </c>
      <c r="AB2125" s="22">
        <v>177.4</v>
      </c>
      <c r="AC2125" s="22">
        <v>151.4</v>
      </c>
      <c r="AD2125" s="22" t="s">
        <v>179</v>
      </c>
      <c r="AE2125" s="22" t="s">
        <v>179</v>
      </c>
      <c r="AF2125" s="22" t="s">
        <v>179</v>
      </c>
      <c r="AG2125" s="22" t="s">
        <v>179</v>
      </c>
      <c r="AH2125" s="22" t="s">
        <v>179</v>
      </c>
      <c r="AI2125" s="22" t="s">
        <v>179</v>
      </c>
      <c r="AJ2125" s="22" t="s">
        <v>179</v>
      </c>
      <c r="AK2125" s="22" t="s">
        <v>179</v>
      </c>
      <c r="AL2125" s="22" t="s">
        <v>179</v>
      </c>
      <c r="AM2125" s="22" t="s">
        <v>179</v>
      </c>
      <c r="AN2125" s="22" t="s">
        <v>179</v>
      </c>
      <c r="AO2125" s="22" t="s">
        <v>180</v>
      </c>
      <c r="AP2125" s="22">
        <v>0</v>
      </c>
      <c r="AQ2125" s="22" t="s">
        <v>180</v>
      </c>
      <c r="AR2125" s="47">
        <f t="shared" si="134"/>
        <v>0.97501301405517937</v>
      </c>
      <c r="AS2125" s="47">
        <f t="shared" si="135"/>
        <v>0.77205352615461953</v>
      </c>
    </row>
    <row r="2126" spans="1:45" x14ac:dyDescent="0.25">
      <c r="A2126" s="22" t="s">
        <v>4653</v>
      </c>
      <c r="B2126" s="23" t="s">
        <v>4654</v>
      </c>
      <c r="C2126" s="22">
        <v>14</v>
      </c>
      <c r="D2126" s="22">
        <v>3</v>
      </c>
      <c r="E2126" s="22">
        <v>12</v>
      </c>
      <c r="F2126" s="22">
        <v>3</v>
      </c>
      <c r="G2126" s="22">
        <v>1</v>
      </c>
      <c r="H2126" s="22">
        <v>228</v>
      </c>
      <c r="I2126" s="22">
        <v>24.6</v>
      </c>
      <c r="J2126" s="22">
        <v>4.97</v>
      </c>
      <c r="K2126" s="22">
        <v>124</v>
      </c>
      <c r="L2126" s="22">
        <v>23.63</v>
      </c>
      <c r="M2126" s="22">
        <v>3</v>
      </c>
      <c r="N2126" s="22">
        <v>3</v>
      </c>
      <c r="O2126" s="22">
        <v>0</v>
      </c>
      <c r="P2126" s="48">
        <f t="shared" si="132"/>
        <v>869.37999999999988</v>
      </c>
      <c r="Q2126" s="48">
        <f t="shared" si="133"/>
        <v>946.92000000000007</v>
      </c>
      <c r="R2126" s="22">
        <v>5.23</v>
      </c>
      <c r="S2126" s="22">
        <v>12.51</v>
      </c>
      <c r="T2126" s="22">
        <v>872.7</v>
      </c>
      <c r="U2126" s="22">
        <v>915.9</v>
      </c>
      <c r="V2126" s="22">
        <v>915.6</v>
      </c>
      <c r="W2126" s="22">
        <v>845</v>
      </c>
      <c r="X2126" s="22">
        <v>797.7</v>
      </c>
      <c r="Y2126" s="22">
        <v>989.6</v>
      </c>
      <c r="Z2126" s="22">
        <v>845.3</v>
      </c>
      <c r="AA2126" s="22">
        <v>821.9</v>
      </c>
      <c r="AB2126" s="22">
        <v>963.2</v>
      </c>
      <c r="AC2126" s="22">
        <v>1114.5999999999999</v>
      </c>
      <c r="AD2126" s="22" t="s">
        <v>179</v>
      </c>
      <c r="AE2126" s="22" t="s">
        <v>179</v>
      </c>
      <c r="AF2126" s="22" t="s">
        <v>179</v>
      </c>
      <c r="AG2126" s="22" t="s">
        <v>179</v>
      </c>
      <c r="AH2126" s="22" t="s">
        <v>179</v>
      </c>
      <c r="AI2126" s="22" t="s">
        <v>179</v>
      </c>
      <c r="AJ2126" s="22" t="s">
        <v>179</v>
      </c>
      <c r="AK2126" s="22" t="s">
        <v>179</v>
      </c>
      <c r="AL2126" s="22" t="s">
        <v>179</v>
      </c>
      <c r="AM2126" s="22" t="s">
        <v>179</v>
      </c>
      <c r="AN2126" s="22" t="s">
        <v>179</v>
      </c>
      <c r="AO2126" s="22" t="s">
        <v>180</v>
      </c>
      <c r="AP2126" s="22">
        <v>0</v>
      </c>
      <c r="AQ2126" s="22" t="s">
        <v>180</v>
      </c>
      <c r="AR2126" s="47">
        <f t="shared" si="134"/>
        <v>1.0891899974694612</v>
      </c>
      <c r="AS2126" s="47">
        <f t="shared" si="135"/>
        <v>0.35819911064127496</v>
      </c>
    </row>
    <row r="2127" spans="1:45" x14ac:dyDescent="0.25">
      <c r="A2127" s="22" t="s">
        <v>4655</v>
      </c>
      <c r="B2127" s="23" t="s">
        <v>4656</v>
      </c>
      <c r="C2127" s="22">
        <v>6</v>
      </c>
      <c r="D2127" s="22">
        <v>3</v>
      </c>
      <c r="E2127" s="22">
        <v>6</v>
      </c>
      <c r="F2127" s="22">
        <v>2</v>
      </c>
      <c r="G2127" s="22">
        <v>1</v>
      </c>
      <c r="H2127" s="22">
        <v>496</v>
      </c>
      <c r="I2127" s="22">
        <v>56.9</v>
      </c>
      <c r="J2127" s="22">
        <v>8</v>
      </c>
      <c r="K2127" s="22">
        <v>65</v>
      </c>
      <c r="L2127" s="22">
        <v>11.02</v>
      </c>
      <c r="M2127" s="22">
        <v>3</v>
      </c>
      <c r="N2127" s="22">
        <v>3</v>
      </c>
      <c r="O2127" s="22">
        <v>1</v>
      </c>
      <c r="P2127" s="48">
        <f t="shared" si="132"/>
        <v>508.4</v>
      </c>
      <c r="Q2127" s="48">
        <f t="shared" si="133"/>
        <v>593.93999999999994</v>
      </c>
      <c r="R2127" s="22">
        <v>10.039999999999999</v>
      </c>
      <c r="S2127" s="22">
        <v>10.92</v>
      </c>
      <c r="T2127" s="22">
        <v>456.6</v>
      </c>
      <c r="U2127" s="22">
        <v>442.9</v>
      </c>
      <c r="V2127" s="22">
        <v>517</v>
      </c>
      <c r="W2127" s="22">
        <v>556.70000000000005</v>
      </c>
      <c r="X2127" s="22">
        <v>568.79999999999995</v>
      </c>
      <c r="Y2127" s="22">
        <v>649.4</v>
      </c>
      <c r="Z2127" s="22">
        <v>631.1</v>
      </c>
      <c r="AA2127" s="22">
        <v>562.20000000000005</v>
      </c>
      <c r="AB2127" s="22">
        <v>494.5</v>
      </c>
      <c r="AC2127" s="22">
        <v>632.5</v>
      </c>
      <c r="AD2127" s="22" t="s">
        <v>179</v>
      </c>
      <c r="AE2127" s="22" t="s">
        <v>179</v>
      </c>
      <c r="AF2127" s="22" t="s">
        <v>179</v>
      </c>
      <c r="AG2127" s="22" t="s">
        <v>179</v>
      </c>
      <c r="AH2127" s="22" t="s">
        <v>179</v>
      </c>
      <c r="AI2127" s="22" t="s">
        <v>179</v>
      </c>
      <c r="AJ2127" s="22" t="s">
        <v>179</v>
      </c>
      <c r="AK2127" s="22" t="s">
        <v>179</v>
      </c>
      <c r="AL2127" s="22" t="s">
        <v>179</v>
      </c>
      <c r="AM2127" s="22" t="s">
        <v>179</v>
      </c>
      <c r="AN2127" s="22" t="s">
        <v>179</v>
      </c>
      <c r="AO2127" s="22" t="s">
        <v>180</v>
      </c>
      <c r="AP2127" s="22">
        <v>0</v>
      </c>
      <c r="AQ2127" s="22" t="s">
        <v>180</v>
      </c>
      <c r="AR2127" s="47">
        <f t="shared" si="134"/>
        <v>1.1682533438237608</v>
      </c>
      <c r="AS2127" s="47">
        <f t="shared" si="135"/>
        <v>0.14896854286175101</v>
      </c>
    </row>
    <row r="2128" spans="1:45" x14ac:dyDescent="0.25">
      <c r="A2128" s="22" t="s">
        <v>4657</v>
      </c>
      <c r="B2128" s="23" t="s">
        <v>4658</v>
      </c>
      <c r="C2128" s="22">
        <v>2</v>
      </c>
      <c r="D2128" s="22">
        <v>2</v>
      </c>
      <c r="E2128" s="22">
        <v>6</v>
      </c>
      <c r="F2128" s="22">
        <v>1</v>
      </c>
      <c r="G2128" s="22">
        <v>1</v>
      </c>
      <c r="H2128" s="22">
        <v>529</v>
      </c>
      <c r="I2128" s="22">
        <v>60.4</v>
      </c>
      <c r="J2128" s="22">
        <v>7.8</v>
      </c>
      <c r="K2128" s="22">
        <v>22</v>
      </c>
      <c r="L2128" s="22">
        <v>7.3</v>
      </c>
      <c r="M2128" s="22">
        <v>2</v>
      </c>
      <c r="N2128" s="22">
        <v>2</v>
      </c>
      <c r="O2128" s="22">
        <v>0</v>
      </c>
      <c r="P2128" s="48">
        <f t="shared" si="132"/>
        <v>392.76</v>
      </c>
      <c r="Q2128" s="48">
        <f t="shared" si="133"/>
        <v>432.5</v>
      </c>
      <c r="R2128" s="22">
        <v>15.74</v>
      </c>
      <c r="S2128" s="22">
        <v>11.35</v>
      </c>
      <c r="T2128" s="22">
        <v>368.9</v>
      </c>
      <c r="U2128" s="22">
        <v>398.8</v>
      </c>
      <c r="V2128" s="22">
        <v>326.5</v>
      </c>
      <c r="W2128" s="22">
        <v>427.9</v>
      </c>
      <c r="X2128" s="22">
        <v>441.7</v>
      </c>
      <c r="Y2128" s="22">
        <v>447.5</v>
      </c>
      <c r="Z2128" s="22">
        <v>503.3</v>
      </c>
      <c r="AA2128" s="22">
        <v>402</v>
      </c>
      <c r="AB2128" s="22">
        <v>373.7</v>
      </c>
      <c r="AC2128" s="22">
        <v>436</v>
      </c>
      <c r="AD2128" s="22" t="s">
        <v>179</v>
      </c>
      <c r="AE2128" s="22" t="s">
        <v>179</v>
      </c>
      <c r="AF2128" s="22" t="s">
        <v>179</v>
      </c>
      <c r="AG2128" s="22" t="s">
        <v>179</v>
      </c>
      <c r="AH2128" s="22" t="s">
        <v>179</v>
      </c>
      <c r="AI2128" s="22" t="s">
        <v>179</v>
      </c>
      <c r="AJ2128" s="22" t="s">
        <v>179</v>
      </c>
      <c r="AK2128" s="22" t="s">
        <v>179</v>
      </c>
      <c r="AL2128" s="22" t="s">
        <v>179</v>
      </c>
      <c r="AM2128" s="22" t="s">
        <v>179</v>
      </c>
      <c r="AN2128" s="22" t="s">
        <v>179</v>
      </c>
      <c r="AO2128" s="22" t="s">
        <v>180</v>
      </c>
      <c r="AP2128" s="22">
        <v>0</v>
      </c>
      <c r="AQ2128" s="22" t="s">
        <v>180</v>
      </c>
      <c r="AR2128" s="47">
        <f t="shared" si="134"/>
        <v>1.1011813830328954</v>
      </c>
      <c r="AS2128" s="47">
        <f t="shared" si="135"/>
        <v>0.2544695669117758</v>
      </c>
    </row>
    <row r="2129" spans="1:45" x14ac:dyDescent="0.25">
      <c r="A2129" s="22" t="s">
        <v>4659</v>
      </c>
      <c r="B2129" s="23" t="s">
        <v>4660</v>
      </c>
      <c r="C2129" s="22">
        <v>65</v>
      </c>
      <c r="D2129" s="22">
        <v>19</v>
      </c>
      <c r="E2129" s="22">
        <v>176</v>
      </c>
      <c r="F2129" s="22">
        <v>19</v>
      </c>
      <c r="G2129" s="22">
        <v>1</v>
      </c>
      <c r="H2129" s="22">
        <v>298</v>
      </c>
      <c r="I2129" s="22">
        <v>33.299999999999997</v>
      </c>
      <c r="J2129" s="22">
        <v>5.47</v>
      </c>
      <c r="K2129" s="22">
        <v>1526</v>
      </c>
      <c r="L2129" s="22">
        <v>363.16</v>
      </c>
      <c r="M2129" s="22">
        <v>19</v>
      </c>
      <c r="N2129" s="22">
        <v>19</v>
      </c>
      <c r="O2129" s="22">
        <v>0</v>
      </c>
      <c r="P2129" s="48">
        <f t="shared" si="132"/>
        <v>20240.379999999997</v>
      </c>
      <c r="Q2129" s="48">
        <f t="shared" si="133"/>
        <v>19875.879999999997</v>
      </c>
      <c r="R2129" s="22">
        <v>2.99</v>
      </c>
      <c r="S2129" s="22">
        <v>3.11</v>
      </c>
      <c r="T2129" s="22">
        <v>21134.3</v>
      </c>
      <c r="U2129" s="22">
        <v>19900.8</v>
      </c>
      <c r="V2129" s="22">
        <v>20340.900000000001</v>
      </c>
      <c r="W2129" s="22">
        <v>19438.2</v>
      </c>
      <c r="X2129" s="22">
        <v>20387.7</v>
      </c>
      <c r="Y2129" s="22">
        <v>18907.2</v>
      </c>
      <c r="Z2129" s="22">
        <v>19736.5</v>
      </c>
      <c r="AA2129" s="22">
        <v>20435</v>
      </c>
      <c r="AB2129" s="22">
        <v>20382.8</v>
      </c>
      <c r="AC2129" s="22">
        <v>19917.900000000001</v>
      </c>
      <c r="AD2129" s="22" t="s">
        <v>179</v>
      </c>
      <c r="AE2129" s="22" t="s">
        <v>179</v>
      </c>
      <c r="AF2129" s="22" t="s">
        <v>179</v>
      </c>
      <c r="AG2129" s="22" t="s">
        <v>179</v>
      </c>
      <c r="AH2129" s="22" t="s">
        <v>179</v>
      </c>
      <c r="AI2129" s="22" t="s">
        <v>179</v>
      </c>
      <c r="AJ2129" s="22" t="s">
        <v>179</v>
      </c>
      <c r="AK2129" s="22" t="s">
        <v>179</v>
      </c>
      <c r="AL2129" s="22" t="s">
        <v>179</v>
      </c>
      <c r="AM2129" s="22" t="s">
        <v>179</v>
      </c>
      <c r="AN2129" s="22" t="s">
        <v>179</v>
      </c>
      <c r="AO2129" s="22" t="s">
        <v>180</v>
      </c>
      <c r="AP2129" s="22">
        <v>0</v>
      </c>
      <c r="AQ2129" s="22" t="s">
        <v>180</v>
      </c>
      <c r="AR2129" s="47">
        <f t="shared" si="134"/>
        <v>0.9819914448246525</v>
      </c>
      <c r="AS2129" s="47">
        <f t="shared" si="135"/>
        <v>0.52328279484610718</v>
      </c>
    </row>
    <row r="2130" spans="1:45" x14ac:dyDescent="0.25">
      <c r="A2130" s="22" t="s">
        <v>4661</v>
      </c>
      <c r="B2130" s="23" t="s">
        <v>4662</v>
      </c>
      <c r="C2130" s="22">
        <v>41</v>
      </c>
      <c r="D2130" s="22">
        <v>15</v>
      </c>
      <c r="E2130" s="22">
        <v>137</v>
      </c>
      <c r="F2130" s="22">
        <v>15</v>
      </c>
      <c r="G2130" s="22">
        <v>1</v>
      </c>
      <c r="H2130" s="22">
        <v>328</v>
      </c>
      <c r="I2130" s="22">
        <v>35.299999999999997</v>
      </c>
      <c r="J2130" s="22">
        <v>7.65</v>
      </c>
      <c r="K2130" s="22">
        <v>1704</v>
      </c>
      <c r="L2130" s="22">
        <v>310.2</v>
      </c>
      <c r="M2130" s="22">
        <v>13</v>
      </c>
      <c r="N2130" s="22">
        <v>15</v>
      </c>
      <c r="O2130" s="22">
        <v>0</v>
      </c>
      <c r="P2130" s="48">
        <f t="shared" si="132"/>
        <v>13414.199999999997</v>
      </c>
      <c r="Q2130" s="48">
        <f t="shared" si="133"/>
        <v>13735.180000000002</v>
      </c>
      <c r="R2130" s="22">
        <v>2.0299999999999998</v>
      </c>
      <c r="S2130" s="22">
        <v>2.92</v>
      </c>
      <c r="T2130" s="22">
        <v>13354.8</v>
      </c>
      <c r="U2130" s="22">
        <v>12970.4</v>
      </c>
      <c r="V2130" s="22">
        <v>13711.6</v>
      </c>
      <c r="W2130" s="22">
        <v>13404.8</v>
      </c>
      <c r="X2130" s="22">
        <v>13629.4</v>
      </c>
      <c r="Y2130" s="22">
        <v>13388.8</v>
      </c>
      <c r="Z2130" s="22">
        <v>13284.6</v>
      </c>
      <c r="AA2130" s="22">
        <v>14012.7</v>
      </c>
      <c r="AB2130" s="22">
        <v>14225.9</v>
      </c>
      <c r="AC2130" s="22">
        <v>13763.9</v>
      </c>
      <c r="AD2130" s="22" t="s">
        <v>179</v>
      </c>
      <c r="AE2130" s="22" t="s">
        <v>179</v>
      </c>
      <c r="AF2130" s="22" t="s">
        <v>179</v>
      </c>
      <c r="AG2130" s="22" t="s">
        <v>179</v>
      </c>
      <c r="AH2130" s="22" t="s">
        <v>179</v>
      </c>
      <c r="AI2130" s="22" t="s">
        <v>179</v>
      </c>
      <c r="AJ2130" s="22" t="s">
        <v>179</v>
      </c>
      <c r="AK2130" s="22" t="s">
        <v>179</v>
      </c>
      <c r="AL2130" s="22" t="s">
        <v>179</v>
      </c>
      <c r="AM2130" s="22" t="s">
        <v>179</v>
      </c>
      <c r="AN2130" s="22" t="s">
        <v>179</v>
      </c>
      <c r="AO2130" s="22" t="s">
        <v>4663</v>
      </c>
      <c r="AP2130" s="22">
        <v>0</v>
      </c>
      <c r="AQ2130" s="22" t="s">
        <v>180</v>
      </c>
      <c r="AR2130" s="47">
        <f t="shared" si="134"/>
        <v>1.0239283744092085</v>
      </c>
      <c r="AS2130" s="47">
        <f t="shared" si="135"/>
        <v>7.7048763826259747E-2</v>
      </c>
    </row>
    <row r="2131" spans="1:45" x14ac:dyDescent="0.25">
      <c r="A2131" s="22" t="s">
        <v>4664</v>
      </c>
      <c r="B2131" s="23" t="s">
        <v>4665</v>
      </c>
      <c r="C2131" s="22">
        <v>48</v>
      </c>
      <c r="D2131" s="22">
        <v>22</v>
      </c>
      <c r="E2131" s="22">
        <v>78</v>
      </c>
      <c r="F2131" s="22">
        <v>21</v>
      </c>
      <c r="G2131" s="22">
        <v>1</v>
      </c>
      <c r="H2131" s="22">
        <v>557</v>
      </c>
      <c r="I2131" s="22">
        <v>61.3</v>
      </c>
      <c r="J2131" s="22">
        <v>7.05</v>
      </c>
      <c r="K2131" s="22">
        <v>808</v>
      </c>
      <c r="L2131" s="22">
        <v>167.1</v>
      </c>
      <c r="M2131" s="22">
        <v>21</v>
      </c>
      <c r="N2131" s="22">
        <v>22</v>
      </c>
      <c r="O2131" s="22">
        <v>1</v>
      </c>
      <c r="P2131" s="48">
        <f t="shared" si="132"/>
        <v>5885.18</v>
      </c>
      <c r="Q2131" s="48">
        <f t="shared" si="133"/>
        <v>5899.2199999999993</v>
      </c>
      <c r="R2131" s="22">
        <v>5.8</v>
      </c>
      <c r="S2131" s="22">
        <v>3.45</v>
      </c>
      <c r="T2131" s="22">
        <v>5594.8</v>
      </c>
      <c r="U2131" s="22">
        <v>5976.7</v>
      </c>
      <c r="V2131" s="22">
        <v>6128.5</v>
      </c>
      <c r="W2131" s="22">
        <v>6279.2</v>
      </c>
      <c r="X2131" s="22">
        <v>5446.7</v>
      </c>
      <c r="Y2131" s="22">
        <v>5694.3</v>
      </c>
      <c r="Z2131" s="22">
        <v>5945</v>
      </c>
      <c r="AA2131" s="22">
        <v>6169.5</v>
      </c>
      <c r="AB2131" s="22">
        <v>5989.8</v>
      </c>
      <c r="AC2131" s="22">
        <v>5697.5</v>
      </c>
      <c r="AD2131" s="22" t="s">
        <v>179</v>
      </c>
      <c r="AE2131" s="22" t="s">
        <v>179</v>
      </c>
      <c r="AF2131" s="22" t="s">
        <v>179</v>
      </c>
      <c r="AG2131" s="22" t="s">
        <v>179</v>
      </c>
      <c r="AH2131" s="22" t="s">
        <v>179</v>
      </c>
      <c r="AI2131" s="22" t="s">
        <v>179</v>
      </c>
      <c r="AJ2131" s="22" t="s">
        <v>179</v>
      </c>
      <c r="AK2131" s="22" t="s">
        <v>179</v>
      </c>
      <c r="AL2131" s="22" t="s">
        <v>179</v>
      </c>
      <c r="AM2131" s="22" t="s">
        <v>179</v>
      </c>
      <c r="AN2131" s="22" t="s">
        <v>179</v>
      </c>
      <c r="AO2131" s="22" t="s">
        <v>180</v>
      </c>
      <c r="AP2131" s="22">
        <v>0</v>
      </c>
      <c r="AQ2131" s="22" t="s">
        <v>180</v>
      </c>
      <c r="AR2131" s="47">
        <f t="shared" si="134"/>
        <v>1.0023856534549493</v>
      </c>
      <c r="AS2131" s="47">
        <f t="shared" si="135"/>
        <v>0.88223356938093411</v>
      </c>
    </row>
    <row r="2132" spans="1:45" x14ac:dyDescent="0.25">
      <c r="A2132" s="22" t="s">
        <v>4666</v>
      </c>
      <c r="B2132" s="23" t="s">
        <v>4667</v>
      </c>
      <c r="C2132" s="22">
        <v>10</v>
      </c>
      <c r="D2132" s="22">
        <v>5</v>
      </c>
      <c r="E2132" s="22">
        <v>12</v>
      </c>
      <c r="F2132" s="22">
        <v>4</v>
      </c>
      <c r="G2132" s="22">
        <v>1</v>
      </c>
      <c r="H2132" s="22">
        <v>557</v>
      </c>
      <c r="I2132" s="22">
        <v>62.5</v>
      </c>
      <c r="J2132" s="22">
        <v>6.33</v>
      </c>
      <c r="K2132" s="22">
        <v>106</v>
      </c>
      <c r="L2132" s="22">
        <v>23.57</v>
      </c>
      <c r="M2132" s="22">
        <v>4</v>
      </c>
      <c r="N2132" s="22">
        <v>5</v>
      </c>
      <c r="O2132" s="22">
        <v>0</v>
      </c>
      <c r="P2132" s="48">
        <f t="shared" si="132"/>
        <v>233.44</v>
      </c>
      <c r="Q2132" s="48">
        <f t="shared" si="133"/>
        <v>247.43999999999997</v>
      </c>
      <c r="R2132" s="22">
        <v>7.34</v>
      </c>
      <c r="S2132" s="22">
        <v>5.37</v>
      </c>
      <c r="T2132" s="22">
        <v>235.4</v>
      </c>
      <c r="U2132" s="22">
        <v>231.1</v>
      </c>
      <c r="V2132" s="22">
        <v>245.8</v>
      </c>
      <c r="W2132" s="22">
        <v>244.6</v>
      </c>
      <c r="X2132" s="22">
        <v>210.3</v>
      </c>
      <c r="Y2132" s="22">
        <v>249.4</v>
      </c>
      <c r="Z2132" s="22">
        <v>258.10000000000002</v>
      </c>
      <c r="AA2132" s="22">
        <v>249.9</v>
      </c>
      <c r="AB2132" s="22">
        <v>255.2</v>
      </c>
      <c r="AC2132" s="22">
        <v>224.6</v>
      </c>
      <c r="AD2132" s="22" t="s">
        <v>179</v>
      </c>
      <c r="AE2132" s="22" t="s">
        <v>179</v>
      </c>
      <c r="AF2132" s="22" t="s">
        <v>179</v>
      </c>
      <c r="AG2132" s="22" t="s">
        <v>179</v>
      </c>
      <c r="AH2132" s="22" t="s">
        <v>179</v>
      </c>
      <c r="AI2132" s="22" t="s">
        <v>179</v>
      </c>
      <c r="AJ2132" s="22" t="s">
        <v>179</v>
      </c>
      <c r="AK2132" s="22" t="s">
        <v>179</v>
      </c>
      <c r="AL2132" s="22" t="s">
        <v>179</v>
      </c>
      <c r="AM2132" s="22" t="s">
        <v>179</v>
      </c>
      <c r="AN2132" s="22" t="s">
        <v>179</v>
      </c>
      <c r="AO2132" s="22" t="s">
        <v>180</v>
      </c>
      <c r="AP2132" s="22">
        <v>0</v>
      </c>
      <c r="AQ2132" s="22" t="s">
        <v>180</v>
      </c>
      <c r="AR2132" s="47">
        <f t="shared" si="134"/>
        <v>1.0599725839616174</v>
      </c>
      <c r="AS2132" s="47">
        <f t="shared" si="135"/>
        <v>1.9935955022457878E-2</v>
      </c>
    </row>
    <row r="2133" spans="1:45" x14ac:dyDescent="0.25">
      <c r="A2133" s="22" t="s">
        <v>4668</v>
      </c>
      <c r="B2133" s="23" t="s">
        <v>4669</v>
      </c>
      <c r="C2133" s="22">
        <v>37</v>
      </c>
      <c r="D2133" s="22">
        <v>12</v>
      </c>
      <c r="E2133" s="22">
        <v>85</v>
      </c>
      <c r="F2133" s="22">
        <v>10</v>
      </c>
      <c r="G2133" s="22">
        <v>1</v>
      </c>
      <c r="H2133" s="22">
        <v>345</v>
      </c>
      <c r="I2133" s="22">
        <v>37.5</v>
      </c>
      <c r="J2133" s="22">
        <v>7.09</v>
      </c>
      <c r="K2133" s="22">
        <v>704</v>
      </c>
      <c r="L2133" s="22">
        <v>158.77000000000001</v>
      </c>
      <c r="M2133" s="22">
        <v>12</v>
      </c>
      <c r="N2133" s="22">
        <v>12</v>
      </c>
      <c r="O2133" s="22">
        <v>2</v>
      </c>
      <c r="P2133" s="48">
        <f t="shared" si="132"/>
        <v>11543.62</v>
      </c>
      <c r="Q2133" s="48">
        <f t="shared" si="133"/>
        <v>12896.859999999999</v>
      </c>
      <c r="R2133" s="22">
        <v>4.8099999999999996</v>
      </c>
      <c r="S2133" s="22">
        <v>8.4</v>
      </c>
      <c r="T2133" s="22">
        <v>11561.4</v>
      </c>
      <c r="U2133" s="22">
        <v>12380.7</v>
      </c>
      <c r="V2133" s="22">
        <v>11886.2</v>
      </c>
      <c r="W2133" s="22">
        <v>10941.1</v>
      </c>
      <c r="X2133" s="22">
        <v>10948.7</v>
      </c>
      <c r="Y2133" s="22">
        <v>14157.5</v>
      </c>
      <c r="Z2133" s="22">
        <v>13746.8</v>
      </c>
      <c r="AA2133" s="22">
        <v>12136.4</v>
      </c>
      <c r="AB2133" s="22">
        <v>11554.2</v>
      </c>
      <c r="AC2133" s="22">
        <v>12889.4</v>
      </c>
      <c r="AD2133" s="22" t="s">
        <v>179</v>
      </c>
      <c r="AE2133" s="22" t="s">
        <v>179</v>
      </c>
      <c r="AF2133" s="22" t="s">
        <v>179</v>
      </c>
      <c r="AG2133" s="22" t="s">
        <v>179</v>
      </c>
      <c r="AH2133" s="22" t="s">
        <v>179</v>
      </c>
      <c r="AI2133" s="22" t="s">
        <v>179</v>
      </c>
      <c r="AJ2133" s="22" t="s">
        <v>179</v>
      </c>
      <c r="AK2133" s="22" t="s">
        <v>179</v>
      </c>
      <c r="AL2133" s="22" t="s">
        <v>179</v>
      </c>
      <c r="AM2133" s="22" t="s">
        <v>179</v>
      </c>
      <c r="AN2133" s="22" t="s">
        <v>179</v>
      </c>
      <c r="AO2133" s="22" t="s">
        <v>180</v>
      </c>
      <c r="AP2133" s="22">
        <v>0</v>
      </c>
      <c r="AQ2133" s="22" t="s">
        <v>180</v>
      </c>
      <c r="AR2133" s="47">
        <f t="shared" si="134"/>
        <v>1.1172283910939547</v>
      </c>
      <c r="AS2133" s="47">
        <f t="shared" si="135"/>
        <v>3.3995912961228121E-2</v>
      </c>
    </row>
    <row r="2134" spans="1:45" x14ac:dyDescent="0.25">
      <c r="A2134" s="22" t="s">
        <v>4670</v>
      </c>
      <c r="B2134" s="23" t="s">
        <v>4671</v>
      </c>
      <c r="C2134" s="22">
        <v>21</v>
      </c>
      <c r="D2134" s="22">
        <v>8</v>
      </c>
      <c r="E2134" s="22">
        <v>23</v>
      </c>
      <c r="F2134" s="22">
        <v>6</v>
      </c>
      <c r="G2134" s="22">
        <v>1</v>
      </c>
      <c r="H2134" s="22">
        <v>348</v>
      </c>
      <c r="I2134" s="22">
        <v>38</v>
      </c>
      <c r="J2134" s="22">
        <v>7.44</v>
      </c>
      <c r="K2134" s="22">
        <v>165</v>
      </c>
      <c r="L2134" s="22">
        <v>36.71</v>
      </c>
      <c r="M2134" s="22">
        <v>8</v>
      </c>
      <c r="N2134" s="22">
        <v>6</v>
      </c>
      <c r="O2134" s="22">
        <v>0</v>
      </c>
      <c r="P2134" s="48">
        <f t="shared" si="132"/>
        <v>562.64</v>
      </c>
      <c r="Q2134" s="48">
        <f t="shared" si="133"/>
        <v>571.14</v>
      </c>
      <c r="R2134" s="22">
        <v>3.56</v>
      </c>
      <c r="S2134" s="22">
        <v>3.15</v>
      </c>
      <c r="T2134" s="22">
        <v>585.20000000000005</v>
      </c>
      <c r="U2134" s="22">
        <v>566</v>
      </c>
      <c r="V2134" s="22">
        <v>573</v>
      </c>
      <c r="W2134" s="22">
        <v>526.29999999999995</v>
      </c>
      <c r="X2134" s="22">
        <v>562.70000000000005</v>
      </c>
      <c r="Y2134" s="22">
        <v>587.5</v>
      </c>
      <c r="Z2134" s="22">
        <v>573.6</v>
      </c>
      <c r="AA2134" s="22">
        <v>544.1</v>
      </c>
      <c r="AB2134" s="22">
        <v>564</v>
      </c>
      <c r="AC2134" s="22">
        <v>586.5</v>
      </c>
      <c r="AD2134" s="22" t="s">
        <v>179</v>
      </c>
      <c r="AE2134" s="22" t="s">
        <v>179</v>
      </c>
      <c r="AF2134" s="22" t="s">
        <v>179</v>
      </c>
      <c r="AG2134" s="22" t="s">
        <v>179</v>
      </c>
      <c r="AH2134" s="22" t="s">
        <v>179</v>
      </c>
      <c r="AI2134" s="22" t="s">
        <v>179</v>
      </c>
      <c r="AJ2134" s="22" t="s">
        <v>179</v>
      </c>
      <c r="AK2134" s="22" t="s">
        <v>179</v>
      </c>
      <c r="AL2134" s="22" t="s">
        <v>179</v>
      </c>
      <c r="AM2134" s="22" t="s">
        <v>179</v>
      </c>
      <c r="AN2134" s="22" t="s">
        <v>179</v>
      </c>
      <c r="AO2134" s="22" t="s">
        <v>180</v>
      </c>
      <c r="AP2134" s="22">
        <v>0</v>
      </c>
      <c r="AQ2134" s="22" t="s">
        <v>180</v>
      </c>
      <c r="AR2134" s="47">
        <f t="shared" si="134"/>
        <v>1.0151073510592918</v>
      </c>
      <c r="AS2134" s="47">
        <f t="shared" si="135"/>
        <v>0.49144476061898706</v>
      </c>
    </row>
    <row r="2135" spans="1:45" x14ac:dyDescent="0.25">
      <c r="A2135" s="22" t="s">
        <v>4672</v>
      </c>
      <c r="B2135" s="23" t="s">
        <v>4673</v>
      </c>
      <c r="C2135" s="22">
        <v>41</v>
      </c>
      <c r="D2135" s="22">
        <v>23</v>
      </c>
      <c r="E2135" s="22">
        <v>74</v>
      </c>
      <c r="F2135" s="22">
        <v>23</v>
      </c>
      <c r="G2135" s="22">
        <v>1</v>
      </c>
      <c r="H2135" s="22">
        <v>693</v>
      </c>
      <c r="I2135" s="22">
        <v>76.7</v>
      </c>
      <c r="J2135" s="22">
        <v>6.73</v>
      </c>
      <c r="K2135" s="22">
        <v>612</v>
      </c>
      <c r="L2135" s="22">
        <v>146.22</v>
      </c>
      <c r="M2135" s="22">
        <v>22</v>
      </c>
      <c r="N2135" s="22">
        <v>23</v>
      </c>
      <c r="O2135" s="22">
        <v>0</v>
      </c>
      <c r="P2135" s="48">
        <f t="shared" si="132"/>
        <v>4163.26</v>
      </c>
      <c r="Q2135" s="48">
        <f t="shared" si="133"/>
        <v>4154.58</v>
      </c>
      <c r="R2135" s="22">
        <v>6.9</v>
      </c>
      <c r="S2135" s="22">
        <v>7.25</v>
      </c>
      <c r="T2135" s="22">
        <v>3937.4</v>
      </c>
      <c r="U2135" s="22">
        <v>4675.2</v>
      </c>
      <c r="V2135" s="22">
        <v>4161.1000000000004</v>
      </c>
      <c r="W2135" s="22">
        <v>4171</v>
      </c>
      <c r="X2135" s="22">
        <v>3871.6</v>
      </c>
      <c r="Y2135" s="22">
        <v>4538</v>
      </c>
      <c r="Z2135" s="22">
        <v>3967.5</v>
      </c>
      <c r="AA2135" s="22">
        <v>3842.6</v>
      </c>
      <c r="AB2135" s="22">
        <v>4408.3999999999996</v>
      </c>
      <c r="AC2135" s="22">
        <v>4016.4</v>
      </c>
      <c r="AD2135" s="22" t="s">
        <v>179</v>
      </c>
      <c r="AE2135" s="22" t="s">
        <v>179</v>
      </c>
      <c r="AF2135" s="22" t="s">
        <v>179</v>
      </c>
      <c r="AG2135" s="22" t="s">
        <v>179</v>
      </c>
      <c r="AH2135" s="22" t="s">
        <v>179</v>
      </c>
      <c r="AI2135" s="22" t="s">
        <v>179</v>
      </c>
      <c r="AJ2135" s="22" t="s">
        <v>179</v>
      </c>
      <c r="AK2135" s="22" t="s">
        <v>179</v>
      </c>
      <c r="AL2135" s="22" t="s">
        <v>179</v>
      </c>
      <c r="AM2135" s="22" t="s">
        <v>179</v>
      </c>
      <c r="AN2135" s="22" t="s">
        <v>179</v>
      </c>
      <c r="AO2135" s="22" t="s">
        <v>180</v>
      </c>
      <c r="AP2135" s="22">
        <v>0</v>
      </c>
      <c r="AQ2135" s="22" t="s">
        <v>180</v>
      </c>
      <c r="AR2135" s="47">
        <f t="shared" si="134"/>
        <v>0.9979150953819842</v>
      </c>
      <c r="AS2135" s="47">
        <f t="shared" si="135"/>
        <v>0.97145970344406862</v>
      </c>
    </row>
    <row r="2136" spans="1:45" x14ac:dyDescent="0.25">
      <c r="A2136" s="22" t="s">
        <v>4674</v>
      </c>
      <c r="B2136" s="23" t="s">
        <v>4675</v>
      </c>
      <c r="C2136" s="22">
        <v>7</v>
      </c>
      <c r="D2136" s="22">
        <v>2</v>
      </c>
      <c r="E2136" s="22">
        <v>4</v>
      </c>
      <c r="F2136" s="22">
        <v>2</v>
      </c>
      <c r="G2136" s="22">
        <v>1</v>
      </c>
      <c r="H2136" s="22">
        <v>205</v>
      </c>
      <c r="I2136" s="22">
        <v>23.3</v>
      </c>
      <c r="J2136" s="22">
        <v>8.34</v>
      </c>
      <c r="K2136" s="22">
        <v>20</v>
      </c>
      <c r="L2136" s="22">
        <v>5.57</v>
      </c>
      <c r="M2136" s="22">
        <v>2</v>
      </c>
      <c r="N2136" s="22">
        <v>2</v>
      </c>
      <c r="O2136" s="22">
        <v>0</v>
      </c>
      <c r="P2136" s="48">
        <f t="shared" si="132"/>
        <v>92.06</v>
      </c>
      <c r="Q2136" s="48">
        <f t="shared" si="133"/>
        <v>101.23999999999998</v>
      </c>
      <c r="R2136" s="22">
        <v>10.81</v>
      </c>
      <c r="S2136" s="22">
        <v>7.12</v>
      </c>
      <c r="T2136" s="22">
        <v>90.1</v>
      </c>
      <c r="U2136" s="22">
        <v>107.5</v>
      </c>
      <c r="V2136" s="22">
        <v>96.5</v>
      </c>
      <c r="W2136" s="22">
        <v>89</v>
      </c>
      <c r="X2136" s="22">
        <v>77.2</v>
      </c>
      <c r="Y2136" s="22">
        <v>106.5</v>
      </c>
      <c r="Z2136" s="22">
        <v>110.5</v>
      </c>
      <c r="AA2136" s="22">
        <v>92.4</v>
      </c>
      <c r="AB2136" s="22">
        <v>98.4</v>
      </c>
      <c r="AC2136" s="22">
        <v>98.4</v>
      </c>
      <c r="AD2136" s="22" t="s">
        <v>179</v>
      </c>
      <c r="AE2136" s="22" t="s">
        <v>179</v>
      </c>
      <c r="AF2136" s="22" t="s">
        <v>179</v>
      </c>
      <c r="AG2136" s="22" t="s">
        <v>179</v>
      </c>
      <c r="AH2136" s="22" t="s">
        <v>179</v>
      </c>
      <c r="AI2136" s="22" t="s">
        <v>179</v>
      </c>
      <c r="AJ2136" s="22" t="s">
        <v>179</v>
      </c>
      <c r="AK2136" s="22" t="s">
        <v>179</v>
      </c>
      <c r="AL2136" s="22" t="s">
        <v>179</v>
      </c>
      <c r="AM2136" s="22" t="s">
        <v>179</v>
      </c>
      <c r="AN2136" s="22" t="s">
        <v>179</v>
      </c>
      <c r="AO2136" s="22" t="s">
        <v>180</v>
      </c>
      <c r="AP2136" s="22">
        <v>0</v>
      </c>
      <c r="AQ2136" s="22" t="s">
        <v>180</v>
      </c>
      <c r="AR2136" s="47">
        <f t="shared" si="134"/>
        <v>1.0997175754942425</v>
      </c>
      <c r="AS2136" s="47">
        <f t="shared" si="135"/>
        <v>0.11291201973802453</v>
      </c>
    </row>
    <row r="2137" spans="1:45" x14ac:dyDescent="0.25">
      <c r="A2137" s="22" t="s">
        <v>4676</v>
      </c>
      <c r="B2137" s="23" t="s">
        <v>4677</v>
      </c>
      <c r="C2137" s="22">
        <v>26</v>
      </c>
      <c r="D2137" s="22">
        <v>27</v>
      </c>
      <c r="E2137" s="22">
        <v>79</v>
      </c>
      <c r="F2137" s="22">
        <v>27</v>
      </c>
      <c r="G2137" s="22">
        <v>1</v>
      </c>
      <c r="H2137" s="22">
        <v>1175</v>
      </c>
      <c r="I2137" s="22">
        <v>133.6</v>
      </c>
      <c r="J2137" s="22">
        <v>6.84</v>
      </c>
      <c r="K2137" s="22">
        <v>679</v>
      </c>
      <c r="L2137" s="22">
        <v>157.88</v>
      </c>
      <c r="M2137" s="22">
        <v>25</v>
      </c>
      <c r="N2137" s="22">
        <v>27</v>
      </c>
      <c r="O2137" s="22">
        <v>0</v>
      </c>
      <c r="P2137" s="48">
        <f t="shared" si="132"/>
        <v>4105.58</v>
      </c>
      <c r="Q2137" s="48">
        <f t="shared" si="133"/>
        <v>4509.76</v>
      </c>
      <c r="R2137" s="22">
        <v>8.1999999999999993</v>
      </c>
      <c r="S2137" s="22">
        <v>6.35</v>
      </c>
      <c r="T2137" s="22">
        <v>3525.5</v>
      </c>
      <c r="U2137" s="22">
        <v>4511.7</v>
      </c>
      <c r="V2137" s="22">
        <v>4123.7</v>
      </c>
      <c r="W2137" s="22">
        <v>4341.7</v>
      </c>
      <c r="X2137" s="22">
        <v>4025.3</v>
      </c>
      <c r="Y2137" s="22">
        <v>4543.8999999999996</v>
      </c>
      <c r="Z2137" s="22">
        <v>4464.3999999999996</v>
      </c>
      <c r="AA2137" s="22">
        <v>4068.6</v>
      </c>
      <c r="AB2137" s="22">
        <v>4617.1000000000004</v>
      </c>
      <c r="AC2137" s="22">
        <v>4854.8</v>
      </c>
      <c r="AD2137" s="22" t="s">
        <v>179</v>
      </c>
      <c r="AE2137" s="22" t="s">
        <v>179</v>
      </c>
      <c r="AF2137" s="22" t="s">
        <v>179</v>
      </c>
      <c r="AG2137" s="22" t="s">
        <v>179</v>
      </c>
      <c r="AH2137" s="22" t="s">
        <v>179</v>
      </c>
      <c r="AI2137" s="22" t="s">
        <v>179</v>
      </c>
      <c r="AJ2137" s="22" t="s">
        <v>179</v>
      </c>
      <c r="AK2137" s="22" t="s">
        <v>179</v>
      </c>
      <c r="AL2137" s="22" t="s">
        <v>179</v>
      </c>
      <c r="AM2137" s="22" t="s">
        <v>179</v>
      </c>
      <c r="AN2137" s="22" t="s">
        <v>179</v>
      </c>
      <c r="AO2137" s="22" t="s">
        <v>180</v>
      </c>
      <c r="AP2137" s="22">
        <v>0</v>
      </c>
      <c r="AQ2137" s="22" t="s">
        <v>180</v>
      </c>
      <c r="AR2137" s="47">
        <f t="shared" si="134"/>
        <v>1.0984465045133698</v>
      </c>
      <c r="AS2137" s="47">
        <f t="shared" si="135"/>
        <v>0.14336020584768144</v>
      </c>
    </row>
    <row r="2138" spans="1:45" x14ac:dyDescent="0.25">
      <c r="A2138" s="22" t="s">
        <v>4678</v>
      </c>
      <c r="B2138" s="23" t="s">
        <v>4679</v>
      </c>
      <c r="C2138" s="22">
        <v>1</v>
      </c>
      <c r="D2138" s="22">
        <v>2</v>
      </c>
      <c r="E2138" s="22">
        <v>2</v>
      </c>
      <c r="F2138" s="22">
        <v>1</v>
      </c>
      <c r="G2138" s="22">
        <v>1</v>
      </c>
      <c r="H2138" s="22">
        <v>3238</v>
      </c>
      <c r="I2138" s="22">
        <v>369.9</v>
      </c>
      <c r="J2138" s="22">
        <v>5.05</v>
      </c>
      <c r="K2138" s="22" t="s">
        <v>180</v>
      </c>
      <c r="L2138" s="22">
        <v>6.95</v>
      </c>
      <c r="M2138" s="22" t="s">
        <v>180</v>
      </c>
      <c r="N2138" s="22">
        <v>2</v>
      </c>
      <c r="O2138" s="22">
        <v>0</v>
      </c>
      <c r="P2138" s="48" t="e">
        <f t="shared" si="132"/>
        <v>#DIV/0!</v>
      </c>
      <c r="Q2138" s="48" t="e">
        <f t="shared" si="133"/>
        <v>#DIV/0!</v>
      </c>
      <c r="R2138" s="22" t="s">
        <v>180</v>
      </c>
      <c r="S2138" s="22" t="s">
        <v>180</v>
      </c>
      <c r="T2138" s="22" t="s">
        <v>180</v>
      </c>
      <c r="U2138" s="22" t="s">
        <v>180</v>
      </c>
      <c r="V2138" s="22" t="s">
        <v>180</v>
      </c>
      <c r="W2138" s="22" t="s">
        <v>180</v>
      </c>
      <c r="X2138" s="22" t="s">
        <v>180</v>
      </c>
      <c r="Y2138" s="22" t="s">
        <v>180</v>
      </c>
      <c r="Z2138" s="22" t="s">
        <v>180</v>
      </c>
      <c r="AA2138" s="22" t="s">
        <v>180</v>
      </c>
      <c r="AB2138" s="22" t="s">
        <v>180</v>
      </c>
      <c r="AC2138" s="22" t="s">
        <v>180</v>
      </c>
      <c r="AD2138" s="22" t="s">
        <v>179</v>
      </c>
      <c r="AE2138" s="22" t="s">
        <v>179</v>
      </c>
      <c r="AF2138" s="22" t="s">
        <v>179</v>
      </c>
      <c r="AG2138" s="22" t="s">
        <v>179</v>
      </c>
      <c r="AH2138" s="22" t="s">
        <v>179</v>
      </c>
      <c r="AI2138" s="22" t="s">
        <v>179</v>
      </c>
      <c r="AJ2138" s="22" t="s">
        <v>179</v>
      </c>
      <c r="AK2138" s="22" t="s">
        <v>179</v>
      </c>
      <c r="AL2138" s="22" t="s">
        <v>179</v>
      </c>
      <c r="AM2138" s="22" t="s">
        <v>179</v>
      </c>
      <c r="AN2138" s="22" t="s">
        <v>179</v>
      </c>
      <c r="AO2138" s="22" t="s">
        <v>180</v>
      </c>
      <c r="AP2138" s="22">
        <v>0</v>
      </c>
      <c r="AQ2138" s="22" t="s">
        <v>180</v>
      </c>
      <c r="AR2138" s="47" t="e">
        <f t="shared" si="134"/>
        <v>#DIV/0!</v>
      </c>
      <c r="AS2138" s="47" t="e">
        <f t="shared" si="135"/>
        <v>#DIV/0!</v>
      </c>
    </row>
    <row r="2139" spans="1:45" x14ac:dyDescent="0.25">
      <c r="A2139" s="22" t="s">
        <v>4680</v>
      </c>
      <c r="B2139" s="23" t="s">
        <v>4681</v>
      </c>
      <c r="C2139" s="22">
        <v>11</v>
      </c>
      <c r="D2139" s="22">
        <v>5</v>
      </c>
      <c r="E2139" s="22">
        <v>13</v>
      </c>
      <c r="F2139" s="22">
        <v>5</v>
      </c>
      <c r="G2139" s="22">
        <v>1</v>
      </c>
      <c r="H2139" s="22">
        <v>655</v>
      </c>
      <c r="I2139" s="22">
        <v>76.7</v>
      </c>
      <c r="J2139" s="22">
        <v>4.83</v>
      </c>
      <c r="K2139" s="22">
        <v>71</v>
      </c>
      <c r="L2139" s="22">
        <v>24.17</v>
      </c>
      <c r="M2139" s="22">
        <v>5</v>
      </c>
      <c r="N2139" s="22">
        <v>5</v>
      </c>
      <c r="O2139" s="22">
        <v>0</v>
      </c>
      <c r="P2139" s="48">
        <f t="shared" si="132"/>
        <v>745.5</v>
      </c>
      <c r="Q2139" s="48">
        <f t="shared" si="133"/>
        <v>737.96</v>
      </c>
      <c r="R2139" s="22">
        <v>10.61</v>
      </c>
      <c r="S2139" s="22">
        <v>14.64</v>
      </c>
      <c r="T2139" s="22">
        <v>787.6</v>
      </c>
      <c r="U2139" s="22">
        <v>792</v>
      </c>
      <c r="V2139" s="22">
        <v>814.5</v>
      </c>
      <c r="W2139" s="22">
        <v>733.7</v>
      </c>
      <c r="X2139" s="22">
        <v>599.70000000000005</v>
      </c>
      <c r="Y2139" s="22">
        <v>715.7</v>
      </c>
      <c r="Z2139" s="22">
        <v>752.9</v>
      </c>
      <c r="AA2139" s="22">
        <v>735.5</v>
      </c>
      <c r="AB2139" s="22">
        <v>894.4</v>
      </c>
      <c r="AC2139" s="22">
        <v>591.29999999999995</v>
      </c>
      <c r="AD2139" s="22" t="s">
        <v>179</v>
      </c>
      <c r="AE2139" s="22" t="s">
        <v>179</v>
      </c>
      <c r="AF2139" s="22" t="s">
        <v>179</v>
      </c>
      <c r="AG2139" s="22" t="s">
        <v>179</v>
      </c>
      <c r="AH2139" s="22" t="s">
        <v>179</v>
      </c>
      <c r="AI2139" s="22" t="s">
        <v>179</v>
      </c>
      <c r="AJ2139" s="22" t="s">
        <v>179</v>
      </c>
      <c r="AK2139" s="22" t="s">
        <v>179</v>
      </c>
      <c r="AL2139" s="22" t="s">
        <v>179</v>
      </c>
      <c r="AM2139" s="22" t="s">
        <v>179</v>
      </c>
      <c r="AN2139" s="22" t="s">
        <v>179</v>
      </c>
      <c r="AO2139" s="22" t="s">
        <v>180</v>
      </c>
      <c r="AP2139" s="22">
        <v>0</v>
      </c>
      <c r="AQ2139" s="22" t="s">
        <v>180</v>
      </c>
      <c r="AR2139" s="47">
        <f t="shared" si="134"/>
        <v>0.98988598256203897</v>
      </c>
      <c r="AS2139" s="47">
        <f t="shared" si="135"/>
        <v>0.87197995338476264</v>
      </c>
    </row>
    <row r="2140" spans="1:45" x14ac:dyDescent="0.25">
      <c r="A2140" s="22" t="s">
        <v>4682</v>
      </c>
      <c r="B2140" s="23" t="s">
        <v>4683</v>
      </c>
      <c r="C2140" s="22">
        <v>3</v>
      </c>
      <c r="D2140" s="22">
        <v>1</v>
      </c>
      <c r="E2140" s="22">
        <v>1</v>
      </c>
      <c r="F2140" s="22">
        <v>1</v>
      </c>
      <c r="G2140" s="22">
        <v>1</v>
      </c>
      <c r="H2140" s="22">
        <v>455</v>
      </c>
      <c r="I2140" s="22">
        <v>52.7</v>
      </c>
      <c r="J2140" s="22">
        <v>9.2200000000000006</v>
      </c>
      <c r="K2140" s="22" t="s">
        <v>180</v>
      </c>
      <c r="L2140" s="22">
        <v>2.2999999999999998</v>
      </c>
      <c r="M2140" s="22" t="s">
        <v>180</v>
      </c>
      <c r="N2140" s="22">
        <v>1</v>
      </c>
      <c r="O2140" s="22">
        <v>0</v>
      </c>
      <c r="P2140" s="48" t="e">
        <f t="shared" si="132"/>
        <v>#DIV/0!</v>
      </c>
      <c r="Q2140" s="48" t="e">
        <f t="shared" si="133"/>
        <v>#DIV/0!</v>
      </c>
      <c r="R2140" s="22" t="s">
        <v>180</v>
      </c>
      <c r="S2140" s="22" t="s">
        <v>180</v>
      </c>
      <c r="T2140" s="22" t="s">
        <v>180</v>
      </c>
      <c r="U2140" s="22" t="s">
        <v>180</v>
      </c>
      <c r="V2140" s="22" t="s">
        <v>180</v>
      </c>
      <c r="W2140" s="22" t="s">
        <v>180</v>
      </c>
      <c r="X2140" s="22" t="s">
        <v>180</v>
      </c>
      <c r="Y2140" s="22" t="s">
        <v>180</v>
      </c>
      <c r="Z2140" s="22" t="s">
        <v>180</v>
      </c>
      <c r="AA2140" s="22" t="s">
        <v>180</v>
      </c>
      <c r="AB2140" s="22" t="s">
        <v>180</v>
      </c>
      <c r="AC2140" s="22" t="s">
        <v>180</v>
      </c>
      <c r="AD2140" s="22" t="s">
        <v>179</v>
      </c>
      <c r="AE2140" s="22" t="s">
        <v>179</v>
      </c>
      <c r="AF2140" s="22" t="s">
        <v>179</v>
      </c>
      <c r="AG2140" s="22" t="s">
        <v>179</v>
      </c>
      <c r="AH2140" s="22" t="s">
        <v>179</v>
      </c>
      <c r="AI2140" s="22" t="s">
        <v>179</v>
      </c>
      <c r="AJ2140" s="22" t="s">
        <v>179</v>
      </c>
      <c r="AK2140" s="22" t="s">
        <v>179</v>
      </c>
      <c r="AL2140" s="22" t="s">
        <v>179</v>
      </c>
      <c r="AM2140" s="22" t="s">
        <v>179</v>
      </c>
      <c r="AN2140" s="22" t="s">
        <v>179</v>
      </c>
      <c r="AO2140" s="22" t="s">
        <v>180</v>
      </c>
      <c r="AP2140" s="22">
        <v>0</v>
      </c>
      <c r="AQ2140" s="22" t="s">
        <v>180</v>
      </c>
      <c r="AR2140" s="47" t="e">
        <f t="shared" si="134"/>
        <v>#DIV/0!</v>
      </c>
      <c r="AS2140" s="47" t="e">
        <f t="shared" si="135"/>
        <v>#DIV/0!</v>
      </c>
    </row>
    <row r="2141" spans="1:45" x14ac:dyDescent="0.25">
      <c r="A2141" s="22" t="s">
        <v>4684</v>
      </c>
      <c r="B2141" s="23" t="s">
        <v>4685</v>
      </c>
      <c r="C2141" s="22">
        <v>23</v>
      </c>
      <c r="D2141" s="22">
        <v>6</v>
      </c>
      <c r="E2141" s="22">
        <v>16</v>
      </c>
      <c r="F2141" s="22">
        <v>5</v>
      </c>
      <c r="G2141" s="22">
        <v>1</v>
      </c>
      <c r="H2141" s="22">
        <v>298</v>
      </c>
      <c r="I2141" s="22">
        <v>33.700000000000003</v>
      </c>
      <c r="J2141" s="22">
        <v>6.44</v>
      </c>
      <c r="K2141" s="22">
        <v>96</v>
      </c>
      <c r="L2141" s="22">
        <v>31.51</v>
      </c>
      <c r="M2141" s="22">
        <v>6</v>
      </c>
      <c r="N2141" s="22">
        <v>6</v>
      </c>
      <c r="O2141" s="22">
        <v>0</v>
      </c>
      <c r="P2141" s="48">
        <f t="shared" si="132"/>
        <v>971.82</v>
      </c>
      <c r="Q2141" s="48">
        <f t="shared" si="133"/>
        <v>1007.36</v>
      </c>
      <c r="R2141" s="22">
        <v>4.34</v>
      </c>
      <c r="S2141" s="22">
        <v>5.48</v>
      </c>
      <c r="T2141" s="22">
        <v>934.6</v>
      </c>
      <c r="U2141" s="22">
        <v>999.7</v>
      </c>
      <c r="V2141" s="22">
        <v>1014.4</v>
      </c>
      <c r="W2141" s="22">
        <v>927.6</v>
      </c>
      <c r="X2141" s="22">
        <v>982.8</v>
      </c>
      <c r="Y2141" s="22">
        <v>1021.5</v>
      </c>
      <c r="Z2141" s="22">
        <v>914.2</v>
      </c>
      <c r="AA2141" s="22">
        <v>1011.3</v>
      </c>
      <c r="AB2141" s="22">
        <v>1060.4000000000001</v>
      </c>
      <c r="AC2141" s="22">
        <v>1029.4000000000001</v>
      </c>
      <c r="AD2141" s="22" t="s">
        <v>179</v>
      </c>
      <c r="AE2141" s="22" t="s">
        <v>179</v>
      </c>
      <c r="AF2141" s="22" t="s">
        <v>179</v>
      </c>
      <c r="AG2141" s="22" t="s">
        <v>179</v>
      </c>
      <c r="AH2141" s="22" t="s">
        <v>179</v>
      </c>
      <c r="AI2141" s="22" t="s">
        <v>179</v>
      </c>
      <c r="AJ2141" s="22" t="s">
        <v>179</v>
      </c>
      <c r="AK2141" s="22" t="s">
        <v>179</v>
      </c>
      <c r="AL2141" s="22" t="s">
        <v>179</v>
      </c>
      <c r="AM2141" s="22" t="s">
        <v>179</v>
      </c>
      <c r="AN2141" s="22" t="s">
        <v>179</v>
      </c>
      <c r="AO2141" s="22" t="s">
        <v>180</v>
      </c>
      <c r="AP2141" s="22">
        <v>0</v>
      </c>
      <c r="AQ2141" s="22" t="s">
        <v>180</v>
      </c>
      <c r="AR2141" s="47">
        <f t="shared" si="134"/>
        <v>1.0365705583338478</v>
      </c>
      <c r="AS2141" s="47">
        <f t="shared" si="135"/>
        <v>0.39873821543300786</v>
      </c>
    </row>
    <row r="2142" spans="1:45" x14ac:dyDescent="0.25">
      <c r="A2142" s="22" t="s">
        <v>4686</v>
      </c>
      <c r="B2142" s="23" t="s">
        <v>4687</v>
      </c>
      <c r="C2142" s="22">
        <v>9</v>
      </c>
      <c r="D2142" s="22">
        <v>2</v>
      </c>
      <c r="E2142" s="22">
        <v>6</v>
      </c>
      <c r="F2142" s="22">
        <v>1</v>
      </c>
      <c r="G2142" s="22">
        <v>1</v>
      </c>
      <c r="H2142" s="22">
        <v>285</v>
      </c>
      <c r="I2142" s="22">
        <v>32.9</v>
      </c>
      <c r="J2142" s="22">
        <v>5.99</v>
      </c>
      <c r="K2142" s="22">
        <v>0</v>
      </c>
      <c r="L2142" s="22">
        <v>9.18</v>
      </c>
      <c r="M2142" s="22">
        <v>2</v>
      </c>
      <c r="N2142" s="22">
        <v>2</v>
      </c>
      <c r="O2142" s="22">
        <v>0</v>
      </c>
      <c r="P2142" s="48" t="e">
        <f t="shared" si="132"/>
        <v>#DIV/0!</v>
      </c>
      <c r="Q2142" s="48" t="e">
        <f t="shared" si="133"/>
        <v>#DIV/0!</v>
      </c>
      <c r="R2142" s="22" t="s">
        <v>180</v>
      </c>
      <c r="S2142" s="22" t="s">
        <v>180</v>
      </c>
      <c r="T2142" s="22" t="s">
        <v>180</v>
      </c>
      <c r="U2142" s="22" t="s">
        <v>180</v>
      </c>
      <c r="V2142" s="22" t="s">
        <v>180</v>
      </c>
      <c r="W2142" s="22" t="s">
        <v>180</v>
      </c>
      <c r="X2142" s="22" t="s">
        <v>180</v>
      </c>
      <c r="Y2142" s="22" t="s">
        <v>180</v>
      </c>
      <c r="Z2142" s="22" t="s">
        <v>180</v>
      </c>
      <c r="AA2142" s="22" t="s">
        <v>180</v>
      </c>
      <c r="AB2142" s="22" t="s">
        <v>180</v>
      </c>
      <c r="AC2142" s="22" t="s">
        <v>180</v>
      </c>
      <c r="AD2142" s="22" t="s">
        <v>179</v>
      </c>
      <c r="AE2142" s="22" t="s">
        <v>179</v>
      </c>
      <c r="AF2142" s="22" t="s">
        <v>179</v>
      </c>
      <c r="AG2142" s="22" t="s">
        <v>179</v>
      </c>
      <c r="AH2142" s="22" t="s">
        <v>179</v>
      </c>
      <c r="AI2142" s="22" t="s">
        <v>179</v>
      </c>
      <c r="AJ2142" s="22" t="s">
        <v>179</v>
      </c>
      <c r="AK2142" s="22" t="s">
        <v>179</v>
      </c>
      <c r="AL2142" s="22" t="s">
        <v>179</v>
      </c>
      <c r="AM2142" s="22" t="s">
        <v>179</v>
      </c>
      <c r="AN2142" s="22" t="s">
        <v>179</v>
      </c>
      <c r="AO2142" s="22" t="s">
        <v>180</v>
      </c>
      <c r="AP2142" s="22">
        <v>0</v>
      </c>
      <c r="AQ2142" s="22" t="s">
        <v>180</v>
      </c>
      <c r="AR2142" s="47" t="e">
        <f t="shared" si="134"/>
        <v>#DIV/0!</v>
      </c>
      <c r="AS2142" s="47" t="e">
        <f t="shared" si="135"/>
        <v>#DIV/0!</v>
      </c>
    </row>
    <row r="2143" spans="1:45" x14ac:dyDescent="0.25">
      <c r="A2143" s="22" t="s">
        <v>4688</v>
      </c>
      <c r="B2143" s="23" t="s">
        <v>4689</v>
      </c>
      <c r="C2143" s="22">
        <v>3</v>
      </c>
      <c r="D2143" s="22">
        <v>1</v>
      </c>
      <c r="E2143" s="22">
        <v>2</v>
      </c>
      <c r="F2143" s="22">
        <v>1</v>
      </c>
      <c r="G2143" s="22">
        <v>1</v>
      </c>
      <c r="H2143" s="22">
        <v>446</v>
      </c>
      <c r="I2143" s="22">
        <v>46.9</v>
      </c>
      <c r="J2143" s="22">
        <v>4.6500000000000004</v>
      </c>
      <c r="K2143" s="22">
        <v>56</v>
      </c>
      <c r="L2143" s="22">
        <v>3.96</v>
      </c>
      <c r="M2143" s="22">
        <v>1</v>
      </c>
      <c r="N2143" s="22">
        <v>1</v>
      </c>
      <c r="O2143" s="22">
        <v>0</v>
      </c>
      <c r="P2143" s="48">
        <f t="shared" si="132"/>
        <v>108.82000000000001</v>
      </c>
      <c r="Q2143" s="48">
        <f t="shared" si="133"/>
        <v>112.58</v>
      </c>
      <c r="R2143" s="22">
        <v>1.78</v>
      </c>
      <c r="S2143" s="22">
        <v>8.91</v>
      </c>
      <c r="T2143" s="22">
        <v>111.4</v>
      </c>
      <c r="U2143" s="22">
        <v>108.5</v>
      </c>
      <c r="V2143" s="22">
        <v>107.1</v>
      </c>
      <c r="W2143" s="22">
        <v>106.7</v>
      </c>
      <c r="X2143" s="22">
        <v>110.4</v>
      </c>
      <c r="Y2143" s="22">
        <v>111.3</v>
      </c>
      <c r="Z2143" s="22">
        <v>97.3</v>
      </c>
      <c r="AA2143" s="22">
        <v>116.1</v>
      </c>
      <c r="AB2143" s="22">
        <v>125.1</v>
      </c>
      <c r="AC2143" s="22">
        <v>113.1</v>
      </c>
      <c r="AD2143" s="22" t="s">
        <v>179</v>
      </c>
      <c r="AE2143" s="22" t="s">
        <v>179</v>
      </c>
      <c r="AF2143" s="22" t="s">
        <v>179</v>
      </c>
      <c r="AG2143" s="22" t="s">
        <v>179</v>
      </c>
      <c r="AH2143" s="22" t="s">
        <v>179</v>
      </c>
      <c r="AI2143" s="22" t="s">
        <v>179</v>
      </c>
      <c r="AJ2143" s="22" t="s">
        <v>179</v>
      </c>
      <c r="AK2143" s="22" t="s">
        <v>179</v>
      </c>
      <c r="AL2143" s="22" t="s">
        <v>179</v>
      </c>
      <c r="AM2143" s="22" t="s">
        <v>179</v>
      </c>
      <c r="AN2143" s="22" t="s">
        <v>179</v>
      </c>
      <c r="AO2143" s="22" t="s">
        <v>180</v>
      </c>
      <c r="AP2143" s="22">
        <v>0</v>
      </c>
      <c r="AQ2143" s="22" t="s">
        <v>180</v>
      </c>
      <c r="AR2143" s="47">
        <f t="shared" si="134"/>
        <v>1.0345524719720638</v>
      </c>
      <c r="AS2143" s="47">
        <f t="shared" si="135"/>
        <v>0.48626220463320935</v>
      </c>
    </row>
    <row r="2144" spans="1:45" x14ac:dyDescent="0.25">
      <c r="A2144" s="22" t="s">
        <v>4690</v>
      </c>
      <c r="B2144" s="23" t="s">
        <v>4691</v>
      </c>
      <c r="C2144" s="22">
        <v>18</v>
      </c>
      <c r="D2144" s="22">
        <v>6</v>
      </c>
      <c r="E2144" s="22">
        <v>14</v>
      </c>
      <c r="F2144" s="22">
        <v>6</v>
      </c>
      <c r="G2144" s="22">
        <v>1</v>
      </c>
      <c r="H2144" s="22">
        <v>451</v>
      </c>
      <c r="I2144" s="22">
        <v>47</v>
      </c>
      <c r="J2144" s="22">
        <v>4.79</v>
      </c>
      <c r="K2144" s="22">
        <v>118</v>
      </c>
      <c r="L2144" s="22">
        <v>31.36</v>
      </c>
      <c r="M2144" s="22">
        <v>5</v>
      </c>
      <c r="N2144" s="22">
        <v>6</v>
      </c>
      <c r="O2144" s="22">
        <v>0</v>
      </c>
      <c r="P2144" s="48">
        <f t="shared" si="132"/>
        <v>1023.9999999999998</v>
      </c>
      <c r="Q2144" s="48">
        <f t="shared" si="133"/>
        <v>1085.1600000000001</v>
      </c>
      <c r="R2144" s="22">
        <v>5.22</v>
      </c>
      <c r="S2144" s="22">
        <v>3.7</v>
      </c>
      <c r="T2144" s="22">
        <v>960.9</v>
      </c>
      <c r="U2144" s="22">
        <v>1009.3</v>
      </c>
      <c r="V2144" s="22">
        <v>1040</v>
      </c>
      <c r="W2144" s="22">
        <v>1106.0999999999999</v>
      </c>
      <c r="X2144" s="22">
        <v>1003.7</v>
      </c>
      <c r="Y2144" s="22">
        <v>1135.5</v>
      </c>
      <c r="Z2144" s="22">
        <v>1080.3</v>
      </c>
      <c r="AA2144" s="22">
        <v>1027.2</v>
      </c>
      <c r="AB2144" s="22">
        <v>1076.3</v>
      </c>
      <c r="AC2144" s="22">
        <v>1106.5</v>
      </c>
      <c r="AD2144" s="22" t="s">
        <v>179</v>
      </c>
      <c r="AE2144" s="22" t="s">
        <v>179</v>
      </c>
      <c r="AF2144" s="22" t="s">
        <v>179</v>
      </c>
      <c r="AG2144" s="22" t="s">
        <v>179</v>
      </c>
      <c r="AH2144" s="22" t="s">
        <v>179</v>
      </c>
      <c r="AI2144" s="22" t="s">
        <v>179</v>
      </c>
      <c r="AJ2144" s="22" t="s">
        <v>179</v>
      </c>
      <c r="AK2144" s="22" t="s">
        <v>179</v>
      </c>
      <c r="AL2144" s="22" t="s">
        <v>179</v>
      </c>
      <c r="AM2144" s="22" t="s">
        <v>179</v>
      </c>
      <c r="AN2144" s="22" t="s">
        <v>179</v>
      </c>
      <c r="AO2144" s="22" t="s">
        <v>180</v>
      </c>
      <c r="AP2144" s="22">
        <v>0</v>
      </c>
      <c r="AQ2144" s="22" t="s">
        <v>180</v>
      </c>
      <c r="AR2144" s="47">
        <f t="shared" si="134"/>
        <v>1.0597265625000003</v>
      </c>
      <c r="AS2144" s="47">
        <f t="shared" si="135"/>
        <v>0.18016778621218352</v>
      </c>
    </row>
    <row r="2145" spans="1:45" x14ac:dyDescent="0.25">
      <c r="A2145" s="22" t="s">
        <v>4692</v>
      </c>
      <c r="B2145" s="23" t="s">
        <v>4693</v>
      </c>
      <c r="C2145" s="22">
        <v>33</v>
      </c>
      <c r="D2145" s="22">
        <v>14</v>
      </c>
      <c r="E2145" s="22">
        <v>45</v>
      </c>
      <c r="F2145" s="22">
        <v>14</v>
      </c>
      <c r="G2145" s="22">
        <v>1</v>
      </c>
      <c r="H2145" s="22">
        <v>525</v>
      </c>
      <c r="I2145" s="22">
        <v>60.1</v>
      </c>
      <c r="J2145" s="22">
        <v>5.1100000000000003</v>
      </c>
      <c r="K2145" s="22">
        <v>588</v>
      </c>
      <c r="L2145" s="22">
        <v>99.4</v>
      </c>
      <c r="M2145" s="22">
        <v>12</v>
      </c>
      <c r="N2145" s="22">
        <v>13</v>
      </c>
      <c r="O2145" s="22">
        <v>0</v>
      </c>
      <c r="P2145" s="48">
        <f t="shared" si="132"/>
        <v>2514.6200000000003</v>
      </c>
      <c r="Q2145" s="48">
        <f t="shared" si="133"/>
        <v>2585.54</v>
      </c>
      <c r="R2145" s="22">
        <v>5.29</v>
      </c>
      <c r="S2145" s="22">
        <v>3.69</v>
      </c>
      <c r="T2145" s="22">
        <v>2278.3000000000002</v>
      </c>
      <c r="U2145" s="22">
        <v>2638.9</v>
      </c>
      <c r="V2145" s="22">
        <v>2563.1</v>
      </c>
      <c r="W2145" s="22">
        <v>2623.3</v>
      </c>
      <c r="X2145" s="22">
        <v>2469.5</v>
      </c>
      <c r="Y2145" s="22">
        <v>2610.9</v>
      </c>
      <c r="Z2145" s="22">
        <v>2595.5</v>
      </c>
      <c r="AA2145" s="22">
        <v>2423.8000000000002</v>
      </c>
      <c r="AB2145" s="22">
        <v>2622</v>
      </c>
      <c r="AC2145" s="22">
        <v>2675.5</v>
      </c>
      <c r="AD2145" s="22" t="s">
        <v>179</v>
      </c>
      <c r="AE2145" s="22" t="s">
        <v>179</v>
      </c>
      <c r="AF2145" s="22" t="s">
        <v>179</v>
      </c>
      <c r="AG2145" s="22" t="s">
        <v>179</v>
      </c>
      <c r="AH2145" s="22" t="s">
        <v>179</v>
      </c>
      <c r="AI2145" s="22" t="s">
        <v>179</v>
      </c>
      <c r="AJ2145" s="22" t="s">
        <v>179</v>
      </c>
      <c r="AK2145" s="22" t="s">
        <v>179</v>
      </c>
      <c r="AL2145" s="22" t="s">
        <v>179</v>
      </c>
      <c r="AM2145" s="22" t="s">
        <v>179</v>
      </c>
      <c r="AN2145" s="22" t="s">
        <v>179</v>
      </c>
      <c r="AO2145" s="22" t="s">
        <v>180</v>
      </c>
      <c r="AP2145" s="22">
        <v>0</v>
      </c>
      <c r="AQ2145" s="22" t="s">
        <v>180</v>
      </c>
      <c r="AR2145" s="47">
        <f t="shared" si="134"/>
        <v>1.0282030684556711</v>
      </c>
      <c r="AS2145" s="47">
        <f t="shared" si="135"/>
        <v>0.45770430880384821</v>
      </c>
    </row>
    <row r="2146" spans="1:45" x14ac:dyDescent="0.25">
      <c r="A2146" s="22" t="s">
        <v>4694</v>
      </c>
      <c r="B2146" s="23" t="s">
        <v>4695</v>
      </c>
      <c r="C2146" s="22">
        <v>5</v>
      </c>
      <c r="D2146" s="22">
        <v>1</v>
      </c>
      <c r="E2146" s="22">
        <v>2</v>
      </c>
      <c r="F2146" s="22">
        <v>1</v>
      </c>
      <c r="G2146" s="22">
        <v>1</v>
      </c>
      <c r="H2146" s="22">
        <v>250</v>
      </c>
      <c r="I2146" s="22">
        <v>28.5</v>
      </c>
      <c r="J2146" s="22">
        <v>9.2899999999999991</v>
      </c>
      <c r="K2146" s="22">
        <v>0</v>
      </c>
      <c r="L2146" s="22">
        <v>0</v>
      </c>
      <c r="M2146" s="22">
        <v>1</v>
      </c>
      <c r="N2146" s="22">
        <v>1</v>
      </c>
      <c r="O2146" s="22">
        <v>0</v>
      </c>
      <c r="P2146" s="48" t="e">
        <f t="shared" si="132"/>
        <v>#DIV/0!</v>
      </c>
      <c r="Q2146" s="48" t="e">
        <f t="shared" si="133"/>
        <v>#DIV/0!</v>
      </c>
      <c r="R2146" s="22" t="s">
        <v>180</v>
      </c>
      <c r="S2146" s="22" t="s">
        <v>180</v>
      </c>
      <c r="T2146" s="22" t="s">
        <v>180</v>
      </c>
      <c r="U2146" s="22" t="s">
        <v>180</v>
      </c>
      <c r="V2146" s="22" t="s">
        <v>180</v>
      </c>
      <c r="W2146" s="22" t="s">
        <v>180</v>
      </c>
      <c r="X2146" s="22" t="s">
        <v>180</v>
      </c>
      <c r="Y2146" s="22" t="s">
        <v>180</v>
      </c>
      <c r="Z2146" s="22" t="s">
        <v>180</v>
      </c>
      <c r="AA2146" s="22" t="s">
        <v>180</v>
      </c>
      <c r="AB2146" s="22" t="s">
        <v>180</v>
      </c>
      <c r="AC2146" s="22" t="s">
        <v>180</v>
      </c>
      <c r="AD2146" s="22" t="s">
        <v>179</v>
      </c>
      <c r="AE2146" s="22" t="s">
        <v>179</v>
      </c>
      <c r="AF2146" s="22" t="s">
        <v>179</v>
      </c>
      <c r="AG2146" s="22" t="s">
        <v>179</v>
      </c>
      <c r="AH2146" s="22" t="s">
        <v>179</v>
      </c>
      <c r="AI2146" s="22" t="s">
        <v>179</v>
      </c>
      <c r="AJ2146" s="22" t="s">
        <v>179</v>
      </c>
      <c r="AK2146" s="22" t="s">
        <v>179</v>
      </c>
      <c r="AL2146" s="22" t="s">
        <v>179</v>
      </c>
      <c r="AM2146" s="22" t="s">
        <v>179</v>
      </c>
      <c r="AN2146" s="22" t="s">
        <v>179</v>
      </c>
      <c r="AO2146" s="22" t="s">
        <v>180</v>
      </c>
      <c r="AP2146" s="22">
        <v>0</v>
      </c>
      <c r="AQ2146" s="22" t="s">
        <v>180</v>
      </c>
      <c r="AR2146" s="47" t="e">
        <f t="shared" si="134"/>
        <v>#DIV/0!</v>
      </c>
      <c r="AS2146" s="47" t="e">
        <f t="shared" si="135"/>
        <v>#DIV/0!</v>
      </c>
    </row>
    <row r="2147" spans="1:45" x14ac:dyDescent="0.25">
      <c r="A2147" s="22" t="s">
        <v>4696</v>
      </c>
      <c r="B2147" s="23" t="s">
        <v>4697</v>
      </c>
      <c r="C2147" s="22">
        <v>8</v>
      </c>
      <c r="D2147" s="22">
        <v>2</v>
      </c>
      <c r="E2147" s="22">
        <v>3</v>
      </c>
      <c r="F2147" s="22">
        <v>2</v>
      </c>
      <c r="G2147" s="22">
        <v>1</v>
      </c>
      <c r="H2147" s="22">
        <v>212</v>
      </c>
      <c r="I2147" s="22">
        <v>24.7</v>
      </c>
      <c r="J2147" s="22">
        <v>8.2100000000000009</v>
      </c>
      <c r="K2147" s="22">
        <v>26</v>
      </c>
      <c r="L2147" s="22">
        <v>5.43</v>
      </c>
      <c r="M2147" s="22">
        <v>1</v>
      </c>
      <c r="N2147" s="22">
        <v>2</v>
      </c>
      <c r="O2147" s="22">
        <v>0</v>
      </c>
      <c r="P2147" s="48" t="e">
        <f t="shared" si="132"/>
        <v>#DIV/0!</v>
      </c>
      <c r="Q2147" s="48" t="e">
        <f t="shared" si="133"/>
        <v>#DIV/0!</v>
      </c>
      <c r="R2147" s="22" t="s">
        <v>180</v>
      </c>
      <c r="S2147" s="22" t="s">
        <v>180</v>
      </c>
      <c r="T2147" s="22" t="s">
        <v>180</v>
      </c>
      <c r="U2147" s="22" t="s">
        <v>180</v>
      </c>
      <c r="V2147" s="22" t="s">
        <v>180</v>
      </c>
      <c r="W2147" s="22" t="s">
        <v>180</v>
      </c>
      <c r="X2147" s="22" t="s">
        <v>180</v>
      </c>
      <c r="Y2147" s="22" t="s">
        <v>180</v>
      </c>
      <c r="Z2147" s="22" t="s">
        <v>180</v>
      </c>
      <c r="AA2147" s="22" t="s">
        <v>180</v>
      </c>
      <c r="AB2147" s="22" t="s">
        <v>180</v>
      </c>
      <c r="AC2147" s="22" t="s">
        <v>180</v>
      </c>
      <c r="AD2147" s="22" t="s">
        <v>179</v>
      </c>
      <c r="AE2147" s="22" t="s">
        <v>179</v>
      </c>
      <c r="AF2147" s="22" t="s">
        <v>179</v>
      </c>
      <c r="AG2147" s="22" t="s">
        <v>179</v>
      </c>
      <c r="AH2147" s="22" t="s">
        <v>179</v>
      </c>
      <c r="AI2147" s="22" t="s">
        <v>179</v>
      </c>
      <c r="AJ2147" s="22" t="s">
        <v>179</v>
      </c>
      <c r="AK2147" s="22" t="s">
        <v>179</v>
      </c>
      <c r="AL2147" s="22" t="s">
        <v>179</v>
      </c>
      <c r="AM2147" s="22" t="s">
        <v>179</v>
      </c>
      <c r="AN2147" s="22" t="s">
        <v>179</v>
      </c>
      <c r="AO2147" s="22" t="s">
        <v>180</v>
      </c>
      <c r="AP2147" s="22">
        <v>0</v>
      </c>
      <c r="AQ2147" s="22" t="s">
        <v>180</v>
      </c>
      <c r="AR2147" s="47" t="e">
        <f t="shared" si="134"/>
        <v>#DIV/0!</v>
      </c>
      <c r="AS2147" s="47" t="e">
        <f t="shared" si="135"/>
        <v>#DIV/0!</v>
      </c>
    </row>
    <row r="2148" spans="1:45" x14ac:dyDescent="0.25">
      <c r="A2148" s="22" t="s">
        <v>4698</v>
      </c>
      <c r="B2148" s="23" t="s">
        <v>4699</v>
      </c>
      <c r="C2148" s="22">
        <v>7</v>
      </c>
      <c r="D2148" s="22">
        <v>2</v>
      </c>
      <c r="E2148" s="22">
        <v>4</v>
      </c>
      <c r="F2148" s="22">
        <v>2</v>
      </c>
      <c r="G2148" s="22">
        <v>1</v>
      </c>
      <c r="H2148" s="22">
        <v>327</v>
      </c>
      <c r="I2148" s="22">
        <v>36.5</v>
      </c>
      <c r="J2148" s="22">
        <v>5.41</v>
      </c>
      <c r="K2148" s="22">
        <v>93</v>
      </c>
      <c r="L2148" s="22">
        <v>8.49</v>
      </c>
      <c r="M2148" s="22">
        <v>2</v>
      </c>
      <c r="N2148" s="22">
        <v>2</v>
      </c>
      <c r="O2148" s="22">
        <v>0</v>
      </c>
      <c r="P2148" s="48">
        <f t="shared" si="132"/>
        <v>181.62</v>
      </c>
      <c r="Q2148" s="48">
        <f t="shared" si="133"/>
        <v>178.8</v>
      </c>
      <c r="R2148" s="22">
        <v>27.58</v>
      </c>
      <c r="S2148" s="22">
        <v>13.21</v>
      </c>
      <c r="T2148" s="22">
        <v>130.30000000000001</v>
      </c>
      <c r="U2148" s="22">
        <v>250.5</v>
      </c>
      <c r="V2148" s="22">
        <v>151.1</v>
      </c>
      <c r="W2148" s="22">
        <v>232.6</v>
      </c>
      <c r="X2148" s="22">
        <v>143.6</v>
      </c>
      <c r="Y2148" s="22">
        <v>171.8</v>
      </c>
      <c r="Z2148" s="22">
        <v>150.30000000000001</v>
      </c>
      <c r="AA2148" s="22">
        <v>167</v>
      </c>
      <c r="AB2148" s="22">
        <v>209.9</v>
      </c>
      <c r="AC2148" s="22">
        <v>195</v>
      </c>
      <c r="AD2148" s="22" t="s">
        <v>179</v>
      </c>
      <c r="AE2148" s="22" t="s">
        <v>179</v>
      </c>
      <c r="AF2148" s="22" t="s">
        <v>179</v>
      </c>
      <c r="AG2148" s="22" t="s">
        <v>179</v>
      </c>
      <c r="AH2148" s="22" t="s">
        <v>179</v>
      </c>
      <c r="AI2148" s="22" t="s">
        <v>179</v>
      </c>
      <c r="AJ2148" s="22" t="s">
        <v>179</v>
      </c>
      <c r="AK2148" s="22" t="s">
        <v>179</v>
      </c>
      <c r="AL2148" s="22" t="s">
        <v>179</v>
      </c>
      <c r="AM2148" s="22" t="s">
        <v>179</v>
      </c>
      <c r="AN2148" s="22" t="s">
        <v>179</v>
      </c>
      <c r="AO2148" s="22" t="s">
        <v>180</v>
      </c>
      <c r="AP2148" s="22">
        <v>0</v>
      </c>
      <c r="AQ2148" s="22" t="s">
        <v>180</v>
      </c>
      <c r="AR2148" s="47">
        <f t="shared" si="134"/>
        <v>0.98447307565246123</v>
      </c>
      <c r="AS2148" s="47">
        <f t="shared" si="135"/>
        <v>0.92327809214450185</v>
      </c>
    </row>
    <row r="2149" spans="1:45" x14ac:dyDescent="0.25">
      <c r="A2149" s="22" t="s">
        <v>4700</v>
      </c>
      <c r="B2149" s="23" t="s">
        <v>4701</v>
      </c>
      <c r="C2149" s="22">
        <v>2</v>
      </c>
      <c r="D2149" s="22">
        <v>1</v>
      </c>
      <c r="E2149" s="22">
        <v>1</v>
      </c>
      <c r="F2149" s="22">
        <v>1</v>
      </c>
      <c r="G2149" s="22">
        <v>1</v>
      </c>
      <c r="H2149" s="22">
        <v>463</v>
      </c>
      <c r="I2149" s="22">
        <v>50.6</v>
      </c>
      <c r="J2149" s="22">
        <v>6.35</v>
      </c>
      <c r="K2149" s="22" t="s">
        <v>180</v>
      </c>
      <c r="L2149" s="22">
        <v>2.3199999999999998</v>
      </c>
      <c r="M2149" s="22" t="s">
        <v>180</v>
      </c>
      <c r="N2149" s="22">
        <v>1</v>
      </c>
      <c r="O2149" s="22">
        <v>0</v>
      </c>
      <c r="P2149" s="48" t="e">
        <f t="shared" si="132"/>
        <v>#DIV/0!</v>
      </c>
      <c r="Q2149" s="48" t="e">
        <f t="shared" si="133"/>
        <v>#DIV/0!</v>
      </c>
      <c r="R2149" s="22" t="s">
        <v>180</v>
      </c>
      <c r="S2149" s="22" t="s">
        <v>180</v>
      </c>
      <c r="T2149" s="22" t="s">
        <v>180</v>
      </c>
      <c r="U2149" s="22" t="s">
        <v>180</v>
      </c>
      <c r="V2149" s="22" t="s">
        <v>180</v>
      </c>
      <c r="W2149" s="22" t="s">
        <v>180</v>
      </c>
      <c r="X2149" s="22" t="s">
        <v>180</v>
      </c>
      <c r="Y2149" s="22" t="s">
        <v>180</v>
      </c>
      <c r="Z2149" s="22" t="s">
        <v>180</v>
      </c>
      <c r="AA2149" s="22" t="s">
        <v>180</v>
      </c>
      <c r="AB2149" s="22" t="s">
        <v>180</v>
      </c>
      <c r="AC2149" s="22" t="s">
        <v>180</v>
      </c>
      <c r="AD2149" s="22" t="s">
        <v>179</v>
      </c>
      <c r="AE2149" s="22" t="s">
        <v>179</v>
      </c>
      <c r="AF2149" s="22" t="s">
        <v>179</v>
      </c>
      <c r="AG2149" s="22" t="s">
        <v>179</v>
      </c>
      <c r="AH2149" s="22" t="s">
        <v>179</v>
      </c>
      <c r="AI2149" s="22" t="s">
        <v>179</v>
      </c>
      <c r="AJ2149" s="22" t="s">
        <v>179</v>
      </c>
      <c r="AK2149" s="22" t="s">
        <v>179</v>
      </c>
      <c r="AL2149" s="22" t="s">
        <v>179</v>
      </c>
      <c r="AM2149" s="22" t="s">
        <v>179</v>
      </c>
      <c r="AN2149" s="22" t="s">
        <v>179</v>
      </c>
      <c r="AO2149" s="22" t="s">
        <v>180</v>
      </c>
      <c r="AP2149" s="22">
        <v>0</v>
      </c>
      <c r="AQ2149" s="22" t="s">
        <v>180</v>
      </c>
      <c r="AR2149" s="47" t="e">
        <f t="shared" si="134"/>
        <v>#DIV/0!</v>
      </c>
      <c r="AS2149" s="47" t="e">
        <f t="shared" si="135"/>
        <v>#DIV/0!</v>
      </c>
    </row>
    <row r="2150" spans="1:45" x14ac:dyDescent="0.25">
      <c r="A2150" s="22" t="s">
        <v>4702</v>
      </c>
      <c r="B2150" s="23" t="s">
        <v>4703</v>
      </c>
      <c r="C2150" s="22">
        <v>11</v>
      </c>
      <c r="D2150" s="22">
        <v>10</v>
      </c>
      <c r="E2150" s="22">
        <v>11</v>
      </c>
      <c r="F2150" s="22">
        <v>10</v>
      </c>
      <c r="G2150" s="22">
        <v>1</v>
      </c>
      <c r="H2150" s="22">
        <v>1026</v>
      </c>
      <c r="I2150" s="22">
        <v>116.2</v>
      </c>
      <c r="J2150" s="22">
        <v>5.05</v>
      </c>
      <c r="K2150" s="22" t="s">
        <v>180</v>
      </c>
      <c r="L2150" s="22">
        <v>39.869999999999997</v>
      </c>
      <c r="M2150" s="22" t="s">
        <v>180</v>
      </c>
      <c r="N2150" s="22">
        <v>10</v>
      </c>
      <c r="O2150" s="22">
        <v>0</v>
      </c>
      <c r="P2150" s="48">
        <f t="shared" si="132"/>
        <v>679.2</v>
      </c>
      <c r="Q2150" s="48">
        <f t="shared" si="133"/>
        <v>738.18</v>
      </c>
      <c r="R2150" s="22">
        <v>10.34</v>
      </c>
      <c r="S2150" s="22">
        <v>3.18</v>
      </c>
      <c r="T2150" s="22">
        <v>577.9</v>
      </c>
      <c r="U2150" s="22">
        <v>660.5</v>
      </c>
      <c r="V2150" s="22">
        <v>768.7</v>
      </c>
      <c r="W2150" s="22">
        <v>713.5</v>
      </c>
      <c r="X2150" s="22">
        <v>675.4</v>
      </c>
      <c r="Y2150" s="22">
        <v>731.5</v>
      </c>
      <c r="Z2150" s="22">
        <v>702.1</v>
      </c>
      <c r="AA2150" s="22">
        <v>752</v>
      </c>
      <c r="AB2150" s="22">
        <v>763.8</v>
      </c>
      <c r="AC2150" s="22">
        <v>741.5</v>
      </c>
      <c r="AD2150" s="22" t="s">
        <v>179</v>
      </c>
      <c r="AE2150" s="22" t="s">
        <v>179</v>
      </c>
      <c r="AF2150" s="22" t="s">
        <v>179</v>
      </c>
      <c r="AG2150" s="22" t="s">
        <v>179</v>
      </c>
      <c r="AH2150" s="22" t="s">
        <v>179</v>
      </c>
      <c r="AI2150" s="22" t="s">
        <v>179</v>
      </c>
      <c r="AJ2150" s="22" t="s">
        <v>179</v>
      </c>
      <c r="AK2150" s="22" t="s">
        <v>179</v>
      </c>
      <c r="AL2150" s="22" t="s">
        <v>179</v>
      </c>
      <c r="AM2150" s="22" t="s">
        <v>179</v>
      </c>
      <c r="AN2150" s="22" t="s">
        <v>179</v>
      </c>
      <c r="AO2150" s="22" t="s">
        <v>180</v>
      </c>
      <c r="AP2150" s="22">
        <v>0</v>
      </c>
      <c r="AQ2150" s="22" t="s">
        <v>180</v>
      </c>
      <c r="AR2150" s="47">
        <f t="shared" si="134"/>
        <v>1.0868374558303886</v>
      </c>
      <c r="AS2150" s="47">
        <f t="shared" si="135"/>
        <v>9.8433757389957202E-2</v>
      </c>
    </row>
    <row r="2151" spans="1:45" x14ac:dyDescent="0.25">
      <c r="A2151" s="22" t="s">
        <v>4704</v>
      </c>
      <c r="B2151" s="23" t="s">
        <v>4705</v>
      </c>
      <c r="C2151" s="22">
        <v>14</v>
      </c>
      <c r="D2151" s="22">
        <v>16</v>
      </c>
      <c r="E2151" s="22">
        <v>31</v>
      </c>
      <c r="F2151" s="22">
        <v>16</v>
      </c>
      <c r="G2151" s="22">
        <v>1</v>
      </c>
      <c r="H2151" s="22">
        <v>1487</v>
      </c>
      <c r="I2151" s="22">
        <v>167.1</v>
      </c>
      <c r="J2151" s="22">
        <v>5.4</v>
      </c>
      <c r="K2151" s="22">
        <v>221</v>
      </c>
      <c r="L2151" s="22">
        <v>64.73</v>
      </c>
      <c r="M2151" s="22">
        <v>15</v>
      </c>
      <c r="N2151" s="22">
        <v>14</v>
      </c>
      <c r="O2151" s="22">
        <v>0</v>
      </c>
      <c r="P2151" s="48">
        <f t="shared" si="132"/>
        <v>522.89999999999986</v>
      </c>
      <c r="Q2151" s="48">
        <f t="shared" si="133"/>
        <v>530.57999999999993</v>
      </c>
      <c r="R2151" s="22">
        <v>5.66</v>
      </c>
      <c r="S2151" s="22">
        <v>5.79</v>
      </c>
      <c r="T2151" s="22">
        <v>502.7</v>
      </c>
      <c r="U2151" s="22">
        <v>533.29999999999995</v>
      </c>
      <c r="V2151" s="22">
        <v>575.6</v>
      </c>
      <c r="W2151" s="22">
        <v>510.2</v>
      </c>
      <c r="X2151" s="22">
        <v>492.7</v>
      </c>
      <c r="Y2151" s="22">
        <v>575.29999999999995</v>
      </c>
      <c r="Z2151" s="22">
        <v>510.5</v>
      </c>
      <c r="AA2151" s="22">
        <v>495</v>
      </c>
      <c r="AB2151" s="22">
        <v>540.79999999999995</v>
      </c>
      <c r="AC2151" s="22">
        <v>531.29999999999995</v>
      </c>
      <c r="AD2151" s="22" t="s">
        <v>179</v>
      </c>
      <c r="AE2151" s="22" t="s">
        <v>179</v>
      </c>
      <c r="AF2151" s="22" t="s">
        <v>179</v>
      </c>
      <c r="AG2151" s="22" t="s">
        <v>179</v>
      </c>
      <c r="AH2151" s="22" t="s">
        <v>179</v>
      </c>
      <c r="AI2151" s="22" t="s">
        <v>179</v>
      </c>
      <c r="AJ2151" s="22" t="s">
        <v>179</v>
      </c>
      <c r="AK2151" s="22" t="s">
        <v>179</v>
      </c>
      <c r="AL2151" s="22" t="s">
        <v>179</v>
      </c>
      <c r="AM2151" s="22" t="s">
        <v>179</v>
      </c>
      <c r="AN2151" s="22" t="s">
        <v>179</v>
      </c>
      <c r="AO2151" s="22" t="s">
        <v>180</v>
      </c>
      <c r="AP2151" s="22">
        <v>0</v>
      </c>
      <c r="AQ2151" s="22" t="s">
        <v>180</v>
      </c>
      <c r="AR2151" s="47">
        <f t="shared" si="134"/>
        <v>1.0146873207114173</v>
      </c>
      <c r="AS2151" s="47">
        <f t="shared" si="135"/>
        <v>0.78905397893656659</v>
      </c>
    </row>
    <row r="2152" spans="1:45" x14ac:dyDescent="0.25">
      <c r="A2152" s="22" t="s">
        <v>4706</v>
      </c>
      <c r="B2152" s="23" t="s">
        <v>4707</v>
      </c>
      <c r="C2152" s="22">
        <v>17</v>
      </c>
      <c r="D2152" s="22">
        <v>34</v>
      </c>
      <c r="E2152" s="22">
        <v>67</v>
      </c>
      <c r="F2152" s="22">
        <v>33</v>
      </c>
      <c r="G2152" s="22">
        <v>1</v>
      </c>
      <c r="H2152" s="22">
        <v>2238</v>
      </c>
      <c r="I2152" s="22">
        <v>257.39999999999998</v>
      </c>
      <c r="J2152" s="22">
        <v>5.36</v>
      </c>
      <c r="K2152" s="22">
        <v>362</v>
      </c>
      <c r="L2152" s="22">
        <v>130.32</v>
      </c>
      <c r="M2152" s="22">
        <v>29</v>
      </c>
      <c r="N2152" s="22">
        <v>33</v>
      </c>
      <c r="O2152" s="22">
        <v>1</v>
      </c>
      <c r="P2152" s="48">
        <f t="shared" si="132"/>
        <v>4392.26</v>
      </c>
      <c r="Q2152" s="48">
        <f t="shared" si="133"/>
        <v>4633.7</v>
      </c>
      <c r="R2152" s="22">
        <v>9.1199999999999992</v>
      </c>
      <c r="S2152" s="22">
        <v>3.03</v>
      </c>
      <c r="T2152" s="22">
        <v>3895.7</v>
      </c>
      <c r="U2152" s="22">
        <v>4926</v>
      </c>
      <c r="V2152" s="22">
        <v>4584.6000000000004</v>
      </c>
      <c r="W2152" s="22">
        <v>4591.3</v>
      </c>
      <c r="X2152" s="22">
        <v>3963.7</v>
      </c>
      <c r="Y2152" s="22">
        <v>4694.3999999999996</v>
      </c>
      <c r="Z2152" s="22">
        <v>4471.3</v>
      </c>
      <c r="AA2152" s="22">
        <v>4524.3999999999996</v>
      </c>
      <c r="AB2152" s="22">
        <v>4825.1000000000004</v>
      </c>
      <c r="AC2152" s="22">
        <v>4653.3</v>
      </c>
      <c r="AD2152" s="22" t="s">
        <v>179</v>
      </c>
      <c r="AE2152" s="22" t="s">
        <v>179</v>
      </c>
      <c r="AF2152" s="22" t="s">
        <v>179</v>
      </c>
      <c r="AG2152" s="22" t="s">
        <v>179</v>
      </c>
      <c r="AH2152" s="22" t="s">
        <v>179</v>
      </c>
      <c r="AI2152" s="22" t="s">
        <v>179</v>
      </c>
      <c r="AJ2152" s="22" t="s">
        <v>179</v>
      </c>
      <c r="AK2152" s="22" t="s">
        <v>179</v>
      </c>
      <c r="AL2152" s="22" t="s">
        <v>179</v>
      </c>
      <c r="AM2152" s="22" t="s">
        <v>179</v>
      </c>
      <c r="AN2152" s="22" t="s">
        <v>179</v>
      </c>
      <c r="AO2152" s="22" t="s">
        <v>180</v>
      </c>
      <c r="AP2152" s="22">
        <v>0</v>
      </c>
      <c r="AQ2152" s="22" t="s">
        <v>180</v>
      </c>
      <c r="AR2152" s="47">
        <f t="shared" si="134"/>
        <v>1.0549694234858591</v>
      </c>
      <c r="AS2152" s="47">
        <f t="shared" si="135"/>
        <v>0.35887881652239673</v>
      </c>
    </row>
    <row r="2153" spans="1:45" x14ac:dyDescent="0.25">
      <c r="A2153" s="22" t="s">
        <v>4708</v>
      </c>
      <c r="B2153" s="23" t="s">
        <v>4709</v>
      </c>
      <c r="C2153" s="22">
        <v>14</v>
      </c>
      <c r="D2153" s="22">
        <v>11</v>
      </c>
      <c r="E2153" s="22">
        <v>22</v>
      </c>
      <c r="F2153" s="22">
        <v>11</v>
      </c>
      <c r="G2153" s="22">
        <v>1</v>
      </c>
      <c r="H2153" s="22">
        <v>729</v>
      </c>
      <c r="I2153" s="22">
        <v>82.3</v>
      </c>
      <c r="J2153" s="22">
        <v>6.23</v>
      </c>
      <c r="K2153" s="22">
        <v>87</v>
      </c>
      <c r="L2153" s="22">
        <v>37.65</v>
      </c>
      <c r="M2153" s="22">
        <v>11</v>
      </c>
      <c r="N2153" s="22">
        <v>11</v>
      </c>
      <c r="O2153" s="22">
        <v>0</v>
      </c>
      <c r="P2153" s="48">
        <f t="shared" si="132"/>
        <v>1677.2600000000002</v>
      </c>
      <c r="Q2153" s="48">
        <f t="shared" si="133"/>
        <v>1693.1399999999999</v>
      </c>
      <c r="R2153" s="22">
        <v>7.74</v>
      </c>
      <c r="S2153" s="22">
        <v>3.55</v>
      </c>
      <c r="T2153" s="22">
        <v>1430.4</v>
      </c>
      <c r="U2153" s="22">
        <v>1731.7</v>
      </c>
      <c r="V2153" s="22">
        <v>1776.7</v>
      </c>
      <c r="W2153" s="22">
        <v>1777.9</v>
      </c>
      <c r="X2153" s="22">
        <v>1669.6</v>
      </c>
      <c r="Y2153" s="22">
        <v>1680.9</v>
      </c>
      <c r="Z2153" s="22">
        <v>1653.9</v>
      </c>
      <c r="AA2153" s="22">
        <v>1624.6</v>
      </c>
      <c r="AB2153" s="22">
        <v>1732.4</v>
      </c>
      <c r="AC2153" s="22">
        <v>1773.9</v>
      </c>
      <c r="AD2153" s="22" t="s">
        <v>179</v>
      </c>
      <c r="AE2153" s="22" t="s">
        <v>179</v>
      </c>
      <c r="AF2153" s="22" t="s">
        <v>179</v>
      </c>
      <c r="AG2153" s="22" t="s">
        <v>179</v>
      </c>
      <c r="AH2153" s="22" t="s">
        <v>179</v>
      </c>
      <c r="AI2153" s="22" t="s">
        <v>179</v>
      </c>
      <c r="AJ2153" s="22" t="s">
        <v>179</v>
      </c>
      <c r="AK2153" s="22" t="s">
        <v>179</v>
      </c>
      <c r="AL2153" s="22" t="s">
        <v>179</v>
      </c>
      <c r="AM2153" s="22" t="s">
        <v>179</v>
      </c>
      <c r="AN2153" s="22" t="s">
        <v>179</v>
      </c>
      <c r="AO2153" s="22" t="s">
        <v>180</v>
      </c>
      <c r="AP2153" s="22">
        <v>0</v>
      </c>
      <c r="AQ2153" s="22" t="s">
        <v>180</v>
      </c>
      <c r="AR2153" s="47">
        <f t="shared" si="134"/>
        <v>1.0094678225200622</v>
      </c>
      <c r="AS2153" s="47">
        <f t="shared" si="135"/>
        <v>0.83619628801361889</v>
      </c>
    </row>
    <row r="2154" spans="1:45" x14ac:dyDescent="0.25">
      <c r="A2154" s="22" t="s">
        <v>4710</v>
      </c>
      <c r="B2154" s="23" t="s">
        <v>4711</v>
      </c>
      <c r="C2154" s="22">
        <v>11</v>
      </c>
      <c r="D2154" s="22">
        <v>1</v>
      </c>
      <c r="E2154" s="22">
        <v>2</v>
      </c>
      <c r="F2154" s="22">
        <v>1</v>
      </c>
      <c r="G2154" s="22">
        <v>1</v>
      </c>
      <c r="H2154" s="22">
        <v>137</v>
      </c>
      <c r="I2154" s="22">
        <v>15.8</v>
      </c>
      <c r="J2154" s="22">
        <v>7.05</v>
      </c>
      <c r="K2154" s="22">
        <v>31</v>
      </c>
      <c r="L2154" s="22">
        <v>3.92</v>
      </c>
      <c r="M2154" s="22">
        <v>1</v>
      </c>
      <c r="N2154" s="22">
        <v>1</v>
      </c>
      <c r="O2154" s="22">
        <v>0</v>
      </c>
      <c r="P2154" s="48">
        <f t="shared" si="132"/>
        <v>146.12</v>
      </c>
      <c r="Q2154" s="48">
        <f t="shared" si="133"/>
        <v>135.47999999999999</v>
      </c>
      <c r="R2154" s="22">
        <v>8.99</v>
      </c>
      <c r="S2154" s="22">
        <v>7.45</v>
      </c>
      <c r="T2154" s="22">
        <v>154.69999999999999</v>
      </c>
      <c r="U2154" s="22">
        <v>139.69999999999999</v>
      </c>
      <c r="V2154" s="22">
        <v>143.30000000000001</v>
      </c>
      <c r="W2154" s="22">
        <v>129.5</v>
      </c>
      <c r="X2154" s="22">
        <v>163.4</v>
      </c>
      <c r="Y2154" s="22">
        <v>135.30000000000001</v>
      </c>
      <c r="Z2154" s="22">
        <v>126.5</v>
      </c>
      <c r="AA2154" s="22">
        <v>151.80000000000001</v>
      </c>
      <c r="AB2154" s="22">
        <v>136</v>
      </c>
      <c r="AC2154" s="22">
        <v>127.8</v>
      </c>
      <c r="AD2154" s="22" t="s">
        <v>179</v>
      </c>
      <c r="AE2154" s="22" t="s">
        <v>179</v>
      </c>
      <c r="AF2154" s="22" t="s">
        <v>179</v>
      </c>
      <c r="AG2154" s="22" t="s">
        <v>179</v>
      </c>
      <c r="AH2154" s="22" t="s">
        <v>179</v>
      </c>
      <c r="AI2154" s="22" t="s">
        <v>179</v>
      </c>
      <c r="AJ2154" s="22" t="s">
        <v>179</v>
      </c>
      <c r="AK2154" s="22" t="s">
        <v>179</v>
      </c>
      <c r="AL2154" s="22" t="s">
        <v>179</v>
      </c>
      <c r="AM2154" s="22" t="s">
        <v>179</v>
      </c>
      <c r="AN2154" s="22" t="s">
        <v>179</v>
      </c>
      <c r="AO2154" s="22" t="s">
        <v>180</v>
      </c>
      <c r="AP2154" s="22">
        <v>0</v>
      </c>
      <c r="AQ2154" s="22" t="s">
        <v>180</v>
      </c>
      <c r="AR2154" s="47">
        <f t="shared" si="134"/>
        <v>0.92718313714754985</v>
      </c>
      <c r="AS2154" s="47">
        <f t="shared" si="135"/>
        <v>0.26744009054991363</v>
      </c>
    </row>
    <row r="2155" spans="1:45" x14ac:dyDescent="0.25">
      <c r="A2155" s="22" t="s">
        <v>4712</v>
      </c>
      <c r="B2155" s="23" t="s">
        <v>4713</v>
      </c>
      <c r="C2155" s="22">
        <v>17</v>
      </c>
      <c r="D2155" s="22">
        <v>8</v>
      </c>
      <c r="E2155" s="22">
        <v>18</v>
      </c>
      <c r="F2155" s="22">
        <v>8</v>
      </c>
      <c r="G2155" s="22">
        <v>1</v>
      </c>
      <c r="H2155" s="22">
        <v>555</v>
      </c>
      <c r="I2155" s="22">
        <v>61.7</v>
      </c>
      <c r="J2155" s="22">
        <v>6.93</v>
      </c>
      <c r="K2155" s="22">
        <v>221</v>
      </c>
      <c r="L2155" s="22">
        <v>31.15</v>
      </c>
      <c r="M2155" s="22">
        <v>7</v>
      </c>
      <c r="N2155" s="22">
        <v>7</v>
      </c>
      <c r="O2155" s="22">
        <v>0</v>
      </c>
      <c r="P2155" s="48">
        <f t="shared" si="132"/>
        <v>1079.06</v>
      </c>
      <c r="Q2155" s="48">
        <f t="shared" si="133"/>
        <v>1099.3600000000001</v>
      </c>
      <c r="R2155" s="22">
        <v>5.8</v>
      </c>
      <c r="S2155" s="22">
        <v>3.78</v>
      </c>
      <c r="T2155" s="22">
        <v>985.2</v>
      </c>
      <c r="U2155" s="22">
        <v>1104</v>
      </c>
      <c r="V2155" s="22">
        <v>1135.2</v>
      </c>
      <c r="W2155" s="22">
        <v>1136.8</v>
      </c>
      <c r="X2155" s="22">
        <v>1034.0999999999999</v>
      </c>
      <c r="Y2155" s="22">
        <v>1102.2</v>
      </c>
      <c r="Z2155" s="22">
        <v>1102.8</v>
      </c>
      <c r="AA2155" s="22">
        <v>1029.8</v>
      </c>
      <c r="AB2155" s="22">
        <v>1136</v>
      </c>
      <c r="AC2155" s="22">
        <v>1126</v>
      </c>
      <c r="AD2155" s="22" t="s">
        <v>179</v>
      </c>
      <c r="AE2155" s="22" t="s">
        <v>179</v>
      </c>
      <c r="AF2155" s="22" t="s">
        <v>179</v>
      </c>
      <c r="AG2155" s="22" t="s">
        <v>179</v>
      </c>
      <c r="AH2155" s="22" t="s">
        <v>179</v>
      </c>
      <c r="AI2155" s="22" t="s">
        <v>179</v>
      </c>
      <c r="AJ2155" s="22" t="s">
        <v>179</v>
      </c>
      <c r="AK2155" s="22" t="s">
        <v>179</v>
      </c>
      <c r="AL2155" s="22" t="s">
        <v>179</v>
      </c>
      <c r="AM2155" s="22" t="s">
        <v>179</v>
      </c>
      <c r="AN2155" s="22" t="s">
        <v>179</v>
      </c>
      <c r="AO2155" s="22" t="s">
        <v>180</v>
      </c>
      <c r="AP2155" s="22">
        <v>0</v>
      </c>
      <c r="AQ2155" s="22" t="s">
        <v>180</v>
      </c>
      <c r="AR2155" s="47">
        <f t="shared" si="134"/>
        <v>1.0188126702871019</v>
      </c>
      <c r="AS2155" s="47">
        <f t="shared" si="135"/>
        <v>0.6342893229768507</v>
      </c>
    </row>
    <row r="2156" spans="1:45" x14ac:dyDescent="0.25">
      <c r="A2156" s="22" t="s">
        <v>4714</v>
      </c>
      <c r="B2156" s="23" t="s">
        <v>4715</v>
      </c>
      <c r="C2156" s="22">
        <v>3</v>
      </c>
      <c r="D2156" s="22">
        <v>2</v>
      </c>
      <c r="E2156" s="22">
        <v>3</v>
      </c>
      <c r="F2156" s="22">
        <v>2</v>
      </c>
      <c r="G2156" s="22">
        <v>1</v>
      </c>
      <c r="H2156" s="22">
        <v>582</v>
      </c>
      <c r="I2156" s="22">
        <v>65.7</v>
      </c>
      <c r="J2156" s="22">
        <v>8.4</v>
      </c>
      <c r="K2156" s="22">
        <v>65</v>
      </c>
      <c r="L2156" s="22">
        <v>6.7</v>
      </c>
      <c r="M2156" s="22">
        <v>1</v>
      </c>
      <c r="N2156" s="22">
        <v>2</v>
      </c>
      <c r="O2156" s="22">
        <v>0</v>
      </c>
      <c r="P2156" s="48">
        <f t="shared" si="132"/>
        <v>60.42</v>
      </c>
      <c r="Q2156" s="48">
        <f t="shared" si="133"/>
        <v>56.86</v>
      </c>
      <c r="R2156" s="22">
        <v>11.06</v>
      </c>
      <c r="S2156" s="22">
        <v>7.83</v>
      </c>
      <c r="T2156" s="22">
        <v>52.2</v>
      </c>
      <c r="U2156" s="22">
        <v>71.2</v>
      </c>
      <c r="V2156" s="22">
        <v>62.9</v>
      </c>
      <c r="W2156" s="22">
        <v>57.1</v>
      </c>
      <c r="X2156" s="22">
        <v>58.7</v>
      </c>
      <c r="Y2156" s="22">
        <v>59.7</v>
      </c>
      <c r="Z2156" s="22">
        <v>58.8</v>
      </c>
      <c r="AA2156" s="22">
        <v>49.1</v>
      </c>
      <c r="AB2156" s="22">
        <v>57.2</v>
      </c>
      <c r="AC2156" s="22">
        <v>59.5</v>
      </c>
      <c r="AD2156" s="22" t="s">
        <v>179</v>
      </c>
      <c r="AE2156" s="22" t="s">
        <v>179</v>
      </c>
      <c r="AF2156" s="22" t="s">
        <v>179</v>
      </c>
      <c r="AG2156" s="22" t="s">
        <v>179</v>
      </c>
      <c r="AH2156" s="22" t="s">
        <v>179</v>
      </c>
      <c r="AI2156" s="22" t="s">
        <v>179</v>
      </c>
      <c r="AJ2156" s="22" t="s">
        <v>179</v>
      </c>
      <c r="AK2156" s="22" t="s">
        <v>179</v>
      </c>
      <c r="AL2156" s="22" t="s">
        <v>179</v>
      </c>
      <c r="AM2156" s="22" t="s">
        <v>179</v>
      </c>
      <c r="AN2156" s="22" t="s">
        <v>179</v>
      </c>
      <c r="AO2156" s="22" t="s">
        <v>180</v>
      </c>
      <c r="AP2156" s="22">
        <v>0</v>
      </c>
      <c r="AQ2156" s="22" t="s">
        <v>180</v>
      </c>
      <c r="AR2156" s="47">
        <f t="shared" si="134"/>
        <v>0.9410791128765309</v>
      </c>
      <c r="AS2156" s="47">
        <f t="shared" si="135"/>
        <v>0.43518664534560908</v>
      </c>
    </row>
    <row r="2157" spans="1:45" x14ac:dyDescent="0.25">
      <c r="A2157" s="22" t="s">
        <v>4716</v>
      </c>
      <c r="B2157" s="23" t="s">
        <v>4717</v>
      </c>
      <c r="C2157" s="22">
        <v>5</v>
      </c>
      <c r="D2157" s="22">
        <v>2</v>
      </c>
      <c r="E2157" s="22">
        <v>4</v>
      </c>
      <c r="F2157" s="22">
        <v>2</v>
      </c>
      <c r="G2157" s="22">
        <v>1</v>
      </c>
      <c r="H2157" s="22">
        <v>395</v>
      </c>
      <c r="I2157" s="22">
        <v>44.9</v>
      </c>
      <c r="J2157" s="22">
        <v>6.54</v>
      </c>
      <c r="K2157" s="22">
        <v>35</v>
      </c>
      <c r="L2157" s="22">
        <v>7.89</v>
      </c>
      <c r="M2157" s="22">
        <v>2</v>
      </c>
      <c r="N2157" s="22">
        <v>2</v>
      </c>
      <c r="O2157" s="22">
        <v>0</v>
      </c>
      <c r="P2157" s="48">
        <f t="shared" si="132"/>
        <v>557.12</v>
      </c>
      <c r="Q2157" s="48">
        <f t="shared" si="133"/>
        <v>573.9</v>
      </c>
      <c r="R2157" s="22">
        <v>3.19</v>
      </c>
      <c r="S2157" s="22">
        <v>3.52</v>
      </c>
      <c r="T2157" s="22">
        <v>527.29999999999995</v>
      </c>
      <c r="U2157" s="22">
        <v>578.79999999999995</v>
      </c>
      <c r="V2157" s="22">
        <v>561.5</v>
      </c>
      <c r="W2157" s="22">
        <v>565.1</v>
      </c>
      <c r="X2157" s="22">
        <v>552.9</v>
      </c>
      <c r="Y2157" s="22">
        <v>601.4</v>
      </c>
      <c r="Z2157" s="22">
        <v>563.20000000000005</v>
      </c>
      <c r="AA2157" s="22">
        <v>563.79999999999995</v>
      </c>
      <c r="AB2157" s="22">
        <v>588.4</v>
      </c>
      <c r="AC2157" s="22">
        <v>552.70000000000005</v>
      </c>
      <c r="AD2157" s="22" t="s">
        <v>179</v>
      </c>
      <c r="AE2157" s="22" t="s">
        <v>179</v>
      </c>
      <c r="AF2157" s="22" t="s">
        <v>179</v>
      </c>
      <c r="AG2157" s="22" t="s">
        <v>179</v>
      </c>
      <c r="AH2157" s="22" t="s">
        <v>179</v>
      </c>
      <c r="AI2157" s="22" t="s">
        <v>179</v>
      </c>
      <c r="AJ2157" s="22" t="s">
        <v>179</v>
      </c>
      <c r="AK2157" s="22" t="s">
        <v>179</v>
      </c>
      <c r="AL2157" s="22" t="s">
        <v>179</v>
      </c>
      <c r="AM2157" s="22" t="s">
        <v>179</v>
      </c>
      <c r="AN2157" s="22" t="s">
        <v>179</v>
      </c>
      <c r="AO2157" s="22" t="s">
        <v>180</v>
      </c>
      <c r="AP2157" s="22">
        <v>0</v>
      </c>
      <c r="AQ2157" s="22" t="s">
        <v>180</v>
      </c>
      <c r="AR2157" s="47">
        <f t="shared" si="134"/>
        <v>1.0301191843767949</v>
      </c>
      <c r="AS2157" s="47">
        <f t="shared" si="135"/>
        <v>0.34296369229796286</v>
      </c>
    </row>
    <row r="2158" spans="1:45" x14ac:dyDescent="0.25">
      <c r="A2158" s="22" t="s">
        <v>4718</v>
      </c>
      <c r="B2158" s="23" t="s">
        <v>4719</v>
      </c>
      <c r="C2158" s="22">
        <v>8</v>
      </c>
      <c r="D2158" s="22">
        <v>3</v>
      </c>
      <c r="E2158" s="22">
        <v>6</v>
      </c>
      <c r="F2158" s="22">
        <v>3</v>
      </c>
      <c r="G2158" s="22">
        <v>1</v>
      </c>
      <c r="H2158" s="22">
        <v>325</v>
      </c>
      <c r="I2158" s="22">
        <v>35.9</v>
      </c>
      <c r="J2158" s="22">
        <v>8.2899999999999991</v>
      </c>
      <c r="K2158" s="22">
        <v>52</v>
      </c>
      <c r="L2158" s="22">
        <v>11.43</v>
      </c>
      <c r="M2158" s="22">
        <v>3</v>
      </c>
      <c r="N2158" s="22">
        <v>3</v>
      </c>
      <c r="O2158" s="22">
        <v>0</v>
      </c>
      <c r="P2158" s="48">
        <f t="shared" si="132"/>
        <v>858.6</v>
      </c>
      <c r="Q2158" s="48">
        <f t="shared" si="133"/>
        <v>820.96</v>
      </c>
      <c r="R2158" s="22">
        <v>5.87</v>
      </c>
      <c r="S2158" s="22">
        <v>4.97</v>
      </c>
      <c r="T2158" s="22">
        <v>802.7</v>
      </c>
      <c r="U2158" s="22">
        <v>821.1</v>
      </c>
      <c r="V2158" s="22">
        <v>941.2</v>
      </c>
      <c r="W2158" s="22">
        <v>877.1</v>
      </c>
      <c r="X2158" s="22">
        <v>850.9</v>
      </c>
      <c r="Y2158" s="22">
        <v>817.1</v>
      </c>
      <c r="Z2158" s="22">
        <v>882.7</v>
      </c>
      <c r="AA2158" s="22">
        <v>817.2</v>
      </c>
      <c r="AB2158" s="22">
        <v>819.7</v>
      </c>
      <c r="AC2158" s="22">
        <v>768.1</v>
      </c>
      <c r="AD2158" s="22" t="s">
        <v>179</v>
      </c>
      <c r="AE2158" s="22" t="s">
        <v>179</v>
      </c>
      <c r="AF2158" s="22" t="s">
        <v>179</v>
      </c>
      <c r="AG2158" s="22" t="s">
        <v>179</v>
      </c>
      <c r="AH2158" s="22" t="s">
        <v>179</v>
      </c>
      <c r="AI2158" s="22" t="s">
        <v>179</v>
      </c>
      <c r="AJ2158" s="22" t="s">
        <v>179</v>
      </c>
      <c r="AK2158" s="22" t="s">
        <v>179</v>
      </c>
      <c r="AL2158" s="22" t="s">
        <v>179</v>
      </c>
      <c r="AM2158" s="22" t="s">
        <v>179</v>
      </c>
      <c r="AN2158" s="22" t="s">
        <v>179</v>
      </c>
      <c r="AO2158" s="22" t="s">
        <v>180</v>
      </c>
      <c r="AP2158" s="22">
        <v>0</v>
      </c>
      <c r="AQ2158" s="22" t="s">
        <v>180</v>
      </c>
      <c r="AR2158" s="47">
        <f t="shared" si="134"/>
        <v>0.95616119263918009</v>
      </c>
      <c r="AS2158" s="47">
        <f t="shared" si="135"/>
        <v>0.32405893380203132</v>
      </c>
    </row>
    <row r="2159" spans="1:45" x14ac:dyDescent="0.25">
      <c r="A2159" s="22" t="s">
        <v>4720</v>
      </c>
      <c r="B2159" s="23" t="s">
        <v>4721</v>
      </c>
      <c r="C2159" s="22">
        <v>3</v>
      </c>
      <c r="D2159" s="22">
        <v>1</v>
      </c>
      <c r="E2159" s="22">
        <v>2</v>
      </c>
      <c r="F2159" s="22">
        <v>1</v>
      </c>
      <c r="G2159" s="22">
        <v>1</v>
      </c>
      <c r="H2159" s="22">
        <v>330</v>
      </c>
      <c r="I2159" s="22">
        <v>36.299999999999997</v>
      </c>
      <c r="J2159" s="22">
        <v>8.7200000000000006</v>
      </c>
      <c r="K2159" s="22">
        <v>27</v>
      </c>
      <c r="L2159" s="22">
        <v>2.15</v>
      </c>
      <c r="M2159" s="22">
        <v>1</v>
      </c>
      <c r="N2159" s="22">
        <v>1</v>
      </c>
      <c r="O2159" s="22">
        <v>0</v>
      </c>
      <c r="P2159" s="48">
        <f t="shared" si="132"/>
        <v>42.3</v>
      </c>
      <c r="Q2159" s="48">
        <f t="shared" si="133"/>
        <v>47.04</v>
      </c>
      <c r="R2159" s="22">
        <v>11.17</v>
      </c>
      <c r="S2159" s="22">
        <v>11.79</v>
      </c>
      <c r="T2159" s="22">
        <v>36.5</v>
      </c>
      <c r="U2159" s="22">
        <v>50.1</v>
      </c>
      <c r="V2159" s="22">
        <v>40.700000000000003</v>
      </c>
      <c r="W2159" s="22">
        <v>44.8</v>
      </c>
      <c r="X2159" s="22">
        <v>39.4</v>
      </c>
      <c r="Y2159" s="22">
        <v>48.4</v>
      </c>
      <c r="Z2159" s="22">
        <v>48.5</v>
      </c>
      <c r="AA2159" s="22">
        <v>39.799999999999997</v>
      </c>
      <c r="AB2159" s="22">
        <v>54.6</v>
      </c>
      <c r="AC2159" s="22">
        <v>43.9</v>
      </c>
      <c r="AD2159" s="22" t="s">
        <v>250</v>
      </c>
      <c r="AE2159" s="22" t="s">
        <v>250</v>
      </c>
      <c r="AF2159" s="22" t="s">
        <v>250</v>
      </c>
      <c r="AG2159" s="22" t="s">
        <v>250</v>
      </c>
      <c r="AH2159" s="22" t="s">
        <v>250</v>
      </c>
      <c r="AI2159" s="22" t="s">
        <v>250</v>
      </c>
      <c r="AJ2159" s="22" t="s">
        <v>250</v>
      </c>
      <c r="AK2159" s="22" t="s">
        <v>250</v>
      </c>
      <c r="AL2159" s="22" t="s">
        <v>250</v>
      </c>
      <c r="AM2159" s="22" t="s">
        <v>250</v>
      </c>
      <c r="AN2159" s="22" t="s">
        <v>250</v>
      </c>
      <c r="AO2159" s="22" t="s">
        <v>180</v>
      </c>
      <c r="AP2159" s="22">
        <v>0</v>
      </c>
      <c r="AQ2159" s="22" t="s">
        <v>180</v>
      </c>
      <c r="AR2159" s="47">
        <f t="shared" si="134"/>
        <v>1.1120567375886525</v>
      </c>
      <c r="AS2159" s="47">
        <f t="shared" si="135"/>
        <v>0.15738936198621051</v>
      </c>
    </row>
    <row r="2160" spans="1:45" x14ac:dyDescent="0.25">
      <c r="A2160" s="22" t="s">
        <v>4722</v>
      </c>
      <c r="B2160" s="23" t="s">
        <v>4723</v>
      </c>
      <c r="C2160" s="22">
        <v>19</v>
      </c>
      <c r="D2160" s="22">
        <v>7</v>
      </c>
      <c r="E2160" s="22">
        <v>53</v>
      </c>
      <c r="F2160" s="22">
        <v>7</v>
      </c>
      <c r="G2160" s="22">
        <v>1</v>
      </c>
      <c r="H2160" s="22">
        <v>673</v>
      </c>
      <c r="I2160" s="22">
        <v>74.3</v>
      </c>
      <c r="J2160" s="22">
        <v>6.23</v>
      </c>
      <c r="K2160" s="22">
        <v>886</v>
      </c>
      <c r="L2160" s="22">
        <v>134.61000000000001</v>
      </c>
      <c r="M2160" s="22">
        <v>7</v>
      </c>
      <c r="N2160" s="22">
        <v>7</v>
      </c>
      <c r="O2160" s="22">
        <v>0</v>
      </c>
      <c r="P2160" s="48">
        <f t="shared" si="132"/>
        <v>2013.1399999999999</v>
      </c>
      <c r="Q2160" s="48">
        <f t="shared" si="133"/>
        <v>1980.3</v>
      </c>
      <c r="R2160" s="22">
        <v>3.82</v>
      </c>
      <c r="S2160" s="22">
        <v>3.77</v>
      </c>
      <c r="T2160" s="22">
        <v>2021.2</v>
      </c>
      <c r="U2160" s="22">
        <v>1953.5</v>
      </c>
      <c r="V2160" s="22">
        <v>2133.6999999999998</v>
      </c>
      <c r="W2160" s="22">
        <v>1952.9</v>
      </c>
      <c r="X2160" s="22">
        <v>2004.4</v>
      </c>
      <c r="Y2160" s="22">
        <v>2063.6999999999998</v>
      </c>
      <c r="Z2160" s="22">
        <v>2005.9</v>
      </c>
      <c r="AA2160" s="22">
        <v>1859.3</v>
      </c>
      <c r="AB2160" s="22">
        <v>1985.6</v>
      </c>
      <c r="AC2160" s="22">
        <v>1987</v>
      </c>
      <c r="AD2160" s="22" t="s">
        <v>179</v>
      </c>
      <c r="AE2160" s="22" t="s">
        <v>179</v>
      </c>
      <c r="AF2160" s="22" t="s">
        <v>179</v>
      </c>
      <c r="AG2160" s="22" t="s">
        <v>179</v>
      </c>
      <c r="AH2160" s="22" t="s">
        <v>179</v>
      </c>
      <c r="AI2160" s="22" t="s">
        <v>179</v>
      </c>
      <c r="AJ2160" s="22" t="s">
        <v>179</v>
      </c>
      <c r="AK2160" s="22" t="s">
        <v>179</v>
      </c>
      <c r="AL2160" s="22" t="s">
        <v>179</v>
      </c>
      <c r="AM2160" s="22" t="s">
        <v>179</v>
      </c>
      <c r="AN2160" s="22" t="s">
        <v>179</v>
      </c>
      <c r="AO2160" s="22" t="s">
        <v>180</v>
      </c>
      <c r="AP2160" s="22">
        <v>0</v>
      </c>
      <c r="AQ2160" s="22" t="s">
        <v>180</v>
      </c>
      <c r="AR2160" s="47">
        <f t="shared" si="134"/>
        <v>0.98368717525855132</v>
      </c>
      <c r="AS2160" s="47">
        <f t="shared" si="135"/>
        <v>0.62205354231030574</v>
      </c>
    </row>
    <row r="2161" spans="1:45" x14ac:dyDescent="0.25">
      <c r="A2161" s="22" t="s">
        <v>4724</v>
      </c>
      <c r="B2161" s="23" t="s">
        <v>4725</v>
      </c>
      <c r="C2161" s="22">
        <v>11</v>
      </c>
      <c r="D2161" s="22">
        <v>1</v>
      </c>
      <c r="E2161" s="22">
        <v>2</v>
      </c>
      <c r="F2161" s="22">
        <v>1</v>
      </c>
      <c r="G2161" s="22">
        <v>1</v>
      </c>
      <c r="H2161" s="22">
        <v>159</v>
      </c>
      <c r="I2161" s="22">
        <v>17.600000000000001</v>
      </c>
      <c r="J2161" s="22">
        <v>5.2</v>
      </c>
      <c r="K2161" s="22">
        <v>45</v>
      </c>
      <c r="L2161" s="22">
        <v>4.4400000000000004</v>
      </c>
      <c r="M2161" s="22">
        <v>1</v>
      </c>
      <c r="N2161" s="22">
        <v>1</v>
      </c>
      <c r="O2161" s="22">
        <v>0</v>
      </c>
      <c r="P2161" s="48">
        <f t="shared" si="132"/>
        <v>78.839999999999989</v>
      </c>
      <c r="Q2161" s="48">
        <f t="shared" si="133"/>
        <v>70.52000000000001</v>
      </c>
      <c r="R2161" s="22">
        <v>15.79</v>
      </c>
      <c r="S2161" s="22">
        <v>10.77</v>
      </c>
      <c r="T2161" s="22">
        <v>91.3</v>
      </c>
      <c r="U2161" s="22">
        <v>65.099999999999994</v>
      </c>
      <c r="V2161" s="22">
        <v>84.2</v>
      </c>
      <c r="W2161" s="22">
        <v>66</v>
      </c>
      <c r="X2161" s="22">
        <v>87.6</v>
      </c>
      <c r="Y2161" s="22">
        <v>76.099999999999994</v>
      </c>
      <c r="Z2161" s="22">
        <v>62.4</v>
      </c>
      <c r="AA2161" s="22">
        <v>62.2</v>
      </c>
      <c r="AB2161" s="22">
        <v>74.400000000000006</v>
      </c>
      <c r="AC2161" s="22">
        <v>77.5</v>
      </c>
      <c r="AD2161" s="22" t="s">
        <v>179</v>
      </c>
      <c r="AE2161" s="22" t="s">
        <v>179</v>
      </c>
      <c r="AF2161" s="22" t="s">
        <v>179</v>
      </c>
      <c r="AG2161" s="22" t="s">
        <v>179</v>
      </c>
      <c r="AH2161" s="22" t="s">
        <v>179</v>
      </c>
      <c r="AI2161" s="22" t="s">
        <v>179</v>
      </c>
      <c r="AJ2161" s="22" t="s">
        <v>179</v>
      </c>
      <c r="AK2161" s="22" t="s">
        <v>179</v>
      </c>
      <c r="AL2161" s="22" t="s">
        <v>179</v>
      </c>
      <c r="AM2161" s="22" t="s">
        <v>179</v>
      </c>
      <c r="AN2161" s="22" t="s">
        <v>179</v>
      </c>
      <c r="AO2161" s="22" t="s">
        <v>180</v>
      </c>
      <c r="AP2161" s="22">
        <v>0</v>
      </c>
      <c r="AQ2161" s="22" t="s">
        <v>180</v>
      </c>
      <c r="AR2161" s="47">
        <f t="shared" si="134"/>
        <v>0.89446981227803168</v>
      </c>
      <c r="AS2161" s="47">
        <f t="shared" si="135"/>
        <v>0.18741221893090343</v>
      </c>
    </row>
    <row r="2162" spans="1:45" x14ac:dyDescent="0.25">
      <c r="A2162" s="22" t="s">
        <v>4726</v>
      </c>
      <c r="B2162" s="23" t="s">
        <v>4727</v>
      </c>
      <c r="C2162" s="22">
        <v>4</v>
      </c>
      <c r="D2162" s="22">
        <v>2</v>
      </c>
      <c r="E2162" s="22">
        <v>3</v>
      </c>
      <c r="F2162" s="22">
        <v>1</v>
      </c>
      <c r="G2162" s="22">
        <v>1</v>
      </c>
      <c r="H2162" s="22">
        <v>633</v>
      </c>
      <c r="I2162" s="22">
        <v>72.2</v>
      </c>
      <c r="J2162" s="22">
        <v>9.07</v>
      </c>
      <c r="K2162" s="22">
        <v>0</v>
      </c>
      <c r="L2162" s="22">
        <v>6.71</v>
      </c>
      <c r="M2162" s="22">
        <v>1</v>
      </c>
      <c r="N2162" s="22">
        <v>2</v>
      </c>
      <c r="O2162" s="22">
        <v>0</v>
      </c>
      <c r="P2162" s="48">
        <f t="shared" si="132"/>
        <v>154.1</v>
      </c>
      <c r="Q2162" s="48">
        <f t="shared" si="133"/>
        <v>150.38000000000002</v>
      </c>
      <c r="R2162" s="22">
        <v>4.1500000000000004</v>
      </c>
      <c r="S2162" s="22">
        <v>6.4</v>
      </c>
      <c r="T2162" s="22">
        <v>159.30000000000001</v>
      </c>
      <c r="U2162" s="22">
        <v>145.30000000000001</v>
      </c>
      <c r="V2162" s="22">
        <v>162.80000000000001</v>
      </c>
      <c r="W2162" s="22">
        <v>152.6</v>
      </c>
      <c r="X2162" s="22">
        <v>150.5</v>
      </c>
      <c r="Y2162" s="22">
        <v>151.80000000000001</v>
      </c>
      <c r="Z2162" s="22">
        <v>139.4</v>
      </c>
      <c r="AA2162" s="22">
        <v>157.4</v>
      </c>
      <c r="AB2162" s="22">
        <v>161.6</v>
      </c>
      <c r="AC2162" s="22">
        <v>141.69999999999999</v>
      </c>
      <c r="AD2162" s="22" t="s">
        <v>179</v>
      </c>
      <c r="AE2162" s="22" t="s">
        <v>179</v>
      </c>
      <c r="AF2162" s="22" t="s">
        <v>179</v>
      </c>
      <c r="AG2162" s="22" t="s">
        <v>179</v>
      </c>
      <c r="AH2162" s="22" t="s">
        <v>179</v>
      </c>
      <c r="AI2162" s="22" t="s">
        <v>179</v>
      </c>
      <c r="AJ2162" s="22" t="s">
        <v>179</v>
      </c>
      <c r="AK2162" s="22" t="s">
        <v>179</v>
      </c>
      <c r="AL2162" s="22" t="s">
        <v>179</v>
      </c>
      <c r="AM2162" s="22" t="s">
        <v>179</v>
      </c>
      <c r="AN2162" s="22" t="s">
        <v>179</v>
      </c>
      <c r="AO2162" s="22" t="s">
        <v>180</v>
      </c>
      <c r="AP2162" s="22">
        <v>0</v>
      </c>
      <c r="AQ2162" s="22" t="s">
        <v>180</v>
      </c>
      <c r="AR2162" s="47">
        <f t="shared" si="134"/>
        <v>0.97585983127839082</v>
      </c>
      <c r="AS2162" s="47">
        <f t="shared" si="135"/>
        <v>0.3144150033627246</v>
      </c>
    </row>
    <row r="2163" spans="1:45" x14ac:dyDescent="0.25">
      <c r="A2163" s="22" t="s">
        <v>4728</v>
      </c>
      <c r="B2163" s="23" t="s">
        <v>4729</v>
      </c>
      <c r="C2163" s="22">
        <v>3</v>
      </c>
      <c r="D2163" s="22">
        <v>1</v>
      </c>
      <c r="E2163" s="22">
        <v>2</v>
      </c>
      <c r="F2163" s="22">
        <v>1</v>
      </c>
      <c r="G2163" s="22">
        <v>1</v>
      </c>
      <c r="H2163" s="22">
        <v>220</v>
      </c>
      <c r="I2163" s="22">
        <v>24.6</v>
      </c>
      <c r="J2163" s="22">
        <v>5.07</v>
      </c>
      <c r="K2163" s="22">
        <v>0</v>
      </c>
      <c r="L2163" s="22">
        <v>2.27</v>
      </c>
      <c r="M2163" s="22">
        <v>1</v>
      </c>
      <c r="N2163" s="22">
        <v>1</v>
      </c>
      <c r="O2163" s="22">
        <v>0</v>
      </c>
      <c r="P2163" s="48" t="e">
        <f t="shared" si="132"/>
        <v>#DIV/0!</v>
      </c>
      <c r="Q2163" s="48" t="e">
        <f t="shared" si="133"/>
        <v>#DIV/0!</v>
      </c>
      <c r="R2163" s="22" t="s">
        <v>180</v>
      </c>
      <c r="S2163" s="22" t="s">
        <v>180</v>
      </c>
      <c r="T2163" s="22" t="s">
        <v>180</v>
      </c>
      <c r="U2163" s="22" t="s">
        <v>180</v>
      </c>
      <c r="V2163" s="22" t="s">
        <v>180</v>
      </c>
      <c r="W2163" s="22" t="s">
        <v>180</v>
      </c>
      <c r="X2163" s="22" t="s">
        <v>180</v>
      </c>
      <c r="Y2163" s="22" t="s">
        <v>180</v>
      </c>
      <c r="Z2163" s="22" t="s">
        <v>180</v>
      </c>
      <c r="AA2163" s="22" t="s">
        <v>180</v>
      </c>
      <c r="AB2163" s="22" t="s">
        <v>180</v>
      </c>
      <c r="AC2163" s="22" t="s">
        <v>180</v>
      </c>
      <c r="AD2163" s="22" t="s">
        <v>179</v>
      </c>
      <c r="AE2163" s="22" t="s">
        <v>179</v>
      </c>
      <c r="AF2163" s="22" t="s">
        <v>179</v>
      </c>
      <c r="AG2163" s="22" t="s">
        <v>179</v>
      </c>
      <c r="AH2163" s="22" t="s">
        <v>179</v>
      </c>
      <c r="AI2163" s="22" t="s">
        <v>179</v>
      </c>
      <c r="AJ2163" s="22" t="s">
        <v>179</v>
      </c>
      <c r="AK2163" s="22" t="s">
        <v>179</v>
      </c>
      <c r="AL2163" s="22" t="s">
        <v>179</v>
      </c>
      <c r="AM2163" s="22" t="s">
        <v>179</v>
      </c>
      <c r="AN2163" s="22" t="s">
        <v>179</v>
      </c>
      <c r="AO2163" s="22" t="s">
        <v>180</v>
      </c>
      <c r="AP2163" s="22">
        <v>0</v>
      </c>
      <c r="AQ2163" s="22" t="s">
        <v>180</v>
      </c>
      <c r="AR2163" s="47" t="e">
        <f t="shared" si="134"/>
        <v>#DIV/0!</v>
      </c>
      <c r="AS2163" s="47" t="e">
        <f t="shared" si="135"/>
        <v>#DIV/0!</v>
      </c>
    </row>
    <row r="2164" spans="1:45" x14ac:dyDescent="0.25">
      <c r="A2164" s="22" t="s">
        <v>4730</v>
      </c>
      <c r="B2164" s="23" t="s">
        <v>4731</v>
      </c>
      <c r="C2164" s="22">
        <v>6</v>
      </c>
      <c r="D2164" s="22">
        <v>2</v>
      </c>
      <c r="E2164" s="22">
        <v>4</v>
      </c>
      <c r="F2164" s="22">
        <v>2</v>
      </c>
      <c r="G2164" s="22">
        <v>1</v>
      </c>
      <c r="H2164" s="22">
        <v>332</v>
      </c>
      <c r="I2164" s="22">
        <v>36.200000000000003</v>
      </c>
      <c r="J2164" s="22">
        <v>9.8800000000000008</v>
      </c>
      <c r="K2164" s="22">
        <v>26</v>
      </c>
      <c r="L2164" s="22">
        <v>5.9</v>
      </c>
      <c r="M2164" s="22">
        <v>2</v>
      </c>
      <c r="N2164" s="22">
        <v>2</v>
      </c>
      <c r="O2164" s="22">
        <v>0</v>
      </c>
      <c r="P2164" s="48">
        <f t="shared" si="132"/>
        <v>298.26</v>
      </c>
      <c r="Q2164" s="48">
        <f t="shared" si="133"/>
        <v>310.94</v>
      </c>
      <c r="R2164" s="22">
        <v>3.5</v>
      </c>
      <c r="S2164" s="22">
        <v>2.2599999999999998</v>
      </c>
      <c r="T2164" s="22">
        <v>286.7</v>
      </c>
      <c r="U2164" s="22">
        <v>317.10000000000002</v>
      </c>
      <c r="V2164" s="22">
        <v>295.60000000000002</v>
      </c>
      <c r="W2164" s="22">
        <v>294.2</v>
      </c>
      <c r="X2164" s="22">
        <v>297.7</v>
      </c>
      <c r="Y2164" s="22">
        <v>320.3</v>
      </c>
      <c r="Z2164" s="22">
        <v>306.89999999999998</v>
      </c>
      <c r="AA2164" s="22">
        <v>301.8</v>
      </c>
      <c r="AB2164" s="22">
        <v>311.5</v>
      </c>
      <c r="AC2164" s="22">
        <v>314.2</v>
      </c>
      <c r="AD2164" s="22" t="s">
        <v>179</v>
      </c>
      <c r="AE2164" s="22" t="s">
        <v>179</v>
      </c>
      <c r="AF2164" s="22" t="s">
        <v>179</v>
      </c>
      <c r="AG2164" s="22" t="s">
        <v>179</v>
      </c>
      <c r="AH2164" s="22" t="s">
        <v>179</v>
      </c>
      <c r="AI2164" s="22" t="s">
        <v>179</v>
      </c>
      <c r="AJ2164" s="22" t="s">
        <v>179</v>
      </c>
      <c r="AK2164" s="22" t="s">
        <v>179</v>
      </c>
      <c r="AL2164" s="22" t="s">
        <v>179</v>
      </c>
      <c r="AM2164" s="22" t="s">
        <v>179</v>
      </c>
      <c r="AN2164" s="22" t="s">
        <v>179</v>
      </c>
      <c r="AO2164" s="22" t="s">
        <v>180</v>
      </c>
      <c r="AP2164" s="22">
        <v>0</v>
      </c>
      <c r="AQ2164" s="22" t="s">
        <v>180</v>
      </c>
      <c r="AR2164" s="47">
        <f t="shared" si="134"/>
        <v>1.042513243478844</v>
      </c>
      <c r="AS2164" s="47">
        <f t="shared" si="135"/>
        <v>0.15336208604170723</v>
      </c>
    </row>
    <row r="2165" spans="1:45" x14ac:dyDescent="0.25">
      <c r="A2165" s="22" t="s">
        <v>4732</v>
      </c>
      <c r="B2165" s="23" t="s">
        <v>4733</v>
      </c>
      <c r="C2165" s="22">
        <v>10</v>
      </c>
      <c r="D2165" s="22">
        <v>5</v>
      </c>
      <c r="E2165" s="22">
        <v>13</v>
      </c>
      <c r="F2165" s="22">
        <v>5</v>
      </c>
      <c r="G2165" s="22">
        <v>1</v>
      </c>
      <c r="H2165" s="22">
        <v>695</v>
      </c>
      <c r="I2165" s="22">
        <v>76.8</v>
      </c>
      <c r="J2165" s="22">
        <v>5.67</v>
      </c>
      <c r="K2165" s="22">
        <v>89</v>
      </c>
      <c r="L2165" s="22">
        <v>29.3</v>
      </c>
      <c r="M2165" s="22">
        <v>5</v>
      </c>
      <c r="N2165" s="22">
        <v>5</v>
      </c>
      <c r="O2165" s="22">
        <v>0</v>
      </c>
      <c r="P2165" s="48">
        <f t="shared" si="132"/>
        <v>453.71999999999997</v>
      </c>
      <c r="Q2165" s="48">
        <f t="shared" si="133"/>
        <v>470.26000000000005</v>
      </c>
      <c r="R2165" s="22">
        <v>3.74</v>
      </c>
      <c r="S2165" s="22">
        <v>6</v>
      </c>
      <c r="T2165" s="22">
        <v>445.5</v>
      </c>
      <c r="U2165" s="22">
        <v>452.7</v>
      </c>
      <c r="V2165" s="22">
        <v>481.8</v>
      </c>
      <c r="W2165" s="22">
        <v>453.6</v>
      </c>
      <c r="X2165" s="22">
        <v>435</v>
      </c>
      <c r="Y2165" s="22">
        <v>471.3</v>
      </c>
      <c r="Z2165" s="22">
        <v>465.2</v>
      </c>
      <c r="AA2165" s="22">
        <v>426.3</v>
      </c>
      <c r="AB2165" s="22">
        <v>488.1</v>
      </c>
      <c r="AC2165" s="22">
        <v>500.4</v>
      </c>
      <c r="AD2165" s="22" t="s">
        <v>179</v>
      </c>
      <c r="AE2165" s="22" t="s">
        <v>179</v>
      </c>
      <c r="AF2165" s="22" t="s">
        <v>179</v>
      </c>
      <c r="AG2165" s="22" t="s">
        <v>179</v>
      </c>
      <c r="AH2165" s="22" t="s">
        <v>179</v>
      </c>
      <c r="AI2165" s="22" t="s">
        <v>179</v>
      </c>
      <c r="AJ2165" s="22" t="s">
        <v>179</v>
      </c>
      <c r="AK2165" s="22" t="s">
        <v>179</v>
      </c>
      <c r="AL2165" s="22" t="s">
        <v>179</v>
      </c>
      <c r="AM2165" s="22" t="s">
        <v>179</v>
      </c>
      <c r="AN2165" s="22" t="s">
        <v>179</v>
      </c>
      <c r="AO2165" s="22" t="s">
        <v>180</v>
      </c>
      <c r="AP2165" s="22">
        <v>0</v>
      </c>
      <c r="AQ2165" s="22" t="s">
        <v>180</v>
      </c>
      <c r="AR2165" s="47">
        <f t="shared" si="134"/>
        <v>1.0364542008287052</v>
      </c>
      <c r="AS2165" s="47">
        <f t="shared" si="135"/>
        <v>0.45476129461624187</v>
      </c>
    </row>
    <row r="2166" spans="1:45" x14ac:dyDescent="0.25">
      <c r="A2166" s="22" t="s">
        <v>4734</v>
      </c>
      <c r="B2166" s="23" t="s">
        <v>4735</v>
      </c>
      <c r="C2166" s="22">
        <v>28</v>
      </c>
      <c r="D2166" s="22">
        <v>8</v>
      </c>
      <c r="E2166" s="22">
        <v>20</v>
      </c>
      <c r="F2166" s="22">
        <v>8</v>
      </c>
      <c r="G2166" s="22">
        <v>1</v>
      </c>
      <c r="H2166" s="22">
        <v>479</v>
      </c>
      <c r="I2166" s="22">
        <v>53</v>
      </c>
      <c r="J2166" s="22">
        <v>6.67</v>
      </c>
      <c r="K2166" s="22">
        <v>201</v>
      </c>
      <c r="L2166" s="22">
        <v>50.92</v>
      </c>
      <c r="M2166" s="22">
        <v>8</v>
      </c>
      <c r="N2166" s="22">
        <v>8</v>
      </c>
      <c r="O2166" s="22">
        <v>0</v>
      </c>
      <c r="P2166" s="48">
        <f t="shared" si="132"/>
        <v>1125.3799999999999</v>
      </c>
      <c r="Q2166" s="48">
        <f t="shared" si="133"/>
        <v>1072.8399999999999</v>
      </c>
      <c r="R2166" s="22">
        <v>9.5500000000000007</v>
      </c>
      <c r="S2166" s="22">
        <v>3.84</v>
      </c>
      <c r="T2166" s="22">
        <v>1022.1</v>
      </c>
      <c r="U2166" s="22">
        <v>1140</v>
      </c>
      <c r="V2166" s="22">
        <v>1048.8</v>
      </c>
      <c r="W2166" s="22">
        <v>1270</v>
      </c>
      <c r="X2166" s="22">
        <v>1146</v>
      </c>
      <c r="Y2166" s="22">
        <v>1130.2</v>
      </c>
      <c r="Z2166" s="22">
        <v>1097</v>
      </c>
      <c r="AA2166" s="22">
        <v>1034.2</v>
      </c>
      <c r="AB2166" s="22">
        <v>1035.5</v>
      </c>
      <c r="AC2166" s="22">
        <v>1067.3</v>
      </c>
      <c r="AD2166" s="22" t="s">
        <v>179</v>
      </c>
      <c r="AE2166" s="22" t="s">
        <v>179</v>
      </c>
      <c r="AF2166" s="22" t="s">
        <v>179</v>
      </c>
      <c r="AG2166" s="22" t="s">
        <v>179</v>
      </c>
      <c r="AH2166" s="22" t="s">
        <v>179</v>
      </c>
      <c r="AI2166" s="22" t="s">
        <v>179</v>
      </c>
      <c r="AJ2166" s="22" t="s">
        <v>179</v>
      </c>
      <c r="AK2166" s="22" t="s">
        <v>179</v>
      </c>
      <c r="AL2166" s="22" t="s">
        <v>179</v>
      </c>
      <c r="AM2166" s="22" t="s">
        <v>179</v>
      </c>
      <c r="AN2166" s="22" t="s">
        <v>179</v>
      </c>
      <c r="AO2166" s="22" t="s">
        <v>180</v>
      </c>
      <c r="AP2166" s="22">
        <v>0</v>
      </c>
      <c r="AQ2166" s="22" t="s">
        <v>180</v>
      </c>
      <c r="AR2166" s="47">
        <f t="shared" si="134"/>
        <v>0.95331354742398122</v>
      </c>
      <c r="AS2166" s="47">
        <f t="shared" si="135"/>
        <v>0.39575315259765975</v>
      </c>
    </row>
    <row r="2167" spans="1:45" x14ac:dyDescent="0.25">
      <c r="A2167" s="22" t="s">
        <v>4736</v>
      </c>
      <c r="B2167" s="23" t="s">
        <v>4737</v>
      </c>
      <c r="C2167" s="22">
        <v>1</v>
      </c>
      <c r="D2167" s="22">
        <v>1</v>
      </c>
      <c r="E2167" s="22">
        <v>2</v>
      </c>
      <c r="F2167" s="22">
        <v>1</v>
      </c>
      <c r="G2167" s="22">
        <v>1</v>
      </c>
      <c r="H2167" s="22">
        <v>1679</v>
      </c>
      <c r="I2167" s="22">
        <v>194.3</v>
      </c>
      <c r="J2167" s="22">
        <v>5.12</v>
      </c>
      <c r="K2167" s="22">
        <v>19</v>
      </c>
      <c r="L2167" s="22">
        <v>2.4900000000000002</v>
      </c>
      <c r="M2167" s="22">
        <v>1</v>
      </c>
      <c r="N2167" s="22">
        <v>1</v>
      </c>
      <c r="O2167" s="22">
        <v>0</v>
      </c>
      <c r="P2167" s="48">
        <f t="shared" si="132"/>
        <v>22.08</v>
      </c>
      <c r="Q2167" s="48">
        <f t="shared" si="133"/>
        <v>24.419999999999998</v>
      </c>
      <c r="R2167" s="22">
        <v>19.850000000000001</v>
      </c>
      <c r="S2167" s="22">
        <v>12.7</v>
      </c>
      <c r="T2167" s="22">
        <v>21</v>
      </c>
      <c r="U2167" s="22">
        <v>26.3</v>
      </c>
      <c r="V2167" s="22">
        <v>15.4</v>
      </c>
      <c r="W2167" s="22">
        <v>21.7</v>
      </c>
      <c r="X2167" s="22">
        <v>26</v>
      </c>
      <c r="Y2167" s="22">
        <v>26.8</v>
      </c>
      <c r="Z2167" s="22">
        <v>25.9</v>
      </c>
      <c r="AA2167" s="22">
        <v>19.399999999999999</v>
      </c>
      <c r="AB2167" s="22">
        <v>26.6</v>
      </c>
      <c r="AC2167" s="22">
        <v>23.4</v>
      </c>
      <c r="AD2167" s="22" t="s">
        <v>179</v>
      </c>
      <c r="AE2167" s="22" t="s">
        <v>179</v>
      </c>
      <c r="AF2167" s="22" t="s">
        <v>179</v>
      </c>
      <c r="AG2167" s="22" t="s">
        <v>179</v>
      </c>
      <c r="AH2167" s="22" t="s">
        <v>179</v>
      </c>
      <c r="AI2167" s="22" t="s">
        <v>179</v>
      </c>
      <c r="AJ2167" s="22" t="s">
        <v>179</v>
      </c>
      <c r="AK2167" s="22" t="s">
        <v>179</v>
      </c>
      <c r="AL2167" s="22" t="s">
        <v>179</v>
      </c>
      <c r="AM2167" s="22" t="s">
        <v>179</v>
      </c>
      <c r="AN2167" s="22" t="s">
        <v>179</v>
      </c>
      <c r="AO2167" s="22" t="s">
        <v>180</v>
      </c>
      <c r="AP2167" s="22">
        <v>0</v>
      </c>
      <c r="AQ2167" s="22" t="s">
        <v>180</v>
      </c>
      <c r="AR2167" s="47">
        <f t="shared" si="134"/>
        <v>1.1059782608695652</v>
      </c>
      <c r="AS2167" s="47">
        <f t="shared" si="135"/>
        <v>0.22464992190256983</v>
      </c>
    </row>
    <row r="2168" spans="1:45" x14ac:dyDescent="0.25">
      <c r="A2168" s="22" t="s">
        <v>4738</v>
      </c>
      <c r="B2168" s="23" t="s">
        <v>4739</v>
      </c>
      <c r="C2168" s="22">
        <v>22</v>
      </c>
      <c r="D2168" s="22">
        <v>14</v>
      </c>
      <c r="E2168" s="22">
        <v>18</v>
      </c>
      <c r="F2168" s="22">
        <v>14</v>
      </c>
      <c r="G2168" s="22">
        <v>1</v>
      </c>
      <c r="H2168" s="22">
        <v>837</v>
      </c>
      <c r="I2168" s="22">
        <v>95.9</v>
      </c>
      <c r="J2168" s="22">
        <v>5.17</v>
      </c>
      <c r="K2168" s="22" t="s">
        <v>180</v>
      </c>
      <c r="L2168" s="22">
        <v>64.239999999999995</v>
      </c>
      <c r="M2168" s="22" t="s">
        <v>180</v>
      </c>
      <c r="N2168" s="22">
        <v>14</v>
      </c>
      <c r="O2168" s="22">
        <v>0</v>
      </c>
      <c r="P2168" s="48">
        <f t="shared" si="132"/>
        <v>2126.5800000000004</v>
      </c>
      <c r="Q2168" s="48">
        <f t="shared" si="133"/>
        <v>2118.9199999999996</v>
      </c>
      <c r="R2168" s="22">
        <v>3.13</v>
      </c>
      <c r="S2168" s="22">
        <v>1.81</v>
      </c>
      <c r="T2168" s="22">
        <v>2133.1</v>
      </c>
      <c r="U2168" s="22">
        <v>2000.7</v>
      </c>
      <c r="V2168" s="22">
        <v>2193.1999999999998</v>
      </c>
      <c r="W2168" s="22">
        <v>2144.1999999999998</v>
      </c>
      <c r="X2168" s="22">
        <v>2161.6999999999998</v>
      </c>
      <c r="Y2168" s="22">
        <v>2107.1999999999998</v>
      </c>
      <c r="Z2168" s="22">
        <v>2186.8000000000002</v>
      </c>
      <c r="AA2168" s="22">
        <v>2108.5</v>
      </c>
      <c r="AB2168" s="22">
        <v>2094.3000000000002</v>
      </c>
      <c r="AC2168" s="22">
        <v>2097.8000000000002</v>
      </c>
      <c r="AD2168" s="22" t="s">
        <v>179</v>
      </c>
      <c r="AE2168" s="22" t="s">
        <v>179</v>
      </c>
      <c r="AF2168" s="22" t="s">
        <v>179</v>
      </c>
      <c r="AG2168" s="22" t="s">
        <v>179</v>
      </c>
      <c r="AH2168" s="22" t="s">
        <v>179</v>
      </c>
      <c r="AI2168" s="22" t="s">
        <v>179</v>
      </c>
      <c r="AJ2168" s="22" t="s">
        <v>179</v>
      </c>
      <c r="AK2168" s="22" t="s">
        <v>179</v>
      </c>
      <c r="AL2168" s="22" t="s">
        <v>179</v>
      </c>
      <c r="AM2168" s="22" t="s">
        <v>179</v>
      </c>
      <c r="AN2168" s="22" t="s">
        <v>179</v>
      </c>
      <c r="AO2168" s="22" t="s">
        <v>180</v>
      </c>
      <c r="AP2168" s="22">
        <v>0</v>
      </c>
      <c r="AQ2168" s="22" t="s">
        <v>180</v>
      </c>
      <c r="AR2168" s="47">
        <f t="shared" si="134"/>
        <v>0.99639797233116045</v>
      </c>
      <c r="AS2168" s="47">
        <f t="shared" si="135"/>
        <v>0.88422549614872525</v>
      </c>
    </row>
    <row r="2169" spans="1:45" x14ac:dyDescent="0.25">
      <c r="A2169" s="22" t="s">
        <v>4740</v>
      </c>
      <c r="B2169" s="23" t="s">
        <v>4741</v>
      </c>
      <c r="C2169" s="22">
        <v>8</v>
      </c>
      <c r="D2169" s="22">
        <v>1</v>
      </c>
      <c r="E2169" s="22">
        <v>2</v>
      </c>
      <c r="F2169" s="22">
        <v>1</v>
      </c>
      <c r="G2169" s="22">
        <v>1</v>
      </c>
      <c r="H2169" s="22">
        <v>192</v>
      </c>
      <c r="I2169" s="22">
        <v>21.3</v>
      </c>
      <c r="J2169" s="22">
        <v>7.15</v>
      </c>
      <c r="K2169" s="22">
        <v>42</v>
      </c>
      <c r="L2169" s="22">
        <v>6.69</v>
      </c>
      <c r="M2169" s="22">
        <v>1</v>
      </c>
      <c r="N2169" s="22">
        <v>1</v>
      </c>
      <c r="O2169" s="22">
        <v>0</v>
      </c>
      <c r="P2169" s="48">
        <f t="shared" si="132"/>
        <v>171.7</v>
      </c>
      <c r="Q2169" s="48">
        <f t="shared" si="133"/>
        <v>182.04000000000002</v>
      </c>
      <c r="R2169" s="22">
        <v>11.84</v>
      </c>
      <c r="S2169" s="22">
        <v>11.23</v>
      </c>
      <c r="T2169" s="22">
        <v>190.7</v>
      </c>
      <c r="U2169" s="22">
        <v>135.19999999999999</v>
      </c>
      <c r="V2169" s="22">
        <v>168.1</v>
      </c>
      <c r="W2169" s="22">
        <v>175</v>
      </c>
      <c r="X2169" s="22">
        <v>189.5</v>
      </c>
      <c r="Y2169" s="22">
        <v>195</v>
      </c>
      <c r="Z2169" s="22">
        <v>190</v>
      </c>
      <c r="AA2169" s="22">
        <v>187.4</v>
      </c>
      <c r="AB2169" s="22">
        <v>145.80000000000001</v>
      </c>
      <c r="AC2169" s="22">
        <v>192</v>
      </c>
      <c r="AD2169" s="22" t="s">
        <v>179</v>
      </c>
      <c r="AE2169" s="22" t="s">
        <v>179</v>
      </c>
      <c r="AF2169" s="22" t="s">
        <v>179</v>
      </c>
      <c r="AG2169" s="22" t="s">
        <v>179</v>
      </c>
      <c r="AH2169" s="22" t="s">
        <v>179</v>
      </c>
      <c r="AI2169" s="22" t="s">
        <v>179</v>
      </c>
      <c r="AJ2169" s="22" t="s">
        <v>179</v>
      </c>
      <c r="AK2169" s="22" t="s">
        <v>179</v>
      </c>
      <c r="AL2169" s="22" t="s">
        <v>179</v>
      </c>
      <c r="AM2169" s="22" t="s">
        <v>179</v>
      </c>
      <c r="AN2169" s="22" t="s">
        <v>179</v>
      </c>
      <c r="AO2169" s="22" t="s">
        <v>180</v>
      </c>
      <c r="AP2169" s="22">
        <v>0</v>
      </c>
      <c r="AQ2169" s="22" t="s">
        <v>180</v>
      </c>
      <c r="AR2169" s="47">
        <f t="shared" si="134"/>
        <v>1.0602213162492722</v>
      </c>
      <c r="AS2169" s="47">
        <f t="shared" si="135"/>
        <v>0.49047558585863299</v>
      </c>
    </row>
    <row r="2170" spans="1:45" x14ac:dyDescent="0.25">
      <c r="A2170" s="22" t="s">
        <v>4742</v>
      </c>
      <c r="B2170" s="23" t="s">
        <v>4743</v>
      </c>
      <c r="C2170" s="22">
        <v>9</v>
      </c>
      <c r="D2170" s="22">
        <v>3</v>
      </c>
      <c r="E2170" s="22">
        <v>5</v>
      </c>
      <c r="F2170" s="22">
        <v>3</v>
      </c>
      <c r="G2170" s="22">
        <v>1</v>
      </c>
      <c r="H2170" s="22">
        <v>412</v>
      </c>
      <c r="I2170" s="22">
        <v>47.3</v>
      </c>
      <c r="J2170" s="22">
        <v>6.47</v>
      </c>
      <c r="K2170" s="22">
        <v>60</v>
      </c>
      <c r="L2170" s="22">
        <v>11.86</v>
      </c>
      <c r="M2170" s="22">
        <v>2</v>
      </c>
      <c r="N2170" s="22">
        <v>3</v>
      </c>
      <c r="O2170" s="22">
        <v>0</v>
      </c>
      <c r="P2170" s="48">
        <f t="shared" si="132"/>
        <v>279.58</v>
      </c>
      <c r="Q2170" s="48">
        <f t="shared" si="133"/>
        <v>287.88</v>
      </c>
      <c r="R2170" s="22">
        <v>4.09</v>
      </c>
      <c r="S2170" s="22">
        <v>4.84</v>
      </c>
      <c r="T2170" s="22">
        <v>286</v>
      </c>
      <c r="U2170" s="22">
        <v>268</v>
      </c>
      <c r="V2170" s="22">
        <v>295.8</v>
      </c>
      <c r="W2170" s="22">
        <v>265.3</v>
      </c>
      <c r="X2170" s="22">
        <v>282.8</v>
      </c>
      <c r="Y2170" s="22">
        <v>295.7</v>
      </c>
      <c r="Z2170" s="22">
        <v>264.10000000000002</v>
      </c>
      <c r="AA2170" s="22">
        <v>288.7</v>
      </c>
      <c r="AB2170" s="22">
        <v>299.60000000000002</v>
      </c>
      <c r="AC2170" s="22">
        <v>291.3</v>
      </c>
      <c r="AD2170" s="22" t="s">
        <v>179</v>
      </c>
      <c r="AE2170" s="22" t="s">
        <v>179</v>
      </c>
      <c r="AF2170" s="22" t="s">
        <v>179</v>
      </c>
      <c r="AG2170" s="22" t="s">
        <v>179</v>
      </c>
      <c r="AH2170" s="22" t="s">
        <v>179</v>
      </c>
      <c r="AI2170" s="22" t="s">
        <v>179</v>
      </c>
      <c r="AJ2170" s="22" t="s">
        <v>179</v>
      </c>
      <c r="AK2170" s="22" t="s">
        <v>179</v>
      </c>
      <c r="AL2170" s="22" t="s">
        <v>179</v>
      </c>
      <c r="AM2170" s="22" t="s">
        <v>179</v>
      </c>
      <c r="AN2170" s="22" t="s">
        <v>179</v>
      </c>
      <c r="AO2170" s="22" t="s">
        <v>180</v>
      </c>
      <c r="AP2170" s="22">
        <v>0</v>
      </c>
      <c r="AQ2170" s="22" t="s">
        <v>180</v>
      </c>
      <c r="AR2170" s="47">
        <f t="shared" si="134"/>
        <v>1.0296873882251949</v>
      </c>
      <c r="AS2170" s="47">
        <f t="shared" si="135"/>
        <v>0.31867645096887226</v>
      </c>
    </row>
    <row r="2171" spans="1:45" x14ac:dyDescent="0.25">
      <c r="A2171" s="22" t="s">
        <v>4744</v>
      </c>
      <c r="B2171" s="23" t="s">
        <v>4745</v>
      </c>
      <c r="C2171" s="22">
        <v>21</v>
      </c>
      <c r="D2171" s="22">
        <v>4</v>
      </c>
      <c r="E2171" s="22">
        <v>14</v>
      </c>
      <c r="F2171" s="22">
        <v>4</v>
      </c>
      <c r="G2171" s="22">
        <v>1</v>
      </c>
      <c r="H2171" s="22">
        <v>222</v>
      </c>
      <c r="I2171" s="22">
        <v>25.8</v>
      </c>
      <c r="J2171" s="22">
        <v>10.27</v>
      </c>
      <c r="K2171" s="22">
        <v>173</v>
      </c>
      <c r="L2171" s="22">
        <v>26.1</v>
      </c>
      <c r="M2171" s="22">
        <v>4</v>
      </c>
      <c r="N2171" s="22">
        <v>4</v>
      </c>
      <c r="O2171" s="22">
        <v>0</v>
      </c>
      <c r="P2171" s="48">
        <f t="shared" si="132"/>
        <v>1667.6</v>
      </c>
      <c r="Q2171" s="48">
        <f t="shared" si="133"/>
        <v>1865.06</v>
      </c>
      <c r="R2171" s="22">
        <v>6.58</v>
      </c>
      <c r="S2171" s="22">
        <v>18.11</v>
      </c>
      <c r="T2171" s="22">
        <v>1680.7</v>
      </c>
      <c r="U2171" s="22">
        <v>1844.9</v>
      </c>
      <c r="V2171" s="22">
        <v>1589</v>
      </c>
      <c r="W2171" s="22">
        <v>1674</v>
      </c>
      <c r="X2171" s="22">
        <v>1549.4</v>
      </c>
      <c r="Y2171" s="22">
        <v>2118.1</v>
      </c>
      <c r="Z2171" s="22">
        <v>2174.1999999999998</v>
      </c>
      <c r="AA2171" s="22">
        <v>1583.9</v>
      </c>
      <c r="AB2171" s="22">
        <v>1426.2</v>
      </c>
      <c r="AC2171" s="22">
        <v>2022.9</v>
      </c>
      <c r="AD2171" s="22" t="s">
        <v>179</v>
      </c>
      <c r="AE2171" s="22" t="s">
        <v>179</v>
      </c>
      <c r="AF2171" s="22" t="s">
        <v>179</v>
      </c>
      <c r="AG2171" s="22" t="s">
        <v>179</v>
      </c>
      <c r="AH2171" s="22" t="s">
        <v>179</v>
      </c>
      <c r="AI2171" s="22" t="s">
        <v>179</v>
      </c>
      <c r="AJ2171" s="22" t="s">
        <v>179</v>
      </c>
      <c r="AK2171" s="22" t="s">
        <v>179</v>
      </c>
      <c r="AL2171" s="22" t="s">
        <v>179</v>
      </c>
      <c r="AM2171" s="22" t="s">
        <v>179</v>
      </c>
      <c r="AN2171" s="22" t="s">
        <v>179</v>
      </c>
      <c r="AO2171" s="22" t="s">
        <v>180</v>
      </c>
      <c r="AP2171" s="22">
        <v>0</v>
      </c>
      <c r="AQ2171" s="22" t="s">
        <v>180</v>
      </c>
      <c r="AR2171" s="47">
        <f t="shared" si="134"/>
        <v>1.118409690573279</v>
      </c>
      <c r="AS2171" s="47">
        <f t="shared" si="135"/>
        <v>0.23046288482641869</v>
      </c>
    </row>
    <row r="2172" spans="1:45" x14ac:dyDescent="0.25">
      <c r="A2172" s="22" t="s">
        <v>4746</v>
      </c>
      <c r="B2172" s="23" t="s">
        <v>4747</v>
      </c>
      <c r="C2172" s="22">
        <v>1</v>
      </c>
      <c r="D2172" s="22">
        <v>1</v>
      </c>
      <c r="E2172" s="22">
        <v>2</v>
      </c>
      <c r="F2172" s="22">
        <v>1</v>
      </c>
      <c r="G2172" s="22">
        <v>1</v>
      </c>
      <c r="H2172" s="22">
        <v>621</v>
      </c>
      <c r="I2172" s="22">
        <v>70.5</v>
      </c>
      <c r="J2172" s="22">
        <v>9.07</v>
      </c>
      <c r="K2172" s="22">
        <v>0</v>
      </c>
      <c r="L2172" s="22">
        <v>3.03</v>
      </c>
      <c r="M2172" s="22">
        <v>1</v>
      </c>
      <c r="N2172" s="22">
        <v>1</v>
      </c>
      <c r="O2172" s="22">
        <v>0</v>
      </c>
      <c r="P2172" s="48">
        <f t="shared" si="132"/>
        <v>148.06</v>
      </c>
      <c r="Q2172" s="48">
        <f t="shared" si="133"/>
        <v>118.35999999999999</v>
      </c>
      <c r="R2172" s="22">
        <v>69.73</v>
      </c>
      <c r="S2172" s="22">
        <v>57.61</v>
      </c>
      <c r="T2172" s="22">
        <v>58.9</v>
      </c>
      <c r="U2172" s="22">
        <v>71.8</v>
      </c>
      <c r="V2172" s="22">
        <v>78.7</v>
      </c>
      <c r="W2172" s="22">
        <v>262.7</v>
      </c>
      <c r="X2172" s="22">
        <v>268.2</v>
      </c>
      <c r="Y2172" s="22">
        <v>66.400000000000006</v>
      </c>
      <c r="Z2172" s="22">
        <v>60.8</v>
      </c>
      <c r="AA2172" s="22">
        <v>108.2</v>
      </c>
      <c r="AB2172" s="22">
        <v>126.7</v>
      </c>
      <c r="AC2172" s="22">
        <v>229.7</v>
      </c>
      <c r="AD2172" s="22" t="s">
        <v>179</v>
      </c>
      <c r="AE2172" s="22" t="s">
        <v>179</v>
      </c>
      <c r="AF2172" s="22" t="s">
        <v>179</v>
      </c>
      <c r="AG2172" s="22" t="s">
        <v>179</v>
      </c>
      <c r="AH2172" s="22" t="s">
        <v>179</v>
      </c>
      <c r="AI2172" s="22" t="s">
        <v>179</v>
      </c>
      <c r="AJ2172" s="22" t="s">
        <v>179</v>
      </c>
      <c r="AK2172" s="22" t="s">
        <v>179</v>
      </c>
      <c r="AL2172" s="22" t="s">
        <v>179</v>
      </c>
      <c r="AM2172" s="22" t="s">
        <v>179</v>
      </c>
      <c r="AN2172" s="22" t="s">
        <v>179</v>
      </c>
      <c r="AO2172" s="22" t="s">
        <v>180</v>
      </c>
      <c r="AP2172" s="22">
        <v>0</v>
      </c>
      <c r="AQ2172" s="22" t="s">
        <v>180</v>
      </c>
      <c r="AR2172" s="47">
        <f t="shared" si="134"/>
        <v>0.79940564635958389</v>
      </c>
      <c r="AS2172" s="47">
        <f t="shared" si="135"/>
        <v>0.36103567430324773</v>
      </c>
    </row>
    <row r="2173" spans="1:45" x14ac:dyDescent="0.25">
      <c r="A2173" s="22" t="s">
        <v>4748</v>
      </c>
      <c r="B2173" s="23" t="s">
        <v>4749</v>
      </c>
      <c r="C2173" s="22">
        <v>6</v>
      </c>
      <c r="D2173" s="22">
        <v>2</v>
      </c>
      <c r="E2173" s="22">
        <v>3</v>
      </c>
      <c r="F2173" s="22">
        <v>2</v>
      </c>
      <c r="G2173" s="22">
        <v>1</v>
      </c>
      <c r="H2173" s="22">
        <v>538</v>
      </c>
      <c r="I2173" s="22">
        <v>60.5</v>
      </c>
      <c r="J2173" s="22">
        <v>8.44</v>
      </c>
      <c r="K2173" s="22">
        <v>29</v>
      </c>
      <c r="L2173" s="22">
        <v>8.86</v>
      </c>
      <c r="M2173" s="22">
        <v>1</v>
      </c>
      <c r="N2173" s="22">
        <v>2</v>
      </c>
      <c r="O2173" s="22">
        <v>0</v>
      </c>
      <c r="P2173" s="48">
        <f t="shared" si="132"/>
        <v>73.62</v>
      </c>
      <c r="Q2173" s="48">
        <f t="shared" si="133"/>
        <v>72.08</v>
      </c>
      <c r="R2173" s="22">
        <v>17.5</v>
      </c>
      <c r="S2173" s="22">
        <v>19.989999999999998</v>
      </c>
      <c r="T2173" s="22">
        <v>64.099999999999994</v>
      </c>
      <c r="U2173" s="22">
        <v>78</v>
      </c>
      <c r="V2173" s="22">
        <v>66.099999999999994</v>
      </c>
      <c r="W2173" s="22">
        <v>96.8</v>
      </c>
      <c r="X2173" s="22">
        <v>63.1</v>
      </c>
      <c r="Y2173" s="22">
        <v>64.8</v>
      </c>
      <c r="Z2173" s="22">
        <v>53</v>
      </c>
      <c r="AA2173" s="22">
        <v>71.900000000000006</v>
      </c>
      <c r="AB2173" s="22">
        <v>90.8</v>
      </c>
      <c r="AC2173" s="22">
        <v>79.900000000000006</v>
      </c>
      <c r="AD2173" s="22" t="s">
        <v>179</v>
      </c>
      <c r="AE2173" s="22" t="s">
        <v>179</v>
      </c>
      <c r="AF2173" s="22" t="s">
        <v>179</v>
      </c>
      <c r="AG2173" s="22" t="s">
        <v>179</v>
      </c>
      <c r="AH2173" s="22" t="s">
        <v>179</v>
      </c>
      <c r="AI2173" s="22" t="s">
        <v>179</v>
      </c>
      <c r="AJ2173" s="22" t="s">
        <v>179</v>
      </c>
      <c r="AK2173" s="22" t="s">
        <v>179</v>
      </c>
      <c r="AL2173" s="22" t="s">
        <v>179</v>
      </c>
      <c r="AM2173" s="22" t="s">
        <v>179</v>
      </c>
      <c r="AN2173" s="22" t="s">
        <v>179</v>
      </c>
      <c r="AO2173" s="22" t="s">
        <v>180</v>
      </c>
      <c r="AP2173" s="22">
        <v>0</v>
      </c>
      <c r="AQ2173" s="22" t="s">
        <v>180</v>
      </c>
      <c r="AR2173" s="47">
        <f t="shared" si="134"/>
        <v>0.97908177125781026</v>
      </c>
      <c r="AS2173" s="47">
        <f t="shared" si="135"/>
        <v>0.83544633830182069</v>
      </c>
    </row>
    <row r="2174" spans="1:45" x14ac:dyDescent="0.25">
      <c r="A2174" s="22" t="s">
        <v>4750</v>
      </c>
      <c r="B2174" s="23" t="s">
        <v>4751</v>
      </c>
      <c r="C2174" s="22">
        <v>47</v>
      </c>
      <c r="D2174" s="22">
        <v>11</v>
      </c>
      <c r="E2174" s="22">
        <v>35</v>
      </c>
      <c r="F2174" s="22">
        <v>11</v>
      </c>
      <c r="G2174" s="22">
        <v>1</v>
      </c>
      <c r="H2174" s="22">
        <v>217</v>
      </c>
      <c r="I2174" s="22">
        <v>25.2</v>
      </c>
      <c r="J2174" s="22">
        <v>6.32</v>
      </c>
      <c r="K2174" s="22">
        <v>342</v>
      </c>
      <c r="L2174" s="22">
        <v>67.13</v>
      </c>
      <c r="M2174" s="22">
        <v>9</v>
      </c>
      <c r="N2174" s="22">
        <v>11</v>
      </c>
      <c r="O2174" s="22">
        <v>0</v>
      </c>
      <c r="P2174" s="48">
        <f t="shared" si="132"/>
        <v>2845.3</v>
      </c>
      <c r="Q2174" s="48">
        <f t="shared" si="133"/>
        <v>2917.4800000000005</v>
      </c>
      <c r="R2174" s="22">
        <v>3.07</v>
      </c>
      <c r="S2174" s="22">
        <v>5.19</v>
      </c>
      <c r="T2174" s="22">
        <v>2809.6</v>
      </c>
      <c r="U2174" s="22">
        <v>2849.9</v>
      </c>
      <c r="V2174" s="22">
        <v>2964.6</v>
      </c>
      <c r="W2174" s="22">
        <v>2717.9</v>
      </c>
      <c r="X2174" s="22">
        <v>2884.5</v>
      </c>
      <c r="Y2174" s="22">
        <v>3054.5</v>
      </c>
      <c r="Z2174" s="22">
        <v>3040.1</v>
      </c>
      <c r="AA2174" s="22">
        <v>2679.5</v>
      </c>
      <c r="AB2174" s="22">
        <v>2885</v>
      </c>
      <c r="AC2174" s="22">
        <v>2928.3</v>
      </c>
      <c r="AD2174" s="22" t="s">
        <v>179</v>
      </c>
      <c r="AE2174" s="22" t="s">
        <v>179</v>
      </c>
      <c r="AF2174" s="22" t="s">
        <v>179</v>
      </c>
      <c r="AG2174" s="22" t="s">
        <v>179</v>
      </c>
      <c r="AH2174" s="22" t="s">
        <v>179</v>
      </c>
      <c r="AI2174" s="22" t="s">
        <v>179</v>
      </c>
      <c r="AJ2174" s="22" t="s">
        <v>179</v>
      </c>
      <c r="AK2174" s="22" t="s">
        <v>179</v>
      </c>
      <c r="AL2174" s="22" t="s">
        <v>179</v>
      </c>
      <c r="AM2174" s="22" t="s">
        <v>179</v>
      </c>
      <c r="AN2174" s="22" t="s">
        <v>179</v>
      </c>
      <c r="AO2174" s="22" t="s">
        <v>180</v>
      </c>
      <c r="AP2174" s="22">
        <v>0</v>
      </c>
      <c r="AQ2174" s="22" t="s">
        <v>180</v>
      </c>
      <c r="AR2174" s="47">
        <f t="shared" si="134"/>
        <v>1.0253681509858363</v>
      </c>
      <c r="AS2174" s="47">
        <f t="shared" si="135"/>
        <v>0.49051191334469552</v>
      </c>
    </row>
    <row r="2175" spans="1:45" x14ac:dyDescent="0.25">
      <c r="A2175" s="22" t="s">
        <v>4752</v>
      </c>
      <c r="B2175" s="23" t="s">
        <v>4753</v>
      </c>
      <c r="C2175" s="22">
        <v>15</v>
      </c>
      <c r="D2175" s="22">
        <v>6</v>
      </c>
      <c r="E2175" s="22">
        <v>29</v>
      </c>
      <c r="F2175" s="22">
        <v>6</v>
      </c>
      <c r="G2175" s="22">
        <v>1</v>
      </c>
      <c r="H2175" s="22">
        <v>346</v>
      </c>
      <c r="I2175" s="22">
        <v>37.299999999999997</v>
      </c>
      <c r="J2175" s="22">
        <v>9.8000000000000007</v>
      </c>
      <c r="K2175" s="22">
        <v>143</v>
      </c>
      <c r="L2175" s="22">
        <v>51.12</v>
      </c>
      <c r="M2175" s="22">
        <v>3</v>
      </c>
      <c r="N2175" s="22">
        <v>6</v>
      </c>
      <c r="O2175" s="22">
        <v>0</v>
      </c>
      <c r="P2175" s="48">
        <f t="shared" si="132"/>
        <v>2623.98</v>
      </c>
      <c r="Q2175" s="48">
        <f t="shared" si="133"/>
        <v>2670</v>
      </c>
      <c r="R2175" s="22">
        <v>6.95</v>
      </c>
      <c r="S2175" s="22">
        <v>5.18</v>
      </c>
      <c r="T2175" s="22">
        <v>2465.1</v>
      </c>
      <c r="U2175" s="22">
        <v>2566.6</v>
      </c>
      <c r="V2175" s="22">
        <v>2492.1999999999998</v>
      </c>
      <c r="W2175" s="22">
        <v>2843.1</v>
      </c>
      <c r="X2175" s="22">
        <v>2752.9</v>
      </c>
      <c r="Y2175" s="22">
        <v>2677.7</v>
      </c>
      <c r="Z2175" s="22">
        <v>2873.3</v>
      </c>
      <c r="AA2175" s="22">
        <v>2703.1</v>
      </c>
      <c r="AB2175" s="22">
        <v>2501.6</v>
      </c>
      <c r="AC2175" s="22">
        <v>2594.3000000000002</v>
      </c>
      <c r="AD2175" s="22" t="s">
        <v>179</v>
      </c>
      <c r="AE2175" s="22" t="s">
        <v>179</v>
      </c>
      <c r="AF2175" s="22" t="s">
        <v>179</v>
      </c>
      <c r="AG2175" s="22" t="s">
        <v>179</v>
      </c>
      <c r="AH2175" s="22" t="s">
        <v>179</v>
      </c>
      <c r="AI2175" s="22" t="s">
        <v>179</v>
      </c>
      <c r="AJ2175" s="22" t="s">
        <v>179</v>
      </c>
      <c r="AK2175" s="22" t="s">
        <v>179</v>
      </c>
      <c r="AL2175" s="22" t="s">
        <v>179</v>
      </c>
      <c r="AM2175" s="22" t="s">
        <v>179</v>
      </c>
      <c r="AN2175" s="22" t="s">
        <v>179</v>
      </c>
      <c r="AO2175" s="22" t="s">
        <v>180</v>
      </c>
      <c r="AP2175" s="22">
        <v>0</v>
      </c>
      <c r="AQ2175" s="22" t="s">
        <v>180</v>
      </c>
      <c r="AR2175" s="47">
        <f t="shared" si="134"/>
        <v>1.0175382434317335</v>
      </c>
      <c r="AS2175" s="47">
        <f t="shared" si="135"/>
        <v>0.73239145860605337</v>
      </c>
    </row>
    <row r="2176" spans="1:45" x14ac:dyDescent="0.25">
      <c r="A2176" s="22" t="s">
        <v>4754</v>
      </c>
      <c r="B2176" s="23" t="s">
        <v>4755</v>
      </c>
      <c r="C2176" s="22">
        <v>68</v>
      </c>
      <c r="D2176" s="22">
        <v>15</v>
      </c>
      <c r="E2176" s="22">
        <v>173</v>
      </c>
      <c r="F2176" s="22">
        <v>15</v>
      </c>
      <c r="G2176" s="22">
        <v>1</v>
      </c>
      <c r="H2176" s="22">
        <v>217</v>
      </c>
      <c r="I2176" s="22">
        <v>24.3</v>
      </c>
      <c r="J2176" s="22">
        <v>8.3800000000000008</v>
      </c>
      <c r="K2176" s="22">
        <v>1343</v>
      </c>
      <c r="L2176" s="22">
        <v>356.92</v>
      </c>
      <c r="M2176" s="22">
        <v>15</v>
      </c>
      <c r="N2176" s="22">
        <v>15</v>
      </c>
      <c r="O2176" s="22">
        <v>0</v>
      </c>
      <c r="P2176" s="48">
        <f t="shared" si="132"/>
        <v>22291.119999999999</v>
      </c>
      <c r="Q2176" s="48">
        <f t="shared" si="133"/>
        <v>24555.4</v>
      </c>
      <c r="R2176" s="22">
        <v>3.69</v>
      </c>
      <c r="S2176" s="22">
        <v>5.14</v>
      </c>
      <c r="T2176" s="22">
        <v>21451.1</v>
      </c>
      <c r="U2176" s="22">
        <v>23238.5</v>
      </c>
      <c r="V2176" s="22">
        <v>21967.599999999999</v>
      </c>
      <c r="W2176" s="22">
        <v>23270.7</v>
      </c>
      <c r="X2176" s="22">
        <v>21527.7</v>
      </c>
      <c r="Y2176" s="22">
        <v>25916.400000000001</v>
      </c>
      <c r="Z2176" s="22">
        <v>24372.1</v>
      </c>
      <c r="AA2176" s="22">
        <v>23534.2</v>
      </c>
      <c r="AB2176" s="22">
        <v>23166.2</v>
      </c>
      <c r="AC2176" s="22">
        <v>25788.1</v>
      </c>
      <c r="AD2176" s="22" t="s">
        <v>179</v>
      </c>
      <c r="AE2176" s="22" t="s">
        <v>179</v>
      </c>
      <c r="AF2176" s="22" t="s">
        <v>179</v>
      </c>
      <c r="AG2176" s="22" t="s">
        <v>179</v>
      </c>
      <c r="AH2176" s="22" t="s">
        <v>179</v>
      </c>
      <c r="AI2176" s="22" t="s">
        <v>179</v>
      </c>
      <c r="AJ2176" s="22" t="s">
        <v>179</v>
      </c>
      <c r="AK2176" s="22" t="s">
        <v>179</v>
      </c>
      <c r="AL2176" s="22" t="s">
        <v>179</v>
      </c>
      <c r="AM2176" s="22" t="s">
        <v>179</v>
      </c>
      <c r="AN2176" s="22" t="s">
        <v>179</v>
      </c>
      <c r="AO2176" s="22" t="s">
        <v>180</v>
      </c>
      <c r="AP2176" s="22">
        <v>0</v>
      </c>
      <c r="AQ2176" s="22" t="s">
        <v>180</v>
      </c>
      <c r="AR2176" s="47">
        <f t="shared" si="134"/>
        <v>1.1015776685962841</v>
      </c>
      <c r="AS2176" s="47">
        <f t="shared" si="135"/>
        <v>6.5674104054957175E-2</v>
      </c>
    </row>
    <row r="2177" spans="1:45" x14ac:dyDescent="0.25">
      <c r="A2177" s="22" t="s">
        <v>4756</v>
      </c>
      <c r="B2177" s="23" t="s">
        <v>4757</v>
      </c>
      <c r="C2177" s="22">
        <v>63</v>
      </c>
      <c r="D2177" s="22">
        <v>14</v>
      </c>
      <c r="E2177" s="22">
        <v>113</v>
      </c>
      <c r="F2177" s="22">
        <v>14</v>
      </c>
      <c r="G2177" s="22">
        <v>1</v>
      </c>
      <c r="H2177" s="22">
        <v>227</v>
      </c>
      <c r="I2177" s="22">
        <v>25.4</v>
      </c>
      <c r="J2177" s="22">
        <v>8.84</v>
      </c>
      <c r="K2177" s="22">
        <v>1071</v>
      </c>
      <c r="L2177" s="22">
        <v>240.51</v>
      </c>
      <c r="M2177" s="22">
        <v>14</v>
      </c>
      <c r="N2177" s="22">
        <v>14</v>
      </c>
      <c r="O2177" s="22">
        <v>0</v>
      </c>
      <c r="P2177" s="48">
        <f t="shared" si="132"/>
        <v>12961.98</v>
      </c>
      <c r="Q2177" s="48">
        <f t="shared" si="133"/>
        <v>11947.4</v>
      </c>
      <c r="R2177" s="22">
        <v>28</v>
      </c>
      <c r="S2177" s="22">
        <v>12.96</v>
      </c>
      <c r="T2177" s="22">
        <v>9551.2999999999993</v>
      </c>
      <c r="U2177" s="22">
        <v>17669</v>
      </c>
      <c r="V2177" s="22">
        <v>10715.4</v>
      </c>
      <c r="W2177" s="22">
        <v>16675.099999999999</v>
      </c>
      <c r="X2177" s="22">
        <v>10199.1</v>
      </c>
      <c r="Y2177" s="22">
        <v>11873.7</v>
      </c>
      <c r="Z2177" s="22">
        <v>10018.9</v>
      </c>
      <c r="AA2177" s="22">
        <v>11202.7</v>
      </c>
      <c r="AB2177" s="22">
        <v>14199.6</v>
      </c>
      <c r="AC2177" s="22">
        <v>12442.1</v>
      </c>
      <c r="AD2177" s="22" t="s">
        <v>179</v>
      </c>
      <c r="AE2177" s="22" t="s">
        <v>179</v>
      </c>
      <c r="AF2177" s="22" t="s">
        <v>179</v>
      </c>
      <c r="AG2177" s="22" t="s">
        <v>179</v>
      </c>
      <c r="AH2177" s="22" t="s">
        <v>179</v>
      </c>
      <c r="AI2177" s="22" t="s">
        <v>179</v>
      </c>
      <c r="AJ2177" s="22" t="s">
        <v>179</v>
      </c>
      <c r="AK2177" s="22" t="s">
        <v>179</v>
      </c>
      <c r="AL2177" s="22" t="s">
        <v>179</v>
      </c>
      <c r="AM2177" s="22" t="s">
        <v>179</v>
      </c>
      <c r="AN2177" s="22" t="s">
        <v>179</v>
      </c>
      <c r="AO2177" s="22" t="s">
        <v>180</v>
      </c>
      <c r="AP2177" s="22">
        <v>0</v>
      </c>
      <c r="AQ2177" s="22" t="s">
        <v>180</v>
      </c>
      <c r="AR2177" s="47">
        <f t="shared" si="134"/>
        <v>0.92172646462963226</v>
      </c>
      <c r="AS2177" s="47">
        <f t="shared" si="135"/>
        <v>0.61680773370948438</v>
      </c>
    </row>
    <row r="2178" spans="1:45" x14ac:dyDescent="0.25">
      <c r="A2178" s="22" t="s">
        <v>4758</v>
      </c>
      <c r="B2178" s="23" t="s">
        <v>4759</v>
      </c>
      <c r="C2178" s="22">
        <v>59</v>
      </c>
      <c r="D2178" s="22">
        <v>9</v>
      </c>
      <c r="E2178" s="22">
        <v>33</v>
      </c>
      <c r="F2178" s="22">
        <v>4</v>
      </c>
      <c r="G2178" s="22">
        <v>1</v>
      </c>
      <c r="H2178" s="22">
        <v>189</v>
      </c>
      <c r="I2178" s="22">
        <v>21.3</v>
      </c>
      <c r="J2178" s="22">
        <v>5.31</v>
      </c>
      <c r="K2178" s="22">
        <v>375</v>
      </c>
      <c r="L2178" s="22">
        <v>79.16</v>
      </c>
      <c r="M2178" s="22">
        <v>9</v>
      </c>
      <c r="N2178" s="22">
        <v>9</v>
      </c>
      <c r="O2178" s="22">
        <v>6</v>
      </c>
      <c r="P2178" s="48">
        <f t="shared" si="132"/>
        <v>2921.54</v>
      </c>
      <c r="Q2178" s="48">
        <f t="shared" si="133"/>
        <v>2991.0200000000004</v>
      </c>
      <c r="R2178" s="22">
        <v>4.82</v>
      </c>
      <c r="S2178" s="22">
        <v>3.74</v>
      </c>
      <c r="T2178" s="22">
        <v>3021.1</v>
      </c>
      <c r="U2178" s="22">
        <v>2981.7</v>
      </c>
      <c r="V2178" s="22">
        <v>3084.1</v>
      </c>
      <c r="W2178" s="22">
        <v>2761.5</v>
      </c>
      <c r="X2178" s="22">
        <v>2759.3</v>
      </c>
      <c r="Y2178" s="22">
        <v>3062.3</v>
      </c>
      <c r="Z2178" s="22">
        <v>3121.8</v>
      </c>
      <c r="AA2178" s="22">
        <v>2995.6</v>
      </c>
      <c r="AB2178" s="22">
        <v>2830.2</v>
      </c>
      <c r="AC2178" s="22">
        <v>2945.2</v>
      </c>
      <c r="AD2178" s="22" t="s">
        <v>179</v>
      </c>
      <c r="AE2178" s="22" t="s">
        <v>179</v>
      </c>
      <c r="AF2178" s="22" t="s">
        <v>179</v>
      </c>
      <c r="AG2178" s="22" t="s">
        <v>179</v>
      </c>
      <c r="AH2178" s="22" t="s">
        <v>179</v>
      </c>
      <c r="AI2178" s="22" t="s">
        <v>179</v>
      </c>
      <c r="AJ2178" s="22" t="s">
        <v>179</v>
      </c>
      <c r="AK2178" s="22" t="s">
        <v>179</v>
      </c>
      <c r="AL2178" s="22" t="s">
        <v>179</v>
      </c>
      <c r="AM2178" s="22" t="s">
        <v>179</v>
      </c>
      <c r="AN2178" s="22" t="s">
        <v>179</v>
      </c>
      <c r="AO2178" s="22" t="s">
        <v>180</v>
      </c>
      <c r="AP2178" s="22">
        <v>0</v>
      </c>
      <c r="AQ2178" s="22" t="s">
        <v>180</v>
      </c>
      <c r="AR2178" s="47">
        <f t="shared" si="134"/>
        <v>1.0237819779979054</v>
      </c>
      <c r="AS2178" s="47">
        <f t="shared" si="135"/>
        <v>0.21390458715654787</v>
      </c>
    </row>
    <row r="2179" spans="1:45" x14ac:dyDescent="0.25">
      <c r="A2179" s="22" t="s">
        <v>4760</v>
      </c>
      <c r="B2179" s="23" t="s">
        <v>4761</v>
      </c>
      <c r="C2179" s="22">
        <v>4</v>
      </c>
      <c r="D2179" s="22">
        <v>2</v>
      </c>
      <c r="E2179" s="22">
        <v>4</v>
      </c>
      <c r="F2179" s="22">
        <v>1</v>
      </c>
      <c r="G2179" s="22">
        <v>1</v>
      </c>
      <c r="H2179" s="22">
        <v>301</v>
      </c>
      <c r="I2179" s="22">
        <v>34.200000000000003</v>
      </c>
      <c r="J2179" s="22">
        <v>7.09</v>
      </c>
      <c r="K2179" s="22">
        <v>0</v>
      </c>
      <c r="L2179" s="22">
        <v>2.58</v>
      </c>
      <c r="M2179" s="22">
        <v>2</v>
      </c>
      <c r="N2179" s="22">
        <v>1</v>
      </c>
      <c r="O2179" s="22">
        <v>0</v>
      </c>
      <c r="P2179" s="48">
        <f t="shared" si="132"/>
        <v>472.35999999999996</v>
      </c>
      <c r="Q2179" s="48">
        <f t="shared" si="133"/>
        <v>990.3</v>
      </c>
      <c r="R2179" s="22">
        <v>34.64</v>
      </c>
      <c r="S2179" s="22">
        <v>119.98</v>
      </c>
      <c r="T2179" s="22">
        <v>384.9</v>
      </c>
      <c r="U2179" s="22">
        <v>747.2</v>
      </c>
      <c r="V2179" s="22">
        <v>536.6</v>
      </c>
      <c r="W2179" s="22">
        <v>253.1</v>
      </c>
      <c r="X2179" s="22">
        <v>440</v>
      </c>
      <c r="Y2179" s="22">
        <v>576.4</v>
      </c>
      <c r="Z2179" s="22">
        <v>242.9</v>
      </c>
      <c r="AA2179" s="22">
        <v>216.8</v>
      </c>
      <c r="AB2179" s="22">
        <v>851.6</v>
      </c>
      <c r="AC2179" s="22">
        <v>3063.8</v>
      </c>
      <c r="AD2179" s="22" t="s">
        <v>179</v>
      </c>
      <c r="AE2179" s="22" t="s">
        <v>179</v>
      </c>
      <c r="AF2179" s="22" t="s">
        <v>179</v>
      </c>
      <c r="AG2179" s="22" t="s">
        <v>179</v>
      </c>
      <c r="AH2179" s="22" t="s">
        <v>179</v>
      </c>
      <c r="AI2179" s="22" t="s">
        <v>179</v>
      </c>
      <c r="AJ2179" s="22" t="s">
        <v>179</v>
      </c>
      <c r="AK2179" s="22" t="s">
        <v>179</v>
      </c>
      <c r="AL2179" s="22" t="s">
        <v>179</v>
      </c>
      <c r="AM2179" s="22" t="s">
        <v>179</v>
      </c>
      <c r="AN2179" s="22" t="s">
        <v>179</v>
      </c>
      <c r="AO2179" s="22" t="s">
        <v>180</v>
      </c>
      <c r="AP2179" s="22">
        <v>0</v>
      </c>
      <c r="AQ2179" s="22" t="s">
        <v>180</v>
      </c>
      <c r="AR2179" s="47">
        <f t="shared" si="134"/>
        <v>2.096494199339487</v>
      </c>
      <c r="AS2179" s="47">
        <f t="shared" si="135"/>
        <v>0.40813278578147438</v>
      </c>
    </row>
    <row r="2180" spans="1:45" x14ac:dyDescent="0.25">
      <c r="A2180" s="22" t="s">
        <v>4762</v>
      </c>
      <c r="B2180" s="23" t="s">
        <v>4763</v>
      </c>
      <c r="C2180" s="22">
        <v>38</v>
      </c>
      <c r="D2180" s="22">
        <v>13</v>
      </c>
      <c r="E2180" s="22">
        <v>23</v>
      </c>
      <c r="F2180" s="22">
        <v>13</v>
      </c>
      <c r="G2180" s="22">
        <v>1</v>
      </c>
      <c r="H2180" s="22">
        <v>328</v>
      </c>
      <c r="I2180" s="22">
        <v>38</v>
      </c>
      <c r="J2180" s="22">
        <v>6.23</v>
      </c>
      <c r="K2180" s="22" t="s">
        <v>180</v>
      </c>
      <c r="L2180" s="22">
        <v>78.8</v>
      </c>
      <c r="M2180" s="22" t="s">
        <v>180</v>
      </c>
      <c r="N2180" s="22">
        <v>13</v>
      </c>
      <c r="O2180" s="22">
        <v>0</v>
      </c>
      <c r="P2180" s="48">
        <f t="shared" si="132"/>
        <v>1791.3200000000002</v>
      </c>
      <c r="Q2180" s="48">
        <f t="shared" si="133"/>
        <v>1988.22</v>
      </c>
      <c r="R2180" s="22">
        <v>15.5</v>
      </c>
      <c r="S2180" s="22">
        <v>11.95</v>
      </c>
      <c r="T2180" s="22">
        <v>1474.9</v>
      </c>
      <c r="U2180" s="22">
        <v>2220.4</v>
      </c>
      <c r="V2180" s="22">
        <v>1715.3</v>
      </c>
      <c r="W2180" s="22">
        <v>1965.5</v>
      </c>
      <c r="X2180" s="22">
        <v>1580.5</v>
      </c>
      <c r="Y2180" s="22">
        <v>2237.8000000000002</v>
      </c>
      <c r="Z2180" s="22">
        <v>1863.2</v>
      </c>
      <c r="AA2180" s="22">
        <v>1775.1</v>
      </c>
      <c r="AB2180" s="22">
        <v>1810.6</v>
      </c>
      <c r="AC2180" s="22">
        <v>2254.4</v>
      </c>
      <c r="AD2180" s="22" t="s">
        <v>179</v>
      </c>
      <c r="AE2180" s="22" t="s">
        <v>179</v>
      </c>
      <c r="AF2180" s="22" t="s">
        <v>179</v>
      </c>
      <c r="AG2180" s="22" t="s">
        <v>179</v>
      </c>
      <c r="AH2180" s="22" t="s">
        <v>179</v>
      </c>
      <c r="AI2180" s="22" t="s">
        <v>179</v>
      </c>
      <c r="AJ2180" s="22" t="s">
        <v>179</v>
      </c>
      <c r="AK2180" s="22" t="s">
        <v>179</v>
      </c>
      <c r="AL2180" s="22" t="s">
        <v>179</v>
      </c>
      <c r="AM2180" s="22" t="s">
        <v>179</v>
      </c>
      <c r="AN2180" s="22" t="s">
        <v>179</v>
      </c>
      <c r="AO2180" s="22" t="s">
        <v>180</v>
      </c>
      <c r="AP2180" s="22">
        <v>0</v>
      </c>
      <c r="AQ2180" s="22" t="s">
        <v>180</v>
      </c>
      <c r="AR2180" s="47">
        <f t="shared" si="134"/>
        <v>1.1099189424558424</v>
      </c>
      <c r="AS2180" s="47">
        <f t="shared" si="135"/>
        <v>0.42774547309170979</v>
      </c>
    </row>
    <row r="2181" spans="1:45" x14ac:dyDescent="0.25">
      <c r="A2181" s="22" t="s">
        <v>4764</v>
      </c>
      <c r="B2181" s="23" t="s">
        <v>4765</v>
      </c>
      <c r="C2181" s="22">
        <v>48</v>
      </c>
      <c r="D2181" s="22">
        <v>7</v>
      </c>
      <c r="E2181" s="22">
        <v>31</v>
      </c>
      <c r="F2181" s="22">
        <v>2</v>
      </c>
      <c r="G2181" s="22">
        <v>1</v>
      </c>
      <c r="H2181" s="22">
        <v>189</v>
      </c>
      <c r="I2181" s="22">
        <v>21.2</v>
      </c>
      <c r="J2181" s="22">
        <v>5.17</v>
      </c>
      <c r="K2181" s="22">
        <v>389</v>
      </c>
      <c r="L2181" s="22">
        <v>69.510000000000005</v>
      </c>
      <c r="M2181" s="22">
        <v>6</v>
      </c>
      <c r="N2181" s="22">
        <v>7</v>
      </c>
      <c r="O2181" s="22">
        <v>0</v>
      </c>
      <c r="P2181" s="48">
        <f t="shared" ref="P2181:P2244" si="136">AVERAGE(T2181:X2181)</f>
        <v>304.98</v>
      </c>
      <c r="Q2181" s="48">
        <f t="shared" ref="Q2181:Q2244" si="137">AVERAGE(Y2181:AC2181)</f>
        <v>323.14</v>
      </c>
      <c r="R2181" s="22">
        <v>21.8</v>
      </c>
      <c r="S2181" s="22">
        <v>3.55</v>
      </c>
      <c r="T2181" s="22">
        <v>426.4</v>
      </c>
      <c r="U2181" s="22">
        <v>283.8</v>
      </c>
      <c r="V2181" s="22">
        <v>317.3</v>
      </c>
      <c r="W2181" s="22">
        <v>235.7</v>
      </c>
      <c r="X2181" s="22">
        <v>261.7</v>
      </c>
      <c r="Y2181" s="22">
        <v>315.89999999999998</v>
      </c>
      <c r="Z2181" s="22">
        <v>339.6</v>
      </c>
      <c r="AA2181" s="22">
        <v>310.8</v>
      </c>
      <c r="AB2181" s="22">
        <v>329.5</v>
      </c>
      <c r="AC2181" s="22">
        <v>319.89999999999998</v>
      </c>
      <c r="AD2181" s="22" t="s">
        <v>179</v>
      </c>
      <c r="AE2181" s="22" t="s">
        <v>179</v>
      </c>
      <c r="AF2181" s="22" t="s">
        <v>179</v>
      </c>
      <c r="AG2181" s="22" t="s">
        <v>179</v>
      </c>
      <c r="AH2181" s="22" t="s">
        <v>179</v>
      </c>
      <c r="AI2181" s="22" t="s">
        <v>179</v>
      </c>
      <c r="AJ2181" s="22" t="s">
        <v>179</v>
      </c>
      <c r="AK2181" s="22" t="s">
        <v>179</v>
      </c>
      <c r="AL2181" s="22" t="s">
        <v>179</v>
      </c>
      <c r="AM2181" s="22" t="s">
        <v>179</v>
      </c>
      <c r="AN2181" s="22" t="s">
        <v>179</v>
      </c>
      <c r="AO2181" s="22" t="s">
        <v>4766</v>
      </c>
      <c r="AP2181" s="22">
        <v>1</v>
      </c>
      <c r="AQ2181" s="22" t="s">
        <v>4766</v>
      </c>
      <c r="AR2181" s="47">
        <f t="shared" ref="AR2181:AR2244" si="138">AVERAGE(Y2181:AC2181)/AVERAGE(T2181:X2181)</f>
        <v>1.0595448881893894</v>
      </c>
      <c r="AS2181" s="47">
        <f t="shared" ref="AS2181:AS2244" si="139">TTEST(Y2181:AC2181,T2181:X2181,2,1)</f>
        <v>0.64036210104069946</v>
      </c>
    </row>
    <row r="2182" spans="1:45" x14ac:dyDescent="0.25">
      <c r="A2182" s="22" t="s">
        <v>4767</v>
      </c>
      <c r="B2182" s="23" t="s">
        <v>4768</v>
      </c>
      <c r="C2182" s="22">
        <v>3</v>
      </c>
      <c r="D2182" s="22">
        <v>1</v>
      </c>
      <c r="E2182" s="22">
        <v>1</v>
      </c>
      <c r="F2182" s="22">
        <v>1</v>
      </c>
      <c r="G2182" s="22">
        <v>1</v>
      </c>
      <c r="H2182" s="22">
        <v>293</v>
      </c>
      <c r="I2182" s="22">
        <v>33.799999999999997</v>
      </c>
      <c r="J2182" s="22">
        <v>8.19</v>
      </c>
      <c r="K2182" s="22" t="s">
        <v>180</v>
      </c>
      <c r="L2182" s="22">
        <v>2.44</v>
      </c>
      <c r="M2182" s="22" t="s">
        <v>180</v>
      </c>
      <c r="N2182" s="22">
        <v>1</v>
      </c>
      <c r="O2182" s="22">
        <v>0</v>
      </c>
      <c r="P2182" s="48" t="e">
        <f t="shared" si="136"/>
        <v>#DIV/0!</v>
      </c>
      <c r="Q2182" s="48" t="e">
        <f t="shared" si="137"/>
        <v>#DIV/0!</v>
      </c>
      <c r="R2182" s="22" t="s">
        <v>180</v>
      </c>
      <c r="S2182" s="22" t="s">
        <v>180</v>
      </c>
      <c r="T2182" s="22" t="s">
        <v>180</v>
      </c>
      <c r="U2182" s="22" t="s">
        <v>180</v>
      </c>
      <c r="V2182" s="22" t="s">
        <v>180</v>
      </c>
      <c r="W2182" s="22" t="s">
        <v>180</v>
      </c>
      <c r="X2182" s="22" t="s">
        <v>180</v>
      </c>
      <c r="Y2182" s="22" t="s">
        <v>180</v>
      </c>
      <c r="Z2182" s="22" t="s">
        <v>180</v>
      </c>
      <c r="AA2182" s="22" t="s">
        <v>180</v>
      </c>
      <c r="AB2182" s="22" t="s">
        <v>180</v>
      </c>
      <c r="AC2182" s="22" t="s">
        <v>180</v>
      </c>
      <c r="AD2182" s="22" t="s">
        <v>179</v>
      </c>
      <c r="AE2182" s="22" t="s">
        <v>179</v>
      </c>
      <c r="AF2182" s="22" t="s">
        <v>179</v>
      </c>
      <c r="AG2182" s="22" t="s">
        <v>179</v>
      </c>
      <c r="AH2182" s="22" t="s">
        <v>179</v>
      </c>
      <c r="AI2182" s="22" t="s">
        <v>179</v>
      </c>
      <c r="AJ2182" s="22" t="s">
        <v>179</v>
      </c>
      <c r="AK2182" s="22" t="s">
        <v>179</v>
      </c>
      <c r="AL2182" s="22" t="s">
        <v>179</v>
      </c>
      <c r="AM2182" s="22" t="s">
        <v>179</v>
      </c>
      <c r="AN2182" s="22" t="s">
        <v>179</v>
      </c>
      <c r="AO2182" s="22" t="s">
        <v>180</v>
      </c>
      <c r="AP2182" s="22">
        <v>0</v>
      </c>
      <c r="AQ2182" s="22" t="s">
        <v>180</v>
      </c>
      <c r="AR2182" s="47" t="e">
        <f t="shared" si="138"/>
        <v>#DIV/0!</v>
      </c>
      <c r="AS2182" s="47" t="e">
        <f t="shared" si="139"/>
        <v>#DIV/0!</v>
      </c>
    </row>
    <row r="2183" spans="1:45" x14ac:dyDescent="0.25">
      <c r="A2183" s="22" t="s">
        <v>4769</v>
      </c>
      <c r="B2183" s="23" t="s">
        <v>4770</v>
      </c>
      <c r="C2183" s="22">
        <v>1</v>
      </c>
      <c r="D2183" s="22">
        <v>1</v>
      </c>
      <c r="E2183" s="22">
        <v>1</v>
      </c>
      <c r="F2183" s="22">
        <v>1</v>
      </c>
      <c r="G2183" s="22">
        <v>1</v>
      </c>
      <c r="H2183" s="22">
        <v>1038</v>
      </c>
      <c r="I2183" s="22">
        <v>115.4</v>
      </c>
      <c r="J2183" s="22">
        <v>7.17</v>
      </c>
      <c r="K2183" s="22">
        <v>0</v>
      </c>
      <c r="L2183" s="22" t="s">
        <v>180</v>
      </c>
      <c r="M2183" s="22">
        <v>1</v>
      </c>
      <c r="N2183" s="22" t="s">
        <v>180</v>
      </c>
      <c r="O2183" s="22">
        <v>0</v>
      </c>
      <c r="P2183" s="48" t="e">
        <f t="shared" si="136"/>
        <v>#DIV/0!</v>
      </c>
      <c r="Q2183" s="48" t="e">
        <f t="shared" si="137"/>
        <v>#DIV/0!</v>
      </c>
      <c r="R2183" s="22" t="s">
        <v>180</v>
      </c>
      <c r="S2183" s="22" t="s">
        <v>180</v>
      </c>
      <c r="T2183" s="22" t="s">
        <v>180</v>
      </c>
      <c r="U2183" s="22" t="s">
        <v>180</v>
      </c>
      <c r="V2183" s="22" t="s">
        <v>180</v>
      </c>
      <c r="W2183" s="22" t="s">
        <v>180</v>
      </c>
      <c r="X2183" s="22" t="s">
        <v>180</v>
      </c>
      <c r="Y2183" s="22" t="s">
        <v>180</v>
      </c>
      <c r="Z2183" s="22" t="s">
        <v>180</v>
      </c>
      <c r="AA2183" s="22" t="s">
        <v>180</v>
      </c>
      <c r="AB2183" s="22" t="s">
        <v>180</v>
      </c>
      <c r="AC2183" s="22" t="s">
        <v>180</v>
      </c>
      <c r="AD2183" s="22" t="s">
        <v>250</v>
      </c>
      <c r="AE2183" s="22" t="s">
        <v>250</v>
      </c>
      <c r="AF2183" s="22" t="s">
        <v>250</v>
      </c>
      <c r="AG2183" s="22" t="s">
        <v>250</v>
      </c>
      <c r="AH2183" s="22" t="s">
        <v>250</v>
      </c>
      <c r="AI2183" s="22" t="s">
        <v>250</v>
      </c>
      <c r="AJ2183" s="22" t="s">
        <v>250</v>
      </c>
      <c r="AK2183" s="22" t="s">
        <v>250</v>
      </c>
      <c r="AL2183" s="22" t="s">
        <v>250</v>
      </c>
      <c r="AM2183" s="22" t="s">
        <v>250</v>
      </c>
      <c r="AN2183" s="22" t="s">
        <v>250</v>
      </c>
      <c r="AO2183" s="22" t="s">
        <v>180</v>
      </c>
      <c r="AP2183" s="22">
        <v>0</v>
      </c>
      <c r="AQ2183" s="22" t="s">
        <v>180</v>
      </c>
      <c r="AR2183" s="47" t="e">
        <f t="shared" si="138"/>
        <v>#DIV/0!</v>
      </c>
      <c r="AS2183" s="47" t="e">
        <f t="shared" si="139"/>
        <v>#DIV/0!</v>
      </c>
    </row>
    <row r="2184" spans="1:45" x14ac:dyDescent="0.25">
      <c r="A2184" s="22" t="s">
        <v>4771</v>
      </c>
      <c r="B2184" s="23" t="s">
        <v>4772</v>
      </c>
      <c r="C2184" s="22">
        <v>43</v>
      </c>
      <c r="D2184" s="22">
        <v>8</v>
      </c>
      <c r="E2184" s="22">
        <v>43</v>
      </c>
      <c r="F2184" s="22">
        <v>8</v>
      </c>
      <c r="G2184" s="22">
        <v>1</v>
      </c>
      <c r="H2184" s="22">
        <v>216</v>
      </c>
      <c r="I2184" s="22">
        <v>24.4</v>
      </c>
      <c r="J2184" s="22">
        <v>7.49</v>
      </c>
      <c r="K2184" s="22">
        <v>391</v>
      </c>
      <c r="L2184" s="22">
        <v>89.42</v>
      </c>
      <c r="M2184" s="22">
        <v>7</v>
      </c>
      <c r="N2184" s="22">
        <v>8</v>
      </c>
      <c r="O2184" s="22">
        <v>0</v>
      </c>
      <c r="P2184" s="48">
        <f t="shared" si="136"/>
        <v>5129.7</v>
      </c>
      <c r="Q2184" s="48">
        <f t="shared" si="137"/>
        <v>5469.0599999999995</v>
      </c>
      <c r="R2184" s="22">
        <v>2.17</v>
      </c>
      <c r="S2184" s="22">
        <v>3.52</v>
      </c>
      <c r="T2184" s="22">
        <v>5265.6</v>
      </c>
      <c r="U2184" s="22">
        <v>5012.3</v>
      </c>
      <c r="V2184" s="22">
        <v>5220.7</v>
      </c>
      <c r="W2184" s="22">
        <v>5039.8999999999996</v>
      </c>
      <c r="X2184" s="22">
        <v>5110</v>
      </c>
      <c r="Y2184" s="22">
        <v>5510.9</v>
      </c>
      <c r="Z2184" s="22">
        <v>5642.1</v>
      </c>
      <c r="AA2184" s="22">
        <v>5393.8</v>
      </c>
      <c r="AB2184" s="22">
        <v>5174</v>
      </c>
      <c r="AC2184" s="22">
        <v>5624.5</v>
      </c>
      <c r="AD2184" s="22" t="s">
        <v>179</v>
      </c>
      <c r="AE2184" s="22" t="s">
        <v>179</v>
      </c>
      <c r="AF2184" s="22" t="s">
        <v>179</v>
      </c>
      <c r="AG2184" s="22" t="s">
        <v>179</v>
      </c>
      <c r="AH2184" s="22" t="s">
        <v>179</v>
      </c>
      <c r="AI2184" s="22" t="s">
        <v>179</v>
      </c>
      <c r="AJ2184" s="22" t="s">
        <v>179</v>
      </c>
      <c r="AK2184" s="22" t="s">
        <v>179</v>
      </c>
      <c r="AL2184" s="22" t="s">
        <v>179</v>
      </c>
      <c r="AM2184" s="22" t="s">
        <v>179</v>
      </c>
      <c r="AN2184" s="22" t="s">
        <v>179</v>
      </c>
      <c r="AO2184" s="22" t="s">
        <v>180</v>
      </c>
      <c r="AP2184" s="22">
        <v>0</v>
      </c>
      <c r="AQ2184" s="22" t="s">
        <v>180</v>
      </c>
      <c r="AR2184" s="47">
        <f t="shared" si="138"/>
        <v>1.0661559155506168</v>
      </c>
      <c r="AS2184" s="47">
        <f t="shared" si="139"/>
        <v>2.6083411208585552E-2</v>
      </c>
    </row>
    <row r="2185" spans="1:45" x14ac:dyDescent="0.25">
      <c r="A2185" s="22" t="s">
        <v>4773</v>
      </c>
      <c r="B2185" s="23" t="s">
        <v>4774</v>
      </c>
      <c r="C2185" s="22">
        <v>7</v>
      </c>
      <c r="D2185" s="22">
        <v>4</v>
      </c>
      <c r="E2185" s="22">
        <v>10</v>
      </c>
      <c r="F2185" s="22">
        <v>4</v>
      </c>
      <c r="G2185" s="22">
        <v>1</v>
      </c>
      <c r="H2185" s="22">
        <v>668</v>
      </c>
      <c r="I2185" s="22">
        <v>72.3</v>
      </c>
      <c r="J2185" s="22">
        <v>8.2899999999999991</v>
      </c>
      <c r="K2185" s="22">
        <v>92</v>
      </c>
      <c r="L2185" s="22">
        <v>21.22</v>
      </c>
      <c r="M2185" s="22">
        <v>4</v>
      </c>
      <c r="N2185" s="22">
        <v>4</v>
      </c>
      <c r="O2185" s="22">
        <v>0</v>
      </c>
      <c r="P2185" s="48">
        <f t="shared" si="136"/>
        <v>325.2</v>
      </c>
      <c r="Q2185" s="48">
        <f t="shared" si="137"/>
        <v>328.94000000000005</v>
      </c>
      <c r="R2185" s="22">
        <v>7.02</v>
      </c>
      <c r="S2185" s="22">
        <v>2.27</v>
      </c>
      <c r="T2185" s="22">
        <v>290.10000000000002</v>
      </c>
      <c r="U2185" s="22">
        <v>352.5</v>
      </c>
      <c r="V2185" s="22">
        <v>334</v>
      </c>
      <c r="W2185" s="22">
        <v>327</v>
      </c>
      <c r="X2185" s="22">
        <v>322.39999999999998</v>
      </c>
      <c r="Y2185" s="22">
        <v>336.3</v>
      </c>
      <c r="Z2185" s="22">
        <v>318.89999999999998</v>
      </c>
      <c r="AA2185" s="22">
        <v>329.2</v>
      </c>
      <c r="AB2185" s="22">
        <v>324.39999999999998</v>
      </c>
      <c r="AC2185" s="22">
        <v>335.9</v>
      </c>
      <c r="AD2185" s="22" t="s">
        <v>179</v>
      </c>
      <c r="AE2185" s="22" t="s">
        <v>179</v>
      </c>
      <c r="AF2185" s="22" t="s">
        <v>179</v>
      </c>
      <c r="AG2185" s="22" t="s">
        <v>179</v>
      </c>
      <c r="AH2185" s="22" t="s">
        <v>179</v>
      </c>
      <c r="AI2185" s="22" t="s">
        <v>179</v>
      </c>
      <c r="AJ2185" s="22" t="s">
        <v>179</v>
      </c>
      <c r="AK2185" s="22" t="s">
        <v>179</v>
      </c>
      <c r="AL2185" s="22" t="s">
        <v>179</v>
      </c>
      <c r="AM2185" s="22" t="s">
        <v>179</v>
      </c>
      <c r="AN2185" s="22" t="s">
        <v>179</v>
      </c>
      <c r="AO2185" s="22" t="s">
        <v>180</v>
      </c>
      <c r="AP2185" s="22">
        <v>0</v>
      </c>
      <c r="AQ2185" s="22" t="s">
        <v>180</v>
      </c>
      <c r="AR2185" s="47">
        <f t="shared" si="138"/>
        <v>1.0115006150061503</v>
      </c>
      <c r="AS2185" s="47">
        <f t="shared" si="139"/>
        <v>0.78864167395500062</v>
      </c>
    </row>
    <row r="2186" spans="1:45" x14ac:dyDescent="0.25">
      <c r="A2186" s="22" t="s">
        <v>4775</v>
      </c>
      <c r="B2186" s="23" t="s">
        <v>4776</v>
      </c>
      <c r="C2186" s="22">
        <v>6</v>
      </c>
      <c r="D2186" s="22">
        <v>2</v>
      </c>
      <c r="E2186" s="22">
        <v>3</v>
      </c>
      <c r="F2186" s="22">
        <v>2</v>
      </c>
      <c r="G2186" s="22">
        <v>1</v>
      </c>
      <c r="H2186" s="22">
        <v>366</v>
      </c>
      <c r="I2186" s="22">
        <v>40.1</v>
      </c>
      <c r="J2186" s="22">
        <v>9.14</v>
      </c>
      <c r="K2186" s="22">
        <v>42</v>
      </c>
      <c r="L2186" s="22">
        <v>6.45</v>
      </c>
      <c r="M2186" s="22">
        <v>1</v>
      </c>
      <c r="N2186" s="22">
        <v>2</v>
      </c>
      <c r="O2186" s="22">
        <v>0</v>
      </c>
      <c r="P2186" s="48">
        <f t="shared" si="136"/>
        <v>187.54</v>
      </c>
      <c r="Q2186" s="48">
        <f t="shared" si="137"/>
        <v>175.63999999999996</v>
      </c>
      <c r="R2186" s="22">
        <v>12.99</v>
      </c>
      <c r="S2186" s="22">
        <v>3.46</v>
      </c>
      <c r="T2186" s="22">
        <v>164.7</v>
      </c>
      <c r="U2186" s="22">
        <v>201.2</v>
      </c>
      <c r="V2186" s="22">
        <v>162.5</v>
      </c>
      <c r="W2186" s="22">
        <v>215.9</v>
      </c>
      <c r="X2186" s="22">
        <v>193.4</v>
      </c>
      <c r="Y2186" s="22">
        <v>174.2</v>
      </c>
      <c r="Z2186" s="22">
        <v>166.7</v>
      </c>
      <c r="AA2186" s="22">
        <v>175.2</v>
      </c>
      <c r="AB2186" s="22">
        <v>179.4</v>
      </c>
      <c r="AC2186" s="22">
        <v>182.7</v>
      </c>
      <c r="AD2186" s="22" t="s">
        <v>179</v>
      </c>
      <c r="AE2186" s="22" t="s">
        <v>179</v>
      </c>
      <c r="AF2186" s="22" t="s">
        <v>179</v>
      </c>
      <c r="AG2186" s="22" t="s">
        <v>179</v>
      </c>
      <c r="AH2186" s="22" t="s">
        <v>179</v>
      </c>
      <c r="AI2186" s="22" t="s">
        <v>179</v>
      </c>
      <c r="AJ2186" s="22" t="s">
        <v>179</v>
      </c>
      <c r="AK2186" s="22" t="s">
        <v>179</v>
      </c>
      <c r="AL2186" s="22" t="s">
        <v>179</v>
      </c>
      <c r="AM2186" s="22" t="s">
        <v>179</v>
      </c>
      <c r="AN2186" s="22" t="s">
        <v>179</v>
      </c>
      <c r="AO2186" s="22" t="s">
        <v>180</v>
      </c>
      <c r="AP2186" s="22">
        <v>0</v>
      </c>
      <c r="AQ2186" s="22" t="s">
        <v>180</v>
      </c>
      <c r="AR2186" s="47">
        <f t="shared" si="138"/>
        <v>0.93654687000106629</v>
      </c>
      <c r="AS2186" s="47">
        <f t="shared" si="139"/>
        <v>0.31802967931906612</v>
      </c>
    </row>
    <row r="2187" spans="1:45" x14ac:dyDescent="0.25">
      <c r="A2187" s="22" t="s">
        <v>4777</v>
      </c>
      <c r="B2187" s="23" t="s">
        <v>4778</v>
      </c>
      <c r="C2187" s="22">
        <v>3</v>
      </c>
      <c r="D2187" s="22">
        <v>2</v>
      </c>
      <c r="E2187" s="22">
        <v>2</v>
      </c>
      <c r="F2187" s="22">
        <v>1</v>
      </c>
      <c r="G2187" s="22">
        <v>1</v>
      </c>
      <c r="H2187" s="22">
        <v>420</v>
      </c>
      <c r="I2187" s="22">
        <v>46.8</v>
      </c>
      <c r="J2187" s="22">
        <v>6.74</v>
      </c>
      <c r="K2187" s="22" t="s">
        <v>180</v>
      </c>
      <c r="L2187" s="22">
        <v>5.07</v>
      </c>
      <c r="M2187" s="22" t="s">
        <v>180</v>
      </c>
      <c r="N2187" s="22">
        <v>2</v>
      </c>
      <c r="O2187" s="22">
        <v>0</v>
      </c>
      <c r="P2187" s="48">
        <f t="shared" si="136"/>
        <v>218.51999999999998</v>
      </c>
      <c r="Q2187" s="48">
        <f t="shared" si="137"/>
        <v>237.22000000000003</v>
      </c>
      <c r="R2187" s="22">
        <v>7.61</v>
      </c>
      <c r="S2187" s="22">
        <v>10.06</v>
      </c>
      <c r="T2187" s="22">
        <v>220.2</v>
      </c>
      <c r="U2187" s="22">
        <v>241.7</v>
      </c>
      <c r="V2187" s="22">
        <v>220.8</v>
      </c>
      <c r="W2187" s="22">
        <v>217.3</v>
      </c>
      <c r="X2187" s="22">
        <v>192.6</v>
      </c>
      <c r="Y2187" s="22">
        <v>259.2</v>
      </c>
      <c r="Z2187" s="22">
        <v>208.9</v>
      </c>
      <c r="AA2187" s="22">
        <v>214</v>
      </c>
      <c r="AB2187" s="22">
        <v>249.3</v>
      </c>
      <c r="AC2187" s="22">
        <v>254.7</v>
      </c>
      <c r="AD2187" s="22" t="s">
        <v>179</v>
      </c>
      <c r="AE2187" s="22" t="s">
        <v>179</v>
      </c>
      <c r="AF2187" s="22" t="s">
        <v>179</v>
      </c>
      <c r="AG2187" s="22" t="s">
        <v>179</v>
      </c>
      <c r="AH2187" s="22" t="s">
        <v>179</v>
      </c>
      <c r="AI2187" s="22" t="s">
        <v>179</v>
      </c>
      <c r="AJ2187" s="22" t="s">
        <v>179</v>
      </c>
      <c r="AK2187" s="22" t="s">
        <v>179</v>
      </c>
      <c r="AL2187" s="22" t="s">
        <v>179</v>
      </c>
      <c r="AM2187" s="22" t="s">
        <v>179</v>
      </c>
      <c r="AN2187" s="22" t="s">
        <v>179</v>
      </c>
      <c r="AO2187" s="22" t="s">
        <v>180</v>
      </c>
      <c r="AP2187" s="22">
        <v>0</v>
      </c>
      <c r="AQ2187" s="22" t="s">
        <v>180</v>
      </c>
      <c r="AR2187" s="47">
        <f t="shared" si="138"/>
        <v>1.0855756910122645</v>
      </c>
      <c r="AS2187" s="47">
        <f t="shared" si="139"/>
        <v>0.33290075329095659</v>
      </c>
    </row>
    <row r="2188" spans="1:45" x14ac:dyDescent="0.25">
      <c r="A2188" s="22" t="s">
        <v>4779</v>
      </c>
      <c r="B2188" s="23" t="s">
        <v>4780</v>
      </c>
      <c r="C2188" s="22">
        <v>23</v>
      </c>
      <c r="D2188" s="22">
        <v>5</v>
      </c>
      <c r="E2188" s="22">
        <v>18</v>
      </c>
      <c r="F2188" s="22">
        <v>5</v>
      </c>
      <c r="G2188" s="22">
        <v>1</v>
      </c>
      <c r="H2188" s="22">
        <v>308</v>
      </c>
      <c r="I2188" s="22">
        <v>33.299999999999997</v>
      </c>
      <c r="J2188" s="22">
        <v>9.1</v>
      </c>
      <c r="K2188" s="22">
        <v>343</v>
      </c>
      <c r="L2188" s="22">
        <v>50.74</v>
      </c>
      <c r="M2188" s="22">
        <v>5</v>
      </c>
      <c r="N2188" s="22">
        <v>5</v>
      </c>
      <c r="O2188" s="22">
        <v>0</v>
      </c>
      <c r="P2188" s="48">
        <f t="shared" si="136"/>
        <v>1072.56</v>
      </c>
      <c r="Q2188" s="48">
        <f t="shared" si="137"/>
        <v>1165.2199999999998</v>
      </c>
      <c r="R2188" s="22">
        <v>15.61</v>
      </c>
      <c r="S2188" s="22">
        <v>14.64</v>
      </c>
      <c r="T2188" s="22">
        <v>865</v>
      </c>
      <c r="U2188" s="22">
        <v>1324</v>
      </c>
      <c r="V2188" s="22">
        <v>1008.9</v>
      </c>
      <c r="W2188" s="22">
        <v>1017.4</v>
      </c>
      <c r="X2188" s="22">
        <v>1147.5</v>
      </c>
      <c r="Y2188" s="22">
        <v>1434.8</v>
      </c>
      <c r="Z2188" s="22">
        <v>979.9</v>
      </c>
      <c r="AA2188" s="22">
        <v>1081.3</v>
      </c>
      <c r="AB2188" s="22">
        <v>1130.4000000000001</v>
      </c>
      <c r="AC2188" s="22">
        <v>1199.7</v>
      </c>
      <c r="AD2188" s="22" t="s">
        <v>179</v>
      </c>
      <c r="AE2188" s="22" t="s">
        <v>179</v>
      </c>
      <c r="AF2188" s="22" t="s">
        <v>179</v>
      </c>
      <c r="AG2188" s="22" t="s">
        <v>179</v>
      </c>
      <c r="AH2188" s="22" t="s">
        <v>179</v>
      </c>
      <c r="AI2188" s="22" t="s">
        <v>179</v>
      </c>
      <c r="AJ2188" s="22" t="s">
        <v>179</v>
      </c>
      <c r="AK2188" s="22" t="s">
        <v>179</v>
      </c>
      <c r="AL2188" s="22" t="s">
        <v>179</v>
      </c>
      <c r="AM2188" s="22" t="s">
        <v>179</v>
      </c>
      <c r="AN2188" s="22" t="s">
        <v>179</v>
      </c>
      <c r="AO2188" s="22" t="s">
        <v>180</v>
      </c>
      <c r="AP2188" s="22">
        <v>0</v>
      </c>
      <c r="AQ2188" s="22" t="s">
        <v>180</v>
      </c>
      <c r="AR2188" s="47">
        <f t="shared" si="138"/>
        <v>1.0863914373088683</v>
      </c>
      <c r="AS2188" s="47">
        <f t="shared" si="139"/>
        <v>0.55773026878809828</v>
      </c>
    </row>
    <row r="2189" spans="1:45" x14ac:dyDescent="0.25">
      <c r="A2189" s="22" t="s">
        <v>4781</v>
      </c>
      <c r="B2189" s="23" t="s">
        <v>4782</v>
      </c>
      <c r="C2189" s="22">
        <v>3</v>
      </c>
      <c r="D2189" s="22">
        <v>1</v>
      </c>
      <c r="E2189" s="22">
        <v>2</v>
      </c>
      <c r="F2189" s="22">
        <v>1</v>
      </c>
      <c r="G2189" s="22">
        <v>1</v>
      </c>
      <c r="H2189" s="22">
        <v>297</v>
      </c>
      <c r="I2189" s="22">
        <v>32.9</v>
      </c>
      <c r="J2189" s="22">
        <v>9.1</v>
      </c>
      <c r="K2189" s="22" t="s">
        <v>180</v>
      </c>
      <c r="L2189" s="22">
        <v>0</v>
      </c>
      <c r="M2189" s="22" t="s">
        <v>180</v>
      </c>
      <c r="N2189" s="22">
        <v>1</v>
      </c>
      <c r="O2189" s="22">
        <v>0</v>
      </c>
      <c r="P2189" s="48">
        <f t="shared" si="136"/>
        <v>189.44</v>
      </c>
      <c r="Q2189" s="48">
        <f t="shared" si="137"/>
        <v>201.84</v>
      </c>
      <c r="R2189" s="22">
        <v>29.47</v>
      </c>
      <c r="S2189" s="22">
        <v>18.62</v>
      </c>
      <c r="T2189" s="22">
        <v>174.9</v>
      </c>
      <c r="U2189" s="22">
        <v>285.10000000000002</v>
      </c>
      <c r="V2189" s="22">
        <v>198.9</v>
      </c>
      <c r="W2189" s="22">
        <v>160.5</v>
      </c>
      <c r="X2189" s="22">
        <v>127.8</v>
      </c>
      <c r="Y2189" s="22">
        <v>238.2</v>
      </c>
      <c r="Z2189" s="22">
        <v>173.4</v>
      </c>
      <c r="AA2189" s="22">
        <v>157</v>
      </c>
      <c r="AB2189" s="22">
        <v>240.6</v>
      </c>
      <c r="AC2189" s="22">
        <v>200</v>
      </c>
      <c r="AD2189" s="22" t="s">
        <v>179</v>
      </c>
      <c r="AE2189" s="22" t="s">
        <v>179</v>
      </c>
      <c r="AF2189" s="22" t="s">
        <v>179</v>
      </c>
      <c r="AG2189" s="22" t="s">
        <v>179</v>
      </c>
      <c r="AH2189" s="22" t="s">
        <v>179</v>
      </c>
      <c r="AI2189" s="22" t="s">
        <v>179</v>
      </c>
      <c r="AJ2189" s="22" t="s">
        <v>179</v>
      </c>
      <c r="AK2189" s="22" t="s">
        <v>179</v>
      </c>
      <c r="AL2189" s="22" t="s">
        <v>179</v>
      </c>
      <c r="AM2189" s="22" t="s">
        <v>179</v>
      </c>
      <c r="AN2189" s="22" t="s">
        <v>179</v>
      </c>
      <c r="AO2189" s="22" t="s">
        <v>180</v>
      </c>
      <c r="AP2189" s="22">
        <v>0</v>
      </c>
      <c r="AQ2189" s="22" t="s">
        <v>180</v>
      </c>
      <c r="AR2189" s="47">
        <f t="shared" si="138"/>
        <v>1.0654560810810811</v>
      </c>
      <c r="AS2189" s="47">
        <f t="shared" si="139"/>
        <v>0.76141076346539038</v>
      </c>
    </row>
    <row r="2190" spans="1:45" x14ac:dyDescent="0.25">
      <c r="A2190" s="22" t="s">
        <v>4783</v>
      </c>
      <c r="B2190" s="23" t="s">
        <v>4784</v>
      </c>
      <c r="C2190" s="22">
        <v>40</v>
      </c>
      <c r="D2190" s="22">
        <v>8</v>
      </c>
      <c r="E2190" s="22">
        <v>31</v>
      </c>
      <c r="F2190" s="22">
        <v>8</v>
      </c>
      <c r="G2190" s="22">
        <v>1</v>
      </c>
      <c r="H2190" s="22">
        <v>184</v>
      </c>
      <c r="I2190" s="22">
        <v>20.399999999999999</v>
      </c>
      <c r="J2190" s="22">
        <v>5.92</v>
      </c>
      <c r="K2190" s="22">
        <v>184</v>
      </c>
      <c r="L2190" s="22">
        <v>59.95</v>
      </c>
      <c r="M2190" s="22">
        <v>8</v>
      </c>
      <c r="N2190" s="22">
        <v>8</v>
      </c>
      <c r="O2190" s="22">
        <v>0</v>
      </c>
      <c r="P2190" s="48">
        <f t="shared" si="136"/>
        <v>4068.8</v>
      </c>
      <c r="Q2190" s="48">
        <f t="shared" si="137"/>
        <v>4168.8</v>
      </c>
      <c r="R2190" s="22">
        <v>4.0599999999999996</v>
      </c>
      <c r="S2190" s="22">
        <v>5.65</v>
      </c>
      <c r="T2190" s="22">
        <v>3783.7</v>
      </c>
      <c r="U2190" s="22">
        <v>4153.5</v>
      </c>
      <c r="V2190" s="22">
        <v>4258.1000000000004</v>
      </c>
      <c r="W2190" s="22">
        <v>4084.9</v>
      </c>
      <c r="X2190" s="22">
        <v>4063.8</v>
      </c>
      <c r="Y2190" s="22">
        <v>4437.8999999999996</v>
      </c>
      <c r="Z2190" s="22">
        <v>4051.5</v>
      </c>
      <c r="AA2190" s="22">
        <v>4070.4</v>
      </c>
      <c r="AB2190" s="22">
        <v>4391.7</v>
      </c>
      <c r="AC2190" s="22">
        <v>3892.5</v>
      </c>
      <c r="AD2190" s="22" t="s">
        <v>179</v>
      </c>
      <c r="AE2190" s="22" t="s">
        <v>179</v>
      </c>
      <c r="AF2190" s="22" t="s">
        <v>179</v>
      </c>
      <c r="AG2190" s="22" t="s">
        <v>179</v>
      </c>
      <c r="AH2190" s="22" t="s">
        <v>179</v>
      </c>
      <c r="AI2190" s="22" t="s">
        <v>179</v>
      </c>
      <c r="AJ2190" s="22" t="s">
        <v>179</v>
      </c>
      <c r="AK2190" s="22" t="s">
        <v>179</v>
      </c>
      <c r="AL2190" s="22" t="s">
        <v>179</v>
      </c>
      <c r="AM2190" s="22" t="s">
        <v>179</v>
      </c>
      <c r="AN2190" s="22" t="s">
        <v>179</v>
      </c>
      <c r="AO2190" s="22" t="s">
        <v>180</v>
      </c>
      <c r="AP2190" s="22">
        <v>0</v>
      </c>
      <c r="AQ2190" s="22" t="s">
        <v>180</v>
      </c>
      <c r="AR2190" s="47">
        <f t="shared" si="138"/>
        <v>1.0245772709398349</v>
      </c>
      <c r="AS2190" s="47">
        <f t="shared" si="139"/>
        <v>0.57804719802215143</v>
      </c>
    </row>
    <row r="2191" spans="1:45" x14ac:dyDescent="0.25">
      <c r="A2191" s="22" t="s">
        <v>4785</v>
      </c>
      <c r="B2191" s="23" t="s">
        <v>4786</v>
      </c>
      <c r="C2191" s="22">
        <v>48</v>
      </c>
      <c r="D2191" s="22">
        <v>8</v>
      </c>
      <c r="E2191" s="22">
        <v>36</v>
      </c>
      <c r="F2191" s="22">
        <v>4</v>
      </c>
      <c r="G2191" s="22">
        <v>1</v>
      </c>
      <c r="H2191" s="22">
        <v>198</v>
      </c>
      <c r="I2191" s="22">
        <v>22.4</v>
      </c>
      <c r="J2191" s="22">
        <v>6.68</v>
      </c>
      <c r="K2191" s="22" t="s">
        <v>180</v>
      </c>
      <c r="L2191" s="22">
        <v>150.03</v>
      </c>
      <c r="M2191" s="22" t="s">
        <v>180</v>
      </c>
      <c r="N2191" s="22">
        <v>8</v>
      </c>
      <c r="O2191" s="22">
        <v>5</v>
      </c>
      <c r="P2191" s="48">
        <f t="shared" si="136"/>
        <v>4122.3999999999996</v>
      </c>
      <c r="Q2191" s="48">
        <f t="shared" si="137"/>
        <v>3837.72</v>
      </c>
      <c r="R2191" s="22">
        <v>6.37</v>
      </c>
      <c r="S2191" s="22">
        <v>10.06</v>
      </c>
      <c r="T2191" s="22">
        <v>3767.7</v>
      </c>
      <c r="U2191" s="22">
        <v>4261.3999999999996</v>
      </c>
      <c r="V2191" s="22">
        <v>4157.8</v>
      </c>
      <c r="W2191" s="22">
        <v>4471.5</v>
      </c>
      <c r="X2191" s="22">
        <v>3953.6</v>
      </c>
      <c r="Y2191" s="22">
        <v>3880.6</v>
      </c>
      <c r="Z2191" s="22">
        <v>3476.3</v>
      </c>
      <c r="AA2191" s="22">
        <v>3694.2</v>
      </c>
      <c r="AB2191" s="22">
        <v>4479.1000000000004</v>
      </c>
      <c r="AC2191" s="22">
        <v>3658.4</v>
      </c>
      <c r="AD2191" s="22" t="s">
        <v>179</v>
      </c>
      <c r="AE2191" s="22" t="s">
        <v>179</v>
      </c>
      <c r="AF2191" s="22" t="s">
        <v>179</v>
      </c>
      <c r="AG2191" s="22" t="s">
        <v>179</v>
      </c>
      <c r="AH2191" s="22" t="s">
        <v>179</v>
      </c>
      <c r="AI2191" s="22" t="s">
        <v>179</v>
      </c>
      <c r="AJ2191" s="22" t="s">
        <v>179</v>
      </c>
      <c r="AK2191" s="22" t="s">
        <v>179</v>
      </c>
      <c r="AL2191" s="22" t="s">
        <v>179</v>
      </c>
      <c r="AM2191" s="22" t="s">
        <v>179</v>
      </c>
      <c r="AN2191" s="22" t="s">
        <v>179</v>
      </c>
      <c r="AO2191" s="22" t="s">
        <v>180</v>
      </c>
      <c r="AP2191" s="22">
        <v>0</v>
      </c>
      <c r="AQ2191" s="22" t="s">
        <v>180</v>
      </c>
      <c r="AR2191" s="47">
        <f t="shared" si="138"/>
        <v>0.93094313991849409</v>
      </c>
      <c r="AS2191" s="47">
        <f t="shared" si="139"/>
        <v>0.1540517991030233</v>
      </c>
    </row>
    <row r="2192" spans="1:45" x14ac:dyDescent="0.25">
      <c r="A2192" s="22" t="s">
        <v>4787</v>
      </c>
      <c r="B2192" s="23" t="s">
        <v>4788</v>
      </c>
      <c r="C2192" s="22">
        <v>50</v>
      </c>
      <c r="D2192" s="22">
        <v>8</v>
      </c>
      <c r="E2192" s="22">
        <v>73</v>
      </c>
      <c r="F2192" s="22">
        <v>5</v>
      </c>
      <c r="G2192" s="22">
        <v>1</v>
      </c>
      <c r="H2192" s="22">
        <v>198</v>
      </c>
      <c r="I2192" s="22">
        <v>22.4</v>
      </c>
      <c r="J2192" s="22">
        <v>6.11</v>
      </c>
      <c r="K2192" s="22">
        <v>863</v>
      </c>
      <c r="L2192" s="22">
        <v>167.39</v>
      </c>
      <c r="M2192" s="22">
        <v>8</v>
      </c>
      <c r="N2192" s="22">
        <v>8</v>
      </c>
      <c r="O2192" s="22">
        <v>0</v>
      </c>
      <c r="P2192" s="48">
        <f t="shared" si="136"/>
        <v>1965.2800000000002</v>
      </c>
      <c r="Q2192" s="48">
        <f t="shared" si="137"/>
        <v>1885.6200000000001</v>
      </c>
      <c r="R2192" s="22">
        <v>6.1</v>
      </c>
      <c r="S2192" s="22">
        <v>13.19</v>
      </c>
      <c r="T2192" s="22">
        <v>1772.2</v>
      </c>
      <c r="U2192" s="22">
        <v>2097.6</v>
      </c>
      <c r="V2192" s="22">
        <v>2021.3</v>
      </c>
      <c r="W2192" s="22">
        <v>2050.6</v>
      </c>
      <c r="X2192" s="22">
        <v>1884.7</v>
      </c>
      <c r="Y2192" s="22">
        <v>1926.9</v>
      </c>
      <c r="Z2192" s="22">
        <v>1590.2</v>
      </c>
      <c r="AA2192" s="22">
        <v>1817.4</v>
      </c>
      <c r="AB2192" s="22">
        <v>2272.5</v>
      </c>
      <c r="AC2192" s="22">
        <v>1821.1</v>
      </c>
      <c r="AD2192" s="22" t="s">
        <v>179</v>
      </c>
      <c r="AE2192" s="22" t="s">
        <v>179</v>
      </c>
      <c r="AF2192" s="22" t="s">
        <v>179</v>
      </c>
      <c r="AG2192" s="22" t="s">
        <v>179</v>
      </c>
      <c r="AH2192" s="22" t="s">
        <v>179</v>
      </c>
      <c r="AI2192" s="22" t="s">
        <v>179</v>
      </c>
      <c r="AJ2192" s="22" t="s">
        <v>179</v>
      </c>
      <c r="AK2192" s="22" t="s">
        <v>179</v>
      </c>
      <c r="AL2192" s="22" t="s">
        <v>179</v>
      </c>
      <c r="AM2192" s="22" t="s">
        <v>179</v>
      </c>
      <c r="AN2192" s="22" t="s">
        <v>179</v>
      </c>
      <c r="AO2192" s="22" t="s">
        <v>180</v>
      </c>
      <c r="AP2192" s="22">
        <v>0</v>
      </c>
      <c r="AQ2192" s="22" t="s">
        <v>180</v>
      </c>
      <c r="AR2192" s="47">
        <f t="shared" si="138"/>
        <v>0.95946633558576888</v>
      </c>
      <c r="AS2192" s="47">
        <f t="shared" si="139"/>
        <v>0.57665202531159654</v>
      </c>
    </row>
    <row r="2193" spans="1:45" x14ac:dyDescent="0.25">
      <c r="A2193" s="22" t="s">
        <v>4789</v>
      </c>
      <c r="B2193" s="23" t="s">
        <v>4790</v>
      </c>
      <c r="C2193" s="22">
        <v>17</v>
      </c>
      <c r="D2193" s="22">
        <v>2</v>
      </c>
      <c r="E2193" s="22">
        <v>6</v>
      </c>
      <c r="F2193" s="22">
        <v>2</v>
      </c>
      <c r="G2193" s="22">
        <v>1</v>
      </c>
      <c r="H2193" s="22">
        <v>236</v>
      </c>
      <c r="I2193" s="22">
        <v>26.3</v>
      </c>
      <c r="J2193" s="22">
        <v>5.71</v>
      </c>
      <c r="K2193" s="22">
        <v>68</v>
      </c>
      <c r="L2193" s="22">
        <v>14.57</v>
      </c>
      <c r="M2193" s="22">
        <v>2</v>
      </c>
      <c r="N2193" s="22">
        <v>2</v>
      </c>
      <c r="O2193" s="22">
        <v>0</v>
      </c>
      <c r="P2193" s="48">
        <f t="shared" si="136"/>
        <v>57.61999999999999</v>
      </c>
      <c r="Q2193" s="48">
        <f t="shared" si="137"/>
        <v>54.359999999999992</v>
      </c>
      <c r="R2193" s="22">
        <v>10.08</v>
      </c>
      <c r="S2193" s="22">
        <v>25.33</v>
      </c>
      <c r="T2193" s="22">
        <v>52.1</v>
      </c>
      <c r="U2193" s="22">
        <v>62.9</v>
      </c>
      <c r="V2193" s="22">
        <v>50.1</v>
      </c>
      <c r="W2193" s="22">
        <v>64.3</v>
      </c>
      <c r="X2193" s="22">
        <v>58.7</v>
      </c>
      <c r="Y2193" s="22">
        <v>45.3</v>
      </c>
      <c r="Z2193" s="22">
        <v>42.3</v>
      </c>
      <c r="AA2193" s="22">
        <v>52.5</v>
      </c>
      <c r="AB2193" s="22">
        <v>77.3</v>
      </c>
      <c r="AC2193" s="22">
        <v>54.4</v>
      </c>
      <c r="AD2193" s="22" t="s">
        <v>179</v>
      </c>
      <c r="AE2193" s="22" t="s">
        <v>179</v>
      </c>
      <c r="AF2193" s="22" t="s">
        <v>179</v>
      </c>
      <c r="AG2193" s="22" t="s">
        <v>179</v>
      </c>
      <c r="AH2193" s="22" t="s">
        <v>179</v>
      </c>
      <c r="AI2193" s="22" t="s">
        <v>179</v>
      </c>
      <c r="AJ2193" s="22" t="s">
        <v>179</v>
      </c>
      <c r="AK2193" s="22" t="s">
        <v>179</v>
      </c>
      <c r="AL2193" s="22" t="s">
        <v>179</v>
      </c>
      <c r="AM2193" s="22" t="s">
        <v>179</v>
      </c>
      <c r="AN2193" s="22" t="s">
        <v>179</v>
      </c>
      <c r="AO2193" s="22" t="s">
        <v>180</v>
      </c>
      <c r="AP2193" s="22">
        <v>0</v>
      </c>
      <c r="AQ2193" s="22" t="s">
        <v>180</v>
      </c>
      <c r="AR2193" s="47">
        <f t="shared" si="138"/>
        <v>0.94342242276987165</v>
      </c>
      <c r="AS2193" s="47">
        <f t="shared" si="139"/>
        <v>0.58693941394949456</v>
      </c>
    </row>
    <row r="2194" spans="1:45" x14ac:dyDescent="0.25">
      <c r="A2194" s="22" t="s">
        <v>4791</v>
      </c>
      <c r="B2194" s="23" t="s">
        <v>4792</v>
      </c>
      <c r="C2194" s="22">
        <v>32</v>
      </c>
      <c r="D2194" s="22">
        <v>14</v>
      </c>
      <c r="E2194" s="22">
        <v>31</v>
      </c>
      <c r="F2194" s="22">
        <v>14</v>
      </c>
      <c r="G2194" s="22">
        <v>1</v>
      </c>
      <c r="H2194" s="22">
        <v>454</v>
      </c>
      <c r="I2194" s="22">
        <v>51</v>
      </c>
      <c r="J2194" s="22">
        <v>5.53</v>
      </c>
      <c r="K2194" s="22">
        <v>234</v>
      </c>
      <c r="L2194" s="22">
        <v>59.29</v>
      </c>
      <c r="M2194" s="22">
        <v>13</v>
      </c>
      <c r="N2194" s="22">
        <v>14</v>
      </c>
      <c r="O2194" s="22">
        <v>0</v>
      </c>
      <c r="P2194" s="48">
        <f t="shared" si="136"/>
        <v>3307.96</v>
      </c>
      <c r="Q2194" s="48">
        <f t="shared" si="137"/>
        <v>3346.96</v>
      </c>
      <c r="R2194" s="22">
        <v>4.43</v>
      </c>
      <c r="S2194" s="22">
        <v>11.67</v>
      </c>
      <c r="T2194" s="22">
        <v>3478.8</v>
      </c>
      <c r="U2194" s="22">
        <v>3349</v>
      </c>
      <c r="V2194" s="22">
        <v>3362.7</v>
      </c>
      <c r="W2194" s="22">
        <v>3195.8</v>
      </c>
      <c r="X2194" s="22">
        <v>3153.5</v>
      </c>
      <c r="Y2194" s="22">
        <v>3464.3</v>
      </c>
      <c r="Z2194" s="22">
        <v>2941.2</v>
      </c>
      <c r="AA2194" s="22">
        <v>3355</v>
      </c>
      <c r="AB2194" s="22">
        <v>3930</v>
      </c>
      <c r="AC2194" s="22">
        <v>3044.3</v>
      </c>
      <c r="AD2194" s="22" t="s">
        <v>179</v>
      </c>
      <c r="AE2194" s="22" t="s">
        <v>179</v>
      </c>
      <c r="AF2194" s="22" t="s">
        <v>179</v>
      </c>
      <c r="AG2194" s="22" t="s">
        <v>179</v>
      </c>
      <c r="AH2194" s="22" t="s">
        <v>179</v>
      </c>
      <c r="AI2194" s="22" t="s">
        <v>179</v>
      </c>
      <c r="AJ2194" s="22" t="s">
        <v>179</v>
      </c>
      <c r="AK2194" s="22" t="s">
        <v>179</v>
      </c>
      <c r="AL2194" s="22" t="s">
        <v>179</v>
      </c>
      <c r="AM2194" s="22" t="s">
        <v>179</v>
      </c>
      <c r="AN2194" s="22" t="s">
        <v>179</v>
      </c>
      <c r="AO2194" s="22" t="s">
        <v>180</v>
      </c>
      <c r="AP2194" s="22">
        <v>0</v>
      </c>
      <c r="AQ2194" s="22" t="s">
        <v>180</v>
      </c>
      <c r="AR2194" s="47">
        <f t="shared" si="138"/>
        <v>1.0117897435277332</v>
      </c>
      <c r="AS2194" s="47">
        <f t="shared" si="139"/>
        <v>0.84612099394535434</v>
      </c>
    </row>
    <row r="2195" spans="1:45" x14ac:dyDescent="0.25">
      <c r="A2195" s="22" t="s">
        <v>4793</v>
      </c>
      <c r="B2195" s="23" t="s">
        <v>4794</v>
      </c>
      <c r="C2195" s="22">
        <v>14</v>
      </c>
      <c r="D2195" s="22">
        <v>2</v>
      </c>
      <c r="E2195" s="22">
        <v>3</v>
      </c>
      <c r="F2195" s="22">
        <v>2</v>
      </c>
      <c r="G2195" s="22">
        <v>1</v>
      </c>
      <c r="H2195" s="22">
        <v>123</v>
      </c>
      <c r="I2195" s="22">
        <v>13.9</v>
      </c>
      <c r="J2195" s="22">
        <v>5.52</v>
      </c>
      <c r="K2195" s="22">
        <v>27</v>
      </c>
      <c r="L2195" s="22">
        <v>3.54</v>
      </c>
      <c r="M2195" s="22">
        <v>1</v>
      </c>
      <c r="N2195" s="22">
        <v>2</v>
      </c>
      <c r="O2195" s="22">
        <v>0</v>
      </c>
      <c r="P2195" s="48">
        <f t="shared" si="136"/>
        <v>241.06000000000003</v>
      </c>
      <c r="Q2195" s="48">
        <f t="shared" si="137"/>
        <v>250.44</v>
      </c>
      <c r="R2195" s="22">
        <v>7.52</v>
      </c>
      <c r="S2195" s="22">
        <v>3.6</v>
      </c>
      <c r="T2195" s="22">
        <v>252.8</v>
      </c>
      <c r="U2195" s="22">
        <v>216.7</v>
      </c>
      <c r="V2195" s="22">
        <v>265.7</v>
      </c>
      <c r="W2195" s="22">
        <v>234.2</v>
      </c>
      <c r="X2195" s="22">
        <v>235.9</v>
      </c>
      <c r="Y2195" s="22">
        <v>245.7</v>
      </c>
      <c r="Z2195" s="22">
        <v>254.2</v>
      </c>
      <c r="AA2195" s="22">
        <v>256.3</v>
      </c>
      <c r="AB2195" s="22">
        <v>237</v>
      </c>
      <c r="AC2195" s="22">
        <v>259</v>
      </c>
      <c r="AD2195" s="22" t="s">
        <v>179</v>
      </c>
      <c r="AE2195" s="22" t="s">
        <v>179</v>
      </c>
      <c r="AF2195" s="22" t="s">
        <v>179</v>
      </c>
      <c r="AG2195" s="22" t="s">
        <v>179</v>
      </c>
      <c r="AH2195" s="22" t="s">
        <v>179</v>
      </c>
      <c r="AI2195" s="22" t="s">
        <v>179</v>
      </c>
      <c r="AJ2195" s="22" t="s">
        <v>179</v>
      </c>
      <c r="AK2195" s="22" t="s">
        <v>179</v>
      </c>
      <c r="AL2195" s="22" t="s">
        <v>179</v>
      </c>
      <c r="AM2195" s="22" t="s">
        <v>179</v>
      </c>
      <c r="AN2195" s="22" t="s">
        <v>179</v>
      </c>
      <c r="AO2195" s="22" t="s">
        <v>180</v>
      </c>
      <c r="AP2195" s="22">
        <v>0</v>
      </c>
      <c r="AQ2195" s="22" t="s">
        <v>180</v>
      </c>
      <c r="AR2195" s="47">
        <f t="shared" si="138"/>
        <v>1.0389114743217456</v>
      </c>
      <c r="AS2195" s="47">
        <f t="shared" si="139"/>
        <v>0.35963969190990258</v>
      </c>
    </row>
    <row r="2196" spans="1:45" x14ac:dyDescent="0.25">
      <c r="A2196" s="22" t="s">
        <v>4795</v>
      </c>
      <c r="B2196" s="23" t="s">
        <v>4796</v>
      </c>
      <c r="C2196" s="22">
        <v>55</v>
      </c>
      <c r="D2196" s="22">
        <v>16</v>
      </c>
      <c r="E2196" s="22">
        <v>118</v>
      </c>
      <c r="F2196" s="22">
        <v>12</v>
      </c>
      <c r="G2196" s="22">
        <v>1</v>
      </c>
      <c r="H2196" s="22">
        <v>355</v>
      </c>
      <c r="I2196" s="22">
        <v>40.5</v>
      </c>
      <c r="J2196" s="22">
        <v>5.45</v>
      </c>
      <c r="K2196" s="22">
        <v>1191</v>
      </c>
      <c r="L2196" s="22">
        <v>255.71</v>
      </c>
      <c r="M2196" s="22">
        <v>14</v>
      </c>
      <c r="N2196" s="22">
        <v>15</v>
      </c>
      <c r="O2196" s="22">
        <v>5</v>
      </c>
      <c r="P2196" s="48">
        <f t="shared" si="136"/>
        <v>11326.34</v>
      </c>
      <c r="Q2196" s="48">
        <f t="shared" si="137"/>
        <v>12321.42</v>
      </c>
      <c r="R2196" s="22">
        <v>2.89</v>
      </c>
      <c r="S2196" s="22">
        <v>1.17</v>
      </c>
      <c r="T2196" s="22">
        <v>11565.1</v>
      </c>
      <c r="U2196" s="22">
        <v>11744.9</v>
      </c>
      <c r="V2196" s="22">
        <v>11274.2</v>
      </c>
      <c r="W2196" s="22">
        <v>10835.1</v>
      </c>
      <c r="X2196" s="22">
        <v>11212.4</v>
      </c>
      <c r="Y2196" s="22">
        <v>12299.3</v>
      </c>
      <c r="Z2196" s="22">
        <v>12333.5</v>
      </c>
      <c r="AA2196" s="22">
        <v>12191.6</v>
      </c>
      <c r="AB2196" s="22">
        <v>12225.1</v>
      </c>
      <c r="AC2196" s="22">
        <v>12557.6</v>
      </c>
      <c r="AD2196" s="22" t="s">
        <v>179</v>
      </c>
      <c r="AE2196" s="22" t="s">
        <v>179</v>
      </c>
      <c r="AF2196" s="22" t="s">
        <v>179</v>
      </c>
      <c r="AG2196" s="22" t="s">
        <v>179</v>
      </c>
      <c r="AH2196" s="22" t="s">
        <v>179</v>
      </c>
      <c r="AI2196" s="22" t="s">
        <v>179</v>
      </c>
      <c r="AJ2196" s="22" t="s">
        <v>179</v>
      </c>
      <c r="AK2196" s="22" t="s">
        <v>179</v>
      </c>
      <c r="AL2196" s="22" t="s">
        <v>179</v>
      </c>
      <c r="AM2196" s="22" t="s">
        <v>179</v>
      </c>
      <c r="AN2196" s="22" t="s">
        <v>179</v>
      </c>
      <c r="AO2196" s="22" t="s">
        <v>180</v>
      </c>
      <c r="AP2196" s="22">
        <v>0</v>
      </c>
      <c r="AQ2196" s="22" t="s">
        <v>180</v>
      </c>
      <c r="AR2196" s="47">
        <f t="shared" si="138"/>
        <v>1.0878553884132032</v>
      </c>
      <c r="AS2196" s="47">
        <f t="shared" si="139"/>
        <v>3.4748279866478353E-3</v>
      </c>
    </row>
    <row r="2197" spans="1:45" x14ac:dyDescent="0.25">
      <c r="A2197" s="22" t="s">
        <v>4797</v>
      </c>
      <c r="B2197" s="23" t="s">
        <v>4798</v>
      </c>
      <c r="C2197" s="22">
        <v>41</v>
      </c>
      <c r="D2197" s="22">
        <v>3</v>
      </c>
      <c r="E2197" s="22">
        <v>9</v>
      </c>
      <c r="F2197" s="22">
        <v>2</v>
      </c>
      <c r="G2197" s="22">
        <v>1</v>
      </c>
      <c r="H2197" s="22">
        <v>68</v>
      </c>
      <c r="I2197" s="22">
        <v>7.2</v>
      </c>
      <c r="J2197" s="22">
        <v>7.85</v>
      </c>
      <c r="K2197" s="22">
        <v>46</v>
      </c>
      <c r="L2197" s="22">
        <v>13.06</v>
      </c>
      <c r="M2197" s="22">
        <v>3</v>
      </c>
      <c r="N2197" s="22">
        <v>2</v>
      </c>
      <c r="O2197" s="22">
        <v>0</v>
      </c>
      <c r="P2197" s="48">
        <f t="shared" si="136"/>
        <v>749.66000000000008</v>
      </c>
      <c r="Q2197" s="48">
        <f t="shared" si="137"/>
        <v>744.26</v>
      </c>
      <c r="R2197" s="22">
        <v>3.68</v>
      </c>
      <c r="S2197" s="22">
        <v>2.36</v>
      </c>
      <c r="T2197" s="22">
        <v>748.5</v>
      </c>
      <c r="U2197" s="22">
        <v>723.9</v>
      </c>
      <c r="V2197" s="22">
        <v>764.5</v>
      </c>
      <c r="W2197" s="22">
        <v>756.4</v>
      </c>
      <c r="X2197" s="22">
        <v>755</v>
      </c>
      <c r="Y2197" s="22">
        <v>740.9</v>
      </c>
      <c r="Z2197" s="22">
        <v>754.7</v>
      </c>
      <c r="AA2197" s="22">
        <v>738.7</v>
      </c>
      <c r="AB2197" s="22">
        <v>766.8</v>
      </c>
      <c r="AC2197" s="22">
        <v>720.2</v>
      </c>
      <c r="AD2197" s="22" t="s">
        <v>179</v>
      </c>
      <c r="AE2197" s="22" t="s">
        <v>179</v>
      </c>
      <c r="AF2197" s="22" t="s">
        <v>179</v>
      </c>
      <c r="AG2197" s="22" t="s">
        <v>179</v>
      </c>
      <c r="AH2197" s="22" t="s">
        <v>179</v>
      </c>
      <c r="AI2197" s="22" t="s">
        <v>179</v>
      </c>
      <c r="AJ2197" s="22" t="s">
        <v>179</v>
      </c>
      <c r="AK2197" s="22" t="s">
        <v>179</v>
      </c>
      <c r="AL2197" s="22" t="s">
        <v>179</v>
      </c>
      <c r="AM2197" s="22" t="s">
        <v>179</v>
      </c>
      <c r="AN2197" s="22" t="s">
        <v>179</v>
      </c>
      <c r="AO2197" s="22" t="s">
        <v>180</v>
      </c>
      <c r="AP2197" s="22">
        <v>0</v>
      </c>
      <c r="AQ2197" s="22" t="s">
        <v>180</v>
      </c>
      <c r="AR2197" s="47">
        <f t="shared" si="138"/>
        <v>0.99279673451964878</v>
      </c>
      <c r="AS2197" s="47">
        <f t="shared" si="139"/>
        <v>0.67421561420906728</v>
      </c>
    </row>
    <row r="2198" spans="1:45" x14ac:dyDescent="0.25">
      <c r="A2198" s="22" t="s">
        <v>4799</v>
      </c>
      <c r="B2198" s="23" t="s">
        <v>4800</v>
      </c>
      <c r="C2198" s="22">
        <v>45</v>
      </c>
      <c r="D2198" s="22">
        <v>5</v>
      </c>
      <c r="E2198" s="22">
        <v>10</v>
      </c>
      <c r="F2198" s="22">
        <v>4</v>
      </c>
      <c r="G2198" s="22">
        <v>1</v>
      </c>
      <c r="H2198" s="22">
        <v>73</v>
      </c>
      <c r="I2198" s="22">
        <v>8.5</v>
      </c>
      <c r="J2198" s="22">
        <v>5.54</v>
      </c>
      <c r="K2198" s="22">
        <v>35</v>
      </c>
      <c r="L2198" s="22">
        <v>9.7100000000000009</v>
      </c>
      <c r="M2198" s="22">
        <v>5</v>
      </c>
      <c r="N2198" s="22">
        <v>3</v>
      </c>
      <c r="O2198" s="22">
        <v>1</v>
      </c>
      <c r="P2198" s="48">
        <f t="shared" si="136"/>
        <v>1222.8200000000002</v>
      </c>
      <c r="Q2198" s="48">
        <f t="shared" si="137"/>
        <v>1312.22</v>
      </c>
      <c r="R2198" s="22">
        <v>7.32</v>
      </c>
      <c r="S2198" s="22">
        <v>3.78</v>
      </c>
      <c r="T2198" s="22">
        <v>1313.2</v>
      </c>
      <c r="U2198" s="22">
        <v>1062.3</v>
      </c>
      <c r="V2198" s="22">
        <v>1230.3</v>
      </c>
      <c r="W2198" s="22">
        <v>1268.2</v>
      </c>
      <c r="X2198" s="22">
        <v>1240.0999999999999</v>
      </c>
      <c r="Y2198" s="22">
        <v>1342.3</v>
      </c>
      <c r="Z2198" s="22">
        <v>1385.5</v>
      </c>
      <c r="AA2198" s="22">
        <v>1275.9000000000001</v>
      </c>
      <c r="AB2198" s="22">
        <v>1279.5999999999999</v>
      </c>
      <c r="AC2198" s="22">
        <v>1277.8</v>
      </c>
      <c r="AD2198" s="22" t="s">
        <v>179</v>
      </c>
      <c r="AE2198" s="22" t="s">
        <v>179</v>
      </c>
      <c r="AF2198" s="22" t="s">
        <v>179</v>
      </c>
      <c r="AG2198" s="22" t="s">
        <v>179</v>
      </c>
      <c r="AH2198" s="22" t="s">
        <v>179</v>
      </c>
      <c r="AI2198" s="22" t="s">
        <v>179</v>
      </c>
      <c r="AJ2198" s="22" t="s">
        <v>179</v>
      </c>
      <c r="AK2198" s="22" t="s">
        <v>179</v>
      </c>
      <c r="AL2198" s="22" t="s">
        <v>179</v>
      </c>
      <c r="AM2198" s="22" t="s">
        <v>179</v>
      </c>
      <c r="AN2198" s="22" t="s">
        <v>179</v>
      </c>
      <c r="AO2198" s="22" t="s">
        <v>180</v>
      </c>
      <c r="AP2198" s="22">
        <v>0</v>
      </c>
      <c r="AQ2198" s="22" t="s">
        <v>180</v>
      </c>
      <c r="AR2198" s="47">
        <f t="shared" si="138"/>
        <v>1.0731096972571597</v>
      </c>
      <c r="AS2198" s="47">
        <f t="shared" si="139"/>
        <v>0.20258393940352692</v>
      </c>
    </row>
    <row r="2199" spans="1:45" x14ac:dyDescent="0.25">
      <c r="A2199" s="22" t="s">
        <v>4801</v>
      </c>
      <c r="B2199" s="23" t="s">
        <v>4802</v>
      </c>
      <c r="C2199" s="22">
        <v>75</v>
      </c>
      <c r="D2199" s="22">
        <v>5</v>
      </c>
      <c r="E2199" s="22">
        <v>33</v>
      </c>
      <c r="F2199" s="22">
        <v>4</v>
      </c>
      <c r="G2199" s="22">
        <v>1</v>
      </c>
      <c r="H2199" s="22">
        <v>72</v>
      </c>
      <c r="I2199" s="22">
        <v>8</v>
      </c>
      <c r="J2199" s="22">
        <v>8.9700000000000006</v>
      </c>
      <c r="K2199" s="22">
        <v>352</v>
      </c>
      <c r="L2199" s="22">
        <v>68.430000000000007</v>
      </c>
      <c r="M2199" s="22">
        <v>5</v>
      </c>
      <c r="N2199" s="22">
        <v>5</v>
      </c>
      <c r="O2199" s="22">
        <v>0</v>
      </c>
      <c r="P2199" s="48">
        <f t="shared" si="136"/>
        <v>2704.2</v>
      </c>
      <c r="Q2199" s="48">
        <f t="shared" si="137"/>
        <v>2967.1400000000003</v>
      </c>
      <c r="R2199" s="22">
        <v>2.56</v>
      </c>
      <c r="S2199" s="22">
        <v>2.15</v>
      </c>
      <c r="T2199" s="22">
        <v>2764</v>
      </c>
      <c r="U2199" s="22">
        <v>2715.2</v>
      </c>
      <c r="V2199" s="22">
        <v>2783.7</v>
      </c>
      <c r="W2199" s="22">
        <v>2664.8</v>
      </c>
      <c r="X2199" s="22">
        <v>2593.3000000000002</v>
      </c>
      <c r="Y2199" s="22">
        <v>2956.3</v>
      </c>
      <c r="Z2199" s="22">
        <v>2869</v>
      </c>
      <c r="AA2199" s="22">
        <v>2981.2</v>
      </c>
      <c r="AB2199" s="22">
        <v>2984.9</v>
      </c>
      <c r="AC2199" s="22">
        <v>3044.3</v>
      </c>
      <c r="AD2199" s="22" t="s">
        <v>179</v>
      </c>
      <c r="AE2199" s="22" t="s">
        <v>179</v>
      </c>
      <c r="AF2199" s="22" t="s">
        <v>179</v>
      </c>
      <c r="AG2199" s="22" t="s">
        <v>179</v>
      </c>
      <c r="AH2199" s="22" t="s">
        <v>179</v>
      </c>
      <c r="AI2199" s="22" t="s">
        <v>179</v>
      </c>
      <c r="AJ2199" s="22" t="s">
        <v>179</v>
      </c>
      <c r="AK2199" s="22" t="s">
        <v>179</v>
      </c>
      <c r="AL2199" s="22" t="s">
        <v>179</v>
      </c>
      <c r="AM2199" s="22" t="s">
        <v>179</v>
      </c>
      <c r="AN2199" s="22" t="s">
        <v>179</v>
      </c>
      <c r="AO2199" s="22" t="s">
        <v>180</v>
      </c>
      <c r="AP2199" s="22">
        <v>0</v>
      </c>
      <c r="AQ2199" s="22" t="s">
        <v>180</v>
      </c>
      <c r="AR2199" s="47">
        <f t="shared" si="138"/>
        <v>1.0972339324014497</v>
      </c>
      <c r="AS2199" s="47">
        <f t="shared" si="139"/>
        <v>8.5983856868243266E-3</v>
      </c>
    </row>
    <row r="2200" spans="1:45" x14ac:dyDescent="0.25">
      <c r="A2200" s="22" t="s">
        <v>4803</v>
      </c>
      <c r="B2200" s="23" t="s">
        <v>4804</v>
      </c>
      <c r="C2200" s="22">
        <v>62</v>
      </c>
      <c r="D2200" s="22">
        <v>5</v>
      </c>
      <c r="E2200" s="22">
        <v>22</v>
      </c>
      <c r="F2200" s="22">
        <v>4</v>
      </c>
      <c r="G2200" s="22">
        <v>1</v>
      </c>
      <c r="H2200" s="22">
        <v>71</v>
      </c>
      <c r="I2200" s="22">
        <v>7.8</v>
      </c>
      <c r="J2200" s="22">
        <v>7.99</v>
      </c>
      <c r="K2200" s="22">
        <v>191</v>
      </c>
      <c r="L2200" s="22">
        <v>41.12</v>
      </c>
      <c r="M2200" s="22">
        <v>5</v>
      </c>
      <c r="N2200" s="22">
        <v>4</v>
      </c>
      <c r="O2200" s="22">
        <v>0</v>
      </c>
      <c r="P2200" s="48">
        <f t="shared" si="136"/>
        <v>807.60000000000014</v>
      </c>
      <c r="Q2200" s="48">
        <f t="shared" si="137"/>
        <v>821.54</v>
      </c>
      <c r="R2200" s="22">
        <v>12.64</v>
      </c>
      <c r="S2200" s="22">
        <v>6.9</v>
      </c>
      <c r="T2200" s="22">
        <v>957.7</v>
      </c>
      <c r="U2200" s="22">
        <v>741.2</v>
      </c>
      <c r="V2200" s="22">
        <v>892.2</v>
      </c>
      <c r="W2200" s="22">
        <v>708.8</v>
      </c>
      <c r="X2200" s="22">
        <v>738.1</v>
      </c>
      <c r="Y2200" s="22">
        <v>909.9</v>
      </c>
      <c r="Z2200" s="22">
        <v>775.8</v>
      </c>
      <c r="AA2200" s="22">
        <v>774.5</v>
      </c>
      <c r="AB2200" s="22">
        <v>804.7</v>
      </c>
      <c r="AC2200" s="22">
        <v>842.8</v>
      </c>
      <c r="AD2200" s="22" t="s">
        <v>179</v>
      </c>
      <c r="AE2200" s="22" t="s">
        <v>179</v>
      </c>
      <c r="AF2200" s="22" t="s">
        <v>179</v>
      </c>
      <c r="AG2200" s="22" t="s">
        <v>179</v>
      </c>
      <c r="AH2200" s="22" t="s">
        <v>179</v>
      </c>
      <c r="AI2200" s="22" t="s">
        <v>179</v>
      </c>
      <c r="AJ2200" s="22" t="s">
        <v>179</v>
      </c>
      <c r="AK2200" s="22" t="s">
        <v>179</v>
      </c>
      <c r="AL2200" s="22" t="s">
        <v>179</v>
      </c>
      <c r="AM2200" s="22" t="s">
        <v>179</v>
      </c>
      <c r="AN2200" s="22" t="s">
        <v>179</v>
      </c>
      <c r="AO2200" s="22" t="s">
        <v>180</v>
      </c>
      <c r="AP2200" s="22">
        <v>0</v>
      </c>
      <c r="AQ2200" s="22" t="s">
        <v>180</v>
      </c>
      <c r="AR2200" s="47">
        <f t="shared" si="138"/>
        <v>1.0172610203070824</v>
      </c>
      <c r="AS2200" s="47">
        <f t="shared" si="139"/>
        <v>0.76061918565954434</v>
      </c>
    </row>
    <row r="2201" spans="1:45" x14ac:dyDescent="0.25">
      <c r="A2201" s="22" t="s">
        <v>4805</v>
      </c>
      <c r="B2201" s="23" t="s">
        <v>4806</v>
      </c>
      <c r="C2201" s="22">
        <v>32</v>
      </c>
      <c r="D2201" s="22">
        <v>3</v>
      </c>
      <c r="E2201" s="22">
        <v>22</v>
      </c>
      <c r="F2201" s="22">
        <v>3</v>
      </c>
      <c r="G2201" s="22">
        <v>1</v>
      </c>
      <c r="H2201" s="22">
        <v>68</v>
      </c>
      <c r="I2201" s="22">
        <v>7.3</v>
      </c>
      <c r="J2201" s="22">
        <v>9.85</v>
      </c>
      <c r="K2201" s="22">
        <v>135</v>
      </c>
      <c r="L2201" s="22">
        <v>33.99</v>
      </c>
      <c r="M2201" s="22">
        <v>3</v>
      </c>
      <c r="N2201" s="22">
        <v>3</v>
      </c>
      <c r="O2201" s="22">
        <v>0</v>
      </c>
      <c r="P2201" s="48">
        <f t="shared" si="136"/>
        <v>5608.16</v>
      </c>
      <c r="Q2201" s="48">
        <f t="shared" si="137"/>
        <v>5840.0599999999995</v>
      </c>
      <c r="R2201" s="22">
        <v>3.86</v>
      </c>
      <c r="S2201" s="22">
        <v>2.13</v>
      </c>
      <c r="T2201" s="22">
        <v>5944</v>
      </c>
      <c r="U2201" s="22">
        <v>5576.5</v>
      </c>
      <c r="V2201" s="22">
        <v>5650</v>
      </c>
      <c r="W2201" s="22">
        <v>5263.6</v>
      </c>
      <c r="X2201" s="22">
        <v>5606.7</v>
      </c>
      <c r="Y2201" s="22">
        <v>5820.7</v>
      </c>
      <c r="Z2201" s="22">
        <v>5849.7</v>
      </c>
      <c r="AA2201" s="22">
        <v>6012.9</v>
      </c>
      <c r="AB2201" s="22">
        <v>5663.7</v>
      </c>
      <c r="AC2201" s="22">
        <v>5853.3</v>
      </c>
      <c r="AD2201" s="22" t="s">
        <v>179</v>
      </c>
      <c r="AE2201" s="22" t="s">
        <v>179</v>
      </c>
      <c r="AF2201" s="22" t="s">
        <v>179</v>
      </c>
      <c r="AG2201" s="22" t="s">
        <v>179</v>
      </c>
      <c r="AH2201" s="22" t="s">
        <v>179</v>
      </c>
      <c r="AI2201" s="22" t="s">
        <v>179</v>
      </c>
      <c r="AJ2201" s="22" t="s">
        <v>179</v>
      </c>
      <c r="AK2201" s="22" t="s">
        <v>179</v>
      </c>
      <c r="AL2201" s="22" t="s">
        <v>179</v>
      </c>
      <c r="AM2201" s="22" t="s">
        <v>179</v>
      </c>
      <c r="AN2201" s="22" t="s">
        <v>179</v>
      </c>
      <c r="AO2201" s="22" t="s">
        <v>180</v>
      </c>
      <c r="AP2201" s="22">
        <v>0</v>
      </c>
      <c r="AQ2201" s="22" t="s">
        <v>180</v>
      </c>
      <c r="AR2201" s="47">
        <f t="shared" si="138"/>
        <v>1.0413504607571824</v>
      </c>
      <c r="AS2201" s="47">
        <f t="shared" si="139"/>
        <v>6.7519518807605969E-2</v>
      </c>
    </row>
    <row r="2202" spans="1:45" x14ac:dyDescent="0.25">
      <c r="A2202" s="22" t="s">
        <v>4807</v>
      </c>
      <c r="B2202" s="23" t="s">
        <v>4808</v>
      </c>
      <c r="C2202" s="22">
        <v>24</v>
      </c>
      <c r="D2202" s="22">
        <v>1</v>
      </c>
      <c r="E2202" s="22">
        <v>2</v>
      </c>
      <c r="F2202" s="22">
        <v>1</v>
      </c>
      <c r="G2202" s="22">
        <v>1</v>
      </c>
      <c r="H2202" s="22">
        <v>68</v>
      </c>
      <c r="I2202" s="22">
        <v>7.5</v>
      </c>
      <c r="J2202" s="22">
        <v>8.51</v>
      </c>
      <c r="K2202" s="22">
        <v>19</v>
      </c>
      <c r="L2202" s="22">
        <v>2.04</v>
      </c>
      <c r="M2202" s="22">
        <v>1</v>
      </c>
      <c r="N2202" s="22">
        <v>1</v>
      </c>
      <c r="O2202" s="22">
        <v>0</v>
      </c>
      <c r="P2202" s="48">
        <f t="shared" si="136"/>
        <v>144.94</v>
      </c>
      <c r="Q2202" s="48">
        <f t="shared" si="137"/>
        <v>160.14000000000001</v>
      </c>
      <c r="R2202" s="22">
        <v>7.11</v>
      </c>
      <c r="S2202" s="22">
        <v>12.16</v>
      </c>
      <c r="T2202" s="22">
        <v>139</v>
      </c>
      <c r="U2202" s="22">
        <v>149.69999999999999</v>
      </c>
      <c r="V2202" s="22">
        <v>147</v>
      </c>
      <c r="W2202" s="22">
        <v>129.19999999999999</v>
      </c>
      <c r="X2202" s="22">
        <v>159.80000000000001</v>
      </c>
      <c r="Y2202" s="22">
        <v>152.30000000000001</v>
      </c>
      <c r="Z2202" s="22">
        <v>145.1</v>
      </c>
      <c r="AA2202" s="22">
        <v>165.5</v>
      </c>
      <c r="AB2202" s="22">
        <v>191.8</v>
      </c>
      <c r="AC2202" s="22">
        <v>146</v>
      </c>
      <c r="AD2202" s="22" t="s">
        <v>179</v>
      </c>
      <c r="AE2202" s="22" t="s">
        <v>179</v>
      </c>
      <c r="AF2202" s="22" t="s">
        <v>179</v>
      </c>
      <c r="AG2202" s="22" t="s">
        <v>179</v>
      </c>
      <c r="AH2202" s="22" t="s">
        <v>179</v>
      </c>
      <c r="AI2202" s="22" t="s">
        <v>179</v>
      </c>
      <c r="AJ2202" s="22" t="s">
        <v>179</v>
      </c>
      <c r="AK2202" s="22" t="s">
        <v>179</v>
      </c>
      <c r="AL2202" s="22" t="s">
        <v>179</v>
      </c>
      <c r="AM2202" s="22" t="s">
        <v>179</v>
      </c>
      <c r="AN2202" s="22" t="s">
        <v>179</v>
      </c>
      <c r="AO2202" s="22" t="s">
        <v>180</v>
      </c>
      <c r="AP2202" s="22">
        <v>0</v>
      </c>
      <c r="AQ2202" s="22" t="s">
        <v>180</v>
      </c>
      <c r="AR2202" s="47">
        <f t="shared" si="138"/>
        <v>1.1048709810956259</v>
      </c>
      <c r="AS2202" s="47">
        <f t="shared" si="139"/>
        <v>0.31424055087396913</v>
      </c>
    </row>
    <row r="2203" spans="1:45" x14ac:dyDescent="0.25">
      <c r="A2203" s="22" t="s">
        <v>4809</v>
      </c>
      <c r="B2203" s="23" t="s">
        <v>4810</v>
      </c>
      <c r="C2203" s="22">
        <v>20</v>
      </c>
      <c r="D2203" s="22">
        <v>1</v>
      </c>
      <c r="E2203" s="22">
        <v>2</v>
      </c>
      <c r="F2203" s="22">
        <v>1</v>
      </c>
      <c r="G2203" s="22">
        <v>1</v>
      </c>
      <c r="H2203" s="22">
        <v>69</v>
      </c>
      <c r="I2203" s="22">
        <v>7.8</v>
      </c>
      <c r="J2203" s="22">
        <v>5.52</v>
      </c>
      <c r="K2203" s="22">
        <v>38</v>
      </c>
      <c r="L2203" s="22">
        <v>4.95</v>
      </c>
      <c r="M2203" s="22">
        <v>1</v>
      </c>
      <c r="N2203" s="22">
        <v>1</v>
      </c>
      <c r="O2203" s="22">
        <v>0</v>
      </c>
      <c r="P2203" s="48">
        <f t="shared" si="136"/>
        <v>99.999999999999986</v>
      </c>
      <c r="Q2203" s="48">
        <f t="shared" si="137"/>
        <v>110.9</v>
      </c>
      <c r="R2203" s="22">
        <v>4.72</v>
      </c>
      <c r="S2203" s="22">
        <v>4.42</v>
      </c>
      <c r="T2203" s="22">
        <v>107.5</v>
      </c>
      <c r="U2203" s="22">
        <v>97.2</v>
      </c>
      <c r="V2203" s="22">
        <v>102.1</v>
      </c>
      <c r="W2203" s="22">
        <v>94.5</v>
      </c>
      <c r="X2203" s="22">
        <v>98.7</v>
      </c>
      <c r="Y2203" s="22">
        <v>113.1</v>
      </c>
      <c r="Z2203" s="22">
        <v>105.7</v>
      </c>
      <c r="AA2203" s="22">
        <v>108.2</v>
      </c>
      <c r="AB2203" s="22">
        <v>118.3</v>
      </c>
      <c r="AC2203" s="22">
        <v>109.2</v>
      </c>
      <c r="AD2203" s="22" t="s">
        <v>179</v>
      </c>
      <c r="AE2203" s="22" t="s">
        <v>179</v>
      </c>
      <c r="AF2203" s="22" t="s">
        <v>179</v>
      </c>
      <c r="AG2203" s="22" t="s">
        <v>179</v>
      </c>
      <c r="AH2203" s="22" t="s">
        <v>179</v>
      </c>
      <c r="AI2203" s="22" t="s">
        <v>179</v>
      </c>
      <c r="AJ2203" s="22" t="s">
        <v>179</v>
      </c>
      <c r="AK2203" s="22" t="s">
        <v>179</v>
      </c>
      <c r="AL2203" s="22" t="s">
        <v>179</v>
      </c>
      <c r="AM2203" s="22" t="s">
        <v>179</v>
      </c>
      <c r="AN2203" s="22" t="s">
        <v>179</v>
      </c>
      <c r="AO2203" s="22" t="s">
        <v>180</v>
      </c>
      <c r="AP2203" s="22">
        <v>0</v>
      </c>
      <c r="AQ2203" s="22" t="s">
        <v>180</v>
      </c>
      <c r="AR2203" s="47">
        <f t="shared" si="138"/>
        <v>1.1090000000000002</v>
      </c>
      <c r="AS2203" s="47">
        <f t="shared" si="139"/>
        <v>3.1053528380382361E-2</v>
      </c>
    </row>
    <row r="2204" spans="1:45" x14ac:dyDescent="0.25">
      <c r="A2204" s="22" t="s">
        <v>4811</v>
      </c>
      <c r="B2204" s="23" t="s">
        <v>4812</v>
      </c>
      <c r="C2204" s="22">
        <v>38</v>
      </c>
      <c r="D2204" s="22">
        <v>10</v>
      </c>
      <c r="E2204" s="22">
        <v>85</v>
      </c>
      <c r="F2204" s="22">
        <v>5</v>
      </c>
      <c r="G2204" s="22">
        <v>1</v>
      </c>
      <c r="H2204" s="22">
        <v>340</v>
      </c>
      <c r="I2204" s="22">
        <v>37.4</v>
      </c>
      <c r="J2204" s="22">
        <v>6</v>
      </c>
      <c r="K2204" s="22">
        <v>995</v>
      </c>
      <c r="L2204" s="22">
        <v>204.52</v>
      </c>
      <c r="M2204" s="22">
        <v>10</v>
      </c>
      <c r="N2204" s="22">
        <v>10</v>
      </c>
      <c r="O2204" s="22">
        <v>1</v>
      </c>
      <c r="P2204" s="48">
        <f t="shared" si="136"/>
        <v>3769.1399999999994</v>
      </c>
      <c r="Q2204" s="48">
        <f t="shared" si="137"/>
        <v>4076.8</v>
      </c>
      <c r="R2204" s="22">
        <v>4.51</v>
      </c>
      <c r="S2204" s="22">
        <v>3.22</v>
      </c>
      <c r="T2204" s="22">
        <v>3976.9</v>
      </c>
      <c r="U2204" s="22">
        <v>3628</v>
      </c>
      <c r="V2204" s="22">
        <v>3963.2</v>
      </c>
      <c r="W2204" s="22">
        <v>3692.9</v>
      </c>
      <c r="X2204" s="22">
        <v>3584.7</v>
      </c>
      <c r="Y2204" s="22">
        <v>4250.8999999999996</v>
      </c>
      <c r="Z2204" s="22">
        <v>4092.6</v>
      </c>
      <c r="AA2204" s="22">
        <v>4049.9</v>
      </c>
      <c r="AB2204" s="22">
        <v>4105.8</v>
      </c>
      <c r="AC2204" s="22">
        <v>3884.8</v>
      </c>
      <c r="AD2204" s="22" t="s">
        <v>179</v>
      </c>
      <c r="AE2204" s="22" t="s">
        <v>179</v>
      </c>
      <c r="AF2204" s="22" t="s">
        <v>179</v>
      </c>
      <c r="AG2204" s="22" t="s">
        <v>179</v>
      </c>
      <c r="AH2204" s="22" t="s">
        <v>179</v>
      </c>
      <c r="AI2204" s="22" t="s">
        <v>179</v>
      </c>
      <c r="AJ2204" s="22" t="s">
        <v>179</v>
      </c>
      <c r="AK2204" s="22" t="s">
        <v>179</v>
      </c>
      <c r="AL2204" s="22" t="s">
        <v>179</v>
      </c>
      <c r="AM2204" s="22" t="s">
        <v>179</v>
      </c>
      <c r="AN2204" s="22" t="s">
        <v>179</v>
      </c>
      <c r="AO2204" s="22" t="s">
        <v>180</v>
      </c>
      <c r="AP2204" s="22">
        <v>0</v>
      </c>
      <c r="AQ2204" s="22" t="s">
        <v>180</v>
      </c>
      <c r="AR2204" s="47">
        <f t="shared" si="138"/>
        <v>1.0816260473211399</v>
      </c>
      <c r="AS2204" s="47">
        <f t="shared" si="139"/>
        <v>9.3121860535163772E-3</v>
      </c>
    </row>
    <row r="2205" spans="1:45" x14ac:dyDescent="0.25">
      <c r="A2205" s="22" t="s">
        <v>4813</v>
      </c>
      <c r="B2205" s="23" t="s">
        <v>4814</v>
      </c>
      <c r="C2205" s="22">
        <v>44</v>
      </c>
      <c r="D2205" s="22">
        <v>11</v>
      </c>
      <c r="E2205" s="22">
        <v>105</v>
      </c>
      <c r="F2205" s="22">
        <v>5</v>
      </c>
      <c r="G2205" s="22">
        <v>1</v>
      </c>
      <c r="H2205" s="22">
        <v>340</v>
      </c>
      <c r="I2205" s="22">
        <v>37.299999999999997</v>
      </c>
      <c r="J2205" s="22">
        <v>6</v>
      </c>
      <c r="K2205" s="22">
        <v>1343</v>
      </c>
      <c r="L2205" s="22">
        <v>238.31</v>
      </c>
      <c r="M2205" s="22">
        <v>11</v>
      </c>
      <c r="N2205" s="22">
        <v>11</v>
      </c>
      <c r="O2205" s="22">
        <v>7</v>
      </c>
      <c r="P2205" s="48">
        <f t="shared" si="136"/>
        <v>8679.16</v>
      </c>
      <c r="Q2205" s="48">
        <f t="shared" si="137"/>
        <v>8880.98</v>
      </c>
      <c r="R2205" s="22">
        <v>1.86</v>
      </c>
      <c r="S2205" s="22">
        <v>1.82</v>
      </c>
      <c r="T2205" s="22">
        <v>8882.1</v>
      </c>
      <c r="U2205" s="22">
        <v>8609.4</v>
      </c>
      <c r="V2205" s="22">
        <v>8849.1</v>
      </c>
      <c r="W2205" s="22">
        <v>8586.7999999999993</v>
      </c>
      <c r="X2205" s="22">
        <v>8468.4</v>
      </c>
      <c r="Y2205" s="22">
        <v>8889.2999999999993</v>
      </c>
      <c r="Z2205" s="22">
        <v>8936</v>
      </c>
      <c r="AA2205" s="22">
        <v>9066.7999999999993</v>
      </c>
      <c r="AB2205" s="22">
        <v>8889.2000000000007</v>
      </c>
      <c r="AC2205" s="22">
        <v>8623.6</v>
      </c>
      <c r="AD2205" s="22" t="s">
        <v>179</v>
      </c>
      <c r="AE2205" s="22" t="s">
        <v>179</v>
      </c>
      <c r="AF2205" s="22" t="s">
        <v>179</v>
      </c>
      <c r="AG2205" s="22" t="s">
        <v>179</v>
      </c>
      <c r="AH2205" s="22" t="s">
        <v>179</v>
      </c>
      <c r="AI2205" s="22" t="s">
        <v>179</v>
      </c>
      <c r="AJ2205" s="22" t="s">
        <v>179</v>
      </c>
      <c r="AK2205" s="22" t="s">
        <v>179</v>
      </c>
      <c r="AL2205" s="22" t="s">
        <v>179</v>
      </c>
      <c r="AM2205" s="22" t="s">
        <v>179</v>
      </c>
      <c r="AN2205" s="22" t="s">
        <v>179</v>
      </c>
      <c r="AO2205" s="22" t="s">
        <v>180</v>
      </c>
      <c r="AP2205" s="22">
        <v>0</v>
      </c>
      <c r="AQ2205" s="22" t="s">
        <v>180</v>
      </c>
      <c r="AR2205" s="47">
        <f t="shared" si="138"/>
        <v>1.0232534024029976</v>
      </c>
      <c r="AS2205" s="47">
        <f t="shared" si="139"/>
        <v>2.459332101378044E-2</v>
      </c>
    </row>
    <row r="2206" spans="1:45" x14ac:dyDescent="0.25">
      <c r="A2206" s="22" t="s">
        <v>4815</v>
      </c>
      <c r="B2206" s="23" t="s">
        <v>4816</v>
      </c>
      <c r="C2206" s="22">
        <v>11</v>
      </c>
      <c r="D2206" s="22">
        <v>3</v>
      </c>
      <c r="E2206" s="22">
        <v>30</v>
      </c>
      <c r="F2206" s="22">
        <v>1</v>
      </c>
      <c r="G2206" s="22">
        <v>1</v>
      </c>
      <c r="H2206" s="22">
        <v>340</v>
      </c>
      <c r="I2206" s="22">
        <v>37.200000000000003</v>
      </c>
      <c r="J2206" s="22">
        <v>5.69</v>
      </c>
      <c r="K2206" s="22">
        <v>195</v>
      </c>
      <c r="L2206" s="22">
        <v>55.84</v>
      </c>
      <c r="M2206" s="22">
        <v>3</v>
      </c>
      <c r="N2206" s="22">
        <v>3</v>
      </c>
      <c r="O2206" s="22">
        <v>0</v>
      </c>
      <c r="P2206" s="48">
        <f t="shared" si="136"/>
        <v>54.379999999999995</v>
      </c>
      <c r="Q2206" s="48">
        <f t="shared" si="137"/>
        <v>65.42</v>
      </c>
      <c r="R2206" s="22">
        <v>8.48</v>
      </c>
      <c r="S2206" s="22">
        <v>11.52</v>
      </c>
      <c r="T2206" s="22">
        <v>52</v>
      </c>
      <c r="U2206" s="22">
        <v>59.6</v>
      </c>
      <c r="V2206" s="22">
        <v>58.9</v>
      </c>
      <c r="W2206" s="22">
        <v>52.5</v>
      </c>
      <c r="X2206" s="22">
        <v>48.9</v>
      </c>
      <c r="Y2206" s="22">
        <v>69.8</v>
      </c>
      <c r="Z2206" s="22">
        <v>74.7</v>
      </c>
      <c r="AA2206" s="22">
        <v>56.6</v>
      </c>
      <c r="AB2206" s="22">
        <v>58.9</v>
      </c>
      <c r="AC2206" s="22">
        <v>67.099999999999994</v>
      </c>
      <c r="AD2206" s="22" t="s">
        <v>179</v>
      </c>
      <c r="AE2206" s="22" t="s">
        <v>179</v>
      </c>
      <c r="AF2206" s="22" t="s">
        <v>179</v>
      </c>
      <c r="AG2206" s="22" t="s">
        <v>179</v>
      </c>
      <c r="AH2206" s="22" t="s">
        <v>179</v>
      </c>
      <c r="AI2206" s="22" t="s">
        <v>179</v>
      </c>
      <c r="AJ2206" s="22" t="s">
        <v>179</v>
      </c>
      <c r="AK2206" s="22" t="s">
        <v>179</v>
      </c>
      <c r="AL2206" s="22" t="s">
        <v>179</v>
      </c>
      <c r="AM2206" s="22" t="s">
        <v>179</v>
      </c>
      <c r="AN2206" s="22" t="s">
        <v>179</v>
      </c>
      <c r="AO2206" s="22" t="s">
        <v>180</v>
      </c>
      <c r="AP2206" s="22">
        <v>0</v>
      </c>
      <c r="AQ2206" s="22" t="s">
        <v>180</v>
      </c>
      <c r="AR2206" s="47">
        <f t="shared" si="138"/>
        <v>1.2030158146377345</v>
      </c>
      <c r="AS2206" s="47">
        <f t="shared" si="139"/>
        <v>4.9261976029000953E-2</v>
      </c>
    </row>
    <row r="2207" spans="1:45" x14ac:dyDescent="0.25">
      <c r="A2207" s="22" t="s">
        <v>4817</v>
      </c>
      <c r="B2207" s="23" t="s">
        <v>4818</v>
      </c>
      <c r="C2207" s="22">
        <v>23</v>
      </c>
      <c r="D2207" s="22">
        <v>8</v>
      </c>
      <c r="E2207" s="22">
        <v>43</v>
      </c>
      <c r="F2207" s="22">
        <v>4</v>
      </c>
      <c r="G2207" s="22">
        <v>1</v>
      </c>
      <c r="H2207" s="22">
        <v>354</v>
      </c>
      <c r="I2207" s="22">
        <v>40.5</v>
      </c>
      <c r="J2207" s="22">
        <v>5.69</v>
      </c>
      <c r="K2207" s="22">
        <v>251</v>
      </c>
      <c r="L2207" s="22">
        <v>78.87</v>
      </c>
      <c r="M2207" s="22">
        <v>7</v>
      </c>
      <c r="N2207" s="22">
        <v>7</v>
      </c>
      <c r="O2207" s="22">
        <v>0</v>
      </c>
      <c r="P2207" s="48">
        <f t="shared" si="136"/>
        <v>642.66000000000008</v>
      </c>
      <c r="Q2207" s="48">
        <f t="shared" si="137"/>
        <v>661.40000000000009</v>
      </c>
      <c r="R2207" s="22">
        <v>3.16</v>
      </c>
      <c r="S2207" s="22">
        <v>4.32</v>
      </c>
      <c r="T2207" s="22">
        <v>657.7</v>
      </c>
      <c r="U2207" s="22">
        <v>659.7</v>
      </c>
      <c r="V2207" s="22">
        <v>633.20000000000005</v>
      </c>
      <c r="W2207" s="22">
        <v>652.4</v>
      </c>
      <c r="X2207" s="22">
        <v>610.29999999999995</v>
      </c>
      <c r="Y2207" s="22">
        <v>645.29999999999995</v>
      </c>
      <c r="Z2207" s="22">
        <v>682.6</v>
      </c>
      <c r="AA2207" s="22">
        <v>650.70000000000005</v>
      </c>
      <c r="AB2207" s="22">
        <v>699</v>
      </c>
      <c r="AC2207" s="22">
        <v>629.4</v>
      </c>
      <c r="AD2207" s="22" t="s">
        <v>179</v>
      </c>
      <c r="AE2207" s="22" t="s">
        <v>179</v>
      </c>
      <c r="AF2207" s="22" t="s">
        <v>179</v>
      </c>
      <c r="AG2207" s="22" t="s">
        <v>179</v>
      </c>
      <c r="AH2207" s="22" t="s">
        <v>179</v>
      </c>
      <c r="AI2207" s="22" t="s">
        <v>179</v>
      </c>
      <c r="AJ2207" s="22" t="s">
        <v>179</v>
      </c>
      <c r="AK2207" s="22" t="s">
        <v>179</v>
      </c>
      <c r="AL2207" s="22" t="s">
        <v>179</v>
      </c>
      <c r="AM2207" s="22" t="s">
        <v>179</v>
      </c>
      <c r="AN2207" s="22" t="s">
        <v>179</v>
      </c>
      <c r="AO2207" s="22" t="s">
        <v>180</v>
      </c>
      <c r="AP2207" s="22">
        <v>0</v>
      </c>
      <c r="AQ2207" s="22" t="s">
        <v>180</v>
      </c>
      <c r="AR2207" s="47">
        <f t="shared" si="138"/>
        <v>1.0291600535275263</v>
      </c>
      <c r="AS2207" s="47">
        <f t="shared" si="139"/>
        <v>0.11678914924194653</v>
      </c>
    </row>
    <row r="2208" spans="1:45" x14ac:dyDescent="0.25">
      <c r="A2208" s="22" t="s">
        <v>4819</v>
      </c>
      <c r="B2208" s="23" t="s">
        <v>4820</v>
      </c>
      <c r="C2208" s="22">
        <v>38</v>
      </c>
      <c r="D2208" s="22">
        <v>13</v>
      </c>
      <c r="E2208" s="22">
        <v>44</v>
      </c>
      <c r="F2208" s="22">
        <v>12</v>
      </c>
      <c r="G2208" s="22">
        <v>1</v>
      </c>
      <c r="H2208" s="22">
        <v>354</v>
      </c>
      <c r="I2208" s="22">
        <v>40.1</v>
      </c>
      <c r="J2208" s="22">
        <v>5.53</v>
      </c>
      <c r="K2208" s="22">
        <v>253</v>
      </c>
      <c r="L2208" s="22">
        <v>91.56</v>
      </c>
      <c r="M2208" s="22">
        <v>11</v>
      </c>
      <c r="N2208" s="22">
        <v>13</v>
      </c>
      <c r="O2208" s="22">
        <v>0</v>
      </c>
      <c r="P2208" s="48">
        <f t="shared" si="136"/>
        <v>2788.6400000000003</v>
      </c>
      <c r="Q2208" s="48">
        <f t="shared" si="137"/>
        <v>2941.1400000000003</v>
      </c>
      <c r="R2208" s="22">
        <v>7.62</v>
      </c>
      <c r="S2208" s="22">
        <v>7.57</v>
      </c>
      <c r="T2208" s="22">
        <v>3143.5</v>
      </c>
      <c r="U2208" s="22">
        <v>2762.5</v>
      </c>
      <c r="V2208" s="22">
        <v>2870.7</v>
      </c>
      <c r="W2208" s="22">
        <v>2623</v>
      </c>
      <c r="X2208" s="22">
        <v>2543.5</v>
      </c>
      <c r="Y2208" s="22">
        <v>3314.4</v>
      </c>
      <c r="Z2208" s="22">
        <v>2966.7</v>
      </c>
      <c r="AA2208" s="22">
        <v>2794.8</v>
      </c>
      <c r="AB2208" s="22">
        <v>2865.5</v>
      </c>
      <c r="AC2208" s="22">
        <v>2764.3</v>
      </c>
      <c r="AD2208" s="22" t="s">
        <v>179</v>
      </c>
      <c r="AE2208" s="22" t="s">
        <v>179</v>
      </c>
      <c r="AF2208" s="22" t="s">
        <v>179</v>
      </c>
      <c r="AG2208" s="22" t="s">
        <v>179</v>
      </c>
      <c r="AH2208" s="22" t="s">
        <v>179</v>
      </c>
      <c r="AI2208" s="22" t="s">
        <v>179</v>
      </c>
      <c r="AJ2208" s="22" t="s">
        <v>179</v>
      </c>
      <c r="AK2208" s="22" t="s">
        <v>179</v>
      </c>
      <c r="AL2208" s="22" t="s">
        <v>179</v>
      </c>
      <c r="AM2208" s="22" t="s">
        <v>179</v>
      </c>
      <c r="AN2208" s="22" t="s">
        <v>179</v>
      </c>
      <c r="AO2208" s="22" t="s">
        <v>180</v>
      </c>
      <c r="AP2208" s="22">
        <v>0</v>
      </c>
      <c r="AQ2208" s="22" t="s">
        <v>180</v>
      </c>
      <c r="AR2208" s="47">
        <f t="shared" si="138"/>
        <v>1.0546861552584772</v>
      </c>
      <c r="AS2208" s="47">
        <f t="shared" si="139"/>
        <v>5.9018700965147809E-2</v>
      </c>
    </row>
    <row r="2209" spans="1:45" x14ac:dyDescent="0.25">
      <c r="A2209" s="22" t="s">
        <v>4821</v>
      </c>
      <c r="B2209" s="23" t="s">
        <v>4822</v>
      </c>
      <c r="C2209" s="22">
        <v>45</v>
      </c>
      <c r="D2209" s="22">
        <v>14</v>
      </c>
      <c r="E2209" s="22">
        <v>46</v>
      </c>
      <c r="F2209" s="22">
        <v>9</v>
      </c>
      <c r="G2209" s="22">
        <v>1</v>
      </c>
      <c r="H2209" s="22">
        <v>359</v>
      </c>
      <c r="I2209" s="22">
        <v>42.1</v>
      </c>
      <c r="J2209" s="22">
        <v>5.68</v>
      </c>
      <c r="K2209" s="22">
        <v>391</v>
      </c>
      <c r="L2209" s="22">
        <v>90.45</v>
      </c>
      <c r="M2209" s="22">
        <v>11</v>
      </c>
      <c r="N2209" s="22">
        <v>13</v>
      </c>
      <c r="O2209" s="22">
        <v>0</v>
      </c>
      <c r="P2209" s="48">
        <f t="shared" si="136"/>
        <v>1215.58</v>
      </c>
      <c r="Q2209" s="48">
        <f t="shared" si="137"/>
        <v>1241.8799999999999</v>
      </c>
      <c r="R2209" s="22">
        <v>4.22</v>
      </c>
      <c r="S2209" s="22">
        <v>4.09</v>
      </c>
      <c r="T2209" s="22">
        <v>1260.5</v>
      </c>
      <c r="U2209" s="22">
        <v>1232.4000000000001</v>
      </c>
      <c r="V2209" s="22">
        <v>1266.9000000000001</v>
      </c>
      <c r="W2209" s="22">
        <v>1142.5</v>
      </c>
      <c r="X2209" s="22">
        <v>1175.5999999999999</v>
      </c>
      <c r="Y2209" s="22">
        <v>1330.1</v>
      </c>
      <c r="Z2209" s="22">
        <v>1198.8</v>
      </c>
      <c r="AA2209" s="22">
        <v>1229.5</v>
      </c>
      <c r="AB2209" s="22">
        <v>1227.5</v>
      </c>
      <c r="AC2209" s="22">
        <v>1223.5</v>
      </c>
      <c r="AD2209" s="22" t="s">
        <v>179</v>
      </c>
      <c r="AE2209" s="22" t="s">
        <v>179</v>
      </c>
      <c r="AF2209" s="22" t="s">
        <v>179</v>
      </c>
      <c r="AG2209" s="22" t="s">
        <v>179</v>
      </c>
      <c r="AH2209" s="22" t="s">
        <v>179</v>
      </c>
      <c r="AI2209" s="22" t="s">
        <v>179</v>
      </c>
      <c r="AJ2209" s="22" t="s">
        <v>179</v>
      </c>
      <c r="AK2209" s="22" t="s">
        <v>179</v>
      </c>
      <c r="AL2209" s="22" t="s">
        <v>179</v>
      </c>
      <c r="AM2209" s="22" t="s">
        <v>179</v>
      </c>
      <c r="AN2209" s="22" t="s">
        <v>179</v>
      </c>
      <c r="AO2209" s="22" t="s">
        <v>180</v>
      </c>
      <c r="AP2209" s="22">
        <v>0</v>
      </c>
      <c r="AQ2209" s="22" t="s">
        <v>180</v>
      </c>
      <c r="AR2209" s="47">
        <f t="shared" si="138"/>
        <v>1.0216357623521282</v>
      </c>
      <c r="AS2209" s="47">
        <f t="shared" si="139"/>
        <v>0.36758758810226466</v>
      </c>
    </row>
    <row r="2210" spans="1:45" x14ac:dyDescent="0.25">
      <c r="A2210" s="22" t="s">
        <v>4823</v>
      </c>
      <c r="B2210" s="23" t="s">
        <v>4824</v>
      </c>
      <c r="C2210" s="22">
        <v>47</v>
      </c>
      <c r="D2210" s="22">
        <v>16</v>
      </c>
      <c r="E2210" s="22">
        <v>118</v>
      </c>
      <c r="F2210" s="22">
        <v>3</v>
      </c>
      <c r="G2210" s="22">
        <v>1</v>
      </c>
      <c r="H2210" s="22">
        <v>394</v>
      </c>
      <c r="I2210" s="22">
        <v>45.6</v>
      </c>
      <c r="J2210" s="22">
        <v>5.96</v>
      </c>
      <c r="K2210" s="22">
        <v>881</v>
      </c>
      <c r="L2210" s="22">
        <v>238.79</v>
      </c>
      <c r="M2210" s="22">
        <v>15</v>
      </c>
      <c r="N2210" s="22">
        <v>15</v>
      </c>
      <c r="O2210" s="22">
        <v>13</v>
      </c>
      <c r="P2210" s="48">
        <f t="shared" si="136"/>
        <v>11682.86</v>
      </c>
      <c r="Q2210" s="48">
        <f t="shared" si="137"/>
        <v>11576.34</v>
      </c>
      <c r="R2210" s="22">
        <v>3.15</v>
      </c>
      <c r="S2210" s="22">
        <v>2.0699999999999998</v>
      </c>
      <c r="T2210" s="22">
        <v>11813.9</v>
      </c>
      <c r="U2210" s="22">
        <v>11572.1</v>
      </c>
      <c r="V2210" s="22">
        <v>12228.8</v>
      </c>
      <c r="W2210" s="22">
        <v>11185.6</v>
      </c>
      <c r="X2210" s="22">
        <v>11613.9</v>
      </c>
      <c r="Y2210" s="22">
        <v>11566.3</v>
      </c>
      <c r="Z2210" s="22">
        <v>11270</v>
      </c>
      <c r="AA2210" s="22">
        <v>11859.5</v>
      </c>
      <c r="AB2210" s="22">
        <v>11759.7</v>
      </c>
      <c r="AC2210" s="22">
        <v>11426.2</v>
      </c>
      <c r="AD2210" s="22" t="s">
        <v>179</v>
      </c>
      <c r="AE2210" s="22" t="s">
        <v>179</v>
      </c>
      <c r="AF2210" s="22" t="s">
        <v>179</v>
      </c>
      <c r="AG2210" s="22" t="s">
        <v>179</v>
      </c>
      <c r="AH2210" s="22" t="s">
        <v>179</v>
      </c>
      <c r="AI2210" s="22" t="s">
        <v>179</v>
      </c>
      <c r="AJ2210" s="22" t="s">
        <v>179</v>
      </c>
      <c r="AK2210" s="22" t="s">
        <v>179</v>
      </c>
      <c r="AL2210" s="22" t="s">
        <v>179</v>
      </c>
      <c r="AM2210" s="22" t="s">
        <v>179</v>
      </c>
      <c r="AN2210" s="22" t="s">
        <v>179</v>
      </c>
      <c r="AO2210" s="22" t="s">
        <v>180</v>
      </c>
      <c r="AP2210" s="22">
        <v>0</v>
      </c>
      <c r="AQ2210" s="22" t="s">
        <v>180</v>
      </c>
      <c r="AR2210" s="47">
        <f t="shared" si="138"/>
        <v>0.99088236955676945</v>
      </c>
      <c r="AS2210" s="47">
        <f t="shared" si="139"/>
        <v>0.57091252954676108</v>
      </c>
    </row>
    <row r="2211" spans="1:45" x14ac:dyDescent="0.25">
      <c r="A2211" s="22" t="s">
        <v>4825</v>
      </c>
      <c r="B2211" s="23" t="s">
        <v>4824</v>
      </c>
      <c r="C2211" s="22">
        <v>43</v>
      </c>
      <c r="D2211" s="22">
        <v>14</v>
      </c>
      <c r="E2211" s="22">
        <v>58</v>
      </c>
      <c r="F2211" s="22">
        <v>1</v>
      </c>
      <c r="G2211" s="22">
        <v>1</v>
      </c>
      <c r="H2211" s="22">
        <v>379</v>
      </c>
      <c r="I2211" s="22">
        <v>44.2</v>
      </c>
      <c r="J2211" s="22">
        <v>6.47</v>
      </c>
      <c r="K2211" s="22" t="s">
        <v>180</v>
      </c>
      <c r="L2211" s="22">
        <v>222.17</v>
      </c>
      <c r="M2211" s="22" t="s">
        <v>180</v>
      </c>
      <c r="N2211" s="22">
        <v>14</v>
      </c>
      <c r="O2211" s="22">
        <v>0</v>
      </c>
      <c r="P2211" s="48">
        <f t="shared" si="136"/>
        <v>374.16</v>
      </c>
      <c r="Q2211" s="48">
        <f t="shared" si="137"/>
        <v>372.67999999999995</v>
      </c>
      <c r="R2211" s="22">
        <v>9.84</v>
      </c>
      <c r="S2211" s="22">
        <v>2.89</v>
      </c>
      <c r="T2211" s="22">
        <v>436.6</v>
      </c>
      <c r="U2211" s="22">
        <v>360.2</v>
      </c>
      <c r="V2211" s="22">
        <v>385</v>
      </c>
      <c r="W2211" s="22">
        <v>328.1</v>
      </c>
      <c r="X2211" s="22">
        <v>360.9</v>
      </c>
      <c r="Y2211" s="22">
        <v>370.9</v>
      </c>
      <c r="Z2211" s="22">
        <v>385.9</v>
      </c>
      <c r="AA2211" s="22">
        <v>378.8</v>
      </c>
      <c r="AB2211" s="22">
        <v>357</v>
      </c>
      <c r="AC2211" s="22">
        <v>370.8</v>
      </c>
      <c r="AD2211" s="22" t="s">
        <v>179</v>
      </c>
      <c r="AE2211" s="22" t="s">
        <v>179</v>
      </c>
      <c r="AF2211" s="22" t="s">
        <v>179</v>
      </c>
      <c r="AG2211" s="22" t="s">
        <v>179</v>
      </c>
      <c r="AH2211" s="22" t="s">
        <v>179</v>
      </c>
      <c r="AI2211" s="22" t="s">
        <v>179</v>
      </c>
      <c r="AJ2211" s="22" t="s">
        <v>179</v>
      </c>
      <c r="AK2211" s="22" t="s">
        <v>179</v>
      </c>
      <c r="AL2211" s="22" t="s">
        <v>179</v>
      </c>
      <c r="AM2211" s="22" t="s">
        <v>179</v>
      </c>
      <c r="AN2211" s="22" t="s">
        <v>179</v>
      </c>
      <c r="AO2211" s="22" t="s">
        <v>180</v>
      </c>
      <c r="AP2211" s="22">
        <v>0</v>
      </c>
      <c r="AQ2211" s="22" t="s">
        <v>180</v>
      </c>
      <c r="AR2211" s="47">
        <f t="shared" si="138"/>
        <v>0.99604447295274734</v>
      </c>
      <c r="AS2211" s="47">
        <f t="shared" si="139"/>
        <v>0.9356775577467682</v>
      </c>
    </row>
    <row r="2212" spans="1:45" x14ac:dyDescent="0.25">
      <c r="A2212" s="22" t="s">
        <v>4826</v>
      </c>
      <c r="B2212" s="23" t="s">
        <v>4827</v>
      </c>
      <c r="C2212" s="22">
        <v>43</v>
      </c>
      <c r="D2212" s="22">
        <v>15</v>
      </c>
      <c r="E2212" s="22">
        <v>53</v>
      </c>
      <c r="F2212" s="22">
        <v>10</v>
      </c>
      <c r="G2212" s="22">
        <v>1</v>
      </c>
      <c r="H2212" s="22">
        <v>359</v>
      </c>
      <c r="I2212" s="22">
        <v>42</v>
      </c>
      <c r="J2212" s="22">
        <v>5.97</v>
      </c>
      <c r="K2212" s="22">
        <v>373</v>
      </c>
      <c r="L2212" s="22">
        <v>101.88</v>
      </c>
      <c r="M2212" s="22">
        <v>14</v>
      </c>
      <c r="N2212" s="22">
        <v>15</v>
      </c>
      <c r="O2212" s="22">
        <v>3</v>
      </c>
      <c r="P2212" s="48">
        <f t="shared" si="136"/>
        <v>3776.1</v>
      </c>
      <c r="Q2212" s="48">
        <f t="shared" si="137"/>
        <v>3867.3</v>
      </c>
      <c r="R2212" s="22">
        <v>2.14</v>
      </c>
      <c r="S2212" s="22">
        <v>3.09</v>
      </c>
      <c r="T2212" s="22">
        <v>3863.7</v>
      </c>
      <c r="U2212" s="22">
        <v>3714.3</v>
      </c>
      <c r="V2212" s="22">
        <v>3865.8</v>
      </c>
      <c r="W2212" s="22">
        <v>3736.3</v>
      </c>
      <c r="X2212" s="22">
        <v>3700.4</v>
      </c>
      <c r="Y2212" s="22">
        <v>3789.4</v>
      </c>
      <c r="Z2212" s="22">
        <v>3836.7</v>
      </c>
      <c r="AA2212" s="22">
        <v>3975.5</v>
      </c>
      <c r="AB2212" s="22">
        <v>4005.7</v>
      </c>
      <c r="AC2212" s="22">
        <v>3729.2</v>
      </c>
      <c r="AD2212" s="22" t="s">
        <v>179</v>
      </c>
      <c r="AE2212" s="22" t="s">
        <v>179</v>
      </c>
      <c r="AF2212" s="22" t="s">
        <v>179</v>
      </c>
      <c r="AG2212" s="22" t="s">
        <v>179</v>
      </c>
      <c r="AH2212" s="22" t="s">
        <v>179</v>
      </c>
      <c r="AI2212" s="22" t="s">
        <v>179</v>
      </c>
      <c r="AJ2212" s="22" t="s">
        <v>179</v>
      </c>
      <c r="AK2212" s="22" t="s">
        <v>179</v>
      </c>
      <c r="AL2212" s="22" t="s">
        <v>179</v>
      </c>
      <c r="AM2212" s="22" t="s">
        <v>179</v>
      </c>
      <c r="AN2212" s="22" t="s">
        <v>179</v>
      </c>
      <c r="AO2212" s="22" t="s">
        <v>180</v>
      </c>
      <c r="AP2212" s="22">
        <v>0</v>
      </c>
      <c r="AQ2212" s="22" t="s">
        <v>180</v>
      </c>
      <c r="AR2212" s="47">
        <f t="shared" si="138"/>
        <v>1.0241519027568127</v>
      </c>
      <c r="AS2212" s="47">
        <f t="shared" si="139"/>
        <v>0.18316926259592228</v>
      </c>
    </row>
    <row r="2213" spans="1:45" x14ac:dyDescent="0.25">
      <c r="A2213" s="22" t="s">
        <v>4828</v>
      </c>
      <c r="B2213" s="23" t="s">
        <v>4829</v>
      </c>
      <c r="C2213" s="22">
        <v>7</v>
      </c>
      <c r="D2213" s="22">
        <v>3</v>
      </c>
      <c r="E2213" s="22">
        <v>25</v>
      </c>
      <c r="F2213" s="22">
        <v>1</v>
      </c>
      <c r="G2213" s="22">
        <v>1</v>
      </c>
      <c r="H2213" s="22">
        <v>379</v>
      </c>
      <c r="I2213" s="22">
        <v>44.1</v>
      </c>
      <c r="J2213" s="22">
        <v>9.83</v>
      </c>
      <c r="K2213" s="22">
        <v>317</v>
      </c>
      <c r="L2213" s="22">
        <v>37.03</v>
      </c>
      <c r="M2213" s="22">
        <v>1</v>
      </c>
      <c r="N2213" s="22">
        <v>3</v>
      </c>
      <c r="O2213" s="22">
        <v>0</v>
      </c>
      <c r="P2213" s="48">
        <f t="shared" si="136"/>
        <v>290.76</v>
      </c>
      <c r="Q2213" s="48">
        <f t="shared" si="137"/>
        <v>260.08000000000004</v>
      </c>
      <c r="R2213" s="22">
        <v>2.78</v>
      </c>
      <c r="S2213" s="22">
        <v>10.55</v>
      </c>
      <c r="T2213" s="22">
        <v>292.7</v>
      </c>
      <c r="U2213" s="22">
        <v>290</v>
      </c>
      <c r="V2213" s="22">
        <v>293.89999999999998</v>
      </c>
      <c r="W2213" s="22">
        <v>300.89999999999998</v>
      </c>
      <c r="X2213" s="22">
        <v>276.3</v>
      </c>
      <c r="Y2213" s="22">
        <v>281.60000000000002</v>
      </c>
      <c r="Z2213" s="22">
        <v>273.5</v>
      </c>
      <c r="AA2213" s="22">
        <v>248.3</v>
      </c>
      <c r="AB2213" s="22">
        <v>279.8</v>
      </c>
      <c r="AC2213" s="22">
        <v>217.2</v>
      </c>
      <c r="AD2213" s="22" t="s">
        <v>179</v>
      </c>
      <c r="AE2213" s="22" t="s">
        <v>179</v>
      </c>
      <c r="AF2213" s="22" t="s">
        <v>179</v>
      </c>
      <c r="AG2213" s="22" t="s">
        <v>179</v>
      </c>
      <c r="AH2213" s="22" t="s">
        <v>179</v>
      </c>
      <c r="AI2213" s="22" t="s">
        <v>179</v>
      </c>
      <c r="AJ2213" s="22" t="s">
        <v>179</v>
      </c>
      <c r="AK2213" s="22" t="s">
        <v>179</v>
      </c>
      <c r="AL2213" s="22" t="s">
        <v>179</v>
      </c>
      <c r="AM2213" s="22" t="s">
        <v>179</v>
      </c>
      <c r="AN2213" s="22" t="s">
        <v>179</v>
      </c>
      <c r="AO2213" s="22" t="s">
        <v>180</v>
      </c>
      <c r="AP2213" s="22">
        <v>0</v>
      </c>
      <c r="AQ2213" s="22" t="s">
        <v>180</v>
      </c>
      <c r="AR2213" s="47">
        <f t="shared" si="138"/>
        <v>0.89448342275416171</v>
      </c>
      <c r="AS2213" s="47">
        <f t="shared" si="139"/>
        <v>2.9341726948406251E-2</v>
      </c>
    </row>
    <row r="2214" spans="1:45" x14ac:dyDescent="0.25">
      <c r="A2214" s="22" t="s">
        <v>4830</v>
      </c>
      <c r="B2214" s="23" t="s">
        <v>4831</v>
      </c>
      <c r="C2214" s="22">
        <v>46</v>
      </c>
      <c r="D2214" s="22">
        <v>16</v>
      </c>
      <c r="E2214" s="22">
        <v>63</v>
      </c>
      <c r="F2214" s="22">
        <v>14</v>
      </c>
      <c r="G2214" s="22">
        <v>1</v>
      </c>
      <c r="H2214" s="22">
        <v>377</v>
      </c>
      <c r="I2214" s="22">
        <v>44</v>
      </c>
      <c r="J2214" s="22">
        <v>8.2100000000000009</v>
      </c>
      <c r="K2214" s="22">
        <v>552</v>
      </c>
      <c r="L2214" s="22">
        <v>107.88</v>
      </c>
      <c r="M2214" s="22">
        <v>14</v>
      </c>
      <c r="N2214" s="22">
        <v>16</v>
      </c>
      <c r="O2214" s="22">
        <v>2</v>
      </c>
      <c r="P2214" s="48">
        <f t="shared" si="136"/>
        <v>3919.6</v>
      </c>
      <c r="Q2214" s="48">
        <f t="shared" si="137"/>
        <v>3947.1799999999994</v>
      </c>
      <c r="R2214" s="22">
        <v>3.85</v>
      </c>
      <c r="S2214" s="22">
        <v>2.6</v>
      </c>
      <c r="T2214" s="22">
        <v>3788</v>
      </c>
      <c r="U2214" s="22">
        <v>3884.3</v>
      </c>
      <c r="V2214" s="22">
        <v>4130.3</v>
      </c>
      <c r="W2214" s="22">
        <v>3755.7</v>
      </c>
      <c r="X2214" s="22">
        <v>4039.7</v>
      </c>
      <c r="Y2214" s="22">
        <v>3946.4</v>
      </c>
      <c r="Z2214" s="22">
        <v>3889.5</v>
      </c>
      <c r="AA2214" s="22">
        <v>3824.2</v>
      </c>
      <c r="AB2214" s="22">
        <v>3977.9</v>
      </c>
      <c r="AC2214" s="22">
        <v>4097.8999999999996</v>
      </c>
      <c r="AD2214" s="22" t="s">
        <v>179</v>
      </c>
      <c r="AE2214" s="22" t="s">
        <v>179</v>
      </c>
      <c r="AF2214" s="22" t="s">
        <v>179</v>
      </c>
      <c r="AG2214" s="22" t="s">
        <v>179</v>
      </c>
      <c r="AH2214" s="22" t="s">
        <v>179</v>
      </c>
      <c r="AI2214" s="22" t="s">
        <v>179</v>
      </c>
      <c r="AJ2214" s="22" t="s">
        <v>179</v>
      </c>
      <c r="AK2214" s="22" t="s">
        <v>179</v>
      </c>
      <c r="AL2214" s="22" t="s">
        <v>179</v>
      </c>
      <c r="AM2214" s="22" t="s">
        <v>179</v>
      </c>
      <c r="AN2214" s="22" t="s">
        <v>179</v>
      </c>
      <c r="AO2214" s="22" t="s">
        <v>180</v>
      </c>
      <c r="AP2214" s="22">
        <v>0</v>
      </c>
      <c r="AQ2214" s="22" t="s">
        <v>180</v>
      </c>
      <c r="AR2214" s="47">
        <f t="shared" si="138"/>
        <v>1.0070364322890089</v>
      </c>
      <c r="AS2214" s="47">
        <f t="shared" si="139"/>
        <v>0.77832191657397742</v>
      </c>
    </row>
    <row r="2215" spans="1:45" x14ac:dyDescent="0.25">
      <c r="A2215" s="22" t="s">
        <v>4832</v>
      </c>
      <c r="B2215" s="23" t="s">
        <v>4833</v>
      </c>
      <c r="C2215" s="22">
        <v>20</v>
      </c>
      <c r="D2215" s="22">
        <v>6</v>
      </c>
      <c r="E2215" s="22">
        <v>44</v>
      </c>
      <c r="F2215" s="22">
        <v>2</v>
      </c>
      <c r="G2215" s="22">
        <v>1</v>
      </c>
      <c r="H2215" s="22">
        <v>340</v>
      </c>
      <c r="I2215" s="22">
        <v>37.4</v>
      </c>
      <c r="J2215" s="22">
        <v>6.16</v>
      </c>
      <c r="K2215" s="22">
        <v>237</v>
      </c>
      <c r="L2215" s="22">
        <v>78.09</v>
      </c>
      <c r="M2215" s="22">
        <v>6</v>
      </c>
      <c r="N2215" s="22">
        <v>6</v>
      </c>
      <c r="O2215" s="22">
        <v>0</v>
      </c>
      <c r="P2215" s="48">
        <f t="shared" si="136"/>
        <v>88.320000000000007</v>
      </c>
      <c r="Q2215" s="48">
        <f t="shared" si="137"/>
        <v>95.1</v>
      </c>
      <c r="R2215" s="22">
        <v>5.12</v>
      </c>
      <c r="S2215" s="22">
        <v>6.47</v>
      </c>
      <c r="T2215" s="22">
        <v>82.6</v>
      </c>
      <c r="U2215" s="22">
        <v>91.7</v>
      </c>
      <c r="V2215" s="22">
        <v>92</v>
      </c>
      <c r="W2215" s="22">
        <v>88.7</v>
      </c>
      <c r="X2215" s="22">
        <v>86.6</v>
      </c>
      <c r="Y2215" s="22">
        <v>105.2</v>
      </c>
      <c r="Z2215" s="22">
        <v>94.7</v>
      </c>
      <c r="AA2215" s="22">
        <v>93.4</v>
      </c>
      <c r="AB2215" s="22">
        <v>88.5</v>
      </c>
      <c r="AC2215" s="22">
        <v>93.7</v>
      </c>
      <c r="AD2215" s="22" t="s">
        <v>179</v>
      </c>
      <c r="AE2215" s="22" t="s">
        <v>179</v>
      </c>
      <c r="AF2215" s="22" t="s">
        <v>179</v>
      </c>
      <c r="AG2215" s="22" t="s">
        <v>179</v>
      </c>
      <c r="AH2215" s="22" t="s">
        <v>179</v>
      </c>
      <c r="AI2215" s="22" t="s">
        <v>179</v>
      </c>
      <c r="AJ2215" s="22" t="s">
        <v>179</v>
      </c>
      <c r="AK2215" s="22" t="s">
        <v>179</v>
      </c>
      <c r="AL2215" s="22" t="s">
        <v>179</v>
      </c>
      <c r="AM2215" s="22" t="s">
        <v>179</v>
      </c>
      <c r="AN2215" s="22" t="s">
        <v>179</v>
      </c>
      <c r="AO2215" s="22" t="s">
        <v>180</v>
      </c>
      <c r="AP2215" s="22">
        <v>0</v>
      </c>
      <c r="AQ2215" s="22" t="s">
        <v>180</v>
      </c>
      <c r="AR2215" s="47">
        <f t="shared" si="138"/>
        <v>1.0767663043478259</v>
      </c>
      <c r="AS2215" s="47">
        <f t="shared" si="139"/>
        <v>0.17659960853016296</v>
      </c>
    </row>
    <row r="2216" spans="1:45" x14ac:dyDescent="0.25">
      <c r="A2216" s="22" t="s">
        <v>4834</v>
      </c>
      <c r="B2216" s="23" t="s">
        <v>4835</v>
      </c>
      <c r="C2216" s="22">
        <v>7</v>
      </c>
      <c r="D2216" s="22">
        <v>3</v>
      </c>
      <c r="E2216" s="22">
        <v>5</v>
      </c>
      <c r="F2216" s="22">
        <v>3</v>
      </c>
      <c r="G2216" s="22">
        <v>1</v>
      </c>
      <c r="H2216" s="22">
        <v>395</v>
      </c>
      <c r="I2216" s="22">
        <v>43.5</v>
      </c>
      <c r="J2216" s="22">
        <v>6.46</v>
      </c>
      <c r="K2216" s="22">
        <v>42</v>
      </c>
      <c r="L2216" s="22">
        <v>9.51</v>
      </c>
      <c r="M2216" s="22">
        <v>2</v>
      </c>
      <c r="N2216" s="22">
        <v>3</v>
      </c>
      <c r="O2216" s="22">
        <v>0</v>
      </c>
      <c r="P2216" s="48">
        <f t="shared" si="136"/>
        <v>667.56000000000006</v>
      </c>
      <c r="Q2216" s="48">
        <f t="shared" si="137"/>
        <v>683.6</v>
      </c>
      <c r="R2216" s="22">
        <v>5.96</v>
      </c>
      <c r="S2216" s="22">
        <v>7.16</v>
      </c>
      <c r="T2216" s="22">
        <v>627.79999999999995</v>
      </c>
      <c r="U2216" s="22">
        <v>668.9</v>
      </c>
      <c r="V2216" s="22">
        <v>714.4</v>
      </c>
      <c r="W2216" s="22">
        <v>619.4</v>
      </c>
      <c r="X2216" s="22">
        <v>707.3</v>
      </c>
      <c r="Y2216" s="22">
        <v>653.1</v>
      </c>
      <c r="Z2216" s="22">
        <v>650.6</v>
      </c>
      <c r="AA2216" s="22">
        <v>651</v>
      </c>
      <c r="AB2216" s="22">
        <v>700.9</v>
      </c>
      <c r="AC2216" s="22">
        <v>762.4</v>
      </c>
      <c r="AD2216" s="22" t="s">
        <v>179</v>
      </c>
      <c r="AE2216" s="22" t="s">
        <v>179</v>
      </c>
      <c r="AF2216" s="22" t="s">
        <v>179</v>
      </c>
      <c r="AG2216" s="22" t="s">
        <v>179</v>
      </c>
      <c r="AH2216" s="22" t="s">
        <v>179</v>
      </c>
      <c r="AI2216" s="22" t="s">
        <v>179</v>
      </c>
      <c r="AJ2216" s="22" t="s">
        <v>179</v>
      </c>
      <c r="AK2216" s="22" t="s">
        <v>179</v>
      </c>
      <c r="AL2216" s="22" t="s">
        <v>179</v>
      </c>
      <c r="AM2216" s="22" t="s">
        <v>179</v>
      </c>
      <c r="AN2216" s="22" t="s">
        <v>179</v>
      </c>
      <c r="AO2216" s="22" t="s">
        <v>180</v>
      </c>
      <c r="AP2216" s="22">
        <v>0</v>
      </c>
      <c r="AQ2216" s="22" t="s">
        <v>180</v>
      </c>
      <c r="AR2216" s="47">
        <f t="shared" si="138"/>
        <v>1.0240278027443226</v>
      </c>
      <c r="AS2216" s="47">
        <f t="shared" si="139"/>
        <v>0.56883548398004591</v>
      </c>
    </row>
    <row r="2217" spans="1:45" x14ac:dyDescent="0.25">
      <c r="A2217" s="22" t="s">
        <v>4836</v>
      </c>
      <c r="B2217" s="23" t="s">
        <v>4837</v>
      </c>
      <c r="C2217" s="22">
        <v>15</v>
      </c>
      <c r="D2217" s="22">
        <v>8</v>
      </c>
      <c r="E2217" s="22">
        <v>14</v>
      </c>
      <c r="F2217" s="22">
        <v>8</v>
      </c>
      <c r="G2217" s="22">
        <v>1</v>
      </c>
      <c r="H2217" s="22">
        <v>607</v>
      </c>
      <c r="I2217" s="22">
        <v>68.7</v>
      </c>
      <c r="J2217" s="22">
        <v>5.68</v>
      </c>
      <c r="K2217" s="22">
        <v>69</v>
      </c>
      <c r="L2217" s="22">
        <v>28.85</v>
      </c>
      <c r="M2217" s="22">
        <v>5</v>
      </c>
      <c r="N2217" s="22">
        <v>8</v>
      </c>
      <c r="O2217" s="22">
        <v>0</v>
      </c>
      <c r="P2217" s="48">
        <f t="shared" si="136"/>
        <v>87.38</v>
      </c>
      <c r="Q2217" s="48">
        <f t="shared" si="137"/>
        <v>80.7</v>
      </c>
      <c r="R2217" s="22">
        <v>11.61</v>
      </c>
      <c r="S2217" s="22">
        <v>9.2100000000000009</v>
      </c>
      <c r="T2217" s="22">
        <v>74.8</v>
      </c>
      <c r="U2217" s="22">
        <v>91.5</v>
      </c>
      <c r="V2217" s="22">
        <v>95.8</v>
      </c>
      <c r="W2217" s="22">
        <v>80.2</v>
      </c>
      <c r="X2217" s="22">
        <v>94.6</v>
      </c>
      <c r="Y2217" s="22">
        <v>93.6</v>
      </c>
      <c r="Z2217" s="22">
        <v>75</v>
      </c>
      <c r="AA2217" s="22">
        <v>76.599999999999994</v>
      </c>
      <c r="AB2217" s="22">
        <v>78.400000000000006</v>
      </c>
      <c r="AC2217" s="22">
        <v>79.900000000000006</v>
      </c>
      <c r="AD2217" s="22" t="s">
        <v>179</v>
      </c>
      <c r="AE2217" s="22" t="s">
        <v>179</v>
      </c>
      <c r="AF2217" s="22" t="s">
        <v>179</v>
      </c>
      <c r="AG2217" s="22" t="s">
        <v>179</v>
      </c>
      <c r="AH2217" s="22" t="s">
        <v>179</v>
      </c>
      <c r="AI2217" s="22" t="s">
        <v>179</v>
      </c>
      <c r="AJ2217" s="22" t="s">
        <v>179</v>
      </c>
      <c r="AK2217" s="22" t="s">
        <v>179</v>
      </c>
      <c r="AL2217" s="22" t="s">
        <v>179</v>
      </c>
      <c r="AM2217" s="22" t="s">
        <v>179</v>
      </c>
      <c r="AN2217" s="22" t="s">
        <v>179</v>
      </c>
      <c r="AO2217" s="22" t="s">
        <v>180</v>
      </c>
      <c r="AP2217" s="22">
        <v>0</v>
      </c>
      <c r="AQ2217" s="22" t="s">
        <v>180</v>
      </c>
      <c r="AR2217" s="47">
        <f t="shared" si="138"/>
        <v>0.92355230029755098</v>
      </c>
      <c r="AS2217" s="47">
        <f t="shared" si="139"/>
        <v>0.39627216848903363</v>
      </c>
    </row>
    <row r="2218" spans="1:45" x14ac:dyDescent="0.25">
      <c r="A2218" s="22" t="s">
        <v>4838</v>
      </c>
      <c r="B2218" s="23" t="s">
        <v>4839</v>
      </c>
      <c r="C2218" s="22">
        <v>1</v>
      </c>
      <c r="D2218" s="22">
        <v>1</v>
      </c>
      <c r="E2218" s="22">
        <v>1</v>
      </c>
      <c r="F2218" s="22">
        <v>1</v>
      </c>
      <c r="G2218" s="22">
        <v>1</v>
      </c>
      <c r="H2218" s="22">
        <v>538</v>
      </c>
      <c r="I2218" s="22">
        <v>60.7</v>
      </c>
      <c r="J2218" s="22">
        <v>9.11</v>
      </c>
      <c r="K2218" s="22">
        <v>0</v>
      </c>
      <c r="L2218" s="22" t="s">
        <v>180</v>
      </c>
      <c r="M2218" s="22">
        <v>1</v>
      </c>
      <c r="N2218" s="22" t="s">
        <v>180</v>
      </c>
      <c r="O2218" s="22">
        <v>0</v>
      </c>
      <c r="P2218" s="48">
        <f t="shared" si="136"/>
        <v>24.98</v>
      </c>
      <c r="Q2218" s="48">
        <f t="shared" si="137"/>
        <v>23.979999999999997</v>
      </c>
      <c r="R2218" s="22">
        <v>35.549999999999997</v>
      </c>
      <c r="S2218" s="22">
        <v>42</v>
      </c>
      <c r="T2218" s="22">
        <v>17</v>
      </c>
      <c r="U2218" s="22">
        <v>20.3</v>
      </c>
      <c r="V2218" s="22">
        <v>26.1</v>
      </c>
      <c r="W2218" s="22">
        <v>28.8</v>
      </c>
      <c r="X2218" s="22">
        <v>32.700000000000003</v>
      </c>
      <c r="Y2218" s="22">
        <v>36.700000000000003</v>
      </c>
      <c r="Z2218" s="22">
        <v>31.9</v>
      </c>
      <c r="AA2218" s="22">
        <v>21.6</v>
      </c>
      <c r="AB2218" s="22">
        <v>12.4</v>
      </c>
      <c r="AC2218" s="22">
        <v>17.3</v>
      </c>
      <c r="AD2218" s="22" t="s">
        <v>250</v>
      </c>
      <c r="AE2218" s="22" t="s">
        <v>250</v>
      </c>
      <c r="AF2218" s="22" t="s">
        <v>250</v>
      </c>
      <c r="AG2218" s="22" t="s">
        <v>250</v>
      </c>
      <c r="AH2218" s="22" t="s">
        <v>250</v>
      </c>
      <c r="AI2218" s="22" t="s">
        <v>250</v>
      </c>
      <c r="AJ2218" s="22" t="s">
        <v>250</v>
      </c>
      <c r="AK2218" s="22" t="s">
        <v>250</v>
      </c>
      <c r="AL2218" s="22" t="s">
        <v>250</v>
      </c>
      <c r="AM2218" s="22" t="s">
        <v>250</v>
      </c>
      <c r="AN2218" s="22" t="s">
        <v>250</v>
      </c>
      <c r="AO2218" s="22" t="s">
        <v>180</v>
      </c>
      <c r="AP2218" s="22">
        <v>0</v>
      </c>
      <c r="AQ2218" s="22" t="s">
        <v>180</v>
      </c>
      <c r="AR2218" s="47">
        <f t="shared" si="138"/>
        <v>0.95996797437950343</v>
      </c>
      <c r="AS2218" s="47">
        <f t="shared" si="139"/>
        <v>0.89660635928411692</v>
      </c>
    </row>
    <row r="2219" spans="1:45" x14ac:dyDescent="0.25">
      <c r="A2219" s="22" t="s">
        <v>4840</v>
      </c>
      <c r="B2219" s="23" t="s">
        <v>4841</v>
      </c>
      <c r="C2219" s="22">
        <v>5</v>
      </c>
      <c r="D2219" s="22">
        <v>3</v>
      </c>
      <c r="E2219" s="22">
        <v>3</v>
      </c>
      <c r="F2219" s="22">
        <v>3</v>
      </c>
      <c r="G2219" s="22">
        <v>1</v>
      </c>
      <c r="H2219" s="22">
        <v>730</v>
      </c>
      <c r="I2219" s="22">
        <v>81.8</v>
      </c>
      <c r="J2219" s="22">
        <v>6.87</v>
      </c>
      <c r="K2219" s="22" t="s">
        <v>180</v>
      </c>
      <c r="L2219" s="22">
        <v>10.18</v>
      </c>
      <c r="M2219" s="22" t="s">
        <v>180</v>
      </c>
      <c r="N2219" s="22">
        <v>3</v>
      </c>
      <c r="O2219" s="22">
        <v>0</v>
      </c>
      <c r="P2219" s="48">
        <f t="shared" si="136"/>
        <v>235.4</v>
      </c>
      <c r="Q2219" s="48">
        <f t="shared" si="137"/>
        <v>271.25999999999993</v>
      </c>
      <c r="R2219" s="22">
        <v>6.95</v>
      </c>
      <c r="S2219" s="22">
        <v>4.9000000000000004</v>
      </c>
      <c r="T2219" s="22">
        <v>231.5</v>
      </c>
      <c r="U2219" s="22">
        <v>228.6</v>
      </c>
      <c r="V2219" s="22">
        <v>247.2</v>
      </c>
      <c r="W2219" s="22">
        <v>255</v>
      </c>
      <c r="X2219" s="22">
        <v>214.7</v>
      </c>
      <c r="Y2219" s="22">
        <v>260.89999999999998</v>
      </c>
      <c r="Z2219" s="22">
        <v>264.39999999999998</v>
      </c>
      <c r="AA2219" s="22">
        <v>269.8</v>
      </c>
      <c r="AB2219" s="22">
        <v>294.3</v>
      </c>
      <c r="AC2219" s="22">
        <v>266.89999999999998</v>
      </c>
      <c r="AD2219" s="22" t="s">
        <v>179</v>
      </c>
      <c r="AE2219" s="22" t="s">
        <v>179</v>
      </c>
      <c r="AF2219" s="22" t="s">
        <v>179</v>
      </c>
      <c r="AG2219" s="22" t="s">
        <v>179</v>
      </c>
      <c r="AH2219" s="22" t="s">
        <v>179</v>
      </c>
      <c r="AI2219" s="22" t="s">
        <v>179</v>
      </c>
      <c r="AJ2219" s="22" t="s">
        <v>179</v>
      </c>
      <c r="AK2219" s="22" t="s">
        <v>179</v>
      </c>
      <c r="AL2219" s="22" t="s">
        <v>179</v>
      </c>
      <c r="AM2219" s="22" t="s">
        <v>179</v>
      </c>
      <c r="AN2219" s="22" t="s">
        <v>179</v>
      </c>
      <c r="AO2219" s="22" t="s">
        <v>180</v>
      </c>
      <c r="AP2219" s="22">
        <v>0</v>
      </c>
      <c r="AQ2219" s="22" t="s">
        <v>180</v>
      </c>
      <c r="AR2219" s="47">
        <f t="shared" si="138"/>
        <v>1.1523364485981304</v>
      </c>
      <c r="AS2219" s="47">
        <f t="shared" si="139"/>
        <v>1.9741799502251286E-3</v>
      </c>
    </row>
    <row r="2220" spans="1:45" x14ac:dyDescent="0.25">
      <c r="A2220" s="22" t="s">
        <v>4842</v>
      </c>
      <c r="B2220" s="23" t="s">
        <v>4843</v>
      </c>
      <c r="C2220" s="22">
        <v>15</v>
      </c>
      <c r="D2220" s="22">
        <v>7</v>
      </c>
      <c r="E2220" s="22">
        <v>12</v>
      </c>
      <c r="F2220" s="22">
        <v>7</v>
      </c>
      <c r="G2220" s="22">
        <v>1</v>
      </c>
      <c r="H2220" s="22">
        <v>691</v>
      </c>
      <c r="I2220" s="22">
        <v>77.5</v>
      </c>
      <c r="J2220" s="22">
        <v>7.17</v>
      </c>
      <c r="K2220" s="22">
        <v>110</v>
      </c>
      <c r="L2220" s="22">
        <v>29.45</v>
      </c>
      <c r="M2220" s="22">
        <v>5</v>
      </c>
      <c r="N2220" s="22">
        <v>7</v>
      </c>
      <c r="O2220" s="22">
        <v>0</v>
      </c>
      <c r="P2220" s="48">
        <f t="shared" si="136"/>
        <v>565.41999999999996</v>
      </c>
      <c r="Q2220" s="48">
        <f t="shared" si="137"/>
        <v>633.34</v>
      </c>
      <c r="R2220" s="22">
        <v>11.72</v>
      </c>
      <c r="S2220" s="22">
        <v>8.85</v>
      </c>
      <c r="T2220" s="22">
        <v>473.2</v>
      </c>
      <c r="U2220" s="22">
        <v>650.79999999999995</v>
      </c>
      <c r="V2220" s="22">
        <v>567.79999999999995</v>
      </c>
      <c r="W2220" s="22">
        <v>623.20000000000005</v>
      </c>
      <c r="X2220" s="22">
        <v>512.1</v>
      </c>
      <c r="Y2220" s="22">
        <v>608.29999999999995</v>
      </c>
      <c r="Z2220" s="22">
        <v>582.6</v>
      </c>
      <c r="AA2220" s="22">
        <v>596.70000000000005</v>
      </c>
      <c r="AB2220" s="22">
        <v>718.7</v>
      </c>
      <c r="AC2220" s="22">
        <v>660.4</v>
      </c>
      <c r="AD2220" s="22" t="s">
        <v>179</v>
      </c>
      <c r="AE2220" s="22" t="s">
        <v>179</v>
      </c>
      <c r="AF2220" s="22" t="s">
        <v>179</v>
      </c>
      <c r="AG2220" s="22" t="s">
        <v>179</v>
      </c>
      <c r="AH2220" s="22" t="s">
        <v>179</v>
      </c>
      <c r="AI2220" s="22" t="s">
        <v>179</v>
      </c>
      <c r="AJ2220" s="22" t="s">
        <v>179</v>
      </c>
      <c r="AK2220" s="22" t="s">
        <v>179</v>
      </c>
      <c r="AL2220" s="22" t="s">
        <v>179</v>
      </c>
      <c r="AM2220" s="22" t="s">
        <v>179</v>
      </c>
      <c r="AN2220" s="22" t="s">
        <v>179</v>
      </c>
      <c r="AO2220" s="22" t="s">
        <v>180</v>
      </c>
      <c r="AP2220" s="22">
        <v>0</v>
      </c>
      <c r="AQ2220" s="22" t="s">
        <v>180</v>
      </c>
      <c r="AR2220" s="47">
        <f t="shared" si="138"/>
        <v>1.1201230943369531</v>
      </c>
      <c r="AS2220" s="47">
        <f t="shared" si="139"/>
        <v>0.16364255714726134</v>
      </c>
    </row>
    <row r="2221" spans="1:45" x14ac:dyDescent="0.25">
      <c r="A2221" s="22" t="s">
        <v>4844</v>
      </c>
      <c r="B2221" s="23" t="s">
        <v>4845</v>
      </c>
      <c r="C2221" s="22">
        <v>18</v>
      </c>
      <c r="D2221" s="22">
        <v>10</v>
      </c>
      <c r="E2221" s="22">
        <v>26</v>
      </c>
      <c r="F2221" s="22">
        <v>10</v>
      </c>
      <c r="G2221" s="22">
        <v>1</v>
      </c>
      <c r="H2221" s="22">
        <v>620</v>
      </c>
      <c r="I2221" s="22">
        <v>70.599999999999994</v>
      </c>
      <c r="J2221" s="22">
        <v>5.31</v>
      </c>
      <c r="K2221" s="22">
        <v>154</v>
      </c>
      <c r="L2221" s="22">
        <v>44.11</v>
      </c>
      <c r="M2221" s="22">
        <v>8</v>
      </c>
      <c r="N2221" s="22">
        <v>10</v>
      </c>
      <c r="O2221" s="22">
        <v>0</v>
      </c>
      <c r="P2221" s="48">
        <f t="shared" si="136"/>
        <v>1772.2800000000002</v>
      </c>
      <c r="Q2221" s="48">
        <f t="shared" si="137"/>
        <v>1981.7600000000002</v>
      </c>
      <c r="R2221" s="22">
        <v>11.15</v>
      </c>
      <c r="S2221" s="22">
        <v>6.38</v>
      </c>
      <c r="T2221" s="22">
        <v>1548.3</v>
      </c>
      <c r="U2221" s="22">
        <v>2057.3000000000002</v>
      </c>
      <c r="V2221" s="22">
        <v>1779.7</v>
      </c>
      <c r="W2221" s="22">
        <v>1913.9</v>
      </c>
      <c r="X2221" s="22">
        <v>1562.2</v>
      </c>
      <c r="Y2221" s="22">
        <v>1934.4</v>
      </c>
      <c r="Z2221" s="22">
        <v>1817.1</v>
      </c>
      <c r="AA2221" s="22">
        <v>1963.8</v>
      </c>
      <c r="AB2221" s="22">
        <v>2159.3000000000002</v>
      </c>
      <c r="AC2221" s="22">
        <v>2034.2</v>
      </c>
      <c r="AD2221" s="22" t="s">
        <v>179</v>
      </c>
      <c r="AE2221" s="22" t="s">
        <v>179</v>
      </c>
      <c r="AF2221" s="22" t="s">
        <v>179</v>
      </c>
      <c r="AG2221" s="22" t="s">
        <v>179</v>
      </c>
      <c r="AH2221" s="22" t="s">
        <v>179</v>
      </c>
      <c r="AI2221" s="22" t="s">
        <v>179</v>
      </c>
      <c r="AJ2221" s="22" t="s">
        <v>179</v>
      </c>
      <c r="AK2221" s="22" t="s">
        <v>179</v>
      </c>
      <c r="AL2221" s="22" t="s">
        <v>179</v>
      </c>
      <c r="AM2221" s="22" t="s">
        <v>179</v>
      </c>
      <c r="AN2221" s="22" t="s">
        <v>179</v>
      </c>
      <c r="AO2221" s="22" t="s">
        <v>180</v>
      </c>
      <c r="AP2221" s="22">
        <v>0</v>
      </c>
      <c r="AQ2221" s="22" t="s">
        <v>180</v>
      </c>
      <c r="AR2221" s="47">
        <f t="shared" si="138"/>
        <v>1.1181980273997336</v>
      </c>
      <c r="AS2221" s="47">
        <f t="shared" si="139"/>
        <v>0.16466592137817834</v>
      </c>
    </row>
    <row r="2222" spans="1:45" x14ac:dyDescent="0.25">
      <c r="A2222" s="22" t="s">
        <v>4846</v>
      </c>
      <c r="B2222" s="23" t="s">
        <v>4847</v>
      </c>
      <c r="C2222" s="22">
        <v>58</v>
      </c>
      <c r="D2222" s="22">
        <v>9</v>
      </c>
      <c r="E2222" s="22">
        <v>30</v>
      </c>
      <c r="F2222" s="22">
        <v>9</v>
      </c>
      <c r="G2222" s="22">
        <v>1</v>
      </c>
      <c r="H2222" s="22">
        <v>198</v>
      </c>
      <c r="I2222" s="22">
        <v>21.9</v>
      </c>
      <c r="J2222" s="22">
        <v>6.55</v>
      </c>
      <c r="K2222" s="22">
        <v>398</v>
      </c>
      <c r="L2222" s="22">
        <v>72.78</v>
      </c>
      <c r="M2222" s="22">
        <v>6</v>
      </c>
      <c r="N2222" s="22">
        <v>9</v>
      </c>
      <c r="O2222" s="22">
        <v>0</v>
      </c>
      <c r="P2222" s="48">
        <f t="shared" si="136"/>
        <v>1998.3200000000002</v>
      </c>
      <c r="Q2222" s="48">
        <f t="shared" si="137"/>
        <v>1942.4600000000003</v>
      </c>
      <c r="R2222" s="22">
        <v>3.74</v>
      </c>
      <c r="S2222" s="22">
        <v>4.2300000000000004</v>
      </c>
      <c r="T2222" s="22">
        <v>1884.1</v>
      </c>
      <c r="U2222" s="22">
        <v>1947</v>
      </c>
      <c r="V2222" s="22">
        <v>2095.5</v>
      </c>
      <c r="W2222" s="22">
        <v>2016.5</v>
      </c>
      <c r="X2222" s="22">
        <v>2048.5</v>
      </c>
      <c r="Y2222" s="22">
        <v>1863.8</v>
      </c>
      <c r="Z2222" s="22">
        <v>1934.2</v>
      </c>
      <c r="AA2222" s="22">
        <v>1865.1</v>
      </c>
      <c r="AB2222" s="22">
        <v>2050</v>
      </c>
      <c r="AC2222" s="22">
        <v>1999.2</v>
      </c>
      <c r="AD2222" s="22" t="s">
        <v>179</v>
      </c>
      <c r="AE2222" s="22" t="s">
        <v>179</v>
      </c>
      <c r="AF2222" s="22" t="s">
        <v>179</v>
      </c>
      <c r="AG2222" s="22" t="s">
        <v>179</v>
      </c>
      <c r="AH2222" s="22" t="s">
        <v>179</v>
      </c>
      <c r="AI2222" s="22" t="s">
        <v>179</v>
      </c>
      <c r="AJ2222" s="22" t="s">
        <v>179</v>
      </c>
      <c r="AK2222" s="22" t="s">
        <v>179</v>
      </c>
      <c r="AL2222" s="22" t="s">
        <v>179</v>
      </c>
      <c r="AM2222" s="22" t="s">
        <v>179</v>
      </c>
      <c r="AN2222" s="22" t="s">
        <v>179</v>
      </c>
      <c r="AO2222" s="22" t="s">
        <v>180</v>
      </c>
      <c r="AP2222" s="22">
        <v>0</v>
      </c>
      <c r="AQ2222" s="22" t="s">
        <v>180</v>
      </c>
      <c r="AR2222" s="47">
        <f t="shared" si="138"/>
        <v>0.97204651907602391</v>
      </c>
      <c r="AS2222" s="47">
        <f t="shared" si="139"/>
        <v>0.28789701674119711</v>
      </c>
    </row>
    <row r="2223" spans="1:45" x14ac:dyDescent="0.25">
      <c r="A2223" s="22" t="s">
        <v>4848</v>
      </c>
      <c r="B2223" s="23" t="s">
        <v>4849</v>
      </c>
      <c r="C2223" s="22">
        <v>15</v>
      </c>
      <c r="D2223" s="22">
        <v>7</v>
      </c>
      <c r="E2223" s="22">
        <v>29</v>
      </c>
      <c r="F2223" s="22">
        <v>7</v>
      </c>
      <c r="G2223" s="22">
        <v>1</v>
      </c>
      <c r="H2223" s="22">
        <v>589</v>
      </c>
      <c r="I2223" s="22">
        <v>66.7</v>
      </c>
      <c r="J2223" s="22">
        <v>5.71</v>
      </c>
      <c r="K2223" s="22">
        <v>222</v>
      </c>
      <c r="L2223" s="22">
        <v>56.17</v>
      </c>
      <c r="M2223" s="22">
        <v>7</v>
      </c>
      <c r="N2223" s="22">
        <v>7</v>
      </c>
      <c r="O2223" s="22">
        <v>0</v>
      </c>
      <c r="P2223" s="48">
        <f t="shared" si="136"/>
        <v>908.14</v>
      </c>
      <c r="Q2223" s="48">
        <f t="shared" si="137"/>
        <v>965.68</v>
      </c>
      <c r="R2223" s="22">
        <v>12.93</v>
      </c>
      <c r="S2223" s="22">
        <v>12</v>
      </c>
      <c r="T2223" s="22">
        <v>776.7</v>
      </c>
      <c r="U2223" s="22">
        <v>1038.4000000000001</v>
      </c>
      <c r="V2223" s="22">
        <v>869.9</v>
      </c>
      <c r="W2223" s="22">
        <v>1049.3</v>
      </c>
      <c r="X2223" s="22">
        <v>806.4</v>
      </c>
      <c r="Y2223" s="22">
        <v>998</v>
      </c>
      <c r="Z2223" s="22">
        <v>818.1</v>
      </c>
      <c r="AA2223" s="22">
        <v>902</v>
      </c>
      <c r="AB2223" s="22">
        <v>1128.5999999999999</v>
      </c>
      <c r="AC2223" s="22">
        <v>981.7</v>
      </c>
      <c r="AD2223" s="22" t="s">
        <v>179</v>
      </c>
      <c r="AE2223" s="22" t="s">
        <v>179</v>
      </c>
      <c r="AF2223" s="22" t="s">
        <v>179</v>
      </c>
      <c r="AG2223" s="22" t="s">
        <v>179</v>
      </c>
      <c r="AH2223" s="22" t="s">
        <v>179</v>
      </c>
      <c r="AI2223" s="22" t="s">
        <v>179</v>
      </c>
      <c r="AJ2223" s="22" t="s">
        <v>179</v>
      </c>
      <c r="AK2223" s="22" t="s">
        <v>179</v>
      </c>
      <c r="AL2223" s="22" t="s">
        <v>179</v>
      </c>
      <c r="AM2223" s="22" t="s">
        <v>179</v>
      </c>
      <c r="AN2223" s="22" t="s">
        <v>179</v>
      </c>
      <c r="AO2223" s="22" t="s">
        <v>180</v>
      </c>
      <c r="AP2223" s="22">
        <v>0</v>
      </c>
      <c r="AQ2223" s="22" t="s">
        <v>180</v>
      </c>
      <c r="AR2223" s="47">
        <f t="shared" si="138"/>
        <v>1.0633602748474904</v>
      </c>
      <c r="AS2223" s="47">
        <f t="shared" si="139"/>
        <v>0.49714844399108077</v>
      </c>
    </row>
    <row r="2224" spans="1:45" x14ac:dyDescent="0.25">
      <c r="A2224" s="22" t="s">
        <v>4850</v>
      </c>
      <c r="B2224" s="23" t="s">
        <v>4851</v>
      </c>
      <c r="C2224" s="22">
        <v>5</v>
      </c>
      <c r="D2224" s="22">
        <v>3</v>
      </c>
      <c r="E2224" s="22">
        <v>6</v>
      </c>
      <c r="F2224" s="22">
        <v>3</v>
      </c>
      <c r="G2224" s="22">
        <v>1</v>
      </c>
      <c r="H2224" s="22">
        <v>590</v>
      </c>
      <c r="I2224" s="22">
        <v>66.900000000000006</v>
      </c>
      <c r="J2224" s="22">
        <v>6.09</v>
      </c>
      <c r="K2224" s="22">
        <v>83</v>
      </c>
      <c r="L2224" s="22">
        <v>9.25</v>
      </c>
      <c r="M2224" s="22">
        <v>2</v>
      </c>
      <c r="N2224" s="22">
        <v>2</v>
      </c>
      <c r="O2224" s="22">
        <v>0</v>
      </c>
      <c r="P2224" s="48" t="e">
        <f t="shared" si="136"/>
        <v>#DIV/0!</v>
      </c>
      <c r="Q2224" s="48" t="e">
        <f t="shared" si="137"/>
        <v>#DIV/0!</v>
      </c>
      <c r="R2224" s="22" t="s">
        <v>180</v>
      </c>
      <c r="S2224" s="22" t="s">
        <v>180</v>
      </c>
      <c r="T2224" s="22" t="s">
        <v>180</v>
      </c>
      <c r="U2224" s="22" t="s">
        <v>180</v>
      </c>
      <c r="V2224" s="22" t="s">
        <v>180</v>
      </c>
      <c r="W2224" s="22" t="s">
        <v>180</v>
      </c>
      <c r="X2224" s="22" t="s">
        <v>180</v>
      </c>
      <c r="Y2224" s="22" t="s">
        <v>180</v>
      </c>
      <c r="Z2224" s="22" t="s">
        <v>180</v>
      </c>
      <c r="AA2224" s="22" t="s">
        <v>180</v>
      </c>
      <c r="AB2224" s="22" t="s">
        <v>180</v>
      </c>
      <c r="AC2224" s="22" t="s">
        <v>180</v>
      </c>
      <c r="AD2224" s="22" t="s">
        <v>179</v>
      </c>
      <c r="AE2224" s="22" t="s">
        <v>179</v>
      </c>
      <c r="AF2224" s="22" t="s">
        <v>179</v>
      </c>
      <c r="AG2224" s="22" t="s">
        <v>179</v>
      </c>
      <c r="AH2224" s="22" t="s">
        <v>179</v>
      </c>
      <c r="AI2224" s="22" t="s">
        <v>179</v>
      </c>
      <c r="AJ2224" s="22" t="s">
        <v>179</v>
      </c>
      <c r="AK2224" s="22" t="s">
        <v>179</v>
      </c>
      <c r="AL2224" s="22" t="s">
        <v>179</v>
      </c>
      <c r="AM2224" s="22" t="s">
        <v>179</v>
      </c>
      <c r="AN2224" s="22" t="s">
        <v>179</v>
      </c>
      <c r="AO2224" s="22" t="s">
        <v>180</v>
      </c>
      <c r="AP2224" s="22">
        <v>0</v>
      </c>
      <c r="AQ2224" s="22" t="s">
        <v>180</v>
      </c>
      <c r="AR2224" s="47" t="e">
        <f t="shared" si="138"/>
        <v>#DIV/0!</v>
      </c>
      <c r="AS2224" s="47" t="e">
        <f t="shared" si="139"/>
        <v>#DIV/0!</v>
      </c>
    </row>
    <row r="2225" spans="1:45" x14ac:dyDescent="0.25">
      <c r="A2225" s="22" t="s">
        <v>4852</v>
      </c>
      <c r="B2225" s="23" t="s">
        <v>4853</v>
      </c>
      <c r="C2225" s="22">
        <v>23</v>
      </c>
      <c r="D2225" s="22">
        <v>14</v>
      </c>
      <c r="E2225" s="22">
        <v>25</v>
      </c>
      <c r="F2225" s="22">
        <v>8</v>
      </c>
      <c r="G2225" s="22">
        <v>1</v>
      </c>
      <c r="H2225" s="22">
        <v>611</v>
      </c>
      <c r="I2225" s="22">
        <v>70.400000000000006</v>
      </c>
      <c r="J2225" s="22">
        <v>6.11</v>
      </c>
      <c r="K2225" s="22" t="s">
        <v>180</v>
      </c>
      <c r="L2225" s="22">
        <v>84.77</v>
      </c>
      <c r="M2225" s="22" t="s">
        <v>180</v>
      </c>
      <c r="N2225" s="22">
        <v>14</v>
      </c>
      <c r="O2225" s="22">
        <v>3</v>
      </c>
      <c r="P2225" s="48">
        <f t="shared" si="136"/>
        <v>1985.36</v>
      </c>
      <c r="Q2225" s="48">
        <f t="shared" si="137"/>
        <v>2041.4</v>
      </c>
      <c r="R2225" s="22">
        <v>9.65</v>
      </c>
      <c r="S2225" s="22">
        <v>14.45</v>
      </c>
      <c r="T2225" s="22">
        <v>1768.1</v>
      </c>
      <c r="U2225" s="22">
        <v>2210.4</v>
      </c>
      <c r="V2225" s="22">
        <v>1859.2</v>
      </c>
      <c r="W2225" s="22">
        <v>2204.1999999999998</v>
      </c>
      <c r="X2225" s="22">
        <v>1884.9</v>
      </c>
      <c r="Y2225" s="22">
        <v>2127.3000000000002</v>
      </c>
      <c r="Z2225" s="22">
        <v>1553.9</v>
      </c>
      <c r="AA2225" s="22">
        <v>2031.1</v>
      </c>
      <c r="AB2225" s="22">
        <v>2342.5</v>
      </c>
      <c r="AC2225" s="22">
        <v>2152.1999999999998</v>
      </c>
      <c r="AD2225" s="22" t="s">
        <v>179</v>
      </c>
      <c r="AE2225" s="22" t="s">
        <v>179</v>
      </c>
      <c r="AF2225" s="22" t="s">
        <v>179</v>
      </c>
      <c r="AG2225" s="22" t="s">
        <v>179</v>
      </c>
      <c r="AH2225" s="22" t="s">
        <v>179</v>
      </c>
      <c r="AI2225" s="22" t="s">
        <v>179</v>
      </c>
      <c r="AJ2225" s="22" t="s">
        <v>179</v>
      </c>
      <c r="AK2225" s="22" t="s">
        <v>179</v>
      </c>
      <c r="AL2225" s="22" t="s">
        <v>179</v>
      </c>
      <c r="AM2225" s="22" t="s">
        <v>179</v>
      </c>
      <c r="AN2225" s="22" t="s">
        <v>179</v>
      </c>
      <c r="AO2225" s="22" t="s">
        <v>180</v>
      </c>
      <c r="AP2225" s="22">
        <v>0</v>
      </c>
      <c r="AQ2225" s="22" t="s">
        <v>180</v>
      </c>
      <c r="AR2225" s="47">
        <f t="shared" si="138"/>
        <v>1.028226618849982</v>
      </c>
      <c r="AS2225" s="47">
        <f t="shared" si="139"/>
        <v>0.77383818987873687</v>
      </c>
    </row>
    <row r="2226" spans="1:45" x14ac:dyDescent="0.25">
      <c r="A2226" s="22" t="s">
        <v>4854</v>
      </c>
      <c r="B2226" s="23" t="s">
        <v>4855</v>
      </c>
      <c r="C2226" s="22">
        <v>21</v>
      </c>
      <c r="D2226" s="22">
        <v>13</v>
      </c>
      <c r="E2226" s="22">
        <v>24</v>
      </c>
      <c r="F2226" s="22">
        <v>7</v>
      </c>
      <c r="G2226" s="22">
        <v>1</v>
      </c>
      <c r="H2226" s="22">
        <v>619</v>
      </c>
      <c r="I2226" s="22">
        <v>71.3</v>
      </c>
      <c r="J2226" s="22">
        <v>5.97</v>
      </c>
      <c r="K2226" s="22" t="s">
        <v>180</v>
      </c>
      <c r="L2226" s="22">
        <v>87.63</v>
      </c>
      <c r="M2226" s="22" t="s">
        <v>180</v>
      </c>
      <c r="N2226" s="22">
        <v>13</v>
      </c>
      <c r="O2226" s="22">
        <v>0</v>
      </c>
      <c r="P2226" s="48">
        <f t="shared" si="136"/>
        <v>891.16000000000008</v>
      </c>
      <c r="Q2226" s="48">
        <f t="shared" si="137"/>
        <v>947.96</v>
      </c>
      <c r="R2226" s="22">
        <v>8.18</v>
      </c>
      <c r="S2226" s="22">
        <v>9.66</v>
      </c>
      <c r="T2226" s="22">
        <v>786.7</v>
      </c>
      <c r="U2226" s="22">
        <v>955.8</v>
      </c>
      <c r="V2226" s="22">
        <v>931.5</v>
      </c>
      <c r="W2226" s="22">
        <v>955.5</v>
      </c>
      <c r="X2226" s="22">
        <v>826.3</v>
      </c>
      <c r="Y2226" s="22">
        <v>1026.9000000000001</v>
      </c>
      <c r="Z2226" s="22">
        <v>840.2</v>
      </c>
      <c r="AA2226" s="22">
        <v>873.8</v>
      </c>
      <c r="AB2226" s="22">
        <v>1048.8</v>
      </c>
      <c r="AC2226" s="22">
        <v>950.1</v>
      </c>
      <c r="AD2226" s="22" t="s">
        <v>179</v>
      </c>
      <c r="AE2226" s="22" t="s">
        <v>179</v>
      </c>
      <c r="AF2226" s="22" t="s">
        <v>179</v>
      </c>
      <c r="AG2226" s="22" t="s">
        <v>179</v>
      </c>
      <c r="AH2226" s="22" t="s">
        <v>179</v>
      </c>
      <c r="AI2226" s="22" t="s">
        <v>179</v>
      </c>
      <c r="AJ2226" s="22" t="s">
        <v>179</v>
      </c>
      <c r="AK2226" s="22" t="s">
        <v>179</v>
      </c>
      <c r="AL2226" s="22" t="s">
        <v>179</v>
      </c>
      <c r="AM2226" s="22" t="s">
        <v>179</v>
      </c>
      <c r="AN2226" s="22" t="s">
        <v>179</v>
      </c>
      <c r="AO2226" s="22" t="s">
        <v>180</v>
      </c>
      <c r="AP2226" s="22">
        <v>0</v>
      </c>
      <c r="AQ2226" s="22" t="s">
        <v>180</v>
      </c>
      <c r="AR2226" s="47">
        <f t="shared" si="138"/>
        <v>1.063737151577719</v>
      </c>
      <c r="AS2226" s="47">
        <f t="shared" si="139"/>
        <v>0.42590612864365812</v>
      </c>
    </row>
    <row r="2227" spans="1:45" x14ac:dyDescent="0.25">
      <c r="A2227" s="22" t="s">
        <v>4856</v>
      </c>
      <c r="B2227" s="23" t="s">
        <v>4857</v>
      </c>
      <c r="C2227" s="22">
        <v>2</v>
      </c>
      <c r="D2227" s="22">
        <v>1</v>
      </c>
      <c r="E2227" s="22">
        <v>2</v>
      </c>
      <c r="F2227" s="22">
        <v>1</v>
      </c>
      <c r="G2227" s="22">
        <v>1</v>
      </c>
      <c r="H2227" s="22">
        <v>747</v>
      </c>
      <c r="I2227" s="22">
        <v>83.7</v>
      </c>
      <c r="J2227" s="22">
        <v>6.86</v>
      </c>
      <c r="K2227" s="22">
        <v>14</v>
      </c>
      <c r="L2227" s="22">
        <v>3.11</v>
      </c>
      <c r="M2227" s="22">
        <v>1</v>
      </c>
      <c r="N2227" s="22">
        <v>1</v>
      </c>
      <c r="O2227" s="22">
        <v>0</v>
      </c>
      <c r="P2227" s="48">
        <f t="shared" si="136"/>
        <v>78.78</v>
      </c>
      <c r="Q2227" s="48">
        <f t="shared" si="137"/>
        <v>79.900000000000006</v>
      </c>
      <c r="R2227" s="22">
        <v>2.4900000000000002</v>
      </c>
      <c r="S2227" s="22">
        <v>5.54</v>
      </c>
      <c r="T2227" s="22">
        <v>77.2</v>
      </c>
      <c r="U2227" s="22">
        <v>77.599999999999994</v>
      </c>
      <c r="V2227" s="22">
        <v>80.2</v>
      </c>
      <c r="W2227" s="22">
        <v>78.7</v>
      </c>
      <c r="X2227" s="22">
        <v>80.2</v>
      </c>
      <c r="Y2227" s="22">
        <v>76.7</v>
      </c>
      <c r="Z2227" s="22">
        <v>82.2</v>
      </c>
      <c r="AA2227" s="22">
        <v>77.5</v>
      </c>
      <c r="AB2227" s="22">
        <v>86.6</v>
      </c>
      <c r="AC2227" s="22">
        <v>76.5</v>
      </c>
      <c r="AD2227" s="22" t="s">
        <v>179</v>
      </c>
      <c r="AE2227" s="22" t="s">
        <v>179</v>
      </c>
      <c r="AF2227" s="22" t="s">
        <v>179</v>
      </c>
      <c r="AG2227" s="22" t="s">
        <v>179</v>
      </c>
      <c r="AH2227" s="22" t="s">
        <v>179</v>
      </c>
      <c r="AI2227" s="22" t="s">
        <v>179</v>
      </c>
      <c r="AJ2227" s="22" t="s">
        <v>179</v>
      </c>
      <c r="AK2227" s="22" t="s">
        <v>179</v>
      </c>
      <c r="AL2227" s="22" t="s">
        <v>179</v>
      </c>
      <c r="AM2227" s="22" t="s">
        <v>179</v>
      </c>
      <c r="AN2227" s="22" t="s">
        <v>179</v>
      </c>
      <c r="AO2227" s="22" t="s">
        <v>180</v>
      </c>
      <c r="AP2227" s="22">
        <v>0</v>
      </c>
      <c r="AQ2227" s="22" t="s">
        <v>180</v>
      </c>
      <c r="AR2227" s="47">
        <f t="shared" si="138"/>
        <v>1.0142168062960142</v>
      </c>
      <c r="AS2227" s="47">
        <f t="shared" si="139"/>
        <v>0.64036473568779129</v>
      </c>
    </row>
    <row r="2228" spans="1:45" x14ac:dyDescent="0.25">
      <c r="A2228" s="22" t="s">
        <v>4858</v>
      </c>
      <c r="B2228" s="23" t="s">
        <v>4859</v>
      </c>
      <c r="C2228" s="22">
        <v>4</v>
      </c>
      <c r="D2228" s="22">
        <v>2</v>
      </c>
      <c r="E2228" s="22">
        <v>4</v>
      </c>
      <c r="F2228" s="22">
        <v>2</v>
      </c>
      <c r="G2228" s="22">
        <v>1</v>
      </c>
      <c r="H2228" s="22">
        <v>803</v>
      </c>
      <c r="I2228" s="22">
        <v>88.7</v>
      </c>
      <c r="J2228" s="22">
        <v>7.27</v>
      </c>
      <c r="K2228" s="22">
        <v>90</v>
      </c>
      <c r="L2228" s="22">
        <v>12.59</v>
      </c>
      <c r="M2228" s="22">
        <v>2</v>
      </c>
      <c r="N2228" s="22">
        <v>2</v>
      </c>
      <c r="O2228" s="22">
        <v>0</v>
      </c>
      <c r="P2228" s="48">
        <f t="shared" si="136"/>
        <v>398.08000000000004</v>
      </c>
      <c r="Q2228" s="48">
        <f t="shared" si="137"/>
        <v>402.75999999999993</v>
      </c>
      <c r="R2228" s="22">
        <v>5.34</v>
      </c>
      <c r="S2228" s="22">
        <v>7.66</v>
      </c>
      <c r="T2228" s="22">
        <v>389.2</v>
      </c>
      <c r="U2228" s="22">
        <v>364.6</v>
      </c>
      <c r="V2228" s="22">
        <v>427.5</v>
      </c>
      <c r="W2228" s="22">
        <v>412.1</v>
      </c>
      <c r="X2228" s="22">
        <v>397</v>
      </c>
      <c r="Y2228" s="22">
        <v>358</v>
      </c>
      <c r="Z2228" s="22">
        <v>394.3</v>
      </c>
      <c r="AA2228" s="22">
        <v>402.3</v>
      </c>
      <c r="AB2228" s="22">
        <v>441.8</v>
      </c>
      <c r="AC2228" s="22">
        <v>417.4</v>
      </c>
      <c r="AD2228" s="22" t="s">
        <v>179</v>
      </c>
      <c r="AE2228" s="22" t="s">
        <v>179</v>
      </c>
      <c r="AF2228" s="22" t="s">
        <v>179</v>
      </c>
      <c r="AG2228" s="22" t="s">
        <v>179</v>
      </c>
      <c r="AH2228" s="22" t="s">
        <v>179</v>
      </c>
      <c r="AI2228" s="22" t="s">
        <v>179</v>
      </c>
      <c r="AJ2228" s="22" t="s">
        <v>179</v>
      </c>
      <c r="AK2228" s="22" t="s">
        <v>179</v>
      </c>
      <c r="AL2228" s="22" t="s">
        <v>179</v>
      </c>
      <c r="AM2228" s="22" t="s">
        <v>179</v>
      </c>
      <c r="AN2228" s="22" t="s">
        <v>179</v>
      </c>
      <c r="AO2228" s="22" t="s">
        <v>180</v>
      </c>
      <c r="AP2228" s="22">
        <v>0</v>
      </c>
      <c r="AQ2228" s="22" t="s">
        <v>180</v>
      </c>
      <c r="AR2228" s="47">
        <f t="shared" si="138"/>
        <v>1.011756430868167</v>
      </c>
      <c r="AS2228" s="47">
        <f t="shared" si="139"/>
        <v>0.74743942381215644</v>
      </c>
    </row>
    <row r="2229" spans="1:45" x14ac:dyDescent="0.25">
      <c r="A2229" s="22" t="s">
        <v>4860</v>
      </c>
      <c r="B2229" s="23" t="s">
        <v>4861</v>
      </c>
      <c r="C2229" s="22">
        <v>8</v>
      </c>
      <c r="D2229" s="22">
        <v>2</v>
      </c>
      <c r="E2229" s="22">
        <v>5</v>
      </c>
      <c r="F2229" s="22">
        <v>2</v>
      </c>
      <c r="G2229" s="22">
        <v>1</v>
      </c>
      <c r="H2229" s="22">
        <v>231</v>
      </c>
      <c r="I2229" s="22">
        <v>23.5</v>
      </c>
      <c r="J2229" s="22">
        <v>11.02</v>
      </c>
      <c r="K2229" s="22">
        <v>26</v>
      </c>
      <c r="L2229" s="22">
        <v>9.02</v>
      </c>
      <c r="M2229" s="22">
        <v>2</v>
      </c>
      <c r="N2229" s="22">
        <v>2</v>
      </c>
      <c r="O2229" s="22">
        <v>0</v>
      </c>
      <c r="P2229" s="48">
        <f t="shared" si="136"/>
        <v>142.57999999999998</v>
      </c>
      <c r="Q2229" s="48">
        <f t="shared" si="137"/>
        <v>164.14000000000001</v>
      </c>
      <c r="R2229" s="22">
        <v>4.7699999999999996</v>
      </c>
      <c r="S2229" s="22">
        <v>14.87</v>
      </c>
      <c r="T2229" s="22">
        <v>137.5</v>
      </c>
      <c r="U2229" s="22">
        <v>143.69999999999999</v>
      </c>
      <c r="V2229" s="22">
        <v>147.6</v>
      </c>
      <c r="W2229" s="22">
        <v>141.30000000000001</v>
      </c>
      <c r="X2229" s="22">
        <v>142.80000000000001</v>
      </c>
      <c r="Y2229" s="22">
        <v>183.9</v>
      </c>
      <c r="Z2229" s="22">
        <v>194.3</v>
      </c>
      <c r="AA2229" s="22">
        <v>154.1</v>
      </c>
      <c r="AB2229" s="22">
        <v>134.6</v>
      </c>
      <c r="AC2229" s="22">
        <v>153.80000000000001</v>
      </c>
      <c r="AD2229" s="22" t="s">
        <v>179</v>
      </c>
      <c r="AE2229" s="22" t="s">
        <v>179</v>
      </c>
      <c r="AF2229" s="22" t="s">
        <v>179</v>
      </c>
      <c r="AG2229" s="22" t="s">
        <v>179</v>
      </c>
      <c r="AH2229" s="22" t="s">
        <v>179</v>
      </c>
      <c r="AI2229" s="22" t="s">
        <v>179</v>
      </c>
      <c r="AJ2229" s="22" t="s">
        <v>179</v>
      </c>
      <c r="AK2229" s="22" t="s">
        <v>179</v>
      </c>
      <c r="AL2229" s="22" t="s">
        <v>179</v>
      </c>
      <c r="AM2229" s="22" t="s">
        <v>179</v>
      </c>
      <c r="AN2229" s="22" t="s">
        <v>179</v>
      </c>
      <c r="AO2229" s="22" t="s">
        <v>180</v>
      </c>
      <c r="AP2229" s="22">
        <v>0</v>
      </c>
      <c r="AQ2229" s="22" t="s">
        <v>180</v>
      </c>
      <c r="AR2229" s="47">
        <f t="shared" si="138"/>
        <v>1.151213353906579</v>
      </c>
      <c r="AS2229" s="47">
        <f t="shared" si="139"/>
        <v>0.13145843885037398</v>
      </c>
    </row>
    <row r="2230" spans="1:45" x14ac:dyDescent="0.25">
      <c r="A2230" s="22" t="s">
        <v>4862</v>
      </c>
      <c r="B2230" s="23" t="s">
        <v>4863</v>
      </c>
      <c r="C2230" s="22">
        <v>22</v>
      </c>
      <c r="D2230" s="22">
        <v>2</v>
      </c>
      <c r="E2230" s="22">
        <v>4</v>
      </c>
      <c r="F2230" s="22">
        <v>2</v>
      </c>
      <c r="G2230" s="22">
        <v>1</v>
      </c>
      <c r="H2230" s="22">
        <v>153</v>
      </c>
      <c r="I2230" s="22">
        <v>17.2</v>
      </c>
      <c r="J2230" s="22">
        <v>8.41</v>
      </c>
      <c r="K2230" s="22">
        <v>90</v>
      </c>
      <c r="L2230" s="22">
        <v>11.72</v>
      </c>
      <c r="M2230" s="22">
        <v>2</v>
      </c>
      <c r="N2230" s="22">
        <v>2</v>
      </c>
      <c r="O2230" s="22">
        <v>0</v>
      </c>
      <c r="P2230" s="48">
        <f t="shared" si="136"/>
        <v>39.000000000000007</v>
      </c>
      <c r="Q2230" s="48">
        <f t="shared" si="137"/>
        <v>41.2</v>
      </c>
      <c r="R2230" s="22">
        <v>11.16</v>
      </c>
      <c r="S2230" s="22">
        <v>12.9</v>
      </c>
      <c r="T2230" s="22">
        <v>31.2</v>
      </c>
      <c r="U2230" s="22">
        <v>41.1</v>
      </c>
      <c r="V2230" s="22">
        <v>40.6</v>
      </c>
      <c r="W2230" s="22">
        <v>43.2</v>
      </c>
      <c r="X2230" s="22">
        <v>38.9</v>
      </c>
      <c r="Y2230" s="22">
        <v>42.3</v>
      </c>
      <c r="Z2230" s="22">
        <v>49.8</v>
      </c>
      <c r="AA2230" s="22">
        <v>38.700000000000003</v>
      </c>
      <c r="AB2230" s="22">
        <v>39.200000000000003</v>
      </c>
      <c r="AC2230" s="22">
        <v>36</v>
      </c>
      <c r="AD2230" s="22" t="s">
        <v>179</v>
      </c>
      <c r="AE2230" s="22" t="s">
        <v>179</v>
      </c>
      <c r="AF2230" s="22" t="s">
        <v>179</v>
      </c>
      <c r="AG2230" s="22" t="s">
        <v>179</v>
      </c>
      <c r="AH2230" s="22" t="s">
        <v>179</v>
      </c>
      <c r="AI2230" s="22" t="s">
        <v>179</v>
      </c>
      <c r="AJ2230" s="22" t="s">
        <v>179</v>
      </c>
      <c r="AK2230" s="22" t="s">
        <v>179</v>
      </c>
      <c r="AL2230" s="22" t="s">
        <v>179</v>
      </c>
      <c r="AM2230" s="22" t="s">
        <v>179</v>
      </c>
      <c r="AN2230" s="22" t="s">
        <v>179</v>
      </c>
      <c r="AO2230" s="22" t="s">
        <v>180</v>
      </c>
      <c r="AP2230" s="22">
        <v>0</v>
      </c>
      <c r="AQ2230" s="22" t="s">
        <v>180</v>
      </c>
      <c r="AR2230" s="47">
        <f t="shared" si="138"/>
        <v>1.0564102564102562</v>
      </c>
      <c r="AS2230" s="47">
        <f t="shared" si="139"/>
        <v>0.52756404175709792</v>
      </c>
    </row>
    <row r="2231" spans="1:45" x14ac:dyDescent="0.25">
      <c r="A2231" s="22" t="s">
        <v>4864</v>
      </c>
      <c r="B2231" s="23" t="s">
        <v>4865</v>
      </c>
      <c r="C2231" s="22">
        <v>10</v>
      </c>
      <c r="D2231" s="22">
        <v>3</v>
      </c>
      <c r="E2231" s="22">
        <v>7</v>
      </c>
      <c r="F2231" s="22">
        <v>3</v>
      </c>
      <c r="G2231" s="22">
        <v>1</v>
      </c>
      <c r="H2231" s="22">
        <v>509</v>
      </c>
      <c r="I2231" s="22">
        <v>57.4</v>
      </c>
      <c r="J2231" s="22">
        <v>9.2799999999999994</v>
      </c>
      <c r="K2231" s="22">
        <v>52</v>
      </c>
      <c r="L2231" s="22">
        <v>15.83</v>
      </c>
      <c r="M2231" s="22">
        <v>2</v>
      </c>
      <c r="N2231" s="22">
        <v>3</v>
      </c>
      <c r="O2231" s="22">
        <v>0</v>
      </c>
      <c r="P2231" s="48">
        <f t="shared" si="136"/>
        <v>329.3</v>
      </c>
      <c r="Q2231" s="48">
        <f t="shared" si="137"/>
        <v>334.34</v>
      </c>
      <c r="R2231" s="22">
        <v>3.92</v>
      </c>
      <c r="S2231" s="22">
        <v>0.79</v>
      </c>
      <c r="T2231" s="22">
        <v>325</v>
      </c>
      <c r="U2231" s="22">
        <v>323.3</v>
      </c>
      <c r="V2231" s="22">
        <v>328.7</v>
      </c>
      <c r="W2231" s="22">
        <v>317.89999999999998</v>
      </c>
      <c r="X2231" s="22">
        <v>351.6</v>
      </c>
      <c r="Y2231" s="22">
        <v>331.8</v>
      </c>
      <c r="Z2231" s="22">
        <v>338</v>
      </c>
      <c r="AA2231" s="22">
        <v>335.3</v>
      </c>
      <c r="AB2231" s="22">
        <v>334.8</v>
      </c>
      <c r="AC2231" s="22">
        <v>331.8</v>
      </c>
      <c r="AD2231" s="22" t="s">
        <v>179</v>
      </c>
      <c r="AE2231" s="22" t="s">
        <v>179</v>
      </c>
      <c r="AF2231" s="22" t="s">
        <v>179</v>
      </c>
      <c r="AG2231" s="22" t="s">
        <v>179</v>
      </c>
      <c r="AH2231" s="22" t="s">
        <v>179</v>
      </c>
      <c r="AI2231" s="22" t="s">
        <v>179</v>
      </c>
      <c r="AJ2231" s="22" t="s">
        <v>179</v>
      </c>
      <c r="AK2231" s="22" t="s">
        <v>179</v>
      </c>
      <c r="AL2231" s="22" t="s">
        <v>179</v>
      </c>
      <c r="AM2231" s="22" t="s">
        <v>179</v>
      </c>
      <c r="AN2231" s="22" t="s">
        <v>179</v>
      </c>
      <c r="AO2231" s="22" t="s">
        <v>180</v>
      </c>
      <c r="AP2231" s="22">
        <v>0</v>
      </c>
      <c r="AQ2231" s="22" t="s">
        <v>180</v>
      </c>
      <c r="AR2231" s="47">
        <f t="shared" si="138"/>
        <v>1.0153051928332826</v>
      </c>
      <c r="AS2231" s="47">
        <f t="shared" si="139"/>
        <v>0.48417484043203568</v>
      </c>
    </row>
    <row r="2232" spans="1:45" x14ac:dyDescent="0.25">
      <c r="A2232" s="22" t="s">
        <v>4866</v>
      </c>
      <c r="B2232" s="23" t="s">
        <v>4867</v>
      </c>
      <c r="C2232" s="22">
        <v>28</v>
      </c>
      <c r="D2232" s="22">
        <v>9</v>
      </c>
      <c r="E2232" s="22">
        <v>30</v>
      </c>
      <c r="F2232" s="22">
        <v>7</v>
      </c>
      <c r="G2232" s="22">
        <v>1</v>
      </c>
      <c r="H2232" s="22">
        <v>362</v>
      </c>
      <c r="I2232" s="22">
        <v>40.799999999999997</v>
      </c>
      <c r="J2232" s="22">
        <v>6.73</v>
      </c>
      <c r="K2232" s="22">
        <v>218</v>
      </c>
      <c r="L2232" s="22">
        <v>58.59</v>
      </c>
      <c r="M2232" s="22">
        <v>9</v>
      </c>
      <c r="N2232" s="22">
        <v>9</v>
      </c>
      <c r="O2232" s="22">
        <v>1</v>
      </c>
      <c r="P2232" s="48">
        <f t="shared" si="136"/>
        <v>2158.46</v>
      </c>
      <c r="Q2232" s="48">
        <f t="shared" si="137"/>
        <v>2451.12</v>
      </c>
      <c r="R2232" s="22">
        <v>6.1</v>
      </c>
      <c r="S2232" s="22">
        <v>7.1</v>
      </c>
      <c r="T2232" s="22">
        <v>2338.8000000000002</v>
      </c>
      <c r="U2232" s="22">
        <v>2204.1</v>
      </c>
      <c r="V2232" s="22">
        <v>2197.9</v>
      </c>
      <c r="W2232" s="22">
        <v>2046.1</v>
      </c>
      <c r="X2232" s="22">
        <v>2005.4</v>
      </c>
      <c r="Y2232" s="22">
        <v>2643.2</v>
      </c>
      <c r="Z2232" s="22">
        <v>2188.6999999999998</v>
      </c>
      <c r="AA2232" s="22">
        <v>2435</v>
      </c>
      <c r="AB2232" s="22">
        <v>2570</v>
      </c>
      <c r="AC2232" s="22">
        <v>2418.6999999999998</v>
      </c>
      <c r="AD2232" s="22" t="s">
        <v>179</v>
      </c>
      <c r="AE2232" s="22" t="s">
        <v>179</v>
      </c>
      <c r="AF2232" s="22" t="s">
        <v>179</v>
      </c>
      <c r="AG2232" s="22" t="s">
        <v>179</v>
      </c>
      <c r="AH2232" s="22" t="s">
        <v>179</v>
      </c>
      <c r="AI2232" s="22" t="s">
        <v>179</v>
      </c>
      <c r="AJ2232" s="22" t="s">
        <v>179</v>
      </c>
      <c r="AK2232" s="22" t="s">
        <v>179</v>
      </c>
      <c r="AL2232" s="22" t="s">
        <v>179</v>
      </c>
      <c r="AM2232" s="22" t="s">
        <v>179</v>
      </c>
      <c r="AN2232" s="22" t="s">
        <v>179</v>
      </c>
      <c r="AO2232" s="22" t="s">
        <v>180</v>
      </c>
      <c r="AP2232" s="22">
        <v>0</v>
      </c>
      <c r="AQ2232" s="22" t="s">
        <v>180</v>
      </c>
      <c r="AR2232" s="47">
        <f t="shared" si="138"/>
        <v>1.1355874095419882</v>
      </c>
      <c r="AS2232" s="47">
        <f t="shared" si="139"/>
        <v>3.2561193996974463E-2</v>
      </c>
    </row>
    <row r="2233" spans="1:45" x14ac:dyDescent="0.25">
      <c r="A2233" s="22" t="s">
        <v>4868</v>
      </c>
      <c r="B2233" s="23" t="s">
        <v>4869</v>
      </c>
      <c r="C2233" s="22">
        <v>30</v>
      </c>
      <c r="D2233" s="22">
        <v>9</v>
      </c>
      <c r="E2233" s="22">
        <v>29</v>
      </c>
      <c r="F2233" s="22">
        <v>7</v>
      </c>
      <c r="G2233" s="22">
        <v>1</v>
      </c>
      <c r="H2233" s="22">
        <v>369</v>
      </c>
      <c r="I2233" s="22">
        <v>41.3</v>
      </c>
      <c r="J2233" s="22">
        <v>6.39</v>
      </c>
      <c r="K2233" s="22">
        <v>204</v>
      </c>
      <c r="L2233" s="22">
        <v>53.49</v>
      </c>
      <c r="M2233" s="22">
        <v>9</v>
      </c>
      <c r="N2233" s="22">
        <v>9</v>
      </c>
      <c r="O2233" s="22">
        <v>0</v>
      </c>
      <c r="P2233" s="48">
        <f t="shared" si="136"/>
        <v>1211.6400000000001</v>
      </c>
      <c r="Q2233" s="48">
        <f t="shared" si="137"/>
        <v>1297.9399999999998</v>
      </c>
      <c r="R2233" s="22">
        <v>6.15</v>
      </c>
      <c r="S2233" s="22">
        <v>8.14</v>
      </c>
      <c r="T2233" s="22">
        <v>1245.9000000000001</v>
      </c>
      <c r="U2233" s="22">
        <v>1303.9000000000001</v>
      </c>
      <c r="V2233" s="22">
        <v>1198.2</v>
      </c>
      <c r="W2233" s="22">
        <v>1189.0999999999999</v>
      </c>
      <c r="X2233" s="22">
        <v>1121.0999999999999</v>
      </c>
      <c r="Y2233" s="22">
        <v>1402</v>
      </c>
      <c r="Z2233" s="22">
        <v>1167.0999999999999</v>
      </c>
      <c r="AA2233" s="22">
        <v>1308.0999999999999</v>
      </c>
      <c r="AB2233" s="22">
        <v>1397.1</v>
      </c>
      <c r="AC2233" s="22">
        <v>1215.4000000000001</v>
      </c>
      <c r="AD2233" s="22" t="s">
        <v>179</v>
      </c>
      <c r="AE2233" s="22" t="s">
        <v>179</v>
      </c>
      <c r="AF2233" s="22" t="s">
        <v>179</v>
      </c>
      <c r="AG2233" s="22" t="s">
        <v>179</v>
      </c>
      <c r="AH2233" s="22" t="s">
        <v>179</v>
      </c>
      <c r="AI2233" s="22" t="s">
        <v>179</v>
      </c>
      <c r="AJ2233" s="22" t="s">
        <v>179</v>
      </c>
      <c r="AK2233" s="22" t="s">
        <v>179</v>
      </c>
      <c r="AL2233" s="22" t="s">
        <v>179</v>
      </c>
      <c r="AM2233" s="22" t="s">
        <v>179</v>
      </c>
      <c r="AN2233" s="22" t="s">
        <v>179</v>
      </c>
      <c r="AO2233" s="22" t="s">
        <v>180</v>
      </c>
      <c r="AP2233" s="22">
        <v>0</v>
      </c>
      <c r="AQ2233" s="22" t="s">
        <v>180</v>
      </c>
      <c r="AR2233" s="47">
        <f t="shared" si="138"/>
        <v>1.0712257766333233</v>
      </c>
      <c r="AS2233" s="47">
        <f t="shared" si="139"/>
        <v>0.21860397676160195</v>
      </c>
    </row>
    <row r="2234" spans="1:45" x14ac:dyDescent="0.25">
      <c r="A2234" s="22" t="s">
        <v>4870</v>
      </c>
      <c r="B2234" s="23" t="s">
        <v>4871</v>
      </c>
      <c r="C2234" s="22">
        <v>3</v>
      </c>
      <c r="D2234" s="22">
        <v>1</v>
      </c>
      <c r="E2234" s="22">
        <v>2</v>
      </c>
      <c r="F2234" s="22">
        <v>1</v>
      </c>
      <c r="G2234" s="22">
        <v>1</v>
      </c>
      <c r="H2234" s="22">
        <v>279</v>
      </c>
      <c r="I2234" s="22">
        <v>31.5</v>
      </c>
      <c r="J2234" s="22">
        <v>8.34</v>
      </c>
      <c r="K2234" s="22">
        <v>32</v>
      </c>
      <c r="L2234" s="22">
        <v>2.96</v>
      </c>
      <c r="M2234" s="22">
        <v>1</v>
      </c>
      <c r="N2234" s="22">
        <v>1</v>
      </c>
      <c r="O2234" s="22">
        <v>0</v>
      </c>
      <c r="P2234" s="48">
        <f t="shared" si="136"/>
        <v>64.12</v>
      </c>
      <c r="Q2234" s="48">
        <f t="shared" si="137"/>
        <v>67.740000000000009</v>
      </c>
      <c r="R2234" s="22">
        <v>10.65</v>
      </c>
      <c r="S2234" s="22">
        <v>15.55</v>
      </c>
      <c r="T2234" s="22">
        <v>71.099999999999994</v>
      </c>
      <c r="U2234" s="22">
        <v>67.2</v>
      </c>
      <c r="V2234" s="22">
        <v>66.8</v>
      </c>
      <c r="W2234" s="22">
        <v>64.3</v>
      </c>
      <c r="X2234" s="22">
        <v>51.2</v>
      </c>
      <c r="Y2234" s="22">
        <v>81.8</v>
      </c>
      <c r="Z2234" s="22">
        <v>58.2</v>
      </c>
      <c r="AA2234" s="22">
        <v>61.4</v>
      </c>
      <c r="AB2234" s="22">
        <v>76.2</v>
      </c>
      <c r="AC2234" s="22">
        <v>61.1</v>
      </c>
      <c r="AD2234" s="22" t="s">
        <v>179</v>
      </c>
      <c r="AE2234" s="22" t="s">
        <v>179</v>
      </c>
      <c r="AF2234" s="22" t="s">
        <v>179</v>
      </c>
      <c r="AG2234" s="22" t="s">
        <v>179</v>
      </c>
      <c r="AH2234" s="22" t="s">
        <v>179</v>
      </c>
      <c r="AI2234" s="22" t="s">
        <v>179</v>
      </c>
      <c r="AJ2234" s="22" t="s">
        <v>179</v>
      </c>
      <c r="AK2234" s="22" t="s">
        <v>179</v>
      </c>
      <c r="AL2234" s="22" t="s">
        <v>179</v>
      </c>
      <c r="AM2234" s="22" t="s">
        <v>179</v>
      </c>
      <c r="AN2234" s="22" t="s">
        <v>179</v>
      </c>
      <c r="AO2234" s="22" t="s">
        <v>180</v>
      </c>
      <c r="AP2234" s="22">
        <v>0</v>
      </c>
      <c r="AQ2234" s="22" t="s">
        <v>180</v>
      </c>
      <c r="AR2234" s="47">
        <f t="shared" si="138"/>
        <v>1.0564566437928884</v>
      </c>
      <c r="AS2234" s="47">
        <f t="shared" si="139"/>
        <v>0.46300182132022039</v>
      </c>
    </row>
    <row r="2235" spans="1:45" x14ac:dyDescent="0.25">
      <c r="A2235" s="22" t="s">
        <v>4872</v>
      </c>
      <c r="B2235" s="23" t="s">
        <v>4873</v>
      </c>
      <c r="C2235" s="22">
        <v>8</v>
      </c>
      <c r="D2235" s="22">
        <v>1</v>
      </c>
      <c r="E2235" s="22">
        <v>2</v>
      </c>
      <c r="F2235" s="22">
        <v>1</v>
      </c>
      <c r="G2235" s="22">
        <v>1</v>
      </c>
      <c r="H2235" s="22">
        <v>265</v>
      </c>
      <c r="I2235" s="22">
        <v>29.9</v>
      </c>
      <c r="J2235" s="22">
        <v>7.83</v>
      </c>
      <c r="K2235" s="22">
        <v>36</v>
      </c>
      <c r="L2235" s="22">
        <v>7.97</v>
      </c>
      <c r="M2235" s="22">
        <v>1</v>
      </c>
      <c r="N2235" s="22">
        <v>1</v>
      </c>
      <c r="O2235" s="22">
        <v>0</v>
      </c>
      <c r="P2235" s="48">
        <f t="shared" si="136"/>
        <v>101.19999999999999</v>
      </c>
      <c r="Q2235" s="48">
        <f t="shared" si="137"/>
        <v>115.55999999999999</v>
      </c>
      <c r="R2235" s="22">
        <v>15.95</v>
      </c>
      <c r="S2235" s="22">
        <v>21.21</v>
      </c>
      <c r="T2235" s="22">
        <v>94.6</v>
      </c>
      <c r="U2235" s="22">
        <v>122.1</v>
      </c>
      <c r="V2235" s="22">
        <v>99.6</v>
      </c>
      <c r="W2235" s="22">
        <v>108.5</v>
      </c>
      <c r="X2235" s="22">
        <v>81.2</v>
      </c>
      <c r="Y2235" s="22">
        <v>142.1</v>
      </c>
      <c r="Z2235" s="22">
        <v>117.8</v>
      </c>
      <c r="AA2235" s="22">
        <v>90.7</v>
      </c>
      <c r="AB2235" s="22">
        <v>136.69999999999999</v>
      </c>
      <c r="AC2235" s="22">
        <v>90.5</v>
      </c>
      <c r="AD2235" s="22" t="s">
        <v>179</v>
      </c>
      <c r="AE2235" s="22" t="s">
        <v>179</v>
      </c>
      <c r="AF2235" s="22" t="s">
        <v>179</v>
      </c>
      <c r="AG2235" s="22" t="s">
        <v>179</v>
      </c>
      <c r="AH2235" s="22" t="s">
        <v>179</v>
      </c>
      <c r="AI2235" s="22" t="s">
        <v>179</v>
      </c>
      <c r="AJ2235" s="22" t="s">
        <v>179</v>
      </c>
      <c r="AK2235" s="22" t="s">
        <v>179</v>
      </c>
      <c r="AL2235" s="22" t="s">
        <v>179</v>
      </c>
      <c r="AM2235" s="22" t="s">
        <v>179</v>
      </c>
      <c r="AN2235" s="22" t="s">
        <v>179</v>
      </c>
      <c r="AO2235" s="22" t="s">
        <v>180</v>
      </c>
      <c r="AP2235" s="22">
        <v>0</v>
      </c>
      <c r="AQ2235" s="22" t="s">
        <v>180</v>
      </c>
      <c r="AR2235" s="47">
        <f t="shared" si="138"/>
        <v>1.1418972332015811</v>
      </c>
      <c r="AS2235" s="47">
        <f t="shared" si="139"/>
        <v>0.24320153499755023</v>
      </c>
    </row>
    <row r="2236" spans="1:45" x14ac:dyDescent="0.25">
      <c r="A2236" s="22" t="s">
        <v>4874</v>
      </c>
      <c r="B2236" s="23" t="s">
        <v>4875</v>
      </c>
      <c r="C2236" s="22">
        <v>5</v>
      </c>
      <c r="D2236" s="22">
        <v>1</v>
      </c>
      <c r="E2236" s="22">
        <v>1</v>
      </c>
      <c r="F2236" s="22">
        <v>1</v>
      </c>
      <c r="G2236" s="22">
        <v>1</v>
      </c>
      <c r="H2236" s="22">
        <v>256</v>
      </c>
      <c r="I2236" s="22">
        <v>28.3</v>
      </c>
      <c r="J2236" s="22">
        <v>4.87</v>
      </c>
      <c r="K2236" s="22" t="s">
        <v>180</v>
      </c>
      <c r="L2236" s="22">
        <v>2.2799999999999998</v>
      </c>
      <c r="M2236" s="22" t="s">
        <v>180</v>
      </c>
      <c r="N2236" s="22">
        <v>1</v>
      </c>
      <c r="O2236" s="22">
        <v>0</v>
      </c>
      <c r="P2236" s="48" t="e">
        <f t="shared" si="136"/>
        <v>#DIV/0!</v>
      </c>
      <c r="Q2236" s="48" t="e">
        <f t="shared" si="137"/>
        <v>#DIV/0!</v>
      </c>
      <c r="R2236" s="22" t="s">
        <v>180</v>
      </c>
      <c r="S2236" s="22" t="s">
        <v>180</v>
      </c>
      <c r="T2236" s="22" t="s">
        <v>180</v>
      </c>
      <c r="U2236" s="22" t="s">
        <v>180</v>
      </c>
      <c r="V2236" s="22" t="s">
        <v>180</v>
      </c>
      <c r="W2236" s="22" t="s">
        <v>180</v>
      </c>
      <c r="X2236" s="22" t="s">
        <v>180</v>
      </c>
      <c r="Y2236" s="22" t="s">
        <v>180</v>
      </c>
      <c r="Z2236" s="22" t="s">
        <v>180</v>
      </c>
      <c r="AA2236" s="22" t="s">
        <v>180</v>
      </c>
      <c r="AB2236" s="22" t="s">
        <v>180</v>
      </c>
      <c r="AC2236" s="22" t="s">
        <v>180</v>
      </c>
      <c r="AD2236" s="22" t="s">
        <v>179</v>
      </c>
      <c r="AE2236" s="22" t="s">
        <v>179</v>
      </c>
      <c r="AF2236" s="22" t="s">
        <v>179</v>
      </c>
      <c r="AG2236" s="22" t="s">
        <v>179</v>
      </c>
      <c r="AH2236" s="22" t="s">
        <v>179</v>
      </c>
      <c r="AI2236" s="22" t="s">
        <v>179</v>
      </c>
      <c r="AJ2236" s="22" t="s">
        <v>179</v>
      </c>
      <c r="AK2236" s="22" t="s">
        <v>179</v>
      </c>
      <c r="AL2236" s="22" t="s">
        <v>179</v>
      </c>
      <c r="AM2236" s="22" t="s">
        <v>179</v>
      </c>
      <c r="AN2236" s="22" t="s">
        <v>179</v>
      </c>
      <c r="AO2236" s="22" t="s">
        <v>180</v>
      </c>
      <c r="AP2236" s="22">
        <v>0</v>
      </c>
      <c r="AQ2236" s="22" t="s">
        <v>180</v>
      </c>
      <c r="AR2236" s="47" t="e">
        <f t="shared" si="138"/>
        <v>#DIV/0!</v>
      </c>
      <c r="AS2236" s="47" t="e">
        <f t="shared" si="139"/>
        <v>#DIV/0!</v>
      </c>
    </row>
    <row r="2237" spans="1:45" x14ac:dyDescent="0.25">
      <c r="A2237" s="22" t="s">
        <v>4876</v>
      </c>
      <c r="B2237" s="23" t="s">
        <v>4877</v>
      </c>
      <c r="C2237" s="22">
        <v>30</v>
      </c>
      <c r="D2237" s="22">
        <v>10</v>
      </c>
      <c r="E2237" s="22">
        <v>44</v>
      </c>
      <c r="F2237" s="22">
        <v>10</v>
      </c>
      <c r="G2237" s="22">
        <v>1</v>
      </c>
      <c r="H2237" s="22">
        <v>419</v>
      </c>
      <c r="I2237" s="22">
        <v>46.3</v>
      </c>
      <c r="J2237" s="22">
        <v>7.88</v>
      </c>
      <c r="K2237" s="22">
        <v>618</v>
      </c>
      <c r="L2237" s="22">
        <v>99.37</v>
      </c>
      <c r="M2237" s="22">
        <v>9</v>
      </c>
      <c r="N2237" s="22">
        <v>10</v>
      </c>
      <c r="O2237" s="22">
        <v>0</v>
      </c>
      <c r="P2237" s="48">
        <f t="shared" si="136"/>
        <v>3077.3199999999997</v>
      </c>
      <c r="Q2237" s="48">
        <f t="shared" si="137"/>
        <v>3144.7000000000003</v>
      </c>
      <c r="R2237" s="22">
        <v>3.7</v>
      </c>
      <c r="S2237" s="22">
        <v>1.51</v>
      </c>
      <c r="T2237" s="22">
        <v>3058.4</v>
      </c>
      <c r="U2237" s="22">
        <v>3066.7</v>
      </c>
      <c r="V2237" s="22">
        <v>3119.7</v>
      </c>
      <c r="W2237" s="22">
        <v>2896.8</v>
      </c>
      <c r="X2237" s="22">
        <v>3245</v>
      </c>
      <c r="Y2237" s="22">
        <v>3103.2</v>
      </c>
      <c r="Z2237" s="22">
        <v>3121</v>
      </c>
      <c r="AA2237" s="22">
        <v>3175.4</v>
      </c>
      <c r="AB2237" s="22">
        <v>3212.8</v>
      </c>
      <c r="AC2237" s="22">
        <v>3111.1</v>
      </c>
      <c r="AD2237" s="22" t="s">
        <v>179</v>
      </c>
      <c r="AE2237" s="22" t="s">
        <v>179</v>
      </c>
      <c r="AF2237" s="22" t="s">
        <v>179</v>
      </c>
      <c r="AG2237" s="22" t="s">
        <v>179</v>
      </c>
      <c r="AH2237" s="22" t="s">
        <v>179</v>
      </c>
      <c r="AI2237" s="22" t="s">
        <v>179</v>
      </c>
      <c r="AJ2237" s="22" t="s">
        <v>179</v>
      </c>
      <c r="AK2237" s="22" t="s">
        <v>179</v>
      </c>
      <c r="AL2237" s="22" t="s">
        <v>179</v>
      </c>
      <c r="AM2237" s="22" t="s">
        <v>179</v>
      </c>
      <c r="AN2237" s="22" t="s">
        <v>179</v>
      </c>
      <c r="AO2237" s="22" t="s">
        <v>180</v>
      </c>
      <c r="AP2237" s="22">
        <v>0</v>
      </c>
      <c r="AQ2237" s="22" t="s">
        <v>180</v>
      </c>
      <c r="AR2237" s="47">
        <f t="shared" si="138"/>
        <v>1.0218956754578661</v>
      </c>
      <c r="AS2237" s="47">
        <f t="shared" si="139"/>
        <v>0.40122896200882396</v>
      </c>
    </row>
    <row r="2238" spans="1:45" x14ac:dyDescent="0.25">
      <c r="A2238" s="22" t="s">
        <v>4878</v>
      </c>
      <c r="B2238" s="23" t="s">
        <v>4879</v>
      </c>
      <c r="C2238" s="22">
        <v>81</v>
      </c>
      <c r="D2238" s="22">
        <v>15</v>
      </c>
      <c r="E2238" s="22">
        <v>78</v>
      </c>
      <c r="F2238" s="22">
        <v>14</v>
      </c>
      <c r="G2238" s="22">
        <v>1</v>
      </c>
      <c r="H2238" s="22">
        <v>259</v>
      </c>
      <c r="I2238" s="22">
        <v>28.7</v>
      </c>
      <c r="J2238" s="22">
        <v>6.05</v>
      </c>
      <c r="K2238" s="22">
        <v>914</v>
      </c>
      <c r="L2238" s="22">
        <v>207.3</v>
      </c>
      <c r="M2238" s="22">
        <v>15</v>
      </c>
      <c r="N2238" s="22">
        <v>14</v>
      </c>
      <c r="O2238" s="22">
        <v>1</v>
      </c>
      <c r="P2238" s="48">
        <f t="shared" si="136"/>
        <v>6674.3599999999988</v>
      </c>
      <c r="Q2238" s="48">
        <f t="shared" si="137"/>
        <v>6454.5199999999995</v>
      </c>
      <c r="R2238" s="22">
        <v>2.5299999999999998</v>
      </c>
      <c r="S2238" s="22">
        <v>4.4400000000000004</v>
      </c>
      <c r="T2238" s="22">
        <v>6965.4</v>
      </c>
      <c r="U2238" s="22">
        <v>6503.4</v>
      </c>
      <c r="V2238" s="22">
        <v>6739.8</v>
      </c>
      <c r="W2238" s="22">
        <v>6535.1</v>
      </c>
      <c r="X2238" s="22">
        <v>6628.1</v>
      </c>
      <c r="Y2238" s="22">
        <v>6502.4</v>
      </c>
      <c r="Z2238" s="22">
        <v>6463.1</v>
      </c>
      <c r="AA2238" s="22">
        <v>6791.6</v>
      </c>
      <c r="AB2238" s="22">
        <v>5997.7</v>
      </c>
      <c r="AC2238" s="22">
        <v>6517.8</v>
      </c>
      <c r="AD2238" s="22" t="s">
        <v>179</v>
      </c>
      <c r="AE2238" s="22" t="s">
        <v>179</v>
      </c>
      <c r="AF2238" s="22" t="s">
        <v>179</v>
      </c>
      <c r="AG2238" s="22" t="s">
        <v>179</v>
      </c>
      <c r="AH2238" s="22" t="s">
        <v>179</v>
      </c>
      <c r="AI2238" s="22" t="s">
        <v>179</v>
      </c>
      <c r="AJ2238" s="22" t="s">
        <v>179</v>
      </c>
      <c r="AK2238" s="22" t="s">
        <v>179</v>
      </c>
      <c r="AL2238" s="22" t="s">
        <v>179</v>
      </c>
      <c r="AM2238" s="22" t="s">
        <v>179</v>
      </c>
      <c r="AN2238" s="22" t="s">
        <v>179</v>
      </c>
      <c r="AO2238" s="22" t="s">
        <v>180</v>
      </c>
      <c r="AP2238" s="22">
        <v>0</v>
      </c>
      <c r="AQ2238" s="22" t="s">
        <v>180</v>
      </c>
      <c r="AR2238" s="47">
        <f t="shared" si="138"/>
        <v>0.96706201043995244</v>
      </c>
      <c r="AS2238" s="47">
        <f t="shared" si="139"/>
        <v>0.13566327369410053</v>
      </c>
    </row>
    <row r="2239" spans="1:45" x14ac:dyDescent="0.25">
      <c r="A2239" s="22" t="s">
        <v>4880</v>
      </c>
      <c r="B2239" s="23" t="s">
        <v>4881</v>
      </c>
      <c r="C2239" s="22">
        <v>25</v>
      </c>
      <c r="D2239" s="22">
        <v>5</v>
      </c>
      <c r="E2239" s="22">
        <v>12</v>
      </c>
      <c r="F2239" s="22">
        <v>5</v>
      </c>
      <c r="G2239" s="22">
        <v>1</v>
      </c>
      <c r="H2239" s="22">
        <v>251</v>
      </c>
      <c r="I2239" s="22">
        <v>28</v>
      </c>
      <c r="J2239" s="22">
        <v>6.8</v>
      </c>
      <c r="K2239" s="22">
        <v>107</v>
      </c>
      <c r="L2239" s="22">
        <v>25.75</v>
      </c>
      <c r="M2239" s="22">
        <v>5</v>
      </c>
      <c r="N2239" s="22">
        <v>5</v>
      </c>
      <c r="O2239" s="22">
        <v>0</v>
      </c>
      <c r="P2239" s="48">
        <f t="shared" si="136"/>
        <v>954.86</v>
      </c>
      <c r="Q2239" s="48">
        <f t="shared" si="137"/>
        <v>985.62000000000012</v>
      </c>
      <c r="R2239" s="22">
        <v>4.0599999999999996</v>
      </c>
      <c r="S2239" s="22">
        <v>4.3899999999999997</v>
      </c>
      <c r="T2239" s="22">
        <v>911.5</v>
      </c>
      <c r="U2239" s="22">
        <v>936.8</v>
      </c>
      <c r="V2239" s="22">
        <v>1013.4</v>
      </c>
      <c r="W2239" s="22">
        <v>925.8</v>
      </c>
      <c r="X2239" s="22">
        <v>986.8</v>
      </c>
      <c r="Y2239" s="22">
        <v>1044.4000000000001</v>
      </c>
      <c r="Z2239" s="22">
        <v>992.2</v>
      </c>
      <c r="AA2239" s="22">
        <v>1000.3</v>
      </c>
      <c r="AB2239" s="22">
        <v>928.6</v>
      </c>
      <c r="AC2239" s="22">
        <v>962.6</v>
      </c>
      <c r="AD2239" s="22" t="s">
        <v>179</v>
      </c>
      <c r="AE2239" s="22" t="s">
        <v>179</v>
      </c>
      <c r="AF2239" s="22" t="s">
        <v>179</v>
      </c>
      <c r="AG2239" s="22" t="s">
        <v>179</v>
      </c>
      <c r="AH2239" s="22" t="s">
        <v>179</v>
      </c>
      <c r="AI2239" s="22" t="s">
        <v>179</v>
      </c>
      <c r="AJ2239" s="22" t="s">
        <v>179</v>
      </c>
      <c r="AK2239" s="22" t="s">
        <v>179</v>
      </c>
      <c r="AL2239" s="22" t="s">
        <v>179</v>
      </c>
      <c r="AM2239" s="22" t="s">
        <v>179</v>
      </c>
      <c r="AN2239" s="22" t="s">
        <v>179</v>
      </c>
      <c r="AO2239" s="22" t="s">
        <v>180</v>
      </c>
      <c r="AP2239" s="22">
        <v>0</v>
      </c>
      <c r="AQ2239" s="22" t="s">
        <v>180</v>
      </c>
      <c r="AR2239" s="47">
        <f t="shared" si="138"/>
        <v>1.0322141465764616</v>
      </c>
      <c r="AS2239" s="47">
        <f t="shared" si="139"/>
        <v>0.34793806806747557</v>
      </c>
    </row>
    <row r="2240" spans="1:45" x14ac:dyDescent="0.25">
      <c r="A2240" s="22" t="s">
        <v>4882</v>
      </c>
      <c r="B2240" s="23" t="s">
        <v>4883</v>
      </c>
      <c r="C2240" s="22">
        <v>8</v>
      </c>
      <c r="D2240" s="22">
        <v>3</v>
      </c>
      <c r="E2240" s="22">
        <v>6</v>
      </c>
      <c r="F2240" s="22">
        <v>2</v>
      </c>
      <c r="G2240" s="22">
        <v>1</v>
      </c>
      <c r="H2240" s="22">
        <v>347</v>
      </c>
      <c r="I2240" s="22">
        <v>38.700000000000003</v>
      </c>
      <c r="J2240" s="22">
        <v>6.29</v>
      </c>
      <c r="K2240" s="22">
        <v>38</v>
      </c>
      <c r="L2240" s="22">
        <v>9.33</v>
      </c>
      <c r="M2240" s="22">
        <v>3</v>
      </c>
      <c r="N2240" s="22">
        <v>3</v>
      </c>
      <c r="O2240" s="22">
        <v>0</v>
      </c>
      <c r="P2240" s="48">
        <f t="shared" si="136"/>
        <v>295.26</v>
      </c>
      <c r="Q2240" s="48">
        <f t="shared" si="137"/>
        <v>215.8</v>
      </c>
      <c r="R2240" s="22">
        <v>22.34</v>
      </c>
      <c r="S2240" s="22">
        <v>37.880000000000003</v>
      </c>
      <c r="T2240" s="22">
        <v>368.9</v>
      </c>
      <c r="U2240" s="22">
        <v>219.6</v>
      </c>
      <c r="V2240" s="22">
        <v>373.4</v>
      </c>
      <c r="W2240" s="22">
        <v>237.4</v>
      </c>
      <c r="X2240" s="22">
        <v>277</v>
      </c>
      <c r="Y2240" s="22">
        <v>174.3</v>
      </c>
      <c r="Z2240" s="22">
        <v>196.3</v>
      </c>
      <c r="AA2240" s="22">
        <v>175.5</v>
      </c>
      <c r="AB2240" s="22">
        <v>361</v>
      </c>
      <c r="AC2240" s="22">
        <v>171.9</v>
      </c>
      <c r="AD2240" s="22" t="s">
        <v>179</v>
      </c>
      <c r="AE2240" s="22" t="s">
        <v>179</v>
      </c>
      <c r="AF2240" s="22" t="s">
        <v>179</v>
      </c>
      <c r="AG2240" s="22" t="s">
        <v>179</v>
      </c>
      <c r="AH2240" s="22" t="s">
        <v>179</v>
      </c>
      <c r="AI2240" s="22" t="s">
        <v>179</v>
      </c>
      <c r="AJ2240" s="22" t="s">
        <v>179</v>
      </c>
      <c r="AK2240" s="22" t="s">
        <v>179</v>
      </c>
      <c r="AL2240" s="22" t="s">
        <v>179</v>
      </c>
      <c r="AM2240" s="22" t="s">
        <v>179</v>
      </c>
      <c r="AN2240" s="22" t="s">
        <v>179</v>
      </c>
      <c r="AO2240" s="22" t="s">
        <v>180</v>
      </c>
      <c r="AP2240" s="22">
        <v>0</v>
      </c>
      <c r="AQ2240" s="22" t="s">
        <v>180</v>
      </c>
      <c r="AR2240" s="47">
        <f t="shared" si="138"/>
        <v>0.73088125719704677</v>
      </c>
      <c r="AS2240" s="47">
        <f t="shared" si="139"/>
        <v>0.25690963501876019</v>
      </c>
    </row>
    <row r="2241" spans="1:45" x14ac:dyDescent="0.25">
      <c r="A2241" s="22" t="s">
        <v>4884</v>
      </c>
      <c r="B2241" s="23" t="s">
        <v>4885</v>
      </c>
      <c r="C2241" s="22">
        <v>3</v>
      </c>
      <c r="D2241" s="22">
        <v>1</v>
      </c>
      <c r="E2241" s="22">
        <v>1</v>
      </c>
      <c r="F2241" s="22">
        <v>1</v>
      </c>
      <c r="G2241" s="22">
        <v>1</v>
      </c>
      <c r="H2241" s="22">
        <v>363</v>
      </c>
      <c r="I2241" s="22">
        <v>42.2</v>
      </c>
      <c r="J2241" s="22">
        <v>5.81</v>
      </c>
      <c r="K2241" s="22" t="s">
        <v>180</v>
      </c>
      <c r="L2241" s="22">
        <v>2.57</v>
      </c>
      <c r="M2241" s="22" t="s">
        <v>180</v>
      </c>
      <c r="N2241" s="22">
        <v>1</v>
      </c>
      <c r="O2241" s="22">
        <v>0</v>
      </c>
      <c r="P2241" s="48">
        <f t="shared" si="136"/>
        <v>90.26</v>
      </c>
      <c r="Q2241" s="48">
        <f t="shared" si="137"/>
        <v>86.179999999999993</v>
      </c>
      <c r="R2241" s="22">
        <v>7.04</v>
      </c>
      <c r="S2241" s="22">
        <v>5.1100000000000003</v>
      </c>
      <c r="T2241" s="22">
        <v>100.9</v>
      </c>
      <c r="U2241" s="22">
        <v>88.5</v>
      </c>
      <c r="V2241" s="22">
        <v>90.1</v>
      </c>
      <c r="W2241" s="22">
        <v>81.5</v>
      </c>
      <c r="X2241" s="22">
        <v>90.3</v>
      </c>
      <c r="Y2241" s="22">
        <v>83.4</v>
      </c>
      <c r="Z2241" s="22">
        <v>92.5</v>
      </c>
      <c r="AA2241" s="22">
        <v>87.7</v>
      </c>
      <c r="AB2241" s="22">
        <v>86.4</v>
      </c>
      <c r="AC2241" s="22">
        <v>80.900000000000006</v>
      </c>
      <c r="AD2241" s="22" t="s">
        <v>179</v>
      </c>
      <c r="AE2241" s="22" t="s">
        <v>179</v>
      </c>
      <c r="AF2241" s="22" t="s">
        <v>179</v>
      </c>
      <c r="AG2241" s="22" t="s">
        <v>179</v>
      </c>
      <c r="AH2241" s="22" t="s">
        <v>179</v>
      </c>
      <c r="AI2241" s="22" t="s">
        <v>179</v>
      </c>
      <c r="AJ2241" s="22" t="s">
        <v>179</v>
      </c>
      <c r="AK2241" s="22" t="s">
        <v>179</v>
      </c>
      <c r="AL2241" s="22" t="s">
        <v>179</v>
      </c>
      <c r="AM2241" s="22" t="s">
        <v>179</v>
      </c>
      <c r="AN2241" s="22" t="s">
        <v>179</v>
      </c>
      <c r="AO2241" s="22" t="s">
        <v>180</v>
      </c>
      <c r="AP2241" s="22">
        <v>0</v>
      </c>
      <c r="AQ2241" s="22" t="s">
        <v>180</v>
      </c>
      <c r="AR2241" s="47">
        <f t="shared" si="138"/>
        <v>0.95479725238200741</v>
      </c>
      <c r="AS2241" s="47">
        <f t="shared" si="139"/>
        <v>0.38897052762892914</v>
      </c>
    </row>
    <row r="2242" spans="1:45" x14ac:dyDescent="0.25">
      <c r="A2242" s="22" t="s">
        <v>4886</v>
      </c>
      <c r="B2242" s="23" t="s">
        <v>4887</v>
      </c>
      <c r="C2242" s="22">
        <v>3</v>
      </c>
      <c r="D2242" s="22">
        <v>3</v>
      </c>
      <c r="E2242" s="22">
        <v>4</v>
      </c>
      <c r="F2242" s="22">
        <v>2</v>
      </c>
      <c r="G2242" s="22">
        <v>1</v>
      </c>
      <c r="H2242" s="22">
        <v>619</v>
      </c>
      <c r="I2242" s="22">
        <v>69.5</v>
      </c>
      <c r="J2242" s="22">
        <v>8.43</v>
      </c>
      <c r="K2242" s="22">
        <v>0</v>
      </c>
      <c r="L2242" s="22">
        <v>3.78</v>
      </c>
      <c r="M2242" s="22">
        <v>1</v>
      </c>
      <c r="N2242" s="22">
        <v>3</v>
      </c>
      <c r="O2242" s="22">
        <v>0</v>
      </c>
      <c r="P2242" s="48" t="e">
        <f t="shared" si="136"/>
        <v>#DIV/0!</v>
      </c>
      <c r="Q2242" s="48" t="e">
        <f t="shared" si="137"/>
        <v>#DIV/0!</v>
      </c>
      <c r="R2242" s="22" t="s">
        <v>180</v>
      </c>
      <c r="S2242" s="22" t="s">
        <v>180</v>
      </c>
      <c r="T2242" s="22" t="s">
        <v>180</v>
      </c>
      <c r="U2242" s="22" t="s">
        <v>180</v>
      </c>
      <c r="V2242" s="22" t="s">
        <v>180</v>
      </c>
      <c r="W2242" s="22" t="s">
        <v>180</v>
      </c>
      <c r="X2242" s="22" t="s">
        <v>180</v>
      </c>
      <c r="Y2242" s="22" t="s">
        <v>180</v>
      </c>
      <c r="Z2242" s="22" t="s">
        <v>180</v>
      </c>
      <c r="AA2242" s="22" t="s">
        <v>180</v>
      </c>
      <c r="AB2242" s="22" t="s">
        <v>180</v>
      </c>
      <c r="AC2242" s="22" t="s">
        <v>180</v>
      </c>
      <c r="AD2242" s="22" t="s">
        <v>179</v>
      </c>
      <c r="AE2242" s="22" t="s">
        <v>179</v>
      </c>
      <c r="AF2242" s="22" t="s">
        <v>179</v>
      </c>
      <c r="AG2242" s="22" t="s">
        <v>179</v>
      </c>
      <c r="AH2242" s="22" t="s">
        <v>179</v>
      </c>
      <c r="AI2242" s="22" t="s">
        <v>179</v>
      </c>
      <c r="AJ2242" s="22" t="s">
        <v>179</v>
      </c>
      <c r="AK2242" s="22" t="s">
        <v>179</v>
      </c>
      <c r="AL2242" s="22" t="s">
        <v>179</v>
      </c>
      <c r="AM2242" s="22" t="s">
        <v>179</v>
      </c>
      <c r="AN2242" s="22" t="s">
        <v>179</v>
      </c>
      <c r="AO2242" s="22" t="s">
        <v>180</v>
      </c>
      <c r="AP2242" s="22">
        <v>0</v>
      </c>
      <c r="AQ2242" s="22" t="s">
        <v>180</v>
      </c>
      <c r="AR2242" s="47" t="e">
        <f t="shared" si="138"/>
        <v>#DIV/0!</v>
      </c>
      <c r="AS2242" s="47" t="e">
        <f t="shared" si="139"/>
        <v>#DIV/0!</v>
      </c>
    </row>
    <row r="2243" spans="1:45" x14ac:dyDescent="0.25">
      <c r="A2243" s="22" t="s">
        <v>4888</v>
      </c>
      <c r="B2243" s="23" t="s">
        <v>4889</v>
      </c>
      <c r="C2243" s="22">
        <v>10</v>
      </c>
      <c r="D2243" s="22">
        <v>4</v>
      </c>
      <c r="E2243" s="22">
        <v>5</v>
      </c>
      <c r="F2243" s="22">
        <v>1</v>
      </c>
      <c r="G2243" s="22">
        <v>1</v>
      </c>
      <c r="H2243" s="22">
        <v>612</v>
      </c>
      <c r="I2243" s="22">
        <v>67.5</v>
      </c>
      <c r="J2243" s="22">
        <v>5.64</v>
      </c>
      <c r="K2243" s="22" t="s">
        <v>180</v>
      </c>
      <c r="L2243" s="22">
        <v>14.03</v>
      </c>
      <c r="M2243" s="22" t="s">
        <v>180</v>
      </c>
      <c r="N2243" s="22">
        <v>4</v>
      </c>
      <c r="O2243" s="22">
        <v>0</v>
      </c>
      <c r="P2243" s="48">
        <f t="shared" si="136"/>
        <v>44.16</v>
      </c>
      <c r="Q2243" s="48">
        <f t="shared" si="137"/>
        <v>50.04</v>
      </c>
      <c r="R2243" s="22">
        <v>49.04</v>
      </c>
      <c r="S2243" s="22">
        <v>74.53</v>
      </c>
      <c r="T2243" s="22">
        <v>20.5</v>
      </c>
      <c r="U2243" s="22">
        <v>75</v>
      </c>
      <c r="V2243" s="22">
        <v>53.1</v>
      </c>
      <c r="W2243" s="22">
        <v>24.6</v>
      </c>
      <c r="X2243" s="22">
        <v>47.6</v>
      </c>
      <c r="Y2243" s="22">
        <v>113.8</v>
      </c>
      <c r="Z2243" s="22">
        <v>15.6</v>
      </c>
      <c r="AA2243" s="22">
        <v>40.1</v>
      </c>
      <c r="AB2243" s="22">
        <v>43.1</v>
      </c>
      <c r="AC2243" s="22">
        <v>37.6</v>
      </c>
      <c r="AD2243" s="22" t="s">
        <v>179</v>
      </c>
      <c r="AE2243" s="22" t="s">
        <v>179</v>
      </c>
      <c r="AF2243" s="22" t="s">
        <v>179</v>
      </c>
      <c r="AG2243" s="22" t="s">
        <v>179</v>
      </c>
      <c r="AH2243" s="22" t="s">
        <v>179</v>
      </c>
      <c r="AI2243" s="22" t="s">
        <v>179</v>
      </c>
      <c r="AJ2243" s="22" t="s">
        <v>179</v>
      </c>
      <c r="AK2243" s="22" t="s">
        <v>179</v>
      </c>
      <c r="AL2243" s="22" t="s">
        <v>179</v>
      </c>
      <c r="AM2243" s="22" t="s">
        <v>179</v>
      </c>
      <c r="AN2243" s="22" t="s">
        <v>179</v>
      </c>
      <c r="AO2243" s="22" t="s">
        <v>4890</v>
      </c>
      <c r="AP2243" s="22">
        <v>0</v>
      </c>
      <c r="AQ2243" s="22" t="s">
        <v>180</v>
      </c>
      <c r="AR2243" s="47">
        <f t="shared" si="138"/>
        <v>1.1331521739130435</v>
      </c>
      <c r="AS2243" s="47">
        <f t="shared" si="139"/>
        <v>0.82676236893942212</v>
      </c>
    </row>
    <row r="2244" spans="1:45" x14ac:dyDescent="0.25">
      <c r="A2244" s="22" t="s">
        <v>4891</v>
      </c>
      <c r="B2244" s="23" t="s">
        <v>4892</v>
      </c>
      <c r="C2244" s="22">
        <v>17</v>
      </c>
      <c r="D2244" s="22">
        <v>9</v>
      </c>
      <c r="E2244" s="22">
        <v>20</v>
      </c>
      <c r="F2244" s="22">
        <v>6</v>
      </c>
      <c r="G2244" s="22">
        <v>1</v>
      </c>
      <c r="H2244" s="22">
        <v>682</v>
      </c>
      <c r="I2244" s="22">
        <v>75.099999999999994</v>
      </c>
      <c r="J2244" s="22">
        <v>6.46</v>
      </c>
      <c r="K2244" s="22">
        <v>127</v>
      </c>
      <c r="L2244" s="22">
        <v>35.71</v>
      </c>
      <c r="M2244" s="22">
        <v>9</v>
      </c>
      <c r="N2244" s="22">
        <v>9</v>
      </c>
      <c r="O2244" s="22">
        <v>2</v>
      </c>
      <c r="P2244" s="48">
        <f t="shared" si="136"/>
        <v>1152.52</v>
      </c>
      <c r="Q2244" s="48">
        <f t="shared" si="137"/>
        <v>1191.42</v>
      </c>
      <c r="R2244" s="22">
        <v>5.51</v>
      </c>
      <c r="S2244" s="22">
        <v>2.17</v>
      </c>
      <c r="T2244" s="22">
        <v>1060.0999999999999</v>
      </c>
      <c r="U2244" s="22">
        <v>1123</v>
      </c>
      <c r="V2244" s="22">
        <v>1200.7</v>
      </c>
      <c r="W2244" s="22">
        <v>1207.5999999999999</v>
      </c>
      <c r="X2244" s="22">
        <v>1171.2</v>
      </c>
      <c r="Y2244" s="22">
        <v>1156.5</v>
      </c>
      <c r="Z2244" s="22">
        <v>1217.7</v>
      </c>
      <c r="AA2244" s="22">
        <v>1201</v>
      </c>
      <c r="AB2244" s="22">
        <v>1209.3</v>
      </c>
      <c r="AC2244" s="22">
        <v>1172.5999999999999</v>
      </c>
      <c r="AD2244" s="22" t="s">
        <v>179</v>
      </c>
      <c r="AE2244" s="22" t="s">
        <v>179</v>
      </c>
      <c r="AF2244" s="22" t="s">
        <v>179</v>
      </c>
      <c r="AG2244" s="22" t="s">
        <v>179</v>
      </c>
      <c r="AH2244" s="22" t="s">
        <v>179</v>
      </c>
      <c r="AI2244" s="22" t="s">
        <v>179</v>
      </c>
      <c r="AJ2244" s="22" t="s">
        <v>179</v>
      </c>
      <c r="AK2244" s="22" t="s">
        <v>179</v>
      </c>
      <c r="AL2244" s="22" t="s">
        <v>179</v>
      </c>
      <c r="AM2244" s="22" t="s">
        <v>179</v>
      </c>
      <c r="AN2244" s="22" t="s">
        <v>179</v>
      </c>
      <c r="AO2244" s="22" t="s">
        <v>180</v>
      </c>
      <c r="AP2244" s="22">
        <v>0</v>
      </c>
      <c r="AQ2244" s="22" t="s">
        <v>180</v>
      </c>
      <c r="AR2244" s="47">
        <f t="shared" si="138"/>
        <v>1.0337521257765592</v>
      </c>
      <c r="AS2244" s="47">
        <f t="shared" si="139"/>
        <v>0.16790026305200323</v>
      </c>
    </row>
    <row r="2245" spans="1:45" x14ac:dyDescent="0.25">
      <c r="A2245" s="22" t="s">
        <v>4893</v>
      </c>
      <c r="B2245" s="23" t="s">
        <v>4894</v>
      </c>
      <c r="C2245" s="22">
        <v>33</v>
      </c>
      <c r="D2245" s="22">
        <v>8</v>
      </c>
      <c r="E2245" s="22">
        <v>16</v>
      </c>
      <c r="F2245" s="22">
        <v>8</v>
      </c>
      <c r="G2245" s="22">
        <v>1</v>
      </c>
      <c r="H2245" s="22">
        <v>280</v>
      </c>
      <c r="I2245" s="22">
        <v>31.6</v>
      </c>
      <c r="J2245" s="22">
        <v>4.91</v>
      </c>
      <c r="K2245" s="22">
        <v>111</v>
      </c>
      <c r="L2245" s="22">
        <v>32.97</v>
      </c>
      <c r="M2245" s="22">
        <v>7</v>
      </c>
      <c r="N2245" s="22">
        <v>8</v>
      </c>
      <c r="O2245" s="22">
        <v>0</v>
      </c>
      <c r="P2245" s="48">
        <f t="shared" ref="P2245:P2308" si="140">AVERAGE(T2245:X2245)</f>
        <v>321.12</v>
      </c>
      <c r="Q2245" s="48">
        <f t="shared" ref="Q2245:Q2308" si="141">AVERAGE(Y2245:AC2245)</f>
        <v>378.41999999999996</v>
      </c>
      <c r="R2245" s="22">
        <v>3.97</v>
      </c>
      <c r="S2245" s="22">
        <v>27.25</v>
      </c>
      <c r="T2245" s="22">
        <v>313</v>
      </c>
      <c r="U2245" s="22">
        <v>337.1</v>
      </c>
      <c r="V2245" s="22">
        <v>329.6</v>
      </c>
      <c r="W2245" s="22">
        <v>303.7</v>
      </c>
      <c r="X2245" s="22">
        <v>322.2</v>
      </c>
      <c r="Y2245" s="22">
        <v>341.7</v>
      </c>
      <c r="Z2245" s="22">
        <v>325.8</v>
      </c>
      <c r="AA2245" s="22">
        <v>306.2</v>
      </c>
      <c r="AB2245" s="22">
        <v>358.8</v>
      </c>
      <c r="AC2245" s="22">
        <v>559.6</v>
      </c>
      <c r="AD2245" s="22" t="s">
        <v>179</v>
      </c>
      <c r="AE2245" s="22" t="s">
        <v>179</v>
      </c>
      <c r="AF2245" s="22" t="s">
        <v>179</v>
      </c>
      <c r="AG2245" s="22" t="s">
        <v>179</v>
      </c>
      <c r="AH2245" s="22" t="s">
        <v>179</v>
      </c>
      <c r="AI2245" s="22" t="s">
        <v>179</v>
      </c>
      <c r="AJ2245" s="22" t="s">
        <v>179</v>
      </c>
      <c r="AK2245" s="22" t="s">
        <v>179</v>
      </c>
      <c r="AL2245" s="22" t="s">
        <v>179</v>
      </c>
      <c r="AM2245" s="22" t="s">
        <v>179</v>
      </c>
      <c r="AN2245" s="22" t="s">
        <v>179</v>
      </c>
      <c r="AO2245" s="22" t="s">
        <v>180</v>
      </c>
      <c r="AP2245" s="22">
        <v>0</v>
      </c>
      <c r="AQ2245" s="22" t="s">
        <v>180</v>
      </c>
      <c r="AR2245" s="47">
        <f t="shared" ref="AR2245:AR2308" si="142">AVERAGE(Y2245:AC2245)/AVERAGE(T2245:X2245)</f>
        <v>1.1784379671150971</v>
      </c>
      <c r="AS2245" s="47">
        <f t="shared" ref="AS2245:AS2308" si="143">TTEST(Y2245:AC2245,T2245:X2245,2,1)</f>
        <v>0.29115549446599442</v>
      </c>
    </row>
    <row r="2246" spans="1:45" x14ac:dyDescent="0.25">
      <c r="A2246" s="22" t="s">
        <v>4895</v>
      </c>
      <c r="B2246" s="23" t="s">
        <v>4896</v>
      </c>
      <c r="C2246" s="22">
        <v>25</v>
      </c>
      <c r="D2246" s="22">
        <v>6</v>
      </c>
      <c r="E2246" s="22">
        <v>12</v>
      </c>
      <c r="F2246" s="22">
        <v>6</v>
      </c>
      <c r="G2246" s="22">
        <v>1</v>
      </c>
      <c r="H2246" s="22">
        <v>395</v>
      </c>
      <c r="I2246" s="22">
        <v>43.7</v>
      </c>
      <c r="J2246" s="22">
        <v>4.9800000000000004</v>
      </c>
      <c r="K2246" s="22">
        <v>227</v>
      </c>
      <c r="L2246" s="22">
        <v>32.31</v>
      </c>
      <c r="M2246" s="22">
        <v>6</v>
      </c>
      <c r="N2246" s="22">
        <v>6</v>
      </c>
      <c r="O2246" s="22">
        <v>0</v>
      </c>
      <c r="P2246" s="48">
        <f t="shared" si="140"/>
        <v>586.74</v>
      </c>
      <c r="Q2246" s="48">
        <f t="shared" si="141"/>
        <v>617.09999999999991</v>
      </c>
      <c r="R2246" s="22">
        <v>7.21</v>
      </c>
      <c r="S2246" s="22">
        <v>5.24</v>
      </c>
      <c r="T2246" s="22">
        <v>539.29999999999995</v>
      </c>
      <c r="U2246" s="22">
        <v>638.79999999999995</v>
      </c>
      <c r="V2246" s="22">
        <v>606.1</v>
      </c>
      <c r="W2246" s="22">
        <v>615.5</v>
      </c>
      <c r="X2246" s="22">
        <v>534</v>
      </c>
      <c r="Y2246" s="22">
        <v>608.9</v>
      </c>
      <c r="Z2246" s="22">
        <v>577.79999999999995</v>
      </c>
      <c r="AA2246" s="22">
        <v>600</v>
      </c>
      <c r="AB2246" s="22">
        <v>639.70000000000005</v>
      </c>
      <c r="AC2246" s="22">
        <v>659.1</v>
      </c>
      <c r="AD2246" s="22" t="s">
        <v>179</v>
      </c>
      <c r="AE2246" s="22" t="s">
        <v>179</v>
      </c>
      <c r="AF2246" s="22" t="s">
        <v>179</v>
      </c>
      <c r="AG2246" s="22" t="s">
        <v>179</v>
      </c>
      <c r="AH2246" s="22" t="s">
        <v>179</v>
      </c>
      <c r="AI2246" s="22" t="s">
        <v>179</v>
      </c>
      <c r="AJ2246" s="22" t="s">
        <v>179</v>
      </c>
      <c r="AK2246" s="22" t="s">
        <v>179</v>
      </c>
      <c r="AL2246" s="22" t="s">
        <v>179</v>
      </c>
      <c r="AM2246" s="22" t="s">
        <v>179</v>
      </c>
      <c r="AN2246" s="22" t="s">
        <v>179</v>
      </c>
      <c r="AO2246" s="22" t="s">
        <v>180</v>
      </c>
      <c r="AP2246" s="22">
        <v>0</v>
      </c>
      <c r="AQ2246" s="22" t="s">
        <v>180</v>
      </c>
      <c r="AR2246" s="47">
        <f t="shared" si="142"/>
        <v>1.0517435320584925</v>
      </c>
      <c r="AS2246" s="47">
        <f t="shared" si="143"/>
        <v>0.39383324396193781</v>
      </c>
    </row>
    <row r="2247" spans="1:45" x14ac:dyDescent="0.25">
      <c r="A2247" s="22" t="s">
        <v>4897</v>
      </c>
      <c r="B2247" s="23" t="s">
        <v>4898</v>
      </c>
      <c r="C2247" s="22">
        <v>13</v>
      </c>
      <c r="D2247" s="22">
        <v>6</v>
      </c>
      <c r="E2247" s="22">
        <v>14</v>
      </c>
      <c r="F2247" s="22">
        <v>6</v>
      </c>
      <c r="G2247" s="22">
        <v>1</v>
      </c>
      <c r="H2247" s="22">
        <v>675</v>
      </c>
      <c r="I2247" s="22">
        <v>74.8</v>
      </c>
      <c r="J2247" s="22">
        <v>6.77</v>
      </c>
      <c r="K2247" s="22">
        <v>125</v>
      </c>
      <c r="L2247" s="22">
        <v>28.15</v>
      </c>
      <c r="M2247" s="22">
        <v>6</v>
      </c>
      <c r="N2247" s="22">
        <v>6</v>
      </c>
      <c r="O2247" s="22">
        <v>0</v>
      </c>
      <c r="P2247" s="48">
        <f t="shared" si="140"/>
        <v>452.82</v>
      </c>
      <c r="Q2247" s="48">
        <f t="shared" si="141"/>
        <v>475.06000000000006</v>
      </c>
      <c r="R2247" s="22">
        <v>3.1</v>
      </c>
      <c r="S2247" s="22">
        <v>2.42</v>
      </c>
      <c r="T2247" s="22">
        <v>435.2</v>
      </c>
      <c r="U2247" s="22">
        <v>469.5</v>
      </c>
      <c r="V2247" s="22">
        <v>467.3</v>
      </c>
      <c r="W2247" s="22">
        <v>452.5</v>
      </c>
      <c r="X2247" s="22">
        <v>439.6</v>
      </c>
      <c r="Y2247" s="22">
        <v>465.9</v>
      </c>
      <c r="Z2247" s="22">
        <v>485.1</v>
      </c>
      <c r="AA2247" s="22">
        <v>461.4</v>
      </c>
      <c r="AB2247" s="22">
        <v>487.7</v>
      </c>
      <c r="AC2247" s="22">
        <v>475.2</v>
      </c>
      <c r="AD2247" s="22" t="s">
        <v>179</v>
      </c>
      <c r="AE2247" s="22" t="s">
        <v>179</v>
      </c>
      <c r="AF2247" s="22" t="s">
        <v>179</v>
      </c>
      <c r="AG2247" s="22" t="s">
        <v>179</v>
      </c>
      <c r="AH2247" s="22" t="s">
        <v>179</v>
      </c>
      <c r="AI2247" s="22" t="s">
        <v>179</v>
      </c>
      <c r="AJ2247" s="22" t="s">
        <v>179</v>
      </c>
      <c r="AK2247" s="22" t="s">
        <v>179</v>
      </c>
      <c r="AL2247" s="22" t="s">
        <v>179</v>
      </c>
      <c r="AM2247" s="22" t="s">
        <v>179</v>
      </c>
      <c r="AN2247" s="22" t="s">
        <v>179</v>
      </c>
      <c r="AO2247" s="22" t="s">
        <v>180</v>
      </c>
      <c r="AP2247" s="22">
        <v>0</v>
      </c>
      <c r="AQ2247" s="22" t="s">
        <v>180</v>
      </c>
      <c r="AR2247" s="47">
        <f t="shared" si="142"/>
        <v>1.0491144384081976</v>
      </c>
      <c r="AS2247" s="47">
        <f t="shared" si="143"/>
        <v>4.8380743459524839E-2</v>
      </c>
    </row>
    <row r="2248" spans="1:45" x14ac:dyDescent="0.25">
      <c r="A2248" s="22" t="s">
        <v>4899</v>
      </c>
      <c r="B2248" s="23" t="s">
        <v>4900</v>
      </c>
      <c r="C2248" s="22">
        <v>34</v>
      </c>
      <c r="D2248" s="22">
        <v>22</v>
      </c>
      <c r="E2248" s="22">
        <v>59</v>
      </c>
      <c r="F2248" s="22">
        <v>22</v>
      </c>
      <c r="G2248" s="22">
        <v>1</v>
      </c>
      <c r="H2248" s="22">
        <v>685</v>
      </c>
      <c r="I2248" s="22">
        <v>76.099999999999994</v>
      </c>
      <c r="J2248" s="22">
        <v>8.4700000000000006</v>
      </c>
      <c r="K2248" s="22">
        <v>409</v>
      </c>
      <c r="L2248" s="22">
        <v>109.68</v>
      </c>
      <c r="M2248" s="22">
        <v>21</v>
      </c>
      <c r="N2248" s="22">
        <v>21</v>
      </c>
      <c r="O2248" s="22">
        <v>0</v>
      </c>
      <c r="P2248" s="48">
        <f t="shared" si="140"/>
        <v>2801.18</v>
      </c>
      <c r="Q2248" s="48">
        <f t="shared" si="141"/>
        <v>3041.52</v>
      </c>
      <c r="R2248" s="22">
        <v>4.32</v>
      </c>
      <c r="S2248" s="22">
        <v>3.76</v>
      </c>
      <c r="T2248" s="22">
        <v>2578.6999999999998</v>
      </c>
      <c r="U2248" s="22">
        <v>2918.3</v>
      </c>
      <c r="V2248" s="22">
        <v>2833.5</v>
      </c>
      <c r="W2248" s="22">
        <v>2846.8</v>
      </c>
      <c r="X2248" s="22">
        <v>2828.6</v>
      </c>
      <c r="Y2248" s="22">
        <v>2979.3</v>
      </c>
      <c r="Z2248" s="22">
        <v>2931.8</v>
      </c>
      <c r="AA2248" s="22">
        <v>2984.5</v>
      </c>
      <c r="AB2248" s="22">
        <v>3214.9</v>
      </c>
      <c r="AC2248" s="22">
        <v>3097.1</v>
      </c>
      <c r="AD2248" s="22" t="s">
        <v>179</v>
      </c>
      <c r="AE2248" s="22" t="s">
        <v>179</v>
      </c>
      <c r="AF2248" s="22" t="s">
        <v>179</v>
      </c>
      <c r="AG2248" s="22" t="s">
        <v>179</v>
      </c>
      <c r="AH2248" s="22" t="s">
        <v>179</v>
      </c>
      <c r="AI2248" s="22" t="s">
        <v>179</v>
      </c>
      <c r="AJ2248" s="22" t="s">
        <v>179</v>
      </c>
      <c r="AK2248" s="22" t="s">
        <v>179</v>
      </c>
      <c r="AL2248" s="22" t="s">
        <v>179</v>
      </c>
      <c r="AM2248" s="22" t="s">
        <v>179</v>
      </c>
      <c r="AN2248" s="22" t="s">
        <v>179</v>
      </c>
      <c r="AO2248" s="22" t="s">
        <v>1082</v>
      </c>
      <c r="AP2248" s="22">
        <v>1</v>
      </c>
      <c r="AQ2248" s="22" t="s">
        <v>1082</v>
      </c>
      <c r="AR2248" s="47">
        <f t="shared" si="142"/>
        <v>1.0857995559014415</v>
      </c>
      <c r="AS2248" s="47">
        <f t="shared" si="143"/>
        <v>2.8264657464628494E-2</v>
      </c>
    </row>
    <row r="2249" spans="1:45" x14ac:dyDescent="0.25">
      <c r="A2249" s="22" t="s">
        <v>4901</v>
      </c>
      <c r="B2249" s="23" t="s">
        <v>4902</v>
      </c>
      <c r="C2249" s="22">
        <v>2</v>
      </c>
      <c r="D2249" s="22">
        <v>1</v>
      </c>
      <c r="E2249" s="22">
        <v>2</v>
      </c>
      <c r="F2249" s="22">
        <v>1</v>
      </c>
      <c r="G2249" s="22">
        <v>1</v>
      </c>
      <c r="H2249" s="22">
        <v>471</v>
      </c>
      <c r="I2249" s="22">
        <v>51.7</v>
      </c>
      <c r="J2249" s="22">
        <v>5.63</v>
      </c>
      <c r="K2249" s="22">
        <v>0</v>
      </c>
      <c r="L2249" s="22">
        <v>2.58</v>
      </c>
      <c r="M2249" s="22">
        <v>1</v>
      </c>
      <c r="N2249" s="22">
        <v>1</v>
      </c>
      <c r="O2249" s="22">
        <v>0</v>
      </c>
      <c r="P2249" s="48">
        <f t="shared" si="140"/>
        <v>75.560000000000016</v>
      </c>
      <c r="Q2249" s="48">
        <f t="shared" si="141"/>
        <v>77.02000000000001</v>
      </c>
      <c r="R2249" s="22">
        <v>5.76</v>
      </c>
      <c r="S2249" s="22">
        <v>7.52</v>
      </c>
      <c r="T2249" s="22">
        <v>68.900000000000006</v>
      </c>
      <c r="U2249" s="22">
        <v>79.599999999999994</v>
      </c>
      <c r="V2249" s="22">
        <v>78.3</v>
      </c>
      <c r="W2249" s="22">
        <v>73.900000000000006</v>
      </c>
      <c r="X2249" s="22">
        <v>77.099999999999994</v>
      </c>
      <c r="Y2249" s="22">
        <v>80.7</v>
      </c>
      <c r="Z2249" s="22">
        <v>68.400000000000006</v>
      </c>
      <c r="AA2249" s="22">
        <v>75.900000000000006</v>
      </c>
      <c r="AB2249" s="22">
        <v>76.400000000000006</v>
      </c>
      <c r="AC2249" s="22">
        <v>83.7</v>
      </c>
      <c r="AD2249" s="22" t="s">
        <v>179</v>
      </c>
      <c r="AE2249" s="22" t="s">
        <v>179</v>
      </c>
      <c r="AF2249" s="22" t="s">
        <v>179</v>
      </c>
      <c r="AG2249" s="22" t="s">
        <v>179</v>
      </c>
      <c r="AH2249" s="22" t="s">
        <v>179</v>
      </c>
      <c r="AI2249" s="22" t="s">
        <v>179</v>
      </c>
      <c r="AJ2249" s="22" t="s">
        <v>179</v>
      </c>
      <c r="AK2249" s="22" t="s">
        <v>179</v>
      </c>
      <c r="AL2249" s="22" t="s">
        <v>179</v>
      </c>
      <c r="AM2249" s="22" t="s">
        <v>179</v>
      </c>
      <c r="AN2249" s="22" t="s">
        <v>179</v>
      </c>
      <c r="AO2249" s="22" t="s">
        <v>180</v>
      </c>
      <c r="AP2249" s="22">
        <v>0</v>
      </c>
      <c r="AQ2249" s="22" t="s">
        <v>180</v>
      </c>
      <c r="AR2249" s="47">
        <f t="shared" si="142"/>
        <v>1.0193223928004234</v>
      </c>
      <c r="AS2249" s="47">
        <f t="shared" si="143"/>
        <v>0.72939250820852153</v>
      </c>
    </row>
    <row r="2250" spans="1:45" x14ac:dyDescent="0.25">
      <c r="A2250" s="22" t="s">
        <v>4903</v>
      </c>
      <c r="B2250" s="23" t="s">
        <v>4904</v>
      </c>
      <c r="C2250" s="22">
        <v>53</v>
      </c>
      <c r="D2250" s="22">
        <v>28</v>
      </c>
      <c r="E2250" s="22">
        <v>239</v>
      </c>
      <c r="F2250" s="22">
        <v>1</v>
      </c>
      <c r="G2250" s="22">
        <v>1</v>
      </c>
      <c r="H2250" s="22">
        <v>641</v>
      </c>
      <c r="I2250" s="22">
        <v>70</v>
      </c>
      <c r="J2250" s="22">
        <v>5.72</v>
      </c>
      <c r="K2250" s="22">
        <v>1938</v>
      </c>
      <c r="L2250" s="22">
        <v>465.46</v>
      </c>
      <c r="M2250" s="22">
        <v>25</v>
      </c>
      <c r="N2250" s="22">
        <v>28</v>
      </c>
      <c r="O2250" s="22">
        <v>17</v>
      </c>
      <c r="P2250" s="48">
        <f t="shared" si="140"/>
        <v>6271.58</v>
      </c>
      <c r="Q2250" s="48">
        <f t="shared" si="141"/>
        <v>6313.32</v>
      </c>
      <c r="R2250" s="22">
        <v>7.35</v>
      </c>
      <c r="S2250" s="22">
        <v>9.6199999999999992</v>
      </c>
      <c r="T2250" s="22">
        <v>6324.4</v>
      </c>
      <c r="U2250" s="22">
        <v>5679.4</v>
      </c>
      <c r="V2250" s="22">
        <v>6875.7</v>
      </c>
      <c r="W2250" s="22">
        <v>6102.4</v>
      </c>
      <c r="X2250" s="22">
        <v>6376</v>
      </c>
      <c r="Y2250" s="22">
        <v>7208.6</v>
      </c>
      <c r="Z2250" s="22">
        <v>6117.3</v>
      </c>
      <c r="AA2250" s="22">
        <v>6235.1</v>
      </c>
      <c r="AB2250" s="22">
        <v>5536.1</v>
      </c>
      <c r="AC2250" s="22">
        <v>6469.5</v>
      </c>
      <c r="AD2250" s="22" t="s">
        <v>179</v>
      </c>
      <c r="AE2250" s="22" t="s">
        <v>179</v>
      </c>
      <c r="AF2250" s="22" t="s">
        <v>179</v>
      </c>
      <c r="AG2250" s="22" t="s">
        <v>179</v>
      </c>
      <c r="AH2250" s="22" t="s">
        <v>179</v>
      </c>
      <c r="AI2250" s="22" t="s">
        <v>179</v>
      </c>
      <c r="AJ2250" s="22" t="s">
        <v>179</v>
      </c>
      <c r="AK2250" s="22" t="s">
        <v>179</v>
      </c>
      <c r="AL2250" s="22" t="s">
        <v>179</v>
      </c>
      <c r="AM2250" s="22" t="s">
        <v>179</v>
      </c>
      <c r="AN2250" s="22" t="s">
        <v>179</v>
      </c>
      <c r="AO2250" s="22" t="s">
        <v>4168</v>
      </c>
      <c r="AP2250" s="22">
        <v>1</v>
      </c>
      <c r="AQ2250" s="22" t="s">
        <v>4168</v>
      </c>
      <c r="AR2250" s="47">
        <f t="shared" si="142"/>
        <v>1.0066554201652533</v>
      </c>
      <c r="AS2250" s="47">
        <f t="shared" si="143"/>
        <v>0.89322583340073436</v>
      </c>
    </row>
    <row r="2251" spans="1:45" x14ac:dyDescent="0.25">
      <c r="A2251" s="22" t="s">
        <v>4905</v>
      </c>
      <c r="B2251" s="23" t="s">
        <v>4906</v>
      </c>
      <c r="C2251" s="22">
        <v>53</v>
      </c>
      <c r="D2251" s="22">
        <v>28</v>
      </c>
      <c r="E2251" s="22">
        <v>239</v>
      </c>
      <c r="F2251" s="22">
        <v>1</v>
      </c>
      <c r="G2251" s="22">
        <v>1</v>
      </c>
      <c r="H2251" s="22">
        <v>642</v>
      </c>
      <c r="I2251" s="22">
        <v>70.099999999999994</v>
      </c>
      <c r="J2251" s="22">
        <v>5.72</v>
      </c>
      <c r="K2251" s="22">
        <v>1943</v>
      </c>
      <c r="L2251" s="22">
        <v>465.8</v>
      </c>
      <c r="M2251" s="22">
        <v>25</v>
      </c>
      <c r="N2251" s="22">
        <v>28</v>
      </c>
      <c r="O2251" s="22">
        <v>0</v>
      </c>
      <c r="P2251" s="48">
        <f t="shared" si="140"/>
        <v>90.180000000000021</v>
      </c>
      <c r="Q2251" s="48">
        <f t="shared" si="141"/>
        <v>97.64</v>
      </c>
      <c r="R2251" s="22">
        <v>9.3699999999999992</v>
      </c>
      <c r="S2251" s="22">
        <v>31.86</v>
      </c>
      <c r="T2251" s="22">
        <v>85.4</v>
      </c>
      <c r="U2251" s="22">
        <v>99.2</v>
      </c>
      <c r="V2251" s="22">
        <v>97.1</v>
      </c>
      <c r="W2251" s="22">
        <v>84.8</v>
      </c>
      <c r="X2251" s="22">
        <v>84.4</v>
      </c>
      <c r="Y2251" s="22">
        <v>103.4</v>
      </c>
      <c r="Z2251" s="22">
        <v>76.599999999999994</v>
      </c>
      <c r="AA2251" s="22">
        <v>78.7</v>
      </c>
      <c r="AB2251" s="22">
        <v>79.8</v>
      </c>
      <c r="AC2251" s="22">
        <v>149.69999999999999</v>
      </c>
      <c r="AD2251" s="22" t="s">
        <v>179</v>
      </c>
      <c r="AE2251" s="22" t="s">
        <v>179</v>
      </c>
      <c r="AF2251" s="22" t="s">
        <v>179</v>
      </c>
      <c r="AG2251" s="22" t="s">
        <v>179</v>
      </c>
      <c r="AH2251" s="22" t="s">
        <v>179</v>
      </c>
      <c r="AI2251" s="22" t="s">
        <v>179</v>
      </c>
      <c r="AJ2251" s="22" t="s">
        <v>179</v>
      </c>
      <c r="AK2251" s="22" t="s">
        <v>179</v>
      </c>
      <c r="AL2251" s="22" t="s">
        <v>179</v>
      </c>
      <c r="AM2251" s="22" t="s">
        <v>179</v>
      </c>
      <c r="AN2251" s="22" t="s">
        <v>179</v>
      </c>
      <c r="AO2251" s="22" t="s">
        <v>4168</v>
      </c>
      <c r="AP2251" s="22">
        <v>0</v>
      </c>
      <c r="AQ2251" s="22" t="s">
        <v>180</v>
      </c>
      <c r="AR2251" s="47">
        <f t="shared" si="142"/>
        <v>1.0827234420048788</v>
      </c>
      <c r="AS2251" s="47">
        <f t="shared" si="143"/>
        <v>0.66719854306425397</v>
      </c>
    </row>
    <row r="2252" spans="1:45" x14ac:dyDescent="0.25">
      <c r="A2252" s="22" t="s">
        <v>4907</v>
      </c>
      <c r="B2252" s="23" t="s">
        <v>4908</v>
      </c>
      <c r="C2252" s="22">
        <v>66</v>
      </c>
      <c r="D2252" s="22">
        <v>54</v>
      </c>
      <c r="E2252" s="22">
        <v>491</v>
      </c>
      <c r="F2252" s="22">
        <v>1</v>
      </c>
      <c r="G2252" s="22">
        <v>1</v>
      </c>
      <c r="H2252" s="22">
        <v>841</v>
      </c>
      <c r="I2252" s="22">
        <v>94.1</v>
      </c>
      <c r="J2252" s="22">
        <v>5.24</v>
      </c>
      <c r="K2252" s="22">
        <v>4439</v>
      </c>
      <c r="L2252" s="22">
        <v>1093.33</v>
      </c>
      <c r="M2252" s="22">
        <v>54</v>
      </c>
      <c r="N2252" s="22">
        <v>53</v>
      </c>
      <c r="O2252" s="22">
        <v>0</v>
      </c>
      <c r="P2252" s="48" t="e">
        <f t="shared" si="140"/>
        <v>#DIV/0!</v>
      </c>
      <c r="Q2252" s="48" t="e">
        <f t="shared" si="141"/>
        <v>#DIV/0!</v>
      </c>
      <c r="R2252" s="22" t="s">
        <v>180</v>
      </c>
      <c r="S2252" s="22" t="s">
        <v>180</v>
      </c>
      <c r="T2252" s="22" t="s">
        <v>180</v>
      </c>
      <c r="U2252" s="22" t="s">
        <v>180</v>
      </c>
      <c r="V2252" s="22" t="s">
        <v>180</v>
      </c>
      <c r="W2252" s="22" t="s">
        <v>180</v>
      </c>
      <c r="X2252" s="22" t="s">
        <v>180</v>
      </c>
      <c r="Y2252" s="22" t="s">
        <v>180</v>
      </c>
      <c r="Z2252" s="22" t="s">
        <v>180</v>
      </c>
      <c r="AA2252" s="22" t="s">
        <v>180</v>
      </c>
      <c r="AB2252" s="22" t="s">
        <v>180</v>
      </c>
      <c r="AC2252" s="22" t="s">
        <v>180</v>
      </c>
      <c r="AD2252" s="22" t="s">
        <v>179</v>
      </c>
      <c r="AE2252" s="22" t="s">
        <v>179</v>
      </c>
      <c r="AF2252" s="22" t="s">
        <v>179</v>
      </c>
      <c r="AG2252" s="22" t="s">
        <v>179</v>
      </c>
      <c r="AH2252" s="22" t="s">
        <v>179</v>
      </c>
      <c r="AI2252" s="22" t="s">
        <v>179</v>
      </c>
      <c r="AJ2252" s="22" t="s">
        <v>179</v>
      </c>
      <c r="AK2252" s="22" t="s">
        <v>179</v>
      </c>
      <c r="AL2252" s="22" t="s">
        <v>179</v>
      </c>
      <c r="AM2252" s="22" t="s">
        <v>179</v>
      </c>
      <c r="AN2252" s="22" t="s">
        <v>179</v>
      </c>
      <c r="AO2252" s="22" t="s">
        <v>180</v>
      </c>
      <c r="AP2252" s="22">
        <v>0</v>
      </c>
      <c r="AQ2252" s="22" t="s">
        <v>180</v>
      </c>
      <c r="AR2252" s="47" t="e">
        <f t="shared" si="142"/>
        <v>#DIV/0!</v>
      </c>
      <c r="AS2252" s="47" t="e">
        <f t="shared" si="143"/>
        <v>#DIV/0!</v>
      </c>
    </row>
    <row r="2253" spans="1:45" x14ac:dyDescent="0.25">
      <c r="A2253" s="22" t="s">
        <v>4909</v>
      </c>
      <c r="B2253" s="23" t="s">
        <v>4908</v>
      </c>
      <c r="C2253" s="22">
        <v>69</v>
      </c>
      <c r="D2253" s="22">
        <v>55</v>
      </c>
      <c r="E2253" s="22">
        <v>260</v>
      </c>
      <c r="F2253" s="22">
        <v>3</v>
      </c>
      <c r="G2253" s="22">
        <v>1</v>
      </c>
      <c r="H2253" s="22">
        <v>842</v>
      </c>
      <c r="I2253" s="22">
        <v>94.1</v>
      </c>
      <c r="J2253" s="22">
        <v>5.21</v>
      </c>
      <c r="K2253" s="22" t="s">
        <v>180</v>
      </c>
      <c r="L2253" s="22">
        <v>1137.48</v>
      </c>
      <c r="M2253" s="22" t="s">
        <v>180</v>
      </c>
      <c r="N2253" s="22">
        <v>55</v>
      </c>
      <c r="O2253" s="22">
        <v>68</v>
      </c>
      <c r="P2253" s="48">
        <f t="shared" si="140"/>
        <v>51552.000000000007</v>
      </c>
      <c r="Q2253" s="48">
        <f t="shared" si="141"/>
        <v>53038.719999999994</v>
      </c>
      <c r="R2253" s="22">
        <v>3.54</v>
      </c>
      <c r="S2253" s="22">
        <v>3.67</v>
      </c>
      <c r="T2253" s="22">
        <v>52823.6</v>
      </c>
      <c r="U2253" s="22">
        <v>49481.5</v>
      </c>
      <c r="V2253" s="22">
        <v>53919.6</v>
      </c>
      <c r="W2253" s="22">
        <v>50542.2</v>
      </c>
      <c r="X2253" s="22">
        <v>50993.1</v>
      </c>
      <c r="Y2253" s="22">
        <v>54629</v>
      </c>
      <c r="Z2253" s="22">
        <v>55284.800000000003</v>
      </c>
      <c r="AA2253" s="22">
        <v>52306.1</v>
      </c>
      <c r="AB2253" s="22">
        <v>50439.9</v>
      </c>
      <c r="AC2253" s="22">
        <v>52533.8</v>
      </c>
      <c r="AD2253" s="22" t="s">
        <v>179</v>
      </c>
      <c r="AE2253" s="22" t="s">
        <v>179</v>
      </c>
      <c r="AF2253" s="22" t="s">
        <v>179</v>
      </c>
      <c r="AG2253" s="22" t="s">
        <v>179</v>
      </c>
      <c r="AH2253" s="22" t="s">
        <v>179</v>
      </c>
      <c r="AI2253" s="22" t="s">
        <v>179</v>
      </c>
      <c r="AJ2253" s="22" t="s">
        <v>179</v>
      </c>
      <c r="AK2253" s="22" t="s">
        <v>179</v>
      </c>
      <c r="AL2253" s="22" t="s">
        <v>179</v>
      </c>
      <c r="AM2253" s="22" t="s">
        <v>179</v>
      </c>
      <c r="AN2253" s="22" t="s">
        <v>179</v>
      </c>
      <c r="AO2253" s="22" t="s">
        <v>180</v>
      </c>
      <c r="AP2253" s="22">
        <v>0</v>
      </c>
      <c r="AQ2253" s="22" t="s">
        <v>180</v>
      </c>
      <c r="AR2253" s="47">
        <f t="shared" si="142"/>
        <v>1.028839230291744</v>
      </c>
      <c r="AS2253" s="47">
        <f t="shared" si="143"/>
        <v>0.29753488640363795</v>
      </c>
    </row>
    <row r="2254" spans="1:45" x14ac:dyDescent="0.25">
      <c r="A2254" s="22" t="s">
        <v>4910</v>
      </c>
      <c r="B2254" s="23" t="s">
        <v>4911</v>
      </c>
      <c r="C2254" s="22">
        <v>59</v>
      </c>
      <c r="D2254" s="22">
        <v>44</v>
      </c>
      <c r="E2254" s="22">
        <v>180</v>
      </c>
      <c r="F2254" s="22">
        <v>42</v>
      </c>
      <c r="G2254" s="22">
        <v>1</v>
      </c>
      <c r="H2254" s="22">
        <v>838</v>
      </c>
      <c r="I2254" s="22">
        <v>94.3</v>
      </c>
      <c r="J2254" s="22">
        <v>5.74</v>
      </c>
      <c r="K2254" s="22">
        <v>1459</v>
      </c>
      <c r="L2254" s="22">
        <v>377.39</v>
      </c>
      <c r="M2254" s="22">
        <v>40</v>
      </c>
      <c r="N2254" s="22">
        <v>44</v>
      </c>
      <c r="O2254" s="22">
        <v>0</v>
      </c>
      <c r="P2254" s="48">
        <f t="shared" si="140"/>
        <v>12526.880000000001</v>
      </c>
      <c r="Q2254" s="48">
        <f t="shared" si="141"/>
        <v>13433.759999999998</v>
      </c>
      <c r="R2254" s="22">
        <v>5.92</v>
      </c>
      <c r="S2254" s="22">
        <v>4.71</v>
      </c>
      <c r="T2254" s="22">
        <v>13333.2</v>
      </c>
      <c r="U2254" s="22">
        <v>11843.1</v>
      </c>
      <c r="V2254" s="22">
        <v>13343.4</v>
      </c>
      <c r="W2254" s="22">
        <v>11943</v>
      </c>
      <c r="X2254" s="22">
        <v>12171.7</v>
      </c>
      <c r="Y2254" s="22">
        <v>14179.8</v>
      </c>
      <c r="Z2254" s="22">
        <v>13609.4</v>
      </c>
      <c r="AA2254" s="22">
        <v>13717.7</v>
      </c>
      <c r="AB2254" s="22">
        <v>12509.7</v>
      </c>
      <c r="AC2254" s="22">
        <v>13152.2</v>
      </c>
      <c r="AD2254" s="22" t="s">
        <v>179</v>
      </c>
      <c r="AE2254" s="22" t="s">
        <v>179</v>
      </c>
      <c r="AF2254" s="22" t="s">
        <v>179</v>
      </c>
      <c r="AG2254" s="22" t="s">
        <v>179</v>
      </c>
      <c r="AH2254" s="22" t="s">
        <v>179</v>
      </c>
      <c r="AI2254" s="22" t="s">
        <v>179</v>
      </c>
      <c r="AJ2254" s="22" t="s">
        <v>179</v>
      </c>
      <c r="AK2254" s="22" t="s">
        <v>179</v>
      </c>
      <c r="AL2254" s="22" t="s">
        <v>179</v>
      </c>
      <c r="AM2254" s="22" t="s">
        <v>179</v>
      </c>
      <c r="AN2254" s="22" t="s">
        <v>179</v>
      </c>
      <c r="AO2254" s="22" t="s">
        <v>180</v>
      </c>
      <c r="AP2254" s="22">
        <v>0</v>
      </c>
      <c r="AQ2254" s="22" t="s">
        <v>180</v>
      </c>
      <c r="AR2254" s="47">
        <f t="shared" si="142"/>
        <v>1.0723947223889745</v>
      </c>
      <c r="AS2254" s="47">
        <f t="shared" si="143"/>
        <v>1.9321101943994935E-2</v>
      </c>
    </row>
    <row r="2255" spans="1:45" x14ac:dyDescent="0.25">
      <c r="A2255" s="22" t="s">
        <v>4912</v>
      </c>
      <c r="B2255" s="23" t="s">
        <v>4913</v>
      </c>
      <c r="C2255" s="22">
        <v>68</v>
      </c>
      <c r="D2255" s="22">
        <v>45</v>
      </c>
      <c r="E2255" s="22">
        <v>1453</v>
      </c>
      <c r="F2255" s="22">
        <v>29</v>
      </c>
      <c r="G2255" s="22">
        <v>1</v>
      </c>
      <c r="H2255" s="22">
        <v>646</v>
      </c>
      <c r="I2255" s="22">
        <v>70.8</v>
      </c>
      <c r="J2255" s="22">
        <v>5.52</v>
      </c>
      <c r="K2255" s="22">
        <v>12019</v>
      </c>
      <c r="L2255" s="22">
        <v>3123.25</v>
      </c>
      <c r="M2255" s="22">
        <v>43</v>
      </c>
      <c r="N2255" s="22">
        <v>45</v>
      </c>
      <c r="O2255" s="22">
        <v>22</v>
      </c>
      <c r="P2255" s="48">
        <f t="shared" si="140"/>
        <v>128951.8</v>
      </c>
      <c r="Q2255" s="48">
        <f t="shared" si="141"/>
        <v>131085.79999999999</v>
      </c>
      <c r="R2255" s="22">
        <v>3.32</v>
      </c>
      <c r="S2255" s="22">
        <v>3.22</v>
      </c>
      <c r="T2255" s="22">
        <v>127882.1</v>
      </c>
      <c r="U2255" s="22">
        <v>124709.7</v>
      </c>
      <c r="V2255" s="22">
        <v>135511.5</v>
      </c>
      <c r="W2255" s="22">
        <v>128062.39999999999</v>
      </c>
      <c r="X2255" s="22">
        <v>128593.3</v>
      </c>
      <c r="Y2255" s="22">
        <v>135995.29999999999</v>
      </c>
      <c r="Z2255" s="22">
        <v>134022.6</v>
      </c>
      <c r="AA2255" s="22">
        <v>131399.70000000001</v>
      </c>
      <c r="AB2255" s="22">
        <v>125435.8</v>
      </c>
      <c r="AC2255" s="22">
        <v>128575.6</v>
      </c>
      <c r="AD2255" s="22" t="s">
        <v>179</v>
      </c>
      <c r="AE2255" s="22" t="s">
        <v>179</v>
      </c>
      <c r="AF2255" s="22" t="s">
        <v>179</v>
      </c>
      <c r="AG2255" s="22" t="s">
        <v>179</v>
      </c>
      <c r="AH2255" s="22" t="s">
        <v>179</v>
      </c>
      <c r="AI2255" s="22" t="s">
        <v>179</v>
      </c>
      <c r="AJ2255" s="22" t="s">
        <v>179</v>
      </c>
      <c r="AK2255" s="22" t="s">
        <v>179</v>
      </c>
      <c r="AL2255" s="22" t="s">
        <v>179</v>
      </c>
      <c r="AM2255" s="22" t="s">
        <v>179</v>
      </c>
      <c r="AN2255" s="22" t="s">
        <v>179</v>
      </c>
      <c r="AO2255" s="22" t="s">
        <v>4914</v>
      </c>
      <c r="AP2255" s="22">
        <v>0</v>
      </c>
      <c r="AQ2255" s="22" t="s">
        <v>180</v>
      </c>
      <c r="AR2255" s="47">
        <f t="shared" si="142"/>
        <v>1.0165488190160974</v>
      </c>
      <c r="AS2255" s="47">
        <f t="shared" si="143"/>
        <v>0.48421871957828982</v>
      </c>
    </row>
    <row r="2256" spans="1:45" x14ac:dyDescent="0.25">
      <c r="A2256" s="22" t="s">
        <v>4915</v>
      </c>
      <c r="B2256" s="23" t="s">
        <v>4916</v>
      </c>
      <c r="C2256" s="22">
        <v>57</v>
      </c>
      <c r="D2256" s="22">
        <v>4</v>
      </c>
      <c r="E2256" s="22">
        <v>10</v>
      </c>
      <c r="F2256" s="22">
        <v>4</v>
      </c>
      <c r="G2256" s="22">
        <v>1</v>
      </c>
      <c r="H2256" s="22">
        <v>76</v>
      </c>
      <c r="I2256" s="22">
        <v>8.6</v>
      </c>
      <c r="J2256" s="22">
        <v>4.3099999999999996</v>
      </c>
      <c r="K2256" s="22">
        <v>115</v>
      </c>
      <c r="L2256" s="22">
        <v>21.46</v>
      </c>
      <c r="M2256" s="22">
        <v>4</v>
      </c>
      <c r="N2256" s="22">
        <v>4</v>
      </c>
      <c r="O2256" s="22">
        <v>0</v>
      </c>
      <c r="P2256" s="48">
        <f t="shared" si="140"/>
        <v>697.4</v>
      </c>
      <c r="Q2256" s="48">
        <f t="shared" si="141"/>
        <v>730.50000000000011</v>
      </c>
      <c r="R2256" s="22">
        <v>2.77</v>
      </c>
      <c r="S2256" s="22">
        <v>4.58</v>
      </c>
      <c r="T2256" s="22">
        <v>709.1</v>
      </c>
      <c r="U2256" s="22">
        <v>677.8</v>
      </c>
      <c r="V2256" s="22">
        <v>719.7</v>
      </c>
      <c r="W2256" s="22">
        <v>671.7</v>
      </c>
      <c r="X2256" s="22">
        <v>708.7</v>
      </c>
      <c r="Y2256" s="22">
        <v>752.6</v>
      </c>
      <c r="Z2256" s="22">
        <v>747.3</v>
      </c>
      <c r="AA2256" s="22">
        <v>711.7</v>
      </c>
      <c r="AB2256" s="22">
        <v>680.8</v>
      </c>
      <c r="AC2256" s="22">
        <v>760.1</v>
      </c>
      <c r="AD2256" s="22" t="s">
        <v>179</v>
      </c>
      <c r="AE2256" s="22" t="s">
        <v>179</v>
      </c>
      <c r="AF2256" s="22" t="s">
        <v>179</v>
      </c>
      <c r="AG2256" s="22" t="s">
        <v>179</v>
      </c>
      <c r="AH2256" s="22" t="s">
        <v>179</v>
      </c>
      <c r="AI2256" s="22" t="s">
        <v>179</v>
      </c>
      <c r="AJ2256" s="22" t="s">
        <v>179</v>
      </c>
      <c r="AK2256" s="22" t="s">
        <v>179</v>
      </c>
      <c r="AL2256" s="22" t="s">
        <v>179</v>
      </c>
      <c r="AM2256" s="22" t="s">
        <v>179</v>
      </c>
      <c r="AN2256" s="22" t="s">
        <v>179</v>
      </c>
      <c r="AO2256" s="22" t="s">
        <v>180</v>
      </c>
      <c r="AP2256" s="22">
        <v>0</v>
      </c>
      <c r="AQ2256" s="22" t="s">
        <v>180</v>
      </c>
      <c r="AR2256" s="47">
        <f t="shared" si="142"/>
        <v>1.047462001720677</v>
      </c>
      <c r="AS2256" s="47">
        <f t="shared" si="143"/>
        <v>8.0176126031594644E-2</v>
      </c>
    </row>
    <row r="2257" spans="1:45" x14ac:dyDescent="0.25">
      <c r="A2257" s="22" t="s">
        <v>4917</v>
      </c>
      <c r="B2257" s="23" t="s">
        <v>4918</v>
      </c>
      <c r="C2257" s="22">
        <v>22</v>
      </c>
      <c r="D2257" s="22">
        <v>1</v>
      </c>
      <c r="E2257" s="22">
        <v>1</v>
      </c>
      <c r="F2257" s="22">
        <v>1</v>
      </c>
      <c r="G2257" s="22">
        <v>1</v>
      </c>
      <c r="H2257" s="22">
        <v>72</v>
      </c>
      <c r="I2257" s="22">
        <v>8.1</v>
      </c>
      <c r="J2257" s="22">
        <v>4.25</v>
      </c>
      <c r="K2257" s="22">
        <v>0</v>
      </c>
      <c r="L2257" s="22" t="s">
        <v>180</v>
      </c>
      <c r="M2257" s="22">
        <v>1</v>
      </c>
      <c r="N2257" s="22" t="s">
        <v>180</v>
      </c>
      <c r="O2257" s="22">
        <v>0</v>
      </c>
      <c r="P2257" s="48" t="e">
        <f t="shared" si="140"/>
        <v>#DIV/0!</v>
      </c>
      <c r="Q2257" s="48" t="e">
        <f t="shared" si="141"/>
        <v>#DIV/0!</v>
      </c>
      <c r="R2257" s="22" t="s">
        <v>180</v>
      </c>
      <c r="S2257" s="22" t="s">
        <v>180</v>
      </c>
      <c r="T2257" s="22" t="s">
        <v>180</v>
      </c>
      <c r="U2257" s="22" t="s">
        <v>180</v>
      </c>
      <c r="V2257" s="22" t="s">
        <v>180</v>
      </c>
      <c r="W2257" s="22" t="s">
        <v>180</v>
      </c>
      <c r="X2257" s="22" t="s">
        <v>180</v>
      </c>
      <c r="Y2257" s="22" t="s">
        <v>180</v>
      </c>
      <c r="Z2257" s="22" t="s">
        <v>180</v>
      </c>
      <c r="AA2257" s="22" t="s">
        <v>180</v>
      </c>
      <c r="AB2257" s="22" t="s">
        <v>180</v>
      </c>
      <c r="AC2257" s="22" t="s">
        <v>180</v>
      </c>
      <c r="AD2257" s="22" t="s">
        <v>179</v>
      </c>
      <c r="AE2257" s="22" t="s">
        <v>179</v>
      </c>
      <c r="AF2257" s="22" t="s">
        <v>179</v>
      </c>
      <c r="AG2257" s="22" t="s">
        <v>179</v>
      </c>
      <c r="AH2257" s="22" t="s">
        <v>179</v>
      </c>
      <c r="AI2257" s="22" t="s">
        <v>179</v>
      </c>
      <c r="AJ2257" s="22" t="s">
        <v>179</v>
      </c>
      <c r="AK2257" s="22" t="s">
        <v>179</v>
      </c>
      <c r="AL2257" s="22" t="s">
        <v>179</v>
      </c>
      <c r="AM2257" s="22" t="s">
        <v>179</v>
      </c>
      <c r="AN2257" s="22" t="s">
        <v>179</v>
      </c>
      <c r="AO2257" s="22" t="s">
        <v>180</v>
      </c>
      <c r="AP2257" s="22">
        <v>0</v>
      </c>
      <c r="AQ2257" s="22" t="s">
        <v>180</v>
      </c>
      <c r="AR2257" s="47" t="e">
        <f t="shared" si="142"/>
        <v>#DIV/0!</v>
      </c>
      <c r="AS2257" s="47" t="e">
        <f t="shared" si="143"/>
        <v>#DIV/0!</v>
      </c>
    </row>
    <row r="2258" spans="1:45" x14ac:dyDescent="0.25">
      <c r="A2258" s="22" t="s">
        <v>4919</v>
      </c>
      <c r="B2258" s="23" t="s">
        <v>4920</v>
      </c>
      <c r="C2258" s="22">
        <v>42</v>
      </c>
      <c r="D2258" s="22">
        <v>28</v>
      </c>
      <c r="E2258" s="22">
        <v>95</v>
      </c>
      <c r="F2258" s="22">
        <v>27</v>
      </c>
      <c r="G2258" s="22">
        <v>1</v>
      </c>
      <c r="H2258" s="22">
        <v>858</v>
      </c>
      <c r="I2258" s="22">
        <v>96.3</v>
      </c>
      <c r="J2258" s="22">
        <v>5.53</v>
      </c>
      <c r="K2258" s="22">
        <v>859</v>
      </c>
      <c r="L2258" s="22">
        <v>237.72</v>
      </c>
      <c r="M2258" s="22">
        <v>27</v>
      </c>
      <c r="N2258" s="22">
        <v>28</v>
      </c>
      <c r="O2258" s="22">
        <v>0</v>
      </c>
      <c r="P2258" s="48">
        <f t="shared" si="140"/>
        <v>6003.54</v>
      </c>
      <c r="Q2258" s="48">
        <f t="shared" si="141"/>
        <v>5709.3399999999992</v>
      </c>
      <c r="R2258" s="22">
        <v>6.25</v>
      </c>
      <c r="S2258" s="22">
        <v>8.56</v>
      </c>
      <c r="T2258" s="22">
        <v>6042.9</v>
      </c>
      <c r="U2258" s="22">
        <v>5592.2</v>
      </c>
      <c r="V2258" s="22">
        <v>6541.9</v>
      </c>
      <c r="W2258" s="22">
        <v>5781.2</v>
      </c>
      <c r="X2258" s="22">
        <v>6059.5</v>
      </c>
      <c r="Y2258" s="22">
        <v>5892.5</v>
      </c>
      <c r="Z2258" s="22">
        <v>6139.3</v>
      </c>
      <c r="AA2258" s="22">
        <v>5961</v>
      </c>
      <c r="AB2258" s="22">
        <v>4889.3</v>
      </c>
      <c r="AC2258" s="22">
        <v>5664.6</v>
      </c>
      <c r="AD2258" s="22" t="s">
        <v>179</v>
      </c>
      <c r="AE2258" s="22" t="s">
        <v>179</v>
      </c>
      <c r="AF2258" s="22" t="s">
        <v>179</v>
      </c>
      <c r="AG2258" s="22" t="s">
        <v>179</v>
      </c>
      <c r="AH2258" s="22" t="s">
        <v>179</v>
      </c>
      <c r="AI2258" s="22" t="s">
        <v>179</v>
      </c>
      <c r="AJ2258" s="22" t="s">
        <v>179</v>
      </c>
      <c r="AK2258" s="22" t="s">
        <v>179</v>
      </c>
      <c r="AL2258" s="22" t="s">
        <v>179</v>
      </c>
      <c r="AM2258" s="22" t="s">
        <v>179</v>
      </c>
      <c r="AN2258" s="22" t="s">
        <v>179</v>
      </c>
      <c r="AO2258" s="22" t="s">
        <v>180</v>
      </c>
      <c r="AP2258" s="22">
        <v>0</v>
      </c>
      <c r="AQ2258" s="22" t="s">
        <v>180</v>
      </c>
      <c r="AR2258" s="47">
        <f t="shared" si="142"/>
        <v>0.95099557927489431</v>
      </c>
      <c r="AS2258" s="47">
        <f t="shared" si="143"/>
        <v>0.29213579506165382</v>
      </c>
    </row>
    <row r="2259" spans="1:45" x14ac:dyDescent="0.25">
      <c r="A2259" s="22" t="s">
        <v>4921</v>
      </c>
      <c r="B2259" s="23" t="s">
        <v>4922</v>
      </c>
      <c r="C2259" s="22">
        <v>52</v>
      </c>
      <c r="D2259" s="22">
        <v>32</v>
      </c>
      <c r="E2259" s="22">
        <v>189</v>
      </c>
      <c r="F2259" s="22">
        <v>32</v>
      </c>
      <c r="G2259" s="22">
        <v>1</v>
      </c>
      <c r="H2259" s="22">
        <v>706</v>
      </c>
      <c r="I2259" s="22">
        <v>80.2</v>
      </c>
      <c r="J2259" s="22">
        <v>6.68</v>
      </c>
      <c r="K2259" s="22">
        <v>1708</v>
      </c>
      <c r="L2259" s="22">
        <v>402.61</v>
      </c>
      <c r="M2259" s="22">
        <v>30</v>
      </c>
      <c r="N2259" s="22">
        <v>32</v>
      </c>
      <c r="O2259" s="22">
        <v>0</v>
      </c>
      <c r="P2259" s="48">
        <f t="shared" si="140"/>
        <v>10624.16</v>
      </c>
      <c r="Q2259" s="48">
        <f t="shared" si="141"/>
        <v>9978.2200000000012</v>
      </c>
      <c r="R2259" s="22">
        <v>22.79</v>
      </c>
      <c r="S2259" s="22">
        <v>9.9499999999999993</v>
      </c>
      <c r="T2259" s="22">
        <v>8512.7000000000007</v>
      </c>
      <c r="U2259" s="22">
        <v>14277.5</v>
      </c>
      <c r="V2259" s="22">
        <v>9431.4</v>
      </c>
      <c r="W2259" s="22">
        <v>12496.9</v>
      </c>
      <c r="X2259" s="22">
        <v>8402.2999999999993</v>
      </c>
      <c r="Y2259" s="22">
        <v>10119.200000000001</v>
      </c>
      <c r="Z2259" s="22">
        <v>8851.7999999999993</v>
      </c>
      <c r="AA2259" s="22">
        <v>9242.2999999999993</v>
      </c>
      <c r="AB2259" s="22">
        <v>11401.1</v>
      </c>
      <c r="AC2259" s="22">
        <v>10276.700000000001</v>
      </c>
      <c r="AD2259" s="22" t="s">
        <v>179</v>
      </c>
      <c r="AE2259" s="22" t="s">
        <v>179</v>
      </c>
      <c r="AF2259" s="22" t="s">
        <v>179</v>
      </c>
      <c r="AG2259" s="22" t="s">
        <v>179</v>
      </c>
      <c r="AH2259" s="22" t="s">
        <v>179</v>
      </c>
      <c r="AI2259" s="22" t="s">
        <v>179</v>
      </c>
      <c r="AJ2259" s="22" t="s">
        <v>179</v>
      </c>
      <c r="AK2259" s="22" t="s">
        <v>179</v>
      </c>
      <c r="AL2259" s="22" t="s">
        <v>179</v>
      </c>
      <c r="AM2259" s="22" t="s">
        <v>179</v>
      </c>
      <c r="AN2259" s="22" t="s">
        <v>179</v>
      </c>
      <c r="AO2259" s="22" t="s">
        <v>180</v>
      </c>
      <c r="AP2259" s="22">
        <v>0</v>
      </c>
      <c r="AQ2259" s="22" t="s">
        <v>180</v>
      </c>
      <c r="AR2259" s="47">
        <f t="shared" si="142"/>
        <v>0.93920084034879003</v>
      </c>
      <c r="AS2259" s="47">
        <f t="shared" si="143"/>
        <v>0.64946178344895777</v>
      </c>
    </row>
    <row r="2260" spans="1:45" x14ac:dyDescent="0.25">
      <c r="A2260" s="22" t="s">
        <v>4923</v>
      </c>
      <c r="B2260" s="23" t="s">
        <v>4924</v>
      </c>
      <c r="C2260" s="22">
        <v>66</v>
      </c>
      <c r="D2260" s="22">
        <v>13</v>
      </c>
      <c r="E2260" s="22">
        <v>212</v>
      </c>
      <c r="F2260" s="22">
        <v>13</v>
      </c>
      <c r="G2260" s="22">
        <v>1</v>
      </c>
      <c r="H2260" s="22">
        <v>209</v>
      </c>
      <c r="I2260" s="22">
        <v>23</v>
      </c>
      <c r="J2260" s="22">
        <v>6.55</v>
      </c>
      <c r="K2260" s="22">
        <v>1615</v>
      </c>
      <c r="L2260" s="22">
        <v>418.67</v>
      </c>
      <c r="M2260" s="22">
        <v>13</v>
      </c>
      <c r="N2260" s="22">
        <v>13</v>
      </c>
      <c r="O2260" s="22">
        <v>0</v>
      </c>
      <c r="P2260" s="48">
        <f t="shared" si="140"/>
        <v>22349.86</v>
      </c>
      <c r="Q2260" s="48">
        <f t="shared" si="141"/>
        <v>21652.340000000004</v>
      </c>
      <c r="R2260" s="22">
        <v>9.26</v>
      </c>
      <c r="S2260" s="22">
        <v>7.5</v>
      </c>
      <c r="T2260" s="22">
        <v>24380.400000000001</v>
      </c>
      <c r="U2260" s="22">
        <v>18440.099999999999</v>
      </c>
      <c r="V2260" s="22">
        <v>22854.400000000001</v>
      </c>
      <c r="W2260" s="22">
        <v>22422.1</v>
      </c>
      <c r="X2260" s="22">
        <v>23652.3</v>
      </c>
      <c r="Y2260" s="22">
        <v>23348.5</v>
      </c>
      <c r="Z2260" s="22">
        <v>20248.5</v>
      </c>
      <c r="AA2260" s="22">
        <v>22167.599999999999</v>
      </c>
      <c r="AB2260" s="22">
        <v>19650.8</v>
      </c>
      <c r="AC2260" s="22">
        <v>22846.3</v>
      </c>
      <c r="AD2260" s="22" t="s">
        <v>179</v>
      </c>
      <c r="AE2260" s="22" t="s">
        <v>179</v>
      </c>
      <c r="AF2260" s="22" t="s">
        <v>179</v>
      </c>
      <c r="AG2260" s="22" t="s">
        <v>179</v>
      </c>
      <c r="AH2260" s="22" t="s">
        <v>179</v>
      </c>
      <c r="AI2260" s="22" t="s">
        <v>179</v>
      </c>
      <c r="AJ2260" s="22" t="s">
        <v>179</v>
      </c>
      <c r="AK2260" s="22" t="s">
        <v>179</v>
      </c>
      <c r="AL2260" s="22" t="s">
        <v>179</v>
      </c>
      <c r="AM2260" s="22" t="s">
        <v>179</v>
      </c>
      <c r="AN2260" s="22" t="s">
        <v>179</v>
      </c>
      <c r="AO2260" s="22" t="s">
        <v>180</v>
      </c>
      <c r="AP2260" s="22">
        <v>0</v>
      </c>
      <c r="AQ2260" s="22" t="s">
        <v>180</v>
      </c>
      <c r="AR2260" s="47">
        <f t="shared" si="142"/>
        <v>0.96879085596061909</v>
      </c>
      <c r="AS2260" s="47">
        <f t="shared" si="143"/>
        <v>0.39435108675956165</v>
      </c>
    </row>
    <row r="2261" spans="1:45" x14ac:dyDescent="0.25">
      <c r="A2261" s="22" t="s">
        <v>4925</v>
      </c>
      <c r="B2261" s="23" t="s">
        <v>4926</v>
      </c>
      <c r="C2261" s="22">
        <v>60</v>
      </c>
      <c r="D2261" s="22">
        <v>7</v>
      </c>
      <c r="E2261" s="22">
        <v>48</v>
      </c>
      <c r="F2261" s="22">
        <v>7</v>
      </c>
      <c r="G2261" s="22">
        <v>1</v>
      </c>
      <c r="H2261" s="22">
        <v>182</v>
      </c>
      <c r="I2261" s="22">
        <v>20.399999999999999</v>
      </c>
      <c r="J2261" s="22">
        <v>5.43</v>
      </c>
      <c r="K2261" s="22">
        <v>603</v>
      </c>
      <c r="L2261" s="22">
        <v>120.92</v>
      </c>
      <c r="M2261" s="22">
        <v>7</v>
      </c>
      <c r="N2261" s="22">
        <v>7</v>
      </c>
      <c r="O2261" s="22">
        <v>0</v>
      </c>
      <c r="P2261" s="48">
        <f t="shared" si="140"/>
        <v>2613.2400000000002</v>
      </c>
      <c r="Q2261" s="48">
        <f t="shared" si="141"/>
        <v>2497.1200000000003</v>
      </c>
      <c r="R2261" s="22">
        <v>2.14</v>
      </c>
      <c r="S2261" s="22">
        <v>5.18</v>
      </c>
      <c r="T2261" s="22">
        <v>2619.4</v>
      </c>
      <c r="U2261" s="22">
        <v>2534.1</v>
      </c>
      <c r="V2261" s="22">
        <v>2696.8</v>
      </c>
      <c r="W2261" s="22">
        <v>2624.8</v>
      </c>
      <c r="X2261" s="22">
        <v>2591.1</v>
      </c>
      <c r="Y2261" s="22">
        <v>2672.7</v>
      </c>
      <c r="Z2261" s="22">
        <v>2429.9</v>
      </c>
      <c r="AA2261" s="22">
        <v>2581.5</v>
      </c>
      <c r="AB2261" s="22">
        <v>2346.3000000000002</v>
      </c>
      <c r="AC2261" s="22">
        <v>2455.1999999999998</v>
      </c>
      <c r="AD2261" s="22" t="s">
        <v>179</v>
      </c>
      <c r="AE2261" s="22" t="s">
        <v>179</v>
      </c>
      <c r="AF2261" s="22" t="s">
        <v>179</v>
      </c>
      <c r="AG2261" s="22" t="s">
        <v>179</v>
      </c>
      <c r="AH2261" s="22" t="s">
        <v>179</v>
      </c>
      <c r="AI2261" s="22" t="s">
        <v>179</v>
      </c>
      <c r="AJ2261" s="22" t="s">
        <v>179</v>
      </c>
      <c r="AK2261" s="22" t="s">
        <v>179</v>
      </c>
      <c r="AL2261" s="22" t="s">
        <v>179</v>
      </c>
      <c r="AM2261" s="22" t="s">
        <v>179</v>
      </c>
      <c r="AN2261" s="22" t="s">
        <v>179</v>
      </c>
      <c r="AO2261" s="22" t="s">
        <v>180</v>
      </c>
      <c r="AP2261" s="22">
        <v>0</v>
      </c>
      <c r="AQ2261" s="22" t="s">
        <v>180</v>
      </c>
      <c r="AR2261" s="47">
        <f t="shared" si="142"/>
        <v>0.95556473955702503</v>
      </c>
      <c r="AS2261" s="47">
        <f t="shared" si="143"/>
        <v>9.2420165183234648E-2</v>
      </c>
    </row>
    <row r="2262" spans="1:45" x14ac:dyDescent="0.25">
      <c r="A2262" s="22" t="s">
        <v>4927</v>
      </c>
      <c r="B2262" s="23" t="s">
        <v>4928</v>
      </c>
      <c r="C2262" s="22">
        <v>52</v>
      </c>
      <c r="D2262" s="22">
        <v>7</v>
      </c>
      <c r="E2262" s="22">
        <v>32</v>
      </c>
      <c r="F2262" s="22">
        <v>7</v>
      </c>
      <c r="G2262" s="22">
        <v>1</v>
      </c>
      <c r="H2262" s="22">
        <v>154</v>
      </c>
      <c r="I2262" s="22">
        <v>17.2</v>
      </c>
      <c r="J2262" s="22">
        <v>5.39</v>
      </c>
      <c r="K2262" s="22">
        <v>266</v>
      </c>
      <c r="L2262" s="22">
        <v>66.14</v>
      </c>
      <c r="M2262" s="22">
        <v>7</v>
      </c>
      <c r="N2262" s="22">
        <v>7</v>
      </c>
      <c r="O2262" s="22">
        <v>0</v>
      </c>
      <c r="P2262" s="48">
        <f t="shared" si="140"/>
        <v>1593.52</v>
      </c>
      <c r="Q2262" s="48">
        <f t="shared" si="141"/>
        <v>1664.1799999999998</v>
      </c>
      <c r="R2262" s="22">
        <v>5.93</v>
      </c>
      <c r="S2262" s="22">
        <v>6.19</v>
      </c>
      <c r="T2262" s="22">
        <v>1623.7</v>
      </c>
      <c r="U2262" s="22">
        <v>1520.2</v>
      </c>
      <c r="V2262" s="22">
        <v>1729.8</v>
      </c>
      <c r="W2262" s="22">
        <v>1541.2</v>
      </c>
      <c r="X2262" s="22">
        <v>1552.7</v>
      </c>
      <c r="Y2262" s="22">
        <v>1673</v>
      </c>
      <c r="Z2262" s="22">
        <v>1536.3</v>
      </c>
      <c r="AA2262" s="22">
        <v>1747.7</v>
      </c>
      <c r="AB2262" s="22">
        <v>1586.1</v>
      </c>
      <c r="AC2262" s="22">
        <v>1777.8</v>
      </c>
      <c r="AD2262" s="22" t="s">
        <v>179</v>
      </c>
      <c r="AE2262" s="22" t="s">
        <v>179</v>
      </c>
      <c r="AF2262" s="22" t="s">
        <v>179</v>
      </c>
      <c r="AG2262" s="22" t="s">
        <v>179</v>
      </c>
      <c r="AH2262" s="22" t="s">
        <v>179</v>
      </c>
      <c r="AI2262" s="22" t="s">
        <v>179</v>
      </c>
      <c r="AJ2262" s="22" t="s">
        <v>179</v>
      </c>
      <c r="AK2262" s="22" t="s">
        <v>179</v>
      </c>
      <c r="AL2262" s="22" t="s">
        <v>179</v>
      </c>
      <c r="AM2262" s="22" t="s">
        <v>179</v>
      </c>
      <c r="AN2262" s="22" t="s">
        <v>179</v>
      </c>
      <c r="AO2262" s="22" t="s">
        <v>180</v>
      </c>
      <c r="AP2262" s="22">
        <v>0</v>
      </c>
      <c r="AQ2262" s="22" t="s">
        <v>180</v>
      </c>
      <c r="AR2262" s="47">
        <f t="shared" si="142"/>
        <v>1.0443420854460563</v>
      </c>
      <c r="AS2262" s="47">
        <f t="shared" si="143"/>
        <v>0.14580076146482623</v>
      </c>
    </row>
    <row r="2263" spans="1:45" x14ac:dyDescent="0.25">
      <c r="A2263" s="22" t="s">
        <v>4929</v>
      </c>
      <c r="B2263" s="23" t="s">
        <v>4930</v>
      </c>
      <c r="C2263" s="22">
        <v>54</v>
      </c>
      <c r="D2263" s="22">
        <v>5</v>
      </c>
      <c r="E2263" s="22">
        <v>128</v>
      </c>
      <c r="F2263" s="22">
        <v>5</v>
      </c>
      <c r="G2263" s="22">
        <v>1</v>
      </c>
      <c r="H2263" s="22">
        <v>162</v>
      </c>
      <c r="I2263" s="22">
        <v>17.5</v>
      </c>
      <c r="J2263" s="22">
        <v>6</v>
      </c>
      <c r="K2263" s="22">
        <v>1254</v>
      </c>
      <c r="L2263" s="22">
        <v>279.20999999999998</v>
      </c>
      <c r="M2263" s="22">
        <v>5</v>
      </c>
      <c r="N2263" s="22">
        <v>5</v>
      </c>
      <c r="O2263" s="22">
        <v>0</v>
      </c>
      <c r="P2263" s="48">
        <f t="shared" si="140"/>
        <v>9742.74</v>
      </c>
      <c r="Q2263" s="48">
        <f t="shared" si="141"/>
        <v>9484.1</v>
      </c>
      <c r="R2263" s="22">
        <v>8.0500000000000007</v>
      </c>
      <c r="S2263" s="22">
        <v>5.28</v>
      </c>
      <c r="T2263" s="22">
        <v>9988.2999999999993</v>
      </c>
      <c r="U2263" s="22">
        <v>8386.2999999999993</v>
      </c>
      <c r="V2263" s="22">
        <v>10490</v>
      </c>
      <c r="W2263" s="22">
        <v>9459.5</v>
      </c>
      <c r="X2263" s="22">
        <v>10389.6</v>
      </c>
      <c r="Y2263" s="22">
        <v>9634.6</v>
      </c>
      <c r="Z2263" s="22">
        <v>8883.2999999999993</v>
      </c>
      <c r="AA2263" s="22">
        <v>10044.799999999999</v>
      </c>
      <c r="AB2263" s="22">
        <v>9815.4</v>
      </c>
      <c r="AC2263" s="22">
        <v>9042.4</v>
      </c>
      <c r="AD2263" s="22" t="s">
        <v>179</v>
      </c>
      <c r="AE2263" s="22" t="s">
        <v>179</v>
      </c>
      <c r="AF2263" s="22" t="s">
        <v>179</v>
      </c>
      <c r="AG2263" s="22" t="s">
        <v>179</v>
      </c>
      <c r="AH2263" s="22" t="s">
        <v>179</v>
      </c>
      <c r="AI2263" s="22" t="s">
        <v>179</v>
      </c>
      <c r="AJ2263" s="22" t="s">
        <v>179</v>
      </c>
      <c r="AK2263" s="22" t="s">
        <v>179</v>
      </c>
      <c r="AL2263" s="22" t="s">
        <v>179</v>
      </c>
      <c r="AM2263" s="22" t="s">
        <v>179</v>
      </c>
      <c r="AN2263" s="22" t="s">
        <v>179</v>
      </c>
      <c r="AO2263" s="22" t="s">
        <v>4931</v>
      </c>
      <c r="AP2263" s="22">
        <v>5</v>
      </c>
      <c r="AQ2263" s="22" t="s">
        <v>4931</v>
      </c>
      <c r="AR2263" s="47">
        <f t="shared" si="142"/>
        <v>0.97345305324785436</v>
      </c>
      <c r="AS2263" s="47">
        <f t="shared" si="143"/>
        <v>0.47694008374024249</v>
      </c>
    </row>
    <row r="2264" spans="1:45" x14ac:dyDescent="0.25">
      <c r="A2264" s="22" t="s">
        <v>4932</v>
      </c>
      <c r="B2264" s="23" t="s">
        <v>4933</v>
      </c>
      <c r="C2264" s="22">
        <v>52</v>
      </c>
      <c r="D2264" s="22">
        <v>7</v>
      </c>
      <c r="E2264" s="22">
        <v>80</v>
      </c>
      <c r="F2264" s="22">
        <v>7</v>
      </c>
      <c r="G2264" s="22">
        <v>1</v>
      </c>
      <c r="H2264" s="22">
        <v>169</v>
      </c>
      <c r="I2264" s="22">
        <v>18.600000000000001</v>
      </c>
      <c r="J2264" s="22">
        <v>6.42</v>
      </c>
      <c r="K2264" s="22">
        <v>671</v>
      </c>
      <c r="L2264" s="22">
        <v>150.99</v>
      </c>
      <c r="M2264" s="22">
        <v>7</v>
      </c>
      <c r="N2264" s="22">
        <v>7</v>
      </c>
      <c r="O2264" s="22">
        <v>0</v>
      </c>
      <c r="P2264" s="48">
        <f t="shared" si="140"/>
        <v>7270.56</v>
      </c>
      <c r="Q2264" s="48">
        <f t="shared" si="141"/>
        <v>7108.24</v>
      </c>
      <c r="R2264" s="22">
        <v>5.71</v>
      </c>
      <c r="S2264" s="22">
        <v>4.6900000000000004</v>
      </c>
      <c r="T2264" s="22">
        <v>7529.8</v>
      </c>
      <c r="U2264" s="22">
        <v>6566.4</v>
      </c>
      <c r="V2264" s="22">
        <v>7464.2</v>
      </c>
      <c r="W2264" s="22">
        <v>7186.3</v>
      </c>
      <c r="X2264" s="22">
        <v>7606.1</v>
      </c>
      <c r="Y2264" s="22">
        <v>6755.7</v>
      </c>
      <c r="Z2264" s="22">
        <v>6975.1</v>
      </c>
      <c r="AA2264" s="22">
        <v>6944.6</v>
      </c>
      <c r="AB2264" s="22">
        <v>7613.8</v>
      </c>
      <c r="AC2264" s="22">
        <v>7252</v>
      </c>
      <c r="AD2264" s="22" t="s">
        <v>179</v>
      </c>
      <c r="AE2264" s="22" t="s">
        <v>179</v>
      </c>
      <c r="AF2264" s="22" t="s">
        <v>179</v>
      </c>
      <c r="AG2264" s="22" t="s">
        <v>179</v>
      </c>
      <c r="AH2264" s="22" t="s">
        <v>179</v>
      </c>
      <c r="AI2264" s="22" t="s">
        <v>179</v>
      </c>
      <c r="AJ2264" s="22" t="s">
        <v>179</v>
      </c>
      <c r="AK2264" s="22" t="s">
        <v>179</v>
      </c>
      <c r="AL2264" s="22" t="s">
        <v>179</v>
      </c>
      <c r="AM2264" s="22" t="s">
        <v>179</v>
      </c>
      <c r="AN2264" s="22" t="s">
        <v>179</v>
      </c>
      <c r="AO2264" s="22" t="s">
        <v>180</v>
      </c>
      <c r="AP2264" s="22">
        <v>0</v>
      </c>
      <c r="AQ2264" s="22" t="s">
        <v>180</v>
      </c>
      <c r="AR2264" s="47">
        <f t="shared" si="142"/>
        <v>0.97767434695539257</v>
      </c>
      <c r="AS2264" s="47">
        <f t="shared" si="143"/>
        <v>0.54578391421633876</v>
      </c>
    </row>
    <row r="2265" spans="1:45" x14ac:dyDescent="0.25">
      <c r="A2265" s="22" t="s">
        <v>4934</v>
      </c>
      <c r="B2265" s="23" t="s">
        <v>4935</v>
      </c>
      <c r="C2265" s="22">
        <v>33</v>
      </c>
      <c r="D2265" s="22">
        <v>7</v>
      </c>
      <c r="E2265" s="22">
        <v>37</v>
      </c>
      <c r="F2265" s="22">
        <v>7</v>
      </c>
      <c r="G2265" s="22">
        <v>1</v>
      </c>
      <c r="H2265" s="22">
        <v>196</v>
      </c>
      <c r="I2265" s="22">
        <v>21.5</v>
      </c>
      <c r="J2265" s="22">
        <v>5.0199999999999996</v>
      </c>
      <c r="K2265" s="22">
        <v>168</v>
      </c>
      <c r="L2265" s="22">
        <v>62.42</v>
      </c>
      <c r="M2265" s="22">
        <v>7</v>
      </c>
      <c r="N2265" s="22">
        <v>7</v>
      </c>
      <c r="O2265" s="22">
        <v>0</v>
      </c>
      <c r="P2265" s="48">
        <f t="shared" si="140"/>
        <v>5051.3599999999997</v>
      </c>
      <c r="Q2265" s="48">
        <f t="shared" si="141"/>
        <v>4512.58</v>
      </c>
      <c r="R2265" s="22">
        <v>6.69</v>
      </c>
      <c r="S2265" s="22">
        <v>9.2799999999999994</v>
      </c>
      <c r="T2265" s="22">
        <v>4731.3999999999996</v>
      </c>
      <c r="U2265" s="22">
        <v>4932.1000000000004</v>
      </c>
      <c r="V2265" s="22">
        <v>4758.5</v>
      </c>
      <c r="W2265" s="22">
        <v>5195.5</v>
      </c>
      <c r="X2265" s="22">
        <v>5639.3</v>
      </c>
      <c r="Y2265" s="22">
        <v>4805.5</v>
      </c>
      <c r="Z2265" s="22">
        <v>4253.7</v>
      </c>
      <c r="AA2265" s="22">
        <v>4205.6000000000004</v>
      </c>
      <c r="AB2265" s="22">
        <v>5106</v>
      </c>
      <c r="AC2265" s="22">
        <v>4192.1000000000004</v>
      </c>
      <c r="AD2265" s="22" t="s">
        <v>179</v>
      </c>
      <c r="AE2265" s="22" t="s">
        <v>179</v>
      </c>
      <c r="AF2265" s="22" t="s">
        <v>179</v>
      </c>
      <c r="AG2265" s="22" t="s">
        <v>179</v>
      </c>
      <c r="AH2265" s="22" t="s">
        <v>179</v>
      </c>
      <c r="AI2265" s="22" t="s">
        <v>179</v>
      </c>
      <c r="AJ2265" s="22" t="s">
        <v>179</v>
      </c>
      <c r="AK2265" s="22" t="s">
        <v>179</v>
      </c>
      <c r="AL2265" s="22" t="s">
        <v>179</v>
      </c>
      <c r="AM2265" s="22" t="s">
        <v>179</v>
      </c>
      <c r="AN2265" s="22" t="s">
        <v>179</v>
      </c>
      <c r="AO2265" s="22" t="s">
        <v>180</v>
      </c>
      <c r="AP2265" s="22">
        <v>0</v>
      </c>
      <c r="AQ2265" s="22" t="s">
        <v>180</v>
      </c>
      <c r="AR2265" s="47">
        <f t="shared" si="142"/>
        <v>0.89333961546989327</v>
      </c>
      <c r="AS2265" s="47">
        <f t="shared" si="143"/>
        <v>0.11345861047836213</v>
      </c>
    </row>
    <row r="2266" spans="1:45" x14ac:dyDescent="0.25">
      <c r="A2266" s="22" t="s">
        <v>4936</v>
      </c>
      <c r="B2266" s="23" t="s">
        <v>4937</v>
      </c>
      <c r="C2266" s="22">
        <v>43</v>
      </c>
      <c r="D2266" s="22">
        <v>4</v>
      </c>
      <c r="E2266" s="22">
        <v>19</v>
      </c>
      <c r="F2266" s="22">
        <v>1</v>
      </c>
      <c r="G2266" s="22">
        <v>1</v>
      </c>
      <c r="H2266" s="22">
        <v>98</v>
      </c>
      <c r="I2266" s="22">
        <v>11.2</v>
      </c>
      <c r="J2266" s="22">
        <v>4.37</v>
      </c>
      <c r="K2266" s="22" t="s">
        <v>180</v>
      </c>
      <c r="L2266" s="22">
        <v>61.49</v>
      </c>
      <c r="M2266" s="22" t="s">
        <v>180</v>
      </c>
      <c r="N2266" s="22">
        <v>4</v>
      </c>
      <c r="O2266" s="22">
        <v>0</v>
      </c>
      <c r="P2266" s="48">
        <f t="shared" si="140"/>
        <v>32.4</v>
      </c>
      <c r="Q2266" s="48">
        <f t="shared" si="141"/>
        <v>31.3</v>
      </c>
      <c r="R2266" s="22">
        <v>20.190000000000001</v>
      </c>
      <c r="S2266" s="22">
        <v>3.64</v>
      </c>
      <c r="T2266" s="22">
        <v>30.1</v>
      </c>
      <c r="U2266" s="22">
        <v>44.6</v>
      </c>
      <c r="V2266" s="22">
        <v>31.4</v>
      </c>
      <c r="W2266" s="22">
        <v>25.4</v>
      </c>
      <c r="X2266" s="22">
        <v>30.5</v>
      </c>
      <c r="Y2266" s="22">
        <v>32</v>
      </c>
      <c r="Z2266" s="22">
        <v>29.6</v>
      </c>
      <c r="AA2266" s="22">
        <v>31.9</v>
      </c>
      <c r="AB2266" s="22">
        <v>32.299999999999997</v>
      </c>
      <c r="AC2266" s="22">
        <v>30.7</v>
      </c>
      <c r="AD2266" s="22" t="s">
        <v>179</v>
      </c>
      <c r="AE2266" s="22" t="s">
        <v>179</v>
      </c>
      <c r="AF2266" s="22" t="s">
        <v>179</v>
      </c>
      <c r="AG2266" s="22" t="s">
        <v>179</v>
      </c>
      <c r="AH2266" s="22" t="s">
        <v>179</v>
      </c>
      <c r="AI2266" s="22" t="s">
        <v>179</v>
      </c>
      <c r="AJ2266" s="22" t="s">
        <v>179</v>
      </c>
      <c r="AK2266" s="22" t="s">
        <v>179</v>
      </c>
      <c r="AL2266" s="22" t="s">
        <v>179</v>
      </c>
      <c r="AM2266" s="22" t="s">
        <v>179</v>
      </c>
      <c r="AN2266" s="22" t="s">
        <v>179</v>
      </c>
      <c r="AO2266" s="22" t="s">
        <v>180</v>
      </c>
      <c r="AP2266" s="22">
        <v>0</v>
      </c>
      <c r="AQ2266" s="22" t="s">
        <v>180</v>
      </c>
      <c r="AR2266" s="47">
        <f t="shared" si="142"/>
        <v>0.96604938271604945</v>
      </c>
      <c r="AS2266" s="47">
        <f t="shared" si="143"/>
        <v>0.77974058359189602</v>
      </c>
    </row>
    <row r="2267" spans="1:45" x14ac:dyDescent="0.25">
      <c r="A2267" s="22" t="s">
        <v>4938</v>
      </c>
      <c r="B2267" s="23" t="s">
        <v>4939</v>
      </c>
      <c r="C2267" s="22">
        <v>56</v>
      </c>
      <c r="D2267" s="22">
        <v>41</v>
      </c>
      <c r="E2267" s="22">
        <v>430</v>
      </c>
      <c r="F2267" s="22">
        <v>24</v>
      </c>
      <c r="G2267" s="22">
        <v>1</v>
      </c>
      <c r="H2267" s="22">
        <v>733</v>
      </c>
      <c r="I2267" s="22">
        <v>84.7</v>
      </c>
      <c r="J2267" s="22">
        <v>5.01</v>
      </c>
      <c r="K2267" s="22">
        <v>3776</v>
      </c>
      <c r="L2267" s="22">
        <v>803.26</v>
      </c>
      <c r="M2267" s="22">
        <v>37</v>
      </c>
      <c r="N2267" s="22">
        <v>40</v>
      </c>
      <c r="O2267" s="22">
        <v>2</v>
      </c>
      <c r="P2267" s="48">
        <f t="shared" si="140"/>
        <v>14090.780000000002</v>
      </c>
      <c r="Q2267" s="48">
        <f t="shared" si="141"/>
        <v>14232.9</v>
      </c>
      <c r="R2267" s="22">
        <v>7.23</v>
      </c>
      <c r="S2267" s="22">
        <v>4.0599999999999996</v>
      </c>
      <c r="T2267" s="22">
        <v>13189.6</v>
      </c>
      <c r="U2267" s="22">
        <v>15366.1</v>
      </c>
      <c r="V2267" s="22">
        <v>14085.6</v>
      </c>
      <c r="W2267" s="22">
        <v>15056.8</v>
      </c>
      <c r="X2267" s="22">
        <v>12755.8</v>
      </c>
      <c r="Y2267" s="22">
        <v>14778.9</v>
      </c>
      <c r="Z2267" s="22">
        <v>13336.1</v>
      </c>
      <c r="AA2267" s="22">
        <v>13991.4</v>
      </c>
      <c r="AB2267" s="22">
        <v>14554.4</v>
      </c>
      <c r="AC2267" s="22">
        <v>14503.7</v>
      </c>
      <c r="AD2267" s="22" t="s">
        <v>179</v>
      </c>
      <c r="AE2267" s="22" t="s">
        <v>179</v>
      </c>
      <c r="AF2267" s="22" t="s">
        <v>179</v>
      </c>
      <c r="AG2267" s="22" t="s">
        <v>179</v>
      </c>
      <c r="AH2267" s="22" t="s">
        <v>179</v>
      </c>
      <c r="AI2267" s="22" t="s">
        <v>179</v>
      </c>
      <c r="AJ2267" s="22" t="s">
        <v>179</v>
      </c>
      <c r="AK2267" s="22" t="s">
        <v>179</v>
      </c>
      <c r="AL2267" s="22" t="s">
        <v>179</v>
      </c>
      <c r="AM2267" s="22" t="s">
        <v>179</v>
      </c>
      <c r="AN2267" s="22" t="s">
        <v>179</v>
      </c>
      <c r="AO2267" s="22" t="s">
        <v>4940</v>
      </c>
      <c r="AP2267" s="22">
        <v>1</v>
      </c>
      <c r="AQ2267" s="22" t="s">
        <v>4940</v>
      </c>
      <c r="AR2267" s="47">
        <f t="shared" si="142"/>
        <v>1.0100860278849004</v>
      </c>
      <c r="AS2267" s="47">
        <f t="shared" si="143"/>
        <v>0.84949116824328164</v>
      </c>
    </row>
    <row r="2268" spans="1:45" x14ac:dyDescent="0.25">
      <c r="A2268" s="22" t="s">
        <v>4941</v>
      </c>
      <c r="B2268" s="23" t="s">
        <v>4942</v>
      </c>
      <c r="C2268" s="22">
        <v>63</v>
      </c>
      <c r="D2268" s="22">
        <v>48</v>
      </c>
      <c r="E2268" s="22">
        <v>661</v>
      </c>
      <c r="F2268" s="22">
        <v>32</v>
      </c>
      <c r="G2268" s="22">
        <v>1</v>
      </c>
      <c r="H2268" s="22">
        <v>724</v>
      </c>
      <c r="I2268" s="22">
        <v>83.2</v>
      </c>
      <c r="J2268" s="22">
        <v>5.03</v>
      </c>
      <c r="K2268" s="22">
        <v>5908</v>
      </c>
      <c r="L2268" s="22">
        <v>1440.66</v>
      </c>
      <c r="M2268" s="22">
        <v>42</v>
      </c>
      <c r="N2268" s="22">
        <v>48</v>
      </c>
      <c r="O2268" s="22">
        <v>22</v>
      </c>
      <c r="P2268" s="48">
        <f t="shared" si="140"/>
        <v>84738.37999999999</v>
      </c>
      <c r="Q2268" s="48">
        <f t="shared" si="141"/>
        <v>81265.180000000008</v>
      </c>
      <c r="R2268" s="22">
        <v>14.1</v>
      </c>
      <c r="S2268" s="22">
        <v>6.37</v>
      </c>
      <c r="T2268" s="22">
        <v>70042.5</v>
      </c>
      <c r="U2268" s="22">
        <v>96196.5</v>
      </c>
      <c r="V2268" s="22">
        <v>80854.600000000006</v>
      </c>
      <c r="W2268" s="22">
        <v>100922.5</v>
      </c>
      <c r="X2268" s="22">
        <v>75675.8</v>
      </c>
      <c r="Y2268" s="22">
        <v>80973.100000000006</v>
      </c>
      <c r="Z2268" s="22">
        <v>74447</v>
      </c>
      <c r="AA2268" s="22">
        <v>78445.8</v>
      </c>
      <c r="AB2268" s="22">
        <v>87530.6</v>
      </c>
      <c r="AC2268" s="22">
        <v>84929.4</v>
      </c>
      <c r="AD2268" s="22" t="s">
        <v>179</v>
      </c>
      <c r="AE2268" s="22" t="s">
        <v>179</v>
      </c>
      <c r="AF2268" s="22" t="s">
        <v>179</v>
      </c>
      <c r="AG2268" s="22" t="s">
        <v>179</v>
      </c>
      <c r="AH2268" s="22" t="s">
        <v>179</v>
      </c>
      <c r="AI2268" s="22" t="s">
        <v>179</v>
      </c>
      <c r="AJ2268" s="22" t="s">
        <v>179</v>
      </c>
      <c r="AK2268" s="22" t="s">
        <v>179</v>
      </c>
      <c r="AL2268" s="22" t="s">
        <v>179</v>
      </c>
      <c r="AM2268" s="22" t="s">
        <v>179</v>
      </c>
      <c r="AN2268" s="22" t="s">
        <v>179</v>
      </c>
      <c r="AO2268" s="22" t="s">
        <v>4943</v>
      </c>
      <c r="AP2268" s="22">
        <v>1</v>
      </c>
      <c r="AQ2268" s="22" t="s">
        <v>4943</v>
      </c>
      <c r="AR2268" s="47">
        <f t="shared" si="142"/>
        <v>0.95901266934770313</v>
      </c>
      <c r="AS2268" s="47">
        <f t="shared" si="143"/>
        <v>0.61274860017440225</v>
      </c>
    </row>
    <row r="2269" spans="1:45" x14ac:dyDescent="0.25">
      <c r="A2269" s="22" t="s">
        <v>4944</v>
      </c>
      <c r="B2269" s="23" t="s">
        <v>4945</v>
      </c>
      <c r="C2269" s="22">
        <v>42</v>
      </c>
      <c r="D2269" s="22">
        <v>27</v>
      </c>
      <c r="E2269" s="22">
        <v>439</v>
      </c>
      <c r="F2269" s="22">
        <v>11</v>
      </c>
      <c r="G2269" s="22">
        <v>1</v>
      </c>
      <c r="H2269" s="22">
        <v>633</v>
      </c>
      <c r="I2269" s="22">
        <v>69.599999999999994</v>
      </c>
      <c r="J2269" s="22">
        <v>5.67</v>
      </c>
      <c r="K2269" s="22">
        <v>3224</v>
      </c>
      <c r="L2269" s="22">
        <v>794.46</v>
      </c>
      <c r="M2269" s="22">
        <v>27</v>
      </c>
      <c r="N2269" s="22">
        <v>27</v>
      </c>
      <c r="O2269" s="22">
        <v>0</v>
      </c>
      <c r="P2269" s="48">
        <f t="shared" si="140"/>
        <v>1325.0600000000002</v>
      </c>
      <c r="Q2269" s="48">
        <f t="shared" si="141"/>
        <v>1411.34</v>
      </c>
      <c r="R2269" s="22">
        <v>6.17</v>
      </c>
      <c r="S2269" s="22">
        <v>4.0199999999999996</v>
      </c>
      <c r="T2269" s="22">
        <v>1430.4</v>
      </c>
      <c r="U2269" s="22">
        <v>1283.9000000000001</v>
      </c>
      <c r="V2269" s="22">
        <v>1406.4</v>
      </c>
      <c r="W2269" s="22">
        <v>1264.5</v>
      </c>
      <c r="X2269" s="22">
        <v>1240.0999999999999</v>
      </c>
      <c r="Y2269" s="22">
        <v>1421</v>
      </c>
      <c r="Z2269" s="22">
        <v>1497.7</v>
      </c>
      <c r="AA2269" s="22">
        <v>1342.4</v>
      </c>
      <c r="AB2269" s="22">
        <v>1407.9</v>
      </c>
      <c r="AC2269" s="22">
        <v>1387.7</v>
      </c>
      <c r="AD2269" s="22" t="s">
        <v>179</v>
      </c>
      <c r="AE2269" s="22" t="s">
        <v>179</v>
      </c>
      <c r="AF2269" s="22" t="s">
        <v>179</v>
      </c>
      <c r="AG2269" s="22" t="s">
        <v>179</v>
      </c>
      <c r="AH2269" s="22" t="s">
        <v>179</v>
      </c>
      <c r="AI2269" s="22" t="s">
        <v>179</v>
      </c>
      <c r="AJ2269" s="22" t="s">
        <v>179</v>
      </c>
      <c r="AK2269" s="22" t="s">
        <v>179</v>
      </c>
      <c r="AL2269" s="22" t="s">
        <v>179</v>
      </c>
      <c r="AM2269" s="22" t="s">
        <v>179</v>
      </c>
      <c r="AN2269" s="22" t="s">
        <v>179</v>
      </c>
      <c r="AO2269" s="22" t="s">
        <v>3012</v>
      </c>
      <c r="AP2269" s="22">
        <v>0</v>
      </c>
      <c r="AQ2269" s="22" t="s">
        <v>180</v>
      </c>
      <c r="AR2269" s="47">
        <f t="shared" si="142"/>
        <v>1.0651140325721098</v>
      </c>
      <c r="AS2269" s="47">
        <f t="shared" si="143"/>
        <v>0.1753249158755498</v>
      </c>
    </row>
    <row r="2270" spans="1:45" x14ac:dyDescent="0.25">
      <c r="A2270" s="22" t="s">
        <v>4946</v>
      </c>
      <c r="B2270" s="23" t="s">
        <v>4947</v>
      </c>
      <c r="C2270" s="22">
        <v>0</v>
      </c>
      <c r="D2270" s="22">
        <v>1</v>
      </c>
      <c r="E2270" s="22">
        <v>1</v>
      </c>
      <c r="F2270" s="22">
        <v>1</v>
      </c>
      <c r="G2270" s="22">
        <v>1</v>
      </c>
      <c r="H2270" s="22">
        <v>4859</v>
      </c>
      <c r="I2270" s="22">
        <v>532.29999999999995</v>
      </c>
      <c r="J2270" s="22">
        <v>6.04</v>
      </c>
      <c r="K2270" s="22" t="s">
        <v>180</v>
      </c>
      <c r="L2270" s="22">
        <v>1.9</v>
      </c>
      <c r="M2270" s="22" t="s">
        <v>180</v>
      </c>
      <c r="N2270" s="22">
        <v>1</v>
      </c>
      <c r="O2270" s="22">
        <v>0</v>
      </c>
      <c r="P2270" s="48">
        <f t="shared" si="140"/>
        <v>112.22</v>
      </c>
      <c r="Q2270" s="48">
        <f t="shared" si="141"/>
        <v>114.12</v>
      </c>
      <c r="R2270" s="22">
        <v>10.9</v>
      </c>
      <c r="S2270" s="22">
        <v>5.45</v>
      </c>
      <c r="T2270" s="22">
        <v>108.3</v>
      </c>
      <c r="U2270" s="22">
        <v>132.9</v>
      </c>
      <c r="V2270" s="22">
        <v>109.8</v>
      </c>
      <c r="W2270" s="22">
        <v>111.7</v>
      </c>
      <c r="X2270" s="22">
        <v>98.4</v>
      </c>
      <c r="Y2270" s="22">
        <v>112.2</v>
      </c>
      <c r="Z2270" s="22">
        <v>112.2</v>
      </c>
      <c r="AA2270" s="22">
        <v>107.8</v>
      </c>
      <c r="AB2270" s="22">
        <v>124.5</v>
      </c>
      <c r="AC2270" s="22">
        <v>113.9</v>
      </c>
      <c r="AD2270" s="22" t="s">
        <v>179</v>
      </c>
      <c r="AE2270" s="22" t="s">
        <v>179</v>
      </c>
      <c r="AF2270" s="22" t="s">
        <v>179</v>
      </c>
      <c r="AG2270" s="22" t="s">
        <v>179</v>
      </c>
      <c r="AH2270" s="22" t="s">
        <v>179</v>
      </c>
      <c r="AI2270" s="22" t="s">
        <v>179</v>
      </c>
      <c r="AJ2270" s="22" t="s">
        <v>179</v>
      </c>
      <c r="AK2270" s="22" t="s">
        <v>179</v>
      </c>
      <c r="AL2270" s="22" t="s">
        <v>179</v>
      </c>
      <c r="AM2270" s="22" t="s">
        <v>179</v>
      </c>
      <c r="AN2270" s="22" t="s">
        <v>179</v>
      </c>
      <c r="AO2270" s="22" t="s">
        <v>180</v>
      </c>
      <c r="AP2270" s="22">
        <v>0</v>
      </c>
      <c r="AQ2270" s="22" t="s">
        <v>180</v>
      </c>
      <c r="AR2270" s="47">
        <f t="shared" si="142"/>
        <v>1.0169310283371948</v>
      </c>
      <c r="AS2270" s="47">
        <f t="shared" si="143"/>
        <v>0.78318713692715292</v>
      </c>
    </row>
    <row r="2271" spans="1:45" x14ac:dyDescent="0.25">
      <c r="A2271" s="22" t="s">
        <v>4948</v>
      </c>
      <c r="B2271" s="23" t="s">
        <v>4949</v>
      </c>
      <c r="C2271" s="22">
        <v>2</v>
      </c>
      <c r="D2271" s="22">
        <v>1</v>
      </c>
      <c r="E2271" s="22">
        <v>4</v>
      </c>
      <c r="F2271" s="22">
        <v>1</v>
      </c>
      <c r="G2271" s="22">
        <v>1</v>
      </c>
      <c r="H2271" s="22">
        <v>1003</v>
      </c>
      <c r="I2271" s="22">
        <v>113.2</v>
      </c>
      <c r="J2271" s="22">
        <v>8.09</v>
      </c>
      <c r="K2271" s="22">
        <v>0</v>
      </c>
      <c r="L2271" s="22">
        <v>0</v>
      </c>
      <c r="M2271" s="22">
        <v>1</v>
      </c>
      <c r="N2271" s="22">
        <v>1</v>
      </c>
      <c r="O2271" s="22">
        <v>0</v>
      </c>
      <c r="P2271" s="48">
        <f t="shared" si="140"/>
        <v>55.8</v>
      </c>
      <c r="Q2271" s="48">
        <f t="shared" si="141"/>
        <v>54.42</v>
      </c>
      <c r="R2271" s="22">
        <v>10.01</v>
      </c>
      <c r="S2271" s="22">
        <v>10.41</v>
      </c>
      <c r="T2271" s="22">
        <v>50.8</v>
      </c>
      <c r="U2271" s="22">
        <v>58.4</v>
      </c>
      <c r="V2271" s="22">
        <v>63.9</v>
      </c>
      <c r="W2271" s="22">
        <v>49</v>
      </c>
      <c r="X2271" s="22">
        <v>56.9</v>
      </c>
      <c r="Y2271" s="22">
        <v>59.3</v>
      </c>
      <c r="Z2271" s="22">
        <v>48</v>
      </c>
      <c r="AA2271" s="22">
        <v>51.5</v>
      </c>
      <c r="AB2271" s="22">
        <v>51.9</v>
      </c>
      <c r="AC2271" s="22">
        <v>61.4</v>
      </c>
      <c r="AD2271" s="22" t="s">
        <v>179</v>
      </c>
      <c r="AE2271" s="22" t="s">
        <v>179</v>
      </c>
      <c r="AF2271" s="22" t="s">
        <v>179</v>
      </c>
      <c r="AG2271" s="22" t="s">
        <v>179</v>
      </c>
      <c r="AH2271" s="22" t="s">
        <v>179</v>
      </c>
      <c r="AI2271" s="22" t="s">
        <v>179</v>
      </c>
      <c r="AJ2271" s="22" t="s">
        <v>179</v>
      </c>
      <c r="AK2271" s="22" t="s">
        <v>179</v>
      </c>
      <c r="AL2271" s="22" t="s">
        <v>179</v>
      </c>
      <c r="AM2271" s="22" t="s">
        <v>179</v>
      </c>
      <c r="AN2271" s="22" t="s">
        <v>179</v>
      </c>
      <c r="AO2271" s="22" t="s">
        <v>4950</v>
      </c>
      <c r="AP2271" s="22">
        <v>2</v>
      </c>
      <c r="AQ2271" s="22" t="s">
        <v>4950</v>
      </c>
      <c r="AR2271" s="47">
        <f t="shared" si="142"/>
        <v>0.97526881720430114</v>
      </c>
      <c r="AS2271" s="47">
        <f t="shared" si="143"/>
        <v>0.75912713720511205</v>
      </c>
    </row>
    <row r="2272" spans="1:45" x14ac:dyDescent="0.25">
      <c r="A2272" s="22" t="s">
        <v>4951</v>
      </c>
      <c r="B2272" s="23" t="s">
        <v>4952</v>
      </c>
      <c r="C2272" s="22">
        <v>4</v>
      </c>
      <c r="D2272" s="22">
        <v>2</v>
      </c>
      <c r="E2272" s="22">
        <v>4</v>
      </c>
      <c r="F2272" s="22">
        <v>2</v>
      </c>
      <c r="G2272" s="22">
        <v>1</v>
      </c>
      <c r="H2272" s="22">
        <v>486</v>
      </c>
      <c r="I2272" s="22">
        <v>54.2</v>
      </c>
      <c r="J2272" s="22">
        <v>4.84</v>
      </c>
      <c r="K2272" s="22">
        <v>41</v>
      </c>
      <c r="L2272" s="22">
        <v>6.63</v>
      </c>
      <c r="M2272" s="22">
        <v>2</v>
      </c>
      <c r="N2272" s="22">
        <v>2</v>
      </c>
      <c r="O2272" s="22">
        <v>0</v>
      </c>
      <c r="P2272" s="48">
        <f t="shared" si="140"/>
        <v>379.04</v>
      </c>
      <c r="Q2272" s="48">
        <f t="shared" si="141"/>
        <v>431.32</v>
      </c>
      <c r="R2272" s="22">
        <v>5.36</v>
      </c>
      <c r="S2272" s="22">
        <v>11.76</v>
      </c>
      <c r="T2272" s="22">
        <v>364.2</v>
      </c>
      <c r="U2272" s="22">
        <v>356.7</v>
      </c>
      <c r="V2272" s="22">
        <v>376.5</v>
      </c>
      <c r="W2272" s="22">
        <v>408.8</v>
      </c>
      <c r="X2272" s="22">
        <v>389</v>
      </c>
      <c r="Y2272" s="22">
        <v>471.2</v>
      </c>
      <c r="Z2272" s="22">
        <v>443.7</v>
      </c>
      <c r="AA2272" s="22">
        <v>381.4</v>
      </c>
      <c r="AB2272" s="22">
        <v>375.1</v>
      </c>
      <c r="AC2272" s="22">
        <v>485.2</v>
      </c>
      <c r="AD2272" s="22" t="s">
        <v>179</v>
      </c>
      <c r="AE2272" s="22" t="s">
        <v>179</v>
      </c>
      <c r="AF2272" s="22" t="s">
        <v>179</v>
      </c>
      <c r="AG2272" s="22" t="s">
        <v>179</v>
      </c>
      <c r="AH2272" s="22" t="s">
        <v>179</v>
      </c>
      <c r="AI2272" s="22" t="s">
        <v>179</v>
      </c>
      <c r="AJ2272" s="22" t="s">
        <v>179</v>
      </c>
      <c r="AK2272" s="22" t="s">
        <v>179</v>
      </c>
      <c r="AL2272" s="22" t="s">
        <v>179</v>
      </c>
      <c r="AM2272" s="22" t="s">
        <v>179</v>
      </c>
      <c r="AN2272" s="22" t="s">
        <v>179</v>
      </c>
      <c r="AO2272" s="22" t="s">
        <v>180</v>
      </c>
      <c r="AP2272" s="22">
        <v>0</v>
      </c>
      <c r="AQ2272" s="22" t="s">
        <v>180</v>
      </c>
      <c r="AR2272" s="47">
        <f t="shared" si="142"/>
        <v>1.1379273955255382</v>
      </c>
      <c r="AS2272" s="47">
        <f t="shared" si="143"/>
        <v>0.13607954532925881</v>
      </c>
    </row>
    <row r="2273" spans="1:45" x14ac:dyDescent="0.25">
      <c r="A2273" s="22" t="s">
        <v>4953</v>
      </c>
      <c r="B2273" s="23" t="s">
        <v>4954</v>
      </c>
      <c r="C2273" s="22">
        <v>28</v>
      </c>
      <c r="D2273" s="22">
        <v>10</v>
      </c>
      <c r="E2273" s="22">
        <v>69</v>
      </c>
      <c r="F2273" s="22">
        <v>10</v>
      </c>
      <c r="G2273" s="22">
        <v>1</v>
      </c>
      <c r="H2273" s="22">
        <v>382</v>
      </c>
      <c r="I2273" s="22">
        <v>41</v>
      </c>
      <c r="J2273" s="22">
        <v>5.3</v>
      </c>
      <c r="K2273" s="22">
        <v>697</v>
      </c>
      <c r="L2273" s="22">
        <v>121.02</v>
      </c>
      <c r="M2273" s="22">
        <v>10</v>
      </c>
      <c r="N2273" s="22">
        <v>10</v>
      </c>
      <c r="O2273" s="22">
        <v>0</v>
      </c>
      <c r="P2273" s="48">
        <f t="shared" si="140"/>
        <v>2440.4399999999996</v>
      </c>
      <c r="Q2273" s="48">
        <f t="shared" si="141"/>
        <v>2666.6</v>
      </c>
      <c r="R2273" s="22">
        <v>5.07</v>
      </c>
      <c r="S2273" s="22">
        <v>6.31</v>
      </c>
      <c r="T2273" s="22">
        <v>2575.1</v>
      </c>
      <c r="U2273" s="22">
        <v>2340.5</v>
      </c>
      <c r="V2273" s="22">
        <v>2592.9</v>
      </c>
      <c r="W2273" s="22">
        <v>2406.3000000000002</v>
      </c>
      <c r="X2273" s="22">
        <v>2287.4</v>
      </c>
      <c r="Y2273" s="22">
        <v>2902.5</v>
      </c>
      <c r="Z2273" s="22">
        <v>2737.7</v>
      </c>
      <c r="AA2273" s="22">
        <v>2611.1999999999998</v>
      </c>
      <c r="AB2273" s="22">
        <v>2446.6</v>
      </c>
      <c r="AC2273" s="22">
        <v>2635</v>
      </c>
      <c r="AD2273" s="22" t="s">
        <v>179</v>
      </c>
      <c r="AE2273" s="22" t="s">
        <v>179</v>
      </c>
      <c r="AF2273" s="22" t="s">
        <v>179</v>
      </c>
      <c r="AG2273" s="22" t="s">
        <v>179</v>
      </c>
      <c r="AH2273" s="22" t="s">
        <v>179</v>
      </c>
      <c r="AI2273" s="22" t="s">
        <v>179</v>
      </c>
      <c r="AJ2273" s="22" t="s">
        <v>179</v>
      </c>
      <c r="AK2273" s="22" t="s">
        <v>179</v>
      </c>
      <c r="AL2273" s="22" t="s">
        <v>179</v>
      </c>
      <c r="AM2273" s="22" t="s">
        <v>179</v>
      </c>
      <c r="AN2273" s="22" t="s">
        <v>179</v>
      </c>
      <c r="AO2273" s="22" t="s">
        <v>180</v>
      </c>
      <c r="AP2273" s="22">
        <v>0</v>
      </c>
      <c r="AQ2273" s="22" t="s">
        <v>180</v>
      </c>
      <c r="AR2273" s="47">
        <f t="shared" si="142"/>
        <v>1.0926718132795727</v>
      </c>
      <c r="AS2273" s="47">
        <f t="shared" si="143"/>
        <v>4.9624324451558163E-2</v>
      </c>
    </row>
    <row r="2274" spans="1:45" x14ac:dyDescent="0.25">
      <c r="A2274" s="22" t="s">
        <v>4955</v>
      </c>
      <c r="B2274" s="23" t="s">
        <v>4956</v>
      </c>
      <c r="C2274" s="22">
        <v>45</v>
      </c>
      <c r="D2274" s="22">
        <v>12</v>
      </c>
      <c r="E2274" s="22">
        <v>54</v>
      </c>
      <c r="F2274" s="22">
        <v>12</v>
      </c>
      <c r="G2274" s="22">
        <v>1</v>
      </c>
      <c r="H2274" s="22">
        <v>315</v>
      </c>
      <c r="I2274" s="22">
        <v>35.700000000000003</v>
      </c>
      <c r="J2274" s="22">
        <v>5.87</v>
      </c>
      <c r="K2274" s="22">
        <v>555</v>
      </c>
      <c r="L2274" s="22">
        <v>129.78</v>
      </c>
      <c r="M2274" s="22">
        <v>12</v>
      </c>
      <c r="N2274" s="22">
        <v>12</v>
      </c>
      <c r="O2274" s="22">
        <v>0</v>
      </c>
      <c r="P2274" s="48">
        <f t="shared" si="140"/>
        <v>2622.22</v>
      </c>
      <c r="Q2274" s="48">
        <f t="shared" si="141"/>
        <v>2752.7400000000002</v>
      </c>
      <c r="R2274" s="22">
        <v>7.35</v>
      </c>
      <c r="S2274" s="22">
        <v>6.33</v>
      </c>
      <c r="T2274" s="22">
        <v>2306.6999999999998</v>
      </c>
      <c r="U2274" s="22">
        <v>2887.6</v>
      </c>
      <c r="V2274" s="22">
        <v>2676.1</v>
      </c>
      <c r="W2274" s="22">
        <v>2700.2</v>
      </c>
      <c r="X2274" s="22">
        <v>2540.5</v>
      </c>
      <c r="Y2274" s="22">
        <v>2974.6</v>
      </c>
      <c r="Z2274" s="22">
        <v>2797.4</v>
      </c>
      <c r="AA2274" s="22">
        <v>2492.5</v>
      </c>
      <c r="AB2274" s="22">
        <v>2784.4</v>
      </c>
      <c r="AC2274" s="22">
        <v>2714.8</v>
      </c>
      <c r="AD2274" s="22" t="s">
        <v>179</v>
      </c>
      <c r="AE2274" s="22" t="s">
        <v>179</v>
      </c>
      <c r="AF2274" s="22" t="s">
        <v>179</v>
      </c>
      <c r="AG2274" s="22" t="s">
        <v>179</v>
      </c>
      <c r="AH2274" s="22" t="s">
        <v>179</v>
      </c>
      <c r="AI2274" s="22" t="s">
        <v>179</v>
      </c>
      <c r="AJ2274" s="22" t="s">
        <v>179</v>
      </c>
      <c r="AK2274" s="22" t="s">
        <v>179</v>
      </c>
      <c r="AL2274" s="22" t="s">
        <v>179</v>
      </c>
      <c r="AM2274" s="22" t="s">
        <v>179</v>
      </c>
      <c r="AN2274" s="22" t="s">
        <v>179</v>
      </c>
      <c r="AO2274" s="22" t="s">
        <v>180</v>
      </c>
      <c r="AP2274" s="22">
        <v>0</v>
      </c>
      <c r="AQ2274" s="22" t="s">
        <v>180</v>
      </c>
      <c r="AR2274" s="47">
        <f t="shared" si="142"/>
        <v>1.0497746184530667</v>
      </c>
      <c r="AS2274" s="47">
        <f t="shared" si="143"/>
        <v>0.42868032412741441</v>
      </c>
    </row>
    <row r="2275" spans="1:45" x14ac:dyDescent="0.25">
      <c r="A2275" s="22" t="s">
        <v>4957</v>
      </c>
      <c r="B2275" s="23" t="s">
        <v>4958</v>
      </c>
      <c r="C2275" s="22">
        <v>26</v>
      </c>
      <c r="D2275" s="22">
        <v>4</v>
      </c>
      <c r="E2275" s="22">
        <v>11</v>
      </c>
      <c r="F2275" s="22">
        <v>4</v>
      </c>
      <c r="G2275" s="22">
        <v>1</v>
      </c>
      <c r="H2275" s="22">
        <v>190</v>
      </c>
      <c r="I2275" s="22">
        <v>21.1</v>
      </c>
      <c r="J2275" s="22">
        <v>5.26</v>
      </c>
      <c r="K2275" s="22">
        <v>104</v>
      </c>
      <c r="L2275" s="22">
        <v>28.82</v>
      </c>
      <c r="M2275" s="22">
        <v>4</v>
      </c>
      <c r="N2275" s="22">
        <v>4</v>
      </c>
      <c r="O2275" s="22">
        <v>0</v>
      </c>
      <c r="P2275" s="48">
        <f t="shared" si="140"/>
        <v>821.0200000000001</v>
      </c>
      <c r="Q2275" s="48">
        <f t="shared" si="141"/>
        <v>1366.3</v>
      </c>
      <c r="R2275" s="22">
        <v>14.22</v>
      </c>
      <c r="S2275" s="22">
        <v>26.41</v>
      </c>
      <c r="T2275" s="22">
        <v>778.4</v>
      </c>
      <c r="U2275" s="22">
        <v>1043.0999999999999</v>
      </c>
      <c r="V2275" s="22">
        <v>762.3</v>
      </c>
      <c r="W2275" s="22">
        <v>743.5</v>
      </c>
      <c r="X2275" s="22">
        <v>777.8</v>
      </c>
      <c r="Y2275" s="22">
        <v>1155.8</v>
      </c>
      <c r="Z2275" s="22">
        <v>1164.7</v>
      </c>
      <c r="AA2275" s="22">
        <v>1248.9000000000001</v>
      </c>
      <c r="AB2275" s="22">
        <v>2006.4</v>
      </c>
      <c r="AC2275" s="22">
        <v>1255.7</v>
      </c>
      <c r="AD2275" s="22" t="s">
        <v>179</v>
      </c>
      <c r="AE2275" s="22" t="s">
        <v>179</v>
      </c>
      <c r="AF2275" s="22" t="s">
        <v>179</v>
      </c>
      <c r="AG2275" s="22" t="s">
        <v>179</v>
      </c>
      <c r="AH2275" s="22" t="s">
        <v>179</v>
      </c>
      <c r="AI2275" s="22" t="s">
        <v>179</v>
      </c>
      <c r="AJ2275" s="22" t="s">
        <v>179</v>
      </c>
      <c r="AK2275" s="22" t="s">
        <v>179</v>
      </c>
      <c r="AL2275" s="22" t="s">
        <v>179</v>
      </c>
      <c r="AM2275" s="22" t="s">
        <v>179</v>
      </c>
      <c r="AN2275" s="22" t="s">
        <v>179</v>
      </c>
      <c r="AO2275" s="22" t="s">
        <v>180</v>
      </c>
      <c r="AP2275" s="22">
        <v>0</v>
      </c>
      <c r="AQ2275" s="22" t="s">
        <v>180</v>
      </c>
      <c r="AR2275" s="47">
        <f t="shared" si="142"/>
        <v>1.6641494726072443</v>
      </c>
      <c r="AS2275" s="47">
        <f t="shared" si="143"/>
        <v>4.626208395313619E-2</v>
      </c>
    </row>
    <row r="2276" spans="1:45" x14ac:dyDescent="0.25">
      <c r="A2276" s="22" t="s">
        <v>4959</v>
      </c>
      <c r="B2276" s="23" t="s">
        <v>4960</v>
      </c>
      <c r="C2276" s="22">
        <v>0</v>
      </c>
      <c r="D2276" s="22">
        <v>1</v>
      </c>
      <c r="E2276" s="22">
        <v>14</v>
      </c>
      <c r="F2276" s="22">
        <v>1</v>
      </c>
      <c r="G2276" s="22">
        <v>1</v>
      </c>
      <c r="H2276" s="22">
        <v>5634</v>
      </c>
      <c r="I2276" s="22">
        <v>611.20000000000005</v>
      </c>
      <c r="J2276" s="22">
        <v>6.64</v>
      </c>
      <c r="K2276" s="22">
        <v>97</v>
      </c>
      <c r="L2276" s="22">
        <v>11.63</v>
      </c>
      <c r="M2276" s="22">
        <v>1</v>
      </c>
      <c r="N2276" s="22">
        <v>1</v>
      </c>
      <c r="O2276" s="22">
        <v>0</v>
      </c>
      <c r="P2276" s="48">
        <f t="shared" si="140"/>
        <v>2963.78</v>
      </c>
      <c r="Q2276" s="48">
        <f t="shared" si="141"/>
        <v>3051.92</v>
      </c>
      <c r="R2276" s="22">
        <v>1.65</v>
      </c>
      <c r="S2276" s="22">
        <v>4.54</v>
      </c>
      <c r="T2276" s="22">
        <v>2969</v>
      </c>
      <c r="U2276" s="22">
        <v>2921.6</v>
      </c>
      <c r="V2276" s="22">
        <v>3034.9</v>
      </c>
      <c r="W2276" s="22">
        <v>2900.7</v>
      </c>
      <c r="X2276" s="22">
        <v>2992.7</v>
      </c>
      <c r="Y2276" s="22">
        <v>3004.8</v>
      </c>
      <c r="Z2276" s="22">
        <v>3276.1</v>
      </c>
      <c r="AA2276" s="22">
        <v>3084.5</v>
      </c>
      <c r="AB2276" s="22">
        <v>2921.6</v>
      </c>
      <c r="AC2276" s="22">
        <v>2972.6</v>
      </c>
      <c r="AD2276" s="22" t="s">
        <v>179</v>
      </c>
      <c r="AE2276" s="22" t="s">
        <v>179</v>
      </c>
      <c r="AF2276" s="22" t="s">
        <v>179</v>
      </c>
      <c r="AG2276" s="22" t="s">
        <v>179</v>
      </c>
      <c r="AH2276" s="22" t="s">
        <v>179</v>
      </c>
      <c r="AI2276" s="22" t="s">
        <v>179</v>
      </c>
      <c r="AJ2276" s="22" t="s">
        <v>179</v>
      </c>
      <c r="AK2276" s="22" t="s">
        <v>179</v>
      </c>
      <c r="AL2276" s="22" t="s">
        <v>179</v>
      </c>
      <c r="AM2276" s="22" t="s">
        <v>179</v>
      </c>
      <c r="AN2276" s="22" t="s">
        <v>179</v>
      </c>
      <c r="AO2276" s="22" t="s">
        <v>180</v>
      </c>
      <c r="AP2276" s="22">
        <v>0</v>
      </c>
      <c r="AQ2276" s="22" t="s">
        <v>180</v>
      </c>
      <c r="AR2276" s="47">
        <f t="shared" si="142"/>
        <v>1.0297390494571121</v>
      </c>
      <c r="AS2276" s="47">
        <f t="shared" si="143"/>
        <v>0.26229069016383783</v>
      </c>
    </row>
    <row r="2277" spans="1:45" x14ac:dyDescent="0.25">
      <c r="A2277" s="22" t="s">
        <v>4961</v>
      </c>
      <c r="B2277" s="23" t="s">
        <v>4962</v>
      </c>
      <c r="C2277" s="22">
        <v>0</v>
      </c>
      <c r="D2277" s="22">
        <v>1</v>
      </c>
      <c r="E2277" s="22">
        <v>1</v>
      </c>
      <c r="F2277" s="22">
        <v>1</v>
      </c>
      <c r="G2277" s="22">
        <v>1</v>
      </c>
      <c r="H2277" s="22">
        <v>5100</v>
      </c>
      <c r="I2277" s="22">
        <v>546.9</v>
      </c>
      <c r="J2277" s="22">
        <v>5.71</v>
      </c>
      <c r="K2277" s="22" t="s">
        <v>180</v>
      </c>
      <c r="L2277" s="22">
        <v>2.98</v>
      </c>
      <c r="M2277" s="22" t="s">
        <v>180</v>
      </c>
      <c r="N2277" s="22">
        <v>1</v>
      </c>
      <c r="O2277" s="22">
        <v>0</v>
      </c>
      <c r="P2277" s="48">
        <f t="shared" si="140"/>
        <v>365.19999999999993</v>
      </c>
      <c r="Q2277" s="48">
        <f t="shared" si="141"/>
        <v>355.8</v>
      </c>
      <c r="R2277" s="22">
        <v>14.72</v>
      </c>
      <c r="S2277" s="22">
        <v>11.16</v>
      </c>
      <c r="T2277" s="22">
        <v>343.5</v>
      </c>
      <c r="U2277" s="22">
        <v>282.60000000000002</v>
      </c>
      <c r="V2277" s="22">
        <v>374.7</v>
      </c>
      <c r="W2277" s="22">
        <v>377.9</v>
      </c>
      <c r="X2277" s="22">
        <v>447.3</v>
      </c>
      <c r="Y2277" s="22">
        <v>323.10000000000002</v>
      </c>
      <c r="Z2277" s="22">
        <v>404.2</v>
      </c>
      <c r="AA2277" s="22">
        <v>367.6</v>
      </c>
      <c r="AB2277" s="22">
        <v>307.60000000000002</v>
      </c>
      <c r="AC2277" s="22">
        <v>376.5</v>
      </c>
      <c r="AD2277" s="22" t="s">
        <v>179</v>
      </c>
      <c r="AE2277" s="22" t="s">
        <v>179</v>
      </c>
      <c r="AF2277" s="22" t="s">
        <v>179</v>
      </c>
      <c r="AG2277" s="22" t="s">
        <v>179</v>
      </c>
      <c r="AH2277" s="22" t="s">
        <v>179</v>
      </c>
      <c r="AI2277" s="22" t="s">
        <v>179</v>
      </c>
      <c r="AJ2277" s="22" t="s">
        <v>179</v>
      </c>
      <c r="AK2277" s="22" t="s">
        <v>179</v>
      </c>
      <c r="AL2277" s="22" t="s">
        <v>179</v>
      </c>
      <c r="AM2277" s="22" t="s">
        <v>179</v>
      </c>
      <c r="AN2277" s="22" t="s">
        <v>179</v>
      </c>
      <c r="AO2277" s="22" t="s">
        <v>180</v>
      </c>
      <c r="AP2277" s="22">
        <v>0</v>
      </c>
      <c r="AQ2277" s="22" t="s">
        <v>180</v>
      </c>
      <c r="AR2277" s="47">
        <f t="shared" si="142"/>
        <v>0.97426067907995639</v>
      </c>
      <c r="AS2277" s="47">
        <f t="shared" si="143"/>
        <v>0.80257984130797877</v>
      </c>
    </row>
    <row r="2278" spans="1:45" x14ac:dyDescent="0.25">
      <c r="A2278" s="22" t="s">
        <v>4963</v>
      </c>
      <c r="B2278" s="23" t="s">
        <v>4964</v>
      </c>
      <c r="C2278" s="22">
        <v>49</v>
      </c>
      <c r="D2278" s="22">
        <v>7</v>
      </c>
      <c r="E2278" s="22">
        <v>165</v>
      </c>
      <c r="F2278" s="22">
        <v>2</v>
      </c>
      <c r="G2278" s="22">
        <v>1</v>
      </c>
      <c r="H2278" s="22">
        <v>142</v>
      </c>
      <c r="I2278" s="22">
        <v>15.1</v>
      </c>
      <c r="J2278" s="22">
        <v>8.2200000000000006</v>
      </c>
      <c r="K2278" s="22">
        <v>1140</v>
      </c>
      <c r="L2278" s="22">
        <v>270.38</v>
      </c>
      <c r="M2278" s="22">
        <v>7</v>
      </c>
      <c r="N2278" s="22">
        <v>5</v>
      </c>
      <c r="O2278" s="22">
        <v>7</v>
      </c>
      <c r="P2278" s="48">
        <f t="shared" si="140"/>
        <v>22654.82</v>
      </c>
      <c r="Q2278" s="48">
        <f t="shared" si="141"/>
        <v>22218.68</v>
      </c>
      <c r="R2278" s="22">
        <v>38.44</v>
      </c>
      <c r="S2278" s="22">
        <v>14.62</v>
      </c>
      <c r="T2278" s="22">
        <v>37955.199999999997</v>
      </c>
      <c r="U2278" s="22">
        <v>22893</v>
      </c>
      <c r="V2278" s="22">
        <v>20426.2</v>
      </c>
      <c r="W2278" s="22">
        <v>17274.3</v>
      </c>
      <c r="X2278" s="22">
        <v>14725.4</v>
      </c>
      <c r="Y2278" s="22">
        <v>24696.5</v>
      </c>
      <c r="Z2278" s="22">
        <v>25344.6</v>
      </c>
      <c r="AA2278" s="22">
        <v>23596.2</v>
      </c>
      <c r="AB2278" s="22">
        <v>18846.7</v>
      </c>
      <c r="AC2278" s="22">
        <v>18609.400000000001</v>
      </c>
      <c r="AD2278" s="22" t="s">
        <v>179</v>
      </c>
      <c r="AE2278" s="22" t="s">
        <v>179</v>
      </c>
      <c r="AF2278" s="22" t="s">
        <v>179</v>
      </c>
      <c r="AG2278" s="22" t="s">
        <v>179</v>
      </c>
      <c r="AH2278" s="22" t="s">
        <v>179</v>
      </c>
      <c r="AI2278" s="22" t="s">
        <v>179</v>
      </c>
      <c r="AJ2278" s="22" t="s">
        <v>179</v>
      </c>
      <c r="AK2278" s="22" t="s">
        <v>179</v>
      </c>
      <c r="AL2278" s="22" t="s">
        <v>179</v>
      </c>
      <c r="AM2278" s="22" t="s">
        <v>179</v>
      </c>
      <c r="AN2278" s="22" t="s">
        <v>179</v>
      </c>
      <c r="AO2278" s="22" t="s">
        <v>180</v>
      </c>
      <c r="AP2278" s="22">
        <v>0</v>
      </c>
      <c r="AQ2278" s="22" t="s">
        <v>180</v>
      </c>
      <c r="AR2278" s="47">
        <f t="shared" si="142"/>
        <v>0.98074846765500678</v>
      </c>
      <c r="AS2278" s="47">
        <f t="shared" si="143"/>
        <v>0.89906420421095956</v>
      </c>
    </row>
    <row r="2279" spans="1:45" x14ac:dyDescent="0.25">
      <c r="A2279" s="22" t="s">
        <v>4965</v>
      </c>
      <c r="B2279" s="23" t="s">
        <v>4966</v>
      </c>
      <c r="C2279" s="22">
        <v>71</v>
      </c>
      <c r="D2279" s="22">
        <v>9</v>
      </c>
      <c r="E2279" s="22">
        <v>267</v>
      </c>
      <c r="F2279" s="22">
        <v>1</v>
      </c>
      <c r="G2279" s="22">
        <v>1</v>
      </c>
      <c r="H2279" s="22">
        <v>147</v>
      </c>
      <c r="I2279" s="22">
        <v>15.8</v>
      </c>
      <c r="J2279" s="22">
        <v>7.65</v>
      </c>
      <c r="K2279" s="22">
        <v>3633</v>
      </c>
      <c r="L2279" s="22">
        <v>608.26</v>
      </c>
      <c r="M2279" s="22">
        <v>9</v>
      </c>
      <c r="N2279" s="22">
        <v>8</v>
      </c>
      <c r="O2279" s="22">
        <v>0</v>
      </c>
      <c r="P2279" s="48">
        <f t="shared" si="140"/>
        <v>1177.1400000000001</v>
      </c>
      <c r="Q2279" s="48">
        <f t="shared" si="141"/>
        <v>1253.5400000000002</v>
      </c>
      <c r="R2279" s="22">
        <v>36.97</v>
      </c>
      <c r="S2279" s="22">
        <v>25.88</v>
      </c>
      <c r="T2279" s="22">
        <v>1614.5</v>
      </c>
      <c r="U2279" s="22">
        <v>1624.3</v>
      </c>
      <c r="V2279" s="22">
        <v>1100.4000000000001</v>
      </c>
      <c r="W2279" s="22">
        <v>838.5</v>
      </c>
      <c r="X2279" s="22">
        <v>708</v>
      </c>
      <c r="Y2279" s="22">
        <v>1807.7</v>
      </c>
      <c r="Z2279" s="22">
        <v>1193.4000000000001</v>
      </c>
      <c r="AA2279" s="22">
        <v>1206.3</v>
      </c>
      <c r="AB2279" s="22">
        <v>1095.2</v>
      </c>
      <c r="AC2279" s="22">
        <v>965.1</v>
      </c>
      <c r="AD2279" s="22" t="s">
        <v>179</v>
      </c>
      <c r="AE2279" s="22" t="s">
        <v>179</v>
      </c>
      <c r="AF2279" s="22" t="s">
        <v>179</v>
      </c>
      <c r="AG2279" s="22" t="s">
        <v>179</v>
      </c>
      <c r="AH2279" s="22" t="s">
        <v>179</v>
      </c>
      <c r="AI2279" s="22" t="s">
        <v>179</v>
      </c>
      <c r="AJ2279" s="22" t="s">
        <v>179</v>
      </c>
      <c r="AK2279" s="22" t="s">
        <v>179</v>
      </c>
      <c r="AL2279" s="22" t="s">
        <v>179</v>
      </c>
      <c r="AM2279" s="22" t="s">
        <v>179</v>
      </c>
      <c r="AN2279" s="22" t="s">
        <v>179</v>
      </c>
      <c r="AO2279" s="22" t="s">
        <v>180</v>
      </c>
      <c r="AP2279" s="22">
        <v>0</v>
      </c>
      <c r="AQ2279" s="22" t="s">
        <v>180</v>
      </c>
      <c r="AR2279" s="47">
        <f t="shared" si="142"/>
        <v>1.0649030701530831</v>
      </c>
      <c r="AS2279" s="47">
        <f t="shared" si="143"/>
        <v>0.58779718680523163</v>
      </c>
    </row>
    <row r="2280" spans="1:45" x14ac:dyDescent="0.25">
      <c r="A2280" s="22" t="s">
        <v>4967</v>
      </c>
      <c r="B2280" s="23" t="s">
        <v>4968</v>
      </c>
      <c r="C2280" s="22">
        <v>23</v>
      </c>
      <c r="D2280" s="22">
        <v>8</v>
      </c>
      <c r="E2280" s="22">
        <v>25</v>
      </c>
      <c r="F2280" s="22">
        <v>8</v>
      </c>
      <c r="G2280" s="22">
        <v>1</v>
      </c>
      <c r="H2280" s="22">
        <v>460</v>
      </c>
      <c r="I2280" s="22">
        <v>51.3</v>
      </c>
      <c r="J2280" s="22">
        <v>7.8</v>
      </c>
      <c r="K2280" s="22">
        <v>380</v>
      </c>
      <c r="L2280" s="22">
        <v>58.06</v>
      </c>
      <c r="M2280" s="22">
        <v>8</v>
      </c>
      <c r="N2280" s="22">
        <v>8</v>
      </c>
      <c r="O2280" s="22">
        <v>0</v>
      </c>
      <c r="P2280" s="48">
        <f t="shared" si="140"/>
        <v>1888.5400000000002</v>
      </c>
      <c r="Q2280" s="48">
        <f t="shared" si="141"/>
        <v>1786.9</v>
      </c>
      <c r="R2280" s="22">
        <v>21.07</v>
      </c>
      <c r="S2280" s="22">
        <v>28.8</v>
      </c>
      <c r="T2280" s="22">
        <v>2401.6999999999998</v>
      </c>
      <c r="U2280" s="22">
        <v>1236.5999999999999</v>
      </c>
      <c r="V2280" s="22">
        <v>1961.7</v>
      </c>
      <c r="W2280" s="22">
        <v>2103.3000000000002</v>
      </c>
      <c r="X2280" s="22">
        <v>1739.4</v>
      </c>
      <c r="Y2280" s="22">
        <v>1371.2</v>
      </c>
      <c r="Z2280" s="22">
        <v>1359.7</v>
      </c>
      <c r="AA2280" s="22">
        <v>1509.9</v>
      </c>
      <c r="AB2280" s="22">
        <v>2342.3000000000002</v>
      </c>
      <c r="AC2280" s="22">
        <v>2351.4</v>
      </c>
      <c r="AD2280" s="22" t="s">
        <v>179</v>
      </c>
      <c r="AE2280" s="22" t="s">
        <v>179</v>
      </c>
      <c r="AF2280" s="22" t="s">
        <v>179</v>
      </c>
      <c r="AG2280" s="22" t="s">
        <v>179</v>
      </c>
      <c r="AH2280" s="22" t="s">
        <v>179</v>
      </c>
      <c r="AI2280" s="22" t="s">
        <v>179</v>
      </c>
      <c r="AJ2280" s="22" t="s">
        <v>179</v>
      </c>
      <c r="AK2280" s="22" t="s">
        <v>179</v>
      </c>
      <c r="AL2280" s="22" t="s">
        <v>179</v>
      </c>
      <c r="AM2280" s="22" t="s">
        <v>179</v>
      </c>
      <c r="AN2280" s="22" t="s">
        <v>179</v>
      </c>
      <c r="AO2280" s="22" t="s">
        <v>180</v>
      </c>
      <c r="AP2280" s="22">
        <v>0</v>
      </c>
      <c r="AQ2280" s="22" t="s">
        <v>180</v>
      </c>
      <c r="AR2280" s="47">
        <f t="shared" si="142"/>
        <v>0.94618064748429997</v>
      </c>
      <c r="AS2280" s="47">
        <f t="shared" si="143"/>
        <v>0.74213593427124025</v>
      </c>
    </row>
    <row r="2281" spans="1:45" x14ac:dyDescent="0.25">
      <c r="A2281" s="22" t="s">
        <v>4969</v>
      </c>
      <c r="B2281" s="23" t="s">
        <v>4970</v>
      </c>
      <c r="C2281" s="22">
        <v>3</v>
      </c>
      <c r="D2281" s="22">
        <v>1</v>
      </c>
      <c r="E2281" s="22">
        <v>1</v>
      </c>
      <c r="F2281" s="22">
        <v>1</v>
      </c>
      <c r="G2281" s="22">
        <v>1</v>
      </c>
      <c r="H2281" s="22">
        <v>390</v>
      </c>
      <c r="I2281" s="22">
        <v>43.3</v>
      </c>
      <c r="J2281" s="22">
        <v>10.02</v>
      </c>
      <c r="K2281" s="22">
        <v>0</v>
      </c>
      <c r="L2281" s="22" t="s">
        <v>180</v>
      </c>
      <c r="M2281" s="22">
        <v>1</v>
      </c>
      <c r="N2281" s="22" t="s">
        <v>180</v>
      </c>
      <c r="O2281" s="22">
        <v>0</v>
      </c>
      <c r="P2281" s="48">
        <f t="shared" si="140"/>
        <v>112.17999999999999</v>
      </c>
      <c r="Q2281" s="48">
        <f t="shared" si="141"/>
        <v>110.16</v>
      </c>
      <c r="R2281" s="22">
        <v>5.73</v>
      </c>
      <c r="S2281" s="22">
        <v>7.85</v>
      </c>
      <c r="T2281" s="22">
        <v>104.9</v>
      </c>
      <c r="U2281" s="22">
        <v>110.9</v>
      </c>
      <c r="V2281" s="22">
        <v>124.1</v>
      </c>
      <c r="W2281" s="22">
        <v>109.2</v>
      </c>
      <c r="X2281" s="22">
        <v>111.8</v>
      </c>
      <c r="Y2281" s="22">
        <v>100.7</v>
      </c>
      <c r="Z2281" s="22">
        <v>110.6</v>
      </c>
      <c r="AA2281" s="22">
        <v>105.1</v>
      </c>
      <c r="AB2281" s="22">
        <v>123.7</v>
      </c>
      <c r="AC2281" s="22">
        <v>110.7</v>
      </c>
      <c r="AD2281" s="22" t="s">
        <v>250</v>
      </c>
      <c r="AE2281" s="22" t="s">
        <v>250</v>
      </c>
      <c r="AF2281" s="22" t="s">
        <v>250</v>
      </c>
      <c r="AG2281" s="22" t="s">
        <v>250</v>
      </c>
      <c r="AH2281" s="22" t="s">
        <v>250</v>
      </c>
      <c r="AI2281" s="22" t="s">
        <v>250</v>
      </c>
      <c r="AJ2281" s="22" t="s">
        <v>250</v>
      </c>
      <c r="AK2281" s="22" t="s">
        <v>250</v>
      </c>
      <c r="AL2281" s="22" t="s">
        <v>250</v>
      </c>
      <c r="AM2281" s="22" t="s">
        <v>250</v>
      </c>
      <c r="AN2281" s="22" t="s">
        <v>250</v>
      </c>
      <c r="AO2281" s="22" t="s">
        <v>180</v>
      </c>
      <c r="AP2281" s="22">
        <v>0</v>
      </c>
      <c r="AQ2281" s="22" t="s">
        <v>180</v>
      </c>
      <c r="AR2281" s="47">
        <f t="shared" si="142"/>
        <v>0.98199322517382781</v>
      </c>
      <c r="AS2281" s="47">
        <f t="shared" si="143"/>
        <v>0.72432438957684742</v>
      </c>
    </row>
    <row r="2282" spans="1:45" x14ac:dyDescent="0.25">
      <c r="A2282" s="22" t="s">
        <v>4971</v>
      </c>
      <c r="B2282" s="23" t="s">
        <v>4972</v>
      </c>
      <c r="C2282" s="22">
        <v>2</v>
      </c>
      <c r="D2282" s="22">
        <v>1</v>
      </c>
      <c r="E2282" s="22">
        <v>1</v>
      </c>
      <c r="F2282" s="22">
        <v>1</v>
      </c>
      <c r="G2282" s="22">
        <v>1</v>
      </c>
      <c r="H2282" s="22">
        <v>656</v>
      </c>
      <c r="I2282" s="22">
        <v>72.5</v>
      </c>
      <c r="J2282" s="22">
        <v>8.27</v>
      </c>
      <c r="K2282" s="22" t="s">
        <v>180</v>
      </c>
      <c r="L2282" s="22">
        <v>2.2799999999999998</v>
      </c>
      <c r="M2282" s="22" t="s">
        <v>180</v>
      </c>
      <c r="N2282" s="22">
        <v>1</v>
      </c>
      <c r="O2282" s="22">
        <v>0</v>
      </c>
      <c r="P2282" s="48" t="e">
        <f t="shared" si="140"/>
        <v>#DIV/0!</v>
      </c>
      <c r="Q2282" s="48" t="e">
        <f t="shared" si="141"/>
        <v>#DIV/0!</v>
      </c>
      <c r="R2282" s="22" t="s">
        <v>180</v>
      </c>
      <c r="S2282" s="22" t="s">
        <v>180</v>
      </c>
      <c r="T2282" s="22" t="s">
        <v>180</v>
      </c>
      <c r="U2282" s="22" t="s">
        <v>180</v>
      </c>
      <c r="V2282" s="22" t="s">
        <v>180</v>
      </c>
      <c r="W2282" s="22" t="s">
        <v>180</v>
      </c>
      <c r="X2282" s="22" t="s">
        <v>180</v>
      </c>
      <c r="Y2282" s="22" t="s">
        <v>180</v>
      </c>
      <c r="Z2282" s="22" t="s">
        <v>180</v>
      </c>
      <c r="AA2282" s="22" t="s">
        <v>180</v>
      </c>
      <c r="AB2282" s="22" t="s">
        <v>180</v>
      </c>
      <c r="AC2282" s="22" t="s">
        <v>180</v>
      </c>
      <c r="AD2282" s="22" t="s">
        <v>179</v>
      </c>
      <c r="AE2282" s="22" t="s">
        <v>179</v>
      </c>
      <c r="AF2282" s="22" t="s">
        <v>179</v>
      </c>
      <c r="AG2282" s="22" t="s">
        <v>179</v>
      </c>
      <c r="AH2282" s="22" t="s">
        <v>179</v>
      </c>
      <c r="AI2282" s="22" t="s">
        <v>179</v>
      </c>
      <c r="AJ2282" s="22" t="s">
        <v>179</v>
      </c>
      <c r="AK2282" s="22" t="s">
        <v>179</v>
      </c>
      <c r="AL2282" s="22" t="s">
        <v>179</v>
      </c>
      <c r="AM2282" s="22" t="s">
        <v>179</v>
      </c>
      <c r="AN2282" s="22" t="s">
        <v>179</v>
      </c>
      <c r="AO2282" s="22" t="s">
        <v>180</v>
      </c>
      <c r="AP2282" s="22">
        <v>0</v>
      </c>
      <c r="AQ2282" s="22" t="s">
        <v>180</v>
      </c>
      <c r="AR2282" s="47" t="e">
        <f t="shared" si="142"/>
        <v>#DIV/0!</v>
      </c>
      <c r="AS2282" s="47" t="e">
        <f t="shared" si="143"/>
        <v>#DIV/0!</v>
      </c>
    </row>
    <row r="2283" spans="1:45" x14ac:dyDescent="0.25">
      <c r="A2283" s="22" t="s">
        <v>4973</v>
      </c>
      <c r="B2283" s="23" t="s">
        <v>4974</v>
      </c>
      <c r="C2283" s="22">
        <v>3</v>
      </c>
      <c r="D2283" s="22">
        <v>1</v>
      </c>
      <c r="E2283" s="22">
        <v>2</v>
      </c>
      <c r="F2283" s="22">
        <v>1</v>
      </c>
      <c r="G2283" s="22">
        <v>1</v>
      </c>
      <c r="H2283" s="22">
        <v>510</v>
      </c>
      <c r="I2283" s="22">
        <v>57.4</v>
      </c>
      <c r="J2283" s="22">
        <v>8.09</v>
      </c>
      <c r="K2283" s="22">
        <v>0</v>
      </c>
      <c r="L2283" s="22">
        <v>0</v>
      </c>
      <c r="M2283" s="22">
        <v>1</v>
      </c>
      <c r="N2283" s="22">
        <v>1</v>
      </c>
      <c r="O2283" s="22">
        <v>0</v>
      </c>
      <c r="P2283" s="48" t="e">
        <f t="shared" si="140"/>
        <v>#DIV/0!</v>
      </c>
      <c r="Q2283" s="48" t="e">
        <f t="shared" si="141"/>
        <v>#DIV/0!</v>
      </c>
      <c r="R2283" s="22" t="s">
        <v>180</v>
      </c>
      <c r="S2283" s="22" t="s">
        <v>180</v>
      </c>
      <c r="T2283" s="22" t="s">
        <v>180</v>
      </c>
      <c r="U2283" s="22" t="s">
        <v>180</v>
      </c>
      <c r="V2283" s="22" t="s">
        <v>180</v>
      </c>
      <c r="W2283" s="22" t="s">
        <v>180</v>
      </c>
      <c r="X2283" s="22" t="s">
        <v>180</v>
      </c>
      <c r="Y2283" s="22" t="s">
        <v>180</v>
      </c>
      <c r="Z2283" s="22" t="s">
        <v>180</v>
      </c>
      <c r="AA2283" s="22" t="s">
        <v>180</v>
      </c>
      <c r="AB2283" s="22" t="s">
        <v>180</v>
      </c>
      <c r="AC2283" s="22" t="s">
        <v>180</v>
      </c>
      <c r="AD2283" s="22" t="s">
        <v>250</v>
      </c>
      <c r="AE2283" s="22" t="s">
        <v>250</v>
      </c>
      <c r="AF2283" s="22" t="s">
        <v>250</v>
      </c>
      <c r="AG2283" s="22" t="s">
        <v>250</v>
      </c>
      <c r="AH2283" s="22" t="s">
        <v>250</v>
      </c>
      <c r="AI2283" s="22" t="s">
        <v>250</v>
      </c>
      <c r="AJ2283" s="22" t="s">
        <v>250</v>
      </c>
      <c r="AK2283" s="22" t="s">
        <v>250</v>
      </c>
      <c r="AL2283" s="22" t="s">
        <v>250</v>
      </c>
      <c r="AM2283" s="22" t="s">
        <v>250</v>
      </c>
      <c r="AN2283" s="22" t="s">
        <v>250</v>
      </c>
      <c r="AO2283" s="22" t="s">
        <v>180</v>
      </c>
      <c r="AP2283" s="22">
        <v>0</v>
      </c>
      <c r="AQ2283" s="22" t="s">
        <v>180</v>
      </c>
      <c r="AR2283" s="47" t="e">
        <f t="shared" si="142"/>
        <v>#DIV/0!</v>
      </c>
      <c r="AS2283" s="47" t="e">
        <f t="shared" si="143"/>
        <v>#DIV/0!</v>
      </c>
    </row>
    <row r="2284" spans="1:45" x14ac:dyDescent="0.25">
      <c r="A2284" s="22" t="s">
        <v>4975</v>
      </c>
      <c r="B2284" s="23" t="s">
        <v>4976</v>
      </c>
      <c r="C2284" s="22">
        <v>2</v>
      </c>
      <c r="D2284" s="22">
        <v>1</v>
      </c>
      <c r="E2284" s="22">
        <v>3</v>
      </c>
      <c r="F2284" s="22">
        <v>1</v>
      </c>
      <c r="G2284" s="22">
        <v>1</v>
      </c>
      <c r="H2284" s="22">
        <v>716</v>
      </c>
      <c r="I2284" s="22">
        <v>80.599999999999994</v>
      </c>
      <c r="J2284" s="22">
        <v>7.56</v>
      </c>
      <c r="K2284" s="22" t="s">
        <v>180</v>
      </c>
      <c r="L2284" s="22">
        <v>0</v>
      </c>
      <c r="M2284" s="22" t="s">
        <v>180</v>
      </c>
      <c r="N2284" s="22">
        <v>1</v>
      </c>
      <c r="O2284" s="22">
        <v>0</v>
      </c>
      <c r="P2284" s="48">
        <f t="shared" si="140"/>
        <v>123.5</v>
      </c>
      <c r="Q2284" s="48">
        <f t="shared" si="141"/>
        <v>121.6</v>
      </c>
      <c r="R2284" s="22">
        <v>9.91</v>
      </c>
      <c r="S2284" s="22">
        <v>5.82</v>
      </c>
      <c r="T2284" s="22">
        <v>110.6</v>
      </c>
      <c r="U2284" s="22">
        <v>106.9</v>
      </c>
      <c r="V2284" s="22">
        <v>132.69999999999999</v>
      </c>
      <c r="W2284" s="22">
        <v>131.6</v>
      </c>
      <c r="X2284" s="22">
        <v>135.69999999999999</v>
      </c>
      <c r="Y2284" s="22">
        <v>116.4</v>
      </c>
      <c r="Z2284" s="22">
        <v>129.19999999999999</v>
      </c>
      <c r="AA2284" s="22">
        <v>121.8</v>
      </c>
      <c r="AB2284" s="22">
        <v>112.8</v>
      </c>
      <c r="AC2284" s="22">
        <v>127.8</v>
      </c>
      <c r="AD2284" s="22" t="s">
        <v>179</v>
      </c>
      <c r="AE2284" s="22" t="s">
        <v>179</v>
      </c>
      <c r="AF2284" s="22" t="s">
        <v>179</v>
      </c>
      <c r="AG2284" s="22" t="s">
        <v>179</v>
      </c>
      <c r="AH2284" s="22" t="s">
        <v>179</v>
      </c>
      <c r="AI2284" s="22" t="s">
        <v>179</v>
      </c>
      <c r="AJ2284" s="22" t="s">
        <v>179</v>
      </c>
      <c r="AK2284" s="22" t="s">
        <v>179</v>
      </c>
      <c r="AL2284" s="22" t="s">
        <v>179</v>
      </c>
      <c r="AM2284" s="22" t="s">
        <v>179</v>
      </c>
      <c r="AN2284" s="22" t="s">
        <v>179</v>
      </c>
      <c r="AO2284" s="22" t="s">
        <v>4977</v>
      </c>
      <c r="AP2284" s="22">
        <v>0</v>
      </c>
      <c r="AQ2284" s="22" t="s">
        <v>180</v>
      </c>
      <c r="AR2284" s="47">
        <f t="shared" si="142"/>
        <v>0.98461538461538456</v>
      </c>
      <c r="AS2284" s="47">
        <f t="shared" si="143"/>
        <v>0.80587758857633429</v>
      </c>
    </row>
    <row r="2285" spans="1:45" x14ac:dyDescent="0.25">
      <c r="A2285" s="22" t="s">
        <v>4978</v>
      </c>
      <c r="B2285" s="23" t="s">
        <v>4979</v>
      </c>
      <c r="C2285" s="22">
        <v>15</v>
      </c>
      <c r="D2285" s="22">
        <v>11</v>
      </c>
      <c r="E2285" s="22">
        <v>22</v>
      </c>
      <c r="F2285" s="22">
        <v>11</v>
      </c>
      <c r="G2285" s="22">
        <v>1</v>
      </c>
      <c r="H2285" s="22">
        <v>775</v>
      </c>
      <c r="I2285" s="22">
        <v>86</v>
      </c>
      <c r="J2285" s="22">
        <v>6.16</v>
      </c>
      <c r="K2285" s="22">
        <v>108</v>
      </c>
      <c r="L2285" s="22">
        <v>37.409999999999997</v>
      </c>
      <c r="M2285" s="22">
        <v>9</v>
      </c>
      <c r="N2285" s="22">
        <v>11</v>
      </c>
      <c r="O2285" s="22">
        <v>0</v>
      </c>
      <c r="P2285" s="48">
        <f t="shared" si="140"/>
        <v>1367.58</v>
      </c>
      <c r="Q2285" s="48">
        <f t="shared" si="141"/>
        <v>1395.36</v>
      </c>
      <c r="R2285" s="22">
        <v>5.25</v>
      </c>
      <c r="S2285" s="22">
        <v>5.6</v>
      </c>
      <c r="T2285" s="22">
        <v>1262.5999999999999</v>
      </c>
      <c r="U2285" s="22">
        <v>1431.8</v>
      </c>
      <c r="V2285" s="22">
        <v>1428.5</v>
      </c>
      <c r="W2285" s="22">
        <v>1412.6</v>
      </c>
      <c r="X2285" s="22">
        <v>1302.4000000000001</v>
      </c>
      <c r="Y2285" s="22">
        <v>1397.6</v>
      </c>
      <c r="Z2285" s="22">
        <v>1337</v>
      </c>
      <c r="AA2285" s="22">
        <v>1326.8</v>
      </c>
      <c r="AB2285" s="22">
        <v>1392.5</v>
      </c>
      <c r="AC2285" s="22">
        <v>1522.9</v>
      </c>
      <c r="AD2285" s="22" t="s">
        <v>179</v>
      </c>
      <c r="AE2285" s="22" t="s">
        <v>179</v>
      </c>
      <c r="AF2285" s="22" t="s">
        <v>179</v>
      </c>
      <c r="AG2285" s="22" t="s">
        <v>179</v>
      </c>
      <c r="AH2285" s="22" t="s">
        <v>179</v>
      </c>
      <c r="AI2285" s="22" t="s">
        <v>179</v>
      </c>
      <c r="AJ2285" s="22" t="s">
        <v>179</v>
      </c>
      <c r="AK2285" s="22" t="s">
        <v>179</v>
      </c>
      <c r="AL2285" s="22" t="s">
        <v>179</v>
      </c>
      <c r="AM2285" s="22" t="s">
        <v>179</v>
      </c>
      <c r="AN2285" s="22" t="s">
        <v>179</v>
      </c>
      <c r="AO2285" s="22" t="s">
        <v>180</v>
      </c>
      <c r="AP2285" s="22">
        <v>0</v>
      </c>
      <c r="AQ2285" s="22" t="s">
        <v>180</v>
      </c>
      <c r="AR2285" s="47">
        <f t="shared" si="142"/>
        <v>1.0203132540692317</v>
      </c>
      <c r="AS2285" s="47">
        <f t="shared" si="143"/>
        <v>0.68803814588195855</v>
      </c>
    </row>
    <row r="2286" spans="1:45" x14ac:dyDescent="0.25">
      <c r="A2286" s="22" t="s">
        <v>4980</v>
      </c>
      <c r="B2286" s="23" t="s">
        <v>4981</v>
      </c>
      <c r="C2286" s="22">
        <v>70</v>
      </c>
      <c r="D2286" s="22">
        <v>15</v>
      </c>
      <c r="E2286" s="22">
        <v>98</v>
      </c>
      <c r="F2286" s="22">
        <v>15</v>
      </c>
      <c r="G2286" s="22">
        <v>1</v>
      </c>
      <c r="H2286" s="22">
        <v>237</v>
      </c>
      <c r="I2286" s="22">
        <v>26.3</v>
      </c>
      <c r="J2286" s="22">
        <v>4.83</v>
      </c>
      <c r="K2286" s="22">
        <v>1019</v>
      </c>
      <c r="L2286" s="22">
        <v>255.08</v>
      </c>
      <c r="M2286" s="22">
        <v>15</v>
      </c>
      <c r="N2286" s="22">
        <v>15</v>
      </c>
      <c r="O2286" s="22">
        <v>0</v>
      </c>
      <c r="P2286" s="48">
        <f t="shared" si="140"/>
        <v>6364.6</v>
      </c>
      <c r="Q2286" s="48">
        <f t="shared" si="141"/>
        <v>6451.9800000000005</v>
      </c>
      <c r="R2286" s="22">
        <v>2.67</v>
      </c>
      <c r="S2286" s="22">
        <v>7.15</v>
      </c>
      <c r="T2286" s="22">
        <v>6191.7</v>
      </c>
      <c r="U2286" s="22">
        <v>6446.4</v>
      </c>
      <c r="V2286" s="22">
        <v>6558.4</v>
      </c>
      <c r="W2286" s="22">
        <v>6418.2</v>
      </c>
      <c r="X2286" s="22">
        <v>6208.3</v>
      </c>
      <c r="Y2286" s="22">
        <v>6910.5</v>
      </c>
      <c r="Z2286" s="22">
        <v>6840.9</v>
      </c>
      <c r="AA2286" s="22">
        <v>6009</v>
      </c>
      <c r="AB2286" s="22">
        <v>5923.6</v>
      </c>
      <c r="AC2286" s="22">
        <v>6575.9</v>
      </c>
      <c r="AD2286" s="22" t="s">
        <v>179</v>
      </c>
      <c r="AE2286" s="22" t="s">
        <v>179</v>
      </c>
      <c r="AF2286" s="22" t="s">
        <v>179</v>
      </c>
      <c r="AG2286" s="22" t="s">
        <v>179</v>
      </c>
      <c r="AH2286" s="22" t="s">
        <v>179</v>
      </c>
      <c r="AI2286" s="22" t="s">
        <v>179</v>
      </c>
      <c r="AJ2286" s="22" t="s">
        <v>179</v>
      </c>
      <c r="AK2286" s="22" t="s">
        <v>179</v>
      </c>
      <c r="AL2286" s="22" t="s">
        <v>179</v>
      </c>
      <c r="AM2286" s="22" t="s">
        <v>179</v>
      </c>
      <c r="AN2286" s="22" t="s">
        <v>179</v>
      </c>
      <c r="AO2286" s="22" t="s">
        <v>180</v>
      </c>
      <c r="AP2286" s="22">
        <v>0</v>
      </c>
      <c r="AQ2286" s="22" t="s">
        <v>180</v>
      </c>
      <c r="AR2286" s="47">
        <f t="shared" si="142"/>
        <v>1.0137290638846117</v>
      </c>
      <c r="AS2286" s="47">
        <f t="shared" si="143"/>
        <v>0.75048695362649365</v>
      </c>
    </row>
    <row r="2287" spans="1:45" x14ac:dyDescent="0.25">
      <c r="A2287" s="22" t="s">
        <v>4982</v>
      </c>
      <c r="B2287" s="23" t="s">
        <v>4983</v>
      </c>
      <c r="C2287" s="22">
        <v>17</v>
      </c>
      <c r="D2287" s="22">
        <v>12</v>
      </c>
      <c r="E2287" s="22">
        <v>26</v>
      </c>
      <c r="F2287" s="22">
        <v>11</v>
      </c>
      <c r="G2287" s="22">
        <v>1</v>
      </c>
      <c r="H2287" s="22">
        <v>669</v>
      </c>
      <c r="I2287" s="22">
        <v>74.2</v>
      </c>
      <c r="J2287" s="22">
        <v>8.66</v>
      </c>
      <c r="K2287" s="22">
        <v>121</v>
      </c>
      <c r="L2287" s="22">
        <v>41.83</v>
      </c>
      <c r="M2287" s="22">
        <v>10</v>
      </c>
      <c r="N2287" s="22">
        <v>12</v>
      </c>
      <c r="O2287" s="22">
        <v>0</v>
      </c>
      <c r="P2287" s="48">
        <f t="shared" si="140"/>
        <v>1296.5199999999998</v>
      </c>
      <c r="Q2287" s="48">
        <f t="shared" si="141"/>
        <v>1377.1200000000001</v>
      </c>
      <c r="R2287" s="22">
        <v>7.47</v>
      </c>
      <c r="S2287" s="22">
        <v>12.35</v>
      </c>
      <c r="T2287" s="22">
        <v>1194.3</v>
      </c>
      <c r="U2287" s="22">
        <v>1389.1</v>
      </c>
      <c r="V2287" s="22">
        <v>1368.2</v>
      </c>
      <c r="W2287" s="22">
        <v>1164.0999999999999</v>
      </c>
      <c r="X2287" s="22">
        <v>1366.9</v>
      </c>
      <c r="Y2287" s="22">
        <v>1614.3</v>
      </c>
      <c r="Z2287" s="22">
        <v>1430.4</v>
      </c>
      <c r="AA2287" s="22">
        <v>1249.8</v>
      </c>
      <c r="AB2287" s="22">
        <v>1179</v>
      </c>
      <c r="AC2287" s="22">
        <v>1412.1</v>
      </c>
      <c r="AD2287" s="22" t="s">
        <v>179</v>
      </c>
      <c r="AE2287" s="22" t="s">
        <v>179</v>
      </c>
      <c r="AF2287" s="22" t="s">
        <v>179</v>
      </c>
      <c r="AG2287" s="22" t="s">
        <v>179</v>
      </c>
      <c r="AH2287" s="22" t="s">
        <v>179</v>
      </c>
      <c r="AI2287" s="22" t="s">
        <v>179</v>
      </c>
      <c r="AJ2287" s="22" t="s">
        <v>179</v>
      </c>
      <c r="AK2287" s="22" t="s">
        <v>179</v>
      </c>
      <c r="AL2287" s="22" t="s">
        <v>179</v>
      </c>
      <c r="AM2287" s="22" t="s">
        <v>179</v>
      </c>
      <c r="AN2287" s="22" t="s">
        <v>179</v>
      </c>
      <c r="AO2287" s="22" t="s">
        <v>180</v>
      </c>
      <c r="AP2287" s="22">
        <v>0</v>
      </c>
      <c r="AQ2287" s="22" t="s">
        <v>180</v>
      </c>
      <c r="AR2287" s="47">
        <f t="shared" si="142"/>
        <v>1.0621664147101475</v>
      </c>
      <c r="AS2287" s="47">
        <f t="shared" si="143"/>
        <v>0.42099058052215543</v>
      </c>
    </row>
    <row r="2288" spans="1:45" x14ac:dyDescent="0.25">
      <c r="A2288" s="22" t="s">
        <v>4984</v>
      </c>
      <c r="B2288" s="23" t="s">
        <v>4985</v>
      </c>
      <c r="C2288" s="22">
        <v>20</v>
      </c>
      <c r="D2288" s="22">
        <v>4</v>
      </c>
      <c r="E2288" s="22">
        <v>9</v>
      </c>
      <c r="F2288" s="22">
        <v>4</v>
      </c>
      <c r="G2288" s="22">
        <v>1</v>
      </c>
      <c r="H2288" s="22">
        <v>202</v>
      </c>
      <c r="I2288" s="22">
        <v>22.4</v>
      </c>
      <c r="J2288" s="22">
        <v>8.4</v>
      </c>
      <c r="K2288" s="22">
        <v>45</v>
      </c>
      <c r="L2288" s="22">
        <v>16.93</v>
      </c>
      <c r="M2288" s="22">
        <v>4</v>
      </c>
      <c r="N2288" s="22">
        <v>3</v>
      </c>
      <c r="O2288" s="22">
        <v>0</v>
      </c>
      <c r="P2288" s="48">
        <f t="shared" si="140"/>
        <v>828.2</v>
      </c>
      <c r="Q2288" s="48">
        <f t="shared" si="141"/>
        <v>882.62000000000012</v>
      </c>
      <c r="R2288" s="22">
        <v>8.33</v>
      </c>
      <c r="S2288" s="22">
        <v>7.11</v>
      </c>
      <c r="T2288" s="22">
        <v>744.1</v>
      </c>
      <c r="U2288" s="22">
        <v>779.8</v>
      </c>
      <c r="V2288" s="22">
        <v>854.6</v>
      </c>
      <c r="W2288" s="22">
        <v>822.4</v>
      </c>
      <c r="X2288" s="22">
        <v>940.1</v>
      </c>
      <c r="Y2288" s="22">
        <v>883.1</v>
      </c>
      <c r="Z2288" s="22">
        <v>794.6</v>
      </c>
      <c r="AA2288" s="22">
        <v>891</v>
      </c>
      <c r="AB2288" s="22">
        <v>971.3</v>
      </c>
      <c r="AC2288" s="22">
        <v>873.1</v>
      </c>
      <c r="AD2288" s="22" t="s">
        <v>179</v>
      </c>
      <c r="AE2288" s="22" t="s">
        <v>179</v>
      </c>
      <c r="AF2288" s="22" t="s">
        <v>179</v>
      </c>
      <c r="AG2288" s="22" t="s">
        <v>179</v>
      </c>
      <c r="AH2288" s="22" t="s">
        <v>179</v>
      </c>
      <c r="AI2288" s="22" t="s">
        <v>179</v>
      </c>
      <c r="AJ2288" s="22" t="s">
        <v>179</v>
      </c>
      <c r="AK2288" s="22" t="s">
        <v>179</v>
      </c>
      <c r="AL2288" s="22" t="s">
        <v>179</v>
      </c>
      <c r="AM2288" s="22" t="s">
        <v>179</v>
      </c>
      <c r="AN2288" s="22" t="s">
        <v>179</v>
      </c>
      <c r="AO2288" s="22" t="s">
        <v>3036</v>
      </c>
      <c r="AP2288" s="22">
        <v>1</v>
      </c>
      <c r="AQ2288" s="22" t="s">
        <v>3036</v>
      </c>
      <c r="AR2288" s="47">
        <f t="shared" si="142"/>
        <v>1.0657087659985511</v>
      </c>
      <c r="AS2288" s="47">
        <f t="shared" si="143"/>
        <v>0.2496750343423404</v>
      </c>
    </row>
    <row r="2289" spans="1:45" x14ac:dyDescent="0.25">
      <c r="A2289" s="22" t="s">
        <v>4986</v>
      </c>
      <c r="B2289" s="23" t="s">
        <v>4987</v>
      </c>
      <c r="C2289" s="22">
        <v>4</v>
      </c>
      <c r="D2289" s="22">
        <v>2</v>
      </c>
      <c r="E2289" s="22">
        <v>3</v>
      </c>
      <c r="F2289" s="22">
        <v>2</v>
      </c>
      <c r="G2289" s="22">
        <v>1</v>
      </c>
      <c r="H2289" s="22">
        <v>359</v>
      </c>
      <c r="I2289" s="22">
        <v>40.5</v>
      </c>
      <c r="J2289" s="22">
        <v>6.24</v>
      </c>
      <c r="K2289" s="22">
        <v>0</v>
      </c>
      <c r="L2289" s="22">
        <v>5.15</v>
      </c>
      <c r="M2289" s="22">
        <v>1</v>
      </c>
      <c r="N2289" s="22">
        <v>2</v>
      </c>
      <c r="O2289" s="22">
        <v>0</v>
      </c>
      <c r="P2289" s="48">
        <f t="shared" si="140"/>
        <v>187.35999999999999</v>
      </c>
      <c r="Q2289" s="48">
        <f t="shared" si="141"/>
        <v>194.51999999999998</v>
      </c>
      <c r="R2289" s="22">
        <v>9.07</v>
      </c>
      <c r="S2289" s="22">
        <v>5.97</v>
      </c>
      <c r="T2289" s="22">
        <v>186.7</v>
      </c>
      <c r="U2289" s="22">
        <v>171.8</v>
      </c>
      <c r="V2289" s="22">
        <v>217.8</v>
      </c>
      <c r="W2289" s="22">
        <v>189.2</v>
      </c>
      <c r="X2289" s="22">
        <v>171.3</v>
      </c>
      <c r="Y2289" s="22">
        <v>180.1</v>
      </c>
      <c r="Z2289" s="22">
        <v>194.3</v>
      </c>
      <c r="AA2289" s="22">
        <v>188</v>
      </c>
      <c r="AB2289" s="22">
        <v>199.4</v>
      </c>
      <c r="AC2289" s="22">
        <v>210.8</v>
      </c>
      <c r="AD2289" s="22" t="s">
        <v>179</v>
      </c>
      <c r="AE2289" s="22" t="s">
        <v>179</v>
      </c>
      <c r="AF2289" s="22" t="s">
        <v>179</v>
      </c>
      <c r="AG2289" s="22" t="s">
        <v>179</v>
      </c>
      <c r="AH2289" s="22" t="s">
        <v>179</v>
      </c>
      <c r="AI2289" s="22" t="s">
        <v>179</v>
      </c>
      <c r="AJ2289" s="22" t="s">
        <v>179</v>
      </c>
      <c r="AK2289" s="22" t="s">
        <v>179</v>
      </c>
      <c r="AL2289" s="22" t="s">
        <v>179</v>
      </c>
      <c r="AM2289" s="22" t="s">
        <v>179</v>
      </c>
      <c r="AN2289" s="22" t="s">
        <v>179</v>
      </c>
      <c r="AO2289" s="22" t="s">
        <v>180</v>
      </c>
      <c r="AP2289" s="22">
        <v>0</v>
      </c>
      <c r="AQ2289" s="22" t="s">
        <v>180</v>
      </c>
      <c r="AR2289" s="47">
        <f t="shared" si="142"/>
        <v>1.0382152006831769</v>
      </c>
      <c r="AS2289" s="47">
        <f t="shared" si="143"/>
        <v>0.58069607051710448</v>
      </c>
    </row>
    <row r="2290" spans="1:45" x14ac:dyDescent="0.25">
      <c r="A2290" s="22" t="s">
        <v>4988</v>
      </c>
      <c r="B2290" s="23" t="s">
        <v>4989</v>
      </c>
      <c r="C2290" s="22">
        <v>15</v>
      </c>
      <c r="D2290" s="22">
        <v>8</v>
      </c>
      <c r="E2290" s="22">
        <v>21</v>
      </c>
      <c r="F2290" s="22">
        <v>8</v>
      </c>
      <c r="G2290" s="22">
        <v>1</v>
      </c>
      <c r="H2290" s="22">
        <v>554</v>
      </c>
      <c r="I2290" s="22">
        <v>60.8</v>
      </c>
      <c r="J2290" s="22">
        <v>9.6999999999999993</v>
      </c>
      <c r="K2290" s="22">
        <v>75</v>
      </c>
      <c r="L2290" s="22">
        <v>32.6</v>
      </c>
      <c r="M2290" s="22">
        <v>7</v>
      </c>
      <c r="N2290" s="22">
        <v>8</v>
      </c>
      <c r="O2290" s="22">
        <v>0</v>
      </c>
      <c r="P2290" s="48">
        <f t="shared" si="140"/>
        <v>1751.6799999999998</v>
      </c>
      <c r="Q2290" s="48">
        <f t="shared" si="141"/>
        <v>1955.7400000000002</v>
      </c>
      <c r="R2290" s="22">
        <v>9.7200000000000006</v>
      </c>
      <c r="S2290" s="22">
        <v>8.18</v>
      </c>
      <c r="T2290" s="22">
        <v>1622.8</v>
      </c>
      <c r="U2290" s="22">
        <v>2024.9</v>
      </c>
      <c r="V2290" s="22">
        <v>1682.1</v>
      </c>
      <c r="W2290" s="22">
        <v>1749.3</v>
      </c>
      <c r="X2290" s="22">
        <v>1679.3</v>
      </c>
      <c r="Y2290" s="22">
        <v>2125.8000000000002</v>
      </c>
      <c r="Z2290" s="22">
        <v>2025.8</v>
      </c>
      <c r="AA2290" s="22">
        <v>1986.3</v>
      </c>
      <c r="AB2290" s="22">
        <v>1695.8</v>
      </c>
      <c r="AC2290" s="22">
        <v>1945</v>
      </c>
      <c r="AD2290" s="22" t="s">
        <v>179</v>
      </c>
      <c r="AE2290" s="22" t="s">
        <v>179</v>
      </c>
      <c r="AF2290" s="22" t="s">
        <v>179</v>
      </c>
      <c r="AG2290" s="22" t="s">
        <v>179</v>
      </c>
      <c r="AH2290" s="22" t="s">
        <v>179</v>
      </c>
      <c r="AI2290" s="22" t="s">
        <v>179</v>
      </c>
      <c r="AJ2290" s="22" t="s">
        <v>179</v>
      </c>
      <c r="AK2290" s="22" t="s">
        <v>179</v>
      </c>
      <c r="AL2290" s="22" t="s">
        <v>179</v>
      </c>
      <c r="AM2290" s="22" t="s">
        <v>179</v>
      </c>
      <c r="AN2290" s="22" t="s">
        <v>179</v>
      </c>
      <c r="AO2290" s="22" t="s">
        <v>180</v>
      </c>
      <c r="AP2290" s="22">
        <v>0</v>
      </c>
      <c r="AQ2290" s="22" t="s">
        <v>180</v>
      </c>
      <c r="AR2290" s="47">
        <f t="shared" si="142"/>
        <v>1.1164938801607602</v>
      </c>
      <c r="AS2290" s="47">
        <f t="shared" si="143"/>
        <v>0.11777045560741536</v>
      </c>
    </row>
    <row r="2291" spans="1:45" x14ac:dyDescent="0.25">
      <c r="A2291" s="22" t="s">
        <v>4990</v>
      </c>
      <c r="B2291" s="23" t="s">
        <v>4991</v>
      </c>
      <c r="C2291" s="22">
        <v>39</v>
      </c>
      <c r="D2291" s="22">
        <v>10</v>
      </c>
      <c r="E2291" s="22">
        <v>66</v>
      </c>
      <c r="F2291" s="22">
        <v>9</v>
      </c>
      <c r="G2291" s="22">
        <v>1</v>
      </c>
      <c r="H2291" s="22">
        <v>285</v>
      </c>
      <c r="I2291" s="22">
        <v>30.8</v>
      </c>
      <c r="J2291" s="22">
        <v>7.91</v>
      </c>
      <c r="K2291" s="22">
        <v>735</v>
      </c>
      <c r="L2291" s="22">
        <v>129.91999999999999</v>
      </c>
      <c r="M2291" s="22">
        <v>8</v>
      </c>
      <c r="N2291" s="22">
        <v>10</v>
      </c>
      <c r="O2291" s="22">
        <v>0</v>
      </c>
      <c r="P2291" s="48">
        <f t="shared" si="140"/>
        <v>5508.98</v>
      </c>
      <c r="Q2291" s="48">
        <f t="shared" si="141"/>
        <v>6045.4400000000005</v>
      </c>
      <c r="R2291" s="22">
        <v>5.94</v>
      </c>
      <c r="S2291" s="22">
        <v>12.25</v>
      </c>
      <c r="T2291" s="22">
        <v>5648.2</v>
      </c>
      <c r="U2291" s="22">
        <v>5192.6000000000004</v>
      </c>
      <c r="V2291" s="22">
        <v>5977.5</v>
      </c>
      <c r="W2291" s="22">
        <v>5188.8</v>
      </c>
      <c r="X2291" s="22">
        <v>5537.8</v>
      </c>
      <c r="Y2291" s="22">
        <v>6747.1</v>
      </c>
      <c r="Z2291" s="22">
        <v>6816.9</v>
      </c>
      <c r="AA2291" s="22">
        <v>5623.2</v>
      </c>
      <c r="AB2291" s="22">
        <v>5086.5</v>
      </c>
      <c r="AC2291" s="22">
        <v>5953.5</v>
      </c>
      <c r="AD2291" s="22" t="s">
        <v>179</v>
      </c>
      <c r="AE2291" s="22" t="s">
        <v>179</v>
      </c>
      <c r="AF2291" s="22" t="s">
        <v>179</v>
      </c>
      <c r="AG2291" s="22" t="s">
        <v>179</v>
      </c>
      <c r="AH2291" s="22" t="s">
        <v>179</v>
      </c>
      <c r="AI2291" s="22" t="s">
        <v>179</v>
      </c>
      <c r="AJ2291" s="22" t="s">
        <v>179</v>
      </c>
      <c r="AK2291" s="22" t="s">
        <v>179</v>
      </c>
      <c r="AL2291" s="22" t="s">
        <v>179</v>
      </c>
      <c r="AM2291" s="22" t="s">
        <v>179</v>
      </c>
      <c r="AN2291" s="22" t="s">
        <v>179</v>
      </c>
      <c r="AO2291" s="22" t="s">
        <v>180</v>
      </c>
      <c r="AP2291" s="22">
        <v>0</v>
      </c>
      <c r="AQ2291" s="22" t="s">
        <v>180</v>
      </c>
      <c r="AR2291" s="47">
        <f t="shared" si="142"/>
        <v>1.097379188161874</v>
      </c>
      <c r="AS2291" s="47">
        <f t="shared" si="143"/>
        <v>0.21915245259925856</v>
      </c>
    </row>
    <row r="2292" spans="1:45" x14ac:dyDescent="0.25">
      <c r="A2292" s="22" t="s">
        <v>4992</v>
      </c>
      <c r="B2292" s="23" t="s">
        <v>4993</v>
      </c>
      <c r="C2292" s="22">
        <v>30</v>
      </c>
      <c r="D2292" s="22">
        <v>8</v>
      </c>
      <c r="E2292" s="22">
        <v>44</v>
      </c>
      <c r="F2292" s="22">
        <v>7</v>
      </c>
      <c r="G2292" s="22">
        <v>1</v>
      </c>
      <c r="H2292" s="22">
        <v>305</v>
      </c>
      <c r="I2292" s="22">
        <v>30.5</v>
      </c>
      <c r="J2292" s="22">
        <v>9.31</v>
      </c>
      <c r="K2292" s="22">
        <v>263</v>
      </c>
      <c r="L2292" s="22">
        <v>79.55</v>
      </c>
      <c r="M2292" s="22">
        <v>6</v>
      </c>
      <c r="N2292" s="22">
        <v>8</v>
      </c>
      <c r="O2292" s="22">
        <v>0</v>
      </c>
      <c r="P2292" s="48">
        <f t="shared" si="140"/>
        <v>3969.46</v>
      </c>
      <c r="Q2292" s="48">
        <f t="shared" si="141"/>
        <v>4241.4400000000005</v>
      </c>
      <c r="R2292" s="22">
        <v>5.56</v>
      </c>
      <c r="S2292" s="22">
        <v>7.92</v>
      </c>
      <c r="T2292" s="22">
        <v>4348.3</v>
      </c>
      <c r="U2292" s="22">
        <v>3992.8</v>
      </c>
      <c r="V2292" s="22">
        <v>3977.6</v>
      </c>
      <c r="W2292" s="22">
        <v>3786.3</v>
      </c>
      <c r="X2292" s="22">
        <v>3742.3</v>
      </c>
      <c r="Y2292" s="22">
        <v>4458.5</v>
      </c>
      <c r="Z2292" s="22">
        <v>4378.2</v>
      </c>
      <c r="AA2292" s="22">
        <v>3847.6</v>
      </c>
      <c r="AB2292" s="22">
        <v>3922.7</v>
      </c>
      <c r="AC2292" s="22">
        <v>4600.2</v>
      </c>
      <c r="AD2292" s="22" t="s">
        <v>179</v>
      </c>
      <c r="AE2292" s="22" t="s">
        <v>179</v>
      </c>
      <c r="AF2292" s="22" t="s">
        <v>179</v>
      </c>
      <c r="AG2292" s="22" t="s">
        <v>179</v>
      </c>
      <c r="AH2292" s="22" t="s">
        <v>179</v>
      </c>
      <c r="AI2292" s="22" t="s">
        <v>179</v>
      </c>
      <c r="AJ2292" s="22" t="s">
        <v>179</v>
      </c>
      <c r="AK2292" s="22" t="s">
        <v>179</v>
      </c>
      <c r="AL2292" s="22" t="s">
        <v>179</v>
      </c>
      <c r="AM2292" s="22" t="s">
        <v>179</v>
      </c>
      <c r="AN2292" s="22" t="s">
        <v>179</v>
      </c>
      <c r="AO2292" s="22" t="s">
        <v>180</v>
      </c>
      <c r="AP2292" s="22">
        <v>0</v>
      </c>
      <c r="AQ2292" s="22" t="s">
        <v>180</v>
      </c>
      <c r="AR2292" s="47">
        <f t="shared" si="142"/>
        <v>1.0685181359681166</v>
      </c>
      <c r="AS2292" s="47">
        <f t="shared" si="143"/>
        <v>0.18011169390353615</v>
      </c>
    </row>
    <row r="2293" spans="1:45" x14ac:dyDescent="0.25">
      <c r="A2293" s="22" t="s">
        <v>4994</v>
      </c>
      <c r="B2293" s="23" t="s">
        <v>4995</v>
      </c>
      <c r="C2293" s="22">
        <v>36</v>
      </c>
      <c r="D2293" s="22">
        <v>14</v>
      </c>
      <c r="E2293" s="22">
        <v>95</v>
      </c>
      <c r="F2293" s="22">
        <v>8</v>
      </c>
      <c r="G2293" s="22">
        <v>1</v>
      </c>
      <c r="H2293" s="22">
        <v>320</v>
      </c>
      <c r="I2293" s="22">
        <v>34.200000000000003</v>
      </c>
      <c r="J2293" s="22">
        <v>9.23</v>
      </c>
      <c r="K2293" s="22">
        <v>717</v>
      </c>
      <c r="L2293" s="22">
        <v>169.66</v>
      </c>
      <c r="M2293" s="22">
        <v>14</v>
      </c>
      <c r="N2293" s="22">
        <v>14</v>
      </c>
      <c r="O2293" s="22">
        <v>0</v>
      </c>
      <c r="P2293" s="48">
        <f t="shared" si="140"/>
        <v>2183.6800000000003</v>
      </c>
      <c r="Q2293" s="48">
        <f t="shared" si="141"/>
        <v>2498.62</v>
      </c>
      <c r="R2293" s="22">
        <v>4.8899999999999997</v>
      </c>
      <c r="S2293" s="22">
        <v>13.71</v>
      </c>
      <c r="T2293" s="22">
        <v>2226.1999999999998</v>
      </c>
      <c r="U2293" s="22">
        <v>2193.9</v>
      </c>
      <c r="V2293" s="22">
        <v>2350.3000000000002</v>
      </c>
      <c r="W2293" s="22">
        <v>2043.7</v>
      </c>
      <c r="X2293" s="22">
        <v>2104.3000000000002</v>
      </c>
      <c r="Y2293" s="22">
        <v>2768.3</v>
      </c>
      <c r="Z2293" s="22">
        <v>2843</v>
      </c>
      <c r="AA2293" s="22">
        <v>2265.3000000000002</v>
      </c>
      <c r="AB2293" s="22">
        <v>2033.6</v>
      </c>
      <c r="AC2293" s="22">
        <v>2582.9</v>
      </c>
      <c r="AD2293" s="22" t="s">
        <v>179</v>
      </c>
      <c r="AE2293" s="22" t="s">
        <v>179</v>
      </c>
      <c r="AF2293" s="22" t="s">
        <v>179</v>
      </c>
      <c r="AG2293" s="22" t="s">
        <v>179</v>
      </c>
      <c r="AH2293" s="22" t="s">
        <v>179</v>
      </c>
      <c r="AI2293" s="22" t="s">
        <v>179</v>
      </c>
      <c r="AJ2293" s="22" t="s">
        <v>179</v>
      </c>
      <c r="AK2293" s="22" t="s">
        <v>179</v>
      </c>
      <c r="AL2293" s="22" t="s">
        <v>179</v>
      </c>
      <c r="AM2293" s="22" t="s">
        <v>179</v>
      </c>
      <c r="AN2293" s="22" t="s">
        <v>179</v>
      </c>
      <c r="AO2293" s="22" t="s">
        <v>180</v>
      </c>
      <c r="AP2293" s="22">
        <v>0</v>
      </c>
      <c r="AQ2293" s="22" t="s">
        <v>180</v>
      </c>
      <c r="AR2293" s="47">
        <f t="shared" si="142"/>
        <v>1.1442244284876903</v>
      </c>
      <c r="AS2293" s="47">
        <f t="shared" si="143"/>
        <v>0.10524189621726311</v>
      </c>
    </row>
    <row r="2294" spans="1:45" x14ac:dyDescent="0.25">
      <c r="A2294" s="22" t="s">
        <v>4996</v>
      </c>
      <c r="B2294" s="23" t="s">
        <v>4997</v>
      </c>
      <c r="C2294" s="22">
        <v>35</v>
      </c>
      <c r="D2294" s="22">
        <v>17</v>
      </c>
      <c r="E2294" s="22">
        <v>144</v>
      </c>
      <c r="F2294" s="22">
        <v>13</v>
      </c>
      <c r="G2294" s="22">
        <v>1</v>
      </c>
      <c r="H2294" s="22">
        <v>379</v>
      </c>
      <c r="I2294" s="22">
        <v>39.6</v>
      </c>
      <c r="J2294" s="22">
        <v>9.01</v>
      </c>
      <c r="K2294" s="22">
        <v>905</v>
      </c>
      <c r="L2294" s="22">
        <v>254.07</v>
      </c>
      <c r="M2294" s="22">
        <v>17</v>
      </c>
      <c r="N2294" s="22">
        <v>16</v>
      </c>
      <c r="O2294" s="22">
        <v>1</v>
      </c>
      <c r="P2294" s="48">
        <f t="shared" si="140"/>
        <v>13154.74</v>
      </c>
      <c r="Q2294" s="48">
        <f t="shared" si="141"/>
        <v>14209.24</v>
      </c>
      <c r="R2294" s="22">
        <v>4.47</v>
      </c>
      <c r="S2294" s="22">
        <v>9.1999999999999993</v>
      </c>
      <c r="T2294" s="22">
        <v>13527.1</v>
      </c>
      <c r="U2294" s="22">
        <v>12483.1</v>
      </c>
      <c r="V2294" s="22">
        <v>14099.4</v>
      </c>
      <c r="W2294" s="22">
        <v>12869.4</v>
      </c>
      <c r="X2294" s="22">
        <v>12794.7</v>
      </c>
      <c r="Y2294" s="22">
        <v>15762.8</v>
      </c>
      <c r="Z2294" s="22">
        <v>15425.3</v>
      </c>
      <c r="AA2294" s="22">
        <v>13377.9</v>
      </c>
      <c r="AB2294" s="22">
        <v>12803.8</v>
      </c>
      <c r="AC2294" s="22">
        <v>13676.4</v>
      </c>
      <c r="AD2294" s="22" t="s">
        <v>179</v>
      </c>
      <c r="AE2294" s="22" t="s">
        <v>179</v>
      </c>
      <c r="AF2294" s="22" t="s">
        <v>179</v>
      </c>
      <c r="AG2294" s="22" t="s">
        <v>179</v>
      </c>
      <c r="AH2294" s="22" t="s">
        <v>179</v>
      </c>
      <c r="AI2294" s="22" t="s">
        <v>179</v>
      </c>
      <c r="AJ2294" s="22" t="s">
        <v>179</v>
      </c>
      <c r="AK2294" s="22" t="s">
        <v>179</v>
      </c>
      <c r="AL2294" s="22" t="s">
        <v>179</v>
      </c>
      <c r="AM2294" s="22" t="s">
        <v>179</v>
      </c>
      <c r="AN2294" s="22" t="s">
        <v>179</v>
      </c>
      <c r="AO2294" s="22" t="s">
        <v>180</v>
      </c>
      <c r="AP2294" s="22">
        <v>0</v>
      </c>
      <c r="AQ2294" s="22" t="s">
        <v>180</v>
      </c>
      <c r="AR2294" s="47">
        <f t="shared" si="142"/>
        <v>1.0801612194539763</v>
      </c>
      <c r="AS2294" s="47">
        <f t="shared" si="143"/>
        <v>0.19878520059637225</v>
      </c>
    </row>
    <row r="2295" spans="1:45" x14ac:dyDescent="0.25">
      <c r="A2295" s="22" t="s">
        <v>4998</v>
      </c>
      <c r="B2295" s="23" t="s">
        <v>4999</v>
      </c>
      <c r="C2295" s="22">
        <v>38</v>
      </c>
      <c r="D2295" s="22">
        <v>12</v>
      </c>
      <c r="E2295" s="22">
        <v>35</v>
      </c>
      <c r="F2295" s="22">
        <v>10</v>
      </c>
      <c r="G2295" s="22">
        <v>1</v>
      </c>
      <c r="H2295" s="22">
        <v>287</v>
      </c>
      <c r="I2295" s="22">
        <v>30.6</v>
      </c>
      <c r="J2295" s="22">
        <v>8.41</v>
      </c>
      <c r="K2295" s="22" t="s">
        <v>180</v>
      </c>
      <c r="L2295" s="22">
        <v>120.52</v>
      </c>
      <c r="M2295" s="22" t="s">
        <v>180</v>
      </c>
      <c r="N2295" s="22">
        <v>12</v>
      </c>
      <c r="O2295" s="22">
        <v>1</v>
      </c>
      <c r="P2295" s="48">
        <f t="shared" si="140"/>
        <v>11284.24</v>
      </c>
      <c r="Q2295" s="48">
        <f t="shared" si="141"/>
        <v>11969.7</v>
      </c>
      <c r="R2295" s="22">
        <v>3.85</v>
      </c>
      <c r="S2295" s="22">
        <v>15.03</v>
      </c>
      <c r="T2295" s="22">
        <v>11879.7</v>
      </c>
      <c r="U2295" s="22">
        <v>10705.3</v>
      </c>
      <c r="V2295" s="22">
        <v>11684.3</v>
      </c>
      <c r="W2295" s="22">
        <v>11136.7</v>
      </c>
      <c r="X2295" s="22">
        <v>11015.2</v>
      </c>
      <c r="Y2295" s="22">
        <v>13642.2</v>
      </c>
      <c r="Z2295" s="22">
        <v>13922.6</v>
      </c>
      <c r="AA2295" s="22">
        <v>10676.3</v>
      </c>
      <c r="AB2295" s="22">
        <v>9816.6</v>
      </c>
      <c r="AC2295" s="22">
        <v>11790.8</v>
      </c>
      <c r="AD2295" s="22" t="s">
        <v>179</v>
      </c>
      <c r="AE2295" s="22" t="s">
        <v>179</v>
      </c>
      <c r="AF2295" s="22" t="s">
        <v>179</v>
      </c>
      <c r="AG2295" s="22" t="s">
        <v>179</v>
      </c>
      <c r="AH2295" s="22" t="s">
        <v>179</v>
      </c>
      <c r="AI2295" s="22" t="s">
        <v>179</v>
      </c>
      <c r="AJ2295" s="22" t="s">
        <v>179</v>
      </c>
      <c r="AK2295" s="22" t="s">
        <v>179</v>
      </c>
      <c r="AL2295" s="22" t="s">
        <v>179</v>
      </c>
      <c r="AM2295" s="22" t="s">
        <v>179</v>
      </c>
      <c r="AN2295" s="22" t="s">
        <v>179</v>
      </c>
      <c r="AO2295" s="22" t="s">
        <v>180</v>
      </c>
      <c r="AP2295" s="22">
        <v>0</v>
      </c>
      <c r="AQ2295" s="22" t="s">
        <v>180</v>
      </c>
      <c r="AR2295" s="47">
        <f t="shared" si="142"/>
        <v>1.0607448973081042</v>
      </c>
      <c r="AS2295" s="47">
        <f t="shared" si="143"/>
        <v>0.46547661507921934</v>
      </c>
    </row>
    <row r="2296" spans="1:45" x14ac:dyDescent="0.25">
      <c r="A2296" s="22" t="s">
        <v>5000</v>
      </c>
      <c r="B2296" s="23" t="s">
        <v>5001</v>
      </c>
      <c r="C2296" s="22">
        <v>35</v>
      </c>
      <c r="D2296" s="22">
        <v>11</v>
      </c>
      <c r="E2296" s="22">
        <v>48</v>
      </c>
      <c r="F2296" s="22">
        <v>9</v>
      </c>
      <c r="G2296" s="22">
        <v>1</v>
      </c>
      <c r="H2296" s="22">
        <v>301</v>
      </c>
      <c r="I2296" s="22">
        <v>33.5</v>
      </c>
      <c r="J2296" s="22">
        <v>7.31</v>
      </c>
      <c r="K2296" s="22">
        <v>315</v>
      </c>
      <c r="L2296" s="22">
        <v>77.14</v>
      </c>
      <c r="M2296" s="22">
        <v>9</v>
      </c>
      <c r="N2296" s="22">
        <v>10</v>
      </c>
      <c r="O2296" s="22">
        <v>0</v>
      </c>
      <c r="P2296" s="48">
        <f t="shared" si="140"/>
        <v>1841.58</v>
      </c>
      <c r="Q2296" s="48">
        <f t="shared" si="141"/>
        <v>1851.86</v>
      </c>
      <c r="R2296" s="22">
        <v>4.1900000000000004</v>
      </c>
      <c r="S2296" s="22">
        <v>10.39</v>
      </c>
      <c r="T2296" s="22">
        <v>1871</v>
      </c>
      <c r="U2296" s="22">
        <v>1788.3</v>
      </c>
      <c r="V2296" s="22">
        <v>1979.6</v>
      </c>
      <c r="W2296" s="22">
        <v>1779.6</v>
      </c>
      <c r="X2296" s="22">
        <v>1789.4</v>
      </c>
      <c r="Y2296" s="22">
        <v>2073.6</v>
      </c>
      <c r="Z2296" s="22">
        <v>2035.8</v>
      </c>
      <c r="AA2296" s="22">
        <v>1683.2</v>
      </c>
      <c r="AB2296" s="22">
        <v>1667.7</v>
      </c>
      <c r="AC2296" s="22">
        <v>1799</v>
      </c>
      <c r="AD2296" s="22" t="s">
        <v>179</v>
      </c>
      <c r="AE2296" s="22" t="s">
        <v>179</v>
      </c>
      <c r="AF2296" s="22" t="s">
        <v>179</v>
      </c>
      <c r="AG2296" s="22" t="s">
        <v>179</v>
      </c>
      <c r="AH2296" s="22" t="s">
        <v>179</v>
      </c>
      <c r="AI2296" s="22" t="s">
        <v>179</v>
      </c>
      <c r="AJ2296" s="22" t="s">
        <v>179</v>
      </c>
      <c r="AK2296" s="22" t="s">
        <v>179</v>
      </c>
      <c r="AL2296" s="22" t="s">
        <v>179</v>
      </c>
      <c r="AM2296" s="22" t="s">
        <v>179</v>
      </c>
      <c r="AN2296" s="22" t="s">
        <v>179</v>
      </c>
      <c r="AO2296" s="22" t="s">
        <v>180</v>
      </c>
      <c r="AP2296" s="22">
        <v>0</v>
      </c>
      <c r="AQ2296" s="22" t="s">
        <v>180</v>
      </c>
      <c r="AR2296" s="47">
        <f t="shared" si="142"/>
        <v>1.0055821631425188</v>
      </c>
      <c r="AS2296" s="47">
        <f t="shared" si="143"/>
        <v>0.92349489752853131</v>
      </c>
    </row>
    <row r="2297" spans="1:45" x14ac:dyDescent="0.25">
      <c r="A2297" s="22" t="s">
        <v>5002</v>
      </c>
      <c r="B2297" s="23" t="s">
        <v>5003</v>
      </c>
      <c r="C2297" s="22">
        <v>32</v>
      </c>
      <c r="D2297" s="22">
        <v>10</v>
      </c>
      <c r="E2297" s="22">
        <v>58</v>
      </c>
      <c r="F2297" s="22">
        <v>8</v>
      </c>
      <c r="G2297" s="22">
        <v>1</v>
      </c>
      <c r="H2297" s="22">
        <v>415</v>
      </c>
      <c r="I2297" s="22">
        <v>45.7</v>
      </c>
      <c r="J2297" s="22">
        <v>5.49</v>
      </c>
      <c r="K2297" s="22">
        <v>613</v>
      </c>
      <c r="L2297" s="22">
        <v>127.19</v>
      </c>
      <c r="M2297" s="22">
        <v>10</v>
      </c>
      <c r="N2297" s="22">
        <v>10</v>
      </c>
      <c r="O2297" s="22">
        <v>0</v>
      </c>
      <c r="P2297" s="48">
        <f t="shared" si="140"/>
        <v>2684.2400000000002</v>
      </c>
      <c r="Q2297" s="48">
        <f t="shared" si="141"/>
        <v>2997.88</v>
      </c>
      <c r="R2297" s="22">
        <v>4</v>
      </c>
      <c r="S2297" s="22">
        <v>7.49</v>
      </c>
      <c r="T2297" s="22">
        <v>2654</v>
      </c>
      <c r="U2297" s="22">
        <v>2645.5</v>
      </c>
      <c r="V2297" s="22">
        <v>2828.8</v>
      </c>
      <c r="W2297" s="22">
        <v>2687.1</v>
      </c>
      <c r="X2297" s="22">
        <v>2605.8000000000002</v>
      </c>
      <c r="Y2297" s="22">
        <v>3184.4</v>
      </c>
      <c r="Z2297" s="22">
        <v>3242</v>
      </c>
      <c r="AA2297" s="22">
        <v>2759.3</v>
      </c>
      <c r="AB2297" s="22">
        <v>2775.6</v>
      </c>
      <c r="AC2297" s="22">
        <v>3028.1</v>
      </c>
      <c r="AD2297" s="22" t="s">
        <v>179</v>
      </c>
      <c r="AE2297" s="22" t="s">
        <v>179</v>
      </c>
      <c r="AF2297" s="22" t="s">
        <v>179</v>
      </c>
      <c r="AG2297" s="22" t="s">
        <v>179</v>
      </c>
      <c r="AH2297" s="22" t="s">
        <v>179</v>
      </c>
      <c r="AI2297" s="22" t="s">
        <v>179</v>
      </c>
      <c r="AJ2297" s="22" t="s">
        <v>179</v>
      </c>
      <c r="AK2297" s="22" t="s">
        <v>179</v>
      </c>
      <c r="AL2297" s="22" t="s">
        <v>179</v>
      </c>
      <c r="AM2297" s="22" t="s">
        <v>179</v>
      </c>
      <c r="AN2297" s="22" t="s">
        <v>179</v>
      </c>
      <c r="AO2297" s="22" t="s">
        <v>180</v>
      </c>
      <c r="AP2297" s="22">
        <v>0</v>
      </c>
      <c r="AQ2297" s="22" t="s">
        <v>180</v>
      </c>
      <c r="AR2297" s="47">
        <f t="shared" si="142"/>
        <v>1.1168449915059755</v>
      </c>
      <c r="AS2297" s="47">
        <f t="shared" si="143"/>
        <v>7.2861007636389752E-2</v>
      </c>
    </row>
    <row r="2298" spans="1:45" x14ac:dyDescent="0.25">
      <c r="A2298" s="22" t="s">
        <v>5004</v>
      </c>
      <c r="B2298" s="23" t="s">
        <v>5005</v>
      </c>
      <c r="C2298" s="22">
        <v>31</v>
      </c>
      <c r="D2298" s="22">
        <v>10</v>
      </c>
      <c r="E2298" s="22">
        <v>79</v>
      </c>
      <c r="F2298" s="22">
        <v>4</v>
      </c>
      <c r="G2298" s="22">
        <v>1</v>
      </c>
      <c r="H2298" s="22">
        <v>449</v>
      </c>
      <c r="I2298" s="22">
        <v>49.2</v>
      </c>
      <c r="J2298" s="22">
        <v>6.3</v>
      </c>
      <c r="K2298" s="22">
        <v>1089</v>
      </c>
      <c r="L2298" s="22">
        <v>183</v>
      </c>
      <c r="M2298" s="22">
        <v>10</v>
      </c>
      <c r="N2298" s="22">
        <v>10</v>
      </c>
      <c r="O2298" s="22">
        <v>2</v>
      </c>
      <c r="P2298" s="48">
        <f t="shared" si="140"/>
        <v>2761.1</v>
      </c>
      <c r="Q2298" s="48">
        <f t="shared" si="141"/>
        <v>2912.94</v>
      </c>
      <c r="R2298" s="22">
        <v>3.99</v>
      </c>
      <c r="S2298" s="22">
        <v>8.82</v>
      </c>
      <c r="T2298" s="22">
        <v>2710.6</v>
      </c>
      <c r="U2298" s="22">
        <v>2619.1</v>
      </c>
      <c r="V2298" s="22">
        <v>2948.9</v>
      </c>
      <c r="W2298" s="22">
        <v>2747.9</v>
      </c>
      <c r="X2298" s="22">
        <v>2779</v>
      </c>
      <c r="Y2298" s="22">
        <v>2995.7</v>
      </c>
      <c r="Z2298" s="22">
        <v>3268.9</v>
      </c>
      <c r="AA2298" s="22">
        <v>2618.6999999999998</v>
      </c>
      <c r="AB2298" s="22">
        <v>2711.2</v>
      </c>
      <c r="AC2298" s="22">
        <v>2970.2</v>
      </c>
      <c r="AD2298" s="22" t="s">
        <v>179</v>
      </c>
      <c r="AE2298" s="22" t="s">
        <v>179</v>
      </c>
      <c r="AF2298" s="22" t="s">
        <v>179</v>
      </c>
      <c r="AG2298" s="22" t="s">
        <v>179</v>
      </c>
      <c r="AH2298" s="22" t="s">
        <v>179</v>
      </c>
      <c r="AI2298" s="22" t="s">
        <v>179</v>
      </c>
      <c r="AJ2298" s="22" t="s">
        <v>179</v>
      </c>
      <c r="AK2298" s="22" t="s">
        <v>179</v>
      </c>
      <c r="AL2298" s="22" t="s">
        <v>179</v>
      </c>
      <c r="AM2298" s="22" t="s">
        <v>179</v>
      </c>
      <c r="AN2298" s="22" t="s">
        <v>179</v>
      </c>
      <c r="AO2298" s="22" t="s">
        <v>180</v>
      </c>
      <c r="AP2298" s="22">
        <v>0</v>
      </c>
      <c r="AQ2298" s="22" t="s">
        <v>180</v>
      </c>
      <c r="AR2298" s="47">
        <f t="shared" si="142"/>
        <v>1.0549925754228389</v>
      </c>
      <c r="AS2298" s="47">
        <f t="shared" si="143"/>
        <v>0.40583395714990556</v>
      </c>
    </row>
    <row r="2299" spans="1:45" x14ac:dyDescent="0.25">
      <c r="A2299" s="22" t="s">
        <v>5006</v>
      </c>
      <c r="B2299" s="23" t="s">
        <v>5007</v>
      </c>
      <c r="C2299" s="22">
        <v>30</v>
      </c>
      <c r="D2299" s="22">
        <v>10</v>
      </c>
      <c r="E2299" s="22">
        <v>50</v>
      </c>
      <c r="F2299" s="22">
        <v>5</v>
      </c>
      <c r="G2299" s="22">
        <v>1</v>
      </c>
      <c r="H2299" s="22">
        <v>449</v>
      </c>
      <c r="I2299" s="22">
        <v>49.2</v>
      </c>
      <c r="J2299" s="22">
        <v>6.3</v>
      </c>
      <c r="K2299" s="22">
        <v>647</v>
      </c>
      <c r="L2299" s="22">
        <v>118.13</v>
      </c>
      <c r="M2299" s="22">
        <v>10</v>
      </c>
      <c r="N2299" s="22">
        <v>10</v>
      </c>
      <c r="O2299" s="22">
        <v>5</v>
      </c>
      <c r="P2299" s="48">
        <f t="shared" si="140"/>
        <v>3937.6</v>
      </c>
      <c r="Q2299" s="48">
        <f t="shared" si="141"/>
        <v>4163.2800000000007</v>
      </c>
      <c r="R2299" s="22">
        <v>3.72</v>
      </c>
      <c r="S2299" s="22">
        <v>9.68</v>
      </c>
      <c r="T2299" s="22">
        <v>3697.3</v>
      </c>
      <c r="U2299" s="22">
        <v>3894.8</v>
      </c>
      <c r="V2299" s="22">
        <v>4125.2</v>
      </c>
      <c r="W2299" s="22">
        <v>3999.2</v>
      </c>
      <c r="X2299" s="22">
        <v>3971.5</v>
      </c>
      <c r="Y2299" s="22">
        <v>4378.8</v>
      </c>
      <c r="Z2299" s="22">
        <v>4732.3999999999996</v>
      </c>
      <c r="AA2299" s="22">
        <v>3815.1</v>
      </c>
      <c r="AB2299" s="22">
        <v>3767.6</v>
      </c>
      <c r="AC2299" s="22">
        <v>4122.5</v>
      </c>
      <c r="AD2299" s="22" t="s">
        <v>179</v>
      </c>
      <c r="AE2299" s="22" t="s">
        <v>179</v>
      </c>
      <c r="AF2299" s="22" t="s">
        <v>179</v>
      </c>
      <c r="AG2299" s="22" t="s">
        <v>179</v>
      </c>
      <c r="AH2299" s="22" t="s">
        <v>179</v>
      </c>
      <c r="AI2299" s="22" t="s">
        <v>179</v>
      </c>
      <c r="AJ2299" s="22" t="s">
        <v>179</v>
      </c>
      <c r="AK2299" s="22" t="s">
        <v>179</v>
      </c>
      <c r="AL2299" s="22" t="s">
        <v>179</v>
      </c>
      <c r="AM2299" s="22" t="s">
        <v>179</v>
      </c>
      <c r="AN2299" s="22" t="s">
        <v>179</v>
      </c>
      <c r="AO2299" s="22" t="s">
        <v>180</v>
      </c>
      <c r="AP2299" s="22">
        <v>0</v>
      </c>
      <c r="AQ2299" s="22" t="s">
        <v>180</v>
      </c>
      <c r="AR2299" s="47">
        <f t="shared" si="142"/>
        <v>1.0573140999593662</v>
      </c>
      <c r="AS2299" s="47">
        <f t="shared" si="143"/>
        <v>0.3872417139036155</v>
      </c>
    </row>
    <row r="2300" spans="1:45" x14ac:dyDescent="0.25">
      <c r="A2300" s="22" t="s">
        <v>5008</v>
      </c>
      <c r="B2300" s="23" t="s">
        <v>5009</v>
      </c>
      <c r="C2300" s="22">
        <v>26</v>
      </c>
      <c r="D2300" s="22">
        <v>7</v>
      </c>
      <c r="E2300" s="22">
        <v>12</v>
      </c>
      <c r="F2300" s="22">
        <v>6</v>
      </c>
      <c r="G2300" s="22">
        <v>1</v>
      </c>
      <c r="H2300" s="22">
        <v>346</v>
      </c>
      <c r="I2300" s="22">
        <v>36.799999999999997</v>
      </c>
      <c r="J2300" s="22">
        <v>6.87</v>
      </c>
      <c r="K2300" s="22" t="s">
        <v>180</v>
      </c>
      <c r="L2300" s="22">
        <v>52.64</v>
      </c>
      <c r="M2300" s="22" t="s">
        <v>180</v>
      </c>
      <c r="N2300" s="22">
        <v>7</v>
      </c>
      <c r="O2300" s="22">
        <v>0</v>
      </c>
      <c r="P2300" s="48">
        <f t="shared" si="140"/>
        <v>934.78</v>
      </c>
      <c r="Q2300" s="48">
        <f t="shared" si="141"/>
        <v>957.00000000000023</v>
      </c>
      <c r="R2300" s="22">
        <v>5.86</v>
      </c>
      <c r="S2300" s="22">
        <v>7.64</v>
      </c>
      <c r="T2300" s="22">
        <v>899.5</v>
      </c>
      <c r="U2300" s="22">
        <v>973.2</v>
      </c>
      <c r="V2300" s="22">
        <v>1010.8</v>
      </c>
      <c r="W2300" s="22">
        <v>875.7</v>
      </c>
      <c r="X2300" s="22">
        <v>914.7</v>
      </c>
      <c r="Y2300" s="22">
        <v>1026.9000000000001</v>
      </c>
      <c r="Z2300" s="22">
        <v>1023.7</v>
      </c>
      <c r="AA2300" s="22">
        <v>866.8</v>
      </c>
      <c r="AB2300" s="22">
        <v>896</v>
      </c>
      <c r="AC2300" s="22">
        <v>971.6</v>
      </c>
      <c r="AD2300" s="22" t="s">
        <v>179</v>
      </c>
      <c r="AE2300" s="22" t="s">
        <v>179</v>
      </c>
      <c r="AF2300" s="22" t="s">
        <v>179</v>
      </c>
      <c r="AG2300" s="22" t="s">
        <v>179</v>
      </c>
      <c r="AH2300" s="22" t="s">
        <v>179</v>
      </c>
      <c r="AI2300" s="22" t="s">
        <v>179</v>
      </c>
      <c r="AJ2300" s="22" t="s">
        <v>179</v>
      </c>
      <c r="AK2300" s="22" t="s">
        <v>179</v>
      </c>
      <c r="AL2300" s="22" t="s">
        <v>179</v>
      </c>
      <c r="AM2300" s="22" t="s">
        <v>179</v>
      </c>
      <c r="AN2300" s="22" t="s">
        <v>179</v>
      </c>
      <c r="AO2300" s="22" t="s">
        <v>180</v>
      </c>
      <c r="AP2300" s="22">
        <v>0</v>
      </c>
      <c r="AQ2300" s="22" t="s">
        <v>180</v>
      </c>
      <c r="AR2300" s="47">
        <f t="shared" si="142"/>
        <v>1.0237702988938577</v>
      </c>
      <c r="AS2300" s="47">
        <f t="shared" si="143"/>
        <v>0.64812612645461298</v>
      </c>
    </row>
    <row r="2301" spans="1:45" x14ac:dyDescent="0.25">
      <c r="A2301" s="22" t="s">
        <v>5010</v>
      </c>
      <c r="B2301" s="23" t="s">
        <v>5011</v>
      </c>
      <c r="C2301" s="22">
        <v>51</v>
      </c>
      <c r="D2301" s="22">
        <v>21</v>
      </c>
      <c r="E2301" s="22">
        <v>119</v>
      </c>
      <c r="F2301" s="22">
        <v>1</v>
      </c>
      <c r="G2301" s="22">
        <v>1</v>
      </c>
      <c r="H2301" s="22">
        <v>440</v>
      </c>
      <c r="I2301" s="22">
        <v>48.5</v>
      </c>
      <c r="J2301" s="22">
        <v>5.54</v>
      </c>
      <c r="K2301" s="22" t="s">
        <v>180</v>
      </c>
      <c r="L2301" s="22">
        <v>419.32</v>
      </c>
      <c r="M2301" s="22" t="s">
        <v>180</v>
      </c>
      <c r="N2301" s="22">
        <v>21</v>
      </c>
      <c r="O2301" s="22">
        <v>24</v>
      </c>
      <c r="P2301" s="48">
        <f t="shared" si="140"/>
        <v>20105.259999999998</v>
      </c>
      <c r="Q2301" s="48">
        <f t="shared" si="141"/>
        <v>21004.7</v>
      </c>
      <c r="R2301" s="22">
        <v>9.1300000000000008</v>
      </c>
      <c r="S2301" s="22">
        <v>5.58</v>
      </c>
      <c r="T2301" s="22">
        <v>17499.3</v>
      </c>
      <c r="U2301" s="22">
        <v>22059.599999999999</v>
      </c>
      <c r="V2301" s="22">
        <v>19972</v>
      </c>
      <c r="W2301" s="22">
        <v>22196.7</v>
      </c>
      <c r="X2301" s="22">
        <v>18798.7</v>
      </c>
      <c r="Y2301" s="22">
        <v>21416.9</v>
      </c>
      <c r="Z2301" s="22">
        <v>21040.3</v>
      </c>
      <c r="AA2301" s="22">
        <v>19028.400000000001</v>
      </c>
      <c r="AB2301" s="22">
        <v>21417.599999999999</v>
      </c>
      <c r="AC2301" s="22">
        <v>22120.3</v>
      </c>
      <c r="AD2301" s="22" t="s">
        <v>179</v>
      </c>
      <c r="AE2301" s="22" t="s">
        <v>179</v>
      </c>
      <c r="AF2301" s="22" t="s">
        <v>179</v>
      </c>
      <c r="AG2301" s="22" t="s">
        <v>179</v>
      </c>
      <c r="AH2301" s="22" t="s">
        <v>179</v>
      </c>
      <c r="AI2301" s="22" t="s">
        <v>179</v>
      </c>
      <c r="AJ2301" s="22" t="s">
        <v>179</v>
      </c>
      <c r="AK2301" s="22" t="s">
        <v>179</v>
      </c>
      <c r="AL2301" s="22" t="s">
        <v>179</v>
      </c>
      <c r="AM2301" s="22" t="s">
        <v>179</v>
      </c>
      <c r="AN2301" s="22" t="s">
        <v>179</v>
      </c>
      <c r="AO2301" s="22" t="s">
        <v>180</v>
      </c>
      <c r="AP2301" s="22">
        <v>0</v>
      </c>
      <c r="AQ2301" s="22" t="s">
        <v>180</v>
      </c>
      <c r="AR2301" s="47">
        <f t="shared" si="142"/>
        <v>1.0447365515293014</v>
      </c>
      <c r="AS2301" s="47">
        <f t="shared" si="143"/>
        <v>0.46514655558195434</v>
      </c>
    </row>
    <row r="2302" spans="1:45" x14ac:dyDescent="0.25">
      <c r="A2302" s="22" t="s">
        <v>5012</v>
      </c>
      <c r="B2302" s="23" t="s">
        <v>5013</v>
      </c>
      <c r="C2302" s="22">
        <v>51</v>
      </c>
      <c r="D2302" s="22">
        <v>23</v>
      </c>
      <c r="E2302" s="22">
        <v>90</v>
      </c>
      <c r="F2302" s="22">
        <v>23</v>
      </c>
      <c r="G2302" s="22">
        <v>1</v>
      </c>
      <c r="H2302" s="22">
        <v>615</v>
      </c>
      <c r="I2302" s="22">
        <v>66.900000000000006</v>
      </c>
      <c r="J2302" s="22">
        <v>8.18</v>
      </c>
      <c r="K2302" s="22" t="s">
        <v>180</v>
      </c>
      <c r="L2302" s="22">
        <v>410.94</v>
      </c>
      <c r="M2302" s="22" t="s">
        <v>180</v>
      </c>
      <c r="N2302" s="22">
        <v>23</v>
      </c>
      <c r="O2302" s="22">
        <v>0</v>
      </c>
      <c r="P2302" s="48">
        <f t="shared" si="140"/>
        <v>10727.04</v>
      </c>
      <c r="Q2302" s="48">
        <f t="shared" si="141"/>
        <v>11418.079999999998</v>
      </c>
      <c r="R2302" s="22">
        <v>3.99</v>
      </c>
      <c r="S2302" s="22">
        <v>8.06</v>
      </c>
      <c r="T2302" s="22">
        <v>11023.1</v>
      </c>
      <c r="U2302" s="22">
        <v>10519.7</v>
      </c>
      <c r="V2302" s="22">
        <v>11347.2</v>
      </c>
      <c r="W2302" s="22">
        <v>10433.799999999999</v>
      </c>
      <c r="X2302" s="22">
        <v>10311.4</v>
      </c>
      <c r="Y2302" s="22">
        <v>12159.9</v>
      </c>
      <c r="Z2302" s="22">
        <v>12445.8</v>
      </c>
      <c r="AA2302" s="22">
        <v>10879.5</v>
      </c>
      <c r="AB2302" s="22">
        <v>10195.5</v>
      </c>
      <c r="AC2302" s="22">
        <v>11409.7</v>
      </c>
      <c r="AD2302" s="22" t="s">
        <v>179</v>
      </c>
      <c r="AE2302" s="22" t="s">
        <v>179</v>
      </c>
      <c r="AF2302" s="22" t="s">
        <v>179</v>
      </c>
      <c r="AG2302" s="22" t="s">
        <v>179</v>
      </c>
      <c r="AH2302" s="22" t="s">
        <v>179</v>
      </c>
      <c r="AI2302" s="22" t="s">
        <v>179</v>
      </c>
      <c r="AJ2302" s="22" t="s">
        <v>179</v>
      </c>
      <c r="AK2302" s="22" t="s">
        <v>179</v>
      </c>
      <c r="AL2302" s="22" t="s">
        <v>179</v>
      </c>
      <c r="AM2302" s="22" t="s">
        <v>179</v>
      </c>
      <c r="AN2302" s="22" t="s">
        <v>179</v>
      </c>
      <c r="AO2302" s="22" t="s">
        <v>180</v>
      </c>
      <c r="AP2302" s="22">
        <v>0</v>
      </c>
      <c r="AQ2302" s="22" t="s">
        <v>180</v>
      </c>
      <c r="AR2302" s="47">
        <f t="shared" si="142"/>
        <v>1.0644203806455459</v>
      </c>
      <c r="AS2302" s="47">
        <f t="shared" si="143"/>
        <v>0.20148442031042513</v>
      </c>
    </row>
    <row r="2303" spans="1:45" x14ac:dyDescent="0.25">
      <c r="A2303" s="22" t="s">
        <v>5014</v>
      </c>
      <c r="B2303" s="23" t="s">
        <v>5015</v>
      </c>
      <c r="C2303" s="22">
        <v>16</v>
      </c>
      <c r="D2303" s="22">
        <v>7</v>
      </c>
      <c r="E2303" s="22">
        <v>14</v>
      </c>
      <c r="F2303" s="22">
        <v>7</v>
      </c>
      <c r="G2303" s="22">
        <v>1</v>
      </c>
      <c r="H2303" s="22">
        <v>591</v>
      </c>
      <c r="I2303" s="22">
        <v>64.099999999999994</v>
      </c>
      <c r="J2303" s="22">
        <v>5.85</v>
      </c>
      <c r="K2303" s="22">
        <v>194</v>
      </c>
      <c r="L2303" s="22">
        <v>36.729999999999997</v>
      </c>
      <c r="M2303" s="22">
        <v>7</v>
      </c>
      <c r="N2303" s="22">
        <v>7</v>
      </c>
      <c r="O2303" s="22">
        <v>0</v>
      </c>
      <c r="P2303" s="48">
        <f t="shared" si="140"/>
        <v>629.74</v>
      </c>
      <c r="Q2303" s="48">
        <f t="shared" si="141"/>
        <v>662.74</v>
      </c>
      <c r="R2303" s="22">
        <v>7.81</v>
      </c>
      <c r="S2303" s="22">
        <v>5.37</v>
      </c>
      <c r="T2303" s="22">
        <v>566.6</v>
      </c>
      <c r="U2303" s="22">
        <v>705.6</v>
      </c>
      <c r="V2303" s="22">
        <v>634.20000000000005</v>
      </c>
      <c r="W2303" s="22">
        <v>651.29999999999995</v>
      </c>
      <c r="X2303" s="22">
        <v>591</v>
      </c>
      <c r="Y2303" s="22">
        <v>704.2</v>
      </c>
      <c r="Z2303" s="22">
        <v>634.20000000000005</v>
      </c>
      <c r="AA2303" s="22">
        <v>619.79999999999995</v>
      </c>
      <c r="AB2303" s="22">
        <v>666.8</v>
      </c>
      <c r="AC2303" s="22">
        <v>688.7</v>
      </c>
      <c r="AD2303" s="22" t="s">
        <v>179</v>
      </c>
      <c r="AE2303" s="22" t="s">
        <v>179</v>
      </c>
      <c r="AF2303" s="22" t="s">
        <v>179</v>
      </c>
      <c r="AG2303" s="22" t="s">
        <v>179</v>
      </c>
      <c r="AH2303" s="22" t="s">
        <v>179</v>
      </c>
      <c r="AI2303" s="22" t="s">
        <v>179</v>
      </c>
      <c r="AJ2303" s="22" t="s">
        <v>179</v>
      </c>
      <c r="AK2303" s="22" t="s">
        <v>179</v>
      </c>
      <c r="AL2303" s="22" t="s">
        <v>179</v>
      </c>
      <c r="AM2303" s="22" t="s">
        <v>179</v>
      </c>
      <c r="AN2303" s="22" t="s">
        <v>179</v>
      </c>
      <c r="AO2303" s="22" t="s">
        <v>180</v>
      </c>
      <c r="AP2303" s="22">
        <v>0</v>
      </c>
      <c r="AQ2303" s="22" t="s">
        <v>180</v>
      </c>
      <c r="AR2303" s="47">
        <f t="shared" si="142"/>
        <v>1.0524025788420619</v>
      </c>
      <c r="AS2303" s="47">
        <f t="shared" si="143"/>
        <v>0.43195089886049032</v>
      </c>
    </row>
    <row r="2304" spans="1:45" x14ac:dyDescent="0.25">
      <c r="A2304" s="22" t="s">
        <v>5016</v>
      </c>
      <c r="B2304" s="23" t="s">
        <v>5017</v>
      </c>
      <c r="C2304" s="22">
        <v>29</v>
      </c>
      <c r="D2304" s="22">
        <v>21</v>
      </c>
      <c r="E2304" s="22">
        <v>70</v>
      </c>
      <c r="F2304" s="22">
        <v>21</v>
      </c>
      <c r="G2304" s="22">
        <v>1</v>
      </c>
      <c r="H2304" s="22">
        <v>729</v>
      </c>
      <c r="I2304" s="22">
        <v>77.599999999999994</v>
      </c>
      <c r="J2304" s="22">
        <v>8.6300000000000008</v>
      </c>
      <c r="K2304" s="22">
        <v>202</v>
      </c>
      <c r="L2304" s="22">
        <v>114.54</v>
      </c>
      <c r="M2304" s="22">
        <v>20</v>
      </c>
      <c r="N2304" s="22">
        <v>21</v>
      </c>
      <c r="O2304" s="22">
        <v>0</v>
      </c>
      <c r="P2304" s="48">
        <f t="shared" si="140"/>
        <v>6138.78</v>
      </c>
      <c r="Q2304" s="48">
        <f t="shared" si="141"/>
        <v>6348.94</v>
      </c>
      <c r="R2304" s="22">
        <v>7.63</v>
      </c>
      <c r="S2304" s="22">
        <v>5.56</v>
      </c>
      <c r="T2304" s="22">
        <v>5601.2</v>
      </c>
      <c r="U2304" s="22">
        <v>6598.6</v>
      </c>
      <c r="V2304" s="22">
        <v>6313.7</v>
      </c>
      <c r="W2304" s="22">
        <v>6618.6</v>
      </c>
      <c r="X2304" s="22">
        <v>5561.8</v>
      </c>
      <c r="Y2304" s="22">
        <v>6587.5</v>
      </c>
      <c r="Z2304" s="22">
        <v>6844.8</v>
      </c>
      <c r="AA2304" s="22">
        <v>6001.7</v>
      </c>
      <c r="AB2304" s="22">
        <v>6140.1</v>
      </c>
      <c r="AC2304" s="22">
        <v>6170.6</v>
      </c>
      <c r="AD2304" s="22" t="s">
        <v>179</v>
      </c>
      <c r="AE2304" s="22" t="s">
        <v>179</v>
      </c>
      <c r="AF2304" s="22" t="s">
        <v>179</v>
      </c>
      <c r="AG2304" s="22" t="s">
        <v>179</v>
      </c>
      <c r="AH2304" s="22" t="s">
        <v>179</v>
      </c>
      <c r="AI2304" s="22" t="s">
        <v>179</v>
      </c>
      <c r="AJ2304" s="22" t="s">
        <v>179</v>
      </c>
      <c r="AK2304" s="22" t="s">
        <v>179</v>
      </c>
      <c r="AL2304" s="22" t="s">
        <v>179</v>
      </c>
      <c r="AM2304" s="22" t="s">
        <v>179</v>
      </c>
      <c r="AN2304" s="22" t="s">
        <v>179</v>
      </c>
      <c r="AO2304" s="22" t="s">
        <v>180</v>
      </c>
      <c r="AP2304" s="22">
        <v>0</v>
      </c>
      <c r="AQ2304" s="22" t="s">
        <v>180</v>
      </c>
      <c r="AR2304" s="47">
        <f t="shared" si="142"/>
        <v>1.0342348153867706</v>
      </c>
      <c r="AS2304" s="47">
        <f t="shared" si="143"/>
        <v>0.48692638030655438</v>
      </c>
    </row>
    <row r="2305" spans="1:45" x14ac:dyDescent="0.25">
      <c r="A2305" s="22" t="s">
        <v>5018</v>
      </c>
      <c r="B2305" s="23" t="s">
        <v>5019</v>
      </c>
      <c r="C2305" s="22">
        <v>38</v>
      </c>
      <c r="D2305" s="22">
        <v>24</v>
      </c>
      <c r="E2305" s="22">
        <v>49</v>
      </c>
      <c r="F2305" s="22">
        <v>17</v>
      </c>
      <c r="G2305" s="22">
        <v>1</v>
      </c>
      <c r="H2305" s="22">
        <v>632</v>
      </c>
      <c r="I2305" s="22">
        <v>70.8</v>
      </c>
      <c r="J2305" s="22">
        <v>8.1300000000000008</v>
      </c>
      <c r="K2305" s="22" t="s">
        <v>180</v>
      </c>
      <c r="L2305" s="22">
        <v>211.29</v>
      </c>
      <c r="M2305" s="22" t="s">
        <v>180</v>
      </c>
      <c r="N2305" s="22">
        <v>24</v>
      </c>
      <c r="O2305" s="22">
        <v>0</v>
      </c>
      <c r="P2305" s="48">
        <f t="shared" si="140"/>
        <v>3626.6799999999994</v>
      </c>
      <c r="Q2305" s="48">
        <f t="shared" si="141"/>
        <v>3804.3399999999992</v>
      </c>
      <c r="R2305" s="22">
        <v>2.92</v>
      </c>
      <c r="S2305" s="22">
        <v>8.1</v>
      </c>
      <c r="T2305" s="22">
        <v>3586.3</v>
      </c>
      <c r="U2305" s="22">
        <v>3663.6</v>
      </c>
      <c r="V2305" s="22">
        <v>3808</v>
      </c>
      <c r="W2305" s="22">
        <v>3548.4</v>
      </c>
      <c r="X2305" s="22">
        <v>3527.1</v>
      </c>
      <c r="Y2305" s="22">
        <v>4047.7</v>
      </c>
      <c r="Z2305" s="22">
        <v>4158.3999999999996</v>
      </c>
      <c r="AA2305" s="22">
        <v>3574.8</v>
      </c>
      <c r="AB2305" s="22">
        <v>3427</v>
      </c>
      <c r="AC2305" s="22">
        <v>3813.8</v>
      </c>
      <c r="AD2305" s="22" t="s">
        <v>179</v>
      </c>
      <c r="AE2305" s="22" t="s">
        <v>179</v>
      </c>
      <c r="AF2305" s="22" t="s">
        <v>179</v>
      </c>
      <c r="AG2305" s="22" t="s">
        <v>179</v>
      </c>
      <c r="AH2305" s="22" t="s">
        <v>179</v>
      </c>
      <c r="AI2305" s="22" t="s">
        <v>179</v>
      </c>
      <c r="AJ2305" s="22" t="s">
        <v>179</v>
      </c>
      <c r="AK2305" s="22" t="s">
        <v>179</v>
      </c>
      <c r="AL2305" s="22" t="s">
        <v>179</v>
      </c>
      <c r="AM2305" s="22" t="s">
        <v>179</v>
      </c>
      <c r="AN2305" s="22" t="s">
        <v>179</v>
      </c>
      <c r="AO2305" s="22" t="s">
        <v>180</v>
      </c>
      <c r="AP2305" s="22">
        <v>0</v>
      </c>
      <c r="AQ2305" s="22" t="s">
        <v>180</v>
      </c>
      <c r="AR2305" s="47">
        <f t="shared" si="142"/>
        <v>1.048986952253852</v>
      </c>
      <c r="AS2305" s="47">
        <f t="shared" si="143"/>
        <v>0.30238912251733391</v>
      </c>
    </row>
    <row r="2306" spans="1:45" x14ac:dyDescent="0.25">
      <c r="A2306" s="22" t="s">
        <v>5020</v>
      </c>
      <c r="B2306" s="23" t="s">
        <v>5021</v>
      </c>
      <c r="C2306" s="22">
        <v>40</v>
      </c>
      <c r="D2306" s="22">
        <v>29</v>
      </c>
      <c r="E2306" s="22">
        <v>198</v>
      </c>
      <c r="F2306" s="22">
        <v>29</v>
      </c>
      <c r="G2306" s="22">
        <v>1</v>
      </c>
      <c r="H2306" s="22">
        <v>800</v>
      </c>
      <c r="I2306" s="22">
        <v>87.9</v>
      </c>
      <c r="J2306" s="22">
        <v>6.24</v>
      </c>
      <c r="K2306" s="22">
        <v>1730</v>
      </c>
      <c r="L2306" s="22">
        <v>413.24</v>
      </c>
      <c r="M2306" s="22">
        <v>25</v>
      </c>
      <c r="N2306" s="22">
        <v>29</v>
      </c>
      <c r="O2306" s="22">
        <v>0</v>
      </c>
      <c r="P2306" s="48">
        <f t="shared" si="140"/>
        <v>22091.5</v>
      </c>
      <c r="Q2306" s="48">
        <f t="shared" si="141"/>
        <v>22674.799999999999</v>
      </c>
      <c r="R2306" s="22">
        <v>3.19</v>
      </c>
      <c r="S2306" s="22">
        <v>7.39</v>
      </c>
      <c r="T2306" s="22">
        <v>22090.3</v>
      </c>
      <c r="U2306" s="22">
        <v>22448</v>
      </c>
      <c r="V2306" s="22">
        <v>22089.4</v>
      </c>
      <c r="W2306" s="22">
        <v>22984.400000000001</v>
      </c>
      <c r="X2306" s="22">
        <v>20845.400000000001</v>
      </c>
      <c r="Y2306" s="22">
        <v>24307</v>
      </c>
      <c r="Z2306" s="22">
        <v>24432.400000000001</v>
      </c>
      <c r="AA2306" s="22">
        <v>21106.6</v>
      </c>
      <c r="AB2306" s="22">
        <v>20938.8</v>
      </c>
      <c r="AC2306" s="22">
        <v>22589.200000000001</v>
      </c>
      <c r="AD2306" s="22" t="s">
        <v>179</v>
      </c>
      <c r="AE2306" s="22" t="s">
        <v>179</v>
      </c>
      <c r="AF2306" s="22" t="s">
        <v>179</v>
      </c>
      <c r="AG2306" s="22" t="s">
        <v>179</v>
      </c>
      <c r="AH2306" s="22" t="s">
        <v>179</v>
      </c>
      <c r="AI2306" s="22" t="s">
        <v>179</v>
      </c>
      <c r="AJ2306" s="22" t="s">
        <v>179</v>
      </c>
      <c r="AK2306" s="22" t="s">
        <v>179</v>
      </c>
      <c r="AL2306" s="22" t="s">
        <v>179</v>
      </c>
      <c r="AM2306" s="22" t="s">
        <v>179</v>
      </c>
      <c r="AN2306" s="22" t="s">
        <v>179</v>
      </c>
      <c r="AO2306" s="22" t="s">
        <v>258</v>
      </c>
      <c r="AP2306" s="22">
        <v>0</v>
      </c>
      <c r="AQ2306" s="22" t="s">
        <v>180</v>
      </c>
      <c r="AR2306" s="47">
        <f t="shared" si="142"/>
        <v>1.0264038204739379</v>
      </c>
      <c r="AS2306" s="47">
        <f t="shared" si="143"/>
        <v>0.54185660398811797</v>
      </c>
    </row>
    <row r="2307" spans="1:45" x14ac:dyDescent="0.25">
      <c r="A2307" s="22" t="s">
        <v>5022</v>
      </c>
      <c r="B2307" s="23" t="s">
        <v>5023</v>
      </c>
      <c r="C2307" s="22">
        <v>22</v>
      </c>
      <c r="D2307" s="22">
        <v>17</v>
      </c>
      <c r="E2307" s="22">
        <v>47</v>
      </c>
      <c r="F2307" s="22">
        <v>17</v>
      </c>
      <c r="G2307" s="22">
        <v>1</v>
      </c>
      <c r="H2307" s="22">
        <v>859</v>
      </c>
      <c r="I2307" s="22">
        <v>95.9</v>
      </c>
      <c r="J2307" s="22">
        <v>6.58</v>
      </c>
      <c r="K2307" s="22">
        <v>211</v>
      </c>
      <c r="L2307" s="22">
        <v>85.28</v>
      </c>
      <c r="M2307" s="22">
        <v>15</v>
      </c>
      <c r="N2307" s="22">
        <v>17</v>
      </c>
      <c r="O2307" s="22">
        <v>0</v>
      </c>
      <c r="P2307" s="48">
        <f t="shared" si="140"/>
        <v>2560.96</v>
      </c>
      <c r="Q2307" s="48">
        <f t="shared" si="141"/>
        <v>2831.9200000000005</v>
      </c>
      <c r="R2307" s="22">
        <v>3.47</v>
      </c>
      <c r="S2307" s="22">
        <v>5.67</v>
      </c>
      <c r="T2307" s="22">
        <v>2415.1</v>
      </c>
      <c r="U2307" s="22">
        <v>2561.5</v>
      </c>
      <c r="V2307" s="22">
        <v>2695</v>
      </c>
      <c r="W2307" s="22">
        <v>2571.8000000000002</v>
      </c>
      <c r="X2307" s="22">
        <v>2561.4</v>
      </c>
      <c r="Y2307" s="22">
        <v>3032.3</v>
      </c>
      <c r="Z2307" s="22">
        <v>2949.9</v>
      </c>
      <c r="AA2307" s="22">
        <v>2689</v>
      </c>
      <c r="AB2307" s="22">
        <v>2662.7</v>
      </c>
      <c r="AC2307" s="22">
        <v>2825.7</v>
      </c>
      <c r="AD2307" s="22" t="s">
        <v>179</v>
      </c>
      <c r="AE2307" s="22" t="s">
        <v>179</v>
      </c>
      <c r="AF2307" s="22" t="s">
        <v>179</v>
      </c>
      <c r="AG2307" s="22" t="s">
        <v>179</v>
      </c>
      <c r="AH2307" s="22" t="s">
        <v>179</v>
      </c>
      <c r="AI2307" s="22" t="s">
        <v>179</v>
      </c>
      <c r="AJ2307" s="22" t="s">
        <v>179</v>
      </c>
      <c r="AK2307" s="22" t="s">
        <v>179</v>
      </c>
      <c r="AL2307" s="22" t="s">
        <v>179</v>
      </c>
      <c r="AM2307" s="22" t="s">
        <v>179</v>
      </c>
      <c r="AN2307" s="22" t="s">
        <v>179</v>
      </c>
      <c r="AO2307" s="22" t="s">
        <v>180</v>
      </c>
      <c r="AP2307" s="22">
        <v>0</v>
      </c>
      <c r="AQ2307" s="22" t="s">
        <v>180</v>
      </c>
      <c r="AR2307" s="47">
        <f t="shared" si="142"/>
        <v>1.1058040734724479</v>
      </c>
      <c r="AS2307" s="47">
        <f t="shared" si="143"/>
        <v>6.9768444483149269E-2</v>
      </c>
    </row>
    <row r="2308" spans="1:45" x14ac:dyDescent="0.25">
      <c r="A2308" s="22" t="s">
        <v>5024</v>
      </c>
      <c r="B2308" s="23" t="s">
        <v>5025</v>
      </c>
      <c r="C2308" s="22">
        <v>37</v>
      </c>
      <c r="D2308" s="22">
        <v>26</v>
      </c>
      <c r="E2308" s="22">
        <v>85</v>
      </c>
      <c r="F2308" s="22">
        <v>26</v>
      </c>
      <c r="G2308" s="22">
        <v>1</v>
      </c>
      <c r="H2308" s="22">
        <v>745</v>
      </c>
      <c r="I2308" s="22">
        <v>84.9</v>
      </c>
      <c r="J2308" s="22">
        <v>4.8899999999999997</v>
      </c>
      <c r="K2308" s="22">
        <v>750</v>
      </c>
      <c r="L2308" s="22">
        <v>183.01</v>
      </c>
      <c r="M2308" s="22">
        <v>23</v>
      </c>
      <c r="N2308" s="22">
        <v>26</v>
      </c>
      <c r="O2308" s="22">
        <v>0</v>
      </c>
      <c r="P2308" s="48">
        <f t="shared" si="140"/>
        <v>4642.7400000000007</v>
      </c>
      <c r="Q2308" s="48">
        <f t="shared" si="141"/>
        <v>4803.58</v>
      </c>
      <c r="R2308" s="22">
        <v>4.08</v>
      </c>
      <c r="S2308" s="22">
        <v>5.25</v>
      </c>
      <c r="T2308" s="22">
        <v>4385.3</v>
      </c>
      <c r="U2308" s="22">
        <v>4733.1000000000004</v>
      </c>
      <c r="V2308" s="22">
        <v>4868.3999999999996</v>
      </c>
      <c r="W2308" s="22">
        <v>4774.5</v>
      </c>
      <c r="X2308" s="22">
        <v>4452.3999999999996</v>
      </c>
      <c r="Y2308" s="22">
        <v>4995.3</v>
      </c>
      <c r="Z2308" s="22">
        <v>5017.3</v>
      </c>
      <c r="AA2308" s="22">
        <v>4530.3</v>
      </c>
      <c r="AB2308" s="22">
        <v>4527.6000000000004</v>
      </c>
      <c r="AC2308" s="22">
        <v>4947.3999999999996</v>
      </c>
      <c r="AD2308" s="22" t="s">
        <v>179</v>
      </c>
      <c r="AE2308" s="22" t="s">
        <v>179</v>
      </c>
      <c r="AF2308" s="22" t="s">
        <v>179</v>
      </c>
      <c r="AG2308" s="22" t="s">
        <v>179</v>
      </c>
      <c r="AH2308" s="22" t="s">
        <v>179</v>
      </c>
      <c r="AI2308" s="22" t="s">
        <v>179</v>
      </c>
      <c r="AJ2308" s="22" t="s">
        <v>179</v>
      </c>
      <c r="AK2308" s="22" t="s">
        <v>179</v>
      </c>
      <c r="AL2308" s="22" t="s">
        <v>179</v>
      </c>
      <c r="AM2308" s="22" t="s">
        <v>179</v>
      </c>
      <c r="AN2308" s="22" t="s">
        <v>179</v>
      </c>
      <c r="AO2308" s="22" t="s">
        <v>180</v>
      </c>
      <c r="AP2308" s="22">
        <v>0</v>
      </c>
      <c r="AQ2308" s="22" t="s">
        <v>180</v>
      </c>
      <c r="AR2308" s="47">
        <f t="shared" si="142"/>
        <v>1.0346433356164677</v>
      </c>
      <c r="AS2308" s="47">
        <f t="shared" si="143"/>
        <v>0.45118058270250927</v>
      </c>
    </row>
    <row r="2309" spans="1:45" x14ac:dyDescent="0.25">
      <c r="A2309" s="22" t="s">
        <v>5026</v>
      </c>
      <c r="B2309" s="23" t="s">
        <v>5027</v>
      </c>
      <c r="C2309" s="22">
        <v>59</v>
      </c>
      <c r="D2309" s="22">
        <v>20</v>
      </c>
      <c r="E2309" s="22">
        <v>332</v>
      </c>
      <c r="F2309" s="22">
        <v>16</v>
      </c>
      <c r="G2309" s="22">
        <v>1</v>
      </c>
      <c r="H2309" s="22">
        <v>353</v>
      </c>
      <c r="I2309" s="22">
        <v>37.4</v>
      </c>
      <c r="J2309" s="22">
        <v>8.9499999999999993</v>
      </c>
      <c r="K2309" s="22">
        <v>2844</v>
      </c>
      <c r="L2309" s="22">
        <v>577.27</v>
      </c>
      <c r="M2309" s="22">
        <v>17</v>
      </c>
      <c r="N2309" s="22">
        <v>20</v>
      </c>
      <c r="O2309" s="22">
        <v>4</v>
      </c>
      <c r="P2309" s="48">
        <f t="shared" ref="P2309:P2372" si="144">AVERAGE(T2309:X2309)</f>
        <v>33512.020000000004</v>
      </c>
      <c r="Q2309" s="48">
        <f t="shared" ref="Q2309:Q2372" si="145">AVERAGE(Y2309:AC2309)</f>
        <v>35270.82</v>
      </c>
      <c r="R2309" s="22">
        <v>4.93</v>
      </c>
      <c r="S2309" s="22">
        <v>11.47</v>
      </c>
      <c r="T2309" s="22">
        <v>33632.5</v>
      </c>
      <c r="U2309" s="22">
        <v>33504.6</v>
      </c>
      <c r="V2309" s="22">
        <v>36476.699999999997</v>
      </c>
      <c r="W2309" s="22">
        <v>32224.1</v>
      </c>
      <c r="X2309" s="22">
        <v>31722.2</v>
      </c>
      <c r="Y2309" s="22">
        <v>39493.5</v>
      </c>
      <c r="Z2309" s="22">
        <v>39236</v>
      </c>
      <c r="AA2309" s="22">
        <v>32925</v>
      </c>
      <c r="AB2309" s="22">
        <v>30183.7</v>
      </c>
      <c r="AC2309" s="22">
        <v>34515.9</v>
      </c>
      <c r="AD2309" s="22" t="s">
        <v>179</v>
      </c>
      <c r="AE2309" s="22" t="s">
        <v>179</v>
      </c>
      <c r="AF2309" s="22" t="s">
        <v>179</v>
      </c>
      <c r="AG2309" s="22" t="s">
        <v>179</v>
      </c>
      <c r="AH2309" s="22" t="s">
        <v>179</v>
      </c>
      <c r="AI2309" s="22" t="s">
        <v>179</v>
      </c>
      <c r="AJ2309" s="22" t="s">
        <v>179</v>
      </c>
      <c r="AK2309" s="22" t="s">
        <v>179</v>
      </c>
      <c r="AL2309" s="22" t="s">
        <v>179</v>
      </c>
      <c r="AM2309" s="22" t="s">
        <v>179</v>
      </c>
      <c r="AN2309" s="22" t="s">
        <v>179</v>
      </c>
      <c r="AO2309" s="22" t="s">
        <v>180</v>
      </c>
      <c r="AP2309" s="22">
        <v>0</v>
      </c>
      <c r="AQ2309" s="22" t="s">
        <v>180</v>
      </c>
      <c r="AR2309" s="47">
        <f t="shared" ref="AR2309:AR2372" si="146">AVERAGE(Y2309:AC2309)/AVERAGE(T2309:X2309)</f>
        <v>1.0524826614450575</v>
      </c>
      <c r="AS2309" s="47">
        <f t="shared" ref="AS2309:AS2372" si="147">TTEST(Y2309:AC2309,T2309:X2309,2,1)</f>
        <v>0.41882780282678633</v>
      </c>
    </row>
    <row r="2310" spans="1:45" x14ac:dyDescent="0.25">
      <c r="A2310" s="22" t="s">
        <v>5028</v>
      </c>
      <c r="B2310" s="23" t="s">
        <v>5029</v>
      </c>
      <c r="C2310" s="22">
        <v>49</v>
      </c>
      <c r="D2310" s="22">
        <v>44</v>
      </c>
      <c r="E2310" s="22">
        <v>543</v>
      </c>
      <c r="F2310" s="22">
        <v>39</v>
      </c>
      <c r="G2310" s="22">
        <v>1</v>
      </c>
      <c r="H2310" s="22">
        <v>974</v>
      </c>
      <c r="I2310" s="22">
        <v>108.2</v>
      </c>
      <c r="J2310" s="22">
        <v>6.8</v>
      </c>
      <c r="K2310" s="22">
        <v>4874</v>
      </c>
      <c r="L2310" s="22">
        <v>1030.81</v>
      </c>
      <c r="M2310" s="22">
        <v>43</v>
      </c>
      <c r="N2310" s="22">
        <v>44</v>
      </c>
      <c r="O2310" s="22">
        <v>0</v>
      </c>
      <c r="P2310" s="48">
        <f t="shared" si="144"/>
        <v>51086.659999999996</v>
      </c>
      <c r="Q2310" s="48">
        <f t="shared" si="145"/>
        <v>57460.259999999995</v>
      </c>
      <c r="R2310" s="22">
        <v>4.29</v>
      </c>
      <c r="S2310" s="22">
        <v>7.48</v>
      </c>
      <c r="T2310" s="22">
        <v>49355</v>
      </c>
      <c r="U2310" s="22">
        <v>54027.4</v>
      </c>
      <c r="V2310" s="22">
        <v>52687.4</v>
      </c>
      <c r="W2310" s="22">
        <v>51392.7</v>
      </c>
      <c r="X2310" s="22">
        <v>47970.8</v>
      </c>
      <c r="Y2310" s="22">
        <v>60223.199999999997</v>
      </c>
      <c r="Z2310" s="22">
        <v>63032</v>
      </c>
      <c r="AA2310" s="22">
        <v>52991.6</v>
      </c>
      <c r="AB2310" s="22">
        <v>53557.2</v>
      </c>
      <c r="AC2310" s="22">
        <v>57497.3</v>
      </c>
      <c r="AD2310" s="22" t="s">
        <v>179</v>
      </c>
      <c r="AE2310" s="22" t="s">
        <v>179</v>
      </c>
      <c r="AF2310" s="22" t="s">
        <v>179</v>
      </c>
      <c r="AG2310" s="22" t="s">
        <v>179</v>
      </c>
      <c r="AH2310" s="22" t="s">
        <v>179</v>
      </c>
      <c r="AI2310" s="22" t="s">
        <v>179</v>
      </c>
      <c r="AJ2310" s="22" t="s">
        <v>179</v>
      </c>
      <c r="AK2310" s="22" t="s">
        <v>179</v>
      </c>
      <c r="AL2310" s="22" t="s">
        <v>179</v>
      </c>
      <c r="AM2310" s="22" t="s">
        <v>179</v>
      </c>
      <c r="AN2310" s="22" t="s">
        <v>179</v>
      </c>
      <c r="AO2310" s="22" t="s">
        <v>180</v>
      </c>
      <c r="AP2310" s="22">
        <v>0</v>
      </c>
      <c r="AQ2310" s="22" t="s">
        <v>180</v>
      </c>
      <c r="AR2310" s="47">
        <f t="shared" si="146"/>
        <v>1.1247605539293428</v>
      </c>
      <c r="AS2310" s="47">
        <f t="shared" si="147"/>
        <v>4.0824155038493237E-2</v>
      </c>
    </row>
    <row r="2311" spans="1:45" x14ac:dyDescent="0.25">
      <c r="A2311" s="22" t="s">
        <v>5030</v>
      </c>
      <c r="B2311" s="23" t="s">
        <v>5031</v>
      </c>
      <c r="C2311" s="22">
        <v>55</v>
      </c>
      <c r="D2311" s="22">
        <v>46</v>
      </c>
      <c r="E2311" s="22">
        <v>659</v>
      </c>
      <c r="F2311" s="22">
        <v>39</v>
      </c>
      <c r="G2311" s="22">
        <v>1</v>
      </c>
      <c r="H2311" s="22">
        <v>917</v>
      </c>
      <c r="I2311" s="22">
        <v>102.5</v>
      </c>
      <c r="J2311" s="22">
        <v>6.11</v>
      </c>
      <c r="K2311" s="22">
        <v>5088</v>
      </c>
      <c r="L2311" s="22">
        <v>1184.83</v>
      </c>
      <c r="M2311" s="22">
        <v>45</v>
      </c>
      <c r="N2311" s="22">
        <v>46</v>
      </c>
      <c r="O2311" s="22">
        <v>10</v>
      </c>
      <c r="P2311" s="48">
        <f t="shared" si="144"/>
        <v>64132.759999999995</v>
      </c>
      <c r="Q2311" s="48">
        <f t="shared" si="145"/>
        <v>65080.56</v>
      </c>
      <c r="R2311" s="22">
        <v>1.41</v>
      </c>
      <c r="S2311" s="22">
        <v>3.44</v>
      </c>
      <c r="T2311" s="22">
        <v>62912.2</v>
      </c>
      <c r="U2311" s="22">
        <v>64030.8</v>
      </c>
      <c r="V2311" s="22">
        <v>65286</v>
      </c>
      <c r="W2311" s="22">
        <v>64040.9</v>
      </c>
      <c r="X2311" s="22">
        <v>64393.9</v>
      </c>
      <c r="Y2311" s="22">
        <v>67040.600000000006</v>
      </c>
      <c r="Z2311" s="22">
        <v>67750.2</v>
      </c>
      <c r="AA2311" s="22">
        <v>64497.9</v>
      </c>
      <c r="AB2311" s="22">
        <v>63603.9</v>
      </c>
      <c r="AC2311" s="22">
        <v>62510.2</v>
      </c>
      <c r="AD2311" s="22" t="s">
        <v>179</v>
      </c>
      <c r="AE2311" s="22" t="s">
        <v>179</v>
      </c>
      <c r="AF2311" s="22" t="s">
        <v>179</v>
      </c>
      <c r="AG2311" s="22" t="s">
        <v>179</v>
      </c>
      <c r="AH2311" s="22" t="s">
        <v>179</v>
      </c>
      <c r="AI2311" s="22" t="s">
        <v>179</v>
      </c>
      <c r="AJ2311" s="22" t="s">
        <v>179</v>
      </c>
      <c r="AK2311" s="22" t="s">
        <v>179</v>
      </c>
      <c r="AL2311" s="22" t="s">
        <v>179</v>
      </c>
      <c r="AM2311" s="22" t="s">
        <v>179</v>
      </c>
      <c r="AN2311" s="22" t="s">
        <v>179</v>
      </c>
      <c r="AO2311" s="22" t="s">
        <v>5032</v>
      </c>
      <c r="AP2311" s="22">
        <v>1</v>
      </c>
      <c r="AQ2311" s="22" t="s">
        <v>5032</v>
      </c>
      <c r="AR2311" s="47">
        <f t="shared" si="146"/>
        <v>1.0147787183960273</v>
      </c>
      <c r="AS2311" s="47">
        <f t="shared" si="147"/>
        <v>0.48721979391643744</v>
      </c>
    </row>
    <row r="2312" spans="1:45" x14ac:dyDescent="0.25">
      <c r="A2312" s="22" t="s">
        <v>5033</v>
      </c>
      <c r="B2312" s="23" t="s">
        <v>5034</v>
      </c>
      <c r="C2312" s="22">
        <v>4</v>
      </c>
      <c r="D2312" s="22">
        <v>3</v>
      </c>
      <c r="E2312" s="22">
        <v>43</v>
      </c>
      <c r="F2312" s="22">
        <v>1</v>
      </c>
      <c r="G2312" s="22">
        <v>1</v>
      </c>
      <c r="H2312" s="22">
        <v>922</v>
      </c>
      <c r="I2312" s="22">
        <v>100</v>
      </c>
      <c r="J2312" s="22">
        <v>5.94</v>
      </c>
      <c r="K2312" s="22">
        <v>432</v>
      </c>
      <c r="L2312" s="22">
        <v>76.28</v>
      </c>
      <c r="M2312" s="22">
        <v>3</v>
      </c>
      <c r="N2312" s="22">
        <v>2</v>
      </c>
      <c r="O2312" s="22">
        <v>0</v>
      </c>
      <c r="P2312" s="48" t="e">
        <f t="shared" si="144"/>
        <v>#DIV/0!</v>
      </c>
      <c r="Q2312" s="48" t="e">
        <f t="shared" si="145"/>
        <v>#DIV/0!</v>
      </c>
      <c r="R2312" s="22" t="s">
        <v>180</v>
      </c>
      <c r="S2312" s="22" t="s">
        <v>180</v>
      </c>
      <c r="T2312" s="22" t="s">
        <v>180</v>
      </c>
      <c r="U2312" s="22" t="s">
        <v>180</v>
      </c>
      <c r="V2312" s="22" t="s">
        <v>180</v>
      </c>
      <c r="W2312" s="22" t="s">
        <v>180</v>
      </c>
      <c r="X2312" s="22" t="s">
        <v>180</v>
      </c>
      <c r="Y2312" s="22" t="s">
        <v>180</v>
      </c>
      <c r="Z2312" s="22" t="s">
        <v>180</v>
      </c>
      <c r="AA2312" s="22" t="s">
        <v>180</v>
      </c>
      <c r="AB2312" s="22" t="s">
        <v>180</v>
      </c>
      <c r="AC2312" s="22" t="s">
        <v>180</v>
      </c>
      <c r="AD2312" s="22" t="s">
        <v>179</v>
      </c>
      <c r="AE2312" s="22" t="s">
        <v>179</v>
      </c>
      <c r="AF2312" s="22" t="s">
        <v>179</v>
      </c>
      <c r="AG2312" s="22" t="s">
        <v>179</v>
      </c>
      <c r="AH2312" s="22" t="s">
        <v>179</v>
      </c>
      <c r="AI2312" s="22" t="s">
        <v>179</v>
      </c>
      <c r="AJ2312" s="22" t="s">
        <v>179</v>
      </c>
      <c r="AK2312" s="22" t="s">
        <v>179</v>
      </c>
      <c r="AL2312" s="22" t="s">
        <v>179</v>
      </c>
      <c r="AM2312" s="22" t="s">
        <v>179</v>
      </c>
      <c r="AN2312" s="22" t="s">
        <v>179</v>
      </c>
      <c r="AO2312" s="22" t="s">
        <v>180</v>
      </c>
      <c r="AP2312" s="22">
        <v>0</v>
      </c>
      <c r="AQ2312" s="22" t="s">
        <v>180</v>
      </c>
      <c r="AR2312" s="47" t="e">
        <f t="shared" si="146"/>
        <v>#DIV/0!</v>
      </c>
      <c r="AS2312" s="47" t="e">
        <f t="shared" si="147"/>
        <v>#DIV/0!</v>
      </c>
    </row>
    <row r="2313" spans="1:45" x14ac:dyDescent="0.25">
      <c r="A2313" s="22" t="s">
        <v>5035</v>
      </c>
      <c r="B2313" s="23" t="s">
        <v>5036</v>
      </c>
      <c r="C2313" s="22">
        <v>19</v>
      </c>
      <c r="D2313" s="22">
        <v>1</v>
      </c>
      <c r="E2313" s="22">
        <v>1</v>
      </c>
      <c r="F2313" s="22">
        <v>1</v>
      </c>
      <c r="G2313" s="22">
        <v>1</v>
      </c>
      <c r="H2313" s="22">
        <v>95</v>
      </c>
      <c r="I2313" s="22">
        <v>10.4</v>
      </c>
      <c r="J2313" s="22">
        <v>9.7899999999999991</v>
      </c>
      <c r="K2313" s="22">
        <v>63</v>
      </c>
      <c r="L2313" s="22" t="s">
        <v>180</v>
      </c>
      <c r="M2313" s="22">
        <v>1</v>
      </c>
      <c r="N2313" s="22" t="s">
        <v>180</v>
      </c>
      <c r="O2313" s="22">
        <v>0</v>
      </c>
      <c r="P2313" s="48">
        <f t="shared" si="144"/>
        <v>86.88</v>
      </c>
      <c r="Q2313" s="48">
        <f t="shared" si="145"/>
        <v>89.960000000000008</v>
      </c>
      <c r="R2313" s="22">
        <v>6.05</v>
      </c>
      <c r="S2313" s="22">
        <v>7.26</v>
      </c>
      <c r="T2313" s="22">
        <v>81.900000000000006</v>
      </c>
      <c r="U2313" s="22">
        <v>81.5</v>
      </c>
      <c r="V2313" s="22">
        <v>92.3</v>
      </c>
      <c r="W2313" s="22">
        <v>87.6</v>
      </c>
      <c r="X2313" s="22">
        <v>91.1</v>
      </c>
      <c r="Y2313" s="22">
        <v>86.7</v>
      </c>
      <c r="Z2313" s="22">
        <v>96.5</v>
      </c>
      <c r="AA2313" s="22">
        <v>80.8</v>
      </c>
      <c r="AB2313" s="22">
        <v>90</v>
      </c>
      <c r="AC2313" s="22">
        <v>95.8</v>
      </c>
      <c r="AD2313" s="22" t="s">
        <v>179</v>
      </c>
      <c r="AE2313" s="22" t="s">
        <v>179</v>
      </c>
      <c r="AF2313" s="22" t="s">
        <v>179</v>
      </c>
      <c r="AG2313" s="22" t="s">
        <v>179</v>
      </c>
      <c r="AH2313" s="22" t="s">
        <v>179</v>
      </c>
      <c r="AI2313" s="22" t="s">
        <v>179</v>
      </c>
      <c r="AJ2313" s="22" t="s">
        <v>179</v>
      </c>
      <c r="AK2313" s="22" t="s">
        <v>179</v>
      </c>
      <c r="AL2313" s="22" t="s">
        <v>179</v>
      </c>
      <c r="AM2313" s="22" t="s">
        <v>179</v>
      </c>
      <c r="AN2313" s="22" t="s">
        <v>179</v>
      </c>
      <c r="AO2313" s="22" t="s">
        <v>180</v>
      </c>
      <c r="AP2313" s="22">
        <v>0</v>
      </c>
      <c r="AQ2313" s="22" t="s">
        <v>180</v>
      </c>
      <c r="AR2313" s="47">
        <f t="shared" si="146"/>
        <v>1.035451197053407</v>
      </c>
      <c r="AS2313" s="47">
        <f t="shared" si="147"/>
        <v>0.50845416812645172</v>
      </c>
    </row>
    <row r="2314" spans="1:45" x14ac:dyDescent="0.25">
      <c r="A2314" s="22" t="s">
        <v>5037</v>
      </c>
      <c r="B2314" s="23" t="s">
        <v>5038</v>
      </c>
      <c r="C2314" s="22">
        <v>7</v>
      </c>
      <c r="D2314" s="22">
        <v>1</v>
      </c>
      <c r="E2314" s="22">
        <v>2</v>
      </c>
      <c r="F2314" s="22">
        <v>1</v>
      </c>
      <c r="G2314" s="22">
        <v>1</v>
      </c>
      <c r="H2314" s="22">
        <v>98</v>
      </c>
      <c r="I2314" s="22">
        <v>10.9</v>
      </c>
      <c r="J2314" s="22">
        <v>9.8000000000000007</v>
      </c>
      <c r="K2314" s="22">
        <v>0</v>
      </c>
      <c r="L2314" s="22">
        <v>2.54</v>
      </c>
      <c r="M2314" s="22">
        <v>1</v>
      </c>
      <c r="N2314" s="22">
        <v>1</v>
      </c>
      <c r="O2314" s="22">
        <v>0</v>
      </c>
      <c r="P2314" s="48" t="e">
        <f t="shared" si="144"/>
        <v>#DIV/0!</v>
      </c>
      <c r="Q2314" s="48" t="e">
        <f t="shared" si="145"/>
        <v>#DIV/0!</v>
      </c>
      <c r="R2314" s="22" t="s">
        <v>180</v>
      </c>
      <c r="S2314" s="22" t="s">
        <v>180</v>
      </c>
      <c r="T2314" s="22" t="s">
        <v>180</v>
      </c>
      <c r="U2314" s="22" t="s">
        <v>180</v>
      </c>
      <c r="V2314" s="22" t="s">
        <v>180</v>
      </c>
      <c r="W2314" s="22" t="s">
        <v>180</v>
      </c>
      <c r="X2314" s="22" t="s">
        <v>180</v>
      </c>
      <c r="Y2314" s="22" t="s">
        <v>180</v>
      </c>
      <c r="Z2314" s="22" t="s">
        <v>180</v>
      </c>
      <c r="AA2314" s="22" t="s">
        <v>180</v>
      </c>
      <c r="AB2314" s="22" t="s">
        <v>180</v>
      </c>
      <c r="AC2314" s="22" t="s">
        <v>180</v>
      </c>
      <c r="AD2314" s="22" t="s">
        <v>179</v>
      </c>
      <c r="AE2314" s="22" t="s">
        <v>179</v>
      </c>
      <c r="AF2314" s="22" t="s">
        <v>179</v>
      </c>
      <c r="AG2314" s="22" t="s">
        <v>179</v>
      </c>
      <c r="AH2314" s="22" t="s">
        <v>179</v>
      </c>
      <c r="AI2314" s="22" t="s">
        <v>179</v>
      </c>
      <c r="AJ2314" s="22" t="s">
        <v>179</v>
      </c>
      <c r="AK2314" s="22" t="s">
        <v>179</v>
      </c>
      <c r="AL2314" s="22" t="s">
        <v>179</v>
      </c>
      <c r="AM2314" s="22" t="s">
        <v>179</v>
      </c>
      <c r="AN2314" s="22" t="s">
        <v>179</v>
      </c>
      <c r="AO2314" s="22" t="s">
        <v>180</v>
      </c>
      <c r="AP2314" s="22">
        <v>0</v>
      </c>
      <c r="AQ2314" s="22" t="s">
        <v>180</v>
      </c>
      <c r="AR2314" s="47" t="e">
        <f t="shared" si="146"/>
        <v>#DIV/0!</v>
      </c>
      <c r="AS2314" s="47" t="e">
        <f t="shared" si="147"/>
        <v>#DIV/0!</v>
      </c>
    </row>
    <row r="2315" spans="1:45" x14ac:dyDescent="0.25">
      <c r="A2315" s="22" t="s">
        <v>5039</v>
      </c>
      <c r="B2315" s="23" t="s">
        <v>5040</v>
      </c>
      <c r="C2315" s="22">
        <v>1</v>
      </c>
      <c r="D2315" s="22">
        <v>1</v>
      </c>
      <c r="E2315" s="22">
        <v>1</v>
      </c>
      <c r="F2315" s="22">
        <v>1</v>
      </c>
      <c r="G2315" s="22">
        <v>1</v>
      </c>
      <c r="H2315" s="22">
        <v>823</v>
      </c>
      <c r="I2315" s="22">
        <v>93.1</v>
      </c>
      <c r="J2315" s="22">
        <v>5.85</v>
      </c>
      <c r="K2315" s="22" t="s">
        <v>180</v>
      </c>
      <c r="L2315" s="22">
        <v>2.21</v>
      </c>
      <c r="M2315" s="22" t="s">
        <v>180</v>
      </c>
      <c r="N2315" s="22">
        <v>1</v>
      </c>
      <c r="O2315" s="22">
        <v>0</v>
      </c>
      <c r="P2315" s="48" t="e">
        <f t="shared" si="144"/>
        <v>#DIV/0!</v>
      </c>
      <c r="Q2315" s="48" t="e">
        <f t="shared" si="145"/>
        <v>#DIV/0!</v>
      </c>
      <c r="R2315" s="22" t="s">
        <v>180</v>
      </c>
      <c r="S2315" s="22" t="s">
        <v>180</v>
      </c>
      <c r="T2315" s="22" t="s">
        <v>180</v>
      </c>
      <c r="U2315" s="22" t="s">
        <v>180</v>
      </c>
      <c r="V2315" s="22" t="s">
        <v>180</v>
      </c>
      <c r="W2315" s="22" t="s">
        <v>180</v>
      </c>
      <c r="X2315" s="22" t="s">
        <v>180</v>
      </c>
      <c r="Y2315" s="22" t="s">
        <v>180</v>
      </c>
      <c r="Z2315" s="22" t="s">
        <v>180</v>
      </c>
      <c r="AA2315" s="22" t="s">
        <v>180</v>
      </c>
      <c r="AB2315" s="22" t="s">
        <v>180</v>
      </c>
      <c r="AC2315" s="22" t="s">
        <v>180</v>
      </c>
      <c r="AD2315" s="22" t="s">
        <v>179</v>
      </c>
      <c r="AE2315" s="22" t="s">
        <v>179</v>
      </c>
      <c r="AF2315" s="22" t="s">
        <v>179</v>
      </c>
      <c r="AG2315" s="22" t="s">
        <v>179</v>
      </c>
      <c r="AH2315" s="22" t="s">
        <v>179</v>
      </c>
      <c r="AI2315" s="22" t="s">
        <v>179</v>
      </c>
      <c r="AJ2315" s="22" t="s">
        <v>179</v>
      </c>
      <c r="AK2315" s="22" t="s">
        <v>179</v>
      </c>
      <c r="AL2315" s="22" t="s">
        <v>179</v>
      </c>
      <c r="AM2315" s="22" t="s">
        <v>179</v>
      </c>
      <c r="AN2315" s="22" t="s">
        <v>179</v>
      </c>
      <c r="AO2315" s="22" t="s">
        <v>180</v>
      </c>
      <c r="AP2315" s="22">
        <v>0</v>
      </c>
      <c r="AQ2315" s="22" t="s">
        <v>180</v>
      </c>
      <c r="AR2315" s="47" t="e">
        <f t="shared" si="146"/>
        <v>#DIV/0!</v>
      </c>
      <c r="AS2315" s="47" t="e">
        <f t="shared" si="147"/>
        <v>#DIV/0!</v>
      </c>
    </row>
    <row r="2316" spans="1:45" x14ac:dyDescent="0.25">
      <c r="A2316" s="22" t="s">
        <v>5041</v>
      </c>
      <c r="B2316" s="23" t="s">
        <v>5042</v>
      </c>
      <c r="C2316" s="22">
        <v>1</v>
      </c>
      <c r="D2316" s="22">
        <v>1</v>
      </c>
      <c r="E2316" s="22">
        <v>2</v>
      </c>
      <c r="F2316" s="22">
        <v>1</v>
      </c>
      <c r="G2316" s="22">
        <v>1</v>
      </c>
      <c r="H2316" s="22">
        <v>865</v>
      </c>
      <c r="I2316" s="22">
        <v>96.7</v>
      </c>
      <c r="J2316" s="22">
        <v>6.86</v>
      </c>
      <c r="K2316" s="22">
        <v>0</v>
      </c>
      <c r="L2316" s="22">
        <v>2.31</v>
      </c>
      <c r="M2316" s="22">
        <v>1</v>
      </c>
      <c r="N2316" s="22">
        <v>1</v>
      </c>
      <c r="O2316" s="22">
        <v>0</v>
      </c>
      <c r="P2316" s="48">
        <f t="shared" si="144"/>
        <v>654.04</v>
      </c>
      <c r="Q2316" s="48">
        <f t="shared" si="145"/>
        <v>722.0200000000001</v>
      </c>
      <c r="R2316" s="22">
        <v>74.11</v>
      </c>
      <c r="S2316" s="22">
        <v>57.01</v>
      </c>
      <c r="T2316" s="22">
        <v>367.4</v>
      </c>
      <c r="U2316" s="22">
        <v>361</v>
      </c>
      <c r="V2316" s="22">
        <v>490.7</v>
      </c>
      <c r="W2316" s="22">
        <v>1642.1</v>
      </c>
      <c r="X2316" s="22">
        <v>409</v>
      </c>
      <c r="Y2316" s="22">
        <v>781.7</v>
      </c>
      <c r="Z2316" s="22">
        <v>572.6</v>
      </c>
      <c r="AA2316" s="22">
        <v>493.8</v>
      </c>
      <c r="AB2316" s="22">
        <v>357</v>
      </c>
      <c r="AC2316" s="22">
        <v>1405</v>
      </c>
      <c r="AD2316" s="22" t="s">
        <v>250</v>
      </c>
      <c r="AE2316" s="22" t="s">
        <v>250</v>
      </c>
      <c r="AF2316" s="22" t="s">
        <v>250</v>
      </c>
      <c r="AG2316" s="22" t="s">
        <v>250</v>
      </c>
      <c r="AH2316" s="22" t="s">
        <v>250</v>
      </c>
      <c r="AI2316" s="22" t="s">
        <v>250</v>
      </c>
      <c r="AJ2316" s="22" t="s">
        <v>250</v>
      </c>
      <c r="AK2316" s="22" t="s">
        <v>250</v>
      </c>
      <c r="AL2316" s="22" t="s">
        <v>250</v>
      </c>
      <c r="AM2316" s="22" t="s">
        <v>250</v>
      </c>
      <c r="AN2316" s="22" t="s">
        <v>250</v>
      </c>
      <c r="AO2316" s="22" t="s">
        <v>180</v>
      </c>
      <c r="AP2316" s="22">
        <v>0</v>
      </c>
      <c r="AQ2316" s="22" t="s">
        <v>180</v>
      </c>
      <c r="AR2316" s="47">
        <f t="shared" si="146"/>
        <v>1.1039385970277049</v>
      </c>
      <c r="AS2316" s="47">
        <f t="shared" si="147"/>
        <v>0.86553514545542343</v>
      </c>
    </row>
    <row r="2317" spans="1:45" x14ac:dyDescent="0.25">
      <c r="A2317" s="22" t="s">
        <v>5043</v>
      </c>
      <c r="B2317" s="23" t="s">
        <v>5044</v>
      </c>
      <c r="C2317" s="22">
        <v>10</v>
      </c>
      <c r="D2317" s="22">
        <v>1</v>
      </c>
      <c r="E2317" s="22">
        <v>2</v>
      </c>
      <c r="F2317" s="22">
        <v>1</v>
      </c>
      <c r="G2317" s="22">
        <v>1</v>
      </c>
      <c r="H2317" s="22">
        <v>86</v>
      </c>
      <c r="I2317" s="22">
        <v>9.6</v>
      </c>
      <c r="J2317" s="22">
        <v>7.97</v>
      </c>
      <c r="K2317" s="22">
        <v>46</v>
      </c>
      <c r="L2317" s="22">
        <v>4.26</v>
      </c>
      <c r="M2317" s="22">
        <v>1</v>
      </c>
      <c r="N2317" s="22">
        <v>1</v>
      </c>
      <c r="O2317" s="22">
        <v>0</v>
      </c>
      <c r="P2317" s="48">
        <f t="shared" si="144"/>
        <v>176.48000000000002</v>
      </c>
      <c r="Q2317" s="48">
        <f t="shared" si="145"/>
        <v>184.82</v>
      </c>
      <c r="R2317" s="22">
        <v>11.9</v>
      </c>
      <c r="S2317" s="22">
        <v>11.93</v>
      </c>
      <c r="T2317" s="22">
        <v>174.7</v>
      </c>
      <c r="U2317" s="22">
        <v>171.3</v>
      </c>
      <c r="V2317" s="22">
        <v>191.7</v>
      </c>
      <c r="W2317" s="22">
        <v>203.2</v>
      </c>
      <c r="X2317" s="22">
        <v>141.5</v>
      </c>
      <c r="Y2317" s="22">
        <v>183.3</v>
      </c>
      <c r="Z2317" s="22">
        <v>193.2</v>
      </c>
      <c r="AA2317" s="22">
        <v>169</v>
      </c>
      <c r="AB2317" s="22">
        <v>217.4</v>
      </c>
      <c r="AC2317" s="22">
        <v>161.19999999999999</v>
      </c>
      <c r="AD2317" s="22" t="s">
        <v>179</v>
      </c>
      <c r="AE2317" s="22" t="s">
        <v>179</v>
      </c>
      <c r="AF2317" s="22" t="s">
        <v>179</v>
      </c>
      <c r="AG2317" s="22" t="s">
        <v>179</v>
      </c>
      <c r="AH2317" s="22" t="s">
        <v>179</v>
      </c>
      <c r="AI2317" s="22" t="s">
        <v>179</v>
      </c>
      <c r="AJ2317" s="22" t="s">
        <v>179</v>
      </c>
      <c r="AK2317" s="22" t="s">
        <v>179</v>
      </c>
      <c r="AL2317" s="22" t="s">
        <v>179</v>
      </c>
      <c r="AM2317" s="22" t="s">
        <v>179</v>
      </c>
      <c r="AN2317" s="22" t="s">
        <v>179</v>
      </c>
      <c r="AO2317" s="22" t="s">
        <v>180</v>
      </c>
      <c r="AP2317" s="22">
        <v>0</v>
      </c>
      <c r="AQ2317" s="22" t="s">
        <v>180</v>
      </c>
      <c r="AR2317" s="47">
        <f t="shared" si="146"/>
        <v>1.0472574796010878</v>
      </c>
      <c r="AS2317" s="47">
        <f t="shared" si="147"/>
        <v>0.36114088900793551</v>
      </c>
    </row>
    <row r="2318" spans="1:45" x14ac:dyDescent="0.25">
      <c r="A2318" s="22" t="s">
        <v>5045</v>
      </c>
      <c r="B2318" s="23" t="s">
        <v>5046</v>
      </c>
      <c r="C2318" s="22">
        <v>46</v>
      </c>
      <c r="D2318" s="22">
        <v>14</v>
      </c>
      <c r="E2318" s="22">
        <v>41</v>
      </c>
      <c r="F2318" s="22">
        <v>14</v>
      </c>
      <c r="G2318" s="22">
        <v>1</v>
      </c>
      <c r="H2318" s="22">
        <v>406</v>
      </c>
      <c r="I2318" s="22">
        <v>45.3</v>
      </c>
      <c r="J2318" s="22">
        <v>4.37</v>
      </c>
      <c r="K2318" s="22">
        <v>137</v>
      </c>
      <c r="L2318" s="22">
        <v>98.41</v>
      </c>
      <c r="M2318" s="22">
        <v>12</v>
      </c>
      <c r="N2318" s="22">
        <v>14</v>
      </c>
      <c r="O2318" s="22">
        <v>0</v>
      </c>
      <c r="P2318" s="48">
        <f t="shared" si="144"/>
        <v>4114.84</v>
      </c>
      <c r="Q2318" s="48">
        <f t="shared" si="145"/>
        <v>4055.1400000000003</v>
      </c>
      <c r="R2318" s="22">
        <v>7.61</v>
      </c>
      <c r="S2318" s="22">
        <v>5.37</v>
      </c>
      <c r="T2318" s="22">
        <v>3995</v>
      </c>
      <c r="U2318" s="22">
        <v>3894</v>
      </c>
      <c r="V2318" s="22">
        <v>4465.1000000000004</v>
      </c>
      <c r="W2318" s="22">
        <v>3787.9</v>
      </c>
      <c r="X2318" s="22">
        <v>4432.2</v>
      </c>
      <c r="Y2318" s="22">
        <v>4351.7</v>
      </c>
      <c r="Z2318" s="22">
        <v>3893.5</v>
      </c>
      <c r="AA2318" s="22">
        <v>4096.1000000000004</v>
      </c>
      <c r="AB2318" s="22">
        <v>3796.1</v>
      </c>
      <c r="AC2318" s="22">
        <v>4138.3</v>
      </c>
      <c r="AD2318" s="22" t="s">
        <v>179</v>
      </c>
      <c r="AE2318" s="22" t="s">
        <v>179</v>
      </c>
      <c r="AF2318" s="22" t="s">
        <v>179</v>
      </c>
      <c r="AG2318" s="22" t="s">
        <v>179</v>
      </c>
      <c r="AH2318" s="22" t="s">
        <v>179</v>
      </c>
      <c r="AI2318" s="22" t="s">
        <v>179</v>
      </c>
      <c r="AJ2318" s="22" t="s">
        <v>179</v>
      </c>
      <c r="AK2318" s="22" t="s">
        <v>179</v>
      </c>
      <c r="AL2318" s="22" t="s">
        <v>179</v>
      </c>
      <c r="AM2318" s="22" t="s">
        <v>179</v>
      </c>
      <c r="AN2318" s="22" t="s">
        <v>179</v>
      </c>
      <c r="AO2318" s="22" t="s">
        <v>180</v>
      </c>
      <c r="AP2318" s="22">
        <v>0</v>
      </c>
      <c r="AQ2318" s="22" t="s">
        <v>180</v>
      </c>
      <c r="AR2318" s="47">
        <f t="shared" si="146"/>
        <v>0.98549153794558242</v>
      </c>
      <c r="AS2318" s="47">
        <f t="shared" si="147"/>
        <v>0.66720405289221429</v>
      </c>
    </row>
    <row r="2319" spans="1:45" x14ac:dyDescent="0.25">
      <c r="A2319" s="22" t="s">
        <v>5047</v>
      </c>
      <c r="B2319" s="23" t="s">
        <v>5048</v>
      </c>
      <c r="C2319" s="22">
        <v>7</v>
      </c>
      <c r="D2319" s="22">
        <v>2</v>
      </c>
      <c r="E2319" s="22">
        <v>3</v>
      </c>
      <c r="F2319" s="22">
        <v>2</v>
      </c>
      <c r="G2319" s="22">
        <v>1</v>
      </c>
      <c r="H2319" s="22">
        <v>215</v>
      </c>
      <c r="I2319" s="22">
        <v>24.9</v>
      </c>
      <c r="J2319" s="22">
        <v>5.74</v>
      </c>
      <c r="K2319" s="22">
        <v>0</v>
      </c>
      <c r="L2319" s="22">
        <v>5.34</v>
      </c>
      <c r="M2319" s="22">
        <v>1</v>
      </c>
      <c r="N2319" s="22">
        <v>2</v>
      </c>
      <c r="O2319" s="22">
        <v>0</v>
      </c>
      <c r="P2319" s="48">
        <f t="shared" si="144"/>
        <v>1274.24</v>
      </c>
      <c r="Q2319" s="48">
        <f t="shared" si="145"/>
        <v>1544.0400000000002</v>
      </c>
      <c r="R2319" s="22">
        <v>17.52</v>
      </c>
      <c r="S2319" s="22">
        <v>13.66</v>
      </c>
      <c r="T2319" s="22">
        <v>1591</v>
      </c>
      <c r="U2319" s="22">
        <v>1062.2</v>
      </c>
      <c r="V2319" s="22">
        <v>1231</v>
      </c>
      <c r="W2319" s="22">
        <v>1082.3</v>
      </c>
      <c r="X2319" s="22">
        <v>1404.7</v>
      </c>
      <c r="Y2319" s="22">
        <v>1700.1</v>
      </c>
      <c r="Z2319" s="22">
        <v>1723</v>
      </c>
      <c r="AA2319" s="22">
        <v>1565.7</v>
      </c>
      <c r="AB2319" s="22">
        <v>1196.4000000000001</v>
      </c>
      <c r="AC2319" s="22">
        <v>1535</v>
      </c>
      <c r="AD2319" s="22" t="s">
        <v>179</v>
      </c>
      <c r="AE2319" s="22" t="s">
        <v>179</v>
      </c>
      <c r="AF2319" s="22" t="s">
        <v>179</v>
      </c>
      <c r="AG2319" s="22" t="s">
        <v>179</v>
      </c>
      <c r="AH2319" s="22" t="s">
        <v>179</v>
      </c>
      <c r="AI2319" s="22" t="s">
        <v>179</v>
      </c>
      <c r="AJ2319" s="22" t="s">
        <v>179</v>
      </c>
      <c r="AK2319" s="22" t="s">
        <v>179</v>
      </c>
      <c r="AL2319" s="22" t="s">
        <v>179</v>
      </c>
      <c r="AM2319" s="22" t="s">
        <v>179</v>
      </c>
      <c r="AN2319" s="22" t="s">
        <v>179</v>
      </c>
      <c r="AO2319" s="22" t="s">
        <v>180</v>
      </c>
      <c r="AP2319" s="22">
        <v>0</v>
      </c>
      <c r="AQ2319" s="22" t="s">
        <v>180</v>
      </c>
      <c r="AR2319" s="47">
        <f t="shared" si="146"/>
        <v>1.2117340532395782</v>
      </c>
      <c r="AS2319" s="47">
        <f t="shared" si="147"/>
        <v>6.4349832296469983E-2</v>
      </c>
    </row>
    <row r="2320" spans="1:45" x14ac:dyDescent="0.25">
      <c r="A2320" s="22" t="s">
        <v>5049</v>
      </c>
      <c r="B2320" s="23" t="s">
        <v>5050</v>
      </c>
      <c r="C2320" s="22">
        <v>8</v>
      </c>
      <c r="D2320" s="22">
        <v>1</v>
      </c>
      <c r="E2320" s="22">
        <v>1</v>
      </c>
      <c r="F2320" s="22">
        <v>1</v>
      </c>
      <c r="G2320" s="22">
        <v>1</v>
      </c>
      <c r="H2320" s="22">
        <v>118</v>
      </c>
      <c r="I2320" s="22">
        <v>13</v>
      </c>
      <c r="J2320" s="22">
        <v>11.91</v>
      </c>
      <c r="K2320" s="22" t="s">
        <v>180</v>
      </c>
      <c r="L2320" s="22">
        <v>2.39</v>
      </c>
      <c r="M2320" s="22" t="s">
        <v>180</v>
      </c>
      <c r="N2320" s="22">
        <v>1</v>
      </c>
      <c r="O2320" s="22">
        <v>0</v>
      </c>
      <c r="P2320" s="48" t="e">
        <f t="shared" si="144"/>
        <v>#DIV/0!</v>
      </c>
      <c r="Q2320" s="48" t="e">
        <f t="shared" si="145"/>
        <v>#DIV/0!</v>
      </c>
      <c r="R2320" s="22" t="s">
        <v>180</v>
      </c>
      <c r="S2320" s="22" t="s">
        <v>180</v>
      </c>
      <c r="T2320" s="22" t="s">
        <v>180</v>
      </c>
      <c r="U2320" s="22" t="s">
        <v>180</v>
      </c>
      <c r="V2320" s="22" t="s">
        <v>180</v>
      </c>
      <c r="W2320" s="22" t="s">
        <v>180</v>
      </c>
      <c r="X2320" s="22" t="s">
        <v>180</v>
      </c>
      <c r="Y2320" s="22" t="s">
        <v>180</v>
      </c>
      <c r="Z2320" s="22" t="s">
        <v>180</v>
      </c>
      <c r="AA2320" s="22" t="s">
        <v>180</v>
      </c>
      <c r="AB2320" s="22" t="s">
        <v>180</v>
      </c>
      <c r="AC2320" s="22" t="s">
        <v>180</v>
      </c>
      <c r="AD2320" s="22" t="s">
        <v>179</v>
      </c>
      <c r="AE2320" s="22" t="s">
        <v>179</v>
      </c>
      <c r="AF2320" s="22" t="s">
        <v>179</v>
      </c>
      <c r="AG2320" s="22" t="s">
        <v>179</v>
      </c>
      <c r="AH2320" s="22" t="s">
        <v>179</v>
      </c>
      <c r="AI2320" s="22" t="s">
        <v>179</v>
      </c>
      <c r="AJ2320" s="22" t="s">
        <v>179</v>
      </c>
      <c r="AK2320" s="22" t="s">
        <v>179</v>
      </c>
      <c r="AL2320" s="22" t="s">
        <v>179</v>
      </c>
      <c r="AM2320" s="22" t="s">
        <v>179</v>
      </c>
      <c r="AN2320" s="22" t="s">
        <v>179</v>
      </c>
      <c r="AO2320" s="22" t="s">
        <v>180</v>
      </c>
      <c r="AP2320" s="22">
        <v>0</v>
      </c>
      <c r="AQ2320" s="22" t="s">
        <v>180</v>
      </c>
      <c r="AR2320" s="47" t="e">
        <f t="shared" si="146"/>
        <v>#DIV/0!</v>
      </c>
      <c r="AS2320" s="47" t="e">
        <f t="shared" si="147"/>
        <v>#DIV/0!</v>
      </c>
    </row>
    <row r="2321" spans="1:45" x14ac:dyDescent="0.25">
      <c r="A2321" s="22" t="s">
        <v>5051</v>
      </c>
      <c r="B2321" s="23" t="s">
        <v>5052</v>
      </c>
      <c r="C2321" s="22">
        <v>50</v>
      </c>
      <c r="D2321" s="22">
        <v>9</v>
      </c>
      <c r="E2321" s="22">
        <v>27</v>
      </c>
      <c r="F2321" s="22">
        <v>7</v>
      </c>
      <c r="G2321" s="22">
        <v>1</v>
      </c>
      <c r="H2321" s="22">
        <v>193</v>
      </c>
      <c r="I2321" s="22">
        <v>22.3</v>
      </c>
      <c r="J2321" s="22">
        <v>5.5</v>
      </c>
      <c r="K2321" s="22">
        <v>253</v>
      </c>
      <c r="L2321" s="22">
        <v>54.2</v>
      </c>
      <c r="M2321" s="22">
        <v>8</v>
      </c>
      <c r="N2321" s="22">
        <v>9</v>
      </c>
      <c r="O2321" s="22">
        <v>1</v>
      </c>
      <c r="P2321" s="48">
        <f t="shared" si="144"/>
        <v>1911.48</v>
      </c>
      <c r="Q2321" s="48">
        <f t="shared" si="145"/>
        <v>2105.7799999999997</v>
      </c>
      <c r="R2321" s="22">
        <v>3.33</v>
      </c>
      <c r="S2321" s="22">
        <v>7.6</v>
      </c>
      <c r="T2321" s="22">
        <v>1937.6</v>
      </c>
      <c r="U2321" s="22">
        <v>1881.3</v>
      </c>
      <c r="V2321" s="22">
        <v>2017.2</v>
      </c>
      <c r="W2321" s="22">
        <v>1889.1</v>
      </c>
      <c r="X2321" s="22">
        <v>1832.2</v>
      </c>
      <c r="Y2321" s="22">
        <v>2366</v>
      </c>
      <c r="Z2321" s="22">
        <v>2064.1999999999998</v>
      </c>
      <c r="AA2321" s="22">
        <v>1953.3</v>
      </c>
      <c r="AB2321" s="22">
        <v>2011</v>
      </c>
      <c r="AC2321" s="22">
        <v>2134.4</v>
      </c>
      <c r="AD2321" s="22" t="s">
        <v>179</v>
      </c>
      <c r="AE2321" s="22" t="s">
        <v>179</v>
      </c>
      <c r="AF2321" s="22" t="s">
        <v>179</v>
      </c>
      <c r="AG2321" s="22" t="s">
        <v>179</v>
      </c>
      <c r="AH2321" s="22" t="s">
        <v>179</v>
      </c>
      <c r="AI2321" s="22" t="s">
        <v>179</v>
      </c>
      <c r="AJ2321" s="22" t="s">
        <v>179</v>
      </c>
      <c r="AK2321" s="22" t="s">
        <v>179</v>
      </c>
      <c r="AL2321" s="22" t="s">
        <v>179</v>
      </c>
      <c r="AM2321" s="22" t="s">
        <v>179</v>
      </c>
      <c r="AN2321" s="22" t="s">
        <v>179</v>
      </c>
      <c r="AO2321" s="22" t="s">
        <v>180</v>
      </c>
      <c r="AP2321" s="22">
        <v>0</v>
      </c>
      <c r="AQ2321" s="22" t="s">
        <v>180</v>
      </c>
      <c r="AR2321" s="47">
        <f t="shared" si="146"/>
        <v>1.1016489840333143</v>
      </c>
      <c r="AS2321" s="47">
        <f t="shared" si="147"/>
        <v>7.9813484592234377E-2</v>
      </c>
    </row>
    <row r="2322" spans="1:45" x14ac:dyDescent="0.25">
      <c r="A2322" s="22" t="s">
        <v>5053</v>
      </c>
      <c r="B2322" s="23" t="s">
        <v>5054</v>
      </c>
      <c r="C2322" s="22">
        <v>24</v>
      </c>
      <c r="D2322" s="22">
        <v>6</v>
      </c>
      <c r="E2322" s="22">
        <v>21</v>
      </c>
      <c r="F2322" s="22">
        <v>6</v>
      </c>
      <c r="G2322" s="22">
        <v>1</v>
      </c>
      <c r="H2322" s="22">
        <v>295</v>
      </c>
      <c r="I2322" s="22">
        <v>33.6</v>
      </c>
      <c r="J2322" s="22">
        <v>5.0599999999999996</v>
      </c>
      <c r="K2322" s="22">
        <v>173</v>
      </c>
      <c r="L2322" s="22">
        <v>42.7</v>
      </c>
      <c r="M2322" s="22">
        <v>6</v>
      </c>
      <c r="N2322" s="22">
        <v>6</v>
      </c>
      <c r="O2322" s="22">
        <v>0</v>
      </c>
      <c r="P2322" s="48">
        <f t="shared" si="144"/>
        <v>1830.1200000000001</v>
      </c>
      <c r="Q2322" s="48">
        <f t="shared" si="145"/>
        <v>1759.48</v>
      </c>
      <c r="R2322" s="22">
        <v>8.91</v>
      </c>
      <c r="S2322" s="22">
        <v>6.52</v>
      </c>
      <c r="T2322" s="22">
        <v>2108</v>
      </c>
      <c r="U2322" s="22">
        <v>1853.3</v>
      </c>
      <c r="V2322" s="22">
        <v>1737.7</v>
      </c>
      <c r="W2322" s="22">
        <v>1614.5</v>
      </c>
      <c r="X2322" s="22">
        <v>1837.1</v>
      </c>
      <c r="Y2322" s="22">
        <v>1730</v>
      </c>
      <c r="Z2322" s="22">
        <v>1630.1</v>
      </c>
      <c r="AA2322" s="22">
        <v>1679.3</v>
      </c>
      <c r="AB2322" s="22">
        <v>1877</v>
      </c>
      <c r="AC2322" s="22">
        <v>1881</v>
      </c>
      <c r="AD2322" s="22" t="s">
        <v>179</v>
      </c>
      <c r="AE2322" s="22" t="s">
        <v>179</v>
      </c>
      <c r="AF2322" s="22" t="s">
        <v>179</v>
      </c>
      <c r="AG2322" s="22" t="s">
        <v>179</v>
      </c>
      <c r="AH2322" s="22" t="s">
        <v>179</v>
      </c>
      <c r="AI2322" s="22" t="s">
        <v>179</v>
      </c>
      <c r="AJ2322" s="22" t="s">
        <v>179</v>
      </c>
      <c r="AK2322" s="22" t="s">
        <v>179</v>
      </c>
      <c r="AL2322" s="22" t="s">
        <v>179</v>
      </c>
      <c r="AM2322" s="22" t="s">
        <v>179</v>
      </c>
      <c r="AN2322" s="22" t="s">
        <v>179</v>
      </c>
      <c r="AO2322" s="22" t="s">
        <v>180</v>
      </c>
      <c r="AP2322" s="22">
        <v>0</v>
      </c>
      <c r="AQ2322" s="22" t="s">
        <v>180</v>
      </c>
      <c r="AR2322" s="47">
        <f t="shared" si="146"/>
        <v>0.96140143815706069</v>
      </c>
      <c r="AS2322" s="47">
        <f t="shared" si="147"/>
        <v>0.55570709199072965</v>
      </c>
    </row>
    <row r="2323" spans="1:45" x14ac:dyDescent="0.25">
      <c r="A2323" s="22" t="s">
        <v>5055</v>
      </c>
      <c r="B2323" s="23" t="s">
        <v>5056</v>
      </c>
      <c r="C2323" s="22">
        <v>1</v>
      </c>
      <c r="D2323" s="22">
        <v>1</v>
      </c>
      <c r="E2323" s="22">
        <v>1</v>
      </c>
      <c r="F2323" s="22">
        <v>1</v>
      </c>
      <c r="G2323" s="22">
        <v>1</v>
      </c>
      <c r="H2323" s="22">
        <v>657</v>
      </c>
      <c r="I2323" s="22">
        <v>72.2</v>
      </c>
      <c r="J2323" s="22">
        <v>6.34</v>
      </c>
      <c r="K2323" s="22" t="s">
        <v>180</v>
      </c>
      <c r="L2323" s="22">
        <v>0</v>
      </c>
      <c r="M2323" s="22" t="s">
        <v>180</v>
      </c>
      <c r="N2323" s="22">
        <v>1</v>
      </c>
      <c r="O2323" s="22">
        <v>0</v>
      </c>
      <c r="P2323" s="48" t="e">
        <f t="shared" si="144"/>
        <v>#DIV/0!</v>
      </c>
      <c r="Q2323" s="48" t="e">
        <f t="shared" si="145"/>
        <v>#DIV/0!</v>
      </c>
      <c r="R2323" s="22" t="s">
        <v>180</v>
      </c>
      <c r="S2323" s="22" t="s">
        <v>180</v>
      </c>
      <c r="T2323" s="22" t="s">
        <v>180</v>
      </c>
      <c r="U2323" s="22" t="s">
        <v>180</v>
      </c>
      <c r="V2323" s="22" t="s">
        <v>180</v>
      </c>
      <c r="W2323" s="22" t="s">
        <v>180</v>
      </c>
      <c r="X2323" s="22" t="s">
        <v>180</v>
      </c>
      <c r="Y2323" s="22" t="s">
        <v>180</v>
      </c>
      <c r="Z2323" s="22" t="s">
        <v>180</v>
      </c>
      <c r="AA2323" s="22" t="s">
        <v>180</v>
      </c>
      <c r="AB2323" s="22" t="s">
        <v>180</v>
      </c>
      <c r="AC2323" s="22" t="s">
        <v>180</v>
      </c>
      <c r="AD2323" s="22" t="s">
        <v>250</v>
      </c>
      <c r="AE2323" s="22" t="s">
        <v>250</v>
      </c>
      <c r="AF2323" s="22" t="s">
        <v>250</v>
      </c>
      <c r="AG2323" s="22" t="s">
        <v>250</v>
      </c>
      <c r="AH2323" s="22" t="s">
        <v>250</v>
      </c>
      <c r="AI2323" s="22" t="s">
        <v>250</v>
      </c>
      <c r="AJ2323" s="22" t="s">
        <v>250</v>
      </c>
      <c r="AK2323" s="22" t="s">
        <v>250</v>
      </c>
      <c r="AL2323" s="22" t="s">
        <v>250</v>
      </c>
      <c r="AM2323" s="22" t="s">
        <v>250</v>
      </c>
      <c r="AN2323" s="22" t="s">
        <v>250</v>
      </c>
      <c r="AO2323" s="22" t="s">
        <v>180</v>
      </c>
      <c r="AP2323" s="22">
        <v>0</v>
      </c>
      <c r="AQ2323" s="22" t="s">
        <v>180</v>
      </c>
      <c r="AR2323" s="47" t="e">
        <f t="shared" si="146"/>
        <v>#DIV/0!</v>
      </c>
      <c r="AS2323" s="47" t="e">
        <f t="shared" si="147"/>
        <v>#DIV/0!</v>
      </c>
    </row>
    <row r="2324" spans="1:45" x14ac:dyDescent="0.25">
      <c r="A2324" s="22" t="s">
        <v>5057</v>
      </c>
      <c r="B2324" s="23" t="s">
        <v>5058</v>
      </c>
      <c r="C2324" s="22">
        <v>43</v>
      </c>
      <c r="D2324" s="22">
        <v>22</v>
      </c>
      <c r="E2324" s="22">
        <v>169</v>
      </c>
      <c r="F2324" s="22">
        <v>22</v>
      </c>
      <c r="G2324" s="22">
        <v>1</v>
      </c>
      <c r="H2324" s="22">
        <v>738</v>
      </c>
      <c r="I2324" s="22">
        <v>85.1</v>
      </c>
      <c r="J2324" s="22">
        <v>4.63</v>
      </c>
      <c r="K2324" s="22" t="s">
        <v>180</v>
      </c>
      <c r="L2324" s="22">
        <v>764.88</v>
      </c>
      <c r="M2324" s="22" t="s">
        <v>180</v>
      </c>
      <c r="N2324" s="22">
        <v>22</v>
      </c>
      <c r="O2324" s="22">
        <v>0</v>
      </c>
      <c r="P2324" s="48">
        <f t="shared" si="144"/>
        <v>26223.22</v>
      </c>
      <c r="Q2324" s="48">
        <f t="shared" si="145"/>
        <v>25519.7</v>
      </c>
      <c r="R2324" s="22">
        <v>4.5599999999999996</v>
      </c>
      <c r="S2324" s="22">
        <v>4.66</v>
      </c>
      <c r="T2324" s="22">
        <v>24875</v>
      </c>
      <c r="U2324" s="22">
        <v>25557.599999999999</v>
      </c>
      <c r="V2324" s="22">
        <v>27676.799999999999</v>
      </c>
      <c r="W2324" s="22">
        <v>25396</v>
      </c>
      <c r="X2324" s="22">
        <v>27610.7</v>
      </c>
      <c r="Y2324" s="22">
        <v>26940.2</v>
      </c>
      <c r="Z2324" s="22">
        <v>26571.599999999999</v>
      </c>
      <c r="AA2324" s="22">
        <v>24722.9</v>
      </c>
      <c r="AB2324" s="22">
        <v>24184.7</v>
      </c>
      <c r="AC2324" s="22">
        <v>25179.1</v>
      </c>
      <c r="AD2324" s="22" t="s">
        <v>179</v>
      </c>
      <c r="AE2324" s="22" t="s">
        <v>179</v>
      </c>
      <c r="AF2324" s="22" t="s">
        <v>179</v>
      </c>
      <c r="AG2324" s="22" t="s">
        <v>179</v>
      </c>
      <c r="AH2324" s="22" t="s">
        <v>179</v>
      </c>
      <c r="AI2324" s="22" t="s">
        <v>179</v>
      </c>
      <c r="AJ2324" s="22" t="s">
        <v>179</v>
      </c>
      <c r="AK2324" s="22" t="s">
        <v>179</v>
      </c>
      <c r="AL2324" s="22" t="s">
        <v>179</v>
      </c>
      <c r="AM2324" s="22" t="s">
        <v>179</v>
      </c>
      <c r="AN2324" s="22" t="s">
        <v>179</v>
      </c>
      <c r="AO2324" s="22" t="s">
        <v>180</v>
      </c>
      <c r="AP2324" s="22">
        <v>0</v>
      </c>
      <c r="AQ2324" s="22" t="s">
        <v>180</v>
      </c>
      <c r="AR2324" s="47">
        <f t="shared" si="146"/>
        <v>0.97317186829077429</v>
      </c>
      <c r="AS2324" s="47">
        <f t="shared" si="147"/>
        <v>0.50955971266005196</v>
      </c>
    </row>
    <row r="2325" spans="1:45" x14ac:dyDescent="0.25">
      <c r="A2325" s="22" t="s">
        <v>5059</v>
      </c>
      <c r="B2325" s="23" t="s">
        <v>5060</v>
      </c>
      <c r="C2325" s="22">
        <v>44</v>
      </c>
      <c r="D2325" s="22">
        <v>6</v>
      </c>
      <c r="E2325" s="22">
        <v>60</v>
      </c>
      <c r="F2325" s="22">
        <v>6</v>
      </c>
      <c r="G2325" s="22">
        <v>1</v>
      </c>
      <c r="H2325" s="22">
        <v>126</v>
      </c>
      <c r="I2325" s="22">
        <v>13.8</v>
      </c>
      <c r="J2325" s="22">
        <v>6.87</v>
      </c>
      <c r="K2325" s="22">
        <v>422</v>
      </c>
      <c r="L2325" s="22">
        <v>115.92</v>
      </c>
      <c r="M2325" s="22">
        <v>6</v>
      </c>
      <c r="N2325" s="22">
        <v>6</v>
      </c>
      <c r="O2325" s="22">
        <v>0</v>
      </c>
      <c r="P2325" s="48">
        <f t="shared" si="144"/>
        <v>9927.7999999999993</v>
      </c>
      <c r="Q2325" s="48">
        <f t="shared" si="145"/>
        <v>10229.4</v>
      </c>
      <c r="R2325" s="22">
        <v>7.11</v>
      </c>
      <c r="S2325" s="22">
        <v>6.34</v>
      </c>
      <c r="T2325" s="22">
        <v>10797.8</v>
      </c>
      <c r="U2325" s="22">
        <v>9628.7999999999993</v>
      </c>
      <c r="V2325" s="22">
        <v>10501.7</v>
      </c>
      <c r="W2325" s="22">
        <v>9353.2999999999993</v>
      </c>
      <c r="X2325" s="22">
        <v>9357.4</v>
      </c>
      <c r="Y2325" s="22">
        <v>10842.5</v>
      </c>
      <c r="Z2325" s="22">
        <v>10353.200000000001</v>
      </c>
      <c r="AA2325" s="22">
        <v>10294</v>
      </c>
      <c r="AB2325" s="22">
        <v>9132.7999999999993</v>
      </c>
      <c r="AC2325" s="22">
        <v>10524.5</v>
      </c>
      <c r="AD2325" s="22" t="s">
        <v>179</v>
      </c>
      <c r="AE2325" s="22" t="s">
        <v>179</v>
      </c>
      <c r="AF2325" s="22" t="s">
        <v>179</v>
      </c>
      <c r="AG2325" s="22" t="s">
        <v>179</v>
      </c>
      <c r="AH2325" s="22" t="s">
        <v>179</v>
      </c>
      <c r="AI2325" s="22" t="s">
        <v>179</v>
      </c>
      <c r="AJ2325" s="22" t="s">
        <v>179</v>
      </c>
      <c r="AK2325" s="22" t="s">
        <v>179</v>
      </c>
      <c r="AL2325" s="22" t="s">
        <v>179</v>
      </c>
      <c r="AM2325" s="22" t="s">
        <v>179</v>
      </c>
      <c r="AN2325" s="22" t="s">
        <v>179</v>
      </c>
      <c r="AO2325" s="22" t="s">
        <v>180</v>
      </c>
      <c r="AP2325" s="22">
        <v>0</v>
      </c>
      <c r="AQ2325" s="22" t="s">
        <v>180</v>
      </c>
      <c r="AR2325" s="47">
        <f t="shared" si="146"/>
        <v>1.030379338826326</v>
      </c>
      <c r="AS2325" s="47">
        <f t="shared" si="147"/>
        <v>0.33622347220780013</v>
      </c>
    </row>
    <row r="2326" spans="1:45" x14ac:dyDescent="0.25">
      <c r="A2326" s="22" t="s">
        <v>5061</v>
      </c>
      <c r="B2326" s="23" t="s">
        <v>5062</v>
      </c>
      <c r="C2326" s="22">
        <v>49</v>
      </c>
      <c r="D2326" s="22">
        <v>6</v>
      </c>
      <c r="E2326" s="22">
        <v>106</v>
      </c>
      <c r="F2326" s="22">
        <v>6</v>
      </c>
      <c r="G2326" s="22">
        <v>1</v>
      </c>
      <c r="H2326" s="22">
        <v>163</v>
      </c>
      <c r="I2326" s="22">
        <v>17.3</v>
      </c>
      <c r="J2326" s="22">
        <v>9.82</v>
      </c>
      <c r="K2326" s="22">
        <v>1140</v>
      </c>
      <c r="L2326" s="22">
        <v>224.73</v>
      </c>
      <c r="M2326" s="22">
        <v>6</v>
      </c>
      <c r="N2326" s="22">
        <v>6</v>
      </c>
      <c r="O2326" s="22">
        <v>0</v>
      </c>
      <c r="P2326" s="48">
        <f t="shared" si="144"/>
        <v>10635.52</v>
      </c>
      <c r="Q2326" s="48">
        <f t="shared" si="145"/>
        <v>11259</v>
      </c>
      <c r="R2326" s="22">
        <v>2.1</v>
      </c>
      <c r="S2326" s="22">
        <v>3.4</v>
      </c>
      <c r="T2326" s="22">
        <v>10856</v>
      </c>
      <c r="U2326" s="22">
        <v>10431.4</v>
      </c>
      <c r="V2326" s="22">
        <v>10562.4</v>
      </c>
      <c r="W2326" s="22">
        <v>10457.9</v>
      </c>
      <c r="X2326" s="22">
        <v>10869.9</v>
      </c>
      <c r="Y2326" s="22">
        <v>11349.4</v>
      </c>
      <c r="Z2326" s="22">
        <v>11014</v>
      </c>
      <c r="AA2326" s="22">
        <v>11305.3</v>
      </c>
      <c r="AB2326" s="22">
        <v>10807.5</v>
      </c>
      <c r="AC2326" s="22">
        <v>11818.8</v>
      </c>
      <c r="AD2326" s="22" t="s">
        <v>179</v>
      </c>
      <c r="AE2326" s="22" t="s">
        <v>179</v>
      </c>
      <c r="AF2326" s="22" t="s">
        <v>179</v>
      </c>
      <c r="AG2326" s="22" t="s">
        <v>179</v>
      </c>
      <c r="AH2326" s="22" t="s">
        <v>179</v>
      </c>
      <c r="AI2326" s="22" t="s">
        <v>179</v>
      </c>
      <c r="AJ2326" s="22" t="s">
        <v>179</v>
      </c>
      <c r="AK2326" s="22" t="s">
        <v>179</v>
      </c>
      <c r="AL2326" s="22" t="s">
        <v>179</v>
      </c>
      <c r="AM2326" s="22" t="s">
        <v>179</v>
      </c>
      <c r="AN2326" s="22" t="s">
        <v>179</v>
      </c>
      <c r="AO2326" s="22" t="s">
        <v>180</v>
      </c>
      <c r="AP2326" s="22">
        <v>0</v>
      </c>
      <c r="AQ2326" s="22" t="s">
        <v>180</v>
      </c>
      <c r="AR2326" s="47">
        <f t="shared" si="146"/>
        <v>1.0586224274882656</v>
      </c>
      <c r="AS2326" s="47">
        <f t="shared" si="147"/>
        <v>3.8103951810583799E-3</v>
      </c>
    </row>
    <row r="2327" spans="1:45" x14ac:dyDescent="0.25">
      <c r="A2327" s="22" t="s">
        <v>5063</v>
      </c>
      <c r="B2327" s="23" t="s">
        <v>5064</v>
      </c>
      <c r="C2327" s="22">
        <v>63</v>
      </c>
      <c r="D2327" s="22">
        <v>7</v>
      </c>
      <c r="E2327" s="22">
        <v>40</v>
      </c>
      <c r="F2327" s="22">
        <v>7</v>
      </c>
      <c r="G2327" s="22">
        <v>1</v>
      </c>
      <c r="H2327" s="22">
        <v>165</v>
      </c>
      <c r="I2327" s="22">
        <v>18.8</v>
      </c>
      <c r="J2327" s="22">
        <v>6.33</v>
      </c>
      <c r="K2327" s="22">
        <v>453</v>
      </c>
      <c r="L2327" s="22">
        <v>95.14</v>
      </c>
      <c r="M2327" s="22">
        <v>7</v>
      </c>
      <c r="N2327" s="22">
        <v>7</v>
      </c>
      <c r="O2327" s="22">
        <v>0</v>
      </c>
      <c r="P2327" s="48">
        <f t="shared" si="144"/>
        <v>3506.04</v>
      </c>
      <c r="Q2327" s="48">
        <f t="shared" si="145"/>
        <v>3419.4</v>
      </c>
      <c r="R2327" s="22">
        <v>3.46</v>
      </c>
      <c r="S2327" s="22">
        <v>3.76</v>
      </c>
      <c r="T2327" s="22">
        <v>3310.4</v>
      </c>
      <c r="U2327" s="22">
        <v>3610.6</v>
      </c>
      <c r="V2327" s="22">
        <v>3563.5</v>
      </c>
      <c r="W2327" s="22">
        <v>3590.8</v>
      </c>
      <c r="X2327" s="22">
        <v>3454.9</v>
      </c>
      <c r="Y2327" s="22">
        <v>3344.1</v>
      </c>
      <c r="Z2327" s="22">
        <v>3441.6</v>
      </c>
      <c r="AA2327" s="22">
        <v>3262.2</v>
      </c>
      <c r="AB2327" s="22">
        <v>3605.9</v>
      </c>
      <c r="AC2327" s="22">
        <v>3443.2</v>
      </c>
      <c r="AD2327" s="22" t="s">
        <v>179</v>
      </c>
      <c r="AE2327" s="22" t="s">
        <v>179</v>
      </c>
      <c r="AF2327" s="22" t="s">
        <v>179</v>
      </c>
      <c r="AG2327" s="22" t="s">
        <v>179</v>
      </c>
      <c r="AH2327" s="22" t="s">
        <v>179</v>
      </c>
      <c r="AI2327" s="22" t="s">
        <v>179</v>
      </c>
      <c r="AJ2327" s="22" t="s">
        <v>179</v>
      </c>
      <c r="AK2327" s="22" t="s">
        <v>179</v>
      </c>
      <c r="AL2327" s="22" t="s">
        <v>179</v>
      </c>
      <c r="AM2327" s="22" t="s">
        <v>179</v>
      </c>
      <c r="AN2327" s="22" t="s">
        <v>179</v>
      </c>
      <c r="AO2327" s="22" t="s">
        <v>180</v>
      </c>
      <c r="AP2327" s="22">
        <v>0</v>
      </c>
      <c r="AQ2327" s="22" t="s">
        <v>180</v>
      </c>
      <c r="AR2327" s="47">
        <f t="shared" si="146"/>
        <v>0.97528835951671977</v>
      </c>
      <c r="AS2327" s="47">
        <f t="shared" si="147"/>
        <v>0.25058985309780074</v>
      </c>
    </row>
    <row r="2328" spans="1:45" x14ac:dyDescent="0.25">
      <c r="A2328" s="22" t="s">
        <v>5065</v>
      </c>
      <c r="B2328" s="23" t="s">
        <v>5066</v>
      </c>
      <c r="C2328" s="22">
        <v>2</v>
      </c>
      <c r="D2328" s="22">
        <v>1</v>
      </c>
      <c r="E2328" s="22">
        <v>2</v>
      </c>
      <c r="F2328" s="22">
        <v>1</v>
      </c>
      <c r="G2328" s="22">
        <v>1</v>
      </c>
      <c r="H2328" s="22">
        <v>525</v>
      </c>
      <c r="I2328" s="22">
        <v>59.1</v>
      </c>
      <c r="J2328" s="22">
        <v>7.66</v>
      </c>
      <c r="K2328" s="22">
        <v>0</v>
      </c>
      <c r="L2328" s="22">
        <v>2.99</v>
      </c>
      <c r="M2328" s="22">
        <v>1</v>
      </c>
      <c r="N2328" s="22">
        <v>1</v>
      </c>
      <c r="O2328" s="22">
        <v>0</v>
      </c>
      <c r="P2328" s="48" t="e">
        <f t="shared" si="144"/>
        <v>#DIV/0!</v>
      </c>
      <c r="Q2328" s="48" t="e">
        <f t="shared" si="145"/>
        <v>#DIV/0!</v>
      </c>
      <c r="R2328" s="22" t="s">
        <v>180</v>
      </c>
      <c r="S2328" s="22" t="s">
        <v>180</v>
      </c>
      <c r="T2328" s="22" t="s">
        <v>180</v>
      </c>
      <c r="U2328" s="22" t="s">
        <v>180</v>
      </c>
      <c r="V2328" s="22" t="s">
        <v>180</v>
      </c>
      <c r="W2328" s="22" t="s">
        <v>180</v>
      </c>
      <c r="X2328" s="22" t="s">
        <v>180</v>
      </c>
      <c r="Y2328" s="22" t="s">
        <v>180</v>
      </c>
      <c r="Z2328" s="22" t="s">
        <v>180</v>
      </c>
      <c r="AA2328" s="22" t="s">
        <v>180</v>
      </c>
      <c r="AB2328" s="22" t="s">
        <v>180</v>
      </c>
      <c r="AC2328" s="22" t="s">
        <v>180</v>
      </c>
      <c r="AD2328" s="22" t="s">
        <v>179</v>
      </c>
      <c r="AE2328" s="22" t="s">
        <v>179</v>
      </c>
      <c r="AF2328" s="22" t="s">
        <v>179</v>
      </c>
      <c r="AG2328" s="22" t="s">
        <v>179</v>
      </c>
      <c r="AH2328" s="22" t="s">
        <v>179</v>
      </c>
      <c r="AI2328" s="22" t="s">
        <v>179</v>
      </c>
      <c r="AJ2328" s="22" t="s">
        <v>179</v>
      </c>
      <c r="AK2328" s="22" t="s">
        <v>179</v>
      </c>
      <c r="AL2328" s="22" t="s">
        <v>179</v>
      </c>
      <c r="AM2328" s="22" t="s">
        <v>179</v>
      </c>
      <c r="AN2328" s="22" t="s">
        <v>179</v>
      </c>
      <c r="AO2328" s="22" t="s">
        <v>180</v>
      </c>
      <c r="AP2328" s="22">
        <v>0</v>
      </c>
      <c r="AQ2328" s="22" t="s">
        <v>180</v>
      </c>
      <c r="AR2328" s="47" t="e">
        <f t="shared" si="146"/>
        <v>#DIV/0!</v>
      </c>
      <c r="AS2328" s="47" t="e">
        <f t="shared" si="147"/>
        <v>#DIV/0!</v>
      </c>
    </row>
    <row r="2329" spans="1:45" x14ac:dyDescent="0.25">
      <c r="A2329" s="22" t="s">
        <v>5067</v>
      </c>
      <c r="B2329" s="23" t="s">
        <v>5068</v>
      </c>
      <c r="C2329" s="22">
        <v>39</v>
      </c>
      <c r="D2329" s="22">
        <v>22</v>
      </c>
      <c r="E2329" s="22">
        <v>87</v>
      </c>
      <c r="F2329" s="22">
        <v>19</v>
      </c>
      <c r="G2329" s="22">
        <v>1</v>
      </c>
      <c r="H2329" s="22">
        <v>509</v>
      </c>
      <c r="I2329" s="22">
        <v>57.4</v>
      </c>
      <c r="J2329" s="22">
        <v>6</v>
      </c>
      <c r="K2329" s="22">
        <v>520</v>
      </c>
      <c r="L2329" s="22">
        <v>158.93</v>
      </c>
      <c r="M2329" s="22">
        <v>22</v>
      </c>
      <c r="N2329" s="22">
        <v>22</v>
      </c>
      <c r="O2329" s="22">
        <v>3</v>
      </c>
      <c r="P2329" s="48">
        <f t="shared" si="144"/>
        <v>7798.82</v>
      </c>
      <c r="Q2329" s="48">
        <f t="shared" si="145"/>
        <v>8247.18</v>
      </c>
      <c r="R2329" s="22">
        <v>4.07</v>
      </c>
      <c r="S2329" s="22">
        <v>2.92</v>
      </c>
      <c r="T2329" s="22">
        <v>7866.4</v>
      </c>
      <c r="U2329" s="22">
        <v>7554.4</v>
      </c>
      <c r="V2329" s="22">
        <v>8252.7999999999993</v>
      </c>
      <c r="W2329" s="22">
        <v>7628.3</v>
      </c>
      <c r="X2329" s="22">
        <v>7692.2</v>
      </c>
      <c r="Y2329" s="22">
        <v>8376</v>
      </c>
      <c r="Z2329" s="22">
        <v>8558.5</v>
      </c>
      <c r="AA2329" s="22">
        <v>8261.2000000000007</v>
      </c>
      <c r="AB2329" s="22">
        <v>7931.9</v>
      </c>
      <c r="AC2329" s="22">
        <v>8108.3</v>
      </c>
      <c r="AD2329" s="22" t="s">
        <v>179</v>
      </c>
      <c r="AE2329" s="22" t="s">
        <v>179</v>
      </c>
      <c r="AF2329" s="22" t="s">
        <v>179</v>
      </c>
      <c r="AG2329" s="22" t="s">
        <v>179</v>
      </c>
      <c r="AH2329" s="22" t="s">
        <v>179</v>
      </c>
      <c r="AI2329" s="22" t="s">
        <v>179</v>
      </c>
      <c r="AJ2329" s="22" t="s">
        <v>179</v>
      </c>
      <c r="AK2329" s="22" t="s">
        <v>179</v>
      </c>
      <c r="AL2329" s="22" t="s">
        <v>179</v>
      </c>
      <c r="AM2329" s="22" t="s">
        <v>179</v>
      </c>
      <c r="AN2329" s="22" t="s">
        <v>179</v>
      </c>
      <c r="AO2329" s="22" t="s">
        <v>180</v>
      </c>
      <c r="AP2329" s="22">
        <v>0</v>
      </c>
      <c r="AQ2329" s="22" t="s">
        <v>180</v>
      </c>
      <c r="AR2329" s="47">
        <f t="shared" si="146"/>
        <v>1.0574907486004295</v>
      </c>
      <c r="AS2329" s="47">
        <f t="shared" si="147"/>
        <v>5.0899125219413414E-2</v>
      </c>
    </row>
    <row r="2330" spans="1:45" x14ac:dyDescent="0.25">
      <c r="A2330" s="22" t="s">
        <v>5069</v>
      </c>
      <c r="B2330" s="23" t="s">
        <v>5070</v>
      </c>
      <c r="C2330" s="22">
        <v>3</v>
      </c>
      <c r="D2330" s="22">
        <v>1</v>
      </c>
      <c r="E2330" s="22">
        <v>2</v>
      </c>
      <c r="F2330" s="22">
        <v>1</v>
      </c>
      <c r="G2330" s="22">
        <v>1</v>
      </c>
      <c r="H2330" s="22">
        <v>331</v>
      </c>
      <c r="I2330" s="22">
        <v>37.6</v>
      </c>
      <c r="J2330" s="22">
        <v>7.11</v>
      </c>
      <c r="K2330" s="22" t="s">
        <v>180</v>
      </c>
      <c r="L2330" s="22">
        <v>4.32</v>
      </c>
      <c r="M2330" s="22" t="s">
        <v>180</v>
      </c>
      <c r="N2330" s="22">
        <v>1</v>
      </c>
      <c r="O2330" s="22">
        <v>0</v>
      </c>
      <c r="P2330" s="48">
        <f t="shared" si="144"/>
        <v>368.86</v>
      </c>
      <c r="Q2330" s="48">
        <f t="shared" si="145"/>
        <v>390.95999999999992</v>
      </c>
      <c r="R2330" s="22">
        <v>5</v>
      </c>
      <c r="S2330" s="22">
        <v>3.58</v>
      </c>
      <c r="T2330" s="22">
        <v>343.3</v>
      </c>
      <c r="U2330" s="22">
        <v>371.5</v>
      </c>
      <c r="V2330" s="22">
        <v>394.5</v>
      </c>
      <c r="W2330" s="22">
        <v>360.5</v>
      </c>
      <c r="X2330" s="22">
        <v>374.5</v>
      </c>
      <c r="Y2330" s="22">
        <v>412.2</v>
      </c>
      <c r="Z2330" s="22">
        <v>397.1</v>
      </c>
      <c r="AA2330" s="22">
        <v>376.8</v>
      </c>
      <c r="AB2330" s="22">
        <v>382.6</v>
      </c>
      <c r="AC2330" s="22">
        <v>386.1</v>
      </c>
      <c r="AD2330" s="22" t="s">
        <v>179</v>
      </c>
      <c r="AE2330" s="22" t="s">
        <v>179</v>
      </c>
      <c r="AF2330" s="22" t="s">
        <v>179</v>
      </c>
      <c r="AG2330" s="22" t="s">
        <v>179</v>
      </c>
      <c r="AH2330" s="22" t="s">
        <v>179</v>
      </c>
      <c r="AI2330" s="22" t="s">
        <v>179</v>
      </c>
      <c r="AJ2330" s="22" t="s">
        <v>179</v>
      </c>
      <c r="AK2330" s="22" t="s">
        <v>179</v>
      </c>
      <c r="AL2330" s="22" t="s">
        <v>179</v>
      </c>
      <c r="AM2330" s="22" t="s">
        <v>179</v>
      </c>
      <c r="AN2330" s="22" t="s">
        <v>179</v>
      </c>
      <c r="AO2330" s="22" t="s">
        <v>180</v>
      </c>
      <c r="AP2330" s="22">
        <v>0</v>
      </c>
      <c r="AQ2330" s="22" t="s">
        <v>180</v>
      </c>
      <c r="AR2330" s="47">
        <f t="shared" si="146"/>
        <v>1.0599143306403511</v>
      </c>
      <c r="AS2330" s="47">
        <f t="shared" si="147"/>
        <v>0.1885299655871869</v>
      </c>
    </row>
    <row r="2331" spans="1:45" x14ac:dyDescent="0.25">
      <c r="A2331" s="22" t="s">
        <v>5071</v>
      </c>
      <c r="B2331" s="23" t="s">
        <v>5072</v>
      </c>
      <c r="C2331" s="22">
        <v>0</v>
      </c>
      <c r="D2331" s="22">
        <v>1</v>
      </c>
      <c r="E2331" s="22">
        <v>2</v>
      </c>
      <c r="F2331" s="22">
        <v>1</v>
      </c>
      <c r="G2331" s="22">
        <v>1</v>
      </c>
      <c r="H2331" s="22">
        <v>2003</v>
      </c>
      <c r="I2331" s="22">
        <v>224.8</v>
      </c>
      <c r="J2331" s="22">
        <v>5.58</v>
      </c>
      <c r="K2331" s="22">
        <v>0</v>
      </c>
      <c r="L2331" s="22">
        <v>2.16</v>
      </c>
      <c r="M2331" s="22">
        <v>1</v>
      </c>
      <c r="N2331" s="22">
        <v>1</v>
      </c>
      <c r="O2331" s="22">
        <v>0</v>
      </c>
      <c r="P2331" s="48">
        <f t="shared" si="144"/>
        <v>1113.1599999999999</v>
      </c>
      <c r="Q2331" s="48">
        <f t="shared" si="145"/>
        <v>1136.44</v>
      </c>
      <c r="R2331" s="22">
        <v>5.63</v>
      </c>
      <c r="S2331" s="22">
        <v>7.43</v>
      </c>
      <c r="T2331" s="22">
        <v>1035.8</v>
      </c>
      <c r="U2331" s="22">
        <v>1155.0999999999999</v>
      </c>
      <c r="V2331" s="22">
        <v>1118.8</v>
      </c>
      <c r="W2331" s="22">
        <v>1203.5999999999999</v>
      </c>
      <c r="X2331" s="22">
        <v>1052.5</v>
      </c>
      <c r="Y2331" s="22">
        <v>1098.5999999999999</v>
      </c>
      <c r="Z2331" s="22">
        <v>1121.7</v>
      </c>
      <c r="AA2331" s="22">
        <v>1207.0999999999999</v>
      </c>
      <c r="AB2331" s="22">
        <v>1231.5999999999999</v>
      </c>
      <c r="AC2331" s="22">
        <v>1023.2</v>
      </c>
      <c r="AD2331" s="22" t="s">
        <v>250</v>
      </c>
      <c r="AE2331" s="22" t="s">
        <v>250</v>
      </c>
      <c r="AF2331" s="22" t="s">
        <v>250</v>
      </c>
      <c r="AG2331" s="22" t="s">
        <v>250</v>
      </c>
      <c r="AH2331" s="22" t="s">
        <v>250</v>
      </c>
      <c r="AI2331" s="22" t="s">
        <v>250</v>
      </c>
      <c r="AJ2331" s="22" t="s">
        <v>250</v>
      </c>
      <c r="AK2331" s="22" t="s">
        <v>250</v>
      </c>
      <c r="AL2331" s="22" t="s">
        <v>250</v>
      </c>
      <c r="AM2331" s="22" t="s">
        <v>250</v>
      </c>
      <c r="AN2331" s="22" t="s">
        <v>250</v>
      </c>
      <c r="AO2331" s="22" t="s">
        <v>180</v>
      </c>
      <c r="AP2331" s="22">
        <v>0</v>
      </c>
      <c r="AQ2331" s="22" t="s">
        <v>180</v>
      </c>
      <c r="AR2331" s="47">
        <f t="shared" si="146"/>
        <v>1.0209134356247083</v>
      </c>
      <c r="AS2331" s="47">
        <f t="shared" si="147"/>
        <v>0.39192416838450428</v>
      </c>
    </row>
    <row r="2332" spans="1:45" x14ac:dyDescent="0.25">
      <c r="A2332" s="22" t="s">
        <v>5073</v>
      </c>
      <c r="B2332" s="23" t="s">
        <v>5074</v>
      </c>
      <c r="C2332" s="22">
        <v>9</v>
      </c>
      <c r="D2332" s="22">
        <v>4</v>
      </c>
      <c r="E2332" s="22">
        <v>7</v>
      </c>
      <c r="F2332" s="22">
        <v>1</v>
      </c>
      <c r="G2332" s="22">
        <v>1</v>
      </c>
      <c r="H2332" s="22">
        <v>482</v>
      </c>
      <c r="I2332" s="22">
        <v>55</v>
      </c>
      <c r="J2332" s="22">
        <v>5.48</v>
      </c>
      <c r="K2332" s="22">
        <v>23</v>
      </c>
      <c r="L2332" s="22">
        <v>12.48</v>
      </c>
      <c r="M2332" s="22">
        <v>3</v>
      </c>
      <c r="N2332" s="22">
        <v>4</v>
      </c>
      <c r="O2332" s="22">
        <v>0</v>
      </c>
      <c r="P2332" s="48" t="e">
        <f t="shared" si="144"/>
        <v>#DIV/0!</v>
      </c>
      <c r="Q2332" s="48" t="e">
        <f t="shared" si="145"/>
        <v>#DIV/0!</v>
      </c>
      <c r="R2332" s="22" t="s">
        <v>180</v>
      </c>
      <c r="S2332" s="22" t="s">
        <v>180</v>
      </c>
      <c r="T2332" s="22" t="s">
        <v>180</v>
      </c>
      <c r="U2332" s="22" t="s">
        <v>180</v>
      </c>
      <c r="V2332" s="22" t="s">
        <v>180</v>
      </c>
      <c r="W2332" s="22" t="s">
        <v>180</v>
      </c>
      <c r="X2332" s="22" t="s">
        <v>180</v>
      </c>
      <c r="Y2332" s="22" t="s">
        <v>180</v>
      </c>
      <c r="Z2332" s="22" t="s">
        <v>180</v>
      </c>
      <c r="AA2332" s="22" t="s">
        <v>180</v>
      </c>
      <c r="AB2332" s="22" t="s">
        <v>180</v>
      </c>
      <c r="AC2332" s="22" t="s">
        <v>180</v>
      </c>
      <c r="AD2332" s="22" t="s">
        <v>179</v>
      </c>
      <c r="AE2332" s="22" t="s">
        <v>179</v>
      </c>
      <c r="AF2332" s="22" t="s">
        <v>179</v>
      </c>
      <c r="AG2332" s="22" t="s">
        <v>179</v>
      </c>
      <c r="AH2332" s="22" t="s">
        <v>179</v>
      </c>
      <c r="AI2332" s="22" t="s">
        <v>179</v>
      </c>
      <c r="AJ2332" s="22" t="s">
        <v>179</v>
      </c>
      <c r="AK2332" s="22" t="s">
        <v>179</v>
      </c>
      <c r="AL2332" s="22" t="s">
        <v>179</v>
      </c>
      <c r="AM2332" s="22" t="s">
        <v>179</v>
      </c>
      <c r="AN2332" s="22" t="s">
        <v>179</v>
      </c>
      <c r="AO2332" s="22" t="s">
        <v>180</v>
      </c>
      <c r="AP2332" s="22">
        <v>0</v>
      </c>
      <c r="AQ2332" s="22" t="s">
        <v>180</v>
      </c>
      <c r="AR2332" s="47" t="e">
        <f t="shared" si="146"/>
        <v>#DIV/0!</v>
      </c>
      <c r="AS2332" s="47" t="e">
        <f t="shared" si="147"/>
        <v>#DIV/0!</v>
      </c>
    </row>
    <row r="2333" spans="1:45" x14ac:dyDescent="0.25">
      <c r="A2333" s="22" t="s">
        <v>5075</v>
      </c>
      <c r="B2333" s="23" t="s">
        <v>5076</v>
      </c>
      <c r="C2333" s="22">
        <v>14</v>
      </c>
      <c r="D2333" s="22">
        <v>7</v>
      </c>
      <c r="E2333" s="22">
        <v>15</v>
      </c>
      <c r="F2333" s="22">
        <v>4</v>
      </c>
      <c r="G2333" s="22">
        <v>1</v>
      </c>
      <c r="H2333" s="22">
        <v>488</v>
      </c>
      <c r="I2333" s="22">
        <v>55.3</v>
      </c>
      <c r="J2333" s="22">
        <v>5.91</v>
      </c>
      <c r="K2333" s="22">
        <v>67</v>
      </c>
      <c r="L2333" s="22">
        <v>26.15</v>
      </c>
      <c r="M2333" s="22">
        <v>6</v>
      </c>
      <c r="N2333" s="22">
        <v>7</v>
      </c>
      <c r="O2333" s="22">
        <v>2</v>
      </c>
      <c r="P2333" s="48">
        <f t="shared" si="144"/>
        <v>699.54</v>
      </c>
      <c r="Q2333" s="48">
        <f t="shared" si="145"/>
        <v>702.33999999999992</v>
      </c>
      <c r="R2333" s="22">
        <v>3.32</v>
      </c>
      <c r="S2333" s="22">
        <v>4.51</v>
      </c>
      <c r="T2333" s="22">
        <v>695.5</v>
      </c>
      <c r="U2333" s="22">
        <v>720.6</v>
      </c>
      <c r="V2333" s="22">
        <v>712.9</v>
      </c>
      <c r="W2333" s="22">
        <v>691.5</v>
      </c>
      <c r="X2333" s="22">
        <v>677.2</v>
      </c>
      <c r="Y2333" s="22">
        <v>731</v>
      </c>
      <c r="Z2333" s="22">
        <v>732.1</v>
      </c>
      <c r="AA2333" s="22">
        <v>656.8</v>
      </c>
      <c r="AB2333" s="22">
        <v>687.5</v>
      </c>
      <c r="AC2333" s="22">
        <v>704.3</v>
      </c>
      <c r="AD2333" s="22" t="s">
        <v>179</v>
      </c>
      <c r="AE2333" s="22" t="s">
        <v>179</v>
      </c>
      <c r="AF2333" s="22" t="s">
        <v>179</v>
      </c>
      <c r="AG2333" s="22" t="s">
        <v>179</v>
      </c>
      <c r="AH2333" s="22" t="s">
        <v>179</v>
      </c>
      <c r="AI2333" s="22" t="s">
        <v>179</v>
      </c>
      <c r="AJ2333" s="22" t="s">
        <v>179</v>
      </c>
      <c r="AK2333" s="22" t="s">
        <v>179</v>
      </c>
      <c r="AL2333" s="22" t="s">
        <v>179</v>
      </c>
      <c r="AM2333" s="22" t="s">
        <v>179</v>
      </c>
      <c r="AN2333" s="22" t="s">
        <v>179</v>
      </c>
      <c r="AO2333" s="22" t="s">
        <v>180</v>
      </c>
      <c r="AP2333" s="22">
        <v>0</v>
      </c>
      <c r="AQ2333" s="22" t="s">
        <v>180</v>
      </c>
      <c r="AR2333" s="47">
        <f t="shared" si="146"/>
        <v>1.0040026302999112</v>
      </c>
      <c r="AS2333" s="47">
        <f t="shared" si="147"/>
        <v>0.87119655151830333</v>
      </c>
    </row>
    <row r="2334" spans="1:45" x14ac:dyDescent="0.25">
      <c r="A2334" s="22" t="s">
        <v>5077</v>
      </c>
      <c r="B2334" s="23" t="s">
        <v>5078</v>
      </c>
      <c r="C2334" s="22">
        <v>6</v>
      </c>
      <c r="D2334" s="22">
        <v>6</v>
      </c>
      <c r="E2334" s="22">
        <v>12</v>
      </c>
      <c r="F2334" s="22">
        <v>6</v>
      </c>
      <c r="G2334" s="22">
        <v>1</v>
      </c>
      <c r="H2334" s="22">
        <v>1149</v>
      </c>
      <c r="I2334" s="22">
        <v>125.7</v>
      </c>
      <c r="J2334" s="22">
        <v>5.78</v>
      </c>
      <c r="K2334" s="22">
        <v>112</v>
      </c>
      <c r="L2334" s="22">
        <v>24.19</v>
      </c>
      <c r="M2334" s="22">
        <v>6</v>
      </c>
      <c r="N2334" s="22">
        <v>6</v>
      </c>
      <c r="O2334" s="22">
        <v>0</v>
      </c>
      <c r="P2334" s="48">
        <f t="shared" si="144"/>
        <v>605.02</v>
      </c>
      <c r="Q2334" s="48">
        <f t="shared" si="145"/>
        <v>627.26</v>
      </c>
      <c r="R2334" s="22">
        <v>7.4</v>
      </c>
      <c r="S2334" s="22">
        <v>3.93</v>
      </c>
      <c r="T2334" s="22">
        <v>537.29999999999995</v>
      </c>
      <c r="U2334" s="22">
        <v>655.5</v>
      </c>
      <c r="V2334" s="22">
        <v>650.6</v>
      </c>
      <c r="W2334" s="22">
        <v>586.79999999999995</v>
      </c>
      <c r="X2334" s="22">
        <v>594.9</v>
      </c>
      <c r="Y2334" s="22">
        <v>621</v>
      </c>
      <c r="Z2334" s="22">
        <v>629.79999999999995</v>
      </c>
      <c r="AA2334" s="22">
        <v>590.1</v>
      </c>
      <c r="AB2334" s="22">
        <v>656.9</v>
      </c>
      <c r="AC2334" s="22">
        <v>638.5</v>
      </c>
      <c r="AD2334" s="22" t="s">
        <v>179</v>
      </c>
      <c r="AE2334" s="22" t="s">
        <v>179</v>
      </c>
      <c r="AF2334" s="22" t="s">
        <v>179</v>
      </c>
      <c r="AG2334" s="22" t="s">
        <v>179</v>
      </c>
      <c r="AH2334" s="22" t="s">
        <v>179</v>
      </c>
      <c r="AI2334" s="22" t="s">
        <v>179</v>
      </c>
      <c r="AJ2334" s="22" t="s">
        <v>179</v>
      </c>
      <c r="AK2334" s="22" t="s">
        <v>179</v>
      </c>
      <c r="AL2334" s="22" t="s">
        <v>179</v>
      </c>
      <c r="AM2334" s="22" t="s">
        <v>179</v>
      </c>
      <c r="AN2334" s="22" t="s">
        <v>179</v>
      </c>
      <c r="AO2334" s="22" t="s">
        <v>180</v>
      </c>
      <c r="AP2334" s="22">
        <v>0</v>
      </c>
      <c r="AQ2334" s="22" t="s">
        <v>180</v>
      </c>
      <c r="AR2334" s="47">
        <f t="shared" si="146"/>
        <v>1.0367591154011437</v>
      </c>
      <c r="AS2334" s="47">
        <f t="shared" si="147"/>
        <v>0.47133758131603665</v>
      </c>
    </row>
    <row r="2335" spans="1:45" x14ac:dyDescent="0.25">
      <c r="A2335" s="22" t="s">
        <v>5079</v>
      </c>
      <c r="B2335" s="23" t="s">
        <v>5080</v>
      </c>
      <c r="C2335" s="22">
        <v>1</v>
      </c>
      <c r="D2335" s="22">
        <v>1</v>
      </c>
      <c r="E2335" s="22">
        <v>2</v>
      </c>
      <c r="F2335" s="22">
        <v>1</v>
      </c>
      <c r="G2335" s="22">
        <v>1</v>
      </c>
      <c r="H2335" s="22">
        <v>938</v>
      </c>
      <c r="I2335" s="22">
        <v>101.2</v>
      </c>
      <c r="J2335" s="22">
        <v>7.47</v>
      </c>
      <c r="K2335" s="22">
        <v>19</v>
      </c>
      <c r="L2335" s="22">
        <v>3.83</v>
      </c>
      <c r="M2335" s="22">
        <v>1</v>
      </c>
      <c r="N2335" s="22">
        <v>1</v>
      </c>
      <c r="O2335" s="22">
        <v>0</v>
      </c>
      <c r="P2335" s="48">
        <f t="shared" si="144"/>
        <v>119.78</v>
      </c>
      <c r="Q2335" s="48">
        <f t="shared" si="145"/>
        <v>125.14000000000001</v>
      </c>
      <c r="R2335" s="22">
        <v>5.24</v>
      </c>
      <c r="S2335" s="22">
        <v>9.51</v>
      </c>
      <c r="T2335" s="22">
        <v>126</v>
      </c>
      <c r="U2335" s="22">
        <v>123.1</v>
      </c>
      <c r="V2335" s="22">
        <v>125.3</v>
      </c>
      <c r="W2335" s="22">
        <v>111.8</v>
      </c>
      <c r="X2335" s="22">
        <v>112.7</v>
      </c>
      <c r="Y2335" s="22">
        <v>116.1</v>
      </c>
      <c r="Z2335" s="22">
        <v>115.5</v>
      </c>
      <c r="AA2335" s="22">
        <v>123.9</v>
      </c>
      <c r="AB2335" s="22">
        <v>125.3</v>
      </c>
      <c r="AC2335" s="22">
        <v>144.9</v>
      </c>
      <c r="AD2335" s="22" t="s">
        <v>179</v>
      </c>
      <c r="AE2335" s="22" t="s">
        <v>179</v>
      </c>
      <c r="AF2335" s="22" t="s">
        <v>179</v>
      </c>
      <c r="AG2335" s="22" t="s">
        <v>179</v>
      </c>
      <c r="AH2335" s="22" t="s">
        <v>179</v>
      </c>
      <c r="AI2335" s="22" t="s">
        <v>179</v>
      </c>
      <c r="AJ2335" s="22" t="s">
        <v>179</v>
      </c>
      <c r="AK2335" s="22" t="s">
        <v>179</v>
      </c>
      <c r="AL2335" s="22" t="s">
        <v>179</v>
      </c>
      <c r="AM2335" s="22" t="s">
        <v>179</v>
      </c>
      <c r="AN2335" s="22" t="s">
        <v>179</v>
      </c>
      <c r="AO2335" s="22" t="s">
        <v>180</v>
      </c>
      <c r="AP2335" s="22">
        <v>0</v>
      </c>
      <c r="AQ2335" s="22" t="s">
        <v>180</v>
      </c>
      <c r="AR2335" s="47">
        <f t="shared" si="146"/>
        <v>1.0447487059609284</v>
      </c>
      <c r="AS2335" s="47">
        <f t="shared" si="147"/>
        <v>0.53234045375468264</v>
      </c>
    </row>
    <row r="2336" spans="1:45" x14ac:dyDescent="0.25">
      <c r="A2336" s="22" t="s">
        <v>5081</v>
      </c>
      <c r="B2336" s="23" t="s">
        <v>5082</v>
      </c>
      <c r="C2336" s="22">
        <v>1</v>
      </c>
      <c r="D2336" s="22">
        <v>1</v>
      </c>
      <c r="E2336" s="22">
        <v>3</v>
      </c>
      <c r="F2336" s="22">
        <v>1</v>
      </c>
      <c r="G2336" s="22">
        <v>1</v>
      </c>
      <c r="H2336" s="22">
        <v>1057</v>
      </c>
      <c r="I2336" s="22">
        <v>111.2</v>
      </c>
      <c r="J2336" s="22">
        <v>9.91</v>
      </c>
      <c r="K2336" s="22">
        <v>0</v>
      </c>
      <c r="L2336" s="22">
        <v>0</v>
      </c>
      <c r="M2336" s="22">
        <v>1</v>
      </c>
      <c r="N2336" s="22">
        <v>1</v>
      </c>
      <c r="O2336" s="22">
        <v>0</v>
      </c>
      <c r="P2336" s="48">
        <f t="shared" si="144"/>
        <v>19.5</v>
      </c>
      <c r="Q2336" s="48">
        <f t="shared" si="145"/>
        <v>19.819999999999997</v>
      </c>
      <c r="R2336" s="22">
        <v>20.18</v>
      </c>
      <c r="S2336" s="22">
        <v>16.579999999999998</v>
      </c>
      <c r="T2336" s="22">
        <v>20.5</v>
      </c>
      <c r="U2336" s="22">
        <v>21.5</v>
      </c>
      <c r="V2336" s="22">
        <v>21.9</v>
      </c>
      <c r="W2336" s="22">
        <v>20.100000000000001</v>
      </c>
      <c r="X2336" s="22">
        <v>13.5</v>
      </c>
      <c r="Y2336" s="22">
        <v>20.9</v>
      </c>
      <c r="Z2336" s="22">
        <v>23.7</v>
      </c>
      <c r="AA2336" s="22">
        <v>17.8</v>
      </c>
      <c r="AB2336" s="22">
        <v>21.4</v>
      </c>
      <c r="AC2336" s="22">
        <v>15.3</v>
      </c>
      <c r="AD2336" s="22" t="s">
        <v>179</v>
      </c>
      <c r="AE2336" s="22" t="s">
        <v>179</v>
      </c>
      <c r="AF2336" s="22" t="s">
        <v>179</v>
      </c>
      <c r="AG2336" s="22" t="s">
        <v>179</v>
      </c>
      <c r="AH2336" s="22" t="s">
        <v>179</v>
      </c>
      <c r="AI2336" s="22" t="s">
        <v>179</v>
      </c>
      <c r="AJ2336" s="22" t="s">
        <v>179</v>
      </c>
      <c r="AK2336" s="22" t="s">
        <v>179</v>
      </c>
      <c r="AL2336" s="22" t="s">
        <v>179</v>
      </c>
      <c r="AM2336" s="22" t="s">
        <v>179</v>
      </c>
      <c r="AN2336" s="22" t="s">
        <v>179</v>
      </c>
      <c r="AO2336" s="22" t="s">
        <v>180</v>
      </c>
      <c r="AP2336" s="22">
        <v>0</v>
      </c>
      <c r="AQ2336" s="22" t="s">
        <v>180</v>
      </c>
      <c r="AR2336" s="47">
        <f t="shared" si="146"/>
        <v>1.0164102564102562</v>
      </c>
      <c r="AS2336" s="47">
        <f t="shared" si="147"/>
        <v>0.79376385006895822</v>
      </c>
    </row>
    <row r="2337" spans="1:45" x14ac:dyDescent="0.25">
      <c r="A2337" s="22" t="s">
        <v>5083</v>
      </c>
      <c r="B2337" s="23" t="s">
        <v>5084</v>
      </c>
      <c r="C2337" s="22">
        <v>9</v>
      </c>
      <c r="D2337" s="22">
        <v>2</v>
      </c>
      <c r="E2337" s="22">
        <v>4</v>
      </c>
      <c r="F2337" s="22">
        <v>2</v>
      </c>
      <c r="G2337" s="22">
        <v>1</v>
      </c>
      <c r="H2337" s="22">
        <v>153</v>
      </c>
      <c r="I2337" s="22">
        <v>17.600000000000001</v>
      </c>
      <c r="J2337" s="22">
        <v>9.35</v>
      </c>
      <c r="K2337" s="22">
        <v>0</v>
      </c>
      <c r="L2337" s="22">
        <v>5.46</v>
      </c>
      <c r="M2337" s="22">
        <v>2</v>
      </c>
      <c r="N2337" s="22">
        <v>2</v>
      </c>
      <c r="O2337" s="22">
        <v>0</v>
      </c>
      <c r="P2337" s="48">
        <f t="shared" si="144"/>
        <v>458.78000000000003</v>
      </c>
      <c r="Q2337" s="48">
        <f t="shared" si="145"/>
        <v>484.82</v>
      </c>
      <c r="R2337" s="22">
        <v>5.33</v>
      </c>
      <c r="S2337" s="22">
        <v>5.0199999999999996</v>
      </c>
      <c r="T2337" s="22">
        <v>431.3</v>
      </c>
      <c r="U2337" s="22">
        <v>487</v>
      </c>
      <c r="V2337" s="22">
        <v>458.8</v>
      </c>
      <c r="W2337" s="22">
        <v>482.2</v>
      </c>
      <c r="X2337" s="22">
        <v>434.6</v>
      </c>
      <c r="Y2337" s="22">
        <v>517.9</v>
      </c>
      <c r="Z2337" s="22">
        <v>497.5</v>
      </c>
      <c r="AA2337" s="22">
        <v>455.2</v>
      </c>
      <c r="AB2337" s="22">
        <v>469.7</v>
      </c>
      <c r="AC2337" s="22">
        <v>483.8</v>
      </c>
      <c r="AD2337" s="22" t="s">
        <v>179</v>
      </c>
      <c r="AE2337" s="22" t="s">
        <v>179</v>
      </c>
      <c r="AF2337" s="22" t="s">
        <v>179</v>
      </c>
      <c r="AG2337" s="22" t="s">
        <v>179</v>
      </c>
      <c r="AH2337" s="22" t="s">
        <v>179</v>
      </c>
      <c r="AI2337" s="22" t="s">
        <v>179</v>
      </c>
      <c r="AJ2337" s="22" t="s">
        <v>179</v>
      </c>
      <c r="AK2337" s="22" t="s">
        <v>179</v>
      </c>
      <c r="AL2337" s="22" t="s">
        <v>179</v>
      </c>
      <c r="AM2337" s="22" t="s">
        <v>179</v>
      </c>
      <c r="AN2337" s="22" t="s">
        <v>179</v>
      </c>
      <c r="AO2337" s="22" t="s">
        <v>180</v>
      </c>
      <c r="AP2337" s="22">
        <v>0</v>
      </c>
      <c r="AQ2337" s="22" t="s">
        <v>180</v>
      </c>
      <c r="AR2337" s="47">
        <f t="shared" si="146"/>
        <v>1.0567592310039671</v>
      </c>
      <c r="AS2337" s="47">
        <f t="shared" si="147"/>
        <v>0.23100557208207823</v>
      </c>
    </row>
    <row r="2338" spans="1:45" x14ac:dyDescent="0.25">
      <c r="A2338" s="22" t="s">
        <v>5085</v>
      </c>
      <c r="B2338" s="23" t="s">
        <v>5086</v>
      </c>
      <c r="C2338" s="22">
        <v>27</v>
      </c>
      <c r="D2338" s="22">
        <v>5</v>
      </c>
      <c r="E2338" s="22">
        <v>19</v>
      </c>
      <c r="F2338" s="22">
        <v>5</v>
      </c>
      <c r="G2338" s="22">
        <v>1</v>
      </c>
      <c r="H2338" s="22">
        <v>194</v>
      </c>
      <c r="I2338" s="22">
        <v>20.8</v>
      </c>
      <c r="J2338" s="22">
        <v>10.9</v>
      </c>
      <c r="K2338" s="22">
        <v>142</v>
      </c>
      <c r="L2338" s="22">
        <v>34.64</v>
      </c>
      <c r="M2338" s="22">
        <v>5</v>
      </c>
      <c r="N2338" s="22">
        <v>4</v>
      </c>
      <c r="O2338" s="22">
        <v>0</v>
      </c>
      <c r="P2338" s="48">
        <f t="shared" si="144"/>
        <v>1801.5</v>
      </c>
      <c r="Q2338" s="48">
        <f t="shared" si="145"/>
        <v>1916.8400000000001</v>
      </c>
      <c r="R2338" s="22">
        <v>21.58</v>
      </c>
      <c r="S2338" s="22">
        <v>17.57</v>
      </c>
      <c r="T2338" s="22">
        <v>1734.7</v>
      </c>
      <c r="U2338" s="22">
        <v>2216</v>
      </c>
      <c r="V2338" s="22">
        <v>1426.5</v>
      </c>
      <c r="W2338" s="22">
        <v>1903.3</v>
      </c>
      <c r="X2338" s="22">
        <v>1727</v>
      </c>
      <c r="Y2338" s="22">
        <v>2306.9</v>
      </c>
      <c r="Z2338" s="22">
        <v>2167.3000000000002</v>
      </c>
      <c r="AA2338" s="22">
        <v>1737.3</v>
      </c>
      <c r="AB2338" s="22">
        <v>1462.3</v>
      </c>
      <c r="AC2338" s="22">
        <v>1910.4</v>
      </c>
      <c r="AD2338" s="22" t="s">
        <v>179</v>
      </c>
      <c r="AE2338" s="22" t="s">
        <v>179</v>
      </c>
      <c r="AF2338" s="22" t="s">
        <v>179</v>
      </c>
      <c r="AG2338" s="22" t="s">
        <v>179</v>
      </c>
      <c r="AH2338" s="22" t="s">
        <v>179</v>
      </c>
      <c r="AI2338" s="22" t="s">
        <v>179</v>
      </c>
      <c r="AJ2338" s="22" t="s">
        <v>179</v>
      </c>
      <c r="AK2338" s="22" t="s">
        <v>179</v>
      </c>
      <c r="AL2338" s="22" t="s">
        <v>179</v>
      </c>
      <c r="AM2338" s="22" t="s">
        <v>179</v>
      </c>
      <c r="AN2338" s="22" t="s">
        <v>179</v>
      </c>
      <c r="AO2338" s="22" t="s">
        <v>180</v>
      </c>
      <c r="AP2338" s="22">
        <v>0</v>
      </c>
      <c r="AQ2338" s="22" t="s">
        <v>180</v>
      </c>
      <c r="AR2338" s="47">
        <f t="shared" si="146"/>
        <v>1.0640244240910353</v>
      </c>
      <c r="AS2338" s="47">
        <f t="shared" si="147"/>
        <v>0.53800772568374833</v>
      </c>
    </row>
    <row r="2339" spans="1:45" x14ac:dyDescent="0.25">
      <c r="A2339" s="22" t="s">
        <v>5087</v>
      </c>
      <c r="B2339" s="23" t="s">
        <v>5088</v>
      </c>
      <c r="C2339" s="22">
        <v>13</v>
      </c>
      <c r="D2339" s="22">
        <v>3</v>
      </c>
      <c r="E2339" s="22">
        <v>13</v>
      </c>
      <c r="F2339" s="22">
        <v>1</v>
      </c>
      <c r="G2339" s="22">
        <v>1</v>
      </c>
      <c r="H2339" s="22">
        <v>213</v>
      </c>
      <c r="I2339" s="22">
        <v>21.8</v>
      </c>
      <c r="J2339" s="22">
        <v>10.93</v>
      </c>
      <c r="K2339" s="22">
        <v>110</v>
      </c>
      <c r="L2339" s="22">
        <v>21.92</v>
      </c>
      <c r="M2339" s="22">
        <v>3</v>
      </c>
      <c r="N2339" s="22">
        <v>3</v>
      </c>
      <c r="O2339" s="22">
        <v>0</v>
      </c>
      <c r="P2339" s="48">
        <f t="shared" si="144"/>
        <v>155.18</v>
      </c>
      <c r="Q2339" s="48">
        <f t="shared" si="145"/>
        <v>192.01999999999998</v>
      </c>
      <c r="R2339" s="22">
        <v>19.829999999999998</v>
      </c>
      <c r="S2339" s="22">
        <v>22.22</v>
      </c>
      <c r="T2339" s="22">
        <v>120.5</v>
      </c>
      <c r="U2339" s="22">
        <v>199.5</v>
      </c>
      <c r="V2339" s="22">
        <v>154.5</v>
      </c>
      <c r="W2339" s="22">
        <v>158.19999999999999</v>
      </c>
      <c r="X2339" s="22">
        <v>143.19999999999999</v>
      </c>
      <c r="Y2339" s="22">
        <v>238.6</v>
      </c>
      <c r="Z2339" s="22">
        <v>218.1</v>
      </c>
      <c r="AA2339" s="22">
        <v>153.69999999999999</v>
      </c>
      <c r="AB2339" s="22">
        <v>140.4</v>
      </c>
      <c r="AC2339" s="22">
        <v>209.3</v>
      </c>
      <c r="AD2339" s="22" t="s">
        <v>179</v>
      </c>
      <c r="AE2339" s="22" t="s">
        <v>179</v>
      </c>
      <c r="AF2339" s="22" t="s">
        <v>179</v>
      </c>
      <c r="AG2339" s="22" t="s">
        <v>179</v>
      </c>
      <c r="AH2339" s="22" t="s">
        <v>179</v>
      </c>
      <c r="AI2339" s="22" t="s">
        <v>179</v>
      </c>
      <c r="AJ2339" s="22" t="s">
        <v>179</v>
      </c>
      <c r="AK2339" s="22" t="s">
        <v>179</v>
      </c>
      <c r="AL2339" s="22" t="s">
        <v>179</v>
      </c>
      <c r="AM2339" s="22" t="s">
        <v>179</v>
      </c>
      <c r="AN2339" s="22" t="s">
        <v>179</v>
      </c>
      <c r="AO2339" s="22" t="s">
        <v>180</v>
      </c>
      <c r="AP2339" s="22">
        <v>0</v>
      </c>
      <c r="AQ2339" s="22" t="s">
        <v>180</v>
      </c>
      <c r="AR2339" s="47">
        <f t="shared" si="146"/>
        <v>1.2374017270266786</v>
      </c>
      <c r="AS2339" s="47">
        <f t="shared" si="147"/>
        <v>0.20998680453890964</v>
      </c>
    </row>
    <row r="2340" spans="1:45" x14ac:dyDescent="0.25">
      <c r="A2340" s="22" t="s">
        <v>5089</v>
      </c>
      <c r="B2340" s="23" t="s">
        <v>5090</v>
      </c>
      <c r="C2340" s="22">
        <v>43</v>
      </c>
      <c r="D2340" s="22">
        <v>12</v>
      </c>
      <c r="E2340" s="22">
        <v>61</v>
      </c>
      <c r="F2340" s="22">
        <v>3</v>
      </c>
      <c r="G2340" s="22">
        <v>1</v>
      </c>
      <c r="H2340" s="22">
        <v>212</v>
      </c>
      <c r="I2340" s="22">
        <v>21.3</v>
      </c>
      <c r="J2340" s="22">
        <v>11</v>
      </c>
      <c r="K2340" s="22">
        <v>351</v>
      </c>
      <c r="L2340" s="22">
        <v>110.17</v>
      </c>
      <c r="M2340" s="22">
        <v>12</v>
      </c>
      <c r="N2340" s="22">
        <v>12</v>
      </c>
      <c r="O2340" s="22">
        <v>0</v>
      </c>
      <c r="P2340" s="48">
        <f t="shared" si="144"/>
        <v>1852.3</v>
      </c>
      <c r="Q2340" s="48">
        <f t="shared" si="145"/>
        <v>2247.04</v>
      </c>
      <c r="R2340" s="22">
        <v>15.66</v>
      </c>
      <c r="S2340" s="22">
        <v>21.49</v>
      </c>
      <c r="T2340" s="22">
        <v>1858</v>
      </c>
      <c r="U2340" s="22">
        <v>2178.9</v>
      </c>
      <c r="V2340" s="22">
        <v>1603.4</v>
      </c>
      <c r="W2340" s="22">
        <v>1862.9</v>
      </c>
      <c r="X2340" s="22">
        <v>1758.3</v>
      </c>
      <c r="Y2340" s="22">
        <v>2641.6</v>
      </c>
      <c r="Z2340" s="22">
        <v>2628.5</v>
      </c>
      <c r="AA2340" s="22">
        <v>1890.5</v>
      </c>
      <c r="AB2340" s="22">
        <v>1580.9</v>
      </c>
      <c r="AC2340" s="22">
        <v>2493.6999999999998</v>
      </c>
      <c r="AD2340" s="22" t="s">
        <v>179</v>
      </c>
      <c r="AE2340" s="22" t="s">
        <v>179</v>
      </c>
      <c r="AF2340" s="22" t="s">
        <v>179</v>
      </c>
      <c r="AG2340" s="22" t="s">
        <v>179</v>
      </c>
      <c r="AH2340" s="22" t="s">
        <v>179</v>
      </c>
      <c r="AI2340" s="22" t="s">
        <v>179</v>
      </c>
      <c r="AJ2340" s="22" t="s">
        <v>179</v>
      </c>
      <c r="AK2340" s="22" t="s">
        <v>179</v>
      </c>
      <c r="AL2340" s="22" t="s">
        <v>179</v>
      </c>
      <c r="AM2340" s="22" t="s">
        <v>179</v>
      </c>
      <c r="AN2340" s="22" t="s">
        <v>179</v>
      </c>
      <c r="AO2340" s="22" t="s">
        <v>180</v>
      </c>
      <c r="AP2340" s="22">
        <v>0</v>
      </c>
      <c r="AQ2340" s="22" t="s">
        <v>180</v>
      </c>
      <c r="AR2340" s="47">
        <f t="shared" si="146"/>
        <v>1.2131080278572586</v>
      </c>
      <c r="AS2340" s="47">
        <f t="shared" si="147"/>
        <v>0.10939365435541638</v>
      </c>
    </row>
    <row r="2341" spans="1:45" x14ac:dyDescent="0.25">
      <c r="A2341" s="22" t="s">
        <v>5091</v>
      </c>
      <c r="B2341" s="23" t="s">
        <v>5092</v>
      </c>
      <c r="C2341" s="22">
        <v>44</v>
      </c>
      <c r="D2341" s="22">
        <v>14</v>
      </c>
      <c r="E2341" s="22">
        <v>68</v>
      </c>
      <c r="F2341" s="22">
        <v>2</v>
      </c>
      <c r="G2341" s="22">
        <v>1</v>
      </c>
      <c r="H2341" s="22">
        <v>221</v>
      </c>
      <c r="I2341" s="22">
        <v>22.1</v>
      </c>
      <c r="J2341" s="22">
        <v>11.03</v>
      </c>
      <c r="K2341" s="22">
        <v>336</v>
      </c>
      <c r="L2341" s="22">
        <v>122.06</v>
      </c>
      <c r="M2341" s="22">
        <v>13</v>
      </c>
      <c r="N2341" s="22">
        <v>14</v>
      </c>
      <c r="O2341" s="22">
        <v>3</v>
      </c>
      <c r="P2341" s="48">
        <f t="shared" si="144"/>
        <v>1761.8</v>
      </c>
      <c r="Q2341" s="48">
        <f t="shared" si="145"/>
        <v>2126.6600000000003</v>
      </c>
      <c r="R2341" s="22">
        <v>12.43</v>
      </c>
      <c r="S2341" s="22">
        <v>21.15</v>
      </c>
      <c r="T2341" s="22">
        <v>1699.1</v>
      </c>
      <c r="U2341" s="22">
        <v>2072</v>
      </c>
      <c r="V2341" s="22">
        <v>1622.8</v>
      </c>
      <c r="W2341" s="22">
        <v>1756.8</v>
      </c>
      <c r="X2341" s="22">
        <v>1658.3</v>
      </c>
      <c r="Y2341" s="22">
        <v>2495.9</v>
      </c>
      <c r="Z2341" s="22">
        <v>2493.8000000000002</v>
      </c>
      <c r="AA2341" s="22">
        <v>1735.7</v>
      </c>
      <c r="AB2341" s="22">
        <v>1550.5</v>
      </c>
      <c r="AC2341" s="22">
        <v>2357.4</v>
      </c>
      <c r="AD2341" s="22" t="s">
        <v>179</v>
      </c>
      <c r="AE2341" s="22" t="s">
        <v>179</v>
      </c>
      <c r="AF2341" s="22" t="s">
        <v>179</v>
      </c>
      <c r="AG2341" s="22" t="s">
        <v>179</v>
      </c>
      <c r="AH2341" s="22" t="s">
        <v>179</v>
      </c>
      <c r="AI2341" s="22" t="s">
        <v>179</v>
      </c>
      <c r="AJ2341" s="22" t="s">
        <v>179</v>
      </c>
      <c r="AK2341" s="22" t="s">
        <v>179</v>
      </c>
      <c r="AL2341" s="22" t="s">
        <v>179</v>
      </c>
      <c r="AM2341" s="22" t="s">
        <v>179</v>
      </c>
      <c r="AN2341" s="22" t="s">
        <v>179</v>
      </c>
      <c r="AO2341" s="22" t="s">
        <v>180</v>
      </c>
      <c r="AP2341" s="22">
        <v>0</v>
      </c>
      <c r="AQ2341" s="22" t="s">
        <v>180</v>
      </c>
      <c r="AR2341" s="47">
        <f t="shared" si="146"/>
        <v>1.2070950164604384</v>
      </c>
      <c r="AS2341" s="47">
        <f t="shared" si="147"/>
        <v>0.1211956264725939</v>
      </c>
    </row>
    <row r="2342" spans="1:45" x14ac:dyDescent="0.25">
      <c r="A2342" s="22" t="s">
        <v>5093</v>
      </c>
      <c r="B2342" s="23" t="s">
        <v>5094</v>
      </c>
      <c r="C2342" s="22">
        <v>44</v>
      </c>
      <c r="D2342" s="22">
        <v>14</v>
      </c>
      <c r="E2342" s="22">
        <v>65</v>
      </c>
      <c r="F2342" s="22">
        <v>6</v>
      </c>
      <c r="G2342" s="22">
        <v>1</v>
      </c>
      <c r="H2342" s="22">
        <v>219</v>
      </c>
      <c r="I2342" s="22">
        <v>22</v>
      </c>
      <c r="J2342" s="22">
        <v>11.11</v>
      </c>
      <c r="K2342" s="22">
        <v>241</v>
      </c>
      <c r="L2342" s="22">
        <v>109.72</v>
      </c>
      <c r="M2342" s="22">
        <v>12</v>
      </c>
      <c r="N2342" s="22">
        <v>14</v>
      </c>
      <c r="O2342" s="22">
        <v>7</v>
      </c>
      <c r="P2342" s="48">
        <f t="shared" si="144"/>
        <v>9321.24</v>
      </c>
      <c r="Q2342" s="48">
        <f t="shared" si="145"/>
        <v>11565.420000000002</v>
      </c>
      <c r="R2342" s="22">
        <v>16.18</v>
      </c>
      <c r="S2342" s="22">
        <v>22.7</v>
      </c>
      <c r="T2342" s="22">
        <v>9381.9</v>
      </c>
      <c r="U2342" s="22">
        <v>11148.3</v>
      </c>
      <c r="V2342" s="22">
        <v>8111.7</v>
      </c>
      <c r="W2342" s="22">
        <v>9413.7999999999993</v>
      </c>
      <c r="X2342" s="22">
        <v>8550.5</v>
      </c>
      <c r="Y2342" s="22">
        <v>14100</v>
      </c>
      <c r="Z2342" s="22">
        <v>13797.6</v>
      </c>
      <c r="AA2342" s="22">
        <v>9561.4</v>
      </c>
      <c r="AB2342" s="22">
        <v>8143.9</v>
      </c>
      <c r="AC2342" s="22">
        <v>12224.2</v>
      </c>
      <c r="AD2342" s="22" t="s">
        <v>179</v>
      </c>
      <c r="AE2342" s="22" t="s">
        <v>179</v>
      </c>
      <c r="AF2342" s="22" t="s">
        <v>179</v>
      </c>
      <c r="AG2342" s="22" t="s">
        <v>179</v>
      </c>
      <c r="AH2342" s="22" t="s">
        <v>179</v>
      </c>
      <c r="AI2342" s="22" t="s">
        <v>179</v>
      </c>
      <c r="AJ2342" s="22" t="s">
        <v>179</v>
      </c>
      <c r="AK2342" s="22" t="s">
        <v>179</v>
      </c>
      <c r="AL2342" s="22" t="s">
        <v>179</v>
      </c>
      <c r="AM2342" s="22" t="s">
        <v>179</v>
      </c>
      <c r="AN2342" s="22" t="s">
        <v>179</v>
      </c>
      <c r="AO2342" s="22" t="s">
        <v>180</v>
      </c>
      <c r="AP2342" s="22">
        <v>0</v>
      </c>
      <c r="AQ2342" s="22" t="s">
        <v>180</v>
      </c>
      <c r="AR2342" s="47">
        <f t="shared" si="146"/>
        <v>1.2407598130720807</v>
      </c>
      <c r="AS2342" s="47">
        <f t="shared" si="147"/>
        <v>9.5359339905560073E-2</v>
      </c>
    </row>
    <row r="2343" spans="1:45" x14ac:dyDescent="0.25">
      <c r="A2343" s="22" t="s">
        <v>5095</v>
      </c>
      <c r="B2343" s="23" t="s">
        <v>5096</v>
      </c>
      <c r="C2343" s="22">
        <v>32</v>
      </c>
      <c r="D2343" s="22">
        <v>9</v>
      </c>
      <c r="E2343" s="22">
        <v>32</v>
      </c>
      <c r="F2343" s="22">
        <v>6</v>
      </c>
      <c r="G2343" s="22">
        <v>1</v>
      </c>
      <c r="H2343" s="22">
        <v>223</v>
      </c>
      <c r="I2343" s="22">
        <v>22.6</v>
      </c>
      <c r="J2343" s="22">
        <v>10.92</v>
      </c>
      <c r="K2343" s="22">
        <v>136</v>
      </c>
      <c r="L2343" s="22">
        <v>51.33</v>
      </c>
      <c r="M2343" s="22">
        <v>8</v>
      </c>
      <c r="N2343" s="22">
        <v>9</v>
      </c>
      <c r="O2343" s="22">
        <v>0</v>
      </c>
      <c r="P2343" s="48">
        <f t="shared" si="144"/>
        <v>1072.6200000000001</v>
      </c>
      <c r="Q2343" s="48">
        <f t="shared" si="145"/>
        <v>1363.1200000000001</v>
      </c>
      <c r="R2343" s="22">
        <v>15.61</v>
      </c>
      <c r="S2343" s="22">
        <v>35.44</v>
      </c>
      <c r="T2343" s="22">
        <v>990</v>
      </c>
      <c r="U2343" s="22">
        <v>1312.3</v>
      </c>
      <c r="V2343" s="22">
        <v>1021.4</v>
      </c>
      <c r="W2343" s="22">
        <v>1090.3</v>
      </c>
      <c r="X2343" s="22">
        <v>949.1</v>
      </c>
      <c r="Y2343" s="22">
        <v>1809.4</v>
      </c>
      <c r="Z2343" s="22">
        <v>1755.2</v>
      </c>
      <c r="AA2343" s="22">
        <v>1021.4</v>
      </c>
      <c r="AB2343" s="22">
        <v>702.3</v>
      </c>
      <c r="AC2343" s="22">
        <v>1527.3</v>
      </c>
      <c r="AD2343" s="22" t="s">
        <v>179</v>
      </c>
      <c r="AE2343" s="22" t="s">
        <v>179</v>
      </c>
      <c r="AF2343" s="22" t="s">
        <v>179</v>
      </c>
      <c r="AG2343" s="22" t="s">
        <v>179</v>
      </c>
      <c r="AH2343" s="22" t="s">
        <v>179</v>
      </c>
      <c r="AI2343" s="22" t="s">
        <v>179</v>
      </c>
      <c r="AJ2343" s="22" t="s">
        <v>179</v>
      </c>
      <c r="AK2343" s="22" t="s">
        <v>179</v>
      </c>
      <c r="AL2343" s="22" t="s">
        <v>179</v>
      </c>
      <c r="AM2343" s="22" t="s">
        <v>179</v>
      </c>
      <c r="AN2343" s="22" t="s">
        <v>179</v>
      </c>
      <c r="AO2343" s="22" t="s">
        <v>5097</v>
      </c>
      <c r="AP2343" s="22">
        <v>1</v>
      </c>
      <c r="AQ2343" s="22" t="s">
        <v>5097</v>
      </c>
      <c r="AR2343" s="47">
        <f t="shared" si="146"/>
        <v>1.2708321679625589</v>
      </c>
      <c r="AS2343" s="47">
        <f t="shared" si="147"/>
        <v>0.24928845602674177</v>
      </c>
    </row>
    <row r="2344" spans="1:45" x14ac:dyDescent="0.25">
      <c r="A2344" s="22" t="s">
        <v>5098</v>
      </c>
      <c r="B2344" s="23" t="s">
        <v>5099</v>
      </c>
      <c r="C2344" s="22">
        <v>1</v>
      </c>
      <c r="D2344" s="22">
        <v>1</v>
      </c>
      <c r="E2344" s="22">
        <v>1</v>
      </c>
      <c r="F2344" s="22">
        <v>1</v>
      </c>
      <c r="G2344" s="22">
        <v>1</v>
      </c>
      <c r="H2344" s="22">
        <v>819</v>
      </c>
      <c r="I2344" s="22">
        <v>93.4</v>
      </c>
      <c r="J2344" s="22">
        <v>5.29</v>
      </c>
      <c r="K2344" s="22" t="s">
        <v>180</v>
      </c>
      <c r="L2344" s="22">
        <v>2.2999999999999998</v>
      </c>
      <c r="M2344" s="22" t="s">
        <v>180</v>
      </c>
      <c r="N2344" s="22">
        <v>1</v>
      </c>
      <c r="O2344" s="22">
        <v>0</v>
      </c>
      <c r="P2344" s="48">
        <f t="shared" si="144"/>
        <v>170.10000000000002</v>
      </c>
      <c r="Q2344" s="48">
        <f t="shared" si="145"/>
        <v>172.96</v>
      </c>
      <c r="R2344" s="22">
        <v>7.88</v>
      </c>
      <c r="S2344" s="22">
        <v>3.09</v>
      </c>
      <c r="T2344" s="22">
        <v>170.4</v>
      </c>
      <c r="U2344" s="22">
        <v>162.69999999999999</v>
      </c>
      <c r="V2344" s="22">
        <v>187.6</v>
      </c>
      <c r="W2344" s="22">
        <v>150.19999999999999</v>
      </c>
      <c r="X2344" s="22">
        <v>179.6</v>
      </c>
      <c r="Y2344" s="22">
        <v>171.1</v>
      </c>
      <c r="Z2344" s="22">
        <v>171.6</v>
      </c>
      <c r="AA2344" s="22">
        <v>181.4</v>
      </c>
      <c r="AB2344" s="22">
        <v>173.8</v>
      </c>
      <c r="AC2344" s="22">
        <v>166.9</v>
      </c>
      <c r="AD2344" s="22" t="s">
        <v>250</v>
      </c>
      <c r="AE2344" s="22" t="s">
        <v>250</v>
      </c>
      <c r="AF2344" s="22" t="s">
        <v>250</v>
      </c>
      <c r="AG2344" s="22" t="s">
        <v>250</v>
      </c>
      <c r="AH2344" s="22" t="s">
        <v>250</v>
      </c>
      <c r="AI2344" s="22" t="s">
        <v>250</v>
      </c>
      <c r="AJ2344" s="22" t="s">
        <v>250</v>
      </c>
      <c r="AK2344" s="22" t="s">
        <v>250</v>
      </c>
      <c r="AL2344" s="22" t="s">
        <v>250</v>
      </c>
      <c r="AM2344" s="22" t="s">
        <v>250</v>
      </c>
      <c r="AN2344" s="22" t="s">
        <v>250</v>
      </c>
      <c r="AO2344" s="22" t="s">
        <v>180</v>
      </c>
      <c r="AP2344" s="22">
        <v>0</v>
      </c>
      <c r="AQ2344" s="22" t="s">
        <v>180</v>
      </c>
      <c r="AR2344" s="47">
        <f t="shared" si="146"/>
        <v>1.0168136390358611</v>
      </c>
      <c r="AS2344" s="47">
        <f t="shared" si="147"/>
        <v>0.67371222026102684</v>
      </c>
    </row>
    <row r="2345" spans="1:45" x14ac:dyDescent="0.25">
      <c r="A2345" s="22" t="s">
        <v>5100</v>
      </c>
      <c r="B2345" s="23" t="s">
        <v>5101</v>
      </c>
      <c r="C2345" s="22">
        <v>32</v>
      </c>
      <c r="D2345" s="22">
        <v>4</v>
      </c>
      <c r="E2345" s="22">
        <v>23</v>
      </c>
      <c r="F2345" s="22">
        <v>2</v>
      </c>
      <c r="G2345" s="22">
        <v>1</v>
      </c>
      <c r="H2345" s="22">
        <v>130</v>
      </c>
      <c r="I2345" s="22">
        <v>14.1</v>
      </c>
      <c r="J2345" s="22">
        <v>10.9</v>
      </c>
      <c r="K2345" s="22">
        <v>242</v>
      </c>
      <c r="L2345" s="22">
        <v>39.520000000000003</v>
      </c>
      <c r="M2345" s="22">
        <v>3</v>
      </c>
      <c r="N2345" s="22">
        <v>4</v>
      </c>
      <c r="O2345" s="22">
        <v>3</v>
      </c>
      <c r="P2345" s="48">
        <f t="shared" si="144"/>
        <v>3042.96</v>
      </c>
      <c r="Q2345" s="48">
        <f t="shared" si="145"/>
        <v>3261.5600000000004</v>
      </c>
      <c r="R2345" s="22">
        <v>12.33</v>
      </c>
      <c r="S2345" s="22">
        <v>17.29</v>
      </c>
      <c r="T2345" s="22">
        <v>3257</v>
      </c>
      <c r="U2345" s="22">
        <v>3399.2</v>
      </c>
      <c r="V2345" s="22">
        <v>2678.1</v>
      </c>
      <c r="W2345" s="22">
        <v>3118.5</v>
      </c>
      <c r="X2345" s="22">
        <v>2762</v>
      </c>
      <c r="Y2345" s="22">
        <v>3568.9</v>
      </c>
      <c r="Z2345" s="22">
        <v>4041.3</v>
      </c>
      <c r="AA2345" s="22">
        <v>2837.1</v>
      </c>
      <c r="AB2345" s="22">
        <v>2638.6</v>
      </c>
      <c r="AC2345" s="22">
        <v>3221.9</v>
      </c>
      <c r="AD2345" s="22" t="s">
        <v>179</v>
      </c>
      <c r="AE2345" s="22" t="s">
        <v>179</v>
      </c>
      <c r="AF2345" s="22" t="s">
        <v>179</v>
      </c>
      <c r="AG2345" s="22" t="s">
        <v>179</v>
      </c>
      <c r="AH2345" s="22" t="s">
        <v>179</v>
      </c>
      <c r="AI2345" s="22" t="s">
        <v>179</v>
      </c>
      <c r="AJ2345" s="22" t="s">
        <v>179</v>
      </c>
      <c r="AK2345" s="22" t="s">
        <v>179</v>
      </c>
      <c r="AL2345" s="22" t="s">
        <v>179</v>
      </c>
      <c r="AM2345" s="22" t="s">
        <v>179</v>
      </c>
      <c r="AN2345" s="22" t="s">
        <v>179</v>
      </c>
      <c r="AO2345" s="22" t="s">
        <v>180</v>
      </c>
      <c r="AP2345" s="22">
        <v>0</v>
      </c>
      <c r="AQ2345" s="22" t="s">
        <v>180</v>
      </c>
      <c r="AR2345" s="47">
        <f t="shared" si="146"/>
        <v>1.0718379472618766</v>
      </c>
      <c r="AS2345" s="47">
        <f t="shared" si="147"/>
        <v>0.31858674949971416</v>
      </c>
    </row>
    <row r="2346" spans="1:45" x14ac:dyDescent="0.25">
      <c r="A2346" s="22" t="s">
        <v>5102</v>
      </c>
      <c r="B2346" s="23" t="s">
        <v>5103</v>
      </c>
      <c r="C2346" s="22">
        <v>15</v>
      </c>
      <c r="D2346" s="22">
        <v>2</v>
      </c>
      <c r="E2346" s="22">
        <v>6</v>
      </c>
      <c r="F2346" s="22">
        <v>1</v>
      </c>
      <c r="G2346" s="22">
        <v>1</v>
      </c>
      <c r="H2346" s="22">
        <v>128</v>
      </c>
      <c r="I2346" s="22">
        <v>13.5</v>
      </c>
      <c r="J2346" s="22">
        <v>10.58</v>
      </c>
      <c r="K2346" s="22">
        <v>33</v>
      </c>
      <c r="L2346" s="22">
        <v>8.18</v>
      </c>
      <c r="M2346" s="22">
        <v>2</v>
      </c>
      <c r="N2346" s="22">
        <v>2</v>
      </c>
      <c r="O2346" s="22">
        <v>0</v>
      </c>
      <c r="P2346" s="48">
        <f t="shared" si="144"/>
        <v>192.66</v>
      </c>
      <c r="Q2346" s="48">
        <f t="shared" si="145"/>
        <v>219.07999999999998</v>
      </c>
      <c r="R2346" s="22">
        <v>11.92</v>
      </c>
      <c r="S2346" s="22">
        <v>7.49</v>
      </c>
      <c r="T2346" s="22">
        <v>184</v>
      </c>
      <c r="U2346" s="22">
        <v>229</v>
      </c>
      <c r="V2346" s="22">
        <v>169</v>
      </c>
      <c r="W2346" s="22">
        <v>205.6</v>
      </c>
      <c r="X2346" s="22">
        <v>175.7</v>
      </c>
      <c r="Y2346" s="22">
        <v>228.9</v>
      </c>
      <c r="Z2346" s="22">
        <v>233.9</v>
      </c>
      <c r="AA2346" s="22">
        <v>194.2</v>
      </c>
      <c r="AB2346" s="22">
        <v>210.8</v>
      </c>
      <c r="AC2346" s="22">
        <v>227.6</v>
      </c>
      <c r="AD2346" s="22" t="s">
        <v>179</v>
      </c>
      <c r="AE2346" s="22" t="s">
        <v>179</v>
      </c>
      <c r="AF2346" s="22" t="s">
        <v>179</v>
      </c>
      <c r="AG2346" s="22" t="s">
        <v>179</v>
      </c>
      <c r="AH2346" s="22" t="s">
        <v>179</v>
      </c>
      <c r="AI2346" s="22" t="s">
        <v>179</v>
      </c>
      <c r="AJ2346" s="22" t="s">
        <v>179</v>
      </c>
      <c r="AK2346" s="22" t="s">
        <v>179</v>
      </c>
      <c r="AL2346" s="22" t="s">
        <v>179</v>
      </c>
      <c r="AM2346" s="22" t="s">
        <v>179</v>
      </c>
      <c r="AN2346" s="22" t="s">
        <v>179</v>
      </c>
      <c r="AO2346" s="22" t="s">
        <v>180</v>
      </c>
      <c r="AP2346" s="22">
        <v>0</v>
      </c>
      <c r="AQ2346" s="22" t="s">
        <v>180</v>
      </c>
      <c r="AR2346" s="47">
        <f t="shared" si="146"/>
        <v>1.1371327727603031</v>
      </c>
      <c r="AS2346" s="47">
        <f t="shared" si="147"/>
        <v>5.3724313779879643E-2</v>
      </c>
    </row>
    <row r="2347" spans="1:45" x14ac:dyDescent="0.25">
      <c r="A2347" s="22" t="s">
        <v>5104</v>
      </c>
      <c r="B2347" s="23" t="s">
        <v>5105</v>
      </c>
      <c r="C2347" s="22">
        <v>17</v>
      </c>
      <c r="D2347" s="22">
        <v>3</v>
      </c>
      <c r="E2347" s="22">
        <v>12</v>
      </c>
      <c r="F2347" s="22">
        <v>1</v>
      </c>
      <c r="G2347" s="22">
        <v>1</v>
      </c>
      <c r="H2347" s="22">
        <v>143</v>
      </c>
      <c r="I2347" s="22">
        <v>15.1</v>
      </c>
      <c r="J2347" s="22">
        <v>10.74</v>
      </c>
      <c r="K2347" s="22">
        <v>54</v>
      </c>
      <c r="L2347" s="22">
        <v>14.1</v>
      </c>
      <c r="M2347" s="22">
        <v>3</v>
      </c>
      <c r="N2347" s="22">
        <v>3</v>
      </c>
      <c r="O2347" s="22">
        <v>0</v>
      </c>
      <c r="P2347" s="48" t="e">
        <f t="shared" si="144"/>
        <v>#DIV/0!</v>
      </c>
      <c r="Q2347" s="48" t="e">
        <f t="shared" si="145"/>
        <v>#DIV/0!</v>
      </c>
      <c r="R2347" s="22" t="s">
        <v>180</v>
      </c>
      <c r="S2347" s="22" t="s">
        <v>180</v>
      </c>
      <c r="T2347" s="22" t="s">
        <v>180</v>
      </c>
      <c r="U2347" s="22" t="s">
        <v>180</v>
      </c>
      <c r="V2347" s="22" t="s">
        <v>180</v>
      </c>
      <c r="W2347" s="22" t="s">
        <v>180</v>
      </c>
      <c r="X2347" s="22" t="s">
        <v>180</v>
      </c>
      <c r="Y2347" s="22" t="s">
        <v>180</v>
      </c>
      <c r="Z2347" s="22" t="s">
        <v>180</v>
      </c>
      <c r="AA2347" s="22" t="s">
        <v>180</v>
      </c>
      <c r="AB2347" s="22" t="s">
        <v>180</v>
      </c>
      <c r="AC2347" s="22" t="s">
        <v>180</v>
      </c>
      <c r="AD2347" s="22" t="s">
        <v>179</v>
      </c>
      <c r="AE2347" s="22" t="s">
        <v>179</v>
      </c>
      <c r="AF2347" s="22" t="s">
        <v>179</v>
      </c>
      <c r="AG2347" s="22" t="s">
        <v>179</v>
      </c>
      <c r="AH2347" s="22" t="s">
        <v>179</v>
      </c>
      <c r="AI2347" s="22" t="s">
        <v>179</v>
      </c>
      <c r="AJ2347" s="22" t="s">
        <v>179</v>
      </c>
      <c r="AK2347" s="22" t="s">
        <v>179</v>
      </c>
      <c r="AL2347" s="22" t="s">
        <v>179</v>
      </c>
      <c r="AM2347" s="22" t="s">
        <v>179</v>
      </c>
      <c r="AN2347" s="22" t="s">
        <v>179</v>
      </c>
      <c r="AO2347" s="22" t="s">
        <v>180</v>
      </c>
      <c r="AP2347" s="22">
        <v>0</v>
      </c>
      <c r="AQ2347" s="22" t="s">
        <v>180</v>
      </c>
      <c r="AR2347" s="47" t="e">
        <f t="shared" si="146"/>
        <v>#DIV/0!</v>
      </c>
      <c r="AS2347" s="47" t="e">
        <f t="shared" si="147"/>
        <v>#DIV/0!</v>
      </c>
    </row>
    <row r="2348" spans="1:45" x14ac:dyDescent="0.25">
      <c r="A2348" s="22" t="s">
        <v>5106</v>
      </c>
      <c r="B2348" s="23" t="s">
        <v>5107</v>
      </c>
      <c r="C2348" s="22">
        <v>60</v>
      </c>
      <c r="D2348" s="22">
        <v>9</v>
      </c>
      <c r="E2348" s="22">
        <v>45</v>
      </c>
      <c r="F2348" s="22">
        <v>9</v>
      </c>
      <c r="G2348" s="22">
        <v>1</v>
      </c>
      <c r="H2348" s="22">
        <v>126</v>
      </c>
      <c r="I2348" s="22">
        <v>13.9</v>
      </c>
      <c r="J2348" s="22">
        <v>10.32</v>
      </c>
      <c r="K2348" s="22">
        <v>160</v>
      </c>
      <c r="L2348" s="22">
        <v>64.23</v>
      </c>
      <c r="M2348" s="22">
        <v>9</v>
      </c>
      <c r="N2348" s="22">
        <v>9</v>
      </c>
      <c r="O2348" s="22">
        <v>0</v>
      </c>
      <c r="P2348" s="48">
        <f t="shared" si="144"/>
        <v>7041.24</v>
      </c>
      <c r="Q2348" s="48">
        <f t="shared" si="145"/>
        <v>8116.0199999999995</v>
      </c>
      <c r="R2348" s="22">
        <v>7.8</v>
      </c>
      <c r="S2348" s="22">
        <v>14.9</v>
      </c>
      <c r="T2348" s="22">
        <v>7111</v>
      </c>
      <c r="U2348" s="22">
        <v>7806.4</v>
      </c>
      <c r="V2348" s="22">
        <v>6472.9</v>
      </c>
      <c r="W2348" s="22">
        <v>7243.7</v>
      </c>
      <c r="X2348" s="22">
        <v>6572.2</v>
      </c>
      <c r="Y2348" s="22">
        <v>8921.6</v>
      </c>
      <c r="Z2348" s="22">
        <v>9650.9</v>
      </c>
      <c r="AA2348" s="22">
        <v>7143.7</v>
      </c>
      <c r="AB2348" s="22">
        <v>6738.5</v>
      </c>
      <c r="AC2348" s="22">
        <v>8125.4</v>
      </c>
      <c r="AD2348" s="22" t="s">
        <v>179</v>
      </c>
      <c r="AE2348" s="22" t="s">
        <v>179</v>
      </c>
      <c r="AF2348" s="22" t="s">
        <v>179</v>
      </c>
      <c r="AG2348" s="22" t="s">
        <v>179</v>
      </c>
      <c r="AH2348" s="22" t="s">
        <v>179</v>
      </c>
      <c r="AI2348" s="22" t="s">
        <v>179</v>
      </c>
      <c r="AJ2348" s="22" t="s">
        <v>179</v>
      </c>
      <c r="AK2348" s="22" t="s">
        <v>179</v>
      </c>
      <c r="AL2348" s="22" t="s">
        <v>179</v>
      </c>
      <c r="AM2348" s="22" t="s">
        <v>179</v>
      </c>
      <c r="AN2348" s="22" t="s">
        <v>179</v>
      </c>
      <c r="AO2348" s="22" t="s">
        <v>180</v>
      </c>
      <c r="AP2348" s="22">
        <v>0</v>
      </c>
      <c r="AQ2348" s="22" t="s">
        <v>180</v>
      </c>
      <c r="AR2348" s="47">
        <f t="shared" si="146"/>
        <v>1.1526407280535815</v>
      </c>
      <c r="AS2348" s="47">
        <f t="shared" si="147"/>
        <v>7.4630837780933587E-2</v>
      </c>
    </row>
    <row r="2349" spans="1:45" x14ac:dyDescent="0.25">
      <c r="A2349" s="22" t="s">
        <v>5108</v>
      </c>
      <c r="B2349" s="23" t="s">
        <v>5109</v>
      </c>
      <c r="C2349" s="22">
        <v>12</v>
      </c>
      <c r="D2349" s="22">
        <v>2</v>
      </c>
      <c r="E2349" s="22">
        <v>5</v>
      </c>
      <c r="F2349" s="22">
        <v>2</v>
      </c>
      <c r="G2349" s="22">
        <v>1</v>
      </c>
      <c r="H2349" s="22">
        <v>136</v>
      </c>
      <c r="I2349" s="22">
        <v>15.3</v>
      </c>
      <c r="J2349" s="22">
        <v>11.14</v>
      </c>
      <c r="K2349" s="22">
        <v>28</v>
      </c>
      <c r="L2349" s="22">
        <v>9.4700000000000006</v>
      </c>
      <c r="M2349" s="22">
        <v>1</v>
      </c>
      <c r="N2349" s="22">
        <v>2</v>
      </c>
      <c r="O2349" s="22">
        <v>0</v>
      </c>
      <c r="P2349" s="48">
        <f t="shared" si="144"/>
        <v>823.9799999999999</v>
      </c>
      <c r="Q2349" s="48">
        <f t="shared" si="145"/>
        <v>878.62000000000012</v>
      </c>
      <c r="R2349" s="22">
        <v>4</v>
      </c>
      <c r="S2349" s="22">
        <v>9.2899999999999991</v>
      </c>
      <c r="T2349" s="22">
        <v>852.7</v>
      </c>
      <c r="U2349" s="22">
        <v>823.8</v>
      </c>
      <c r="V2349" s="22">
        <v>772.5</v>
      </c>
      <c r="W2349" s="22">
        <v>831</v>
      </c>
      <c r="X2349" s="22">
        <v>839.9</v>
      </c>
      <c r="Y2349" s="22">
        <v>869.3</v>
      </c>
      <c r="Z2349" s="22">
        <v>1010.5</v>
      </c>
      <c r="AA2349" s="22">
        <v>795.9</v>
      </c>
      <c r="AB2349" s="22">
        <v>830.8</v>
      </c>
      <c r="AC2349" s="22">
        <v>886.6</v>
      </c>
      <c r="AD2349" s="22" t="s">
        <v>179</v>
      </c>
      <c r="AE2349" s="22" t="s">
        <v>179</v>
      </c>
      <c r="AF2349" s="22" t="s">
        <v>179</v>
      </c>
      <c r="AG2349" s="22" t="s">
        <v>179</v>
      </c>
      <c r="AH2349" s="22" t="s">
        <v>179</v>
      </c>
      <c r="AI2349" s="22" t="s">
        <v>179</v>
      </c>
      <c r="AJ2349" s="22" t="s">
        <v>179</v>
      </c>
      <c r="AK2349" s="22" t="s">
        <v>179</v>
      </c>
      <c r="AL2349" s="22" t="s">
        <v>179</v>
      </c>
      <c r="AM2349" s="22" t="s">
        <v>179</v>
      </c>
      <c r="AN2349" s="22" t="s">
        <v>179</v>
      </c>
      <c r="AO2349" s="22" t="s">
        <v>180</v>
      </c>
      <c r="AP2349" s="22">
        <v>0</v>
      </c>
      <c r="AQ2349" s="22" t="s">
        <v>180</v>
      </c>
      <c r="AR2349" s="47">
        <f t="shared" si="146"/>
        <v>1.0663122891332317</v>
      </c>
      <c r="AS2349" s="47">
        <f t="shared" si="147"/>
        <v>0.18191493012441906</v>
      </c>
    </row>
    <row r="2350" spans="1:45" x14ac:dyDescent="0.25">
      <c r="A2350" s="22" t="s">
        <v>5110</v>
      </c>
      <c r="B2350" s="23" t="s">
        <v>5111</v>
      </c>
      <c r="C2350" s="22">
        <v>50</v>
      </c>
      <c r="D2350" s="22">
        <v>5</v>
      </c>
      <c r="E2350" s="22">
        <v>28</v>
      </c>
      <c r="F2350" s="22">
        <v>5</v>
      </c>
      <c r="G2350" s="22">
        <v>1</v>
      </c>
      <c r="H2350" s="22">
        <v>103</v>
      </c>
      <c r="I2350" s="22">
        <v>11.4</v>
      </c>
      <c r="J2350" s="22">
        <v>11.36</v>
      </c>
      <c r="K2350" s="22">
        <v>164</v>
      </c>
      <c r="L2350" s="22">
        <v>44.77</v>
      </c>
      <c r="M2350" s="22">
        <v>5</v>
      </c>
      <c r="N2350" s="22">
        <v>5</v>
      </c>
      <c r="O2350" s="22">
        <v>0</v>
      </c>
      <c r="P2350" s="48">
        <f t="shared" si="144"/>
        <v>3426.7</v>
      </c>
      <c r="Q2350" s="48">
        <f t="shared" si="145"/>
        <v>3826.2</v>
      </c>
      <c r="R2350" s="22">
        <v>4.82</v>
      </c>
      <c r="S2350" s="22">
        <v>13.75</v>
      </c>
      <c r="T2350" s="22">
        <v>3641.3</v>
      </c>
      <c r="U2350" s="22">
        <v>3592</v>
      </c>
      <c r="V2350" s="22">
        <v>3324.3</v>
      </c>
      <c r="W2350" s="22">
        <v>3216.7</v>
      </c>
      <c r="X2350" s="22">
        <v>3359.2</v>
      </c>
      <c r="Y2350" s="22">
        <v>4101.2</v>
      </c>
      <c r="Z2350" s="22">
        <v>4516.1000000000004</v>
      </c>
      <c r="AA2350" s="22">
        <v>3441</v>
      </c>
      <c r="AB2350" s="22">
        <v>3190.4</v>
      </c>
      <c r="AC2350" s="22">
        <v>3882.3</v>
      </c>
      <c r="AD2350" s="22" t="s">
        <v>179</v>
      </c>
      <c r="AE2350" s="22" t="s">
        <v>179</v>
      </c>
      <c r="AF2350" s="22" t="s">
        <v>179</v>
      </c>
      <c r="AG2350" s="22" t="s">
        <v>179</v>
      </c>
      <c r="AH2350" s="22" t="s">
        <v>179</v>
      </c>
      <c r="AI2350" s="22" t="s">
        <v>179</v>
      </c>
      <c r="AJ2350" s="22" t="s">
        <v>179</v>
      </c>
      <c r="AK2350" s="22" t="s">
        <v>179</v>
      </c>
      <c r="AL2350" s="22" t="s">
        <v>179</v>
      </c>
      <c r="AM2350" s="22" t="s">
        <v>179</v>
      </c>
      <c r="AN2350" s="22" t="s">
        <v>179</v>
      </c>
      <c r="AO2350" s="22" t="s">
        <v>180</v>
      </c>
      <c r="AP2350" s="22">
        <v>0</v>
      </c>
      <c r="AQ2350" s="22" t="s">
        <v>180</v>
      </c>
      <c r="AR2350" s="47">
        <f t="shared" si="146"/>
        <v>1.1165844690226749</v>
      </c>
      <c r="AS2350" s="47">
        <f t="shared" si="147"/>
        <v>7.4573604006522312E-2</v>
      </c>
    </row>
    <row r="2351" spans="1:45" x14ac:dyDescent="0.25">
      <c r="A2351" s="22" t="s">
        <v>5112</v>
      </c>
      <c r="B2351" s="23" t="s">
        <v>5113</v>
      </c>
      <c r="C2351" s="22">
        <v>4</v>
      </c>
      <c r="D2351" s="22">
        <v>1</v>
      </c>
      <c r="E2351" s="22">
        <v>1</v>
      </c>
      <c r="F2351" s="22">
        <v>1</v>
      </c>
      <c r="G2351" s="22">
        <v>1</v>
      </c>
      <c r="H2351" s="22">
        <v>346</v>
      </c>
      <c r="I2351" s="22">
        <v>39.299999999999997</v>
      </c>
      <c r="J2351" s="22">
        <v>7.69</v>
      </c>
      <c r="K2351" s="22" t="s">
        <v>180</v>
      </c>
      <c r="L2351" s="22">
        <v>3.26</v>
      </c>
      <c r="M2351" s="22" t="s">
        <v>180</v>
      </c>
      <c r="N2351" s="22">
        <v>1</v>
      </c>
      <c r="O2351" s="22">
        <v>0</v>
      </c>
      <c r="P2351" s="48">
        <f t="shared" si="144"/>
        <v>153.88</v>
      </c>
      <c r="Q2351" s="48">
        <f t="shared" si="145"/>
        <v>141.52000000000001</v>
      </c>
      <c r="R2351" s="22">
        <v>5.5</v>
      </c>
      <c r="S2351" s="22">
        <v>5.15</v>
      </c>
      <c r="T2351" s="22">
        <v>156.4</v>
      </c>
      <c r="U2351" s="22">
        <v>143.6</v>
      </c>
      <c r="V2351" s="22">
        <v>152.5</v>
      </c>
      <c r="W2351" s="22">
        <v>149.4</v>
      </c>
      <c r="X2351" s="22">
        <v>167.5</v>
      </c>
      <c r="Y2351" s="22">
        <v>133.6</v>
      </c>
      <c r="Z2351" s="22">
        <v>144.19999999999999</v>
      </c>
      <c r="AA2351" s="22">
        <v>140.80000000000001</v>
      </c>
      <c r="AB2351" s="22">
        <v>152.4</v>
      </c>
      <c r="AC2351" s="22">
        <v>136.6</v>
      </c>
      <c r="AD2351" s="22" t="s">
        <v>179</v>
      </c>
      <c r="AE2351" s="22" t="s">
        <v>179</v>
      </c>
      <c r="AF2351" s="22" t="s">
        <v>179</v>
      </c>
      <c r="AG2351" s="22" t="s">
        <v>179</v>
      </c>
      <c r="AH2351" s="22" t="s">
        <v>179</v>
      </c>
      <c r="AI2351" s="22" t="s">
        <v>179</v>
      </c>
      <c r="AJ2351" s="22" t="s">
        <v>179</v>
      </c>
      <c r="AK2351" s="22" t="s">
        <v>179</v>
      </c>
      <c r="AL2351" s="22" t="s">
        <v>179</v>
      </c>
      <c r="AM2351" s="22" t="s">
        <v>179</v>
      </c>
      <c r="AN2351" s="22" t="s">
        <v>179</v>
      </c>
      <c r="AO2351" s="22" t="s">
        <v>180</v>
      </c>
      <c r="AP2351" s="22">
        <v>0</v>
      </c>
      <c r="AQ2351" s="22" t="s">
        <v>180</v>
      </c>
      <c r="AR2351" s="47">
        <f t="shared" si="146"/>
        <v>0.91967767091239938</v>
      </c>
      <c r="AS2351" s="47">
        <f t="shared" si="147"/>
        <v>0.1320366624899377</v>
      </c>
    </row>
    <row r="2352" spans="1:45" x14ac:dyDescent="0.25">
      <c r="A2352" s="22" t="s">
        <v>5114</v>
      </c>
      <c r="B2352" s="23" t="s">
        <v>5115</v>
      </c>
      <c r="C2352" s="22">
        <v>6</v>
      </c>
      <c r="D2352" s="22">
        <v>4</v>
      </c>
      <c r="E2352" s="22">
        <v>7</v>
      </c>
      <c r="F2352" s="22">
        <v>4</v>
      </c>
      <c r="G2352" s="22">
        <v>1</v>
      </c>
      <c r="H2352" s="22">
        <v>608</v>
      </c>
      <c r="I2352" s="22">
        <v>65.8</v>
      </c>
      <c r="J2352" s="22">
        <v>6.77</v>
      </c>
      <c r="K2352" s="22">
        <v>0</v>
      </c>
      <c r="L2352" s="22">
        <v>10.35</v>
      </c>
      <c r="M2352" s="22">
        <v>3</v>
      </c>
      <c r="N2352" s="22">
        <v>4</v>
      </c>
      <c r="O2352" s="22">
        <v>0</v>
      </c>
      <c r="P2352" s="48">
        <f t="shared" si="144"/>
        <v>244.71999999999997</v>
      </c>
      <c r="Q2352" s="48">
        <f t="shared" si="145"/>
        <v>218.76</v>
      </c>
      <c r="R2352" s="22">
        <v>12.75</v>
      </c>
      <c r="S2352" s="22">
        <v>3.18</v>
      </c>
      <c r="T2352" s="22">
        <v>204.7</v>
      </c>
      <c r="U2352" s="22">
        <v>242.1</v>
      </c>
      <c r="V2352" s="22">
        <v>226.9</v>
      </c>
      <c r="W2352" s="22">
        <v>290.60000000000002</v>
      </c>
      <c r="X2352" s="22">
        <v>259.3</v>
      </c>
      <c r="Y2352" s="22">
        <v>209.3</v>
      </c>
      <c r="Z2352" s="22">
        <v>223.6</v>
      </c>
      <c r="AA2352" s="22">
        <v>227.1</v>
      </c>
      <c r="AB2352" s="22">
        <v>215.5</v>
      </c>
      <c r="AC2352" s="22">
        <v>218.3</v>
      </c>
      <c r="AD2352" s="22" t="s">
        <v>179</v>
      </c>
      <c r="AE2352" s="22" t="s">
        <v>179</v>
      </c>
      <c r="AF2352" s="22" t="s">
        <v>179</v>
      </c>
      <c r="AG2352" s="22" t="s">
        <v>179</v>
      </c>
      <c r="AH2352" s="22" t="s">
        <v>179</v>
      </c>
      <c r="AI2352" s="22" t="s">
        <v>179</v>
      </c>
      <c r="AJ2352" s="22" t="s">
        <v>179</v>
      </c>
      <c r="AK2352" s="22" t="s">
        <v>179</v>
      </c>
      <c r="AL2352" s="22" t="s">
        <v>179</v>
      </c>
      <c r="AM2352" s="22" t="s">
        <v>179</v>
      </c>
      <c r="AN2352" s="22" t="s">
        <v>179</v>
      </c>
      <c r="AO2352" s="22" t="s">
        <v>180</v>
      </c>
      <c r="AP2352" s="22">
        <v>0</v>
      </c>
      <c r="AQ2352" s="22" t="s">
        <v>180</v>
      </c>
      <c r="AR2352" s="47">
        <f t="shared" si="146"/>
        <v>0.89391958156260221</v>
      </c>
      <c r="AS2352" s="47">
        <f t="shared" si="147"/>
        <v>0.15189819194301707</v>
      </c>
    </row>
    <row r="2353" spans="1:45" x14ac:dyDescent="0.25">
      <c r="A2353" s="22" t="s">
        <v>5116</v>
      </c>
      <c r="B2353" s="23" t="s">
        <v>5117</v>
      </c>
      <c r="C2353" s="22">
        <v>22</v>
      </c>
      <c r="D2353" s="22">
        <v>8</v>
      </c>
      <c r="E2353" s="22">
        <v>35</v>
      </c>
      <c r="F2353" s="22">
        <v>3</v>
      </c>
      <c r="G2353" s="22">
        <v>1</v>
      </c>
      <c r="H2353" s="22">
        <v>425</v>
      </c>
      <c r="I2353" s="22">
        <v>47.6</v>
      </c>
      <c r="J2353" s="22">
        <v>4.8899999999999997</v>
      </c>
      <c r="K2353" s="22">
        <v>351</v>
      </c>
      <c r="L2353" s="22">
        <v>80</v>
      </c>
      <c r="M2353" s="22">
        <v>6</v>
      </c>
      <c r="N2353" s="22">
        <v>8</v>
      </c>
      <c r="O2353" s="22">
        <v>0</v>
      </c>
      <c r="P2353" s="48">
        <f t="shared" si="144"/>
        <v>703.68</v>
      </c>
      <c r="Q2353" s="48">
        <f t="shared" si="145"/>
        <v>747.88000000000011</v>
      </c>
      <c r="R2353" s="22">
        <v>6.18</v>
      </c>
      <c r="S2353" s="22">
        <v>6.81</v>
      </c>
      <c r="T2353" s="22">
        <v>708.4</v>
      </c>
      <c r="U2353" s="22">
        <v>662.3</v>
      </c>
      <c r="V2353" s="22">
        <v>739.1</v>
      </c>
      <c r="W2353" s="22">
        <v>670.8</v>
      </c>
      <c r="X2353" s="22">
        <v>737.8</v>
      </c>
      <c r="Y2353" s="22">
        <v>813.2</v>
      </c>
      <c r="Z2353" s="22">
        <v>791.6</v>
      </c>
      <c r="AA2353" s="22">
        <v>711.6</v>
      </c>
      <c r="AB2353" s="22">
        <v>700.2</v>
      </c>
      <c r="AC2353" s="22">
        <v>722.8</v>
      </c>
      <c r="AD2353" s="22" t="s">
        <v>179</v>
      </c>
      <c r="AE2353" s="22" t="s">
        <v>179</v>
      </c>
      <c r="AF2353" s="22" t="s">
        <v>179</v>
      </c>
      <c r="AG2353" s="22" t="s">
        <v>179</v>
      </c>
      <c r="AH2353" s="22" t="s">
        <v>179</v>
      </c>
      <c r="AI2353" s="22" t="s">
        <v>179</v>
      </c>
      <c r="AJ2353" s="22" t="s">
        <v>179</v>
      </c>
      <c r="AK2353" s="22" t="s">
        <v>179</v>
      </c>
      <c r="AL2353" s="22" t="s">
        <v>179</v>
      </c>
      <c r="AM2353" s="22" t="s">
        <v>179</v>
      </c>
      <c r="AN2353" s="22" t="s">
        <v>179</v>
      </c>
      <c r="AO2353" s="22" t="s">
        <v>180</v>
      </c>
      <c r="AP2353" s="22">
        <v>0</v>
      </c>
      <c r="AQ2353" s="22" t="s">
        <v>180</v>
      </c>
      <c r="AR2353" s="47">
        <f t="shared" si="146"/>
        <v>1.0628126421100503</v>
      </c>
      <c r="AS2353" s="47">
        <f t="shared" si="147"/>
        <v>0.23257901240881734</v>
      </c>
    </row>
    <row r="2354" spans="1:45" x14ac:dyDescent="0.25">
      <c r="A2354" s="22" t="s">
        <v>5118</v>
      </c>
      <c r="B2354" s="23" t="s">
        <v>5119</v>
      </c>
      <c r="C2354" s="22">
        <v>28</v>
      </c>
      <c r="D2354" s="22">
        <v>9</v>
      </c>
      <c r="E2354" s="22">
        <v>41</v>
      </c>
      <c r="F2354" s="22">
        <v>4</v>
      </c>
      <c r="G2354" s="22">
        <v>1</v>
      </c>
      <c r="H2354" s="22">
        <v>425</v>
      </c>
      <c r="I2354" s="22">
        <v>47.8</v>
      </c>
      <c r="J2354" s="22">
        <v>5.05</v>
      </c>
      <c r="K2354" s="22">
        <v>362</v>
      </c>
      <c r="L2354" s="22">
        <v>94.68</v>
      </c>
      <c r="M2354" s="22">
        <v>7</v>
      </c>
      <c r="N2354" s="22">
        <v>9</v>
      </c>
      <c r="O2354" s="22">
        <v>4</v>
      </c>
      <c r="P2354" s="48">
        <f t="shared" si="144"/>
        <v>3168.8399999999997</v>
      </c>
      <c r="Q2354" s="48">
        <f t="shared" si="145"/>
        <v>3429.1200000000003</v>
      </c>
      <c r="R2354" s="22">
        <v>4.7300000000000004</v>
      </c>
      <c r="S2354" s="22">
        <v>6.65</v>
      </c>
      <c r="T2354" s="22">
        <v>3083.1</v>
      </c>
      <c r="U2354" s="22">
        <v>3242.7</v>
      </c>
      <c r="V2354" s="22">
        <v>3380.9</v>
      </c>
      <c r="W2354" s="22">
        <v>3127.9</v>
      </c>
      <c r="X2354" s="22">
        <v>3009.6</v>
      </c>
      <c r="Y2354" s="22">
        <v>3544.5</v>
      </c>
      <c r="Z2354" s="22">
        <v>3758.2</v>
      </c>
      <c r="AA2354" s="22">
        <v>3228.9</v>
      </c>
      <c r="AB2354" s="22">
        <v>3216.3</v>
      </c>
      <c r="AC2354" s="22">
        <v>3397.7</v>
      </c>
      <c r="AD2354" s="22" t="s">
        <v>179</v>
      </c>
      <c r="AE2354" s="22" t="s">
        <v>179</v>
      </c>
      <c r="AF2354" s="22" t="s">
        <v>179</v>
      </c>
      <c r="AG2354" s="22" t="s">
        <v>179</v>
      </c>
      <c r="AH2354" s="22" t="s">
        <v>179</v>
      </c>
      <c r="AI2354" s="22" t="s">
        <v>179</v>
      </c>
      <c r="AJ2354" s="22" t="s">
        <v>179</v>
      </c>
      <c r="AK2354" s="22" t="s">
        <v>179</v>
      </c>
      <c r="AL2354" s="22" t="s">
        <v>179</v>
      </c>
      <c r="AM2354" s="22" t="s">
        <v>179</v>
      </c>
      <c r="AN2354" s="22" t="s">
        <v>179</v>
      </c>
      <c r="AO2354" s="22" t="s">
        <v>180</v>
      </c>
      <c r="AP2354" s="22">
        <v>0</v>
      </c>
      <c r="AQ2354" s="22" t="s">
        <v>180</v>
      </c>
      <c r="AR2354" s="47">
        <f t="shared" si="146"/>
        <v>1.0821373120763436</v>
      </c>
      <c r="AS2354" s="47">
        <f t="shared" si="147"/>
        <v>0.1093082287948887</v>
      </c>
    </row>
    <row r="2355" spans="1:45" x14ac:dyDescent="0.25">
      <c r="A2355" s="22" t="s">
        <v>5120</v>
      </c>
      <c r="B2355" s="23" t="s">
        <v>5121</v>
      </c>
      <c r="C2355" s="22">
        <v>1</v>
      </c>
      <c r="D2355" s="22">
        <v>3</v>
      </c>
      <c r="E2355" s="22">
        <v>12</v>
      </c>
      <c r="F2355" s="22">
        <v>3</v>
      </c>
      <c r="G2355" s="22">
        <v>1</v>
      </c>
      <c r="H2355" s="22">
        <v>2958</v>
      </c>
      <c r="I2355" s="22">
        <v>331.1</v>
      </c>
      <c r="J2355" s="22">
        <v>9.35</v>
      </c>
      <c r="K2355" s="22">
        <v>23</v>
      </c>
      <c r="L2355" s="22">
        <v>14.24</v>
      </c>
      <c r="M2355" s="22">
        <v>3</v>
      </c>
      <c r="N2355" s="22">
        <v>3</v>
      </c>
      <c r="O2355" s="22">
        <v>0</v>
      </c>
      <c r="P2355" s="48">
        <f t="shared" si="144"/>
        <v>1881.5</v>
      </c>
      <c r="Q2355" s="48">
        <f t="shared" si="145"/>
        <v>1857.1</v>
      </c>
      <c r="R2355" s="22">
        <v>2.33</v>
      </c>
      <c r="S2355" s="22">
        <v>3.15</v>
      </c>
      <c r="T2355" s="22">
        <v>1909.5</v>
      </c>
      <c r="U2355" s="22">
        <v>1834.4</v>
      </c>
      <c r="V2355" s="22">
        <v>1930</v>
      </c>
      <c r="W2355" s="22">
        <v>1876.8</v>
      </c>
      <c r="X2355" s="22">
        <v>1856.8</v>
      </c>
      <c r="Y2355" s="22">
        <v>1833.3</v>
      </c>
      <c r="Z2355" s="22">
        <v>1789.5</v>
      </c>
      <c r="AA2355" s="22">
        <v>1945.9</v>
      </c>
      <c r="AB2355" s="22">
        <v>1876.3</v>
      </c>
      <c r="AC2355" s="22">
        <v>1840.5</v>
      </c>
      <c r="AD2355" s="22" t="s">
        <v>179</v>
      </c>
      <c r="AE2355" s="22" t="s">
        <v>179</v>
      </c>
      <c r="AF2355" s="22" t="s">
        <v>179</v>
      </c>
      <c r="AG2355" s="22" t="s">
        <v>179</v>
      </c>
      <c r="AH2355" s="22" t="s">
        <v>179</v>
      </c>
      <c r="AI2355" s="22" t="s">
        <v>179</v>
      </c>
      <c r="AJ2355" s="22" t="s">
        <v>179</v>
      </c>
      <c r="AK2355" s="22" t="s">
        <v>179</v>
      </c>
      <c r="AL2355" s="22" t="s">
        <v>179</v>
      </c>
      <c r="AM2355" s="22" t="s">
        <v>179</v>
      </c>
      <c r="AN2355" s="22" t="s">
        <v>179</v>
      </c>
      <c r="AO2355" s="22" t="s">
        <v>5122</v>
      </c>
      <c r="AP2355" s="22">
        <v>1</v>
      </c>
      <c r="AQ2355" s="22" t="s">
        <v>5122</v>
      </c>
      <c r="AR2355" s="47">
        <f t="shared" si="146"/>
        <v>0.98703162370449105</v>
      </c>
      <c r="AS2355" s="47">
        <f t="shared" si="147"/>
        <v>0.21050825494684</v>
      </c>
    </row>
    <row r="2356" spans="1:45" x14ac:dyDescent="0.25">
      <c r="A2356" s="22" t="s">
        <v>5123</v>
      </c>
      <c r="B2356" s="23" t="s">
        <v>5124</v>
      </c>
      <c r="C2356" s="22">
        <v>17</v>
      </c>
      <c r="D2356" s="22">
        <v>5</v>
      </c>
      <c r="E2356" s="22">
        <v>11</v>
      </c>
      <c r="F2356" s="22">
        <v>5</v>
      </c>
      <c r="G2356" s="22">
        <v>1</v>
      </c>
      <c r="H2356" s="22">
        <v>366</v>
      </c>
      <c r="I2356" s="22">
        <v>40.5</v>
      </c>
      <c r="J2356" s="22">
        <v>4.6500000000000004</v>
      </c>
      <c r="K2356" s="22">
        <v>77</v>
      </c>
      <c r="L2356" s="22">
        <v>22.47</v>
      </c>
      <c r="M2356" s="22">
        <v>4</v>
      </c>
      <c r="N2356" s="22">
        <v>5</v>
      </c>
      <c r="O2356" s="22">
        <v>0</v>
      </c>
      <c r="P2356" s="48">
        <f t="shared" si="144"/>
        <v>76.7</v>
      </c>
      <c r="Q2356" s="48">
        <f t="shared" si="145"/>
        <v>81.259999999999991</v>
      </c>
      <c r="R2356" s="22">
        <v>7.18</v>
      </c>
      <c r="S2356" s="22">
        <v>6.16</v>
      </c>
      <c r="T2356" s="22">
        <v>73</v>
      </c>
      <c r="U2356" s="22">
        <v>80.7</v>
      </c>
      <c r="V2356" s="22">
        <v>81.099999999999994</v>
      </c>
      <c r="W2356" s="22">
        <v>80.8</v>
      </c>
      <c r="X2356" s="22">
        <v>67.900000000000006</v>
      </c>
      <c r="Y2356" s="22">
        <v>87.1</v>
      </c>
      <c r="Z2356" s="22">
        <v>78.3</v>
      </c>
      <c r="AA2356" s="22">
        <v>74.400000000000006</v>
      </c>
      <c r="AB2356" s="22">
        <v>82.3</v>
      </c>
      <c r="AC2356" s="22">
        <v>84.2</v>
      </c>
      <c r="AD2356" s="22" t="s">
        <v>179</v>
      </c>
      <c r="AE2356" s="22" t="s">
        <v>179</v>
      </c>
      <c r="AF2356" s="22" t="s">
        <v>179</v>
      </c>
      <c r="AG2356" s="22" t="s">
        <v>179</v>
      </c>
      <c r="AH2356" s="22" t="s">
        <v>179</v>
      </c>
      <c r="AI2356" s="22" t="s">
        <v>179</v>
      </c>
      <c r="AJ2356" s="22" t="s">
        <v>179</v>
      </c>
      <c r="AK2356" s="22" t="s">
        <v>179</v>
      </c>
      <c r="AL2356" s="22" t="s">
        <v>179</v>
      </c>
      <c r="AM2356" s="22" t="s">
        <v>179</v>
      </c>
      <c r="AN2356" s="22" t="s">
        <v>179</v>
      </c>
      <c r="AO2356" s="22" t="s">
        <v>180</v>
      </c>
      <c r="AP2356" s="22">
        <v>0</v>
      </c>
      <c r="AQ2356" s="22" t="s">
        <v>180</v>
      </c>
      <c r="AR2356" s="47">
        <f t="shared" si="146"/>
        <v>1.0594524119947848</v>
      </c>
      <c r="AS2356" s="47">
        <f t="shared" si="147"/>
        <v>0.37263779413578635</v>
      </c>
    </row>
    <row r="2357" spans="1:45" x14ac:dyDescent="0.25">
      <c r="A2357" s="22" t="s">
        <v>5125</v>
      </c>
      <c r="B2357" s="23" t="s">
        <v>5126</v>
      </c>
      <c r="C2357" s="22">
        <v>43</v>
      </c>
      <c r="D2357" s="22">
        <v>18</v>
      </c>
      <c r="E2357" s="22">
        <v>140</v>
      </c>
      <c r="F2357" s="22">
        <v>18</v>
      </c>
      <c r="G2357" s="22">
        <v>1</v>
      </c>
      <c r="H2357" s="22">
        <v>490</v>
      </c>
      <c r="I2357" s="22">
        <v>56.5</v>
      </c>
      <c r="J2357" s="22">
        <v>6.92</v>
      </c>
      <c r="K2357" s="22">
        <v>1318</v>
      </c>
      <c r="L2357" s="22">
        <v>349.63</v>
      </c>
      <c r="M2357" s="22">
        <v>18</v>
      </c>
      <c r="N2357" s="22">
        <v>17</v>
      </c>
      <c r="O2357" s="22">
        <v>0</v>
      </c>
      <c r="P2357" s="48">
        <f t="shared" si="144"/>
        <v>11350.46</v>
      </c>
      <c r="Q2357" s="48">
        <f t="shared" si="145"/>
        <v>10629.920000000002</v>
      </c>
      <c r="R2357" s="22">
        <v>4.03</v>
      </c>
      <c r="S2357" s="22">
        <v>4.97</v>
      </c>
      <c r="T2357" s="22">
        <v>10839</v>
      </c>
      <c r="U2357" s="22">
        <v>11605.2</v>
      </c>
      <c r="V2357" s="22">
        <v>11007</v>
      </c>
      <c r="W2357" s="22">
        <v>11192.2</v>
      </c>
      <c r="X2357" s="22">
        <v>12108.9</v>
      </c>
      <c r="Y2357" s="22">
        <v>10394.700000000001</v>
      </c>
      <c r="Z2357" s="22">
        <v>10892</v>
      </c>
      <c r="AA2357" s="22">
        <v>9822.2999999999993</v>
      </c>
      <c r="AB2357" s="22">
        <v>11157.4</v>
      </c>
      <c r="AC2357" s="22">
        <v>10883.2</v>
      </c>
      <c r="AD2357" s="22" t="s">
        <v>179</v>
      </c>
      <c r="AE2357" s="22" t="s">
        <v>179</v>
      </c>
      <c r="AF2357" s="22" t="s">
        <v>179</v>
      </c>
      <c r="AG2357" s="22" t="s">
        <v>179</v>
      </c>
      <c r="AH2357" s="22" t="s">
        <v>179</v>
      </c>
      <c r="AI2357" s="22" t="s">
        <v>179</v>
      </c>
      <c r="AJ2357" s="22" t="s">
        <v>179</v>
      </c>
      <c r="AK2357" s="22" t="s">
        <v>179</v>
      </c>
      <c r="AL2357" s="22" t="s">
        <v>179</v>
      </c>
      <c r="AM2357" s="22" t="s">
        <v>179</v>
      </c>
      <c r="AN2357" s="22" t="s">
        <v>179</v>
      </c>
      <c r="AO2357" s="22" t="s">
        <v>180</v>
      </c>
      <c r="AP2357" s="22">
        <v>0</v>
      </c>
      <c r="AQ2357" s="22" t="s">
        <v>180</v>
      </c>
      <c r="AR2357" s="47">
        <f t="shared" si="146"/>
        <v>0.93651887236288245</v>
      </c>
      <c r="AS2357" s="47">
        <f t="shared" si="147"/>
        <v>3.3059922426269053E-2</v>
      </c>
    </row>
    <row r="2358" spans="1:45" x14ac:dyDescent="0.25">
      <c r="A2358" s="22" t="s">
        <v>5127</v>
      </c>
      <c r="B2358" s="23" t="s">
        <v>5128</v>
      </c>
      <c r="C2358" s="22">
        <v>16</v>
      </c>
      <c r="D2358" s="22">
        <v>12</v>
      </c>
      <c r="E2358" s="22">
        <v>30</v>
      </c>
      <c r="F2358" s="22">
        <v>12</v>
      </c>
      <c r="G2358" s="22">
        <v>1</v>
      </c>
      <c r="H2358" s="22">
        <v>757</v>
      </c>
      <c r="I2358" s="22">
        <v>86.2</v>
      </c>
      <c r="J2358" s="22">
        <v>4.4000000000000004</v>
      </c>
      <c r="K2358" s="22">
        <v>245</v>
      </c>
      <c r="L2358" s="22">
        <v>55.94</v>
      </c>
      <c r="M2358" s="22">
        <v>11</v>
      </c>
      <c r="N2358" s="22">
        <v>12</v>
      </c>
      <c r="O2358" s="22">
        <v>0</v>
      </c>
      <c r="P2358" s="48">
        <f t="shared" si="144"/>
        <v>2449.2599999999998</v>
      </c>
      <c r="Q2358" s="48">
        <f t="shared" si="145"/>
        <v>2542.6800000000003</v>
      </c>
      <c r="R2358" s="22">
        <v>3.69</v>
      </c>
      <c r="S2358" s="22">
        <v>6.31</v>
      </c>
      <c r="T2358" s="22">
        <v>2363.4</v>
      </c>
      <c r="U2358" s="22">
        <v>2569.3000000000002</v>
      </c>
      <c r="V2358" s="22">
        <v>2542.5</v>
      </c>
      <c r="W2358" s="22">
        <v>2386.4</v>
      </c>
      <c r="X2358" s="22">
        <v>2384.6999999999998</v>
      </c>
      <c r="Y2358" s="22">
        <v>2672.6</v>
      </c>
      <c r="Z2358" s="22">
        <v>2683.8</v>
      </c>
      <c r="AA2358" s="22">
        <v>2493.8000000000002</v>
      </c>
      <c r="AB2358" s="22">
        <v>2291.9</v>
      </c>
      <c r="AC2358" s="22">
        <v>2571.3000000000002</v>
      </c>
      <c r="AD2358" s="22" t="s">
        <v>179</v>
      </c>
      <c r="AE2358" s="22" t="s">
        <v>179</v>
      </c>
      <c r="AF2358" s="22" t="s">
        <v>179</v>
      </c>
      <c r="AG2358" s="22" t="s">
        <v>179</v>
      </c>
      <c r="AH2358" s="22" t="s">
        <v>179</v>
      </c>
      <c r="AI2358" s="22" t="s">
        <v>179</v>
      </c>
      <c r="AJ2358" s="22" t="s">
        <v>179</v>
      </c>
      <c r="AK2358" s="22" t="s">
        <v>179</v>
      </c>
      <c r="AL2358" s="22" t="s">
        <v>179</v>
      </c>
      <c r="AM2358" s="22" t="s">
        <v>179</v>
      </c>
      <c r="AN2358" s="22" t="s">
        <v>179</v>
      </c>
      <c r="AO2358" s="22" t="s">
        <v>180</v>
      </c>
      <c r="AP2358" s="22">
        <v>0</v>
      </c>
      <c r="AQ2358" s="22" t="s">
        <v>180</v>
      </c>
      <c r="AR2358" s="47">
        <f t="shared" si="146"/>
        <v>1.0381421327258031</v>
      </c>
      <c r="AS2358" s="47">
        <f t="shared" si="147"/>
        <v>0.27850046206003498</v>
      </c>
    </row>
    <row r="2359" spans="1:45" x14ac:dyDescent="0.25">
      <c r="A2359" s="22" t="s">
        <v>5129</v>
      </c>
      <c r="B2359" s="23" t="s">
        <v>5130</v>
      </c>
      <c r="C2359" s="22">
        <v>0</v>
      </c>
      <c r="D2359" s="22">
        <v>1</v>
      </c>
      <c r="E2359" s="22">
        <v>2</v>
      </c>
      <c r="F2359" s="22">
        <v>1</v>
      </c>
      <c r="G2359" s="22">
        <v>1</v>
      </c>
      <c r="H2359" s="22">
        <v>1515</v>
      </c>
      <c r="I2359" s="22">
        <v>165.5</v>
      </c>
      <c r="J2359" s="22">
        <v>6.32</v>
      </c>
      <c r="K2359" s="22">
        <v>0</v>
      </c>
      <c r="L2359" s="22">
        <v>2.87</v>
      </c>
      <c r="M2359" s="22">
        <v>1</v>
      </c>
      <c r="N2359" s="22">
        <v>1</v>
      </c>
      <c r="O2359" s="22">
        <v>0</v>
      </c>
      <c r="P2359" s="48">
        <f t="shared" si="144"/>
        <v>269.78000000000003</v>
      </c>
      <c r="Q2359" s="48">
        <f t="shared" si="145"/>
        <v>270.12</v>
      </c>
      <c r="R2359" s="22">
        <v>9.07</v>
      </c>
      <c r="S2359" s="22">
        <v>2.68</v>
      </c>
      <c r="T2359" s="22">
        <v>240</v>
      </c>
      <c r="U2359" s="22">
        <v>247.9</v>
      </c>
      <c r="V2359" s="22">
        <v>276.10000000000002</v>
      </c>
      <c r="W2359" s="22">
        <v>301.39999999999998</v>
      </c>
      <c r="X2359" s="22">
        <v>283.5</v>
      </c>
      <c r="Y2359" s="22">
        <v>261.3</v>
      </c>
      <c r="Z2359" s="22">
        <v>264.89999999999998</v>
      </c>
      <c r="AA2359" s="22">
        <v>270.7</v>
      </c>
      <c r="AB2359" s="22">
        <v>274.2</v>
      </c>
      <c r="AC2359" s="22">
        <v>279.5</v>
      </c>
      <c r="AD2359" s="22" t="s">
        <v>179</v>
      </c>
      <c r="AE2359" s="22" t="s">
        <v>179</v>
      </c>
      <c r="AF2359" s="22" t="s">
        <v>179</v>
      </c>
      <c r="AG2359" s="22" t="s">
        <v>179</v>
      </c>
      <c r="AH2359" s="22" t="s">
        <v>179</v>
      </c>
      <c r="AI2359" s="22" t="s">
        <v>179</v>
      </c>
      <c r="AJ2359" s="22" t="s">
        <v>179</v>
      </c>
      <c r="AK2359" s="22" t="s">
        <v>179</v>
      </c>
      <c r="AL2359" s="22" t="s">
        <v>179</v>
      </c>
      <c r="AM2359" s="22" t="s">
        <v>179</v>
      </c>
      <c r="AN2359" s="22" t="s">
        <v>179</v>
      </c>
      <c r="AO2359" s="22" t="s">
        <v>180</v>
      </c>
      <c r="AP2359" s="22">
        <v>0</v>
      </c>
      <c r="AQ2359" s="22" t="s">
        <v>180</v>
      </c>
      <c r="AR2359" s="47">
        <f t="shared" si="146"/>
        <v>1.0012602861590925</v>
      </c>
      <c r="AS2359" s="47">
        <f t="shared" si="147"/>
        <v>0.9708268862576529</v>
      </c>
    </row>
    <row r="2360" spans="1:45" x14ac:dyDescent="0.25">
      <c r="A2360" s="22" t="s">
        <v>5131</v>
      </c>
      <c r="B2360" s="23" t="s">
        <v>5132</v>
      </c>
      <c r="C2360" s="22">
        <v>2</v>
      </c>
      <c r="D2360" s="22">
        <v>1</v>
      </c>
      <c r="E2360" s="22">
        <v>2</v>
      </c>
      <c r="F2360" s="22">
        <v>1</v>
      </c>
      <c r="G2360" s="22">
        <v>1</v>
      </c>
      <c r="H2360" s="22">
        <v>323</v>
      </c>
      <c r="I2360" s="22">
        <v>33.5</v>
      </c>
      <c r="J2360" s="22">
        <v>9.25</v>
      </c>
      <c r="K2360" s="22">
        <v>0</v>
      </c>
      <c r="L2360" s="22" t="s">
        <v>180</v>
      </c>
      <c r="M2360" s="22">
        <v>1</v>
      </c>
      <c r="N2360" s="22" t="s">
        <v>180</v>
      </c>
      <c r="O2360" s="22">
        <v>0</v>
      </c>
      <c r="P2360" s="48" t="e">
        <f t="shared" si="144"/>
        <v>#DIV/0!</v>
      </c>
      <c r="Q2360" s="48" t="e">
        <f t="shared" si="145"/>
        <v>#DIV/0!</v>
      </c>
      <c r="R2360" s="22" t="s">
        <v>180</v>
      </c>
      <c r="S2360" s="22" t="s">
        <v>180</v>
      </c>
      <c r="T2360" s="22" t="s">
        <v>180</v>
      </c>
      <c r="U2360" s="22" t="s">
        <v>180</v>
      </c>
      <c r="V2360" s="22" t="s">
        <v>180</v>
      </c>
      <c r="W2360" s="22" t="s">
        <v>180</v>
      </c>
      <c r="X2360" s="22" t="s">
        <v>180</v>
      </c>
      <c r="Y2360" s="22" t="s">
        <v>180</v>
      </c>
      <c r="Z2360" s="22" t="s">
        <v>180</v>
      </c>
      <c r="AA2360" s="22" t="s">
        <v>180</v>
      </c>
      <c r="AB2360" s="22" t="s">
        <v>180</v>
      </c>
      <c r="AC2360" s="22" t="s">
        <v>180</v>
      </c>
      <c r="AD2360" s="22" t="s">
        <v>179</v>
      </c>
      <c r="AE2360" s="22" t="s">
        <v>179</v>
      </c>
      <c r="AF2360" s="22" t="s">
        <v>179</v>
      </c>
      <c r="AG2360" s="22" t="s">
        <v>179</v>
      </c>
      <c r="AH2360" s="22" t="s">
        <v>179</v>
      </c>
      <c r="AI2360" s="22" t="s">
        <v>179</v>
      </c>
      <c r="AJ2360" s="22" t="s">
        <v>179</v>
      </c>
      <c r="AK2360" s="22" t="s">
        <v>179</v>
      </c>
      <c r="AL2360" s="22" t="s">
        <v>179</v>
      </c>
      <c r="AM2360" s="22" t="s">
        <v>179</v>
      </c>
      <c r="AN2360" s="22" t="s">
        <v>179</v>
      </c>
      <c r="AO2360" s="22" t="s">
        <v>5133</v>
      </c>
      <c r="AP2360" s="22">
        <v>2</v>
      </c>
      <c r="AQ2360" s="22" t="s">
        <v>5133</v>
      </c>
      <c r="AR2360" s="47" t="e">
        <f t="shared" si="146"/>
        <v>#DIV/0!</v>
      </c>
      <c r="AS2360" s="47" t="e">
        <f t="shared" si="147"/>
        <v>#DIV/0!</v>
      </c>
    </row>
    <row r="2361" spans="1:45" x14ac:dyDescent="0.25">
      <c r="A2361" s="22" t="s">
        <v>5134</v>
      </c>
      <c r="B2361" s="23" t="s">
        <v>5135</v>
      </c>
      <c r="C2361" s="22">
        <v>6</v>
      </c>
      <c r="D2361" s="22">
        <v>1</v>
      </c>
      <c r="E2361" s="22">
        <v>1</v>
      </c>
      <c r="F2361" s="22">
        <v>1</v>
      </c>
      <c r="G2361" s="22">
        <v>1</v>
      </c>
      <c r="H2361" s="22">
        <v>354</v>
      </c>
      <c r="I2361" s="22">
        <v>36.200000000000003</v>
      </c>
      <c r="J2361" s="22">
        <v>9.58</v>
      </c>
      <c r="K2361" s="22">
        <v>0</v>
      </c>
      <c r="L2361" s="22" t="s">
        <v>180</v>
      </c>
      <c r="M2361" s="22">
        <v>1</v>
      </c>
      <c r="N2361" s="22" t="s">
        <v>180</v>
      </c>
      <c r="O2361" s="22">
        <v>0</v>
      </c>
      <c r="P2361" s="48" t="e">
        <f t="shared" si="144"/>
        <v>#DIV/0!</v>
      </c>
      <c r="Q2361" s="48" t="e">
        <f t="shared" si="145"/>
        <v>#DIV/0!</v>
      </c>
      <c r="R2361" s="22" t="s">
        <v>180</v>
      </c>
      <c r="S2361" s="22" t="s">
        <v>180</v>
      </c>
      <c r="T2361" s="22" t="s">
        <v>180</v>
      </c>
      <c r="U2361" s="22" t="s">
        <v>180</v>
      </c>
      <c r="V2361" s="22" t="s">
        <v>180</v>
      </c>
      <c r="W2361" s="22" t="s">
        <v>180</v>
      </c>
      <c r="X2361" s="22" t="s">
        <v>180</v>
      </c>
      <c r="Y2361" s="22" t="s">
        <v>180</v>
      </c>
      <c r="Z2361" s="22" t="s">
        <v>180</v>
      </c>
      <c r="AA2361" s="22" t="s">
        <v>180</v>
      </c>
      <c r="AB2361" s="22" t="s">
        <v>180</v>
      </c>
      <c r="AC2361" s="22" t="s">
        <v>180</v>
      </c>
      <c r="AD2361" s="22" t="s">
        <v>250</v>
      </c>
      <c r="AE2361" s="22" t="s">
        <v>250</v>
      </c>
      <c r="AF2361" s="22" t="s">
        <v>250</v>
      </c>
      <c r="AG2361" s="22" t="s">
        <v>250</v>
      </c>
      <c r="AH2361" s="22" t="s">
        <v>250</v>
      </c>
      <c r="AI2361" s="22" t="s">
        <v>250</v>
      </c>
      <c r="AJ2361" s="22" t="s">
        <v>250</v>
      </c>
      <c r="AK2361" s="22" t="s">
        <v>250</v>
      </c>
      <c r="AL2361" s="22" t="s">
        <v>250</v>
      </c>
      <c r="AM2361" s="22" t="s">
        <v>250</v>
      </c>
      <c r="AN2361" s="22" t="s">
        <v>250</v>
      </c>
      <c r="AO2361" s="22" t="s">
        <v>5136</v>
      </c>
      <c r="AP2361" s="22">
        <v>0</v>
      </c>
      <c r="AQ2361" s="22" t="s">
        <v>180</v>
      </c>
      <c r="AR2361" s="47" t="e">
        <f t="shared" si="146"/>
        <v>#DIV/0!</v>
      </c>
      <c r="AS2361" s="47" t="e">
        <f t="shared" si="147"/>
        <v>#DIV/0!</v>
      </c>
    </row>
    <row r="2362" spans="1:45" x14ac:dyDescent="0.25">
      <c r="A2362" s="22" t="s">
        <v>5137</v>
      </c>
      <c r="B2362" s="23" t="s">
        <v>5138</v>
      </c>
      <c r="C2362" s="22">
        <v>4</v>
      </c>
      <c r="D2362" s="22">
        <v>1</v>
      </c>
      <c r="E2362" s="22">
        <v>2</v>
      </c>
      <c r="F2362" s="22">
        <v>1</v>
      </c>
      <c r="G2362" s="22">
        <v>1</v>
      </c>
      <c r="H2362" s="22">
        <v>527</v>
      </c>
      <c r="I2362" s="22">
        <v>57.5</v>
      </c>
      <c r="J2362" s="22">
        <v>5.19</v>
      </c>
      <c r="K2362" s="22">
        <v>0</v>
      </c>
      <c r="L2362" s="22">
        <v>2.5</v>
      </c>
      <c r="M2362" s="22">
        <v>1</v>
      </c>
      <c r="N2362" s="22">
        <v>1</v>
      </c>
      <c r="O2362" s="22">
        <v>0</v>
      </c>
      <c r="P2362" s="48">
        <f t="shared" si="144"/>
        <v>32.160000000000004</v>
      </c>
      <c r="Q2362" s="48">
        <f t="shared" si="145"/>
        <v>32.36</v>
      </c>
      <c r="R2362" s="22">
        <v>8.26</v>
      </c>
      <c r="S2362" s="22">
        <v>13.91</v>
      </c>
      <c r="T2362" s="22">
        <v>30.9</v>
      </c>
      <c r="U2362" s="22">
        <v>33.4</v>
      </c>
      <c r="V2362" s="22">
        <v>36.200000000000003</v>
      </c>
      <c r="W2362" s="22">
        <v>31.4</v>
      </c>
      <c r="X2362" s="22">
        <v>28.9</v>
      </c>
      <c r="Y2362" s="22">
        <v>25.4</v>
      </c>
      <c r="Z2362" s="22">
        <v>36.6</v>
      </c>
      <c r="AA2362" s="22">
        <v>30.6</v>
      </c>
      <c r="AB2362" s="22">
        <v>33.700000000000003</v>
      </c>
      <c r="AC2362" s="22">
        <v>35.5</v>
      </c>
      <c r="AD2362" s="22" t="s">
        <v>179</v>
      </c>
      <c r="AE2362" s="22" t="s">
        <v>179</v>
      </c>
      <c r="AF2362" s="22" t="s">
        <v>179</v>
      </c>
      <c r="AG2362" s="22" t="s">
        <v>179</v>
      </c>
      <c r="AH2362" s="22" t="s">
        <v>179</v>
      </c>
      <c r="AI2362" s="22" t="s">
        <v>179</v>
      </c>
      <c r="AJ2362" s="22" t="s">
        <v>179</v>
      </c>
      <c r="AK2362" s="22" t="s">
        <v>179</v>
      </c>
      <c r="AL2362" s="22" t="s">
        <v>179</v>
      </c>
      <c r="AM2362" s="22" t="s">
        <v>179</v>
      </c>
      <c r="AN2362" s="22" t="s">
        <v>179</v>
      </c>
      <c r="AO2362" s="22" t="s">
        <v>5139</v>
      </c>
      <c r="AP2362" s="22">
        <v>3</v>
      </c>
      <c r="AQ2362" s="22" t="s">
        <v>5139</v>
      </c>
      <c r="AR2362" s="47">
        <f t="shared" si="146"/>
        <v>1.0062189054726367</v>
      </c>
      <c r="AS2362" s="47">
        <f t="shared" si="147"/>
        <v>0.9389743125897444</v>
      </c>
    </row>
    <row r="2363" spans="1:45" x14ac:dyDescent="0.25">
      <c r="A2363" s="22" t="s">
        <v>5140</v>
      </c>
      <c r="B2363" s="23" t="s">
        <v>5141</v>
      </c>
      <c r="C2363" s="22">
        <v>0</v>
      </c>
      <c r="D2363" s="22">
        <v>1</v>
      </c>
      <c r="E2363" s="22">
        <v>2</v>
      </c>
      <c r="F2363" s="22">
        <v>1</v>
      </c>
      <c r="G2363" s="22">
        <v>1</v>
      </c>
      <c r="H2363" s="22">
        <v>1210</v>
      </c>
      <c r="I2363" s="22">
        <v>130.6</v>
      </c>
      <c r="J2363" s="22">
        <v>8.2200000000000006</v>
      </c>
      <c r="K2363" s="22">
        <v>26</v>
      </c>
      <c r="L2363" s="22">
        <v>2.48</v>
      </c>
      <c r="M2363" s="22">
        <v>1</v>
      </c>
      <c r="N2363" s="22">
        <v>1</v>
      </c>
      <c r="O2363" s="22">
        <v>0</v>
      </c>
      <c r="P2363" s="48" t="e">
        <f t="shared" si="144"/>
        <v>#DIV/0!</v>
      </c>
      <c r="Q2363" s="48" t="e">
        <f t="shared" si="145"/>
        <v>#DIV/0!</v>
      </c>
      <c r="R2363" s="22" t="s">
        <v>180</v>
      </c>
      <c r="S2363" s="22" t="s">
        <v>180</v>
      </c>
      <c r="T2363" s="22" t="s">
        <v>180</v>
      </c>
      <c r="U2363" s="22" t="s">
        <v>180</v>
      </c>
      <c r="V2363" s="22" t="s">
        <v>180</v>
      </c>
      <c r="W2363" s="22" t="s">
        <v>180</v>
      </c>
      <c r="X2363" s="22" t="s">
        <v>180</v>
      </c>
      <c r="Y2363" s="22" t="s">
        <v>180</v>
      </c>
      <c r="Z2363" s="22" t="s">
        <v>180</v>
      </c>
      <c r="AA2363" s="22" t="s">
        <v>180</v>
      </c>
      <c r="AB2363" s="22" t="s">
        <v>180</v>
      </c>
      <c r="AC2363" s="22" t="s">
        <v>180</v>
      </c>
      <c r="AD2363" s="22" t="s">
        <v>179</v>
      </c>
      <c r="AE2363" s="22" t="s">
        <v>179</v>
      </c>
      <c r="AF2363" s="22" t="s">
        <v>179</v>
      </c>
      <c r="AG2363" s="22" t="s">
        <v>179</v>
      </c>
      <c r="AH2363" s="22" t="s">
        <v>179</v>
      </c>
      <c r="AI2363" s="22" t="s">
        <v>179</v>
      </c>
      <c r="AJ2363" s="22" t="s">
        <v>179</v>
      </c>
      <c r="AK2363" s="22" t="s">
        <v>179</v>
      </c>
      <c r="AL2363" s="22" t="s">
        <v>179</v>
      </c>
      <c r="AM2363" s="22" t="s">
        <v>179</v>
      </c>
      <c r="AN2363" s="22" t="s">
        <v>179</v>
      </c>
      <c r="AO2363" s="22" t="s">
        <v>180</v>
      </c>
      <c r="AP2363" s="22">
        <v>0</v>
      </c>
      <c r="AQ2363" s="22" t="s">
        <v>180</v>
      </c>
      <c r="AR2363" s="47" t="e">
        <f t="shared" si="146"/>
        <v>#DIV/0!</v>
      </c>
      <c r="AS2363" s="47" t="e">
        <f t="shared" si="147"/>
        <v>#DIV/0!</v>
      </c>
    </row>
    <row r="2364" spans="1:45" x14ac:dyDescent="0.25">
      <c r="A2364" s="22" t="s">
        <v>5142</v>
      </c>
      <c r="B2364" s="23" t="s">
        <v>5143</v>
      </c>
      <c r="C2364" s="22">
        <v>45</v>
      </c>
      <c r="D2364" s="22">
        <v>3</v>
      </c>
      <c r="E2364" s="22">
        <v>45</v>
      </c>
      <c r="F2364" s="22">
        <v>3</v>
      </c>
      <c r="G2364" s="22">
        <v>1</v>
      </c>
      <c r="H2364" s="22">
        <v>73</v>
      </c>
      <c r="I2364" s="22">
        <v>8.3000000000000007</v>
      </c>
      <c r="J2364" s="22">
        <v>4.88</v>
      </c>
      <c r="K2364" s="22">
        <v>535</v>
      </c>
      <c r="L2364" s="22">
        <v>137.66</v>
      </c>
      <c r="M2364" s="22">
        <v>3</v>
      </c>
      <c r="N2364" s="22">
        <v>3</v>
      </c>
      <c r="O2364" s="22">
        <v>0</v>
      </c>
      <c r="P2364" s="48">
        <f t="shared" si="144"/>
        <v>2671.58</v>
      </c>
      <c r="Q2364" s="48">
        <f t="shared" si="145"/>
        <v>2938.3399999999997</v>
      </c>
      <c r="R2364" s="22">
        <v>3.14</v>
      </c>
      <c r="S2364" s="22">
        <v>7.21</v>
      </c>
      <c r="T2364" s="22">
        <v>2564.5</v>
      </c>
      <c r="U2364" s="22">
        <v>2699.4</v>
      </c>
      <c r="V2364" s="22">
        <v>2592.1</v>
      </c>
      <c r="W2364" s="22">
        <v>2706.9</v>
      </c>
      <c r="X2364" s="22">
        <v>2795</v>
      </c>
      <c r="Y2364" s="22">
        <v>2972.9</v>
      </c>
      <c r="Z2364" s="22">
        <v>3034.1</v>
      </c>
      <c r="AA2364" s="22">
        <v>2565.8000000000002</v>
      </c>
      <c r="AB2364" s="22">
        <v>3035</v>
      </c>
      <c r="AC2364" s="22">
        <v>3083.9</v>
      </c>
      <c r="AD2364" s="22" t="s">
        <v>179</v>
      </c>
      <c r="AE2364" s="22" t="s">
        <v>179</v>
      </c>
      <c r="AF2364" s="22" t="s">
        <v>179</v>
      </c>
      <c r="AG2364" s="22" t="s">
        <v>179</v>
      </c>
      <c r="AH2364" s="22" t="s">
        <v>179</v>
      </c>
      <c r="AI2364" s="22" t="s">
        <v>179</v>
      </c>
      <c r="AJ2364" s="22" t="s">
        <v>179</v>
      </c>
      <c r="AK2364" s="22" t="s">
        <v>179</v>
      </c>
      <c r="AL2364" s="22" t="s">
        <v>179</v>
      </c>
      <c r="AM2364" s="22" t="s">
        <v>179</v>
      </c>
      <c r="AN2364" s="22" t="s">
        <v>179</v>
      </c>
      <c r="AO2364" s="22" t="s">
        <v>180</v>
      </c>
      <c r="AP2364" s="22">
        <v>0</v>
      </c>
      <c r="AQ2364" s="22" t="s">
        <v>180</v>
      </c>
      <c r="AR2364" s="47">
        <f t="shared" si="146"/>
        <v>1.0998510244873818</v>
      </c>
      <c r="AS2364" s="47">
        <f t="shared" si="147"/>
        <v>2.443318229809224E-2</v>
      </c>
    </row>
    <row r="2365" spans="1:45" x14ac:dyDescent="0.25">
      <c r="A2365" s="22" t="s">
        <v>5144</v>
      </c>
      <c r="B2365" s="23" t="s">
        <v>5145</v>
      </c>
      <c r="C2365" s="22">
        <v>29</v>
      </c>
      <c r="D2365" s="22">
        <v>10</v>
      </c>
      <c r="E2365" s="22">
        <v>23</v>
      </c>
      <c r="F2365" s="22">
        <v>10</v>
      </c>
      <c r="G2365" s="22">
        <v>1</v>
      </c>
      <c r="H2365" s="22">
        <v>366</v>
      </c>
      <c r="I2365" s="22">
        <v>41.4</v>
      </c>
      <c r="J2365" s="22">
        <v>5.53</v>
      </c>
      <c r="K2365" s="22">
        <v>156</v>
      </c>
      <c r="L2365" s="22">
        <v>42.86</v>
      </c>
      <c r="M2365" s="22">
        <v>8</v>
      </c>
      <c r="N2365" s="22">
        <v>10</v>
      </c>
      <c r="O2365" s="22">
        <v>0</v>
      </c>
      <c r="P2365" s="48">
        <f t="shared" si="144"/>
        <v>1448.6200000000001</v>
      </c>
      <c r="Q2365" s="48">
        <f t="shared" si="145"/>
        <v>1504.0400000000002</v>
      </c>
      <c r="R2365" s="22">
        <v>2.88</v>
      </c>
      <c r="S2365" s="22">
        <v>5.55</v>
      </c>
      <c r="T2365" s="22">
        <v>1455.2</v>
      </c>
      <c r="U2365" s="22">
        <v>1461.8</v>
      </c>
      <c r="V2365" s="22">
        <v>1453.2</v>
      </c>
      <c r="W2365" s="22">
        <v>1406.5</v>
      </c>
      <c r="X2365" s="22">
        <v>1466.4</v>
      </c>
      <c r="Y2365" s="22">
        <v>1629.4</v>
      </c>
      <c r="Z2365" s="22">
        <v>1520.2</v>
      </c>
      <c r="AA2365" s="22">
        <v>1401</v>
      </c>
      <c r="AB2365" s="22">
        <v>1500.8</v>
      </c>
      <c r="AC2365" s="22">
        <v>1468.8</v>
      </c>
      <c r="AD2365" s="22" t="s">
        <v>179</v>
      </c>
      <c r="AE2365" s="22" t="s">
        <v>179</v>
      </c>
      <c r="AF2365" s="22" t="s">
        <v>179</v>
      </c>
      <c r="AG2365" s="22" t="s">
        <v>179</v>
      </c>
      <c r="AH2365" s="22" t="s">
        <v>179</v>
      </c>
      <c r="AI2365" s="22" t="s">
        <v>179</v>
      </c>
      <c r="AJ2365" s="22" t="s">
        <v>179</v>
      </c>
      <c r="AK2365" s="22" t="s">
        <v>179</v>
      </c>
      <c r="AL2365" s="22" t="s">
        <v>179</v>
      </c>
      <c r="AM2365" s="22" t="s">
        <v>179</v>
      </c>
      <c r="AN2365" s="22" t="s">
        <v>179</v>
      </c>
      <c r="AO2365" s="22" t="s">
        <v>180</v>
      </c>
      <c r="AP2365" s="22">
        <v>0</v>
      </c>
      <c r="AQ2365" s="22" t="s">
        <v>180</v>
      </c>
      <c r="AR2365" s="47">
        <f t="shared" si="146"/>
        <v>1.0382570998605569</v>
      </c>
      <c r="AS2365" s="47">
        <f t="shared" si="147"/>
        <v>0.22583495039853868</v>
      </c>
    </row>
    <row r="2366" spans="1:45" x14ac:dyDescent="0.25">
      <c r="A2366" s="22" t="s">
        <v>5146</v>
      </c>
      <c r="B2366" s="23" t="s">
        <v>5147</v>
      </c>
      <c r="C2366" s="22">
        <v>20</v>
      </c>
      <c r="D2366" s="22">
        <v>8</v>
      </c>
      <c r="E2366" s="22">
        <v>16</v>
      </c>
      <c r="F2366" s="22">
        <v>8</v>
      </c>
      <c r="G2366" s="22">
        <v>1</v>
      </c>
      <c r="H2366" s="22">
        <v>354</v>
      </c>
      <c r="I2366" s="22">
        <v>40.5</v>
      </c>
      <c r="J2366" s="22">
        <v>6.01</v>
      </c>
      <c r="K2366" s="22">
        <v>105</v>
      </c>
      <c r="L2366" s="22">
        <v>26.98</v>
      </c>
      <c r="M2366" s="22">
        <v>8</v>
      </c>
      <c r="N2366" s="22">
        <v>8</v>
      </c>
      <c r="O2366" s="22">
        <v>0</v>
      </c>
      <c r="P2366" s="48">
        <f t="shared" si="144"/>
        <v>1550.24</v>
      </c>
      <c r="Q2366" s="48">
        <f t="shared" si="145"/>
        <v>1644.44</v>
      </c>
      <c r="R2366" s="22">
        <v>6.85</v>
      </c>
      <c r="S2366" s="22">
        <v>11</v>
      </c>
      <c r="T2366" s="22">
        <v>1411.2</v>
      </c>
      <c r="U2366" s="22">
        <v>1474.5</v>
      </c>
      <c r="V2366" s="22">
        <v>1673.3</v>
      </c>
      <c r="W2366" s="22">
        <v>1537.4</v>
      </c>
      <c r="X2366" s="22">
        <v>1654.8</v>
      </c>
      <c r="Y2366" s="22">
        <v>1828.2</v>
      </c>
      <c r="Z2366" s="22">
        <v>1844.3</v>
      </c>
      <c r="AA2366" s="22">
        <v>1499.1</v>
      </c>
      <c r="AB2366" s="22">
        <v>1463.7</v>
      </c>
      <c r="AC2366" s="22">
        <v>1586.9</v>
      </c>
      <c r="AD2366" s="22" t="s">
        <v>179</v>
      </c>
      <c r="AE2366" s="22" t="s">
        <v>179</v>
      </c>
      <c r="AF2366" s="22" t="s">
        <v>179</v>
      </c>
      <c r="AG2366" s="22" t="s">
        <v>179</v>
      </c>
      <c r="AH2366" s="22" t="s">
        <v>179</v>
      </c>
      <c r="AI2366" s="22" t="s">
        <v>179</v>
      </c>
      <c r="AJ2366" s="22" t="s">
        <v>179</v>
      </c>
      <c r="AK2366" s="22" t="s">
        <v>179</v>
      </c>
      <c r="AL2366" s="22" t="s">
        <v>179</v>
      </c>
      <c r="AM2366" s="22" t="s">
        <v>179</v>
      </c>
      <c r="AN2366" s="22" t="s">
        <v>179</v>
      </c>
      <c r="AO2366" s="22" t="s">
        <v>180</v>
      </c>
      <c r="AP2366" s="22">
        <v>0</v>
      </c>
      <c r="AQ2366" s="22" t="s">
        <v>180</v>
      </c>
      <c r="AR2366" s="47">
        <f t="shared" si="146"/>
        <v>1.0607647848075137</v>
      </c>
      <c r="AS2366" s="47">
        <f t="shared" si="147"/>
        <v>0.48918733894761857</v>
      </c>
    </row>
    <row r="2367" spans="1:45" x14ac:dyDescent="0.25">
      <c r="A2367" s="22" t="s">
        <v>5148</v>
      </c>
      <c r="B2367" s="23" t="s">
        <v>5149</v>
      </c>
      <c r="C2367" s="22">
        <v>6</v>
      </c>
      <c r="D2367" s="22">
        <v>2</v>
      </c>
      <c r="E2367" s="22">
        <v>7</v>
      </c>
      <c r="F2367" s="22">
        <v>1</v>
      </c>
      <c r="G2367" s="22">
        <v>1</v>
      </c>
      <c r="H2367" s="22">
        <v>391</v>
      </c>
      <c r="I2367" s="22">
        <v>43.9</v>
      </c>
      <c r="J2367" s="22">
        <v>5.53</v>
      </c>
      <c r="K2367" s="22">
        <v>21</v>
      </c>
      <c r="L2367" s="22">
        <v>10.56</v>
      </c>
      <c r="M2367" s="22">
        <v>2</v>
      </c>
      <c r="N2367" s="22">
        <v>2</v>
      </c>
      <c r="O2367" s="22">
        <v>0</v>
      </c>
      <c r="P2367" s="48">
        <f t="shared" si="144"/>
        <v>21.380000000000003</v>
      </c>
      <c r="Q2367" s="48">
        <f t="shared" si="145"/>
        <v>20.6</v>
      </c>
      <c r="R2367" s="22">
        <v>14.35</v>
      </c>
      <c r="S2367" s="22">
        <v>11.18</v>
      </c>
      <c r="T2367" s="22">
        <v>20.9</v>
      </c>
      <c r="U2367" s="22">
        <v>18.5</v>
      </c>
      <c r="V2367" s="22">
        <v>25.3</v>
      </c>
      <c r="W2367" s="22">
        <v>18</v>
      </c>
      <c r="X2367" s="22">
        <v>24.2</v>
      </c>
      <c r="Y2367" s="22">
        <v>23.8</v>
      </c>
      <c r="Z2367" s="22">
        <v>22.1</v>
      </c>
      <c r="AA2367" s="22">
        <v>19.899999999999999</v>
      </c>
      <c r="AB2367" s="22">
        <v>18.100000000000001</v>
      </c>
      <c r="AC2367" s="22">
        <v>19.100000000000001</v>
      </c>
      <c r="AD2367" s="22" t="s">
        <v>179</v>
      </c>
      <c r="AE2367" s="22" t="s">
        <v>179</v>
      </c>
      <c r="AF2367" s="22" t="s">
        <v>179</v>
      </c>
      <c r="AG2367" s="22" t="s">
        <v>179</v>
      </c>
      <c r="AH2367" s="22" t="s">
        <v>179</v>
      </c>
      <c r="AI2367" s="22" t="s">
        <v>179</v>
      </c>
      <c r="AJ2367" s="22" t="s">
        <v>179</v>
      </c>
      <c r="AK2367" s="22" t="s">
        <v>179</v>
      </c>
      <c r="AL2367" s="22" t="s">
        <v>179</v>
      </c>
      <c r="AM2367" s="22" t="s">
        <v>179</v>
      </c>
      <c r="AN2367" s="22" t="s">
        <v>179</v>
      </c>
      <c r="AO2367" s="22" t="s">
        <v>180</v>
      </c>
      <c r="AP2367" s="22">
        <v>0</v>
      </c>
      <c r="AQ2367" s="22" t="s">
        <v>180</v>
      </c>
      <c r="AR2367" s="47">
        <f t="shared" si="146"/>
        <v>0.96351730589335827</v>
      </c>
      <c r="AS2367" s="47">
        <f t="shared" si="147"/>
        <v>0.70494223089070762</v>
      </c>
    </row>
    <row r="2368" spans="1:45" x14ac:dyDescent="0.25">
      <c r="A2368" s="22" t="s">
        <v>5150</v>
      </c>
      <c r="B2368" s="23" t="s">
        <v>5151</v>
      </c>
      <c r="C2368" s="22">
        <v>1</v>
      </c>
      <c r="D2368" s="22">
        <v>1</v>
      </c>
      <c r="E2368" s="22">
        <v>4</v>
      </c>
      <c r="F2368" s="22">
        <v>1</v>
      </c>
      <c r="G2368" s="22">
        <v>1</v>
      </c>
      <c r="H2368" s="22">
        <v>714</v>
      </c>
      <c r="I2368" s="22">
        <v>79.599999999999994</v>
      </c>
      <c r="J2368" s="22">
        <v>9.09</v>
      </c>
      <c r="K2368" s="22">
        <v>0</v>
      </c>
      <c r="L2368" s="22" t="s">
        <v>180</v>
      </c>
      <c r="M2368" s="22">
        <v>1</v>
      </c>
      <c r="N2368" s="22" t="s">
        <v>180</v>
      </c>
      <c r="O2368" s="22">
        <v>0</v>
      </c>
      <c r="P2368" s="48" t="e">
        <f t="shared" si="144"/>
        <v>#DIV/0!</v>
      </c>
      <c r="Q2368" s="48" t="e">
        <f t="shared" si="145"/>
        <v>#DIV/0!</v>
      </c>
      <c r="R2368" s="22" t="s">
        <v>180</v>
      </c>
      <c r="S2368" s="22" t="s">
        <v>180</v>
      </c>
      <c r="T2368" s="22" t="s">
        <v>180</v>
      </c>
      <c r="U2368" s="22" t="s">
        <v>180</v>
      </c>
      <c r="V2368" s="22" t="s">
        <v>180</v>
      </c>
      <c r="W2368" s="22" t="s">
        <v>180</v>
      </c>
      <c r="X2368" s="22" t="s">
        <v>180</v>
      </c>
      <c r="Y2368" s="22" t="s">
        <v>180</v>
      </c>
      <c r="Z2368" s="22" t="s">
        <v>180</v>
      </c>
      <c r="AA2368" s="22" t="s">
        <v>180</v>
      </c>
      <c r="AB2368" s="22" t="s">
        <v>180</v>
      </c>
      <c r="AC2368" s="22" t="s">
        <v>180</v>
      </c>
      <c r="AD2368" s="22" t="s">
        <v>250</v>
      </c>
      <c r="AE2368" s="22" t="s">
        <v>250</v>
      </c>
      <c r="AF2368" s="22" t="s">
        <v>250</v>
      </c>
      <c r="AG2368" s="22" t="s">
        <v>250</v>
      </c>
      <c r="AH2368" s="22" t="s">
        <v>250</v>
      </c>
      <c r="AI2368" s="22" t="s">
        <v>250</v>
      </c>
      <c r="AJ2368" s="22" t="s">
        <v>250</v>
      </c>
      <c r="AK2368" s="22" t="s">
        <v>250</v>
      </c>
      <c r="AL2368" s="22" t="s">
        <v>250</v>
      </c>
      <c r="AM2368" s="22" t="s">
        <v>250</v>
      </c>
      <c r="AN2368" s="22" t="s">
        <v>250</v>
      </c>
      <c r="AO2368" s="22" t="s">
        <v>180</v>
      </c>
      <c r="AP2368" s="22">
        <v>0</v>
      </c>
      <c r="AQ2368" s="22" t="s">
        <v>180</v>
      </c>
      <c r="AR2368" s="47" t="e">
        <f t="shared" si="146"/>
        <v>#DIV/0!</v>
      </c>
      <c r="AS2368" s="47" t="e">
        <f t="shared" si="147"/>
        <v>#DIV/0!</v>
      </c>
    </row>
    <row r="2369" spans="1:45" x14ac:dyDescent="0.25">
      <c r="A2369" s="22" t="s">
        <v>5152</v>
      </c>
      <c r="B2369" s="23" t="s">
        <v>5153</v>
      </c>
      <c r="C2369" s="22">
        <v>16</v>
      </c>
      <c r="D2369" s="22">
        <v>11</v>
      </c>
      <c r="E2369" s="22">
        <v>26</v>
      </c>
      <c r="F2369" s="22">
        <v>11</v>
      </c>
      <c r="G2369" s="22">
        <v>1</v>
      </c>
      <c r="H2369" s="22">
        <v>759</v>
      </c>
      <c r="I2369" s="22">
        <v>83.3</v>
      </c>
      <c r="J2369" s="22">
        <v>6.95</v>
      </c>
      <c r="K2369" s="22">
        <v>123</v>
      </c>
      <c r="L2369" s="22">
        <v>45.38</v>
      </c>
      <c r="M2369" s="22">
        <v>10</v>
      </c>
      <c r="N2369" s="22">
        <v>11</v>
      </c>
      <c r="O2369" s="22">
        <v>0</v>
      </c>
      <c r="P2369" s="48">
        <f t="shared" si="144"/>
        <v>959.8</v>
      </c>
      <c r="Q2369" s="48">
        <f t="shared" si="145"/>
        <v>939.3</v>
      </c>
      <c r="R2369" s="22">
        <v>8.16</v>
      </c>
      <c r="S2369" s="22">
        <v>15.9</v>
      </c>
      <c r="T2369" s="22">
        <v>1039.7</v>
      </c>
      <c r="U2369" s="22">
        <v>1019.1</v>
      </c>
      <c r="V2369" s="22">
        <v>938.7</v>
      </c>
      <c r="W2369" s="22">
        <v>974.3</v>
      </c>
      <c r="X2369" s="22">
        <v>827.2</v>
      </c>
      <c r="Y2369" s="22">
        <v>1160.9000000000001</v>
      </c>
      <c r="Z2369" s="22">
        <v>766.6</v>
      </c>
      <c r="AA2369" s="22">
        <v>879.7</v>
      </c>
      <c r="AB2369" s="22">
        <v>1002.4</v>
      </c>
      <c r="AC2369" s="22">
        <v>886.9</v>
      </c>
      <c r="AD2369" s="22" t="s">
        <v>179</v>
      </c>
      <c r="AE2369" s="22" t="s">
        <v>179</v>
      </c>
      <c r="AF2369" s="22" t="s">
        <v>179</v>
      </c>
      <c r="AG2369" s="22" t="s">
        <v>179</v>
      </c>
      <c r="AH2369" s="22" t="s">
        <v>179</v>
      </c>
      <c r="AI2369" s="22" t="s">
        <v>179</v>
      </c>
      <c r="AJ2369" s="22" t="s">
        <v>179</v>
      </c>
      <c r="AK2369" s="22" t="s">
        <v>179</v>
      </c>
      <c r="AL2369" s="22" t="s">
        <v>179</v>
      </c>
      <c r="AM2369" s="22" t="s">
        <v>179</v>
      </c>
      <c r="AN2369" s="22" t="s">
        <v>179</v>
      </c>
      <c r="AO2369" s="22" t="s">
        <v>180</v>
      </c>
      <c r="AP2369" s="22">
        <v>0</v>
      </c>
      <c r="AQ2369" s="22" t="s">
        <v>180</v>
      </c>
      <c r="AR2369" s="47">
        <f t="shared" si="146"/>
        <v>0.97864138362158781</v>
      </c>
      <c r="AS2369" s="47">
        <f t="shared" si="147"/>
        <v>0.76781502109642596</v>
      </c>
    </row>
    <row r="2370" spans="1:45" x14ac:dyDescent="0.25">
      <c r="A2370" s="22" t="s">
        <v>5154</v>
      </c>
      <c r="B2370" s="23" t="s">
        <v>5155</v>
      </c>
      <c r="C2370" s="22">
        <v>2</v>
      </c>
      <c r="D2370" s="22">
        <v>3</v>
      </c>
      <c r="E2370" s="22">
        <v>4</v>
      </c>
      <c r="F2370" s="22">
        <v>3</v>
      </c>
      <c r="G2370" s="22">
        <v>1</v>
      </c>
      <c r="H2370" s="22">
        <v>2045</v>
      </c>
      <c r="I2370" s="22">
        <v>210.3</v>
      </c>
      <c r="J2370" s="22">
        <v>7.18</v>
      </c>
      <c r="K2370" s="22">
        <v>42</v>
      </c>
      <c r="L2370" s="22">
        <v>10.72</v>
      </c>
      <c r="M2370" s="22">
        <v>1</v>
      </c>
      <c r="N2370" s="22">
        <v>3</v>
      </c>
      <c r="O2370" s="22">
        <v>0</v>
      </c>
      <c r="P2370" s="48">
        <f t="shared" si="144"/>
        <v>73.16</v>
      </c>
      <c r="Q2370" s="48">
        <f t="shared" si="145"/>
        <v>76.260000000000005</v>
      </c>
      <c r="R2370" s="22">
        <v>13.07</v>
      </c>
      <c r="S2370" s="22">
        <v>13.63</v>
      </c>
      <c r="T2370" s="22">
        <v>63.8</v>
      </c>
      <c r="U2370" s="22">
        <v>89</v>
      </c>
      <c r="V2370" s="22">
        <v>75.2</v>
      </c>
      <c r="W2370" s="22">
        <v>73.900000000000006</v>
      </c>
      <c r="X2370" s="22">
        <v>63.9</v>
      </c>
      <c r="Y2370" s="22">
        <v>71.8</v>
      </c>
      <c r="Z2370" s="22">
        <v>64.599999999999994</v>
      </c>
      <c r="AA2370" s="22">
        <v>77.900000000000006</v>
      </c>
      <c r="AB2370" s="22">
        <v>92.7</v>
      </c>
      <c r="AC2370" s="22">
        <v>74.3</v>
      </c>
      <c r="AD2370" s="22" t="s">
        <v>179</v>
      </c>
      <c r="AE2370" s="22" t="s">
        <v>179</v>
      </c>
      <c r="AF2370" s="22" t="s">
        <v>179</v>
      </c>
      <c r="AG2370" s="22" t="s">
        <v>179</v>
      </c>
      <c r="AH2370" s="22" t="s">
        <v>179</v>
      </c>
      <c r="AI2370" s="22" t="s">
        <v>179</v>
      </c>
      <c r="AJ2370" s="22" t="s">
        <v>179</v>
      </c>
      <c r="AK2370" s="22" t="s">
        <v>179</v>
      </c>
      <c r="AL2370" s="22" t="s">
        <v>179</v>
      </c>
      <c r="AM2370" s="22" t="s">
        <v>179</v>
      </c>
      <c r="AN2370" s="22" t="s">
        <v>179</v>
      </c>
      <c r="AO2370" s="22" t="s">
        <v>180</v>
      </c>
      <c r="AP2370" s="22">
        <v>0</v>
      </c>
      <c r="AQ2370" s="22" t="s">
        <v>180</v>
      </c>
      <c r="AR2370" s="47">
        <f t="shared" si="146"/>
        <v>1.0423728813559323</v>
      </c>
      <c r="AS2370" s="47">
        <f t="shared" si="147"/>
        <v>0.69484123514819474</v>
      </c>
    </row>
    <row r="2371" spans="1:45" x14ac:dyDescent="0.25">
      <c r="A2371" s="22" t="s">
        <v>5156</v>
      </c>
      <c r="B2371" s="23" t="s">
        <v>5157</v>
      </c>
      <c r="C2371" s="22">
        <v>20</v>
      </c>
      <c r="D2371" s="22">
        <v>3</v>
      </c>
      <c r="E2371" s="22">
        <v>5</v>
      </c>
      <c r="F2371" s="22">
        <v>3</v>
      </c>
      <c r="G2371" s="22">
        <v>1</v>
      </c>
      <c r="H2371" s="22">
        <v>162</v>
      </c>
      <c r="I2371" s="22">
        <v>17.899999999999999</v>
      </c>
      <c r="J2371" s="22">
        <v>8.7200000000000006</v>
      </c>
      <c r="K2371" s="22">
        <v>26</v>
      </c>
      <c r="L2371" s="22">
        <v>9.52</v>
      </c>
      <c r="M2371" s="22">
        <v>2</v>
      </c>
      <c r="N2371" s="22">
        <v>3</v>
      </c>
      <c r="O2371" s="22">
        <v>0</v>
      </c>
      <c r="P2371" s="48">
        <f t="shared" si="144"/>
        <v>389.76000000000005</v>
      </c>
      <c r="Q2371" s="48">
        <f t="shared" si="145"/>
        <v>398.4</v>
      </c>
      <c r="R2371" s="22">
        <v>6.26</v>
      </c>
      <c r="S2371" s="22">
        <v>4.13</v>
      </c>
      <c r="T2371" s="22">
        <v>368.6</v>
      </c>
      <c r="U2371" s="22">
        <v>404.3</v>
      </c>
      <c r="V2371" s="22">
        <v>410.2</v>
      </c>
      <c r="W2371" s="22">
        <v>412.5</v>
      </c>
      <c r="X2371" s="22">
        <v>353.2</v>
      </c>
      <c r="Y2371" s="22">
        <v>398.2</v>
      </c>
      <c r="Z2371" s="22">
        <v>402.7</v>
      </c>
      <c r="AA2371" s="22">
        <v>407.9</v>
      </c>
      <c r="AB2371" s="22">
        <v>412.6</v>
      </c>
      <c r="AC2371" s="22">
        <v>370.6</v>
      </c>
      <c r="AD2371" s="22" t="s">
        <v>179</v>
      </c>
      <c r="AE2371" s="22" t="s">
        <v>179</v>
      </c>
      <c r="AF2371" s="22" t="s">
        <v>179</v>
      </c>
      <c r="AG2371" s="22" t="s">
        <v>179</v>
      </c>
      <c r="AH2371" s="22" t="s">
        <v>179</v>
      </c>
      <c r="AI2371" s="22" t="s">
        <v>179</v>
      </c>
      <c r="AJ2371" s="22" t="s">
        <v>179</v>
      </c>
      <c r="AK2371" s="22" t="s">
        <v>179</v>
      </c>
      <c r="AL2371" s="22" t="s">
        <v>179</v>
      </c>
      <c r="AM2371" s="22" t="s">
        <v>179</v>
      </c>
      <c r="AN2371" s="22" t="s">
        <v>179</v>
      </c>
      <c r="AO2371" s="22" t="s">
        <v>180</v>
      </c>
      <c r="AP2371" s="22">
        <v>0</v>
      </c>
      <c r="AQ2371" s="22" t="s">
        <v>180</v>
      </c>
      <c r="AR2371" s="47">
        <f t="shared" si="146"/>
        <v>1.0221674876847289</v>
      </c>
      <c r="AS2371" s="47">
        <f t="shared" si="147"/>
        <v>0.24697738211864331</v>
      </c>
    </row>
    <row r="2372" spans="1:45" x14ac:dyDescent="0.25">
      <c r="A2372" s="22" t="s">
        <v>5158</v>
      </c>
      <c r="B2372" s="23" t="s">
        <v>5159</v>
      </c>
      <c r="C2372" s="22">
        <v>40</v>
      </c>
      <c r="D2372" s="22">
        <v>19</v>
      </c>
      <c r="E2372" s="22">
        <v>125</v>
      </c>
      <c r="F2372" s="22">
        <v>19</v>
      </c>
      <c r="G2372" s="22">
        <v>1</v>
      </c>
      <c r="H2372" s="22">
        <v>371</v>
      </c>
      <c r="I2372" s="22">
        <v>41.6</v>
      </c>
      <c r="J2372" s="22">
        <v>5.26</v>
      </c>
      <c r="K2372" s="22">
        <v>1002</v>
      </c>
      <c r="L2372" s="22">
        <v>236.69</v>
      </c>
      <c r="M2372" s="22">
        <v>17</v>
      </c>
      <c r="N2372" s="22">
        <v>18</v>
      </c>
      <c r="O2372" s="22">
        <v>0</v>
      </c>
      <c r="P2372" s="48">
        <f t="shared" si="144"/>
        <v>14893.920000000002</v>
      </c>
      <c r="Q2372" s="48">
        <f t="shared" si="145"/>
        <v>15336.119999999999</v>
      </c>
      <c r="R2372" s="22">
        <v>4.66</v>
      </c>
      <c r="S2372" s="22">
        <v>5.24</v>
      </c>
      <c r="T2372" s="22">
        <v>15282.1</v>
      </c>
      <c r="U2372" s="22">
        <v>14128.8</v>
      </c>
      <c r="V2372" s="22">
        <v>15761.5</v>
      </c>
      <c r="W2372" s="22">
        <v>14738.2</v>
      </c>
      <c r="X2372" s="22">
        <v>14559</v>
      </c>
      <c r="Y2372" s="22">
        <v>16227.2</v>
      </c>
      <c r="Z2372" s="22">
        <v>15666.3</v>
      </c>
      <c r="AA2372" s="22">
        <v>15451.4</v>
      </c>
      <c r="AB2372" s="22">
        <v>14047.3</v>
      </c>
      <c r="AC2372" s="22">
        <v>15288.4</v>
      </c>
      <c r="AD2372" s="22" t="s">
        <v>179</v>
      </c>
      <c r="AE2372" s="22" t="s">
        <v>179</v>
      </c>
      <c r="AF2372" s="22" t="s">
        <v>179</v>
      </c>
      <c r="AG2372" s="22" t="s">
        <v>179</v>
      </c>
      <c r="AH2372" s="22" t="s">
        <v>179</v>
      </c>
      <c r="AI2372" s="22" t="s">
        <v>179</v>
      </c>
      <c r="AJ2372" s="22" t="s">
        <v>179</v>
      </c>
      <c r="AK2372" s="22" t="s">
        <v>179</v>
      </c>
      <c r="AL2372" s="22" t="s">
        <v>179</v>
      </c>
      <c r="AM2372" s="22" t="s">
        <v>179</v>
      </c>
      <c r="AN2372" s="22" t="s">
        <v>179</v>
      </c>
      <c r="AO2372" s="22" t="s">
        <v>180</v>
      </c>
      <c r="AP2372" s="22">
        <v>0</v>
      </c>
      <c r="AQ2372" s="22" t="s">
        <v>180</v>
      </c>
      <c r="AR2372" s="47">
        <f t="shared" si="146"/>
        <v>1.0296899674498048</v>
      </c>
      <c r="AS2372" s="47">
        <f t="shared" si="147"/>
        <v>0.34294584276222467</v>
      </c>
    </row>
    <row r="2373" spans="1:45" x14ac:dyDescent="0.25">
      <c r="A2373" s="22" t="s">
        <v>5160</v>
      </c>
      <c r="B2373" s="23" t="s">
        <v>5161</v>
      </c>
      <c r="C2373" s="22">
        <v>38</v>
      </c>
      <c r="D2373" s="22">
        <v>9</v>
      </c>
      <c r="E2373" s="22">
        <v>28</v>
      </c>
      <c r="F2373" s="22">
        <v>9</v>
      </c>
      <c r="G2373" s="22">
        <v>1</v>
      </c>
      <c r="H2373" s="22">
        <v>357</v>
      </c>
      <c r="I2373" s="22">
        <v>39.1</v>
      </c>
      <c r="J2373" s="22">
        <v>5.36</v>
      </c>
      <c r="K2373" s="22">
        <v>329</v>
      </c>
      <c r="L2373" s="22">
        <v>65.05</v>
      </c>
      <c r="M2373" s="22">
        <v>9</v>
      </c>
      <c r="N2373" s="22">
        <v>9</v>
      </c>
      <c r="O2373" s="22">
        <v>0</v>
      </c>
      <c r="P2373" s="48">
        <f t="shared" ref="P2373:P2436" si="148">AVERAGE(T2373:X2373)</f>
        <v>1157.76</v>
      </c>
      <c r="Q2373" s="48">
        <f t="shared" ref="Q2373:Q2436" si="149">AVERAGE(Y2373:AC2373)</f>
        <v>1219.9000000000001</v>
      </c>
      <c r="R2373" s="22">
        <v>5.91</v>
      </c>
      <c r="S2373" s="22">
        <v>10.45</v>
      </c>
      <c r="T2373" s="22">
        <v>1043.9000000000001</v>
      </c>
      <c r="U2373" s="22">
        <v>1203.7</v>
      </c>
      <c r="V2373" s="22">
        <v>1222.8</v>
      </c>
      <c r="W2373" s="22">
        <v>1192.2</v>
      </c>
      <c r="X2373" s="22">
        <v>1126.2</v>
      </c>
      <c r="Y2373" s="22">
        <v>1227.0999999999999</v>
      </c>
      <c r="Z2373" s="22">
        <v>1089.8</v>
      </c>
      <c r="AA2373" s="22">
        <v>1127</v>
      </c>
      <c r="AB2373" s="22">
        <v>1238.0999999999999</v>
      </c>
      <c r="AC2373" s="22">
        <v>1417.5</v>
      </c>
      <c r="AD2373" s="22" t="s">
        <v>179</v>
      </c>
      <c r="AE2373" s="22" t="s">
        <v>179</v>
      </c>
      <c r="AF2373" s="22" t="s">
        <v>179</v>
      </c>
      <c r="AG2373" s="22" t="s">
        <v>179</v>
      </c>
      <c r="AH2373" s="22" t="s">
        <v>179</v>
      </c>
      <c r="AI2373" s="22" t="s">
        <v>179</v>
      </c>
      <c r="AJ2373" s="22" t="s">
        <v>179</v>
      </c>
      <c r="AK2373" s="22" t="s">
        <v>179</v>
      </c>
      <c r="AL2373" s="22" t="s">
        <v>179</v>
      </c>
      <c r="AM2373" s="22" t="s">
        <v>179</v>
      </c>
      <c r="AN2373" s="22" t="s">
        <v>179</v>
      </c>
      <c r="AO2373" s="22" t="s">
        <v>180</v>
      </c>
      <c r="AP2373" s="22">
        <v>0</v>
      </c>
      <c r="AQ2373" s="22" t="s">
        <v>180</v>
      </c>
      <c r="AR2373" s="47">
        <f t="shared" ref="AR2373:AR2436" si="150">AVERAGE(Y2373:AC2373)/AVERAGE(T2373:X2373)</f>
        <v>1.0536726091763406</v>
      </c>
      <c r="AS2373" s="47">
        <f t="shared" ref="AS2373:AS2436" si="151">TTEST(Y2373:AC2373,T2373:X2373,2,1)</f>
        <v>0.47310085557032744</v>
      </c>
    </row>
    <row r="2374" spans="1:45" x14ac:dyDescent="0.25">
      <c r="A2374" s="22" t="s">
        <v>5162</v>
      </c>
      <c r="B2374" s="23" t="s">
        <v>5163</v>
      </c>
      <c r="C2374" s="22">
        <v>37</v>
      </c>
      <c r="D2374" s="22">
        <v>14</v>
      </c>
      <c r="E2374" s="22">
        <v>89</v>
      </c>
      <c r="F2374" s="22">
        <v>14</v>
      </c>
      <c r="G2374" s="22">
        <v>1</v>
      </c>
      <c r="H2374" s="22">
        <v>379</v>
      </c>
      <c r="I2374" s="22">
        <v>44.6</v>
      </c>
      <c r="J2374" s="22">
        <v>5.34</v>
      </c>
      <c r="K2374" s="22">
        <v>644</v>
      </c>
      <c r="L2374" s="22">
        <v>158.94</v>
      </c>
      <c r="M2374" s="22">
        <v>14</v>
      </c>
      <c r="N2374" s="22">
        <v>14</v>
      </c>
      <c r="O2374" s="22">
        <v>0</v>
      </c>
      <c r="P2374" s="48">
        <f t="shared" si="148"/>
        <v>5650</v>
      </c>
      <c r="Q2374" s="48">
        <f t="shared" si="149"/>
        <v>5240.12</v>
      </c>
      <c r="R2374" s="22">
        <v>17.53</v>
      </c>
      <c r="S2374" s="22">
        <v>7.47</v>
      </c>
      <c r="T2374" s="22">
        <v>4468.7</v>
      </c>
      <c r="U2374" s="22">
        <v>6544</v>
      </c>
      <c r="V2374" s="22">
        <v>5100.2</v>
      </c>
      <c r="W2374" s="22">
        <v>7025.3</v>
      </c>
      <c r="X2374" s="22">
        <v>5111.8</v>
      </c>
      <c r="Y2374" s="22">
        <v>4976.8</v>
      </c>
      <c r="Z2374" s="22">
        <v>5077.3</v>
      </c>
      <c r="AA2374" s="22">
        <v>4862.2</v>
      </c>
      <c r="AB2374" s="22">
        <v>5802.3</v>
      </c>
      <c r="AC2374" s="22">
        <v>5482</v>
      </c>
      <c r="AD2374" s="22" t="s">
        <v>179</v>
      </c>
      <c r="AE2374" s="22" t="s">
        <v>179</v>
      </c>
      <c r="AF2374" s="22" t="s">
        <v>179</v>
      </c>
      <c r="AG2374" s="22" t="s">
        <v>179</v>
      </c>
      <c r="AH2374" s="22" t="s">
        <v>179</v>
      </c>
      <c r="AI2374" s="22" t="s">
        <v>179</v>
      </c>
      <c r="AJ2374" s="22" t="s">
        <v>179</v>
      </c>
      <c r="AK2374" s="22" t="s">
        <v>179</v>
      </c>
      <c r="AL2374" s="22" t="s">
        <v>179</v>
      </c>
      <c r="AM2374" s="22" t="s">
        <v>179</v>
      </c>
      <c r="AN2374" s="22" t="s">
        <v>179</v>
      </c>
      <c r="AO2374" s="22" t="s">
        <v>180</v>
      </c>
      <c r="AP2374" s="22">
        <v>0</v>
      </c>
      <c r="AQ2374" s="22" t="s">
        <v>180</v>
      </c>
      <c r="AR2374" s="47">
        <f t="shared" si="150"/>
        <v>0.92745486725663717</v>
      </c>
      <c r="AS2374" s="47">
        <f t="shared" si="151"/>
        <v>0.36733369226069024</v>
      </c>
    </row>
    <row r="2375" spans="1:45" x14ac:dyDescent="0.25">
      <c r="A2375" s="22" t="s">
        <v>5164</v>
      </c>
      <c r="B2375" s="23" t="s">
        <v>5165</v>
      </c>
      <c r="C2375" s="22">
        <v>11</v>
      </c>
      <c r="D2375" s="22">
        <v>4</v>
      </c>
      <c r="E2375" s="22">
        <v>9</v>
      </c>
      <c r="F2375" s="22">
        <v>4</v>
      </c>
      <c r="G2375" s="22">
        <v>1</v>
      </c>
      <c r="H2375" s="22">
        <v>335</v>
      </c>
      <c r="I2375" s="22">
        <v>38.4</v>
      </c>
      <c r="J2375" s="22">
        <v>5.39</v>
      </c>
      <c r="K2375" s="22">
        <v>50</v>
      </c>
      <c r="L2375" s="22">
        <v>16.22</v>
      </c>
      <c r="M2375" s="22">
        <v>3</v>
      </c>
      <c r="N2375" s="22">
        <v>4</v>
      </c>
      <c r="O2375" s="22">
        <v>0</v>
      </c>
      <c r="P2375" s="48">
        <f t="shared" si="148"/>
        <v>885.15999999999985</v>
      </c>
      <c r="Q2375" s="48">
        <f t="shared" si="149"/>
        <v>860.2</v>
      </c>
      <c r="R2375" s="22">
        <v>8.6</v>
      </c>
      <c r="S2375" s="22">
        <v>7.56</v>
      </c>
      <c r="T2375" s="22">
        <v>846.9</v>
      </c>
      <c r="U2375" s="22">
        <v>990.7</v>
      </c>
      <c r="V2375" s="22">
        <v>896</v>
      </c>
      <c r="W2375" s="22">
        <v>915.8</v>
      </c>
      <c r="X2375" s="22">
        <v>776.4</v>
      </c>
      <c r="Y2375" s="22">
        <v>945.6</v>
      </c>
      <c r="Z2375" s="22">
        <v>807.2</v>
      </c>
      <c r="AA2375" s="22">
        <v>878.5</v>
      </c>
      <c r="AB2375" s="22">
        <v>885.8</v>
      </c>
      <c r="AC2375" s="22">
        <v>783.9</v>
      </c>
      <c r="AD2375" s="22" t="s">
        <v>179</v>
      </c>
      <c r="AE2375" s="22" t="s">
        <v>179</v>
      </c>
      <c r="AF2375" s="22" t="s">
        <v>179</v>
      </c>
      <c r="AG2375" s="22" t="s">
        <v>179</v>
      </c>
      <c r="AH2375" s="22" t="s">
        <v>179</v>
      </c>
      <c r="AI2375" s="22" t="s">
        <v>179</v>
      </c>
      <c r="AJ2375" s="22" t="s">
        <v>179</v>
      </c>
      <c r="AK2375" s="22" t="s">
        <v>179</v>
      </c>
      <c r="AL2375" s="22" t="s">
        <v>179</v>
      </c>
      <c r="AM2375" s="22" t="s">
        <v>179</v>
      </c>
      <c r="AN2375" s="22" t="s">
        <v>179</v>
      </c>
      <c r="AO2375" s="22" t="s">
        <v>180</v>
      </c>
      <c r="AP2375" s="22">
        <v>0</v>
      </c>
      <c r="AQ2375" s="22" t="s">
        <v>180</v>
      </c>
      <c r="AR2375" s="47">
        <f t="shared" si="150"/>
        <v>0.97180170816575551</v>
      </c>
      <c r="AS2375" s="47">
        <f t="shared" si="151"/>
        <v>0.61312659487241961</v>
      </c>
    </row>
    <row r="2376" spans="1:45" x14ac:dyDescent="0.25">
      <c r="A2376" s="22" t="s">
        <v>5166</v>
      </c>
      <c r="B2376" s="23" t="s">
        <v>5167</v>
      </c>
      <c r="C2376" s="22">
        <v>1</v>
      </c>
      <c r="D2376" s="22">
        <v>2</v>
      </c>
      <c r="E2376" s="22">
        <v>4</v>
      </c>
      <c r="F2376" s="22">
        <v>2</v>
      </c>
      <c r="G2376" s="22">
        <v>1</v>
      </c>
      <c r="H2376" s="22">
        <v>3119</v>
      </c>
      <c r="I2376" s="22">
        <v>344.5</v>
      </c>
      <c r="J2376" s="22">
        <v>6.29</v>
      </c>
      <c r="K2376" s="22">
        <v>28</v>
      </c>
      <c r="L2376" s="22">
        <v>6.78</v>
      </c>
      <c r="M2376" s="22">
        <v>2</v>
      </c>
      <c r="N2376" s="22">
        <v>2</v>
      </c>
      <c r="O2376" s="22">
        <v>0</v>
      </c>
      <c r="P2376" s="48">
        <f t="shared" si="148"/>
        <v>555.37999999999988</v>
      </c>
      <c r="Q2376" s="48">
        <f t="shared" si="149"/>
        <v>561.0200000000001</v>
      </c>
      <c r="R2376" s="22">
        <v>9.77</v>
      </c>
      <c r="S2376" s="22">
        <v>17.72</v>
      </c>
      <c r="T2376" s="22">
        <v>466.9</v>
      </c>
      <c r="U2376" s="22">
        <v>622</v>
      </c>
      <c r="V2376" s="22">
        <v>554.1</v>
      </c>
      <c r="W2376" s="22">
        <v>549.1</v>
      </c>
      <c r="X2376" s="22">
        <v>584.79999999999995</v>
      </c>
      <c r="Y2376" s="22">
        <v>716.6</v>
      </c>
      <c r="Z2376" s="22">
        <v>481.8</v>
      </c>
      <c r="AA2376" s="22">
        <v>585</v>
      </c>
      <c r="AB2376" s="22">
        <v>552.20000000000005</v>
      </c>
      <c r="AC2376" s="22">
        <v>469.5</v>
      </c>
      <c r="AD2376" s="22" t="s">
        <v>250</v>
      </c>
      <c r="AE2376" s="22" t="s">
        <v>179</v>
      </c>
      <c r="AF2376" s="22" t="s">
        <v>179</v>
      </c>
      <c r="AG2376" s="22" t="s">
        <v>179</v>
      </c>
      <c r="AH2376" s="22" t="s">
        <v>179</v>
      </c>
      <c r="AI2376" s="22" t="s">
        <v>179</v>
      </c>
      <c r="AJ2376" s="22" t="s">
        <v>179</v>
      </c>
      <c r="AK2376" s="22" t="s">
        <v>179</v>
      </c>
      <c r="AL2376" s="22" t="s">
        <v>179</v>
      </c>
      <c r="AM2376" s="22" t="s">
        <v>179</v>
      </c>
      <c r="AN2376" s="22" t="s">
        <v>179</v>
      </c>
      <c r="AO2376" s="22" t="s">
        <v>180</v>
      </c>
      <c r="AP2376" s="22">
        <v>0</v>
      </c>
      <c r="AQ2376" s="22" t="s">
        <v>180</v>
      </c>
      <c r="AR2376" s="47">
        <f t="shared" si="150"/>
        <v>1.010155209046059</v>
      </c>
      <c r="AS2376" s="47">
        <f t="shared" si="151"/>
        <v>0.93906276786267906</v>
      </c>
    </row>
    <row r="2377" spans="1:45" x14ac:dyDescent="0.25">
      <c r="A2377" s="22" t="s">
        <v>5168</v>
      </c>
      <c r="B2377" s="23" t="s">
        <v>5169</v>
      </c>
      <c r="C2377" s="22">
        <v>3</v>
      </c>
      <c r="D2377" s="22">
        <v>1</v>
      </c>
      <c r="E2377" s="22">
        <v>3</v>
      </c>
      <c r="F2377" s="22">
        <v>1</v>
      </c>
      <c r="G2377" s="22">
        <v>1</v>
      </c>
      <c r="H2377" s="22">
        <v>628</v>
      </c>
      <c r="I2377" s="22">
        <v>70.099999999999994</v>
      </c>
      <c r="J2377" s="22">
        <v>4.74</v>
      </c>
      <c r="K2377" s="22">
        <v>0</v>
      </c>
      <c r="L2377" s="22">
        <v>2.39</v>
      </c>
      <c r="M2377" s="22">
        <v>1</v>
      </c>
      <c r="N2377" s="22">
        <v>1</v>
      </c>
      <c r="O2377" s="22">
        <v>0</v>
      </c>
      <c r="P2377" s="48">
        <f t="shared" si="148"/>
        <v>115.7</v>
      </c>
      <c r="Q2377" s="48">
        <f t="shared" si="149"/>
        <v>116.7</v>
      </c>
      <c r="R2377" s="22">
        <v>26.36</v>
      </c>
      <c r="S2377" s="22">
        <v>6.02</v>
      </c>
      <c r="T2377" s="22">
        <v>112.9</v>
      </c>
      <c r="U2377" s="22">
        <v>158</v>
      </c>
      <c r="V2377" s="22">
        <v>138.1</v>
      </c>
      <c r="W2377" s="22">
        <v>100</v>
      </c>
      <c r="X2377" s="22">
        <v>69.5</v>
      </c>
      <c r="Y2377" s="22">
        <v>116.5</v>
      </c>
      <c r="Z2377" s="22">
        <v>115.4</v>
      </c>
      <c r="AA2377" s="22">
        <v>105.9</v>
      </c>
      <c r="AB2377" s="22">
        <v>121.5</v>
      </c>
      <c r="AC2377" s="22">
        <v>124.2</v>
      </c>
      <c r="AD2377" s="22" t="s">
        <v>179</v>
      </c>
      <c r="AE2377" s="22" t="s">
        <v>179</v>
      </c>
      <c r="AF2377" s="22" t="s">
        <v>179</v>
      </c>
      <c r="AG2377" s="22" t="s">
        <v>179</v>
      </c>
      <c r="AH2377" s="22" t="s">
        <v>179</v>
      </c>
      <c r="AI2377" s="22" t="s">
        <v>179</v>
      </c>
      <c r="AJ2377" s="22" t="s">
        <v>179</v>
      </c>
      <c r="AK2377" s="22" t="s">
        <v>179</v>
      </c>
      <c r="AL2377" s="22" t="s">
        <v>179</v>
      </c>
      <c r="AM2377" s="22" t="s">
        <v>179</v>
      </c>
      <c r="AN2377" s="22" t="s">
        <v>179</v>
      </c>
      <c r="AO2377" s="22" t="s">
        <v>180</v>
      </c>
      <c r="AP2377" s="22">
        <v>0</v>
      </c>
      <c r="AQ2377" s="22" t="s">
        <v>180</v>
      </c>
      <c r="AR2377" s="47">
        <f t="shared" si="150"/>
        <v>1.0086430423509076</v>
      </c>
      <c r="AS2377" s="47">
        <f t="shared" si="151"/>
        <v>0.95781666073879013</v>
      </c>
    </row>
    <row r="2378" spans="1:45" x14ac:dyDescent="0.25">
      <c r="A2378" s="22" t="s">
        <v>5170</v>
      </c>
      <c r="B2378" s="23" t="s">
        <v>5171</v>
      </c>
      <c r="C2378" s="22">
        <v>9</v>
      </c>
      <c r="D2378" s="22">
        <v>8</v>
      </c>
      <c r="E2378" s="22">
        <v>15</v>
      </c>
      <c r="F2378" s="22">
        <v>8</v>
      </c>
      <c r="G2378" s="22">
        <v>1</v>
      </c>
      <c r="H2378" s="22">
        <v>1029</v>
      </c>
      <c r="I2378" s="22">
        <v>115.1</v>
      </c>
      <c r="J2378" s="22">
        <v>5.43</v>
      </c>
      <c r="K2378" s="22">
        <v>89</v>
      </c>
      <c r="L2378" s="22">
        <v>32.630000000000003</v>
      </c>
      <c r="M2378" s="22">
        <v>5</v>
      </c>
      <c r="N2378" s="22">
        <v>7</v>
      </c>
      <c r="O2378" s="22">
        <v>0</v>
      </c>
      <c r="P2378" s="48">
        <f t="shared" si="148"/>
        <v>1437.7800000000002</v>
      </c>
      <c r="Q2378" s="48">
        <f t="shared" si="149"/>
        <v>1540.02</v>
      </c>
      <c r="R2378" s="22">
        <v>5.35</v>
      </c>
      <c r="S2378" s="22">
        <v>8.35</v>
      </c>
      <c r="T2378" s="22">
        <v>1411.7</v>
      </c>
      <c r="U2378" s="22">
        <v>1536.9</v>
      </c>
      <c r="V2378" s="22">
        <v>1478.6</v>
      </c>
      <c r="W2378" s="22">
        <v>1453.5</v>
      </c>
      <c r="X2378" s="22">
        <v>1308.2</v>
      </c>
      <c r="Y2378" s="22">
        <v>1716.9</v>
      </c>
      <c r="Z2378" s="22">
        <v>1521.8</v>
      </c>
      <c r="AA2378" s="22">
        <v>1405.7</v>
      </c>
      <c r="AB2378" s="22">
        <v>1438</v>
      </c>
      <c r="AC2378" s="22">
        <v>1617.7</v>
      </c>
      <c r="AD2378" s="22" t="s">
        <v>179</v>
      </c>
      <c r="AE2378" s="22" t="s">
        <v>179</v>
      </c>
      <c r="AF2378" s="22" t="s">
        <v>179</v>
      </c>
      <c r="AG2378" s="22" t="s">
        <v>179</v>
      </c>
      <c r="AH2378" s="22" t="s">
        <v>179</v>
      </c>
      <c r="AI2378" s="22" t="s">
        <v>179</v>
      </c>
      <c r="AJ2378" s="22" t="s">
        <v>179</v>
      </c>
      <c r="AK2378" s="22" t="s">
        <v>179</v>
      </c>
      <c r="AL2378" s="22" t="s">
        <v>179</v>
      </c>
      <c r="AM2378" s="22" t="s">
        <v>179</v>
      </c>
      <c r="AN2378" s="22" t="s">
        <v>179</v>
      </c>
      <c r="AO2378" s="22" t="s">
        <v>180</v>
      </c>
      <c r="AP2378" s="22">
        <v>0</v>
      </c>
      <c r="AQ2378" s="22" t="s">
        <v>180</v>
      </c>
      <c r="AR2378" s="47">
        <f t="shared" si="150"/>
        <v>1.0711096273421523</v>
      </c>
      <c r="AS2378" s="47">
        <f t="shared" si="151"/>
        <v>0.29240317134718624</v>
      </c>
    </row>
    <row r="2379" spans="1:45" x14ac:dyDescent="0.25">
      <c r="A2379" s="22" t="s">
        <v>5172</v>
      </c>
      <c r="B2379" s="23" t="s">
        <v>5173</v>
      </c>
      <c r="C2379" s="22">
        <v>43</v>
      </c>
      <c r="D2379" s="22">
        <v>4</v>
      </c>
      <c r="E2379" s="22">
        <v>18</v>
      </c>
      <c r="F2379" s="22">
        <v>4</v>
      </c>
      <c r="G2379" s="22">
        <v>1</v>
      </c>
      <c r="H2379" s="22">
        <v>129</v>
      </c>
      <c r="I2379" s="22">
        <v>14.7</v>
      </c>
      <c r="J2379" s="22">
        <v>4.93</v>
      </c>
      <c r="K2379" s="22">
        <v>319</v>
      </c>
      <c r="L2379" s="22">
        <v>45.73</v>
      </c>
      <c r="M2379" s="22">
        <v>4</v>
      </c>
      <c r="N2379" s="22">
        <v>4</v>
      </c>
      <c r="O2379" s="22">
        <v>0</v>
      </c>
      <c r="P2379" s="48">
        <f t="shared" si="148"/>
        <v>549.64</v>
      </c>
      <c r="Q2379" s="48">
        <f t="shared" si="149"/>
        <v>597.70000000000005</v>
      </c>
      <c r="R2379" s="22">
        <v>8.9499999999999993</v>
      </c>
      <c r="S2379" s="22">
        <v>12.49</v>
      </c>
      <c r="T2379" s="22">
        <v>524.9</v>
      </c>
      <c r="U2379" s="22">
        <v>552.70000000000005</v>
      </c>
      <c r="V2379" s="22">
        <v>638.79999999999995</v>
      </c>
      <c r="W2379" s="22">
        <v>491</v>
      </c>
      <c r="X2379" s="22">
        <v>540.79999999999995</v>
      </c>
      <c r="Y2379" s="22">
        <v>725.9</v>
      </c>
      <c r="Z2379" s="22">
        <v>563.1</v>
      </c>
      <c r="AA2379" s="22">
        <v>580.4</v>
      </c>
      <c r="AB2379" s="22">
        <v>532.6</v>
      </c>
      <c r="AC2379" s="22">
        <v>586.5</v>
      </c>
      <c r="AD2379" s="22" t="s">
        <v>179</v>
      </c>
      <c r="AE2379" s="22" t="s">
        <v>179</v>
      </c>
      <c r="AF2379" s="22" t="s">
        <v>179</v>
      </c>
      <c r="AG2379" s="22" t="s">
        <v>179</v>
      </c>
      <c r="AH2379" s="22" t="s">
        <v>179</v>
      </c>
      <c r="AI2379" s="22" t="s">
        <v>179</v>
      </c>
      <c r="AJ2379" s="22" t="s">
        <v>179</v>
      </c>
      <c r="AK2379" s="22" t="s">
        <v>179</v>
      </c>
      <c r="AL2379" s="22" t="s">
        <v>179</v>
      </c>
      <c r="AM2379" s="22" t="s">
        <v>179</v>
      </c>
      <c r="AN2379" s="22" t="s">
        <v>179</v>
      </c>
      <c r="AO2379" s="22" t="s">
        <v>180</v>
      </c>
      <c r="AP2379" s="22">
        <v>0</v>
      </c>
      <c r="AQ2379" s="22" t="s">
        <v>180</v>
      </c>
      <c r="AR2379" s="47">
        <f t="shared" si="150"/>
        <v>1.0874390510152101</v>
      </c>
      <c r="AS2379" s="47">
        <f t="shared" si="151"/>
        <v>0.32171767759634051</v>
      </c>
    </row>
    <row r="2380" spans="1:45" x14ac:dyDescent="0.25">
      <c r="A2380" s="22" t="s">
        <v>5174</v>
      </c>
      <c r="B2380" s="23" t="s">
        <v>5175</v>
      </c>
      <c r="C2380" s="22">
        <v>0</v>
      </c>
      <c r="D2380" s="22">
        <v>1</v>
      </c>
      <c r="E2380" s="22">
        <v>2</v>
      </c>
      <c r="F2380" s="22">
        <v>1</v>
      </c>
      <c r="G2380" s="22">
        <v>1</v>
      </c>
      <c r="H2380" s="22">
        <v>5154</v>
      </c>
      <c r="I2380" s="22">
        <v>581.20000000000005</v>
      </c>
      <c r="J2380" s="22">
        <v>6.38</v>
      </c>
      <c r="K2380" s="22">
        <v>16</v>
      </c>
      <c r="L2380" s="22">
        <v>2.93</v>
      </c>
      <c r="M2380" s="22">
        <v>1</v>
      </c>
      <c r="N2380" s="22">
        <v>1</v>
      </c>
      <c r="O2380" s="22">
        <v>0</v>
      </c>
      <c r="P2380" s="48" t="e">
        <f t="shared" si="148"/>
        <v>#DIV/0!</v>
      </c>
      <c r="Q2380" s="48" t="e">
        <f t="shared" si="149"/>
        <v>#DIV/0!</v>
      </c>
      <c r="R2380" s="22" t="s">
        <v>180</v>
      </c>
      <c r="S2380" s="22" t="s">
        <v>180</v>
      </c>
      <c r="T2380" s="22" t="s">
        <v>180</v>
      </c>
      <c r="U2380" s="22" t="s">
        <v>180</v>
      </c>
      <c r="V2380" s="22" t="s">
        <v>180</v>
      </c>
      <c r="W2380" s="22" t="s">
        <v>180</v>
      </c>
      <c r="X2380" s="22" t="s">
        <v>180</v>
      </c>
      <c r="Y2380" s="22" t="s">
        <v>180</v>
      </c>
      <c r="Z2380" s="22" t="s">
        <v>180</v>
      </c>
      <c r="AA2380" s="22" t="s">
        <v>180</v>
      </c>
      <c r="AB2380" s="22" t="s">
        <v>180</v>
      </c>
      <c r="AC2380" s="22" t="s">
        <v>180</v>
      </c>
      <c r="AD2380" s="22" t="s">
        <v>250</v>
      </c>
      <c r="AE2380" s="22" t="s">
        <v>250</v>
      </c>
      <c r="AF2380" s="22" t="s">
        <v>250</v>
      </c>
      <c r="AG2380" s="22" t="s">
        <v>250</v>
      </c>
      <c r="AH2380" s="22" t="s">
        <v>250</v>
      </c>
      <c r="AI2380" s="22" t="s">
        <v>250</v>
      </c>
      <c r="AJ2380" s="22" t="s">
        <v>250</v>
      </c>
      <c r="AK2380" s="22" t="s">
        <v>250</v>
      </c>
      <c r="AL2380" s="22" t="s">
        <v>250</v>
      </c>
      <c r="AM2380" s="22" t="s">
        <v>250</v>
      </c>
      <c r="AN2380" s="22" t="s">
        <v>250</v>
      </c>
      <c r="AO2380" s="22" t="s">
        <v>180</v>
      </c>
      <c r="AP2380" s="22">
        <v>0</v>
      </c>
      <c r="AQ2380" s="22" t="s">
        <v>180</v>
      </c>
      <c r="AR2380" s="47" t="e">
        <f t="shared" si="150"/>
        <v>#DIV/0!</v>
      </c>
      <c r="AS2380" s="47" t="e">
        <f t="shared" si="151"/>
        <v>#DIV/0!</v>
      </c>
    </row>
    <row r="2381" spans="1:45" x14ac:dyDescent="0.25">
      <c r="A2381" s="22" t="s">
        <v>5176</v>
      </c>
      <c r="B2381" s="23" t="s">
        <v>5177</v>
      </c>
      <c r="C2381" s="22">
        <v>2</v>
      </c>
      <c r="D2381" s="22">
        <v>1</v>
      </c>
      <c r="E2381" s="22">
        <v>2</v>
      </c>
      <c r="F2381" s="22">
        <v>1</v>
      </c>
      <c r="G2381" s="22">
        <v>1</v>
      </c>
      <c r="H2381" s="22">
        <v>307</v>
      </c>
      <c r="I2381" s="22">
        <v>35.1</v>
      </c>
      <c r="J2381" s="22">
        <v>8.8699999999999992</v>
      </c>
      <c r="K2381" s="22">
        <v>0</v>
      </c>
      <c r="L2381" s="22">
        <v>2.4700000000000002</v>
      </c>
      <c r="M2381" s="22">
        <v>1</v>
      </c>
      <c r="N2381" s="22">
        <v>1</v>
      </c>
      <c r="O2381" s="22">
        <v>0</v>
      </c>
      <c r="P2381" s="48">
        <f t="shared" si="148"/>
        <v>344.46000000000004</v>
      </c>
      <c r="Q2381" s="48">
        <f t="shared" si="149"/>
        <v>355.1</v>
      </c>
      <c r="R2381" s="22">
        <v>12.58</v>
      </c>
      <c r="S2381" s="22">
        <v>4.45</v>
      </c>
      <c r="T2381" s="22">
        <v>308</v>
      </c>
      <c r="U2381" s="22">
        <v>381.2</v>
      </c>
      <c r="V2381" s="22">
        <v>364.8</v>
      </c>
      <c r="W2381" s="22">
        <v>386.4</v>
      </c>
      <c r="X2381" s="22">
        <v>281.89999999999998</v>
      </c>
      <c r="Y2381" s="22">
        <v>363.9</v>
      </c>
      <c r="Z2381" s="22">
        <v>342.3</v>
      </c>
      <c r="AA2381" s="22">
        <v>341.3</v>
      </c>
      <c r="AB2381" s="22">
        <v>378.4</v>
      </c>
      <c r="AC2381" s="22">
        <v>349.6</v>
      </c>
      <c r="AD2381" s="22" t="s">
        <v>250</v>
      </c>
      <c r="AE2381" s="22" t="s">
        <v>250</v>
      </c>
      <c r="AF2381" s="22" t="s">
        <v>250</v>
      </c>
      <c r="AG2381" s="22" t="s">
        <v>250</v>
      </c>
      <c r="AH2381" s="22" t="s">
        <v>250</v>
      </c>
      <c r="AI2381" s="22" t="s">
        <v>250</v>
      </c>
      <c r="AJ2381" s="22" t="s">
        <v>250</v>
      </c>
      <c r="AK2381" s="22" t="s">
        <v>250</v>
      </c>
      <c r="AL2381" s="22" t="s">
        <v>250</v>
      </c>
      <c r="AM2381" s="22" t="s">
        <v>250</v>
      </c>
      <c r="AN2381" s="22" t="s">
        <v>250</v>
      </c>
      <c r="AO2381" s="22" t="s">
        <v>180</v>
      </c>
      <c r="AP2381" s="22">
        <v>0</v>
      </c>
      <c r="AQ2381" s="22" t="s">
        <v>180</v>
      </c>
      <c r="AR2381" s="47">
        <f t="shared" si="150"/>
        <v>1.0308889275968183</v>
      </c>
      <c r="AS2381" s="47">
        <f t="shared" si="151"/>
        <v>0.6470903099868609</v>
      </c>
    </row>
    <row r="2382" spans="1:45" x14ac:dyDescent="0.25">
      <c r="A2382" s="22" t="s">
        <v>5178</v>
      </c>
      <c r="B2382" s="23" t="s">
        <v>5179</v>
      </c>
      <c r="C2382" s="22">
        <v>42</v>
      </c>
      <c r="D2382" s="22">
        <v>15</v>
      </c>
      <c r="E2382" s="22">
        <v>159</v>
      </c>
      <c r="F2382" s="22">
        <v>15</v>
      </c>
      <c r="G2382" s="22">
        <v>1</v>
      </c>
      <c r="H2382" s="22">
        <v>465</v>
      </c>
      <c r="I2382" s="22">
        <v>49.9</v>
      </c>
      <c r="J2382" s="22">
        <v>7.58</v>
      </c>
      <c r="K2382" s="22">
        <v>1404</v>
      </c>
      <c r="L2382" s="22">
        <v>345.45</v>
      </c>
      <c r="M2382" s="22">
        <v>15</v>
      </c>
      <c r="N2382" s="22">
        <v>15</v>
      </c>
      <c r="O2382" s="22">
        <v>0</v>
      </c>
      <c r="P2382" s="48">
        <f t="shared" si="148"/>
        <v>13034.060000000001</v>
      </c>
      <c r="Q2382" s="48">
        <f t="shared" si="149"/>
        <v>13521.48</v>
      </c>
      <c r="R2382" s="22">
        <v>5.03</v>
      </c>
      <c r="S2382" s="22">
        <v>11.4</v>
      </c>
      <c r="T2382" s="22">
        <v>13067.7</v>
      </c>
      <c r="U2382" s="22">
        <v>13916</v>
      </c>
      <c r="V2382" s="22">
        <v>13571.1</v>
      </c>
      <c r="W2382" s="22">
        <v>12375.4</v>
      </c>
      <c r="X2382" s="22">
        <v>12240.1</v>
      </c>
      <c r="Y2382" s="22">
        <v>14672.8</v>
      </c>
      <c r="Z2382" s="22">
        <v>14883.7</v>
      </c>
      <c r="AA2382" s="22">
        <v>11781.4</v>
      </c>
      <c r="AB2382" s="22">
        <v>11910.6</v>
      </c>
      <c r="AC2382" s="22">
        <v>14358.9</v>
      </c>
      <c r="AD2382" s="22" t="s">
        <v>179</v>
      </c>
      <c r="AE2382" s="22" t="s">
        <v>179</v>
      </c>
      <c r="AF2382" s="22" t="s">
        <v>179</v>
      </c>
      <c r="AG2382" s="22" t="s">
        <v>179</v>
      </c>
      <c r="AH2382" s="22" t="s">
        <v>179</v>
      </c>
      <c r="AI2382" s="22" t="s">
        <v>179</v>
      </c>
      <c r="AJ2382" s="22" t="s">
        <v>179</v>
      </c>
      <c r="AK2382" s="22" t="s">
        <v>179</v>
      </c>
      <c r="AL2382" s="22" t="s">
        <v>179</v>
      </c>
      <c r="AM2382" s="22" t="s">
        <v>179</v>
      </c>
      <c r="AN2382" s="22" t="s">
        <v>179</v>
      </c>
      <c r="AO2382" s="22" t="s">
        <v>180</v>
      </c>
      <c r="AP2382" s="22">
        <v>0</v>
      </c>
      <c r="AQ2382" s="22" t="s">
        <v>180</v>
      </c>
      <c r="AR2382" s="47">
        <f t="shared" si="150"/>
        <v>1.0373958689771259</v>
      </c>
      <c r="AS2382" s="47">
        <f t="shared" si="151"/>
        <v>0.53301764336620117</v>
      </c>
    </row>
    <row r="2383" spans="1:45" x14ac:dyDescent="0.25">
      <c r="A2383" s="22" t="s">
        <v>5180</v>
      </c>
      <c r="B2383" s="23" t="s">
        <v>5181</v>
      </c>
      <c r="C2383" s="22">
        <v>57</v>
      </c>
      <c r="D2383" s="22">
        <v>21</v>
      </c>
      <c r="E2383" s="22">
        <v>920</v>
      </c>
      <c r="F2383" s="22">
        <v>20</v>
      </c>
      <c r="G2383" s="22">
        <v>1</v>
      </c>
      <c r="H2383" s="22">
        <v>314</v>
      </c>
      <c r="I2383" s="22">
        <v>34.4</v>
      </c>
      <c r="J2383" s="22">
        <v>8.65</v>
      </c>
      <c r="K2383" s="22">
        <v>5147</v>
      </c>
      <c r="L2383" s="22">
        <v>1760.72</v>
      </c>
      <c r="M2383" s="22">
        <v>20</v>
      </c>
      <c r="N2383" s="22">
        <v>21</v>
      </c>
      <c r="O2383" s="22">
        <v>1</v>
      </c>
      <c r="P2383" s="48">
        <f t="shared" si="148"/>
        <v>133054.14000000001</v>
      </c>
      <c r="Q2383" s="48">
        <f t="shared" si="149"/>
        <v>121459.31999999999</v>
      </c>
      <c r="R2383" s="22">
        <v>7.92</v>
      </c>
      <c r="S2383" s="22">
        <v>7.98</v>
      </c>
      <c r="T2383" s="22">
        <v>123908.3</v>
      </c>
      <c r="U2383" s="22">
        <v>126847</v>
      </c>
      <c r="V2383" s="22">
        <v>127739.1</v>
      </c>
      <c r="W2383" s="22">
        <v>143482.70000000001</v>
      </c>
      <c r="X2383" s="22">
        <v>143293.6</v>
      </c>
      <c r="Y2383" s="22">
        <v>113114.6</v>
      </c>
      <c r="Z2383" s="22">
        <v>114000</v>
      </c>
      <c r="AA2383" s="22">
        <v>128414</v>
      </c>
      <c r="AB2383" s="22">
        <v>134916.70000000001</v>
      </c>
      <c r="AC2383" s="22">
        <v>116851.3</v>
      </c>
      <c r="AD2383" s="22" t="s">
        <v>179</v>
      </c>
      <c r="AE2383" s="22" t="s">
        <v>179</v>
      </c>
      <c r="AF2383" s="22" t="s">
        <v>179</v>
      </c>
      <c r="AG2383" s="22" t="s">
        <v>179</v>
      </c>
      <c r="AH2383" s="22" t="s">
        <v>179</v>
      </c>
      <c r="AI2383" s="22" t="s">
        <v>179</v>
      </c>
      <c r="AJ2383" s="22" t="s">
        <v>179</v>
      </c>
      <c r="AK2383" s="22" t="s">
        <v>179</v>
      </c>
      <c r="AL2383" s="22" t="s">
        <v>179</v>
      </c>
      <c r="AM2383" s="22" t="s">
        <v>179</v>
      </c>
      <c r="AN2383" s="22" t="s">
        <v>179</v>
      </c>
      <c r="AO2383" s="22" t="s">
        <v>5182</v>
      </c>
      <c r="AP2383" s="22">
        <v>0</v>
      </c>
      <c r="AQ2383" s="22" t="s">
        <v>180</v>
      </c>
      <c r="AR2383" s="47">
        <f t="shared" si="150"/>
        <v>0.91285637560770361</v>
      </c>
      <c r="AS2383" s="47">
        <f t="shared" si="151"/>
        <v>5.6877616245176996E-2</v>
      </c>
    </row>
    <row r="2384" spans="1:45" x14ac:dyDescent="0.25">
      <c r="A2384" s="22" t="s">
        <v>5183</v>
      </c>
      <c r="B2384" s="23" t="s">
        <v>5184</v>
      </c>
      <c r="C2384" s="22">
        <v>29</v>
      </c>
      <c r="D2384" s="22">
        <v>9</v>
      </c>
      <c r="E2384" s="22">
        <v>62</v>
      </c>
      <c r="F2384" s="22">
        <v>9</v>
      </c>
      <c r="G2384" s="22">
        <v>1</v>
      </c>
      <c r="H2384" s="22">
        <v>309</v>
      </c>
      <c r="I2384" s="22">
        <v>34.1</v>
      </c>
      <c r="J2384" s="22">
        <v>7.75</v>
      </c>
      <c r="K2384" s="22">
        <v>451</v>
      </c>
      <c r="L2384" s="22">
        <v>120.43</v>
      </c>
      <c r="M2384" s="22">
        <v>9</v>
      </c>
      <c r="N2384" s="22">
        <v>9</v>
      </c>
      <c r="O2384" s="22">
        <v>0</v>
      </c>
      <c r="P2384" s="48">
        <f t="shared" si="148"/>
        <v>3633.7399999999993</v>
      </c>
      <c r="Q2384" s="48">
        <f t="shared" si="149"/>
        <v>3241.9399999999996</v>
      </c>
      <c r="R2384" s="22">
        <v>2.73</v>
      </c>
      <c r="S2384" s="22">
        <v>6.34</v>
      </c>
      <c r="T2384" s="22">
        <v>3604.8</v>
      </c>
      <c r="U2384" s="22">
        <v>3575.5</v>
      </c>
      <c r="V2384" s="22">
        <v>3825.5</v>
      </c>
      <c r="W2384" s="22">
        <v>3576.9</v>
      </c>
      <c r="X2384" s="22">
        <v>3586</v>
      </c>
      <c r="Y2384" s="22">
        <v>3499.5</v>
      </c>
      <c r="Z2384" s="22">
        <v>3273.5</v>
      </c>
      <c r="AA2384" s="22">
        <v>3018.8</v>
      </c>
      <c r="AB2384" s="22">
        <v>3051.3</v>
      </c>
      <c r="AC2384" s="22">
        <v>3366.6</v>
      </c>
      <c r="AD2384" s="22" t="s">
        <v>179</v>
      </c>
      <c r="AE2384" s="22" t="s">
        <v>179</v>
      </c>
      <c r="AF2384" s="22" t="s">
        <v>179</v>
      </c>
      <c r="AG2384" s="22" t="s">
        <v>179</v>
      </c>
      <c r="AH2384" s="22" t="s">
        <v>179</v>
      </c>
      <c r="AI2384" s="22" t="s">
        <v>179</v>
      </c>
      <c r="AJ2384" s="22" t="s">
        <v>179</v>
      </c>
      <c r="AK2384" s="22" t="s">
        <v>179</v>
      </c>
      <c r="AL2384" s="22" t="s">
        <v>179</v>
      </c>
      <c r="AM2384" s="22" t="s">
        <v>179</v>
      </c>
      <c r="AN2384" s="22" t="s">
        <v>179</v>
      </c>
      <c r="AO2384" s="22" t="s">
        <v>180</v>
      </c>
      <c r="AP2384" s="22">
        <v>0</v>
      </c>
      <c r="AQ2384" s="22" t="s">
        <v>180</v>
      </c>
      <c r="AR2384" s="47">
        <f t="shared" si="150"/>
        <v>0.89217720585402371</v>
      </c>
      <c r="AS2384" s="47">
        <f t="shared" si="151"/>
        <v>3.4598508160286257E-2</v>
      </c>
    </row>
    <row r="2385" spans="1:45" x14ac:dyDescent="0.25">
      <c r="A2385" s="22" t="s">
        <v>5185</v>
      </c>
      <c r="B2385" s="23" t="s">
        <v>5186</v>
      </c>
      <c r="C2385" s="22">
        <v>2</v>
      </c>
      <c r="D2385" s="22">
        <v>1</v>
      </c>
      <c r="E2385" s="22">
        <v>2</v>
      </c>
      <c r="F2385" s="22">
        <v>1</v>
      </c>
      <c r="G2385" s="22">
        <v>1</v>
      </c>
      <c r="H2385" s="22">
        <v>376</v>
      </c>
      <c r="I2385" s="22">
        <v>42.3</v>
      </c>
      <c r="J2385" s="22">
        <v>6.02</v>
      </c>
      <c r="K2385" s="22">
        <v>0</v>
      </c>
      <c r="L2385" s="22">
        <v>2.2599999999999998</v>
      </c>
      <c r="M2385" s="22">
        <v>1</v>
      </c>
      <c r="N2385" s="22">
        <v>1</v>
      </c>
      <c r="O2385" s="22">
        <v>0</v>
      </c>
      <c r="P2385" s="48">
        <f t="shared" si="148"/>
        <v>156.97999999999999</v>
      </c>
      <c r="Q2385" s="48">
        <f t="shared" si="149"/>
        <v>161.44</v>
      </c>
      <c r="R2385" s="22">
        <v>4.22</v>
      </c>
      <c r="S2385" s="22">
        <v>3.95</v>
      </c>
      <c r="T2385" s="22">
        <v>153.1</v>
      </c>
      <c r="U2385" s="22">
        <v>148.80000000000001</v>
      </c>
      <c r="V2385" s="22">
        <v>165.9</v>
      </c>
      <c r="W2385" s="22">
        <v>157</v>
      </c>
      <c r="X2385" s="22">
        <v>160.1</v>
      </c>
      <c r="Y2385" s="22">
        <v>157.9</v>
      </c>
      <c r="Z2385" s="22">
        <v>161.9</v>
      </c>
      <c r="AA2385" s="22">
        <v>154.69999999999999</v>
      </c>
      <c r="AB2385" s="22">
        <v>161.1</v>
      </c>
      <c r="AC2385" s="22">
        <v>171.6</v>
      </c>
      <c r="AD2385" s="22" t="s">
        <v>179</v>
      </c>
      <c r="AE2385" s="22" t="s">
        <v>179</v>
      </c>
      <c r="AF2385" s="22" t="s">
        <v>179</v>
      </c>
      <c r="AG2385" s="22" t="s">
        <v>179</v>
      </c>
      <c r="AH2385" s="22" t="s">
        <v>179</v>
      </c>
      <c r="AI2385" s="22" t="s">
        <v>179</v>
      </c>
      <c r="AJ2385" s="22" t="s">
        <v>179</v>
      </c>
      <c r="AK2385" s="22" t="s">
        <v>179</v>
      </c>
      <c r="AL2385" s="22" t="s">
        <v>179</v>
      </c>
      <c r="AM2385" s="22" t="s">
        <v>179</v>
      </c>
      <c r="AN2385" s="22" t="s">
        <v>179</v>
      </c>
      <c r="AO2385" s="22" t="s">
        <v>180</v>
      </c>
      <c r="AP2385" s="22">
        <v>0</v>
      </c>
      <c r="AQ2385" s="22" t="s">
        <v>180</v>
      </c>
      <c r="AR2385" s="47">
        <f t="shared" si="150"/>
        <v>1.0284112625812205</v>
      </c>
      <c r="AS2385" s="47">
        <f t="shared" si="151"/>
        <v>0.35815912394414567</v>
      </c>
    </row>
    <row r="2386" spans="1:45" x14ac:dyDescent="0.25">
      <c r="A2386" s="22" t="s">
        <v>5187</v>
      </c>
      <c r="B2386" s="23" t="s">
        <v>5188</v>
      </c>
      <c r="C2386" s="22">
        <v>47</v>
      </c>
      <c r="D2386" s="22">
        <v>14</v>
      </c>
      <c r="E2386" s="22">
        <v>115</v>
      </c>
      <c r="F2386" s="22">
        <v>14</v>
      </c>
      <c r="G2386" s="22">
        <v>1</v>
      </c>
      <c r="H2386" s="22">
        <v>325</v>
      </c>
      <c r="I2386" s="22">
        <v>34.200000000000003</v>
      </c>
      <c r="J2386" s="22">
        <v>8.41</v>
      </c>
      <c r="K2386" s="22">
        <v>1274</v>
      </c>
      <c r="L2386" s="22">
        <v>231.86</v>
      </c>
      <c r="M2386" s="22">
        <v>14</v>
      </c>
      <c r="N2386" s="22">
        <v>14</v>
      </c>
      <c r="O2386" s="22">
        <v>0</v>
      </c>
      <c r="P2386" s="48">
        <f t="shared" si="148"/>
        <v>10928.060000000001</v>
      </c>
      <c r="Q2386" s="48">
        <f t="shared" si="149"/>
        <v>11188.26</v>
      </c>
      <c r="R2386" s="22">
        <v>3.13</v>
      </c>
      <c r="S2386" s="22">
        <v>3.73</v>
      </c>
      <c r="T2386" s="22">
        <v>10701.5</v>
      </c>
      <c r="U2386" s="22">
        <v>11349.3</v>
      </c>
      <c r="V2386" s="22">
        <v>10721.8</v>
      </c>
      <c r="W2386" s="22">
        <v>10751.2</v>
      </c>
      <c r="X2386" s="22">
        <v>11116.5</v>
      </c>
      <c r="Y2386" s="22">
        <v>11233.7</v>
      </c>
      <c r="Z2386" s="22">
        <v>11657.5</v>
      </c>
      <c r="AA2386" s="22">
        <v>10511.9</v>
      </c>
      <c r="AB2386" s="22">
        <v>11317.9</v>
      </c>
      <c r="AC2386" s="22">
        <v>11220.3</v>
      </c>
      <c r="AD2386" s="22" t="s">
        <v>179</v>
      </c>
      <c r="AE2386" s="22" t="s">
        <v>179</v>
      </c>
      <c r="AF2386" s="22" t="s">
        <v>179</v>
      </c>
      <c r="AG2386" s="22" t="s">
        <v>179</v>
      </c>
      <c r="AH2386" s="22" t="s">
        <v>179</v>
      </c>
      <c r="AI2386" s="22" t="s">
        <v>179</v>
      </c>
      <c r="AJ2386" s="22" t="s">
        <v>179</v>
      </c>
      <c r="AK2386" s="22" t="s">
        <v>179</v>
      </c>
      <c r="AL2386" s="22" t="s">
        <v>179</v>
      </c>
      <c r="AM2386" s="22" t="s">
        <v>179</v>
      </c>
      <c r="AN2386" s="22" t="s">
        <v>179</v>
      </c>
      <c r="AO2386" s="22" t="s">
        <v>180</v>
      </c>
      <c r="AP2386" s="22">
        <v>0</v>
      </c>
      <c r="AQ2386" s="22" t="s">
        <v>180</v>
      </c>
      <c r="AR2386" s="47">
        <f t="shared" si="150"/>
        <v>1.0238102645849307</v>
      </c>
      <c r="AS2386" s="47">
        <f t="shared" si="151"/>
        <v>0.14541635825547536</v>
      </c>
    </row>
    <row r="2387" spans="1:45" x14ac:dyDescent="0.25">
      <c r="A2387" s="22" t="s">
        <v>5189</v>
      </c>
      <c r="B2387" s="23" t="s">
        <v>5190</v>
      </c>
      <c r="C2387" s="22">
        <v>8</v>
      </c>
      <c r="D2387" s="22">
        <v>4</v>
      </c>
      <c r="E2387" s="22">
        <v>14</v>
      </c>
      <c r="F2387" s="22">
        <v>4</v>
      </c>
      <c r="G2387" s="22">
        <v>1</v>
      </c>
      <c r="H2387" s="22">
        <v>520</v>
      </c>
      <c r="I2387" s="22">
        <v>57.5</v>
      </c>
      <c r="J2387" s="22">
        <v>5.99</v>
      </c>
      <c r="K2387" s="22">
        <v>93</v>
      </c>
      <c r="L2387" s="22">
        <v>25.94</v>
      </c>
      <c r="M2387" s="22">
        <v>4</v>
      </c>
      <c r="N2387" s="22">
        <v>4</v>
      </c>
      <c r="O2387" s="22">
        <v>0</v>
      </c>
      <c r="P2387" s="48">
        <f t="shared" si="148"/>
        <v>1057.4599999999998</v>
      </c>
      <c r="Q2387" s="48">
        <f t="shared" si="149"/>
        <v>1095.1400000000001</v>
      </c>
      <c r="R2387" s="22">
        <v>3.39</v>
      </c>
      <c r="S2387" s="22">
        <v>6.2</v>
      </c>
      <c r="T2387" s="22">
        <v>1073.9000000000001</v>
      </c>
      <c r="U2387" s="22">
        <v>1071.8</v>
      </c>
      <c r="V2387" s="22">
        <v>1101.5</v>
      </c>
      <c r="W2387" s="22">
        <v>1018.2</v>
      </c>
      <c r="X2387" s="22">
        <v>1021.9</v>
      </c>
      <c r="Y2387" s="22">
        <v>1190.4000000000001</v>
      </c>
      <c r="Z2387" s="22">
        <v>1122.2</v>
      </c>
      <c r="AA2387" s="22">
        <v>1006.5</v>
      </c>
      <c r="AB2387" s="22">
        <v>1088.2</v>
      </c>
      <c r="AC2387" s="22">
        <v>1068.4000000000001</v>
      </c>
      <c r="AD2387" s="22" t="s">
        <v>179</v>
      </c>
      <c r="AE2387" s="22" t="s">
        <v>179</v>
      </c>
      <c r="AF2387" s="22" t="s">
        <v>179</v>
      </c>
      <c r="AG2387" s="22" t="s">
        <v>179</v>
      </c>
      <c r="AH2387" s="22" t="s">
        <v>179</v>
      </c>
      <c r="AI2387" s="22" t="s">
        <v>179</v>
      </c>
      <c r="AJ2387" s="22" t="s">
        <v>179</v>
      </c>
      <c r="AK2387" s="22" t="s">
        <v>179</v>
      </c>
      <c r="AL2387" s="22" t="s">
        <v>179</v>
      </c>
      <c r="AM2387" s="22" t="s">
        <v>179</v>
      </c>
      <c r="AN2387" s="22" t="s">
        <v>179</v>
      </c>
      <c r="AO2387" s="22" t="s">
        <v>180</v>
      </c>
      <c r="AP2387" s="22">
        <v>0</v>
      </c>
      <c r="AQ2387" s="22" t="s">
        <v>180</v>
      </c>
      <c r="AR2387" s="47">
        <f t="shared" si="150"/>
        <v>1.0356325534772004</v>
      </c>
      <c r="AS2387" s="47">
        <f t="shared" si="151"/>
        <v>0.34745218925769067</v>
      </c>
    </row>
    <row r="2388" spans="1:45" x14ac:dyDescent="0.25">
      <c r="A2388" s="22" t="s">
        <v>5191</v>
      </c>
      <c r="B2388" s="23" t="s">
        <v>5192</v>
      </c>
      <c r="C2388" s="22">
        <v>58</v>
      </c>
      <c r="D2388" s="22">
        <v>24</v>
      </c>
      <c r="E2388" s="22">
        <v>223</v>
      </c>
      <c r="F2388" s="22">
        <v>24</v>
      </c>
      <c r="G2388" s="22">
        <v>1</v>
      </c>
      <c r="H2388" s="22">
        <v>490</v>
      </c>
      <c r="I2388" s="22">
        <v>54.2</v>
      </c>
      <c r="J2388" s="22">
        <v>6.74</v>
      </c>
      <c r="K2388" s="22">
        <v>2467</v>
      </c>
      <c r="L2388" s="22">
        <v>502.64</v>
      </c>
      <c r="M2388" s="22">
        <v>24</v>
      </c>
      <c r="N2388" s="22">
        <v>24</v>
      </c>
      <c r="O2388" s="22">
        <v>0</v>
      </c>
      <c r="P2388" s="48">
        <f t="shared" si="148"/>
        <v>18951.38</v>
      </c>
      <c r="Q2388" s="48">
        <f t="shared" si="149"/>
        <v>17856.859999999997</v>
      </c>
      <c r="R2388" s="22">
        <v>8.33</v>
      </c>
      <c r="S2388" s="22">
        <v>5.04</v>
      </c>
      <c r="T2388" s="22">
        <v>16730.5</v>
      </c>
      <c r="U2388" s="22">
        <v>20848.3</v>
      </c>
      <c r="V2388" s="22">
        <v>18256.8</v>
      </c>
      <c r="W2388" s="22">
        <v>20457.3</v>
      </c>
      <c r="X2388" s="22">
        <v>18464</v>
      </c>
      <c r="Y2388" s="22">
        <v>17196.3</v>
      </c>
      <c r="Z2388" s="22">
        <v>17116.3</v>
      </c>
      <c r="AA2388" s="22">
        <v>17568.5</v>
      </c>
      <c r="AB2388" s="22">
        <v>19310.099999999999</v>
      </c>
      <c r="AC2388" s="22">
        <v>18093.099999999999</v>
      </c>
      <c r="AD2388" s="22" t="s">
        <v>179</v>
      </c>
      <c r="AE2388" s="22" t="s">
        <v>179</v>
      </c>
      <c r="AF2388" s="22" t="s">
        <v>179</v>
      </c>
      <c r="AG2388" s="22" t="s">
        <v>179</v>
      </c>
      <c r="AH2388" s="22" t="s">
        <v>179</v>
      </c>
      <c r="AI2388" s="22" t="s">
        <v>179</v>
      </c>
      <c r="AJ2388" s="22" t="s">
        <v>179</v>
      </c>
      <c r="AK2388" s="22" t="s">
        <v>179</v>
      </c>
      <c r="AL2388" s="22" t="s">
        <v>179</v>
      </c>
      <c r="AM2388" s="22" t="s">
        <v>179</v>
      </c>
      <c r="AN2388" s="22" t="s">
        <v>179</v>
      </c>
      <c r="AO2388" s="22" t="s">
        <v>180</v>
      </c>
      <c r="AP2388" s="22">
        <v>0</v>
      </c>
      <c r="AQ2388" s="22" t="s">
        <v>180</v>
      </c>
      <c r="AR2388" s="47">
        <f t="shared" si="150"/>
        <v>0.94224589449422658</v>
      </c>
      <c r="AS2388" s="47">
        <f t="shared" si="151"/>
        <v>0.19803888795320951</v>
      </c>
    </row>
    <row r="2389" spans="1:45" x14ac:dyDescent="0.25">
      <c r="A2389" s="22" t="s">
        <v>5193</v>
      </c>
      <c r="B2389" s="23" t="s">
        <v>5194</v>
      </c>
      <c r="C2389" s="22">
        <v>44</v>
      </c>
      <c r="D2389" s="22">
        <v>8</v>
      </c>
      <c r="E2389" s="22">
        <v>35</v>
      </c>
      <c r="F2389" s="22">
        <v>8</v>
      </c>
      <c r="G2389" s="22">
        <v>1</v>
      </c>
      <c r="H2389" s="22">
        <v>218</v>
      </c>
      <c r="I2389" s="22">
        <v>24.6</v>
      </c>
      <c r="J2389" s="22">
        <v>6.68</v>
      </c>
      <c r="K2389" s="22">
        <v>357</v>
      </c>
      <c r="L2389" s="22">
        <v>73.77</v>
      </c>
      <c r="M2389" s="22">
        <v>8</v>
      </c>
      <c r="N2389" s="22">
        <v>8</v>
      </c>
      <c r="O2389" s="22">
        <v>0</v>
      </c>
      <c r="P2389" s="48">
        <f t="shared" si="148"/>
        <v>2442.38</v>
      </c>
      <c r="Q2389" s="48">
        <f t="shared" si="149"/>
        <v>2845.68</v>
      </c>
      <c r="R2389" s="22">
        <v>5.39</v>
      </c>
      <c r="S2389" s="22">
        <v>5.74</v>
      </c>
      <c r="T2389" s="22">
        <v>2549.6</v>
      </c>
      <c r="U2389" s="22">
        <v>2419.9</v>
      </c>
      <c r="V2389" s="22">
        <v>2579.8000000000002</v>
      </c>
      <c r="W2389" s="22">
        <v>2262.5</v>
      </c>
      <c r="X2389" s="22">
        <v>2400.1</v>
      </c>
      <c r="Y2389" s="22">
        <v>3052.7</v>
      </c>
      <c r="Z2389" s="22">
        <v>2803.1</v>
      </c>
      <c r="AA2389" s="22">
        <v>2689.3</v>
      </c>
      <c r="AB2389" s="22">
        <v>2704.7</v>
      </c>
      <c r="AC2389" s="22">
        <v>2978.6</v>
      </c>
      <c r="AD2389" s="22" t="s">
        <v>179</v>
      </c>
      <c r="AE2389" s="22" t="s">
        <v>179</v>
      </c>
      <c r="AF2389" s="22" t="s">
        <v>179</v>
      </c>
      <c r="AG2389" s="22" t="s">
        <v>179</v>
      </c>
      <c r="AH2389" s="22" t="s">
        <v>179</v>
      </c>
      <c r="AI2389" s="22" t="s">
        <v>179</v>
      </c>
      <c r="AJ2389" s="22" t="s">
        <v>179</v>
      </c>
      <c r="AK2389" s="22" t="s">
        <v>179</v>
      </c>
      <c r="AL2389" s="22" t="s">
        <v>179</v>
      </c>
      <c r="AM2389" s="22" t="s">
        <v>179</v>
      </c>
      <c r="AN2389" s="22" t="s">
        <v>179</v>
      </c>
      <c r="AO2389" s="22" t="s">
        <v>180</v>
      </c>
      <c r="AP2389" s="22">
        <v>0</v>
      </c>
      <c r="AQ2389" s="22" t="s">
        <v>180</v>
      </c>
      <c r="AR2389" s="47">
        <f t="shared" si="150"/>
        <v>1.1651258198969856</v>
      </c>
      <c r="AS2389" s="47">
        <f t="shared" si="151"/>
        <v>7.3655935938872858E-3</v>
      </c>
    </row>
    <row r="2390" spans="1:45" x14ac:dyDescent="0.25">
      <c r="A2390" s="22" t="s">
        <v>5195</v>
      </c>
      <c r="B2390" s="23" t="s">
        <v>5196</v>
      </c>
      <c r="C2390" s="22">
        <v>31</v>
      </c>
      <c r="D2390" s="22">
        <v>26</v>
      </c>
      <c r="E2390" s="22">
        <v>89</v>
      </c>
      <c r="F2390" s="22">
        <v>26</v>
      </c>
      <c r="G2390" s="22">
        <v>1</v>
      </c>
      <c r="H2390" s="22">
        <v>999</v>
      </c>
      <c r="I2390" s="22">
        <v>111.1</v>
      </c>
      <c r="J2390" s="22">
        <v>5.19</v>
      </c>
      <c r="K2390" s="22">
        <v>864</v>
      </c>
      <c r="L2390" s="22">
        <v>202.13</v>
      </c>
      <c r="M2390" s="22">
        <v>25</v>
      </c>
      <c r="N2390" s="22">
        <v>26</v>
      </c>
      <c r="O2390" s="22">
        <v>0</v>
      </c>
      <c r="P2390" s="48">
        <f t="shared" si="148"/>
        <v>7521.2</v>
      </c>
      <c r="Q2390" s="48">
        <f t="shared" si="149"/>
        <v>7853.42</v>
      </c>
      <c r="R2390" s="22">
        <v>4.2699999999999996</v>
      </c>
      <c r="S2390" s="22">
        <v>6.97</v>
      </c>
      <c r="T2390" s="22">
        <v>7728</v>
      </c>
      <c r="U2390" s="22">
        <v>7402.8</v>
      </c>
      <c r="V2390" s="22">
        <v>7997.2</v>
      </c>
      <c r="W2390" s="22">
        <v>7256.7</v>
      </c>
      <c r="X2390" s="22">
        <v>7221.3</v>
      </c>
      <c r="Y2390" s="22">
        <v>8616.2000000000007</v>
      </c>
      <c r="Z2390" s="22">
        <v>8083.8</v>
      </c>
      <c r="AA2390" s="22">
        <v>7476.2</v>
      </c>
      <c r="AB2390" s="22">
        <v>7205.2</v>
      </c>
      <c r="AC2390" s="22">
        <v>7885.7</v>
      </c>
      <c r="AD2390" s="22" t="s">
        <v>179</v>
      </c>
      <c r="AE2390" s="22" t="s">
        <v>179</v>
      </c>
      <c r="AF2390" s="22" t="s">
        <v>179</v>
      </c>
      <c r="AG2390" s="22" t="s">
        <v>179</v>
      </c>
      <c r="AH2390" s="22" t="s">
        <v>179</v>
      </c>
      <c r="AI2390" s="22" t="s">
        <v>179</v>
      </c>
      <c r="AJ2390" s="22" t="s">
        <v>179</v>
      </c>
      <c r="AK2390" s="22" t="s">
        <v>179</v>
      </c>
      <c r="AL2390" s="22" t="s">
        <v>179</v>
      </c>
      <c r="AM2390" s="22" t="s">
        <v>179</v>
      </c>
      <c r="AN2390" s="22" t="s">
        <v>179</v>
      </c>
      <c r="AO2390" s="22" t="s">
        <v>180</v>
      </c>
      <c r="AP2390" s="22">
        <v>0</v>
      </c>
      <c r="AQ2390" s="22" t="s">
        <v>180</v>
      </c>
      <c r="AR2390" s="47">
        <f t="shared" si="150"/>
        <v>1.0441711429027283</v>
      </c>
      <c r="AS2390" s="47">
        <f t="shared" si="151"/>
        <v>0.27996182181639029</v>
      </c>
    </row>
    <row r="2391" spans="1:45" x14ac:dyDescent="0.25">
      <c r="A2391" s="22" t="s">
        <v>5197</v>
      </c>
      <c r="B2391" s="23" t="s">
        <v>5198</v>
      </c>
      <c r="C2391" s="22">
        <v>23</v>
      </c>
      <c r="D2391" s="22">
        <v>5</v>
      </c>
      <c r="E2391" s="22">
        <v>9</v>
      </c>
      <c r="F2391" s="22">
        <v>5</v>
      </c>
      <c r="G2391" s="22">
        <v>1</v>
      </c>
      <c r="H2391" s="22">
        <v>349</v>
      </c>
      <c r="I2391" s="22">
        <v>40.200000000000003</v>
      </c>
      <c r="J2391" s="22">
        <v>5.83</v>
      </c>
      <c r="K2391" s="22">
        <v>155</v>
      </c>
      <c r="L2391" s="22">
        <v>22.63</v>
      </c>
      <c r="M2391" s="22">
        <v>4</v>
      </c>
      <c r="N2391" s="22">
        <v>5</v>
      </c>
      <c r="O2391" s="22">
        <v>0</v>
      </c>
      <c r="P2391" s="48">
        <f t="shared" si="148"/>
        <v>253.22000000000003</v>
      </c>
      <c r="Q2391" s="48">
        <f t="shared" si="149"/>
        <v>255.67999999999998</v>
      </c>
      <c r="R2391" s="22">
        <v>6.48</v>
      </c>
      <c r="S2391" s="22">
        <v>2.39</v>
      </c>
      <c r="T2391" s="22">
        <v>237.3</v>
      </c>
      <c r="U2391" s="22">
        <v>237.9</v>
      </c>
      <c r="V2391" s="22">
        <v>281</v>
      </c>
      <c r="W2391" s="22">
        <v>255.5</v>
      </c>
      <c r="X2391" s="22">
        <v>254.4</v>
      </c>
      <c r="Y2391" s="22">
        <v>261.89999999999998</v>
      </c>
      <c r="Z2391" s="22">
        <v>248.7</v>
      </c>
      <c r="AA2391" s="22">
        <v>251</v>
      </c>
      <c r="AB2391" s="22">
        <v>254.9</v>
      </c>
      <c r="AC2391" s="22">
        <v>261.89999999999998</v>
      </c>
      <c r="AD2391" s="22" t="s">
        <v>179</v>
      </c>
      <c r="AE2391" s="22" t="s">
        <v>179</v>
      </c>
      <c r="AF2391" s="22" t="s">
        <v>179</v>
      </c>
      <c r="AG2391" s="22" t="s">
        <v>179</v>
      </c>
      <c r="AH2391" s="22" t="s">
        <v>179</v>
      </c>
      <c r="AI2391" s="22" t="s">
        <v>179</v>
      </c>
      <c r="AJ2391" s="22" t="s">
        <v>179</v>
      </c>
      <c r="AK2391" s="22" t="s">
        <v>179</v>
      </c>
      <c r="AL2391" s="22" t="s">
        <v>179</v>
      </c>
      <c r="AM2391" s="22" t="s">
        <v>179</v>
      </c>
      <c r="AN2391" s="22" t="s">
        <v>179</v>
      </c>
      <c r="AO2391" s="22" t="s">
        <v>180</v>
      </c>
      <c r="AP2391" s="22">
        <v>0</v>
      </c>
      <c r="AQ2391" s="22" t="s">
        <v>180</v>
      </c>
      <c r="AR2391" s="47">
        <f t="shared" si="150"/>
        <v>1.0097148724429348</v>
      </c>
      <c r="AS2391" s="47">
        <f t="shared" si="151"/>
        <v>0.79980894042984463</v>
      </c>
    </row>
    <row r="2392" spans="1:45" x14ac:dyDescent="0.25">
      <c r="A2392" s="22" t="s">
        <v>5199</v>
      </c>
      <c r="B2392" s="23" t="s">
        <v>5200</v>
      </c>
      <c r="C2392" s="22">
        <v>9</v>
      </c>
      <c r="D2392" s="22">
        <v>2</v>
      </c>
      <c r="E2392" s="22">
        <v>2</v>
      </c>
      <c r="F2392" s="22">
        <v>2</v>
      </c>
      <c r="G2392" s="22">
        <v>1</v>
      </c>
      <c r="H2392" s="22">
        <v>470</v>
      </c>
      <c r="I2392" s="22">
        <v>54.7</v>
      </c>
      <c r="J2392" s="22">
        <v>7.43</v>
      </c>
      <c r="K2392" s="22" t="s">
        <v>180</v>
      </c>
      <c r="L2392" s="22">
        <v>9.23</v>
      </c>
      <c r="M2392" s="22" t="s">
        <v>180</v>
      </c>
      <c r="N2392" s="22">
        <v>2</v>
      </c>
      <c r="O2392" s="22">
        <v>0</v>
      </c>
      <c r="P2392" s="48">
        <f t="shared" si="148"/>
        <v>196.76</v>
      </c>
      <c r="Q2392" s="48">
        <f t="shared" si="149"/>
        <v>212.56</v>
      </c>
      <c r="R2392" s="22">
        <v>23.01</v>
      </c>
      <c r="S2392" s="22">
        <v>9.1</v>
      </c>
      <c r="T2392" s="22">
        <v>188</v>
      </c>
      <c r="U2392" s="22">
        <v>276.2</v>
      </c>
      <c r="V2392" s="22">
        <v>197.5</v>
      </c>
      <c r="W2392" s="22">
        <v>182.9</v>
      </c>
      <c r="X2392" s="22">
        <v>139.19999999999999</v>
      </c>
      <c r="Y2392" s="22">
        <v>241.2</v>
      </c>
      <c r="Z2392" s="22">
        <v>204.9</v>
      </c>
      <c r="AA2392" s="22">
        <v>187.9</v>
      </c>
      <c r="AB2392" s="22">
        <v>213.2</v>
      </c>
      <c r="AC2392" s="22">
        <v>215.6</v>
      </c>
      <c r="AD2392" s="22" t="s">
        <v>179</v>
      </c>
      <c r="AE2392" s="22" t="s">
        <v>179</v>
      </c>
      <c r="AF2392" s="22" t="s">
        <v>179</v>
      </c>
      <c r="AG2392" s="22" t="s">
        <v>179</v>
      </c>
      <c r="AH2392" s="22" t="s">
        <v>179</v>
      </c>
      <c r="AI2392" s="22" t="s">
        <v>179</v>
      </c>
      <c r="AJ2392" s="22" t="s">
        <v>179</v>
      </c>
      <c r="AK2392" s="22" t="s">
        <v>179</v>
      </c>
      <c r="AL2392" s="22" t="s">
        <v>179</v>
      </c>
      <c r="AM2392" s="22" t="s">
        <v>179</v>
      </c>
      <c r="AN2392" s="22" t="s">
        <v>179</v>
      </c>
      <c r="AO2392" s="22" t="s">
        <v>180</v>
      </c>
      <c r="AP2392" s="22">
        <v>0</v>
      </c>
      <c r="AQ2392" s="22" t="s">
        <v>180</v>
      </c>
      <c r="AR2392" s="47">
        <f t="shared" si="150"/>
        <v>1.0803008741614151</v>
      </c>
      <c r="AS2392" s="47">
        <f t="shared" si="151"/>
        <v>0.57610697348521767</v>
      </c>
    </row>
    <row r="2393" spans="1:45" x14ac:dyDescent="0.25">
      <c r="A2393" s="22" t="s">
        <v>5201</v>
      </c>
      <c r="B2393" s="23" t="s">
        <v>5202</v>
      </c>
      <c r="C2393" s="22">
        <v>13</v>
      </c>
      <c r="D2393" s="22">
        <v>3</v>
      </c>
      <c r="E2393" s="22">
        <v>4</v>
      </c>
      <c r="F2393" s="22">
        <v>3</v>
      </c>
      <c r="G2393" s="22">
        <v>1</v>
      </c>
      <c r="H2393" s="22">
        <v>404</v>
      </c>
      <c r="I2393" s="22">
        <v>44.2</v>
      </c>
      <c r="J2393" s="22">
        <v>6.52</v>
      </c>
      <c r="K2393" s="22">
        <v>43</v>
      </c>
      <c r="L2393" s="22">
        <v>8.09</v>
      </c>
      <c r="M2393" s="22">
        <v>2</v>
      </c>
      <c r="N2393" s="22">
        <v>2</v>
      </c>
      <c r="O2393" s="22">
        <v>0</v>
      </c>
      <c r="P2393" s="48">
        <f t="shared" si="148"/>
        <v>43.5</v>
      </c>
      <c r="Q2393" s="48">
        <f t="shared" si="149"/>
        <v>54.06</v>
      </c>
      <c r="R2393" s="22">
        <v>10.49</v>
      </c>
      <c r="S2393" s="22">
        <v>37.82</v>
      </c>
      <c r="T2393" s="22">
        <v>43.3</v>
      </c>
      <c r="U2393" s="22">
        <v>43</v>
      </c>
      <c r="V2393" s="22">
        <v>48.1</v>
      </c>
      <c r="W2393" s="22">
        <v>46.8</v>
      </c>
      <c r="X2393" s="22">
        <v>36.299999999999997</v>
      </c>
      <c r="Y2393" s="22">
        <v>42.3</v>
      </c>
      <c r="Z2393" s="22">
        <v>45.2</v>
      </c>
      <c r="AA2393" s="22">
        <v>45.4</v>
      </c>
      <c r="AB2393" s="22">
        <v>90.5</v>
      </c>
      <c r="AC2393" s="22">
        <v>46.9</v>
      </c>
      <c r="AD2393" s="22" t="s">
        <v>179</v>
      </c>
      <c r="AE2393" s="22" t="s">
        <v>179</v>
      </c>
      <c r="AF2393" s="22" t="s">
        <v>179</v>
      </c>
      <c r="AG2393" s="22" t="s">
        <v>179</v>
      </c>
      <c r="AH2393" s="22" t="s">
        <v>179</v>
      </c>
      <c r="AI2393" s="22" t="s">
        <v>179</v>
      </c>
      <c r="AJ2393" s="22" t="s">
        <v>179</v>
      </c>
      <c r="AK2393" s="22" t="s">
        <v>179</v>
      </c>
      <c r="AL2393" s="22" t="s">
        <v>179</v>
      </c>
      <c r="AM2393" s="22" t="s">
        <v>179</v>
      </c>
      <c r="AN2393" s="22" t="s">
        <v>179</v>
      </c>
      <c r="AO2393" s="22" t="s">
        <v>180</v>
      </c>
      <c r="AP2393" s="22">
        <v>0</v>
      </c>
      <c r="AQ2393" s="22" t="s">
        <v>180</v>
      </c>
      <c r="AR2393" s="47">
        <f t="shared" si="150"/>
        <v>1.2427586206896553</v>
      </c>
      <c r="AS2393" s="47">
        <f t="shared" si="151"/>
        <v>0.28657397792470735</v>
      </c>
    </row>
    <row r="2394" spans="1:45" x14ac:dyDescent="0.25">
      <c r="A2394" s="22" t="s">
        <v>5203</v>
      </c>
      <c r="B2394" s="23" t="s">
        <v>5204</v>
      </c>
      <c r="C2394" s="22">
        <v>5</v>
      </c>
      <c r="D2394" s="22">
        <v>1</v>
      </c>
      <c r="E2394" s="22">
        <v>1</v>
      </c>
      <c r="F2394" s="22">
        <v>1</v>
      </c>
      <c r="G2394" s="22">
        <v>1</v>
      </c>
      <c r="H2394" s="22">
        <v>138</v>
      </c>
      <c r="I2394" s="22">
        <v>15.6</v>
      </c>
      <c r="J2394" s="22">
        <v>6.77</v>
      </c>
      <c r="K2394" s="22">
        <v>23</v>
      </c>
      <c r="L2394" s="22" t="s">
        <v>180</v>
      </c>
      <c r="M2394" s="22">
        <v>1</v>
      </c>
      <c r="N2394" s="22" t="s">
        <v>180</v>
      </c>
      <c r="O2394" s="22">
        <v>0</v>
      </c>
      <c r="P2394" s="48" t="e">
        <f t="shared" si="148"/>
        <v>#DIV/0!</v>
      </c>
      <c r="Q2394" s="48" t="e">
        <f t="shared" si="149"/>
        <v>#DIV/0!</v>
      </c>
      <c r="R2394" s="22" t="s">
        <v>180</v>
      </c>
      <c r="S2394" s="22" t="s">
        <v>180</v>
      </c>
      <c r="T2394" s="22" t="s">
        <v>180</v>
      </c>
      <c r="U2394" s="22" t="s">
        <v>180</v>
      </c>
      <c r="V2394" s="22" t="s">
        <v>180</v>
      </c>
      <c r="W2394" s="22" t="s">
        <v>180</v>
      </c>
      <c r="X2394" s="22" t="s">
        <v>180</v>
      </c>
      <c r="Y2394" s="22" t="s">
        <v>180</v>
      </c>
      <c r="Z2394" s="22" t="s">
        <v>180</v>
      </c>
      <c r="AA2394" s="22" t="s">
        <v>180</v>
      </c>
      <c r="AB2394" s="22" t="s">
        <v>180</v>
      </c>
      <c r="AC2394" s="22" t="s">
        <v>180</v>
      </c>
      <c r="AD2394" s="22" t="s">
        <v>179</v>
      </c>
      <c r="AE2394" s="22" t="s">
        <v>179</v>
      </c>
      <c r="AF2394" s="22" t="s">
        <v>179</v>
      </c>
      <c r="AG2394" s="22" t="s">
        <v>179</v>
      </c>
      <c r="AH2394" s="22" t="s">
        <v>179</v>
      </c>
      <c r="AI2394" s="22" t="s">
        <v>179</v>
      </c>
      <c r="AJ2394" s="22" t="s">
        <v>179</v>
      </c>
      <c r="AK2394" s="22" t="s">
        <v>179</v>
      </c>
      <c r="AL2394" s="22" t="s">
        <v>179</v>
      </c>
      <c r="AM2394" s="22" t="s">
        <v>179</v>
      </c>
      <c r="AN2394" s="22" t="s">
        <v>179</v>
      </c>
      <c r="AO2394" s="22" t="s">
        <v>180</v>
      </c>
      <c r="AP2394" s="22">
        <v>0</v>
      </c>
      <c r="AQ2394" s="22" t="s">
        <v>180</v>
      </c>
      <c r="AR2394" s="47" t="e">
        <f t="shared" si="150"/>
        <v>#DIV/0!</v>
      </c>
      <c r="AS2394" s="47" t="e">
        <f t="shared" si="151"/>
        <v>#DIV/0!</v>
      </c>
    </row>
    <row r="2395" spans="1:45" x14ac:dyDescent="0.25">
      <c r="A2395" s="22" t="s">
        <v>5205</v>
      </c>
      <c r="B2395" s="23" t="s">
        <v>5206</v>
      </c>
      <c r="C2395" s="22">
        <v>15</v>
      </c>
      <c r="D2395" s="22">
        <v>5</v>
      </c>
      <c r="E2395" s="22">
        <v>13</v>
      </c>
      <c r="F2395" s="22">
        <v>5</v>
      </c>
      <c r="G2395" s="22">
        <v>1</v>
      </c>
      <c r="H2395" s="22">
        <v>365</v>
      </c>
      <c r="I2395" s="22">
        <v>40.1</v>
      </c>
      <c r="J2395" s="22">
        <v>5.29</v>
      </c>
      <c r="K2395" s="22">
        <v>70</v>
      </c>
      <c r="L2395" s="22">
        <v>28.18</v>
      </c>
      <c r="M2395" s="22">
        <v>5</v>
      </c>
      <c r="N2395" s="22">
        <v>5</v>
      </c>
      <c r="O2395" s="22">
        <v>0</v>
      </c>
      <c r="P2395" s="48">
        <f t="shared" si="148"/>
        <v>814.81999999999994</v>
      </c>
      <c r="Q2395" s="48">
        <f t="shared" si="149"/>
        <v>846.6</v>
      </c>
      <c r="R2395" s="22">
        <v>2.75</v>
      </c>
      <c r="S2395" s="22">
        <v>4.99</v>
      </c>
      <c r="T2395" s="22">
        <v>805.5</v>
      </c>
      <c r="U2395" s="22">
        <v>799.3</v>
      </c>
      <c r="V2395" s="22">
        <v>829.3</v>
      </c>
      <c r="W2395" s="22">
        <v>827.4</v>
      </c>
      <c r="X2395" s="22">
        <v>812.6</v>
      </c>
      <c r="Y2395" s="22">
        <v>877.9</v>
      </c>
      <c r="Z2395" s="22">
        <v>895.9</v>
      </c>
      <c r="AA2395" s="22">
        <v>809.9</v>
      </c>
      <c r="AB2395" s="22">
        <v>798.1</v>
      </c>
      <c r="AC2395" s="22">
        <v>851.2</v>
      </c>
      <c r="AD2395" s="22" t="s">
        <v>179</v>
      </c>
      <c r="AE2395" s="22" t="s">
        <v>179</v>
      </c>
      <c r="AF2395" s="22" t="s">
        <v>179</v>
      </c>
      <c r="AG2395" s="22" t="s">
        <v>179</v>
      </c>
      <c r="AH2395" s="22" t="s">
        <v>179</v>
      </c>
      <c r="AI2395" s="22" t="s">
        <v>179</v>
      </c>
      <c r="AJ2395" s="22" t="s">
        <v>179</v>
      </c>
      <c r="AK2395" s="22" t="s">
        <v>179</v>
      </c>
      <c r="AL2395" s="22" t="s">
        <v>179</v>
      </c>
      <c r="AM2395" s="22" t="s">
        <v>179</v>
      </c>
      <c r="AN2395" s="22" t="s">
        <v>179</v>
      </c>
      <c r="AO2395" s="22" t="s">
        <v>180</v>
      </c>
      <c r="AP2395" s="22">
        <v>0</v>
      </c>
      <c r="AQ2395" s="22" t="s">
        <v>180</v>
      </c>
      <c r="AR2395" s="47">
        <f t="shared" si="150"/>
        <v>1.0390024790751333</v>
      </c>
      <c r="AS2395" s="47">
        <f t="shared" si="151"/>
        <v>0.26840754605582762</v>
      </c>
    </row>
    <row r="2396" spans="1:45" x14ac:dyDescent="0.25">
      <c r="A2396" s="22" t="s">
        <v>5207</v>
      </c>
      <c r="B2396" s="23" t="s">
        <v>5208</v>
      </c>
      <c r="C2396" s="22">
        <v>24</v>
      </c>
      <c r="D2396" s="22">
        <v>1</v>
      </c>
      <c r="E2396" s="22">
        <v>2</v>
      </c>
      <c r="F2396" s="22">
        <v>1</v>
      </c>
      <c r="G2396" s="22">
        <v>1</v>
      </c>
      <c r="H2396" s="22">
        <v>82</v>
      </c>
      <c r="I2396" s="22">
        <v>9</v>
      </c>
      <c r="J2396" s="22">
        <v>8.2200000000000006</v>
      </c>
      <c r="K2396" s="22">
        <v>107</v>
      </c>
      <c r="L2396" s="22">
        <v>7</v>
      </c>
      <c r="M2396" s="22">
        <v>1</v>
      </c>
      <c r="N2396" s="22">
        <v>1</v>
      </c>
      <c r="O2396" s="22">
        <v>0</v>
      </c>
      <c r="P2396" s="48">
        <f t="shared" si="148"/>
        <v>174.34</v>
      </c>
      <c r="Q2396" s="48">
        <f t="shared" si="149"/>
        <v>184.98</v>
      </c>
      <c r="R2396" s="22">
        <v>11.29</v>
      </c>
      <c r="S2396" s="22">
        <v>7.25</v>
      </c>
      <c r="T2396" s="22">
        <v>141.69999999999999</v>
      </c>
      <c r="U2396" s="22">
        <v>183.3</v>
      </c>
      <c r="V2396" s="22">
        <v>188.3</v>
      </c>
      <c r="W2396" s="22">
        <v>186.1</v>
      </c>
      <c r="X2396" s="22">
        <v>172.3</v>
      </c>
      <c r="Y2396" s="22">
        <v>186.1</v>
      </c>
      <c r="Z2396" s="22">
        <v>166.9</v>
      </c>
      <c r="AA2396" s="22">
        <v>201.3</v>
      </c>
      <c r="AB2396" s="22">
        <v>193.2</v>
      </c>
      <c r="AC2396" s="22">
        <v>177.4</v>
      </c>
      <c r="AD2396" s="22" t="s">
        <v>179</v>
      </c>
      <c r="AE2396" s="22" t="s">
        <v>179</v>
      </c>
      <c r="AF2396" s="22" t="s">
        <v>179</v>
      </c>
      <c r="AG2396" s="22" t="s">
        <v>179</v>
      </c>
      <c r="AH2396" s="22" t="s">
        <v>179</v>
      </c>
      <c r="AI2396" s="22" t="s">
        <v>179</v>
      </c>
      <c r="AJ2396" s="22" t="s">
        <v>179</v>
      </c>
      <c r="AK2396" s="22" t="s">
        <v>179</v>
      </c>
      <c r="AL2396" s="22" t="s">
        <v>179</v>
      </c>
      <c r="AM2396" s="22" t="s">
        <v>179</v>
      </c>
      <c r="AN2396" s="22" t="s">
        <v>179</v>
      </c>
      <c r="AO2396" s="22" t="s">
        <v>180</v>
      </c>
      <c r="AP2396" s="22">
        <v>0</v>
      </c>
      <c r="AQ2396" s="22" t="s">
        <v>180</v>
      </c>
      <c r="AR2396" s="47">
        <f t="shared" si="150"/>
        <v>1.0610301709303658</v>
      </c>
      <c r="AS2396" s="47">
        <f t="shared" si="151"/>
        <v>0.33853606085213167</v>
      </c>
    </row>
    <row r="2397" spans="1:45" x14ac:dyDescent="0.25">
      <c r="A2397" s="22" t="s">
        <v>5209</v>
      </c>
      <c r="B2397" s="23" t="s">
        <v>5210</v>
      </c>
      <c r="C2397" s="22">
        <v>22</v>
      </c>
      <c r="D2397" s="22">
        <v>9</v>
      </c>
      <c r="E2397" s="22">
        <v>20</v>
      </c>
      <c r="F2397" s="22">
        <v>9</v>
      </c>
      <c r="G2397" s="22">
        <v>1</v>
      </c>
      <c r="H2397" s="22">
        <v>409</v>
      </c>
      <c r="I2397" s="22">
        <v>46.5</v>
      </c>
      <c r="J2397" s="22">
        <v>8.2799999999999994</v>
      </c>
      <c r="K2397" s="22">
        <v>76</v>
      </c>
      <c r="L2397" s="22">
        <v>39.81</v>
      </c>
      <c r="M2397" s="22">
        <v>7</v>
      </c>
      <c r="N2397" s="22">
        <v>9</v>
      </c>
      <c r="O2397" s="22">
        <v>0</v>
      </c>
      <c r="P2397" s="48">
        <f t="shared" si="148"/>
        <v>1822.2600000000002</v>
      </c>
      <c r="Q2397" s="48">
        <f t="shared" si="149"/>
        <v>2006.2</v>
      </c>
      <c r="R2397" s="22">
        <v>3.85</v>
      </c>
      <c r="S2397" s="22">
        <v>12.44</v>
      </c>
      <c r="T2397" s="22">
        <v>1828.2</v>
      </c>
      <c r="U2397" s="22">
        <v>1868.2</v>
      </c>
      <c r="V2397" s="22">
        <v>1884.2</v>
      </c>
      <c r="W2397" s="22">
        <v>1754.6</v>
      </c>
      <c r="X2397" s="22">
        <v>1776.1</v>
      </c>
      <c r="Y2397" s="22">
        <v>1907.3</v>
      </c>
      <c r="Z2397" s="22">
        <v>1723.4</v>
      </c>
      <c r="AA2397" s="22">
        <v>1936.2</v>
      </c>
      <c r="AB2397" s="22">
        <v>2393.9</v>
      </c>
      <c r="AC2397" s="22">
        <v>2070.1999999999998</v>
      </c>
      <c r="AD2397" s="22" t="s">
        <v>179</v>
      </c>
      <c r="AE2397" s="22" t="s">
        <v>179</v>
      </c>
      <c r="AF2397" s="22" t="s">
        <v>179</v>
      </c>
      <c r="AG2397" s="22" t="s">
        <v>179</v>
      </c>
      <c r="AH2397" s="22" t="s">
        <v>179</v>
      </c>
      <c r="AI2397" s="22" t="s">
        <v>179</v>
      </c>
      <c r="AJ2397" s="22" t="s">
        <v>179</v>
      </c>
      <c r="AK2397" s="22" t="s">
        <v>179</v>
      </c>
      <c r="AL2397" s="22" t="s">
        <v>179</v>
      </c>
      <c r="AM2397" s="22" t="s">
        <v>179</v>
      </c>
      <c r="AN2397" s="22" t="s">
        <v>179</v>
      </c>
      <c r="AO2397" s="22" t="s">
        <v>180</v>
      </c>
      <c r="AP2397" s="22">
        <v>0</v>
      </c>
      <c r="AQ2397" s="22" t="s">
        <v>180</v>
      </c>
      <c r="AR2397" s="47">
        <f t="shared" si="150"/>
        <v>1.1009405902560556</v>
      </c>
      <c r="AS2397" s="47">
        <f t="shared" si="151"/>
        <v>0.24004963578695948</v>
      </c>
    </row>
    <row r="2398" spans="1:45" x14ac:dyDescent="0.25">
      <c r="A2398" s="22" t="s">
        <v>5211</v>
      </c>
      <c r="B2398" s="23" t="s">
        <v>5212</v>
      </c>
      <c r="C2398" s="22">
        <v>7</v>
      </c>
      <c r="D2398" s="22">
        <v>2</v>
      </c>
      <c r="E2398" s="22">
        <v>3</v>
      </c>
      <c r="F2398" s="22">
        <v>1</v>
      </c>
      <c r="G2398" s="22">
        <v>1</v>
      </c>
      <c r="H2398" s="22">
        <v>404</v>
      </c>
      <c r="I2398" s="22">
        <v>44.2</v>
      </c>
      <c r="J2398" s="22">
        <v>6.9</v>
      </c>
      <c r="K2398" s="22" t="s">
        <v>180</v>
      </c>
      <c r="L2398" s="22">
        <v>8.76</v>
      </c>
      <c r="M2398" s="22" t="s">
        <v>180</v>
      </c>
      <c r="N2398" s="22">
        <v>2</v>
      </c>
      <c r="O2398" s="22">
        <v>0</v>
      </c>
      <c r="P2398" s="48">
        <f t="shared" si="148"/>
        <v>28.020000000000003</v>
      </c>
      <c r="Q2398" s="48">
        <f t="shared" si="149"/>
        <v>25.54</v>
      </c>
      <c r="R2398" s="22">
        <v>38.99</v>
      </c>
      <c r="S2398" s="22">
        <v>50</v>
      </c>
      <c r="T2398" s="22">
        <v>28.1</v>
      </c>
      <c r="U2398" s="22">
        <v>20.7</v>
      </c>
      <c r="V2398" s="22">
        <v>21.1</v>
      </c>
      <c r="W2398" s="22">
        <v>45.2</v>
      </c>
      <c r="X2398" s="22">
        <v>25</v>
      </c>
      <c r="Y2398" s="22">
        <v>26.9</v>
      </c>
      <c r="Z2398" s="22">
        <v>18.399999999999999</v>
      </c>
      <c r="AA2398" s="22">
        <v>17.5</v>
      </c>
      <c r="AB2398" s="22">
        <v>47.3</v>
      </c>
      <c r="AC2398" s="22">
        <v>17.600000000000001</v>
      </c>
      <c r="AD2398" s="22" t="s">
        <v>179</v>
      </c>
      <c r="AE2398" s="22" t="s">
        <v>179</v>
      </c>
      <c r="AF2398" s="22" t="s">
        <v>179</v>
      </c>
      <c r="AG2398" s="22" t="s">
        <v>179</v>
      </c>
      <c r="AH2398" s="22" t="s">
        <v>179</v>
      </c>
      <c r="AI2398" s="22" t="s">
        <v>179</v>
      </c>
      <c r="AJ2398" s="22" t="s">
        <v>179</v>
      </c>
      <c r="AK2398" s="22" t="s">
        <v>179</v>
      </c>
      <c r="AL2398" s="22" t="s">
        <v>179</v>
      </c>
      <c r="AM2398" s="22" t="s">
        <v>179</v>
      </c>
      <c r="AN2398" s="22" t="s">
        <v>179</v>
      </c>
      <c r="AO2398" s="22" t="s">
        <v>180</v>
      </c>
      <c r="AP2398" s="22">
        <v>0</v>
      </c>
      <c r="AQ2398" s="22" t="s">
        <v>180</v>
      </c>
      <c r="AR2398" s="47">
        <f t="shared" si="150"/>
        <v>0.91149179157744453</v>
      </c>
      <c r="AS2398" s="47">
        <f t="shared" si="151"/>
        <v>0.18505934820244382</v>
      </c>
    </row>
    <row r="2399" spans="1:45" x14ac:dyDescent="0.25">
      <c r="A2399" s="22" t="s">
        <v>5213</v>
      </c>
      <c r="B2399" s="23" t="s">
        <v>5214</v>
      </c>
      <c r="C2399" s="22">
        <v>15</v>
      </c>
      <c r="D2399" s="22">
        <v>5</v>
      </c>
      <c r="E2399" s="22">
        <v>9</v>
      </c>
      <c r="F2399" s="22">
        <v>5</v>
      </c>
      <c r="G2399" s="22">
        <v>1</v>
      </c>
      <c r="H2399" s="22">
        <v>454</v>
      </c>
      <c r="I2399" s="22">
        <v>49.9</v>
      </c>
      <c r="J2399" s="22">
        <v>7.01</v>
      </c>
      <c r="K2399" s="22">
        <v>87</v>
      </c>
      <c r="L2399" s="22">
        <v>21</v>
      </c>
      <c r="M2399" s="22">
        <v>4</v>
      </c>
      <c r="N2399" s="22">
        <v>5</v>
      </c>
      <c r="O2399" s="22">
        <v>0</v>
      </c>
      <c r="P2399" s="48">
        <f t="shared" si="148"/>
        <v>325.98</v>
      </c>
      <c r="Q2399" s="48">
        <f t="shared" si="149"/>
        <v>478.9</v>
      </c>
      <c r="R2399" s="22">
        <v>26.92</v>
      </c>
      <c r="S2399" s="22">
        <v>107.56</v>
      </c>
      <c r="T2399" s="22">
        <v>394.9</v>
      </c>
      <c r="U2399" s="22">
        <v>235.3</v>
      </c>
      <c r="V2399" s="22">
        <v>242.4</v>
      </c>
      <c r="W2399" s="22">
        <v>431.4</v>
      </c>
      <c r="X2399" s="22">
        <v>325.89999999999998</v>
      </c>
      <c r="Y2399" s="22">
        <v>255.2</v>
      </c>
      <c r="Z2399" s="22">
        <v>237.3</v>
      </c>
      <c r="AA2399" s="22">
        <v>230.6</v>
      </c>
      <c r="AB2399" s="22">
        <v>1399.8</v>
      </c>
      <c r="AC2399" s="22">
        <v>271.60000000000002</v>
      </c>
      <c r="AD2399" s="22" t="s">
        <v>179</v>
      </c>
      <c r="AE2399" s="22" t="s">
        <v>179</v>
      </c>
      <c r="AF2399" s="22" t="s">
        <v>179</v>
      </c>
      <c r="AG2399" s="22" t="s">
        <v>179</v>
      </c>
      <c r="AH2399" s="22" t="s">
        <v>179</v>
      </c>
      <c r="AI2399" s="22" t="s">
        <v>179</v>
      </c>
      <c r="AJ2399" s="22" t="s">
        <v>179</v>
      </c>
      <c r="AK2399" s="22" t="s">
        <v>179</v>
      </c>
      <c r="AL2399" s="22" t="s">
        <v>179</v>
      </c>
      <c r="AM2399" s="22" t="s">
        <v>179</v>
      </c>
      <c r="AN2399" s="22" t="s">
        <v>179</v>
      </c>
      <c r="AO2399" s="22" t="s">
        <v>180</v>
      </c>
      <c r="AP2399" s="22">
        <v>0</v>
      </c>
      <c r="AQ2399" s="22" t="s">
        <v>180</v>
      </c>
      <c r="AR2399" s="47">
        <f t="shared" si="150"/>
        <v>1.4691085342659058</v>
      </c>
      <c r="AS2399" s="47">
        <f t="shared" si="151"/>
        <v>0.49786399113559343</v>
      </c>
    </row>
    <row r="2400" spans="1:45" x14ac:dyDescent="0.25">
      <c r="A2400" s="22" t="s">
        <v>5215</v>
      </c>
      <c r="B2400" s="23" t="s">
        <v>5216</v>
      </c>
      <c r="C2400" s="22">
        <v>12</v>
      </c>
      <c r="D2400" s="22">
        <v>1</v>
      </c>
      <c r="E2400" s="22">
        <v>1</v>
      </c>
      <c r="F2400" s="22">
        <v>1</v>
      </c>
      <c r="G2400" s="22">
        <v>1</v>
      </c>
      <c r="H2400" s="22">
        <v>98</v>
      </c>
      <c r="I2400" s="22">
        <v>11.1</v>
      </c>
      <c r="J2400" s="22">
        <v>7.94</v>
      </c>
      <c r="K2400" s="22" t="s">
        <v>180</v>
      </c>
      <c r="L2400" s="22">
        <v>2.4500000000000002</v>
      </c>
      <c r="M2400" s="22" t="s">
        <v>180</v>
      </c>
      <c r="N2400" s="22">
        <v>1</v>
      </c>
      <c r="O2400" s="22">
        <v>0</v>
      </c>
      <c r="P2400" s="48">
        <f t="shared" si="148"/>
        <v>64.14</v>
      </c>
      <c r="Q2400" s="48">
        <f t="shared" si="149"/>
        <v>70.319999999999993</v>
      </c>
      <c r="R2400" s="22">
        <v>10.64</v>
      </c>
      <c r="S2400" s="22">
        <v>7.33</v>
      </c>
      <c r="T2400" s="22">
        <v>54</v>
      </c>
      <c r="U2400" s="22">
        <v>62.5</v>
      </c>
      <c r="V2400" s="22">
        <v>75.5</v>
      </c>
      <c r="W2400" s="22">
        <v>64.2</v>
      </c>
      <c r="X2400" s="22">
        <v>64.5</v>
      </c>
      <c r="Y2400" s="22">
        <v>69.7</v>
      </c>
      <c r="Z2400" s="22">
        <v>62.5</v>
      </c>
      <c r="AA2400" s="22">
        <v>74.599999999999994</v>
      </c>
      <c r="AB2400" s="22">
        <v>75.3</v>
      </c>
      <c r="AC2400" s="22">
        <v>69.5</v>
      </c>
      <c r="AD2400" s="22" t="s">
        <v>250</v>
      </c>
      <c r="AE2400" s="22" t="s">
        <v>250</v>
      </c>
      <c r="AF2400" s="22" t="s">
        <v>250</v>
      </c>
      <c r="AG2400" s="22" t="s">
        <v>250</v>
      </c>
      <c r="AH2400" s="22" t="s">
        <v>250</v>
      </c>
      <c r="AI2400" s="22" t="s">
        <v>250</v>
      </c>
      <c r="AJ2400" s="22" t="s">
        <v>250</v>
      </c>
      <c r="AK2400" s="22" t="s">
        <v>250</v>
      </c>
      <c r="AL2400" s="22" t="s">
        <v>250</v>
      </c>
      <c r="AM2400" s="22" t="s">
        <v>250</v>
      </c>
      <c r="AN2400" s="22" t="s">
        <v>250</v>
      </c>
      <c r="AO2400" s="22" t="s">
        <v>180</v>
      </c>
      <c r="AP2400" s="22">
        <v>0</v>
      </c>
      <c r="AQ2400" s="22" t="s">
        <v>180</v>
      </c>
      <c r="AR2400" s="47">
        <f t="shared" si="150"/>
        <v>1.0963517305893358</v>
      </c>
      <c r="AS2400" s="47">
        <f t="shared" si="151"/>
        <v>0.12546296134432677</v>
      </c>
    </row>
    <row r="2401" spans="1:45" x14ac:dyDescent="0.25">
      <c r="A2401" s="22" t="s">
        <v>5217</v>
      </c>
      <c r="B2401" s="23" t="s">
        <v>5218</v>
      </c>
      <c r="C2401" s="22">
        <v>26</v>
      </c>
      <c r="D2401" s="22">
        <v>3</v>
      </c>
      <c r="E2401" s="22">
        <v>10</v>
      </c>
      <c r="F2401" s="22">
        <v>3</v>
      </c>
      <c r="G2401" s="22">
        <v>1</v>
      </c>
      <c r="H2401" s="22">
        <v>107</v>
      </c>
      <c r="I2401" s="22">
        <v>11.9</v>
      </c>
      <c r="J2401" s="22">
        <v>5.9</v>
      </c>
      <c r="K2401" s="22">
        <v>61</v>
      </c>
      <c r="L2401" s="22">
        <v>17.27</v>
      </c>
      <c r="M2401" s="22">
        <v>3</v>
      </c>
      <c r="N2401" s="22">
        <v>3</v>
      </c>
      <c r="O2401" s="22">
        <v>0</v>
      </c>
      <c r="P2401" s="48">
        <f t="shared" si="148"/>
        <v>788.2</v>
      </c>
      <c r="Q2401" s="48">
        <f t="shared" si="149"/>
        <v>1059.98</v>
      </c>
      <c r="R2401" s="22">
        <v>30.43</v>
      </c>
      <c r="S2401" s="22">
        <v>75.2</v>
      </c>
      <c r="T2401" s="22">
        <v>903.1</v>
      </c>
      <c r="U2401" s="22">
        <v>583.9</v>
      </c>
      <c r="V2401" s="22">
        <v>608.9</v>
      </c>
      <c r="W2401" s="22">
        <v>1151</v>
      </c>
      <c r="X2401" s="22">
        <v>694.1</v>
      </c>
      <c r="Y2401" s="22">
        <v>664.9</v>
      </c>
      <c r="Z2401" s="22">
        <v>603.29999999999995</v>
      </c>
      <c r="AA2401" s="22">
        <v>591.70000000000005</v>
      </c>
      <c r="AB2401" s="22">
        <v>2456.9</v>
      </c>
      <c r="AC2401" s="22">
        <v>983.1</v>
      </c>
      <c r="AD2401" s="22" t="s">
        <v>179</v>
      </c>
      <c r="AE2401" s="22" t="s">
        <v>179</v>
      </c>
      <c r="AF2401" s="22" t="s">
        <v>179</v>
      </c>
      <c r="AG2401" s="22" t="s">
        <v>179</v>
      </c>
      <c r="AH2401" s="22" t="s">
        <v>179</v>
      </c>
      <c r="AI2401" s="22" t="s">
        <v>179</v>
      </c>
      <c r="AJ2401" s="22" t="s">
        <v>179</v>
      </c>
      <c r="AK2401" s="22" t="s">
        <v>179</v>
      </c>
      <c r="AL2401" s="22" t="s">
        <v>179</v>
      </c>
      <c r="AM2401" s="22" t="s">
        <v>179</v>
      </c>
      <c r="AN2401" s="22" t="s">
        <v>179</v>
      </c>
      <c r="AO2401" s="22" t="s">
        <v>180</v>
      </c>
      <c r="AP2401" s="22">
        <v>0</v>
      </c>
      <c r="AQ2401" s="22" t="s">
        <v>180</v>
      </c>
      <c r="AR2401" s="47">
        <f t="shared" si="150"/>
        <v>1.3448109616848516</v>
      </c>
      <c r="AS2401" s="47">
        <f t="shared" si="151"/>
        <v>0.37385708443723675</v>
      </c>
    </row>
    <row r="2402" spans="1:45" x14ac:dyDescent="0.25">
      <c r="A2402" s="22" t="s">
        <v>5219</v>
      </c>
      <c r="B2402" s="23" t="s">
        <v>5220</v>
      </c>
      <c r="C2402" s="22">
        <v>16</v>
      </c>
      <c r="D2402" s="22">
        <v>1</v>
      </c>
      <c r="E2402" s="22">
        <v>1</v>
      </c>
      <c r="F2402" s="22">
        <v>1</v>
      </c>
      <c r="G2402" s="22">
        <v>1</v>
      </c>
      <c r="H2402" s="22">
        <v>106</v>
      </c>
      <c r="I2402" s="22">
        <v>11.7</v>
      </c>
      <c r="J2402" s="22">
        <v>6.27</v>
      </c>
      <c r="K2402" s="22" t="s">
        <v>180</v>
      </c>
      <c r="L2402" s="22">
        <v>0</v>
      </c>
      <c r="M2402" s="22" t="s">
        <v>180</v>
      </c>
      <c r="N2402" s="22">
        <v>1</v>
      </c>
      <c r="O2402" s="22">
        <v>0</v>
      </c>
      <c r="P2402" s="48">
        <f t="shared" si="148"/>
        <v>45.7</v>
      </c>
      <c r="Q2402" s="48">
        <f t="shared" si="149"/>
        <v>52.260000000000005</v>
      </c>
      <c r="R2402" s="22">
        <v>17.98</v>
      </c>
      <c r="S2402" s="22">
        <v>19.46</v>
      </c>
      <c r="T2402" s="22">
        <v>39</v>
      </c>
      <c r="U2402" s="22">
        <v>48.6</v>
      </c>
      <c r="V2402" s="22">
        <v>57.4</v>
      </c>
      <c r="W2402" s="22">
        <v>49.2</v>
      </c>
      <c r="X2402" s="22">
        <v>34.299999999999997</v>
      </c>
      <c r="Y2402" s="22">
        <v>43.2</v>
      </c>
      <c r="Z2402" s="22">
        <v>51.5</v>
      </c>
      <c r="AA2402" s="22">
        <v>68.3</v>
      </c>
      <c r="AB2402" s="22">
        <v>54.4</v>
      </c>
      <c r="AC2402" s="22">
        <v>43.9</v>
      </c>
      <c r="AD2402" s="22" t="s">
        <v>250</v>
      </c>
      <c r="AE2402" s="22" t="s">
        <v>250</v>
      </c>
      <c r="AF2402" s="22" t="s">
        <v>250</v>
      </c>
      <c r="AG2402" s="22" t="s">
        <v>250</v>
      </c>
      <c r="AH2402" s="22" t="s">
        <v>250</v>
      </c>
      <c r="AI2402" s="22" t="s">
        <v>250</v>
      </c>
      <c r="AJ2402" s="22" t="s">
        <v>250</v>
      </c>
      <c r="AK2402" s="22" t="s">
        <v>250</v>
      </c>
      <c r="AL2402" s="22" t="s">
        <v>250</v>
      </c>
      <c r="AM2402" s="22" t="s">
        <v>250</v>
      </c>
      <c r="AN2402" s="22" t="s">
        <v>250</v>
      </c>
      <c r="AO2402" s="22" t="s">
        <v>1687</v>
      </c>
      <c r="AP2402" s="22">
        <v>1</v>
      </c>
      <c r="AQ2402" s="22" t="s">
        <v>1687</v>
      </c>
      <c r="AR2402" s="47">
        <f t="shared" si="150"/>
        <v>1.1435448577680525</v>
      </c>
      <c r="AS2402" s="47">
        <f t="shared" si="151"/>
        <v>1.374376305614451E-2</v>
      </c>
    </row>
    <row r="2403" spans="1:45" x14ac:dyDescent="0.25">
      <c r="A2403" s="22" t="s">
        <v>5221</v>
      </c>
      <c r="B2403" s="23" t="s">
        <v>5222</v>
      </c>
      <c r="C2403" s="22">
        <v>1</v>
      </c>
      <c r="D2403" s="22">
        <v>1</v>
      </c>
      <c r="E2403" s="22">
        <v>2</v>
      </c>
      <c r="F2403" s="22">
        <v>1</v>
      </c>
      <c r="G2403" s="22">
        <v>1</v>
      </c>
      <c r="H2403" s="22">
        <v>1252</v>
      </c>
      <c r="I2403" s="22">
        <v>134.69999999999999</v>
      </c>
      <c r="J2403" s="22">
        <v>6.18</v>
      </c>
      <c r="K2403" s="22">
        <v>0</v>
      </c>
      <c r="L2403" s="22">
        <v>2.99</v>
      </c>
      <c r="M2403" s="22">
        <v>1</v>
      </c>
      <c r="N2403" s="22">
        <v>1</v>
      </c>
      <c r="O2403" s="22">
        <v>0</v>
      </c>
      <c r="P2403" s="48">
        <f t="shared" si="148"/>
        <v>79.859999999999985</v>
      </c>
      <c r="Q2403" s="48">
        <f t="shared" si="149"/>
        <v>88.64</v>
      </c>
      <c r="R2403" s="22">
        <v>3.31</v>
      </c>
      <c r="S2403" s="22">
        <v>8.91</v>
      </c>
      <c r="T2403" s="22">
        <v>77.5</v>
      </c>
      <c r="U2403" s="22">
        <v>83</v>
      </c>
      <c r="V2403" s="22">
        <v>83.2</v>
      </c>
      <c r="W2403" s="22">
        <v>77.5</v>
      </c>
      <c r="X2403" s="22">
        <v>78.099999999999994</v>
      </c>
      <c r="Y2403" s="22">
        <v>81</v>
      </c>
      <c r="Z2403" s="22">
        <v>83.4</v>
      </c>
      <c r="AA2403" s="22">
        <v>100.8</v>
      </c>
      <c r="AB2403" s="22">
        <v>86.2</v>
      </c>
      <c r="AC2403" s="22">
        <v>91.8</v>
      </c>
      <c r="AD2403" s="22" t="s">
        <v>179</v>
      </c>
      <c r="AE2403" s="22" t="s">
        <v>179</v>
      </c>
      <c r="AF2403" s="22" t="s">
        <v>179</v>
      </c>
      <c r="AG2403" s="22" t="s">
        <v>179</v>
      </c>
      <c r="AH2403" s="22" t="s">
        <v>179</v>
      </c>
      <c r="AI2403" s="22" t="s">
        <v>179</v>
      </c>
      <c r="AJ2403" s="22" t="s">
        <v>179</v>
      </c>
      <c r="AK2403" s="22" t="s">
        <v>179</v>
      </c>
      <c r="AL2403" s="22" t="s">
        <v>179</v>
      </c>
      <c r="AM2403" s="22" t="s">
        <v>179</v>
      </c>
      <c r="AN2403" s="22" t="s">
        <v>179</v>
      </c>
      <c r="AO2403" s="22" t="s">
        <v>5223</v>
      </c>
      <c r="AP2403" s="22">
        <v>2</v>
      </c>
      <c r="AQ2403" s="22" t="s">
        <v>5223</v>
      </c>
      <c r="AR2403" s="47">
        <f t="shared" si="150"/>
        <v>1.1099423991985977</v>
      </c>
      <c r="AS2403" s="47">
        <f t="shared" si="151"/>
        <v>5.0036578958669468E-2</v>
      </c>
    </row>
    <row r="2404" spans="1:45" x14ac:dyDescent="0.25">
      <c r="A2404" s="22" t="s">
        <v>5224</v>
      </c>
      <c r="B2404" s="23" t="s">
        <v>5225</v>
      </c>
      <c r="C2404" s="22">
        <v>0</v>
      </c>
      <c r="D2404" s="22">
        <v>1</v>
      </c>
      <c r="E2404" s="22">
        <v>4</v>
      </c>
      <c r="F2404" s="22">
        <v>1</v>
      </c>
      <c r="G2404" s="22">
        <v>1</v>
      </c>
      <c r="H2404" s="22">
        <v>2594</v>
      </c>
      <c r="I2404" s="22">
        <v>285.39999999999998</v>
      </c>
      <c r="J2404" s="22">
        <v>9.2899999999999991</v>
      </c>
      <c r="K2404" s="22">
        <v>25</v>
      </c>
      <c r="L2404" s="22">
        <v>4.68</v>
      </c>
      <c r="M2404" s="22">
        <v>1</v>
      </c>
      <c r="N2404" s="22">
        <v>1</v>
      </c>
      <c r="O2404" s="22">
        <v>0</v>
      </c>
      <c r="P2404" s="48">
        <f t="shared" si="148"/>
        <v>1929.8200000000002</v>
      </c>
      <c r="Q2404" s="48">
        <f t="shared" si="149"/>
        <v>2000.6</v>
      </c>
      <c r="R2404" s="22">
        <v>7.81</v>
      </c>
      <c r="S2404" s="22">
        <v>2.82</v>
      </c>
      <c r="T2404" s="22">
        <v>1984.6</v>
      </c>
      <c r="U2404" s="22">
        <v>1854.3</v>
      </c>
      <c r="V2404" s="22">
        <v>2089.4</v>
      </c>
      <c r="W2404" s="22">
        <v>1817.1</v>
      </c>
      <c r="X2404" s="22">
        <v>1903.7</v>
      </c>
      <c r="Y2404" s="22">
        <v>1985.3</v>
      </c>
      <c r="Z2404" s="22">
        <v>1996.1</v>
      </c>
      <c r="AA2404" s="22">
        <v>1949.8</v>
      </c>
      <c r="AB2404" s="22">
        <v>1975.1</v>
      </c>
      <c r="AC2404" s="22">
        <v>2096.6999999999998</v>
      </c>
      <c r="AD2404" s="22" t="s">
        <v>179</v>
      </c>
      <c r="AE2404" s="22" t="s">
        <v>179</v>
      </c>
      <c r="AF2404" s="22" t="s">
        <v>179</v>
      </c>
      <c r="AG2404" s="22" t="s">
        <v>179</v>
      </c>
      <c r="AH2404" s="22" t="s">
        <v>179</v>
      </c>
      <c r="AI2404" s="22" t="s">
        <v>179</v>
      </c>
      <c r="AJ2404" s="22" t="s">
        <v>179</v>
      </c>
      <c r="AK2404" s="22" t="s">
        <v>179</v>
      </c>
      <c r="AL2404" s="22" t="s">
        <v>179</v>
      </c>
      <c r="AM2404" s="22" t="s">
        <v>179</v>
      </c>
      <c r="AN2404" s="22" t="s">
        <v>179</v>
      </c>
      <c r="AO2404" s="22" t="s">
        <v>180</v>
      </c>
      <c r="AP2404" s="22">
        <v>0</v>
      </c>
      <c r="AQ2404" s="22" t="s">
        <v>180</v>
      </c>
      <c r="AR2404" s="47">
        <f t="shared" si="150"/>
        <v>1.0366769957819899</v>
      </c>
      <c r="AS2404" s="47">
        <f t="shared" si="151"/>
        <v>0.31698480044769628</v>
      </c>
    </row>
    <row r="2405" spans="1:45" x14ac:dyDescent="0.25">
      <c r="A2405" s="22" t="s">
        <v>5226</v>
      </c>
      <c r="B2405" s="23" t="s">
        <v>5227</v>
      </c>
      <c r="C2405" s="22">
        <v>27</v>
      </c>
      <c r="D2405" s="22">
        <v>8</v>
      </c>
      <c r="E2405" s="22">
        <v>57</v>
      </c>
      <c r="F2405" s="22">
        <v>8</v>
      </c>
      <c r="G2405" s="22">
        <v>1</v>
      </c>
      <c r="H2405" s="22">
        <v>340</v>
      </c>
      <c r="I2405" s="22">
        <v>38.9</v>
      </c>
      <c r="J2405" s="22">
        <v>6.18</v>
      </c>
      <c r="K2405" s="22">
        <v>483</v>
      </c>
      <c r="L2405" s="22">
        <v>88.13</v>
      </c>
      <c r="M2405" s="22">
        <v>8</v>
      </c>
      <c r="N2405" s="22">
        <v>8</v>
      </c>
      <c r="O2405" s="22">
        <v>0</v>
      </c>
      <c r="P2405" s="48">
        <f t="shared" si="148"/>
        <v>4200.42</v>
      </c>
      <c r="Q2405" s="48">
        <f t="shared" si="149"/>
        <v>3851.9800000000005</v>
      </c>
      <c r="R2405" s="22">
        <v>11.08</v>
      </c>
      <c r="S2405" s="22">
        <v>7.79</v>
      </c>
      <c r="T2405" s="22">
        <v>4069.9</v>
      </c>
      <c r="U2405" s="22">
        <v>3432.2</v>
      </c>
      <c r="V2405" s="22">
        <v>4136.2</v>
      </c>
      <c r="W2405" s="22">
        <v>4722</v>
      </c>
      <c r="X2405" s="22">
        <v>4641.8</v>
      </c>
      <c r="Y2405" s="22">
        <v>3333.5</v>
      </c>
      <c r="Z2405" s="22">
        <v>3857.2</v>
      </c>
      <c r="AA2405" s="22">
        <v>4035.9</v>
      </c>
      <c r="AB2405" s="22">
        <v>3973.8</v>
      </c>
      <c r="AC2405" s="22">
        <v>4059.5</v>
      </c>
      <c r="AD2405" s="22" t="s">
        <v>179</v>
      </c>
      <c r="AE2405" s="22" t="s">
        <v>179</v>
      </c>
      <c r="AF2405" s="22" t="s">
        <v>179</v>
      </c>
      <c r="AG2405" s="22" t="s">
        <v>179</v>
      </c>
      <c r="AH2405" s="22" t="s">
        <v>179</v>
      </c>
      <c r="AI2405" s="22" t="s">
        <v>179</v>
      </c>
      <c r="AJ2405" s="22" t="s">
        <v>179</v>
      </c>
      <c r="AK2405" s="22" t="s">
        <v>179</v>
      </c>
      <c r="AL2405" s="22" t="s">
        <v>179</v>
      </c>
      <c r="AM2405" s="22" t="s">
        <v>179</v>
      </c>
      <c r="AN2405" s="22" t="s">
        <v>179</v>
      </c>
      <c r="AO2405" s="22" t="s">
        <v>180</v>
      </c>
      <c r="AP2405" s="22">
        <v>0</v>
      </c>
      <c r="AQ2405" s="22" t="s">
        <v>180</v>
      </c>
      <c r="AR2405" s="47">
        <f t="shared" si="150"/>
        <v>0.91704639059903548</v>
      </c>
      <c r="AS2405" s="47">
        <f t="shared" si="151"/>
        <v>0.19856523234052734</v>
      </c>
    </row>
    <row r="2406" spans="1:45" x14ac:dyDescent="0.25">
      <c r="A2406" s="22" t="s">
        <v>5228</v>
      </c>
      <c r="B2406" s="23" t="s">
        <v>5229</v>
      </c>
      <c r="C2406" s="22">
        <v>10</v>
      </c>
      <c r="D2406" s="22">
        <v>3</v>
      </c>
      <c r="E2406" s="22">
        <v>4</v>
      </c>
      <c r="F2406" s="22">
        <v>3</v>
      </c>
      <c r="G2406" s="22">
        <v>1</v>
      </c>
      <c r="H2406" s="22">
        <v>529</v>
      </c>
      <c r="I2406" s="22">
        <v>57.9</v>
      </c>
      <c r="J2406" s="22">
        <v>5.68</v>
      </c>
      <c r="K2406" s="22">
        <v>38</v>
      </c>
      <c r="L2406" s="22">
        <v>9.84</v>
      </c>
      <c r="M2406" s="22">
        <v>1</v>
      </c>
      <c r="N2406" s="22">
        <v>3</v>
      </c>
      <c r="O2406" s="22">
        <v>0</v>
      </c>
      <c r="P2406" s="48">
        <f t="shared" si="148"/>
        <v>77.099999999999994</v>
      </c>
      <c r="Q2406" s="48">
        <f t="shared" si="149"/>
        <v>79.580000000000013</v>
      </c>
      <c r="R2406" s="22">
        <v>9.27</v>
      </c>
      <c r="S2406" s="22">
        <v>7.95</v>
      </c>
      <c r="T2406" s="22">
        <v>73.2</v>
      </c>
      <c r="U2406" s="22">
        <v>79.2</v>
      </c>
      <c r="V2406" s="22">
        <v>84.8</v>
      </c>
      <c r="W2406" s="22">
        <v>66</v>
      </c>
      <c r="X2406" s="22">
        <v>82.3</v>
      </c>
      <c r="Y2406" s="22">
        <v>85</v>
      </c>
      <c r="Z2406" s="22">
        <v>77.099999999999994</v>
      </c>
      <c r="AA2406" s="22">
        <v>69.599999999999994</v>
      </c>
      <c r="AB2406" s="22">
        <v>83.9</v>
      </c>
      <c r="AC2406" s="22">
        <v>82.3</v>
      </c>
      <c r="AD2406" s="22" t="s">
        <v>179</v>
      </c>
      <c r="AE2406" s="22" t="s">
        <v>179</v>
      </c>
      <c r="AF2406" s="22" t="s">
        <v>179</v>
      </c>
      <c r="AG2406" s="22" t="s">
        <v>179</v>
      </c>
      <c r="AH2406" s="22" t="s">
        <v>179</v>
      </c>
      <c r="AI2406" s="22" t="s">
        <v>179</v>
      </c>
      <c r="AJ2406" s="22" t="s">
        <v>179</v>
      </c>
      <c r="AK2406" s="22" t="s">
        <v>179</v>
      </c>
      <c r="AL2406" s="22" t="s">
        <v>179</v>
      </c>
      <c r="AM2406" s="22" t="s">
        <v>179</v>
      </c>
      <c r="AN2406" s="22" t="s">
        <v>179</v>
      </c>
      <c r="AO2406" s="22" t="s">
        <v>180</v>
      </c>
      <c r="AP2406" s="22">
        <v>0</v>
      </c>
      <c r="AQ2406" s="22" t="s">
        <v>180</v>
      </c>
      <c r="AR2406" s="47">
        <f t="shared" si="150"/>
        <v>1.0321660181582364</v>
      </c>
      <c r="AS2406" s="47">
        <f t="shared" si="151"/>
        <v>0.68914915904379159</v>
      </c>
    </row>
    <row r="2407" spans="1:45" x14ac:dyDescent="0.25">
      <c r="A2407" s="22" t="s">
        <v>5230</v>
      </c>
      <c r="B2407" s="23" t="s">
        <v>5231</v>
      </c>
      <c r="C2407" s="22">
        <v>33</v>
      </c>
      <c r="D2407" s="22">
        <v>12</v>
      </c>
      <c r="E2407" s="22">
        <v>39</v>
      </c>
      <c r="F2407" s="22">
        <v>6</v>
      </c>
      <c r="G2407" s="22">
        <v>1</v>
      </c>
      <c r="H2407" s="22">
        <v>521</v>
      </c>
      <c r="I2407" s="22">
        <v>57.9</v>
      </c>
      <c r="J2407" s="22">
        <v>4.9400000000000004</v>
      </c>
      <c r="K2407" s="22">
        <v>533</v>
      </c>
      <c r="L2407" s="22">
        <v>94.92</v>
      </c>
      <c r="M2407" s="22">
        <v>10</v>
      </c>
      <c r="N2407" s="22">
        <v>12</v>
      </c>
      <c r="O2407" s="22">
        <v>3</v>
      </c>
      <c r="P2407" s="48">
        <f t="shared" si="148"/>
        <v>3111.0800000000004</v>
      </c>
      <c r="Q2407" s="48">
        <f t="shared" si="149"/>
        <v>2997.7599999999998</v>
      </c>
      <c r="R2407" s="22">
        <v>23.09</v>
      </c>
      <c r="S2407" s="22">
        <v>12.06</v>
      </c>
      <c r="T2407" s="22">
        <v>2300.1</v>
      </c>
      <c r="U2407" s="22">
        <v>3981.9</v>
      </c>
      <c r="V2407" s="22">
        <v>2751.9</v>
      </c>
      <c r="W2407" s="22">
        <v>3917.8</v>
      </c>
      <c r="X2407" s="22">
        <v>2603.6999999999998</v>
      </c>
      <c r="Y2407" s="22">
        <v>3113.5</v>
      </c>
      <c r="Z2407" s="22">
        <v>2424.1</v>
      </c>
      <c r="AA2407" s="22">
        <v>2903</v>
      </c>
      <c r="AB2407" s="22">
        <v>3371.2</v>
      </c>
      <c r="AC2407" s="22">
        <v>3177</v>
      </c>
      <c r="AD2407" s="22" t="s">
        <v>179</v>
      </c>
      <c r="AE2407" s="22" t="s">
        <v>179</v>
      </c>
      <c r="AF2407" s="22" t="s">
        <v>179</v>
      </c>
      <c r="AG2407" s="22" t="s">
        <v>179</v>
      </c>
      <c r="AH2407" s="22" t="s">
        <v>179</v>
      </c>
      <c r="AI2407" s="22" t="s">
        <v>179</v>
      </c>
      <c r="AJ2407" s="22" t="s">
        <v>179</v>
      </c>
      <c r="AK2407" s="22" t="s">
        <v>179</v>
      </c>
      <c r="AL2407" s="22" t="s">
        <v>179</v>
      </c>
      <c r="AM2407" s="22" t="s">
        <v>179</v>
      </c>
      <c r="AN2407" s="22" t="s">
        <v>179</v>
      </c>
      <c r="AO2407" s="22" t="s">
        <v>180</v>
      </c>
      <c r="AP2407" s="22">
        <v>0</v>
      </c>
      <c r="AQ2407" s="22" t="s">
        <v>180</v>
      </c>
      <c r="AR2407" s="47">
        <f t="shared" si="150"/>
        <v>0.96357535003921446</v>
      </c>
      <c r="AS2407" s="47">
        <f t="shared" si="151"/>
        <v>0.80455124614699802</v>
      </c>
    </row>
    <row r="2408" spans="1:45" x14ac:dyDescent="0.25">
      <c r="A2408" s="22" t="s">
        <v>5232</v>
      </c>
      <c r="B2408" s="23" t="s">
        <v>5233</v>
      </c>
      <c r="C2408" s="22">
        <v>24</v>
      </c>
      <c r="D2408" s="22">
        <v>11</v>
      </c>
      <c r="E2408" s="22">
        <v>31</v>
      </c>
      <c r="F2408" s="22">
        <v>5</v>
      </c>
      <c r="G2408" s="22">
        <v>1</v>
      </c>
      <c r="H2408" s="22">
        <v>521</v>
      </c>
      <c r="I2408" s="22">
        <v>57.7</v>
      </c>
      <c r="J2408" s="22">
        <v>4.9400000000000004</v>
      </c>
      <c r="K2408" s="22">
        <v>265</v>
      </c>
      <c r="L2408" s="22">
        <v>66.13</v>
      </c>
      <c r="M2408" s="22">
        <v>9</v>
      </c>
      <c r="N2408" s="22">
        <v>11</v>
      </c>
      <c r="O2408" s="22">
        <v>0</v>
      </c>
      <c r="P2408" s="48">
        <f t="shared" si="148"/>
        <v>1136.7</v>
      </c>
      <c r="Q2408" s="48">
        <f t="shared" si="149"/>
        <v>1083.48</v>
      </c>
      <c r="R2408" s="22">
        <v>23.23</v>
      </c>
      <c r="S2408" s="22">
        <v>8.33</v>
      </c>
      <c r="T2408" s="22">
        <v>827.5</v>
      </c>
      <c r="U2408" s="22">
        <v>1472</v>
      </c>
      <c r="V2408" s="22">
        <v>1019.6</v>
      </c>
      <c r="W2408" s="22">
        <v>1418.2</v>
      </c>
      <c r="X2408" s="22">
        <v>946.2</v>
      </c>
      <c r="Y2408" s="22">
        <v>1080.0999999999999</v>
      </c>
      <c r="Z2408" s="22">
        <v>960.3</v>
      </c>
      <c r="AA2408" s="22">
        <v>1044.9000000000001</v>
      </c>
      <c r="AB2408" s="22">
        <v>1200</v>
      </c>
      <c r="AC2408" s="22">
        <v>1132.0999999999999</v>
      </c>
      <c r="AD2408" s="22" t="s">
        <v>179</v>
      </c>
      <c r="AE2408" s="22" t="s">
        <v>179</v>
      </c>
      <c r="AF2408" s="22" t="s">
        <v>179</v>
      </c>
      <c r="AG2408" s="22" t="s">
        <v>179</v>
      </c>
      <c r="AH2408" s="22" t="s">
        <v>179</v>
      </c>
      <c r="AI2408" s="22" t="s">
        <v>179</v>
      </c>
      <c r="AJ2408" s="22" t="s">
        <v>179</v>
      </c>
      <c r="AK2408" s="22" t="s">
        <v>179</v>
      </c>
      <c r="AL2408" s="22" t="s">
        <v>179</v>
      </c>
      <c r="AM2408" s="22" t="s">
        <v>179</v>
      </c>
      <c r="AN2408" s="22" t="s">
        <v>179</v>
      </c>
      <c r="AO2408" s="22" t="s">
        <v>180</v>
      </c>
      <c r="AP2408" s="22">
        <v>0</v>
      </c>
      <c r="AQ2408" s="22" t="s">
        <v>180</v>
      </c>
      <c r="AR2408" s="47">
        <f t="shared" si="150"/>
        <v>0.95318025864344147</v>
      </c>
      <c r="AS2408" s="47">
        <f t="shared" si="151"/>
        <v>0.72392239779811485</v>
      </c>
    </row>
    <row r="2409" spans="1:45" x14ac:dyDescent="0.25">
      <c r="A2409" s="22" t="s">
        <v>5234</v>
      </c>
      <c r="B2409" s="23" t="s">
        <v>5235</v>
      </c>
      <c r="C2409" s="22">
        <v>16</v>
      </c>
      <c r="D2409" s="22">
        <v>8</v>
      </c>
      <c r="E2409" s="22">
        <v>19</v>
      </c>
      <c r="F2409" s="22">
        <v>8</v>
      </c>
      <c r="G2409" s="22">
        <v>1</v>
      </c>
      <c r="H2409" s="22">
        <v>538</v>
      </c>
      <c r="I2409" s="22">
        <v>60.1</v>
      </c>
      <c r="J2409" s="22">
        <v>5.01</v>
      </c>
      <c r="K2409" s="22">
        <v>168</v>
      </c>
      <c r="L2409" s="22">
        <v>38.409999999999997</v>
      </c>
      <c r="M2409" s="22">
        <v>7</v>
      </c>
      <c r="N2409" s="22">
        <v>8</v>
      </c>
      <c r="O2409" s="22">
        <v>0</v>
      </c>
      <c r="P2409" s="48">
        <f t="shared" si="148"/>
        <v>2015.22</v>
      </c>
      <c r="Q2409" s="48">
        <f t="shared" si="149"/>
        <v>1915.0400000000002</v>
      </c>
      <c r="R2409" s="22">
        <v>14.93</v>
      </c>
      <c r="S2409" s="22">
        <v>3.96</v>
      </c>
      <c r="T2409" s="22">
        <v>1704.6</v>
      </c>
      <c r="U2409" s="22">
        <v>2423.8000000000002</v>
      </c>
      <c r="V2409" s="22">
        <v>1857.6</v>
      </c>
      <c r="W2409" s="22">
        <v>2273.1</v>
      </c>
      <c r="X2409" s="22">
        <v>1817</v>
      </c>
      <c r="Y2409" s="22">
        <v>2019.3</v>
      </c>
      <c r="Z2409" s="22">
        <v>1832.2</v>
      </c>
      <c r="AA2409" s="22">
        <v>1859.3</v>
      </c>
      <c r="AB2409" s="22">
        <v>1960</v>
      </c>
      <c r="AC2409" s="22">
        <v>1904.4</v>
      </c>
      <c r="AD2409" s="22" t="s">
        <v>179</v>
      </c>
      <c r="AE2409" s="22" t="s">
        <v>179</v>
      </c>
      <c r="AF2409" s="22" t="s">
        <v>179</v>
      </c>
      <c r="AG2409" s="22" t="s">
        <v>179</v>
      </c>
      <c r="AH2409" s="22" t="s">
        <v>179</v>
      </c>
      <c r="AI2409" s="22" t="s">
        <v>179</v>
      </c>
      <c r="AJ2409" s="22" t="s">
        <v>179</v>
      </c>
      <c r="AK2409" s="22" t="s">
        <v>179</v>
      </c>
      <c r="AL2409" s="22" t="s">
        <v>179</v>
      </c>
      <c r="AM2409" s="22" t="s">
        <v>179</v>
      </c>
      <c r="AN2409" s="22" t="s">
        <v>179</v>
      </c>
      <c r="AO2409" s="22" t="s">
        <v>180</v>
      </c>
      <c r="AP2409" s="22">
        <v>0</v>
      </c>
      <c r="AQ2409" s="22" t="s">
        <v>180</v>
      </c>
      <c r="AR2409" s="47">
        <f t="shared" si="150"/>
        <v>0.95028830599140546</v>
      </c>
      <c r="AS2409" s="47">
        <f t="shared" si="151"/>
        <v>0.56244688703329704</v>
      </c>
    </row>
    <row r="2410" spans="1:45" x14ac:dyDescent="0.25">
      <c r="A2410" s="22" t="s">
        <v>5236</v>
      </c>
      <c r="B2410" s="23" t="s">
        <v>5237</v>
      </c>
      <c r="C2410" s="22">
        <v>34</v>
      </c>
      <c r="D2410" s="22">
        <v>26</v>
      </c>
      <c r="E2410" s="22">
        <v>90</v>
      </c>
      <c r="F2410" s="22">
        <v>26</v>
      </c>
      <c r="G2410" s="22">
        <v>1</v>
      </c>
      <c r="H2410" s="22">
        <v>876</v>
      </c>
      <c r="I2410" s="22">
        <v>97.1</v>
      </c>
      <c r="J2410" s="22">
        <v>4.78</v>
      </c>
      <c r="K2410" s="22">
        <v>759</v>
      </c>
      <c r="L2410" s="22">
        <v>195.41</v>
      </c>
      <c r="M2410" s="22">
        <v>24</v>
      </c>
      <c r="N2410" s="22">
        <v>26</v>
      </c>
      <c r="O2410" s="22">
        <v>0</v>
      </c>
      <c r="P2410" s="48">
        <f t="shared" si="148"/>
        <v>5308.1600000000008</v>
      </c>
      <c r="Q2410" s="48">
        <f t="shared" si="149"/>
        <v>5258.1</v>
      </c>
      <c r="R2410" s="22">
        <v>18.309999999999999</v>
      </c>
      <c r="S2410" s="22">
        <v>11.64</v>
      </c>
      <c r="T2410" s="22">
        <v>4216.2</v>
      </c>
      <c r="U2410" s="22">
        <v>6676.3</v>
      </c>
      <c r="V2410" s="22">
        <v>4940.3</v>
      </c>
      <c r="W2410" s="22">
        <v>6184.6</v>
      </c>
      <c r="X2410" s="22">
        <v>4523.3999999999996</v>
      </c>
      <c r="Y2410" s="22">
        <v>5446.4</v>
      </c>
      <c r="Z2410" s="22">
        <v>4296.2</v>
      </c>
      <c r="AA2410" s="22">
        <v>5149.8999999999996</v>
      </c>
      <c r="AB2410" s="22">
        <v>5961.8</v>
      </c>
      <c r="AC2410" s="22">
        <v>5436.2</v>
      </c>
      <c r="AD2410" s="22" t="s">
        <v>179</v>
      </c>
      <c r="AE2410" s="22" t="s">
        <v>179</v>
      </c>
      <c r="AF2410" s="22" t="s">
        <v>179</v>
      </c>
      <c r="AG2410" s="22" t="s">
        <v>179</v>
      </c>
      <c r="AH2410" s="22" t="s">
        <v>179</v>
      </c>
      <c r="AI2410" s="22" t="s">
        <v>179</v>
      </c>
      <c r="AJ2410" s="22" t="s">
        <v>179</v>
      </c>
      <c r="AK2410" s="22" t="s">
        <v>179</v>
      </c>
      <c r="AL2410" s="22" t="s">
        <v>179</v>
      </c>
      <c r="AM2410" s="22" t="s">
        <v>179</v>
      </c>
      <c r="AN2410" s="22" t="s">
        <v>179</v>
      </c>
      <c r="AO2410" s="22" t="s">
        <v>180</v>
      </c>
      <c r="AP2410" s="22">
        <v>0</v>
      </c>
      <c r="AQ2410" s="22" t="s">
        <v>180</v>
      </c>
      <c r="AR2410" s="47">
        <f t="shared" si="150"/>
        <v>0.99056923679768505</v>
      </c>
      <c r="AS2410" s="47">
        <f t="shared" si="151"/>
        <v>0.94105247657671431</v>
      </c>
    </row>
    <row r="2411" spans="1:45" x14ac:dyDescent="0.25">
      <c r="A2411" s="22" t="s">
        <v>5238</v>
      </c>
      <c r="B2411" s="23" t="s">
        <v>5239</v>
      </c>
      <c r="C2411" s="22">
        <v>28</v>
      </c>
      <c r="D2411" s="22">
        <v>23</v>
      </c>
      <c r="E2411" s="22">
        <v>71</v>
      </c>
      <c r="F2411" s="22">
        <v>23</v>
      </c>
      <c r="G2411" s="22">
        <v>1</v>
      </c>
      <c r="H2411" s="22">
        <v>1097</v>
      </c>
      <c r="I2411" s="22">
        <v>123.5</v>
      </c>
      <c r="J2411" s="22">
        <v>4.93</v>
      </c>
      <c r="K2411" s="22">
        <v>609</v>
      </c>
      <c r="L2411" s="22">
        <v>140.49</v>
      </c>
      <c r="M2411" s="22">
        <v>22</v>
      </c>
      <c r="N2411" s="22">
        <v>22</v>
      </c>
      <c r="O2411" s="22">
        <v>0</v>
      </c>
      <c r="P2411" s="48">
        <f t="shared" si="148"/>
        <v>6845.2199999999993</v>
      </c>
      <c r="Q2411" s="48">
        <f t="shared" si="149"/>
        <v>6277.68</v>
      </c>
      <c r="R2411" s="22">
        <v>17.420000000000002</v>
      </c>
      <c r="S2411" s="22">
        <v>6.77</v>
      </c>
      <c r="T2411" s="22">
        <v>5420.9</v>
      </c>
      <c r="U2411" s="22">
        <v>8357.9</v>
      </c>
      <c r="V2411" s="22">
        <v>6279.4</v>
      </c>
      <c r="W2411" s="22">
        <v>7932.8</v>
      </c>
      <c r="X2411" s="22">
        <v>6235.1</v>
      </c>
      <c r="Y2411" s="22">
        <v>6222.7</v>
      </c>
      <c r="Z2411" s="22">
        <v>6296.4</v>
      </c>
      <c r="AA2411" s="22">
        <v>5871.5</v>
      </c>
      <c r="AB2411" s="22">
        <v>6021.7</v>
      </c>
      <c r="AC2411" s="22">
        <v>6976.1</v>
      </c>
      <c r="AD2411" s="22" t="s">
        <v>179</v>
      </c>
      <c r="AE2411" s="22" t="s">
        <v>179</v>
      </c>
      <c r="AF2411" s="22" t="s">
        <v>179</v>
      </c>
      <c r="AG2411" s="22" t="s">
        <v>179</v>
      </c>
      <c r="AH2411" s="22" t="s">
        <v>179</v>
      </c>
      <c r="AI2411" s="22" t="s">
        <v>179</v>
      </c>
      <c r="AJ2411" s="22" t="s">
        <v>179</v>
      </c>
      <c r="AK2411" s="22" t="s">
        <v>179</v>
      </c>
      <c r="AL2411" s="22" t="s">
        <v>179</v>
      </c>
      <c r="AM2411" s="22" t="s">
        <v>179</v>
      </c>
      <c r="AN2411" s="22" t="s">
        <v>179</v>
      </c>
      <c r="AO2411" s="22" t="s">
        <v>180</v>
      </c>
      <c r="AP2411" s="22">
        <v>0</v>
      </c>
      <c r="AQ2411" s="22" t="s">
        <v>180</v>
      </c>
      <c r="AR2411" s="47">
        <f t="shared" si="150"/>
        <v>0.91708958952378461</v>
      </c>
      <c r="AS2411" s="47">
        <f t="shared" si="151"/>
        <v>0.41072040277689348</v>
      </c>
    </row>
    <row r="2412" spans="1:45" x14ac:dyDescent="0.25">
      <c r="A2412" s="22" t="s">
        <v>5240</v>
      </c>
      <c r="B2412" s="23" t="s">
        <v>5241</v>
      </c>
      <c r="C2412" s="22">
        <v>17</v>
      </c>
      <c r="D2412" s="22">
        <v>13</v>
      </c>
      <c r="E2412" s="22">
        <v>56</v>
      </c>
      <c r="F2412" s="22">
        <v>13</v>
      </c>
      <c r="G2412" s="22">
        <v>1</v>
      </c>
      <c r="H2412" s="22">
        <v>1038</v>
      </c>
      <c r="I2412" s="22">
        <v>119.4</v>
      </c>
      <c r="J2412" s="22">
        <v>4.82</v>
      </c>
      <c r="K2412" s="22">
        <v>484</v>
      </c>
      <c r="L2412" s="22">
        <v>113.19</v>
      </c>
      <c r="M2412" s="22">
        <v>13</v>
      </c>
      <c r="N2412" s="22">
        <v>13</v>
      </c>
      <c r="O2412" s="22">
        <v>0</v>
      </c>
      <c r="P2412" s="48">
        <f t="shared" si="148"/>
        <v>2697.48</v>
      </c>
      <c r="Q2412" s="48">
        <f t="shared" si="149"/>
        <v>2637.16</v>
      </c>
      <c r="R2412" s="22">
        <v>15.39</v>
      </c>
      <c r="S2412" s="22">
        <v>7.69</v>
      </c>
      <c r="T2412" s="22">
        <v>2230.9</v>
      </c>
      <c r="U2412" s="22">
        <v>3244.7</v>
      </c>
      <c r="V2412" s="22">
        <v>2523.1</v>
      </c>
      <c r="W2412" s="22">
        <v>3088.3</v>
      </c>
      <c r="X2412" s="22">
        <v>2400.4</v>
      </c>
      <c r="Y2412" s="22">
        <v>2748.6</v>
      </c>
      <c r="Z2412" s="22">
        <v>2327.1999999999998</v>
      </c>
      <c r="AA2412" s="22">
        <v>2540.5</v>
      </c>
      <c r="AB2412" s="22">
        <v>2746</v>
      </c>
      <c r="AC2412" s="22">
        <v>2823.5</v>
      </c>
      <c r="AD2412" s="22" t="s">
        <v>179</v>
      </c>
      <c r="AE2412" s="22" t="s">
        <v>179</v>
      </c>
      <c r="AF2412" s="22" t="s">
        <v>179</v>
      </c>
      <c r="AG2412" s="22" t="s">
        <v>179</v>
      </c>
      <c r="AH2412" s="22" t="s">
        <v>179</v>
      </c>
      <c r="AI2412" s="22" t="s">
        <v>179</v>
      </c>
      <c r="AJ2412" s="22" t="s">
        <v>179</v>
      </c>
      <c r="AK2412" s="22" t="s">
        <v>179</v>
      </c>
      <c r="AL2412" s="22" t="s">
        <v>179</v>
      </c>
      <c r="AM2412" s="22" t="s">
        <v>179</v>
      </c>
      <c r="AN2412" s="22" t="s">
        <v>179</v>
      </c>
      <c r="AO2412" s="22" t="s">
        <v>180</v>
      </c>
      <c r="AP2412" s="22">
        <v>0</v>
      </c>
      <c r="AQ2412" s="22" t="s">
        <v>180</v>
      </c>
      <c r="AR2412" s="47">
        <f t="shared" si="150"/>
        <v>0.97763838842178619</v>
      </c>
      <c r="AS2412" s="47">
        <f t="shared" si="151"/>
        <v>0.83012830541842864</v>
      </c>
    </row>
    <row r="2413" spans="1:45" x14ac:dyDescent="0.25">
      <c r="A2413" s="22" t="s">
        <v>5242</v>
      </c>
      <c r="B2413" s="23" t="s">
        <v>5243</v>
      </c>
      <c r="C2413" s="22">
        <v>1</v>
      </c>
      <c r="D2413" s="22">
        <v>1</v>
      </c>
      <c r="E2413" s="22">
        <v>3</v>
      </c>
      <c r="F2413" s="22">
        <v>1</v>
      </c>
      <c r="G2413" s="22">
        <v>1</v>
      </c>
      <c r="H2413" s="22">
        <v>1010</v>
      </c>
      <c r="I2413" s="22">
        <v>117</v>
      </c>
      <c r="J2413" s="22">
        <v>5.16</v>
      </c>
      <c r="K2413" s="22">
        <v>0</v>
      </c>
      <c r="L2413" s="22">
        <v>2.46</v>
      </c>
      <c r="M2413" s="22">
        <v>1</v>
      </c>
      <c r="N2413" s="22">
        <v>1</v>
      </c>
      <c r="O2413" s="22">
        <v>0</v>
      </c>
      <c r="P2413" s="48">
        <f t="shared" si="148"/>
        <v>384.40000000000003</v>
      </c>
      <c r="Q2413" s="48">
        <f t="shared" si="149"/>
        <v>369.79999999999995</v>
      </c>
      <c r="R2413" s="22">
        <v>11.59</v>
      </c>
      <c r="S2413" s="22">
        <v>6.56</v>
      </c>
      <c r="T2413" s="22">
        <v>338.4</v>
      </c>
      <c r="U2413" s="22">
        <v>426.8</v>
      </c>
      <c r="V2413" s="22">
        <v>357</v>
      </c>
      <c r="W2413" s="22">
        <v>438.6</v>
      </c>
      <c r="X2413" s="22">
        <v>361.2</v>
      </c>
      <c r="Y2413" s="22">
        <v>399.9</v>
      </c>
      <c r="Z2413" s="22">
        <v>363.2</v>
      </c>
      <c r="AA2413" s="22">
        <v>353.3</v>
      </c>
      <c r="AB2413" s="22">
        <v>389.8</v>
      </c>
      <c r="AC2413" s="22">
        <v>342.8</v>
      </c>
      <c r="AD2413" s="22" t="s">
        <v>250</v>
      </c>
      <c r="AE2413" s="22" t="s">
        <v>250</v>
      </c>
      <c r="AF2413" s="22" t="s">
        <v>250</v>
      </c>
      <c r="AG2413" s="22" t="s">
        <v>250</v>
      </c>
      <c r="AH2413" s="22" t="s">
        <v>250</v>
      </c>
      <c r="AI2413" s="22" t="s">
        <v>250</v>
      </c>
      <c r="AJ2413" s="22" t="s">
        <v>250</v>
      </c>
      <c r="AK2413" s="22" t="s">
        <v>250</v>
      </c>
      <c r="AL2413" s="22" t="s">
        <v>250</v>
      </c>
      <c r="AM2413" s="22" t="s">
        <v>250</v>
      </c>
      <c r="AN2413" s="22" t="s">
        <v>250</v>
      </c>
      <c r="AO2413" s="22" t="s">
        <v>180</v>
      </c>
      <c r="AP2413" s="22">
        <v>0</v>
      </c>
      <c r="AQ2413" s="22" t="s">
        <v>180</v>
      </c>
      <c r="AR2413" s="47">
        <f t="shared" si="150"/>
        <v>0.96201873048907371</v>
      </c>
      <c r="AS2413" s="47">
        <f t="shared" si="151"/>
        <v>0.5395126730740355</v>
      </c>
    </row>
    <row r="2414" spans="1:45" x14ac:dyDescent="0.25">
      <c r="A2414" s="22" t="s">
        <v>5244</v>
      </c>
      <c r="B2414" s="23" t="s">
        <v>5245</v>
      </c>
      <c r="C2414" s="22">
        <v>20</v>
      </c>
      <c r="D2414" s="22">
        <v>5</v>
      </c>
      <c r="E2414" s="22">
        <v>14</v>
      </c>
      <c r="F2414" s="22">
        <v>5</v>
      </c>
      <c r="G2414" s="22">
        <v>1</v>
      </c>
      <c r="H2414" s="22">
        <v>330</v>
      </c>
      <c r="I2414" s="22">
        <v>36.799999999999997</v>
      </c>
      <c r="J2414" s="22">
        <v>8.48</v>
      </c>
      <c r="K2414" s="22">
        <v>142</v>
      </c>
      <c r="L2414" s="22">
        <v>31.03</v>
      </c>
      <c r="M2414" s="22">
        <v>5</v>
      </c>
      <c r="N2414" s="22">
        <v>5</v>
      </c>
      <c r="O2414" s="22">
        <v>0</v>
      </c>
      <c r="P2414" s="48">
        <f t="shared" si="148"/>
        <v>823.1</v>
      </c>
      <c r="Q2414" s="48">
        <f t="shared" si="149"/>
        <v>736.06000000000006</v>
      </c>
      <c r="R2414" s="22">
        <v>8.4</v>
      </c>
      <c r="S2414" s="22">
        <v>4.79</v>
      </c>
      <c r="T2414" s="22">
        <v>825.4</v>
      </c>
      <c r="U2414" s="22">
        <v>810.4</v>
      </c>
      <c r="V2414" s="22">
        <v>746.8</v>
      </c>
      <c r="W2414" s="22">
        <v>883.3</v>
      </c>
      <c r="X2414" s="22">
        <v>849.6</v>
      </c>
      <c r="Y2414" s="22">
        <v>719.6</v>
      </c>
      <c r="Z2414" s="22">
        <v>758.3</v>
      </c>
      <c r="AA2414" s="22">
        <v>737.7</v>
      </c>
      <c r="AB2414" s="22">
        <v>778</v>
      </c>
      <c r="AC2414" s="22">
        <v>686.7</v>
      </c>
      <c r="AD2414" s="22" t="s">
        <v>179</v>
      </c>
      <c r="AE2414" s="22" t="s">
        <v>179</v>
      </c>
      <c r="AF2414" s="22" t="s">
        <v>179</v>
      </c>
      <c r="AG2414" s="22" t="s">
        <v>179</v>
      </c>
      <c r="AH2414" s="22" t="s">
        <v>179</v>
      </c>
      <c r="AI2414" s="22" t="s">
        <v>179</v>
      </c>
      <c r="AJ2414" s="22" t="s">
        <v>179</v>
      </c>
      <c r="AK2414" s="22" t="s">
        <v>179</v>
      </c>
      <c r="AL2414" s="22" t="s">
        <v>179</v>
      </c>
      <c r="AM2414" s="22" t="s">
        <v>179</v>
      </c>
      <c r="AN2414" s="22" t="s">
        <v>179</v>
      </c>
      <c r="AO2414" s="22" t="s">
        <v>180</v>
      </c>
      <c r="AP2414" s="22">
        <v>0</v>
      </c>
      <c r="AQ2414" s="22" t="s">
        <v>180</v>
      </c>
      <c r="AR2414" s="47">
        <f t="shared" si="150"/>
        <v>0.89425343214676234</v>
      </c>
      <c r="AS2414" s="47">
        <f t="shared" si="151"/>
        <v>2.9342318338408346E-2</v>
      </c>
    </row>
    <row r="2415" spans="1:45" x14ac:dyDescent="0.25">
      <c r="A2415" s="22" t="s">
        <v>5246</v>
      </c>
      <c r="B2415" s="23" t="s">
        <v>5247</v>
      </c>
      <c r="C2415" s="22">
        <v>3</v>
      </c>
      <c r="D2415" s="22">
        <v>2</v>
      </c>
      <c r="E2415" s="22">
        <v>5</v>
      </c>
      <c r="F2415" s="22">
        <v>1</v>
      </c>
      <c r="G2415" s="22">
        <v>1</v>
      </c>
      <c r="H2415" s="22">
        <v>536</v>
      </c>
      <c r="I2415" s="22">
        <v>61</v>
      </c>
      <c r="J2415" s="22">
        <v>8.7200000000000006</v>
      </c>
      <c r="K2415" s="22">
        <v>30</v>
      </c>
      <c r="L2415" s="22">
        <v>6.71</v>
      </c>
      <c r="M2415" s="22">
        <v>2</v>
      </c>
      <c r="N2415" s="22">
        <v>2</v>
      </c>
      <c r="O2415" s="22">
        <v>0</v>
      </c>
      <c r="P2415" s="48">
        <f t="shared" si="148"/>
        <v>216.85999999999999</v>
      </c>
      <c r="Q2415" s="48">
        <f t="shared" si="149"/>
        <v>240.66</v>
      </c>
      <c r="R2415" s="22">
        <v>15.66</v>
      </c>
      <c r="S2415" s="22">
        <v>23.49</v>
      </c>
      <c r="T2415" s="22">
        <v>201.5</v>
      </c>
      <c r="U2415" s="22">
        <v>203.9</v>
      </c>
      <c r="V2415" s="22">
        <v>269.60000000000002</v>
      </c>
      <c r="W2415" s="22">
        <v>237</v>
      </c>
      <c r="X2415" s="22">
        <v>172.3</v>
      </c>
      <c r="Y2415" s="22">
        <v>226.5</v>
      </c>
      <c r="Z2415" s="22">
        <v>181.7</v>
      </c>
      <c r="AA2415" s="22">
        <v>233.3</v>
      </c>
      <c r="AB2415" s="22">
        <v>334.8</v>
      </c>
      <c r="AC2415" s="22">
        <v>227</v>
      </c>
      <c r="AD2415" s="22" t="s">
        <v>179</v>
      </c>
      <c r="AE2415" s="22" t="s">
        <v>179</v>
      </c>
      <c r="AF2415" s="22" t="s">
        <v>179</v>
      </c>
      <c r="AG2415" s="22" t="s">
        <v>179</v>
      </c>
      <c r="AH2415" s="22" t="s">
        <v>179</v>
      </c>
      <c r="AI2415" s="22" t="s">
        <v>179</v>
      </c>
      <c r="AJ2415" s="22" t="s">
        <v>179</v>
      </c>
      <c r="AK2415" s="22" t="s">
        <v>179</v>
      </c>
      <c r="AL2415" s="22" t="s">
        <v>179</v>
      </c>
      <c r="AM2415" s="22" t="s">
        <v>179</v>
      </c>
      <c r="AN2415" s="22" t="s">
        <v>179</v>
      </c>
      <c r="AO2415" s="22" t="s">
        <v>180</v>
      </c>
      <c r="AP2415" s="22">
        <v>0</v>
      </c>
      <c r="AQ2415" s="22" t="s">
        <v>180</v>
      </c>
      <c r="AR2415" s="47">
        <f t="shared" si="150"/>
        <v>1.1097482246610717</v>
      </c>
      <c r="AS2415" s="47">
        <f t="shared" si="151"/>
        <v>0.38909943278212483</v>
      </c>
    </row>
    <row r="2416" spans="1:45" x14ac:dyDescent="0.25">
      <c r="A2416" s="22" t="s">
        <v>5248</v>
      </c>
      <c r="B2416" s="23" t="s">
        <v>5249</v>
      </c>
      <c r="C2416" s="22">
        <v>10</v>
      </c>
      <c r="D2416" s="22">
        <v>2</v>
      </c>
      <c r="E2416" s="22">
        <v>4</v>
      </c>
      <c r="F2416" s="22">
        <v>2</v>
      </c>
      <c r="G2416" s="22">
        <v>1</v>
      </c>
      <c r="H2416" s="22">
        <v>271</v>
      </c>
      <c r="I2416" s="22">
        <v>29.7</v>
      </c>
      <c r="J2416" s="22">
        <v>9.99</v>
      </c>
      <c r="K2416" s="22">
        <v>27</v>
      </c>
      <c r="L2416" s="22">
        <v>7.94</v>
      </c>
      <c r="M2416" s="22">
        <v>2</v>
      </c>
      <c r="N2416" s="22">
        <v>2</v>
      </c>
      <c r="O2416" s="22">
        <v>0</v>
      </c>
      <c r="P2416" s="48">
        <f t="shared" si="148"/>
        <v>36.320000000000007</v>
      </c>
      <c r="Q2416" s="48">
        <f t="shared" si="149"/>
        <v>32.160000000000004</v>
      </c>
      <c r="R2416" s="22">
        <v>13.72</v>
      </c>
      <c r="S2416" s="22">
        <v>7.12</v>
      </c>
      <c r="T2416" s="22">
        <v>32.799999999999997</v>
      </c>
      <c r="U2416" s="22">
        <v>41.1</v>
      </c>
      <c r="V2416" s="22">
        <v>43</v>
      </c>
      <c r="W2416" s="22">
        <v>31.5</v>
      </c>
      <c r="X2416" s="22">
        <v>33.200000000000003</v>
      </c>
      <c r="Y2416" s="22">
        <v>33.5</v>
      </c>
      <c r="Z2416" s="22">
        <v>33.5</v>
      </c>
      <c r="AA2416" s="22">
        <v>28.5</v>
      </c>
      <c r="AB2416" s="22">
        <v>34</v>
      </c>
      <c r="AC2416" s="22">
        <v>31.3</v>
      </c>
      <c r="AD2416" s="22" t="s">
        <v>179</v>
      </c>
      <c r="AE2416" s="22" t="s">
        <v>179</v>
      </c>
      <c r="AF2416" s="22" t="s">
        <v>179</v>
      </c>
      <c r="AG2416" s="22" t="s">
        <v>179</v>
      </c>
      <c r="AH2416" s="22" t="s">
        <v>179</v>
      </c>
      <c r="AI2416" s="22" t="s">
        <v>179</v>
      </c>
      <c r="AJ2416" s="22" t="s">
        <v>179</v>
      </c>
      <c r="AK2416" s="22" t="s">
        <v>179</v>
      </c>
      <c r="AL2416" s="22" t="s">
        <v>179</v>
      </c>
      <c r="AM2416" s="22" t="s">
        <v>179</v>
      </c>
      <c r="AN2416" s="22" t="s">
        <v>179</v>
      </c>
      <c r="AO2416" s="22" t="s">
        <v>180</v>
      </c>
      <c r="AP2416" s="22">
        <v>0</v>
      </c>
      <c r="AQ2416" s="22" t="s">
        <v>180</v>
      </c>
      <c r="AR2416" s="47">
        <f t="shared" si="150"/>
        <v>0.88546255506607918</v>
      </c>
      <c r="AS2416" s="47">
        <f t="shared" si="151"/>
        <v>0.25034736742622321</v>
      </c>
    </row>
    <row r="2417" spans="1:45" x14ac:dyDescent="0.25">
      <c r="A2417" s="22" t="s">
        <v>5250</v>
      </c>
      <c r="B2417" s="23" t="s">
        <v>5251</v>
      </c>
      <c r="C2417" s="22">
        <v>2</v>
      </c>
      <c r="D2417" s="22">
        <v>1</v>
      </c>
      <c r="E2417" s="22">
        <v>2</v>
      </c>
      <c r="F2417" s="22">
        <v>1</v>
      </c>
      <c r="G2417" s="22">
        <v>1</v>
      </c>
      <c r="H2417" s="22">
        <v>856</v>
      </c>
      <c r="I2417" s="22">
        <v>97.2</v>
      </c>
      <c r="J2417" s="22">
        <v>8.59</v>
      </c>
      <c r="K2417" s="22">
        <v>34</v>
      </c>
      <c r="L2417" s="22">
        <v>5.49</v>
      </c>
      <c r="M2417" s="22">
        <v>1</v>
      </c>
      <c r="N2417" s="22">
        <v>1</v>
      </c>
      <c r="O2417" s="22">
        <v>0</v>
      </c>
      <c r="P2417" s="48">
        <f t="shared" si="148"/>
        <v>44.7</v>
      </c>
      <c r="Q2417" s="48">
        <f t="shared" si="149"/>
        <v>47.179999999999993</v>
      </c>
      <c r="R2417" s="22">
        <v>13.19</v>
      </c>
      <c r="S2417" s="22">
        <v>7.56</v>
      </c>
      <c r="T2417" s="22">
        <v>44.6</v>
      </c>
      <c r="U2417" s="22">
        <v>42.3</v>
      </c>
      <c r="V2417" s="22">
        <v>54.5</v>
      </c>
      <c r="W2417" s="22">
        <v>44.8</v>
      </c>
      <c r="X2417" s="22">
        <v>37.299999999999997</v>
      </c>
      <c r="Y2417" s="22">
        <v>47.5</v>
      </c>
      <c r="Z2417" s="22">
        <v>53.1</v>
      </c>
      <c r="AA2417" s="22">
        <v>44.8</v>
      </c>
      <c r="AB2417" s="22">
        <v>44.1</v>
      </c>
      <c r="AC2417" s="22">
        <v>46.4</v>
      </c>
      <c r="AD2417" s="22" t="s">
        <v>179</v>
      </c>
      <c r="AE2417" s="22" t="s">
        <v>179</v>
      </c>
      <c r="AF2417" s="22" t="s">
        <v>179</v>
      </c>
      <c r="AG2417" s="22" t="s">
        <v>179</v>
      </c>
      <c r="AH2417" s="22" t="s">
        <v>179</v>
      </c>
      <c r="AI2417" s="22" t="s">
        <v>179</v>
      </c>
      <c r="AJ2417" s="22" t="s">
        <v>179</v>
      </c>
      <c r="AK2417" s="22" t="s">
        <v>179</v>
      </c>
      <c r="AL2417" s="22" t="s">
        <v>179</v>
      </c>
      <c r="AM2417" s="22" t="s">
        <v>179</v>
      </c>
      <c r="AN2417" s="22" t="s">
        <v>179</v>
      </c>
      <c r="AO2417" s="22" t="s">
        <v>180</v>
      </c>
      <c r="AP2417" s="22">
        <v>0</v>
      </c>
      <c r="AQ2417" s="22" t="s">
        <v>180</v>
      </c>
      <c r="AR2417" s="47">
        <f t="shared" si="150"/>
        <v>1.0554809843400446</v>
      </c>
      <c r="AS2417" s="47">
        <f t="shared" si="151"/>
        <v>0.5379026739126388</v>
      </c>
    </row>
    <row r="2418" spans="1:45" x14ac:dyDescent="0.25">
      <c r="A2418" s="22" t="s">
        <v>5252</v>
      </c>
      <c r="B2418" s="23" t="s">
        <v>5253</v>
      </c>
      <c r="C2418" s="22">
        <v>1</v>
      </c>
      <c r="D2418" s="22">
        <v>1</v>
      </c>
      <c r="E2418" s="22">
        <v>1</v>
      </c>
      <c r="F2418" s="22">
        <v>1</v>
      </c>
      <c r="G2418" s="22">
        <v>1</v>
      </c>
      <c r="H2418" s="22">
        <v>827</v>
      </c>
      <c r="I2418" s="22">
        <v>93.4</v>
      </c>
      <c r="J2418" s="22">
        <v>8.76</v>
      </c>
      <c r="K2418" s="22" t="s">
        <v>180</v>
      </c>
      <c r="L2418" s="22">
        <v>1.83</v>
      </c>
      <c r="M2418" s="22" t="s">
        <v>180</v>
      </c>
      <c r="N2418" s="22">
        <v>1</v>
      </c>
      <c r="O2418" s="22">
        <v>0</v>
      </c>
      <c r="P2418" s="48" t="e">
        <f t="shared" si="148"/>
        <v>#DIV/0!</v>
      </c>
      <c r="Q2418" s="48" t="e">
        <f t="shared" si="149"/>
        <v>#DIV/0!</v>
      </c>
      <c r="R2418" s="22" t="s">
        <v>180</v>
      </c>
      <c r="S2418" s="22" t="s">
        <v>180</v>
      </c>
      <c r="T2418" s="22" t="s">
        <v>180</v>
      </c>
      <c r="U2418" s="22" t="s">
        <v>180</v>
      </c>
      <c r="V2418" s="22" t="s">
        <v>180</v>
      </c>
      <c r="W2418" s="22" t="s">
        <v>180</v>
      </c>
      <c r="X2418" s="22" t="s">
        <v>180</v>
      </c>
      <c r="Y2418" s="22" t="s">
        <v>180</v>
      </c>
      <c r="Z2418" s="22" t="s">
        <v>180</v>
      </c>
      <c r="AA2418" s="22" t="s">
        <v>180</v>
      </c>
      <c r="AB2418" s="22" t="s">
        <v>180</v>
      </c>
      <c r="AC2418" s="22" t="s">
        <v>180</v>
      </c>
      <c r="AD2418" s="22" t="s">
        <v>250</v>
      </c>
      <c r="AE2418" s="22" t="s">
        <v>250</v>
      </c>
      <c r="AF2418" s="22" t="s">
        <v>250</v>
      </c>
      <c r="AG2418" s="22" t="s">
        <v>250</v>
      </c>
      <c r="AH2418" s="22" t="s">
        <v>250</v>
      </c>
      <c r="AI2418" s="22" t="s">
        <v>250</v>
      </c>
      <c r="AJ2418" s="22" t="s">
        <v>250</v>
      </c>
      <c r="AK2418" s="22" t="s">
        <v>250</v>
      </c>
      <c r="AL2418" s="22" t="s">
        <v>250</v>
      </c>
      <c r="AM2418" s="22" t="s">
        <v>250</v>
      </c>
      <c r="AN2418" s="22" t="s">
        <v>250</v>
      </c>
      <c r="AO2418" s="22" t="s">
        <v>180</v>
      </c>
      <c r="AP2418" s="22">
        <v>0</v>
      </c>
      <c r="AQ2418" s="22" t="s">
        <v>180</v>
      </c>
      <c r="AR2418" s="47" t="e">
        <f t="shared" si="150"/>
        <v>#DIV/0!</v>
      </c>
      <c r="AS2418" s="47" t="e">
        <f t="shared" si="151"/>
        <v>#DIV/0!</v>
      </c>
    </row>
    <row r="2419" spans="1:45" x14ac:dyDescent="0.25">
      <c r="A2419" s="22" t="s">
        <v>5254</v>
      </c>
      <c r="B2419" s="23" t="s">
        <v>5255</v>
      </c>
      <c r="C2419" s="22">
        <v>2</v>
      </c>
      <c r="D2419" s="22">
        <v>1</v>
      </c>
      <c r="E2419" s="22">
        <v>2</v>
      </c>
      <c r="F2419" s="22">
        <v>1</v>
      </c>
      <c r="G2419" s="22">
        <v>1</v>
      </c>
      <c r="H2419" s="22">
        <v>453</v>
      </c>
      <c r="I2419" s="22">
        <v>50.8</v>
      </c>
      <c r="J2419" s="22">
        <v>8.57</v>
      </c>
      <c r="K2419" s="22">
        <v>0</v>
      </c>
      <c r="L2419" s="22">
        <v>3.07</v>
      </c>
      <c r="M2419" s="22">
        <v>1</v>
      </c>
      <c r="N2419" s="22">
        <v>1</v>
      </c>
      <c r="O2419" s="22">
        <v>0</v>
      </c>
      <c r="P2419" s="48">
        <f t="shared" si="148"/>
        <v>151.74</v>
      </c>
      <c r="Q2419" s="48">
        <f t="shared" si="149"/>
        <v>162.14000000000001</v>
      </c>
      <c r="R2419" s="22">
        <v>9.91</v>
      </c>
      <c r="S2419" s="22">
        <v>6.45</v>
      </c>
      <c r="T2419" s="22">
        <v>151.30000000000001</v>
      </c>
      <c r="U2419" s="22">
        <v>152.30000000000001</v>
      </c>
      <c r="V2419" s="22">
        <v>159.30000000000001</v>
      </c>
      <c r="W2419" s="22">
        <v>164.6</v>
      </c>
      <c r="X2419" s="22">
        <v>131.19999999999999</v>
      </c>
      <c r="Y2419" s="22">
        <v>158.30000000000001</v>
      </c>
      <c r="Z2419" s="22">
        <v>155.19999999999999</v>
      </c>
      <c r="AA2419" s="22">
        <v>176.1</v>
      </c>
      <c r="AB2419" s="22">
        <v>169.9</v>
      </c>
      <c r="AC2419" s="22">
        <v>151.19999999999999</v>
      </c>
      <c r="AD2419" s="22" t="s">
        <v>179</v>
      </c>
      <c r="AE2419" s="22" t="s">
        <v>179</v>
      </c>
      <c r="AF2419" s="22" t="s">
        <v>179</v>
      </c>
      <c r="AG2419" s="22" t="s">
        <v>179</v>
      </c>
      <c r="AH2419" s="22" t="s">
        <v>179</v>
      </c>
      <c r="AI2419" s="22" t="s">
        <v>179</v>
      </c>
      <c r="AJ2419" s="22" t="s">
        <v>179</v>
      </c>
      <c r="AK2419" s="22" t="s">
        <v>179</v>
      </c>
      <c r="AL2419" s="22" t="s">
        <v>179</v>
      </c>
      <c r="AM2419" s="22" t="s">
        <v>179</v>
      </c>
      <c r="AN2419" s="22" t="s">
        <v>179</v>
      </c>
      <c r="AO2419" s="22" t="s">
        <v>180</v>
      </c>
      <c r="AP2419" s="22">
        <v>0</v>
      </c>
      <c r="AQ2419" s="22" t="s">
        <v>180</v>
      </c>
      <c r="AR2419" s="47">
        <f t="shared" si="150"/>
        <v>1.0685382891788586</v>
      </c>
      <c r="AS2419" s="47">
        <f t="shared" si="151"/>
        <v>3.6666849035972421E-2</v>
      </c>
    </row>
    <row r="2420" spans="1:45" x14ac:dyDescent="0.25">
      <c r="A2420" s="22" t="s">
        <v>5256</v>
      </c>
      <c r="B2420" s="23" t="s">
        <v>5257</v>
      </c>
      <c r="C2420" s="22">
        <v>0</v>
      </c>
      <c r="D2420" s="22">
        <v>1</v>
      </c>
      <c r="E2420" s="22">
        <v>3</v>
      </c>
      <c r="F2420" s="22">
        <v>1</v>
      </c>
      <c r="G2420" s="22">
        <v>1</v>
      </c>
      <c r="H2420" s="22">
        <v>1735</v>
      </c>
      <c r="I2420" s="22">
        <v>191</v>
      </c>
      <c r="J2420" s="22">
        <v>6.87</v>
      </c>
      <c r="K2420" s="22" t="s">
        <v>180</v>
      </c>
      <c r="L2420" s="22">
        <v>4.62</v>
      </c>
      <c r="M2420" s="22" t="s">
        <v>180</v>
      </c>
      <c r="N2420" s="22">
        <v>1</v>
      </c>
      <c r="O2420" s="22">
        <v>0</v>
      </c>
      <c r="P2420" s="48">
        <f t="shared" si="148"/>
        <v>311.2</v>
      </c>
      <c r="Q2420" s="48">
        <f t="shared" si="149"/>
        <v>312.58000000000004</v>
      </c>
      <c r="R2420" s="22">
        <v>5.28</v>
      </c>
      <c r="S2420" s="22">
        <v>9.16</v>
      </c>
      <c r="T2420" s="22">
        <v>305.2</v>
      </c>
      <c r="U2420" s="22">
        <v>297</v>
      </c>
      <c r="V2420" s="22">
        <v>313.3</v>
      </c>
      <c r="W2420" s="22">
        <v>312.8</v>
      </c>
      <c r="X2420" s="22">
        <v>327.7</v>
      </c>
      <c r="Y2420" s="22">
        <v>265.5</v>
      </c>
      <c r="Z2420" s="22">
        <v>306.3</v>
      </c>
      <c r="AA2420" s="22">
        <v>324.2</v>
      </c>
      <c r="AB2420" s="22">
        <v>336</v>
      </c>
      <c r="AC2420" s="22">
        <v>330.9</v>
      </c>
      <c r="AD2420" s="22" t="s">
        <v>179</v>
      </c>
      <c r="AE2420" s="22" t="s">
        <v>179</v>
      </c>
      <c r="AF2420" s="22" t="s">
        <v>179</v>
      </c>
      <c r="AG2420" s="22" t="s">
        <v>179</v>
      </c>
      <c r="AH2420" s="22" t="s">
        <v>179</v>
      </c>
      <c r="AI2420" s="22" t="s">
        <v>179</v>
      </c>
      <c r="AJ2420" s="22" t="s">
        <v>179</v>
      </c>
      <c r="AK2420" s="22" t="s">
        <v>179</v>
      </c>
      <c r="AL2420" s="22" t="s">
        <v>179</v>
      </c>
      <c r="AM2420" s="22" t="s">
        <v>179</v>
      </c>
      <c r="AN2420" s="22" t="s">
        <v>179</v>
      </c>
      <c r="AO2420" s="22" t="s">
        <v>180</v>
      </c>
      <c r="AP2420" s="22">
        <v>0</v>
      </c>
      <c r="AQ2420" s="22" t="s">
        <v>180</v>
      </c>
      <c r="AR2420" s="47">
        <f t="shared" si="150"/>
        <v>1.0044344473007714</v>
      </c>
      <c r="AS2420" s="47">
        <f t="shared" si="151"/>
        <v>0.90423706307545704</v>
      </c>
    </row>
    <row r="2421" spans="1:45" x14ac:dyDescent="0.25">
      <c r="A2421" s="22" t="s">
        <v>5258</v>
      </c>
      <c r="B2421" s="23" t="s">
        <v>5259</v>
      </c>
      <c r="C2421" s="22">
        <v>1</v>
      </c>
      <c r="D2421" s="22">
        <v>1</v>
      </c>
      <c r="E2421" s="22">
        <v>1</v>
      </c>
      <c r="F2421" s="22">
        <v>1</v>
      </c>
      <c r="G2421" s="22">
        <v>1</v>
      </c>
      <c r="H2421" s="22">
        <v>1373</v>
      </c>
      <c r="I2421" s="22">
        <v>147.9</v>
      </c>
      <c r="J2421" s="22">
        <v>7.36</v>
      </c>
      <c r="K2421" s="22" t="s">
        <v>180</v>
      </c>
      <c r="L2421" s="22">
        <v>0</v>
      </c>
      <c r="M2421" s="22" t="s">
        <v>180</v>
      </c>
      <c r="N2421" s="22">
        <v>1</v>
      </c>
      <c r="O2421" s="22">
        <v>0</v>
      </c>
      <c r="P2421" s="48">
        <f t="shared" si="148"/>
        <v>323.10000000000002</v>
      </c>
      <c r="Q2421" s="48">
        <f t="shared" si="149"/>
        <v>612.58000000000004</v>
      </c>
      <c r="R2421" s="22">
        <v>24.42</v>
      </c>
      <c r="S2421" s="22">
        <v>86.76</v>
      </c>
      <c r="T2421" s="22">
        <v>302.39999999999998</v>
      </c>
      <c r="U2421" s="22">
        <v>472.1</v>
      </c>
      <c r="V2421" s="22">
        <v>316.3</v>
      </c>
      <c r="W2421" s="22">
        <v>252.1</v>
      </c>
      <c r="X2421" s="22">
        <v>272.60000000000002</v>
      </c>
      <c r="Y2421" s="22">
        <v>431</v>
      </c>
      <c r="Z2421" s="22">
        <v>255.3</v>
      </c>
      <c r="AA2421" s="22">
        <v>221.1</v>
      </c>
      <c r="AB2421" s="22">
        <v>640</v>
      </c>
      <c r="AC2421" s="22">
        <v>1515.5</v>
      </c>
      <c r="AD2421" s="22" t="s">
        <v>250</v>
      </c>
      <c r="AE2421" s="22" t="s">
        <v>250</v>
      </c>
      <c r="AF2421" s="22" t="s">
        <v>250</v>
      </c>
      <c r="AG2421" s="22" t="s">
        <v>250</v>
      </c>
      <c r="AH2421" s="22" t="s">
        <v>250</v>
      </c>
      <c r="AI2421" s="22" t="s">
        <v>250</v>
      </c>
      <c r="AJ2421" s="22" t="s">
        <v>250</v>
      </c>
      <c r="AK2421" s="22" t="s">
        <v>250</v>
      </c>
      <c r="AL2421" s="22" t="s">
        <v>250</v>
      </c>
      <c r="AM2421" s="22" t="s">
        <v>250</v>
      </c>
      <c r="AN2421" s="22" t="s">
        <v>250</v>
      </c>
      <c r="AO2421" s="22" t="s">
        <v>5260</v>
      </c>
      <c r="AP2421" s="22">
        <v>2</v>
      </c>
      <c r="AQ2421" s="22" t="s">
        <v>5260</v>
      </c>
      <c r="AR2421" s="47">
        <f t="shared" si="150"/>
        <v>1.8959455277004023</v>
      </c>
      <c r="AS2421" s="47">
        <f t="shared" si="151"/>
        <v>0.32744383109127262</v>
      </c>
    </row>
    <row r="2422" spans="1:45" x14ac:dyDescent="0.25">
      <c r="A2422" s="22" t="s">
        <v>5261</v>
      </c>
      <c r="B2422" s="23" t="s">
        <v>5262</v>
      </c>
      <c r="C2422" s="22">
        <v>0</v>
      </c>
      <c r="D2422" s="22">
        <v>1</v>
      </c>
      <c r="E2422" s="22">
        <v>2</v>
      </c>
      <c r="F2422" s="22">
        <v>1</v>
      </c>
      <c r="G2422" s="22">
        <v>1</v>
      </c>
      <c r="H2422" s="22">
        <v>1834</v>
      </c>
      <c r="I2422" s="22">
        <v>198.4</v>
      </c>
      <c r="J2422" s="22">
        <v>4.97</v>
      </c>
      <c r="K2422" s="22">
        <v>0</v>
      </c>
      <c r="L2422" s="22">
        <v>2.48</v>
      </c>
      <c r="M2422" s="22">
        <v>1</v>
      </c>
      <c r="N2422" s="22">
        <v>1</v>
      </c>
      <c r="O2422" s="22">
        <v>0</v>
      </c>
      <c r="P2422" s="48">
        <f t="shared" si="148"/>
        <v>277.98</v>
      </c>
      <c r="Q2422" s="48">
        <f t="shared" si="149"/>
        <v>279.2</v>
      </c>
      <c r="R2422" s="22">
        <v>14.76</v>
      </c>
      <c r="S2422" s="22">
        <v>10.66</v>
      </c>
      <c r="T2422" s="22">
        <v>236.8</v>
      </c>
      <c r="U2422" s="22">
        <v>325.89999999999998</v>
      </c>
      <c r="V2422" s="22">
        <v>283.5</v>
      </c>
      <c r="W2422" s="22">
        <v>316.3</v>
      </c>
      <c r="X2422" s="22">
        <v>227.4</v>
      </c>
      <c r="Y2422" s="22">
        <v>286.5</v>
      </c>
      <c r="Z2422" s="22">
        <v>243.8</v>
      </c>
      <c r="AA2422" s="22">
        <v>264.2</v>
      </c>
      <c r="AB2422" s="22">
        <v>324</v>
      </c>
      <c r="AC2422" s="22">
        <v>277.5</v>
      </c>
      <c r="AD2422" s="22" t="s">
        <v>250</v>
      </c>
      <c r="AE2422" s="22" t="s">
        <v>250</v>
      </c>
      <c r="AF2422" s="22" t="s">
        <v>250</v>
      </c>
      <c r="AG2422" s="22" t="s">
        <v>250</v>
      </c>
      <c r="AH2422" s="22" t="s">
        <v>250</v>
      </c>
      <c r="AI2422" s="22" t="s">
        <v>250</v>
      </c>
      <c r="AJ2422" s="22" t="s">
        <v>250</v>
      </c>
      <c r="AK2422" s="22" t="s">
        <v>250</v>
      </c>
      <c r="AL2422" s="22" t="s">
        <v>250</v>
      </c>
      <c r="AM2422" s="22" t="s">
        <v>250</v>
      </c>
      <c r="AN2422" s="22" t="s">
        <v>250</v>
      </c>
      <c r="AO2422" s="22" t="s">
        <v>180</v>
      </c>
      <c r="AP2422" s="22">
        <v>0</v>
      </c>
      <c r="AQ2422" s="22" t="s">
        <v>180</v>
      </c>
      <c r="AR2422" s="47">
        <f t="shared" si="150"/>
        <v>1.0043888049499963</v>
      </c>
      <c r="AS2422" s="47">
        <f t="shared" si="151"/>
        <v>0.96288765753052152</v>
      </c>
    </row>
    <row r="2423" spans="1:45" x14ac:dyDescent="0.25">
      <c r="A2423" s="22" t="s">
        <v>5263</v>
      </c>
      <c r="B2423" s="23" t="s">
        <v>5264</v>
      </c>
      <c r="C2423" s="22">
        <v>22</v>
      </c>
      <c r="D2423" s="22">
        <v>4</v>
      </c>
      <c r="E2423" s="22">
        <v>25</v>
      </c>
      <c r="F2423" s="22">
        <v>4</v>
      </c>
      <c r="G2423" s="22">
        <v>1</v>
      </c>
      <c r="H2423" s="22">
        <v>264</v>
      </c>
      <c r="I2423" s="22">
        <v>29.4</v>
      </c>
      <c r="J2423" s="22">
        <v>6.39</v>
      </c>
      <c r="K2423" s="22">
        <v>331</v>
      </c>
      <c r="L2423" s="22">
        <v>65.42</v>
      </c>
      <c r="M2423" s="22">
        <v>3</v>
      </c>
      <c r="N2423" s="22">
        <v>4</v>
      </c>
      <c r="O2423" s="22">
        <v>0</v>
      </c>
      <c r="P2423" s="48">
        <f t="shared" si="148"/>
        <v>2469.94</v>
      </c>
      <c r="Q2423" s="48">
        <f t="shared" si="149"/>
        <v>2136.0800000000004</v>
      </c>
      <c r="R2423" s="22">
        <v>26.26</v>
      </c>
      <c r="S2423" s="22">
        <v>49.06</v>
      </c>
      <c r="T2423" s="22">
        <v>3667.9</v>
      </c>
      <c r="U2423" s="22">
        <v>2048.3000000000002</v>
      </c>
      <c r="V2423" s="22">
        <v>2122.8000000000002</v>
      </c>
      <c r="W2423" s="22">
        <v>2168.4</v>
      </c>
      <c r="X2423" s="22">
        <v>2342.3000000000002</v>
      </c>
      <c r="Y2423" s="22">
        <v>1590</v>
      </c>
      <c r="Z2423" s="22">
        <v>1498.7</v>
      </c>
      <c r="AA2423" s="22">
        <v>1824.3</v>
      </c>
      <c r="AB2423" s="22">
        <v>3995.7</v>
      </c>
      <c r="AC2423" s="22">
        <v>1771.7</v>
      </c>
      <c r="AD2423" s="22" t="s">
        <v>179</v>
      </c>
      <c r="AE2423" s="22" t="s">
        <v>179</v>
      </c>
      <c r="AF2423" s="22" t="s">
        <v>179</v>
      </c>
      <c r="AG2423" s="22" t="s">
        <v>179</v>
      </c>
      <c r="AH2423" s="22" t="s">
        <v>179</v>
      </c>
      <c r="AI2423" s="22" t="s">
        <v>179</v>
      </c>
      <c r="AJ2423" s="22" t="s">
        <v>179</v>
      </c>
      <c r="AK2423" s="22" t="s">
        <v>179</v>
      </c>
      <c r="AL2423" s="22" t="s">
        <v>179</v>
      </c>
      <c r="AM2423" s="22" t="s">
        <v>179</v>
      </c>
      <c r="AN2423" s="22" t="s">
        <v>179</v>
      </c>
      <c r="AO2423" s="22" t="s">
        <v>180</v>
      </c>
      <c r="AP2423" s="22">
        <v>0</v>
      </c>
      <c r="AQ2423" s="22" t="s">
        <v>180</v>
      </c>
      <c r="AR2423" s="47">
        <f t="shared" si="150"/>
        <v>0.86483072463298716</v>
      </c>
      <c r="AS2423" s="47">
        <f t="shared" si="151"/>
        <v>0.62160529051194202</v>
      </c>
    </row>
    <row r="2424" spans="1:45" x14ac:dyDescent="0.25">
      <c r="A2424" s="22" t="s">
        <v>5265</v>
      </c>
      <c r="B2424" s="23" t="s">
        <v>5266</v>
      </c>
      <c r="C2424" s="22">
        <v>21</v>
      </c>
      <c r="D2424" s="22">
        <v>7</v>
      </c>
      <c r="E2424" s="22">
        <v>16</v>
      </c>
      <c r="F2424" s="22">
        <v>7</v>
      </c>
      <c r="G2424" s="22">
        <v>1</v>
      </c>
      <c r="H2424" s="22">
        <v>331</v>
      </c>
      <c r="I2424" s="22">
        <v>35.200000000000003</v>
      </c>
      <c r="J2424" s="22">
        <v>6.2</v>
      </c>
      <c r="K2424" s="22">
        <v>120</v>
      </c>
      <c r="L2424" s="22">
        <v>30.73</v>
      </c>
      <c r="M2424" s="22">
        <v>6</v>
      </c>
      <c r="N2424" s="22">
        <v>6</v>
      </c>
      <c r="O2424" s="22">
        <v>0</v>
      </c>
      <c r="P2424" s="48">
        <f t="shared" si="148"/>
        <v>1815.94</v>
      </c>
      <c r="Q2424" s="48">
        <f t="shared" si="149"/>
        <v>1713.9</v>
      </c>
      <c r="R2424" s="22">
        <v>4</v>
      </c>
      <c r="S2424" s="22">
        <v>3.92</v>
      </c>
      <c r="T2424" s="22">
        <v>1698.2</v>
      </c>
      <c r="U2424" s="22">
        <v>1870.8</v>
      </c>
      <c r="V2424" s="22">
        <v>1868.2</v>
      </c>
      <c r="W2424" s="22">
        <v>1879.4</v>
      </c>
      <c r="X2424" s="22">
        <v>1763.1</v>
      </c>
      <c r="Y2424" s="22">
        <v>1706.1</v>
      </c>
      <c r="Z2424" s="22">
        <v>1618.7</v>
      </c>
      <c r="AA2424" s="22">
        <v>1702.3</v>
      </c>
      <c r="AB2424" s="22">
        <v>1804.8</v>
      </c>
      <c r="AC2424" s="22">
        <v>1737.6</v>
      </c>
      <c r="AD2424" s="22" t="s">
        <v>179</v>
      </c>
      <c r="AE2424" s="22" t="s">
        <v>179</v>
      </c>
      <c r="AF2424" s="22" t="s">
        <v>179</v>
      </c>
      <c r="AG2424" s="22" t="s">
        <v>179</v>
      </c>
      <c r="AH2424" s="22" t="s">
        <v>179</v>
      </c>
      <c r="AI2424" s="22" t="s">
        <v>179</v>
      </c>
      <c r="AJ2424" s="22" t="s">
        <v>179</v>
      </c>
      <c r="AK2424" s="22" t="s">
        <v>179</v>
      </c>
      <c r="AL2424" s="22" t="s">
        <v>179</v>
      </c>
      <c r="AM2424" s="22" t="s">
        <v>179</v>
      </c>
      <c r="AN2424" s="22" t="s">
        <v>179</v>
      </c>
      <c r="AO2424" s="22" t="s">
        <v>180</v>
      </c>
      <c r="AP2424" s="22">
        <v>0</v>
      </c>
      <c r="AQ2424" s="22" t="s">
        <v>180</v>
      </c>
      <c r="AR2424" s="47">
        <f t="shared" si="150"/>
        <v>0.94380871614700923</v>
      </c>
      <c r="AS2424" s="47">
        <f t="shared" si="151"/>
        <v>9.8622233333623327E-2</v>
      </c>
    </row>
    <row r="2425" spans="1:45" x14ac:dyDescent="0.25">
      <c r="A2425" s="22" t="s">
        <v>5267</v>
      </c>
      <c r="B2425" s="23" t="s">
        <v>5268</v>
      </c>
      <c r="C2425" s="22">
        <v>14</v>
      </c>
      <c r="D2425" s="22">
        <v>8</v>
      </c>
      <c r="E2425" s="22">
        <v>22</v>
      </c>
      <c r="F2425" s="22">
        <v>8</v>
      </c>
      <c r="G2425" s="22">
        <v>1</v>
      </c>
      <c r="H2425" s="22">
        <v>642</v>
      </c>
      <c r="I2425" s="22">
        <v>71.5</v>
      </c>
      <c r="J2425" s="22">
        <v>5.47</v>
      </c>
      <c r="K2425" s="22">
        <v>211</v>
      </c>
      <c r="L2425" s="22">
        <v>43.75</v>
      </c>
      <c r="M2425" s="22">
        <v>8</v>
      </c>
      <c r="N2425" s="22">
        <v>8</v>
      </c>
      <c r="O2425" s="22">
        <v>0</v>
      </c>
      <c r="P2425" s="48">
        <f t="shared" si="148"/>
        <v>2066.92</v>
      </c>
      <c r="Q2425" s="48">
        <f t="shared" si="149"/>
        <v>1926.72</v>
      </c>
      <c r="R2425" s="22">
        <v>13.33</v>
      </c>
      <c r="S2425" s="22">
        <v>14.66</v>
      </c>
      <c r="T2425" s="22">
        <v>1563.6</v>
      </c>
      <c r="U2425" s="22">
        <v>2295.4</v>
      </c>
      <c r="V2425" s="22">
        <v>2037.1</v>
      </c>
      <c r="W2425" s="22">
        <v>2332.1</v>
      </c>
      <c r="X2425" s="22">
        <v>2106.4</v>
      </c>
      <c r="Y2425" s="22">
        <v>1716.2</v>
      </c>
      <c r="Z2425" s="22">
        <v>1733.1</v>
      </c>
      <c r="AA2425" s="22">
        <v>1985.5</v>
      </c>
      <c r="AB2425" s="22">
        <v>2394.6999999999998</v>
      </c>
      <c r="AC2425" s="22">
        <v>1804.1</v>
      </c>
      <c r="AD2425" s="22" t="s">
        <v>179</v>
      </c>
      <c r="AE2425" s="22" t="s">
        <v>179</v>
      </c>
      <c r="AF2425" s="22" t="s">
        <v>179</v>
      </c>
      <c r="AG2425" s="22" t="s">
        <v>179</v>
      </c>
      <c r="AH2425" s="22" t="s">
        <v>179</v>
      </c>
      <c r="AI2425" s="22" t="s">
        <v>179</v>
      </c>
      <c r="AJ2425" s="22" t="s">
        <v>179</v>
      </c>
      <c r="AK2425" s="22" t="s">
        <v>179</v>
      </c>
      <c r="AL2425" s="22" t="s">
        <v>179</v>
      </c>
      <c r="AM2425" s="22" t="s">
        <v>179</v>
      </c>
      <c r="AN2425" s="22" t="s">
        <v>179</v>
      </c>
      <c r="AO2425" s="22" t="s">
        <v>180</v>
      </c>
      <c r="AP2425" s="22">
        <v>0</v>
      </c>
      <c r="AQ2425" s="22" t="s">
        <v>180</v>
      </c>
      <c r="AR2425" s="47">
        <f t="shared" si="150"/>
        <v>0.93216960501615931</v>
      </c>
      <c r="AS2425" s="47">
        <f t="shared" si="151"/>
        <v>0.34225065098452401</v>
      </c>
    </row>
    <row r="2426" spans="1:45" x14ac:dyDescent="0.25">
      <c r="A2426" s="22" t="s">
        <v>5269</v>
      </c>
      <c r="B2426" s="23" t="s">
        <v>5270</v>
      </c>
      <c r="C2426" s="22">
        <v>2</v>
      </c>
      <c r="D2426" s="22">
        <v>1</v>
      </c>
      <c r="E2426" s="22">
        <v>2</v>
      </c>
      <c r="F2426" s="22">
        <v>1</v>
      </c>
      <c r="G2426" s="22">
        <v>1</v>
      </c>
      <c r="H2426" s="22">
        <v>281</v>
      </c>
      <c r="I2426" s="22">
        <v>33</v>
      </c>
      <c r="J2426" s="22">
        <v>7.91</v>
      </c>
      <c r="K2426" s="22">
        <v>0</v>
      </c>
      <c r="L2426" s="22">
        <v>2.33</v>
      </c>
      <c r="M2426" s="22">
        <v>1</v>
      </c>
      <c r="N2426" s="22">
        <v>1</v>
      </c>
      <c r="O2426" s="22">
        <v>0</v>
      </c>
      <c r="P2426" s="48" t="e">
        <f t="shared" si="148"/>
        <v>#DIV/0!</v>
      </c>
      <c r="Q2426" s="48" t="e">
        <f t="shared" si="149"/>
        <v>#DIV/0!</v>
      </c>
      <c r="R2426" s="22" t="s">
        <v>180</v>
      </c>
      <c r="S2426" s="22" t="s">
        <v>180</v>
      </c>
      <c r="T2426" s="22" t="s">
        <v>180</v>
      </c>
      <c r="U2426" s="22" t="s">
        <v>180</v>
      </c>
      <c r="V2426" s="22" t="s">
        <v>180</v>
      </c>
      <c r="W2426" s="22" t="s">
        <v>180</v>
      </c>
      <c r="X2426" s="22" t="s">
        <v>180</v>
      </c>
      <c r="Y2426" s="22" t="s">
        <v>180</v>
      </c>
      <c r="Z2426" s="22" t="s">
        <v>180</v>
      </c>
      <c r="AA2426" s="22" t="s">
        <v>180</v>
      </c>
      <c r="AB2426" s="22" t="s">
        <v>180</v>
      </c>
      <c r="AC2426" s="22" t="s">
        <v>180</v>
      </c>
      <c r="AD2426" s="22" t="s">
        <v>179</v>
      </c>
      <c r="AE2426" s="22" t="s">
        <v>179</v>
      </c>
      <c r="AF2426" s="22" t="s">
        <v>179</v>
      </c>
      <c r="AG2426" s="22" t="s">
        <v>179</v>
      </c>
      <c r="AH2426" s="22" t="s">
        <v>179</v>
      </c>
      <c r="AI2426" s="22" t="s">
        <v>179</v>
      </c>
      <c r="AJ2426" s="22" t="s">
        <v>179</v>
      </c>
      <c r="AK2426" s="22" t="s">
        <v>179</v>
      </c>
      <c r="AL2426" s="22" t="s">
        <v>179</v>
      </c>
      <c r="AM2426" s="22" t="s">
        <v>179</v>
      </c>
      <c r="AN2426" s="22" t="s">
        <v>179</v>
      </c>
      <c r="AO2426" s="22" t="s">
        <v>180</v>
      </c>
      <c r="AP2426" s="22">
        <v>0</v>
      </c>
      <c r="AQ2426" s="22" t="s">
        <v>180</v>
      </c>
      <c r="AR2426" s="47" t="e">
        <f t="shared" si="150"/>
        <v>#DIV/0!</v>
      </c>
      <c r="AS2426" s="47" t="e">
        <f t="shared" si="151"/>
        <v>#DIV/0!</v>
      </c>
    </row>
    <row r="2427" spans="1:45" x14ac:dyDescent="0.25">
      <c r="A2427" s="22" t="s">
        <v>5271</v>
      </c>
      <c r="B2427" s="23" t="s">
        <v>5272</v>
      </c>
      <c r="C2427" s="22">
        <v>3</v>
      </c>
      <c r="D2427" s="22">
        <v>1</v>
      </c>
      <c r="E2427" s="22">
        <v>1</v>
      </c>
      <c r="F2427" s="22">
        <v>1</v>
      </c>
      <c r="G2427" s="22">
        <v>1</v>
      </c>
      <c r="H2427" s="22">
        <v>373</v>
      </c>
      <c r="I2427" s="22">
        <v>42.5</v>
      </c>
      <c r="J2427" s="22">
        <v>5.0999999999999996</v>
      </c>
      <c r="K2427" s="22" t="s">
        <v>180</v>
      </c>
      <c r="L2427" s="22">
        <v>2.4300000000000002</v>
      </c>
      <c r="M2427" s="22" t="s">
        <v>180</v>
      </c>
      <c r="N2427" s="22">
        <v>1</v>
      </c>
      <c r="O2427" s="22">
        <v>0</v>
      </c>
      <c r="P2427" s="48" t="e">
        <f t="shared" si="148"/>
        <v>#DIV/0!</v>
      </c>
      <c r="Q2427" s="48" t="e">
        <f t="shared" si="149"/>
        <v>#DIV/0!</v>
      </c>
      <c r="R2427" s="22" t="s">
        <v>180</v>
      </c>
      <c r="S2427" s="22" t="s">
        <v>180</v>
      </c>
      <c r="T2427" s="22" t="s">
        <v>180</v>
      </c>
      <c r="U2427" s="22" t="s">
        <v>180</v>
      </c>
      <c r="V2427" s="22" t="s">
        <v>180</v>
      </c>
      <c r="W2427" s="22" t="s">
        <v>180</v>
      </c>
      <c r="X2427" s="22" t="s">
        <v>180</v>
      </c>
      <c r="Y2427" s="22" t="s">
        <v>180</v>
      </c>
      <c r="Z2427" s="22" t="s">
        <v>180</v>
      </c>
      <c r="AA2427" s="22" t="s">
        <v>180</v>
      </c>
      <c r="AB2427" s="22" t="s">
        <v>180</v>
      </c>
      <c r="AC2427" s="22" t="s">
        <v>180</v>
      </c>
      <c r="AD2427" s="22" t="s">
        <v>250</v>
      </c>
      <c r="AE2427" s="22" t="s">
        <v>250</v>
      </c>
      <c r="AF2427" s="22" t="s">
        <v>250</v>
      </c>
      <c r="AG2427" s="22" t="s">
        <v>250</v>
      </c>
      <c r="AH2427" s="22" t="s">
        <v>250</v>
      </c>
      <c r="AI2427" s="22" t="s">
        <v>250</v>
      </c>
      <c r="AJ2427" s="22" t="s">
        <v>250</v>
      </c>
      <c r="AK2427" s="22" t="s">
        <v>250</v>
      </c>
      <c r="AL2427" s="22" t="s">
        <v>250</v>
      </c>
      <c r="AM2427" s="22" t="s">
        <v>250</v>
      </c>
      <c r="AN2427" s="22" t="s">
        <v>250</v>
      </c>
      <c r="AO2427" s="22" t="s">
        <v>180</v>
      </c>
      <c r="AP2427" s="22">
        <v>0</v>
      </c>
      <c r="AQ2427" s="22" t="s">
        <v>180</v>
      </c>
      <c r="AR2427" s="47" t="e">
        <f t="shared" si="150"/>
        <v>#DIV/0!</v>
      </c>
      <c r="AS2427" s="47" t="e">
        <f t="shared" si="151"/>
        <v>#DIV/0!</v>
      </c>
    </row>
    <row r="2428" spans="1:45" x14ac:dyDescent="0.25">
      <c r="A2428" s="22" t="s">
        <v>5273</v>
      </c>
      <c r="B2428" s="23" t="s">
        <v>5274</v>
      </c>
      <c r="C2428" s="22">
        <v>57</v>
      </c>
      <c r="D2428" s="22">
        <v>19</v>
      </c>
      <c r="E2428" s="22">
        <v>126</v>
      </c>
      <c r="F2428" s="22">
        <v>1</v>
      </c>
      <c r="G2428" s="22">
        <v>1</v>
      </c>
      <c r="H2428" s="22">
        <v>329</v>
      </c>
      <c r="I2428" s="22">
        <v>38</v>
      </c>
      <c r="J2428" s="22">
        <v>7.14</v>
      </c>
      <c r="K2428" s="22" t="s">
        <v>180</v>
      </c>
      <c r="L2428" s="22">
        <v>523.67999999999995</v>
      </c>
      <c r="M2428" s="22" t="s">
        <v>180</v>
      </c>
      <c r="N2428" s="22">
        <v>19</v>
      </c>
      <c r="O2428" s="22">
        <v>25</v>
      </c>
      <c r="P2428" s="48">
        <f t="shared" si="148"/>
        <v>21621.939999999995</v>
      </c>
      <c r="Q2428" s="48">
        <f t="shared" si="149"/>
        <v>22860.999999999996</v>
      </c>
      <c r="R2428" s="22">
        <v>1.65</v>
      </c>
      <c r="S2428" s="22">
        <v>2.0699999999999998</v>
      </c>
      <c r="T2428" s="22">
        <v>22045.3</v>
      </c>
      <c r="U2428" s="22">
        <v>21723.3</v>
      </c>
      <c r="V2428" s="22">
        <v>21882.799999999999</v>
      </c>
      <c r="W2428" s="22">
        <v>21083.4</v>
      </c>
      <c r="X2428" s="22">
        <v>21374.9</v>
      </c>
      <c r="Y2428" s="22">
        <v>22843.599999999999</v>
      </c>
      <c r="Z2428" s="22">
        <v>22776.799999999999</v>
      </c>
      <c r="AA2428" s="22">
        <v>22128.799999999999</v>
      </c>
      <c r="AB2428" s="22">
        <v>23220.6</v>
      </c>
      <c r="AC2428" s="22">
        <v>23335.200000000001</v>
      </c>
      <c r="AD2428" s="22" t="s">
        <v>179</v>
      </c>
      <c r="AE2428" s="22" t="s">
        <v>179</v>
      </c>
      <c r="AF2428" s="22" t="s">
        <v>179</v>
      </c>
      <c r="AG2428" s="22" t="s">
        <v>179</v>
      </c>
      <c r="AH2428" s="22" t="s">
        <v>179</v>
      </c>
      <c r="AI2428" s="22" t="s">
        <v>179</v>
      </c>
      <c r="AJ2428" s="22" t="s">
        <v>179</v>
      </c>
      <c r="AK2428" s="22" t="s">
        <v>179</v>
      </c>
      <c r="AL2428" s="22" t="s">
        <v>179</v>
      </c>
      <c r="AM2428" s="22" t="s">
        <v>179</v>
      </c>
      <c r="AN2428" s="22" t="s">
        <v>179</v>
      </c>
      <c r="AO2428" s="22" t="s">
        <v>5275</v>
      </c>
      <c r="AP2428" s="22">
        <v>0</v>
      </c>
      <c r="AQ2428" s="22" t="s">
        <v>180</v>
      </c>
      <c r="AR2428" s="47">
        <f t="shared" si="150"/>
        <v>1.0573056811738448</v>
      </c>
      <c r="AS2428" s="47">
        <f t="shared" si="151"/>
        <v>2.5450943906759203E-2</v>
      </c>
    </row>
    <row r="2429" spans="1:45" x14ac:dyDescent="0.25">
      <c r="A2429" s="22" t="s">
        <v>5276</v>
      </c>
      <c r="B2429" s="23" t="s">
        <v>5274</v>
      </c>
      <c r="C2429" s="22">
        <v>57</v>
      </c>
      <c r="D2429" s="22">
        <v>19</v>
      </c>
      <c r="E2429" s="22">
        <v>257</v>
      </c>
      <c r="F2429" s="22">
        <v>2</v>
      </c>
      <c r="G2429" s="22">
        <v>1</v>
      </c>
      <c r="H2429" s="22">
        <v>330</v>
      </c>
      <c r="I2429" s="22">
        <v>38.1</v>
      </c>
      <c r="J2429" s="22">
        <v>6.98</v>
      </c>
      <c r="K2429" s="22">
        <v>2418</v>
      </c>
      <c r="L2429" s="22">
        <v>544.75</v>
      </c>
      <c r="M2429" s="22">
        <v>19</v>
      </c>
      <c r="N2429" s="22">
        <v>19</v>
      </c>
      <c r="O2429" s="22">
        <v>0</v>
      </c>
      <c r="P2429" s="48">
        <f t="shared" si="148"/>
        <v>609.67999999999995</v>
      </c>
      <c r="Q2429" s="48">
        <f t="shared" si="149"/>
        <v>657.8599999999999</v>
      </c>
      <c r="R2429" s="22">
        <v>2.16</v>
      </c>
      <c r="S2429" s="22">
        <v>4.46</v>
      </c>
      <c r="T2429" s="22">
        <v>607.6</v>
      </c>
      <c r="U2429" s="22">
        <v>599.6</v>
      </c>
      <c r="V2429" s="22">
        <v>626.4</v>
      </c>
      <c r="W2429" s="22">
        <v>602.1</v>
      </c>
      <c r="X2429" s="22">
        <v>612.70000000000005</v>
      </c>
      <c r="Y2429" s="22">
        <v>621.9</v>
      </c>
      <c r="Z2429" s="22">
        <v>653.1</v>
      </c>
      <c r="AA2429" s="22">
        <v>642.5</v>
      </c>
      <c r="AB2429" s="22">
        <v>673.2</v>
      </c>
      <c r="AC2429" s="22">
        <v>698.6</v>
      </c>
      <c r="AD2429" s="22" t="s">
        <v>179</v>
      </c>
      <c r="AE2429" s="22" t="s">
        <v>179</v>
      </c>
      <c r="AF2429" s="22" t="s">
        <v>179</v>
      </c>
      <c r="AG2429" s="22" t="s">
        <v>179</v>
      </c>
      <c r="AH2429" s="22" t="s">
        <v>179</v>
      </c>
      <c r="AI2429" s="22" t="s">
        <v>179</v>
      </c>
      <c r="AJ2429" s="22" t="s">
        <v>179</v>
      </c>
      <c r="AK2429" s="22" t="s">
        <v>179</v>
      </c>
      <c r="AL2429" s="22" t="s">
        <v>179</v>
      </c>
      <c r="AM2429" s="22" t="s">
        <v>179</v>
      </c>
      <c r="AN2429" s="22" t="s">
        <v>179</v>
      </c>
      <c r="AO2429" s="22" t="s">
        <v>5275</v>
      </c>
      <c r="AP2429" s="22">
        <v>2</v>
      </c>
      <c r="AQ2429" s="22" t="s">
        <v>5275</v>
      </c>
      <c r="AR2429" s="47">
        <f t="shared" si="150"/>
        <v>1.0790250623277784</v>
      </c>
      <c r="AS2429" s="47">
        <f t="shared" si="151"/>
        <v>2.8746508647004405E-2</v>
      </c>
    </row>
    <row r="2430" spans="1:45" x14ac:dyDescent="0.25">
      <c r="A2430" s="22" t="s">
        <v>5277</v>
      </c>
      <c r="B2430" s="23" t="s">
        <v>5278</v>
      </c>
      <c r="C2430" s="22">
        <v>66</v>
      </c>
      <c r="D2430" s="22">
        <v>15</v>
      </c>
      <c r="E2430" s="22">
        <v>97</v>
      </c>
      <c r="F2430" s="22">
        <v>15</v>
      </c>
      <c r="G2430" s="22">
        <v>1</v>
      </c>
      <c r="H2430" s="22">
        <v>289</v>
      </c>
      <c r="I2430" s="22">
        <v>32.6</v>
      </c>
      <c r="J2430" s="22">
        <v>5.6</v>
      </c>
      <c r="K2430" s="22">
        <v>1061</v>
      </c>
      <c r="L2430" s="22">
        <v>237.18</v>
      </c>
      <c r="M2430" s="22">
        <v>15</v>
      </c>
      <c r="N2430" s="22">
        <v>15</v>
      </c>
      <c r="O2430" s="22">
        <v>0</v>
      </c>
      <c r="P2430" s="48">
        <f t="shared" si="148"/>
        <v>8630.26</v>
      </c>
      <c r="Q2430" s="48">
        <f t="shared" si="149"/>
        <v>8765</v>
      </c>
      <c r="R2430" s="22">
        <v>6.52</v>
      </c>
      <c r="S2430" s="22">
        <v>4</v>
      </c>
      <c r="T2430" s="22">
        <v>9408.4</v>
      </c>
      <c r="U2430" s="22">
        <v>8009.9</v>
      </c>
      <c r="V2430" s="22">
        <v>9029.2000000000007</v>
      </c>
      <c r="W2430" s="22">
        <v>8384</v>
      </c>
      <c r="X2430" s="22">
        <v>8319.7999999999993</v>
      </c>
      <c r="Y2430" s="22">
        <v>9330.4</v>
      </c>
      <c r="Z2430" s="22">
        <v>8785.2999999999993</v>
      </c>
      <c r="AA2430" s="22">
        <v>8626.7999999999993</v>
      </c>
      <c r="AB2430" s="22">
        <v>8378.6</v>
      </c>
      <c r="AC2430" s="22">
        <v>8703.9</v>
      </c>
      <c r="AD2430" s="22" t="s">
        <v>179</v>
      </c>
      <c r="AE2430" s="22" t="s">
        <v>179</v>
      </c>
      <c r="AF2430" s="22" t="s">
        <v>179</v>
      </c>
      <c r="AG2430" s="22" t="s">
        <v>179</v>
      </c>
      <c r="AH2430" s="22" t="s">
        <v>179</v>
      </c>
      <c r="AI2430" s="22" t="s">
        <v>179</v>
      </c>
      <c r="AJ2430" s="22" t="s">
        <v>179</v>
      </c>
      <c r="AK2430" s="22" t="s">
        <v>179</v>
      </c>
      <c r="AL2430" s="22" t="s">
        <v>179</v>
      </c>
      <c r="AM2430" s="22" t="s">
        <v>179</v>
      </c>
      <c r="AN2430" s="22" t="s">
        <v>179</v>
      </c>
      <c r="AO2430" s="22" t="s">
        <v>5279</v>
      </c>
      <c r="AP2430" s="22">
        <v>0</v>
      </c>
      <c r="AQ2430" s="22" t="s">
        <v>180</v>
      </c>
      <c r="AR2430" s="47">
        <f t="shared" si="150"/>
        <v>1.0156125076185423</v>
      </c>
      <c r="AS2430" s="47">
        <f t="shared" si="151"/>
        <v>0.54358865625737174</v>
      </c>
    </row>
    <row r="2431" spans="1:45" x14ac:dyDescent="0.25">
      <c r="A2431" s="22" t="s">
        <v>5280</v>
      </c>
      <c r="B2431" s="23" t="s">
        <v>5281</v>
      </c>
      <c r="C2431" s="22">
        <v>44</v>
      </c>
      <c r="D2431" s="22">
        <v>5</v>
      </c>
      <c r="E2431" s="22">
        <v>19</v>
      </c>
      <c r="F2431" s="22">
        <v>5</v>
      </c>
      <c r="G2431" s="22">
        <v>1</v>
      </c>
      <c r="H2431" s="22">
        <v>198</v>
      </c>
      <c r="I2431" s="22">
        <v>21.9</v>
      </c>
      <c r="J2431" s="22">
        <v>5.87</v>
      </c>
      <c r="K2431" s="22">
        <v>193</v>
      </c>
      <c r="L2431" s="22">
        <v>43.01</v>
      </c>
      <c r="M2431" s="22">
        <v>5</v>
      </c>
      <c r="N2431" s="22">
        <v>5</v>
      </c>
      <c r="O2431" s="22">
        <v>0</v>
      </c>
      <c r="P2431" s="48">
        <f t="shared" si="148"/>
        <v>1164.06</v>
      </c>
      <c r="Q2431" s="48">
        <f t="shared" si="149"/>
        <v>1160.0999999999999</v>
      </c>
      <c r="R2431" s="22">
        <v>13.81</v>
      </c>
      <c r="S2431" s="22">
        <v>6.21</v>
      </c>
      <c r="T2431" s="22">
        <v>1005.3</v>
      </c>
      <c r="U2431" s="22">
        <v>1397.6</v>
      </c>
      <c r="V2431" s="22">
        <v>1055.3</v>
      </c>
      <c r="W2431" s="22">
        <v>1309.5999999999999</v>
      </c>
      <c r="X2431" s="22">
        <v>1052.5</v>
      </c>
      <c r="Y2431" s="22">
        <v>1200.0999999999999</v>
      </c>
      <c r="Z2431" s="22">
        <v>1073.7</v>
      </c>
      <c r="AA2431" s="22">
        <v>1095.2</v>
      </c>
      <c r="AB2431" s="22">
        <v>1241.0999999999999</v>
      </c>
      <c r="AC2431" s="22">
        <v>1190.4000000000001</v>
      </c>
      <c r="AD2431" s="22" t="s">
        <v>179</v>
      </c>
      <c r="AE2431" s="22" t="s">
        <v>179</v>
      </c>
      <c r="AF2431" s="22" t="s">
        <v>179</v>
      </c>
      <c r="AG2431" s="22" t="s">
        <v>179</v>
      </c>
      <c r="AH2431" s="22" t="s">
        <v>179</v>
      </c>
      <c r="AI2431" s="22" t="s">
        <v>179</v>
      </c>
      <c r="AJ2431" s="22" t="s">
        <v>179</v>
      </c>
      <c r="AK2431" s="22" t="s">
        <v>179</v>
      </c>
      <c r="AL2431" s="22" t="s">
        <v>179</v>
      </c>
      <c r="AM2431" s="22" t="s">
        <v>179</v>
      </c>
      <c r="AN2431" s="22" t="s">
        <v>179</v>
      </c>
      <c r="AO2431" s="22" t="s">
        <v>180</v>
      </c>
      <c r="AP2431" s="22">
        <v>0</v>
      </c>
      <c r="AQ2431" s="22" t="s">
        <v>180</v>
      </c>
      <c r="AR2431" s="47">
        <f t="shared" si="150"/>
        <v>0.99659811349930416</v>
      </c>
      <c r="AS2431" s="47">
        <f t="shared" si="151"/>
        <v>0.96761499359951941</v>
      </c>
    </row>
    <row r="2432" spans="1:45" x14ac:dyDescent="0.25">
      <c r="A2432" s="22" t="s">
        <v>5282</v>
      </c>
      <c r="B2432" s="23" t="s">
        <v>5283</v>
      </c>
      <c r="C2432" s="22">
        <v>4</v>
      </c>
      <c r="D2432" s="22">
        <v>3</v>
      </c>
      <c r="E2432" s="22">
        <v>6</v>
      </c>
      <c r="F2432" s="22">
        <v>1</v>
      </c>
      <c r="G2432" s="22">
        <v>1</v>
      </c>
      <c r="H2432" s="22">
        <v>514</v>
      </c>
      <c r="I2432" s="22">
        <v>55.2</v>
      </c>
      <c r="J2432" s="22">
        <v>6.8</v>
      </c>
      <c r="K2432" s="22">
        <v>15</v>
      </c>
      <c r="L2432" s="22">
        <v>8.0500000000000007</v>
      </c>
      <c r="M2432" s="22">
        <v>3</v>
      </c>
      <c r="N2432" s="22">
        <v>3</v>
      </c>
      <c r="O2432" s="22">
        <v>0</v>
      </c>
      <c r="P2432" s="48">
        <f t="shared" si="148"/>
        <v>277.56</v>
      </c>
      <c r="Q2432" s="48">
        <f t="shared" si="149"/>
        <v>288</v>
      </c>
      <c r="R2432" s="22">
        <v>6.43</v>
      </c>
      <c r="S2432" s="22">
        <v>7.87</v>
      </c>
      <c r="T2432" s="22">
        <v>280.3</v>
      </c>
      <c r="U2432" s="22">
        <v>300.5</v>
      </c>
      <c r="V2432" s="22">
        <v>283.10000000000002</v>
      </c>
      <c r="W2432" s="22">
        <v>260.89999999999998</v>
      </c>
      <c r="X2432" s="22">
        <v>263</v>
      </c>
      <c r="Y2432" s="22">
        <v>299.7</v>
      </c>
      <c r="Z2432" s="22">
        <v>297.7</v>
      </c>
      <c r="AA2432" s="22">
        <v>264.7</v>
      </c>
      <c r="AB2432" s="22">
        <v>314.2</v>
      </c>
      <c r="AC2432" s="22">
        <v>263.7</v>
      </c>
      <c r="AD2432" s="22" t="s">
        <v>179</v>
      </c>
      <c r="AE2432" s="22" t="s">
        <v>179</v>
      </c>
      <c r="AF2432" s="22" t="s">
        <v>179</v>
      </c>
      <c r="AG2432" s="22" t="s">
        <v>179</v>
      </c>
      <c r="AH2432" s="22" t="s">
        <v>179</v>
      </c>
      <c r="AI2432" s="22" t="s">
        <v>179</v>
      </c>
      <c r="AJ2432" s="22" t="s">
        <v>179</v>
      </c>
      <c r="AK2432" s="22" t="s">
        <v>179</v>
      </c>
      <c r="AL2432" s="22" t="s">
        <v>179</v>
      </c>
      <c r="AM2432" s="22" t="s">
        <v>179</v>
      </c>
      <c r="AN2432" s="22" t="s">
        <v>179</v>
      </c>
      <c r="AO2432" s="22" t="s">
        <v>180</v>
      </c>
      <c r="AP2432" s="22">
        <v>0</v>
      </c>
      <c r="AQ2432" s="22" t="s">
        <v>180</v>
      </c>
      <c r="AR2432" s="47">
        <f t="shared" si="150"/>
        <v>1.0376134889753568</v>
      </c>
      <c r="AS2432" s="47">
        <f t="shared" si="151"/>
        <v>0.4433523517833633</v>
      </c>
    </row>
    <row r="2433" spans="1:45" x14ac:dyDescent="0.25">
      <c r="A2433" s="22" t="s">
        <v>5284</v>
      </c>
      <c r="B2433" s="23" t="s">
        <v>5285</v>
      </c>
      <c r="C2433" s="22">
        <v>39</v>
      </c>
      <c r="D2433" s="22">
        <v>20</v>
      </c>
      <c r="E2433" s="22">
        <v>65</v>
      </c>
      <c r="F2433" s="22">
        <v>18</v>
      </c>
      <c r="G2433" s="22">
        <v>1</v>
      </c>
      <c r="H2433" s="22">
        <v>514</v>
      </c>
      <c r="I2433" s="22">
        <v>55.8</v>
      </c>
      <c r="J2433" s="22">
        <v>7.28</v>
      </c>
      <c r="K2433" s="22">
        <v>576</v>
      </c>
      <c r="L2433" s="22">
        <v>144.37</v>
      </c>
      <c r="M2433" s="22">
        <v>20</v>
      </c>
      <c r="N2433" s="22">
        <v>20</v>
      </c>
      <c r="O2433" s="22">
        <v>1</v>
      </c>
      <c r="P2433" s="48">
        <f t="shared" si="148"/>
        <v>3911.2599999999998</v>
      </c>
      <c r="Q2433" s="48">
        <f t="shared" si="149"/>
        <v>4098.82</v>
      </c>
      <c r="R2433" s="22">
        <v>4.0199999999999996</v>
      </c>
      <c r="S2433" s="22">
        <v>7.19</v>
      </c>
      <c r="T2433" s="22">
        <v>3885.9</v>
      </c>
      <c r="U2433" s="22">
        <v>4045.3</v>
      </c>
      <c r="V2433" s="22">
        <v>4067.9</v>
      </c>
      <c r="W2433" s="22">
        <v>3666.2</v>
      </c>
      <c r="X2433" s="22">
        <v>3891</v>
      </c>
      <c r="Y2433" s="22">
        <v>4583.2</v>
      </c>
      <c r="Z2433" s="22">
        <v>4068.4</v>
      </c>
      <c r="AA2433" s="22">
        <v>3889.7</v>
      </c>
      <c r="AB2433" s="22">
        <v>3839</v>
      </c>
      <c r="AC2433" s="22">
        <v>4113.8</v>
      </c>
      <c r="AD2433" s="22" t="s">
        <v>179</v>
      </c>
      <c r="AE2433" s="22" t="s">
        <v>179</v>
      </c>
      <c r="AF2433" s="22" t="s">
        <v>179</v>
      </c>
      <c r="AG2433" s="22" t="s">
        <v>179</v>
      </c>
      <c r="AH2433" s="22" t="s">
        <v>179</v>
      </c>
      <c r="AI2433" s="22" t="s">
        <v>179</v>
      </c>
      <c r="AJ2433" s="22" t="s">
        <v>179</v>
      </c>
      <c r="AK2433" s="22" t="s">
        <v>179</v>
      </c>
      <c r="AL2433" s="22" t="s">
        <v>179</v>
      </c>
      <c r="AM2433" s="22" t="s">
        <v>179</v>
      </c>
      <c r="AN2433" s="22" t="s">
        <v>179</v>
      </c>
      <c r="AO2433" s="22" t="s">
        <v>180</v>
      </c>
      <c r="AP2433" s="22">
        <v>0</v>
      </c>
      <c r="AQ2433" s="22" t="s">
        <v>180</v>
      </c>
      <c r="AR2433" s="47">
        <f t="shared" si="150"/>
        <v>1.0479538563020612</v>
      </c>
      <c r="AS2433" s="47">
        <f t="shared" si="151"/>
        <v>0.26625358983786968</v>
      </c>
    </row>
    <row r="2434" spans="1:45" x14ac:dyDescent="0.25">
      <c r="A2434" s="22" t="s">
        <v>5286</v>
      </c>
      <c r="B2434" s="23" t="s">
        <v>5287</v>
      </c>
      <c r="C2434" s="22">
        <v>1</v>
      </c>
      <c r="D2434" s="22">
        <v>4</v>
      </c>
      <c r="E2434" s="22">
        <v>6</v>
      </c>
      <c r="F2434" s="22">
        <v>3</v>
      </c>
      <c r="G2434" s="22">
        <v>1</v>
      </c>
      <c r="H2434" s="22">
        <v>2701</v>
      </c>
      <c r="I2434" s="22">
        <v>307.3</v>
      </c>
      <c r="J2434" s="22">
        <v>6.44</v>
      </c>
      <c r="K2434" s="22">
        <v>0</v>
      </c>
      <c r="L2434" s="22">
        <v>7.03</v>
      </c>
      <c r="M2434" s="22">
        <v>1</v>
      </c>
      <c r="N2434" s="22">
        <v>4</v>
      </c>
      <c r="O2434" s="22">
        <v>0</v>
      </c>
      <c r="P2434" s="48">
        <f t="shared" si="148"/>
        <v>1220.06</v>
      </c>
      <c r="Q2434" s="48">
        <f t="shared" si="149"/>
        <v>1270.56</v>
      </c>
      <c r="R2434" s="22">
        <v>9.27</v>
      </c>
      <c r="S2434" s="22">
        <v>3.89</v>
      </c>
      <c r="T2434" s="22">
        <v>1368.9</v>
      </c>
      <c r="U2434" s="22">
        <v>1162.2</v>
      </c>
      <c r="V2434" s="22">
        <v>1328.8</v>
      </c>
      <c r="W2434" s="22">
        <v>1177.2</v>
      </c>
      <c r="X2434" s="22">
        <v>1063.2</v>
      </c>
      <c r="Y2434" s="22">
        <v>1326.5</v>
      </c>
      <c r="Z2434" s="22">
        <v>1269</v>
      </c>
      <c r="AA2434" s="22">
        <v>1191.0999999999999</v>
      </c>
      <c r="AB2434" s="22">
        <v>1282.3</v>
      </c>
      <c r="AC2434" s="22">
        <v>1283.9000000000001</v>
      </c>
      <c r="AD2434" s="22" t="s">
        <v>179</v>
      </c>
      <c r="AE2434" s="22" t="s">
        <v>179</v>
      </c>
      <c r="AF2434" s="22" t="s">
        <v>179</v>
      </c>
      <c r="AG2434" s="22" t="s">
        <v>179</v>
      </c>
      <c r="AH2434" s="22" t="s">
        <v>179</v>
      </c>
      <c r="AI2434" s="22" t="s">
        <v>179</v>
      </c>
      <c r="AJ2434" s="22" t="s">
        <v>179</v>
      </c>
      <c r="AK2434" s="22" t="s">
        <v>179</v>
      </c>
      <c r="AL2434" s="22" t="s">
        <v>179</v>
      </c>
      <c r="AM2434" s="22" t="s">
        <v>179</v>
      </c>
      <c r="AN2434" s="22" t="s">
        <v>179</v>
      </c>
      <c r="AO2434" s="22" t="s">
        <v>180</v>
      </c>
      <c r="AP2434" s="22">
        <v>0</v>
      </c>
      <c r="AQ2434" s="22" t="s">
        <v>180</v>
      </c>
      <c r="AR2434" s="47">
        <f t="shared" si="150"/>
        <v>1.0413914069799846</v>
      </c>
      <c r="AS2434" s="47">
        <f t="shared" si="151"/>
        <v>0.46715363638271545</v>
      </c>
    </row>
    <row r="2435" spans="1:45" x14ac:dyDescent="0.25">
      <c r="A2435" s="22" t="s">
        <v>5288</v>
      </c>
      <c r="B2435" s="23" t="s">
        <v>5289</v>
      </c>
      <c r="C2435" s="22">
        <v>3</v>
      </c>
      <c r="D2435" s="22">
        <v>4</v>
      </c>
      <c r="E2435" s="22">
        <v>7</v>
      </c>
      <c r="F2435" s="22">
        <v>1</v>
      </c>
      <c r="G2435" s="22">
        <v>1</v>
      </c>
      <c r="H2435" s="22">
        <v>1436</v>
      </c>
      <c r="I2435" s="22">
        <v>159.80000000000001</v>
      </c>
      <c r="J2435" s="22">
        <v>5.39</v>
      </c>
      <c r="K2435" s="22">
        <v>59</v>
      </c>
      <c r="L2435" s="22">
        <v>16.010000000000002</v>
      </c>
      <c r="M2435" s="22">
        <v>3</v>
      </c>
      <c r="N2435" s="22">
        <v>4</v>
      </c>
      <c r="O2435" s="22">
        <v>0</v>
      </c>
      <c r="P2435" s="48" t="e">
        <f t="shared" si="148"/>
        <v>#DIV/0!</v>
      </c>
      <c r="Q2435" s="48" t="e">
        <f t="shared" si="149"/>
        <v>#DIV/0!</v>
      </c>
      <c r="R2435" s="22" t="s">
        <v>180</v>
      </c>
      <c r="S2435" s="22" t="s">
        <v>180</v>
      </c>
      <c r="T2435" s="22" t="s">
        <v>180</v>
      </c>
      <c r="U2435" s="22" t="s">
        <v>180</v>
      </c>
      <c r="V2435" s="22" t="s">
        <v>180</v>
      </c>
      <c r="W2435" s="22" t="s">
        <v>180</v>
      </c>
      <c r="X2435" s="22" t="s">
        <v>180</v>
      </c>
      <c r="Y2435" s="22" t="s">
        <v>180</v>
      </c>
      <c r="Z2435" s="22" t="s">
        <v>180</v>
      </c>
      <c r="AA2435" s="22" t="s">
        <v>180</v>
      </c>
      <c r="AB2435" s="22" t="s">
        <v>180</v>
      </c>
      <c r="AC2435" s="22" t="s">
        <v>180</v>
      </c>
      <c r="AD2435" s="22" t="s">
        <v>179</v>
      </c>
      <c r="AE2435" s="22" t="s">
        <v>179</v>
      </c>
      <c r="AF2435" s="22" t="s">
        <v>179</v>
      </c>
      <c r="AG2435" s="22" t="s">
        <v>179</v>
      </c>
      <c r="AH2435" s="22" t="s">
        <v>179</v>
      </c>
      <c r="AI2435" s="22" t="s">
        <v>179</v>
      </c>
      <c r="AJ2435" s="22" t="s">
        <v>179</v>
      </c>
      <c r="AK2435" s="22" t="s">
        <v>179</v>
      </c>
      <c r="AL2435" s="22" t="s">
        <v>179</v>
      </c>
      <c r="AM2435" s="22" t="s">
        <v>179</v>
      </c>
      <c r="AN2435" s="22" t="s">
        <v>179</v>
      </c>
      <c r="AO2435" s="22" t="s">
        <v>180</v>
      </c>
      <c r="AP2435" s="22">
        <v>0</v>
      </c>
      <c r="AQ2435" s="22" t="s">
        <v>180</v>
      </c>
      <c r="AR2435" s="47" t="e">
        <f t="shared" si="150"/>
        <v>#DIV/0!</v>
      </c>
      <c r="AS2435" s="47" t="e">
        <f t="shared" si="151"/>
        <v>#DIV/0!</v>
      </c>
    </row>
    <row r="2436" spans="1:45" x14ac:dyDescent="0.25">
      <c r="A2436" s="22" t="s">
        <v>5290</v>
      </c>
      <c r="B2436" s="23" t="s">
        <v>5291</v>
      </c>
      <c r="C2436" s="22">
        <v>8</v>
      </c>
      <c r="D2436" s="22">
        <v>8</v>
      </c>
      <c r="E2436" s="22">
        <v>15</v>
      </c>
      <c r="F2436" s="22">
        <v>5</v>
      </c>
      <c r="G2436" s="22">
        <v>1</v>
      </c>
      <c r="H2436" s="22">
        <v>1129</v>
      </c>
      <c r="I2436" s="22">
        <v>128.30000000000001</v>
      </c>
      <c r="J2436" s="22">
        <v>7.94</v>
      </c>
      <c r="K2436" s="22">
        <v>84</v>
      </c>
      <c r="L2436" s="22">
        <v>24.94</v>
      </c>
      <c r="M2436" s="22">
        <v>8</v>
      </c>
      <c r="N2436" s="22">
        <v>7</v>
      </c>
      <c r="O2436" s="22">
        <v>0</v>
      </c>
      <c r="P2436" s="48">
        <f t="shared" si="148"/>
        <v>546.1</v>
      </c>
      <c r="Q2436" s="48">
        <f t="shared" si="149"/>
        <v>589.58000000000004</v>
      </c>
      <c r="R2436" s="22">
        <v>7.65</v>
      </c>
      <c r="S2436" s="22">
        <v>5.4</v>
      </c>
      <c r="T2436" s="22">
        <v>493.5</v>
      </c>
      <c r="U2436" s="22">
        <v>604.29999999999995</v>
      </c>
      <c r="V2436" s="22">
        <v>532.6</v>
      </c>
      <c r="W2436" s="22">
        <v>584.29999999999995</v>
      </c>
      <c r="X2436" s="22">
        <v>515.79999999999995</v>
      </c>
      <c r="Y2436" s="22">
        <v>596.6</v>
      </c>
      <c r="Z2436" s="22">
        <v>597.79999999999995</v>
      </c>
      <c r="AA2436" s="22">
        <v>548.20000000000005</v>
      </c>
      <c r="AB2436" s="22">
        <v>633.29999999999995</v>
      </c>
      <c r="AC2436" s="22">
        <v>572</v>
      </c>
      <c r="AD2436" s="22" t="s">
        <v>179</v>
      </c>
      <c r="AE2436" s="22" t="s">
        <v>179</v>
      </c>
      <c r="AF2436" s="22" t="s">
        <v>179</v>
      </c>
      <c r="AG2436" s="22" t="s">
        <v>179</v>
      </c>
      <c r="AH2436" s="22" t="s">
        <v>179</v>
      </c>
      <c r="AI2436" s="22" t="s">
        <v>179</v>
      </c>
      <c r="AJ2436" s="22" t="s">
        <v>179</v>
      </c>
      <c r="AK2436" s="22" t="s">
        <v>179</v>
      </c>
      <c r="AL2436" s="22" t="s">
        <v>179</v>
      </c>
      <c r="AM2436" s="22" t="s">
        <v>179</v>
      </c>
      <c r="AN2436" s="22" t="s">
        <v>179</v>
      </c>
      <c r="AO2436" s="22" t="s">
        <v>180</v>
      </c>
      <c r="AP2436" s="22">
        <v>0</v>
      </c>
      <c r="AQ2436" s="22" t="s">
        <v>180</v>
      </c>
      <c r="AR2436" s="47">
        <f t="shared" si="150"/>
        <v>1.0796191173777696</v>
      </c>
      <c r="AS2436" s="47">
        <f t="shared" si="151"/>
        <v>8.1097326451977716E-2</v>
      </c>
    </row>
    <row r="2437" spans="1:45" x14ac:dyDescent="0.25">
      <c r="A2437" s="22" t="s">
        <v>5292</v>
      </c>
      <c r="B2437" s="23" t="s">
        <v>5293</v>
      </c>
      <c r="C2437" s="22">
        <v>32</v>
      </c>
      <c r="D2437" s="22">
        <v>9</v>
      </c>
      <c r="E2437" s="22">
        <v>37</v>
      </c>
      <c r="F2437" s="22">
        <v>9</v>
      </c>
      <c r="G2437" s="22">
        <v>1</v>
      </c>
      <c r="H2437" s="22">
        <v>290</v>
      </c>
      <c r="I2437" s="22">
        <v>31.7</v>
      </c>
      <c r="J2437" s="22">
        <v>6.23</v>
      </c>
      <c r="K2437" s="22">
        <v>286</v>
      </c>
      <c r="L2437" s="22">
        <v>65.67</v>
      </c>
      <c r="M2437" s="22">
        <v>9</v>
      </c>
      <c r="N2437" s="22">
        <v>9</v>
      </c>
      <c r="O2437" s="22">
        <v>0</v>
      </c>
      <c r="P2437" s="48">
        <f t="shared" ref="P2437:P2500" si="152">AVERAGE(T2437:X2437)</f>
        <v>3206.06</v>
      </c>
      <c r="Q2437" s="48">
        <f t="shared" ref="Q2437:Q2500" si="153">AVERAGE(Y2437:AC2437)</f>
        <v>2941.04</v>
      </c>
      <c r="R2437" s="22">
        <v>3.2</v>
      </c>
      <c r="S2437" s="22">
        <v>3.49</v>
      </c>
      <c r="T2437" s="22">
        <v>3068.5</v>
      </c>
      <c r="U2437" s="22">
        <v>3255.7</v>
      </c>
      <c r="V2437" s="22">
        <v>3236.3</v>
      </c>
      <c r="W2437" s="22">
        <v>3341.6</v>
      </c>
      <c r="X2437" s="22">
        <v>3128.2</v>
      </c>
      <c r="Y2437" s="22">
        <v>2942.9</v>
      </c>
      <c r="Z2437" s="22">
        <v>3062.1</v>
      </c>
      <c r="AA2437" s="22">
        <v>2817.9</v>
      </c>
      <c r="AB2437" s="22">
        <v>2862.4</v>
      </c>
      <c r="AC2437" s="22">
        <v>3019.9</v>
      </c>
      <c r="AD2437" s="22" t="s">
        <v>179</v>
      </c>
      <c r="AE2437" s="22" t="s">
        <v>179</v>
      </c>
      <c r="AF2437" s="22" t="s">
        <v>179</v>
      </c>
      <c r="AG2437" s="22" t="s">
        <v>179</v>
      </c>
      <c r="AH2437" s="22" t="s">
        <v>179</v>
      </c>
      <c r="AI2437" s="22" t="s">
        <v>179</v>
      </c>
      <c r="AJ2437" s="22" t="s">
        <v>179</v>
      </c>
      <c r="AK2437" s="22" t="s">
        <v>179</v>
      </c>
      <c r="AL2437" s="22" t="s">
        <v>179</v>
      </c>
      <c r="AM2437" s="22" t="s">
        <v>179</v>
      </c>
      <c r="AN2437" s="22" t="s">
        <v>179</v>
      </c>
      <c r="AO2437" s="22" t="s">
        <v>180</v>
      </c>
      <c r="AP2437" s="22">
        <v>0</v>
      </c>
      <c r="AQ2437" s="22" t="s">
        <v>180</v>
      </c>
      <c r="AR2437" s="47">
        <f t="shared" ref="AR2437:AR2500" si="154">AVERAGE(Y2437:AC2437)/AVERAGE(T2437:X2437)</f>
        <v>0.91733779155723849</v>
      </c>
      <c r="AS2437" s="47">
        <f t="shared" ref="AS2437:AS2500" si="155">TTEST(Y2437:AC2437,T2437:X2437,2,1)</f>
        <v>2.6221617951880046E-2</v>
      </c>
    </row>
    <row r="2438" spans="1:45" x14ac:dyDescent="0.25">
      <c r="A2438" s="22" t="s">
        <v>5294</v>
      </c>
      <c r="B2438" s="23" t="s">
        <v>5295</v>
      </c>
      <c r="C2438" s="22">
        <v>2</v>
      </c>
      <c r="D2438" s="22">
        <v>1</v>
      </c>
      <c r="E2438" s="22">
        <v>1</v>
      </c>
      <c r="F2438" s="22">
        <v>1</v>
      </c>
      <c r="G2438" s="22">
        <v>1</v>
      </c>
      <c r="H2438" s="22">
        <v>356</v>
      </c>
      <c r="I2438" s="22">
        <v>38.6</v>
      </c>
      <c r="J2438" s="22">
        <v>6.47</v>
      </c>
      <c r="K2438" s="22" t="s">
        <v>180</v>
      </c>
      <c r="L2438" s="22">
        <v>3.08</v>
      </c>
      <c r="M2438" s="22" t="s">
        <v>180</v>
      </c>
      <c r="N2438" s="22">
        <v>1</v>
      </c>
      <c r="O2438" s="22">
        <v>0</v>
      </c>
      <c r="P2438" s="48">
        <f t="shared" si="152"/>
        <v>349.41999999999996</v>
      </c>
      <c r="Q2438" s="48">
        <f t="shared" si="153"/>
        <v>367.41999999999996</v>
      </c>
      <c r="R2438" s="22">
        <v>8.85</v>
      </c>
      <c r="S2438" s="22">
        <v>6.59</v>
      </c>
      <c r="T2438" s="22">
        <v>396.4</v>
      </c>
      <c r="U2438" s="22">
        <v>349.2</v>
      </c>
      <c r="V2438" s="22">
        <v>334.3</v>
      </c>
      <c r="W2438" s="22">
        <v>342.8</v>
      </c>
      <c r="X2438" s="22">
        <v>324.39999999999998</v>
      </c>
      <c r="Y2438" s="22">
        <v>373</v>
      </c>
      <c r="Z2438" s="22">
        <v>385.8</v>
      </c>
      <c r="AA2438" s="22">
        <v>327.39999999999998</v>
      </c>
      <c r="AB2438" s="22">
        <v>364.3</v>
      </c>
      <c r="AC2438" s="22">
        <v>386.6</v>
      </c>
      <c r="AD2438" s="22" t="s">
        <v>179</v>
      </c>
      <c r="AE2438" s="22" t="s">
        <v>179</v>
      </c>
      <c r="AF2438" s="22" t="s">
        <v>179</v>
      </c>
      <c r="AG2438" s="22" t="s">
        <v>179</v>
      </c>
      <c r="AH2438" s="22" t="s">
        <v>179</v>
      </c>
      <c r="AI2438" s="22" t="s">
        <v>179</v>
      </c>
      <c r="AJ2438" s="22" t="s">
        <v>179</v>
      </c>
      <c r="AK2438" s="22" t="s">
        <v>179</v>
      </c>
      <c r="AL2438" s="22" t="s">
        <v>179</v>
      </c>
      <c r="AM2438" s="22" t="s">
        <v>179</v>
      </c>
      <c r="AN2438" s="22" t="s">
        <v>179</v>
      </c>
      <c r="AO2438" s="22" t="s">
        <v>180</v>
      </c>
      <c r="AP2438" s="22">
        <v>0</v>
      </c>
      <c r="AQ2438" s="22" t="s">
        <v>180</v>
      </c>
      <c r="AR2438" s="47">
        <f t="shared" si="154"/>
        <v>1.0515139373819473</v>
      </c>
      <c r="AS2438" s="47">
        <f t="shared" si="155"/>
        <v>0.30302117238403531</v>
      </c>
    </row>
    <row r="2439" spans="1:45" x14ac:dyDescent="0.25">
      <c r="A2439" s="22" t="s">
        <v>5296</v>
      </c>
      <c r="B2439" s="23" t="s">
        <v>5297</v>
      </c>
      <c r="C2439" s="22">
        <v>30</v>
      </c>
      <c r="D2439" s="22">
        <v>10</v>
      </c>
      <c r="E2439" s="22">
        <v>25</v>
      </c>
      <c r="F2439" s="22">
        <v>10</v>
      </c>
      <c r="G2439" s="22">
        <v>1</v>
      </c>
      <c r="H2439" s="22">
        <v>396</v>
      </c>
      <c r="I2439" s="22">
        <v>43.3</v>
      </c>
      <c r="J2439" s="22">
        <v>5.01</v>
      </c>
      <c r="K2439" s="22">
        <v>233</v>
      </c>
      <c r="L2439" s="22">
        <v>51.97</v>
      </c>
      <c r="M2439" s="22">
        <v>9</v>
      </c>
      <c r="N2439" s="22">
        <v>10</v>
      </c>
      <c r="O2439" s="22">
        <v>0</v>
      </c>
      <c r="P2439" s="48">
        <f t="shared" si="152"/>
        <v>1828.1599999999999</v>
      </c>
      <c r="Q2439" s="48">
        <f t="shared" si="153"/>
        <v>1883.48</v>
      </c>
      <c r="R2439" s="22">
        <v>4.01</v>
      </c>
      <c r="S2439" s="22">
        <v>3.43</v>
      </c>
      <c r="T2439" s="22">
        <v>1876.4</v>
      </c>
      <c r="U2439" s="22">
        <v>1883.8</v>
      </c>
      <c r="V2439" s="22">
        <v>1882.1</v>
      </c>
      <c r="W2439" s="22">
        <v>1697.3</v>
      </c>
      <c r="X2439" s="22">
        <v>1801.2</v>
      </c>
      <c r="Y2439" s="22">
        <v>1939.6</v>
      </c>
      <c r="Z2439" s="22">
        <v>1772.8</v>
      </c>
      <c r="AA2439" s="22">
        <v>1889.2</v>
      </c>
      <c r="AB2439" s="22">
        <v>1903.2</v>
      </c>
      <c r="AC2439" s="22">
        <v>1912.6</v>
      </c>
      <c r="AD2439" s="22" t="s">
        <v>179</v>
      </c>
      <c r="AE2439" s="22" t="s">
        <v>179</v>
      </c>
      <c r="AF2439" s="22" t="s">
        <v>179</v>
      </c>
      <c r="AG2439" s="22" t="s">
        <v>179</v>
      </c>
      <c r="AH2439" s="22" t="s">
        <v>179</v>
      </c>
      <c r="AI2439" s="22" t="s">
        <v>179</v>
      </c>
      <c r="AJ2439" s="22" t="s">
        <v>179</v>
      </c>
      <c r="AK2439" s="22" t="s">
        <v>179</v>
      </c>
      <c r="AL2439" s="22" t="s">
        <v>179</v>
      </c>
      <c r="AM2439" s="22" t="s">
        <v>179</v>
      </c>
      <c r="AN2439" s="22" t="s">
        <v>179</v>
      </c>
      <c r="AO2439" s="22" t="s">
        <v>180</v>
      </c>
      <c r="AP2439" s="22">
        <v>0</v>
      </c>
      <c r="AQ2439" s="22" t="s">
        <v>180</v>
      </c>
      <c r="AR2439" s="47">
        <f t="shared" si="154"/>
        <v>1.0302599334850342</v>
      </c>
      <c r="AS2439" s="47">
        <f t="shared" si="155"/>
        <v>0.35432660122177512</v>
      </c>
    </row>
    <row r="2440" spans="1:45" x14ac:dyDescent="0.25">
      <c r="A2440" s="22" t="s">
        <v>5298</v>
      </c>
      <c r="B2440" s="23" t="s">
        <v>5299</v>
      </c>
      <c r="C2440" s="22">
        <v>12</v>
      </c>
      <c r="D2440" s="22">
        <v>5</v>
      </c>
      <c r="E2440" s="22">
        <v>12</v>
      </c>
      <c r="F2440" s="22">
        <v>5</v>
      </c>
      <c r="G2440" s="22">
        <v>1</v>
      </c>
      <c r="H2440" s="22">
        <v>468</v>
      </c>
      <c r="I2440" s="22">
        <v>54.1</v>
      </c>
      <c r="J2440" s="22">
        <v>5.88</v>
      </c>
      <c r="K2440" s="22">
        <v>72</v>
      </c>
      <c r="L2440" s="22">
        <v>20.239999999999998</v>
      </c>
      <c r="M2440" s="22">
        <v>5</v>
      </c>
      <c r="N2440" s="22">
        <v>5</v>
      </c>
      <c r="O2440" s="22">
        <v>0</v>
      </c>
      <c r="P2440" s="48">
        <f t="shared" si="152"/>
        <v>354.14</v>
      </c>
      <c r="Q2440" s="48">
        <f t="shared" si="153"/>
        <v>365.05999999999995</v>
      </c>
      <c r="R2440" s="22">
        <v>6.13</v>
      </c>
      <c r="S2440" s="22">
        <v>1.34</v>
      </c>
      <c r="T2440" s="22">
        <v>362.4</v>
      </c>
      <c r="U2440" s="22">
        <v>343.7</v>
      </c>
      <c r="V2440" s="22">
        <v>365.7</v>
      </c>
      <c r="W2440" s="22">
        <v>319.8</v>
      </c>
      <c r="X2440" s="22">
        <v>379.1</v>
      </c>
      <c r="Y2440" s="22">
        <v>370.7</v>
      </c>
      <c r="Z2440" s="22">
        <v>357.4</v>
      </c>
      <c r="AA2440" s="22">
        <v>367.1</v>
      </c>
      <c r="AB2440" s="22">
        <v>365.2</v>
      </c>
      <c r="AC2440" s="22">
        <v>364.9</v>
      </c>
      <c r="AD2440" s="22" t="s">
        <v>179</v>
      </c>
      <c r="AE2440" s="22" t="s">
        <v>179</v>
      </c>
      <c r="AF2440" s="22" t="s">
        <v>179</v>
      </c>
      <c r="AG2440" s="22" t="s">
        <v>179</v>
      </c>
      <c r="AH2440" s="22" t="s">
        <v>179</v>
      </c>
      <c r="AI2440" s="22" t="s">
        <v>179</v>
      </c>
      <c r="AJ2440" s="22" t="s">
        <v>179</v>
      </c>
      <c r="AK2440" s="22" t="s">
        <v>179</v>
      </c>
      <c r="AL2440" s="22" t="s">
        <v>179</v>
      </c>
      <c r="AM2440" s="22" t="s">
        <v>179</v>
      </c>
      <c r="AN2440" s="22" t="s">
        <v>179</v>
      </c>
      <c r="AO2440" s="22" t="s">
        <v>180</v>
      </c>
      <c r="AP2440" s="22">
        <v>0</v>
      </c>
      <c r="AQ2440" s="22" t="s">
        <v>180</v>
      </c>
      <c r="AR2440" s="47">
        <f t="shared" si="154"/>
        <v>1.0308352628903823</v>
      </c>
      <c r="AS2440" s="47">
        <f t="shared" si="155"/>
        <v>0.32806780145483744</v>
      </c>
    </row>
    <row r="2441" spans="1:45" x14ac:dyDescent="0.25">
      <c r="A2441" s="22" t="s">
        <v>5300</v>
      </c>
      <c r="B2441" s="23" t="s">
        <v>5301</v>
      </c>
      <c r="C2441" s="22">
        <v>39</v>
      </c>
      <c r="D2441" s="22">
        <v>14</v>
      </c>
      <c r="E2441" s="22">
        <v>26</v>
      </c>
      <c r="F2441" s="22">
        <v>14</v>
      </c>
      <c r="G2441" s="22">
        <v>1</v>
      </c>
      <c r="H2441" s="22">
        <v>412</v>
      </c>
      <c r="I2441" s="22">
        <v>47.6</v>
      </c>
      <c r="J2441" s="22">
        <v>6.92</v>
      </c>
      <c r="K2441" s="22" t="s">
        <v>180</v>
      </c>
      <c r="L2441" s="22">
        <v>94.74</v>
      </c>
      <c r="M2441" s="22" t="s">
        <v>180</v>
      </c>
      <c r="N2441" s="22">
        <v>14</v>
      </c>
      <c r="O2441" s="22">
        <v>0</v>
      </c>
      <c r="P2441" s="48">
        <f t="shared" si="152"/>
        <v>3861.0800000000004</v>
      </c>
      <c r="Q2441" s="48">
        <f t="shared" si="153"/>
        <v>3854.94</v>
      </c>
      <c r="R2441" s="22">
        <v>1.53</v>
      </c>
      <c r="S2441" s="22">
        <v>3.31</v>
      </c>
      <c r="T2441" s="22">
        <v>3894.5</v>
      </c>
      <c r="U2441" s="22">
        <v>3752.6</v>
      </c>
      <c r="V2441" s="22">
        <v>3891.3</v>
      </c>
      <c r="W2441" s="22">
        <v>3848.2</v>
      </c>
      <c r="X2441" s="22">
        <v>3918.8</v>
      </c>
      <c r="Y2441" s="22">
        <v>3919.6</v>
      </c>
      <c r="Z2441" s="22">
        <v>3860.4</v>
      </c>
      <c r="AA2441" s="22">
        <v>3705.4</v>
      </c>
      <c r="AB2441" s="22">
        <v>4027.8</v>
      </c>
      <c r="AC2441" s="22">
        <v>3761.5</v>
      </c>
      <c r="AD2441" s="22" t="s">
        <v>179</v>
      </c>
      <c r="AE2441" s="22" t="s">
        <v>179</v>
      </c>
      <c r="AF2441" s="22" t="s">
        <v>179</v>
      </c>
      <c r="AG2441" s="22" t="s">
        <v>179</v>
      </c>
      <c r="AH2441" s="22" t="s">
        <v>179</v>
      </c>
      <c r="AI2441" s="22" t="s">
        <v>179</v>
      </c>
      <c r="AJ2441" s="22" t="s">
        <v>179</v>
      </c>
      <c r="AK2441" s="22" t="s">
        <v>179</v>
      </c>
      <c r="AL2441" s="22" t="s">
        <v>179</v>
      </c>
      <c r="AM2441" s="22" t="s">
        <v>179</v>
      </c>
      <c r="AN2441" s="22" t="s">
        <v>179</v>
      </c>
      <c r="AO2441" s="22" t="s">
        <v>180</v>
      </c>
      <c r="AP2441" s="22">
        <v>0</v>
      </c>
      <c r="AQ2441" s="22" t="s">
        <v>180</v>
      </c>
      <c r="AR2441" s="47">
        <f t="shared" si="154"/>
        <v>0.99840977135930875</v>
      </c>
      <c r="AS2441" s="47">
        <f t="shared" si="155"/>
        <v>0.93612014039203306</v>
      </c>
    </row>
    <row r="2442" spans="1:45" x14ac:dyDescent="0.25">
      <c r="A2442" s="22" t="s">
        <v>5302</v>
      </c>
      <c r="B2442" s="23" t="s">
        <v>5303</v>
      </c>
      <c r="C2442" s="22">
        <v>54</v>
      </c>
      <c r="D2442" s="22">
        <v>13</v>
      </c>
      <c r="E2442" s="22">
        <v>30</v>
      </c>
      <c r="F2442" s="22">
        <v>13</v>
      </c>
      <c r="G2442" s="22">
        <v>1</v>
      </c>
      <c r="H2442" s="22">
        <v>277</v>
      </c>
      <c r="I2442" s="22">
        <v>30.4</v>
      </c>
      <c r="J2442" s="22">
        <v>5.19</v>
      </c>
      <c r="K2442" s="22" t="s">
        <v>180</v>
      </c>
      <c r="L2442" s="22">
        <v>127.82</v>
      </c>
      <c r="M2442" s="22" t="s">
        <v>180</v>
      </c>
      <c r="N2442" s="22">
        <v>13</v>
      </c>
      <c r="O2442" s="22">
        <v>0</v>
      </c>
      <c r="P2442" s="48">
        <f t="shared" si="152"/>
        <v>5460.5399999999991</v>
      </c>
      <c r="Q2442" s="48">
        <f t="shared" si="153"/>
        <v>5685.3799999999992</v>
      </c>
      <c r="R2442" s="22">
        <v>4.09</v>
      </c>
      <c r="S2442" s="22">
        <v>2.74</v>
      </c>
      <c r="T2442" s="22">
        <v>5542.6</v>
      </c>
      <c r="U2442" s="22">
        <v>5398.7</v>
      </c>
      <c r="V2442" s="22">
        <v>5766.2</v>
      </c>
      <c r="W2442" s="22">
        <v>5372.6</v>
      </c>
      <c r="X2442" s="22">
        <v>5222.6000000000004</v>
      </c>
      <c r="Y2442" s="22">
        <v>5893</v>
      </c>
      <c r="Z2442" s="22">
        <v>5781.4</v>
      </c>
      <c r="AA2442" s="22">
        <v>5546.2</v>
      </c>
      <c r="AB2442" s="22">
        <v>5526.8</v>
      </c>
      <c r="AC2442" s="22">
        <v>5679.5</v>
      </c>
      <c r="AD2442" s="22" t="s">
        <v>179</v>
      </c>
      <c r="AE2442" s="22" t="s">
        <v>179</v>
      </c>
      <c r="AF2442" s="22" t="s">
        <v>179</v>
      </c>
      <c r="AG2442" s="22" t="s">
        <v>179</v>
      </c>
      <c r="AH2442" s="22" t="s">
        <v>179</v>
      </c>
      <c r="AI2442" s="22" t="s">
        <v>179</v>
      </c>
      <c r="AJ2442" s="22" t="s">
        <v>179</v>
      </c>
      <c r="AK2442" s="22" t="s">
        <v>179</v>
      </c>
      <c r="AL2442" s="22" t="s">
        <v>179</v>
      </c>
      <c r="AM2442" s="22" t="s">
        <v>179</v>
      </c>
      <c r="AN2442" s="22" t="s">
        <v>179</v>
      </c>
      <c r="AO2442" s="22" t="s">
        <v>180</v>
      </c>
      <c r="AP2442" s="22">
        <v>0</v>
      </c>
      <c r="AQ2442" s="22" t="s">
        <v>180</v>
      </c>
      <c r="AR2442" s="47">
        <f t="shared" si="154"/>
        <v>1.0411754148857073</v>
      </c>
      <c r="AS2442" s="47">
        <f t="shared" si="155"/>
        <v>0.13898652404227191</v>
      </c>
    </row>
    <row r="2443" spans="1:45" x14ac:dyDescent="0.25">
      <c r="A2443" s="22" t="s">
        <v>5304</v>
      </c>
      <c r="B2443" s="23" t="s">
        <v>5305</v>
      </c>
      <c r="C2443" s="22">
        <v>15</v>
      </c>
      <c r="D2443" s="22">
        <v>7</v>
      </c>
      <c r="E2443" s="22">
        <v>14</v>
      </c>
      <c r="F2443" s="22">
        <v>7</v>
      </c>
      <c r="G2443" s="22">
        <v>1</v>
      </c>
      <c r="H2443" s="22">
        <v>557</v>
      </c>
      <c r="I2443" s="22">
        <v>60.9</v>
      </c>
      <c r="J2443" s="22">
        <v>6.42</v>
      </c>
      <c r="K2443" s="22">
        <v>65</v>
      </c>
      <c r="L2443" s="22">
        <v>23.42</v>
      </c>
      <c r="M2443" s="22">
        <v>6</v>
      </c>
      <c r="N2443" s="22">
        <v>6</v>
      </c>
      <c r="O2443" s="22">
        <v>0</v>
      </c>
      <c r="P2443" s="48">
        <f t="shared" si="152"/>
        <v>773.43999999999983</v>
      </c>
      <c r="Q2443" s="48">
        <f t="shared" si="153"/>
        <v>926.46</v>
      </c>
      <c r="R2443" s="22">
        <v>9.1199999999999992</v>
      </c>
      <c r="S2443" s="22">
        <v>13.56</v>
      </c>
      <c r="T2443" s="22">
        <v>878.3</v>
      </c>
      <c r="U2443" s="22">
        <v>776.9</v>
      </c>
      <c r="V2443" s="22">
        <v>799.6</v>
      </c>
      <c r="W2443" s="22">
        <v>673.3</v>
      </c>
      <c r="X2443" s="22">
        <v>739.1</v>
      </c>
      <c r="Y2443" s="22">
        <v>975.7</v>
      </c>
      <c r="Z2443" s="22">
        <v>1064.4000000000001</v>
      </c>
      <c r="AA2443" s="22">
        <v>841.9</v>
      </c>
      <c r="AB2443" s="22">
        <v>754.2</v>
      </c>
      <c r="AC2443" s="22">
        <v>996.1</v>
      </c>
      <c r="AD2443" s="22" t="s">
        <v>179</v>
      </c>
      <c r="AE2443" s="22" t="s">
        <v>179</v>
      </c>
      <c r="AF2443" s="22" t="s">
        <v>179</v>
      </c>
      <c r="AG2443" s="22" t="s">
        <v>179</v>
      </c>
      <c r="AH2443" s="22" t="s">
        <v>179</v>
      </c>
      <c r="AI2443" s="22" t="s">
        <v>179</v>
      </c>
      <c r="AJ2443" s="22" t="s">
        <v>179</v>
      </c>
      <c r="AK2443" s="22" t="s">
        <v>179</v>
      </c>
      <c r="AL2443" s="22" t="s">
        <v>179</v>
      </c>
      <c r="AM2443" s="22" t="s">
        <v>179</v>
      </c>
      <c r="AN2443" s="22" t="s">
        <v>179</v>
      </c>
      <c r="AO2443" s="22" t="s">
        <v>180</v>
      </c>
      <c r="AP2443" s="22">
        <v>0</v>
      </c>
      <c r="AQ2443" s="22" t="s">
        <v>180</v>
      </c>
      <c r="AR2443" s="47">
        <f t="shared" si="154"/>
        <v>1.1978434009102197</v>
      </c>
      <c r="AS2443" s="47">
        <f t="shared" si="155"/>
        <v>3.7026723354166492E-2</v>
      </c>
    </row>
    <row r="2444" spans="1:45" x14ac:dyDescent="0.25">
      <c r="A2444" s="22" t="s">
        <v>5306</v>
      </c>
      <c r="B2444" s="23" t="s">
        <v>5307</v>
      </c>
      <c r="C2444" s="22">
        <v>7</v>
      </c>
      <c r="D2444" s="22">
        <v>8</v>
      </c>
      <c r="E2444" s="22">
        <v>17</v>
      </c>
      <c r="F2444" s="22">
        <v>8</v>
      </c>
      <c r="G2444" s="22">
        <v>1</v>
      </c>
      <c r="H2444" s="22">
        <v>1372</v>
      </c>
      <c r="I2444" s="22">
        <v>155.5</v>
      </c>
      <c r="J2444" s="22">
        <v>5.95</v>
      </c>
      <c r="K2444" s="22">
        <v>203</v>
      </c>
      <c r="L2444" s="22">
        <v>36.19</v>
      </c>
      <c r="M2444" s="22">
        <v>7</v>
      </c>
      <c r="N2444" s="22">
        <v>8</v>
      </c>
      <c r="O2444" s="22">
        <v>0</v>
      </c>
      <c r="P2444" s="48">
        <f t="shared" si="152"/>
        <v>976.26</v>
      </c>
      <c r="Q2444" s="48">
        <f t="shared" si="153"/>
        <v>1011.9400000000002</v>
      </c>
      <c r="R2444" s="22">
        <v>3.64</v>
      </c>
      <c r="S2444" s="22">
        <v>5.3</v>
      </c>
      <c r="T2444" s="22">
        <v>943</v>
      </c>
      <c r="U2444" s="22">
        <v>1029.5</v>
      </c>
      <c r="V2444" s="22">
        <v>989.8</v>
      </c>
      <c r="W2444" s="22">
        <v>967.7</v>
      </c>
      <c r="X2444" s="22">
        <v>951.3</v>
      </c>
      <c r="Y2444" s="22">
        <v>1004</v>
      </c>
      <c r="Z2444" s="22">
        <v>958.2</v>
      </c>
      <c r="AA2444" s="22">
        <v>971.6</v>
      </c>
      <c r="AB2444" s="22">
        <v>1033.4000000000001</v>
      </c>
      <c r="AC2444" s="22">
        <v>1092.5</v>
      </c>
      <c r="AD2444" s="22" t="s">
        <v>179</v>
      </c>
      <c r="AE2444" s="22" t="s">
        <v>179</v>
      </c>
      <c r="AF2444" s="22" t="s">
        <v>179</v>
      </c>
      <c r="AG2444" s="22" t="s">
        <v>179</v>
      </c>
      <c r="AH2444" s="22" t="s">
        <v>179</v>
      </c>
      <c r="AI2444" s="22" t="s">
        <v>179</v>
      </c>
      <c r="AJ2444" s="22" t="s">
        <v>179</v>
      </c>
      <c r="AK2444" s="22" t="s">
        <v>179</v>
      </c>
      <c r="AL2444" s="22" t="s">
        <v>179</v>
      </c>
      <c r="AM2444" s="22" t="s">
        <v>179</v>
      </c>
      <c r="AN2444" s="22" t="s">
        <v>179</v>
      </c>
      <c r="AO2444" s="22" t="s">
        <v>180</v>
      </c>
      <c r="AP2444" s="22">
        <v>0</v>
      </c>
      <c r="AQ2444" s="22" t="s">
        <v>180</v>
      </c>
      <c r="AR2444" s="47">
        <f t="shared" si="154"/>
        <v>1.0365476409972756</v>
      </c>
      <c r="AS2444" s="47">
        <f t="shared" si="155"/>
        <v>0.38668928269787306</v>
      </c>
    </row>
    <row r="2445" spans="1:45" x14ac:dyDescent="0.25">
      <c r="A2445" s="22" t="s">
        <v>5308</v>
      </c>
      <c r="B2445" s="23" t="s">
        <v>5309</v>
      </c>
      <c r="C2445" s="22">
        <v>32</v>
      </c>
      <c r="D2445" s="22">
        <v>33</v>
      </c>
      <c r="E2445" s="22">
        <v>70</v>
      </c>
      <c r="F2445" s="22">
        <v>2</v>
      </c>
      <c r="G2445" s="22">
        <v>1</v>
      </c>
      <c r="H2445" s="22">
        <v>987</v>
      </c>
      <c r="I2445" s="22">
        <v>114.2</v>
      </c>
      <c r="J2445" s="22">
        <v>6.27</v>
      </c>
      <c r="K2445" s="22" t="s">
        <v>180</v>
      </c>
      <c r="L2445" s="22">
        <v>250.99</v>
      </c>
      <c r="M2445" s="22" t="s">
        <v>180</v>
      </c>
      <c r="N2445" s="22">
        <v>33</v>
      </c>
      <c r="O2445" s="22">
        <v>0</v>
      </c>
      <c r="P2445" s="48">
        <f t="shared" si="152"/>
        <v>398.1</v>
      </c>
      <c r="Q2445" s="48">
        <f t="shared" si="153"/>
        <v>419.38</v>
      </c>
      <c r="R2445" s="22">
        <v>17.02</v>
      </c>
      <c r="S2445" s="22">
        <v>12.14</v>
      </c>
      <c r="T2445" s="22">
        <v>465.1</v>
      </c>
      <c r="U2445" s="22">
        <v>315.60000000000002</v>
      </c>
      <c r="V2445" s="22">
        <v>481</v>
      </c>
      <c r="W2445" s="22">
        <v>332.1</v>
      </c>
      <c r="X2445" s="22">
        <v>396.7</v>
      </c>
      <c r="Y2445" s="22">
        <v>457.2</v>
      </c>
      <c r="Z2445" s="22">
        <v>459.2</v>
      </c>
      <c r="AA2445" s="22">
        <v>419.5</v>
      </c>
      <c r="AB2445" s="22">
        <v>427</v>
      </c>
      <c r="AC2445" s="22">
        <v>334</v>
      </c>
      <c r="AD2445" s="22" t="s">
        <v>179</v>
      </c>
      <c r="AE2445" s="22" t="s">
        <v>179</v>
      </c>
      <c r="AF2445" s="22" t="s">
        <v>179</v>
      </c>
      <c r="AG2445" s="22" t="s">
        <v>179</v>
      </c>
      <c r="AH2445" s="22" t="s">
        <v>179</v>
      </c>
      <c r="AI2445" s="22" t="s">
        <v>179</v>
      </c>
      <c r="AJ2445" s="22" t="s">
        <v>179</v>
      </c>
      <c r="AK2445" s="22" t="s">
        <v>179</v>
      </c>
      <c r="AL2445" s="22" t="s">
        <v>179</v>
      </c>
      <c r="AM2445" s="22" t="s">
        <v>179</v>
      </c>
      <c r="AN2445" s="22" t="s">
        <v>179</v>
      </c>
      <c r="AO2445" s="22" t="s">
        <v>180</v>
      </c>
      <c r="AP2445" s="22">
        <v>0</v>
      </c>
      <c r="AQ2445" s="22" t="s">
        <v>180</v>
      </c>
      <c r="AR2445" s="47">
        <f t="shared" si="154"/>
        <v>1.0534539060537553</v>
      </c>
      <c r="AS2445" s="47">
        <f t="shared" si="155"/>
        <v>0.6383885738920636</v>
      </c>
    </row>
    <row r="2446" spans="1:45" x14ac:dyDescent="0.25">
      <c r="A2446" s="22" t="s">
        <v>5310</v>
      </c>
      <c r="B2446" s="23" t="s">
        <v>5311</v>
      </c>
      <c r="C2446" s="22">
        <v>30</v>
      </c>
      <c r="D2446" s="22">
        <v>33</v>
      </c>
      <c r="E2446" s="22">
        <v>128</v>
      </c>
      <c r="F2446" s="22">
        <v>1</v>
      </c>
      <c r="G2446" s="22">
        <v>1</v>
      </c>
      <c r="H2446" s="22">
        <v>1019</v>
      </c>
      <c r="I2446" s="22">
        <v>117.7</v>
      </c>
      <c r="J2446" s="22">
        <v>6.54</v>
      </c>
      <c r="K2446" s="22">
        <v>738</v>
      </c>
      <c r="L2446" s="22">
        <v>234.3</v>
      </c>
      <c r="M2446" s="22">
        <v>31</v>
      </c>
      <c r="N2446" s="22">
        <v>32</v>
      </c>
      <c r="O2446" s="22">
        <v>28</v>
      </c>
      <c r="P2446" s="48">
        <f t="shared" si="152"/>
        <v>12247.380000000001</v>
      </c>
      <c r="Q2446" s="48">
        <f t="shared" si="153"/>
        <v>12613.2</v>
      </c>
      <c r="R2446" s="22">
        <v>19.79</v>
      </c>
      <c r="S2446" s="22">
        <v>11.26</v>
      </c>
      <c r="T2446" s="22">
        <v>14908.2</v>
      </c>
      <c r="U2446" s="22">
        <v>10051.6</v>
      </c>
      <c r="V2446" s="22">
        <v>15304.9</v>
      </c>
      <c r="W2446" s="22">
        <v>9459.7999999999993</v>
      </c>
      <c r="X2446" s="22">
        <v>11512.4</v>
      </c>
      <c r="Y2446" s="22">
        <v>13933.5</v>
      </c>
      <c r="Z2446" s="22">
        <v>13640.5</v>
      </c>
      <c r="AA2446" s="22">
        <v>12565.4</v>
      </c>
      <c r="AB2446" s="22">
        <v>12610.1</v>
      </c>
      <c r="AC2446" s="22">
        <v>10316.5</v>
      </c>
      <c r="AD2446" s="22" t="s">
        <v>179</v>
      </c>
      <c r="AE2446" s="22" t="s">
        <v>179</v>
      </c>
      <c r="AF2446" s="22" t="s">
        <v>179</v>
      </c>
      <c r="AG2446" s="22" t="s">
        <v>179</v>
      </c>
      <c r="AH2446" s="22" t="s">
        <v>179</v>
      </c>
      <c r="AI2446" s="22" t="s">
        <v>179</v>
      </c>
      <c r="AJ2446" s="22" t="s">
        <v>179</v>
      </c>
      <c r="AK2446" s="22" t="s">
        <v>179</v>
      </c>
      <c r="AL2446" s="22" t="s">
        <v>179</v>
      </c>
      <c r="AM2446" s="22" t="s">
        <v>179</v>
      </c>
      <c r="AN2446" s="22" t="s">
        <v>179</v>
      </c>
      <c r="AO2446" s="22" t="s">
        <v>180</v>
      </c>
      <c r="AP2446" s="22">
        <v>0</v>
      </c>
      <c r="AQ2446" s="22" t="s">
        <v>180</v>
      </c>
      <c r="AR2446" s="47">
        <f t="shared" si="154"/>
        <v>1.0298692455039364</v>
      </c>
      <c r="AS2446" s="47">
        <f t="shared" si="155"/>
        <v>0.78685992971875018</v>
      </c>
    </row>
    <row r="2447" spans="1:45" x14ac:dyDescent="0.25">
      <c r="A2447" s="22" t="s">
        <v>5312</v>
      </c>
      <c r="B2447" s="23" t="s">
        <v>5313</v>
      </c>
      <c r="C2447" s="22">
        <v>13</v>
      </c>
      <c r="D2447" s="22">
        <v>4</v>
      </c>
      <c r="E2447" s="22">
        <v>7</v>
      </c>
      <c r="F2447" s="22">
        <v>4</v>
      </c>
      <c r="G2447" s="22">
        <v>1</v>
      </c>
      <c r="H2447" s="22">
        <v>281</v>
      </c>
      <c r="I2447" s="22">
        <v>29</v>
      </c>
      <c r="J2447" s="22">
        <v>8.31</v>
      </c>
      <c r="K2447" s="22">
        <v>0</v>
      </c>
      <c r="L2447" s="22">
        <v>12.25</v>
      </c>
      <c r="M2447" s="22">
        <v>3</v>
      </c>
      <c r="N2447" s="22">
        <v>4</v>
      </c>
      <c r="O2447" s="22">
        <v>0</v>
      </c>
      <c r="P2447" s="48">
        <f t="shared" si="152"/>
        <v>436.0200000000001</v>
      </c>
      <c r="Q2447" s="48">
        <f t="shared" si="153"/>
        <v>484.41999999999996</v>
      </c>
      <c r="R2447" s="22">
        <v>9.64</v>
      </c>
      <c r="S2447" s="22">
        <v>12.68</v>
      </c>
      <c r="T2447" s="22">
        <v>483.2</v>
      </c>
      <c r="U2447" s="22">
        <v>427.3</v>
      </c>
      <c r="V2447" s="22">
        <v>478.2</v>
      </c>
      <c r="W2447" s="22">
        <v>413.6</v>
      </c>
      <c r="X2447" s="22">
        <v>377.8</v>
      </c>
      <c r="Y2447" s="22">
        <v>525.29999999999995</v>
      </c>
      <c r="Z2447" s="22">
        <v>558</v>
      </c>
      <c r="AA2447" s="22">
        <v>445.6</v>
      </c>
      <c r="AB2447" s="22">
        <v>403.8</v>
      </c>
      <c r="AC2447" s="22">
        <v>489.4</v>
      </c>
      <c r="AD2447" s="22" t="s">
        <v>179</v>
      </c>
      <c r="AE2447" s="22" t="s">
        <v>179</v>
      </c>
      <c r="AF2447" s="22" t="s">
        <v>179</v>
      </c>
      <c r="AG2447" s="22" t="s">
        <v>179</v>
      </c>
      <c r="AH2447" s="22" t="s">
        <v>179</v>
      </c>
      <c r="AI2447" s="22" t="s">
        <v>179</v>
      </c>
      <c r="AJ2447" s="22" t="s">
        <v>179</v>
      </c>
      <c r="AK2447" s="22" t="s">
        <v>179</v>
      </c>
      <c r="AL2447" s="22" t="s">
        <v>179</v>
      </c>
      <c r="AM2447" s="22" t="s">
        <v>179</v>
      </c>
      <c r="AN2447" s="22" t="s">
        <v>179</v>
      </c>
      <c r="AO2447" s="22" t="s">
        <v>180</v>
      </c>
      <c r="AP2447" s="22">
        <v>0</v>
      </c>
      <c r="AQ2447" s="22" t="s">
        <v>180</v>
      </c>
      <c r="AR2447" s="47">
        <f t="shared" si="154"/>
        <v>1.1110040823815417</v>
      </c>
      <c r="AS2447" s="47">
        <f t="shared" si="155"/>
        <v>0.20740373159321132</v>
      </c>
    </row>
    <row r="2448" spans="1:45" x14ac:dyDescent="0.25">
      <c r="A2448" s="22" t="s">
        <v>5314</v>
      </c>
      <c r="B2448" s="23" t="s">
        <v>5315</v>
      </c>
      <c r="C2448" s="22">
        <v>21</v>
      </c>
      <c r="D2448" s="22">
        <v>4</v>
      </c>
      <c r="E2448" s="22">
        <v>15</v>
      </c>
      <c r="F2448" s="22">
        <v>4</v>
      </c>
      <c r="G2448" s="22">
        <v>1</v>
      </c>
      <c r="H2448" s="22">
        <v>266</v>
      </c>
      <c r="I2448" s="22">
        <v>30.2</v>
      </c>
      <c r="J2448" s="22">
        <v>5.3</v>
      </c>
      <c r="K2448" s="22">
        <v>147</v>
      </c>
      <c r="L2448" s="22">
        <v>39.020000000000003</v>
      </c>
      <c r="M2448" s="22">
        <v>4</v>
      </c>
      <c r="N2448" s="22">
        <v>4</v>
      </c>
      <c r="O2448" s="22">
        <v>0</v>
      </c>
      <c r="P2448" s="48">
        <f t="shared" si="152"/>
        <v>1379.7399999999998</v>
      </c>
      <c r="Q2448" s="48">
        <f t="shared" si="153"/>
        <v>1364.6799999999998</v>
      </c>
      <c r="R2448" s="22">
        <v>1.78</v>
      </c>
      <c r="S2448" s="22">
        <v>4.8099999999999996</v>
      </c>
      <c r="T2448" s="22">
        <v>1343.4</v>
      </c>
      <c r="U2448" s="22">
        <v>1415.9</v>
      </c>
      <c r="V2448" s="22">
        <v>1389.6</v>
      </c>
      <c r="W2448" s="22">
        <v>1377.2</v>
      </c>
      <c r="X2448" s="22">
        <v>1372.6</v>
      </c>
      <c r="Y2448" s="22">
        <v>1277.7</v>
      </c>
      <c r="Z2448" s="22">
        <v>1365.6</v>
      </c>
      <c r="AA2448" s="22">
        <v>1366.9</v>
      </c>
      <c r="AB2448" s="22">
        <v>1462.1</v>
      </c>
      <c r="AC2448" s="22">
        <v>1351.1</v>
      </c>
      <c r="AD2448" s="22" t="s">
        <v>179</v>
      </c>
      <c r="AE2448" s="22" t="s">
        <v>179</v>
      </c>
      <c r="AF2448" s="22" t="s">
        <v>179</v>
      </c>
      <c r="AG2448" s="22" t="s">
        <v>179</v>
      </c>
      <c r="AH2448" s="22" t="s">
        <v>179</v>
      </c>
      <c r="AI2448" s="22" t="s">
        <v>179</v>
      </c>
      <c r="AJ2448" s="22" t="s">
        <v>179</v>
      </c>
      <c r="AK2448" s="22" t="s">
        <v>179</v>
      </c>
      <c r="AL2448" s="22" t="s">
        <v>179</v>
      </c>
      <c r="AM2448" s="22" t="s">
        <v>179</v>
      </c>
      <c r="AN2448" s="22" t="s">
        <v>179</v>
      </c>
      <c r="AO2448" s="22" t="s">
        <v>180</v>
      </c>
      <c r="AP2448" s="22">
        <v>0</v>
      </c>
      <c r="AQ2448" s="22" t="s">
        <v>180</v>
      </c>
      <c r="AR2448" s="47">
        <f t="shared" si="154"/>
        <v>0.98908490005363336</v>
      </c>
      <c r="AS2448" s="47">
        <f t="shared" si="155"/>
        <v>0.59836614773761454</v>
      </c>
    </row>
    <row r="2449" spans="1:45" x14ac:dyDescent="0.25">
      <c r="A2449" s="22" t="s">
        <v>5316</v>
      </c>
      <c r="B2449" s="23" t="s">
        <v>5317</v>
      </c>
      <c r="C2449" s="22">
        <v>8</v>
      </c>
      <c r="D2449" s="22">
        <v>1</v>
      </c>
      <c r="E2449" s="22">
        <v>2</v>
      </c>
      <c r="F2449" s="22">
        <v>1</v>
      </c>
      <c r="G2449" s="22">
        <v>1</v>
      </c>
      <c r="H2449" s="22">
        <v>269</v>
      </c>
      <c r="I2449" s="22">
        <v>30.5</v>
      </c>
      <c r="J2449" s="22">
        <v>8.59</v>
      </c>
      <c r="K2449" s="22">
        <v>0</v>
      </c>
      <c r="L2449" s="22">
        <v>2.4700000000000002</v>
      </c>
      <c r="M2449" s="22">
        <v>1</v>
      </c>
      <c r="N2449" s="22">
        <v>1</v>
      </c>
      <c r="O2449" s="22">
        <v>0</v>
      </c>
      <c r="P2449" s="48">
        <f t="shared" si="152"/>
        <v>18.339999999999996</v>
      </c>
      <c r="Q2449" s="48">
        <f t="shared" si="153"/>
        <v>19.46</v>
      </c>
      <c r="R2449" s="22">
        <v>17.73</v>
      </c>
      <c r="S2449" s="22">
        <v>30.61</v>
      </c>
      <c r="T2449" s="22">
        <v>16.3</v>
      </c>
      <c r="U2449" s="22">
        <v>19.7</v>
      </c>
      <c r="V2449" s="22">
        <v>23.5</v>
      </c>
      <c r="W2449" s="22">
        <v>13.8</v>
      </c>
      <c r="X2449" s="22">
        <v>18.399999999999999</v>
      </c>
      <c r="Y2449" s="22">
        <v>28.8</v>
      </c>
      <c r="Z2449" s="22">
        <v>15.7</v>
      </c>
      <c r="AA2449" s="22">
        <v>15</v>
      </c>
      <c r="AB2449" s="22">
        <v>22</v>
      </c>
      <c r="AC2449" s="22">
        <v>15.8</v>
      </c>
      <c r="AD2449" s="22" t="s">
        <v>179</v>
      </c>
      <c r="AE2449" s="22" t="s">
        <v>179</v>
      </c>
      <c r="AF2449" s="22" t="s">
        <v>179</v>
      </c>
      <c r="AG2449" s="22" t="s">
        <v>179</v>
      </c>
      <c r="AH2449" s="22" t="s">
        <v>179</v>
      </c>
      <c r="AI2449" s="22" t="s">
        <v>179</v>
      </c>
      <c r="AJ2449" s="22" t="s">
        <v>179</v>
      </c>
      <c r="AK2449" s="22" t="s">
        <v>179</v>
      </c>
      <c r="AL2449" s="22" t="s">
        <v>179</v>
      </c>
      <c r="AM2449" s="22" t="s">
        <v>179</v>
      </c>
      <c r="AN2449" s="22" t="s">
        <v>179</v>
      </c>
      <c r="AO2449" s="22" t="s">
        <v>180</v>
      </c>
      <c r="AP2449" s="22">
        <v>0</v>
      </c>
      <c r="AQ2449" s="22" t="s">
        <v>180</v>
      </c>
      <c r="AR2449" s="47">
        <f t="shared" si="154"/>
        <v>1.0610687022900767</v>
      </c>
      <c r="AS2449" s="47">
        <f t="shared" si="155"/>
        <v>0.79088777907672791</v>
      </c>
    </row>
    <row r="2450" spans="1:45" x14ac:dyDescent="0.25">
      <c r="A2450" s="22" t="s">
        <v>5318</v>
      </c>
      <c r="B2450" s="23" t="s">
        <v>5319</v>
      </c>
      <c r="C2450" s="22">
        <v>1</v>
      </c>
      <c r="D2450" s="22">
        <v>1</v>
      </c>
      <c r="E2450" s="22">
        <v>2</v>
      </c>
      <c r="F2450" s="22">
        <v>1</v>
      </c>
      <c r="G2450" s="22">
        <v>1</v>
      </c>
      <c r="H2450" s="22">
        <v>1041</v>
      </c>
      <c r="I2450" s="22">
        <v>117.9</v>
      </c>
      <c r="J2450" s="22">
        <v>5.8</v>
      </c>
      <c r="K2450" s="22">
        <v>0</v>
      </c>
      <c r="L2450" s="22">
        <v>2.5099999999999998</v>
      </c>
      <c r="M2450" s="22">
        <v>1</v>
      </c>
      <c r="N2450" s="22">
        <v>1</v>
      </c>
      <c r="O2450" s="22">
        <v>0</v>
      </c>
      <c r="P2450" s="48" t="e">
        <f t="shared" si="152"/>
        <v>#DIV/0!</v>
      </c>
      <c r="Q2450" s="48" t="e">
        <f t="shared" si="153"/>
        <v>#DIV/0!</v>
      </c>
      <c r="R2450" s="22" t="s">
        <v>180</v>
      </c>
      <c r="S2450" s="22" t="s">
        <v>180</v>
      </c>
      <c r="T2450" s="22" t="s">
        <v>180</v>
      </c>
      <c r="U2450" s="22" t="s">
        <v>180</v>
      </c>
      <c r="V2450" s="22" t="s">
        <v>180</v>
      </c>
      <c r="W2450" s="22" t="s">
        <v>180</v>
      </c>
      <c r="X2450" s="22" t="s">
        <v>180</v>
      </c>
      <c r="Y2450" s="22" t="s">
        <v>180</v>
      </c>
      <c r="Z2450" s="22" t="s">
        <v>180</v>
      </c>
      <c r="AA2450" s="22" t="s">
        <v>180</v>
      </c>
      <c r="AB2450" s="22" t="s">
        <v>180</v>
      </c>
      <c r="AC2450" s="22" t="s">
        <v>180</v>
      </c>
      <c r="AD2450" s="22" t="s">
        <v>250</v>
      </c>
      <c r="AE2450" s="22" t="s">
        <v>250</v>
      </c>
      <c r="AF2450" s="22" t="s">
        <v>250</v>
      </c>
      <c r="AG2450" s="22" t="s">
        <v>250</v>
      </c>
      <c r="AH2450" s="22" t="s">
        <v>250</v>
      </c>
      <c r="AI2450" s="22" t="s">
        <v>250</v>
      </c>
      <c r="AJ2450" s="22" t="s">
        <v>250</v>
      </c>
      <c r="AK2450" s="22" t="s">
        <v>250</v>
      </c>
      <c r="AL2450" s="22" t="s">
        <v>250</v>
      </c>
      <c r="AM2450" s="22" t="s">
        <v>250</v>
      </c>
      <c r="AN2450" s="22" t="s">
        <v>250</v>
      </c>
      <c r="AO2450" s="22" t="s">
        <v>180</v>
      </c>
      <c r="AP2450" s="22">
        <v>0</v>
      </c>
      <c r="AQ2450" s="22" t="s">
        <v>180</v>
      </c>
      <c r="AR2450" s="47" t="e">
        <f t="shared" si="154"/>
        <v>#DIV/0!</v>
      </c>
      <c r="AS2450" s="47" t="e">
        <f t="shared" si="155"/>
        <v>#DIV/0!</v>
      </c>
    </row>
    <row r="2451" spans="1:45" x14ac:dyDescent="0.25">
      <c r="A2451" s="22" t="s">
        <v>5320</v>
      </c>
      <c r="B2451" s="23" t="s">
        <v>5321</v>
      </c>
      <c r="C2451" s="22">
        <v>16</v>
      </c>
      <c r="D2451" s="22">
        <v>21</v>
      </c>
      <c r="E2451" s="22">
        <v>67</v>
      </c>
      <c r="F2451" s="22">
        <v>21</v>
      </c>
      <c r="G2451" s="22">
        <v>1</v>
      </c>
      <c r="H2451" s="22">
        <v>1179</v>
      </c>
      <c r="I2451" s="22">
        <v>130.69999999999999</v>
      </c>
      <c r="J2451" s="22">
        <v>6.2</v>
      </c>
      <c r="K2451" s="22">
        <v>558</v>
      </c>
      <c r="L2451" s="22">
        <v>122.05</v>
      </c>
      <c r="M2451" s="22">
        <v>20</v>
      </c>
      <c r="N2451" s="22">
        <v>21</v>
      </c>
      <c r="O2451" s="22">
        <v>0</v>
      </c>
      <c r="P2451" s="48">
        <f t="shared" si="152"/>
        <v>4989.2199999999993</v>
      </c>
      <c r="Q2451" s="48">
        <f t="shared" si="153"/>
        <v>5681.8599999999988</v>
      </c>
      <c r="R2451" s="22">
        <v>2.72</v>
      </c>
      <c r="S2451" s="22">
        <v>3.48</v>
      </c>
      <c r="T2451" s="22">
        <v>4995.2</v>
      </c>
      <c r="U2451" s="22">
        <v>4919.3</v>
      </c>
      <c r="V2451" s="22">
        <v>5166.8999999999996</v>
      </c>
      <c r="W2451" s="22">
        <v>5049.1000000000004</v>
      </c>
      <c r="X2451" s="22">
        <v>4815.6000000000004</v>
      </c>
      <c r="Y2451" s="22">
        <v>6003.5</v>
      </c>
      <c r="Z2451" s="22">
        <v>5707.2</v>
      </c>
      <c r="AA2451" s="22">
        <v>5609.4</v>
      </c>
      <c r="AB2451" s="22">
        <v>5475.8</v>
      </c>
      <c r="AC2451" s="22">
        <v>5613.4</v>
      </c>
      <c r="AD2451" s="22" t="s">
        <v>179</v>
      </c>
      <c r="AE2451" s="22" t="s">
        <v>179</v>
      </c>
      <c r="AF2451" s="22" t="s">
        <v>179</v>
      </c>
      <c r="AG2451" s="22" t="s">
        <v>179</v>
      </c>
      <c r="AH2451" s="22" t="s">
        <v>179</v>
      </c>
      <c r="AI2451" s="22" t="s">
        <v>179</v>
      </c>
      <c r="AJ2451" s="22" t="s">
        <v>179</v>
      </c>
      <c r="AK2451" s="22" t="s">
        <v>179</v>
      </c>
      <c r="AL2451" s="22" t="s">
        <v>179</v>
      </c>
      <c r="AM2451" s="22" t="s">
        <v>179</v>
      </c>
      <c r="AN2451" s="22" t="s">
        <v>179</v>
      </c>
      <c r="AO2451" s="22" t="s">
        <v>180</v>
      </c>
      <c r="AP2451" s="22">
        <v>0</v>
      </c>
      <c r="AQ2451" s="22" t="s">
        <v>180</v>
      </c>
      <c r="AR2451" s="47">
        <f t="shared" si="154"/>
        <v>1.1388273116839907</v>
      </c>
      <c r="AS2451" s="47">
        <f t="shared" si="155"/>
        <v>3.5300967683727165E-3</v>
      </c>
    </row>
    <row r="2452" spans="1:45" x14ac:dyDescent="0.25">
      <c r="A2452" s="22" t="s">
        <v>5322</v>
      </c>
      <c r="B2452" s="23" t="s">
        <v>5323</v>
      </c>
      <c r="C2452" s="22">
        <v>8</v>
      </c>
      <c r="D2452" s="22">
        <v>7</v>
      </c>
      <c r="E2452" s="22">
        <v>20</v>
      </c>
      <c r="F2452" s="22">
        <v>7</v>
      </c>
      <c r="G2452" s="22">
        <v>1</v>
      </c>
      <c r="H2452" s="22">
        <v>1053</v>
      </c>
      <c r="I2452" s="22">
        <v>115</v>
      </c>
      <c r="J2452" s="22">
        <v>5.95</v>
      </c>
      <c r="K2452" s="22">
        <v>156</v>
      </c>
      <c r="L2452" s="22">
        <v>38.49</v>
      </c>
      <c r="M2452" s="22">
        <v>7</v>
      </c>
      <c r="N2452" s="22">
        <v>7</v>
      </c>
      <c r="O2452" s="22">
        <v>0</v>
      </c>
      <c r="P2452" s="48">
        <f t="shared" si="152"/>
        <v>1105.6600000000001</v>
      </c>
      <c r="Q2452" s="48">
        <f t="shared" si="153"/>
        <v>1268.2</v>
      </c>
      <c r="R2452" s="22">
        <v>5.83</v>
      </c>
      <c r="S2452" s="22">
        <v>14.49</v>
      </c>
      <c r="T2452" s="22">
        <v>1110.5999999999999</v>
      </c>
      <c r="U2452" s="22">
        <v>1121.7</v>
      </c>
      <c r="V2452" s="22">
        <v>1206.8</v>
      </c>
      <c r="W2452" s="22">
        <v>1081.9000000000001</v>
      </c>
      <c r="X2452" s="22">
        <v>1007.3</v>
      </c>
      <c r="Y2452" s="22">
        <v>1548.4</v>
      </c>
      <c r="Z2452" s="22">
        <v>1335.6</v>
      </c>
      <c r="AA2452" s="22">
        <v>1157.0999999999999</v>
      </c>
      <c r="AB2452" s="22">
        <v>1073.3</v>
      </c>
      <c r="AC2452" s="22">
        <v>1226.5999999999999</v>
      </c>
      <c r="AD2452" s="22" t="s">
        <v>179</v>
      </c>
      <c r="AE2452" s="22" t="s">
        <v>179</v>
      </c>
      <c r="AF2452" s="22" t="s">
        <v>179</v>
      </c>
      <c r="AG2452" s="22" t="s">
        <v>179</v>
      </c>
      <c r="AH2452" s="22" t="s">
        <v>179</v>
      </c>
      <c r="AI2452" s="22" t="s">
        <v>179</v>
      </c>
      <c r="AJ2452" s="22" t="s">
        <v>179</v>
      </c>
      <c r="AK2452" s="22" t="s">
        <v>179</v>
      </c>
      <c r="AL2452" s="22" t="s">
        <v>179</v>
      </c>
      <c r="AM2452" s="22" t="s">
        <v>179</v>
      </c>
      <c r="AN2452" s="22" t="s">
        <v>179</v>
      </c>
      <c r="AO2452" s="22" t="s">
        <v>180</v>
      </c>
      <c r="AP2452" s="22">
        <v>0</v>
      </c>
      <c r="AQ2452" s="22" t="s">
        <v>180</v>
      </c>
      <c r="AR2452" s="47">
        <f t="shared" si="154"/>
        <v>1.1470072174086066</v>
      </c>
      <c r="AS2452" s="47">
        <f t="shared" si="155"/>
        <v>0.13949723743198852</v>
      </c>
    </row>
    <row r="2453" spans="1:45" x14ac:dyDescent="0.25">
      <c r="A2453" s="22" t="s">
        <v>5324</v>
      </c>
      <c r="B2453" s="23" t="s">
        <v>5325</v>
      </c>
      <c r="C2453" s="22">
        <v>31</v>
      </c>
      <c r="D2453" s="22">
        <v>29</v>
      </c>
      <c r="E2453" s="22">
        <v>90</v>
      </c>
      <c r="F2453" s="22">
        <v>2</v>
      </c>
      <c r="G2453" s="22">
        <v>1</v>
      </c>
      <c r="H2453" s="22">
        <v>1091</v>
      </c>
      <c r="I2453" s="22">
        <v>122.1</v>
      </c>
      <c r="J2453" s="22">
        <v>7.03</v>
      </c>
      <c r="K2453" s="22">
        <v>502</v>
      </c>
      <c r="L2453" s="22">
        <v>165.53</v>
      </c>
      <c r="M2453" s="22">
        <v>28</v>
      </c>
      <c r="N2453" s="22">
        <v>29</v>
      </c>
      <c r="O2453" s="22">
        <v>16</v>
      </c>
      <c r="P2453" s="48">
        <f t="shared" si="152"/>
        <v>4613.0600000000004</v>
      </c>
      <c r="Q2453" s="48">
        <f t="shared" si="153"/>
        <v>4800.76</v>
      </c>
      <c r="R2453" s="22">
        <v>3.56</v>
      </c>
      <c r="S2453" s="22">
        <v>2.96</v>
      </c>
      <c r="T2453" s="22">
        <v>4547.3999999999996</v>
      </c>
      <c r="U2453" s="22">
        <v>4559.3</v>
      </c>
      <c r="V2453" s="22">
        <v>4824.8</v>
      </c>
      <c r="W2453" s="22">
        <v>4693.7</v>
      </c>
      <c r="X2453" s="22">
        <v>4440.1000000000004</v>
      </c>
      <c r="Y2453" s="22">
        <v>4983.8999999999996</v>
      </c>
      <c r="Z2453" s="22">
        <v>4904.5</v>
      </c>
      <c r="AA2453" s="22">
        <v>4750.3999999999996</v>
      </c>
      <c r="AB2453" s="22">
        <v>4627.6000000000004</v>
      </c>
      <c r="AC2453" s="22">
        <v>4737.3999999999996</v>
      </c>
      <c r="AD2453" s="22" t="s">
        <v>179</v>
      </c>
      <c r="AE2453" s="22" t="s">
        <v>179</v>
      </c>
      <c r="AF2453" s="22" t="s">
        <v>179</v>
      </c>
      <c r="AG2453" s="22" t="s">
        <v>179</v>
      </c>
      <c r="AH2453" s="22" t="s">
        <v>179</v>
      </c>
      <c r="AI2453" s="22" t="s">
        <v>179</v>
      </c>
      <c r="AJ2453" s="22" t="s">
        <v>179</v>
      </c>
      <c r="AK2453" s="22" t="s">
        <v>179</v>
      </c>
      <c r="AL2453" s="22" t="s">
        <v>179</v>
      </c>
      <c r="AM2453" s="22" t="s">
        <v>179</v>
      </c>
      <c r="AN2453" s="22" t="s">
        <v>179</v>
      </c>
      <c r="AO2453" s="22" t="s">
        <v>180</v>
      </c>
      <c r="AP2453" s="22">
        <v>0</v>
      </c>
      <c r="AQ2453" s="22" t="s">
        <v>180</v>
      </c>
      <c r="AR2453" s="47">
        <f t="shared" si="154"/>
        <v>1.0406888269391683</v>
      </c>
      <c r="AS2453" s="47">
        <f t="shared" si="155"/>
        <v>0.1562184623943523</v>
      </c>
    </row>
    <row r="2454" spans="1:45" x14ac:dyDescent="0.25">
      <c r="A2454" s="22" t="s">
        <v>5326</v>
      </c>
      <c r="B2454" s="23" t="s">
        <v>5327</v>
      </c>
      <c r="C2454" s="22">
        <v>4</v>
      </c>
      <c r="D2454" s="22">
        <v>3</v>
      </c>
      <c r="E2454" s="22">
        <v>3</v>
      </c>
      <c r="F2454" s="22">
        <v>3</v>
      </c>
      <c r="G2454" s="22">
        <v>1</v>
      </c>
      <c r="H2454" s="22">
        <v>1036</v>
      </c>
      <c r="I2454" s="22">
        <v>114.3</v>
      </c>
      <c r="J2454" s="22">
        <v>6.07</v>
      </c>
      <c r="K2454" s="22" t="s">
        <v>180</v>
      </c>
      <c r="L2454" s="22">
        <v>8.84</v>
      </c>
      <c r="M2454" s="22" t="s">
        <v>180</v>
      </c>
      <c r="N2454" s="22">
        <v>3</v>
      </c>
      <c r="O2454" s="22">
        <v>0</v>
      </c>
      <c r="P2454" s="48" t="e">
        <f t="shared" si="152"/>
        <v>#DIV/0!</v>
      </c>
      <c r="Q2454" s="48" t="e">
        <f t="shared" si="153"/>
        <v>#DIV/0!</v>
      </c>
      <c r="R2454" s="22" t="s">
        <v>180</v>
      </c>
      <c r="S2454" s="22" t="s">
        <v>180</v>
      </c>
      <c r="T2454" s="22" t="s">
        <v>180</v>
      </c>
      <c r="U2454" s="22" t="s">
        <v>180</v>
      </c>
      <c r="V2454" s="22" t="s">
        <v>180</v>
      </c>
      <c r="W2454" s="22" t="s">
        <v>180</v>
      </c>
      <c r="X2454" s="22" t="s">
        <v>180</v>
      </c>
      <c r="Y2454" s="22" t="s">
        <v>180</v>
      </c>
      <c r="Z2454" s="22" t="s">
        <v>180</v>
      </c>
      <c r="AA2454" s="22" t="s">
        <v>180</v>
      </c>
      <c r="AB2454" s="22" t="s">
        <v>180</v>
      </c>
      <c r="AC2454" s="22" t="s">
        <v>180</v>
      </c>
      <c r="AD2454" s="22" t="s">
        <v>179</v>
      </c>
      <c r="AE2454" s="22" t="s">
        <v>179</v>
      </c>
      <c r="AF2454" s="22" t="s">
        <v>179</v>
      </c>
      <c r="AG2454" s="22" t="s">
        <v>179</v>
      </c>
      <c r="AH2454" s="22" t="s">
        <v>179</v>
      </c>
      <c r="AI2454" s="22" t="s">
        <v>179</v>
      </c>
      <c r="AJ2454" s="22" t="s">
        <v>179</v>
      </c>
      <c r="AK2454" s="22" t="s">
        <v>179</v>
      </c>
      <c r="AL2454" s="22" t="s">
        <v>179</v>
      </c>
      <c r="AM2454" s="22" t="s">
        <v>179</v>
      </c>
      <c r="AN2454" s="22" t="s">
        <v>179</v>
      </c>
      <c r="AO2454" s="22" t="s">
        <v>180</v>
      </c>
      <c r="AP2454" s="22">
        <v>0</v>
      </c>
      <c r="AQ2454" s="22" t="s">
        <v>180</v>
      </c>
      <c r="AR2454" s="47" t="e">
        <f t="shared" si="154"/>
        <v>#DIV/0!</v>
      </c>
      <c r="AS2454" s="47" t="e">
        <f t="shared" si="155"/>
        <v>#DIV/0!</v>
      </c>
    </row>
    <row r="2455" spans="1:45" x14ac:dyDescent="0.25">
      <c r="A2455" s="22" t="s">
        <v>5328</v>
      </c>
      <c r="B2455" s="23" t="s">
        <v>5329</v>
      </c>
      <c r="C2455" s="22">
        <v>3</v>
      </c>
      <c r="D2455" s="22">
        <v>2</v>
      </c>
      <c r="E2455" s="22">
        <v>3</v>
      </c>
      <c r="F2455" s="22">
        <v>1</v>
      </c>
      <c r="G2455" s="22">
        <v>1</v>
      </c>
      <c r="H2455" s="22">
        <v>1168</v>
      </c>
      <c r="I2455" s="22">
        <v>127.7</v>
      </c>
      <c r="J2455" s="22">
        <v>6.61</v>
      </c>
      <c r="K2455" s="22">
        <v>0</v>
      </c>
      <c r="L2455" s="22">
        <v>1.82</v>
      </c>
      <c r="M2455" s="22">
        <v>2</v>
      </c>
      <c r="N2455" s="22">
        <v>1</v>
      </c>
      <c r="O2455" s="22">
        <v>0</v>
      </c>
      <c r="P2455" s="48" t="e">
        <f t="shared" si="152"/>
        <v>#DIV/0!</v>
      </c>
      <c r="Q2455" s="48" t="e">
        <f t="shared" si="153"/>
        <v>#DIV/0!</v>
      </c>
      <c r="R2455" s="22" t="s">
        <v>180</v>
      </c>
      <c r="S2455" s="22" t="s">
        <v>180</v>
      </c>
      <c r="T2455" s="22" t="s">
        <v>180</v>
      </c>
      <c r="U2455" s="22" t="s">
        <v>180</v>
      </c>
      <c r="V2455" s="22" t="s">
        <v>180</v>
      </c>
      <c r="W2455" s="22" t="s">
        <v>180</v>
      </c>
      <c r="X2455" s="22" t="s">
        <v>180</v>
      </c>
      <c r="Y2455" s="22" t="s">
        <v>180</v>
      </c>
      <c r="Z2455" s="22" t="s">
        <v>180</v>
      </c>
      <c r="AA2455" s="22" t="s">
        <v>180</v>
      </c>
      <c r="AB2455" s="22" t="s">
        <v>180</v>
      </c>
      <c r="AC2455" s="22" t="s">
        <v>180</v>
      </c>
      <c r="AD2455" s="22" t="s">
        <v>250</v>
      </c>
      <c r="AE2455" s="22" t="s">
        <v>250</v>
      </c>
      <c r="AF2455" s="22" t="s">
        <v>250</v>
      </c>
      <c r="AG2455" s="22" t="s">
        <v>250</v>
      </c>
      <c r="AH2455" s="22" t="s">
        <v>250</v>
      </c>
      <c r="AI2455" s="22" t="s">
        <v>250</v>
      </c>
      <c r="AJ2455" s="22" t="s">
        <v>250</v>
      </c>
      <c r="AK2455" s="22" t="s">
        <v>250</v>
      </c>
      <c r="AL2455" s="22" t="s">
        <v>250</v>
      </c>
      <c r="AM2455" s="22" t="s">
        <v>250</v>
      </c>
      <c r="AN2455" s="22" t="s">
        <v>250</v>
      </c>
      <c r="AO2455" s="22" t="s">
        <v>5330</v>
      </c>
      <c r="AP2455" s="22">
        <v>0</v>
      </c>
      <c r="AQ2455" s="22" t="s">
        <v>180</v>
      </c>
      <c r="AR2455" s="47" t="e">
        <f t="shared" si="154"/>
        <v>#DIV/0!</v>
      </c>
      <c r="AS2455" s="47" t="e">
        <f t="shared" si="155"/>
        <v>#DIV/0!</v>
      </c>
    </row>
    <row r="2456" spans="1:45" x14ac:dyDescent="0.25">
      <c r="A2456" s="22" t="s">
        <v>5331</v>
      </c>
      <c r="B2456" s="23" t="s">
        <v>5332</v>
      </c>
      <c r="C2456" s="22">
        <v>1</v>
      </c>
      <c r="D2456" s="22">
        <v>1</v>
      </c>
      <c r="E2456" s="22">
        <v>1</v>
      </c>
      <c r="F2456" s="22">
        <v>1</v>
      </c>
      <c r="G2456" s="22">
        <v>1</v>
      </c>
      <c r="H2456" s="22">
        <v>1167</v>
      </c>
      <c r="I2456" s="22">
        <v>128.80000000000001</v>
      </c>
      <c r="J2456" s="22">
        <v>6.23</v>
      </c>
      <c r="K2456" s="22">
        <v>0</v>
      </c>
      <c r="L2456" s="22" t="s">
        <v>180</v>
      </c>
      <c r="M2456" s="22">
        <v>1</v>
      </c>
      <c r="N2456" s="22" t="s">
        <v>180</v>
      </c>
      <c r="O2456" s="22">
        <v>0</v>
      </c>
      <c r="P2456" s="48">
        <f t="shared" si="152"/>
        <v>13.3</v>
      </c>
      <c r="Q2456" s="48">
        <f t="shared" si="153"/>
        <v>13</v>
      </c>
      <c r="R2456" s="22">
        <v>17.66</v>
      </c>
      <c r="S2456" s="22">
        <v>16.079999999999998</v>
      </c>
      <c r="T2456" s="22">
        <v>14</v>
      </c>
      <c r="U2456" s="22">
        <v>14.9</v>
      </c>
      <c r="V2456" s="22">
        <v>15.4</v>
      </c>
      <c r="W2456" s="22">
        <v>8.8000000000000007</v>
      </c>
      <c r="X2456" s="22">
        <v>13.4</v>
      </c>
      <c r="Y2456" s="22">
        <v>16</v>
      </c>
      <c r="Z2456" s="22">
        <v>11</v>
      </c>
      <c r="AA2456" s="22">
        <v>13.8</v>
      </c>
      <c r="AB2456" s="22">
        <v>13</v>
      </c>
      <c r="AC2456" s="22">
        <v>11.2</v>
      </c>
      <c r="AD2456" s="22" t="s">
        <v>250</v>
      </c>
      <c r="AE2456" s="22" t="s">
        <v>250</v>
      </c>
      <c r="AF2456" s="22" t="s">
        <v>250</v>
      </c>
      <c r="AG2456" s="22" t="s">
        <v>250</v>
      </c>
      <c r="AH2456" s="22" t="s">
        <v>250</v>
      </c>
      <c r="AI2456" s="22" t="s">
        <v>250</v>
      </c>
      <c r="AJ2456" s="22" t="s">
        <v>250</v>
      </c>
      <c r="AK2456" s="22" t="s">
        <v>250</v>
      </c>
      <c r="AL2456" s="22" t="s">
        <v>250</v>
      </c>
      <c r="AM2456" s="22" t="s">
        <v>250</v>
      </c>
      <c r="AN2456" s="22" t="s">
        <v>250</v>
      </c>
      <c r="AO2456" s="22" t="s">
        <v>180</v>
      </c>
      <c r="AP2456" s="22">
        <v>0</v>
      </c>
      <c r="AQ2456" s="22" t="s">
        <v>180</v>
      </c>
      <c r="AR2456" s="47">
        <f t="shared" si="154"/>
        <v>0.97744360902255634</v>
      </c>
      <c r="AS2456" s="47">
        <f t="shared" si="155"/>
        <v>0.84924692035015581</v>
      </c>
    </row>
    <row r="2457" spans="1:45" x14ac:dyDescent="0.25">
      <c r="A2457" s="22" t="s">
        <v>5333</v>
      </c>
      <c r="B2457" s="23" t="s">
        <v>5334</v>
      </c>
      <c r="C2457" s="22">
        <v>15</v>
      </c>
      <c r="D2457" s="22">
        <v>15</v>
      </c>
      <c r="E2457" s="22">
        <v>35</v>
      </c>
      <c r="F2457" s="22">
        <v>15</v>
      </c>
      <c r="G2457" s="22">
        <v>1</v>
      </c>
      <c r="H2457" s="22">
        <v>1044</v>
      </c>
      <c r="I2457" s="22">
        <v>115.3</v>
      </c>
      <c r="J2457" s="22">
        <v>5.63</v>
      </c>
      <c r="K2457" s="22">
        <v>167</v>
      </c>
      <c r="L2457" s="22">
        <v>60.06</v>
      </c>
      <c r="M2457" s="22">
        <v>14</v>
      </c>
      <c r="N2457" s="22">
        <v>15</v>
      </c>
      <c r="O2457" s="22">
        <v>0</v>
      </c>
      <c r="P2457" s="48">
        <f t="shared" si="152"/>
        <v>1143.6799999999998</v>
      </c>
      <c r="Q2457" s="48">
        <f t="shared" si="153"/>
        <v>1204.3399999999999</v>
      </c>
      <c r="R2457" s="22">
        <v>8.7799999999999994</v>
      </c>
      <c r="S2457" s="22">
        <v>3.79</v>
      </c>
      <c r="T2457" s="22">
        <v>1194.7</v>
      </c>
      <c r="U2457" s="22">
        <v>1195.5</v>
      </c>
      <c r="V2457" s="22">
        <v>1275.9000000000001</v>
      </c>
      <c r="W2457" s="22">
        <v>1019.2</v>
      </c>
      <c r="X2457" s="22">
        <v>1033.0999999999999</v>
      </c>
      <c r="Y2457" s="22">
        <v>1266.5999999999999</v>
      </c>
      <c r="Z2457" s="22">
        <v>1238.4000000000001</v>
      </c>
      <c r="AA2457" s="22">
        <v>1161.0999999999999</v>
      </c>
      <c r="AB2457" s="22">
        <v>1175.8</v>
      </c>
      <c r="AC2457" s="22">
        <v>1179.8</v>
      </c>
      <c r="AD2457" s="22" t="s">
        <v>179</v>
      </c>
      <c r="AE2457" s="22" t="s">
        <v>179</v>
      </c>
      <c r="AF2457" s="22" t="s">
        <v>179</v>
      </c>
      <c r="AG2457" s="22" t="s">
        <v>179</v>
      </c>
      <c r="AH2457" s="22" t="s">
        <v>179</v>
      </c>
      <c r="AI2457" s="22" t="s">
        <v>179</v>
      </c>
      <c r="AJ2457" s="22" t="s">
        <v>179</v>
      </c>
      <c r="AK2457" s="22" t="s">
        <v>179</v>
      </c>
      <c r="AL2457" s="22" t="s">
        <v>179</v>
      </c>
      <c r="AM2457" s="22" t="s">
        <v>179</v>
      </c>
      <c r="AN2457" s="22" t="s">
        <v>179</v>
      </c>
      <c r="AO2457" s="22" t="s">
        <v>180</v>
      </c>
      <c r="AP2457" s="22">
        <v>0</v>
      </c>
      <c r="AQ2457" s="22" t="s">
        <v>180</v>
      </c>
      <c r="AR2457" s="47">
        <f t="shared" si="154"/>
        <v>1.0530393116955792</v>
      </c>
      <c r="AS2457" s="47">
        <f t="shared" si="155"/>
        <v>0.28263175499093163</v>
      </c>
    </row>
    <row r="2458" spans="1:45" x14ac:dyDescent="0.25">
      <c r="A2458" s="22" t="s">
        <v>5335</v>
      </c>
      <c r="B2458" s="23" t="s">
        <v>5336</v>
      </c>
      <c r="C2458" s="22">
        <v>1</v>
      </c>
      <c r="D2458" s="22">
        <v>1</v>
      </c>
      <c r="E2458" s="22">
        <v>3</v>
      </c>
      <c r="F2458" s="22">
        <v>1</v>
      </c>
      <c r="G2458" s="22">
        <v>1</v>
      </c>
      <c r="H2458" s="22">
        <v>1169</v>
      </c>
      <c r="I2458" s="22">
        <v>129.1</v>
      </c>
      <c r="J2458" s="22">
        <v>6.64</v>
      </c>
      <c r="K2458" s="22">
        <v>34</v>
      </c>
      <c r="L2458" s="22">
        <v>1.75</v>
      </c>
      <c r="M2458" s="22">
        <v>1</v>
      </c>
      <c r="N2458" s="22">
        <v>1</v>
      </c>
      <c r="O2458" s="22">
        <v>0</v>
      </c>
      <c r="P2458" s="48">
        <f t="shared" si="152"/>
        <v>1757.4800000000002</v>
      </c>
      <c r="Q2458" s="48">
        <f t="shared" si="153"/>
        <v>1822.6799999999998</v>
      </c>
      <c r="R2458" s="22">
        <v>16.739999999999998</v>
      </c>
      <c r="S2458" s="22">
        <v>19.920000000000002</v>
      </c>
      <c r="T2458" s="22">
        <v>2010.1</v>
      </c>
      <c r="U2458" s="22">
        <v>1953.9</v>
      </c>
      <c r="V2458" s="22">
        <v>1381.1</v>
      </c>
      <c r="W2458" s="22">
        <v>1750.6</v>
      </c>
      <c r="X2458" s="22">
        <v>1691.7</v>
      </c>
      <c r="Y2458" s="22">
        <v>2232.9</v>
      </c>
      <c r="Z2458" s="22">
        <v>2030.8</v>
      </c>
      <c r="AA2458" s="22">
        <v>1500.5</v>
      </c>
      <c r="AB2458" s="22">
        <v>1384.9</v>
      </c>
      <c r="AC2458" s="22">
        <v>1964.3</v>
      </c>
      <c r="AD2458" s="22" t="s">
        <v>179</v>
      </c>
      <c r="AE2458" s="22" t="s">
        <v>179</v>
      </c>
      <c r="AF2458" s="22" t="s">
        <v>179</v>
      </c>
      <c r="AG2458" s="22" t="s">
        <v>179</v>
      </c>
      <c r="AH2458" s="22" t="s">
        <v>179</v>
      </c>
      <c r="AI2458" s="22" t="s">
        <v>179</v>
      </c>
      <c r="AJ2458" s="22" t="s">
        <v>179</v>
      </c>
      <c r="AK2458" s="22" t="s">
        <v>179</v>
      </c>
      <c r="AL2458" s="22" t="s">
        <v>179</v>
      </c>
      <c r="AM2458" s="22" t="s">
        <v>179</v>
      </c>
      <c r="AN2458" s="22" t="s">
        <v>179</v>
      </c>
      <c r="AO2458" s="22" t="s">
        <v>180</v>
      </c>
      <c r="AP2458" s="22">
        <v>0</v>
      </c>
      <c r="AQ2458" s="22" t="s">
        <v>180</v>
      </c>
      <c r="AR2458" s="47">
        <f t="shared" si="154"/>
        <v>1.0370985729567332</v>
      </c>
      <c r="AS2458" s="47">
        <f t="shared" si="155"/>
        <v>0.59570772341579925</v>
      </c>
    </row>
    <row r="2459" spans="1:45" x14ac:dyDescent="0.25">
      <c r="A2459" s="22" t="s">
        <v>5337</v>
      </c>
      <c r="B2459" s="23" t="s">
        <v>5338</v>
      </c>
      <c r="C2459" s="22">
        <v>33</v>
      </c>
      <c r="D2459" s="22">
        <v>26</v>
      </c>
      <c r="E2459" s="22">
        <v>177</v>
      </c>
      <c r="F2459" s="22">
        <v>2</v>
      </c>
      <c r="G2459" s="22">
        <v>1</v>
      </c>
      <c r="H2459" s="22">
        <v>798</v>
      </c>
      <c r="I2459" s="22">
        <v>88.2</v>
      </c>
      <c r="J2459" s="22">
        <v>5.94</v>
      </c>
      <c r="K2459" s="22">
        <v>1688</v>
      </c>
      <c r="L2459" s="22">
        <v>393.94</v>
      </c>
      <c r="M2459" s="22">
        <v>26</v>
      </c>
      <c r="N2459" s="22">
        <v>26</v>
      </c>
      <c r="O2459" s="22">
        <v>0</v>
      </c>
      <c r="P2459" s="48">
        <f t="shared" si="152"/>
        <v>1361.6</v>
      </c>
      <c r="Q2459" s="48">
        <f t="shared" si="153"/>
        <v>1564.8</v>
      </c>
      <c r="R2459" s="22">
        <v>5.54</v>
      </c>
      <c r="S2459" s="22">
        <v>8.58</v>
      </c>
      <c r="T2459" s="22">
        <v>1402.9</v>
      </c>
      <c r="U2459" s="22">
        <v>1355.4</v>
      </c>
      <c r="V2459" s="22">
        <v>1454.2</v>
      </c>
      <c r="W2459" s="22">
        <v>1368.4</v>
      </c>
      <c r="X2459" s="22">
        <v>1227.0999999999999</v>
      </c>
      <c r="Y2459" s="22">
        <v>1758.3</v>
      </c>
      <c r="Z2459" s="22">
        <v>1629</v>
      </c>
      <c r="AA2459" s="22">
        <v>1530.2</v>
      </c>
      <c r="AB2459" s="22">
        <v>1406</v>
      </c>
      <c r="AC2459" s="22">
        <v>1500.5</v>
      </c>
      <c r="AD2459" s="22" t="s">
        <v>179</v>
      </c>
      <c r="AE2459" s="22" t="s">
        <v>179</v>
      </c>
      <c r="AF2459" s="22" t="s">
        <v>179</v>
      </c>
      <c r="AG2459" s="22" t="s">
        <v>179</v>
      </c>
      <c r="AH2459" s="22" t="s">
        <v>179</v>
      </c>
      <c r="AI2459" s="22" t="s">
        <v>179</v>
      </c>
      <c r="AJ2459" s="22" t="s">
        <v>179</v>
      </c>
      <c r="AK2459" s="22" t="s">
        <v>179</v>
      </c>
      <c r="AL2459" s="22" t="s">
        <v>179</v>
      </c>
      <c r="AM2459" s="22" t="s">
        <v>179</v>
      </c>
      <c r="AN2459" s="22" t="s">
        <v>179</v>
      </c>
      <c r="AO2459" s="22" t="s">
        <v>180</v>
      </c>
      <c r="AP2459" s="22">
        <v>0</v>
      </c>
      <c r="AQ2459" s="22" t="s">
        <v>180</v>
      </c>
      <c r="AR2459" s="47">
        <f t="shared" si="154"/>
        <v>1.1492361927144537</v>
      </c>
      <c r="AS2459" s="47">
        <f t="shared" si="155"/>
        <v>3.0435289937122006E-2</v>
      </c>
    </row>
    <row r="2460" spans="1:45" x14ac:dyDescent="0.25">
      <c r="A2460" s="22" t="s">
        <v>5339</v>
      </c>
      <c r="B2460" s="23" t="s">
        <v>5340</v>
      </c>
      <c r="C2460" s="22">
        <v>10</v>
      </c>
      <c r="D2460" s="22">
        <v>3</v>
      </c>
      <c r="E2460" s="22">
        <v>6</v>
      </c>
      <c r="F2460" s="22">
        <v>3</v>
      </c>
      <c r="G2460" s="22">
        <v>1</v>
      </c>
      <c r="H2460" s="22">
        <v>350</v>
      </c>
      <c r="I2460" s="22">
        <v>38.700000000000003</v>
      </c>
      <c r="J2460" s="22">
        <v>4.88</v>
      </c>
      <c r="K2460" s="22">
        <v>49</v>
      </c>
      <c r="L2460" s="22">
        <v>11.27</v>
      </c>
      <c r="M2460" s="22">
        <v>3</v>
      </c>
      <c r="N2460" s="22">
        <v>3</v>
      </c>
      <c r="O2460" s="22">
        <v>0</v>
      </c>
      <c r="P2460" s="48">
        <f t="shared" si="152"/>
        <v>51.46</v>
      </c>
      <c r="Q2460" s="48">
        <f t="shared" si="153"/>
        <v>52.58</v>
      </c>
      <c r="R2460" s="22">
        <v>13.84</v>
      </c>
      <c r="S2460" s="22">
        <v>8.7100000000000009</v>
      </c>
      <c r="T2460" s="22">
        <v>41.6</v>
      </c>
      <c r="U2460" s="22">
        <v>53.8</v>
      </c>
      <c r="V2460" s="22">
        <v>58.5</v>
      </c>
      <c r="W2460" s="22">
        <v>58.8</v>
      </c>
      <c r="X2460" s="22">
        <v>44.6</v>
      </c>
      <c r="Y2460" s="22">
        <v>54.3</v>
      </c>
      <c r="Z2460" s="22">
        <v>54.9</v>
      </c>
      <c r="AA2460" s="22">
        <v>44.5</v>
      </c>
      <c r="AB2460" s="22">
        <v>55.7</v>
      </c>
      <c r="AC2460" s="22">
        <v>53.5</v>
      </c>
      <c r="AD2460" s="22" t="s">
        <v>179</v>
      </c>
      <c r="AE2460" s="22" t="s">
        <v>179</v>
      </c>
      <c r="AF2460" s="22" t="s">
        <v>179</v>
      </c>
      <c r="AG2460" s="22" t="s">
        <v>179</v>
      </c>
      <c r="AH2460" s="22" t="s">
        <v>179</v>
      </c>
      <c r="AI2460" s="22" t="s">
        <v>179</v>
      </c>
      <c r="AJ2460" s="22" t="s">
        <v>179</v>
      </c>
      <c r="AK2460" s="22" t="s">
        <v>179</v>
      </c>
      <c r="AL2460" s="22" t="s">
        <v>179</v>
      </c>
      <c r="AM2460" s="22" t="s">
        <v>179</v>
      </c>
      <c r="AN2460" s="22" t="s">
        <v>179</v>
      </c>
      <c r="AO2460" s="22" t="s">
        <v>180</v>
      </c>
      <c r="AP2460" s="22">
        <v>0</v>
      </c>
      <c r="AQ2460" s="22" t="s">
        <v>180</v>
      </c>
      <c r="AR2460" s="47">
        <f t="shared" si="154"/>
        <v>1.0217644772638943</v>
      </c>
      <c r="AS2460" s="47">
        <f t="shared" si="155"/>
        <v>0.82321289702025124</v>
      </c>
    </row>
    <row r="2461" spans="1:45" x14ac:dyDescent="0.25">
      <c r="A2461" s="22" t="s">
        <v>5341</v>
      </c>
      <c r="B2461" s="23" t="s">
        <v>5342</v>
      </c>
      <c r="C2461" s="22">
        <v>0</v>
      </c>
      <c r="D2461" s="22">
        <v>1</v>
      </c>
      <c r="E2461" s="22">
        <v>2</v>
      </c>
      <c r="F2461" s="22">
        <v>1</v>
      </c>
      <c r="G2461" s="22">
        <v>1</v>
      </c>
      <c r="H2461" s="22">
        <v>1818</v>
      </c>
      <c r="I2461" s="22">
        <v>201.5</v>
      </c>
      <c r="J2461" s="22">
        <v>5.88</v>
      </c>
      <c r="K2461" s="22">
        <v>0</v>
      </c>
      <c r="L2461" s="22">
        <v>0</v>
      </c>
      <c r="M2461" s="22">
        <v>1</v>
      </c>
      <c r="N2461" s="22">
        <v>1</v>
      </c>
      <c r="O2461" s="22">
        <v>0</v>
      </c>
      <c r="P2461" s="48">
        <f t="shared" si="152"/>
        <v>239.8</v>
      </c>
      <c r="Q2461" s="48">
        <f t="shared" si="153"/>
        <v>232.26</v>
      </c>
      <c r="R2461" s="22">
        <v>5.66</v>
      </c>
      <c r="S2461" s="22">
        <v>4.37</v>
      </c>
      <c r="T2461" s="22">
        <v>240.9</v>
      </c>
      <c r="U2461" s="22">
        <v>228.4</v>
      </c>
      <c r="V2461" s="22">
        <v>256.60000000000002</v>
      </c>
      <c r="W2461" s="22">
        <v>251.8</v>
      </c>
      <c r="X2461" s="22">
        <v>221.3</v>
      </c>
      <c r="Y2461" s="22">
        <v>216.9</v>
      </c>
      <c r="Z2461" s="22">
        <v>227.4</v>
      </c>
      <c r="AA2461" s="22">
        <v>237.2</v>
      </c>
      <c r="AB2461" s="22">
        <v>242.2</v>
      </c>
      <c r="AC2461" s="22">
        <v>237.6</v>
      </c>
      <c r="AD2461" s="22" t="s">
        <v>250</v>
      </c>
      <c r="AE2461" s="22" t="s">
        <v>250</v>
      </c>
      <c r="AF2461" s="22" t="s">
        <v>250</v>
      </c>
      <c r="AG2461" s="22" t="s">
        <v>250</v>
      </c>
      <c r="AH2461" s="22" t="s">
        <v>250</v>
      </c>
      <c r="AI2461" s="22" t="s">
        <v>250</v>
      </c>
      <c r="AJ2461" s="22" t="s">
        <v>250</v>
      </c>
      <c r="AK2461" s="22" t="s">
        <v>250</v>
      </c>
      <c r="AL2461" s="22" t="s">
        <v>250</v>
      </c>
      <c r="AM2461" s="22" t="s">
        <v>250</v>
      </c>
      <c r="AN2461" s="22" t="s">
        <v>250</v>
      </c>
      <c r="AO2461" s="22" t="s">
        <v>180</v>
      </c>
      <c r="AP2461" s="22">
        <v>0</v>
      </c>
      <c r="AQ2461" s="22" t="s">
        <v>180</v>
      </c>
      <c r="AR2461" s="47">
        <f t="shared" si="154"/>
        <v>0.96855713094245199</v>
      </c>
      <c r="AS2461" s="47">
        <f t="shared" si="155"/>
        <v>0.35205803468997393</v>
      </c>
    </row>
    <row r="2462" spans="1:45" x14ac:dyDescent="0.25">
      <c r="A2462" s="22" t="s">
        <v>5343</v>
      </c>
      <c r="B2462" s="23" t="s">
        <v>5344</v>
      </c>
      <c r="C2462" s="22">
        <v>4</v>
      </c>
      <c r="D2462" s="22">
        <v>3</v>
      </c>
      <c r="E2462" s="22">
        <v>6</v>
      </c>
      <c r="F2462" s="22">
        <v>3</v>
      </c>
      <c r="G2462" s="22">
        <v>1</v>
      </c>
      <c r="H2462" s="22">
        <v>798</v>
      </c>
      <c r="I2462" s="22">
        <v>87.9</v>
      </c>
      <c r="J2462" s="22">
        <v>6.16</v>
      </c>
      <c r="K2462" s="22">
        <v>64</v>
      </c>
      <c r="L2462" s="22">
        <v>11.51</v>
      </c>
      <c r="M2462" s="22">
        <v>3</v>
      </c>
      <c r="N2462" s="22">
        <v>3</v>
      </c>
      <c r="O2462" s="22">
        <v>0</v>
      </c>
      <c r="P2462" s="48">
        <f t="shared" si="152"/>
        <v>456.1</v>
      </c>
      <c r="Q2462" s="48">
        <f t="shared" si="153"/>
        <v>452.46000000000004</v>
      </c>
      <c r="R2462" s="22">
        <v>4.76</v>
      </c>
      <c r="S2462" s="22">
        <v>2.17</v>
      </c>
      <c r="T2462" s="22">
        <v>473.7</v>
      </c>
      <c r="U2462" s="22">
        <v>448.8</v>
      </c>
      <c r="V2462" s="22">
        <v>472</v>
      </c>
      <c r="W2462" s="22">
        <v>462.1</v>
      </c>
      <c r="X2462" s="22">
        <v>423.9</v>
      </c>
      <c r="Y2462" s="22">
        <v>464.7</v>
      </c>
      <c r="Z2462" s="22">
        <v>440</v>
      </c>
      <c r="AA2462" s="22">
        <v>456.9</v>
      </c>
      <c r="AB2462" s="22">
        <v>445.2</v>
      </c>
      <c r="AC2462" s="22">
        <v>455.5</v>
      </c>
      <c r="AD2462" s="22" t="s">
        <v>179</v>
      </c>
      <c r="AE2462" s="22" t="s">
        <v>179</v>
      </c>
      <c r="AF2462" s="22" t="s">
        <v>179</v>
      </c>
      <c r="AG2462" s="22" t="s">
        <v>179</v>
      </c>
      <c r="AH2462" s="22" t="s">
        <v>179</v>
      </c>
      <c r="AI2462" s="22" t="s">
        <v>179</v>
      </c>
      <c r="AJ2462" s="22" t="s">
        <v>179</v>
      </c>
      <c r="AK2462" s="22" t="s">
        <v>179</v>
      </c>
      <c r="AL2462" s="22" t="s">
        <v>179</v>
      </c>
      <c r="AM2462" s="22" t="s">
        <v>179</v>
      </c>
      <c r="AN2462" s="22" t="s">
        <v>179</v>
      </c>
      <c r="AO2462" s="22" t="s">
        <v>180</v>
      </c>
      <c r="AP2462" s="22">
        <v>0</v>
      </c>
      <c r="AQ2462" s="22" t="s">
        <v>180</v>
      </c>
      <c r="AR2462" s="47">
        <f t="shared" si="154"/>
        <v>0.99201929401447053</v>
      </c>
      <c r="AS2462" s="47">
        <f t="shared" si="155"/>
        <v>0.70524585765776049</v>
      </c>
    </row>
    <row r="2463" spans="1:45" x14ac:dyDescent="0.25">
      <c r="A2463" s="22" t="s">
        <v>5345</v>
      </c>
      <c r="B2463" s="23" t="s">
        <v>5346</v>
      </c>
      <c r="C2463" s="22">
        <v>2</v>
      </c>
      <c r="D2463" s="22">
        <v>1</v>
      </c>
      <c r="E2463" s="22">
        <v>2</v>
      </c>
      <c r="F2463" s="22">
        <v>1</v>
      </c>
      <c r="G2463" s="22">
        <v>1</v>
      </c>
      <c r="H2463" s="22">
        <v>392</v>
      </c>
      <c r="I2463" s="22">
        <v>42.7</v>
      </c>
      <c r="J2463" s="22">
        <v>7.36</v>
      </c>
      <c r="K2463" s="22">
        <v>0</v>
      </c>
      <c r="L2463" s="22">
        <v>2.9</v>
      </c>
      <c r="M2463" s="22">
        <v>1</v>
      </c>
      <c r="N2463" s="22">
        <v>1</v>
      </c>
      <c r="O2463" s="22">
        <v>0</v>
      </c>
      <c r="P2463" s="48">
        <f t="shared" si="152"/>
        <v>450.68</v>
      </c>
      <c r="Q2463" s="48">
        <f t="shared" si="153"/>
        <v>419.94000000000005</v>
      </c>
      <c r="R2463" s="22">
        <v>7.52</v>
      </c>
      <c r="S2463" s="22">
        <v>6.54</v>
      </c>
      <c r="T2463" s="22">
        <v>426</v>
      </c>
      <c r="U2463" s="22">
        <v>412.2</v>
      </c>
      <c r="V2463" s="22">
        <v>450.8</v>
      </c>
      <c r="W2463" s="22">
        <v>489.9</v>
      </c>
      <c r="X2463" s="22">
        <v>474.5</v>
      </c>
      <c r="Y2463" s="22">
        <v>404.8</v>
      </c>
      <c r="Z2463" s="22">
        <v>465.4</v>
      </c>
      <c r="AA2463" s="22">
        <v>425.7</v>
      </c>
      <c r="AB2463" s="22">
        <v>397.7</v>
      </c>
      <c r="AC2463" s="22">
        <v>406.1</v>
      </c>
      <c r="AD2463" s="22" t="s">
        <v>179</v>
      </c>
      <c r="AE2463" s="22" t="s">
        <v>179</v>
      </c>
      <c r="AF2463" s="22" t="s">
        <v>179</v>
      </c>
      <c r="AG2463" s="22" t="s">
        <v>179</v>
      </c>
      <c r="AH2463" s="22" t="s">
        <v>179</v>
      </c>
      <c r="AI2463" s="22" t="s">
        <v>179</v>
      </c>
      <c r="AJ2463" s="22" t="s">
        <v>179</v>
      </c>
      <c r="AK2463" s="22" t="s">
        <v>179</v>
      </c>
      <c r="AL2463" s="22" t="s">
        <v>179</v>
      </c>
      <c r="AM2463" s="22" t="s">
        <v>179</v>
      </c>
      <c r="AN2463" s="22" t="s">
        <v>179</v>
      </c>
      <c r="AO2463" s="22" t="s">
        <v>180</v>
      </c>
      <c r="AP2463" s="22">
        <v>0</v>
      </c>
      <c r="AQ2463" s="22" t="s">
        <v>180</v>
      </c>
      <c r="AR2463" s="47">
        <f t="shared" si="154"/>
        <v>0.93179195881778654</v>
      </c>
      <c r="AS2463" s="47">
        <f t="shared" si="155"/>
        <v>0.28397123397155555</v>
      </c>
    </row>
    <row r="2464" spans="1:45" x14ac:dyDescent="0.25">
      <c r="A2464" s="22" t="s">
        <v>5347</v>
      </c>
      <c r="B2464" s="23" t="s">
        <v>5348</v>
      </c>
      <c r="C2464" s="22">
        <v>27</v>
      </c>
      <c r="D2464" s="22">
        <v>12</v>
      </c>
      <c r="E2464" s="22">
        <v>26</v>
      </c>
      <c r="F2464" s="22">
        <v>12</v>
      </c>
      <c r="G2464" s="22">
        <v>1</v>
      </c>
      <c r="H2464" s="22">
        <v>452</v>
      </c>
      <c r="I2464" s="22">
        <v>51.3</v>
      </c>
      <c r="J2464" s="22">
        <v>8.07</v>
      </c>
      <c r="K2464" s="22">
        <v>93</v>
      </c>
      <c r="L2464" s="22">
        <v>43.26</v>
      </c>
      <c r="M2464" s="22">
        <v>12</v>
      </c>
      <c r="N2464" s="22">
        <v>12</v>
      </c>
      <c r="O2464" s="22">
        <v>0</v>
      </c>
      <c r="P2464" s="48">
        <f t="shared" si="152"/>
        <v>1137.8399999999999</v>
      </c>
      <c r="Q2464" s="48">
        <f t="shared" si="153"/>
        <v>1134.3200000000002</v>
      </c>
      <c r="R2464" s="22">
        <v>16.260000000000002</v>
      </c>
      <c r="S2464" s="22">
        <v>8.74</v>
      </c>
      <c r="T2464" s="22">
        <v>925.7</v>
      </c>
      <c r="U2464" s="22">
        <v>1331.8</v>
      </c>
      <c r="V2464" s="22">
        <v>1078.4000000000001</v>
      </c>
      <c r="W2464" s="22">
        <v>1376.4</v>
      </c>
      <c r="X2464" s="22">
        <v>976.9</v>
      </c>
      <c r="Y2464" s="22">
        <v>1135.7</v>
      </c>
      <c r="Z2464" s="22">
        <v>1005.5</v>
      </c>
      <c r="AA2464" s="22">
        <v>1170</v>
      </c>
      <c r="AB2464" s="22">
        <v>1273</v>
      </c>
      <c r="AC2464" s="22">
        <v>1087.4000000000001</v>
      </c>
      <c r="AD2464" s="22" t="s">
        <v>179</v>
      </c>
      <c r="AE2464" s="22" t="s">
        <v>179</v>
      </c>
      <c r="AF2464" s="22" t="s">
        <v>179</v>
      </c>
      <c r="AG2464" s="22" t="s">
        <v>179</v>
      </c>
      <c r="AH2464" s="22" t="s">
        <v>179</v>
      </c>
      <c r="AI2464" s="22" t="s">
        <v>179</v>
      </c>
      <c r="AJ2464" s="22" t="s">
        <v>179</v>
      </c>
      <c r="AK2464" s="22" t="s">
        <v>179</v>
      </c>
      <c r="AL2464" s="22" t="s">
        <v>179</v>
      </c>
      <c r="AM2464" s="22" t="s">
        <v>179</v>
      </c>
      <c r="AN2464" s="22" t="s">
        <v>179</v>
      </c>
      <c r="AO2464" s="22" t="s">
        <v>180</v>
      </c>
      <c r="AP2464" s="22">
        <v>0</v>
      </c>
      <c r="AQ2464" s="22" t="s">
        <v>180</v>
      </c>
      <c r="AR2464" s="47">
        <f t="shared" si="154"/>
        <v>0.99690641918020129</v>
      </c>
      <c r="AS2464" s="47">
        <f t="shared" si="155"/>
        <v>0.97231808271277864</v>
      </c>
    </row>
    <row r="2465" spans="1:45" x14ac:dyDescent="0.25">
      <c r="A2465" s="22" t="s">
        <v>5349</v>
      </c>
      <c r="B2465" s="23" t="s">
        <v>5350</v>
      </c>
      <c r="C2465" s="22">
        <v>15</v>
      </c>
      <c r="D2465" s="22">
        <v>11</v>
      </c>
      <c r="E2465" s="22">
        <v>28</v>
      </c>
      <c r="F2465" s="22">
        <v>11</v>
      </c>
      <c r="G2465" s="22">
        <v>1</v>
      </c>
      <c r="H2465" s="22">
        <v>907</v>
      </c>
      <c r="I2465" s="22">
        <v>101</v>
      </c>
      <c r="J2465" s="22">
        <v>6.96</v>
      </c>
      <c r="K2465" s="22">
        <v>209</v>
      </c>
      <c r="L2465" s="22">
        <v>58.78</v>
      </c>
      <c r="M2465" s="22">
        <v>11</v>
      </c>
      <c r="N2465" s="22">
        <v>11</v>
      </c>
      <c r="O2465" s="22">
        <v>0</v>
      </c>
      <c r="P2465" s="48">
        <f t="shared" si="152"/>
        <v>1516.44</v>
      </c>
      <c r="Q2465" s="48">
        <f t="shared" si="153"/>
        <v>1582.52</v>
      </c>
      <c r="R2465" s="22">
        <v>6.38</v>
      </c>
      <c r="S2465" s="22">
        <v>8.31</v>
      </c>
      <c r="T2465" s="22">
        <v>1680.8</v>
      </c>
      <c r="U2465" s="22">
        <v>1399.3</v>
      </c>
      <c r="V2465" s="22">
        <v>1542.6</v>
      </c>
      <c r="W2465" s="22">
        <v>1494</v>
      </c>
      <c r="X2465" s="22">
        <v>1465.5</v>
      </c>
      <c r="Y2465" s="22">
        <v>1500.9</v>
      </c>
      <c r="Z2465" s="22">
        <v>1465.4</v>
      </c>
      <c r="AA2465" s="22">
        <v>1497.6</v>
      </c>
      <c r="AB2465" s="22">
        <v>1750.8</v>
      </c>
      <c r="AC2465" s="22">
        <v>1697.9</v>
      </c>
      <c r="AD2465" s="22" t="s">
        <v>179</v>
      </c>
      <c r="AE2465" s="22" t="s">
        <v>179</v>
      </c>
      <c r="AF2465" s="22" t="s">
        <v>179</v>
      </c>
      <c r="AG2465" s="22" t="s">
        <v>179</v>
      </c>
      <c r="AH2465" s="22" t="s">
        <v>179</v>
      </c>
      <c r="AI2465" s="22" t="s">
        <v>179</v>
      </c>
      <c r="AJ2465" s="22" t="s">
        <v>179</v>
      </c>
      <c r="AK2465" s="22" t="s">
        <v>179</v>
      </c>
      <c r="AL2465" s="22" t="s">
        <v>179</v>
      </c>
      <c r="AM2465" s="22" t="s">
        <v>179</v>
      </c>
      <c r="AN2465" s="22" t="s">
        <v>179</v>
      </c>
      <c r="AO2465" s="22" t="s">
        <v>180</v>
      </c>
      <c r="AP2465" s="22">
        <v>0</v>
      </c>
      <c r="AQ2465" s="22" t="s">
        <v>180</v>
      </c>
      <c r="AR2465" s="47">
        <f t="shared" si="154"/>
        <v>1.0435757431879928</v>
      </c>
      <c r="AS2465" s="47">
        <f t="shared" si="155"/>
        <v>0.46917249965329066</v>
      </c>
    </row>
    <row r="2466" spans="1:45" x14ac:dyDescent="0.25">
      <c r="A2466" s="22" t="s">
        <v>5351</v>
      </c>
      <c r="B2466" s="23" t="s">
        <v>5352</v>
      </c>
      <c r="C2466" s="22">
        <v>2</v>
      </c>
      <c r="D2466" s="22">
        <v>2</v>
      </c>
      <c r="E2466" s="22">
        <v>4</v>
      </c>
      <c r="F2466" s="22">
        <v>2</v>
      </c>
      <c r="G2466" s="22">
        <v>1</v>
      </c>
      <c r="H2466" s="22">
        <v>946</v>
      </c>
      <c r="I2466" s="22">
        <v>105.9</v>
      </c>
      <c r="J2466" s="22">
        <v>7.27</v>
      </c>
      <c r="K2466" s="22">
        <v>53</v>
      </c>
      <c r="L2466" s="22">
        <v>7.84</v>
      </c>
      <c r="M2466" s="22">
        <v>2</v>
      </c>
      <c r="N2466" s="22">
        <v>2</v>
      </c>
      <c r="O2466" s="22">
        <v>0</v>
      </c>
      <c r="P2466" s="48">
        <f t="shared" si="152"/>
        <v>266.78000000000003</v>
      </c>
      <c r="Q2466" s="48">
        <f t="shared" si="153"/>
        <v>275.62</v>
      </c>
      <c r="R2466" s="22">
        <v>8.19</v>
      </c>
      <c r="S2466" s="22">
        <v>9.5</v>
      </c>
      <c r="T2466" s="22">
        <v>276.39999999999998</v>
      </c>
      <c r="U2466" s="22">
        <v>236.1</v>
      </c>
      <c r="V2466" s="22">
        <v>295.60000000000002</v>
      </c>
      <c r="W2466" s="22">
        <v>265.8</v>
      </c>
      <c r="X2466" s="22">
        <v>260</v>
      </c>
      <c r="Y2466" s="22">
        <v>266.2</v>
      </c>
      <c r="Z2466" s="22">
        <v>248.6</v>
      </c>
      <c r="AA2466" s="22">
        <v>257.60000000000002</v>
      </c>
      <c r="AB2466" s="22">
        <v>295.2</v>
      </c>
      <c r="AC2466" s="22">
        <v>310.5</v>
      </c>
      <c r="AD2466" s="22" t="s">
        <v>179</v>
      </c>
      <c r="AE2466" s="22" t="s">
        <v>179</v>
      </c>
      <c r="AF2466" s="22" t="s">
        <v>179</v>
      </c>
      <c r="AG2466" s="22" t="s">
        <v>179</v>
      </c>
      <c r="AH2466" s="22" t="s">
        <v>179</v>
      </c>
      <c r="AI2466" s="22" t="s">
        <v>179</v>
      </c>
      <c r="AJ2466" s="22" t="s">
        <v>179</v>
      </c>
      <c r="AK2466" s="22" t="s">
        <v>179</v>
      </c>
      <c r="AL2466" s="22" t="s">
        <v>179</v>
      </c>
      <c r="AM2466" s="22" t="s">
        <v>179</v>
      </c>
      <c r="AN2466" s="22" t="s">
        <v>179</v>
      </c>
      <c r="AO2466" s="22" t="s">
        <v>180</v>
      </c>
      <c r="AP2466" s="22">
        <v>0</v>
      </c>
      <c r="AQ2466" s="22" t="s">
        <v>180</v>
      </c>
      <c r="AR2466" s="47">
        <f t="shared" si="154"/>
        <v>1.0331359172351751</v>
      </c>
      <c r="AS2466" s="47">
        <f t="shared" si="155"/>
        <v>0.59612475764532324</v>
      </c>
    </row>
    <row r="2467" spans="1:45" x14ac:dyDescent="0.25">
      <c r="A2467" s="22" t="s">
        <v>5353</v>
      </c>
      <c r="B2467" s="23" t="s">
        <v>5354</v>
      </c>
      <c r="C2467" s="22">
        <v>5</v>
      </c>
      <c r="D2467" s="22">
        <v>4</v>
      </c>
      <c r="E2467" s="22">
        <v>5</v>
      </c>
      <c r="F2467" s="22">
        <v>4</v>
      </c>
      <c r="G2467" s="22">
        <v>1</v>
      </c>
      <c r="H2467" s="22">
        <v>889</v>
      </c>
      <c r="I2467" s="22">
        <v>99.3</v>
      </c>
      <c r="J2467" s="22">
        <v>6.05</v>
      </c>
      <c r="K2467" s="22">
        <v>0</v>
      </c>
      <c r="L2467" s="22">
        <v>7.04</v>
      </c>
      <c r="M2467" s="22">
        <v>1</v>
      </c>
      <c r="N2467" s="22">
        <v>4</v>
      </c>
      <c r="O2467" s="22">
        <v>0</v>
      </c>
      <c r="P2467" s="48">
        <f t="shared" si="152"/>
        <v>257.41999999999996</v>
      </c>
      <c r="Q2467" s="48">
        <f t="shared" si="153"/>
        <v>260.83999999999997</v>
      </c>
      <c r="R2467" s="22">
        <v>18.18</v>
      </c>
      <c r="S2467" s="22">
        <v>19.16</v>
      </c>
      <c r="T2467" s="22">
        <v>327.39999999999998</v>
      </c>
      <c r="U2467" s="22">
        <v>182.7</v>
      </c>
      <c r="V2467" s="22">
        <v>266.8</v>
      </c>
      <c r="W2467" s="22">
        <v>250.3</v>
      </c>
      <c r="X2467" s="22">
        <v>259.89999999999998</v>
      </c>
      <c r="Y2467" s="22">
        <v>233.7</v>
      </c>
      <c r="Z2467" s="22">
        <v>208.2</v>
      </c>
      <c r="AA2467" s="22">
        <v>233.4</v>
      </c>
      <c r="AB2467" s="22">
        <v>314</v>
      </c>
      <c r="AC2467" s="22">
        <v>314.89999999999998</v>
      </c>
      <c r="AD2467" s="22" t="s">
        <v>179</v>
      </c>
      <c r="AE2467" s="22" t="s">
        <v>179</v>
      </c>
      <c r="AF2467" s="22" t="s">
        <v>179</v>
      </c>
      <c r="AG2467" s="22" t="s">
        <v>179</v>
      </c>
      <c r="AH2467" s="22" t="s">
        <v>179</v>
      </c>
      <c r="AI2467" s="22" t="s">
        <v>179</v>
      </c>
      <c r="AJ2467" s="22" t="s">
        <v>179</v>
      </c>
      <c r="AK2467" s="22" t="s">
        <v>179</v>
      </c>
      <c r="AL2467" s="22" t="s">
        <v>179</v>
      </c>
      <c r="AM2467" s="22" t="s">
        <v>179</v>
      </c>
      <c r="AN2467" s="22" t="s">
        <v>179</v>
      </c>
      <c r="AO2467" s="22" t="s">
        <v>5355</v>
      </c>
      <c r="AP2467" s="22">
        <v>0</v>
      </c>
      <c r="AQ2467" s="22" t="s">
        <v>180</v>
      </c>
      <c r="AR2467" s="47">
        <f t="shared" si="154"/>
        <v>1.0132856809882682</v>
      </c>
      <c r="AS2467" s="47">
        <f t="shared" si="155"/>
        <v>0.913698572595812</v>
      </c>
    </row>
    <row r="2468" spans="1:45" x14ac:dyDescent="0.25">
      <c r="A2468" s="22" t="s">
        <v>5356</v>
      </c>
      <c r="B2468" s="23" t="s">
        <v>5357</v>
      </c>
      <c r="C2468" s="22">
        <v>11</v>
      </c>
      <c r="D2468" s="22">
        <v>6</v>
      </c>
      <c r="E2468" s="22">
        <v>19</v>
      </c>
      <c r="F2468" s="22">
        <v>6</v>
      </c>
      <c r="G2468" s="22">
        <v>1</v>
      </c>
      <c r="H2468" s="22">
        <v>537</v>
      </c>
      <c r="I2468" s="22">
        <v>58.8</v>
      </c>
      <c r="J2468" s="22">
        <v>6.13</v>
      </c>
      <c r="K2468" s="22">
        <v>61</v>
      </c>
      <c r="L2468" s="22">
        <v>30.8</v>
      </c>
      <c r="M2468" s="22">
        <v>6</v>
      </c>
      <c r="N2468" s="22">
        <v>6</v>
      </c>
      <c r="O2468" s="22">
        <v>0</v>
      </c>
      <c r="P2468" s="48">
        <f t="shared" si="152"/>
        <v>1275.48</v>
      </c>
      <c r="Q2468" s="48">
        <f t="shared" si="153"/>
        <v>1347.9</v>
      </c>
      <c r="R2468" s="22">
        <v>5.43</v>
      </c>
      <c r="S2468" s="22">
        <v>5.93</v>
      </c>
      <c r="T2468" s="22">
        <v>1331.1</v>
      </c>
      <c r="U2468" s="22">
        <v>1156.9000000000001</v>
      </c>
      <c r="V2468" s="22">
        <v>1357.1</v>
      </c>
      <c r="W2468" s="22">
        <v>1262.5</v>
      </c>
      <c r="X2468" s="22">
        <v>1269.8</v>
      </c>
      <c r="Y2468" s="22">
        <v>1319.4</v>
      </c>
      <c r="Z2468" s="22">
        <v>1259.8</v>
      </c>
      <c r="AA2468" s="22">
        <v>1322.5</v>
      </c>
      <c r="AB2468" s="22">
        <v>1474.8</v>
      </c>
      <c r="AC2468" s="22">
        <v>1363</v>
      </c>
      <c r="AD2468" s="22" t="s">
        <v>179</v>
      </c>
      <c r="AE2468" s="22" t="s">
        <v>179</v>
      </c>
      <c r="AF2468" s="22" t="s">
        <v>179</v>
      </c>
      <c r="AG2468" s="22" t="s">
        <v>179</v>
      </c>
      <c r="AH2468" s="22" t="s">
        <v>179</v>
      </c>
      <c r="AI2468" s="22" t="s">
        <v>179</v>
      </c>
      <c r="AJ2468" s="22" t="s">
        <v>179</v>
      </c>
      <c r="AK2468" s="22" t="s">
        <v>179</v>
      </c>
      <c r="AL2468" s="22" t="s">
        <v>179</v>
      </c>
      <c r="AM2468" s="22" t="s">
        <v>179</v>
      </c>
      <c r="AN2468" s="22" t="s">
        <v>179</v>
      </c>
      <c r="AO2468" s="22" t="s">
        <v>180</v>
      </c>
      <c r="AP2468" s="22">
        <v>0</v>
      </c>
      <c r="AQ2468" s="22" t="s">
        <v>180</v>
      </c>
      <c r="AR2468" s="47">
        <f t="shared" si="154"/>
        <v>1.0567786245178286</v>
      </c>
      <c r="AS2468" s="47">
        <f t="shared" si="155"/>
        <v>0.17833609918976798</v>
      </c>
    </row>
    <row r="2469" spans="1:45" x14ac:dyDescent="0.25">
      <c r="A2469" s="22" t="s">
        <v>5358</v>
      </c>
      <c r="B2469" s="23" t="s">
        <v>5359</v>
      </c>
      <c r="C2469" s="22">
        <v>11</v>
      </c>
      <c r="D2469" s="22">
        <v>3</v>
      </c>
      <c r="E2469" s="22">
        <v>5</v>
      </c>
      <c r="F2469" s="22">
        <v>3</v>
      </c>
      <c r="G2469" s="22">
        <v>1</v>
      </c>
      <c r="H2469" s="22">
        <v>277</v>
      </c>
      <c r="I2469" s="22">
        <v>31.4</v>
      </c>
      <c r="J2469" s="22">
        <v>7.91</v>
      </c>
      <c r="K2469" s="22">
        <v>40</v>
      </c>
      <c r="L2469" s="22">
        <v>10.8</v>
      </c>
      <c r="M2469" s="22">
        <v>2</v>
      </c>
      <c r="N2469" s="22">
        <v>3</v>
      </c>
      <c r="O2469" s="22">
        <v>0</v>
      </c>
      <c r="P2469" s="48">
        <f t="shared" si="152"/>
        <v>281.2</v>
      </c>
      <c r="Q2469" s="48">
        <f t="shared" si="153"/>
        <v>309.35999999999996</v>
      </c>
      <c r="R2469" s="22">
        <v>3.7</v>
      </c>
      <c r="S2469" s="22">
        <v>8.64</v>
      </c>
      <c r="T2469" s="22">
        <v>296.60000000000002</v>
      </c>
      <c r="U2469" s="22">
        <v>273.7</v>
      </c>
      <c r="V2469" s="22">
        <v>282.3</v>
      </c>
      <c r="W2469" s="22">
        <v>277.7</v>
      </c>
      <c r="X2469" s="22">
        <v>275.7</v>
      </c>
      <c r="Y2469" s="22">
        <v>350.7</v>
      </c>
      <c r="Z2469" s="22">
        <v>315.39999999999998</v>
      </c>
      <c r="AA2469" s="22">
        <v>300.60000000000002</v>
      </c>
      <c r="AB2469" s="22">
        <v>278</v>
      </c>
      <c r="AC2469" s="22">
        <v>302.10000000000002</v>
      </c>
      <c r="AD2469" s="22" t="s">
        <v>179</v>
      </c>
      <c r="AE2469" s="22" t="s">
        <v>179</v>
      </c>
      <c r="AF2469" s="22" t="s">
        <v>179</v>
      </c>
      <c r="AG2469" s="22" t="s">
        <v>179</v>
      </c>
      <c r="AH2469" s="22" t="s">
        <v>179</v>
      </c>
      <c r="AI2469" s="22" t="s">
        <v>179</v>
      </c>
      <c r="AJ2469" s="22" t="s">
        <v>179</v>
      </c>
      <c r="AK2469" s="22" t="s">
        <v>179</v>
      </c>
      <c r="AL2469" s="22" t="s">
        <v>179</v>
      </c>
      <c r="AM2469" s="22" t="s">
        <v>179</v>
      </c>
      <c r="AN2469" s="22" t="s">
        <v>179</v>
      </c>
      <c r="AO2469" s="22" t="s">
        <v>180</v>
      </c>
      <c r="AP2469" s="22">
        <v>0</v>
      </c>
      <c r="AQ2469" s="22" t="s">
        <v>180</v>
      </c>
      <c r="AR2469" s="47">
        <f t="shared" si="154"/>
        <v>1.1001422475106684</v>
      </c>
      <c r="AS2469" s="47">
        <f t="shared" si="155"/>
        <v>3.8955599961422276E-2</v>
      </c>
    </row>
    <row r="2470" spans="1:45" x14ac:dyDescent="0.25">
      <c r="A2470" s="22" t="s">
        <v>5360</v>
      </c>
      <c r="B2470" s="23" t="s">
        <v>5361</v>
      </c>
      <c r="C2470" s="22">
        <v>25</v>
      </c>
      <c r="D2470" s="22">
        <v>8</v>
      </c>
      <c r="E2470" s="22">
        <v>12</v>
      </c>
      <c r="F2470" s="22">
        <v>8</v>
      </c>
      <c r="G2470" s="22">
        <v>1</v>
      </c>
      <c r="H2470" s="22">
        <v>423</v>
      </c>
      <c r="I2470" s="22">
        <v>48.5</v>
      </c>
      <c r="J2470" s="22">
        <v>7.77</v>
      </c>
      <c r="K2470" s="22" t="s">
        <v>180</v>
      </c>
      <c r="L2470" s="22">
        <v>57.1</v>
      </c>
      <c r="M2470" s="22" t="s">
        <v>180</v>
      </c>
      <c r="N2470" s="22">
        <v>8</v>
      </c>
      <c r="O2470" s="22">
        <v>0</v>
      </c>
      <c r="P2470" s="48">
        <f t="shared" si="152"/>
        <v>1164.92</v>
      </c>
      <c r="Q2470" s="48">
        <f t="shared" si="153"/>
        <v>1257.32</v>
      </c>
      <c r="R2470" s="22">
        <v>7.25</v>
      </c>
      <c r="S2470" s="22">
        <v>9.19</v>
      </c>
      <c r="T2470" s="22">
        <v>1100.7</v>
      </c>
      <c r="U2470" s="22">
        <v>1276.3</v>
      </c>
      <c r="V2470" s="22">
        <v>1203.3</v>
      </c>
      <c r="W2470" s="22">
        <v>1189.7</v>
      </c>
      <c r="X2470" s="22">
        <v>1054.5999999999999</v>
      </c>
      <c r="Y2470" s="22">
        <v>1343.6</v>
      </c>
      <c r="Z2470" s="22">
        <v>1183.5999999999999</v>
      </c>
      <c r="AA2470" s="22">
        <v>1159.8</v>
      </c>
      <c r="AB2470" s="22">
        <v>1416.9</v>
      </c>
      <c r="AC2470" s="22">
        <v>1182.7</v>
      </c>
      <c r="AD2470" s="22" t="s">
        <v>179</v>
      </c>
      <c r="AE2470" s="22" t="s">
        <v>179</v>
      </c>
      <c r="AF2470" s="22" t="s">
        <v>179</v>
      </c>
      <c r="AG2470" s="22" t="s">
        <v>179</v>
      </c>
      <c r="AH2470" s="22" t="s">
        <v>179</v>
      </c>
      <c r="AI2470" s="22" t="s">
        <v>179</v>
      </c>
      <c r="AJ2470" s="22" t="s">
        <v>179</v>
      </c>
      <c r="AK2470" s="22" t="s">
        <v>179</v>
      </c>
      <c r="AL2470" s="22" t="s">
        <v>179</v>
      </c>
      <c r="AM2470" s="22" t="s">
        <v>179</v>
      </c>
      <c r="AN2470" s="22" t="s">
        <v>179</v>
      </c>
      <c r="AO2470" s="22" t="s">
        <v>180</v>
      </c>
      <c r="AP2470" s="22">
        <v>0</v>
      </c>
      <c r="AQ2470" s="22" t="s">
        <v>180</v>
      </c>
      <c r="AR2470" s="47">
        <f t="shared" si="154"/>
        <v>1.0793187515022489</v>
      </c>
      <c r="AS2470" s="47">
        <f t="shared" si="155"/>
        <v>0.25073700242909946</v>
      </c>
    </row>
    <row r="2471" spans="1:45" x14ac:dyDescent="0.25">
      <c r="A2471" s="22" t="s">
        <v>5362</v>
      </c>
      <c r="B2471" s="23" t="s">
        <v>5363</v>
      </c>
      <c r="C2471" s="22">
        <v>6</v>
      </c>
      <c r="D2471" s="22">
        <v>1</v>
      </c>
      <c r="E2471" s="22">
        <v>1</v>
      </c>
      <c r="F2471" s="22">
        <v>1</v>
      </c>
      <c r="G2471" s="22">
        <v>1</v>
      </c>
      <c r="H2471" s="22">
        <v>584</v>
      </c>
      <c r="I2471" s="22">
        <v>61.7</v>
      </c>
      <c r="J2471" s="22">
        <v>8.18</v>
      </c>
      <c r="K2471" s="22" t="s">
        <v>180</v>
      </c>
      <c r="L2471" s="22">
        <v>3.46</v>
      </c>
      <c r="M2471" s="22" t="s">
        <v>180</v>
      </c>
      <c r="N2471" s="22">
        <v>1</v>
      </c>
      <c r="O2471" s="22">
        <v>0</v>
      </c>
      <c r="P2471" s="48">
        <f t="shared" si="152"/>
        <v>47.260000000000005</v>
      </c>
      <c r="Q2471" s="48">
        <f t="shared" si="153"/>
        <v>49.980000000000004</v>
      </c>
      <c r="R2471" s="22">
        <v>8.36</v>
      </c>
      <c r="S2471" s="22">
        <v>5.82</v>
      </c>
      <c r="T2471" s="22">
        <v>47.4</v>
      </c>
      <c r="U2471" s="22">
        <v>45.4</v>
      </c>
      <c r="V2471" s="22">
        <v>54.3</v>
      </c>
      <c r="W2471" s="22">
        <v>46.2</v>
      </c>
      <c r="X2471" s="22">
        <v>43</v>
      </c>
      <c r="Y2471" s="22">
        <v>46.2</v>
      </c>
      <c r="Z2471" s="22">
        <v>52.8</v>
      </c>
      <c r="AA2471" s="22">
        <v>49.3</v>
      </c>
      <c r="AB2471" s="22">
        <v>53</v>
      </c>
      <c r="AC2471" s="22">
        <v>48.6</v>
      </c>
      <c r="AD2471" s="22" t="s">
        <v>250</v>
      </c>
      <c r="AE2471" s="22" t="s">
        <v>250</v>
      </c>
      <c r="AF2471" s="22" t="s">
        <v>250</v>
      </c>
      <c r="AG2471" s="22" t="s">
        <v>250</v>
      </c>
      <c r="AH2471" s="22" t="s">
        <v>250</v>
      </c>
      <c r="AI2471" s="22" t="s">
        <v>250</v>
      </c>
      <c r="AJ2471" s="22" t="s">
        <v>250</v>
      </c>
      <c r="AK2471" s="22" t="s">
        <v>250</v>
      </c>
      <c r="AL2471" s="22" t="s">
        <v>250</v>
      </c>
      <c r="AM2471" s="22" t="s">
        <v>250</v>
      </c>
      <c r="AN2471" s="22" t="s">
        <v>250</v>
      </c>
      <c r="AO2471" s="22" t="s">
        <v>5364</v>
      </c>
      <c r="AP2471" s="22">
        <v>2</v>
      </c>
      <c r="AQ2471" s="22" t="s">
        <v>5364</v>
      </c>
      <c r="AR2471" s="47">
        <f t="shared" si="154"/>
        <v>1.0575539568345322</v>
      </c>
      <c r="AS2471" s="47">
        <f t="shared" si="155"/>
        <v>0.33224657699273097</v>
      </c>
    </row>
    <row r="2472" spans="1:45" x14ac:dyDescent="0.25">
      <c r="A2472" s="22" t="s">
        <v>5365</v>
      </c>
      <c r="B2472" s="23" t="s">
        <v>5366</v>
      </c>
      <c r="C2472" s="22">
        <v>3</v>
      </c>
      <c r="D2472" s="22">
        <v>2</v>
      </c>
      <c r="E2472" s="22">
        <v>3</v>
      </c>
      <c r="F2472" s="22">
        <v>1</v>
      </c>
      <c r="G2472" s="22">
        <v>1</v>
      </c>
      <c r="H2472" s="22">
        <v>570</v>
      </c>
      <c r="I2472" s="22">
        <v>59.3</v>
      </c>
      <c r="J2472" s="22">
        <v>8.69</v>
      </c>
      <c r="K2472" s="22">
        <v>55</v>
      </c>
      <c r="L2472" s="22">
        <v>5.74</v>
      </c>
      <c r="M2472" s="22">
        <v>1</v>
      </c>
      <c r="N2472" s="22">
        <v>2</v>
      </c>
      <c r="O2472" s="22">
        <v>0</v>
      </c>
      <c r="P2472" s="48" t="e">
        <f t="shared" si="152"/>
        <v>#DIV/0!</v>
      </c>
      <c r="Q2472" s="48" t="e">
        <f t="shared" si="153"/>
        <v>#DIV/0!</v>
      </c>
      <c r="R2472" s="22" t="s">
        <v>180</v>
      </c>
      <c r="S2472" s="22" t="s">
        <v>180</v>
      </c>
      <c r="T2472" s="22" t="s">
        <v>180</v>
      </c>
      <c r="U2472" s="22" t="s">
        <v>180</v>
      </c>
      <c r="V2472" s="22" t="s">
        <v>180</v>
      </c>
      <c r="W2472" s="22" t="s">
        <v>180</v>
      </c>
      <c r="X2472" s="22" t="s">
        <v>180</v>
      </c>
      <c r="Y2472" s="22" t="s">
        <v>180</v>
      </c>
      <c r="Z2472" s="22" t="s">
        <v>180</v>
      </c>
      <c r="AA2472" s="22" t="s">
        <v>180</v>
      </c>
      <c r="AB2472" s="22" t="s">
        <v>180</v>
      </c>
      <c r="AC2472" s="22" t="s">
        <v>180</v>
      </c>
      <c r="AD2472" s="22" t="s">
        <v>179</v>
      </c>
      <c r="AE2472" s="22" t="s">
        <v>179</v>
      </c>
      <c r="AF2472" s="22" t="s">
        <v>179</v>
      </c>
      <c r="AG2472" s="22" t="s">
        <v>179</v>
      </c>
      <c r="AH2472" s="22" t="s">
        <v>179</v>
      </c>
      <c r="AI2472" s="22" t="s">
        <v>179</v>
      </c>
      <c r="AJ2472" s="22" t="s">
        <v>179</v>
      </c>
      <c r="AK2472" s="22" t="s">
        <v>179</v>
      </c>
      <c r="AL2472" s="22" t="s">
        <v>179</v>
      </c>
      <c r="AM2472" s="22" t="s">
        <v>179</v>
      </c>
      <c r="AN2472" s="22" t="s">
        <v>179</v>
      </c>
      <c r="AO2472" s="22" t="s">
        <v>180</v>
      </c>
      <c r="AP2472" s="22">
        <v>0</v>
      </c>
      <c r="AQ2472" s="22" t="s">
        <v>180</v>
      </c>
      <c r="AR2472" s="47" t="e">
        <f t="shared" si="154"/>
        <v>#DIV/0!</v>
      </c>
      <c r="AS2472" s="47" t="e">
        <f t="shared" si="155"/>
        <v>#DIV/0!</v>
      </c>
    </row>
    <row r="2473" spans="1:45" x14ac:dyDescent="0.25">
      <c r="A2473" s="22" t="s">
        <v>5367</v>
      </c>
      <c r="B2473" s="23" t="s">
        <v>5368</v>
      </c>
      <c r="C2473" s="22">
        <v>3</v>
      </c>
      <c r="D2473" s="22">
        <v>2</v>
      </c>
      <c r="E2473" s="22">
        <v>4</v>
      </c>
      <c r="F2473" s="22">
        <v>1</v>
      </c>
      <c r="G2473" s="22">
        <v>1</v>
      </c>
      <c r="H2473" s="22">
        <v>775</v>
      </c>
      <c r="I2473" s="22">
        <v>80.5</v>
      </c>
      <c r="J2473" s="22">
        <v>8.24</v>
      </c>
      <c r="K2473" s="22">
        <v>64</v>
      </c>
      <c r="L2473" s="22">
        <v>7.3</v>
      </c>
      <c r="M2473" s="22">
        <v>2</v>
      </c>
      <c r="N2473" s="22">
        <v>2</v>
      </c>
      <c r="O2473" s="22">
        <v>1</v>
      </c>
      <c r="P2473" s="48">
        <f t="shared" si="152"/>
        <v>75.400000000000006</v>
      </c>
      <c r="Q2473" s="48">
        <f t="shared" si="153"/>
        <v>85.22</v>
      </c>
      <c r="R2473" s="22">
        <v>13.03</v>
      </c>
      <c r="S2473" s="22">
        <v>12.68</v>
      </c>
      <c r="T2473" s="22">
        <v>70.2</v>
      </c>
      <c r="U2473" s="22">
        <v>88.7</v>
      </c>
      <c r="V2473" s="22">
        <v>67.599999999999994</v>
      </c>
      <c r="W2473" s="22">
        <v>85.3</v>
      </c>
      <c r="X2473" s="22">
        <v>65.2</v>
      </c>
      <c r="Y2473" s="22">
        <v>101.6</v>
      </c>
      <c r="Z2473" s="22">
        <v>77.2</v>
      </c>
      <c r="AA2473" s="22">
        <v>76.2</v>
      </c>
      <c r="AB2473" s="22">
        <v>80.400000000000006</v>
      </c>
      <c r="AC2473" s="22">
        <v>90.7</v>
      </c>
      <c r="AD2473" s="22" t="s">
        <v>179</v>
      </c>
      <c r="AE2473" s="22" t="s">
        <v>179</v>
      </c>
      <c r="AF2473" s="22" t="s">
        <v>179</v>
      </c>
      <c r="AG2473" s="22" t="s">
        <v>179</v>
      </c>
      <c r="AH2473" s="22" t="s">
        <v>179</v>
      </c>
      <c r="AI2473" s="22" t="s">
        <v>179</v>
      </c>
      <c r="AJ2473" s="22" t="s">
        <v>179</v>
      </c>
      <c r="AK2473" s="22" t="s">
        <v>179</v>
      </c>
      <c r="AL2473" s="22" t="s">
        <v>179</v>
      </c>
      <c r="AM2473" s="22" t="s">
        <v>179</v>
      </c>
      <c r="AN2473" s="22" t="s">
        <v>179</v>
      </c>
      <c r="AO2473" s="22" t="s">
        <v>180</v>
      </c>
      <c r="AP2473" s="22">
        <v>0</v>
      </c>
      <c r="AQ2473" s="22" t="s">
        <v>180</v>
      </c>
      <c r="AR2473" s="47">
        <f t="shared" si="154"/>
        <v>1.1302387267904508</v>
      </c>
      <c r="AS2473" s="47">
        <f t="shared" si="155"/>
        <v>0.30325282716989416</v>
      </c>
    </row>
    <row r="2474" spans="1:45" x14ac:dyDescent="0.25">
      <c r="A2474" s="22" t="s">
        <v>5369</v>
      </c>
      <c r="B2474" s="23" t="s">
        <v>5370</v>
      </c>
      <c r="C2474" s="22">
        <v>15</v>
      </c>
      <c r="D2474" s="22">
        <v>4</v>
      </c>
      <c r="E2474" s="22">
        <v>7</v>
      </c>
      <c r="F2474" s="22">
        <v>4</v>
      </c>
      <c r="G2474" s="22">
        <v>1</v>
      </c>
      <c r="H2474" s="22">
        <v>425</v>
      </c>
      <c r="I2474" s="22">
        <v>46.9</v>
      </c>
      <c r="J2474" s="22">
        <v>8</v>
      </c>
      <c r="K2474" s="22">
        <v>101</v>
      </c>
      <c r="L2474" s="22">
        <v>16.82</v>
      </c>
      <c r="M2474" s="22">
        <v>3</v>
      </c>
      <c r="N2474" s="22">
        <v>4</v>
      </c>
      <c r="O2474" s="22">
        <v>0</v>
      </c>
      <c r="P2474" s="48">
        <f t="shared" si="152"/>
        <v>31.839999999999996</v>
      </c>
      <c r="Q2474" s="48">
        <f t="shared" si="153"/>
        <v>33.36</v>
      </c>
      <c r="R2474" s="22">
        <v>15.1</v>
      </c>
      <c r="S2474" s="22">
        <v>10.1</v>
      </c>
      <c r="T2474" s="22">
        <v>24.9</v>
      </c>
      <c r="U2474" s="22">
        <v>34.299999999999997</v>
      </c>
      <c r="V2474" s="22">
        <v>36.4</v>
      </c>
      <c r="W2474" s="22">
        <v>31.3</v>
      </c>
      <c r="X2474" s="22">
        <v>32.299999999999997</v>
      </c>
      <c r="Y2474" s="22">
        <v>34.9</v>
      </c>
      <c r="Z2474" s="22">
        <v>37.700000000000003</v>
      </c>
      <c r="AA2474" s="22">
        <v>31.9</v>
      </c>
      <c r="AB2474" s="22">
        <v>33.6</v>
      </c>
      <c r="AC2474" s="22">
        <v>28.7</v>
      </c>
      <c r="AD2474" s="22" t="s">
        <v>179</v>
      </c>
      <c r="AE2474" s="22" t="s">
        <v>179</v>
      </c>
      <c r="AF2474" s="22" t="s">
        <v>179</v>
      </c>
      <c r="AG2474" s="22" t="s">
        <v>179</v>
      </c>
      <c r="AH2474" s="22" t="s">
        <v>179</v>
      </c>
      <c r="AI2474" s="22" t="s">
        <v>179</v>
      </c>
      <c r="AJ2474" s="22" t="s">
        <v>179</v>
      </c>
      <c r="AK2474" s="22" t="s">
        <v>179</v>
      </c>
      <c r="AL2474" s="22" t="s">
        <v>179</v>
      </c>
      <c r="AM2474" s="22" t="s">
        <v>179</v>
      </c>
      <c r="AN2474" s="22" t="s">
        <v>179</v>
      </c>
      <c r="AO2474" s="22" t="s">
        <v>180</v>
      </c>
      <c r="AP2474" s="22">
        <v>0</v>
      </c>
      <c r="AQ2474" s="22" t="s">
        <v>180</v>
      </c>
      <c r="AR2474" s="47">
        <f t="shared" si="154"/>
        <v>1.0477386934673367</v>
      </c>
      <c r="AS2474" s="47">
        <f t="shared" si="155"/>
        <v>0.59449376814660615</v>
      </c>
    </row>
    <row r="2475" spans="1:45" x14ac:dyDescent="0.25">
      <c r="A2475" s="22" t="s">
        <v>5371</v>
      </c>
      <c r="B2475" s="23" t="s">
        <v>5372</v>
      </c>
      <c r="C2475" s="22">
        <v>3</v>
      </c>
      <c r="D2475" s="22">
        <v>2</v>
      </c>
      <c r="E2475" s="22">
        <v>4</v>
      </c>
      <c r="F2475" s="22">
        <v>2</v>
      </c>
      <c r="G2475" s="22">
        <v>1</v>
      </c>
      <c r="H2475" s="22">
        <v>417</v>
      </c>
      <c r="I2475" s="22">
        <v>47.8</v>
      </c>
      <c r="J2475" s="22">
        <v>7.77</v>
      </c>
      <c r="K2475" s="22" t="s">
        <v>180</v>
      </c>
      <c r="L2475" s="22">
        <v>9.64</v>
      </c>
      <c r="M2475" s="22" t="s">
        <v>180</v>
      </c>
      <c r="N2475" s="22">
        <v>2</v>
      </c>
      <c r="O2475" s="22">
        <v>0</v>
      </c>
      <c r="P2475" s="48">
        <f t="shared" si="152"/>
        <v>790.28</v>
      </c>
      <c r="Q2475" s="48">
        <f t="shared" si="153"/>
        <v>771.06</v>
      </c>
      <c r="R2475" s="22">
        <v>11.11</v>
      </c>
      <c r="S2475" s="22">
        <v>5.18</v>
      </c>
      <c r="T2475" s="22">
        <v>629.79999999999995</v>
      </c>
      <c r="U2475" s="22">
        <v>847</v>
      </c>
      <c r="V2475" s="22">
        <v>767.3</v>
      </c>
      <c r="W2475" s="22">
        <v>863.4</v>
      </c>
      <c r="X2475" s="22">
        <v>843.9</v>
      </c>
      <c r="Y2475" s="22">
        <v>820.4</v>
      </c>
      <c r="Z2475" s="22">
        <v>758.4</v>
      </c>
      <c r="AA2475" s="22">
        <v>805.3</v>
      </c>
      <c r="AB2475" s="22">
        <v>729.3</v>
      </c>
      <c r="AC2475" s="22">
        <v>741.9</v>
      </c>
      <c r="AD2475" s="22" t="s">
        <v>179</v>
      </c>
      <c r="AE2475" s="22" t="s">
        <v>179</v>
      </c>
      <c r="AF2475" s="22" t="s">
        <v>179</v>
      </c>
      <c r="AG2475" s="22" t="s">
        <v>179</v>
      </c>
      <c r="AH2475" s="22" t="s">
        <v>179</v>
      </c>
      <c r="AI2475" s="22" t="s">
        <v>179</v>
      </c>
      <c r="AJ2475" s="22" t="s">
        <v>179</v>
      </c>
      <c r="AK2475" s="22" t="s">
        <v>179</v>
      </c>
      <c r="AL2475" s="22" t="s">
        <v>179</v>
      </c>
      <c r="AM2475" s="22" t="s">
        <v>179</v>
      </c>
      <c r="AN2475" s="22" t="s">
        <v>179</v>
      </c>
      <c r="AO2475" s="22" t="s">
        <v>180</v>
      </c>
      <c r="AP2475" s="22">
        <v>0</v>
      </c>
      <c r="AQ2475" s="22" t="s">
        <v>180</v>
      </c>
      <c r="AR2475" s="47">
        <f t="shared" si="154"/>
        <v>0.97567950599787412</v>
      </c>
      <c r="AS2475" s="47">
        <f t="shared" si="155"/>
        <v>0.76500479800380461</v>
      </c>
    </row>
    <row r="2476" spans="1:45" x14ac:dyDescent="0.25">
      <c r="A2476" s="22" t="s">
        <v>5373</v>
      </c>
      <c r="B2476" s="23" t="s">
        <v>5374</v>
      </c>
      <c r="C2476" s="22">
        <v>10</v>
      </c>
      <c r="D2476" s="22">
        <v>3</v>
      </c>
      <c r="E2476" s="22">
        <v>10</v>
      </c>
      <c r="F2476" s="22">
        <v>2</v>
      </c>
      <c r="G2476" s="22">
        <v>1</v>
      </c>
      <c r="H2476" s="22">
        <v>286</v>
      </c>
      <c r="I2476" s="22">
        <v>31.9</v>
      </c>
      <c r="J2476" s="22">
        <v>5.87</v>
      </c>
      <c r="K2476" s="22">
        <v>28</v>
      </c>
      <c r="L2476" s="22">
        <v>12.07</v>
      </c>
      <c r="M2476" s="22">
        <v>2</v>
      </c>
      <c r="N2476" s="22">
        <v>3</v>
      </c>
      <c r="O2476" s="22">
        <v>0</v>
      </c>
      <c r="P2476" s="48">
        <f t="shared" si="152"/>
        <v>279.98</v>
      </c>
      <c r="Q2476" s="48">
        <f t="shared" si="153"/>
        <v>294.55999999999995</v>
      </c>
      <c r="R2476" s="22">
        <v>5.09</v>
      </c>
      <c r="S2476" s="22">
        <v>3.95</v>
      </c>
      <c r="T2476" s="22">
        <v>277.5</v>
      </c>
      <c r="U2476" s="22">
        <v>296.60000000000002</v>
      </c>
      <c r="V2476" s="22">
        <v>273.10000000000002</v>
      </c>
      <c r="W2476" s="22">
        <v>275.7</v>
      </c>
      <c r="X2476" s="22">
        <v>277</v>
      </c>
      <c r="Y2476" s="22">
        <v>299.8</v>
      </c>
      <c r="Z2476" s="22">
        <v>290</v>
      </c>
      <c r="AA2476" s="22">
        <v>280.89999999999998</v>
      </c>
      <c r="AB2476" s="22">
        <v>290.5</v>
      </c>
      <c r="AC2476" s="22">
        <v>311.60000000000002</v>
      </c>
      <c r="AD2476" s="22" t="s">
        <v>179</v>
      </c>
      <c r="AE2476" s="22" t="s">
        <v>179</v>
      </c>
      <c r="AF2476" s="22" t="s">
        <v>179</v>
      </c>
      <c r="AG2476" s="22" t="s">
        <v>179</v>
      </c>
      <c r="AH2476" s="22" t="s">
        <v>179</v>
      </c>
      <c r="AI2476" s="22" t="s">
        <v>179</v>
      </c>
      <c r="AJ2476" s="22" t="s">
        <v>179</v>
      </c>
      <c r="AK2476" s="22" t="s">
        <v>179</v>
      </c>
      <c r="AL2476" s="22" t="s">
        <v>179</v>
      </c>
      <c r="AM2476" s="22" t="s">
        <v>179</v>
      </c>
      <c r="AN2476" s="22" t="s">
        <v>179</v>
      </c>
      <c r="AO2476" s="22" t="s">
        <v>180</v>
      </c>
      <c r="AP2476" s="22">
        <v>0</v>
      </c>
      <c r="AQ2476" s="22" t="s">
        <v>180</v>
      </c>
      <c r="AR2476" s="47">
        <f t="shared" si="154"/>
        <v>1.0520751482248729</v>
      </c>
      <c r="AS2476" s="47">
        <f t="shared" si="155"/>
        <v>0.10249800938923415</v>
      </c>
    </row>
    <row r="2477" spans="1:45" x14ac:dyDescent="0.25">
      <c r="A2477" s="22" t="s">
        <v>5375</v>
      </c>
      <c r="B2477" s="23" t="s">
        <v>5376</v>
      </c>
      <c r="C2477" s="22">
        <v>2</v>
      </c>
      <c r="D2477" s="22">
        <v>1</v>
      </c>
      <c r="E2477" s="22">
        <v>1</v>
      </c>
      <c r="F2477" s="22">
        <v>1</v>
      </c>
      <c r="G2477" s="22">
        <v>1</v>
      </c>
      <c r="H2477" s="22">
        <v>631</v>
      </c>
      <c r="I2477" s="22">
        <v>72</v>
      </c>
      <c r="J2477" s="22">
        <v>6.07</v>
      </c>
      <c r="K2477" s="22" t="s">
        <v>180</v>
      </c>
      <c r="L2477" s="22">
        <v>2.98</v>
      </c>
      <c r="M2477" s="22" t="s">
        <v>180</v>
      </c>
      <c r="N2477" s="22">
        <v>1</v>
      </c>
      <c r="O2477" s="22">
        <v>0</v>
      </c>
      <c r="P2477" s="48" t="e">
        <f t="shared" si="152"/>
        <v>#DIV/0!</v>
      </c>
      <c r="Q2477" s="48" t="e">
        <f t="shared" si="153"/>
        <v>#DIV/0!</v>
      </c>
      <c r="R2477" s="22" t="s">
        <v>180</v>
      </c>
      <c r="S2477" s="22" t="s">
        <v>180</v>
      </c>
      <c r="T2477" s="22" t="s">
        <v>180</v>
      </c>
      <c r="U2477" s="22" t="s">
        <v>180</v>
      </c>
      <c r="V2477" s="22" t="s">
        <v>180</v>
      </c>
      <c r="W2477" s="22" t="s">
        <v>180</v>
      </c>
      <c r="X2477" s="22" t="s">
        <v>180</v>
      </c>
      <c r="Y2477" s="22" t="s">
        <v>180</v>
      </c>
      <c r="Z2477" s="22" t="s">
        <v>180</v>
      </c>
      <c r="AA2477" s="22" t="s">
        <v>180</v>
      </c>
      <c r="AB2477" s="22" t="s">
        <v>180</v>
      </c>
      <c r="AC2477" s="22" t="s">
        <v>180</v>
      </c>
      <c r="AD2477" s="22" t="s">
        <v>179</v>
      </c>
      <c r="AE2477" s="22" t="s">
        <v>179</v>
      </c>
      <c r="AF2477" s="22" t="s">
        <v>179</v>
      </c>
      <c r="AG2477" s="22" t="s">
        <v>179</v>
      </c>
      <c r="AH2477" s="22" t="s">
        <v>179</v>
      </c>
      <c r="AI2477" s="22" t="s">
        <v>179</v>
      </c>
      <c r="AJ2477" s="22" t="s">
        <v>179</v>
      </c>
      <c r="AK2477" s="22" t="s">
        <v>179</v>
      </c>
      <c r="AL2477" s="22" t="s">
        <v>179</v>
      </c>
      <c r="AM2477" s="22" t="s">
        <v>179</v>
      </c>
      <c r="AN2477" s="22" t="s">
        <v>179</v>
      </c>
      <c r="AO2477" s="22" t="s">
        <v>180</v>
      </c>
      <c r="AP2477" s="22">
        <v>0</v>
      </c>
      <c r="AQ2477" s="22" t="s">
        <v>180</v>
      </c>
      <c r="AR2477" s="47" t="e">
        <f t="shared" si="154"/>
        <v>#DIV/0!</v>
      </c>
      <c r="AS2477" s="47" t="e">
        <f t="shared" si="155"/>
        <v>#DIV/0!</v>
      </c>
    </row>
    <row r="2478" spans="1:45" x14ac:dyDescent="0.25">
      <c r="A2478" s="22" t="s">
        <v>5377</v>
      </c>
      <c r="B2478" s="23" t="s">
        <v>5378</v>
      </c>
      <c r="C2478" s="22">
        <v>12</v>
      </c>
      <c r="D2478" s="22">
        <v>4</v>
      </c>
      <c r="E2478" s="22">
        <v>8</v>
      </c>
      <c r="F2478" s="22">
        <v>4</v>
      </c>
      <c r="G2478" s="22">
        <v>1</v>
      </c>
      <c r="H2478" s="22">
        <v>403</v>
      </c>
      <c r="I2478" s="22">
        <v>47.2</v>
      </c>
      <c r="J2478" s="22">
        <v>5.64</v>
      </c>
      <c r="K2478" s="22">
        <v>83</v>
      </c>
      <c r="L2478" s="22">
        <v>17</v>
      </c>
      <c r="M2478" s="22">
        <v>4</v>
      </c>
      <c r="N2478" s="22">
        <v>4</v>
      </c>
      <c r="O2478" s="22">
        <v>0</v>
      </c>
      <c r="P2478" s="48">
        <f t="shared" si="152"/>
        <v>403.65999999999997</v>
      </c>
      <c r="Q2478" s="48">
        <f t="shared" si="153"/>
        <v>483.02</v>
      </c>
      <c r="R2478" s="22">
        <v>4.1500000000000004</v>
      </c>
      <c r="S2478" s="22">
        <v>6.89</v>
      </c>
      <c r="T2478" s="22">
        <v>401.9</v>
      </c>
      <c r="U2478" s="22">
        <v>421.2</v>
      </c>
      <c r="V2478" s="22">
        <v>391</v>
      </c>
      <c r="W2478" s="22">
        <v>416.6</v>
      </c>
      <c r="X2478" s="22">
        <v>387.6</v>
      </c>
      <c r="Y2478" s="22">
        <v>526.5</v>
      </c>
      <c r="Z2478" s="22">
        <v>447.7</v>
      </c>
      <c r="AA2478" s="22">
        <v>507.8</v>
      </c>
      <c r="AB2478" s="22">
        <v>474.7</v>
      </c>
      <c r="AC2478" s="22">
        <v>458.4</v>
      </c>
      <c r="AD2478" s="22" t="s">
        <v>179</v>
      </c>
      <c r="AE2478" s="22" t="s">
        <v>179</v>
      </c>
      <c r="AF2478" s="22" t="s">
        <v>179</v>
      </c>
      <c r="AG2478" s="22" t="s">
        <v>179</v>
      </c>
      <c r="AH2478" s="22" t="s">
        <v>179</v>
      </c>
      <c r="AI2478" s="22" t="s">
        <v>179</v>
      </c>
      <c r="AJ2478" s="22" t="s">
        <v>179</v>
      </c>
      <c r="AK2478" s="22" t="s">
        <v>179</v>
      </c>
      <c r="AL2478" s="22" t="s">
        <v>179</v>
      </c>
      <c r="AM2478" s="22" t="s">
        <v>179</v>
      </c>
      <c r="AN2478" s="22" t="s">
        <v>179</v>
      </c>
      <c r="AO2478" s="22" t="s">
        <v>180</v>
      </c>
      <c r="AP2478" s="22">
        <v>0</v>
      </c>
      <c r="AQ2478" s="22" t="s">
        <v>180</v>
      </c>
      <c r="AR2478" s="47">
        <f t="shared" si="154"/>
        <v>1.1966010999355894</v>
      </c>
      <c r="AS2478" s="47">
        <f t="shared" si="155"/>
        <v>1.2505387372422407E-2</v>
      </c>
    </row>
    <row r="2479" spans="1:45" x14ac:dyDescent="0.25">
      <c r="A2479" s="22" t="s">
        <v>5379</v>
      </c>
      <c r="B2479" s="23" t="s">
        <v>5380</v>
      </c>
      <c r="C2479" s="22">
        <v>6</v>
      </c>
      <c r="D2479" s="22">
        <v>1</v>
      </c>
      <c r="E2479" s="22">
        <v>2</v>
      </c>
      <c r="F2479" s="22">
        <v>1</v>
      </c>
      <c r="G2479" s="22">
        <v>1</v>
      </c>
      <c r="H2479" s="22">
        <v>144</v>
      </c>
      <c r="I2479" s="22">
        <v>15.7</v>
      </c>
      <c r="J2479" s="22">
        <v>7.3</v>
      </c>
      <c r="K2479" s="22">
        <v>24</v>
      </c>
      <c r="L2479" s="22">
        <v>2.68</v>
      </c>
      <c r="M2479" s="22">
        <v>1</v>
      </c>
      <c r="N2479" s="22">
        <v>1</v>
      </c>
      <c r="O2479" s="22">
        <v>0</v>
      </c>
      <c r="P2479" s="48" t="e">
        <f t="shared" si="152"/>
        <v>#DIV/0!</v>
      </c>
      <c r="Q2479" s="48" t="e">
        <f t="shared" si="153"/>
        <v>#DIV/0!</v>
      </c>
      <c r="R2479" s="22" t="s">
        <v>180</v>
      </c>
      <c r="S2479" s="22" t="s">
        <v>180</v>
      </c>
      <c r="T2479" s="22" t="s">
        <v>180</v>
      </c>
      <c r="U2479" s="22" t="s">
        <v>180</v>
      </c>
      <c r="V2479" s="22" t="s">
        <v>180</v>
      </c>
      <c r="W2479" s="22" t="s">
        <v>180</v>
      </c>
      <c r="X2479" s="22" t="s">
        <v>180</v>
      </c>
      <c r="Y2479" s="22" t="s">
        <v>180</v>
      </c>
      <c r="Z2479" s="22" t="s">
        <v>180</v>
      </c>
      <c r="AA2479" s="22" t="s">
        <v>180</v>
      </c>
      <c r="AB2479" s="22" t="s">
        <v>180</v>
      </c>
      <c r="AC2479" s="22" t="s">
        <v>180</v>
      </c>
      <c r="AD2479" s="22" t="s">
        <v>179</v>
      </c>
      <c r="AE2479" s="22" t="s">
        <v>179</v>
      </c>
      <c r="AF2479" s="22" t="s">
        <v>179</v>
      </c>
      <c r="AG2479" s="22" t="s">
        <v>179</v>
      </c>
      <c r="AH2479" s="22" t="s">
        <v>179</v>
      </c>
      <c r="AI2479" s="22" t="s">
        <v>179</v>
      </c>
      <c r="AJ2479" s="22" t="s">
        <v>179</v>
      </c>
      <c r="AK2479" s="22" t="s">
        <v>179</v>
      </c>
      <c r="AL2479" s="22" t="s">
        <v>179</v>
      </c>
      <c r="AM2479" s="22" t="s">
        <v>179</v>
      </c>
      <c r="AN2479" s="22" t="s">
        <v>179</v>
      </c>
      <c r="AO2479" s="22" t="s">
        <v>180</v>
      </c>
      <c r="AP2479" s="22">
        <v>0</v>
      </c>
      <c r="AQ2479" s="22" t="s">
        <v>180</v>
      </c>
      <c r="AR2479" s="47" t="e">
        <f t="shared" si="154"/>
        <v>#DIV/0!</v>
      </c>
      <c r="AS2479" s="47" t="e">
        <f t="shared" si="155"/>
        <v>#DIV/0!</v>
      </c>
    </row>
    <row r="2480" spans="1:45" x14ac:dyDescent="0.25">
      <c r="A2480" s="22" t="s">
        <v>5381</v>
      </c>
      <c r="B2480" s="23" t="s">
        <v>5382</v>
      </c>
      <c r="C2480" s="22">
        <v>2</v>
      </c>
      <c r="D2480" s="22">
        <v>1</v>
      </c>
      <c r="E2480" s="22">
        <v>2</v>
      </c>
      <c r="F2480" s="22">
        <v>1</v>
      </c>
      <c r="G2480" s="22">
        <v>1</v>
      </c>
      <c r="H2480" s="22">
        <v>515</v>
      </c>
      <c r="I2480" s="22">
        <v>58.2</v>
      </c>
      <c r="J2480" s="22">
        <v>8.57</v>
      </c>
      <c r="K2480" s="22">
        <v>0</v>
      </c>
      <c r="L2480" s="22">
        <v>2.08</v>
      </c>
      <c r="M2480" s="22">
        <v>1</v>
      </c>
      <c r="N2480" s="22">
        <v>1</v>
      </c>
      <c r="O2480" s="22">
        <v>0</v>
      </c>
      <c r="P2480" s="48">
        <f t="shared" si="152"/>
        <v>268.23999999999995</v>
      </c>
      <c r="Q2480" s="48">
        <f t="shared" si="153"/>
        <v>257.10000000000002</v>
      </c>
      <c r="R2480" s="22">
        <v>13.94</v>
      </c>
      <c r="S2480" s="22">
        <v>9.2100000000000009</v>
      </c>
      <c r="T2480" s="22">
        <v>317.89999999999998</v>
      </c>
      <c r="U2480" s="22">
        <v>243.2</v>
      </c>
      <c r="V2480" s="22">
        <v>244.9</v>
      </c>
      <c r="W2480" s="22">
        <v>259.7</v>
      </c>
      <c r="X2480" s="22">
        <v>275.5</v>
      </c>
      <c r="Y2480" s="22">
        <v>237.8</v>
      </c>
      <c r="Z2480" s="22">
        <v>267.60000000000002</v>
      </c>
      <c r="AA2480" s="22">
        <v>253.8</v>
      </c>
      <c r="AB2480" s="22">
        <v>234.2</v>
      </c>
      <c r="AC2480" s="22">
        <v>292.10000000000002</v>
      </c>
      <c r="AD2480" s="22" t="s">
        <v>179</v>
      </c>
      <c r="AE2480" s="22" t="s">
        <v>179</v>
      </c>
      <c r="AF2480" s="22" t="s">
        <v>179</v>
      </c>
      <c r="AG2480" s="22" t="s">
        <v>179</v>
      </c>
      <c r="AH2480" s="22" t="s">
        <v>179</v>
      </c>
      <c r="AI2480" s="22" t="s">
        <v>179</v>
      </c>
      <c r="AJ2480" s="22" t="s">
        <v>179</v>
      </c>
      <c r="AK2480" s="22" t="s">
        <v>179</v>
      </c>
      <c r="AL2480" s="22" t="s">
        <v>179</v>
      </c>
      <c r="AM2480" s="22" t="s">
        <v>179</v>
      </c>
      <c r="AN2480" s="22" t="s">
        <v>179</v>
      </c>
      <c r="AO2480" s="22" t="s">
        <v>180</v>
      </c>
      <c r="AP2480" s="22">
        <v>0</v>
      </c>
      <c r="AQ2480" s="22" t="s">
        <v>180</v>
      </c>
      <c r="AR2480" s="47">
        <f t="shared" si="154"/>
        <v>0.95847002684163463</v>
      </c>
      <c r="AS2480" s="47">
        <f t="shared" si="155"/>
        <v>0.59344471292287393</v>
      </c>
    </row>
    <row r="2481" spans="1:45" x14ac:dyDescent="0.25">
      <c r="A2481" s="22" t="s">
        <v>5383</v>
      </c>
      <c r="B2481" s="23" t="s">
        <v>5384</v>
      </c>
      <c r="C2481" s="22">
        <v>36</v>
      </c>
      <c r="D2481" s="22">
        <v>11</v>
      </c>
      <c r="E2481" s="22">
        <v>29</v>
      </c>
      <c r="F2481" s="22">
        <v>11</v>
      </c>
      <c r="G2481" s="22">
        <v>1</v>
      </c>
      <c r="H2481" s="22">
        <v>413</v>
      </c>
      <c r="I2481" s="22">
        <v>47.5</v>
      </c>
      <c r="J2481" s="22">
        <v>6.33</v>
      </c>
      <c r="K2481" s="22">
        <v>214</v>
      </c>
      <c r="L2481" s="22">
        <v>54.3</v>
      </c>
      <c r="M2481" s="22">
        <v>11</v>
      </c>
      <c r="N2481" s="22">
        <v>10</v>
      </c>
      <c r="O2481" s="22">
        <v>0</v>
      </c>
      <c r="P2481" s="48">
        <f t="shared" si="152"/>
        <v>2243.34</v>
      </c>
      <c r="Q2481" s="48">
        <f t="shared" si="153"/>
        <v>2159.58</v>
      </c>
      <c r="R2481" s="22">
        <v>14.89</v>
      </c>
      <c r="S2481" s="22">
        <v>17</v>
      </c>
      <c r="T2481" s="22">
        <v>1984</v>
      </c>
      <c r="U2481" s="22">
        <v>2705.6</v>
      </c>
      <c r="V2481" s="22">
        <v>2146.6</v>
      </c>
      <c r="W2481" s="22">
        <v>2530.6</v>
      </c>
      <c r="X2481" s="22">
        <v>1849.9</v>
      </c>
      <c r="Y2481" s="22">
        <v>2370.4</v>
      </c>
      <c r="Z2481" s="22">
        <v>1908.6</v>
      </c>
      <c r="AA2481" s="22">
        <v>1785.9</v>
      </c>
      <c r="AB2481" s="22">
        <v>2688</v>
      </c>
      <c r="AC2481" s="22">
        <v>2045</v>
      </c>
      <c r="AD2481" s="22" t="s">
        <v>179</v>
      </c>
      <c r="AE2481" s="22" t="s">
        <v>179</v>
      </c>
      <c r="AF2481" s="22" t="s">
        <v>179</v>
      </c>
      <c r="AG2481" s="22" t="s">
        <v>179</v>
      </c>
      <c r="AH2481" s="22" t="s">
        <v>179</v>
      </c>
      <c r="AI2481" s="22" t="s">
        <v>179</v>
      </c>
      <c r="AJ2481" s="22" t="s">
        <v>179</v>
      </c>
      <c r="AK2481" s="22" t="s">
        <v>179</v>
      </c>
      <c r="AL2481" s="22" t="s">
        <v>179</v>
      </c>
      <c r="AM2481" s="22" t="s">
        <v>179</v>
      </c>
      <c r="AN2481" s="22" t="s">
        <v>179</v>
      </c>
      <c r="AO2481" s="22" t="s">
        <v>180</v>
      </c>
      <c r="AP2481" s="22">
        <v>0</v>
      </c>
      <c r="AQ2481" s="22" t="s">
        <v>180</v>
      </c>
      <c r="AR2481" s="47">
        <f t="shared" si="154"/>
        <v>0.9626628152665222</v>
      </c>
      <c r="AS2481" s="47">
        <f t="shared" si="155"/>
        <v>0.71923856737501202</v>
      </c>
    </row>
    <row r="2482" spans="1:45" x14ac:dyDescent="0.25">
      <c r="A2482" s="22" t="s">
        <v>5385</v>
      </c>
      <c r="B2482" s="23" t="s">
        <v>5386</v>
      </c>
      <c r="C2482" s="22">
        <v>39</v>
      </c>
      <c r="D2482" s="22">
        <v>11</v>
      </c>
      <c r="E2482" s="22">
        <v>43</v>
      </c>
      <c r="F2482" s="22">
        <v>11</v>
      </c>
      <c r="G2482" s="22">
        <v>1</v>
      </c>
      <c r="H2482" s="22">
        <v>390</v>
      </c>
      <c r="I2482" s="22">
        <v>43</v>
      </c>
      <c r="J2482" s="22">
        <v>5.26</v>
      </c>
      <c r="K2482" s="22">
        <v>450</v>
      </c>
      <c r="L2482" s="22">
        <v>90.21</v>
      </c>
      <c r="M2482" s="22">
        <v>11</v>
      </c>
      <c r="N2482" s="22">
        <v>11</v>
      </c>
      <c r="O2482" s="22">
        <v>0</v>
      </c>
      <c r="P2482" s="48">
        <f t="shared" si="152"/>
        <v>2286.46</v>
      </c>
      <c r="Q2482" s="48">
        <f t="shared" si="153"/>
        <v>2503.7599999999998</v>
      </c>
      <c r="R2482" s="22">
        <v>3.98</v>
      </c>
      <c r="S2482" s="22">
        <v>7.18</v>
      </c>
      <c r="T2482" s="22">
        <v>2212.1</v>
      </c>
      <c r="U2482" s="22">
        <v>2400.4</v>
      </c>
      <c r="V2482" s="22">
        <v>2365.8000000000002</v>
      </c>
      <c r="W2482" s="22">
        <v>2293</v>
      </c>
      <c r="X2482" s="22">
        <v>2161</v>
      </c>
      <c r="Y2482" s="22">
        <v>2668.5</v>
      </c>
      <c r="Z2482" s="22">
        <v>2660.8</v>
      </c>
      <c r="AA2482" s="22">
        <v>2326.1</v>
      </c>
      <c r="AB2482" s="22">
        <v>2298.5</v>
      </c>
      <c r="AC2482" s="22">
        <v>2564.9</v>
      </c>
      <c r="AD2482" s="22" t="s">
        <v>179</v>
      </c>
      <c r="AE2482" s="22" t="s">
        <v>179</v>
      </c>
      <c r="AF2482" s="22" t="s">
        <v>179</v>
      </c>
      <c r="AG2482" s="22" t="s">
        <v>179</v>
      </c>
      <c r="AH2482" s="22" t="s">
        <v>179</v>
      </c>
      <c r="AI2482" s="22" t="s">
        <v>179</v>
      </c>
      <c r="AJ2482" s="22" t="s">
        <v>179</v>
      </c>
      <c r="AK2482" s="22" t="s">
        <v>179</v>
      </c>
      <c r="AL2482" s="22" t="s">
        <v>179</v>
      </c>
      <c r="AM2482" s="22" t="s">
        <v>179</v>
      </c>
      <c r="AN2482" s="22" t="s">
        <v>179</v>
      </c>
      <c r="AO2482" s="22" t="s">
        <v>5387</v>
      </c>
      <c r="AP2482" s="22">
        <v>1</v>
      </c>
      <c r="AQ2482" s="22" t="s">
        <v>5387</v>
      </c>
      <c r="AR2482" s="47">
        <f t="shared" si="154"/>
        <v>1.0950377439360408</v>
      </c>
      <c r="AS2482" s="47">
        <f t="shared" si="155"/>
        <v>9.8243166942508856E-2</v>
      </c>
    </row>
    <row r="2483" spans="1:45" x14ac:dyDescent="0.25">
      <c r="A2483" s="22" t="s">
        <v>5388</v>
      </c>
      <c r="B2483" s="23" t="s">
        <v>5389</v>
      </c>
      <c r="C2483" s="22">
        <v>22</v>
      </c>
      <c r="D2483" s="22">
        <v>16</v>
      </c>
      <c r="E2483" s="22">
        <v>49</v>
      </c>
      <c r="F2483" s="22">
        <v>16</v>
      </c>
      <c r="G2483" s="22">
        <v>1</v>
      </c>
      <c r="H2483" s="22">
        <v>898</v>
      </c>
      <c r="I2483" s="22">
        <v>96</v>
      </c>
      <c r="J2483" s="22">
        <v>8.76</v>
      </c>
      <c r="K2483" s="22">
        <v>316</v>
      </c>
      <c r="L2483" s="22">
        <v>99.39</v>
      </c>
      <c r="M2483" s="22">
        <v>16</v>
      </c>
      <c r="N2483" s="22">
        <v>16</v>
      </c>
      <c r="O2483" s="22">
        <v>0</v>
      </c>
      <c r="P2483" s="48">
        <f t="shared" si="152"/>
        <v>2881.08</v>
      </c>
      <c r="Q2483" s="48">
        <f t="shared" si="153"/>
        <v>3198.4199999999996</v>
      </c>
      <c r="R2483" s="22">
        <v>4.8499999999999996</v>
      </c>
      <c r="S2483" s="22">
        <v>8.7899999999999991</v>
      </c>
      <c r="T2483" s="22">
        <v>2727.1</v>
      </c>
      <c r="U2483" s="22">
        <v>3007</v>
      </c>
      <c r="V2483" s="22">
        <v>3004.4</v>
      </c>
      <c r="W2483" s="22">
        <v>2957.9</v>
      </c>
      <c r="X2483" s="22">
        <v>2709</v>
      </c>
      <c r="Y2483" s="22">
        <v>3280.3</v>
      </c>
      <c r="Z2483" s="22">
        <v>3180.5</v>
      </c>
      <c r="AA2483" s="22">
        <v>2879.2</v>
      </c>
      <c r="AB2483" s="22">
        <v>3030.3</v>
      </c>
      <c r="AC2483" s="22">
        <v>3621.8</v>
      </c>
      <c r="AD2483" s="22" t="s">
        <v>179</v>
      </c>
      <c r="AE2483" s="22" t="s">
        <v>179</v>
      </c>
      <c r="AF2483" s="22" t="s">
        <v>179</v>
      </c>
      <c r="AG2483" s="22" t="s">
        <v>179</v>
      </c>
      <c r="AH2483" s="22" t="s">
        <v>179</v>
      </c>
      <c r="AI2483" s="22" t="s">
        <v>179</v>
      </c>
      <c r="AJ2483" s="22" t="s">
        <v>179</v>
      </c>
      <c r="AK2483" s="22" t="s">
        <v>179</v>
      </c>
      <c r="AL2483" s="22" t="s">
        <v>179</v>
      </c>
      <c r="AM2483" s="22" t="s">
        <v>179</v>
      </c>
      <c r="AN2483" s="22" t="s">
        <v>179</v>
      </c>
      <c r="AO2483" s="22" t="s">
        <v>180</v>
      </c>
      <c r="AP2483" s="22">
        <v>0</v>
      </c>
      <c r="AQ2483" s="22" t="s">
        <v>180</v>
      </c>
      <c r="AR2483" s="47">
        <f t="shared" si="154"/>
        <v>1.1101461951768086</v>
      </c>
      <c r="AS2483" s="47">
        <f t="shared" si="155"/>
        <v>0.161953686197853</v>
      </c>
    </row>
    <row r="2484" spans="1:45" x14ac:dyDescent="0.25">
      <c r="A2484" s="22" t="s">
        <v>5390</v>
      </c>
      <c r="B2484" s="23" t="s">
        <v>5391</v>
      </c>
      <c r="C2484" s="22">
        <v>1</v>
      </c>
      <c r="D2484" s="22">
        <v>1</v>
      </c>
      <c r="E2484" s="22">
        <v>2</v>
      </c>
      <c r="F2484" s="22">
        <v>1</v>
      </c>
      <c r="G2484" s="22">
        <v>1</v>
      </c>
      <c r="H2484" s="22">
        <v>570</v>
      </c>
      <c r="I2484" s="22">
        <v>65.7</v>
      </c>
      <c r="J2484" s="22">
        <v>7.77</v>
      </c>
      <c r="K2484" s="22">
        <v>0</v>
      </c>
      <c r="L2484" s="22">
        <v>2.2200000000000002</v>
      </c>
      <c r="M2484" s="22">
        <v>1</v>
      </c>
      <c r="N2484" s="22">
        <v>1</v>
      </c>
      <c r="O2484" s="22">
        <v>0</v>
      </c>
      <c r="P2484" s="48">
        <f t="shared" si="152"/>
        <v>73.34</v>
      </c>
      <c r="Q2484" s="48">
        <f t="shared" si="153"/>
        <v>68.3</v>
      </c>
      <c r="R2484" s="22">
        <v>10.89</v>
      </c>
      <c r="S2484" s="22">
        <v>9.7100000000000009</v>
      </c>
      <c r="T2484" s="22">
        <v>81.400000000000006</v>
      </c>
      <c r="U2484" s="22">
        <v>71.400000000000006</v>
      </c>
      <c r="V2484" s="22">
        <v>78.2</v>
      </c>
      <c r="W2484" s="22">
        <v>74.7</v>
      </c>
      <c r="X2484" s="22">
        <v>61</v>
      </c>
      <c r="Y2484" s="22">
        <v>71.400000000000006</v>
      </c>
      <c r="Z2484" s="22">
        <v>59.4</v>
      </c>
      <c r="AA2484" s="22">
        <v>65.400000000000006</v>
      </c>
      <c r="AB2484" s="22">
        <v>68.099999999999994</v>
      </c>
      <c r="AC2484" s="22">
        <v>77.2</v>
      </c>
      <c r="AD2484" s="22" t="s">
        <v>179</v>
      </c>
      <c r="AE2484" s="22" t="s">
        <v>179</v>
      </c>
      <c r="AF2484" s="22" t="s">
        <v>179</v>
      </c>
      <c r="AG2484" s="22" t="s">
        <v>179</v>
      </c>
      <c r="AH2484" s="22" t="s">
        <v>179</v>
      </c>
      <c r="AI2484" s="22" t="s">
        <v>179</v>
      </c>
      <c r="AJ2484" s="22" t="s">
        <v>179</v>
      </c>
      <c r="AK2484" s="22" t="s">
        <v>179</v>
      </c>
      <c r="AL2484" s="22" t="s">
        <v>179</v>
      </c>
      <c r="AM2484" s="22" t="s">
        <v>179</v>
      </c>
      <c r="AN2484" s="22" t="s">
        <v>179</v>
      </c>
      <c r="AO2484" s="22" t="s">
        <v>180</v>
      </c>
      <c r="AP2484" s="22">
        <v>0</v>
      </c>
      <c r="AQ2484" s="22" t="s">
        <v>180</v>
      </c>
      <c r="AR2484" s="47">
        <f t="shared" si="154"/>
        <v>0.93127897463866915</v>
      </c>
      <c r="AS2484" s="47">
        <f t="shared" si="155"/>
        <v>0.40481211621870505</v>
      </c>
    </row>
    <row r="2485" spans="1:45" x14ac:dyDescent="0.25">
      <c r="A2485" s="22" t="s">
        <v>5392</v>
      </c>
      <c r="B2485" s="23" t="s">
        <v>5393</v>
      </c>
      <c r="C2485" s="22">
        <v>3</v>
      </c>
      <c r="D2485" s="22">
        <v>1</v>
      </c>
      <c r="E2485" s="22">
        <v>1</v>
      </c>
      <c r="F2485" s="22">
        <v>1</v>
      </c>
      <c r="G2485" s="22">
        <v>1</v>
      </c>
      <c r="H2485" s="22">
        <v>349</v>
      </c>
      <c r="I2485" s="22">
        <v>39.700000000000003</v>
      </c>
      <c r="J2485" s="22">
        <v>4.97</v>
      </c>
      <c r="K2485" s="22">
        <v>0</v>
      </c>
      <c r="L2485" s="22" t="s">
        <v>180</v>
      </c>
      <c r="M2485" s="22">
        <v>1</v>
      </c>
      <c r="N2485" s="22" t="s">
        <v>180</v>
      </c>
      <c r="O2485" s="22">
        <v>0</v>
      </c>
      <c r="P2485" s="48" t="e">
        <f t="shared" si="152"/>
        <v>#DIV/0!</v>
      </c>
      <c r="Q2485" s="48" t="e">
        <f t="shared" si="153"/>
        <v>#DIV/0!</v>
      </c>
      <c r="R2485" s="22" t="s">
        <v>180</v>
      </c>
      <c r="S2485" s="22" t="s">
        <v>180</v>
      </c>
      <c r="T2485" s="22" t="s">
        <v>180</v>
      </c>
      <c r="U2485" s="22" t="s">
        <v>180</v>
      </c>
      <c r="V2485" s="22" t="s">
        <v>180</v>
      </c>
      <c r="W2485" s="22" t="s">
        <v>180</v>
      </c>
      <c r="X2485" s="22" t="s">
        <v>180</v>
      </c>
      <c r="Y2485" s="22" t="s">
        <v>180</v>
      </c>
      <c r="Z2485" s="22" t="s">
        <v>180</v>
      </c>
      <c r="AA2485" s="22" t="s">
        <v>180</v>
      </c>
      <c r="AB2485" s="22" t="s">
        <v>180</v>
      </c>
      <c r="AC2485" s="22" t="s">
        <v>180</v>
      </c>
      <c r="AD2485" s="22" t="s">
        <v>179</v>
      </c>
      <c r="AE2485" s="22" t="s">
        <v>179</v>
      </c>
      <c r="AF2485" s="22" t="s">
        <v>179</v>
      </c>
      <c r="AG2485" s="22" t="s">
        <v>179</v>
      </c>
      <c r="AH2485" s="22" t="s">
        <v>179</v>
      </c>
      <c r="AI2485" s="22" t="s">
        <v>179</v>
      </c>
      <c r="AJ2485" s="22" t="s">
        <v>179</v>
      </c>
      <c r="AK2485" s="22" t="s">
        <v>179</v>
      </c>
      <c r="AL2485" s="22" t="s">
        <v>179</v>
      </c>
      <c r="AM2485" s="22" t="s">
        <v>179</v>
      </c>
      <c r="AN2485" s="22" t="s">
        <v>179</v>
      </c>
      <c r="AO2485" s="22" t="s">
        <v>180</v>
      </c>
      <c r="AP2485" s="22">
        <v>0</v>
      </c>
      <c r="AQ2485" s="22" t="s">
        <v>180</v>
      </c>
      <c r="AR2485" s="47" t="e">
        <f t="shared" si="154"/>
        <v>#DIV/0!</v>
      </c>
      <c r="AS2485" s="47" t="e">
        <f t="shared" si="155"/>
        <v>#DIV/0!</v>
      </c>
    </row>
    <row r="2486" spans="1:45" x14ac:dyDescent="0.25">
      <c r="A2486" s="22" t="s">
        <v>5394</v>
      </c>
      <c r="B2486" s="23" t="s">
        <v>5395</v>
      </c>
      <c r="C2486" s="22">
        <v>7</v>
      </c>
      <c r="D2486" s="22">
        <v>1</v>
      </c>
      <c r="E2486" s="22">
        <v>2</v>
      </c>
      <c r="F2486" s="22">
        <v>1</v>
      </c>
      <c r="G2486" s="22">
        <v>1</v>
      </c>
      <c r="H2486" s="22">
        <v>263</v>
      </c>
      <c r="I2486" s="22">
        <v>28</v>
      </c>
      <c r="J2486" s="22">
        <v>9.11</v>
      </c>
      <c r="K2486" s="22" t="s">
        <v>180</v>
      </c>
      <c r="L2486" s="22">
        <v>5.46</v>
      </c>
      <c r="M2486" s="22" t="s">
        <v>180</v>
      </c>
      <c r="N2486" s="22">
        <v>1</v>
      </c>
      <c r="O2486" s="22">
        <v>0</v>
      </c>
      <c r="P2486" s="48">
        <f t="shared" si="152"/>
        <v>112.62</v>
      </c>
      <c r="Q2486" s="48">
        <f t="shared" si="153"/>
        <v>116.66</v>
      </c>
      <c r="R2486" s="22">
        <v>62.04</v>
      </c>
      <c r="S2486" s="22">
        <v>20.21</v>
      </c>
      <c r="T2486" s="22">
        <v>249.7</v>
      </c>
      <c r="U2486" s="22">
        <v>82.7</v>
      </c>
      <c r="V2486" s="22">
        <v>110.8</v>
      </c>
      <c r="W2486" s="22">
        <v>46.6</v>
      </c>
      <c r="X2486" s="22">
        <v>73.3</v>
      </c>
      <c r="Y2486" s="22">
        <v>105.9</v>
      </c>
      <c r="Z2486" s="22">
        <v>88.1</v>
      </c>
      <c r="AA2486" s="22">
        <v>121</v>
      </c>
      <c r="AB2486" s="22">
        <v>152.30000000000001</v>
      </c>
      <c r="AC2486" s="22">
        <v>116</v>
      </c>
      <c r="AD2486" s="22" t="s">
        <v>179</v>
      </c>
      <c r="AE2486" s="22" t="s">
        <v>179</v>
      </c>
      <c r="AF2486" s="22" t="s">
        <v>179</v>
      </c>
      <c r="AG2486" s="22" t="s">
        <v>179</v>
      </c>
      <c r="AH2486" s="22" t="s">
        <v>179</v>
      </c>
      <c r="AI2486" s="22" t="s">
        <v>179</v>
      </c>
      <c r="AJ2486" s="22" t="s">
        <v>179</v>
      </c>
      <c r="AK2486" s="22" t="s">
        <v>179</v>
      </c>
      <c r="AL2486" s="22" t="s">
        <v>179</v>
      </c>
      <c r="AM2486" s="22" t="s">
        <v>179</v>
      </c>
      <c r="AN2486" s="22" t="s">
        <v>179</v>
      </c>
      <c r="AO2486" s="22" t="s">
        <v>180</v>
      </c>
      <c r="AP2486" s="22">
        <v>0</v>
      </c>
      <c r="AQ2486" s="22" t="s">
        <v>180</v>
      </c>
      <c r="AR2486" s="47">
        <f t="shared" si="154"/>
        <v>1.0358728467412537</v>
      </c>
      <c r="AS2486" s="47">
        <f t="shared" si="155"/>
        <v>0.92636199362615368</v>
      </c>
    </row>
    <row r="2487" spans="1:45" x14ac:dyDescent="0.25">
      <c r="A2487" s="22" t="s">
        <v>5396</v>
      </c>
      <c r="B2487" s="23" t="s">
        <v>5397</v>
      </c>
      <c r="C2487" s="22">
        <v>2</v>
      </c>
      <c r="D2487" s="22">
        <v>1</v>
      </c>
      <c r="E2487" s="22">
        <v>1</v>
      </c>
      <c r="F2487" s="22">
        <v>1</v>
      </c>
      <c r="G2487" s="22">
        <v>1</v>
      </c>
      <c r="H2487" s="22">
        <v>698</v>
      </c>
      <c r="I2487" s="22">
        <v>77.099999999999994</v>
      </c>
      <c r="J2487" s="22">
        <v>5.72</v>
      </c>
      <c r="K2487" s="22" t="s">
        <v>180</v>
      </c>
      <c r="L2487" s="22">
        <v>2.63</v>
      </c>
      <c r="M2487" s="22" t="s">
        <v>180</v>
      </c>
      <c r="N2487" s="22">
        <v>1</v>
      </c>
      <c r="O2487" s="22">
        <v>0</v>
      </c>
      <c r="P2487" s="48" t="e">
        <f t="shared" si="152"/>
        <v>#DIV/0!</v>
      </c>
      <c r="Q2487" s="48" t="e">
        <f t="shared" si="153"/>
        <v>#DIV/0!</v>
      </c>
      <c r="R2487" s="22" t="s">
        <v>180</v>
      </c>
      <c r="S2487" s="22" t="s">
        <v>180</v>
      </c>
      <c r="T2487" s="22" t="s">
        <v>180</v>
      </c>
      <c r="U2487" s="22" t="s">
        <v>180</v>
      </c>
      <c r="V2487" s="22" t="s">
        <v>180</v>
      </c>
      <c r="W2487" s="22" t="s">
        <v>180</v>
      </c>
      <c r="X2487" s="22" t="s">
        <v>180</v>
      </c>
      <c r="Y2487" s="22" t="s">
        <v>180</v>
      </c>
      <c r="Z2487" s="22" t="s">
        <v>180</v>
      </c>
      <c r="AA2487" s="22" t="s">
        <v>180</v>
      </c>
      <c r="AB2487" s="22" t="s">
        <v>180</v>
      </c>
      <c r="AC2487" s="22" t="s">
        <v>180</v>
      </c>
      <c r="AD2487" s="22" t="s">
        <v>250</v>
      </c>
      <c r="AE2487" s="22" t="s">
        <v>250</v>
      </c>
      <c r="AF2487" s="22" t="s">
        <v>250</v>
      </c>
      <c r="AG2487" s="22" t="s">
        <v>250</v>
      </c>
      <c r="AH2487" s="22" t="s">
        <v>250</v>
      </c>
      <c r="AI2487" s="22" t="s">
        <v>250</v>
      </c>
      <c r="AJ2487" s="22" t="s">
        <v>250</v>
      </c>
      <c r="AK2487" s="22" t="s">
        <v>250</v>
      </c>
      <c r="AL2487" s="22" t="s">
        <v>250</v>
      </c>
      <c r="AM2487" s="22" t="s">
        <v>250</v>
      </c>
      <c r="AN2487" s="22" t="s">
        <v>250</v>
      </c>
      <c r="AO2487" s="22" t="s">
        <v>180</v>
      </c>
      <c r="AP2487" s="22">
        <v>0</v>
      </c>
      <c r="AQ2487" s="22" t="s">
        <v>180</v>
      </c>
      <c r="AR2487" s="47" t="e">
        <f t="shared" si="154"/>
        <v>#DIV/0!</v>
      </c>
      <c r="AS2487" s="47" t="e">
        <f t="shared" si="155"/>
        <v>#DIV/0!</v>
      </c>
    </row>
    <row r="2488" spans="1:45" x14ac:dyDescent="0.25">
      <c r="A2488" s="22" t="s">
        <v>5398</v>
      </c>
      <c r="B2488" s="23" t="s">
        <v>5399</v>
      </c>
      <c r="C2488" s="22">
        <v>10</v>
      </c>
      <c r="D2488" s="22">
        <v>1</v>
      </c>
      <c r="E2488" s="22">
        <v>1</v>
      </c>
      <c r="F2488" s="22">
        <v>1</v>
      </c>
      <c r="G2488" s="22">
        <v>1</v>
      </c>
      <c r="H2488" s="22">
        <v>196</v>
      </c>
      <c r="I2488" s="22">
        <v>22.1</v>
      </c>
      <c r="J2488" s="22">
        <v>6.27</v>
      </c>
      <c r="K2488" s="22" t="s">
        <v>180</v>
      </c>
      <c r="L2488" s="22">
        <v>2.5299999999999998</v>
      </c>
      <c r="M2488" s="22" t="s">
        <v>180</v>
      </c>
      <c r="N2488" s="22">
        <v>1</v>
      </c>
      <c r="O2488" s="22">
        <v>0</v>
      </c>
      <c r="P2488" s="48">
        <f t="shared" si="152"/>
        <v>143.84</v>
      </c>
      <c r="Q2488" s="48">
        <f t="shared" si="153"/>
        <v>122.6</v>
      </c>
      <c r="R2488" s="22">
        <v>29.6</v>
      </c>
      <c r="S2488" s="22">
        <v>18.489999999999998</v>
      </c>
      <c r="T2488" s="22">
        <v>83.6</v>
      </c>
      <c r="U2488" s="22">
        <v>183</v>
      </c>
      <c r="V2488" s="22">
        <v>125.9</v>
      </c>
      <c r="W2488" s="22">
        <v>196.5</v>
      </c>
      <c r="X2488" s="22">
        <v>130.19999999999999</v>
      </c>
      <c r="Y2488" s="22">
        <v>109.5</v>
      </c>
      <c r="Z2488" s="22">
        <v>107.1</v>
      </c>
      <c r="AA2488" s="22">
        <v>112.7</v>
      </c>
      <c r="AB2488" s="22">
        <v>161.9</v>
      </c>
      <c r="AC2488" s="22">
        <v>121.8</v>
      </c>
      <c r="AD2488" s="22" t="s">
        <v>179</v>
      </c>
      <c r="AE2488" s="22" t="s">
        <v>179</v>
      </c>
      <c r="AF2488" s="22" t="s">
        <v>179</v>
      </c>
      <c r="AG2488" s="22" t="s">
        <v>179</v>
      </c>
      <c r="AH2488" s="22" t="s">
        <v>179</v>
      </c>
      <c r="AI2488" s="22" t="s">
        <v>179</v>
      </c>
      <c r="AJ2488" s="22" t="s">
        <v>179</v>
      </c>
      <c r="AK2488" s="22" t="s">
        <v>179</v>
      </c>
      <c r="AL2488" s="22" t="s">
        <v>179</v>
      </c>
      <c r="AM2488" s="22" t="s">
        <v>179</v>
      </c>
      <c r="AN2488" s="22" t="s">
        <v>179</v>
      </c>
      <c r="AO2488" s="22" t="s">
        <v>2363</v>
      </c>
      <c r="AP2488" s="22">
        <v>0</v>
      </c>
      <c r="AQ2488" s="22" t="s">
        <v>180</v>
      </c>
      <c r="AR2488" s="47">
        <f t="shared" si="154"/>
        <v>0.85233592880978859</v>
      </c>
      <c r="AS2488" s="47">
        <f t="shared" si="155"/>
        <v>0.27380190334333876</v>
      </c>
    </row>
    <row r="2489" spans="1:45" x14ac:dyDescent="0.25">
      <c r="A2489" s="22" t="s">
        <v>5400</v>
      </c>
      <c r="B2489" s="23" t="s">
        <v>5401</v>
      </c>
      <c r="C2489" s="22">
        <v>5</v>
      </c>
      <c r="D2489" s="22">
        <v>3</v>
      </c>
      <c r="E2489" s="22">
        <v>5</v>
      </c>
      <c r="F2489" s="22">
        <v>3</v>
      </c>
      <c r="G2489" s="22">
        <v>1</v>
      </c>
      <c r="H2489" s="22">
        <v>917</v>
      </c>
      <c r="I2489" s="22">
        <v>102.4</v>
      </c>
      <c r="J2489" s="22">
        <v>5.52</v>
      </c>
      <c r="K2489" s="22">
        <v>0</v>
      </c>
      <c r="L2489" s="22">
        <v>8.6999999999999993</v>
      </c>
      <c r="M2489" s="22">
        <v>2</v>
      </c>
      <c r="N2489" s="22">
        <v>3</v>
      </c>
      <c r="O2489" s="22">
        <v>0</v>
      </c>
      <c r="P2489" s="48">
        <f t="shared" si="152"/>
        <v>115.42</v>
      </c>
      <c r="Q2489" s="48">
        <f t="shared" si="153"/>
        <v>119.42</v>
      </c>
      <c r="R2489" s="22">
        <v>22.79</v>
      </c>
      <c r="S2489" s="22">
        <v>10.1</v>
      </c>
      <c r="T2489" s="22">
        <v>121</v>
      </c>
      <c r="U2489" s="22">
        <v>159.69999999999999</v>
      </c>
      <c r="V2489" s="22">
        <v>117.5</v>
      </c>
      <c r="W2489" s="22">
        <v>97.4</v>
      </c>
      <c r="X2489" s="22">
        <v>81.5</v>
      </c>
      <c r="Y2489" s="22">
        <v>118.4</v>
      </c>
      <c r="Z2489" s="22">
        <v>113.3</v>
      </c>
      <c r="AA2489" s="22">
        <v>106</v>
      </c>
      <c r="AB2489" s="22">
        <v>138.4</v>
      </c>
      <c r="AC2489" s="22">
        <v>121</v>
      </c>
      <c r="AD2489" s="22" t="s">
        <v>179</v>
      </c>
      <c r="AE2489" s="22" t="s">
        <v>179</v>
      </c>
      <c r="AF2489" s="22" t="s">
        <v>179</v>
      </c>
      <c r="AG2489" s="22" t="s">
        <v>179</v>
      </c>
      <c r="AH2489" s="22" t="s">
        <v>179</v>
      </c>
      <c r="AI2489" s="22" t="s">
        <v>179</v>
      </c>
      <c r="AJ2489" s="22" t="s">
        <v>179</v>
      </c>
      <c r="AK2489" s="22" t="s">
        <v>179</v>
      </c>
      <c r="AL2489" s="22" t="s">
        <v>179</v>
      </c>
      <c r="AM2489" s="22" t="s">
        <v>179</v>
      </c>
      <c r="AN2489" s="22" t="s">
        <v>179</v>
      </c>
      <c r="AO2489" s="22" t="s">
        <v>180</v>
      </c>
      <c r="AP2489" s="22">
        <v>0</v>
      </c>
      <c r="AQ2489" s="22" t="s">
        <v>180</v>
      </c>
      <c r="AR2489" s="47">
        <f t="shared" si="154"/>
        <v>1.0346560388147634</v>
      </c>
      <c r="AS2489" s="47">
        <f t="shared" si="155"/>
        <v>0.82050630603447772</v>
      </c>
    </row>
    <row r="2490" spans="1:45" x14ac:dyDescent="0.25">
      <c r="A2490" s="22" t="s">
        <v>5402</v>
      </c>
      <c r="B2490" s="23" t="s">
        <v>5403</v>
      </c>
      <c r="C2490" s="22">
        <v>3</v>
      </c>
      <c r="D2490" s="22">
        <v>4</v>
      </c>
      <c r="E2490" s="22">
        <v>7</v>
      </c>
      <c r="F2490" s="22">
        <v>3</v>
      </c>
      <c r="G2490" s="22">
        <v>1</v>
      </c>
      <c r="H2490" s="22">
        <v>1714</v>
      </c>
      <c r="I2490" s="22">
        <v>194.2</v>
      </c>
      <c r="J2490" s="22">
        <v>7.91</v>
      </c>
      <c r="K2490" s="22">
        <v>47</v>
      </c>
      <c r="L2490" s="22">
        <v>11.24</v>
      </c>
      <c r="M2490" s="22">
        <v>4</v>
      </c>
      <c r="N2490" s="22">
        <v>3</v>
      </c>
      <c r="O2490" s="22">
        <v>0</v>
      </c>
      <c r="P2490" s="48" t="e">
        <f t="shared" si="152"/>
        <v>#DIV/0!</v>
      </c>
      <c r="Q2490" s="48" t="e">
        <f t="shared" si="153"/>
        <v>#DIV/0!</v>
      </c>
      <c r="R2490" s="22" t="s">
        <v>180</v>
      </c>
      <c r="S2490" s="22" t="s">
        <v>180</v>
      </c>
      <c r="T2490" s="22" t="s">
        <v>180</v>
      </c>
      <c r="U2490" s="22" t="s">
        <v>180</v>
      </c>
      <c r="V2490" s="22" t="s">
        <v>180</v>
      </c>
      <c r="W2490" s="22" t="s">
        <v>180</v>
      </c>
      <c r="X2490" s="22" t="s">
        <v>180</v>
      </c>
      <c r="Y2490" s="22" t="s">
        <v>180</v>
      </c>
      <c r="Z2490" s="22" t="s">
        <v>180</v>
      </c>
      <c r="AA2490" s="22" t="s">
        <v>180</v>
      </c>
      <c r="AB2490" s="22" t="s">
        <v>180</v>
      </c>
      <c r="AC2490" s="22" t="s">
        <v>180</v>
      </c>
      <c r="AD2490" s="22" t="s">
        <v>179</v>
      </c>
      <c r="AE2490" s="22" t="s">
        <v>179</v>
      </c>
      <c r="AF2490" s="22" t="s">
        <v>179</v>
      </c>
      <c r="AG2490" s="22" t="s">
        <v>179</v>
      </c>
      <c r="AH2490" s="22" t="s">
        <v>179</v>
      </c>
      <c r="AI2490" s="22" t="s">
        <v>179</v>
      </c>
      <c r="AJ2490" s="22" t="s">
        <v>179</v>
      </c>
      <c r="AK2490" s="22" t="s">
        <v>179</v>
      </c>
      <c r="AL2490" s="22" t="s">
        <v>179</v>
      </c>
      <c r="AM2490" s="22" t="s">
        <v>179</v>
      </c>
      <c r="AN2490" s="22" t="s">
        <v>179</v>
      </c>
      <c r="AO2490" s="22" t="s">
        <v>180</v>
      </c>
      <c r="AP2490" s="22">
        <v>0</v>
      </c>
      <c r="AQ2490" s="22" t="s">
        <v>180</v>
      </c>
      <c r="AR2490" s="47" t="e">
        <f t="shared" si="154"/>
        <v>#DIV/0!</v>
      </c>
      <c r="AS2490" s="47" t="e">
        <f t="shared" si="155"/>
        <v>#DIV/0!</v>
      </c>
    </row>
    <row r="2491" spans="1:45" x14ac:dyDescent="0.25">
      <c r="A2491" s="22" t="s">
        <v>5404</v>
      </c>
      <c r="B2491" s="23" t="s">
        <v>5405</v>
      </c>
      <c r="C2491" s="22">
        <v>1</v>
      </c>
      <c r="D2491" s="22">
        <v>1</v>
      </c>
      <c r="E2491" s="22">
        <v>1</v>
      </c>
      <c r="F2491" s="22">
        <v>1</v>
      </c>
      <c r="G2491" s="22">
        <v>1</v>
      </c>
      <c r="H2491" s="22">
        <v>1659</v>
      </c>
      <c r="I2491" s="22">
        <v>188.8</v>
      </c>
      <c r="J2491" s="22">
        <v>8.1300000000000008</v>
      </c>
      <c r="K2491" s="22">
        <v>0</v>
      </c>
      <c r="L2491" s="22" t="s">
        <v>180</v>
      </c>
      <c r="M2491" s="22">
        <v>1</v>
      </c>
      <c r="N2491" s="22" t="s">
        <v>180</v>
      </c>
      <c r="O2491" s="22">
        <v>0</v>
      </c>
      <c r="P2491" s="48">
        <f t="shared" si="152"/>
        <v>16.14</v>
      </c>
      <c r="Q2491" s="48">
        <f t="shared" si="153"/>
        <v>19.7</v>
      </c>
      <c r="R2491" s="22">
        <v>26.57</v>
      </c>
      <c r="S2491" s="22">
        <v>26.74</v>
      </c>
      <c r="T2491" s="22">
        <v>12</v>
      </c>
      <c r="U2491" s="22">
        <v>21.7</v>
      </c>
      <c r="V2491" s="22">
        <v>18.899999999999999</v>
      </c>
      <c r="W2491" s="22">
        <v>10.3</v>
      </c>
      <c r="X2491" s="22">
        <v>17.8</v>
      </c>
      <c r="Y2491" s="22">
        <v>25.6</v>
      </c>
      <c r="Z2491" s="22">
        <v>12.7</v>
      </c>
      <c r="AA2491" s="22">
        <v>16.399999999999999</v>
      </c>
      <c r="AB2491" s="22">
        <v>23.6</v>
      </c>
      <c r="AC2491" s="22">
        <v>20.2</v>
      </c>
      <c r="AD2491" s="22" t="s">
        <v>250</v>
      </c>
      <c r="AE2491" s="22" t="s">
        <v>250</v>
      </c>
      <c r="AF2491" s="22" t="s">
        <v>250</v>
      </c>
      <c r="AG2491" s="22" t="s">
        <v>250</v>
      </c>
      <c r="AH2491" s="22" t="s">
        <v>250</v>
      </c>
      <c r="AI2491" s="22" t="s">
        <v>250</v>
      </c>
      <c r="AJ2491" s="22" t="s">
        <v>250</v>
      </c>
      <c r="AK2491" s="22" t="s">
        <v>250</v>
      </c>
      <c r="AL2491" s="22" t="s">
        <v>250</v>
      </c>
      <c r="AM2491" s="22" t="s">
        <v>250</v>
      </c>
      <c r="AN2491" s="22" t="s">
        <v>250</v>
      </c>
      <c r="AO2491" s="22" t="s">
        <v>180</v>
      </c>
      <c r="AP2491" s="22">
        <v>0</v>
      </c>
      <c r="AQ2491" s="22" t="s">
        <v>180</v>
      </c>
      <c r="AR2491" s="47">
        <f t="shared" si="154"/>
        <v>1.2205700123915737</v>
      </c>
      <c r="AS2491" s="47">
        <f t="shared" si="155"/>
        <v>0.46612886085781957</v>
      </c>
    </row>
    <row r="2492" spans="1:45" x14ac:dyDescent="0.25">
      <c r="A2492" s="22" t="s">
        <v>5406</v>
      </c>
      <c r="B2492" s="23" t="s">
        <v>5407</v>
      </c>
      <c r="C2492" s="22">
        <v>2</v>
      </c>
      <c r="D2492" s="22">
        <v>1</v>
      </c>
      <c r="E2492" s="22">
        <v>1</v>
      </c>
      <c r="F2492" s="22">
        <v>1</v>
      </c>
      <c r="G2492" s="22">
        <v>1</v>
      </c>
      <c r="H2492" s="22">
        <v>412</v>
      </c>
      <c r="I2492" s="22">
        <v>45.9</v>
      </c>
      <c r="J2492" s="22">
        <v>6.84</v>
      </c>
      <c r="K2492" s="22" t="s">
        <v>180</v>
      </c>
      <c r="L2492" s="22">
        <v>3.03</v>
      </c>
      <c r="M2492" s="22" t="s">
        <v>180</v>
      </c>
      <c r="N2492" s="22">
        <v>1</v>
      </c>
      <c r="O2492" s="22">
        <v>0</v>
      </c>
      <c r="P2492" s="48">
        <f t="shared" si="152"/>
        <v>118.36000000000001</v>
      </c>
      <c r="Q2492" s="48">
        <f t="shared" si="153"/>
        <v>179.06</v>
      </c>
      <c r="R2492" s="22">
        <v>11.35</v>
      </c>
      <c r="S2492" s="22">
        <v>54.66</v>
      </c>
      <c r="T2492" s="22">
        <v>114.5</v>
      </c>
      <c r="U2492" s="22">
        <v>144.80000000000001</v>
      </c>
      <c r="V2492" s="22">
        <v>111.9</v>
      </c>
      <c r="W2492" s="22">
        <v>113.5</v>
      </c>
      <c r="X2492" s="22">
        <v>107.1</v>
      </c>
      <c r="Y2492" s="22">
        <v>164.7</v>
      </c>
      <c r="Z2492" s="22">
        <v>134.6</v>
      </c>
      <c r="AA2492" s="22">
        <v>122.5</v>
      </c>
      <c r="AB2492" s="22">
        <v>122.1</v>
      </c>
      <c r="AC2492" s="22">
        <v>351.4</v>
      </c>
      <c r="AD2492" s="22" t="s">
        <v>250</v>
      </c>
      <c r="AE2492" s="22" t="s">
        <v>250</v>
      </c>
      <c r="AF2492" s="22" t="s">
        <v>250</v>
      </c>
      <c r="AG2492" s="22" t="s">
        <v>250</v>
      </c>
      <c r="AH2492" s="22" t="s">
        <v>250</v>
      </c>
      <c r="AI2492" s="22" t="s">
        <v>250</v>
      </c>
      <c r="AJ2492" s="22" t="s">
        <v>250</v>
      </c>
      <c r="AK2492" s="22" t="s">
        <v>250</v>
      </c>
      <c r="AL2492" s="22" t="s">
        <v>250</v>
      </c>
      <c r="AM2492" s="22" t="s">
        <v>250</v>
      </c>
      <c r="AN2492" s="22" t="s">
        <v>250</v>
      </c>
      <c r="AO2492" s="22" t="s">
        <v>180</v>
      </c>
      <c r="AP2492" s="22">
        <v>0</v>
      </c>
      <c r="AQ2492" s="22" t="s">
        <v>180</v>
      </c>
      <c r="AR2492" s="47">
        <f t="shared" si="154"/>
        <v>1.5128421764109494</v>
      </c>
      <c r="AS2492" s="47">
        <f t="shared" si="155"/>
        <v>0.26560630786263173</v>
      </c>
    </row>
    <row r="2493" spans="1:45" x14ac:dyDescent="0.25">
      <c r="A2493" s="22" t="s">
        <v>5408</v>
      </c>
      <c r="B2493" s="23" t="s">
        <v>5409</v>
      </c>
      <c r="C2493" s="22">
        <v>1</v>
      </c>
      <c r="D2493" s="22">
        <v>1</v>
      </c>
      <c r="E2493" s="22">
        <v>2</v>
      </c>
      <c r="F2493" s="22">
        <v>1</v>
      </c>
      <c r="G2493" s="22">
        <v>1</v>
      </c>
      <c r="H2493" s="22">
        <v>1182</v>
      </c>
      <c r="I2493" s="22">
        <v>134.69999999999999</v>
      </c>
      <c r="J2493" s="22">
        <v>6.98</v>
      </c>
      <c r="K2493" s="22">
        <v>0</v>
      </c>
      <c r="L2493" s="22">
        <v>2.52</v>
      </c>
      <c r="M2493" s="22">
        <v>1</v>
      </c>
      <c r="N2493" s="22">
        <v>1</v>
      </c>
      <c r="O2493" s="22">
        <v>0</v>
      </c>
      <c r="P2493" s="48">
        <f t="shared" si="152"/>
        <v>547</v>
      </c>
      <c r="Q2493" s="48">
        <f t="shared" si="153"/>
        <v>563.20000000000005</v>
      </c>
      <c r="R2493" s="22">
        <v>6.59</v>
      </c>
      <c r="S2493" s="22">
        <v>6.26</v>
      </c>
      <c r="T2493" s="22">
        <v>577.4</v>
      </c>
      <c r="U2493" s="22">
        <v>583.6</v>
      </c>
      <c r="V2493" s="22">
        <v>541</v>
      </c>
      <c r="W2493" s="22">
        <v>544.20000000000005</v>
      </c>
      <c r="X2493" s="22">
        <v>488.8</v>
      </c>
      <c r="Y2493" s="22">
        <v>572.20000000000005</v>
      </c>
      <c r="Z2493" s="22">
        <v>604.20000000000005</v>
      </c>
      <c r="AA2493" s="22">
        <v>566.70000000000005</v>
      </c>
      <c r="AB2493" s="22">
        <v>566.20000000000005</v>
      </c>
      <c r="AC2493" s="22">
        <v>506.7</v>
      </c>
      <c r="AD2493" s="22" t="s">
        <v>250</v>
      </c>
      <c r="AE2493" s="22" t="s">
        <v>250</v>
      </c>
      <c r="AF2493" s="22" t="s">
        <v>250</v>
      </c>
      <c r="AG2493" s="22" t="s">
        <v>250</v>
      </c>
      <c r="AH2493" s="22" t="s">
        <v>250</v>
      </c>
      <c r="AI2493" s="22" t="s">
        <v>250</v>
      </c>
      <c r="AJ2493" s="22" t="s">
        <v>250</v>
      </c>
      <c r="AK2493" s="22" t="s">
        <v>250</v>
      </c>
      <c r="AL2493" s="22" t="s">
        <v>250</v>
      </c>
      <c r="AM2493" s="22" t="s">
        <v>250</v>
      </c>
      <c r="AN2493" s="22" t="s">
        <v>250</v>
      </c>
      <c r="AO2493" s="22" t="s">
        <v>180</v>
      </c>
      <c r="AP2493" s="22">
        <v>0</v>
      </c>
      <c r="AQ2493" s="22" t="s">
        <v>180</v>
      </c>
      <c r="AR2493" s="47">
        <f t="shared" si="154"/>
        <v>1.0296160877513711</v>
      </c>
      <c r="AS2493" s="47">
        <f t="shared" si="155"/>
        <v>4.206766015821635E-2</v>
      </c>
    </row>
    <row r="2494" spans="1:45" x14ac:dyDescent="0.25">
      <c r="A2494" s="22" t="s">
        <v>5410</v>
      </c>
      <c r="B2494" s="23" t="s">
        <v>5411</v>
      </c>
      <c r="C2494" s="22">
        <v>1</v>
      </c>
      <c r="D2494" s="22">
        <v>2</v>
      </c>
      <c r="E2494" s="22">
        <v>2</v>
      </c>
      <c r="F2494" s="22">
        <v>2</v>
      </c>
      <c r="G2494" s="22">
        <v>1</v>
      </c>
      <c r="H2494" s="22">
        <v>1749</v>
      </c>
      <c r="I2494" s="22">
        <v>197.4</v>
      </c>
      <c r="J2494" s="22">
        <v>6.02</v>
      </c>
      <c r="K2494" s="22">
        <v>0</v>
      </c>
      <c r="L2494" s="22">
        <v>1.99</v>
      </c>
      <c r="M2494" s="22">
        <v>1</v>
      </c>
      <c r="N2494" s="22">
        <v>1</v>
      </c>
      <c r="O2494" s="22">
        <v>0</v>
      </c>
      <c r="P2494" s="48">
        <f t="shared" si="152"/>
        <v>142.4</v>
      </c>
      <c r="Q2494" s="48">
        <f t="shared" si="153"/>
        <v>168.04</v>
      </c>
      <c r="R2494" s="22">
        <v>9.01</v>
      </c>
      <c r="S2494" s="22">
        <v>8.08</v>
      </c>
      <c r="T2494" s="22">
        <v>140.19999999999999</v>
      </c>
      <c r="U2494" s="22">
        <v>160.19999999999999</v>
      </c>
      <c r="V2494" s="22">
        <v>136</v>
      </c>
      <c r="W2494" s="22">
        <v>150.9</v>
      </c>
      <c r="X2494" s="22">
        <v>124.7</v>
      </c>
      <c r="Y2494" s="22">
        <v>183.4</v>
      </c>
      <c r="Z2494" s="22">
        <v>165.5</v>
      </c>
      <c r="AA2494" s="22">
        <v>146.69999999999999</v>
      </c>
      <c r="AB2494" s="22">
        <v>170.5</v>
      </c>
      <c r="AC2494" s="22">
        <v>174.1</v>
      </c>
      <c r="AD2494" s="22" t="s">
        <v>179</v>
      </c>
      <c r="AE2494" s="22" t="s">
        <v>179</v>
      </c>
      <c r="AF2494" s="22" t="s">
        <v>179</v>
      </c>
      <c r="AG2494" s="22" t="s">
        <v>179</v>
      </c>
      <c r="AH2494" s="22" t="s">
        <v>179</v>
      </c>
      <c r="AI2494" s="22" t="s">
        <v>179</v>
      </c>
      <c r="AJ2494" s="22" t="s">
        <v>179</v>
      </c>
      <c r="AK2494" s="22" t="s">
        <v>179</v>
      </c>
      <c r="AL2494" s="22" t="s">
        <v>179</v>
      </c>
      <c r="AM2494" s="22" t="s">
        <v>179</v>
      </c>
      <c r="AN2494" s="22" t="s">
        <v>179</v>
      </c>
      <c r="AO2494" s="22" t="s">
        <v>180</v>
      </c>
      <c r="AP2494" s="22">
        <v>0</v>
      </c>
      <c r="AQ2494" s="22" t="s">
        <v>180</v>
      </c>
      <c r="AR2494" s="47">
        <f t="shared" si="154"/>
        <v>1.1800561797752809</v>
      </c>
      <c r="AS2494" s="47">
        <f t="shared" si="155"/>
        <v>4.341680901058495E-2</v>
      </c>
    </row>
    <row r="2495" spans="1:45" x14ac:dyDescent="0.25">
      <c r="A2495" s="22" t="s">
        <v>5412</v>
      </c>
      <c r="B2495" s="23" t="s">
        <v>5413</v>
      </c>
      <c r="C2495" s="22">
        <v>12</v>
      </c>
      <c r="D2495" s="22">
        <v>1</v>
      </c>
      <c r="E2495" s="22">
        <v>2</v>
      </c>
      <c r="F2495" s="22">
        <v>1</v>
      </c>
      <c r="G2495" s="22">
        <v>1</v>
      </c>
      <c r="H2495" s="22">
        <v>143</v>
      </c>
      <c r="I2495" s="22">
        <v>16.3</v>
      </c>
      <c r="J2495" s="22">
        <v>5.16</v>
      </c>
      <c r="K2495" s="22">
        <v>42</v>
      </c>
      <c r="L2495" s="22">
        <v>6.28</v>
      </c>
      <c r="M2495" s="22">
        <v>1</v>
      </c>
      <c r="N2495" s="22">
        <v>1</v>
      </c>
      <c r="O2495" s="22">
        <v>0</v>
      </c>
      <c r="P2495" s="48">
        <f t="shared" si="152"/>
        <v>142.22000000000003</v>
      </c>
      <c r="Q2495" s="48">
        <f t="shared" si="153"/>
        <v>145.54</v>
      </c>
      <c r="R2495" s="22">
        <v>6.71</v>
      </c>
      <c r="S2495" s="22">
        <v>18.899999999999999</v>
      </c>
      <c r="T2495" s="22">
        <v>125.4</v>
      </c>
      <c r="U2495" s="22">
        <v>143.30000000000001</v>
      </c>
      <c r="V2495" s="22">
        <v>140.69999999999999</v>
      </c>
      <c r="W2495" s="22">
        <v>151.5</v>
      </c>
      <c r="X2495" s="22">
        <v>150.19999999999999</v>
      </c>
      <c r="Y2495" s="22">
        <v>161.9</v>
      </c>
      <c r="Z2495" s="22">
        <v>117.5</v>
      </c>
      <c r="AA2495" s="22">
        <v>177.9</v>
      </c>
      <c r="AB2495" s="22">
        <v>154.1</v>
      </c>
      <c r="AC2495" s="22">
        <v>116.3</v>
      </c>
      <c r="AD2495" s="22" t="s">
        <v>179</v>
      </c>
      <c r="AE2495" s="22" t="s">
        <v>179</v>
      </c>
      <c r="AF2495" s="22" t="s">
        <v>179</v>
      </c>
      <c r="AG2495" s="22" t="s">
        <v>179</v>
      </c>
      <c r="AH2495" s="22" t="s">
        <v>179</v>
      </c>
      <c r="AI2495" s="22" t="s">
        <v>179</v>
      </c>
      <c r="AJ2495" s="22" t="s">
        <v>179</v>
      </c>
      <c r="AK2495" s="22" t="s">
        <v>179</v>
      </c>
      <c r="AL2495" s="22" t="s">
        <v>179</v>
      </c>
      <c r="AM2495" s="22" t="s">
        <v>179</v>
      </c>
      <c r="AN2495" s="22" t="s">
        <v>179</v>
      </c>
      <c r="AO2495" s="22" t="s">
        <v>180</v>
      </c>
      <c r="AP2495" s="22">
        <v>0</v>
      </c>
      <c r="AQ2495" s="22" t="s">
        <v>180</v>
      </c>
      <c r="AR2495" s="47">
        <f t="shared" si="154"/>
        <v>1.0233441147517928</v>
      </c>
      <c r="AS2495" s="47">
        <f t="shared" si="155"/>
        <v>0.83536026238968264</v>
      </c>
    </row>
    <row r="2496" spans="1:45" x14ac:dyDescent="0.25">
      <c r="A2496" s="22" t="s">
        <v>5414</v>
      </c>
      <c r="B2496" s="23" t="s">
        <v>5415</v>
      </c>
      <c r="C2496" s="22">
        <v>3</v>
      </c>
      <c r="D2496" s="22">
        <v>1</v>
      </c>
      <c r="E2496" s="22">
        <v>5</v>
      </c>
      <c r="F2496" s="22">
        <v>1</v>
      </c>
      <c r="G2496" s="22">
        <v>1</v>
      </c>
      <c r="H2496" s="22">
        <v>210</v>
      </c>
      <c r="I2496" s="22">
        <v>24.5</v>
      </c>
      <c r="J2496" s="22">
        <v>7.15</v>
      </c>
      <c r="K2496" s="22" t="s">
        <v>180</v>
      </c>
      <c r="L2496" s="22">
        <v>11.61</v>
      </c>
      <c r="M2496" s="22" t="s">
        <v>180</v>
      </c>
      <c r="N2496" s="22">
        <v>1</v>
      </c>
      <c r="O2496" s="22">
        <v>0</v>
      </c>
      <c r="P2496" s="48">
        <f t="shared" si="152"/>
        <v>355.56</v>
      </c>
      <c r="Q2496" s="48">
        <f t="shared" si="153"/>
        <v>358.26</v>
      </c>
      <c r="R2496" s="22">
        <v>6.62</v>
      </c>
      <c r="S2496" s="22">
        <v>2.3199999999999998</v>
      </c>
      <c r="T2496" s="22">
        <v>350.3</v>
      </c>
      <c r="U2496" s="22">
        <v>332.3</v>
      </c>
      <c r="V2496" s="22">
        <v>379.5</v>
      </c>
      <c r="W2496" s="22">
        <v>332.2</v>
      </c>
      <c r="X2496" s="22">
        <v>383.5</v>
      </c>
      <c r="Y2496" s="22">
        <v>357</v>
      </c>
      <c r="Z2496" s="22">
        <v>363.4</v>
      </c>
      <c r="AA2496" s="22">
        <v>366.7</v>
      </c>
      <c r="AB2496" s="22">
        <v>345</v>
      </c>
      <c r="AC2496" s="22">
        <v>359.2</v>
      </c>
      <c r="AD2496" s="22" t="s">
        <v>250</v>
      </c>
      <c r="AE2496" s="22" t="s">
        <v>250</v>
      </c>
      <c r="AF2496" s="22" t="s">
        <v>250</v>
      </c>
      <c r="AG2496" s="22" t="s">
        <v>250</v>
      </c>
      <c r="AH2496" s="22" t="s">
        <v>250</v>
      </c>
      <c r="AI2496" s="22" t="s">
        <v>250</v>
      </c>
      <c r="AJ2496" s="22" t="s">
        <v>250</v>
      </c>
      <c r="AK2496" s="22" t="s">
        <v>250</v>
      </c>
      <c r="AL2496" s="22" t="s">
        <v>250</v>
      </c>
      <c r="AM2496" s="22" t="s">
        <v>250</v>
      </c>
      <c r="AN2496" s="22" t="s">
        <v>250</v>
      </c>
      <c r="AO2496" s="22" t="s">
        <v>180</v>
      </c>
      <c r="AP2496" s="22">
        <v>0</v>
      </c>
      <c r="AQ2496" s="22" t="s">
        <v>180</v>
      </c>
      <c r="AR2496" s="47">
        <f t="shared" si="154"/>
        <v>1.0075936550793114</v>
      </c>
      <c r="AS2496" s="47">
        <f t="shared" si="155"/>
        <v>0.79517229092219455</v>
      </c>
    </row>
    <row r="2497" spans="1:45" x14ac:dyDescent="0.25">
      <c r="A2497" s="22" t="s">
        <v>5416</v>
      </c>
      <c r="B2497" s="23" t="s">
        <v>5417</v>
      </c>
      <c r="C2497" s="22">
        <v>1</v>
      </c>
      <c r="D2497" s="22">
        <v>1</v>
      </c>
      <c r="E2497" s="22">
        <v>4</v>
      </c>
      <c r="F2497" s="22">
        <v>1</v>
      </c>
      <c r="G2497" s="22">
        <v>1</v>
      </c>
      <c r="H2497" s="22">
        <v>1062</v>
      </c>
      <c r="I2497" s="22">
        <v>117.1</v>
      </c>
      <c r="J2497" s="22">
        <v>9.17</v>
      </c>
      <c r="K2497" s="22">
        <v>37</v>
      </c>
      <c r="L2497" s="22">
        <v>4.34</v>
      </c>
      <c r="M2497" s="22">
        <v>1</v>
      </c>
      <c r="N2497" s="22">
        <v>1</v>
      </c>
      <c r="O2497" s="22">
        <v>0</v>
      </c>
      <c r="P2497" s="48">
        <f t="shared" si="152"/>
        <v>384.78000000000003</v>
      </c>
      <c r="Q2497" s="48">
        <f t="shared" si="153"/>
        <v>395.53999999999996</v>
      </c>
      <c r="R2497" s="22">
        <v>7.01</v>
      </c>
      <c r="S2497" s="22">
        <v>2</v>
      </c>
      <c r="T2497" s="22">
        <v>369.3</v>
      </c>
      <c r="U2497" s="22">
        <v>405.2</v>
      </c>
      <c r="V2497" s="22">
        <v>418.2</v>
      </c>
      <c r="W2497" s="22">
        <v>348.3</v>
      </c>
      <c r="X2497" s="22">
        <v>382.9</v>
      </c>
      <c r="Y2497" s="22">
        <v>387.7</v>
      </c>
      <c r="Z2497" s="22">
        <v>399</v>
      </c>
      <c r="AA2497" s="22">
        <v>393.4</v>
      </c>
      <c r="AB2497" s="22">
        <v>407.5</v>
      </c>
      <c r="AC2497" s="22">
        <v>390.1</v>
      </c>
      <c r="AD2497" s="22" t="s">
        <v>179</v>
      </c>
      <c r="AE2497" s="22" t="s">
        <v>179</v>
      </c>
      <c r="AF2497" s="22" t="s">
        <v>179</v>
      </c>
      <c r="AG2497" s="22" t="s">
        <v>179</v>
      </c>
      <c r="AH2497" s="22" t="s">
        <v>179</v>
      </c>
      <c r="AI2497" s="22" t="s">
        <v>179</v>
      </c>
      <c r="AJ2497" s="22" t="s">
        <v>179</v>
      </c>
      <c r="AK2497" s="22" t="s">
        <v>179</v>
      </c>
      <c r="AL2497" s="22" t="s">
        <v>179</v>
      </c>
      <c r="AM2497" s="22" t="s">
        <v>179</v>
      </c>
      <c r="AN2497" s="22" t="s">
        <v>179</v>
      </c>
      <c r="AO2497" s="22" t="s">
        <v>180</v>
      </c>
      <c r="AP2497" s="22">
        <v>0</v>
      </c>
      <c r="AQ2497" s="22" t="s">
        <v>180</v>
      </c>
      <c r="AR2497" s="47">
        <f t="shared" si="154"/>
        <v>1.027964031394563</v>
      </c>
      <c r="AS2497" s="47">
        <f t="shared" si="155"/>
        <v>0.48757878201732324</v>
      </c>
    </row>
    <row r="2498" spans="1:45" x14ac:dyDescent="0.25">
      <c r="A2498" s="22" t="s">
        <v>5418</v>
      </c>
      <c r="B2498" s="23" t="s">
        <v>5419</v>
      </c>
      <c r="C2498" s="22">
        <v>1</v>
      </c>
      <c r="D2498" s="22">
        <v>1</v>
      </c>
      <c r="E2498" s="22">
        <v>2</v>
      </c>
      <c r="F2498" s="22">
        <v>1</v>
      </c>
      <c r="G2498" s="22">
        <v>1</v>
      </c>
      <c r="H2498" s="22">
        <v>1273</v>
      </c>
      <c r="I2498" s="22">
        <v>138.5</v>
      </c>
      <c r="J2498" s="22">
        <v>5.21</v>
      </c>
      <c r="K2498" s="22">
        <v>26</v>
      </c>
      <c r="L2498" s="22">
        <v>3.41</v>
      </c>
      <c r="M2498" s="22">
        <v>1</v>
      </c>
      <c r="N2498" s="22">
        <v>1</v>
      </c>
      <c r="O2498" s="22">
        <v>0</v>
      </c>
      <c r="P2498" s="48">
        <f t="shared" si="152"/>
        <v>167.6</v>
      </c>
      <c r="Q2498" s="48">
        <f t="shared" si="153"/>
        <v>168.78000000000003</v>
      </c>
      <c r="R2498" s="22">
        <v>7.17</v>
      </c>
      <c r="S2498" s="22">
        <v>7.72</v>
      </c>
      <c r="T2498" s="22">
        <v>163.5</v>
      </c>
      <c r="U2498" s="22">
        <v>174.3</v>
      </c>
      <c r="V2498" s="22">
        <v>187.2</v>
      </c>
      <c r="W2498" s="22">
        <v>154.4</v>
      </c>
      <c r="X2498" s="22">
        <v>158.6</v>
      </c>
      <c r="Y2498" s="22">
        <v>188.5</v>
      </c>
      <c r="Z2498" s="22">
        <v>163.80000000000001</v>
      </c>
      <c r="AA2498" s="22">
        <v>153.6</v>
      </c>
      <c r="AB2498" s="22">
        <v>164.8</v>
      </c>
      <c r="AC2498" s="22">
        <v>173.2</v>
      </c>
      <c r="AD2498" s="22" t="s">
        <v>179</v>
      </c>
      <c r="AE2498" s="22" t="s">
        <v>179</v>
      </c>
      <c r="AF2498" s="22" t="s">
        <v>179</v>
      </c>
      <c r="AG2498" s="22" t="s">
        <v>179</v>
      </c>
      <c r="AH2498" s="22" t="s">
        <v>179</v>
      </c>
      <c r="AI2498" s="22" t="s">
        <v>179</v>
      </c>
      <c r="AJ2498" s="22" t="s">
        <v>179</v>
      </c>
      <c r="AK2498" s="22" t="s">
        <v>179</v>
      </c>
      <c r="AL2498" s="22" t="s">
        <v>179</v>
      </c>
      <c r="AM2498" s="22" t="s">
        <v>179</v>
      </c>
      <c r="AN2498" s="22" t="s">
        <v>179</v>
      </c>
      <c r="AO2498" s="22" t="s">
        <v>180</v>
      </c>
      <c r="AP2498" s="22">
        <v>0</v>
      </c>
      <c r="AQ2498" s="22" t="s">
        <v>180</v>
      </c>
      <c r="AR2498" s="47">
        <f t="shared" si="154"/>
        <v>1.007040572792363</v>
      </c>
      <c r="AS2498" s="47">
        <f t="shared" si="155"/>
        <v>0.91542957961177107</v>
      </c>
    </row>
    <row r="2499" spans="1:45" x14ac:dyDescent="0.25">
      <c r="A2499" s="22" t="s">
        <v>5420</v>
      </c>
      <c r="B2499" s="23" t="s">
        <v>5421</v>
      </c>
      <c r="C2499" s="22">
        <v>5</v>
      </c>
      <c r="D2499" s="22">
        <v>2</v>
      </c>
      <c r="E2499" s="22">
        <v>3</v>
      </c>
      <c r="F2499" s="22">
        <v>2</v>
      </c>
      <c r="G2499" s="22">
        <v>1</v>
      </c>
      <c r="H2499" s="22">
        <v>467</v>
      </c>
      <c r="I2499" s="22">
        <v>54.9</v>
      </c>
      <c r="J2499" s="22">
        <v>5.8</v>
      </c>
      <c r="K2499" s="22">
        <v>0</v>
      </c>
      <c r="L2499" s="22">
        <v>2.91</v>
      </c>
      <c r="M2499" s="22">
        <v>2</v>
      </c>
      <c r="N2499" s="22">
        <v>1</v>
      </c>
      <c r="O2499" s="22">
        <v>0</v>
      </c>
      <c r="P2499" s="48">
        <f t="shared" si="152"/>
        <v>485.57999999999993</v>
      </c>
      <c r="Q2499" s="48">
        <f t="shared" si="153"/>
        <v>404.93999999999994</v>
      </c>
      <c r="R2499" s="22">
        <v>13.19</v>
      </c>
      <c r="S2499" s="22">
        <v>13.75</v>
      </c>
      <c r="T2499" s="22">
        <v>495.9</v>
      </c>
      <c r="U2499" s="22">
        <v>403.4</v>
      </c>
      <c r="V2499" s="22">
        <v>426.4</v>
      </c>
      <c r="W2499" s="22">
        <v>524.29999999999995</v>
      </c>
      <c r="X2499" s="22">
        <v>577.9</v>
      </c>
      <c r="Y2499" s="22">
        <v>344.2</v>
      </c>
      <c r="Z2499" s="22">
        <v>406.2</v>
      </c>
      <c r="AA2499" s="22">
        <v>431.9</v>
      </c>
      <c r="AB2499" s="22">
        <v>482.3</v>
      </c>
      <c r="AC2499" s="22">
        <v>360.1</v>
      </c>
      <c r="AD2499" s="22" t="s">
        <v>179</v>
      </c>
      <c r="AE2499" s="22" t="s">
        <v>179</v>
      </c>
      <c r="AF2499" s="22" t="s">
        <v>179</v>
      </c>
      <c r="AG2499" s="22" t="s">
        <v>179</v>
      </c>
      <c r="AH2499" s="22" t="s">
        <v>179</v>
      </c>
      <c r="AI2499" s="22" t="s">
        <v>179</v>
      </c>
      <c r="AJ2499" s="22" t="s">
        <v>179</v>
      </c>
      <c r="AK2499" s="22" t="s">
        <v>179</v>
      </c>
      <c r="AL2499" s="22" t="s">
        <v>179</v>
      </c>
      <c r="AM2499" s="22" t="s">
        <v>179</v>
      </c>
      <c r="AN2499" s="22" t="s">
        <v>179</v>
      </c>
      <c r="AO2499" s="22" t="s">
        <v>5422</v>
      </c>
      <c r="AP2499" s="22">
        <v>0</v>
      </c>
      <c r="AQ2499" s="22" t="s">
        <v>180</v>
      </c>
      <c r="AR2499" s="47">
        <f t="shared" si="154"/>
        <v>0.83393055727171628</v>
      </c>
      <c r="AS2499" s="47">
        <f t="shared" si="155"/>
        <v>0.14469779434596311</v>
      </c>
    </row>
    <row r="2500" spans="1:45" x14ac:dyDescent="0.25">
      <c r="A2500" s="22" t="s">
        <v>5423</v>
      </c>
      <c r="B2500" s="23" t="s">
        <v>5424</v>
      </c>
      <c r="C2500" s="22">
        <v>4</v>
      </c>
      <c r="D2500" s="22">
        <v>1</v>
      </c>
      <c r="E2500" s="22">
        <v>12</v>
      </c>
      <c r="F2500" s="22">
        <v>1</v>
      </c>
      <c r="G2500" s="22">
        <v>1</v>
      </c>
      <c r="H2500" s="22">
        <v>285</v>
      </c>
      <c r="I2500" s="22">
        <v>32.799999999999997</v>
      </c>
      <c r="J2500" s="22">
        <v>6.37</v>
      </c>
      <c r="K2500" s="22">
        <v>0</v>
      </c>
      <c r="L2500" s="22">
        <v>2.0299999999999998</v>
      </c>
      <c r="M2500" s="22">
        <v>1</v>
      </c>
      <c r="N2500" s="22">
        <v>1</v>
      </c>
      <c r="O2500" s="22">
        <v>0</v>
      </c>
      <c r="P2500" s="48">
        <f t="shared" si="152"/>
        <v>1167.02</v>
      </c>
      <c r="Q2500" s="48">
        <f t="shared" si="153"/>
        <v>1158.06</v>
      </c>
      <c r="R2500" s="22">
        <v>7.85</v>
      </c>
      <c r="S2500" s="22">
        <v>4.8099999999999996</v>
      </c>
      <c r="T2500" s="22">
        <v>1255.9000000000001</v>
      </c>
      <c r="U2500" s="22">
        <v>1032.0999999999999</v>
      </c>
      <c r="V2500" s="22">
        <v>1235.8</v>
      </c>
      <c r="W2500" s="22">
        <v>1120.5</v>
      </c>
      <c r="X2500" s="22">
        <v>1190.8</v>
      </c>
      <c r="Y2500" s="22">
        <v>1087.3</v>
      </c>
      <c r="Z2500" s="22">
        <v>1188.4000000000001</v>
      </c>
      <c r="AA2500" s="22">
        <v>1228.5</v>
      </c>
      <c r="AB2500" s="22">
        <v>1119.9000000000001</v>
      </c>
      <c r="AC2500" s="22">
        <v>1166.2</v>
      </c>
      <c r="AD2500" s="22" t="s">
        <v>179</v>
      </c>
      <c r="AE2500" s="22" t="s">
        <v>179</v>
      </c>
      <c r="AF2500" s="22" t="s">
        <v>179</v>
      </c>
      <c r="AG2500" s="22" t="s">
        <v>179</v>
      </c>
      <c r="AH2500" s="22" t="s">
        <v>179</v>
      </c>
      <c r="AI2500" s="22" t="s">
        <v>179</v>
      </c>
      <c r="AJ2500" s="22" t="s">
        <v>179</v>
      </c>
      <c r="AK2500" s="22" t="s">
        <v>179</v>
      </c>
      <c r="AL2500" s="22" t="s">
        <v>179</v>
      </c>
      <c r="AM2500" s="22" t="s">
        <v>179</v>
      </c>
      <c r="AN2500" s="22" t="s">
        <v>179</v>
      </c>
      <c r="AO2500" s="22" t="s">
        <v>3554</v>
      </c>
      <c r="AP2500" s="22">
        <v>1</v>
      </c>
      <c r="AQ2500" s="22" t="s">
        <v>3554</v>
      </c>
      <c r="AR2500" s="47">
        <f t="shared" si="154"/>
        <v>0.99232232523864194</v>
      </c>
      <c r="AS2500" s="47">
        <f t="shared" si="155"/>
        <v>0.87041299066340683</v>
      </c>
    </row>
    <row r="2501" spans="1:45" x14ac:dyDescent="0.25">
      <c r="A2501" s="22" t="s">
        <v>5425</v>
      </c>
      <c r="B2501" s="23" t="s">
        <v>5426</v>
      </c>
      <c r="C2501" s="22">
        <v>1</v>
      </c>
      <c r="D2501" s="22">
        <v>1</v>
      </c>
      <c r="E2501" s="22">
        <v>1</v>
      </c>
      <c r="F2501" s="22">
        <v>1</v>
      </c>
      <c r="G2501" s="22">
        <v>1</v>
      </c>
      <c r="H2501" s="22">
        <v>1632</v>
      </c>
      <c r="I2501" s="22">
        <v>185.2</v>
      </c>
      <c r="J2501" s="22">
        <v>7.52</v>
      </c>
      <c r="K2501" s="22" t="s">
        <v>180</v>
      </c>
      <c r="L2501" s="22">
        <v>2.09</v>
      </c>
      <c r="M2501" s="22" t="s">
        <v>180</v>
      </c>
      <c r="N2501" s="22">
        <v>1</v>
      </c>
      <c r="O2501" s="22">
        <v>0</v>
      </c>
      <c r="P2501" s="48" t="e">
        <f t="shared" ref="P2501:P2564" si="156">AVERAGE(T2501:X2501)</f>
        <v>#DIV/0!</v>
      </c>
      <c r="Q2501" s="48" t="e">
        <f t="shared" ref="Q2501:Q2564" si="157">AVERAGE(Y2501:AC2501)</f>
        <v>#DIV/0!</v>
      </c>
      <c r="R2501" s="22" t="s">
        <v>180</v>
      </c>
      <c r="S2501" s="22" t="s">
        <v>180</v>
      </c>
      <c r="T2501" s="22" t="s">
        <v>180</v>
      </c>
      <c r="U2501" s="22" t="s">
        <v>180</v>
      </c>
      <c r="V2501" s="22" t="s">
        <v>180</v>
      </c>
      <c r="W2501" s="22" t="s">
        <v>180</v>
      </c>
      <c r="X2501" s="22" t="s">
        <v>180</v>
      </c>
      <c r="Y2501" s="22" t="s">
        <v>180</v>
      </c>
      <c r="Z2501" s="22" t="s">
        <v>180</v>
      </c>
      <c r="AA2501" s="22" t="s">
        <v>180</v>
      </c>
      <c r="AB2501" s="22" t="s">
        <v>180</v>
      </c>
      <c r="AC2501" s="22" t="s">
        <v>180</v>
      </c>
      <c r="AD2501" s="22" t="s">
        <v>250</v>
      </c>
      <c r="AE2501" s="22" t="s">
        <v>250</v>
      </c>
      <c r="AF2501" s="22" t="s">
        <v>250</v>
      </c>
      <c r="AG2501" s="22" t="s">
        <v>250</v>
      </c>
      <c r="AH2501" s="22" t="s">
        <v>250</v>
      </c>
      <c r="AI2501" s="22" t="s">
        <v>250</v>
      </c>
      <c r="AJ2501" s="22" t="s">
        <v>250</v>
      </c>
      <c r="AK2501" s="22" t="s">
        <v>250</v>
      </c>
      <c r="AL2501" s="22" t="s">
        <v>250</v>
      </c>
      <c r="AM2501" s="22" t="s">
        <v>250</v>
      </c>
      <c r="AN2501" s="22" t="s">
        <v>250</v>
      </c>
      <c r="AO2501" s="22" t="s">
        <v>5427</v>
      </c>
      <c r="AP2501" s="22">
        <v>1</v>
      </c>
      <c r="AQ2501" s="22" t="s">
        <v>5427</v>
      </c>
      <c r="AR2501" s="47" t="e">
        <f t="shared" ref="AR2501:AR2564" si="158">AVERAGE(Y2501:AC2501)/AVERAGE(T2501:X2501)</f>
        <v>#DIV/0!</v>
      </c>
      <c r="AS2501" s="47" t="e">
        <f t="shared" ref="AS2501:AS2564" si="159">TTEST(Y2501:AC2501,T2501:X2501,2,1)</f>
        <v>#DIV/0!</v>
      </c>
    </row>
    <row r="2502" spans="1:45" x14ac:dyDescent="0.25">
      <c r="A2502" s="22" t="s">
        <v>5428</v>
      </c>
      <c r="B2502" s="23" t="s">
        <v>5429</v>
      </c>
      <c r="C2502" s="22">
        <v>3</v>
      </c>
      <c r="D2502" s="22">
        <v>1</v>
      </c>
      <c r="E2502" s="22">
        <v>2</v>
      </c>
      <c r="F2502" s="22">
        <v>1</v>
      </c>
      <c r="G2502" s="22">
        <v>1</v>
      </c>
      <c r="H2502" s="22">
        <v>559</v>
      </c>
      <c r="I2502" s="22">
        <v>61.9</v>
      </c>
      <c r="J2502" s="22">
        <v>5.1100000000000003</v>
      </c>
      <c r="K2502" s="22">
        <v>60</v>
      </c>
      <c r="L2502" s="22">
        <v>6.18</v>
      </c>
      <c r="M2502" s="22">
        <v>1</v>
      </c>
      <c r="N2502" s="22">
        <v>1</v>
      </c>
      <c r="O2502" s="22">
        <v>0</v>
      </c>
      <c r="P2502" s="48">
        <f t="shared" si="156"/>
        <v>130.42000000000002</v>
      </c>
      <c r="Q2502" s="48">
        <f t="shared" si="157"/>
        <v>132.32</v>
      </c>
      <c r="R2502" s="22">
        <v>9.94</v>
      </c>
      <c r="S2502" s="22">
        <v>10.43</v>
      </c>
      <c r="T2502" s="22">
        <v>108.6</v>
      </c>
      <c r="U2502" s="22">
        <v>130.80000000000001</v>
      </c>
      <c r="V2502" s="22">
        <v>145.69999999999999</v>
      </c>
      <c r="W2502" s="22">
        <v>132.30000000000001</v>
      </c>
      <c r="X2502" s="22">
        <v>134.69999999999999</v>
      </c>
      <c r="Y2502" s="22">
        <v>150.6</v>
      </c>
      <c r="Z2502" s="22">
        <v>130.6</v>
      </c>
      <c r="AA2502" s="22">
        <v>113.7</v>
      </c>
      <c r="AB2502" s="22">
        <v>127.1</v>
      </c>
      <c r="AC2502" s="22">
        <v>139.6</v>
      </c>
      <c r="AD2502" s="22" t="s">
        <v>179</v>
      </c>
      <c r="AE2502" s="22" t="s">
        <v>179</v>
      </c>
      <c r="AF2502" s="22" t="s">
        <v>179</v>
      </c>
      <c r="AG2502" s="22" t="s">
        <v>179</v>
      </c>
      <c r="AH2502" s="22" t="s">
        <v>179</v>
      </c>
      <c r="AI2502" s="22" t="s">
        <v>179</v>
      </c>
      <c r="AJ2502" s="22" t="s">
        <v>179</v>
      </c>
      <c r="AK2502" s="22" t="s">
        <v>179</v>
      </c>
      <c r="AL2502" s="22" t="s">
        <v>179</v>
      </c>
      <c r="AM2502" s="22" t="s">
        <v>179</v>
      </c>
      <c r="AN2502" s="22" t="s">
        <v>179</v>
      </c>
      <c r="AO2502" s="22" t="s">
        <v>180</v>
      </c>
      <c r="AP2502" s="22">
        <v>0</v>
      </c>
      <c r="AQ2502" s="22" t="s">
        <v>180</v>
      </c>
      <c r="AR2502" s="47">
        <f t="shared" si="158"/>
        <v>1.0145683177426774</v>
      </c>
      <c r="AS2502" s="47">
        <f t="shared" si="159"/>
        <v>0.88065095769898616</v>
      </c>
    </row>
    <row r="2503" spans="1:45" x14ac:dyDescent="0.25">
      <c r="A2503" s="22" t="s">
        <v>5430</v>
      </c>
      <c r="B2503" s="23" t="s">
        <v>5431</v>
      </c>
      <c r="C2503" s="22">
        <v>61</v>
      </c>
      <c r="D2503" s="22">
        <v>8</v>
      </c>
      <c r="E2503" s="22">
        <v>32</v>
      </c>
      <c r="F2503" s="22">
        <v>8</v>
      </c>
      <c r="G2503" s="22">
        <v>1</v>
      </c>
      <c r="H2503" s="22">
        <v>129</v>
      </c>
      <c r="I2503" s="22">
        <v>14.2</v>
      </c>
      <c r="J2503" s="22">
        <v>9.07</v>
      </c>
      <c r="K2503" s="22">
        <v>314</v>
      </c>
      <c r="L2503" s="22">
        <v>71.02</v>
      </c>
      <c r="M2503" s="22">
        <v>8</v>
      </c>
      <c r="N2503" s="22">
        <v>8</v>
      </c>
      <c r="O2503" s="22">
        <v>0</v>
      </c>
      <c r="P2503" s="48">
        <f t="shared" si="156"/>
        <v>2204.14</v>
      </c>
      <c r="Q2503" s="48">
        <f t="shared" si="157"/>
        <v>2332.88</v>
      </c>
      <c r="R2503" s="22">
        <v>2.69</v>
      </c>
      <c r="S2503" s="22">
        <v>1.1499999999999999</v>
      </c>
      <c r="T2503" s="22">
        <v>2116.3000000000002</v>
      </c>
      <c r="U2503" s="22">
        <v>2234.8000000000002</v>
      </c>
      <c r="V2503" s="22">
        <v>2273.4</v>
      </c>
      <c r="W2503" s="22">
        <v>2166.8000000000002</v>
      </c>
      <c r="X2503" s="22">
        <v>2229.4</v>
      </c>
      <c r="Y2503" s="22">
        <v>2306.9</v>
      </c>
      <c r="Z2503" s="22">
        <v>2334.3000000000002</v>
      </c>
      <c r="AA2503" s="22">
        <v>2377.3000000000002</v>
      </c>
      <c r="AB2503" s="22">
        <v>2325.1</v>
      </c>
      <c r="AC2503" s="22">
        <v>2320.8000000000002</v>
      </c>
      <c r="AD2503" s="22" t="s">
        <v>179</v>
      </c>
      <c r="AE2503" s="22" t="s">
        <v>179</v>
      </c>
      <c r="AF2503" s="22" t="s">
        <v>179</v>
      </c>
      <c r="AG2503" s="22" t="s">
        <v>179</v>
      </c>
      <c r="AH2503" s="22" t="s">
        <v>179</v>
      </c>
      <c r="AI2503" s="22" t="s">
        <v>179</v>
      </c>
      <c r="AJ2503" s="22" t="s">
        <v>179</v>
      </c>
      <c r="AK2503" s="22" t="s">
        <v>179</v>
      </c>
      <c r="AL2503" s="22" t="s">
        <v>179</v>
      </c>
      <c r="AM2503" s="22" t="s">
        <v>179</v>
      </c>
      <c r="AN2503" s="22" t="s">
        <v>179</v>
      </c>
      <c r="AO2503" s="22" t="s">
        <v>180</v>
      </c>
      <c r="AP2503" s="22">
        <v>0</v>
      </c>
      <c r="AQ2503" s="22" t="s">
        <v>180</v>
      </c>
      <c r="AR2503" s="47">
        <f t="shared" si="158"/>
        <v>1.0584082680773454</v>
      </c>
      <c r="AS2503" s="47">
        <f t="shared" si="159"/>
        <v>2.7020442934055206E-3</v>
      </c>
    </row>
    <row r="2504" spans="1:45" x14ac:dyDescent="0.25">
      <c r="A2504" s="22" t="s">
        <v>5432</v>
      </c>
      <c r="B2504" s="23" t="s">
        <v>5433</v>
      </c>
      <c r="C2504" s="22">
        <v>66</v>
      </c>
      <c r="D2504" s="22">
        <v>8</v>
      </c>
      <c r="E2504" s="22">
        <v>52</v>
      </c>
      <c r="F2504" s="22">
        <v>8</v>
      </c>
      <c r="G2504" s="22">
        <v>1</v>
      </c>
      <c r="H2504" s="22">
        <v>154</v>
      </c>
      <c r="I2504" s="22">
        <v>16.7</v>
      </c>
      <c r="J2504" s="22">
        <v>5.6</v>
      </c>
      <c r="K2504" s="22">
        <v>726</v>
      </c>
      <c r="L2504" s="22">
        <v>117.71</v>
      </c>
      <c r="M2504" s="22">
        <v>8</v>
      </c>
      <c r="N2504" s="22">
        <v>8</v>
      </c>
      <c r="O2504" s="22">
        <v>0</v>
      </c>
      <c r="P2504" s="48">
        <f t="shared" si="156"/>
        <v>4232</v>
      </c>
      <c r="Q2504" s="48">
        <f t="shared" si="157"/>
        <v>4184.18</v>
      </c>
      <c r="R2504" s="22">
        <v>6.59</v>
      </c>
      <c r="S2504" s="22">
        <v>1.2</v>
      </c>
      <c r="T2504" s="22">
        <v>4395.5</v>
      </c>
      <c r="U2504" s="22">
        <v>3900.3</v>
      </c>
      <c r="V2504" s="22">
        <v>4480.8999999999996</v>
      </c>
      <c r="W2504" s="22">
        <v>3890.2</v>
      </c>
      <c r="X2504" s="22">
        <v>4493.1000000000004</v>
      </c>
      <c r="Y2504" s="22">
        <v>4201.3999999999996</v>
      </c>
      <c r="Z2504" s="22">
        <v>4097</v>
      </c>
      <c r="AA2504" s="22">
        <v>4215.5</v>
      </c>
      <c r="AB2504" s="22">
        <v>4217.3999999999996</v>
      </c>
      <c r="AC2504" s="22">
        <v>4189.6000000000004</v>
      </c>
      <c r="AD2504" s="22" t="s">
        <v>179</v>
      </c>
      <c r="AE2504" s="22" t="s">
        <v>179</v>
      </c>
      <c r="AF2504" s="22" t="s">
        <v>179</v>
      </c>
      <c r="AG2504" s="22" t="s">
        <v>179</v>
      </c>
      <c r="AH2504" s="22" t="s">
        <v>179</v>
      </c>
      <c r="AI2504" s="22" t="s">
        <v>179</v>
      </c>
      <c r="AJ2504" s="22" t="s">
        <v>179</v>
      </c>
      <c r="AK2504" s="22" t="s">
        <v>179</v>
      </c>
      <c r="AL2504" s="22" t="s">
        <v>179</v>
      </c>
      <c r="AM2504" s="22" t="s">
        <v>179</v>
      </c>
      <c r="AN2504" s="22" t="s">
        <v>179</v>
      </c>
      <c r="AO2504" s="22" t="s">
        <v>180</v>
      </c>
      <c r="AP2504" s="22">
        <v>0</v>
      </c>
      <c r="AQ2504" s="22" t="s">
        <v>180</v>
      </c>
      <c r="AR2504" s="47">
        <f t="shared" si="158"/>
        <v>0.98870037807183375</v>
      </c>
      <c r="AS2504" s="47">
        <f t="shared" si="159"/>
        <v>0.73031749186842432</v>
      </c>
    </row>
    <row r="2505" spans="1:45" x14ac:dyDescent="0.25">
      <c r="A2505" s="22" t="s">
        <v>5434</v>
      </c>
      <c r="B2505" s="23" t="s">
        <v>5435</v>
      </c>
      <c r="C2505" s="22">
        <v>58</v>
      </c>
      <c r="D2505" s="22">
        <v>11</v>
      </c>
      <c r="E2505" s="22">
        <v>56</v>
      </c>
      <c r="F2505" s="22">
        <v>11</v>
      </c>
      <c r="G2505" s="22">
        <v>1</v>
      </c>
      <c r="H2505" s="22">
        <v>168</v>
      </c>
      <c r="I2505" s="22">
        <v>18.100000000000001</v>
      </c>
      <c r="J2505" s="22">
        <v>9.2899999999999991</v>
      </c>
      <c r="K2505" s="22">
        <v>281</v>
      </c>
      <c r="L2505" s="22">
        <v>88.79</v>
      </c>
      <c r="M2505" s="22">
        <v>10</v>
      </c>
      <c r="N2505" s="22">
        <v>10</v>
      </c>
      <c r="O2505" s="22">
        <v>0</v>
      </c>
      <c r="P2505" s="48">
        <f t="shared" si="156"/>
        <v>7092.9600000000009</v>
      </c>
      <c r="Q2505" s="48">
        <f t="shared" si="157"/>
        <v>7765.74</v>
      </c>
      <c r="R2505" s="22">
        <v>3.34</v>
      </c>
      <c r="S2505" s="22">
        <v>4.01</v>
      </c>
      <c r="T2505" s="22">
        <v>7473</v>
      </c>
      <c r="U2505" s="22">
        <v>6983.2</v>
      </c>
      <c r="V2505" s="22">
        <v>7090.7</v>
      </c>
      <c r="W2505" s="22">
        <v>6750.5</v>
      </c>
      <c r="X2505" s="22">
        <v>7167.4</v>
      </c>
      <c r="Y2505" s="22">
        <v>8048.7</v>
      </c>
      <c r="Z2505" s="22">
        <v>7998.3</v>
      </c>
      <c r="AA2505" s="22">
        <v>7459</v>
      </c>
      <c r="AB2505" s="22">
        <v>7399.3</v>
      </c>
      <c r="AC2505" s="22">
        <v>7923.4</v>
      </c>
      <c r="AD2505" s="22" t="s">
        <v>179</v>
      </c>
      <c r="AE2505" s="22" t="s">
        <v>179</v>
      </c>
      <c r="AF2505" s="22" t="s">
        <v>179</v>
      </c>
      <c r="AG2505" s="22" t="s">
        <v>179</v>
      </c>
      <c r="AH2505" s="22" t="s">
        <v>179</v>
      </c>
      <c r="AI2505" s="22" t="s">
        <v>179</v>
      </c>
      <c r="AJ2505" s="22" t="s">
        <v>179</v>
      </c>
      <c r="AK2505" s="22" t="s">
        <v>179</v>
      </c>
      <c r="AL2505" s="22" t="s">
        <v>179</v>
      </c>
      <c r="AM2505" s="22" t="s">
        <v>179</v>
      </c>
      <c r="AN2505" s="22" t="s">
        <v>179</v>
      </c>
      <c r="AO2505" s="22" t="s">
        <v>180</v>
      </c>
      <c r="AP2505" s="22">
        <v>0</v>
      </c>
      <c r="AQ2505" s="22" t="s">
        <v>180</v>
      </c>
      <c r="AR2505" s="47">
        <f t="shared" si="158"/>
        <v>1.0948517967111049</v>
      </c>
      <c r="AS2505" s="47">
        <f t="shared" si="159"/>
        <v>3.2112627679352374E-3</v>
      </c>
    </row>
    <row r="2506" spans="1:45" x14ac:dyDescent="0.25">
      <c r="A2506" s="22" t="s">
        <v>5436</v>
      </c>
      <c r="B2506" s="23" t="s">
        <v>5437</v>
      </c>
      <c r="C2506" s="22">
        <v>48</v>
      </c>
      <c r="D2506" s="22">
        <v>11</v>
      </c>
      <c r="E2506" s="22">
        <v>58</v>
      </c>
      <c r="F2506" s="22">
        <v>11</v>
      </c>
      <c r="G2506" s="22">
        <v>1</v>
      </c>
      <c r="H2506" s="22">
        <v>234</v>
      </c>
      <c r="I2506" s="22">
        <v>26.6</v>
      </c>
      <c r="J2506" s="22">
        <v>7.37</v>
      </c>
      <c r="K2506" s="22">
        <v>735</v>
      </c>
      <c r="L2506" s="22">
        <v>144.93</v>
      </c>
      <c r="M2506" s="22">
        <v>11</v>
      </c>
      <c r="N2506" s="22">
        <v>11</v>
      </c>
      <c r="O2506" s="22">
        <v>0</v>
      </c>
      <c r="P2506" s="48">
        <f t="shared" si="156"/>
        <v>3469.5</v>
      </c>
      <c r="Q2506" s="48">
        <f t="shared" si="157"/>
        <v>3176.78</v>
      </c>
      <c r="R2506" s="22">
        <v>4.04</v>
      </c>
      <c r="S2506" s="22">
        <v>7.73</v>
      </c>
      <c r="T2506" s="22">
        <v>3501.6</v>
      </c>
      <c r="U2506" s="22">
        <v>3295.4</v>
      </c>
      <c r="V2506" s="22">
        <v>3562.4</v>
      </c>
      <c r="W2506" s="22">
        <v>3334.8</v>
      </c>
      <c r="X2506" s="22">
        <v>3653.3</v>
      </c>
      <c r="Y2506" s="22">
        <v>2831.6</v>
      </c>
      <c r="Z2506" s="22">
        <v>3283.6</v>
      </c>
      <c r="AA2506" s="22">
        <v>3177.4</v>
      </c>
      <c r="AB2506" s="22">
        <v>3498.8</v>
      </c>
      <c r="AC2506" s="22">
        <v>3092.5</v>
      </c>
      <c r="AD2506" s="22" t="s">
        <v>179</v>
      </c>
      <c r="AE2506" s="22" t="s">
        <v>179</v>
      </c>
      <c r="AF2506" s="22" t="s">
        <v>179</v>
      </c>
      <c r="AG2506" s="22" t="s">
        <v>179</v>
      </c>
      <c r="AH2506" s="22" t="s">
        <v>179</v>
      </c>
      <c r="AI2506" s="22" t="s">
        <v>179</v>
      </c>
      <c r="AJ2506" s="22" t="s">
        <v>179</v>
      </c>
      <c r="AK2506" s="22" t="s">
        <v>179</v>
      </c>
      <c r="AL2506" s="22" t="s">
        <v>179</v>
      </c>
      <c r="AM2506" s="22" t="s">
        <v>179</v>
      </c>
      <c r="AN2506" s="22" t="s">
        <v>179</v>
      </c>
      <c r="AO2506" s="22" t="s">
        <v>180</v>
      </c>
      <c r="AP2506" s="22">
        <v>0</v>
      </c>
      <c r="AQ2506" s="22" t="s">
        <v>180</v>
      </c>
      <c r="AR2506" s="47">
        <f t="shared" si="158"/>
        <v>0.91563049430753718</v>
      </c>
      <c r="AS2506" s="47">
        <f t="shared" si="159"/>
        <v>0.140791064076669</v>
      </c>
    </row>
    <row r="2507" spans="1:45" x14ac:dyDescent="0.25">
      <c r="A2507" s="22" t="s">
        <v>5438</v>
      </c>
      <c r="B2507" s="23" t="s">
        <v>5439</v>
      </c>
      <c r="C2507" s="22">
        <v>13</v>
      </c>
      <c r="D2507" s="22">
        <v>3</v>
      </c>
      <c r="E2507" s="22">
        <v>6</v>
      </c>
      <c r="F2507" s="22">
        <v>3</v>
      </c>
      <c r="G2507" s="22">
        <v>1</v>
      </c>
      <c r="H2507" s="22">
        <v>319</v>
      </c>
      <c r="I2507" s="22">
        <v>34.1</v>
      </c>
      <c r="J2507" s="22">
        <v>9.07</v>
      </c>
      <c r="K2507" s="22">
        <v>86</v>
      </c>
      <c r="L2507" s="22">
        <v>13.23</v>
      </c>
      <c r="M2507" s="22">
        <v>3</v>
      </c>
      <c r="N2507" s="22">
        <v>3</v>
      </c>
      <c r="O2507" s="22">
        <v>0</v>
      </c>
      <c r="P2507" s="48">
        <f t="shared" si="156"/>
        <v>158.45999999999998</v>
      </c>
      <c r="Q2507" s="48">
        <f t="shared" si="157"/>
        <v>155.18</v>
      </c>
      <c r="R2507" s="22">
        <v>15.76</v>
      </c>
      <c r="S2507" s="22">
        <v>17.78</v>
      </c>
      <c r="T2507" s="22">
        <v>133.80000000000001</v>
      </c>
      <c r="U2507" s="22">
        <v>199.2</v>
      </c>
      <c r="V2507" s="22">
        <v>158.5</v>
      </c>
      <c r="W2507" s="22">
        <v>168.1</v>
      </c>
      <c r="X2507" s="22">
        <v>132.69999999999999</v>
      </c>
      <c r="Y2507" s="22">
        <v>143.30000000000001</v>
      </c>
      <c r="Z2507" s="22">
        <v>126.5</v>
      </c>
      <c r="AA2507" s="22">
        <v>143.1</v>
      </c>
      <c r="AB2507" s="22">
        <v>198.1</v>
      </c>
      <c r="AC2507" s="22">
        <v>164.9</v>
      </c>
      <c r="AD2507" s="22" t="s">
        <v>179</v>
      </c>
      <c r="AE2507" s="22" t="s">
        <v>179</v>
      </c>
      <c r="AF2507" s="22" t="s">
        <v>179</v>
      </c>
      <c r="AG2507" s="22" t="s">
        <v>179</v>
      </c>
      <c r="AH2507" s="22" t="s">
        <v>179</v>
      </c>
      <c r="AI2507" s="22" t="s">
        <v>179</v>
      </c>
      <c r="AJ2507" s="22" t="s">
        <v>179</v>
      </c>
      <c r="AK2507" s="22" t="s">
        <v>179</v>
      </c>
      <c r="AL2507" s="22" t="s">
        <v>179</v>
      </c>
      <c r="AM2507" s="22" t="s">
        <v>179</v>
      </c>
      <c r="AN2507" s="22" t="s">
        <v>179</v>
      </c>
      <c r="AO2507" s="22" t="s">
        <v>180</v>
      </c>
      <c r="AP2507" s="22">
        <v>0</v>
      </c>
      <c r="AQ2507" s="22" t="s">
        <v>180</v>
      </c>
      <c r="AR2507" s="47">
        <f t="shared" si="158"/>
        <v>0.97930076991038761</v>
      </c>
      <c r="AS2507" s="47">
        <f t="shared" si="159"/>
        <v>0.8736843520597225</v>
      </c>
    </row>
    <row r="2508" spans="1:45" x14ac:dyDescent="0.25">
      <c r="A2508" s="22" t="s">
        <v>5440</v>
      </c>
      <c r="B2508" s="23" t="s">
        <v>5441</v>
      </c>
      <c r="C2508" s="22">
        <v>41</v>
      </c>
      <c r="D2508" s="22">
        <v>8</v>
      </c>
      <c r="E2508" s="22">
        <v>35</v>
      </c>
      <c r="F2508" s="22">
        <v>8</v>
      </c>
      <c r="G2508" s="22">
        <v>1</v>
      </c>
      <c r="H2508" s="22">
        <v>249</v>
      </c>
      <c r="I2508" s="22">
        <v>28</v>
      </c>
      <c r="J2508" s="22">
        <v>5.52</v>
      </c>
      <c r="K2508" s="22">
        <v>313</v>
      </c>
      <c r="L2508" s="22">
        <v>73.28</v>
      </c>
      <c r="M2508" s="22">
        <v>8</v>
      </c>
      <c r="N2508" s="22">
        <v>8</v>
      </c>
      <c r="O2508" s="22">
        <v>0</v>
      </c>
      <c r="P2508" s="48">
        <f t="shared" si="156"/>
        <v>1856.9599999999998</v>
      </c>
      <c r="Q2508" s="48">
        <f t="shared" si="157"/>
        <v>2206.96</v>
      </c>
      <c r="R2508" s="22">
        <v>10.4</v>
      </c>
      <c r="S2508" s="22">
        <v>4.13</v>
      </c>
      <c r="T2508" s="22">
        <v>2043.7</v>
      </c>
      <c r="U2508" s="22">
        <v>1733.6</v>
      </c>
      <c r="V2508" s="22">
        <v>2075.6999999999998</v>
      </c>
      <c r="W2508" s="22">
        <v>1660.9</v>
      </c>
      <c r="X2508" s="22">
        <v>1770.9</v>
      </c>
      <c r="Y2508" s="22">
        <v>2251.4</v>
      </c>
      <c r="Z2508" s="22">
        <v>2140</v>
      </c>
      <c r="AA2508" s="22">
        <v>2292.9</v>
      </c>
      <c r="AB2508" s="22">
        <v>2082</v>
      </c>
      <c r="AC2508" s="22">
        <v>2268.5</v>
      </c>
      <c r="AD2508" s="22" t="s">
        <v>179</v>
      </c>
      <c r="AE2508" s="22" t="s">
        <v>179</v>
      </c>
      <c r="AF2508" s="22" t="s">
        <v>179</v>
      </c>
      <c r="AG2508" s="22" t="s">
        <v>179</v>
      </c>
      <c r="AH2508" s="22" t="s">
        <v>179</v>
      </c>
      <c r="AI2508" s="22" t="s">
        <v>179</v>
      </c>
      <c r="AJ2508" s="22" t="s">
        <v>179</v>
      </c>
      <c r="AK2508" s="22" t="s">
        <v>179</v>
      </c>
      <c r="AL2508" s="22" t="s">
        <v>179</v>
      </c>
      <c r="AM2508" s="22" t="s">
        <v>179</v>
      </c>
      <c r="AN2508" s="22" t="s">
        <v>179</v>
      </c>
      <c r="AO2508" s="22" t="s">
        <v>180</v>
      </c>
      <c r="AP2508" s="22">
        <v>0</v>
      </c>
      <c r="AQ2508" s="22" t="s">
        <v>180</v>
      </c>
      <c r="AR2508" s="47">
        <f t="shared" si="158"/>
        <v>1.1884800965018096</v>
      </c>
      <c r="AS2508" s="47">
        <f t="shared" si="159"/>
        <v>3.8670247273305163E-3</v>
      </c>
    </row>
    <row r="2509" spans="1:45" x14ac:dyDescent="0.25">
      <c r="A2509" s="22" t="s">
        <v>5442</v>
      </c>
      <c r="B2509" s="23" t="s">
        <v>5443</v>
      </c>
      <c r="C2509" s="22">
        <v>44</v>
      </c>
      <c r="D2509" s="22">
        <v>13</v>
      </c>
      <c r="E2509" s="22">
        <v>88</v>
      </c>
      <c r="F2509" s="22">
        <v>13</v>
      </c>
      <c r="G2509" s="22">
        <v>1</v>
      </c>
      <c r="H2509" s="22">
        <v>326</v>
      </c>
      <c r="I2509" s="22">
        <v>33.9</v>
      </c>
      <c r="J2509" s="22">
        <v>7.65</v>
      </c>
      <c r="K2509" s="22">
        <v>1142</v>
      </c>
      <c r="L2509" s="22">
        <v>185.43</v>
      </c>
      <c r="M2509" s="22">
        <v>13</v>
      </c>
      <c r="N2509" s="22">
        <v>13</v>
      </c>
      <c r="O2509" s="22">
        <v>0</v>
      </c>
      <c r="P2509" s="48">
        <f t="shared" si="156"/>
        <v>10353.640000000001</v>
      </c>
      <c r="Q2509" s="48">
        <f t="shared" si="157"/>
        <v>10498.98</v>
      </c>
      <c r="R2509" s="22">
        <v>5.83</v>
      </c>
      <c r="S2509" s="22">
        <v>6.06</v>
      </c>
      <c r="T2509" s="22">
        <v>11000.6</v>
      </c>
      <c r="U2509" s="22">
        <v>9734.7999999999993</v>
      </c>
      <c r="V2509" s="22">
        <v>10760.6</v>
      </c>
      <c r="W2509" s="22">
        <v>9754.7999999999993</v>
      </c>
      <c r="X2509" s="22">
        <v>10517.4</v>
      </c>
      <c r="Y2509" s="22">
        <v>9776.4</v>
      </c>
      <c r="Z2509" s="22">
        <v>9916.2999999999993</v>
      </c>
      <c r="AA2509" s="22">
        <v>11219.7</v>
      </c>
      <c r="AB2509" s="22">
        <v>10974.1</v>
      </c>
      <c r="AC2509" s="22">
        <v>10608.4</v>
      </c>
      <c r="AD2509" s="22" t="s">
        <v>179</v>
      </c>
      <c r="AE2509" s="22" t="s">
        <v>179</v>
      </c>
      <c r="AF2509" s="22" t="s">
        <v>179</v>
      </c>
      <c r="AG2509" s="22" t="s">
        <v>179</v>
      </c>
      <c r="AH2509" s="22" t="s">
        <v>179</v>
      </c>
      <c r="AI2509" s="22" t="s">
        <v>179</v>
      </c>
      <c r="AJ2509" s="22" t="s">
        <v>179</v>
      </c>
      <c r="AK2509" s="22" t="s">
        <v>179</v>
      </c>
      <c r="AL2509" s="22" t="s">
        <v>179</v>
      </c>
      <c r="AM2509" s="22" t="s">
        <v>179</v>
      </c>
      <c r="AN2509" s="22" t="s">
        <v>179</v>
      </c>
      <c r="AO2509" s="22" t="s">
        <v>180</v>
      </c>
      <c r="AP2509" s="22">
        <v>0</v>
      </c>
      <c r="AQ2509" s="22" t="s">
        <v>180</v>
      </c>
      <c r="AR2509" s="47">
        <f t="shared" si="158"/>
        <v>1.0140375751909472</v>
      </c>
      <c r="AS2509" s="47">
        <f t="shared" si="159"/>
        <v>0.73201067676585652</v>
      </c>
    </row>
    <row r="2510" spans="1:45" x14ac:dyDescent="0.25">
      <c r="A2510" s="22" t="s">
        <v>5444</v>
      </c>
      <c r="B2510" s="23" t="s">
        <v>5445</v>
      </c>
      <c r="C2510" s="22">
        <v>34</v>
      </c>
      <c r="D2510" s="22">
        <v>8</v>
      </c>
      <c r="E2510" s="22">
        <v>52</v>
      </c>
      <c r="F2510" s="22">
        <v>9</v>
      </c>
      <c r="G2510" s="22">
        <v>1</v>
      </c>
      <c r="H2510" s="22">
        <v>297</v>
      </c>
      <c r="I2510" s="22">
        <v>32</v>
      </c>
      <c r="J2510" s="22">
        <v>7.39</v>
      </c>
      <c r="K2510" s="22">
        <v>528</v>
      </c>
      <c r="L2510" s="22">
        <v>113.48</v>
      </c>
      <c r="M2510" s="22">
        <v>8</v>
      </c>
      <c r="N2510" s="22">
        <v>8</v>
      </c>
      <c r="O2510" s="22">
        <v>0</v>
      </c>
      <c r="P2510" s="48">
        <f t="shared" si="156"/>
        <v>5007.08</v>
      </c>
      <c r="Q2510" s="48">
        <f t="shared" si="157"/>
        <v>5082.32</v>
      </c>
      <c r="R2510" s="22">
        <v>4.5999999999999996</v>
      </c>
      <c r="S2510" s="22">
        <v>1.79</v>
      </c>
      <c r="T2510" s="22">
        <v>5329.2</v>
      </c>
      <c r="U2510" s="22">
        <v>5147.3</v>
      </c>
      <c r="V2510" s="22">
        <v>5049.3</v>
      </c>
      <c r="W2510" s="22">
        <v>4771.3999999999996</v>
      </c>
      <c r="X2510" s="22">
        <v>4738.2</v>
      </c>
      <c r="Y2510" s="22">
        <v>5037.8</v>
      </c>
      <c r="Z2510" s="22">
        <v>5178.8999999999996</v>
      </c>
      <c r="AA2510" s="22">
        <v>5033.8999999999996</v>
      </c>
      <c r="AB2510" s="22">
        <v>5179.3999999999996</v>
      </c>
      <c r="AC2510" s="22">
        <v>4981.6000000000004</v>
      </c>
      <c r="AD2510" s="22" t="s">
        <v>179</v>
      </c>
      <c r="AE2510" s="22" t="s">
        <v>179</v>
      </c>
      <c r="AF2510" s="22" t="s">
        <v>179</v>
      </c>
      <c r="AG2510" s="22" t="s">
        <v>179</v>
      </c>
      <c r="AH2510" s="22" t="s">
        <v>179</v>
      </c>
      <c r="AI2510" s="22" t="s">
        <v>179</v>
      </c>
      <c r="AJ2510" s="22" t="s">
        <v>179</v>
      </c>
      <c r="AK2510" s="22" t="s">
        <v>179</v>
      </c>
      <c r="AL2510" s="22" t="s">
        <v>179</v>
      </c>
      <c r="AM2510" s="22" t="s">
        <v>179</v>
      </c>
      <c r="AN2510" s="22" t="s">
        <v>179</v>
      </c>
      <c r="AO2510" s="22" t="s">
        <v>180</v>
      </c>
      <c r="AP2510" s="22">
        <v>0</v>
      </c>
      <c r="AQ2510" s="22" t="s">
        <v>180</v>
      </c>
      <c r="AR2510" s="47">
        <f t="shared" si="158"/>
        <v>1.0150267221614193</v>
      </c>
      <c r="AS2510" s="47">
        <f t="shared" si="159"/>
        <v>0.56176718997678099</v>
      </c>
    </row>
    <row r="2511" spans="1:45" x14ac:dyDescent="0.25">
      <c r="A2511" s="22" t="s">
        <v>5446</v>
      </c>
      <c r="B2511" s="23" t="s">
        <v>5447</v>
      </c>
      <c r="C2511" s="22">
        <v>65</v>
      </c>
      <c r="D2511" s="22">
        <v>9</v>
      </c>
      <c r="E2511" s="22">
        <v>104</v>
      </c>
      <c r="F2511" s="22">
        <v>8</v>
      </c>
      <c r="G2511" s="22">
        <v>1</v>
      </c>
      <c r="H2511" s="22">
        <v>206</v>
      </c>
      <c r="I2511" s="22">
        <v>22.4</v>
      </c>
      <c r="J2511" s="22">
        <v>8.02</v>
      </c>
      <c r="K2511" s="22">
        <v>1204</v>
      </c>
      <c r="L2511" s="22">
        <v>265.57</v>
      </c>
      <c r="M2511" s="22">
        <v>9</v>
      </c>
      <c r="N2511" s="22">
        <v>9</v>
      </c>
      <c r="O2511" s="22">
        <v>1</v>
      </c>
      <c r="P2511" s="48">
        <f t="shared" si="156"/>
        <v>8750.9200000000019</v>
      </c>
      <c r="Q2511" s="48">
        <f t="shared" si="157"/>
        <v>8013.62</v>
      </c>
      <c r="R2511" s="22">
        <v>5.0199999999999996</v>
      </c>
      <c r="S2511" s="22">
        <v>14.44</v>
      </c>
      <c r="T2511" s="22">
        <v>9250.5</v>
      </c>
      <c r="U2511" s="22">
        <v>8159.9</v>
      </c>
      <c r="V2511" s="22">
        <v>8346.7999999999993</v>
      </c>
      <c r="W2511" s="22">
        <v>8813.6</v>
      </c>
      <c r="X2511" s="22">
        <v>9183.7999999999993</v>
      </c>
      <c r="Y2511" s="22">
        <v>7038.9</v>
      </c>
      <c r="Z2511" s="22">
        <v>6960.7</v>
      </c>
      <c r="AA2511" s="22">
        <v>8481.4</v>
      </c>
      <c r="AB2511" s="22">
        <v>9759.1</v>
      </c>
      <c r="AC2511" s="22">
        <v>7828</v>
      </c>
      <c r="AD2511" s="22" t="s">
        <v>179</v>
      </c>
      <c r="AE2511" s="22" t="s">
        <v>179</v>
      </c>
      <c r="AF2511" s="22" t="s">
        <v>179</v>
      </c>
      <c r="AG2511" s="22" t="s">
        <v>179</v>
      </c>
      <c r="AH2511" s="22" t="s">
        <v>179</v>
      </c>
      <c r="AI2511" s="22" t="s">
        <v>179</v>
      </c>
      <c r="AJ2511" s="22" t="s">
        <v>179</v>
      </c>
      <c r="AK2511" s="22" t="s">
        <v>179</v>
      </c>
      <c r="AL2511" s="22" t="s">
        <v>179</v>
      </c>
      <c r="AM2511" s="22" t="s">
        <v>179</v>
      </c>
      <c r="AN2511" s="22" t="s">
        <v>179</v>
      </c>
      <c r="AO2511" s="22" t="s">
        <v>5448</v>
      </c>
      <c r="AP2511" s="22">
        <v>0</v>
      </c>
      <c r="AQ2511" s="22" t="s">
        <v>180</v>
      </c>
      <c r="AR2511" s="47">
        <f t="shared" si="158"/>
        <v>0.91574600156326402</v>
      </c>
      <c r="AS2511" s="47">
        <f t="shared" si="159"/>
        <v>0.26118791953769405</v>
      </c>
    </row>
    <row r="2512" spans="1:45" x14ac:dyDescent="0.25">
      <c r="A2512" s="22" t="s">
        <v>5449</v>
      </c>
      <c r="B2512" s="23" t="s">
        <v>5450</v>
      </c>
      <c r="C2512" s="22">
        <v>18</v>
      </c>
      <c r="D2512" s="22">
        <v>3</v>
      </c>
      <c r="E2512" s="22">
        <v>12</v>
      </c>
      <c r="F2512" s="22">
        <v>2</v>
      </c>
      <c r="G2512" s="22">
        <v>1</v>
      </c>
      <c r="H2512" s="22">
        <v>210</v>
      </c>
      <c r="I2512" s="22">
        <v>23.1</v>
      </c>
      <c r="J2512" s="22">
        <v>8.18</v>
      </c>
      <c r="K2512" s="22">
        <v>105</v>
      </c>
      <c r="L2512" s="22">
        <v>21.7</v>
      </c>
      <c r="M2512" s="22">
        <v>3</v>
      </c>
      <c r="N2512" s="22">
        <v>3</v>
      </c>
      <c r="O2512" s="22">
        <v>0</v>
      </c>
      <c r="P2512" s="48">
        <f t="shared" si="156"/>
        <v>198.9</v>
      </c>
      <c r="Q2512" s="48">
        <f t="shared" si="157"/>
        <v>188.74</v>
      </c>
      <c r="R2512" s="22">
        <v>9.5299999999999994</v>
      </c>
      <c r="S2512" s="22">
        <v>11.87</v>
      </c>
      <c r="T2512" s="22">
        <v>191.9</v>
      </c>
      <c r="U2512" s="22">
        <v>172.3</v>
      </c>
      <c r="V2512" s="22">
        <v>195.4</v>
      </c>
      <c r="W2512" s="22">
        <v>209.6</v>
      </c>
      <c r="X2512" s="22">
        <v>225.3</v>
      </c>
      <c r="Y2512" s="22">
        <v>177.7</v>
      </c>
      <c r="Z2512" s="22">
        <v>183.8</v>
      </c>
      <c r="AA2512" s="22">
        <v>194.7</v>
      </c>
      <c r="AB2512" s="22">
        <v>223.5</v>
      </c>
      <c r="AC2512" s="22">
        <v>164</v>
      </c>
      <c r="AD2512" s="22" t="s">
        <v>179</v>
      </c>
      <c r="AE2512" s="22" t="s">
        <v>179</v>
      </c>
      <c r="AF2512" s="22" t="s">
        <v>179</v>
      </c>
      <c r="AG2512" s="22" t="s">
        <v>179</v>
      </c>
      <c r="AH2512" s="22" t="s">
        <v>179</v>
      </c>
      <c r="AI2512" s="22" t="s">
        <v>179</v>
      </c>
      <c r="AJ2512" s="22" t="s">
        <v>179</v>
      </c>
      <c r="AK2512" s="22" t="s">
        <v>179</v>
      </c>
      <c r="AL2512" s="22" t="s">
        <v>179</v>
      </c>
      <c r="AM2512" s="22" t="s">
        <v>179</v>
      </c>
      <c r="AN2512" s="22" t="s">
        <v>179</v>
      </c>
      <c r="AO2512" s="22" t="s">
        <v>180</v>
      </c>
      <c r="AP2512" s="22">
        <v>0</v>
      </c>
      <c r="AQ2512" s="22" t="s">
        <v>180</v>
      </c>
      <c r="AR2512" s="47">
        <f t="shared" si="158"/>
        <v>0.94891905480140781</v>
      </c>
      <c r="AS2512" s="47">
        <f t="shared" si="159"/>
        <v>0.50032809373889553</v>
      </c>
    </row>
    <row r="2513" spans="1:45" x14ac:dyDescent="0.25">
      <c r="A2513" s="22" t="s">
        <v>5451</v>
      </c>
      <c r="B2513" s="23" t="s">
        <v>5452</v>
      </c>
      <c r="C2513" s="22">
        <v>55</v>
      </c>
      <c r="D2513" s="22">
        <v>22</v>
      </c>
      <c r="E2513" s="22">
        <v>850</v>
      </c>
      <c r="F2513" s="22">
        <v>22</v>
      </c>
      <c r="G2513" s="22">
        <v>1</v>
      </c>
      <c r="H2513" s="22">
        <v>366</v>
      </c>
      <c r="I2513" s="22">
        <v>39.6</v>
      </c>
      <c r="J2513" s="22">
        <v>6.73</v>
      </c>
      <c r="K2513" s="22">
        <v>4822</v>
      </c>
      <c r="L2513" s="22">
        <v>1456.14</v>
      </c>
      <c r="M2513" s="22">
        <v>21</v>
      </c>
      <c r="N2513" s="22">
        <v>22</v>
      </c>
      <c r="O2513" s="22">
        <v>0</v>
      </c>
      <c r="P2513" s="48">
        <f t="shared" si="156"/>
        <v>114219.07999999999</v>
      </c>
      <c r="Q2513" s="48">
        <f t="shared" si="157"/>
        <v>113175.96</v>
      </c>
      <c r="R2513" s="22">
        <v>10.65</v>
      </c>
      <c r="S2513" s="22">
        <v>4.3499999999999996</v>
      </c>
      <c r="T2513" s="22">
        <v>110012.8</v>
      </c>
      <c r="U2513" s="22">
        <v>134994.4</v>
      </c>
      <c r="V2513" s="22">
        <v>105139.9</v>
      </c>
      <c r="W2513" s="22">
        <v>119996.1</v>
      </c>
      <c r="X2513" s="22">
        <v>100952.2</v>
      </c>
      <c r="Y2513" s="22">
        <v>110945</v>
      </c>
      <c r="Z2513" s="22">
        <v>116068.6</v>
      </c>
      <c r="AA2513" s="22">
        <v>109676.7</v>
      </c>
      <c r="AB2513" s="22">
        <v>108786.6</v>
      </c>
      <c r="AC2513" s="22">
        <v>120402.9</v>
      </c>
      <c r="AD2513" s="22" t="s">
        <v>179</v>
      </c>
      <c r="AE2513" s="22" t="s">
        <v>179</v>
      </c>
      <c r="AF2513" s="22" t="s">
        <v>179</v>
      </c>
      <c r="AG2513" s="22" t="s">
        <v>179</v>
      </c>
      <c r="AH2513" s="22" t="s">
        <v>179</v>
      </c>
      <c r="AI2513" s="22" t="s">
        <v>179</v>
      </c>
      <c r="AJ2513" s="22" t="s">
        <v>179</v>
      </c>
      <c r="AK2513" s="22" t="s">
        <v>179</v>
      </c>
      <c r="AL2513" s="22" t="s">
        <v>179</v>
      </c>
      <c r="AM2513" s="22" t="s">
        <v>179</v>
      </c>
      <c r="AN2513" s="22" t="s">
        <v>179</v>
      </c>
      <c r="AO2513" s="22" t="s">
        <v>5453</v>
      </c>
      <c r="AP2513" s="22">
        <v>0</v>
      </c>
      <c r="AQ2513" s="22" t="s">
        <v>180</v>
      </c>
      <c r="AR2513" s="47">
        <f t="shared" si="158"/>
        <v>0.99086737522312396</v>
      </c>
      <c r="AS2513" s="47">
        <f t="shared" si="159"/>
        <v>0.88254121474310021</v>
      </c>
    </row>
    <row r="2514" spans="1:45" x14ac:dyDescent="0.25">
      <c r="A2514" s="22" t="s">
        <v>5454</v>
      </c>
      <c r="B2514" s="23" t="s">
        <v>5455</v>
      </c>
      <c r="C2514" s="22">
        <v>54</v>
      </c>
      <c r="D2514" s="22">
        <v>18</v>
      </c>
      <c r="E2514" s="22">
        <v>435</v>
      </c>
      <c r="F2514" s="22">
        <v>17</v>
      </c>
      <c r="G2514" s="22">
        <v>1</v>
      </c>
      <c r="H2514" s="22">
        <v>393</v>
      </c>
      <c r="I2514" s="22">
        <v>42.8</v>
      </c>
      <c r="J2514" s="22">
        <v>9.01</v>
      </c>
      <c r="K2514" s="22">
        <v>5025</v>
      </c>
      <c r="L2514" s="22">
        <v>1126.72</v>
      </c>
      <c r="M2514" s="22">
        <v>18</v>
      </c>
      <c r="N2514" s="22">
        <v>18</v>
      </c>
      <c r="O2514" s="22">
        <v>0</v>
      </c>
      <c r="P2514" s="48">
        <f t="shared" si="156"/>
        <v>27803.200000000001</v>
      </c>
      <c r="Q2514" s="48">
        <f t="shared" si="157"/>
        <v>28313.78</v>
      </c>
      <c r="R2514" s="22">
        <v>6.92</v>
      </c>
      <c r="S2514" s="22">
        <v>4.53</v>
      </c>
      <c r="T2514" s="22">
        <v>27600</v>
      </c>
      <c r="U2514" s="22">
        <v>30857.5</v>
      </c>
      <c r="V2514" s="22">
        <v>26757.5</v>
      </c>
      <c r="W2514" s="22">
        <v>28633.9</v>
      </c>
      <c r="X2514" s="22">
        <v>25167.1</v>
      </c>
      <c r="Y2514" s="22">
        <v>27706.7</v>
      </c>
      <c r="Z2514" s="22">
        <v>29717.9</v>
      </c>
      <c r="AA2514" s="22">
        <v>27537</v>
      </c>
      <c r="AB2514" s="22">
        <v>26954.9</v>
      </c>
      <c r="AC2514" s="22">
        <v>29652.400000000001</v>
      </c>
      <c r="AD2514" s="22" t="s">
        <v>179</v>
      </c>
      <c r="AE2514" s="22" t="s">
        <v>179</v>
      </c>
      <c r="AF2514" s="22" t="s">
        <v>179</v>
      </c>
      <c r="AG2514" s="22" t="s">
        <v>179</v>
      </c>
      <c r="AH2514" s="22" t="s">
        <v>179</v>
      </c>
      <c r="AI2514" s="22" t="s">
        <v>179</v>
      </c>
      <c r="AJ2514" s="22" t="s">
        <v>179</v>
      </c>
      <c r="AK2514" s="22" t="s">
        <v>179</v>
      </c>
      <c r="AL2514" s="22" t="s">
        <v>179</v>
      </c>
      <c r="AM2514" s="22" t="s">
        <v>179</v>
      </c>
      <c r="AN2514" s="22" t="s">
        <v>179</v>
      </c>
      <c r="AO2514" s="22" t="s">
        <v>5456</v>
      </c>
      <c r="AP2514" s="22">
        <v>2</v>
      </c>
      <c r="AQ2514" s="22" t="s">
        <v>5456</v>
      </c>
      <c r="AR2514" s="47">
        <f t="shared" si="158"/>
        <v>1.0183640732002071</v>
      </c>
      <c r="AS2514" s="47">
        <f t="shared" si="159"/>
        <v>0.66249738243133782</v>
      </c>
    </row>
    <row r="2515" spans="1:45" x14ac:dyDescent="0.25">
      <c r="A2515" s="22" t="s">
        <v>5457</v>
      </c>
      <c r="B2515" s="23" t="s">
        <v>5458</v>
      </c>
      <c r="C2515" s="22">
        <v>52</v>
      </c>
      <c r="D2515" s="22">
        <v>18</v>
      </c>
      <c r="E2515" s="22">
        <v>337</v>
      </c>
      <c r="F2515" s="22">
        <v>17</v>
      </c>
      <c r="G2515" s="22">
        <v>1</v>
      </c>
      <c r="H2515" s="22">
        <v>384</v>
      </c>
      <c r="I2515" s="22">
        <v>42.2</v>
      </c>
      <c r="J2515" s="22">
        <v>8.6</v>
      </c>
      <c r="K2515" s="22" t="s">
        <v>180</v>
      </c>
      <c r="L2515" s="22">
        <v>1391.7</v>
      </c>
      <c r="M2515" s="22" t="s">
        <v>180</v>
      </c>
      <c r="N2515" s="22">
        <v>18</v>
      </c>
      <c r="O2515" s="22">
        <v>0</v>
      </c>
      <c r="P2515" s="48">
        <f t="shared" si="156"/>
        <v>51883.199999999997</v>
      </c>
      <c r="Q2515" s="48">
        <f t="shared" si="157"/>
        <v>52177.2</v>
      </c>
      <c r="R2515" s="22">
        <v>7.3</v>
      </c>
      <c r="S2515" s="22">
        <v>2.94</v>
      </c>
      <c r="T2515" s="22">
        <v>50910.5</v>
      </c>
      <c r="U2515" s="22">
        <v>58212.7</v>
      </c>
      <c r="V2515" s="22">
        <v>49615.199999999997</v>
      </c>
      <c r="W2515" s="22">
        <v>53311.9</v>
      </c>
      <c r="X2515" s="22">
        <v>47365.7</v>
      </c>
      <c r="Y2515" s="22">
        <v>51782.9</v>
      </c>
      <c r="Z2515" s="22">
        <v>53746.5</v>
      </c>
      <c r="AA2515" s="22">
        <v>50835.6</v>
      </c>
      <c r="AB2515" s="22">
        <v>50682.8</v>
      </c>
      <c r="AC2515" s="22">
        <v>53838.2</v>
      </c>
      <c r="AD2515" s="22" t="s">
        <v>179</v>
      </c>
      <c r="AE2515" s="22" t="s">
        <v>179</v>
      </c>
      <c r="AF2515" s="22" t="s">
        <v>179</v>
      </c>
      <c r="AG2515" s="22" t="s">
        <v>179</v>
      </c>
      <c r="AH2515" s="22" t="s">
        <v>179</v>
      </c>
      <c r="AI2515" s="22" t="s">
        <v>179</v>
      </c>
      <c r="AJ2515" s="22" t="s">
        <v>179</v>
      </c>
      <c r="AK2515" s="22" t="s">
        <v>179</v>
      </c>
      <c r="AL2515" s="22" t="s">
        <v>179</v>
      </c>
      <c r="AM2515" s="22" t="s">
        <v>179</v>
      </c>
      <c r="AN2515" s="22" t="s">
        <v>179</v>
      </c>
      <c r="AO2515" s="22" t="s">
        <v>5459</v>
      </c>
      <c r="AP2515" s="22">
        <v>0</v>
      </c>
      <c r="AQ2515" s="22" t="s">
        <v>180</v>
      </c>
      <c r="AR2515" s="47">
        <f t="shared" si="158"/>
        <v>1.0056665741511703</v>
      </c>
      <c r="AS2515" s="47">
        <f t="shared" si="159"/>
        <v>0.88321051790013716</v>
      </c>
    </row>
    <row r="2516" spans="1:45" x14ac:dyDescent="0.25">
      <c r="A2516" s="22" t="s">
        <v>5460</v>
      </c>
      <c r="B2516" s="23" t="s">
        <v>5461</v>
      </c>
      <c r="C2516" s="22">
        <v>61</v>
      </c>
      <c r="D2516" s="22">
        <v>27</v>
      </c>
      <c r="E2516" s="22">
        <v>355</v>
      </c>
      <c r="F2516" s="22">
        <v>25</v>
      </c>
      <c r="G2516" s="22">
        <v>1</v>
      </c>
      <c r="H2516" s="22">
        <v>414</v>
      </c>
      <c r="I2516" s="22">
        <v>46.6</v>
      </c>
      <c r="J2516" s="22">
        <v>7.17</v>
      </c>
      <c r="K2516" s="22">
        <v>2451</v>
      </c>
      <c r="L2516" s="22">
        <v>674.55</v>
      </c>
      <c r="M2516" s="22">
        <v>26</v>
      </c>
      <c r="N2516" s="22">
        <v>27</v>
      </c>
      <c r="O2516" s="22">
        <v>0</v>
      </c>
      <c r="P2516" s="48">
        <f t="shared" si="156"/>
        <v>27742.140000000003</v>
      </c>
      <c r="Q2516" s="48">
        <f t="shared" si="157"/>
        <v>27189.1</v>
      </c>
      <c r="R2516" s="22">
        <v>3.87</v>
      </c>
      <c r="S2516" s="22">
        <v>2.9</v>
      </c>
      <c r="T2516" s="22">
        <v>29666.2</v>
      </c>
      <c r="U2516" s="22">
        <v>27090.3</v>
      </c>
      <c r="V2516" s="22">
        <v>27751.7</v>
      </c>
      <c r="W2516" s="22">
        <v>26792.5</v>
      </c>
      <c r="X2516" s="22">
        <v>27410</v>
      </c>
      <c r="Y2516" s="22">
        <v>26960.2</v>
      </c>
      <c r="Z2516" s="22">
        <v>26810.400000000001</v>
      </c>
      <c r="AA2516" s="22">
        <v>27802.1</v>
      </c>
      <c r="AB2516" s="22">
        <v>28163.7</v>
      </c>
      <c r="AC2516" s="22">
        <v>26209.1</v>
      </c>
      <c r="AD2516" s="22" t="s">
        <v>179</v>
      </c>
      <c r="AE2516" s="22" t="s">
        <v>179</v>
      </c>
      <c r="AF2516" s="22" t="s">
        <v>179</v>
      </c>
      <c r="AG2516" s="22" t="s">
        <v>179</v>
      </c>
      <c r="AH2516" s="22" t="s">
        <v>179</v>
      </c>
      <c r="AI2516" s="22" t="s">
        <v>179</v>
      </c>
      <c r="AJ2516" s="22" t="s">
        <v>179</v>
      </c>
      <c r="AK2516" s="22" t="s">
        <v>179</v>
      </c>
      <c r="AL2516" s="22" t="s">
        <v>179</v>
      </c>
      <c r="AM2516" s="22" t="s">
        <v>179</v>
      </c>
      <c r="AN2516" s="22" t="s">
        <v>179</v>
      </c>
      <c r="AO2516" s="22" t="s">
        <v>180</v>
      </c>
      <c r="AP2516" s="22">
        <v>0</v>
      </c>
      <c r="AQ2516" s="22" t="s">
        <v>180</v>
      </c>
      <c r="AR2516" s="47">
        <f t="shared" si="158"/>
        <v>0.98006498417209331</v>
      </c>
      <c r="AS2516" s="47">
        <f t="shared" si="159"/>
        <v>0.46052241465398847</v>
      </c>
    </row>
    <row r="2517" spans="1:45" x14ac:dyDescent="0.25">
      <c r="A2517" s="22" t="s">
        <v>5462</v>
      </c>
      <c r="B2517" s="23" t="s">
        <v>5463</v>
      </c>
      <c r="C2517" s="22">
        <v>71</v>
      </c>
      <c r="D2517" s="22">
        <v>40</v>
      </c>
      <c r="E2517" s="22">
        <v>2046</v>
      </c>
      <c r="F2517" s="22">
        <v>38</v>
      </c>
      <c r="G2517" s="22">
        <v>1</v>
      </c>
      <c r="H2517" s="22">
        <v>452</v>
      </c>
      <c r="I2517" s="22">
        <v>50.9</v>
      </c>
      <c r="J2517" s="22">
        <v>8.69</v>
      </c>
      <c r="K2517" s="22">
        <v>16047</v>
      </c>
      <c r="L2517" s="22">
        <v>4115.96</v>
      </c>
      <c r="M2517" s="22">
        <v>38</v>
      </c>
      <c r="N2517" s="22">
        <v>40</v>
      </c>
      <c r="O2517" s="22">
        <v>4</v>
      </c>
      <c r="P2517" s="48">
        <f t="shared" si="156"/>
        <v>258646.44000000003</v>
      </c>
      <c r="Q2517" s="48">
        <f t="shared" si="157"/>
        <v>262620.76</v>
      </c>
      <c r="R2517" s="22">
        <v>6.83</v>
      </c>
      <c r="S2517" s="22">
        <v>11.27</v>
      </c>
      <c r="T2517" s="22">
        <v>275504</v>
      </c>
      <c r="U2517" s="22">
        <v>252708.8</v>
      </c>
      <c r="V2517" s="22">
        <v>242179</v>
      </c>
      <c r="W2517" s="22">
        <v>242171.4</v>
      </c>
      <c r="X2517" s="22">
        <v>280669</v>
      </c>
      <c r="Y2517" s="22">
        <v>229868.79999999999</v>
      </c>
      <c r="Z2517" s="22">
        <v>242061.7</v>
      </c>
      <c r="AA2517" s="22">
        <v>271942.40000000002</v>
      </c>
      <c r="AB2517" s="22">
        <v>306492.59999999998</v>
      </c>
      <c r="AC2517" s="22">
        <v>262738.3</v>
      </c>
      <c r="AD2517" s="22" t="s">
        <v>179</v>
      </c>
      <c r="AE2517" s="22" t="s">
        <v>179</v>
      </c>
      <c r="AF2517" s="22" t="s">
        <v>179</v>
      </c>
      <c r="AG2517" s="22" t="s">
        <v>179</v>
      </c>
      <c r="AH2517" s="22" t="s">
        <v>179</v>
      </c>
      <c r="AI2517" s="22" t="s">
        <v>179</v>
      </c>
      <c r="AJ2517" s="22" t="s">
        <v>179</v>
      </c>
      <c r="AK2517" s="22" t="s">
        <v>179</v>
      </c>
      <c r="AL2517" s="22" t="s">
        <v>179</v>
      </c>
      <c r="AM2517" s="22" t="s">
        <v>179</v>
      </c>
      <c r="AN2517" s="22" t="s">
        <v>179</v>
      </c>
      <c r="AO2517" s="22" t="s">
        <v>5464</v>
      </c>
      <c r="AP2517" s="22">
        <v>3</v>
      </c>
      <c r="AQ2517" s="22" t="s">
        <v>5464</v>
      </c>
      <c r="AR2517" s="47">
        <f t="shared" si="158"/>
        <v>1.0153658407206376</v>
      </c>
      <c r="AS2517" s="47">
        <f t="shared" si="159"/>
        <v>0.84702529698496309</v>
      </c>
    </row>
    <row r="2518" spans="1:45" x14ac:dyDescent="0.25">
      <c r="A2518" s="22" t="s">
        <v>5465</v>
      </c>
      <c r="B2518" s="23" t="s">
        <v>5466</v>
      </c>
      <c r="C2518" s="22">
        <v>49</v>
      </c>
      <c r="D2518" s="22">
        <v>8</v>
      </c>
      <c r="E2518" s="22">
        <v>32</v>
      </c>
      <c r="F2518" s="22">
        <v>2</v>
      </c>
      <c r="G2518" s="22">
        <v>1</v>
      </c>
      <c r="H2518" s="22">
        <v>191</v>
      </c>
      <c r="I2518" s="22">
        <v>21.3</v>
      </c>
      <c r="J2518" s="22">
        <v>6.04</v>
      </c>
      <c r="K2518" s="22" t="s">
        <v>180</v>
      </c>
      <c r="L2518" s="22">
        <v>126.31</v>
      </c>
      <c r="M2518" s="22" t="s">
        <v>180</v>
      </c>
      <c r="N2518" s="22">
        <v>8</v>
      </c>
      <c r="O2518" s="22">
        <v>0</v>
      </c>
      <c r="P2518" s="48">
        <f t="shared" si="156"/>
        <v>715.0200000000001</v>
      </c>
      <c r="Q2518" s="48">
        <f t="shared" si="157"/>
        <v>732.88</v>
      </c>
      <c r="R2518" s="22">
        <v>3.43</v>
      </c>
      <c r="S2518" s="22">
        <v>5.03</v>
      </c>
      <c r="T2518" s="22">
        <v>723</v>
      </c>
      <c r="U2518" s="22">
        <v>727.3</v>
      </c>
      <c r="V2518" s="22">
        <v>749</v>
      </c>
      <c r="W2518" s="22">
        <v>678.9</v>
      </c>
      <c r="X2518" s="22">
        <v>696.9</v>
      </c>
      <c r="Y2518" s="22">
        <v>743.9</v>
      </c>
      <c r="Z2518" s="22">
        <v>759</v>
      </c>
      <c r="AA2518" s="22">
        <v>706.4</v>
      </c>
      <c r="AB2518" s="22">
        <v>683.5</v>
      </c>
      <c r="AC2518" s="22">
        <v>771.6</v>
      </c>
      <c r="AD2518" s="22" t="s">
        <v>179</v>
      </c>
      <c r="AE2518" s="22" t="s">
        <v>179</v>
      </c>
      <c r="AF2518" s="22" t="s">
        <v>179</v>
      </c>
      <c r="AG2518" s="22" t="s">
        <v>179</v>
      </c>
      <c r="AH2518" s="22" t="s">
        <v>179</v>
      </c>
      <c r="AI2518" s="22" t="s">
        <v>179</v>
      </c>
      <c r="AJ2518" s="22" t="s">
        <v>179</v>
      </c>
      <c r="AK2518" s="22" t="s">
        <v>179</v>
      </c>
      <c r="AL2518" s="22" t="s">
        <v>179</v>
      </c>
      <c r="AM2518" s="22" t="s">
        <v>179</v>
      </c>
      <c r="AN2518" s="22" t="s">
        <v>179</v>
      </c>
      <c r="AO2518" s="22" t="s">
        <v>180</v>
      </c>
      <c r="AP2518" s="22">
        <v>0</v>
      </c>
      <c r="AQ2518" s="22" t="s">
        <v>180</v>
      </c>
      <c r="AR2518" s="47">
        <f t="shared" si="158"/>
        <v>1.0249783222846911</v>
      </c>
      <c r="AS2518" s="47">
        <f t="shared" si="159"/>
        <v>0.40170417822836474</v>
      </c>
    </row>
    <row r="2519" spans="1:45" x14ac:dyDescent="0.25">
      <c r="A2519" s="22" t="s">
        <v>5467</v>
      </c>
      <c r="B2519" s="23" t="s">
        <v>5468</v>
      </c>
      <c r="C2519" s="22">
        <v>15</v>
      </c>
      <c r="D2519" s="22">
        <v>9</v>
      </c>
      <c r="E2519" s="22">
        <v>10</v>
      </c>
      <c r="F2519" s="22">
        <v>10</v>
      </c>
      <c r="G2519" s="22">
        <v>1</v>
      </c>
      <c r="H2519" s="22">
        <v>674</v>
      </c>
      <c r="I2519" s="22">
        <v>75.400000000000006</v>
      </c>
      <c r="J2519" s="22">
        <v>6.34</v>
      </c>
      <c r="K2519" s="22" t="s">
        <v>180</v>
      </c>
      <c r="L2519" s="22">
        <v>40.270000000000003</v>
      </c>
      <c r="M2519" s="22" t="s">
        <v>180</v>
      </c>
      <c r="N2519" s="22">
        <v>9</v>
      </c>
      <c r="O2519" s="22">
        <v>0</v>
      </c>
      <c r="P2519" s="48">
        <f t="shared" si="156"/>
        <v>1156</v>
      </c>
      <c r="Q2519" s="48">
        <f t="shared" si="157"/>
        <v>1217.94</v>
      </c>
      <c r="R2519" s="22">
        <v>4.82</v>
      </c>
      <c r="S2519" s="22">
        <v>7.67</v>
      </c>
      <c r="T2519" s="22">
        <v>1177</v>
      </c>
      <c r="U2519" s="22">
        <v>1230.4000000000001</v>
      </c>
      <c r="V2519" s="22">
        <v>1125.7</v>
      </c>
      <c r="W2519" s="22">
        <v>1161.7</v>
      </c>
      <c r="X2519" s="22">
        <v>1085.2</v>
      </c>
      <c r="Y2519" s="22">
        <v>1334.4</v>
      </c>
      <c r="Z2519" s="22">
        <v>1202.4000000000001</v>
      </c>
      <c r="AA2519" s="22">
        <v>1104.4000000000001</v>
      </c>
      <c r="AB2519" s="22">
        <v>1160.5</v>
      </c>
      <c r="AC2519" s="22">
        <v>1288</v>
      </c>
      <c r="AD2519" s="22" t="s">
        <v>179</v>
      </c>
      <c r="AE2519" s="22" t="s">
        <v>179</v>
      </c>
      <c r="AF2519" s="22" t="s">
        <v>179</v>
      </c>
      <c r="AG2519" s="22" t="s">
        <v>179</v>
      </c>
      <c r="AH2519" s="22" t="s">
        <v>179</v>
      </c>
      <c r="AI2519" s="22" t="s">
        <v>179</v>
      </c>
      <c r="AJ2519" s="22" t="s">
        <v>179</v>
      </c>
      <c r="AK2519" s="22" t="s">
        <v>179</v>
      </c>
      <c r="AL2519" s="22" t="s">
        <v>179</v>
      </c>
      <c r="AM2519" s="22" t="s">
        <v>179</v>
      </c>
      <c r="AN2519" s="22" t="s">
        <v>179</v>
      </c>
      <c r="AO2519" s="22" t="s">
        <v>180</v>
      </c>
      <c r="AP2519" s="22">
        <v>0</v>
      </c>
      <c r="AQ2519" s="22" t="s">
        <v>180</v>
      </c>
      <c r="AR2519" s="47">
        <f t="shared" si="158"/>
        <v>1.0535813148788928</v>
      </c>
      <c r="AS2519" s="47">
        <f t="shared" si="159"/>
        <v>0.27458459172291927</v>
      </c>
    </row>
    <row r="2520" spans="1:45" x14ac:dyDescent="0.25">
      <c r="A2520" s="22" t="s">
        <v>5469</v>
      </c>
      <c r="B2520" s="23" t="s">
        <v>5470</v>
      </c>
      <c r="C2520" s="22">
        <v>22</v>
      </c>
      <c r="D2520" s="22">
        <v>3</v>
      </c>
      <c r="E2520" s="22">
        <v>5</v>
      </c>
      <c r="F2520" s="22">
        <v>3</v>
      </c>
      <c r="G2520" s="22">
        <v>1</v>
      </c>
      <c r="H2520" s="22">
        <v>191</v>
      </c>
      <c r="I2520" s="22">
        <v>21.3</v>
      </c>
      <c r="J2520" s="22">
        <v>5.26</v>
      </c>
      <c r="K2520" s="22" t="s">
        <v>180</v>
      </c>
      <c r="L2520" s="22">
        <v>24.11</v>
      </c>
      <c r="M2520" s="22" t="s">
        <v>180</v>
      </c>
      <c r="N2520" s="22">
        <v>3</v>
      </c>
      <c r="O2520" s="22">
        <v>0</v>
      </c>
      <c r="P2520" s="48">
        <f t="shared" si="156"/>
        <v>670.12000000000012</v>
      </c>
      <c r="Q2520" s="48">
        <f t="shared" si="157"/>
        <v>695.2</v>
      </c>
      <c r="R2520" s="22">
        <v>10.96</v>
      </c>
      <c r="S2520" s="22">
        <v>7.77</v>
      </c>
      <c r="T2520" s="22">
        <v>549.6</v>
      </c>
      <c r="U2520" s="22">
        <v>751.7</v>
      </c>
      <c r="V2520" s="22">
        <v>652.9</v>
      </c>
      <c r="W2520" s="22">
        <v>723.1</v>
      </c>
      <c r="X2520" s="22">
        <v>673.3</v>
      </c>
      <c r="Y2520" s="22">
        <v>691.8</v>
      </c>
      <c r="Z2520" s="22">
        <v>627.5</v>
      </c>
      <c r="AA2520" s="22">
        <v>659.2</v>
      </c>
      <c r="AB2520" s="22">
        <v>743.8</v>
      </c>
      <c r="AC2520" s="22">
        <v>753.7</v>
      </c>
      <c r="AD2520" s="22" t="s">
        <v>179</v>
      </c>
      <c r="AE2520" s="22" t="s">
        <v>179</v>
      </c>
      <c r="AF2520" s="22" t="s">
        <v>179</v>
      </c>
      <c r="AG2520" s="22" t="s">
        <v>179</v>
      </c>
      <c r="AH2520" s="22" t="s">
        <v>179</v>
      </c>
      <c r="AI2520" s="22" t="s">
        <v>179</v>
      </c>
      <c r="AJ2520" s="22" t="s">
        <v>179</v>
      </c>
      <c r="AK2520" s="22" t="s">
        <v>179</v>
      </c>
      <c r="AL2520" s="22" t="s">
        <v>179</v>
      </c>
      <c r="AM2520" s="22" t="s">
        <v>179</v>
      </c>
      <c r="AN2520" s="22" t="s">
        <v>179</v>
      </c>
      <c r="AO2520" s="22" t="s">
        <v>180</v>
      </c>
      <c r="AP2520" s="22">
        <v>0</v>
      </c>
      <c r="AQ2520" s="22" t="s">
        <v>180</v>
      </c>
      <c r="AR2520" s="47">
        <f t="shared" si="158"/>
        <v>1.0374261326329612</v>
      </c>
      <c r="AS2520" s="47">
        <f t="shared" si="159"/>
        <v>0.60236896843138688</v>
      </c>
    </row>
    <row r="2521" spans="1:45" x14ac:dyDescent="0.25">
      <c r="A2521" s="22" t="s">
        <v>5471</v>
      </c>
      <c r="B2521" s="23" t="s">
        <v>5472</v>
      </c>
      <c r="C2521" s="22">
        <v>3</v>
      </c>
      <c r="D2521" s="22">
        <v>1</v>
      </c>
      <c r="E2521" s="22">
        <v>2</v>
      </c>
      <c r="F2521" s="22">
        <v>1</v>
      </c>
      <c r="G2521" s="22">
        <v>1</v>
      </c>
      <c r="H2521" s="22">
        <v>238</v>
      </c>
      <c r="I2521" s="22">
        <v>27.4</v>
      </c>
      <c r="J2521" s="22">
        <v>7.18</v>
      </c>
      <c r="K2521" s="22" t="s">
        <v>180</v>
      </c>
      <c r="L2521" s="22">
        <v>5.0999999999999996</v>
      </c>
      <c r="M2521" s="22" t="s">
        <v>180</v>
      </c>
      <c r="N2521" s="22">
        <v>1</v>
      </c>
      <c r="O2521" s="22">
        <v>0</v>
      </c>
      <c r="P2521" s="48">
        <f t="shared" si="156"/>
        <v>1495.54</v>
      </c>
      <c r="Q2521" s="48">
        <f t="shared" si="157"/>
        <v>1390.9</v>
      </c>
      <c r="R2521" s="22">
        <v>19.29</v>
      </c>
      <c r="S2521" s="22">
        <v>19.309999999999999</v>
      </c>
      <c r="T2521" s="22">
        <v>1181.2</v>
      </c>
      <c r="U2521" s="22">
        <v>1753.8</v>
      </c>
      <c r="V2521" s="22">
        <v>1903.7</v>
      </c>
      <c r="W2521" s="22">
        <v>1343</v>
      </c>
      <c r="X2521" s="22">
        <v>1296</v>
      </c>
      <c r="Y2521" s="22">
        <v>1850.7</v>
      </c>
      <c r="Z2521" s="22">
        <v>1248.9000000000001</v>
      </c>
      <c r="AA2521" s="22">
        <v>1321</v>
      </c>
      <c r="AB2521" s="22">
        <v>1370.1</v>
      </c>
      <c r="AC2521" s="22">
        <v>1163.8</v>
      </c>
      <c r="AD2521" s="22" t="s">
        <v>250</v>
      </c>
      <c r="AE2521" s="22" t="s">
        <v>250</v>
      </c>
      <c r="AF2521" s="22" t="s">
        <v>250</v>
      </c>
      <c r="AG2521" s="22" t="s">
        <v>250</v>
      </c>
      <c r="AH2521" s="22" t="s">
        <v>250</v>
      </c>
      <c r="AI2521" s="22" t="s">
        <v>250</v>
      </c>
      <c r="AJ2521" s="22" t="s">
        <v>250</v>
      </c>
      <c r="AK2521" s="22" t="s">
        <v>250</v>
      </c>
      <c r="AL2521" s="22" t="s">
        <v>250</v>
      </c>
      <c r="AM2521" s="22" t="s">
        <v>250</v>
      </c>
      <c r="AN2521" s="22" t="s">
        <v>250</v>
      </c>
      <c r="AO2521" s="22" t="s">
        <v>180</v>
      </c>
      <c r="AP2521" s="22">
        <v>0</v>
      </c>
      <c r="AQ2521" s="22" t="s">
        <v>180</v>
      </c>
      <c r="AR2521" s="47">
        <f t="shared" si="158"/>
        <v>0.93003196169945312</v>
      </c>
      <c r="AS2521" s="47">
        <f t="shared" si="159"/>
        <v>0.66511149235292333</v>
      </c>
    </row>
    <row r="2522" spans="1:45" x14ac:dyDescent="0.25">
      <c r="A2522" s="22" t="s">
        <v>5473</v>
      </c>
      <c r="B2522" s="23" t="s">
        <v>5474</v>
      </c>
      <c r="C2522" s="22">
        <v>12</v>
      </c>
      <c r="D2522" s="22">
        <v>35</v>
      </c>
      <c r="E2522" s="22">
        <v>54</v>
      </c>
      <c r="F2522" s="22">
        <v>31</v>
      </c>
      <c r="G2522" s="22">
        <v>1</v>
      </c>
      <c r="H2522" s="22">
        <v>3926</v>
      </c>
      <c r="I2522" s="22">
        <v>428.5</v>
      </c>
      <c r="J2522" s="22">
        <v>5.16</v>
      </c>
      <c r="K2522" s="22" t="s">
        <v>180</v>
      </c>
      <c r="L2522" s="22">
        <v>208.93</v>
      </c>
      <c r="M2522" s="22" t="s">
        <v>180</v>
      </c>
      <c r="N2522" s="22">
        <v>35</v>
      </c>
      <c r="O2522" s="22">
        <v>2</v>
      </c>
      <c r="P2522" s="48">
        <f t="shared" si="156"/>
        <v>3484.1400000000003</v>
      </c>
      <c r="Q2522" s="48">
        <f t="shared" si="157"/>
        <v>3521.8399999999992</v>
      </c>
      <c r="R2522" s="22">
        <v>7.8</v>
      </c>
      <c r="S2522" s="22">
        <v>6.3</v>
      </c>
      <c r="T2522" s="22">
        <v>3135.7</v>
      </c>
      <c r="U2522" s="22">
        <v>3847.8</v>
      </c>
      <c r="V2522" s="22">
        <v>3443</v>
      </c>
      <c r="W2522" s="22">
        <v>3667.2</v>
      </c>
      <c r="X2522" s="22">
        <v>3327</v>
      </c>
      <c r="Y2522" s="22">
        <v>3858.1</v>
      </c>
      <c r="Z2522" s="22">
        <v>3571.7</v>
      </c>
      <c r="AA2522" s="22">
        <v>3365.6</v>
      </c>
      <c r="AB2522" s="22">
        <v>3283.2</v>
      </c>
      <c r="AC2522" s="22">
        <v>3530.6</v>
      </c>
      <c r="AD2522" s="22" t="s">
        <v>179</v>
      </c>
      <c r="AE2522" s="22" t="s">
        <v>179</v>
      </c>
      <c r="AF2522" s="22" t="s">
        <v>179</v>
      </c>
      <c r="AG2522" s="22" t="s">
        <v>179</v>
      </c>
      <c r="AH2522" s="22" t="s">
        <v>179</v>
      </c>
      <c r="AI2522" s="22" t="s">
        <v>179</v>
      </c>
      <c r="AJ2522" s="22" t="s">
        <v>179</v>
      </c>
      <c r="AK2522" s="22" t="s">
        <v>179</v>
      </c>
      <c r="AL2522" s="22" t="s">
        <v>179</v>
      </c>
      <c r="AM2522" s="22" t="s">
        <v>179</v>
      </c>
      <c r="AN2522" s="22" t="s">
        <v>179</v>
      </c>
      <c r="AO2522" s="22" t="s">
        <v>180</v>
      </c>
      <c r="AP2522" s="22">
        <v>0</v>
      </c>
      <c r="AQ2522" s="22" t="s">
        <v>180</v>
      </c>
      <c r="AR2522" s="47">
        <f t="shared" si="158"/>
        <v>1.0108204607162741</v>
      </c>
      <c r="AS2522" s="47">
        <f t="shared" si="159"/>
        <v>0.85842591627014064</v>
      </c>
    </row>
    <row r="2523" spans="1:45" x14ac:dyDescent="0.25">
      <c r="A2523" s="22" t="s">
        <v>5475</v>
      </c>
      <c r="B2523" s="23" t="s">
        <v>5476</v>
      </c>
      <c r="C2523" s="22">
        <v>70</v>
      </c>
      <c r="D2523" s="22">
        <v>15</v>
      </c>
      <c r="E2523" s="22">
        <v>54</v>
      </c>
      <c r="F2523" s="22">
        <v>1</v>
      </c>
      <c r="G2523" s="22">
        <v>1</v>
      </c>
      <c r="H2523" s="22">
        <v>298</v>
      </c>
      <c r="I2523" s="22">
        <v>32.1</v>
      </c>
      <c r="J2523" s="22">
        <v>7.47</v>
      </c>
      <c r="K2523" s="22" t="s">
        <v>180</v>
      </c>
      <c r="L2523" s="22">
        <v>275.11</v>
      </c>
      <c r="M2523" s="22" t="s">
        <v>180</v>
      </c>
      <c r="N2523" s="22">
        <v>15</v>
      </c>
      <c r="O2523" s="22">
        <v>0</v>
      </c>
      <c r="P2523" s="48">
        <f t="shared" si="156"/>
        <v>177.29999999999998</v>
      </c>
      <c r="Q2523" s="48">
        <f t="shared" si="157"/>
        <v>184.46</v>
      </c>
      <c r="R2523" s="22">
        <v>8.6</v>
      </c>
      <c r="S2523" s="22">
        <v>9.1</v>
      </c>
      <c r="T2523" s="22">
        <v>195.5</v>
      </c>
      <c r="U2523" s="22">
        <v>161.19999999999999</v>
      </c>
      <c r="V2523" s="22">
        <v>192.1</v>
      </c>
      <c r="W2523" s="22">
        <v>164.8</v>
      </c>
      <c r="X2523" s="22">
        <v>172.9</v>
      </c>
      <c r="Y2523" s="22">
        <v>164.2</v>
      </c>
      <c r="Z2523" s="22">
        <v>205.8</v>
      </c>
      <c r="AA2523" s="22">
        <v>188.5</v>
      </c>
      <c r="AB2523" s="22">
        <v>192.7</v>
      </c>
      <c r="AC2523" s="22">
        <v>171.1</v>
      </c>
      <c r="AD2523" s="22" t="s">
        <v>179</v>
      </c>
      <c r="AE2523" s="22" t="s">
        <v>179</v>
      </c>
      <c r="AF2523" s="22" t="s">
        <v>179</v>
      </c>
      <c r="AG2523" s="22" t="s">
        <v>179</v>
      </c>
      <c r="AH2523" s="22" t="s">
        <v>179</v>
      </c>
      <c r="AI2523" s="22" t="s">
        <v>179</v>
      </c>
      <c r="AJ2523" s="22" t="s">
        <v>179</v>
      </c>
      <c r="AK2523" s="22" t="s">
        <v>179</v>
      </c>
      <c r="AL2523" s="22" t="s">
        <v>179</v>
      </c>
      <c r="AM2523" s="22" t="s">
        <v>179</v>
      </c>
      <c r="AN2523" s="22" t="s">
        <v>179</v>
      </c>
      <c r="AO2523" s="22" t="s">
        <v>5477</v>
      </c>
      <c r="AP2523" s="22">
        <v>1</v>
      </c>
      <c r="AQ2523" s="22" t="s">
        <v>5477</v>
      </c>
      <c r="AR2523" s="47">
        <f t="shared" si="158"/>
        <v>1.0403835307388609</v>
      </c>
      <c r="AS2523" s="47">
        <f t="shared" si="159"/>
        <v>0.61742014484697827</v>
      </c>
    </row>
    <row r="2524" spans="1:45" x14ac:dyDescent="0.25">
      <c r="A2524" s="22" t="s">
        <v>5478</v>
      </c>
      <c r="B2524" s="23" t="s">
        <v>5479</v>
      </c>
      <c r="C2524" s="22">
        <v>28</v>
      </c>
      <c r="D2524" s="22">
        <v>29</v>
      </c>
      <c r="E2524" s="22">
        <v>36</v>
      </c>
      <c r="F2524" s="22">
        <v>1</v>
      </c>
      <c r="G2524" s="22">
        <v>1</v>
      </c>
      <c r="H2524" s="22">
        <v>1381</v>
      </c>
      <c r="I2524" s="22">
        <v>149.5</v>
      </c>
      <c r="J2524" s="22">
        <v>6.83</v>
      </c>
      <c r="K2524" s="22" t="s">
        <v>180</v>
      </c>
      <c r="L2524" s="22">
        <v>139.08000000000001</v>
      </c>
      <c r="M2524" s="22" t="s">
        <v>180</v>
      </c>
      <c r="N2524" s="22">
        <v>29</v>
      </c>
      <c r="O2524" s="22">
        <v>0</v>
      </c>
      <c r="P2524" s="48">
        <f t="shared" si="156"/>
        <v>24.58</v>
      </c>
      <c r="Q2524" s="48">
        <f t="shared" si="157"/>
        <v>25.18</v>
      </c>
      <c r="R2524" s="22">
        <v>14.14</v>
      </c>
      <c r="S2524" s="22">
        <v>27.93</v>
      </c>
      <c r="T2524" s="22">
        <v>26.9</v>
      </c>
      <c r="U2524" s="22">
        <v>28.2</v>
      </c>
      <c r="V2524" s="22">
        <v>26.6</v>
      </c>
      <c r="W2524" s="22">
        <v>22.2</v>
      </c>
      <c r="X2524" s="22">
        <v>19</v>
      </c>
      <c r="Y2524" s="22">
        <v>22.6</v>
      </c>
      <c r="Z2524" s="22">
        <v>21.9</v>
      </c>
      <c r="AA2524" s="22">
        <v>18.899999999999999</v>
      </c>
      <c r="AB2524" s="22">
        <v>37</v>
      </c>
      <c r="AC2524" s="22">
        <v>25.5</v>
      </c>
      <c r="AD2524" s="22" t="s">
        <v>179</v>
      </c>
      <c r="AE2524" s="22" t="s">
        <v>179</v>
      </c>
      <c r="AF2524" s="22" t="s">
        <v>179</v>
      </c>
      <c r="AG2524" s="22" t="s">
        <v>179</v>
      </c>
      <c r="AH2524" s="22" t="s">
        <v>179</v>
      </c>
      <c r="AI2524" s="22" t="s">
        <v>179</v>
      </c>
      <c r="AJ2524" s="22" t="s">
        <v>179</v>
      </c>
      <c r="AK2524" s="22" t="s">
        <v>179</v>
      </c>
      <c r="AL2524" s="22" t="s">
        <v>179</v>
      </c>
      <c r="AM2524" s="22" t="s">
        <v>179</v>
      </c>
      <c r="AN2524" s="22" t="s">
        <v>179</v>
      </c>
      <c r="AO2524" s="22" t="s">
        <v>180</v>
      </c>
      <c r="AP2524" s="22">
        <v>0</v>
      </c>
      <c r="AQ2524" s="22" t="s">
        <v>180</v>
      </c>
      <c r="AR2524" s="47">
        <f t="shared" si="158"/>
        <v>1.0244100895036616</v>
      </c>
      <c r="AS2524" s="47">
        <f t="shared" si="159"/>
        <v>0.89675787400810192</v>
      </c>
    </row>
    <row r="2525" spans="1:45" x14ac:dyDescent="0.25">
      <c r="A2525" s="22" t="s">
        <v>5480</v>
      </c>
      <c r="B2525" s="23" t="s">
        <v>5481</v>
      </c>
      <c r="C2525" s="22">
        <v>18</v>
      </c>
      <c r="D2525" s="22">
        <v>15</v>
      </c>
      <c r="E2525" s="22">
        <v>19</v>
      </c>
      <c r="F2525" s="22">
        <v>6</v>
      </c>
      <c r="G2525" s="22">
        <v>1</v>
      </c>
      <c r="H2525" s="22">
        <v>939</v>
      </c>
      <c r="I2525" s="22">
        <v>104.5</v>
      </c>
      <c r="J2525" s="22">
        <v>5.5</v>
      </c>
      <c r="K2525" s="22" t="s">
        <v>180</v>
      </c>
      <c r="L2525" s="22">
        <v>63.13</v>
      </c>
      <c r="M2525" s="22" t="s">
        <v>180</v>
      </c>
      <c r="N2525" s="22">
        <v>15</v>
      </c>
      <c r="O2525" s="22">
        <v>3</v>
      </c>
      <c r="P2525" s="48">
        <f t="shared" si="156"/>
        <v>1325.1200000000001</v>
      </c>
      <c r="Q2525" s="48">
        <f t="shared" si="157"/>
        <v>1256.5800000000002</v>
      </c>
      <c r="R2525" s="22">
        <v>20.399999999999999</v>
      </c>
      <c r="S2525" s="22">
        <v>12.86</v>
      </c>
      <c r="T2525" s="22">
        <v>1820.6</v>
      </c>
      <c r="U2525" s="22">
        <v>1263.2</v>
      </c>
      <c r="V2525" s="22">
        <v>1149.4000000000001</v>
      </c>
      <c r="W2525" s="22">
        <v>1261.8</v>
      </c>
      <c r="X2525" s="22">
        <v>1130.5999999999999</v>
      </c>
      <c r="Y2525" s="22">
        <v>1210.3</v>
      </c>
      <c r="Z2525" s="22">
        <v>1167.5</v>
      </c>
      <c r="AA2525" s="22">
        <v>1544</v>
      </c>
      <c r="AB2525" s="22">
        <v>1188.8</v>
      </c>
      <c r="AC2525" s="22">
        <v>1172.3</v>
      </c>
      <c r="AD2525" s="22" t="s">
        <v>179</v>
      </c>
      <c r="AE2525" s="22" t="s">
        <v>179</v>
      </c>
      <c r="AF2525" s="22" t="s">
        <v>179</v>
      </c>
      <c r="AG2525" s="22" t="s">
        <v>179</v>
      </c>
      <c r="AH2525" s="22" t="s">
        <v>179</v>
      </c>
      <c r="AI2525" s="22" t="s">
        <v>179</v>
      </c>
      <c r="AJ2525" s="22" t="s">
        <v>179</v>
      </c>
      <c r="AK2525" s="22" t="s">
        <v>179</v>
      </c>
      <c r="AL2525" s="22" t="s">
        <v>179</v>
      </c>
      <c r="AM2525" s="22" t="s">
        <v>179</v>
      </c>
      <c r="AN2525" s="22" t="s">
        <v>179</v>
      </c>
      <c r="AO2525" s="22" t="s">
        <v>180</v>
      </c>
      <c r="AP2525" s="22">
        <v>0</v>
      </c>
      <c r="AQ2525" s="22" t="s">
        <v>180</v>
      </c>
      <c r="AR2525" s="47">
        <f t="shared" si="158"/>
        <v>0.94827638251630042</v>
      </c>
      <c r="AS2525" s="47">
        <f t="shared" si="159"/>
        <v>0.69290743300955715</v>
      </c>
    </row>
    <row r="2526" spans="1:45" x14ac:dyDescent="0.25">
      <c r="A2526" s="22" t="s">
        <v>5482</v>
      </c>
      <c r="B2526" s="23" t="s">
        <v>5483</v>
      </c>
      <c r="C2526" s="22">
        <v>7</v>
      </c>
      <c r="D2526" s="22">
        <v>3</v>
      </c>
      <c r="E2526" s="22">
        <v>3</v>
      </c>
      <c r="F2526" s="22">
        <v>3</v>
      </c>
      <c r="G2526" s="22">
        <v>1</v>
      </c>
      <c r="H2526" s="22">
        <v>483</v>
      </c>
      <c r="I2526" s="22">
        <v>55.1</v>
      </c>
      <c r="J2526" s="22">
        <v>8.32</v>
      </c>
      <c r="K2526" s="22" t="s">
        <v>180</v>
      </c>
      <c r="L2526" s="22">
        <v>6.09</v>
      </c>
      <c r="M2526" s="22" t="s">
        <v>180</v>
      </c>
      <c r="N2526" s="22">
        <v>3</v>
      </c>
      <c r="O2526" s="22">
        <v>0</v>
      </c>
      <c r="P2526" s="48" t="e">
        <f t="shared" si="156"/>
        <v>#DIV/0!</v>
      </c>
      <c r="Q2526" s="48" t="e">
        <f t="shared" si="157"/>
        <v>#DIV/0!</v>
      </c>
      <c r="R2526" s="22" t="s">
        <v>180</v>
      </c>
      <c r="S2526" s="22" t="s">
        <v>180</v>
      </c>
      <c r="T2526" s="22" t="s">
        <v>180</v>
      </c>
      <c r="U2526" s="22" t="s">
        <v>180</v>
      </c>
      <c r="V2526" s="22" t="s">
        <v>180</v>
      </c>
      <c r="W2526" s="22" t="s">
        <v>180</v>
      </c>
      <c r="X2526" s="22" t="s">
        <v>180</v>
      </c>
      <c r="Y2526" s="22" t="s">
        <v>180</v>
      </c>
      <c r="Z2526" s="22" t="s">
        <v>180</v>
      </c>
      <c r="AA2526" s="22" t="s">
        <v>180</v>
      </c>
      <c r="AB2526" s="22" t="s">
        <v>180</v>
      </c>
      <c r="AC2526" s="22" t="s">
        <v>180</v>
      </c>
      <c r="AD2526" s="22" t="s">
        <v>179</v>
      </c>
      <c r="AE2526" s="22" t="s">
        <v>179</v>
      </c>
      <c r="AF2526" s="22" t="s">
        <v>179</v>
      </c>
      <c r="AG2526" s="22" t="s">
        <v>179</v>
      </c>
      <c r="AH2526" s="22" t="s">
        <v>179</v>
      </c>
      <c r="AI2526" s="22" t="s">
        <v>179</v>
      </c>
      <c r="AJ2526" s="22" t="s">
        <v>179</v>
      </c>
      <c r="AK2526" s="22" t="s">
        <v>179</v>
      </c>
      <c r="AL2526" s="22" t="s">
        <v>179</v>
      </c>
      <c r="AM2526" s="22" t="s">
        <v>179</v>
      </c>
      <c r="AN2526" s="22" t="s">
        <v>179</v>
      </c>
      <c r="AO2526" s="22" t="s">
        <v>180</v>
      </c>
      <c r="AP2526" s="22">
        <v>0</v>
      </c>
      <c r="AQ2526" s="22" t="s">
        <v>180</v>
      </c>
      <c r="AR2526" s="47" t="e">
        <f t="shared" si="158"/>
        <v>#DIV/0!</v>
      </c>
      <c r="AS2526" s="47" t="e">
        <f t="shared" si="159"/>
        <v>#DIV/0!</v>
      </c>
    </row>
    <row r="2527" spans="1:45" x14ac:dyDescent="0.25">
      <c r="A2527" s="22" t="s">
        <v>5484</v>
      </c>
      <c r="B2527" s="23" t="s">
        <v>5485</v>
      </c>
      <c r="C2527" s="22">
        <v>4</v>
      </c>
      <c r="D2527" s="22">
        <v>1</v>
      </c>
      <c r="E2527" s="22">
        <v>4</v>
      </c>
      <c r="F2527" s="22">
        <v>1</v>
      </c>
      <c r="G2527" s="22">
        <v>1</v>
      </c>
      <c r="H2527" s="22">
        <v>236</v>
      </c>
      <c r="I2527" s="22">
        <v>26.2</v>
      </c>
      <c r="J2527" s="22">
        <v>5.91</v>
      </c>
      <c r="K2527" s="22" t="s">
        <v>180</v>
      </c>
      <c r="L2527" s="22">
        <v>12.44</v>
      </c>
      <c r="M2527" s="22" t="s">
        <v>180</v>
      </c>
      <c r="N2527" s="22">
        <v>1</v>
      </c>
      <c r="O2527" s="22">
        <v>0</v>
      </c>
      <c r="P2527" s="48">
        <f t="shared" si="156"/>
        <v>460.21999999999997</v>
      </c>
      <c r="Q2527" s="48">
        <f t="shared" si="157"/>
        <v>684.2</v>
      </c>
      <c r="R2527" s="22">
        <v>42.09</v>
      </c>
      <c r="S2527" s="22">
        <v>79.06</v>
      </c>
      <c r="T2527" s="22">
        <v>667</v>
      </c>
      <c r="U2527" s="22">
        <v>259.7</v>
      </c>
      <c r="V2527" s="22">
        <v>324.5</v>
      </c>
      <c r="W2527" s="22">
        <v>368.3</v>
      </c>
      <c r="X2527" s="22">
        <v>681.6</v>
      </c>
      <c r="Y2527" s="22">
        <v>264.10000000000002</v>
      </c>
      <c r="Z2527" s="22">
        <v>276</v>
      </c>
      <c r="AA2527" s="22">
        <v>813</v>
      </c>
      <c r="AB2527" s="22">
        <v>1565.9</v>
      </c>
      <c r="AC2527" s="22">
        <v>502</v>
      </c>
      <c r="AD2527" s="22" t="s">
        <v>179</v>
      </c>
      <c r="AE2527" s="22" t="s">
        <v>179</v>
      </c>
      <c r="AF2527" s="22" t="s">
        <v>179</v>
      </c>
      <c r="AG2527" s="22" t="s">
        <v>179</v>
      </c>
      <c r="AH2527" s="22" t="s">
        <v>179</v>
      </c>
      <c r="AI2527" s="22" t="s">
        <v>179</v>
      </c>
      <c r="AJ2527" s="22" t="s">
        <v>179</v>
      </c>
      <c r="AK2527" s="22" t="s">
        <v>179</v>
      </c>
      <c r="AL2527" s="22" t="s">
        <v>179</v>
      </c>
      <c r="AM2527" s="22" t="s">
        <v>179</v>
      </c>
      <c r="AN2527" s="22" t="s">
        <v>179</v>
      </c>
      <c r="AO2527" s="22" t="s">
        <v>180</v>
      </c>
      <c r="AP2527" s="22">
        <v>0</v>
      </c>
      <c r="AQ2527" s="22" t="s">
        <v>180</v>
      </c>
      <c r="AR2527" s="47">
        <f t="shared" si="158"/>
        <v>1.4866802833427493</v>
      </c>
      <c r="AS2527" s="47">
        <f t="shared" si="159"/>
        <v>0.47490463897536067</v>
      </c>
    </row>
    <row r="2528" spans="1:45" x14ac:dyDescent="0.25">
      <c r="A2528" s="22" t="s">
        <v>5486</v>
      </c>
      <c r="B2528" s="23" t="s">
        <v>5487</v>
      </c>
      <c r="C2528" s="22">
        <v>37</v>
      </c>
      <c r="D2528" s="22">
        <v>11</v>
      </c>
      <c r="E2528" s="22">
        <v>36</v>
      </c>
      <c r="F2528" s="22">
        <v>11</v>
      </c>
      <c r="G2528" s="22">
        <v>1</v>
      </c>
      <c r="H2528" s="22">
        <v>211</v>
      </c>
      <c r="I2528" s="22">
        <v>23.2</v>
      </c>
      <c r="J2528" s="22">
        <v>4.68</v>
      </c>
      <c r="K2528" s="22" t="s">
        <v>180</v>
      </c>
      <c r="L2528" s="22">
        <v>126.24</v>
      </c>
      <c r="M2528" s="22" t="s">
        <v>180</v>
      </c>
      <c r="N2528" s="22">
        <v>11</v>
      </c>
      <c r="O2528" s="22">
        <v>0</v>
      </c>
      <c r="P2528" s="48">
        <f t="shared" si="156"/>
        <v>11386.119999999999</v>
      </c>
      <c r="Q2528" s="48">
        <f t="shared" si="157"/>
        <v>12626.960000000001</v>
      </c>
      <c r="R2528" s="22">
        <v>2.61</v>
      </c>
      <c r="S2528" s="22">
        <v>6.41</v>
      </c>
      <c r="T2528" s="22">
        <v>11241.8</v>
      </c>
      <c r="U2528" s="22">
        <v>10941.9</v>
      </c>
      <c r="V2528" s="22">
        <v>11628.2</v>
      </c>
      <c r="W2528" s="22">
        <v>11787.3</v>
      </c>
      <c r="X2528" s="22">
        <v>11331.4</v>
      </c>
      <c r="Y2528" s="22">
        <v>13793.5</v>
      </c>
      <c r="Z2528" s="22">
        <v>12580.8</v>
      </c>
      <c r="AA2528" s="22">
        <v>11857.3</v>
      </c>
      <c r="AB2528" s="22">
        <v>11902</v>
      </c>
      <c r="AC2528" s="22">
        <v>13001.2</v>
      </c>
      <c r="AD2528" s="22" t="s">
        <v>179</v>
      </c>
      <c r="AE2528" s="22" t="s">
        <v>179</v>
      </c>
      <c r="AF2528" s="22" t="s">
        <v>179</v>
      </c>
      <c r="AG2528" s="22" t="s">
        <v>179</v>
      </c>
      <c r="AH2528" s="22" t="s">
        <v>179</v>
      </c>
      <c r="AI2528" s="22" t="s">
        <v>179</v>
      </c>
      <c r="AJ2528" s="22" t="s">
        <v>179</v>
      </c>
      <c r="AK2528" s="22" t="s">
        <v>179</v>
      </c>
      <c r="AL2528" s="22" t="s">
        <v>179</v>
      </c>
      <c r="AM2528" s="22" t="s">
        <v>179</v>
      </c>
      <c r="AN2528" s="22" t="s">
        <v>179</v>
      </c>
      <c r="AO2528" s="22" t="s">
        <v>180</v>
      </c>
      <c r="AP2528" s="22">
        <v>0</v>
      </c>
      <c r="AQ2528" s="22" t="s">
        <v>180</v>
      </c>
      <c r="AR2528" s="47">
        <f t="shared" si="158"/>
        <v>1.10897829989496</v>
      </c>
      <c r="AS2528" s="47">
        <f t="shared" si="159"/>
        <v>5.639983236350294E-2</v>
      </c>
    </row>
    <row r="2529" spans="1:45" x14ac:dyDescent="0.25">
      <c r="A2529" s="22" t="s">
        <v>5488</v>
      </c>
      <c r="B2529" s="23" t="s">
        <v>5489</v>
      </c>
      <c r="C2529" s="22">
        <v>1</v>
      </c>
      <c r="D2529" s="22">
        <v>1</v>
      </c>
      <c r="E2529" s="22">
        <v>1</v>
      </c>
      <c r="F2529" s="22">
        <v>1</v>
      </c>
      <c r="G2529" s="22">
        <v>1</v>
      </c>
      <c r="H2529" s="22">
        <v>1404</v>
      </c>
      <c r="I2529" s="22">
        <v>156.80000000000001</v>
      </c>
      <c r="J2529" s="22">
        <v>6.1</v>
      </c>
      <c r="K2529" s="22" t="s">
        <v>180</v>
      </c>
      <c r="L2529" s="22">
        <v>2.57</v>
      </c>
      <c r="M2529" s="22" t="s">
        <v>180</v>
      </c>
      <c r="N2529" s="22">
        <v>1</v>
      </c>
      <c r="O2529" s="22">
        <v>0</v>
      </c>
      <c r="P2529" s="48">
        <f t="shared" si="156"/>
        <v>355.47999999999996</v>
      </c>
      <c r="Q2529" s="48">
        <f t="shared" si="157"/>
        <v>335.62</v>
      </c>
      <c r="R2529" s="22">
        <v>3.39</v>
      </c>
      <c r="S2529" s="22">
        <v>6.11</v>
      </c>
      <c r="T2529" s="22">
        <v>371.8</v>
      </c>
      <c r="U2529" s="22">
        <v>351.8</v>
      </c>
      <c r="V2529" s="22">
        <v>352.5</v>
      </c>
      <c r="W2529" s="22">
        <v>363.1</v>
      </c>
      <c r="X2529" s="22">
        <v>338.2</v>
      </c>
      <c r="Y2529" s="22">
        <v>327.3</v>
      </c>
      <c r="Z2529" s="22">
        <v>361.8</v>
      </c>
      <c r="AA2529" s="22">
        <v>338.3</v>
      </c>
      <c r="AB2529" s="22">
        <v>306.5</v>
      </c>
      <c r="AC2529" s="22">
        <v>344.2</v>
      </c>
      <c r="AD2529" s="22" t="s">
        <v>250</v>
      </c>
      <c r="AE2529" s="22" t="s">
        <v>250</v>
      </c>
      <c r="AF2529" s="22" t="s">
        <v>250</v>
      </c>
      <c r="AG2529" s="22" t="s">
        <v>250</v>
      </c>
      <c r="AH2529" s="22" t="s">
        <v>250</v>
      </c>
      <c r="AI2529" s="22" t="s">
        <v>250</v>
      </c>
      <c r="AJ2529" s="22" t="s">
        <v>250</v>
      </c>
      <c r="AK2529" s="22" t="s">
        <v>250</v>
      </c>
      <c r="AL2529" s="22" t="s">
        <v>250</v>
      </c>
      <c r="AM2529" s="22" t="s">
        <v>250</v>
      </c>
      <c r="AN2529" s="22" t="s">
        <v>250</v>
      </c>
      <c r="AO2529" s="22" t="s">
        <v>180</v>
      </c>
      <c r="AP2529" s="22">
        <v>0</v>
      </c>
      <c r="AQ2529" s="22" t="s">
        <v>180</v>
      </c>
      <c r="AR2529" s="47">
        <f t="shared" si="158"/>
        <v>0.94413187802408027</v>
      </c>
      <c r="AS2529" s="47">
        <f t="shared" si="159"/>
        <v>0.21027323681036997</v>
      </c>
    </row>
    <row r="2530" spans="1:45" x14ac:dyDescent="0.25">
      <c r="A2530" s="22" t="s">
        <v>5490</v>
      </c>
      <c r="B2530" s="23" t="s">
        <v>5491</v>
      </c>
      <c r="C2530" s="22">
        <v>56</v>
      </c>
      <c r="D2530" s="22">
        <v>54</v>
      </c>
      <c r="E2530" s="22">
        <v>266</v>
      </c>
      <c r="F2530" s="22">
        <v>53</v>
      </c>
      <c r="G2530" s="22">
        <v>1</v>
      </c>
      <c r="H2530" s="22">
        <v>997</v>
      </c>
      <c r="I2530" s="22">
        <v>115.5</v>
      </c>
      <c r="J2530" s="22">
        <v>7.55</v>
      </c>
      <c r="K2530" s="22" t="s">
        <v>180</v>
      </c>
      <c r="L2530" s="22">
        <v>1050.3399999999999</v>
      </c>
      <c r="M2530" s="22" t="s">
        <v>180</v>
      </c>
      <c r="N2530" s="22">
        <v>54</v>
      </c>
      <c r="O2530" s="22">
        <v>1</v>
      </c>
      <c r="P2530" s="48">
        <f t="shared" si="156"/>
        <v>48193.08</v>
      </c>
      <c r="Q2530" s="48">
        <f t="shared" si="157"/>
        <v>47966.62</v>
      </c>
      <c r="R2530" s="22">
        <v>4.5</v>
      </c>
      <c r="S2530" s="22">
        <v>8.73</v>
      </c>
      <c r="T2530" s="22">
        <v>44736.4</v>
      </c>
      <c r="U2530" s="22">
        <v>48431.9</v>
      </c>
      <c r="V2530" s="22">
        <v>47176.9</v>
      </c>
      <c r="W2530" s="22">
        <v>49446.8</v>
      </c>
      <c r="X2530" s="22">
        <v>51173.4</v>
      </c>
      <c r="Y2530" s="22">
        <v>44301.5</v>
      </c>
      <c r="Z2530" s="22">
        <v>48258.1</v>
      </c>
      <c r="AA2530" s="22">
        <v>46228</v>
      </c>
      <c r="AB2530" s="22">
        <v>55026.400000000001</v>
      </c>
      <c r="AC2530" s="22">
        <v>46019.1</v>
      </c>
      <c r="AD2530" s="22" t="s">
        <v>179</v>
      </c>
      <c r="AE2530" s="22" t="s">
        <v>179</v>
      </c>
      <c r="AF2530" s="22" t="s">
        <v>179</v>
      </c>
      <c r="AG2530" s="22" t="s">
        <v>179</v>
      </c>
      <c r="AH2530" s="22" t="s">
        <v>179</v>
      </c>
      <c r="AI2530" s="22" t="s">
        <v>179</v>
      </c>
      <c r="AJ2530" s="22" t="s">
        <v>179</v>
      </c>
      <c r="AK2530" s="22" t="s">
        <v>179</v>
      </c>
      <c r="AL2530" s="22" t="s">
        <v>179</v>
      </c>
      <c r="AM2530" s="22" t="s">
        <v>179</v>
      </c>
      <c r="AN2530" s="22" t="s">
        <v>179</v>
      </c>
      <c r="AO2530" s="22" t="s">
        <v>5492</v>
      </c>
      <c r="AP2530" s="22">
        <v>1</v>
      </c>
      <c r="AQ2530" s="22" t="s">
        <v>5492</v>
      </c>
      <c r="AR2530" s="47">
        <f t="shared" si="158"/>
        <v>0.99530098512068543</v>
      </c>
      <c r="AS2530" s="47">
        <f t="shared" si="159"/>
        <v>0.90110388621936521</v>
      </c>
    </row>
    <row r="2531" spans="1:45" x14ac:dyDescent="0.25">
      <c r="A2531" s="22" t="s">
        <v>5493</v>
      </c>
      <c r="B2531" s="23" t="s">
        <v>5494</v>
      </c>
      <c r="C2531" s="22">
        <v>2</v>
      </c>
      <c r="D2531" s="22">
        <v>2</v>
      </c>
      <c r="E2531" s="22">
        <v>2</v>
      </c>
      <c r="F2531" s="22">
        <v>2</v>
      </c>
      <c r="G2531" s="22">
        <v>1</v>
      </c>
      <c r="H2531" s="22">
        <v>1085</v>
      </c>
      <c r="I2531" s="22">
        <v>119.4</v>
      </c>
      <c r="J2531" s="22">
        <v>6.51</v>
      </c>
      <c r="K2531" s="22" t="s">
        <v>180</v>
      </c>
      <c r="L2531" s="22">
        <v>5.38</v>
      </c>
      <c r="M2531" s="22" t="s">
        <v>180</v>
      </c>
      <c r="N2531" s="22">
        <v>2</v>
      </c>
      <c r="O2531" s="22">
        <v>0</v>
      </c>
      <c r="P2531" s="48">
        <f t="shared" si="156"/>
        <v>135.00000000000003</v>
      </c>
      <c r="Q2531" s="48">
        <f t="shared" si="157"/>
        <v>135.72</v>
      </c>
      <c r="R2531" s="22">
        <v>5.1100000000000003</v>
      </c>
      <c r="S2531" s="22">
        <v>6.16</v>
      </c>
      <c r="T2531" s="22">
        <v>128.80000000000001</v>
      </c>
      <c r="U2531" s="22">
        <v>126</v>
      </c>
      <c r="V2531" s="22">
        <v>142.9</v>
      </c>
      <c r="W2531" s="22">
        <v>141.19999999999999</v>
      </c>
      <c r="X2531" s="22">
        <v>136.1</v>
      </c>
      <c r="Y2531" s="22">
        <v>126.1</v>
      </c>
      <c r="Z2531" s="22">
        <v>148.5</v>
      </c>
      <c r="AA2531" s="22">
        <v>131.4</v>
      </c>
      <c r="AB2531" s="22">
        <v>134.6</v>
      </c>
      <c r="AC2531" s="22">
        <v>138</v>
      </c>
      <c r="AD2531" s="22" t="s">
        <v>179</v>
      </c>
      <c r="AE2531" s="22" t="s">
        <v>179</v>
      </c>
      <c r="AF2531" s="22" t="s">
        <v>179</v>
      </c>
      <c r="AG2531" s="22" t="s">
        <v>179</v>
      </c>
      <c r="AH2531" s="22" t="s">
        <v>179</v>
      </c>
      <c r="AI2531" s="22" t="s">
        <v>179</v>
      </c>
      <c r="AJ2531" s="22" t="s">
        <v>179</v>
      </c>
      <c r="AK2531" s="22" t="s">
        <v>179</v>
      </c>
      <c r="AL2531" s="22" t="s">
        <v>179</v>
      </c>
      <c r="AM2531" s="22" t="s">
        <v>179</v>
      </c>
      <c r="AN2531" s="22" t="s">
        <v>179</v>
      </c>
      <c r="AO2531" s="22" t="s">
        <v>180</v>
      </c>
      <c r="AP2531" s="22">
        <v>0</v>
      </c>
      <c r="AQ2531" s="22" t="s">
        <v>180</v>
      </c>
      <c r="AR2531" s="47">
        <f t="shared" si="158"/>
        <v>1.0053333333333332</v>
      </c>
      <c r="AS2531" s="47">
        <f t="shared" si="159"/>
        <v>0.90837524058416941</v>
      </c>
    </row>
    <row r="2532" spans="1:45" x14ac:dyDescent="0.25">
      <c r="A2532" s="22" t="s">
        <v>5495</v>
      </c>
      <c r="B2532" s="23" t="s">
        <v>5496</v>
      </c>
      <c r="C2532" s="22">
        <v>10</v>
      </c>
      <c r="D2532" s="22">
        <v>3</v>
      </c>
      <c r="E2532" s="22">
        <v>3</v>
      </c>
      <c r="F2532" s="22">
        <v>3</v>
      </c>
      <c r="G2532" s="22">
        <v>1</v>
      </c>
      <c r="H2532" s="22">
        <v>639</v>
      </c>
      <c r="I2532" s="22">
        <v>72.7</v>
      </c>
      <c r="J2532" s="22">
        <v>6.46</v>
      </c>
      <c r="K2532" s="22" t="s">
        <v>180</v>
      </c>
      <c r="L2532" s="22">
        <v>17.489999999999998</v>
      </c>
      <c r="M2532" s="22" t="s">
        <v>180</v>
      </c>
      <c r="N2532" s="22">
        <v>3</v>
      </c>
      <c r="O2532" s="22">
        <v>0</v>
      </c>
      <c r="P2532" s="48">
        <f t="shared" si="156"/>
        <v>242.42000000000002</v>
      </c>
      <c r="Q2532" s="48">
        <f t="shared" si="157"/>
        <v>252.01999999999998</v>
      </c>
      <c r="R2532" s="22">
        <v>4.8600000000000003</v>
      </c>
      <c r="S2532" s="22">
        <v>6.01</v>
      </c>
      <c r="T2532" s="22">
        <v>235.4</v>
      </c>
      <c r="U2532" s="22">
        <v>238</v>
      </c>
      <c r="V2532" s="22">
        <v>243.5</v>
      </c>
      <c r="W2532" s="22">
        <v>260.8</v>
      </c>
      <c r="X2532" s="22">
        <v>234.4</v>
      </c>
      <c r="Y2532" s="22">
        <v>249.6</v>
      </c>
      <c r="Z2532" s="22">
        <v>237.8</v>
      </c>
      <c r="AA2532" s="22">
        <v>238.6</v>
      </c>
      <c r="AB2532" s="22">
        <v>260.7</v>
      </c>
      <c r="AC2532" s="22">
        <v>273.39999999999998</v>
      </c>
      <c r="AD2532" s="22" t="s">
        <v>179</v>
      </c>
      <c r="AE2532" s="22" t="s">
        <v>179</v>
      </c>
      <c r="AF2532" s="22" t="s">
        <v>179</v>
      </c>
      <c r="AG2532" s="22" t="s">
        <v>179</v>
      </c>
      <c r="AH2532" s="22" t="s">
        <v>179</v>
      </c>
      <c r="AI2532" s="22" t="s">
        <v>179</v>
      </c>
      <c r="AJ2532" s="22" t="s">
        <v>179</v>
      </c>
      <c r="AK2532" s="22" t="s">
        <v>179</v>
      </c>
      <c r="AL2532" s="22" t="s">
        <v>179</v>
      </c>
      <c r="AM2532" s="22" t="s">
        <v>179</v>
      </c>
      <c r="AN2532" s="22" t="s">
        <v>179</v>
      </c>
      <c r="AO2532" s="22" t="s">
        <v>180</v>
      </c>
      <c r="AP2532" s="22">
        <v>0</v>
      </c>
      <c r="AQ2532" s="22" t="s">
        <v>180</v>
      </c>
      <c r="AR2532" s="47">
        <f t="shared" si="158"/>
        <v>1.0396006930121275</v>
      </c>
      <c r="AS2532" s="47">
        <f t="shared" si="159"/>
        <v>0.29731116756375991</v>
      </c>
    </row>
    <row r="2533" spans="1:45" x14ac:dyDescent="0.25">
      <c r="A2533" s="22" t="s">
        <v>5497</v>
      </c>
      <c r="B2533" s="23" t="s">
        <v>5498</v>
      </c>
      <c r="C2533" s="22">
        <v>4</v>
      </c>
      <c r="D2533" s="22">
        <v>2</v>
      </c>
      <c r="E2533" s="22">
        <v>2</v>
      </c>
      <c r="F2533" s="22">
        <v>1</v>
      </c>
      <c r="G2533" s="22">
        <v>1</v>
      </c>
      <c r="H2533" s="22">
        <v>483</v>
      </c>
      <c r="I2533" s="22">
        <v>54.3</v>
      </c>
      <c r="J2533" s="22">
        <v>5.27</v>
      </c>
      <c r="K2533" s="22" t="s">
        <v>180</v>
      </c>
      <c r="L2533" s="22">
        <v>1.93</v>
      </c>
      <c r="M2533" s="22" t="s">
        <v>180</v>
      </c>
      <c r="N2533" s="22">
        <v>2</v>
      </c>
      <c r="O2533" s="22">
        <v>0</v>
      </c>
      <c r="P2533" s="48" t="e">
        <f t="shared" si="156"/>
        <v>#DIV/0!</v>
      </c>
      <c r="Q2533" s="48" t="e">
        <f t="shared" si="157"/>
        <v>#DIV/0!</v>
      </c>
      <c r="R2533" s="22" t="s">
        <v>180</v>
      </c>
      <c r="S2533" s="22" t="s">
        <v>180</v>
      </c>
      <c r="T2533" s="22" t="s">
        <v>180</v>
      </c>
      <c r="U2533" s="22" t="s">
        <v>180</v>
      </c>
      <c r="V2533" s="22" t="s">
        <v>180</v>
      </c>
      <c r="W2533" s="22" t="s">
        <v>180</v>
      </c>
      <c r="X2533" s="22" t="s">
        <v>180</v>
      </c>
      <c r="Y2533" s="22" t="s">
        <v>180</v>
      </c>
      <c r="Z2533" s="22" t="s">
        <v>180</v>
      </c>
      <c r="AA2533" s="22" t="s">
        <v>180</v>
      </c>
      <c r="AB2533" s="22" t="s">
        <v>180</v>
      </c>
      <c r="AC2533" s="22" t="s">
        <v>180</v>
      </c>
      <c r="AD2533" s="22" t="s">
        <v>250</v>
      </c>
      <c r="AE2533" s="22" t="s">
        <v>250</v>
      </c>
      <c r="AF2533" s="22" t="s">
        <v>250</v>
      </c>
      <c r="AG2533" s="22" t="s">
        <v>250</v>
      </c>
      <c r="AH2533" s="22" t="s">
        <v>250</v>
      </c>
      <c r="AI2533" s="22" t="s">
        <v>250</v>
      </c>
      <c r="AJ2533" s="22" t="s">
        <v>250</v>
      </c>
      <c r="AK2533" s="22" t="s">
        <v>250</v>
      </c>
      <c r="AL2533" s="22" t="s">
        <v>250</v>
      </c>
      <c r="AM2533" s="22" t="s">
        <v>250</v>
      </c>
      <c r="AN2533" s="22" t="s">
        <v>250</v>
      </c>
      <c r="AO2533" s="22" t="s">
        <v>5499</v>
      </c>
      <c r="AP2533" s="22">
        <v>2</v>
      </c>
      <c r="AQ2533" s="22" t="s">
        <v>5499</v>
      </c>
      <c r="AR2533" s="47" t="e">
        <f t="shared" si="158"/>
        <v>#DIV/0!</v>
      </c>
      <c r="AS2533" s="47" t="e">
        <f t="shared" si="159"/>
        <v>#DIV/0!</v>
      </c>
    </row>
    <row r="2534" spans="1:45" x14ac:dyDescent="0.25">
      <c r="A2534" s="22" t="s">
        <v>5500</v>
      </c>
      <c r="B2534" s="23" t="s">
        <v>5501</v>
      </c>
      <c r="C2534" s="22">
        <v>2</v>
      </c>
      <c r="D2534" s="22">
        <v>1</v>
      </c>
      <c r="E2534" s="22">
        <v>1</v>
      </c>
      <c r="F2534" s="22">
        <v>1</v>
      </c>
      <c r="G2534" s="22">
        <v>1</v>
      </c>
      <c r="H2534" s="22">
        <v>446</v>
      </c>
      <c r="I2534" s="22">
        <v>50.6</v>
      </c>
      <c r="J2534" s="22">
        <v>8.4600000000000009</v>
      </c>
      <c r="K2534" s="22" t="s">
        <v>180</v>
      </c>
      <c r="L2534" s="22">
        <v>1.89</v>
      </c>
      <c r="M2534" s="22" t="s">
        <v>180</v>
      </c>
      <c r="N2534" s="22">
        <v>1</v>
      </c>
      <c r="O2534" s="22">
        <v>0</v>
      </c>
      <c r="P2534" s="48">
        <f t="shared" si="156"/>
        <v>194.77999999999997</v>
      </c>
      <c r="Q2534" s="48">
        <f t="shared" si="157"/>
        <v>197.48000000000002</v>
      </c>
      <c r="R2534" s="22">
        <v>11.07</v>
      </c>
      <c r="S2534" s="22">
        <v>9.7799999999999994</v>
      </c>
      <c r="T2534" s="22">
        <v>166</v>
      </c>
      <c r="U2534" s="22">
        <v>229.6</v>
      </c>
      <c r="V2534" s="22">
        <v>185.7</v>
      </c>
      <c r="W2534" s="22">
        <v>204.4</v>
      </c>
      <c r="X2534" s="22">
        <v>188.2</v>
      </c>
      <c r="Y2534" s="22">
        <v>177.2</v>
      </c>
      <c r="Z2534" s="22">
        <v>187.9</v>
      </c>
      <c r="AA2534" s="22">
        <v>186</v>
      </c>
      <c r="AB2534" s="22">
        <v>218.6</v>
      </c>
      <c r="AC2534" s="22">
        <v>217.7</v>
      </c>
      <c r="AD2534" s="22" t="s">
        <v>179</v>
      </c>
      <c r="AE2534" s="22" t="s">
        <v>179</v>
      </c>
      <c r="AF2534" s="22" t="s">
        <v>179</v>
      </c>
      <c r="AG2534" s="22" t="s">
        <v>179</v>
      </c>
      <c r="AH2534" s="22" t="s">
        <v>179</v>
      </c>
      <c r="AI2534" s="22" t="s">
        <v>179</v>
      </c>
      <c r="AJ2534" s="22" t="s">
        <v>179</v>
      </c>
      <c r="AK2534" s="22" t="s">
        <v>179</v>
      </c>
      <c r="AL2534" s="22" t="s">
        <v>179</v>
      </c>
      <c r="AM2534" s="22" t="s">
        <v>179</v>
      </c>
      <c r="AN2534" s="22" t="s">
        <v>179</v>
      </c>
      <c r="AO2534" s="22" t="s">
        <v>180</v>
      </c>
      <c r="AP2534" s="22">
        <v>0</v>
      </c>
      <c r="AQ2534" s="22" t="s">
        <v>180</v>
      </c>
      <c r="AR2534" s="47">
        <f t="shared" si="158"/>
        <v>1.0138617927918681</v>
      </c>
      <c r="AS2534" s="47">
        <f t="shared" si="159"/>
        <v>0.83356743701379421</v>
      </c>
    </row>
    <row r="2535" spans="1:45" x14ac:dyDescent="0.25">
      <c r="A2535" s="22" t="s">
        <v>5502</v>
      </c>
      <c r="B2535" s="23" t="s">
        <v>5503</v>
      </c>
      <c r="C2535" s="22">
        <v>34</v>
      </c>
      <c r="D2535" s="22">
        <v>15</v>
      </c>
      <c r="E2535" s="22">
        <v>38</v>
      </c>
      <c r="F2535" s="22">
        <v>2</v>
      </c>
      <c r="G2535" s="22">
        <v>1</v>
      </c>
      <c r="H2535" s="22">
        <v>603</v>
      </c>
      <c r="I2535" s="22">
        <v>66</v>
      </c>
      <c r="J2535" s="22">
        <v>8.1199999999999992</v>
      </c>
      <c r="K2535" s="22" t="s">
        <v>180</v>
      </c>
      <c r="L2535" s="22">
        <v>182.61</v>
      </c>
      <c r="M2535" s="22" t="s">
        <v>180</v>
      </c>
      <c r="N2535" s="22">
        <v>15</v>
      </c>
      <c r="O2535" s="22">
        <v>0</v>
      </c>
      <c r="P2535" s="48">
        <f t="shared" si="156"/>
        <v>434.78000000000003</v>
      </c>
      <c r="Q2535" s="48">
        <f t="shared" si="157"/>
        <v>496.7</v>
      </c>
      <c r="R2535" s="22">
        <v>12.71</v>
      </c>
      <c r="S2535" s="22">
        <v>29.21</v>
      </c>
      <c r="T2535" s="22">
        <v>373.6</v>
      </c>
      <c r="U2535" s="22">
        <v>405.8</v>
      </c>
      <c r="V2535" s="22">
        <v>435.9</v>
      </c>
      <c r="W2535" s="22">
        <v>423</v>
      </c>
      <c r="X2535" s="22">
        <v>535.6</v>
      </c>
      <c r="Y2535" s="22">
        <v>438.2</v>
      </c>
      <c r="Z2535" s="22">
        <v>432.8</v>
      </c>
      <c r="AA2535" s="22">
        <v>428.8</v>
      </c>
      <c r="AB2535" s="22">
        <v>427.6</v>
      </c>
      <c r="AC2535" s="22">
        <v>756.1</v>
      </c>
      <c r="AD2535" s="22" t="s">
        <v>179</v>
      </c>
      <c r="AE2535" s="22" t="s">
        <v>179</v>
      </c>
      <c r="AF2535" s="22" t="s">
        <v>179</v>
      </c>
      <c r="AG2535" s="22" t="s">
        <v>179</v>
      </c>
      <c r="AH2535" s="22" t="s">
        <v>179</v>
      </c>
      <c r="AI2535" s="22" t="s">
        <v>179</v>
      </c>
      <c r="AJ2535" s="22" t="s">
        <v>179</v>
      </c>
      <c r="AK2535" s="22" t="s">
        <v>179</v>
      </c>
      <c r="AL2535" s="22" t="s">
        <v>179</v>
      </c>
      <c r="AM2535" s="22" t="s">
        <v>179</v>
      </c>
      <c r="AN2535" s="22" t="s">
        <v>179</v>
      </c>
      <c r="AO2535" s="22" t="s">
        <v>180</v>
      </c>
      <c r="AP2535" s="22">
        <v>0</v>
      </c>
      <c r="AQ2535" s="22" t="s">
        <v>180</v>
      </c>
      <c r="AR2535" s="47">
        <f t="shared" si="158"/>
        <v>1.1424168545011268</v>
      </c>
      <c r="AS2535" s="47">
        <f t="shared" si="159"/>
        <v>0.20984828520368437</v>
      </c>
    </row>
    <row r="2536" spans="1:45" x14ac:dyDescent="0.25">
      <c r="A2536" s="22" t="s">
        <v>5504</v>
      </c>
      <c r="B2536" s="23" t="s">
        <v>5505</v>
      </c>
      <c r="C2536" s="22">
        <v>54</v>
      </c>
      <c r="D2536" s="22">
        <v>21</v>
      </c>
      <c r="E2536" s="22">
        <v>119</v>
      </c>
      <c r="F2536" s="22">
        <v>1</v>
      </c>
      <c r="G2536" s="22">
        <v>1</v>
      </c>
      <c r="H2536" s="22">
        <v>464</v>
      </c>
      <c r="I2536" s="22">
        <v>51</v>
      </c>
      <c r="J2536" s="22">
        <v>5.33</v>
      </c>
      <c r="K2536" s="22" t="s">
        <v>180</v>
      </c>
      <c r="L2536" s="22">
        <v>422.12</v>
      </c>
      <c r="M2536" s="22" t="s">
        <v>180</v>
      </c>
      <c r="N2536" s="22">
        <v>21</v>
      </c>
      <c r="O2536" s="22">
        <v>0</v>
      </c>
      <c r="P2536" s="48">
        <f t="shared" si="156"/>
        <v>54.64</v>
      </c>
      <c r="Q2536" s="48">
        <f t="shared" si="157"/>
        <v>55.760000000000005</v>
      </c>
      <c r="R2536" s="22">
        <v>8.0299999999999994</v>
      </c>
      <c r="S2536" s="22">
        <v>10.16</v>
      </c>
      <c r="T2536" s="22">
        <v>56.4</v>
      </c>
      <c r="U2536" s="22">
        <v>52.9</v>
      </c>
      <c r="V2536" s="22">
        <v>54.2</v>
      </c>
      <c r="W2536" s="22">
        <v>59.8</v>
      </c>
      <c r="X2536" s="22">
        <v>49.9</v>
      </c>
      <c r="Y2536" s="22">
        <v>57.3</v>
      </c>
      <c r="Z2536" s="22">
        <v>52.2</v>
      </c>
      <c r="AA2536" s="22">
        <v>49</v>
      </c>
      <c r="AB2536" s="22">
        <v>56.3</v>
      </c>
      <c r="AC2536" s="22">
        <v>64</v>
      </c>
      <c r="AD2536" s="22" t="s">
        <v>179</v>
      </c>
      <c r="AE2536" s="22" t="s">
        <v>179</v>
      </c>
      <c r="AF2536" s="22" t="s">
        <v>179</v>
      </c>
      <c r="AG2536" s="22" t="s">
        <v>179</v>
      </c>
      <c r="AH2536" s="22" t="s">
        <v>179</v>
      </c>
      <c r="AI2536" s="22" t="s">
        <v>179</v>
      </c>
      <c r="AJ2536" s="22" t="s">
        <v>179</v>
      </c>
      <c r="AK2536" s="22" t="s">
        <v>179</v>
      </c>
      <c r="AL2536" s="22" t="s">
        <v>179</v>
      </c>
      <c r="AM2536" s="22" t="s">
        <v>179</v>
      </c>
      <c r="AN2536" s="22" t="s">
        <v>179</v>
      </c>
      <c r="AO2536" s="22" t="s">
        <v>180</v>
      </c>
      <c r="AP2536" s="22">
        <v>0</v>
      </c>
      <c r="AQ2536" s="22" t="s">
        <v>180</v>
      </c>
      <c r="AR2536" s="47">
        <f t="shared" si="158"/>
        <v>1.0204978038067352</v>
      </c>
      <c r="AS2536" s="47">
        <f t="shared" si="159"/>
        <v>0.75932948679010936</v>
      </c>
    </row>
    <row r="2537" spans="1:45" x14ac:dyDescent="0.25">
      <c r="A2537" s="22" t="s">
        <v>5506</v>
      </c>
      <c r="B2537" s="23" t="s">
        <v>5507</v>
      </c>
      <c r="C2537" s="22">
        <v>51</v>
      </c>
      <c r="D2537" s="22">
        <v>28</v>
      </c>
      <c r="E2537" s="22">
        <v>71</v>
      </c>
      <c r="F2537" s="22">
        <v>21</v>
      </c>
      <c r="G2537" s="22">
        <v>1</v>
      </c>
      <c r="H2537" s="22">
        <v>562</v>
      </c>
      <c r="I2537" s="22">
        <v>62.6</v>
      </c>
      <c r="J2537" s="22">
        <v>7.56</v>
      </c>
      <c r="K2537" s="22" t="s">
        <v>180</v>
      </c>
      <c r="L2537" s="22">
        <v>307.41000000000003</v>
      </c>
      <c r="M2537" s="22" t="s">
        <v>180</v>
      </c>
      <c r="N2537" s="22">
        <v>28</v>
      </c>
      <c r="O2537" s="22">
        <v>6</v>
      </c>
      <c r="P2537" s="48">
        <f t="shared" si="156"/>
        <v>13467.7</v>
      </c>
      <c r="Q2537" s="48">
        <f t="shared" si="157"/>
        <v>14435.86</v>
      </c>
      <c r="R2537" s="22">
        <v>4.17</v>
      </c>
      <c r="S2537" s="22">
        <v>8.39</v>
      </c>
      <c r="T2537" s="22">
        <v>13658.9</v>
      </c>
      <c r="U2537" s="22">
        <v>12520.8</v>
      </c>
      <c r="V2537" s="22">
        <v>14195.2</v>
      </c>
      <c r="W2537" s="22">
        <v>13245.8</v>
      </c>
      <c r="X2537" s="22">
        <v>13717.8</v>
      </c>
      <c r="Y2537" s="22">
        <v>15275.1</v>
      </c>
      <c r="Z2537" s="22">
        <v>15800.4</v>
      </c>
      <c r="AA2537" s="22">
        <v>13674.7</v>
      </c>
      <c r="AB2537" s="22">
        <v>12798</v>
      </c>
      <c r="AC2537" s="22">
        <v>14631.1</v>
      </c>
      <c r="AD2537" s="22" t="s">
        <v>179</v>
      </c>
      <c r="AE2537" s="22" t="s">
        <v>179</v>
      </c>
      <c r="AF2537" s="22" t="s">
        <v>179</v>
      </c>
      <c r="AG2537" s="22" t="s">
        <v>179</v>
      </c>
      <c r="AH2537" s="22" t="s">
        <v>179</v>
      </c>
      <c r="AI2537" s="22" t="s">
        <v>179</v>
      </c>
      <c r="AJ2537" s="22" t="s">
        <v>179</v>
      </c>
      <c r="AK2537" s="22" t="s">
        <v>179</v>
      </c>
      <c r="AL2537" s="22" t="s">
        <v>179</v>
      </c>
      <c r="AM2537" s="22" t="s">
        <v>179</v>
      </c>
      <c r="AN2537" s="22" t="s">
        <v>179</v>
      </c>
      <c r="AO2537" s="22" t="s">
        <v>180</v>
      </c>
      <c r="AP2537" s="22">
        <v>0</v>
      </c>
      <c r="AQ2537" s="22" t="s">
        <v>180</v>
      </c>
      <c r="AR2537" s="47">
        <f t="shared" si="158"/>
        <v>1.0718875531828003</v>
      </c>
      <c r="AS2537" s="47">
        <f t="shared" si="159"/>
        <v>0.24252468294730742</v>
      </c>
    </row>
    <row r="2538" spans="1:45" x14ac:dyDescent="0.25">
      <c r="A2538" s="22" t="s">
        <v>5508</v>
      </c>
      <c r="B2538" s="23" t="s">
        <v>5509</v>
      </c>
      <c r="C2538" s="22">
        <v>3</v>
      </c>
      <c r="D2538" s="22">
        <v>2</v>
      </c>
      <c r="E2538" s="22">
        <v>3</v>
      </c>
      <c r="F2538" s="22">
        <v>2</v>
      </c>
      <c r="G2538" s="22">
        <v>1</v>
      </c>
      <c r="H2538" s="22">
        <v>520</v>
      </c>
      <c r="I2538" s="22">
        <v>57.8</v>
      </c>
      <c r="J2538" s="22">
        <v>7.03</v>
      </c>
      <c r="K2538" s="22" t="s">
        <v>180</v>
      </c>
      <c r="L2538" s="22">
        <v>7.11</v>
      </c>
      <c r="M2538" s="22" t="s">
        <v>180</v>
      </c>
      <c r="N2538" s="22">
        <v>2</v>
      </c>
      <c r="O2538" s="22">
        <v>0</v>
      </c>
      <c r="P2538" s="48" t="e">
        <f t="shared" si="156"/>
        <v>#DIV/0!</v>
      </c>
      <c r="Q2538" s="48" t="e">
        <f t="shared" si="157"/>
        <v>#DIV/0!</v>
      </c>
      <c r="R2538" s="22" t="s">
        <v>180</v>
      </c>
      <c r="S2538" s="22" t="s">
        <v>180</v>
      </c>
      <c r="T2538" s="22" t="s">
        <v>180</v>
      </c>
      <c r="U2538" s="22" t="s">
        <v>180</v>
      </c>
      <c r="V2538" s="22" t="s">
        <v>180</v>
      </c>
      <c r="W2538" s="22" t="s">
        <v>180</v>
      </c>
      <c r="X2538" s="22" t="s">
        <v>180</v>
      </c>
      <c r="Y2538" s="22" t="s">
        <v>180</v>
      </c>
      <c r="Z2538" s="22" t="s">
        <v>180</v>
      </c>
      <c r="AA2538" s="22" t="s">
        <v>180</v>
      </c>
      <c r="AB2538" s="22" t="s">
        <v>180</v>
      </c>
      <c r="AC2538" s="22" t="s">
        <v>180</v>
      </c>
      <c r="AD2538" s="22" t="s">
        <v>179</v>
      </c>
      <c r="AE2538" s="22" t="s">
        <v>179</v>
      </c>
      <c r="AF2538" s="22" t="s">
        <v>179</v>
      </c>
      <c r="AG2538" s="22" t="s">
        <v>179</v>
      </c>
      <c r="AH2538" s="22" t="s">
        <v>179</v>
      </c>
      <c r="AI2538" s="22" t="s">
        <v>179</v>
      </c>
      <c r="AJ2538" s="22" t="s">
        <v>179</v>
      </c>
      <c r="AK2538" s="22" t="s">
        <v>179</v>
      </c>
      <c r="AL2538" s="22" t="s">
        <v>179</v>
      </c>
      <c r="AM2538" s="22" t="s">
        <v>179</v>
      </c>
      <c r="AN2538" s="22" t="s">
        <v>179</v>
      </c>
      <c r="AO2538" s="22" t="s">
        <v>180</v>
      </c>
      <c r="AP2538" s="22">
        <v>0</v>
      </c>
      <c r="AQ2538" s="22" t="s">
        <v>180</v>
      </c>
      <c r="AR2538" s="47" t="e">
        <f t="shared" si="158"/>
        <v>#DIV/0!</v>
      </c>
      <c r="AS2538" s="47" t="e">
        <f t="shared" si="159"/>
        <v>#DIV/0!</v>
      </c>
    </row>
    <row r="2539" spans="1:45" x14ac:dyDescent="0.25">
      <c r="A2539" s="22" t="s">
        <v>5510</v>
      </c>
      <c r="B2539" s="23" t="s">
        <v>5511</v>
      </c>
      <c r="C2539" s="22">
        <v>33</v>
      </c>
      <c r="D2539" s="22">
        <v>26</v>
      </c>
      <c r="E2539" s="22">
        <v>90</v>
      </c>
      <c r="F2539" s="22">
        <v>2</v>
      </c>
      <c r="G2539" s="22">
        <v>1</v>
      </c>
      <c r="H2539" s="22">
        <v>801</v>
      </c>
      <c r="I2539" s="22">
        <v>88.6</v>
      </c>
      <c r="J2539" s="22">
        <v>6.13</v>
      </c>
      <c r="K2539" s="22" t="s">
        <v>180</v>
      </c>
      <c r="L2539" s="22">
        <v>390.09</v>
      </c>
      <c r="M2539" s="22" t="s">
        <v>180</v>
      </c>
      <c r="N2539" s="22">
        <v>26</v>
      </c>
      <c r="O2539" s="22">
        <v>26</v>
      </c>
      <c r="P2539" s="48">
        <f t="shared" si="156"/>
        <v>16849.439999999999</v>
      </c>
      <c r="Q2539" s="48">
        <f t="shared" si="157"/>
        <v>17539.48</v>
      </c>
      <c r="R2539" s="22">
        <v>3.45</v>
      </c>
      <c r="S2539" s="22">
        <v>6.41</v>
      </c>
      <c r="T2539" s="22">
        <v>16857.099999999999</v>
      </c>
      <c r="U2539" s="22">
        <v>17104.7</v>
      </c>
      <c r="V2539" s="22">
        <v>17078.7</v>
      </c>
      <c r="W2539" s="22">
        <v>17285.900000000001</v>
      </c>
      <c r="X2539" s="22">
        <v>15920.8</v>
      </c>
      <c r="Y2539" s="22">
        <v>18979.599999999999</v>
      </c>
      <c r="Z2539" s="22">
        <v>17916.900000000001</v>
      </c>
      <c r="AA2539" s="22">
        <v>17705.2</v>
      </c>
      <c r="AB2539" s="22">
        <v>15900.4</v>
      </c>
      <c r="AC2539" s="22">
        <v>17195.3</v>
      </c>
      <c r="AD2539" s="22" t="s">
        <v>179</v>
      </c>
      <c r="AE2539" s="22" t="s">
        <v>179</v>
      </c>
      <c r="AF2539" s="22" t="s">
        <v>179</v>
      </c>
      <c r="AG2539" s="22" t="s">
        <v>179</v>
      </c>
      <c r="AH2539" s="22" t="s">
        <v>179</v>
      </c>
      <c r="AI2539" s="22" t="s">
        <v>179</v>
      </c>
      <c r="AJ2539" s="22" t="s">
        <v>179</v>
      </c>
      <c r="AK2539" s="22" t="s">
        <v>179</v>
      </c>
      <c r="AL2539" s="22" t="s">
        <v>179</v>
      </c>
      <c r="AM2539" s="22" t="s">
        <v>179</v>
      </c>
      <c r="AN2539" s="22" t="s">
        <v>179</v>
      </c>
      <c r="AO2539" s="22" t="s">
        <v>180</v>
      </c>
      <c r="AP2539" s="22">
        <v>0</v>
      </c>
      <c r="AQ2539" s="22" t="s">
        <v>180</v>
      </c>
      <c r="AR2539" s="47">
        <f t="shared" si="158"/>
        <v>1.0409532898422738</v>
      </c>
      <c r="AS2539" s="47">
        <f t="shared" si="159"/>
        <v>0.29970707943571173</v>
      </c>
    </row>
    <row r="2540" spans="1:45" x14ac:dyDescent="0.25">
      <c r="A2540" s="22" t="s">
        <v>5512</v>
      </c>
      <c r="B2540" s="23" t="s">
        <v>5513</v>
      </c>
      <c r="C2540" s="22">
        <v>45</v>
      </c>
      <c r="D2540" s="22">
        <v>7</v>
      </c>
      <c r="E2540" s="22">
        <v>13</v>
      </c>
      <c r="F2540" s="22">
        <v>2</v>
      </c>
      <c r="G2540" s="22">
        <v>1</v>
      </c>
      <c r="H2540" s="22">
        <v>158</v>
      </c>
      <c r="I2540" s="22">
        <v>17.899999999999999</v>
      </c>
      <c r="J2540" s="22">
        <v>6.96</v>
      </c>
      <c r="K2540" s="22" t="s">
        <v>180</v>
      </c>
      <c r="L2540" s="22">
        <v>34.79</v>
      </c>
      <c r="M2540" s="22" t="s">
        <v>180</v>
      </c>
      <c r="N2540" s="22">
        <v>7</v>
      </c>
      <c r="O2540" s="22">
        <v>5</v>
      </c>
      <c r="P2540" s="48">
        <f t="shared" si="156"/>
        <v>2519.1000000000004</v>
      </c>
      <c r="Q2540" s="48">
        <f t="shared" si="157"/>
        <v>2499.12</v>
      </c>
      <c r="R2540" s="22">
        <v>5.19</v>
      </c>
      <c r="S2540" s="22">
        <v>5.14</v>
      </c>
      <c r="T2540" s="22">
        <v>2654.6</v>
      </c>
      <c r="U2540" s="22">
        <v>2464.6</v>
      </c>
      <c r="V2540" s="22">
        <v>2601.4</v>
      </c>
      <c r="W2540" s="22">
        <v>2327.3000000000002</v>
      </c>
      <c r="X2540" s="22">
        <v>2547.6</v>
      </c>
      <c r="Y2540" s="22">
        <v>2348.8000000000002</v>
      </c>
      <c r="Z2540" s="22">
        <v>2405.1999999999998</v>
      </c>
      <c r="AA2540" s="22">
        <v>2482.6999999999998</v>
      </c>
      <c r="AB2540" s="22">
        <v>2644.2</v>
      </c>
      <c r="AC2540" s="22">
        <v>2614.6999999999998</v>
      </c>
      <c r="AD2540" s="22" t="s">
        <v>179</v>
      </c>
      <c r="AE2540" s="22" t="s">
        <v>179</v>
      </c>
      <c r="AF2540" s="22" t="s">
        <v>179</v>
      </c>
      <c r="AG2540" s="22" t="s">
        <v>179</v>
      </c>
      <c r="AH2540" s="22" t="s">
        <v>179</v>
      </c>
      <c r="AI2540" s="22" t="s">
        <v>179</v>
      </c>
      <c r="AJ2540" s="22" t="s">
        <v>179</v>
      </c>
      <c r="AK2540" s="22" t="s">
        <v>179</v>
      </c>
      <c r="AL2540" s="22" t="s">
        <v>179</v>
      </c>
      <c r="AM2540" s="22" t="s">
        <v>179</v>
      </c>
      <c r="AN2540" s="22" t="s">
        <v>179</v>
      </c>
      <c r="AO2540" s="22" t="s">
        <v>180</v>
      </c>
      <c r="AP2540" s="22">
        <v>0</v>
      </c>
      <c r="AQ2540" s="22" t="s">
        <v>180</v>
      </c>
      <c r="AR2540" s="47">
        <f t="shared" si="158"/>
        <v>0.9920685959271166</v>
      </c>
      <c r="AS2540" s="47">
        <f t="shared" si="159"/>
        <v>0.85627066327086387</v>
      </c>
    </row>
    <row r="2541" spans="1:45" x14ac:dyDescent="0.25">
      <c r="A2541" s="22" t="s">
        <v>5514</v>
      </c>
      <c r="B2541" s="23" t="s">
        <v>5515</v>
      </c>
      <c r="C2541" s="22">
        <v>8</v>
      </c>
      <c r="D2541" s="22">
        <v>1</v>
      </c>
      <c r="E2541" s="22">
        <v>1</v>
      </c>
      <c r="F2541" s="22">
        <v>1</v>
      </c>
      <c r="G2541" s="22">
        <v>1</v>
      </c>
      <c r="H2541" s="22">
        <v>397</v>
      </c>
      <c r="I2541" s="22">
        <v>46.1</v>
      </c>
      <c r="J2541" s="22">
        <v>8.2799999999999994</v>
      </c>
      <c r="K2541" s="22" t="s">
        <v>180</v>
      </c>
      <c r="L2541" s="22">
        <v>0</v>
      </c>
      <c r="M2541" s="22" t="s">
        <v>180</v>
      </c>
      <c r="N2541" s="22">
        <v>1</v>
      </c>
      <c r="O2541" s="22">
        <v>0</v>
      </c>
      <c r="P2541" s="48" t="e">
        <f t="shared" si="156"/>
        <v>#DIV/0!</v>
      </c>
      <c r="Q2541" s="48" t="e">
        <f t="shared" si="157"/>
        <v>#DIV/0!</v>
      </c>
      <c r="R2541" s="22" t="s">
        <v>180</v>
      </c>
      <c r="S2541" s="22" t="s">
        <v>180</v>
      </c>
      <c r="T2541" s="22" t="s">
        <v>180</v>
      </c>
      <c r="U2541" s="22" t="s">
        <v>180</v>
      </c>
      <c r="V2541" s="22" t="s">
        <v>180</v>
      </c>
      <c r="W2541" s="22" t="s">
        <v>180</v>
      </c>
      <c r="X2541" s="22" t="s">
        <v>180</v>
      </c>
      <c r="Y2541" s="22" t="s">
        <v>180</v>
      </c>
      <c r="Z2541" s="22" t="s">
        <v>180</v>
      </c>
      <c r="AA2541" s="22" t="s">
        <v>180</v>
      </c>
      <c r="AB2541" s="22" t="s">
        <v>180</v>
      </c>
      <c r="AC2541" s="22" t="s">
        <v>180</v>
      </c>
      <c r="AD2541" s="22" t="s">
        <v>179</v>
      </c>
      <c r="AE2541" s="22" t="s">
        <v>179</v>
      </c>
      <c r="AF2541" s="22" t="s">
        <v>179</v>
      </c>
      <c r="AG2541" s="22" t="s">
        <v>179</v>
      </c>
      <c r="AH2541" s="22" t="s">
        <v>179</v>
      </c>
      <c r="AI2541" s="22" t="s">
        <v>179</v>
      </c>
      <c r="AJ2541" s="22" t="s">
        <v>179</v>
      </c>
      <c r="AK2541" s="22" t="s">
        <v>179</v>
      </c>
      <c r="AL2541" s="22" t="s">
        <v>179</v>
      </c>
      <c r="AM2541" s="22" t="s">
        <v>179</v>
      </c>
      <c r="AN2541" s="22" t="s">
        <v>179</v>
      </c>
      <c r="AO2541" s="22" t="s">
        <v>5516</v>
      </c>
      <c r="AP2541" s="22">
        <v>1</v>
      </c>
      <c r="AQ2541" s="22" t="s">
        <v>5516</v>
      </c>
      <c r="AR2541" s="47" t="e">
        <f t="shared" si="158"/>
        <v>#DIV/0!</v>
      </c>
      <c r="AS2541" s="47" t="e">
        <f t="shared" si="159"/>
        <v>#DIV/0!</v>
      </c>
    </row>
    <row r="2542" spans="1:45" x14ac:dyDescent="0.25">
      <c r="A2542" s="22" t="s">
        <v>5517</v>
      </c>
      <c r="B2542" s="23" t="s">
        <v>5518</v>
      </c>
      <c r="C2542" s="22">
        <v>79</v>
      </c>
      <c r="D2542" s="22">
        <v>58</v>
      </c>
      <c r="E2542" s="22">
        <v>805</v>
      </c>
      <c r="F2542" s="22">
        <v>3</v>
      </c>
      <c r="G2542" s="22">
        <v>1</v>
      </c>
      <c r="H2542" s="22">
        <v>746</v>
      </c>
      <c r="I2542" s="22">
        <v>82.9</v>
      </c>
      <c r="J2542" s="22">
        <v>6.61</v>
      </c>
      <c r="K2542" s="22" t="s">
        <v>180</v>
      </c>
      <c r="L2542" s="22">
        <v>3130.86</v>
      </c>
      <c r="M2542" s="22" t="s">
        <v>180</v>
      </c>
      <c r="N2542" s="22">
        <v>58</v>
      </c>
      <c r="O2542" s="22">
        <v>0</v>
      </c>
      <c r="P2542" s="48">
        <f t="shared" si="156"/>
        <v>383.1</v>
      </c>
      <c r="Q2542" s="48">
        <f t="shared" si="157"/>
        <v>439.18</v>
      </c>
      <c r="R2542" s="22">
        <v>4.26</v>
      </c>
      <c r="S2542" s="22">
        <v>9.17</v>
      </c>
      <c r="T2542" s="22">
        <v>352.2</v>
      </c>
      <c r="U2542" s="22">
        <v>389.2</v>
      </c>
      <c r="V2542" s="22">
        <v>395</v>
      </c>
      <c r="W2542" s="22">
        <v>397.2</v>
      </c>
      <c r="X2542" s="22">
        <v>381.9</v>
      </c>
      <c r="Y2542" s="22">
        <v>477.1</v>
      </c>
      <c r="Z2542" s="22">
        <v>482.3</v>
      </c>
      <c r="AA2542" s="22">
        <v>395.7</v>
      </c>
      <c r="AB2542" s="22">
        <v>403.1</v>
      </c>
      <c r="AC2542" s="22">
        <v>437.7</v>
      </c>
      <c r="AD2542" s="22" t="s">
        <v>179</v>
      </c>
      <c r="AE2542" s="22" t="s">
        <v>179</v>
      </c>
      <c r="AF2542" s="22" t="s">
        <v>179</v>
      </c>
      <c r="AG2542" s="22" t="s">
        <v>179</v>
      </c>
      <c r="AH2542" s="22" t="s">
        <v>179</v>
      </c>
      <c r="AI2542" s="22" t="s">
        <v>179</v>
      </c>
      <c r="AJ2542" s="22" t="s">
        <v>179</v>
      </c>
      <c r="AK2542" s="22" t="s">
        <v>179</v>
      </c>
      <c r="AL2542" s="22" t="s">
        <v>179</v>
      </c>
      <c r="AM2542" s="22" t="s">
        <v>179</v>
      </c>
      <c r="AN2542" s="22" t="s">
        <v>179</v>
      </c>
      <c r="AO2542" s="22" t="s">
        <v>5519</v>
      </c>
      <c r="AP2542" s="22">
        <v>4</v>
      </c>
      <c r="AQ2542" s="22" t="s">
        <v>5519</v>
      </c>
      <c r="AR2542" s="47">
        <f t="shared" si="158"/>
        <v>1.1463847559383973</v>
      </c>
      <c r="AS2542" s="47">
        <f t="shared" si="159"/>
        <v>8.118630658334218E-2</v>
      </c>
    </row>
    <row r="2543" spans="1:45" x14ac:dyDescent="0.25">
      <c r="A2543" s="22" t="s">
        <v>5520</v>
      </c>
      <c r="B2543" s="23" t="s">
        <v>5521</v>
      </c>
      <c r="C2543" s="22">
        <v>51</v>
      </c>
      <c r="D2543" s="22">
        <v>43</v>
      </c>
      <c r="E2543" s="22">
        <v>127</v>
      </c>
      <c r="F2543" s="22">
        <v>1</v>
      </c>
      <c r="G2543" s="22">
        <v>1</v>
      </c>
      <c r="H2543" s="22">
        <v>1124</v>
      </c>
      <c r="I2543" s="22">
        <v>117.3</v>
      </c>
      <c r="J2543" s="22">
        <v>4.9800000000000004</v>
      </c>
      <c r="K2543" s="22" t="s">
        <v>180</v>
      </c>
      <c r="L2543" s="22">
        <v>541.28</v>
      </c>
      <c r="M2543" s="22" t="s">
        <v>180</v>
      </c>
      <c r="N2543" s="22">
        <v>43</v>
      </c>
      <c r="O2543" s="22">
        <v>0</v>
      </c>
      <c r="P2543" s="48">
        <f t="shared" si="156"/>
        <v>234.8</v>
      </c>
      <c r="Q2543" s="48">
        <f t="shared" si="157"/>
        <v>257.21999999999997</v>
      </c>
      <c r="R2543" s="22">
        <v>6.36</v>
      </c>
      <c r="S2543" s="22">
        <v>6.28</v>
      </c>
      <c r="T2543" s="22">
        <v>242.3</v>
      </c>
      <c r="U2543" s="22">
        <v>215.1</v>
      </c>
      <c r="V2543" s="22">
        <v>233.4</v>
      </c>
      <c r="W2543" s="22">
        <v>231.5</v>
      </c>
      <c r="X2543" s="22">
        <v>251.7</v>
      </c>
      <c r="Y2543" s="22">
        <v>279.89999999999998</v>
      </c>
      <c r="Z2543" s="22">
        <v>265.89999999999998</v>
      </c>
      <c r="AA2543" s="22">
        <v>255.8</v>
      </c>
      <c r="AB2543" s="22">
        <v>240.8</v>
      </c>
      <c r="AC2543" s="22">
        <v>243.7</v>
      </c>
      <c r="AD2543" s="22" t="s">
        <v>179</v>
      </c>
      <c r="AE2543" s="22" t="s">
        <v>179</v>
      </c>
      <c r="AF2543" s="22" t="s">
        <v>179</v>
      </c>
      <c r="AG2543" s="22" t="s">
        <v>179</v>
      </c>
      <c r="AH2543" s="22" t="s">
        <v>179</v>
      </c>
      <c r="AI2543" s="22" t="s">
        <v>179</v>
      </c>
      <c r="AJ2543" s="22" t="s">
        <v>179</v>
      </c>
      <c r="AK2543" s="22" t="s">
        <v>179</v>
      </c>
      <c r="AL2543" s="22" t="s">
        <v>179</v>
      </c>
      <c r="AM2543" s="22" t="s">
        <v>179</v>
      </c>
      <c r="AN2543" s="22" t="s">
        <v>179</v>
      </c>
      <c r="AO2543" s="22" t="s">
        <v>180</v>
      </c>
      <c r="AP2543" s="22">
        <v>0</v>
      </c>
      <c r="AQ2543" s="22" t="s">
        <v>180</v>
      </c>
      <c r="AR2543" s="47">
        <f t="shared" si="158"/>
        <v>1.0954855195911413</v>
      </c>
      <c r="AS2543" s="47">
        <f t="shared" si="159"/>
        <v>9.5725504510808621E-2</v>
      </c>
    </row>
    <row r="2544" spans="1:45" x14ac:dyDescent="0.25">
      <c r="A2544" s="22" t="s">
        <v>5522</v>
      </c>
      <c r="B2544" s="23" t="s">
        <v>5523</v>
      </c>
      <c r="C2544" s="22">
        <v>36</v>
      </c>
      <c r="D2544" s="22">
        <v>8</v>
      </c>
      <c r="E2544" s="22">
        <v>26</v>
      </c>
      <c r="F2544" s="22">
        <v>8</v>
      </c>
      <c r="G2544" s="22">
        <v>1</v>
      </c>
      <c r="H2544" s="22">
        <v>244</v>
      </c>
      <c r="I2544" s="22">
        <v>27.9</v>
      </c>
      <c r="J2544" s="22">
        <v>9.9499999999999993</v>
      </c>
      <c r="K2544" s="22" t="s">
        <v>180</v>
      </c>
      <c r="L2544" s="22">
        <v>102.5</v>
      </c>
      <c r="M2544" s="22" t="s">
        <v>180</v>
      </c>
      <c r="N2544" s="22">
        <v>8</v>
      </c>
      <c r="O2544" s="22">
        <v>0</v>
      </c>
      <c r="P2544" s="48">
        <f t="shared" si="156"/>
        <v>3957.66</v>
      </c>
      <c r="Q2544" s="48">
        <f t="shared" si="157"/>
        <v>4068.6800000000003</v>
      </c>
      <c r="R2544" s="22">
        <v>4.07</v>
      </c>
      <c r="S2544" s="22">
        <v>6.02</v>
      </c>
      <c r="T2544" s="22">
        <v>3804.1</v>
      </c>
      <c r="U2544" s="22">
        <v>3945.3</v>
      </c>
      <c r="V2544" s="22">
        <v>4134.8</v>
      </c>
      <c r="W2544" s="22">
        <v>3938.5</v>
      </c>
      <c r="X2544" s="22">
        <v>3965.6</v>
      </c>
      <c r="Y2544" s="22">
        <v>4003.8</v>
      </c>
      <c r="Z2544" s="22">
        <v>4026.4</v>
      </c>
      <c r="AA2544" s="22">
        <v>4460.7</v>
      </c>
      <c r="AB2544" s="22">
        <v>3784.8</v>
      </c>
      <c r="AC2544" s="22">
        <v>4067.7</v>
      </c>
      <c r="AD2544" s="22" t="s">
        <v>179</v>
      </c>
      <c r="AE2544" s="22" t="s">
        <v>179</v>
      </c>
      <c r="AF2544" s="22" t="s">
        <v>179</v>
      </c>
      <c r="AG2544" s="22" t="s">
        <v>179</v>
      </c>
      <c r="AH2544" s="22" t="s">
        <v>179</v>
      </c>
      <c r="AI2544" s="22" t="s">
        <v>179</v>
      </c>
      <c r="AJ2544" s="22" t="s">
        <v>179</v>
      </c>
      <c r="AK2544" s="22" t="s">
        <v>179</v>
      </c>
      <c r="AL2544" s="22" t="s">
        <v>179</v>
      </c>
      <c r="AM2544" s="22" t="s">
        <v>179</v>
      </c>
      <c r="AN2544" s="22" t="s">
        <v>179</v>
      </c>
      <c r="AO2544" s="22" t="s">
        <v>180</v>
      </c>
      <c r="AP2544" s="22">
        <v>0</v>
      </c>
      <c r="AQ2544" s="22" t="s">
        <v>180</v>
      </c>
      <c r="AR2544" s="47">
        <f t="shared" si="158"/>
        <v>1.0280519296756165</v>
      </c>
      <c r="AS2544" s="47">
        <f t="shared" si="159"/>
        <v>0.23305004769758797</v>
      </c>
    </row>
    <row r="2545" spans="1:45" x14ac:dyDescent="0.25">
      <c r="A2545" s="22" t="s">
        <v>5524</v>
      </c>
      <c r="B2545" s="23" t="s">
        <v>5525</v>
      </c>
      <c r="C2545" s="22">
        <v>4</v>
      </c>
      <c r="D2545" s="22">
        <v>1</v>
      </c>
      <c r="E2545" s="22">
        <v>2</v>
      </c>
      <c r="F2545" s="22">
        <v>1</v>
      </c>
      <c r="G2545" s="22">
        <v>1</v>
      </c>
      <c r="H2545" s="22">
        <v>454</v>
      </c>
      <c r="I2545" s="22">
        <v>51.3</v>
      </c>
      <c r="J2545" s="22">
        <v>5.35</v>
      </c>
      <c r="K2545" s="22" t="s">
        <v>180</v>
      </c>
      <c r="L2545" s="22">
        <v>6.75</v>
      </c>
      <c r="M2545" s="22" t="s">
        <v>180</v>
      </c>
      <c r="N2545" s="22">
        <v>1</v>
      </c>
      <c r="O2545" s="22">
        <v>0</v>
      </c>
      <c r="P2545" s="48" t="e">
        <f t="shared" si="156"/>
        <v>#DIV/0!</v>
      </c>
      <c r="Q2545" s="48" t="e">
        <f t="shared" si="157"/>
        <v>#DIV/0!</v>
      </c>
      <c r="R2545" s="22" t="s">
        <v>180</v>
      </c>
      <c r="S2545" s="22" t="s">
        <v>180</v>
      </c>
      <c r="T2545" s="22" t="s">
        <v>180</v>
      </c>
      <c r="U2545" s="22" t="s">
        <v>180</v>
      </c>
      <c r="V2545" s="22" t="s">
        <v>180</v>
      </c>
      <c r="W2545" s="22" t="s">
        <v>180</v>
      </c>
      <c r="X2545" s="22" t="s">
        <v>180</v>
      </c>
      <c r="Y2545" s="22" t="s">
        <v>180</v>
      </c>
      <c r="Z2545" s="22" t="s">
        <v>180</v>
      </c>
      <c r="AA2545" s="22" t="s">
        <v>180</v>
      </c>
      <c r="AB2545" s="22" t="s">
        <v>180</v>
      </c>
      <c r="AC2545" s="22" t="s">
        <v>180</v>
      </c>
      <c r="AD2545" s="22" t="s">
        <v>179</v>
      </c>
      <c r="AE2545" s="22" t="s">
        <v>179</v>
      </c>
      <c r="AF2545" s="22" t="s">
        <v>179</v>
      </c>
      <c r="AG2545" s="22" t="s">
        <v>179</v>
      </c>
      <c r="AH2545" s="22" t="s">
        <v>179</v>
      </c>
      <c r="AI2545" s="22" t="s">
        <v>179</v>
      </c>
      <c r="AJ2545" s="22" t="s">
        <v>179</v>
      </c>
      <c r="AK2545" s="22" t="s">
        <v>179</v>
      </c>
      <c r="AL2545" s="22" t="s">
        <v>179</v>
      </c>
      <c r="AM2545" s="22" t="s">
        <v>179</v>
      </c>
      <c r="AN2545" s="22" t="s">
        <v>179</v>
      </c>
      <c r="AO2545" s="22" t="s">
        <v>180</v>
      </c>
      <c r="AP2545" s="22">
        <v>0</v>
      </c>
      <c r="AQ2545" s="22" t="s">
        <v>180</v>
      </c>
      <c r="AR2545" s="47" t="e">
        <f t="shared" si="158"/>
        <v>#DIV/0!</v>
      </c>
      <c r="AS2545" s="47" t="e">
        <f t="shared" si="159"/>
        <v>#DIV/0!</v>
      </c>
    </row>
    <row r="2546" spans="1:45" x14ac:dyDescent="0.25">
      <c r="A2546" s="22" t="s">
        <v>5526</v>
      </c>
      <c r="B2546" s="23" t="s">
        <v>5527</v>
      </c>
      <c r="C2546" s="22">
        <v>50</v>
      </c>
      <c r="D2546" s="22">
        <v>68</v>
      </c>
      <c r="E2546" s="22">
        <v>166</v>
      </c>
      <c r="F2546" s="22">
        <v>68</v>
      </c>
      <c r="G2546" s="22">
        <v>1</v>
      </c>
      <c r="H2546" s="22">
        <v>1569</v>
      </c>
      <c r="I2546" s="22">
        <v>175.3</v>
      </c>
      <c r="J2546" s="22">
        <v>6.32</v>
      </c>
      <c r="K2546" s="22" t="s">
        <v>180</v>
      </c>
      <c r="L2546" s="22">
        <v>674</v>
      </c>
      <c r="M2546" s="22" t="s">
        <v>180</v>
      </c>
      <c r="N2546" s="22">
        <v>68</v>
      </c>
      <c r="O2546" s="22">
        <v>0</v>
      </c>
      <c r="P2546" s="48">
        <f t="shared" si="156"/>
        <v>32757.559999999998</v>
      </c>
      <c r="Q2546" s="48">
        <f t="shared" si="157"/>
        <v>34156.320000000007</v>
      </c>
      <c r="R2546" s="22">
        <v>11.38</v>
      </c>
      <c r="S2546" s="22">
        <v>7.72</v>
      </c>
      <c r="T2546" s="22">
        <v>35207.199999999997</v>
      </c>
      <c r="U2546" s="22">
        <v>36159.599999999999</v>
      </c>
      <c r="V2546" s="22">
        <v>27474</v>
      </c>
      <c r="W2546" s="22">
        <v>31217.599999999999</v>
      </c>
      <c r="X2546" s="22">
        <v>33729.4</v>
      </c>
      <c r="Y2546" s="22">
        <v>37837.599999999999</v>
      </c>
      <c r="Z2546" s="22">
        <v>34093</v>
      </c>
      <c r="AA2546" s="22">
        <v>30557.1</v>
      </c>
      <c r="AB2546" s="22">
        <v>33330.699999999997</v>
      </c>
      <c r="AC2546" s="22">
        <v>34963.199999999997</v>
      </c>
      <c r="AD2546" s="22" t="s">
        <v>179</v>
      </c>
      <c r="AE2546" s="22" t="s">
        <v>179</v>
      </c>
      <c r="AF2546" s="22" t="s">
        <v>179</v>
      </c>
      <c r="AG2546" s="22" t="s">
        <v>179</v>
      </c>
      <c r="AH2546" s="22" t="s">
        <v>179</v>
      </c>
      <c r="AI2546" s="22" t="s">
        <v>179</v>
      </c>
      <c r="AJ2546" s="22" t="s">
        <v>179</v>
      </c>
      <c r="AK2546" s="22" t="s">
        <v>179</v>
      </c>
      <c r="AL2546" s="22" t="s">
        <v>179</v>
      </c>
      <c r="AM2546" s="22" t="s">
        <v>179</v>
      </c>
      <c r="AN2546" s="22" t="s">
        <v>179</v>
      </c>
      <c r="AO2546" s="22" t="s">
        <v>180</v>
      </c>
      <c r="AP2546" s="22">
        <v>0</v>
      </c>
      <c r="AQ2546" s="22" t="s">
        <v>180</v>
      </c>
      <c r="AR2546" s="47">
        <f t="shared" si="158"/>
        <v>1.0427003720667842</v>
      </c>
      <c r="AS2546" s="47">
        <f t="shared" si="159"/>
        <v>0.20274947567467191</v>
      </c>
    </row>
    <row r="2547" spans="1:45" x14ac:dyDescent="0.25">
      <c r="A2547" s="22" t="s">
        <v>5528</v>
      </c>
      <c r="B2547" s="23" t="s">
        <v>5529</v>
      </c>
      <c r="C2547" s="22">
        <v>27</v>
      </c>
      <c r="D2547" s="22">
        <v>23</v>
      </c>
      <c r="E2547" s="22">
        <v>53</v>
      </c>
      <c r="F2547" s="22">
        <v>1</v>
      </c>
      <c r="G2547" s="22">
        <v>1</v>
      </c>
      <c r="H2547" s="22">
        <v>966</v>
      </c>
      <c r="I2547" s="22">
        <v>109.3</v>
      </c>
      <c r="J2547" s="22">
        <v>6.15</v>
      </c>
      <c r="K2547" s="22" t="s">
        <v>180</v>
      </c>
      <c r="L2547" s="22">
        <v>229.3</v>
      </c>
      <c r="M2547" s="22" t="s">
        <v>180</v>
      </c>
      <c r="N2547" s="22">
        <v>23</v>
      </c>
      <c r="O2547" s="22">
        <v>0</v>
      </c>
      <c r="P2547" s="48">
        <f t="shared" si="156"/>
        <v>367.66</v>
      </c>
      <c r="Q2547" s="48">
        <f t="shared" si="157"/>
        <v>411</v>
      </c>
      <c r="R2547" s="22">
        <v>10.029999999999999</v>
      </c>
      <c r="S2547" s="22">
        <v>14.07</v>
      </c>
      <c r="T2547" s="22">
        <v>364.7</v>
      </c>
      <c r="U2547" s="22">
        <v>396</v>
      </c>
      <c r="V2547" s="22">
        <v>407.3</v>
      </c>
      <c r="W2547" s="22">
        <v>324.7</v>
      </c>
      <c r="X2547" s="22">
        <v>345.6</v>
      </c>
      <c r="Y2547" s="22">
        <v>471</v>
      </c>
      <c r="Z2547" s="22">
        <v>460.1</v>
      </c>
      <c r="AA2547" s="22">
        <v>393.5</v>
      </c>
      <c r="AB2547" s="22">
        <v>327.3</v>
      </c>
      <c r="AC2547" s="22">
        <v>403.1</v>
      </c>
      <c r="AD2547" s="22" t="s">
        <v>179</v>
      </c>
      <c r="AE2547" s="22" t="s">
        <v>179</v>
      </c>
      <c r="AF2547" s="22" t="s">
        <v>179</v>
      </c>
      <c r="AG2547" s="22" t="s">
        <v>179</v>
      </c>
      <c r="AH2547" s="22" t="s">
        <v>179</v>
      </c>
      <c r="AI2547" s="22" t="s">
        <v>179</v>
      </c>
      <c r="AJ2547" s="22" t="s">
        <v>179</v>
      </c>
      <c r="AK2547" s="22" t="s">
        <v>179</v>
      </c>
      <c r="AL2547" s="22" t="s">
        <v>179</v>
      </c>
      <c r="AM2547" s="22" t="s">
        <v>179</v>
      </c>
      <c r="AN2547" s="22" t="s">
        <v>179</v>
      </c>
      <c r="AO2547" s="22" t="s">
        <v>180</v>
      </c>
      <c r="AP2547" s="22">
        <v>0</v>
      </c>
      <c r="AQ2547" s="22" t="s">
        <v>180</v>
      </c>
      <c r="AR2547" s="47">
        <f t="shared" si="158"/>
        <v>1.1178806506010988</v>
      </c>
      <c r="AS2547" s="47">
        <f t="shared" si="159"/>
        <v>0.11792593041427128</v>
      </c>
    </row>
    <row r="2548" spans="1:45" x14ac:dyDescent="0.25">
      <c r="A2548" s="22" t="s">
        <v>5530</v>
      </c>
      <c r="B2548" s="23" t="s">
        <v>5531</v>
      </c>
      <c r="C2548" s="22">
        <v>37</v>
      </c>
      <c r="D2548" s="22">
        <v>28</v>
      </c>
      <c r="E2548" s="22">
        <v>42</v>
      </c>
      <c r="F2548" s="22">
        <v>1</v>
      </c>
      <c r="G2548" s="22">
        <v>1</v>
      </c>
      <c r="H2548" s="22">
        <v>773</v>
      </c>
      <c r="I2548" s="22">
        <v>86.3</v>
      </c>
      <c r="J2548" s="22">
        <v>6.39</v>
      </c>
      <c r="K2548" s="22" t="s">
        <v>180</v>
      </c>
      <c r="L2548" s="22">
        <v>171.13</v>
      </c>
      <c r="M2548" s="22" t="s">
        <v>180</v>
      </c>
      <c r="N2548" s="22">
        <v>28</v>
      </c>
      <c r="O2548" s="22">
        <v>0</v>
      </c>
      <c r="P2548" s="48">
        <f t="shared" si="156"/>
        <v>111.92</v>
      </c>
      <c r="Q2548" s="48">
        <f t="shared" si="157"/>
        <v>111.72</v>
      </c>
      <c r="R2548" s="22">
        <v>8.85</v>
      </c>
      <c r="S2548" s="22">
        <v>5.85</v>
      </c>
      <c r="T2548" s="22">
        <v>114.9</v>
      </c>
      <c r="U2548" s="22">
        <v>105.9</v>
      </c>
      <c r="V2548" s="22">
        <v>122.3</v>
      </c>
      <c r="W2548" s="22">
        <v>96</v>
      </c>
      <c r="X2548" s="22">
        <v>120.5</v>
      </c>
      <c r="Y2548" s="22">
        <v>110</v>
      </c>
      <c r="Z2548" s="22">
        <v>101.3</v>
      </c>
      <c r="AA2548" s="22">
        <v>118.3</v>
      </c>
      <c r="AB2548" s="22">
        <v>113.8</v>
      </c>
      <c r="AC2548" s="22">
        <v>115.2</v>
      </c>
      <c r="AD2548" s="22" t="s">
        <v>179</v>
      </c>
      <c r="AE2548" s="22" t="s">
        <v>179</v>
      </c>
      <c r="AF2548" s="22" t="s">
        <v>179</v>
      </c>
      <c r="AG2548" s="22" t="s">
        <v>179</v>
      </c>
      <c r="AH2548" s="22" t="s">
        <v>179</v>
      </c>
      <c r="AI2548" s="22" t="s">
        <v>179</v>
      </c>
      <c r="AJ2548" s="22" t="s">
        <v>179</v>
      </c>
      <c r="AK2548" s="22" t="s">
        <v>179</v>
      </c>
      <c r="AL2548" s="22" t="s">
        <v>179</v>
      </c>
      <c r="AM2548" s="22" t="s">
        <v>179</v>
      </c>
      <c r="AN2548" s="22" t="s">
        <v>179</v>
      </c>
      <c r="AO2548" s="22" t="s">
        <v>180</v>
      </c>
      <c r="AP2548" s="22">
        <v>0</v>
      </c>
      <c r="AQ2548" s="22" t="s">
        <v>180</v>
      </c>
      <c r="AR2548" s="47">
        <f t="shared" si="158"/>
        <v>0.99821300929235168</v>
      </c>
      <c r="AS2548" s="47">
        <f t="shared" si="159"/>
        <v>0.96671730684282986</v>
      </c>
    </row>
    <row r="2549" spans="1:45" x14ac:dyDescent="0.25">
      <c r="A2549" s="22" t="s">
        <v>5532</v>
      </c>
      <c r="B2549" s="23" t="s">
        <v>5533</v>
      </c>
      <c r="C2549" s="22">
        <v>31</v>
      </c>
      <c r="D2549" s="22">
        <v>9</v>
      </c>
      <c r="E2549" s="22">
        <v>22</v>
      </c>
      <c r="F2549" s="22">
        <v>1</v>
      </c>
      <c r="G2549" s="22">
        <v>1</v>
      </c>
      <c r="H2549" s="22">
        <v>337</v>
      </c>
      <c r="I2549" s="22">
        <v>36</v>
      </c>
      <c r="J2549" s="22">
        <v>9.64</v>
      </c>
      <c r="K2549" s="22" t="s">
        <v>180</v>
      </c>
      <c r="L2549" s="22">
        <v>79.91</v>
      </c>
      <c r="M2549" s="22" t="s">
        <v>180</v>
      </c>
      <c r="N2549" s="22">
        <v>9</v>
      </c>
      <c r="O2549" s="22">
        <v>0</v>
      </c>
      <c r="P2549" s="48">
        <f t="shared" si="156"/>
        <v>180.45999999999998</v>
      </c>
      <c r="Q2549" s="48">
        <f t="shared" si="157"/>
        <v>221.85999999999999</v>
      </c>
      <c r="R2549" s="22">
        <v>12.89</v>
      </c>
      <c r="S2549" s="22">
        <v>15.77</v>
      </c>
      <c r="T2549" s="22">
        <v>196.5</v>
      </c>
      <c r="U2549" s="22">
        <v>204.9</v>
      </c>
      <c r="V2549" s="22">
        <v>186.4</v>
      </c>
      <c r="W2549" s="22">
        <v>163.4</v>
      </c>
      <c r="X2549" s="22">
        <v>151.1</v>
      </c>
      <c r="Y2549" s="22">
        <v>251.6</v>
      </c>
      <c r="Z2549" s="22">
        <v>184.9</v>
      </c>
      <c r="AA2549" s="22">
        <v>191.7</v>
      </c>
      <c r="AB2549" s="22">
        <v>217.8</v>
      </c>
      <c r="AC2549" s="22">
        <v>263.3</v>
      </c>
      <c r="AD2549" s="22" t="s">
        <v>179</v>
      </c>
      <c r="AE2549" s="22" t="s">
        <v>179</v>
      </c>
      <c r="AF2549" s="22" t="s">
        <v>179</v>
      </c>
      <c r="AG2549" s="22" t="s">
        <v>179</v>
      </c>
      <c r="AH2549" s="22" t="s">
        <v>179</v>
      </c>
      <c r="AI2549" s="22" t="s">
        <v>179</v>
      </c>
      <c r="AJ2549" s="22" t="s">
        <v>179</v>
      </c>
      <c r="AK2549" s="22" t="s">
        <v>179</v>
      </c>
      <c r="AL2549" s="22" t="s">
        <v>179</v>
      </c>
      <c r="AM2549" s="22" t="s">
        <v>179</v>
      </c>
      <c r="AN2549" s="22" t="s">
        <v>179</v>
      </c>
      <c r="AO2549" s="22" t="s">
        <v>180</v>
      </c>
      <c r="AP2549" s="22">
        <v>0</v>
      </c>
      <c r="AQ2549" s="22" t="s">
        <v>180</v>
      </c>
      <c r="AR2549" s="47">
        <f t="shared" si="158"/>
        <v>1.2294137204920759</v>
      </c>
      <c r="AS2549" s="47">
        <f t="shared" si="159"/>
        <v>0.14424312948865359</v>
      </c>
    </row>
    <row r="2550" spans="1:45" x14ac:dyDescent="0.25">
      <c r="A2550" s="22" t="s">
        <v>5534</v>
      </c>
      <c r="B2550" s="23" t="s">
        <v>5535</v>
      </c>
      <c r="C2550" s="22">
        <v>60</v>
      </c>
      <c r="D2550" s="22">
        <v>29</v>
      </c>
      <c r="E2550" s="22">
        <v>118</v>
      </c>
      <c r="F2550" s="22">
        <v>29</v>
      </c>
      <c r="G2550" s="22">
        <v>1</v>
      </c>
      <c r="H2550" s="22">
        <v>661</v>
      </c>
      <c r="I2550" s="22">
        <v>74.7</v>
      </c>
      <c r="J2550" s="22">
        <v>8.1199999999999992</v>
      </c>
      <c r="K2550" s="22" t="s">
        <v>180</v>
      </c>
      <c r="L2550" s="22">
        <v>566.05999999999995</v>
      </c>
      <c r="M2550" s="22" t="s">
        <v>180</v>
      </c>
      <c r="N2550" s="22">
        <v>29</v>
      </c>
      <c r="O2550" s="22">
        <v>0</v>
      </c>
      <c r="P2550" s="48">
        <f t="shared" si="156"/>
        <v>16030.5</v>
      </c>
      <c r="Q2550" s="48">
        <f t="shared" si="157"/>
        <v>14217</v>
      </c>
      <c r="R2550" s="22">
        <v>11.32</v>
      </c>
      <c r="S2550" s="22">
        <v>8.6999999999999993</v>
      </c>
      <c r="T2550" s="22">
        <v>14461.4</v>
      </c>
      <c r="U2550" s="22">
        <v>15731</v>
      </c>
      <c r="V2550" s="22">
        <v>18599.2</v>
      </c>
      <c r="W2550" s="22">
        <v>15834.4</v>
      </c>
      <c r="X2550" s="22">
        <v>15526.5</v>
      </c>
      <c r="Y2550" s="22">
        <v>13640.5</v>
      </c>
      <c r="Z2550" s="22">
        <v>13283.1</v>
      </c>
      <c r="AA2550" s="22">
        <v>16106.4</v>
      </c>
      <c r="AB2550" s="22">
        <v>14827.5</v>
      </c>
      <c r="AC2550" s="22">
        <v>13227.5</v>
      </c>
      <c r="AD2550" s="22" t="s">
        <v>179</v>
      </c>
      <c r="AE2550" s="22" t="s">
        <v>179</v>
      </c>
      <c r="AF2550" s="22" t="s">
        <v>179</v>
      </c>
      <c r="AG2550" s="22" t="s">
        <v>179</v>
      </c>
      <c r="AH2550" s="22" t="s">
        <v>179</v>
      </c>
      <c r="AI2550" s="22" t="s">
        <v>179</v>
      </c>
      <c r="AJ2550" s="22" t="s">
        <v>179</v>
      </c>
      <c r="AK2550" s="22" t="s">
        <v>179</v>
      </c>
      <c r="AL2550" s="22" t="s">
        <v>179</v>
      </c>
      <c r="AM2550" s="22" t="s">
        <v>179</v>
      </c>
      <c r="AN2550" s="22" t="s">
        <v>179</v>
      </c>
      <c r="AO2550" s="22" t="s">
        <v>180</v>
      </c>
      <c r="AP2550" s="22">
        <v>0</v>
      </c>
      <c r="AQ2550" s="22" t="s">
        <v>180</v>
      </c>
      <c r="AR2550" s="47">
        <f t="shared" si="158"/>
        <v>0.8868719004397867</v>
      </c>
      <c r="AS2550" s="47">
        <f t="shared" si="159"/>
        <v>8.0231699883733538E-3</v>
      </c>
    </row>
    <row r="2551" spans="1:45" x14ac:dyDescent="0.25">
      <c r="A2551" s="22" t="s">
        <v>5536</v>
      </c>
      <c r="B2551" s="23" t="s">
        <v>5537</v>
      </c>
      <c r="C2551" s="22">
        <v>8</v>
      </c>
      <c r="D2551" s="22">
        <v>4</v>
      </c>
      <c r="E2551" s="22">
        <v>4</v>
      </c>
      <c r="F2551" s="22">
        <v>4</v>
      </c>
      <c r="G2551" s="22">
        <v>1</v>
      </c>
      <c r="H2551" s="22">
        <v>536</v>
      </c>
      <c r="I2551" s="22">
        <v>60.9</v>
      </c>
      <c r="J2551" s="22">
        <v>7.96</v>
      </c>
      <c r="K2551" s="22" t="s">
        <v>180</v>
      </c>
      <c r="L2551" s="22">
        <v>10.029999999999999</v>
      </c>
      <c r="M2551" s="22" t="s">
        <v>180</v>
      </c>
      <c r="N2551" s="22">
        <v>4</v>
      </c>
      <c r="O2551" s="22">
        <v>0</v>
      </c>
      <c r="P2551" s="48">
        <f t="shared" si="156"/>
        <v>360.86</v>
      </c>
      <c r="Q2551" s="48">
        <f t="shared" si="157"/>
        <v>372.73999999999995</v>
      </c>
      <c r="R2551" s="22">
        <v>8.2200000000000006</v>
      </c>
      <c r="S2551" s="22">
        <v>6.57</v>
      </c>
      <c r="T2551" s="22">
        <v>318</v>
      </c>
      <c r="U2551" s="22">
        <v>372.3</v>
      </c>
      <c r="V2551" s="22">
        <v>385.2</v>
      </c>
      <c r="W2551" s="22">
        <v>394.4</v>
      </c>
      <c r="X2551" s="22">
        <v>334.4</v>
      </c>
      <c r="Y2551" s="22">
        <v>370.5</v>
      </c>
      <c r="Z2551" s="22">
        <v>354</v>
      </c>
      <c r="AA2551" s="22">
        <v>353.3</v>
      </c>
      <c r="AB2551" s="22">
        <v>413.5</v>
      </c>
      <c r="AC2551" s="22">
        <v>372.4</v>
      </c>
      <c r="AD2551" s="22" t="s">
        <v>179</v>
      </c>
      <c r="AE2551" s="22" t="s">
        <v>179</v>
      </c>
      <c r="AF2551" s="22" t="s">
        <v>179</v>
      </c>
      <c r="AG2551" s="22" t="s">
        <v>179</v>
      </c>
      <c r="AH2551" s="22" t="s">
        <v>179</v>
      </c>
      <c r="AI2551" s="22" t="s">
        <v>179</v>
      </c>
      <c r="AJ2551" s="22" t="s">
        <v>179</v>
      </c>
      <c r="AK2551" s="22" t="s">
        <v>179</v>
      </c>
      <c r="AL2551" s="22" t="s">
        <v>179</v>
      </c>
      <c r="AM2551" s="22" t="s">
        <v>179</v>
      </c>
      <c r="AN2551" s="22" t="s">
        <v>179</v>
      </c>
      <c r="AO2551" s="22" t="s">
        <v>5538</v>
      </c>
      <c r="AP2551" s="22">
        <v>1</v>
      </c>
      <c r="AQ2551" s="22" t="s">
        <v>5538</v>
      </c>
      <c r="AR2551" s="47">
        <f t="shared" si="158"/>
        <v>1.0329213545419274</v>
      </c>
      <c r="AS2551" s="47">
        <f t="shared" si="159"/>
        <v>0.50260019920097354</v>
      </c>
    </row>
    <row r="2552" spans="1:45" x14ac:dyDescent="0.25">
      <c r="A2552" s="22" t="s">
        <v>5539</v>
      </c>
      <c r="B2552" s="23" t="s">
        <v>5540</v>
      </c>
      <c r="C2552" s="22">
        <v>28</v>
      </c>
      <c r="D2552" s="22">
        <v>4</v>
      </c>
      <c r="E2552" s="22">
        <v>4</v>
      </c>
      <c r="F2552" s="22">
        <v>4</v>
      </c>
      <c r="G2552" s="22">
        <v>1</v>
      </c>
      <c r="H2552" s="22">
        <v>189</v>
      </c>
      <c r="I2552" s="22">
        <v>21.7</v>
      </c>
      <c r="J2552" s="22">
        <v>5.4</v>
      </c>
      <c r="K2552" s="22" t="s">
        <v>180</v>
      </c>
      <c r="L2552" s="22">
        <v>17.329999999999998</v>
      </c>
      <c r="M2552" s="22" t="s">
        <v>180</v>
      </c>
      <c r="N2552" s="22">
        <v>4</v>
      </c>
      <c r="O2552" s="22">
        <v>0</v>
      </c>
      <c r="P2552" s="48">
        <f t="shared" si="156"/>
        <v>460.7</v>
      </c>
      <c r="Q2552" s="48">
        <f t="shared" si="157"/>
        <v>444.71999999999997</v>
      </c>
      <c r="R2552" s="22">
        <v>5.8</v>
      </c>
      <c r="S2552" s="22">
        <v>4.6399999999999997</v>
      </c>
      <c r="T2552" s="22">
        <v>426.2</v>
      </c>
      <c r="U2552" s="22">
        <v>495.1</v>
      </c>
      <c r="V2552" s="22">
        <v>469.5</v>
      </c>
      <c r="W2552" s="22">
        <v>472.7</v>
      </c>
      <c r="X2552" s="22">
        <v>440</v>
      </c>
      <c r="Y2552" s="22">
        <v>462.7</v>
      </c>
      <c r="Z2552" s="22">
        <v>434.5</v>
      </c>
      <c r="AA2552" s="22">
        <v>433</v>
      </c>
      <c r="AB2552" s="22">
        <v>470.5</v>
      </c>
      <c r="AC2552" s="22">
        <v>422.9</v>
      </c>
      <c r="AD2552" s="22" t="s">
        <v>179</v>
      </c>
      <c r="AE2552" s="22" t="s">
        <v>179</v>
      </c>
      <c r="AF2552" s="22" t="s">
        <v>179</v>
      </c>
      <c r="AG2552" s="22" t="s">
        <v>179</v>
      </c>
      <c r="AH2552" s="22" t="s">
        <v>179</v>
      </c>
      <c r="AI2552" s="22" t="s">
        <v>179</v>
      </c>
      <c r="AJ2552" s="22" t="s">
        <v>179</v>
      </c>
      <c r="AK2552" s="22" t="s">
        <v>179</v>
      </c>
      <c r="AL2552" s="22" t="s">
        <v>179</v>
      </c>
      <c r="AM2552" s="22" t="s">
        <v>179</v>
      </c>
      <c r="AN2552" s="22" t="s">
        <v>179</v>
      </c>
      <c r="AO2552" s="22" t="s">
        <v>180</v>
      </c>
      <c r="AP2552" s="22">
        <v>0</v>
      </c>
      <c r="AQ2552" s="22" t="s">
        <v>180</v>
      </c>
      <c r="AR2552" s="47">
        <f t="shared" si="158"/>
        <v>0.96531365313653128</v>
      </c>
      <c r="AS2552" s="47">
        <f t="shared" si="159"/>
        <v>0.38416215768114798</v>
      </c>
    </row>
    <row r="2553" spans="1:45" x14ac:dyDescent="0.25">
      <c r="A2553" s="22" t="s">
        <v>5541</v>
      </c>
      <c r="B2553" s="23" t="s">
        <v>5542</v>
      </c>
      <c r="C2553" s="22">
        <v>27</v>
      </c>
      <c r="D2553" s="22">
        <v>15</v>
      </c>
      <c r="E2553" s="22">
        <v>18</v>
      </c>
      <c r="F2553" s="22">
        <v>15</v>
      </c>
      <c r="G2553" s="22">
        <v>1</v>
      </c>
      <c r="H2553" s="22">
        <v>534</v>
      </c>
      <c r="I2553" s="22">
        <v>60.8</v>
      </c>
      <c r="J2553" s="22">
        <v>5.81</v>
      </c>
      <c r="K2553" s="22" t="s">
        <v>180</v>
      </c>
      <c r="L2553" s="22">
        <v>59.71</v>
      </c>
      <c r="M2553" s="22" t="s">
        <v>180</v>
      </c>
      <c r="N2553" s="22">
        <v>15</v>
      </c>
      <c r="O2553" s="22">
        <v>0</v>
      </c>
      <c r="P2553" s="48">
        <f t="shared" si="156"/>
        <v>3499.5</v>
      </c>
      <c r="Q2553" s="48">
        <f t="shared" si="157"/>
        <v>3621.3199999999997</v>
      </c>
      <c r="R2553" s="22">
        <v>3.87</v>
      </c>
      <c r="S2553" s="22">
        <v>5.5</v>
      </c>
      <c r="T2553" s="22">
        <v>3501.4</v>
      </c>
      <c r="U2553" s="22">
        <v>3485.3</v>
      </c>
      <c r="V2553" s="22">
        <v>3697.6</v>
      </c>
      <c r="W2553" s="22">
        <v>3534.9</v>
      </c>
      <c r="X2553" s="22">
        <v>3278.3</v>
      </c>
      <c r="Y2553" s="22">
        <v>3825.7</v>
      </c>
      <c r="Z2553" s="22">
        <v>3800.7</v>
      </c>
      <c r="AA2553" s="22">
        <v>3509.2</v>
      </c>
      <c r="AB2553" s="22">
        <v>3352.3</v>
      </c>
      <c r="AC2553" s="22">
        <v>3618.7</v>
      </c>
      <c r="AD2553" s="22" t="s">
        <v>179</v>
      </c>
      <c r="AE2553" s="22" t="s">
        <v>179</v>
      </c>
      <c r="AF2553" s="22" t="s">
        <v>179</v>
      </c>
      <c r="AG2553" s="22" t="s">
        <v>179</v>
      </c>
      <c r="AH2553" s="22" t="s">
        <v>179</v>
      </c>
      <c r="AI2553" s="22" t="s">
        <v>179</v>
      </c>
      <c r="AJ2553" s="22" t="s">
        <v>179</v>
      </c>
      <c r="AK2553" s="22" t="s">
        <v>179</v>
      </c>
      <c r="AL2553" s="22" t="s">
        <v>179</v>
      </c>
      <c r="AM2553" s="22" t="s">
        <v>179</v>
      </c>
      <c r="AN2553" s="22" t="s">
        <v>179</v>
      </c>
      <c r="AO2553" s="22" t="s">
        <v>180</v>
      </c>
      <c r="AP2553" s="22">
        <v>0</v>
      </c>
      <c r="AQ2553" s="22" t="s">
        <v>180</v>
      </c>
      <c r="AR2553" s="47">
        <f t="shared" si="158"/>
        <v>1.0348106872410343</v>
      </c>
      <c r="AS2553" s="47">
        <f t="shared" si="159"/>
        <v>0.38677839977091127</v>
      </c>
    </row>
    <row r="2554" spans="1:45" x14ac:dyDescent="0.25">
      <c r="A2554" s="22" t="s">
        <v>5543</v>
      </c>
      <c r="B2554" s="23" t="s">
        <v>5544</v>
      </c>
      <c r="C2554" s="22">
        <v>33</v>
      </c>
      <c r="D2554" s="22">
        <v>13</v>
      </c>
      <c r="E2554" s="22">
        <v>16</v>
      </c>
      <c r="F2554" s="22">
        <v>13</v>
      </c>
      <c r="G2554" s="22">
        <v>1</v>
      </c>
      <c r="H2554" s="22">
        <v>490</v>
      </c>
      <c r="I2554" s="22">
        <v>53.3</v>
      </c>
      <c r="J2554" s="22">
        <v>4.8899999999999997</v>
      </c>
      <c r="K2554" s="22" t="s">
        <v>180</v>
      </c>
      <c r="L2554" s="22">
        <v>63.86</v>
      </c>
      <c r="M2554" s="22" t="s">
        <v>180</v>
      </c>
      <c r="N2554" s="22">
        <v>13</v>
      </c>
      <c r="O2554" s="22">
        <v>0</v>
      </c>
      <c r="P2554" s="48">
        <f t="shared" si="156"/>
        <v>1763.9599999999998</v>
      </c>
      <c r="Q2554" s="48">
        <f t="shared" si="157"/>
        <v>1677.36</v>
      </c>
      <c r="R2554" s="22">
        <v>10.9</v>
      </c>
      <c r="S2554" s="22">
        <v>3.84</v>
      </c>
      <c r="T2554" s="22">
        <v>1447.6</v>
      </c>
      <c r="U2554" s="22">
        <v>1870.6</v>
      </c>
      <c r="V2554" s="22">
        <v>1927.5</v>
      </c>
      <c r="W2554" s="22">
        <v>1925.1</v>
      </c>
      <c r="X2554" s="22">
        <v>1649</v>
      </c>
      <c r="Y2554" s="22">
        <v>1666.4</v>
      </c>
      <c r="Z2554" s="22">
        <v>1572.3</v>
      </c>
      <c r="AA2554" s="22">
        <v>1705.7</v>
      </c>
      <c r="AB2554" s="22">
        <v>1700.8</v>
      </c>
      <c r="AC2554" s="22">
        <v>1741.6</v>
      </c>
      <c r="AD2554" s="22" t="s">
        <v>179</v>
      </c>
      <c r="AE2554" s="22" t="s">
        <v>179</v>
      </c>
      <c r="AF2554" s="22" t="s">
        <v>179</v>
      </c>
      <c r="AG2554" s="22" t="s">
        <v>179</v>
      </c>
      <c r="AH2554" s="22" t="s">
        <v>179</v>
      </c>
      <c r="AI2554" s="22" t="s">
        <v>179</v>
      </c>
      <c r="AJ2554" s="22" t="s">
        <v>179</v>
      </c>
      <c r="AK2554" s="22" t="s">
        <v>179</v>
      </c>
      <c r="AL2554" s="22" t="s">
        <v>179</v>
      </c>
      <c r="AM2554" s="22" t="s">
        <v>179</v>
      </c>
      <c r="AN2554" s="22" t="s">
        <v>179</v>
      </c>
      <c r="AO2554" s="22" t="s">
        <v>180</v>
      </c>
      <c r="AP2554" s="22">
        <v>0</v>
      </c>
      <c r="AQ2554" s="22" t="s">
        <v>180</v>
      </c>
      <c r="AR2554" s="47">
        <f t="shared" si="158"/>
        <v>0.95090591623392828</v>
      </c>
      <c r="AS2554" s="47">
        <f t="shared" si="159"/>
        <v>0.44304598904065978</v>
      </c>
    </row>
    <row r="2555" spans="1:45" x14ac:dyDescent="0.25">
      <c r="A2555" s="22" t="s">
        <v>5545</v>
      </c>
      <c r="B2555" s="23" t="s">
        <v>5546</v>
      </c>
      <c r="C2555" s="22">
        <v>2</v>
      </c>
      <c r="D2555" s="22">
        <v>1</v>
      </c>
      <c r="E2555" s="22">
        <v>1</v>
      </c>
      <c r="F2555" s="22">
        <v>1</v>
      </c>
      <c r="G2555" s="22">
        <v>1</v>
      </c>
      <c r="H2555" s="22">
        <v>580</v>
      </c>
      <c r="I2555" s="22">
        <v>66.599999999999994</v>
      </c>
      <c r="J2555" s="22">
        <v>8.4700000000000006</v>
      </c>
      <c r="K2555" s="22" t="s">
        <v>180</v>
      </c>
      <c r="L2555" s="22">
        <v>2.4700000000000002</v>
      </c>
      <c r="M2555" s="22" t="s">
        <v>180</v>
      </c>
      <c r="N2555" s="22">
        <v>1</v>
      </c>
      <c r="O2555" s="22">
        <v>0</v>
      </c>
      <c r="P2555" s="48">
        <f t="shared" si="156"/>
        <v>12.66</v>
      </c>
      <c r="Q2555" s="48">
        <f t="shared" si="157"/>
        <v>13.260000000000002</v>
      </c>
      <c r="R2555" s="22">
        <v>23.81</v>
      </c>
      <c r="S2555" s="22">
        <v>19.28</v>
      </c>
      <c r="T2555" s="22">
        <v>12.8</v>
      </c>
      <c r="U2555" s="22">
        <v>16.600000000000001</v>
      </c>
      <c r="V2555" s="22">
        <v>11.6</v>
      </c>
      <c r="W2555" s="22">
        <v>7.7</v>
      </c>
      <c r="X2555" s="22">
        <v>14.6</v>
      </c>
      <c r="Y2555" s="22">
        <v>14.3</v>
      </c>
      <c r="Z2555" s="22">
        <v>11.9</v>
      </c>
      <c r="AA2555" s="22">
        <v>11.4</v>
      </c>
      <c r="AB2555" s="22">
        <v>17.3</v>
      </c>
      <c r="AC2555" s="22">
        <v>11.4</v>
      </c>
      <c r="AD2555" s="22" t="s">
        <v>179</v>
      </c>
      <c r="AE2555" s="22" t="s">
        <v>179</v>
      </c>
      <c r="AF2555" s="22" t="s">
        <v>179</v>
      </c>
      <c r="AG2555" s="22" t="s">
        <v>179</v>
      </c>
      <c r="AH2555" s="22" t="s">
        <v>179</v>
      </c>
      <c r="AI2555" s="22" t="s">
        <v>179</v>
      </c>
      <c r="AJ2555" s="22" t="s">
        <v>179</v>
      </c>
      <c r="AK2555" s="22" t="s">
        <v>179</v>
      </c>
      <c r="AL2555" s="22" t="s">
        <v>179</v>
      </c>
      <c r="AM2555" s="22" t="s">
        <v>179</v>
      </c>
      <c r="AN2555" s="22" t="s">
        <v>179</v>
      </c>
      <c r="AO2555" s="22" t="s">
        <v>180</v>
      </c>
      <c r="AP2555" s="22">
        <v>0</v>
      </c>
      <c r="AQ2555" s="22" t="s">
        <v>180</v>
      </c>
      <c r="AR2555" s="47">
        <f t="shared" si="158"/>
        <v>1.04739336492891</v>
      </c>
      <c r="AS2555" s="47">
        <f t="shared" si="159"/>
        <v>0.82211394102696267</v>
      </c>
    </row>
    <row r="2556" spans="1:45" x14ac:dyDescent="0.25">
      <c r="A2556" s="22" t="s">
        <v>5547</v>
      </c>
      <c r="B2556" s="23" t="s">
        <v>5548</v>
      </c>
      <c r="C2556" s="22">
        <v>57</v>
      </c>
      <c r="D2556" s="22">
        <v>11</v>
      </c>
      <c r="E2556" s="22">
        <v>32</v>
      </c>
      <c r="F2556" s="22">
        <v>1</v>
      </c>
      <c r="G2556" s="22">
        <v>1</v>
      </c>
      <c r="H2556" s="22">
        <v>208</v>
      </c>
      <c r="I2556" s="22">
        <v>23.5</v>
      </c>
      <c r="J2556" s="22">
        <v>5.54</v>
      </c>
      <c r="K2556" s="22" t="s">
        <v>180</v>
      </c>
      <c r="L2556" s="22">
        <v>99.99</v>
      </c>
      <c r="M2556" s="22" t="s">
        <v>180</v>
      </c>
      <c r="N2556" s="22">
        <v>11</v>
      </c>
      <c r="O2556" s="22">
        <v>0</v>
      </c>
      <c r="P2556" s="48">
        <f t="shared" si="156"/>
        <v>67.62</v>
      </c>
      <c r="Q2556" s="48">
        <f t="shared" si="157"/>
        <v>70.679999999999993</v>
      </c>
      <c r="R2556" s="22">
        <v>10.3</v>
      </c>
      <c r="S2556" s="22">
        <v>6.66</v>
      </c>
      <c r="T2556" s="22">
        <v>59.3</v>
      </c>
      <c r="U2556" s="22">
        <v>69.8</v>
      </c>
      <c r="V2556" s="22">
        <v>78</v>
      </c>
      <c r="W2556" s="22">
        <v>60.6</v>
      </c>
      <c r="X2556" s="22">
        <v>70.400000000000006</v>
      </c>
      <c r="Y2556" s="22">
        <v>64.099999999999994</v>
      </c>
      <c r="Z2556" s="22">
        <v>69.3</v>
      </c>
      <c r="AA2556" s="22">
        <v>72.5</v>
      </c>
      <c r="AB2556" s="22">
        <v>70.5</v>
      </c>
      <c r="AC2556" s="22">
        <v>77</v>
      </c>
      <c r="AD2556" s="22" t="s">
        <v>179</v>
      </c>
      <c r="AE2556" s="22" t="s">
        <v>179</v>
      </c>
      <c r="AF2556" s="22" t="s">
        <v>179</v>
      </c>
      <c r="AG2556" s="22" t="s">
        <v>179</v>
      </c>
      <c r="AH2556" s="22" t="s">
        <v>179</v>
      </c>
      <c r="AI2556" s="22" t="s">
        <v>179</v>
      </c>
      <c r="AJ2556" s="22" t="s">
        <v>179</v>
      </c>
      <c r="AK2556" s="22" t="s">
        <v>179</v>
      </c>
      <c r="AL2556" s="22" t="s">
        <v>179</v>
      </c>
      <c r="AM2556" s="22" t="s">
        <v>179</v>
      </c>
      <c r="AN2556" s="22" t="s">
        <v>179</v>
      </c>
      <c r="AO2556" s="22" t="s">
        <v>180</v>
      </c>
      <c r="AP2556" s="22">
        <v>0</v>
      </c>
      <c r="AQ2556" s="22" t="s">
        <v>180</v>
      </c>
      <c r="AR2556" s="47">
        <f t="shared" si="158"/>
        <v>1.0452528837622004</v>
      </c>
      <c r="AS2556" s="47">
        <f t="shared" si="159"/>
        <v>0.32399092672891483</v>
      </c>
    </row>
    <row r="2557" spans="1:45" x14ac:dyDescent="0.25">
      <c r="A2557" s="22" t="s">
        <v>5549</v>
      </c>
      <c r="B2557" s="23" t="s">
        <v>5550</v>
      </c>
      <c r="C2557" s="22">
        <v>20</v>
      </c>
      <c r="D2557" s="22">
        <v>5</v>
      </c>
      <c r="E2557" s="22">
        <v>6</v>
      </c>
      <c r="F2557" s="22">
        <v>5</v>
      </c>
      <c r="G2557" s="22">
        <v>1</v>
      </c>
      <c r="H2557" s="22">
        <v>356</v>
      </c>
      <c r="I2557" s="22">
        <v>38.9</v>
      </c>
      <c r="J2557" s="22">
        <v>4.7</v>
      </c>
      <c r="K2557" s="22" t="s">
        <v>180</v>
      </c>
      <c r="L2557" s="22">
        <v>17.04</v>
      </c>
      <c r="M2557" s="22" t="s">
        <v>180</v>
      </c>
      <c r="N2557" s="22">
        <v>5</v>
      </c>
      <c r="O2557" s="22">
        <v>0</v>
      </c>
      <c r="P2557" s="48">
        <f t="shared" si="156"/>
        <v>544.36</v>
      </c>
      <c r="Q2557" s="48">
        <f t="shared" si="157"/>
        <v>524.12000000000012</v>
      </c>
      <c r="R2557" s="22">
        <v>4.93</v>
      </c>
      <c r="S2557" s="22">
        <v>8.3000000000000007</v>
      </c>
      <c r="T2557" s="22">
        <v>523.6</v>
      </c>
      <c r="U2557" s="22">
        <v>582.70000000000005</v>
      </c>
      <c r="V2557" s="22">
        <v>569.5</v>
      </c>
      <c r="W2557" s="22">
        <v>530</v>
      </c>
      <c r="X2557" s="22">
        <v>516</v>
      </c>
      <c r="Y2557" s="22">
        <v>482.6</v>
      </c>
      <c r="Z2557" s="22">
        <v>518.6</v>
      </c>
      <c r="AA2557" s="22">
        <v>483.5</v>
      </c>
      <c r="AB2557" s="22">
        <v>555.20000000000005</v>
      </c>
      <c r="AC2557" s="22">
        <v>580.70000000000005</v>
      </c>
      <c r="AD2557" s="22" t="s">
        <v>179</v>
      </c>
      <c r="AE2557" s="22" t="s">
        <v>179</v>
      </c>
      <c r="AF2557" s="22" t="s">
        <v>179</v>
      </c>
      <c r="AG2557" s="22" t="s">
        <v>179</v>
      </c>
      <c r="AH2557" s="22" t="s">
        <v>179</v>
      </c>
      <c r="AI2557" s="22" t="s">
        <v>179</v>
      </c>
      <c r="AJ2557" s="22" t="s">
        <v>179</v>
      </c>
      <c r="AK2557" s="22" t="s">
        <v>179</v>
      </c>
      <c r="AL2557" s="22" t="s">
        <v>179</v>
      </c>
      <c r="AM2557" s="22" t="s">
        <v>179</v>
      </c>
      <c r="AN2557" s="22" t="s">
        <v>179</v>
      </c>
      <c r="AO2557" s="22" t="s">
        <v>180</v>
      </c>
      <c r="AP2557" s="22">
        <v>0</v>
      </c>
      <c r="AQ2557" s="22" t="s">
        <v>180</v>
      </c>
      <c r="AR2557" s="47">
        <f t="shared" si="158"/>
        <v>0.96281872290396076</v>
      </c>
      <c r="AS2557" s="47">
        <f t="shared" si="159"/>
        <v>0.51327963981282276</v>
      </c>
    </row>
    <row r="2558" spans="1:45" x14ac:dyDescent="0.25">
      <c r="A2558" s="22" t="s">
        <v>5551</v>
      </c>
      <c r="B2558" s="23" t="s">
        <v>5552</v>
      </c>
      <c r="C2558" s="22">
        <v>31</v>
      </c>
      <c r="D2558" s="22">
        <v>5</v>
      </c>
      <c r="E2558" s="22">
        <v>8</v>
      </c>
      <c r="F2558" s="22">
        <v>1</v>
      </c>
      <c r="G2558" s="22">
        <v>1</v>
      </c>
      <c r="H2558" s="22">
        <v>173</v>
      </c>
      <c r="I2558" s="22">
        <v>19.7</v>
      </c>
      <c r="J2558" s="22">
        <v>5.92</v>
      </c>
      <c r="K2558" s="22" t="s">
        <v>180</v>
      </c>
      <c r="L2558" s="22">
        <v>30.74</v>
      </c>
      <c r="M2558" s="22" t="s">
        <v>180</v>
      </c>
      <c r="N2558" s="22">
        <v>5</v>
      </c>
      <c r="O2558" s="22">
        <v>5</v>
      </c>
      <c r="P2558" s="48">
        <f t="shared" si="156"/>
        <v>1485.46</v>
      </c>
      <c r="Q2558" s="48">
        <f t="shared" si="157"/>
        <v>1636.28</v>
      </c>
      <c r="R2558" s="22">
        <v>7.7</v>
      </c>
      <c r="S2558" s="22">
        <v>11.2</v>
      </c>
      <c r="T2558" s="22">
        <v>1401.8</v>
      </c>
      <c r="U2558" s="22">
        <v>1480.7</v>
      </c>
      <c r="V2558" s="22">
        <v>1707</v>
      </c>
      <c r="W2558" s="22">
        <v>1434.6</v>
      </c>
      <c r="X2558" s="22">
        <v>1403.2</v>
      </c>
      <c r="Y2558" s="22">
        <v>1826.1</v>
      </c>
      <c r="Z2558" s="22">
        <v>1837.3</v>
      </c>
      <c r="AA2558" s="22">
        <v>1465.9</v>
      </c>
      <c r="AB2558" s="22">
        <v>1478</v>
      </c>
      <c r="AC2558" s="22">
        <v>1574.1</v>
      </c>
      <c r="AD2558" s="22" t="s">
        <v>179</v>
      </c>
      <c r="AE2558" s="22" t="s">
        <v>179</v>
      </c>
      <c r="AF2558" s="22" t="s">
        <v>179</v>
      </c>
      <c r="AG2558" s="22" t="s">
        <v>179</v>
      </c>
      <c r="AH2558" s="22" t="s">
        <v>179</v>
      </c>
      <c r="AI2558" s="22" t="s">
        <v>179</v>
      </c>
      <c r="AJ2558" s="22" t="s">
        <v>179</v>
      </c>
      <c r="AK2558" s="22" t="s">
        <v>179</v>
      </c>
      <c r="AL2558" s="22" t="s">
        <v>179</v>
      </c>
      <c r="AM2558" s="22" t="s">
        <v>179</v>
      </c>
      <c r="AN2558" s="22" t="s">
        <v>179</v>
      </c>
      <c r="AO2558" s="22" t="s">
        <v>180</v>
      </c>
      <c r="AP2558" s="22">
        <v>0</v>
      </c>
      <c r="AQ2558" s="22" t="s">
        <v>180</v>
      </c>
      <c r="AR2558" s="47">
        <f t="shared" si="158"/>
        <v>1.101530838932048</v>
      </c>
      <c r="AS2558" s="47">
        <f t="shared" si="159"/>
        <v>0.27338471445187823</v>
      </c>
    </row>
    <row r="2559" spans="1:45" x14ac:dyDescent="0.25">
      <c r="A2559" s="22" t="s">
        <v>5553</v>
      </c>
      <c r="B2559" s="23" t="s">
        <v>5554</v>
      </c>
      <c r="C2559" s="22">
        <v>60</v>
      </c>
      <c r="D2559" s="22">
        <v>68</v>
      </c>
      <c r="E2559" s="22">
        <v>2995</v>
      </c>
      <c r="F2559" s="22">
        <v>1</v>
      </c>
      <c r="G2559" s="22">
        <v>1</v>
      </c>
      <c r="H2559" s="22">
        <v>998</v>
      </c>
      <c r="I2559" s="22">
        <v>109.7</v>
      </c>
      <c r="J2559" s="22">
        <v>5.36</v>
      </c>
      <c r="K2559" s="22" t="s">
        <v>180</v>
      </c>
      <c r="L2559" s="22">
        <v>12218.45</v>
      </c>
      <c r="M2559" s="22" t="s">
        <v>180</v>
      </c>
      <c r="N2559" s="22">
        <v>68</v>
      </c>
      <c r="O2559" s="22">
        <v>0</v>
      </c>
      <c r="P2559" s="48">
        <f t="shared" si="156"/>
        <v>2570.12</v>
      </c>
      <c r="Q2559" s="48">
        <f t="shared" si="157"/>
        <v>2723.1</v>
      </c>
      <c r="R2559" s="22">
        <v>6.28</v>
      </c>
      <c r="S2559" s="22">
        <v>3.87</v>
      </c>
      <c r="T2559" s="22">
        <v>2528.1</v>
      </c>
      <c r="U2559" s="22">
        <v>2537.8000000000002</v>
      </c>
      <c r="V2559" s="22">
        <v>2785.9</v>
      </c>
      <c r="W2559" s="22">
        <v>2347.1</v>
      </c>
      <c r="X2559" s="22">
        <v>2651.7</v>
      </c>
      <c r="Y2559" s="22">
        <v>2764.8</v>
      </c>
      <c r="Z2559" s="22">
        <v>2569.9</v>
      </c>
      <c r="AA2559" s="22">
        <v>2698.9</v>
      </c>
      <c r="AB2559" s="22">
        <v>2722.4</v>
      </c>
      <c r="AC2559" s="22">
        <v>2859.5</v>
      </c>
      <c r="AD2559" s="22" t="s">
        <v>179</v>
      </c>
      <c r="AE2559" s="22" t="s">
        <v>179</v>
      </c>
      <c r="AF2559" s="22" t="s">
        <v>179</v>
      </c>
      <c r="AG2559" s="22" t="s">
        <v>179</v>
      </c>
      <c r="AH2559" s="22" t="s">
        <v>179</v>
      </c>
      <c r="AI2559" s="22" t="s">
        <v>179</v>
      </c>
      <c r="AJ2559" s="22" t="s">
        <v>179</v>
      </c>
      <c r="AK2559" s="22" t="s">
        <v>179</v>
      </c>
      <c r="AL2559" s="22" t="s">
        <v>179</v>
      </c>
      <c r="AM2559" s="22" t="s">
        <v>179</v>
      </c>
      <c r="AN2559" s="22" t="s">
        <v>179</v>
      </c>
      <c r="AO2559" s="22" t="s">
        <v>5555</v>
      </c>
      <c r="AP2559" s="22">
        <v>10</v>
      </c>
      <c r="AQ2559" s="22" t="s">
        <v>5555</v>
      </c>
      <c r="AR2559" s="47">
        <f t="shared" si="158"/>
        <v>1.0595225125675065</v>
      </c>
      <c r="AS2559" s="47">
        <f t="shared" si="159"/>
        <v>0.13242070308126699</v>
      </c>
    </row>
    <row r="2560" spans="1:45" x14ac:dyDescent="0.25">
      <c r="A2560" s="22" t="s">
        <v>5556</v>
      </c>
      <c r="B2560" s="23" t="s">
        <v>5557</v>
      </c>
      <c r="C2560" s="22">
        <v>7</v>
      </c>
      <c r="D2560" s="22">
        <v>2</v>
      </c>
      <c r="E2560" s="22">
        <v>2</v>
      </c>
      <c r="F2560" s="22">
        <v>1</v>
      </c>
      <c r="G2560" s="22">
        <v>1</v>
      </c>
      <c r="H2560" s="22">
        <v>404</v>
      </c>
      <c r="I2560" s="22">
        <v>44.2</v>
      </c>
      <c r="J2560" s="22">
        <v>5.44</v>
      </c>
      <c r="K2560" s="22" t="s">
        <v>180</v>
      </c>
      <c r="L2560" s="22">
        <v>8.7200000000000006</v>
      </c>
      <c r="M2560" s="22" t="s">
        <v>180</v>
      </c>
      <c r="N2560" s="22">
        <v>2</v>
      </c>
      <c r="O2560" s="22">
        <v>1</v>
      </c>
      <c r="P2560" s="48">
        <f t="shared" si="156"/>
        <v>242.38000000000002</v>
      </c>
      <c r="Q2560" s="48">
        <f t="shared" si="157"/>
        <v>238.54000000000002</v>
      </c>
      <c r="R2560" s="22">
        <v>9.6300000000000008</v>
      </c>
      <c r="S2560" s="22">
        <v>13.24</v>
      </c>
      <c r="T2560" s="22">
        <v>225.9</v>
      </c>
      <c r="U2560" s="22">
        <v>220</v>
      </c>
      <c r="V2560" s="22">
        <v>264.3</v>
      </c>
      <c r="W2560" s="22">
        <v>275</v>
      </c>
      <c r="X2560" s="22">
        <v>226.7</v>
      </c>
      <c r="Y2560" s="22">
        <v>209.8</v>
      </c>
      <c r="Z2560" s="22">
        <v>214.4</v>
      </c>
      <c r="AA2560" s="22">
        <v>233.1</v>
      </c>
      <c r="AB2560" s="22">
        <v>288.3</v>
      </c>
      <c r="AC2560" s="22">
        <v>247.1</v>
      </c>
      <c r="AD2560" s="22" t="s">
        <v>179</v>
      </c>
      <c r="AE2560" s="22" t="s">
        <v>179</v>
      </c>
      <c r="AF2560" s="22" t="s">
        <v>179</v>
      </c>
      <c r="AG2560" s="22" t="s">
        <v>179</v>
      </c>
      <c r="AH2560" s="22" t="s">
        <v>179</v>
      </c>
      <c r="AI2560" s="22" t="s">
        <v>179</v>
      </c>
      <c r="AJ2560" s="22" t="s">
        <v>179</v>
      </c>
      <c r="AK2560" s="22" t="s">
        <v>179</v>
      </c>
      <c r="AL2560" s="22" t="s">
        <v>179</v>
      </c>
      <c r="AM2560" s="22" t="s">
        <v>179</v>
      </c>
      <c r="AN2560" s="22" t="s">
        <v>179</v>
      </c>
      <c r="AO2560" s="22" t="s">
        <v>180</v>
      </c>
      <c r="AP2560" s="22">
        <v>0</v>
      </c>
      <c r="AQ2560" s="22" t="s">
        <v>180</v>
      </c>
      <c r="AR2560" s="47">
        <f t="shared" si="158"/>
        <v>0.98415710867233264</v>
      </c>
      <c r="AS2560" s="47">
        <f t="shared" si="159"/>
        <v>0.70507691135919326</v>
      </c>
    </row>
    <row r="2561" spans="1:45" x14ac:dyDescent="0.25">
      <c r="A2561" s="22" t="s">
        <v>5558</v>
      </c>
      <c r="B2561" s="23" t="s">
        <v>5559</v>
      </c>
      <c r="C2561" s="22">
        <v>32</v>
      </c>
      <c r="D2561" s="22">
        <v>13</v>
      </c>
      <c r="E2561" s="22">
        <v>27</v>
      </c>
      <c r="F2561" s="22">
        <v>1</v>
      </c>
      <c r="G2561" s="22">
        <v>1</v>
      </c>
      <c r="H2561" s="22">
        <v>511</v>
      </c>
      <c r="I2561" s="22">
        <v>57.6</v>
      </c>
      <c r="J2561" s="22">
        <v>6.3</v>
      </c>
      <c r="K2561" s="22" t="s">
        <v>180</v>
      </c>
      <c r="L2561" s="22">
        <v>94.51</v>
      </c>
      <c r="M2561" s="22" t="s">
        <v>180</v>
      </c>
      <c r="N2561" s="22">
        <v>13</v>
      </c>
      <c r="O2561" s="22">
        <v>11</v>
      </c>
      <c r="P2561" s="48">
        <f t="shared" si="156"/>
        <v>5160.18</v>
      </c>
      <c r="Q2561" s="48">
        <f t="shared" si="157"/>
        <v>5330.5199999999995</v>
      </c>
      <c r="R2561" s="22">
        <v>4.8600000000000003</v>
      </c>
      <c r="S2561" s="22">
        <v>3.55</v>
      </c>
      <c r="T2561" s="22">
        <v>5106.8</v>
      </c>
      <c r="U2561" s="22">
        <v>5490</v>
      </c>
      <c r="V2561" s="22">
        <v>5330.4</v>
      </c>
      <c r="W2561" s="22">
        <v>5127.1000000000004</v>
      </c>
      <c r="X2561" s="22">
        <v>4746.6000000000004</v>
      </c>
      <c r="Y2561" s="22">
        <v>5440.8</v>
      </c>
      <c r="Z2561" s="22">
        <v>5206.8999999999996</v>
      </c>
      <c r="AA2561" s="22">
        <v>5058.3999999999996</v>
      </c>
      <c r="AB2561" s="22">
        <v>5495.2</v>
      </c>
      <c r="AC2561" s="22">
        <v>5451.3</v>
      </c>
      <c r="AD2561" s="22" t="s">
        <v>179</v>
      </c>
      <c r="AE2561" s="22" t="s">
        <v>179</v>
      </c>
      <c r="AF2561" s="22" t="s">
        <v>179</v>
      </c>
      <c r="AG2561" s="22" t="s">
        <v>179</v>
      </c>
      <c r="AH2561" s="22" t="s">
        <v>179</v>
      </c>
      <c r="AI2561" s="22" t="s">
        <v>179</v>
      </c>
      <c r="AJ2561" s="22" t="s">
        <v>179</v>
      </c>
      <c r="AK2561" s="22" t="s">
        <v>179</v>
      </c>
      <c r="AL2561" s="22" t="s">
        <v>179</v>
      </c>
      <c r="AM2561" s="22" t="s">
        <v>179</v>
      </c>
      <c r="AN2561" s="22" t="s">
        <v>179</v>
      </c>
      <c r="AO2561" s="22" t="s">
        <v>180</v>
      </c>
      <c r="AP2561" s="22">
        <v>0</v>
      </c>
      <c r="AQ2561" s="22" t="s">
        <v>180</v>
      </c>
      <c r="AR2561" s="47">
        <f t="shared" si="158"/>
        <v>1.0330104763787309</v>
      </c>
      <c r="AS2561" s="47">
        <f t="shared" si="159"/>
        <v>0.42949480774302318</v>
      </c>
    </row>
    <row r="2562" spans="1:45" x14ac:dyDescent="0.25">
      <c r="A2562" s="22" t="s">
        <v>5560</v>
      </c>
      <c r="B2562" s="23" t="s">
        <v>5561</v>
      </c>
      <c r="C2562" s="22">
        <v>12</v>
      </c>
      <c r="D2562" s="22">
        <v>14</v>
      </c>
      <c r="E2562" s="22">
        <v>20</v>
      </c>
      <c r="F2562" s="22">
        <v>13</v>
      </c>
      <c r="G2562" s="22">
        <v>1</v>
      </c>
      <c r="H2562" s="22">
        <v>1295</v>
      </c>
      <c r="I2562" s="22">
        <v>144.9</v>
      </c>
      <c r="J2562" s="22">
        <v>8.27</v>
      </c>
      <c r="K2562" s="22" t="s">
        <v>180</v>
      </c>
      <c r="L2562" s="22">
        <v>82.82</v>
      </c>
      <c r="M2562" s="22" t="s">
        <v>180</v>
      </c>
      <c r="N2562" s="22">
        <v>14</v>
      </c>
      <c r="O2562" s="22">
        <v>1</v>
      </c>
      <c r="P2562" s="48">
        <f t="shared" si="156"/>
        <v>2313.2599999999998</v>
      </c>
      <c r="Q2562" s="48">
        <f t="shared" si="157"/>
        <v>2390.9</v>
      </c>
      <c r="R2562" s="22">
        <v>4.7699999999999996</v>
      </c>
      <c r="S2562" s="22">
        <v>7.33</v>
      </c>
      <c r="T2562" s="22">
        <v>2441.8000000000002</v>
      </c>
      <c r="U2562" s="22">
        <v>2408.9</v>
      </c>
      <c r="V2562" s="22">
        <v>2290.1</v>
      </c>
      <c r="W2562" s="22">
        <v>2131.6999999999998</v>
      </c>
      <c r="X2562" s="22">
        <v>2293.8000000000002</v>
      </c>
      <c r="Y2562" s="22">
        <v>2504.3000000000002</v>
      </c>
      <c r="Z2562" s="22">
        <v>2401</v>
      </c>
      <c r="AA2562" s="22">
        <v>2159.3000000000002</v>
      </c>
      <c r="AB2562" s="22">
        <v>2286.4</v>
      </c>
      <c r="AC2562" s="22">
        <v>2603.5</v>
      </c>
      <c r="AD2562" s="22" t="s">
        <v>179</v>
      </c>
      <c r="AE2562" s="22" t="s">
        <v>179</v>
      </c>
      <c r="AF2562" s="22" t="s">
        <v>179</v>
      </c>
      <c r="AG2562" s="22" t="s">
        <v>179</v>
      </c>
      <c r="AH2562" s="22" t="s">
        <v>179</v>
      </c>
      <c r="AI2562" s="22" t="s">
        <v>179</v>
      </c>
      <c r="AJ2562" s="22" t="s">
        <v>179</v>
      </c>
      <c r="AK2562" s="22" t="s">
        <v>179</v>
      </c>
      <c r="AL2562" s="22" t="s">
        <v>179</v>
      </c>
      <c r="AM2562" s="22" t="s">
        <v>179</v>
      </c>
      <c r="AN2562" s="22" t="s">
        <v>179</v>
      </c>
      <c r="AO2562" s="22" t="s">
        <v>180</v>
      </c>
      <c r="AP2562" s="22">
        <v>0</v>
      </c>
      <c r="AQ2562" s="22" t="s">
        <v>180</v>
      </c>
      <c r="AR2562" s="47">
        <f t="shared" si="158"/>
        <v>1.0335630236116997</v>
      </c>
      <c r="AS2562" s="47">
        <f t="shared" si="159"/>
        <v>0.3557571174890119</v>
      </c>
    </row>
    <row r="2563" spans="1:45" x14ac:dyDescent="0.25">
      <c r="A2563" s="22" t="s">
        <v>5562</v>
      </c>
      <c r="B2563" s="23" t="s">
        <v>5563</v>
      </c>
      <c r="C2563" s="22">
        <v>38</v>
      </c>
      <c r="D2563" s="22">
        <v>36</v>
      </c>
      <c r="E2563" s="22">
        <v>43</v>
      </c>
      <c r="F2563" s="22">
        <v>36</v>
      </c>
      <c r="G2563" s="22">
        <v>1</v>
      </c>
      <c r="H2563" s="22">
        <v>1202</v>
      </c>
      <c r="I2563" s="22">
        <v>137.6</v>
      </c>
      <c r="J2563" s="22">
        <v>5.08</v>
      </c>
      <c r="K2563" s="22" t="s">
        <v>180</v>
      </c>
      <c r="L2563" s="22">
        <v>191.6</v>
      </c>
      <c r="M2563" s="22" t="s">
        <v>180</v>
      </c>
      <c r="N2563" s="22">
        <v>36</v>
      </c>
      <c r="O2563" s="22">
        <v>0</v>
      </c>
      <c r="P2563" s="48">
        <f t="shared" si="156"/>
        <v>5110.3999999999996</v>
      </c>
      <c r="Q2563" s="48">
        <f t="shared" si="157"/>
        <v>5721.1</v>
      </c>
      <c r="R2563" s="22">
        <v>14.27</v>
      </c>
      <c r="S2563" s="22">
        <v>8.51</v>
      </c>
      <c r="T2563" s="22">
        <v>3887.1</v>
      </c>
      <c r="U2563" s="22">
        <v>5535.6</v>
      </c>
      <c r="V2563" s="22">
        <v>5016.8</v>
      </c>
      <c r="W2563" s="22">
        <v>6084.7</v>
      </c>
      <c r="X2563" s="22">
        <v>5027.8</v>
      </c>
      <c r="Y2563" s="22">
        <v>5333</v>
      </c>
      <c r="Z2563" s="22">
        <v>5281.6</v>
      </c>
      <c r="AA2563" s="22">
        <v>5550.4</v>
      </c>
      <c r="AB2563" s="22">
        <v>6415.5</v>
      </c>
      <c r="AC2563" s="22">
        <v>6025</v>
      </c>
      <c r="AD2563" s="22" t="s">
        <v>179</v>
      </c>
      <c r="AE2563" s="22" t="s">
        <v>179</v>
      </c>
      <c r="AF2563" s="22" t="s">
        <v>179</v>
      </c>
      <c r="AG2563" s="22" t="s">
        <v>179</v>
      </c>
      <c r="AH2563" s="22" t="s">
        <v>179</v>
      </c>
      <c r="AI2563" s="22" t="s">
        <v>179</v>
      </c>
      <c r="AJ2563" s="22" t="s">
        <v>179</v>
      </c>
      <c r="AK2563" s="22" t="s">
        <v>179</v>
      </c>
      <c r="AL2563" s="22" t="s">
        <v>179</v>
      </c>
      <c r="AM2563" s="22" t="s">
        <v>179</v>
      </c>
      <c r="AN2563" s="22" t="s">
        <v>179</v>
      </c>
      <c r="AO2563" s="22" t="s">
        <v>180</v>
      </c>
      <c r="AP2563" s="22">
        <v>0</v>
      </c>
      <c r="AQ2563" s="22" t="s">
        <v>180</v>
      </c>
      <c r="AR2563" s="47">
        <f t="shared" si="158"/>
        <v>1.1195014088916719</v>
      </c>
      <c r="AS2563" s="47">
        <f t="shared" si="159"/>
        <v>0.10274702495056379</v>
      </c>
    </row>
    <row r="2564" spans="1:45" x14ac:dyDescent="0.25">
      <c r="A2564" s="22" t="s">
        <v>5564</v>
      </c>
      <c r="B2564" s="23" t="s">
        <v>5565</v>
      </c>
      <c r="C2564" s="22">
        <v>71</v>
      </c>
      <c r="D2564" s="22">
        <v>34</v>
      </c>
      <c r="E2564" s="22">
        <v>333</v>
      </c>
      <c r="F2564" s="22">
        <v>4</v>
      </c>
      <c r="G2564" s="22">
        <v>1</v>
      </c>
      <c r="H2564" s="22">
        <v>284</v>
      </c>
      <c r="I2564" s="22">
        <v>32.9</v>
      </c>
      <c r="J2564" s="22">
        <v>4.67</v>
      </c>
      <c r="K2564" s="22" t="s">
        <v>180</v>
      </c>
      <c r="L2564" s="22">
        <v>990.71</v>
      </c>
      <c r="M2564" s="22" t="s">
        <v>180</v>
      </c>
      <c r="N2564" s="22">
        <v>34</v>
      </c>
      <c r="O2564" s="22">
        <v>10</v>
      </c>
      <c r="P2564" s="48">
        <f t="shared" si="156"/>
        <v>15064.2</v>
      </c>
      <c r="Q2564" s="48">
        <f t="shared" si="157"/>
        <v>14681.14</v>
      </c>
      <c r="R2564" s="22">
        <v>15.52</v>
      </c>
      <c r="S2564" s="22">
        <v>13.5</v>
      </c>
      <c r="T2564" s="22">
        <v>18987.8</v>
      </c>
      <c r="U2564" s="22">
        <v>15364.9</v>
      </c>
      <c r="V2564" s="22">
        <v>15508.8</v>
      </c>
      <c r="W2564" s="22">
        <v>12349</v>
      </c>
      <c r="X2564" s="22">
        <v>13110.5</v>
      </c>
      <c r="Y2564" s="22">
        <v>16731.599999999999</v>
      </c>
      <c r="Z2564" s="22">
        <v>13784.4</v>
      </c>
      <c r="AA2564" s="22">
        <v>11748.3</v>
      </c>
      <c r="AB2564" s="22">
        <v>16084.5</v>
      </c>
      <c r="AC2564" s="22">
        <v>15056.9</v>
      </c>
      <c r="AD2564" s="22" t="s">
        <v>179</v>
      </c>
      <c r="AE2564" s="22" t="s">
        <v>179</v>
      </c>
      <c r="AF2564" s="22" t="s">
        <v>179</v>
      </c>
      <c r="AG2564" s="22" t="s">
        <v>179</v>
      </c>
      <c r="AH2564" s="22" t="s">
        <v>179</v>
      </c>
      <c r="AI2564" s="22" t="s">
        <v>179</v>
      </c>
      <c r="AJ2564" s="22" t="s">
        <v>179</v>
      </c>
      <c r="AK2564" s="22" t="s">
        <v>179</v>
      </c>
      <c r="AL2564" s="22" t="s">
        <v>179</v>
      </c>
      <c r="AM2564" s="22" t="s">
        <v>179</v>
      </c>
      <c r="AN2564" s="22" t="s">
        <v>179</v>
      </c>
      <c r="AO2564" s="22" t="s">
        <v>180</v>
      </c>
      <c r="AP2564" s="22">
        <v>0</v>
      </c>
      <c r="AQ2564" s="22" t="s">
        <v>180</v>
      </c>
      <c r="AR2564" s="47">
        <f t="shared" si="158"/>
        <v>0.97457150064391063</v>
      </c>
      <c r="AS2564" s="47">
        <f t="shared" si="159"/>
        <v>0.79676514091007344</v>
      </c>
    </row>
    <row r="2565" spans="1:45" x14ac:dyDescent="0.25">
      <c r="A2565" s="22" t="s">
        <v>5566</v>
      </c>
      <c r="B2565" s="23" t="s">
        <v>5567</v>
      </c>
      <c r="C2565" s="22">
        <v>62</v>
      </c>
      <c r="D2565" s="22">
        <v>5</v>
      </c>
      <c r="E2565" s="22">
        <v>15</v>
      </c>
      <c r="F2565" s="22">
        <v>3</v>
      </c>
      <c r="G2565" s="22">
        <v>1</v>
      </c>
      <c r="H2565" s="22">
        <v>143</v>
      </c>
      <c r="I2565" s="22">
        <v>15.6</v>
      </c>
      <c r="J2565" s="22">
        <v>5.2</v>
      </c>
      <c r="K2565" s="22" t="s">
        <v>180</v>
      </c>
      <c r="L2565" s="22">
        <v>66.400000000000006</v>
      </c>
      <c r="M2565" s="22" t="s">
        <v>180</v>
      </c>
      <c r="N2565" s="22">
        <v>5</v>
      </c>
      <c r="O2565" s="22">
        <v>0</v>
      </c>
      <c r="P2565" s="48">
        <f t="shared" ref="P2565:P2628" si="160">AVERAGE(T2565:X2565)</f>
        <v>668.04000000000008</v>
      </c>
      <c r="Q2565" s="48">
        <f t="shared" ref="Q2565:Q2628" si="161">AVERAGE(Y2565:AC2565)</f>
        <v>663.24</v>
      </c>
      <c r="R2565" s="22">
        <v>4.45</v>
      </c>
      <c r="S2565" s="22">
        <v>6.5</v>
      </c>
      <c r="T2565" s="22">
        <v>618.1</v>
      </c>
      <c r="U2565" s="22">
        <v>680.2</v>
      </c>
      <c r="V2565" s="22">
        <v>695.9</v>
      </c>
      <c r="W2565" s="22">
        <v>691.1</v>
      </c>
      <c r="X2565" s="22">
        <v>654.9</v>
      </c>
      <c r="Y2565" s="22">
        <v>666.8</v>
      </c>
      <c r="Z2565" s="22">
        <v>681.1</v>
      </c>
      <c r="AA2565" s="22">
        <v>592.4</v>
      </c>
      <c r="AB2565" s="22">
        <v>667.1</v>
      </c>
      <c r="AC2565" s="22">
        <v>708.8</v>
      </c>
      <c r="AD2565" s="22" t="s">
        <v>179</v>
      </c>
      <c r="AE2565" s="22" t="s">
        <v>179</v>
      </c>
      <c r="AF2565" s="22" t="s">
        <v>179</v>
      </c>
      <c r="AG2565" s="22" t="s">
        <v>179</v>
      </c>
      <c r="AH2565" s="22" t="s">
        <v>179</v>
      </c>
      <c r="AI2565" s="22" t="s">
        <v>179</v>
      </c>
      <c r="AJ2565" s="22" t="s">
        <v>179</v>
      </c>
      <c r="AK2565" s="22" t="s">
        <v>179</v>
      </c>
      <c r="AL2565" s="22" t="s">
        <v>179</v>
      </c>
      <c r="AM2565" s="22" t="s">
        <v>179</v>
      </c>
      <c r="AN2565" s="22" t="s">
        <v>179</v>
      </c>
      <c r="AO2565" s="22" t="s">
        <v>180</v>
      </c>
      <c r="AP2565" s="22">
        <v>0</v>
      </c>
      <c r="AQ2565" s="22" t="s">
        <v>180</v>
      </c>
      <c r="AR2565" s="47">
        <f t="shared" ref="AR2565:AR2628" si="162">AVERAGE(Y2565:AC2565)/AVERAGE(T2565:X2565)</f>
        <v>0.99281480150889156</v>
      </c>
      <c r="AS2565" s="47">
        <f t="shared" ref="AS2565:AS2628" si="163">TTEST(Y2565:AC2565,T2565:X2565,2,1)</f>
        <v>0.87520380946893028</v>
      </c>
    </row>
    <row r="2566" spans="1:45" x14ac:dyDescent="0.25">
      <c r="A2566" s="22" t="s">
        <v>5568</v>
      </c>
      <c r="B2566" s="23" t="s">
        <v>5569</v>
      </c>
      <c r="C2566" s="22">
        <v>21</v>
      </c>
      <c r="D2566" s="22">
        <v>10</v>
      </c>
      <c r="E2566" s="22">
        <v>10</v>
      </c>
      <c r="F2566" s="22">
        <v>7</v>
      </c>
      <c r="G2566" s="22">
        <v>1</v>
      </c>
      <c r="H2566" s="22">
        <v>491</v>
      </c>
      <c r="I2566" s="22">
        <v>56.2</v>
      </c>
      <c r="J2566" s="22">
        <v>6.57</v>
      </c>
      <c r="K2566" s="22" t="s">
        <v>180</v>
      </c>
      <c r="L2566" s="22">
        <v>31.32</v>
      </c>
      <c r="M2566" s="22" t="s">
        <v>180</v>
      </c>
      <c r="N2566" s="22">
        <v>10</v>
      </c>
      <c r="O2566" s="22">
        <v>0</v>
      </c>
      <c r="P2566" s="48">
        <f t="shared" si="160"/>
        <v>801.83999999999992</v>
      </c>
      <c r="Q2566" s="48">
        <f t="shared" si="161"/>
        <v>849.93999999999994</v>
      </c>
      <c r="R2566" s="22">
        <v>3.4</v>
      </c>
      <c r="S2566" s="22">
        <v>2.36</v>
      </c>
      <c r="T2566" s="22">
        <v>761.4</v>
      </c>
      <c r="U2566" s="22">
        <v>825.3</v>
      </c>
      <c r="V2566" s="22">
        <v>823.4</v>
      </c>
      <c r="W2566" s="22">
        <v>817</v>
      </c>
      <c r="X2566" s="22">
        <v>782.1</v>
      </c>
      <c r="Y2566" s="22">
        <v>850.5</v>
      </c>
      <c r="Z2566" s="22">
        <v>872.1</v>
      </c>
      <c r="AA2566" s="22">
        <v>834.3</v>
      </c>
      <c r="AB2566" s="22">
        <v>825.9</v>
      </c>
      <c r="AC2566" s="22">
        <v>866.9</v>
      </c>
      <c r="AD2566" s="22" t="s">
        <v>179</v>
      </c>
      <c r="AE2566" s="22" t="s">
        <v>179</v>
      </c>
      <c r="AF2566" s="22" t="s">
        <v>179</v>
      </c>
      <c r="AG2566" s="22" t="s">
        <v>179</v>
      </c>
      <c r="AH2566" s="22" t="s">
        <v>179</v>
      </c>
      <c r="AI2566" s="22" t="s">
        <v>179</v>
      </c>
      <c r="AJ2566" s="22" t="s">
        <v>179</v>
      </c>
      <c r="AK2566" s="22" t="s">
        <v>179</v>
      </c>
      <c r="AL2566" s="22" t="s">
        <v>179</v>
      </c>
      <c r="AM2566" s="22" t="s">
        <v>179</v>
      </c>
      <c r="AN2566" s="22" t="s">
        <v>179</v>
      </c>
      <c r="AO2566" s="22" t="s">
        <v>180</v>
      </c>
      <c r="AP2566" s="22">
        <v>0</v>
      </c>
      <c r="AQ2566" s="22" t="s">
        <v>180</v>
      </c>
      <c r="AR2566" s="47">
        <f t="shared" si="162"/>
        <v>1.0599870298313878</v>
      </c>
      <c r="AS2566" s="47">
        <f t="shared" si="163"/>
        <v>4.937832591108627E-2</v>
      </c>
    </row>
    <row r="2567" spans="1:45" x14ac:dyDescent="0.25">
      <c r="A2567" s="22" t="s">
        <v>5570</v>
      </c>
      <c r="B2567" s="23" t="s">
        <v>5571</v>
      </c>
      <c r="C2567" s="22">
        <v>51</v>
      </c>
      <c r="D2567" s="22">
        <v>25</v>
      </c>
      <c r="E2567" s="22">
        <v>64</v>
      </c>
      <c r="F2567" s="22">
        <v>1</v>
      </c>
      <c r="G2567" s="22">
        <v>1</v>
      </c>
      <c r="H2567" s="22">
        <v>593</v>
      </c>
      <c r="I2567" s="22">
        <v>68</v>
      </c>
      <c r="J2567" s="22">
        <v>7.3</v>
      </c>
      <c r="K2567" s="22" t="s">
        <v>180</v>
      </c>
      <c r="L2567" s="22">
        <v>252.34</v>
      </c>
      <c r="M2567" s="22" t="s">
        <v>180</v>
      </c>
      <c r="N2567" s="22">
        <v>25</v>
      </c>
      <c r="O2567" s="22">
        <v>0</v>
      </c>
      <c r="P2567" s="48">
        <f t="shared" si="160"/>
        <v>21.5</v>
      </c>
      <c r="Q2567" s="48">
        <f t="shared" si="161"/>
        <v>18.96</v>
      </c>
      <c r="R2567" s="22">
        <v>15.56</v>
      </c>
      <c r="S2567" s="22">
        <v>10.62</v>
      </c>
      <c r="T2567" s="22">
        <v>17.899999999999999</v>
      </c>
      <c r="U2567" s="22">
        <v>23.7</v>
      </c>
      <c r="V2567" s="22">
        <v>25</v>
      </c>
      <c r="W2567" s="22">
        <v>23.2</v>
      </c>
      <c r="X2567" s="22">
        <v>17.7</v>
      </c>
      <c r="Y2567" s="22">
        <v>16.7</v>
      </c>
      <c r="Z2567" s="22">
        <v>20.5</v>
      </c>
      <c r="AA2567" s="22">
        <v>21.5</v>
      </c>
      <c r="AB2567" s="22">
        <v>18.600000000000001</v>
      </c>
      <c r="AC2567" s="22">
        <v>17.5</v>
      </c>
      <c r="AD2567" s="22" t="s">
        <v>179</v>
      </c>
      <c r="AE2567" s="22" t="s">
        <v>179</v>
      </c>
      <c r="AF2567" s="22" t="s">
        <v>179</v>
      </c>
      <c r="AG2567" s="22" t="s">
        <v>179</v>
      </c>
      <c r="AH2567" s="22" t="s">
        <v>179</v>
      </c>
      <c r="AI2567" s="22" t="s">
        <v>179</v>
      </c>
      <c r="AJ2567" s="22" t="s">
        <v>179</v>
      </c>
      <c r="AK2567" s="22" t="s">
        <v>179</v>
      </c>
      <c r="AL2567" s="22" t="s">
        <v>179</v>
      </c>
      <c r="AM2567" s="22" t="s">
        <v>179</v>
      </c>
      <c r="AN2567" s="22" t="s">
        <v>179</v>
      </c>
      <c r="AO2567" s="22" t="s">
        <v>180</v>
      </c>
      <c r="AP2567" s="22">
        <v>0</v>
      </c>
      <c r="AQ2567" s="22" t="s">
        <v>180</v>
      </c>
      <c r="AR2567" s="47">
        <f t="shared" si="162"/>
        <v>0.88186046511627914</v>
      </c>
      <c r="AS2567" s="47">
        <f t="shared" si="163"/>
        <v>3.3984348897831952E-2</v>
      </c>
    </row>
    <row r="2568" spans="1:45" x14ac:dyDescent="0.25">
      <c r="A2568" s="22" t="s">
        <v>5572</v>
      </c>
      <c r="B2568" s="23" t="s">
        <v>5573</v>
      </c>
      <c r="C2568" s="22">
        <v>43</v>
      </c>
      <c r="D2568" s="22">
        <v>10</v>
      </c>
      <c r="E2568" s="22">
        <v>12</v>
      </c>
      <c r="F2568" s="22">
        <v>10</v>
      </c>
      <c r="G2568" s="22">
        <v>1</v>
      </c>
      <c r="H2568" s="22">
        <v>328</v>
      </c>
      <c r="I2568" s="22">
        <v>37.5</v>
      </c>
      <c r="J2568" s="22">
        <v>5.4</v>
      </c>
      <c r="K2568" s="22" t="s">
        <v>180</v>
      </c>
      <c r="L2568" s="22">
        <v>47.18</v>
      </c>
      <c r="M2568" s="22" t="s">
        <v>180</v>
      </c>
      <c r="N2568" s="22">
        <v>10</v>
      </c>
      <c r="O2568" s="22">
        <v>0</v>
      </c>
      <c r="P2568" s="48">
        <f t="shared" si="160"/>
        <v>1240.5800000000002</v>
      </c>
      <c r="Q2568" s="48">
        <f t="shared" si="161"/>
        <v>1242.8800000000001</v>
      </c>
      <c r="R2568" s="22">
        <v>14.28</v>
      </c>
      <c r="S2568" s="22">
        <v>7.91</v>
      </c>
      <c r="T2568" s="22">
        <v>1011.2</v>
      </c>
      <c r="U2568" s="22">
        <v>1478.2</v>
      </c>
      <c r="V2568" s="22">
        <v>1142.2</v>
      </c>
      <c r="W2568" s="22">
        <v>1387.3</v>
      </c>
      <c r="X2568" s="22">
        <v>1184</v>
      </c>
      <c r="Y2568" s="22">
        <v>1235.2</v>
      </c>
      <c r="Z2568" s="22">
        <v>1133.3</v>
      </c>
      <c r="AA2568" s="22">
        <v>1183.2</v>
      </c>
      <c r="AB2568" s="22">
        <v>1391.9</v>
      </c>
      <c r="AC2568" s="22">
        <v>1270.8</v>
      </c>
      <c r="AD2568" s="22" t="s">
        <v>179</v>
      </c>
      <c r="AE2568" s="22" t="s">
        <v>179</v>
      </c>
      <c r="AF2568" s="22" t="s">
        <v>179</v>
      </c>
      <c r="AG2568" s="22" t="s">
        <v>179</v>
      </c>
      <c r="AH2568" s="22" t="s">
        <v>179</v>
      </c>
      <c r="AI2568" s="22" t="s">
        <v>179</v>
      </c>
      <c r="AJ2568" s="22" t="s">
        <v>179</v>
      </c>
      <c r="AK2568" s="22" t="s">
        <v>179</v>
      </c>
      <c r="AL2568" s="22" t="s">
        <v>179</v>
      </c>
      <c r="AM2568" s="22" t="s">
        <v>179</v>
      </c>
      <c r="AN2568" s="22" t="s">
        <v>179</v>
      </c>
      <c r="AO2568" s="22" t="s">
        <v>180</v>
      </c>
      <c r="AP2568" s="22">
        <v>0</v>
      </c>
      <c r="AQ2568" s="22" t="s">
        <v>180</v>
      </c>
      <c r="AR2568" s="47">
        <f t="shared" si="162"/>
        <v>1.0018539715294459</v>
      </c>
      <c r="AS2568" s="47">
        <f t="shared" si="163"/>
        <v>0.98173483249978499</v>
      </c>
    </row>
    <row r="2569" spans="1:45" x14ac:dyDescent="0.25">
      <c r="A2569" s="22" t="s">
        <v>5574</v>
      </c>
      <c r="B2569" s="23" t="s">
        <v>5575</v>
      </c>
      <c r="C2569" s="22">
        <v>55</v>
      </c>
      <c r="D2569" s="22">
        <v>8</v>
      </c>
      <c r="E2569" s="22">
        <v>14</v>
      </c>
      <c r="F2569" s="22">
        <v>4</v>
      </c>
      <c r="G2569" s="22">
        <v>1</v>
      </c>
      <c r="H2569" s="22">
        <v>188</v>
      </c>
      <c r="I2569" s="22">
        <v>21.5</v>
      </c>
      <c r="J2569" s="22">
        <v>8.1199999999999992</v>
      </c>
      <c r="K2569" s="22" t="s">
        <v>180</v>
      </c>
      <c r="L2569" s="22">
        <v>62.52</v>
      </c>
      <c r="M2569" s="22" t="s">
        <v>180</v>
      </c>
      <c r="N2569" s="22">
        <v>8</v>
      </c>
      <c r="O2569" s="22">
        <v>1</v>
      </c>
      <c r="P2569" s="48">
        <f t="shared" si="160"/>
        <v>894.5</v>
      </c>
      <c r="Q2569" s="48">
        <f t="shared" si="161"/>
        <v>967.12000000000012</v>
      </c>
      <c r="R2569" s="22">
        <v>5.45</v>
      </c>
      <c r="S2569" s="22">
        <v>2.73</v>
      </c>
      <c r="T2569" s="22">
        <v>892.9</v>
      </c>
      <c r="U2569" s="22">
        <v>844.5</v>
      </c>
      <c r="V2569" s="22">
        <v>975.4</v>
      </c>
      <c r="W2569" s="22">
        <v>865.4</v>
      </c>
      <c r="X2569" s="22">
        <v>894.3</v>
      </c>
      <c r="Y2569" s="22">
        <v>951.6</v>
      </c>
      <c r="Z2569" s="22">
        <v>1001.8</v>
      </c>
      <c r="AA2569" s="22">
        <v>955.2</v>
      </c>
      <c r="AB2569" s="22">
        <v>939.2</v>
      </c>
      <c r="AC2569" s="22">
        <v>987.8</v>
      </c>
      <c r="AD2569" s="22" t="s">
        <v>179</v>
      </c>
      <c r="AE2569" s="22" t="s">
        <v>179</v>
      </c>
      <c r="AF2569" s="22" t="s">
        <v>179</v>
      </c>
      <c r="AG2569" s="22" t="s">
        <v>179</v>
      </c>
      <c r="AH2569" s="22" t="s">
        <v>179</v>
      </c>
      <c r="AI2569" s="22" t="s">
        <v>179</v>
      </c>
      <c r="AJ2569" s="22" t="s">
        <v>179</v>
      </c>
      <c r="AK2569" s="22" t="s">
        <v>179</v>
      </c>
      <c r="AL2569" s="22" t="s">
        <v>179</v>
      </c>
      <c r="AM2569" s="22" t="s">
        <v>179</v>
      </c>
      <c r="AN2569" s="22" t="s">
        <v>179</v>
      </c>
      <c r="AO2569" s="22" t="s">
        <v>180</v>
      </c>
      <c r="AP2569" s="22">
        <v>0</v>
      </c>
      <c r="AQ2569" s="22" t="s">
        <v>180</v>
      </c>
      <c r="AR2569" s="47">
        <f t="shared" si="162"/>
        <v>1.0811850195640023</v>
      </c>
      <c r="AS2569" s="47">
        <f t="shared" si="163"/>
        <v>6.4345194971591538E-2</v>
      </c>
    </row>
    <row r="2570" spans="1:45" x14ac:dyDescent="0.25">
      <c r="A2570" s="22" t="s">
        <v>5576</v>
      </c>
      <c r="B2570" s="23" t="s">
        <v>5577</v>
      </c>
      <c r="C2570" s="22">
        <v>35</v>
      </c>
      <c r="D2570" s="22">
        <v>34</v>
      </c>
      <c r="E2570" s="22">
        <v>73</v>
      </c>
      <c r="F2570" s="22">
        <v>1</v>
      </c>
      <c r="G2570" s="22">
        <v>1</v>
      </c>
      <c r="H2570" s="22">
        <v>1079</v>
      </c>
      <c r="I2570" s="22">
        <v>121.9</v>
      </c>
      <c r="J2570" s="22">
        <v>5.17</v>
      </c>
      <c r="K2570" s="22" t="s">
        <v>180</v>
      </c>
      <c r="L2570" s="22">
        <v>286.83</v>
      </c>
      <c r="M2570" s="22" t="s">
        <v>180</v>
      </c>
      <c r="N2570" s="22">
        <v>34</v>
      </c>
      <c r="O2570" s="22">
        <v>0</v>
      </c>
      <c r="P2570" s="48">
        <f t="shared" si="160"/>
        <v>506.96000000000004</v>
      </c>
      <c r="Q2570" s="48">
        <f t="shared" si="161"/>
        <v>458.96000000000004</v>
      </c>
      <c r="R2570" s="22">
        <v>9.9499999999999993</v>
      </c>
      <c r="S2570" s="22">
        <v>14.8</v>
      </c>
      <c r="T2570" s="22">
        <v>447.3</v>
      </c>
      <c r="U2570" s="22">
        <v>503.8</v>
      </c>
      <c r="V2570" s="22">
        <v>584.9</v>
      </c>
      <c r="W2570" s="22">
        <v>463</v>
      </c>
      <c r="X2570" s="22">
        <v>535.79999999999995</v>
      </c>
      <c r="Y2570" s="22">
        <v>526.5</v>
      </c>
      <c r="Z2570" s="22">
        <v>510.2</v>
      </c>
      <c r="AA2570" s="22">
        <v>468.6</v>
      </c>
      <c r="AB2570" s="22">
        <v>356.4</v>
      </c>
      <c r="AC2570" s="22">
        <v>433.1</v>
      </c>
      <c r="AD2570" s="22" t="s">
        <v>179</v>
      </c>
      <c r="AE2570" s="22" t="s">
        <v>179</v>
      </c>
      <c r="AF2570" s="22" t="s">
        <v>179</v>
      </c>
      <c r="AG2570" s="22" t="s">
        <v>179</v>
      </c>
      <c r="AH2570" s="22" t="s">
        <v>179</v>
      </c>
      <c r="AI2570" s="22" t="s">
        <v>179</v>
      </c>
      <c r="AJ2570" s="22" t="s">
        <v>179</v>
      </c>
      <c r="AK2570" s="22" t="s">
        <v>179</v>
      </c>
      <c r="AL2570" s="22" t="s">
        <v>179</v>
      </c>
      <c r="AM2570" s="22" t="s">
        <v>179</v>
      </c>
      <c r="AN2570" s="22" t="s">
        <v>179</v>
      </c>
      <c r="AO2570" s="22" t="s">
        <v>180</v>
      </c>
      <c r="AP2570" s="22">
        <v>0</v>
      </c>
      <c r="AQ2570" s="22" t="s">
        <v>180</v>
      </c>
      <c r="AR2570" s="47">
        <f t="shared" si="162"/>
        <v>0.90531797380463941</v>
      </c>
      <c r="AS2570" s="47">
        <f t="shared" si="163"/>
        <v>0.28453897127265304</v>
      </c>
    </row>
    <row r="2571" spans="1:45" x14ac:dyDescent="0.25">
      <c r="A2571" s="22" t="s">
        <v>5578</v>
      </c>
      <c r="B2571" s="23" t="s">
        <v>5579</v>
      </c>
      <c r="C2571" s="22">
        <v>35</v>
      </c>
      <c r="D2571" s="22">
        <v>35</v>
      </c>
      <c r="E2571" s="22">
        <v>75</v>
      </c>
      <c r="F2571" s="22">
        <v>2</v>
      </c>
      <c r="G2571" s="22">
        <v>1</v>
      </c>
      <c r="H2571" s="22">
        <v>1091</v>
      </c>
      <c r="I2571" s="22">
        <v>123.2</v>
      </c>
      <c r="J2571" s="22">
        <v>5.27</v>
      </c>
      <c r="K2571" s="22" t="s">
        <v>180</v>
      </c>
      <c r="L2571" s="22">
        <v>292.42</v>
      </c>
      <c r="M2571" s="22" t="s">
        <v>180</v>
      </c>
      <c r="N2571" s="22">
        <v>35</v>
      </c>
      <c r="O2571" s="22">
        <v>27</v>
      </c>
      <c r="P2571" s="48">
        <f t="shared" si="160"/>
        <v>13471.4</v>
      </c>
      <c r="Q2571" s="48">
        <f t="shared" si="161"/>
        <v>13132.16</v>
      </c>
      <c r="R2571" s="22">
        <v>4.78</v>
      </c>
      <c r="S2571" s="22">
        <v>8.8800000000000008</v>
      </c>
      <c r="T2571" s="22">
        <v>13068.8</v>
      </c>
      <c r="U2571" s="22">
        <v>13806</v>
      </c>
      <c r="V2571" s="22">
        <v>14487.5</v>
      </c>
      <c r="W2571" s="22">
        <v>12656.4</v>
      </c>
      <c r="X2571" s="22">
        <v>13338.3</v>
      </c>
      <c r="Y2571" s="22">
        <v>14561.1</v>
      </c>
      <c r="Z2571" s="22">
        <v>13548.6</v>
      </c>
      <c r="AA2571" s="22">
        <v>13596.1</v>
      </c>
      <c r="AB2571" s="22">
        <v>11566.9</v>
      </c>
      <c r="AC2571" s="22">
        <v>12388.1</v>
      </c>
      <c r="AD2571" s="22" t="s">
        <v>179</v>
      </c>
      <c r="AE2571" s="22" t="s">
        <v>179</v>
      </c>
      <c r="AF2571" s="22" t="s">
        <v>179</v>
      </c>
      <c r="AG2571" s="22" t="s">
        <v>179</v>
      </c>
      <c r="AH2571" s="22" t="s">
        <v>179</v>
      </c>
      <c r="AI2571" s="22" t="s">
        <v>179</v>
      </c>
      <c r="AJ2571" s="22" t="s">
        <v>179</v>
      </c>
      <c r="AK2571" s="22" t="s">
        <v>179</v>
      </c>
      <c r="AL2571" s="22" t="s">
        <v>179</v>
      </c>
      <c r="AM2571" s="22" t="s">
        <v>179</v>
      </c>
      <c r="AN2571" s="22" t="s">
        <v>179</v>
      </c>
      <c r="AO2571" s="22" t="s">
        <v>180</v>
      </c>
      <c r="AP2571" s="22">
        <v>0</v>
      </c>
      <c r="AQ2571" s="22" t="s">
        <v>180</v>
      </c>
      <c r="AR2571" s="47">
        <f t="shared" si="162"/>
        <v>0.97481776207372661</v>
      </c>
      <c r="AS2571" s="47">
        <f t="shared" si="163"/>
        <v>0.51847252542251143</v>
      </c>
    </row>
    <row r="2572" spans="1:45" x14ac:dyDescent="0.25">
      <c r="A2572" s="22" t="s">
        <v>5580</v>
      </c>
      <c r="B2572" s="23" t="s">
        <v>5581</v>
      </c>
      <c r="C2572" s="22">
        <v>39</v>
      </c>
      <c r="D2572" s="22">
        <v>16</v>
      </c>
      <c r="E2572" s="22">
        <v>38</v>
      </c>
      <c r="F2572" s="22">
        <v>1</v>
      </c>
      <c r="G2572" s="22">
        <v>1</v>
      </c>
      <c r="H2572" s="22">
        <v>492</v>
      </c>
      <c r="I2572" s="22">
        <v>55.6</v>
      </c>
      <c r="J2572" s="22">
        <v>7.03</v>
      </c>
      <c r="K2572" s="22" t="s">
        <v>180</v>
      </c>
      <c r="L2572" s="22">
        <v>162.93</v>
      </c>
      <c r="M2572" s="22" t="s">
        <v>180</v>
      </c>
      <c r="N2572" s="22">
        <v>16</v>
      </c>
      <c r="O2572" s="22">
        <v>0</v>
      </c>
      <c r="P2572" s="48" t="e">
        <f t="shared" si="160"/>
        <v>#DIV/0!</v>
      </c>
      <c r="Q2572" s="48" t="e">
        <f t="shared" si="161"/>
        <v>#DIV/0!</v>
      </c>
      <c r="R2572" s="22" t="s">
        <v>180</v>
      </c>
      <c r="S2572" s="22" t="s">
        <v>180</v>
      </c>
      <c r="T2572" s="22" t="s">
        <v>180</v>
      </c>
      <c r="U2572" s="22" t="s">
        <v>180</v>
      </c>
      <c r="V2572" s="22" t="s">
        <v>180</v>
      </c>
      <c r="W2572" s="22" t="s">
        <v>180</v>
      </c>
      <c r="X2572" s="22" t="s">
        <v>180</v>
      </c>
      <c r="Y2572" s="22" t="s">
        <v>180</v>
      </c>
      <c r="Z2572" s="22" t="s">
        <v>180</v>
      </c>
      <c r="AA2572" s="22" t="s">
        <v>180</v>
      </c>
      <c r="AB2572" s="22" t="s">
        <v>180</v>
      </c>
      <c r="AC2572" s="22" t="s">
        <v>180</v>
      </c>
      <c r="AD2572" s="22" t="s">
        <v>179</v>
      </c>
      <c r="AE2572" s="22" t="s">
        <v>179</v>
      </c>
      <c r="AF2572" s="22" t="s">
        <v>179</v>
      </c>
      <c r="AG2572" s="22" t="s">
        <v>179</v>
      </c>
      <c r="AH2572" s="22" t="s">
        <v>179</v>
      </c>
      <c r="AI2572" s="22" t="s">
        <v>179</v>
      </c>
      <c r="AJ2572" s="22" t="s">
        <v>179</v>
      </c>
      <c r="AK2572" s="22" t="s">
        <v>179</v>
      </c>
      <c r="AL2572" s="22" t="s">
        <v>179</v>
      </c>
      <c r="AM2572" s="22" t="s">
        <v>179</v>
      </c>
      <c r="AN2572" s="22" t="s">
        <v>179</v>
      </c>
      <c r="AO2572" s="22" t="s">
        <v>180</v>
      </c>
      <c r="AP2572" s="22">
        <v>0</v>
      </c>
      <c r="AQ2572" s="22" t="s">
        <v>180</v>
      </c>
      <c r="AR2572" s="47" t="e">
        <f t="shared" si="162"/>
        <v>#DIV/0!</v>
      </c>
      <c r="AS2572" s="47" t="e">
        <f t="shared" si="163"/>
        <v>#DIV/0!</v>
      </c>
    </row>
    <row r="2573" spans="1:45" x14ac:dyDescent="0.25">
      <c r="A2573" s="22" t="s">
        <v>5582</v>
      </c>
      <c r="B2573" s="23" t="s">
        <v>5583</v>
      </c>
      <c r="C2573" s="22">
        <v>52</v>
      </c>
      <c r="D2573" s="22">
        <v>32</v>
      </c>
      <c r="E2573" s="22">
        <v>80</v>
      </c>
      <c r="F2573" s="22">
        <v>1</v>
      </c>
      <c r="G2573" s="22">
        <v>1</v>
      </c>
      <c r="H2573" s="22">
        <v>740</v>
      </c>
      <c r="I2573" s="22">
        <v>79.599999999999994</v>
      </c>
      <c r="J2573" s="22">
        <v>5.54</v>
      </c>
      <c r="K2573" s="22" t="s">
        <v>180</v>
      </c>
      <c r="L2573" s="22">
        <v>353.27</v>
      </c>
      <c r="M2573" s="22" t="s">
        <v>180</v>
      </c>
      <c r="N2573" s="22">
        <v>32</v>
      </c>
      <c r="O2573" s="22">
        <v>0</v>
      </c>
      <c r="P2573" s="48">
        <f t="shared" si="160"/>
        <v>141.94</v>
      </c>
      <c r="Q2573" s="48">
        <f t="shared" si="161"/>
        <v>149.16000000000003</v>
      </c>
      <c r="R2573" s="22">
        <v>5</v>
      </c>
      <c r="S2573" s="22">
        <v>6.86</v>
      </c>
      <c r="T2573" s="22">
        <v>140.4</v>
      </c>
      <c r="U2573" s="22">
        <v>145.30000000000001</v>
      </c>
      <c r="V2573" s="22">
        <v>153.4</v>
      </c>
      <c r="W2573" s="22">
        <v>132.80000000000001</v>
      </c>
      <c r="X2573" s="22">
        <v>137.80000000000001</v>
      </c>
      <c r="Y2573" s="22">
        <v>156.30000000000001</v>
      </c>
      <c r="Z2573" s="22">
        <v>141</v>
      </c>
      <c r="AA2573" s="22">
        <v>140.4</v>
      </c>
      <c r="AB2573" s="22">
        <v>144.6</v>
      </c>
      <c r="AC2573" s="22">
        <v>163.5</v>
      </c>
      <c r="AD2573" s="22" t="s">
        <v>179</v>
      </c>
      <c r="AE2573" s="22" t="s">
        <v>179</v>
      </c>
      <c r="AF2573" s="22" t="s">
        <v>179</v>
      </c>
      <c r="AG2573" s="22" t="s">
        <v>179</v>
      </c>
      <c r="AH2573" s="22" t="s">
        <v>179</v>
      </c>
      <c r="AI2573" s="22" t="s">
        <v>179</v>
      </c>
      <c r="AJ2573" s="22" t="s">
        <v>179</v>
      </c>
      <c r="AK2573" s="22" t="s">
        <v>179</v>
      </c>
      <c r="AL2573" s="22" t="s">
        <v>179</v>
      </c>
      <c r="AM2573" s="22" t="s">
        <v>179</v>
      </c>
      <c r="AN2573" s="22" t="s">
        <v>179</v>
      </c>
      <c r="AO2573" s="22" t="s">
        <v>180</v>
      </c>
      <c r="AP2573" s="22">
        <v>0</v>
      </c>
      <c r="AQ2573" s="22" t="s">
        <v>180</v>
      </c>
      <c r="AR2573" s="47">
        <f t="shared" si="162"/>
        <v>1.0508665633366212</v>
      </c>
      <c r="AS2573" s="47">
        <f t="shared" si="163"/>
        <v>0.360485018581025</v>
      </c>
    </row>
    <row r="2574" spans="1:45" x14ac:dyDescent="0.25">
      <c r="A2574" s="22" t="s">
        <v>5584</v>
      </c>
      <c r="B2574" s="23" t="s">
        <v>5585</v>
      </c>
      <c r="C2574" s="22">
        <v>51</v>
      </c>
      <c r="D2574" s="22">
        <v>8</v>
      </c>
      <c r="E2574" s="22">
        <v>23</v>
      </c>
      <c r="F2574" s="22">
        <v>1</v>
      </c>
      <c r="G2574" s="22">
        <v>1</v>
      </c>
      <c r="H2574" s="22">
        <v>177</v>
      </c>
      <c r="I2574" s="22">
        <v>19.5</v>
      </c>
      <c r="J2574" s="22">
        <v>7.71</v>
      </c>
      <c r="K2574" s="22" t="s">
        <v>180</v>
      </c>
      <c r="L2574" s="22">
        <v>76.91</v>
      </c>
      <c r="M2574" s="22" t="s">
        <v>180</v>
      </c>
      <c r="N2574" s="22">
        <v>8</v>
      </c>
      <c r="O2574" s="22">
        <v>6</v>
      </c>
      <c r="P2574" s="48">
        <f t="shared" si="160"/>
        <v>3143.48</v>
      </c>
      <c r="Q2574" s="48">
        <f t="shared" si="161"/>
        <v>2880.82</v>
      </c>
      <c r="R2574" s="22">
        <v>6.53</v>
      </c>
      <c r="S2574" s="22">
        <v>9.33</v>
      </c>
      <c r="T2574" s="22">
        <v>3366.4</v>
      </c>
      <c r="U2574" s="22">
        <v>3034.6</v>
      </c>
      <c r="V2574" s="22">
        <v>3310.3</v>
      </c>
      <c r="W2574" s="22">
        <v>2830.2</v>
      </c>
      <c r="X2574" s="22">
        <v>3175.9</v>
      </c>
      <c r="Y2574" s="22">
        <v>2858.9</v>
      </c>
      <c r="Z2574" s="22">
        <v>3234.8</v>
      </c>
      <c r="AA2574" s="22">
        <v>2489.5</v>
      </c>
      <c r="AB2574" s="22">
        <v>2974.3</v>
      </c>
      <c r="AC2574" s="22">
        <v>2846.6</v>
      </c>
      <c r="AD2574" s="22" t="s">
        <v>179</v>
      </c>
      <c r="AE2574" s="22" t="s">
        <v>179</v>
      </c>
      <c r="AF2574" s="22" t="s">
        <v>179</v>
      </c>
      <c r="AG2574" s="22" t="s">
        <v>179</v>
      </c>
      <c r="AH2574" s="22" t="s">
        <v>179</v>
      </c>
      <c r="AI2574" s="22" t="s">
        <v>179</v>
      </c>
      <c r="AJ2574" s="22" t="s">
        <v>179</v>
      </c>
      <c r="AK2574" s="22" t="s">
        <v>179</v>
      </c>
      <c r="AL2574" s="22" t="s">
        <v>179</v>
      </c>
      <c r="AM2574" s="22" t="s">
        <v>179</v>
      </c>
      <c r="AN2574" s="22" t="s">
        <v>179</v>
      </c>
      <c r="AO2574" s="22" t="s">
        <v>180</v>
      </c>
      <c r="AP2574" s="22">
        <v>0</v>
      </c>
      <c r="AQ2574" s="22" t="s">
        <v>180</v>
      </c>
      <c r="AR2574" s="47">
        <f t="shared" si="162"/>
        <v>0.91644292312977982</v>
      </c>
      <c r="AS2574" s="47">
        <f t="shared" si="163"/>
        <v>0.24795989601001933</v>
      </c>
    </row>
    <row r="2575" spans="1:45" x14ac:dyDescent="0.25">
      <c r="A2575" s="22" t="s">
        <v>5586</v>
      </c>
      <c r="B2575" s="23" t="s">
        <v>5587</v>
      </c>
      <c r="C2575" s="22">
        <v>62</v>
      </c>
      <c r="D2575" s="22">
        <v>41</v>
      </c>
      <c r="E2575" s="22">
        <v>86</v>
      </c>
      <c r="F2575" s="22">
        <v>4</v>
      </c>
      <c r="G2575" s="22">
        <v>1</v>
      </c>
      <c r="H2575" s="22">
        <v>699</v>
      </c>
      <c r="I2575" s="22">
        <v>78</v>
      </c>
      <c r="J2575" s="22">
        <v>6.81</v>
      </c>
      <c r="K2575" s="22" t="s">
        <v>180</v>
      </c>
      <c r="L2575" s="22">
        <v>359.55</v>
      </c>
      <c r="M2575" s="22" t="s">
        <v>180</v>
      </c>
      <c r="N2575" s="22">
        <v>41</v>
      </c>
      <c r="O2575" s="22">
        <v>31</v>
      </c>
      <c r="P2575" s="48">
        <f t="shared" si="160"/>
        <v>13550.34</v>
      </c>
      <c r="Q2575" s="48">
        <f t="shared" si="161"/>
        <v>11793.82</v>
      </c>
      <c r="R2575" s="22">
        <v>28.09</v>
      </c>
      <c r="S2575" s="22">
        <v>16.62</v>
      </c>
      <c r="T2575" s="22">
        <v>9717</v>
      </c>
      <c r="U2575" s="22">
        <v>18969.900000000001</v>
      </c>
      <c r="V2575" s="22">
        <v>11828.4</v>
      </c>
      <c r="W2575" s="22">
        <v>16935.7</v>
      </c>
      <c r="X2575" s="22">
        <v>10300.700000000001</v>
      </c>
      <c r="Y2575" s="22">
        <v>11293.4</v>
      </c>
      <c r="Z2575" s="22">
        <v>9560.2000000000007</v>
      </c>
      <c r="AA2575" s="22">
        <v>10995.6</v>
      </c>
      <c r="AB2575" s="22">
        <v>14835.9</v>
      </c>
      <c r="AC2575" s="22">
        <v>12284</v>
      </c>
      <c r="AD2575" s="22" t="s">
        <v>179</v>
      </c>
      <c r="AE2575" s="22" t="s">
        <v>179</v>
      </c>
      <c r="AF2575" s="22" t="s">
        <v>179</v>
      </c>
      <c r="AG2575" s="22" t="s">
        <v>179</v>
      </c>
      <c r="AH2575" s="22" t="s">
        <v>179</v>
      </c>
      <c r="AI2575" s="22" t="s">
        <v>179</v>
      </c>
      <c r="AJ2575" s="22" t="s">
        <v>179</v>
      </c>
      <c r="AK2575" s="22" t="s">
        <v>179</v>
      </c>
      <c r="AL2575" s="22" t="s">
        <v>179</v>
      </c>
      <c r="AM2575" s="22" t="s">
        <v>179</v>
      </c>
      <c r="AN2575" s="22" t="s">
        <v>179</v>
      </c>
      <c r="AO2575" s="22" t="s">
        <v>180</v>
      </c>
      <c r="AP2575" s="22">
        <v>0</v>
      </c>
      <c r="AQ2575" s="22" t="s">
        <v>180</v>
      </c>
      <c r="AR2575" s="47">
        <f t="shared" si="162"/>
        <v>0.87037078036418269</v>
      </c>
      <c r="AS2575" s="47">
        <f t="shared" si="163"/>
        <v>0.44129980893323972</v>
      </c>
    </row>
    <row r="2576" spans="1:45" x14ac:dyDescent="0.25">
      <c r="A2576" s="22" t="s">
        <v>5588</v>
      </c>
      <c r="B2576" s="23" t="s">
        <v>5589</v>
      </c>
      <c r="C2576" s="22">
        <v>22</v>
      </c>
      <c r="D2576" s="22">
        <v>18</v>
      </c>
      <c r="E2576" s="22">
        <v>26</v>
      </c>
      <c r="F2576" s="22">
        <v>18</v>
      </c>
      <c r="G2576" s="22">
        <v>1</v>
      </c>
      <c r="H2576" s="22">
        <v>831</v>
      </c>
      <c r="I2576" s="22">
        <v>91.5</v>
      </c>
      <c r="J2576" s="22">
        <v>7.46</v>
      </c>
      <c r="K2576" s="22" t="s">
        <v>180</v>
      </c>
      <c r="L2576" s="22">
        <v>86.42</v>
      </c>
      <c r="M2576" s="22" t="s">
        <v>180</v>
      </c>
      <c r="N2576" s="22">
        <v>18</v>
      </c>
      <c r="O2576" s="22">
        <v>0</v>
      </c>
      <c r="P2576" s="48">
        <f t="shared" si="160"/>
        <v>4090.44</v>
      </c>
      <c r="Q2576" s="48">
        <f t="shared" si="161"/>
        <v>4004.8199999999997</v>
      </c>
      <c r="R2576" s="22">
        <v>8.44</v>
      </c>
      <c r="S2576" s="22">
        <v>5.94</v>
      </c>
      <c r="T2576" s="22">
        <v>3524.4</v>
      </c>
      <c r="U2576" s="22">
        <v>4242</v>
      </c>
      <c r="V2576" s="22">
        <v>4038.8</v>
      </c>
      <c r="W2576" s="22">
        <v>4462.3999999999996</v>
      </c>
      <c r="X2576" s="22">
        <v>4184.6000000000004</v>
      </c>
      <c r="Y2576" s="22">
        <v>3850.1</v>
      </c>
      <c r="Z2576" s="22">
        <v>4070</v>
      </c>
      <c r="AA2576" s="22">
        <v>3907.7</v>
      </c>
      <c r="AB2576" s="22">
        <v>4391</v>
      </c>
      <c r="AC2576" s="22">
        <v>3805.3</v>
      </c>
      <c r="AD2576" s="22" t="s">
        <v>179</v>
      </c>
      <c r="AE2576" s="22" t="s">
        <v>179</v>
      </c>
      <c r="AF2576" s="22" t="s">
        <v>179</v>
      </c>
      <c r="AG2576" s="22" t="s">
        <v>179</v>
      </c>
      <c r="AH2576" s="22" t="s">
        <v>179</v>
      </c>
      <c r="AI2576" s="22" t="s">
        <v>179</v>
      </c>
      <c r="AJ2576" s="22" t="s">
        <v>179</v>
      </c>
      <c r="AK2576" s="22" t="s">
        <v>179</v>
      </c>
      <c r="AL2576" s="22" t="s">
        <v>179</v>
      </c>
      <c r="AM2576" s="22" t="s">
        <v>179</v>
      </c>
      <c r="AN2576" s="22" t="s">
        <v>179</v>
      </c>
      <c r="AO2576" s="22" t="s">
        <v>180</v>
      </c>
      <c r="AP2576" s="22">
        <v>0</v>
      </c>
      <c r="AQ2576" s="22" t="s">
        <v>180</v>
      </c>
      <c r="AR2576" s="47">
        <f t="shared" si="162"/>
        <v>0.97906826649455792</v>
      </c>
      <c r="AS2576" s="47">
        <f t="shared" si="163"/>
        <v>0.49842916321708153</v>
      </c>
    </row>
    <row r="2577" spans="1:45" x14ac:dyDescent="0.25">
      <c r="A2577" s="22" t="s">
        <v>5590</v>
      </c>
      <c r="B2577" s="23" t="s">
        <v>5591</v>
      </c>
      <c r="C2577" s="22">
        <v>4</v>
      </c>
      <c r="D2577" s="22">
        <v>1</v>
      </c>
      <c r="E2577" s="22">
        <v>6</v>
      </c>
      <c r="F2577" s="22">
        <v>1</v>
      </c>
      <c r="G2577" s="22">
        <v>1</v>
      </c>
      <c r="H2577" s="22">
        <v>246</v>
      </c>
      <c r="I2577" s="22">
        <v>28.6</v>
      </c>
      <c r="J2577" s="22">
        <v>8.0299999999999994</v>
      </c>
      <c r="K2577" s="22" t="s">
        <v>180</v>
      </c>
      <c r="L2577" s="22">
        <v>11.51</v>
      </c>
      <c r="M2577" s="22" t="s">
        <v>180</v>
      </c>
      <c r="N2577" s="22">
        <v>1</v>
      </c>
      <c r="O2577" s="22">
        <v>0</v>
      </c>
      <c r="P2577" s="48">
        <f t="shared" si="160"/>
        <v>478.0200000000001</v>
      </c>
      <c r="Q2577" s="48">
        <f t="shared" si="161"/>
        <v>471.76000000000005</v>
      </c>
      <c r="R2577" s="22">
        <v>5.32</v>
      </c>
      <c r="S2577" s="22">
        <v>4.7300000000000004</v>
      </c>
      <c r="T2577" s="22">
        <v>449.5</v>
      </c>
      <c r="U2577" s="22">
        <v>467.8</v>
      </c>
      <c r="V2577" s="22">
        <v>500.1</v>
      </c>
      <c r="W2577" s="22">
        <v>457.4</v>
      </c>
      <c r="X2577" s="22">
        <v>515.29999999999995</v>
      </c>
      <c r="Y2577" s="22">
        <v>457.9</v>
      </c>
      <c r="Z2577" s="22">
        <v>472.8</v>
      </c>
      <c r="AA2577" s="22">
        <v>465</v>
      </c>
      <c r="AB2577" s="22">
        <v>453.6</v>
      </c>
      <c r="AC2577" s="22">
        <v>509.5</v>
      </c>
      <c r="AD2577" s="22" t="s">
        <v>179</v>
      </c>
      <c r="AE2577" s="22" t="s">
        <v>179</v>
      </c>
      <c r="AF2577" s="22" t="s">
        <v>179</v>
      </c>
      <c r="AG2577" s="22" t="s">
        <v>179</v>
      </c>
      <c r="AH2577" s="22" t="s">
        <v>179</v>
      </c>
      <c r="AI2577" s="22" t="s">
        <v>179</v>
      </c>
      <c r="AJ2577" s="22" t="s">
        <v>179</v>
      </c>
      <c r="AK2577" s="22" t="s">
        <v>179</v>
      </c>
      <c r="AL2577" s="22" t="s">
        <v>179</v>
      </c>
      <c r="AM2577" s="22" t="s">
        <v>179</v>
      </c>
      <c r="AN2577" s="22" t="s">
        <v>179</v>
      </c>
      <c r="AO2577" s="22" t="s">
        <v>2189</v>
      </c>
      <c r="AP2577" s="22">
        <v>0</v>
      </c>
      <c r="AQ2577" s="22" t="s">
        <v>180</v>
      </c>
      <c r="AR2577" s="47">
        <f t="shared" si="162"/>
        <v>0.98690431362704478</v>
      </c>
      <c r="AS2577" s="47">
        <f t="shared" si="163"/>
        <v>0.46077281300207551</v>
      </c>
    </row>
    <row r="2578" spans="1:45" x14ac:dyDescent="0.25">
      <c r="A2578" s="22" t="s">
        <v>5592</v>
      </c>
      <c r="B2578" s="23" t="s">
        <v>5593</v>
      </c>
      <c r="C2578" s="22">
        <v>24</v>
      </c>
      <c r="D2578" s="22">
        <v>7</v>
      </c>
      <c r="E2578" s="22">
        <v>15</v>
      </c>
      <c r="F2578" s="22">
        <v>2</v>
      </c>
      <c r="G2578" s="22">
        <v>1</v>
      </c>
      <c r="H2578" s="22">
        <v>301</v>
      </c>
      <c r="I2578" s="22">
        <v>33.700000000000003</v>
      </c>
      <c r="J2578" s="22">
        <v>6.43</v>
      </c>
      <c r="K2578" s="22" t="s">
        <v>180</v>
      </c>
      <c r="L2578" s="22">
        <v>59.76</v>
      </c>
      <c r="M2578" s="22" t="s">
        <v>180</v>
      </c>
      <c r="N2578" s="22">
        <v>7</v>
      </c>
      <c r="O2578" s="22">
        <v>5</v>
      </c>
      <c r="P2578" s="48">
        <f t="shared" si="160"/>
        <v>2626.8</v>
      </c>
      <c r="Q2578" s="48">
        <f t="shared" si="161"/>
        <v>2841.9199999999996</v>
      </c>
      <c r="R2578" s="22">
        <v>3.72</v>
      </c>
      <c r="S2578" s="22">
        <v>4.7699999999999996</v>
      </c>
      <c r="T2578" s="22">
        <v>2757.3</v>
      </c>
      <c r="U2578" s="22">
        <v>2677.5</v>
      </c>
      <c r="V2578" s="22">
        <v>2620.1</v>
      </c>
      <c r="W2578" s="22">
        <v>2619.3000000000002</v>
      </c>
      <c r="X2578" s="22">
        <v>2459.8000000000002</v>
      </c>
      <c r="Y2578" s="22">
        <v>2910.9</v>
      </c>
      <c r="Z2578" s="22">
        <v>2903.5</v>
      </c>
      <c r="AA2578" s="22">
        <v>2633.4</v>
      </c>
      <c r="AB2578" s="22">
        <v>2785.1</v>
      </c>
      <c r="AC2578" s="22">
        <v>2976.7</v>
      </c>
      <c r="AD2578" s="22" t="s">
        <v>179</v>
      </c>
      <c r="AE2578" s="22" t="s">
        <v>179</v>
      </c>
      <c r="AF2578" s="22" t="s">
        <v>179</v>
      </c>
      <c r="AG2578" s="22" t="s">
        <v>179</v>
      </c>
      <c r="AH2578" s="22" t="s">
        <v>179</v>
      </c>
      <c r="AI2578" s="22" t="s">
        <v>179</v>
      </c>
      <c r="AJ2578" s="22" t="s">
        <v>179</v>
      </c>
      <c r="AK2578" s="22" t="s">
        <v>179</v>
      </c>
      <c r="AL2578" s="22" t="s">
        <v>179</v>
      </c>
      <c r="AM2578" s="22" t="s">
        <v>179</v>
      </c>
      <c r="AN2578" s="22" t="s">
        <v>179</v>
      </c>
      <c r="AO2578" s="22" t="s">
        <v>180</v>
      </c>
      <c r="AP2578" s="22">
        <v>0</v>
      </c>
      <c r="AQ2578" s="22" t="s">
        <v>180</v>
      </c>
      <c r="AR2578" s="47">
        <f t="shared" si="162"/>
        <v>1.0818943200852746</v>
      </c>
      <c r="AS2578" s="47">
        <f t="shared" si="163"/>
        <v>6.078338540891632E-2</v>
      </c>
    </row>
    <row r="2579" spans="1:45" x14ac:dyDescent="0.25">
      <c r="A2579" s="22" t="s">
        <v>5594</v>
      </c>
      <c r="B2579" s="23" t="s">
        <v>5595</v>
      </c>
      <c r="C2579" s="22">
        <v>4</v>
      </c>
      <c r="D2579" s="22">
        <v>1</v>
      </c>
      <c r="E2579" s="22">
        <v>1</v>
      </c>
      <c r="F2579" s="22">
        <v>1</v>
      </c>
      <c r="G2579" s="22">
        <v>1</v>
      </c>
      <c r="H2579" s="22">
        <v>255</v>
      </c>
      <c r="I2579" s="22">
        <v>28.7</v>
      </c>
      <c r="J2579" s="22">
        <v>8.68</v>
      </c>
      <c r="K2579" s="22" t="s">
        <v>180</v>
      </c>
      <c r="L2579" s="22">
        <v>4.0999999999999996</v>
      </c>
      <c r="M2579" s="22" t="s">
        <v>180</v>
      </c>
      <c r="N2579" s="22">
        <v>1</v>
      </c>
      <c r="O2579" s="22">
        <v>0</v>
      </c>
      <c r="P2579" s="48">
        <f t="shared" si="160"/>
        <v>158.74</v>
      </c>
      <c r="Q2579" s="48">
        <f t="shared" si="161"/>
        <v>158.41999999999999</v>
      </c>
      <c r="R2579" s="22">
        <v>3.54</v>
      </c>
      <c r="S2579" s="22">
        <v>6.92</v>
      </c>
      <c r="T2579" s="22">
        <v>149.19999999999999</v>
      </c>
      <c r="U2579" s="22">
        <v>159.4</v>
      </c>
      <c r="V2579" s="22">
        <v>164.7</v>
      </c>
      <c r="W2579" s="22">
        <v>159.69999999999999</v>
      </c>
      <c r="X2579" s="22">
        <v>160.69999999999999</v>
      </c>
      <c r="Y2579" s="22">
        <v>151.80000000000001</v>
      </c>
      <c r="Z2579" s="22">
        <v>144.1</v>
      </c>
      <c r="AA2579" s="22">
        <v>167.7</v>
      </c>
      <c r="AB2579" s="22">
        <v>170.5</v>
      </c>
      <c r="AC2579" s="22">
        <v>158</v>
      </c>
      <c r="AD2579" s="22" t="s">
        <v>179</v>
      </c>
      <c r="AE2579" s="22" t="s">
        <v>179</v>
      </c>
      <c r="AF2579" s="22" t="s">
        <v>179</v>
      </c>
      <c r="AG2579" s="22" t="s">
        <v>179</v>
      </c>
      <c r="AH2579" s="22" t="s">
        <v>179</v>
      </c>
      <c r="AI2579" s="22" t="s">
        <v>179</v>
      </c>
      <c r="AJ2579" s="22" t="s">
        <v>179</v>
      </c>
      <c r="AK2579" s="22" t="s">
        <v>179</v>
      </c>
      <c r="AL2579" s="22" t="s">
        <v>179</v>
      </c>
      <c r="AM2579" s="22" t="s">
        <v>179</v>
      </c>
      <c r="AN2579" s="22" t="s">
        <v>179</v>
      </c>
      <c r="AO2579" s="22" t="s">
        <v>180</v>
      </c>
      <c r="AP2579" s="22">
        <v>0</v>
      </c>
      <c r="AQ2579" s="22" t="s">
        <v>180</v>
      </c>
      <c r="AR2579" s="47">
        <f t="shared" si="162"/>
        <v>0.99798412498425082</v>
      </c>
      <c r="AS2579" s="47">
        <f t="shared" si="163"/>
        <v>0.94450934297141176</v>
      </c>
    </row>
    <row r="2580" spans="1:45" x14ac:dyDescent="0.25">
      <c r="A2580" s="22" t="s">
        <v>5596</v>
      </c>
      <c r="B2580" s="23" t="s">
        <v>5597</v>
      </c>
      <c r="C2580" s="22">
        <v>16</v>
      </c>
      <c r="D2580" s="22">
        <v>4</v>
      </c>
      <c r="E2580" s="22">
        <v>5</v>
      </c>
      <c r="F2580" s="22">
        <v>4</v>
      </c>
      <c r="G2580" s="22">
        <v>1</v>
      </c>
      <c r="H2580" s="22">
        <v>420</v>
      </c>
      <c r="I2580" s="22">
        <v>46.8</v>
      </c>
      <c r="J2580" s="22">
        <v>7.3</v>
      </c>
      <c r="K2580" s="22" t="s">
        <v>180</v>
      </c>
      <c r="L2580" s="22">
        <v>24.53</v>
      </c>
      <c r="M2580" s="22" t="s">
        <v>180</v>
      </c>
      <c r="N2580" s="22">
        <v>4</v>
      </c>
      <c r="O2580" s="22">
        <v>0</v>
      </c>
      <c r="P2580" s="48">
        <f t="shared" si="160"/>
        <v>391.03999999999996</v>
      </c>
      <c r="Q2580" s="48">
        <f t="shared" si="161"/>
        <v>389.7</v>
      </c>
      <c r="R2580" s="22">
        <v>10.72</v>
      </c>
      <c r="S2580" s="22">
        <v>7.28</v>
      </c>
      <c r="T2580" s="22">
        <v>342.4</v>
      </c>
      <c r="U2580" s="22">
        <v>464.1</v>
      </c>
      <c r="V2580" s="22">
        <v>402.5</v>
      </c>
      <c r="W2580" s="22">
        <v>379.3</v>
      </c>
      <c r="X2580" s="22">
        <v>366.9</v>
      </c>
      <c r="Y2580" s="22">
        <v>421.6</v>
      </c>
      <c r="Z2580" s="22">
        <v>351.5</v>
      </c>
      <c r="AA2580" s="22">
        <v>371.8</v>
      </c>
      <c r="AB2580" s="22">
        <v>409.6</v>
      </c>
      <c r="AC2580" s="22">
        <v>394</v>
      </c>
      <c r="AD2580" s="22" t="s">
        <v>179</v>
      </c>
      <c r="AE2580" s="22" t="s">
        <v>179</v>
      </c>
      <c r="AF2580" s="22" t="s">
        <v>179</v>
      </c>
      <c r="AG2580" s="22" t="s">
        <v>179</v>
      </c>
      <c r="AH2580" s="22" t="s">
        <v>179</v>
      </c>
      <c r="AI2580" s="22" t="s">
        <v>179</v>
      </c>
      <c r="AJ2580" s="22" t="s">
        <v>179</v>
      </c>
      <c r="AK2580" s="22" t="s">
        <v>179</v>
      </c>
      <c r="AL2580" s="22" t="s">
        <v>179</v>
      </c>
      <c r="AM2580" s="22" t="s">
        <v>179</v>
      </c>
      <c r="AN2580" s="22" t="s">
        <v>179</v>
      </c>
      <c r="AO2580" s="22" t="s">
        <v>180</v>
      </c>
      <c r="AP2580" s="22">
        <v>0</v>
      </c>
      <c r="AQ2580" s="22" t="s">
        <v>180</v>
      </c>
      <c r="AR2580" s="47">
        <f t="shared" si="162"/>
        <v>0.99657324058919805</v>
      </c>
      <c r="AS2580" s="47">
        <f t="shared" si="163"/>
        <v>0.96938505551919962</v>
      </c>
    </row>
    <row r="2581" spans="1:45" x14ac:dyDescent="0.25">
      <c r="A2581" s="22" t="s">
        <v>5598</v>
      </c>
      <c r="B2581" s="23" t="s">
        <v>5599</v>
      </c>
      <c r="C2581" s="22">
        <v>54</v>
      </c>
      <c r="D2581" s="22">
        <v>9</v>
      </c>
      <c r="E2581" s="22">
        <v>17</v>
      </c>
      <c r="F2581" s="22">
        <v>1</v>
      </c>
      <c r="G2581" s="22">
        <v>1</v>
      </c>
      <c r="H2581" s="22">
        <v>238</v>
      </c>
      <c r="I2581" s="22">
        <v>27.1</v>
      </c>
      <c r="J2581" s="22">
        <v>6.14</v>
      </c>
      <c r="K2581" s="22" t="s">
        <v>180</v>
      </c>
      <c r="L2581" s="22">
        <v>79.31</v>
      </c>
      <c r="M2581" s="22" t="s">
        <v>180</v>
      </c>
      <c r="N2581" s="22">
        <v>9</v>
      </c>
      <c r="O2581" s="22">
        <v>0</v>
      </c>
      <c r="P2581" s="48">
        <f t="shared" si="160"/>
        <v>269.25999999999993</v>
      </c>
      <c r="Q2581" s="48">
        <f t="shared" si="161"/>
        <v>277.64</v>
      </c>
      <c r="R2581" s="22">
        <v>8.2899999999999991</v>
      </c>
      <c r="S2581" s="22">
        <v>6.75</v>
      </c>
      <c r="T2581" s="22">
        <v>239.9</v>
      </c>
      <c r="U2581" s="22">
        <v>289.10000000000002</v>
      </c>
      <c r="V2581" s="22">
        <v>286.8</v>
      </c>
      <c r="W2581" s="22">
        <v>284.89999999999998</v>
      </c>
      <c r="X2581" s="22">
        <v>245.6</v>
      </c>
      <c r="Y2581" s="22">
        <v>287.2</v>
      </c>
      <c r="Z2581" s="22">
        <v>268.3</v>
      </c>
      <c r="AA2581" s="22">
        <v>250</v>
      </c>
      <c r="AB2581" s="22">
        <v>298</v>
      </c>
      <c r="AC2581" s="22">
        <v>284.7</v>
      </c>
      <c r="AD2581" s="22" t="s">
        <v>179</v>
      </c>
      <c r="AE2581" s="22" t="s">
        <v>179</v>
      </c>
      <c r="AF2581" s="22" t="s">
        <v>179</v>
      </c>
      <c r="AG2581" s="22" t="s">
        <v>179</v>
      </c>
      <c r="AH2581" s="22" t="s">
        <v>179</v>
      </c>
      <c r="AI2581" s="22" t="s">
        <v>179</v>
      </c>
      <c r="AJ2581" s="22" t="s">
        <v>179</v>
      </c>
      <c r="AK2581" s="22" t="s">
        <v>179</v>
      </c>
      <c r="AL2581" s="22" t="s">
        <v>179</v>
      </c>
      <c r="AM2581" s="22" t="s">
        <v>179</v>
      </c>
      <c r="AN2581" s="22" t="s">
        <v>179</v>
      </c>
      <c r="AO2581" s="22" t="s">
        <v>180</v>
      </c>
      <c r="AP2581" s="22">
        <v>0</v>
      </c>
      <c r="AQ2581" s="22" t="s">
        <v>180</v>
      </c>
      <c r="AR2581" s="47">
        <f t="shared" si="162"/>
        <v>1.0311223352893117</v>
      </c>
      <c r="AS2581" s="47">
        <f t="shared" si="163"/>
        <v>0.63610440240866417</v>
      </c>
    </row>
    <row r="2582" spans="1:45" x14ac:dyDescent="0.25">
      <c r="A2582" s="22" t="s">
        <v>5600</v>
      </c>
      <c r="B2582" s="23" t="s">
        <v>5601</v>
      </c>
      <c r="C2582" s="22">
        <v>53</v>
      </c>
      <c r="D2582" s="22">
        <v>22</v>
      </c>
      <c r="E2582" s="22">
        <v>43</v>
      </c>
      <c r="F2582" s="22">
        <v>1</v>
      </c>
      <c r="G2582" s="22">
        <v>1</v>
      </c>
      <c r="H2582" s="22">
        <v>430</v>
      </c>
      <c r="I2582" s="22">
        <v>48.3</v>
      </c>
      <c r="J2582" s="22">
        <v>7.94</v>
      </c>
      <c r="K2582" s="22" t="s">
        <v>180</v>
      </c>
      <c r="L2582" s="22">
        <v>173.66</v>
      </c>
      <c r="M2582" s="22" t="s">
        <v>180</v>
      </c>
      <c r="N2582" s="22">
        <v>22</v>
      </c>
      <c r="O2582" s="22">
        <v>0</v>
      </c>
      <c r="P2582" s="48">
        <f t="shared" si="160"/>
        <v>104.4</v>
      </c>
      <c r="Q2582" s="48">
        <f t="shared" si="161"/>
        <v>101.79999999999998</v>
      </c>
      <c r="R2582" s="22">
        <v>4.62</v>
      </c>
      <c r="S2582" s="22">
        <v>4.3</v>
      </c>
      <c r="T2582" s="22">
        <v>107.8</v>
      </c>
      <c r="U2582" s="22">
        <v>110</v>
      </c>
      <c r="V2582" s="22">
        <v>105.7</v>
      </c>
      <c r="W2582" s="22">
        <v>96.4</v>
      </c>
      <c r="X2582" s="22">
        <v>102.1</v>
      </c>
      <c r="Y2582" s="22">
        <v>97.2</v>
      </c>
      <c r="Z2582" s="22">
        <v>102.7</v>
      </c>
      <c r="AA2582" s="22">
        <v>97.8</v>
      </c>
      <c r="AB2582" s="22">
        <v>103.6</v>
      </c>
      <c r="AC2582" s="22">
        <v>107.7</v>
      </c>
      <c r="AD2582" s="22" t="s">
        <v>179</v>
      </c>
      <c r="AE2582" s="22" t="s">
        <v>179</v>
      </c>
      <c r="AF2582" s="22" t="s">
        <v>179</v>
      </c>
      <c r="AG2582" s="22" t="s">
        <v>179</v>
      </c>
      <c r="AH2582" s="22" t="s">
        <v>179</v>
      </c>
      <c r="AI2582" s="22" t="s">
        <v>179</v>
      </c>
      <c r="AJ2582" s="22" t="s">
        <v>179</v>
      </c>
      <c r="AK2582" s="22" t="s">
        <v>179</v>
      </c>
      <c r="AL2582" s="22" t="s">
        <v>179</v>
      </c>
      <c r="AM2582" s="22" t="s">
        <v>179</v>
      </c>
      <c r="AN2582" s="22" t="s">
        <v>179</v>
      </c>
      <c r="AO2582" s="22" t="s">
        <v>180</v>
      </c>
      <c r="AP2582" s="22">
        <v>0</v>
      </c>
      <c r="AQ2582" s="22" t="s">
        <v>180</v>
      </c>
      <c r="AR2582" s="47">
        <f t="shared" si="162"/>
        <v>0.97509578544061282</v>
      </c>
      <c r="AS2582" s="47">
        <f t="shared" si="163"/>
        <v>0.52359507429608743</v>
      </c>
    </row>
    <row r="2583" spans="1:45" x14ac:dyDescent="0.25">
      <c r="A2583" s="22" t="s">
        <v>5602</v>
      </c>
      <c r="B2583" s="23" t="s">
        <v>5603</v>
      </c>
      <c r="C2583" s="22">
        <v>2</v>
      </c>
      <c r="D2583" s="22">
        <v>1</v>
      </c>
      <c r="E2583" s="22">
        <v>1</v>
      </c>
      <c r="F2583" s="22">
        <v>1</v>
      </c>
      <c r="G2583" s="22">
        <v>1</v>
      </c>
      <c r="H2583" s="22">
        <v>591</v>
      </c>
      <c r="I2583" s="22">
        <v>64.5</v>
      </c>
      <c r="J2583" s="22">
        <v>6.61</v>
      </c>
      <c r="K2583" s="22" t="s">
        <v>180</v>
      </c>
      <c r="L2583" s="22">
        <v>0</v>
      </c>
      <c r="M2583" s="22" t="s">
        <v>180</v>
      </c>
      <c r="N2583" s="22">
        <v>1</v>
      </c>
      <c r="O2583" s="22">
        <v>0</v>
      </c>
      <c r="P2583" s="48">
        <f t="shared" si="160"/>
        <v>30.54</v>
      </c>
      <c r="Q2583" s="48">
        <f t="shared" si="161"/>
        <v>29.920000000000005</v>
      </c>
      <c r="R2583" s="22">
        <v>18.850000000000001</v>
      </c>
      <c r="S2583" s="22">
        <v>18.95</v>
      </c>
      <c r="T2583" s="22">
        <v>31.2</v>
      </c>
      <c r="U2583" s="22">
        <v>39.700000000000003</v>
      </c>
      <c r="V2583" s="22">
        <v>31.5</v>
      </c>
      <c r="W2583" s="22">
        <v>26.6</v>
      </c>
      <c r="X2583" s="22">
        <v>23.7</v>
      </c>
      <c r="Y2583" s="22">
        <v>35.700000000000003</v>
      </c>
      <c r="Z2583" s="22">
        <v>26</v>
      </c>
      <c r="AA2583" s="22">
        <v>26.6</v>
      </c>
      <c r="AB2583" s="22">
        <v>36.5</v>
      </c>
      <c r="AC2583" s="22">
        <v>24.8</v>
      </c>
      <c r="AD2583" s="22" t="s">
        <v>250</v>
      </c>
      <c r="AE2583" s="22" t="s">
        <v>250</v>
      </c>
      <c r="AF2583" s="22" t="s">
        <v>250</v>
      </c>
      <c r="AG2583" s="22" t="s">
        <v>250</v>
      </c>
      <c r="AH2583" s="22" t="s">
        <v>250</v>
      </c>
      <c r="AI2583" s="22" t="s">
        <v>250</v>
      </c>
      <c r="AJ2583" s="22" t="s">
        <v>250</v>
      </c>
      <c r="AK2583" s="22" t="s">
        <v>250</v>
      </c>
      <c r="AL2583" s="22" t="s">
        <v>250</v>
      </c>
      <c r="AM2583" s="22" t="s">
        <v>250</v>
      </c>
      <c r="AN2583" s="22" t="s">
        <v>250</v>
      </c>
      <c r="AO2583" s="22" t="s">
        <v>180</v>
      </c>
      <c r="AP2583" s="22">
        <v>0</v>
      </c>
      <c r="AQ2583" s="22" t="s">
        <v>180</v>
      </c>
      <c r="AR2583" s="47">
        <f t="shared" si="162"/>
        <v>0.97969875573019016</v>
      </c>
      <c r="AS2583" s="47">
        <f t="shared" si="163"/>
        <v>0.885948375306011</v>
      </c>
    </row>
    <row r="2584" spans="1:45" x14ac:dyDescent="0.25">
      <c r="A2584" s="22" t="s">
        <v>5604</v>
      </c>
      <c r="B2584" s="23" t="s">
        <v>5605</v>
      </c>
      <c r="C2584" s="22">
        <v>5</v>
      </c>
      <c r="D2584" s="22">
        <v>1</v>
      </c>
      <c r="E2584" s="22">
        <v>1</v>
      </c>
      <c r="F2584" s="22">
        <v>1</v>
      </c>
      <c r="G2584" s="22">
        <v>1</v>
      </c>
      <c r="H2584" s="22">
        <v>370</v>
      </c>
      <c r="I2584" s="22">
        <v>42.7</v>
      </c>
      <c r="J2584" s="22">
        <v>7.33</v>
      </c>
      <c r="K2584" s="22" t="s">
        <v>180</v>
      </c>
      <c r="L2584" s="22">
        <v>0</v>
      </c>
      <c r="M2584" s="22" t="s">
        <v>180</v>
      </c>
      <c r="N2584" s="22">
        <v>1</v>
      </c>
      <c r="O2584" s="22">
        <v>0</v>
      </c>
      <c r="P2584" s="48">
        <f t="shared" si="160"/>
        <v>38.1</v>
      </c>
      <c r="Q2584" s="48">
        <f t="shared" si="161"/>
        <v>34.660000000000004</v>
      </c>
      <c r="R2584" s="22">
        <v>13</v>
      </c>
      <c r="S2584" s="22">
        <v>8.2100000000000009</v>
      </c>
      <c r="T2584" s="22">
        <v>42.8</v>
      </c>
      <c r="U2584" s="22">
        <v>34.6</v>
      </c>
      <c r="V2584" s="22">
        <v>37.9</v>
      </c>
      <c r="W2584" s="22">
        <v>31</v>
      </c>
      <c r="X2584" s="22">
        <v>44.2</v>
      </c>
      <c r="Y2584" s="22">
        <v>36.1</v>
      </c>
      <c r="Z2584" s="22">
        <v>35.6</v>
      </c>
      <c r="AA2584" s="22">
        <v>32.200000000000003</v>
      </c>
      <c r="AB2584" s="22">
        <v>31.3</v>
      </c>
      <c r="AC2584" s="22">
        <v>38.1</v>
      </c>
      <c r="AD2584" s="22" t="s">
        <v>250</v>
      </c>
      <c r="AE2584" s="22" t="s">
        <v>250</v>
      </c>
      <c r="AF2584" s="22" t="s">
        <v>250</v>
      </c>
      <c r="AG2584" s="22" t="s">
        <v>250</v>
      </c>
      <c r="AH2584" s="22" t="s">
        <v>250</v>
      </c>
      <c r="AI2584" s="22" t="s">
        <v>250</v>
      </c>
      <c r="AJ2584" s="22" t="s">
        <v>250</v>
      </c>
      <c r="AK2584" s="22" t="s">
        <v>250</v>
      </c>
      <c r="AL2584" s="22" t="s">
        <v>250</v>
      </c>
      <c r="AM2584" s="22" t="s">
        <v>250</v>
      </c>
      <c r="AN2584" s="22" t="s">
        <v>250</v>
      </c>
      <c r="AO2584" s="22" t="s">
        <v>5606</v>
      </c>
      <c r="AP2584" s="22">
        <v>0</v>
      </c>
      <c r="AQ2584" s="22" t="s">
        <v>180</v>
      </c>
      <c r="AR2584" s="47">
        <f t="shared" si="162"/>
        <v>0.9097112860892389</v>
      </c>
      <c r="AS2584" s="47">
        <f t="shared" si="163"/>
        <v>0.11013227747333047</v>
      </c>
    </row>
    <row r="2585" spans="1:45" x14ac:dyDescent="0.25">
      <c r="A2585" s="22" t="s">
        <v>5607</v>
      </c>
      <c r="B2585" s="23" t="s">
        <v>5608</v>
      </c>
      <c r="C2585" s="22">
        <v>9</v>
      </c>
      <c r="D2585" s="22">
        <v>38</v>
      </c>
      <c r="E2585" s="22">
        <v>46</v>
      </c>
      <c r="F2585" s="22">
        <v>13</v>
      </c>
      <c r="G2585" s="22">
        <v>1</v>
      </c>
      <c r="H2585" s="22">
        <v>5508</v>
      </c>
      <c r="I2585" s="22">
        <v>618.9</v>
      </c>
      <c r="J2585" s="22">
        <v>5.68</v>
      </c>
      <c r="K2585" s="22" t="s">
        <v>180</v>
      </c>
      <c r="L2585" s="22">
        <v>163.59</v>
      </c>
      <c r="M2585" s="22" t="s">
        <v>180</v>
      </c>
      <c r="N2585" s="22">
        <v>38</v>
      </c>
      <c r="O2585" s="22">
        <v>0</v>
      </c>
      <c r="P2585" s="48">
        <f t="shared" si="160"/>
        <v>2227.8799999999997</v>
      </c>
      <c r="Q2585" s="48">
        <f t="shared" si="161"/>
        <v>2254.44</v>
      </c>
      <c r="R2585" s="22">
        <v>3.93</v>
      </c>
      <c r="S2585" s="22">
        <v>6.75</v>
      </c>
      <c r="T2585" s="22">
        <v>2198.1</v>
      </c>
      <c r="U2585" s="22">
        <v>2242.1</v>
      </c>
      <c r="V2585" s="22">
        <v>2212.1</v>
      </c>
      <c r="W2585" s="22">
        <v>2273.9</v>
      </c>
      <c r="X2585" s="22">
        <v>2213.1999999999998</v>
      </c>
      <c r="Y2585" s="22">
        <v>2478.9</v>
      </c>
      <c r="Z2585" s="22">
        <v>2286.3000000000002</v>
      </c>
      <c r="AA2585" s="22">
        <v>2076.6</v>
      </c>
      <c r="AB2585" s="22">
        <v>2157.6</v>
      </c>
      <c r="AC2585" s="22">
        <v>2272.8000000000002</v>
      </c>
      <c r="AD2585" s="22" t="s">
        <v>179</v>
      </c>
      <c r="AE2585" s="22" t="s">
        <v>179</v>
      </c>
      <c r="AF2585" s="22" t="s">
        <v>179</v>
      </c>
      <c r="AG2585" s="22" t="s">
        <v>179</v>
      </c>
      <c r="AH2585" s="22" t="s">
        <v>179</v>
      </c>
      <c r="AI2585" s="22" t="s">
        <v>179</v>
      </c>
      <c r="AJ2585" s="22" t="s">
        <v>179</v>
      </c>
      <c r="AK2585" s="22" t="s">
        <v>179</v>
      </c>
      <c r="AL2585" s="22" t="s">
        <v>179</v>
      </c>
      <c r="AM2585" s="22" t="s">
        <v>179</v>
      </c>
      <c r="AN2585" s="22" t="s">
        <v>179</v>
      </c>
      <c r="AO2585" s="22" t="s">
        <v>5609</v>
      </c>
      <c r="AP2585" s="22">
        <v>4</v>
      </c>
      <c r="AQ2585" s="22" t="s">
        <v>5609</v>
      </c>
      <c r="AR2585" s="47">
        <f t="shared" si="162"/>
        <v>1.0119216474855022</v>
      </c>
      <c r="AS2585" s="47">
        <f t="shared" si="163"/>
        <v>0.74135103266055236</v>
      </c>
    </row>
    <row r="2586" spans="1:45" x14ac:dyDescent="0.25">
      <c r="A2586" s="22" t="s">
        <v>5610</v>
      </c>
      <c r="B2586" s="23" t="s">
        <v>5611</v>
      </c>
      <c r="C2586" s="22">
        <v>41</v>
      </c>
      <c r="D2586" s="22">
        <v>7</v>
      </c>
      <c r="E2586" s="22">
        <v>14</v>
      </c>
      <c r="F2586" s="22">
        <v>7</v>
      </c>
      <c r="G2586" s="22">
        <v>1</v>
      </c>
      <c r="H2586" s="22">
        <v>199</v>
      </c>
      <c r="I2586" s="22">
        <v>21.6</v>
      </c>
      <c r="J2586" s="22">
        <v>5.03</v>
      </c>
      <c r="K2586" s="22" t="s">
        <v>180</v>
      </c>
      <c r="L2586" s="22">
        <v>68.39</v>
      </c>
      <c r="M2586" s="22" t="s">
        <v>180</v>
      </c>
      <c r="N2586" s="22">
        <v>7</v>
      </c>
      <c r="O2586" s="22">
        <v>0</v>
      </c>
      <c r="P2586" s="48">
        <f t="shared" si="160"/>
        <v>1806.6200000000001</v>
      </c>
      <c r="Q2586" s="48">
        <f t="shared" si="161"/>
        <v>2045.92</v>
      </c>
      <c r="R2586" s="22">
        <v>6.32</v>
      </c>
      <c r="S2586" s="22">
        <v>5.01</v>
      </c>
      <c r="T2586" s="22">
        <v>1877.6</v>
      </c>
      <c r="U2586" s="22">
        <v>1741.4</v>
      </c>
      <c r="V2586" s="22">
        <v>1951.2</v>
      </c>
      <c r="W2586" s="22">
        <v>1750.8</v>
      </c>
      <c r="X2586" s="22">
        <v>1712.1</v>
      </c>
      <c r="Y2586" s="22">
        <v>2062.8000000000002</v>
      </c>
      <c r="Z2586" s="22">
        <v>1938.3</v>
      </c>
      <c r="AA2586" s="22">
        <v>2102.3000000000002</v>
      </c>
      <c r="AB2586" s="22">
        <v>1948.3</v>
      </c>
      <c r="AC2586" s="22">
        <v>2177.9</v>
      </c>
      <c r="AD2586" s="22" t="s">
        <v>179</v>
      </c>
      <c r="AE2586" s="22" t="s">
        <v>179</v>
      </c>
      <c r="AF2586" s="22" t="s">
        <v>179</v>
      </c>
      <c r="AG2586" s="22" t="s">
        <v>179</v>
      </c>
      <c r="AH2586" s="22" t="s">
        <v>179</v>
      </c>
      <c r="AI2586" s="22" t="s">
        <v>179</v>
      </c>
      <c r="AJ2586" s="22" t="s">
        <v>179</v>
      </c>
      <c r="AK2586" s="22" t="s">
        <v>179</v>
      </c>
      <c r="AL2586" s="22" t="s">
        <v>179</v>
      </c>
      <c r="AM2586" s="22" t="s">
        <v>179</v>
      </c>
      <c r="AN2586" s="22" t="s">
        <v>179</v>
      </c>
      <c r="AO2586" s="22" t="s">
        <v>180</v>
      </c>
      <c r="AP2586" s="22">
        <v>0</v>
      </c>
      <c r="AQ2586" s="22" t="s">
        <v>180</v>
      </c>
      <c r="AR2586" s="47">
        <f t="shared" si="162"/>
        <v>1.1324572959449137</v>
      </c>
      <c r="AS2586" s="47">
        <f t="shared" si="163"/>
        <v>1.3920022446300861E-2</v>
      </c>
    </row>
    <row r="2587" spans="1:45" x14ac:dyDescent="0.25">
      <c r="A2587" s="22" t="s">
        <v>5612</v>
      </c>
      <c r="B2587" s="23" t="s">
        <v>5613</v>
      </c>
      <c r="C2587" s="22">
        <v>2</v>
      </c>
      <c r="D2587" s="22">
        <v>1</v>
      </c>
      <c r="E2587" s="22">
        <v>1</v>
      </c>
      <c r="F2587" s="22">
        <v>1</v>
      </c>
      <c r="G2587" s="22">
        <v>1</v>
      </c>
      <c r="H2587" s="22">
        <v>985</v>
      </c>
      <c r="I2587" s="22">
        <v>113.2</v>
      </c>
      <c r="J2587" s="22">
        <v>8.35</v>
      </c>
      <c r="K2587" s="22" t="s">
        <v>180</v>
      </c>
      <c r="L2587" s="22">
        <v>2.93</v>
      </c>
      <c r="M2587" s="22" t="s">
        <v>180</v>
      </c>
      <c r="N2587" s="22">
        <v>1</v>
      </c>
      <c r="O2587" s="22">
        <v>0</v>
      </c>
      <c r="P2587" s="48">
        <f t="shared" si="160"/>
        <v>275.95999999999998</v>
      </c>
      <c r="Q2587" s="48">
        <f t="shared" si="161"/>
        <v>311.98</v>
      </c>
      <c r="R2587" s="22">
        <v>6.18</v>
      </c>
      <c r="S2587" s="22">
        <v>3.54</v>
      </c>
      <c r="T2587" s="22">
        <v>293.89999999999998</v>
      </c>
      <c r="U2587" s="22">
        <v>268.7</v>
      </c>
      <c r="V2587" s="22">
        <v>292.5</v>
      </c>
      <c r="W2587" s="22">
        <v>248</v>
      </c>
      <c r="X2587" s="22">
        <v>276.7</v>
      </c>
      <c r="Y2587" s="22">
        <v>320.8</v>
      </c>
      <c r="Z2587" s="22">
        <v>307.8</v>
      </c>
      <c r="AA2587" s="22">
        <v>305.60000000000002</v>
      </c>
      <c r="AB2587" s="22">
        <v>299.60000000000002</v>
      </c>
      <c r="AC2587" s="22">
        <v>326.10000000000002</v>
      </c>
      <c r="AD2587" s="22" t="s">
        <v>179</v>
      </c>
      <c r="AE2587" s="22" t="s">
        <v>179</v>
      </c>
      <c r="AF2587" s="22" t="s">
        <v>179</v>
      </c>
      <c r="AG2587" s="22" t="s">
        <v>179</v>
      </c>
      <c r="AH2587" s="22" t="s">
        <v>179</v>
      </c>
      <c r="AI2587" s="22" t="s">
        <v>179</v>
      </c>
      <c r="AJ2587" s="22" t="s">
        <v>179</v>
      </c>
      <c r="AK2587" s="22" t="s">
        <v>179</v>
      </c>
      <c r="AL2587" s="22" t="s">
        <v>179</v>
      </c>
      <c r="AM2587" s="22" t="s">
        <v>179</v>
      </c>
      <c r="AN2587" s="22" t="s">
        <v>179</v>
      </c>
      <c r="AO2587" s="22" t="s">
        <v>2035</v>
      </c>
      <c r="AP2587" s="22">
        <v>0</v>
      </c>
      <c r="AQ2587" s="22" t="s">
        <v>180</v>
      </c>
      <c r="AR2587" s="47">
        <f t="shared" si="162"/>
        <v>1.1305261632120598</v>
      </c>
      <c r="AS2587" s="47">
        <f t="shared" si="163"/>
        <v>7.5133665048552917E-3</v>
      </c>
    </row>
    <row r="2588" spans="1:45" x14ac:dyDescent="0.25">
      <c r="A2588" s="22" t="s">
        <v>5614</v>
      </c>
      <c r="B2588" s="23" t="s">
        <v>5615</v>
      </c>
      <c r="C2588" s="22">
        <v>2</v>
      </c>
      <c r="D2588" s="22">
        <v>1</v>
      </c>
      <c r="E2588" s="22">
        <v>2</v>
      </c>
      <c r="F2588" s="22">
        <v>1</v>
      </c>
      <c r="G2588" s="22">
        <v>1</v>
      </c>
      <c r="H2588" s="22">
        <v>1142</v>
      </c>
      <c r="I2588" s="22">
        <v>123.3</v>
      </c>
      <c r="J2588" s="22">
        <v>9.19</v>
      </c>
      <c r="K2588" s="22" t="s">
        <v>180</v>
      </c>
      <c r="L2588" s="22">
        <v>4.62</v>
      </c>
      <c r="M2588" s="22" t="s">
        <v>180</v>
      </c>
      <c r="N2588" s="22">
        <v>1</v>
      </c>
      <c r="O2588" s="22">
        <v>0</v>
      </c>
      <c r="P2588" s="48">
        <f t="shared" si="160"/>
        <v>507.26000000000005</v>
      </c>
      <c r="Q2588" s="48">
        <f t="shared" si="161"/>
        <v>486.76000000000005</v>
      </c>
      <c r="R2588" s="22">
        <v>13.24</v>
      </c>
      <c r="S2588" s="22">
        <v>13.04</v>
      </c>
      <c r="T2588" s="22">
        <v>527.20000000000005</v>
      </c>
      <c r="U2588" s="22">
        <v>388.5</v>
      </c>
      <c r="V2588" s="22">
        <v>497.6</v>
      </c>
      <c r="W2588" s="22">
        <v>529.1</v>
      </c>
      <c r="X2588" s="22">
        <v>593.9</v>
      </c>
      <c r="Y2588" s="22">
        <v>395.3</v>
      </c>
      <c r="Z2588" s="22">
        <v>559.70000000000005</v>
      </c>
      <c r="AA2588" s="22">
        <v>521.5</v>
      </c>
      <c r="AB2588" s="22">
        <v>455.3</v>
      </c>
      <c r="AC2588" s="22">
        <v>502</v>
      </c>
      <c r="AD2588" s="22" t="s">
        <v>179</v>
      </c>
      <c r="AE2588" s="22" t="s">
        <v>179</v>
      </c>
      <c r="AF2588" s="22" t="s">
        <v>179</v>
      </c>
      <c r="AG2588" s="22" t="s">
        <v>179</v>
      </c>
      <c r="AH2588" s="22" t="s">
        <v>179</v>
      </c>
      <c r="AI2588" s="22" t="s">
        <v>179</v>
      </c>
      <c r="AJ2588" s="22" t="s">
        <v>179</v>
      </c>
      <c r="AK2588" s="22" t="s">
        <v>179</v>
      </c>
      <c r="AL2588" s="22" t="s">
        <v>179</v>
      </c>
      <c r="AM2588" s="22" t="s">
        <v>179</v>
      </c>
      <c r="AN2588" s="22" t="s">
        <v>179</v>
      </c>
      <c r="AO2588" s="22" t="s">
        <v>180</v>
      </c>
      <c r="AP2588" s="22">
        <v>0</v>
      </c>
      <c r="AQ2588" s="22" t="s">
        <v>180</v>
      </c>
      <c r="AR2588" s="47">
        <f t="shared" si="162"/>
        <v>0.95958679966880889</v>
      </c>
      <c r="AS2588" s="47">
        <f t="shared" si="163"/>
        <v>0.7251736926018264</v>
      </c>
    </row>
    <row r="2589" spans="1:45" x14ac:dyDescent="0.25">
      <c r="A2589" s="22" t="s">
        <v>5616</v>
      </c>
      <c r="B2589" s="23" t="s">
        <v>5617</v>
      </c>
      <c r="C2589" s="22">
        <v>1</v>
      </c>
      <c r="D2589" s="22">
        <v>1</v>
      </c>
      <c r="E2589" s="22">
        <v>1</v>
      </c>
      <c r="F2589" s="22">
        <v>1</v>
      </c>
      <c r="G2589" s="22">
        <v>1</v>
      </c>
      <c r="H2589" s="22">
        <v>503</v>
      </c>
      <c r="I2589" s="22">
        <v>55.5</v>
      </c>
      <c r="J2589" s="22">
        <v>5.86</v>
      </c>
      <c r="K2589" s="22" t="s">
        <v>180</v>
      </c>
      <c r="L2589" s="22">
        <v>0</v>
      </c>
      <c r="M2589" s="22" t="s">
        <v>180</v>
      </c>
      <c r="N2589" s="22">
        <v>1</v>
      </c>
      <c r="O2589" s="22">
        <v>0</v>
      </c>
      <c r="P2589" s="48" t="e">
        <f t="shared" si="160"/>
        <v>#DIV/0!</v>
      </c>
      <c r="Q2589" s="48" t="e">
        <f t="shared" si="161"/>
        <v>#DIV/0!</v>
      </c>
      <c r="R2589" s="22" t="s">
        <v>180</v>
      </c>
      <c r="S2589" s="22" t="s">
        <v>180</v>
      </c>
      <c r="T2589" s="22" t="s">
        <v>180</v>
      </c>
      <c r="U2589" s="22" t="s">
        <v>180</v>
      </c>
      <c r="V2589" s="22" t="s">
        <v>180</v>
      </c>
      <c r="W2589" s="22" t="s">
        <v>180</v>
      </c>
      <c r="X2589" s="22" t="s">
        <v>180</v>
      </c>
      <c r="Y2589" s="22" t="s">
        <v>180</v>
      </c>
      <c r="Z2589" s="22" t="s">
        <v>180</v>
      </c>
      <c r="AA2589" s="22" t="s">
        <v>180</v>
      </c>
      <c r="AB2589" s="22" t="s">
        <v>180</v>
      </c>
      <c r="AC2589" s="22" t="s">
        <v>180</v>
      </c>
      <c r="AD2589" s="22" t="s">
        <v>250</v>
      </c>
      <c r="AE2589" s="22" t="s">
        <v>250</v>
      </c>
      <c r="AF2589" s="22" t="s">
        <v>250</v>
      </c>
      <c r="AG2589" s="22" t="s">
        <v>250</v>
      </c>
      <c r="AH2589" s="22" t="s">
        <v>250</v>
      </c>
      <c r="AI2589" s="22" t="s">
        <v>250</v>
      </c>
      <c r="AJ2589" s="22" t="s">
        <v>250</v>
      </c>
      <c r="AK2589" s="22" t="s">
        <v>250</v>
      </c>
      <c r="AL2589" s="22" t="s">
        <v>250</v>
      </c>
      <c r="AM2589" s="22" t="s">
        <v>250</v>
      </c>
      <c r="AN2589" s="22" t="s">
        <v>250</v>
      </c>
      <c r="AO2589" s="22" t="s">
        <v>180</v>
      </c>
      <c r="AP2589" s="22">
        <v>0</v>
      </c>
      <c r="AQ2589" s="22" t="s">
        <v>180</v>
      </c>
      <c r="AR2589" s="47" t="e">
        <f t="shared" si="162"/>
        <v>#DIV/0!</v>
      </c>
      <c r="AS2589" s="47" t="e">
        <f t="shared" si="163"/>
        <v>#DIV/0!</v>
      </c>
    </row>
    <row r="2590" spans="1:45" x14ac:dyDescent="0.25">
      <c r="A2590" s="22" t="s">
        <v>5618</v>
      </c>
      <c r="B2590" s="23" t="s">
        <v>5619</v>
      </c>
      <c r="C2590" s="22">
        <v>2</v>
      </c>
      <c r="D2590" s="22">
        <v>1</v>
      </c>
      <c r="E2590" s="22">
        <v>1</v>
      </c>
      <c r="F2590" s="22">
        <v>1</v>
      </c>
      <c r="G2590" s="22">
        <v>1</v>
      </c>
      <c r="H2590" s="22">
        <v>497</v>
      </c>
      <c r="I2590" s="22">
        <v>55.2</v>
      </c>
      <c r="J2590" s="22">
        <v>8.07</v>
      </c>
      <c r="K2590" s="22" t="s">
        <v>180</v>
      </c>
      <c r="L2590" s="22">
        <v>3.03</v>
      </c>
      <c r="M2590" s="22" t="s">
        <v>180</v>
      </c>
      <c r="N2590" s="22">
        <v>1</v>
      </c>
      <c r="O2590" s="22">
        <v>0</v>
      </c>
      <c r="P2590" s="48">
        <f t="shared" si="160"/>
        <v>259.53999999999996</v>
      </c>
      <c r="Q2590" s="48">
        <f t="shared" si="161"/>
        <v>247.11999999999998</v>
      </c>
      <c r="R2590" s="22">
        <v>13.06</v>
      </c>
      <c r="S2590" s="22">
        <v>8.77</v>
      </c>
      <c r="T2590" s="22">
        <v>242.7</v>
      </c>
      <c r="U2590" s="22">
        <v>213.5</v>
      </c>
      <c r="V2590" s="22">
        <v>311.7</v>
      </c>
      <c r="W2590" s="22">
        <v>247.9</v>
      </c>
      <c r="X2590" s="22">
        <v>281.89999999999998</v>
      </c>
      <c r="Y2590" s="22">
        <v>246.2</v>
      </c>
      <c r="Z2590" s="22">
        <v>217.6</v>
      </c>
      <c r="AA2590" s="22">
        <v>251.6</v>
      </c>
      <c r="AB2590" s="22">
        <v>242.1</v>
      </c>
      <c r="AC2590" s="22">
        <v>278.10000000000002</v>
      </c>
      <c r="AD2590" s="22" t="s">
        <v>179</v>
      </c>
      <c r="AE2590" s="22" t="s">
        <v>179</v>
      </c>
      <c r="AF2590" s="22" t="s">
        <v>179</v>
      </c>
      <c r="AG2590" s="22" t="s">
        <v>179</v>
      </c>
      <c r="AH2590" s="22" t="s">
        <v>179</v>
      </c>
      <c r="AI2590" s="22" t="s">
        <v>179</v>
      </c>
      <c r="AJ2590" s="22" t="s">
        <v>179</v>
      </c>
      <c r="AK2590" s="22" t="s">
        <v>179</v>
      </c>
      <c r="AL2590" s="22" t="s">
        <v>179</v>
      </c>
      <c r="AM2590" s="22" t="s">
        <v>179</v>
      </c>
      <c r="AN2590" s="22" t="s">
        <v>179</v>
      </c>
      <c r="AO2590" s="22" t="s">
        <v>180</v>
      </c>
      <c r="AP2590" s="22">
        <v>0</v>
      </c>
      <c r="AQ2590" s="22" t="s">
        <v>180</v>
      </c>
      <c r="AR2590" s="47">
        <f t="shared" si="162"/>
        <v>0.95214610464668259</v>
      </c>
      <c r="AS2590" s="47">
        <f t="shared" si="163"/>
        <v>0.36193818969371477</v>
      </c>
    </row>
    <row r="2591" spans="1:45" x14ac:dyDescent="0.25">
      <c r="A2591" s="22" t="s">
        <v>5620</v>
      </c>
      <c r="B2591" s="23" t="s">
        <v>5621</v>
      </c>
      <c r="C2591" s="22">
        <v>1</v>
      </c>
      <c r="D2591" s="22">
        <v>1</v>
      </c>
      <c r="E2591" s="22">
        <v>1</v>
      </c>
      <c r="F2591" s="22">
        <v>1</v>
      </c>
      <c r="G2591" s="22">
        <v>1</v>
      </c>
      <c r="H2591" s="22">
        <v>793</v>
      </c>
      <c r="I2591" s="22">
        <v>88</v>
      </c>
      <c r="J2591" s="22">
        <v>5.52</v>
      </c>
      <c r="K2591" s="22" t="s">
        <v>180</v>
      </c>
      <c r="L2591" s="22">
        <v>2.41</v>
      </c>
      <c r="M2591" s="22" t="s">
        <v>180</v>
      </c>
      <c r="N2591" s="22">
        <v>1</v>
      </c>
      <c r="O2591" s="22">
        <v>0</v>
      </c>
      <c r="P2591" s="48" t="e">
        <f t="shared" si="160"/>
        <v>#DIV/0!</v>
      </c>
      <c r="Q2591" s="48" t="e">
        <f t="shared" si="161"/>
        <v>#DIV/0!</v>
      </c>
      <c r="R2591" s="22" t="s">
        <v>180</v>
      </c>
      <c r="S2591" s="22" t="s">
        <v>180</v>
      </c>
      <c r="T2591" s="22" t="s">
        <v>180</v>
      </c>
      <c r="U2591" s="22" t="s">
        <v>180</v>
      </c>
      <c r="V2591" s="22" t="s">
        <v>180</v>
      </c>
      <c r="W2591" s="22" t="s">
        <v>180</v>
      </c>
      <c r="X2591" s="22" t="s">
        <v>180</v>
      </c>
      <c r="Y2591" s="22" t="s">
        <v>180</v>
      </c>
      <c r="Z2591" s="22" t="s">
        <v>180</v>
      </c>
      <c r="AA2591" s="22" t="s">
        <v>180</v>
      </c>
      <c r="AB2591" s="22" t="s">
        <v>180</v>
      </c>
      <c r="AC2591" s="22" t="s">
        <v>180</v>
      </c>
      <c r="AD2591" s="22" t="s">
        <v>179</v>
      </c>
      <c r="AE2591" s="22" t="s">
        <v>179</v>
      </c>
      <c r="AF2591" s="22" t="s">
        <v>179</v>
      </c>
      <c r="AG2591" s="22" t="s">
        <v>179</v>
      </c>
      <c r="AH2591" s="22" t="s">
        <v>179</v>
      </c>
      <c r="AI2591" s="22" t="s">
        <v>179</v>
      </c>
      <c r="AJ2591" s="22" t="s">
        <v>179</v>
      </c>
      <c r="AK2591" s="22" t="s">
        <v>179</v>
      </c>
      <c r="AL2591" s="22" t="s">
        <v>179</v>
      </c>
      <c r="AM2591" s="22" t="s">
        <v>179</v>
      </c>
      <c r="AN2591" s="22" t="s">
        <v>179</v>
      </c>
      <c r="AO2591" s="22" t="s">
        <v>180</v>
      </c>
      <c r="AP2591" s="22">
        <v>0</v>
      </c>
      <c r="AQ2591" s="22" t="s">
        <v>180</v>
      </c>
      <c r="AR2591" s="47" t="e">
        <f t="shared" si="162"/>
        <v>#DIV/0!</v>
      </c>
      <c r="AS2591" s="47" t="e">
        <f t="shared" si="163"/>
        <v>#DIV/0!</v>
      </c>
    </row>
    <row r="2592" spans="1:45" x14ac:dyDescent="0.25">
      <c r="A2592" s="22" t="s">
        <v>5622</v>
      </c>
      <c r="B2592" s="23" t="s">
        <v>5623</v>
      </c>
      <c r="C2592" s="22">
        <v>27</v>
      </c>
      <c r="D2592" s="22">
        <v>5</v>
      </c>
      <c r="E2592" s="22">
        <v>9</v>
      </c>
      <c r="F2592" s="22">
        <v>3</v>
      </c>
      <c r="G2592" s="22">
        <v>1</v>
      </c>
      <c r="H2592" s="22">
        <v>234</v>
      </c>
      <c r="I2592" s="22">
        <v>25.8</v>
      </c>
      <c r="J2592" s="22">
        <v>4.83</v>
      </c>
      <c r="K2592" s="22" t="s">
        <v>180</v>
      </c>
      <c r="L2592" s="22">
        <v>30.92</v>
      </c>
      <c r="M2592" s="22" t="s">
        <v>180</v>
      </c>
      <c r="N2592" s="22">
        <v>5</v>
      </c>
      <c r="O2592" s="22">
        <v>2</v>
      </c>
      <c r="P2592" s="48">
        <f t="shared" si="160"/>
        <v>2762.3599999999997</v>
      </c>
      <c r="Q2592" s="48">
        <f t="shared" si="161"/>
        <v>2796.6400000000003</v>
      </c>
      <c r="R2592" s="22">
        <v>3.46</v>
      </c>
      <c r="S2592" s="22">
        <v>9.9600000000000009</v>
      </c>
      <c r="T2592" s="22">
        <v>2749.3</v>
      </c>
      <c r="U2592" s="22">
        <v>2892.3</v>
      </c>
      <c r="V2592" s="22">
        <v>2839.4</v>
      </c>
      <c r="W2592" s="22">
        <v>2664.5</v>
      </c>
      <c r="X2592" s="22">
        <v>2666.3</v>
      </c>
      <c r="Y2592" s="22">
        <v>3124.5</v>
      </c>
      <c r="Z2592" s="22">
        <v>2952.9</v>
      </c>
      <c r="AA2592" s="22">
        <v>2393.3000000000002</v>
      </c>
      <c r="AB2592" s="22">
        <v>2676.2</v>
      </c>
      <c r="AC2592" s="22">
        <v>2836.3</v>
      </c>
      <c r="AD2592" s="22" t="s">
        <v>179</v>
      </c>
      <c r="AE2592" s="22" t="s">
        <v>179</v>
      </c>
      <c r="AF2592" s="22" t="s">
        <v>179</v>
      </c>
      <c r="AG2592" s="22" t="s">
        <v>179</v>
      </c>
      <c r="AH2592" s="22" t="s">
        <v>179</v>
      </c>
      <c r="AI2592" s="22" t="s">
        <v>179</v>
      </c>
      <c r="AJ2592" s="22" t="s">
        <v>179</v>
      </c>
      <c r="AK2592" s="22" t="s">
        <v>179</v>
      </c>
      <c r="AL2592" s="22" t="s">
        <v>179</v>
      </c>
      <c r="AM2592" s="22" t="s">
        <v>179</v>
      </c>
      <c r="AN2592" s="22" t="s">
        <v>179</v>
      </c>
      <c r="AO2592" s="22" t="s">
        <v>180</v>
      </c>
      <c r="AP2592" s="22">
        <v>0</v>
      </c>
      <c r="AQ2592" s="22" t="s">
        <v>180</v>
      </c>
      <c r="AR2592" s="47">
        <f t="shared" si="162"/>
        <v>1.0124096786805488</v>
      </c>
      <c r="AS2592" s="47">
        <f t="shared" si="163"/>
        <v>0.81259959096638046</v>
      </c>
    </row>
    <row r="2593" spans="1:45" x14ac:dyDescent="0.25">
      <c r="A2593" s="22" t="s">
        <v>5624</v>
      </c>
      <c r="B2593" s="23" t="s">
        <v>5625</v>
      </c>
      <c r="C2593" s="22">
        <v>1</v>
      </c>
      <c r="D2593" s="22">
        <v>3</v>
      </c>
      <c r="E2593" s="22">
        <v>4</v>
      </c>
      <c r="F2593" s="22">
        <v>1</v>
      </c>
      <c r="G2593" s="22">
        <v>1</v>
      </c>
      <c r="H2593" s="22">
        <v>2639</v>
      </c>
      <c r="I2593" s="22">
        <v>304.60000000000002</v>
      </c>
      <c r="J2593" s="22">
        <v>6.54</v>
      </c>
      <c r="K2593" s="22" t="s">
        <v>180</v>
      </c>
      <c r="L2593" s="22">
        <v>9.01</v>
      </c>
      <c r="M2593" s="22" t="s">
        <v>180</v>
      </c>
      <c r="N2593" s="22">
        <v>3</v>
      </c>
      <c r="O2593" s="22">
        <v>0</v>
      </c>
      <c r="P2593" s="48" t="e">
        <f t="shared" si="160"/>
        <v>#DIV/0!</v>
      </c>
      <c r="Q2593" s="48" t="e">
        <f t="shared" si="161"/>
        <v>#DIV/0!</v>
      </c>
      <c r="R2593" s="22" t="s">
        <v>180</v>
      </c>
      <c r="S2593" s="22" t="s">
        <v>180</v>
      </c>
      <c r="T2593" s="22" t="s">
        <v>180</v>
      </c>
      <c r="U2593" s="22" t="s">
        <v>180</v>
      </c>
      <c r="V2593" s="22" t="s">
        <v>180</v>
      </c>
      <c r="W2593" s="22" t="s">
        <v>180</v>
      </c>
      <c r="X2593" s="22" t="s">
        <v>180</v>
      </c>
      <c r="Y2593" s="22" t="s">
        <v>180</v>
      </c>
      <c r="Z2593" s="22" t="s">
        <v>180</v>
      </c>
      <c r="AA2593" s="22" t="s">
        <v>180</v>
      </c>
      <c r="AB2593" s="22" t="s">
        <v>180</v>
      </c>
      <c r="AC2593" s="22" t="s">
        <v>180</v>
      </c>
      <c r="AD2593" s="22" t="s">
        <v>250</v>
      </c>
      <c r="AE2593" s="22" t="s">
        <v>250</v>
      </c>
      <c r="AF2593" s="22" t="s">
        <v>250</v>
      </c>
      <c r="AG2593" s="22" t="s">
        <v>250</v>
      </c>
      <c r="AH2593" s="22" t="s">
        <v>250</v>
      </c>
      <c r="AI2593" s="22" t="s">
        <v>250</v>
      </c>
      <c r="AJ2593" s="22" t="s">
        <v>250</v>
      </c>
      <c r="AK2593" s="22" t="s">
        <v>250</v>
      </c>
      <c r="AL2593" s="22" t="s">
        <v>250</v>
      </c>
      <c r="AM2593" s="22" t="s">
        <v>250</v>
      </c>
      <c r="AN2593" s="22" t="s">
        <v>250</v>
      </c>
      <c r="AO2593" s="22" t="s">
        <v>5626</v>
      </c>
      <c r="AP2593" s="22">
        <v>0</v>
      </c>
      <c r="AQ2593" s="22" t="s">
        <v>180</v>
      </c>
      <c r="AR2593" s="47" t="e">
        <f t="shared" si="162"/>
        <v>#DIV/0!</v>
      </c>
      <c r="AS2593" s="47" t="e">
        <f t="shared" si="163"/>
        <v>#DIV/0!</v>
      </c>
    </row>
    <row r="2594" spans="1:45" x14ac:dyDescent="0.25">
      <c r="A2594" s="22" t="s">
        <v>5627</v>
      </c>
      <c r="B2594" s="23" t="s">
        <v>5628</v>
      </c>
      <c r="C2594" s="22">
        <v>3</v>
      </c>
      <c r="D2594" s="22">
        <v>1</v>
      </c>
      <c r="E2594" s="22">
        <v>1</v>
      </c>
      <c r="F2594" s="22">
        <v>1</v>
      </c>
      <c r="G2594" s="22">
        <v>1</v>
      </c>
      <c r="H2594" s="22">
        <v>578</v>
      </c>
      <c r="I2594" s="22">
        <v>63.4</v>
      </c>
      <c r="J2594" s="22">
        <v>5.14</v>
      </c>
      <c r="K2594" s="22" t="s">
        <v>180</v>
      </c>
      <c r="L2594" s="22">
        <v>0</v>
      </c>
      <c r="M2594" s="22" t="s">
        <v>180</v>
      </c>
      <c r="N2594" s="22">
        <v>1</v>
      </c>
      <c r="O2594" s="22">
        <v>0</v>
      </c>
      <c r="P2594" s="48" t="e">
        <f t="shared" si="160"/>
        <v>#DIV/0!</v>
      </c>
      <c r="Q2594" s="48" t="e">
        <f t="shared" si="161"/>
        <v>#DIV/0!</v>
      </c>
      <c r="R2594" s="22" t="s">
        <v>180</v>
      </c>
      <c r="S2594" s="22" t="s">
        <v>180</v>
      </c>
      <c r="T2594" s="22" t="s">
        <v>180</v>
      </c>
      <c r="U2594" s="22" t="s">
        <v>180</v>
      </c>
      <c r="V2594" s="22" t="s">
        <v>180</v>
      </c>
      <c r="W2594" s="22" t="s">
        <v>180</v>
      </c>
      <c r="X2594" s="22" t="s">
        <v>180</v>
      </c>
      <c r="Y2594" s="22" t="s">
        <v>180</v>
      </c>
      <c r="Z2594" s="22" t="s">
        <v>180</v>
      </c>
      <c r="AA2594" s="22" t="s">
        <v>180</v>
      </c>
      <c r="AB2594" s="22" t="s">
        <v>180</v>
      </c>
      <c r="AC2594" s="22" t="s">
        <v>180</v>
      </c>
      <c r="AD2594" s="22" t="s">
        <v>179</v>
      </c>
      <c r="AE2594" s="22" t="s">
        <v>179</v>
      </c>
      <c r="AF2594" s="22" t="s">
        <v>179</v>
      </c>
      <c r="AG2594" s="22" t="s">
        <v>179</v>
      </c>
      <c r="AH2594" s="22" t="s">
        <v>179</v>
      </c>
      <c r="AI2594" s="22" t="s">
        <v>179</v>
      </c>
      <c r="AJ2594" s="22" t="s">
        <v>179</v>
      </c>
      <c r="AK2594" s="22" t="s">
        <v>179</v>
      </c>
      <c r="AL2594" s="22" t="s">
        <v>179</v>
      </c>
      <c r="AM2594" s="22" t="s">
        <v>179</v>
      </c>
      <c r="AN2594" s="22" t="s">
        <v>179</v>
      </c>
      <c r="AO2594" s="22" t="s">
        <v>180</v>
      </c>
      <c r="AP2594" s="22">
        <v>0</v>
      </c>
      <c r="AQ2594" s="22" t="s">
        <v>180</v>
      </c>
      <c r="AR2594" s="47" t="e">
        <f t="shared" si="162"/>
        <v>#DIV/0!</v>
      </c>
      <c r="AS2594" s="47" t="e">
        <f t="shared" si="163"/>
        <v>#DIV/0!</v>
      </c>
    </row>
    <row r="2595" spans="1:45" x14ac:dyDescent="0.25">
      <c r="A2595" s="22" t="s">
        <v>5629</v>
      </c>
      <c r="B2595" s="23" t="s">
        <v>5630</v>
      </c>
      <c r="C2595" s="22">
        <v>21</v>
      </c>
      <c r="D2595" s="22">
        <v>11</v>
      </c>
      <c r="E2595" s="22">
        <v>16</v>
      </c>
      <c r="F2595" s="22">
        <v>11</v>
      </c>
      <c r="G2595" s="22">
        <v>1</v>
      </c>
      <c r="H2595" s="22">
        <v>655</v>
      </c>
      <c r="I2595" s="22">
        <v>70.900000000000006</v>
      </c>
      <c r="J2595" s="22">
        <v>8.3699999999999992</v>
      </c>
      <c r="K2595" s="22" t="s">
        <v>180</v>
      </c>
      <c r="L2595" s="22">
        <v>60.43</v>
      </c>
      <c r="M2595" s="22" t="s">
        <v>180</v>
      </c>
      <c r="N2595" s="22">
        <v>11</v>
      </c>
      <c r="O2595" s="22">
        <v>0</v>
      </c>
      <c r="P2595" s="48">
        <f t="shared" si="160"/>
        <v>3125.06</v>
      </c>
      <c r="Q2595" s="48">
        <f t="shared" si="161"/>
        <v>3347.22</v>
      </c>
      <c r="R2595" s="22">
        <v>8.98</v>
      </c>
      <c r="S2595" s="22">
        <v>7.01</v>
      </c>
      <c r="T2595" s="22">
        <v>2811.9</v>
      </c>
      <c r="U2595" s="22">
        <v>3415.5</v>
      </c>
      <c r="V2595" s="22">
        <v>3109.7</v>
      </c>
      <c r="W2595" s="22">
        <v>3453.1</v>
      </c>
      <c r="X2595" s="22">
        <v>2835.1</v>
      </c>
      <c r="Y2595" s="22">
        <v>3626.8</v>
      </c>
      <c r="Z2595" s="22">
        <v>3071.2</v>
      </c>
      <c r="AA2595" s="22">
        <v>3187.3</v>
      </c>
      <c r="AB2595" s="22">
        <v>3543.4</v>
      </c>
      <c r="AC2595" s="22">
        <v>3307.4</v>
      </c>
      <c r="AD2595" s="22" t="s">
        <v>179</v>
      </c>
      <c r="AE2595" s="22" t="s">
        <v>179</v>
      </c>
      <c r="AF2595" s="22" t="s">
        <v>179</v>
      </c>
      <c r="AG2595" s="22" t="s">
        <v>179</v>
      </c>
      <c r="AH2595" s="22" t="s">
        <v>179</v>
      </c>
      <c r="AI2595" s="22" t="s">
        <v>179</v>
      </c>
      <c r="AJ2595" s="22" t="s">
        <v>179</v>
      </c>
      <c r="AK2595" s="22" t="s">
        <v>179</v>
      </c>
      <c r="AL2595" s="22" t="s">
        <v>179</v>
      </c>
      <c r="AM2595" s="22" t="s">
        <v>179</v>
      </c>
      <c r="AN2595" s="22" t="s">
        <v>179</v>
      </c>
      <c r="AO2595" s="22" t="s">
        <v>180</v>
      </c>
      <c r="AP2595" s="22">
        <v>0</v>
      </c>
      <c r="AQ2595" s="22" t="s">
        <v>180</v>
      </c>
      <c r="AR2595" s="47">
        <f t="shared" si="162"/>
        <v>1.0710898350751665</v>
      </c>
      <c r="AS2595" s="47">
        <f t="shared" si="163"/>
        <v>0.3216532010133214</v>
      </c>
    </row>
    <row r="2596" spans="1:45" x14ac:dyDescent="0.25">
      <c r="A2596" s="22" t="s">
        <v>5631</v>
      </c>
      <c r="B2596" s="23" t="s">
        <v>5632</v>
      </c>
      <c r="C2596" s="22">
        <v>24</v>
      </c>
      <c r="D2596" s="22">
        <v>20</v>
      </c>
      <c r="E2596" s="22">
        <v>29</v>
      </c>
      <c r="F2596" s="22">
        <v>19</v>
      </c>
      <c r="G2596" s="22">
        <v>1</v>
      </c>
      <c r="H2596" s="22">
        <v>952</v>
      </c>
      <c r="I2596" s="22">
        <v>109.2</v>
      </c>
      <c r="J2596" s="22">
        <v>5.1100000000000003</v>
      </c>
      <c r="K2596" s="22" t="s">
        <v>180</v>
      </c>
      <c r="L2596" s="22">
        <v>101.19</v>
      </c>
      <c r="M2596" s="22" t="s">
        <v>180</v>
      </c>
      <c r="N2596" s="22">
        <v>20</v>
      </c>
      <c r="O2596" s="22">
        <v>1</v>
      </c>
      <c r="P2596" s="48">
        <f t="shared" si="160"/>
        <v>3273.6400000000003</v>
      </c>
      <c r="Q2596" s="48">
        <f t="shared" si="161"/>
        <v>3234.2799999999997</v>
      </c>
      <c r="R2596" s="22">
        <v>4.55</v>
      </c>
      <c r="S2596" s="22">
        <v>4.78</v>
      </c>
      <c r="T2596" s="22">
        <v>3068.6</v>
      </c>
      <c r="U2596" s="22">
        <v>3489.1</v>
      </c>
      <c r="V2596" s="22">
        <v>3291.7</v>
      </c>
      <c r="W2596" s="22">
        <v>3361.1</v>
      </c>
      <c r="X2596" s="22">
        <v>3157.7</v>
      </c>
      <c r="Y2596" s="22">
        <v>3156.2</v>
      </c>
      <c r="Z2596" s="22">
        <v>3212.2</v>
      </c>
      <c r="AA2596" s="22">
        <v>3050.1</v>
      </c>
      <c r="AB2596" s="22">
        <v>3462.4</v>
      </c>
      <c r="AC2596" s="22">
        <v>3290.5</v>
      </c>
      <c r="AD2596" s="22" t="s">
        <v>179</v>
      </c>
      <c r="AE2596" s="22" t="s">
        <v>179</v>
      </c>
      <c r="AF2596" s="22" t="s">
        <v>179</v>
      </c>
      <c r="AG2596" s="22" t="s">
        <v>179</v>
      </c>
      <c r="AH2596" s="22" t="s">
        <v>179</v>
      </c>
      <c r="AI2596" s="22" t="s">
        <v>179</v>
      </c>
      <c r="AJ2596" s="22" t="s">
        <v>179</v>
      </c>
      <c r="AK2596" s="22" t="s">
        <v>179</v>
      </c>
      <c r="AL2596" s="22" t="s">
        <v>179</v>
      </c>
      <c r="AM2596" s="22" t="s">
        <v>179</v>
      </c>
      <c r="AN2596" s="22" t="s">
        <v>179</v>
      </c>
      <c r="AO2596" s="22" t="s">
        <v>180</v>
      </c>
      <c r="AP2596" s="22">
        <v>0</v>
      </c>
      <c r="AQ2596" s="22" t="s">
        <v>180</v>
      </c>
      <c r="AR2596" s="47">
        <f t="shared" si="162"/>
        <v>0.98797668650187542</v>
      </c>
      <c r="AS2596" s="47">
        <f t="shared" si="163"/>
        <v>0.68522552545344761</v>
      </c>
    </row>
    <row r="2597" spans="1:45" x14ac:dyDescent="0.25">
      <c r="A2597" s="22" t="s">
        <v>5633</v>
      </c>
      <c r="B2597" s="23" t="s">
        <v>5634</v>
      </c>
      <c r="C2597" s="22">
        <v>2</v>
      </c>
      <c r="D2597" s="22">
        <v>1</v>
      </c>
      <c r="E2597" s="22">
        <v>1</v>
      </c>
      <c r="F2597" s="22">
        <v>1</v>
      </c>
      <c r="G2597" s="22">
        <v>1</v>
      </c>
      <c r="H2597" s="22">
        <v>295</v>
      </c>
      <c r="I2597" s="22">
        <v>32.4</v>
      </c>
      <c r="J2597" s="22">
        <v>5</v>
      </c>
      <c r="K2597" s="22" t="s">
        <v>180</v>
      </c>
      <c r="L2597" s="22">
        <v>0</v>
      </c>
      <c r="M2597" s="22" t="s">
        <v>180</v>
      </c>
      <c r="N2597" s="22">
        <v>1</v>
      </c>
      <c r="O2597" s="22">
        <v>0</v>
      </c>
      <c r="P2597" s="48" t="e">
        <f t="shared" si="160"/>
        <v>#DIV/0!</v>
      </c>
      <c r="Q2597" s="48" t="e">
        <f t="shared" si="161"/>
        <v>#DIV/0!</v>
      </c>
      <c r="R2597" s="22" t="s">
        <v>180</v>
      </c>
      <c r="S2597" s="22" t="s">
        <v>180</v>
      </c>
      <c r="T2597" s="22" t="s">
        <v>180</v>
      </c>
      <c r="U2597" s="22" t="s">
        <v>180</v>
      </c>
      <c r="V2597" s="22" t="s">
        <v>180</v>
      </c>
      <c r="W2597" s="22" t="s">
        <v>180</v>
      </c>
      <c r="X2597" s="22" t="s">
        <v>180</v>
      </c>
      <c r="Y2597" s="22" t="s">
        <v>180</v>
      </c>
      <c r="Z2597" s="22" t="s">
        <v>180</v>
      </c>
      <c r="AA2597" s="22" t="s">
        <v>180</v>
      </c>
      <c r="AB2597" s="22" t="s">
        <v>180</v>
      </c>
      <c r="AC2597" s="22" t="s">
        <v>180</v>
      </c>
      <c r="AD2597" s="22" t="s">
        <v>250</v>
      </c>
      <c r="AE2597" s="22" t="s">
        <v>250</v>
      </c>
      <c r="AF2597" s="22" t="s">
        <v>250</v>
      </c>
      <c r="AG2597" s="22" t="s">
        <v>250</v>
      </c>
      <c r="AH2597" s="22" t="s">
        <v>250</v>
      </c>
      <c r="AI2597" s="22" t="s">
        <v>250</v>
      </c>
      <c r="AJ2597" s="22" t="s">
        <v>250</v>
      </c>
      <c r="AK2597" s="22" t="s">
        <v>250</v>
      </c>
      <c r="AL2597" s="22" t="s">
        <v>250</v>
      </c>
      <c r="AM2597" s="22" t="s">
        <v>250</v>
      </c>
      <c r="AN2597" s="22" t="s">
        <v>250</v>
      </c>
      <c r="AO2597" s="22" t="s">
        <v>180</v>
      </c>
      <c r="AP2597" s="22">
        <v>0</v>
      </c>
      <c r="AQ2597" s="22" t="s">
        <v>180</v>
      </c>
      <c r="AR2597" s="47" t="e">
        <f t="shared" si="162"/>
        <v>#DIV/0!</v>
      </c>
      <c r="AS2597" s="47" t="e">
        <f t="shared" si="163"/>
        <v>#DIV/0!</v>
      </c>
    </row>
    <row r="2598" spans="1:45" x14ac:dyDescent="0.25">
      <c r="A2598" s="22" t="s">
        <v>5635</v>
      </c>
      <c r="B2598" s="23" t="s">
        <v>5636</v>
      </c>
      <c r="C2598" s="22">
        <v>12</v>
      </c>
      <c r="D2598" s="22">
        <v>5</v>
      </c>
      <c r="E2598" s="22">
        <v>7</v>
      </c>
      <c r="F2598" s="22">
        <v>3</v>
      </c>
      <c r="G2598" s="22">
        <v>1</v>
      </c>
      <c r="H2598" s="22">
        <v>524</v>
      </c>
      <c r="I2598" s="22">
        <v>55.8</v>
      </c>
      <c r="J2598" s="22">
        <v>8.6</v>
      </c>
      <c r="K2598" s="22" t="s">
        <v>180</v>
      </c>
      <c r="L2598" s="22">
        <v>23.83</v>
      </c>
      <c r="M2598" s="22" t="s">
        <v>180</v>
      </c>
      <c r="N2598" s="22">
        <v>5</v>
      </c>
      <c r="O2598" s="22">
        <v>2</v>
      </c>
      <c r="P2598" s="48">
        <f t="shared" si="160"/>
        <v>583.1</v>
      </c>
      <c r="Q2598" s="48">
        <f t="shared" si="161"/>
        <v>607.1400000000001</v>
      </c>
      <c r="R2598" s="22">
        <v>6.33</v>
      </c>
      <c r="S2598" s="22">
        <v>5.36</v>
      </c>
      <c r="T2598" s="22">
        <v>545.79999999999995</v>
      </c>
      <c r="U2598" s="22">
        <v>568</v>
      </c>
      <c r="V2598" s="22">
        <v>644.4</v>
      </c>
      <c r="W2598" s="22">
        <v>586.29999999999995</v>
      </c>
      <c r="X2598" s="22">
        <v>571</v>
      </c>
      <c r="Y2598" s="22">
        <v>618.70000000000005</v>
      </c>
      <c r="Z2598" s="22">
        <v>640.29999999999995</v>
      </c>
      <c r="AA2598" s="22">
        <v>581.79999999999995</v>
      </c>
      <c r="AB2598" s="22">
        <v>564.5</v>
      </c>
      <c r="AC2598" s="22">
        <v>630.4</v>
      </c>
      <c r="AD2598" s="22" t="s">
        <v>179</v>
      </c>
      <c r="AE2598" s="22" t="s">
        <v>179</v>
      </c>
      <c r="AF2598" s="22" t="s">
        <v>179</v>
      </c>
      <c r="AG2598" s="22" t="s">
        <v>179</v>
      </c>
      <c r="AH2598" s="22" t="s">
        <v>179</v>
      </c>
      <c r="AI2598" s="22" t="s">
        <v>179</v>
      </c>
      <c r="AJ2598" s="22" t="s">
        <v>179</v>
      </c>
      <c r="AK2598" s="22" t="s">
        <v>179</v>
      </c>
      <c r="AL2598" s="22" t="s">
        <v>179</v>
      </c>
      <c r="AM2598" s="22" t="s">
        <v>179</v>
      </c>
      <c r="AN2598" s="22" t="s">
        <v>179</v>
      </c>
      <c r="AO2598" s="22" t="s">
        <v>180</v>
      </c>
      <c r="AP2598" s="22">
        <v>0</v>
      </c>
      <c r="AQ2598" s="22" t="s">
        <v>180</v>
      </c>
      <c r="AR2598" s="47">
        <f t="shared" si="162"/>
        <v>1.0412279197393244</v>
      </c>
      <c r="AS2598" s="47">
        <f t="shared" si="163"/>
        <v>0.43755605608060227</v>
      </c>
    </row>
    <row r="2599" spans="1:45" x14ac:dyDescent="0.25">
      <c r="A2599" s="22" t="s">
        <v>5637</v>
      </c>
      <c r="B2599" s="23" t="s">
        <v>5638</v>
      </c>
      <c r="C2599" s="22">
        <v>1</v>
      </c>
      <c r="D2599" s="22">
        <v>1</v>
      </c>
      <c r="E2599" s="22">
        <v>1</v>
      </c>
      <c r="F2599" s="22">
        <v>1</v>
      </c>
      <c r="G2599" s="22">
        <v>1</v>
      </c>
      <c r="H2599" s="22">
        <v>760</v>
      </c>
      <c r="I2599" s="22">
        <v>83.7</v>
      </c>
      <c r="J2599" s="22">
        <v>9.51</v>
      </c>
      <c r="K2599" s="22" t="s">
        <v>180</v>
      </c>
      <c r="L2599" s="22">
        <v>2.0299999999999998</v>
      </c>
      <c r="M2599" s="22" t="s">
        <v>180</v>
      </c>
      <c r="N2599" s="22">
        <v>1</v>
      </c>
      <c r="O2599" s="22">
        <v>0</v>
      </c>
      <c r="P2599" s="48">
        <f t="shared" si="160"/>
        <v>62.160000000000004</v>
      </c>
      <c r="Q2599" s="48">
        <f t="shared" si="161"/>
        <v>60.54</v>
      </c>
      <c r="R2599" s="22">
        <v>13.82</v>
      </c>
      <c r="S2599" s="22">
        <v>7.59</v>
      </c>
      <c r="T2599" s="22">
        <v>61.2</v>
      </c>
      <c r="U2599" s="22">
        <v>75.8</v>
      </c>
      <c r="V2599" s="22">
        <v>60.4</v>
      </c>
      <c r="W2599" s="22">
        <v>58.5</v>
      </c>
      <c r="X2599" s="22">
        <v>54.9</v>
      </c>
      <c r="Y2599" s="22">
        <v>62.2</v>
      </c>
      <c r="Z2599" s="22">
        <v>53.3</v>
      </c>
      <c r="AA2599" s="22">
        <v>58.9</v>
      </c>
      <c r="AB2599" s="22">
        <v>63.8</v>
      </c>
      <c r="AC2599" s="22">
        <v>64.5</v>
      </c>
      <c r="AD2599" s="22" t="s">
        <v>250</v>
      </c>
      <c r="AE2599" s="22" t="s">
        <v>250</v>
      </c>
      <c r="AF2599" s="22" t="s">
        <v>250</v>
      </c>
      <c r="AG2599" s="22" t="s">
        <v>250</v>
      </c>
      <c r="AH2599" s="22" t="s">
        <v>250</v>
      </c>
      <c r="AI2599" s="22" t="s">
        <v>250</v>
      </c>
      <c r="AJ2599" s="22" t="s">
        <v>250</v>
      </c>
      <c r="AK2599" s="22" t="s">
        <v>250</v>
      </c>
      <c r="AL2599" s="22" t="s">
        <v>250</v>
      </c>
      <c r="AM2599" s="22" t="s">
        <v>250</v>
      </c>
      <c r="AN2599" s="22" t="s">
        <v>250</v>
      </c>
      <c r="AO2599" s="22" t="s">
        <v>180</v>
      </c>
      <c r="AP2599" s="22">
        <v>0</v>
      </c>
      <c r="AQ2599" s="22" t="s">
        <v>180</v>
      </c>
      <c r="AR2599" s="47">
        <f t="shared" si="162"/>
        <v>0.97393822393822382</v>
      </c>
      <c r="AS2599" s="47">
        <f t="shared" si="163"/>
        <v>0.78497932451508168</v>
      </c>
    </row>
    <row r="2600" spans="1:45" x14ac:dyDescent="0.25">
      <c r="A2600" s="22" t="s">
        <v>5639</v>
      </c>
      <c r="B2600" s="23" t="s">
        <v>5640</v>
      </c>
      <c r="C2600" s="22">
        <v>1</v>
      </c>
      <c r="D2600" s="22">
        <v>2</v>
      </c>
      <c r="E2600" s="22">
        <v>2</v>
      </c>
      <c r="F2600" s="22">
        <v>2</v>
      </c>
      <c r="G2600" s="22">
        <v>1</v>
      </c>
      <c r="H2600" s="22">
        <v>1085</v>
      </c>
      <c r="I2600" s="22">
        <v>122.8</v>
      </c>
      <c r="J2600" s="22">
        <v>5.78</v>
      </c>
      <c r="K2600" s="22" t="s">
        <v>180</v>
      </c>
      <c r="L2600" s="22">
        <v>4.53</v>
      </c>
      <c r="M2600" s="22" t="s">
        <v>180</v>
      </c>
      <c r="N2600" s="22">
        <v>2</v>
      </c>
      <c r="O2600" s="22">
        <v>0</v>
      </c>
      <c r="P2600" s="48">
        <f t="shared" si="160"/>
        <v>231</v>
      </c>
      <c r="Q2600" s="48">
        <f t="shared" si="161"/>
        <v>257.95999999999998</v>
      </c>
      <c r="R2600" s="22">
        <v>6.56</v>
      </c>
      <c r="S2600" s="22">
        <v>10.49</v>
      </c>
      <c r="T2600" s="22">
        <v>225.5</v>
      </c>
      <c r="U2600" s="22">
        <v>212.1</v>
      </c>
      <c r="V2600" s="22">
        <v>254.1</v>
      </c>
      <c r="W2600" s="22">
        <v>234.8</v>
      </c>
      <c r="X2600" s="22">
        <v>228.5</v>
      </c>
      <c r="Y2600" s="22">
        <v>254.8</v>
      </c>
      <c r="Z2600" s="22">
        <v>227.2</v>
      </c>
      <c r="AA2600" s="22">
        <v>258.60000000000002</v>
      </c>
      <c r="AB2600" s="22">
        <v>301.2</v>
      </c>
      <c r="AC2600" s="22">
        <v>248</v>
      </c>
      <c r="AD2600" s="22" t="s">
        <v>250</v>
      </c>
      <c r="AE2600" s="22" t="s">
        <v>250</v>
      </c>
      <c r="AF2600" s="22" t="s">
        <v>250</v>
      </c>
      <c r="AG2600" s="22" t="s">
        <v>250</v>
      </c>
      <c r="AH2600" s="22" t="s">
        <v>250</v>
      </c>
      <c r="AI2600" s="22" t="s">
        <v>250</v>
      </c>
      <c r="AJ2600" s="22" t="s">
        <v>250</v>
      </c>
      <c r="AK2600" s="22" t="s">
        <v>250</v>
      </c>
      <c r="AL2600" s="22" t="s">
        <v>250</v>
      </c>
      <c r="AM2600" s="22" t="s">
        <v>250</v>
      </c>
      <c r="AN2600" s="22" t="s">
        <v>250</v>
      </c>
      <c r="AO2600" s="22" t="s">
        <v>180</v>
      </c>
      <c r="AP2600" s="22">
        <v>0</v>
      </c>
      <c r="AQ2600" s="22" t="s">
        <v>180</v>
      </c>
      <c r="AR2600" s="47">
        <f t="shared" si="162"/>
        <v>1.1167099567099565</v>
      </c>
      <c r="AS2600" s="47">
        <f t="shared" si="163"/>
        <v>6.4308003053248616E-2</v>
      </c>
    </row>
    <row r="2601" spans="1:45" x14ac:dyDescent="0.25">
      <c r="A2601" s="22" t="s">
        <v>5641</v>
      </c>
      <c r="B2601" s="23" t="s">
        <v>5642</v>
      </c>
      <c r="C2601" s="22">
        <v>30</v>
      </c>
      <c r="D2601" s="22">
        <v>9</v>
      </c>
      <c r="E2601" s="22">
        <v>19</v>
      </c>
      <c r="F2601" s="22">
        <v>1</v>
      </c>
      <c r="G2601" s="22">
        <v>1</v>
      </c>
      <c r="H2601" s="22">
        <v>330</v>
      </c>
      <c r="I2601" s="22">
        <v>36.6</v>
      </c>
      <c r="J2601" s="22">
        <v>7.91</v>
      </c>
      <c r="K2601" s="22" t="s">
        <v>180</v>
      </c>
      <c r="L2601" s="22">
        <v>62.5</v>
      </c>
      <c r="M2601" s="22" t="s">
        <v>180</v>
      </c>
      <c r="N2601" s="22">
        <v>9</v>
      </c>
      <c r="O2601" s="22">
        <v>0</v>
      </c>
      <c r="P2601" s="48">
        <f t="shared" si="160"/>
        <v>235.04000000000002</v>
      </c>
      <c r="Q2601" s="48">
        <f t="shared" si="161"/>
        <v>246.52000000000004</v>
      </c>
      <c r="R2601" s="22">
        <v>6.37</v>
      </c>
      <c r="S2601" s="22">
        <v>5.05</v>
      </c>
      <c r="T2601" s="22">
        <v>231.1</v>
      </c>
      <c r="U2601" s="22">
        <v>232.6</v>
      </c>
      <c r="V2601" s="22">
        <v>225.1</v>
      </c>
      <c r="W2601" s="22">
        <v>262.10000000000002</v>
      </c>
      <c r="X2601" s="22">
        <v>224.3</v>
      </c>
      <c r="Y2601" s="22">
        <v>251.7</v>
      </c>
      <c r="Z2601" s="22">
        <v>238</v>
      </c>
      <c r="AA2601" s="22">
        <v>229.9</v>
      </c>
      <c r="AB2601" s="22">
        <v>261.3</v>
      </c>
      <c r="AC2601" s="22">
        <v>251.7</v>
      </c>
      <c r="AD2601" s="22" t="s">
        <v>179</v>
      </c>
      <c r="AE2601" s="22" t="s">
        <v>179</v>
      </c>
      <c r="AF2601" s="22" t="s">
        <v>179</v>
      </c>
      <c r="AG2601" s="22" t="s">
        <v>179</v>
      </c>
      <c r="AH2601" s="22" t="s">
        <v>179</v>
      </c>
      <c r="AI2601" s="22" t="s">
        <v>179</v>
      </c>
      <c r="AJ2601" s="22" t="s">
        <v>179</v>
      </c>
      <c r="AK2601" s="22" t="s">
        <v>179</v>
      </c>
      <c r="AL2601" s="22" t="s">
        <v>179</v>
      </c>
      <c r="AM2601" s="22" t="s">
        <v>179</v>
      </c>
      <c r="AN2601" s="22" t="s">
        <v>179</v>
      </c>
      <c r="AO2601" s="22" t="s">
        <v>180</v>
      </c>
      <c r="AP2601" s="22">
        <v>0</v>
      </c>
      <c r="AQ2601" s="22" t="s">
        <v>180</v>
      </c>
      <c r="AR2601" s="47">
        <f t="shared" si="162"/>
        <v>1.0488427501701838</v>
      </c>
      <c r="AS2601" s="47">
        <f t="shared" si="163"/>
        <v>9.7731893278952736E-2</v>
      </c>
    </row>
    <row r="2602" spans="1:45" x14ac:dyDescent="0.25">
      <c r="A2602" s="22" t="s">
        <v>5643</v>
      </c>
      <c r="B2602" s="23" t="s">
        <v>5644</v>
      </c>
      <c r="C2602" s="22">
        <v>2</v>
      </c>
      <c r="D2602" s="22">
        <v>1</v>
      </c>
      <c r="E2602" s="22">
        <v>1</v>
      </c>
      <c r="F2602" s="22">
        <v>1</v>
      </c>
      <c r="G2602" s="22">
        <v>1</v>
      </c>
      <c r="H2602" s="22">
        <v>388</v>
      </c>
      <c r="I2602" s="22">
        <v>42.6</v>
      </c>
      <c r="J2602" s="22">
        <v>5.85</v>
      </c>
      <c r="K2602" s="22" t="s">
        <v>180</v>
      </c>
      <c r="L2602" s="22">
        <v>3.44</v>
      </c>
      <c r="M2602" s="22" t="s">
        <v>180</v>
      </c>
      <c r="N2602" s="22">
        <v>1</v>
      </c>
      <c r="O2602" s="22">
        <v>0</v>
      </c>
      <c r="P2602" s="48">
        <f t="shared" si="160"/>
        <v>160.01999999999998</v>
      </c>
      <c r="Q2602" s="48">
        <f t="shared" si="161"/>
        <v>151.56</v>
      </c>
      <c r="R2602" s="22">
        <v>7.66</v>
      </c>
      <c r="S2602" s="22">
        <v>6.7</v>
      </c>
      <c r="T2602" s="22">
        <v>152.6</v>
      </c>
      <c r="U2602" s="22">
        <v>153.80000000000001</v>
      </c>
      <c r="V2602" s="22">
        <v>164.2</v>
      </c>
      <c r="W2602" s="22">
        <v>181.2</v>
      </c>
      <c r="X2602" s="22">
        <v>148.30000000000001</v>
      </c>
      <c r="Y2602" s="22">
        <v>137.5</v>
      </c>
      <c r="Z2602" s="22">
        <v>149.4</v>
      </c>
      <c r="AA2602" s="22">
        <v>149.19999999999999</v>
      </c>
      <c r="AB2602" s="22">
        <v>164.7</v>
      </c>
      <c r="AC2602" s="22">
        <v>157</v>
      </c>
      <c r="AD2602" s="22" t="s">
        <v>179</v>
      </c>
      <c r="AE2602" s="22" t="s">
        <v>179</v>
      </c>
      <c r="AF2602" s="22" t="s">
        <v>179</v>
      </c>
      <c r="AG2602" s="22" t="s">
        <v>179</v>
      </c>
      <c r="AH2602" s="22" t="s">
        <v>179</v>
      </c>
      <c r="AI2602" s="22" t="s">
        <v>179</v>
      </c>
      <c r="AJ2602" s="22" t="s">
        <v>179</v>
      </c>
      <c r="AK2602" s="22" t="s">
        <v>179</v>
      </c>
      <c r="AL2602" s="22" t="s">
        <v>179</v>
      </c>
      <c r="AM2602" s="22" t="s">
        <v>179</v>
      </c>
      <c r="AN2602" s="22" t="s">
        <v>179</v>
      </c>
      <c r="AO2602" s="22" t="s">
        <v>180</v>
      </c>
      <c r="AP2602" s="22">
        <v>0</v>
      </c>
      <c r="AQ2602" s="22" t="s">
        <v>180</v>
      </c>
      <c r="AR2602" s="47">
        <f t="shared" si="162"/>
        <v>0.94713160854893153</v>
      </c>
      <c r="AS2602" s="47">
        <f t="shared" si="163"/>
        <v>0.15333325506782558</v>
      </c>
    </row>
    <row r="2603" spans="1:45" x14ac:dyDescent="0.25">
      <c r="A2603" s="22" t="s">
        <v>5645</v>
      </c>
      <c r="B2603" s="23" t="s">
        <v>5646</v>
      </c>
      <c r="C2603" s="22">
        <v>41</v>
      </c>
      <c r="D2603" s="22">
        <v>15</v>
      </c>
      <c r="E2603" s="22">
        <v>61</v>
      </c>
      <c r="F2603" s="22">
        <v>1</v>
      </c>
      <c r="G2603" s="22">
        <v>1</v>
      </c>
      <c r="H2603" s="22">
        <v>361</v>
      </c>
      <c r="I2603" s="22">
        <v>40.9</v>
      </c>
      <c r="J2603" s="22">
        <v>5.63</v>
      </c>
      <c r="K2603" s="22" t="s">
        <v>180</v>
      </c>
      <c r="L2603" s="22">
        <v>246.23</v>
      </c>
      <c r="M2603" s="22" t="s">
        <v>180</v>
      </c>
      <c r="N2603" s="22">
        <v>15</v>
      </c>
      <c r="O2603" s="22">
        <v>0</v>
      </c>
      <c r="P2603" s="48">
        <f t="shared" si="160"/>
        <v>138.02000000000001</v>
      </c>
      <c r="Q2603" s="48">
        <f t="shared" si="161"/>
        <v>150.42000000000002</v>
      </c>
      <c r="R2603" s="22">
        <v>21.55</v>
      </c>
      <c r="S2603" s="22">
        <v>5.63</v>
      </c>
      <c r="T2603" s="22">
        <v>191.9</v>
      </c>
      <c r="U2603" s="22">
        <v>129.1</v>
      </c>
      <c r="V2603" s="22">
        <v>139.19999999999999</v>
      </c>
      <c r="W2603" s="22">
        <v>117.3</v>
      </c>
      <c r="X2603" s="22">
        <v>112.6</v>
      </c>
      <c r="Y2603" s="22">
        <v>160.9</v>
      </c>
      <c r="Z2603" s="22">
        <v>158.19999999999999</v>
      </c>
      <c r="AA2603" s="22">
        <v>146.1</v>
      </c>
      <c r="AB2603" s="22">
        <v>143.1</v>
      </c>
      <c r="AC2603" s="22">
        <v>143.80000000000001</v>
      </c>
      <c r="AD2603" s="22" t="s">
        <v>179</v>
      </c>
      <c r="AE2603" s="22" t="s">
        <v>179</v>
      </c>
      <c r="AF2603" s="22" t="s">
        <v>179</v>
      </c>
      <c r="AG2603" s="22" t="s">
        <v>179</v>
      </c>
      <c r="AH2603" s="22" t="s">
        <v>179</v>
      </c>
      <c r="AI2603" s="22" t="s">
        <v>179</v>
      </c>
      <c r="AJ2603" s="22" t="s">
        <v>179</v>
      </c>
      <c r="AK2603" s="22" t="s">
        <v>179</v>
      </c>
      <c r="AL2603" s="22" t="s">
        <v>179</v>
      </c>
      <c r="AM2603" s="22" t="s">
        <v>179</v>
      </c>
      <c r="AN2603" s="22" t="s">
        <v>179</v>
      </c>
      <c r="AO2603" s="22" t="s">
        <v>180</v>
      </c>
      <c r="AP2603" s="22">
        <v>0</v>
      </c>
      <c r="AQ2603" s="22" t="s">
        <v>180</v>
      </c>
      <c r="AR2603" s="47">
        <f t="shared" si="162"/>
        <v>1.0898420518765397</v>
      </c>
      <c r="AS2603" s="47">
        <f t="shared" si="163"/>
        <v>0.34802864029641323</v>
      </c>
    </row>
    <row r="2604" spans="1:45" x14ac:dyDescent="0.25">
      <c r="A2604" s="22" t="s">
        <v>5647</v>
      </c>
      <c r="B2604" s="23" t="s">
        <v>5648</v>
      </c>
      <c r="C2604" s="22">
        <v>32</v>
      </c>
      <c r="D2604" s="22">
        <v>28</v>
      </c>
      <c r="E2604" s="22">
        <v>47</v>
      </c>
      <c r="F2604" s="22">
        <v>1</v>
      </c>
      <c r="G2604" s="22">
        <v>1</v>
      </c>
      <c r="H2604" s="22">
        <v>1073</v>
      </c>
      <c r="I2604" s="22">
        <v>119.5</v>
      </c>
      <c r="J2604" s="22">
        <v>6.96</v>
      </c>
      <c r="K2604" s="22" t="s">
        <v>180</v>
      </c>
      <c r="L2604" s="22">
        <v>164.14</v>
      </c>
      <c r="M2604" s="22" t="s">
        <v>180</v>
      </c>
      <c r="N2604" s="22">
        <v>28</v>
      </c>
      <c r="O2604" s="22">
        <v>0</v>
      </c>
      <c r="P2604" s="48" t="e">
        <f t="shared" si="160"/>
        <v>#DIV/0!</v>
      </c>
      <c r="Q2604" s="48" t="e">
        <f t="shared" si="161"/>
        <v>#DIV/0!</v>
      </c>
      <c r="R2604" s="22" t="s">
        <v>180</v>
      </c>
      <c r="S2604" s="22" t="s">
        <v>180</v>
      </c>
      <c r="T2604" s="22" t="s">
        <v>180</v>
      </c>
      <c r="U2604" s="22" t="s">
        <v>180</v>
      </c>
      <c r="V2604" s="22" t="s">
        <v>180</v>
      </c>
      <c r="W2604" s="22" t="s">
        <v>180</v>
      </c>
      <c r="X2604" s="22" t="s">
        <v>180</v>
      </c>
      <c r="Y2604" s="22" t="s">
        <v>180</v>
      </c>
      <c r="Z2604" s="22" t="s">
        <v>180</v>
      </c>
      <c r="AA2604" s="22" t="s">
        <v>180</v>
      </c>
      <c r="AB2604" s="22" t="s">
        <v>180</v>
      </c>
      <c r="AC2604" s="22" t="s">
        <v>180</v>
      </c>
      <c r="AD2604" s="22" t="s">
        <v>179</v>
      </c>
      <c r="AE2604" s="22" t="s">
        <v>179</v>
      </c>
      <c r="AF2604" s="22" t="s">
        <v>179</v>
      </c>
      <c r="AG2604" s="22" t="s">
        <v>179</v>
      </c>
      <c r="AH2604" s="22" t="s">
        <v>179</v>
      </c>
      <c r="AI2604" s="22" t="s">
        <v>179</v>
      </c>
      <c r="AJ2604" s="22" t="s">
        <v>179</v>
      </c>
      <c r="AK2604" s="22" t="s">
        <v>179</v>
      </c>
      <c r="AL2604" s="22" t="s">
        <v>179</v>
      </c>
      <c r="AM2604" s="22" t="s">
        <v>179</v>
      </c>
      <c r="AN2604" s="22" t="s">
        <v>179</v>
      </c>
      <c r="AO2604" s="22" t="s">
        <v>180</v>
      </c>
      <c r="AP2604" s="22">
        <v>0</v>
      </c>
      <c r="AQ2604" s="22" t="s">
        <v>180</v>
      </c>
      <c r="AR2604" s="47" t="e">
        <f t="shared" si="162"/>
        <v>#DIV/0!</v>
      </c>
      <c r="AS2604" s="47" t="e">
        <f t="shared" si="163"/>
        <v>#DIV/0!</v>
      </c>
    </row>
    <row r="2605" spans="1:45" x14ac:dyDescent="0.25">
      <c r="A2605" s="22" t="s">
        <v>5649</v>
      </c>
      <c r="B2605" s="23" t="s">
        <v>5650</v>
      </c>
      <c r="C2605" s="22">
        <v>25</v>
      </c>
      <c r="D2605" s="22">
        <v>25</v>
      </c>
      <c r="E2605" s="22">
        <v>72</v>
      </c>
      <c r="F2605" s="22">
        <v>25</v>
      </c>
      <c r="G2605" s="22">
        <v>1</v>
      </c>
      <c r="H2605" s="22">
        <v>1135</v>
      </c>
      <c r="I2605" s="22">
        <v>124.6</v>
      </c>
      <c r="J2605" s="22">
        <v>5.91</v>
      </c>
      <c r="K2605" s="22" t="s">
        <v>180</v>
      </c>
      <c r="L2605" s="22">
        <v>283.99</v>
      </c>
      <c r="M2605" s="22" t="s">
        <v>180</v>
      </c>
      <c r="N2605" s="22">
        <v>25</v>
      </c>
      <c r="O2605" s="22">
        <v>0</v>
      </c>
      <c r="P2605" s="48">
        <f t="shared" si="160"/>
        <v>10020.560000000001</v>
      </c>
      <c r="Q2605" s="48">
        <f t="shared" si="161"/>
        <v>10042.939999999999</v>
      </c>
      <c r="R2605" s="22">
        <v>3.25</v>
      </c>
      <c r="S2605" s="22">
        <v>3.7</v>
      </c>
      <c r="T2605" s="22">
        <v>9824.4</v>
      </c>
      <c r="U2605" s="22">
        <v>10065.1</v>
      </c>
      <c r="V2605" s="22">
        <v>10327.4</v>
      </c>
      <c r="W2605" s="22">
        <v>10208.700000000001</v>
      </c>
      <c r="X2605" s="22">
        <v>9677.2000000000007</v>
      </c>
      <c r="Y2605" s="22">
        <v>10305.9</v>
      </c>
      <c r="Z2605" s="22">
        <v>10429.700000000001</v>
      </c>
      <c r="AA2605" s="22">
        <v>10182.799999999999</v>
      </c>
      <c r="AB2605" s="22">
        <v>9677.1</v>
      </c>
      <c r="AC2605" s="22">
        <v>9619.2000000000007</v>
      </c>
      <c r="AD2605" s="22" t="s">
        <v>179</v>
      </c>
      <c r="AE2605" s="22" t="s">
        <v>179</v>
      </c>
      <c r="AF2605" s="22" t="s">
        <v>179</v>
      </c>
      <c r="AG2605" s="22" t="s">
        <v>179</v>
      </c>
      <c r="AH2605" s="22" t="s">
        <v>179</v>
      </c>
      <c r="AI2605" s="22" t="s">
        <v>179</v>
      </c>
      <c r="AJ2605" s="22" t="s">
        <v>179</v>
      </c>
      <c r="AK2605" s="22" t="s">
        <v>179</v>
      </c>
      <c r="AL2605" s="22" t="s">
        <v>179</v>
      </c>
      <c r="AM2605" s="22" t="s">
        <v>179</v>
      </c>
      <c r="AN2605" s="22" t="s">
        <v>179</v>
      </c>
      <c r="AO2605" s="22" t="s">
        <v>5651</v>
      </c>
      <c r="AP2605" s="22">
        <v>0</v>
      </c>
      <c r="AQ2605" s="22" t="s">
        <v>180</v>
      </c>
      <c r="AR2605" s="47">
        <f t="shared" si="162"/>
        <v>1.0022334081129196</v>
      </c>
      <c r="AS2605" s="47">
        <f t="shared" si="163"/>
        <v>0.90852010616609002</v>
      </c>
    </row>
    <row r="2606" spans="1:45" x14ac:dyDescent="0.25">
      <c r="A2606" s="22" t="s">
        <v>5652</v>
      </c>
      <c r="B2606" s="23" t="s">
        <v>5653</v>
      </c>
      <c r="C2606" s="22">
        <v>1</v>
      </c>
      <c r="D2606" s="22">
        <v>1</v>
      </c>
      <c r="E2606" s="22">
        <v>1</v>
      </c>
      <c r="F2606" s="22">
        <v>1</v>
      </c>
      <c r="G2606" s="22">
        <v>1</v>
      </c>
      <c r="H2606" s="22">
        <v>1255</v>
      </c>
      <c r="I2606" s="22">
        <v>137.1</v>
      </c>
      <c r="J2606" s="22">
        <v>5.27</v>
      </c>
      <c r="K2606" s="22" t="s">
        <v>180</v>
      </c>
      <c r="L2606" s="22">
        <v>2.66</v>
      </c>
      <c r="M2606" s="22" t="s">
        <v>180</v>
      </c>
      <c r="N2606" s="22">
        <v>1</v>
      </c>
      <c r="O2606" s="22">
        <v>0</v>
      </c>
      <c r="P2606" s="48" t="e">
        <f t="shared" si="160"/>
        <v>#DIV/0!</v>
      </c>
      <c r="Q2606" s="48" t="e">
        <f t="shared" si="161"/>
        <v>#DIV/0!</v>
      </c>
      <c r="R2606" s="22" t="s">
        <v>180</v>
      </c>
      <c r="S2606" s="22" t="s">
        <v>180</v>
      </c>
      <c r="T2606" s="22" t="s">
        <v>180</v>
      </c>
      <c r="U2606" s="22" t="s">
        <v>180</v>
      </c>
      <c r="V2606" s="22" t="s">
        <v>180</v>
      </c>
      <c r="W2606" s="22" t="s">
        <v>180</v>
      </c>
      <c r="X2606" s="22" t="s">
        <v>180</v>
      </c>
      <c r="Y2606" s="22" t="s">
        <v>180</v>
      </c>
      <c r="Z2606" s="22" t="s">
        <v>180</v>
      </c>
      <c r="AA2606" s="22" t="s">
        <v>180</v>
      </c>
      <c r="AB2606" s="22" t="s">
        <v>180</v>
      </c>
      <c r="AC2606" s="22" t="s">
        <v>180</v>
      </c>
      <c r="AD2606" s="22" t="s">
        <v>179</v>
      </c>
      <c r="AE2606" s="22" t="s">
        <v>179</v>
      </c>
      <c r="AF2606" s="22" t="s">
        <v>179</v>
      </c>
      <c r="AG2606" s="22" t="s">
        <v>179</v>
      </c>
      <c r="AH2606" s="22" t="s">
        <v>179</v>
      </c>
      <c r="AI2606" s="22" t="s">
        <v>179</v>
      </c>
      <c r="AJ2606" s="22" t="s">
        <v>179</v>
      </c>
      <c r="AK2606" s="22" t="s">
        <v>179</v>
      </c>
      <c r="AL2606" s="22" t="s">
        <v>179</v>
      </c>
      <c r="AM2606" s="22" t="s">
        <v>179</v>
      </c>
      <c r="AN2606" s="22" t="s">
        <v>179</v>
      </c>
      <c r="AO2606" s="22" t="s">
        <v>180</v>
      </c>
      <c r="AP2606" s="22">
        <v>0</v>
      </c>
      <c r="AQ2606" s="22" t="s">
        <v>180</v>
      </c>
      <c r="AR2606" s="47" t="e">
        <f t="shared" si="162"/>
        <v>#DIV/0!</v>
      </c>
      <c r="AS2606" s="47" t="e">
        <f t="shared" si="163"/>
        <v>#DIV/0!</v>
      </c>
    </row>
    <row r="2607" spans="1:45" x14ac:dyDescent="0.25">
      <c r="A2607" s="22" t="s">
        <v>5654</v>
      </c>
      <c r="B2607" s="23" t="s">
        <v>5655</v>
      </c>
      <c r="C2607" s="22">
        <v>27</v>
      </c>
      <c r="D2607" s="22">
        <v>11</v>
      </c>
      <c r="E2607" s="22">
        <v>13</v>
      </c>
      <c r="F2607" s="22">
        <v>10</v>
      </c>
      <c r="G2607" s="22">
        <v>1</v>
      </c>
      <c r="H2607" s="22">
        <v>423</v>
      </c>
      <c r="I2607" s="22">
        <v>48</v>
      </c>
      <c r="J2607" s="22">
        <v>5.85</v>
      </c>
      <c r="K2607" s="22" t="s">
        <v>180</v>
      </c>
      <c r="L2607" s="22">
        <v>43.89</v>
      </c>
      <c r="M2607" s="22" t="s">
        <v>180</v>
      </c>
      <c r="N2607" s="22">
        <v>11</v>
      </c>
      <c r="O2607" s="22">
        <v>0</v>
      </c>
      <c r="P2607" s="48">
        <f t="shared" si="160"/>
        <v>871.83999999999992</v>
      </c>
      <c r="Q2607" s="48">
        <f t="shared" si="161"/>
        <v>902.42000000000007</v>
      </c>
      <c r="R2607" s="22">
        <v>4.8099999999999996</v>
      </c>
      <c r="S2607" s="22">
        <v>4</v>
      </c>
      <c r="T2607" s="22">
        <v>813.5</v>
      </c>
      <c r="U2607" s="22">
        <v>910.3</v>
      </c>
      <c r="V2607" s="22">
        <v>903.2</v>
      </c>
      <c r="W2607" s="22">
        <v>887.4</v>
      </c>
      <c r="X2607" s="22">
        <v>844.8</v>
      </c>
      <c r="Y2607" s="22">
        <v>911.6</v>
      </c>
      <c r="Z2607" s="22">
        <v>885.3</v>
      </c>
      <c r="AA2607" s="22">
        <v>863.4</v>
      </c>
      <c r="AB2607" s="22">
        <v>959.1</v>
      </c>
      <c r="AC2607" s="22">
        <v>892.7</v>
      </c>
      <c r="AD2607" s="22" t="s">
        <v>179</v>
      </c>
      <c r="AE2607" s="22" t="s">
        <v>179</v>
      </c>
      <c r="AF2607" s="22" t="s">
        <v>179</v>
      </c>
      <c r="AG2607" s="22" t="s">
        <v>179</v>
      </c>
      <c r="AH2607" s="22" t="s">
        <v>179</v>
      </c>
      <c r="AI2607" s="22" t="s">
        <v>179</v>
      </c>
      <c r="AJ2607" s="22" t="s">
        <v>179</v>
      </c>
      <c r="AK2607" s="22" t="s">
        <v>179</v>
      </c>
      <c r="AL2607" s="22" t="s">
        <v>179</v>
      </c>
      <c r="AM2607" s="22" t="s">
        <v>179</v>
      </c>
      <c r="AN2607" s="22" t="s">
        <v>179</v>
      </c>
      <c r="AO2607" s="22" t="s">
        <v>180</v>
      </c>
      <c r="AP2607" s="22">
        <v>0</v>
      </c>
      <c r="AQ2607" s="22" t="s">
        <v>180</v>
      </c>
      <c r="AR2607" s="47">
        <f t="shared" si="162"/>
        <v>1.0350752431638834</v>
      </c>
      <c r="AS2607" s="47">
        <f t="shared" si="163"/>
        <v>0.32085256914783494</v>
      </c>
    </row>
    <row r="2608" spans="1:45" x14ac:dyDescent="0.25">
      <c r="A2608" s="22" t="s">
        <v>5656</v>
      </c>
      <c r="B2608" s="23" t="s">
        <v>5657</v>
      </c>
      <c r="C2608" s="22">
        <v>18</v>
      </c>
      <c r="D2608" s="22">
        <v>10</v>
      </c>
      <c r="E2608" s="22">
        <v>11</v>
      </c>
      <c r="F2608" s="22">
        <v>2</v>
      </c>
      <c r="G2608" s="22">
        <v>1</v>
      </c>
      <c r="H2608" s="22">
        <v>685</v>
      </c>
      <c r="I2608" s="22">
        <v>75.2</v>
      </c>
      <c r="J2608" s="22">
        <v>5.27</v>
      </c>
      <c r="K2608" s="22" t="s">
        <v>180</v>
      </c>
      <c r="L2608" s="22">
        <v>36.18</v>
      </c>
      <c r="M2608" s="22" t="s">
        <v>180</v>
      </c>
      <c r="N2608" s="22">
        <v>10</v>
      </c>
      <c r="O2608" s="22">
        <v>5</v>
      </c>
      <c r="P2608" s="48">
        <f t="shared" si="160"/>
        <v>957.4799999999999</v>
      </c>
      <c r="Q2608" s="48">
        <f t="shared" si="161"/>
        <v>981.55999999999983</v>
      </c>
      <c r="R2608" s="22">
        <v>4.57</v>
      </c>
      <c r="S2608" s="22">
        <v>6.76</v>
      </c>
      <c r="T2608" s="22">
        <v>915.4</v>
      </c>
      <c r="U2608" s="22">
        <v>958.4</v>
      </c>
      <c r="V2608" s="22">
        <v>1024.4000000000001</v>
      </c>
      <c r="W2608" s="22">
        <v>949.4</v>
      </c>
      <c r="X2608" s="22">
        <v>939.8</v>
      </c>
      <c r="Y2608" s="22">
        <v>1038.5</v>
      </c>
      <c r="Z2608" s="22">
        <v>937.2</v>
      </c>
      <c r="AA2608" s="22">
        <v>909.4</v>
      </c>
      <c r="AB2608" s="22">
        <v>959.3</v>
      </c>
      <c r="AC2608" s="22">
        <v>1063.4000000000001</v>
      </c>
      <c r="AD2608" s="22" t="s">
        <v>179</v>
      </c>
      <c r="AE2608" s="22" t="s">
        <v>179</v>
      </c>
      <c r="AF2608" s="22" t="s">
        <v>179</v>
      </c>
      <c r="AG2608" s="22" t="s">
        <v>179</v>
      </c>
      <c r="AH2608" s="22" t="s">
        <v>179</v>
      </c>
      <c r="AI2608" s="22" t="s">
        <v>179</v>
      </c>
      <c r="AJ2608" s="22" t="s">
        <v>179</v>
      </c>
      <c r="AK2608" s="22" t="s">
        <v>179</v>
      </c>
      <c r="AL2608" s="22" t="s">
        <v>179</v>
      </c>
      <c r="AM2608" s="22" t="s">
        <v>179</v>
      </c>
      <c r="AN2608" s="22" t="s">
        <v>179</v>
      </c>
      <c r="AO2608" s="22" t="s">
        <v>180</v>
      </c>
      <c r="AP2608" s="22">
        <v>0</v>
      </c>
      <c r="AQ2608" s="22" t="s">
        <v>180</v>
      </c>
      <c r="AR2608" s="47">
        <f t="shared" si="162"/>
        <v>1.0251493503780758</v>
      </c>
      <c r="AS2608" s="47">
        <f t="shared" si="163"/>
        <v>0.62424353649570286</v>
      </c>
    </row>
    <row r="2609" spans="1:45" x14ac:dyDescent="0.25">
      <c r="A2609" s="22" t="s">
        <v>5658</v>
      </c>
      <c r="B2609" s="23" t="s">
        <v>5659</v>
      </c>
      <c r="C2609" s="22">
        <v>50</v>
      </c>
      <c r="D2609" s="22">
        <v>18</v>
      </c>
      <c r="E2609" s="22">
        <v>52</v>
      </c>
      <c r="F2609" s="22">
        <v>18</v>
      </c>
      <c r="G2609" s="22">
        <v>1</v>
      </c>
      <c r="H2609" s="22">
        <v>300</v>
      </c>
      <c r="I2609" s="22">
        <v>33</v>
      </c>
      <c r="J2609" s="22">
        <v>5.03</v>
      </c>
      <c r="K2609" s="22" t="s">
        <v>180</v>
      </c>
      <c r="L2609" s="22">
        <v>188.5</v>
      </c>
      <c r="M2609" s="22" t="s">
        <v>180</v>
      </c>
      <c r="N2609" s="22">
        <v>18</v>
      </c>
      <c r="O2609" s="22">
        <v>0</v>
      </c>
      <c r="P2609" s="48">
        <f t="shared" si="160"/>
        <v>11130.16</v>
      </c>
      <c r="Q2609" s="48">
        <f t="shared" si="161"/>
        <v>11738.52</v>
      </c>
      <c r="R2609" s="22">
        <v>3.7</v>
      </c>
      <c r="S2609" s="22">
        <v>7.38</v>
      </c>
      <c r="T2609" s="22">
        <v>11429.6</v>
      </c>
      <c r="U2609" s="22">
        <v>10806</v>
      </c>
      <c r="V2609" s="22">
        <v>11638.9</v>
      </c>
      <c r="W2609" s="22">
        <v>11102.9</v>
      </c>
      <c r="X2609" s="22">
        <v>10673.4</v>
      </c>
      <c r="Y2609" s="22">
        <v>12545.8</v>
      </c>
      <c r="Z2609" s="22">
        <v>12620.8</v>
      </c>
      <c r="AA2609" s="22">
        <v>11287.9</v>
      </c>
      <c r="AB2609" s="22">
        <v>10570.4</v>
      </c>
      <c r="AC2609" s="22">
        <v>11667.7</v>
      </c>
      <c r="AD2609" s="22" t="s">
        <v>179</v>
      </c>
      <c r="AE2609" s="22" t="s">
        <v>179</v>
      </c>
      <c r="AF2609" s="22" t="s">
        <v>179</v>
      </c>
      <c r="AG2609" s="22" t="s">
        <v>179</v>
      </c>
      <c r="AH2609" s="22" t="s">
        <v>179</v>
      </c>
      <c r="AI2609" s="22" t="s">
        <v>179</v>
      </c>
      <c r="AJ2609" s="22" t="s">
        <v>179</v>
      </c>
      <c r="AK2609" s="22" t="s">
        <v>179</v>
      </c>
      <c r="AL2609" s="22" t="s">
        <v>179</v>
      </c>
      <c r="AM2609" s="22" t="s">
        <v>179</v>
      </c>
      <c r="AN2609" s="22" t="s">
        <v>179</v>
      </c>
      <c r="AO2609" s="22" t="s">
        <v>180</v>
      </c>
      <c r="AP2609" s="22">
        <v>0</v>
      </c>
      <c r="AQ2609" s="22" t="s">
        <v>180</v>
      </c>
      <c r="AR2609" s="47">
        <f t="shared" si="162"/>
        <v>1.054658693136487</v>
      </c>
      <c r="AS2609" s="47">
        <f t="shared" si="163"/>
        <v>0.24946079863883602</v>
      </c>
    </row>
    <row r="2610" spans="1:45" x14ac:dyDescent="0.25">
      <c r="A2610" s="22" t="s">
        <v>5660</v>
      </c>
      <c r="B2610" s="23" t="s">
        <v>5661</v>
      </c>
      <c r="C2610" s="22">
        <v>81</v>
      </c>
      <c r="D2610" s="22">
        <v>14</v>
      </c>
      <c r="E2610" s="22">
        <v>321</v>
      </c>
      <c r="F2610" s="22">
        <v>14</v>
      </c>
      <c r="G2610" s="22">
        <v>1</v>
      </c>
      <c r="H2610" s="22">
        <v>162</v>
      </c>
      <c r="I2610" s="22">
        <v>17</v>
      </c>
      <c r="J2610" s="22">
        <v>7.87</v>
      </c>
      <c r="K2610" s="22" t="s">
        <v>180</v>
      </c>
      <c r="L2610" s="22">
        <v>1294.4100000000001</v>
      </c>
      <c r="M2610" s="22" t="s">
        <v>180</v>
      </c>
      <c r="N2610" s="22">
        <v>14</v>
      </c>
      <c r="O2610" s="22">
        <v>0</v>
      </c>
      <c r="P2610" s="48">
        <f t="shared" si="160"/>
        <v>49575.599999999991</v>
      </c>
      <c r="Q2610" s="48">
        <f t="shared" si="161"/>
        <v>47858.979999999996</v>
      </c>
      <c r="R2610" s="22">
        <v>3.46</v>
      </c>
      <c r="S2610" s="22">
        <v>3.65</v>
      </c>
      <c r="T2610" s="22">
        <v>50728.1</v>
      </c>
      <c r="U2610" s="22">
        <v>47927.6</v>
      </c>
      <c r="V2610" s="22">
        <v>47725.2</v>
      </c>
      <c r="W2610" s="22">
        <v>50126.7</v>
      </c>
      <c r="X2610" s="22">
        <v>51370.400000000001</v>
      </c>
      <c r="Y2610" s="22">
        <v>46525.7</v>
      </c>
      <c r="Z2610" s="22">
        <v>46832.7</v>
      </c>
      <c r="AA2610" s="22">
        <v>50289.2</v>
      </c>
      <c r="AB2610" s="22">
        <v>49138.5</v>
      </c>
      <c r="AC2610" s="22">
        <v>46508.800000000003</v>
      </c>
      <c r="AD2610" s="22" t="s">
        <v>179</v>
      </c>
      <c r="AE2610" s="22" t="s">
        <v>179</v>
      </c>
      <c r="AF2610" s="22" t="s">
        <v>179</v>
      </c>
      <c r="AG2610" s="22" t="s">
        <v>179</v>
      </c>
      <c r="AH2610" s="22" t="s">
        <v>179</v>
      </c>
      <c r="AI2610" s="22" t="s">
        <v>179</v>
      </c>
      <c r="AJ2610" s="22" t="s">
        <v>179</v>
      </c>
      <c r="AK2610" s="22" t="s">
        <v>179</v>
      </c>
      <c r="AL2610" s="22" t="s">
        <v>179</v>
      </c>
      <c r="AM2610" s="22" t="s">
        <v>179</v>
      </c>
      <c r="AN2610" s="22" t="s">
        <v>179</v>
      </c>
      <c r="AO2610" s="22" t="s">
        <v>5662</v>
      </c>
      <c r="AP2610" s="22">
        <v>4</v>
      </c>
      <c r="AQ2610" s="22" t="s">
        <v>5663</v>
      </c>
      <c r="AR2610" s="47">
        <f t="shared" si="162"/>
        <v>0.96537369189682032</v>
      </c>
      <c r="AS2610" s="47">
        <f t="shared" si="163"/>
        <v>0.26597463366814839</v>
      </c>
    </row>
    <row r="2611" spans="1:45" x14ac:dyDescent="0.25">
      <c r="A2611" s="22" t="s">
        <v>5664</v>
      </c>
      <c r="B2611" s="23" t="s">
        <v>5665</v>
      </c>
      <c r="C2611" s="22">
        <v>32</v>
      </c>
      <c r="D2611" s="22">
        <v>7</v>
      </c>
      <c r="E2611" s="22">
        <v>11</v>
      </c>
      <c r="F2611" s="22">
        <v>7</v>
      </c>
      <c r="G2611" s="22">
        <v>1</v>
      </c>
      <c r="H2611" s="22">
        <v>265</v>
      </c>
      <c r="I2611" s="22">
        <v>29.2</v>
      </c>
      <c r="J2611" s="22">
        <v>4.59</v>
      </c>
      <c r="K2611" s="22" t="s">
        <v>180</v>
      </c>
      <c r="L2611" s="22">
        <v>42.84</v>
      </c>
      <c r="M2611" s="22" t="s">
        <v>180</v>
      </c>
      <c r="N2611" s="22">
        <v>7</v>
      </c>
      <c r="O2611" s="22">
        <v>0</v>
      </c>
      <c r="P2611" s="48">
        <f t="shared" si="160"/>
        <v>1142.54</v>
      </c>
      <c r="Q2611" s="48">
        <f t="shared" si="161"/>
        <v>1116.08</v>
      </c>
      <c r="R2611" s="22">
        <v>4.62</v>
      </c>
      <c r="S2611" s="22">
        <v>1.95</v>
      </c>
      <c r="T2611" s="22">
        <v>1050.3</v>
      </c>
      <c r="U2611" s="22">
        <v>1150.7</v>
      </c>
      <c r="V2611" s="22">
        <v>1174.2</v>
      </c>
      <c r="W2611" s="22">
        <v>1182.5</v>
      </c>
      <c r="X2611" s="22">
        <v>1155</v>
      </c>
      <c r="Y2611" s="22">
        <v>1129.0999999999999</v>
      </c>
      <c r="Z2611" s="22">
        <v>1102.5</v>
      </c>
      <c r="AA2611" s="22">
        <v>1140.4000000000001</v>
      </c>
      <c r="AB2611" s="22">
        <v>1085.9000000000001</v>
      </c>
      <c r="AC2611" s="22">
        <v>1122.5</v>
      </c>
      <c r="AD2611" s="22" t="s">
        <v>179</v>
      </c>
      <c r="AE2611" s="22" t="s">
        <v>179</v>
      </c>
      <c r="AF2611" s="22" t="s">
        <v>179</v>
      </c>
      <c r="AG2611" s="22" t="s">
        <v>179</v>
      </c>
      <c r="AH2611" s="22" t="s">
        <v>179</v>
      </c>
      <c r="AI2611" s="22" t="s">
        <v>179</v>
      </c>
      <c r="AJ2611" s="22" t="s">
        <v>179</v>
      </c>
      <c r="AK2611" s="22" t="s">
        <v>179</v>
      </c>
      <c r="AL2611" s="22" t="s">
        <v>179</v>
      </c>
      <c r="AM2611" s="22" t="s">
        <v>179</v>
      </c>
      <c r="AN2611" s="22" t="s">
        <v>179</v>
      </c>
      <c r="AO2611" s="22" t="s">
        <v>180</v>
      </c>
      <c r="AP2611" s="22">
        <v>0</v>
      </c>
      <c r="AQ2611" s="22" t="s">
        <v>180</v>
      </c>
      <c r="AR2611" s="47">
        <f t="shared" si="162"/>
        <v>0.97684107339786785</v>
      </c>
      <c r="AS2611" s="47">
        <f t="shared" si="163"/>
        <v>0.40987304013228815</v>
      </c>
    </row>
    <row r="2612" spans="1:45" x14ac:dyDescent="0.25">
      <c r="A2612" s="22" t="s">
        <v>5666</v>
      </c>
      <c r="B2612" s="23" t="s">
        <v>5667</v>
      </c>
      <c r="C2612" s="22">
        <v>14</v>
      </c>
      <c r="D2612" s="22">
        <v>6</v>
      </c>
      <c r="E2612" s="22">
        <v>7</v>
      </c>
      <c r="F2612" s="22">
        <v>6</v>
      </c>
      <c r="G2612" s="22">
        <v>1</v>
      </c>
      <c r="H2612" s="22">
        <v>432</v>
      </c>
      <c r="I2612" s="22">
        <v>47.9</v>
      </c>
      <c r="J2612" s="22">
        <v>6.09</v>
      </c>
      <c r="K2612" s="22" t="s">
        <v>180</v>
      </c>
      <c r="L2612" s="22">
        <v>19.690000000000001</v>
      </c>
      <c r="M2612" s="22" t="s">
        <v>180</v>
      </c>
      <c r="N2612" s="22">
        <v>6</v>
      </c>
      <c r="O2612" s="22">
        <v>0</v>
      </c>
      <c r="P2612" s="48">
        <f t="shared" si="160"/>
        <v>604.1</v>
      </c>
      <c r="Q2612" s="48">
        <f t="shared" si="161"/>
        <v>608.54</v>
      </c>
      <c r="R2612" s="22">
        <v>14.16</v>
      </c>
      <c r="S2612" s="22">
        <v>23.35</v>
      </c>
      <c r="T2612" s="22">
        <v>719.6</v>
      </c>
      <c r="U2612" s="22">
        <v>476.3</v>
      </c>
      <c r="V2612" s="22">
        <v>580.29999999999995</v>
      </c>
      <c r="W2612" s="22">
        <v>638.79999999999995</v>
      </c>
      <c r="X2612" s="22">
        <v>605.5</v>
      </c>
      <c r="Y2612" s="22">
        <v>487.4</v>
      </c>
      <c r="Z2612" s="22">
        <v>560.20000000000005</v>
      </c>
      <c r="AA2612" s="22">
        <v>483.8</v>
      </c>
      <c r="AB2612" s="22">
        <v>706</v>
      </c>
      <c r="AC2612" s="22">
        <v>805.3</v>
      </c>
      <c r="AD2612" s="22" t="s">
        <v>179</v>
      </c>
      <c r="AE2612" s="22" t="s">
        <v>179</v>
      </c>
      <c r="AF2612" s="22" t="s">
        <v>179</v>
      </c>
      <c r="AG2612" s="22" t="s">
        <v>179</v>
      </c>
      <c r="AH2612" s="22" t="s">
        <v>179</v>
      </c>
      <c r="AI2612" s="22" t="s">
        <v>179</v>
      </c>
      <c r="AJ2612" s="22" t="s">
        <v>179</v>
      </c>
      <c r="AK2612" s="22" t="s">
        <v>179</v>
      </c>
      <c r="AL2612" s="22" t="s">
        <v>179</v>
      </c>
      <c r="AM2612" s="22" t="s">
        <v>179</v>
      </c>
      <c r="AN2612" s="22" t="s">
        <v>179</v>
      </c>
      <c r="AO2612" s="22" t="s">
        <v>180</v>
      </c>
      <c r="AP2612" s="22">
        <v>0</v>
      </c>
      <c r="AQ2612" s="22" t="s">
        <v>180</v>
      </c>
      <c r="AR2612" s="47">
        <f t="shared" si="162"/>
        <v>1.0073497765270649</v>
      </c>
      <c r="AS2612" s="47">
        <f t="shared" si="163"/>
        <v>0.95604126447645088</v>
      </c>
    </row>
    <row r="2613" spans="1:45" x14ac:dyDescent="0.25">
      <c r="A2613" s="22" t="s">
        <v>5668</v>
      </c>
      <c r="B2613" s="23" t="s">
        <v>5669</v>
      </c>
      <c r="C2613" s="22">
        <v>70</v>
      </c>
      <c r="D2613" s="22">
        <v>39</v>
      </c>
      <c r="E2613" s="22">
        <v>892</v>
      </c>
      <c r="F2613" s="22">
        <v>3</v>
      </c>
      <c r="G2613" s="22">
        <v>1</v>
      </c>
      <c r="H2613" s="22">
        <v>531</v>
      </c>
      <c r="I2613" s="22">
        <v>57.9</v>
      </c>
      <c r="J2613" s="22">
        <v>7.14</v>
      </c>
      <c r="K2613" s="22" t="s">
        <v>180</v>
      </c>
      <c r="L2613" s="22">
        <v>3614</v>
      </c>
      <c r="M2613" s="22" t="s">
        <v>180</v>
      </c>
      <c r="N2613" s="22">
        <v>39</v>
      </c>
      <c r="O2613" s="22">
        <v>55</v>
      </c>
      <c r="P2613" s="48">
        <f t="shared" si="160"/>
        <v>175674.53999999998</v>
      </c>
      <c r="Q2613" s="48">
        <f t="shared" si="161"/>
        <v>171862.39999999999</v>
      </c>
      <c r="R2613" s="22">
        <v>1.4</v>
      </c>
      <c r="S2613" s="22">
        <v>2.62</v>
      </c>
      <c r="T2613" s="22">
        <v>179257.4</v>
      </c>
      <c r="U2613" s="22">
        <v>172170.6</v>
      </c>
      <c r="V2613" s="22">
        <v>177152</v>
      </c>
      <c r="W2613" s="22">
        <v>174743.4</v>
      </c>
      <c r="X2613" s="22">
        <v>175049.3</v>
      </c>
      <c r="Y2613" s="22">
        <v>173115.3</v>
      </c>
      <c r="Z2613" s="22">
        <v>178198.9</v>
      </c>
      <c r="AA2613" s="22">
        <v>172452.2</v>
      </c>
      <c r="AB2613" s="22">
        <v>169474.1</v>
      </c>
      <c r="AC2613" s="22">
        <v>166071.5</v>
      </c>
      <c r="AD2613" s="22" t="s">
        <v>179</v>
      </c>
      <c r="AE2613" s="22" t="s">
        <v>179</v>
      </c>
      <c r="AF2613" s="22" t="s">
        <v>179</v>
      </c>
      <c r="AG2613" s="22" t="s">
        <v>179</v>
      </c>
      <c r="AH2613" s="22" t="s">
        <v>179</v>
      </c>
      <c r="AI2613" s="22" t="s">
        <v>179</v>
      </c>
      <c r="AJ2613" s="22" t="s">
        <v>179</v>
      </c>
      <c r="AK2613" s="22" t="s">
        <v>179</v>
      </c>
      <c r="AL2613" s="22" t="s">
        <v>179</v>
      </c>
      <c r="AM2613" s="22" t="s">
        <v>179</v>
      </c>
      <c r="AN2613" s="22" t="s">
        <v>179</v>
      </c>
      <c r="AO2613" s="22" t="s">
        <v>5670</v>
      </c>
      <c r="AP2613" s="22">
        <v>0</v>
      </c>
      <c r="AQ2613" s="22" t="s">
        <v>180</v>
      </c>
      <c r="AR2613" s="47">
        <f t="shared" si="162"/>
        <v>0.97829998587160105</v>
      </c>
      <c r="AS2613" s="47">
        <f t="shared" si="163"/>
        <v>0.21180214838536138</v>
      </c>
    </row>
    <row r="2614" spans="1:45" x14ac:dyDescent="0.25">
      <c r="A2614" s="22" t="s">
        <v>5671</v>
      </c>
      <c r="B2614" s="23" t="s">
        <v>5672</v>
      </c>
      <c r="C2614" s="22">
        <v>59</v>
      </c>
      <c r="D2614" s="22">
        <v>7</v>
      </c>
      <c r="E2614" s="22">
        <v>20</v>
      </c>
      <c r="F2614" s="22">
        <v>7</v>
      </c>
      <c r="G2614" s="22">
        <v>1</v>
      </c>
      <c r="H2614" s="22">
        <v>155</v>
      </c>
      <c r="I2614" s="22">
        <v>17.5</v>
      </c>
      <c r="J2614" s="22">
        <v>6.55</v>
      </c>
      <c r="K2614" s="22" t="s">
        <v>180</v>
      </c>
      <c r="L2614" s="22">
        <v>110.86</v>
      </c>
      <c r="M2614" s="22" t="s">
        <v>180</v>
      </c>
      <c r="N2614" s="22">
        <v>7</v>
      </c>
      <c r="O2614" s="22">
        <v>0</v>
      </c>
      <c r="P2614" s="48">
        <f t="shared" si="160"/>
        <v>3314.2</v>
      </c>
      <c r="Q2614" s="48">
        <f t="shared" si="161"/>
        <v>3071.04</v>
      </c>
      <c r="R2614" s="22">
        <v>3.62</v>
      </c>
      <c r="S2614" s="22">
        <v>5.26</v>
      </c>
      <c r="T2614" s="22">
        <v>3197.2</v>
      </c>
      <c r="U2614" s="22">
        <v>3322.4</v>
      </c>
      <c r="V2614" s="22">
        <v>3196.9</v>
      </c>
      <c r="W2614" s="22">
        <v>3480.3</v>
      </c>
      <c r="X2614" s="22">
        <v>3374.2</v>
      </c>
      <c r="Y2614" s="22">
        <v>3003.1</v>
      </c>
      <c r="Z2614" s="22">
        <v>2885.6</v>
      </c>
      <c r="AA2614" s="22">
        <v>3326.7</v>
      </c>
      <c r="AB2614" s="22">
        <v>3072.3</v>
      </c>
      <c r="AC2614" s="22">
        <v>3067.5</v>
      </c>
      <c r="AD2614" s="22" t="s">
        <v>179</v>
      </c>
      <c r="AE2614" s="22" t="s">
        <v>179</v>
      </c>
      <c r="AF2614" s="22" t="s">
        <v>179</v>
      </c>
      <c r="AG2614" s="22" t="s">
        <v>179</v>
      </c>
      <c r="AH2614" s="22" t="s">
        <v>179</v>
      </c>
      <c r="AI2614" s="22" t="s">
        <v>179</v>
      </c>
      <c r="AJ2614" s="22" t="s">
        <v>179</v>
      </c>
      <c r="AK2614" s="22" t="s">
        <v>179</v>
      </c>
      <c r="AL2614" s="22" t="s">
        <v>179</v>
      </c>
      <c r="AM2614" s="22" t="s">
        <v>179</v>
      </c>
      <c r="AN2614" s="22" t="s">
        <v>179</v>
      </c>
      <c r="AO2614" s="22" t="s">
        <v>180</v>
      </c>
      <c r="AP2614" s="22">
        <v>0</v>
      </c>
      <c r="AQ2614" s="22" t="s">
        <v>180</v>
      </c>
      <c r="AR2614" s="47">
        <f t="shared" si="162"/>
        <v>0.92663086114296067</v>
      </c>
      <c r="AS2614" s="47">
        <f t="shared" si="163"/>
        <v>7.6670359214332531E-2</v>
      </c>
    </row>
    <row r="2615" spans="1:45" x14ac:dyDescent="0.25">
      <c r="A2615" s="22" t="s">
        <v>5673</v>
      </c>
      <c r="B2615" s="23" t="s">
        <v>5674</v>
      </c>
      <c r="C2615" s="22">
        <v>0</v>
      </c>
      <c r="D2615" s="22">
        <v>1</v>
      </c>
      <c r="E2615" s="22">
        <v>1</v>
      </c>
      <c r="F2615" s="22">
        <v>1</v>
      </c>
      <c r="G2615" s="22">
        <v>1</v>
      </c>
      <c r="H2615" s="22">
        <v>2348</v>
      </c>
      <c r="I2615" s="22">
        <v>263.5</v>
      </c>
      <c r="J2615" s="22">
        <v>8.66</v>
      </c>
      <c r="K2615" s="22" t="s">
        <v>180</v>
      </c>
      <c r="L2615" s="22">
        <v>2.0099999999999998</v>
      </c>
      <c r="M2615" s="22" t="s">
        <v>180</v>
      </c>
      <c r="N2615" s="22">
        <v>1</v>
      </c>
      <c r="O2615" s="22">
        <v>0</v>
      </c>
      <c r="P2615" s="48">
        <f t="shared" si="160"/>
        <v>171.76000000000002</v>
      </c>
      <c r="Q2615" s="48">
        <f t="shared" si="161"/>
        <v>162.52000000000001</v>
      </c>
      <c r="R2615" s="22">
        <v>13.62</v>
      </c>
      <c r="S2615" s="22">
        <v>25.15</v>
      </c>
      <c r="T2615" s="22">
        <v>212.4</v>
      </c>
      <c r="U2615" s="22">
        <v>155.5</v>
      </c>
      <c r="V2615" s="22">
        <v>150</v>
      </c>
      <c r="W2615" s="22">
        <v>169.8</v>
      </c>
      <c r="X2615" s="22">
        <v>171.1</v>
      </c>
      <c r="Y2615" s="22">
        <v>153.80000000000001</v>
      </c>
      <c r="Z2615" s="22">
        <v>147.9</v>
      </c>
      <c r="AA2615" s="22">
        <v>123.9</v>
      </c>
      <c r="AB2615" s="22">
        <v>154.9</v>
      </c>
      <c r="AC2615" s="22">
        <v>232.1</v>
      </c>
      <c r="AD2615" s="22" t="s">
        <v>250</v>
      </c>
      <c r="AE2615" s="22" t="s">
        <v>250</v>
      </c>
      <c r="AF2615" s="22" t="s">
        <v>250</v>
      </c>
      <c r="AG2615" s="22" t="s">
        <v>250</v>
      </c>
      <c r="AH2615" s="22" t="s">
        <v>250</v>
      </c>
      <c r="AI2615" s="22" t="s">
        <v>250</v>
      </c>
      <c r="AJ2615" s="22" t="s">
        <v>250</v>
      </c>
      <c r="AK2615" s="22" t="s">
        <v>250</v>
      </c>
      <c r="AL2615" s="22" t="s">
        <v>250</v>
      </c>
      <c r="AM2615" s="22" t="s">
        <v>250</v>
      </c>
      <c r="AN2615" s="22" t="s">
        <v>250</v>
      </c>
      <c r="AO2615" s="22" t="s">
        <v>180</v>
      </c>
      <c r="AP2615" s="22">
        <v>0</v>
      </c>
      <c r="AQ2615" s="22" t="s">
        <v>180</v>
      </c>
      <c r="AR2615" s="47">
        <f t="shared" si="162"/>
        <v>0.94620400558919415</v>
      </c>
      <c r="AS2615" s="47">
        <f t="shared" si="163"/>
        <v>0.66201546207994388</v>
      </c>
    </row>
    <row r="2616" spans="1:45" x14ac:dyDescent="0.25">
      <c r="A2616" s="22" t="s">
        <v>5675</v>
      </c>
      <c r="B2616" s="23" t="s">
        <v>5676</v>
      </c>
      <c r="C2616" s="22">
        <v>7</v>
      </c>
      <c r="D2616" s="22">
        <v>2</v>
      </c>
      <c r="E2616" s="22">
        <v>2</v>
      </c>
      <c r="F2616" s="22">
        <v>2</v>
      </c>
      <c r="G2616" s="22">
        <v>1</v>
      </c>
      <c r="H2616" s="22">
        <v>441</v>
      </c>
      <c r="I2616" s="22">
        <v>48.8</v>
      </c>
      <c r="J2616" s="22">
        <v>8.4700000000000006</v>
      </c>
      <c r="K2616" s="22" t="s">
        <v>180</v>
      </c>
      <c r="L2616" s="22">
        <v>6.65</v>
      </c>
      <c r="M2616" s="22" t="s">
        <v>180</v>
      </c>
      <c r="N2616" s="22">
        <v>2</v>
      </c>
      <c r="O2616" s="22">
        <v>0</v>
      </c>
      <c r="P2616" s="48">
        <f t="shared" si="160"/>
        <v>272.76</v>
      </c>
      <c r="Q2616" s="48">
        <f t="shared" si="161"/>
        <v>280.52</v>
      </c>
      <c r="R2616" s="22">
        <v>13.29</v>
      </c>
      <c r="S2616" s="22">
        <v>8.9600000000000009</v>
      </c>
      <c r="T2616" s="22">
        <v>252.8</v>
      </c>
      <c r="U2616" s="22">
        <v>341.4</v>
      </c>
      <c r="V2616" s="22">
        <v>276.39999999999998</v>
      </c>
      <c r="W2616" s="22">
        <v>243</v>
      </c>
      <c r="X2616" s="22">
        <v>250.2</v>
      </c>
      <c r="Y2616" s="22">
        <v>312.7</v>
      </c>
      <c r="Z2616" s="22">
        <v>260</v>
      </c>
      <c r="AA2616" s="22">
        <v>253.8</v>
      </c>
      <c r="AB2616" s="22">
        <v>277.10000000000002</v>
      </c>
      <c r="AC2616" s="22">
        <v>299</v>
      </c>
      <c r="AD2616" s="22" t="s">
        <v>179</v>
      </c>
      <c r="AE2616" s="22" t="s">
        <v>179</v>
      </c>
      <c r="AF2616" s="22" t="s">
        <v>179</v>
      </c>
      <c r="AG2616" s="22" t="s">
        <v>179</v>
      </c>
      <c r="AH2616" s="22" t="s">
        <v>179</v>
      </c>
      <c r="AI2616" s="22" t="s">
        <v>179</v>
      </c>
      <c r="AJ2616" s="22" t="s">
        <v>179</v>
      </c>
      <c r="AK2616" s="22" t="s">
        <v>179</v>
      </c>
      <c r="AL2616" s="22" t="s">
        <v>179</v>
      </c>
      <c r="AM2616" s="22" t="s">
        <v>179</v>
      </c>
      <c r="AN2616" s="22" t="s">
        <v>179</v>
      </c>
      <c r="AO2616" s="22" t="s">
        <v>180</v>
      </c>
      <c r="AP2616" s="22">
        <v>0</v>
      </c>
      <c r="AQ2616" s="22" t="s">
        <v>180</v>
      </c>
      <c r="AR2616" s="47">
        <f t="shared" si="162"/>
        <v>1.0284499193430121</v>
      </c>
      <c r="AS2616" s="47">
        <f t="shared" si="163"/>
        <v>0.78364045490771128</v>
      </c>
    </row>
    <row r="2617" spans="1:45" x14ac:dyDescent="0.25">
      <c r="A2617" s="22" t="s">
        <v>5677</v>
      </c>
      <c r="B2617" s="23" t="s">
        <v>5678</v>
      </c>
      <c r="C2617" s="22">
        <v>7</v>
      </c>
      <c r="D2617" s="22">
        <v>2</v>
      </c>
      <c r="E2617" s="22">
        <v>4</v>
      </c>
      <c r="F2617" s="22">
        <v>2</v>
      </c>
      <c r="G2617" s="22">
        <v>1</v>
      </c>
      <c r="H2617" s="22">
        <v>304</v>
      </c>
      <c r="I2617" s="22">
        <v>34</v>
      </c>
      <c r="J2617" s="22">
        <v>9.66</v>
      </c>
      <c r="K2617" s="22" t="s">
        <v>180</v>
      </c>
      <c r="L2617" s="22">
        <v>9.61</v>
      </c>
      <c r="M2617" s="22" t="s">
        <v>180</v>
      </c>
      <c r="N2617" s="22">
        <v>2</v>
      </c>
      <c r="O2617" s="22">
        <v>0</v>
      </c>
      <c r="P2617" s="48">
        <f t="shared" si="160"/>
        <v>714.66000000000008</v>
      </c>
      <c r="Q2617" s="48">
        <f t="shared" si="161"/>
        <v>700.04</v>
      </c>
      <c r="R2617" s="22">
        <v>10.01</v>
      </c>
      <c r="S2617" s="22">
        <v>8.26</v>
      </c>
      <c r="T2617" s="22">
        <v>709.3</v>
      </c>
      <c r="U2617" s="22">
        <v>582.1</v>
      </c>
      <c r="V2617" s="22">
        <v>779.7</v>
      </c>
      <c r="W2617" s="22">
        <v>731</v>
      </c>
      <c r="X2617" s="22">
        <v>771.2</v>
      </c>
      <c r="Y2617" s="22">
        <v>661.7</v>
      </c>
      <c r="Z2617" s="22">
        <v>735.7</v>
      </c>
      <c r="AA2617" s="22">
        <v>756</v>
      </c>
      <c r="AB2617" s="22">
        <v>618.29999999999995</v>
      </c>
      <c r="AC2617" s="22">
        <v>728.5</v>
      </c>
      <c r="AD2617" s="22" t="s">
        <v>179</v>
      </c>
      <c r="AE2617" s="22" t="s">
        <v>179</v>
      </c>
      <c r="AF2617" s="22" t="s">
        <v>179</v>
      </c>
      <c r="AG2617" s="22" t="s">
        <v>179</v>
      </c>
      <c r="AH2617" s="22" t="s">
        <v>179</v>
      </c>
      <c r="AI2617" s="22" t="s">
        <v>179</v>
      </c>
      <c r="AJ2617" s="22" t="s">
        <v>179</v>
      </c>
      <c r="AK2617" s="22" t="s">
        <v>179</v>
      </c>
      <c r="AL2617" s="22" t="s">
        <v>179</v>
      </c>
      <c r="AM2617" s="22" t="s">
        <v>179</v>
      </c>
      <c r="AN2617" s="22" t="s">
        <v>179</v>
      </c>
      <c r="AO2617" s="22" t="s">
        <v>180</v>
      </c>
      <c r="AP2617" s="22">
        <v>0</v>
      </c>
      <c r="AQ2617" s="22" t="s">
        <v>180</v>
      </c>
      <c r="AR2617" s="47">
        <f t="shared" si="162"/>
        <v>0.97954271961492156</v>
      </c>
      <c r="AS2617" s="47">
        <f t="shared" si="163"/>
        <v>0.75976949772132407</v>
      </c>
    </row>
    <row r="2618" spans="1:45" x14ac:dyDescent="0.25">
      <c r="A2618" s="22" t="s">
        <v>5679</v>
      </c>
      <c r="B2618" s="23" t="s">
        <v>5680</v>
      </c>
      <c r="C2618" s="22">
        <v>42</v>
      </c>
      <c r="D2618" s="22">
        <v>14</v>
      </c>
      <c r="E2618" s="22">
        <v>42</v>
      </c>
      <c r="F2618" s="22">
        <v>2</v>
      </c>
      <c r="G2618" s="22">
        <v>1</v>
      </c>
      <c r="H2618" s="22">
        <v>379</v>
      </c>
      <c r="I2618" s="22">
        <v>41</v>
      </c>
      <c r="J2618" s="22">
        <v>4.79</v>
      </c>
      <c r="K2618" s="22" t="s">
        <v>180</v>
      </c>
      <c r="L2618" s="22">
        <v>220.47</v>
      </c>
      <c r="M2618" s="22" t="s">
        <v>180</v>
      </c>
      <c r="N2618" s="22">
        <v>14</v>
      </c>
      <c r="O2618" s="22">
        <v>13</v>
      </c>
      <c r="P2618" s="48">
        <f t="shared" si="160"/>
        <v>4906.4800000000005</v>
      </c>
      <c r="Q2618" s="48">
        <f t="shared" si="161"/>
        <v>5118.7</v>
      </c>
      <c r="R2618" s="22">
        <v>4.5599999999999996</v>
      </c>
      <c r="S2618" s="22">
        <v>4.1500000000000004</v>
      </c>
      <c r="T2618" s="22">
        <v>4596.3</v>
      </c>
      <c r="U2618" s="22">
        <v>5041.3999999999996</v>
      </c>
      <c r="V2618" s="22">
        <v>5126.6000000000004</v>
      </c>
      <c r="W2618" s="22">
        <v>5090.3</v>
      </c>
      <c r="X2618" s="22">
        <v>4677.8</v>
      </c>
      <c r="Y2618" s="22">
        <v>5269.7</v>
      </c>
      <c r="Z2618" s="22">
        <v>4862.3999999999996</v>
      </c>
      <c r="AA2618" s="22">
        <v>4912.6000000000004</v>
      </c>
      <c r="AB2618" s="22">
        <v>5254.2</v>
      </c>
      <c r="AC2618" s="22">
        <v>5294.6</v>
      </c>
      <c r="AD2618" s="22" t="s">
        <v>179</v>
      </c>
      <c r="AE2618" s="22" t="s">
        <v>179</v>
      </c>
      <c r="AF2618" s="22" t="s">
        <v>179</v>
      </c>
      <c r="AG2618" s="22" t="s">
        <v>179</v>
      </c>
      <c r="AH2618" s="22" t="s">
        <v>179</v>
      </c>
      <c r="AI2618" s="22" t="s">
        <v>179</v>
      </c>
      <c r="AJ2618" s="22" t="s">
        <v>179</v>
      </c>
      <c r="AK2618" s="22" t="s">
        <v>179</v>
      </c>
      <c r="AL2618" s="22" t="s">
        <v>179</v>
      </c>
      <c r="AM2618" s="22" t="s">
        <v>179</v>
      </c>
      <c r="AN2618" s="22" t="s">
        <v>179</v>
      </c>
      <c r="AO2618" s="22" t="s">
        <v>180</v>
      </c>
      <c r="AP2618" s="22">
        <v>0</v>
      </c>
      <c r="AQ2618" s="22" t="s">
        <v>180</v>
      </c>
      <c r="AR2618" s="47">
        <f t="shared" si="162"/>
        <v>1.0432530041903767</v>
      </c>
      <c r="AS2618" s="47">
        <f t="shared" si="163"/>
        <v>0.32403971683119909</v>
      </c>
    </row>
    <row r="2619" spans="1:45" x14ac:dyDescent="0.25">
      <c r="A2619" s="22" t="s">
        <v>5681</v>
      </c>
      <c r="B2619" s="23" t="s">
        <v>5682</v>
      </c>
      <c r="C2619" s="22">
        <v>41</v>
      </c>
      <c r="D2619" s="22">
        <v>11</v>
      </c>
      <c r="E2619" s="22">
        <v>15</v>
      </c>
      <c r="F2619" s="22">
        <v>2</v>
      </c>
      <c r="G2619" s="22">
        <v>1</v>
      </c>
      <c r="H2619" s="22">
        <v>398</v>
      </c>
      <c r="I2619" s="22">
        <v>41.7</v>
      </c>
      <c r="J2619" s="22">
        <v>9.92</v>
      </c>
      <c r="K2619" s="22" t="s">
        <v>180</v>
      </c>
      <c r="L2619" s="22">
        <v>62.61</v>
      </c>
      <c r="M2619" s="22" t="s">
        <v>180</v>
      </c>
      <c r="N2619" s="22">
        <v>11</v>
      </c>
      <c r="O2619" s="22">
        <v>0</v>
      </c>
      <c r="P2619" s="48" t="e">
        <f t="shared" si="160"/>
        <v>#DIV/0!</v>
      </c>
      <c r="Q2619" s="48" t="e">
        <f t="shared" si="161"/>
        <v>#DIV/0!</v>
      </c>
      <c r="R2619" s="22" t="s">
        <v>180</v>
      </c>
      <c r="S2619" s="22" t="s">
        <v>180</v>
      </c>
      <c r="T2619" s="22" t="s">
        <v>180</v>
      </c>
      <c r="U2619" s="22" t="s">
        <v>180</v>
      </c>
      <c r="V2619" s="22" t="s">
        <v>180</v>
      </c>
      <c r="W2619" s="22" t="s">
        <v>180</v>
      </c>
      <c r="X2619" s="22" t="s">
        <v>180</v>
      </c>
      <c r="Y2619" s="22" t="s">
        <v>180</v>
      </c>
      <c r="Z2619" s="22" t="s">
        <v>180</v>
      </c>
      <c r="AA2619" s="22" t="s">
        <v>180</v>
      </c>
      <c r="AB2619" s="22" t="s">
        <v>180</v>
      </c>
      <c r="AC2619" s="22" t="s">
        <v>180</v>
      </c>
      <c r="AD2619" s="22" t="s">
        <v>179</v>
      </c>
      <c r="AE2619" s="22" t="s">
        <v>179</v>
      </c>
      <c r="AF2619" s="22" t="s">
        <v>179</v>
      </c>
      <c r="AG2619" s="22" t="s">
        <v>179</v>
      </c>
      <c r="AH2619" s="22" t="s">
        <v>179</v>
      </c>
      <c r="AI2619" s="22" t="s">
        <v>179</v>
      </c>
      <c r="AJ2619" s="22" t="s">
        <v>179</v>
      </c>
      <c r="AK2619" s="22" t="s">
        <v>179</v>
      </c>
      <c r="AL2619" s="22" t="s">
        <v>179</v>
      </c>
      <c r="AM2619" s="22" t="s">
        <v>179</v>
      </c>
      <c r="AN2619" s="22" t="s">
        <v>179</v>
      </c>
      <c r="AO2619" s="22" t="s">
        <v>180</v>
      </c>
      <c r="AP2619" s="22">
        <v>0</v>
      </c>
      <c r="AQ2619" s="22" t="s">
        <v>180</v>
      </c>
      <c r="AR2619" s="47" t="e">
        <f t="shared" si="162"/>
        <v>#DIV/0!</v>
      </c>
      <c r="AS2619" s="47" t="e">
        <f t="shared" si="163"/>
        <v>#DIV/0!</v>
      </c>
    </row>
    <row r="2620" spans="1:45" x14ac:dyDescent="0.25">
      <c r="A2620" s="22" t="s">
        <v>5683</v>
      </c>
      <c r="B2620" s="23" t="s">
        <v>5684</v>
      </c>
      <c r="C2620" s="22">
        <v>38</v>
      </c>
      <c r="D2620" s="22">
        <v>43</v>
      </c>
      <c r="E2620" s="22">
        <v>69</v>
      </c>
      <c r="F2620" s="22">
        <v>1</v>
      </c>
      <c r="G2620" s="22">
        <v>1</v>
      </c>
      <c r="H2620" s="22">
        <v>1249</v>
      </c>
      <c r="I2620" s="22">
        <v>138.4</v>
      </c>
      <c r="J2620" s="22">
        <v>6.38</v>
      </c>
      <c r="K2620" s="22" t="s">
        <v>180</v>
      </c>
      <c r="L2620" s="22">
        <v>258.27</v>
      </c>
      <c r="M2620" s="22" t="s">
        <v>180</v>
      </c>
      <c r="N2620" s="22">
        <v>43</v>
      </c>
      <c r="O2620" s="22">
        <v>0</v>
      </c>
      <c r="P2620" s="48">
        <f t="shared" si="160"/>
        <v>89.7</v>
      </c>
      <c r="Q2620" s="48">
        <f t="shared" si="161"/>
        <v>92.86</v>
      </c>
      <c r="R2620" s="22">
        <v>7.93</v>
      </c>
      <c r="S2620" s="22">
        <v>4.01</v>
      </c>
      <c r="T2620" s="22">
        <v>84.8</v>
      </c>
      <c r="U2620" s="22">
        <v>83.3</v>
      </c>
      <c r="V2620" s="22">
        <v>93.4</v>
      </c>
      <c r="W2620" s="22">
        <v>93.6</v>
      </c>
      <c r="X2620" s="22">
        <v>93.4</v>
      </c>
      <c r="Y2620" s="22">
        <v>94.7</v>
      </c>
      <c r="Z2620" s="22">
        <v>97.2</v>
      </c>
      <c r="AA2620" s="22">
        <v>87.2</v>
      </c>
      <c r="AB2620" s="22">
        <v>92</v>
      </c>
      <c r="AC2620" s="22">
        <v>93.2</v>
      </c>
      <c r="AD2620" s="22" t="s">
        <v>179</v>
      </c>
      <c r="AE2620" s="22" t="s">
        <v>179</v>
      </c>
      <c r="AF2620" s="22" t="s">
        <v>179</v>
      </c>
      <c r="AG2620" s="22" t="s">
        <v>179</v>
      </c>
      <c r="AH2620" s="22" t="s">
        <v>179</v>
      </c>
      <c r="AI2620" s="22" t="s">
        <v>179</v>
      </c>
      <c r="AJ2620" s="22" t="s">
        <v>179</v>
      </c>
      <c r="AK2620" s="22" t="s">
        <v>179</v>
      </c>
      <c r="AL2620" s="22" t="s">
        <v>179</v>
      </c>
      <c r="AM2620" s="22" t="s">
        <v>179</v>
      </c>
      <c r="AN2620" s="22" t="s">
        <v>179</v>
      </c>
      <c r="AO2620" s="22" t="s">
        <v>180</v>
      </c>
      <c r="AP2620" s="22">
        <v>0</v>
      </c>
      <c r="AQ2620" s="22" t="s">
        <v>180</v>
      </c>
      <c r="AR2620" s="47">
        <f t="shared" si="162"/>
        <v>1.0352285395763656</v>
      </c>
      <c r="AS2620" s="47">
        <f t="shared" si="163"/>
        <v>0.44765923275358915</v>
      </c>
    </row>
    <row r="2621" spans="1:45" x14ac:dyDescent="0.25">
      <c r="A2621" s="22" t="s">
        <v>5685</v>
      </c>
      <c r="B2621" s="23" t="s">
        <v>5686</v>
      </c>
      <c r="C2621" s="22">
        <v>4</v>
      </c>
      <c r="D2621" s="22">
        <v>1</v>
      </c>
      <c r="E2621" s="22">
        <v>1</v>
      </c>
      <c r="F2621" s="22">
        <v>1</v>
      </c>
      <c r="G2621" s="22">
        <v>1</v>
      </c>
      <c r="H2621" s="22">
        <v>188</v>
      </c>
      <c r="I2621" s="22">
        <v>21.4</v>
      </c>
      <c r="J2621" s="22">
        <v>9.2200000000000006</v>
      </c>
      <c r="K2621" s="22" t="s">
        <v>180</v>
      </c>
      <c r="L2621" s="22">
        <v>2.1800000000000002</v>
      </c>
      <c r="M2621" s="22" t="s">
        <v>180</v>
      </c>
      <c r="N2621" s="22">
        <v>1</v>
      </c>
      <c r="O2621" s="22">
        <v>0</v>
      </c>
      <c r="P2621" s="48" t="e">
        <f t="shared" si="160"/>
        <v>#DIV/0!</v>
      </c>
      <c r="Q2621" s="48" t="e">
        <f t="shared" si="161"/>
        <v>#DIV/0!</v>
      </c>
      <c r="R2621" s="22" t="s">
        <v>180</v>
      </c>
      <c r="S2621" s="22" t="s">
        <v>180</v>
      </c>
      <c r="T2621" s="22" t="s">
        <v>180</v>
      </c>
      <c r="U2621" s="22" t="s">
        <v>180</v>
      </c>
      <c r="V2621" s="22" t="s">
        <v>180</v>
      </c>
      <c r="W2621" s="22" t="s">
        <v>180</v>
      </c>
      <c r="X2621" s="22" t="s">
        <v>180</v>
      </c>
      <c r="Y2621" s="22" t="s">
        <v>180</v>
      </c>
      <c r="Z2621" s="22" t="s">
        <v>180</v>
      </c>
      <c r="AA2621" s="22" t="s">
        <v>180</v>
      </c>
      <c r="AB2621" s="22" t="s">
        <v>180</v>
      </c>
      <c r="AC2621" s="22" t="s">
        <v>180</v>
      </c>
      <c r="AD2621" s="22" t="s">
        <v>250</v>
      </c>
      <c r="AE2621" s="22" t="s">
        <v>250</v>
      </c>
      <c r="AF2621" s="22" t="s">
        <v>250</v>
      </c>
      <c r="AG2621" s="22" t="s">
        <v>250</v>
      </c>
      <c r="AH2621" s="22" t="s">
        <v>250</v>
      </c>
      <c r="AI2621" s="22" t="s">
        <v>250</v>
      </c>
      <c r="AJ2621" s="22" t="s">
        <v>250</v>
      </c>
      <c r="AK2621" s="22" t="s">
        <v>250</v>
      </c>
      <c r="AL2621" s="22" t="s">
        <v>250</v>
      </c>
      <c r="AM2621" s="22" t="s">
        <v>250</v>
      </c>
      <c r="AN2621" s="22" t="s">
        <v>250</v>
      </c>
      <c r="AO2621" s="22" t="s">
        <v>180</v>
      </c>
      <c r="AP2621" s="22">
        <v>0</v>
      </c>
      <c r="AQ2621" s="22" t="s">
        <v>180</v>
      </c>
      <c r="AR2621" s="47" t="e">
        <f t="shared" si="162"/>
        <v>#DIV/0!</v>
      </c>
      <c r="AS2621" s="47" t="e">
        <f t="shared" si="163"/>
        <v>#DIV/0!</v>
      </c>
    </row>
    <row r="2622" spans="1:45" x14ac:dyDescent="0.25">
      <c r="A2622" s="22" t="s">
        <v>5687</v>
      </c>
      <c r="B2622" s="23" t="s">
        <v>5688</v>
      </c>
      <c r="C2622" s="22">
        <v>1</v>
      </c>
      <c r="D2622" s="22">
        <v>1</v>
      </c>
      <c r="E2622" s="22">
        <v>2</v>
      </c>
      <c r="F2622" s="22">
        <v>2</v>
      </c>
      <c r="G2622" s="22">
        <v>1</v>
      </c>
      <c r="H2622" s="22">
        <v>876</v>
      </c>
      <c r="I2622" s="22">
        <v>91</v>
      </c>
      <c r="J2622" s="22">
        <v>4.8099999999999996</v>
      </c>
      <c r="K2622" s="22" t="s">
        <v>180</v>
      </c>
      <c r="L2622" s="22">
        <v>4.03</v>
      </c>
      <c r="M2622" s="22" t="s">
        <v>180</v>
      </c>
      <c r="N2622" s="22">
        <v>1</v>
      </c>
      <c r="O2622" s="22">
        <v>0</v>
      </c>
      <c r="P2622" s="48">
        <f t="shared" si="160"/>
        <v>42</v>
      </c>
      <c r="Q2622" s="48">
        <f t="shared" si="161"/>
        <v>39.220000000000006</v>
      </c>
      <c r="R2622" s="22">
        <v>12.27</v>
      </c>
      <c r="S2622" s="22">
        <v>21.05</v>
      </c>
      <c r="T2622" s="22">
        <v>48.5</v>
      </c>
      <c r="U2622" s="22">
        <v>39.700000000000003</v>
      </c>
      <c r="V2622" s="22">
        <v>33.700000000000003</v>
      </c>
      <c r="W2622" s="22">
        <v>46.1</v>
      </c>
      <c r="X2622" s="22">
        <v>42</v>
      </c>
      <c r="Y2622" s="22">
        <v>37</v>
      </c>
      <c r="Z2622" s="22">
        <v>36.700000000000003</v>
      </c>
      <c r="AA2622" s="22">
        <v>34.6</v>
      </c>
      <c r="AB2622" s="22">
        <v>53.8</v>
      </c>
      <c r="AC2622" s="22">
        <v>34</v>
      </c>
      <c r="AD2622" s="22" t="s">
        <v>250</v>
      </c>
      <c r="AE2622" s="22" t="s">
        <v>250</v>
      </c>
      <c r="AF2622" s="22" t="s">
        <v>250</v>
      </c>
      <c r="AG2622" s="22" t="s">
        <v>250</v>
      </c>
      <c r="AH2622" s="22" t="s">
        <v>250</v>
      </c>
      <c r="AI2622" s="22" t="s">
        <v>250</v>
      </c>
      <c r="AJ2622" s="22" t="s">
        <v>250</v>
      </c>
      <c r="AK2622" s="22" t="s">
        <v>250</v>
      </c>
      <c r="AL2622" s="22" t="s">
        <v>250</v>
      </c>
      <c r="AM2622" s="22" t="s">
        <v>250</v>
      </c>
      <c r="AN2622" s="22" t="s">
        <v>250</v>
      </c>
      <c r="AO2622" s="22" t="s">
        <v>180</v>
      </c>
      <c r="AP2622" s="22">
        <v>0</v>
      </c>
      <c r="AQ2622" s="22" t="s">
        <v>180</v>
      </c>
      <c r="AR2622" s="47">
        <f t="shared" si="162"/>
        <v>0.93380952380952398</v>
      </c>
      <c r="AS2622" s="47">
        <f t="shared" si="163"/>
        <v>0.4553706365255964</v>
      </c>
    </row>
    <row r="2623" spans="1:45" x14ac:dyDescent="0.25">
      <c r="A2623" s="22" t="s">
        <v>5689</v>
      </c>
      <c r="B2623" s="23" t="s">
        <v>5690</v>
      </c>
      <c r="C2623" s="22">
        <v>15</v>
      </c>
      <c r="D2623" s="22">
        <v>14</v>
      </c>
      <c r="E2623" s="22">
        <v>58</v>
      </c>
      <c r="F2623" s="22">
        <v>2</v>
      </c>
      <c r="G2623" s="22">
        <v>1</v>
      </c>
      <c r="H2623" s="22">
        <v>1119</v>
      </c>
      <c r="I2623" s="22">
        <v>120</v>
      </c>
      <c r="J2623" s="22">
        <v>4.83</v>
      </c>
      <c r="K2623" s="22" t="s">
        <v>180</v>
      </c>
      <c r="L2623" s="22">
        <v>221.59</v>
      </c>
      <c r="M2623" s="22" t="s">
        <v>180</v>
      </c>
      <c r="N2623" s="22">
        <v>14</v>
      </c>
      <c r="O2623" s="22">
        <v>0</v>
      </c>
      <c r="P2623" s="48">
        <f t="shared" si="160"/>
        <v>346.36</v>
      </c>
      <c r="Q2623" s="48">
        <f t="shared" si="161"/>
        <v>335.62</v>
      </c>
      <c r="R2623" s="22">
        <v>3.97</v>
      </c>
      <c r="S2623" s="22">
        <v>4.21</v>
      </c>
      <c r="T2623" s="22">
        <v>364.6</v>
      </c>
      <c r="U2623" s="22">
        <v>332.1</v>
      </c>
      <c r="V2623" s="22">
        <v>361.2</v>
      </c>
      <c r="W2623" s="22">
        <v>334.8</v>
      </c>
      <c r="X2623" s="22">
        <v>339.1</v>
      </c>
      <c r="Y2623" s="22">
        <v>352.8</v>
      </c>
      <c r="Z2623" s="22">
        <v>331.8</v>
      </c>
      <c r="AA2623" s="22">
        <v>329.7</v>
      </c>
      <c r="AB2623" s="22">
        <v>346.5</v>
      </c>
      <c r="AC2623" s="22">
        <v>317.3</v>
      </c>
      <c r="AD2623" s="22" t="s">
        <v>179</v>
      </c>
      <c r="AE2623" s="22" t="s">
        <v>179</v>
      </c>
      <c r="AF2623" s="22" t="s">
        <v>179</v>
      </c>
      <c r="AG2623" s="22" t="s">
        <v>179</v>
      </c>
      <c r="AH2623" s="22" t="s">
        <v>179</v>
      </c>
      <c r="AI2623" s="22" t="s">
        <v>179</v>
      </c>
      <c r="AJ2623" s="22" t="s">
        <v>179</v>
      </c>
      <c r="AK2623" s="22" t="s">
        <v>179</v>
      </c>
      <c r="AL2623" s="22" t="s">
        <v>179</v>
      </c>
      <c r="AM2623" s="22" t="s">
        <v>179</v>
      </c>
      <c r="AN2623" s="22" t="s">
        <v>179</v>
      </c>
      <c r="AO2623" s="22" t="s">
        <v>180</v>
      </c>
      <c r="AP2623" s="22">
        <v>0</v>
      </c>
      <c r="AQ2623" s="22" t="s">
        <v>180</v>
      </c>
      <c r="AR2623" s="47">
        <f t="shared" si="162"/>
        <v>0.96899180043884969</v>
      </c>
      <c r="AS2623" s="47">
        <f t="shared" si="163"/>
        <v>0.23244260893472291</v>
      </c>
    </row>
    <row r="2624" spans="1:45" x14ac:dyDescent="0.25">
      <c r="A2624" s="22" t="s">
        <v>5691</v>
      </c>
      <c r="B2624" s="23" t="s">
        <v>5692</v>
      </c>
      <c r="C2624" s="22">
        <v>31</v>
      </c>
      <c r="D2624" s="22">
        <v>34</v>
      </c>
      <c r="E2624" s="22">
        <v>106</v>
      </c>
      <c r="F2624" s="22">
        <v>34</v>
      </c>
      <c r="G2624" s="22">
        <v>1</v>
      </c>
      <c r="H2624" s="22">
        <v>1262</v>
      </c>
      <c r="I2624" s="22">
        <v>144.19999999999999</v>
      </c>
      <c r="J2624" s="22">
        <v>6.55</v>
      </c>
      <c r="K2624" s="22">
        <v>677</v>
      </c>
      <c r="L2624" s="22">
        <v>183.33</v>
      </c>
      <c r="M2624" s="22">
        <v>30</v>
      </c>
      <c r="N2624" s="22">
        <v>33</v>
      </c>
      <c r="O2624" s="22">
        <v>0</v>
      </c>
      <c r="P2624" s="48">
        <f t="shared" si="160"/>
        <v>7539.3</v>
      </c>
      <c r="Q2624" s="48">
        <f t="shared" si="161"/>
        <v>7489.3</v>
      </c>
      <c r="R2624" s="22">
        <v>2.31</v>
      </c>
      <c r="S2624" s="22">
        <v>2.94</v>
      </c>
      <c r="T2624" s="22">
        <v>7426.2</v>
      </c>
      <c r="U2624" s="22">
        <v>7446.7</v>
      </c>
      <c r="V2624" s="22">
        <v>7767.3</v>
      </c>
      <c r="W2624" s="22">
        <v>7723.7</v>
      </c>
      <c r="X2624" s="22">
        <v>7332.6</v>
      </c>
      <c r="Y2624" s="22">
        <v>7613.8</v>
      </c>
      <c r="Z2624" s="22">
        <v>7808.9</v>
      </c>
      <c r="AA2624" s="22">
        <v>7287.8</v>
      </c>
      <c r="AB2624" s="22">
        <v>7314.6</v>
      </c>
      <c r="AC2624" s="22">
        <v>7421.4</v>
      </c>
      <c r="AD2624" s="22" t="s">
        <v>179</v>
      </c>
      <c r="AE2624" s="22" t="s">
        <v>179</v>
      </c>
      <c r="AF2624" s="22" t="s">
        <v>179</v>
      </c>
      <c r="AG2624" s="22" t="s">
        <v>179</v>
      </c>
      <c r="AH2624" s="22" t="s">
        <v>179</v>
      </c>
      <c r="AI2624" s="22" t="s">
        <v>179</v>
      </c>
      <c r="AJ2624" s="22" t="s">
        <v>179</v>
      </c>
      <c r="AK2624" s="22" t="s">
        <v>179</v>
      </c>
      <c r="AL2624" s="22" t="s">
        <v>179</v>
      </c>
      <c r="AM2624" s="22" t="s">
        <v>179</v>
      </c>
      <c r="AN2624" s="22" t="s">
        <v>179</v>
      </c>
      <c r="AO2624" s="22" t="s">
        <v>180</v>
      </c>
      <c r="AP2624" s="22">
        <v>0</v>
      </c>
      <c r="AQ2624" s="22" t="s">
        <v>180</v>
      </c>
      <c r="AR2624" s="47">
        <f t="shared" si="162"/>
        <v>0.99336808457018555</v>
      </c>
      <c r="AS2624" s="47">
        <f t="shared" si="163"/>
        <v>0.7797879476223839</v>
      </c>
    </row>
    <row r="2625" spans="1:45" x14ac:dyDescent="0.25">
      <c r="A2625" s="22" t="s">
        <v>5693</v>
      </c>
      <c r="B2625" s="23" t="s">
        <v>5694</v>
      </c>
      <c r="C2625" s="22">
        <v>42</v>
      </c>
      <c r="D2625" s="22">
        <v>38</v>
      </c>
      <c r="E2625" s="22">
        <v>342</v>
      </c>
      <c r="F2625" s="22">
        <v>38</v>
      </c>
      <c r="G2625" s="22">
        <v>1</v>
      </c>
      <c r="H2625" s="22">
        <v>1012</v>
      </c>
      <c r="I2625" s="22">
        <v>112.7</v>
      </c>
      <c r="J2625" s="22">
        <v>6.81</v>
      </c>
      <c r="K2625" s="22">
        <v>2947</v>
      </c>
      <c r="L2625" s="22">
        <v>713.49</v>
      </c>
      <c r="M2625" s="22">
        <v>37</v>
      </c>
      <c r="N2625" s="22">
        <v>38</v>
      </c>
      <c r="O2625" s="22">
        <v>0</v>
      </c>
      <c r="P2625" s="48">
        <f t="shared" si="160"/>
        <v>31607.96</v>
      </c>
      <c r="Q2625" s="48">
        <f t="shared" si="161"/>
        <v>32247.52</v>
      </c>
      <c r="R2625" s="22">
        <v>2.99</v>
      </c>
      <c r="S2625" s="22">
        <v>6</v>
      </c>
      <c r="T2625" s="22">
        <v>32334.9</v>
      </c>
      <c r="U2625" s="22">
        <v>31471.7</v>
      </c>
      <c r="V2625" s="22">
        <v>31523</v>
      </c>
      <c r="W2625" s="22">
        <v>29986.400000000001</v>
      </c>
      <c r="X2625" s="22">
        <v>32723.8</v>
      </c>
      <c r="Y2625" s="22">
        <v>32672.9</v>
      </c>
      <c r="Z2625" s="22">
        <v>30528.9</v>
      </c>
      <c r="AA2625" s="22">
        <v>33412.6</v>
      </c>
      <c r="AB2625" s="22">
        <v>34602.1</v>
      </c>
      <c r="AC2625" s="22">
        <v>30021.1</v>
      </c>
      <c r="AD2625" s="22" t="s">
        <v>179</v>
      </c>
      <c r="AE2625" s="22" t="s">
        <v>179</v>
      </c>
      <c r="AF2625" s="22" t="s">
        <v>179</v>
      </c>
      <c r="AG2625" s="22" t="s">
        <v>179</v>
      </c>
      <c r="AH2625" s="22" t="s">
        <v>179</v>
      </c>
      <c r="AI2625" s="22" t="s">
        <v>179</v>
      </c>
      <c r="AJ2625" s="22" t="s">
        <v>179</v>
      </c>
      <c r="AK2625" s="22" t="s">
        <v>179</v>
      </c>
      <c r="AL2625" s="22" t="s">
        <v>179</v>
      </c>
      <c r="AM2625" s="22" t="s">
        <v>179</v>
      </c>
      <c r="AN2625" s="22" t="s">
        <v>179</v>
      </c>
      <c r="AO2625" s="22" t="s">
        <v>180</v>
      </c>
      <c r="AP2625" s="22">
        <v>0</v>
      </c>
      <c r="AQ2625" s="22" t="s">
        <v>180</v>
      </c>
      <c r="AR2625" s="47">
        <f t="shared" si="162"/>
        <v>1.0202341435511815</v>
      </c>
      <c r="AS2625" s="47">
        <f t="shared" si="163"/>
        <v>0.63525900563006399</v>
      </c>
    </row>
    <row r="2626" spans="1:45" x14ac:dyDescent="0.25">
      <c r="A2626" s="22" t="s">
        <v>5695</v>
      </c>
      <c r="B2626" s="23" t="s">
        <v>5696</v>
      </c>
      <c r="C2626" s="22">
        <v>9</v>
      </c>
      <c r="D2626" s="22">
        <v>1</v>
      </c>
      <c r="E2626" s="22">
        <v>2</v>
      </c>
      <c r="F2626" s="22">
        <v>1</v>
      </c>
      <c r="G2626" s="22">
        <v>1</v>
      </c>
      <c r="H2626" s="22">
        <v>227</v>
      </c>
      <c r="I2626" s="22">
        <v>26.3</v>
      </c>
      <c r="J2626" s="22">
        <v>6.16</v>
      </c>
      <c r="K2626" s="22">
        <v>52</v>
      </c>
      <c r="L2626" s="22">
        <v>4.75</v>
      </c>
      <c r="M2626" s="22">
        <v>1</v>
      </c>
      <c r="N2626" s="22">
        <v>1</v>
      </c>
      <c r="O2626" s="22">
        <v>0</v>
      </c>
      <c r="P2626" s="48" t="e">
        <f t="shared" si="160"/>
        <v>#DIV/0!</v>
      </c>
      <c r="Q2626" s="48" t="e">
        <f t="shared" si="161"/>
        <v>#DIV/0!</v>
      </c>
      <c r="R2626" s="22" t="s">
        <v>180</v>
      </c>
      <c r="S2626" s="22" t="s">
        <v>180</v>
      </c>
      <c r="T2626" s="22" t="s">
        <v>180</v>
      </c>
      <c r="U2626" s="22" t="s">
        <v>180</v>
      </c>
      <c r="V2626" s="22" t="s">
        <v>180</v>
      </c>
      <c r="W2626" s="22" t="s">
        <v>180</v>
      </c>
      <c r="X2626" s="22" t="s">
        <v>180</v>
      </c>
      <c r="Y2626" s="22" t="s">
        <v>180</v>
      </c>
      <c r="Z2626" s="22" t="s">
        <v>180</v>
      </c>
      <c r="AA2626" s="22" t="s">
        <v>180</v>
      </c>
      <c r="AB2626" s="22" t="s">
        <v>180</v>
      </c>
      <c r="AC2626" s="22" t="s">
        <v>180</v>
      </c>
      <c r="AD2626" s="22" t="s">
        <v>179</v>
      </c>
      <c r="AE2626" s="22" t="s">
        <v>179</v>
      </c>
      <c r="AF2626" s="22" t="s">
        <v>179</v>
      </c>
      <c r="AG2626" s="22" t="s">
        <v>179</v>
      </c>
      <c r="AH2626" s="22" t="s">
        <v>179</v>
      </c>
      <c r="AI2626" s="22" t="s">
        <v>179</v>
      </c>
      <c r="AJ2626" s="22" t="s">
        <v>179</v>
      </c>
      <c r="AK2626" s="22" t="s">
        <v>179</v>
      </c>
      <c r="AL2626" s="22" t="s">
        <v>179</v>
      </c>
      <c r="AM2626" s="22" t="s">
        <v>179</v>
      </c>
      <c r="AN2626" s="22" t="s">
        <v>179</v>
      </c>
      <c r="AO2626" s="22" t="s">
        <v>180</v>
      </c>
      <c r="AP2626" s="22">
        <v>0</v>
      </c>
      <c r="AQ2626" s="22" t="s">
        <v>180</v>
      </c>
      <c r="AR2626" s="47" t="e">
        <f t="shared" si="162"/>
        <v>#DIV/0!</v>
      </c>
      <c r="AS2626" s="47" t="e">
        <f t="shared" si="163"/>
        <v>#DIV/0!</v>
      </c>
    </row>
    <row r="2627" spans="1:45" x14ac:dyDescent="0.25">
      <c r="A2627" s="22" t="s">
        <v>5697</v>
      </c>
      <c r="B2627" s="23" t="s">
        <v>5698</v>
      </c>
      <c r="C2627" s="22">
        <v>55</v>
      </c>
      <c r="D2627" s="22">
        <v>25</v>
      </c>
      <c r="E2627" s="22">
        <v>700</v>
      </c>
      <c r="F2627" s="22">
        <v>25</v>
      </c>
      <c r="G2627" s="22">
        <v>1</v>
      </c>
      <c r="H2627" s="22">
        <v>424</v>
      </c>
      <c r="I2627" s="22">
        <v>46.3</v>
      </c>
      <c r="J2627" s="22">
        <v>8.2899999999999991</v>
      </c>
      <c r="K2627" s="22">
        <v>5626</v>
      </c>
      <c r="L2627" s="22">
        <v>1198.6400000000001</v>
      </c>
      <c r="M2627" s="22">
        <v>25</v>
      </c>
      <c r="N2627" s="22">
        <v>25</v>
      </c>
      <c r="O2627" s="22">
        <v>0</v>
      </c>
      <c r="P2627" s="48">
        <f t="shared" si="160"/>
        <v>74874.98000000001</v>
      </c>
      <c r="Q2627" s="48">
        <f t="shared" si="161"/>
        <v>67828.759999999995</v>
      </c>
      <c r="R2627" s="22">
        <v>4.6900000000000004</v>
      </c>
      <c r="S2627" s="22">
        <v>13.55</v>
      </c>
      <c r="T2627" s="22">
        <v>78642.7</v>
      </c>
      <c r="U2627" s="22">
        <v>71752.2</v>
      </c>
      <c r="V2627" s="22">
        <v>71024.5</v>
      </c>
      <c r="W2627" s="22">
        <v>73546.3</v>
      </c>
      <c r="X2627" s="22">
        <v>79409.2</v>
      </c>
      <c r="Y2627" s="22">
        <v>57990.2</v>
      </c>
      <c r="Z2627" s="22">
        <v>63486.5</v>
      </c>
      <c r="AA2627" s="22">
        <v>70648.3</v>
      </c>
      <c r="AB2627" s="22">
        <v>82161.7</v>
      </c>
      <c r="AC2627" s="22">
        <v>64857.1</v>
      </c>
      <c r="AD2627" s="22" t="s">
        <v>179</v>
      </c>
      <c r="AE2627" s="22" t="s">
        <v>179</v>
      </c>
      <c r="AF2627" s="22" t="s">
        <v>179</v>
      </c>
      <c r="AG2627" s="22" t="s">
        <v>179</v>
      </c>
      <c r="AH2627" s="22" t="s">
        <v>179</v>
      </c>
      <c r="AI2627" s="22" t="s">
        <v>179</v>
      </c>
      <c r="AJ2627" s="22" t="s">
        <v>179</v>
      </c>
      <c r="AK2627" s="22" t="s">
        <v>179</v>
      </c>
      <c r="AL2627" s="22" t="s">
        <v>179</v>
      </c>
      <c r="AM2627" s="22" t="s">
        <v>179</v>
      </c>
      <c r="AN2627" s="22" t="s">
        <v>179</v>
      </c>
      <c r="AO2627" s="22" t="s">
        <v>5699</v>
      </c>
      <c r="AP2627" s="22">
        <v>2</v>
      </c>
      <c r="AQ2627" s="22" t="s">
        <v>5699</v>
      </c>
      <c r="AR2627" s="47">
        <f t="shared" si="162"/>
        <v>0.90589353078959067</v>
      </c>
      <c r="AS2627" s="47">
        <f t="shared" si="163"/>
        <v>0.24391195152728617</v>
      </c>
    </row>
    <row r="2628" spans="1:45" x14ac:dyDescent="0.25">
      <c r="A2628" s="22" t="s">
        <v>5700</v>
      </c>
      <c r="B2628" s="23" t="s">
        <v>5701</v>
      </c>
      <c r="C2628" s="22">
        <v>19</v>
      </c>
      <c r="D2628" s="22">
        <v>8</v>
      </c>
      <c r="E2628" s="22">
        <v>15</v>
      </c>
      <c r="F2628" s="22">
        <v>8</v>
      </c>
      <c r="G2628" s="22">
        <v>1</v>
      </c>
      <c r="H2628" s="22">
        <v>362</v>
      </c>
      <c r="I2628" s="22">
        <v>39.4</v>
      </c>
      <c r="J2628" s="22">
        <v>5.44</v>
      </c>
      <c r="K2628" s="22">
        <v>123</v>
      </c>
      <c r="L2628" s="22">
        <v>30.79</v>
      </c>
      <c r="M2628" s="22">
        <v>6</v>
      </c>
      <c r="N2628" s="22">
        <v>8</v>
      </c>
      <c r="O2628" s="22">
        <v>0</v>
      </c>
      <c r="P2628" s="48">
        <f t="shared" si="160"/>
        <v>686.42000000000007</v>
      </c>
      <c r="Q2628" s="48">
        <f t="shared" si="161"/>
        <v>683.74</v>
      </c>
      <c r="R2628" s="22">
        <v>9.42</v>
      </c>
      <c r="S2628" s="22">
        <v>5.24</v>
      </c>
      <c r="T2628" s="22">
        <v>648.20000000000005</v>
      </c>
      <c r="U2628" s="22">
        <v>795.1</v>
      </c>
      <c r="V2628" s="22">
        <v>660</v>
      </c>
      <c r="W2628" s="22">
        <v>716.9</v>
      </c>
      <c r="X2628" s="22">
        <v>611.9</v>
      </c>
      <c r="Y2628" s="22">
        <v>688.2</v>
      </c>
      <c r="Z2628" s="22">
        <v>665.9</v>
      </c>
      <c r="AA2628" s="22">
        <v>649</v>
      </c>
      <c r="AB2628" s="22">
        <v>742.6</v>
      </c>
      <c r="AC2628" s="22">
        <v>673</v>
      </c>
      <c r="AD2628" s="22" t="s">
        <v>179</v>
      </c>
      <c r="AE2628" s="22" t="s">
        <v>179</v>
      </c>
      <c r="AF2628" s="22" t="s">
        <v>179</v>
      </c>
      <c r="AG2628" s="22" t="s">
        <v>179</v>
      </c>
      <c r="AH2628" s="22" t="s">
        <v>179</v>
      </c>
      <c r="AI2628" s="22" t="s">
        <v>179</v>
      </c>
      <c r="AJ2628" s="22" t="s">
        <v>179</v>
      </c>
      <c r="AK2628" s="22" t="s">
        <v>179</v>
      </c>
      <c r="AL2628" s="22" t="s">
        <v>179</v>
      </c>
      <c r="AM2628" s="22" t="s">
        <v>179</v>
      </c>
      <c r="AN2628" s="22" t="s">
        <v>179</v>
      </c>
      <c r="AO2628" s="22" t="s">
        <v>180</v>
      </c>
      <c r="AP2628" s="22">
        <v>0</v>
      </c>
      <c r="AQ2628" s="22" t="s">
        <v>180</v>
      </c>
      <c r="AR2628" s="47">
        <f t="shared" si="162"/>
        <v>0.9960956848576672</v>
      </c>
      <c r="AS2628" s="47">
        <f t="shared" si="163"/>
        <v>0.94050975834565942</v>
      </c>
    </row>
    <row r="2629" spans="1:45" x14ac:dyDescent="0.25">
      <c r="A2629" s="22" t="s">
        <v>5702</v>
      </c>
      <c r="B2629" s="23" t="s">
        <v>5703</v>
      </c>
      <c r="C2629" s="22">
        <v>1</v>
      </c>
      <c r="D2629" s="22">
        <v>1</v>
      </c>
      <c r="E2629" s="22">
        <v>2</v>
      </c>
      <c r="F2629" s="22">
        <v>1</v>
      </c>
      <c r="G2629" s="22">
        <v>1</v>
      </c>
      <c r="H2629" s="22">
        <v>454</v>
      </c>
      <c r="I2629" s="22">
        <v>51.1</v>
      </c>
      <c r="J2629" s="22">
        <v>5.2</v>
      </c>
      <c r="K2629" s="22">
        <v>0</v>
      </c>
      <c r="L2629" s="22">
        <v>2.08</v>
      </c>
      <c r="M2629" s="22">
        <v>1</v>
      </c>
      <c r="N2629" s="22">
        <v>1</v>
      </c>
      <c r="O2629" s="22">
        <v>0</v>
      </c>
      <c r="P2629" s="48">
        <f t="shared" ref="P2629:P2692" si="164">AVERAGE(T2629:X2629)</f>
        <v>219.32</v>
      </c>
      <c r="Q2629" s="48">
        <f t="shared" ref="Q2629:Q2692" si="165">AVERAGE(Y2629:AC2629)</f>
        <v>213.88000000000002</v>
      </c>
      <c r="R2629" s="22">
        <v>8.1</v>
      </c>
      <c r="S2629" s="22">
        <v>3.68</v>
      </c>
      <c r="T2629" s="22">
        <v>198.8</v>
      </c>
      <c r="U2629" s="22">
        <v>236.9</v>
      </c>
      <c r="V2629" s="22">
        <v>208.6</v>
      </c>
      <c r="W2629" s="22">
        <v>237.2</v>
      </c>
      <c r="X2629" s="22">
        <v>215.1</v>
      </c>
      <c r="Y2629" s="22">
        <v>211</v>
      </c>
      <c r="Z2629" s="22">
        <v>222.5</v>
      </c>
      <c r="AA2629" s="22">
        <v>205.3</v>
      </c>
      <c r="AB2629" s="22">
        <v>208.7</v>
      </c>
      <c r="AC2629" s="22">
        <v>221.9</v>
      </c>
      <c r="AD2629" s="22" t="s">
        <v>179</v>
      </c>
      <c r="AE2629" s="22" t="s">
        <v>179</v>
      </c>
      <c r="AF2629" s="22" t="s">
        <v>179</v>
      </c>
      <c r="AG2629" s="22" t="s">
        <v>179</v>
      </c>
      <c r="AH2629" s="22" t="s">
        <v>179</v>
      </c>
      <c r="AI2629" s="22" t="s">
        <v>179</v>
      </c>
      <c r="AJ2629" s="22" t="s">
        <v>179</v>
      </c>
      <c r="AK2629" s="22" t="s">
        <v>179</v>
      </c>
      <c r="AL2629" s="22" t="s">
        <v>179</v>
      </c>
      <c r="AM2629" s="22" t="s">
        <v>179</v>
      </c>
      <c r="AN2629" s="22" t="s">
        <v>179</v>
      </c>
      <c r="AO2629" s="22" t="s">
        <v>180</v>
      </c>
      <c r="AP2629" s="22">
        <v>0</v>
      </c>
      <c r="AQ2629" s="22" t="s">
        <v>180</v>
      </c>
      <c r="AR2629" s="47">
        <f t="shared" ref="AR2629:AR2692" si="166">AVERAGE(Y2629:AC2629)/AVERAGE(T2629:X2629)</f>
        <v>0.97519606055079355</v>
      </c>
      <c r="AS2629" s="47">
        <f t="shared" ref="AS2629:AS2692" si="167">TTEST(Y2629:AC2629,T2629:X2629,2,1)</f>
        <v>0.49977544425856912</v>
      </c>
    </row>
    <row r="2630" spans="1:45" x14ac:dyDescent="0.25">
      <c r="A2630" s="22" t="s">
        <v>5704</v>
      </c>
      <c r="B2630" s="23" t="s">
        <v>5705</v>
      </c>
      <c r="C2630" s="22">
        <v>3</v>
      </c>
      <c r="D2630" s="22">
        <v>2</v>
      </c>
      <c r="E2630" s="22">
        <v>15</v>
      </c>
      <c r="F2630" s="22">
        <v>2</v>
      </c>
      <c r="G2630" s="22">
        <v>1</v>
      </c>
      <c r="H2630" s="22">
        <v>263</v>
      </c>
      <c r="I2630" s="22">
        <v>30.3</v>
      </c>
      <c r="J2630" s="22">
        <v>6.77</v>
      </c>
      <c r="K2630" s="22">
        <v>0</v>
      </c>
      <c r="L2630" s="22">
        <v>28.12</v>
      </c>
      <c r="M2630" s="22">
        <v>1</v>
      </c>
      <c r="N2630" s="22">
        <v>2</v>
      </c>
      <c r="O2630" s="22">
        <v>0</v>
      </c>
      <c r="P2630" s="48">
        <f t="shared" si="164"/>
        <v>12725.54</v>
      </c>
      <c r="Q2630" s="48">
        <f t="shared" si="165"/>
        <v>12898.060000000001</v>
      </c>
      <c r="R2630" s="22">
        <v>2.2000000000000002</v>
      </c>
      <c r="S2630" s="22">
        <v>3.69</v>
      </c>
      <c r="T2630" s="22">
        <v>12702.8</v>
      </c>
      <c r="U2630" s="22">
        <v>12437.7</v>
      </c>
      <c r="V2630" s="22">
        <v>12856.5</v>
      </c>
      <c r="W2630" s="22">
        <v>12615.3</v>
      </c>
      <c r="X2630" s="22">
        <v>13015.4</v>
      </c>
      <c r="Y2630" s="22">
        <v>12354.1</v>
      </c>
      <c r="Z2630" s="22">
        <v>13574.8</v>
      </c>
      <c r="AA2630" s="22">
        <v>13072.2</v>
      </c>
      <c r="AB2630" s="22">
        <v>12937.6</v>
      </c>
      <c r="AC2630" s="22">
        <v>12551.6</v>
      </c>
      <c r="AD2630" s="22" t="s">
        <v>179</v>
      </c>
      <c r="AE2630" s="22" t="s">
        <v>179</v>
      </c>
      <c r="AF2630" s="22" t="s">
        <v>179</v>
      </c>
      <c r="AG2630" s="22" t="s">
        <v>179</v>
      </c>
      <c r="AH2630" s="22" t="s">
        <v>179</v>
      </c>
      <c r="AI2630" s="22" t="s">
        <v>179</v>
      </c>
      <c r="AJ2630" s="22" t="s">
        <v>179</v>
      </c>
      <c r="AK2630" s="22" t="s">
        <v>179</v>
      </c>
      <c r="AL2630" s="22" t="s">
        <v>179</v>
      </c>
      <c r="AM2630" s="22" t="s">
        <v>179</v>
      </c>
      <c r="AN2630" s="22" t="s">
        <v>179</v>
      </c>
      <c r="AO2630" s="22" t="s">
        <v>180</v>
      </c>
      <c r="AP2630" s="22">
        <v>0</v>
      </c>
      <c r="AQ2630" s="22" t="s">
        <v>180</v>
      </c>
      <c r="AR2630" s="47">
        <f t="shared" si="166"/>
        <v>1.0135569885442977</v>
      </c>
      <c r="AS2630" s="47">
        <f t="shared" si="167"/>
        <v>0.57838201385044608</v>
      </c>
    </row>
    <row r="2631" spans="1:45" x14ac:dyDescent="0.25">
      <c r="A2631" s="22" t="s">
        <v>5706</v>
      </c>
      <c r="B2631" s="23" t="s">
        <v>5707</v>
      </c>
      <c r="C2631" s="22">
        <v>6</v>
      </c>
      <c r="D2631" s="22">
        <v>1</v>
      </c>
      <c r="E2631" s="22">
        <v>2</v>
      </c>
      <c r="F2631" s="22">
        <v>1</v>
      </c>
      <c r="G2631" s="22">
        <v>1</v>
      </c>
      <c r="H2631" s="22">
        <v>188</v>
      </c>
      <c r="I2631" s="22">
        <v>20.8</v>
      </c>
      <c r="J2631" s="22">
        <v>6.54</v>
      </c>
      <c r="K2631" s="22">
        <v>39</v>
      </c>
      <c r="L2631" s="22">
        <v>4</v>
      </c>
      <c r="M2631" s="22">
        <v>1</v>
      </c>
      <c r="N2631" s="22">
        <v>1</v>
      </c>
      <c r="O2631" s="22">
        <v>0</v>
      </c>
      <c r="P2631" s="48">
        <f t="shared" si="164"/>
        <v>341.73999999999995</v>
      </c>
      <c r="Q2631" s="48">
        <f t="shared" si="165"/>
        <v>330.62</v>
      </c>
      <c r="R2631" s="22">
        <v>4.2300000000000004</v>
      </c>
      <c r="S2631" s="22">
        <v>9.18</v>
      </c>
      <c r="T2631" s="22">
        <v>332.5</v>
      </c>
      <c r="U2631" s="22">
        <v>349.3</v>
      </c>
      <c r="V2631" s="22">
        <v>337</v>
      </c>
      <c r="W2631" s="22">
        <v>365.5</v>
      </c>
      <c r="X2631" s="22">
        <v>324.39999999999998</v>
      </c>
      <c r="Y2631" s="22">
        <v>331.8</v>
      </c>
      <c r="Z2631" s="22">
        <v>323.8</v>
      </c>
      <c r="AA2631" s="22">
        <v>364.5</v>
      </c>
      <c r="AB2631" s="22">
        <v>348.8</v>
      </c>
      <c r="AC2631" s="22">
        <v>284.2</v>
      </c>
      <c r="AD2631" s="22" t="s">
        <v>179</v>
      </c>
      <c r="AE2631" s="22" t="s">
        <v>179</v>
      </c>
      <c r="AF2631" s="22" t="s">
        <v>179</v>
      </c>
      <c r="AG2631" s="22" t="s">
        <v>179</v>
      </c>
      <c r="AH2631" s="22" t="s">
        <v>179</v>
      </c>
      <c r="AI2631" s="22" t="s">
        <v>179</v>
      </c>
      <c r="AJ2631" s="22" t="s">
        <v>179</v>
      </c>
      <c r="AK2631" s="22" t="s">
        <v>179</v>
      </c>
      <c r="AL2631" s="22" t="s">
        <v>179</v>
      </c>
      <c r="AM2631" s="22" t="s">
        <v>179</v>
      </c>
      <c r="AN2631" s="22" t="s">
        <v>179</v>
      </c>
      <c r="AO2631" s="22" t="s">
        <v>180</v>
      </c>
      <c r="AP2631" s="22">
        <v>0</v>
      </c>
      <c r="AQ2631" s="22" t="s">
        <v>180</v>
      </c>
      <c r="AR2631" s="47">
        <f t="shared" si="166"/>
        <v>0.96746064259378495</v>
      </c>
      <c r="AS2631" s="47">
        <f t="shared" si="167"/>
        <v>0.39143322360415245</v>
      </c>
    </row>
    <row r="2632" spans="1:45" x14ac:dyDescent="0.25">
      <c r="A2632" s="22" t="s">
        <v>5708</v>
      </c>
      <c r="B2632" s="23" t="s">
        <v>5709</v>
      </c>
      <c r="C2632" s="22">
        <v>48</v>
      </c>
      <c r="D2632" s="22">
        <v>26</v>
      </c>
      <c r="E2632" s="22">
        <v>105</v>
      </c>
      <c r="F2632" s="22">
        <v>22</v>
      </c>
      <c r="G2632" s="22">
        <v>1</v>
      </c>
      <c r="H2632" s="22">
        <v>745</v>
      </c>
      <c r="I2632" s="22">
        <v>81.7</v>
      </c>
      <c r="J2632" s="22">
        <v>6.14</v>
      </c>
      <c r="K2632" s="22">
        <v>1243</v>
      </c>
      <c r="L2632" s="22">
        <v>236.58</v>
      </c>
      <c r="M2632" s="22">
        <v>25</v>
      </c>
      <c r="N2632" s="22">
        <v>26</v>
      </c>
      <c r="O2632" s="22">
        <v>4</v>
      </c>
      <c r="P2632" s="48">
        <f t="shared" si="164"/>
        <v>7135.8599999999988</v>
      </c>
      <c r="Q2632" s="48">
        <f t="shared" si="165"/>
        <v>6838.7799999999988</v>
      </c>
      <c r="R2632" s="22">
        <v>7.2</v>
      </c>
      <c r="S2632" s="22">
        <v>3.49</v>
      </c>
      <c r="T2632" s="22">
        <v>6543.9</v>
      </c>
      <c r="U2632" s="22">
        <v>7796.6</v>
      </c>
      <c r="V2632" s="22">
        <v>6983.6</v>
      </c>
      <c r="W2632" s="22">
        <v>7608.5</v>
      </c>
      <c r="X2632" s="22">
        <v>6746.7</v>
      </c>
      <c r="Y2632" s="22">
        <v>6982.9</v>
      </c>
      <c r="Z2632" s="22">
        <v>6584.7</v>
      </c>
      <c r="AA2632" s="22">
        <v>6784.6</v>
      </c>
      <c r="AB2632" s="22">
        <v>7172.6</v>
      </c>
      <c r="AC2632" s="22">
        <v>6669.1</v>
      </c>
      <c r="AD2632" s="22" t="s">
        <v>179</v>
      </c>
      <c r="AE2632" s="22" t="s">
        <v>179</v>
      </c>
      <c r="AF2632" s="22" t="s">
        <v>179</v>
      </c>
      <c r="AG2632" s="22" t="s">
        <v>179</v>
      </c>
      <c r="AH2632" s="22" t="s">
        <v>179</v>
      </c>
      <c r="AI2632" s="22" t="s">
        <v>179</v>
      </c>
      <c r="AJ2632" s="22" t="s">
        <v>179</v>
      </c>
      <c r="AK2632" s="22" t="s">
        <v>179</v>
      </c>
      <c r="AL2632" s="22" t="s">
        <v>179</v>
      </c>
      <c r="AM2632" s="22" t="s">
        <v>179</v>
      </c>
      <c r="AN2632" s="22" t="s">
        <v>179</v>
      </c>
      <c r="AO2632" s="22" t="s">
        <v>5710</v>
      </c>
      <c r="AP2632" s="22">
        <v>1</v>
      </c>
      <c r="AQ2632" s="22" t="s">
        <v>5710</v>
      </c>
      <c r="AR2632" s="47">
        <f t="shared" si="166"/>
        <v>0.95836801730975663</v>
      </c>
      <c r="AS2632" s="47">
        <f t="shared" si="167"/>
        <v>0.33264304813390921</v>
      </c>
    </row>
    <row r="2633" spans="1:45" x14ac:dyDescent="0.25">
      <c r="A2633" s="22" t="s">
        <v>5711</v>
      </c>
      <c r="B2633" s="23" t="s">
        <v>5712</v>
      </c>
      <c r="C2633" s="22">
        <v>11</v>
      </c>
      <c r="D2633" s="22">
        <v>3</v>
      </c>
      <c r="E2633" s="22">
        <v>8</v>
      </c>
      <c r="F2633" s="22">
        <v>3</v>
      </c>
      <c r="G2633" s="22">
        <v>1</v>
      </c>
      <c r="H2633" s="22">
        <v>300</v>
      </c>
      <c r="I2633" s="22">
        <v>32.4</v>
      </c>
      <c r="J2633" s="22">
        <v>6.77</v>
      </c>
      <c r="K2633" s="22">
        <v>16</v>
      </c>
      <c r="L2633" s="22">
        <v>9.25</v>
      </c>
      <c r="M2633" s="22">
        <v>3</v>
      </c>
      <c r="N2633" s="22">
        <v>3</v>
      </c>
      <c r="O2633" s="22">
        <v>0</v>
      </c>
      <c r="P2633" s="48">
        <f t="shared" si="164"/>
        <v>1046.1000000000001</v>
      </c>
      <c r="Q2633" s="48">
        <f t="shared" si="165"/>
        <v>1204.2599999999998</v>
      </c>
      <c r="R2633" s="22">
        <v>3.48</v>
      </c>
      <c r="S2633" s="22">
        <v>6.36</v>
      </c>
      <c r="T2633" s="22">
        <v>1083.4000000000001</v>
      </c>
      <c r="U2633" s="22">
        <v>1046.2</v>
      </c>
      <c r="V2633" s="22">
        <v>1087.4000000000001</v>
      </c>
      <c r="W2633" s="22">
        <v>1021.2</v>
      </c>
      <c r="X2633" s="22">
        <v>992.3</v>
      </c>
      <c r="Y2633" s="22">
        <v>1313.8</v>
      </c>
      <c r="Z2633" s="22">
        <v>1218.9000000000001</v>
      </c>
      <c r="AA2633" s="22">
        <v>1196</v>
      </c>
      <c r="AB2633" s="22">
        <v>1099.2</v>
      </c>
      <c r="AC2633" s="22">
        <v>1193.4000000000001</v>
      </c>
      <c r="AD2633" s="22" t="s">
        <v>179</v>
      </c>
      <c r="AE2633" s="22" t="s">
        <v>179</v>
      </c>
      <c r="AF2633" s="22" t="s">
        <v>179</v>
      </c>
      <c r="AG2633" s="22" t="s">
        <v>179</v>
      </c>
      <c r="AH2633" s="22" t="s">
        <v>179</v>
      </c>
      <c r="AI2633" s="22" t="s">
        <v>179</v>
      </c>
      <c r="AJ2633" s="22" t="s">
        <v>179</v>
      </c>
      <c r="AK2633" s="22" t="s">
        <v>179</v>
      </c>
      <c r="AL2633" s="22" t="s">
        <v>179</v>
      </c>
      <c r="AM2633" s="22" t="s">
        <v>179</v>
      </c>
      <c r="AN2633" s="22" t="s">
        <v>179</v>
      </c>
      <c r="AO2633" s="22" t="s">
        <v>180</v>
      </c>
      <c r="AP2633" s="22">
        <v>0</v>
      </c>
      <c r="AQ2633" s="22" t="s">
        <v>180</v>
      </c>
      <c r="AR2633" s="47">
        <f t="shared" si="166"/>
        <v>1.1511901347863489</v>
      </c>
      <c r="AS2633" s="47">
        <f t="shared" si="167"/>
        <v>5.1073982980954398E-3</v>
      </c>
    </row>
    <row r="2634" spans="1:45" x14ac:dyDescent="0.25">
      <c r="A2634" s="22" t="s">
        <v>5713</v>
      </c>
      <c r="B2634" s="23" t="s">
        <v>5714</v>
      </c>
      <c r="C2634" s="22">
        <v>13</v>
      </c>
      <c r="D2634" s="22">
        <v>4</v>
      </c>
      <c r="E2634" s="22">
        <v>10</v>
      </c>
      <c r="F2634" s="22">
        <v>4</v>
      </c>
      <c r="G2634" s="22">
        <v>1</v>
      </c>
      <c r="H2634" s="22">
        <v>298</v>
      </c>
      <c r="I2634" s="22">
        <v>33</v>
      </c>
      <c r="J2634" s="22">
        <v>8.4</v>
      </c>
      <c r="K2634" s="22">
        <v>41</v>
      </c>
      <c r="L2634" s="22">
        <v>15.62</v>
      </c>
      <c r="M2634" s="22">
        <v>4</v>
      </c>
      <c r="N2634" s="22">
        <v>4</v>
      </c>
      <c r="O2634" s="22">
        <v>0</v>
      </c>
      <c r="P2634" s="48">
        <f t="shared" si="164"/>
        <v>668.06000000000006</v>
      </c>
      <c r="Q2634" s="48">
        <f t="shared" si="165"/>
        <v>678.66000000000008</v>
      </c>
      <c r="R2634" s="22">
        <v>4.45</v>
      </c>
      <c r="S2634" s="22">
        <v>4.41</v>
      </c>
      <c r="T2634" s="22">
        <v>649.29999999999995</v>
      </c>
      <c r="U2634" s="22">
        <v>681.7</v>
      </c>
      <c r="V2634" s="22">
        <v>644.5</v>
      </c>
      <c r="W2634" s="22">
        <v>693.8</v>
      </c>
      <c r="X2634" s="22">
        <v>671</v>
      </c>
      <c r="Y2634" s="22">
        <v>644.4</v>
      </c>
      <c r="Z2634" s="22">
        <v>663.6</v>
      </c>
      <c r="AA2634" s="22">
        <v>674</v>
      </c>
      <c r="AB2634" s="22">
        <v>724.4</v>
      </c>
      <c r="AC2634" s="22">
        <v>686.9</v>
      </c>
      <c r="AD2634" s="22" t="s">
        <v>179</v>
      </c>
      <c r="AE2634" s="22" t="s">
        <v>179</v>
      </c>
      <c r="AF2634" s="22" t="s">
        <v>179</v>
      </c>
      <c r="AG2634" s="22" t="s">
        <v>179</v>
      </c>
      <c r="AH2634" s="22" t="s">
        <v>179</v>
      </c>
      <c r="AI2634" s="22" t="s">
        <v>179</v>
      </c>
      <c r="AJ2634" s="22" t="s">
        <v>179</v>
      </c>
      <c r="AK2634" s="22" t="s">
        <v>179</v>
      </c>
      <c r="AL2634" s="22" t="s">
        <v>179</v>
      </c>
      <c r="AM2634" s="22" t="s">
        <v>179</v>
      </c>
      <c r="AN2634" s="22" t="s">
        <v>179</v>
      </c>
      <c r="AO2634" s="22" t="s">
        <v>180</v>
      </c>
      <c r="AP2634" s="22">
        <v>0</v>
      </c>
      <c r="AQ2634" s="22" t="s">
        <v>180</v>
      </c>
      <c r="AR2634" s="47">
        <f t="shared" si="166"/>
        <v>1.0158668383079363</v>
      </c>
      <c r="AS2634" s="47">
        <f t="shared" si="167"/>
        <v>0.3321698510729143</v>
      </c>
    </row>
    <row r="2635" spans="1:45" x14ac:dyDescent="0.25">
      <c r="A2635" s="22" t="s">
        <v>5715</v>
      </c>
      <c r="B2635" s="23" t="s">
        <v>5716</v>
      </c>
      <c r="C2635" s="22">
        <v>2</v>
      </c>
      <c r="D2635" s="22">
        <v>1</v>
      </c>
      <c r="E2635" s="22">
        <v>2</v>
      </c>
      <c r="F2635" s="22">
        <v>1</v>
      </c>
      <c r="G2635" s="22">
        <v>1</v>
      </c>
      <c r="H2635" s="22">
        <v>310</v>
      </c>
      <c r="I2635" s="22">
        <v>34.799999999999997</v>
      </c>
      <c r="J2635" s="22">
        <v>7.03</v>
      </c>
      <c r="K2635" s="22">
        <v>20</v>
      </c>
      <c r="L2635" s="22">
        <v>2.46</v>
      </c>
      <c r="M2635" s="22">
        <v>1</v>
      </c>
      <c r="N2635" s="22">
        <v>1</v>
      </c>
      <c r="O2635" s="22">
        <v>0</v>
      </c>
      <c r="P2635" s="48">
        <f t="shared" si="164"/>
        <v>140.27999999999997</v>
      </c>
      <c r="Q2635" s="48">
        <f t="shared" si="165"/>
        <v>153.13999999999999</v>
      </c>
      <c r="R2635" s="22">
        <v>5.97</v>
      </c>
      <c r="S2635" s="22">
        <v>11.91</v>
      </c>
      <c r="T2635" s="22">
        <v>142.1</v>
      </c>
      <c r="U2635" s="22">
        <v>151.19999999999999</v>
      </c>
      <c r="V2635" s="22">
        <v>140.19999999999999</v>
      </c>
      <c r="W2635" s="22">
        <v>138.6</v>
      </c>
      <c r="X2635" s="22">
        <v>129.30000000000001</v>
      </c>
      <c r="Y2635" s="22">
        <v>178.1</v>
      </c>
      <c r="Z2635" s="22">
        <v>147.19999999999999</v>
      </c>
      <c r="AA2635" s="22">
        <v>131.69999999999999</v>
      </c>
      <c r="AB2635" s="22">
        <v>144.1</v>
      </c>
      <c r="AC2635" s="22">
        <v>164.6</v>
      </c>
      <c r="AD2635" s="22" t="s">
        <v>179</v>
      </c>
      <c r="AE2635" s="22" t="s">
        <v>179</v>
      </c>
      <c r="AF2635" s="22" t="s">
        <v>179</v>
      </c>
      <c r="AG2635" s="22" t="s">
        <v>179</v>
      </c>
      <c r="AH2635" s="22" t="s">
        <v>179</v>
      </c>
      <c r="AI2635" s="22" t="s">
        <v>179</v>
      </c>
      <c r="AJ2635" s="22" t="s">
        <v>179</v>
      </c>
      <c r="AK2635" s="22" t="s">
        <v>179</v>
      </c>
      <c r="AL2635" s="22" t="s">
        <v>179</v>
      </c>
      <c r="AM2635" s="22" t="s">
        <v>179</v>
      </c>
      <c r="AN2635" s="22" t="s">
        <v>179</v>
      </c>
      <c r="AO2635" s="22" t="s">
        <v>180</v>
      </c>
      <c r="AP2635" s="22">
        <v>0</v>
      </c>
      <c r="AQ2635" s="22" t="s">
        <v>180</v>
      </c>
      <c r="AR2635" s="47">
        <f t="shared" si="166"/>
        <v>1.0916737952666098</v>
      </c>
      <c r="AS2635" s="47">
        <f t="shared" si="167"/>
        <v>0.25039769705339826</v>
      </c>
    </row>
    <row r="2636" spans="1:45" x14ac:dyDescent="0.25">
      <c r="A2636" s="22" t="s">
        <v>5717</v>
      </c>
      <c r="B2636" s="23" t="s">
        <v>5718</v>
      </c>
      <c r="C2636" s="22">
        <v>35</v>
      </c>
      <c r="D2636" s="22">
        <v>25</v>
      </c>
      <c r="E2636" s="22">
        <v>111</v>
      </c>
      <c r="F2636" s="22">
        <v>24</v>
      </c>
      <c r="G2636" s="22">
        <v>1</v>
      </c>
      <c r="H2636" s="22">
        <v>696</v>
      </c>
      <c r="I2636" s="22">
        <v>74.599999999999994</v>
      </c>
      <c r="J2636" s="22">
        <v>8.16</v>
      </c>
      <c r="K2636" s="22">
        <v>934</v>
      </c>
      <c r="L2636" s="22">
        <v>221.25</v>
      </c>
      <c r="M2636" s="22">
        <v>24</v>
      </c>
      <c r="N2636" s="22">
        <v>25</v>
      </c>
      <c r="O2636" s="22">
        <v>0</v>
      </c>
      <c r="P2636" s="48">
        <f t="shared" si="164"/>
        <v>8162.1</v>
      </c>
      <c r="Q2636" s="48">
        <f t="shared" si="165"/>
        <v>8301</v>
      </c>
      <c r="R2636" s="22">
        <v>8.1300000000000008</v>
      </c>
      <c r="S2636" s="22">
        <v>2.93</v>
      </c>
      <c r="T2636" s="22">
        <v>6971.9</v>
      </c>
      <c r="U2636" s="22">
        <v>8740.7000000000007</v>
      </c>
      <c r="V2636" s="22">
        <v>7973.7</v>
      </c>
      <c r="W2636" s="22">
        <v>8346.2999999999993</v>
      </c>
      <c r="X2636" s="22">
        <v>8777.9</v>
      </c>
      <c r="Y2636" s="22">
        <v>8255.2999999999993</v>
      </c>
      <c r="Z2636" s="22">
        <v>7937.6</v>
      </c>
      <c r="AA2636" s="22">
        <v>8606.5</v>
      </c>
      <c r="AB2636" s="22">
        <v>8308.2999999999993</v>
      </c>
      <c r="AC2636" s="22">
        <v>8397.2999999999993</v>
      </c>
      <c r="AD2636" s="22" t="s">
        <v>179</v>
      </c>
      <c r="AE2636" s="22" t="s">
        <v>179</v>
      </c>
      <c r="AF2636" s="22" t="s">
        <v>179</v>
      </c>
      <c r="AG2636" s="22" t="s">
        <v>179</v>
      </c>
      <c r="AH2636" s="22" t="s">
        <v>179</v>
      </c>
      <c r="AI2636" s="22" t="s">
        <v>179</v>
      </c>
      <c r="AJ2636" s="22" t="s">
        <v>179</v>
      </c>
      <c r="AK2636" s="22" t="s">
        <v>179</v>
      </c>
      <c r="AL2636" s="22" t="s">
        <v>179</v>
      </c>
      <c r="AM2636" s="22" t="s">
        <v>179</v>
      </c>
      <c r="AN2636" s="22" t="s">
        <v>179</v>
      </c>
      <c r="AO2636" s="22" t="s">
        <v>180</v>
      </c>
      <c r="AP2636" s="22">
        <v>0</v>
      </c>
      <c r="AQ2636" s="22" t="s">
        <v>180</v>
      </c>
      <c r="AR2636" s="47">
        <f t="shared" si="166"/>
        <v>1.0170176792737162</v>
      </c>
      <c r="AS2636" s="47">
        <f t="shared" si="167"/>
        <v>0.72662289197883523</v>
      </c>
    </row>
    <row r="2637" spans="1:45" x14ac:dyDescent="0.25">
      <c r="A2637" s="22" t="s">
        <v>5719</v>
      </c>
      <c r="B2637" s="23" t="s">
        <v>5720</v>
      </c>
      <c r="C2637" s="22">
        <v>66</v>
      </c>
      <c r="D2637" s="22">
        <v>5</v>
      </c>
      <c r="E2637" s="22">
        <v>43</v>
      </c>
      <c r="F2637" s="22">
        <v>5</v>
      </c>
      <c r="G2637" s="22">
        <v>1</v>
      </c>
      <c r="H2637" s="22">
        <v>154</v>
      </c>
      <c r="I2637" s="22">
        <v>16.100000000000001</v>
      </c>
      <c r="J2637" s="22">
        <v>5.31</v>
      </c>
      <c r="K2637" s="22">
        <v>304</v>
      </c>
      <c r="L2637" s="22">
        <v>95.08</v>
      </c>
      <c r="M2637" s="22">
        <v>5</v>
      </c>
      <c r="N2637" s="22">
        <v>5</v>
      </c>
      <c r="O2637" s="22">
        <v>0</v>
      </c>
      <c r="P2637" s="48">
        <f t="shared" si="164"/>
        <v>1568.4599999999998</v>
      </c>
      <c r="Q2637" s="48">
        <f t="shared" si="165"/>
        <v>1759.5</v>
      </c>
      <c r="R2637" s="22">
        <v>15.04</v>
      </c>
      <c r="S2637" s="22">
        <v>9.7799999999999994</v>
      </c>
      <c r="T2637" s="22">
        <v>1995</v>
      </c>
      <c r="U2637" s="22">
        <v>1434.6</v>
      </c>
      <c r="V2637" s="22">
        <v>1618.3</v>
      </c>
      <c r="W2637" s="22">
        <v>1302.5</v>
      </c>
      <c r="X2637" s="22">
        <v>1491.9</v>
      </c>
      <c r="Y2637" s="22">
        <v>1713.9</v>
      </c>
      <c r="Z2637" s="22">
        <v>2033</v>
      </c>
      <c r="AA2637" s="22">
        <v>1611.7</v>
      </c>
      <c r="AB2637" s="22">
        <v>1628.6</v>
      </c>
      <c r="AC2637" s="22">
        <v>1810.3</v>
      </c>
      <c r="AD2637" s="22" t="s">
        <v>179</v>
      </c>
      <c r="AE2637" s="22" t="s">
        <v>179</v>
      </c>
      <c r="AF2637" s="22" t="s">
        <v>179</v>
      </c>
      <c r="AG2637" s="22" t="s">
        <v>179</v>
      </c>
      <c r="AH2637" s="22" t="s">
        <v>179</v>
      </c>
      <c r="AI2637" s="22" t="s">
        <v>179</v>
      </c>
      <c r="AJ2637" s="22" t="s">
        <v>179</v>
      </c>
      <c r="AK2637" s="22" t="s">
        <v>179</v>
      </c>
      <c r="AL2637" s="22" t="s">
        <v>179</v>
      </c>
      <c r="AM2637" s="22" t="s">
        <v>179</v>
      </c>
      <c r="AN2637" s="22" t="s">
        <v>179</v>
      </c>
      <c r="AO2637" s="22" t="s">
        <v>180</v>
      </c>
      <c r="AP2637" s="22">
        <v>0</v>
      </c>
      <c r="AQ2637" s="22" t="s">
        <v>180</v>
      </c>
      <c r="AR2637" s="47">
        <f t="shared" si="166"/>
        <v>1.1218010022569911</v>
      </c>
      <c r="AS2637" s="47">
        <f t="shared" si="167"/>
        <v>0.27733192128170414</v>
      </c>
    </row>
    <row r="2638" spans="1:45" x14ac:dyDescent="0.25">
      <c r="A2638" s="22" t="s">
        <v>5721</v>
      </c>
      <c r="B2638" s="23" t="s">
        <v>5722</v>
      </c>
      <c r="C2638" s="22">
        <v>12</v>
      </c>
      <c r="D2638" s="22">
        <v>2</v>
      </c>
      <c r="E2638" s="22">
        <v>2</v>
      </c>
      <c r="F2638" s="22">
        <v>2</v>
      </c>
      <c r="G2638" s="22">
        <v>1</v>
      </c>
      <c r="H2638" s="22">
        <v>261</v>
      </c>
      <c r="I2638" s="22">
        <v>28.8</v>
      </c>
      <c r="J2638" s="22">
        <v>5.12</v>
      </c>
      <c r="K2638" s="22">
        <v>0</v>
      </c>
      <c r="L2638" s="22">
        <v>0</v>
      </c>
      <c r="M2638" s="22">
        <v>1</v>
      </c>
      <c r="N2638" s="22">
        <v>1</v>
      </c>
      <c r="O2638" s="22">
        <v>0</v>
      </c>
      <c r="P2638" s="48">
        <f t="shared" si="164"/>
        <v>219.17999999999998</v>
      </c>
      <c r="Q2638" s="48">
        <f t="shared" si="165"/>
        <v>227.4</v>
      </c>
      <c r="R2638" s="22">
        <v>7.88</v>
      </c>
      <c r="S2638" s="22">
        <v>7.26</v>
      </c>
      <c r="T2638" s="22">
        <v>217</v>
      </c>
      <c r="U2638" s="22">
        <v>252.8</v>
      </c>
      <c r="V2638" s="22">
        <v>213.2</v>
      </c>
      <c r="W2638" s="22">
        <v>205.8</v>
      </c>
      <c r="X2638" s="22">
        <v>207.1</v>
      </c>
      <c r="Y2638" s="22">
        <v>236.8</v>
      </c>
      <c r="Z2638" s="22">
        <v>199.8</v>
      </c>
      <c r="AA2638" s="22">
        <v>224.4</v>
      </c>
      <c r="AB2638" s="22">
        <v>235.9</v>
      </c>
      <c r="AC2638" s="22">
        <v>240.1</v>
      </c>
      <c r="AD2638" s="22" t="s">
        <v>179</v>
      </c>
      <c r="AE2638" s="22" t="s">
        <v>179</v>
      </c>
      <c r="AF2638" s="22" t="s">
        <v>179</v>
      </c>
      <c r="AG2638" s="22" t="s">
        <v>179</v>
      </c>
      <c r="AH2638" s="22" t="s">
        <v>179</v>
      </c>
      <c r="AI2638" s="22" t="s">
        <v>179</v>
      </c>
      <c r="AJ2638" s="22" t="s">
        <v>179</v>
      </c>
      <c r="AK2638" s="22" t="s">
        <v>179</v>
      </c>
      <c r="AL2638" s="22" t="s">
        <v>179</v>
      </c>
      <c r="AM2638" s="22" t="s">
        <v>179</v>
      </c>
      <c r="AN2638" s="22" t="s">
        <v>179</v>
      </c>
      <c r="AO2638" s="22" t="s">
        <v>4220</v>
      </c>
      <c r="AP2638" s="22">
        <v>1</v>
      </c>
      <c r="AQ2638" s="22" t="s">
        <v>4220</v>
      </c>
      <c r="AR2638" s="47">
        <f t="shared" si="166"/>
        <v>1.0375034218450589</v>
      </c>
      <c r="AS2638" s="47">
        <f t="shared" si="167"/>
        <v>0.63005068956844523</v>
      </c>
    </row>
    <row r="2639" spans="1:45" x14ac:dyDescent="0.25">
      <c r="A2639" s="22" t="s">
        <v>5723</v>
      </c>
      <c r="B2639" s="23" t="s">
        <v>5724</v>
      </c>
      <c r="C2639" s="22">
        <v>3</v>
      </c>
      <c r="D2639" s="22">
        <v>1</v>
      </c>
      <c r="E2639" s="22">
        <v>1</v>
      </c>
      <c r="F2639" s="22">
        <v>1</v>
      </c>
      <c r="G2639" s="22">
        <v>1</v>
      </c>
      <c r="H2639" s="22">
        <v>773</v>
      </c>
      <c r="I2639" s="22">
        <v>83.5</v>
      </c>
      <c r="J2639" s="22">
        <v>6.33</v>
      </c>
      <c r="K2639" s="22" t="s">
        <v>180</v>
      </c>
      <c r="L2639" s="22">
        <v>4.41</v>
      </c>
      <c r="M2639" s="22" t="s">
        <v>180</v>
      </c>
      <c r="N2639" s="22">
        <v>1</v>
      </c>
      <c r="O2639" s="22">
        <v>0</v>
      </c>
      <c r="P2639" s="48">
        <f t="shared" si="164"/>
        <v>214.58</v>
      </c>
      <c r="Q2639" s="48">
        <f t="shared" si="165"/>
        <v>219.82</v>
      </c>
      <c r="R2639" s="22">
        <v>29.86</v>
      </c>
      <c r="S2639" s="22">
        <v>12.71</v>
      </c>
      <c r="T2639" s="22">
        <v>332.2</v>
      </c>
      <c r="U2639" s="22">
        <v>187.5</v>
      </c>
      <c r="V2639" s="22">
        <v>215.3</v>
      </c>
      <c r="W2639" s="22">
        <v>183.1</v>
      </c>
      <c r="X2639" s="22">
        <v>154.80000000000001</v>
      </c>
      <c r="Y2639" s="22">
        <v>223.5</v>
      </c>
      <c r="Z2639" s="22">
        <v>251.4</v>
      </c>
      <c r="AA2639" s="22">
        <v>235.8</v>
      </c>
      <c r="AB2639" s="22">
        <v>177.8</v>
      </c>
      <c r="AC2639" s="22">
        <v>210.6</v>
      </c>
      <c r="AD2639" s="22" t="s">
        <v>179</v>
      </c>
      <c r="AE2639" s="22" t="s">
        <v>179</v>
      </c>
      <c r="AF2639" s="22" t="s">
        <v>179</v>
      </c>
      <c r="AG2639" s="22" t="s">
        <v>179</v>
      </c>
      <c r="AH2639" s="22" t="s">
        <v>179</v>
      </c>
      <c r="AI2639" s="22" t="s">
        <v>179</v>
      </c>
      <c r="AJ2639" s="22" t="s">
        <v>179</v>
      </c>
      <c r="AK2639" s="22" t="s">
        <v>179</v>
      </c>
      <c r="AL2639" s="22" t="s">
        <v>179</v>
      </c>
      <c r="AM2639" s="22" t="s">
        <v>179</v>
      </c>
      <c r="AN2639" s="22" t="s">
        <v>179</v>
      </c>
      <c r="AO2639" s="22" t="s">
        <v>180</v>
      </c>
      <c r="AP2639" s="22">
        <v>0</v>
      </c>
      <c r="AQ2639" s="22" t="s">
        <v>180</v>
      </c>
      <c r="AR2639" s="47">
        <f t="shared" si="166"/>
        <v>1.0244197968123776</v>
      </c>
      <c r="AS2639" s="47">
        <f t="shared" si="167"/>
        <v>0.87430909430441051</v>
      </c>
    </row>
    <row r="2640" spans="1:45" x14ac:dyDescent="0.25">
      <c r="A2640" s="22" t="s">
        <v>5725</v>
      </c>
      <c r="B2640" s="23" t="s">
        <v>5726</v>
      </c>
      <c r="C2640" s="22">
        <v>2</v>
      </c>
      <c r="D2640" s="22">
        <v>2</v>
      </c>
      <c r="E2640" s="22">
        <v>23</v>
      </c>
      <c r="F2640" s="22">
        <v>2</v>
      </c>
      <c r="G2640" s="22">
        <v>1</v>
      </c>
      <c r="H2640" s="22">
        <v>607</v>
      </c>
      <c r="I2640" s="22">
        <v>69.5</v>
      </c>
      <c r="J2640" s="22">
        <v>5.71</v>
      </c>
      <c r="K2640" s="22">
        <v>29</v>
      </c>
      <c r="L2640" s="22">
        <v>37.08</v>
      </c>
      <c r="M2640" s="22">
        <v>1</v>
      </c>
      <c r="N2640" s="22">
        <v>1</v>
      </c>
      <c r="O2640" s="22">
        <v>0</v>
      </c>
      <c r="P2640" s="48">
        <f t="shared" si="164"/>
        <v>313.7</v>
      </c>
      <c r="Q2640" s="48">
        <f t="shared" si="165"/>
        <v>299.04000000000002</v>
      </c>
      <c r="R2640" s="22">
        <v>3.27</v>
      </c>
      <c r="S2640" s="22">
        <v>1.57</v>
      </c>
      <c r="T2640" s="22">
        <v>315.60000000000002</v>
      </c>
      <c r="U2640" s="22">
        <v>299.89999999999998</v>
      </c>
      <c r="V2640" s="22">
        <v>329.5</v>
      </c>
      <c r="W2640" s="22">
        <v>311.7</v>
      </c>
      <c r="X2640" s="22">
        <v>311.8</v>
      </c>
      <c r="Y2640" s="22">
        <v>293.10000000000002</v>
      </c>
      <c r="Z2640" s="22">
        <v>296.5</v>
      </c>
      <c r="AA2640" s="22">
        <v>303.89999999999998</v>
      </c>
      <c r="AB2640" s="22">
        <v>303.7</v>
      </c>
      <c r="AC2640" s="22">
        <v>298</v>
      </c>
      <c r="AD2640" s="22" t="s">
        <v>179</v>
      </c>
      <c r="AE2640" s="22" t="s">
        <v>179</v>
      </c>
      <c r="AF2640" s="22" t="s">
        <v>179</v>
      </c>
      <c r="AG2640" s="22" t="s">
        <v>179</v>
      </c>
      <c r="AH2640" s="22" t="s">
        <v>179</v>
      </c>
      <c r="AI2640" s="22" t="s">
        <v>179</v>
      </c>
      <c r="AJ2640" s="22" t="s">
        <v>179</v>
      </c>
      <c r="AK2640" s="22" t="s">
        <v>179</v>
      </c>
      <c r="AL2640" s="22" t="s">
        <v>179</v>
      </c>
      <c r="AM2640" s="22" t="s">
        <v>179</v>
      </c>
      <c r="AN2640" s="22" t="s">
        <v>179</v>
      </c>
      <c r="AO2640" s="22" t="s">
        <v>180</v>
      </c>
      <c r="AP2640" s="22">
        <v>0</v>
      </c>
      <c r="AQ2640" s="22" t="s">
        <v>180</v>
      </c>
      <c r="AR2640" s="47">
        <f t="shared" si="166"/>
        <v>0.95326745298055482</v>
      </c>
      <c r="AS2640" s="47">
        <f t="shared" si="167"/>
        <v>2.5138142754806712E-2</v>
      </c>
    </row>
    <row r="2641" spans="1:45" x14ac:dyDescent="0.25">
      <c r="A2641" s="22" t="s">
        <v>5727</v>
      </c>
      <c r="B2641" s="23" t="s">
        <v>5728</v>
      </c>
      <c r="C2641" s="22">
        <v>2</v>
      </c>
      <c r="D2641" s="22">
        <v>1</v>
      </c>
      <c r="E2641" s="22">
        <v>3</v>
      </c>
      <c r="F2641" s="22">
        <v>1</v>
      </c>
      <c r="G2641" s="22">
        <v>1</v>
      </c>
      <c r="H2641" s="22">
        <v>599</v>
      </c>
      <c r="I2641" s="22">
        <v>68.599999999999994</v>
      </c>
      <c r="J2641" s="22">
        <v>6.25</v>
      </c>
      <c r="K2641" s="22">
        <v>0</v>
      </c>
      <c r="L2641" s="22">
        <v>1.87</v>
      </c>
      <c r="M2641" s="22">
        <v>1</v>
      </c>
      <c r="N2641" s="22">
        <v>1</v>
      </c>
      <c r="O2641" s="22">
        <v>0</v>
      </c>
      <c r="P2641" s="48" t="e">
        <f t="shared" si="164"/>
        <v>#DIV/0!</v>
      </c>
      <c r="Q2641" s="48" t="e">
        <f t="shared" si="165"/>
        <v>#DIV/0!</v>
      </c>
      <c r="R2641" s="22" t="s">
        <v>180</v>
      </c>
      <c r="S2641" s="22" t="s">
        <v>180</v>
      </c>
      <c r="T2641" s="22" t="s">
        <v>180</v>
      </c>
      <c r="U2641" s="22" t="s">
        <v>180</v>
      </c>
      <c r="V2641" s="22" t="s">
        <v>180</v>
      </c>
      <c r="W2641" s="22" t="s">
        <v>180</v>
      </c>
      <c r="X2641" s="22" t="s">
        <v>180</v>
      </c>
      <c r="Y2641" s="22" t="s">
        <v>180</v>
      </c>
      <c r="Z2641" s="22" t="s">
        <v>180</v>
      </c>
      <c r="AA2641" s="22" t="s">
        <v>180</v>
      </c>
      <c r="AB2641" s="22" t="s">
        <v>180</v>
      </c>
      <c r="AC2641" s="22" t="s">
        <v>180</v>
      </c>
      <c r="AD2641" s="22" t="s">
        <v>179</v>
      </c>
      <c r="AE2641" s="22" t="s">
        <v>179</v>
      </c>
      <c r="AF2641" s="22" t="s">
        <v>179</v>
      </c>
      <c r="AG2641" s="22" t="s">
        <v>179</v>
      </c>
      <c r="AH2641" s="22" t="s">
        <v>179</v>
      </c>
      <c r="AI2641" s="22" t="s">
        <v>179</v>
      </c>
      <c r="AJ2641" s="22" t="s">
        <v>179</v>
      </c>
      <c r="AK2641" s="22" t="s">
        <v>179</v>
      </c>
      <c r="AL2641" s="22" t="s">
        <v>179</v>
      </c>
      <c r="AM2641" s="22" t="s">
        <v>179</v>
      </c>
      <c r="AN2641" s="22" t="s">
        <v>179</v>
      </c>
      <c r="AO2641" s="22" t="s">
        <v>180</v>
      </c>
      <c r="AP2641" s="22">
        <v>0</v>
      </c>
      <c r="AQ2641" s="22" t="s">
        <v>180</v>
      </c>
      <c r="AR2641" s="47" t="e">
        <f t="shared" si="166"/>
        <v>#DIV/0!</v>
      </c>
      <c r="AS2641" s="47" t="e">
        <f t="shared" si="167"/>
        <v>#DIV/0!</v>
      </c>
    </row>
    <row r="2642" spans="1:45" x14ac:dyDescent="0.25">
      <c r="A2642" s="22" t="s">
        <v>5729</v>
      </c>
      <c r="B2642" s="23" t="s">
        <v>5730</v>
      </c>
      <c r="C2642" s="22">
        <v>1</v>
      </c>
      <c r="D2642" s="22">
        <v>1</v>
      </c>
      <c r="E2642" s="22">
        <v>1</v>
      </c>
      <c r="F2642" s="22">
        <v>1</v>
      </c>
      <c r="G2642" s="22">
        <v>1</v>
      </c>
      <c r="H2642" s="22">
        <v>620</v>
      </c>
      <c r="I2642" s="22">
        <v>70.2</v>
      </c>
      <c r="J2642" s="22">
        <v>6.43</v>
      </c>
      <c r="K2642" s="22" t="s">
        <v>180</v>
      </c>
      <c r="L2642" s="22">
        <v>0</v>
      </c>
      <c r="M2642" s="22" t="s">
        <v>180</v>
      </c>
      <c r="N2642" s="22">
        <v>1</v>
      </c>
      <c r="O2642" s="22">
        <v>0</v>
      </c>
      <c r="P2642" s="48" t="e">
        <f t="shared" si="164"/>
        <v>#DIV/0!</v>
      </c>
      <c r="Q2642" s="48" t="e">
        <f t="shared" si="165"/>
        <v>#DIV/0!</v>
      </c>
      <c r="R2642" s="22" t="s">
        <v>180</v>
      </c>
      <c r="S2642" s="22" t="s">
        <v>180</v>
      </c>
      <c r="T2642" s="22" t="s">
        <v>180</v>
      </c>
      <c r="U2642" s="22" t="s">
        <v>180</v>
      </c>
      <c r="V2642" s="22" t="s">
        <v>180</v>
      </c>
      <c r="W2642" s="22" t="s">
        <v>180</v>
      </c>
      <c r="X2642" s="22" t="s">
        <v>180</v>
      </c>
      <c r="Y2642" s="22" t="s">
        <v>180</v>
      </c>
      <c r="Z2642" s="22" t="s">
        <v>180</v>
      </c>
      <c r="AA2642" s="22" t="s">
        <v>180</v>
      </c>
      <c r="AB2642" s="22" t="s">
        <v>180</v>
      </c>
      <c r="AC2642" s="22" t="s">
        <v>180</v>
      </c>
      <c r="AD2642" s="22" t="s">
        <v>179</v>
      </c>
      <c r="AE2642" s="22" t="s">
        <v>179</v>
      </c>
      <c r="AF2642" s="22" t="s">
        <v>179</v>
      </c>
      <c r="AG2642" s="22" t="s">
        <v>179</v>
      </c>
      <c r="AH2642" s="22" t="s">
        <v>179</v>
      </c>
      <c r="AI2642" s="22" t="s">
        <v>179</v>
      </c>
      <c r="AJ2642" s="22" t="s">
        <v>179</v>
      </c>
      <c r="AK2642" s="22" t="s">
        <v>179</v>
      </c>
      <c r="AL2642" s="22" t="s">
        <v>179</v>
      </c>
      <c r="AM2642" s="22" t="s">
        <v>179</v>
      </c>
      <c r="AN2642" s="22" t="s">
        <v>179</v>
      </c>
      <c r="AO2642" s="22" t="s">
        <v>180</v>
      </c>
      <c r="AP2642" s="22">
        <v>0</v>
      </c>
      <c r="AQ2642" s="22" t="s">
        <v>180</v>
      </c>
      <c r="AR2642" s="47" t="e">
        <f t="shared" si="166"/>
        <v>#DIV/0!</v>
      </c>
      <c r="AS2642" s="47" t="e">
        <f t="shared" si="167"/>
        <v>#DIV/0!</v>
      </c>
    </row>
    <row r="2643" spans="1:45" x14ac:dyDescent="0.25">
      <c r="A2643" s="22" t="s">
        <v>5731</v>
      </c>
      <c r="B2643" s="23" t="s">
        <v>5732</v>
      </c>
      <c r="C2643" s="22">
        <v>1</v>
      </c>
      <c r="D2643" s="22">
        <v>1</v>
      </c>
      <c r="E2643" s="22">
        <v>1</v>
      </c>
      <c r="F2643" s="22">
        <v>1</v>
      </c>
      <c r="G2643" s="22">
        <v>1</v>
      </c>
      <c r="H2643" s="22">
        <v>608</v>
      </c>
      <c r="I2643" s="22">
        <v>68.900000000000006</v>
      </c>
      <c r="J2643" s="22">
        <v>5.77</v>
      </c>
      <c r="K2643" s="22" t="s">
        <v>180</v>
      </c>
      <c r="L2643" s="22">
        <v>2.0499999999999998</v>
      </c>
      <c r="M2643" s="22" t="s">
        <v>180</v>
      </c>
      <c r="N2643" s="22">
        <v>1</v>
      </c>
      <c r="O2643" s="22">
        <v>0</v>
      </c>
      <c r="P2643" s="48" t="e">
        <f t="shared" si="164"/>
        <v>#DIV/0!</v>
      </c>
      <c r="Q2643" s="48" t="e">
        <f t="shared" si="165"/>
        <v>#DIV/0!</v>
      </c>
      <c r="R2643" s="22" t="s">
        <v>180</v>
      </c>
      <c r="S2643" s="22" t="s">
        <v>180</v>
      </c>
      <c r="T2643" s="22" t="s">
        <v>180</v>
      </c>
      <c r="U2643" s="22" t="s">
        <v>180</v>
      </c>
      <c r="V2643" s="22" t="s">
        <v>180</v>
      </c>
      <c r="W2643" s="22" t="s">
        <v>180</v>
      </c>
      <c r="X2643" s="22" t="s">
        <v>180</v>
      </c>
      <c r="Y2643" s="22" t="s">
        <v>180</v>
      </c>
      <c r="Z2643" s="22" t="s">
        <v>180</v>
      </c>
      <c r="AA2643" s="22" t="s">
        <v>180</v>
      </c>
      <c r="AB2643" s="22" t="s">
        <v>180</v>
      </c>
      <c r="AC2643" s="22" t="s">
        <v>180</v>
      </c>
      <c r="AD2643" s="22" t="s">
        <v>250</v>
      </c>
      <c r="AE2643" s="22" t="s">
        <v>250</v>
      </c>
      <c r="AF2643" s="22" t="s">
        <v>250</v>
      </c>
      <c r="AG2643" s="22" t="s">
        <v>250</v>
      </c>
      <c r="AH2643" s="22" t="s">
        <v>250</v>
      </c>
      <c r="AI2643" s="22" t="s">
        <v>250</v>
      </c>
      <c r="AJ2643" s="22" t="s">
        <v>250</v>
      </c>
      <c r="AK2643" s="22" t="s">
        <v>250</v>
      </c>
      <c r="AL2643" s="22" t="s">
        <v>250</v>
      </c>
      <c r="AM2643" s="22" t="s">
        <v>250</v>
      </c>
      <c r="AN2643" s="22" t="s">
        <v>250</v>
      </c>
      <c r="AO2643" s="22" t="s">
        <v>180</v>
      </c>
      <c r="AP2643" s="22">
        <v>0</v>
      </c>
      <c r="AQ2643" s="22" t="s">
        <v>180</v>
      </c>
      <c r="AR2643" s="47" t="e">
        <f t="shared" si="166"/>
        <v>#DIV/0!</v>
      </c>
      <c r="AS2643" s="47" t="e">
        <f t="shared" si="167"/>
        <v>#DIV/0!</v>
      </c>
    </row>
    <row r="2644" spans="1:45" x14ac:dyDescent="0.25">
      <c r="A2644" s="22" t="s">
        <v>5733</v>
      </c>
      <c r="B2644" s="23" t="s">
        <v>5734</v>
      </c>
      <c r="C2644" s="22">
        <v>3</v>
      </c>
      <c r="D2644" s="22">
        <v>1</v>
      </c>
      <c r="E2644" s="22">
        <v>1</v>
      </c>
      <c r="F2644" s="22">
        <v>1</v>
      </c>
      <c r="G2644" s="22">
        <v>1</v>
      </c>
      <c r="H2644" s="22">
        <v>600</v>
      </c>
      <c r="I2644" s="22">
        <v>68.3</v>
      </c>
      <c r="J2644" s="22">
        <v>6.39</v>
      </c>
      <c r="K2644" s="22">
        <v>0</v>
      </c>
      <c r="L2644" s="22" t="s">
        <v>180</v>
      </c>
      <c r="M2644" s="22">
        <v>1</v>
      </c>
      <c r="N2644" s="22" t="s">
        <v>180</v>
      </c>
      <c r="O2644" s="22">
        <v>0</v>
      </c>
      <c r="P2644" s="48">
        <f t="shared" si="164"/>
        <v>164.76</v>
      </c>
      <c r="Q2644" s="48">
        <f t="shared" si="165"/>
        <v>223.97999999999996</v>
      </c>
      <c r="R2644" s="22">
        <v>23.87</v>
      </c>
      <c r="S2644" s="22">
        <v>8.0399999999999991</v>
      </c>
      <c r="T2644" s="22">
        <v>172.1</v>
      </c>
      <c r="U2644" s="22">
        <v>153.30000000000001</v>
      </c>
      <c r="V2644" s="22">
        <v>202.3</v>
      </c>
      <c r="W2644" s="22">
        <v>139.9</v>
      </c>
      <c r="X2644" s="22">
        <v>156.19999999999999</v>
      </c>
      <c r="Y2644" s="22">
        <v>224.5</v>
      </c>
      <c r="Z2644" s="22">
        <v>230.3</v>
      </c>
      <c r="AA2644" s="22">
        <v>193</v>
      </c>
      <c r="AB2644" s="22">
        <v>238</v>
      </c>
      <c r="AC2644" s="22">
        <v>234.1</v>
      </c>
      <c r="AD2644" s="22" t="s">
        <v>179</v>
      </c>
      <c r="AE2644" s="22" t="s">
        <v>179</v>
      </c>
      <c r="AF2644" s="22" t="s">
        <v>179</v>
      </c>
      <c r="AG2644" s="22" t="s">
        <v>179</v>
      </c>
      <c r="AH2644" s="22" t="s">
        <v>179</v>
      </c>
      <c r="AI2644" s="22" t="s">
        <v>179</v>
      </c>
      <c r="AJ2644" s="22" t="s">
        <v>179</v>
      </c>
      <c r="AK2644" s="22" t="s">
        <v>179</v>
      </c>
      <c r="AL2644" s="22" t="s">
        <v>179</v>
      </c>
      <c r="AM2644" s="22" t="s">
        <v>179</v>
      </c>
      <c r="AN2644" s="22" t="s">
        <v>179</v>
      </c>
      <c r="AO2644" s="22" t="s">
        <v>180</v>
      </c>
      <c r="AP2644" s="22">
        <v>0</v>
      </c>
      <c r="AQ2644" s="22" t="s">
        <v>180</v>
      </c>
      <c r="AR2644" s="47">
        <f t="shared" si="166"/>
        <v>1.3594319009468316</v>
      </c>
      <c r="AS2644" s="47">
        <f t="shared" si="167"/>
        <v>3.3404159928258896E-2</v>
      </c>
    </row>
    <row r="2645" spans="1:45" x14ac:dyDescent="0.25">
      <c r="A2645" s="22" t="s">
        <v>5735</v>
      </c>
      <c r="B2645" s="23" t="s">
        <v>5736</v>
      </c>
      <c r="C2645" s="22">
        <v>1</v>
      </c>
      <c r="D2645" s="22">
        <v>1</v>
      </c>
      <c r="E2645" s="22">
        <v>2</v>
      </c>
      <c r="F2645" s="22">
        <v>1</v>
      </c>
      <c r="G2645" s="22">
        <v>1</v>
      </c>
      <c r="H2645" s="22">
        <v>875</v>
      </c>
      <c r="I2645" s="22">
        <v>94.3</v>
      </c>
      <c r="J2645" s="22">
        <v>7.17</v>
      </c>
      <c r="K2645" s="22">
        <v>0</v>
      </c>
      <c r="L2645" s="22" t="s">
        <v>180</v>
      </c>
      <c r="M2645" s="22">
        <v>1</v>
      </c>
      <c r="N2645" s="22" t="s">
        <v>180</v>
      </c>
      <c r="O2645" s="22">
        <v>0</v>
      </c>
      <c r="P2645" s="48">
        <f t="shared" si="164"/>
        <v>879.18000000000006</v>
      </c>
      <c r="Q2645" s="48">
        <f t="shared" si="165"/>
        <v>884.66000000000008</v>
      </c>
      <c r="R2645" s="22">
        <v>13.02</v>
      </c>
      <c r="S2645" s="22">
        <v>11.37</v>
      </c>
      <c r="T2645" s="22">
        <v>1049.9000000000001</v>
      </c>
      <c r="U2645" s="22">
        <v>861.9</v>
      </c>
      <c r="V2645" s="22">
        <v>862.9</v>
      </c>
      <c r="W2645" s="22">
        <v>695.4</v>
      </c>
      <c r="X2645" s="22">
        <v>925.8</v>
      </c>
      <c r="Y2645" s="22">
        <v>977.7</v>
      </c>
      <c r="Z2645" s="22">
        <v>955.3</v>
      </c>
      <c r="AA2645" s="22">
        <v>755.9</v>
      </c>
      <c r="AB2645" s="22">
        <v>797.8</v>
      </c>
      <c r="AC2645" s="22">
        <v>936.6</v>
      </c>
      <c r="AD2645" s="22" t="s">
        <v>179</v>
      </c>
      <c r="AE2645" s="22" t="s">
        <v>179</v>
      </c>
      <c r="AF2645" s="22" t="s">
        <v>179</v>
      </c>
      <c r="AG2645" s="22" t="s">
        <v>179</v>
      </c>
      <c r="AH2645" s="22" t="s">
        <v>179</v>
      </c>
      <c r="AI2645" s="22" t="s">
        <v>179</v>
      </c>
      <c r="AJ2645" s="22" t="s">
        <v>179</v>
      </c>
      <c r="AK2645" s="22" t="s">
        <v>179</v>
      </c>
      <c r="AL2645" s="22" t="s">
        <v>179</v>
      </c>
      <c r="AM2645" s="22" t="s">
        <v>179</v>
      </c>
      <c r="AN2645" s="22" t="s">
        <v>179</v>
      </c>
      <c r="AO2645" s="22" t="s">
        <v>180</v>
      </c>
      <c r="AP2645" s="22">
        <v>0</v>
      </c>
      <c r="AQ2645" s="22" t="s">
        <v>180</v>
      </c>
      <c r="AR2645" s="47">
        <f t="shared" si="166"/>
        <v>1.0062330808253146</v>
      </c>
      <c r="AS2645" s="47">
        <f t="shared" si="167"/>
        <v>0.90324470364647835</v>
      </c>
    </row>
    <row r="2646" spans="1:45" x14ac:dyDescent="0.25">
      <c r="A2646" s="22" t="s">
        <v>5737</v>
      </c>
      <c r="B2646" s="23" t="s">
        <v>5738</v>
      </c>
      <c r="C2646" s="22">
        <v>8</v>
      </c>
      <c r="D2646" s="22">
        <v>3</v>
      </c>
      <c r="E2646" s="22">
        <v>8</v>
      </c>
      <c r="F2646" s="22">
        <v>3</v>
      </c>
      <c r="G2646" s="22">
        <v>1</v>
      </c>
      <c r="H2646" s="22">
        <v>634</v>
      </c>
      <c r="I2646" s="22">
        <v>70.099999999999994</v>
      </c>
      <c r="J2646" s="22">
        <v>6.9</v>
      </c>
      <c r="K2646" s="22">
        <v>126</v>
      </c>
      <c r="L2646" s="22">
        <v>21.58</v>
      </c>
      <c r="M2646" s="22">
        <v>3</v>
      </c>
      <c r="N2646" s="22">
        <v>3</v>
      </c>
      <c r="O2646" s="22">
        <v>0</v>
      </c>
      <c r="P2646" s="48">
        <f t="shared" si="164"/>
        <v>228.2</v>
      </c>
      <c r="Q2646" s="48">
        <f t="shared" si="165"/>
        <v>222.08</v>
      </c>
      <c r="R2646" s="22">
        <v>14.71</v>
      </c>
      <c r="S2646" s="22">
        <v>10.84</v>
      </c>
      <c r="T2646" s="22">
        <v>191.7</v>
      </c>
      <c r="U2646" s="22">
        <v>280.3</v>
      </c>
      <c r="V2646" s="22">
        <v>232.9</v>
      </c>
      <c r="W2646" s="22">
        <v>239.1</v>
      </c>
      <c r="X2646" s="22">
        <v>197</v>
      </c>
      <c r="Y2646" s="22">
        <v>245.9</v>
      </c>
      <c r="Z2646" s="22">
        <v>193.1</v>
      </c>
      <c r="AA2646" s="22">
        <v>204.6</v>
      </c>
      <c r="AB2646" s="22">
        <v>246.6</v>
      </c>
      <c r="AC2646" s="22">
        <v>220.2</v>
      </c>
      <c r="AD2646" s="22" t="s">
        <v>179</v>
      </c>
      <c r="AE2646" s="22" t="s">
        <v>179</v>
      </c>
      <c r="AF2646" s="22" t="s">
        <v>179</v>
      </c>
      <c r="AG2646" s="22" t="s">
        <v>179</v>
      </c>
      <c r="AH2646" s="22" t="s">
        <v>179</v>
      </c>
      <c r="AI2646" s="22" t="s">
        <v>179</v>
      </c>
      <c r="AJ2646" s="22" t="s">
        <v>179</v>
      </c>
      <c r="AK2646" s="22" t="s">
        <v>179</v>
      </c>
      <c r="AL2646" s="22" t="s">
        <v>179</v>
      </c>
      <c r="AM2646" s="22" t="s">
        <v>179</v>
      </c>
      <c r="AN2646" s="22" t="s">
        <v>179</v>
      </c>
      <c r="AO2646" s="22" t="s">
        <v>180</v>
      </c>
      <c r="AP2646" s="22">
        <v>0</v>
      </c>
      <c r="AQ2646" s="22" t="s">
        <v>180</v>
      </c>
      <c r="AR2646" s="47">
        <f t="shared" si="166"/>
        <v>0.97318141980718675</v>
      </c>
      <c r="AS2646" s="47">
        <f t="shared" si="167"/>
        <v>0.81310162560639532</v>
      </c>
    </row>
    <row r="2647" spans="1:45" x14ac:dyDescent="0.25">
      <c r="A2647" s="22" t="s">
        <v>5739</v>
      </c>
      <c r="B2647" s="23" t="s">
        <v>5740</v>
      </c>
      <c r="C2647" s="22">
        <v>18</v>
      </c>
      <c r="D2647" s="22">
        <v>9</v>
      </c>
      <c r="E2647" s="22">
        <v>24</v>
      </c>
      <c r="F2647" s="22">
        <v>9</v>
      </c>
      <c r="G2647" s="22">
        <v>1</v>
      </c>
      <c r="H2647" s="22">
        <v>621</v>
      </c>
      <c r="I2647" s="22">
        <v>69.5</v>
      </c>
      <c r="J2647" s="22">
        <v>5.17</v>
      </c>
      <c r="K2647" s="22">
        <v>213</v>
      </c>
      <c r="L2647" s="22">
        <v>52.36</v>
      </c>
      <c r="M2647" s="22">
        <v>8</v>
      </c>
      <c r="N2647" s="22">
        <v>9</v>
      </c>
      <c r="O2647" s="22">
        <v>0</v>
      </c>
      <c r="P2647" s="48">
        <f t="shared" si="164"/>
        <v>1466.68</v>
      </c>
      <c r="Q2647" s="48">
        <f t="shared" si="165"/>
        <v>1657.2</v>
      </c>
      <c r="R2647" s="22">
        <v>5.08</v>
      </c>
      <c r="S2647" s="22">
        <v>9.44</v>
      </c>
      <c r="T2647" s="22">
        <v>1367</v>
      </c>
      <c r="U2647" s="22">
        <v>1557</v>
      </c>
      <c r="V2647" s="22">
        <v>1462.5</v>
      </c>
      <c r="W2647" s="22">
        <v>1542.6</v>
      </c>
      <c r="X2647" s="22">
        <v>1404.3</v>
      </c>
      <c r="Y2647" s="22">
        <v>1541</v>
      </c>
      <c r="Z2647" s="22">
        <v>1487.4</v>
      </c>
      <c r="AA2647" s="22">
        <v>1619.9</v>
      </c>
      <c r="AB2647" s="22">
        <v>1849.3</v>
      </c>
      <c r="AC2647" s="22">
        <v>1788.4</v>
      </c>
      <c r="AD2647" s="22" t="s">
        <v>179</v>
      </c>
      <c r="AE2647" s="22" t="s">
        <v>179</v>
      </c>
      <c r="AF2647" s="22" t="s">
        <v>179</v>
      </c>
      <c r="AG2647" s="22" t="s">
        <v>179</v>
      </c>
      <c r="AH2647" s="22" t="s">
        <v>179</v>
      </c>
      <c r="AI2647" s="22" t="s">
        <v>179</v>
      </c>
      <c r="AJ2647" s="22" t="s">
        <v>179</v>
      </c>
      <c r="AK2647" s="22" t="s">
        <v>179</v>
      </c>
      <c r="AL2647" s="22" t="s">
        <v>179</v>
      </c>
      <c r="AM2647" s="22" t="s">
        <v>179</v>
      </c>
      <c r="AN2647" s="22" t="s">
        <v>179</v>
      </c>
      <c r="AO2647" s="22" t="s">
        <v>180</v>
      </c>
      <c r="AP2647" s="22">
        <v>0</v>
      </c>
      <c r="AQ2647" s="22" t="s">
        <v>180</v>
      </c>
      <c r="AR2647" s="47">
        <f t="shared" si="166"/>
        <v>1.1298988191016446</v>
      </c>
      <c r="AS2647" s="47">
        <f t="shared" si="167"/>
        <v>6.9723726000968045E-2</v>
      </c>
    </row>
    <row r="2648" spans="1:45" x14ac:dyDescent="0.25">
      <c r="A2648" s="22" t="s">
        <v>5741</v>
      </c>
      <c r="B2648" s="23" t="s">
        <v>5742</v>
      </c>
      <c r="C2648" s="22">
        <v>37</v>
      </c>
      <c r="D2648" s="22">
        <v>21</v>
      </c>
      <c r="E2648" s="22">
        <v>92</v>
      </c>
      <c r="F2648" s="22">
        <v>21</v>
      </c>
      <c r="G2648" s="22">
        <v>1</v>
      </c>
      <c r="H2648" s="22">
        <v>606</v>
      </c>
      <c r="I2648" s="22">
        <v>68.099999999999994</v>
      </c>
      <c r="J2648" s="22">
        <v>5.17</v>
      </c>
      <c r="K2648" s="22">
        <v>765</v>
      </c>
      <c r="L2648" s="22">
        <v>169.17</v>
      </c>
      <c r="M2648" s="22">
        <v>19</v>
      </c>
      <c r="N2648" s="22">
        <v>19</v>
      </c>
      <c r="O2648" s="22">
        <v>0</v>
      </c>
      <c r="P2648" s="48">
        <f t="shared" si="164"/>
        <v>12898.5</v>
      </c>
      <c r="Q2648" s="48">
        <f t="shared" si="165"/>
        <v>13488.740000000002</v>
      </c>
      <c r="R2648" s="22">
        <v>6.67</v>
      </c>
      <c r="S2648" s="22">
        <v>3.17</v>
      </c>
      <c r="T2648" s="22">
        <v>12075</v>
      </c>
      <c r="U2648" s="22">
        <v>14408.8</v>
      </c>
      <c r="V2648" s="22">
        <v>12679.5</v>
      </c>
      <c r="W2648" s="22">
        <v>12791.5</v>
      </c>
      <c r="X2648" s="22">
        <v>12537.7</v>
      </c>
      <c r="Y2648" s="22">
        <v>14132.8</v>
      </c>
      <c r="Z2648" s="22">
        <v>13060.1</v>
      </c>
      <c r="AA2648" s="22">
        <v>13430</v>
      </c>
      <c r="AB2648" s="22">
        <v>13168.7</v>
      </c>
      <c r="AC2648" s="22">
        <v>13652.1</v>
      </c>
      <c r="AD2648" s="22" t="s">
        <v>179</v>
      </c>
      <c r="AE2648" s="22" t="s">
        <v>179</v>
      </c>
      <c r="AF2648" s="22" t="s">
        <v>179</v>
      </c>
      <c r="AG2648" s="22" t="s">
        <v>179</v>
      </c>
      <c r="AH2648" s="22" t="s">
        <v>179</v>
      </c>
      <c r="AI2648" s="22" t="s">
        <v>179</v>
      </c>
      <c r="AJ2648" s="22" t="s">
        <v>179</v>
      </c>
      <c r="AK2648" s="22" t="s">
        <v>179</v>
      </c>
      <c r="AL2648" s="22" t="s">
        <v>179</v>
      </c>
      <c r="AM2648" s="22" t="s">
        <v>179</v>
      </c>
      <c r="AN2648" s="22" t="s">
        <v>179</v>
      </c>
      <c r="AO2648" s="22" t="s">
        <v>180</v>
      </c>
      <c r="AP2648" s="22">
        <v>0</v>
      </c>
      <c r="AQ2648" s="22" t="s">
        <v>180</v>
      </c>
      <c r="AR2648" s="47">
        <f t="shared" si="166"/>
        <v>1.045760359731752</v>
      </c>
      <c r="AS2648" s="47">
        <f t="shared" si="167"/>
        <v>0.35089540028205696</v>
      </c>
    </row>
    <row r="2649" spans="1:45" x14ac:dyDescent="0.25">
      <c r="A2649" s="22" t="s">
        <v>5743</v>
      </c>
      <c r="B2649" s="23" t="s">
        <v>5744</v>
      </c>
      <c r="C2649" s="22">
        <v>2</v>
      </c>
      <c r="D2649" s="22">
        <v>1</v>
      </c>
      <c r="E2649" s="22">
        <v>8</v>
      </c>
      <c r="F2649" s="22">
        <v>1</v>
      </c>
      <c r="G2649" s="22">
        <v>1</v>
      </c>
      <c r="H2649" s="22">
        <v>586</v>
      </c>
      <c r="I2649" s="22">
        <v>65.900000000000006</v>
      </c>
      <c r="J2649" s="22">
        <v>6.61</v>
      </c>
      <c r="K2649" s="22">
        <v>47</v>
      </c>
      <c r="L2649" s="22" t="s">
        <v>180</v>
      </c>
      <c r="M2649" s="22">
        <v>1</v>
      </c>
      <c r="N2649" s="22" t="s">
        <v>180</v>
      </c>
      <c r="O2649" s="22">
        <v>0</v>
      </c>
      <c r="P2649" s="48">
        <f t="shared" si="164"/>
        <v>322.14</v>
      </c>
      <c r="Q2649" s="48">
        <f t="shared" si="165"/>
        <v>321.12</v>
      </c>
      <c r="R2649" s="22">
        <v>6.04</v>
      </c>
      <c r="S2649" s="22">
        <v>2.25</v>
      </c>
      <c r="T2649" s="22">
        <v>302.5</v>
      </c>
      <c r="U2649" s="22">
        <v>342.4</v>
      </c>
      <c r="V2649" s="22">
        <v>332.2</v>
      </c>
      <c r="W2649" s="22">
        <v>295.10000000000002</v>
      </c>
      <c r="X2649" s="22">
        <v>338.5</v>
      </c>
      <c r="Y2649" s="22">
        <v>329.7</v>
      </c>
      <c r="Z2649" s="22">
        <v>312.8</v>
      </c>
      <c r="AA2649" s="22">
        <v>325.8</v>
      </c>
      <c r="AB2649" s="22">
        <v>314.8</v>
      </c>
      <c r="AC2649" s="22">
        <v>322.5</v>
      </c>
      <c r="AD2649" s="22" t="s">
        <v>179</v>
      </c>
      <c r="AE2649" s="22" t="s">
        <v>179</v>
      </c>
      <c r="AF2649" s="22" t="s">
        <v>179</v>
      </c>
      <c r="AG2649" s="22" t="s">
        <v>179</v>
      </c>
      <c r="AH2649" s="22" t="s">
        <v>179</v>
      </c>
      <c r="AI2649" s="22" t="s">
        <v>179</v>
      </c>
      <c r="AJ2649" s="22" t="s">
        <v>250</v>
      </c>
      <c r="AK2649" s="22" t="s">
        <v>179</v>
      </c>
      <c r="AL2649" s="22" t="s">
        <v>179</v>
      </c>
      <c r="AM2649" s="22" t="s">
        <v>250</v>
      </c>
      <c r="AN2649" s="22" t="s">
        <v>179</v>
      </c>
      <c r="AO2649" s="22" t="s">
        <v>5745</v>
      </c>
      <c r="AP2649" s="22">
        <v>0</v>
      </c>
      <c r="AQ2649" s="22" t="s">
        <v>180</v>
      </c>
      <c r="AR2649" s="47">
        <f t="shared" si="166"/>
        <v>0.99683367479977658</v>
      </c>
      <c r="AS2649" s="47">
        <f t="shared" si="167"/>
        <v>0.92873340475383304</v>
      </c>
    </row>
    <row r="2650" spans="1:45" x14ac:dyDescent="0.25">
      <c r="A2650" s="22" t="s">
        <v>5746</v>
      </c>
      <c r="B2650" s="23" t="s">
        <v>5747</v>
      </c>
      <c r="C2650" s="22">
        <v>2</v>
      </c>
      <c r="D2650" s="22">
        <v>2</v>
      </c>
      <c r="E2650" s="22">
        <v>9</v>
      </c>
      <c r="F2650" s="22">
        <v>1</v>
      </c>
      <c r="G2650" s="22">
        <v>1</v>
      </c>
      <c r="H2650" s="22">
        <v>1068</v>
      </c>
      <c r="I2650" s="22">
        <v>112.2</v>
      </c>
      <c r="J2650" s="22">
        <v>7.97</v>
      </c>
      <c r="K2650" s="22" t="s">
        <v>180</v>
      </c>
      <c r="L2650" s="22">
        <v>31.48</v>
      </c>
      <c r="M2650" s="22" t="s">
        <v>180</v>
      </c>
      <c r="N2650" s="22">
        <v>2</v>
      </c>
      <c r="O2650" s="22">
        <v>0</v>
      </c>
      <c r="P2650" s="48">
        <f t="shared" si="164"/>
        <v>444.08000000000004</v>
      </c>
      <c r="Q2650" s="48">
        <f t="shared" si="165"/>
        <v>533.68000000000006</v>
      </c>
      <c r="R2650" s="22">
        <v>45.11</v>
      </c>
      <c r="S2650" s="22">
        <v>41.3</v>
      </c>
      <c r="T2650" s="22">
        <v>347.6</v>
      </c>
      <c r="U2650" s="22">
        <v>425.6</v>
      </c>
      <c r="V2650" s="22">
        <v>445.1</v>
      </c>
      <c r="W2650" s="22">
        <v>662.5</v>
      </c>
      <c r="X2650" s="22">
        <v>339.6</v>
      </c>
      <c r="Y2650" s="22">
        <v>447.6</v>
      </c>
      <c r="Z2650" s="22">
        <v>407.5</v>
      </c>
      <c r="AA2650" s="22">
        <v>464.7</v>
      </c>
      <c r="AB2650" s="22">
        <v>422.6</v>
      </c>
      <c r="AC2650" s="22">
        <v>926</v>
      </c>
      <c r="AD2650" s="22" t="s">
        <v>179</v>
      </c>
      <c r="AE2650" s="22" t="s">
        <v>179</v>
      </c>
      <c r="AF2650" s="22" t="s">
        <v>179</v>
      </c>
      <c r="AG2650" s="22" t="s">
        <v>179</v>
      </c>
      <c r="AH2650" s="22" t="s">
        <v>179</v>
      </c>
      <c r="AI2650" s="22" t="s">
        <v>179</v>
      </c>
      <c r="AJ2650" s="22" t="s">
        <v>179</v>
      </c>
      <c r="AK2650" s="22" t="s">
        <v>179</v>
      </c>
      <c r="AL2650" s="22" t="s">
        <v>179</v>
      </c>
      <c r="AM2650" s="22" t="s">
        <v>179</v>
      </c>
      <c r="AN2650" s="22" t="s">
        <v>179</v>
      </c>
      <c r="AO2650" s="22" t="s">
        <v>180</v>
      </c>
      <c r="AP2650" s="22">
        <v>0</v>
      </c>
      <c r="AQ2650" s="22" t="s">
        <v>180</v>
      </c>
      <c r="AR2650" s="47">
        <f t="shared" si="166"/>
        <v>1.2017654476670871</v>
      </c>
      <c r="AS2650" s="47">
        <f t="shared" si="167"/>
        <v>0.54706701214665654</v>
      </c>
    </row>
    <row r="2651" spans="1:45" x14ac:dyDescent="0.25">
      <c r="A2651" s="22" t="s">
        <v>5748</v>
      </c>
      <c r="B2651" s="23" t="s">
        <v>5749</v>
      </c>
      <c r="C2651" s="22">
        <v>7</v>
      </c>
      <c r="D2651" s="22">
        <v>6</v>
      </c>
      <c r="E2651" s="22">
        <v>12</v>
      </c>
      <c r="F2651" s="22">
        <v>3</v>
      </c>
      <c r="G2651" s="22">
        <v>1</v>
      </c>
      <c r="H2651" s="22">
        <v>538</v>
      </c>
      <c r="I2651" s="22">
        <v>58.2</v>
      </c>
      <c r="J2651" s="22">
        <v>8.25</v>
      </c>
      <c r="K2651" s="22" t="s">
        <v>180</v>
      </c>
      <c r="L2651" s="22">
        <v>32.18</v>
      </c>
      <c r="M2651" s="22" t="s">
        <v>180</v>
      </c>
      <c r="N2651" s="22">
        <v>6</v>
      </c>
      <c r="O2651" s="22">
        <v>0</v>
      </c>
      <c r="P2651" s="48">
        <f t="shared" si="164"/>
        <v>125.22</v>
      </c>
      <c r="Q2651" s="48">
        <f t="shared" si="165"/>
        <v>133.07999999999998</v>
      </c>
      <c r="R2651" s="22">
        <v>38.11</v>
      </c>
      <c r="S2651" s="22">
        <v>16.82</v>
      </c>
      <c r="T2651" s="22">
        <v>192.8</v>
      </c>
      <c r="U2651" s="22">
        <v>104.4</v>
      </c>
      <c r="V2651" s="22">
        <v>117.8</v>
      </c>
      <c r="W2651" s="22">
        <v>158.5</v>
      </c>
      <c r="X2651" s="22">
        <v>52.6</v>
      </c>
      <c r="Y2651" s="22">
        <v>159.9</v>
      </c>
      <c r="Z2651" s="22">
        <v>108.1</v>
      </c>
      <c r="AA2651" s="22">
        <v>111.9</v>
      </c>
      <c r="AB2651" s="22">
        <v>146.4</v>
      </c>
      <c r="AC2651" s="22">
        <v>139.1</v>
      </c>
      <c r="AD2651" s="22" t="s">
        <v>179</v>
      </c>
      <c r="AE2651" s="22" t="s">
        <v>179</v>
      </c>
      <c r="AF2651" s="22" t="s">
        <v>179</v>
      </c>
      <c r="AG2651" s="22" t="s">
        <v>179</v>
      </c>
      <c r="AH2651" s="22" t="s">
        <v>179</v>
      </c>
      <c r="AI2651" s="22" t="s">
        <v>179</v>
      </c>
      <c r="AJ2651" s="22" t="s">
        <v>179</v>
      </c>
      <c r="AK2651" s="22" t="s">
        <v>179</v>
      </c>
      <c r="AL2651" s="22" t="s">
        <v>179</v>
      </c>
      <c r="AM2651" s="22" t="s">
        <v>179</v>
      </c>
      <c r="AN2651" s="22" t="s">
        <v>179</v>
      </c>
      <c r="AO2651" s="22" t="s">
        <v>180</v>
      </c>
      <c r="AP2651" s="22">
        <v>0</v>
      </c>
      <c r="AQ2651" s="22" t="s">
        <v>180</v>
      </c>
      <c r="AR2651" s="47">
        <f t="shared" si="166"/>
        <v>1.0627695256348826</v>
      </c>
      <c r="AS2651" s="47">
        <f t="shared" si="167"/>
        <v>0.72163016184309936</v>
      </c>
    </row>
    <row r="2652" spans="1:45" x14ac:dyDescent="0.25">
      <c r="A2652" s="22" t="s">
        <v>5750</v>
      </c>
      <c r="B2652" s="23" t="s">
        <v>5751</v>
      </c>
      <c r="C2652" s="22">
        <v>7</v>
      </c>
      <c r="D2652" s="22">
        <v>2</v>
      </c>
      <c r="E2652" s="22">
        <v>9</v>
      </c>
      <c r="F2652" s="22">
        <v>1</v>
      </c>
      <c r="G2652" s="22">
        <v>1</v>
      </c>
      <c r="H2652" s="22">
        <v>407</v>
      </c>
      <c r="I2652" s="22">
        <v>46.4</v>
      </c>
      <c r="J2652" s="22">
        <v>4.82</v>
      </c>
      <c r="K2652" s="22">
        <v>24</v>
      </c>
      <c r="L2652" s="22">
        <v>9.52</v>
      </c>
      <c r="M2652" s="22">
        <v>1</v>
      </c>
      <c r="N2652" s="22">
        <v>2</v>
      </c>
      <c r="O2652" s="22">
        <v>0</v>
      </c>
      <c r="P2652" s="48">
        <f t="shared" si="164"/>
        <v>28.48</v>
      </c>
      <c r="Q2652" s="48">
        <f t="shared" si="165"/>
        <v>27.079999999999995</v>
      </c>
      <c r="R2652" s="22">
        <v>10.76</v>
      </c>
      <c r="S2652" s="22">
        <v>15.74</v>
      </c>
      <c r="T2652" s="22">
        <v>32.1</v>
      </c>
      <c r="U2652" s="22">
        <v>24.7</v>
      </c>
      <c r="V2652" s="22">
        <v>31.7</v>
      </c>
      <c r="W2652" s="22">
        <v>28.4</v>
      </c>
      <c r="X2652" s="22">
        <v>25.5</v>
      </c>
      <c r="Y2652" s="22">
        <v>23</v>
      </c>
      <c r="Z2652" s="22">
        <v>22.2</v>
      </c>
      <c r="AA2652" s="22">
        <v>31.9</v>
      </c>
      <c r="AB2652" s="22">
        <v>29.3</v>
      </c>
      <c r="AC2652" s="22">
        <v>29</v>
      </c>
      <c r="AD2652" s="22" t="s">
        <v>179</v>
      </c>
      <c r="AE2652" s="22" t="s">
        <v>179</v>
      </c>
      <c r="AF2652" s="22" t="s">
        <v>179</v>
      </c>
      <c r="AG2652" s="22" t="s">
        <v>179</v>
      </c>
      <c r="AH2652" s="22" t="s">
        <v>179</v>
      </c>
      <c r="AI2652" s="22" t="s">
        <v>179</v>
      </c>
      <c r="AJ2652" s="22" t="s">
        <v>179</v>
      </c>
      <c r="AK2652" s="22" t="s">
        <v>179</v>
      </c>
      <c r="AL2652" s="22" t="s">
        <v>179</v>
      </c>
      <c r="AM2652" s="22" t="s">
        <v>179</v>
      </c>
      <c r="AN2652" s="22" t="s">
        <v>179</v>
      </c>
      <c r="AO2652" s="22" t="s">
        <v>180</v>
      </c>
      <c r="AP2652" s="22">
        <v>0</v>
      </c>
      <c r="AQ2652" s="22" t="s">
        <v>180</v>
      </c>
      <c r="AR2652" s="47">
        <f t="shared" si="166"/>
        <v>0.95084269662921328</v>
      </c>
      <c r="AS2652" s="47">
        <f t="shared" si="167"/>
        <v>0.55027193929901252</v>
      </c>
    </row>
    <row r="2653" spans="1:45" x14ac:dyDescent="0.25">
      <c r="A2653" s="22" t="s">
        <v>5752</v>
      </c>
      <c r="B2653" s="23" t="s">
        <v>5753</v>
      </c>
      <c r="C2653" s="22">
        <v>12</v>
      </c>
      <c r="D2653" s="22">
        <v>7</v>
      </c>
      <c r="E2653" s="22">
        <v>49</v>
      </c>
      <c r="F2653" s="22">
        <v>5</v>
      </c>
      <c r="G2653" s="22">
        <v>1</v>
      </c>
      <c r="H2653" s="22">
        <v>570</v>
      </c>
      <c r="I2653" s="22">
        <v>57.7</v>
      </c>
      <c r="J2653" s="22">
        <v>5.1100000000000003</v>
      </c>
      <c r="K2653" s="22">
        <v>492</v>
      </c>
      <c r="L2653" s="22">
        <v>93.08</v>
      </c>
      <c r="M2653" s="22">
        <v>7</v>
      </c>
      <c r="N2653" s="22">
        <v>7</v>
      </c>
      <c r="O2653" s="22">
        <v>2</v>
      </c>
      <c r="P2653" s="48">
        <f t="shared" si="164"/>
        <v>4816.96</v>
      </c>
      <c r="Q2653" s="48">
        <f t="shared" si="165"/>
        <v>5122.62</v>
      </c>
      <c r="R2653" s="22">
        <v>66.790000000000006</v>
      </c>
      <c r="S2653" s="22">
        <v>58.21</v>
      </c>
      <c r="T2653" s="22">
        <v>2940</v>
      </c>
      <c r="U2653" s="22">
        <v>2782.3</v>
      </c>
      <c r="V2653" s="22">
        <v>3714.7</v>
      </c>
      <c r="W2653" s="22">
        <v>11194.3</v>
      </c>
      <c r="X2653" s="22">
        <v>3453.5</v>
      </c>
      <c r="Y2653" s="22">
        <v>5692.3</v>
      </c>
      <c r="Z2653" s="22">
        <v>3941.5</v>
      </c>
      <c r="AA2653" s="22">
        <v>3198.7</v>
      </c>
      <c r="AB2653" s="22">
        <v>2721.1</v>
      </c>
      <c r="AC2653" s="22">
        <v>10059.5</v>
      </c>
      <c r="AD2653" s="22" t="s">
        <v>179</v>
      </c>
      <c r="AE2653" s="22" t="s">
        <v>179</v>
      </c>
      <c r="AF2653" s="22" t="s">
        <v>179</v>
      </c>
      <c r="AG2653" s="22" t="s">
        <v>179</v>
      </c>
      <c r="AH2653" s="22" t="s">
        <v>179</v>
      </c>
      <c r="AI2653" s="22" t="s">
        <v>179</v>
      </c>
      <c r="AJ2653" s="22" t="s">
        <v>179</v>
      </c>
      <c r="AK2653" s="22" t="s">
        <v>179</v>
      </c>
      <c r="AL2653" s="22" t="s">
        <v>179</v>
      </c>
      <c r="AM2653" s="22" t="s">
        <v>179</v>
      </c>
      <c r="AN2653" s="22" t="s">
        <v>179</v>
      </c>
      <c r="AO2653" s="22" t="s">
        <v>180</v>
      </c>
      <c r="AP2653" s="22">
        <v>0</v>
      </c>
      <c r="AQ2653" s="22" t="s">
        <v>180</v>
      </c>
      <c r="AR2653" s="47">
        <f t="shared" si="166"/>
        <v>1.0634549591443565</v>
      </c>
      <c r="AS2653" s="47">
        <f t="shared" si="167"/>
        <v>0.90827687235552679</v>
      </c>
    </row>
    <row r="2654" spans="1:45" x14ac:dyDescent="0.25">
      <c r="A2654" s="22" t="s">
        <v>5754</v>
      </c>
      <c r="B2654" s="23" t="s">
        <v>5755</v>
      </c>
      <c r="C2654" s="22">
        <v>8</v>
      </c>
      <c r="D2654" s="22">
        <v>4</v>
      </c>
      <c r="E2654" s="22">
        <v>19</v>
      </c>
      <c r="F2654" s="22">
        <v>1</v>
      </c>
      <c r="G2654" s="22">
        <v>1</v>
      </c>
      <c r="H2654" s="22">
        <v>469</v>
      </c>
      <c r="I2654" s="22">
        <v>51.6</v>
      </c>
      <c r="J2654" s="22">
        <v>5.2</v>
      </c>
      <c r="K2654" s="22">
        <v>125</v>
      </c>
      <c r="L2654" s="22">
        <v>26.73</v>
      </c>
      <c r="M2654" s="22">
        <v>4</v>
      </c>
      <c r="N2654" s="22">
        <v>4</v>
      </c>
      <c r="O2654" s="22">
        <v>0</v>
      </c>
      <c r="P2654" s="48">
        <f t="shared" si="164"/>
        <v>86.66</v>
      </c>
      <c r="Q2654" s="48">
        <f t="shared" si="165"/>
        <v>97.36</v>
      </c>
      <c r="R2654" s="22">
        <v>72.61</v>
      </c>
      <c r="S2654" s="22">
        <v>29.69</v>
      </c>
      <c r="T2654" s="22">
        <v>50.5</v>
      </c>
      <c r="U2654" s="22">
        <v>91</v>
      </c>
      <c r="V2654" s="22">
        <v>140.6</v>
      </c>
      <c r="W2654" s="22">
        <v>98.7</v>
      </c>
      <c r="X2654" s="22">
        <v>52.5</v>
      </c>
      <c r="Y2654" s="22">
        <v>75.5</v>
      </c>
      <c r="Z2654" s="22">
        <v>66.099999999999994</v>
      </c>
      <c r="AA2654" s="22">
        <v>92.5</v>
      </c>
      <c r="AB2654" s="22">
        <v>116.7</v>
      </c>
      <c r="AC2654" s="22">
        <v>136</v>
      </c>
      <c r="AD2654" s="22" t="s">
        <v>179</v>
      </c>
      <c r="AE2654" s="22" t="s">
        <v>179</v>
      </c>
      <c r="AF2654" s="22" t="s">
        <v>179</v>
      </c>
      <c r="AG2654" s="22" t="s">
        <v>179</v>
      </c>
      <c r="AH2654" s="22" t="s">
        <v>179</v>
      </c>
      <c r="AI2654" s="22" t="s">
        <v>179</v>
      </c>
      <c r="AJ2654" s="22" t="s">
        <v>179</v>
      </c>
      <c r="AK2654" s="22" t="s">
        <v>179</v>
      </c>
      <c r="AL2654" s="22" t="s">
        <v>179</v>
      </c>
      <c r="AM2654" s="22" t="s">
        <v>179</v>
      </c>
      <c r="AN2654" s="22" t="s">
        <v>179</v>
      </c>
      <c r="AO2654" s="22" t="s">
        <v>180</v>
      </c>
      <c r="AP2654" s="22">
        <v>0</v>
      </c>
      <c r="AQ2654" s="22" t="s">
        <v>180</v>
      </c>
      <c r="AR2654" s="47">
        <f t="shared" si="166"/>
        <v>1.1234710362335565</v>
      </c>
      <c r="AS2654" s="47">
        <f t="shared" si="167"/>
        <v>0.66158827056497205</v>
      </c>
    </row>
    <row r="2655" spans="1:45" x14ac:dyDescent="0.25">
      <c r="A2655" s="22" t="s">
        <v>5756</v>
      </c>
      <c r="B2655" s="23" t="s">
        <v>5757</v>
      </c>
      <c r="C2655" s="22">
        <v>15</v>
      </c>
      <c r="D2655" s="22">
        <v>7</v>
      </c>
      <c r="E2655" s="22">
        <v>26</v>
      </c>
      <c r="F2655" s="22">
        <v>3</v>
      </c>
      <c r="G2655" s="22">
        <v>1</v>
      </c>
      <c r="H2655" s="22">
        <v>433</v>
      </c>
      <c r="I2655" s="22">
        <v>48.1</v>
      </c>
      <c r="J2655" s="22">
        <v>5.0599999999999996</v>
      </c>
      <c r="K2655" s="22">
        <v>75</v>
      </c>
      <c r="L2655" s="22">
        <v>37.47</v>
      </c>
      <c r="M2655" s="22">
        <v>5</v>
      </c>
      <c r="N2655" s="22">
        <v>6</v>
      </c>
      <c r="O2655" s="22">
        <v>2</v>
      </c>
      <c r="P2655" s="48">
        <f t="shared" si="164"/>
        <v>2490.5600000000004</v>
      </c>
      <c r="Q2655" s="48">
        <f t="shared" si="165"/>
        <v>2690.24</v>
      </c>
      <c r="R2655" s="22">
        <v>36.6</v>
      </c>
      <c r="S2655" s="22">
        <v>32.01</v>
      </c>
      <c r="T2655" s="22">
        <v>1986.1</v>
      </c>
      <c r="U2655" s="22">
        <v>1956.9</v>
      </c>
      <c r="V2655" s="22">
        <v>2409.3000000000002</v>
      </c>
      <c r="W2655" s="22">
        <v>4183.3999999999996</v>
      </c>
      <c r="X2655" s="22">
        <v>1917.1</v>
      </c>
      <c r="Y2655" s="22">
        <v>2812.9</v>
      </c>
      <c r="Z2655" s="22">
        <v>2164.4</v>
      </c>
      <c r="AA2655" s="22">
        <v>2185.1999999999998</v>
      </c>
      <c r="AB2655" s="22">
        <v>2142.3000000000002</v>
      </c>
      <c r="AC2655" s="22">
        <v>4146.3999999999996</v>
      </c>
      <c r="AD2655" s="22" t="s">
        <v>179</v>
      </c>
      <c r="AE2655" s="22" t="s">
        <v>179</v>
      </c>
      <c r="AF2655" s="22" t="s">
        <v>179</v>
      </c>
      <c r="AG2655" s="22" t="s">
        <v>179</v>
      </c>
      <c r="AH2655" s="22" t="s">
        <v>179</v>
      </c>
      <c r="AI2655" s="22" t="s">
        <v>179</v>
      </c>
      <c r="AJ2655" s="22" t="s">
        <v>179</v>
      </c>
      <c r="AK2655" s="22" t="s">
        <v>179</v>
      </c>
      <c r="AL2655" s="22" t="s">
        <v>179</v>
      </c>
      <c r="AM2655" s="22" t="s">
        <v>179</v>
      </c>
      <c r="AN2655" s="22" t="s">
        <v>179</v>
      </c>
      <c r="AO2655" s="22" t="s">
        <v>180</v>
      </c>
      <c r="AP2655" s="22">
        <v>0</v>
      </c>
      <c r="AQ2655" s="22" t="s">
        <v>180</v>
      </c>
      <c r="AR2655" s="47">
        <f t="shared" si="166"/>
        <v>1.0801747398175507</v>
      </c>
      <c r="AS2655" s="47">
        <f t="shared" si="167"/>
        <v>0.78870332658775266</v>
      </c>
    </row>
    <row r="2656" spans="1:45" x14ac:dyDescent="0.25">
      <c r="A2656" s="22" t="s">
        <v>5758</v>
      </c>
      <c r="B2656" s="23" t="s">
        <v>5759</v>
      </c>
      <c r="C2656" s="22">
        <v>8</v>
      </c>
      <c r="D2656" s="22">
        <v>5</v>
      </c>
      <c r="E2656" s="22">
        <v>28</v>
      </c>
      <c r="F2656" s="22">
        <v>3</v>
      </c>
      <c r="G2656" s="22">
        <v>1</v>
      </c>
      <c r="H2656" s="22">
        <v>423</v>
      </c>
      <c r="I2656" s="22">
        <v>47.5</v>
      </c>
      <c r="J2656" s="22">
        <v>5.33</v>
      </c>
      <c r="K2656" s="22">
        <v>76</v>
      </c>
      <c r="L2656" s="22">
        <v>37.06</v>
      </c>
      <c r="M2656" s="22">
        <v>5</v>
      </c>
      <c r="N2656" s="22">
        <v>5</v>
      </c>
      <c r="O2656" s="22">
        <v>0</v>
      </c>
      <c r="P2656" s="48">
        <f t="shared" si="164"/>
        <v>2508.6999999999998</v>
      </c>
      <c r="Q2656" s="48">
        <f t="shared" si="165"/>
        <v>2446.3199999999997</v>
      </c>
      <c r="R2656" s="22">
        <v>10.119999999999999</v>
      </c>
      <c r="S2656" s="22">
        <v>8.2200000000000006</v>
      </c>
      <c r="T2656" s="22">
        <v>2896.5</v>
      </c>
      <c r="U2656" s="22">
        <v>2351.6999999999998</v>
      </c>
      <c r="V2656" s="22">
        <v>2278</v>
      </c>
      <c r="W2656" s="22">
        <v>2710.3</v>
      </c>
      <c r="X2656" s="22">
        <v>2307</v>
      </c>
      <c r="Y2656" s="22">
        <v>2347.1999999999998</v>
      </c>
      <c r="Z2656" s="22">
        <v>2400.5</v>
      </c>
      <c r="AA2656" s="22">
        <v>2204.1</v>
      </c>
      <c r="AB2656" s="22">
        <v>2729.9</v>
      </c>
      <c r="AC2656" s="22">
        <v>2549.9</v>
      </c>
      <c r="AD2656" s="22" t="s">
        <v>179</v>
      </c>
      <c r="AE2656" s="22" t="s">
        <v>179</v>
      </c>
      <c r="AF2656" s="22" t="s">
        <v>179</v>
      </c>
      <c r="AG2656" s="22" t="s">
        <v>179</v>
      </c>
      <c r="AH2656" s="22" t="s">
        <v>179</v>
      </c>
      <c r="AI2656" s="22" t="s">
        <v>179</v>
      </c>
      <c r="AJ2656" s="22" t="s">
        <v>179</v>
      </c>
      <c r="AK2656" s="22" t="s">
        <v>179</v>
      </c>
      <c r="AL2656" s="22" t="s">
        <v>179</v>
      </c>
      <c r="AM2656" s="22" t="s">
        <v>179</v>
      </c>
      <c r="AN2656" s="22" t="s">
        <v>179</v>
      </c>
      <c r="AO2656" s="22" t="s">
        <v>180</v>
      </c>
      <c r="AP2656" s="22">
        <v>0</v>
      </c>
      <c r="AQ2656" s="22" t="s">
        <v>180</v>
      </c>
      <c r="AR2656" s="47">
        <f t="shared" si="166"/>
        <v>0.97513453182923426</v>
      </c>
      <c r="AS2656" s="47">
        <f t="shared" si="167"/>
        <v>0.66159908137750534</v>
      </c>
    </row>
    <row r="2657" spans="1:45" x14ac:dyDescent="0.25">
      <c r="A2657" s="22" t="s">
        <v>5760</v>
      </c>
      <c r="B2657" s="23" t="s">
        <v>5761</v>
      </c>
      <c r="C2657" s="22">
        <v>5</v>
      </c>
      <c r="D2657" s="22">
        <v>3</v>
      </c>
      <c r="E2657" s="22">
        <v>15</v>
      </c>
      <c r="F2657" s="22">
        <v>2</v>
      </c>
      <c r="G2657" s="22">
        <v>1</v>
      </c>
      <c r="H2657" s="22">
        <v>462</v>
      </c>
      <c r="I2657" s="22">
        <v>50.3</v>
      </c>
      <c r="J2657" s="22">
        <v>5.29</v>
      </c>
      <c r="K2657" s="22">
        <v>24</v>
      </c>
      <c r="L2657" s="22">
        <v>17.559999999999999</v>
      </c>
      <c r="M2657" s="22">
        <v>2</v>
      </c>
      <c r="N2657" s="22">
        <v>3</v>
      </c>
      <c r="O2657" s="22">
        <v>0</v>
      </c>
      <c r="P2657" s="48">
        <f t="shared" si="164"/>
        <v>22.12</v>
      </c>
      <c r="Q2657" s="48">
        <f t="shared" si="165"/>
        <v>23.660000000000004</v>
      </c>
      <c r="R2657" s="22">
        <v>20.45</v>
      </c>
      <c r="S2657" s="22">
        <v>20.79</v>
      </c>
      <c r="T2657" s="22">
        <v>17.8</v>
      </c>
      <c r="U2657" s="22">
        <v>26.9</v>
      </c>
      <c r="V2657" s="22">
        <v>22.5</v>
      </c>
      <c r="W2657" s="22">
        <v>26.6</v>
      </c>
      <c r="X2657" s="22">
        <v>16.8</v>
      </c>
      <c r="Y2657" s="22">
        <v>28.7</v>
      </c>
      <c r="Z2657" s="22">
        <v>16.600000000000001</v>
      </c>
      <c r="AA2657" s="22">
        <v>24.1</v>
      </c>
      <c r="AB2657" s="22">
        <v>21.3</v>
      </c>
      <c r="AC2657" s="22">
        <v>27.6</v>
      </c>
      <c r="AD2657" s="22" t="s">
        <v>179</v>
      </c>
      <c r="AE2657" s="22" t="s">
        <v>179</v>
      </c>
      <c r="AF2657" s="22" t="s">
        <v>179</v>
      </c>
      <c r="AG2657" s="22" t="s">
        <v>179</v>
      </c>
      <c r="AH2657" s="22" t="s">
        <v>179</v>
      </c>
      <c r="AI2657" s="22" t="s">
        <v>179</v>
      </c>
      <c r="AJ2657" s="22" t="s">
        <v>179</v>
      </c>
      <c r="AK2657" s="22" t="s">
        <v>179</v>
      </c>
      <c r="AL2657" s="22" t="s">
        <v>179</v>
      </c>
      <c r="AM2657" s="22" t="s">
        <v>179</v>
      </c>
      <c r="AN2657" s="22" t="s">
        <v>179</v>
      </c>
      <c r="AO2657" s="22" t="s">
        <v>180</v>
      </c>
      <c r="AP2657" s="22">
        <v>0</v>
      </c>
      <c r="AQ2657" s="22" t="s">
        <v>180</v>
      </c>
      <c r="AR2657" s="47">
        <f t="shared" si="166"/>
        <v>1.0696202531645571</v>
      </c>
      <c r="AS2657" s="47">
        <f t="shared" si="167"/>
        <v>0.7351025678152282</v>
      </c>
    </row>
    <row r="2658" spans="1:45" x14ac:dyDescent="0.25">
      <c r="A2658" s="22" t="s">
        <v>5762</v>
      </c>
      <c r="B2658" s="23" t="s">
        <v>5763</v>
      </c>
      <c r="C2658" s="22">
        <v>8</v>
      </c>
      <c r="D2658" s="22">
        <v>4</v>
      </c>
      <c r="E2658" s="22">
        <v>16</v>
      </c>
      <c r="F2658" s="22">
        <v>1</v>
      </c>
      <c r="G2658" s="22">
        <v>1</v>
      </c>
      <c r="H2658" s="22">
        <v>452</v>
      </c>
      <c r="I2658" s="22">
        <v>50.1</v>
      </c>
      <c r="J2658" s="22">
        <v>5.16</v>
      </c>
      <c r="K2658" s="22">
        <v>44</v>
      </c>
      <c r="L2658" s="22">
        <v>23.78</v>
      </c>
      <c r="M2658" s="22">
        <v>4</v>
      </c>
      <c r="N2658" s="22">
        <v>4</v>
      </c>
      <c r="O2658" s="22">
        <v>0</v>
      </c>
      <c r="P2658" s="48">
        <f t="shared" si="164"/>
        <v>180.38</v>
      </c>
      <c r="Q2658" s="48">
        <f t="shared" si="165"/>
        <v>178.68</v>
      </c>
      <c r="R2658" s="22">
        <v>19.39</v>
      </c>
      <c r="S2658" s="22">
        <v>9.6199999999999992</v>
      </c>
      <c r="T2658" s="22">
        <v>176.3</v>
      </c>
      <c r="U2658" s="22">
        <v>172.4</v>
      </c>
      <c r="V2658" s="22">
        <v>211.3</v>
      </c>
      <c r="W2658" s="22">
        <v>172.8</v>
      </c>
      <c r="X2658" s="22">
        <v>169.1</v>
      </c>
      <c r="Y2658" s="22">
        <v>154.30000000000001</v>
      </c>
      <c r="Z2658" s="22">
        <v>189.7</v>
      </c>
      <c r="AA2658" s="22">
        <v>183.7</v>
      </c>
      <c r="AB2658" s="22">
        <v>168.6</v>
      </c>
      <c r="AC2658" s="22">
        <v>197.1</v>
      </c>
      <c r="AD2658" s="22" t="s">
        <v>179</v>
      </c>
      <c r="AE2658" s="22" t="s">
        <v>179</v>
      </c>
      <c r="AF2658" s="22" t="s">
        <v>179</v>
      </c>
      <c r="AG2658" s="22" t="s">
        <v>179</v>
      </c>
      <c r="AH2658" s="22" t="s">
        <v>179</v>
      </c>
      <c r="AI2658" s="22" t="s">
        <v>179</v>
      </c>
      <c r="AJ2658" s="22" t="s">
        <v>179</v>
      </c>
      <c r="AK2658" s="22" t="s">
        <v>179</v>
      </c>
      <c r="AL2658" s="22" t="s">
        <v>179</v>
      </c>
      <c r="AM2658" s="22" t="s">
        <v>179</v>
      </c>
      <c r="AN2658" s="22" t="s">
        <v>179</v>
      </c>
      <c r="AO2658" s="22" t="s">
        <v>180</v>
      </c>
      <c r="AP2658" s="22">
        <v>0</v>
      </c>
      <c r="AQ2658" s="22" t="s">
        <v>180</v>
      </c>
      <c r="AR2658" s="47">
        <f t="shared" si="166"/>
        <v>0.99057545182392737</v>
      </c>
      <c r="AS2658" s="47">
        <f t="shared" si="167"/>
        <v>0.88253594207243036</v>
      </c>
    </row>
    <row r="2659" spans="1:45" x14ac:dyDescent="0.25">
      <c r="A2659" s="22" t="s">
        <v>5764</v>
      </c>
      <c r="B2659" s="23" t="s">
        <v>5765</v>
      </c>
      <c r="C2659" s="22">
        <v>7</v>
      </c>
      <c r="D2659" s="22">
        <v>5</v>
      </c>
      <c r="E2659" s="22">
        <v>17</v>
      </c>
      <c r="F2659" s="22">
        <v>1</v>
      </c>
      <c r="G2659" s="22">
        <v>1</v>
      </c>
      <c r="H2659" s="22">
        <v>637</v>
      </c>
      <c r="I2659" s="22">
        <v>65.599999999999994</v>
      </c>
      <c r="J2659" s="22">
        <v>8.15</v>
      </c>
      <c r="K2659" s="22">
        <v>246</v>
      </c>
      <c r="L2659" s="22">
        <v>38.33</v>
      </c>
      <c r="M2659" s="22">
        <v>4</v>
      </c>
      <c r="N2659" s="22">
        <v>4</v>
      </c>
      <c r="O2659" s="22">
        <v>1</v>
      </c>
      <c r="P2659" s="48">
        <f t="shared" si="164"/>
        <v>1467.44</v>
      </c>
      <c r="Q2659" s="48">
        <f t="shared" si="165"/>
        <v>1592.3200000000002</v>
      </c>
      <c r="R2659" s="22">
        <v>62.39</v>
      </c>
      <c r="S2659" s="22">
        <v>57.55</v>
      </c>
      <c r="T2659" s="22">
        <v>797.7</v>
      </c>
      <c r="U2659" s="22">
        <v>943.9</v>
      </c>
      <c r="V2659" s="22">
        <v>1138.5</v>
      </c>
      <c r="W2659" s="22">
        <v>3339.8</v>
      </c>
      <c r="X2659" s="22">
        <v>1117.3</v>
      </c>
      <c r="Y2659" s="22">
        <v>1670</v>
      </c>
      <c r="Z2659" s="22">
        <v>1095.4000000000001</v>
      </c>
      <c r="AA2659" s="22">
        <v>1099.5999999999999</v>
      </c>
      <c r="AB2659" s="22">
        <v>942</v>
      </c>
      <c r="AC2659" s="22">
        <v>3154.6</v>
      </c>
      <c r="AD2659" s="22" t="s">
        <v>179</v>
      </c>
      <c r="AE2659" s="22" t="s">
        <v>179</v>
      </c>
      <c r="AF2659" s="22" t="s">
        <v>179</v>
      </c>
      <c r="AG2659" s="22" t="s">
        <v>179</v>
      </c>
      <c r="AH2659" s="22" t="s">
        <v>179</v>
      </c>
      <c r="AI2659" s="22" t="s">
        <v>179</v>
      </c>
      <c r="AJ2659" s="22" t="s">
        <v>179</v>
      </c>
      <c r="AK2659" s="22" t="s">
        <v>179</v>
      </c>
      <c r="AL2659" s="22" t="s">
        <v>179</v>
      </c>
      <c r="AM2659" s="22" t="s">
        <v>179</v>
      </c>
      <c r="AN2659" s="22" t="s">
        <v>179</v>
      </c>
      <c r="AO2659" s="22" t="s">
        <v>180</v>
      </c>
      <c r="AP2659" s="22">
        <v>0</v>
      </c>
      <c r="AQ2659" s="22" t="s">
        <v>180</v>
      </c>
      <c r="AR2659" s="47">
        <f t="shared" si="166"/>
        <v>1.0851005833287903</v>
      </c>
      <c r="AS2659" s="47">
        <f t="shared" si="167"/>
        <v>0.87217497290276147</v>
      </c>
    </row>
    <row r="2660" spans="1:45" x14ac:dyDescent="0.25">
      <c r="A2660" s="22" t="s">
        <v>5766</v>
      </c>
      <c r="B2660" s="23" t="s">
        <v>5767</v>
      </c>
      <c r="C2660" s="22">
        <v>7</v>
      </c>
      <c r="D2660" s="22">
        <v>5</v>
      </c>
      <c r="E2660" s="22">
        <v>16</v>
      </c>
      <c r="F2660" s="22">
        <v>1</v>
      </c>
      <c r="G2660" s="22">
        <v>1</v>
      </c>
      <c r="H2660" s="22">
        <v>572</v>
      </c>
      <c r="I2660" s="22">
        <v>61.3</v>
      </c>
      <c r="J2660" s="22">
        <v>8.02</v>
      </c>
      <c r="K2660" s="22">
        <v>181</v>
      </c>
      <c r="L2660" s="22">
        <v>33.450000000000003</v>
      </c>
      <c r="M2660" s="22">
        <v>4</v>
      </c>
      <c r="N2660" s="22">
        <v>4</v>
      </c>
      <c r="O2660" s="22">
        <v>0</v>
      </c>
      <c r="P2660" s="48">
        <f t="shared" si="164"/>
        <v>297.44</v>
      </c>
      <c r="Q2660" s="48">
        <f t="shared" si="165"/>
        <v>335.02</v>
      </c>
      <c r="R2660" s="22">
        <v>32.549999999999997</v>
      </c>
      <c r="S2660" s="22">
        <v>36.909999999999997</v>
      </c>
      <c r="T2660" s="22">
        <v>236</v>
      </c>
      <c r="U2660" s="22">
        <v>264</v>
      </c>
      <c r="V2660" s="22">
        <v>293.60000000000002</v>
      </c>
      <c r="W2660" s="22">
        <v>449.7</v>
      </c>
      <c r="X2660" s="22">
        <v>243.9</v>
      </c>
      <c r="Y2660" s="22">
        <v>321.8</v>
      </c>
      <c r="Z2660" s="22">
        <v>250.2</v>
      </c>
      <c r="AA2660" s="22">
        <v>278.10000000000002</v>
      </c>
      <c r="AB2660" s="22">
        <v>273.7</v>
      </c>
      <c r="AC2660" s="22">
        <v>551.29999999999995</v>
      </c>
      <c r="AD2660" s="22" t="s">
        <v>179</v>
      </c>
      <c r="AE2660" s="22" t="s">
        <v>179</v>
      </c>
      <c r="AF2660" s="22" t="s">
        <v>179</v>
      </c>
      <c r="AG2660" s="22" t="s">
        <v>179</v>
      </c>
      <c r="AH2660" s="22" t="s">
        <v>179</v>
      </c>
      <c r="AI2660" s="22" t="s">
        <v>179</v>
      </c>
      <c r="AJ2660" s="22" t="s">
        <v>179</v>
      </c>
      <c r="AK2660" s="22" t="s">
        <v>179</v>
      </c>
      <c r="AL2660" s="22" t="s">
        <v>179</v>
      </c>
      <c r="AM2660" s="22" t="s">
        <v>179</v>
      </c>
      <c r="AN2660" s="22" t="s">
        <v>179</v>
      </c>
      <c r="AO2660" s="22" t="s">
        <v>180</v>
      </c>
      <c r="AP2660" s="22">
        <v>0</v>
      </c>
      <c r="AQ2660" s="22" t="s">
        <v>180</v>
      </c>
      <c r="AR2660" s="47">
        <f t="shared" si="166"/>
        <v>1.1263448090371166</v>
      </c>
      <c r="AS2660" s="47">
        <f t="shared" si="167"/>
        <v>0.66081329874625716</v>
      </c>
    </row>
    <row r="2661" spans="1:45" x14ac:dyDescent="0.25">
      <c r="A2661" s="22" t="s">
        <v>5768</v>
      </c>
      <c r="B2661" s="23" t="s">
        <v>5769</v>
      </c>
      <c r="C2661" s="22">
        <v>8</v>
      </c>
      <c r="D2661" s="22">
        <v>7</v>
      </c>
      <c r="E2661" s="22">
        <v>22</v>
      </c>
      <c r="F2661" s="22">
        <v>3</v>
      </c>
      <c r="G2661" s="22">
        <v>1</v>
      </c>
      <c r="H2661" s="22">
        <v>707</v>
      </c>
      <c r="I2661" s="22">
        <v>70.900000000000006</v>
      </c>
      <c r="J2661" s="22">
        <v>8.06</v>
      </c>
      <c r="K2661" s="22">
        <v>125</v>
      </c>
      <c r="L2661" s="22">
        <v>34.700000000000003</v>
      </c>
      <c r="M2661" s="22">
        <v>6</v>
      </c>
      <c r="N2661" s="22">
        <v>6</v>
      </c>
      <c r="O2661" s="22">
        <v>0</v>
      </c>
      <c r="P2661" s="48">
        <f t="shared" si="164"/>
        <v>1105.04</v>
      </c>
      <c r="Q2661" s="48">
        <f t="shared" si="165"/>
        <v>1188.7400000000002</v>
      </c>
      <c r="R2661" s="22">
        <v>89.67</v>
      </c>
      <c r="S2661" s="22">
        <v>62.49</v>
      </c>
      <c r="T2661" s="22">
        <v>582.29999999999995</v>
      </c>
      <c r="U2661" s="22">
        <v>534.29999999999995</v>
      </c>
      <c r="V2661" s="22">
        <v>665.7</v>
      </c>
      <c r="W2661" s="22">
        <v>3031.9</v>
      </c>
      <c r="X2661" s="22">
        <v>711</v>
      </c>
      <c r="Y2661" s="22">
        <v>1427.8</v>
      </c>
      <c r="Z2661" s="22">
        <v>888.6</v>
      </c>
      <c r="AA2661" s="22">
        <v>692.7</v>
      </c>
      <c r="AB2661" s="22">
        <v>556.6</v>
      </c>
      <c r="AC2661" s="22">
        <v>2378</v>
      </c>
      <c r="AD2661" s="22" t="s">
        <v>179</v>
      </c>
      <c r="AE2661" s="22" t="s">
        <v>179</v>
      </c>
      <c r="AF2661" s="22" t="s">
        <v>179</v>
      </c>
      <c r="AG2661" s="22" t="s">
        <v>179</v>
      </c>
      <c r="AH2661" s="22" t="s">
        <v>179</v>
      </c>
      <c r="AI2661" s="22" t="s">
        <v>179</v>
      </c>
      <c r="AJ2661" s="22" t="s">
        <v>179</v>
      </c>
      <c r="AK2661" s="22" t="s">
        <v>179</v>
      </c>
      <c r="AL2661" s="22" t="s">
        <v>179</v>
      </c>
      <c r="AM2661" s="22" t="s">
        <v>179</v>
      </c>
      <c r="AN2661" s="22" t="s">
        <v>179</v>
      </c>
      <c r="AO2661" s="22" t="s">
        <v>180</v>
      </c>
      <c r="AP2661" s="22">
        <v>0</v>
      </c>
      <c r="AQ2661" s="22" t="s">
        <v>180</v>
      </c>
      <c r="AR2661" s="47">
        <f t="shared" si="166"/>
        <v>1.0757438644754944</v>
      </c>
      <c r="AS2661" s="47">
        <f t="shared" si="167"/>
        <v>0.91018624492193423</v>
      </c>
    </row>
    <row r="2662" spans="1:45" x14ac:dyDescent="0.25">
      <c r="A2662" s="22" t="s">
        <v>5770</v>
      </c>
      <c r="B2662" s="23" t="s">
        <v>5771</v>
      </c>
      <c r="C2662" s="22">
        <v>5</v>
      </c>
      <c r="D2662" s="22">
        <v>5</v>
      </c>
      <c r="E2662" s="22">
        <v>19</v>
      </c>
      <c r="F2662" s="22">
        <v>1</v>
      </c>
      <c r="G2662" s="22">
        <v>1</v>
      </c>
      <c r="H2662" s="22">
        <v>594</v>
      </c>
      <c r="I2662" s="22">
        <v>62.8</v>
      </c>
      <c r="J2662" s="22">
        <v>8.43</v>
      </c>
      <c r="K2662" s="22">
        <v>40</v>
      </c>
      <c r="L2662" s="22">
        <v>22.84</v>
      </c>
      <c r="M2662" s="22">
        <v>4</v>
      </c>
      <c r="N2662" s="22">
        <v>4</v>
      </c>
      <c r="O2662" s="22">
        <v>0</v>
      </c>
      <c r="P2662" s="48" t="e">
        <f t="shared" si="164"/>
        <v>#DIV/0!</v>
      </c>
      <c r="Q2662" s="48" t="e">
        <f t="shared" si="165"/>
        <v>#DIV/0!</v>
      </c>
      <c r="R2662" s="22" t="s">
        <v>180</v>
      </c>
      <c r="S2662" s="22" t="s">
        <v>180</v>
      </c>
      <c r="T2662" s="22" t="s">
        <v>180</v>
      </c>
      <c r="U2662" s="22" t="s">
        <v>180</v>
      </c>
      <c r="V2662" s="22" t="s">
        <v>180</v>
      </c>
      <c r="W2662" s="22" t="s">
        <v>180</v>
      </c>
      <c r="X2662" s="22" t="s">
        <v>180</v>
      </c>
      <c r="Y2662" s="22" t="s">
        <v>180</v>
      </c>
      <c r="Z2662" s="22" t="s">
        <v>180</v>
      </c>
      <c r="AA2662" s="22" t="s">
        <v>180</v>
      </c>
      <c r="AB2662" s="22" t="s">
        <v>180</v>
      </c>
      <c r="AC2662" s="22" t="s">
        <v>180</v>
      </c>
      <c r="AD2662" s="22" t="s">
        <v>179</v>
      </c>
      <c r="AE2662" s="22" t="s">
        <v>179</v>
      </c>
      <c r="AF2662" s="22" t="s">
        <v>179</v>
      </c>
      <c r="AG2662" s="22" t="s">
        <v>179</v>
      </c>
      <c r="AH2662" s="22" t="s">
        <v>179</v>
      </c>
      <c r="AI2662" s="22" t="s">
        <v>179</v>
      </c>
      <c r="AJ2662" s="22" t="s">
        <v>179</v>
      </c>
      <c r="AK2662" s="22" t="s">
        <v>179</v>
      </c>
      <c r="AL2662" s="22" t="s">
        <v>179</v>
      </c>
      <c r="AM2662" s="22" t="s">
        <v>179</v>
      </c>
      <c r="AN2662" s="22" t="s">
        <v>179</v>
      </c>
      <c r="AO2662" s="22" t="s">
        <v>180</v>
      </c>
      <c r="AP2662" s="22">
        <v>0</v>
      </c>
      <c r="AQ2662" s="22" t="s">
        <v>180</v>
      </c>
      <c r="AR2662" s="47" t="e">
        <f t="shared" si="166"/>
        <v>#DIV/0!</v>
      </c>
      <c r="AS2662" s="47" t="e">
        <f t="shared" si="167"/>
        <v>#DIV/0!</v>
      </c>
    </row>
    <row r="2663" spans="1:45" x14ac:dyDescent="0.25">
      <c r="A2663" s="22" t="s">
        <v>5772</v>
      </c>
      <c r="B2663" s="23" t="s">
        <v>5773</v>
      </c>
      <c r="C2663" s="22">
        <v>7</v>
      </c>
      <c r="D2663" s="22">
        <v>5</v>
      </c>
      <c r="E2663" s="22">
        <v>18</v>
      </c>
      <c r="F2663" s="22">
        <v>1</v>
      </c>
      <c r="G2663" s="22">
        <v>1</v>
      </c>
      <c r="H2663" s="22">
        <v>525</v>
      </c>
      <c r="I2663" s="22">
        <v>56.2</v>
      </c>
      <c r="J2663" s="22">
        <v>8.15</v>
      </c>
      <c r="K2663" s="22">
        <v>38</v>
      </c>
      <c r="L2663" s="22">
        <v>19.600000000000001</v>
      </c>
      <c r="M2663" s="22">
        <v>3</v>
      </c>
      <c r="N2663" s="22">
        <v>4</v>
      </c>
      <c r="O2663" s="22">
        <v>0</v>
      </c>
      <c r="P2663" s="48" t="e">
        <f t="shared" si="164"/>
        <v>#DIV/0!</v>
      </c>
      <c r="Q2663" s="48" t="e">
        <f t="shared" si="165"/>
        <v>#DIV/0!</v>
      </c>
      <c r="R2663" s="22" t="s">
        <v>180</v>
      </c>
      <c r="S2663" s="22" t="s">
        <v>180</v>
      </c>
      <c r="T2663" s="22" t="s">
        <v>180</v>
      </c>
      <c r="U2663" s="22" t="s">
        <v>180</v>
      </c>
      <c r="V2663" s="22" t="s">
        <v>180</v>
      </c>
      <c r="W2663" s="22" t="s">
        <v>180</v>
      </c>
      <c r="X2663" s="22" t="s">
        <v>180</v>
      </c>
      <c r="Y2663" s="22" t="s">
        <v>180</v>
      </c>
      <c r="Z2663" s="22" t="s">
        <v>180</v>
      </c>
      <c r="AA2663" s="22" t="s">
        <v>180</v>
      </c>
      <c r="AB2663" s="22" t="s">
        <v>180</v>
      </c>
      <c r="AC2663" s="22" t="s">
        <v>180</v>
      </c>
      <c r="AD2663" s="22" t="s">
        <v>179</v>
      </c>
      <c r="AE2663" s="22" t="s">
        <v>179</v>
      </c>
      <c r="AF2663" s="22" t="s">
        <v>179</v>
      </c>
      <c r="AG2663" s="22" t="s">
        <v>179</v>
      </c>
      <c r="AH2663" s="22" t="s">
        <v>179</v>
      </c>
      <c r="AI2663" s="22" t="s">
        <v>179</v>
      </c>
      <c r="AJ2663" s="22" t="s">
        <v>179</v>
      </c>
      <c r="AK2663" s="22" t="s">
        <v>179</v>
      </c>
      <c r="AL2663" s="22" t="s">
        <v>179</v>
      </c>
      <c r="AM2663" s="22" t="s">
        <v>179</v>
      </c>
      <c r="AN2663" s="22" t="s">
        <v>179</v>
      </c>
      <c r="AO2663" s="22" t="s">
        <v>180</v>
      </c>
      <c r="AP2663" s="22">
        <v>0</v>
      </c>
      <c r="AQ2663" s="22" t="s">
        <v>180</v>
      </c>
      <c r="AR2663" s="47" t="e">
        <f t="shared" si="166"/>
        <v>#DIV/0!</v>
      </c>
      <c r="AS2663" s="47" t="e">
        <f t="shared" si="167"/>
        <v>#DIV/0!</v>
      </c>
    </row>
    <row r="2664" spans="1:45" x14ac:dyDescent="0.25">
      <c r="A2664" s="22" t="s">
        <v>5774</v>
      </c>
      <c r="B2664" s="23" t="s">
        <v>5775</v>
      </c>
      <c r="C2664" s="22">
        <v>9</v>
      </c>
      <c r="D2664" s="22">
        <v>8</v>
      </c>
      <c r="E2664" s="22">
        <v>30</v>
      </c>
      <c r="F2664" s="22">
        <v>1</v>
      </c>
      <c r="G2664" s="22">
        <v>1</v>
      </c>
      <c r="H2664" s="22">
        <v>580</v>
      </c>
      <c r="I2664" s="22">
        <v>61.7</v>
      </c>
      <c r="J2664" s="22">
        <v>7.75</v>
      </c>
      <c r="K2664" s="22">
        <v>190</v>
      </c>
      <c r="L2664" s="22">
        <v>39.729999999999997</v>
      </c>
      <c r="M2664" s="22">
        <v>6</v>
      </c>
      <c r="N2664" s="22">
        <v>7</v>
      </c>
      <c r="O2664" s="22">
        <v>4</v>
      </c>
      <c r="P2664" s="48">
        <f t="shared" si="164"/>
        <v>3422.22</v>
      </c>
      <c r="Q2664" s="48">
        <f t="shared" si="165"/>
        <v>4053.16</v>
      </c>
      <c r="R2664" s="22">
        <v>52.84</v>
      </c>
      <c r="S2664" s="22">
        <v>45.41</v>
      </c>
      <c r="T2664" s="22">
        <v>2229.6</v>
      </c>
      <c r="U2664" s="22">
        <v>2751.7</v>
      </c>
      <c r="V2664" s="22">
        <v>3085.2</v>
      </c>
      <c r="W2664" s="22">
        <v>6738.1</v>
      </c>
      <c r="X2664" s="22">
        <v>2306.5</v>
      </c>
      <c r="Y2664" s="22">
        <v>4152.3999999999996</v>
      </c>
      <c r="Z2664" s="22">
        <v>2910.5</v>
      </c>
      <c r="AA2664" s="22">
        <v>3156.1</v>
      </c>
      <c r="AB2664" s="22">
        <v>2838.4</v>
      </c>
      <c r="AC2664" s="22">
        <v>7208.4</v>
      </c>
      <c r="AD2664" s="22" t="s">
        <v>179</v>
      </c>
      <c r="AE2664" s="22" t="s">
        <v>179</v>
      </c>
      <c r="AF2664" s="22" t="s">
        <v>179</v>
      </c>
      <c r="AG2664" s="22" t="s">
        <v>179</v>
      </c>
      <c r="AH2664" s="22" t="s">
        <v>179</v>
      </c>
      <c r="AI2664" s="22" t="s">
        <v>179</v>
      </c>
      <c r="AJ2664" s="22" t="s">
        <v>179</v>
      </c>
      <c r="AK2664" s="22" t="s">
        <v>179</v>
      </c>
      <c r="AL2664" s="22" t="s">
        <v>179</v>
      </c>
      <c r="AM2664" s="22" t="s">
        <v>179</v>
      </c>
      <c r="AN2664" s="22" t="s">
        <v>179</v>
      </c>
      <c r="AO2664" s="22" t="s">
        <v>180</v>
      </c>
      <c r="AP2664" s="22">
        <v>0</v>
      </c>
      <c r="AQ2664" s="22" t="s">
        <v>180</v>
      </c>
      <c r="AR2664" s="47">
        <f t="shared" si="166"/>
        <v>1.1843657041335742</v>
      </c>
      <c r="AS2664" s="47">
        <f t="shared" si="167"/>
        <v>0.68212634034574626</v>
      </c>
    </row>
    <row r="2665" spans="1:45" x14ac:dyDescent="0.25">
      <c r="A2665" s="22" t="s">
        <v>5776</v>
      </c>
      <c r="B2665" s="23" t="s">
        <v>5777</v>
      </c>
      <c r="C2665" s="22">
        <v>7</v>
      </c>
      <c r="D2665" s="22">
        <v>5</v>
      </c>
      <c r="E2665" s="22">
        <v>19</v>
      </c>
      <c r="F2665" s="22">
        <v>1</v>
      </c>
      <c r="G2665" s="22">
        <v>1</v>
      </c>
      <c r="H2665" s="22">
        <v>531</v>
      </c>
      <c r="I2665" s="22">
        <v>57.5</v>
      </c>
      <c r="J2665" s="22">
        <v>7.69</v>
      </c>
      <c r="K2665" s="22">
        <v>76</v>
      </c>
      <c r="L2665" s="22">
        <v>26.81</v>
      </c>
      <c r="M2665" s="22">
        <v>4</v>
      </c>
      <c r="N2665" s="22">
        <v>4</v>
      </c>
      <c r="O2665" s="22">
        <v>0</v>
      </c>
      <c r="P2665" s="48">
        <f t="shared" si="164"/>
        <v>433.34000000000003</v>
      </c>
      <c r="Q2665" s="48">
        <f t="shared" si="165"/>
        <v>475.78000000000003</v>
      </c>
      <c r="R2665" s="22">
        <v>95.05</v>
      </c>
      <c r="S2665" s="22">
        <v>75.64</v>
      </c>
      <c r="T2665" s="22">
        <v>215.9</v>
      </c>
      <c r="U2665" s="22">
        <v>162.6</v>
      </c>
      <c r="V2665" s="22">
        <v>281.10000000000002</v>
      </c>
      <c r="W2665" s="22">
        <v>1279.3</v>
      </c>
      <c r="X2665" s="22">
        <v>227.8</v>
      </c>
      <c r="Y2665" s="22">
        <v>578.6</v>
      </c>
      <c r="Z2665" s="22">
        <v>317.10000000000002</v>
      </c>
      <c r="AA2665" s="22">
        <v>235</v>
      </c>
      <c r="AB2665" s="22">
        <v>188</v>
      </c>
      <c r="AC2665" s="22">
        <v>1060.2</v>
      </c>
      <c r="AD2665" s="22" t="s">
        <v>179</v>
      </c>
      <c r="AE2665" s="22" t="s">
        <v>179</v>
      </c>
      <c r="AF2665" s="22" t="s">
        <v>179</v>
      </c>
      <c r="AG2665" s="22" t="s">
        <v>179</v>
      </c>
      <c r="AH2665" s="22" t="s">
        <v>179</v>
      </c>
      <c r="AI2665" s="22" t="s">
        <v>179</v>
      </c>
      <c r="AJ2665" s="22" t="s">
        <v>179</v>
      </c>
      <c r="AK2665" s="22" t="s">
        <v>179</v>
      </c>
      <c r="AL2665" s="22" t="s">
        <v>179</v>
      </c>
      <c r="AM2665" s="22" t="s">
        <v>179</v>
      </c>
      <c r="AN2665" s="22" t="s">
        <v>179</v>
      </c>
      <c r="AO2665" s="22" t="s">
        <v>180</v>
      </c>
      <c r="AP2665" s="22">
        <v>0</v>
      </c>
      <c r="AQ2665" s="22" t="s">
        <v>180</v>
      </c>
      <c r="AR2665" s="47">
        <f t="shared" si="166"/>
        <v>1.0979369548160798</v>
      </c>
      <c r="AS2665" s="47">
        <f t="shared" si="167"/>
        <v>0.9005164165792926</v>
      </c>
    </row>
    <row r="2666" spans="1:45" x14ac:dyDescent="0.25">
      <c r="A2666" s="22" t="s">
        <v>5778</v>
      </c>
      <c r="B2666" s="23" t="s">
        <v>5779</v>
      </c>
      <c r="C2666" s="22">
        <v>6</v>
      </c>
      <c r="D2666" s="22">
        <v>2</v>
      </c>
      <c r="E2666" s="22">
        <v>7</v>
      </c>
      <c r="F2666" s="22">
        <v>1</v>
      </c>
      <c r="G2666" s="22">
        <v>1</v>
      </c>
      <c r="H2666" s="22">
        <v>294</v>
      </c>
      <c r="I2666" s="22">
        <v>34.200000000000003</v>
      </c>
      <c r="J2666" s="22">
        <v>5.78</v>
      </c>
      <c r="K2666" s="22">
        <v>44</v>
      </c>
      <c r="L2666" s="22">
        <v>6.94</v>
      </c>
      <c r="M2666" s="22">
        <v>2</v>
      </c>
      <c r="N2666" s="22">
        <v>1</v>
      </c>
      <c r="O2666" s="22">
        <v>0</v>
      </c>
      <c r="P2666" s="48">
        <f t="shared" si="164"/>
        <v>133.94</v>
      </c>
      <c r="Q2666" s="48">
        <f t="shared" si="165"/>
        <v>120.97999999999999</v>
      </c>
      <c r="R2666" s="22">
        <v>6.41</v>
      </c>
      <c r="S2666" s="22">
        <v>7.63</v>
      </c>
      <c r="T2666" s="22">
        <v>139</v>
      </c>
      <c r="U2666" s="22">
        <v>129.9</v>
      </c>
      <c r="V2666" s="22">
        <v>130.6</v>
      </c>
      <c r="W2666" s="22">
        <v>129.9</v>
      </c>
      <c r="X2666" s="22">
        <v>140.30000000000001</v>
      </c>
      <c r="Y2666" s="22">
        <v>130.1</v>
      </c>
      <c r="Z2666" s="22">
        <v>118.7</v>
      </c>
      <c r="AA2666" s="22">
        <v>118.2</v>
      </c>
      <c r="AB2666" s="22">
        <v>129.80000000000001</v>
      </c>
      <c r="AC2666" s="22">
        <v>108.1</v>
      </c>
      <c r="AD2666" s="22" t="s">
        <v>179</v>
      </c>
      <c r="AE2666" s="22" t="s">
        <v>179</v>
      </c>
      <c r="AF2666" s="22" t="s">
        <v>179</v>
      </c>
      <c r="AG2666" s="22" t="s">
        <v>179</v>
      </c>
      <c r="AH2666" s="22" t="s">
        <v>179</v>
      </c>
      <c r="AI2666" s="22" t="s">
        <v>179</v>
      </c>
      <c r="AJ2666" s="22" t="s">
        <v>179</v>
      </c>
      <c r="AK2666" s="22" t="s">
        <v>179</v>
      </c>
      <c r="AL2666" s="22" t="s">
        <v>179</v>
      </c>
      <c r="AM2666" s="22" t="s">
        <v>179</v>
      </c>
      <c r="AN2666" s="22" t="s">
        <v>179</v>
      </c>
      <c r="AO2666" s="22" t="s">
        <v>180</v>
      </c>
      <c r="AP2666" s="22">
        <v>0</v>
      </c>
      <c r="AQ2666" s="22" t="s">
        <v>180</v>
      </c>
      <c r="AR2666" s="47">
        <f t="shared" si="166"/>
        <v>0.90324025683141695</v>
      </c>
      <c r="AS2666" s="47">
        <f t="shared" si="167"/>
        <v>6.9750180076143226E-2</v>
      </c>
    </row>
    <row r="2667" spans="1:45" x14ac:dyDescent="0.25">
      <c r="A2667" s="22" t="s">
        <v>5780</v>
      </c>
      <c r="B2667" s="23" t="s">
        <v>5781</v>
      </c>
      <c r="C2667" s="22">
        <v>13</v>
      </c>
      <c r="D2667" s="22">
        <v>1</v>
      </c>
      <c r="E2667" s="22">
        <v>2</v>
      </c>
      <c r="F2667" s="22">
        <v>1</v>
      </c>
      <c r="G2667" s="22">
        <v>1</v>
      </c>
      <c r="H2667" s="22">
        <v>136</v>
      </c>
      <c r="I2667" s="22">
        <v>14.7</v>
      </c>
      <c r="J2667" s="22">
        <v>9.61</v>
      </c>
      <c r="K2667" s="22">
        <v>45</v>
      </c>
      <c r="L2667" s="22">
        <v>5.71</v>
      </c>
      <c r="M2667" s="22">
        <v>1</v>
      </c>
      <c r="N2667" s="22">
        <v>1</v>
      </c>
      <c r="O2667" s="22">
        <v>0</v>
      </c>
      <c r="P2667" s="48">
        <f t="shared" si="164"/>
        <v>98.66</v>
      </c>
      <c r="Q2667" s="48">
        <f t="shared" si="165"/>
        <v>99.22</v>
      </c>
      <c r="R2667" s="22">
        <v>7.71</v>
      </c>
      <c r="S2667" s="22">
        <v>3.07</v>
      </c>
      <c r="T2667" s="22">
        <v>88.1</v>
      </c>
      <c r="U2667" s="22">
        <v>106</v>
      </c>
      <c r="V2667" s="22">
        <v>105.7</v>
      </c>
      <c r="W2667" s="22">
        <v>98.8</v>
      </c>
      <c r="X2667" s="22">
        <v>94.7</v>
      </c>
      <c r="Y2667" s="22">
        <v>99.3</v>
      </c>
      <c r="Z2667" s="22">
        <v>99.8</v>
      </c>
      <c r="AA2667" s="22">
        <v>103.5</v>
      </c>
      <c r="AB2667" s="22">
        <v>98.5</v>
      </c>
      <c r="AC2667" s="22">
        <v>95</v>
      </c>
      <c r="AD2667" s="22" t="s">
        <v>179</v>
      </c>
      <c r="AE2667" s="22" t="s">
        <v>179</v>
      </c>
      <c r="AF2667" s="22" t="s">
        <v>179</v>
      </c>
      <c r="AG2667" s="22" t="s">
        <v>179</v>
      </c>
      <c r="AH2667" s="22" t="s">
        <v>179</v>
      </c>
      <c r="AI2667" s="22" t="s">
        <v>179</v>
      </c>
      <c r="AJ2667" s="22" t="s">
        <v>179</v>
      </c>
      <c r="AK2667" s="22" t="s">
        <v>179</v>
      </c>
      <c r="AL2667" s="22" t="s">
        <v>179</v>
      </c>
      <c r="AM2667" s="22" t="s">
        <v>179</v>
      </c>
      <c r="AN2667" s="22" t="s">
        <v>179</v>
      </c>
      <c r="AO2667" s="22" t="s">
        <v>180</v>
      </c>
      <c r="AP2667" s="22">
        <v>0</v>
      </c>
      <c r="AQ2667" s="22" t="s">
        <v>180</v>
      </c>
      <c r="AR2667" s="47">
        <f t="shared" si="166"/>
        <v>1.0056760591931888</v>
      </c>
      <c r="AS2667" s="47">
        <f t="shared" si="167"/>
        <v>0.85592008586350765</v>
      </c>
    </row>
    <row r="2668" spans="1:45" x14ac:dyDescent="0.25">
      <c r="A2668" s="22" t="s">
        <v>5782</v>
      </c>
      <c r="B2668" s="23" t="s">
        <v>5783</v>
      </c>
      <c r="C2668" s="22">
        <v>7</v>
      </c>
      <c r="D2668" s="22">
        <v>2</v>
      </c>
      <c r="E2668" s="22">
        <v>4</v>
      </c>
      <c r="F2668" s="22">
        <v>2</v>
      </c>
      <c r="G2668" s="22">
        <v>1</v>
      </c>
      <c r="H2668" s="22">
        <v>259</v>
      </c>
      <c r="I2668" s="22">
        <v>28</v>
      </c>
      <c r="J2668" s="22">
        <v>5.07</v>
      </c>
      <c r="K2668" s="22">
        <v>60</v>
      </c>
      <c r="L2668" s="22">
        <v>6.51</v>
      </c>
      <c r="M2668" s="22">
        <v>2</v>
      </c>
      <c r="N2668" s="22">
        <v>2</v>
      </c>
      <c r="O2668" s="22">
        <v>0</v>
      </c>
      <c r="P2668" s="48">
        <f t="shared" si="164"/>
        <v>398.84000000000003</v>
      </c>
      <c r="Q2668" s="48">
        <f t="shared" si="165"/>
        <v>417.53999999999996</v>
      </c>
      <c r="R2668" s="22">
        <v>6.76</v>
      </c>
      <c r="S2668" s="22">
        <v>5.39</v>
      </c>
      <c r="T2668" s="22">
        <v>359.8</v>
      </c>
      <c r="U2668" s="22">
        <v>430.3</v>
      </c>
      <c r="V2668" s="22">
        <v>402.6</v>
      </c>
      <c r="W2668" s="22">
        <v>420.7</v>
      </c>
      <c r="X2668" s="22">
        <v>380.8</v>
      </c>
      <c r="Y2668" s="22">
        <v>440.3</v>
      </c>
      <c r="Z2668" s="22">
        <v>408.9</v>
      </c>
      <c r="AA2668" s="22">
        <v>392</v>
      </c>
      <c r="AB2668" s="22">
        <v>404.3</v>
      </c>
      <c r="AC2668" s="22">
        <v>442.2</v>
      </c>
      <c r="AD2668" s="22" t="s">
        <v>179</v>
      </c>
      <c r="AE2668" s="22" t="s">
        <v>179</v>
      </c>
      <c r="AF2668" s="22" t="s">
        <v>179</v>
      </c>
      <c r="AG2668" s="22" t="s">
        <v>179</v>
      </c>
      <c r="AH2668" s="22" t="s">
        <v>179</v>
      </c>
      <c r="AI2668" s="22" t="s">
        <v>179</v>
      </c>
      <c r="AJ2668" s="22" t="s">
        <v>179</v>
      </c>
      <c r="AK2668" s="22" t="s">
        <v>179</v>
      </c>
      <c r="AL2668" s="22" t="s">
        <v>179</v>
      </c>
      <c r="AM2668" s="22" t="s">
        <v>179</v>
      </c>
      <c r="AN2668" s="22" t="s">
        <v>179</v>
      </c>
      <c r="AO2668" s="22" t="s">
        <v>180</v>
      </c>
      <c r="AP2668" s="22">
        <v>0</v>
      </c>
      <c r="AQ2668" s="22" t="s">
        <v>180</v>
      </c>
      <c r="AR2668" s="47">
        <f t="shared" si="166"/>
        <v>1.0468859693110018</v>
      </c>
      <c r="AS2668" s="47">
        <f t="shared" si="167"/>
        <v>0.43569261092410644</v>
      </c>
    </row>
    <row r="2669" spans="1:45" x14ac:dyDescent="0.25">
      <c r="A2669" s="22" t="s">
        <v>5784</v>
      </c>
      <c r="B2669" s="23" t="s">
        <v>5785</v>
      </c>
      <c r="C2669" s="22">
        <v>30</v>
      </c>
      <c r="D2669" s="22">
        <v>6</v>
      </c>
      <c r="E2669" s="22">
        <v>9</v>
      </c>
      <c r="F2669" s="22">
        <v>1</v>
      </c>
      <c r="G2669" s="22">
        <v>1</v>
      </c>
      <c r="H2669" s="22">
        <v>243</v>
      </c>
      <c r="I2669" s="22">
        <v>27.1</v>
      </c>
      <c r="J2669" s="22">
        <v>6.23</v>
      </c>
      <c r="K2669" s="22" t="s">
        <v>180</v>
      </c>
      <c r="L2669" s="22">
        <v>30.71</v>
      </c>
      <c r="M2669" s="22" t="s">
        <v>180</v>
      </c>
      <c r="N2669" s="22">
        <v>6</v>
      </c>
      <c r="O2669" s="22">
        <v>0</v>
      </c>
      <c r="P2669" s="48">
        <f t="shared" si="164"/>
        <v>351.15999999999997</v>
      </c>
      <c r="Q2669" s="48">
        <f t="shared" si="165"/>
        <v>305.84000000000003</v>
      </c>
      <c r="R2669" s="22">
        <v>2.2000000000000002</v>
      </c>
      <c r="S2669" s="22">
        <v>6.9</v>
      </c>
      <c r="T2669" s="22">
        <v>358.7</v>
      </c>
      <c r="U2669" s="22">
        <v>352.6</v>
      </c>
      <c r="V2669" s="22">
        <v>351.8</v>
      </c>
      <c r="W2669" s="22">
        <v>345.4</v>
      </c>
      <c r="X2669" s="22">
        <v>347.3</v>
      </c>
      <c r="Y2669" s="22">
        <v>276.39999999999998</v>
      </c>
      <c r="Z2669" s="22">
        <v>306.89999999999998</v>
      </c>
      <c r="AA2669" s="22">
        <v>317.7</v>
      </c>
      <c r="AB2669" s="22">
        <v>331.9</v>
      </c>
      <c r="AC2669" s="22">
        <v>296.3</v>
      </c>
      <c r="AD2669" s="22" t="s">
        <v>179</v>
      </c>
      <c r="AE2669" s="22" t="s">
        <v>179</v>
      </c>
      <c r="AF2669" s="22" t="s">
        <v>179</v>
      </c>
      <c r="AG2669" s="22" t="s">
        <v>179</v>
      </c>
      <c r="AH2669" s="22" t="s">
        <v>179</v>
      </c>
      <c r="AI2669" s="22" t="s">
        <v>179</v>
      </c>
      <c r="AJ2669" s="22" t="s">
        <v>179</v>
      </c>
      <c r="AK2669" s="22" t="s">
        <v>179</v>
      </c>
      <c r="AL2669" s="22" t="s">
        <v>179</v>
      </c>
      <c r="AM2669" s="22" t="s">
        <v>179</v>
      </c>
      <c r="AN2669" s="22" t="s">
        <v>179</v>
      </c>
      <c r="AO2669" s="22" t="s">
        <v>180</v>
      </c>
      <c r="AP2669" s="22">
        <v>0</v>
      </c>
      <c r="AQ2669" s="22" t="s">
        <v>180</v>
      </c>
      <c r="AR2669" s="47">
        <f t="shared" si="166"/>
        <v>0.87094202073129079</v>
      </c>
      <c r="AS2669" s="47">
        <f t="shared" si="167"/>
        <v>1.5827338435317324E-2</v>
      </c>
    </row>
    <row r="2670" spans="1:45" x14ac:dyDescent="0.25">
      <c r="A2670" s="22" t="s">
        <v>5786</v>
      </c>
      <c r="B2670" s="23" t="s">
        <v>5787</v>
      </c>
      <c r="C2670" s="22">
        <v>33</v>
      </c>
      <c r="D2670" s="22">
        <v>8</v>
      </c>
      <c r="E2670" s="22">
        <v>11</v>
      </c>
      <c r="F2670" s="22">
        <v>3</v>
      </c>
      <c r="G2670" s="22">
        <v>1</v>
      </c>
      <c r="H2670" s="22">
        <v>343</v>
      </c>
      <c r="I2670" s="22">
        <v>37.700000000000003</v>
      </c>
      <c r="J2670" s="22">
        <v>6.06</v>
      </c>
      <c r="K2670" s="22" t="s">
        <v>180</v>
      </c>
      <c r="L2670" s="22">
        <v>37.81</v>
      </c>
      <c r="M2670" s="22" t="s">
        <v>180</v>
      </c>
      <c r="N2670" s="22">
        <v>8</v>
      </c>
      <c r="O2670" s="22">
        <v>4</v>
      </c>
      <c r="P2670" s="48">
        <f t="shared" si="164"/>
        <v>1276.6200000000001</v>
      </c>
      <c r="Q2670" s="48">
        <f t="shared" si="165"/>
        <v>1130.8</v>
      </c>
      <c r="R2670" s="22">
        <v>4.1500000000000004</v>
      </c>
      <c r="S2670" s="22">
        <v>2.84</v>
      </c>
      <c r="T2670" s="22">
        <v>1262.4000000000001</v>
      </c>
      <c r="U2670" s="22">
        <v>1208.2</v>
      </c>
      <c r="V2670" s="22">
        <v>1278.2</v>
      </c>
      <c r="W2670" s="22">
        <v>1310.9</v>
      </c>
      <c r="X2670" s="22">
        <v>1323.4</v>
      </c>
      <c r="Y2670" s="22">
        <v>1092.8</v>
      </c>
      <c r="Z2670" s="22">
        <v>1112.9000000000001</v>
      </c>
      <c r="AA2670" s="22">
        <v>1167.7</v>
      </c>
      <c r="AB2670" s="22">
        <v>1160.5</v>
      </c>
      <c r="AC2670" s="22">
        <v>1120.0999999999999</v>
      </c>
      <c r="AD2670" s="22" t="s">
        <v>179</v>
      </c>
      <c r="AE2670" s="22" t="s">
        <v>179</v>
      </c>
      <c r="AF2670" s="22" t="s">
        <v>179</v>
      </c>
      <c r="AG2670" s="22" t="s">
        <v>179</v>
      </c>
      <c r="AH2670" s="22" t="s">
        <v>179</v>
      </c>
      <c r="AI2670" s="22" t="s">
        <v>179</v>
      </c>
      <c r="AJ2670" s="22" t="s">
        <v>179</v>
      </c>
      <c r="AK2670" s="22" t="s">
        <v>179</v>
      </c>
      <c r="AL2670" s="22" t="s">
        <v>179</v>
      </c>
      <c r="AM2670" s="22" t="s">
        <v>179</v>
      </c>
      <c r="AN2670" s="22" t="s">
        <v>179</v>
      </c>
      <c r="AO2670" s="22" t="s">
        <v>180</v>
      </c>
      <c r="AP2670" s="22">
        <v>0</v>
      </c>
      <c r="AQ2670" s="22" t="s">
        <v>180</v>
      </c>
      <c r="AR2670" s="47">
        <f t="shared" si="166"/>
        <v>0.88577650357976523</v>
      </c>
      <c r="AS2670" s="47">
        <f t="shared" si="167"/>
        <v>1.7461196298769242E-3</v>
      </c>
    </row>
    <row r="2671" spans="1:45" x14ac:dyDescent="0.25">
      <c r="A2671" s="22" t="s">
        <v>5788</v>
      </c>
      <c r="B2671" s="23" t="s">
        <v>5789</v>
      </c>
      <c r="C2671" s="22">
        <v>6</v>
      </c>
      <c r="D2671" s="22">
        <v>2</v>
      </c>
      <c r="E2671" s="22">
        <v>4</v>
      </c>
      <c r="F2671" s="22">
        <v>2</v>
      </c>
      <c r="G2671" s="22">
        <v>1</v>
      </c>
      <c r="H2671" s="22">
        <v>309</v>
      </c>
      <c r="I2671" s="22">
        <v>34.4</v>
      </c>
      <c r="J2671" s="22">
        <v>7.87</v>
      </c>
      <c r="K2671" s="22">
        <v>30</v>
      </c>
      <c r="L2671" s="22">
        <v>7.57</v>
      </c>
      <c r="M2671" s="22">
        <v>2</v>
      </c>
      <c r="N2671" s="22">
        <v>2</v>
      </c>
      <c r="O2671" s="22">
        <v>0</v>
      </c>
      <c r="P2671" s="48" t="e">
        <f t="shared" si="164"/>
        <v>#DIV/0!</v>
      </c>
      <c r="Q2671" s="48" t="e">
        <f t="shared" si="165"/>
        <v>#DIV/0!</v>
      </c>
      <c r="R2671" s="22" t="s">
        <v>180</v>
      </c>
      <c r="S2671" s="22" t="s">
        <v>180</v>
      </c>
      <c r="T2671" s="22" t="s">
        <v>180</v>
      </c>
      <c r="U2671" s="22" t="s">
        <v>180</v>
      </c>
      <c r="V2671" s="22" t="s">
        <v>180</v>
      </c>
      <c r="W2671" s="22" t="s">
        <v>180</v>
      </c>
      <c r="X2671" s="22" t="s">
        <v>180</v>
      </c>
      <c r="Y2671" s="22" t="s">
        <v>180</v>
      </c>
      <c r="Z2671" s="22" t="s">
        <v>180</v>
      </c>
      <c r="AA2671" s="22" t="s">
        <v>180</v>
      </c>
      <c r="AB2671" s="22" t="s">
        <v>180</v>
      </c>
      <c r="AC2671" s="22" t="s">
        <v>180</v>
      </c>
      <c r="AD2671" s="22" t="s">
        <v>179</v>
      </c>
      <c r="AE2671" s="22" t="s">
        <v>179</v>
      </c>
      <c r="AF2671" s="22" t="s">
        <v>179</v>
      </c>
      <c r="AG2671" s="22" t="s">
        <v>179</v>
      </c>
      <c r="AH2671" s="22" t="s">
        <v>179</v>
      </c>
      <c r="AI2671" s="22" t="s">
        <v>179</v>
      </c>
      <c r="AJ2671" s="22" t="s">
        <v>179</v>
      </c>
      <c r="AK2671" s="22" t="s">
        <v>179</v>
      </c>
      <c r="AL2671" s="22" t="s">
        <v>179</v>
      </c>
      <c r="AM2671" s="22" t="s">
        <v>179</v>
      </c>
      <c r="AN2671" s="22" t="s">
        <v>179</v>
      </c>
      <c r="AO2671" s="22" t="s">
        <v>180</v>
      </c>
      <c r="AP2671" s="22">
        <v>0</v>
      </c>
      <c r="AQ2671" s="22" t="s">
        <v>180</v>
      </c>
      <c r="AR2671" s="47" t="e">
        <f t="shared" si="166"/>
        <v>#DIV/0!</v>
      </c>
      <c r="AS2671" s="47" t="e">
        <f t="shared" si="167"/>
        <v>#DIV/0!</v>
      </c>
    </row>
    <row r="2672" spans="1:45" x14ac:dyDescent="0.25">
      <c r="A2672" s="22" t="s">
        <v>5790</v>
      </c>
      <c r="B2672" s="23" t="s">
        <v>5791</v>
      </c>
      <c r="C2672" s="22">
        <v>17</v>
      </c>
      <c r="D2672" s="22">
        <v>5</v>
      </c>
      <c r="E2672" s="22">
        <v>17</v>
      </c>
      <c r="F2672" s="22">
        <v>4</v>
      </c>
      <c r="G2672" s="22">
        <v>1</v>
      </c>
      <c r="H2672" s="22">
        <v>443</v>
      </c>
      <c r="I2672" s="22">
        <v>48.3</v>
      </c>
      <c r="J2672" s="22">
        <v>8.7200000000000006</v>
      </c>
      <c r="K2672" s="22">
        <v>60</v>
      </c>
      <c r="L2672" s="22">
        <v>33.07</v>
      </c>
      <c r="M2672" s="22">
        <v>5</v>
      </c>
      <c r="N2672" s="22">
        <v>5</v>
      </c>
      <c r="O2672" s="22">
        <v>0</v>
      </c>
      <c r="P2672" s="48">
        <f t="shared" si="164"/>
        <v>219.45999999999998</v>
      </c>
      <c r="Q2672" s="48">
        <f t="shared" si="165"/>
        <v>219.98000000000002</v>
      </c>
      <c r="R2672" s="22">
        <v>15.82</v>
      </c>
      <c r="S2672" s="22">
        <v>4.97</v>
      </c>
      <c r="T2672" s="22">
        <v>187</v>
      </c>
      <c r="U2672" s="22">
        <v>279.60000000000002</v>
      </c>
      <c r="V2672" s="22">
        <v>220.6</v>
      </c>
      <c r="W2672" s="22">
        <v>226.9</v>
      </c>
      <c r="X2672" s="22">
        <v>183.2</v>
      </c>
      <c r="Y2672" s="22">
        <v>226.2</v>
      </c>
      <c r="Z2672" s="22">
        <v>211</v>
      </c>
      <c r="AA2672" s="22">
        <v>205.5</v>
      </c>
      <c r="AB2672" s="22">
        <v>229.2</v>
      </c>
      <c r="AC2672" s="22">
        <v>228</v>
      </c>
      <c r="AD2672" s="22" t="s">
        <v>179</v>
      </c>
      <c r="AE2672" s="22" t="s">
        <v>179</v>
      </c>
      <c r="AF2672" s="22" t="s">
        <v>179</v>
      </c>
      <c r="AG2672" s="22" t="s">
        <v>179</v>
      </c>
      <c r="AH2672" s="22" t="s">
        <v>179</v>
      </c>
      <c r="AI2672" s="22" t="s">
        <v>179</v>
      </c>
      <c r="AJ2672" s="22" t="s">
        <v>179</v>
      </c>
      <c r="AK2672" s="22" t="s">
        <v>179</v>
      </c>
      <c r="AL2672" s="22" t="s">
        <v>179</v>
      </c>
      <c r="AM2672" s="22" t="s">
        <v>179</v>
      </c>
      <c r="AN2672" s="22" t="s">
        <v>179</v>
      </c>
      <c r="AO2672" s="22" t="s">
        <v>5792</v>
      </c>
      <c r="AP2672" s="22">
        <v>0</v>
      </c>
      <c r="AQ2672" s="22" t="s">
        <v>180</v>
      </c>
      <c r="AR2672" s="47">
        <f t="shared" si="166"/>
        <v>1.0023694522919897</v>
      </c>
      <c r="AS2672" s="47">
        <f t="shared" si="167"/>
        <v>0.98106421411503186</v>
      </c>
    </row>
    <row r="2673" spans="1:45" x14ac:dyDescent="0.25">
      <c r="A2673" s="22" t="s">
        <v>5793</v>
      </c>
      <c r="B2673" s="23" t="s">
        <v>5794</v>
      </c>
      <c r="C2673" s="22">
        <v>5</v>
      </c>
      <c r="D2673" s="22">
        <v>2</v>
      </c>
      <c r="E2673" s="22">
        <v>4</v>
      </c>
      <c r="F2673" s="22">
        <v>1</v>
      </c>
      <c r="G2673" s="22">
        <v>1</v>
      </c>
      <c r="H2673" s="22">
        <v>346</v>
      </c>
      <c r="I2673" s="22">
        <v>38.799999999999997</v>
      </c>
      <c r="J2673" s="22">
        <v>8.1</v>
      </c>
      <c r="K2673" s="22">
        <v>47</v>
      </c>
      <c r="L2673" s="22">
        <v>6.29</v>
      </c>
      <c r="M2673" s="22">
        <v>2</v>
      </c>
      <c r="N2673" s="22">
        <v>2</v>
      </c>
      <c r="O2673" s="22">
        <v>0</v>
      </c>
      <c r="P2673" s="48">
        <f t="shared" si="164"/>
        <v>327.39999999999998</v>
      </c>
      <c r="Q2673" s="48">
        <f t="shared" si="165"/>
        <v>320.03999999999996</v>
      </c>
      <c r="R2673" s="22">
        <v>2.09</v>
      </c>
      <c r="S2673" s="22">
        <v>1.98</v>
      </c>
      <c r="T2673" s="22">
        <v>316.5</v>
      </c>
      <c r="U2673" s="22">
        <v>333.9</v>
      </c>
      <c r="V2673" s="22">
        <v>327.39999999999998</v>
      </c>
      <c r="W2673" s="22">
        <v>334.5</v>
      </c>
      <c r="X2673" s="22">
        <v>324.7</v>
      </c>
      <c r="Y2673" s="22">
        <v>322.8</v>
      </c>
      <c r="Z2673" s="22">
        <v>315</v>
      </c>
      <c r="AA2673" s="22">
        <v>319.10000000000002</v>
      </c>
      <c r="AB2673" s="22">
        <v>313.89999999999998</v>
      </c>
      <c r="AC2673" s="22">
        <v>329.4</v>
      </c>
      <c r="AD2673" s="22" t="s">
        <v>179</v>
      </c>
      <c r="AE2673" s="22" t="s">
        <v>179</v>
      </c>
      <c r="AF2673" s="22" t="s">
        <v>179</v>
      </c>
      <c r="AG2673" s="22" t="s">
        <v>179</v>
      </c>
      <c r="AH2673" s="22" t="s">
        <v>179</v>
      </c>
      <c r="AI2673" s="22" t="s">
        <v>179</v>
      </c>
      <c r="AJ2673" s="22" t="s">
        <v>179</v>
      </c>
      <c r="AK2673" s="22" t="s">
        <v>179</v>
      </c>
      <c r="AL2673" s="22" t="s">
        <v>179</v>
      </c>
      <c r="AM2673" s="22" t="s">
        <v>179</v>
      </c>
      <c r="AN2673" s="22" t="s">
        <v>179</v>
      </c>
      <c r="AO2673" s="22" t="s">
        <v>180</v>
      </c>
      <c r="AP2673" s="22">
        <v>0</v>
      </c>
      <c r="AQ2673" s="22" t="s">
        <v>180</v>
      </c>
      <c r="AR2673" s="47">
        <f t="shared" si="166"/>
        <v>0.97751985339034819</v>
      </c>
      <c r="AS2673" s="47">
        <f t="shared" si="167"/>
        <v>0.26355607651414548</v>
      </c>
    </row>
    <row r="2674" spans="1:45" x14ac:dyDescent="0.25">
      <c r="A2674" s="22" t="s">
        <v>5795</v>
      </c>
      <c r="B2674" s="23" t="s">
        <v>5796</v>
      </c>
      <c r="C2674" s="22">
        <v>4</v>
      </c>
      <c r="D2674" s="22">
        <v>1</v>
      </c>
      <c r="E2674" s="22">
        <v>2</v>
      </c>
      <c r="F2674" s="22">
        <v>1</v>
      </c>
      <c r="G2674" s="22">
        <v>1</v>
      </c>
      <c r="H2674" s="22">
        <v>443</v>
      </c>
      <c r="I2674" s="22">
        <v>48.9</v>
      </c>
      <c r="J2674" s="22">
        <v>5.1100000000000003</v>
      </c>
      <c r="K2674" s="22">
        <v>61</v>
      </c>
      <c r="L2674" s="22">
        <v>5.22</v>
      </c>
      <c r="M2674" s="22">
        <v>1</v>
      </c>
      <c r="N2674" s="22">
        <v>1</v>
      </c>
      <c r="O2674" s="22">
        <v>0</v>
      </c>
      <c r="P2674" s="48">
        <f t="shared" si="164"/>
        <v>46.779999999999994</v>
      </c>
      <c r="Q2674" s="48">
        <f t="shared" si="165"/>
        <v>39</v>
      </c>
      <c r="R2674" s="22">
        <v>9.98</v>
      </c>
      <c r="S2674" s="22">
        <v>12.71</v>
      </c>
      <c r="T2674" s="22">
        <v>54.5</v>
      </c>
      <c r="U2674" s="22">
        <v>47.2</v>
      </c>
      <c r="V2674" s="22">
        <v>47.9</v>
      </c>
      <c r="W2674" s="22">
        <v>42.1</v>
      </c>
      <c r="X2674" s="22">
        <v>42.2</v>
      </c>
      <c r="Y2674" s="22">
        <v>40.5</v>
      </c>
      <c r="Z2674" s="22">
        <v>38</v>
      </c>
      <c r="AA2674" s="22">
        <v>36.5</v>
      </c>
      <c r="AB2674" s="22">
        <v>46.6</v>
      </c>
      <c r="AC2674" s="22">
        <v>33.4</v>
      </c>
      <c r="AD2674" s="22" t="s">
        <v>179</v>
      </c>
      <c r="AE2674" s="22" t="s">
        <v>179</v>
      </c>
      <c r="AF2674" s="22" t="s">
        <v>179</v>
      </c>
      <c r="AG2674" s="22" t="s">
        <v>179</v>
      </c>
      <c r="AH2674" s="22" t="s">
        <v>179</v>
      </c>
      <c r="AI2674" s="22" t="s">
        <v>179</v>
      </c>
      <c r="AJ2674" s="22" t="s">
        <v>179</v>
      </c>
      <c r="AK2674" s="22" t="s">
        <v>179</v>
      </c>
      <c r="AL2674" s="22" t="s">
        <v>179</v>
      </c>
      <c r="AM2674" s="22" t="s">
        <v>179</v>
      </c>
      <c r="AN2674" s="22" t="s">
        <v>179</v>
      </c>
      <c r="AO2674" s="22" t="s">
        <v>180</v>
      </c>
      <c r="AP2674" s="22">
        <v>0</v>
      </c>
      <c r="AQ2674" s="22" t="s">
        <v>180</v>
      </c>
      <c r="AR2674" s="47">
        <f t="shared" si="166"/>
        <v>0.83368961094484828</v>
      </c>
      <c r="AS2674" s="47">
        <f t="shared" si="167"/>
        <v>7.2274521650818102E-2</v>
      </c>
    </row>
    <row r="2675" spans="1:45" x14ac:dyDescent="0.25">
      <c r="A2675" s="22" t="s">
        <v>5797</v>
      </c>
      <c r="B2675" s="23" t="s">
        <v>5798</v>
      </c>
      <c r="C2675" s="22">
        <v>2</v>
      </c>
      <c r="D2675" s="22">
        <v>1</v>
      </c>
      <c r="E2675" s="22">
        <v>2</v>
      </c>
      <c r="F2675" s="22">
        <v>1</v>
      </c>
      <c r="G2675" s="22">
        <v>1</v>
      </c>
      <c r="H2675" s="22">
        <v>430</v>
      </c>
      <c r="I2675" s="22">
        <v>47.5</v>
      </c>
      <c r="J2675" s="22">
        <v>5</v>
      </c>
      <c r="K2675" s="22">
        <v>0</v>
      </c>
      <c r="L2675" s="22">
        <v>2.42</v>
      </c>
      <c r="M2675" s="22">
        <v>1</v>
      </c>
      <c r="N2675" s="22">
        <v>1</v>
      </c>
      <c r="O2675" s="22">
        <v>0</v>
      </c>
      <c r="P2675" s="48" t="e">
        <f t="shared" si="164"/>
        <v>#DIV/0!</v>
      </c>
      <c r="Q2675" s="48" t="e">
        <f t="shared" si="165"/>
        <v>#DIV/0!</v>
      </c>
      <c r="R2675" s="22" t="s">
        <v>180</v>
      </c>
      <c r="S2675" s="22" t="s">
        <v>180</v>
      </c>
      <c r="T2675" s="22" t="s">
        <v>180</v>
      </c>
      <c r="U2675" s="22" t="s">
        <v>180</v>
      </c>
      <c r="V2675" s="22" t="s">
        <v>180</v>
      </c>
      <c r="W2675" s="22" t="s">
        <v>180</v>
      </c>
      <c r="X2675" s="22" t="s">
        <v>180</v>
      </c>
      <c r="Y2675" s="22" t="s">
        <v>180</v>
      </c>
      <c r="Z2675" s="22" t="s">
        <v>180</v>
      </c>
      <c r="AA2675" s="22" t="s">
        <v>180</v>
      </c>
      <c r="AB2675" s="22" t="s">
        <v>180</v>
      </c>
      <c r="AC2675" s="22" t="s">
        <v>180</v>
      </c>
      <c r="AD2675" s="22" t="s">
        <v>179</v>
      </c>
      <c r="AE2675" s="22" t="s">
        <v>179</v>
      </c>
      <c r="AF2675" s="22" t="s">
        <v>179</v>
      </c>
      <c r="AG2675" s="22" t="s">
        <v>179</v>
      </c>
      <c r="AH2675" s="22" t="s">
        <v>179</v>
      </c>
      <c r="AI2675" s="22" t="s">
        <v>179</v>
      </c>
      <c r="AJ2675" s="22" t="s">
        <v>179</v>
      </c>
      <c r="AK2675" s="22" t="s">
        <v>179</v>
      </c>
      <c r="AL2675" s="22" t="s">
        <v>179</v>
      </c>
      <c r="AM2675" s="22" t="s">
        <v>179</v>
      </c>
      <c r="AN2675" s="22" t="s">
        <v>179</v>
      </c>
      <c r="AO2675" s="22" t="s">
        <v>180</v>
      </c>
      <c r="AP2675" s="22">
        <v>0</v>
      </c>
      <c r="AQ2675" s="22" t="s">
        <v>180</v>
      </c>
      <c r="AR2675" s="47" t="e">
        <f t="shared" si="166"/>
        <v>#DIV/0!</v>
      </c>
      <c r="AS2675" s="47" t="e">
        <f t="shared" si="167"/>
        <v>#DIV/0!</v>
      </c>
    </row>
    <row r="2676" spans="1:45" x14ac:dyDescent="0.25">
      <c r="A2676" s="22" t="s">
        <v>5799</v>
      </c>
      <c r="B2676" s="23" t="s">
        <v>5800</v>
      </c>
      <c r="C2676" s="22">
        <v>3</v>
      </c>
      <c r="D2676" s="22">
        <v>1</v>
      </c>
      <c r="E2676" s="22">
        <v>2</v>
      </c>
      <c r="F2676" s="22">
        <v>1</v>
      </c>
      <c r="G2676" s="22">
        <v>1</v>
      </c>
      <c r="H2676" s="22">
        <v>617</v>
      </c>
      <c r="I2676" s="22">
        <v>71</v>
      </c>
      <c r="J2676" s="22">
        <v>5.48</v>
      </c>
      <c r="K2676" s="22">
        <v>39</v>
      </c>
      <c r="L2676" s="22">
        <v>5.27</v>
      </c>
      <c r="M2676" s="22">
        <v>1</v>
      </c>
      <c r="N2676" s="22">
        <v>1</v>
      </c>
      <c r="O2676" s="22">
        <v>0</v>
      </c>
      <c r="P2676" s="48">
        <f t="shared" si="164"/>
        <v>70.86</v>
      </c>
      <c r="Q2676" s="48">
        <f t="shared" si="165"/>
        <v>71.42</v>
      </c>
      <c r="R2676" s="22">
        <v>5.77</v>
      </c>
      <c r="S2676" s="22">
        <v>7.85</v>
      </c>
      <c r="T2676" s="22">
        <v>65.599999999999994</v>
      </c>
      <c r="U2676" s="22">
        <v>70.2</v>
      </c>
      <c r="V2676" s="22">
        <v>78.099999999999994</v>
      </c>
      <c r="W2676" s="22">
        <v>69.7</v>
      </c>
      <c r="X2676" s="22">
        <v>70.7</v>
      </c>
      <c r="Y2676" s="22">
        <v>68</v>
      </c>
      <c r="Z2676" s="22">
        <v>72.599999999999994</v>
      </c>
      <c r="AA2676" s="22">
        <v>66.3</v>
      </c>
      <c r="AB2676" s="22">
        <v>80.599999999999994</v>
      </c>
      <c r="AC2676" s="22">
        <v>69.599999999999994</v>
      </c>
      <c r="AD2676" s="22" t="s">
        <v>179</v>
      </c>
      <c r="AE2676" s="22" t="s">
        <v>179</v>
      </c>
      <c r="AF2676" s="22" t="s">
        <v>179</v>
      </c>
      <c r="AG2676" s="22" t="s">
        <v>179</v>
      </c>
      <c r="AH2676" s="22" t="s">
        <v>179</v>
      </c>
      <c r="AI2676" s="22" t="s">
        <v>179</v>
      </c>
      <c r="AJ2676" s="22" t="s">
        <v>179</v>
      </c>
      <c r="AK2676" s="22" t="s">
        <v>179</v>
      </c>
      <c r="AL2676" s="22" t="s">
        <v>179</v>
      </c>
      <c r="AM2676" s="22" t="s">
        <v>179</v>
      </c>
      <c r="AN2676" s="22" t="s">
        <v>179</v>
      </c>
      <c r="AO2676" s="22" t="s">
        <v>180</v>
      </c>
      <c r="AP2676" s="22">
        <v>0</v>
      </c>
      <c r="AQ2676" s="22" t="s">
        <v>180</v>
      </c>
      <c r="AR2676" s="47">
        <f t="shared" si="166"/>
        <v>1.0079029071408412</v>
      </c>
      <c r="AS2676" s="47">
        <f t="shared" si="167"/>
        <v>0.88607556075755867</v>
      </c>
    </row>
    <row r="2677" spans="1:45" x14ac:dyDescent="0.25">
      <c r="A2677" s="22" t="s">
        <v>5801</v>
      </c>
      <c r="B2677" s="23" t="s">
        <v>5802</v>
      </c>
      <c r="C2677" s="22">
        <v>3</v>
      </c>
      <c r="D2677" s="22">
        <v>3</v>
      </c>
      <c r="E2677" s="22">
        <v>3</v>
      </c>
      <c r="F2677" s="22">
        <v>3</v>
      </c>
      <c r="G2677" s="22">
        <v>1</v>
      </c>
      <c r="H2677" s="22">
        <v>942</v>
      </c>
      <c r="I2677" s="22">
        <v>102.6</v>
      </c>
      <c r="J2677" s="22">
        <v>8</v>
      </c>
      <c r="K2677" s="22" t="s">
        <v>180</v>
      </c>
      <c r="L2677" s="22">
        <v>6.55</v>
      </c>
      <c r="M2677" s="22" t="s">
        <v>180</v>
      </c>
      <c r="N2677" s="22">
        <v>3</v>
      </c>
      <c r="O2677" s="22">
        <v>0</v>
      </c>
      <c r="P2677" s="48">
        <f t="shared" si="164"/>
        <v>347.15999999999997</v>
      </c>
      <c r="Q2677" s="48">
        <f t="shared" si="165"/>
        <v>347.2</v>
      </c>
      <c r="R2677" s="22">
        <v>7.37</v>
      </c>
      <c r="S2677" s="22">
        <v>3.1</v>
      </c>
      <c r="T2677" s="22">
        <v>347.2</v>
      </c>
      <c r="U2677" s="22">
        <v>340.5</v>
      </c>
      <c r="V2677" s="22">
        <v>362.9</v>
      </c>
      <c r="W2677" s="22">
        <v>304.3</v>
      </c>
      <c r="X2677" s="22">
        <v>380.9</v>
      </c>
      <c r="Y2677" s="22">
        <v>348.1</v>
      </c>
      <c r="Z2677" s="22">
        <v>329.7</v>
      </c>
      <c r="AA2677" s="22">
        <v>347.1</v>
      </c>
      <c r="AB2677" s="22">
        <v>358.6</v>
      </c>
      <c r="AC2677" s="22">
        <v>352.5</v>
      </c>
      <c r="AD2677" s="22" t="s">
        <v>179</v>
      </c>
      <c r="AE2677" s="22" t="s">
        <v>179</v>
      </c>
      <c r="AF2677" s="22" t="s">
        <v>179</v>
      </c>
      <c r="AG2677" s="22" t="s">
        <v>179</v>
      </c>
      <c r="AH2677" s="22" t="s">
        <v>179</v>
      </c>
      <c r="AI2677" s="22" t="s">
        <v>179</v>
      </c>
      <c r="AJ2677" s="22" t="s">
        <v>179</v>
      </c>
      <c r="AK2677" s="22" t="s">
        <v>179</v>
      </c>
      <c r="AL2677" s="22" t="s">
        <v>179</v>
      </c>
      <c r="AM2677" s="22" t="s">
        <v>179</v>
      </c>
      <c r="AN2677" s="22" t="s">
        <v>179</v>
      </c>
      <c r="AO2677" s="22" t="s">
        <v>180</v>
      </c>
      <c r="AP2677" s="22">
        <v>0</v>
      </c>
      <c r="AQ2677" s="22" t="s">
        <v>180</v>
      </c>
      <c r="AR2677" s="47">
        <f t="shared" si="166"/>
        <v>1.0001152206475401</v>
      </c>
      <c r="AS2677" s="47">
        <f t="shared" si="167"/>
        <v>0.99791034494054598</v>
      </c>
    </row>
    <row r="2678" spans="1:45" x14ac:dyDescent="0.25">
      <c r="A2678" s="22" t="s">
        <v>5803</v>
      </c>
      <c r="B2678" s="23" t="s">
        <v>5804</v>
      </c>
      <c r="C2678" s="22">
        <v>29</v>
      </c>
      <c r="D2678" s="22">
        <v>36</v>
      </c>
      <c r="E2678" s="22">
        <v>46</v>
      </c>
      <c r="F2678" s="22">
        <v>36</v>
      </c>
      <c r="G2678" s="22">
        <v>1</v>
      </c>
      <c r="H2678" s="22">
        <v>1327</v>
      </c>
      <c r="I2678" s="22">
        <v>152.4</v>
      </c>
      <c r="J2678" s="22">
        <v>5.9</v>
      </c>
      <c r="K2678" s="22" t="s">
        <v>180</v>
      </c>
      <c r="L2678" s="22">
        <v>167.71</v>
      </c>
      <c r="M2678" s="22" t="s">
        <v>180</v>
      </c>
      <c r="N2678" s="22">
        <v>36</v>
      </c>
      <c r="O2678" s="22">
        <v>0</v>
      </c>
      <c r="P2678" s="48">
        <f t="shared" si="164"/>
        <v>4130.4400000000005</v>
      </c>
      <c r="Q2678" s="48">
        <f t="shared" si="165"/>
        <v>4311.7</v>
      </c>
      <c r="R2678" s="22">
        <v>7.18</v>
      </c>
      <c r="S2678" s="22">
        <v>10.63</v>
      </c>
      <c r="T2678" s="22">
        <v>3696.4</v>
      </c>
      <c r="U2678" s="22">
        <v>4164.7</v>
      </c>
      <c r="V2678" s="22">
        <v>4253.3</v>
      </c>
      <c r="W2678" s="22">
        <v>4574.6000000000004</v>
      </c>
      <c r="X2678" s="22">
        <v>3963.2</v>
      </c>
      <c r="Y2678" s="22">
        <v>4502.7</v>
      </c>
      <c r="Z2678" s="22">
        <v>4860.8</v>
      </c>
      <c r="AA2678" s="22">
        <v>3936.7</v>
      </c>
      <c r="AB2678" s="22">
        <v>3745.1</v>
      </c>
      <c r="AC2678" s="22">
        <v>4513.2</v>
      </c>
      <c r="AD2678" s="22" t="s">
        <v>179</v>
      </c>
      <c r="AE2678" s="22" t="s">
        <v>179</v>
      </c>
      <c r="AF2678" s="22" t="s">
        <v>179</v>
      </c>
      <c r="AG2678" s="22" t="s">
        <v>179</v>
      </c>
      <c r="AH2678" s="22" t="s">
        <v>179</v>
      </c>
      <c r="AI2678" s="22" t="s">
        <v>179</v>
      </c>
      <c r="AJ2678" s="22" t="s">
        <v>179</v>
      </c>
      <c r="AK2678" s="22" t="s">
        <v>179</v>
      </c>
      <c r="AL2678" s="22" t="s">
        <v>179</v>
      </c>
      <c r="AM2678" s="22" t="s">
        <v>179</v>
      </c>
      <c r="AN2678" s="22" t="s">
        <v>179</v>
      </c>
      <c r="AO2678" s="22" t="s">
        <v>180</v>
      </c>
      <c r="AP2678" s="22">
        <v>0</v>
      </c>
      <c r="AQ2678" s="22" t="s">
        <v>180</v>
      </c>
      <c r="AR2678" s="47">
        <f t="shared" si="166"/>
        <v>1.0438839445676489</v>
      </c>
      <c r="AS2678" s="47">
        <f t="shared" si="167"/>
        <v>0.60249123786386494</v>
      </c>
    </row>
    <row r="2679" spans="1:45" x14ac:dyDescent="0.25">
      <c r="A2679" s="22" t="s">
        <v>5805</v>
      </c>
      <c r="B2679" s="23" t="s">
        <v>5806</v>
      </c>
      <c r="C2679" s="22">
        <v>29</v>
      </c>
      <c r="D2679" s="22">
        <v>16</v>
      </c>
      <c r="E2679" s="22">
        <v>26</v>
      </c>
      <c r="F2679" s="22">
        <v>11</v>
      </c>
      <c r="G2679" s="22">
        <v>1</v>
      </c>
      <c r="H2679" s="22">
        <v>616</v>
      </c>
      <c r="I2679" s="22">
        <v>69.5</v>
      </c>
      <c r="J2679" s="22">
        <v>5.96</v>
      </c>
      <c r="K2679" s="22" t="s">
        <v>180</v>
      </c>
      <c r="L2679" s="22">
        <v>101.41</v>
      </c>
      <c r="M2679" s="22" t="s">
        <v>180</v>
      </c>
      <c r="N2679" s="22">
        <v>16</v>
      </c>
      <c r="O2679" s="22">
        <v>5</v>
      </c>
      <c r="P2679" s="48">
        <f t="shared" si="164"/>
        <v>4381.5</v>
      </c>
      <c r="Q2679" s="48">
        <f t="shared" si="165"/>
        <v>4740.4400000000005</v>
      </c>
      <c r="R2679" s="22">
        <v>3.89</v>
      </c>
      <c r="S2679" s="22">
        <v>2.71</v>
      </c>
      <c r="T2679" s="22">
        <v>4140.8999999999996</v>
      </c>
      <c r="U2679" s="22">
        <v>4331.1000000000004</v>
      </c>
      <c r="V2679" s="22">
        <v>4634.3999999999996</v>
      </c>
      <c r="W2679" s="22">
        <v>4461.6000000000004</v>
      </c>
      <c r="X2679" s="22">
        <v>4339.5</v>
      </c>
      <c r="Y2679" s="22">
        <v>4877.6000000000004</v>
      </c>
      <c r="Z2679" s="22">
        <v>4627.1000000000004</v>
      </c>
      <c r="AA2679" s="22">
        <v>4606.8999999999996</v>
      </c>
      <c r="AB2679" s="22">
        <v>4722.3</v>
      </c>
      <c r="AC2679" s="22">
        <v>4868.3</v>
      </c>
      <c r="AD2679" s="22" t="s">
        <v>179</v>
      </c>
      <c r="AE2679" s="22" t="s">
        <v>179</v>
      </c>
      <c r="AF2679" s="22" t="s">
        <v>179</v>
      </c>
      <c r="AG2679" s="22" t="s">
        <v>179</v>
      </c>
      <c r="AH2679" s="22" t="s">
        <v>179</v>
      </c>
      <c r="AI2679" s="22" t="s">
        <v>179</v>
      </c>
      <c r="AJ2679" s="22" t="s">
        <v>179</v>
      </c>
      <c r="AK2679" s="22" t="s">
        <v>179</v>
      </c>
      <c r="AL2679" s="22" t="s">
        <v>179</v>
      </c>
      <c r="AM2679" s="22" t="s">
        <v>179</v>
      </c>
      <c r="AN2679" s="22" t="s">
        <v>179</v>
      </c>
      <c r="AO2679" s="22" t="s">
        <v>180</v>
      </c>
      <c r="AP2679" s="22">
        <v>0</v>
      </c>
      <c r="AQ2679" s="22" t="s">
        <v>180</v>
      </c>
      <c r="AR2679" s="47">
        <f t="shared" si="166"/>
        <v>1.0819217163072008</v>
      </c>
      <c r="AS2679" s="47">
        <f t="shared" si="167"/>
        <v>5.004991128830226E-2</v>
      </c>
    </row>
    <row r="2680" spans="1:45" x14ac:dyDescent="0.25">
      <c r="A2680" s="22" t="s">
        <v>5807</v>
      </c>
      <c r="B2680" s="23" t="s">
        <v>5808</v>
      </c>
      <c r="C2680" s="22">
        <v>19</v>
      </c>
      <c r="D2680" s="22">
        <v>9</v>
      </c>
      <c r="E2680" s="22">
        <v>12</v>
      </c>
      <c r="F2680" s="22">
        <v>4</v>
      </c>
      <c r="G2680" s="22">
        <v>1</v>
      </c>
      <c r="H2680" s="22">
        <v>619</v>
      </c>
      <c r="I2680" s="22">
        <v>68.400000000000006</v>
      </c>
      <c r="J2680" s="22">
        <v>7.06</v>
      </c>
      <c r="K2680" s="22" t="s">
        <v>180</v>
      </c>
      <c r="L2680" s="22">
        <v>43.02</v>
      </c>
      <c r="M2680" s="22" t="s">
        <v>180</v>
      </c>
      <c r="N2680" s="22">
        <v>9</v>
      </c>
      <c r="O2680" s="22">
        <v>0</v>
      </c>
      <c r="P2680" s="48">
        <f t="shared" si="164"/>
        <v>102.35999999999999</v>
      </c>
      <c r="Q2680" s="48">
        <f t="shared" si="165"/>
        <v>106.72</v>
      </c>
      <c r="R2680" s="22">
        <v>13.35</v>
      </c>
      <c r="S2680" s="22">
        <v>9</v>
      </c>
      <c r="T2680" s="22">
        <v>82.8</v>
      </c>
      <c r="U2680" s="22">
        <v>101.1</v>
      </c>
      <c r="V2680" s="22">
        <v>104.8</v>
      </c>
      <c r="W2680" s="22">
        <v>110</v>
      </c>
      <c r="X2680" s="22">
        <v>113.1</v>
      </c>
      <c r="Y2680" s="22">
        <v>102.8</v>
      </c>
      <c r="Z2680" s="22">
        <v>98.8</v>
      </c>
      <c r="AA2680" s="22">
        <v>102.9</v>
      </c>
      <c r="AB2680" s="22">
        <v>123.3</v>
      </c>
      <c r="AC2680" s="22">
        <v>105.8</v>
      </c>
      <c r="AD2680" s="22" t="s">
        <v>179</v>
      </c>
      <c r="AE2680" s="22" t="s">
        <v>179</v>
      </c>
      <c r="AF2680" s="22" t="s">
        <v>179</v>
      </c>
      <c r="AG2680" s="22" t="s">
        <v>179</v>
      </c>
      <c r="AH2680" s="22" t="s">
        <v>179</v>
      </c>
      <c r="AI2680" s="22" t="s">
        <v>179</v>
      </c>
      <c r="AJ2680" s="22" t="s">
        <v>179</v>
      </c>
      <c r="AK2680" s="22" t="s">
        <v>179</v>
      </c>
      <c r="AL2680" s="22" t="s">
        <v>179</v>
      </c>
      <c r="AM2680" s="22" t="s">
        <v>179</v>
      </c>
      <c r="AN2680" s="22" t="s">
        <v>179</v>
      </c>
      <c r="AO2680" s="22" t="s">
        <v>180</v>
      </c>
      <c r="AP2680" s="22">
        <v>0</v>
      </c>
      <c r="AQ2680" s="22" t="s">
        <v>180</v>
      </c>
      <c r="AR2680" s="47">
        <f t="shared" si="166"/>
        <v>1.0425947635795234</v>
      </c>
      <c r="AS2680" s="47">
        <f t="shared" si="167"/>
        <v>0.45020246089782806</v>
      </c>
    </row>
    <row r="2681" spans="1:45" x14ac:dyDescent="0.25">
      <c r="A2681" s="22" t="s">
        <v>5809</v>
      </c>
      <c r="B2681" s="23" t="s">
        <v>5810</v>
      </c>
      <c r="C2681" s="22">
        <v>25</v>
      </c>
      <c r="D2681" s="22">
        <v>13</v>
      </c>
      <c r="E2681" s="22">
        <v>30</v>
      </c>
      <c r="F2681" s="22">
        <v>9</v>
      </c>
      <c r="G2681" s="22">
        <v>1</v>
      </c>
      <c r="H2681" s="22">
        <v>619</v>
      </c>
      <c r="I2681" s="22">
        <v>68.599999999999994</v>
      </c>
      <c r="J2681" s="22">
        <v>6.09</v>
      </c>
      <c r="K2681" s="22">
        <v>220</v>
      </c>
      <c r="L2681" s="22">
        <v>64.739999999999995</v>
      </c>
      <c r="M2681" s="22">
        <v>13</v>
      </c>
      <c r="N2681" s="22">
        <v>13</v>
      </c>
      <c r="O2681" s="22">
        <v>0</v>
      </c>
      <c r="P2681" s="48">
        <f t="shared" si="164"/>
        <v>985.31999999999994</v>
      </c>
      <c r="Q2681" s="48">
        <f t="shared" si="165"/>
        <v>1033.02</v>
      </c>
      <c r="R2681" s="22">
        <v>4.24</v>
      </c>
      <c r="S2681" s="22">
        <v>5.09</v>
      </c>
      <c r="T2681" s="22">
        <v>944</v>
      </c>
      <c r="U2681" s="22">
        <v>1017.7</v>
      </c>
      <c r="V2681" s="22">
        <v>1037.3</v>
      </c>
      <c r="W2681" s="22">
        <v>959.7</v>
      </c>
      <c r="X2681" s="22">
        <v>967.9</v>
      </c>
      <c r="Y2681" s="22">
        <v>1062.3</v>
      </c>
      <c r="Z2681" s="22">
        <v>983.8</v>
      </c>
      <c r="AA2681" s="22">
        <v>975.2</v>
      </c>
      <c r="AB2681" s="22">
        <v>1045.4000000000001</v>
      </c>
      <c r="AC2681" s="22">
        <v>1098.4000000000001</v>
      </c>
      <c r="AD2681" s="22" t="s">
        <v>179</v>
      </c>
      <c r="AE2681" s="22" t="s">
        <v>179</v>
      </c>
      <c r="AF2681" s="22" t="s">
        <v>179</v>
      </c>
      <c r="AG2681" s="22" t="s">
        <v>179</v>
      </c>
      <c r="AH2681" s="22" t="s">
        <v>179</v>
      </c>
      <c r="AI2681" s="22" t="s">
        <v>179</v>
      </c>
      <c r="AJ2681" s="22" t="s">
        <v>179</v>
      </c>
      <c r="AK2681" s="22" t="s">
        <v>179</v>
      </c>
      <c r="AL2681" s="22" t="s">
        <v>179</v>
      </c>
      <c r="AM2681" s="22" t="s">
        <v>179</v>
      </c>
      <c r="AN2681" s="22" t="s">
        <v>179</v>
      </c>
      <c r="AO2681" s="22" t="s">
        <v>180</v>
      </c>
      <c r="AP2681" s="22">
        <v>0</v>
      </c>
      <c r="AQ2681" s="22" t="s">
        <v>180</v>
      </c>
      <c r="AR2681" s="47">
        <f t="shared" si="166"/>
        <v>1.0484106686152723</v>
      </c>
      <c r="AS2681" s="47">
        <f t="shared" si="167"/>
        <v>0.29896216512599472</v>
      </c>
    </row>
    <row r="2682" spans="1:45" x14ac:dyDescent="0.25">
      <c r="A2682" s="22" t="s">
        <v>5811</v>
      </c>
      <c r="B2682" s="23" t="s">
        <v>5812</v>
      </c>
      <c r="C2682" s="22">
        <v>59</v>
      </c>
      <c r="D2682" s="22">
        <v>55</v>
      </c>
      <c r="E2682" s="22">
        <v>235</v>
      </c>
      <c r="F2682" s="22">
        <v>55</v>
      </c>
      <c r="G2682" s="22">
        <v>1</v>
      </c>
      <c r="H2682" s="22">
        <v>963</v>
      </c>
      <c r="I2682" s="22">
        <v>109.5</v>
      </c>
      <c r="J2682" s="22">
        <v>6.44</v>
      </c>
      <c r="K2682" s="22">
        <v>2345</v>
      </c>
      <c r="L2682" s="22">
        <v>527.79</v>
      </c>
      <c r="M2682" s="22">
        <v>53</v>
      </c>
      <c r="N2682" s="22">
        <v>55</v>
      </c>
      <c r="O2682" s="22">
        <v>0</v>
      </c>
      <c r="P2682" s="48">
        <f t="shared" si="164"/>
        <v>19070.019999999997</v>
      </c>
      <c r="Q2682" s="48">
        <f t="shared" si="165"/>
        <v>20278.5</v>
      </c>
      <c r="R2682" s="22">
        <v>4.9400000000000004</v>
      </c>
      <c r="S2682" s="22">
        <v>1.57</v>
      </c>
      <c r="T2682" s="22">
        <v>17719.599999999999</v>
      </c>
      <c r="U2682" s="22">
        <v>18180.7</v>
      </c>
      <c r="V2682" s="22">
        <v>20007.599999999999</v>
      </c>
      <c r="W2682" s="22">
        <v>19646.5</v>
      </c>
      <c r="X2682" s="22">
        <v>19795.7</v>
      </c>
      <c r="Y2682" s="22">
        <v>20299.3</v>
      </c>
      <c r="Z2682" s="22">
        <v>20631.099999999999</v>
      </c>
      <c r="AA2682" s="22">
        <v>20530.8</v>
      </c>
      <c r="AB2682" s="22">
        <v>19859.2</v>
      </c>
      <c r="AC2682" s="22">
        <v>20072.099999999999</v>
      </c>
      <c r="AD2682" s="22" t="s">
        <v>179</v>
      </c>
      <c r="AE2682" s="22" t="s">
        <v>179</v>
      </c>
      <c r="AF2682" s="22" t="s">
        <v>179</v>
      </c>
      <c r="AG2682" s="22" t="s">
        <v>179</v>
      </c>
      <c r="AH2682" s="22" t="s">
        <v>179</v>
      </c>
      <c r="AI2682" s="22" t="s">
        <v>179</v>
      </c>
      <c r="AJ2682" s="22" t="s">
        <v>179</v>
      </c>
      <c r="AK2682" s="22" t="s">
        <v>179</v>
      </c>
      <c r="AL2682" s="22" t="s">
        <v>179</v>
      </c>
      <c r="AM2682" s="22" t="s">
        <v>179</v>
      </c>
      <c r="AN2682" s="22" t="s">
        <v>179</v>
      </c>
      <c r="AO2682" s="22" t="s">
        <v>180</v>
      </c>
      <c r="AP2682" s="22">
        <v>0</v>
      </c>
      <c r="AQ2682" s="22" t="s">
        <v>180</v>
      </c>
      <c r="AR2682" s="47">
        <f t="shared" si="166"/>
        <v>1.0633706729201124</v>
      </c>
      <c r="AS2682" s="47">
        <f t="shared" si="167"/>
        <v>8.7323227450264038E-2</v>
      </c>
    </row>
    <row r="2683" spans="1:45" x14ac:dyDescent="0.25">
      <c r="A2683" s="22" t="s">
        <v>5813</v>
      </c>
      <c r="B2683" s="23" t="s">
        <v>5814</v>
      </c>
      <c r="C2683" s="22">
        <v>6</v>
      </c>
      <c r="D2683" s="22">
        <v>8</v>
      </c>
      <c r="E2683" s="22">
        <v>15</v>
      </c>
      <c r="F2683" s="22">
        <v>8</v>
      </c>
      <c r="G2683" s="22">
        <v>1</v>
      </c>
      <c r="H2683" s="22">
        <v>1749</v>
      </c>
      <c r="I2683" s="22">
        <v>195.7</v>
      </c>
      <c r="J2683" s="22">
        <v>5.41</v>
      </c>
      <c r="K2683" s="22">
        <v>88</v>
      </c>
      <c r="L2683" s="22">
        <v>23.86</v>
      </c>
      <c r="M2683" s="22">
        <v>7</v>
      </c>
      <c r="N2683" s="22">
        <v>8</v>
      </c>
      <c r="O2683" s="22">
        <v>0</v>
      </c>
      <c r="P2683" s="48">
        <f t="shared" si="164"/>
        <v>779.12</v>
      </c>
      <c r="Q2683" s="48">
        <f t="shared" si="165"/>
        <v>760.9</v>
      </c>
      <c r="R2683" s="22">
        <v>7.78</v>
      </c>
      <c r="S2683" s="22">
        <v>2.33</v>
      </c>
      <c r="T2683" s="22">
        <v>758.6</v>
      </c>
      <c r="U2683" s="22">
        <v>792.4</v>
      </c>
      <c r="V2683" s="22">
        <v>755.4</v>
      </c>
      <c r="W2683" s="22">
        <v>875.8</v>
      </c>
      <c r="X2683" s="22">
        <v>713.4</v>
      </c>
      <c r="Y2683" s="22">
        <v>771.7</v>
      </c>
      <c r="Z2683" s="22">
        <v>744.4</v>
      </c>
      <c r="AA2683" s="22">
        <v>776.1</v>
      </c>
      <c r="AB2683" s="22">
        <v>773.3</v>
      </c>
      <c r="AC2683" s="22">
        <v>739</v>
      </c>
      <c r="AD2683" s="22" t="s">
        <v>179</v>
      </c>
      <c r="AE2683" s="22" t="s">
        <v>179</v>
      </c>
      <c r="AF2683" s="22" t="s">
        <v>179</v>
      </c>
      <c r="AG2683" s="22" t="s">
        <v>179</v>
      </c>
      <c r="AH2683" s="22" t="s">
        <v>179</v>
      </c>
      <c r="AI2683" s="22" t="s">
        <v>179</v>
      </c>
      <c r="AJ2683" s="22" t="s">
        <v>179</v>
      </c>
      <c r="AK2683" s="22" t="s">
        <v>179</v>
      </c>
      <c r="AL2683" s="22" t="s">
        <v>179</v>
      </c>
      <c r="AM2683" s="22" t="s">
        <v>179</v>
      </c>
      <c r="AN2683" s="22" t="s">
        <v>179</v>
      </c>
      <c r="AO2683" s="22" t="s">
        <v>180</v>
      </c>
      <c r="AP2683" s="22">
        <v>0</v>
      </c>
      <c r="AQ2683" s="22" t="s">
        <v>180</v>
      </c>
      <c r="AR2683" s="47">
        <f t="shared" si="166"/>
        <v>0.97661464216038607</v>
      </c>
      <c r="AS2683" s="47">
        <f t="shared" si="167"/>
        <v>0.50498816666979762</v>
      </c>
    </row>
    <row r="2684" spans="1:45" x14ac:dyDescent="0.25">
      <c r="A2684" s="22" t="s">
        <v>5815</v>
      </c>
      <c r="B2684" s="23" t="s">
        <v>5816</v>
      </c>
      <c r="C2684" s="22">
        <v>2</v>
      </c>
      <c r="D2684" s="22">
        <v>2</v>
      </c>
      <c r="E2684" s="22">
        <v>2</v>
      </c>
      <c r="F2684" s="22">
        <v>2</v>
      </c>
      <c r="G2684" s="22">
        <v>1</v>
      </c>
      <c r="H2684" s="22">
        <v>1387</v>
      </c>
      <c r="I2684" s="22">
        <v>160</v>
      </c>
      <c r="J2684" s="22">
        <v>6.05</v>
      </c>
      <c r="K2684" s="22" t="s">
        <v>180</v>
      </c>
      <c r="L2684" s="22">
        <v>1.87</v>
      </c>
      <c r="M2684" s="22" t="s">
        <v>180</v>
      </c>
      <c r="N2684" s="22">
        <v>2</v>
      </c>
      <c r="O2684" s="22">
        <v>0</v>
      </c>
      <c r="P2684" s="48" t="e">
        <f t="shared" si="164"/>
        <v>#DIV/0!</v>
      </c>
      <c r="Q2684" s="48" t="e">
        <f t="shared" si="165"/>
        <v>#DIV/0!</v>
      </c>
      <c r="R2684" s="22" t="s">
        <v>180</v>
      </c>
      <c r="S2684" s="22" t="s">
        <v>180</v>
      </c>
      <c r="T2684" s="22" t="s">
        <v>180</v>
      </c>
      <c r="U2684" s="22" t="s">
        <v>180</v>
      </c>
      <c r="V2684" s="22" t="s">
        <v>180</v>
      </c>
      <c r="W2684" s="22" t="s">
        <v>180</v>
      </c>
      <c r="X2684" s="22" t="s">
        <v>180</v>
      </c>
      <c r="Y2684" s="22" t="s">
        <v>180</v>
      </c>
      <c r="Z2684" s="22" t="s">
        <v>180</v>
      </c>
      <c r="AA2684" s="22" t="s">
        <v>180</v>
      </c>
      <c r="AB2684" s="22" t="s">
        <v>180</v>
      </c>
      <c r="AC2684" s="22" t="s">
        <v>180</v>
      </c>
      <c r="AD2684" s="22" t="s">
        <v>179</v>
      </c>
      <c r="AE2684" s="22" t="s">
        <v>179</v>
      </c>
      <c r="AF2684" s="22" t="s">
        <v>179</v>
      </c>
      <c r="AG2684" s="22" t="s">
        <v>179</v>
      </c>
      <c r="AH2684" s="22" t="s">
        <v>179</v>
      </c>
      <c r="AI2684" s="22" t="s">
        <v>179</v>
      </c>
      <c r="AJ2684" s="22" t="s">
        <v>179</v>
      </c>
      <c r="AK2684" s="22" t="s">
        <v>179</v>
      </c>
      <c r="AL2684" s="22" t="s">
        <v>179</v>
      </c>
      <c r="AM2684" s="22" t="s">
        <v>179</v>
      </c>
      <c r="AN2684" s="22" t="s">
        <v>179</v>
      </c>
      <c r="AO2684" s="22" t="s">
        <v>180</v>
      </c>
      <c r="AP2684" s="22">
        <v>0</v>
      </c>
      <c r="AQ2684" s="22" t="s">
        <v>180</v>
      </c>
      <c r="AR2684" s="47" t="e">
        <f t="shared" si="166"/>
        <v>#DIV/0!</v>
      </c>
      <c r="AS2684" s="47" t="e">
        <f t="shared" si="167"/>
        <v>#DIV/0!</v>
      </c>
    </row>
    <row r="2685" spans="1:45" x14ac:dyDescent="0.25">
      <c r="A2685" s="22" t="s">
        <v>5817</v>
      </c>
      <c r="B2685" s="23" t="s">
        <v>5818</v>
      </c>
      <c r="C2685" s="22">
        <v>1</v>
      </c>
      <c r="D2685" s="22">
        <v>1</v>
      </c>
      <c r="E2685" s="22">
        <v>2</v>
      </c>
      <c r="F2685" s="22">
        <v>1</v>
      </c>
      <c r="G2685" s="22">
        <v>1</v>
      </c>
      <c r="H2685" s="22">
        <v>886</v>
      </c>
      <c r="I2685" s="22">
        <v>100.9</v>
      </c>
      <c r="J2685" s="22">
        <v>9.0399999999999991</v>
      </c>
      <c r="K2685" s="22">
        <v>16</v>
      </c>
      <c r="L2685" s="22">
        <v>2.39</v>
      </c>
      <c r="M2685" s="22">
        <v>1</v>
      </c>
      <c r="N2685" s="22">
        <v>1</v>
      </c>
      <c r="O2685" s="22">
        <v>0</v>
      </c>
      <c r="P2685" s="48">
        <f t="shared" si="164"/>
        <v>361.58</v>
      </c>
      <c r="Q2685" s="48">
        <f t="shared" si="165"/>
        <v>371.48</v>
      </c>
      <c r="R2685" s="22">
        <v>7.16</v>
      </c>
      <c r="S2685" s="22">
        <v>8.1999999999999993</v>
      </c>
      <c r="T2685" s="22">
        <v>337.3</v>
      </c>
      <c r="U2685" s="22">
        <v>356</v>
      </c>
      <c r="V2685" s="22">
        <v>379.9</v>
      </c>
      <c r="W2685" s="22">
        <v>401.5</v>
      </c>
      <c r="X2685" s="22">
        <v>333.2</v>
      </c>
      <c r="Y2685" s="22">
        <v>322.89999999999998</v>
      </c>
      <c r="Z2685" s="22">
        <v>360.4</v>
      </c>
      <c r="AA2685" s="22">
        <v>393.3</v>
      </c>
      <c r="AB2685" s="22">
        <v>386.2</v>
      </c>
      <c r="AC2685" s="22">
        <v>394.6</v>
      </c>
      <c r="AD2685" s="22" t="s">
        <v>179</v>
      </c>
      <c r="AE2685" s="22" t="s">
        <v>179</v>
      </c>
      <c r="AF2685" s="22" t="s">
        <v>179</v>
      </c>
      <c r="AG2685" s="22" t="s">
        <v>179</v>
      </c>
      <c r="AH2685" s="22" t="s">
        <v>179</v>
      </c>
      <c r="AI2685" s="22" t="s">
        <v>179</v>
      </c>
      <c r="AJ2685" s="22" t="s">
        <v>179</v>
      </c>
      <c r="AK2685" s="22" t="s">
        <v>179</v>
      </c>
      <c r="AL2685" s="22" t="s">
        <v>179</v>
      </c>
      <c r="AM2685" s="22" t="s">
        <v>179</v>
      </c>
      <c r="AN2685" s="22" t="s">
        <v>179</v>
      </c>
      <c r="AO2685" s="22" t="s">
        <v>180</v>
      </c>
      <c r="AP2685" s="22">
        <v>0</v>
      </c>
      <c r="AQ2685" s="22" t="s">
        <v>180</v>
      </c>
      <c r="AR2685" s="47">
        <f t="shared" si="166"/>
        <v>1.0273798329553627</v>
      </c>
      <c r="AS2685" s="47">
        <f t="shared" si="167"/>
        <v>0.51851247215919094</v>
      </c>
    </row>
    <row r="2686" spans="1:45" x14ac:dyDescent="0.25">
      <c r="A2686" s="22" t="s">
        <v>5819</v>
      </c>
      <c r="B2686" s="23" t="s">
        <v>5820</v>
      </c>
      <c r="C2686" s="22">
        <v>21</v>
      </c>
      <c r="D2686" s="22">
        <v>20</v>
      </c>
      <c r="E2686" s="22">
        <v>47</v>
      </c>
      <c r="F2686" s="22">
        <v>20</v>
      </c>
      <c r="G2686" s="22">
        <v>1</v>
      </c>
      <c r="H2686" s="22">
        <v>1100</v>
      </c>
      <c r="I2686" s="22">
        <v>122.4</v>
      </c>
      <c r="J2686" s="22">
        <v>7.03</v>
      </c>
      <c r="K2686" s="22">
        <v>319</v>
      </c>
      <c r="L2686" s="22">
        <v>84.37</v>
      </c>
      <c r="M2686" s="22">
        <v>17</v>
      </c>
      <c r="N2686" s="22">
        <v>19</v>
      </c>
      <c r="O2686" s="22">
        <v>0</v>
      </c>
      <c r="P2686" s="48">
        <f t="shared" si="164"/>
        <v>2442.2400000000002</v>
      </c>
      <c r="Q2686" s="48">
        <f t="shared" si="165"/>
        <v>2293.6400000000003</v>
      </c>
      <c r="R2686" s="22">
        <v>3.81</v>
      </c>
      <c r="S2686" s="22">
        <v>1.95</v>
      </c>
      <c r="T2686" s="22">
        <v>2485.6</v>
      </c>
      <c r="U2686" s="22">
        <v>2373.8000000000002</v>
      </c>
      <c r="V2686" s="22">
        <v>2428.8000000000002</v>
      </c>
      <c r="W2686" s="22">
        <v>2542.8000000000002</v>
      </c>
      <c r="X2686" s="22">
        <v>2380.1999999999998</v>
      </c>
      <c r="Y2686" s="22">
        <v>2314.8000000000002</v>
      </c>
      <c r="Z2686" s="22">
        <v>2314.1999999999998</v>
      </c>
      <c r="AA2686" s="22">
        <v>2341.3000000000002</v>
      </c>
      <c r="AB2686" s="22">
        <v>2269.4</v>
      </c>
      <c r="AC2686" s="22">
        <v>2228.5</v>
      </c>
      <c r="AD2686" s="22" t="s">
        <v>179</v>
      </c>
      <c r="AE2686" s="22" t="s">
        <v>179</v>
      </c>
      <c r="AF2686" s="22" t="s">
        <v>179</v>
      </c>
      <c r="AG2686" s="22" t="s">
        <v>179</v>
      </c>
      <c r="AH2686" s="22" t="s">
        <v>179</v>
      </c>
      <c r="AI2686" s="22" t="s">
        <v>179</v>
      </c>
      <c r="AJ2686" s="22" t="s">
        <v>179</v>
      </c>
      <c r="AK2686" s="22" t="s">
        <v>179</v>
      </c>
      <c r="AL2686" s="22" t="s">
        <v>179</v>
      </c>
      <c r="AM2686" s="22" t="s">
        <v>179</v>
      </c>
      <c r="AN2686" s="22" t="s">
        <v>179</v>
      </c>
      <c r="AO2686" s="22" t="s">
        <v>180</v>
      </c>
      <c r="AP2686" s="22">
        <v>0</v>
      </c>
      <c r="AQ2686" s="22" t="s">
        <v>180</v>
      </c>
      <c r="AR2686" s="47">
        <f t="shared" si="166"/>
        <v>0.93915421907756813</v>
      </c>
      <c r="AS2686" s="47">
        <f t="shared" si="167"/>
        <v>1.625588283321969E-2</v>
      </c>
    </row>
    <row r="2687" spans="1:45" x14ac:dyDescent="0.25">
      <c r="A2687" s="22" t="s">
        <v>5821</v>
      </c>
      <c r="B2687" s="23" t="s">
        <v>5822</v>
      </c>
      <c r="C2687" s="22">
        <v>1</v>
      </c>
      <c r="D2687" s="22">
        <v>2</v>
      </c>
      <c r="E2687" s="22">
        <v>4</v>
      </c>
      <c r="F2687" s="22">
        <v>2</v>
      </c>
      <c r="G2687" s="22">
        <v>1</v>
      </c>
      <c r="H2687" s="22">
        <v>1672</v>
      </c>
      <c r="I2687" s="22">
        <v>186.4</v>
      </c>
      <c r="J2687" s="22">
        <v>6.27</v>
      </c>
      <c r="K2687" s="22">
        <v>26</v>
      </c>
      <c r="L2687" s="22">
        <v>5.3</v>
      </c>
      <c r="M2687" s="22">
        <v>2</v>
      </c>
      <c r="N2687" s="22">
        <v>2</v>
      </c>
      <c r="O2687" s="22">
        <v>0</v>
      </c>
      <c r="P2687" s="48">
        <f t="shared" si="164"/>
        <v>56.879999999999995</v>
      </c>
      <c r="Q2687" s="48">
        <f t="shared" si="165"/>
        <v>62.5</v>
      </c>
      <c r="R2687" s="22">
        <v>6.01</v>
      </c>
      <c r="S2687" s="22">
        <v>10.44</v>
      </c>
      <c r="T2687" s="22">
        <v>52.4</v>
      </c>
      <c r="U2687" s="22">
        <v>60.4</v>
      </c>
      <c r="V2687" s="22">
        <v>58.9</v>
      </c>
      <c r="W2687" s="22">
        <v>53.5</v>
      </c>
      <c r="X2687" s="22">
        <v>59.2</v>
      </c>
      <c r="Y2687" s="22">
        <v>57.9</v>
      </c>
      <c r="Z2687" s="22">
        <v>55.3</v>
      </c>
      <c r="AA2687" s="22">
        <v>60.6</v>
      </c>
      <c r="AB2687" s="22">
        <v>69.5</v>
      </c>
      <c r="AC2687" s="22">
        <v>69.2</v>
      </c>
      <c r="AD2687" s="22" t="s">
        <v>179</v>
      </c>
      <c r="AE2687" s="22" t="s">
        <v>179</v>
      </c>
      <c r="AF2687" s="22" t="s">
        <v>179</v>
      </c>
      <c r="AG2687" s="22" t="s">
        <v>179</v>
      </c>
      <c r="AH2687" s="22" t="s">
        <v>179</v>
      </c>
      <c r="AI2687" s="22" t="s">
        <v>179</v>
      </c>
      <c r="AJ2687" s="22" t="s">
        <v>179</v>
      </c>
      <c r="AK2687" s="22" t="s">
        <v>179</v>
      </c>
      <c r="AL2687" s="22" t="s">
        <v>179</v>
      </c>
      <c r="AM2687" s="22" t="s">
        <v>179</v>
      </c>
      <c r="AN2687" s="22" t="s">
        <v>179</v>
      </c>
      <c r="AO2687" s="22" t="s">
        <v>180</v>
      </c>
      <c r="AP2687" s="22">
        <v>0</v>
      </c>
      <c r="AQ2687" s="22" t="s">
        <v>180</v>
      </c>
      <c r="AR2687" s="47">
        <f t="shared" si="166"/>
        <v>1.098804500703235</v>
      </c>
      <c r="AS2687" s="47">
        <f t="shared" si="167"/>
        <v>0.19216213420544054</v>
      </c>
    </row>
    <row r="2688" spans="1:45" x14ac:dyDescent="0.25">
      <c r="A2688" s="22" t="s">
        <v>5823</v>
      </c>
      <c r="B2688" s="23" t="s">
        <v>5824</v>
      </c>
      <c r="C2688" s="22">
        <v>1</v>
      </c>
      <c r="D2688" s="22">
        <v>1</v>
      </c>
      <c r="E2688" s="22">
        <v>2</v>
      </c>
      <c r="F2688" s="22">
        <v>1</v>
      </c>
      <c r="G2688" s="22">
        <v>1</v>
      </c>
      <c r="H2688" s="22">
        <v>953</v>
      </c>
      <c r="I2688" s="22">
        <v>108.7</v>
      </c>
      <c r="J2688" s="22">
        <v>8.66</v>
      </c>
      <c r="K2688" s="22">
        <v>0</v>
      </c>
      <c r="L2688" s="22">
        <v>2.4700000000000002</v>
      </c>
      <c r="M2688" s="22">
        <v>1</v>
      </c>
      <c r="N2688" s="22">
        <v>1</v>
      </c>
      <c r="O2688" s="22">
        <v>0</v>
      </c>
      <c r="P2688" s="48">
        <f t="shared" si="164"/>
        <v>429.46000000000004</v>
      </c>
      <c r="Q2688" s="48">
        <f t="shared" si="165"/>
        <v>401.86</v>
      </c>
      <c r="R2688" s="22">
        <v>10.19</v>
      </c>
      <c r="S2688" s="22">
        <v>7.35</v>
      </c>
      <c r="T2688" s="22">
        <v>377.3</v>
      </c>
      <c r="U2688" s="22">
        <v>484.2</v>
      </c>
      <c r="V2688" s="22">
        <v>414</v>
      </c>
      <c r="W2688" s="22">
        <v>472.3</v>
      </c>
      <c r="X2688" s="22">
        <v>399.5</v>
      </c>
      <c r="Y2688" s="22">
        <v>411.3</v>
      </c>
      <c r="Z2688" s="22">
        <v>368.8</v>
      </c>
      <c r="AA2688" s="22">
        <v>391.8</v>
      </c>
      <c r="AB2688" s="22">
        <v>447.3</v>
      </c>
      <c r="AC2688" s="22">
        <v>390.1</v>
      </c>
      <c r="AD2688" s="22" t="s">
        <v>179</v>
      </c>
      <c r="AE2688" s="22" t="s">
        <v>179</v>
      </c>
      <c r="AF2688" s="22" t="s">
        <v>179</v>
      </c>
      <c r="AG2688" s="22" t="s">
        <v>179</v>
      </c>
      <c r="AH2688" s="22" t="s">
        <v>179</v>
      </c>
      <c r="AI2688" s="22" t="s">
        <v>179</v>
      </c>
      <c r="AJ2688" s="22" t="s">
        <v>179</v>
      </c>
      <c r="AK2688" s="22" t="s">
        <v>179</v>
      </c>
      <c r="AL2688" s="22" t="s">
        <v>179</v>
      </c>
      <c r="AM2688" s="22" t="s">
        <v>179</v>
      </c>
      <c r="AN2688" s="22" t="s">
        <v>179</v>
      </c>
      <c r="AO2688" s="22" t="s">
        <v>180</v>
      </c>
      <c r="AP2688" s="22">
        <v>0</v>
      </c>
      <c r="AQ2688" s="22" t="s">
        <v>180</v>
      </c>
      <c r="AR2688" s="47">
        <f t="shared" si="166"/>
        <v>0.93573324640245881</v>
      </c>
      <c r="AS2688" s="47">
        <f t="shared" si="167"/>
        <v>0.32056237450571218</v>
      </c>
    </row>
    <row r="2689" spans="1:45" x14ac:dyDescent="0.25">
      <c r="A2689" s="22" t="s">
        <v>5825</v>
      </c>
      <c r="B2689" s="23" t="s">
        <v>5826</v>
      </c>
      <c r="C2689" s="22">
        <v>1</v>
      </c>
      <c r="D2689" s="22">
        <v>1</v>
      </c>
      <c r="E2689" s="22">
        <v>1</v>
      </c>
      <c r="F2689" s="22">
        <v>1</v>
      </c>
      <c r="G2689" s="22">
        <v>1</v>
      </c>
      <c r="H2689" s="22">
        <v>1881</v>
      </c>
      <c r="I2689" s="22">
        <v>196.2</v>
      </c>
      <c r="J2689" s="22">
        <v>8.68</v>
      </c>
      <c r="K2689" s="22">
        <v>0</v>
      </c>
      <c r="L2689" s="22" t="s">
        <v>180</v>
      </c>
      <c r="M2689" s="22">
        <v>1</v>
      </c>
      <c r="N2689" s="22" t="s">
        <v>180</v>
      </c>
      <c r="O2689" s="22">
        <v>0</v>
      </c>
      <c r="P2689" s="48">
        <f t="shared" si="164"/>
        <v>69.3</v>
      </c>
      <c r="Q2689" s="48">
        <f t="shared" si="165"/>
        <v>66.2</v>
      </c>
      <c r="R2689" s="22">
        <v>8.2899999999999991</v>
      </c>
      <c r="S2689" s="22">
        <v>10.48</v>
      </c>
      <c r="T2689" s="22">
        <v>69.3</v>
      </c>
      <c r="U2689" s="22">
        <v>72.2</v>
      </c>
      <c r="V2689" s="22">
        <v>63.5</v>
      </c>
      <c r="W2689" s="22">
        <v>75.900000000000006</v>
      </c>
      <c r="X2689" s="22">
        <v>65.599999999999994</v>
      </c>
      <c r="Y2689" s="22">
        <v>68.7</v>
      </c>
      <c r="Z2689" s="22">
        <v>76.599999999999994</v>
      </c>
      <c r="AA2689" s="22">
        <v>63.2</v>
      </c>
      <c r="AB2689" s="22">
        <v>58.1</v>
      </c>
      <c r="AC2689" s="22">
        <v>64.400000000000006</v>
      </c>
      <c r="AD2689" s="22" t="s">
        <v>250</v>
      </c>
      <c r="AE2689" s="22" t="s">
        <v>250</v>
      </c>
      <c r="AF2689" s="22" t="s">
        <v>250</v>
      </c>
      <c r="AG2689" s="22" t="s">
        <v>250</v>
      </c>
      <c r="AH2689" s="22" t="s">
        <v>250</v>
      </c>
      <c r="AI2689" s="22" t="s">
        <v>250</v>
      </c>
      <c r="AJ2689" s="22" t="s">
        <v>250</v>
      </c>
      <c r="AK2689" s="22" t="s">
        <v>250</v>
      </c>
      <c r="AL2689" s="22" t="s">
        <v>250</v>
      </c>
      <c r="AM2689" s="22" t="s">
        <v>250</v>
      </c>
      <c r="AN2689" s="22" t="s">
        <v>250</v>
      </c>
      <c r="AO2689" s="22" t="s">
        <v>180</v>
      </c>
      <c r="AP2689" s="22">
        <v>0</v>
      </c>
      <c r="AQ2689" s="22" t="s">
        <v>180</v>
      </c>
      <c r="AR2689" s="47">
        <f t="shared" si="166"/>
        <v>0.95526695526695538</v>
      </c>
      <c r="AS2689" s="47">
        <f t="shared" si="167"/>
        <v>0.46130339937174863</v>
      </c>
    </row>
    <row r="2690" spans="1:45" x14ac:dyDescent="0.25">
      <c r="A2690" s="22" t="s">
        <v>5827</v>
      </c>
      <c r="B2690" s="23" t="s">
        <v>5828</v>
      </c>
      <c r="C2690" s="22">
        <v>3</v>
      </c>
      <c r="D2690" s="22">
        <v>3</v>
      </c>
      <c r="E2690" s="22">
        <v>9</v>
      </c>
      <c r="F2690" s="22">
        <v>2</v>
      </c>
      <c r="G2690" s="22">
        <v>1</v>
      </c>
      <c r="H2690" s="22">
        <v>701</v>
      </c>
      <c r="I2690" s="22">
        <v>80.099999999999994</v>
      </c>
      <c r="J2690" s="22">
        <v>6.54</v>
      </c>
      <c r="K2690" s="22">
        <v>28</v>
      </c>
      <c r="L2690" s="22">
        <v>6.39</v>
      </c>
      <c r="M2690" s="22">
        <v>3</v>
      </c>
      <c r="N2690" s="22">
        <v>2</v>
      </c>
      <c r="O2690" s="22">
        <v>0</v>
      </c>
      <c r="P2690" s="48">
        <f t="shared" si="164"/>
        <v>289.76</v>
      </c>
      <c r="Q2690" s="48">
        <f t="shared" si="165"/>
        <v>350.41999999999996</v>
      </c>
      <c r="R2690" s="22">
        <v>20.32</v>
      </c>
      <c r="S2690" s="22">
        <v>21.44</v>
      </c>
      <c r="T2690" s="22">
        <v>382.5</v>
      </c>
      <c r="U2690" s="22">
        <v>283.2</v>
      </c>
      <c r="V2690" s="22">
        <v>309.89999999999998</v>
      </c>
      <c r="W2690" s="22">
        <v>252</v>
      </c>
      <c r="X2690" s="22">
        <v>221.2</v>
      </c>
      <c r="Y2690" s="22">
        <v>436.9</v>
      </c>
      <c r="Z2690" s="22">
        <v>371.9</v>
      </c>
      <c r="AA2690" s="22">
        <v>262.7</v>
      </c>
      <c r="AB2690" s="22">
        <v>282.3</v>
      </c>
      <c r="AC2690" s="22">
        <v>398.3</v>
      </c>
      <c r="AD2690" s="22" t="s">
        <v>179</v>
      </c>
      <c r="AE2690" s="22" t="s">
        <v>179</v>
      </c>
      <c r="AF2690" s="22" t="s">
        <v>179</v>
      </c>
      <c r="AG2690" s="22" t="s">
        <v>179</v>
      </c>
      <c r="AH2690" s="22" t="s">
        <v>179</v>
      </c>
      <c r="AI2690" s="22" t="s">
        <v>179</v>
      </c>
      <c r="AJ2690" s="22" t="s">
        <v>179</v>
      </c>
      <c r="AK2690" s="22" t="s">
        <v>179</v>
      </c>
      <c r="AL2690" s="22" t="s">
        <v>179</v>
      </c>
      <c r="AM2690" s="22" t="s">
        <v>179</v>
      </c>
      <c r="AN2690" s="22" t="s">
        <v>179</v>
      </c>
      <c r="AO2690" s="22" t="s">
        <v>180</v>
      </c>
      <c r="AP2690" s="22">
        <v>0</v>
      </c>
      <c r="AQ2690" s="22" t="s">
        <v>180</v>
      </c>
      <c r="AR2690" s="47">
        <f t="shared" si="166"/>
        <v>1.209345665378244</v>
      </c>
      <c r="AS2690" s="47">
        <f t="shared" si="167"/>
        <v>0.17371164732489003</v>
      </c>
    </row>
    <row r="2691" spans="1:45" x14ac:dyDescent="0.25">
      <c r="A2691" s="22" t="s">
        <v>5829</v>
      </c>
      <c r="B2691" s="23" t="s">
        <v>5830</v>
      </c>
      <c r="C2691" s="22">
        <v>1</v>
      </c>
      <c r="D2691" s="22">
        <v>1</v>
      </c>
      <c r="E2691" s="22">
        <v>12</v>
      </c>
      <c r="F2691" s="22">
        <v>1</v>
      </c>
      <c r="G2691" s="22">
        <v>1</v>
      </c>
      <c r="H2691" s="22">
        <v>796</v>
      </c>
      <c r="I2691" s="22">
        <v>89.9</v>
      </c>
      <c r="J2691" s="22">
        <v>8.06</v>
      </c>
      <c r="K2691" s="22">
        <v>0</v>
      </c>
      <c r="L2691" s="22">
        <v>7.85</v>
      </c>
      <c r="M2691" s="22">
        <v>1</v>
      </c>
      <c r="N2691" s="22">
        <v>1</v>
      </c>
      <c r="O2691" s="22">
        <v>0</v>
      </c>
      <c r="P2691" s="48">
        <f t="shared" si="164"/>
        <v>4399.84</v>
      </c>
      <c r="Q2691" s="48">
        <f t="shared" si="165"/>
        <v>4677.62</v>
      </c>
      <c r="R2691" s="22">
        <v>3.49</v>
      </c>
      <c r="S2691" s="22">
        <v>6.15</v>
      </c>
      <c r="T2691" s="22">
        <v>4210.8</v>
      </c>
      <c r="U2691" s="22">
        <v>4587.6000000000004</v>
      </c>
      <c r="V2691" s="22">
        <v>4517.7</v>
      </c>
      <c r="W2691" s="22">
        <v>4287.3999999999996</v>
      </c>
      <c r="X2691" s="22">
        <v>4395.7</v>
      </c>
      <c r="Y2691" s="22">
        <v>5148.7</v>
      </c>
      <c r="Z2691" s="22">
        <v>4536.3999999999996</v>
      </c>
      <c r="AA2691" s="22">
        <v>4700.7</v>
      </c>
      <c r="AB2691" s="22">
        <v>4387.2</v>
      </c>
      <c r="AC2691" s="22">
        <v>4615.1000000000004</v>
      </c>
      <c r="AD2691" s="22" t="s">
        <v>179</v>
      </c>
      <c r="AE2691" s="22" t="s">
        <v>179</v>
      </c>
      <c r="AF2691" s="22" t="s">
        <v>179</v>
      </c>
      <c r="AG2691" s="22" t="s">
        <v>179</v>
      </c>
      <c r="AH2691" s="22" t="s">
        <v>179</v>
      </c>
      <c r="AI2691" s="22" t="s">
        <v>179</v>
      </c>
      <c r="AJ2691" s="22" t="s">
        <v>179</v>
      </c>
      <c r="AK2691" s="22" t="s">
        <v>179</v>
      </c>
      <c r="AL2691" s="22" t="s">
        <v>179</v>
      </c>
      <c r="AM2691" s="22" t="s">
        <v>179</v>
      </c>
      <c r="AN2691" s="22" t="s">
        <v>179</v>
      </c>
      <c r="AO2691" s="22" t="s">
        <v>180</v>
      </c>
      <c r="AP2691" s="22">
        <v>0</v>
      </c>
      <c r="AQ2691" s="22" t="s">
        <v>180</v>
      </c>
      <c r="AR2691" s="47">
        <f t="shared" si="166"/>
        <v>1.0631341139677806</v>
      </c>
      <c r="AS2691" s="47">
        <f t="shared" si="167"/>
        <v>0.18055317698842366</v>
      </c>
    </row>
    <row r="2692" spans="1:45" x14ac:dyDescent="0.25">
      <c r="A2692" s="22" t="s">
        <v>5831</v>
      </c>
      <c r="B2692" s="23" t="s">
        <v>5832</v>
      </c>
      <c r="C2692" s="22">
        <v>2</v>
      </c>
      <c r="D2692" s="22">
        <v>1</v>
      </c>
      <c r="E2692" s="22">
        <v>4</v>
      </c>
      <c r="F2692" s="22">
        <v>1</v>
      </c>
      <c r="G2692" s="22">
        <v>1</v>
      </c>
      <c r="H2692" s="22">
        <v>674</v>
      </c>
      <c r="I2692" s="22">
        <v>74.099999999999994</v>
      </c>
      <c r="J2692" s="22">
        <v>8.7200000000000006</v>
      </c>
      <c r="K2692" s="22" t="s">
        <v>180</v>
      </c>
      <c r="L2692" s="22">
        <v>4.17</v>
      </c>
      <c r="M2692" s="22" t="s">
        <v>180</v>
      </c>
      <c r="N2692" s="22">
        <v>1</v>
      </c>
      <c r="O2692" s="22">
        <v>0</v>
      </c>
      <c r="P2692" s="48">
        <f t="shared" si="164"/>
        <v>889.86</v>
      </c>
      <c r="Q2692" s="48">
        <f t="shared" si="165"/>
        <v>954.18</v>
      </c>
      <c r="R2692" s="22">
        <v>4.4400000000000004</v>
      </c>
      <c r="S2692" s="22">
        <v>8.86</v>
      </c>
      <c r="T2692" s="22">
        <v>900.4</v>
      </c>
      <c r="U2692" s="22">
        <v>915.9</v>
      </c>
      <c r="V2692" s="22">
        <v>931.9</v>
      </c>
      <c r="W2692" s="22">
        <v>883</v>
      </c>
      <c r="X2692" s="22">
        <v>818.1</v>
      </c>
      <c r="Y2692" s="22">
        <v>1089.7</v>
      </c>
      <c r="Z2692" s="22">
        <v>923</v>
      </c>
      <c r="AA2692" s="22">
        <v>882</v>
      </c>
      <c r="AB2692" s="22">
        <v>896.1</v>
      </c>
      <c r="AC2692" s="22">
        <v>980.1</v>
      </c>
      <c r="AD2692" s="22" t="s">
        <v>250</v>
      </c>
      <c r="AE2692" s="22" t="s">
        <v>250</v>
      </c>
      <c r="AF2692" s="22" t="s">
        <v>250</v>
      </c>
      <c r="AG2692" s="22" t="s">
        <v>250</v>
      </c>
      <c r="AH2692" s="22" t="s">
        <v>250</v>
      </c>
      <c r="AI2692" s="22" t="s">
        <v>250</v>
      </c>
      <c r="AJ2692" s="22" t="s">
        <v>250</v>
      </c>
      <c r="AK2692" s="22" t="s">
        <v>250</v>
      </c>
      <c r="AL2692" s="22" t="s">
        <v>250</v>
      </c>
      <c r="AM2692" s="22" t="s">
        <v>250</v>
      </c>
      <c r="AN2692" s="22" t="s">
        <v>250</v>
      </c>
      <c r="AO2692" s="22" t="s">
        <v>180</v>
      </c>
      <c r="AP2692" s="22">
        <v>0</v>
      </c>
      <c r="AQ2692" s="22" t="s">
        <v>180</v>
      </c>
      <c r="AR2692" s="47">
        <f t="shared" si="166"/>
        <v>1.0722810329714785</v>
      </c>
      <c r="AS2692" s="47">
        <f t="shared" si="167"/>
        <v>0.24264538269949384</v>
      </c>
    </row>
    <row r="2693" spans="1:45" x14ac:dyDescent="0.25">
      <c r="A2693" s="22" t="s">
        <v>5833</v>
      </c>
      <c r="B2693" s="23" t="s">
        <v>5834</v>
      </c>
      <c r="C2693" s="22">
        <v>5</v>
      </c>
      <c r="D2693" s="22">
        <v>1</v>
      </c>
      <c r="E2693" s="22">
        <v>3</v>
      </c>
      <c r="F2693" s="22">
        <v>1</v>
      </c>
      <c r="G2693" s="22">
        <v>1</v>
      </c>
      <c r="H2693" s="22">
        <v>396</v>
      </c>
      <c r="I2693" s="22">
        <v>43</v>
      </c>
      <c r="J2693" s="22">
        <v>9.5399999999999991</v>
      </c>
      <c r="K2693" s="22">
        <v>0</v>
      </c>
      <c r="L2693" s="22">
        <v>0</v>
      </c>
      <c r="M2693" s="22">
        <v>1</v>
      </c>
      <c r="N2693" s="22">
        <v>1</v>
      </c>
      <c r="O2693" s="22">
        <v>0</v>
      </c>
      <c r="P2693" s="48">
        <f t="shared" ref="P2693:P2756" si="168">AVERAGE(T2693:X2693)</f>
        <v>328.43999999999994</v>
      </c>
      <c r="Q2693" s="48">
        <f t="shared" ref="Q2693:Q2756" si="169">AVERAGE(Y2693:AC2693)</f>
        <v>324.78000000000003</v>
      </c>
      <c r="R2693" s="22">
        <v>14.99</v>
      </c>
      <c r="S2693" s="22">
        <v>14.45</v>
      </c>
      <c r="T2693" s="22">
        <v>356.6</v>
      </c>
      <c r="U2693" s="22">
        <v>242.7</v>
      </c>
      <c r="V2693" s="22">
        <v>319.7</v>
      </c>
      <c r="W2693" s="22">
        <v>338.8</v>
      </c>
      <c r="X2693" s="22">
        <v>384.4</v>
      </c>
      <c r="Y2693" s="22">
        <v>309.89999999999998</v>
      </c>
      <c r="Z2693" s="22">
        <v>373.9</v>
      </c>
      <c r="AA2693" s="22">
        <v>348.5</v>
      </c>
      <c r="AB2693" s="22">
        <v>251.5</v>
      </c>
      <c r="AC2693" s="22">
        <v>340.1</v>
      </c>
      <c r="AD2693" s="22" t="s">
        <v>179</v>
      </c>
      <c r="AE2693" s="22" t="s">
        <v>179</v>
      </c>
      <c r="AF2693" s="22" t="s">
        <v>179</v>
      </c>
      <c r="AG2693" s="22" t="s">
        <v>179</v>
      </c>
      <c r="AH2693" s="22" t="s">
        <v>179</v>
      </c>
      <c r="AI2693" s="22" t="s">
        <v>179</v>
      </c>
      <c r="AJ2693" s="22" t="s">
        <v>179</v>
      </c>
      <c r="AK2693" s="22" t="s">
        <v>179</v>
      </c>
      <c r="AL2693" s="22" t="s">
        <v>179</v>
      </c>
      <c r="AM2693" s="22" t="s">
        <v>179</v>
      </c>
      <c r="AN2693" s="22" t="s">
        <v>179</v>
      </c>
      <c r="AO2693" s="22" t="s">
        <v>180</v>
      </c>
      <c r="AP2693" s="22">
        <v>0</v>
      </c>
      <c r="AQ2693" s="22" t="s">
        <v>180</v>
      </c>
      <c r="AR2693" s="47">
        <f t="shared" ref="AR2693:AR2756" si="170">AVERAGE(Y2693:AC2693)/AVERAGE(T2693:X2693)</f>
        <v>0.9888564121300697</v>
      </c>
      <c r="AS2693" s="47">
        <f t="shared" ref="AS2693:AS2756" si="171">TTEST(Y2693:AC2693,T2693:X2693,2,1)</f>
        <v>0.92894922891769993</v>
      </c>
    </row>
    <row r="2694" spans="1:45" x14ac:dyDescent="0.25">
      <c r="A2694" s="22" t="s">
        <v>5835</v>
      </c>
      <c r="B2694" s="23" t="s">
        <v>5836</v>
      </c>
      <c r="C2694" s="22">
        <v>16</v>
      </c>
      <c r="D2694" s="22">
        <v>8</v>
      </c>
      <c r="E2694" s="22">
        <v>16</v>
      </c>
      <c r="F2694" s="22">
        <v>8</v>
      </c>
      <c r="G2694" s="22">
        <v>1</v>
      </c>
      <c r="H2694" s="22">
        <v>843</v>
      </c>
      <c r="I2694" s="22">
        <v>90.2</v>
      </c>
      <c r="J2694" s="22">
        <v>5.55</v>
      </c>
      <c r="K2694" s="22">
        <v>124</v>
      </c>
      <c r="L2694" s="22">
        <v>37.369999999999997</v>
      </c>
      <c r="M2694" s="22">
        <v>8</v>
      </c>
      <c r="N2694" s="22">
        <v>8</v>
      </c>
      <c r="O2694" s="22">
        <v>0</v>
      </c>
      <c r="P2694" s="48">
        <f t="shared" si="168"/>
        <v>722.3599999999999</v>
      </c>
      <c r="Q2694" s="48">
        <f t="shared" si="169"/>
        <v>724.25999999999988</v>
      </c>
      <c r="R2694" s="22">
        <v>8.57</v>
      </c>
      <c r="S2694" s="22">
        <v>8.1199999999999992</v>
      </c>
      <c r="T2694" s="22">
        <v>680.5</v>
      </c>
      <c r="U2694" s="22">
        <v>796.5</v>
      </c>
      <c r="V2694" s="22">
        <v>730.2</v>
      </c>
      <c r="W2694" s="22">
        <v>774.2</v>
      </c>
      <c r="X2694" s="22">
        <v>630.4</v>
      </c>
      <c r="Y2694" s="22">
        <v>726.7</v>
      </c>
      <c r="Z2694" s="22">
        <v>681.9</v>
      </c>
      <c r="AA2694" s="22">
        <v>673.3</v>
      </c>
      <c r="AB2694" s="22">
        <v>821.2</v>
      </c>
      <c r="AC2694" s="22">
        <v>718.2</v>
      </c>
      <c r="AD2694" s="22" t="s">
        <v>179</v>
      </c>
      <c r="AE2694" s="22" t="s">
        <v>179</v>
      </c>
      <c r="AF2694" s="22" t="s">
        <v>179</v>
      </c>
      <c r="AG2694" s="22" t="s">
        <v>179</v>
      </c>
      <c r="AH2694" s="22" t="s">
        <v>179</v>
      </c>
      <c r="AI2694" s="22" t="s">
        <v>179</v>
      </c>
      <c r="AJ2694" s="22" t="s">
        <v>179</v>
      </c>
      <c r="AK2694" s="22" t="s">
        <v>179</v>
      </c>
      <c r="AL2694" s="22" t="s">
        <v>179</v>
      </c>
      <c r="AM2694" s="22" t="s">
        <v>179</v>
      </c>
      <c r="AN2694" s="22" t="s">
        <v>179</v>
      </c>
      <c r="AO2694" s="22" t="s">
        <v>180</v>
      </c>
      <c r="AP2694" s="22">
        <v>0</v>
      </c>
      <c r="AQ2694" s="22" t="s">
        <v>180</v>
      </c>
      <c r="AR2694" s="47">
        <f t="shared" si="170"/>
        <v>1.0026302674566698</v>
      </c>
      <c r="AS2694" s="47">
        <f t="shared" si="171"/>
        <v>0.96220776466616742</v>
      </c>
    </row>
    <row r="2695" spans="1:45" x14ac:dyDescent="0.25">
      <c r="A2695" s="22" t="s">
        <v>5837</v>
      </c>
      <c r="B2695" s="23" t="s">
        <v>5838</v>
      </c>
      <c r="C2695" s="22">
        <v>17</v>
      </c>
      <c r="D2695" s="22">
        <v>10</v>
      </c>
      <c r="E2695" s="22">
        <v>21</v>
      </c>
      <c r="F2695" s="22">
        <v>10</v>
      </c>
      <c r="G2695" s="22">
        <v>1</v>
      </c>
      <c r="H2695" s="22">
        <v>791</v>
      </c>
      <c r="I2695" s="22">
        <v>84.1</v>
      </c>
      <c r="J2695" s="22">
        <v>5.2</v>
      </c>
      <c r="K2695" s="22">
        <v>169</v>
      </c>
      <c r="L2695" s="22">
        <v>49.82</v>
      </c>
      <c r="M2695" s="22">
        <v>9</v>
      </c>
      <c r="N2695" s="22">
        <v>10</v>
      </c>
      <c r="O2695" s="22">
        <v>0</v>
      </c>
      <c r="P2695" s="48">
        <f t="shared" si="168"/>
        <v>930.44000000000017</v>
      </c>
      <c r="Q2695" s="48">
        <f t="shared" si="169"/>
        <v>998.56000000000006</v>
      </c>
      <c r="R2695" s="22">
        <v>10.48</v>
      </c>
      <c r="S2695" s="22">
        <v>7.16</v>
      </c>
      <c r="T2695" s="22">
        <v>808.6</v>
      </c>
      <c r="U2695" s="22">
        <v>1084.9000000000001</v>
      </c>
      <c r="V2695" s="22">
        <v>890.3</v>
      </c>
      <c r="W2695" s="22">
        <v>993.9</v>
      </c>
      <c r="X2695" s="22">
        <v>874.5</v>
      </c>
      <c r="Y2695" s="22">
        <v>1098.3</v>
      </c>
      <c r="Z2695" s="22">
        <v>959</v>
      </c>
      <c r="AA2695" s="22">
        <v>910.9</v>
      </c>
      <c r="AB2695" s="22">
        <v>1033.2</v>
      </c>
      <c r="AC2695" s="22">
        <v>991.4</v>
      </c>
      <c r="AD2695" s="22" t="s">
        <v>179</v>
      </c>
      <c r="AE2695" s="22" t="s">
        <v>179</v>
      </c>
      <c r="AF2695" s="22" t="s">
        <v>179</v>
      </c>
      <c r="AG2695" s="22" t="s">
        <v>179</v>
      </c>
      <c r="AH2695" s="22" t="s">
        <v>179</v>
      </c>
      <c r="AI2695" s="22" t="s">
        <v>179</v>
      </c>
      <c r="AJ2695" s="22" t="s">
        <v>179</v>
      </c>
      <c r="AK2695" s="22" t="s">
        <v>179</v>
      </c>
      <c r="AL2695" s="22" t="s">
        <v>179</v>
      </c>
      <c r="AM2695" s="22" t="s">
        <v>179</v>
      </c>
      <c r="AN2695" s="22" t="s">
        <v>179</v>
      </c>
      <c r="AO2695" s="22" t="s">
        <v>180</v>
      </c>
      <c r="AP2695" s="22">
        <v>0</v>
      </c>
      <c r="AQ2695" s="22" t="s">
        <v>180</v>
      </c>
      <c r="AR2695" s="47">
        <f t="shared" si="170"/>
        <v>1.073212673573793</v>
      </c>
      <c r="AS2695" s="47">
        <f t="shared" si="171"/>
        <v>0.37251564442415797</v>
      </c>
    </row>
    <row r="2696" spans="1:45" x14ac:dyDescent="0.25">
      <c r="A2696" s="22" t="s">
        <v>5839</v>
      </c>
      <c r="B2696" s="23" t="s">
        <v>5840</v>
      </c>
      <c r="C2696" s="22">
        <v>0</v>
      </c>
      <c r="D2696" s="22">
        <v>1</v>
      </c>
      <c r="E2696" s="22">
        <v>1</v>
      </c>
      <c r="F2696" s="22">
        <v>1</v>
      </c>
      <c r="G2696" s="22">
        <v>1</v>
      </c>
      <c r="H2696" s="22">
        <v>1360</v>
      </c>
      <c r="I2696" s="22">
        <v>148.19999999999999</v>
      </c>
      <c r="J2696" s="22">
        <v>5.57</v>
      </c>
      <c r="K2696" s="22" t="s">
        <v>180</v>
      </c>
      <c r="L2696" s="22">
        <v>2.79</v>
      </c>
      <c r="M2696" s="22" t="s">
        <v>180</v>
      </c>
      <c r="N2696" s="22">
        <v>1</v>
      </c>
      <c r="O2696" s="22">
        <v>0</v>
      </c>
      <c r="P2696" s="48">
        <f t="shared" si="168"/>
        <v>358.2</v>
      </c>
      <c r="Q2696" s="48">
        <f t="shared" si="169"/>
        <v>350.50000000000006</v>
      </c>
      <c r="R2696" s="22">
        <v>7.09</v>
      </c>
      <c r="S2696" s="22">
        <v>5.92</v>
      </c>
      <c r="T2696" s="22">
        <v>344.4</v>
      </c>
      <c r="U2696" s="22">
        <v>344.8</v>
      </c>
      <c r="V2696" s="22">
        <v>401.2</v>
      </c>
      <c r="W2696" s="22">
        <v>352.6</v>
      </c>
      <c r="X2696" s="22">
        <v>348</v>
      </c>
      <c r="Y2696" s="22">
        <v>327.9</v>
      </c>
      <c r="Z2696" s="22">
        <v>380.4</v>
      </c>
      <c r="AA2696" s="22">
        <v>362.1</v>
      </c>
      <c r="AB2696" s="22">
        <v>342.9</v>
      </c>
      <c r="AC2696" s="22">
        <v>339.2</v>
      </c>
      <c r="AD2696" s="22" t="s">
        <v>250</v>
      </c>
      <c r="AE2696" s="22" t="s">
        <v>250</v>
      </c>
      <c r="AF2696" s="22" t="s">
        <v>250</v>
      </c>
      <c r="AG2696" s="22" t="s">
        <v>250</v>
      </c>
      <c r="AH2696" s="22" t="s">
        <v>250</v>
      </c>
      <c r="AI2696" s="22" t="s">
        <v>250</v>
      </c>
      <c r="AJ2696" s="22" t="s">
        <v>250</v>
      </c>
      <c r="AK2696" s="22" t="s">
        <v>250</v>
      </c>
      <c r="AL2696" s="22" t="s">
        <v>250</v>
      </c>
      <c r="AM2696" s="22" t="s">
        <v>250</v>
      </c>
      <c r="AN2696" s="22" t="s">
        <v>250</v>
      </c>
      <c r="AO2696" s="22" t="s">
        <v>180</v>
      </c>
      <c r="AP2696" s="22">
        <v>0</v>
      </c>
      <c r="AQ2696" s="22" t="s">
        <v>180</v>
      </c>
      <c r="AR2696" s="47">
        <f t="shared" si="170"/>
        <v>0.97850362925739831</v>
      </c>
      <c r="AS2696" s="47">
        <f t="shared" si="171"/>
        <v>0.56010817022055637</v>
      </c>
    </row>
    <row r="2697" spans="1:45" x14ac:dyDescent="0.25">
      <c r="A2697" s="22" t="s">
        <v>5841</v>
      </c>
      <c r="B2697" s="23" t="s">
        <v>5842</v>
      </c>
      <c r="C2697" s="22">
        <v>33</v>
      </c>
      <c r="D2697" s="22">
        <v>9</v>
      </c>
      <c r="E2697" s="22">
        <v>159</v>
      </c>
      <c r="F2697" s="22">
        <v>1</v>
      </c>
      <c r="G2697" s="22">
        <v>1</v>
      </c>
      <c r="H2697" s="22">
        <v>232</v>
      </c>
      <c r="I2697" s="22">
        <v>26.8</v>
      </c>
      <c r="J2697" s="22">
        <v>9.83</v>
      </c>
      <c r="K2697" s="22" t="s">
        <v>180</v>
      </c>
      <c r="L2697" s="22">
        <v>544.62</v>
      </c>
      <c r="M2697" s="22" t="s">
        <v>180</v>
      </c>
      <c r="N2697" s="22">
        <v>9</v>
      </c>
      <c r="O2697" s="22">
        <v>1</v>
      </c>
      <c r="P2697" s="48">
        <f t="shared" si="168"/>
        <v>260.04000000000002</v>
      </c>
      <c r="Q2697" s="48">
        <f t="shared" si="169"/>
        <v>252.2</v>
      </c>
      <c r="R2697" s="22">
        <v>5.3</v>
      </c>
      <c r="S2697" s="22">
        <v>5.39</v>
      </c>
      <c r="T2697" s="22">
        <v>245.7</v>
      </c>
      <c r="U2697" s="22">
        <v>247.1</v>
      </c>
      <c r="V2697" s="22">
        <v>266.5</v>
      </c>
      <c r="W2697" s="22">
        <v>278.2</v>
      </c>
      <c r="X2697" s="22">
        <v>262.7</v>
      </c>
      <c r="Y2697" s="22">
        <v>245</v>
      </c>
      <c r="Z2697" s="22">
        <v>262.89999999999998</v>
      </c>
      <c r="AA2697" s="22">
        <v>251.1</v>
      </c>
      <c r="AB2697" s="22">
        <v>234.1</v>
      </c>
      <c r="AC2697" s="22">
        <v>267.89999999999998</v>
      </c>
      <c r="AD2697" s="22" t="s">
        <v>179</v>
      </c>
      <c r="AE2697" s="22" t="s">
        <v>179</v>
      </c>
      <c r="AF2697" s="22" t="s">
        <v>179</v>
      </c>
      <c r="AG2697" s="22" t="s">
        <v>179</v>
      </c>
      <c r="AH2697" s="22" t="s">
        <v>179</v>
      </c>
      <c r="AI2697" s="22" t="s">
        <v>179</v>
      </c>
      <c r="AJ2697" s="22" t="s">
        <v>179</v>
      </c>
      <c r="AK2697" s="22" t="s">
        <v>179</v>
      </c>
      <c r="AL2697" s="22" t="s">
        <v>179</v>
      </c>
      <c r="AM2697" s="22" t="s">
        <v>179</v>
      </c>
      <c r="AN2697" s="22" t="s">
        <v>179</v>
      </c>
      <c r="AO2697" s="22" t="s">
        <v>180</v>
      </c>
      <c r="AP2697" s="22">
        <v>0</v>
      </c>
      <c r="AQ2697" s="22" t="s">
        <v>180</v>
      </c>
      <c r="AR2697" s="47">
        <f t="shared" si="170"/>
        <v>0.96985079218581749</v>
      </c>
      <c r="AS2697" s="47">
        <f t="shared" si="171"/>
        <v>0.49181568881234883</v>
      </c>
    </row>
    <row r="2698" spans="1:45" x14ac:dyDescent="0.25">
      <c r="A2698" s="22" t="s">
        <v>5843</v>
      </c>
      <c r="B2698" s="23" t="s">
        <v>5844</v>
      </c>
      <c r="C2698" s="22">
        <v>4</v>
      </c>
      <c r="D2698" s="22">
        <v>1</v>
      </c>
      <c r="E2698" s="22">
        <v>2</v>
      </c>
      <c r="F2698" s="22">
        <v>1</v>
      </c>
      <c r="G2698" s="22">
        <v>1</v>
      </c>
      <c r="H2698" s="22">
        <v>479</v>
      </c>
      <c r="I2698" s="22">
        <v>54.5</v>
      </c>
      <c r="J2698" s="22">
        <v>8.8800000000000008</v>
      </c>
      <c r="K2698" s="22">
        <v>0</v>
      </c>
      <c r="L2698" s="22">
        <v>3.7</v>
      </c>
      <c r="M2698" s="22">
        <v>1</v>
      </c>
      <c r="N2698" s="22">
        <v>1</v>
      </c>
      <c r="O2698" s="22">
        <v>0</v>
      </c>
      <c r="P2698" s="48">
        <f t="shared" si="168"/>
        <v>63.61999999999999</v>
      </c>
      <c r="Q2698" s="48">
        <f t="shared" si="169"/>
        <v>71.679999999999993</v>
      </c>
      <c r="R2698" s="22">
        <v>9.6199999999999992</v>
      </c>
      <c r="S2698" s="22">
        <v>5.27</v>
      </c>
      <c r="T2698" s="22">
        <v>66.2</v>
      </c>
      <c r="U2698" s="22">
        <v>63.3</v>
      </c>
      <c r="V2698" s="22">
        <v>69.599999999999994</v>
      </c>
      <c r="W2698" s="22">
        <v>53.3</v>
      </c>
      <c r="X2698" s="22">
        <v>65.7</v>
      </c>
      <c r="Y2698" s="22">
        <v>76.3</v>
      </c>
      <c r="Z2698" s="22">
        <v>73.099999999999994</v>
      </c>
      <c r="AA2698" s="22">
        <v>72.5</v>
      </c>
      <c r="AB2698" s="22">
        <v>70.5</v>
      </c>
      <c r="AC2698" s="22">
        <v>66</v>
      </c>
      <c r="AD2698" s="22" t="s">
        <v>179</v>
      </c>
      <c r="AE2698" s="22" t="s">
        <v>179</v>
      </c>
      <c r="AF2698" s="22" t="s">
        <v>179</v>
      </c>
      <c r="AG2698" s="22" t="s">
        <v>179</v>
      </c>
      <c r="AH2698" s="22" t="s">
        <v>179</v>
      </c>
      <c r="AI2698" s="22" t="s">
        <v>179</v>
      </c>
      <c r="AJ2698" s="22" t="s">
        <v>179</v>
      </c>
      <c r="AK2698" s="22" t="s">
        <v>179</v>
      </c>
      <c r="AL2698" s="22" t="s">
        <v>179</v>
      </c>
      <c r="AM2698" s="22" t="s">
        <v>179</v>
      </c>
      <c r="AN2698" s="22" t="s">
        <v>179</v>
      </c>
      <c r="AO2698" s="22" t="s">
        <v>180</v>
      </c>
      <c r="AP2698" s="22">
        <v>0</v>
      </c>
      <c r="AQ2698" s="22" t="s">
        <v>180</v>
      </c>
      <c r="AR2698" s="47">
        <f t="shared" si="170"/>
        <v>1.1266897202137693</v>
      </c>
      <c r="AS2698" s="47">
        <f t="shared" si="171"/>
        <v>5.381652411696957E-2</v>
      </c>
    </row>
    <row r="2699" spans="1:45" x14ac:dyDescent="0.25">
      <c r="A2699" s="22" t="s">
        <v>5845</v>
      </c>
      <c r="B2699" s="23" t="s">
        <v>5846</v>
      </c>
      <c r="C2699" s="22">
        <v>26</v>
      </c>
      <c r="D2699" s="22">
        <v>11</v>
      </c>
      <c r="E2699" s="22">
        <v>66</v>
      </c>
      <c r="F2699" s="22">
        <v>10</v>
      </c>
      <c r="G2699" s="22">
        <v>1</v>
      </c>
      <c r="H2699" s="22">
        <v>424</v>
      </c>
      <c r="I2699" s="22">
        <v>47.5</v>
      </c>
      <c r="J2699" s="22">
        <v>6.95</v>
      </c>
      <c r="K2699" s="22">
        <v>677</v>
      </c>
      <c r="L2699" s="22">
        <v>144.63999999999999</v>
      </c>
      <c r="M2699" s="22">
        <v>10</v>
      </c>
      <c r="N2699" s="22">
        <v>11</v>
      </c>
      <c r="O2699" s="22">
        <v>0</v>
      </c>
      <c r="P2699" s="48">
        <f t="shared" si="168"/>
        <v>3855.3799999999997</v>
      </c>
      <c r="Q2699" s="48">
        <f t="shared" si="169"/>
        <v>4134.08</v>
      </c>
      <c r="R2699" s="22">
        <v>5.42</v>
      </c>
      <c r="S2699" s="22">
        <v>5.64</v>
      </c>
      <c r="T2699" s="22">
        <v>3870.2</v>
      </c>
      <c r="U2699" s="22">
        <v>3823.9</v>
      </c>
      <c r="V2699" s="22">
        <v>4130.2</v>
      </c>
      <c r="W2699" s="22">
        <v>3650.9</v>
      </c>
      <c r="X2699" s="22">
        <v>3801.7</v>
      </c>
      <c r="Y2699" s="22">
        <v>4457.7</v>
      </c>
      <c r="Z2699" s="22">
        <v>4188.3</v>
      </c>
      <c r="AA2699" s="22">
        <v>3959.3</v>
      </c>
      <c r="AB2699" s="22">
        <v>3861.7</v>
      </c>
      <c r="AC2699" s="22">
        <v>4203.3999999999996</v>
      </c>
      <c r="AD2699" s="22" t="s">
        <v>179</v>
      </c>
      <c r="AE2699" s="22" t="s">
        <v>179</v>
      </c>
      <c r="AF2699" s="22" t="s">
        <v>179</v>
      </c>
      <c r="AG2699" s="22" t="s">
        <v>179</v>
      </c>
      <c r="AH2699" s="22" t="s">
        <v>179</v>
      </c>
      <c r="AI2699" s="22" t="s">
        <v>179</v>
      </c>
      <c r="AJ2699" s="22" t="s">
        <v>179</v>
      </c>
      <c r="AK2699" s="22" t="s">
        <v>179</v>
      </c>
      <c r="AL2699" s="22" t="s">
        <v>179</v>
      </c>
      <c r="AM2699" s="22" t="s">
        <v>179</v>
      </c>
      <c r="AN2699" s="22" t="s">
        <v>179</v>
      </c>
      <c r="AO2699" s="22" t="s">
        <v>180</v>
      </c>
      <c r="AP2699" s="22">
        <v>0</v>
      </c>
      <c r="AQ2699" s="22" t="s">
        <v>180</v>
      </c>
      <c r="AR2699" s="47">
        <f t="shared" si="170"/>
        <v>1.0722885941204241</v>
      </c>
      <c r="AS2699" s="47">
        <f t="shared" si="171"/>
        <v>9.3931752073307992E-2</v>
      </c>
    </row>
    <row r="2700" spans="1:45" x14ac:dyDescent="0.25">
      <c r="A2700" s="22" t="s">
        <v>5847</v>
      </c>
      <c r="B2700" s="23" t="s">
        <v>5848</v>
      </c>
      <c r="C2700" s="22">
        <v>41</v>
      </c>
      <c r="D2700" s="22">
        <v>20</v>
      </c>
      <c r="E2700" s="22">
        <v>153</v>
      </c>
      <c r="F2700" s="22">
        <v>19</v>
      </c>
      <c r="G2700" s="22">
        <v>1</v>
      </c>
      <c r="H2700" s="22">
        <v>455</v>
      </c>
      <c r="I2700" s="22">
        <v>51.1</v>
      </c>
      <c r="J2700" s="22">
        <v>8.3699999999999992</v>
      </c>
      <c r="K2700" s="22">
        <v>1334</v>
      </c>
      <c r="L2700" s="22">
        <v>321</v>
      </c>
      <c r="M2700" s="22">
        <v>20</v>
      </c>
      <c r="N2700" s="22">
        <v>20</v>
      </c>
      <c r="O2700" s="22">
        <v>1</v>
      </c>
      <c r="P2700" s="48">
        <f t="shared" si="168"/>
        <v>11514.720000000001</v>
      </c>
      <c r="Q2700" s="48">
        <f t="shared" si="169"/>
        <v>11307.259999999998</v>
      </c>
      <c r="R2700" s="22">
        <v>7.28</v>
      </c>
      <c r="S2700" s="22">
        <v>18.489999999999998</v>
      </c>
      <c r="T2700" s="22">
        <v>12580.3</v>
      </c>
      <c r="U2700" s="22">
        <v>10924.1</v>
      </c>
      <c r="V2700" s="22">
        <v>10754.2</v>
      </c>
      <c r="W2700" s="22">
        <v>10819</v>
      </c>
      <c r="X2700" s="22">
        <v>12496</v>
      </c>
      <c r="Y2700" s="22">
        <v>9664.9</v>
      </c>
      <c r="Z2700" s="22">
        <v>10007.4</v>
      </c>
      <c r="AA2700" s="22">
        <v>11713.4</v>
      </c>
      <c r="AB2700" s="22">
        <v>14779.1</v>
      </c>
      <c r="AC2700" s="22">
        <v>10371.5</v>
      </c>
      <c r="AD2700" s="22" t="s">
        <v>179</v>
      </c>
      <c r="AE2700" s="22" t="s">
        <v>179</v>
      </c>
      <c r="AF2700" s="22" t="s">
        <v>179</v>
      </c>
      <c r="AG2700" s="22" t="s">
        <v>179</v>
      </c>
      <c r="AH2700" s="22" t="s">
        <v>179</v>
      </c>
      <c r="AI2700" s="22" t="s">
        <v>179</v>
      </c>
      <c r="AJ2700" s="22" t="s">
        <v>179</v>
      </c>
      <c r="AK2700" s="22" t="s">
        <v>179</v>
      </c>
      <c r="AL2700" s="22" t="s">
        <v>179</v>
      </c>
      <c r="AM2700" s="22" t="s">
        <v>179</v>
      </c>
      <c r="AN2700" s="22" t="s">
        <v>179</v>
      </c>
      <c r="AO2700" s="22" t="s">
        <v>180</v>
      </c>
      <c r="AP2700" s="22">
        <v>0</v>
      </c>
      <c r="AQ2700" s="22" t="s">
        <v>180</v>
      </c>
      <c r="AR2700" s="47">
        <f t="shared" si="170"/>
        <v>0.98198306168104799</v>
      </c>
      <c r="AS2700" s="47">
        <f t="shared" si="171"/>
        <v>0.87420854229999612</v>
      </c>
    </row>
    <row r="2701" spans="1:45" x14ac:dyDescent="0.25">
      <c r="A2701" s="22" t="s">
        <v>5849</v>
      </c>
      <c r="B2701" s="23" t="s">
        <v>5850</v>
      </c>
      <c r="C2701" s="22">
        <v>2</v>
      </c>
      <c r="D2701" s="22">
        <v>2</v>
      </c>
      <c r="E2701" s="22">
        <v>2</v>
      </c>
      <c r="F2701" s="22">
        <v>2</v>
      </c>
      <c r="G2701" s="22">
        <v>1</v>
      </c>
      <c r="H2701" s="22">
        <v>1259</v>
      </c>
      <c r="I2701" s="22">
        <v>140.80000000000001</v>
      </c>
      <c r="J2701" s="22">
        <v>5.96</v>
      </c>
      <c r="K2701" s="22" t="s">
        <v>180</v>
      </c>
      <c r="L2701" s="22">
        <v>3.24</v>
      </c>
      <c r="M2701" s="22" t="s">
        <v>180</v>
      </c>
      <c r="N2701" s="22">
        <v>2</v>
      </c>
      <c r="O2701" s="22">
        <v>0</v>
      </c>
      <c r="P2701" s="48">
        <f t="shared" si="168"/>
        <v>67.099999999999994</v>
      </c>
      <c r="Q2701" s="48">
        <f t="shared" si="169"/>
        <v>68.97999999999999</v>
      </c>
      <c r="R2701" s="22">
        <v>8.59</v>
      </c>
      <c r="S2701" s="22">
        <v>6.89</v>
      </c>
      <c r="T2701" s="22">
        <v>72.3</v>
      </c>
      <c r="U2701" s="22">
        <v>69.900000000000006</v>
      </c>
      <c r="V2701" s="22">
        <v>72.7</v>
      </c>
      <c r="W2701" s="22">
        <v>60.2</v>
      </c>
      <c r="X2701" s="22">
        <v>60.4</v>
      </c>
      <c r="Y2701" s="22">
        <v>64.099999999999994</v>
      </c>
      <c r="Z2701" s="22">
        <v>76.5</v>
      </c>
      <c r="AA2701" s="22">
        <v>69.7</v>
      </c>
      <c r="AB2701" s="22">
        <v>66.099999999999994</v>
      </c>
      <c r="AC2701" s="22">
        <v>68.5</v>
      </c>
      <c r="AD2701" s="22" t="s">
        <v>179</v>
      </c>
      <c r="AE2701" s="22" t="s">
        <v>179</v>
      </c>
      <c r="AF2701" s="22" t="s">
        <v>179</v>
      </c>
      <c r="AG2701" s="22" t="s">
        <v>179</v>
      </c>
      <c r="AH2701" s="22" t="s">
        <v>179</v>
      </c>
      <c r="AI2701" s="22" t="s">
        <v>179</v>
      </c>
      <c r="AJ2701" s="22" t="s">
        <v>179</v>
      </c>
      <c r="AK2701" s="22" t="s">
        <v>179</v>
      </c>
      <c r="AL2701" s="22" t="s">
        <v>179</v>
      </c>
      <c r="AM2701" s="22" t="s">
        <v>179</v>
      </c>
      <c r="AN2701" s="22" t="s">
        <v>179</v>
      </c>
      <c r="AO2701" s="22" t="s">
        <v>180</v>
      </c>
      <c r="AP2701" s="22">
        <v>0</v>
      </c>
      <c r="AQ2701" s="22" t="s">
        <v>180</v>
      </c>
      <c r="AR2701" s="47">
        <f t="shared" si="170"/>
        <v>1.0280178837555887</v>
      </c>
      <c r="AS2701" s="47">
        <f t="shared" si="171"/>
        <v>0.58644756134675091</v>
      </c>
    </row>
    <row r="2702" spans="1:45" x14ac:dyDescent="0.25">
      <c r="A2702" s="22" t="s">
        <v>5851</v>
      </c>
      <c r="B2702" s="23" t="s">
        <v>5852</v>
      </c>
      <c r="C2702" s="22">
        <v>47</v>
      </c>
      <c r="D2702" s="22">
        <v>20</v>
      </c>
      <c r="E2702" s="22">
        <v>105</v>
      </c>
      <c r="F2702" s="22">
        <v>20</v>
      </c>
      <c r="G2702" s="22">
        <v>1</v>
      </c>
      <c r="H2702" s="22">
        <v>464</v>
      </c>
      <c r="I2702" s="22">
        <v>50.9</v>
      </c>
      <c r="J2702" s="22">
        <v>8.2899999999999991</v>
      </c>
      <c r="K2702" s="22">
        <v>964</v>
      </c>
      <c r="L2702" s="22">
        <v>202.3</v>
      </c>
      <c r="M2702" s="22">
        <v>18</v>
      </c>
      <c r="N2702" s="22">
        <v>20</v>
      </c>
      <c r="O2702" s="22">
        <v>0</v>
      </c>
      <c r="P2702" s="48">
        <f t="shared" si="168"/>
        <v>10479.6</v>
      </c>
      <c r="Q2702" s="48">
        <f t="shared" si="169"/>
        <v>10097.92</v>
      </c>
      <c r="R2702" s="22">
        <v>2.4700000000000002</v>
      </c>
      <c r="S2702" s="22">
        <v>7.36</v>
      </c>
      <c r="T2702" s="22">
        <v>10561.5</v>
      </c>
      <c r="U2702" s="22">
        <v>10111.5</v>
      </c>
      <c r="V2702" s="22">
        <v>10547.7</v>
      </c>
      <c r="W2702" s="22">
        <v>10314.6</v>
      </c>
      <c r="X2702" s="22">
        <v>10862.7</v>
      </c>
      <c r="Y2702" s="22">
        <v>9306.2999999999993</v>
      </c>
      <c r="Z2702" s="22">
        <v>9710.9</v>
      </c>
      <c r="AA2702" s="22">
        <v>10337</v>
      </c>
      <c r="AB2702" s="22">
        <v>11251.5</v>
      </c>
      <c r="AC2702" s="22">
        <v>9883.9</v>
      </c>
      <c r="AD2702" s="22" t="s">
        <v>179</v>
      </c>
      <c r="AE2702" s="22" t="s">
        <v>179</v>
      </c>
      <c r="AF2702" s="22" t="s">
        <v>179</v>
      </c>
      <c r="AG2702" s="22" t="s">
        <v>179</v>
      </c>
      <c r="AH2702" s="22" t="s">
        <v>179</v>
      </c>
      <c r="AI2702" s="22" t="s">
        <v>179</v>
      </c>
      <c r="AJ2702" s="22" t="s">
        <v>179</v>
      </c>
      <c r="AK2702" s="22" t="s">
        <v>179</v>
      </c>
      <c r="AL2702" s="22" t="s">
        <v>179</v>
      </c>
      <c r="AM2702" s="22" t="s">
        <v>179</v>
      </c>
      <c r="AN2702" s="22" t="s">
        <v>179</v>
      </c>
      <c r="AO2702" s="22" t="s">
        <v>180</v>
      </c>
      <c r="AP2702" s="22">
        <v>0</v>
      </c>
      <c r="AQ2702" s="22" t="s">
        <v>180</v>
      </c>
      <c r="AR2702" s="47">
        <f t="shared" si="170"/>
        <v>0.96357876254818886</v>
      </c>
      <c r="AS2702" s="47">
        <f t="shared" si="171"/>
        <v>0.3719948136471552</v>
      </c>
    </row>
    <row r="2703" spans="1:45" x14ac:dyDescent="0.25">
      <c r="A2703" s="22" t="s">
        <v>5853</v>
      </c>
      <c r="B2703" s="23" t="s">
        <v>5854</v>
      </c>
      <c r="C2703" s="22">
        <v>29</v>
      </c>
      <c r="D2703" s="22">
        <v>10</v>
      </c>
      <c r="E2703" s="22">
        <v>32</v>
      </c>
      <c r="F2703" s="22">
        <v>10</v>
      </c>
      <c r="G2703" s="22">
        <v>1</v>
      </c>
      <c r="H2703" s="22">
        <v>463</v>
      </c>
      <c r="I2703" s="22">
        <v>51.2</v>
      </c>
      <c r="J2703" s="22">
        <v>6.52</v>
      </c>
      <c r="K2703" s="22">
        <v>385</v>
      </c>
      <c r="L2703" s="22">
        <v>72.67</v>
      </c>
      <c r="M2703" s="22">
        <v>10</v>
      </c>
      <c r="N2703" s="22">
        <v>10</v>
      </c>
      <c r="O2703" s="22">
        <v>0</v>
      </c>
      <c r="P2703" s="48">
        <f t="shared" si="168"/>
        <v>2076.34</v>
      </c>
      <c r="Q2703" s="48">
        <f t="shared" si="169"/>
        <v>2150.58</v>
      </c>
      <c r="R2703" s="22">
        <v>11.11</v>
      </c>
      <c r="S2703" s="22">
        <v>20.96</v>
      </c>
      <c r="T2703" s="22">
        <v>2453.6999999999998</v>
      </c>
      <c r="U2703" s="22">
        <v>1852.9</v>
      </c>
      <c r="V2703" s="22">
        <v>2105.4</v>
      </c>
      <c r="W2703" s="22">
        <v>1820.2</v>
      </c>
      <c r="X2703" s="22">
        <v>2149.5</v>
      </c>
      <c r="Y2703" s="22">
        <v>2076.6</v>
      </c>
      <c r="Z2703" s="22">
        <v>1774.1</v>
      </c>
      <c r="AA2703" s="22">
        <v>2047.1</v>
      </c>
      <c r="AB2703" s="22">
        <v>2928.1</v>
      </c>
      <c r="AC2703" s="22">
        <v>1927</v>
      </c>
      <c r="AD2703" s="22" t="s">
        <v>179</v>
      </c>
      <c r="AE2703" s="22" t="s">
        <v>179</v>
      </c>
      <c r="AF2703" s="22" t="s">
        <v>179</v>
      </c>
      <c r="AG2703" s="22" t="s">
        <v>179</v>
      </c>
      <c r="AH2703" s="22" t="s">
        <v>179</v>
      </c>
      <c r="AI2703" s="22" t="s">
        <v>179</v>
      </c>
      <c r="AJ2703" s="22" t="s">
        <v>179</v>
      </c>
      <c r="AK2703" s="22" t="s">
        <v>179</v>
      </c>
      <c r="AL2703" s="22" t="s">
        <v>179</v>
      </c>
      <c r="AM2703" s="22" t="s">
        <v>179</v>
      </c>
      <c r="AN2703" s="22" t="s">
        <v>179</v>
      </c>
      <c r="AO2703" s="22" t="s">
        <v>180</v>
      </c>
      <c r="AP2703" s="22">
        <v>0</v>
      </c>
      <c r="AQ2703" s="22" t="s">
        <v>180</v>
      </c>
      <c r="AR2703" s="47">
        <f t="shared" si="170"/>
        <v>1.0357552231330127</v>
      </c>
      <c r="AS2703" s="47">
        <f t="shared" si="171"/>
        <v>0.79301773375724049</v>
      </c>
    </row>
    <row r="2704" spans="1:45" x14ac:dyDescent="0.25">
      <c r="A2704" s="22" t="s">
        <v>5855</v>
      </c>
      <c r="B2704" s="23" t="s">
        <v>5856</v>
      </c>
      <c r="C2704" s="22">
        <v>71</v>
      </c>
      <c r="D2704" s="22">
        <v>13</v>
      </c>
      <c r="E2704" s="22">
        <v>189</v>
      </c>
      <c r="F2704" s="22">
        <v>13</v>
      </c>
      <c r="G2704" s="22">
        <v>1</v>
      </c>
      <c r="H2704" s="22">
        <v>184</v>
      </c>
      <c r="I2704" s="22">
        <v>20.8</v>
      </c>
      <c r="J2704" s="22">
        <v>5.47</v>
      </c>
      <c r="K2704" s="22">
        <v>961</v>
      </c>
      <c r="L2704" s="22">
        <v>302.23</v>
      </c>
      <c r="M2704" s="22">
        <v>12</v>
      </c>
      <c r="N2704" s="22">
        <v>13</v>
      </c>
      <c r="O2704" s="22">
        <v>0</v>
      </c>
      <c r="P2704" s="48">
        <f t="shared" si="168"/>
        <v>14496.039999999999</v>
      </c>
      <c r="Q2704" s="48">
        <f t="shared" si="169"/>
        <v>23708.799999999999</v>
      </c>
      <c r="R2704" s="22">
        <v>4.99</v>
      </c>
      <c r="S2704" s="22">
        <v>2.8</v>
      </c>
      <c r="T2704" s="22">
        <v>14908.5</v>
      </c>
      <c r="U2704" s="22">
        <v>13939.3</v>
      </c>
      <c r="V2704" s="22">
        <v>15411.1</v>
      </c>
      <c r="W2704" s="22">
        <v>13672.8</v>
      </c>
      <c r="X2704" s="22">
        <v>14548.5</v>
      </c>
      <c r="Y2704" s="22">
        <v>23874.6</v>
      </c>
      <c r="Z2704" s="22">
        <v>23429.7</v>
      </c>
      <c r="AA2704" s="22">
        <v>24394.3</v>
      </c>
      <c r="AB2704" s="22">
        <v>22706.7</v>
      </c>
      <c r="AC2704" s="22">
        <v>24138.7</v>
      </c>
      <c r="AD2704" s="22" t="s">
        <v>179</v>
      </c>
      <c r="AE2704" s="22" t="s">
        <v>179</v>
      </c>
      <c r="AF2704" s="22" t="s">
        <v>179</v>
      </c>
      <c r="AG2704" s="22" t="s">
        <v>179</v>
      </c>
      <c r="AH2704" s="22" t="s">
        <v>179</v>
      </c>
      <c r="AI2704" s="22" t="s">
        <v>179</v>
      </c>
      <c r="AJ2704" s="22" t="s">
        <v>179</v>
      </c>
      <c r="AK2704" s="22" t="s">
        <v>179</v>
      </c>
      <c r="AL2704" s="22" t="s">
        <v>179</v>
      </c>
      <c r="AM2704" s="22" t="s">
        <v>179</v>
      </c>
      <c r="AN2704" s="22" t="s">
        <v>179</v>
      </c>
      <c r="AO2704" s="22" t="s">
        <v>5857</v>
      </c>
      <c r="AP2704" s="22">
        <v>3</v>
      </c>
      <c r="AQ2704" s="22" t="s">
        <v>5857</v>
      </c>
      <c r="AR2704" s="47">
        <f t="shared" si="170"/>
        <v>1.6355363257827655</v>
      </c>
      <c r="AS2704" s="47">
        <f t="shared" si="171"/>
        <v>2.7712356031672651E-7</v>
      </c>
    </row>
    <row r="2705" spans="1:45" x14ac:dyDescent="0.25">
      <c r="A2705" s="22" t="s">
        <v>5858</v>
      </c>
      <c r="B2705" s="23" t="s">
        <v>5859</v>
      </c>
      <c r="C2705" s="22">
        <v>11</v>
      </c>
      <c r="D2705" s="22">
        <v>2</v>
      </c>
      <c r="E2705" s="22">
        <v>6</v>
      </c>
      <c r="F2705" s="22">
        <v>2</v>
      </c>
      <c r="G2705" s="22">
        <v>1</v>
      </c>
      <c r="H2705" s="22">
        <v>330</v>
      </c>
      <c r="I2705" s="22">
        <v>36.9</v>
      </c>
      <c r="J2705" s="22">
        <v>6.32</v>
      </c>
      <c r="K2705" s="22">
        <v>29</v>
      </c>
      <c r="L2705" s="22">
        <v>13.47</v>
      </c>
      <c r="M2705" s="22">
        <v>2</v>
      </c>
      <c r="N2705" s="22">
        <v>2</v>
      </c>
      <c r="O2705" s="22">
        <v>0</v>
      </c>
      <c r="P2705" s="48">
        <f t="shared" si="168"/>
        <v>119.22</v>
      </c>
      <c r="Q2705" s="48">
        <f t="shared" si="169"/>
        <v>113.74000000000001</v>
      </c>
      <c r="R2705" s="22">
        <v>7.74</v>
      </c>
      <c r="S2705" s="22">
        <v>10.85</v>
      </c>
      <c r="T2705" s="22">
        <v>130.30000000000001</v>
      </c>
      <c r="U2705" s="22">
        <v>116.5</v>
      </c>
      <c r="V2705" s="22">
        <v>122.1</v>
      </c>
      <c r="W2705" s="22">
        <v>113.3</v>
      </c>
      <c r="X2705" s="22">
        <v>113.9</v>
      </c>
      <c r="Y2705" s="22">
        <v>97.8</v>
      </c>
      <c r="Z2705" s="22">
        <v>114.4</v>
      </c>
      <c r="AA2705" s="22">
        <v>112</v>
      </c>
      <c r="AB2705" s="22">
        <v>132.4</v>
      </c>
      <c r="AC2705" s="22">
        <v>112.1</v>
      </c>
      <c r="AD2705" s="22" t="s">
        <v>179</v>
      </c>
      <c r="AE2705" s="22" t="s">
        <v>179</v>
      </c>
      <c r="AF2705" s="22" t="s">
        <v>179</v>
      </c>
      <c r="AG2705" s="22" t="s">
        <v>179</v>
      </c>
      <c r="AH2705" s="22" t="s">
        <v>179</v>
      </c>
      <c r="AI2705" s="22" t="s">
        <v>179</v>
      </c>
      <c r="AJ2705" s="22" t="s">
        <v>179</v>
      </c>
      <c r="AK2705" s="22" t="s">
        <v>179</v>
      </c>
      <c r="AL2705" s="22" t="s">
        <v>179</v>
      </c>
      <c r="AM2705" s="22" t="s">
        <v>179</v>
      </c>
      <c r="AN2705" s="22" t="s">
        <v>179</v>
      </c>
      <c r="AO2705" s="22" t="s">
        <v>180</v>
      </c>
      <c r="AP2705" s="22">
        <v>0</v>
      </c>
      <c r="AQ2705" s="22" t="s">
        <v>180</v>
      </c>
      <c r="AR2705" s="47">
        <f t="shared" si="170"/>
        <v>0.95403455796007386</v>
      </c>
      <c r="AS2705" s="47">
        <f t="shared" si="171"/>
        <v>0.54556552984404838</v>
      </c>
    </row>
    <row r="2706" spans="1:45" x14ac:dyDescent="0.25">
      <c r="A2706" s="22" t="s">
        <v>5860</v>
      </c>
      <c r="B2706" s="23" t="s">
        <v>5861</v>
      </c>
      <c r="C2706" s="22">
        <v>34</v>
      </c>
      <c r="D2706" s="22">
        <v>7</v>
      </c>
      <c r="E2706" s="22">
        <v>16</v>
      </c>
      <c r="F2706" s="22">
        <v>7</v>
      </c>
      <c r="G2706" s="22">
        <v>1</v>
      </c>
      <c r="H2706" s="22">
        <v>319</v>
      </c>
      <c r="I2706" s="22">
        <v>35.200000000000003</v>
      </c>
      <c r="J2706" s="22">
        <v>5.86</v>
      </c>
      <c r="K2706" s="22">
        <v>110</v>
      </c>
      <c r="L2706" s="22">
        <v>33.79</v>
      </c>
      <c r="M2706" s="22">
        <v>7</v>
      </c>
      <c r="N2706" s="22">
        <v>7</v>
      </c>
      <c r="O2706" s="22">
        <v>0</v>
      </c>
      <c r="P2706" s="48">
        <f t="shared" si="168"/>
        <v>1063.46</v>
      </c>
      <c r="Q2706" s="48">
        <f t="shared" si="169"/>
        <v>1076.2999999999997</v>
      </c>
      <c r="R2706" s="22">
        <v>16.100000000000001</v>
      </c>
      <c r="S2706" s="22">
        <v>26.69</v>
      </c>
      <c r="T2706" s="22">
        <v>919</v>
      </c>
      <c r="U2706" s="22">
        <v>1263.7</v>
      </c>
      <c r="V2706" s="22">
        <v>1257.3</v>
      </c>
      <c r="W2706" s="22">
        <v>995.1</v>
      </c>
      <c r="X2706" s="22">
        <v>882.2</v>
      </c>
      <c r="Y2706" s="22">
        <v>826.4</v>
      </c>
      <c r="Z2706" s="22">
        <v>901.7</v>
      </c>
      <c r="AA2706" s="22">
        <v>1342.6</v>
      </c>
      <c r="AB2706" s="22">
        <v>1432.6</v>
      </c>
      <c r="AC2706" s="22">
        <v>878.2</v>
      </c>
      <c r="AD2706" s="22" t="s">
        <v>179</v>
      </c>
      <c r="AE2706" s="22" t="s">
        <v>179</v>
      </c>
      <c r="AF2706" s="22" t="s">
        <v>179</v>
      </c>
      <c r="AG2706" s="22" t="s">
        <v>179</v>
      </c>
      <c r="AH2706" s="22" t="s">
        <v>179</v>
      </c>
      <c r="AI2706" s="22" t="s">
        <v>179</v>
      </c>
      <c r="AJ2706" s="22" t="s">
        <v>179</v>
      </c>
      <c r="AK2706" s="22" t="s">
        <v>179</v>
      </c>
      <c r="AL2706" s="22" t="s">
        <v>179</v>
      </c>
      <c r="AM2706" s="22" t="s">
        <v>179</v>
      </c>
      <c r="AN2706" s="22" t="s">
        <v>179</v>
      </c>
      <c r="AO2706" s="22" t="s">
        <v>180</v>
      </c>
      <c r="AP2706" s="22">
        <v>0</v>
      </c>
      <c r="AQ2706" s="22" t="s">
        <v>180</v>
      </c>
      <c r="AR2706" s="47">
        <f t="shared" si="170"/>
        <v>1.0120737968517854</v>
      </c>
      <c r="AS2706" s="47">
        <f t="shared" si="171"/>
        <v>0.92601793665343402</v>
      </c>
    </row>
    <row r="2707" spans="1:45" x14ac:dyDescent="0.25">
      <c r="A2707" s="22" t="s">
        <v>5862</v>
      </c>
      <c r="B2707" s="23" t="s">
        <v>5863</v>
      </c>
      <c r="C2707" s="22">
        <v>30</v>
      </c>
      <c r="D2707" s="22">
        <v>9</v>
      </c>
      <c r="E2707" s="22">
        <v>22</v>
      </c>
      <c r="F2707" s="22">
        <v>9</v>
      </c>
      <c r="G2707" s="22">
        <v>1</v>
      </c>
      <c r="H2707" s="22">
        <v>452</v>
      </c>
      <c r="I2707" s="22">
        <v>50.3</v>
      </c>
      <c r="J2707" s="22">
        <v>9.4499999999999993</v>
      </c>
      <c r="K2707" s="22">
        <v>241</v>
      </c>
      <c r="L2707" s="22">
        <v>55.21</v>
      </c>
      <c r="M2707" s="22">
        <v>9</v>
      </c>
      <c r="N2707" s="22">
        <v>8</v>
      </c>
      <c r="O2707" s="22">
        <v>0</v>
      </c>
      <c r="P2707" s="48">
        <f t="shared" si="168"/>
        <v>872.78</v>
      </c>
      <c r="Q2707" s="48">
        <f t="shared" si="169"/>
        <v>925.22</v>
      </c>
      <c r="R2707" s="22">
        <v>3.54</v>
      </c>
      <c r="S2707" s="22">
        <v>7.69</v>
      </c>
      <c r="T2707" s="22">
        <v>870.4</v>
      </c>
      <c r="U2707" s="22">
        <v>870.2</v>
      </c>
      <c r="V2707" s="22">
        <v>877.1</v>
      </c>
      <c r="W2707" s="22">
        <v>868.5</v>
      </c>
      <c r="X2707" s="22">
        <v>877.7</v>
      </c>
      <c r="Y2707" s="22">
        <v>1022.7</v>
      </c>
      <c r="Z2707" s="22">
        <v>947.3</v>
      </c>
      <c r="AA2707" s="22">
        <v>884.9</v>
      </c>
      <c r="AB2707" s="22">
        <v>833.1</v>
      </c>
      <c r="AC2707" s="22">
        <v>938.1</v>
      </c>
      <c r="AD2707" s="22" t="s">
        <v>179</v>
      </c>
      <c r="AE2707" s="22" t="s">
        <v>179</v>
      </c>
      <c r="AF2707" s="22" t="s">
        <v>179</v>
      </c>
      <c r="AG2707" s="22" t="s">
        <v>179</v>
      </c>
      <c r="AH2707" s="22" t="s">
        <v>179</v>
      </c>
      <c r="AI2707" s="22" t="s">
        <v>179</v>
      </c>
      <c r="AJ2707" s="22" t="s">
        <v>179</v>
      </c>
      <c r="AK2707" s="22" t="s">
        <v>179</v>
      </c>
      <c r="AL2707" s="22" t="s">
        <v>179</v>
      </c>
      <c r="AM2707" s="22" t="s">
        <v>179</v>
      </c>
      <c r="AN2707" s="22" t="s">
        <v>179</v>
      </c>
      <c r="AO2707" s="22" t="s">
        <v>180</v>
      </c>
      <c r="AP2707" s="22">
        <v>0</v>
      </c>
      <c r="AQ2707" s="22" t="s">
        <v>180</v>
      </c>
      <c r="AR2707" s="47">
        <f t="shared" si="170"/>
        <v>1.0600838699328583</v>
      </c>
      <c r="AS2707" s="47">
        <f t="shared" si="171"/>
        <v>0.17554366686301917</v>
      </c>
    </row>
    <row r="2708" spans="1:45" x14ac:dyDescent="0.25">
      <c r="A2708" s="22" t="s">
        <v>5864</v>
      </c>
      <c r="B2708" s="23" t="s">
        <v>5865</v>
      </c>
      <c r="C2708" s="22">
        <v>47</v>
      </c>
      <c r="D2708" s="22">
        <v>29</v>
      </c>
      <c r="E2708" s="22">
        <v>97</v>
      </c>
      <c r="F2708" s="22">
        <v>25</v>
      </c>
      <c r="G2708" s="22">
        <v>1</v>
      </c>
      <c r="H2708" s="22">
        <v>588</v>
      </c>
      <c r="I2708" s="22">
        <v>66.7</v>
      </c>
      <c r="J2708" s="22">
        <v>5.16</v>
      </c>
      <c r="K2708" s="22">
        <v>646</v>
      </c>
      <c r="L2708" s="22">
        <v>179.47</v>
      </c>
      <c r="M2708" s="22">
        <v>29</v>
      </c>
      <c r="N2708" s="22">
        <v>29</v>
      </c>
      <c r="O2708" s="22">
        <v>4</v>
      </c>
      <c r="P2708" s="48">
        <f t="shared" si="168"/>
        <v>6598.2</v>
      </c>
      <c r="Q2708" s="48">
        <f t="shared" si="169"/>
        <v>7129.9599999999991</v>
      </c>
      <c r="R2708" s="22">
        <v>5.29</v>
      </c>
      <c r="S2708" s="22">
        <v>9.6199999999999992</v>
      </c>
      <c r="T2708" s="22">
        <v>6634.9</v>
      </c>
      <c r="U2708" s="22">
        <v>7080.6</v>
      </c>
      <c r="V2708" s="22">
        <v>6834.7</v>
      </c>
      <c r="W2708" s="22">
        <v>6223.3</v>
      </c>
      <c r="X2708" s="22">
        <v>6217.5</v>
      </c>
      <c r="Y2708" s="22">
        <v>7741.5</v>
      </c>
      <c r="Z2708" s="22">
        <v>7734.9</v>
      </c>
      <c r="AA2708" s="22">
        <v>6832.7</v>
      </c>
      <c r="AB2708" s="22">
        <v>6109</v>
      </c>
      <c r="AC2708" s="22">
        <v>7231.7</v>
      </c>
      <c r="AD2708" s="22" t="s">
        <v>179</v>
      </c>
      <c r="AE2708" s="22" t="s">
        <v>179</v>
      </c>
      <c r="AF2708" s="22" t="s">
        <v>179</v>
      </c>
      <c r="AG2708" s="22" t="s">
        <v>179</v>
      </c>
      <c r="AH2708" s="22" t="s">
        <v>179</v>
      </c>
      <c r="AI2708" s="22" t="s">
        <v>179</v>
      </c>
      <c r="AJ2708" s="22" t="s">
        <v>179</v>
      </c>
      <c r="AK2708" s="22" t="s">
        <v>179</v>
      </c>
      <c r="AL2708" s="22" t="s">
        <v>179</v>
      </c>
      <c r="AM2708" s="22" t="s">
        <v>179</v>
      </c>
      <c r="AN2708" s="22" t="s">
        <v>179</v>
      </c>
      <c r="AO2708" s="22" t="s">
        <v>180</v>
      </c>
      <c r="AP2708" s="22">
        <v>0</v>
      </c>
      <c r="AQ2708" s="22" t="s">
        <v>180</v>
      </c>
      <c r="AR2708" s="47">
        <f t="shared" si="170"/>
        <v>1.0805916765178381</v>
      </c>
      <c r="AS2708" s="47">
        <f t="shared" si="171"/>
        <v>0.1034713245021141</v>
      </c>
    </row>
    <row r="2709" spans="1:45" x14ac:dyDescent="0.25">
      <c r="A2709" s="22" t="s">
        <v>5866</v>
      </c>
      <c r="B2709" s="23" t="s">
        <v>5867</v>
      </c>
      <c r="C2709" s="22">
        <v>34</v>
      </c>
      <c r="D2709" s="22">
        <v>22</v>
      </c>
      <c r="E2709" s="22">
        <v>55</v>
      </c>
      <c r="F2709" s="22">
        <v>18</v>
      </c>
      <c r="G2709" s="22">
        <v>1</v>
      </c>
      <c r="H2709" s="22">
        <v>596</v>
      </c>
      <c r="I2709" s="22">
        <v>67.3</v>
      </c>
      <c r="J2709" s="22">
        <v>5.5</v>
      </c>
      <c r="K2709" s="22">
        <v>448</v>
      </c>
      <c r="L2709" s="22">
        <v>97.22</v>
      </c>
      <c r="M2709" s="22">
        <v>21</v>
      </c>
      <c r="N2709" s="22">
        <v>22</v>
      </c>
      <c r="O2709" s="22">
        <v>0</v>
      </c>
      <c r="P2709" s="48">
        <f t="shared" si="168"/>
        <v>2658.2599999999998</v>
      </c>
      <c r="Q2709" s="48">
        <f t="shared" si="169"/>
        <v>2783.98</v>
      </c>
      <c r="R2709" s="22">
        <v>8.08</v>
      </c>
      <c r="S2709" s="22">
        <v>9.7799999999999994</v>
      </c>
      <c r="T2709" s="22">
        <v>2918</v>
      </c>
      <c r="U2709" s="22">
        <v>2527.8000000000002</v>
      </c>
      <c r="V2709" s="22">
        <v>2756.5</v>
      </c>
      <c r="W2709" s="22">
        <v>2319.8000000000002</v>
      </c>
      <c r="X2709" s="22">
        <v>2769.2</v>
      </c>
      <c r="Y2709" s="22">
        <v>2641.3</v>
      </c>
      <c r="Z2709" s="22">
        <v>2605.6999999999998</v>
      </c>
      <c r="AA2709" s="22">
        <v>2762.4</v>
      </c>
      <c r="AB2709" s="22">
        <v>3259.6</v>
      </c>
      <c r="AC2709" s="22">
        <v>2650.9</v>
      </c>
      <c r="AD2709" s="22" t="s">
        <v>179</v>
      </c>
      <c r="AE2709" s="22" t="s">
        <v>179</v>
      </c>
      <c r="AF2709" s="22" t="s">
        <v>179</v>
      </c>
      <c r="AG2709" s="22" t="s">
        <v>179</v>
      </c>
      <c r="AH2709" s="22" t="s">
        <v>179</v>
      </c>
      <c r="AI2709" s="22" t="s">
        <v>179</v>
      </c>
      <c r="AJ2709" s="22" t="s">
        <v>179</v>
      </c>
      <c r="AK2709" s="22" t="s">
        <v>179</v>
      </c>
      <c r="AL2709" s="22" t="s">
        <v>179</v>
      </c>
      <c r="AM2709" s="22" t="s">
        <v>179</v>
      </c>
      <c r="AN2709" s="22" t="s">
        <v>179</v>
      </c>
      <c r="AO2709" s="22" t="s">
        <v>180</v>
      </c>
      <c r="AP2709" s="22">
        <v>0</v>
      </c>
      <c r="AQ2709" s="22" t="s">
        <v>180</v>
      </c>
      <c r="AR2709" s="47">
        <f t="shared" si="170"/>
        <v>1.0472940946333318</v>
      </c>
      <c r="AS2709" s="47">
        <f t="shared" si="171"/>
        <v>0.58546805754817943</v>
      </c>
    </row>
    <row r="2710" spans="1:45" x14ac:dyDescent="0.25">
      <c r="A2710" s="22" t="s">
        <v>5868</v>
      </c>
      <c r="B2710" s="23" t="s">
        <v>5869</v>
      </c>
      <c r="C2710" s="22">
        <v>30</v>
      </c>
      <c r="D2710" s="22">
        <v>86</v>
      </c>
      <c r="E2710" s="22">
        <v>294</v>
      </c>
      <c r="F2710" s="22">
        <v>86</v>
      </c>
      <c r="G2710" s="22">
        <v>1</v>
      </c>
      <c r="H2710" s="22">
        <v>3118</v>
      </c>
      <c r="I2710" s="22">
        <v>343.6</v>
      </c>
      <c r="J2710" s="22">
        <v>6.09</v>
      </c>
      <c r="K2710" s="22">
        <v>2459</v>
      </c>
      <c r="L2710" s="22">
        <v>578.82000000000005</v>
      </c>
      <c r="M2710" s="22">
        <v>80</v>
      </c>
      <c r="N2710" s="22">
        <v>84</v>
      </c>
      <c r="O2710" s="22">
        <v>0</v>
      </c>
      <c r="P2710" s="48">
        <f t="shared" si="168"/>
        <v>26237.32</v>
      </c>
      <c r="Q2710" s="48">
        <f t="shared" si="169"/>
        <v>26009.399999999998</v>
      </c>
      <c r="R2710" s="22">
        <v>5.98</v>
      </c>
      <c r="S2710" s="22">
        <v>9.5500000000000007</v>
      </c>
      <c r="T2710" s="22">
        <v>26477.200000000001</v>
      </c>
      <c r="U2710" s="22">
        <v>25050</v>
      </c>
      <c r="V2710" s="22">
        <v>28196</v>
      </c>
      <c r="W2710" s="22">
        <v>24101.3</v>
      </c>
      <c r="X2710" s="22">
        <v>27362.1</v>
      </c>
      <c r="Y2710" s="22">
        <v>28742.799999999999</v>
      </c>
      <c r="Z2710" s="22">
        <v>28401.4</v>
      </c>
      <c r="AA2710" s="22">
        <v>25256</v>
      </c>
      <c r="AB2710" s="22">
        <v>22999.1</v>
      </c>
      <c r="AC2710" s="22">
        <v>24647.7</v>
      </c>
      <c r="AD2710" s="22" t="s">
        <v>179</v>
      </c>
      <c r="AE2710" s="22" t="s">
        <v>179</v>
      </c>
      <c r="AF2710" s="22" t="s">
        <v>179</v>
      </c>
      <c r="AG2710" s="22" t="s">
        <v>179</v>
      </c>
      <c r="AH2710" s="22" t="s">
        <v>179</v>
      </c>
      <c r="AI2710" s="22" t="s">
        <v>179</v>
      </c>
      <c r="AJ2710" s="22" t="s">
        <v>179</v>
      </c>
      <c r="AK2710" s="22" t="s">
        <v>179</v>
      </c>
      <c r="AL2710" s="22" t="s">
        <v>179</v>
      </c>
      <c r="AM2710" s="22" t="s">
        <v>179</v>
      </c>
      <c r="AN2710" s="22" t="s">
        <v>179</v>
      </c>
      <c r="AO2710" s="22" t="s">
        <v>180</v>
      </c>
      <c r="AP2710" s="22">
        <v>0</v>
      </c>
      <c r="AQ2710" s="22" t="s">
        <v>180</v>
      </c>
      <c r="AR2710" s="47">
        <f t="shared" si="170"/>
        <v>0.99131313716492375</v>
      </c>
      <c r="AS2710" s="47">
        <f t="shared" si="171"/>
        <v>0.86843969095550211</v>
      </c>
    </row>
    <row r="2711" spans="1:45" x14ac:dyDescent="0.25">
      <c r="A2711" s="22" t="s">
        <v>5870</v>
      </c>
      <c r="B2711" s="23" t="s">
        <v>5871</v>
      </c>
      <c r="C2711" s="22">
        <v>16</v>
      </c>
      <c r="D2711" s="22">
        <v>29</v>
      </c>
      <c r="E2711" s="22">
        <v>89</v>
      </c>
      <c r="F2711" s="22">
        <v>29</v>
      </c>
      <c r="G2711" s="22">
        <v>1</v>
      </c>
      <c r="H2711" s="22">
        <v>1816</v>
      </c>
      <c r="I2711" s="22">
        <v>201.7</v>
      </c>
      <c r="J2711" s="22">
        <v>6.21</v>
      </c>
      <c r="K2711" s="22">
        <v>1001</v>
      </c>
      <c r="L2711" s="22">
        <v>188.98</v>
      </c>
      <c r="M2711" s="22">
        <v>28</v>
      </c>
      <c r="N2711" s="22">
        <v>29</v>
      </c>
      <c r="O2711" s="22">
        <v>0</v>
      </c>
      <c r="P2711" s="48">
        <f t="shared" si="168"/>
        <v>5053.92</v>
      </c>
      <c r="Q2711" s="48">
        <f t="shared" si="169"/>
        <v>5574.7800000000007</v>
      </c>
      <c r="R2711" s="22">
        <v>3.95</v>
      </c>
      <c r="S2711" s="22">
        <v>10.31</v>
      </c>
      <c r="T2711" s="22">
        <v>5123.2</v>
      </c>
      <c r="U2711" s="22">
        <v>4944.3</v>
      </c>
      <c r="V2711" s="22">
        <v>5388.8</v>
      </c>
      <c r="W2711" s="22">
        <v>4958</v>
      </c>
      <c r="X2711" s="22">
        <v>4855.3</v>
      </c>
      <c r="Y2711" s="22">
        <v>6258.4</v>
      </c>
      <c r="Z2711" s="22">
        <v>5961.6</v>
      </c>
      <c r="AA2711" s="22">
        <v>4952.2</v>
      </c>
      <c r="AB2711" s="22">
        <v>5022</v>
      </c>
      <c r="AC2711" s="22">
        <v>5679.7</v>
      </c>
      <c r="AD2711" s="22" t="s">
        <v>179</v>
      </c>
      <c r="AE2711" s="22" t="s">
        <v>179</v>
      </c>
      <c r="AF2711" s="22" t="s">
        <v>179</v>
      </c>
      <c r="AG2711" s="22" t="s">
        <v>179</v>
      </c>
      <c r="AH2711" s="22" t="s">
        <v>179</v>
      </c>
      <c r="AI2711" s="22" t="s">
        <v>179</v>
      </c>
      <c r="AJ2711" s="22" t="s">
        <v>179</v>
      </c>
      <c r="AK2711" s="22" t="s">
        <v>179</v>
      </c>
      <c r="AL2711" s="22" t="s">
        <v>179</v>
      </c>
      <c r="AM2711" s="22" t="s">
        <v>179</v>
      </c>
      <c r="AN2711" s="22" t="s">
        <v>179</v>
      </c>
      <c r="AO2711" s="22" t="s">
        <v>180</v>
      </c>
      <c r="AP2711" s="22">
        <v>0</v>
      </c>
      <c r="AQ2711" s="22" t="s">
        <v>180</v>
      </c>
      <c r="AR2711" s="47">
        <f t="shared" si="170"/>
        <v>1.1030605945483902</v>
      </c>
      <c r="AS2711" s="47">
        <f t="shared" si="171"/>
        <v>0.16120032273980434</v>
      </c>
    </row>
    <row r="2712" spans="1:45" x14ac:dyDescent="0.25">
      <c r="A2712" s="22" t="s">
        <v>5872</v>
      </c>
      <c r="B2712" s="23" t="s">
        <v>5873</v>
      </c>
      <c r="C2712" s="22">
        <v>2</v>
      </c>
      <c r="D2712" s="22">
        <v>4</v>
      </c>
      <c r="E2712" s="22">
        <v>8</v>
      </c>
      <c r="F2712" s="22">
        <v>4</v>
      </c>
      <c r="G2712" s="22">
        <v>1</v>
      </c>
      <c r="H2712" s="22">
        <v>3718</v>
      </c>
      <c r="I2712" s="22">
        <v>403.8</v>
      </c>
      <c r="J2712" s="22">
        <v>6.73</v>
      </c>
      <c r="K2712" s="22">
        <v>108</v>
      </c>
      <c r="L2712" s="22">
        <v>18.47</v>
      </c>
      <c r="M2712" s="22">
        <v>4</v>
      </c>
      <c r="N2712" s="22">
        <v>4</v>
      </c>
      <c r="O2712" s="22">
        <v>0</v>
      </c>
      <c r="P2712" s="48">
        <f t="shared" si="168"/>
        <v>411.8</v>
      </c>
      <c r="Q2712" s="48">
        <f t="shared" si="169"/>
        <v>417.3</v>
      </c>
      <c r="R2712" s="22">
        <v>5.0199999999999996</v>
      </c>
      <c r="S2712" s="22">
        <v>6.12</v>
      </c>
      <c r="T2712" s="22">
        <v>425.9</v>
      </c>
      <c r="U2712" s="22">
        <v>408.2</v>
      </c>
      <c r="V2712" s="22">
        <v>432.4</v>
      </c>
      <c r="W2712" s="22">
        <v>374.1</v>
      </c>
      <c r="X2712" s="22">
        <v>418.4</v>
      </c>
      <c r="Y2712" s="22">
        <v>387.4</v>
      </c>
      <c r="Z2712" s="22">
        <v>404.1</v>
      </c>
      <c r="AA2712" s="22">
        <v>408.9</v>
      </c>
      <c r="AB2712" s="22">
        <v>451.6</v>
      </c>
      <c r="AC2712" s="22">
        <v>434.5</v>
      </c>
      <c r="AD2712" s="22" t="s">
        <v>179</v>
      </c>
      <c r="AE2712" s="22" t="s">
        <v>179</v>
      </c>
      <c r="AF2712" s="22" t="s">
        <v>179</v>
      </c>
      <c r="AG2712" s="22" t="s">
        <v>179</v>
      </c>
      <c r="AH2712" s="22" t="s">
        <v>179</v>
      </c>
      <c r="AI2712" s="22" t="s">
        <v>179</v>
      </c>
      <c r="AJ2712" s="22" t="s">
        <v>179</v>
      </c>
      <c r="AK2712" s="22" t="s">
        <v>179</v>
      </c>
      <c r="AL2712" s="22" t="s">
        <v>179</v>
      </c>
      <c r="AM2712" s="22" t="s">
        <v>179</v>
      </c>
      <c r="AN2712" s="22" t="s">
        <v>179</v>
      </c>
      <c r="AO2712" s="22" t="s">
        <v>180</v>
      </c>
      <c r="AP2712" s="22">
        <v>0</v>
      </c>
      <c r="AQ2712" s="22" t="s">
        <v>180</v>
      </c>
      <c r="AR2712" s="47">
        <f t="shared" si="170"/>
        <v>1.0133559980573095</v>
      </c>
      <c r="AS2712" s="47">
        <f t="shared" si="171"/>
        <v>0.7989422220660044</v>
      </c>
    </row>
    <row r="2713" spans="1:45" x14ac:dyDescent="0.25">
      <c r="A2713" s="22" t="s">
        <v>5874</v>
      </c>
      <c r="B2713" s="23" t="s">
        <v>5875</v>
      </c>
      <c r="C2713" s="22">
        <v>33</v>
      </c>
      <c r="D2713" s="22">
        <v>58</v>
      </c>
      <c r="E2713" s="22">
        <v>208</v>
      </c>
      <c r="F2713" s="22">
        <v>55</v>
      </c>
      <c r="G2713" s="22">
        <v>1</v>
      </c>
      <c r="H2713" s="22">
        <v>1786</v>
      </c>
      <c r="I2713" s="22">
        <v>197</v>
      </c>
      <c r="J2713" s="22">
        <v>4.9400000000000004</v>
      </c>
      <c r="K2713" s="22">
        <v>1758</v>
      </c>
      <c r="L2713" s="22">
        <v>408.79</v>
      </c>
      <c r="M2713" s="22">
        <v>58</v>
      </c>
      <c r="N2713" s="22">
        <v>57</v>
      </c>
      <c r="O2713" s="22">
        <v>1</v>
      </c>
      <c r="P2713" s="48">
        <f t="shared" si="168"/>
        <v>19159.759999999998</v>
      </c>
      <c r="Q2713" s="48">
        <f t="shared" si="169"/>
        <v>19783.32</v>
      </c>
      <c r="R2713" s="22">
        <v>4.7</v>
      </c>
      <c r="S2713" s="22">
        <v>11.43</v>
      </c>
      <c r="T2713" s="22">
        <v>19730.099999999999</v>
      </c>
      <c r="U2713" s="22">
        <v>18502</v>
      </c>
      <c r="V2713" s="22">
        <v>20333.099999999999</v>
      </c>
      <c r="W2713" s="22">
        <v>17889.5</v>
      </c>
      <c r="X2713" s="22">
        <v>19344.099999999999</v>
      </c>
      <c r="Y2713" s="22">
        <v>22162.9</v>
      </c>
      <c r="Z2713" s="22">
        <v>21946.2</v>
      </c>
      <c r="AA2713" s="22">
        <v>18089.900000000001</v>
      </c>
      <c r="AB2713" s="22">
        <v>17093.2</v>
      </c>
      <c r="AC2713" s="22">
        <v>19624.400000000001</v>
      </c>
      <c r="AD2713" s="22" t="s">
        <v>179</v>
      </c>
      <c r="AE2713" s="22" t="s">
        <v>179</v>
      </c>
      <c r="AF2713" s="22" t="s">
        <v>179</v>
      </c>
      <c r="AG2713" s="22" t="s">
        <v>179</v>
      </c>
      <c r="AH2713" s="22" t="s">
        <v>179</v>
      </c>
      <c r="AI2713" s="22" t="s">
        <v>179</v>
      </c>
      <c r="AJ2713" s="22" t="s">
        <v>179</v>
      </c>
      <c r="AK2713" s="22" t="s">
        <v>179</v>
      </c>
      <c r="AL2713" s="22" t="s">
        <v>179</v>
      </c>
      <c r="AM2713" s="22" t="s">
        <v>179</v>
      </c>
      <c r="AN2713" s="22" t="s">
        <v>179</v>
      </c>
      <c r="AO2713" s="22" t="s">
        <v>180</v>
      </c>
      <c r="AP2713" s="22">
        <v>0</v>
      </c>
      <c r="AQ2713" s="22" t="s">
        <v>180</v>
      </c>
      <c r="AR2713" s="47">
        <f t="shared" si="170"/>
        <v>1.0325452928429166</v>
      </c>
      <c r="AS2713" s="47">
        <f t="shared" si="171"/>
        <v>0.58067309751932106</v>
      </c>
    </row>
    <row r="2714" spans="1:45" x14ac:dyDescent="0.25">
      <c r="A2714" s="22" t="s">
        <v>5876</v>
      </c>
      <c r="B2714" s="23" t="s">
        <v>5877</v>
      </c>
      <c r="C2714" s="22">
        <v>26</v>
      </c>
      <c r="D2714" s="22">
        <v>40</v>
      </c>
      <c r="E2714" s="22">
        <v>127</v>
      </c>
      <c r="F2714" s="22">
        <v>38</v>
      </c>
      <c r="G2714" s="22">
        <v>1</v>
      </c>
      <c r="H2714" s="22">
        <v>1799</v>
      </c>
      <c r="I2714" s="22">
        <v>196.5</v>
      </c>
      <c r="J2714" s="22">
        <v>6.67</v>
      </c>
      <c r="K2714" s="22">
        <v>1210</v>
      </c>
      <c r="L2714" s="22">
        <v>263.02</v>
      </c>
      <c r="M2714" s="22">
        <v>38</v>
      </c>
      <c r="N2714" s="22">
        <v>39</v>
      </c>
      <c r="O2714" s="22">
        <v>0</v>
      </c>
      <c r="P2714" s="48">
        <f t="shared" si="168"/>
        <v>7176.0599999999995</v>
      </c>
      <c r="Q2714" s="48">
        <f t="shared" si="169"/>
        <v>7122.6399999999994</v>
      </c>
      <c r="R2714" s="22">
        <v>3.28</v>
      </c>
      <c r="S2714" s="22">
        <v>1.75</v>
      </c>
      <c r="T2714" s="22">
        <v>7388.5</v>
      </c>
      <c r="U2714" s="22">
        <v>6857.8</v>
      </c>
      <c r="V2714" s="22">
        <v>7435.9</v>
      </c>
      <c r="W2714" s="22">
        <v>6984.3</v>
      </c>
      <c r="X2714" s="22">
        <v>7213.8</v>
      </c>
      <c r="Y2714" s="22">
        <v>7264.3</v>
      </c>
      <c r="Z2714" s="22">
        <v>7134.5</v>
      </c>
      <c r="AA2714" s="22">
        <v>6995</v>
      </c>
      <c r="AB2714" s="22">
        <v>6997.9</v>
      </c>
      <c r="AC2714" s="22">
        <v>7221.5</v>
      </c>
      <c r="AD2714" s="22" t="s">
        <v>179</v>
      </c>
      <c r="AE2714" s="22" t="s">
        <v>179</v>
      </c>
      <c r="AF2714" s="22" t="s">
        <v>179</v>
      </c>
      <c r="AG2714" s="22" t="s">
        <v>179</v>
      </c>
      <c r="AH2714" s="22" t="s">
        <v>179</v>
      </c>
      <c r="AI2714" s="22" t="s">
        <v>179</v>
      </c>
      <c r="AJ2714" s="22" t="s">
        <v>179</v>
      </c>
      <c r="AK2714" s="22" t="s">
        <v>179</v>
      </c>
      <c r="AL2714" s="22" t="s">
        <v>179</v>
      </c>
      <c r="AM2714" s="22" t="s">
        <v>179</v>
      </c>
      <c r="AN2714" s="22" t="s">
        <v>179</v>
      </c>
      <c r="AO2714" s="22" t="s">
        <v>180</v>
      </c>
      <c r="AP2714" s="22">
        <v>0</v>
      </c>
      <c r="AQ2714" s="22" t="s">
        <v>180</v>
      </c>
      <c r="AR2714" s="47">
        <f t="shared" si="170"/>
        <v>0.99255580360253393</v>
      </c>
      <c r="AS2714" s="47">
        <f t="shared" si="171"/>
        <v>0.67087893584279179</v>
      </c>
    </row>
    <row r="2715" spans="1:45" x14ac:dyDescent="0.25">
      <c r="A2715" s="22" t="s">
        <v>5878</v>
      </c>
      <c r="B2715" s="23" t="s">
        <v>5879</v>
      </c>
      <c r="C2715" s="22">
        <v>1</v>
      </c>
      <c r="D2715" s="22">
        <v>2</v>
      </c>
      <c r="E2715" s="22">
        <v>3</v>
      </c>
      <c r="F2715" s="22">
        <v>1</v>
      </c>
      <c r="G2715" s="22">
        <v>1</v>
      </c>
      <c r="H2715" s="22">
        <v>1168</v>
      </c>
      <c r="I2715" s="22">
        <v>128.80000000000001</v>
      </c>
      <c r="J2715" s="22">
        <v>7.47</v>
      </c>
      <c r="K2715" s="22">
        <v>0</v>
      </c>
      <c r="L2715" s="22">
        <v>3.88</v>
      </c>
      <c r="M2715" s="22">
        <v>1</v>
      </c>
      <c r="N2715" s="22">
        <v>2</v>
      </c>
      <c r="O2715" s="22">
        <v>0</v>
      </c>
      <c r="P2715" s="48" t="e">
        <f t="shared" si="168"/>
        <v>#DIV/0!</v>
      </c>
      <c r="Q2715" s="48" t="e">
        <f t="shared" si="169"/>
        <v>#DIV/0!</v>
      </c>
      <c r="R2715" s="22" t="s">
        <v>180</v>
      </c>
      <c r="S2715" s="22" t="s">
        <v>180</v>
      </c>
      <c r="T2715" s="22" t="s">
        <v>180</v>
      </c>
      <c r="U2715" s="22" t="s">
        <v>180</v>
      </c>
      <c r="V2715" s="22" t="s">
        <v>180</v>
      </c>
      <c r="W2715" s="22" t="s">
        <v>180</v>
      </c>
      <c r="X2715" s="22" t="s">
        <v>180</v>
      </c>
      <c r="Y2715" s="22" t="s">
        <v>180</v>
      </c>
      <c r="Z2715" s="22" t="s">
        <v>180</v>
      </c>
      <c r="AA2715" s="22" t="s">
        <v>180</v>
      </c>
      <c r="AB2715" s="22" t="s">
        <v>180</v>
      </c>
      <c r="AC2715" s="22" t="s">
        <v>180</v>
      </c>
      <c r="AD2715" s="22" t="s">
        <v>250</v>
      </c>
      <c r="AE2715" s="22" t="s">
        <v>250</v>
      </c>
      <c r="AF2715" s="22" t="s">
        <v>250</v>
      </c>
      <c r="AG2715" s="22" t="s">
        <v>250</v>
      </c>
      <c r="AH2715" s="22" t="s">
        <v>250</v>
      </c>
      <c r="AI2715" s="22" t="s">
        <v>250</v>
      </c>
      <c r="AJ2715" s="22" t="s">
        <v>250</v>
      </c>
      <c r="AK2715" s="22" t="s">
        <v>250</v>
      </c>
      <c r="AL2715" s="22" t="s">
        <v>250</v>
      </c>
      <c r="AM2715" s="22" t="s">
        <v>250</v>
      </c>
      <c r="AN2715" s="22" t="s">
        <v>250</v>
      </c>
      <c r="AO2715" s="22" t="s">
        <v>180</v>
      </c>
      <c r="AP2715" s="22">
        <v>0</v>
      </c>
      <c r="AQ2715" s="22" t="s">
        <v>180</v>
      </c>
      <c r="AR2715" s="47" t="e">
        <f t="shared" si="170"/>
        <v>#DIV/0!</v>
      </c>
      <c r="AS2715" s="47" t="e">
        <f t="shared" si="171"/>
        <v>#DIV/0!</v>
      </c>
    </row>
    <row r="2716" spans="1:45" x14ac:dyDescent="0.25">
      <c r="A2716" s="22" t="s">
        <v>5880</v>
      </c>
      <c r="B2716" s="23" t="s">
        <v>5881</v>
      </c>
      <c r="C2716" s="22">
        <v>39</v>
      </c>
      <c r="D2716" s="22">
        <v>57</v>
      </c>
      <c r="E2716" s="22">
        <v>143</v>
      </c>
      <c r="F2716" s="22">
        <v>57</v>
      </c>
      <c r="G2716" s="22">
        <v>1</v>
      </c>
      <c r="H2716" s="22">
        <v>1607</v>
      </c>
      <c r="I2716" s="22">
        <v>177.1</v>
      </c>
      <c r="J2716" s="22">
        <v>5.19</v>
      </c>
      <c r="K2716" s="22" t="s">
        <v>180</v>
      </c>
      <c r="L2716" s="22">
        <v>586</v>
      </c>
      <c r="M2716" s="22" t="s">
        <v>180</v>
      </c>
      <c r="N2716" s="22">
        <v>57</v>
      </c>
      <c r="O2716" s="22">
        <v>0</v>
      </c>
      <c r="P2716" s="48">
        <f t="shared" si="168"/>
        <v>25683.279999999999</v>
      </c>
      <c r="Q2716" s="48">
        <f t="shared" si="169"/>
        <v>26060.28</v>
      </c>
      <c r="R2716" s="22">
        <v>4.07</v>
      </c>
      <c r="S2716" s="22">
        <v>9</v>
      </c>
      <c r="T2716" s="22">
        <v>26247.200000000001</v>
      </c>
      <c r="U2716" s="22">
        <v>24670.1</v>
      </c>
      <c r="V2716" s="22">
        <v>26916.2</v>
      </c>
      <c r="W2716" s="22">
        <v>24294.5</v>
      </c>
      <c r="X2716" s="22">
        <v>26288.400000000001</v>
      </c>
      <c r="Y2716" s="22">
        <v>28561.3</v>
      </c>
      <c r="Z2716" s="22">
        <v>28162.7</v>
      </c>
      <c r="AA2716" s="22">
        <v>24379.1</v>
      </c>
      <c r="AB2716" s="22">
        <v>23140.7</v>
      </c>
      <c r="AC2716" s="22">
        <v>26057.599999999999</v>
      </c>
      <c r="AD2716" s="22" t="s">
        <v>179</v>
      </c>
      <c r="AE2716" s="22" t="s">
        <v>179</v>
      </c>
      <c r="AF2716" s="22" t="s">
        <v>179</v>
      </c>
      <c r="AG2716" s="22" t="s">
        <v>179</v>
      </c>
      <c r="AH2716" s="22" t="s">
        <v>179</v>
      </c>
      <c r="AI2716" s="22" t="s">
        <v>179</v>
      </c>
      <c r="AJ2716" s="22" t="s">
        <v>179</v>
      </c>
      <c r="AK2716" s="22" t="s">
        <v>179</v>
      </c>
      <c r="AL2716" s="22" t="s">
        <v>179</v>
      </c>
      <c r="AM2716" s="22" t="s">
        <v>179</v>
      </c>
      <c r="AN2716" s="22" t="s">
        <v>179</v>
      </c>
      <c r="AO2716" s="22" t="s">
        <v>180</v>
      </c>
      <c r="AP2716" s="22">
        <v>0</v>
      </c>
      <c r="AQ2716" s="22" t="s">
        <v>180</v>
      </c>
      <c r="AR2716" s="47">
        <f t="shared" si="170"/>
        <v>1.0146788104946096</v>
      </c>
      <c r="AS2716" s="47">
        <f t="shared" si="171"/>
        <v>0.7513183670043504</v>
      </c>
    </row>
    <row r="2717" spans="1:45" x14ac:dyDescent="0.25">
      <c r="A2717" s="22" t="s">
        <v>5882</v>
      </c>
      <c r="B2717" s="23" t="s">
        <v>5883</v>
      </c>
      <c r="C2717" s="22">
        <v>1</v>
      </c>
      <c r="D2717" s="22">
        <v>1</v>
      </c>
      <c r="E2717" s="22">
        <v>1</v>
      </c>
      <c r="F2717" s="22">
        <v>1</v>
      </c>
      <c r="G2717" s="22">
        <v>1</v>
      </c>
      <c r="H2717" s="22">
        <v>630</v>
      </c>
      <c r="I2717" s="22">
        <v>70.099999999999994</v>
      </c>
      <c r="J2717" s="22">
        <v>6.83</v>
      </c>
      <c r="K2717" s="22">
        <v>0</v>
      </c>
      <c r="L2717" s="22" t="s">
        <v>180</v>
      </c>
      <c r="M2717" s="22">
        <v>1</v>
      </c>
      <c r="N2717" s="22" t="s">
        <v>180</v>
      </c>
      <c r="O2717" s="22">
        <v>0</v>
      </c>
      <c r="P2717" s="48" t="e">
        <f t="shared" si="168"/>
        <v>#DIV/0!</v>
      </c>
      <c r="Q2717" s="48" t="e">
        <f t="shared" si="169"/>
        <v>#DIV/0!</v>
      </c>
      <c r="R2717" s="22" t="s">
        <v>180</v>
      </c>
      <c r="S2717" s="22" t="s">
        <v>180</v>
      </c>
      <c r="T2717" s="22" t="s">
        <v>180</v>
      </c>
      <c r="U2717" s="22" t="s">
        <v>180</v>
      </c>
      <c r="V2717" s="22" t="s">
        <v>180</v>
      </c>
      <c r="W2717" s="22" t="s">
        <v>180</v>
      </c>
      <c r="X2717" s="22" t="s">
        <v>180</v>
      </c>
      <c r="Y2717" s="22" t="s">
        <v>180</v>
      </c>
      <c r="Z2717" s="22" t="s">
        <v>180</v>
      </c>
      <c r="AA2717" s="22" t="s">
        <v>180</v>
      </c>
      <c r="AB2717" s="22" t="s">
        <v>180</v>
      </c>
      <c r="AC2717" s="22" t="s">
        <v>180</v>
      </c>
      <c r="AD2717" s="22" t="s">
        <v>179</v>
      </c>
      <c r="AE2717" s="22" t="s">
        <v>179</v>
      </c>
      <c r="AF2717" s="22" t="s">
        <v>179</v>
      </c>
      <c r="AG2717" s="22" t="s">
        <v>179</v>
      </c>
      <c r="AH2717" s="22" t="s">
        <v>179</v>
      </c>
      <c r="AI2717" s="22" t="s">
        <v>179</v>
      </c>
      <c r="AJ2717" s="22" t="s">
        <v>179</v>
      </c>
      <c r="AK2717" s="22" t="s">
        <v>179</v>
      </c>
      <c r="AL2717" s="22" t="s">
        <v>179</v>
      </c>
      <c r="AM2717" s="22" t="s">
        <v>179</v>
      </c>
      <c r="AN2717" s="22" t="s">
        <v>179</v>
      </c>
      <c r="AO2717" s="22" t="s">
        <v>180</v>
      </c>
      <c r="AP2717" s="22">
        <v>0</v>
      </c>
      <c r="AQ2717" s="22" t="s">
        <v>180</v>
      </c>
      <c r="AR2717" s="47" t="e">
        <f t="shared" si="170"/>
        <v>#DIV/0!</v>
      </c>
      <c r="AS2717" s="47" t="e">
        <f t="shared" si="171"/>
        <v>#DIV/0!</v>
      </c>
    </row>
    <row r="2718" spans="1:45" x14ac:dyDescent="0.25">
      <c r="A2718" s="22" t="s">
        <v>5884</v>
      </c>
      <c r="B2718" s="23" t="s">
        <v>5885</v>
      </c>
      <c r="C2718" s="22">
        <v>7</v>
      </c>
      <c r="D2718" s="22">
        <v>2</v>
      </c>
      <c r="E2718" s="22">
        <v>4</v>
      </c>
      <c r="F2718" s="22">
        <v>2</v>
      </c>
      <c r="G2718" s="22">
        <v>1</v>
      </c>
      <c r="H2718" s="22">
        <v>309</v>
      </c>
      <c r="I2718" s="22">
        <v>35.700000000000003</v>
      </c>
      <c r="J2718" s="22">
        <v>7.14</v>
      </c>
      <c r="K2718" s="22">
        <v>29</v>
      </c>
      <c r="L2718" s="22">
        <v>8.4600000000000009</v>
      </c>
      <c r="M2718" s="22">
        <v>2</v>
      </c>
      <c r="N2718" s="22">
        <v>2</v>
      </c>
      <c r="O2718" s="22">
        <v>0</v>
      </c>
      <c r="P2718" s="48">
        <f t="shared" si="168"/>
        <v>115.6</v>
      </c>
      <c r="Q2718" s="48">
        <f t="shared" si="169"/>
        <v>107.22</v>
      </c>
      <c r="R2718" s="22">
        <v>12.03</v>
      </c>
      <c r="S2718" s="22">
        <v>5.67</v>
      </c>
      <c r="T2718" s="22">
        <v>137.5</v>
      </c>
      <c r="U2718" s="22">
        <v>118</v>
      </c>
      <c r="V2718" s="22">
        <v>116.4</v>
      </c>
      <c r="W2718" s="22">
        <v>111.2</v>
      </c>
      <c r="X2718" s="22">
        <v>94.9</v>
      </c>
      <c r="Y2718" s="22">
        <v>104.6</v>
      </c>
      <c r="Z2718" s="22">
        <v>111.5</v>
      </c>
      <c r="AA2718" s="22">
        <v>103.4</v>
      </c>
      <c r="AB2718" s="22">
        <v>115.6</v>
      </c>
      <c r="AC2718" s="22">
        <v>101</v>
      </c>
      <c r="AD2718" s="22" t="s">
        <v>179</v>
      </c>
      <c r="AE2718" s="22" t="s">
        <v>179</v>
      </c>
      <c r="AF2718" s="22" t="s">
        <v>179</v>
      </c>
      <c r="AG2718" s="22" t="s">
        <v>179</v>
      </c>
      <c r="AH2718" s="22" t="s">
        <v>179</v>
      </c>
      <c r="AI2718" s="22" t="s">
        <v>179</v>
      </c>
      <c r="AJ2718" s="22" t="s">
        <v>179</v>
      </c>
      <c r="AK2718" s="22" t="s">
        <v>179</v>
      </c>
      <c r="AL2718" s="22" t="s">
        <v>179</v>
      </c>
      <c r="AM2718" s="22" t="s">
        <v>179</v>
      </c>
      <c r="AN2718" s="22" t="s">
        <v>179</v>
      </c>
      <c r="AO2718" s="22" t="s">
        <v>180</v>
      </c>
      <c r="AP2718" s="22">
        <v>0</v>
      </c>
      <c r="AQ2718" s="22" t="s">
        <v>180</v>
      </c>
      <c r="AR2718" s="47">
        <f t="shared" si="170"/>
        <v>0.9275086505190312</v>
      </c>
      <c r="AS2718" s="47">
        <f t="shared" si="171"/>
        <v>0.30138418988675075</v>
      </c>
    </row>
    <row r="2719" spans="1:45" x14ac:dyDescent="0.25">
      <c r="A2719" s="22" t="s">
        <v>5886</v>
      </c>
      <c r="B2719" s="23" t="s">
        <v>5887</v>
      </c>
      <c r="C2719" s="22">
        <v>33</v>
      </c>
      <c r="D2719" s="22">
        <v>11</v>
      </c>
      <c r="E2719" s="22">
        <v>31</v>
      </c>
      <c r="F2719" s="22">
        <v>11</v>
      </c>
      <c r="G2719" s="22">
        <v>1</v>
      </c>
      <c r="H2719" s="22">
        <v>450</v>
      </c>
      <c r="I2719" s="22">
        <v>50.7</v>
      </c>
      <c r="J2719" s="22">
        <v>7.28</v>
      </c>
      <c r="K2719" s="22">
        <v>411</v>
      </c>
      <c r="L2719" s="22">
        <v>79.680000000000007</v>
      </c>
      <c r="M2719" s="22">
        <v>10</v>
      </c>
      <c r="N2719" s="22">
        <v>11</v>
      </c>
      <c r="O2719" s="22">
        <v>0</v>
      </c>
      <c r="P2719" s="48">
        <f t="shared" si="168"/>
        <v>1155.7399999999998</v>
      </c>
      <c r="Q2719" s="48">
        <f t="shared" si="169"/>
        <v>1184.5999999999999</v>
      </c>
      <c r="R2719" s="22">
        <v>3.38</v>
      </c>
      <c r="S2719" s="22">
        <v>4.4000000000000004</v>
      </c>
      <c r="T2719" s="22">
        <v>1168.8</v>
      </c>
      <c r="U2719" s="22">
        <v>1199.0999999999999</v>
      </c>
      <c r="V2719" s="22">
        <v>1182.7</v>
      </c>
      <c r="W2719" s="22">
        <v>1103.0999999999999</v>
      </c>
      <c r="X2719" s="22">
        <v>1125</v>
      </c>
      <c r="Y2719" s="22">
        <v>1190.5</v>
      </c>
      <c r="Z2719" s="22">
        <v>1200.0999999999999</v>
      </c>
      <c r="AA2719" s="22">
        <v>1192.8</v>
      </c>
      <c r="AB2719" s="22">
        <v>1098.8</v>
      </c>
      <c r="AC2719" s="22">
        <v>1240.8</v>
      </c>
      <c r="AD2719" s="22" t="s">
        <v>179</v>
      </c>
      <c r="AE2719" s="22" t="s">
        <v>179</v>
      </c>
      <c r="AF2719" s="22" t="s">
        <v>179</v>
      </c>
      <c r="AG2719" s="22" t="s">
        <v>179</v>
      </c>
      <c r="AH2719" s="22" t="s">
        <v>179</v>
      </c>
      <c r="AI2719" s="22" t="s">
        <v>179</v>
      </c>
      <c r="AJ2719" s="22" t="s">
        <v>179</v>
      </c>
      <c r="AK2719" s="22" t="s">
        <v>179</v>
      </c>
      <c r="AL2719" s="22" t="s">
        <v>179</v>
      </c>
      <c r="AM2719" s="22" t="s">
        <v>179</v>
      </c>
      <c r="AN2719" s="22" t="s">
        <v>179</v>
      </c>
      <c r="AO2719" s="22" t="s">
        <v>180</v>
      </c>
      <c r="AP2719" s="22">
        <v>0</v>
      </c>
      <c r="AQ2719" s="22" t="s">
        <v>180</v>
      </c>
      <c r="AR2719" s="47">
        <f t="shared" si="170"/>
        <v>1.0249710142419577</v>
      </c>
      <c r="AS2719" s="47">
        <f t="shared" si="171"/>
        <v>0.26305644258347077</v>
      </c>
    </row>
    <row r="2720" spans="1:45" x14ac:dyDescent="0.25">
      <c r="A2720" s="22" t="s">
        <v>5888</v>
      </c>
      <c r="B2720" s="23" t="s">
        <v>5889</v>
      </c>
      <c r="C2720" s="22">
        <v>14</v>
      </c>
      <c r="D2720" s="22">
        <v>5</v>
      </c>
      <c r="E2720" s="22">
        <v>9</v>
      </c>
      <c r="F2720" s="22">
        <v>5</v>
      </c>
      <c r="G2720" s="22">
        <v>1</v>
      </c>
      <c r="H2720" s="22">
        <v>503</v>
      </c>
      <c r="I2720" s="22">
        <v>56.7</v>
      </c>
      <c r="J2720" s="22">
        <v>8.41</v>
      </c>
      <c r="K2720" s="22">
        <v>117</v>
      </c>
      <c r="L2720" s="22">
        <v>20.51</v>
      </c>
      <c r="M2720" s="22">
        <v>4</v>
      </c>
      <c r="N2720" s="22">
        <v>5</v>
      </c>
      <c r="O2720" s="22">
        <v>0</v>
      </c>
      <c r="P2720" s="48">
        <f t="shared" si="168"/>
        <v>408.32000000000005</v>
      </c>
      <c r="Q2720" s="48">
        <f t="shared" si="169"/>
        <v>426.14</v>
      </c>
      <c r="R2720" s="22">
        <v>4.97</v>
      </c>
      <c r="S2720" s="22">
        <v>3.65</v>
      </c>
      <c r="T2720" s="22">
        <v>426.6</v>
      </c>
      <c r="U2720" s="22">
        <v>396.8</v>
      </c>
      <c r="V2720" s="22">
        <v>433.2</v>
      </c>
      <c r="W2720" s="22">
        <v>377.2</v>
      </c>
      <c r="X2720" s="22">
        <v>407.8</v>
      </c>
      <c r="Y2720" s="22">
        <v>416.5</v>
      </c>
      <c r="Z2720" s="22">
        <v>421</v>
      </c>
      <c r="AA2720" s="22">
        <v>408.4</v>
      </c>
      <c r="AB2720" s="22">
        <v>443.8</v>
      </c>
      <c r="AC2720" s="22">
        <v>441</v>
      </c>
      <c r="AD2720" s="22" t="s">
        <v>179</v>
      </c>
      <c r="AE2720" s="22" t="s">
        <v>179</v>
      </c>
      <c r="AF2720" s="22" t="s">
        <v>179</v>
      </c>
      <c r="AG2720" s="22" t="s">
        <v>179</v>
      </c>
      <c r="AH2720" s="22" t="s">
        <v>179</v>
      </c>
      <c r="AI2720" s="22" t="s">
        <v>179</v>
      </c>
      <c r="AJ2720" s="22" t="s">
        <v>179</v>
      </c>
      <c r="AK2720" s="22" t="s">
        <v>179</v>
      </c>
      <c r="AL2720" s="22" t="s">
        <v>179</v>
      </c>
      <c r="AM2720" s="22" t="s">
        <v>179</v>
      </c>
      <c r="AN2720" s="22" t="s">
        <v>179</v>
      </c>
      <c r="AO2720" s="22" t="s">
        <v>180</v>
      </c>
      <c r="AP2720" s="22">
        <v>0</v>
      </c>
      <c r="AQ2720" s="22" t="s">
        <v>180</v>
      </c>
      <c r="AR2720" s="47">
        <f t="shared" si="170"/>
        <v>1.0436422413793103</v>
      </c>
      <c r="AS2720" s="47">
        <f t="shared" si="171"/>
        <v>0.33324303243874714</v>
      </c>
    </row>
    <row r="2721" spans="1:45" x14ac:dyDescent="0.25">
      <c r="A2721" s="22" t="s">
        <v>5890</v>
      </c>
      <c r="B2721" s="23" t="s">
        <v>5891</v>
      </c>
      <c r="C2721" s="22">
        <v>9</v>
      </c>
      <c r="D2721" s="22">
        <v>4</v>
      </c>
      <c r="E2721" s="22">
        <v>8</v>
      </c>
      <c r="F2721" s="22">
        <v>4</v>
      </c>
      <c r="G2721" s="22">
        <v>1</v>
      </c>
      <c r="H2721" s="22">
        <v>570</v>
      </c>
      <c r="I2721" s="22">
        <v>64.8</v>
      </c>
      <c r="J2721" s="22">
        <v>9.5399999999999991</v>
      </c>
      <c r="K2721" s="22">
        <v>27</v>
      </c>
      <c r="L2721" s="22">
        <v>13.7</v>
      </c>
      <c r="M2721" s="22">
        <v>4</v>
      </c>
      <c r="N2721" s="22">
        <v>4</v>
      </c>
      <c r="O2721" s="22">
        <v>0</v>
      </c>
      <c r="P2721" s="48">
        <f t="shared" si="168"/>
        <v>438.35999999999996</v>
      </c>
      <c r="Q2721" s="48">
        <f t="shared" si="169"/>
        <v>464.6</v>
      </c>
      <c r="R2721" s="22">
        <v>5.74</v>
      </c>
      <c r="S2721" s="22">
        <v>6.76</v>
      </c>
      <c r="T2721" s="22">
        <v>410.9</v>
      </c>
      <c r="U2721" s="22">
        <v>454.2</v>
      </c>
      <c r="V2721" s="22">
        <v>463.1</v>
      </c>
      <c r="W2721" s="22">
        <v>423.2</v>
      </c>
      <c r="X2721" s="22">
        <v>440.4</v>
      </c>
      <c r="Y2721" s="22">
        <v>498</v>
      </c>
      <c r="Z2721" s="22">
        <v>497.3</v>
      </c>
      <c r="AA2721" s="22">
        <v>452</v>
      </c>
      <c r="AB2721" s="22">
        <v>428.5</v>
      </c>
      <c r="AC2721" s="22">
        <v>447.2</v>
      </c>
      <c r="AD2721" s="22" t="s">
        <v>179</v>
      </c>
      <c r="AE2721" s="22" t="s">
        <v>179</v>
      </c>
      <c r="AF2721" s="22" t="s">
        <v>179</v>
      </c>
      <c r="AG2721" s="22" t="s">
        <v>179</v>
      </c>
      <c r="AH2721" s="22" t="s">
        <v>179</v>
      </c>
      <c r="AI2721" s="22" t="s">
        <v>179</v>
      </c>
      <c r="AJ2721" s="22" t="s">
        <v>179</v>
      </c>
      <c r="AK2721" s="22" t="s">
        <v>179</v>
      </c>
      <c r="AL2721" s="22" t="s">
        <v>179</v>
      </c>
      <c r="AM2721" s="22" t="s">
        <v>179</v>
      </c>
      <c r="AN2721" s="22" t="s">
        <v>179</v>
      </c>
      <c r="AO2721" s="22" t="s">
        <v>180</v>
      </c>
      <c r="AP2721" s="22">
        <v>0</v>
      </c>
      <c r="AQ2721" s="22" t="s">
        <v>180</v>
      </c>
      <c r="AR2721" s="47">
        <f t="shared" si="170"/>
        <v>1.0598594762295832</v>
      </c>
      <c r="AS2721" s="47">
        <f t="shared" si="171"/>
        <v>0.21035616348186392</v>
      </c>
    </row>
    <row r="2722" spans="1:45" x14ac:dyDescent="0.25">
      <c r="A2722" s="22" t="s">
        <v>5892</v>
      </c>
      <c r="B2722" s="23" t="s">
        <v>5893</v>
      </c>
      <c r="C2722" s="22">
        <v>1</v>
      </c>
      <c r="D2722" s="22">
        <v>1</v>
      </c>
      <c r="E2722" s="22">
        <v>2</v>
      </c>
      <c r="F2722" s="22">
        <v>1</v>
      </c>
      <c r="G2722" s="22">
        <v>1</v>
      </c>
      <c r="H2722" s="22">
        <v>512</v>
      </c>
      <c r="I2722" s="22">
        <v>55.8</v>
      </c>
      <c r="J2722" s="22">
        <v>7.9</v>
      </c>
      <c r="K2722" s="22">
        <v>0</v>
      </c>
      <c r="L2722" s="22" t="s">
        <v>180</v>
      </c>
      <c r="M2722" s="22">
        <v>1</v>
      </c>
      <c r="N2722" s="22" t="s">
        <v>180</v>
      </c>
      <c r="O2722" s="22">
        <v>0</v>
      </c>
      <c r="P2722" s="48">
        <f t="shared" si="168"/>
        <v>197.34</v>
      </c>
      <c r="Q2722" s="48">
        <f t="shared" si="169"/>
        <v>211.85999999999999</v>
      </c>
      <c r="R2722" s="22">
        <v>3.62</v>
      </c>
      <c r="S2722" s="22">
        <v>10.34</v>
      </c>
      <c r="T2722" s="22">
        <v>199</v>
      </c>
      <c r="U2722" s="22">
        <v>183.7</v>
      </c>
      <c r="V2722" s="22">
        <v>199.2</v>
      </c>
      <c r="W2722" s="22">
        <v>204.6</v>
      </c>
      <c r="X2722" s="22">
        <v>200.2</v>
      </c>
      <c r="Y2722" s="22">
        <v>187.9</v>
      </c>
      <c r="Z2722" s="22">
        <v>196</v>
      </c>
      <c r="AA2722" s="22">
        <v>212.7</v>
      </c>
      <c r="AB2722" s="22">
        <v>218.5</v>
      </c>
      <c r="AC2722" s="22">
        <v>244.2</v>
      </c>
      <c r="AD2722" s="22" t="s">
        <v>179</v>
      </c>
      <c r="AE2722" s="22" t="s">
        <v>179</v>
      </c>
      <c r="AF2722" s="22" t="s">
        <v>179</v>
      </c>
      <c r="AG2722" s="22" t="s">
        <v>179</v>
      </c>
      <c r="AH2722" s="22" t="s">
        <v>179</v>
      </c>
      <c r="AI2722" s="22" t="s">
        <v>179</v>
      </c>
      <c r="AJ2722" s="22" t="s">
        <v>179</v>
      </c>
      <c r="AK2722" s="22" t="s">
        <v>179</v>
      </c>
      <c r="AL2722" s="22" t="s">
        <v>179</v>
      </c>
      <c r="AM2722" s="22" t="s">
        <v>179</v>
      </c>
      <c r="AN2722" s="22" t="s">
        <v>179</v>
      </c>
      <c r="AO2722" s="22" t="s">
        <v>180</v>
      </c>
      <c r="AP2722" s="22">
        <v>0</v>
      </c>
      <c r="AQ2722" s="22" t="s">
        <v>180</v>
      </c>
      <c r="AR2722" s="47">
        <f t="shared" si="170"/>
        <v>1.0735785953177257</v>
      </c>
      <c r="AS2722" s="47">
        <f t="shared" si="171"/>
        <v>0.17242892432239251</v>
      </c>
    </row>
    <row r="2723" spans="1:45" x14ac:dyDescent="0.25">
      <c r="A2723" s="22" t="s">
        <v>5894</v>
      </c>
      <c r="B2723" s="23" t="s">
        <v>5895</v>
      </c>
      <c r="C2723" s="22">
        <v>15</v>
      </c>
      <c r="D2723" s="22">
        <v>12</v>
      </c>
      <c r="E2723" s="22">
        <v>36</v>
      </c>
      <c r="F2723" s="22">
        <v>12</v>
      </c>
      <c r="G2723" s="22">
        <v>1</v>
      </c>
      <c r="H2723" s="22">
        <v>1154</v>
      </c>
      <c r="I2723" s="22">
        <v>121</v>
      </c>
      <c r="J2723" s="22">
        <v>5.71</v>
      </c>
      <c r="K2723" s="22">
        <v>241</v>
      </c>
      <c r="L2723" s="22">
        <v>67.39</v>
      </c>
      <c r="M2723" s="22">
        <v>12</v>
      </c>
      <c r="N2723" s="22">
        <v>12</v>
      </c>
      <c r="O2723" s="22">
        <v>0</v>
      </c>
      <c r="P2723" s="48">
        <f t="shared" si="168"/>
        <v>1498.54</v>
      </c>
      <c r="Q2723" s="48">
        <f t="shared" si="169"/>
        <v>1504.28</v>
      </c>
      <c r="R2723" s="22">
        <v>11.35</v>
      </c>
      <c r="S2723" s="22">
        <v>7.18</v>
      </c>
      <c r="T2723" s="22">
        <v>1373.6</v>
      </c>
      <c r="U2723" s="22">
        <v>1756.7</v>
      </c>
      <c r="V2723" s="22">
        <v>1430.5</v>
      </c>
      <c r="W2723" s="22">
        <v>1627.1</v>
      </c>
      <c r="X2723" s="22">
        <v>1304.8</v>
      </c>
      <c r="Y2723" s="22">
        <v>1592.6</v>
      </c>
      <c r="Z2723" s="22">
        <v>1351.4</v>
      </c>
      <c r="AA2723" s="22">
        <v>1434.2</v>
      </c>
      <c r="AB2723" s="22">
        <v>1599.6</v>
      </c>
      <c r="AC2723" s="22">
        <v>1543.6</v>
      </c>
      <c r="AD2723" s="22" t="s">
        <v>179</v>
      </c>
      <c r="AE2723" s="22" t="s">
        <v>179</v>
      </c>
      <c r="AF2723" s="22" t="s">
        <v>179</v>
      </c>
      <c r="AG2723" s="22" t="s">
        <v>179</v>
      </c>
      <c r="AH2723" s="22" t="s">
        <v>179</v>
      </c>
      <c r="AI2723" s="22" t="s">
        <v>179</v>
      </c>
      <c r="AJ2723" s="22" t="s">
        <v>179</v>
      </c>
      <c r="AK2723" s="22" t="s">
        <v>179</v>
      </c>
      <c r="AL2723" s="22" t="s">
        <v>179</v>
      </c>
      <c r="AM2723" s="22" t="s">
        <v>179</v>
      </c>
      <c r="AN2723" s="22" t="s">
        <v>179</v>
      </c>
      <c r="AO2723" s="22" t="s">
        <v>180</v>
      </c>
      <c r="AP2723" s="22">
        <v>0</v>
      </c>
      <c r="AQ2723" s="22" t="s">
        <v>180</v>
      </c>
      <c r="AR2723" s="47">
        <f t="shared" si="170"/>
        <v>1.0038303949177199</v>
      </c>
      <c r="AS2723" s="47">
        <f t="shared" si="171"/>
        <v>0.96295767271806176</v>
      </c>
    </row>
    <row r="2724" spans="1:45" x14ac:dyDescent="0.25">
      <c r="A2724" s="22" t="s">
        <v>5896</v>
      </c>
      <c r="B2724" s="23" t="s">
        <v>5897</v>
      </c>
      <c r="C2724" s="22">
        <v>0</v>
      </c>
      <c r="D2724" s="22">
        <v>1</v>
      </c>
      <c r="E2724" s="22">
        <v>1</v>
      </c>
      <c r="F2724" s="22">
        <v>1</v>
      </c>
      <c r="G2724" s="22">
        <v>1</v>
      </c>
      <c r="H2724" s="22">
        <v>1813</v>
      </c>
      <c r="I2724" s="22">
        <v>195.7</v>
      </c>
      <c r="J2724" s="22">
        <v>5.29</v>
      </c>
      <c r="K2724" s="22" t="s">
        <v>180</v>
      </c>
      <c r="L2724" s="22">
        <v>0</v>
      </c>
      <c r="M2724" s="22" t="s">
        <v>180</v>
      </c>
      <c r="N2724" s="22">
        <v>1</v>
      </c>
      <c r="O2724" s="22">
        <v>0</v>
      </c>
      <c r="P2724" s="48">
        <f t="shared" si="168"/>
        <v>208.84</v>
      </c>
      <c r="Q2724" s="48">
        <f t="shared" si="169"/>
        <v>205.9</v>
      </c>
      <c r="R2724" s="22">
        <v>5.6</v>
      </c>
      <c r="S2724" s="22">
        <v>8.74</v>
      </c>
      <c r="T2724" s="22">
        <v>195.4</v>
      </c>
      <c r="U2724" s="22">
        <v>207.3</v>
      </c>
      <c r="V2724" s="22">
        <v>216</v>
      </c>
      <c r="W2724" s="22">
        <v>198.3</v>
      </c>
      <c r="X2724" s="22">
        <v>227.2</v>
      </c>
      <c r="Y2724" s="22">
        <v>183.1</v>
      </c>
      <c r="Z2724" s="22">
        <v>230.4</v>
      </c>
      <c r="AA2724" s="22">
        <v>215.8</v>
      </c>
      <c r="AB2724" s="22">
        <v>201.7</v>
      </c>
      <c r="AC2724" s="22">
        <v>198.5</v>
      </c>
      <c r="AD2724" s="22" t="s">
        <v>250</v>
      </c>
      <c r="AE2724" s="22" t="s">
        <v>250</v>
      </c>
      <c r="AF2724" s="22" t="s">
        <v>250</v>
      </c>
      <c r="AG2724" s="22" t="s">
        <v>250</v>
      </c>
      <c r="AH2724" s="22" t="s">
        <v>250</v>
      </c>
      <c r="AI2724" s="22" t="s">
        <v>250</v>
      </c>
      <c r="AJ2724" s="22" t="s">
        <v>250</v>
      </c>
      <c r="AK2724" s="22" t="s">
        <v>250</v>
      </c>
      <c r="AL2724" s="22" t="s">
        <v>250</v>
      </c>
      <c r="AM2724" s="22" t="s">
        <v>250</v>
      </c>
      <c r="AN2724" s="22" t="s">
        <v>250</v>
      </c>
      <c r="AO2724" s="22" t="s">
        <v>180</v>
      </c>
      <c r="AP2724" s="22">
        <v>0</v>
      </c>
      <c r="AQ2724" s="22" t="s">
        <v>180</v>
      </c>
      <c r="AR2724" s="47">
        <f t="shared" si="170"/>
        <v>0.98592223711932581</v>
      </c>
      <c r="AS2724" s="47">
        <f t="shared" si="171"/>
        <v>0.74948169608067006</v>
      </c>
    </row>
    <row r="2725" spans="1:45" x14ac:dyDescent="0.25">
      <c r="A2725" s="22" t="s">
        <v>5898</v>
      </c>
      <c r="B2725" s="23" t="s">
        <v>5899</v>
      </c>
      <c r="C2725" s="22">
        <v>14</v>
      </c>
      <c r="D2725" s="22">
        <v>16</v>
      </c>
      <c r="E2725" s="22">
        <v>39</v>
      </c>
      <c r="F2725" s="22">
        <v>16</v>
      </c>
      <c r="G2725" s="22">
        <v>1</v>
      </c>
      <c r="H2725" s="22">
        <v>1666</v>
      </c>
      <c r="I2725" s="22">
        <v>178.5</v>
      </c>
      <c r="J2725" s="22">
        <v>5.47</v>
      </c>
      <c r="K2725" s="22">
        <v>382</v>
      </c>
      <c r="L2725" s="22">
        <v>83.59</v>
      </c>
      <c r="M2725" s="22">
        <v>15</v>
      </c>
      <c r="N2725" s="22">
        <v>16</v>
      </c>
      <c r="O2725" s="22">
        <v>0</v>
      </c>
      <c r="P2725" s="48">
        <f t="shared" si="168"/>
        <v>1300.8599999999999</v>
      </c>
      <c r="Q2725" s="48">
        <f t="shared" si="169"/>
        <v>1388.6200000000001</v>
      </c>
      <c r="R2725" s="22">
        <v>14.28</v>
      </c>
      <c r="S2725" s="22">
        <v>10.18</v>
      </c>
      <c r="T2725" s="22">
        <v>1426.8</v>
      </c>
      <c r="U2725" s="22">
        <v>1202.9000000000001</v>
      </c>
      <c r="V2725" s="22">
        <v>1582.3</v>
      </c>
      <c r="W2725" s="22">
        <v>1159.4000000000001</v>
      </c>
      <c r="X2725" s="22">
        <v>1132.9000000000001</v>
      </c>
      <c r="Y2725" s="22">
        <v>1599.7</v>
      </c>
      <c r="Z2725" s="22">
        <v>1374.7</v>
      </c>
      <c r="AA2725" s="22">
        <v>1275.5</v>
      </c>
      <c r="AB2725" s="22">
        <v>1249.3</v>
      </c>
      <c r="AC2725" s="22">
        <v>1443.9</v>
      </c>
      <c r="AD2725" s="22" t="s">
        <v>179</v>
      </c>
      <c r="AE2725" s="22" t="s">
        <v>179</v>
      </c>
      <c r="AF2725" s="22" t="s">
        <v>179</v>
      </c>
      <c r="AG2725" s="22" t="s">
        <v>179</v>
      </c>
      <c r="AH2725" s="22" t="s">
        <v>179</v>
      </c>
      <c r="AI2725" s="22" t="s">
        <v>179</v>
      </c>
      <c r="AJ2725" s="22" t="s">
        <v>179</v>
      </c>
      <c r="AK2725" s="22" t="s">
        <v>179</v>
      </c>
      <c r="AL2725" s="22" t="s">
        <v>179</v>
      </c>
      <c r="AM2725" s="22" t="s">
        <v>179</v>
      </c>
      <c r="AN2725" s="22" t="s">
        <v>179</v>
      </c>
      <c r="AO2725" s="22" t="s">
        <v>5900</v>
      </c>
      <c r="AP2725" s="22">
        <v>2</v>
      </c>
      <c r="AQ2725" s="22" t="s">
        <v>5900</v>
      </c>
      <c r="AR2725" s="47">
        <f t="shared" si="170"/>
        <v>1.0674630628968531</v>
      </c>
      <c r="AS2725" s="47">
        <f t="shared" si="171"/>
        <v>0.44964343450285765</v>
      </c>
    </row>
    <row r="2726" spans="1:45" x14ac:dyDescent="0.25">
      <c r="A2726" s="22" t="s">
        <v>5901</v>
      </c>
      <c r="B2726" s="23" t="s">
        <v>5902</v>
      </c>
      <c r="C2726" s="22">
        <v>12</v>
      </c>
      <c r="D2726" s="22">
        <v>3</v>
      </c>
      <c r="E2726" s="22">
        <v>8</v>
      </c>
      <c r="F2726" s="22">
        <v>3</v>
      </c>
      <c r="G2726" s="22">
        <v>1</v>
      </c>
      <c r="H2726" s="22">
        <v>222</v>
      </c>
      <c r="I2726" s="22">
        <v>25.5</v>
      </c>
      <c r="J2726" s="22">
        <v>5.74</v>
      </c>
      <c r="K2726" s="22">
        <v>42</v>
      </c>
      <c r="L2726" s="22">
        <v>13.27</v>
      </c>
      <c r="M2726" s="22">
        <v>3</v>
      </c>
      <c r="N2726" s="22">
        <v>3</v>
      </c>
      <c r="O2726" s="22">
        <v>0</v>
      </c>
      <c r="P2726" s="48">
        <f t="shared" si="168"/>
        <v>275.25999999999993</v>
      </c>
      <c r="Q2726" s="48">
        <f t="shared" si="169"/>
        <v>321.95999999999998</v>
      </c>
      <c r="R2726" s="22">
        <v>9.3699999999999992</v>
      </c>
      <c r="S2726" s="22">
        <v>6.56</v>
      </c>
      <c r="T2726" s="22">
        <v>241.7</v>
      </c>
      <c r="U2726" s="22">
        <v>312.89999999999998</v>
      </c>
      <c r="V2726" s="22">
        <v>265.8</v>
      </c>
      <c r="W2726" s="22">
        <v>294</v>
      </c>
      <c r="X2726" s="22">
        <v>261.89999999999998</v>
      </c>
      <c r="Y2726" s="22">
        <v>351.7</v>
      </c>
      <c r="Z2726" s="22">
        <v>318.39999999999998</v>
      </c>
      <c r="AA2726" s="22">
        <v>293.60000000000002</v>
      </c>
      <c r="AB2726" s="22">
        <v>329.4</v>
      </c>
      <c r="AC2726" s="22">
        <v>316.7</v>
      </c>
      <c r="AD2726" s="22" t="s">
        <v>179</v>
      </c>
      <c r="AE2726" s="22" t="s">
        <v>179</v>
      </c>
      <c r="AF2726" s="22" t="s">
        <v>179</v>
      </c>
      <c r="AG2726" s="22" t="s">
        <v>179</v>
      </c>
      <c r="AH2726" s="22" t="s">
        <v>179</v>
      </c>
      <c r="AI2726" s="22" t="s">
        <v>179</v>
      </c>
      <c r="AJ2726" s="22" t="s">
        <v>179</v>
      </c>
      <c r="AK2726" s="22" t="s">
        <v>179</v>
      </c>
      <c r="AL2726" s="22" t="s">
        <v>179</v>
      </c>
      <c r="AM2726" s="22" t="s">
        <v>179</v>
      </c>
      <c r="AN2726" s="22" t="s">
        <v>179</v>
      </c>
      <c r="AO2726" s="22" t="s">
        <v>180</v>
      </c>
      <c r="AP2726" s="22">
        <v>0</v>
      </c>
      <c r="AQ2726" s="22" t="s">
        <v>180</v>
      </c>
      <c r="AR2726" s="47">
        <f t="shared" si="170"/>
        <v>1.1696577781007049</v>
      </c>
      <c r="AS2726" s="47">
        <f t="shared" si="171"/>
        <v>5.7536515474447672E-2</v>
      </c>
    </row>
    <row r="2727" spans="1:45" x14ac:dyDescent="0.25">
      <c r="A2727" s="22" t="s">
        <v>5903</v>
      </c>
      <c r="B2727" s="23" t="s">
        <v>5904</v>
      </c>
      <c r="C2727" s="22">
        <v>1</v>
      </c>
      <c r="D2727" s="22">
        <v>1</v>
      </c>
      <c r="E2727" s="22">
        <v>1</v>
      </c>
      <c r="F2727" s="22">
        <v>1</v>
      </c>
      <c r="G2727" s="22">
        <v>1</v>
      </c>
      <c r="H2727" s="22">
        <v>704</v>
      </c>
      <c r="I2727" s="22">
        <v>80.099999999999994</v>
      </c>
      <c r="J2727" s="22">
        <v>8.16</v>
      </c>
      <c r="K2727" s="22" t="s">
        <v>180</v>
      </c>
      <c r="L2727" s="22">
        <v>0</v>
      </c>
      <c r="M2727" s="22" t="s">
        <v>180</v>
      </c>
      <c r="N2727" s="22">
        <v>1</v>
      </c>
      <c r="O2727" s="22">
        <v>0</v>
      </c>
      <c r="P2727" s="48" t="e">
        <f t="shared" si="168"/>
        <v>#DIV/0!</v>
      </c>
      <c r="Q2727" s="48" t="e">
        <f t="shared" si="169"/>
        <v>#DIV/0!</v>
      </c>
      <c r="R2727" s="22" t="s">
        <v>180</v>
      </c>
      <c r="S2727" s="22" t="s">
        <v>180</v>
      </c>
      <c r="T2727" s="22" t="s">
        <v>180</v>
      </c>
      <c r="U2727" s="22" t="s">
        <v>180</v>
      </c>
      <c r="V2727" s="22" t="s">
        <v>180</v>
      </c>
      <c r="W2727" s="22" t="s">
        <v>180</v>
      </c>
      <c r="X2727" s="22" t="s">
        <v>180</v>
      </c>
      <c r="Y2727" s="22" t="s">
        <v>180</v>
      </c>
      <c r="Z2727" s="22" t="s">
        <v>180</v>
      </c>
      <c r="AA2727" s="22" t="s">
        <v>180</v>
      </c>
      <c r="AB2727" s="22" t="s">
        <v>180</v>
      </c>
      <c r="AC2727" s="22" t="s">
        <v>180</v>
      </c>
      <c r="AD2727" s="22" t="s">
        <v>250</v>
      </c>
      <c r="AE2727" s="22" t="s">
        <v>250</v>
      </c>
      <c r="AF2727" s="22" t="s">
        <v>250</v>
      </c>
      <c r="AG2727" s="22" t="s">
        <v>250</v>
      </c>
      <c r="AH2727" s="22" t="s">
        <v>250</v>
      </c>
      <c r="AI2727" s="22" t="s">
        <v>250</v>
      </c>
      <c r="AJ2727" s="22" t="s">
        <v>250</v>
      </c>
      <c r="AK2727" s="22" t="s">
        <v>250</v>
      </c>
      <c r="AL2727" s="22" t="s">
        <v>250</v>
      </c>
      <c r="AM2727" s="22" t="s">
        <v>250</v>
      </c>
      <c r="AN2727" s="22" t="s">
        <v>250</v>
      </c>
      <c r="AO2727" s="22" t="s">
        <v>180</v>
      </c>
      <c r="AP2727" s="22">
        <v>0</v>
      </c>
      <c r="AQ2727" s="22" t="s">
        <v>180</v>
      </c>
      <c r="AR2727" s="47" t="e">
        <f t="shared" si="170"/>
        <v>#DIV/0!</v>
      </c>
      <c r="AS2727" s="47" t="e">
        <f t="shared" si="171"/>
        <v>#DIV/0!</v>
      </c>
    </row>
    <row r="2728" spans="1:45" x14ac:dyDescent="0.25">
      <c r="A2728" s="22" t="s">
        <v>5905</v>
      </c>
      <c r="B2728" s="23" t="s">
        <v>5906</v>
      </c>
      <c r="C2728" s="22">
        <v>3</v>
      </c>
      <c r="D2728" s="22">
        <v>1</v>
      </c>
      <c r="E2728" s="22">
        <v>2</v>
      </c>
      <c r="F2728" s="22">
        <v>1</v>
      </c>
      <c r="G2728" s="22">
        <v>1</v>
      </c>
      <c r="H2728" s="22">
        <v>231</v>
      </c>
      <c r="I2728" s="22">
        <v>25.8</v>
      </c>
      <c r="J2728" s="22">
        <v>8.6999999999999993</v>
      </c>
      <c r="K2728" s="22">
        <v>0</v>
      </c>
      <c r="L2728" s="22">
        <v>2.35</v>
      </c>
      <c r="M2728" s="22">
        <v>1</v>
      </c>
      <c r="N2728" s="22">
        <v>1</v>
      </c>
      <c r="O2728" s="22">
        <v>0</v>
      </c>
      <c r="P2728" s="48">
        <f t="shared" si="168"/>
        <v>421.6</v>
      </c>
      <c r="Q2728" s="48">
        <f t="shared" si="169"/>
        <v>460.74000000000007</v>
      </c>
      <c r="R2728" s="22">
        <v>28.4</v>
      </c>
      <c r="S2728" s="22">
        <v>32.82</v>
      </c>
      <c r="T2728" s="22">
        <v>521.29999999999995</v>
      </c>
      <c r="U2728" s="22">
        <v>355.9</v>
      </c>
      <c r="V2728" s="22">
        <v>563.1</v>
      </c>
      <c r="W2728" s="22">
        <v>336</v>
      </c>
      <c r="X2728" s="22">
        <v>331.7</v>
      </c>
      <c r="Y2728" s="22">
        <v>391.7</v>
      </c>
      <c r="Z2728" s="22">
        <v>328.3</v>
      </c>
      <c r="AA2728" s="22">
        <v>475.7</v>
      </c>
      <c r="AB2728" s="22">
        <v>714.6</v>
      </c>
      <c r="AC2728" s="22">
        <v>393.4</v>
      </c>
      <c r="AD2728" s="22" t="s">
        <v>179</v>
      </c>
      <c r="AE2728" s="22" t="s">
        <v>179</v>
      </c>
      <c r="AF2728" s="22" t="s">
        <v>179</v>
      </c>
      <c r="AG2728" s="22" t="s">
        <v>179</v>
      </c>
      <c r="AH2728" s="22" t="s">
        <v>179</v>
      </c>
      <c r="AI2728" s="22" t="s">
        <v>179</v>
      </c>
      <c r="AJ2728" s="22" t="s">
        <v>179</v>
      </c>
      <c r="AK2728" s="22" t="s">
        <v>179</v>
      </c>
      <c r="AL2728" s="22" t="s">
        <v>179</v>
      </c>
      <c r="AM2728" s="22" t="s">
        <v>179</v>
      </c>
      <c r="AN2728" s="22" t="s">
        <v>179</v>
      </c>
      <c r="AO2728" s="22" t="s">
        <v>5907</v>
      </c>
      <c r="AP2728" s="22">
        <v>1</v>
      </c>
      <c r="AQ2728" s="22" t="s">
        <v>5907</v>
      </c>
      <c r="AR2728" s="47">
        <f t="shared" si="170"/>
        <v>1.0928368121442127</v>
      </c>
      <c r="AS2728" s="47">
        <f t="shared" si="171"/>
        <v>0.68845562135813765</v>
      </c>
    </row>
    <row r="2729" spans="1:45" x14ac:dyDescent="0.25">
      <c r="A2729" s="22" t="s">
        <v>5908</v>
      </c>
      <c r="B2729" s="23" t="s">
        <v>5909</v>
      </c>
      <c r="C2729" s="22">
        <v>11</v>
      </c>
      <c r="D2729" s="22">
        <v>4</v>
      </c>
      <c r="E2729" s="22">
        <v>9</v>
      </c>
      <c r="F2729" s="22">
        <v>4</v>
      </c>
      <c r="G2729" s="22">
        <v>1</v>
      </c>
      <c r="H2729" s="22">
        <v>435</v>
      </c>
      <c r="I2729" s="22">
        <v>49.3</v>
      </c>
      <c r="J2729" s="22">
        <v>6.39</v>
      </c>
      <c r="K2729" s="22">
        <v>171</v>
      </c>
      <c r="L2729" s="22">
        <v>24.6</v>
      </c>
      <c r="M2729" s="22">
        <v>3</v>
      </c>
      <c r="N2729" s="22">
        <v>4</v>
      </c>
      <c r="O2729" s="22">
        <v>0</v>
      </c>
      <c r="P2729" s="48">
        <f t="shared" si="168"/>
        <v>521.58000000000004</v>
      </c>
      <c r="Q2729" s="48">
        <f t="shared" si="169"/>
        <v>566.46</v>
      </c>
      <c r="R2729" s="22">
        <v>16.8</v>
      </c>
      <c r="S2729" s="22">
        <v>11.11</v>
      </c>
      <c r="T2729" s="22">
        <v>457.5</v>
      </c>
      <c r="U2729" s="22">
        <v>616.29999999999995</v>
      </c>
      <c r="V2729" s="22">
        <v>463.7</v>
      </c>
      <c r="W2729" s="22">
        <v>626.6</v>
      </c>
      <c r="X2729" s="22">
        <v>443.8</v>
      </c>
      <c r="Y2729" s="22">
        <v>556.1</v>
      </c>
      <c r="Z2729" s="22">
        <v>535.20000000000005</v>
      </c>
      <c r="AA2729" s="22">
        <v>497.4</v>
      </c>
      <c r="AB2729" s="22">
        <v>665.8</v>
      </c>
      <c r="AC2729" s="22">
        <v>577.79999999999995</v>
      </c>
      <c r="AD2729" s="22" t="s">
        <v>179</v>
      </c>
      <c r="AE2729" s="22" t="s">
        <v>179</v>
      </c>
      <c r="AF2729" s="22" t="s">
        <v>179</v>
      </c>
      <c r="AG2729" s="22" t="s">
        <v>179</v>
      </c>
      <c r="AH2729" s="22" t="s">
        <v>179</v>
      </c>
      <c r="AI2729" s="22" t="s">
        <v>179</v>
      </c>
      <c r="AJ2729" s="22" t="s">
        <v>179</v>
      </c>
      <c r="AK2729" s="22" t="s">
        <v>179</v>
      </c>
      <c r="AL2729" s="22" t="s">
        <v>179</v>
      </c>
      <c r="AM2729" s="22" t="s">
        <v>179</v>
      </c>
      <c r="AN2729" s="22" t="s">
        <v>179</v>
      </c>
      <c r="AO2729" s="22" t="s">
        <v>180</v>
      </c>
      <c r="AP2729" s="22">
        <v>0</v>
      </c>
      <c r="AQ2729" s="22" t="s">
        <v>180</v>
      </c>
      <c r="AR2729" s="47">
        <f t="shared" si="170"/>
        <v>1.0860462441044518</v>
      </c>
      <c r="AS2729" s="47">
        <f t="shared" si="171"/>
        <v>0.28786595520773167</v>
      </c>
    </row>
    <row r="2730" spans="1:45" x14ac:dyDescent="0.25">
      <c r="A2730" s="22" t="s">
        <v>5910</v>
      </c>
      <c r="B2730" s="23" t="s">
        <v>5911</v>
      </c>
      <c r="C2730" s="22">
        <v>4</v>
      </c>
      <c r="D2730" s="22">
        <v>3</v>
      </c>
      <c r="E2730" s="22">
        <v>5</v>
      </c>
      <c r="F2730" s="22">
        <v>3</v>
      </c>
      <c r="G2730" s="22">
        <v>1</v>
      </c>
      <c r="H2730" s="22">
        <v>550</v>
      </c>
      <c r="I2730" s="22">
        <v>62</v>
      </c>
      <c r="J2730" s="22">
        <v>5.68</v>
      </c>
      <c r="K2730" s="22">
        <v>41</v>
      </c>
      <c r="L2730" s="22">
        <v>8.75</v>
      </c>
      <c r="M2730" s="22">
        <v>2</v>
      </c>
      <c r="N2730" s="22">
        <v>3</v>
      </c>
      <c r="O2730" s="22">
        <v>0</v>
      </c>
      <c r="P2730" s="48">
        <f t="shared" si="168"/>
        <v>411.5</v>
      </c>
      <c r="Q2730" s="48">
        <f t="shared" si="169"/>
        <v>357.08000000000004</v>
      </c>
      <c r="R2730" s="22">
        <v>13.32</v>
      </c>
      <c r="S2730" s="22">
        <v>11.12</v>
      </c>
      <c r="T2730" s="22">
        <v>458.4</v>
      </c>
      <c r="U2730" s="22">
        <v>406.3</v>
      </c>
      <c r="V2730" s="22">
        <v>397.6</v>
      </c>
      <c r="W2730" s="22">
        <v>326.5</v>
      </c>
      <c r="X2730" s="22">
        <v>468.7</v>
      </c>
      <c r="Y2730" s="22">
        <v>398.3</v>
      </c>
      <c r="Z2730" s="22">
        <v>330.3</v>
      </c>
      <c r="AA2730" s="22">
        <v>305.3</v>
      </c>
      <c r="AB2730" s="22">
        <v>359.9</v>
      </c>
      <c r="AC2730" s="22">
        <v>391.6</v>
      </c>
      <c r="AD2730" s="22" t="s">
        <v>179</v>
      </c>
      <c r="AE2730" s="22" t="s">
        <v>179</v>
      </c>
      <c r="AF2730" s="22" t="s">
        <v>179</v>
      </c>
      <c r="AG2730" s="22" t="s">
        <v>179</v>
      </c>
      <c r="AH2730" s="22" t="s">
        <v>179</v>
      </c>
      <c r="AI2730" s="22" t="s">
        <v>179</v>
      </c>
      <c r="AJ2730" s="22" t="s">
        <v>179</v>
      </c>
      <c r="AK2730" s="22" t="s">
        <v>179</v>
      </c>
      <c r="AL2730" s="22" t="s">
        <v>179</v>
      </c>
      <c r="AM2730" s="22" t="s">
        <v>179</v>
      </c>
      <c r="AN2730" s="22" t="s">
        <v>179</v>
      </c>
      <c r="AO2730" s="22" t="s">
        <v>180</v>
      </c>
      <c r="AP2730" s="22">
        <v>0</v>
      </c>
      <c r="AQ2730" s="22" t="s">
        <v>180</v>
      </c>
      <c r="AR2730" s="47">
        <f t="shared" si="170"/>
        <v>0.86775212636695032</v>
      </c>
      <c r="AS2730" s="47">
        <f t="shared" si="171"/>
        <v>7.3193662325118827E-2</v>
      </c>
    </row>
    <row r="2731" spans="1:45" x14ac:dyDescent="0.25">
      <c r="A2731" s="22" t="s">
        <v>5912</v>
      </c>
      <c r="B2731" s="23" t="s">
        <v>5913</v>
      </c>
      <c r="C2731" s="22">
        <v>10</v>
      </c>
      <c r="D2731" s="22">
        <v>1</v>
      </c>
      <c r="E2731" s="22">
        <v>2</v>
      </c>
      <c r="F2731" s="22">
        <v>1</v>
      </c>
      <c r="G2731" s="22">
        <v>1</v>
      </c>
      <c r="H2731" s="22">
        <v>131</v>
      </c>
      <c r="I2731" s="22">
        <v>14.3</v>
      </c>
      <c r="J2731" s="22">
        <v>4.96</v>
      </c>
      <c r="K2731" s="22">
        <v>56</v>
      </c>
      <c r="L2731" s="22">
        <v>5.05</v>
      </c>
      <c r="M2731" s="22">
        <v>1</v>
      </c>
      <c r="N2731" s="22">
        <v>1</v>
      </c>
      <c r="O2731" s="22">
        <v>0</v>
      </c>
      <c r="P2731" s="48">
        <f t="shared" si="168"/>
        <v>155.95999999999998</v>
      </c>
      <c r="Q2731" s="48">
        <f t="shared" si="169"/>
        <v>165.56</v>
      </c>
      <c r="R2731" s="22">
        <v>11.43</v>
      </c>
      <c r="S2731" s="22">
        <v>6.07</v>
      </c>
      <c r="T2731" s="22">
        <v>131.19999999999999</v>
      </c>
      <c r="U2731" s="22">
        <v>175.1</v>
      </c>
      <c r="V2731" s="22">
        <v>163.9</v>
      </c>
      <c r="W2731" s="22">
        <v>169.8</v>
      </c>
      <c r="X2731" s="22">
        <v>139.80000000000001</v>
      </c>
      <c r="Y2731" s="22">
        <v>176.7</v>
      </c>
      <c r="Z2731" s="22">
        <v>159.1</v>
      </c>
      <c r="AA2731" s="22">
        <v>153.1</v>
      </c>
      <c r="AB2731" s="22">
        <v>174.6</v>
      </c>
      <c r="AC2731" s="22">
        <v>164.3</v>
      </c>
      <c r="AD2731" s="22" t="s">
        <v>179</v>
      </c>
      <c r="AE2731" s="22" t="s">
        <v>179</v>
      </c>
      <c r="AF2731" s="22" t="s">
        <v>179</v>
      </c>
      <c r="AG2731" s="22" t="s">
        <v>179</v>
      </c>
      <c r="AH2731" s="22" t="s">
        <v>179</v>
      </c>
      <c r="AI2731" s="22" t="s">
        <v>179</v>
      </c>
      <c r="AJ2731" s="22" t="s">
        <v>179</v>
      </c>
      <c r="AK2731" s="22" t="s">
        <v>179</v>
      </c>
      <c r="AL2731" s="22" t="s">
        <v>179</v>
      </c>
      <c r="AM2731" s="22" t="s">
        <v>179</v>
      </c>
      <c r="AN2731" s="22" t="s">
        <v>179</v>
      </c>
      <c r="AO2731" s="22" t="s">
        <v>180</v>
      </c>
      <c r="AP2731" s="22">
        <v>0</v>
      </c>
      <c r="AQ2731" s="22" t="s">
        <v>180</v>
      </c>
      <c r="AR2731" s="47">
        <f t="shared" si="170"/>
        <v>1.0615542446781228</v>
      </c>
      <c r="AS2731" s="47">
        <f t="shared" si="171"/>
        <v>0.44763152105048759</v>
      </c>
    </row>
    <row r="2732" spans="1:45" x14ac:dyDescent="0.25">
      <c r="A2732" s="22" t="s">
        <v>5914</v>
      </c>
      <c r="B2732" s="23" t="s">
        <v>5915</v>
      </c>
      <c r="C2732" s="22">
        <v>3</v>
      </c>
      <c r="D2732" s="22">
        <v>2</v>
      </c>
      <c r="E2732" s="22">
        <v>4</v>
      </c>
      <c r="F2732" s="22">
        <v>2</v>
      </c>
      <c r="G2732" s="22">
        <v>1</v>
      </c>
      <c r="H2732" s="22">
        <v>1036</v>
      </c>
      <c r="I2732" s="22">
        <v>112.5</v>
      </c>
      <c r="J2732" s="22">
        <v>6.48</v>
      </c>
      <c r="K2732" s="22">
        <v>70</v>
      </c>
      <c r="L2732" s="22">
        <v>8.98</v>
      </c>
      <c r="M2732" s="22">
        <v>2</v>
      </c>
      <c r="N2732" s="22">
        <v>2</v>
      </c>
      <c r="O2732" s="22">
        <v>0</v>
      </c>
      <c r="P2732" s="48">
        <f t="shared" si="168"/>
        <v>123.8</v>
      </c>
      <c r="Q2732" s="48">
        <f t="shared" si="169"/>
        <v>110.4</v>
      </c>
      <c r="R2732" s="22">
        <v>31.95</v>
      </c>
      <c r="S2732" s="22">
        <v>20.66</v>
      </c>
      <c r="T2732" s="22">
        <v>100</v>
      </c>
      <c r="U2732" s="22">
        <v>106.5</v>
      </c>
      <c r="V2732" s="22">
        <v>114.8</v>
      </c>
      <c r="W2732" s="22">
        <v>105.1</v>
      </c>
      <c r="X2732" s="22">
        <v>192.6</v>
      </c>
      <c r="Y2732" s="22">
        <v>100.5</v>
      </c>
      <c r="Z2732" s="22">
        <v>96.6</v>
      </c>
      <c r="AA2732" s="22">
        <v>101.9</v>
      </c>
      <c r="AB2732" s="22">
        <v>102</v>
      </c>
      <c r="AC2732" s="22">
        <v>151</v>
      </c>
      <c r="AD2732" s="22" t="s">
        <v>179</v>
      </c>
      <c r="AE2732" s="22" t="s">
        <v>179</v>
      </c>
      <c r="AF2732" s="22" t="s">
        <v>179</v>
      </c>
      <c r="AG2732" s="22" t="s">
        <v>179</v>
      </c>
      <c r="AH2732" s="22" t="s">
        <v>179</v>
      </c>
      <c r="AI2732" s="22" t="s">
        <v>179</v>
      </c>
      <c r="AJ2732" s="22" t="s">
        <v>179</v>
      </c>
      <c r="AK2732" s="22" t="s">
        <v>179</v>
      </c>
      <c r="AL2732" s="22" t="s">
        <v>179</v>
      </c>
      <c r="AM2732" s="22" t="s">
        <v>179</v>
      </c>
      <c r="AN2732" s="22" t="s">
        <v>179</v>
      </c>
      <c r="AO2732" s="22" t="s">
        <v>180</v>
      </c>
      <c r="AP2732" s="22">
        <v>0</v>
      </c>
      <c r="AQ2732" s="22" t="s">
        <v>180</v>
      </c>
      <c r="AR2732" s="47">
        <f t="shared" si="170"/>
        <v>0.89176090468497582</v>
      </c>
      <c r="AS2732" s="47">
        <f t="shared" si="171"/>
        <v>0.14605110911803268</v>
      </c>
    </row>
    <row r="2733" spans="1:45" x14ac:dyDescent="0.25">
      <c r="A2733" s="22" t="s">
        <v>5916</v>
      </c>
      <c r="B2733" s="23" t="s">
        <v>5917</v>
      </c>
      <c r="C2733" s="22">
        <v>1</v>
      </c>
      <c r="D2733" s="22">
        <v>1</v>
      </c>
      <c r="E2733" s="22">
        <v>2</v>
      </c>
      <c r="F2733" s="22">
        <v>1</v>
      </c>
      <c r="G2733" s="22">
        <v>1</v>
      </c>
      <c r="H2733" s="22">
        <v>621</v>
      </c>
      <c r="I2733" s="22">
        <v>70.900000000000006</v>
      </c>
      <c r="J2733" s="22">
        <v>7.68</v>
      </c>
      <c r="K2733" s="22" t="s">
        <v>180</v>
      </c>
      <c r="L2733" s="22">
        <v>4.5</v>
      </c>
      <c r="M2733" s="22" t="s">
        <v>180</v>
      </c>
      <c r="N2733" s="22">
        <v>1</v>
      </c>
      <c r="O2733" s="22">
        <v>0</v>
      </c>
      <c r="P2733" s="48">
        <f t="shared" si="168"/>
        <v>370.68</v>
      </c>
      <c r="Q2733" s="48">
        <f t="shared" si="169"/>
        <v>412.58000000000004</v>
      </c>
      <c r="R2733" s="22">
        <v>7.44</v>
      </c>
      <c r="S2733" s="22">
        <v>5.14</v>
      </c>
      <c r="T2733" s="22">
        <v>325.7</v>
      </c>
      <c r="U2733" s="22">
        <v>366</v>
      </c>
      <c r="V2733" s="22">
        <v>371.8</v>
      </c>
      <c r="W2733" s="22">
        <v>393.8</v>
      </c>
      <c r="X2733" s="22">
        <v>396.1</v>
      </c>
      <c r="Y2733" s="22">
        <v>436.9</v>
      </c>
      <c r="Z2733" s="22">
        <v>405.2</v>
      </c>
      <c r="AA2733" s="22">
        <v>395.8</v>
      </c>
      <c r="AB2733" s="22">
        <v>391.6</v>
      </c>
      <c r="AC2733" s="22">
        <v>433.4</v>
      </c>
      <c r="AD2733" s="22" t="s">
        <v>250</v>
      </c>
      <c r="AE2733" s="22" t="s">
        <v>250</v>
      </c>
      <c r="AF2733" s="22" t="s">
        <v>250</v>
      </c>
      <c r="AG2733" s="22" t="s">
        <v>250</v>
      </c>
      <c r="AH2733" s="22" t="s">
        <v>250</v>
      </c>
      <c r="AI2733" s="22" t="s">
        <v>250</v>
      </c>
      <c r="AJ2733" s="22" t="s">
        <v>250</v>
      </c>
      <c r="AK2733" s="22" t="s">
        <v>250</v>
      </c>
      <c r="AL2733" s="22" t="s">
        <v>250</v>
      </c>
      <c r="AM2733" s="22" t="s">
        <v>250</v>
      </c>
      <c r="AN2733" s="22" t="s">
        <v>250</v>
      </c>
      <c r="AO2733" s="22" t="s">
        <v>180</v>
      </c>
      <c r="AP2733" s="22">
        <v>0</v>
      </c>
      <c r="AQ2733" s="22" t="s">
        <v>180</v>
      </c>
      <c r="AR2733" s="47">
        <f t="shared" si="170"/>
        <v>1.1130355023200604</v>
      </c>
      <c r="AS2733" s="47">
        <f t="shared" si="171"/>
        <v>9.016785306790881E-2</v>
      </c>
    </row>
    <row r="2734" spans="1:45" x14ac:dyDescent="0.25">
      <c r="A2734" s="22" t="s">
        <v>5918</v>
      </c>
      <c r="B2734" s="23" t="s">
        <v>5919</v>
      </c>
      <c r="C2734" s="22">
        <v>23</v>
      </c>
      <c r="D2734" s="22">
        <v>7</v>
      </c>
      <c r="E2734" s="22">
        <v>10</v>
      </c>
      <c r="F2734" s="22">
        <v>7</v>
      </c>
      <c r="G2734" s="22">
        <v>1</v>
      </c>
      <c r="H2734" s="22">
        <v>332</v>
      </c>
      <c r="I2734" s="22">
        <v>38.1</v>
      </c>
      <c r="J2734" s="22">
        <v>5.74</v>
      </c>
      <c r="K2734" s="22" t="s">
        <v>180</v>
      </c>
      <c r="L2734" s="22">
        <v>38.04</v>
      </c>
      <c r="M2734" s="22" t="s">
        <v>180</v>
      </c>
      <c r="N2734" s="22">
        <v>7</v>
      </c>
      <c r="O2734" s="22">
        <v>0</v>
      </c>
      <c r="P2734" s="48">
        <f t="shared" si="168"/>
        <v>2086.7400000000002</v>
      </c>
      <c r="Q2734" s="48">
        <f t="shared" si="169"/>
        <v>2015.28</v>
      </c>
      <c r="R2734" s="22">
        <v>3.61</v>
      </c>
      <c r="S2734" s="22">
        <v>3.26</v>
      </c>
      <c r="T2734" s="22">
        <v>2190.3000000000002</v>
      </c>
      <c r="U2734" s="22">
        <v>2055.4</v>
      </c>
      <c r="V2734" s="22">
        <v>2135.5</v>
      </c>
      <c r="W2734" s="22">
        <v>1987.7</v>
      </c>
      <c r="X2734" s="22">
        <v>2064.8000000000002</v>
      </c>
      <c r="Y2734" s="22">
        <v>2035.4</v>
      </c>
      <c r="Z2734" s="22">
        <v>2062.1</v>
      </c>
      <c r="AA2734" s="22">
        <v>1899.5</v>
      </c>
      <c r="AB2734" s="22">
        <v>2043.8</v>
      </c>
      <c r="AC2734" s="22">
        <v>2035.6</v>
      </c>
      <c r="AD2734" s="22" t="s">
        <v>179</v>
      </c>
      <c r="AE2734" s="22" t="s">
        <v>179</v>
      </c>
      <c r="AF2734" s="22" t="s">
        <v>179</v>
      </c>
      <c r="AG2734" s="22" t="s">
        <v>179</v>
      </c>
      <c r="AH2734" s="22" t="s">
        <v>179</v>
      </c>
      <c r="AI2734" s="22" t="s">
        <v>179</v>
      </c>
      <c r="AJ2734" s="22" t="s">
        <v>179</v>
      </c>
      <c r="AK2734" s="22" t="s">
        <v>179</v>
      </c>
      <c r="AL2734" s="22" t="s">
        <v>179</v>
      </c>
      <c r="AM2734" s="22" t="s">
        <v>179</v>
      </c>
      <c r="AN2734" s="22" t="s">
        <v>179</v>
      </c>
      <c r="AO2734" s="22" t="s">
        <v>180</v>
      </c>
      <c r="AP2734" s="22">
        <v>0</v>
      </c>
      <c r="AQ2734" s="22" t="s">
        <v>180</v>
      </c>
      <c r="AR2734" s="47">
        <f t="shared" si="170"/>
        <v>0.96575519710169921</v>
      </c>
      <c r="AS2734" s="47">
        <f t="shared" si="171"/>
        <v>0.25589140843123642</v>
      </c>
    </row>
    <row r="2735" spans="1:45" x14ac:dyDescent="0.25">
      <c r="A2735" s="22" t="s">
        <v>5920</v>
      </c>
      <c r="B2735" s="23" t="s">
        <v>5921</v>
      </c>
      <c r="C2735" s="22">
        <v>7</v>
      </c>
      <c r="D2735" s="22">
        <v>1</v>
      </c>
      <c r="E2735" s="22">
        <v>2</v>
      </c>
      <c r="F2735" s="22">
        <v>1</v>
      </c>
      <c r="G2735" s="22">
        <v>1</v>
      </c>
      <c r="H2735" s="22">
        <v>189</v>
      </c>
      <c r="I2735" s="22">
        <v>20.100000000000001</v>
      </c>
      <c r="J2735" s="22">
        <v>5.19</v>
      </c>
      <c r="K2735" s="22">
        <v>15</v>
      </c>
      <c r="L2735" s="22">
        <v>4.0599999999999996</v>
      </c>
      <c r="M2735" s="22">
        <v>1</v>
      </c>
      <c r="N2735" s="22">
        <v>1</v>
      </c>
      <c r="O2735" s="22">
        <v>0</v>
      </c>
      <c r="P2735" s="48">
        <f t="shared" si="168"/>
        <v>126.52000000000001</v>
      </c>
      <c r="Q2735" s="48">
        <f t="shared" si="169"/>
        <v>124.01999999999998</v>
      </c>
      <c r="R2735" s="22">
        <v>9.23</v>
      </c>
      <c r="S2735" s="22">
        <v>15.75</v>
      </c>
      <c r="T2735" s="22">
        <v>136.6</v>
      </c>
      <c r="U2735" s="22">
        <v>131.80000000000001</v>
      </c>
      <c r="V2735" s="22">
        <v>133.19999999999999</v>
      </c>
      <c r="W2735" s="22">
        <v>126.9</v>
      </c>
      <c r="X2735" s="22">
        <v>104.1</v>
      </c>
      <c r="Y2735" s="22">
        <v>117.8</v>
      </c>
      <c r="Z2735" s="22">
        <v>132.1</v>
      </c>
      <c r="AA2735" s="22">
        <v>108.2</v>
      </c>
      <c r="AB2735" s="22">
        <v>154.19999999999999</v>
      </c>
      <c r="AC2735" s="22">
        <v>107.8</v>
      </c>
      <c r="AD2735" s="22" t="s">
        <v>179</v>
      </c>
      <c r="AE2735" s="22" t="s">
        <v>179</v>
      </c>
      <c r="AF2735" s="22" t="s">
        <v>179</v>
      </c>
      <c r="AG2735" s="22" t="s">
        <v>179</v>
      </c>
      <c r="AH2735" s="22" t="s">
        <v>179</v>
      </c>
      <c r="AI2735" s="22" t="s">
        <v>179</v>
      </c>
      <c r="AJ2735" s="22" t="s">
        <v>179</v>
      </c>
      <c r="AK2735" s="22" t="s">
        <v>179</v>
      </c>
      <c r="AL2735" s="22" t="s">
        <v>179</v>
      </c>
      <c r="AM2735" s="22" t="s">
        <v>179</v>
      </c>
      <c r="AN2735" s="22" t="s">
        <v>179</v>
      </c>
      <c r="AO2735" s="22" t="s">
        <v>180</v>
      </c>
      <c r="AP2735" s="22">
        <v>0</v>
      </c>
      <c r="AQ2735" s="22" t="s">
        <v>180</v>
      </c>
      <c r="AR2735" s="47">
        <f t="shared" si="170"/>
        <v>0.98024027821688253</v>
      </c>
      <c r="AS2735" s="47">
        <f t="shared" si="171"/>
        <v>0.80004092986855757</v>
      </c>
    </row>
    <row r="2736" spans="1:45" x14ac:dyDescent="0.25">
      <c r="A2736" s="22" t="s">
        <v>5922</v>
      </c>
      <c r="B2736" s="23" t="s">
        <v>5923</v>
      </c>
      <c r="C2736" s="22">
        <v>2</v>
      </c>
      <c r="D2736" s="22">
        <v>1</v>
      </c>
      <c r="E2736" s="22">
        <v>1</v>
      </c>
      <c r="F2736" s="22">
        <v>1</v>
      </c>
      <c r="G2736" s="22">
        <v>1</v>
      </c>
      <c r="H2736" s="22">
        <v>621</v>
      </c>
      <c r="I2736" s="22">
        <v>66.900000000000006</v>
      </c>
      <c r="J2736" s="22">
        <v>6.57</v>
      </c>
      <c r="K2736" s="22" t="s">
        <v>180</v>
      </c>
      <c r="L2736" s="22">
        <v>2.2999999999999998</v>
      </c>
      <c r="M2736" s="22" t="s">
        <v>180</v>
      </c>
      <c r="N2736" s="22">
        <v>1</v>
      </c>
      <c r="O2736" s="22">
        <v>0</v>
      </c>
      <c r="P2736" s="48">
        <f t="shared" si="168"/>
        <v>87.47999999999999</v>
      </c>
      <c r="Q2736" s="48">
        <f t="shared" si="169"/>
        <v>124.72</v>
      </c>
      <c r="R2736" s="22">
        <v>13.85</v>
      </c>
      <c r="S2736" s="22">
        <v>53.88</v>
      </c>
      <c r="T2736" s="22">
        <v>82.2</v>
      </c>
      <c r="U2736" s="22">
        <v>104.7</v>
      </c>
      <c r="V2736" s="22">
        <v>91.6</v>
      </c>
      <c r="W2736" s="22">
        <v>75.900000000000006</v>
      </c>
      <c r="X2736" s="22">
        <v>83</v>
      </c>
      <c r="Y2736" s="22">
        <v>122.8</v>
      </c>
      <c r="Z2736" s="22">
        <v>68.599999999999994</v>
      </c>
      <c r="AA2736" s="22">
        <v>76</v>
      </c>
      <c r="AB2736" s="22">
        <v>119.6</v>
      </c>
      <c r="AC2736" s="22">
        <v>236.6</v>
      </c>
      <c r="AD2736" s="22" t="s">
        <v>179</v>
      </c>
      <c r="AE2736" s="22" t="s">
        <v>179</v>
      </c>
      <c r="AF2736" s="22" t="s">
        <v>179</v>
      </c>
      <c r="AG2736" s="22" t="s">
        <v>179</v>
      </c>
      <c r="AH2736" s="22" t="s">
        <v>179</v>
      </c>
      <c r="AI2736" s="22" t="s">
        <v>179</v>
      </c>
      <c r="AJ2736" s="22" t="s">
        <v>179</v>
      </c>
      <c r="AK2736" s="22" t="s">
        <v>179</v>
      </c>
      <c r="AL2736" s="22" t="s">
        <v>179</v>
      </c>
      <c r="AM2736" s="22" t="s">
        <v>179</v>
      </c>
      <c r="AN2736" s="22" t="s">
        <v>179</v>
      </c>
      <c r="AO2736" s="22" t="s">
        <v>180</v>
      </c>
      <c r="AP2736" s="22">
        <v>0</v>
      </c>
      <c r="AQ2736" s="22" t="s">
        <v>180</v>
      </c>
      <c r="AR2736" s="47">
        <f t="shared" si="170"/>
        <v>1.4256973022405122</v>
      </c>
      <c r="AS2736" s="47">
        <f t="shared" si="171"/>
        <v>0.32205391687442936</v>
      </c>
    </row>
    <row r="2737" spans="1:45" x14ac:dyDescent="0.25">
      <c r="A2737" s="22" t="s">
        <v>5924</v>
      </c>
      <c r="B2737" s="23" t="s">
        <v>5925</v>
      </c>
      <c r="C2737" s="22">
        <v>4</v>
      </c>
      <c r="D2737" s="22">
        <v>1</v>
      </c>
      <c r="E2737" s="22">
        <v>1</v>
      </c>
      <c r="F2737" s="22">
        <v>1</v>
      </c>
      <c r="G2737" s="22">
        <v>1</v>
      </c>
      <c r="H2737" s="22">
        <v>345</v>
      </c>
      <c r="I2737" s="22">
        <v>39</v>
      </c>
      <c r="J2737" s="22">
        <v>8.5</v>
      </c>
      <c r="K2737" s="22">
        <v>0</v>
      </c>
      <c r="L2737" s="22" t="s">
        <v>180</v>
      </c>
      <c r="M2737" s="22">
        <v>1</v>
      </c>
      <c r="N2737" s="22" t="s">
        <v>180</v>
      </c>
      <c r="O2737" s="22">
        <v>0</v>
      </c>
      <c r="P2737" s="48" t="e">
        <f t="shared" si="168"/>
        <v>#DIV/0!</v>
      </c>
      <c r="Q2737" s="48" t="e">
        <f t="shared" si="169"/>
        <v>#DIV/0!</v>
      </c>
      <c r="R2737" s="22" t="s">
        <v>180</v>
      </c>
      <c r="S2737" s="22" t="s">
        <v>180</v>
      </c>
      <c r="T2737" s="22" t="s">
        <v>180</v>
      </c>
      <c r="U2737" s="22" t="s">
        <v>180</v>
      </c>
      <c r="V2737" s="22" t="s">
        <v>180</v>
      </c>
      <c r="W2737" s="22" t="s">
        <v>180</v>
      </c>
      <c r="X2737" s="22" t="s">
        <v>180</v>
      </c>
      <c r="Y2737" s="22" t="s">
        <v>180</v>
      </c>
      <c r="Z2737" s="22" t="s">
        <v>180</v>
      </c>
      <c r="AA2737" s="22" t="s">
        <v>180</v>
      </c>
      <c r="AB2737" s="22" t="s">
        <v>180</v>
      </c>
      <c r="AC2737" s="22" t="s">
        <v>180</v>
      </c>
      <c r="AD2737" s="22" t="s">
        <v>179</v>
      </c>
      <c r="AE2737" s="22" t="s">
        <v>179</v>
      </c>
      <c r="AF2737" s="22" t="s">
        <v>179</v>
      </c>
      <c r="AG2737" s="22" t="s">
        <v>179</v>
      </c>
      <c r="AH2737" s="22" t="s">
        <v>179</v>
      </c>
      <c r="AI2737" s="22" t="s">
        <v>179</v>
      </c>
      <c r="AJ2737" s="22" t="s">
        <v>179</v>
      </c>
      <c r="AK2737" s="22" t="s">
        <v>179</v>
      </c>
      <c r="AL2737" s="22" t="s">
        <v>179</v>
      </c>
      <c r="AM2737" s="22" t="s">
        <v>179</v>
      </c>
      <c r="AN2737" s="22" t="s">
        <v>179</v>
      </c>
      <c r="AO2737" s="22" t="s">
        <v>180</v>
      </c>
      <c r="AP2737" s="22">
        <v>0</v>
      </c>
      <c r="AQ2737" s="22" t="s">
        <v>180</v>
      </c>
      <c r="AR2737" s="47" t="e">
        <f t="shared" si="170"/>
        <v>#DIV/0!</v>
      </c>
      <c r="AS2737" s="47" t="e">
        <f t="shared" si="171"/>
        <v>#DIV/0!</v>
      </c>
    </row>
    <row r="2738" spans="1:45" x14ac:dyDescent="0.25">
      <c r="A2738" s="22" t="s">
        <v>5926</v>
      </c>
      <c r="B2738" s="23" t="s">
        <v>5927</v>
      </c>
      <c r="C2738" s="22">
        <v>39</v>
      </c>
      <c r="D2738" s="22">
        <v>10</v>
      </c>
      <c r="E2738" s="22">
        <v>24</v>
      </c>
      <c r="F2738" s="22">
        <v>10</v>
      </c>
      <c r="G2738" s="22">
        <v>1</v>
      </c>
      <c r="H2738" s="22">
        <v>299</v>
      </c>
      <c r="I2738" s="22">
        <v>34.799999999999997</v>
      </c>
      <c r="J2738" s="22">
        <v>5.17</v>
      </c>
      <c r="K2738" s="22">
        <v>267</v>
      </c>
      <c r="L2738" s="22">
        <v>51.23</v>
      </c>
      <c r="M2738" s="22">
        <v>10</v>
      </c>
      <c r="N2738" s="22">
        <v>10</v>
      </c>
      <c r="O2738" s="22">
        <v>0</v>
      </c>
      <c r="P2738" s="48">
        <f t="shared" si="168"/>
        <v>1191.3</v>
      </c>
      <c r="Q2738" s="48">
        <f t="shared" si="169"/>
        <v>1304.58</v>
      </c>
      <c r="R2738" s="22">
        <v>4.2</v>
      </c>
      <c r="S2738" s="22">
        <v>7.62</v>
      </c>
      <c r="T2738" s="22">
        <v>1210.2</v>
      </c>
      <c r="U2738" s="22">
        <v>1253.7</v>
      </c>
      <c r="V2738" s="22">
        <v>1225.7</v>
      </c>
      <c r="W2738" s="22">
        <v>1140.9000000000001</v>
      </c>
      <c r="X2738" s="22">
        <v>1126</v>
      </c>
      <c r="Y2738" s="22">
        <v>1282.0999999999999</v>
      </c>
      <c r="Z2738" s="22">
        <v>1458</v>
      </c>
      <c r="AA2738" s="22">
        <v>1193.3</v>
      </c>
      <c r="AB2738" s="22">
        <v>1256.2</v>
      </c>
      <c r="AC2738" s="22">
        <v>1333.3</v>
      </c>
      <c r="AD2738" s="22" t="s">
        <v>179</v>
      </c>
      <c r="AE2738" s="22" t="s">
        <v>179</v>
      </c>
      <c r="AF2738" s="22" t="s">
        <v>179</v>
      </c>
      <c r="AG2738" s="22" t="s">
        <v>179</v>
      </c>
      <c r="AH2738" s="22" t="s">
        <v>179</v>
      </c>
      <c r="AI2738" s="22" t="s">
        <v>179</v>
      </c>
      <c r="AJ2738" s="22" t="s">
        <v>179</v>
      </c>
      <c r="AK2738" s="22" t="s">
        <v>179</v>
      </c>
      <c r="AL2738" s="22" t="s">
        <v>179</v>
      </c>
      <c r="AM2738" s="22" t="s">
        <v>179</v>
      </c>
      <c r="AN2738" s="22" t="s">
        <v>179</v>
      </c>
      <c r="AO2738" s="22" t="s">
        <v>180</v>
      </c>
      <c r="AP2738" s="22">
        <v>0</v>
      </c>
      <c r="AQ2738" s="22" t="s">
        <v>180</v>
      </c>
      <c r="AR2738" s="47">
        <f t="shared" si="170"/>
        <v>1.0950893981364895</v>
      </c>
      <c r="AS2738" s="47">
        <f t="shared" si="171"/>
        <v>6.4595133713328451E-2</v>
      </c>
    </row>
    <row r="2739" spans="1:45" x14ac:dyDescent="0.25">
      <c r="A2739" s="22" t="s">
        <v>5928</v>
      </c>
      <c r="B2739" s="23" t="s">
        <v>5929</v>
      </c>
      <c r="C2739" s="22">
        <v>3</v>
      </c>
      <c r="D2739" s="22">
        <v>1</v>
      </c>
      <c r="E2739" s="22">
        <v>2</v>
      </c>
      <c r="F2739" s="22">
        <v>1</v>
      </c>
      <c r="G2739" s="22">
        <v>1</v>
      </c>
      <c r="H2739" s="22">
        <v>342</v>
      </c>
      <c r="I2739" s="22">
        <v>37.4</v>
      </c>
      <c r="J2739" s="22">
        <v>6.61</v>
      </c>
      <c r="K2739" s="22" t="s">
        <v>180</v>
      </c>
      <c r="L2739" s="22">
        <v>2.29</v>
      </c>
      <c r="M2739" s="22" t="s">
        <v>180</v>
      </c>
      <c r="N2739" s="22">
        <v>1</v>
      </c>
      <c r="O2739" s="22">
        <v>0</v>
      </c>
      <c r="P2739" s="48">
        <f t="shared" si="168"/>
        <v>22</v>
      </c>
      <c r="Q2739" s="48">
        <f t="shared" si="169"/>
        <v>23.22</v>
      </c>
      <c r="R2739" s="22">
        <v>11.75</v>
      </c>
      <c r="S2739" s="22">
        <v>16.510000000000002</v>
      </c>
      <c r="T2739" s="22">
        <v>26.4</v>
      </c>
      <c r="U2739" s="22">
        <v>20.5</v>
      </c>
      <c r="V2739" s="22">
        <v>23.4</v>
      </c>
      <c r="W2739" s="22">
        <v>20.5</v>
      </c>
      <c r="X2739" s="22">
        <v>19.2</v>
      </c>
      <c r="Y2739" s="22">
        <v>18.3</v>
      </c>
      <c r="Z2739" s="22">
        <v>21.7</v>
      </c>
      <c r="AA2739" s="22">
        <v>23.2</v>
      </c>
      <c r="AB2739" s="22">
        <v>24</v>
      </c>
      <c r="AC2739" s="22">
        <v>28.9</v>
      </c>
      <c r="AD2739" s="22" t="s">
        <v>179</v>
      </c>
      <c r="AE2739" s="22" t="s">
        <v>179</v>
      </c>
      <c r="AF2739" s="22" t="s">
        <v>179</v>
      </c>
      <c r="AG2739" s="22" t="s">
        <v>179</v>
      </c>
      <c r="AH2739" s="22" t="s">
        <v>179</v>
      </c>
      <c r="AI2739" s="22" t="s">
        <v>179</v>
      </c>
      <c r="AJ2739" s="22" t="s">
        <v>179</v>
      </c>
      <c r="AK2739" s="22" t="s">
        <v>179</v>
      </c>
      <c r="AL2739" s="22" t="s">
        <v>179</v>
      </c>
      <c r="AM2739" s="22" t="s">
        <v>179</v>
      </c>
      <c r="AN2739" s="22" t="s">
        <v>179</v>
      </c>
      <c r="AO2739" s="22" t="s">
        <v>180</v>
      </c>
      <c r="AP2739" s="22">
        <v>0</v>
      </c>
      <c r="AQ2739" s="22" t="s">
        <v>180</v>
      </c>
      <c r="AR2739" s="47">
        <f t="shared" si="170"/>
        <v>1.0554545454545454</v>
      </c>
      <c r="AS2739" s="47">
        <f t="shared" si="171"/>
        <v>0.6937210375322187</v>
      </c>
    </row>
    <row r="2740" spans="1:45" x14ac:dyDescent="0.25">
      <c r="A2740" s="22" t="s">
        <v>5930</v>
      </c>
      <c r="B2740" s="23" t="s">
        <v>5931</v>
      </c>
      <c r="C2740" s="22">
        <v>65</v>
      </c>
      <c r="D2740" s="22">
        <v>87</v>
      </c>
      <c r="E2740" s="22">
        <v>713</v>
      </c>
      <c r="F2740" s="22">
        <v>86</v>
      </c>
      <c r="G2740" s="22">
        <v>1</v>
      </c>
      <c r="H2740" s="22">
        <v>1392</v>
      </c>
      <c r="I2740" s="22">
        <v>156.5</v>
      </c>
      <c r="J2740" s="22">
        <v>6.83</v>
      </c>
      <c r="K2740" s="22">
        <v>6264</v>
      </c>
      <c r="L2740" s="22">
        <v>1491.35</v>
      </c>
      <c r="M2740" s="22">
        <v>85</v>
      </c>
      <c r="N2740" s="22">
        <v>87</v>
      </c>
      <c r="O2740" s="22">
        <v>1</v>
      </c>
      <c r="P2740" s="48">
        <f t="shared" si="168"/>
        <v>77645.180000000008</v>
      </c>
      <c r="Q2740" s="48">
        <f t="shared" si="169"/>
        <v>78446.3</v>
      </c>
      <c r="R2740" s="22">
        <v>11.55</v>
      </c>
      <c r="S2740" s="22">
        <v>4.99</v>
      </c>
      <c r="T2740" s="22">
        <v>64545</v>
      </c>
      <c r="U2740" s="22">
        <v>89486.1</v>
      </c>
      <c r="V2740" s="22">
        <v>75983.100000000006</v>
      </c>
      <c r="W2740" s="22">
        <v>85481.8</v>
      </c>
      <c r="X2740" s="22">
        <v>72729.899999999994</v>
      </c>
      <c r="Y2740" s="22">
        <v>80215.5</v>
      </c>
      <c r="Z2740" s="22">
        <v>73355.7</v>
      </c>
      <c r="AA2740" s="22">
        <v>75499.199999999997</v>
      </c>
      <c r="AB2740" s="22">
        <v>83001.3</v>
      </c>
      <c r="AC2740" s="22">
        <v>80159.8</v>
      </c>
      <c r="AD2740" s="22" t="s">
        <v>179</v>
      </c>
      <c r="AE2740" s="22" t="s">
        <v>179</v>
      </c>
      <c r="AF2740" s="22" t="s">
        <v>179</v>
      </c>
      <c r="AG2740" s="22" t="s">
        <v>179</v>
      </c>
      <c r="AH2740" s="22" t="s">
        <v>179</v>
      </c>
      <c r="AI2740" s="22" t="s">
        <v>179</v>
      </c>
      <c r="AJ2740" s="22" t="s">
        <v>179</v>
      </c>
      <c r="AK2740" s="22" t="s">
        <v>179</v>
      </c>
      <c r="AL2740" s="22" t="s">
        <v>179</v>
      </c>
      <c r="AM2740" s="22" t="s">
        <v>179</v>
      </c>
      <c r="AN2740" s="22" t="s">
        <v>179</v>
      </c>
      <c r="AO2740" s="22" t="s">
        <v>5932</v>
      </c>
      <c r="AP2740" s="22">
        <v>0</v>
      </c>
      <c r="AQ2740" s="22" t="s">
        <v>180</v>
      </c>
      <c r="AR2740" s="47">
        <f t="shared" si="170"/>
        <v>1.0103177042026303</v>
      </c>
      <c r="AS2740" s="47">
        <f t="shared" si="171"/>
        <v>0.88740199229278938</v>
      </c>
    </row>
    <row r="2741" spans="1:45" x14ac:dyDescent="0.25">
      <c r="A2741" s="22" t="s">
        <v>5933</v>
      </c>
      <c r="B2741" s="23" t="s">
        <v>5934</v>
      </c>
      <c r="C2741" s="22">
        <v>2</v>
      </c>
      <c r="D2741" s="22">
        <v>2</v>
      </c>
      <c r="E2741" s="22">
        <v>4</v>
      </c>
      <c r="F2741" s="22">
        <v>1</v>
      </c>
      <c r="G2741" s="22">
        <v>1</v>
      </c>
      <c r="H2741" s="22">
        <v>1026</v>
      </c>
      <c r="I2741" s="22">
        <v>119.1</v>
      </c>
      <c r="J2741" s="22">
        <v>5.96</v>
      </c>
      <c r="K2741" s="22">
        <v>0</v>
      </c>
      <c r="L2741" s="22">
        <v>5.14</v>
      </c>
      <c r="M2741" s="22">
        <v>1</v>
      </c>
      <c r="N2741" s="22">
        <v>2</v>
      </c>
      <c r="O2741" s="22">
        <v>0</v>
      </c>
      <c r="P2741" s="48">
        <f t="shared" si="168"/>
        <v>54.239999999999995</v>
      </c>
      <c r="Q2741" s="48">
        <f t="shared" si="169"/>
        <v>52.46</v>
      </c>
      <c r="R2741" s="22">
        <v>7.75</v>
      </c>
      <c r="S2741" s="22">
        <v>14.13</v>
      </c>
      <c r="T2741" s="22">
        <v>55.6</v>
      </c>
      <c r="U2741" s="22">
        <v>58.9</v>
      </c>
      <c r="V2741" s="22">
        <v>52.4</v>
      </c>
      <c r="W2741" s="22">
        <v>52.6</v>
      </c>
      <c r="X2741" s="22">
        <v>51.7</v>
      </c>
      <c r="Y2741" s="22">
        <v>61.6</v>
      </c>
      <c r="Z2741" s="22">
        <v>52.8</v>
      </c>
      <c r="AA2741" s="22">
        <v>46.2</v>
      </c>
      <c r="AB2741" s="22">
        <v>57.6</v>
      </c>
      <c r="AC2741" s="22">
        <v>44.1</v>
      </c>
      <c r="AD2741" s="22" t="s">
        <v>179</v>
      </c>
      <c r="AE2741" s="22" t="s">
        <v>179</v>
      </c>
      <c r="AF2741" s="22" t="s">
        <v>179</v>
      </c>
      <c r="AG2741" s="22" t="s">
        <v>179</v>
      </c>
      <c r="AH2741" s="22" t="s">
        <v>179</v>
      </c>
      <c r="AI2741" s="22" t="s">
        <v>179</v>
      </c>
      <c r="AJ2741" s="22" t="s">
        <v>179</v>
      </c>
      <c r="AK2741" s="22" t="s">
        <v>179</v>
      </c>
      <c r="AL2741" s="22" t="s">
        <v>179</v>
      </c>
      <c r="AM2741" s="22" t="s">
        <v>179</v>
      </c>
      <c r="AN2741" s="22" t="s">
        <v>179</v>
      </c>
      <c r="AO2741" s="22" t="s">
        <v>180</v>
      </c>
      <c r="AP2741" s="22">
        <v>0</v>
      </c>
      <c r="AQ2741" s="22" t="s">
        <v>180</v>
      </c>
      <c r="AR2741" s="47">
        <f t="shared" si="170"/>
        <v>0.96718289085545739</v>
      </c>
      <c r="AS2741" s="47">
        <f t="shared" si="171"/>
        <v>0.58344029717808477</v>
      </c>
    </row>
    <row r="2742" spans="1:45" x14ac:dyDescent="0.25">
      <c r="A2742" s="22" t="s">
        <v>5935</v>
      </c>
      <c r="B2742" s="23" t="s">
        <v>5936</v>
      </c>
      <c r="C2742" s="22">
        <v>1</v>
      </c>
      <c r="D2742" s="22">
        <v>2</v>
      </c>
      <c r="E2742" s="22">
        <v>16</v>
      </c>
      <c r="F2742" s="22">
        <v>2</v>
      </c>
      <c r="G2742" s="22">
        <v>1</v>
      </c>
      <c r="H2742" s="22">
        <v>820</v>
      </c>
      <c r="I2742" s="22">
        <v>93.1</v>
      </c>
      <c r="J2742" s="22">
        <v>6.28</v>
      </c>
      <c r="K2742" s="22">
        <v>30</v>
      </c>
      <c r="L2742" s="22">
        <v>14.13</v>
      </c>
      <c r="M2742" s="22">
        <v>2</v>
      </c>
      <c r="N2742" s="22">
        <v>2</v>
      </c>
      <c r="O2742" s="22">
        <v>0</v>
      </c>
      <c r="P2742" s="48">
        <f t="shared" si="168"/>
        <v>2309.84</v>
      </c>
      <c r="Q2742" s="48">
        <f t="shared" si="169"/>
        <v>2160.36</v>
      </c>
      <c r="R2742" s="22">
        <v>8.1300000000000008</v>
      </c>
      <c r="S2742" s="22">
        <v>6.96</v>
      </c>
      <c r="T2742" s="22">
        <v>2097.3000000000002</v>
      </c>
      <c r="U2742" s="22">
        <v>2417.3000000000002</v>
      </c>
      <c r="V2742" s="22">
        <v>2161.9</v>
      </c>
      <c r="W2742" s="22">
        <v>2538.6</v>
      </c>
      <c r="X2742" s="22">
        <v>2334.1</v>
      </c>
      <c r="Y2742" s="22">
        <v>2246.5</v>
      </c>
      <c r="Z2742" s="22">
        <v>2320.5</v>
      </c>
      <c r="AA2742" s="22">
        <v>2218.3000000000002</v>
      </c>
      <c r="AB2742" s="22">
        <v>2070.9</v>
      </c>
      <c r="AC2742" s="22">
        <v>1945.6</v>
      </c>
      <c r="AD2742" s="22" t="s">
        <v>179</v>
      </c>
      <c r="AE2742" s="22" t="s">
        <v>179</v>
      </c>
      <c r="AF2742" s="22" t="s">
        <v>179</v>
      </c>
      <c r="AG2742" s="22" t="s">
        <v>179</v>
      </c>
      <c r="AH2742" s="22" t="s">
        <v>179</v>
      </c>
      <c r="AI2742" s="22" t="s">
        <v>179</v>
      </c>
      <c r="AJ2742" s="22" t="s">
        <v>179</v>
      </c>
      <c r="AK2742" s="22" t="s">
        <v>179</v>
      </c>
      <c r="AL2742" s="22" t="s">
        <v>179</v>
      </c>
      <c r="AM2742" s="22" t="s">
        <v>179</v>
      </c>
      <c r="AN2742" s="22" t="s">
        <v>179</v>
      </c>
      <c r="AO2742" s="22" t="s">
        <v>180</v>
      </c>
      <c r="AP2742" s="22">
        <v>0</v>
      </c>
      <c r="AQ2742" s="22" t="s">
        <v>180</v>
      </c>
      <c r="AR2742" s="47">
        <f t="shared" si="170"/>
        <v>0.93528556090465143</v>
      </c>
      <c r="AS2742" s="47">
        <f t="shared" si="171"/>
        <v>0.2842521381354422</v>
      </c>
    </row>
    <row r="2743" spans="1:45" x14ac:dyDescent="0.25">
      <c r="A2743" s="22" t="s">
        <v>5937</v>
      </c>
      <c r="B2743" s="23" t="s">
        <v>5938</v>
      </c>
      <c r="C2743" s="22">
        <v>0</v>
      </c>
      <c r="D2743" s="22">
        <v>1</v>
      </c>
      <c r="E2743" s="22">
        <v>2</v>
      </c>
      <c r="F2743" s="22">
        <v>1</v>
      </c>
      <c r="G2743" s="22">
        <v>1</v>
      </c>
      <c r="H2743" s="22">
        <v>1673</v>
      </c>
      <c r="I2743" s="22">
        <v>191.7</v>
      </c>
      <c r="J2743" s="22">
        <v>5.66</v>
      </c>
      <c r="K2743" s="22">
        <v>0</v>
      </c>
      <c r="L2743" s="22">
        <v>3.11</v>
      </c>
      <c r="M2743" s="22">
        <v>1</v>
      </c>
      <c r="N2743" s="22">
        <v>1</v>
      </c>
      <c r="O2743" s="22">
        <v>0</v>
      </c>
      <c r="P2743" s="48">
        <f t="shared" si="168"/>
        <v>435.64000000000004</v>
      </c>
      <c r="Q2743" s="48">
        <f t="shared" si="169"/>
        <v>439.56000000000006</v>
      </c>
      <c r="R2743" s="22">
        <v>8.6199999999999992</v>
      </c>
      <c r="S2743" s="22">
        <v>7.44</v>
      </c>
      <c r="T2743" s="22">
        <v>434.7</v>
      </c>
      <c r="U2743" s="22">
        <v>395.8</v>
      </c>
      <c r="V2743" s="22">
        <v>492.9</v>
      </c>
      <c r="W2743" s="22">
        <v>443.9</v>
      </c>
      <c r="X2743" s="22">
        <v>410.9</v>
      </c>
      <c r="Y2743" s="22">
        <v>428.7</v>
      </c>
      <c r="Z2743" s="22">
        <v>425.5</v>
      </c>
      <c r="AA2743" s="22">
        <v>457.7</v>
      </c>
      <c r="AB2743" s="22">
        <v>485.4</v>
      </c>
      <c r="AC2743" s="22">
        <v>400.5</v>
      </c>
      <c r="AD2743" s="22" t="s">
        <v>179</v>
      </c>
      <c r="AE2743" s="22" t="s">
        <v>179</v>
      </c>
      <c r="AF2743" s="22" t="s">
        <v>179</v>
      </c>
      <c r="AG2743" s="22" t="s">
        <v>179</v>
      </c>
      <c r="AH2743" s="22" t="s">
        <v>179</v>
      </c>
      <c r="AI2743" s="22" t="s">
        <v>179</v>
      </c>
      <c r="AJ2743" s="22" t="s">
        <v>179</v>
      </c>
      <c r="AK2743" s="22" t="s">
        <v>179</v>
      </c>
      <c r="AL2743" s="22" t="s">
        <v>179</v>
      </c>
      <c r="AM2743" s="22" t="s">
        <v>179</v>
      </c>
      <c r="AN2743" s="22" t="s">
        <v>179</v>
      </c>
      <c r="AO2743" s="22" t="s">
        <v>180</v>
      </c>
      <c r="AP2743" s="22">
        <v>0</v>
      </c>
      <c r="AQ2743" s="22" t="s">
        <v>180</v>
      </c>
      <c r="AR2743" s="47">
        <f t="shared" si="170"/>
        <v>1.0089982554402719</v>
      </c>
      <c r="AS2743" s="47">
        <f t="shared" si="171"/>
        <v>0.79312335029314585</v>
      </c>
    </row>
    <row r="2744" spans="1:45" x14ac:dyDescent="0.25">
      <c r="A2744" s="22" t="s">
        <v>5939</v>
      </c>
      <c r="B2744" s="23" t="s">
        <v>5940</v>
      </c>
      <c r="C2744" s="22">
        <v>2</v>
      </c>
      <c r="D2744" s="22">
        <v>1</v>
      </c>
      <c r="E2744" s="22">
        <v>1</v>
      </c>
      <c r="F2744" s="22">
        <v>1</v>
      </c>
      <c r="G2744" s="22">
        <v>1</v>
      </c>
      <c r="H2744" s="22">
        <v>596</v>
      </c>
      <c r="I2744" s="22">
        <v>68</v>
      </c>
      <c r="J2744" s="22">
        <v>8.16</v>
      </c>
      <c r="K2744" s="22">
        <v>0</v>
      </c>
      <c r="L2744" s="22" t="s">
        <v>180</v>
      </c>
      <c r="M2744" s="22">
        <v>1</v>
      </c>
      <c r="N2744" s="22" t="s">
        <v>180</v>
      </c>
      <c r="O2744" s="22">
        <v>0</v>
      </c>
      <c r="P2744" s="48">
        <f t="shared" si="168"/>
        <v>47.96</v>
      </c>
      <c r="Q2744" s="48">
        <f t="shared" si="169"/>
        <v>52.92</v>
      </c>
      <c r="R2744" s="22">
        <v>20.18</v>
      </c>
      <c r="S2744" s="22">
        <v>13.12</v>
      </c>
      <c r="T2744" s="22">
        <v>49.1</v>
      </c>
      <c r="U2744" s="22">
        <v>48.6</v>
      </c>
      <c r="V2744" s="22">
        <v>63.6</v>
      </c>
      <c r="W2744" s="22">
        <v>38.6</v>
      </c>
      <c r="X2744" s="22">
        <v>39.9</v>
      </c>
      <c r="Y2744" s="22">
        <v>53.8</v>
      </c>
      <c r="Z2744" s="22">
        <v>47.3</v>
      </c>
      <c r="AA2744" s="22">
        <v>47.7</v>
      </c>
      <c r="AB2744" s="22">
        <v>64.400000000000006</v>
      </c>
      <c r="AC2744" s="22">
        <v>51.4</v>
      </c>
      <c r="AD2744" s="22" t="s">
        <v>250</v>
      </c>
      <c r="AE2744" s="22" t="s">
        <v>250</v>
      </c>
      <c r="AF2744" s="22" t="s">
        <v>250</v>
      </c>
      <c r="AG2744" s="22" t="s">
        <v>250</v>
      </c>
      <c r="AH2744" s="22" t="s">
        <v>250</v>
      </c>
      <c r="AI2744" s="22" t="s">
        <v>250</v>
      </c>
      <c r="AJ2744" s="22" t="s">
        <v>250</v>
      </c>
      <c r="AK2744" s="22" t="s">
        <v>250</v>
      </c>
      <c r="AL2744" s="22" t="s">
        <v>250</v>
      </c>
      <c r="AM2744" s="22" t="s">
        <v>250</v>
      </c>
      <c r="AN2744" s="22" t="s">
        <v>250</v>
      </c>
      <c r="AO2744" s="22" t="s">
        <v>5941</v>
      </c>
      <c r="AP2744" s="22">
        <v>2</v>
      </c>
      <c r="AQ2744" s="22" t="s">
        <v>5941</v>
      </c>
      <c r="AR2744" s="47">
        <f t="shared" si="170"/>
        <v>1.1034195162635529</v>
      </c>
      <c r="AS2744" s="47">
        <f t="shared" si="171"/>
        <v>0.51184090011277983</v>
      </c>
    </row>
    <row r="2745" spans="1:45" x14ac:dyDescent="0.25">
      <c r="A2745" s="22" t="s">
        <v>5942</v>
      </c>
      <c r="B2745" s="23" t="s">
        <v>5943</v>
      </c>
      <c r="C2745" s="22">
        <v>4</v>
      </c>
      <c r="D2745" s="22">
        <v>1</v>
      </c>
      <c r="E2745" s="22">
        <v>1</v>
      </c>
      <c r="F2745" s="22">
        <v>1</v>
      </c>
      <c r="G2745" s="22">
        <v>1</v>
      </c>
      <c r="H2745" s="22">
        <v>648</v>
      </c>
      <c r="I2745" s="22">
        <v>71.5</v>
      </c>
      <c r="J2745" s="22">
        <v>7.87</v>
      </c>
      <c r="K2745" s="22" t="s">
        <v>180</v>
      </c>
      <c r="L2745" s="22">
        <v>0</v>
      </c>
      <c r="M2745" s="22" t="s">
        <v>180</v>
      </c>
      <c r="N2745" s="22">
        <v>1</v>
      </c>
      <c r="O2745" s="22">
        <v>0</v>
      </c>
      <c r="P2745" s="48">
        <f t="shared" si="168"/>
        <v>99.52</v>
      </c>
      <c r="Q2745" s="48">
        <f t="shared" si="169"/>
        <v>94.179999999999993</v>
      </c>
      <c r="R2745" s="22">
        <v>17.07</v>
      </c>
      <c r="S2745" s="22">
        <v>13.71</v>
      </c>
      <c r="T2745" s="22">
        <v>102.1</v>
      </c>
      <c r="U2745" s="22">
        <v>127.9</v>
      </c>
      <c r="V2745" s="22">
        <v>102.4</v>
      </c>
      <c r="W2745" s="22">
        <v>86</v>
      </c>
      <c r="X2745" s="22">
        <v>79.2</v>
      </c>
      <c r="Y2745" s="22">
        <v>104.9</v>
      </c>
      <c r="Z2745" s="22">
        <v>87.5</v>
      </c>
      <c r="AA2745" s="22">
        <v>88.8</v>
      </c>
      <c r="AB2745" s="22">
        <v>110.3</v>
      </c>
      <c r="AC2745" s="22">
        <v>79.400000000000006</v>
      </c>
      <c r="AD2745" s="22" t="s">
        <v>179</v>
      </c>
      <c r="AE2745" s="22" t="s">
        <v>179</v>
      </c>
      <c r="AF2745" s="22" t="s">
        <v>179</v>
      </c>
      <c r="AG2745" s="22" t="s">
        <v>179</v>
      </c>
      <c r="AH2745" s="22" t="s">
        <v>179</v>
      </c>
      <c r="AI2745" s="22" t="s">
        <v>179</v>
      </c>
      <c r="AJ2745" s="22" t="s">
        <v>179</v>
      </c>
      <c r="AK2745" s="22" t="s">
        <v>179</v>
      </c>
      <c r="AL2745" s="22" t="s">
        <v>179</v>
      </c>
      <c r="AM2745" s="22" t="s">
        <v>179</v>
      </c>
      <c r="AN2745" s="22" t="s">
        <v>179</v>
      </c>
      <c r="AO2745" s="22" t="s">
        <v>3012</v>
      </c>
      <c r="AP2745" s="22">
        <v>0</v>
      </c>
      <c r="AQ2745" s="22" t="s">
        <v>180</v>
      </c>
      <c r="AR2745" s="47">
        <f t="shared" si="170"/>
        <v>0.9463424437299035</v>
      </c>
      <c r="AS2745" s="47">
        <f t="shared" si="171"/>
        <v>0.64273970870438801</v>
      </c>
    </row>
    <row r="2746" spans="1:45" x14ac:dyDescent="0.25">
      <c r="A2746" s="22" t="s">
        <v>5944</v>
      </c>
      <c r="B2746" s="23" t="s">
        <v>5945</v>
      </c>
      <c r="C2746" s="22">
        <v>3</v>
      </c>
      <c r="D2746" s="22">
        <v>1</v>
      </c>
      <c r="E2746" s="22">
        <v>2</v>
      </c>
      <c r="F2746" s="22">
        <v>1</v>
      </c>
      <c r="G2746" s="22">
        <v>1</v>
      </c>
      <c r="H2746" s="22">
        <v>729</v>
      </c>
      <c r="I2746" s="22">
        <v>79.2</v>
      </c>
      <c r="J2746" s="22">
        <v>4.82</v>
      </c>
      <c r="K2746" s="22">
        <v>51</v>
      </c>
      <c r="L2746" s="22">
        <v>4.1500000000000004</v>
      </c>
      <c r="M2746" s="22">
        <v>1</v>
      </c>
      <c r="N2746" s="22">
        <v>1</v>
      </c>
      <c r="O2746" s="22">
        <v>0</v>
      </c>
      <c r="P2746" s="48">
        <f t="shared" si="168"/>
        <v>69.12</v>
      </c>
      <c r="Q2746" s="48">
        <f t="shared" si="169"/>
        <v>79.22</v>
      </c>
      <c r="R2746" s="22">
        <v>16.149999999999999</v>
      </c>
      <c r="S2746" s="22">
        <v>7.1</v>
      </c>
      <c r="T2746" s="22">
        <v>51.2</v>
      </c>
      <c r="U2746" s="22">
        <v>72.3</v>
      </c>
      <c r="V2746" s="22">
        <v>74.8</v>
      </c>
      <c r="W2746" s="22">
        <v>64.5</v>
      </c>
      <c r="X2746" s="22">
        <v>82.8</v>
      </c>
      <c r="Y2746" s="22">
        <v>81.5</v>
      </c>
      <c r="Z2746" s="22">
        <v>69.7</v>
      </c>
      <c r="AA2746" s="22">
        <v>81.2</v>
      </c>
      <c r="AB2746" s="22">
        <v>84.4</v>
      </c>
      <c r="AC2746" s="22">
        <v>79.3</v>
      </c>
      <c r="AD2746" s="22" t="s">
        <v>179</v>
      </c>
      <c r="AE2746" s="22" t="s">
        <v>179</v>
      </c>
      <c r="AF2746" s="22" t="s">
        <v>179</v>
      </c>
      <c r="AG2746" s="22" t="s">
        <v>179</v>
      </c>
      <c r="AH2746" s="22" t="s">
        <v>179</v>
      </c>
      <c r="AI2746" s="22" t="s">
        <v>179</v>
      </c>
      <c r="AJ2746" s="22" t="s">
        <v>179</v>
      </c>
      <c r="AK2746" s="22" t="s">
        <v>179</v>
      </c>
      <c r="AL2746" s="22" t="s">
        <v>179</v>
      </c>
      <c r="AM2746" s="22" t="s">
        <v>179</v>
      </c>
      <c r="AN2746" s="22" t="s">
        <v>179</v>
      </c>
      <c r="AO2746" s="22" t="s">
        <v>180</v>
      </c>
      <c r="AP2746" s="22">
        <v>0</v>
      </c>
      <c r="AQ2746" s="22" t="s">
        <v>180</v>
      </c>
      <c r="AR2746" s="47">
        <f t="shared" si="170"/>
        <v>1.1461226851851851</v>
      </c>
      <c r="AS2746" s="47">
        <f t="shared" si="171"/>
        <v>0.19918892134475183</v>
      </c>
    </row>
    <row r="2747" spans="1:45" x14ac:dyDescent="0.25">
      <c r="A2747" s="22" t="s">
        <v>5946</v>
      </c>
      <c r="B2747" s="23" t="s">
        <v>5947</v>
      </c>
      <c r="C2747" s="22">
        <v>1</v>
      </c>
      <c r="D2747" s="22">
        <v>1</v>
      </c>
      <c r="E2747" s="22">
        <v>1</v>
      </c>
      <c r="F2747" s="22">
        <v>1</v>
      </c>
      <c r="G2747" s="22">
        <v>1</v>
      </c>
      <c r="H2747" s="22">
        <v>2014</v>
      </c>
      <c r="I2747" s="22">
        <v>225.3</v>
      </c>
      <c r="J2747" s="22">
        <v>6.68</v>
      </c>
      <c r="K2747" s="22">
        <v>0</v>
      </c>
      <c r="L2747" s="22" t="s">
        <v>180</v>
      </c>
      <c r="M2747" s="22">
        <v>1</v>
      </c>
      <c r="N2747" s="22" t="s">
        <v>180</v>
      </c>
      <c r="O2747" s="22">
        <v>0</v>
      </c>
      <c r="P2747" s="48" t="e">
        <f t="shared" si="168"/>
        <v>#DIV/0!</v>
      </c>
      <c r="Q2747" s="48" t="e">
        <f t="shared" si="169"/>
        <v>#DIV/0!</v>
      </c>
      <c r="R2747" s="22" t="s">
        <v>180</v>
      </c>
      <c r="S2747" s="22" t="s">
        <v>180</v>
      </c>
      <c r="T2747" s="22" t="s">
        <v>180</v>
      </c>
      <c r="U2747" s="22" t="s">
        <v>180</v>
      </c>
      <c r="V2747" s="22" t="s">
        <v>180</v>
      </c>
      <c r="W2747" s="22" t="s">
        <v>180</v>
      </c>
      <c r="X2747" s="22" t="s">
        <v>180</v>
      </c>
      <c r="Y2747" s="22" t="s">
        <v>180</v>
      </c>
      <c r="Z2747" s="22" t="s">
        <v>180</v>
      </c>
      <c r="AA2747" s="22" t="s">
        <v>180</v>
      </c>
      <c r="AB2747" s="22" t="s">
        <v>180</v>
      </c>
      <c r="AC2747" s="22" t="s">
        <v>180</v>
      </c>
      <c r="AD2747" s="22" t="s">
        <v>179</v>
      </c>
      <c r="AE2747" s="22" t="s">
        <v>179</v>
      </c>
      <c r="AF2747" s="22" t="s">
        <v>179</v>
      </c>
      <c r="AG2747" s="22" t="s">
        <v>179</v>
      </c>
      <c r="AH2747" s="22" t="s">
        <v>179</v>
      </c>
      <c r="AI2747" s="22" t="s">
        <v>179</v>
      </c>
      <c r="AJ2747" s="22" t="s">
        <v>179</v>
      </c>
      <c r="AK2747" s="22" t="s">
        <v>179</v>
      </c>
      <c r="AL2747" s="22" t="s">
        <v>179</v>
      </c>
      <c r="AM2747" s="22" t="s">
        <v>179</v>
      </c>
      <c r="AN2747" s="22" t="s">
        <v>179</v>
      </c>
      <c r="AO2747" s="22" t="s">
        <v>5948</v>
      </c>
      <c r="AP2747" s="22">
        <v>0</v>
      </c>
      <c r="AQ2747" s="22" t="s">
        <v>180</v>
      </c>
      <c r="AR2747" s="47" t="e">
        <f t="shared" si="170"/>
        <v>#DIV/0!</v>
      </c>
      <c r="AS2747" s="47" t="e">
        <f t="shared" si="171"/>
        <v>#DIV/0!</v>
      </c>
    </row>
    <row r="2748" spans="1:45" x14ac:dyDescent="0.25">
      <c r="A2748" s="22" t="s">
        <v>5949</v>
      </c>
      <c r="B2748" s="23" t="s">
        <v>5950</v>
      </c>
      <c r="C2748" s="22">
        <v>20</v>
      </c>
      <c r="D2748" s="22">
        <v>7</v>
      </c>
      <c r="E2748" s="22">
        <v>18</v>
      </c>
      <c r="F2748" s="22">
        <v>5</v>
      </c>
      <c r="G2748" s="22">
        <v>1</v>
      </c>
      <c r="H2748" s="22">
        <v>524</v>
      </c>
      <c r="I2748" s="22">
        <v>59.4</v>
      </c>
      <c r="J2748" s="22">
        <v>5.16</v>
      </c>
      <c r="K2748" s="22">
        <v>162</v>
      </c>
      <c r="L2748" s="22">
        <v>37.880000000000003</v>
      </c>
      <c r="M2748" s="22">
        <v>7</v>
      </c>
      <c r="N2748" s="22">
        <v>7</v>
      </c>
      <c r="O2748" s="22">
        <v>2</v>
      </c>
      <c r="P2748" s="48">
        <f t="shared" si="168"/>
        <v>829.42000000000007</v>
      </c>
      <c r="Q2748" s="48">
        <f t="shared" si="169"/>
        <v>854.06000000000006</v>
      </c>
      <c r="R2748" s="22">
        <v>4.88</v>
      </c>
      <c r="S2748" s="22">
        <v>6.11</v>
      </c>
      <c r="T2748" s="22">
        <v>777.4</v>
      </c>
      <c r="U2748" s="22">
        <v>892.4</v>
      </c>
      <c r="V2748" s="22">
        <v>839.8</v>
      </c>
      <c r="W2748" s="22">
        <v>831.4</v>
      </c>
      <c r="X2748" s="22">
        <v>806.1</v>
      </c>
      <c r="Y2748" s="22">
        <v>932.1</v>
      </c>
      <c r="Z2748" s="22">
        <v>822.7</v>
      </c>
      <c r="AA2748" s="22">
        <v>825.7</v>
      </c>
      <c r="AB2748" s="22">
        <v>807.2</v>
      </c>
      <c r="AC2748" s="22">
        <v>882.6</v>
      </c>
      <c r="AD2748" s="22" t="s">
        <v>179</v>
      </c>
      <c r="AE2748" s="22" t="s">
        <v>179</v>
      </c>
      <c r="AF2748" s="22" t="s">
        <v>179</v>
      </c>
      <c r="AG2748" s="22" t="s">
        <v>179</v>
      </c>
      <c r="AH2748" s="22" t="s">
        <v>179</v>
      </c>
      <c r="AI2748" s="22" t="s">
        <v>179</v>
      </c>
      <c r="AJ2748" s="22" t="s">
        <v>179</v>
      </c>
      <c r="AK2748" s="22" t="s">
        <v>179</v>
      </c>
      <c r="AL2748" s="22" t="s">
        <v>179</v>
      </c>
      <c r="AM2748" s="22" t="s">
        <v>179</v>
      </c>
      <c r="AN2748" s="22" t="s">
        <v>179</v>
      </c>
      <c r="AO2748" s="22" t="s">
        <v>180</v>
      </c>
      <c r="AP2748" s="22">
        <v>0</v>
      </c>
      <c r="AQ2748" s="22" t="s">
        <v>180</v>
      </c>
      <c r="AR2748" s="47">
        <f t="shared" si="170"/>
        <v>1.0297075064502905</v>
      </c>
      <c r="AS2748" s="47">
        <f t="shared" si="171"/>
        <v>0.57345451865913621</v>
      </c>
    </row>
    <row r="2749" spans="1:45" x14ac:dyDescent="0.25">
      <c r="A2749" s="22" t="s">
        <v>5951</v>
      </c>
      <c r="B2749" s="23" t="s">
        <v>5952</v>
      </c>
      <c r="C2749" s="22">
        <v>27</v>
      </c>
      <c r="D2749" s="22">
        <v>6</v>
      </c>
      <c r="E2749" s="22">
        <v>14</v>
      </c>
      <c r="F2749" s="22">
        <v>6</v>
      </c>
      <c r="G2749" s="22">
        <v>1</v>
      </c>
      <c r="H2749" s="22">
        <v>274</v>
      </c>
      <c r="I2749" s="22">
        <v>31.2</v>
      </c>
      <c r="J2749" s="22">
        <v>8.6300000000000008</v>
      </c>
      <c r="K2749" s="22">
        <v>111</v>
      </c>
      <c r="L2749" s="22">
        <v>25.77</v>
      </c>
      <c r="M2749" s="22">
        <v>6</v>
      </c>
      <c r="N2749" s="22">
        <v>6</v>
      </c>
      <c r="O2749" s="22">
        <v>0</v>
      </c>
      <c r="P2749" s="48">
        <f t="shared" si="168"/>
        <v>333.8</v>
      </c>
      <c r="Q2749" s="48">
        <f t="shared" si="169"/>
        <v>337.26000000000005</v>
      </c>
      <c r="R2749" s="22">
        <v>6.01</v>
      </c>
      <c r="S2749" s="22">
        <v>5.91</v>
      </c>
      <c r="T2749" s="22">
        <v>302.5</v>
      </c>
      <c r="U2749" s="22">
        <v>354.9</v>
      </c>
      <c r="V2749" s="22">
        <v>337.4</v>
      </c>
      <c r="W2749" s="22">
        <v>320.7</v>
      </c>
      <c r="X2749" s="22">
        <v>353.5</v>
      </c>
      <c r="Y2749" s="22">
        <v>359.9</v>
      </c>
      <c r="Z2749" s="22">
        <v>309.8</v>
      </c>
      <c r="AA2749" s="22">
        <v>327</v>
      </c>
      <c r="AB2749" s="22">
        <v>352</v>
      </c>
      <c r="AC2749" s="22">
        <v>337.6</v>
      </c>
      <c r="AD2749" s="22" t="s">
        <v>179</v>
      </c>
      <c r="AE2749" s="22" t="s">
        <v>179</v>
      </c>
      <c r="AF2749" s="22" t="s">
        <v>179</v>
      </c>
      <c r="AG2749" s="22" t="s">
        <v>179</v>
      </c>
      <c r="AH2749" s="22" t="s">
        <v>179</v>
      </c>
      <c r="AI2749" s="22" t="s">
        <v>179</v>
      </c>
      <c r="AJ2749" s="22" t="s">
        <v>179</v>
      </c>
      <c r="AK2749" s="22" t="s">
        <v>179</v>
      </c>
      <c r="AL2749" s="22" t="s">
        <v>179</v>
      </c>
      <c r="AM2749" s="22" t="s">
        <v>179</v>
      </c>
      <c r="AN2749" s="22" t="s">
        <v>179</v>
      </c>
      <c r="AO2749" s="22" t="s">
        <v>180</v>
      </c>
      <c r="AP2749" s="22">
        <v>0</v>
      </c>
      <c r="AQ2749" s="22" t="s">
        <v>180</v>
      </c>
      <c r="AR2749" s="47">
        <f t="shared" si="170"/>
        <v>1.0103654883163573</v>
      </c>
      <c r="AS2749" s="47">
        <f t="shared" si="171"/>
        <v>0.85832057295385356</v>
      </c>
    </row>
    <row r="2750" spans="1:45" x14ac:dyDescent="0.25">
      <c r="A2750" s="22" t="s">
        <v>5953</v>
      </c>
      <c r="B2750" s="23" t="s">
        <v>5954</v>
      </c>
      <c r="C2750" s="22">
        <v>23</v>
      </c>
      <c r="D2750" s="22">
        <v>4</v>
      </c>
      <c r="E2750" s="22">
        <v>7</v>
      </c>
      <c r="F2750" s="22">
        <v>4</v>
      </c>
      <c r="G2750" s="22">
        <v>1</v>
      </c>
      <c r="H2750" s="22">
        <v>184</v>
      </c>
      <c r="I2750" s="22">
        <v>20.8</v>
      </c>
      <c r="J2750" s="22">
        <v>5.66</v>
      </c>
      <c r="K2750" s="22">
        <v>34</v>
      </c>
      <c r="L2750" s="22">
        <v>11.6</v>
      </c>
      <c r="M2750" s="22">
        <v>3</v>
      </c>
      <c r="N2750" s="22">
        <v>4</v>
      </c>
      <c r="O2750" s="22">
        <v>0</v>
      </c>
      <c r="P2750" s="48">
        <f t="shared" si="168"/>
        <v>73.88000000000001</v>
      </c>
      <c r="Q2750" s="48">
        <f t="shared" si="169"/>
        <v>76.359999999999985</v>
      </c>
      <c r="R2750" s="22">
        <v>6.92</v>
      </c>
      <c r="S2750" s="22">
        <v>14.56</v>
      </c>
      <c r="T2750" s="22">
        <v>69.599999999999994</v>
      </c>
      <c r="U2750" s="22">
        <v>77.900000000000006</v>
      </c>
      <c r="V2750" s="22">
        <v>81.900000000000006</v>
      </c>
      <c r="W2750" s="22">
        <v>70.7</v>
      </c>
      <c r="X2750" s="22">
        <v>69.3</v>
      </c>
      <c r="Y2750" s="22">
        <v>95.8</v>
      </c>
      <c r="Z2750" s="22">
        <v>72.599999999999994</v>
      </c>
      <c r="AA2750" s="22">
        <v>74.7</v>
      </c>
      <c r="AB2750" s="22">
        <v>68.7</v>
      </c>
      <c r="AC2750" s="22">
        <v>70</v>
      </c>
      <c r="AD2750" s="22" t="s">
        <v>179</v>
      </c>
      <c r="AE2750" s="22" t="s">
        <v>179</v>
      </c>
      <c r="AF2750" s="22" t="s">
        <v>179</v>
      </c>
      <c r="AG2750" s="22" t="s">
        <v>179</v>
      </c>
      <c r="AH2750" s="22" t="s">
        <v>179</v>
      </c>
      <c r="AI2750" s="22" t="s">
        <v>179</v>
      </c>
      <c r="AJ2750" s="22" t="s">
        <v>179</v>
      </c>
      <c r="AK2750" s="22" t="s">
        <v>179</v>
      </c>
      <c r="AL2750" s="22" t="s">
        <v>179</v>
      </c>
      <c r="AM2750" s="22" t="s">
        <v>179</v>
      </c>
      <c r="AN2750" s="22" t="s">
        <v>179</v>
      </c>
      <c r="AO2750" s="22" t="s">
        <v>180</v>
      </c>
      <c r="AP2750" s="22">
        <v>0</v>
      </c>
      <c r="AQ2750" s="22" t="s">
        <v>180</v>
      </c>
      <c r="AR2750" s="47">
        <f t="shared" si="170"/>
        <v>1.033567948023822</v>
      </c>
      <c r="AS2750" s="47">
        <f t="shared" si="171"/>
        <v>0.70438509583552955</v>
      </c>
    </row>
    <row r="2751" spans="1:45" x14ac:dyDescent="0.25">
      <c r="A2751" s="22" t="s">
        <v>5955</v>
      </c>
      <c r="B2751" s="23" t="s">
        <v>5956</v>
      </c>
      <c r="C2751" s="22">
        <v>4</v>
      </c>
      <c r="D2751" s="22">
        <v>1</v>
      </c>
      <c r="E2751" s="22">
        <v>3</v>
      </c>
      <c r="F2751" s="22">
        <v>1</v>
      </c>
      <c r="G2751" s="22">
        <v>1</v>
      </c>
      <c r="H2751" s="22">
        <v>297</v>
      </c>
      <c r="I2751" s="22">
        <v>32.700000000000003</v>
      </c>
      <c r="J2751" s="22">
        <v>8.24</v>
      </c>
      <c r="K2751" s="22">
        <v>0</v>
      </c>
      <c r="L2751" s="22">
        <v>4.18</v>
      </c>
      <c r="M2751" s="22">
        <v>1</v>
      </c>
      <c r="N2751" s="22">
        <v>1</v>
      </c>
      <c r="O2751" s="22">
        <v>0</v>
      </c>
      <c r="P2751" s="48">
        <f t="shared" si="168"/>
        <v>218.87999999999997</v>
      </c>
      <c r="Q2751" s="48">
        <f t="shared" si="169"/>
        <v>164.07999999999998</v>
      </c>
      <c r="R2751" s="22">
        <v>14.33</v>
      </c>
      <c r="S2751" s="22">
        <v>19.170000000000002</v>
      </c>
      <c r="T2751" s="22">
        <v>196.2</v>
      </c>
      <c r="U2751" s="22">
        <v>171.5</v>
      </c>
      <c r="V2751" s="22">
        <v>233.4</v>
      </c>
      <c r="W2751" s="22">
        <v>242.2</v>
      </c>
      <c r="X2751" s="22">
        <v>251.1</v>
      </c>
      <c r="Y2751" s="22">
        <v>119.8</v>
      </c>
      <c r="Z2751" s="22">
        <v>163.9</v>
      </c>
      <c r="AA2751" s="22">
        <v>208.2</v>
      </c>
      <c r="AB2751" s="22">
        <v>169</v>
      </c>
      <c r="AC2751" s="22">
        <v>159.5</v>
      </c>
      <c r="AD2751" s="22" t="s">
        <v>179</v>
      </c>
      <c r="AE2751" s="22" t="s">
        <v>179</v>
      </c>
      <c r="AF2751" s="22" t="s">
        <v>179</v>
      </c>
      <c r="AG2751" s="22" t="s">
        <v>179</v>
      </c>
      <c r="AH2751" s="22" t="s">
        <v>179</v>
      </c>
      <c r="AI2751" s="22" t="s">
        <v>179</v>
      </c>
      <c r="AJ2751" s="22" t="s">
        <v>179</v>
      </c>
      <c r="AK2751" s="22" t="s">
        <v>179</v>
      </c>
      <c r="AL2751" s="22" t="s">
        <v>179</v>
      </c>
      <c r="AM2751" s="22" t="s">
        <v>179</v>
      </c>
      <c r="AN2751" s="22" t="s">
        <v>179</v>
      </c>
      <c r="AO2751" s="22" t="s">
        <v>180</v>
      </c>
      <c r="AP2751" s="22">
        <v>0</v>
      </c>
      <c r="AQ2751" s="22" t="s">
        <v>180</v>
      </c>
      <c r="AR2751" s="47">
        <f t="shared" si="170"/>
        <v>0.7496345029239766</v>
      </c>
      <c r="AS2751" s="47">
        <f t="shared" si="171"/>
        <v>2.7836007862586113E-2</v>
      </c>
    </row>
    <row r="2752" spans="1:45" x14ac:dyDescent="0.25">
      <c r="A2752" s="22" t="s">
        <v>5957</v>
      </c>
      <c r="B2752" s="23" t="s">
        <v>5958</v>
      </c>
      <c r="C2752" s="22">
        <v>3</v>
      </c>
      <c r="D2752" s="22">
        <v>1</v>
      </c>
      <c r="E2752" s="22">
        <v>1</v>
      </c>
      <c r="F2752" s="22">
        <v>1</v>
      </c>
      <c r="G2752" s="22">
        <v>1</v>
      </c>
      <c r="H2752" s="22">
        <v>394</v>
      </c>
      <c r="I2752" s="22">
        <v>44.3</v>
      </c>
      <c r="J2752" s="22">
        <v>7.87</v>
      </c>
      <c r="K2752" s="22" t="s">
        <v>180</v>
      </c>
      <c r="L2752" s="22">
        <v>0</v>
      </c>
      <c r="M2752" s="22" t="s">
        <v>180</v>
      </c>
      <c r="N2752" s="22">
        <v>1</v>
      </c>
      <c r="O2752" s="22">
        <v>0</v>
      </c>
      <c r="P2752" s="48" t="e">
        <f t="shared" si="168"/>
        <v>#DIV/0!</v>
      </c>
      <c r="Q2752" s="48" t="e">
        <f t="shared" si="169"/>
        <v>#DIV/0!</v>
      </c>
      <c r="R2752" s="22" t="s">
        <v>180</v>
      </c>
      <c r="S2752" s="22" t="s">
        <v>180</v>
      </c>
      <c r="T2752" s="22" t="s">
        <v>180</v>
      </c>
      <c r="U2752" s="22" t="s">
        <v>180</v>
      </c>
      <c r="V2752" s="22" t="s">
        <v>180</v>
      </c>
      <c r="W2752" s="22" t="s">
        <v>180</v>
      </c>
      <c r="X2752" s="22" t="s">
        <v>180</v>
      </c>
      <c r="Y2752" s="22" t="s">
        <v>180</v>
      </c>
      <c r="Z2752" s="22" t="s">
        <v>180</v>
      </c>
      <c r="AA2752" s="22" t="s">
        <v>180</v>
      </c>
      <c r="AB2752" s="22" t="s">
        <v>180</v>
      </c>
      <c r="AC2752" s="22" t="s">
        <v>180</v>
      </c>
      <c r="AD2752" s="22" t="s">
        <v>250</v>
      </c>
      <c r="AE2752" s="22" t="s">
        <v>250</v>
      </c>
      <c r="AF2752" s="22" t="s">
        <v>250</v>
      </c>
      <c r="AG2752" s="22" t="s">
        <v>250</v>
      </c>
      <c r="AH2752" s="22" t="s">
        <v>250</v>
      </c>
      <c r="AI2752" s="22" t="s">
        <v>250</v>
      </c>
      <c r="AJ2752" s="22" t="s">
        <v>250</v>
      </c>
      <c r="AK2752" s="22" t="s">
        <v>250</v>
      </c>
      <c r="AL2752" s="22" t="s">
        <v>250</v>
      </c>
      <c r="AM2752" s="22" t="s">
        <v>250</v>
      </c>
      <c r="AN2752" s="22" t="s">
        <v>250</v>
      </c>
      <c r="AO2752" s="22" t="s">
        <v>2135</v>
      </c>
      <c r="AP2752" s="22">
        <v>0</v>
      </c>
      <c r="AQ2752" s="22" t="s">
        <v>180</v>
      </c>
      <c r="AR2752" s="47" t="e">
        <f t="shared" si="170"/>
        <v>#DIV/0!</v>
      </c>
      <c r="AS2752" s="47" t="e">
        <f t="shared" si="171"/>
        <v>#DIV/0!</v>
      </c>
    </row>
    <row r="2753" spans="1:45" x14ac:dyDescent="0.25">
      <c r="A2753" s="22" t="s">
        <v>5959</v>
      </c>
      <c r="B2753" s="23" t="s">
        <v>5960</v>
      </c>
      <c r="C2753" s="22">
        <v>4</v>
      </c>
      <c r="D2753" s="22">
        <v>1</v>
      </c>
      <c r="E2753" s="22">
        <v>2</v>
      </c>
      <c r="F2753" s="22">
        <v>1</v>
      </c>
      <c r="G2753" s="22">
        <v>1</v>
      </c>
      <c r="H2753" s="22">
        <v>257</v>
      </c>
      <c r="I2753" s="22">
        <v>28.1</v>
      </c>
      <c r="J2753" s="22">
        <v>7.87</v>
      </c>
      <c r="K2753" s="22">
        <v>0</v>
      </c>
      <c r="L2753" s="22">
        <v>0</v>
      </c>
      <c r="M2753" s="22">
        <v>1</v>
      </c>
      <c r="N2753" s="22">
        <v>1</v>
      </c>
      <c r="O2753" s="22">
        <v>0</v>
      </c>
      <c r="P2753" s="48" t="e">
        <f t="shared" si="168"/>
        <v>#DIV/0!</v>
      </c>
      <c r="Q2753" s="48" t="e">
        <f t="shared" si="169"/>
        <v>#DIV/0!</v>
      </c>
      <c r="R2753" s="22" t="s">
        <v>180</v>
      </c>
      <c r="S2753" s="22" t="s">
        <v>180</v>
      </c>
      <c r="T2753" s="22" t="s">
        <v>180</v>
      </c>
      <c r="U2753" s="22" t="s">
        <v>180</v>
      </c>
      <c r="V2753" s="22" t="s">
        <v>180</v>
      </c>
      <c r="W2753" s="22" t="s">
        <v>180</v>
      </c>
      <c r="X2753" s="22" t="s">
        <v>180</v>
      </c>
      <c r="Y2753" s="22" t="s">
        <v>180</v>
      </c>
      <c r="Z2753" s="22" t="s">
        <v>180</v>
      </c>
      <c r="AA2753" s="22" t="s">
        <v>180</v>
      </c>
      <c r="AB2753" s="22" t="s">
        <v>180</v>
      </c>
      <c r="AC2753" s="22" t="s">
        <v>180</v>
      </c>
      <c r="AD2753" s="22" t="s">
        <v>179</v>
      </c>
      <c r="AE2753" s="22" t="s">
        <v>179</v>
      </c>
      <c r="AF2753" s="22" t="s">
        <v>179</v>
      </c>
      <c r="AG2753" s="22" t="s">
        <v>179</v>
      </c>
      <c r="AH2753" s="22" t="s">
        <v>179</v>
      </c>
      <c r="AI2753" s="22" t="s">
        <v>179</v>
      </c>
      <c r="AJ2753" s="22" t="s">
        <v>179</v>
      </c>
      <c r="AK2753" s="22" t="s">
        <v>179</v>
      </c>
      <c r="AL2753" s="22" t="s">
        <v>179</v>
      </c>
      <c r="AM2753" s="22" t="s">
        <v>179</v>
      </c>
      <c r="AN2753" s="22" t="s">
        <v>179</v>
      </c>
      <c r="AO2753" s="22" t="s">
        <v>180</v>
      </c>
      <c r="AP2753" s="22">
        <v>0</v>
      </c>
      <c r="AQ2753" s="22" t="s">
        <v>180</v>
      </c>
      <c r="AR2753" s="47" t="e">
        <f t="shared" si="170"/>
        <v>#DIV/0!</v>
      </c>
      <c r="AS2753" s="47" t="e">
        <f t="shared" si="171"/>
        <v>#DIV/0!</v>
      </c>
    </row>
    <row r="2754" spans="1:45" x14ac:dyDescent="0.25">
      <c r="A2754" s="22" t="s">
        <v>5961</v>
      </c>
      <c r="B2754" s="23" t="s">
        <v>5962</v>
      </c>
      <c r="C2754" s="22">
        <v>1</v>
      </c>
      <c r="D2754" s="22">
        <v>1</v>
      </c>
      <c r="E2754" s="22">
        <v>2</v>
      </c>
      <c r="F2754" s="22">
        <v>1</v>
      </c>
      <c r="G2754" s="22">
        <v>1</v>
      </c>
      <c r="H2754" s="22">
        <v>670</v>
      </c>
      <c r="I2754" s="22">
        <v>76.3</v>
      </c>
      <c r="J2754" s="22">
        <v>6.33</v>
      </c>
      <c r="K2754" s="22" t="s">
        <v>180</v>
      </c>
      <c r="L2754" s="22">
        <v>4.09</v>
      </c>
      <c r="M2754" s="22" t="s">
        <v>180</v>
      </c>
      <c r="N2754" s="22">
        <v>1</v>
      </c>
      <c r="O2754" s="22">
        <v>0</v>
      </c>
      <c r="P2754" s="48" t="e">
        <f t="shared" si="168"/>
        <v>#DIV/0!</v>
      </c>
      <c r="Q2754" s="48" t="e">
        <f t="shared" si="169"/>
        <v>#DIV/0!</v>
      </c>
      <c r="R2754" s="22" t="s">
        <v>180</v>
      </c>
      <c r="S2754" s="22" t="s">
        <v>180</v>
      </c>
      <c r="T2754" s="22" t="s">
        <v>180</v>
      </c>
      <c r="U2754" s="22" t="s">
        <v>180</v>
      </c>
      <c r="V2754" s="22" t="s">
        <v>180</v>
      </c>
      <c r="W2754" s="22" t="s">
        <v>180</v>
      </c>
      <c r="X2754" s="22" t="s">
        <v>180</v>
      </c>
      <c r="Y2754" s="22" t="s">
        <v>180</v>
      </c>
      <c r="Z2754" s="22" t="s">
        <v>180</v>
      </c>
      <c r="AA2754" s="22" t="s">
        <v>180</v>
      </c>
      <c r="AB2754" s="22" t="s">
        <v>180</v>
      </c>
      <c r="AC2754" s="22" t="s">
        <v>180</v>
      </c>
      <c r="AD2754" s="22" t="s">
        <v>250</v>
      </c>
      <c r="AE2754" s="22" t="s">
        <v>250</v>
      </c>
      <c r="AF2754" s="22" t="s">
        <v>250</v>
      </c>
      <c r="AG2754" s="22" t="s">
        <v>250</v>
      </c>
      <c r="AH2754" s="22" t="s">
        <v>250</v>
      </c>
      <c r="AI2754" s="22" t="s">
        <v>250</v>
      </c>
      <c r="AJ2754" s="22" t="s">
        <v>250</v>
      </c>
      <c r="AK2754" s="22" t="s">
        <v>250</v>
      </c>
      <c r="AL2754" s="22" t="s">
        <v>250</v>
      </c>
      <c r="AM2754" s="22" t="s">
        <v>250</v>
      </c>
      <c r="AN2754" s="22" t="s">
        <v>250</v>
      </c>
      <c r="AO2754" s="22" t="s">
        <v>180</v>
      </c>
      <c r="AP2754" s="22">
        <v>0</v>
      </c>
      <c r="AQ2754" s="22" t="s">
        <v>180</v>
      </c>
      <c r="AR2754" s="47" t="e">
        <f t="shared" si="170"/>
        <v>#DIV/0!</v>
      </c>
      <c r="AS2754" s="47" t="e">
        <f t="shared" si="171"/>
        <v>#DIV/0!</v>
      </c>
    </row>
    <row r="2755" spans="1:45" x14ac:dyDescent="0.25">
      <c r="A2755" s="22" t="s">
        <v>5963</v>
      </c>
      <c r="B2755" s="23" t="s">
        <v>5964</v>
      </c>
      <c r="C2755" s="22">
        <v>15</v>
      </c>
      <c r="D2755" s="22">
        <v>7</v>
      </c>
      <c r="E2755" s="22">
        <v>11</v>
      </c>
      <c r="F2755" s="22">
        <v>7</v>
      </c>
      <c r="G2755" s="22">
        <v>1</v>
      </c>
      <c r="H2755" s="22">
        <v>581</v>
      </c>
      <c r="I2755" s="22">
        <v>63.6</v>
      </c>
      <c r="J2755" s="22">
        <v>8.1</v>
      </c>
      <c r="K2755" s="22">
        <v>73</v>
      </c>
      <c r="L2755" s="22">
        <v>17.579999999999998</v>
      </c>
      <c r="M2755" s="22">
        <v>4</v>
      </c>
      <c r="N2755" s="22">
        <v>7</v>
      </c>
      <c r="O2755" s="22">
        <v>0</v>
      </c>
      <c r="P2755" s="48">
        <f t="shared" si="168"/>
        <v>321.97999999999996</v>
      </c>
      <c r="Q2755" s="48">
        <f t="shared" si="169"/>
        <v>345.08000000000004</v>
      </c>
      <c r="R2755" s="22">
        <v>23.83</v>
      </c>
      <c r="S2755" s="22">
        <v>8.08</v>
      </c>
      <c r="T2755" s="22">
        <v>286.2</v>
      </c>
      <c r="U2755" s="22">
        <v>461.6</v>
      </c>
      <c r="V2755" s="22">
        <v>313.3</v>
      </c>
      <c r="W2755" s="22">
        <v>292.3</v>
      </c>
      <c r="X2755" s="22">
        <v>256.5</v>
      </c>
      <c r="Y2755" s="22">
        <v>378.8</v>
      </c>
      <c r="Z2755" s="22">
        <v>357.1</v>
      </c>
      <c r="AA2755" s="22">
        <v>310.39999999999998</v>
      </c>
      <c r="AB2755" s="22">
        <v>356.3</v>
      </c>
      <c r="AC2755" s="22">
        <v>322.8</v>
      </c>
      <c r="AD2755" s="22" t="s">
        <v>179</v>
      </c>
      <c r="AE2755" s="22" t="s">
        <v>179</v>
      </c>
      <c r="AF2755" s="22" t="s">
        <v>179</v>
      </c>
      <c r="AG2755" s="22" t="s">
        <v>179</v>
      </c>
      <c r="AH2755" s="22" t="s">
        <v>179</v>
      </c>
      <c r="AI2755" s="22" t="s">
        <v>179</v>
      </c>
      <c r="AJ2755" s="22" t="s">
        <v>179</v>
      </c>
      <c r="AK2755" s="22" t="s">
        <v>179</v>
      </c>
      <c r="AL2755" s="22" t="s">
        <v>179</v>
      </c>
      <c r="AM2755" s="22" t="s">
        <v>179</v>
      </c>
      <c r="AN2755" s="22" t="s">
        <v>179</v>
      </c>
      <c r="AO2755" s="22" t="s">
        <v>180</v>
      </c>
      <c r="AP2755" s="22">
        <v>0</v>
      </c>
      <c r="AQ2755" s="22" t="s">
        <v>180</v>
      </c>
      <c r="AR2755" s="47">
        <f t="shared" si="170"/>
        <v>1.0717435865581715</v>
      </c>
      <c r="AS2755" s="47">
        <f t="shared" si="171"/>
        <v>0.55164030779087625</v>
      </c>
    </row>
    <row r="2756" spans="1:45" x14ac:dyDescent="0.25">
      <c r="A2756" s="22" t="s">
        <v>5965</v>
      </c>
      <c r="B2756" s="23" t="s">
        <v>5966</v>
      </c>
      <c r="C2756" s="22">
        <v>20</v>
      </c>
      <c r="D2756" s="22">
        <v>5</v>
      </c>
      <c r="E2756" s="22">
        <v>16</v>
      </c>
      <c r="F2756" s="22">
        <v>5</v>
      </c>
      <c r="G2756" s="22">
        <v>1</v>
      </c>
      <c r="H2756" s="22">
        <v>239</v>
      </c>
      <c r="I2756" s="22">
        <v>26.7</v>
      </c>
      <c r="J2756" s="22">
        <v>8.35</v>
      </c>
      <c r="K2756" s="22">
        <v>49</v>
      </c>
      <c r="L2756" s="22">
        <v>26.82</v>
      </c>
      <c r="M2756" s="22">
        <v>5</v>
      </c>
      <c r="N2756" s="22">
        <v>5</v>
      </c>
      <c r="O2756" s="22">
        <v>0</v>
      </c>
      <c r="P2756" s="48">
        <f t="shared" si="168"/>
        <v>702.56000000000017</v>
      </c>
      <c r="Q2756" s="48">
        <f t="shared" si="169"/>
        <v>683.54</v>
      </c>
      <c r="R2756" s="22">
        <v>12.97</v>
      </c>
      <c r="S2756" s="22">
        <v>7.27</v>
      </c>
      <c r="T2756" s="22">
        <v>611.6</v>
      </c>
      <c r="U2756" s="22">
        <v>851.3</v>
      </c>
      <c r="V2756" s="22">
        <v>674.2</v>
      </c>
      <c r="W2756" s="22">
        <v>751.8</v>
      </c>
      <c r="X2756" s="22">
        <v>623.9</v>
      </c>
      <c r="Y2756" s="22">
        <v>716.5</v>
      </c>
      <c r="Z2756" s="22">
        <v>619.4</v>
      </c>
      <c r="AA2756" s="22">
        <v>659.2</v>
      </c>
      <c r="AB2756" s="22">
        <v>746.8</v>
      </c>
      <c r="AC2756" s="22">
        <v>675.8</v>
      </c>
      <c r="AD2756" s="22" t="s">
        <v>179</v>
      </c>
      <c r="AE2756" s="22" t="s">
        <v>179</v>
      </c>
      <c r="AF2756" s="22" t="s">
        <v>179</v>
      </c>
      <c r="AG2756" s="22" t="s">
        <v>179</v>
      </c>
      <c r="AH2756" s="22" t="s">
        <v>179</v>
      </c>
      <c r="AI2756" s="22" t="s">
        <v>179</v>
      </c>
      <c r="AJ2756" s="22" t="s">
        <v>179</v>
      </c>
      <c r="AK2756" s="22" t="s">
        <v>179</v>
      </c>
      <c r="AL2756" s="22" t="s">
        <v>179</v>
      </c>
      <c r="AM2756" s="22" t="s">
        <v>179</v>
      </c>
      <c r="AN2756" s="22" t="s">
        <v>179</v>
      </c>
      <c r="AO2756" s="22" t="s">
        <v>180</v>
      </c>
      <c r="AP2756" s="22">
        <v>0</v>
      </c>
      <c r="AQ2756" s="22" t="s">
        <v>180</v>
      </c>
      <c r="AR2756" s="47">
        <f t="shared" si="170"/>
        <v>0.97292757913914796</v>
      </c>
      <c r="AS2756" s="47">
        <f t="shared" si="171"/>
        <v>0.75704387929168926</v>
      </c>
    </row>
    <row r="2757" spans="1:45" x14ac:dyDescent="0.25">
      <c r="A2757" s="22" t="s">
        <v>5967</v>
      </c>
      <c r="B2757" s="23" t="s">
        <v>5968</v>
      </c>
      <c r="C2757" s="22">
        <v>29</v>
      </c>
      <c r="D2757" s="22">
        <v>8</v>
      </c>
      <c r="E2757" s="22">
        <v>30</v>
      </c>
      <c r="F2757" s="22">
        <v>8</v>
      </c>
      <c r="G2757" s="22">
        <v>1</v>
      </c>
      <c r="H2757" s="22">
        <v>307</v>
      </c>
      <c r="I2757" s="22">
        <v>34.9</v>
      </c>
      <c r="J2757" s="22">
        <v>9.52</v>
      </c>
      <c r="K2757" s="22">
        <v>179</v>
      </c>
      <c r="L2757" s="22">
        <v>63.14</v>
      </c>
      <c r="M2757" s="22">
        <v>8</v>
      </c>
      <c r="N2757" s="22">
        <v>8</v>
      </c>
      <c r="O2757" s="22">
        <v>0</v>
      </c>
      <c r="P2757" s="48">
        <f t="shared" ref="P2757:P2820" si="172">AVERAGE(T2757:X2757)</f>
        <v>2222.7399999999998</v>
      </c>
      <c r="Q2757" s="48">
        <f t="shared" ref="Q2757:Q2820" si="173">AVERAGE(Y2757:AC2757)</f>
        <v>2404.84</v>
      </c>
      <c r="R2757" s="22">
        <v>5.45</v>
      </c>
      <c r="S2757" s="22">
        <v>8.26</v>
      </c>
      <c r="T2757" s="22">
        <v>2083.4</v>
      </c>
      <c r="U2757" s="22">
        <v>2276.6999999999998</v>
      </c>
      <c r="V2757" s="22">
        <v>2283.9</v>
      </c>
      <c r="W2757" s="22">
        <v>2352.3000000000002</v>
      </c>
      <c r="X2757" s="22">
        <v>2117.4</v>
      </c>
      <c r="Y2757" s="22">
        <v>2570.4</v>
      </c>
      <c r="Z2757" s="22">
        <v>2625.3</v>
      </c>
      <c r="AA2757" s="22">
        <v>2319.6999999999998</v>
      </c>
      <c r="AB2757" s="22">
        <v>2133.3000000000002</v>
      </c>
      <c r="AC2757" s="22">
        <v>2375.5</v>
      </c>
      <c r="AD2757" s="22" t="s">
        <v>179</v>
      </c>
      <c r="AE2757" s="22" t="s">
        <v>179</v>
      </c>
      <c r="AF2757" s="22" t="s">
        <v>179</v>
      </c>
      <c r="AG2757" s="22" t="s">
        <v>179</v>
      </c>
      <c r="AH2757" s="22" t="s">
        <v>179</v>
      </c>
      <c r="AI2757" s="22" t="s">
        <v>179</v>
      </c>
      <c r="AJ2757" s="22" t="s">
        <v>179</v>
      </c>
      <c r="AK2757" s="22" t="s">
        <v>179</v>
      </c>
      <c r="AL2757" s="22" t="s">
        <v>179</v>
      </c>
      <c r="AM2757" s="22" t="s">
        <v>179</v>
      </c>
      <c r="AN2757" s="22" t="s">
        <v>179</v>
      </c>
      <c r="AO2757" s="22" t="s">
        <v>180</v>
      </c>
      <c r="AP2757" s="22">
        <v>0</v>
      </c>
      <c r="AQ2757" s="22" t="s">
        <v>180</v>
      </c>
      <c r="AR2757" s="47">
        <f t="shared" ref="AR2757:AR2820" si="174">AVERAGE(Y2757:AC2757)/AVERAGE(T2757:X2757)</f>
        <v>1.081925911262676</v>
      </c>
      <c r="AS2757" s="47">
        <f t="shared" ref="AS2757:AS2820" si="175">TTEST(Y2757:AC2757,T2757:X2757,2,1)</f>
        <v>0.21662375450700438</v>
      </c>
    </row>
    <row r="2758" spans="1:45" x14ac:dyDescent="0.25">
      <c r="A2758" s="22" t="s">
        <v>5969</v>
      </c>
      <c r="B2758" s="23" t="s">
        <v>5970</v>
      </c>
      <c r="C2758" s="22">
        <v>2</v>
      </c>
      <c r="D2758" s="22">
        <v>1</v>
      </c>
      <c r="E2758" s="22">
        <v>2</v>
      </c>
      <c r="F2758" s="22">
        <v>1</v>
      </c>
      <c r="G2758" s="22">
        <v>1</v>
      </c>
      <c r="H2758" s="22">
        <v>637</v>
      </c>
      <c r="I2758" s="22">
        <v>71.400000000000006</v>
      </c>
      <c r="J2758" s="22">
        <v>9.67</v>
      </c>
      <c r="K2758" s="22">
        <v>0</v>
      </c>
      <c r="L2758" s="22">
        <v>0</v>
      </c>
      <c r="M2758" s="22">
        <v>1</v>
      </c>
      <c r="N2758" s="22">
        <v>1</v>
      </c>
      <c r="O2758" s="22">
        <v>0</v>
      </c>
      <c r="P2758" s="48" t="e">
        <f t="shared" si="172"/>
        <v>#DIV/0!</v>
      </c>
      <c r="Q2758" s="48" t="e">
        <f t="shared" si="173"/>
        <v>#DIV/0!</v>
      </c>
      <c r="R2758" s="22" t="s">
        <v>180</v>
      </c>
      <c r="S2758" s="22" t="s">
        <v>180</v>
      </c>
      <c r="T2758" s="22" t="s">
        <v>180</v>
      </c>
      <c r="U2758" s="22" t="s">
        <v>180</v>
      </c>
      <c r="V2758" s="22" t="s">
        <v>180</v>
      </c>
      <c r="W2758" s="22" t="s">
        <v>180</v>
      </c>
      <c r="X2758" s="22" t="s">
        <v>180</v>
      </c>
      <c r="Y2758" s="22" t="s">
        <v>180</v>
      </c>
      <c r="Z2758" s="22" t="s">
        <v>180</v>
      </c>
      <c r="AA2758" s="22" t="s">
        <v>180</v>
      </c>
      <c r="AB2758" s="22" t="s">
        <v>180</v>
      </c>
      <c r="AC2758" s="22" t="s">
        <v>180</v>
      </c>
      <c r="AD2758" s="22" t="s">
        <v>250</v>
      </c>
      <c r="AE2758" s="22" t="s">
        <v>250</v>
      </c>
      <c r="AF2758" s="22" t="s">
        <v>250</v>
      </c>
      <c r="AG2758" s="22" t="s">
        <v>250</v>
      </c>
      <c r="AH2758" s="22" t="s">
        <v>250</v>
      </c>
      <c r="AI2758" s="22" t="s">
        <v>250</v>
      </c>
      <c r="AJ2758" s="22" t="s">
        <v>250</v>
      </c>
      <c r="AK2758" s="22" t="s">
        <v>250</v>
      </c>
      <c r="AL2758" s="22" t="s">
        <v>250</v>
      </c>
      <c r="AM2758" s="22" t="s">
        <v>250</v>
      </c>
      <c r="AN2758" s="22" t="s">
        <v>250</v>
      </c>
      <c r="AO2758" s="22" t="s">
        <v>180</v>
      </c>
      <c r="AP2758" s="22">
        <v>0</v>
      </c>
      <c r="AQ2758" s="22" t="s">
        <v>180</v>
      </c>
      <c r="AR2758" s="47" t="e">
        <f t="shared" si="174"/>
        <v>#DIV/0!</v>
      </c>
      <c r="AS2758" s="47" t="e">
        <f t="shared" si="175"/>
        <v>#DIV/0!</v>
      </c>
    </row>
    <row r="2759" spans="1:45" x14ac:dyDescent="0.25">
      <c r="A2759" s="22" t="s">
        <v>5971</v>
      </c>
      <c r="B2759" s="23" t="s">
        <v>5972</v>
      </c>
      <c r="C2759" s="22">
        <v>2</v>
      </c>
      <c r="D2759" s="22">
        <v>1</v>
      </c>
      <c r="E2759" s="22">
        <v>1</v>
      </c>
      <c r="F2759" s="22">
        <v>1</v>
      </c>
      <c r="G2759" s="22">
        <v>1</v>
      </c>
      <c r="H2759" s="22">
        <v>391</v>
      </c>
      <c r="I2759" s="22">
        <v>41.7</v>
      </c>
      <c r="J2759" s="22">
        <v>6.02</v>
      </c>
      <c r="K2759" s="22" t="s">
        <v>180</v>
      </c>
      <c r="L2759" s="22">
        <v>0</v>
      </c>
      <c r="M2759" s="22" t="s">
        <v>180</v>
      </c>
      <c r="N2759" s="22">
        <v>1</v>
      </c>
      <c r="O2759" s="22">
        <v>0</v>
      </c>
      <c r="P2759" s="48">
        <f t="shared" si="172"/>
        <v>647.81999999999994</v>
      </c>
      <c r="Q2759" s="48">
        <f t="shared" si="173"/>
        <v>538.9799999999999</v>
      </c>
      <c r="R2759" s="22">
        <v>18.27</v>
      </c>
      <c r="S2759" s="22">
        <v>12.91</v>
      </c>
      <c r="T2759" s="22">
        <v>589.29999999999995</v>
      </c>
      <c r="U2759" s="22">
        <v>475.6</v>
      </c>
      <c r="V2759" s="22">
        <v>625.70000000000005</v>
      </c>
      <c r="W2759" s="22">
        <v>785.9</v>
      </c>
      <c r="X2759" s="22">
        <v>762.6</v>
      </c>
      <c r="Y2759" s="22">
        <v>454.1</v>
      </c>
      <c r="Z2759" s="22">
        <v>504.4</v>
      </c>
      <c r="AA2759" s="22">
        <v>578.29999999999995</v>
      </c>
      <c r="AB2759" s="22">
        <v>634.79999999999995</v>
      </c>
      <c r="AC2759" s="22">
        <v>523.29999999999995</v>
      </c>
      <c r="AD2759" s="22" t="s">
        <v>179</v>
      </c>
      <c r="AE2759" s="22" t="s">
        <v>179</v>
      </c>
      <c r="AF2759" s="22" t="s">
        <v>179</v>
      </c>
      <c r="AG2759" s="22" t="s">
        <v>179</v>
      </c>
      <c r="AH2759" s="22" t="s">
        <v>179</v>
      </c>
      <c r="AI2759" s="22" t="s">
        <v>179</v>
      </c>
      <c r="AJ2759" s="22" t="s">
        <v>179</v>
      </c>
      <c r="AK2759" s="22" t="s">
        <v>179</v>
      </c>
      <c r="AL2759" s="22" t="s">
        <v>179</v>
      </c>
      <c r="AM2759" s="22" t="s">
        <v>179</v>
      </c>
      <c r="AN2759" s="22" t="s">
        <v>179</v>
      </c>
      <c r="AO2759" s="22" t="s">
        <v>180</v>
      </c>
      <c r="AP2759" s="22">
        <v>0</v>
      </c>
      <c r="AQ2759" s="22" t="s">
        <v>180</v>
      </c>
      <c r="AR2759" s="47">
        <f t="shared" si="174"/>
        <v>0.83199036769473</v>
      </c>
      <c r="AS2759" s="47">
        <f t="shared" si="175"/>
        <v>7.6914602068580556E-2</v>
      </c>
    </row>
    <row r="2760" spans="1:45" x14ac:dyDescent="0.25">
      <c r="A2760" s="22" t="s">
        <v>5973</v>
      </c>
      <c r="B2760" s="23" t="s">
        <v>5974</v>
      </c>
      <c r="C2760" s="22">
        <v>17</v>
      </c>
      <c r="D2760" s="22">
        <v>3</v>
      </c>
      <c r="E2760" s="22">
        <v>4</v>
      </c>
      <c r="F2760" s="22">
        <v>3</v>
      </c>
      <c r="G2760" s="22">
        <v>1</v>
      </c>
      <c r="H2760" s="22">
        <v>128</v>
      </c>
      <c r="I2760" s="22">
        <v>14.2</v>
      </c>
      <c r="J2760" s="22">
        <v>5.48</v>
      </c>
      <c r="K2760" s="22">
        <v>40</v>
      </c>
      <c r="L2760" s="22">
        <v>3.15</v>
      </c>
      <c r="M2760" s="22">
        <v>2</v>
      </c>
      <c r="N2760" s="22">
        <v>2</v>
      </c>
      <c r="O2760" s="22">
        <v>0</v>
      </c>
      <c r="P2760" s="48">
        <f t="shared" si="172"/>
        <v>587.78</v>
      </c>
      <c r="Q2760" s="48">
        <f t="shared" si="173"/>
        <v>595.16000000000008</v>
      </c>
      <c r="R2760" s="22">
        <v>6.3</v>
      </c>
      <c r="S2760" s="22">
        <v>6.72</v>
      </c>
      <c r="T2760" s="22">
        <v>531.79999999999995</v>
      </c>
      <c r="U2760" s="22">
        <v>597.1</v>
      </c>
      <c r="V2760" s="22">
        <v>594.4</v>
      </c>
      <c r="W2760" s="22">
        <v>571.20000000000005</v>
      </c>
      <c r="X2760" s="22">
        <v>644.4</v>
      </c>
      <c r="Y2760" s="22">
        <v>627.6</v>
      </c>
      <c r="Z2760" s="22">
        <v>603.9</v>
      </c>
      <c r="AA2760" s="22">
        <v>632.70000000000005</v>
      </c>
      <c r="AB2760" s="22">
        <v>536.29999999999995</v>
      </c>
      <c r="AC2760" s="22">
        <v>575.29999999999995</v>
      </c>
      <c r="AD2760" s="22" t="s">
        <v>179</v>
      </c>
      <c r="AE2760" s="22" t="s">
        <v>179</v>
      </c>
      <c r="AF2760" s="22" t="s">
        <v>179</v>
      </c>
      <c r="AG2760" s="22" t="s">
        <v>179</v>
      </c>
      <c r="AH2760" s="22" t="s">
        <v>179</v>
      </c>
      <c r="AI2760" s="22" t="s">
        <v>179</v>
      </c>
      <c r="AJ2760" s="22" t="s">
        <v>179</v>
      </c>
      <c r="AK2760" s="22" t="s">
        <v>179</v>
      </c>
      <c r="AL2760" s="22" t="s">
        <v>179</v>
      </c>
      <c r="AM2760" s="22" t="s">
        <v>179</v>
      </c>
      <c r="AN2760" s="22" t="s">
        <v>179</v>
      </c>
      <c r="AO2760" s="22" t="s">
        <v>180</v>
      </c>
      <c r="AP2760" s="22">
        <v>0</v>
      </c>
      <c r="AQ2760" s="22" t="s">
        <v>180</v>
      </c>
      <c r="AR2760" s="47">
        <f t="shared" si="174"/>
        <v>1.0125557181258296</v>
      </c>
      <c r="AS2760" s="47">
        <f t="shared" si="175"/>
        <v>0.80940194803086574</v>
      </c>
    </row>
    <row r="2761" spans="1:45" x14ac:dyDescent="0.25">
      <c r="A2761" s="22" t="s">
        <v>5975</v>
      </c>
      <c r="B2761" s="23" t="s">
        <v>5976</v>
      </c>
      <c r="C2761" s="22">
        <v>23</v>
      </c>
      <c r="D2761" s="22">
        <v>22</v>
      </c>
      <c r="E2761" s="22">
        <v>72</v>
      </c>
      <c r="F2761" s="22">
        <v>22</v>
      </c>
      <c r="G2761" s="22">
        <v>1</v>
      </c>
      <c r="H2761" s="22">
        <v>1178</v>
      </c>
      <c r="I2761" s="22">
        <v>134.1</v>
      </c>
      <c r="J2761" s="22">
        <v>7.05</v>
      </c>
      <c r="K2761" s="22">
        <v>799</v>
      </c>
      <c r="L2761" s="22">
        <v>158.51</v>
      </c>
      <c r="M2761" s="22">
        <v>22</v>
      </c>
      <c r="N2761" s="22">
        <v>22</v>
      </c>
      <c r="O2761" s="22">
        <v>0</v>
      </c>
      <c r="P2761" s="48">
        <f t="shared" si="172"/>
        <v>5711.2199999999993</v>
      </c>
      <c r="Q2761" s="48">
        <f t="shared" si="173"/>
        <v>5691.3600000000006</v>
      </c>
      <c r="R2761" s="22">
        <v>3.61</v>
      </c>
      <c r="S2761" s="22">
        <v>3.43</v>
      </c>
      <c r="T2761" s="22">
        <v>5639.1</v>
      </c>
      <c r="U2761" s="22">
        <v>5811.4</v>
      </c>
      <c r="V2761" s="22">
        <v>5943.5</v>
      </c>
      <c r="W2761" s="22">
        <v>5808.8</v>
      </c>
      <c r="X2761" s="22">
        <v>5353.3</v>
      </c>
      <c r="Y2761" s="22">
        <v>5701</v>
      </c>
      <c r="Z2761" s="22">
        <v>5961.2</v>
      </c>
      <c r="AA2761" s="22">
        <v>5589.2</v>
      </c>
      <c r="AB2761" s="22">
        <v>5765.4</v>
      </c>
      <c r="AC2761" s="22">
        <v>5440</v>
      </c>
      <c r="AD2761" s="22" t="s">
        <v>179</v>
      </c>
      <c r="AE2761" s="22" t="s">
        <v>179</v>
      </c>
      <c r="AF2761" s="22" t="s">
        <v>179</v>
      </c>
      <c r="AG2761" s="22" t="s">
        <v>179</v>
      </c>
      <c r="AH2761" s="22" t="s">
        <v>179</v>
      </c>
      <c r="AI2761" s="22" t="s">
        <v>179</v>
      </c>
      <c r="AJ2761" s="22" t="s">
        <v>179</v>
      </c>
      <c r="AK2761" s="22" t="s">
        <v>179</v>
      </c>
      <c r="AL2761" s="22" t="s">
        <v>179</v>
      </c>
      <c r="AM2761" s="22" t="s">
        <v>179</v>
      </c>
      <c r="AN2761" s="22" t="s">
        <v>179</v>
      </c>
      <c r="AO2761" s="22" t="s">
        <v>180</v>
      </c>
      <c r="AP2761" s="22">
        <v>0</v>
      </c>
      <c r="AQ2761" s="22" t="s">
        <v>180</v>
      </c>
      <c r="AR2761" s="47">
        <f t="shared" si="174"/>
        <v>0.9965226343933522</v>
      </c>
      <c r="AS2761" s="47">
        <f t="shared" si="175"/>
        <v>0.83476671200240249</v>
      </c>
    </row>
    <row r="2762" spans="1:45" x14ac:dyDescent="0.25">
      <c r="A2762" s="22" t="s">
        <v>5977</v>
      </c>
      <c r="B2762" s="23" t="s">
        <v>5978</v>
      </c>
      <c r="C2762" s="22">
        <v>26</v>
      </c>
      <c r="D2762" s="22">
        <v>22</v>
      </c>
      <c r="E2762" s="22">
        <v>114</v>
      </c>
      <c r="F2762" s="22">
        <v>22</v>
      </c>
      <c r="G2762" s="22">
        <v>1</v>
      </c>
      <c r="H2762" s="22">
        <v>1025</v>
      </c>
      <c r="I2762" s="22">
        <v>117.2</v>
      </c>
      <c r="J2762" s="22">
        <v>5.96</v>
      </c>
      <c r="K2762" s="22">
        <v>1499</v>
      </c>
      <c r="L2762" s="22">
        <v>272.73</v>
      </c>
      <c r="M2762" s="22">
        <v>21</v>
      </c>
      <c r="N2762" s="22">
        <v>22</v>
      </c>
      <c r="O2762" s="22">
        <v>0</v>
      </c>
      <c r="P2762" s="48">
        <f t="shared" si="172"/>
        <v>7173.58</v>
      </c>
      <c r="Q2762" s="48">
        <f t="shared" si="173"/>
        <v>7751.8600000000006</v>
      </c>
      <c r="R2762" s="22">
        <v>9.4700000000000006</v>
      </c>
      <c r="S2762" s="22">
        <v>6.7</v>
      </c>
      <c r="T2762" s="22">
        <v>6214.3</v>
      </c>
      <c r="U2762" s="22">
        <v>8230.9</v>
      </c>
      <c r="V2762" s="22">
        <v>7164.4</v>
      </c>
      <c r="W2762" s="22">
        <v>7323.9</v>
      </c>
      <c r="X2762" s="22">
        <v>6934.4</v>
      </c>
      <c r="Y2762" s="22">
        <v>8142.2</v>
      </c>
      <c r="Z2762" s="22">
        <v>7205.9</v>
      </c>
      <c r="AA2762" s="22">
        <v>7352.7</v>
      </c>
      <c r="AB2762" s="22">
        <v>7633.2</v>
      </c>
      <c r="AC2762" s="22">
        <v>8425.2999999999993</v>
      </c>
      <c r="AD2762" s="22" t="s">
        <v>179</v>
      </c>
      <c r="AE2762" s="22" t="s">
        <v>179</v>
      </c>
      <c r="AF2762" s="22" t="s">
        <v>179</v>
      </c>
      <c r="AG2762" s="22" t="s">
        <v>179</v>
      </c>
      <c r="AH2762" s="22" t="s">
        <v>179</v>
      </c>
      <c r="AI2762" s="22" t="s">
        <v>179</v>
      </c>
      <c r="AJ2762" s="22" t="s">
        <v>179</v>
      </c>
      <c r="AK2762" s="22" t="s">
        <v>179</v>
      </c>
      <c r="AL2762" s="22" t="s">
        <v>179</v>
      </c>
      <c r="AM2762" s="22" t="s">
        <v>179</v>
      </c>
      <c r="AN2762" s="22" t="s">
        <v>179</v>
      </c>
      <c r="AO2762" s="22" t="s">
        <v>180</v>
      </c>
      <c r="AP2762" s="22">
        <v>0</v>
      </c>
      <c r="AQ2762" s="22" t="s">
        <v>180</v>
      </c>
      <c r="AR2762" s="47">
        <f t="shared" si="174"/>
        <v>1.0806124696455606</v>
      </c>
      <c r="AS2762" s="47">
        <f t="shared" si="175"/>
        <v>0.33005326786394112</v>
      </c>
    </row>
    <row r="2763" spans="1:45" x14ac:dyDescent="0.25">
      <c r="A2763" s="22" t="s">
        <v>5979</v>
      </c>
      <c r="B2763" s="23" t="s">
        <v>5980</v>
      </c>
      <c r="C2763" s="22">
        <v>3</v>
      </c>
      <c r="D2763" s="22">
        <v>2</v>
      </c>
      <c r="E2763" s="22">
        <v>3</v>
      </c>
      <c r="F2763" s="22">
        <v>2</v>
      </c>
      <c r="G2763" s="22">
        <v>1</v>
      </c>
      <c r="H2763" s="22">
        <v>1092</v>
      </c>
      <c r="I2763" s="22">
        <v>122.5</v>
      </c>
      <c r="J2763" s="22">
        <v>6.04</v>
      </c>
      <c r="K2763" s="22">
        <v>28</v>
      </c>
      <c r="L2763" s="22">
        <v>6.7</v>
      </c>
      <c r="M2763" s="22">
        <v>1</v>
      </c>
      <c r="N2763" s="22">
        <v>2</v>
      </c>
      <c r="O2763" s="22">
        <v>0</v>
      </c>
      <c r="P2763" s="48">
        <f t="shared" si="172"/>
        <v>20.399999999999999</v>
      </c>
      <c r="Q2763" s="48">
        <f t="shared" si="173"/>
        <v>16.759999999999998</v>
      </c>
      <c r="R2763" s="22">
        <v>16.28</v>
      </c>
      <c r="S2763" s="22">
        <v>20.149999999999999</v>
      </c>
      <c r="T2763" s="22">
        <v>18.7</v>
      </c>
      <c r="U2763" s="22">
        <v>21.8</v>
      </c>
      <c r="V2763" s="22">
        <v>22.8</v>
      </c>
      <c r="W2763" s="22">
        <v>18.899999999999999</v>
      </c>
      <c r="X2763" s="22">
        <v>19.8</v>
      </c>
      <c r="Y2763" s="22">
        <v>17.5</v>
      </c>
      <c r="Z2763" s="22">
        <v>12.6</v>
      </c>
      <c r="AA2763" s="22">
        <v>18</v>
      </c>
      <c r="AB2763" s="22">
        <v>14.4</v>
      </c>
      <c r="AC2763" s="22">
        <v>21.3</v>
      </c>
      <c r="AD2763" s="22" t="s">
        <v>179</v>
      </c>
      <c r="AE2763" s="22" t="s">
        <v>179</v>
      </c>
      <c r="AF2763" s="22" t="s">
        <v>179</v>
      </c>
      <c r="AG2763" s="22" t="s">
        <v>179</v>
      </c>
      <c r="AH2763" s="22" t="s">
        <v>179</v>
      </c>
      <c r="AI2763" s="22" t="s">
        <v>179</v>
      </c>
      <c r="AJ2763" s="22" t="s">
        <v>179</v>
      </c>
      <c r="AK2763" s="22" t="s">
        <v>179</v>
      </c>
      <c r="AL2763" s="22" t="s">
        <v>179</v>
      </c>
      <c r="AM2763" s="22" t="s">
        <v>179</v>
      </c>
      <c r="AN2763" s="22" t="s">
        <v>179</v>
      </c>
      <c r="AO2763" s="22" t="s">
        <v>180</v>
      </c>
      <c r="AP2763" s="22">
        <v>0</v>
      </c>
      <c r="AQ2763" s="22" t="s">
        <v>180</v>
      </c>
      <c r="AR2763" s="47">
        <f t="shared" si="174"/>
        <v>0.82156862745098036</v>
      </c>
      <c r="AS2763" s="47">
        <f t="shared" si="175"/>
        <v>0.11436049794815618</v>
      </c>
    </row>
    <row r="2764" spans="1:45" x14ac:dyDescent="0.25">
      <c r="A2764" s="22" t="s">
        <v>5981</v>
      </c>
      <c r="B2764" s="23" t="s">
        <v>5982</v>
      </c>
      <c r="C2764" s="22">
        <v>24</v>
      </c>
      <c r="D2764" s="22">
        <v>10</v>
      </c>
      <c r="E2764" s="22">
        <v>23</v>
      </c>
      <c r="F2764" s="22">
        <v>10</v>
      </c>
      <c r="G2764" s="22">
        <v>1</v>
      </c>
      <c r="H2764" s="22">
        <v>379</v>
      </c>
      <c r="I2764" s="22">
        <v>42.5</v>
      </c>
      <c r="J2764" s="22">
        <v>6.21</v>
      </c>
      <c r="K2764" s="22">
        <v>101</v>
      </c>
      <c r="L2764" s="22">
        <v>42.27</v>
      </c>
      <c r="M2764" s="22">
        <v>8</v>
      </c>
      <c r="N2764" s="22">
        <v>10</v>
      </c>
      <c r="O2764" s="22">
        <v>0</v>
      </c>
      <c r="P2764" s="48">
        <f t="shared" si="172"/>
        <v>1225.8799999999999</v>
      </c>
      <c r="Q2764" s="48">
        <f t="shared" si="173"/>
        <v>1293.4600000000003</v>
      </c>
      <c r="R2764" s="22">
        <v>6.98</v>
      </c>
      <c r="S2764" s="22">
        <v>4.78</v>
      </c>
      <c r="T2764" s="22">
        <v>1187.2</v>
      </c>
      <c r="U2764" s="22">
        <v>1310.2</v>
      </c>
      <c r="V2764" s="22">
        <v>1342.7</v>
      </c>
      <c r="W2764" s="22">
        <v>1149.7</v>
      </c>
      <c r="X2764" s="22">
        <v>1139.5999999999999</v>
      </c>
      <c r="Y2764" s="22">
        <v>1342.7</v>
      </c>
      <c r="Z2764" s="22">
        <v>1329.6</v>
      </c>
      <c r="AA2764" s="22">
        <v>1203</v>
      </c>
      <c r="AB2764" s="22">
        <v>1254.9000000000001</v>
      </c>
      <c r="AC2764" s="22">
        <v>1337.1</v>
      </c>
      <c r="AD2764" s="22" t="s">
        <v>179</v>
      </c>
      <c r="AE2764" s="22" t="s">
        <v>179</v>
      </c>
      <c r="AF2764" s="22" t="s">
        <v>179</v>
      </c>
      <c r="AG2764" s="22" t="s">
        <v>179</v>
      </c>
      <c r="AH2764" s="22" t="s">
        <v>179</v>
      </c>
      <c r="AI2764" s="22" t="s">
        <v>179</v>
      </c>
      <c r="AJ2764" s="22" t="s">
        <v>179</v>
      </c>
      <c r="AK2764" s="22" t="s">
        <v>179</v>
      </c>
      <c r="AL2764" s="22" t="s">
        <v>179</v>
      </c>
      <c r="AM2764" s="22" t="s">
        <v>179</v>
      </c>
      <c r="AN2764" s="22" t="s">
        <v>179</v>
      </c>
      <c r="AO2764" s="22" t="s">
        <v>180</v>
      </c>
      <c r="AP2764" s="22">
        <v>0</v>
      </c>
      <c r="AQ2764" s="22" t="s">
        <v>180</v>
      </c>
      <c r="AR2764" s="47">
        <f t="shared" si="174"/>
        <v>1.0551277449668812</v>
      </c>
      <c r="AS2764" s="47">
        <f t="shared" si="175"/>
        <v>0.32098457690825993</v>
      </c>
    </row>
    <row r="2765" spans="1:45" x14ac:dyDescent="0.25">
      <c r="A2765" s="22" t="s">
        <v>5983</v>
      </c>
      <c r="B2765" s="23" t="s">
        <v>5984</v>
      </c>
      <c r="C2765" s="22">
        <v>15</v>
      </c>
      <c r="D2765" s="22">
        <v>4</v>
      </c>
      <c r="E2765" s="22">
        <v>16</v>
      </c>
      <c r="F2765" s="22">
        <v>4</v>
      </c>
      <c r="G2765" s="22">
        <v>1</v>
      </c>
      <c r="H2765" s="22">
        <v>342</v>
      </c>
      <c r="I2765" s="22">
        <v>37.299999999999997</v>
      </c>
      <c r="J2765" s="22">
        <v>7.74</v>
      </c>
      <c r="K2765" s="22" t="s">
        <v>180</v>
      </c>
      <c r="L2765" s="22">
        <v>59.21</v>
      </c>
      <c r="M2765" s="22" t="s">
        <v>180</v>
      </c>
      <c r="N2765" s="22">
        <v>4</v>
      </c>
      <c r="O2765" s="22">
        <v>0</v>
      </c>
      <c r="P2765" s="48">
        <f t="shared" si="172"/>
        <v>3353.06</v>
      </c>
      <c r="Q2765" s="48">
        <f t="shared" si="173"/>
        <v>3509.7</v>
      </c>
      <c r="R2765" s="22">
        <v>3.13</v>
      </c>
      <c r="S2765" s="22">
        <v>4.25</v>
      </c>
      <c r="T2765" s="22">
        <v>3507.1</v>
      </c>
      <c r="U2765" s="22">
        <v>3393.7</v>
      </c>
      <c r="V2765" s="22">
        <v>3383.5</v>
      </c>
      <c r="W2765" s="22">
        <v>3269.9</v>
      </c>
      <c r="X2765" s="22">
        <v>3211.1</v>
      </c>
      <c r="Y2765" s="22">
        <v>3522</v>
      </c>
      <c r="Z2765" s="22">
        <v>3444.6</v>
      </c>
      <c r="AA2765" s="22">
        <v>3549.2</v>
      </c>
      <c r="AB2765" s="22">
        <v>3720</v>
      </c>
      <c r="AC2765" s="22">
        <v>3312.7</v>
      </c>
      <c r="AD2765" s="22" t="s">
        <v>179</v>
      </c>
      <c r="AE2765" s="22" t="s">
        <v>179</v>
      </c>
      <c r="AF2765" s="22" t="s">
        <v>179</v>
      </c>
      <c r="AG2765" s="22" t="s">
        <v>179</v>
      </c>
      <c r="AH2765" s="22" t="s">
        <v>179</v>
      </c>
      <c r="AI2765" s="22" t="s">
        <v>179</v>
      </c>
      <c r="AJ2765" s="22" t="s">
        <v>179</v>
      </c>
      <c r="AK2765" s="22" t="s">
        <v>179</v>
      </c>
      <c r="AL2765" s="22" t="s">
        <v>179</v>
      </c>
      <c r="AM2765" s="22" t="s">
        <v>179</v>
      </c>
      <c r="AN2765" s="22" t="s">
        <v>179</v>
      </c>
      <c r="AO2765" s="22" t="s">
        <v>180</v>
      </c>
      <c r="AP2765" s="22">
        <v>0</v>
      </c>
      <c r="AQ2765" s="22" t="s">
        <v>180</v>
      </c>
      <c r="AR2765" s="47">
        <f t="shared" si="174"/>
        <v>1.0467155374493746</v>
      </c>
      <c r="AS2765" s="47">
        <f t="shared" si="175"/>
        <v>0.11375644087818568</v>
      </c>
    </row>
    <row r="2766" spans="1:45" x14ac:dyDescent="0.25">
      <c r="A2766" s="22" t="s">
        <v>5985</v>
      </c>
      <c r="B2766" s="23" t="s">
        <v>5986</v>
      </c>
      <c r="C2766" s="22">
        <v>2</v>
      </c>
      <c r="D2766" s="22">
        <v>1</v>
      </c>
      <c r="E2766" s="22">
        <v>3</v>
      </c>
      <c r="F2766" s="22">
        <v>1</v>
      </c>
      <c r="G2766" s="22">
        <v>1</v>
      </c>
      <c r="H2766" s="22">
        <v>888</v>
      </c>
      <c r="I2766" s="22">
        <v>94.4</v>
      </c>
      <c r="J2766" s="22">
        <v>6.67</v>
      </c>
      <c r="K2766" s="22" t="s">
        <v>180</v>
      </c>
      <c r="L2766" s="22">
        <v>8.7799999999999994</v>
      </c>
      <c r="M2766" s="22" t="s">
        <v>180</v>
      </c>
      <c r="N2766" s="22">
        <v>1</v>
      </c>
      <c r="O2766" s="22">
        <v>0</v>
      </c>
      <c r="P2766" s="48">
        <f t="shared" si="172"/>
        <v>750.46</v>
      </c>
      <c r="Q2766" s="48">
        <f t="shared" si="173"/>
        <v>685.72</v>
      </c>
      <c r="R2766" s="22">
        <v>18.38</v>
      </c>
      <c r="S2766" s="22">
        <v>12.56</v>
      </c>
      <c r="T2766" s="22">
        <v>876.5</v>
      </c>
      <c r="U2766" s="22">
        <v>547.4</v>
      </c>
      <c r="V2766" s="22">
        <v>712.1</v>
      </c>
      <c r="W2766" s="22">
        <v>709.5</v>
      </c>
      <c r="X2766" s="22">
        <v>906.8</v>
      </c>
      <c r="Y2766" s="22">
        <v>547.4</v>
      </c>
      <c r="Z2766" s="22">
        <v>689</v>
      </c>
      <c r="AA2766" s="22">
        <v>771.7</v>
      </c>
      <c r="AB2766" s="22">
        <v>741.3</v>
      </c>
      <c r="AC2766" s="22">
        <v>679.2</v>
      </c>
      <c r="AD2766" s="22" t="s">
        <v>250</v>
      </c>
      <c r="AE2766" s="22" t="s">
        <v>250</v>
      </c>
      <c r="AF2766" s="22" t="s">
        <v>250</v>
      </c>
      <c r="AG2766" s="22" t="s">
        <v>250</v>
      </c>
      <c r="AH2766" s="22" t="s">
        <v>250</v>
      </c>
      <c r="AI2766" s="22" t="s">
        <v>250</v>
      </c>
      <c r="AJ2766" s="22" t="s">
        <v>250</v>
      </c>
      <c r="AK2766" s="22" t="s">
        <v>250</v>
      </c>
      <c r="AL2766" s="22" t="s">
        <v>250</v>
      </c>
      <c r="AM2766" s="22" t="s">
        <v>250</v>
      </c>
      <c r="AN2766" s="22" t="s">
        <v>250</v>
      </c>
      <c r="AO2766" s="22" t="s">
        <v>3650</v>
      </c>
      <c r="AP2766" s="22">
        <v>1</v>
      </c>
      <c r="AQ2766" s="22" t="s">
        <v>3650</v>
      </c>
      <c r="AR2766" s="47">
        <f t="shared" si="174"/>
        <v>0.91373291048157135</v>
      </c>
      <c r="AS2766" s="47">
        <f t="shared" si="175"/>
        <v>0.51387584099978878</v>
      </c>
    </row>
    <row r="2767" spans="1:45" x14ac:dyDescent="0.25">
      <c r="A2767" s="22" t="s">
        <v>5987</v>
      </c>
      <c r="B2767" s="23" t="s">
        <v>5988</v>
      </c>
      <c r="C2767" s="22">
        <v>48</v>
      </c>
      <c r="D2767" s="22">
        <v>26</v>
      </c>
      <c r="E2767" s="22">
        <v>162</v>
      </c>
      <c r="F2767" s="22">
        <v>26</v>
      </c>
      <c r="G2767" s="22">
        <v>1</v>
      </c>
      <c r="H2767" s="22">
        <v>611</v>
      </c>
      <c r="I2767" s="22">
        <v>69</v>
      </c>
      <c r="J2767" s="22">
        <v>6.42</v>
      </c>
      <c r="K2767" s="22">
        <v>1268</v>
      </c>
      <c r="L2767" s="22">
        <v>310.35000000000002</v>
      </c>
      <c r="M2767" s="22">
        <v>26</v>
      </c>
      <c r="N2767" s="22">
        <v>25</v>
      </c>
      <c r="O2767" s="22">
        <v>0</v>
      </c>
      <c r="P2767" s="48">
        <f t="shared" si="172"/>
        <v>14490.3</v>
      </c>
      <c r="Q2767" s="48">
        <f t="shared" si="173"/>
        <v>15161.88</v>
      </c>
      <c r="R2767" s="22">
        <v>4.3899999999999997</v>
      </c>
      <c r="S2767" s="22">
        <v>3.58</v>
      </c>
      <c r="T2767" s="22">
        <v>15204.9</v>
      </c>
      <c r="U2767" s="22">
        <v>14327</v>
      </c>
      <c r="V2767" s="22">
        <v>15078.6</v>
      </c>
      <c r="W2767" s="22">
        <v>13829.8</v>
      </c>
      <c r="X2767" s="22">
        <v>14011.2</v>
      </c>
      <c r="Y2767" s="22">
        <v>15343.5</v>
      </c>
      <c r="Z2767" s="22">
        <v>15127.6</v>
      </c>
      <c r="AA2767" s="22">
        <v>15448.4</v>
      </c>
      <c r="AB2767" s="22">
        <v>14248</v>
      </c>
      <c r="AC2767" s="22">
        <v>15641.9</v>
      </c>
      <c r="AD2767" s="22" t="s">
        <v>179</v>
      </c>
      <c r="AE2767" s="22" t="s">
        <v>179</v>
      </c>
      <c r="AF2767" s="22" t="s">
        <v>179</v>
      </c>
      <c r="AG2767" s="22" t="s">
        <v>179</v>
      </c>
      <c r="AH2767" s="22" t="s">
        <v>179</v>
      </c>
      <c r="AI2767" s="22" t="s">
        <v>179</v>
      </c>
      <c r="AJ2767" s="22" t="s">
        <v>179</v>
      </c>
      <c r="AK2767" s="22" t="s">
        <v>179</v>
      </c>
      <c r="AL2767" s="22" t="s">
        <v>179</v>
      </c>
      <c r="AM2767" s="22" t="s">
        <v>179</v>
      </c>
      <c r="AN2767" s="22" t="s">
        <v>179</v>
      </c>
      <c r="AO2767" s="22" t="s">
        <v>5989</v>
      </c>
      <c r="AP2767" s="22">
        <v>0</v>
      </c>
      <c r="AQ2767" s="22" t="s">
        <v>180</v>
      </c>
      <c r="AR2767" s="47">
        <f t="shared" si="174"/>
        <v>1.0463468665245026</v>
      </c>
      <c r="AS2767" s="47">
        <f t="shared" si="175"/>
        <v>6.2606911056385869E-2</v>
      </c>
    </row>
    <row r="2768" spans="1:45" x14ac:dyDescent="0.25">
      <c r="A2768" s="22" t="s">
        <v>5990</v>
      </c>
      <c r="B2768" s="23" t="s">
        <v>5991</v>
      </c>
      <c r="C2768" s="22">
        <v>4</v>
      </c>
      <c r="D2768" s="22">
        <v>4</v>
      </c>
      <c r="E2768" s="22">
        <v>7</v>
      </c>
      <c r="F2768" s="22">
        <v>4</v>
      </c>
      <c r="G2768" s="22">
        <v>1</v>
      </c>
      <c r="H2768" s="22">
        <v>1090</v>
      </c>
      <c r="I2768" s="22">
        <v>119.2</v>
      </c>
      <c r="J2768" s="22">
        <v>6.6</v>
      </c>
      <c r="K2768" s="22">
        <v>50</v>
      </c>
      <c r="L2768" s="22">
        <v>12.61</v>
      </c>
      <c r="M2768" s="22">
        <v>3</v>
      </c>
      <c r="N2768" s="22">
        <v>4</v>
      </c>
      <c r="O2768" s="22">
        <v>0</v>
      </c>
      <c r="P2768" s="48">
        <f t="shared" si="172"/>
        <v>172.66</v>
      </c>
      <c r="Q2768" s="48">
        <f t="shared" si="173"/>
        <v>164.61999999999998</v>
      </c>
      <c r="R2768" s="22">
        <v>1.98</v>
      </c>
      <c r="S2768" s="22">
        <v>7.94</v>
      </c>
      <c r="T2768" s="22">
        <v>167.6</v>
      </c>
      <c r="U2768" s="22">
        <v>170.9</v>
      </c>
      <c r="V2768" s="22">
        <v>174.5</v>
      </c>
      <c r="W2768" s="22">
        <v>173</v>
      </c>
      <c r="X2768" s="22">
        <v>177.3</v>
      </c>
      <c r="Y2768" s="22">
        <v>151.19999999999999</v>
      </c>
      <c r="Z2768" s="22">
        <v>165</v>
      </c>
      <c r="AA2768" s="22">
        <v>153.19999999999999</v>
      </c>
      <c r="AB2768" s="22">
        <v>182.9</v>
      </c>
      <c r="AC2768" s="22">
        <v>170.8</v>
      </c>
      <c r="AD2768" s="22" t="s">
        <v>179</v>
      </c>
      <c r="AE2768" s="22" t="s">
        <v>179</v>
      </c>
      <c r="AF2768" s="22" t="s">
        <v>179</v>
      </c>
      <c r="AG2768" s="22" t="s">
        <v>179</v>
      </c>
      <c r="AH2768" s="22" t="s">
        <v>179</v>
      </c>
      <c r="AI2768" s="22" t="s">
        <v>179</v>
      </c>
      <c r="AJ2768" s="22" t="s">
        <v>179</v>
      </c>
      <c r="AK2768" s="22" t="s">
        <v>179</v>
      </c>
      <c r="AL2768" s="22" t="s">
        <v>179</v>
      </c>
      <c r="AM2768" s="22" t="s">
        <v>179</v>
      </c>
      <c r="AN2768" s="22" t="s">
        <v>179</v>
      </c>
      <c r="AO2768" s="22" t="s">
        <v>180</v>
      </c>
      <c r="AP2768" s="22">
        <v>0</v>
      </c>
      <c r="AQ2768" s="22" t="s">
        <v>180</v>
      </c>
      <c r="AR2768" s="47">
        <f t="shared" si="174"/>
        <v>0.95343449554036819</v>
      </c>
      <c r="AS2768" s="47">
        <f t="shared" si="175"/>
        <v>0.20797433619694622</v>
      </c>
    </row>
    <row r="2769" spans="1:45" x14ac:dyDescent="0.25">
      <c r="A2769" s="22" t="s">
        <v>5992</v>
      </c>
      <c r="B2769" s="23" t="s">
        <v>5993</v>
      </c>
      <c r="C2769" s="22">
        <v>2</v>
      </c>
      <c r="D2769" s="22">
        <v>1</v>
      </c>
      <c r="E2769" s="22">
        <v>11</v>
      </c>
      <c r="F2769" s="22">
        <v>1</v>
      </c>
      <c r="G2769" s="22">
        <v>1</v>
      </c>
      <c r="H2769" s="22">
        <v>1053</v>
      </c>
      <c r="I2769" s="22">
        <v>116.3</v>
      </c>
      <c r="J2769" s="22">
        <v>5.52</v>
      </c>
      <c r="K2769" s="22" t="s">
        <v>180</v>
      </c>
      <c r="L2769" s="22">
        <v>36.31</v>
      </c>
      <c r="M2769" s="22" t="s">
        <v>180</v>
      </c>
      <c r="N2769" s="22">
        <v>1</v>
      </c>
      <c r="O2769" s="22">
        <v>0</v>
      </c>
      <c r="P2769" s="48">
        <f t="shared" si="172"/>
        <v>2166.4999999999995</v>
      </c>
      <c r="Q2769" s="48">
        <f t="shared" si="173"/>
        <v>2137.9800000000005</v>
      </c>
      <c r="R2769" s="22">
        <v>5.44</v>
      </c>
      <c r="S2769" s="22">
        <v>5.15</v>
      </c>
      <c r="T2769" s="22">
        <v>2226.1999999999998</v>
      </c>
      <c r="U2769" s="22">
        <v>1976</v>
      </c>
      <c r="V2769" s="22">
        <v>2193.6</v>
      </c>
      <c r="W2769" s="22">
        <v>2155.3000000000002</v>
      </c>
      <c r="X2769" s="22">
        <v>2281.4</v>
      </c>
      <c r="Y2769" s="22">
        <v>1981.9</v>
      </c>
      <c r="Z2769" s="22">
        <v>2219</v>
      </c>
      <c r="AA2769" s="22">
        <v>2259</v>
      </c>
      <c r="AB2769" s="22">
        <v>2084.3000000000002</v>
      </c>
      <c r="AC2769" s="22">
        <v>2145.6999999999998</v>
      </c>
      <c r="AD2769" s="22" t="s">
        <v>179</v>
      </c>
      <c r="AE2769" s="22" t="s">
        <v>179</v>
      </c>
      <c r="AF2769" s="22" t="s">
        <v>179</v>
      </c>
      <c r="AG2769" s="22" t="s">
        <v>179</v>
      </c>
      <c r="AH2769" s="22" t="s">
        <v>179</v>
      </c>
      <c r="AI2769" s="22" t="s">
        <v>179</v>
      </c>
      <c r="AJ2769" s="22" t="s">
        <v>179</v>
      </c>
      <c r="AK2769" s="22" t="s">
        <v>179</v>
      </c>
      <c r="AL2769" s="22" t="s">
        <v>179</v>
      </c>
      <c r="AM2769" s="22" t="s">
        <v>179</v>
      </c>
      <c r="AN2769" s="22" t="s">
        <v>179</v>
      </c>
      <c r="AO2769" s="22" t="s">
        <v>1991</v>
      </c>
      <c r="AP2769" s="22">
        <v>1</v>
      </c>
      <c r="AQ2769" s="22" t="s">
        <v>1991</v>
      </c>
      <c r="AR2769" s="47">
        <f t="shared" si="174"/>
        <v>0.9868359104546508</v>
      </c>
      <c r="AS2769" s="47">
        <f t="shared" si="175"/>
        <v>0.75235951582337113</v>
      </c>
    </row>
    <row r="2770" spans="1:45" x14ac:dyDescent="0.25">
      <c r="A2770" s="22" t="s">
        <v>5994</v>
      </c>
      <c r="B2770" s="23" t="s">
        <v>5995</v>
      </c>
      <c r="C2770" s="22">
        <v>32</v>
      </c>
      <c r="D2770" s="22">
        <v>27</v>
      </c>
      <c r="E2770" s="22">
        <v>75</v>
      </c>
      <c r="F2770" s="22">
        <v>27</v>
      </c>
      <c r="G2770" s="22">
        <v>1</v>
      </c>
      <c r="H2770" s="22">
        <v>1057</v>
      </c>
      <c r="I2770" s="22">
        <v>118.1</v>
      </c>
      <c r="J2770" s="22">
        <v>5.48</v>
      </c>
      <c r="K2770" s="22">
        <v>643</v>
      </c>
      <c r="L2770" s="22">
        <v>153.38999999999999</v>
      </c>
      <c r="M2770" s="22">
        <v>27</v>
      </c>
      <c r="N2770" s="22">
        <v>27</v>
      </c>
      <c r="O2770" s="22">
        <v>0</v>
      </c>
      <c r="P2770" s="48">
        <f t="shared" si="172"/>
        <v>5649.62</v>
      </c>
      <c r="Q2770" s="48">
        <f t="shared" si="173"/>
        <v>5480.8</v>
      </c>
      <c r="R2770" s="22">
        <v>6.06</v>
      </c>
      <c r="S2770" s="22">
        <v>5.18</v>
      </c>
      <c r="T2770" s="22">
        <v>5187.3999999999996</v>
      </c>
      <c r="U2770" s="22">
        <v>6165.6</v>
      </c>
      <c r="V2770" s="22">
        <v>5615.7</v>
      </c>
      <c r="W2770" s="22">
        <v>5723.3</v>
      </c>
      <c r="X2770" s="22">
        <v>5556.1</v>
      </c>
      <c r="Y2770" s="22">
        <v>5548.4</v>
      </c>
      <c r="Z2770" s="22">
        <v>5730</v>
      </c>
      <c r="AA2770" s="22">
        <v>4993.1000000000004</v>
      </c>
      <c r="AB2770" s="22">
        <v>5523.1</v>
      </c>
      <c r="AC2770" s="22">
        <v>5609.4</v>
      </c>
      <c r="AD2770" s="22" t="s">
        <v>179</v>
      </c>
      <c r="AE2770" s="22" t="s">
        <v>179</v>
      </c>
      <c r="AF2770" s="22" t="s">
        <v>179</v>
      </c>
      <c r="AG2770" s="22" t="s">
        <v>179</v>
      </c>
      <c r="AH2770" s="22" t="s">
        <v>179</v>
      </c>
      <c r="AI2770" s="22" t="s">
        <v>179</v>
      </c>
      <c r="AJ2770" s="22" t="s">
        <v>179</v>
      </c>
      <c r="AK2770" s="22" t="s">
        <v>179</v>
      </c>
      <c r="AL2770" s="22" t="s">
        <v>179</v>
      </c>
      <c r="AM2770" s="22" t="s">
        <v>179</v>
      </c>
      <c r="AN2770" s="22" t="s">
        <v>179</v>
      </c>
      <c r="AO2770" s="22" t="s">
        <v>180</v>
      </c>
      <c r="AP2770" s="22">
        <v>0</v>
      </c>
      <c r="AQ2770" s="22" t="s">
        <v>180</v>
      </c>
      <c r="AR2770" s="47">
        <f t="shared" si="174"/>
        <v>0.97011834424262167</v>
      </c>
      <c r="AS2770" s="47">
        <f t="shared" si="175"/>
        <v>0.3877917182835417</v>
      </c>
    </row>
    <row r="2771" spans="1:45" x14ac:dyDescent="0.25">
      <c r="A2771" s="22" t="s">
        <v>5996</v>
      </c>
      <c r="B2771" s="23" t="s">
        <v>5997</v>
      </c>
      <c r="C2771" s="22">
        <v>56</v>
      </c>
      <c r="D2771" s="22">
        <v>17</v>
      </c>
      <c r="E2771" s="22">
        <v>51</v>
      </c>
      <c r="F2771" s="22">
        <v>17</v>
      </c>
      <c r="G2771" s="22">
        <v>1</v>
      </c>
      <c r="H2771" s="22">
        <v>365</v>
      </c>
      <c r="I2771" s="22">
        <v>41</v>
      </c>
      <c r="J2771" s="22">
        <v>7.93</v>
      </c>
      <c r="K2771" s="22">
        <v>498</v>
      </c>
      <c r="L2771" s="22">
        <v>105.01</v>
      </c>
      <c r="M2771" s="22">
        <v>17</v>
      </c>
      <c r="N2771" s="22">
        <v>17</v>
      </c>
      <c r="O2771" s="22">
        <v>0</v>
      </c>
      <c r="P2771" s="48">
        <f t="shared" si="172"/>
        <v>4569.8</v>
      </c>
      <c r="Q2771" s="48">
        <f t="shared" si="173"/>
        <v>4169.1600000000008</v>
      </c>
      <c r="R2771" s="22">
        <v>5.04</v>
      </c>
      <c r="S2771" s="22">
        <v>5.27</v>
      </c>
      <c r="T2771" s="22">
        <v>4409.7</v>
      </c>
      <c r="U2771" s="22">
        <v>4267</v>
      </c>
      <c r="V2771" s="22">
        <v>4822.1000000000004</v>
      </c>
      <c r="W2771" s="22">
        <v>4829.1000000000004</v>
      </c>
      <c r="X2771" s="22">
        <v>4521.1000000000004</v>
      </c>
      <c r="Y2771" s="22">
        <v>4228.6000000000004</v>
      </c>
      <c r="Z2771" s="22">
        <v>4420.1000000000004</v>
      </c>
      <c r="AA2771" s="22">
        <v>3968.6</v>
      </c>
      <c r="AB2771" s="22">
        <v>4315.1000000000004</v>
      </c>
      <c r="AC2771" s="22">
        <v>3913.4</v>
      </c>
      <c r="AD2771" s="22" t="s">
        <v>179</v>
      </c>
      <c r="AE2771" s="22" t="s">
        <v>179</v>
      </c>
      <c r="AF2771" s="22" t="s">
        <v>179</v>
      </c>
      <c r="AG2771" s="22" t="s">
        <v>179</v>
      </c>
      <c r="AH2771" s="22" t="s">
        <v>179</v>
      </c>
      <c r="AI2771" s="22" t="s">
        <v>179</v>
      </c>
      <c r="AJ2771" s="22" t="s">
        <v>179</v>
      </c>
      <c r="AK2771" s="22" t="s">
        <v>179</v>
      </c>
      <c r="AL2771" s="22" t="s">
        <v>179</v>
      </c>
      <c r="AM2771" s="22" t="s">
        <v>179</v>
      </c>
      <c r="AN2771" s="22" t="s">
        <v>179</v>
      </c>
      <c r="AO2771" s="22" t="s">
        <v>180</v>
      </c>
      <c r="AP2771" s="22">
        <v>0</v>
      </c>
      <c r="AQ2771" s="22" t="s">
        <v>180</v>
      </c>
      <c r="AR2771" s="47">
        <f t="shared" si="174"/>
        <v>0.91232876712328781</v>
      </c>
      <c r="AS2771" s="47">
        <f t="shared" si="175"/>
        <v>8.4456221203438722E-2</v>
      </c>
    </row>
    <row r="2772" spans="1:45" x14ac:dyDescent="0.25">
      <c r="A2772" s="22" t="s">
        <v>5998</v>
      </c>
      <c r="B2772" s="23" t="s">
        <v>5999</v>
      </c>
      <c r="C2772" s="22">
        <v>10</v>
      </c>
      <c r="D2772" s="22">
        <v>3</v>
      </c>
      <c r="E2772" s="22">
        <v>8</v>
      </c>
      <c r="F2772" s="22">
        <v>2</v>
      </c>
      <c r="G2772" s="22">
        <v>1</v>
      </c>
      <c r="H2772" s="22">
        <v>341</v>
      </c>
      <c r="I2772" s="22">
        <v>39</v>
      </c>
      <c r="J2772" s="22">
        <v>7.97</v>
      </c>
      <c r="K2772" s="22">
        <v>55</v>
      </c>
      <c r="L2772" s="22">
        <v>14.53</v>
      </c>
      <c r="M2772" s="22">
        <v>3</v>
      </c>
      <c r="N2772" s="22">
        <v>3</v>
      </c>
      <c r="O2772" s="22">
        <v>0</v>
      </c>
      <c r="P2772" s="48" t="e">
        <f t="shared" si="172"/>
        <v>#DIV/0!</v>
      </c>
      <c r="Q2772" s="48" t="e">
        <f t="shared" si="173"/>
        <v>#DIV/0!</v>
      </c>
      <c r="R2772" s="22" t="s">
        <v>180</v>
      </c>
      <c r="S2772" s="22" t="s">
        <v>180</v>
      </c>
      <c r="T2772" s="22" t="s">
        <v>180</v>
      </c>
      <c r="U2772" s="22" t="s">
        <v>180</v>
      </c>
      <c r="V2772" s="22" t="s">
        <v>180</v>
      </c>
      <c r="W2772" s="22" t="s">
        <v>180</v>
      </c>
      <c r="X2772" s="22" t="s">
        <v>180</v>
      </c>
      <c r="Y2772" s="22" t="s">
        <v>180</v>
      </c>
      <c r="Z2772" s="22" t="s">
        <v>180</v>
      </c>
      <c r="AA2772" s="22" t="s">
        <v>180</v>
      </c>
      <c r="AB2772" s="22" t="s">
        <v>180</v>
      </c>
      <c r="AC2772" s="22" t="s">
        <v>180</v>
      </c>
      <c r="AD2772" s="22" t="s">
        <v>179</v>
      </c>
      <c r="AE2772" s="22" t="s">
        <v>179</v>
      </c>
      <c r="AF2772" s="22" t="s">
        <v>179</v>
      </c>
      <c r="AG2772" s="22" t="s">
        <v>179</v>
      </c>
      <c r="AH2772" s="22" t="s">
        <v>179</v>
      </c>
      <c r="AI2772" s="22" t="s">
        <v>179</v>
      </c>
      <c r="AJ2772" s="22" t="s">
        <v>179</v>
      </c>
      <c r="AK2772" s="22" t="s">
        <v>179</v>
      </c>
      <c r="AL2772" s="22" t="s">
        <v>179</v>
      </c>
      <c r="AM2772" s="22" t="s">
        <v>179</v>
      </c>
      <c r="AN2772" s="22" t="s">
        <v>179</v>
      </c>
      <c r="AO2772" s="22" t="s">
        <v>180</v>
      </c>
      <c r="AP2772" s="22">
        <v>0</v>
      </c>
      <c r="AQ2772" s="22" t="s">
        <v>180</v>
      </c>
      <c r="AR2772" s="47" t="e">
        <f t="shared" si="174"/>
        <v>#DIV/0!</v>
      </c>
      <c r="AS2772" s="47" t="e">
        <f t="shared" si="175"/>
        <v>#DIV/0!</v>
      </c>
    </row>
    <row r="2773" spans="1:45" x14ac:dyDescent="0.25">
      <c r="A2773" s="22" t="s">
        <v>6000</v>
      </c>
      <c r="B2773" s="23" t="s">
        <v>6001</v>
      </c>
      <c r="C2773" s="22">
        <v>21</v>
      </c>
      <c r="D2773" s="22">
        <v>8</v>
      </c>
      <c r="E2773" s="22">
        <v>12</v>
      </c>
      <c r="F2773" s="22">
        <v>7</v>
      </c>
      <c r="G2773" s="22">
        <v>1</v>
      </c>
      <c r="H2773" s="22">
        <v>387</v>
      </c>
      <c r="I2773" s="22">
        <v>44.3</v>
      </c>
      <c r="J2773" s="22">
        <v>7.88</v>
      </c>
      <c r="K2773" s="22" t="s">
        <v>180</v>
      </c>
      <c r="L2773" s="22">
        <v>38.869999999999997</v>
      </c>
      <c r="M2773" s="22" t="s">
        <v>180</v>
      </c>
      <c r="N2773" s="22">
        <v>8</v>
      </c>
      <c r="O2773" s="22">
        <v>1</v>
      </c>
      <c r="P2773" s="48">
        <f t="shared" si="172"/>
        <v>2000.3400000000001</v>
      </c>
      <c r="Q2773" s="48">
        <f t="shared" si="173"/>
        <v>1947.52</v>
      </c>
      <c r="R2773" s="22">
        <v>7.97</v>
      </c>
      <c r="S2773" s="22">
        <v>4.6500000000000004</v>
      </c>
      <c r="T2773" s="22">
        <v>1847.5</v>
      </c>
      <c r="U2773" s="22">
        <v>2099.5</v>
      </c>
      <c r="V2773" s="22">
        <v>1935.3</v>
      </c>
      <c r="W2773" s="22">
        <v>2230.6999999999998</v>
      </c>
      <c r="X2773" s="22">
        <v>1888.7</v>
      </c>
      <c r="Y2773" s="22">
        <v>1897</v>
      </c>
      <c r="Z2773" s="22">
        <v>1873.1</v>
      </c>
      <c r="AA2773" s="22">
        <v>1927.8</v>
      </c>
      <c r="AB2773" s="22">
        <v>2103</v>
      </c>
      <c r="AC2773" s="22">
        <v>1936.7</v>
      </c>
      <c r="AD2773" s="22" t="s">
        <v>179</v>
      </c>
      <c r="AE2773" s="22" t="s">
        <v>179</v>
      </c>
      <c r="AF2773" s="22" t="s">
        <v>179</v>
      </c>
      <c r="AG2773" s="22" t="s">
        <v>179</v>
      </c>
      <c r="AH2773" s="22" t="s">
        <v>179</v>
      </c>
      <c r="AI2773" s="22" t="s">
        <v>179</v>
      </c>
      <c r="AJ2773" s="22" t="s">
        <v>179</v>
      </c>
      <c r="AK2773" s="22" t="s">
        <v>179</v>
      </c>
      <c r="AL2773" s="22" t="s">
        <v>179</v>
      </c>
      <c r="AM2773" s="22" t="s">
        <v>179</v>
      </c>
      <c r="AN2773" s="22" t="s">
        <v>179</v>
      </c>
      <c r="AO2773" s="22" t="s">
        <v>180</v>
      </c>
      <c r="AP2773" s="22">
        <v>0</v>
      </c>
      <c r="AQ2773" s="22" t="s">
        <v>180</v>
      </c>
      <c r="AR2773" s="47">
        <f t="shared" si="174"/>
        <v>0.97359448893688061</v>
      </c>
      <c r="AS2773" s="47">
        <f t="shared" si="175"/>
        <v>0.38377124126754453</v>
      </c>
    </row>
    <row r="2774" spans="1:45" x14ac:dyDescent="0.25">
      <c r="A2774" s="22" t="s">
        <v>6002</v>
      </c>
      <c r="B2774" s="23" t="s">
        <v>6003</v>
      </c>
      <c r="C2774" s="22">
        <v>24</v>
      </c>
      <c r="D2774" s="22">
        <v>6</v>
      </c>
      <c r="E2774" s="22">
        <v>15</v>
      </c>
      <c r="F2774" s="22">
        <v>6</v>
      </c>
      <c r="G2774" s="22">
        <v>1</v>
      </c>
      <c r="H2774" s="22">
        <v>263</v>
      </c>
      <c r="I2774" s="22">
        <v>30</v>
      </c>
      <c r="J2774" s="22">
        <v>7.05</v>
      </c>
      <c r="K2774" s="22">
        <v>103</v>
      </c>
      <c r="L2774" s="22">
        <v>24.13</v>
      </c>
      <c r="M2774" s="22">
        <v>5</v>
      </c>
      <c r="N2774" s="22">
        <v>6</v>
      </c>
      <c r="O2774" s="22">
        <v>0</v>
      </c>
      <c r="P2774" s="48">
        <f t="shared" si="172"/>
        <v>960.88000000000011</v>
      </c>
      <c r="Q2774" s="48">
        <f t="shared" si="173"/>
        <v>1110.1799999999998</v>
      </c>
      <c r="R2774" s="22">
        <v>9.89</v>
      </c>
      <c r="S2774" s="22">
        <v>14.19</v>
      </c>
      <c r="T2774" s="22">
        <v>1029.9000000000001</v>
      </c>
      <c r="U2774" s="22">
        <v>1049.8</v>
      </c>
      <c r="V2774" s="22">
        <v>904.8</v>
      </c>
      <c r="W2774" s="22">
        <v>908.8</v>
      </c>
      <c r="X2774" s="22">
        <v>911.1</v>
      </c>
      <c r="Y2774" s="22">
        <v>1339.2</v>
      </c>
      <c r="Z2774" s="22">
        <v>1180.5</v>
      </c>
      <c r="AA2774" s="22">
        <v>973.6</v>
      </c>
      <c r="AB2774" s="22">
        <v>958.3</v>
      </c>
      <c r="AC2774" s="22">
        <v>1099.3</v>
      </c>
      <c r="AD2774" s="22" t="s">
        <v>179</v>
      </c>
      <c r="AE2774" s="22" t="s">
        <v>179</v>
      </c>
      <c r="AF2774" s="22" t="s">
        <v>179</v>
      </c>
      <c r="AG2774" s="22" t="s">
        <v>179</v>
      </c>
      <c r="AH2774" s="22" t="s">
        <v>179</v>
      </c>
      <c r="AI2774" s="22" t="s">
        <v>179</v>
      </c>
      <c r="AJ2774" s="22" t="s">
        <v>179</v>
      </c>
      <c r="AK2774" s="22" t="s">
        <v>179</v>
      </c>
      <c r="AL2774" s="22" t="s">
        <v>179</v>
      </c>
      <c r="AM2774" s="22" t="s">
        <v>179</v>
      </c>
      <c r="AN2774" s="22" t="s">
        <v>179</v>
      </c>
      <c r="AO2774" s="22" t="s">
        <v>180</v>
      </c>
      <c r="AP2774" s="22">
        <v>0</v>
      </c>
      <c r="AQ2774" s="22" t="s">
        <v>180</v>
      </c>
      <c r="AR2774" s="47">
        <f t="shared" si="174"/>
        <v>1.1553784031304635</v>
      </c>
      <c r="AS2774" s="47">
        <f t="shared" si="175"/>
        <v>3.3320147938357088E-2</v>
      </c>
    </row>
    <row r="2775" spans="1:45" x14ac:dyDescent="0.25">
      <c r="A2775" s="22" t="s">
        <v>6004</v>
      </c>
      <c r="B2775" s="23" t="s">
        <v>6005</v>
      </c>
      <c r="C2775" s="22">
        <v>2</v>
      </c>
      <c r="D2775" s="22">
        <v>1</v>
      </c>
      <c r="E2775" s="22">
        <v>2</v>
      </c>
      <c r="F2775" s="22">
        <v>1</v>
      </c>
      <c r="G2775" s="22">
        <v>1</v>
      </c>
      <c r="H2775" s="22">
        <v>753</v>
      </c>
      <c r="I2775" s="22">
        <v>84</v>
      </c>
      <c r="J2775" s="22">
        <v>6.6</v>
      </c>
      <c r="K2775" s="22">
        <v>0</v>
      </c>
      <c r="L2775" s="22">
        <v>2.9</v>
      </c>
      <c r="M2775" s="22">
        <v>1</v>
      </c>
      <c r="N2775" s="22">
        <v>1</v>
      </c>
      <c r="O2775" s="22">
        <v>0</v>
      </c>
      <c r="P2775" s="48">
        <f t="shared" si="172"/>
        <v>75.679999999999993</v>
      </c>
      <c r="Q2775" s="48">
        <f t="shared" si="173"/>
        <v>86.7</v>
      </c>
      <c r="R2775" s="22">
        <v>10.54</v>
      </c>
      <c r="S2775" s="22">
        <v>5.19</v>
      </c>
      <c r="T2775" s="22">
        <v>87</v>
      </c>
      <c r="U2775" s="22">
        <v>62.3</v>
      </c>
      <c r="V2775" s="22">
        <v>77.7</v>
      </c>
      <c r="W2775" s="22">
        <v>76.900000000000006</v>
      </c>
      <c r="X2775" s="22">
        <v>74.5</v>
      </c>
      <c r="Y2775" s="22">
        <v>89.6</v>
      </c>
      <c r="Z2775" s="22">
        <v>84.4</v>
      </c>
      <c r="AA2775" s="22">
        <v>80.8</v>
      </c>
      <c r="AB2775" s="22">
        <v>86.3</v>
      </c>
      <c r="AC2775" s="22">
        <v>92.4</v>
      </c>
      <c r="AD2775" s="22" t="s">
        <v>179</v>
      </c>
      <c r="AE2775" s="22" t="s">
        <v>179</v>
      </c>
      <c r="AF2775" s="22" t="s">
        <v>179</v>
      </c>
      <c r="AG2775" s="22" t="s">
        <v>179</v>
      </c>
      <c r="AH2775" s="22" t="s">
        <v>179</v>
      </c>
      <c r="AI2775" s="22" t="s">
        <v>179</v>
      </c>
      <c r="AJ2775" s="22" t="s">
        <v>179</v>
      </c>
      <c r="AK2775" s="22" t="s">
        <v>179</v>
      </c>
      <c r="AL2775" s="22" t="s">
        <v>179</v>
      </c>
      <c r="AM2775" s="22" t="s">
        <v>179</v>
      </c>
      <c r="AN2775" s="22" t="s">
        <v>179</v>
      </c>
      <c r="AO2775" s="22" t="s">
        <v>180</v>
      </c>
      <c r="AP2775" s="22">
        <v>0</v>
      </c>
      <c r="AQ2775" s="22" t="s">
        <v>180</v>
      </c>
      <c r="AR2775" s="47">
        <f t="shared" si="174"/>
        <v>1.1456131078224103</v>
      </c>
      <c r="AS2775" s="47">
        <f t="shared" si="175"/>
        <v>4.8036756466118359E-2</v>
      </c>
    </row>
    <row r="2776" spans="1:45" x14ac:dyDescent="0.25">
      <c r="A2776" s="22" t="s">
        <v>6006</v>
      </c>
      <c r="B2776" s="23" t="s">
        <v>6007</v>
      </c>
      <c r="C2776" s="22">
        <v>6</v>
      </c>
      <c r="D2776" s="22">
        <v>11</v>
      </c>
      <c r="E2776" s="22">
        <v>19</v>
      </c>
      <c r="F2776" s="22">
        <v>11</v>
      </c>
      <c r="G2776" s="22">
        <v>1</v>
      </c>
      <c r="H2776" s="22">
        <v>1699</v>
      </c>
      <c r="I2776" s="22">
        <v>192.4</v>
      </c>
      <c r="J2776" s="22">
        <v>6.25</v>
      </c>
      <c r="K2776" s="22" t="s">
        <v>180</v>
      </c>
      <c r="L2776" s="22">
        <v>64.17</v>
      </c>
      <c r="M2776" s="22" t="s">
        <v>180</v>
      </c>
      <c r="N2776" s="22">
        <v>11</v>
      </c>
      <c r="O2776" s="22">
        <v>0</v>
      </c>
      <c r="P2776" s="48">
        <f t="shared" si="172"/>
        <v>1631.02</v>
      </c>
      <c r="Q2776" s="48">
        <f t="shared" si="173"/>
        <v>1727</v>
      </c>
      <c r="R2776" s="22">
        <v>3.6</v>
      </c>
      <c r="S2776" s="22">
        <v>6.11</v>
      </c>
      <c r="T2776" s="22">
        <v>1581.8</v>
      </c>
      <c r="U2776" s="22">
        <v>1727.7</v>
      </c>
      <c r="V2776" s="22">
        <v>1579.5</v>
      </c>
      <c r="W2776" s="22">
        <v>1597.7</v>
      </c>
      <c r="X2776" s="22">
        <v>1668.4</v>
      </c>
      <c r="Y2776" s="22">
        <v>1801</v>
      </c>
      <c r="Z2776" s="22">
        <v>1769.3</v>
      </c>
      <c r="AA2776" s="22">
        <v>1542.5</v>
      </c>
      <c r="AB2776" s="22">
        <v>1740.5</v>
      </c>
      <c r="AC2776" s="22">
        <v>1781.7</v>
      </c>
      <c r="AD2776" s="22" t="s">
        <v>179</v>
      </c>
      <c r="AE2776" s="22" t="s">
        <v>179</v>
      </c>
      <c r="AF2776" s="22" t="s">
        <v>179</v>
      </c>
      <c r="AG2776" s="22" t="s">
        <v>179</v>
      </c>
      <c r="AH2776" s="22" t="s">
        <v>179</v>
      </c>
      <c r="AI2776" s="22" t="s">
        <v>179</v>
      </c>
      <c r="AJ2776" s="22" t="s">
        <v>179</v>
      </c>
      <c r="AK2776" s="22" t="s">
        <v>179</v>
      </c>
      <c r="AL2776" s="22" t="s">
        <v>179</v>
      </c>
      <c r="AM2776" s="22" t="s">
        <v>179</v>
      </c>
      <c r="AN2776" s="22" t="s">
        <v>179</v>
      </c>
      <c r="AO2776" s="22" t="s">
        <v>180</v>
      </c>
      <c r="AP2776" s="22">
        <v>0</v>
      </c>
      <c r="AQ2776" s="22" t="s">
        <v>180</v>
      </c>
      <c r="AR2776" s="47">
        <f t="shared" si="174"/>
        <v>1.0588466113229758</v>
      </c>
      <c r="AS2776" s="47">
        <f t="shared" si="175"/>
        <v>9.33966265674913E-2</v>
      </c>
    </row>
    <row r="2777" spans="1:45" x14ac:dyDescent="0.25">
      <c r="A2777" s="22" t="s">
        <v>6008</v>
      </c>
      <c r="B2777" s="23" t="s">
        <v>6009</v>
      </c>
      <c r="C2777" s="22">
        <v>54</v>
      </c>
      <c r="D2777" s="22">
        <v>28</v>
      </c>
      <c r="E2777" s="22">
        <v>465</v>
      </c>
      <c r="F2777" s="22">
        <v>27</v>
      </c>
      <c r="G2777" s="22">
        <v>1</v>
      </c>
      <c r="H2777" s="22">
        <v>723</v>
      </c>
      <c r="I2777" s="22">
        <v>76.400000000000006</v>
      </c>
      <c r="J2777" s="22">
        <v>7.75</v>
      </c>
      <c r="K2777" s="22">
        <v>6927</v>
      </c>
      <c r="L2777" s="22">
        <v>1171.6500000000001</v>
      </c>
      <c r="M2777" s="22">
        <v>27</v>
      </c>
      <c r="N2777" s="22">
        <v>28</v>
      </c>
      <c r="O2777" s="22">
        <v>1</v>
      </c>
      <c r="P2777" s="48">
        <f t="shared" si="172"/>
        <v>40191.1</v>
      </c>
      <c r="Q2777" s="48">
        <f t="shared" si="173"/>
        <v>39854.660000000003</v>
      </c>
      <c r="R2777" s="22">
        <v>3.49</v>
      </c>
      <c r="S2777" s="22">
        <v>5.2</v>
      </c>
      <c r="T2777" s="22">
        <v>37725.9</v>
      </c>
      <c r="U2777" s="22">
        <v>40985.5</v>
      </c>
      <c r="V2777" s="22">
        <v>41046.199999999997</v>
      </c>
      <c r="W2777" s="22">
        <v>39620.199999999997</v>
      </c>
      <c r="X2777" s="22">
        <v>41577.699999999997</v>
      </c>
      <c r="Y2777" s="22">
        <v>41850.5</v>
      </c>
      <c r="Z2777" s="22">
        <v>42085.9</v>
      </c>
      <c r="AA2777" s="22">
        <v>37240.800000000003</v>
      </c>
      <c r="AB2777" s="22">
        <v>39285</v>
      </c>
      <c r="AC2777" s="22">
        <v>38811.1</v>
      </c>
      <c r="AD2777" s="22" t="s">
        <v>179</v>
      </c>
      <c r="AE2777" s="22" t="s">
        <v>179</v>
      </c>
      <c r="AF2777" s="22" t="s">
        <v>179</v>
      </c>
      <c r="AG2777" s="22" t="s">
        <v>179</v>
      </c>
      <c r="AH2777" s="22" t="s">
        <v>179</v>
      </c>
      <c r="AI2777" s="22" t="s">
        <v>179</v>
      </c>
      <c r="AJ2777" s="22" t="s">
        <v>179</v>
      </c>
      <c r="AK2777" s="22" t="s">
        <v>179</v>
      </c>
      <c r="AL2777" s="22" t="s">
        <v>179</v>
      </c>
      <c r="AM2777" s="22" t="s">
        <v>179</v>
      </c>
      <c r="AN2777" s="22" t="s">
        <v>179</v>
      </c>
      <c r="AO2777" s="22" t="s">
        <v>6010</v>
      </c>
      <c r="AP2777" s="22">
        <v>0</v>
      </c>
      <c r="AQ2777" s="22" t="s">
        <v>180</v>
      </c>
      <c r="AR2777" s="47">
        <f t="shared" si="174"/>
        <v>0.99162899248838687</v>
      </c>
      <c r="AS2777" s="47">
        <f t="shared" si="175"/>
        <v>0.82344326317489147</v>
      </c>
    </row>
    <row r="2778" spans="1:45" x14ac:dyDescent="0.25">
      <c r="A2778" s="22" t="s">
        <v>6011</v>
      </c>
      <c r="B2778" s="23" t="s">
        <v>6012</v>
      </c>
      <c r="C2778" s="22">
        <v>22</v>
      </c>
      <c r="D2778" s="22">
        <v>9</v>
      </c>
      <c r="E2778" s="22">
        <v>17</v>
      </c>
      <c r="F2778" s="22">
        <v>9</v>
      </c>
      <c r="G2778" s="22">
        <v>1</v>
      </c>
      <c r="H2778" s="22">
        <v>668</v>
      </c>
      <c r="I2778" s="22">
        <v>71.400000000000006</v>
      </c>
      <c r="J2778" s="22">
        <v>6.32</v>
      </c>
      <c r="K2778" s="22">
        <v>232</v>
      </c>
      <c r="L2778" s="22">
        <v>49.46</v>
      </c>
      <c r="M2778" s="22">
        <v>6</v>
      </c>
      <c r="N2778" s="22">
        <v>9</v>
      </c>
      <c r="O2778" s="22">
        <v>0</v>
      </c>
      <c r="P2778" s="48">
        <f t="shared" si="172"/>
        <v>596.22</v>
      </c>
      <c r="Q2778" s="48">
        <f t="shared" si="173"/>
        <v>595.08000000000004</v>
      </c>
      <c r="R2778" s="22">
        <v>3.46</v>
      </c>
      <c r="S2778" s="22">
        <v>4.8099999999999996</v>
      </c>
      <c r="T2778" s="22">
        <v>581.6</v>
      </c>
      <c r="U2778" s="22">
        <v>576.1</v>
      </c>
      <c r="V2778" s="22">
        <v>629.70000000000005</v>
      </c>
      <c r="W2778" s="22">
        <v>607.5</v>
      </c>
      <c r="X2778" s="22">
        <v>586.20000000000005</v>
      </c>
      <c r="Y2778" s="22">
        <v>586.1</v>
      </c>
      <c r="Z2778" s="22">
        <v>595.1</v>
      </c>
      <c r="AA2778" s="22">
        <v>553.29999999999995</v>
      </c>
      <c r="AB2778" s="22">
        <v>611.5</v>
      </c>
      <c r="AC2778" s="22">
        <v>629.4</v>
      </c>
      <c r="AD2778" s="22" t="s">
        <v>179</v>
      </c>
      <c r="AE2778" s="22" t="s">
        <v>179</v>
      </c>
      <c r="AF2778" s="22" t="s">
        <v>179</v>
      </c>
      <c r="AG2778" s="22" t="s">
        <v>179</v>
      </c>
      <c r="AH2778" s="22" t="s">
        <v>179</v>
      </c>
      <c r="AI2778" s="22" t="s">
        <v>179</v>
      </c>
      <c r="AJ2778" s="22" t="s">
        <v>179</v>
      </c>
      <c r="AK2778" s="22" t="s">
        <v>179</v>
      </c>
      <c r="AL2778" s="22" t="s">
        <v>179</v>
      </c>
      <c r="AM2778" s="22" t="s">
        <v>179</v>
      </c>
      <c r="AN2778" s="22" t="s">
        <v>179</v>
      </c>
      <c r="AO2778" s="22" t="s">
        <v>180</v>
      </c>
      <c r="AP2778" s="22">
        <v>0</v>
      </c>
      <c r="AQ2778" s="22" t="s">
        <v>180</v>
      </c>
      <c r="AR2778" s="47">
        <f t="shared" si="174"/>
        <v>0.99808795411089868</v>
      </c>
      <c r="AS2778" s="47">
        <f t="shared" si="175"/>
        <v>0.95752724846032078</v>
      </c>
    </row>
    <row r="2779" spans="1:45" x14ac:dyDescent="0.25">
      <c r="A2779" s="22" t="s">
        <v>6013</v>
      </c>
      <c r="B2779" s="23" t="s">
        <v>6014</v>
      </c>
      <c r="C2779" s="22">
        <v>0</v>
      </c>
      <c r="D2779" s="22">
        <v>1</v>
      </c>
      <c r="E2779" s="22">
        <v>1</v>
      </c>
      <c r="F2779" s="22">
        <v>1</v>
      </c>
      <c r="G2779" s="22">
        <v>1</v>
      </c>
      <c r="H2779" s="22">
        <v>1220</v>
      </c>
      <c r="I2779" s="22">
        <v>137.6</v>
      </c>
      <c r="J2779" s="22">
        <v>6.2</v>
      </c>
      <c r="K2779" s="22">
        <v>0</v>
      </c>
      <c r="L2779" s="22" t="s">
        <v>180</v>
      </c>
      <c r="M2779" s="22">
        <v>1</v>
      </c>
      <c r="N2779" s="22" t="s">
        <v>180</v>
      </c>
      <c r="O2779" s="22">
        <v>0</v>
      </c>
      <c r="P2779" s="48" t="e">
        <f t="shared" si="172"/>
        <v>#DIV/0!</v>
      </c>
      <c r="Q2779" s="48" t="e">
        <f t="shared" si="173"/>
        <v>#DIV/0!</v>
      </c>
      <c r="R2779" s="22" t="s">
        <v>180</v>
      </c>
      <c r="S2779" s="22" t="s">
        <v>180</v>
      </c>
      <c r="T2779" s="22" t="s">
        <v>180</v>
      </c>
      <c r="U2779" s="22" t="s">
        <v>180</v>
      </c>
      <c r="V2779" s="22" t="s">
        <v>180</v>
      </c>
      <c r="W2779" s="22" t="s">
        <v>180</v>
      </c>
      <c r="X2779" s="22" t="s">
        <v>180</v>
      </c>
      <c r="Y2779" s="22" t="s">
        <v>180</v>
      </c>
      <c r="Z2779" s="22" t="s">
        <v>180</v>
      </c>
      <c r="AA2779" s="22" t="s">
        <v>180</v>
      </c>
      <c r="AB2779" s="22" t="s">
        <v>180</v>
      </c>
      <c r="AC2779" s="22" t="s">
        <v>180</v>
      </c>
      <c r="AD2779" s="22" t="s">
        <v>250</v>
      </c>
      <c r="AE2779" s="22" t="s">
        <v>250</v>
      </c>
      <c r="AF2779" s="22" t="s">
        <v>250</v>
      </c>
      <c r="AG2779" s="22" t="s">
        <v>250</v>
      </c>
      <c r="AH2779" s="22" t="s">
        <v>250</v>
      </c>
      <c r="AI2779" s="22" t="s">
        <v>250</v>
      </c>
      <c r="AJ2779" s="22" t="s">
        <v>250</v>
      </c>
      <c r="AK2779" s="22" t="s">
        <v>250</v>
      </c>
      <c r="AL2779" s="22" t="s">
        <v>250</v>
      </c>
      <c r="AM2779" s="22" t="s">
        <v>250</v>
      </c>
      <c r="AN2779" s="22" t="s">
        <v>250</v>
      </c>
      <c r="AO2779" s="22" t="s">
        <v>180</v>
      </c>
      <c r="AP2779" s="22">
        <v>0</v>
      </c>
      <c r="AQ2779" s="22" t="s">
        <v>180</v>
      </c>
      <c r="AR2779" s="47" t="e">
        <f t="shared" si="174"/>
        <v>#DIV/0!</v>
      </c>
      <c r="AS2779" s="47" t="e">
        <f t="shared" si="175"/>
        <v>#DIV/0!</v>
      </c>
    </row>
    <row r="2780" spans="1:45" x14ac:dyDescent="0.25">
      <c r="A2780" s="22" t="s">
        <v>6015</v>
      </c>
      <c r="B2780" s="23" t="s">
        <v>6016</v>
      </c>
      <c r="C2780" s="22">
        <v>1</v>
      </c>
      <c r="D2780" s="22">
        <v>1</v>
      </c>
      <c r="E2780" s="22">
        <v>5</v>
      </c>
      <c r="F2780" s="22">
        <v>1</v>
      </c>
      <c r="G2780" s="22">
        <v>1</v>
      </c>
      <c r="H2780" s="22">
        <v>782</v>
      </c>
      <c r="I2780" s="22">
        <v>88.1</v>
      </c>
      <c r="J2780" s="22">
        <v>5.45</v>
      </c>
      <c r="K2780" s="22">
        <v>0</v>
      </c>
      <c r="L2780" s="22">
        <v>2.0099999999999998</v>
      </c>
      <c r="M2780" s="22">
        <v>1</v>
      </c>
      <c r="N2780" s="22">
        <v>1</v>
      </c>
      <c r="O2780" s="22">
        <v>0</v>
      </c>
      <c r="P2780" s="48">
        <f t="shared" si="172"/>
        <v>1773.52</v>
      </c>
      <c r="Q2780" s="48">
        <f t="shared" si="173"/>
        <v>1687.28</v>
      </c>
      <c r="R2780" s="22">
        <v>8.16</v>
      </c>
      <c r="S2780" s="22">
        <v>9.0299999999999994</v>
      </c>
      <c r="T2780" s="22">
        <v>1860.1</v>
      </c>
      <c r="U2780" s="22">
        <v>2011.3</v>
      </c>
      <c r="V2780" s="22">
        <v>1614.4</v>
      </c>
      <c r="W2780" s="22">
        <v>1693.6</v>
      </c>
      <c r="X2780" s="22">
        <v>1688.2</v>
      </c>
      <c r="Y2780" s="22">
        <v>1572.9</v>
      </c>
      <c r="Z2780" s="22">
        <v>1679.3</v>
      </c>
      <c r="AA2780" s="22">
        <v>1527.4</v>
      </c>
      <c r="AB2780" s="22">
        <v>1744</v>
      </c>
      <c r="AC2780" s="22">
        <v>1912.8</v>
      </c>
      <c r="AD2780" s="22" t="s">
        <v>250</v>
      </c>
      <c r="AE2780" s="22" t="s">
        <v>250</v>
      </c>
      <c r="AF2780" s="22" t="s">
        <v>250</v>
      </c>
      <c r="AG2780" s="22" t="s">
        <v>250</v>
      </c>
      <c r="AH2780" s="22" t="s">
        <v>250</v>
      </c>
      <c r="AI2780" s="22" t="s">
        <v>250</v>
      </c>
      <c r="AJ2780" s="22" t="s">
        <v>250</v>
      </c>
      <c r="AK2780" s="22" t="s">
        <v>250</v>
      </c>
      <c r="AL2780" s="22" t="s">
        <v>250</v>
      </c>
      <c r="AM2780" s="22" t="s">
        <v>250</v>
      </c>
      <c r="AN2780" s="22" t="s">
        <v>250</v>
      </c>
      <c r="AO2780" s="22" t="s">
        <v>180</v>
      </c>
      <c r="AP2780" s="22">
        <v>0</v>
      </c>
      <c r="AQ2780" s="22" t="s">
        <v>180</v>
      </c>
      <c r="AR2780" s="47">
        <f t="shared" si="174"/>
        <v>0.95137353962740767</v>
      </c>
      <c r="AS2780" s="47">
        <f t="shared" si="175"/>
        <v>0.45335406015327662</v>
      </c>
    </row>
    <row r="2781" spans="1:45" x14ac:dyDescent="0.25">
      <c r="A2781" s="22" t="s">
        <v>6017</v>
      </c>
      <c r="B2781" s="23" t="s">
        <v>6018</v>
      </c>
      <c r="C2781" s="22">
        <v>7</v>
      </c>
      <c r="D2781" s="22">
        <v>4</v>
      </c>
      <c r="E2781" s="22">
        <v>12</v>
      </c>
      <c r="F2781" s="22">
        <v>4</v>
      </c>
      <c r="G2781" s="22">
        <v>1</v>
      </c>
      <c r="H2781" s="22">
        <v>574</v>
      </c>
      <c r="I2781" s="22">
        <v>65.8</v>
      </c>
      <c r="J2781" s="22">
        <v>9.2899999999999991</v>
      </c>
      <c r="K2781" s="22">
        <v>92</v>
      </c>
      <c r="L2781" s="22">
        <v>20.12</v>
      </c>
      <c r="M2781" s="22">
        <v>4</v>
      </c>
      <c r="N2781" s="22">
        <v>4</v>
      </c>
      <c r="O2781" s="22">
        <v>0</v>
      </c>
      <c r="P2781" s="48">
        <f t="shared" si="172"/>
        <v>490</v>
      </c>
      <c r="Q2781" s="48">
        <f t="shared" si="173"/>
        <v>455.56000000000006</v>
      </c>
      <c r="R2781" s="22">
        <v>4.1900000000000004</v>
      </c>
      <c r="S2781" s="22">
        <v>2.54</v>
      </c>
      <c r="T2781" s="22">
        <v>467.8</v>
      </c>
      <c r="U2781" s="22">
        <v>488.4</v>
      </c>
      <c r="V2781" s="22">
        <v>519.79999999999995</v>
      </c>
      <c r="W2781" s="22">
        <v>494.8</v>
      </c>
      <c r="X2781" s="22">
        <v>479.2</v>
      </c>
      <c r="Y2781" s="22">
        <v>436.8</v>
      </c>
      <c r="Z2781" s="22">
        <v>462.8</v>
      </c>
      <c r="AA2781" s="22">
        <v>466.9</v>
      </c>
      <c r="AB2781" s="22">
        <v>454.4</v>
      </c>
      <c r="AC2781" s="22">
        <v>456.9</v>
      </c>
      <c r="AD2781" s="22" t="s">
        <v>179</v>
      </c>
      <c r="AE2781" s="22" t="s">
        <v>179</v>
      </c>
      <c r="AF2781" s="22" t="s">
        <v>179</v>
      </c>
      <c r="AG2781" s="22" t="s">
        <v>179</v>
      </c>
      <c r="AH2781" s="22" t="s">
        <v>179</v>
      </c>
      <c r="AI2781" s="22" t="s">
        <v>179</v>
      </c>
      <c r="AJ2781" s="22" t="s">
        <v>179</v>
      </c>
      <c r="AK2781" s="22" t="s">
        <v>179</v>
      </c>
      <c r="AL2781" s="22" t="s">
        <v>179</v>
      </c>
      <c r="AM2781" s="22" t="s">
        <v>179</v>
      </c>
      <c r="AN2781" s="22" t="s">
        <v>179</v>
      </c>
      <c r="AO2781" s="22" t="s">
        <v>180</v>
      </c>
      <c r="AP2781" s="22">
        <v>0</v>
      </c>
      <c r="AQ2781" s="22" t="s">
        <v>180</v>
      </c>
      <c r="AR2781" s="47">
        <f t="shared" si="174"/>
        <v>0.92971428571428583</v>
      </c>
      <c r="AS2781" s="47">
        <f t="shared" si="175"/>
        <v>3.4061741262201837E-3</v>
      </c>
    </row>
    <row r="2782" spans="1:45" x14ac:dyDescent="0.25">
      <c r="A2782" s="22" t="s">
        <v>6019</v>
      </c>
      <c r="B2782" s="23" t="s">
        <v>6020</v>
      </c>
      <c r="C2782" s="22">
        <v>2</v>
      </c>
      <c r="D2782" s="22">
        <v>1</v>
      </c>
      <c r="E2782" s="22">
        <v>4</v>
      </c>
      <c r="F2782" s="22">
        <v>1</v>
      </c>
      <c r="G2782" s="22">
        <v>1</v>
      </c>
      <c r="H2782" s="22">
        <v>702</v>
      </c>
      <c r="I2782" s="22">
        <v>79.900000000000006</v>
      </c>
      <c r="J2782" s="22">
        <v>9.99</v>
      </c>
      <c r="K2782" s="22">
        <v>28</v>
      </c>
      <c r="L2782" s="22">
        <v>4.4000000000000004</v>
      </c>
      <c r="M2782" s="22">
        <v>1</v>
      </c>
      <c r="N2782" s="22">
        <v>1</v>
      </c>
      <c r="O2782" s="22">
        <v>0</v>
      </c>
      <c r="P2782" s="48" t="e">
        <f t="shared" si="172"/>
        <v>#DIV/0!</v>
      </c>
      <c r="Q2782" s="48" t="e">
        <f t="shared" si="173"/>
        <v>#DIV/0!</v>
      </c>
      <c r="R2782" s="22" t="s">
        <v>180</v>
      </c>
      <c r="S2782" s="22" t="s">
        <v>180</v>
      </c>
      <c r="T2782" s="22" t="s">
        <v>180</v>
      </c>
      <c r="U2782" s="22" t="s">
        <v>180</v>
      </c>
      <c r="V2782" s="22" t="s">
        <v>180</v>
      </c>
      <c r="W2782" s="22" t="s">
        <v>180</v>
      </c>
      <c r="X2782" s="22" t="s">
        <v>180</v>
      </c>
      <c r="Y2782" s="22" t="s">
        <v>180</v>
      </c>
      <c r="Z2782" s="22" t="s">
        <v>180</v>
      </c>
      <c r="AA2782" s="22" t="s">
        <v>180</v>
      </c>
      <c r="AB2782" s="22" t="s">
        <v>180</v>
      </c>
      <c r="AC2782" s="22" t="s">
        <v>180</v>
      </c>
      <c r="AD2782" s="22" t="s">
        <v>179</v>
      </c>
      <c r="AE2782" s="22" t="s">
        <v>179</v>
      </c>
      <c r="AF2782" s="22" t="s">
        <v>179</v>
      </c>
      <c r="AG2782" s="22" t="s">
        <v>179</v>
      </c>
      <c r="AH2782" s="22" t="s">
        <v>179</v>
      </c>
      <c r="AI2782" s="22" t="s">
        <v>179</v>
      </c>
      <c r="AJ2782" s="22" t="s">
        <v>179</v>
      </c>
      <c r="AK2782" s="22" t="s">
        <v>179</v>
      </c>
      <c r="AL2782" s="22" t="s">
        <v>179</v>
      </c>
      <c r="AM2782" s="22" t="s">
        <v>179</v>
      </c>
      <c r="AN2782" s="22" t="s">
        <v>179</v>
      </c>
      <c r="AO2782" s="22" t="s">
        <v>180</v>
      </c>
      <c r="AP2782" s="22">
        <v>0</v>
      </c>
      <c r="AQ2782" s="22" t="s">
        <v>180</v>
      </c>
      <c r="AR2782" s="47" t="e">
        <f t="shared" si="174"/>
        <v>#DIV/0!</v>
      </c>
      <c r="AS2782" s="47" t="e">
        <f t="shared" si="175"/>
        <v>#DIV/0!</v>
      </c>
    </row>
    <row r="2783" spans="1:45" x14ac:dyDescent="0.25">
      <c r="A2783" s="22" t="s">
        <v>6021</v>
      </c>
      <c r="B2783" s="23" t="s">
        <v>6022</v>
      </c>
      <c r="C2783" s="22">
        <v>2</v>
      </c>
      <c r="D2783" s="22">
        <v>1</v>
      </c>
      <c r="E2783" s="22">
        <v>1</v>
      </c>
      <c r="F2783" s="22">
        <v>1</v>
      </c>
      <c r="G2783" s="22">
        <v>1</v>
      </c>
      <c r="H2783" s="22">
        <v>399</v>
      </c>
      <c r="I2783" s="22">
        <v>44.7</v>
      </c>
      <c r="J2783" s="22">
        <v>6.99</v>
      </c>
      <c r="K2783" s="22" t="s">
        <v>180</v>
      </c>
      <c r="L2783" s="22">
        <v>2.16</v>
      </c>
      <c r="M2783" s="22" t="s">
        <v>180</v>
      </c>
      <c r="N2783" s="22">
        <v>1</v>
      </c>
      <c r="O2783" s="22">
        <v>0</v>
      </c>
      <c r="P2783" s="48">
        <f t="shared" si="172"/>
        <v>185.12</v>
      </c>
      <c r="Q2783" s="48">
        <f t="shared" si="173"/>
        <v>304.41999999999996</v>
      </c>
      <c r="R2783" s="22">
        <v>24.65</v>
      </c>
      <c r="S2783" s="22">
        <v>75.45</v>
      </c>
      <c r="T2783" s="22">
        <v>169.7</v>
      </c>
      <c r="U2783" s="22">
        <v>260.3</v>
      </c>
      <c r="V2783" s="22">
        <v>211</v>
      </c>
      <c r="W2783" s="22">
        <v>143.19999999999999</v>
      </c>
      <c r="X2783" s="22">
        <v>141.4</v>
      </c>
      <c r="Y2783" s="22">
        <v>240.3</v>
      </c>
      <c r="Z2783" s="22">
        <v>162.6</v>
      </c>
      <c r="AA2783" s="22">
        <v>142.69999999999999</v>
      </c>
      <c r="AB2783" s="22">
        <v>272.60000000000002</v>
      </c>
      <c r="AC2783" s="22">
        <v>703.9</v>
      </c>
      <c r="AD2783" s="22" t="s">
        <v>250</v>
      </c>
      <c r="AE2783" s="22" t="s">
        <v>250</v>
      </c>
      <c r="AF2783" s="22" t="s">
        <v>250</v>
      </c>
      <c r="AG2783" s="22" t="s">
        <v>250</v>
      </c>
      <c r="AH2783" s="22" t="s">
        <v>250</v>
      </c>
      <c r="AI2783" s="22" t="s">
        <v>250</v>
      </c>
      <c r="AJ2783" s="22" t="s">
        <v>250</v>
      </c>
      <c r="AK2783" s="22" t="s">
        <v>250</v>
      </c>
      <c r="AL2783" s="22" t="s">
        <v>250</v>
      </c>
      <c r="AM2783" s="22" t="s">
        <v>250</v>
      </c>
      <c r="AN2783" s="22" t="s">
        <v>250</v>
      </c>
      <c r="AO2783" s="22" t="s">
        <v>180</v>
      </c>
      <c r="AP2783" s="22">
        <v>0</v>
      </c>
      <c r="AQ2783" s="22" t="s">
        <v>180</v>
      </c>
      <c r="AR2783" s="47">
        <f t="shared" si="174"/>
        <v>1.6444468452895415</v>
      </c>
      <c r="AS2783" s="47">
        <f t="shared" si="175"/>
        <v>0.37127029983063092</v>
      </c>
    </row>
    <row r="2784" spans="1:45" x14ac:dyDescent="0.25">
      <c r="A2784" s="22" t="s">
        <v>6023</v>
      </c>
      <c r="B2784" s="23" t="s">
        <v>6024</v>
      </c>
      <c r="C2784" s="22">
        <v>26</v>
      </c>
      <c r="D2784" s="22">
        <v>8</v>
      </c>
      <c r="E2784" s="22">
        <v>14</v>
      </c>
      <c r="F2784" s="22">
        <v>8</v>
      </c>
      <c r="G2784" s="22">
        <v>1</v>
      </c>
      <c r="H2784" s="22">
        <v>326</v>
      </c>
      <c r="I2784" s="22">
        <v>37.299999999999997</v>
      </c>
      <c r="J2784" s="22">
        <v>8.2799999999999994</v>
      </c>
      <c r="K2784" s="22" t="s">
        <v>180</v>
      </c>
      <c r="L2784" s="22">
        <v>61.84</v>
      </c>
      <c r="M2784" s="22" t="s">
        <v>180</v>
      </c>
      <c r="N2784" s="22">
        <v>8</v>
      </c>
      <c r="O2784" s="22">
        <v>0</v>
      </c>
      <c r="P2784" s="48">
        <f t="shared" si="172"/>
        <v>1149.06</v>
      </c>
      <c r="Q2784" s="48">
        <f t="shared" si="173"/>
        <v>1176.98</v>
      </c>
      <c r="R2784" s="22">
        <v>4.12</v>
      </c>
      <c r="S2784" s="22">
        <v>3.41</v>
      </c>
      <c r="T2784" s="22">
        <v>1102.0999999999999</v>
      </c>
      <c r="U2784" s="22">
        <v>1185.9000000000001</v>
      </c>
      <c r="V2784" s="22">
        <v>1212.7</v>
      </c>
      <c r="W2784" s="22">
        <v>1128.3</v>
      </c>
      <c r="X2784" s="22">
        <v>1116.3</v>
      </c>
      <c r="Y2784" s="22">
        <v>1233.5</v>
      </c>
      <c r="Z2784" s="22">
        <v>1193.7</v>
      </c>
      <c r="AA2784" s="22">
        <v>1155.8</v>
      </c>
      <c r="AB2784" s="22">
        <v>1127</v>
      </c>
      <c r="AC2784" s="22">
        <v>1174.9000000000001</v>
      </c>
      <c r="AD2784" s="22" t="s">
        <v>179</v>
      </c>
      <c r="AE2784" s="22" t="s">
        <v>179</v>
      </c>
      <c r="AF2784" s="22" t="s">
        <v>179</v>
      </c>
      <c r="AG2784" s="22" t="s">
        <v>179</v>
      </c>
      <c r="AH2784" s="22" t="s">
        <v>179</v>
      </c>
      <c r="AI2784" s="22" t="s">
        <v>179</v>
      </c>
      <c r="AJ2784" s="22" t="s">
        <v>179</v>
      </c>
      <c r="AK2784" s="22" t="s">
        <v>179</v>
      </c>
      <c r="AL2784" s="22" t="s">
        <v>179</v>
      </c>
      <c r="AM2784" s="22" t="s">
        <v>179</v>
      </c>
      <c r="AN2784" s="22" t="s">
        <v>179</v>
      </c>
      <c r="AO2784" s="22" t="s">
        <v>180</v>
      </c>
      <c r="AP2784" s="22">
        <v>0</v>
      </c>
      <c r="AQ2784" s="22" t="s">
        <v>180</v>
      </c>
      <c r="AR2784" s="47">
        <f t="shared" si="174"/>
        <v>1.0242981219431535</v>
      </c>
      <c r="AS2784" s="47">
        <f t="shared" si="175"/>
        <v>0.42823799733032891</v>
      </c>
    </row>
    <row r="2785" spans="1:45" x14ac:dyDescent="0.25">
      <c r="A2785" s="22" t="s">
        <v>6025</v>
      </c>
      <c r="B2785" s="23" t="s">
        <v>6026</v>
      </c>
      <c r="C2785" s="22">
        <v>43</v>
      </c>
      <c r="D2785" s="22">
        <v>19</v>
      </c>
      <c r="E2785" s="22">
        <v>160</v>
      </c>
      <c r="F2785" s="22">
        <v>19</v>
      </c>
      <c r="G2785" s="22">
        <v>1</v>
      </c>
      <c r="H2785" s="22">
        <v>482</v>
      </c>
      <c r="I2785" s="22">
        <v>53.2</v>
      </c>
      <c r="J2785" s="22">
        <v>8.6</v>
      </c>
      <c r="K2785" s="22">
        <v>1148</v>
      </c>
      <c r="L2785" s="22">
        <v>314.67</v>
      </c>
      <c r="M2785" s="22">
        <v>18</v>
      </c>
      <c r="N2785" s="22">
        <v>19</v>
      </c>
      <c r="O2785" s="22">
        <v>0</v>
      </c>
      <c r="P2785" s="48">
        <f t="shared" si="172"/>
        <v>18409.280000000002</v>
      </c>
      <c r="Q2785" s="48">
        <f t="shared" si="173"/>
        <v>16704.060000000001</v>
      </c>
      <c r="R2785" s="22">
        <v>9.66</v>
      </c>
      <c r="S2785" s="22">
        <v>14.2</v>
      </c>
      <c r="T2785" s="22">
        <v>17113.400000000001</v>
      </c>
      <c r="U2785" s="22">
        <v>20536.400000000001</v>
      </c>
      <c r="V2785" s="22">
        <v>16596.400000000001</v>
      </c>
      <c r="W2785" s="22">
        <v>20494.900000000001</v>
      </c>
      <c r="X2785" s="22">
        <v>17305.3</v>
      </c>
      <c r="Y2785" s="22">
        <v>15227.3</v>
      </c>
      <c r="Z2785" s="22">
        <v>15168.7</v>
      </c>
      <c r="AA2785" s="22">
        <v>16626.7</v>
      </c>
      <c r="AB2785" s="22">
        <v>20815.3</v>
      </c>
      <c r="AC2785" s="22">
        <v>15682.3</v>
      </c>
      <c r="AD2785" s="22" t="s">
        <v>179</v>
      </c>
      <c r="AE2785" s="22" t="s">
        <v>179</v>
      </c>
      <c r="AF2785" s="22" t="s">
        <v>179</v>
      </c>
      <c r="AG2785" s="22" t="s">
        <v>179</v>
      </c>
      <c r="AH2785" s="22" t="s">
        <v>179</v>
      </c>
      <c r="AI2785" s="22" t="s">
        <v>179</v>
      </c>
      <c r="AJ2785" s="22" t="s">
        <v>179</v>
      </c>
      <c r="AK2785" s="22" t="s">
        <v>179</v>
      </c>
      <c r="AL2785" s="22" t="s">
        <v>179</v>
      </c>
      <c r="AM2785" s="22" t="s">
        <v>179</v>
      </c>
      <c r="AN2785" s="22" t="s">
        <v>179</v>
      </c>
      <c r="AO2785" s="22" t="s">
        <v>180</v>
      </c>
      <c r="AP2785" s="22">
        <v>0</v>
      </c>
      <c r="AQ2785" s="22" t="s">
        <v>180</v>
      </c>
      <c r="AR2785" s="47">
        <f t="shared" si="174"/>
        <v>0.90737171687322915</v>
      </c>
      <c r="AS2785" s="47">
        <f t="shared" si="175"/>
        <v>0.16796037876657435</v>
      </c>
    </row>
    <row r="2786" spans="1:45" x14ac:dyDescent="0.25">
      <c r="A2786" s="22" t="s">
        <v>6027</v>
      </c>
      <c r="B2786" s="23" t="s">
        <v>6028</v>
      </c>
      <c r="C2786" s="22">
        <v>32</v>
      </c>
      <c r="D2786" s="22">
        <v>11</v>
      </c>
      <c r="E2786" s="22">
        <v>45</v>
      </c>
      <c r="F2786" s="22">
        <v>11</v>
      </c>
      <c r="G2786" s="22">
        <v>1</v>
      </c>
      <c r="H2786" s="22">
        <v>613</v>
      </c>
      <c r="I2786" s="22">
        <v>65.8</v>
      </c>
      <c r="J2786" s="22">
        <v>7.37</v>
      </c>
      <c r="K2786" s="22">
        <v>414</v>
      </c>
      <c r="L2786" s="22">
        <v>112.78</v>
      </c>
      <c r="M2786" s="22">
        <v>11</v>
      </c>
      <c r="N2786" s="22">
        <v>11</v>
      </c>
      <c r="O2786" s="22">
        <v>0</v>
      </c>
      <c r="P2786" s="48">
        <f t="shared" si="172"/>
        <v>3318.38</v>
      </c>
      <c r="Q2786" s="48">
        <f t="shared" si="173"/>
        <v>3458.2599999999998</v>
      </c>
      <c r="R2786" s="22">
        <v>6.33</v>
      </c>
      <c r="S2786" s="22">
        <v>6.95</v>
      </c>
      <c r="T2786" s="22">
        <v>3561.1</v>
      </c>
      <c r="U2786" s="22">
        <v>3317</v>
      </c>
      <c r="V2786" s="22">
        <v>3491.5</v>
      </c>
      <c r="W2786" s="22">
        <v>3261.1</v>
      </c>
      <c r="X2786" s="22">
        <v>2961.2</v>
      </c>
      <c r="Y2786" s="22">
        <v>3730.2</v>
      </c>
      <c r="Z2786" s="22">
        <v>3631</v>
      </c>
      <c r="AA2786" s="22">
        <v>3134.8</v>
      </c>
      <c r="AB2786" s="22">
        <v>3484.6</v>
      </c>
      <c r="AC2786" s="22">
        <v>3310.7</v>
      </c>
      <c r="AD2786" s="22" t="s">
        <v>179</v>
      </c>
      <c r="AE2786" s="22" t="s">
        <v>179</v>
      </c>
      <c r="AF2786" s="22" t="s">
        <v>179</v>
      </c>
      <c r="AG2786" s="22" t="s">
        <v>179</v>
      </c>
      <c r="AH2786" s="22" t="s">
        <v>179</v>
      </c>
      <c r="AI2786" s="22" t="s">
        <v>179</v>
      </c>
      <c r="AJ2786" s="22" t="s">
        <v>179</v>
      </c>
      <c r="AK2786" s="22" t="s">
        <v>179</v>
      </c>
      <c r="AL2786" s="22" t="s">
        <v>179</v>
      </c>
      <c r="AM2786" s="22" t="s">
        <v>179</v>
      </c>
      <c r="AN2786" s="22" t="s">
        <v>179</v>
      </c>
      <c r="AO2786" s="22" t="s">
        <v>180</v>
      </c>
      <c r="AP2786" s="22">
        <v>0</v>
      </c>
      <c r="AQ2786" s="22" t="s">
        <v>180</v>
      </c>
      <c r="AR2786" s="47">
        <f t="shared" si="174"/>
        <v>1.0421530988012222</v>
      </c>
      <c r="AS2786" s="47">
        <f t="shared" si="175"/>
        <v>0.33653877648962788</v>
      </c>
    </row>
    <row r="2787" spans="1:45" x14ac:dyDescent="0.25">
      <c r="A2787" s="22" t="s">
        <v>6029</v>
      </c>
      <c r="B2787" s="23" t="s">
        <v>6030</v>
      </c>
      <c r="C2787" s="22">
        <v>0</v>
      </c>
      <c r="D2787" s="22">
        <v>2</v>
      </c>
      <c r="E2787" s="22">
        <v>4</v>
      </c>
      <c r="F2787" s="22">
        <v>2</v>
      </c>
      <c r="G2787" s="22">
        <v>1</v>
      </c>
      <c r="H2787" s="22">
        <v>2856</v>
      </c>
      <c r="I2787" s="22">
        <v>316.89999999999998</v>
      </c>
      <c r="J2787" s="22">
        <v>5.69</v>
      </c>
      <c r="K2787" s="22">
        <v>23</v>
      </c>
      <c r="L2787" s="22">
        <v>2.11</v>
      </c>
      <c r="M2787" s="22">
        <v>2</v>
      </c>
      <c r="N2787" s="22">
        <v>2</v>
      </c>
      <c r="O2787" s="22">
        <v>0</v>
      </c>
      <c r="P2787" s="48">
        <f t="shared" si="172"/>
        <v>14.919999999999998</v>
      </c>
      <c r="Q2787" s="48">
        <f t="shared" si="173"/>
        <v>18.7</v>
      </c>
      <c r="R2787" s="22">
        <v>12.5</v>
      </c>
      <c r="S2787" s="22">
        <v>13.95</v>
      </c>
      <c r="T2787" s="22">
        <v>13.6</v>
      </c>
      <c r="U2787" s="22">
        <v>15.5</v>
      </c>
      <c r="V2787" s="22">
        <v>12.7</v>
      </c>
      <c r="W2787" s="22">
        <v>16.7</v>
      </c>
      <c r="X2787" s="22">
        <v>16.100000000000001</v>
      </c>
      <c r="Y2787" s="22">
        <v>20.9</v>
      </c>
      <c r="Z2787" s="22">
        <v>16.5</v>
      </c>
      <c r="AA2787" s="22">
        <v>17.100000000000001</v>
      </c>
      <c r="AB2787" s="22">
        <v>22.1</v>
      </c>
      <c r="AC2787" s="22">
        <v>16.899999999999999</v>
      </c>
      <c r="AD2787" s="22" t="s">
        <v>250</v>
      </c>
      <c r="AE2787" s="22" t="s">
        <v>250</v>
      </c>
      <c r="AF2787" s="22" t="s">
        <v>250</v>
      </c>
      <c r="AG2787" s="22" t="s">
        <v>250</v>
      </c>
      <c r="AH2787" s="22" t="s">
        <v>250</v>
      </c>
      <c r="AI2787" s="22" t="s">
        <v>250</v>
      </c>
      <c r="AJ2787" s="22" t="s">
        <v>250</v>
      </c>
      <c r="AK2787" s="22" t="s">
        <v>250</v>
      </c>
      <c r="AL2787" s="22" t="s">
        <v>250</v>
      </c>
      <c r="AM2787" s="22" t="s">
        <v>250</v>
      </c>
      <c r="AN2787" s="22" t="s">
        <v>250</v>
      </c>
      <c r="AO2787" s="22" t="s">
        <v>180</v>
      </c>
      <c r="AP2787" s="22">
        <v>0</v>
      </c>
      <c r="AQ2787" s="22" t="s">
        <v>180</v>
      </c>
      <c r="AR2787" s="47">
        <f t="shared" si="174"/>
        <v>1.2533512064343164</v>
      </c>
      <c r="AS2787" s="47">
        <f t="shared" si="175"/>
        <v>4.0418743104602729E-2</v>
      </c>
    </row>
    <row r="2788" spans="1:45" x14ac:dyDescent="0.25">
      <c r="A2788" s="22" t="s">
        <v>6031</v>
      </c>
      <c r="B2788" s="23" t="s">
        <v>6032</v>
      </c>
      <c r="C2788" s="22">
        <v>35</v>
      </c>
      <c r="D2788" s="22">
        <v>16</v>
      </c>
      <c r="E2788" s="22">
        <v>103</v>
      </c>
      <c r="F2788" s="22">
        <v>16</v>
      </c>
      <c r="G2788" s="22">
        <v>1</v>
      </c>
      <c r="H2788" s="22">
        <v>474</v>
      </c>
      <c r="I2788" s="22">
        <v>53.1</v>
      </c>
      <c r="J2788" s="22">
        <v>7.87</v>
      </c>
      <c r="K2788" s="22">
        <v>1218</v>
      </c>
      <c r="L2788" s="22">
        <v>236.26</v>
      </c>
      <c r="M2788" s="22">
        <v>16</v>
      </c>
      <c r="N2788" s="22">
        <v>16</v>
      </c>
      <c r="O2788" s="22">
        <v>0</v>
      </c>
      <c r="P2788" s="48">
        <f t="shared" si="172"/>
        <v>10758.74</v>
      </c>
      <c r="Q2788" s="48">
        <f t="shared" si="173"/>
        <v>10921.439999999999</v>
      </c>
      <c r="R2788" s="22">
        <v>7.11</v>
      </c>
      <c r="S2788" s="22">
        <v>4.2300000000000004</v>
      </c>
      <c r="T2788" s="22">
        <v>10244.1</v>
      </c>
      <c r="U2788" s="22">
        <v>11058.7</v>
      </c>
      <c r="V2788" s="22">
        <v>10409.5</v>
      </c>
      <c r="W2788" s="22">
        <v>12107.7</v>
      </c>
      <c r="X2788" s="22">
        <v>9973.7000000000007</v>
      </c>
      <c r="Y2788" s="22">
        <v>11226.3</v>
      </c>
      <c r="Z2788" s="22">
        <v>10845.3</v>
      </c>
      <c r="AA2788" s="22">
        <v>10345.5</v>
      </c>
      <c r="AB2788" s="22">
        <v>11520.8</v>
      </c>
      <c r="AC2788" s="22">
        <v>10669.3</v>
      </c>
      <c r="AD2788" s="22" t="s">
        <v>179</v>
      </c>
      <c r="AE2788" s="22" t="s">
        <v>179</v>
      </c>
      <c r="AF2788" s="22" t="s">
        <v>179</v>
      </c>
      <c r="AG2788" s="22" t="s">
        <v>179</v>
      </c>
      <c r="AH2788" s="22" t="s">
        <v>179</v>
      </c>
      <c r="AI2788" s="22" t="s">
        <v>179</v>
      </c>
      <c r="AJ2788" s="22" t="s">
        <v>179</v>
      </c>
      <c r="AK2788" s="22" t="s">
        <v>179</v>
      </c>
      <c r="AL2788" s="22" t="s">
        <v>179</v>
      </c>
      <c r="AM2788" s="22" t="s">
        <v>179</v>
      </c>
      <c r="AN2788" s="22" t="s">
        <v>179</v>
      </c>
      <c r="AO2788" s="22" t="s">
        <v>180</v>
      </c>
      <c r="AP2788" s="22">
        <v>0</v>
      </c>
      <c r="AQ2788" s="22" t="s">
        <v>180</v>
      </c>
      <c r="AR2788" s="47">
        <f t="shared" si="174"/>
        <v>1.0151225887046251</v>
      </c>
      <c r="AS2788" s="47">
        <f t="shared" si="175"/>
        <v>0.6076117348924206</v>
      </c>
    </row>
    <row r="2789" spans="1:45" x14ac:dyDescent="0.25">
      <c r="A2789" s="22" t="s">
        <v>6033</v>
      </c>
      <c r="B2789" s="23" t="s">
        <v>6034</v>
      </c>
      <c r="C2789" s="22">
        <v>41</v>
      </c>
      <c r="D2789" s="22">
        <v>11</v>
      </c>
      <c r="E2789" s="22">
        <v>45</v>
      </c>
      <c r="F2789" s="22">
        <v>11</v>
      </c>
      <c r="G2789" s="22">
        <v>1</v>
      </c>
      <c r="H2789" s="22">
        <v>373</v>
      </c>
      <c r="I2789" s="22">
        <v>41.9</v>
      </c>
      <c r="J2789" s="22">
        <v>8.8800000000000008</v>
      </c>
      <c r="K2789" s="22">
        <v>319</v>
      </c>
      <c r="L2789" s="22">
        <v>101.35</v>
      </c>
      <c r="M2789" s="22">
        <v>11</v>
      </c>
      <c r="N2789" s="22">
        <v>11</v>
      </c>
      <c r="O2789" s="22">
        <v>0</v>
      </c>
      <c r="P2789" s="48">
        <f t="shared" si="172"/>
        <v>2912.54</v>
      </c>
      <c r="Q2789" s="48">
        <f t="shared" si="173"/>
        <v>3053.2</v>
      </c>
      <c r="R2789" s="22">
        <v>1.99</v>
      </c>
      <c r="S2789" s="22">
        <v>4.76</v>
      </c>
      <c r="T2789" s="22">
        <v>2962.4</v>
      </c>
      <c r="U2789" s="22">
        <v>2862.6</v>
      </c>
      <c r="V2789" s="22">
        <v>2882.7</v>
      </c>
      <c r="W2789" s="22">
        <v>2859.7</v>
      </c>
      <c r="X2789" s="22">
        <v>2995.3</v>
      </c>
      <c r="Y2789" s="22">
        <v>3065.6</v>
      </c>
      <c r="Z2789" s="22">
        <v>3006.1</v>
      </c>
      <c r="AA2789" s="22">
        <v>2945.4</v>
      </c>
      <c r="AB2789" s="22">
        <v>2951</v>
      </c>
      <c r="AC2789" s="22">
        <v>3297.9</v>
      </c>
      <c r="AD2789" s="22" t="s">
        <v>179</v>
      </c>
      <c r="AE2789" s="22" t="s">
        <v>179</v>
      </c>
      <c r="AF2789" s="22" t="s">
        <v>179</v>
      </c>
      <c r="AG2789" s="22" t="s">
        <v>179</v>
      </c>
      <c r="AH2789" s="22" t="s">
        <v>179</v>
      </c>
      <c r="AI2789" s="22" t="s">
        <v>179</v>
      </c>
      <c r="AJ2789" s="22" t="s">
        <v>179</v>
      </c>
      <c r="AK2789" s="22" t="s">
        <v>179</v>
      </c>
      <c r="AL2789" s="22" t="s">
        <v>179</v>
      </c>
      <c r="AM2789" s="22" t="s">
        <v>179</v>
      </c>
      <c r="AN2789" s="22" t="s">
        <v>179</v>
      </c>
      <c r="AO2789" s="22" t="s">
        <v>180</v>
      </c>
      <c r="AP2789" s="22">
        <v>0</v>
      </c>
      <c r="AQ2789" s="22" t="s">
        <v>180</v>
      </c>
      <c r="AR2789" s="47">
        <f t="shared" si="174"/>
        <v>1.0482946156962651</v>
      </c>
      <c r="AS2789" s="47">
        <f t="shared" si="175"/>
        <v>2.9696089391426938E-2</v>
      </c>
    </row>
    <row r="2790" spans="1:45" x14ac:dyDescent="0.25">
      <c r="A2790" s="22" t="s">
        <v>6035</v>
      </c>
      <c r="B2790" s="23" t="s">
        <v>6036</v>
      </c>
      <c r="C2790" s="22">
        <v>14</v>
      </c>
      <c r="D2790" s="22">
        <v>4</v>
      </c>
      <c r="E2790" s="22">
        <v>8</v>
      </c>
      <c r="F2790" s="22">
        <v>4</v>
      </c>
      <c r="G2790" s="22">
        <v>1</v>
      </c>
      <c r="H2790" s="22">
        <v>373</v>
      </c>
      <c r="I2790" s="22">
        <v>42.1</v>
      </c>
      <c r="J2790" s="22">
        <v>8.48</v>
      </c>
      <c r="K2790" s="22">
        <v>72</v>
      </c>
      <c r="L2790" s="22">
        <v>15.83</v>
      </c>
      <c r="M2790" s="22">
        <v>4</v>
      </c>
      <c r="N2790" s="22">
        <v>4</v>
      </c>
      <c r="O2790" s="22">
        <v>0</v>
      </c>
      <c r="P2790" s="48">
        <f t="shared" si="172"/>
        <v>289.64</v>
      </c>
      <c r="Q2790" s="48">
        <f t="shared" si="173"/>
        <v>292.82000000000005</v>
      </c>
      <c r="R2790" s="22">
        <v>7.98</v>
      </c>
      <c r="S2790" s="22">
        <v>1.65</v>
      </c>
      <c r="T2790" s="22">
        <v>278.60000000000002</v>
      </c>
      <c r="U2790" s="22">
        <v>284.3</v>
      </c>
      <c r="V2790" s="22">
        <v>294.7</v>
      </c>
      <c r="W2790" s="22">
        <v>272.39999999999998</v>
      </c>
      <c r="X2790" s="22">
        <v>318.2</v>
      </c>
      <c r="Y2790" s="22">
        <v>289.10000000000002</v>
      </c>
      <c r="Z2790" s="22">
        <v>286.39999999999998</v>
      </c>
      <c r="AA2790" s="22">
        <v>294.7</v>
      </c>
      <c r="AB2790" s="22">
        <v>297.2</v>
      </c>
      <c r="AC2790" s="22">
        <v>296.7</v>
      </c>
      <c r="AD2790" s="22" t="s">
        <v>179</v>
      </c>
      <c r="AE2790" s="22" t="s">
        <v>179</v>
      </c>
      <c r="AF2790" s="22" t="s">
        <v>179</v>
      </c>
      <c r="AG2790" s="22" t="s">
        <v>179</v>
      </c>
      <c r="AH2790" s="22" t="s">
        <v>179</v>
      </c>
      <c r="AI2790" s="22" t="s">
        <v>179</v>
      </c>
      <c r="AJ2790" s="22" t="s">
        <v>179</v>
      </c>
      <c r="AK2790" s="22" t="s">
        <v>179</v>
      </c>
      <c r="AL2790" s="22" t="s">
        <v>179</v>
      </c>
      <c r="AM2790" s="22" t="s">
        <v>179</v>
      </c>
      <c r="AN2790" s="22" t="s">
        <v>179</v>
      </c>
      <c r="AO2790" s="22" t="s">
        <v>180</v>
      </c>
      <c r="AP2790" s="22">
        <v>0</v>
      </c>
      <c r="AQ2790" s="22" t="s">
        <v>180</v>
      </c>
      <c r="AR2790" s="47">
        <f t="shared" si="174"/>
        <v>1.010979146526723</v>
      </c>
      <c r="AS2790" s="47">
        <f t="shared" si="175"/>
        <v>0.69542821246585973</v>
      </c>
    </row>
    <row r="2791" spans="1:45" x14ac:dyDescent="0.25">
      <c r="A2791" s="22" t="s">
        <v>6037</v>
      </c>
      <c r="B2791" s="23" t="s">
        <v>6038</v>
      </c>
      <c r="C2791" s="22">
        <v>1</v>
      </c>
      <c r="D2791" s="22">
        <v>1</v>
      </c>
      <c r="E2791" s="22">
        <v>1</v>
      </c>
      <c r="F2791" s="22">
        <v>1</v>
      </c>
      <c r="G2791" s="22">
        <v>1</v>
      </c>
      <c r="H2791" s="22">
        <v>1187</v>
      </c>
      <c r="I2791" s="22">
        <v>133.6</v>
      </c>
      <c r="J2791" s="22">
        <v>6.27</v>
      </c>
      <c r="K2791" s="22" t="s">
        <v>180</v>
      </c>
      <c r="L2791" s="22">
        <v>3.79</v>
      </c>
      <c r="M2791" s="22" t="s">
        <v>180</v>
      </c>
      <c r="N2791" s="22">
        <v>1</v>
      </c>
      <c r="O2791" s="22">
        <v>0</v>
      </c>
      <c r="P2791" s="48">
        <f t="shared" si="172"/>
        <v>103.24000000000001</v>
      </c>
      <c r="Q2791" s="48">
        <f t="shared" si="173"/>
        <v>103.38</v>
      </c>
      <c r="R2791" s="22">
        <v>25.5</v>
      </c>
      <c r="S2791" s="22">
        <v>7.35</v>
      </c>
      <c r="T2791" s="22">
        <v>85.3</v>
      </c>
      <c r="U2791" s="22">
        <v>155.1</v>
      </c>
      <c r="V2791" s="22">
        <v>96.3</v>
      </c>
      <c r="W2791" s="22">
        <v>89</v>
      </c>
      <c r="X2791" s="22">
        <v>90.5</v>
      </c>
      <c r="Y2791" s="22">
        <v>100.2</v>
      </c>
      <c r="Z2791" s="22">
        <v>102.5</v>
      </c>
      <c r="AA2791" s="22">
        <v>98.4</v>
      </c>
      <c r="AB2791" s="22">
        <v>116.7</v>
      </c>
      <c r="AC2791" s="22">
        <v>99.1</v>
      </c>
      <c r="AD2791" s="22" t="s">
        <v>179</v>
      </c>
      <c r="AE2791" s="22" t="s">
        <v>179</v>
      </c>
      <c r="AF2791" s="22" t="s">
        <v>179</v>
      </c>
      <c r="AG2791" s="22" t="s">
        <v>179</v>
      </c>
      <c r="AH2791" s="22" t="s">
        <v>179</v>
      </c>
      <c r="AI2791" s="22" t="s">
        <v>179</v>
      </c>
      <c r="AJ2791" s="22" t="s">
        <v>179</v>
      </c>
      <c r="AK2791" s="22" t="s">
        <v>179</v>
      </c>
      <c r="AL2791" s="22" t="s">
        <v>179</v>
      </c>
      <c r="AM2791" s="22" t="s">
        <v>179</v>
      </c>
      <c r="AN2791" s="22" t="s">
        <v>179</v>
      </c>
      <c r="AO2791" s="22" t="s">
        <v>180</v>
      </c>
      <c r="AP2791" s="22">
        <v>0</v>
      </c>
      <c r="AQ2791" s="22" t="s">
        <v>180</v>
      </c>
      <c r="AR2791" s="47">
        <f t="shared" si="174"/>
        <v>1.0013560635412631</v>
      </c>
      <c r="AS2791" s="47">
        <f t="shared" si="175"/>
        <v>0.99241684051255108</v>
      </c>
    </row>
    <row r="2792" spans="1:45" x14ac:dyDescent="0.25">
      <c r="A2792" s="22" t="s">
        <v>6039</v>
      </c>
      <c r="B2792" s="23" t="s">
        <v>6040</v>
      </c>
      <c r="C2792" s="22">
        <v>1</v>
      </c>
      <c r="D2792" s="22">
        <v>1</v>
      </c>
      <c r="E2792" s="22">
        <v>1</v>
      </c>
      <c r="F2792" s="22">
        <v>1</v>
      </c>
      <c r="G2792" s="22">
        <v>1</v>
      </c>
      <c r="H2792" s="22">
        <v>1194</v>
      </c>
      <c r="I2792" s="22">
        <v>133.30000000000001</v>
      </c>
      <c r="J2792" s="22">
        <v>5.64</v>
      </c>
      <c r="K2792" s="22">
        <v>0</v>
      </c>
      <c r="L2792" s="22" t="s">
        <v>180</v>
      </c>
      <c r="M2792" s="22">
        <v>1</v>
      </c>
      <c r="N2792" s="22" t="s">
        <v>180</v>
      </c>
      <c r="O2792" s="22">
        <v>0</v>
      </c>
      <c r="P2792" s="48" t="e">
        <f t="shared" si="172"/>
        <v>#DIV/0!</v>
      </c>
      <c r="Q2792" s="48" t="e">
        <f t="shared" si="173"/>
        <v>#DIV/0!</v>
      </c>
      <c r="R2792" s="22" t="s">
        <v>180</v>
      </c>
      <c r="S2792" s="22" t="s">
        <v>180</v>
      </c>
      <c r="T2792" s="22" t="s">
        <v>180</v>
      </c>
      <c r="U2792" s="22" t="s">
        <v>180</v>
      </c>
      <c r="V2792" s="22" t="s">
        <v>180</v>
      </c>
      <c r="W2792" s="22" t="s">
        <v>180</v>
      </c>
      <c r="X2792" s="22" t="s">
        <v>180</v>
      </c>
      <c r="Y2792" s="22" t="s">
        <v>180</v>
      </c>
      <c r="Z2792" s="22" t="s">
        <v>180</v>
      </c>
      <c r="AA2792" s="22" t="s">
        <v>180</v>
      </c>
      <c r="AB2792" s="22" t="s">
        <v>180</v>
      </c>
      <c r="AC2792" s="22" t="s">
        <v>180</v>
      </c>
      <c r="AD2792" s="22" t="s">
        <v>250</v>
      </c>
      <c r="AE2792" s="22" t="s">
        <v>250</v>
      </c>
      <c r="AF2792" s="22" t="s">
        <v>250</v>
      </c>
      <c r="AG2792" s="22" t="s">
        <v>250</v>
      </c>
      <c r="AH2792" s="22" t="s">
        <v>250</v>
      </c>
      <c r="AI2792" s="22" t="s">
        <v>250</v>
      </c>
      <c r="AJ2792" s="22" t="s">
        <v>250</v>
      </c>
      <c r="AK2792" s="22" t="s">
        <v>250</v>
      </c>
      <c r="AL2792" s="22" t="s">
        <v>250</v>
      </c>
      <c r="AM2792" s="22" t="s">
        <v>250</v>
      </c>
      <c r="AN2792" s="22" t="s">
        <v>250</v>
      </c>
      <c r="AO2792" s="22" t="s">
        <v>180</v>
      </c>
      <c r="AP2792" s="22">
        <v>0</v>
      </c>
      <c r="AQ2792" s="22" t="s">
        <v>180</v>
      </c>
      <c r="AR2792" s="47" t="e">
        <f t="shared" si="174"/>
        <v>#DIV/0!</v>
      </c>
      <c r="AS2792" s="47" t="e">
        <f t="shared" si="175"/>
        <v>#DIV/0!</v>
      </c>
    </row>
    <row r="2793" spans="1:45" x14ac:dyDescent="0.25">
      <c r="A2793" s="22" t="s">
        <v>6041</v>
      </c>
      <c r="B2793" s="23" t="s">
        <v>6042</v>
      </c>
      <c r="C2793" s="22">
        <v>3</v>
      </c>
      <c r="D2793" s="22">
        <v>3</v>
      </c>
      <c r="E2793" s="22">
        <v>6</v>
      </c>
      <c r="F2793" s="22">
        <v>2</v>
      </c>
      <c r="G2793" s="22">
        <v>1</v>
      </c>
      <c r="H2793" s="22">
        <v>969</v>
      </c>
      <c r="I2793" s="22">
        <v>108.5</v>
      </c>
      <c r="J2793" s="22">
        <v>5.49</v>
      </c>
      <c r="K2793" s="22">
        <v>24</v>
      </c>
      <c r="L2793" s="22">
        <v>9.42</v>
      </c>
      <c r="M2793" s="22">
        <v>3</v>
      </c>
      <c r="N2793" s="22">
        <v>3</v>
      </c>
      <c r="O2793" s="22">
        <v>1</v>
      </c>
      <c r="P2793" s="48">
        <f t="shared" si="172"/>
        <v>686.56000000000006</v>
      </c>
      <c r="Q2793" s="48">
        <f t="shared" si="173"/>
        <v>748.36</v>
      </c>
      <c r="R2793" s="22">
        <v>12.49</v>
      </c>
      <c r="S2793" s="22">
        <v>5.34</v>
      </c>
      <c r="T2793" s="22">
        <v>543.6</v>
      </c>
      <c r="U2793" s="22">
        <v>764.8</v>
      </c>
      <c r="V2793" s="22">
        <v>718.2</v>
      </c>
      <c r="W2793" s="22">
        <v>766.7</v>
      </c>
      <c r="X2793" s="22">
        <v>639.5</v>
      </c>
      <c r="Y2793" s="22">
        <v>719.2</v>
      </c>
      <c r="Z2793" s="22">
        <v>711.8</v>
      </c>
      <c r="AA2793" s="22">
        <v>727.4</v>
      </c>
      <c r="AB2793" s="22">
        <v>792</v>
      </c>
      <c r="AC2793" s="22">
        <v>791.4</v>
      </c>
      <c r="AD2793" s="22" t="s">
        <v>179</v>
      </c>
      <c r="AE2793" s="22" t="s">
        <v>179</v>
      </c>
      <c r="AF2793" s="22" t="s">
        <v>179</v>
      </c>
      <c r="AG2793" s="22" t="s">
        <v>179</v>
      </c>
      <c r="AH2793" s="22" t="s">
        <v>179</v>
      </c>
      <c r="AI2793" s="22" t="s">
        <v>179</v>
      </c>
      <c r="AJ2793" s="22" t="s">
        <v>179</v>
      </c>
      <c r="AK2793" s="22" t="s">
        <v>179</v>
      </c>
      <c r="AL2793" s="22" t="s">
        <v>179</v>
      </c>
      <c r="AM2793" s="22" t="s">
        <v>179</v>
      </c>
      <c r="AN2793" s="22" t="s">
        <v>179</v>
      </c>
      <c r="AO2793" s="22" t="s">
        <v>180</v>
      </c>
      <c r="AP2793" s="22">
        <v>0</v>
      </c>
      <c r="AQ2793" s="22" t="s">
        <v>180</v>
      </c>
      <c r="AR2793" s="47">
        <f t="shared" si="174"/>
        <v>1.0900139827546025</v>
      </c>
      <c r="AS2793" s="47">
        <f t="shared" si="175"/>
        <v>0.23097510209104499</v>
      </c>
    </row>
    <row r="2794" spans="1:45" x14ac:dyDescent="0.25">
      <c r="A2794" s="22" t="s">
        <v>6043</v>
      </c>
      <c r="B2794" s="23" t="s">
        <v>6044</v>
      </c>
      <c r="C2794" s="22">
        <v>1</v>
      </c>
      <c r="D2794" s="22">
        <v>2</v>
      </c>
      <c r="E2794" s="22">
        <v>14</v>
      </c>
      <c r="F2794" s="22">
        <v>1</v>
      </c>
      <c r="G2794" s="22">
        <v>1</v>
      </c>
      <c r="H2794" s="22">
        <v>882</v>
      </c>
      <c r="I2794" s="22">
        <v>98.7</v>
      </c>
      <c r="J2794" s="22">
        <v>6.33</v>
      </c>
      <c r="K2794" s="22">
        <v>29</v>
      </c>
      <c r="L2794" s="22">
        <v>8.34</v>
      </c>
      <c r="M2794" s="22">
        <v>2</v>
      </c>
      <c r="N2794" s="22">
        <v>2</v>
      </c>
      <c r="O2794" s="22">
        <v>0</v>
      </c>
      <c r="P2794" s="48">
        <f t="shared" si="172"/>
        <v>3053.2200000000003</v>
      </c>
      <c r="Q2794" s="48">
        <f t="shared" si="173"/>
        <v>3312.7799999999997</v>
      </c>
      <c r="R2794" s="22">
        <v>9.75</v>
      </c>
      <c r="S2794" s="22">
        <v>7.28</v>
      </c>
      <c r="T2794" s="22">
        <v>2855.7</v>
      </c>
      <c r="U2794" s="22">
        <v>2778.8</v>
      </c>
      <c r="V2794" s="22">
        <v>3524.2</v>
      </c>
      <c r="W2794" s="22">
        <v>3236.5</v>
      </c>
      <c r="X2794" s="22">
        <v>2870.9</v>
      </c>
      <c r="Y2794" s="22">
        <v>3307.5</v>
      </c>
      <c r="Z2794" s="22">
        <v>3296.7</v>
      </c>
      <c r="AA2794" s="22">
        <v>3648.3</v>
      </c>
      <c r="AB2794" s="22">
        <v>3343.8</v>
      </c>
      <c r="AC2794" s="22">
        <v>2967.6</v>
      </c>
      <c r="AD2794" s="22" t="s">
        <v>179</v>
      </c>
      <c r="AE2794" s="22" t="s">
        <v>179</v>
      </c>
      <c r="AF2794" s="22" t="s">
        <v>179</v>
      </c>
      <c r="AG2794" s="22" t="s">
        <v>179</v>
      </c>
      <c r="AH2794" s="22" t="s">
        <v>179</v>
      </c>
      <c r="AI2794" s="22" t="s">
        <v>179</v>
      </c>
      <c r="AJ2794" s="22" t="s">
        <v>179</v>
      </c>
      <c r="AK2794" s="22" t="s">
        <v>179</v>
      </c>
      <c r="AL2794" s="22" t="s">
        <v>179</v>
      </c>
      <c r="AM2794" s="22" t="s">
        <v>179</v>
      </c>
      <c r="AN2794" s="22" t="s">
        <v>179</v>
      </c>
      <c r="AO2794" s="22" t="s">
        <v>180</v>
      </c>
      <c r="AP2794" s="22">
        <v>0</v>
      </c>
      <c r="AQ2794" s="22" t="s">
        <v>180</v>
      </c>
      <c r="AR2794" s="47">
        <f t="shared" si="174"/>
        <v>1.0850118890875859</v>
      </c>
      <c r="AS2794" s="47">
        <f t="shared" si="175"/>
        <v>4.8765297503528704E-2</v>
      </c>
    </row>
    <row r="2795" spans="1:45" x14ac:dyDescent="0.25">
      <c r="A2795" s="22" t="s">
        <v>6045</v>
      </c>
      <c r="B2795" s="23" t="s">
        <v>6046</v>
      </c>
      <c r="C2795" s="22">
        <v>1</v>
      </c>
      <c r="D2795" s="22">
        <v>1</v>
      </c>
      <c r="E2795" s="22">
        <v>8</v>
      </c>
      <c r="F2795" s="22">
        <v>1</v>
      </c>
      <c r="G2795" s="22">
        <v>1</v>
      </c>
      <c r="H2795" s="22">
        <v>817</v>
      </c>
      <c r="I2795" s="22">
        <v>91.9</v>
      </c>
      <c r="J2795" s="22">
        <v>6.92</v>
      </c>
      <c r="K2795" s="22">
        <v>27</v>
      </c>
      <c r="L2795" s="22">
        <v>8.86</v>
      </c>
      <c r="M2795" s="22">
        <v>1</v>
      </c>
      <c r="N2795" s="22">
        <v>1</v>
      </c>
      <c r="O2795" s="22">
        <v>0</v>
      </c>
      <c r="P2795" s="48">
        <f t="shared" si="172"/>
        <v>1409.9600000000003</v>
      </c>
      <c r="Q2795" s="48">
        <f t="shared" si="173"/>
        <v>1398.8600000000001</v>
      </c>
      <c r="R2795" s="22">
        <v>5.88</v>
      </c>
      <c r="S2795" s="22">
        <v>2.82</v>
      </c>
      <c r="T2795" s="22">
        <v>1384.9</v>
      </c>
      <c r="U2795" s="22">
        <v>1539.2</v>
      </c>
      <c r="V2795" s="22">
        <v>1324.8</v>
      </c>
      <c r="W2795" s="22">
        <v>1454.8</v>
      </c>
      <c r="X2795" s="22">
        <v>1346.1</v>
      </c>
      <c r="Y2795" s="22">
        <v>1456.4</v>
      </c>
      <c r="Z2795" s="22">
        <v>1366.4</v>
      </c>
      <c r="AA2795" s="22">
        <v>1373.9</v>
      </c>
      <c r="AB2795" s="22">
        <v>1423.5</v>
      </c>
      <c r="AC2795" s="22">
        <v>1374.1</v>
      </c>
      <c r="AD2795" s="22" t="s">
        <v>179</v>
      </c>
      <c r="AE2795" s="22" t="s">
        <v>179</v>
      </c>
      <c r="AF2795" s="22" t="s">
        <v>179</v>
      </c>
      <c r="AG2795" s="22" t="s">
        <v>179</v>
      </c>
      <c r="AH2795" s="22" t="s">
        <v>179</v>
      </c>
      <c r="AI2795" s="22" t="s">
        <v>179</v>
      </c>
      <c r="AJ2795" s="22" t="s">
        <v>179</v>
      </c>
      <c r="AK2795" s="22" t="s">
        <v>179</v>
      </c>
      <c r="AL2795" s="22" t="s">
        <v>179</v>
      </c>
      <c r="AM2795" s="22" t="s">
        <v>179</v>
      </c>
      <c r="AN2795" s="22" t="s">
        <v>179</v>
      </c>
      <c r="AO2795" s="22" t="s">
        <v>180</v>
      </c>
      <c r="AP2795" s="22">
        <v>0</v>
      </c>
      <c r="AQ2795" s="22" t="s">
        <v>180</v>
      </c>
      <c r="AR2795" s="47">
        <f t="shared" si="174"/>
        <v>0.99212743623932587</v>
      </c>
      <c r="AS2795" s="47">
        <f t="shared" si="175"/>
        <v>0.81281626420913644</v>
      </c>
    </row>
    <row r="2796" spans="1:45" x14ac:dyDescent="0.25">
      <c r="A2796" s="22" t="s">
        <v>6047</v>
      </c>
      <c r="B2796" s="23" t="s">
        <v>6048</v>
      </c>
      <c r="C2796" s="22">
        <v>1</v>
      </c>
      <c r="D2796" s="22">
        <v>3</v>
      </c>
      <c r="E2796" s="22">
        <v>7</v>
      </c>
      <c r="F2796" s="22">
        <v>1</v>
      </c>
      <c r="G2796" s="22">
        <v>1</v>
      </c>
      <c r="H2796" s="22">
        <v>2241</v>
      </c>
      <c r="I2796" s="22">
        <v>242.1</v>
      </c>
      <c r="J2796" s="22">
        <v>5.48</v>
      </c>
      <c r="K2796" s="22">
        <v>0</v>
      </c>
      <c r="L2796" s="22">
        <v>10.199999999999999</v>
      </c>
      <c r="M2796" s="22">
        <v>2</v>
      </c>
      <c r="N2796" s="22">
        <v>3</v>
      </c>
      <c r="O2796" s="22">
        <v>0</v>
      </c>
      <c r="P2796" s="48">
        <f t="shared" si="172"/>
        <v>438.7</v>
      </c>
      <c r="Q2796" s="48">
        <f t="shared" si="173"/>
        <v>356.34</v>
      </c>
      <c r="R2796" s="22">
        <v>17.440000000000001</v>
      </c>
      <c r="S2796" s="22">
        <v>8.9499999999999993</v>
      </c>
      <c r="T2796" s="22">
        <v>433.7</v>
      </c>
      <c r="U2796" s="22">
        <v>458.2</v>
      </c>
      <c r="V2796" s="22">
        <v>354.3</v>
      </c>
      <c r="W2796" s="22">
        <v>476.1</v>
      </c>
      <c r="X2796" s="22">
        <v>471.2</v>
      </c>
      <c r="Y2796" s="22">
        <v>368.5</v>
      </c>
      <c r="Z2796" s="22">
        <v>405.3</v>
      </c>
      <c r="AA2796" s="22">
        <v>346.5</v>
      </c>
      <c r="AB2796" s="22">
        <v>338.3</v>
      </c>
      <c r="AC2796" s="22">
        <v>323.10000000000002</v>
      </c>
      <c r="AD2796" s="22" t="s">
        <v>179</v>
      </c>
      <c r="AE2796" s="22" t="s">
        <v>179</v>
      </c>
      <c r="AF2796" s="22" t="s">
        <v>179</v>
      </c>
      <c r="AG2796" s="22" t="s">
        <v>179</v>
      </c>
      <c r="AH2796" s="22" t="s">
        <v>179</v>
      </c>
      <c r="AI2796" s="22" t="s">
        <v>179</v>
      </c>
      <c r="AJ2796" s="22" t="s">
        <v>179</v>
      </c>
      <c r="AK2796" s="22" t="s">
        <v>179</v>
      </c>
      <c r="AL2796" s="22" t="s">
        <v>179</v>
      </c>
      <c r="AM2796" s="22" t="s">
        <v>179</v>
      </c>
      <c r="AN2796" s="22" t="s">
        <v>179</v>
      </c>
      <c r="AO2796" s="22" t="s">
        <v>180</v>
      </c>
      <c r="AP2796" s="22">
        <v>0</v>
      </c>
      <c r="AQ2796" s="22" t="s">
        <v>180</v>
      </c>
      <c r="AR2796" s="47">
        <f t="shared" si="174"/>
        <v>0.81226350581262818</v>
      </c>
      <c r="AS2796" s="47">
        <f t="shared" si="175"/>
        <v>3.6221087009489006E-2</v>
      </c>
    </row>
    <row r="2797" spans="1:45" x14ac:dyDescent="0.25">
      <c r="A2797" s="22" t="s">
        <v>6049</v>
      </c>
      <c r="B2797" s="23" t="s">
        <v>6050</v>
      </c>
      <c r="C2797" s="22">
        <v>61</v>
      </c>
      <c r="D2797" s="22">
        <v>24</v>
      </c>
      <c r="E2797" s="22">
        <v>742</v>
      </c>
      <c r="F2797" s="22">
        <v>22</v>
      </c>
      <c r="G2797" s="22">
        <v>1</v>
      </c>
      <c r="H2797" s="22">
        <v>332</v>
      </c>
      <c r="I2797" s="22">
        <v>36.5</v>
      </c>
      <c r="J2797" s="22">
        <v>7.74</v>
      </c>
      <c r="K2797" s="22">
        <v>6033</v>
      </c>
      <c r="L2797" s="22">
        <v>1352.3</v>
      </c>
      <c r="M2797" s="22">
        <v>24</v>
      </c>
      <c r="N2797" s="22">
        <v>24</v>
      </c>
      <c r="O2797" s="22">
        <v>0</v>
      </c>
      <c r="P2797" s="48">
        <f t="shared" si="172"/>
        <v>66916.400000000009</v>
      </c>
      <c r="Q2797" s="48">
        <f t="shared" si="173"/>
        <v>71295.960000000006</v>
      </c>
      <c r="R2797" s="22">
        <v>4.2</v>
      </c>
      <c r="S2797" s="22">
        <v>4.54</v>
      </c>
      <c r="T2797" s="22">
        <v>69298.3</v>
      </c>
      <c r="U2797" s="22">
        <v>66881.2</v>
      </c>
      <c r="V2797" s="22">
        <v>69113.2</v>
      </c>
      <c r="W2797" s="22">
        <v>64922.9</v>
      </c>
      <c r="X2797" s="22">
        <v>64366.400000000001</v>
      </c>
      <c r="Y2797" s="22">
        <v>73727.100000000006</v>
      </c>
      <c r="Z2797" s="22">
        <v>74308</v>
      </c>
      <c r="AA2797" s="22">
        <v>71375.399999999994</v>
      </c>
      <c r="AB2797" s="22">
        <v>66112.399999999994</v>
      </c>
      <c r="AC2797" s="22">
        <v>70956.899999999994</v>
      </c>
      <c r="AD2797" s="22" t="s">
        <v>179</v>
      </c>
      <c r="AE2797" s="22" t="s">
        <v>179</v>
      </c>
      <c r="AF2797" s="22" t="s">
        <v>179</v>
      </c>
      <c r="AG2797" s="22" t="s">
        <v>179</v>
      </c>
      <c r="AH2797" s="22" t="s">
        <v>179</v>
      </c>
      <c r="AI2797" s="22" t="s">
        <v>179</v>
      </c>
      <c r="AJ2797" s="22" t="s">
        <v>179</v>
      </c>
      <c r="AK2797" s="22" t="s">
        <v>179</v>
      </c>
      <c r="AL2797" s="22" t="s">
        <v>179</v>
      </c>
      <c r="AM2797" s="22" t="s">
        <v>179</v>
      </c>
      <c r="AN2797" s="22" t="s">
        <v>179</v>
      </c>
      <c r="AO2797" s="22" t="s">
        <v>180</v>
      </c>
      <c r="AP2797" s="22">
        <v>0</v>
      </c>
      <c r="AQ2797" s="22" t="s">
        <v>180</v>
      </c>
      <c r="AR2797" s="47">
        <f t="shared" si="174"/>
        <v>1.0654482309269475</v>
      </c>
      <c r="AS2797" s="47">
        <f t="shared" si="175"/>
        <v>2.1822437682501198E-2</v>
      </c>
    </row>
    <row r="2798" spans="1:45" x14ac:dyDescent="0.25">
      <c r="A2798" s="22" t="s">
        <v>6051</v>
      </c>
      <c r="B2798" s="23" t="s">
        <v>6052</v>
      </c>
      <c r="C2798" s="22">
        <v>69</v>
      </c>
      <c r="D2798" s="22">
        <v>25</v>
      </c>
      <c r="E2798" s="22">
        <v>1156</v>
      </c>
      <c r="F2798" s="22">
        <v>23</v>
      </c>
      <c r="G2798" s="22">
        <v>1</v>
      </c>
      <c r="H2798" s="22">
        <v>334</v>
      </c>
      <c r="I2798" s="22">
        <v>36.5</v>
      </c>
      <c r="J2798" s="22">
        <v>6.05</v>
      </c>
      <c r="K2798" s="22">
        <v>10392</v>
      </c>
      <c r="L2798" s="22">
        <v>2123.9499999999998</v>
      </c>
      <c r="M2798" s="22">
        <v>24</v>
      </c>
      <c r="N2798" s="22">
        <v>25</v>
      </c>
      <c r="O2798" s="22">
        <v>4</v>
      </c>
      <c r="P2798" s="48">
        <f t="shared" si="172"/>
        <v>138746.18</v>
      </c>
      <c r="Q2798" s="48">
        <f t="shared" si="173"/>
        <v>139214.29999999999</v>
      </c>
      <c r="R2798" s="22">
        <v>3.15</v>
      </c>
      <c r="S2798" s="22">
        <v>3.21</v>
      </c>
      <c r="T2798" s="22">
        <v>143757.5</v>
      </c>
      <c r="U2798" s="22">
        <v>136371.6</v>
      </c>
      <c r="V2798" s="22">
        <v>139095.9</v>
      </c>
      <c r="W2798" s="22">
        <v>137410.1</v>
      </c>
      <c r="X2798" s="22">
        <v>137095.79999999999</v>
      </c>
      <c r="Y2798" s="22">
        <v>132597.1</v>
      </c>
      <c r="Z2798" s="22">
        <v>137471.5</v>
      </c>
      <c r="AA2798" s="22">
        <v>142552.70000000001</v>
      </c>
      <c r="AB2798" s="22">
        <v>143884.70000000001</v>
      </c>
      <c r="AC2798" s="22">
        <v>139565.5</v>
      </c>
      <c r="AD2798" s="22" t="s">
        <v>179</v>
      </c>
      <c r="AE2798" s="22" t="s">
        <v>179</v>
      </c>
      <c r="AF2798" s="22" t="s">
        <v>179</v>
      </c>
      <c r="AG2798" s="22" t="s">
        <v>179</v>
      </c>
      <c r="AH2798" s="22" t="s">
        <v>179</v>
      </c>
      <c r="AI2798" s="22" t="s">
        <v>179</v>
      </c>
      <c r="AJ2798" s="22" t="s">
        <v>179</v>
      </c>
      <c r="AK2798" s="22" t="s">
        <v>179</v>
      </c>
      <c r="AL2798" s="22" t="s">
        <v>179</v>
      </c>
      <c r="AM2798" s="22" t="s">
        <v>179</v>
      </c>
      <c r="AN2798" s="22" t="s">
        <v>179</v>
      </c>
      <c r="AO2798" s="22" t="s">
        <v>4766</v>
      </c>
      <c r="AP2798" s="22">
        <v>0</v>
      </c>
      <c r="AQ2798" s="22" t="s">
        <v>180</v>
      </c>
      <c r="AR2798" s="47">
        <f t="shared" si="174"/>
        <v>1.003373930727318</v>
      </c>
      <c r="AS2798" s="47">
        <f t="shared" si="175"/>
        <v>0.88501707919174299</v>
      </c>
    </row>
    <row r="2799" spans="1:45" x14ac:dyDescent="0.25">
      <c r="A2799" s="22" t="s">
        <v>6053</v>
      </c>
      <c r="B2799" s="23" t="s">
        <v>6054</v>
      </c>
      <c r="C2799" s="22">
        <v>1</v>
      </c>
      <c r="D2799" s="22">
        <v>1</v>
      </c>
      <c r="E2799" s="22">
        <v>3</v>
      </c>
      <c r="F2799" s="22">
        <v>1</v>
      </c>
      <c r="G2799" s="22">
        <v>1</v>
      </c>
      <c r="H2799" s="22">
        <v>762</v>
      </c>
      <c r="I2799" s="22">
        <v>85.1</v>
      </c>
      <c r="J2799" s="22">
        <v>7.62</v>
      </c>
      <c r="K2799" s="22">
        <v>0</v>
      </c>
      <c r="L2799" s="22">
        <v>2.87</v>
      </c>
      <c r="M2799" s="22">
        <v>1</v>
      </c>
      <c r="N2799" s="22">
        <v>1</v>
      </c>
      <c r="O2799" s="22">
        <v>0</v>
      </c>
      <c r="P2799" s="48">
        <f t="shared" si="172"/>
        <v>630.4799999999999</v>
      </c>
      <c r="Q2799" s="48">
        <f t="shared" si="173"/>
        <v>645.22</v>
      </c>
      <c r="R2799" s="22">
        <v>3</v>
      </c>
      <c r="S2799" s="22">
        <v>6.05</v>
      </c>
      <c r="T2799" s="22">
        <v>616.20000000000005</v>
      </c>
      <c r="U2799" s="22">
        <v>643.79999999999995</v>
      </c>
      <c r="V2799" s="22">
        <v>625.29999999999995</v>
      </c>
      <c r="W2799" s="22">
        <v>636.9</v>
      </c>
      <c r="X2799" s="22">
        <v>630.20000000000005</v>
      </c>
      <c r="Y2799" s="22">
        <v>675.2</v>
      </c>
      <c r="Z2799" s="22">
        <v>683.8</v>
      </c>
      <c r="AA2799" s="22">
        <v>654.29999999999995</v>
      </c>
      <c r="AB2799" s="22">
        <v>589</v>
      </c>
      <c r="AC2799" s="22">
        <v>623.79999999999995</v>
      </c>
      <c r="AD2799" s="22" t="s">
        <v>179</v>
      </c>
      <c r="AE2799" s="22" t="s">
        <v>179</v>
      </c>
      <c r="AF2799" s="22" t="s">
        <v>179</v>
      </c>
      <c r="AG2799" s="22" t="s">
        <v>179</v>
      </c>
      <c r="AH2799" s="22" t="s">
        <v>179</v>
      </c>
      <c r="AI2799" s="22" t="s">
        <v>179</v>
      </c>
      <c r="AJ2799" s="22" t="s">
        <v>179</v>
      </c>
      <c r="AK2799" s="22" t="s">
        <v>179</v>
      </c>
      <c r="AL2799" s="22" t="s">
        <v>179</v>
      </c>
      <c r="AM2799" s="22" t="s">
        <v>179</v>
      </c>
      <c r="AN2799" s="22" t="s">
        <v>179</v>
      </c>
      <c r="AO2799" s="22" t="s">
        <v>180</v>
      </c>
      <c r="AP2799" s="22">
        <v>0</v>
      </c>
      <c r="AQ2799" s="22" t="s">
        <v>180</v>
      </c>
      <c r="AR2799" s="47">
        <f t="shared" si="174"/>
        <v>1.0233790128156328</v>
      </c>
      <c r="AS2799" s="47">
        <f t="shared" si="175"/>
        <v>0.47979153270558</v>
      </c>
    </row>
    <row r="2800" spans="1:45" x14ac:dyDescent="0.25">
      <c r="A2800" s="22" t="s">
        <v>6055</v>
      </c>
      <c r="B2800" s="23" t="s">
        <v>6056</v>
      </c>
      <c r="C2800" s="22">
        <v>56</v>
      </c>
      <c r="D2800" s="22">
        <v>51</v>
      </c>
      <c r="E2800" s="22">
        <v>416</v>
      </c>
      <c r="F2800" s="22">
        <v>49</v>
      </c>
      <c r="G2800" s="22">
        <v>1</v>
      </c>
      <c r="H2800" s="22">
        <v>949</v>
      </c>
      <c r="I2800" s="22">
        <v>105.8</v>
      </c>
      <c r="J2800" s="22">
        <v>6.57</v>
      </c>
      <c r="K2800" s="22">
        <v>3820</v>
      </c>
      <c r="L2800" s="22">
        <v>940.42</v>
      </c>
      <c r="M2800" s="22">
        <v>48</v>
      </c>
      <c r="N2800" s="22">
        <v>49</v>
      </c>
      <c r="O2800" s="22">
        <v>1</v>
      </c>
      <c r="P2800" s="48">
        <f t="shared" si="172"/>
        <v>43987.139999999992</v>
      </c>
      <c r="Q2800" s="48">
        <f t="shared" si="173"/>
        <v>45347.199999999997</v>
      </c>
      <c r="R2800" s="22">
        <v>4.41</v>
      </c>
      <c r="S2800" s="22">
        <v>3.35</v>
      </c>
      <c r="T2800" s="22">
        <v>40796.1</v>
      </c>
      <c r="U2800" s="22">
        <v>45866.3</v>
      </c>
      <c r="V2800" s="22">
        <v>44891.199999999997</v>
      </c>
      <c r="W2800" s="22">
        <v>44623.9</v>
      </c>
      <c r="X2800" s="22">
        <v>43758.2</v>
      </c>
      <c r="Y2800" s="22">
        <v>43362.9</v>
      </c>
      <c r="Z2800" s="22">
        <v>44451.5</v>
      </c>
      <c r="AA2800" s="22">
        <v>46574.6</v>
      </c>
      <c r="AB2800" s="22">
        <v>47068.5</v>
      </c>
      <c r="AC2800" s="22">
        <v>45278.5</v>
      </c>
      <c r="AD2800" s="22" t="s">
        <v>179</v>
      </c>
      <c r="AE2800" s="22" t="s">
        <v>179</v>
      </c>
      <c r="AF2800" s="22" t="s">
        <v>179</v>
      </c>
      <c r="AG2800" s="22" t="s">
        <v>179</v>
      </c>
      <c r="AH2800" s="22" t="s">
        <v>179</v>
      </c>
      <c r="AI2800" s="22" t="s">
        <v>179</v>
      </c>
      <c r="AJ2800" s="22" t="s">
        <v>179</v>
      </c>
      <c r="AK2800" s="22" t="s">
        <v>179</v>
      </c>
      <c r="AL2800" s="22" t="s">
        <v>179</v>
      </c>
      <c r="AM2800" s="22" t="s">
        <v>179</v>
      </c>
      <c r="AN2800" s="22" t="s">
        <v>179</v>
      </c>
      <c r="AO2800" s="22" t="s">
        <v>180</v>
      </c>
      <c r="AP2800" s="22">
        <v>0</v>
      </c>
      <c r="AQ2800" s="22" t="s">
        <v>180</v>
      </c>
      <c r="AR2800" s="47">
        <f t="shared" si="174"/>
        <v>1.0309194914695523</v>
      </c>
      <c r="AS2800" s="47">
        <f t="shared" si="175"/>
        <v>0.1332165381146295</v>
      </c>
    </row>
    <row r="2801" spans="1:45" x14ac:dyDescent="0.25">
      <c r="A2801" s="22" t="s">
        <v>6057</v>
      </c>
      <c r="B2801" s="23" t="s">
        <v>6058</v>
      </c>
      <c r="C2801" s="22">
        <v>42</v>
      </c>
      <c r="D2801" s="22">
        <v>19</v>
      </c>
      <c r="E2801" s="22">
        <v>96</v>
      </c>
      <c r="F2801" s="22">
        <v>19</v>
      </c>
      <c r="G2801" s="22">
        <v>1</v>
      </c>
      <c r="H2801" s="22">
        <v>646</v>
      </c>
      <c r="I2801" s="22">
        <v>71.2</v>
      </c>
      <c r="J2801" s="22">
        <v>8.3800000000000008</v>
      </c>
      <c r="K2801" s="22">
        <v>1204</v>
      </c>
      <c r="L2801" s="22">
        <v>229.61</v>
      </c>
      <c r="M2801" s="22">
        <v>19</v>
      </c>
      <c r="N2801" s="22">
        <v>19</v>
      </c>
      <c r="O2801" s="22">
        <v>0</v>
      </c>
      <c r="P2801" s="48">
        <f t="shared" si="172"/>
        <v>4317.3999999999996</v>
      </c>
      <c r="Q2801" s="48">
        <f t="shared" si="173"/>
        <v>4271.92</v>
      </c>
      <c r="R2801" s="22">
        <v>2.84</v>
      </c>
      <c r="S2801" s="22">
        <v>9.74</v>
      </c>
      <c r="T2801" s="22">
        <v>4207.8999999999996</v>
      </c>
      <c r="U2801" s="22">
        <v>4549.6000000000004</v>
      </c>
      <c r="V2801" s="22">
        <v>4255.6000000000004</v>
      </c>
      <c r="W2801" s="22">
        <v>4312</v>
      </c>
      <c r="X2801" s="22">
        <v>4261.8999999999996</v>
      </c>
      <c r="Y2801" s="22">
        <v>3837.4</v>
      </c>
      <c r="Z2801" s="22">
        <v>4274.1000000000004</v>
      </c>
      <c r="AA2801" s="22">
        <v>4073.9</v>
      </c>
      <c r="AB2801" s="22">
        <v>4952</v>
      </c>
      <c r="AC2801" s="22">
        <v>4222.2</v>
      </c>
      <c r="AD2801" s="22" t="s">
        <v>179</v>
      </c>
      <c r="AE2801" s="22" t="s">
        <v>179</v>
      </c>
      <c r="AF2801" s="22" t="s">
        <v>179</v>
      </c>
      <c r="AG2801" s="22" t="s">
        <v>179</v>
      </c>
      <c r="AH2801" s="22" t="s">
        <v>179</v>
      </c>
      <c r="AI2801" s="22" t="s">
        <v>179</v>
      </c>
      <c r="AJ2801" s="22" t="s">
        <v>179</v>
      </c>
      <c r="AK2801" s="22" t="s">
        <v>179</v>
      </c>
      <c r="AL2801" s="22" t="s">
        <v>179</v>
      </c>
      <c r="AM2801" s="22" t="s">
        <v>179</v>
      </c>
      <c r="AN2801" s="22" t="s">
        <v>179</v>
      </c>
      <c r="AO2801" s="22" t="s">
        <v>6059</v>
      </c>
      <c r="AP2801" s="22">
        <v>2</v>
      </c>
      <c r="AQ2801" s="22" t="s">
        <v>6059</v>
      </c>
      <c r="AR2801" s="47">
        <f t="shared" si="174"/>
        <v>0.98946588224394316</v>
      </c>
      <c r="AS2801" s="47">
        <f t="shared" si="175"/>
        <v>0.81284086088294261</v>
      </c>
    </row>
    <row r="2802" spans="1:45" x14ac:dyDescent="0.25">
      <c r="A2802" s="22" t="s">
        <v>6060</v>
      </c>
      <c r="B2802" s="23" t="s">
        <v>6061</v>
      </c>
      <c r="C2802" s="22">
        <v>11</v>
      </c>
      <c r="D2802" s="22">
        <v>7</v>
      </c>
      <c r="E2802" s="22">
        <v>13</v>
      </c>
      <c r="F2802" s="22">
        <v>7</v>
      </c>
      <c r="G2802" s="22">
        <v>1</v>
      </c>
      <c r="H2802" s="22">
        <v>643</v>
      </c>
      <c r="I2802" s="22">
        <v>72.3</v>
      </c>
      <c r="J2802" s="22">
        <v>8.59</v>
      </c>
      <c r="K2802" s="22">
        <v>49</v>
      </c>
      <c r="L2802" s="22">
        <v>21.74</v>
      </c>
      <c r="M2802" s="22">
        <v>6</v>
      </c>
      <c r="N2802" s="22">
        <v>7</v>
      </c>
      <c r="O2802" s="22">
        <v>0</v>
      </c>
      <c r="P2802" s="48">
        <f t="shared" si="172"/>
        <v>487.06000000000006</v>
      </c>
      <c r="Q2802" s="48">
        <f t="shared" si="173"/>
        <v>518.46</v>
      </c>
      <c r="R2802" s="22">
        <v>6.01</v>
      </c>
      <c r="S2802" s="22">
        <v>4.53</v>
      </c>
      <c r="T2802" s="22">
        <v>464.5</v>
      </c>
      <c r="U2802" s="22">
        <v>460.2</v>
      </c>
      <c r="V2802" s="22">
        <v>526.1</v>
      </c>
      <c r="W2802" s="22">
        <v>503</v>
      </c>
      <c r="X2802" s="22">
        <v>481.5</v>
      </c>
      <c r="Y2802" s="22">
        <v>496</v>
      </c>
      <c r="Z2802" s="22">
        <v>550.5</v>
      </c>
      <c r="AA2802" s="22">
        <v>494.6</v>
      </c>
      <c r="AB2802" s="22">
        <v>525.5</v>
      </c>
      <c r="AC2802" s="22">
        <v>525.70000000000005</v>
      </c>
      <c r="AD2802" s="22" t="s">
        <v>179</v>
      </c>
      <c r="AE2802" s="22" t="s">
        <v>179</v>
      </c>
      <c r="AF2802" s="22" t="s">
        <v>179</v>
      </c>
      <c r="AG2802" s="22" t="s">
        <v>179</v>
      </c>
      <c r="AH2802" s="22" t="s">
        <v>179</v>
      </c>
      <c r="AI2802" s="22" t="s">
        <v>179</v>
      </c>
      <c r="AJ2802" s="22" t="s">
        <v>179</v>
      </c>
      <c r="AK2802" s="22" t="s">
        <v>179</v>
      </c>
      <c r="AL2802" s="22" t="s">
        <v>179</v>
      </c>
      <c r="AM2802" s="22" t="s">
        <v>179</v>
      </c>
      <c r="AN2802" s="22" t="s">
        <v>179</v>
      </c>
      <c r="AO2802" s="22" t="s">
        <v>180</v>
      </c>
      <c r="AP2802" s="22">
        <v>0</v>
      </c>
      <c r="AQ2802" s="22" t="s">
        <v>180</v>
      </c>
      <c r="AR2802" s="47">
        <f t="shared" si="174"/>
        <v>1.0644684433129388</v>
      </c>
      <c r="AS2802" s="47">
        <f t="shared" si="175"/>
        <v>0.1840763490676674</v>
      </c>
    </row>
    <row r="2803" spans="1:45" x14ac:dyDescent="0.25">
      <c r="A2803" s="22" t="s">
        <v>6062</v>
      </c>
      <c r="B2803" s="23" t="s">
        <v>6063</v>
      </c>
      <c r="C2803" s="22">
        <v>55</v>
      </c>
      <c r="D2803" s="22">
        <v>26</v>
      </c>
      <c r="E2803" s="22">
        <v>1641</v>
      </c>
      <c r="F2803" s="22">
        <v>3</v>
      </c>
      <c r="G2803" s="22">
        <v>1</v>
      </c>
      <c r="H2803" s="22">
        <v>430</v>
      </c>
      <c r="I2803" s="22">
        <v>47.9</v>
      </c>
      <c r="J2803" s="22">
        <v>8.31</v>
      </c>
      <c r="K2803" s="22">
        <v>18232</v>
      </c>
      <c r="L2803" s="22">
        <v>3181.65</v>
      </c>
      <c r="M2803" s="22">
        <v>24</v>
      </c>
      <c r="N2803" s="22">
        <v>26</v>
      </c>
      <c r="O2803" s="22">
        <v>0</v>
      </c>
      <c r="P2803" s="48">
        <f t="shared" si="172"/>
        <v>654.36</v>
      </c>
      <c r="Q2803" s="48">
        <f t="shared" si="173"/>
        <v>5728.34</v>
      </c>
      <c r="R2803" s="22">
        <v>7.19</v>
      </c>
      <c r="S2803" s="22">
        <v>113.43</v>
      </c>
      <c r="T2803" s="22">
        <v>689.7</v>
      </c>
      <c r="U2803" s="22">
        <v>629</v>
      </c>
      <c r="V2803" s="22">
        <v>708.2</v>
      </c>
      <c r="W2803" s="22">
        <v>641.70000000000005</v>
      </c>
      <c r="X2803" s="22">
        <v>603.20000000000005</v>
      </c>
      <c r="Y2803" s="22">
        <v>12130</v>
      </c>
      <c r="Z2803" s="22">
        <v>1284.0999999999999</v>
      </c>
      <c r="AA2803" s="22">
        <v>611.9</v>
      </c>
      <c r="AB2803" s="22">
        <v>13511.7</v>
      </c>
      <c r="AC2803" s="22">
        <v>1104</v>
      </c>
      <c r="AD2803" s="22" t="s">
        <v>179</v>
      </c>
      <c r="AE2803" s="22" t="s">
        <v>179</v>
      </c>
      <c r="AF2803" s="22" t="s">
        <v>179</v>
      </c>
      <c r="AG2803" s="22" t="s">
        <v>179</v>
      </c>
      <c r="AH2803" s="22" t="s">
        <v>179</v>
      </c>
      <c r="AI2803" s="22" t="s">
        <v>179</v>
      </c>
      <c r="AJ2803" s="22" t="s">
        <v>179</v>
      </c>
      <c r="AK2803" s="22" t="s">
        <v>179</v>
      </c>
      <c r="AL2803" s="22" t="s">
        <v>179</v>
      </c>
      <c r="AM2803" s="22" t="s">
        <v>179</v>
      </c>
      <c r="AN2803" s="22" t="s">
        <v>179</v>
      </c>
      <c r="AO2803" s="22" t="s">
        <v>6064</v>
      </c>
      <c r="AP2803" s="22">
        <v>0</v>
      </c>
      <c r="AQ2803" s="22" t="s">
        <v>180</v>
      </c>
      <c r="AR2803" s="47">
        <f t="shared" si="174"/>
        <v>8.7541108869735318</v>
      </c>
      <c r="AS2803" s="47">
        <f t="shared" si="175"/>
        <v>0.15534382080514589</v>
      </c>
    </row>
    <row r="2804" spans="1:45" x14ac:dyDescent="0.25">
      <c r="A2804" s="22" t="s">
        <v>6065</v>
      </c>
      <c r="B2804" s="23" t="s">
        <v>6066</v>
      </c>
      <c r="C2804" s="22">
        <v>43</v>
      </c>
      <c r="D2804" s="22">
        <v>2</v>
      </c>
      <c r="E2804" s="22">
        <v>3</v>
      </c>
      <c r="F2804" s="22">
        <v>1</v>
      </c>
      <c r="G2804" s="22">
        <v>1</v>
      </c>
      <c r="H2804" s="22">
        <v>58</v>
      </c>
      <c r="I2804" s="22">
        <v>6.5</v>
      </c>
      <c r="J2804" s="22">
        <v>4.55</v>
      </c>
      <c r="K2804" s="22" t="s">
        <v>180</v>
      </c>
      <c r="L2804" s="22">
        <v>14.52</v>
      </c>
      <c r="M2804" s="22" t="s">
        <v>180</v>
      </c>
      <c r="N2804" s="22">
        <v>2</v>
      </c>
      <c r="O2804" s="22">
        <v>0</v>
      </c>
      <c r="P2804" s="48" t="e">
        <f t="shared" si="172"/>
        <v>#DIV/0!</v>
      </c>
      <c r="Q2804" s="48" t="e">
        <f t="shared" si="173"/>
        <v>#DIV/0!</v>
      </c>
      <c r="R2804" s="22" t="s">
        <v>180</v>
      </c>
      <c r="S2804" s="22" t="s">
        <v>180</v>
      </c>
      <c r="T2804" s="22" t="s">
        <v>180</v>
      </c>
      <c r="U2804" s="22" t="s">
        <v>180</v>
      </c>
      <c r="V2804" s="22" t="s">
        <v>180</v>
      </c>
      <c r="W2804" s="22" t="s">
        <v>180</v>
      </c>
      <c r="X2804" s="22" t="s">
        <v>180</v>
      </c>
      <c r="Y2804" s="22" t="s">
        <v>180</v>
      </c>
      <c r="Z2804" s="22" t="s">
        <v>180</v>
      </c>
      <c r="AA2804" s="22" t="s">
        <v>180</v>
      </c>
      <c r="AB2804" s="22" t="s">
        <v>180</v>
      </c>
      <c r="AC2804" s="22" t="s">
        <v>180</v>
      </c>
      <c r="AD2804" s="22" t="s">
        <v>179</v>
      </c>
      <c r="AE2804" s="22" t="s">
        <v>179</v>
      </c>
      <c r="AF2804" s="22" t="s">
        <v>179</v>
      </c>
      <c r="AG2804" s="22" t="s">
        <v>179</v>
      </c>
      <c r="AH2804" s="22" t="s">
        <v>179</v>
      </c>
      <c r="AI2804" s="22" t="s">
        <v>179</v>
      </c>
      <c r="AJ2804" s="22" t="s">
        <v>179</v>
      </c>
      <c r="AK2804" s="22" t="s">
        <v>179</v>
      </c>
      <c r="AL2804" s="22" t="s">
        <v>179</v>
      </c>
      <c r="AM2804" s="22" t="s">
        <v>179</v>
      </c>
      <c r="AN2804" s="22" t="s">
        <v>179</v>
      </c>
      <c r="AO2804" s="22" t="s">
        <v>180</v>
      </c>
      <c r="AP2804" s="22">
        <v>0</v>
      </c>
      <c r="AQ2804" s="22" t="s">
        <v>180</v>
      </c>
      <c r="AR2804" s="47" t="e">
        <f t="shared" si="174"/>
        <v>#DIV/0!</v>
      </c>
      <c r="AS2804" s="47" t="e">
        <f t="shared" si="175"/>
        <v>#DIV/0!</v>
      </c>
    </row>
    <row r="2805" spans="1:45" x14ac:dyDescent="0.25">
      <c r="A2805" s="22" t="s">
        <v>6067</v>
      </c>
      <c r="B2805" s="23" t="s">
        <v>6068</v>
      </c>
      <c r="C2805" s="22">
        <v>60</v>
      </c>
      <c r="D2805" s="22">
        <v>43</v>
      </c>
      <c r="E2805" s="22">
        <v>1441</v>
      </c>
      <c r="F2805" s="22">
        <v>38</v>
      </c>
      <c r="G2805" s="22">
        <v>1</v>
      </c>
      <c r="H2805" s="22">
        <v>699</v>
      </c>
      <c r="I2805" s="22">
        <v>77.900000000000006</v>
      </c>
      <c r="J2805" s="22">
        <v>7.15</v>
      </c>
      <c r="K2805" s="22">
        <v>13284</v>
      </c>
      <c r="L2805" s="22">
        <v>3107.25</v>
      </c>
      <c r="M2805" s="22">
        <v>41</v>
      </c>
      <c r="N2805" s="22">
        <v>43</v>
      </c>
      <c r="O2805" s="22">
        <v>7</v>
      </c>
      <c r="P2805" s="48">
        <f t="shared" si="172"/>
        <v>163454.63999999998</v>
      </c>
      <c r="Q2805" s="48">
        <f t="shared" si="173"/>
        <v>150494.88000000003</v>
      </c>
      <c r="R2805" s="22">
        <v>3.51</v>
      </c>
      <c r="S2805" s="22">
        <v>5.41</v>
      </c>
      <c r="T2805" s="22">
        <v>154777.60000000001</v>
      </c>
      <c r="U2805" s="22">
        <v>159281.5</v>
      </c>
      <c r="V2805" s="22">
        <v>164752.1</v>
      </c>
      <c r="W2805" s="22">
        <v>170598.6</v>
      </c>
      <c r="X2805" s="22">
        <v>167863.4</v>
      </c>
      <c r="Y2805" s="22">
        <v>145883.5</v>
      </c>
      <c r="Z2805" s="22">
        <v>153877.4</v>
      </c>
      <c r="AA2805" s="22">
        <v>154110.70000000001</v>
      </c>
      <c r="AB2805" s="22">
        <v>159710</v>
      </c>
      <c r="AC2805" s="22">
        <v>138892.79999999999</v>
      </c>
      <c r="AD2805" s="22" t="s">
        <v>179</v>
      </c>
      <c r="AE2805" s="22" t="s">
        <v>179</v>
      </c>
      <c r="AF2805" s="22" t="s">
        <v>179</v>
      </c>
      <c r="AG2805" s="22" t="s">
        <v>179</v>
      </c>
      <c r="AH2805" s="22" t="s">
        <v>179</v>
      </c>
      <c r="AI2805" s="22" t="s">
        <v>179</v>
      </c>
      <c r="AJ2805" s="22" t="s">
        <v>179</v>
      </c>
      <c r="AK2805" s="22" t="s">
        <v>179</v>
      </c>
      <c r="AL2805" s="22" t="s">
        <v>179</v>
      </c>
      <c r="AM2805" s="22" t="s">
        <v>179</v>
      </c>
      <c r="AN2805" s="22" t="s">
        <v>179</v>
      </c>
      <c r="AO2805" s="22" t="s">
        <v>6069</v>
      </c>
      <c r="AP2805" s="22">
        <v>2</v>
      </c>
      <c r="AQ2805" s="22" t="s">
        <v>6069</v>
      </c>
      <c r="AR2805" s="47">
        <f t="shared" si="174"/>
        <v>0.92071341627255154</v>
      </c>
      <c r="AS2805" s="47">
        <f t="shared" si="175"/>
        <v>3.4683096326849995E-2</v>
      </c>
    </row>
    <row r="2806" spans="1:45" x14ac:dyDescent="0.25">
      <c r="A2806" s="22" t="s">
        <v>6070</v>
      </c>
      <c r="B2806" s="23" t="s">
        <v>6071</v>
      </c>
      <c r="C2806" s="22">
        <v>3</v>
      </c>
      <c r="D2806" s="22">
        <v>1</v>
      </c>
      <c r="E2806" s="22">
        <v>2</v>
      </c>
      <c r="F2806" s="22">
        <v>1</v>
      </c>
      <c r="G2806" s="22">
        <v>1</v>
      </c>
      <c r="H2806" s="22">
        <v>711</v>
      </c>
      <c r="I2806" s="22">
        <v>79</v>
      </c>
      <c r="J2806" s="22">
        <v>8.2799999999999994</v>
      </c>
      <c r="K2806" s="22">
        <v>70</v>
      </c>
      <c r="L2806" s="22">
        <v>4.93</v>
      </c>
      <c r="M2806" s="22">
        <v>1</v>
      </c>
      <c r="N2806" s="22">
        <v>1</v>
      </c>
      <c r="O2806" s="22">
        <v>0</v>
      </c>
      <c r="P2806" s="48">
        <f t="shared" si="172"/>
        <v>83.96</v>
      </c>
      <c r="Q2806" s="48">
        <f t="shared" si="173"/>
        <v>97.059999999999988</v>
      </c>
      <c r="R2806" s="22">
        <v>8.61</v>
      </c>
      <c r="S2806" s="22">
        <v>8.65</v>
      </c>
      <c r="T2806" s="22">
        <v>90.3</v>
      </c>
      <c r="U2806" s="22">
        <v>88.6</v>
      </c>
      <c r="V2806" s="22">
        <v>85.1</v>
      </c>
      <c r="W2806" s="22">
        <v>77.7</v>
      </c>
      <c r="X2806" s="22">
        <v>78.099999999999994</v>
      </c>
      <c r="Y2806" s="22">
        <v>94.3</v>
      </c>
      <c r="Z2806" s="22">
        <v>99.7</v>
      </c>
      <c r="AA2806" s="22">
        <v>86.5</v>
      </c>
      <c r="AB2806" s="22">
        <v>95.4</v>
      </c>
      <c r="AC2806" s="22">
        <v>109.4</v>
      </c>
      <c r="AD2806" s="22" t="s">
        <v>179</v>
      </c>
      <c r="AE2806" s="22" t="s">
        <v>179</v>
      </c>
      <c r="AF2806" s="22" t="s">
        <v>179</v>
      </c>
      <c r="AG2806" s="22" t="s">
        <v>179</v>
      </c>
      <c r="AH2806" s="22" t="s">
        <v>179</v>
      </c>
      <c r="AI2806" s="22" t="s">
        <v>179</v>
      </c>
      <c r="AJ2806" s="22" t="s">
        <v>179</v>
      </c>
      <c r="AK2806" s="22" t="s">
        <v>179</v>
      </c>
      <c r="AL2806" s="22" t="s">
        <v>179</v>
      </c>
      <c r="AM2806" s="22" t="s">
        <v>179</v>
      </c>
      <c r="AN2806" s="22" t="s">
        <v>179</v>
      </c>
      <c r="AO2806" s="22" t="s">
        <v>180</v>
      </c>
      <c r="AP2806" s="22">
        <v>0</v>
      </c>
      <c r="AQ2806" s="22" t="s">
        <v>180</v>
      </c>
      <c r="AR2806" s="47">
        <f t="shared" si="174"/>
        <v>1.1560266793711291</v>
      </c>
      <c r="AS2806" s="47">
        <f t="shared" si="175"/>
        <v>7.1144799789368968E-2</v>
      </c>
    </row>
    <row r="2807" spans="1:45" x14ac:dyDescent="0.25">
      <c r="A2807" s="22" t="s">
        <v>6072</v>
      </c>
      <c r="B2807" s="23" t="s">
        <v>6073</v>
      </c>
      <c r="C2807" s="22">
        <v>6</v>
      </c>
      <c r="D2807" s="22">
        <v>4</v>
      </c>
      <c r="E2807" s="22">
        <v>55</v>
      </c>
      <c r="F2807" s="22">
        <v>1</v>
      </c>
      <c r="G2807" s="22">
        <v>1</v>
      </c>
      <c r="H2807" s="22">
        <v>683</v>
      </c>
      <c r="I2807" s="22">
        <v>76.2</v>
      </c>
      <c r="J2807" s="22">
        <v>7.09</v>
      </c>
      <c r="K2807" s="22">
        <v>200</v>
      </c>
      <c r="L2807" s="22">
        <v>92.03</v>
      </c>
      <c r="M2807" s="22">
        <v>4</v>
      </c>
      <c r="N2807" s="22">
        <v>4</v>
      </c>
      <c r="O2807" s="22">
        <v>0</v>
      </c>
      <c r="P2807" s="48">
        <f t="shared" si="172"/>
        <v>88.28</v>
      </c>
      <c r="Q2807" s="48">
        <f t="shared" si="173"/>
        <v>110.66</v>
      </c>
      <c r="R2807" s="22">
        <v>6.26</v>
      </c>
      <c r="S2807" s="22">
        <v>26.91</v>
      </c>
      <c r="T2807" s="22">
        <v>91.1</v>
      </c>
      <c r="U2807" s="22">
        <v>95.8</v>
      </c>
      <c r="V2807" s="22">
        <v>84.9</v>
      </c>
      <c r="W2807" s="22">
        <v>87.6</v>
      </c>
      <c r="X2807" s="22">
        <v>82</v>
      </c>
      <c r="Y2807" s="22">
        <v>162</v>
      </c>
      <c r="Z2807" s="22">
        <v>96.5</v>
      </c>
      <c r="AA2807" s="22">
        <v>109.7</v>
      </c>
      <c r="AB2807" s="22">
        <v>87.6</v>
      </c>
      <c r="AC2807" s="22">
        <v>97.5</v>
      </c>
      <c r="AD2807" s="22" t="s">
        <v>179</v>
      </c>
      <c r="AE2807" s="22" t="s">
        <v>179</v>
      </c>
      <c r="AF2807" s="22" t="s">
        <v>179</v>
      </c>
      <c r="AG2807" s="22" t="s">
        <v>179</v>
      </c>
      <c r="AH2807" s="22" t="s">
        <v>179</v>
      </c>
      <c r="AI2807" s="22" t="s">
        <v>179</v>
      </c>
      <c r="AJ2807" s="22" t="s">
        <v>179</v>
      </c>
      <c r="AK2807" s="22" t="s">
        <v>179</v>
      </c>
      <c r="AL2807" s="22" t="s">
        <v>179</v>
      </c>
      <c r="AM2807" s="22" t="s">
        <v>179</v>
      </c>
      <c r="AN2807" s="22" t="s">
        <v>179</v>
      </c>
      <c r="AO2807" s="22" t="s">
        <v>180</v>
      </c>
      <c r="AP2807" s="22">
        <v>0</v>
      </c>
      <c r="AQ2807" s="22" t="s">
        <v>180</v>
      </c>
      <c r="AR2807" s="47">
        <f t="shared" si="174"/>
        <v>1.2535115541458994</v>
      </c>
      <c r="AS2807" s="47">
        <f t="shared" si="175"/>
        <v>0.16017849978198137</v>
      </c>
    </row>
    <row r="2808" spans="1:45" x14ac:dyDescent="0.25">
      <c r="A2808" s="22" t="s">
        <v>6074</v>
      </c>
      <c r="B2808" s="23" t="s">
        <v>6075</v>
      </c>
      <c r="C2808" s="22">
        <v>23</v>
      </c>
      <c r="D2808" s="22">
        <v>14</v>
      </c>
      <c r="E2808" s="22">
        <v>54</v>
      </c>
      <c r="F2808" s="22">
        <v>13</v>
      </c>
      <c r="G2808" s="22">
        <v>1</v>
      </c>
      <c r="H2808" s="22">
        <v>697</v>
      </c>
      <c r="I2808" s="22">
        <v>78</v>
      </c>
      <c r="J2808" s="22">
        <v>7.34</v>
      </c>
      <c r="K2808" s="22">
        <v>464</v>
      </c>
      <c r="L2808" s="22">
        <v>88.07</v>
      </c>
      <c r="M2808" s="22">
        <v>13</v>
      </c>
      <c r="N2808" s="22">
        <v>14</v>
      </c>
      <c r="O2808" s="22">
        <v>0</v>
      </c>
      <c r="P2808" s="48">
        <f t="shared" si="172"/>
        <v>1935.3799999999999</v>
      </c>
      <c r="Q2808" s="48">
        <f t="shared" si="173"/>
        <v>1811.1799999999998</v>
      </c>
      <c r="R2808" s="22">
        <v>11.28</v>
      </c>
      <c r="S2808" s="22">
        <v>41.38</v>
      </c>
      <c r="T2808" s="22">
        <v>2150.1999999999998</v>
      </c>
      <c r="U2808" s="22">
        <v>1591.6</v>
      </c>
      <c r="V2808" s="22">
        <v>1821</v>
      </c>
      <c r="W2808" s="22">
        <v>2093.3000000000002</v>
      </c>
      <c r="X2808" s="22">
        <v>2020.8</v>
      </c>
      <c r="Y2808" s="22">
        <v>1433.3</v>
      </c>
      <c r="Z2808" s="22">
        <v>1394.1</v>
      </c>
      <c r="AA2808" s="22">
        <v>1696.3</v>
      </c>
      <c r="AB2808" s="22">
        <v>3133.1</v>
      </c>
      <c r="AC2808" s="22">
        <v>1399.1</v>
      </c>
      <c r="AD2808" s="22" t="s">
        <v>179</v>
      </c>
      <c r="AE2808" s="22" t="s">
        <v>179</v>
      </c>
      <c r="AF2808" s="22" t="s">
        <v>179</v>
      </c>
      <c r="AG2808" s="22" t="s">
        <v>179</v>
      </c>
      <c r="AH2808" s="22" t="s">
        <v>179</v>
      </c>
      <c r="AI2808" s="22" t="s">
        <v>179</v>
      </c>
      <c r="AJ2808" s="22" t="s">
        <v>179</v>
      </c>
      <c r="AK2808" s="22" t="s">
        <v>179</v>
      </c>
      <c r="AL2808" s="22" t="s">
        <v>179</v>
      </c>
      <c r="AM2808" s="22" t="s">
        <v>179</v>
      </c>
      <c r="AN2808" s="22" t="s">
        <v>179</v>
      </c>
      <c r="AO2808" s="22" t="s">
        <v>180</v>
      </c>
      <c r="AP2808" s="22">
        <v>0</v>
      </c>
      <c r="AQ2808" s="22" t="s">
        <v>180</v>
      </c>
      <c r="AR2808" s="47">
        <f t="shared" si="174"/>
        <v>0.93582655602517328</v>
      </c>
      <c r="AS2808" s="47">
        <f t="shared" si="175"/>
        <v>0.71174982573296508</v>
      </c>
    </row>
    <row r="2809" spans="1:45" x14ac:dyDescent="0.25">
      <c r="A2809" s="22" t="s">
        <v>6076</v>
      </c>
      <c r="B2809" s="23" t="s">
        <v>6077</v>
      </c>
      <c r="C2809" s="22">
        <v>20</v>
      </c>
      <c r="D2809" s="22">
        <v>1</v>
      </c>
      <c r="E2809" s="22">
        <v>1</v>
      </c>
      <c r="F2809" s="22">
        <v>1</v>
      </c>
      <c r="G2809" s="22">
        <v>1</v>
      </c>
      <c r="H2809" s="22">
        <v>65</v>
      </c>
      <c r="I2809" s="22">
        <v>7.2</v>
      </c>
      <c r="J2809" s="22">
        <v>10.18</v>
      </c>
      <c r="K2809" s="22" t="s">
        <v>180</v>
      </c>
      <c r="L2809" s="22">
        <v>3.88</v>
      </c>
      <c r="M2809" s="22" t="s">
        <v>180</v>
      </c>
      <c r="N2809" s="22">
        <v>1</v>
      </c>
      <c r="O2809" s="22">
        <v>0</v>
      </c>
      <c r="P2809" s="48" t="e">
        <f t="shared" si="172"/>
        <v>#DIV/0!</v>
      </c>
      <c r="Q2809" s="48" t="e">
        <f t="shared" si="173"/>
        <v>#DIV/0!</v>
      </c>
      <c r="R2809" s="22" t="s">
        <v>180</v>
      </c>
      <c r="S2809" s="22" t="s">
        <v>180</v>
      </c>
      <c r="T2809" s="22" t="s">
        <v>180</v>
      </c>
      <c r="U2809" s="22" t="s">
        <v>180</v>
      </c>
      <c r="V2809" s="22" t="s">
        <v>180</v>
      </c>
      <c r="W2809" s="22" t="s">
        <v>180</v>
      </c>
      <c r="X2809" s="22" t="s">
        <v>180</v>
      </c>
      <c r="Y2809" s="22" t="s">
        <v>180</v>
      </c>
      <c r="Z2809" s="22" t="s">
        <v>180</v>
      </c>
      <c r="AA2809" s="22" t="s">
        <v>180</v>
      </c>
      <c r="AB2809" s="22" t="s">
        <v>180</v>
      </c>
      <c r="AC2809" s="22" t="s">
        <v>180</v>
      </c>
      <c r="AD2809" s="22" t="s">
        <v>179</v>
      </c>
      <c r="AE2809" s="22" t="s">
        <v>179</v>
      </c>
      <c r="AF2809" s="22" t="s">
        <v>179</v>
      </c>
      <c r="AG2809" s="22" t="s">
        <v>179</v>
      </c>
      <c r="AH2809" s="22" t="s">
        <v>179</v>
      </c>
      <c r="AI2809" s="22" t="s">
        <v>179</v>
      </c>
      <c r="AJ2809" s="22" t="s">
        <v>179</v>
      </c>
      <c r="AK2809" s="22" t="s">
        <v>179</v>
      </c>
      <c r="AL2809" s="22" t="s">
        <v>179</v>
      </c>
      <c r="AM2809" s="22" t="s">
        <v>179</v>
      </c>
      <c r="AN2809" s="22" t="s">
        <v>179</v>
      </c>
      <c r="AO2809" s="22" t="s">
        <v>180</v>
      </c>
      <c r="AP2809" s="22">
        <v>0</v>
      </c>
      <c r="AQ2809" s="22" t="s">
        <v>180</v>
      </c>
      <c r="AR2809" s="47" t="e">
        <f t="shared" si="174"/>
        <v>#DIV/0!</v>
      </c>
      <c r="AS2809" s="47" t="e">
        <f t="shared" si="175"/>
        <v>#DIV/0!</v>
      </c>
    </row>
    <row r="2810" spans="1:45" x14ac:dyDescent="0.25">
      <c r="A2810" s="22" t="s">
        <v>6078</v>
      </c>
      <c r="B2810" s="23" t="s">
        <v>6079</v>
      </c>
      <c r="C2810" s="22">
        <v>4</v>
      </c>
      <c r="D2810" s="22">
        <v>3</v>
      </c>
      <c r="E2810" s="22">
        <v>6</v>
      </c>
      <c r="F2810" s="22">
        <v>2</v>
      </c>
      <c r="G2810" s="22">
        <v>1</v>
      </c>
      <c r="H2810" s="22">
        <v>667</v>
      </c>
      <c r="I2810" s="22">
        <v>74.3</v>
      </c>
      <c r="J2810" s="22">
        <v>8.3699999999999992</v>
      </c>
      <c r="K2810" s="22">
        <v>0</v>
      </c>
      <c r="L2810" s="22">
        <v>1.73</v>
      </c>
      <c r="M2810" s="22">
        <v>1</v>
      </c>
      <c r="N2810" s="22">
        <v>2</v>
      </c>
      <c r="O2810" s="22">
        <v>1</v>
      </c>
      <c r="P2810" s="48">
        <f t="shared" si="172"/>
        <v>2582.84</v>
      </c>
      <c r="Q2810" s="48">
        <f t="shared" si="173"/>
        <v>1986.1800000000003</v>
      </c>
      <c r="R2810" s="22">
        <v>13.69</v>
      </c>
      <c r="S2810" s="22">
        <v>4.95</v>
      </c>
      <c r="T2810" s="22">
        <v>2300.4</v>
      </c>
      <c r="U2810" s="22">
        <v>2638.8</v>
      </c>
      <c r="V2810" s="22">
        <v>2335</v>
      </c>
      <c r="W2810" s="22">
        <v>3112.9</v>
      </c>
      <c r="X2810" s="22">
        <v>2527.1</v>
      </c>
      <c r="Y2810" s="22">
        <v>1935.8</v>
      </c>
      <c r="Z2810" s="22">
        <v>2041.5</v>
      </c>
      <c r="AA2810" s="22">
        <v>2087.9</v>
      </c>
      <c r="AB2810" s="22">
        <v>2025</v>
      </c>
      <c r="AC2810" s="22">
        <v>1840.7</v>
      </c>
      <c r="AD2810" s="22" t="s">
        <v>179</v>
      </c>
      <c r="AE2810" s="22" t="s">
        <v>179</v>
      </c>
      <c r="AF2810" s="22" t="s">
        <v>179</v>
      </c>
      <c r="AG2810" s="22" t="s">
        <v>179</v>
      </c>
      <c r="AH2810" s="22" t="s">
        <v>179</v>
      </c>
      <c r="AI2810" s="22" t="s">
        <v>179</v>
      </c>
      <c r="AJ2810" s="22" t="s">
        <v>179</v>
      </c>
      <c r="AK2810" s="22" t="s">
        <v>179</v>
      </c>
      <c r="AL2810" s="22" t="s">
        <v>179</v>
      </c>
      <c r="AM2810" s="22" t="s">
        <v>179</v>
      </c>
      <c r="AN2810" s="22" t="s">
        <v>179</v>
      </c>
      <c r="AO2810" s="22" t="s">
        <v>180</v>
      </c>
      <c r="AP2810" s="22">
        <v>0</v>
      </c>
      <c r="AQ2810" s="22" t="s">
        <v>180</v>
      </c>
      <c r="AR2810" s="47">
        <f t="shared" si="174"/>
        <v>0.76899072338975705</v>
      </c>
      <c r="AS2810" s="47">
        <f t="shared" si="175"/>
        <v>1.4962134637024428E-2</v>
      </c>
    </row>
    <row r="2811" spans="1:45" x14ac:dyDescent="0.25">
      <c r="A2811" s="22" t="s">
        <v>6080</v>
      </c>
      <c r="B2811" s="23" t="s">
        <v>6081</v>
      </c>
      <c r="C2811" s="22">
        <v>55</v>
      </c>
      <c r="D2811" s="22">
        <v>27</v>
      </c>
      <c r="E2811" s="22">
        <v>855</v>
      </c>
      <c r="F2811" s="22">
        <v>4</v>
      </c>
      <c r="G2811" s="22">
        <v>1</v>
      </c>
      <c r="H2811" s="22">
        <v>430</v>
      </c>
      <c r="I2811" s="22">
        <v>47.9</v>
      </c>
      <c r="J2811" s="22">
        <v>8.15</v>
      </c>
      <c r="K2811" s="22" t="s">
        <v>180</v>
      </c>
      <c r="L2811" s="22">
        <v>3241.93</v>
      </c>
      <c r="M2811" s="22" t="s">
        <v>180</v>
      </c>
      <c r="N2811" s="22">
        <v>27</v>
      </c>
      <c r="O2811" s="22">
        <v>39</v>
      </c>
      <c r="P2811" s="48">
        <f t="shared" si="172"/>
        <v>175266.00000000003</v>
      </c>
      <c r="Q2811" s="48">
        <f t="shared" si="173"/>
        <v>172523.24</v>
      </c>
      <c r="R2811" s="22">
        <v>2.17</v>
      </c>
      <c r="S2811" s="22">
        <v>2.98</v>
      </c>
      <c r="T2811" s="22">
        <v>180443.4</v>
      </c>
      <c r="U2811" s="22">
        <v>173290.9</v>
      </c>
      <c r="V2811" s="22">
        <v>175297.6</v>
      </c>
      <c r="W2811" s="22">
        <v>169832.2</v>
      </c>
      <c r="X2811" s="22">
        <v>177465.9</v>
      </c>
      <c r="Y2811" s="22">
        <v>167625.79999999999</v>
      </c>
      <c r="Z2811" s="22">
        <v>174997.4</v>
      </c>
      <c r="AA2811" s="22">
        <v>173827.3</v>
      </c>
      <c r="AB2811" s="22">
        <v>179132.6</v>
      </c>
      <c r="AC2811" s="22">
        <v>167033.1</v>
      </c>
      <c r="AD2811" s="22" t="s">
        <v>179</v>
      </c>
      <c r="AE2811" s="22" t="s">
        <v>179</v>
      </c>
      <c r="AF2811" s="22" t="s">
        <v>179</v>
      </c>
      <c r="AG2811" s="22" t="s">
        <v>179</v>
      </c>
      <c r="AH2811" s="22" t="s">
        <v>179</v>
      </c>
      <c r="AI2811" s="22" t="s">
        <v>179</v>
      </c>
      <c r="AJ2811" s="22" t="s">
        <v>179</v>
      </c>
      <c r="AK2811" s="22" t="s">
        <v>179</v>
      </c>
      <c r="AL2811" s="22" t="s">
        <v>179</v>
      </c>
      <c r="AM2811" s="22" t="s">
        <v>179</v>
      </c>
      <c r="AN2811" s="22" t="s">
        <v>179</v>
      </c>
      <c r="AO2811" s="22" t="s">
        <v>6064</v>
      </c>
      <c r="AP2811" s="22">
        <v>2</v>
      </c>
      <c r="AQ2811" s="22" t="s">
        <v>6064</v>
      </c>
      <c r="AR2811" s="47">
        <f t="shared" si="174"/>
        <v>0.98435087238825536</v>
      </c>
      <c r="AS2811" s="47">
        <f t="shared" si="175"/>
        <v>0.53484254608468462</v>
      </c>
    </row>
    <row r="2812" spans="1:45" x14ac:dyDescent="0.25">
      <c r="A2812" s="22" t="s">
        <v>6082</v>
      </c>
      <c r="B2812" s="23" t="s">
        <v>6083</v>
      </c>
      <c r="C2812" s="22">
        <v>37</v>
      </c>
      <c r="D2812" s="22">
        <v>6</v>
      </c>
      <c r="E2812" s="22">
        <v>23</v>
      </c>
      <c r="F2812" s="22">
        <v>1</v>
      </c>
      <c r="G2812" s="22">
        <v>1</v>
      </c>
      <c r="H2812" s="22">
        <v>158</v>
      </c>
      <c r="I2812" s="22">
        <v>18.2</v>
      </c>
      <c r="J2812" s="22">
        <v>6.74</v>
      </c>
      <c r="K2812" s="22">
        <v>164</v>
      </c>
      <c r="L2812" s="22">
        <v>44.31</v>
      </c>
      <c r="M2812" s="22">
        <v>6</v>
      </c>
      <c r="N2812" s="22">
        <v>6</v>
      </c>
      <c r="O2812" s="22">
        <v>0</v>
      </c>
      <c r="P2812" s="48">
        <f t="shared" si="172"/>
        <v>264.24</v>
      </c>
      <c r="Q2812" s="48">
        <f t="shared" si="173"/>
        <v>253.95999999999998</v>
      </c>
      <c r="R2812" s="22">
        <v>7.06</v>
      </c>
      <c r="S2812" s="22">
        <v>5.12</v>
      </c>
      <c r="T2812" s="22">
        <v>288.3</v>
      </c>
      <c r="U2812" s="22">
        <v>260.8</v>
      </c>
      <c r="V2812" s="22">
        <v>266</v>
      </c>
      <c r="W2812" s="22">
        <v>244.1</v>
      </c>
      <c r="X2812" s="22">
        <v>262</v>
      </c>
      <c r="Y2812" s="22">
        <v>232.8</v>
      </c>
      <c r="Z2812" s="22">
        <v>250.1</v>
      </c>
      <c r="AA2812" s="22">
        <v>260.89999999999998</v>
      </c>
      <c r="AB2812" s="22">
        <v>263</v>
      </c>
      <c r="AC2812" s="22">
        <v>263</v>
      </c>
      <c r="AD2812" s="22" t="s">
        <v>179</v>
      </c>
      <c r="AE2812" s="22" t="s">
        <v>179</v>
      </c>
      <c r="AF2812" s="22" t="s">
        <v>179</v>
      </c>
      <c r="AG2812" s="22" t="s">
        <v>179</v>
      </c>
      <c r="AH2812" s="22" t="s">
        <v>179</v>
      </c>
      <c r="AI2812" s="22" t="s">
        <v>179</v>
      </c>
      <c r="AJ2812" s="22" t="s">
        <v>179</v>
      </c>
      <c r="AK2812" s="22" t="s">
        <v>179</v>
      </c>
      <c r="AL2812" s="22" t="s">
        <v>179</v>
      </c>
      <c r="AM2812" s="22" t="s">
        <v>179</v>
      </c>
      <c r="AN2812" s="22" t="s">
        <v>179</v>
      </c>
      <c r="AO2812" s="22" t="s">
        <v>180</v>
      </c>
      <c r="AP2812" s="22">
        <v>0</v>
      </c>
      <c r="AQ2812" s="22" t="s">
        <v>180</v>
      </c>
      <c r="AR2812" s="47">
        <f t="shared" si="174"/>
        <v>0.96109597335755359</v>
      </c>
      <c r="AS2812" s="47">
        <f t="shared" si="175"/>
        <v>0.45200792610135854</v>
      </c>
    </row>
    <row r="2813" spans="1:45" x14ac:dyDescent="0.25">
      <c r="A2813" s="22" t="s">
        <v>6084</v>
      </c>
      <c r="B2813" s="23" t="s">
        <v>6085</v>
      </c>
      <c r="C2813" s="22">
        <v>39</v>
      </c>
      <c r="D2813" s="22">
        <v>9</v>
      </c>
      <c r="E2813" s="22">
        <v>30</v>
      </c>
      <c r="F2813" s="22">
        <v>9</v>
      </c>
      <c r="G2813" s="22">
        <v>1</v>
      </c>
      <c r="H2813" s="22">
        <v>224</v>
      </c>
      <c r="I2813" s="22">
        <v>25.2</v>
      </c>
      <c r="J2813" s="22">
        <v>6.34</v>
      </c>
      <c r="K2813" s="22">
        <v>161</v>
      </c>
      <c r="L2813" s="22">
        <v>64.55</v>
      </c>
      <c r="M2813" s="22">
        <v>9</v>
      </c>
      <c r="N2813" s="22">
        <v>9</v>
      </c>
      <c r="O2813" s="22">
        <v>0</v>
      </c>
      <c r="P2813" s="48">
        <f t="shared" si="172"/>
        <v>2446.6</v>
      </c>
      <c r="Q2813" s="48">
        <f t="shared" si="173"/>
        <v>2568.56</v>
      </c>
      <c r="R2813" s="22">
        <v>5.78</v>
      </c>
      <c r="S2813" s="22">
        <v>2.02</v>
      </c>
      <c r="T2813" s="22">
        <v>2273.5</v>
      </c>
      <c r="U2813" s="22">
        <v>2310.9</v>
      </c>
      <c r="V2813" s="22">
        <v>2620.9</v>
      </c>
      <c r="W2813" s="22">
        <v>2446.9</v>
      </c>
      <c r="X2813" s="22">
        <v>2580.8000000000002</v>
      </c>
      <c r="Y2813" s="22">
        <v>2542.1999999999998</v>
      </c>
      <c r="Z2813" s="22">
        <v>2635.4</v>
      </c>
      <c r="AA2813" s="22">
        <v>2498</v>
      </c>
      <c r="AB2813" s="22">
        <v>2593.4</v>
      </c>
      <c r="AC2813" s="22">
        <v>2573.8000000000002</v>
      </c>
      <c r="AD2813" s="22" t="s">
        <v>179</v>
      </c>
      <c r="AE2813" s="22" t="s">
        <v>179</v>
      </c>
      <c r="AF2813" s="22" t="s">
        <v>179</v>
      </c>
      <c r="AG2813" s="22" t="s">
        <v>179</v>
      </c>
      <c r="AH2813" s="22" t="s">
        <v>179</v>
      </c>
      <c r="AI2813" s="22" t="s">
        <v>179</v>
      </c>
      <c r="AJ2813" s="22" t="s">
        <v>179</v>
      </c>
      <c r="AK2813" s="22" t="s">
        <v>179</v>
      </c>
      <c r="AL2813" s="22" t="s">
        <v>179</v>
      </c>
      <c r="AM2813" s="22" t="s">
        <v>179</v>
      </c>
      <c r="AN2813" s="22" t="s">
        <v>179</v>
      </c>
      <c r="AO2813" s="22" t="s">
        <v>180</v>
      </c>
      <c r="AP2813" s="22">
        <v>0</v>
      </c>
      <c r="AQ2813" s="22" t="s">
        <v>180</v>
      </c>
      <c r="AR2813" s="47">
        <f t="shared" si="174"/>
        <v>1.0498487697212457</v>
      </c>
      <c r="AS2813" s="47">
        <f t="shared" si="175"/>
        <v>0.21831886698135639</v>
      </c>
    </row>
    <row r="2814" spans="1:45" x14ac:dyDescent="0.25">
      <c r="A2814" s="22" t="s">
        <v>6086</v>
      </c>
      <c r="B2814" s="23" t="s">
        <v>6087</v>
      </c>
      <c r="C2814" s="22">
        <v>3</v>
      </c>
      <c r="D2814" s="22">
        <v>1</v>
      </c>
      <c r="E2814" s="22">
        <v>2</v>
      </c>
      <c r="F2814" s="22">
        <v>1</v>
      </c>
      <c r="G2814" s="22">
        <v>1</v>
      </c>
      <c r="H2814" s="22">
        <v>327</v>
      </c>
      <c r="I2814" s="22">
        <v>34.6</v>
      </c>
      <c r="J2814" s="22">
        <v>7.12</v>
      </c>
      <c r="K2814" s="22">
        <v>0</v>
      </c>
      <c r="L2814" s="22">
        <v>2.59</v>
      </c>
      <c r="M2814" s="22">
        <v>1</v>
      </c>
      <c r="N2814" s="22">
        <v>1</v>
      </c>
      <c r="O2814" s="22">
        <v>0</v>
      </c>
      <c r="P2814" s="48" t="e">
        <f t="shared" si="172"/>
        <v>#DIV/0!</v>
      </c>
      <c r="Q2814" s="48" t="e">
        <f t="shared" si="173"/>
        <v>#DIV/0!</v>
      </c>
      <c r="R2814" s="22" t="s">
        <v>180</v>
      </c>
      <c r="S2814" s="22" t="s">
        <v>180</v>
      </c>
      <c r="T2814" s="22" t="s">
        <v>180</v>
      </c>
      <c r="U2814" s="22" t="s">
        <v>180</v>
      </c>
      <c r="V2814" s="22" t="s">
        <v>180</v>
      </c>
      <c r="W2814" s="22" t="s">
        <v>180</v>
      </c>
      <c r="X2814" s="22" t="s">
        <v>180</v>
      </c>
      <c r="Y2814" s="22" t="s">
        <v>180</v>
      </c>
      <c r="Z2814" s="22" t="s">
        <v>180</v>
      </c>
      <c r="AA2814" s="22" t="s">
        <v>180</v>
      </c>
      <c r="AB2814" s="22" t="s">
        <v>180</v>
      </c>
      <c r="AC2814" s="22" t="s">
        <v>180</v>
      </c>
      <c r="AD2814" s="22" t="s">
        <v>179</v>
      </c>
      <c r="AE2814" s="22" t="s">
        <v>179</v>
      </c>
      <c r="AF2814" s="22" t="s">
        <v>179</v>
      </c>
      <c r="AG2814" s="22" t="s">
        <v>179</v>
      </c>
      <c r="AH2814" s="22" t="s">
        <v>179</v>
      </c>
      <c r="AI2814" s="22" t="s">
        <v>179</v>
      </c>
      <c r="AJ2814" s="22" t="s">
        <v>179</v>
      </c>
      <c r="AK2814" s="22" t="s">
        <v>179</v>
      </c>
      <c r="AL2814" s="22" t="s">
        <v>179</v>
      </c>
      <c r="AM2814" s="22" t="s">
        <v>179</v>
      </c>
      <c r="AN2814" s="22" t="s">
        <v>179</v>
      </c>
      <c r="AO2814" s="22" t="s">
        <v>180</v>
      </c>
      <c r="AP2814" s="22">
        <v>0</v>
      </c>
      <c r="AQ2814" s="22" t="s">
        <v>180</v>
      </c>
      <c r="AR2814" s="47" t="e">
        <f t="shared" si="174"/>
        <v>#DIV/0!</v>
      </c>
      <c r="AS2814" s="47" t="e">
        <f t="shared" si="175"/>
        <v>#DIV/0!</v>
      </c>
    </row>
    <row r="2815" spans="1:45" x14ac:dyDescent="0.25">
      <c r="A2815" s="22" t="s">
        <v>6088</v>
      </c>
      <c r="B2815" s="23" t="s">
        <v>6089</v>
      </c>
      <c r="C2815" s="22">
        <v>29</v>
      </c>
      <c r="D2815" s="22">
        <v>8</v>
      </c>
      <c r="E2815" s="22">
        <v>21</v>
      </c>
      <c r="F2815" s="22">
        <v>8</v>
      </c>
      <c r="G2815" s="22">
        <v>1</v>
      </c>
      <c r="H2815" s="22">
        <v>400</v>
      </c>
      <c r="I2815" s="22">
        <v>43.5</v>
      </c>
      <c r="J2815" s="22">
        <v>7.2</v>
      </c>
      <c r="K2815" s="22" t="s">
        <v>180</v>
      </c>
      <c r="L2815" s="22">
        <v>109.18</v>
      </c>
      <c r="M2815" s="22" t="s">
        <v>180</v>
      </c>
      <c r="N2815" s="22">
        <v>8</v>
      </c>
      <c r="O2815" s="22">
        <v>0</v>
      </c>
      <c r="P2815" s="48">
        <f t="shared" si="172"/>
        <v>2638.86</v>
      </c>
      <c r="Q2815" s="48">
        <f t="shared" si="173"/>
        <v>2609.44</v>
      </c>
      <c r="R2815" s="22">
        <v>4.24</v>
      </c>
      <c r="S2815" s="22">
        <v>8.1</v>
      </c>
      <c r="T2815" s="22">
        <v>2675.8</v>
      </c>
      <c r="U2815" s="22">
        <v>2558.9</v>
      </c>
      <c r="V2815" s="22">
        <v>2657.1</v>
      </c>
      <c r="W2815" s="22">
        <v>2490.1</v>
      </c>
      <c r="X2815" s="22">
        <v>2812.4</v>
      </c>
      <c r="Y2815" s="22">
        <v>2334</v>
      </c>
      <c r="Z2815" s="22">
        <v>2491.6</v>
      </c>
      <c r="AA2815" s="22">
        <v>2806.8</v>
      </c>
      <c r="AB2815" s="22">
        <v>2831.5</v>
      </c>
      <c r="AC2815" s="22">
        <v>2583.3000000000002</v>
      </c>
      <c r="AD2815" s="22" t="s">
        <v>179</v>
      </c>
      <c r="AE2815" s="22" t="s">
        <v>179</v>
      </c>
      <c r="AF2815" s="22" t="s">
        <v>179</v>
      </c>
      <c r="AG2815" s="22" t="s">
        <v>179</v>
      </c>
      <c r="AH2815" s="22" t="s">
        <v>179</v>
      </c>
      <c r="AI2815" s="22" t="s">
        <v>179</v>
      </c>
      <c r="AJ2815" s="22" t="s">
        <v>179</v>
      </c>
      <c r="AK2815" s="22" t="s">
        <v>179</v>
      </c>
      <c r="AL2815" s="22" t="s">
        <v>179</v>
      </c>
      <c r="AM2815" s="22" t="s">
        <v>179</v>
      </c>
      <c r="AN2815" s="22" t="s">
        <v>179</v>
      </c>
      <c r="AO2815" s="22" t="s">
        <v>180</v>
      </c>
      <c r="AP2815" s="22">
        <v>0</v>
      </c>
      <c r="AQ2815" s="22" t="s">
        <v>180</v>
      </c>
      <c r="AR2815" s="47">
        <f t="shared" si="174"/>
        <v>0.98885124637153921</v>
      </c>
      <c r="AS2815" s="47">
        <f t="shared" si="175"/>
        <v>0.82438040255285672</v>
      </c>
    </row>
    <row r="2816" spans="1:45" x14ac:dyDescent="0.25">
      <c r="A2816" s="22" t="s">
        <v>6090</v>
      </c>
      <c r="B2816" s="23" t="s">
        <v>6091</v>
      </c>
      <c r="C2816" s="22">
        <v>17</v>
      </c>
      <c r="D2816" s="22">
        <v>8</v>
      </c>
      <c r="E2816" s="22">
        <v>17</v>
      </c>
      <c r="F2816" s="22">
        <v>7</v>
      </c>
      <c r="G2816" s="22">
        <v>1</v>
      </c>
      <c r="H2816" s="22">
        <v>432</v>
      </c>
      <c r="I2816" s="22">
        <v>51.4</v>
      </c>
      <c r="J2816" s="22">
        <v>9.77</v>
      </c>
      <c r="K2816" s="22">
        <v>118</v>
      </c>
      <c r="L2816" s="22">
        <v>25.06</v>
      </c>
      <c r="M2816" s="22">
        <v>8</v>
      </c>
      <c r="N2816" s="22">
        <v>7</v>
      </c>
      <c r="O2816" s="22">
        <v>1</v>
      </c>
      <c r="P2816" s="48">
        <f t="shared" si="172"/>
        <v>1010.4</v>
      </c>
      <c r="Q2816" s="48">
        <f t="shared" si="173"/>
        <v>1087.1400000000001</v>
      </c>
      <c r="R2816" s="22">
        <v>7.33</v>
      </c>
      <c r="S2816" s="22">
        <v>4.6399999999999997</v>
      </c>
      <c r="T2816" s="22">
        <v>894</v>
      </c>
      <c r="U2816" s="22">
        <v>1091.9000000000001</v>
      </c>
      <c r="V2816" s="22">
        <v>1056.4000000000001</v>
      </c>
      <c r="W2816" s="22">
        <v>1054.2</v>
      </c>
      <c r="X2816" s="22">
        <v>955.5</v>
      </c>
      <c r="Y2816" s="22">
        <v>1122.4000000000001</v>
      </c>
      <c r="Z2816" s="22">
        <v>1086.9000000000001</v>
      </c>
      <c r="AA2816" s="22">
        <v>1011.9</v>
      </c>
      <c r="AB2816" s="22">
        <v>1072</v>
      </c>
      <c r="AC2816" s="22">
        <v>1142.5</v>
      </c>
      <c r="AD2816" s="22" t="s">
        <v>179</v>
      </c>
      <c r="AE2816" s="22" t="s">
        <v>179</v>
      </c>
      <c r="AF2816" s="22" t="s">
        <v>179</v>
      </c>
      <c r="AG2816" s="22" t="s">
        <v>179</v>
      </c>
      <c r="AH2816" s="22" t="s">
        <v>179</v>
      </c>
      <c r="AI2816" s="22" t="s">
        <v>179</v>
      </c>
      <c r="AJ2816" s="22" t="s">
        <v>179</v>
      </c>
      <c r="AK2816" s="22" t="s">
        <v>179</v>
      </c>
      <c r="AL2816" s="22" t="s">
        <v>179</v>
      </c>
      <c r="AM2816" s="22" t="s">
        <v>179</v>
      </c>
      <c r="AN2816" s="22" t="s">
        <v>179</v>
      </c>
      <c r="AO2816" s="22" t="s">
        <v>180</v>
      </c>
      <c r="AP2816" s="22">
        <v>0</v>
      </c>
      <c r="AQ2816" s="22" t="s">
        <v>180</v>
      </c>
      <c r="AR2816" s="47">
        <f t="shared" si="174"/>
        <v>1.0759501187648457</v>
      </c>
      <c r="AS2816" s="47">
        <f t="shared" si="175"/>
        <v>0.23384387230385306</v>
      </c>
    </row>
    <row r="2817" spans="1:45" x14ac:dyDescent="0.25">
      <c r="A2817" s="22" t="s">
        <v>6092</v>
      </c>
      <c r="B2817" s="23" t="s">
        <v>6093</v>
      </c>
      <c r="C2817" s="22">
        <v>44</v>
      </c>
      <c r="D2817" s="22">
        <v>12</v>
      </c>
      <c r="E2817" s="22">
        <v>125</v>
      </c>
      <c r="F2817" s="22">
        <v>12</v>
      </c>
      <c r="G2817" s="22">
        <v>1</v>
      </c>
      <c r="H2817" s="22">
        <v>338</v>
      </c>
      <c r="I2817" s="22">
        <v>38.200000000000003</v>
      </c>
      <c r="J2817" s="22">
        <v>6.43</v>
      </c>
      <c r="K2817" s="22">
        <v>1223</v>
      </c>
      <c r="L2817" s="22">
        <v>281.83999999999997</v>
      </c>
      <c r="M2817" s="22">
        <v>12</v>
      </c>
      <c r="N2817" s="22">
        <v>12</v>
      </c>
      <c r="O2817" s="22">
        <v>0</v>
      </c>
      <c r="P2817" s="48">
        <f t="shared" si="172"/>
        <v>10052.679999999998</v>
      </c>
      <c r="Q2817" s="48">
        <f t="shared" si="173"/>
        <v>9880.380000000001</v>
      </c>
      <c r="R2817" s="22">
        <v>12.06</v>
      </c>
      <c r="S2817" s="22">
        <v>12.98</v>
      </c>
      <c r="T2817" s="22">
        <v>12076.9</v>
      </c>
      <c r="U2817" s="22">
        <v>9004.7000000000007</v>
      </c>
      <c r="V2817" s="22">
        <v>10800.9</v>
      </c>
      <c r="W2817" s="22">
        <v>9296.6</v>
      </c>
      <c r="X2817" s="22">
        <v>9084.2999999999993</v>
      </c>
      <c r="Y2817" s="22">
        <v>10379.200000000001</v>
      </c>
      <c r="Z2817" s="22">
        <v>8183.6</v>
      </c>
      <c r="AA2817" s="22">
        <v>9475.2000000000007</v>
      </c>
      <c r="AB2817" s="22">
        <v>11683.1</v>
      </c>
      <c r="AC2817" s="22">
        <v>9680.7999999999993</v>
      </c>
      <c r="AD2817" s="22" t="s">
        <v>179</v>
      </c>
      <c r="AE2817" s="22" t="s">
        <v>179</v>
      </c>
      <c r="AF2817" s="22" t="s">
        <v>179</v>
      </c>
      <c r="AG2817" s="22" t="s">
        <v>179</v>
      </c>
      <c r="AH2817" s="22" t="s">
        <v>179</v>
      </c>
      <c r="AI2817" s="22" t="s">
        <v>179</v>
      </c>
      <c r="AJ2817" s="22" t="s">
        <v>179</v>
      </c>
      <c r="AK2817" s="22" t="s">
        <v>179</v>
      </c>
      <c r="AL2817" s="22" t="s">
        <v>179</v>
      </c>
      <c r="AM2817" s="22" t="s">
        <v>179</v>
      </c>
      <c r="AN2817" s="22" t="s">
        <v>179</v>
      </c>
      <c r="AO2817" s="22" t="s">
        <v>5516</v>
      </c>
      <c r="AP2817" s="22">
        <v>0</v>
      </c>
      <c r="AQ2817" s="22" t="s">
        <v>180</v>
      </c>
      <c r="AR2817" s="47">
        <f t="shared" si="174"/>
        <v>0.98286029198183988</v>
      </c>
      <c r="AS2817" s="47">
        <f t="shared" si="175"/>
        <v>0.82932076005788402</v>
      </c>
    </row>
    <row r="2818" spans="1:45" x14ac:dyDescent="0.25">
      <c r="A2818" s="22" t="s">
        <v>6094</v>
      </c>
      <c r="B2818" s="23" t="s">
        <v>6095</v>
      </c>
      <c r="C2818" s="22">
        <v>48</v>
      </c>
      <c r="D2818" s="22">
        <v>23</v>
      </c>
      <c r="E2818" s="22">
        <v>66</v>
      </c>
      <c r="F2818" s="22">
        <v>22</v>
      </c>
      <c r="G2818" s="22">
        <v>1</v>
      </c>
      <c r="H2818" s="22">
        <v>415</v>
      </c>
      <c r="I2818" s="22">
        <v>47.7</v>
      </c>
      <c r="J2818" s="22">
        <v>9.77</v>
      </c>
      <c r="K2818" s="22">
        <v>397</v>
      </c>
      <c r="L2818" s="22">
        <v>120.47</v>
      </c>
      <c r="M2818" s="22">
        <v>21</v>
      </c>
      <c r="N2818" s="22">
        <v>23</v>
      </c>
      <c r="O2818" s="22">
        <v>1</v>
      </c>
      <c r="P2818" s="48">
        <f t="shared" si="172"/>
        <v>5928.76</v>
      </c>
      <c r="Q2818" s="48">
        <f t="shared" si="173"/>
        <v>6395.88</v>
      </c>
      <c r="R2818" s="22">
        <v>3.41</v>
      </c>
      <c r="S2818" s="22">
        <v>8.19</v>
      </c>
      <c r="T2818" s="22">
        <v>5865.2</v>
      </c>
      <c r="U2818" s="22">
        <v>6041.5</v>
      </c>
      <c r="V2818" s="22">
        <v>6246.2</v>
      </c>
      <c r="W2818" s="22">
        <v>5842.7</v>
      </c>
      <c r="X2818" s="22">
        <v>5648.2</v>
      </c>
      <c r="Y2818" s="22">
        <v>6837.5</v>
      </c>
      <c r="Z2818" s="22">
        <v>6986</v>
      </c>
      <c r="AA2818" s="22">
        <v>6019</v>
      </c>
      <c r="AB2818" s="22">
        <v>5754.5</v>
      </c>
      <c r="AC2818" s="22">
        <v>6382.4</v>
      </c>
      <c r="AD2818" s="22" t="s">
        <v>179</v>
      </c>
      <c r="AE2818" s="22" t="s">
        <v>179</v>
      </c>
      <c r="AF2818" s="22" t="s">
        <v>179</v>
      </c>
      <c r="AG2818" s="22" t="s">
        <v>179</v>
      </c>
      <c r="AH2818" s="22" t="s">
        <v>179</v>
      </c>
      <c r="AI2818" s="22" t="s">
        <v>179</v>
      </c>
      <c r="AJ2818" s="22" t="s">
        <v>179</v>
      </c>
      <c r="AK2818" s="22" t="s">
        <v>179</v>
      </c>
      <c r="AL2818" s="22" t="s">
        <v>179</v>
      </c>
      <c r="AM2818" s="22" t="s">
        <v>179</v>
      </c>
      <c r="AN2818" s="22" t="s">
        <v>179</v>
      </c>
      <c r="AO2818" s="22" t="s">
        <v>180</v>
      </c>
      <c r="AP2818" s="22">
        <v>0</v>
      </c>
      <c r="AQ2818" s="22" t="s">
        <v>180</v>
      </c>
      <c r="AR2818" s="47">
        <f t="shared" si="174"/>
        <v>1.0787888192471951</v>
      </c>
      <c r="AS2818" s="47">
        <f t="shared" si="175"/>
        <v>0.14600755269894064</v>
      </c>
    </row>
    <row r="2819" spans="1:45" x14ac:dyDescent="0.25">
      <c r="A2819" s="22" t="s">
        <v>6096</v>
      </c>
      <c r="B2819" s="23" t="s">
        <v>6097</v>
      </c>
      <c r="C2819" s="22">
        <v>15</v>
      </c>
      <c r="D2819" s="22">
        <v>4</v>
      </c>
      <c r="E2819" s="22">
        <v>12</v>
      </c>
      <c r="F2819" s="22">
        <v>3</v>
      </c>
      <c r="G2819" s="22">
        <v>1</v>
      </c>
      <c r="H2819" s="22">
        <v>244</v>
      </c>
      <c r="I2819" s="22">
        <v>25.7</v>
      </c>
      <c r="J2819" s="22">
        <v>7.31</v>
      </c>
      <c r="K2819" s="22">
        <v>55</v>
      </c>
      <c r="L2819" s="22">
        <v>17.13</v>
      </c>
      <c r="M2819" s="22">
        <v>4</v>
      </c>
      <c r="N2819" s="22">
        <v>4</v>
      </c>
      <c r="O2819" s="22">
        <v>0</v>
      </c>
      <c r="P2819" s="48">
        <f t="shared" si="172"/>
        <v>121.1</v>
      </c>
      <c r="Q2819" s="48">
        <f t="shared" si="173"/>
        <v>109.05999999999999</v>
      </c>
      <c r="R2819" s="22">
        <v>12.66</v>
      </c>
      <c r="S2819" s="22">
        <v>9.9600000000000009</v>
      </c>
      <c r="T2819" s="22">
        <v>142.5</v>
      </c>
      <c r="U2819" s="22">
        <v>104.9</v>
      </c>
      <c r="V2819" s="22">
        <v>132.4</v>
      </c>
      <c r="W2819" s="22">
        <v>103.7</v>
      </c>
      <c r="X2819" s="22">
        <v>122</v>
      </c>
      <c r="Y2819" s="22">
        <v>101.5</v>
      </c>
      <c r="Z2819" s="22">
        <v>95.4</v>
      </c>
      <c r="AA2819" s="22">
        <v>110.6</v>
      </c>
      <c r="AB2819" s="22">
        <v>123</v>
      </c>
      <c r="AC2819" s="22">
        <v>114.8</v>
      </c>
      <c r="AD2819" s="22" t="s">
        <v>179</v>
      </c>
      <c r="AE2819" s="22" t="s">
        <v>179</v>
      </c>
      <c r="AF2819" s="22" t="s">
        <v>179</v>
      </c>
      <c r="AG2819" s="22" t="s">
        <v>179</v>
      </c>
      <c r="AH2819" s="22" t="s">
        <v>179</v>
      </c>
      <c r="AI2819" s="22" t="s">
        <v>179</v>
      </c>
      <c r="AJ2819" s="22" t="s">
        <v>179</v>
      </c>
      <c r="AK2819" s="22" t="s">
        <v>179</v>
      </c>
      <c r="AL2819" s="22" t="s">
        <v>179</v>
      </c>
      <c r="AM2819" s="22" t="s">
        <v>179</v>
      </c>
      <c r="AN2819" s="22" t="s">
        <v>179</v>
      </c>
      <c r="AO2819" s="22" t="s">
        <v>180</v>
      </c>
      <c r="AP2819" s="22">
        <v>0</v>
      </c>
      <c r="AQ2819" s="22" t="s">
        <v>180</v>
      </c>
      <c r="AR2819" s="47">
        <f t="shared" si="174"/>
        <v>0.90057803468208086</v>
      </c>
      <c r="AS2819" s="47">
        <f t="shared" si="175"/>
        <v>0.28927402184951234</v>
      </c>
    </row>
    <row r="2820" spans="1:45" x14ac:dyDescent="0.25">
      <c r="A2820" s="22" t="s">
        <v>6098</v>
      </c>
      <c r="B2820" s="23" t="s">
        <v>6099</v>
      </c>
      <c r="C2820" s="22">
        <v>10</v>
      </c>
      <c r="D2820" s="22">
        <v>1</v>
      </c>
      <c r="E2820" s="22">
        <v>1</v>
      </c>
      <c r="F2820" s="22">
        <v>1</v>
      </c>
      <c r="G2820" s="22">
        <v>1</v>
      </c>
      <c r="H2820" s="22">
        <v>136</v>
      </c>
      <c r="I2820" s="22">
        <v>14.4</v>
      </c>
      <c r="J2820" s="22">
        <v>7.05</v>
      </c>
      <c r="K2820" s="22" t="s">
        <v>180</v>
      </c>
      <c r="L2820" s="22">
        <v>3.53</v>
      </c>
      <c r="M2820" s="22" t="s">
        <v>180</v>
      </c>
      <c r="N2820" s="22">
        <v>1</v>
      </c>
      <c r="O2820" s="22">
        <v>0</v>
      </c>
      <c r="P2820" s="48" t="e">
        <f t="shared" si="172"/>
        <v>#DIV/0!</v>
      </c>
      <c r="Q2820" s="48" t="e">
        <f t="shared" si="173"/>
        <v>#DIV/0!</v>
      </c>
      <c r="R2820" s="22" t="s">
        <v>180</v>
      </c>
      <c r="S2820" s="22" t="s">
        <v>180</v>
      </c>
      <c r="T2820" s="22" t="s">
        <v>180</v>
      </c>
      <c r="U2820" s="22" t="s">
        <v>180</v>
      </c>
      <c r="V2820" s="22" t="s">
        <v>180</v>
      </c>
      <c r="W2820" s="22" t="s">
        <v>180</v>
      </c>
      <c r="X2820" s="22" t="s">
        <v>180</v>
      </c>
      <c r="Y2820" s="22" t="s">
        <v>180</v>
      </c>
      <c r="Z2820" s="22" t="s">
        <v>180</v>
      </c>
      <c r="AA2820" s="22" t="s">
        <v>180</v>
      </c>
      <c r="AB2820" s="22" t="s">
        <v>180</v>
      </c>
      <c r="AC2820" s="22" t="s">
        <v>180</v>
      </c>
      <c r="AD2820" s="22" t="s">
        <v>179</v>
      </c>
      <c r="AE2820" s="22" t="s">
        <v>179</v>
      </c>
      <c r="AF2820" s="22" t="s">
        <v>179</v>
      </c>
      <c r="AG2820" s="22" t="s">
        <v>179</v>
      </c>
      <c r="AH2820" s="22" t="s">
        <v>179</v>
      </c>
      <c r="AI2820" s="22" t="s">
        <v>179</v>
      </c>
      <c r="AJ2820" s="22" t="s">
        <v>179</v>
      </c>
      <c r="AK2820" s="22" t="s">
        <v>179</v>
      </c>
      <c r="AL2820" s="22" t="s">
        <v>179</v>
      </c>
      <c r="AM2820" s="22" t="s">
        <v>179</v>
      </c>
      <c r="AN2820" s="22" t="s">
        <v>179</v>
      </c>
      <c r="AO2820" s="22" t="s">
        <v>180</v>
      </c>
      <c r="AP2820" s="22">
        <v>0</v>
      </c>
      <c r="AQ2820" s="22" t="s">
        <v>180</v>
      </c>
      <c r="AR2820" s="47" t="e">
        <f t="shared" si="174"/>
        <v>#DIV/0!</v>
      </c>
      <c r="AS2820" s="47" t="e">
        <f t="shared" si="175"/>
        <v>#DIV/0!</v>
      </c>
    </row>
    <row r="2821" spans="1:45" x14ac:dyDescent="0.25">
      <c r="A2821" s="22" t="s">
        <v>6100</v>
      </c>
      <c r="B2821" s="23" t="s">
        <v>6101</v>
      </c>
      <c r="C2821" s="22">
        <v>8</v>
      </c>
      <c r="D2821" s="22">
        <v>3</v>
      </c>
      <c r="E2821" s="22">
        <v>11</v>
      </c>
      <c r="F2821" s="22">
        <v>3</v>
      </c>
      <c r="G2821" s="22">
        <v>1</v>
      </c>
      <c r="H2821" s="22">
        <v>318</v>
      </c>
      <c r="I2821" s="22">
        <v>34.6</v>
      </c>
      <c r="J2821" s="22">
        <v>8.0299999999999994</v>
      </c>
      <c r="K2821" s="22">
        <v>34</v>
      </c>
      <c r="L2821" s="22">
        <v>15.34</v>
      </c>
      <c r="M2821" s="22">
        <v>3</v>
      </c>
      <c r="N2821" s="22">
        <v>3</v>
      </c>
      <c r="O2821" s="22">
        <v>0</v>
      </c>
      <c r="P2821" s="48">
        <f t="shared" ref="P2821:P2884" si="176">AVERAGE(T2821:X2821)</f>
        <v>1250.56</v>
      </c>
      <c r="Q2821" s="48">
        <f t="shared" ref="Q2821:Q2884" si="177">AVERAGE(Y2821:AC2821)</f>
        <v>1192.1399999999999</v>
      </c>
      <c r="R2821" s="22">
        <v>6.61</v>
      </c>
      <c r="S2821" s="22">
        <v>8.43</v>
      </c>
      <c r="T2821" s="22">
        <v>1342.2</v>
      </c>
      <c r="U2821" s="22">
        <v>1150.8</v>
      </c>
      <c r="V2821" s="22">
        <v>1305.0999999999999</v>
      </c>
      <c r="W2821" s="22">
        <v>1267</v>
      </c>
      <c r="X2821" s="22">
        <v>1187.7</v>
      </c>
      <c r="Y2821" s="22">
        <v>1181.9000000000001</v>
      </c>
      <c r="Z2821" s="22">
        <v>1263.3</v>
      </c>
      <c r="AA2821" s="22">
        <v>1059.5</v>
      </c>
      <c r="AB2821" s="22">
        <v>1314.8</v>
      </c>
      <c r="AC2821" s="22">
        <v>1141.2</v>
      </c>
      <c r="AD2821" s="22" t="s">
        <v>179</v>
      </c>
      <c r="AE2821" s="22" t="s">
        <v>179</v>
      </c>
      <c r="AF2821" s="22" t="s">
        <v>179</v>
      </c>
      <c r="AG2821" s="22" t="s">
        <v>179</v>
      </c>
      <c r="AH2821" s="22" t="s">
        <v>179</v>
      </c>
      <c r="AI2821" s="22" t="s">
        <v>179</v>
      </c>
      <c r="AJ2821" s="22" t="s">
        <v>179</v>
      </c>
      <c r="AK2821" s="22" t="s">
        <v>179</v>
      </c>
      <c r="AL2821" s="22" t="s">
        <v>179</v>
      </c>
      <c r="AM2821" s="22" t="s">
        <v>179</v>
      </c>
      <c r="AN2821" s="22" t="s">
        <v>179</v>
      </c>
      <c r="AO2821" s="22" t="s">
        <v>180</v>
      </c>
      <c r="AP2821" s="22">
        <v>0</v>
      </c>
      <c r="AQ2821" s="22" t="s">
        <v>180</v>
      </c>
      <c r="AR2821" s="47">
        <f t="shared" ref="AR2821:AR2884" si="178">AVERAGE(Y2821:AC2821)/AVERAGE(T2821:X2821)</f>
        <v>0.95328492835209822</v>
      </c>
      <c r="AS2821" s="47">
        <f t="shared" ref="AS2821:AS2884" si="179">TTEST(Y2821:AC2821,T2821:X2821,2,1)</f>
        <v>0.42346376305068978</v>
      </c>
    </row>
    <row r="2822" spans="1:45" x14ac:dyDescent="0.25">
      <c r="A2822" s="22" t="s">
        <v>6102</v>
      </c>
      <c r="B2822" s="23" t="s">
        <v>6103</v>
      </c>
      <c r="C2822" s="22">
        <v>16</v>
      </c>
      <c r="D2822" s="22">
        <v>1</v>
      </c>
      <c r="E2822" s="22">
        <v>13</v>
      </c>
      <c r="F2822" s="22">
        <v>1</v>
      </c>
      <c r="G2822" s="22">
        <v>1</v>
      </c>
      <c r="H2822" s="22">
        <v>134</v>
      </c>
      <c r="I2822" s="22">
        <v>14.4</v>
      </c>
      <c r="J2822" s="22">
        <v>4.83</v>
      </c>
      <c r="K2822" s="22">
        <v>162</v>
      </c>
      <c r="L2822" s="22">
        <v>34.64</v>
      </c>
      <c r="M2822" s="22">
        <v>1</v>
      </c>
      <c r="N2822" s="22">
        <v>1</v>
      </c>
      <c r="O2822" s="22">
        <v>0</v>
      </c>
      <c r="P2822" s="48">
        <f t="shared" si="176"/>
        <v>842.07999999999993</v>
      </c>
      <c r="Q2822" s="48">
        <f t="shared" si="177"/>
        <v>884.11999999999989</v>
      </c>
      <c r="R2822" s="22">
        <v>3.65</v>
      </c>
      <c r="S2822" s="22">
        <v>3.35</v>
      </c>
      <c r="T2822" s="22">
        <v>837.3</v>
      </c>
      <c r="U2822" s="22">
        <v>854.2</v>
      </c>
      <c r="V2822" s="22">
        <v>873.5</v>
      </c>
      <c r="W2822" s="22">
        <v>845.5</v>
      </c>
      <c r="X2822" s="22">
        <v>799.9</v>
      </c>
      <c r="Y2822" s="22">
        <v>924.5</v>
      </c>
      <c r="Z2822" s="22">
        <v>846.5</v>
      </c>
      <c r="AA2822" s="22">
        <v>882.2</v>
      </c>
      <c r="AB2822" s="22">
        <v>899</v>
      </c>
      <c r="AC2822" s="22">
        <v>868.4</v>
      </c>
      <c r="AD2822" s="22" t="s">
        <v>179</v>
      </c>
      <c r="AE2822" s="22" t="s">
        <v>179</v>
      </c>
      <c r="AF2822" s="22" t="s">
        <v>179</v>
      </c>
      <c r="AG2822" s="22" t="s">
        <v>179</v>
      </c>
      <c r="AH2822" s="22" t="s">
        <v>179</v>
      </c>
      <c r="AI2822" s="22" t="s">
        <v>179</v>
      </c>
      <c r="AJ2822" s="22" t="s">
        <v>179</v>
      </c>
      <c r="AK2822" s="22" t="s">
        <v>179</v>
      </c>
      <c r="AL2822" s="22" t="s">
        <v>179</v>
      </c>
      <c r="AM2822" s="22" t="s">
        <v>179</v>
      </c>
      <c r="AN2822" s="22" t="s">
        <v>179</v>
      </c>
      <c r="AO2822" s="22" t="s">
        <v>180</v>
      </c>
      <c r="AP2822" s="22">
        <v>0</v>
      </c>
      <c r="AQ2822" s="22" t="s">
        <v>180</v>
      </c>
      <c r="AR2822" s="47">
        <f t="shared" si="178"/>
        <v>1.0499239977199315</v>
      </c>
      <c r="AS2822" s="47">
        <f t="shared" si="179"/>
        <v>7.9395732554538079E-2</v>
      </c>
    </row>
    <row r="2823" spans="1:45" x14ac:dyDescent="0.25">
      <c r="A2823" s="22" t="s">
        <v>6104</v>
      </c>
      <c r="B2823" s="23" t="s">
        <v>6105</v>
      </c>
      <c r="C2823" s="22">
        <v>28</v>
      </c>
      <c r="D2823" s="22">
        <v>3</v>
      </c>
      <c r="E2823" s="22">
        <v>22</v>
      </c>
      <c r="F2823" s="22">
        <v>3</v>
      </c>
      <c r="G2823" s="22">
        <v>1</v>
      </c>
      <c r="H2823" s="22">
        <v>131</v>
      </c>
      <c r="I2823" s="22">
        <v>14.2</v>
      </c>
      <c r="J2823" s="22">
        <v>6.01</v>
      </c>
      <c r="K2823" s="22">
        <v>445</v>
      </c>
      <c r="L2823" s="22">
        <v>62.25</v>
      </c>
      <c r="M2823" s="22">
        <v>3</v>
      </c>
      <c r="N2823" s="22">
        <v>3</v>
      </c>
      <c r="O2823" s="22">
        <v>0</v>
      </c>
      <c r="P2823" s="48">
        <f t="shared" si="176"/>
        <v>1076.1600000000001</v>
      </c>
      <c r="Q2823" s="48">
        <f t="shared" si="177"/>
        <v>1178.6399999999999</v>
      </c>
      <c r="R2823" s="22">
        <v>6.18</v>
      </c>
      <c r="S2823" s="22">
        <v>2.57</v>
      </c>
      <c r="T2823" s="22">
        <v>1071.8</v>
      </c>
      <c r="U2823" s="22">
        <v>1072.2</v>
      </c>
      <c r="V2823" s="22">
        <v>1181.2</v>
      </c>
      <c r="W2823" s="22">
        <v>974.6</v>
      </c>
      <c r="X2823" s="22">
        <v>1081</v>
      </c>
      <c r="Y2823" s="22">
        <v>1219</v>
      </c>
      <c r="Z2823" s="22">
        <v>1146.5</v>
      </c>
      <c r="AA2823" s="22">
        <v>1179.0999999999999</v>
      </c>
      <c r="AB2823" s="22">
        <v>1152.3</v>
      </c>
      <c r="AC2823" s="22">
        <v>1196.3</v>
      </c>
      <c r="AD2823" s="22" t="s">
        <v>179</v>
      </c>
      <c r="AE2823" s="22" t="s">
        <v>179</v>
      </c>
      <c r="AF2823" s="22" t="s">
        <v>179</v>
      </c>
      <c r="AG2823" s="22" t="s">
        <v>179</v>
      </c>
      <c r="AH2823" s="22" t="s">
        <v>179</v>
      </c>
      <c r="AI2823" s="22" t="s">
        <v>179</v>
      </c>
      <c r="AJ2823" s="22" t="s">
        <v>179</v>
      </c>
      <c r="AK2823" s="22" t="s">
        <v>179</v>
      </c>
      <c r="AL2823" s="22" t="s">
        <v>179</v>
      </c>
      <c r="AM2823" s="22" t="s">
        <v>179</v>
      </c>
      <c r="AN2823" s="22" t="s">
        <v>179</v>
      </c>
      <c r="AO2823" s="22" t="s">
        <v>180</v>
      </c>
      <c r="AP2823" s="22">
        <v>0</v>
      </c>
      <c r="AQ2823" s="22" t="s">
        <v>180</v>
      </c>
      <c r="AR2823" s="47">
        <f t="shared" si="178"/>
        <v>1.0952274754683315</v>
      </c>
      <c r="AS2823" s="47">
        <f t="shared" si="179"/>
        <v>3.0572412292422333E-2</v>
      </c>
    </row>
    <row r="2824" spans="1:45" x14ac:dyDescent="0.25">
      <c r="A2824" s="22" t="s">
        <v>6106</v>
      </c>
      <c r="B2824" s="23" t="s">
        <v>6107</v>
      </c>
      <c r="C2824" s="22">
        <v>1</v>
      </c>
      <c r="D2824" s="22">
        <v>1</v>
      </c>
      <c r="E2824" s="22">
        <v>2</v>
      </c>
      <c r="F2824" s="22">
        <v>1</v>
      </c>
      <c r="G2824" s="22">
        <v>1</v>
      </c>
      <c r="H2824" s="22">
        <v>821</v>
      </c>
      <c r="I2824" s="22">
        <v>95.1</v>
      </c>
      <c r="J2824" s="22">
        <v>8</v>
      </c>
      <c r="K2824" s="22">
        <v>0</v>
      </c>
      <c r="L2824" s="22">
        <v>2.06</v>
      </c>
      <c r="M2824" s="22">
        <v>1</v>
      </c>
      <c r="N2824" s="22">
        <v>1</v>
      </c>
      <c r="O2824" s="22">
        <v>0</v>
      </c>
      <c r="P2824" s="48">
        <f t="shared" si="176"/>
        <v>164.70000000000002</v>
      </c>
      <c r="Q2824" s="48">
        <f t="shared" si="177"/>
        <v>181.94</v>
      </c>
      <c r="R2824" s="22">
        <v>11.77</v>
      </c>
      <c r="S2824" s="22">
        <v>10.79</v>
      </c>
      <c r="T2824" s="22">
        <v>155.30000000000001</v>
      </c>
      <c r="U2824" s="22">
        <v>186</v>
      </c>
      <c r="V2824" s="22">
        <v>147.30000000000001</v>
      </c>
      <c r="W2824" s="22">
        <v>177.8</v>
      </c>
      <c r="X2824" s="22">
        <v>157.1</v>
      </c>
      <c r="Y2824" s="22">
        <v>212.8</v>
      </c>
      <c r="Z2824" s="22">
        <v>183</v>
      </c>
      <c r="AA2824" s="22">
        <v>159.9</v>
      </c>
      <c r="AB2824" s="22">
        <v>171.8</v>
      </c>
      <c r="AC2824" s="22">
        <v>182.2</v>
      </c>
      <c r="AD2824" s="22" t="s">
        <v>250</v>
      </c>
      <c r="AE2824" s="22" t="s">
        <v>250</v>
      </c>
      <c r="AF2824" s="22" t="s">
        <v>250</v>
      </c>
      <c r="AG2824" s="22" t="s">
        <v>250</v>
      </c>
      <c r="AH2824" s="22" t="s">
        <v>250</v>
      </c>
      <c r="AI2824" s="22" t="s">
        <v>250</v>
      </c>
      <c r="AJ2824" s="22" t="s">
        <v>250</v>
      </c>
      <c r="AK2824" s="22" t="s">
        <v>250</v>
      </c>
      <c r="AL2824" s="22" t="s">
        <v>250</v>
      </c>
      <c r="AM2824" s="22" t="s">
        <v>250</v>
      </c>
      <c r="AN2824" s="22" t="s">
        <v>250</v>
      </c>
      <c r="AO2824" s="22" t="s">
        <v>180</v>
      </c>
      <c r="AP2824" s="22">
        <v>0</v>
      </c>
      <c r="AQ2824" s="22" t="s">
        <v>180</v>
      </c>
      <c r="AR2824" s="47">
        <f t="shared" si="178"/>
        <v>1.1046751669702488</v>
      </c>
      <c r="AS2824" s="47">
        <f t="shared" si="179"/>
        <v>0.20883591047909078</v>
      </c>
    </row>
    <row r="2825" spans="1:45" x14ac:dyDescent="0.25">
      <c r="A2825" s="22" t="s">
        <v>6108</v>
      </c>
      <c r="B2825" s="23" t="s">
        <v>6109</v>
      </c>
      <c r="C2825" s="22">
        <v>15</v>
      </c>
      <c r="D2825" s="22">
        <v>2</v>
      </c>
      <c r="E2825" s="22">
        <v>3</v>
      </c>
      <c r="F2825" s="22">
        <v>2</v>
      </c>
      <c r="G2825" s="22">
        <v>1</v>
      </c>
      <c r="H2825" s="22">
        <v>330</v>
      </c>
      <c r="I2825" s="22">
        <v>36.700000000000003</v>
      </c>
      <c r="J2825" s="22">
        <v>4.82</v>
      </c>
      <c r="K2825" s="22">
        <v>23</v>
      </c>
      <c r="L2825" s="22">
        <v>12.52</v>
      </c>
      <c r="M2825" s="22">
        <v>1</v>
      </c>
      <c r="N2825" s="22">
        <v>2</v>
      </c>
      <c r="O2825" s="22">
        <v>0</v>
      </c>
      <c r="P2825" s="48">
        <f t="shared" si="176"/>
        <v>138.85999999999999</v>
      </c>
      <c r="Q2825" s="48">
        <f t="shared" si="177"/>
        <v>160.80000000000001</v>
      </c>
      <c r="R2825" s="22">
        <v>11.87</v>
      </c>
      <c r="S2825" s="22">
        <v>12.31</v>
      </c>
      <c r="T2825" s="22">
        <v>119.9</v>
      </c>
      <c r="U2825" s="22">
        <v>151</v>
      </c>
      <c r="V2825" s="22">
        <v>137.80000000000001</v>
      </c>
      <c r="W2825" s="22">
        <v>160.19999999999999</v>
      </c>
      <c r="X2825" s="22">
        <v>125.4</v>
      </c>
      <c r="Y2825" s="22">
        <v>181.3</v>
      </c>
      <c r="Z2825" s="22">
        <v>152.19999999999999</v>
      </c>
      <c r="AA2825" s="22">
        <v>136.9</v>
      </c>
      <c r="AB2825" s="22">
        <v>181.5</v>
      </c>
      <c r="AC2825" s="22">
        <v>152.1</v>
      </c>
      <c r="AD2825" s="22" t="s">
        <v>179</v>
      </c>
      <c r="AE2825" s="22" t="s">
        <v>179</v>
      </c>
      <c r="AF2825" s="22" t="s">
        <v>179</v>
      </c>
      <c r="AG2825" s="22" t="s">
        <v>179</v>
      </c>
      <c r="AH2825" s="22" t="s">
        <v>179</v>
      </c>
      <c r="AI2825" s="22" t="s">
        <v>179</v>
      </c>
      <c r="AJ2825" s="22" t="s">
        <v>179</v>
      </c>
      <c r="AK2825" s="22" t="s">
        <v>179</v>
      </c>
      <c r="AL2825" s="22" t="s">
        <v>179</v>
      </c>
      <c r="AM2825" s="22" t="s">
        <v>179</v>
      </c>
      <c r="AN2825" s="22" t="s">
        <v>179</v>
      </c>
      <c r="AO2825" s="22" t="s">
        <v>180</v>
      </c>
      <c r="AP2825" s="22">
        <v>0</v>
      </c>
      <c r="AQ2825" s="22" t="s">
        <v>180</v>
      </c>
      <c r="AR2825" s="47">
        <f t="shared" si="178"/>
        <v>1.1580008641797497</v>
      </c>
      <c r="AS2825" s="47">
        <f t="shared" si="179"/>
        <v>0.12296506543042592</v>
      </c>
    </row>
    <row r="2826" spans="1:45" x14ac:dyDescent="0.25">
      <c r="A2826" s="22" t="s">
        <v>6110</v>
      </c>
      <c r="B2826" s="23" t="s">
        <v>6111</v>
      </c>
      <c r="C2826" s="22">
        <v>20</v>
      </c>
      <c r="D2826" s="22">
        <v>3</v>
      </c>
      <c r="E2826" s="22">
        <v>6</v>
      </c>
      <c r="F2826" s="22">
        <v>3</v>
      </c>
      <c r="G2826" s="22">
        <v>1</v>
      </c>
      <c r="H2826" s="22">
        <v>122</v>
      </c>
      <c r="I2826" s="22">
        <v>14.2</v>
      </c>
      <c r="J2826" s="22">
        <v>9.6</v>
      </c>
      <c r="K2826" s="22">
        <v>24</v>
      </c>
      <c r="L2826" s="22">
        <v>9.1</v>
      </c>
      <c r="M2826" s="22">
        <v>3</v>
      </c>
      <c r="N2826" s="22">
        <v>3</v>
      </c>
      <c r="O2826" s="22">
        <v>0</v>
      </c>
      <c r="P2826" s="48">
        <f t="shared" si="176"/>
        <v>347.48</v>
      </c>
      <c r="Q2826" s="48">
        <f t="shared" si="177"/>
        <v>321.24</v>
      </c>
      <c r="R2826" s="22">
        <v>18.21</v>
      </c>
      <c r="S2826" s="22">
        <v>18.48</v>
      </c>
      <c r="T2826" s="22">
        <v>289.60000000000002</v>
      </c>
      <c r="U2826" s="22">
        <v>416.7</v>
      </c>
      <c r="V2826" s="22">
        <v>300.3</v>
      </c>
      <c r="W2826" s="22">
        <v>426.4</v>
      </c>
      <c r="X2826" s="22">
        <v>304.39999999999998</v>
      </c>
      <c r="Y2826" s="22">
        <v>305.10000000000002</v>
      </c>
      <c r="Z2826" s="22">
        <v>262.2</v>
      </c>
      <c r="AA2826" s="22">
        <v>297.89999999999998</v>
      </c>
      <c r="AB2826" s="22">
        <v>420.3</v>
      </c>
      <c r="AC2826" s="22">
        <v>320.7</v>
      </c>
      <c r="AD2826" s="22" t="s">
        <v>179</v>
      </c>
      <c r="AE2826" s="22" t="s">
        <v>179</v>
      </c>
      <c r="AF2826" s="22" t="s">
        <v>179</v>
      </c>
      <c r="AG2826" s="22" t="s">
        <v>179</v>
      </c>
      <c r="AH2826" s="22" t="s">
        <v>179</v>
      </c>
      <c r="AI2826" s="22" t="s">
        <v>179</v>
      </c>
      <c r="AJ2826" s="22" t="s">
        <v>179</v>
      </c>
      <c r="AK2826" s="22" t="s">
        <v>179</v>
      </c>
      <c r="AL2826" s="22" t="s">
        <v>179</v>
      </c>
      <c r="AM2826" s="22" t="s">
        <v>179</v>
      </c>
      <c r="AN2826" s="22" t="s">
        <v>179</v>
      </c>
      <c r="AO2826" s="22" t="s">
        <v>180</v>
      </c>
      <c r="AP2826" s="22">
        <v>0</v>
      </c>
      <c r="AQ2826" s="22" t="s">
        <v>180</v>
      </c>
      <c r="AR2826" s="47">
        <f t="shared" si="178"/>
        <v>0.92448486243812589</v>
      </c>
      <c r="AS2826" s="47">
        <f t="shared" si="179"/>
        <v>0.46325228415213021</v>
      </c>
    </row>
    <row r="2827" spans="1:45" x14ac:dyDescent="0.25">
      <c r="A2827" s="22" t="s">
        <v>6112</v>
      </c>
      <c r="B2827" s="23" t="s">
        <v>6113</v>
      </c>
      <c r="C2827" s="22">
        <v>39</v>
      </c>
      <c r="D2827" s="22">
        <v>4</v>
      </c>
      <c r="E2827" s="22">
        <v>17</v>
      </c>
      <c r="F2827" s="22">
        <v>4</v>
      </c>
      <c r="G2827" s="22">
        <v>1</v>
      </c>
      <c r="H2827" s="22">
        <v>88</v>
      </c>
      <c r="I2827" s="22">
        <v>10.4</v>
      </c>
      <c r="J2827" s="22">
        <v>10.4</v>
      </c>
      <c r="K2827" s="22">
        <v>96</v>
      </c>
      <c r="L2827" s="22">
        <v>29.08</v>
      </c>
      <c r="M2827" s="22">
        <v>3</v>
      </c>
      <c r="N2827" s="22">
        <v>4</v>
      </c>
      <c r="O2827" s="22">
        <v>0</v>
      </c>
      <c r="P2827" s="48">
        <f t="shared" si="176"/>
        <v>903.01999999999987</v>
      </c>
      <c r="Q2827" s="48">
        <f t="shared" si="177"/>
        <v>938.46</v>
      </c>
      <c r="R2827" s="22">
        <v>3.21</v>
      </c>
      <c r="S2827" s="22">
        <v>6.37</v>
      </c>
      <c r="T2827" s="22">
        <v>913.6</v>
      </c>
      <c r="U2827" s="22">
        <v>883.9</v>
      </c>
      <c r="V2827" s="22">
        <v>919.1</v>
      </c>
      <c r="W2827" s="22">
        <v>865.8</v>
      </c>
      <c r="X2827" s="22">
        <v>932.7</v>
      </c>
      <c r="Y2827" s="22">
        <v>900.4</v>
      </c>
      <c r="Z2827" s="22">
        <v>875.9</v>
      </c>
      <c r="AA2827" s="22">
        <v>959.2</v>
      </c>
      <c r="AB2827" s="22">
        <v>1029.9000000000001</v>
      </c>
      <c r="AC2827" s="22">
        <v>926.9</v>
      </c>
      <c r="AD2827" s="22" t="s">
        <v>179</v>
      </c>
      <c r="AE2827" s="22" t="s">
        <v>179</v>
      </c>
      <c r="AF2827" s="22" t="s">
        <v>179</v>
      </c>
      <c r="AG2827" s="22" t="s">
        <v>179</v>
      </c>
      <c r="AH2827" s="22" t="s">
        <v>179</v>
      </c>
      <c r="AI2827" s="22" t="s">
        <v>179</v>
      </c>
      <c r="AJ2827" s="22" t="s">
        <v>179</v>
      </c>
      <c r="AK2827" s="22" t="s">
        <v>179</v>
      </c>
      <c r="AL2827" s="22" t="s">
        <v>179</v>
      </c>
      <c r="AM2827" s="22" t="s">
        <v>179</v>
      </c>
      <c r="AN2827" s="22" t="s">
        <v>179</v>
      </c>
      <c r="AO2827" s="22" t="s">
        <v>180</v>
      </c>
      <c r="AP2827" s="22">
        <v>0</v>
      </c>
      <c r="AQ2827" s="22" t="s">
        <v>180</v>
      </c>
      <c r="AR2827" s="47">
        <f t="shared" si="178"/>
        <v>1.039246085358021</v>
      </c>
      <c r="AS2827" s="47">
        <f t="shared" si="179"/>
        <v>0.35054988886382715</v>
      </c>
    </row>
    <row r="2828" spans="1:45" x14ac:dyDescent="0.25">
      <c r="A2828" s="22" t="s">
        <v>6114</v>
      </c>
      <c r="B2828" s="23" t="s">
        <v>6115</v>
      </c>
      <c r="C2828" s="22">
        <v>56</v>
      </c>
      <c r="D2828" s="22">
        <v>6</v>
      </c>
      <c r="E2828" s="22">
        <v>36</v>
      </c>
      <c r="F2828" s="22">
        <v>6</v>
      </c>
      <c r="G2828" s="22">
        <v>1</v>
      </c>
      <c r="H2828" s="22">
        <v>91</v>
      </c>
      <c r="I2828" s="22">
        <v>10.8</v>
      </c>
      <c r="J2828" s="22">
        <v>10.130000000000001</v>
      </c>
      <c r="K2828" s="22">
        <v>177</v>
      </c>
      <c r="L2828" s="22">
        <v>78.7</v>
      </c>
      <c r="M2828" s="22">
        <v>6</v>
      </c>
      <c r="N2828" s="22">
        <v>6</v>
      </c>
      <c r="O2828" s="22">
        <v>0</v>
      </c>
      <c r="P2828" s="48">
        <f t="shared" si="176"/>
        <v>2817.4399999999996</v>
      </c>
      <c r="Q2828" s="48">
        <f t="shared" si="177"/>
        <v>2849.2400000000007</v>
      </c>
      <c r="R2828" s="22">
        <v>4.5199999999999996</v>
      </c>
      <c r="S2828" s="22">
        <v>3.18</v>
      </c>
      <c r="T2828" s="22">
        <v>2853</v>
      </c>
      <c r="U2828" s="22">
        <v>2665.4</v>
      </c>
      <c r="V2828" s="22">
        <v>2986.6</v>
      </c>
      <c r="W2828" s="22">
        <v>2680.3</v>
      </c>
      <c r="X2828" s="22">
        <v>2901.9</v>
      </c>
      <c r="Y2828" s="22">
        <v>2735.6</v>
      </c>
      <c r="Z2828" s="22">
        <v>2790.5</v>
      </c>
      <c r="AA2828" s="22">
        <v>2915.3</v>
      </c>
      <c r="AB2828" s="22">
        <v>2959.2</v>
      </c>
      <c r="AC2828" s="22">
        <v>2845.6</v>
      </c>
      <c r="AD2828" s="22" t="s">
        <v>179</v>
      </c>
      <c r="AE2828" s="22" t="s">
        <v>179</v>
      </c>
      <c r="AF2828" s="22" t="s">
        <v>179</v>
      </c>
      <c r="AG2828" s="22" t="s">
        <v>179</v>
      </c>
      <c r="AH2828" s="22" t="s">
        <v>179</v>
      </c>
      <c r="AI2828" s="22" t="s">
        <v>179</v>
      </c>
      <c r="AJ2828" s="22" t="s">
        <v>179</v>
      </c>
      <c r="AK2828" s="22" t="s">
        <v>179</v>
      </c>
      <c r="AL2828" s="22" t="s">
        <v>179</v>
      </c>
      <c r="AM2828" s="22" t="s">
        <v>179</v>
      </c>
      <c r="AN2828" s="22" t="s">
        <v>179</v>
      </c>
      <c r="AO2828" s="22" t="s">
        <v>180</v>
      </c>
      <c r="AP2828" s="22">
        <v>0</v>
      </c>
      <c r="AQ2828" s="22" t="s">
        <v>180</v>
      </c>
      <c r="AR2828" s="47">
        <f t="shared" si="178"/>
        <v>1.0112868419558185</v>
      </c>
      <c r="AS2828" s="47">
        <f t="shared" si="179"/>
        <v>0.69069948876274712</v>
      </c>
    </row>
    <row r="2829" spans="1:45" x14ac:dyDescent="0.25">
      <c r="A2829" s="22" t="s">
        <v>6116</v>
      </c>
      <c r="B2829" s="23" t="s">
        <v>6117</v>
      </c>
      <c r="C2829" s="22">
        <v>49</v>
      </c>
      <c r="D2829" s="22">
        <v>4</v>
      </c>
      <c r="E2829" s="22">
        <v>16</v>
      </c>
      <c r="F2829" s="22">
        <v>4</v>
      </c>
      <c r="G2829" s="22">
        <v>1</v>
      </c>
      <c r="H2829" s="22">
        <v>78</v>
      </c>
      <c r="I2829" s="22">
        <v>9.3000000000000007</v>
      </c>
      <c r="J2829" s="22">
        <v>8.91</v>
      </c>
      <c r="K2829" s="22">
        <v>129</v>
      </c>
      <c r="L2829" s="22">
        <v>24.62</v>
      </c>
      <c r="M2829" s="22">
        <v>4</v>
      </c>
      <c r="N2829" s="22">
        <v>3</v>
      </c>
      <c r="O2829" s="22">
        <v>0</v>
      </c>
      <c r="P2829" s="48">
        <f t="shared" si="176"/>
        <v>2354.1999999999998</v>
      </c>
      <c r="Q2829" s="48">
        <f t="shared" si="177"/>
        <v>2355.4799999999996</v>
      </c>
      <c r="R2829" s="22">
        <v>6.12</v>
      </c>
      <c r="S2829" s="22">
        <v>7.46</v>
      </c>
      <c r="T2829" s="22">
        <v>2527.6</v>
      </c>
      <c r="U2829" s="22">
        <v>2160.6999999999998</v>
      </c>
      <c r="V2829" s="22">
        <v>2347.1</v>
      </c>
      <c r="W2829" s="22">
        <v>2258.6</v>
      </c>
      <c r="X2829" s="22">
        <v>2477</v>
      </c>
      <c r="Y2829" s="22">
        <v>2217.6</v>
      </c>
      <c r="Z2829" s="22">
        <v>2204.6</v>
      </c>
      <c r="AA2829" s="22">
        <v>2385.1</v>
      </c>
      <c r="AB2829" s="22">
        <v>2638.8</v>
      </c>
      <c r="AC2829" s="22">
        <v>2331.3000000000002</v>
      </c>
      <c r="AD2829" s="22" t="s">
        <v>179</v>
      </c>
      <c r="AE2829" s="22" t="s">
        <v>179</v>
      </c>
      <c r="AF2829" s="22" t="s">
        <v>179</v>
      </c>
      <c r="AG2829" s="22" t="s">
        <v>179</v>
      </c>
      <c r="AH2829" s="22" t="s">
        <v>179</v>
      </c>
      <c r="AI2829" s="22" t="s">
        <v>179</v>
      </c>
      <c r="AJ2829" s="22" t="s">
        <v>179</v>
      </c>
      <c r="AK2829" s="22" t="s">
        <v>179</v>
      </c>
      <c r="AL2829" s="22" t="s">
        <v>179</v>
      </c>
      <c r="AM2829" s="22" t="s">
        <v>179</v>
      </c>
      <c r="AN2829" s="22" t="s">
        <v>179</v>
      </c>
      <c r="AO2829" s="22" t="s">
        <v>180</v>
      </c>
      <c r="AP2829" s="22">
        <v>0</v>
      </c>
      <c r="AQ2829" s="22" t="s">
        <v>180</v>
      </c>
      <c r="AR2829" s="47">
        <f t="shared" si="178"/>
        <v>1.0005437091156231</v>
      </c>
      <c r="AS2829" s="47">
        <f t="shared" si="179"/>
        <v>0.99166409725220672</v>
      </c>
    </row>
    <row r="2830" spans="1:45" x14ac:dyDescent="0.25">
      <c r="A2830" s="22" t="s">
        <v>6118</v>
      </c>
      <c r="B2830" s="23" t="s">
        <v>6119</v>
      </c>
      <c r="C2830" s="22">
        <v>13</v>
      </c>
      <c r="D2830" s="22">
        <v>3</v>
      </c>
      <c r="E2830" s="22">
        <v>6</v>
      </c>
      <c r="F2830" s="22">
        <v>3</v>
      </c>
      <c r="G2830" s="22">
        <v>1</v>
      </c>
      <c r="H2830" s="22">
        <v>291</v>
      </c>
      <c r="I2830" s="22">
        <v>33.299999999999997</v>
      </c>
      <c r="J2830" s="22">
        <v>5.83</v>
      </c>
      <c r="K2830" s="22">
        <v>75</v>
      </c>
      <c r="L2830" s="22">
        <v>13.62</v>
      </c>
      <c r="M2830" s="22">
        <v>3</v>
      </c>
      <c r="N2830" s="22">
        <v>3</v>
      </c>
      <c r="O2830" s="22">
        <v>0</v>
      </c>
      <c r="P2830" s="48">
        <f t="shared" si="176"/>
        <v>222.5</v>
      </c>
      <c r="Q2830" s="48">
        <f t="shared" si="177"/>
        <v>232.01999999999998</v>
      </c>
      <c r="R2830" s="22">
        <v>6.13</v>
      </c>
      <c r="S2830" s="22">
        <v>5.8</v>
      </c>
      <c r="T2830" s="22">
        <v>210.3</v>
      </c>
      <c r="U2830" s="22">
        <v>232.5</v>
      </c>
      <c r="V2830" s="22">
        <v>207.5</v>
      </c>
      <c r="W2830" s="22">
        <v>241.5</v>
      </c>
      <c r="X2830" s="22">
        <v>220.7</v>
      </c>
      <c r="Y2830" s="22">
        <v>233</v>
      </c>
      <c r="Z2830" s="22">
        <v>217.2</v>
      </c>
      <c r="AA2830" s="22">
        <v>225.6</v>
      </c>
      <c r="AB2830" s="22">
        <v>253.5</v>
      </c>
      <c r="AC2830" s="22">
        <v>230.8</v>
      </c>
      <c r="AD2830" s="22" t="s">
        <v>179</v>
      </c>
      <c r="AE2830" s="22" t="s">
        <v>179</v>
      </c>
      <c r="AF2830" s="22" t="s">
        <v>179</v>
      </c>
      <c r="AG2830" s="22" t="s">
        <v>179</v>
      </c>
      <c r="AH2830" s="22" t="s">
        <v>179</v>
      </c>
      <c r="AI2830" s="22" t="s">
        <v>179</v>
      </c>
      <c r="AJ2830" s="22" t="s">
        <v>179</v>
      </c>
      <c r="AK2830" s="22" t="s">
        <v>179</v>
      </c>
      <c r="AL2830" s="22" t="s">
        <v>179</v>
      </c>
      <c r="AM2830" s="22" t="s">
        <v>179</v>
      </c>
      <c r="AN2830" s="22" t="s">
        <v>179</v>
      </c>
      <c r="AO2830" s="22" t="s">
        <v>180</v>
      </c>
      <c r="AP2830" s="22">
        <v>0</v>
      </c>
      <c r="AQ2830" s="22" t="s">
        <v>180</v>
      </c>
      <c r="AR2830" s="47">
        <f t="shared" si="178"/>
        <v>1.0427865168539325</v>
      </c>
      <c r="AS2830" s="47">
        <f t="shared" si="179"/>
        <v>0.22235339621888689</v>
      </c>
    </row>
    <row r="2831" spans="1:45" x14ac:dyDescent="0.25">
      <c r="A2831" s="22" t="s">
        <v>6120</v>
      </c>
      <c r="B2831" s="23" t="s">
        <v>6121</v>
      </c>
      <c r="C2831" s="22">
        <v>1</v>
      </c>
      <c r="D2831" s="22">
        <v>1</v>
      </c>
      <c r="E2831" s="22">
        <v>1</v>
      </c>
      <c r="F2831" s="22">
        <v>1</v>
      </c>
      <c r="G2831" s="22">
        <v>1</v>
      </c>
      <c r="H2831" s="22">
        <v>1309</v>
      </c>
      <c r="I2831" s="22">
        <v>149.6</v>
      </c>
      <c r="J2831" s="22">
        <v>8.32</v>
      </c>
      <c r="K2831" s="22">
        <v>0</v>
      </c>
      <c r="L2831" s="22" t="s">
        <v>180</v>
      </c>
      <c r="M2831" s="22">
        <v>1</v>
      </c>
      <c r="N2831" s="22" t="s">
        <v>180</v>
      </c>
      <c r="O2831" s="22">
        <v>0</v>
      </c>
      <c r="P2831" s="48">
        <f t="shared" si="176"/>
        <v>146.34</v>
      </c>
      <c r="Q2831" s="48">
        <f t="shared" si="177"/>
        <v>267.73999999999995</v>
      </c>
      <c r="R2831" s="22">
        <v>18.8</v>
      </c>
      <c r="S2831" s="22">
        <v>85.99</v>
      </c>
      <c r="T2831" s="22">
        <v>130.5</v>
      </c>
      <c r="U2831" s="22">
        <v>200.4</v>
      </c>
      <c r="V2831" s="22">
        <v>141.30000000000001</v>
      </c>
      <c r="W2831" s="22">
        <v>124.9</v>
      </c>
      <c r="X2831" s="22">
        <v>134.6</v>
      </c>
      <c r="Y2831" s="22">
        <v>182.6</v>
      </c>
      <c r="Z2831" s="22">
        <v>153.5</v>
      </c>
      <c r="AA2831" s="22">
        <v>114.7</v>
      </c>
      <c r="AB2831" s="22">
        <v>213.5</v>
      </c>
      <c r="AC2831" s="22">
        <v>674.4</v>
      </c>
      <c r="AD2831" s="22" t="s">
        <v>250</v>
      </c>
      <c r="AE2831" s="22" t="s">
        <v>250</v>
      </c>
      <c r="AF2831" s="22" t="s">
        <v>250</v>
      </c>
      <c r="AG2831" s="22" t="s">
        <v>250</v>
      </c>
      <c r="AH2831" s="22" t="s">
        <v>250</v>
      </c>
      <c r="AI2831" s="22" t="s">
        <v>250</v>
      </c>
      <c r="AJ2831" s="22" t="s">
        <v>250</v>
      </c>
      <c r="AK2831" s="22" t="s">
        <v>250</v>
      </c>
      <c r="AL2831" s="22" t="s">
        <v>250</v>
      </c>
      <c r="AM2831" s="22" t="s">
        <v>250</v>
      </c>
      <c r="AN2831" s="22" t="s">
        <v>250</v>
      </c>
      <c r="AO2831" s="22" t="s">
        <v>6122</v>
      </c>
      <c r="AP2831" s="22">
        <v>0</v>
      </c>
      <c r="AQ2831" s="22" t="s">
        <v>180</v>
      </c>
      <c r="AR2831" s="47">
        <f t="shared" si="178"/>
        <v>1.8295749624162905</v>
      </c>
      <c r="AS2831" s="47">
        <f t="shared" si="179"/>
        <v>0.32194501543416482</v>
      </c>
    </row>
    <row r="2832" spans="1:45" x14ac:dyDescent="0.25">
      <c r="A2832" s="22" t="s">
        <v>6123</v>
      </c>
      <c r="B2832" s="23" t="s">
        <v>6124</v>
      </c>
      <c r="C2832" s="22">
        <v>1</v>
      </c>
      <c r="D2832" s="22">
        <v>1</v>
      </c>
      <c r="E2832" s="22">
        <v>1</v>
      </c>
      <c r="F2832" s="22">
        <v>1</v>
      </c>
      <c r="G2832" s="22">
        <v>1</v>
      </c>
      <c r="H2832" s="22">
        <v>1323</v>
      </c>
      <c r="I2832" s="22">
        <v>147.80000000000001</v>
      </c>
      <c r="J2832" s="22">
        <v>7.74</v>
      </c>
      <c r="K2832" s="22" t="s">
        <v>180</v>
      </c>
      <c r="L2832" s="22">
        <v>2.2599999999999998</v>
      </c>
      <c r="M2832" s="22" t="s">
        <v>180</v>
      </c>
      <c r="N2832" s="22">
        <v>1</v>
      </c>
      <c r="O2832" s="22">
        <v>0</v>
      </c>
      <c r="P2832" s="48" t="e">
        <f t="shared" si="176"/>
        <v>#DIV/0!</v>
      </c>
      <c r="Q2832" s="48" t="e">
        <f t="shared" si="177"/>
        <v>#DIV/0!</v>
      </c>
      <c r="R2832" s="22" t="s">
        <v>180</v>
      </c>
      <c r="S2832" s="22" t="s">
        <v>180</v>
      </c>
      <c r="T2832" s="22" t="s">
        <v>180</v>
      </c>
      <c r="U2832" s="22" t="s">
        <v>180</v>
      </c>
      <c r="V2832" s="22" t="s">
        <v>180</v>
      </c>
      <c r="W2832" s="22" t="s">
        <v>180</v>
      </c>
      <c r="X2832" s="22" t="s">
        <v>180</v>
      </c>
      <c r="Y2832" s="22" t="s">
        <v>180</v>
      </c>
      <c r="Z2832" s="22" t="s">
        <v>180</v>
      </c>
      <c r="AA2832" s="22" t="s">
        <v>180</v>
      </c>
      <c r="AB2832" s="22" t="s">
        <v>180</v>
      </c>
      <c r="AC2832" s="22" t="s">
        <v>180</v>
      </c>
      <c r="AD2832" s="22" t="s">
        <v>250</v>
      </c>
      <c r="AE2832" s="22" t="s">
        <v>250</v>
      </c>
      <c r="AF2832" s="22" t="s">
        <v>250</v>
      </c>
      <c r="AG2832" s="22" t="s">
        <v>250</v>
      </c>
      <c r="AH2832" s="22" t="s">
        <v>250</v>
      </c>
      <c r="AI2832" s="22" t="s">
        <v>250</v>
      </c>
      <c r="AJ2832" s="22" t="s">
        <v>250</v>
      </c>
      <c r="AK2832" s="22" t="s">
        <v>250</v>
      </c>
      <c r="AL2832" s="22" t="s">
        <v>250</v>
      </c>
      <c r="AM2832" s="22" t="s">
        <v>250</v>
      </c>
      <c r="AN2832" s="22" t="s">
        <v>250</v>
      </c>
      <c r="AO2832" s="22" t="s">
        <v>180</v>
      </c>
      <c r="AP2832" s="22">
        <v>0</v>
      </c>
      <c r="AQ2832" s="22" t="s">
        <v>180</v>
      </c>
      <c r="AR2832" s="47" t="e">
        <f t="shared" si="178"/>
        <v>#DIV/0!</v>
      </c>
      <c r="AS2832" s="47" t="e">
        <f t="shared" si="179"/>
        <v>#DIV/0!</v>
      </c>
    </row>
    <row r="2833" spans="1:45" x14ac:dyDescent="0.25">
      <c r="A2833" s="22" t="s">
        <v>6125</v>
      </c>
      <c r="B2833" s="23" t="s">
        <v>6126</v>
      </c>
      <c r="C2833" s="22">
        <v>1</v>
      </c>
      <c r="D2833" s="22">
        <v>2</v>
      </c>
      <c r="E2833" s="22">
        <v>3</v>
      </c>
      <c r="F2833" s="22">
        <v>2</v>
      </c>
      <c r="G2833" s="22">
        <v>1</v>
      </c>
      <c r="H2833" s="22">
        <v>1690</v>
      </c>
      <c r="I2833" s="22">
        <v>192.1</v>
      </c>
      <c r="J2833" s="22">
        <v>6.39</v>
      </c>
      <c r="K2833" s="22">
        <v>0</v>
      </c>
      <c r="L2833" s="22">
        <v>4.8</v>
      </c>
      <c r="M2833" s="22">
        <v>1</v>
      </c>
      <c r="N2833" s="22">
        <v>2</v>
      </c>
      <c r="O2833" s="22">
        <v>0</v>
      </c>
      <c r="P2833" s="48">
        <f t="shared" si="176"/>
        <v>489.46000000000004</v>
      </c>
      <c r="Q2833" s="48">
        <f t="shared" si="177"/>
        <v>857.15999999999985</v>
      </c>
      <c r="R2833" s="22">
        <v>21.73</v>
      </c>
      <c r="S2833" s="22">
        <v>93.74</v>
      </c>
      <c r="T2833" s="22">
        <v>467.6</v>
      </c>
      <c r="U2833" s="22">
        <v>686.9</v>
      </c>
      <c r="V2833" s="22">
        <v>456.1</v>
      </c>
      <c r="W2833" s="22">
        <v>445.4</v>
      </c>
      <c r="X2833" s="22">
        <v>391.3</v>
      </c>
      <c r="Y2833" s="22">
        <v>582.70000000000005</v>
      </c>
      <c r="Z2833" s="22">
        <v>420.9</v>
      </c>
      <c r="AA2833" s="22">
        <v>363.5</v>
      </c>
      <c r="AB2833" s="22">
        <v>638.5</v>
      </c>
      <c r="AC2833" s="22">
        <v>2280.1999999999998</v>
      </c>
      <c r="AD2833" s="22" t="s">
        <v>179</v>
      </c>
      <c r="AE2833" s="22" t="s">
        <v>179</v>
      </c>
      <c r="AF2833" s="22" t="s">
        <v>179</v>
      </c>
      <c r="AG2833" s="22" t="s">
        <v>179</v>
      </c>
      <c r="AH2833" s="22" t="s">
        <v>179</v>
      </c>
      <c r="AI2833" s="22" t="s">
        <v>179</v>
      </c>
      <c r="AJ2833" s="22" t="s">
        <v>179</v>
      </c>
      <c r="AK2833" s="22" t="s">
        <v>179</v>
      </c>
      <c r="AL2833" s="22" t="s">
        <v>179</v>
      </c>
      <c r="AM2833" s="22" t="s">
        <v>179</v>
      </c>
      <c r="AN2833" s="22" t="s">
        <v>179</v>
      </c>
      <c r="AO2833" s="22" t="s">
        <v>180</v>
      </c>
      <c r="AP2833" s="22">
        <v>0</v>
      </c>
      <c r="AQ2833" s="22" t="s">
        <v>180</v>
      </c>
      <c r="AR2833" s="47">
        <f t="shared" si="178"/>
        <v>1.7512360560617819</v>
      </c>
      <c r="AS2833" s="47">
        <f t="shared" si="179"/>
        <v>0.3977293860301292</v>
      </c>
    </row>
    <row r="2834" spans="1:45" x14ac:dyDescent="0.25">
      <c r="A2834" s="22" t="s">
        <v>6127</v>
      </c>
      <c r="B2834" s="23" t="s">
        <v>6128</v>
      </c>
      <c r="C2834" s="22">
        <v>0</v>
      </c>
      <c r="D2834" s="22">
        <v>1</v>
      </c>
      <c r="E2834" s="22">
        <v>1</v>
      </c>
      <c r="F2834" s="22">
        <v>1</v>
      </c>
      <c r="G2834" s="22">
        <v>1</v>
      </c>
      <c r="H2834" s="22">
        <v>1401</v>
      </c>
      <c r="I2834" s="22">
        <v>154.30000000000001</v>
      </c>
      <c r="J2834" s="22">
        <v>7.39</v>
      </c>
      <c r="K2834" s="22">
        <v>0</v>
      </c>
      <c r="L2834" s="22" t="s">
        <v>180</v>
      </c>
      <c r="M2834" s="22">
        <v>1</v>
      </c>
      <c r="N2834" s="22" t="s">
        <v>180</v>
      </c>
      <c r="O2834" s="22">
        <v>0</v>
      </c>
      <c r="P2834" s="48">
        <f t="shared" si="176"/>
        <v>474.41999999999996</v>
      </c>
      <c r="Q2834" s="48">
        <f t="shared" si="177"/>
        <v>489.66</v>
      </c>
      <c r="R2834" s="22">
        <v>15</v>
      </c>
      <c r="S2834" s="22">
        <v>12.53</v>
      </c>
      <c r="T2834" s="22">
        <v>484.2</v>
      </c>
      <c r="U2834" s="22">
        <v>358.9</v>
      </c>
      <c r="V2834" s="22">
        <v>492</v>
      </c>
      <c r="W2834" s="22">
        <v>557</v>
      </c>
      <c r="X2834" s="22">
        <v>480</v>
      </c>
      <c r="Y2834" s="22">
        <v>395.3</v>
      </c>
      <c r="Z2834" s="22">
        <v>553.20000000000005</v>
      </c>
      <c r="AA2834" s="22">
        <v>521</v>
      </c>
      <c r="AB2834" s="22">
        <v>465.5</v>
      </c>
      <c r="AC2834" s="22">
        <v>513.29999999999995</v>
      </c>
      <c r="AD2834" s="22" t="s">
        <v>250</v>
      </c>
      <c r="AE2834" s="22" t="s">
        <v>250</v>
      </c>
      <c r="AF2834" s="22" t="s">
        <v>250</v>
      </c>
      <c r="AG2834" s="22" t="s">
        <v>250</v>
      </c>
      <c r="AH2834" s="22" t="s">
        <v>250</v>
      </c>
      <c r="AI2834" s="22" t="s">
        <v>250</v>
      </c>
      <c r="AJ2834" s="22" t="s">
        <v>250</v>
      </c>
      <c r="AK2834" s="22" t="s">
        <v>250</v>
      </c>
      <c r="AL2834" s="22" t="s">
        <v>250</v>
      </c>
      <c r="AM2834" s="22" t="s">
        <v>250</v>
      </c>
      <c r="AN2834" s="22" t="s">
        <v>250</v>
      </c>
      <c r="AO2834" s="22" t="s">
        <v>180</v>
      </c>
      <c r="AP2834" s="22">
        <v>0</v>
      </c>
      <c r="AQ2834" s="22" t="s">
        <v>180</v>
      </c>
      <c r="AR2834" s="47">
        <f t="shared" si="178"/>
        <v>1.0321234349310739</v>
      </c>
      <c r="AS2834" s="47">
        <f t="shared" si="179"/>
        <v>0.78544457009680957</v>
      </c>
    </row>
    <row r="2835" spans="1:45" x14ac:dyDescent="0.25">
      <c r="A2835" s="22" t="s">
        <v>6129</v>
      </c>
      <c r="B2835" s="23" t="s">
        <v>6130</v>
      </c>
      <c r="C2835" s="22">
        <v>2</v>
      </c>
      <c r="D2835" s="22">
        <v>1</v>
      </c>
      <c r="E2835" s="22">
        <v>1</v>
      </c>
      <c r="F2835" s="22">
        <v>1</v>
      </c>
      <c r="G2835" s="22">
        <v>1</v>
      </c>
      <c r="H2835" s="22">
        <v>1641</v>
      </c>
      <c r="I2835" s="22">
        <v>176.2</v>
      </c>
      <c r="J2835" s="22">
        <v>8.6199999999999992</v>
      </c>
      <c r="K2835" s="22" t="s">
        <v>180</v>
      </c>
      <c r="L2835" s="22">
        <v>0</v>
      </c>
      <c r="M2835" s="22" t="s">
        <v>180</v>
      </c>
      <c r="N2835" s="22">
        <v>1</v>
      </c>
      <c r="O2835" s="22">
        <v>0</v>
      </c>
      <c r="P2835" s="48">
        <f t="shared" si="176"/>
        <v>6.6199999999999992</v>
      </c>
      <c r="Q2835" s="48">
        <f t="shared" si="177"/>
        <v>7.74</v>
      </c>
      <c r="R2835" s="22">
        <v>22</v>
      </c>
      <c r="S2835" s="22">
        <v>31.47</v>
      </c>
      <c r="T2835" s="22">
        <v>9.4</v>
      </c>
      <c r="U2835" s="22">
        <v>5.5</v>
      </c>
      <c r="V2835" s="22">
        <v>5.8</v>
      </c>
      <c r="W2835" s="22">
        <v>6.1</v>
      </c>
      <c r="X2835" s="22">
        <v>6.3</v>
      </c>
      <c r="Y2835" s="22">
        <v>9.9</v>
      </c>
      <c r="Z2835" s="22">
        <v>8.8000000000000007</v>
      </c>
      <c r="AA2835" s="22">
        <v>4.7</v>
      </c>
      <c r="AB2835" s="22">
        <v>5.5</v>
      </c>
      <c r="AC2835" s="22">
        <v>9.8000000000000007</v>
      </c>
      <c r="AD2835" s="22" t="s">
        <v>250</v>
      </c>
      <c r="AE2835" s="22" t="s">
        <v>250</v>
      </c>
      <c r="AF2835" s="22" t="s">
        <v>250</v>
      </c>
      <c r="AG2835" s="22" t="s">
        <v>250</v>
      </c>
      <c r="AH2835" s="22" t="s">
        <v>250</v>
      </c>
      <c r="AI2835" s="22" t="s">
        <v>250</v>
      </c>
      <c r="AJ2835" s="22" t="s">
        <v>250</v>
      </c>
      <c r="AK2835" s="22" t="s">
        <v>250</v>
      </c>
      <c r="AL2835" s="22" t="s">
        <v>250</v>
      </c>
      <c r="AM2835" s="22" t="s">
        <v>250</v>
      </c>
      <c r="AN2835" s="22" t="s">
        <v>250</v>
      </c>
      <c r="AO2835" s="22" t="s">
        <v>2332</v>
      </c>
      <c r="AP2835" s="22">
        <v>0</v>
      </c>
      <c r="AQ2835" s="22" t="s">
        <v>180</v>
      </c>
      <c r="AR2835" s="47">
        <f t="shared" si="178"/>
        <v>1.1691842900302116</v>
      </c>
      <c r="AS2835" s="47">
        <f t="shared" si="179"/>
        <v>0.31106076733437088</v>
      </c>
    </row>
    <row r="2836" spans="1:45" x14ac:dyDescent="0.25">
      <c r="A2836" s="22" t="s">
        <v>6131</v>
      </c>
      <c r="B2836" s="23" t="s">
        <v>6132</v>
      </c>
      <c r="C2836" s="22">
        <v>1</v>
      </c>
      <c r="D2836" s="22">
        <v>1</v>
      </c>
      <c r="E2836" s="22">
        <v>1</v>
      </c>
      <c r="F2836" s="22">
        <v>1</v>
      </c>
      <c r="G2836" s="22">
        <v>1</v>
      </c>
      <c r="H2836" s="22">
        <v>1096</v>
      </c>
      <c r="I2836" s="22">
        <v>120.7</v>
      </c>
      <c r="J2836" s="22">
        <v>9.17</v>
      </c>
      <c r="K2836" s="22" t="s">
        <v>180</v>
      </c>
      <c r="L2836" s="22">
        <v>0</v>
      </c>
      <c r="M2836" s="22" t="s">
        <v>180</v>
      </c>
      <c r="N2836" s="22">
        <v>1</v>
      </c>
      <c r="O2836" s="22">
        <v>0</v>
      </c>
      <c r="P2836" s="48">
        <f t="shared" si="176"/>
        <v>280.95999999999998</v>
      </c>
      <c r="Q2836" s="48">
        <f t="shared" si="177"/>
        <v>289.38</v>
      </c>
      <c r="R2836" s="22">
        <v>9.66</v>
      </c>
      <c r="S2836" s="22">
        <v>4.72</v>
      </c>
      <c r="T2836" s="22">
        <v>323.7</v>
      </c>
      <c r="U2836" s="22">
        <v>257.3</v>
      </c>
      <c r="V2836" s="22">
        <v>272.5</v>
      </c>
      <c r="W2836" s="22">
        <v>265.5</v>
      </c>
      <c r="X2836" s="22">
        <v>285.8</v>
      </c>
      <c r="Y2836" s="22">
        <v>267.2</v>
      </c>
      <c r="Z2836" s="22">
        <v>303.60000000000002</v>
      </c>
      <c r="AA2836" s="22">
        <v>293.89999999999998</v>
      </c>
      <c r="AB2836" s="22">
        <v>294.7</v>
      </c>
      <c r="AC2836" s="22">
        <v>287.5</v>
      </c>
      <c r="AD2836" s="22" t="s">
        <v>250</v>
      </c>
      <c r="AE2836" s="22" t="s">
        <v>250</v>
      </c>
      <c r="AF2836" s="22" t="s">
        <v>250</v>
      </c>
      <c r="AG2836" s="22" t="s">
        <v>250</v>
      </c>
      <c r="AH2836" s="22" t="s">
        <v>250</v>
      </c>
      <c r="AI2836" s="22" t="s">
        <v>250</v>
      </c>
      <c r="AJ2836" s="22" t="s">
        <v>250</v>
      </c>
      <c r="AK2836" s="22" t="s">
        <v>250</v>
      </c>
      <c r="AL2836" s="22" t="s">
        <v>250</v>
      </c>
      <c r="AM2836" s="22" t="s">
        <v>250</v>
      </c>
      <c r="AN2836" s="22" t="s">
        <v>250</v>
      </c>
      <c r="AO2836" s="22" t="s">
        <v>180</v>
      </c>
      <c r="AP2836" s="22">
        <v>0</v>
      </c>
      <c r="AQ2836" s="22" t="s">
        <v>180</v>
      </c>
      <c r="AR2836" s="47">
        <f t="shared" si="178"/>
        <v>1.0299686788154898</v>
      </c>
      <c r="AS2836" s="47">
        <f t="shared" si="179"/>
        <v>0.65981957579176653</v>
      </c>
    </row>
    <row r="2837" spans="1:45" x14ac:dyDescent="0.25">
      <c r="A2837" s="22" t="s">
        <v>6133</v>
      </c>
      <c r="B2837" s="23" t="s">
        <v>6134</v>
      </c>
      <c r="C2837" s="22">
        <v>1</v>
      </c>
      <c r="D2837" s="22">
        <v>1</v>
      </c>
      <c r="E2837" s="22">
        <v>1</v>
      </c>
      <c r="F2837" s="22">
        <v>1</v>
      </c>
      <c r="G2837" s="22">
        <v>1</v>
      </c>
      <c r="H2837" s="22">
        <v>826</v>
      </c>
      <c r="I2837" s="22">
        <v>92.6</v>
      </c>
      <c r="J2837" s="22">
        <v>7.74</v>
      </c>
      <c r="K2837" s="22" t="s">
        <v>180</v>
      </c>
      <c r="L2837" s="22">
        <v>0</v>
      </c>
      <c r="M2837" s="22" t="s">
        <v>180</v>
      </c>
      <c r="N2837" s="22">
        <v>1</v>
      </c>
      <c r="O2837" s="22">
        <v>0</v>
      </c>
      <c r="P2837" s="48" t="e">
        <f t="shared" si="176"/>
        <v>#DIV/0!</v>
      </c>
      <c r="Q2837" s="48" t="e">
        <f t="shared" si="177"/>
        <v>#DIV/0!</v>
      </c>
      <c r="R2837" s="22" t="s">
        <v>180</v>
      </c>
      <c r="S2837" s="22" t="s">
        <v>180</v>
      </c>
      <c r="T2837" s="22" t="s">
        <v>180</v>
      </c>
      <c r="U2837" s="22" t="s">
        <v>180</v>
      </c>
      <c r="V2837" s="22" t="s">
        <v>180</v>
      </c>
      <c r="W2837" s="22" t="s">
        <v>180</v>
      </c>
      <c r="X2837" s="22" t="s">
        <v>180</v>
      </c>
      <c r="Y2837" s="22" t="s">
        <v>180</v>
      </c>
      <c r="Z2837" s="22" t="s">
        <v>180</v>
      </c>
      <c r="AA2837" s="22" t="s">
        <v>180</v>
      </c>
      <c r="AB2837" s="22" t="s">
        <v>180</v>
      </c>
      <c r="AC2837" s="22" t="s">
        <v>180</v>
      </c>
      <c r="AD2837" s="22" t="s">
        <v>250</v>
      </c>
      <c r="AE2837" s="22" t="s">
        <v>250</v>
      </c>
      <c r="AF2837" s="22" t="s">
        <v>250</v>
      </c>
      <c r="AG2837" s="22" t="s">
        <v>250</v>
      </c>
      <c r="AH2837" s="22" t="s">
        <v>250</v>
      </c>
      <c r="AI2837" s="22" t="s">
        <v>250</v>
      </c>
      <c r="AJ2837" s="22" t="s">
        <v>250</v>
      </c>
      <c r="AK2837" s="22" t="s">
        <v>250</v>
      </c>
      <c r="AL2837" s="22" t="s">
        <v>250</v>
      </c>
      <c r="AM2837" s="22" t="s">
        <v>250</v>
      </c>
      <c r="AN2837" s="22" t="s">
        <v>250</v>
      </c>
      <c r="AO2837" s="22" t="s">
        <v>180</v>
      </c>
      <c r="AP2837" s="22">
        <v>0</v>
      </c>
      <c r="AQ2837" s="22" t="s">
        <v>180</v>
      </c>
      <c r="AR2837" s="47" t="e">
        <f t="shared" si="178"/>
        <v>#DIV/0!</v>
      </c>
      <c r="AS2837" s="47" t="e">
        <f t="shared" si="179"/>
        <v>#DIV/0!</v>
      </c>
    </row>
    <row r="2838" spans="1:45" x14ac:dyDescent="0.25">
      <c r="A2838" s="22" t="s">
        <v>6135</v>
      </c>
      <c r="B2838" s="23" t="s">
        <v>6136</v>
      </c>
      <c r="C2838" s="22">
        <v>36</v>
      </c>
      <c r="D2838" s="22">
        <v>25</v>
      </c>
      <c r="E2838" s="22">
        <v>76</v>
      </c>
      <c r="F2838" s="22">
        <v>1</v>
      </c>
      <c r="G2838" s="22">
        <v>1</v>
      </c>
      <c r="H2838" s="22">
        <v>624</v>
      </c>
      <c r="I2838" s="22">
        <v>71.2</v>
      </c>
      <c r="J2838" s="22">
        <v>6.43</v>
      </c>
      <c r="K2838" s="22" t="s">
        <v>180</v>
      </c>
      <c r="L2838" s="22">
        <v>291.24</v>
      </c>
      <c r="M2838" s="22" t="s">
        <v>180</v>
      </c>
      <c r="N2838" s="22">
        <v>25</v>
      </c>
      <c r="O2838" s="22">
        <v>23</v>
      </c>
      <c r="P2838" s="48">
        <f t="shared" si="176"/>
        <v>12271.420000000002</v>
      </c>
      <c r="Q2838" s="48">
        <f t="shared" si="177"/>
        <v>12512.599999999999</v>
      </c>
      <c r="R2838" s="22">
        <v>3.22</v>
      </c>
      <c r="S2838" s="22">
        <v>1.87</v>
      </c>
      <c r="T2838" s="22">
        <v>11946.6</v>
      </c>
      <c r="U2838" s="22">
        <v>12181.1</v>
      </c>
      <c r="V2838" s="22">
        <v>12773.4</v>
      </c>
      <c r="W2838" s="22">
        <v>12477.2</v>
      </c>
      <c r="X2838" s="22">
        <v>11978.8</v>
      </c>
      <c r="Y2838" s="22">
        <v>12515.4</v>
      </c>
      <c r="Z2838" s="22">
        <v>12894.6</v>
      </c>
      <c r="AA2838" s="22">
        <v>12410.2</v>
      </c>
      <c r="AB2838" s="22">
        <v>12266.2</v>
      </c>
      <c r="AC2838" s="22">
        <v>12476.6</v>
      </c>
      <c r="AD2838" s="22" t="s">
        <v>179</v>
      </c>
      <c r="AE2838" s="22" t="s">
        <v>179</v>
      </c>
      <c r="AF2838" s="22" t="s">
        <v>179</v>
      </c>
      <c r="AG2838" s="22" t="s">
        <v>179</v>
      </c>
      <c r="AH2838" s="22" t="s">
        <v>179</v>
      </c>
      <c r="AI2838" s="22" t="s">
        <v>179</v>
      </c>
      <c r="AJ2838" s="22" t="s">
        <v>179</v>
      </c>
      <c r="AK2838" s="22" t="s">
        <v>179</v>
      </c>
      <c r="AL2838" s="22" t="s">
        <v>179</v>
      </c>
      <c r="AM2838" s="22" t="s">
        <v>179</v>
      </c>
      <c r="AN2838" s="22" t="s">
        <v>179</v>
      </c>
      <c r="AO2838" s="22" t="s">
        <v>180</v>
      </c>
      <c r="AP2838" s="22">
        <v>0</v>
      </c>
      <c r="AQ2838" s="22" t="s">
        <v>180</v>
      </c>
      <c r="AR2838" s="47">
        <f t="shared" si="178"/>
        <v>1.0196537971970641</v>
      </c>
      <c r="AS2838" s="47">
        <f t="shared" si="179"/>
        <v>0.33409316338900341</v>
      </c>
    </row>
    <row r="2839" spans="1:45" x14ac:dyDescent="0.25">
      <c r="A2839" s="22" t="s">
        <v>6137</v>
      </c>
      <c r="B2839" s="23" t="s">
        <v>6136</v>
      </c>
      <c r="C2839" s="22">
        <v>38</v>
      </c>
      <c r="D2839" s="22">
        <v>25</v>
      </c>
      <c r="E2839" s="22">
        <v>152</v>
      </c>
      <c r="F2839" s="22">
        <v>1</v>
      </c>
      <c r="G2839" s="22">
        <v>1</v>
      </c>
      <c r="H2839" s="22">
        <v>595</v>
      </c>
      <c r="I2839" s="22">
        <v>67.8</v>
      </c>
      <c r="J2839" s="22">
        <v>5.94</v>
      </c>
      <c r="K2839" s="22">
        <v>1228</v>
      </c>
      <c r="L2839" s="22">
        <v>291.95999999999998</v>
      </c>
      <c r="M2839" s="22">
        <v>25</v>
      </c>
      <c r="N2839" s="22">
        <v>25</v>
      </c>
      <c r="O2839" s="22">
        <v>0</v>
      </c>
      <c r="P2839" s="48">
        <f t="shared" si="176"/>
        <v>1354.22</v>
      </c>
      <c r="Q2839" s="48">
        <f t="shared" si="177"/>
        <v>1426.14</v>
      </c>
      <c r="R2839" s="22">
        <v>2.1800000000000002</v>
      </c>
      <c r="S2839" s="22">
        <v>6.92</v>
      </c>
      <c r="T2839" s="22">
        <v>1348.9</v>
      </c>
      <c r="U2839" s="22">
        <v>1386.1</v>
      </c>
      <c r="V2839" s="22">
        <v>1389.1</v>
      </c>
      <c r="W2839" s="22">
        <v>1331.1</v>
      </c>
      <c r="X2839" s="22">
        <v>1315.9</v>
      </c>
      <c r="Y2839" s="22">
        <v>1395.6</v>
      </c>
      <c r="Z2839" s="22">
        <v>1412.9</v>
      </c>
      <c r="AA2839" s="22">
        <v>1334.6</v>
      </c>
      <c r="AB2839" s="22">
        <v>1393</v>
      </c>
      <c r="AC2839" s="22">
        <v>1594.6</v>
      </c>
      <c r="AD2839" s="22" t="s">
        <v>179</v>
      </c>
      <c r="AE2839" s="22" t="s">
        <v>179</v>
      </c>
      <c r="AF2839" s="22" t="s">
        <v>179</v>
      </c>
      <c r="AG2839" s="22" t="s">
        <v>179</v>
      </c>
      <c r="AH2839" s="22" t="s">
        <v>179</v>
      </c>
      <c r="AI2839" s="22" t="s">
        <v>179</v>
      </c>
      <c r="AJ2839" s="22" t="s">
        <v>179</v>
      </c>
      <c r="AK2839" s="22" t="s">
        <v>179</v>
      </c>
      <c r="AL2839" s="22" t="s">
        <v>179</v>
      </c>
      <c r="AM2839" s="22" t="s">
        <v>179</v>
      </c>
      <c r="AN2839" s="22" t="s">
        <v>179</v>
      </c>
      <c r="AO2839" s="22" t="s">
        <v>180</v>
      </c>
      <c r="AP2839" s="22">
        <v>0</v>
      </c>
      <c r="AQ2839" s="22" t="s">
        <v>180</v>
      </c>
      <c r="AR2839" s="47">
        <f t="shared" si="178"/>
        <v>1.0531080622055502</v>
      </c>
      <c r="AS2839" s="47">
        <f t="shared" si="179"/>
        <v>0.26443773172177587</v>
      </c>
    </row>
    <row r="2840" spans="1:45" x14ac:dyDescent="0.25">
      <c r="A2840" s="22" t="s">
        <v>6138</v>
      </c>
      <c r="B2840" s="23" t="s">
        <v>6139</v>
      </c>
      <c r="C2840" s="22">
        <v>25</v>
      </c>
      <c r="D2840" s="22">
        <v>9</v>
      </c>
      <c r="E2840" s="22">
        <v>40</v>
      </c>
      <c r="F2840" s="22">
        <v>9</v>
      </c>
      <c r="G2840" s="22">
        <v>1</v>
      </c>
      <c r="H2840" s="22">
        <v>376</v>
      </c>
      <c r="I2840" s="22">
        <v>44.4</v>
      </c>
      <c r="J2840" s="22">
        <v>8.5299999999999994</v>
      </c>
      <c r="K2840" s="22">
        <v>273</v>
      </c>
      <c r="L2840" s="22">
        <v>82.17</v>
      </c>
      <c r="M2840" s="22">
        <v>9</v>
      </c>
      <c r="N2840" s="22">
        <v>9</v>
      </c>
      <c r="O2840" s="22">
        <v>0</v>
      </c>
      <c r="P2840" s="48">
        <f t="shared" si="176"/>
        <v>3822.78</v>
      </c>
      <c r="Q2840" s="48">
        <f t="shared" si="177"/>
        <v>3972.46</v>
      </c>
      <c r="R2840" s="22">
        <v>7.75</v>
      </c>
      <c r="S2840" s="22">
        <v>7.64</v>
      </c>
      <c r="T2840" s="22">
        <v>3343.8</v>
      </c>
      <c r="U2840" s="22">
        <v>4148.5</v>
      </c>
      <c r="V2840" s="22">
        <v>3812</v>
      </c>
      <c r="W2840" s="22">
        <v>4117.2</v>
      </c>
      <c r="X2840" s="22">
        <v>3692.4</v>
      </c>
      <c r="Y2840" s="22">
        <v>3730.1</v>
      </c>
      <c r="Z2840" s="22">
        <v>4126.8999999999996</v>
      </c>
      <c r="AA2840" s="22">
        <v>3633.7</v>
      </c>
      <c r="AB2840" s="22">
        <v>4385.8</v>
      </c>
      <c r="AC2840" s="22">
        <v>3985.8</v>
      </c>
      <c r="AD2840" s="22" t="s">
        <v>179</v>
      </c>
      <c r="AE2840" s="22" t="s">
        <v>179</v>
      </c>
      <c r="AF2840" s="22" t="s">
        <v>179</v>
      </c>
      <c r="AG2840" s="22" t="s">
        <v>179</v>
      </c>
      <c r="AH2840" s="22" t="s">
        <v>179</v>
      </c>
      <c r="AI2840" s="22" t="s">
        <v>179</v>
      </c>
      <c r="AJ2840" s="22" t="s">
        <v>179</v>
      </c>
      <c r="AK2840" s="22" t="s">
        <v>179</v>
      </c>
      <c r="AL2840" s="22" t="s">
        <v>179</v>
      </c>
      <c r="AM2840" s="22" t="s">
        <v>179</v>
      </c>
      <c r="AN2840" s="22" t="s">
        <v>179</v>
      </c>
      <c r="AO2840" s="22" t="s">
        <v>180</v>
      </c>
      <c r="AP2840" s="22">
        <v>0</v>
      </c>
      <c r="AQ2840" s="22" t="s">
        <v>180</v>
      </c>
      <c r="AR2840" s="47">
        <f t="shared" si="178"/>
        <v>1.0391547512543227</v>
      </c>
      <c r="AS2840" s="47">
        <f t="shared" si="179"/>
        <v>0.23332067734998743</v>
      </c>
    </row>
    <row r="2841" spans="1:45" x14ac:dyDescent="0.25">
      <c r="A2841" s="22" t="s">
        <v>6140</v>
      </c>
      <c r="B2841" s="23" t="s">
        <v>6141</v>
      </c>
      <c r="C2841" s="22">
        <v>30</v>
      </c>
      <c r="D2841" s="22">
        <v>11</v>
      </c>
      <c r="E2841" s="22">
        <v>62</v>
      </c>
      <c r="F2841" s="22">
        <v>11</v>
      </c>
      <c r="G2841" s="22">
        <v>1</v>
      </c>
      <c r="H2841" s="22">
        <v>418</v>
      </c>
      <c r="I2841" s="22">
        <v>47.6</v>
      </c>
      <c r="J2841" s="22">
        <v>7.72</v>
      </c>
      <c r="K2841" s="22">
        <v>634</v>
      </c>
      <c r="L2841" s="22">
        <v>142.96</v>
      </c>
      <c r="M2841" s="22">
        <v>10</v>
      </c>
      <c r="N2841" s="22">
        <v>11</v>
      </c>
      <c r="O2841" s="22">
        <v>0</v>
      </c>
      <c r="P2841" s="48">
        <f t="shared" si="176"/>
        <v>4677.4800000000005</v>
      </c>
      <c r="Q2841" s="48">
        <f t="shared" si="177"/>
        <v>4500.9799999999996</v>
      </c>
      <c r="R2841" s="22">
        <v>1.4</v>
      </c>
      <c r="S2841" s="22">
        <v>2.79</v>
      </c>
      <c r="T2841" s="22">
        <v>4722.3999999999996</v>
      </c>
      <c r="U2841" s="22">
        <v>4596.7</v>
      </c>
      <c r="V2841" s="22">
        <v>4654.3</v>
      </c>
      <c r="W2841" s="22">
        <v>4764.6000000000004</v>
      </c>
      <c r="X2841" s="22">
        <v>4649.3999999999996</v>
      </c>
      <c r="Y2841" s="22">
        <v>4583.2</v>
      </c>
      <c r="Z2841" s="22">
        <v>4638.7</v>
      </c>
      <c r="AA2841" s="22">
        <v>4542.7</v>
      </c>
      <c r="AB2841" s="22">
        <v>4342.3</v>
      </c>
      <c r="AC2841" s="22">
        <v>4398</v>
      </c>
      <c r="AD2841" s="22" t="s">
        <v>179</v>
      </c>
      <c r="AE2841" s="22" t="s">
        <v>179</v>
      </c>
      <c r="AF2841" s="22" t="s">
        <v>179</v>
      </c>
      <c r="AG2841" s="22" t="s">
        <v>179</v>
      </c>
      <c r="AH2841" s="22" t="s">
        <v>179</v>
      </c>
      <c r="AI2841" s="22" t="s">
        <v>179</v>
      </c>
      <c r="AJ2841" s="22" t="s">
        <v>179</v>
      </c>
      <c r="AK2841" s="22" t="s">
        <v>179</v>
      </c>
      <c r="AL2841" s="22" t="s">
        <v>179</v>
      </c>
      <c r="AM2841" s="22" t="s">
        <v>179</v>
      </c>
      <c r="AN2841" s="22" t="s">
        <v>179</v>
      </c>
      <c r="AO2841" s="22" t="s">
        <v>180</v>
      </c>
      <c r="AP2841" s="22">
        <v>0</v>
      </c>
      <c r="AQ2841" s="22" t="s">
        <v>180</v>
      </c>
      <c r="AR2841" s="47">
        <f t="shared" si="178"/>
        <v>0.96226600648212268</v>
      </c>
      <c r="AS2841" s="47">
        <f t="shared" si="179"/>
        <v>8.4359471828285709E-2</v>
      </c>
    </row>
    <row r="2842" spans="1:45" x14ac:dyDescent="0.25">
      <c r="A2842" s="22" t="s">
        <v>6142</v>
      </c>
      <c r="B2842" s="23" t="s">
        <v>6143</v>
      </c>
      <c r="C2842" s="22">
        <v>29</v>
      </c>
      <c r="D2842" s="22">
        <v>8</v>
      </c>
      <c r="E2842" s="22">
        <v>17</v>
      </c>
      <c r="F2842" s="22">
        <v>8</v>
      </c>
      <c r="G2842" s="22">
        <v>1</v>
      </c>
      <c r="H2842" s="22">
        <v>314</v>
      </c>
      <c r="I2842" s="22">
        <v>35.799999999999997</v>
      </c>
      <c r="J2842" s="22">
        <v>8.31</v>
      </c>
      <c r="K2842" s="22">
        <v>117</v>
      </c>
      <c r="L2842" s="22">
        <v>34.74</v>
      </c>
      <c r="M2842" s="22">
        <v>7</v>
      </c>
      <c r="N2842" s="22">
        <v>8</v>
      </c>
      <c r="O2842" s="22">
        <v>0</v>
      </c>
      <c r="P2842" s="48">
        <f t="shared" si="176"/>
        <v>711.24</v>
      </c>
      <c r="Q2842" s="48">
        <f t="shared" si="177"/>
        <v>732.34</v>
      </c>
      <c r="R2842" s="22">
        <v>3.46</v>
      </c>
      <c r="S2842" s="22">
        <v>4.9400000000000004</v>
      </c>
      <c r="T2842" s="22">
        <v>728.1</v>
      </c>
      <c r="U2842" s="22">
        <v>704.3</v>
      </c>
      <c r="V2842" s="22">
        <v>745.5</v>
      </c>
      <c r="W2842" s="22">
        <v>699.4</v>
      </c>
      <c r="X2842" s="22">
        <v>678.9</v>
      </c>
      <c r="Y2842" s="22">
        <v>787.9</v>
      </c>
      <c r="Z2842" s="22">
        <v>742</v>
      </c>
      <c r="AA2842" s="22">
        <v>731.2</v>
      </c>
      <c r="AB2842" s="22">
        <v>700.1</v>
      </c>
      <c r="AC2842" s="22">
        <v>700.5</v>
      </c>
      <c r="AD2842" s="22" t="s">
        <v>179</v>
      </c>
      <c r="AE2842" s="22" t="s">
        <v>179</v>
      </c>
      <c r="AF2842" s="22" t="s">
        <v>179</v>
      </c>
      <c r="AG2842" s="22" t="s">
        <v>179</v>
      </c>
      <c r="AH2842" s="22" t="s">
        <v>179</v>
      </c>
      <c r="AI2842" s="22" t="s">
        <v>179</v>
      </c>
      <c r="AJ2842" s="22" t="s">
        <v>179</v>
      </c>
      <c r="AK2842" s="22" t="s">
        <v>179</v>
      </c>
      <c r="AL2842" s="22" t="s">
        <v>179</v>
      </c>
      <c r="AM2842" s="22" t="s">
        <v>179</v>
      </c>
      <c r="AN2842" s="22" t="s">
        <v>179</v>
      </c>
      <c r="AO2842" s="22" t="s">
        <v>180</v>
      </c>
      <c r="AP2842" s="22">
        <v>0</v>
      </c>
      <c r="AQ2842" s="22" t="s">
        <v>180</v>
      </c>
      <c r="AR2842" s="47">
        <f t="shared" si="178"/>
        <v>1.0296664979472472</v>
      </c>
      <c r="AS2842" s="47">
        <f t="shared" si="179"/>
        <v>0.18307233430951375</v>
      </c>
    </row>
    <row r="2843" spans="1:45" x14ac:dyDescent="0.25">
      <c r="A2843" s="22" t="s">
        <v>6144</v>
      </c>
      <c r="B2843" s="23" t="s">
        <v>6145</v>
      </c>
      <c r="C2843" s="22">
        <v>11</v>
      </c>
      <c r="D2843" s="22">
        <v>5</v>
      </c>
      <c r="E2843" s="22">
        <v>19</v>
      </c>
      <c r="F2843" s="22">
        <v>5</v>
      </c>
      <c r="G2843" s="22">
        <v>1</v>
      </c>
      <c r="H2843" s="22">
        <v>487</v>
      </c>
      <c r="I2843" s="22">
        <v>56.1</v>
      </c>
      <c r="J2843" s="22">
        <v>8.56</v>
      </c>
      <c r="K2843" s="22">
        <v>209</v>
      </c>
      <c r="L2843" s="22">
        <v>39.1</v>
      </c>
      <c r="M2843" s="22">
        <v>4</v>
      </c>
      <c r="N2843" s="22">
        <v>5</v>
      </c>
      <c r="O2843" s="22">
        <v>0</v>
      </c>
      <c r="P2843" s="48">
        <f t="shared" si="176"/>
        <v>1720.2599999999998</v>
      </c>
      <c r="Q2843" s="48">
        <f t="shared" si="177"/>
        <v>1673.78</v>
      </c>
      <c r="R2843" s="22">
        <v>2.71</v>
      </c>
      <c r="S2843" s="22">
        <v>3.92</v>
      </c>
      <c r="T2843" s="22">
        <v>1652.5</v>
      </c>
      <c r="U2843" s="22">
        <v>1719.1</v>
      </c>
      <c r="V2843" s="22">
        <v>1751.2</v>
      </c>
      <c r="W2843" s="22">
        <v>1786.1</v>
      </c>
      <c r="X2843" s="22">
        <v>1692.4</v>
      </c>
      <c r="Y2843" s="22">
        <v>1749.9</v>
      </c>
      <c r="Z2843" s="22">
        <v>1720.3</v>
      </c>
      <c r="AA2843" s="22">
        <v>1591.2</v>
      </c>
      <c r="AB2843" s="22">
        <v>1682.6</v>
      </c>
      <c r="AC2843" s="22">
        <v>1624.9</v>
      </c>
      <c r="AD2843" s="22" t="s">
        <v>179</v>
      </c>
      <c r="AE2843" s="22" t="s">
        <v>179</v>
      </c>
      <c r="AF2843" s="22" t="s">
        <v>179</v>
      </c>
      <c r="AG2843" s="22" t="s">
        <v>179</v>
      </c>
      <c r="AH2843" s="22" t="s">
        <v>179</v>
      </c>
      <c r="AI2843" s="22" t="s">
        <v>179</v>
      </c>
      <c r="AJ2843" s="22" t="s">
        <v>179</v>
      </c>
      <c r="AK2843" s="22" t="s">
        <v>179</v>
      </c>
      <c r="AL2843" s="22" t="s">
        <v>179</v>
      </c>
      <c r="AM2843" s="22" t="s">
        <v>179</v>
      </c>
      <c r="AN2843" s="22" t="s">
        <v>179</v>
      </c>
      <c r="AO2843" s="22" t="s">
        <v>180</v>
      </c>
      <c r="AP2843" s="22">
        <v>0</v>
      </c>
      <c r="AQ2843" s="22" t="s">
        <v>180</v>
      </c>
      <c r="AR2843" s="47">
        <f t="shared" si="178"/>
        <v>0.97298082847941603</v>
      </c>
      <c r="AS2843" s="47">
        <f t="shared" si="179"/>
        <v>0.3549486390664886</v>
      </c>
    </row>
    <row r="2844" spans="1:45" x14ac:dyDescent="0.25">
      <c r="A2844" s="22" t="s">
        <v>6146</v>
      </c>
      <c r="B2844" s="23" t="s">
        <v>6147</v>
      </c>
      <c r="C2844" s="22">
        <v>8</v>
      </c>
      <c r="D2844" s="22">
        <v>4</v>
      </c>
      <c r="E2844" s="22">
        <v>10</v>
      </c>
      <c r="F2844" s="22">
        <v>4</v>
      </c>
      <c r="G2844" s="22">
        <v>1</v>
      </c>
      <c r="H2844" s="22">
        <v>473</v>
      </c>
      <c r="I2844" s="22">
        <v>53.4</v>
      </c>
      <c r="J2844" s="22">
        <v>8.69</v>
      </c>
      <c r="K2844" s="22">
        <v>162</v>
      </c>
      <c r="L2844" s="22">
        <v>25.69</v>
      </c>
      <c r="M2844" s="22">
        <v>4</v>
      </c>
      <c r="N2844" s="22">
        <v>4</v>
      </c>
      <c r="O2844" s="22">
        <v>0</v>
      </c>
      <c r="P2844" s="48">
        <f t="shared" si="176"/>
        <v>561.76</v>
      </c>
      <c r="Q2844" s="48">
        <f t="shared" si="177"/>
        <v>594.26</v>
      </c>
      <c r="R2844" s="22">
        <v>3.32</v>
      </c>
      <c r="S2844" s="22">
        <v>0.47</v>
      </c>
      <c r="T2844" s="22">
        <v>544.9</v>
      </c>
      <c r="U2844" s="22">
        <v>574.20000000000005</v>
      </c>
      <c r="V2844" s="22">
        <v>591.70000000000005</v>
      </c>
      <c r="W2844" s="22">
        <v>543</v>
      </c>
      <c r="X2844" s="22">
        <v>555</v>
      </c>
      <c r="Y2844" s="22">
        <v>598.29999999999995</v>
      </c>
      <c r="Z2844" s="22">
        <v>594</v>
      </c>
      <c r="AA2844" s="22">
        <v>592.1</v>
      </c>
      <c r="AB2844" s="22">
        <v>591.4</v>
      </c>
      <c r="AC2844" s="22">
        <v>595.5</v>
      </c>
      <c r="AD2844" s="22" t="s">
        <v>179</v>
      </c>
      <c r="AE2844" s="22" t="s">
        <v>179</v>
      </c>
      <c r="AF2844" s="22" t="s">
        <v>179</v>
      </c>
      <c r="AG2844" s="22" t="s">
        <v>179</v>
      </c>
      <c r="AH2844" s="22" t="s">
        <v>179</v>
      </c>
      <c r="AI2844" s="22" t="s">
        <v>179</v>
      </c>
      <c r="AJ2844" s="22" t="s">
        <v>179</v>
      </c>
      <c r="AK2844" s="22" t="s">
        <v>179</v>
      </c>
      <c r="AL2844" s="22" t="s">
        <v>179</v>
      </c>
      <c r="AM2844" s="22" t="s">
        <v>179</v>
      </c>
      <c r="AN2844" s="22" t="s">
        <v>179</v>
      </c>
      <c r="AO2844" s="22" t="s">
        <v>180</v>
      </c>
      <c r="AP2844" s="22">
        <v>0</v>
      </c>
      <c r="AQ2844" s="22" t="s">
        <v>180</v>
      </c>
      <c r="AR2844" s="47">
        <f t="shared" si="178"/>
        <v>1.0578538877812589</v>
      </c>
      <c r="AS2844" s="47">
        <f t="shared" si="179"/>
        <v>3.0063926884793406E-2</v>
      </c>
    </row>
    <row r="2845" spans="1:45" x14ac:dyDescent="0.25">
      <c r="A2845" s="22" t="s">
        <v>6148</v>
      </c>
      <c r="B2845" s="23" t="s">
        <v>6149</v>
      </c>
      <c r="C2845" s="22">
        <v>13</v>
      </c>
      <c r="D2845" s="22">
        <v>5</v>
      </c>
      <c r="E2845" s="22">
        <v>10</v>
      </c>
      <c r="F2845" s="22">
        <v>5</v>
      </c>
      <c r="G2845" s="22">
        <v>1</v>
      </c>
      <c r="H2845" s="22">
        <v>515</v>
      </c>
      <c r="I2845" s="22">
        <v>57.6</v>
      </c>
      <c r="J2845" s="22">
        <v>7.75</v>
      </c>
      <c r="K2845" s="22">
        <v>79</v>
      </c>
      <c r="L2845" s="22">
        <v>21.36</v>
      </c>
      <c r="M2845" s="22">
        <v>5</v>
      </c>
      <c r="N2845" s="22">
        <v>5</v>
      </c>
      <c r="O2845" s="22">
        <v>0</v>
      </c>
      <c r="P2845" s="48">
        <f t="shared" si="176"/>
        <v>258.47999999999996</v>
      </c>
      <c r="Q2845" s="48">
        <f t="shared" si="177"/>
        <v>224.14000000000001</v>
      </c>
      <c r="R2845" s="22">
        <v>4.22</v>
      </c>
      <c r="S2845" s="22">
        <v>2.8</v>
      </c>
      <c r="T2845" s="22">
        <v>268.7</v>
      </c>
      <c r="U2845" s="22">
        <v>243.4</v>
      </c>
      <c r="V2845" s="22">
        <v>260</v>
      </c>
      <c r="W2845" s="22">
        <v>270</v>
      </c>
      <c r="X2845" s="22">
        <v>250.3</v>
      </c>
      <c r="Y2845" s="22">
        <v>227.2</v>
      </c>
      <c r="Z2845" s="22">
        <v>221.3</v>
      </c>
      <c r="AA2845" s="22">
        <v>226</v>
      </c>
      <c r="AB2845" s="22">
        <v>214.9</v>
      </c>
      <c r="AC2845" s="22">
        <v>231.3</v>
      </c>
      <c r="AD2845" s="22" t="s">
        <v>179</v>
      </c>
      <c r="AE2845" s="22" t="s">
        <v>179</v>
      </c>
      <c r="AF2845" s="22" t="s">
        <v>179</v>
      </c>
      <c r="AG2845" s="22" t="s">
        <v>179</v>
      </c>
      <c r="AH2845" s="22" t="s">
        <v>179</v>
      </c>
      <c r="AI2845" s="22" t="s">
        <v>179</v>
      </c>
      <c r="AJ2845" s="22" t="s">
        <v>179</v>
      </c>
      <c r="AK2845" s="22" t="s">
        <v>179</v>
      </c>
      <c r="AL2845" s="22" t="s">
        <v>179</v>
      </c>
      <c r="AM2845" s="22" t="s">
        <v>179</v>
      </c>
      <c r="AN2845" s="22" t="s">
        <v>179</v>
      </c>
      <c r="AO2845" s="22" t="s">
        <v>180</v>
      </c>
      <c r="AP2845" s="22">
        <v>0</v>
      </c>
      <c r="AQ2845" s="22" t="s">
        <v>180</v>
      </c>
      <c r="AR2845" s="47">
        <f t="shared" si="178"/>
        <v>0.86714639430516882</v>
      </c>
      <c r="AS2845" s="47">
        <f t="shared" si="179"/>
        <v>6.4533057113781251E-3</v>
      </c>
    </row>
    <row r="2846" spans="1:45" x14ac:dyDescent="0.25">
      <c r="A2846" s="22" t="s">
        <v>6150</v>
      </c>
      <c r="B2846" s="23" t="s">
        <v>6151</v>
      </c>
      <c r="C2846" s="22">
        <v>2</v>
      </c>
      <c r="D2846" s="22">
        <v>1</v>
      </c>
      <c r="E2846" s="22">
        <v>2</v>
      </c>
      <c r="F2846" s="22">
        <v>1</v>
      </c>
      <c r="G2846" s="22">
        <v>1</v>
      </c>
      <c r="H2846" s="22">
        <v>397</v>
      </c>
      <c r="I2846" s="22">
        <v>45.3</v>
      </c>
      <c r="J2846" s="22">
        <v>8.07</v>
      </c>
      <c r="K2846" s="22">
        <v>0</v>
      </c>
      <c r="L2846" s="22">
        <v>2.21</v>
      </c>
      <c r="M2846" s="22">
        <v>1</v>
      </c>
      <c r="N2846" s="22">
        <v>1</v>
      </c>
      <c r="O2846" s="22">
        <v>0</v>
      </c>
      <c r="P2846" s="48" t="e">
        <f t="shared" si="176"/>
        <v>#DIV/0!</v>
      </c>
      <c r="Q2846" s="48" t="e">
        <f t="shared" si="177"/>
        <v>#DIV/0!</v>
      </c>
      <c r="R2846" s="22" t="s">
        <v>180</v>
      </c>
      <c r="S2846" s="22" t="s">
        <v>180</v>
      </c>
      <c r="T2846" s="22" t="s">
        <v>180</v>
      </c>
      <c r="U2846" s="22" t="s">
        <v>180</v>
      </c>
      <c r="V2846" s="22" t="s">
        <v>180</v>
      </c>
      <c r="W2846" s="22" t="s">
        <v>180</v>
      </c>
      <c r="X2846" s="22" t="s">
        <v>180</v>
      </c>
      <c r="Y2846" s="22" t="s">
        <v>180</v>
      </c>
      <c r="Z2846" s="22" t="s">
        <v>180</v>
      </c>
      <c r="AA2846" s="22" t="s">
        <v>180</v>
      </c>
      <c r="AB2846" s="22" t="s">
        <v>180</v>
      </c>
      <c r="AC2846" s="22" t="s">
        <v>180</v>
      </c>
      <c r="AD2846" s="22" t="s">
        <v>250</v>
      </c>
      <c r="AE2846" s="22" t="s">
        <v>250</v>
      </c>
      <c r="AF2846" s="22" t="s">
        <v>250</v>
      </c>
      <c r="AG2846" s="22" t="s">
        <v>250</v>
      </c>
      <c r="AH2846" s="22" t="s">
        <v>250</v>
      </c>
      <c r="AI2846" s="22" t="s">
        <v>250</v>
      </c>
      <c r="AJ2846" s="22" t="s">
        <v>250</v>
      </c>
      <c r="AK2846" s="22" t="s">
        <v>250</v>
      </c>
      <c r="AL2846" s="22" t="s">
        <v>250</v>
      </c>
      <c r="AM2846" s="22" t="s">
        <v>250</v>
      </c>
      <c r="AN2846" s="22" t="s">
        <v>250</v>
      </c>
      <c r="AO2846" s="22" t="s">
        <v>180</v>
      </c>
      <c r="AP2846" s="22">
        <v>0</v>
      </c>
      <c r="AQ2846" s="22" t="s">
        <v>180</v>
      </c>
      <c r="AR2846" s="47" t="e">
        <f t="shared" si="178"/>
        <v>#DIV/0!</v>
      </c>
      <c r="AS2846" s="47" t="e">
        <f t="shared" si="179"/>
        <v>#DIV/0!</v>
      </c>
    </row>
    <row r="2847" spans="1:45" x14ac:dyDescent="0.25">
      <c r="A2847" s="22" t="s">
        <v>6152</v>
      </c>
      <c r="B2847" s="23" t="s">
        <v>6153</v>
      </c>
      <c r="C2847" s="22">
        <v>5</v>
      </c>
      <c r="D2847" s="22">
        <v>3</v>
      </c>
      <c r="E2847" s="22">
        <v>7</v>
      </c>
      <c r="F2847" s="22">
        <v>3</v>
      </c>
      <c r="G2847" s="22">
        <v>1</v>
      </c>
      <c r="H2847" s="22">
        <v>423</v>
      </c>
      <c r="I2847" s="22">
        <v>48.5</v>
      </c>
      <c r="J2847" s="22">
        <v>7.02</v>
      </c>
      <c r="K2847" s="22">
        <v>0</v>
      </c>
      <c r="L2847" s="22">
        <v>5.3</v>
      </c>
      <c r="M2847" s="22">
        <v>2</v>
      </c>
      <c r="N2847" s="22">
        <v>3</v>
      </c>
      <c r="O2847" s="22">
        <v>0</v>
      </c>
      <c r="P2847" s="48">
        <f t="shared" si="176"/>
        <v>542.28</v>
      </c>
      <c r="Q2847" s="48">
        <f t="shared" si="177"/>
        <v>649.67999999999995</v>
      </c>
      <c r="R2847" s="22">
        <v>12.4</v>
      </c>
      <c r="S2847" s="22">
        <v>9.7899999999999991</v>
      </c>
      <c r="T2847" s="22">
        <v>593.9</v>
      </c>
      <c r="U2847" s="22">
        <v>490.1</v>
      </c>
      <c r="V2847" s="22">
        <v>627.79999999999995</v>
      </c>
      <c r="W2847" s="22">
        <v>511.3</v>
      </c>
      <c r="X2847" s="22">
        <v>488.3</v>
      </c>
      <c r="Y2847" s="22">
        <v>672.9</v>
      </c>
      <c r="Z2847" s="22">
        <v>601.5</v>
      </c>
      <c r="AA2847" s="22">
        <v>573.6</v>
      </c>
      <c r="AB2847" s="22">
        <v>735.1</v>
      </c>
      <c r="AC2847" s="22">
        <v>665.3</v>
      </c>
      <c r="AD2847" s="22" t="s">
        <v>179</v>
      </c>
      <c r="AE2847" s="22" t="s">
        <v>179</v>
      </c>
      <c r="AF2847" s="22" t="s">
        <v>179</v>
      </c>
      <c r="AG2847" s="22" t="s">
        <v>179</v>
      </c>
      <c r="AH2847" s="22" t="s">
        <v>179</v>
      </c>
      <c r="AI2847" s="22" t="s">
        <v>179</v>
      </c>
      <c r="AJ2847" s="22" t="s">
        <v>179</v>
      </c>
      <c r="AK2847" s="22" t="s">
        <v>179</v>
      </c>
      <c r="AL2847" s="22" t="s">
        <v>179</v>
      </c>
      <c r="AM2847" s="22" t="s">
        <v>179</v>
      </c>
      <c r="AN2847" s="22" t="s">
        <v>179</v>
      </c>
      <c r="AO2847" s="22" t="s">
        <v>180</v>
      </c>
      <c r="AP2847" s="22">
        <v>0</v>
      </c>
      <c r="AQ2847" s="22" t="s">
        <v>180</v>
      </c>
      <c r="AR2847" s="47">
        <f t="shared" si="178"/>
        <v>1.1980526665191413</v>
      </c>
      <c r="AS2847" s="47">
        <f t="shared" si="179"/>
        <v>8.7071831577980818E-2</v>
      </c>
    </row>
    <row r="2848" spans="1:45" x14ac:dyDescent="0.25">
      <c r="A2848" s="22" t="s">
        <v>6154</v>
      </c>
      <c r="B2848" s="23" t="s">
        <v>6155</v>
      </c>
      <c r="C2848" s="22">
        <v>16</v>
      </c>
      <c r="D2848" s="22">
        <v>11</v>
      </c>
      <c r="E2848" s="22">
        <v>25</v>
      </c>
      <c r="F2848" s="22">
        <v>11</v>
      </c>
      <c r="G2848" s="22">
        <v>1</v>
      </c>
      <c r="H2848" s="22">
        <v>953</v>
      </c>
      <c r="I2848" s="22">
        <v>106.2</v>
      </c>
      <c r="J2848" s="22">
        <v>5.83</v>
      </c>
      <c r="K2848" s="22">
        <v>219</v>
      </c>
      <c r="L2848" s="22">
        <v>53.54</v>
      </c>
      <c r="M2848" s="22">
        <v>8</v>
      </c>
      <c r="N2848" s="22">
        <v>11</v>
      </c>
      <c r="O2848" s="22">
        <v>0</v>
      </c>
      <c r="P2848" s="48">
        <f t="shared" si="176"/>
        <v>1939.4599999999998</v>
      </c>
      <c r="Q2848" s="48">
        <f t="shared" si="177"/>
        <v>2082.7799999999997</v>
      </c>
      <c r="R2848" s="22">
        <v>7.95</v>
      </c>
      <c r="S2848" s="22">
        <v>3.17</v>
      </c>
      <c r="T2848" s="22">
        <v>2186.1</v>
      </c>
      <c r="U2848" s="22">
        <v>1805.9</v>
      </c>
      <c r="V2848" s="22">
        <v>1927.3</v>
      </c>
      <c r="W2848" s="22">
        <v>1833</v>
      </c>
      <c r="X2848" s="22">
        <v>1945</v>
      </c>
      <c r="Y2848" s="22">
        <v>2080.9</v>
      </c>
      <c r="Z2848" s="22">
        <v>2031.4</v>
      </c>
      <c r="AA2848" s="22">
        <v>2009</v>
      </c>
      <c r="AB2848" s="22">
        <v>2171.6999999999998</v>
      </c>
      <c r="AC2848" s="22">
        <v>2120.9</v>
      </c>
      <c r="AD2848" s="22" t="s">
        <v>179</v>
      </c>
      <c r="AE2848" s="22" t="s">
        <v>179</v>
      </c>
      <c r="AF2848" s="22" t="s">
        <v>179</v>
      </c>
      <c r="AG2848" s="22" t="s">
        <v>179</v>
      </c>
      <c r="AH2848" s="22" t="s">
        <v>179</v>
      </c>
      <c r="AI2848" s="22" t="s">
        <v>179</v>
      </c>
      <c r="AJ2848" s="22" t="s">
        <v>179</v>
      </c>
      <c r="AK2848" s="22" t="s">
        <v>179</v>
      </c>
      <c r="AL2848" s="22" t="s">
        <v>179</v>
      </c>
      <c r="AM2848" s="22" t="s">
        <v>179</v>
      </c>
      <c r="AN2848" s="22" t="s">
        <v>179</v>
      </c>
      <c r="AO2848" s="22" t="s">
        <v>180</v>
      </c>
      <c r="AP2848" s="22">
        <v>0</v>
      </c>
      <c r="AQ2848" s="22" t="s">
        <v>180</v>
      </c>
      <c r="AR2848" s="47">
        <f t="shared" si="178"/>
        <v>1.0738968578882782</v>
      </c>
      <c r="AS2848" s="47">
        <f t="shared" si="179"/>
        <v>0.12740724887292731</v>
      </c>
    </row>
    <row r="2849" spans="1:45" x14ac:dyDescent="0.25">
      <c r="A2849" s="22" t="s">
        <v>6156</v>
      </c>
      <c r="B2849" s="23" t="s">
        <v>6157</v>
      </c>
      <c r="C2849" s="22">
        <v>7</v>
      </c>
      <c r="D2849" s="22">
        <v>5</v>
      </c>
      <c r="E2849" s="22">
        <v>12</v>
      </c>
      <c r="F2849" s="22">
        <v>5</v>
      </c>
      <c r="G2849" s="22">
        <v>1</v>
      </c>
      <c r="H2849" s="22">
        <v>1013</v>
      </c>
      <c r="I2849" s="22">
        <v>114.6</v>
      </c>
      <c r="J2849" s="22">
        <v>8.1300000000000008</v>
      </c>
      <c r="K2849" s="22">
        <v>165</v>
      </c>
      <c r="L2849" s="22">
        <v>26.58</v>
      </c>
      <c r="M2849" s="22">
        <v>5</v>
      </c>
      <c r="N2849" s="22">
        <v>5</v>
      </c>
      <c r="O2849" s="22">
        <v>0</v>
      </c>
      <c r="P2849" s="48">
        <f t="shared" si="176"/>
        <v>514.14</v>
      </c>
      <c r="Q2849" s="48">
        <f t="shared" si="177"/>
        <v>555.6400000000001</v>
      </c>
      <c r="R2849" s="22">
        <v>6.49</v>
      </c>
      <c r="S2849" s="22">
        <v>6.82</v>
      </c>
      <c r="T2849" s="22">
        <v>536.1</v>
      </c>
      <c r="U2849" s="22">
        <v>498.5</v>
      </c>
      <c r="V2849" s="22">
        <v>537.79999999999995</v>
      </c>
      <c r="W2849" s="22">
        <v>542.4</v>
      </c>
      <c r="X2849" s="22">
        <v>455.9</v>
      </c>
      <c r="Y2849" s="22">
        <v>554.1</v>
      </c>
      <c r="Z2849" s="22">
        <v>553.20000000000005</v>
      </c>
      <c r="AA2849" s="22">
        <v>517</v>
      </c>
      <c r="AB2849" s="22">
        <v>617.79999999999995</v>
      </c>
      <c r="AC2849" s="22">
        <v>536.1</v>
      </c>
      <c r="AD2849" s="22" t="s">
        <v>179</v>
      </c>
      <c r="AE2849" s="22" t="s">
        <v>179</v>
      </c>
      <c r="AF2849" s="22" t="s">
        <v>179</v>
      </c>
      <c r="AG2849" s="22" t="s">
        <v>179</v>
      </c>
      <c r="AH2849" s="22" t="s">
        <v>179</v>
      </c>
      <c r="AI2849" s="22" t="s">
        <v>179</v>
      </c>
      <c r="AJ2849" s="22" t="s">
        <v>179</v>
      </c>
      <c r="AK2849" s="22" t="s">
        <v>179</v>
      </c>
      <c r="AL2849" s="22" t="s">
        <v>179</v>
      </c>
      <c r="AM2849" s="22" t="s">
        <v>179</v>
      </c>
      <c r="AN2849" s="22" t="s">
        <v>179</v>
      </c>
      <c r="AO2849" s="22" t="s">
        <v>180</v>
      </c>
      <c r="AP2849" s="22">
        <v>0</v>
      </c>
      <c r="AQ2849" s="22" t="s">
        <v>180</v>
      </c>
      <c r="AR2849" s="47">
        <f t="shared" si="178"/>
        <v>1.0807173143501771</v>
      </c>
      <c r="AS2849" s="47">
        <f t="shared" si="179"/>
        <v>9.4852208077284922E-2</v>
      </c>
    </row>
    <row r="2850" spans="1:45" x14ac:dyDescent="0.25">
      <c r="A2850" s="22" t="s">
        <v>6158</v>
      </c>
      <c r="B2850" s="23" t="s">
        <v>6159</v>
      </c>
      <c r="C2850" s="22">
        <v>14</v>
      </c>
      <c r="D2850" s="22">
        <v>5</v>
      </c>
      <c r="E2850" s="22">
        <v>19</v>
      </c>
      <c r="F2850" s="22">
        <v>5</v>
      </c>
      <c r="G2850" s="22">
        <v>1</v>
      </c>
      <c r="H2850" s="22">
        <v>474</v>
      </c>
      <c r="I2850" s="22">
        <v>53.8</v>
      </c>
      <c r="J2850" s="22">
        <v>5.86</v>
      </c>
      <c r="K2850" s="22">
        <v>98</v>
      </c>
      <c r="L2850" s="22">
        <v>42.7</v>
      </c>
      <c r="M2850" s="22">
        <v>5</v>
      </c>
      <c r="N2850" s="22">
        <v>5</v>
      </c>
      <c r="O2850" s="22">
        <v>0</v>
      </c>
      <c r="P2850" s="48">
        <f t="shared" si="176"/>
        <v>1283.7399999999998</v>
      </c>
      <c r="Q2850" s="48">
        <f t="shared" si="177"/>
        <v>1349.82</v>
      </c>
      <c r="R2850" s="22">
        <v>2.73</v>
      </c>
      <c r="S2850" s="22">
        <v>2.13</v>
      </c>
      <c r="T2850" s="22">
        <v>1330.3</v>
      </c>
      <c r="U2850" s="22">
        <v>1248.0999999999999</v>
      </c>
      <c r="V2850" s="22">
        <v>1274.5999999999999</v>
      </c>
      <c r="W2850" s="22">
        <v>1302.0999999999999</v>
      </c>
      <c r="X2850" s="22">
        <v>1263.5999999999999</v>
      </c>
      <c r="Y2850" s="22">
        <v>1312.4</v>
      </c>
      <c r="Z2850" s="22">
        <v>1372.6</v>
      </c>
      <c r="AA2850" s="22">
        <v>1356.3</v>
      </c>
      <c r="AB2850" s="22">
        <v>1379.6</v>
      </c>
      <c r="AC2850" s="22">
        <v>1328.2</v>
      </c>
      <c r="AD2850" s="22" t="s">
        <v>179</v>
      </c>
      <c r="AE2850" s="22" t="s">
        <v>179</v>
      </c>
      <c r="AF2850" s="22" t="s">
        <v>179</v>
      </c>
      <c r="AG2850" s="22" t="s">
        <v>179</v>
      </c>
      <c r="AH2850" s="22" t="s">
        <v>179</v>
      </c>
      <c r="AI2850" s="22" t="s">
        <v>179</v>
      </c>
      <c r="AJ2850" s="22" t="s">
        <v>179</v>
      </c>
      <c r="AK2850" s="22" t="s">
        <v>179</v>
      </c>
      <c r="AL2850" s="22" t="s">
        <v>179</v>
      </c>
      <c r="AM2850" s="22" t="s">
        <v>179</v>
      </c>
      <c r="AN2850" s="22" t="s">
        <v>179</v>
      </c>
      <c r="AO2850" s="22" t="s">
        <v>180</v>
      </c>
      <c r="AP2850" s="22">
        <v>0</v>
      </c>
      <c r="AQ2850" s="22" t="s">
        <v>180</v>
      </c>
      <c r="AR2850" s="47">
        <f t="shared" si="178"/>
        <v>1.0514745976599624</v>
      </c>
      <c r="AS2850" s="47">
        <f t="shared" si="179"/>
        <v>4.6957887905293885E-2</v>
      </c>
    </row>
    <row r="2851" spans="1:45" x14ac:dyDescent="0.25">
      <c r="A2851" s="22" t="s">
        <v>6160</v>
      </c>
      <c r="B2851" s="23" t="s">
        <v>6161</v>
      </c>
      <c r="C2851" s="22">
        <v>12</v>
      </c>
      <c r="D2851" s="22">
        <v>1</v>
      </c>
      <c r="E2851" s="22">
        <v>2</v>
      </c>
      <c r="F2851" s="22">
        <v>1</v>
      </c>
      <c r="G2851" s="22">
        <v>1</v>
      </c>
      <c r="H2851" s="22">
        <v>233</v>
      </c>
      <c r="I2851" s="22">
        <v>26.8</v>
      </c>
      <c r="J2851" s="22">
        <v>6.51</v>
      </c>
      <c r="K2851" s="22">
        <v>0</v>
      </c>
      <c r="L2851" s="22">
        <v>0</v>
      </c>
      <c r="M2851" s="22">
        <v>1</v>
      </c>
      <c r="N2851" s="22">
        <v>1</v>
      </c>
      <c r="O2851" s="22">
        <v>0</v>
      </c>
      <c r="P2851" s="48">
        <f t="shared" si="176"/>
        <v>13.040000000000001</v>
      </c>
      <c r="Q2851" s="48">
        <f t="shared" si="177"/>
        <v>13.180000000000001</v>
      </c>
      <c r="R2851" s="22">
        <v>17.13</v>
      </c>
      <c r="S2851" s="22">
        <v>16.62</v>
      </c>
      <c r="T2851" s="22">
        <v>15.1</v>
      </c>
      <c r="U2851" s="22">
        <v>12.4</v>
      </c>
      <c r="V2851" s="22">
        <v>13</v>
      </c>
      <c r="W2851" s="22">
        <v>13.5</v>
      </c>
      <c r="X2851" s="22">
        <v>11.2</v>
      </c>
      <c r="Y2851" s="22">
        <v>14.4</v>
      </c>
      <c r="Z2851" s="22">
        <v>14.7</v>
      </c>
      <c r="AA2851" s="22">
        <v>11.3</v>
      </c>
      <c r="AB2851" s="22">
        <v>10.4</v>
      </c>
      <c r="AC2851" s="22">
        <v>15.1</v>
      </c>
      <c r="AD2851" s="22" t="s">
        <v>179</v>
      </c>
      <c r="AE2851" s="22" t="s">
        <v>179</v>
      </c>
      <c r="AF2851" s="22" t="s">
        <v>179</v>
      </c>
      <c r="AG2851" s="22" t="s">
        <v>179</v>
      </c>
      <c r="AH2851" s="22" t="s">
        <v>179</v>
      </c>
      <c r="AI2851" s="22" t="s">
        <v>179</v>
      </c>
      <c r="AJ2851" s="22" t="s">
        <v>179</v>
      </c>
      <c r="AK2851" s="22" t="s">
        <v>179</v>
      </c>
      <c r="AL2851" s="22" t="s">
        <v>179</v>
      </c>
      <c r="AM2851" s="22" t="s">
        <v>179</v>
      </c>
      <c r="AN2851" s="22" t="s">
        <v>179</v>
      </c>
      <c r="AO2851" s="22" t="s">
        <v>180</v>
      </c>
      <c r="AP2851" s="22">
        <v>0</v>
      </c>
      <c r="AQ2851" s="22" t="s">
        <v>180</v>
      </c>
      <c r="AR2851" s="47">
        <f t="shared" si="178"/>
        <v>1.0107361963190185</v>
      </c>
      <c r="AS2851" s="47">
        <f t="shared" si="179"/>
        <v>0.91893695769974493</v>
      </c>
    </row>
    <row r="2852" spans="1:45" x14ac:dyDescent="0.25">
      <c r="A2852" s="22" t="s">
        <v>6162</v>
      </c>
      <c r="B2852" s="23" t="s">
        <v>6163</v>
      </c>
      <c r="C2852" s="22">
        <v>0</v>
      </c>
      <c r="D2852" s="22">
        <v>2</v>
      </c>
      <c r="E2852" s="22">
        <v>8</v>
      </c>
      <c r="F2852" s="22">
        <v>1</v>
      </c>
      <c r="G2852" s="22">
        <v>1</v>
      </c>
      <c r="H2852" s="22">
        <v>3788</v>
      </c>
      <c r="I2852" s="22">
        <v>425</v>
      </c>
      <c r="J2852" s="22">
        <v>6.6</v>
      </c>
      <c r="K2852" s="22">
        <v>25</v>
      </c>
      <c r="L2852" s="22">
        <v>8.3800000000000008</v>
      </c>
      <c r="M2852" s="22">
        <v>2</v>
      </c>
      <c r="N2852" s="22">
        <v>2</v>
      </c>
      <c r="O2852" s="22">
        <v>0</v>
      </c>
      <c r="P2852" s="48" t="e">
        <f t="shared" si="176"/>
        <v>#DIV/0!</v>
      </c>
      <c r="Q2852" s="48" t="e">
        <f t="shared" si="177"/>
        <v>#DIV/0!</v>
      </c>
      <c r="R2852" s="22" t="s">
        <v>180</v>
      </c>
      <c r="S2852" s="22" t="s">
        <v>180</v>
      </c>
      <c r="T2852" s="22" t="s">
        <v>180</v>
      </c>
      <c r="U2852" s="22" t="s">
        <v>180</v>
      </c>
      <c r="V2852" s="22" t="s">
        <v>180</v>
      </c>
      <c r="W2852" s="22" t="s">
        <v>180</v>
      </c>
      <c r="X2852" s="22" t="s">
        <v>180</v>
      </c>
      <c r="Y2852" s="22" t="s">
        <v>180</v>
      </c>
      <c r="Z2852" s="22" t="s">
        <v>180</v>
      </c>
      <c r="AA2852" s="22" t="s">
        <v>180</v>
      </c>
      <c r="AB2852" s="22" t="s">
        <v>180</v>
      </c>
      <c r="AC2852" s="22" t="s">
        <v>180</v>
      </c>
      <c r="AD2852" s="22" t="s">
        <v>250</v>
      </c>
      <c r="AE2852" s="22" t="s">
        <v>250</v>
      </c>
      <c r="AF2852" s="22" t="s">
        <v>250</v>
      </c>
      <c r="AG2852" s="22" t="s">
        <v>250</v>
      </c>
      <c r="AH2852" s="22" t="s">
        <v>250</v>
      </c>
      <c r="AI2852" s="22" t="s">
        <v>250</v>
      </c>
      <c r="AJ2852" s="22" t="s">
        <v>250</v>
      </c>
      <c r="AK2852" s="22" t="s">
        <v>250</v>
      </c>
      <c r="AL2852" s="22" t="s">
        <v>250</v>
      </c>
      <c r="AM2852" s="22" t="s">
        <v>250</v>
      </c>
      <c r="AN2852" s="22" t="s">
        <v>250</v>
      </c>
      <c r="AO2852" s="22" t="s">
        <v>180</v>
      </c>
      <c r="AP2852" s="22">
        <v>0</v>
      </c>
      <c r="AQ2852" s="22" t="s">
        <v>180</v>
      </c>
      <c r="AR2852" s="47" t="e">
        <f t="shared" si="178"/>
        <v>#DIV/0!</v>
      </c>
      <c r="AS2852" s="47" t="e">
        <f t="shared" si="179"/>
        <v>#DIV/0!</v>
      </c>
    </row>
    <row r="2853" spans="1:45" x14ac:dyDescent="0.25">
      <c r="A2853" s="22" t="s">
        <v>6164</v>
      </c>
      <c r="B2853" s="23" t="s">
        <v>6165</v>
      </c>
      <c r="C2853" s="22">
        <v>19</v>
      </c>
      <c r="D2853" s="22">
        <v>9</v>
      </c>
      <c r="E2853" s="22">
        <v>58</v>
      </c>
      <c r="F2853" s="22">
        <v>9</v>
      </c>
      <c r="G2853" s="22">
        <v>1</v>
      </c>
      <c r="H2853" s="22">
        <v>478</v>
      </c>
      <c r="I2853" s="22">
        <v>54</v>
      </c>
      <c r="J2853" s="22">
        <v>5.0999999999999996</v>
      </c>
      <c r="K2853" s="22">
        <v>683</v>
      </c>
      <c r="L2853" s="22">
        <v>97.31</v>
      </c>
      <c r="M2853" s="22">
        <v>9</v>
      </c>
      <c r="N2853" s="22">
        <v>9</v>
      </c>
      <c r="O2853" s="22">
        <v>0</v>
      </c>
      <c r="P2853" s="48">
        <f t="shared" si="176"/>
        <v>4278.8999999999996</v>
      </c>
      <c r="Q2853" s="48">
        <f t="shared" si="177"/>
        <v>4019.0799999999995</v>
      </c>
      <c r="R2853" s="22">
        <v>6.17</v>
      </c>
      <c r="S2853" s="22">
        <v>11.72</v>
      </c>
      <c r="T2853" s="22">
        <v>4426</v>
      </c>
      <c r="U2853" s="22">
        <v>4042.6</v>
      </c>
      <c r="V2853" s="22">
        <v>4069.8</v>
      </c>
      <c r="W2853" s="22">
        <v>4208.6000000000004</v>
      </c>
      <c r="X2853" s="22">
        <v>4647.5</v>
      </c>
      <c r="Y2853" s="22">
        <v>3686.7</v>
      </c>
      <c r="Z2853" s="22">
        <v>3946.7</v>
      </c>
      <c r="AA2853" s="22">
        <v>3755.2</v>
      </c>
      <c r="AB2853" s="22">
        <v>4842.8999999999996</v>
      </c>
      <c r="AC2853" s="22">
        <v>3863.9</v>
      </c>
      <c r="AD2853" s="22" t="s">
        <v>179</v>
      </c>
      <c r="AE2853" s="22" t="s">
        <v>179</v>
      </c>
      <c r="AF2853" s="22" t="s">
        <v>179</v>
      </c>
      <c r="AG2853" s="22" t="s">
        <v>179</v>
      </c>
      <c r="AH2853" s="22" t="s">
        <v>179</v>
      </c>
      <c r="AI2853" s="22" t="s">
        <v>179</v>
      </c>
      <c r="AJ2853" s="22" t="s">
        <v>179</v>
      </c>
      <c r="AK2853" s="22" t="s">
        <v>179</v>
      </c>
      <c r="AL2853" s="22" t="s">
        <v>179</v>
      </c>
      <c r="AM2853" s="22" t="s">
        <v>179</v>
      </c>
      <c r="AN2853" s="22" t="s">
        <v>179</v>
      </c>
      <c r="AO2853" s="22" t="s">
        <v>180</v>
      </c>
      <c r="AP2853" s="22">
        <v>0</v>
      </c>
      <c r="AQ2853" s="22" t="s">
        <v>180</v>
      </c>
      <c r="AR2853" s="47">
        <f t="shared" si="178"/>
        <v>0.93927878660403374</v>
      </c>
      <c r="AS2853" s="47">
        <f t="shared" si="179"/>
        <v>0.37125162519896959</v>
      </c>
    </row>
    <row r="2854" spans="1:45" x14ac:dyDescent="0.25">
      <c r="A2854" s="22" t="s">
        <v>6166</v>
      </c>
      <c r="B2854" s="23" t="s">
        <v>6167</v>
      </c>
      <c r="C2854" s="22">
        <v>15</v>
      </c>
      <c r="D2854" s="22">
        <v>6</v>
      </c>
      <c r="E2854" s="22">
        <v>30</v>
      </c>
      <c r="F2854" s="22">
        <v>6</v>
      </c>
      <c r="G2854" s="22">
        <v>1</v>
      </c>
      <c r="H2854" s="22">
        <v>406</v>
      </c>
      <c r="I2854" s="22">
        <v>43.8</v>
      </c>
      <c r="J2854" s="22">
        <v>8.4</v>
      </c>
      <c r="K2854" s="22">
        <v>278</v>
      </c>
      <c r="L2854" s="22">
        <v>61.95</v>
      </c>
      <c r="M2854" s="22">
        <v>6</v>
      </c>
      <c r="N2854" s="22">
        <v>6</v>
      </c>
      <c r="O2854" s="22">
        <v>0</v>
      </c>
      <c r="P2854" s="48">
        <f t="shared" si="176"/>
        <v>1780.0399999999997</v>
      </c>
      <c r="Q2854" s="48">
        <f t="shared" si="177"/>
        <v>1797.06</v>
      </c>
      <c r="R2854" s="22">
        <v>4.21</v>
      </c>
      <c r="S2854" s="22">
        <v>9.51</v>
      </c>
      <c r="T2854" s="22">
        <v>1918.2</v>
      </c>
      <c r="U2854" s="22">
        <v>1729.5</v>
      </c>
      <c r="V2854" s="22">
        <v>1752.5</v>
      </c>
      <c r="W2854" s="22">
        <v>1706.2</v>
      </c>
      <c r="X2854" s="22">
        <v>1793.8</v>
      </c>
      <c r="Y2854" s="22">
        <v>1741.8</v>
      </c>
      <c r="Z2854" s="22">
        <v>1760.3</v>
      </c>
      <c r="AA2854" s="22">
        <v>1666.8</v>
      </c>
      <c r="AB2854" s="22">
        <v>2096.4</v>
      </c>
      <c r="AC2854" s="22">
        <v>1720</v>
      </c>
      <c r="AD2854" s="22" t="s">
        <v>179</v>
      </c>
      <c r="AE2854" s="22" t="s">
        <v>179</v>
      </c>
      <c r="AF2854" s="22" t="s">
        <v>179</v>
      </c>
      <c r="AG2854" s="22" t="s">
        <v>179</v>
      </c>
      <c r="AH2854" s="22" t="s">
        <v>179</v>
      </c>
      <c r="AI2854" s="22" t="s">
        <v>179</v>
      </c>
      <c r="AJ2854" s="22" t="s">
        <v>179</v>
      </c>
      <c r="AK2854" s="22" t="s">
        <v>179</v>
      </c>
      <c r="AL2854" s="22" t="s">
        <v>179</v>
      </c>
      <c r="AM2854" s="22" t="s">
        <v>179</v>
      </c>
      <c r="AN2854" s="22" t="s">
        <v>179</v>
      </c>
      <c r="AO2854" s="22" t="s">
        <v>180</v>
      </c>
      <c r="AP2854" s="22">
        <v>0</v>
      </c>
      <c r="AQ2854" s="22" t="s">
        <v>180</v>
      </c>
      <c r="AR2854" s="47">
        <f t="shared" si="178"/>
        <v>1.009561582885778</v>
      </c>
      <c r="AS2854" s="47">
        <f t="shared" si="179"/>
        <v>0.87173339315425047</v>
      </c>
    </row>
    <row r="2855" spans="1:45" x14ac:dyDescent="0.25">
      <c r="A2855" s="22" t="s">
        <v>6168</v>
      </c>
      <c r="B2855" s="23" t="s">
        <v>6169</v>
      </c>
      <c r="C2855" s="22">
        <v>12</v>
      </c>
      <c r="D2855" s="22">
        <v>5</v>
      </c>
      <c r="E2855" s="22">
        <v>27</v>
      </c>
      <c r="F2855" s="22">
        <v>5</v>
      </c>
      <c r="G2855" s="22">
        <v>1</v>
      </c>
      <c r="H2855" s="22">
        <v>415</v>
      </c>
      <c r="I2855" s="22">
        <v>45.7</v>
      </c>
      <c r="J2855" s="22">
        <v>7.39</v>
      </c>
      <c r="K2855" s="22">
        <v>161</v>
      </c>
      <c r="L2855" s="22">
        <v>40.24</v>
      </c>
      <c r="M2855" s="22">
        <v>5</v>
      </c>
      <c r="N2855" s="22">
        <v>5</v>
      </c>
      <c r="O2855" s="22">
        <v>0</v>
      </c>
      <c r="P2855" s="48">
        <f t="shared" si="176"/>
        <v>2857.84</v>
      </c>
      <c r="Q2855" s="48">
        <f t="shared" si="177"/>
        <v>2943.94</v>
      </c>
      <c r="R2855" s="22">
        <v>3.9</v>
      </c>
      <c r="S2855" s="22">
        <v>5.77</v>
      </c>
      <c r="T2855" s="22">
        <v>2977.2</v>
      </c>
      <c r="U2855" s="22">
        <v>2933</v>
      </c>
      <c r="V2855" s="22">
        <v>2904.4</v>
      </c>
      <c r="W2855" s="22">
        <v>2671.6</v>
      </c>
      <c r="X2855" s="22">
        <v>2803</v>
      </c>
      <c r="Y2855" s="22">
        <v>3033.7</v>
      </c>
      <c r="Z2855" s="22">
        <v>2813</v>
      </c>
      <c r="AA2855" s="22">
        <v>2789.2</v>
      </c>
      <c r="AB2855" s="22">
        <v>3195.5</v>
      </c>
      <c r="AC2855" s="22">
        <v>2888.3</v>
      </c>
      <c r="AD2855" s="22" t="s">
        <v>179</v>
      </c>
      <c r="AE2855" s="22" t="s">
        <v>179</v>
      </c>
      <c r="AF2855" s="22" t="s">
        <v>179</v>
      </c>
      <c r="AG2855" s="22" t="s">
        <v>179</v>
      </c>
      <c r="AH2855" s="22" t="s">
        <v>179</v>
      </c>
      <c r="AI2855" s="22" t="s">
        <v>179</v>
      </c>
      <c r="AJ2855" s="22" t="s">
        <v>179</v>
      </c>
      <c r="AK2855" s="22" t="s">
        <v>179</v>
      </c>
      <c r="AL2855" s="22" t="s">
        <v>179</v>
      </c>
      <c r="AM2855" s="22" t="s">
        <v>179</v>
      </c>
      <c r="AN2855" s="22" t="s">
        <v>179</v>
      </c>
      <c r="AO2855" s="22" t="s">
        <v>180</v>
      </c>
      <c r="AP2855" s="22">
        <v>0</v>
      </c>
      <c r="AQ2855" s="22" t="s">
        <v>180</v>
      </c>
      <c r="AR2855" s="47">
        <f t="shared" si="178"/>
        <v>1.0301276488536797</v>
      </c>
      <c r="AS2855" s="47">
        <f t="shared" si="179"/>
        <v>0.5039054238243581</v>
      </c>
    </row>
    <row r="2856" spans="1:45" x14ac:dyDescent="0.25">
      <c r="A2856" s="22" t="s">
        <v>6170</v>
      </c>
      <c r="B2856" s="23" t="s">
        <v>6171</v>
      </c>
      <c r="C2856" s="22">
        <v>43</v>
      </c>
      <c r="D2856" s="22">
        <v>11</v>
      </c>
      <c r="E2856" s="22">
        <v>62</v>
      </c>
      <c r="F2856" s="22">
        <v>11</v>
      </c>
      <c r="G2856" s="22">
        <v>1</v>
      </c>
      <c r="H2856" s="22">
        <v>338</v>
      </c>
      <c r="I2856" s="22">
        <v>39</v>
      </c>
      <c r="J2856" s="22">
        <v>6.48</v>
      </c>
      <c r="K2856" s="22">
        <v>721</v>
      </c>
      <c r="L2856" s="22">
        <v>148.09</v>
      </c>
      <c r="M2856" s="22">
        <v>11</v>
      </c>
      <c r="N2856" s="22">
        <v>11</v>
      </c>
      <c r="O2856" s="22">
        <v>0</v>
      </c>
      <c r="P2856" s="48">
        <f t="shared" si="176"/>
        <v>3427.7400000000002</v>
      </c>
      <c r="Q2856" s="48">
        <f t="shared" si="177"/>
        <v>4298.82</v>
      </c>
      <c r="R2856" s="22">
        <v>4.92</v>
      </c>
      <c r="S2856" s="22">
        <v>6.75</v>
      </c>
      <c r="T2856" s="22">
        <v>3325.8</v>
      </c>
      <c r="U2856" s="22">
        <v>3691.9</v>
      </c>
      <c r="V2856" s="22">
        <v>3534.1</v>
      </c>
      <c r="W2856" s="22">
        <v>3373</v>
      </c>
      <c r="X2856" s="22">
        <v>3213.9</v>
      </c>
      <c r="Y2856" s="22">
        <v>4343.8999999999996</v>
      </c>
      <c r="Z2856" s="22">
        <v>4438.3999999999996</v>
      </c>
      <c r="AA2856" s="22">
        <v>4561.6000000000004</v>
      </c>
      <c r="AB2856" s="22">
        <v>3804.6</v>
      </c>
      <c r="AC2856" s="22">
        <v>4345.6000000000004</v>
      </c>
      <c r="AD2856" s="22" t="s">
        <v>179</v>
      </c>
      <c r="AE2856" s="22" t="s">
        <v>179</v>
      </c>
      <c r="AF2856" s="22" t="s">
        <v>179</v>
      </c>
      <c r="AG2856" s="22" t="s">
        <v>179</v>
      </c>
      <c r="AH2856" s="22" t="s">
        <v>179</v>
      </c>
      <c r="AI2856" s="22" t="s">
        <v>179</v>
      </c>
      <c r="AJ2856" s="22" t="s">
        <v>179</v>
      </c>
      <c r="AK2856" s="22" t="s">
        <v>179</v>
      </c>
      <c r="AL2856" s="22" t="s">
        <v>179</v>
      </c>
      <c r="AM2856" s="22" t="s">
        <v>179</v>
      </c>
      <c r="AN2856" s="22" t="s">
        <v>179</v>
      </c>
      <c r="AO2856" s="22" t="s">
        <v>180</v>
      </c>
      <c r="AP2856" s="22">
        <v>0</v>
      </c>
      <c r="AQ2856" s="22" t="s">
        <v>180</v>
      </c>
      <c r="AR2856" s="47">
        <f t="shared" si="178"/>
        <v>1.2541266257067336</v>
      </c>
      <c r="AS2856" s="47">
        <f t="shared" si="179"/>
        <v>2.3669388776783305E-3</v>
      </c>
    </row>
    <row r="2857" spans="1:45" x14ac:dyDescent="0.25">
      <c r="A2857" s="22" t="s">
        <v>6172</v>
      </c>
      <c r="B2857" s="23" t="s">
        <v>6173</v>
      </c>
      <c r="C2857" s="22">
        <v>20</v>
      </c>
      <c r="D2857" s="22">
        <v>6</v>
      </c>
      <c r="E2857" s="22">
        <v>35</v>
      </c>
      <c r="F2857" s="22">
        <v>6</v>
      </c>
      <c r="G2857" s="22">
        <v>1</v>
      </c>
      <c r="H2857" s="22">
        <v>291</v>
      </c>
      <c r="I2857" s="22">
        <v>33</v>
      </c>
      <c r="J2857" s="22">
        <v>9.14</v>
      </c>
      <c r="K2857" s="22">
        <v>238</v>
      </c>
      <c r="L2857" s="22">
        <v>60.35</v>
      </c>
      <c r="M2857" s="22">
        <v>6</v>
      </c>
      <c r="N2857" s="22">
        <v>6</v>
      </c>
      <c r="O2857" s="22">
        <v>0</v>
      </c>
      <c r="P2857" s="48">
        <f t="shared" si="176"/>
        <v>3767.2599999999998</v>
      </c>
      <c r="Q2857" s="48">
        <f t="shared" si="177"/>
        <v>3628.7</v>
      </c>
      <c r="R2857" s="22">
        <v>3.35</v>
      </c>
      <c r="S2857" s="22">
        <v>8.02</v>
      </c>
      <c r="T2857" s="22">
        <v>3667.3</v>
      </c>
      <c r="U2857" s="22">
        <v>3905.9</v>
      </c>
      <c r="V2857" s="22">
        <v>3679.8</v>
      </c>
      <c r="W2857" s="22">
        <v>3861</v>
      </c>
      <c r="X2857" s="22">
        <v>3722.3</v>
      </c>
      <c r="Y2857" s="22">
        <v>3433.4</v>
      </c>
      <c r="Z2857" s="22">
        <v>3556</v>
      </c>
      <c r="AA2857" s="22">
        <v>3358.4</v>
      </c>
      <c r="AB2857" s="22">
        <v>3701.5</v>
      </c>
      <c r="AC2857" s="22">
        <v>4094.2</v>
      </c>
      <c r="AD2857" s="22" t="s">
        <v>179</v>
      </c>
      <c r="AE2857" s="22" t="s">
        <v>179</v>
      </c>
      <c r="AF2857" s="22" t="s">
        <v>179</v>
      </c>
      <c r="AG2857" s="22" t="s">
        <v>179</v>
      </c>
      <c r="AH2857" s="22" t="s">
        <v>179</v>
      </c>
      <c r="AI2857" s="22" t="s">
        <v>179</v>
      </c>
      <c r="AJ2857" s="22" t="s">
        <v>179</v>
      </c>
      <c r="AK2857" s="22" t="s">
        <v>179</v>
      </c>
      <c r="AL2857" s="22" t="s">
        <v>179</v>
      </c>
      <c r="AM2857" s="22" t="s">
        <v>179</v>
      </c>
      <c r="AN2857" s="22" t="s">
        <v>179</v>
      </c>
      <c r="AO2857" s="22" t="s">
        <v>180</v>
      </c>
      <c r="AP2857" s="22">
        <v>0</v>
      </c>
      <c r="AQ2857" s="22" t="s">
        <v>180</v>
      </c>
      <c r="AR2857" s="47">
        <f t="shared" si="178"/>
        <v>0.96321995296316154</v>
      </c>
      <c r="AS2857" s="47">
        <f t="shared" si="179"/>
        <v>0.35291456893291934</v>
      </c>
    </row>
    <row r="2858" spans="1:45" x14ac:dyDescent="0.25">
      <c r="A2858" s="22" t="s">
        <v>6174</v>
      </c>
      <c r="B2858" s="23" t="s">
        <v>6175</v>
      </c>
      <c r="C2858" s="22">
        <v>13</v>
      </c>
      <c r="D2858" s="22">
        <v>15</v>
      </c>
      <c r="E2858" s="22">
        <v>33</v>
      </c>
      <c r="F2858" s="22">
        <v>15</v>
      </c>
      <c r="G2858" s="22">
        <v>1</v>
      </c>
      <c r="H2858" s="22">
        <v>1456</v>
      </c>
      <c r="I2858" s="22">
        <v>164.9</v>
      </c>
      <c r="J2858" s="22">
        <v>6.83</v>
      </c>
      <c r="K2858" s="22">
        <v>300</v>
      </c>
      <c r="L2858" s="22">
        <v>73.53</v>
      </c>
      <c r="M2858" s="22">
        <v>14</v>
      </c>
      <c r="N2858" s="22">
        <v>15</v>
      </c>
      <c r="O2858" s="22">
        <v>0</v>
      </c>
      <c r="P2858" s="48">
        <f t="shared" si="176"/>
        <v>2519.7400000000002</v>
      </c>
      <c r="Q2858" s="48">
        <f t="shared" si="177"/>
        <v>2495</v>
      </c>
      <c r="R2858" s="22">
        <v>5.49</v>
      </c>
      <c r="S2858" s="22">
        <v>7.42</v>
      </c>
      <c r="T2858" s="22">
        <v>2472.3000000000002</v>
      </c>
      <c r="U2858" s="22">
        <v>2667.6</v>
      </c>
      <c r="V2858" s="22">
        <v>2550.1999999999998</v>
      </c>
      <c r="W2858" s="22">
        <v>2618.3000000000002</v>
      </c>
      <c r="X2858" s="22">
        <v>2290.3000000000002</v>
      </c>
      <c r="Y2858" s="22">
        <v>2568</v>
      </c>
      <c r="Z2858" s="22">
        <v>2672.4</v>
      </c>
      <c r="AA2858" s="22">
        <v>2249.1999999999998</v>
      </c>
      <c r="AB2858" s="22">
        <v>2633.9</v>
      </c>
      <c r="AC2858" s="22">
        <v>2351.5</v>
      </c>
      <c r="AD2858" s="22" t="s">
        <v>179</v>
      </c>
      <c r="AE2858" s="22" t="s">
        <v>179</v>
      </c>
      <c r="AF2858" s="22" t="s">
        <v>179</v>
      </c>
      <c r="AG2858" s="22" t="s">
        <v>179</v>
      </c>
      <c r="AH2858" s="22" t="s">
        <v>179</v>
      </c>
      <c r="AI2858" s="22" t="s">
        <v>179</v>
      </c>
      <c r="AJ2858" s="22" t="s">
        <v>179</v>
      </c>
      <c r="AK2858" s="22" t="s">
        <v>179</v>
      </c>
      <c r="AL2858" s="22" t="s">
        <v>179</v>
      </c>
      <c r="AM2858" s="22" t="s">
        <v>179</v>
      </c>
      <c r="AN2858" s="22" t="s">
        <v>179</v>
      </c>
      <c r="AO2858" s="22" t="s">
        <v>180</v>
      </c>
      <c r="AP2858" s="22">
        <v>0</v>
      </c>
      <c r="AQ2858" s="22" t="s">
        <v>180</v>
      </c>
      <c r="AR2858" s="47">
        <f t="shared" si="178"/>
        <v>0.99018152666544956</v>
      </c>
      <c r="AS2858" s="47">
        <f t="shared" si="179"/>
        <v>0.74493735565117447</v>
      </c>
    </row>
    <row r="2859" spans="1:45" x14ac:dyDescent="0.25">
      <c r="A2859" s="22" t="s">
        <v>6176</v>
      </c>
      <c r="B2859" s="23" t="s">
        <v>6177</v>
      </c>
      <c r="C2859" s="22">
        <v>23</v>
      </c>
      <c r="D2859" s="22">
        <v>3</v>
      </c>
      <c r="E2859" s="22">
        <v>34</v>
      </c>
      <c r="F2859" s="22">
        <v>3</v>
      </c>
      <c r="G2859" s="22">
        <v>1</v>
      </c>
      <c r="H2859" s="22">
        <v>115</v>
      </c>
      <c r="I2859" s="22">
        <v>12.5</v>
      </c>
      <c r="J2859" s="22">
        <v>7.34</v>
      </c>
      <c r="K2859" s="22">
        <v>138</v>
      </c>
      <c r="L2859" s="22">
        <v>35.26</v>
      </c>
      <c r="M2859" s="22">
        <v>3</v>
      </c>
      <c r="N2859" s="22">
        <v>2</v>
      </c>
      <c r="O2859" s="22">
        <v>0</v>
      </c>
      <c r="P2859" s="48">
        <f t="shared" si="176"/>
        <v>2823.2</v>
      </c>
      <c r="Q2859" s="48">
        <f t="shared" si="177"/>
        <v>3015.16</v>
      </c>
      <c r="R2859" s="22">
        <v>9.11</v>
      </c>
      <c r="S2859" s="22">
        <v>7.36</v>
      </c>
      <c r="T2859" s="22">
        <v>3121.7</v>
      </c>
      <c r="U2859" s="22">
        <v>2483</v>
      </c>
      <c r="V2859" s="22">
        <v>2910.6</v>
      </c>
      <c r="W2859" s="22">
        <v>2642.2</v>
      </c>
      <c r="X2859" s="22">
        <v>2958.5</v>
      </c>
      <c r="Y2859" s="22">
        <v>2714.1</v>
      </c>
      <c r="Z2859" s="22">
        <v>3049.5</v>
      </c>
      <c r="AA2859" s="22">
        <v>3318</v>
      </c>
      <c r="AB2859" s="22">
        <v>2917.7</v>
      </c>
      <c r="AC2859" s="22">
        <v>3076.5</v>
      </c>
      <c r="AD2859" s="22" t="s">
        <v>179</v>
      </c>
      <c r="AE2859" s="22" t="s">
        <v>179</v>
      </c>
      <c r="AF2859" s="22" t="s">
        <v>179</v>
      </c>
      <c r="AG2859" s="22" t="s">
        <v>179</v>
      </c>
      <c r="AH2859" s="22" t="s">
        <v>179</v>
      </c>
      <c r="AI2859" s="22" t="s">
        <v>179</v>
      </c>
      <c r="AJ2859" s="22" t="s">
        <v>179</v>
      </c>
      <c r="AK2859" s="22" t="s">
        <v>179</v>
      </c>
      <c r="AL2859" s="22" t="s">
        <v>179</v>
      </c>
      <c r="AM2859" s="22" t="s">
        <v>179</v>
      </c>
      <c r="AN2859" s="22" t="s">
        <v>179</v>
      </c>
      <c r="AO2859" s="22" t="s">
        <v>180</v>
      </c>
      <c r="AP2859" s="22">
        <v>0</v>
      </c>
      <c r="AQ2859" s="22" t="s">
        <v>180</v>
      </c>
      <c r="AR2859" s="47">
        <f t="shared" si="178"/>
        <v>1.0679937659393597</v>
      </c>
      <c r="AS2859" s="47">
        <f t="shared" si="179"/>
        <v>0.3147359220989418</v>
      </c>
    </row>
    <row r="2860" spans="1:45" x14ac:dyDescent="0.25">
      <c r="A2860" s="22" t="s">
        <v>6178</v>
      </c>
      <c r="B2860" s="23" t="s">
        <v>6179</v>
      </c>
      <c r="C2860" s="22">
        <v>1</v>
      </c>
      <c r="D2860" s="22">
        <v>1</v>
      </c>
      <c r="E2860" s="22">
        <v>1</v>
      </c>
      <c r="F2860" s="22">
        <v>1</v>
      </c>
      <c r="G2860" s="22">
        <v>1</v>
      </c>
      <c r="H2860" s="22">
        <v>762</v>
      </c>
      <c r="I2860" s="22">
        <v>86.8</v>
      </c>
      <c r="J2860" s="22">
        <v>6.81</v>
      </c>
      <c r="K2860" s="22" t="s">
        <v>180</v>
      </c>
      <c r="L2860" s="22">
        <v>1.93</v>
      </c>
      <c r="M2860" s="22" t="s">
        <v>180</v>
      </c>
      <c r="N2860" s="22">
        <v>1</v>
      </c>
      <c r="O2860" s="22">
        <v>0</v>
      </c>
      <c r="P2860" s="48">
        <f t="shared" si="176"/>
        <v>24.14</v>
      </c>
      <c r="Q2860" s="48">
        <f t="shared" si="177"/>
        <v>23.9</v>
      </c>
      <c r="R2860" s="22">
        <v>18.649999999999999</v>
      </c>
      <c r="S2860" s="22">
        <v>19.350000000000001</v>
      </c>
      <c r="T2860" s="22">
        <v>23.9</v>
      </c>
      <c r="U2860" s="22">
        <v>26.1</v>
      </c>
      <c r="V2860" s="22">
        <v>31.2</v>
      </c>
      <c r="W2860" s="22">
        <v>18.5</v>
      </c>
      <c r="X2860" s="22">
        <v>21</v>
      </c>
      <c r="Y2860" s="22">
        <v>26.6</v>
      </c>
      <c r="Z2860" s="22">
        <v>18.399999999999999</v>
      </c>
      <c r="AA2860" s="22">
        <v>19.899999999999999</v>
      </c>
      <c r="AB2860" s="22">
        <v>29.5</v>
      </c>
      <c r="AC2860" s="22">
        <v>25.1</v>
      </c>
      <c r="AD2860" s="22" t="s">
        <v>250</v>
      </c>
      <c r="AE2860" s="22" t="s">
        <v>250</v>
      </c>
      <c r="AF2860" s="22" t="s">
        <v>250</v>
      </c>
      <c r="AG2860" s="22" t="s">
        <v>250</v>
      </c>
      <c r="AH2860" s="22" t="s">
        <v>250</v>
      </c>
      <c r="AI2860" s="22" t="s">
        <v>250</v>
      </c>
      <c r="AJ2860" s="22" t="s">
        <v>250</v>
      </c>
      <c r="AK2860" s="22" t="s">
        <v>250</v>
      </c>
      <c r="AL2860" s="22" t="s">
        <v>250</v>
      </c>
      <c r="AM2860" s="22" t="s">
        <v>250</v>
      </c>
      <c r="AN2860" s="22" t="s">
        <v>250</v>
      </c>
      <c r="AO2860" s="22" t="s">
        <v>180</v>
      </c>
      <c r="AP2860" s="22">
        <v>0</v>
      </c>
      <c r="AQ2860" s="22" t="s">
        <v>180</v>
      </c>
      <c r="AR2860" s="47">
        <f t="shared" si="178"/>
        <v>0.99005799502899738</v>
      </c>
      <c r="AS2860" s="47">
        <f t="shared" si="179"/>
        <v>0.95583882952080668</v>
      </c>
    </row>
    <row r="2861" spans="1:45" x14ac:dyDescent="0.25">
      <c r="A2861" s="22" t="s">
        <v>6180</v>
      </c>
      <c r="B2861" s="23" t="s">
        <v>6181</v>
      </c>
      <c r="C2861" s="22">
        <v>12</v>
      </c>
      <c r="D2861" s="22">
        <v>4</v>
      </c>
      <c r="E2861" s="22">
        <v>10</v>
      </c>
      <c r="F2861" s="22">
        <v>4</v>
      </c>
      <c r="G2861" s="22">
        <v>1</v>
      </c>
      <c r="H2861" s="22">
        <v>434</v>
      </c>
      <c r="I2861" s="22">
        <v>49.3</v>
      </c>
      <c r="J2861" s="22">
        <v>7.53</v>
      </c>
      <c r="K2861" s="22">
        <v>98</v>
      </c>
      <c r="L2861" s="22">
        <v>20.46</v>
      </c>
      <c r="M2861" s="22">
        <v>4</v>
      </c>
      <c r="N2861" s="22">
        <v>4</v>
      </c>
      <c r="O2861" s="22">
        <v>0</v>
      </c>
      <c r="P2861" s="48">
        <f t="shared" si="176"/>
        <v>487.22000000000008</v>
      </c>
      <c r="Q2861" s="48">
        <f t="shared" si="177"/>
        <v>495.9</v>
      </c>
      <c r="R2861" s="22">
        <v>2.89</v>
      </c>
      <c r="S2861" s="22">
        <v>4.8</v>
      </c>
      <c r="T2861" s="22">
        <v>470.8</v>
      </c>
      <c r="U2861" s="22">
        <v>472.6</v>
      </c>
      <c r="V2861" s="22">
        <v>504.2</v>
      </c>
      <c r="W2861" s="22">
        <v>496.5</v>
      </c>
      <c r="X2861" s="22">
        <v>492</v>
      </c>
      <c r="Y2861" s="22">
        <v>523.4</v>
      </c>
      <c r="Z2861" s="22">
        <v>500</v>
      </c>
      <c r="AA2861" s="22">
        <v>479.7</v>
      </c>
      <c r="AB2861" s="22">
        <v>464.6</v>
      </c>
      <c r="AC2861" s="22">
        <v>511.8</v>
      </c>
      <c r="AD2861" s="22" t="s">
        <v>179</v>
      </c>
      <c r="AE2861" s="22" t="s">
        <v>179</v>
      </c>
      <c r="AF2861" s="22" t="s">
        <v>179</v>
      </c>
      <c r="AG2861" s="22" t="s">
        <v>179</v>
      </c>
      <c r="AH2861" s="22" t="s">
        <v>179</v>
      </c>
      <c r="AI2861" s="22" t="s">
        <v>179</v>
      </c>
      <c r="AJ2861" s="22" t="s">
        <v>179</v>
      </c>
      <c r="AK2861" s="22" t="s">
        <v>179</v>
      </c>
      <c r="AL2861" s="22" t="s">
        <v>179</v>
      </c>
      <c r="AM2861" s="22" t="s">
        <v>179</v>
      </c>
      <c r="AN2861" s="22" t="s">
        <v>179</v>
      </c>
      <c r="AO2861" s="22" t="s">
        <v>180</v>
      </c>
      <c r="AP2861" s="22">
        <v>0</v>
      </c>
      <c r="AQ2861" s="22" t="s">
        <v>180</v>
      </c>
      <c r="AR2861" s="47">
        <f t="shared" si="178"/>
        <v>1.0178153606173801</v>
      </c>
      <c r="AS2861" s="47">
        <f t="shared" si="179"/>
        <v>0.61730326698103266</v>
      </c>
    </row>
    <row r="2862" spans="1:45" x14ac:dyDescent="0.25">
      <c r="A2862" s="22" t="s">
        <v>6182</v>
      </c>
      <c r="B2862" s="23" t="s">
        <v>6183</v>
      </c>
      <c r="C2862" s="22">
        <v>7</v>
      </c>
      <c r="D2862" s="22">
        <v>3</v>
      </c>
      <c r="E2862" s="22">
        <v>6</v>
      </c>
      <c r="F2862" s="22">
        <v>3</v>
      </c>
      <c r="G2862" s="22">
        <v>1</v>
      </c>
      <c r="H2862" s="22">
        <v>335</v>
      </c>
      <c r="I2862" s="22">
        <v>37.9</v>
      </c>
      <c r="J2862" s="22">
        <v>9.76</v>
      </c>
      <c r="K2862" s="22">
        <v>32</v>
      </c>
      <c r="L2862" s="22">
        <v>9.16</v>
      </c>
      <c r="M2862" s="22">
        <v>3</v>
      </c>
      <c r="N2862" s="22">
        <v>3</v>
      </c>
      <c r="O2862" s="22">
        <v>0</v>
      </c>
      <c r="P2862" s="48">
        <f t="shared" si="176"/>
        <v>553.1</v>
      </c>
      <c r="Q2862" s="48">
        <f t="shared" si="177"/>
        <v>572.72</v>
      </c>
      <c r="R2862" s="22">
        <v>5.19</v>
      </c>
      <c r="S2862" s="22">
        <v>8.76</v>
      </c>
      <c r="T2862" s="22">
        <v>582.1</v>
      </c>
      <c r="U2862" s="22">
        <v>542.79999999999995</v>
      </c>
      <c r="V2862" s="22">
        <v>572.4</v>
      </c>
      <c r="W2862" s="22">
        <v>565.20000000000005</v>
      </c>
      <c r="X2862" s="22">
        <v>503</v>
      </c>
      <c r="Y2862" s="22">
        <v>572.9</v>
      </c>
      <c r="Z2862" s="22">
        <v>624.20000000000005</v>
      </c>
      <c r="AA2862" s="22">
        <v>577.5</v>
      </c>
      <c r="AB2862" s="22">
        <v>598.4</v>
      </c>
      <c r="AC2862" s="22">
        <v>490.6</v>
      </c>
      <c r="AD2862" s="22" t="s">
        <v>179</v>
      </c>
      <c r="AE2862" s="22" t="s">
        <v>179</v>
      </c>
      <c r="AF2862" s="22" t="s">
        <v>179</v>
      </c>
      <c r="AG2862" s="22" t="s">
        <v>179</v>
      </c>
      <c r="AH2862" s="22" t="s">
        <v>179</v>
      </c>
      <c r="AI2862" s="22" t="s">
        <v>179</v>
      </c>
      <c r="AJ2862" s="22" t="s">
        <v>179</v>
      </c>
      <c r="AK2862" s="22" t="s">
        <v>179</v>
      </c>
      <c r="AL2862" s="22" t="s">
        <v>179</v>
      </c>
      <c r="AM2862" s="22" t="s">
        <v>179</v>
      </c>
      <c r="AN2862" s="22" t="s">
        <v>179</v>
      </c>
      <c r="AO2862" s="22" t="s">
        <v>180</v>
      </c>
      <c r="AP2862" s="22">
        <v>0</v>
      </c>
      <c r="AQ2862" s="22" t="s">
        <v>180</v>
      </c>
      <c r="AR2862" s="47">
        <f t="shared" si="178"/>
        <v>1.0354727897306093</v>
      </c>
      <c r="AS2862" s="47">
        <f t="shared" si="179"/>
        <v>0.32299655164144409</v>
      </c>
    </row>
    <row r="2863" spans="1:45" x14ac:dyDescent="0.25">
      <c r="A2863" s="22" t="s">
        <v>6184</v>
      </c>
      <c r="B2863" s="23" t="s">
        <v>6185</v>
      </c>
      <c r="C2863" s="22">
        <v>63</v>
      </c>
      <c r="D2863" s="22">
        <v>8</v>
      </c>
      <c r="E2863" s="22">
        <v>43</v>
      </c>
      <c r="F2863" s="22">
        <v>8</v>
      </c>
      <c r="G2863" s="22">
        <v>1</v>
      </c>
      <c r="H2863" s="22">
        <v>164</v>
      </c>
      <c r="I2863" s="22">
        <v>18.600000000000001</v>
      </c>
      <c r="J2863" s="22">
        <v>6.8</v>
      </c>
      <c r="K2863" s="22">
        <v>535</v>
      </c>
      <c r="L2863" s="22">
        <v>101.2</v>
      </c>
      <c r="M2863" s="22">
        <v>7</v>
      </c>
      <c r="N2863" s="22">
        <v>8</v>
      </c>
      <c r="O2863" s="22">
        <v>0</v>
      </c>
      <c r="P2863" s="48">
        <f t="shared" si="176"/>
        <v>1686.4</v>
      </c>
      <c r="Q2863" s="48">
        <f t="shared" si="177"/>
        <v>1541.22</v>
      </c>
      <c r="R2863" s="22">
        <v>13.27</v>
      </c>
      <c r="S2863" s="22">
        <v>7.53</v>
      </c>
      <c r="T2863" s="22">
        <v>1447.3</v>
      </c>
      <c r="U2863" s="22">
        <v>1991.6</v>
      </c>
      <c r="V2863" s="22">
        <v>1548.4</v>
      </c>
      <c r="W2863" s="22">
        <v>1893.2</v>
      </c>
      <c r="X2863" s="22">
        <v>1551.5</v>
      </c>
      <c r="Y2863" s="22">
        <v>1577.3</v>
      </c>
      <c r="Z2863" s="22">
        <v>1390.7</v>
      </c>
      <c r="AA2863" s="22">
        <v>1477.8</v>
      </c>
      <c r="AB2863" s="22">
        <v>1701.4</v>
      </c>
      <c r="AC2863" s="22">
        <v>1558.9</v>
      </c>
      <c r="AD2863" s="22" t="s">
        <v>179</v>
      </c>
      <c r="AE2863" s="22" t="s">
        <v>179</v>
      </c>
      <c r="AF2863" s="22" t="s">
        <v>179</v>
      </c>
      <c r="AG2863" s="22" t="s">
        <v>179</v>
      </c>
      <c r="AH2863" s="22" t="s">
        <v>179</v>
      </c>
      <c r="AI2863" s="22" t="s">
        <v>179</v>
      </c>
      <c r="AJ2863" s="22" t="s">
        <v>179</v>
      </c>
      <c r="AK2863" s="22" t="s">
        <v>179</v>
      </c>
      <c r="AL2863" s="22" t="s">
        <v>179</v>
      </c>
      <c r="AM2863" s="22" t="s">
        <v>179</v>
      </c>
      <c r="AN2863" s="22" t="s">
        <v>179</v>
      </c>
      <c r="AO2863" s="22" t="s">
        <v>180</v>
      </c>
      <c r="AP2863" s="22">
        <v>0</v>
      </c>
      <c r="AQ2863" s="22" t="s">
        <v>180</v>
      </c>
      <c r="AR2863" s="47">
        <f t="shared" si="178"/>
        <v>0.91391129032258056</v>
      </c>
      <c r="AS2863" s="47">
        <f t="shared" si="179"/>
        <v>0.31133797958776926</v>
      </c>
    </row>
    <row r="2864" spans="1:45" x14ac:dyDescent="0.25">
      <c r="A2864" s="22" t="s">
        <v>6186</v>
      </c>
      <c r="B2864" s="23" t="s">
        <v>6187</v>
      </c>
      <c r="C2864" s="22">
        <v>3</v>
      </c>
      <c r="D2864" s="22">
        <v>2</v>
      </c>
      <c r="E2864" s="22">
        <v>4</v>
      </c>
      <c r="F2864" s="22">
        <v>2</v>
      </c>
      <c r="G2864" s="22">
        <v>1</v>
      </c>
      <c r="H2864" s="22">
        <v>552</v>
      </c>
      <c r="I2864" s="22">
        <v>61.5</v>
      </c>
      <c r="J2864" s="22">
        <v>6.44</v>
      </c>
      <c r="K2864" s="22">
        <v>33</v>
      </c>
      <c r="L2864" s="22">
        <v>5.54</v>
      </c>
      <c r="M2864" s="22">
        <v>2</v>
      </c>
      <c r="N2864" s="22">
        <v>2</v>
      </c>
      <c r="O2864" s="22">
        <v>0</v>
      </c>
      <c r="P2864" s="48">
        <f t="shared" si="176"/>
        <v>172.12000000000003</v>
      </c>
      <c r="Q2864" s="48">
        <f t="shared" si="177"/>
        <v>171.14</v>
      </c>
      <c r="R2864" s="22">
        <v>4.7300000000000004</v>
      </c>
      <c r="S2864" s="22">
        <v>6.82</v>
      </c>
      <c r="T2864" s="22">
        <v>167.1</v>
      </c>
      <c r="U2864" s="22">
        <v>187</v>
      </c>
      <c r="V2864" s="22">
        <v>166.3</v>
      </c>
      <c r="W2864" s="22">
        <v>173.9</v>
      </c>
      <c r="X2864" s="22">
        <v>166.3</v>
      </c>
      <c r="Y2864" s="22">
        <v>163.4</v>
      </c>
      <c r="Z2864" s="22">
        <v>159.4</v>
      </c>
      <c r="AA2864" s="22">
        <v>172.6</v>
      </c>
      <c r="AB2864" s="22">
        <v>189.7</v>
      </c>
      <c r="AC2864" s="22">
        <v>170.6</v>
      </c>
      <c r="AD2864" s="22" t="s">
        <v>179</v>
      </c>
      <c r="AE2864" s="22" t="s">
        <v>179</v>
      </c>
      <c r="AF2864" s="22" t="s">
        <v>179</v>
      </c>
      <c r="AG2864" s="22" t="s">
        <v>179</v>
      </c>
      <c r="AH2864" s="22" t="s">
        <v>179</v>
      </c>
      <c r="AI2864" s="22" t="s">
        <v>179</v>
      </c>
      <c r="AJ2864" s="22" t="s">
        <v>179</v>
      </c>
      <c r="AK2864" s="22" t="s">
        <v>179</v>
      </c>
      <c r="AL2864" s="22" t="s">
        <v>179</v>
      </c>
      <c r="AM2864" s="22" t="s">
        <v>179</v>
      </c>
      <c r="AN2864" s="22" t="s">
        <v>179</v>
      </c>
      <c r="AO2864" s="22" t="s">
        <v>180</v>
      </c>
      <c r="AP2864" s="22">
        <v>0</v>
      </c>
      <c r="AQ2864" s="22" t="s">
        <v>180</v>
      </c>
      <c r="AR2864" s="47">
        <f t="shared" si="178"/>
        <v>0.99430629793167535</v>
      </c>
      <c r="AS2864" s="47">
        <f t="shared" si="179"/>
        <v>0.90027781630549297</v>
      </c>
    </row>
    <row r="2865" spans="1:45" x14ac:dyDescent="0.25">
      <c r="A2865" s="22" t="s">
        <v>6188</v>
      </c>
      <c r="B2865" s="23" t="s">
        <v>6189</v>
      </c>
      <c r="C2865" s="22">
        <v>28</v>
      </c>
      <c r="D2865" s="22">
        <v>15</v>
      </c>
      <c r="E2865" s="22">
        <v>43</v>
      </c>
      <c r="F2865" s="22">
        <v>15</v>
      </c>
      <c r="G2865" s="22">
        <v>1</v>
      </c>
      <c r="H2865" s="22">
        <v>553</v>
      </c>
      <c r="I2865" s="22">
        <v>62.6</v>
      </c>
      <c r="J2865" s="22">
        <v>6.4</v>
      </c>
      <c r="K2865" s="22">
        <v>255</v>
      </c>
      <c r="L2865" s="22">
        <v>79.53</v>
      </c>
      <c r="M2865" s="22">
        <v>15</v>
      </c>
      <c r="N2865" s="22">
        <v>14</v>
      </c>
      <c r="O2865" s="22">
        <v>0</v>
      </c>
      <c r="P2865" s="48">
        <f t="shared" si="176"/>
        <v>2840.5600000000004</v>
      </c>
      <c r="Q2865" s="48">
        <f t="shared" si="177"/>
        <v>2767.8599999999997</v>
      </c>
      <c r="R2865" s="22">
        <v>8.17</v>
      </c>
      <c r="S2865" s="22">
        <v>5.53</v>
      </c>
      <c r="T2865" s="22">
        <v>2547.5</v>
      </c>
      <c r="U2865" s="22">
        <v>2993.9</v>
      </c>
      <c r="V2865" s="22">
        <v>2904.6</v>
      </c>
      <c r="W2865" s="22">
        <v>3154.7</v>
      </c>
      <c r="X2865" s="22">
        <v>2602.1</v>
      </c>
      <c r="Y2865" s="22">
        <v>2628</v>
      </c>
      <c r="Z2865" s="22">
        <v>2614.8000000000002</v>
      </c>
      <c r="AA2865" s="22">
        <v>2834.5</v>
      </c>
      <c r="AB2865" s="22">
        <v>2982.5</v>
      </c>
      <c r="AC2865" s="22">
        <v>2779.5</v>
      </c>
      <c r="AD2865" s="22" t="s">
        <v>179</v>
      </c>
      <c r="AE2865" s="22" t="s">
        <v>179</v>
      </c>
      <c r="AF2865" s="22" t="s">
        <v>179</v>
      </c>
      <c r="AG2865" s="22" t="s">
        <v>179</v>
      </c>
      <c r="AH2865" s="22" t="s">
        <v>179</v>
      </c>
      <c r="AI2865" s="22" t="s">
        <v>179</v>
      </c>
      <c r="AJ2865" s="22" t="s">
        <v>179</v>
      </c>
      <c r="AK2865" s="22" t="s">
        <v>179</v>
      </c>
      <c r="AL2865" s="22" t="s">
        <v>179</v>
      </c>
      <c r="AM2865" s="22" t="s">
        <v>179</v>
      </c>
      <c r="AN2865" s="22" t="s">
        <v>179</v>
      </c>
      <c r="AO2865" s="22" t="s">
        <v>180</v>
      </c>
      <c r="AP2865" s="22">
        <v>0</v>
      </c>
      <c r="AQ2865" s="22" t="s">
        <v>180</v>
      </c>
      <c r="AR2865" s="47">
        <f t="shared" si="178"/>
        <v>0.97440645506519818</v>
      </c>
      <c r="AS2865" s="47">
        <f t="shared" si="179"/>
        <v>0.49697963762169467</v>
      </c>
    </row>
    <row r="2866" spans="1:45" x14ac:dyDescent="0.25">
      <c r="A2866" s="22" t="s">
        <v>6190</v>
      </c>
      <c r="B2866" s="23" t="s">
        <v>6191</v>
      </c>
      <c r="C2866" s="22">
        <v>6</v>
      </c>
      <c r="D2866" s="22">
        <v>2</v>
      </c>
      <c r="E2866" s="22">
        <v>4</v>
      </c>
      <c r="F2866" s="22">
        <v>2</v>
      </c>
      <c r="G2866" s="22">
        <v>1</v>
      </c>
      <c r="H2866" s="22">
        <v>576</v>
      </c>
      <c r="I2866" s="22">
        <v>65.5</v>
      </c>
      <c r="J2866" s="22">
        <v>7.3</v>
      </c>
      <c r="K2866" s="22">
        <v>39</v>
      </c>
      <c r="L2866" s="22">
        <v>7.83</v>
      </c>
      <c r="M2866" s="22">
        <v>2</v>
      </c>
      <c r="N2866" s="22">
        <v>2</v>
      </c>
      <c r="O2866" s="22">
        <v>0</v>
      </c>
      <c r="P2866" s="48">
        <f t="shared" si="176"/>
        <v>213</v>
      </c>
      <c r="Q2866" s="48">
        <f t="shared" si="177"/>
        <v>235.1</v>
      </c>
      <c r="R2866" s="22">
        <v>4.24</v>
      </c>
      <c r="S2866" s="22">
        <v>10.39</v>
      </c>
      <c r="T2866" s="22">
        <v>205.2</v>
      </c>
      <c r="U2866" s="22">
        <v>214.9</v>
      </c>
      <c r="V2866" s="22">
        <v>206.7</v>
      </c>
      <c r="W2866" s="22">
        <v>208.7</v>
      </c>
      <c r="X2866" s="22">
        <v>229.5</v>
      </c>
      <c r="Y2866" s="22">
        <v>225.4</v>
      </c>
      <c r="Z2866" s="22">
        <v>226.2</v>
      </c>
      <c r="AA2866" s="22">
        <v>235.3</v>
      </c>
      <c r="AB2866" s="22">
        <v>212.3</v>
      </c>
      <c r="AC2866" s="22">
        <v>276.3</v>
      </c>
      <c r="AD2866" s="22" t="s">
        <v>179</v>
      </c>
      <c r="AE2866" s="22" t="s">
        <v>179</v>
      </c>
      <c r="AF2866" s="22" t="s">
        <v>179</v>
      </c>
      <c r="AG2866" s="22" t="s">
        <v>179</v>
      </c>
      <c r="AH2866" s="22" t="s">
        <v>179</v>
      </c>
      <c r="AI2866" s="22" t="s">
        <v>179</v>
      </c>
      <c r="AJ2866" s="22" t="s">
        <v>179</v>
      </c>
      <c r="AK2866" s="22" t="s">
        <v>179</v>
      </c>
      <c r="AL2866" s="22" t="s">
        <v>179</v>
      </c>
      <c r="AM2866" s="22" t="s">
        <v>179</v>
      </c>
      <c r="AN2866" s="22" t="s">
        <v>179</v>
      </c>
      <c r="AO2866" s="22" t="s">
        <v>180</v>
      </c>
      <c r="AP2866" s="22">
        <v>0</v>
      </c>
      <c r="AQ2866" s="22" t="s">
        <v>180</v>
      </c>
      <c r="AR2866" s="47">
        <f t="shared" si="178"/>
        <v>1.1037558685446009</v>
      </c>
      <c r="AS2866" s="47">
        <f t="shared" si="179"/>
        <v>4.1551823480522866E-2</v>
      </c>
    </row>
    <row r="2867" spans="1:45" x14ac:dyDescent="0.25">
      <c r="A2867" s="22" t="s">
        <v>6192</v>
      </c>
      <c r="B2867" s="23" t="s">
        <v>6193</v>
      </c>
      <c r="C2867" s="22">
        <v>16</v>
      </c>
      <c r="D2867" s="22">
        <v>4</v>
      </c>
      <c r="E2867" s="22">
        <v>9</v>
      </c>
      <c r="F2867" s="22">
        <v>4</v>
      </c>
      <c r="G2867" s="22">
        <v>1</v>
      </c>
      <c r="H2867" s="22">
        <v>254</v>
      </c>
      <c r="I2867" s="22">
        <v>28</v>
      </c>
      <c r="J2867" s="22">
        <v>9.33</v>
      </c>
      <c r="K2867" s="22">
        <v>57</v>
      </c>
      <c r="L2867" s="22">
        <v>13.75</v>
      </c>
      <c r="M2867" s="22">
        <v>3</v>
      </c>
      <c r="N2867" s="22">
        <v>4</v>
      </c>
      <c r="O2867" s="22">
        <v>0</v>
      </c>
      <c r="P2867" s="48">
        <f t="shared" si="176"/>
        <v>277.68</v>
      </c>
      <c r="Q2867" s="48">
        <f t="shared" si="177"/>
        <v>282.21999999999997</v>
      </c>
      <c r="R2867" s="22">
        <v>3.97</v>
      </c>
      <c r="S2867" s="22">
        <v>2.97</v>
      </c>
      <c r="T2867" s="22">
        <v>292.7</v>
      </c>
      <c r="U2867" s="22">
        <v>266.3</v>
      </c>
      <c r="V2867" s="22">
        <v>285.8</v>
      </c>
      <c r="W2867" s="22">
        <v>264.2</v>
      </c>
      <c r="X2867" s="22">
        <v>279.39999999999998</v>
      </c>
      <c r="Y2867" s="22">
        <v>273.8</v>
      </c>
      <c r="Z2867" s="22">
        <v>274.10000000000002</v>
      </c>
      <c r="AA2867" s="22">
        <v>285.10000000000002</v>
      </c>
      <c r="AB2867" s="22">
        <v>293.7</v>
      </c>
      <c r="AC2867" s="22">
        <v>284.39999999999998</v>
      </c>
      <c r="AD2867" s="22" t="s">
        <v>179</v>
      </c>
      <c r="AE2867" s="22" t="s">
        <v>179</v>
      </c>
      <c r="AF2867" s="22" t="s">
        <v>179</v>
      </c>
      <c r="AG2867" s="22" t="s">
        <v>179</v>
      </c>
      <c r="AH2867" s="22" t="s">
        <v>179</v>
      </c>
      <c r="AI2867" s="22" t="s">
        <v>179</v>
      </c>
      <c r="AJ2867" s="22" t="s">
        <v>179</v>
      </c>
      <c r="AK2867" s="22" t="s">
        <v>179</v>
      </c>
      <c r="AL2867" s="22" t="s">
        <v>179</v>
      </c>
      <c r="AM2867" s="22" t="s">
        <v>179</v>
      </c>
      <c r="AN2867" s="22" t="s">
        <v>179</v>
      </c>
      <c r="AO2867" s="22" t="s">
        <v>180</v>
      </c>
      <c r="AP2867" s="22">
        <v>0</v>
      </c>
      <c r="AQ2867" s="22" t="s">
        <v>180</v>
      </c>
      <c r="AR2867" s="47">
        <f t="shared" si="178"/>
        <v>1.0163497551137999</v>
      </c>
      <c r="AS2867" s="47">
        <f t="shared" si="179"/>
        <v>0.59086917152556073</v>
      </c>
    </row>
    <row r="2868" spans="1:45" x14ac:dyDescent="0.25">
      <c r="A2868" s="22" t="s">
        <v>6194</v>
      </c>
      <c r="B2868" s="23" t="s">
        <v>6195</v>
      </c>
      <c r="C2868" s="22">
        <v>44</v>
      </c>
      <c r="D2868" s="22">
        <v>30</v>
      </c>
      <c r="E2868" s="22">
        <v>119</v>
      </c>
      <c r="F2868" s="22">
        <v>30</v>
      </c>
      <c r="G2868" s="22">
        <v>1</v>
      </c>
      <c r="H2868" s="22">
        <v>861</v>
      </c>
      <c r="I2868" s="22">
        <v>95.9</v>
      </c>
      <c r="J2868" s="22">
        <v>5.59</v>
      </c>
      <c r="K2868" s="22">
        <v>1290</v>
      </c>
      <c r="L2868" s="22">
        <v>260.06</v>
      </c>
      <c r="M2868" s="22">
        <v>30</v>
      </c>
      <c r="N2868" s="22">
        <v>30</v>
      </c>
      <c r="O2868" s="22">
        <v>0</v>
      </c>
      <c r="P2868" s="48">
        <f t="shared" si="176"/>
        <v>8851.4999999999982</v>
      </c>
      <c r="Q2868" s="48">
        <f t="shared" si="177"/>
        <v>9518.2000000000007</v>
      </c>
      <c r="R2868" s="22">
        <v>3.85</v>
      </c>
      <c r="S2868" s="22">
        <v>8.2200000000000006</v>
      </c>
      <c r="T2868" s="22">
        <v>8603.2999999999993</v>
      </c>
      <c r="U2868" s="22">
        <v>9095.9</v>
      </c>
      <c r="V2868" s="22">
        <v>8608.7000000000007</v>
      </c>
      <c r="W2868" s="22">
        <v>8665</v>
      </c>
      <c r="X2868" s="22">
        <v>9284.6</v>
      </c>
      <c r="Y2868" s="22">
        <v>8769.2000000000007</v>
      </c>
      <c r="Z2868" s="22">
        <v>8805.6</v>
      </c>
      <c r="AA2868" s="22">
        <v>9444.5</v>
      </c>
      <c r="AB2868" s="22">
        <v>10599.5</v>
      </c>
      <c r="AC2868" s="22">
        <v>9972.2000000000007</v>
      </c>
      <c r="AD2868" s="22" t="s">
        <v>179</v>
      </c>
      <c r="AE2868" s="22" t="s">
        <v>179</v>
      </c>
      <c r="AF2868" s="22" t="s">
        <v>179</v>
      </c>
      <c r="AG2868" s="22" t="s">
        <v>179</v>
      </c>
      <c r="AH2868" s="22" t="s">
        <v>179</v>
      </c>
      <c r="AI2868" s="22" t="s">
        <v>179</v>
      </c>
      <c r="AJ2868" s="22" t="s">
        <v>179</v>
      </c>
      <c r="AK2868" s="22" t="s">
        <v>179</v>
      </c>
      <c r="AL2868" s="22" t="s">
        <v>179</v>
      </c>
      <c r="AM2868" s="22" t="s">
        <v>179</v>
      </c>
      <c r="AN2868" s="22" t="s">
        <v>179</v>
      </c>
      <c r="AO2868" s="22" t="s">
        <v>6196</v>
      </c>
      <c r="AP2868" s="22">
        <v>0</v>
      </c>
      <c r="AQ2868" s="22" t="s">
        <v>180</v>
      </c>
      <c r="AR2868" s="47">
        <f t="shared" si="178"/>
        <v>1.0753205671355142</v>
      </c>
      <c r="AS2868" s="47">
        <f t="shared" si="179"/>
        <v>0.14953128582492131</v>
      </c>
    </row>
    <row r="2869" spans="1:45" x14ac:dyDescent="0.25">
      <c r="A2869" s="22" t="s">
        <v>6197</v>
      </c>
      <c r="B2869" s="23" t="s">
        <v>6198</v>
      </c>
      <c r="C2869" s="22">
        <v>53</v>
      </c>
      <c r="D2869" s="22">
        <v>26</v>
      </c>
      <c r="E2869" s="22">
        <v>1716</v>
      </c>
      <c r="F2869" s="22">
        <v>25</v>
      </c>
      <c r="G2869" s="22">
        <v>1</v>
      </c>
      <c r="H2869" s="22">
        <v>334</v>
      </c>
      <c r="I2869" s="22">
        <v>36.5</v>
      </c>
      <c r="J2869" s="22">
        <v>6.58</v>
      </c>
      <c r="K2869" s="22">
        <v>11276</v>
      </c>
      <c r="L2869" s="22">
        <v>2736.05</v>
      </c>
      <c r="M2869" s="22">
        <v>25</v>
      </c>
      <c r="N2869" s="22">
        <v>26</v>
      </c>
      <c r="O2869" s="22">
        <v>1</v>
      </c>
      <c r="P2869" s="48">
        <f t="shared" si="176"/>
        <v>233041.58000000002</v>
      </c>
      <c r="Q2869" s="48">
        <f t="shared" si="177"/>
        <v>230321.3</v>
      </c>
      <c r="R2869" s="22">
        <v>2.79</v>
      </c>
      <c r="S2869" s="22">
        <v>6.26</v>
      </c>
      <c r="T2869" s="22">
        <v>243229.9</v>
      </c>
      <c r="U2869" s="22">
        <v>228645.4</v>
      </c>
      <c r="V2869" s="22">
        <v>232034</v>
      </c>
      <c r="W2869" s="22">
        <v>227203.4</v>
      </c>
      <c r="X2869" s="22">
        <v>234095.2</v>
      </c>
      <c r="Y2869" s="22">
        <v>231893.5</v>
      </c>
      <c r="Z2869" s="22">
        <v>232592.6</v>
      </c>
      <c r="AA2869" s="22">
        <v>246493.6</v>
      </c>
      <c r="AB2869" s="22">
        <v>206836.6</v>
      </c>
      <c r="AC2869" s="22">
        <v>233790.2</v>
      </c>
      <c r="AD2869" s="22" t="s">
        <v>179</v>
      </c>
      <c r="AE2869" s="22" t="s">
        <v>179</v>
      </c>
      <c r="AF2869" s="22" t="s">
        <v>179</v>
      </c>
      <c r="AG2869" s="22" t="s">
        <v>179</v>
      </c>
      <c r="AH2869" s="22" t="s">
        <v>179</v>
      </c>
      <c r="AI2869" s="22" t="s">
        <v>179</v>
      </c>
      <c r="AJ2869" s="22" t="s">
        <v>179</v>
      </c>
      <c r="AK2869" s="22" t="s">
        <v>179</v>
      </c>
      <c r="AL2869" s="22" t="s">
        <v>179</v>
      </c>
      <c r="AM2869" s="22" t="s">
        <v>179</v>
      </c>
      <c r="AN2869" s="22" t="s">
        <v>179</v>
      </c>
      <c r="AO2869" s="22" t="s">
        <v>6199</v>
      </c>
      <c r="AP2869" s="22">
        <v>2</v>
      </c>
      <c r="AQ2869" s="22" t="s">
        <v>6199</v>
      </c>
      <c r="AR2869" s="47">
        <f t="shared" si="178"/>
        <v>0.988327061634237</v>
      </c>
      <c r="AS2869" s="47">
        <f t="shared" si="179"/>
        <v>0.67606479260972496</v>
      </c>
    </row>
    <row r="2870" spans="1:45" x14ac:dyDescent="0.25">
      <c r="A2870" s="22" t="s">
        <v>6200</v>
      </c>
      <c r="B2870" s="23" t="s">
        <v>6201</v>
      </c>
      <c r="C2870" s="22">
        <v>75</v>
      </c>
      <c r="D2870" s="22">
        <v>30</v>
      </c>
      <c r="E2870" s="22">
        <v>2088</v>
      </c>
      <c r="F2870" s="22">
        <v>30</v>
      </c>
      <c r="G2870" s="22">
        <v>1</v>
      </c>
      <c r="H2870" s="22">
        <v>338</v>
      </c>
      <c r="I2870" s="22">
        <v>35.6</v>
      </c>
      <c r="J2870" s="22">
        <v>8.68</v>
      </c>
      <c r="K2870" s="22">
        <v>21326</v>
      </c>
      <c r="L2870" s="22">
        <v>4197.93</v>
      </c>
      <c r="M2870" s="22">
        <v>28</v>
      </c>
      <c r="N2870" s="22">
        <v>30</v>
      </c>
      <c r="O2870" s="22">
        <v>0</v>
      </c>
      <c r="P2870" s="48">
        <f t="shared" si="176"/>
        <v>200564.13999999998</v>
      </c>
      <c r="Q2870" s="48">
        <f t="shared" si="177"/>
        <v>201280.98</v>
      </c>
      <c r="R2870" s="22">
        <v>2.0299999999999998</v>
      </c>
      <c r="S2870" s="22">
        <v>5.23</v>
      </c>
      <c r="T2870" s="22">
        <v>206281.4</v>
      </c>
      <c r="U2870" s="22">
        <v>200068.1</v>
      </c>
      <c r="V2870" s="22">
        <v>197494</v>
      </c>
      <c r="W2870" s="22">
        <v>198168.1</v>
      </c>
      <c r="X2870" s="22">
        <v>200809.1</v>
      </c>
      <c r="Y2870" s="22">
        <v>201052.2</v>
      </c>
      <c r="Z2870" s="22">
        <v>202670.7</v>
      </c>
      <c r="AA2870" s="22">
        <v>215273</v>
      </c>
      <c r="AB2870" s="22">
        <v>185600.4</v>
      </c>
      <c r="AC2870" s="22">
        <v>201808.6</v>
      </c>
      <c r="AD2870" s="22" t="s">
        <v>179</v>
      </c>
      <c r="AE2870" s="22" t="s">
        <v>179</v>
      </c>
      <c r="AF2870" s="22" t="s">
        <v>179</v>
      </c>
      <c r="AG2870" s="22" t="s">
        <v>179</v>
      </c>
      <c r="AH2870" s="22" t="s">
        <v>179</v>
      </c>
      <c r="AI2870" s="22" t="s">
        <v>179</v>
      </c>
      <c r="AJ2870" s="22" t="s">
        <v>179</v>
      </c>
      <c r="AK2870" s="22" t="s">
        <v>179</v>
      </c>
      <c r="AL2870" s="22" t="s">
        <v>179</v>
      </c>
      <c r="AM2870" s="22" t="s">
        <v>179</v>
      </c>
      <c r="AN2870" s="22" t="s">
        <v>179</v>
      </c>
      <c r="AO2870" s="22" t="s">
        <v>6202</v>
      </c>
      <c r="AP2870" s="22">
        <v>0</v>
      </c>
      <c r="AQ2870" s="22" t="s">
        <v>180</v>
      </c>
      <c r="AR2870" s="47">
        <f t="shared" si="178"/>
        <v>1.0035741184839924</v>
      </c>
      <c r="AS2870" s="47">
        <f t="shared" si="179"/>
        <v>0.89362452428226791</v>
      </c>
    </row>
    <row r="2871" spans="1:45" x14ac:dyDescent="0.25">
      <c r="A2871" s="22" t="s">
        <v>6203</v>
      </c>
      <c r="B2871" s="23" t="s">
        <v>6204</v>
      </c>
      <c r="C2871" s="22">
        <v>47</v>
      </c>
      <c r="D2871" s="22">
        <v>14</v>
      </c>
      <c r="E2871" s="22">
        <v>34</v>
      </c>
      <c r="F2871" s="22">
        <v>14</v>
      </c>
      <c r="G2871" s="22">
        <v>1</v>
      </c>
      <c r="H2871" s="22">
        <v>291</v>
      </c>
      <c r="I2871" s="22">
        <v>32.299999999999997</v>
      </c>
      <c r="J2871" s="22">
        <v>6.05</v>
      </c>
      <c r="K2871" s="22">
        <v>204</v>
      </c>
      <c r="L2871" s="22">
        <v>74.73</v>
      </c>
      <c r="M2871" s="22">
        <v>11</v>
      </c>
      <c r="N2871" s="22">
        <v>14</v>
      </c>
      <c r="O2871" s="22">
        <v>0</v>
      </c>
      <c r="P2871" s="48">
        <f t="shared" si="176"/>
        <v>2441.6600000000003</v>
      </c>
      <c r="Q2871" s="48">
        <f t="shared" si="177"/>
        <v>2498.9399999999996</v>
      </c>
      <c r="R2871" s="22">
        <v>6.15</v>
      </c>
      <c r="S2871" s="22">
        <v>3.36</v>
      </c>
      <c r="T2871" s="22">
        <v>2371.8000000000002</v>
      </c>
      <c r="U2871" s="22">
        <v>2375.9</v>
      </c>
      <c r="V2871" s="22">
        <v>2665.3</v>
      </c>
      <c r="W2871" s="22">
        <v>2487.9</v>
      </c>
      <c r="X2871" s="22">
        <v>2307.4</v>
      </c>
      <c r="Y2871" s="22">
        <v>2637.5</v>
      </c>
      <c r="Z2871" s="22">
        <v>2491.8000000000002</v>
      </c>
      <c r="AA2871" s="22">
        <v>2409.8000000000002</v>
      </c>
      <c r="AB2871" s="22">
        <v>2486.6999999999998</v>
      </c>
      <c r="AC2871" s="22">
        <v>2468.9</v>
      </c>
      <c r="AD2871" s="22" t="s">
        <v>179</v>
      </c>
      <c r="AE2871" s="22" t="s">
        <v>179</v>
      </c>
      <c r="AF2871" s="22" t="s">
        <v>179</v>
      </c>
      <c r="AG2871" s="22" t="s">
        <v>179</v>
      </c>
      <c r="AH2871" s="22" t="s">
        <v>179</v>
      </c>
      <c r="AI2871" s="22" t="s">
        <v>179</v>
      </c>
      <c r="AJ2871" s="22" t="s">
        <v>179</v>
      </c>
      <c r="AK2871" s="22" t="s">
        <v>179</v>
      </c>
      <c r="AL2871" s="22" t="s">
        <v>179</v>
      </c>
      <c r="AM2871" s="22" t="s">
        <v>179</v>
      </c>
      <c r="AN2871" s="22" t="s">
        <v>179</v>
      </c>
      <c r="AO2871" s="22" t="s">
        <v>180</v>
      </c>
      <c r="AP2871" s="22">
        <v>0</v>
      </c>
      <c r="AQ2871" s="22" t="s">
        <v>180</v>
      </c>
      <c r="AR2871" s="47">
        <f t="shared" si="178"/>
        <v>1.0234594497186338</v>
      </c>
      <c r="AS2871" s="47">
        <f t="shared" si="179"/>
        <v>0.55555600653667248</v>
      </c>
    </row>
    <row r="2872" spans="1:45" x14ac:dyDescent="0.25">
      <c r="A2872" s="22" t="s">
        <v>6205</v>
      </c>
      <c r="B2872" s="23" t="s">
        <v>6206</v>
      </c>
      <c r="C2872" s="22">
        <v>7</v>
      </c>
      <c r="D2872" s="22">
        <v>1</v>
      </c>
      <c r="E2872" s="22">
        <v>2</v>
      </c>
      <c r="F2872" s="22">
        <v>1</v>
      </c>
      <c r="G2872" s="22">
        <v>1</v>
      </c>
      <c r="H2872" s="22">
        <v>174</v>
      </c>
      <c r="I2872" s="22">
        <v>18.600000000000001</v>
      </c>
      <c r="J2872" s="22">
        <v>4.08</v>
      </c>
      <c r="K2872" s="22">
        <v>18</v>
      </c>
      <c r="L2872" s="22">
        <v>3.76</v>
      </c>
      <c r="M2872" s="22">
        <v>1</v>
      </c>
      <c r="N2872" s="22">
        <v>1</v>
      </c>
      <c r="O2872" s="22">
        <v>0</v>
      </c>
      <c r="P2872" s="48">
        <f t="shared" si="176"/>
        <v>90.36</v>
      </c>
      <c r="Q2872" s="48">
        <f t="shared" si="177"/>
        <v>90.54</v>
      </c>
      <c r="R2872" s="22">
        <v>8.84</v>
      </c>
      <c r="S2872" s="22">
        <v>4.3899999999999997</v>
      </c>
      <c r="T2872" s="22">
        <v>89.3</v>
      </c>
      <c r="U2872" s="22">
        <v>98.5</v>
      </c>
      <c r="V2872" s="22">
        <v>100.5</v>
      </c>
      <c r="W2872" s="22">
        <v>82.3</v>
      </c>
      <c r="X2872" s="22">
        <v>81.2</v>
      </c>
      <c r="Y2872" s="22">
        <v>95</v>
      </c>
      <c r="Z2872" s="22">
        <v>84.7</v>
      </c>
      <c r="AA2872" s="22">
        <v>89</v>
      </c>
      <c r="AB2872" s="22">
        <v>90.9</v>
      </c>
      <c r="AC2872" s="22">
        <v>93.1</v>
      </c>
      <c r="AD2872" s="22" t="s">
        <v>179</v>
      </c>
      <c r="AE2872" s="22" t="s">
        <v>179</v>
      </c>
      <c r="AF2872" s="22" t="s">
        <v>179</v>
      </c>
      <c r="AG2872" s="22" t="s">
        <v>179</v>
      </c>
      <c r="AH2872" s="22" t="s">
        <v>179</v>
      </c>
      <c r="AI2872" s="22" t="s">
        <v>179</v>
      </c>
      <c r="AJ2872" s="22" t="s">
        <v>179</v>
      </c>
      <c r="AK2872" s="22" t="s">
        <v>179</v>
      </c>
      <c r="AL2872" s="22" t="s">
        <v>179</v>
      </c>
      <c r="AM2872" s="22" t="s">
        <v>179</v>
      </c>
      <c r="AN2872" s="22" t="s">
        <v>179</v>
      </c>
      <c r="AO2872" s="22" t="s">
        <v>180</v>
      </c>
      <c r="AP2872" s="22">
        <v>0</v>
      </c>
      <c r="AQ2872" s="22" t="s">
        <v>180</v>
      </c>
      <c r="AR2872" s="47">
        <f t="shared" si="178"/>
        <v>1.00199203187251</v>
      </c>
      <c r="AS2872" s="47">
        <f t="shared" si="179"/>
        <v>0.97473119437646338</v>
      </c>
    </row>
    <row r="2873" spans="1:45" x14ac:dyDescent="0.25">
      <c r="A2873" s="22" t="s">
        <v>6207</v>
      </c>
      <c r="B2873" s="23" t="s">
        <v>6208</v>
      </c>
      <c r="C2873" s="22">
        <v>75</v>
      </c>
      <c r="D2873" s="22">
        <v>13</v>
      </c>
      <c r="E2873" s="22">
        <v>86</v>
      </c>
      <c r="F2873" s="22">
        <v>13</v>
      </c>
      <c r="G2873" s="22">
        <v>1</v>
      </c>
      <c r="H2873" s="22">
        <v>216</v>
      </c>
      <c r="I2873" s="22">
        <v>24.3</v>
      </c>
      <c r="J2873" s="22">
        <v>7.85</v>
      </c>
      <c r="K2873" s="22">
        <v>1153</v>
      </c>
      <c r="L2873" s="22">
        <v>215.13</v>
      </c>
      <c r="M2873" s="22">
        <v>13</v>
      </c>
      <c r="N2873" s="22">
        <v>13</v>
      </c>
      <c r="O2873" s="22">
        <v>0</v>
      </c>
      <c r="P2873" s="48">
        <f t="shared" si="176"/>
        <v>5569.9800000000005</v>
      </c>
      <c r="Q2873" s="48">
        <f t="shared" si="177"/>
        <v>5322.9600000000009</v>
      </c>
      <c r="R2873" s="22">
        <v>4.41</v>
      </c>
      <c r="S2873" s="22">
        <v>4.21</v>
      </c>
      <c r="T2873" s="22">
        <v>5972</v>
      </c>
      <c r="U2873" s="22">
        <v>5336.4</v>
      </c>
      <c r="V2873" s="22">
        <v>5407.9</v>
      </c>
      <c r="W2873" s="22">
        <v>5511.1</v>
      </c>
      <c r="X2873" s="22">
        <v>5622.5</v>
      </c>
      <c r="Y2873" s="22">
        <v>5377.5</v>
      </c>
      <c r="Z2873" s="22">
        <v>5074</v>
      </c>
      <c r="AA2873" s="22">
        <v>5350.2</v>
      </c>
      <c r="AB2873" s="22">
        <v>5652.6</v>
      </c>
      <c r="AC2873" s="22">
        <v>5160.5</v>
      </c>
      <c r="AD2873" s="22" t="s">
        <v>179</v>
      </c>
      <c r="AE2873" s="22" t="s">
        <v>179</v>
      </c>
      <c r="AF2873" s="22" t="s">
        <v>179</v>
      </c>
      <c r="AG2873" s="22" t="s">
        <v>179</v>
      </c>
      <c r="AH2873" s="22" t="s">
        <v>179</v>
      </c>
      <c r="AI2873" s="22" t="s">
        <v>179</v>
      </c>
      <c r="AJ2873" s="22" t="s">
        <v>179</v>
      </c>
      <c r="AK2873" s="22" t="s">
        <v>179</v>
      </c>
      <c r="AL2873" s="22" t="s">
        <v>179</v>
      </c>
      <c r="AM2873" s="22" t="s">
        <v>179</v>
      </c>
      <c r="AN2873" s="22" t="s">
        <v>179</v>
      </c>
      <c r="AO2873" s="22" t="s">
        <v>180</v>
      </c>
      <c r="AP2873" s="22">
        <v>0</v>
      </c>
      <c r="AQ2873" s="22" t="s">
        <v>180</v>
      </c>
      <c r="AR2873" s="47">
        <f t="shared" si="178"/>
        <v>0.9556515463251215</v>
      </c>
      <c r="AS2873" s="47">
        <f t="shared" si="179"/>
        <v>0.13691392777163114</v>
      </c>
    </row>
    <row r="2874" spans="1:45" x14ac:dyDescent="0.25">
      <c r="A2874" s="22" t="s">
        <v>6209</v>
      </c>
      <c r="B2874" s="23" t="s">
        <v>6210</v>
      </c>
      <c r="C2874" s="22">
        <v>36</v>
      </c>
      <c r="D2874" s="22">
        <v>5</v>
      </c>
      <c r="E2874" s="22">
        <v>12</v>
      </c>
      <c r="F2874" s="22">
        <v>5</v>
      </c>
      <c r="G2874" s="22">
        <v>1</v>
      </c>
      <c r="H2874" s="22">
        <v>181</v>
      </c>
      <c r="I2874" s="22">
        <v>20.5</v>
      </c>
      <c r="J2874" s="22">
        <v>8.82</v>
      </c>
      <c r="K2874" s="22">
        <v>145</v>
      </c>
      <c r="L2874" s="22">
        <v>25.58</v>
      </c>
      <c r="M2874" s="22">
        <v>5</v>
      </c>
      <c r="N2874" s="22">
        <v>5</v>
      </c>
      <c r="O2874" s="22">
        <v>0</v>
      </c>
      <c r="P2874" s="48">
        <f t="shared" si="176"/>
        <v>576.55999999999995</v>
      </c>
      <c r="Q2874" s="48">
        <f t="shared" si="177"/>
        <v>629.54</v>
      </c>
      <c r="R2874" s="22">
        <v>6.73</v>
      </c>
      <c r="S2874" s="22">
        <v>5.9</v>
      </c>
      <c r="T2874" s="22">
        <v>505.1</v>
      </c>
      <c r="U2874" s="22">
        <v>602.6</v>
      </c>
      <c r="V2874" s="22">
        <v>609.79999999999995</v>
      </c>
      <c r="W2874" s="22">
        <v>583.20000000000005</v>
      </c>
      <c r="X2874" s="22">
        <v>582.1</v>
      </c>
      <c r="Y2874" s="22">
        <v>664.3</v>
      </c>
      <c r="Z2874" s="22">
        <v>586.9</v>
      </c>
      <c r="AA2874" s="22">
        <v>650.5</v>
      </c>
      <c r="AB2874" s="22">
        <v>654.4</v>
      </c>
      <c r="AC2874" s="22">
        <v>591.6</v>
      </c>
      <c r="AD2874" s="22" t="s">
        <v>179</v>
      </c>
      <c r="AE2874" s="22" t="s">
        <v>179</v>
      </c>
      <c r="AF2874" s="22" t="s">
        <v>179</v>
      </c>
      <c r="AG2874" s="22" t="s">
        <v>179</v>
      </c>
      <c r="AH2874" s="22" t="s">
        <v>179</v>
      </c>
      <c r="AI2874" s="22" t="s">
        <v>179</v>
      </c>
      <c r="AJ2874" s="22" t="s">
        <v>179</v>
      </c>
      <c r="AK2874" s="22" t="s">
        <v>179</v>
      </c>
      <c r="AL2874" s="22" t="s">
        <v>179</v>
      </c>
      <c r="AM2874" s="22" t="s">
        <v>179</v>
      </c>
      <c r="AN2874" s="22" t="s">
        <v>179</v>
      </c>
      <c r="AO2874" s="22" t="s">
        <v>180</v>
      </c>
      <c r="AP2874" s="22">
        <v>0</v>
      </c>
      <c r="AQ2874" s="22" t="s">
        <v>180</v>
      </c>
      <c r="AR2874" s="47">
        <f t="shared" si="178"/>
        <v>1.0918898293325934</v>
      </c>
      <c r="AS2874" s="47">
        <f t="shared" si="179"/>
        <v>0.1553812773037134</v>
      </c>
    </row>
    <row r="2875" spans="1:45" x14ac:dyDescent="0.25">
      <c r="A2875" s="22" t="s">
        <v>6211</v>
      </c>
      <c r="B2875" s="23" t="s">
        <v>6212</v>
      </c>
      <c r="C2875" s="22">
        <v>41</v>
      </c>
      <c r="D2875" s="22">
        <v>16</v>
      </c>
      <c r="E2875" s="22">
        <v>109</v>
      </c>
      <c r="F2875" s="22">
        <v>16</v>
      </c>
      <c r="G2875" s="22">
        <v>1</v>
      </c>
      <c r="H2875" s="22">
        <v>492</v>
      </c>
      <c r="I2875" s="22">
        <v>54.7</v>
      </c>
      <c r="J2875" s="22">
        <v>8.94</v>
      </c>
      <c r="K2875" s="22">
        <v>1492</v>
      </c>
      <c r="L2875" s="22">
        <v>276.77999999999997</v>
      </c>
      <c r="M2875" s="22">
        <v>16</v>
      </c>
      <c r="N2875" s="22">
        <v>16</v>
      </c>
      <c r="O2875" s="22">
        <v>0</v>
      </c>
      <c r="P2875" s="48">
        <f t="shared" si="176"/>
        <v>9215.26</v>
      </c>
      <c r="Q2875" s="48">
        <f t="shared" si="177"/>
        <v>8358.8200000000015</v>
      </c>
      <c r="R2875" s="22">
        <v>4.3099999999999996</v>
      </c>
      <c r="S2875" s="22">
        <v>8.99</v>
      </c>
      <c r="T2875" s="22">
        <v>8870.7999999999993</v>
      </c>
      <c r="U2875" s="22">
        <v>9576.9</v>
      </c>
      <c r="V2875" s="22">
        <v>8785.7000000000007</v>
      </c>
      <c r="W2875" s="22">
        <v>9189.6</v>
      </c>
      <c r="X2875" s="22">
        <v>9653.2999999999993</v>
      </c>
      <c r="Y2875" s="22">
        <v>7596.9</v>
      </c>
      <c r="Z2875" s="22">
        <v>7819.8</v>
      </c>
      <c r="AA2875" s="22">
        <v>8600.2999999999993</v>
      </c>
      <c r="AB2875" s="22">
        <v>9507.4</v>
      </c>
      <c r="AC2875" s="22">
        <v>8269.7000000000007</v>
      </c>
      <c r="AD2875" s="22" t="s">
        <v>179</v>
      </c>
      <c r="AE2875" s="22" t="s">
        <v>179</v>
      </c>
      <c r="AF2875" s="22" t="s">
        <v>179</v>
      </c>
      <c r="AG2875" s="22" t="s">
        <v>179</v>
      </c>
      <c r="AH2875" s="22" t="s">
        <v>179</v>
      </c>
      <c r="AI2875" s="22" t="s">
        <v>179</v>
      </c>
      <c r="AJ2875" s="22" t="s">
        <v>179</v>
      </c>
      <c r="AK2875" s="22" t="s">
        <v>179</v>
      </c>
      <c r="AL2875" s="22" t="s">
        <v>179</v>
      </c>
      <c r="AM2875" s="22" t="s">
        <v>179</v>
      </c>
      <c r="AN2875" s="22" t="s">
        <v>179</v>
      </c>
      <c r="AO2875" s="22" t="s">
        <v>180</v>
      </c>
      <c r="AP2875" s="22">
        <v>0</v>
      </c>
      <c r="AQ2875" s="22" t="s">
        <v>180</v>
      </c>
      <c r="AR2875" s="47">
        <f t="shared" si="178"/>
        <v>0.90706285009864085</v>
      </c>
      <c r="AS2875" s="47">
        <f t="shared" si="179"/>
        <v>9.4956734202352955E-2</v>
      </c>
    </row>
    <row r="2876" spans="1:45" x14ac:dyDescent="0.25">
      <c r="A2876" s="22" t="s">
        <v>6213</v>
      </c>
      <c r="B2876" s="23" t="s">
        <v>6214</v>
      </c>
      <c r="C2876" s="22">
        <v>42</v>
      </c>
      <c r="D2876" s="22">
        <v>11</v>
      </c>
      <c r="E2876" s="22">
        <v>43</v>
      </c>
      <c r="F2876" s="22">
        <v>11</v>
      </c>
      <c r="G2876" s="22">
        <v>1</v>
      </c>
      <c r="H2876" s="22">
        <v>381</v>
      </c>
      <c r="I2876" s="22">
        <v>41.9</v>
      </c>
      <c r="J2876" s="22">
        <v>8.1</v>
      </c>
      <c r="K2876" s="22">
        <v>641</v>
      </c>
      <c r="L2876" s="22">
        <v>104.92</v>
      </c>
      <c r="M2876" s="22">
        <v>10</v>
      </c>
      <c r="N2876" s="22">
        <v>11</v>
      </c>
      <c r="O2876" s="22">
        <v>0</v>
      </c>
      <c r="P2876" s="48">
        <f t="shared" si="176"/>
        <v>2892.1400000000003</v>
      </c>
      <c r="Q2876" s="48">
        <f t="shared" si="177"/>
        <v>2974.6800000000003</v>
      </c>
      <c r="R2876" s="22">
        <v>6.27</v>
      </c>
      <c r="S2876" s="22">
        <v>2.23</v>
      </c>
      <c r="T2876" s="22">
        <v>2547.3000000000002</v>
      </c>
      <c r="U2876" s="22">
        <v>3000.9</v>
      </c>
      <c r="V2876" s="22">
        <v>2908</v>
      </c>
      <c r="W2876" s="22">
        <v>2970</v>
      </c>
      <c r="X2876" s="22">
        <v>3034.5</v>
      </c>
      <c r="Y2876" s="22">
        <v>2904.4</v>
      </c>
      <c r="Z2876" s="22">
        <v>2952</v>
      </c>
      <c r="AA2876" s="22">
        <v>2972.8</v>
      </c>
      <c r="AB2876" s="22">
        <v>3083.9</v>
      </c>
      <c r="AC2876" s="22">
        <v>2960.3</v>
      </c>
      <c r="AD2876" s="22" t="s">
        <v>179</v>
      </c>
      <c r="AE2876" s="22" t="s">
        <v>179</v>
      </c>
      <c r="AF2876" s="22" t="s">
        <v>179</v>
      </c>
      <c r="AG2876" s="22" t="s">
        <v>179</v>
      </c>
      <c r="AH2876" s="22" t="s">
        <v>179</v>
      </c>
      <c r="AI2876" s="22" t="s">
        <v>179</v>
      </c>
      <c r="AJ2876" s="22" t="s">
        <v>179</v>
      </c>
      <c r="AK2876" s="22" t="s">
        <v>179</v>
      </c>
      <c r="AL2876" s="22" t="s">
        <v>179</v>
      </c>
      <c r="AM2876" s="22" t="s">
        <v>179</v>
      </c>
      <c r="AN2876" s="22" t="s">
        <v>179</v>
      </c>
      <c r="AO2876" s="22" t="s">
        <v>180</v>
      </c>
      <c r="AP2876" s="22">
        <v>0</v>
      </c>
      <c r="AQ2876" s="22" t="s">
        <v>180</v>
      </c>
      <c r="AR2876" s="47">
        <f t="shared" si="178"/>
        <v>1.0285394206366221</v>
      </c>
      <c r="AS2876" s="47">
        <f t="shared" si="179"/>
        <v>0.34401290424751707</v>
      </c>
    </row>
    <row r="2877" spans="1:45" x14ac:dyDescent="0.25">
      <c r="A2877" s="22" t="s">
        <v>6215</v>
      </c>
      <c r="B2877" s="23" t="s">
        <v>6216</v>
      </c>
      <c r="C2877" s="22">
        <v>10</v>
      </c>
      <c r="D2877" s="22">
        <v>2</v>
      </c>
      <c r="E2877" s="22">
        <v>8</v>
      </c>
      <c r="F2877" s="22">
        <v>2</v>
      </c>
      <c r="G2877" s="22">
        <v>1</v>
      </c>
      <c r="H2877" s="22">
        <v>224</v>
      </c>
      <c r="I2877" s="22">
        <v>25.5</v>
      </c>
      <c r="J2877" s="22">
        <v>7.58</v>
      </c>
      <c r="K2877" s="22">
        <v>65</v>
      </c>
      <c r="L2877" s="22">
        <v>15.89</v>
      </c>
      <c r="M2877" s="22">
        <v>2</v>
      </c>
      <c r="N2877" s="22">
        <v>2</v>
      </c>
      <c r="O2877" s="22">
        <v>0</v>
      </c>
      <c r="P2877" s="48">
        <f t="shared" si="176"/>
        <v>673.18000000000006</v>
      </c>
      <c r="Q2877" s="48">
        <f t="shared" si="177"/>
        <v>688.56</v>
      </c>
      <c r="R2877" s="22">
        <v>6.91</v>
      </c>
      <c r="S2877" s="22">
        <v>10.29</v>
      </c>
      <c r="T2877" s="22">
        <v>683.2</v>
      </c>
      <c r="U2877" s="22">
        <v>625.5</v>
      </c>
      <c r="V2877" s="22">
        <v>638.79999999999995</v>
      </c>
      <c r="W2877" s="22">
        <v>757.5</v>
      </c>
      <c r="X2877" s="22">
        <v>660.9</v>
      </c>
      <c r="Y2877" s="22">
        <v>655.8</v>
      </c>
      <c r="Z2877" s="22">
        <v>655.9</v>
      </c>
      <c r="AA2877" s="22">
        <v>649.70000000000005</v>
      </c>
      <c r="AB2877" s="22">
        <v>814.8</v>
      </c>
      <c r="AC2877" s="22">
        <v>666.6</v>
      </c>
      <c r="AD2877" s="22" t="s">
        <v>179</v>
      </c>
      <c r="AE2877" s="22" t="s">
        <v>179</v>
      </c>
      <c r="AF2877" s="22" t="s">
        <v>179</v>
      </c>
      <c r="AG2877" s="22" t="s">
        <v>179</v>
      </c>
      <c r="AH2877" s="22" t="s">
        <v>179</v>
      </c>
      <c r="AI2877" s="22" t="s">
        <v>179</v>
      </c>
      <c r="AJ2877" s="22" t="s">
        <v>179</v>
      </c>
      <c r="AK2877" s="22" t="s">
        <v>179</v>
      </c>
      <c r="AL2877" s="22" t="s">
        <v>179</v>
      </c>
      <c r="AM2877" s="22" t="s">
        <v>179</v>
      </c>
      <c r="AN2877" s="22" t="s">
        <v>179</v>
      </c>
      <c r="AO2877" s="22" t="s">
        <v>180</v>
      </c>
      <c r="AP2877" s="22">
        <v>0</v>
      </c>
      <c r="AQ2877" s="22" t="s">
        <v>180</v>
      </c>
      <c r="AR2877" s="47">
        <f t="shared" si="178"/>
        <v>1.0228467868920643</v>
      </c>
      <c r="AS2877" s="47">
        <f t="shared" si="179"/>
        <v>0.33400614671524392</v>
      </c>
    </row>
    <row r="2878" spans="1:45" x14ac:dyDescent="0.25">
      <c r="A2878" s="22" t="s">
        <v>6217</v>
      </c>
      <c r="B2878" s="23" t="s">
        <v>6218</v>
      </c>
      <c r="C2878" s="22">
        <v>11</v>
      </c>
      <c r="D2878" s="22">
        <v>10</v>
      </c>
      <c r="E2878" s="22">
        <v>21</v>
      </c>
      <c r="F2878" s="22">
        <v>10</v>
      </c>
      <c r="G2878" s="22">
        <v>1</v>
      </c>
      <c r="H2878" s="22">
        <v>1200</v>
      </c>
      <c r="I2878" s="22">
        <v>132.30000000000001</v>
      </c>
      <c r="J2878" s="22">
        <v>8.0299999999999994</v>
      </c>
      <c r="K2878" s="22">
        <v>111</v>
      </c>
      <c r="L2878" s="22">
        <v>35.97</v>
      </c>
      <c r="M2878" s="22">
        <v>10</v>
      </c>
      <c r="N2878" s="22">
        <v>8</v>
      </c>
      <c r="O2878" s="22">
        <v>0</v>
      </c>
      <c r="P2878" s="48">
        <f t="shared" si="176"/>
        <v>845.66000000000008</v>
      </c>
      <c r="Q2878" s="48">
        <f t="shared" si="177"/>
        <v>864</v>
      </c>
      <c r="R2878" s="22">
        <v>3.51</v>
      </c>
      <c r="S2878" s="22">
        <v>2.79</v>
      </c>
      <c r="T2878" s="22">
        <v>828.5</v>
      </c>
      <c r="U2878" s="22">
        <v>846.2</v>
      </c>
      <c r="V2878" s="22">
        <v>891.6</v>
      </c>
      <c r="W2878" s="22">
        <v>850.6</v>
      </c>
      <c r="X2878" s="22">
        <v>811.4</v>
      </c>
      <c r="Y2878" s="22">
        <v>867.7</v>
      </c>
      <c r="Z2878" s="22">
        <v>827</v>
      </c>
      <c r="AA2878" s="22">
        <v>878.7</v>
      </c>
      <c r="AB2878" s="22">
        <v>889.9</v>
      </c>
      <c r="AC2878" s="22">
        <v>856.7</v>
      </c>
      <c r="AD2878" s="22" t="s">
        <v>179</v>
      </c>
      <c r="AE2878" s="22" t="s">
        <v>179</v>
      </c>
      <c r="AF2878" s="22" t="s">
        <v>179</v>
      </c>
      <c r="AG2878" s="22" t="s">
        <v>179</v>
      </c>
      <c r="AH2878" s="22" t="s">
        <v>179</v>
      </c>
      <c r="AI2878" s="22" t="s">
        <v>179</v>
      </c>
      <c r="AJ2878" s="22" t="s">
        <v>179</v>
      </c>
      <c r="AK2878" s="22" t="s">
        <v>179</v>
      </c>
      <c r="AL2878" s="22" t="s">
        <v>179</v>
      </c>
      <c r="AM2878" s="22" t="s">
        <v>179</v>
      </c>
      <c r="AN2878" s="22" t="s">
        <v>179</v>
      </c>
      <c r="AO2878" s="22" t="s">
        <v>6219</v>
      </c>
      <c r="AP2878" s="22">
        <v>1</v>
      </c>
      <c r="AQ2878" s="22" t="s">
        <v>6219</v>
      </c>
      <c r="AR2878" s="47">
        <f t="shared" si="178"/>
        <v>1.0216872028947803</v>
      </c>
      <c r="AS2878" s="47">
        <f t="shared" si="179"/>
        <v>0.26375348381481645</v>
      </c>
    </row>
    <row r="2879" spans="1:45" x14ac:dyDescent="0.25">
      <c r="A2879" s="22" t="s">
        <v>6220</v>
      </c>
      <c r="B2879" s="23" t="s">
        <v>6221</v>
      </c>
      <c r="C2879" s="22">
        <v>15</v>
      </c>
      <c r="D2879" s="22">
        <v>6</v>
      </c>
      <c r="E2879" s="22">
        <v>14</v>
      </c>
      <c r="F2879" s="22">
        <v>6</v>
      </c>
      <c r="G2879" s="22">
        <v>1</v>
      </c>
      <c r="H2879" s="22">
        <v>420</v>
      </c>
      <c r="I2879" s="22">
        <v>46.2</v>
      </c>
      <c r="J2879" s="22">
        <v>7.62</v>
      </c>
      <c r="K2879" s="22">
        <v>86</v>
      </c>
      <c r="L2879" s="22">
        <v>19.62</v>
      </c>
      <c r="M2879" s="22">
        <v>4</v>
      </c>
      <c r="N2879" s="22">
        <v>6</v>
      </c>
      <c r="O2879" s="22">
        <v>0</v>
      </c>
      <c r="P2879" s="48">
        <f t="shared" si="176"/>
        <v>1034.6200000000001</v>
      </c>
      <c r="Q2879" s="48">
        <f t="shared" si="177"/>
        <v>1079.3400000000001</v>
      </c>
      <c r="R2879" s="22">
        <v>5.55</v>
      </c>
      <c r="S2879" s="22">
        <v>5.73</v>
      </c>
      <c r="T2879" s="22">
        <v>1136</v>
      </c>
      <c r="U2879" s="22">
        <v>1007.3</v>
      </c>
      <c r="V2879" s="22">
        <v>1055.0999999999999</v>
      </c>
      <c r="W2879" s="22">
        <v>998.2</v>
      </c>
      <c r="X2879" s="22">
        <v>976.5</v>
      </c>
      <c r="Y2879" s="22">
        <v>1149.2</v>
      </c>
      <c r="Z2879" s="22">
        <v>1102.4000000000001</v>
      </c>
      <c r="AA2879" s="22">
        <v>1112</v>
      </c>
      <c r="AB2879" s="22">
        <v>1038.0999999999999</v>
      </c>
      <c r="AC2879" s="22">
        <v>995</v>
      </c>
      <c r="AD2879" s="22" t="s">
        <v>179</v>
      </c>
      <c r="AE2879" s="22" t="s">
        <v>179</v>
      </c>
      <c r="AF2879" s="22" t="s">
        <v>179</v>
      </c>
      <c r="AG2879" s="22" t="s">
        <v>179</v>
      </c>
      <c r="AH2879" s="22" t="s">
        <v>179</v>
      </c>
      <c r="AI2879" s="22" t="s">
        <v>179</v>
      </c>
      <c r="AJ2879" s="22" t="s">
        <v>179</v>
      </c>
      <c r="AK2879" s="22" t="s">
        <v>179</v>
      </c>
      <c r="AL2879" s="22" t="s">
        <v>179</v>
      </c>
      <c r="AM2879" s="22" t="s">
        <v>179</v>
      </c>
      <c r="AN2879" s="22" t="s">
        <v>179</v>
      </c>
      <c r="AO2879" s="22" t="s">
        <v>180</v>
      </c>
      <c r="AP2879" s="22">
        <v>0</v>
      </c>
      <c r="AQ2879" s="22" t="s">
        <v>180</v>
      </c>
      <c r="AR2879" s="47">
        <f t="shared" si="178"/>
        <v>1.0432235990025323</v>
      </c>
      <c r="AS2879" s="47">
        <f t="shared" si="179"/>
        <v>3.9232456452070463E-2</v>
      </c>
    </row>
    <row r="2880" spans="1:45" x14ac:dyDescent="0.25">
      <c r="A2880" s="22" t="s">
        <v>6222</v>
      </c>
      <c r="B2880" s="23" t="s">
        <v>6223</v>
      </c>
      <c r="C2880" s="22">
        <v>27</v>
      </c>
      <c r="D2880" s="22">
        <v>7</v>
      </c>
      <c r="E2880" s="22">
        <v>15</v>
      </c>
      <c r="F2880" s="22">
        <v>7</v>
      </c>
      <c r="G2880" s="22">
        <v>1</v>
      </c>
      <c r="H2880" s="22">
        <v>360</v>
      </c>
      <c r="I2880" s="22">
        <v>39.9</v>
      </c>
      <c r="J2880" s="22">
        <v>6.74</v>
      </c>
      <c r="K2880" s="22">
        <v>162</v>
      </c>
      <c r="L2880" s="22">
        <v>34.97</v>
      </c>
      <c r="M2880" s="22">
        <v>6</v>
      </c>
      <c r="N2880" s="22">
        <v>7</v>
      </c>
      <c r="O2880" s="22">
        <v>0</v>
      </c>
      <c r="P2880" s="48">
        <f t="shared" si="176"/>
        <v>1289.0999999999999</v>
      </c>
      <c r="Q2880" s="48">
        <f t="shared" si="177"/>
        <v>1308.3799999999999</v>
      </c>
      <c r="R2880" s="22">
        <v>5.3</v>
      </c>
      <c r="S2880" s="22">
        <v>1.42</v>
      </c>
      <c r="T2880" s="22">
        <v>1350.8</v>
      </c>
      <c r="U2880" s="22">
        <v>1237.2</v>
      </c>
      <c r="V2880" s="22">
        <v>1370.7</v>
      </c>
      <c r="W2880" s="22">
        <v>1264.0999999999999</v>
      </c>
      <c r="X2880" s="22">
        <v>1222.7</v>
      </c>
      <c r="Y2880" s="22">
        <v>1330.5</v>
      </c>
      <c r="Z2880" s="22">
        <v>1324</v>
      </c>
      <c r="AA2880" s="22">
        <v>1291.5999999999999</v>
      </c>
      <c r="AB2880" s="22">
        <v>1289.2</v>
      </c>
      <c r="AC2880" s="22">
        <v>1306.5999999999999</v>
      </c>
      <c r="AD2880" s="22" t="s">
        <v>179</v>
      </c>
      <c r="AE2880" s="22" t="s">
        <v>179</v>
      </c>
      <c r="AF2880" s="22" t="s">
        <v>179</v>
      </c>
      <c r="AG2880" s="22" t="s">
        <v>179</v>
      </c>
      <c r="AH2880" s="22" t="s">
        <v>179</v>
      </c>
      <c r="AI2880" s="22" t="s">
        <v>179</v>
      </c>
      <c r="AJ2880" s="22" t="s">
        <v>179</v>
      </c>
      <c r="AK2880" s="22" t="s">
        <v>179</v>
      </c>
      <c r="AL2880" s="22" t="s">
        <v>179</v>
      </c>
      <c r="AM2880" s="22" t="s">
        <v>179</v>
      </c>
      <c r="AN2880" s="22" t="s">
        <v>179</v>
      </c>
      <c r="AO2880" s="22" t="s">
        <v>180</v>
      </c>
      <c r="AP2880" s="22">
        <v>0</v>
      </c>
      <c r="AQ2880" s="22" t="s">
        <v>180</v>
      </c>
      <c r="AR2880" s="47">
        <f t="shared" si="178"/>
        <v>1.0149561709719959</v>
      </c>
      <c r="AS2880" s="47">
        <f t="shared" si="179"/>
        <v>0.57512950037180366</v>
      </c>
    </row>
    <row r="2881" spans="1:45" x14ac:dyDescent="0.25">
      <c r="A2881" s="22" t="s">
        <v>6224</v>
      </c>
      <c r="B2881" s="23" t="s">
        <v>6225</v>
      </c>
      <c r="C2881" s="22">
        <v>53</v>
      </c>
      <c r="D2881" s="22">
        <v>17</v>
      </c>
      <c r="E2881" s="22">
        <v>292</v>
      </c>
      <c r="F2881" s="22">
        <v>17</v>
      </c>
      <c r="G2881" s="22">
        <v>1</v>
      </c>
      <c r="H2881" s="22">
        <v>423</v>
      </c>
      <c r="I2881" s="22">
        <v>46.5</v>
      </c>
      <c r="J2881" s="22">
        <v>5.95</v>
      </c>
      <c r="K2881" s="22">
        <v>3741</v>
      </c>
      <c r="L2881" s="22">
        <v>668.37</v>
      </c>
      <c r="M2881" s="22">
        <v>17</v>
      </c>
      <c r="N2881" s="22">
        <v>17</v>
      </c>
      <c r="O2881" s="22">
        <v>0</v>
      </c>
      <c r="P2881" s="48">
        <f t="shared" si="176"/>
        <v>19503.079999999998</v>
      </c>
      <c r="Q2881" s="48">
        <f t="shared" si="177"/>
        <v>19329.5</v>
      </c>
      <c r="R2881" s="22">
        <v>3.03</v>
      </c>
      <c r="S2881" s="22">
        <v>3.59</v>
      </c>
      <c r="T2881" s="22">
        <v>18945.099999999999</v>
      </c>
      <c r="U2881" s="22">
        <v>19473</v>
      </c>
      <c r="V2881" s="22">
        <v>20102.400000000001</v>
      </c>
      <c r="W2881" s="22">
        <v>19584.5</v>
      </c>
      <c r="X2881" s="22">
        <v>19410.400000000001</v>
      </c>
      <c r="Y2881" s="22">
        <v>19469.8</v>
      </c>
      <c r="Z2881" s="22">
        <v>20069.099999999999</v>
      </c>
      <c r="AA2881" s="22">
        <v>18315</v>
      </c>
      <c r="AB2881" s="22">
        <v>19800.5</v>
      </c>
      <c r="AC2881" s="22">
        <v>18993.099999999999</v>
      </c>
      <c r="AD2881" s="22" t="s">
        <v>179</v>
      </c>
      <c r="AE2881" s="22" t="s">
        <v>179</v>
      </c>
      <c r="AF2881" s="22" t="s">
        <v>179</v>
      </c>
      <c r="AG2881" s="22" t="s">
        <v>179</v>
      </c>
      <c r="AH2881" s="22" t="s">
        <v>179</v>
      </c>
      <c r="AI2881" s="22" t="s">
        <v>179</v>
      </c>
      <c r="AJ2881" s="22" t="s">
        <v>179</v>
      </c>
      <c r="AK2881" s="22" t="s">
        <v>179</v>
      </c>
      <c r="AL2881" s="22" t="s">
        <v>179</v>
      </c>
      <c r="AM2881" s="22" t="s">
        <v>179</v>
      </c>
      <c r="AN2881" s="22" t="s">
        <v>179</v>
      </c>
      <c r="AO2881" s="22" t="s">
        <v>6226</v>
      </c>
      <c r="AP2881" s="22">
        <v>4</v>
      </c>
      <c r="AQ2881" s="22" t="s">
        <v>6226</v>
      </c>
      <c r="AR2881" s="47">
        <f t="shared" si="178"/>
        <v>0.9910998673030107</v>
      </c>
      <c r="AS2881" s="47">
        <f t="shared" si="179"/>
        <v>0.71415767668764984</v>
      </c>
    </row>
    <row r="2882" spans="1:45" x14ac:dyDescent="0.25">
      <c r="A2882" s="22" t="s">
        <v>6227</v>
      </c>
      <c r="B2882" s="23" t="s">
        <v>6228</v>
      </c>
      <c r="C2882" s="22">
        <v>4</v>
      </c>
      <c r="D2882" s="22">
        <v>1</v>
      </c>
      <c r="E2882" s="22">
        <v>2</v>
      </c>
      <c r="F2882" s="22">
        <v>1</v>
      </c>
      <c r="G2882" s="22">
        <v>1</v>
      </c>
      <c r="H2882" s="22">
        <v>247</v>
      </c>
      <c r="I2882" s="22">
        <v>26.5</v>
      </c>
      <c r="J2882" s="22">
        <v>8.75</v>
      </c>
      <c r="K2882" s="22">
        <v>37</v>
      </c>
      <c r="L2882" s="22">
        <v>4.0999999999999996</v>
      </c>
      <c r="M2882" s="22">
        <v>1</v>
      </c>
      <c r="N2882" s="22">
        <v>1</v>
      </c>
      <c r="O2882" s="22">
        <v>0</v>
      </c>
      <c r="P2882" s="48">
        <f t="shared" si="176"/>
        <v>147.04</v>
      </c>
      <c r="Q2882" s="48">
        <f t="shared" si="177"/>
        <v>165.32</v>
      </c>
      <c r="R2882" s="22">
        <v>13.36</v>
      </c>
      <c r="S2882" s="22">
        <v>13.63</v>
      </c>
      <c r="T2882" s="22">
        <v>151.69999999999999</v>
      </c>
      <c r="U2882" s="22">
        <v>178.9</v>
      </c>
      <c r="V2882" s="22">
        <v>152</v>
      </c>
      <c r="W2882" s="22">
        <v>125.8</v>
      </c>
      <c r="X2882" s="22">
        <v>126.8</v>
      </c>
      <c r="Y2882" s="22">
        <v>201.6</v>
      </c>
      <c r="Z2882" s="22">
        <v>151.9</v>
      </c>
      <c r="AA2882" s="22">
        <v>142.1</v>
      </c>
      <c r="AB2882" s="22">
        <v>165.4</v>
      </c>
      <c r="AC2882" s="22">
        <v>165.6</v>
      </c>
      <c r="AD2882" s="22" t="s">
        <v>179</v>
      </c>
      <c r="AE2882" s="22" t="s">
        <v>179</v>
      </c>
      <c r="AF2882" s="22" t="s">
        <v>179</v>
      </c>
      <c r="AG2882" s="22" t="s">
        <v>179</v>
      </c>
      <c r="AH2882" s="22" t="s">
        <v>179</v>
      </c>
      <c r="AI2882" s="22" t="s">
        <v>179</v>
      </c>
      <c r="AJ2882" s="22" t="s">
        <v>179</v>
      </c>
      <c r="AK2882" s="22" t="s">
        <v>179</v>
      </c>
      <c r="AL2882" s="22" t="s">
        <v>179</v>
      </c>
      <c r="AM2882" s="22" t="s">
        <v>179</v>
      </c>
      <c r="AN2882" s="22" t="s">
        <v>179</v>
      </c>
      <c r="AO2882" s="22" t="s">
        <v>180</v>
      </c>
      <c r="AP2882" s="22">
        <v>0</v>
      </c>
      <c r="AQ2882" s="22" t="s">
        <v>180</v>
      </c>
      <c r="AR2882" s="47">
        <f t="shared" si="178"/>
        <v>1.1243199129488575</v>
      </c>
      <c r="AS2882" s="47">
        <f t="shared" si="179"/>
        <v>0.29986585431044438</v>
      </c>
    </row>
    <row r="2883" spans="1:45" x14ac:dyDescent="0.25">
      <c r="A2883" s="22" t="s">
        <v>6229</v>
      </c>
      <c r="B2883" s="23" t="s">
        <v>6230</v>
      </c>
      <c r="C2883" s="22">
        <v>3</v>
      </c>
      <c r="D2883" s="22">
        <v>2</v>
      </c>
      <c r="E2883" s="22">
        <v>4</v>
      </c>
      <c r="F2883" s="22">
        <v>2</v>
      </c>
      <c r="G2883" s="22">
        <v>1</v>
      </c>
      <c r="H2883" s="22">
        <v>834</v>
      </c>
      <c r="I2883" s="22">
        <v>91.8</v>
      </c>
      <c r="J2883" s="22">
        <v>9</v>
      </c>
      <c r="K2883" s="22">
        <v>32</v>
      </c>
      <c r="L2883" s="22">
        <v>7.43</v>
      </c>
      <c r="M2883" s="22">
        <v>2</v>
      </c>
      <c r="N2883" s="22">
        <v>2</v>
      </c>
      <c r="O2883" s="22">
        <v>0</v>
      </c>
      <c r="P2883" s="48">
        <f t="shared" si="176"/>
        <v>42.179999999999993</v>
      </c>
      <c r="Q2883" s="48">
        <f t="shared" si="177"/>
        <v>48.120000000000005</v>
      </c>
      <c r="R2883" s="22">
        <v>10.98</v>
      </c>
      <c r="S2883" s="22">
        <v>6.1</v>
      </c>
      <c r="T2883" s="22">
        <v>47.1</v>
      </c>
      <c r="U2883" s="22">
        <v>38.9</v>
      </c>
      <c r="V2883" s="22">
        <v>48.2</v>
      </c>
      <c r="W2883" s="22">
        <v>40</v>
      </c>
      <c r="X2883" s="22">
        <v>36.700000000000003</v>
      </c>
      <c r="Y2883" s="22">
        <v>48.3</v>
      </c>
      <c r="Z2883" s="22">
        <v>49.1</v>
      </c>
      <c r="AA2883" s="22">
        <v>48</v>
      </c>
      <c r="AB2883" s="22">
        <v>43.5</v>
      </c>
      <c r="AC2883" s="22">
        <v>51.7</v>
      </c>
      <c r="AD2883" s="22" t="s">
        <v>179</v>
      </c>
      <c r="AE2883" s="22" t="s">
        <v>179</v>
      </c>
      <c r="AF2883" s="22" t="s">
        <v>179</v>
      </c>
      <c r="AG2883" s="22" t="s">
        <v>179</v>
      </c>
      <c r="AH2883" s="22" t="s">
        <v>179</v>
      </c>
      <c r="AI2883" s="22" t="s">
        <v>179</v>
      </c>
      <c r="AJ2883" s="22" t="s">
        <v>179</v>
      </c>
      <c r="AK2883" s="22" t="s">
        <v>179</v>
      </c>
      <c r="AL2883" s="22" t="s">
        <v>179</v>
      </c>
      <c r="AM2883" s="22" t="s">
        <v>179</v>
      </c>
      <c r="AN2883" s="22" t="s">
        <v>179</v>
      </c>
      <c r="AO2883" s="22" t="s">
        <v>180</v>
      </c>
      <c r="AP2883" s="22">
        <v>0</v>
      </c>
      <c r="AQ2883" s="22" t="s">
        <v>180</v>
      </c>
      <c r="AR2883" s="47">
        <f t="shared" si="178"/>
        <v>1.1408250355618779</v>
      </c>
      <c r="AS2883" s="47">
        <f t="shared" si="179"/>
        <v>0.10849910272317791</v>
      </c>
    </row>
    <row r="2884" spans="1:45" x14ac:dyDescent="0.25">
      <c r="A2884" s="22" t="s">
        <v>6231</v>
      </c>
      <c r="B2884" s="23" t="s">
        <v>6232</v>
      </c>
      <c r="C2884" s="22">
        <v>24</v>
      </c>
      <c r="D2884" s="22">
        <v>9</v>
      </c>
      <c r="E2884" s="22">
        <v>30</v>
      </c>
      <c r="F2884" s="22">
        <v>6</v>
      </c>
      <c r="G2884" s="22">
        <v>1</v>
      </c>
      <c r="H2884" s="22">
        <v>386</v>
      </c>
      <c r="I2884" s="22">
        <v>44</v>
      </c>
      <c r="J2884" s="22">
        <v>8.57</v>
      </c>
      <c r="K2884" s="22">
        <v>159</v>
      </c>
      <c r="L2884" s="22">
        <v>57.21</v>
      </c>
      <c r="M2884" s="22">
        <v>9</v>
      </c>
      <c r="N2884" s="22">
        <v>9</v>
      </c>
      <c r="O2884" s="22">
        <v>3</v>
      </c>
      <c r="P2884" s="48">
        <f t="shared" si="176"/>
        <v>2198.2199999999998</v>
      </c>
      <c r="Q2884" s="48">
        <f t="shared" si="177"/>
        <v>2241.2400000000002</v>
      </c>
      <c r="R2884" s="22">
        <v>10.74</v>
      </c>
      <c r="S2884" s="22">
        <v>6.62</v>
      </c>
      <c r="T2884" s="22">
        <v>1753.5</v>
      </c>
      <c r="U2884" s="22">
        <v>2288.8000000000002</v>
      </c>
      <c r="V2884" s="22">
        <v>2208.6</v>
      </c>
      <c r="W2884" s="22">
        <v>2448</v>
      </c>
      <c r="X2884" s="22">
        <v>2292.1999999999998</v>
      </c>
      <c r="Y2884" s="22">
        <v>2191.4</v>
      </c>
      <c r="Z2884" s="22">
        <v>2125.6999999999998</v>
      </c>
      <c r="AA2884" s="22">
        <v>2171.8000000000002</v>
      </c>
      <c r="AB2884" s="22">
        <v>2499.9</v>
      </c>
      <c r="AC2884" s="22">
        <v>2217.4</v>
      </c>
      <c r="AD2884" s="22" t="s">
        <v>179</v>
      </c>
      <c r="AE2884" s="22" t="s">
        <v>179</v>
      </c>
      <c r="AF2884" s="22" t="s">
        <v>179</v>
      </c>
      <c r="AG2884" s="22" t="s">
        <v>179</v>
      </c>
      <c r="AH2884" s="22" t="s">
        <v>179</v>
      </c>
      <c r="AI2884" s="22" t="s">
        <v>179</v>
      </c>
      <c r="AJ2884" s="22" t="s">
        <v>179</v>
      </c>
      <c r="AK2884" s="22" t="s">
        <v>179</v>
      </c>
      <c r="AL2884" s="22" t="s">
        <v>179</v>
      </c>
      <c r="AM2884" s="22" t="s">
        <v>179</v>
      </c>
      <c r="AN2884" s="22" t="s">
        <v>179</v>
      </c>
      <c r="AO2884" s="22" t="s">
        <v>180</v>
      </c>
      <c r="AP2884" s="22">
        <v>0</v>
      </c>
      <c r="AQ2884" s="22" t="s">
        <v>180</v>
      </c>
      <c r="AR2884" s="47">
        <f t="shared" si="178"/>
        <v>1.0195703796708249</v>
      </c>
      <c r="AS2884" s="47">
        <f t="shared" si="179"/>
        <v>0.70189938364520699</v>
      </c>
    </row>
    <row r="2885" spans="1:45" x14ac:dyDescent="0.25">
      <c r="A2885" s="22" t="s">
        <v>6233</v>
      </c>
      <c r="B2885" s="23" t="s">
        <v>6234</v>
      </c>
      <c r="C2885" s="22">
        <v>17</v>
      </c>
      <c r="D2885" s="22">
        <v>5</v>
      </c>
      <c r="E2885" s="22">
        <v>17</v>
      </c>
      <c r="F2885" s="22">
        <v>2</v>
      </c>
      <c r="G2885" s="22">
        <v>1</v>
      </c>
      <c r="H2885" s="22">
        <v>384</v>
      </c>
      <c r="I2885" s="22">
        <v>43.3</v>
      </c>
      <c r="J2885" s="22">
        <v>8.09</v>
      </c>
      <c r="K2885" s="22">
        <v>95</v>
      </c>
      <c r="L2885" s="22">
        <v>30.92</v>
      </c>
      <c r="M2885" s="22">
        <v>5</v>
      </c>
      <c r="N2885" s="22">
        <v>5</v>
      </c>
      <c r="O2885" s="22">
        <v>0</v>
      </c>
      <c r="P2885" s="48">
        <f t="shared" ref="P2885:P2948" si="180">AVERAGE(T2885:X2885)</f>
        <v>214.4</v>
      </c>
      <c r="Q2885" s="48">
        <f t="shared" ref="Q2885:Q2948" si="181">AVERAGE(Y2885:AC2885)</f>
        <v>219.98000000000002</v>
      </c>
      <c r="R2885" s="22">
        <v>16.89</v>
      </c>
      <c r="S2885" s="22">
        <v>10.24</v>
      </c>
      <c r="T2885" s="22">
        <v>174.6</v>
      </c>
      <c r="U2885" s="22">
        <v>277.5</v>
      </c>
      <c r="V2885" s="22">
        <v>227.1</v>
      </c>
      <c r="W2885" s="22">
        <v>186.6</v>
      </c>
      <c r="X2885" s="22">
        <v>206.2</v>
      </c>
      <c r="Y2885" s="22">
        <v>241.5</v>
      </c>
      <c r="Z2885" s="22">
        <v>186</v>
      </c>
      <c r="AA2885" s="22">
        <v>210.3</v>
      </c>
      <c r="AB2885" s="22">
        <v>225.1</v>
      </c>
      <c r="AC2885" s="22">
        <v>237</v>
      </c>
      <c r="AD2885" s="22" t="s">
        <v>179</v>
      </c>
      <c r="AE2885" s="22" t="s">
        <v>179</v>
      </c>
      <c r="AF2885" s="22" t="s">
        <v>179</v>
      </c>
      <c r="AG2885" s="22" t="s">
        <v>179</v>
      </c>
      <c r="AH2885" s="22" t="s">
        <v>179</v>
      </c>
      <c r="AI2885" s="22" t="s">
        <v>179</v>
      </c>
      <c r="AJ2885" s="22" t="s">
        <v>179</v>
      </c>
      <c r="AK2885" s="22" t="s">
        <v>179</v>
      </c>
      <c r="AL2885" s="22" t="s">
        <v>179</v>
      </c>
      <c r="AM2885" s="22" t="s">
        <v>179</v>
      </c>
      <c r="AN2885" s="22" t="s">
        <v>179</v>
      </c>
      <c r="AO2885" s="22" t="s">
        <v>180</v>
      </c>
      <c r="AP2885" s="22">
        <v>0</v>
      </c>
      <c r="AQ2885" s="22" t="s">
        <v>180</v>
      </c>
      <c r="AR2885" s="47">
        <f t="shared" ref="AR2885:AR2948" si="182">AVERAGE(Y2885:AC2885)/AVERAGE(T2885:X2885)</f>
        <v>1.0260261194029852</v>
      </c>
      <c r="AS2885" s="47">
        <f t="shared" ref="AS2885:AS2948" si="183">TTEST(Y2885:AC2885,T2885:X2885,2,1)</f>
        <v>0.85046560120849235</v>
      </c>
    </row>
    <row r="2886" spans="1:45" x14ac:dyDescent="0.25">
      <c r="A2886" s="22" t="s">
        <v>6235</v>
      </c>
      <c r="B2886" s="23" t="s">
        <v>6236</v>
      </c>
      <c r="C2886" s="22">
        <v>2</v>
      </c>
      <c r="D2886" s="22">
        <v>1</v>
      </c>
      <c r="E2886" s="22">
        <v>1</v>
      </c>
      <c r="F2886" s="22">
        <v>1</v>
      </c>
      <c r="G2886" s="22">
        <v>1</v>
      </c>
      <c r="H2886" s="22">
        <v>473</v>
      </c>
      <c r="I2886" s="22">
        <v>54.1</v>
      </c>
      <c r="J2886" s="22">
        <v>7.59</v>
      </c>
      <c r="K2886" s="22" t="s">
        <v>180</v>
      </c>
      <c r="L2886" s="22">
        <v>0</v>
      </c>
      <c r="M2886" s="22" t="s">
        <v>180</v>
      </c>
      <c r="N2886" s="22">
        <v>1</v>
      </c>
      <c r="O2886" s="22">
        <v>0</v>
      </c>
      <c r="P2886" s="48" t="e">
        <f t="shared" si="180"/>
        <v>#DIV/0!</v>
      </c>
      <c r="Q2886" s="48" t="e">
        <f t="shared" si="181"/>
        <v>#DIV/0!</v>
      </c>
      <c r="R2886" s="22" t="s">
        <v>180</v>
      </c>
      <c r="S2886" s="22" t="s">
        <v>180</v>
      </c>
      <c r="T2886" s="22" t="s">
        <v>180</v>
      </c>
      <c r="U2886" s="22" t="s">
        <v>180</v>
      </c>
      <c r="V2886" s="22" t="s">
        <v>180</v>
      </c>
      <c r="W2886" s="22" t="s">
        <v>180</v>
      </c>
      <c r="X2886" s="22" t="s">
        <v>180</v>
      </c>
      <c r="Y2886" s="22" t="s">
        <v>180</v>
      </c>
      <c r="Z2886" s="22" t="s">
        <v>180</v>
      </c>
      <c r="AA2886" s="22" t="s">
        <v>180</v>
      </c>
      <c r="AB2886" s="22" t="s">
        <v>180</v>
      </c>
      <c r="AC2886" s="22" t="s">
        <v>180</v>
      </c>
      <c r="AD2886" s="22" t="s">
        <v>250</v>
      </c>
      <c r="AE2886" s="22" t="s">
        <v>250</v>
      </c>
      <c r="AF2886" s="22" t="s">
        <v>250</v>
      </c>
      <c r="AG2886" s="22" t="s">
        <v>250</v>
      </c>
      <c r="AH2886" s="22" t="s">
        <v>250</v>
      </c>
      <c r="AI2886" s="22" t="s">
        <v>250</v>
      </c>
      <c r="AJ2886" s="22" t="s">
        <v>250</v>
      </c>
      <c r="AK2886" s="22" t="s">
        <v>250</v>
      </c>
      <c r="AL2886" s="22" t="s">
        <v>250</v>
      </c>
      <c r="AM2886" s="22" t="s">
        <v>250</v>
      </c>
      <c r="AN2886" s="22" t="s">
        <v>250</v>
      </c>
      <c r="AO2886" s="22" t="s">
        <v>180</v>
      </c>
      <c r="AP2886" s="22">
        <v>0</v>
      </c>
      <c r="AQ2886" s="22" t="s">
        <v>180</v>
      </c>
      <c r="AR2886" s="47" t="e">
        <f t="shared" si="182"/>
        <v>#DIV/0!</v>
      </c>
      <c r="AS2886" s="47" t="e">
        <f t="shared" si="183"/>
        <v>#DIV/0!</v>
      </c>
    </row>
    <row r="2887" spans="1:45" x14ac:dyDescent="0.25">
      <c r="A2887" s="22" t="s">
        <v>6237</v>
      </c>
      <c r="B2887" s="23" t="s">
        <v>6238</v>
      </c>
      <c r="C2887" s="22">
        <v>6</v>
      </c>
      <c r="D2887" s="22">
        <v>2</v>
      </c>
      <c r="E2887" s="22">
        <v>3</v>
      </c>
      <c r="F2887" s="22">
        <v>2</v>
      </c>
      <c r="G2887" s="22">
        <v>1</v>
      </c>
      <c r="H2887" s="22">
        <v>427</v>
      </c>
      <c r="I2887" s="22">
        <v>47.9</v>
      </c>
      <c r="J2887" s="22">
        <v>6.96</v>
      </c>
      <c r="K2887" s="22">
        <v>19</v>
      </c>
      <c r="L2887" s="22">
        <v>4.8499999999999996</v>
      </c>
      <c r="M2887" s="22">
        <v>1</v>
      </c>
      <c r="N2887" s="22">
        <v>2</v>
      </c>
      <c r="O2887" s="22">
        <v>0</v>
      </c>
      <c r="P2887" s="48">
        <f t="shared" si="180"/>
        <v>195.9</v>
      </c>
      <c r="Q2887" s="48">
        <f t="shared" si="181"/>
        <v>203.16000000000003</v>
      </c>
      <c r="R2887" s="22">
        <v>2.6</v>
      </c>
      <c r="S2887" s="22">
        <v>4.6500000000000004</v>
      </c>
      <c r="T2887" s="22">
        <v>201.4</v>
      </c>
      <c r="U2887" s="22">
        <v>200.7</v>
      </c>
      <c r="V2887" s="22">
        <v>197.4</v>
      </c>
      <c r="W2887" s="22">
        <v>188.7</v>
      </c>
      <c r="X2887" s="22">
        <v>191.3</v>
      </c>
      <c r="Y2887" s="22">
        <v>212.4</v>
      </c>
      <c r="Z2887" s="22">
        <v>201.6</v>
      </c>
      <c r="AA2887" s="22">
        <v>204.2</v>
      </c>
      <c r="AB2887" s="22">
        <v>188.1</v>
      </c>
      <c r="AC2887" s="22">
        <v>209.5</v>
      </c>
      <c r="AD2887" s="22" t="s">
        <v>179</v>
      </c>
      <c r="AE2887" s="22" t="s">
        <v>179</v>
      </c>
      <c r="AF2887" s="22" t="s">
        <v>179</v>
      </c>
      <c r="AG2887" s="22" t="s">
        <v>179</v>
      </c>
      <c r="AH2887" s="22" t="s">
        <v>179</v>
      </c>
      <c r="AI2887" s="22" t="s">
        <v>179</v>
      </c>
      <c r="AJ2887" s="22" t="s">
        <v>179</v>
      </c>
      <c r="AK2887" s="22" t="s">
        <v>179</v>
      </c>
      <c r="AL2887" s="22" t="s">
        <v>179</v>
      </c>
      <c r="AM2887" s="22" t="s">
        <v>179</v>
      </c>
      <c r="AN2887" s="22" t="s">
        <v>179</v>
      </c>
      <c r="AO2887" s="22" t="s">
        <v>180</v>
      </c>
      <c r="AP2887" s="22">
        <v>0</v>
      </c>
      <c r="AQ2887" s="22" t="s">
        <v>180</v>
      </c>
      <c r="AR2887" s="47">
        <f t="shared" si="182"/>
        <v>1.0370597243491579</v>
      </c>
      <c r="AS2887" s="47">
        <f t="shared" si="183"/>
        <v>0.10214830872365996</v>
      </c>
    </row>
    <row r="2888" spans="1:45" x14ac:dyDescent="0.25">
      <c r="A2888" s="22" t="s">
        <v>6239</v>
      </c>
      <c r="B2888" s="23" t="s">
        <v>6240</v>
      </c>
      <c r="C2888" s="22">
        <v>17</v>
      </c>
      <c r="D2888" s="22">
        <v>12</v>
      </c>
      <c r="E2888" s="22">
        <v>29</v>
      </c>
      <c r="F2888" s="22">
        <v>12</v>
      </c>
      <c r="G2888" s="22">
        <v>1</v>
      </c>
      <c r="H2888" s="22">
        <v>846</v>
      </c>
      <c r="I2888" s="22">
        <v>93.2</v>
      </c>
      <c r="J2888" s="22">
        <v>10.15</v>
      </c>
      <c r="K2888" s="22">
        <v>210</v>
      </c>
      <c r="L2888" s="22">
        <v>49.13</v>
      </c>
      <c r="M2888" s="22">
        <v>10</v>
      </c>
      <c r="N2888" s="22">
        <v>12</v>
      </c>
      <c r="O2888" s="22">
        <v>0</v>
      </c>
      <c r="P2888" s="48">
        <f t="shared" si="180"/>
        <v>1002.4400000000002</v>
      </c>
      <c r="Q2888" s="48">
        <f t="shared" si="181"/>
        <v>1061.24</v>
      </c>
      <c r="R2888" s="22">
        <v>5.81</v>
      </c>
      <c r="S2888" s="22">
        <v>3.7</v>
      </c>
      <c r="T2888" s="22">
        <v>940.1</v>
      </c>
      <c r="U2888" s="22">
        <v>1073.2</v>
      </c>
      <c r="V2888" s="22">
        <v>1005.4</v>
      </c>
      <c r="W2888" s="22">
        <v>1059.4000000000001</v>
      </c>
      <c r="X2888" s="22">
        <v>934.1</v>
      </c>
      <c r="Y2888" s="22">
        <v>1107.7</v>
      </c>
      <c r="Z2888" s="22">
        <v>1038.3</v>
      </c>
      <c r="AA2888" s="22">
        <v>1071.5999999999999</v>
      </c>
      <c r="AB2888" s="22">
        <v>1081.7</v>
      </c>
      <c r="AC2888" s="22">
        <v>1006.9</v>
      </c>
      <c r="AD2888" s="22" t="s">
        <v>179</v>
      </c>
      <c r="AE2888" s="22" t="s">
        <v>179</v>
      </c>
      <c r="AF2888" s="22" t="s">
        <v>179</v>
      </c>
      <c r="AG2888" s="22" t="s">
        <v>179</v>
      </c>
      <c r="AH2888" s="22" t="s">
        <v>179</v>
      </c>
      <c r="AI2888" s="22" t="s">
        <v>179</v>
      </c>
      <c r="AJ2888" s="22" t="s">
        <v>179</v>
      </c>
      <c r="AK2888" s="22" t="s">
        <v>179</v>
      </c>
      <c r="AL2888" s="22" t="s">
        <v>179</v>
      </c>
      <c r="AM2888" s="22" t="s">
        <v>179</v>
      </c>
      <c r="AN2888" s="22" t="s">
        <v>179</v>
      </c>
      <c r="AO2888" s="22" t="s">
        <v>180</v>
      </c>
      <c r="AP2888" s="22">
        <v>0</v>
      </c>
      <c r="AQ2888" s="22" t="s">
        <v>180</v>
      </c>
      <c r="AR2888" s="47">
        <f t="shared" si="182"/>
        <v>1.0586568772195841</v>
      </c>
      <c r="AS2888" s="47">
        <f t="shared" si="183"/>
        <v>0.15234729118916265</v>
      </c>
    </row>
    <row r="2889" spans="1:45" x14ac:dyDescent="0.25">
      <c r="A2889" s="22" t="s">
        <v>6241</v>
      </c>
      <c r="B2889" s="23" t="s">
        <v>6242</v>
      </c>
      <c r="C2889" s="22">
        <v>16</v>
      </c>
      <c r="D2889" s="22">
        <v>1</v>
      </c>
      <c r="E2889" s="22">
        <v>2</v>
      </c>
      <c r="F2889" s="22">
        <v>1</v>
      </c>
      <c r="G2889" s="22">
        <v>1</v>
      </c>
      <c r="H2889" s="22">
        <v>160</v>
      </c>
      <c r="I2889" s="22">
        <v>17.899999999999999</v>
      </c>
      <c r="J2889" s="22">
        <v>7.3</v>
      </c>
      <c r="K2889" s="22">
        <v>70</v>
      </c>
      <c r="L2889" s="22">
        <v>8.9499999999999993</v>
      </c>
      <c r="M2889" s="22">
        <v>1</v>
      </c>
      <c r="N2889" s="22">
        <v>1</v>
      </c>
      <c r="O2889" s="22">
        <v>0</v>
      </c>
      <c r="P2889" s="48">
        <f t="shared" si="180"/>
        <v>50.220000000000006</v>
      </c>
      <c r="Q2889" s="48">
        <f t="shared" si="181"/>
        <v>52.1</v>
      </c>
      <c r="R2889" s="22">
        <v>6.45</v>
      </c>
      <c r="S2889" s="22">
        <v>10.4</v>
      </c>
      <c r="T2889" s="22">
        <v>51.1</v>
      </c>
      <c r="U2889" s="22">
        <v>49.7</v>
      </c>
      <c r="V2889" s="22">
        <v>53.6</v>
      </c>
      <c r="W2889" s="22">
        <v>45.2</v>
      </c>
      <c r="X2889" s="22">
        <v>51.5</v>
      </c>
      <c r="Y2889" s="22">
        <v>54.8</v>
      </c>
      <c r="Z2889" s="22">
        <v>57.2</v>
      </c>
      <c r="AA2889" s="22">
        <v>43</v>
      </c>
      <c r="AB2889" s="22">
        <v>52.7</v>
      </c>
      <c r="AC2889" s="22">
        <v>52.8</v>
      </c>
      <c r="AD2889" s="22" t="s">
        <v>179</v>
      </c>
      <c r="AE2889" s="22" t="s">
        <v>179</v>
      </c>
      <c r="AF2889" s="22" t="s">
        <v>179</v>
      </c>
      <c r="AG2889" s="22" t="s">
        <v>179</v>
      </c>
      <c r="AH2889" s="22" t="s">
        <v>179</v>
      </c>
      <c r="AI2889" s="22" t="s">
        <v>179</v>
      </c>
      <c r="AJ2889" s="22" t="s">
        <v>179</v>
      </c>
      <c r="AK2889" s="22" t="s">
        <v>179</v>
      </c>
      <c r="AL2889" s="22" t="s">
        <v>179</v>
      </c>
      <c r="AM2889" s="22" t="s">
        <v>179</v>
      </c>
      <c r="AN2889" s="22" t="s">
        <v>179</v>
      </c>
      <c r="AO2889" s="22" t="s">
        <v>180</v>
      </c>
      <c r="AP2889" s="22">
        <v>0</v>
      </c>
      <c r="AQ2889" s="22" t="s">
        <v>180</v>
      </c>
      <c r="AR2889" s="47">
        <f t="shared" si="182"/>
        <v>1.0374352847471127</v>
      </c>
      <c r="AS2889" s="47">
        <f t="shared" si="183"/>
        <v>0.60314682966519562</v>
      </c>
    </row>
    <row r="2890" spans="1:45" x14ac:dyDescent="0.25">
      <c r="A2890" s="22" t="s">
        <v>6243</v>
      </c>
      <c r="B2890" s="23" t="s">
        <v>6244</v>
      </c>
      <c r="C2890" s="22">
        <v>11</v>
      </c>
      <c r="D2890" s="22">
        <v>1</v>
      </c>
      <c r="E2890" s="22">
        <v>1</v>
      </c>
      <c r="F2890" s="22">
        <v>1</v>
      </c>
      <c r="G2890" s="22">
        <v>1</v>
      </c>
      <c r="H2890" s="22">
        <v>97</v>
      </c>
      <c r="I2890" s="22">
        <v>11.1</v>
      </c>
      <c r="J2890" s="22">
        <v>9.14</v>
      </c>
      <c r="K2890" s="22" t="s">
        <v>180</v>
      </c>
      <c r="L2890" s="22">
        <v>2.95</v>
      </c>
      <c r="M2890" s="22" t="s">
        <v>180</v>
      </c>
      <c r="N2890" s="22">
        <v>1</v>
      </c>
      <c r="O2890" s="22">
        <v>0</v>
      </c>
      <c r="P2890" s="48" t="e">
        <f t="shared" si="180"/>
        <v>#DIV/0!</v>
      </c>
      <c r="Q2890" s="48" t="e">
        <f t="shared" si="181"/>
        <v>#DIV/0!</v>
      </c>
      <c r="R2890" s="22" t="s">
        <v>180</v>
      </c>
      <c r="S2890" s="22" t="s">
        <v>180</v>
      </c>
      <c r="T2890" s="22" t="s">
        <v>180</v>
      </c>
      <c r="U2890" s="22" t="s">
        <v>180</v>
      </c>
      <c r="V2890" s="22" t="s">
        <v>180</v>
      </c>
      <c r="W2890" s="22" t="s">
        <v>180</v>
      </c>
      <c r="X2890" s="22" t="s">
        <v>180</v>
      </c>
      <c r="Y2890" s="22" t="s">
        <v>180</v>
      </c>
      <c r="Z2890" s="22" t="s">
        <v>180</v>
      </c>
      <c r="AA2890" s="22" t="s">
        <v>180</v>
      </c>
      <c r="AB2890" s="22" t="s">
        <v>180</v>
      </c>
      <c r="AC2890" s="22" t="s">
        <v>180</v>
      </c>
      <c r="AD2890" s="22" t="s">
        <v>179</v>
      </c>
      <c r="AE2890" s="22" t="s">
        <v>179</v>
      </c>
      <c r="AF2890" s="22" t="s">
        <v>179</v>
      </c>
      <c r="AG2890" s="22" t="s">
        <v>179</v>
      </c>
      <c r="AH2890" s="22" t="s">
        <v>179</v>
      </c>
      <c r="AI2890" s="22" t="s">
        <v>179</v>
      </c>
      <c r="AJ2890" s="22" t="s">
        <v>179</v>
      </c>
      <c r="AK2890" s="22" t="s">
        <v>179</v>
      </c>
      <c r="AL2890" s="22" t="s">
        <v>179</v>
      </c>
      <c r="AM2890" s="22" t="s">
        <v>179</v>
      </c>
      <c r="AN2890" s="22" t="s">
        <v>179</v>
      </c>
      <c r="AO2890" s="22" t="s">
        <v>180</v>
      </c>
      <c r="AP2890" s="22">
        <v>0</v>
      </c>
      <c r="AQ2890" s="22" t="s">
        <v>180</v>
      </c>
      <c r="AR2890" s="47" t="e">
        <f t="shared" si="182"/>
        <v>#DIV/0!</v>
      </c>
      <c r="AS2890" s="47" t="e">
        <f t="shared" si="183"/>
        <v>#DIV/0!</v>
      </c>
    </row>
    <row r="2891" spans="1:45" x14ac:dyDescent="0.25">
      <c r="A2891" s="22" t="s">
        <v>6245</v>
      </c>
      <c r="B2891" s="23" t="s">
        <v>6246</v>
      </c>
      <c r="C2891" s="22">
        <v>22</v>
      </c>
      <c r="D2891" s="22">
        <v>4</v>
      </c>
      <c r="E2891" s="22">
        <v>7</v>
      </c>
      <c r="F2891" s="22">
        <v>4</v>
      </c>
      <c r="G2891" s="22">
        <v>1</v>
      </c>
      <c r="H2891" s="22">
        <v>200</v>
      </c>
      <c r="I2891" s="22">
        <v>20.2</v>
      </c>
      <c r="J2891" s="22">
        <v>4.6100000000000003</v>
      </c>
      <c r="K2891" s="22">
        <v>77</v>
      </c>
      <c r="L2891" s="22">
        <v>12.3</v>
      </c>
      <c r="M2891" s="22">
        <v>4</v>
      </c>
      <c r="N2891" s="22">
        <v>3</v>
      </c>
      <c r="O2891" s="22">
        <v>0</v>
      </c>
      <c r="P2891" s="48">
        <f t="shared" si="180"/>
        <v>443.78000000000003</v>
      </c>
      <c r="Q2891" s="48">
        <f t="shared" si="181"/>
        <v>483.18</v>
      </c>
      <c r="R2891" s="22">
        <v>7.84</v>
      </c>
      <c r="S2891" s="22">
        <v>5.58</v>
      </c>
      <c r="T2891" s="22">
        <v>418.3</v>
      </c>
      <c r="U2891" s="22">
        <v>417.1</v>
      </c>
      <c r="V2891" s="22">
        <v>498.4</v>
      </c>
      <c r="W2891" s="22">
        <v>470.1</v>
      </c>
      <c r="X2891" s="22">
        <v>415</v>
      </c>
      <c r="Y2891" s="22">
        <v>500.7</v>
      </c>
      <c r="Z2891" s="22">
        <v>511.6</v>
      </c>
      <c r="AA2891" s="22">
        <v>441</v>
      </c>
      <c r="AB2891" s="22">
        <v>479.7</v>
      </c>
      <c r="AC2891" s="22">
        <v>482.9</v>
      </c>
      <c r="AD2891" s="22" t="s">
        <v>179</v>
      </c>
      <c r="AE2891" s="22" t="s">
        <v>179</v>
      </c>
      <c r="AF2891" s="22" t="s">
        <v>179</v>
      </c>
      <c r="AG2891" s="22" t="s">
        <v>179</v>
      </c>
      <c r="AH2891" s="22" t="s">
        <v>179</v>
      </c>
      <c r="AI2891" s="22" t="s">
        <v>179</v>
      </c>
      <c r="AJ2891" s="22" t="s">
        <v>179</v>
      </c>
      <c r="AK2891" s="22" t="s">
        <v>179</v>
      </c>
      <c r="AL2891" s="22" t="s">
        <v>179</v>
      </c>
      <c r="AM2891" s="22" t="s">
        <v>179</v>
      </c>
      <c r="AN2891" s="22" t="s">
        <v>179</v>
      </c>
      <c r="AO2891" s="22" t="s">
        <v>180</v>
      </c>
      <c r="AP2891" s="22">
        <v>0</v>
      </c>
      <c r="AQ2891" s="22" t="s">
        <v>180</v>
      </c>
      <c r="AR2891" s="47">
        <f t="shared" si="182"/>
        <v>1.0887827301816215</v>
      </c>
      <c r="AS2891" s="47">
        <f t="shared" si="183"/>
        <v>0.23550523094407366</v>
      </c>
    </row>
    <row r="2892" spans="1:45" x14ac:dyDescent="0.25">
      <c r="A2892" s="22" t="s">
        <v>6247</v>
      </c>
      <c r="B2892" s="23" t="s">
        <v>6248</v>
      </c>
      <c r="C2892" s="22">
        <v>12</v>
      </c>
      <c r="D2892" s="22">
        <v>3</v>
      </c>
      <c r="E2892" s="22">
        <v>6</v>
      </c>
      <c r="F2892" s="22">
        <v>3</v>
      </c>
      <c r="G2892" s="22">
        <v>1</v>
      </c>
      <c r="H2892" s="22">
        <v>308</v>
      </c>
      <c r="I2892" s="22">
        <v>34.9</v>
      </c>
      <c r="J2892" s="22">
        <v>6.28</v>
      </c>
      <c r="K2892" s="22">
        <v>62</v>
      </c>
      <c r="L2892" s="22">
        <v>11.79</v>
      </c>
      <c r="M2892" s="22">
        <v>3</v>
      </c>
      <c r="N2892" s="22">
        <v>3</v>
      </c>
      <c r="O2892" s="22">
        <v>0</v>
      </c>
      <c r="P2892" s="48">
        <f t="shared" si="180"/>
        <v>381.98</v>
      </c>
      <c r="Q2892" s="48">
        <f t="shared" si="181"/>
        <v>412.32</v>
      </c>
      <c r="R2892" s="22">
        <v>5.93</v>
      </c>
      <c r="S2892" s="22">
        <v>7.46</v>
      </c>
      <c r="T2892" s="22">
        <v>370.9</v>
      </c>
      <c r="U2892" s="22">
        <v>382.5</v>
      </c>
      <c r="V2892" s="22">
        <v>421.5</v>
      </c>
      <c r="W2892" s="22">
        <v>382.6</v>
      </c>
      <c r="X2892" s="22">
        <v>352.4</v>
      </c>
      <c r="Y2892" s="22">
        <v>423.4</v>
      </c>
      <c r="Z2892" s="22">
        <v>380.3</v>
      </c>
      <c r="AA2892" s="22">
        <v>413.7</v>
      </c>
      <c r="AB2892" s="22">
        <v>457</v>
      </c>
      <c r="AC2892" s="22">
        <v>387.2</v>
      </c>
      <c r="AD2892" s="22" t="s">
        <v>179</v>
      </c>
      <c r="AE2892" s="22" t="s">
        <v>179</v>
      </c>
      <c r="AF2892" s="22" t="s">
        <v>179</v>
      </c>
      <c r="AG2892" s="22" t="s">
        <v>179</v>
      </c>
      <c r="AH2892" s="22" t="s">
        <v>179</v>
      </c>
      <c r="AI2892" s="22" t="s">
        <v>179</v>
      </c>
      <c r="AJ2892" s="22" t="s">
        <v>179</v>
      </c>
      <c r="AK2892" s="22" t="s">
        <v>179</v>
      </c>
      <c r="AL2892" s="22" t="s">
        <v>179</v>
      </c>
      <c r="AM2892" s="22" t="s">
        <v>179</v>
      </c>
      <c r="AN2892" s="22" t="s">
        <v>179</v>
      </c>
      <c r="AO2892" s="22" t="s">
        <v>180</v>
      </c>
      <c r="AP2892" s="22">
        <v>0</v>
      </c>
      <c r="AQ2892" s="22" t="s">
        <v>180</v>
      </c>
      <c r="AR2892" s="47">
        <f t="shared" si="182"/>
        <v>1.0794282423163515</v>
      </c>
      <c r="AS2892" s="47">
        <f t="shared" si="183"/>
        <v>0.12647191818278997</v>
      </c>
    </row>
    <row r="2893" spans="1:45" x14ac:dyDescent="0.25">
      <c r="A2893" s="22" t="s">
        <v>6249</v>
      </c>
      <c r="B2893" s="23" t="s">
        <v>6250</v>
      </c>
      <c r="C2893" s="22">
        <v>31</v>
      </c>
      <c r="D2893" s="22">
        <v>25</v>
      </c>
      <c r="E2893" s="22">
        <v>64</v>
      </c>
      <c r="F2893" s="22">
        <v>25</v>
      </c>
      <c r="G2893" s="22">
        <v>1</v>
      </c>
      <c r="H2893" s="22">
        <v>846</v>
      </c>
      <c r="I2893" s="22">
        <v>94.6</v>
      </c>
      <c r="J2893" s="22">
        <v>6.25</v>
      </c>
      <c r="K2893" s="22">
        <v>624</v>
      </c>
      <c r="L2893" s="22">
        <v>131.19</v>
      </c>
      <c r="M2893" s="22">
        <v>20</v>
      </c>
      <c r="N2893" s="22">
        <v>25</v>
      </c>
      <c r="O2893" s="22">
        <v>0</v>
      </c>
      <c r="P2893" s="48">
        <f t="shared" si="180"/>
        <v>4821.4800000000005</v>
      </c>
      <c r="Q2893" s="48">
        <f t="shared" si="181"/>
        <v>4786.92</v>
      </c>
      <c r="R2893" s="22">
        <v>13.26</v>
      </c>
      <c r="S2893" s="22">
        <v>6.37</v>
      </c>
      <c r="T2893" s="22">
        <v>4161.8999999999996</v>
      </c>
      <c r="U2893" s="22">
        <v>5611.6</v>
      </c>
      <c r="V2893" s="22">
        <v>4581.5</v>
      </c>
      <c r="W2893" s="22">
        <v>5532.3</v>
      </c>
      <c r="X2893" s="22">
        <v>4220.1000000000004</v>
      </c>
      <c r="Y2893" s="22">
        <v>5013.2</v>
      </c>
      <c r="Z2893" s="22">
        <v>4763.3</v>
      </c>
      <c r="AA2893" s="22">
        <v>4277.8999999999996</v>
      </c>
      <c r="AB2893" s="22">
        <v>4857.5</v>
      </c>
      <c r="AC2893" s="22">
        <v>5022.7</v>
      </c>
      <c r="AD2893" s="22" t="s">
        <v>179</v>
      </c>
      <c r="AE2893" s="22" t="s">
        <v>179</v>
      </c>
      <c r="AF2893" s="22" t="s">
        <v>179</v>
      </c>
      <c r="AG2893" s="22" t="s">
        <v>179</v>
      </c>
      <c r="AH2893" s="22" t="s">
        <v>179</v>
      </c>
      <c r="AI2893" s="22" t="s">
        <v>179</v>
      </c>
      <c r="AJ2893" s="22" t="s">
        <v>179</v>
      </c>
      <c r="AK2893" s="22" t="s">
        <v>179</v>
      </c>
      <c r="AL2893" s="22" t="s">
        <v>179</v>
      </c>
      <c r="AM2893" s="22" t="s">
        <v>179</v>
      </c>
      <c r="AN2893" s="22" t="s">
        <v>179</v>
      </c>
      <c r="AO2893" s="22" t="s">
        <v>180</v>
      </c>
      <c r="AP2893" s="22">
        <v>0</v>
      </c>
      <c r="AQ2893" s="22" t="s">
        <v>180</v>
      </c>
      <c r="AR2893" s="47">
        <f t="shared" si="182"/>
        <v>0.99283207645785099</v>
      </c>
      <c r="AS2893" s="47">
        <f t="shared" si="183"/>
        <v>0.92865761782757206</v>
      </c>
    </row>
    <row r="2894" spans="1:45" x14ac:dyDescent="0.25">
      <c r="A2894" s="22" t="s">
        <v>6251</v>
      </c>
      <c r="B2894" s="23" t="s">
        <v>6252</v>
      </c>
      <c r="C2894" s="22">
        <v>2</v>
      </c>
      <c r="D2894" s="22">
        <v>2</v>
      </c>
      <c r="E2894" s="22">
        <v>2</v>
      </c>
      <c r="F2894" s="22">
        <v>2</v>
      </c>
      <c r="G2894" s="22">
        <v>1</v>
      </c>
      <c r="H2894" s="22">
        <v>615</v>
      </c>
      <c r="I2894" s="22">
        <v>68.5</v>
      </c>
      <c r="J2894" s="22">
        <v>8.27</v>
      </c>
      <c r="K2894" s="22">
        <v>0</v>
      </c>
      <c r="L2894" s="22">
        <v>1.72</v>
      </c>
      <c r="M2894" s="22">
        <v>1</v>
      </c>
      <c r="N2894" s="22">
        <v>1</v>
      </c>
      <c r="O2894" s="22">
        <v>0</v>
      </c>
      <c r="P2894" s="48">
        <f t="shared" si="180"/>
        <v>634.72</v>
      </c>
      <c r="Q2894" s="48">
        <f t="shared" si="181"/>
        <v>677.43999999999994</v>
      </c>
      <c r="R2894" s="22">
        <v>4.54</v>
      </c>
      <c r="S2894" s="22">
        <v>6.35</v>
      </c>
      <c r="T2894" s="22">
        <v>659</v>
      </c>
      <c r="U2894" s="22">
        <v>579.9</v>
      </c>
      <c r="V2894" s="22">
        <v>635.9</v>
      </c>
      <c r="W2894" s="22">
        <v>656.9</v>
      </c>
      <c r="X2894" s="22">
        <v>641.9</v>
      </c>
      <c r="Y2894" s="22">
        <v>732.9</v>
      </c>
      <c r="Z2894" s="22">
        <v>693.7</v>
      </c>
      <c r="AA2894" s="22">
        <v>636.79999999999995</v>
      </c>
      <c r="AB2894" s="22">
        <v>692.9</v>
      </c>
      <c r="AC2894" s="22">
        <v>630.9</v>
      </c>
      <c r="AD2894" s="22" t="s">
        <v>179</v>
      </c>
      <c r="AE2894" s="22" t="s">
        <v>179</v>
      </c>
      <c r="AF2894" s="22" t="s">
        <v>179</v>
      </c>
      <c r="AG2894" s="22" t="s">
        <v>179</v>
      </c>
      <c r="AH2894" s="22" t="s">
        <v>179</v>
      </c>
      <c r="AI2894" s="22" t="s">
        <v>179</v>
      </c>
      <c r="AJ2894" s="22" t="s">
        <v>179</v>
      </c>
      <c r="AK2894" s="22" t="s">
        <v>179</v>
      </c>
      <c r="AL2894" s="22" t="s">
        <v>179</v>
      </c>
      <c r="AM2894" s="22" t="s">
        <v>179</v>
      </c>
      <c r="AN2894" s="22" t="s">
        <v>179</v>
      </c>
      <c r="AO2894" s="22" t="s">
        <v>6253</v>
      </c>
      <c r="AP2894" s="22">
        <v>2</v>
      </c>
      <c r="AQ2894" s="22" t="s">
        <v>6253</v>
      </c>
      <c r="AR2894" s="47">
        <f t="shared" si="182"/>
        <v>1.0673052684648348</v>
      </c>
      <c r="AS2894" s="47">
        <f t="shared" si="183"/>
        <v>0.13854051511594506</v>
      </c>
    </row>
    <row r="2895" spans="1:45" x14ac:dyDescent="0.25">
      <c r="A2895" s="22" t="s">
        <v>6254</v>
      </c>
      <c r="B2895" s="23" t="s">
        <v>6255</v>
      </c>
      <c r="C2895" s="22">
        <v>2</v>
      </c>
      <c r="D2895" s="22">
        <v>1</v>
      </c>
      <c r="E2895" s="22">
        <v>1</v>
      </c>
      <c r="F2895" s="22">
        <v>1</v>
      </c>
      <c r="G2895" s="22">
        <v>1</v>
      </c>
      <c r="H2895" s="22">
        <v>442</v>
      </c>
      <c r="I2895" s="22">
        <v>49.7</v>
      </c>
      <c r="J2895" s="22">
        <v>7.15</v>
      </c>
      <c r="K2895" s="22" t="s">
        <v>180</v>
      </c>
      <c r="L2895" s="22">
        <v>2.31</v>
      </c>
      <c r="M2895" s="22" t="s">
        <v>180</v>
      </c>
      <c r="N2895" s="22">
        <v>1</v>
      </c>
      <c r="O2895" s="22">
        <v>0</v>
      </c>
      <c r="P2895" s="48">
        <f t="shared" si="180"/>
        <v>119.08</v>
      </c>
      <c r="Q2895" s="48">
        <f t="shared" si="181"/>
        <v>113.41999999999999</v>
      </c>
      <c r="R2895" s="22">
        <v>12.13</v>
      </c>
      <c r="S2895" s="22">
        <v>24.15</v>
      </c>
      <c r="T2895" s="22">
        <v>109.6</v>
      </c>
      <c r="U2895" s="22">
        <v>123.5</v>
      </c>
      <c r="V2895" s="22">
        <v>138.1</v>
      </c>
      <c r="W2895" s="22">
        <v>97.1</v>
      </c>
      <c r="X2895" s="22">
        <v>127.1</v>
      </c>
      <c r="Y2895" s="22">
        <v>158.30000000000001</v>
      </c>
      <c r="Z2895" s="22">
        <v>86.1</v>
      </c>
      <c r="AA2895" s="22">
        <v>98.3</v>
      </c>
      <c r="AB2895" s="22">
        <v>114.6</v>
      </c>
      <c r="AC2895" s="22">
        <v>109.8</v>
      </c>
      <c r="AD2895" s="22" t="s">
        <v>179</v>
      </c>
      <c r="AE2895" s="22" t="s">
        <v>179</v>
      </c>
      <c r="AF2895" s="22" t="s">
        <v>179</v>
      </c>
      <c r="AG2895" s="22" t="s">
        <v>179</v>
      </c>
      <c r="AH2895" s="22" t="s">
        <v>179</v>
      </c>
      <c r="AI2895" s="22" t="s">
        <v>179</v>
      </c>
      <c r="AJ2895" s="22" t="s">
        <v>179</v>
      </c>
      <c r="AK2895" s="22" t="s">
        <v>179</v>
      </c>
      <c r="AL2895" s="22" t="s">
        <v>179</v>
      </c>
      <c r="AM2895" s="22" t="s">
        <v>179</v>
      </c>
      <c r="AN2895" s="22" t="s">
        <v>179</v>
      </c>
      <c r="AO2895" s="22" t="s">
        <v>180</v>
      </c>
      <c r="AP2895" s="22">
        <v>0</v>
      </c>
      <c r="AQ2895" s="22" t="s">
        <v>180</v>
      </c>
      <c r="AR2895" s="47">
        <f t="shared" si="182"/>
        <v>0.95246892845146114</v>
      </c>
      <c r="AS2895" s="47">
        <f t="shared" si="183"/>
        <v>0.75629730616812929</v>
      </c>
    </row>
    <row r="2896" spans="1:45" x14ac:dyDescent="0.25">
      <c r="A2896" s="22" t="s">
        <v>6256</v>
      </c>
      <c r="B2896" s="23" t="s">
        <v>6257</v>
      </c>
      <c r="C2896" s="22">
        <v>40</v>
      </c>
      <c r="D2896" s="22">
        <v>4</v>
      </c>
      <c r="E2896" s="22">
        <v>22</v>
      </c>
      <c r="F2896" s="22">
        <v>4</v>
      </c>
      <c r="G2896" s="22">
        <v>1</v>
      </c>
      <c r="H2896" s="22">
        <v>178</v>
      </c>
      <c r="I2896" s="22">
        <v>19.399999999999999</v>
      </c>
      <c r="J2896" s="22">
        <v>4.26</v>
      </c>
      <c r="K2896" s="22">
        <v>290</v>
      </c>
      <c r="L2896" s="22">
        <v>59.36</v>
      </c>
      <c r="M2896" s="22">
        <v>4</v>
      </c>
      <c r="N2896" s="22">
        <v>4</v>
      </c>
      <c r="O2896" s="22">
        <v>0</v>
      </c>
      <c r="P2896" s="48">
        <f t="shared" si="180"/>
        <v>695.02</v>
      </c>
      <c r="Q2896" s="48">
        <f t="shared" si="181"/>
        <v>720.26</v>
      </c>
      <c r="R2896" s="22">
        <v>6.95</v>
      </c>
      <c r="S2896" s="22">
        <v>4.5</v>
      </c>
      <c r="T2896" s="22">
        <v>696</v>
      </c>
      <c r="U2896" s="22">
        <v>737.2</v>
      </c>
      <c r="V2896" s="22">
        <v>759</v>
      </c>
      <c r="W2896" s="22">
        <v>646.79999999999995</v>
      </c>
      <c r="X2896" s="22">
        <v>636.1</v>
      </c>
      <c r="Y2896" s="22">
        <v>758.3</v>
      </c>
      <c r="Z2896" s="22">
        <v>680.3</v>
      </c>
      <c r="AA2896" s="22">
        <v>696.8</v>
      </c>
      <c r="AB2896" s="22">
        <v>744.9</v>
      </c>
      <c r="AC2896" s="22">
        <v>721</v>
      </c>
      <c r="AD2896" s="22" t="s">
        <v>179</v>
      </c>
      <c r="AE2896" s="22" t="s">
        <v>179</v>
      </c>
      <c r="AF2896" s="22" t="s">
        <v>179</v>
      </c>
      <c r="AG2896" s="22" t="s">
        <v>179</v>
      </c>
      <c r="AH2896" s="22" t="s">
        <v>179</v>
      </c>
      <c r="AI2896" s="22" t="s">
        <v>179</v>
      </c>
      <c r="AJ2896" s="22" t="s">
        <v>179</v>
      </c>
      <c r="AK2896" s="22" t="s">
        <v>179</v>
      </c>
      <c r="AL2896" s="22" t="s">
        <v>179</v>
      </c>
      <c r="AM2896" s="22" t="s">
        <v>179</v>
      </c>
      <c r="AN2896" s="22" t="s">
        <v>179</v>
      </c>
      <c r="AO2896" s="22" t="s">
        <v>180</v>
      </c>
      <c r="AP2896" s="22">
        <v>0</v>
      </c>
      <c r="AQ2896" s="22" t="s">
        <v>180</v>
      </c>
      <c r="AR2896" s="47">
        <f t="shared" si="182"/>
        <v>1.036315501712181</v>
      </c>
      <c r="AS2896" s="47">
        <f t="shared" si="183"/>
        <v>0.5118064650862364</v>
      </c>
    </row>
    <row r="2897" spans="1:45" x14ac:dyDescent="0.25">
      <c r="A2897" s="22" t="s">
        <v>6258</v>
      </c>
      <c r="B2897" s="23" t="s">
        <v>6259</v>
      </c>
      <c r="C2897" s="22">
        <v>4</v>
      </c>
      <c r="D2897" s="22">
        <v>1</v>
      </c>
      <c r="E2897" s="22">
        <v>1</v>
      </c>
      <c r="F2897" s="22">
        <v>1</v>
      </c>
      <c r="G2897" s="22">
        <v>1</v>
      </c>
      <c r="H2897" s="22">
        <v>227</v>
      </c>
      <c r="I2897" s="22">
        <v>25.5</v>
      </c>
      <c r="J2897" s="22">
        <v>7.61</v>
      </c>
      <c r="K2897" s="22">
        <v>0</v>
      </c>
      <c r="L2897" s="22" t="s">
        <v>180</v>
      </c>
      <c r="M2897" s="22">
        <v>1</v>
      </c>
      <c r="N2897" s="22" t="s">
        <v>180</v>
      </c>
      <c r="O2897" s="22">
        <v>0</v>
      </c>
      <c r="P2897" s="48" t="e">
        <f t="shared" si="180"/>
        <v>#DIV/0!</v>
      </c>
      <c r="Q2897" s="48" t="e">
        <f t="shared" si="181"/>
        <v>#DIV/0!</v>
      </c>
      <c r="R2897" s="22" t="s">
        <v>180</v>
      </c>
      <c r="S2897" s="22" t="s">
        <v>180</v>
      </c>
      <c r="T2897" s="22" t="s">
        <v>180</v>
      </c>
      <c r="U2897" s="22" t="s">
        <v>180</v>
      </c>
      <c r="V2897" s="22" t="s">
        <v>180</v>
      </c>
      <c r="W2897" s="22" t="s">
        <v>180</v>
      </c>
      <c r="X2897" s="22" t="s">
        <v>180</v>
      </c>
      <c r="Y2897" s="22" t="s">
        <v>180</v>
      </c>
      <c r="Z2897" s="22" t="s">
        <v>180</v>
      </c>
      <c r="AA2897" s="22" t="s">
        <v>180</v>
      </c>
      <c r="AB2897" s="22" t="s">
        <v>180</v>
      </c>
      <c r="AC2897" s="22" t="s">
        <v>180</v>
      </c>
      <c r="AD2897" s="22" t="s">
        <v>179</v>
      </c>
      <c r="AE2897" s="22" t="s">
        <v>179</v>
      </c>
      <c r="AF2897" s="22" t="s">
        <v>179</v>
      </c>
      <c r="AG2897" s="22" t="s">
        <v>179</v>
      </c>
      <c r="AH2897" s="22" t="s">
        <v>179</v>
      </c>
      <c r="AI2897" s="22" t="s">
        <v>179</v>
      </c>
      <c r="AJ2897" s="22" t="s">
        <v>179</v>
      </c>
      <c r="AK2897" s="22" t="s">
        <v>179</v>
      </c>
      <c r="AL2897" s="22" t="s">
        <v>179</v>
      </c>
      <c r="AM2897" s="22" t="s">
        <v>179</v>
      </c>
      <c r="AN2897" s="22" t="s">
        <v>179</v>
      </c>
      <c r="AO2897" s="22" t="s">
        <v>180</v>
      </c>
      <c r="AP2897" s="22">
        <v>0</v>
      </c>
      <c r="AQ2897" s="22" t="s">
        <v>180</v>
      </c>
      <c r="AR2897" s="47" t="e">
        <f t="shared" si="182"/>
        <v>#DIV/0!</v>
      </c>
      <c r="AS2897" s="47" t="e">
        <f t="shared" si="183"/>
        <v>#DIV/0!</v>
      </c>
    </row>
    <row r="2898" spans="1:45" x14ac:dyDescent="0.25">
      <c r="A2898" s="22" t="s">
        <v>6260</v>
      </c>
      <c r="B2898" s="23" t="s">
        <v>6261</v>
      </c>
      <c r="C2898" s="22">
        <v>2</v>
      </c>
      <c r="D2898" s="22">
        <v>1</v>
      </c>
      <c r="E2898" s="22">
        <v>1</v>
      </c>
      <c r="F2898" s="22">
        <v>1</v>
      </c>
      <c r="G2898" s="22">
        <v>1</v>
      </c>
      <c r="H2898" s="22">
        <v>439</v>
      </c>
      <c r="I2898" s="22">
        <v>49.2</v>
      </c>
      <c r="J2898" s="22">
        <v>6.74</v>
      </c>
      <c r="K2898" s="22" t="s">
        <v>180</v>
      </c>
      <c r="L2898" s="22">
        <v>0</v>
      </c>
      <c r="M2898" s="22" t="s">
        <v>180</v>
      </c>
      <c r="N2898" s="22">
        <v>1</v>
      </c>
      <c r="O2898" s="22">
        <v>0</v>
      </c>
      <c r="P2898" s="48" t="e">
        <f t="shared" si="180"/>
        <v>#DIV/0!</v>
      </c>
      <c r="Q2898" s="48" t="e">
        <f t="shared" si="181"/>
        <v>#DIV/0!</v>
      </c>
      <c r="R2898" s="22" t="s">
        <v>180</v>
      </c>
      <c r="S2898" s="22" t="s">
        <v>180</v>
      </c>
      <c r="T2898" s="22" t="s">
        <v>180</v>
      </c>
      <c r="U2898" s="22" t="s">
        <v>180</v>
      </c>
      <c r="V2898" s="22" t="s">
        <v>180</v>
      </c>
      <c r="W2898" s="22" t="s">
        <v>180</v>
      </c>
      <c r="X2898" s="22" t="s">
        <v>180</v>
      </c>
      <c r="Y2898" s="22" t="s">
        <v>180</v>
      </c>
      <c r="Z2898" s="22" t="s">
        <v>180</v>
      </c>
      <c r="AA2898" s="22" t="s">
        <v>180</v>
      </c>
      <c r="AB2898" s="22" t="s">
        <v>180</v>
      </c>
      <c r="AC2898" s="22" t="s">
        <v>180</v>
      </c>
      <c r="AD2898" s="22" t="s">
        <v>250</v>
      </c>
      <c r="AE2898" s="22" t="s">
        <v>250</v>
      </c>
      <c r="AF2898" s="22" t="s">
        <v>250</v>
      </c>
      <c r="AG2898" s="22" t="s">
        <v>250</v>
      </c>
      <c r="AH2898" s="22" t="s">
        <v>250</v>
      </c>
      <c r="AI2898" s="22" t="s">
        <v>250</v>
      </c>
      <c r="AJ2898" s="22" t="s">
        <v>250</v>
      </c>
      <c r="AK2898" s="22" t="s">
        <v>250</v>
      </c>
      <c r="AL2898" s="22" t="s">
        <v>250</v>
      </c>
      <c r="AM2898" s="22" t="s">
        <v>250</v>
      </c>
      <c r="AN2898" s="22" t="s">
        <v>250</v>
      </c>
      <c r="AO2898" s="22" t="s">
        <v>180</v>
      </c>
      <c r="AP2898" s="22">
        <v>0</v>
      </c>
      <c r="AQ2898" s="22" t="s">
        <v>180</v>
      </c>
      <c r="AR2898" s="47" t="e">
        <f t="shared" si="182"/>
        <v>#DIV/0!</v>
      </c>
      <c r="AS2898" s="47" t="e">
        <f t="shared" si="183"/>
        <v>#DIV/0!</v>
      </c>
    </row>
    <row r="2899" spans="1:45" x14ac:dyDescent="0.25">
      <c r="A2899" s="22" t="s">
        <v>6262</v>
      </c>
      <c r="B2899" s="23" t="s">
        <v>6263</v>
      </c>
      <c r="C2899" s="22">
        <v>39</v>
      </c>
      <c r="D2899" s="22">
        <v>5</v>
      </c>
      <c r="E2899" s="22">
        <v>118</v>
      </c>
      <c r="F2899" s="22">
        <v>1</v>
      </c>
      <c r="G2899" s="22">
        <v>1</v>
      </c>
      <c r="H2899" s="22">
        <v>122</v>
      </c>
      <c r="I2899" s="22">
        <v>14.1</v>
      </c>
      <c r="J2899" s="22">
        <v>9.64</v>
      </c>
      <c r="K2899" s="22" t="s">
        <v>180</v>
      </c>
      <c r="L2899" s="22">
        <v>380.3</v>
      </c>
      <c r="M2899" s="22" t="s">
        <v>180</v>
      </c>
      <c r="N2899" s="22">
        <v>5</v>
      </c>
      <c r="O2899" s="22">
        <v>0</v>
      </c>
      <c r="P2899" s="48" t="e">
        <f t="shared" si="180"/>
        <v>#DIV/0!</v>
      </c>
      <c r="Q2899" s="48" t="e">
        <f t="shared" si="181"/>
        <v>#DIV/0!</v>
      </c>
      <c r="R2899" s="22" t="s">
        <v>180</v>
      </c>
      <c r="S2899" s="22" t="s">
        <v>180</v>
      </c>
      <c r="T2899" s="22" t="s">
        <v>180</v>
      </c>
      <c r="U2899" s="22" t="s">
        <v>180</v>
      </c>
      <c r="V2899" s="22" t="s">
        <v>180</v>
      </c>
      <c r="W2899" s="22" t="s">
        <v>180</v>
      </c>
      <c r="X2899" s="22" t="s">
        <v>180</v>
      </c>
      <c r="Y2899" s="22" t="s">
        <v>180</v>
      </c>
      <c r="Z2899" s="22" t="s">
        <v>180</v>
      </c>
      <c r="AA2899" s="22" t="s">
        <v>180</v>
      </c>
      <c r="AB2899" s="22" t="s">
        <v>180</v>
      </c>
      <c r="AC2899" s="22" t="s">
        <v>180</v>
      </c>
      <c r="AD2899" s="22" t="s">
        <v>179</v>
      </c>
      <c r="AE2899" s="22" t="s">
        <v>179</v>
      </c>
      <c r="AF2899" s="22" t="s">
        <v>179</v>
      </c>
      <c r="AG2899" s="22" t="s">
        <v>179</v>
      </c>
      <c r="AH2899" s="22" t="s">
        <v>179</v>
      </c>
      <c r="AI2899" s="22" t="s">
        <v>179</v>
      </c>
      <c r="AJ2899" s="22" t="s">
        <v>179</v>
      </c>
      <c r="AK2899" s="22" t="s">
        <v>179</v>
      </c>
      <c r="AL2899" s="22" t="s">
        <v>179</v>
      </c>
      <c r="AM2899" s="22" t="s">
        <v>179</v>
      </c>
      <c r="AN2899" s="22" t="s">
        <v>179</v>
      </c>
      <c r="AO2899" s="22" t="s">
        <v>180</v>
      </c>
      <c r="AP2899" s="22">
        <v>0</v>
      </c>
      <c r="AQ2899" s="22" t="s">
        <v>180</v>
      </c>
      <c r="AR2899" s="47" t="e">
        <f t="shared" si="182"/>
        <v>#DIV/0!</v>
      </c>
      <c r="AS2899" s="47" t="e">
        <f t="shared" si="183"/>
        <v>#DIV/0!</v>
      </c>
    </row>
    <row r="2900" spans="1:45" x14ac:dyDescent="0.25">
      <c r="A2900" s="22" t="s">
        <v>6264</v>
      </c>
      <c r="B2900" s="23" t="s">
        <v>6265</v>
      </c>
      <c r="C2900" s="22">
        <v>34</v>
      </c>
      <c r="D2900" s="22">
        <v>11</v>
      </c>
      <c r="E2900" s="22">
        <v>43</v>
      </c>
      <c r="F2900" s="22">
        <v>3</v>
      </c>
      <c r="G2900" s="22">
        <v>1</v>
      </c>
      <c r="H2900" s="22">
        <v>418</v>
      </c>
      <c r="I2900" s="22">
        <v>46.6</v>
      </c>
      <c r="J2900" s="22">
        <v>5.16</v>
      </c>
      <c r="K2900" s="22" t="s">
        <v>180</v>
      </c>
      <c r="L2900" s="22">
        <v>209.55</v>
      </c>
      <c r="M2900" s="22" t="s">
        <v>180</v>
      </c>
      <c r="N2900" s="22">
        <v>11</v>
      </c>
      <c r="O2900" s="22">
        <v>7</v>
      </c>
      <c r="P2900" s="48">
        <f t="shared" si="180"/>
        <v>4799.32</v>
      </c>
      <c r="Q2900" s="48">
        <f t="shared" si="181"/>
        <v>4591.2800000000007</v>
      </c>
      <c r="R2900" s="22">
        <v>18.309999999999999</v>
      </c>
      <c r="S2900" s="22">
        <v>22.6</v>
      </c>
      <c r="T2900" s="22">
        <v>6330.4</v>
      </c>
      <c r="U2900" s="22">
        <v>3620.9</v>
      </c>
      <c r="V2900" s="22">
        <v>4895.8999999999996</v>
      </c>
      <c r="W2900" s="22">
        <v>4641.3999999999996</v>
      </c>
      <c r="X2900" s="22">
        <v>4508</v>
      </c>
      <c r="Y2900" s="22">
        <v>3966.4</v>
      </c>
      <c r="Z2900" s="22">
        <v>3972.2</v>
      </c>
      <c r="AA2900" s="22">
        <v>4081.8</v>
      </c>
      <c r="AB2900" s="22">
        <v>4536.6000000000004</v>
      </c>
      <c r="AC2900" s="22">
        <v>6399.4</v>
      </c>
      <c r="AD2900" s="22" t="s">
        <v>179</v>
      </c>
      <c r="AE2900" s="22" t="s">
        <v>179</v>
      </c>
      <c r="AF2900" s="22" t="s">
        <v>179</v>
      </c>
      <c r="AG2900" s="22" t="s">
        <v>179</v>
      </c>
      <c r="AH2900" s="22" t="s">
        <v>179</v>
      </c>
      <c r="AI2900" s="22" t="s">
        <v>179</v>
      </c>
      <c r="AJ2900" s="22" t="s">
        <v>179</v>
      </c>
      <c r="AK2900" s="22" t="s">
        <v>179</v>
      </c>
      <c r="AL2900" s="22" t="s">
        <v>179</v>
      </c>
      <c r="AM2900" s="22" t="s">
        <v>179</v>
      </c>
      <c r="AN2900" s="22" t="s">
        <v>179</v>
      </c>
      <c r="AO2900" s="22" t="s">
        <v>180</v>
      </c>
      <c r="AP2900" s="22">
        <v>0</v>
      </c>
      <c r="AQ2900" s="22" t="s">
        <v>180</v>
      </c>
      <c r="AR2900" s="47">
        <f t="shared" si="182"/>
        <v>0.95665219239392263</v>
      </c>
      <c r="AS2900" s="47">
        <f t="shared" si="183"/>
        <v>0.78053196407732428</v>
      </c>
    </row>
    <row r="2901" spans="1:45" x14ac:dyDescent="0.25">
      <c r="A2901" s="22" t="s">
        <v>6266</v>
      </c>
      <c r="B2901" s="23" t="s">
        <v>6267</v>
      </c>
      <c r="C2901" s="22">
        <v>29</v>
      </c>
      <c r="D2901" s="22">
        <v>13</v>
      </c>
      <c r="E2901" s="22">
        <v>34</v>
      </c>
      <c r="F2901" s="22">
        <v>1</v>
      </c>
      <c r="G2901" s="22">
        <v>1</v>
      </c>
      <c r="H2901" s="22">
        <v>552</v>
      </c>
      <c r="I2901" s="22">
        <v>61.3</v>
      </c>
      <c r="J2901" s="22">
        <v>8.18</v>
      </c>
      <c r="K2901" s="22" t="s">
        <v>180</v>
      </c>
      <c r="L2901" s="22">
        <v>150.1</v>
      </c>
      <c r="M2901" s="22" t="s">
        <v>180</v>
      </c>
      <c r="N2901" s="22">
        <v>13</v>
      </c>
      <c r="O2901" s="22">
        <v>0</v>
      </c>
      <c r="P2901" s="48">
        <f t="shared" si="180"/>
        <v>206.56</v>
      </c>
      <c r="Q2901" s="48">
        <f t="shared" si="181"/>
        <v>204.95999999999998</v>
      </c>
      <c r="R2901" s="22">
        <v>5.09</v>
      </c>
      <c r="S2901" s="22">
        <v>4.41</v>
      </c>
      <c r="T2901" s="22">
        <v>211.3</v>
      </c>
      <c r="U2901" s="22">
        <v>209</v>
      </c>
      <c r="V2901" s="22">
        <v>214.1</v>
      </c>
      <c r="W2901" s="22">
        <v>188.4</v>
      </c>
      <c r="X2901" s="22">
        <v>210</v>
      </c>
      <c r="Y2901" s="22">
        <v>190.7</v>
      </c>
      <c r="Z2901" s="22">
        <v>205</v>
      </c>
      <c r="AA2901" s="22">
        <v>204.8</v>
      </c>
      <c r="AB2901" s="22">
        <v>215.2</v>
      </c>
      <c r="AC2901" s="22">
        <v>209.1</v>
      </c>
      <c r="AD2901" s="22" t="s">
        <v>179</v>
      </c>
      <c r="AE2901" s="22" t="s">
        <v>179</v>
      </c>
      <c r="AF2901" s="22" t="s">
        <v>179</v>
      </c>
      <c r="AG2901" s="22" t="s">
        <v>179</v>
      </c>
      <c r="AH2901" s="22" t="s">
        <v>179</v>
      </c>
      <c r="AI2901" s="22" t="s">
        <v>179</v>
      </c>
      <c r="AJ2901" s="22" t="s">
        <v>179</v>
      </c>
      <c r="AK2901" s="22" t="s">
        <v>179</v>
      </c>
      <c r="AL2901" s="22" t="s">
        <v>179</v>
      </c>
      <c r="AM2901" s="22" t="s">
        <v>179</v>
      </c>
      <c r="AN2901" s="22" t="s">
        <v>179</v>
      </c>
      <c r="AO2901" s="22" t="s">
        <v>180</v>
      </c>
      <c r="AP2901" s="22">
        <v>0</v>
      </c>
      <c r="AQ2901" s="22" t="s">
        <v>180</v>
      </c>
      <c r="AR2901" s="47">
        <f t="shared" si="182"/>
        <v>0.99225406661502702</v>
      </c>
      <c r="AS2901" s="47">
        <f t="shared" si="183"/>
        <v>0.84848179090949227</v>
      </c>
    </row>
    <row r="2902" spans="1:45" x14ac:dyDescent="0.25">
      <c r="A2902" s="22" t="s">
        <v>6268</v>
      </c>
      <c r="B2902" s="23" t="s">
        <v>6269</v>
      </c>
      <c r="C2902" s="22">
        <v>35</v>
      </c>
      <c r="D2902" s="22">
        <v>4</v>
      </c>
      <c r="E2902" s="22">
        <v>20</v>
      </c>
      <c r="F2902" s="22">
        <v>4</v>
      </c>
      <c r="G2902" s="22">
        <v>1</v>
      </c>
      <c r="H2902" s="22">
        <v>142</v>
      </c>
      <c r="I2902" s="22">
        <v>15.6</v>
      </c>
      <c r="J2902" s="22">
        <v>10.27</v>
      </c>
      <c r="K2902" s="22" t="s">
        <v>180</v>
      </c>
      <c r="L2902" s="22">
        <v>91.66</v>
      </c>
      <c r="M2902" s="22" t="s">
        <v>180</v>
      </c>
      <c r="N2902" s="22">
        <v>4</v>
      </c>
      <c r="O2902" s="22">
        <v>0</v>
      </c>
      <c r="P2902" s="48">
        <f t="shared" si="180"/>
        <v>3872.1</v>
      </c>
      <c r="Q2902" s="48">
        <f t="shared" si="181"/>
        <v>3846.56</v>
      </c>
      <c r="R2902" s="22">
        <v>3.97</v>
      </c>
      <c r="S2902" s="22">
        <v>3.73</v>
      </c>
      <c r="T2902" s="22">
        <v>4168.3999999999996</v>
      </c>
      <c r="U2902" s="22">
        <v>3753.2</v>
      </c>
      <c r="V2902" s="22">
        <v>3815</v>
      </c>
      <c r="W2902" s="22">
        <v>3829.9</v>
      </c>
      <c r="X2902" s="22">
        <v>3794</v>
      </c>
      <c r="Y2902" s="22">
        <v>3638.4</v>
      </c>
      <c r="Z2902" s="22">
        <v>3877.5</v>
      </c>
      <c r="AA2902" s="22">
        <v>4040.2</v>
      </c>
      <c r="AB2902" s="22">
        <v>3822.3</v>
      </c>
      <c r="AC2902" s="22">
        <v>3854.4</v>
      </c>
      <c r="AD2902" s="22" t="s">
        <v>179</v>
      </c>
      <c r="AE2902" s="22" t="s">
        <v>179</v>
      </c>
      <c r="AF2902" s="22" t="s">
        <v>179</v>
      </c>
      <c r="AG2902" s="22" t="s">
        <v>179</v>
      </c>
      <c r="AH2902" s="22" t="s">
        <v>179</v>
      </c>
      <c r="AI2902" s="22" t="s">
        <v>179</v>
      </c>
      <c r="AJ2902" s="22" t="s">
        <v>179</v>
      </c>
      <c r="AK2902" s="22" t="s">
        <v>179</v>
      </c>
      <c r="AL2902" s="22" t="s">
        <v>179</v>
      </c>
      <c r="AM2902" s="22" t="s">
        <v>179</v>
      </c>
      <c r="AN2902" s="22" t="s">
        <v>179</v>
      </c>
      <c r="AO2902" s="22" t="s">
        <v>180</v>
      </c>
      <c r="AP2902" s="22">
        <v>0</v>
      </c>
      <c r="AQ2902" s="22" t="s">
        <v>180</v>
      </c>
      <c r="AR2902" s="47">
        <f t="shared" si="182"/>
        <v>0.99340409596859591</v>
      </c>
      <c r="AS2902" s="47">
        <f t="shared" si="183"/>
        <v>0.85580940705475606</v>
      </c>
    </row>
    <row r="2903" spans="1:45" x14ac:dyDescent="0.25">
      <c r="A2903" s="22" t="s">
        <v>6270</v>
      </c>
      <c r="B2903" s="23" t="s">
        <v>6271</v>
      </c>
      <c r="C2903" s="22">
        <v>6</v>
      </c>
      <c r="D2903" s="22">
        <v>4</v>
      </c>
      <c r="E2903" s="22">
        <v>6</v>
      </c>
      <c r="F2903" s="22">
        <v>4</v>
      </c>
      <c r="G2903" s="22">
        <v>1</v>
      </c>
      <c r="H2903" s="22">
        <v>679</v>
      </c>
      <c r="I2903" s="22">
        <v>76.2</v>
      </c>
      <c r="J2903" s="22">
        <v>6.58</v>
      </c>
      <c r="K2903" s="22" t="s">
        <v>180</v>
      </c>
      <c r="L2903" s="22">
        <v>20.170000000000002</v>
      </c>
      <c r="M2903" s="22" t="s">
        <v>180</v>
      </c>
      <c r="N2903" s="22">
        <v>4</v>
      </c>
      <c r="O2903" s="22">
        <v>0</v>
      </c>
      <c r="P2903" s="48">
        <f t="shared" si="180"/>
        <v>925.93999999999994</v>
      </c>
      <c r="Q2903" s="48">
        <f t="shared" si="181"/>
        <v>928.1400000000001</v>
      </c>
      <c r="R2903" s="22">
        <v>8.9600000000000009</v>
      </c>
      <c r="S2903" s="22">
        <v>6.94</v>
      </c>
      <c r="T2903" s="22">
        <v>790.3</v>
      </c>
      <c r="U2903" s="22">
        <v>917.8</v>
      </c>
      <c r="V2903" s="22">
        <v>913.9</v>
      </c>
      <c r="W2903" s="22">
        <v>1019.8</v>
      </c>
      <c r="X2903" s="22">
        <v>987.9</v>
      </c>
      <c r="Y2903" s="22">
        <v>888.7</v>
      </c>
      <c r="Z2903" s="22">
        <v>951.6</v>
      </c>
      <c r="AA2903" s="22">
        <v>841.3</v>
      </c>
      <c r="AB2903" s="22">
        <v>950.8</v>
      </c>
      <c r="AC2903" s="22">
        <v>1008.3</v>
      </c>
      <c r="AD2903" s="22" t="s">
        <v>179</v>
      </c>
      <c r="AE2903" s="22" t="s">
        <v>179</v>
      </c>
      <c r="AF2903" s="22" t="s">
        <v>179</v>
      </c>
      <c r="AG2903" s="22" t="s">
        <v>179</v>
      </c>
      <c r="AH2903" s="22" t="s">
        <v>179</v>
      </c>
      <c r="AI2903" s="22" t="s">
        <v>179</v>
      </c>
      <c r="AJ2903" s="22" t="s">
        <v>179</v>
      </c>
      <c r="AK2903" s="22" t="s">
        <v>179</v>
      </c>
      <c r="AL2903" s="22" t="s">
        <v>179</v>
      </c>
      <c r="AM2903" s="22" t="s">
        <v>179</v>
      </c>
      <c r="AN2903" s="22" t="s">
        <v>179</v>
      </c>
      <c r="AO2903" s="22" t="s">
        <v>180</v>
      </c>
      <c r="AP2903" s="22">
        <v>0</v>
      </c>
      <c r="AQ2903" s="22" t="s">
        <v>180</v>
      </c>
      <c r="AR2903" s="47">
        <f t="shared" si="182"/>
        <v>1.0023759638853491</v>
      </c>
      <c r="AS2903" s="47">
        <f t="shared" si="183"/>
        <v>0.94942677215764693</v>
      </c>
    </row>
    <row r="2904" spans="1:45" x14ac:dyDescent="0.25">
      <c r="A2904" s="22" t="s">
        <v>6272</v>
      </c>
      <c r="B2904" s="23" t="s">
        <v>6273</v>
      </c>
      <c r="C2904" s="22">
        <v>12</v>
      </c>
      <c r="D2904" s="22">
        <v>2</v>
      </c>
      <c r="E2904" s="22">
        <v>69</v>
      </c>
      <c r="F2904" s="22">
        <v>1</v>
      </c>
      <c r="G2904" s="22">
        <v>1</v>
      </c>
      <c r="H2904" s="22">
        <v>246</v>
      </c>
      <c r="I2904" s="22">
        <v>26.1</v>
      </c>
      <c r="J2904" s="22">
        <v>4.9400000000000004</v>
      </c>
      <c r="K2904" s="22" t="s">
        <v>180</v>
      </c>
      <c r="L2904" s="22">
        <v>300.93</v>
      </c>
      <c r="M2904" s="22" t="s">
        <v>180</v>
      </c>
      <c r="N2904" s="22">
        <v>2</v>
      </c>
      <c r="O2904" s="22">
        <v>0</v>
      </c>
      <c r="P2904" s="48">
        <f t="shared" si="180"/>
        <v>10463.720000000001</v>
      </c>
      <c r="Q2904" s="48">
        <f t="shared" si="181"/>
        <v>7336.5399999999991</v>
      </c>
      <c r="R2904" s="22">
        <v>29</v>
      </c>
      <c r="S2904" s="22">
        <v>9.17</v>
      </c>
      <c r="T2904" s="22">
        <v>10415.700000000001</v>
      </c>
      <c r="U2904" s="22">
        <v>9908.6</v>
      </c>
      <c r="V2904" s="22">
        <v>6837.3</v>
      </c>
      <c r="W2904" s="22">
        <v>13388</v>
      </c>
      <c r="X2904" s="22">
        <v>11769</v>
      </c>
      <c r="Y2904" s="22">
        <v>7466.1</v>
      </c>
      <c r="Z2904" s="22">
        <v>8363.7000000000007</v>
      </c>
      <c r="AA2904" s="22">
        <v>7160.7</v>
      </c>
      <c r="AB2904" s="22">
        <v>6509.8</v>
      </c>
      <c r="AC2904" s="22">
        <v>7182.4</v>
      </c>
      <c r="AD2904" s="22" t="s">
        <v>179</v>
      </c>
      <c r="AE2904" s="22" t="s">
        <v>179</v>
      </c>
      <c r="AF2904" s="22" t="s">
        <v>179</v>
      </c>
      <c r="AG2904" s="22" t="s">
        <v>179</v>
      </c>
      <c r="AH2904" s="22" t="s">
        <v>179</v>
      </c>
      <c r="AI2904" s="22" t="s">
        <v>179</v>
      </c>
      <c r="AJ2904" s="22" t="s">
        <v>179</v>
      </c>
      <c r="AK2904" s="22" t="s">
        <v>179</v>
      </c>
      <c r="AL2904" s="22" t="s">
        <v>179</v>
      </c>
      <c r="AM2904" s="22" t="s">
        <v>179</v>
      </c>
      <c r="AN2904" s="22" t="s">
        <v>179</v>
      </c>
      <c r="AO2904" s="22" t="s">
        <v>180</v>
      </c>
      <c r="AP2904" s="22">
        <v>0</v>
      </c>
      <c r="AQ2904" s="22" t="s">
        <v>180</v>
      </c>
      <c r="AR2904" s="47">
        <f t="shared" si="182"/>
        <v>0.70114070330628098</v>
      </c>
      <c r="AS2904" s="47">
        <f t="shared" si="183"/>
        <v>6.4909109365979753E-2</v>
      </c>
    </row>
    <row r="2905" spans="1:45" x14ac:dyDescent="0.25">
      <c r="A2905" s="22" t="s">
        <v>6274</v>
      </c>
      <c r="B2905" s="23" t="s">
        <v>6275</v>
      </c>
      <c r="C2905" s="22">
        <v>6</v>
      </c>
      <c r="D2905" s="22">
        <v>1</v>
      </c>
      <c r="E2905" s="22">
        <v>1</v>
      </c>
      <c r="F2905" s="22">
        <v>1</v>
      </c>
      <c r="G2905" s="22">
        <v>1</v>
      </c>
      <c r="H2905" s="22">
        <v>97</v>
      </c>
      <c r="I2905" s="22">
        <v>11</v>
      </c>
      <c r="J2905" s="22">
        <v>8.1</v>
      </c>
      <c r="K2905" s="22" t="s">
        <v>180</v>
      </c>
      <c r="L2905" s="22">
        <v>1.82</v>
      </c>
      <c r="M2905" s="22" t="s">
        <v>180</v>
      </c>
      <c r="N2905" s="22">
        <v>1</v>
      </c>
      <c r="O2905" s="22">
        <v>0</v>
      </c>
      <c r="P2905" s="48" t="e">
        <f t="shared" si="180"/>
        <v>#DIV/0!</v>
      </c>
      <c r="Q2905" s="48" t="e">
        <f t="shared" si="181"/>
        <v>#DIV/0!</v>
      </c>
      <c r="R2905" s="22" t="s">
        <v>180</v>
      </c>
      <c r="S2905" s="22" t="s">
        <v>180</v>
      </c>
      <c r="T2905" s="22" t="s">
        <v>180</v>
      </c>
      <c r="U2905" s="22" t="s">
        <v>180</v>
      </c>
      <c r="V2905" s="22" t="s">
        <v>180</v>
      </c>
      <c r="W2905" s="22" t="s">
        <v>180</v>
      </c>
      <c r="X2905" s="22" t="s">
        <v>180</v>
      </c>
      <c r="Y2905" s="22" t="s">
        <v>180</v>
      </c>
      <c r="Z2905" s="22" t="s">
        <v>180</v>
      </c>
      <c r="AA2905" s="22" t="s">
        <v>180</v>
      </c>
      <c r="AB2905" s="22" t="s">
        <v>180</v>
      </c>
      <c r="AC2905" s="22" t="s">
        <v>180</v>
      </c>
      <c r="AD2905" s="22" t="s">
        <v>250</v>
      </c>
      <c r="AE2905" s="22" t="s">
        <v>250</v>
      </c>
      <c r="AF2905" s="22" t="s">
        <v>250</v>
      </c>
      <c r="AG2905" s="22" t="s">
        <v>250</v>
      </c>
      <c r="AH2905" s="22" t="s">
        <v>250</v>
      </c>
      <c r="AI2905" s="22" t="s">
        <v>250</v>
      </c>
      <c r="AJ2905" s="22" t="s">
        <v>250</v>
      </c>
      <c r="AK2905" s="22" t="s">
        <v>250</v>
      </c>
      <c r="AL2905" s="22" t="s">
        <v>250</v>
      </c>
      <c r="AM2905" s="22" t="s">
        <v>250</v>
      </c>
      <c r="AN2905" s="22" t="s">
        <v>250</v>
      </c>
      <c r="AO2905" s="22" t="s">
        <v>180</v>
      </c>
      <c r="AP2905" s="22">
        <v>0</v>
      </c>
      <c r="AQ2905" s="22" t="s">
        <v>180</v>
      </c>
      <c r="AR2905" s="47" t="e">
        <f t="shared" si="182"/>
        <v>#DIV/0!</v>
      </c>
      <c r="AS2905" s="47" t="e">
        <f t="shared" si="183"/>
        <v>#DIV/0!</v>
      </c>
    </row>
    <row r="2906" spans="1:45" x14ac:dyDescent="0.25">
      <c r="A2906" s="22" t="s">
        <v>6276</v>
      </c>
      <c r="B2906" s="23" t="s">
        <v>6277</v>
      </c>
      <c r="C2906" s="22">
        <v>18</v>
      </c>
      <c r="D2906" s="22">
        <v>16</v>
      </c>
      <c r="E2906" s="22">
        <v>21</v>
      </c>
      <c r="F2906" s="22">
        <v>1</v>
      </c>
      <c r="G2906" s="22">
        <v>1</v>
      </c>
      <c r="H2906" s="22">
        <v>992</v>
      </c>
      <c r="I2906" s="22">
        <v>110.9</v>
      </c>
      <c r="J2906" s="22">
        <v>5.74</v>
      </c>
      <c r="K2906" s="22" t="s">
        <v>180</v>
      </c>
      <c r="L2906" s="22">
        <v>78.34</v>
      </c>
      <c r="M2906" s="22" t="s">
        <v>180</v>
      </c>
      <c r="N2906" s="22">
        <v>16</v>
      </c>
      <c r="O2906" s="22">
        <v>0</v>
      </c>
      <c r="P2906" s="48" t="e">
        <f t="shared" si="180"/>
        <v>#DIV/0!</v>
      </c>
      <c r="Q2906" s="48" t="e">
        <f t="shared" si="181"/>
        <v>#DIV/0!</v>
      </c>
      <c r="R2906" s="22" t="s">
        <v>180</v>
      </c>
      <c r="S2906" s="22" t="s">
        <v>180</v>
      </c>
      <c r="T2906" s="22" t="s">
        <v>180</v>
      </c>
      <c r="U2906" s="22" t="s">
        <v>180</v>
      </c>
      <c r="V2906" s="22" t="s">
        <v>180</v>
      </c>
      <c r="W2906" s="22" t="s">
        <v>180</v>
      </c>
      <c r="X2906" s="22" t="s">
        <v>180</v>
      </c>
      <c r="Y2906" s="22" t="s">
        <v>180</v>
      </c>
      <c r="Z2906" s="22" t="s">
        <v>180</v>
      </c>
      <c r="AA2906" s="22" t="s">
        <v>180</v>
      </c>
      <c r="AB2906" s="22" t="s">
        <v>180</v>
      </c>
      <c r="AC2906" s="22" t="s">
        <v>180</v>
      </c>
      <c r="AD2906" s="22" t="s">
        <v>179</v>
      </c>
      <c r="AE2906" s="22" t="s">
        <v>179</v>
      </c>
      <c r="AF2906" s="22" t="s">
        <v>179</v>
      </c>
      <c r="AG2906" s="22" t="s">
        <v>179</v>
      </c>
      <c r="AH2906" s="22" t="s">
        <v>179</v>
      </c>
      <c r="AI2906" s="22" t="s">
        <v>179</v>
      </c>
      <c r="AJ2906" s="22" t="s">
        <v>179</v>
      </c>
      <c r="AK2906" s="22" t="s">
        <v>179</v>
      </c>
      <c r="AL2906" s="22" t="s">
        <v>179</v>
      </c>
      <c r="AM2906" s="22" t="s">
        <v>179</v>
      </c>
      <c r="AN2906" s="22" t="s">
        <v>179</v>
      </c>
      <c r="AO2906" s="22" t="s">
        <v>180</v>
      </c>
      <c r="AP2906" s="22">
        <v>0</v>
      </c>
      <c r="AQ2906" s="22" t="s">
        <v>180</v>
      </c>
      <c r="AR2906" s="47" t="e">
        <f t="shared" si="182"/>
        <v>#DIV/0!</v>
      </c>
      <c r="AS2906" s="47" t="e">
        <f t="shared" si="183"/>
        <v>#DIV/0!</v>
      </c>
    </row>
    <row r="2907" spans="1:45" x14ac:dyDescent="0.25">
      <c r="A2907" s="22" t="s">
        <v>6278</v>
      </c>
      <c r="B2907" s="23" t="s">
        <v>6279</v>
      </c>
      <c r="C2907" s="22">
        <v>15</v>
      </c>
      <c r="D2907" s="22">
        <v>38</v>
      </c>
      <c r="E2907" s="22">
        <v>163</v>
      </c>
      <c r="F2907" s="22">
        <v>1</v>
      </c>
      <c r="G2907" s="22">
        <v>1</v>
      </c>
      <c r="H2907" s="22">
        <v>1942</v>
      </c>
      <c r="I2907" s="22">
        <v>223.1</v>
      </c>
      <c r="J2907" s="22">
        <v>5.77</v>
      </c>
      <c r="K2907" s="22" t="s">
        <v>180</v>
      </c>
      <c r="L2907" s="22">
        <v>640.03</v>
      </c>
      <c r="M2907" s="22" t="s">
        <v>180</v>
      </c>
      <c r="N2907" s="22">
        <v>38</v>
      </c>
      <c r="O2907" s="22">
        <v>1</v>
      </c>
      <c r="P2907" s="48">
        <f t="shared" si="180"/>
        <v>329.96000000000004</v>
      </c>
      <c r="Q2907" s="48">
        <f t="shared" si="181"/>
        <v>334.18</v>
      </c>
      <c r="R2907" s="22">
        <v>14.72</v>
      </c>
      <c r="S2907" s="22">
        <v>11.28</v>
      </c>
      <c r="T2907" s="22">
        <v>408.2</v>
      </c>
      <c r="U2907" s="22">
        <v>326.60000000000002</v>
      </c>
      <c r="V2907" s="22">
        <v>337.1</v>
      </c>
      <c r="W2907" s="22">
        <v>313.7</v>
      </c>
      <c r="X2907" s="22">
        <v>264.2</v>
      </c>
      <c r="Y2907" s="22">
        <v>316.5</v>
      </c>
      <c r="Z2907" s="22">
        <v>291.5</v>
      </c>
      <c r="AA2907" s="22">
        <v>314.8</v>
      </c>
      <c r="AB2907" s="22">
        <v>375</v>
      </c>
      <c r="AC2907" s="22">
        <v>373.1</v>
      </c>
      <c r="AD2907" s="22" t="s">
        <v>179</v>
      </c>
      <c r="AE2907" s="22" t="s">
        <v>179</v>
      </c>
      <c r="AF2907" s="22" t="s">
        <v>179</v>
      </c>
      <c r="AG2907" s="22" t="s">
        <v>179</v>
      </c>
      <c r="AH2907" s="22" t="s">
        <v>179</v>
      </c>
      <c r="AI2907" s="22" t="s">
        <v>179</v>
      </c>
      <c r="AJ2907" s="22" t="s">
        <v>179</v>
      </c>
      <c r="AK2907" s="22" t="s">
        <v>179</v>
      </c>
      <c r="AL2907" s="22" t="s">
        <v>179</v>
      </c>
      <c r="AM2907" s="22" t="s">
        <v>179</v>
      </c>
      <c r="AN2907" s="22" t="s">
        <v>179</v>
      </c>
      <c r="AO2907" s="22" t="s">
        <v>180</v>
      </c>
      <c r="AP2907" s="22">
        <v>0</v>
      </c>
      <c r="AQ2907" s="22" t="s">
        <v>180</v>
      </c>
      <c r="AR2907" s="47">
        <f t="shared" si="182"/>
        <v>1.0127894290216994</v>
      </c>
      <c r="AS2907" s="47">
        <f t="shared" si="183"/>
        <v>0.91190395769908561</v>
      </c>
    </row>
    <row r="2908" spans="1:45" x14ac:dyDescent="0.25">
      <c r="A2908" s="22" t="s">
        <v>6280</v>
      </c>
      <c r="B2908" s="23" t="s">
        <v>6281</v>
      </c>
      <c r="C2908" s="22">
        <v>4</v>
      </c>
      <c r="D2908" s="22">
        <v>1</v>
      </c>
      <c r="E2908" s="22">
        <v>2</v>
      </c>
      <c r="F2908" s="22">
        <v>1</v>
      </c>
      <c r="G2908" s="22">
        <v>1</v>
      </c>
      <c r="H2908" s="22">
        <v>246</v>
      </c>
      <c r="I2908" s="22">
        <v>26.2</v>
      </c>
      <c r="J2908" s="22">
        <v>5.83</v>
      </c>
      <c r="K2908" s="22" t="s">
        <v>180</v>
      </c>
      <c r="L2908" s="22">
        <v>5.09</v>
      </c>
      <c r="M2908" s="22" t="s">
        <v>180</v>
      </c>
      <c r="N2908" s="22">
        <v>1</v>
      </c>
      <c r="O2908" s="22">
        <v>0</v>
      </c>
      <c r="P2908" s="48">
        <f t="shared" si="180"/>
        <v>353.12</v>
      </c>
      <c r="Q2908" s="48">
        <f t="shared" si="181"/>
        <v>328.54</v>
      </c>
      <c r="R2908" s="22">
        <v>15.03</v>
      </c>
      <c r="S2908" s="22">
        <v>8.14</v>
      </c>
      <c r="T2908" s="22">
        <v>375.6</v>
      </c>
      <c r="U2908" s="22">
        <v>325.10000000000002</v>
      </c>
      <c r="V2908" s="22">
        <v>291.3</v>
      </c>
      <c r="W2908" s="22">
        <v>380.3</v>
      </c>
      <c r="X2908" s="22">
        <v>393.3</v>
      </c>
      <c r="Y2908" s="22">
        <v>333.1</v>
      </c>
      <c r="Z2908" s="22">
        <v>359.7</v>
      </c>
      <c r="AA2908" s="22">
        <v>286.89999999999998</v>
      </c>
      <c r="AB2908" s="22">
        <v>323.8</v>
      </c>
      <c r="AC2908" s="22">
        <v>339.2</v>
      </c>
      <c r="AD2908" s="22" t="s">
        <v>179</v>
      </c>
      <c r="AE2908" s="22" t="s">
        <v>179</v>
      </c>
      <c r="AF2908" s="22" t="s">
        <v>179</v>
      </c>
      <c r="AG2908" s="22" t="s">
        <v>179</v>
      </c>
      <c r="AH2908" s="22" t="s">
        <v>179</v>
      </c>
      <c r="AI2908" s="22" t="s">
        <v>179</v>
      </c>
      <c r="AJ2908" s="22" t="s">
        <v>179</v>
      </c>
      <c r="AK2908" s="22" t="s">
        <v>179</v>
      </c>
      <c r="AL2908" s="22" t="s">
        <v>179</v>
      </c>
      <c r="AM2908" s="22" t="s">
        <v>179</v>
      </c>
      <c r="AN2908" s="22" t="s">
        <v>179</v>
      </c>
      <c r="AO2908" s="22" t="s">
        <v>180</v>
      </c>
      <c r="AP2908" s="22">
        <v>0</v>
      </c>
      <c r="AQ2908" s="22" t="s">
        <v>180</v>
      </c>
      <c r="AR2908" s="47">
        <f t="shared" si="182"/>
        <v>0.93039193475305848</v>
      </c>
      <c r="AS2908" s="47">
        <f t="shared" si="183"/>
        <v>0.23271093343666099</v>
      </c>
    </row>
    <row r="2909" spans="1:45" x14ac:dyDescent="0.25">
      <c r="A2909" s="22" t="s">
        <v>6282</v>
      </c>
      <c r="B2909" s="23" t="s">
        <v>6283</v>
      </c>
      <c r="C2909" s="22">
        <v>11</v>
      </c>
      <c r="D2909" s="22">
        <v>1</v>
      </c>
      <c r="E2909" s="22">
        <v>1</v>
      </c>
      <c r="F2909" s="22">
        <v>1</v>
      </c>
      <c r="G2909" s="22">
        <v>1</v>
      </c>
      <c r="H2909" s="22">
        <v>170</v>
      </c>
      <c r="I2909" s="22">
        <v>19.5</v>
      </c>
      <c r="J2909" s="22">
        <v>5.41</v>
      </c>
      <c r="K2909" s="22" t="s">
        <v>180</v>
      </c>
      <c r="L2909" s="22">
        <v>0</v>
      </c>
      <c r="M2909" s="22" t="s">
        <v>180</v>
      </c>
      <c r="N2909" s="22">
        <v>1</v>
      </c>
      <c r="O2909" s="22">
        <v>0</v>
      </c>
      <c r="P2909" s="48" t="e">
        <f t="shared" si="180"/>
        <v>#DIV/0!</v>
      </c>
      <c r="Q2909" s="48" t="e">
        <f t="shared" si="181"/>
        <v>#DIV/0!</v>
      </c>
      <c r="R2909" s="22" t="s">
        <v>180</v>
      </c>
      <c r="S2909" s="22" t="s">
        <v>180</v>
      </c>
      <c r="T2909" s="22" t="s">
        <v>180</v>
      </c>
      <c r="U2909" s="22" t="s">
        <v>180</v>
      </c>
      <c r="V2909" s="22" t="s">
        <v>180</v>
      </c>
      <c r="W2909" s="22" t="s">
        <v>180</v>
      </c>
      <c r="X2909" s="22" t="s">
        <v>180</v>
      </c>
      <c r="Y2909" s="22" t="s">
        <v>180</v>
      </c>
      <c r="Z2909" s="22" t="s">
        <v>180</v>
      </c>
      <c r="AA2909" s="22" t="s">
        <v>180</v>
      </c>
      <c r="AB2909" s="22" t="s">
        <v>180</v>
      </c>
      <c r="AC2909" s="22" t="s">
        <v>180</v>
      </c>
      <c r="AD2909" s="22" t="s">
        <v>179</v>
      </c>
      <c r="AE2909" s="22" t="s">
        <v>179</v>
      </c>
      <c r="AF2909" s="22" t="s">
        <v>179</v>
      </c>
      <c r="AG2909" s="22" t="s">
        <v>179</v>
      </c>
      <c r="AH2909" s="22" t="s">
        <v>179</v>
      </c>
      <c r="AI2909" s="22" t="s">
        <v>179</v>
      </c>
      <c r="AJ2909" s="22" t="s">
        <v>179</v>
      </c>
      <c r="AK2909" s="22" t="s">
        <v>179</v>
      </c>
      <c r="AL2909" s="22" t="s">
        <v>179</v>
      </c>
      <c r="AM2909" s="22" t="s">
        <v>179</v>
      </c>
      <c r="AN2909" s="22" t="s">
        <v>179</v>
      </c>
      <c r="AO2909" s="22" t="s">
        <v>180</v>
      </c>
      <c r="AP2909" s="22">
        <v>0</v>
      </c>
      <c r="AQ2909" s="22" t="s">
        <v>180</v>
      </c>
      <c r="AR2909" s="47" t="e">
        <f t="shared" si="182"/>
        <v>#DIV/0!</v>
      </c>
      <c r="AS2909" s="47" t="e">
        <f t="shared" si="183"/>
        <v>#DIV/0!</v>
      </c>
    </row>
    <row r="2910" spans="1:45" x14ac:dyDescent="0.25">
      <c r="A2910" s="22" t="s">
        <v>6284</v>
      </c>
      <c r="B2910" s="23" t="s">
        <v>6285</v>
      </c>
      <c r="C2910" s="22">
        <v>3</v>
      </c>
      <c r="D2910" s="22">
        <v>1</v>
      </c>
      <c r="E2910" s="22">
        <v>1</v>
      </c>
      <c r="F2910" s="22">
        <v>1</v>
      </c>
      <c r="G2910" s="22">
        <v>1</v>
      </c>
      <c r="H2910" s="22">
        <v>244</v>
      </c>
      <c r="I2910" s="22">
        <v>27.4</v>
      </c>
      <c r="J2910" s="22">
        <v>9.07</v>
      </c>
      <c r="K2910" s="22" t="s">
        <v>180</v>
      </c>
      <c r="L2910" s="22">
        <v>2.34</v>
      </c>
      <c r="M2910" s="22" t="s">
        <v>180</v>
      </c>
      <c r="N2910" s="22">
        <v>1</v>
      </c>
      <c r="O2910" s="22">
        <v>0</v>
      </c>
      <c r="P2910" s="48">
        <f t="shared" si="180"/>
        <v>104.97999999999999</v>
      </c>
      <c r="Q2910" s="48">
        <f t="shared" si="181"/>
        <v>100.94</v>
      </c>
      <c r="R2910" s="22">
        <v>9.56</v>
      </c>
      <c r="S2910" s="22">
        <v>8.33</v>
      </c>
      <c r="T2910" s="22">
        <v>97</v>
      </c>
      <c r="U2910" s="22">
        <v>111.2</v>
      </c>
      <c r="V2910" s="22">
        <v>117.2</v>
      </c>
      <c r="W2910" s="22">
        <v>100.4</v>
      </c>
      <c r="X2910" s="22">
        <v>99.1</v>
      </c>
      <c r="Y2910" s="22">
        <v>111.3</v>
      </c>
      <c r="Z2910" s="22">
        <v>104.6</v>
      </c>
      <c r="AA2910" s="22">
        <v>95.5</v>
      </c>
      <c r="AB2910" s="22">
        <v>89.8</v>
      </c>
      <c r="AC2910" s="22">
        <v>103.5</v>
      </c>
      <c r="AD2910" s="22" t="s">
        <v>179</v>
      </c>
      <c r="AE2910" s="22" t="s">
        <v>179</v>
      </c>
      <c r="AF2910" s="22" t="s">
        <v>179</v>
      </c>
      <c r="AG2910" s="22" t="s">
        <v>179</v>
      </c>
      <c r="AH2910" s="22" t="s">
        <v>179</v>
      </c>
      <c r="AI2910" s="22" t="s">
        <v>179</v>
      </c>
      <c r="AJ2910" s="22" t="s">
        <v>179</v>
      </c>
      <c r="AK2910" s="22" t="s">
        <v>179</v>
      </c>
      <c r="AL2910" s="22" t="s">
        <v>179</v>
      </c>
      <c r="AM2910" s="22" t="s">
        <v>179</v>
      </c>
      <c r="AN2910" s="22" t="s">
        <v>179</v>
      </c>
      <c r="AO2910" s="22" t="s">
        <v>180</v>
      </c>
      <c r="AP2910" s="22">
        <v>0</v>
      </c>
      <c r="AQ2910" s="22" t="s">
        <v>180</v>
      </c>
      <c r="AR2910" s="47">
        <f t="shared" si="182"/>
        <v>0.9615164793293961</v>
      </c>
      <c r="AS2910" s="47">
        <f t="shared" si="183"/>
        <v>0.55025669169587399</v>
      </c>
    </row>
    <row r="2911" spans="1:45" x14ac:dyDescent="0.25">
      <c r="A2911" s="22" t="s">
        <v>6286</v>
      </c>
      <c r="B2911" s="23" t="s">
        <v>6287</v>
      </c>
      <c r="C2911" s="22">
        <v>12</v>
      </c>
      <c r="D2911" s="22">
        <v>2</v>
      </c>
      <c r="E2911" s="22">
        <v>5</v>
      </c>
      <c r="F2911" s="22">
        <v>1</v>
      </c>
      <c r="G2911" s="22">
        <v>1</v>
      </c>
      <c r="H2911" s="22">
        <v>246</v>
      </c>
      <c r="I2911" s="22">
        <v>26.3</v>
      </c>
      <c r="J2911" s="22">
        <v>5.3</v>
      </c>
      <c r="K2911" s="22" t="s">
        <v>180</v>
      </c>
      <c r="L2911" s="22">
        <v>15.4</v>
      </c>
      <c r="M2911" s="22" t="s">
        <v>180</v>
      </c>
      <c r="N2911" s="22">
        <v>2</v>
      </c>
      <c r="O2911" s="22">
        <v>2</v>
      </c>
      <c r="P2911" s="48">
        <f t="shared" si="180"/>
        <v>1029.8</v>
      </c>
      <c r="Q2911" s="48">
        <f t="shared" si="181"/>
        <v>965.54</v>
      </c>
      <c r="R2911" s="22">
        <v>9.1300000000000008</v>
      </c>
      <c r="S2911" s="22">
        <v>8.67</v>
      </c>
      <c r="T2911" s="22">
        <v>1073.0999999999999</v>
      </c>
      <c r="U2911" s="22">
        <v>996.4</v>
      </c>
      <c r="V2911" s="22">
        <v>918.5</v>
      </c>
      <c r="W2911" s="22">
        <v>1074.7</v>
      </c>
      <c r="X2911" s="22">
        <v>1086.3</v>
      </c>
      <c r="Y2911" s="22">
        <v>993.4</v>
      </c>
      <c r="Z2911" s="22">
        <v>1060.3</v>
      </c>
      <c r="AA2911" s="22">
        <v>832.5</v>
      </c>
      <c r="AB2911" s="22">
        <v>954.8</v>
      </c>
      <c r="AC2911" s="22">
        <v>986.7</v>
      </c>
      <c r="AD2911" s="22" t="s">
        <v>179</v>
      </c>
      <c r="AE2911" s="22" t="s">
        <v>179</v>
      </c>
      <c r="AF2911" s="22" t="s">
        <v>179</v>
      </c>
      <c r="AG2911" s="22" t="s">
        <v>179</v>
      </c>
      <c r="AH2911" s="22" t="s">
        <v>179</v>
      </c>
      <c r="AI2911" s="22" t="s">
        <v>179</v>
      </c>
      <c r="AJ2911" s="22" t="s">
        <v>179</v>
      </c>
      <c r="AK2911" s="22" t="s">
        <v>179</v>
      </c>
      <c r="AL2911" s="22" t="s">
        <v>179</v>
      </c>
      <c r="AM2911" s="22" t="s">
        <v>179</v>
      </c>
      <c r="AN2911" s="22" t="s">
        <v>179</v>
      </c>
      <c r="AO2911" s="22" t="s">
        <v>180</v>
      </c>
      <c r="AP2911" s="22">
        <v>0</v>
      </c>
      <c r="AQ2911" s="22" t="s">
        <v>180</v>
      </c>
      <c r="AR2911" s="47">
        <f t="shared" si="182"/>
        <v>0.93759953389007578</v>
      </c>
      <c r="AS2911" s="47">
        <f t="shared" si="183"/>
        <v>0.1214445230455078</v>
      </c>
    </row>
    <row r="2912" spans="1:45" x14ac:dyDescent="0.25">
      <c r="A2912" s="22" t="s">
        <v>6288</v>
      </c>
      <c r="B2912" s="23" t="s">
        <v>6289</v>
      </c>
      <c r="C2912" s="22">
        <v>17</v>
      </c>
      <c r="D2912" s="22">
        <v>9</v>
      </c>
      <c r="E2912" s="22">
        <v>12</v>
      </c>
      <c r="F2912" s="22">
        <v>9</v>
      </c>
      <c r="G2912" s="22">
        <v>1</v>
      </c>
      <c r="H2912" s="22">
        <v>530</v>
      </c>
      <c r="I2912" s="22">
        <v>61.1</v>
      </c>
      <c r="J2912" s="22">
        <v>4.96</v>
      </c>
      <c r="K2912" s="22" t="s">
        <v>180</v>
      </c>
      <c r="L2912" s="22">
        <v>35.32</v>
      </c>
      <c r="M2912" s="22" t="s">
        <v>180</v>
      </c>
      <c r="N2912" s="22">
        <v>9</v>
      </c>
      <c r="O2912" s="22">
        <v>0</v>
      </c>
      <c r="P2912" s="48">
        <f t="shared" si="180"/>
        <v>1141.6600000000001</v>
      </c>
      <c r="Q2912" s="48">
        <f t="shared" si="181"/>
        <v>1157.3200000000002</v>
      </c>
      <c r="R2912" s="22">
        <v>36.57</v>
      </c>
      <c r="S2912" s="22">
        <v>19.27</v>
      </c>
      <c r="T2912" s="22">
        <v>828.9</v>
      </c>
      <c r="U2912" s="22">
        <v>1821.5</v>
      </c>
      <c r="V2912" s="22">
        <v>1039.2</v>
      </c>
      <c r="W2912" s="22">
        <v>1319.2</v>
      </c>
      <c r="X2912" s="22">
        <v>699.5</v>
      </c>
      <c r="Y2912" s="22">
        <v>1214.9000000000001</v>
      </c>
      <c r="Z2912" s="22">
        <v>993.7</v>
      </c>
      <c r="AA2912" s="22">
        <v>911.6</v>
      </c>
      <c r="AB2912" s="22">
        <v>1485.8</v>
      </c>
      <c r="AC2912" s="22">
        <v>1180.5999999999999</v>
      </c>
      <c r="AD2912" s="22" t="s">
        <v>179</v>
      </c>
      <c r="AE2912" s="22" t="s">
        <v>179</v>
      </c>
      <c r="AF2912" s="22" t="s">
        <v>179</v>
      </c>
      <c r="AG2912" s="22" t="s">
        <v>179</v>
      </c>
      <c r="AH2912" s="22" t="s">
        <v>179</v>
      </c>
      <c r="AI2912" s="22" t="s">
        <v>179</v>
      </c>
      <c r="AJ2912" s="22" t="s">
        <v>179</v>
      </c>
      <c r="AK2912" s="22" t="s">
        <v>179</v>
      </c>
      <c r="AL2912" s="22" t="s">
        <v>179</v>
      </c>
      <c r="AM2912" s="22" t="s">
        <v>179</v>
      </c>
      <c r="AN2912" s="22" t="s">
        <v>179</v>
      </c>
      <c r="AO2912" s="22" t="s">
        <v>180</v>
      </c>
      <c r="AP2912" s="22">
        <v>0</v>
      </c>
      <c r="AQ2912" s="22" t="s">
        <v>180</v>
      </c>
      <c r="AR2912" s="47">
        <f t="shared" si="182"/>
        <v>1.0137168684196696</v>
      </c>
      <c r="AS2912" s="47">
        <f t="shared" si="183"/>
        <v>0.95015785132158959</v>
      </c>
    </row>
    <row r="2913" spans="1:45" x14ac:dyDescent="0.25">
      <c r="A2913" s="22" t="s">
        <v>6290</v>
      </c>
      <c r="B2913" s="23" t="s">
        <v>6291</v>
      </c>
      <c r="C2913" s="22">
        <v>14</v>
      </c>
      <c r="D2913" s="22">
        <v>9</v>
      </c>
      <c r="E2913" s="22">
        <v>9</v>
      </c>
      <c r="F2913" s="22">
        <v>9</v>
      </c>
      <c r="G2913" s="22">
        <v>1</v>
      </c>
      <c r="H2913" s="22">
        <v>977</v>
      </c>
      <c r="I2913" s="22">
        <v>108.6</v>
      </c>
      <c r="J2913" s="22">
        <v>5.97</v>
      </c>
      <c r="K2913" s="22" t="s">
        <v>180</v>
      </c>
      <c r="L2913" s="22">
        <v>38.020000000000003</v>
      </c>
      <c r="M2913" s="22" t="s">
        <v>180</v>
      </c>
      <c r="N2913" s="22">
        <v>9</v>
      </c>
      <c r="O2913" s="22">
        <v>0</v>
      </c>
      <c r="P2913" s="48">
        <f t="shared" si="180"/>
        <v>765.18</v>
      </c>
      <c r="Q2913" s="48">
        <f t="shared" si="181"/>
        <v>786.24</v>
      </c>
      <c r="R2913" s="22">
        <v>3.46</v>
      </c>
      <c r="S2913" s="22">
        <v>3.95</v>
      </c>
      <c r="T2913" s="22">
        <v>788.4</v>
      </c>
      <c r="U2913" s="22">
        <v>773.2</v>
      </c>
      <c r="V2913" s="22">
        <v>794.8</v>
      </c>
      <c r="W2913" s="22">
        <v>732.9</v>
      </c>
      <c r="X2913" s="22">
        <v>736.6</v>
      </c>
      <c r="Y2913" s="22">
        <v>760.6</v>
      </c>
      <c r="Z2913" s="22">
        <v>807.5</v>
      </c>
      <c r="AA2913" s="22">
        <v>747.9</v>
      </c>
      <c r="AB2913" s="22">
        <v>821.3</v>
      </c>
      <c r="AC2913" s="22">
        <v>793.9</v>
      </c>
      <c r="AD2913" s="22" t="s">
        <v>179</v>
      </c>
      <c r="AE2913" s="22" t="s">
        <v>179</v>
      </c>
      <c r="AF2913" s="22" t="s">
        <v>179</v>
      </c>
      <c r="AG2913" s="22" t="s">
        <v>179</v>
      </c>
      <c r="AH2913" s="22" t="s">
        <v>179</v>
      </c>
      <c r="AI2913" s="22" t="s">
        <v>179</v>
      </c>
      <c r="AJ2913" s="22" t="s">
        <v>179</v>
      </c>
      <c r="AK2913" s="22" t="s">
        <v>179</v>
      </c>
      <c r="AL2913" s="22" t="s">
        <v>179</v>
      </c>
      <c r="AM2913" s="22" t="s">
        <v>179</v>
      </c>
      <c r="AN2913" s="22" t="s">
        <v>179</v>
      </c>
      <c r="AO2913" s="22" t="s">
        <v>180</v>
      </c>
      <c r="AP2913" s="22">
        <v>0</v>
      </c>
      <c r="AQ2913" s="22" t="s">
        <v>180</v>
      </c>
      <c r="AR2913" s="47">
        <f t="shared" si="182"/>
        <v>1.0275229357798166</v>
      </c>
      <c r="AS2913" s="47">
        <f t="shared" si="183"/>
        <v>0.4556702212857755</v>
      </c>
    </row>
    <row r="2914" spans="1:45" x14ac:dyDescent="0.25">
      <c r="A2914" s="22" t="s">
        <v>6292</v>
      </c>
      <c r="B2914" s="23" t="s">
        <v>6293</v>
      </c>
      <c r="C2914" s="22">
        <v>38</v>
      </c>
      <c r="D2914" s="22">
        <v>17</v>
      </c>
      <c r="E2914" s="22">
        <v>32</v>
      </c>
      <c r="F2914" s="22">
        <v>14</v>
      </c>
      <c r="G2914" s="22">
        <v>1</v>
      </c>
      <c r="H2914" s="22">
        <v>545</v>
      </c>
      <c r="I2914" s="22">
        <v>60.1</v>
      </c>
      <c r="J2914" s="22">
        <v>4.6900000000000004</v>
      </c>
      <c r="K2914" s="22" t="s">
        <v>180</v>
      </c>
      <c r="L2914" s="22">
        <v>140.16</v>
      </c>
      <c r="M2914" s="22" t="s">
        <v>180</v>
      </c>
      <c r="N2914" s="22">
        <v>17</v>
      </c>
      <c r="O2914" s="22">
        <v>1</v>
      </c>
      <c r="P2914" s="48">
        <f t="shared" si="180"/>
        <v>2758.9200000000005</v>
      </c>
      <c r="Q2914" s="48">
        <f t="shared" si="181"/>
        <v>2839.7400000000002</v>
      </c>
      <c r="R2914" s="22">
        <v>5.67</v>
      </c>
      <c r="S2914" s="22">
        <v>5.9</v>
      </c>
      <c r="T2914" s="22">
        <v>2541</v>
      </c>
      <c r="U2914" s="22">
        <v>2980</v>
      </c>
      <c r="V2914" s="22">
        <v>2839.1</v>
      </c>
      <c r="W2914" s="22">
        <v>2805.3</v>
      </c>
      <c r="X2914" s="22">
        <v>2629.2</v>
      </c>
      <c r="Y2914" s="22">
        <v>2900.1</v>
      </c>
      <c r="Z2914" s="22">
        <v>2986.1</v>
      </c>
      <c r="AA2914" s="22">
        <v>2595</v>
      </c>
      <c r="AB2914" s="22">
        <v>2743.7</v>
      </c>
      <c r="AC2914" s="22">
        <v>2973.8</v>
      </c>
      <c r="AD2914" s="22" t="s">
        <v>179</v>
      </c>
      <c r="AE2914" s="22" t="s">
        <v>179</v>
      </c>
      <c r="AF2914" s="22" t="s">
        <v>179</v>
      </c>
      <c r="AG2914" s="22" t="s">
        <v>179</v>
      </c>
      <c r="AH2914" s="22" t="s">
        <v>179</v>
      </c>
      <c r="AI2914" s="22" t="s">
        <v>179</v>
      </c>
      <c r="AJ2914" s="22" t="s">
        <v>179</v>
      </c>
      <c r="AK2914" s="22" t="s">
        <v>179</v>
      </c>
      <c r="AL2914" s="22" t="s">
        <v>179</v>
      </c>
      <c r="AM2914" s="22" t="s">
        <v>179</v>
      </c>
      <c r="AN2914" s="22" t="s">
        <v>179</v>
      </c>
      <c r="AO2914" s="22" t="s">
        <v>180</v>
      </c>
      <c r="AP2914" s="22">
        <v>0</v>
      </c>
      <c r="AQ2914" s="22" t="s">
        <v>180</v>
      </c>
      <c r="AR2914" s="47">
        <f t="shared" si="182"/>
        <v>1.0292940715932319</v>
      </c>
      <c r="AS2914" s="47">
        <f t="shared" si="183"/>
        <v>0.53101023346313303</v>
      </c>
    </row>
    <row r="2915" spans="1:45" x14ac:dyDescent="0.25">
      <c r="A2915" s="22" t="s">
        <v>6294</v>
      </c>
      <c r="B2915" s="23" t="s">
        <v>6295</v>
      </c>
      <c r="C2915" s="22">
        <v>28</v>
      </c>
      <c r="D2915" s="22">
        <v>5</v>
      </c>
      <c r="E2915" s="22">
        <v>16</v>
      </c>
      <c r="F2915" s="22">
        <v>5</v>
      </c>
      <c r="G2915" s="22">
        <v>1</v>
      </c>
      <c r="H2915" s="22">
        <v>244</v>
      </c>
      <c r="I2915" s="22">
        <v>28.1</v>
      </c>
      <c r="J2915" s="22">
        <v>8.31</v>
      </c>
      <c r="K2915" s="22" t="s">
        <v>180</v>
      </c>
      <c r="L2915" s="22">
        <v>80.75</v>
      </c>
      <c r="M2915" s="22" t="s">
        <v>180</v>
      </c>
      <c r="N2915" s="22">
        <v>5</v>
      </c>
      <c r="O2915" s="22">
        <v>0</v>
      </c>
      <c r="P2915" s="48">
        <f t="shared" si="180"/>
        <v>2958.2599999999998</v>
      </c>
      <c r="Q2915" s="48">
        <f t="shared" si="181"/>
        <v>2749.6400000000003</v>
      </c>
      <c r="R2915" s="22">
        <v>4.9800000000000004</v>
      </c>
      <c r="S2915" s="22">
        <v>6.96</v>
      </c>
      <c r="T2915" s="22">
        <v>3119.3</v>
      </c>
      <c r="U2915" s="22">
        <v>2777.1</v>
      </c>
      <c r="V2915" s="22">
        <v>3077.4</v>
      </c>
      <c r="W2915" s="22">
        <v>2819.9</v>
      </c>
      <c r="X2915" s="22">
        <v>2997.6</v>
      </c>
      <c r="Y2915" s="22">
        <v>2634.4</v>
      </c>
      <c r="Z2915" s="22">
        <v>2796.3</v>
      </c>
      <c r="AA2915" s="22">
        <v>2732.3</v>
      </c>
      <c r="AB2915" s="22">
        <v>3044.8</v>
      </c>
      <c r="AC2915" s="22">
        <v>2540.4</v>
      </c>
      <c r="AD2915" s="22" t="s">
        <v>179</v>
      </c>
      <c r="AE2915" s="22" t="s">
        <v>179</v>
      </c>
      <c r="AF2915" s="22" t="s">
        <v>179</v>
      </c>
      <c r="AG2915" s="22" t="s">
        <v>179</v>
      </c>
      <c r="AH2915" s="22" t="s">
        <v>179</v>
      </c>
      <c r="AI2915" s="22" t="s">
        <v>179</v>
      </c>
      <c r="AJ2915" s="22" t="s">
        <v>179</v>
      </c>
      <c r="AK2915" s="22" t="s">
        <v>179</v>
      </c>
      <c r="AL2915" s="22" t="s">
        <v>179</v>
      </c>
      <c r="AM2915" s="22" t="s">
        <v>179</v>
      </c>
      <c r="AN2915" s="22" t="s">
        <v>179</v>
      </c>
      <c r="AO2915" s="22" t="s">
        <v>180</v>
      </c>
      <c r="AP2915" s="22">
        <v>0</v>
      </c>
      <c r="AQ2915" s="22" t="s">
        <v>180</v>
      </c>
      <c r="AR2915" s="47">
        <f t="shared" si="182"/>
        <v>0.92947881524950493</v>
      </c>
      <c r="AS2915" s="47">
        <f t="shared" si="183"/>
        <v>0.21259917471843684</v>
      </c>
    </row>
    <row r="2916" spans="1:45" x14ac:dyDescent="0.25">
      <c r="A2916" s="22" t="s">
        <v>6296</v>
      </c>
      <c r="B2916" s="23" t="s">
        <v>6297</v>
      </c>
      <c r="C2916" s="22">
        <v>3</v>
      </c>
      <c r="D2916" s="22">
        <v>1</v>
      </c>
      <c r="E2916" s="22">
        <v>2</v>
      </c>
      <c r="F2916" s="22">
        <v>1</v>
      </c>
      <c r="G2916" s="22">
        <v>1</v>
      </c>
      <c r="H2916" s="22">
        <v>437</v>
      </c>
      <c r="I2916" s="22">
        <v>51.4</v>
      </c>
      <c r="J2916" s="22">
        <v>8.8699999999999992</v>
      </c>
      <c r="K2916" s="22" t="s">
        <v>180</v>
      </c>
      <c r="L2916" s="22">
        <v>7.36</v>
      </c>
      <c r="M2916" s="22" t="s">
        <v>180</v>
      </c>
      <c r="N2916" s="22">
        <v>1</v>
      </c>
      <c r="O2916" s="22">
        <v>0</v>
      </c>
      <c r="P2916" s="48">
        <f t="shared" si="180"/>
        <v>182.20000000000002</v>
      </c>
      <c r="Q2916" s="48">
        <f t="shared" si="181"/>
        <v>190.26</v>
      </c>
      <c r="R2916" s="22">
        <v>14.98</v>
      </c>
      <c r="S2916" s="22">
        <v>4.2699999999999996</v>
      </c>
      <c r="T2916" s="22">
        <v>163.9</v>
      </c>
      <c r="U2916" s="22">
        <v>219.2</v>
      </c>
      <c r="V2916" s="22">
        <v>161.5</v>
      </c>
      <c r="W2916" s="22">
        <v>210.3</v>
      </c>
      <c r="X2916" s="22">
        <v>156.1</v>
      </c>
      <c r="Y2916" s="22">
        <v>194.1</v>
      </c>
      <c r="Z2916" s="22">
        <v>182.7</v>
      </c>
      <c r="AA2916" s="22">
        <v>180.4</v>
      </c>
      <c r="AB2916" s="22">
        <v>195.8</v>
      </c>
      <c r="AC2916" s="22">
        <v>198.3</v>
      </c>
      <c r="AD2916" s="22" t="s">
        <v>179</v>
      </c>
      <c r="AE2916" s="22" t="s">
        <v>179</v>
      </c>
      <c r="AF2916" s="22" t="s">
        <v>179</v>
      </c>
      <c r="AG2916" s="22" t="s">
        <v>179</v>
      </c>
      <c r="AH2916" s="22" t="s">
        <v>179</v>
      </c>
      <c r="AI2916" s="22" t="s">
        <v>179</v>
      </c>
      <c r="AJ2916" s="22" t="s">
        <v>179</v>
      </c>
      <c r="AK2916" s="22" t="s">
        <v>179</v>
      </c>
      <c r="AL2916" s="22" t="s">
        <v>179</v>
      </c>
      <c r="AM2916" s="22" t="s">
        <v>179</v>
      </c>
      <c r="AN2916" s="22" t="s">
        <v>179</v>
      </c>
      <c r="AO2916" s="22" t="s">
        <v>180</v>
      </c>
      <c r="AP2916" s="22">
        <v>0</v>
      </c>
      <c r="AQ2916" s="22" t="s">
        <v>180</v>
      </c>
      <c r="AR2916" s="47">
        <f t="shared" si="182"/>
        <v>1.04423710208562</v>
      </c>
      <c r="AS2916" s="47">
        <f t="shared" si="183"/>
        <v>0.61048774409273188</v>
      </c>
    </row>
    <row r="2917" spans="1:45" x14ac:dyDescent="0.25">
      <c r="A2917" s="22" t="s">
        <v>6298</v>
      </c>
      <c r="B2917" s="23" t="s">
        <v>6299</v>
      </c>
      <c r="C2917" s="22">
        <v>1</v>
      </c>
      <c r="D2917" s="22">
        <v>1</v>
      </c>
      <c r="E2917" s="22">
        <v>1</v>
      </c>
      <c r="F2917" s="22">
        <v>1</v>
      </c>
      <c r="G2917" s="22">
        <v>1</v>
      </c>
      <c r="H2917" s="22">
        <v>673</v>
      </c>
      <c r="I2917" s="22">
        <v>74.2</v>
      </c>
      <c r="J2917" s="22">
        <v>6.44</v>
      </c>
      <c r="K2917" s="22" t="s">
        <v>180</v>
      </c>
      <c r="L2917" s="22">
        <v>1.9</v>
      </c>
      <c r="M2917" s="22" t="s">
        <v>180</v>
      </c>
      <c r="N2917" s="22">
        <v>1</v>
      </c>
      <c r="O2917" s="22">
        <v>0</v>
      </c>
      <c r="P2917" s="48" t="e">
        <f t="shared" si="180"/>
        <v>#DIV/0!</v>
      </c>
      <c r="Q2917" s="48" t="e">
        <f t="shared" si="181"/>
        <v>#DIV/0!</v>
      </c>
      <c r="R2917" s="22" t="s">
        <v>180</v>
      </c>
      <c r="S2917" s="22" t="s">
        <v>180</v>
      </c>
      <c r="T2917" s="22" t="s">
        <v>180</v>
      </c>
      <c r="U2917" s="22" t="s">
        <v>180</v>
      </c>
      <c r="V2917" s="22" t="s">
        <v>180</v>
      </c>
      <c r="W2917" s="22" t="s">
        <v>180</v>
      </c>
      <c r="X2917" s="22" t="s">
        <v>180</v>
      </c>
      <c r="Y2917" s="22" t="s">
        <v>180</v>
      </c>
      <c r="Z2917" s="22" t="s">
        <v>180</v>
      </c>
      <c r="AA2917" s="22" t="s">
        <v>180</v>
      </c>
      <c r="AB2917" s="22" t="s">
        <v>180</v>
      </c>
      <c r="AC2917" s="22" t="s">
        <v>180</v>
      </c>
      <c r="AD2917" s="22" t="s">
        <v>250</v>
      </c>
      <c r="AE2917" s="22" t="s">
        <v>250</v>
      </c>
      <c r="AF2917" s="22" t="s">
        <v>250</v>
      </c>
      <c r="AG2917" s="22" t="s">
        <v>250</v>
      </c>
      <c r="AH2917" s="22" t="s">
        <v>250</v>
      </c>
      <c r="AI2917" s="22" t="s">
        <v>250</v>
      </c>
      <c r="AJ2917" s="22" t="s">
        <v>250</v>
      </c>
      <c r="AK2917" s="22" t="s">
        <v>250</v>
      </c>
      <c r="AL2917" s="22" t="s">
        <v>250</v>
      </c>
      <c r="AM2917" s="22" t="s">
        <v>250</v>
      </c>
      <c r="AN2917" s="22" t="s">
        <v>250</v>
      </c>
      <c r="AO2917" s="22" t="s">
        <v>180</v>
      </c>
      <c r="AP2917" s="22">
        <v>0</v>
      </c>
      <c r="AQ2917" s="22" t="s">
        <v>180</v>
      </c>
      <c r="AR2917" s="47" t="e">
        <f t="shared" si="182"/>
        <v>#DIV/0!</v>
      </c>
      <c r="AS2917" s="47" t="e">
        <f t="shared" si="183"/>
        <v>#DIV/0!</v>
      </c>
    </row>
    <row r="2918" spans="1:45" x14ac:dyDescent="0.25">
      <c r="A2918" s="22" t="s">
        <v>6300</v>
      </c>
      <c r="B2918" s="23" t="s">
        <v>6301</v>
      </c>
      <c r="C2918" s="22">
        <v>5</v>
      </c>
      <c r="D2918" s="22">
        <v>2</v>
      </c>
      <c r="E2918" s="22">
        <v>4</v>
      </c>
      <c r="F2918" s="22">
        <v>2</v>
      </c>
      <c r="G2918" s="22">
        <v>1</v>
      </c>
      <c r="H2918" s="22">
        <v>532</v>
      </c>
      <c r="I2918" s="22">
        <v>59.9</v>
      </c>
      <c r="J2918" s="22">
        <v>6.32</v>
      </c>
      <c r="K2918" s="22" t="s">
        <v>180</v>
      </c>
      <c r="L2918" s="22">
        <v>17.09</v>
      </c>
      <c r="M2918" s="22" t="s">
        <v>180</v>
      </c>
      <c r="N2918" s="22">
        <v>2</v>
      </c>
      <c r="O2918" s="22">
        <v>0</v>
      </c>
      <c r="P2918" s="48">
        <f t="shared" si="180"/>
        <v>197.06</v>
      </c>
      <c r="Q2918" s="48">
        <f t="shared" si="181"/>
        <v>200.76000000000002</v>
      </c>
      <c r="R2918" s="22">
        <v>6.48</v>
      </c>
      <c r="S2918" s="22">
        <v>5.51</v>
      </c>
      <c r="T2918" s="22">
        <v>218.6</v>
      </c>
      <c r="U2918" s="22">
        <v>184.9</v>
      </c>
      <c r="V2918" s="22">
        <v>190.8</v>
      </c>
      <c r="W2918" s="22">
        <v>193.9</v>
      </c>
      <c r="X2918" s="22">
        <v>197.1</v>
      </c>
      <c r="Y2918" s="22">
        <v>211.6</v>
      </c>
      <c r="Z2918" s="22">
        <v>190.1</v>
      </c>
      <c r="AA2918" s="22">
        <v>206.2</v>
      </c>
      <c r="AB2918" s="22">
        <v>208.3</v>
      </c>
      <c r="AC2918" s="22">
        <v>187.6</v>
      </c>
      <c r="AD2918" s="22" t="s">
        <v>179</v>
      </c>
      <c r="AE2918" s="22" t="s">
        <v>179</v>
      </c>
      <c r="AF2918" s="22" t="s">
        <v>179</v>
      </c>
      <c r="AG2918" s="22" t="s">
        <v>179</v>
      </c>
      <c r="AH2918" s="22" t="s">
        <v>179</v>
      </c>
      <c r="AI2918" s="22" t="s">
        <v>179</v>
      </c>
      <c r="AJ2918" s="22" t="s">
        <v>179</v>
      </c>
      <c r="AK2918" s="22" t="s">
        <v>179</v>
      </c>
      <c r="AL2918" s="22" t="s">
        <v>179</v>
      </c>
      <c r="AM2918" s="22" t="s">
        <v>179</v>
      </c>
      <c r="AN2918" s="22" t="s">
        <v>179</v>
      </c>
      <c r="AO2918" s="22" t="s">
        <v>180</v>
      </c>
      <c r="AP2918" s="22">
        <v>0</v>
      </c>
      <c r="AQ2918" s="22" t="s">
        <v>180</v>
      </c>
      <c r="AR2918" s="47">
        <f t="shared" si="182"/>
        <v>1.0187760073074192</v>
      </c>
      <c r="AS2918" s="47">
        <f t="shared" si="183"/>
        <v>0.51661721507491121</v>
      </c>
    </row>
    <row r="2919" spans="1:45" x14ac:dyDescent="0.25">
      <c r="A2919" s="22" t="s">
        <v>6302</v>
      </c>
      <c r="B2919" s="23" t="s">
        <v>6303</v>
      </c>
      <c r="C2919" s="22">
        <v>66</v>
      </c>
      <c r="D2919" s="22">
        <v>10</v>
      </c>
      <c r="E2919" s="22">
        <v>47</v>
      </c>
      <c r="F2919" s="22">
        <v>4</v>
      </c>
      <c r="G2919" s="22">
        <v>1</v>
      </c>
      <c r="H2919" s="22">
        <v>172</v>
      </c>
      <c r="I2919" s="22">
        <v>19.899999999999999</v>
      </c>
      <c r="J2919" s="22">
        <v>4.8099999999999996</v>
      </c>
      <c r="K2919" s="22" t="s">
        <v>180</v>
      </c>
      <c r="L2919" s="22">
        <v>164.9</v>
      </c>
      <c r="M2919" s="22" t="s">
        <v>180</v>
      </c>
      <c r="N2919" s="22">
        <v>10</v>
      </c>
      <c r="O2919" s="22">
        <v>6</v>
      </c>
      <c r="P2919" s="48">
        <f t="shared" si="180"/>
        <v>6108.68</v>
      </c>
      <c r="Q2919" s="48">
        <f t="shared" si="181"/>
        <v>6660.92</v>
      </c>
      <c r="R2919" s="22">
        <v>6.28</v>
      </c>
      <c r="S2919" s="22">
        <v>8.6300000000000008</v>
      </c>
      <c r="T2919" s="22">
        <v>6040.1</v>
      </c>
      <c r="U2919" s="22">
        <v>6191.6</v>
      </c>
      <c r="V2919" s="22">
        <v>6676.6</v>
      </c>
      <c r="W2919" s="22">
        <v>5985.7</v>
      </c>
      <c r="X2919" s="22">
        <v>5649.4</v>
      </c>
      <c r="Y2919" s="22">
        <v>6747.4</v>
      </c>
      <c r="Z2919" s="22">
        <v>6490.6</v>
      </c>
      <c r="AA2919" s="22">
        <v>5872.4</v>
      </c>
      <c r="AB2919" s="22">
        <v>7473.6</v>
      </c>
      <c r="AC2919" s="22">
        <v>6720.6</v>
      </c>
      <c r="AD2919" s="22" t="s">
        <v>179</v>
      </c>
      <c r="AE2919" s="22" t="s">
        <v>179</v>
      </c>
      <c r="AF2919" s="22" t="s">
        <v>179</v>
      </c>
      <c r="AG2919" s="22" t="s">
        <v>179</v>
      </c>
      <c r="AH2919" s="22" t="s">
        <v>179</v>
      </c>
      <c r="AI2919" s="22" t="s">
        <v>179</v>
      </c>
      <c r="AJ2919" s="22" t="s">
        <v>179</v>
      </c>
      <c r="AK2919" s="22" t="s">
        <v>179</v>
      </c>
      <c r="AL2919" s="22" t="s">
        <v>179</v>
      </c>
      <c r="AM2919" s="22" t="s">
        <v>179</v>
      </c>
      <c r="AN2919" s="22" t="s">
        <v>179</v>
      </c>
      <c r="AO2919" s="22" t="s">
        <v>180</v>
      </c>
      <c r="AP2919" s="22">
        <v>0</v>
      </c>
      <c r="AQ2919" s="22" t="s">
        <v>180</v>
      </c>
      <c r="AR2919" s="47">
        <f t="shared" si="182"/>
        <v>1.0904025092163936</v>
      </c>
      <c r="AS2919" s="47">
        <f t="shared" si="183"/>
        <v>0.23165949794798482</v>
      </c>
    </row>
    <row r="2920" spans="1:45" x14ac:dyDescent="0.25">
      <c r="A2920" s="22" t="s">
        <v>6304</v>
      </c>
      <c r="B2920" s="23" t="s">
        <v>6305</v>
      </c>
      <c r="C2920" s="22">
        <v>1</v>
      </c>
      <c r="D2920" s="22">
        <v>1</v>
      </c>
      <c r="E2920" s="22">
        <v>3</v>
      </c>
      <c r="F2920" s="22">
        <v>1</v>
      </c>
      <c r="G2920" s="22">
        <v>1</v>
      </c>
      <c r="H2920" s="22">
        <v>561</v>
      </c>
      <c r="I2920" s="22">
        <v>64.400000000000006</v>
      </c>
      <c r="J2920" s="22">
        <v>6.25</v>
      </c>
      <c r="K2920" s="22">
        <v>0</v>
      </c>
      <c r="L2920" s="22">
        <v>2.19</v>
      </c>
      <c r="M2920" s="22">
        <v>1</v>
      </c>
      <c r="N2920" s="22">
        <v>1</v>
      </c>
      <c r="O2920" s="22">
        <v>0</v>
      </c>
      <c r="P2920" s="48">
        <f t="shared" si="180"/>
        <v>656.43999999999994</v>
      </c>
      <c r="Q2920" s="48">
        <f t="shared" si="181"/>
        <v>615.02</v>
      </c>
      <c r="R2920" s="22">
        <v>11.64</v>
      </c>
      <c r="S2920" s="22">
        <v>5.08</v>
      </c>
      <c r="T2920" s="22">
        <v>708.8</v>
      </c>
      <c r="U2920" s="22">
        <v>755.2</v>
      </c>
      <c r="V2920" s="22">
        <v>649.9</v>
      </c>
      <c r="W2920" s="22">
        <v>630.29999999999995</v>
      </c>
      <c r="X2920" s="22">
        <v>538</v>
      </c>
      <c r="Y2920" s="22">
        <v>617.29999999999995</v>
      </c>
      <c r="Z2920" s="22">
        <v>665.4</v>
      </c>
      <c r="AA2920" s="22">
        <v>594.29999999999995</v>
      </c>
      <c r="AB2920" s="22">
        <v>584.6</v>
      </c>
      <c r="AC2920" s="22">
        <v>613.5</v>
      </c>
      <c r="AD2920" s="22" t="s">
        <v>179</v>
      </c>
      <c r="AE2920" s="22" t="s">
        <v>179</v>
      </c>
      <c r="AF2920" s="22" t="s">
        <v>179</v>
      </c>
      <c r="AG2920" s="22" t="s">
        <v>179</v>
      </c>
      <c r="AH2920" s="22" t="s">
        <v>179</v>
      </c>
      <c r="AI2920" s="22" t="s">
        <v>179</v>
      </c>
      <c r="AJ2920" s="22" t="s">
        <v>179</v>
      </c>
      <c r="AK2920" s="22" t="s">
        <v>179</v>
      </c>
      <c r="AL2920" s="22" t="s">
        <v>179</v>
      </c>
      <c r="AM2920" s="22" t="s">
        <v>179</v>
      </c>
      <c r="AN2920" s="22" t="s">
        <v>179</v>
      </c>
      <c r="AO2920" s="22" t="s">
        <v>180</v>
      </c>
      <c r="AP2920" s="22">
        <v>0</v>
      </c>
      <c r="AQ2920" s="22" t="s">
        <v>180</v>
      </c>
      <c r="AR2920" s="47">
        <f t="shared" si="182"/>
        <v>0.93690207787459634</v>
      </c>
      <c r="AS2920" s="47">
        <f t="shared" si="183"/>
        <v>0.24741578787261556</v>
      </c>
    </row>
    <row r="2921" spans="1:45" x14ac:dyDescent="0.25">
      <c r="A2921" s="22" t="s">
        <v>6306</v>
      </c>
      <c r="B2921" s="23" t="s">
        <v>6307</v>
      </c>
      <c r="C2921" s="22">
        <v>2</v>
      </c>
      <c r="D2921" s="22">
        <v>1</v>
      </c>
      <c r="E2921" s="22">
        <v>5</v>
      </c>
      <c r="F2921" s="22">
        <v>1</v>
      </c>
      <c r="G2921" s="22">
        <v>1</v>
      </c>
      <c r="H2921" s="22">
        <v>649</v>
      </c>
      <c r="I2921" s="22">
        <v>72.400000000000006</v>
      </c>
      <c r="J2921" s="22">
        <v>7.3</v>
      </c>
      <c r="K2921" s="22">
        <v>41</v>
      </c>
      <c r="L2921" s="22" t="s">
        <v>180</v>
      </c>
      <c r="M2921" s="22">
        <v>1</v>
      </c>
      <c r="N2921" s="22" t="s">
        <v>180</v>
      </c>
      <c r="O2921" s="22">
        <v>0</v>
      </c>
      <c r="P2921" s="48">
        <f t="shared" si="180"/>
        <v>1956.3200000000002</v>
      </c>
      <c r="Q2921" s="48">
        <f t="shared" si="181"/>
        <v>1858.64</v>
      </c>
      <c r="R2921" s="22">
        <v>9.42</v>
      </c>
      <c r="S2921" s="22">
        <v>15.89</v>
      </c>
      <c r="T2921" s="22">
        <v>1907.5</v>
      </c>
      <c r="U2921" s="22">
        <v>1663.6</v>
      </c>
      <c r="V2921" s="22">
        <v>1991.5</v>
      </c>
      <c r="W2921" s="22">
        <v>2224.3000000000002</v>
      </c>
      <c r="X2921" s="22">
        <v>1994.7</v>
      </c>
      <c r="Y2921" s="22">
        <v>1783.2</v>
      </c>
      <c r="Z2921" s="22">
        <v>1783.8</v>
      </c>
      <c r="AA2921" s="22">
        <v>2125.8000000000002</v>
      </c>
      <c r="AB2921" s="22">
        <v>2160.4</v>
      </c>
      <c r="AC2921" s="22">
        <v>1440</v>
      </c>
      <c r="AD2921" s="22" t="s">
        <v>179</v>
      </c>
      <c r="AE2921" s="22" t="s">
        <v>179</v>
      </c>
      <c r="AF2921" s="22" t="s">
        <v>179</v>
      </c>
      <c r="AG2921" s="22" t="s">
        <v>179</v>
      </c>
      <c r="AH2921" s="22" t="s">
        <v>179</v>
      </c>
      <c r="AI2921" s="22" t="s">
        <v>179</v>
      </c>
      <c r="AJ2921" s="22" t="s">
        <v>179</v>
      </c>
      <c r="AK2921" s="22" t="s">
        <v>179</v>
      </c>
      <c r="AL2921" s="22" t="s">
        <v>179</v>
      </c>
      <c r="AM2921" s="22" t="s">
        <v>179</v>
      </c>
      <c r="AN2921" s="22" t="s">
        <v>179</v>
      </c>
      <c r="AO2921" s="22" t="s">
        <v>180</v>
      </c>
      <c r="AP2921" s="22">
        <v>0</v>
      </c>
      <c r="AQ2921" s="22" t="s">
        <v>180</v>
      </c>
      <c r="AR2921" s="47">
        <f t="shared" si="182"/>
        <v>0.95006951827921815</v>
      </c>
      <c r="AS2921" s="47">
        <f t="shared" si="183"/>
        <v>0.47788212274859659</v>
      </c>
    </row>
    <row r="2922" spans="1:45" x14ac:dyDescent="0.25">
      <c r="A2922" s="22" t="s">
        <v>6308</v>
      </c>
      <c r="B2922" s="23" t="s">
        <v>6309</v>
      </c>
      <c r="C2922" s="22">
        <v>2</v>
      </c>
      <c r="D2922" s="22">
        <v>1</v>
      </c>
      <c r="E2922" s="22">
        <v>1</v>
      </c>
      <c r="F2922" s="22">
        <v>1</v>
      </c>
      <c r="G2922" s="22">
        <v>1</v>
      </c>
      <c r="H2922" s="22">
        <v>1367</v>
      </c>
      <c r="I2922" s="22">
        <v>156</v>
      </c>
      <c r="J2922" s="22">
        <v>7.31</v>
      </c>
      <c r="K2922" s="22">
        <v>0</v>
      </c>
      <c r="L2922" s="22" t="s">
        <v>180</v>
      </c>
      <c r="M2922" s="22">
        <v>1</v>
      </c>
      <c r="N2922" s="22" t="s">
        <v>180</v>
      </c>
      <c r="O2922" s="22">
        <v>0</v>
      </c>
      <c r="P2922" s="48" t="e">
        <f t="shared" si="180"/>
        <v>#DIV/0!</v>
      </c>
      <c r="Q2922" s="48" t="e">
        <f t="shared" si="181"/>
        <v>#DIV/0!</v>
      </c>
      <c r="R2922" s="22" t="s">
        <v>180</v>
      </c>
      <c r="S2922" s="22" t="s">
        <v>180</v>
      </c>
      <c r="T2922" s="22" t="s">
        <v>180</v>
      </c>
      <c r="U2922" s="22" t="s">
        <v>180</v>
      </c>
      <c r="V2922" s="22" t="s">
        <v>180</v>
      </c>
      <c r="W2922" s="22" t="s">
        <v>180</v>
      </c>
      <c r="X2922" s="22" t="s">
        <v>180</v>
      </c>
      <c r="Y2922" s="22" t="s">
        <v>180</v>
      </c>
      <c r="Z2922" s="22" t="s">
        <v>180</v>
      </c>
      <c r="AA2922" s="22" t="s">
        <v>180</v>
      </c>
      <c r="AB2922" s="22" t="s">
        <v>180</v>
      </c>
      <c r="AC2922" s="22" t="s">
        <v>180</v>
      </c>
      <c r="AD2922" s="22" t="s">
        <v>250</v>
      </c>
      <c r="AE2922" s="22" t="s">
        <v>250</v>
      </c>
      <c r="AF2922" s="22" t="s">
        <v>250</v>
      </c>
      <c r="AG2922" s="22" t="s">
        <v>250</v>
      </c>
      <c r="AH2922" s="22" t="s">
        <v>250</v>
      </c>
      <c r="AI2922" s="22" t="s">
        <v>250</v>
      </c>
      <c r="AJ2922" s="22" t="s">
        <v>250</v>
      </c>
      <c r="AK2922" s="22" t="s">
        <v>250</v>
      </c>
      <c r="AL2922" s="22" t="s">
        <v>250</v>
      </c>
      <c r="AM2922" s="22" t="s">
        <v>250</v>
      </c>
      <c r="AN2922" s="22" t="s">
        <v>250</v>
      </c>
      <c r="AO2922" s="22" t="s">
        <v>6310</v>
      </c>
      <c r="AP2922" s="22">
        <v>4</v>
      </c>
      <c r="AQ2922" s="22" t="s">
        <v>6310</v>
      </c>
      <c r="AR2922" s="47" t="e">
        <f t="shared" si="182"/>
        <v>#DIV/0!</v>
      </c>
      <c r="AS2922" s="47" t="e">
        <f t="shared" si="183"/>
        <v>#DIV/0!</v>
      </c>
    </row>
    <row r="2923" spans="1:45" x14ac:dyDescent="0.25">
      <c r="A2923" s="22" t="s">
        <v>6311</v>
      </c>
      <c r="B2923" s="23" t="s">
        <v>6312</v>
      </c>
      <c r="C2923" s="22">
        <v>1</v>
      </c>
      <c r="D2923" s="22">
        <v>1</v>
      </c>
      <c r="E2923" s="22">
        <v>3</v>
      </c>
      <c r="F2923" s="22">
        <v>1</v>
      </c>
      <c r="G2923" s="22">
        <v>1</v>
      </c>
      <c r="H2923" s="22">
        <v>745</v>
      </c>
      <c r="I2923" s="22">
        <v>78.099999999999994</v>
      </c>
      <c r="J2923" s="22">
        <v>8.34</v>
      </c>
      <c r="K2923" s="22">
        <v>23</v>
      </c>
      <c r="L2923" s="22" t="s">
        <v>180</v>
      </c>
      <c r="M2923" s="22">
        <v>1</v>
      </c>
      <c r="N2923" s="22" t="s">
        <v>180</v>
      </c>
      <c r="O2923" s="22">
        <v>0</v>
      </c>
      <c r="P2923" s="48">
        <f t="shared" si="180"/>
        <v>829.66000000000008</v>
      </c>
      <c r="Q2923" s="48">
        <f t="shared" si="181"/>
        <v>825.1</v>
      </c>
      <c r="R2923" s="22">
        <v>3.32</v>
      </c>
      <c r="S2923" s="22">
        <v>2.84</v>
      </c>
      <c r="T2923" s="22">
        <v>859.7</v>
      </c>
      <c r="U2923" s="22">
        <v>794.9</v>
      </c>
      <c r="V2923" s="22">
        <v>845.4</v>
      </c>
      <c r="W2923" s="22">
        <v>843.8</v>
      </c>
      <c r="X2923" s="22">
        <v>804.5</v>
      </c>
      <c r="Y2923" s="22">
        <v>809.8</v>
      </c>
      <c r="Z2923" s="22">
        <v>836.8</v>
      </c>
      <c r="AA2923" s="22">
        <v>858</v>
      </c>
      <c r="AB2923" s="22">
        <v>823.1</v>
      </c>
      <c r="AC2923" s="22">
        <v>797.8</v>
      </c>
      <c r="AD2923" s="22" t="s">
        <v>179</v>
      </c>
      <c r="AE2923" s="22" t="s">
        <v>179</v>
      </c>
      <c r="AF2923" s="22" t="s">
        <v>179</v>
      </c>
      <c r="AG2923" s="22" t="s">
        <v>179</v>
      </c>
      <c r="AH2923" s="22" t="s">
        <v>179</v>
      </c>
      <c r="AI2923" s="22" t="s">
        <v>179</v>
      </c>
      <c r="AJ2923" s="22" t="s">
        <v>179</v>
      </c>
      <c r="AK2923" s="22" t="s">
        <v>179</v>
      </c>
      <c r="AL2923" s="22" t="s">
        <v>179</v>
      </c>
      <c r="AM2923" s="22" t="s">
        <v>179</v>
      </c>
      <c r="AN2923" s="22" t="s">
        <v>179</v>
      </c>
      <c r="AO2923" s="22" t="s">
        <v>180</v>
      </c>
      <c r="AP2923" s="22">
        <v>0</v>
      </c>
      <c r="AQ2923" s="22" t="s">
        <v>180</v>
      </c>
      <c r="AR2923" s="47">
        <f t="shared" si="182"/>
        <v>0.99450377262975187</v>
      </c>
      <c r="AS2923" s="47">
        <f t="shared" si="183"/>
        <v>0.78256259463383726</v>
      </c>
    </row>
    <row r="2924" spans="1:45" x14ac:dyDescent="0.25">
      <c r="A2924" s="22" t="s">
        <v>6313</v>
      </c>
      <c r="B2924" s="23" t="s">
        <v>6314</v>
      </c>
      <c r="C2924" s="22">
        <v>58</v>
      </c>
      <c r="D2924" s="22">
        <v>29</v>
      </c>
      <c r="E2924" s="22">
        <v>1019</v>
      </c>
      <c r="F2924" s="22">
        <v>29</v>
      </c>
      <c r="G2924" s="22">
        <v>1</v>
      </c>
      <c r="H2924" s="22">
        <v>421</v>
      </c>
      <c r="I2924" s="22">
        <v>46.5</v>
      </c>
      <c r="J2924" s="22">
        <v>8.3699999999999992</v>
      </c>
      <c r="K2924" s="22">
        <v>7423</v>
      </c>
      <c r="L2924" s="22">
        <v>1804.38</v>
      </c>
      <c r="M2924" s="22">
        <v>27</v>
      </c>
      <c r="N2924" s="22">
        <v>29</v>
      </c>
      <c r="O2924" s="22">
        <v>0</v>
      </c>
      <c r="P2924" s="48">
        <f t="shared" si="180"/>
        <v>127597.23999999999</v>
      </c>
      <c r="Q2924" s="48">
        <f t="shared" si="181"/>
        <v>117242.38</v>
      </c>
      <c r="R2924" s="22">
        <v>2.76</v>
      </c>
      <c r="S2924" s="22">
        <v>8.5399999999999991</v>
      </c>
      <c r="T2924" s="22">
        <v>127789.4</v>
      </c>
      <c r="U2924" s="22">
        <v>127675.3</v>
      </c>
      <c r="V2924" s="22">
        <v>123175.8</v>
      </c>
      <c r="W2924" s="22">
        <v>126458.1</v>
      </c>
      <c r="X2924" s="22">
        <v>132887.6</v>
      </c>
      <c r="Y2924" s="22">
        <v>106496.3</v>
      </c>
      <c r="Z2924" s="22">
        <v>116103.4</v>
      </c>
      <c r="AA2924" s="22">
        <v>116764.7</v>
      </c>
      <c r="AB2924" s="22">
        <v>133610.20000000001</v>
      </c>
      <c r="AC2924" s="22">
        <v>113237.3</v>
      </c>
      <c r="AD2924" s="22" t="s">
        <v>179</v>
      </c>
      <c r="AE2924" s="22" t="s">
        <v>179</v>
      </c>
      <c r="AF2924" s="22" t="s">
        <v>179</v>
      </c>
      <c r="AG2924" s="22" t="s">
        <v>179</v>
      </c>
      <c r="AH2924" s="22" t="s">
        <v>179</v>
      </c>
      <c r="AI2924" s="22" t="s">
        <v>179</v>
      </c>
      <c r="AJ2924" s="22" t="s">
        <v>179</v>
      </c>
      <c r="AK2924" s="22" t="s">
        <v>179</v>
      </c>
      <c r="AL2924" s="22" t="s">
        <v>179</v>
      </c>
      <c r="AM2924" s="22" t="s">
        <v>179</v>
      </c>
      <c r="AN2924" s="22" t="s">
        <v>179</v>
      </c>
      <c r="AO2924" s="22" t="s">
        <v>4101</v>
      </c>
      <c r="AP2924" s="22">
        <v>1</v>
      </c>
      <c r="AQ2924" s="22" t="s">
        <v>4101</v>
      </c>
      <c r="AR2924" s="47">
        <f t="shared" si="182"/>
        <v>0.91884730422068706</v>
      </c>
      <c r="AS2924" s="47">
        <f t="shared" si="183"/>
        <v>0.11449739609812563</v>
      </c>
    </row>
    <row r="2925" spans="1:45" x14ac:dyDescent="0.25">
      <c r="A2925" s="22" t="s">
        <v>6315</v>
      </c>
      <c r="B2925" s="23" t="s">
        <v>6316</v>
      </c>
      <c r="C2925" s="22">
        <v>1</v>
      </c>
      <c r="D2925" s="22">
        <v>1</v>
      </c>
      <c r="E2925" s="22">
        <v>1</v>
      </c>
      <c r="F2925" s="22">
        <v>1</v>
      </c>
      <c r="G2925" s="22">
        <v>1</v>
      </c>
      <c r="H2925" s="22">
        <v>491</v>
      </c>
      <c r="I2925" s="22">
        <v>60.2</v>
      </c>
      <c r="J2925" s="22">
        <v>6.65</v>
      </c>
      <c r="K2925" s="22" t="s">
        <v>180</v>
      </c>
      <c r="L2925" s="22">
        <v>2.0499999999999998</v>
      </c>
      <c r="M2925" s="22" t="s">
        <v>180</v>
      </c>
      <c r="N2925" s="22">
        <v>1</v>
      </c>
      <c r="O2925" s="22">
        <v>0</v>
      </c>
      <c r="P2925" s="48" t="e">
        <f t="shared" si="180"/>
        <v>#DIV/0!</v>
      </c>
      <c r="Q2925" s="48" t="e">
        <f t="shared" si="181"/>
        <v>#DIV/0!</v>
      </c>
      <c r="R2925" s="22" t="s">
        <v>180</v>
      </c>
      <c r="S2925" s="22" t="s">
        <v>180</v>
      </c>
      <c r="T2925" s="22" t="s">
        <v>180</v>
      </c>
      <c r="U2925" s="22" t="s">
        <v>180</v>
      </c>
      <c r="V2925" s="22" t="s">
        <v>180</v>
      </c>
      <c r="W2925" s="22" t="s">
        <v>180</v>
      </c>
      <c r="X2925" s="22" t="s">
        <v>180</v>
      </c>
      <c r="Y2925" s="22" t="s">
        <v>180</v>
      </c>
      <c r="Z2925" s="22" t="s">
        <v>180</v>
      </c>
      <c r="AA2925" s="22" t="s">
        <v>180</v>
      </c>
      <c r="AB2925" s="22" t="s">
        <v>180</v>
      </c>
      <c r="AC2925" s="22" t="s">
        <v>180</v>
      </c>
      <c r="AD2925" s="22" t="s">
        <v>179</v>
      </c>
      <c r="AE2925" s="22" t="s">
        <v>179</v>
      </c>
      <c r="AF2925" s="22" t="s">
        <v>179</v>
      </c>
      <c r="AG2925" s="22" t="s">
        <v>179</v>
      </c>
      <c r="AH2925" s="22" t="s">
        <v>179</v>
      </c>
      <c r="AI2925" s="22" t="s">
        <v>179</v>
      </c>
      <c r="AJ2925" s="22" t="s">
        <v>179</v>
      </c>
      <c r="AK2925" s="22" t="s">
        <v>179</v>
      </c>
      <c r="AL2925" s="22" t="s">
        <v>179</v>
      </c>
      <c r="AM2925" s="22" t="s">
        <v>179</v>
      </c>
      <c r="AN2925" s="22" t="s">
        <v>179</v>
      </c>
      <c r="AO2925" s="22" t="s">
        <v>180</v>
      </c>
      <c r="AP2925" s="22">
        <v>0</v>
      </c>
      <c r="AQ2925" s="22" t="s">
        <v>180</v>
      </c>
      <c r="AR2925" s="47" t="e">
        <f t="shared" si="182"/>
        <v>#DIV/0!</v>
      </c>
      <c r="AS2925" s="47" t="e">
        <f t="shared" si="183"/>
        <v>#DIV/0!</v>
      </c>
    </row>
    <row r="2926" spans="1:45" x14ac:dyDescent="0.25">
      <c r="A2926" s="22" t="s">
        <v>6317</v>
      </c>
      <c r="B2926" s="23" t="s">
        <v>6318</v>
      </c>
      <c r="C2926" s="22">
        <v>6</v>
      </c>
      <c r="D2926" s="22">
        <v>8</v>
      </c>
      <c r="E2926" s="22">
        <v>16</v>
      </c>
      <c r="F2926" s="22">
        <v>8</v>
      </c>
      <c r="G2926" s="22">
        <v>1</v>
      </c>
      <c r="H2926" s="22">
        <v>1396</v>
      </c>
      <c r="I2926" s="22">
        <v>156.4</v>
      </c>
      <c r="J2926" s="22">
        <v>4.55</v>
      </c>
      <c r="K2926" s="22">
        <v>62</v>
      </c>
      <c r="L2926" s="22">
        <v>29.41</v>
      </c>
      <c r="M2926" s="22">
        <v>8</v>
      </c>
      <c r="N2926" s="22">
        <v>8</v>
      </c>
      <c r="O2926" s="22">
        <v>0</v>
      </c>
      <c r="P2926" s="48">
        <f t="shared" si="180"/>
        <v>484.32000000000005</v>
      </c>
      <c r="Q2926" s="48">
        <f t="shared" si="181"/>
        <v>489.53999999999996</v>
      </c>
      <c r="R2926" s="22">
        <v>9.75</v>
      </c>
      <c r="S2926" s="22">
        <v>2.96</v>
      </c>
      <c r="T2926" s="22">
        <v>456.6</v>
      </c>
      <c r="U2926" s="22">
        <v>549.70000000000005</v>
      </c>
      <c r="V2926" s="22">
        <v>477.8</v>
      </c>
      <c r="W2926" s="22">
        <v>518.5</v>
      </c>
      <c r="X2926" s="22">
        <v>419</v>
      </c>
      <c r="Y2926" s="22">
        <v>502.4</v>
      </c>
      <c r="Z2926" s="22">
        <v>497.8</v>
      </c>
      <c r="AA2926" s="22">
        <v>472.4</v>
      </c>
      <c r="AB2926" s="22">
        <v>475.3</v>
      </c>
      <c r="AC2926" s="22">
        <v>499.8</v>
      </c>
      <c r="AD2926" s="22" t="s">
        <v>179</v>
      </c>
      <c r="AE2926" s="22" t="s">
        <v>179</v>
      </c>
      <c r="AF2926" s="22" t="s">
        <v>179</v>
      </c>
      <c r="AG2926" s="22" t="s">
        <v>179</v>
      </c>
      <c r="AH2926" s="22" t="s">
        <v>179</v>
      </c>
      <c r="AI2926" s="22" t="s">
        <v>179</v>
      </c>
      <c r="AJ2926" s="22" t="s">
        <v>179</v>
      </c>
      <c r="AK2926" s="22" t="s">
        <v>179</v>
      </c>
      <c r="AL2926" s="22" t="s">
        <v>179</v>
      </c>
      <c r="AM2926" s="22" t="s">
        <v>179</v>
      </c>
      <c r="AN2926" s="22" t="s">
        <v>179</v>
      </c>
      <c r="AO2926" s="22" t="s">
        <v>180</v>
      </c>
      <c r="AP2926" s="22">
        <v>0</v>
      </c>
      <c r="AQ2926" s="22" t="s">
        <v>180</v>
      </c>
      <c r="AR2926" s="47">
        <f t="shared" si="182"/>
        <v>1.0107779980178393</v>
      </c>
      <c r="AS2926" s="47">
        <f t="shared" si="183"/>
        <v>0.848220400206116</v>
      </c>
    </row>
    <row r="2927" spans="1:45" x14ac:dyDescent="0.25">
      <c r="A2927" s="22" t="s">
        <v>6319</v>
      </c>
      <c r="B2927" s="23" t="s">
        <v>6320</v>
      </c>
      <c r="C2927" s="22">
        <v>1</v>
      </c>
      <c r="D2927" s="22">
        <v>1</v>
      </c>
      <c r="E2927" s="22">
        <v>2</v>
      </c>
      <c r="F2927" s="22">
        <v>1</v>
      </c>
      <c r="G2927" s="22">
        <v>1</v>
      </c>
      <c r="H2927" s="22">
        <v>918</v>
      </c>
      <c r="I2927" s="22">
        <v>101.6</v>
      </c>
      <c r="J2927" s="22">
        <v>6.67</v>
      </c>
      <c r="K2927" s="22">
        <v>0</v>
      </c>
      <c r="L2927" s="22">
        <v>2.2000000000000002</v>
      </c>
      <c r="M2927" s="22">
        <v>1</v>
      </c>
      <c r="N2927" s="22">
        <v>1</v>
      </c>
      <c r="O2927" s="22">
        <v>0</v>
      </c>
      <c r="P2927" s="48">
        <f t="shared" si="180"/>
        <v>197.68</v>
      </c>
      <c r="Q2927" s="48">
        <f t="shared" si="181"/>
        <v>192.94</v>
      </c>
      <c r="R2927" s="22">
        <v>11.14</v>
      </c>
      <c r="S2927" s="22">
        <v>6.49</v>
      </c>
      <c r="T2927" s="22">
        <v>177.7</v>
      </c>
      <c r="U2927" s="22">
        <v>234.4</v>
      </c>
      <c r="V2927" s="22">
        <v>188</v>
      </c>
      <c r="W2927" s="22">
        <v>210.8</v>
      </c>
      <c r="X2927" s="22">
        <v>177.5</v>
      </c>
      <c r="Y2927" s="22">
        <v>197.1</v>
      </c>
      <c r="Z2927" s="22">
        <v>190.7</v>
      </c>
      <c r="AA2927" s="22">
        <v>175.3</v>
      </c>
      <c r="AB2927" s="22">
        <v>191.6</v>
      </c>
      <c r="AC2927" s="22">
        <v>210</v>
      </c>
      <c r="AD2927" s="22" t="s">
        <v>179</v>
      </c>
      <c r="AE2927" s="22" t="s">
        <v>179</v>
      </c>
      <c r="AF2927" s="22" t="s">
        <v>179</v>
      </c>
      <c r="AG2927" s="22" t="s">
        <v>179</v>
      </c>
      <c r="AH2927" s="22" t="s">
        <v>179</v>
      </c>
      <c r="AI2927" s="22" t="s">
        <v>179</v>
      </c>
      <c r="AJ2927" s="22" t="s">
        <v>179</v>
      </c>
      <c r="AK2927" s="22" t="s">
        <v>179</v>
      </c>
      <c r="AL2927" s="22" t="s">
        <v>179</v>
      </c>
      <c r="AM2927" s="22" t="s">
        <v>179</v>
      </c>
      <c r="AN2927" s="22" t="s">
        <v>179</v>
      </c>
      <c r="AO2927" s="22" t="s">
        <v>180</v>
      </c>
      <c r="AP2927" s="22">
        <v>0</v>
      </c>
      <c r="AQ2927" s="22" t="s">
        <v>180</v>
      </c>
      <c r="AR2927" s="47">
        <f t="shared" si="182"/>
        <v>0.976021853500607</v>
      </c>
      <c r="AS2927" s="47">
        <f t="shared" si="183"/>
        <v>0.74698061743961564</v>
      </c>
    </row>
    <row r="2928" spans="1:45" x14ac:dyDescent="0.25">
      <c r="A2928" s="22" t="s">
        <v>6321</v>
      </c>
      <c r="B2928" s="23" t="s">
        <v>6322</v>
      </c>
      <c r="C2928" s="22">
        <v>3</v>
      </c>
      <c r="D2928" s="22">
        <v>2</v>
      </c>
      <c r="E2928" s="22">
        <v>3</v>
      </c>
      <c r="F2928" s="22">
        <v>2</v>
      </c>
      <c r="G2928" s="22">
        <v>1</v>
      </c>
      <c r="H2928" s="22">
        <v>574</v>
      </c>
      <c r="I2928" s="22">
        <v>63.5</v>
      </c>
      <c r="J2928" s="22">
        <v>5.49</v>
      </c>
      <c r="K2928" s="22">
        <v>47</v>
      </c>
      <c r="L2928" s="22">
        <v>6.73</v>
      </c>
      <c r="M2928" s="22">
        <v>1</v>
      </c>
      <c r="N2928" s="22">
        <v>2</v>
      </c>
      <c r="O2928" s="22">
        <v>0</v>
      </c>
      <c r="P2928" s="48">
        <f t="shared" si="180"/>
        <v>249.98000000000002</v>
      </c>
      <c r="Q2928" s="48">
        <f t="shared" si="181"/>
        <v>247.76</v>
      </c>
      <c r="R2928" s="22">
        <v>4.5599999999999996</v>
      </c>
      <c r="S2928" s="22">
        <v>3.95</v>
      </c>
      <c r="T2928" s="22">
        <v>235.8</v>
      </c>
      <c r="U2928" s="22">
        <v>244.5</v>
      </c>
      <c r="V2928" s="22">
        <v>261.5</v>
      </c>
      <c r="W2928" s="22">
        <v>255.6</v>
      </c>
      <c r="X2928" s="22">
        <v>252.5</v>
      </c>
      <c r="Y2928" s="22">
        <v>254.1</v>
      </c>
      <c r="Z2928" s="22">
        <v>238.5</v>
      </c>
      <c r="AA2928" s="22">
        <v>238.2</v>
      </c>
      <c r="AB2928" s="22">
        <v>247.4</v>
      </c>
      <c r="AC2928" s="22">
        <v>260.60000000000002</v>
      </c>
      <c r="AD2928" s="22" t="s">
        <v>179</v>
      </c>
      <c r="AE2928" s="22" t="s">
        <v>179</v>
      </c>
      <c r="AF2928" s="22" t="s">
        <v>179</v>
      </c>
      <c r="AG2928" s="22" t="s">
        <v>179</v>
      </c>
      <c r="AH2928" s="22" t="s">
        <v>179</v>
      </c>
      <c r="AI2928" s="22" t="s">
        <v>179</v>
      </c>
      <c r="AJ2928" s="22" t="s">
        <v>179</v>
      </c>
      <c r="AK2928" s="22" t="s">
        <v>179</v>
      </c>
      <c r="AL2928" s="22" t="s">
        <v>179</v>
      </c>
      <c r="AM2928" s="22" t="s">
        <v>179</v>
      </c>
      <c r="AN2928" s="22" t="s">
        <v>179</v>
      </c>
      <c r="AO2928" s="22" t="s">
        <v>180</v>
      </c>
      <c r="AP2928" s="22">
        <v>0</v>
      </c>
      <c r="AQ2928" s="22" t="s">
        <v>180</v>
      </c>
      <c r="AR2928" s="47">
        <f t="shared" si="182"/>
        <v>0.99111928954316331</v>
      </c>
      <c r="AS2928" s="47">
        <f t="shared" si="183"/>
        <v>0.77164483533776784</v>
      </c>
    </row>
    <row r="2929" spans="1:45" x14ac:dyDescent="0.25">
      <c r="A2929" s="22" t="s">
        <v>6323</v>
      </c>
      <c r="B2929" s="23" t="s">
        <v>6324</v>
      </c>
      <c r="C2929" s="22">
        <v>7</v>
      </c>
      <c r="D2929" s="22">
        <v>1</v>
      </c>
      <c r="E2929" s="22">
        <v>2</v>
      </c>
      <c r="F2929" s="22">
        <v>1</v>
      </c>
      <c r="G2929" s="22">
        <v>1</v>
      </c>
      <c r="H2929" s="22">
        <v>131</v>
      </c>
      <c r="I2929" s="22">
        <v>14.7</v>
      </c>
      <c r="J2929" s="22">
        <v>9.16</v>
      </c>
      <c r="K2929" s="22">
        <v>0</v>
      </c>
      <c r="L2929" s="22">
        <v>2.79</v>
      </c>
      <c r="M2929" s="22">
        <v>1</v>
      </c>
      <c r="N2929" s="22">
        <v>1</v>
      </c>
      <c r="O2929" s="22">
        <v>0</v>
      </c>
      <c r="P2929" s="48">
        <f t="shared" si="180"/>
        <v>247.28000000000003</v>
      </c>
      <c r="Q2929" s="48">
        <f t="shared" si="181"/>
        <v>256.76</v>
      </c>
      <c r="R2929" s="22">
        <v>5.16</v>
      </c>
      <c r="S2929" s="22">
        <v>3.28</v>
      </c>
      <c r="T2929" s="22">
        <v>250.8</v>
      </c>
      <c r="U2929" s="22">
        <v>236.6</v>
      </c>
      <c r="V2929" s="22">
        <v>250.8</v>
      </c>
      <c r="W2929" s="22">
        <v>241.6</v>
      </c>
      <c r="X2929" s="22">
        <v>256.60000000000002</v>
      </c>
      <c r="Y2929" s="22">
        <v>262.2</v>
      </c>
      <c r="Z2929" s="22">
        <v>250.1</v>
      </c>
      <c r="AA2929" s="22">
        <v>248.6</v>
      </c>
      <c r="AB2929" s="22">
        <v>254.4</v>
      </c>
      <c r="AC2929" s="22">
        <v>268.5</v>
      </c>
      <c r="AD2929" s="22" t="s">
        <v>179</v>
      </c>
      <c r="AE2929" s="22" t="s">
        <v>179</v>
      </c>
      <c r="AF2929" s="22" t="s">
        <v>179</v>
      </c>
      <c r="AG2929" s="22" t="s">
        <v>179</v>
      </c>
      <c r="AH2929" s="22" t="s">
        <v>179</v>
      </c>
      <c r="AI2929" s="22" t="s">
        <v>179</v>
      </c>
      <c r="AJ2929" s="22" t="s">
        <v>179</v>
      </c>
      <c r="AK2929" s="22" t="s">
        <v>179</v>
      </c>
      <c r="AL2929" s="22" t="s">
        <v>179</v>
      </c>
      <c r="AM2929" s="22" t="s">
        <v>179</v>
      </c>
      <c r="AN2929" s="22" t="s">
        <v>179</v>
      </c>
      <c r="AO2929" s="22" t="s">
        <v>180</v>
      </c>
      <c r="AP2929" s="22">
        <v>0</v>
      </c>
      <c r="AQ2929" s="22" t="s">
        <v>180</v>
      </c>
      <c r="AR2929" s="47">
        <f t="shared" si="182"/>
        <v>1.0383371077321253</v>
      </c>
      <c r="AS2929" s="47">
        <f t="shared" si="183"/>
        <v>3.2221728763204928E-2</v>
      </c>
    </row>
    <row r="2930" spans="1:45" x14ac:dyDescent="0.25">
      <c r="A2930" s="22" t="s">
        <v>6325</v>
      </c>
      <c r="B2930" s="23" t="s">
        <v>6326</v>
      </c>
      <c r="C2930" s="22">
        <v>1</v>
      </c>
      <c r="D2930" s="22">
        <v>1</v>
      </c>
      <c r="E2930" s="22">
        <v>3</v>
      </c>
      <c r="F2930" s="22">
        <v>1</v>
      </c>
      <c r="G2930" s="22">
        <v>1</v>
      </c>
      <c r="H2930" s="22">
        <v>765</v>
      </c>
      <c r="I2930" s="22">
        <v>88.6</v>
      </c>
      <c r="J2930" s="22">
        <v>6.55</v>
      </c>
      <c r="K2930" s="22">
        <v>0</v>
      </c>
      <c r="L2930" s="22">
        <v>2.74</v>
      </c>
      <c r="M2930" s="22">
        <v>1</v>
      </c>
      <c r="N2930" s="22">
        <v>1</v>
      </c>
      <c r="O2930" s="22">
        <v>0</v>
      </c>
      <c r="P2930" s="48">
        <f t="shared" si="180"/>
        <v>1107.4199999999998</v>
      </c>
      <c r="Q2930" s="48">
        <f t="shared" si="181"/>
        <v>833.28</v>
      </c>
      <c r="R2930" s="22">
        <v>20.53</v>
      </c>
      <c r="S2930" s="22">
        <v>11.22</v>
      </c>
      <c r="T2930" s="22">
        <v>1055.3</v>
      </c>
      <c r="U2930" s="22">
        <v>1170.9000000000001</v>
      </c>
      <c r="V2930" s="22">
        <v>822.8</v>
      </c>
      <c r="W2930" s="22">
        <v>1269.4000000000001</v>
      </c>
      <c r="X2930" s="22">
        <v>1218.7</v>
      </c>
      <c r="Y2930" s="22">
        <v>934.5</v>
      </c>
      <c r="Z2930" s="22">
        <v>842.8</v>
      </c>
      <c r="AA2930" s="22">
        <v>907.3</v>
      </c>
      <c r="AB2930" s="22">
        <v>772.9</v>
      </c>
      <c r="AC2930" s="22">
        <v>708.9</v>
      </c>
      <c r="AD2930" s="22" t="s">
        <v>179</v>
      </c>
      <c r="AE2930" s="22" t="s">
        <v>179</v>
      </c>
      <c r="AF2930" s="22" t="s">
        <v>179</v>
      </c>
      <c r="AG2930" s="22" t="s">
        <v>179</v>
      </c>
      <c r="AH2930" s="22" t="s">
        <v>179</v>
      </c>
      <c r="AI2930" s="22" t="s">
        <v>179</v>
      </c>
      <c r="AJ2930" s="22" t="s">
        <v>179</v>
      </c>
      <c r="AK2930" s="22" t="s">
        <v>179</v>
      </c>
      <c r="AL2930" s="22" t="s">
        <v>179</v>
      </c>
      <c r="AM2930" s="22" t="s">
        <v>179</v>
      </c>
      <c r="AN2930" s="22" t="s">
        <v>179</v>
      </c>
      <c r="AO2930" s="22" t="s">
        <v>180</v>
      </c>
      <c r="AP2930" s="22">
        <v>0</v>
      </c>
      <c r="AQ2930" s="22" t="s">
        <v>180</v>
      </c>
      <c r="AR2930" s="47">
        <f t="shared" si="182"/>
        <v>0.7524516443625725</v>
      </c>
      <c r="AS2930" s="47">
        <f t="shared" si="183"/>
        <v>7.4015146533681617E-2</v>
      </c>
    </row>
    <row r="2931" spans="1:45" x14ac:dyDescent="0.25">
      <c r="A2931" s="22" t="s">
        <v>6327</v>
      </c>
      <c r="B2931" s="23" t="s">
        <v>6328</v>
      </c>
      <c r="C2931" s="22">
        <v>19</v>
      </c>
      <c r="D2931" s="22">
        <v>12</v>
      </c>
      <c r="E2931" s="22">
        <v>62</v>
      </c>
      <c r="F2931" s="22">
        <v>12</v>
      </c>
      <c r="G2931" s="22">
        <v>1</v>
      </c>
      <c r="H2931" s="22">
        <v>765</v>
      </c>
      <c r="I2931" s="22">
        <v>84.5</v>
      </c>
      <c r="J2931" s="22">
        <v>6.42</v>
      </c>
      <c r="K2931" s="22">
        <v>630</v>
      </c>
      <c r="L2931" s="22">
        <v>147.36000000000001</v>
      </c>
      <c r="M2931" s="22">
        <v>12</v>
      </c>
      <c r="N2931" s="22">
        <v>12</v>
      </c>
      <c r="O2931" s="22">
        <v>0</v>
      </c>
      <c r="P2931" s="48">
        <f t="shared" si="180"/>
        <v>3240.56</v>
      </c>
      <c r="Q2931" s="48">
        <f t="shared" si="181"/>
        <v>3421.34</v>
      </c>
      <c r="R2931" s="22">
        <v>7.89</v>
      </c>
      <c r="S2931" s="22">
        <v>9.0399999999999991</v>
      </c>
      <c r="T2931" s="22">
        <v>3616.9</v>
      </c>
      <c r="U2931" s="22">
        <v>3154.3</v>
      </c>
      <c r="V2931" s="22">
        <v>3424.1</v>
      </c>
      <c r="W2931" s="22">
        <v>3129.7</v>
      </c>
      <c r="X2931" s="22">
        <v>2877.8</v>
      </c>
      <c r="Y2931" s="22">
        <v>3945.4</v>
      </c>
      <c r="Z2931" s="22">
        <v>3256.5</v>
      </c>
      <c r="AA2931" s="22">
        <v>3242.8</v>
      </c>
      <c r="AB2931" s="22">
        <v>3202.7</v>
      </c>
      <c r="AC2931" s="22">
        <v>3459.3</v>
      </c>
      <c r="AD2931" s="22" t="s">
        <v>179</v>
      </c>
      <c r="AE2931" s="22" t="s">
        <v>179</v>
      </c>
      <c r="AF2931" s="22" t="s">
        <v>179</v>
      </c>
      <c r="AG2931" s="22" t="s">
        <v>179</v>
      </c>
      <c r="AH2931" s="22" t="s">
        <v>179</v>
      </c>
      <c r="AI2931" s="22" t="s">
        <v>179</v>
      </c>
      <c r="AJ2931" s="22" t="s">
        <v>179</v>
      </c>
      <c r="AK2931" s="22" t="s">
        <v>179</v>
      </c>
      <c r="AL2931" s="22" t="s">
        <v>179</v>
      </c>
      <c r="AM2931" s="22" t="s">
        <v>179</v>
      </c>
      <c r="AN2931" s="22" t="s">
        <v>179</v>
      </c>
      <c r="AO2931" s="22" t="s">
        <v>180</v>
      </c>
      <c r="AP2931" s="22">
        <v>0</v>
      </c>
      <c r="AQ2931" s="22" t="s">
        <v>180</v>
      </c>
      <c r="AR2931" s="47">
        <f t="shared" si="182"/>
        <v>1.0557866541585406</v>
      </c>
      <c r="AS2931" s="47">
        <f t="shared" si="183"/>
        <v>0.23282395083613294</v>
      </c>
    </row>
    <row r="2932" spans="1:45" x14ac:dyDescent="0.25">
      <c r="A2932" s="22" t="s">
        <v>6329</v>
      </c>
      <c r="B2932" s="23" t="s">
        <v>6330</v>
      </c>
      <c r="C2932" s="22">
        <v>3</v>
      </c>
      <c r="D2932" s="22">
        <v>1</v>
      </c>
      <c r="E2932" s="22">
        <v>1</v>
      </c>
      <c r="F2932" s="22">
        <v>1</v>
      </c>
      <c r="G2932" s="22">
        <v>1</v>
      </c>
      <c r="H2932" s="22">
        <v>375</v>
      </c>
      <c r="I2932" s="22">
        <v>42.7</v>
      </c>
      <c r="J2932" s="22">
        <v>8.76</v>
      </c>
      <c r="K2932" s="22" t="s">
        <v>180</v>
      </c>
      <c r="L2932" s="22">
        <v>3.47</v>
      </c>
      <c r="M2932" s="22" t="s">
        <v>180</v>
      </c>
      <c r="N2932" s="22">
        <v>1</v>
      </c>
      <c r="O2932" s="22">
        <v>0</v>
      </c>
      <c r="P2932" s="48" t="e">
        <f t="shared" si="180"/>
        <v>#DIV/0!</v>
      </c>
      <c r="Q2932" s="48" t="e">
        <f t="shared" si="181"/>
        <v>#DIV/0!</v>
      </c>
      <c r="R2932" s="22" t="s">
        <v>180</v>
      </c>
      <c r="S2932" s="22" t="s">
        <v>180</v>
      </c>
      <c r="T2932" s="22" t="s">
        <v>180</v>
      </c>
      <c r="U2932" s="22" t="s">
        <v>180</v>
      </c>
      <c r="V2932" s="22" t="s">
        <v>180</v>
      </c>
      <c r="W2932" s="22" t="s">
        <v>180</v>
      </c>
      <c r="X2932" s="22" t="s">
        <v>180</v>
      </c>
      <c r="Y2932" s="22" t="s">
        <v>180</v>
      </c>
      <c r="Z2932" s="22" t="s">
        <v>180</v>
      </c>
      <c r="AA2932" s="22" t="s">
        <v>180</v>
      </c>
      <c r="AB2932" s="22" t="s">
        <v>180</v>
      </c>
      <c r="AC2932" s="22" t="s">
        <v>180</v>
      </c>
      <c r="AD2932" s="22" t="s">
        <v>179</v>
      </c>
      <c r="AE2932" s="22" t="s">
        <v>179</v>
      </c>
      <c r="AF2932" s="22" t="s">
        <v>179</v>
      </c>
      <c r="AG2932" s="22" t="s">
        <v>179</v>
      </c>
      <c r="AH2932" s="22" t="s">
        <v>179</v>
      </c>
      <c r="AI2932" s="22" t="s">
        <v>179</v>
      </c>
      <c r="AJ2932" s="22" t="s">
        <v>179</v>
      </c>
      <c r="AK2932" s="22" t="s">
        <v>179</v>
      </c>
      <c r="AL2932" s="22" t="s">
        <v>179</v>
      </c>
      <c r="AM2932" s="22" t="s">
        <v>179</v>
      </c>
      <c r="AN2932" s="22" t="s">
        <v>179</v>
      </c>
      <c r="AO2932" s="22" t="s">
        <v>180</v>
      </c>
      <c r="AP2932" s="22">
        <v>0</v>
      </c>
      <c r="AQ2932" s="22" t="s">
        <v>180</v>
      </c>
      <c r="AR2932" s="47" t="e">
        <f t="shared" si="182"/>
        <v>#DIV/0!</v>
      </c>
      <c r="AS2932" s="47" t="e">
        <f t="shared" si="183"/>
        <v>#DIV/0!</v>
      </c>
    </row>
    <row r="2933" spans="1:45" x14ac:dyDescent="0.25">
      <c r="A2933" s="22" t="s">
        <v>6331</v>
      </c>
      <c r="B2933" s="23" t="s">
        <v>6332</v>
      </c>
      <c r="C2933" s="22">
        <v>22</v>
      </c>
      <c r="D2933" s="22">
        <v>2</v>
      </c>
      <c r="E2933" s="22">
        <v>3</v>
      </c>
      <c r="F2933" s="22">
        <v>2</v>
      </c>
      <c r="G2933" s="22">
        <v>1</v>
      </c>
      <c r="H2933" s="22">
        <v>153</v>
      </c>
      <c r="I2933" s="22">
        <v>16.2</v>
      </c>
      <c r="J2933" s="22">
        <v>6.13</v>
      </c>
      <c r="K2933" s="22">
        <v>65</v>
      </c>
      <c r="L2933" s="22">
        <v>10.220000000000001</v>
      </c>
      <c r="M2933" s="22">
        <v>1</v>
      </c>
      <c r="N2933" s="22">
        <v>2</v>
      </c>
      <c r="O2933" s="22">
        <v>0</v>
      </c>
      <c r="P2933" s="48">
        <f t="shared" si="180"/>
        <v>199.9</v>
      </c>
      <c r="Q2933" s="48">
        <f t="shared" si="181"/>
        <v>230.44</v>
      </c>
      <c r="R2933" s="22">
        <v>4.0999999999999996</v>
      </c>
      <c r="S2933" s="22">
        <v>7.37</v>
      </c>
      <c r="T2933" s="22">
        <v>189.7</v>
      </c>
      <c r="U2933" s="22">
        <v>207.3</v>
      </c>
      <c r="V2933" s="22">
        <v>209.6</v>
      </c>
      <c r="W2933" s="22">
        <v>199.1</v>
      </c>
      <c r="X2933" s="22">
        <v>193.8</v>
      </c>
      <c r="Y2933" s="22">
        <v>218.4</v>
      </c>
      <c r="Z2933" s="22">
        <v>238.8</v>
      </c>
      <c r="AA2933" s="22">
        <v>210.7</v>
      </c>
      <c r="AB2933" s="22">
        <v>230.3</v>
      </c>
      <c r="AC2933" s="22">
        <v>254</v>
      </c>
      <c r="AD2933" s="22" t="s">
        <v>179</v>
      </c>
      <c r="AE2933" s="22" t="s">
        <v>179</v>
      </c>
      <c r="AF2933" s="22" t="s">
        <v>179</v>
      </c>
      <c r="AG2933" s="22" t="s">
        <v>179</v>
      </c>
      <c r="AH2933" s="22" t="s">
        <v>179</v>
      </c>
      <c r="AI2933" s="22" t="s">
        <v>179</v>
      </c>
      <c r="AJ2933" s="22" t="s">
        <v>179</v>
      </c>
      <c r="AK2933" s="22" t="s">
        <v>179</v>
      </c>
      <c r="AL2933" s="22" t="s">
        <v>179</v>
      </c>
      <c r="AM2933" s="22" t="s">
        <v>179</v>
      </c>
      <c r="AN2933" s="22" t="s">
        <v>179</v>
      </c>
      <c r="AO2933" s="22" t="s">
        <v>180</v>
      </c>
      <c r="AP2933" s="22">
        <v>0</v>
      </c>
      <c r="AQ2933" s="22" t="s">
        <v>180</v>
      </c>
      <c r="AR2933" s="47">
        <f t="shared" si="182"/>
        <v>1.1527763881940971</v>
      </c>
      <c r="AS2933" s="47">
        <f t="shared" si="183"/>
        <v>3.0970464244830704E-2</v>
      </c>
    </row>
    <row r="2934" spans="1:45" x14ac:dyDescent="0.25">
      <c r="A2934" s="22" t="s">
        <v>6333</v>
      </c>
      <c r="B2934" s="23" t="s">
        <v>6334</v>
      </c>
      <c r="C2934" s="22">
        <v>2</v>
      </c>
      <c r="D2934" s="22">
        <v>1</v>
      </c>
      <c r="E2934" s="22">
        <v>2</v>
      </c>
      <c r="F2934" s="22">
        <v>1</v>
      </c>
      <c r="G2934" s="22">
        <v>1</v>
      </c>
      <c r="H2934" s="22">
        <v>446</v>
      </c>
      <c r="I2934" s="22">
        <v>51.1</v>
      </c>
      <c r="J2934" s="22">
        <v>8.19</v>
      </c>
      <c r="K2934" s="22">
        <v>28</v>
      </c>
      <c r="L2934" s="22">
        <v>2.59</v>
      </c>
      <c r="M2934" s="22">
        <v>1</v>
      </c>
      <c r="N2934" s="22">
        <v>1</v>
      </c>
      <c r="O2934" s="22">
        <v>0</v>
      </c>
      <c r="P2934" s="48">
        <f t="shared" si="180"/>
        <v>136.88</v>
      </c>
      <c r="Q2934" s="48">
        <f t="shared" si="181"/>
        <v>136.52000000000001</v>
      </c>
      <c r="R2934" s="22">
        <v>6.2</v>
      </c>
      <c r="S2934" s="22">
        <v>8.5</v>
      </c>
      <c r="T2934" s="22">
        <v>124.2</v>
      </c>
      <c r="U2934" s="22">
        <v>135.80000000000001</v>
      </c>
      <c r="V2934" s="22">
        <v>145.30000000000001</v>
      </c>
      <c r="W2934" s="22">
        <v>133.6</v>
      </c>
      <c r="X2934" s="22">
        <v>145.5</v>
      </c>
      <c r="Y2934" s="22">
        <v>123.3</v>
      </c>
      <c r="Z2934" s="22">
        <v>139.1</v>
      </c>
      <c r="AA2934" s="22">
        <v>132.4</v>
      </c>
      <c r="AB2934" s="22">
        <v>154.69999999999999</v>
      </c>
      <c r="AC2934" s="22">
        <v>133.1</v>
      </c>
      <c r="AD2934" s="22" t="s">
        <v>179</v>
      </c>
      <c r="AE2934" s="22" t="s">
        <v>179</v>
      </c>
      <c r="AF2934" s="22" t="s">
        <v>179</v>
      </c>
      <c r="AG2934" s="22" t="s">
        <v>179</v>
      </c>
      <c r="AH2934" s="22" t="s">
        <v>179</v>
      </c>
      <c r="AI2934" s="22" t="s">
        <v>179</v>
      </c>
      <c r="AJ2934" s="22" t="s">
        <v>179</v>
      </c>
      <c r="AK2934" s="22" t="s">
        <v>179</v>
      </c>
      <c r="AL2934" s="22" t="s">
        <v>179</v>
      </c>
      <c r="AM2934" s="22" t="s">
        <v>179</v>
      </c>
      <c r="AN2934" s="22" t="s">
        <v>179</v>
      </c>
      <c r="AO2934" s="22" t="s">
        <v>180</v>
      </c>
      <c r="AP2934" s="22">
        <v>0</v>
      </c>
      <c r="AQ2934" s="22" t="s">
        <v>180</v>
      </c>
      <c r="AR2934" s="47">
        <f t="shared" si="182"/>
        <v>0.99736995908825254</v>
      </c>
      <c r="AS2934" s="47">
        <f t="shared" si="183"/>
        <v>0.9566962844458311</v>
      </c>
    </row>
    <row r="2935" spans="1:45" x14ac:dyDescent="0.25">
      <c r="A2935" s="22" t="s">
        <v>6335</v>
      </c>
      <c r="B2935" s="23" t="s">
        <v>6336</v>
      </c>
      <c r="C2935" s="22">
        <v>0</v>
      </c>
      <c r="D2935" s="22">
        <v>1</v>
      </c>
      <c r="E2935" s="22">
        <v>14</v>
      </c>
      <c r="F2935" s="22">
        <v>1</v>
      </c>
      <c r="G2935" s="22">
        <v>1</v>
      </c>
      <c r="H2935" s="22">
        <v>1471</v>
      </c>
      <c r="I2935" s="22">
        <v>161.9</v>
      </c>
      <c r="J2935" s="22">
        <v>7.36</v>
      </c>
      <c r="K2935" s="22">
        <v>25</v>
      </c>
      <c r="L2935" s="22">
        <v>14.18</v>
      </c>
      <c r="M2935" s="22">
        <v>1</v>
      </c>
      <c r="N2935" s="22">
        <v>1</v>
      </c>
      <c r="O2935" s="22">
        <v>0</v>
      </c>
      <c r="P2935" s="48">
        <f t="shared" si="180"/>
        <v>2050.3999999999996</v>
      </c>
      <c r="Q2935" s="48">
        <f t="shared" si="181"/>
        <v>2292.3000000000002</v>
      </c>
      <c r="R2935" s="22">
        <v>4.67</v>
      </c>
      <c r="S2935" s="22">
        <v>12.47</v>
      </c>
      <c r="T2935" s="22">
        <v>2132.6</v>
      </c>
      <c r="U2935" s="22">
        <v>1978.8</v>
      </c>
      <c r="V2935" s="22">
        <v>2144.1999999999998</v>
      </c>
      <c r="W2935" s="22">
        <v>1997.6</v>
      </c>
      <c r="X2935" s="22">
        <v>1998.8</v>
      </c>
      <c r="Y2935" s="22">
        <v>2688.8</v>
      </c>
      <c r="Z2935" s="22">
        <v>1995.9</v>
      </c>
      <c r="AA2935" s="22">
        <v>2381</v>
      </c>
      <c r="AB2935" s="22">
        <v>2365</v>
      </c>
      <c r="AC2935" s="22">
        <v>2030.8</v>
      </c>
      <c r="AD2935" s="22" t="s">
        <v>179</v>
      </c>
      <c r="AE2935" s="22" t="s">
        <v>179</v>
      </c>
      <c r="AF2935" s="22" t="s">
        <v>179</v>
      </c>
      <c r="AG2935" s="22" t="s">
        <v>179</v>
      </c>
      <c r="AH2935" s="22" t="s">
        <v>179</v>
      </c>
      <c r="AI2935" s="22" t="s">
        <v>179</v>
      </c>
      <c r="AJ2935" s="22" t="s">
        <v>179</v>
      </c>
      <c r="AK2935" s="22" t="s">
        <v>179</v>
      </c>
      <c r="AL2935" s="22" t="s">
        <v>179</v>
      </c>
      <c r="AM2935" s="22" t="s">
        <v>179</v>
      </c>
      <c r="AN2935" s="22" t="s">
        <v>179</v>
      </c>
      <c r="AO2935" s="22" t="s">
        <v>180</v>
      </c>
      <c r="AP2935" s="22">
        <v>0</v>
      </c>
      <c r="AQ2935" s="22" t="s">
        <v>180</v>
      </c>
      <c r="AR2935" s="47">
        <f t="shared" si="182"/>
        <v>1.1179769801014439</v>
      </c>
      <c r="AS2935" s="47">
        <f t="shared" si="183"/>
        <v>7.7200820042244572E-2</v>
      </c>
    </row>
    <row r="2936" spans="1:45" x14ac:dyDescent="0.25">
      <c r="A2936" s="22" t="s">
        <v>6337</v>
      </c>
      <c r="B2936" s="23" t="s">
        <v>6338</v>
      </c>
      <c r="C2936" s="22">
        <v>1</v>
      </c>
      <c r="D2936" s="22">
        <v>1</v>
      </c>
      <c r="E2936" s="22">
        <v>1</v>
      </c>
      <c r="F2936" s="22">
        <v>1</v>
      </c>
      <c r="G2936" s="22">
        <v>1</v>
      </c>
      <c r="H2936" s="22">
        <v>1476</v>
      </c>
      <c r="I2936" s="22">
        <v>161.6</v>
      </c>
      <c r="J2936" s="22">
        <v>8.0500000000000007</v>
      </c>
      <c r="K2936" s="22">
        <v>0</v>
      </c>
      <c r="L2936" s="22" t="s">
        <v>180</v>
      </c>
      <c r="M2936" s="22">
        <v>1</v>
      </c>
      <c r="N2936" s="22" t="s">
        <v>180</v>
      </c>
      <c r="O2936" s="22">
        <v>0</v>
      </c>
      <c r="P2936" s="48">
        <f t="shared" si="180"/>
        <v>14.4</v>
      </c>
      <c r="Q2936" s="48">
        <f t="shared" si="181"/>
        <v>13.76</v>
      </c>
      <c r="R2936" s="22">
        <v>28.64</v>
      </c>
      <c r="S2936" s="22">
        <v>27.89</v>
      </c>
      <c r="T2936" s="22">
        <v>11.5</v>
      </c>
      <c r="U2936" s="22">
        <v>20.9</v>
      </c>
      <c r="V2936" s="22">
        <v>16.399999999999999</v>
      </c>
      <c r="W2936" s="22">
        <v>12.5</v>
      </c>
      <c r="X2936" s="22">
        <v>10.7</v>
      </c>
      <c r="Y2936" s="22">
        <v>18.7</v>
      </c>
      <c r="Z2936" s="22">
        <v>10.1</v>
      </c>
      <c r="AA2936" s="22">
        <v>9.8000000000000007</v>
      </c>
      <c r="AB2936" s="22">
        <v>16</v>
      </c>
      <c r="AC2936" s="22">
        <v>14.2</v>
      </c>
      <c r="AD2936" s="22" t="s">
        <v>250</v>
      </c>
      <c r="AE2936" s="22" t="s">
        <v>250</v>
      </c>
      <c r="AF2936" s="22" t="s">
        <v>250</v>
      </c>
      <c r="AG2936" s="22" t="s">
        <v>250</v>
      </c>
      <c r="AH2936" s="22" t="s">
        <v>250</v>
      </c>
      <c r="AI2936" s="22" t="s">
        <v>250</v>
      </c>
      <c r="AJ2936" s="22" t="s">
        <v>250</v>
      </c>
      <c r="AK2936" s="22" t="s">
        <v>250</v>
      </c>
      <c r="AL2936" s="22" t="s">
        <v>250</v>
      </c>
      <c r="AM2936" s="22" t="s">
        <v>250</v>
      </c>
      <c r="AN2936" s="22" t="s">
        <v>250</v>
      </c>
      <c r="AO2936" s="22" t="s">
        <v>180</v>
      </c>
      <c r="AP2936" s="22">
        <v>0</v>
      </c>
      <c r="AQ2936" s="22" t="s">
        <v>180</v>
      </c>
      <c r="AR2936" s="47">
        <f t="shared" si="182"/>
        <v>0.95555555555555549</v>
      </c>
      <c r="AS2936" s="47">
        <f t="shared" si="183"/>
        <v>0.8608290055615877</v>
      </c>
    </row>
    <row r="2937" spans="1:45" x14ac:dyDescent="0.25">
      <c r="A2937" s="22" t="s">
        <v>6339</v>
      </c>
      <c r="B2937" s="23" t="s">
        <v>6340</v>
      </c>
      <c r="C2937" s="22">
        <v>26</v>
      </c>
      <c r="D2937" s="22">
        <v>5</v>
      </c>
      <c r="E2937" s="22">
        <v>24</v>
      </c>
      <c r="F2937" s="22">
        <v>3</v>
      </c>
      <c r="G2937" s="22">
        <v>1</v>
      </c>
      <c r="H2937" s="22">
        <v>195</v>
      </c>
      <c r="I2937" s="22">
        <v>21.7</v>
      </c>
      <c r="J2937" s="22">
        <v>4.7</v>
      </c>
      <c r="K2937" s="22">
        <v>131</v>
      </c>
      <c r="L2937" s="22">
        <v>45.89</v>
      </c>
      <c r="M2937" s="22">
        <v>5</v>
      </c>
      <c r="N2937" s="22">
        <v>5</v>
      </c>
      <c r="O2937" s="22">
        <v>0</v>
      </c>
      <c r="P2937" s="48">
        <f t="shared" si="180"/>
        <v>855.0200000000001</v>
      </c>
      <c r="Q2937" s="48">
        <f t="shared" si="181"/>
        <v>921.42000000000007</v>
      </c>
      <c r="R2937" s="22">
        <v>6.91</v>
      </c>
      <c r="S2937" s="22">
        <v>4.17</v>
      </c>
      <c r="T2937" s="22">
        <v>837.6</v>
      </c>
      <c r="U2937" s="22">
        <v>944.9</v>
      </c>
      <c r="V2937" s="22">
        <v>895.8</v>
      </c>
      <c r="W2937" s="22">
        <v>818.7</v>
      </c>
      <c r="X2937" s="22">
        <v>778.1</v>
      </c>
      <c r="Y2937" s="22">
        <v>982.2</v>
      </c>
      <c r="Z2937" s="22">
        <v>924.6</v>
      </c>
      <c r="AA2937" s="22">
        <v>877.4</v>
      </c>
      <c r="AB2937" s="22">
        <v>905.5</v>
      </c>
      <c r="AC2937" s="22">
        <v>917.4</v>
      </c>
      <c r="AD2937" s="22" t="s">
        <v>179</v>
      </c>
      <c r="AE2937" s="22" t="s">
        <v>179</v>
      </c>
      <c r="AF2937" s="22" t="s">
        <v>179</v>
      </c>
      <c r="AG2937" s="22" t="s">
        <v>179</v>
      </c>
      <c r="AH2937" s="22" t="s">
        <v>179</v>
      </c>
      <c r="AI2937" s="22" t="s">
        <v>179</v>
      </c>
      <c r="AJ2937" s="22" t="s">
        <v>179</v>
      </c>
      <c r="AK2937" s="22" t="s">
        <v>179</v>
      </c>
      <c r="AL2937" s="22" t="s">
        <v>179</v>
      </c>
      <c r="AM2937" s="22" t="s">
        <v>179</v>
      </c>
      <c r="AN2937" s="22" t="s">
        <v>179</v>
      </c>
      <c r="AO2937" s="22" t="s">
        <v>180</v>
      </c>
      <c r="AP2937" s="22">
        <v>0</v>
      </c>
      <c r="AQ2937" s="22" t="s">
        <v>180</v>
      </c>
      <c r="AR2937" s="47">
        <f t="shared" si="182"/>
        <v>1.0776590021286052</v>
      </c>
      <c r="AS2937" s="47">
        <f t="shared" si="183"/>
        <v>0.14249563846476715</v>
      </c>
    </row>
    <row r="2938" spans="1:45" x14ac:dyDescent="0.25">
      <c r="A2938" s="22" t="s">
        <v>6341</v>
      </c>
      <c r="B2938" s="23" t="s">
        <v>6342</v>
      </c>
      <c r="C2938" s="22">
        <v>61</v>
      </c>
      <c r="D2938" s="22">
        <v>10</v>
      </c>
      <c r="E2938" s="22">
        <v>38</v>
      </c>
      <c r="F2938" s="22">
        <v>8</v>
      </c>
      <c r="G2938" s="22">
        <v>1</v>
      </c>
      <c r="H2938" s="22">
        <v>217</v>
      </c>
      <c r="I2938" s="22">
        <v>23.3</v>
      </c>
      <c r="J2938" s="22">
        <v>5.15</v>
      </c>
      <c r="K2938" s="22">
        <v>558</v>
      </c>
      <c r="L2938" s="22">
        <v>98.54</v>
      </c>
      <c r="M2938" s="22">
        <v>9</v>
      </c>
      <c r="N2938" s="22">
        <v>10</v>
      </c>
      <c r="O2938" s="22">
        <v>2</v>
      </c>
      <c r="P2938" s="48">
        <f t="shared" si="180"/>
        <v>3072.96</v>
      </c>
      <c r="Q2938" s="48">
        <f t="shared" si="181"/>
        <v>3182.38</v>
      </c>
      <c r="R2938" s="22">
        <v>3.18</v>
      </c>
      <c r="S2938" s="22">
        <v>3.88</v>
      </c>
      <c r="T2938" s="22">
        <v>3098.9</v>
      </c>
      <c r="U2938" s="22">
        <v>3176.4</v>
      </c>
      <c r="V2938" s="22">
        <v>3170.9</v>
      </c>
      <c r="W2938" s="22">
        <v>2971.9</v>
      </c>
      <c r="X2938" s="22">
        <v>2946.7</v>
      </c>
      <c r="Y2938" s="22">
        <v>3361.2</v>
      </c>
      <c r="Z2938" s="22">
        <v>3163.1</v>
      </c>
      <c r="AA2938" s="22">
        <v>3014.4</v>
      </c>
      <c r="AB2938" s="22">
        <v>3171.1</v>
      </c>
      <c r="AC2938" s="22">
        <v>3202.1</v>
      </c>
      <c r="AD2938" s="22" t="s">
        <v>179</v>
      </c>
      <c r="AE2938" s="22" t="s">
        <v>179</v>
      </c>
      <c r="AF2938" s="22" t="s">
        <v>179</v>
      </c>
      <c r="AG2938" s="22" t="s">
        <v>179</v>
      </c>
      <c r="AH2938" s="22" t="s">
        <v>179</v>
      </c>
      <c r="AI2938" s="22" t="s">
        <v>179</v>
      </c>
      <c r="AJ2938" s="22" t="s">
        <v>179</v>
      </c>
      <c r="AK2938" s="22" t="s">
        <v>179</v>
      </c>
      <c r="AL2938" s="22" t="s">
        <v>179</v>
      </c>
      <c r="AM2938" s="22" t="s">
        <v>179</v>
      </c>
      <c r="AN2938" s="22" t="s">
        <v>179</v>
      </c>
      <c r="AO2938" s="22" t="s">
        <v>180</v>
      </c>
      <c r="AP2938" s="22">
        <v>0</v>
      </c>
      <c r="AQ2938" s="22" t="s">
        <v>180</v>
      </c>
      <c r="AR2938" s="47">
        <f t="shared" si="182"/>
        <v>1.0356073622826201</v>
      </c>
      <c r="AS2938" s="47">
        <f t="shared" si="183"/>
        <v>0.25888991680260881</v>
      </c>
    </row>
    <row r="2939" spans="1:45" x14ac:dyDescent="0.25">
      <c r="A2939" s="22" t="s">
        <v>6343</v>
      </c>
      <c r="B2939" s="23" t="s">
        <v>6344</v>
      </c>
      <c r="C2939" s="22">
        <v>3</v>
      </c>
      <c r="D2939" s="22">
        <v>1</v>
      </c>
      <c r="E2939" s="22">
        <v>2</v>
      </c>
      <c r="F2939" s="22">
        <v>1</v>
      </c>
      <c r="G2939" s="22">
        <v>1</v>
      </c>
      <c r="H2939" s="22">
        <v>225</v>
      </c>
      <c r="I2939" s="22">
        <v>23.8</v>
      </c>
      <c r="J2939" s="22">
        <v>8.84</v>
      </c>
      <c r="K2939" s="22">
        <v>22</v>
      </c>
      <c r="L2939" s="22">
        <v>2.2200000000000002</v>
      </c>
      <c r="M2939" s="22">
        <v>1</v>
      </c>
      <c r="N2939" s="22">
        <v>1</v>
      </c>
      <c r="O2939" s="22">
        <v>0</v>
      </c>
      <c r="P2939" s="48">
        <f t="shared" si="180"/>
        <v>160.54000000000002</v>
      </c>
      <c r="Q2939" s="48">
        <f t="shared" si="181"/>
        <v>163.44</v>
      </c>
      <c r="R2939" s="22">
        <v>8.16</v>
      </c>
      <c r="S2939" s="22">
        <v>8.6300000000000008</v>
      </c>
      <c r="T2939" s="22">
        <v>138.69999999999999</v>
      </c>
      <c r="U2939" s="22">
        <v>163.4</v>
      </c>
      <c r="V2939" s="22">
        <v>179</v>
      </c>
      <c r="W2939" s="22">
        <v>158.30000000000001</v>
      </c>
      <c r="X2939" s="22">
        <v>163.30000000000001</v>
      </c>
      <c r="Y2939" s="22">
        <v>140.5</v>
      </c>
      <c r="Z2939" s="22">
        <v>159.30000000000001</v>
      </c>
      <c r="AA2939" s="22">
        <v>170.4</v>
      </c>
      <c r="AB2939" s="22">
        <v>174.4</v>
      </c>
      <c r="AC2939" s="22">
        <v>172.6</v>
      </c>
      <c r="AD2939" s="22" t="s">
        <v>179</v>
      </c>
      <c r="AE2939" s="22" t="s">
        <v>179</v>
      </c>
      <c r="AF2939" s="22" t="s">
        <v>179</v>
      </c>
      <c r="AG2939" s="22" t="s">
        <v>179</v>
      </c>
      <c r="AH2939" s="22" t="s">
        <v>179</v>
      </c>
      <c r="AI2939" s="22" t="s">
        <v>179</v>
      </c>
      <c r="AJ2939" s="22" t="s">
        <v>179</v>
      </c>
      <c r="AK2939" s="22" t="s">
        <v>179</v>
      </c>
      <c r="AL2939" s="22" t="s">
        <v>179</v>
      </c>
      <c r="AM2939" s="22" t="s">
        <v>179</v>
      </c>
      <c r="AN2939" s="22" t="s">
        <v>179</v>
      </c>
      <c r="AO2939" s="22" t="s">
        <v>180</v>
      </c>
      <c r="AP2939" s="22">
        <v>0</v>
      </c>
      <c r="AQ2939" s="22" t="s">
        <v>180</v>
      </c>
      <c r="AR2939" s="47">
        <f t="shared" si="182"/>
        <v>1.0180640338856359</v>
      </c>
      <c r="AS2939" s="47">
        <f t="shared" si="183"/>
        <v>0.55092219200850479</v>
      </c>
    </row>
    <row r="2940" spans="1:45" x14ac:dyDescent="0.25">
      <c r="A2940" s="22" t="s">
        <v>6345</v>
      </c>
      <c r="B2940" s="23" t="s">
        <v>6346</v>
      </c>
      <c r="C2940" s="22">
        <v>2</v>
      </c>
      <c r="D2940" s="22">
        <v>1</v>
      </c>
      <c r="E2940" s="22">
        <v>2</v>
      </c>
      <c r="F2940" s="22">
        <v>1</v>
      </c>
      <c r="G2940" s="22">
        <v>1</v>
      </c>
      <c r="H2940" s="22">
        <v>713</v>
      </c>
      <c r="I2940" s="22">
        <v>76.2</v>
      </c>
      <c r="J2940" s="22">
        <v>5.58</v>
      </c>
      <c r="K2940" s="22">
        <v>0</v>
      </c>
      <c r="L2940" s="22">
        <v>2.91</v>
      </c>
      <c r="M2940" s="22">
        <v>1</v>
      </c>
      <c r="N2940" s="22">
        <v>1</v>
      </c>
      <c r="O2940" s="22">
        <v>0</v>
      </c>
      <c r="P2940" s="48" t="e">
        <f t="shared" si="180"/>
        <v>#DIV/0!</v>
      </c>
      <c r="Q2940" s="48" t="e">
        <f t="shared" si="181"/>
        <v>#DIV/0!</v>
      </c>
      <c r="R2940" s="22" t="s">
        <v>180</v>
      </c>
      <c r="S2940" s="22" t="s">
        <v>180</v>
      </c>
      <c r="T2940" s="22" t="s">
        <v>180</v>
      </c>
      <c r="U2940" s="22" t="s">
        <v>180</v>
      </c>
      <c r="V2940" s="22" t="s">
        <v>180</v>
      </c>
      <c r="W2940" s="22" t="s">
        <v>180</v>
      </c>
      <c r="X2940" s="22" t="s">
        <v>180</v>
      </c>
      <c r="Y2940" s="22" t="s">
        <v>180</v>
      </c>
      <c r="Z2940" s="22" t="s">
        <v>180</v>
      </c>
      <c r="AA2940" s="22" t="s">
        <v>180</v>
      </c>
      <c r="AB2940" s="22" t="s">
        <v>180</v>
      </c>
      <c r="AC2940" s="22" t="s">
        <v>180</v>
      </c>
      <c r="AD2940" s="22" t="s">
        <v>179</v>
      </c>
      <c r="AE2940" s="22" t="s">
        <v>179</v>
      </c>
      <c r="AF2940" s="22" t="s">
        <v>179</v>
      </c>
      <c r="AG2940" s="22" t="s">
        <v>179</v>
      </c>
      <c r="AH2940" s="22" t="s">
        <v>179</v>
      </c>
      <c r="AI2940" s="22" t="s">
        <v>179</v>
      </c>
      <c r="AJ2940" s="22" t="s">
        <v>179</v>
      </c>
      <c r="AK2940" s="22" t="s">
        <v>179</v>
      </c>
      <c r="AL2940" s="22" t="s">
        <v>179</v>
      </c>
      <c r="AM2940" s="22" t="s">
        <v>179</v>
      </c>
      <c r="AN2940" s="22" t="s">
        <v>179</v>
      </c>
      <c r="AO2940" s="22" t="s">
        <v>180</v>
      </c>
      <c r="AP2940" s="22">
        <v>0</v>
      </c>
      <c r="AQ2940" s="22" t="s">
        <v>180</v>
      </c>
      <c r="AR2940" s="47" t="e">
        <f t="shared" si="182"/>
        <v>#DIV/0!</v>
      </c>
      <c r="AS2940" s="47" t="e">
        <f t="shared" si="183"/>
        <v>#DIV/0!</v>
      </c>
    </row>
    <row r="2941" spans="1:45" x14ac:dyDescent="0.25">
      <c r="A2941" s="22" t="s">
        <v>6347</v>
      </c>
      <c r="B2941" s="23" t="s">
        <v>6348</v>
      </c>
      <c r="C2941" s="22">
        <v>27</v>
      </c>
      <c r="D2941" s="22">
        <v>5</v>
      </c>
      <c r="E2941" s="22">
        <v>10</v>
      </c>
      <c r="F2941" s="22">
        <v>5</v>
      </c>
      <c r="G2941" s="22">
        <v>1</v>
      </c>
      <c r="H2941" s="22">
        <v>279</v>
      </c>
      <c r="I2941" s="22">
        <v>31.2</v>
      </c>
      <c r="J2941" s="22">
        <v>6.86</v>
      </c>
      <c r="K2941" s="22">
        <v>189</v>
      </c>
      <c r="L2941" s="22">
        <v>24.68</v>
      </c>
      <c r="M2941" s="22">
        <v>5</v>
      </c>
      <c r="N2941" s="22">
        <v>5</v>
      </c>
      <c r="O2941" s="22">
        <v>0</v>
      </c>
      <c r="P2941" s="48">
        <f t="shared" si="180"/>
        <v>532.07999999999993</v>
      </c>
      <c r="Q2941" s="48">
        <f t="shared" si="181"/>
        <v>553.31999999999994</v>
      </c>
      <c r="R2941" s="22">
        <v>4.66</v>
      </c>
      <c r="S2941" s="22">
        <v>12.76</v>
      </c>
      <c r="T2941" s="22">
        <v>543.1</v>
      </c>
      <c r="U2941" s="22">
        <v>499.6</v>
      </c>
      <c r="V2941" s="22">
        <v>539.29999999999995</v>
      </c>
      <c r="W2941" s="22">
        <v>511.7</v>
      </c>
      <c r="X2941" s="22">
        <v>566.70000000000005</v>
      </c>
      <c r="Y2941" s="22">
        <v>459.2</v>
      </c>
      <c r="Z2941" s="22">
        <v>497.2</v>
      </c>
      <c r="AA2941" s="22">
        <v>607.79999999999995</v>
      </c>
      <c r="AB2941" s="22">
        <v>614.79999999999995</v>
      </c>
      <c r="AC2941" s="22">
        <v>587.6</v>
      </c>
      <c r="AD2941" s="22" t="s">
        <v>179</v>
      </c>
      <c r="AE2941" s="22" t="s">
        <v>179</v>
      </c>
      <c r="AF2941" s="22" t="s">
        <v>179</v>
      </c>
      <c r="AG2941" s="22" t="s">
        <v>179</v>
      </c>
      <c r="AH2941" s="22" t="s">
        <v>179</v>
      </c>
      <c r="AI2941" s="22" t="s">
        <v>179</v>
      </c>
      <c r="AJ2941" s="22" t="s">
        <v>179</v>
      </c>
      <c r="AK2941" s="22" t="s">
        <v>179</v>
      </c>
      <c r="AL2941" s="22" t="s">
        <v>179</v>
      </c>
      <c r="AM2941" s="22" t="s">
        <v>179</v>
      </c>
      <c r="AN2941" s="22" t="s">
        <v>179</v>
      </c>
      <c r="AO2941" s="22" t="s">
        <v>180</v>
      </c>
      <c r="AP2941" s="22">
        <v>0</v>
      </c>
      <c r="AQ2941" s="22" t="s">
        <v>180</v>
      </c>
      <c r="AR2941" s="47">
        <f t="shared" si="182"/>
        <v>1.0399188092016238</v>
      </c>
      <c r="AS2941" s="47">
        <f t="shared" si="183"/>
        <v>0.54378721547075515</v>
      </c>
    </row>
    <row r="2942" spans="1:45" x14ac:dyDescent="0.25">
      <c r="A2942" s="22" t="s">
        <v>6349</v>
      </c>
      <c r="B2942" s="23" t="s">
        <v>6350</v>
      </c>
      <c r="C2942" s="22">
        <v>20</v>
      </c>
      <c r="D2942" s="22">
        <v>11</v>
      </c>
      <c r="E2942" s="22">
        <v>25</v>
      </c>
      <c r="F2942" s="22">
        <v>10</v>
      </c>
      <c r="G2942" s="22">
        <v>1</v>
      </c>
      <c r="H2942" s="22">
        <v>521</v>
      </c>
      <c r="I2942" s="22">
        <v>58.8</v>
      </c>
      <c r="J2942" s="22">
        <v>9.39</v>
      </c>
      <c r="K2942" s="22">
        <v>126</v>
      </c>
      <c r="L2942" s="22">
        <v>46.21</v>
      </c>
      <c r="M2942" s="22">
        <v>8</v>
      </c>
      <c r="N2942" s="22">
        <v>10</v>
      </c>
      <c r="O2942" s="22">
        <v>1</v>
      </c>
      <c r="P2942" s="48">
        <f t="shared" si="180"/>
        <v>3096.64</v>
      </c>
      <c r="Q2942" s="48">
        <f t="shared" si="181"/>
        <v>2954.6</v>
      </c>
      <c r="R2942" s="22">
        <v>3.39</v>
      </c>
      <c r="S2942" s="22">
        <v>4.1100000000000003</v>
      </c>
      <c r="T2942" s="22">
        <v>2993.3</v>
      </c>
      <c r="U2942" s="22">
        <v>3047</v>
      </c>
      <c r="V2942" s="22">
        <v>2998.1</v>
      </c>
      <c r="W2942" s="22">
        <v>3209.7</v>
      </c>
      <c r="X2942" s="22">
        <v>3235.1</v>
      </c>
      <c r="Y2942" s="22">
        <v>2769.9</v>
      </c>
      <c r="Z2942" s="22">
        <v>3067.8</v>
      </c>
      <c r="AA2942" s="22">
        <v>2896.4</v>
      </c>
      <c r="AB2942" s="22">
        <v>3007.9</v>
      </c>
      <c r="AC2942" s="22">
        <v>3031</v>
      </c>
      <c r="AD2942" s="22" t="s">
        <v>179</v>
      </c>
      <c r="AE2942" s="22" t="s">
        <v>179</v>
      </c>
      <c r="AF2942" s="22" t="s">
        <v>179</v>
      </c>
      <c r="AG2942" s="22" t="s">
        <v>179</v>
      </c>
      <c r="AH2942" s="22" t="s">
        <v>179</v>
      </c>
      <c r="AI2942" s="22" t="s">
        <v>179</v>
      </c>
      <c r="AJ2942" s="22" t="s">
        <v>179</v>
      </c>
      <c r="AK2942" s="22" t="s">
        <v>179</v>
      </c>
      <c r="AL2942" s="22" t="s">
        <v>179</v>
      </c>
      <c r="AM2942" s="22" t="s">
        <v>179</v>
      </c>
      <c r="AN2942" s="22" t="s">
        <v>179</v>
      </c>
      <c r="AO2942" s="22" t="s">
        <v>180</v>
      </c>
      <c r="AP2942" s="22">
        <v>0</v>
      </c>
      <c r="AQ2942" s="22" t="s">
        <v>180</v>
      </c>
      <c r="AR2942" s="47">
        <f t="shared" si="182"/>
        <v>0.95413092900692364</v>
      </c>
      <c r="AS2942" s="47">
        <f t="shared" si="183"/>
        <v>3.6478062480566148E-2</v>
      </c>
    </row>
    <row r="2943" spans="1:45" x14ac:dyDescent="0.25">
      <c r="A2943" s="22" t="s">
        <v>6351</v>
      </c>
      <c r="B2943" s="23" t="s">
        <v>6352</v>
      </c>
      <c r="C2943" s="22">
        <v>20</v>
      </c>
      <c r="D2943" s="22">
        <v>9</v>
      </c>
      <c r="E2943" s="22">
        <v>23</v>
      </c>
      <c r="F2943" s="22">
        <v>9</v>
      </c>
      <c r="G2943" s="22">
        <v>1</v>
      </c>
      <c r="H2943" s="22">
        <v>488</v>
      </c>
      <c r="I2943" s="22">
        <v>54.7</v>
      </c>
      <c r="J2943" s="22">
        <v>9.2200000000000006</v>
      </c>
      <c r="K2943" s="22">
        <v>231</v>
      </c>
      <c r="L2943" s="22">
        <v>45.57</v>
      </c>
      <c r="M2943" s="22">
        <v>8</v>
      </c>
      <c r="N2943" s="22">
        <v>9</v>
      </c>
      <c r="O2943" s="22">
        <v>0</v>
      </c>
      <c r="P2943" s="48">
        <f t="shared" si="180"/>
        <v>1581.26</v>
      </c>
      <c r="Q2943" s="48">
        <f t="shared" si="181"/>
        <v>1543.2399999999998</v>
      </c>
      <c r="R2943" s="22">
        <v>3.93</v>
      </c>
      <c r="S2943" s="22">
        <v>3.93</v>
      </c>
      <c r="T2943" s="22">
        <v>1635.1</v>
      </c>
      <c r="U2943" s="22">
        <v>1599.5</v>
      </c>
      <c r="V2943" s="22">
        <v>1629</v>
      </c>
      <c r="W2943" s="22">
        <v>1562.4</v>
      </c>
      <c r="X2943" s="22">
        <v>1480.3</v>
      </c>
      <c r="Y2943" s="22">
        <v>1556.2</v>
      </c>
      <c r="Z2943" s="22">
        <v>1614.5</v>
      </c>
      <c r="AA2943" s="22">
        <v>1449.6</v>
      </c>
      <c r="AB2943" s="22">
        <v>1566.2</v>
      </c>
      <c r="AC2943" s="22">
        <v>1529.7</v>
      </c>
      <c r="AD2943" s="22" t="s">
        <v>179</v>
      </c>
      <c r="AE2943" s="22" t="s">
        <v>179</v>
      </c>
      <c r="AF2943" s="22" t="s">
        <v>179</v>
      </c>
      <c r="AG2943" s="22" t="s">
        <v>179</v>
      </c>
      <c r="AH2943" s="22" t="s">
        <v>179</v>
      </c>
      <c r="AI2943" s="22" t="s">
        <v>179</v>
      </c>
      <c r="AJ2943" s="22" t="s">
        <v>179</v>
      </c>
      <c r="AK2943" s="22" t="s">
        <v>179</v>
      </c>
      <c r="AL2943" s="22" t="s">
        <v>179</v>
      </c>
      <c r="AM2943" s="22" t="s">
        <v>179</v>
      </c>
      <c r="AN2943" s="22" t="s">
        <v>179</v>
      </c>
      <c r="AO2943" s="22" t="s">
        <v>180</v>
      </c>
      <c r="AP2943" s="22">
        <v>0</v>
      </c>
      <c r="AQ2943" s="22" t="s">
        <v>180</v>
      </c>
      <c r="AR2943" s="47">
        <f t="shared" si="182"/>
        <v>0.97595588328295146</v>
      </c>
      <c r="AS2943" s="47">
        <f t="shared" si="183"/>
        <v>0.40778075454040152</v>
      </c>
    </row>
    <row r="2944" spans="1:45" x14ac:dyDescent="0.25">
      <c r="A2944" s="22" t="s">
        <v>6353</v>
      </c>
      <c r="B2944" s="23" t="s">
        <v>6354</v>
      </c>
      <c r="C2944" s="22">
        <v>29</v>
      </c>
      <c r="D2944" s="22">
        <v>12</v>
      </c>
      <c r="E2944" s="22">
        <v>37</v>
      </c>
      <c r="F2944" s="22">
        <v>12</v>
      </c>
      <c r="G2944" s="22">
        <v>1</v>
      </c>
      <c r="H2944" s="22">
        <v>470</v>
      </c>
      <c r="I2944" s="22">
        <v>53</v>
      </c>
      <c r="J2944" s="22">
        <v>9.17</v>
      </c>
      <c r="K2944" s="22">
        <v>386</v>
      </c>
      <c r="L2944" s="22">
        <v>85.21</v>
      </c>
      <c r="M2944" s="22">
        <v>12</v>
      </c>
      <c r="N2944" s="22">
        <v>12</v>
      </c>
      <c r="O2944" s="22">
        <v>0</v>
      </c>
      <c r="P2944" s="48">
        <f t="shared" si="180"/>
        <v>2359.08</v>
      </c>
      <c r="Q2944" s="48">
        <f t="shared" si="181"/>
        <v>2590.96</v>
      </c>
      <c r="R2944" s="22">
        <v>3.84</v>
      </c>
      <c r="S2944" s="22">
        <v>3.62</v>
      </c>
      <c r="T2944" s="22">
        <v>2467.5</v>
      </c>
      <c r="U2944" s="22">
        <v>2334.4</v>
      </c>
      <c r="V2944" s="22">
        <v>2446.1999999999998</v>
      </c>
      <c r="W2944" s="22">
        <v>2330.8000000000002</v>
      </c>
      <c r="X2944" s="22">
        <v>2216.5</v>
      </c>
      <c r="Y2944" s="22">
        <v>2507</v>
      </c>
      <c r="Z2944" s="22">
        <v>2537.8000000000002</v>
      </c>
      <c r="AA2944" s="22">
        <v>2726.7</v>
      </c>
      <c r="AB2944" s="22">
        <v>2650.2</v>
      </c>
      <c r="AC2944" s="22">
        <v>2533.1</v>
      </c>
      <c r="AD2944" s="22" t="s">
        <v>179</v>
      </c>
      <c r="AE2944" s="22" t="s">
        <v>179</v>
      </c>
      <c r="AF2944" s="22" t="s">
        <v>179</v>
      </c>
      <c r="AG2944" s="22" t="s">
        <v>179</v>
      </c>
      <c r="AH2944" s="22" t="s">
        <v>179</v>
      </c>
      <c r="AI2944" s="22" t="s">
        <v>179</v>
      </c>
      <c r="AJ2944" s="22" t="s">
        <v>179</v>
      </c>
      <c r="AK2944" s="22" t="s">
        <v>179</v>
      </c>
      <c r="AL2944" s="22" t="s">
        <v>179</v>
      </c>
      <c r="AM2944" s="22" t="s">
        <v>179</v>
      </c>
      <c r="AN2944" s="22" t="s">
        <v>179</v>
      </c>
      <c r="AO2944" s="22" t="s">
        <v>180</v>
      </c>
      <c r="AP2944" s="22">
        <v>0</v>
      </c>
      <c r="AQ2944" s="22" t="s">
        <v>180</v>
      </c>
      <c r="AR2944" s="47">
        <f t="shared" si="182"/>
        <v>1.0982925547247233</v>
      </c>
      <c r="AS2944" s="47">
        <f t="shared" si="183"/>
        <v>1.1503023907180811E-2</v>
      </c>
    </row>
    <row r="2945" spans="1:45" x14ac:dyDescent="0.25">
      <c r="A2945" s="22" t="s">
        <v>6355</v>
      </c>
      <c r="B2945" s="23" t="s">
        <v>6356</v>
      </c>
      <c r="C2945" s="22">
        <v>33</v>
      </c>
      <c r="D2945" s="22">
        <v>2</v>
      </c>
      <c r="E2945" s="22">
        <v>10</v>
      </c>
      <c r="F2945" s="22">
        <v>2</v>
      </c>
      <c r="G2945" s="22">
        <v>1</v>
      </c>
      <c r="H2945" s="22">
        <v>61</v>
      </c>
      <c r="I2945" s="22">
        <v>6</v>
      </c>
      <c r="J2945" s="22">
        <v>7.96</v>
      </c>
      <c r="K2945" s="22">
        <v>51</v>
      </c>
      <c r="L2945" s="22">
        <v>15.03</v>
      </c>
      <c r="M2945" s="22">
        <v>2</v>
      </c>
      <c r="N2945" s="22">
        <v>2</v>
      </c>
      <c r="O2945" s="22">
        <v>0</v>
      </c>
      <c r="P2945" s="48">
        <f t="shared" si="180"/>
        <v>671.74</v>
      </c>
      <c r="Q2945" s="48">
        <f t="shared" si="181"/>
        <v>665.3599999999999</v>
      </c>
      <c r="R2945" s="22">
        <v>14.23</v>
      </c>
      <c r="S2945" s="22">
        <v>18.11</v>
      </c>
      <c r="T2945" s="22">
        <v>535.79999999999995</v>
      </c>
      <c r="U2945" s="22">
        <v>741.5</v>
      </c>
      <c r="V2945" s="22">
        <v>644</v>
      </c>
      <c r="W2945" s="22">
        <v>773.6</v>
      </c>
      <c r="X2945" s="22">
        <v>663.8</v>
      </c>
      <c r="Y2945" s="22">
        <v>639.4</v>
      </c>
      <c r="Z2945" s="22">
        <v>564.20000000000005</v>
      </c>
      <c r="AA2945" s="22">
        <v>663.9</v>
      </c>
      <c r="AB2945" s="22">
        <v>590.20000000000005</v>
      </c>
      <c r="AC2945" s="22">
        <v>869.1</v>
      </c>
      <c r="AD2945" s="22" t="s">
        <v>179</v>
      </c>
      <c r="AE2945" s="22" t="s">
        <v>179</v>
      </c>
      <c r="AF2945" s="22" t="s">
        <v>179</v>
      </c>
      <c r="AG2945" s="22" t="s">
        <v>179</v>
      </c>
      <c r="AH2945" s="22" t="s">
        <v>179</v>
      </c>
      <c r="AI2945" s="22" t="s">
        <v>179</v>
      </c>
      <c r="AJ2945" s="22" t="s">
        <v>179</v>
      </c>
      <c r="AK2945" s="22" t="s">
        <v>179</v>
      </c>
      <c r="AL2945" s="22" t="s">
        <v>179</v>
      </c>
      <c r="AM2945" s="22" t="s">
        <v>179</v>
      </c>
      <c r="AN2945" s="22" t="s">
        <v>179</v>
      </c>
      <c r="AO2945" s="22" t="s">
        <v>180</v>
      </c>
      <c r="AP2945" s="22">
        <v>0</v>
      </c>
      <c r="AQ2945" s="22" t="s">
        <v>180</v>
      </c>
      <c r="AR2945" s="47">
        <f t="shared" si="182"/>
        <v>0.99050227766695431</v>
      </c>
      <c r="AS2945" s="47">
        <f t="shared" si="183"/>
        <v>0.93783189618242291</v>
      </c>
    </row>
    <row r="2946" spans="1:45" x14ac:dyDescent="0.25">
      <c r="A2946" s="22" t="s">
        <v>6357</v>
      </c>
      <c r="B2946" s="23" t="s">
        <v>6358</v>
      </c>
      <c r="C2946" s="22">
        <v>20</v>
      </c>
      <c r="D2946" s="22">
        <v>1</v>
      </c>
      <c r="E2946" s="22">
        <v>2</v>
      </c>
      <c r="F2946" s="22">
        <v>1</v>
      </c>
      <c r="G2946" s="22">
        <v>1</v>
      </c>
      <c r="H2946" s="22">
        <v>61</v>
      </c>
      <c r="I2946" s="22">
        <v>6.1</v>
      </c>
      <c r="J2946" s="22">
        <v>7.83</v>
      </c>
      <c r="K2946" s="22">
        <v>22</v>
      </c>
      <c r="L2946" s="22">
        <v>4.08</v>
      </c>
      <c r="M2946" s="22">
        <v>1</v>
      </c>
      <c r="N2946" s="22">
        <v>1</v>
      </c>
      <c r="O2946" s="22">
        <v>0</v>
      </c>
      <c r="P2946" s="48">
        <f t="shared" si="180"/>
        <v>98.460000000000008</v>
      </c>
      <c r="Q2946" s="48">
        <f t="shared" si="181"/>
        <v>105.12</v>
      </c>
      <c r="R2946" s="22">
        <v>15.4</v>
      </c>
      <c r="S2946" s="22">
        <v>18.27</v>
      </c>
      <c r="T2946" s="22">
        <v>78.099999999999994</v>
      </c>
      <c r="U2946" s="22">
        <v>110.2</v>
      </c>
      <c r="V2946" s="22">
        <v>95.9</v>
      </c>
      <c r="W2946" s="22">
        <v>115</v>
      </c>
      <c r="X2946" s="22">
        <v>93.1</v>
      </c>
      <c r="Y2946" s="22">
        <v>104.8</v>
      </c>
      <c r="Z2946" s="22">
        <v>85.7</v>
      </c>
      <c r="AA2946" s="22">
        <v>110.9</v>
      </c>
      <c r="AB2946" s="22">
        <v>90.1</v>
      </c>
      <c r="AC2946" s="22">
        <v>134.1</v>
      </c>
      <c r="AD2946" s="22" t="s">
        <v>179</v>
      </c>
      <c r="AE2946" s="22" t="s">
        <v>179</v>
      </c>
      <c r="AF2946" s="22" t="s">
        <v>179</v>
      </c>
      <c r="AG2946" s="22" t="s">
        <v>179</v>
      </c>
      <c r="AH2946" s="22" t="s">
        <v>179</v>
      </c>
      <c r="AI2946" s="22" t="s">
        <v>179</v>
      </c>
      <c r="AJ2946" s="22" t="s">
        <v>179</v>
      </c>
      <c r="AK2946" s="22" t="s">
        <v>179</v>
      </c>
      <c r="AL2946" s="22" t="s">
        <v>179</v>
      </c>
      <c r="AM2946" s="22" t="s">
        <v>179</v>
      </c>
      <c r="AN2946" s="22" t="s">
        <v>179</v>
      </c>
      <c r="AO2946" s="22" t="s">
        <v>180</v>
      </c>
      <c r="AP2946" s="22">
        <v>0</v>
      </c>
      <c r="AQ2946" s="22" t="s">
        <v>180</v>
      </c>
      <c r="AR2946" s="47">
        <f t="shared" si="182"/>
        <v>1.0676416819012797</v>
      </c>
      <c r="AS2946" s="47">
        <f t="shared" si="183"/>
        <v>0.6464191891591855</v>
      </c>
    </row>
    <row r="2947" spans="1:45" x14ac:dyDescent="0.25">
      <c r="A2947" s="22" t="s">
        <v>6359</v>
      </c>
      <c r="B2947" s="23" t="s">
        <v>6360</v>
      </c>
      <c r="C2947" s="22">
        <v>18</v>
      </c>
      <c r="D2947" s="22">
        <v>1</v>
      </c>
      <c r="E2947" s="22">
        <v>2</v>
      </c>
      <c r="F2947" s="22">
        <v>1</v>
      </c>
      <c r="G2947" s="22">
        <v>1</v>
      </c>
      <c r="H2947" s="22">
        <v>68</v>
      </c>
      <c r="I2947" s="22">
        <v>7</v>
      </c>
      <c r="J2947" s="22">
        <v>7.47</v>
      </c>
      <c r="K2947" s="22">
        <v>38</v>
      </c>
      <c r="L2947" s="22">
        <v>4.32</v>
      </c>
      <c r="M2947" s="22">
        <v>1</v>
      </c>
      <c r="N2947" s="22">
        <v>1</v>
      </c>
      <c r="O2947" s="22">
        <v>0</v>
      </c>
      <c r="P2947" s="48">
        <f t="shared" si="180"/>
        <v>76.959999999999994</v>
      </c>
      <c r="Q2947" s="48">
        <f t="shared" si="181"/>
        <v>81.559999999999988</v>
      </c>
      <c r="R2947" s="22">
        <v>18.48</v>
      </c>
      <c r="S2947" s="22">
        <v>11.15</v>
      </c>
      <c r="T2947" s="22">
        <v>84.3</v>
      </c>
      <c r="U2947" s="22">
        <v>70.599999999999994</v>
      </c>
      <c r="V2947" s="22">
        <v>87.9</v>
      </c>
      <c r="W2947" s="22">
        <v>72.400000000000006</v>
      </c>
      <c r="X2947" s="22">
        <v>69.599999999999994</v>
      </c>
      <c r="Y2947" s="22">
        <v>87.1</v>
      </c>
      <c r="Z2947" s="22">
        <v>71.099999999999994</v>
      </c>
      <c r="AA2947" s="22">
        <v>74.900000000000006</v>
      </c>
      <c r="AB2947" s="22">
        <v>81.099999999999994</v>
      </c>
      <c r="AC2947" s="22">
        <v>93.6</v>
      </c>
      <c r="AD2947" s="22" t="s">
        <v>179</v>
      </c>
      <c r="AE2947" s="22" t="s">
        <v>179</v>
      </c>
      <c r="AF2947" s="22" t="s">
        <v>179</v>
      </c>
      <c r="AG2947" s="22" t="s">
        <v>179</v>
      </c>
      <c r="AH2947" s="22" t="s">
        <v>179</v>
      </c>
      <c r="AI2947" s="22" t="s">
        <v>179</v>
      </c>
      <c r="AJ2947" s="22" t="s">
        <v>179</v>
      </c>
      <c r="AK2947" s="22" t="s">
        <v>179</v>
      </c>
      <c r="AL2947" s="22" t="s">
        <v>179</v>
      </c>
      <c r="AM2947" s="22" t="s">
        <v>179</v>
      </c>
      <c r="AN2947" s="22" t="s">
        <v>179</v>
      </c>
      <c r="AO2947" s="22" t="s">
        <v>180</v>
      </c>
      <c r="AP2947" s="22">
        <v>0</v>
      </c>
      <c r="AQ2947" s="22" t="s">
        <v>180</v>
      </c>
      <c r="AR2947" s="47">
        <f t="shared" si="182"/>
        <v>1.0597713097713097</v>
      </c>
      <c r="AS2947" s="47">
        <f t="shared" si="183"/>
        <v>0.48686761109882981</v>
      </c>
    </row>
    <row r="2948" spans="1:45" x14ac:dyDescent="0.25">
      <c r="A2948" s="22" t="s">
        <v>6361</v>
      </c>
      <c r="B2948" s="23" t="s">
        <v>6362</v>
      </c>
      <c r="C2948" s="22">
        <v>1</v>
      </c>
      <c r="D2948" s="22">
        <v>1</v>
      </c>
      <c r="E2948" s="22">
        <v>1</v>
      </c>
      <c r="F2948" s="22">
        <v>1</v>
      </c>
      <c r="G2948" s="22">
        <v>1</v>
      </c>
      <c r="H2948" s="22">
        <v>593</v>
      </c>
      <c r="I2948" s="22">
        <v>66.900000000000006</v>
      </c>
      <c r="J2948" s="22">
        <v>8.68</v>
      </c>
      <c r="K2948" s="22">
        <v>23</v>
      </c>
      <c r="L2948" s="22" t="s">
        <v>180</v>
      </c>
      <c r="M2948" s="22">
        <v>1</v>
      </c>
      <c r="N2948" s="22" t="s">
        <v>180</v>
      </c>
      <c r="O2948" s="22">
        <v>0</v>
      </c>
      <c r="P2948" s="48">
        <f t="shared" si="180"/>
        <v>26.3</v>
      </c>
      <c r="Q2948" s="48">
        <f t="shared" si="181"/>
        <v>28.860000000000003</v>
      </c>
      <c r="R2948" s="22">
        <v>11.42</v>
      </c>
      <c r="S2948" s="22">
        <v>12.05</v>
      </c>
      <c r="T2948" s="22">
        <v>23.5</v>
      </c>
      <c r="U2948" s="22">
        <v>24</v>
      </c>
      <c r="V2948" s="22">
        <v>25.8</v>
      </c>
      <c r="W2948" s="22">
        <v>27.4</v>
      </c>
      <c r="X2948" s="22">
        <v>30.8</v>
      </c>
      <c r="Y2948" s="22">
        <v>27.9</v>
      </c>
      <c r="Z2948" s="22">
        <v>30.8</v>
      </c>
      <c r="AA2948" s="22">
        <v>29.4</v>
      </c>
      <c r="AB2948" s="22">
        <v>32.700000000000003</v>
      </c>
      <c r="AC2948" s="22">
        <v>23.5</v>
      </c>
      <c r="AD2948" s="22" t="s">
        <v>250</v>
      </c>
      <c r="AE2948" s="22" t="s">
        <v>250</v>
      </c>
      <c r="AF2948" s="22" t="s">
        <v>250</v>
      </c>
      <c r="AG2948" s="22" t="s">
        <v>250</v>
      </c>
      <c r="AH2948" s="22" t="s">
        <v>250</v>
      </c>
      <c r="AI2948" s="22" t="s">
        <v>250</v>
      </c>
      <c r="AJ2948" s="22" t="s">
        <v>250</v>
      </c>
      <c r="AK2948" s="22" t="s">
        <v>250</v>
      </c>
      <c r="AL2948" s="22" t="s">
        <v>250</v>
      </c>
      <c r="AM2948" s="22" t="s">
        <v>250</v>
      </c>
      <c r="AN2948" s="22" t="s">
        <v>250</v>
      </c>
      <c r="AO2948" s="22" t="s">
        <v>180</v>
      </c>
      <c r="AP2948" s="22">
        <v>0</v>
      </c>
      <c r="AQ2948" s="22" t="s">
        <v>180</v>
      </c>
      <c r="AR2948" s="47">
        <f t="shared" si="182"/>
        <v>1.0973384030418252</v>
      </c>
      <c r="AS2948" s="47">
        <f t="shared" si="183"/>
        <v>0.3674172040522059</v>
      </c>
    </row>
    <row r="2949" spans="1:45" x14ac:dyDescent="0.25">
      <c r="A2949" s="22" t="s">
        <v>6363</v>
      </c>
      <c r="B2949" s="23" t="s">
        <v>6364</v>
      </c>
      <c r="C2949" s="22">
        <v>2</v>
      </c>
      <c r="D2949" s="22">
        <v>2</v>
      </c>
      <c r="E2949" s="22">
        <v>3</v>
      </c>
      <c r="F2949" s="22">
        <v>2</v>
      </c>
      <c r="G2949" s="22">
        <v>1</v>
      </c>
      <c r="H2949" s="22">
        <v>668</v>
      </c>
      <c r="I2949" s="22">
        <v>75</v>
      </c>
      <c r="J2949" s="22">
        <v>9.67</v>
      </c>
      <c r="K2949" s="22">
        <v>26</v>
      </c>
      <c r="L2949" s="22">
        <v>5.97</v>
      </c>
      <c r="M2949" s="22">
        <v>1</v>
      </c>
      <c r="N2949" s="22">
        <v>2</v>
      </c>
      <c r="O2949" s="22">
        <v>0</v>
      </c>
      <c r="P2949" s="48">
        <f t="shared" ref="P2949:P3012" si="184">AVERAGE(T2949:X2949)</f>
        <v>139.54</v>
      </c>
      <c r="Q2949" s="48">
        <f t="shared" ref="Q2949:Q3012" si="185">AVERAGE(Y2949:AC2949)</f>
        <v>141.92000000000002</v>
      </c>
      <c r="R2949" s="22">
        <v>7.9</v>
      </c>
      <c r="S2949" s="22">
        <v>9.8000000000000007</v>
      </c>
      <c r="T2949" s="22">
        <v>123.8</v>
      </c>
      <c r="U2949" s="22">
        <v>154.1</v>
      </c>
      <c r="V2949" s="22">
        <v>135.69999999999999</v>
      </c>
      <c r="W2949" s="22">
        <v>149.1</v>
      </c>
      <c r="X2949" s="22">
        <v>135</v>
      </c>
      <c r="Y2949" s="22">
        <v>147.9</v>
      </c>
      <c r="Z2949" s="22">
        <v>119.4</v>
      </c>
      <c r="AA2949" s="22">
        <v>140.30000000000001</v>
      </c>
      <c r="AB2949" s="22">
        <v>145.5</v>
      </c>
      <c r="AC2949" s="22">
        <v>156.5</v>
      </c>
      <c r="AD2949" s="22" t="s">
        <v>179</v>
      </c>
      <c r="AE2949" s="22" t="s">
        <v>179</v>
      </c>
      <c r="AF2949" s="22" t="s">
        <v>179</v>
      </c>
      <c r="AG2949" s="22" t="s">
        <v>179</v>
      </c>
      <c r="AH2949" s="22" t="s">
        <v>179</v>
      </c>
      <c r="AI2949" s="22" t="s">
        <v>179</v>
      </c>
      <c r="AJ2949" s="22" t="s">
        <v>179</v>
      </c>
      <c r="AK2949" s="22" t="s">
        <v>179</v>
      </c>
      <c r="AL2949" s="22" t="s">
        <v>179</v>
      </c>
      <c r="AM2949" s="22" t="s">
        <v>179</v>
      </c>
      <c r="AN2949" s="22" t="s">
        <v>179</v>
      </c>
      <c r="AO2949" s="22" t="s">
        <v>180</v>
      </c>
      <c r="AP2949" s="22">
        <v>0</v>
      </c>
      <c r="AQ2949" s="22" t="s">
        <v>180</v>
      </c>
      <c r="AR2949" s="47">
        <f t="shared" ref="AR2949:AR3012" si="186">AVERAGE(Y2949:AC2949)/AVERAGE(T2949:X2949)</f>
        <v>1.0170560412784866</v>
      </c>
      <c r="AS2949" s="47">
        <f t="shared" ref="AS2949:AS3012" si="187">TTEST(Y2949:AC2949,T2949:X2949,2,1)</f>
        <v>0.83355763155839069</v>
      </c>
    </row>
    <row r="2950" spans="1:45" x14ac:dyDescent="0.25">
      <c r="A2950" s="22" t="s">
        <v>6365</v>
      </c>
      <c r="B2950" s="23" t="s">
        <v>6366</v>
      </c>
      <c r="C2950" s="22">
        <v>5</v>
      </c>
      <c r="D2950" s="22">
        <v>1</v>
      </c>
      <c r="E2950" s="22">
        <v>2</v>
      </c>
      <c r="F2950" s="22">
        <v>1</v>
      </c>
      <c r="G2950" s="22">
        <v>1</v>
      </c>
      <c r="H2950" s="22">
        <v>130</v>
      </c>
      <c r="I2950" s="22">
        <v>14.1</v>
      </c>
      <c r="J2950" s="22">
        <v>10.65</v>
      </c>
      <c r="K2950" s="22">
        <v>0</v>
      </c>
      <c r="L2950" s="22">
        <v>2.29</v>
      </c>
      <c r="M2950" s="22">
        <v>1</v>
      </c>
      <c r="N2950" s="22">
        <v>1</v>
      </c>
      <c r="O2950" s="22">
        <v>0</v>
      </c>
      <c r="P2950" s="48">
        <f t="shared" si="184"/>
        <v>207.61999999999998</v>
      </c>
      <c r="Q2950" s="48">
        <f t="shared" si="185"/>
        <v>217.1</v>
      </c>
      <c r="R2950" s="22">
        <v>7.21</v>
      </c>
      <c r="S2950" s="22">
        <v>2.8</v>
      </c>
      <c r="T2950" s="22">
        <v>198.9</v>
      </c>
      <c r="U2950" s="22">
        <v>215</v>
      </c>
      <c r="V2950" s="22">
        <v>231.9</v>
      </c>
      <c r="W2950" s="22">
        <v>196.7</v>
      </c>
      <c r="X2950" s="22">
        <v>195.6</v>
      </c>
      <c r="Y2950" s="22">
        <v>217</v>
      </c>
      <c r="Z2950" s="22">
        <v>220.7</v>
      </c>
      <c r="AA2950" s="22">
        <v>206.6</v>
      </c>
      <c r="AB2950" s="22">
        <v>220.5</v>
      </c>
      <c r="AC2950" s="22">
        <v>220.7</v>
      </c>
      <c r="AD2950" s="22" t="s">
        <v>179</v>
      </c>
      <c r="AE2950" s="22" t="s">
        <v>179</v>
      </c>
      <c r="AF2950" s="22" t="s">
        <v>179</v>
      </c>
      <c r="AG2950" s="22" t="s">
        <v>179</v>
      </c>
      <c r="AH2950" s="22" t="s">
        <v>179</v>
      </c>
      <c r="AI2950" s="22" t="s">
        <v>179</v>
      </c>
      <c r="AJ2950" s="22" t="s">
        <v>179</v>
      </c>
      <c r="AK2950" s="22" t="s">
        <v>179</v>
      </c>
      <c r="AL2950" s="22" t="s">
        <v>179</v>
      </c>
      <c r="AM2950" s="22" t="s">
        <v>179</v>
      </c>
      <c r="AN2950" s="22" t="s">
        <v>179</v>
      </c>
      <c r="AO2950" s="22" t="s">
        <v>180</v>
      </c>
      <c r="AP2950" s="22">
        <v>0</v>
      </c>
      <c r="AQ2950" s="22" t="s">
        <v>180</v>
      </c>
      <c r="AR2950" s="47">
        <f t="shared" si="186"/>
        <v>1.0456603410076102</v>
      </c>
      <c r="AS2950" s="47">
        <f t="shared" si="187"/>
        <v>0.3678304729450978</v>
      </c>
    </row>
    <row r="2951" spans="1:45" x14ac:dyDescent="0.25">
      <c r="A2951" s="22" t="s">
        <v>6367</v>
      </c>
      <c r="B2951" s="23" t="s">
        <v>6368</v>
      </c>
      <c r="C2951" s="22">
        <v>42</v>
      </c>
      <c r="D2951" s="22">
        <v>9</v>
      </c>
      <c r="E2951" s="22">
        <v>23</v>
      </c>
      <c r="F2951" s="22">
        <v>1</v>
      </c>
      <c r="G2951" s="22">
        <v>1</v>
      </c>
      <c r="H2951" s="22">
        <v>172</v>
      </c>
      <c r="I2951" s="22">
        <v>20.100000000000001</v>
      </c>
      <c r="J2951" s="22">
        <v>6.04</v>
      </c>
      <c r="K2951" s="22" t="s">
        <v>180</v>
      </c>
      <c r="L2951" s="22">
        <v>93.95</v>
      </c>
      <c r="M2951" s="22" t="s">
        <v>180</v>
      </c>
      <c r="N2951" s="22">
        <v>9</v>
      </c>
      <c r="O2951" s="22">
        <v>0</v>
      </c>
      <c r="P2951" s="48" t="e">
        <f t="shared" si="184"/>
        <v>#DIV/0!</v>
      </c>
      <c r="Q2951" s="48" t="e">
        <f t="shared" si="185"/>
        <v>#DIV/0!</v>
      </c>
      <c r="R2951" s="22" t="s">
        <v>180</v>
      </c>
      <c r="S2951" s="22" t="s">
        <v>180</v>
      </c>
      <c r="T2951" s="22" t="s">
        <v>180</v>
      </c>
      <c r="U2951" s="22" t="s">
        <v>180</v>
      </c>
      <c r="V2951" s="22" t="s">
        <v>180</v>
      </c>
      <c r="W2951" s="22" t="s">
        <v>180</v>
      </c>
      <c r="X2951" s="22" t="s">
        <v>180</v>
      </c>
      <c r="Y2951" s="22" t="s">
        <v>180</v>
      </c>
      <c r="Z2951" s="22" t="s">
        <v>180</v>
      </c>
      <c r="AA2951" s="22" t="s">
        <v>180</v>
      </c>
      <c r="AB2951" s="22" t="s">
        <v>180</v>
      </c>
      <c r="AC2951" s="22" t="s">
        <v>180</v>
      </c>
      <c r="AD2951" s="22" t="s">
        <v>179</v>
      </c>
      <c r="AE2951" s="22" t="s">
        <v>179</v>
      </c>
      <c r="AF2951" s="22" t="s">
        <v>179</v>
      </c>
      <c r="AG2951" s="22" t="s">
        <v>179</v>
      </c>
      <c r="AH2951" s="22" t="s">
        <v>179</v>
      </c>
      <c r="AI2951" s="22" t="s">
        <v>179</v>
      </c>
      <c r="AJ2951" s="22" t="s">
        <v>179</v>
      </c>
      <c r="AK2951" s="22" t="s">
        <v>179</v>
      </c>
      <c r="AL2951" s="22" t="s">
        <v>179</v>
      </c>
      <c r="AM2951" s="22" t="s">
        <v>179</v>
      </c>
      <c r="AN2951" s="22" t="s">
        <v>179</v>
      </c>
      <c r="AO2951" s="22" t="s">
        <v>180</v>
      </c>
      <c r="AP2951" s="22">
        <v>0</v>
      </c>
      <c r="AQ2951" s="22" t="s">
        <v>180</v>
      </c>
      <c r="AR2951" s="47" t="e">
        <f t="shared" si="186"/>
        <v>#DIV/0!</v>
      </c>
      <c r="AS2951" s="47" t="e">
        <f t="shared" si="187"/>
        <v>#DIV/0!</v>
      </c>
    </row>
    <row r="2952" spans="1:45" x14ac:dyDescent="0.25">
      <c r="A2952" s="22" t="s">
        <v>6369</v>
      </c>
      <c r="B2952" s="23" t="s">
        <v>6370</v>
      </c>
      <c r="C2952" s="22">
        <v>29</v>
      </c>
      <c r="D2952" s="22">
        <v>15</v>
      </c>
      <c r="E2952" s="22">
        <v>42</v>
      </c>
      <c r="F2952" s="22">
        <v>7</v>
      </c>
      <c r="G2952" s="22">
        <v>1</v>
      </c>
      <c r="H2952" s="22">
        <v>461</v>
      </c>
      <c r="I2952" s="22">
        <v>51.3</v>
      </c>
      <c r="J2952" s="22">
        <v>9.6</v>
      </c>
      <c r="K2952" s="22" t="s">
        <v>180</v>
      </c>
      <c r="L2952" s="22">
        <v>154.88</v>
      </c>
      <c r="M2952" s="22" t="s">
        <v>180</v>
      </c>
      <c r="N2952" s="22">
        <v>15</v>
      </c>
      <c r="O2952" s="22">
        <v>9</v>
      </c>
      <c r="P2952" s="48">
        <f t="shared" si="184"/>
        <v>10990.3</v>
      </c>
      <c r="Q2952" s="48">
        <f t="shared" si="185"/>
        <v>10897.060000000001</v>
      </c>
      <c r="R2952" s="22">
        <v>6.19</v>
      </c>
      <c r="S2952" s="22">
        <v>9.17</v>
      </c>
      <c r="T2952" s="22">
        <v>9805.4</v>
      </c>
      <c r="U2952" s="22">
        <v>11206.3</v>
      </c>
      <c r="V2952" s="22">
        <v>11547.8</v>
      </c>
      <c r="W2952" s="22">
        <v>10730</v>
      </c>
      <c r="X2952" s="22">
        <v>11662</v>
      </c>
      <c r="Y2952" s="22">
        <v>12073.8</v>
      </c>
      <c r="Z2952" s="22">
        <v>9670.7000000000007</v>
      </c>
      <c r="AA2952" s="22">
        <v>11667.4</v>
      </c>
      <c r="AB2952" s="22">
        <v>10894.7</v>
      </c>
      <c r="AC2952" s="22">
        <v>10178.700000000001</v>
      </c>
      <c r="AD2952" s="22" t="s">
        <v>179</v>
      </c>
      <c r="AE2952" s="22" t="s">
        <v>179</v>
      </c>
      <c r="AF2952" s="22" t="s">
        <v>179</v>
      </c>
      <c r="AG2952" s="22" t="s">
        <v>179</v>
      </c>
      <c r="AH2952" s="22" t="s">
        <v>179</v>
      </c>
      <c r="AI2952" s="22" t="s">
        <v>179</v>
      </c>
      <c r="AJ2952" s="22" t="s">
        <v>179</v>
      </c>
      <c r="AK2952" s="22" t="s">
        <v>179</v>
      </c>
      <c r="AL2952" s="22" t="s">
        <v>179</v>
      </c>
      <c r="AM2952" s="22" t="s">
        <v>179</v>
      </c>
      <c r="AN2952" s="22" t="s">
        <v>179</v>
      </c>
      <c r="AO2952" s="22" t="s">
        <v>180</v>
      </c>
      <c r="AP2952" s="22">
        <v>0</v>
      </c>
      <c r="AQ2952" s="22" t="s">
        <v>180</v>
      </c>
      <c r="AR2952" s="47">
        <f t="shared" si="186"/>
        <v>0.99151615515500047</v>
      </c>
      <c r="AS2952" s="47">
        <f t="shared" si="187"/>
        <v>0.89996905140335304</v>
      </c>
    </row>
    <row r="2953" spans="1:45" x14ac:dyDescent="0.25">
      <c r="A2953" s="22" t="s">
        <v>6371</v>
      </c>
      <c r="B2953" s="23" t="s">
        <v>6372</v>
      </c>
      <c r="C2953" s="22">
        <v>46</v>
      </c>
      <c r="D2953" s="22">
        <v>9</v>
      </c>
      <c r="E2953" s="22">
        <v>101</v>
      </c>
      <c r="F2953" s="22">
        <v>9</v>
      </c>
      <c r="G2953" s="22">
        <v>1</v>
      </c>
      <c r="H2953" s="22">
        <v>263</v>
      </c>
      <c r="I2953" s="22">
        <v>29.7</v>
      </c>
      <c r="J2953" s="22">
        <v>5.63</v>
      </c>
      <c r="K2953" s="22">
        <v>921</v>
      </c>
      <c r="L2953" s="22">
        <v>232.93</v>
      </c>
      <c r="M2953" s="22">
        <v>9</v>
      </c>
      <c r="N2953" s="22">
        <v>9</v>
      </c>
      <c r="O2953" s="22">
        <v>0</v>
      </c>
      <c r="P2953" s="48">
        <f t="shared" si="184"/>
        <v>8268.82</v>
      </c>
      <c r="Q2953" s="48">
        <f t="shared" si="185"/>
        <v>8068.38</v>
      </c>
      <c r="R2953" s="22">
        <v>3.23</v>
      </c>
      <c r="S2953" s="22">
        <v>9.94</v>
      </c>
      <c r="T2953" s="22">
        <v>8092.1</v>
      </c>
      <c r="U2953" s="22">
        <v>8281.4</v>
      </c>
      <c r="V2953" s="22">
        <v>8413.7000000000007</v>
      </c>
      <c r="W2953" s="22">
        <v>8641.7999999999993</v>
      </c>
      <c r="X2953" s="22">
        <v>7915.1</v>
      </c>
      <c r="Y2953" s="22">
        <v>7667.9</v>
      </c>
      <c r="Z2953" s="22">
        <v>7894.1</v>
      </c>
      <c r="AA2953" s="22">
        <v>8931.7999999999993</v>
      </c>
      <c r="AB2953" s="22">
        <v>8816.7999999999993</v>
      </c>
      <c r="AC2953" s="22">
        <v>7031.3</v>
      </c>
      <c r="AD2953" s="22" t="s">
        <v>179</v>
      </c>
      <c r="AE2953" s="22" t="s">
        <v>179</v>
      </c>
      <c r="AF2953" s="22" t="s">
        <v>179</v>
      </c>
      <c r="AG2953" s="22" t="s">
        <v>179</v>
      </c>
      <c r="AH2953" s="22" t="s">
        <v>179</v>
      </c>
      <c r="AI2953" s="22" t="s">
        <v>179</v>
      </c>
      <c r="AJ2953" s="22" t="s">
        <v>179</v>
      </c>
      <c r="AK2953" s="22" t="s">
        <v>179</v>
      </c>
      <c r="AL2953" s="22" t="s">
        <v>179</v>
      </c>
      <c r="AM2953" s="22" t="s">
        <v>179</v>
      </c>
      <c r="AN2953" s="22" t="s">
        <v>179</v>
      </c>
      <c r="AO2953" s="22" t="s">
        <v>180</v>
      </c>
      <c r="AP2953" s="22">
        <v>0</v>
      </c>
      <c r="AQ2953" s="22" t="s">
        <v>180</v>
      </c>
      <c r="AR2953" s="47">
        <f t="shared" si="186"/>
        <v>0.97575954005529209</v>
      </c>
      <c r="AS2953" s="47">
        <f t="shared" si="187"/>
        <v>0.46072946637926798</v>
      </c>
    </row>
    <row r="2954" spans="1:45" x14ac:dyDescent="0.25">
      <c r="A2954" s="22" t="s">
        <v>6373</v>
      </c>
      <c r="B2954" s="23" t="s">
        <v>6374</v>
      </c>
      <c r="C2954" s="22">
        <v>66</v>
      </c>
      <c r="D2954" s="22">
        <v>25</v>
      </c>
      <c r="E2954" s="22">
        <v>296</v>
      </c>
      <c r="F2954" s="22">
        <v>25</v>
      </c>
      <c r="G2954" s="22">
        <v>1</v>
      </c>
      <c r="H2954" s="22">
        <v>472</v>
      </c>
      <c r="I2954" s="22">
        <v>52.5</v>
      </c>
      <c r="J2954" s="22">
        <v>6.29</v>
      </c>
      <c r="K2954" s="22">
        <v>3778</v>
      </c>
      <c r="L2954" s="22">
        <v>696.84</v>
      </c>
      <c r="M2954" s="22">
        <v>25</v>
      </c>
      <c r="N2954" s="22">
        <v>25</v>
      </c>
      <c r="O2954" s="22">
        <v>0</v>
      </c>
      <c r="P2954" s="48">
        <f t="shared" si="184"/>
        <v>24402.36</v>
      </c>
      <c r="Q2954" s="48">
        <f t="shared" si="185"/>
        <v>21936.140000000003</v>
      </c>
      <c r="R2954" s="22">
        <v>7.64</v>
      </c>
      <c r="S2954" s="22">
        <v>9.52</v>
      </c>
      <c r="T2954" s="22">
        <v>27534.1</v>
      </c>
      <c r="U2954" s="22">
        <v>24567.4</v>
      </c>
      <c r="V2954" s="22">
        <v>24376.2</v>
      </c>
      <c r="W2954" s="22">
        <v>21970.400000000001</v>
      </c>
      <c r="X2954" s="22">
        <v>23563.7</v>
      </c>
      <c r="Y2954" s="22">
        <v>19447.2</v>
      </c>
      <c r="Z2954" s="22">
        <v>22033.3</v>
      </c>
      <c r="AA2954" s="22">
        <v>21776.5</v>
      </c>
      <c r="AB2954" s="22">
        <v>25205.1</v>
      </c>
      <c r="AC2954" s="22">
        <v>21218.6</v>
      </c>
      <c r="AD2954" s="22" t="s">
        <v>179</v>
      </c>
      <c r="AE2954" s="22" t="s">
        <v>179</v>
      </c>
      <c r="AF2954" s="22" t="s">
        <v>179</v>
      </c>
      <c r="AG2954" s="22" t="s">
        <v>179</v>
      </c>
      <c r="AH2954" s="22" t="s">
        <v>179</v>
      </c>
      <c r="AI2954" s="22" t="s">
        <v>179</v>
      </c>
      <c r="AJ2954" s="22" t="s">
        <v>179</v>
      </c>
      <c r="AK2954" s="22" t="s">
        <v>179</v>
      </c>
      <c r="AL2954" s="22" t="s">
        <v>179</v>
      </c>
      <c r="AM2954" s="22" t="s">
        <v>179</v>
      </c>
      <c r="AN2954" s="22" t="s">
        <v>179</v>
      </c>
      <c r="AO2954" s="22" t="s">
        <v>6375</v>
      </c>
      <c r="AP2954" s="22">
        <v>0</v>
      </c>
      <c r="AQ2954" s="22" t="s">
        <v>180</v>
      </c>
      <c r="AR2954" s="47">
        <f t="shared" si="186"/>
        <v>0.89893518495752056</v>
      </c>
      <c r="AS2954" s="47">
        <f t="shared" si="187"/>
        <v>0.24047730109038101</v>
      </c>
    </row>
    <row r="2955" spans="1:45" x14ac:dyDescent="0.25">
      <c r="A2955" s="22" t="s">
        <v>6376</v>
      </c>
      <c r="B2955" s="23" t="s">
        <v>6377</v>
      </c>
      <c r="C2955" s="22">
        <v>32</v>
      </c>
      <c r="D2955" s="22">
        <v>10</v>
      </c>
      <c r="E2955" s="22">
        <v>33</v>
      </c>
      <c r="F2955" s="22">
        <v>10</v>
      </c>
      <c r="G2955" s="22">
        <v>1</v>
      </c>
      <c r="H2955" s="22">
        <v>334</v>
      </c>
      <c r="I2955" s="22">
        <v>37.4</v>
      </c>
      <c r="J2955" s="22">
        <v>6.95</v>
      </c>
      <c r="K2955" s="22">
        <v>215</v>
      </c>
      <c r="L2955" s="22">
        <v>70.7</v>
      </c>
      <c r="M2955" s="22">
        <v>9</v>
      </c>
      <c r="N2955" s="22">
        <v>10</v>
      </c>
      <c r="O2955" s="22">
        <v>0</v>
      </c>
      <c r="P2955" s="48">
        <f t="shared" si="184"/>
        <v>2392.3000000000002</v>
      </c>
      <c r="Q2955" s="48">
        <f t="shared" si="185"/>
        <v>2341.6</v>
      </c>
      <c r="R2955" s="22">
        <v>3.44</v>
      </c>
      <c r="S2955" s="22">
        <v>1.27</v>
      </c>
      <c r="T2955" s="22">
        <v>2496.1999999999998</v>
      </c>
      <c r="U2955" s="22">
        <v>2259.1999999999998</v>
      </c>
      <c r="V2955" s="22">
        <v>2435.6999999999998</v>
      </c>
      <c r="W2955" s="22">
        <v>2426.6</v>
      </c>
      <c r="X2955" s="22">
        <v>2343.8000000000002</v>
      </c>
      <c r="Y2955" s="22">
        <v>2328</v>
      </c>
      <c r="Z2955" s="22">
        <v>2366.8000000000002</v>
      </c>
      <c r="AA2955" s="22">
        <v>2358.4</v>
      </c>
      <c r="AB2955" s="22">
        <v>2359.1</v>
      </c>
      <c r="AC2955" s="22">
        <v>2295.6999999999998</v>
      </c>
      <c r="AD2955" s="22" t="s">
        <v>179</v>
      </c>
      <c r="AE2955" s="22" t="s">
        <v>179</v>
      </c>
      <c r="AF2955" s="22" t="s">
        <v>179</v>
      </c>
      <c r="AG2955" s="22" t="s">
        <v>179</v>
      </c>
      <c r="AH2955" s="22" t="s">
        <v>179</v>
      </c>
      <c r="AI2955" s="22" t="s">
        <v>179</v>
      </c>
      <c r="AJ2955" s="22" t="s">
        <v>179</v>
      </c>
      <c r="AK2955" s="22" t="s">
        <v>179</v>
      </c>
      <c r="AL2955" s="22" t="s">
        <v>179</v>
      </c>
      <c r="AM2955" s="22" t="s">
        <v>179</v>
      </c>
      <c r="AN2955" s="22" t="s">
        <v>179</v>
      </c>
      <c r="AO2955" s="22" t="s">
        <v>180</v>
      </c>
      <c r="AP2955" s="22">
        <v>0</v>
      </c>
      <c r="AQ2955" s="22" t="s">
        <v>180</v>
      </c>
      <c r="AR2955" s="47">
        <f t="shared" si="186"/>
        <v>0.978807005810308</v>
      </c>
      <c r="AS2955" s="47">
        <f t="shared" si="187"/>
        <v>0.31953173230018844</v>
      </c>
    </row>
    <row r="2956" spans="1:45" x14ac:dyDescent="0.25">
      <c r="A2956" s="22" t="s">
        <v>6378</v>
      </c>
      <c r="B2956" s="23" t="s">
        <v>6379</v>
      </c>
      <c r="C2956" s="22">
        <v>25</v>
      </c>
      <c r="D2956" s="22">
        <v>7</v>
      </c>
      <c r="E2956" s="22">
        <v>16</v>
      </c>
      <c r="F2956" s="22">
        <v>7</v>
      </c>
      <c r="G2956" s="22">
        <v>1</v>
      </c>
      <c r="H2956" s="22">
        <v>386</v>
      </c>
      <c r="I2956" s="22">
        <v>43.2</v>
      </c>
      <c r="J2956" s="22">
        <v>7.17</v>
      </c>
      <c r="K2956" s="22">
        <v>228</v>
      </c>
      <c r="L2956" s="22">
        <v>38.270000000000003</v>
      </c>
      <c r="M2956" s="22">
        <v>7</v>
      </c>
      <c r="N2956" s="22">
        <v>7</v>
      </c>
      <c r="O2956" s="22">
        <v>0</v>
      </c>
      <c r="P2956" s="48">
        <f t="shared" si="184"/>
        <v>1400.58</v>
      </c>
      <c r="Q2956" s="48">
        <f t="shared" si="185"/>
        <v>1399.5000000000002</v>
      </c>
      <c r="R2956" s="22">
        <v>4.87</v>
      </c>
      <c r="S2956" s="22">
        <v>6.32</v>
      </c>
      <c r="T2956" s="22">
        <v>1399.5</v>
      </c>
      <c r="U2956" s="22">
        <v>1272</v>
      </c>
      <c r="V2956" s="22">
        <v>1428.7</v>
      </c>
      <c r="W2956" s="22">
        <v>1431.5</v>
      </c>
      <c r="X2956" s="22">
        <v>1471.2</v>
      </c>
      <c r="Y2956" s="22">
        <v>1374.4</v>
      </c>
      <c r="Z2956" s="22">
        <v>1553.7</v>
      </c>
      <c r="AA2956" s="22">
        <v>1363.1</v>
      </c>
      <c r="AB2956" s="22">
        <v>1327.8</v>
      </c>
      <c r="AC2956" s="22">
        <v>1378.5</v>
      </c>
      <c r="AD2956" s="22" t="s">
        <v>179</v>
      </c>
      <c r="AE2956" s="22" t="s">
        <v>179</v>
      </c>
      <c r="AF2956" s="22" t="s">
        <v>179</v>
      </c>
      <c r="AG2956" s="22" t="s">
        <v>179</v>
      </c>
      <c r="AH2956" s="22" t="s">
        <v>179</v>
      </c>
      <c r="AI2956" s="22" t="s">
        <v>179</v>
      </c>
      <c r="AJ2956" s="22" t="s">
        <v>179</v>
      </c>
      <c r="AK2956" s="22" t="s">
        <v>179</v>
      </c>
      <c r="AL2956" s="22" t="s">
        <v>179</v>
      </c>
      <c r="AM2956" s="22" t="s">
        <v>179</v>
      </c>
      <c r="AN2956" s="22" t="s">
        <v>179</v>
      </c>
      <c r="AO2956" s="22" t="s">
        <v>180</v>
      </c>
      <c r="AP2956" s="22">
        <v>0</v>
      </c>
      <c r="AQ2956" s="22" t="s">
        <v>180</v>
      </c>
      <c r="AR2956" s="47">
        <f t="shared" si="186"/>
        <v>0.99922889088806088</v>
      </c>
      <c r="AS2956" s="47">
        <f t="shared" si="187"/>
        <v>0.98874778190221313</v>
      </c>
    </row>
    <row r="2957" spans="1:45" x14ac:dyDescent="0.25">
      <c r="A2957" s="22" t="s">
        <v>6380</v>
      </c>
      <c r="B2957" s="23" t="s">
        <v>6381</v>
      </c>
      <c r="C2957" s="22">
        <v>13</v>
      </c>
      <c r="D2957" s="22">
        <v>4</v>
      </c>
      <c r="E2957" s="22">
        <v>7</v>
      </c>
      <c r="F2957" s="22">
        <v>4</v>
      </c>
      <c r="G2957" s="22">
        <v>1</v>
      </c>
      <c r="H2957" s="22">
        <v>335</v>
      </c>
      <c r="I2957" s="22">
        <v>37.200000000000003</v>
      </c>
      <c r="J2957" s="22">
        <v>6.7</v>
      </c>
      <c r="K2957" s="22">
        <v>50</v>
      </c>
      <c r="L2957" s="22">
        <v>16.05</v>
      </c>
      <c r="M2957" s="22">
        <v>3</v>
      </c>
      <c r="N2957" s="22">
        <v>4</v>
      </c>
      <c r="O2957" s="22">
        <v>0</v>
      </c>
      <c r="P2957" s="48">
        <f t="shared" si="184"/>
        <v>98.039999999999992</v>
      </c>
      <c r="Q2957" s="48">
        <f t="shared" si="185"/>
        <v>115.88000000000002</v>
      </c>
      <c r="R2957" s="22">
        <v>15.12</v>
      </c>
      <c r="S2957" s="22">
        <v>19.73</v>
      </c>
      <c r="T2957" s="22">
        <v>82.2</v>
      </c>
      <c r="U2957" s="22">
        <v>125.5</v>
      </c>
      <c r="V2957" s="22">
        <v>94</v>
      </c>
      <c r="W2957" s="22">
        <v>99.3</v>
      </c>
      <c r="X2957" s="22">
        <v>89.2</v>
      </c>
      <c r="Y2957" s="22">
        <v>149.80000000000001</v>
      </c>
      <c r="Z2957" s="22">
        <v>123.3</v>
      </c>
      <c r="AA2957" s="22">
        <v>89.6</v>
      </c>
      <c r="AB2957" s="22">
        <v>114.6</v>
      </c>
      <c r="AC2957" s="22">
        <v>102.1</v>
      </c>
      <c r="AD2957" s="22" t="s">
        <v>179</v>
      </c>
      <c r="AE2957" s="22" t="s">
        <v>179</v>
      </c>
      <c r="AF2957" s="22" t="s">
        <v>179</v>
      </c>
      <c r="AG2957" s="22" t="s">
        <v>179</v>
      </c>
      <c r="AH2957" s="22" t="s">
        <v>179</v>
      </c>
      <c r="AI2957" s="22" t="s">
        <v>179</v>
      </c>
      <c r="AJ2957" s="22" t="s">
        <v>179</v>
      </c>
      <c r="AK2957" s="22" t="s">
        <v>179</v>
      </c>
      <c r="AL2957" s="22" t="s">
        <v>179</v>
      </c>
      <c r="AM2957" s="22" t="s">
        <v>179</v>
      </c>
      <c r="AN2957" s="22" t="s">
        <v>179</v>
      </c>
      <c r="AO2957" s="22" t="s">
        <v>180</v>
      </c>
      <c r="AP2957" s="22">
        <v>0</v>
      </c>
      <c r="AQ2957" s="22" t="s">
        <v>180</v>
      </c>
      <c r="AR2957" s="47">
        <f t="shared" si="186"/>
        <v>1.1819665442676461</v>
      </c>
      <c r="AS2957" s="47">
        <f t="shared" si="187"/>
        <v>0.24322953430453118</v>
      </c>
    </row>
    <row r="2958" spans="1:45" x14ac:dyDescent="0.25">
      <c r="A2958" s="22" t="s">
        <v>6382</v>
      </c>
      <c r="B2958" s="23" t="s">
        <v>6383</v>
      </c>
      <c r="C2958" s="22">
        <v>32</v>
      </c>
      <c r="D2958" s="22">
        <v>11</v>
      </c>
      <c r="E2958" s="22">
        <v>44</v>
      </c>
      <c r="F2958" s="22">
        <v>11</v>
      </c>
      <c r="G2958" s="22">
        <v>1</v>
      </c>
      <c r="H2958" s="22">
        <v>478</v>
      </c>
      <c r="I2958" s="22">
        <v>52.9</v>
      </c>
      <c r="J2958" s="22">
        <v>5.82</v>
      </c>
      <c r="K2958" s="22">
        <v>436</v>
      </c>
      <c r="L2958" s="22">
        <v>110.92</v>
      </c>
      <c r="M2958" s="22">
        <v>10</v>
      </c>
      <c r="N2958" s="22">
        <v>11</v>
      </c>
      <c r="O2958" s="22">
        <v>0</v>
      </c>
      <c r="P2958" s="48">
        <f t="shared" si="184"/>
        <v>2462.1800000000003</v>
      </c>
      <c r="Q2958" s="48">
        <f t="shared" si="185"/>
        <v>2390.5</v>
      </c>
      <c r="R2958" s="22">
        <v>11.56</v>
      </c>
      <c r="S2958" s="22">
        <v>6.32</v>
      </c>
      <c r="T2958" s="22">
        <v>2217.8000000000002</v>
      </c>
      <c r="U2958" s="22">
        <v>2784.8</v>
      </c>
      <c r="V2958" s="22">
        <v>2279.1</v>
      </c>
      <c r="W2958" s="22">
        <v>2775.2</v>
      </c>
      <c r="X2958" s="22">
        <v>2254</v>
      </c>
      <c r="Y2958" s="22">
        <v>2501.5</v>
      </c>
      <c r="Z2958" s="22">
        <v>2306.8000000000002</v>
      </c>
      <c r="AA2958" s="22">
        <v>2186.8000000000002</v>
      </c>
      <c r="AB2958" s="22">
        <v>2564.6999999999998</v>
      </c>
      <c r="AC2958" s="22">
        <v>2392.6999999999998</v>
      </c>
      <c r="AD2958" s="22" t="s">
        <v>179</v>
      </c>
      <c r="AE2958" s="22" t="s">
        <v>179</v>
      </c>
      <c r="AF2958" s="22" t="s">
        <v>179</v>
      </c>
      <c r="AG2958" s="22" t="s">
        <v>179</v>
      </c>
      <c r="AH2958" s="22" t="s">
        <v>179</v>
      </c>
      <c r="AI2958" s="22" t="s">
        <v>179</v>
      </c>
      <c r="AJ2958" s="22" t="s">
        <v>179</v>
      </c>
      <c r="AK2958" s="22" t="s">
        <v>179</v>
      </c>
      <c r="AL2958" s="22" t="s">
        <v>179</v>
      </c>
      <c r="AM2958" s="22" t="s">
        <v>179</v>
      </c>
      <c r="AN2958" s="22" t="s">
        <v>179</v>
      </c>
      <c r="AO2958" s="22" t="s">
        <v>180</v>
      </c>
      <c r="AP2958" s="22">
        <v>0</v>
      </c>
      <c r="AQ2958" s="22" t="s">
        <v>180</v>
      </c>
      <c r="AR2958" s="47">
        <f t="shared" si="186"/>
        <v>0.9708875874225279</v>
      </c>
      <c r="AS2958" s="47">
        <f t="shared" si="187"/>
        <v>0.61926823842999568</v>
      </c>
    </row>
    <row r="2959" spans="1:45" x14ac:dyDescent="0.25">
      <c r="A2959" s="22" t="s">
        <v>6384</v>
      </c>
      <c r="B2959" s="23" t="s">
        <v>6385</v>
      </c>
      <c r="C2959" s="22">
        <v>4</v>
      </c>
      <c r="D2959" s="22">
        <v>5</v>
      </c>
      <c r="E2959" s="22">
        <v>10</v>
      </c>
      <c r="F2959" s="22">
        <v>5</v>
      </c>
      <c r="G2959" s="22">
        <v>1</v>
      </c>
      <c r="H2959" s="22">
        <v>1253</v>
      </c>
      <c r="I2959" s="22">
        <v>139</v>
      </c>
      <c r="J2959" s="22">
        <v>5.57</v>
      </c>
      <c r="K2959" s="22">
        <v>65</v>
      </c>
      <c r="L2959" s="22">
        <v>15.58</v>
      </c>
      <c r="M2959" s="22">
        <v>5</v>
      </c>
      <c r="N2959" s="22">
        <v>5</v>
      </c>
      <c r="O2959" s="22">
        <v>0</v>
      </c>
      <c r="P2959" s="48">
        <f t="shared" si="184"/>
        <v>354.38</v>
      </c>
      <c r="Q2959" s="48">
        <f t="shared" si="185"/>
        <v>382</v>
      </c>
      <c r="R2959" s="22">
        <v>4.33</v>
      </c>
      <c r="S2959" s="22">
        <v>6.83</v>
      </c>
      <c r="T2959" s="22">
        <v>354.7</v>
      </c>
      <c r="U2959" s="22">
        <v>367.1</v>
      </c>
      <c r="V2959" s="22">
        <v>375.2</v>
      </c>
      <c r="W2959" s="22">
        <v>340</v>
      </c>
      <c r="X2959" s="22">
        <v>334.9</v>
      </c>
      <c r="Y2959" s="22">
        <v>365.4</v>
      </c>
      <c r="Z2959" s="22">
        <v>357.4</v>
      </c>
      <c r="AA2959" s="22">
        <v>372</v>
      </c>
      <c r="AB2959" s="22">
        <v>422.3</v>
      </c>
      <c r="AC2959" s="22">
        <v>392.9</v>
      </c>
      <c r="AD2959" s="22" t="s">
        <v>179</v>
      </c>
      <c r="AE2959" s="22" t="s">
        <v>179</v>
      </c>
      <c r="AF2959" s="22" t="s">
        <v>179</v>
      </c>
      <c r="AG2959" s="22" t="s">
        <v>179</v>
      </c>
      <c r="AH2959" s="22" t="s">
        <v>179</v>
      </c>
      <c r="AI2959" s="22" t="s">
        <v>179</v>
      </c>
      <c r="AJ2959" s="22" t="s">
        <v>179</v>
      </c>
      <c r="AK2959" s="22" t="s">
        <v>179</v>
      </c>
      <c r="AL2959" s="22" t="s">
        <v>179</v>
      </c>
      <c r="AM2959" s="22" t="s">
        <v>179</v>
      </c>
      <c r="AN2959" s="22" t="s">
        <v>179</v>
      </c>
      <c r="AO2959" s="22" t="s">
        <v>180</v>
      </c>
      <c r="AP2959" s="22">
        <v>0</v>
      </c>
      <c r="AQ2959" s="22" t="s">
        <v>180</v>
      </c>
      <c r="AR2959" s="47">
        <f t="shared" si="186"/>
        <v>1.0779389356058469</v>
      </c>
      <c r="AS2959" s="47">
        <f t="shared" si="187"/>
        <v>0.20142800176259687</v>
      </c>
    </row>
    <row r="2960" spans="1:45" x14ac:dyDescent="0.25">
      <c r="A2960" s="22" t="s">
        <v>6386</v>
      </c>
      <c r="B2960" s="23" t="s">
        <v>6387</v>
      </c>
      <c r="C2960" s="22">
        <v>6</v>
      </c>
      <c r="D2960" s="22">
        <v>1</v>
      </c>
      <c r="E2960" s="22">
        <v>2</v>
      </c>
      <c r="F2960" s="22">
        <v>1</v>
      </c>
      <c r="G2960" s="22">
        <v>1</v>
      </c>
      <c r="H2960" s="22">
        <v>116</v>
      </c>
      <c r="I2960" s="22">
        <v>12.8</v>
      </c>
      <c r="J2960" s="22">
        <v>8.27</v>
      </c>
      <c r="K2960" s="22">
        <v>0</v>
      </c>
      <c r="L2960" s="22">
        <v>2.67</v>
      </c>
      <c r="M2960" s="22">
        <v>1</v>
      </c>
      <c r="N2960" s="22">
        <v>1</v>
      </c>
      <c r="O2960" s="22">
        <v>0</v>
      </c>
      <c r="P2960" s="48" t="e">
        <f t="shared" si="184"/>
        <v>#DIV/0!</v>
      </c>
      <c r="Q2960" s="48" t="e">
        <f t="shared" si="185"/>
        <v>#DIV/0!</v>
      </c>
      <c r="R2960" s="22" t="s">
        <v>180</v>
      </c>
      <c r="S2960" s="22" t="s">
        <v>180</v>
      </c>
      <c r="T2960" s="22" t="s">
        <v>180</v>
      </c>
      <c r="U2960" s="22" t="s">
        <v>180</v>
      </c>
      <c r="V2960" s="22" t="s">
        <v>180</v>
      </c>
      <c r="W2960" s="22" t="s">
        <v>180</v>
      </c>
      <c r="X2960" s="22" t="s">
        <v>180</v>
      </c>
      <c r="Y2960" s="22" t="s">
        <v>180</v>
      </c>
      <c r="Z2960" s="22" t="s">
        <v>180</v>
      </c>
      <c r="AA2960" s="22" t="s">
        <v>180</v>
      </c>
      <c r="AB2960" s="22" t="s">
        <v>180</v>
      </c>
      <c r="AC2960" s="22" t="s">
        <v>180</v>
      </c>
      <c r="AD2960" s="22" t="s">
        <v>179</v>
      </c>
      <c r="AE2960" s="22" t="s">
        <v>179</v>
      </c>
      <c r="AF2960" s="22" t="s">
        <v>179</v>
      </c>
      <c r="AG2960" s="22" t="s">
        <v>179</v>
      </c>
      <c r="AH2960" s="22" t="s">
        <v>179</v>
      </c>
      <c r="AI2960" s="22" t="s">
        <v>179</v>
      </c>
      <c r="AJ2960" s="22" t="s">
        <v>179</v>
      </c>
      <c r="AK2960" s="22" t="s">
        <v>179</v>
      </c>
      <c r="AL2960" s="22" t="s">
        <v>179</v>
      </c>
      <c r="AM2960" s="22" t="s">
        <v>179</v>
      </c>
      <c r="AN2960" s="22" t="s">
        <v>179</v>
      </c>
      <c r="AO2960" s="22" t="s">
        <v>180</v>
      </c>
      <c r="AP2960" s="22">
        <v>0</v>
      </c>
      <c r="AQ2960" s="22" t="s">
        <v>180</v>
      </c>
      <c r="AR2960" s="47" t="e">
        <f t="shared" si="186"/>
        <v>#DIV/0!</v>
      </c>
      <c r="AS2960" s="47" t="e">
        <f t="shared" si="187"/>
        <v>#DIV/0!</v>
      </c>
    </row>
    <row r="2961" spans="1:45" x14ac:dyDescent="0.25">
      <c r="A2961" s="22" t="s">
        <v>6388</v>
      </c>
      <c r="B2961" s="23" t="s">
        <v>6389</v>
      </c>
      <c r="C2961" s="22">
        <v>64</v>
      </c>
      <c r="D2961" s="22">
        <v>12</v>
      </c>
      <c r="E2961" s="22">
        <v>81</v>
      </c>
      <c r="F2961" s="22">
        <v>12</v>
      </c>
      <c r="G2961" s="22">
        <v>1</v>
      </c>
      <c r="H2961" s="22">
        <v>175</v>
      </c>
      <c r="I2961" s="22">
        <v>19.100000000000001</v>
      </c>
      <c r="J2961" s="22">
        <v>9.06</v>
      </c>
      <c r="K2961" s="22">
        <v>615</v>
      </c>
      <c r="L2961" s="22">
        <v>174.75</v>
      </c>
      <c r="M2961" s="22">
        <v>12</v>
      </c>
      <c r="N2961" s="22">
        <v>12</v>
      </c>
      <c r="O2961" s="22">
        <v>0</v>
      </c>
      <c r="P2961" s="48">
        <f t="shared" si="184"/>
        <v>10948.52</v>
      </c>
      <c r="Q2961" s="48">
        <f t="shared" si="185"/>
        <v>11118.56</v>
      </c>
      <c r="R2961" s="22">
        <v>2.27</v>
      </c>
      <c r="S2961" s="22">
        <v>3.94</v>
      </c>
      <c r="T2961" s="22">
        <v>10724.3</v>
      </c>
      <c r="U2961" s="22">
        <v>10815</v>
      </c>
      <c r="V2961" s="22">
        <v>11158.4</v>
      </c>
      <c r="W2961" s="22">
        <v>10733.4</v>
      </c>
      <c r="X2961" s="22">
        <v>11311.5</v>
      </c>
      <c r="Y2961" s="22">
        <v>10915.9</v>
      </c>
      <c r="Z2961" s="22">
        <v>11563.6</v>
      </c>
      <c r="AA2961" s="22">
        <v>10707.7</v>
      </c>
      <c r="AB2961" s="22">
        <v>11619</v>
      </c>
      <c r="AC2961" s="22">
        <v>10786.6</v>
      </c>
      <c r="AD2961" s="22" t="s">
        <v>179</v>
      </c>
      <c r="AE2961" s="22" t="s">
        <v>179</v>
      </c>
      <c r="AF2961" s="22" t="s">
        <v>179</v>
      </c>
      <c r="AG2961" s="22" t="s">
        <v>179</v>
      </c>
      <c r="AH2961" s="22" t="s">
        <v>179</v>
      </c>
      <c r="AI2961" s="22" t="s">
        <v>179</v>
      </c>
      <c r="AJ2961" s="22" t="s">
        <v>179</v>
      </c>
      <c r="AK2961" s="22" t="s">
        <v>179</v>
      </c>
      <c r="AL2961" s="22" t="s">
        <v>179</v>
      </c>
      <c r="AM2961" s="22" t="s">
        <v>179</v>
      </c>
      <c r="AN2961" s="22" t="s">
        <v>179</v>
      </c>
      <c r="AO2961" s="22" t="s">
        <v>180</v>
      </c>
      <c r="AP2961" s="22">
        <v>0</v>
      </c>
      <c r="AQ2961" s="22" t="s">
        <v>180</v>
      </c>
      <c r="AR2961" s="47">
        <f t="shared" si="186"/>
        <v>1.0155308662723364</v>
      </c>
      <c r="AS2961" s="47">
        <f t="shared" si="187"/>
        <v>0.59265237926922054</v>
      </c>
    </row>
    <row r="2962" spans="1:45" x14ac:dyDescent="0.25">
      <c r="A2962" s="22" t="s">
        <v>6390</v>
      </c>
      <c r="B2962" s="23" t="s">
        <v>6391</v>
      </c>
      <c r="C2962" s="22">
        <v>34</v>
      </c>
      <c r="D2962" s="22">
        <v>7</v>
      </c>
      <c r="E2962" s="22">
        <v>36</v>
      </c>
      <c r="F2962" s="22">
        <v>7</v>
      </c>
      <c r="G2962" s="22">
        <v>1</v>
      </c>
      <c r="H2962" s="22">
        <v>253</v>
      </c>
      <c r="I2962" s="22">
        <v>26.8</v>
      </c>
      <c r="J2962" s="22">
        <v>7.99</v>
      </c>
      <c r="K2962" s="22">
        <v>299</v>
      </c>
      <c r="L2962" s="22">
        <v>60.91</v>
      </c>
      <c r="M2962" s="22">
        <v>7</v>
      </c>
      <c r="N2962" s="22">
        <v>7</v>
      </c>
      <c r="O2962" s="22">
        <v>0</v>
      </c>
      <c r="P2962" s="48">
        <f t="shared" si="184"/>
        <v>2582.34</v>
      </c>
      <c r="Q2962" s="48">
        <f t="shared" si="185"/>
        <v>2592.3000000000002</v>
      </c>
      <c r="R2962" s="22">
        <v>5.48</v>
      </c>
      <c r="S2962" s="22">
        <v>5.16</v>
      </c>
      <c r="T2962" s="22">
        <v>2574</v>
      </c>
      <c r="U2962" s="22">
        <v>2380.6</v>
      </c>
      <c r="V2962" s="22">
        <v>2762.7</v>
      </c>
      <c r="W2962" s="22">
        <v>2487.3000000000002</v>
      </c>
      <c r="X2962" s="22">
        <v>2707.1</v>
      </c>
      <c r="Y2962" s="22">
        <v>2527.4</v>
      </c>
      <c r="Z2962" s="22">
        <v>2736.8</v>
      </c>
      <c r="AA2962" s="22">
        <v>2424</v>
      </c>
      <c r="AB2962" s="22">
        <v>2721</v>
      </c>
      <c r="AC2962" s="22">
        <v>2552.3000000000002</v>
      </c>
      <c r="AD2962" s="22" t="s">
        <v>179</v>
      </c>
      <c r="AE2962" s="22" t="s">
        <v>179</v>
      </c>
      <c r="AF2962" s="22" t="s">
        <v>179</v>
      </c>
      <c r="AG2962" s="22" t="s">
        <v>179</v>
      </c>
      <c r="AH2962" s="22" t="s">
        <v>179</v>
      </c>
      <c r="AI2962" s="22" t="s">
        <v>179</v>
      </c>
      <c r="AJ2962" s="22" t="s">
        <v>179</v>
      </c>
      <c r="AK2962" s="22" t="s">
        <v>179</v>
      </c>
      <c r="AL2962" s="22" t="s">
        <v>179</v>
      </c>
      <c r="AM2962" s="22" t="s">
        <v>179</v>
      </c>
      <c r="AN2962" s="22" t="s">
        <v>179</v>
      </c>
      <c r="AO2962" s="22" t="s">
        <v>180</v>
      </c>
      <c r="AP2962" s="22">
        <v>0</v>
      </c>
      <c r="AQ2962" s="22" t="s">
        <v>180</v>
      </c>
      <c r="AR2962" s="47">
        <f t="shared" si="186"/>
        <v>1.0038569669369641</v>
      </c>
      <c r="AS2962" s="47">
        <f t="shared" si="187"/>
        <v>0.94118997539079907</v>
      </c>
    </row>
    <row r="2963" spans="1:45" x14ac:dyDescent="0.25">
      <c r="A2963" s="22" t="s">
        <v>6392</v>
      </c>
      <c r="B2963" s="23" t="s">
        <v>6393</v>
      </c>
      <c r="C2963" s="22">
        <v>27</v>
      </c>
      <c r="D2963" s="22">
        <v>22</v>
      </c>
      <c r="E2963" s="22">
        <v>34</v>
      </c>
      <c r="F2963" s="22">
        <v>22</v>
      </c>
      <c r="G2963" s="22">
        <v>1</v>
      </c>
      <c r="H2963" s="22">
        <v>910</v>
      </c>
      <c r="I2963" s="22">
        <v>102.3</v>
      </c>
      <c r="J2963" s="22">
        <v>6.92</v>
      </c>
      <c r="K2963" s="22" t="s">
        <v>180</v>
      </c>
      <c r="L2963" s="22">
        <v>130.72</v>
      </c>
      <c r="M2963" s="22" t="s">
        <v>180</v>
      </c>
      <c r="N2963" s="22">
        <v>22</v>
      </c>
      <c r="O2963" s="22">
        <v>0</v>
      </c>
      <c r="P2963" s="48">
        <f t="shared" si="184"/>
        <v>3823.9800000000005</v>
      </c>
      <c r="Q2963" s="48">
        <f t="shared" si="185"/>
        <v>3855.9800000000005</v>
      </c>
      <c r="R2963" s="22">
        <v>4.3899999999999997</v>
      </c>
      <c r="S2963" s="22">
        <v>3.14</v>
      </c>
      <c r="T2963" s="22">
        <v>3566.4</v>
      </c>
      <c r="U2963" s="22">
        <v>3983.9</v>
      </c>
      <c r="V2963" s="22">
        <v>3904.9</v>
      </c>
      <c r="W2963" s="22">
        <v>3977.7</v>
      </c>
      <c r="X2963" s="22">
        <v>3687</v>
      </c>
      <c r="Y2963" s="22">
        <v>3813.2</v>
      </c>
      <c r="Z2963" s="22">
        <v>3700.8</v>
      </c>
      <c r="AA2963" s="22">
        <v>3817.7</v>
      </c>
      <c r="AB2963" s="22">
        <v>4014.6</v>
      </c>
      <c r="AC2963" s="22">
        <v>3933.6</v>
      </c>
      <c r="AD2963" s="22" t="s">
        <v>179</v>
      </c>
      <c r="AE2963" s="22" t="s">
        <v>179</v>
      </c>
      <c r="AF2963" s="22" t="s">
        <v>179</v>
      </c>
      <c r="AG2963" s="22" t="s">
        <v>179</v>
      </c>
      <c r="AH2963" s="22" t="s">
        <v>179</v>
      </c>
      <c r="AI2963" s="22" t="s">
        <v>179</v>
      </c>
      <c r="AJ2963" s="22" t="s">
        <v>179</v>
      </c>
      <c r="AK2963" s="22" t="s">
        <v>179</v>
      </c>
      <c r="AL2963" s="22" t="s">
        <v>179</v>
      </c>
      <c r="AM2963" s="22" t="s">
        <v>179</v>
      </c>
      <c r="AN2963" s="22" t="s">
        <v>179</v>
      </c>
      <c r="AO2963" s="22" t="s">
        <v>180</v>
      </c>
      <c r="AP2963" s="22">
        <v>0</v>
      </c>
      <c r="AQ2963" s="22" t="s">
        <v>180</v>
      </c>
      <c r="AR2963" s="47">
        <f t="shared" si="186"/>
        <v>1.0083682446037898</v>
      </c>
      <c r="AS2963" s="47">
        <f t="shared" si="187"/>
        <v>0.76813925789081128</v>
      </c>
    </row>
    <row r="2964" spans="1:45" x14ac:dyDescent="0.25">
      <c r="A2964" s="22" t="s">
        <v>6394</v>
      </c>
      <c r="B2964" s="23" t="s">
        <v>6395</v>
      </c>
      <c r="C2964" s="22">
        <v>29</v>
      </c>
      <c r="D2964" s="22">
        <v>12</v>
      </c>
      <c r="E2964" s="22">
        <v>32</v>
      </c>
      <c r="F2964" s="22">
        <v>12</v>
      </c>
      <c r="G2964" s="22">
        <v>1</v>
      </c>
      <c r="H2964" s="22">
        <v>586</v>
      </c>
      <c r="I2964" s="22">
        <v>65.8</v>
      </c>
      <c r="J2964" s="22">
        <v>8.09</v>
      </c>
      <c r="K2964" s="22">
        <v>299</v>
      </c>
      <c r="L2964" s="22">
        <v>73.040000000000006</v>
      </c>
      <c r="M2964" s="22">
        <v>11</v>
      </c>
      <c r="N2964" s="22">
        <v>12</v>
      </c>
      <c r="O2964" s="22">
        <v>0</v>
      </c>
      <c r="P2964" s="48">
        <f t="shared" si="184"/>
        <v>2386.2400000000002</v>
      </c>
      <c r="Q2964" s="48">
        <f t="shared" si="185"/>
        <v>2469.62</v>
      </c>
      <c r="R2964" s="22">
        <v>4.28</v>
      </c>
      <c r="S2964" s="22">
        <v>1.88</v>
      </c>
      <c r="T2964" s="22">
        <v>2216.8000000000002</v>
      </c>
      <c r="U2964" s="22">
        <v>2506.4</v>
      </c>
      <c r="V2964" s="22">
        <v>2333.6999999999998</v>
      </c>
      <c r="W2964" s="22">
        <v>2451.6</v>
      </c>
      <c r="X2964" s="22">
        <v>2422.6999999999998</v>
      </c>
      <c r="Y2964" s="22">
        <v>2442.1</v>
      </c>
      <c r="Z2964" s="22">
        <v>2528.5</v>
      </c>
      <c r="AA2964" s="22">
        <v>2461.8000000000002</v>
      </c>
      <c r="AB2964" s="22">
        <v>2412.8000000000002</v>
      </c>
      <c r="AC2964" s="22">
        <v>2502.9</v>
      </c>
      <c r="AD2964" s="22" t="s">
        <v>179</v>
      </c>
      <c r="AE2964" s="22" t="s">
        <v>179</v>
      </c>
      <c r="AF2964" s="22" t="s">
        <v>179</v>
      </c>
      <c r="AG2964" s="22" t="s">
        <v>179</v>
      </c>
      <c r="AH2964" s="22" t="s">
        <v>179</v>
      </c>
      <c r="AI2964" s="22" t="s">
        <v>179</v>
      </c>
      <c r="AJ2964" s="22" t="s">
        <v>179</v>
      </c>
      <c r="AK2964" s="22" t="s">
        <v>179</v>
      </c>
      <c r="AL2964" s="22" t="s">
        <v>179</v>
      </c>
      <c r="AM2964" s="22" t="s">
        <v>179</v>
      </c>
      <c r="AN2964" s="22" t="s">
        <v>179</v>
      </c>
      <c r="AO2964" s="22" t="s">
        <v>180</v>
      </c>
      <c r="AP2964" s="22">
        <v>0</v>
      </c>
      <c r="AQ2964" s="22" t="s">
        <v>180</v>
      </c>
      <c r="AR2964" s="47">
        <f t="shared" si="186"/>
        <v>1.0349420008046131</v>
      </c>
      <c r="AS2964" s="47">
        <f t="shared" si="187"/>
        <v>0.13874561666854371</v>
      </c>
    </row>
    <row r="2965" spans="1:45" x14ac:dyDescent="0.25">
      <c r="A2965" s="22" t="s">
        <v>6396</v>
      </c>
      <c r="B2965" s="23" t="s">
        <v>6397</v>
      </c>
      <c r="C2965" s="22">
        <v>7</v>
      </c>
      <c r="D2965" s="22">
        <v>2</v>
      </c>
      <c r="E2965" s="22">
        <v>4</v>
      </c>
      <c r="F2965" s="22">
        <v>2</v>
      </c>
      <c r="G2965" s="22">
        <v>1</v>
      </c>
      <c r="H2965" s="22">
        <v>386</v>
      </c>
      <c r="I2965" s="22">
        <v>43.1</v>
      </c>
      <c r="J2965" s="22">
        <v>9.42</v>
      </c>
      <c r="K2965" s="22">
        <v>52</v>
      </c>
      <c r="L2965" s="22">
        <v>7.78</v>
      </c>
      <c r="M2965" s="22">
        <v>2</v>
      </c>
      <c r="N2965" s="22">
        <v>2</v>
      </c>
      <c r="O2965" s="22">
        <v>0</v>
      </c>
      <c r="P2965" s="48">
        <f t="shared" si="184"/>
        <v>140.78</v>
      </c>
      <c r="Q2965" s="48">
        <f t="shared" si="185"/>
        <v>145.80000000000001</v>
      </c>
      <c r="R2965" s="22">
        <v>3.91</v>
      </c>
      <c r="S2965" s="22">
        <v>3.4</v>
      </c>
      <c r="T2965" s="22">
        <v>135.80000000000001</v>
      </c>
      <c r="U2965" s="22">
        <v>144.19999999999999</v>
      </c>
      <c r="V2965" s="22">
        <v>147.30000000000001</v>
      </c>
      <c r="W2965" s="22">
        <v>133.6</v>
      </c>
      <c r="X2965" s="22">
        <v>143</v>
      </c>
      <c r="Y2965" s="22">
        <v>152</v>
      </c>
      <c r="Z2965" s="22">
        <v>141</v>
      </c>
      <c r="AA2965" s="22">
        <v>145.9</v>
      </c>
      <c r="AB2965" s="22">
        <v>140.80000000000001</v>
      </c>
      <c r="AC2965" s="22">
        <v>149.30000000000001</v>
      </c>
      <c r="AD2965" s="22" t="s">
        <v>179</v>
      </c>
      <c r="AE2965" s="22" t="s">
        <v>179</v>
      </c>
      <c r="AF2965" s="22" t="s">
        <v>179</v>
      </c>
      <c r="AG2965" s="22" t="s">
        <v>179</v>
      </c>
      <c r="AH2965" s="22" t="s">
        <v>179</v>
      </c>
      <c r="AI2965" s="22" t="s">
        <v>179</v>
      </c>
      <c r="AJ2965" s="22" t="s">
        <v>179</v>
      </c>
      <c r="AK2965" s="22" t="s">
        <v>179</v>
      </c>
      <c r="AL2965" s="22" t="s">
        <v>179</v>
      </c>
      <c r="AM2965" s="22" t="s">
        <v>179</v>
      </c>
      <c r="AN2965" s="22" t="s">
        <v>179</v>
      </c>
      <c r="AO2965" s="22" t="s">
        <v>180</v>
      </c>
      <c r="AP2965" s="22">
        <v>0</v>
      </c>
      <c r="AQ2965" s="22" t="s">
        <v>180</v>
      </c>
      <c r="AR2965" s="47">
        <f t="shared" si="186"/>
        <v>1.0356584742150874</v>
      </c>
      <c r="AS2965" s="47">
        <f t="shared" si="187"/>
        <v>0.22101738358425393</v>
      </c>
    </row>
    <row r="2966" spans="1:45" x14ac:dyDescent="0.25">
      <c r="A2966" s="22" t="s">
        <v>6398</v>
      </c>
      <c r="B2966" s="23" t="s">
        <v>6399</v>
      </c>
      <c r="C2966" s="22">
        <v>58</v>
      </c>
      <c r="D2966" s="22">
        <v>27</v>
      </c>
      <c r="E2966" s="22">
        <v>307</v>
      </c>
      <c r="F2966" s="22">
        <v>27</v>
      </c>
      <c r="G2966" s="22">
        <v>1</v>
      </c>
      <c r="H2966" s="22">
        <v>563</v>
      </c>
      <c r="I2966" s="22">
        <v>61.3</v>
      </c>
      <c r="J2966" s="22">
        <v>8</v>
      </c>
      <c r="K2966" s="22">
        <v>4312</v>
      </c>
      <c r="L2966" s="22">
        <v>773.48</v>
      </c>
      <c r="M2966" s="22">
        <v>26</v>
      </c>
      <c r="N2966" s="22">
        <v>27</v>
      </c>
      <c r="O2966" s="22">
        <v>0</v>
      </c>
      <c r="P2966" s="48">
        <f t="shared" si="184"/>
        <v>26564.82</v>
      </c>
      <c r="Q2966" s="48">
        <f t="shared" si="185"/>
        <v>24503.579999999998</v>
      </c>
      <c r="R2966" s="22">
        <v>3.3</v>
      </c>
      <c r="S2966" s="22">
        <v>9.2200000000000006</v>
      </c>
      <c r="T2966" s="22">
        <v>28062.2</v>
      </c>
      <c r="U2966" s="22">
        <v>26470.3</v>
      </c>
      <c r="V2966" s="22">
        <v>25823.1</v>
      </c>
      <c r="W2966" s="22">
        <v>25611.3</v>
      </c>
      <c r="X2966" s="22">
        <v>26857.200000000001</v>
      </c>
      <c r="Y2966" s="22">
        <v>22389.4</v>
      </c>
      <c r="Z2966" s="22">
        <v>23912.1</v>
      </c>
      <c r="AA2966" s="22">
        <v>25151.7</v>
      </c>
      <c r="AB2966" s="22">
        <v>28086.1</v>
      </c>
      <c r="AC2966" s="22">
        <v>22978.6</v>
      </c>
      <c r="AD2966" s="22" t="s">
        <v>179</v>
      </c>
      <c r="AE2966" s="22" t="s">
        <v>179</v>
      </c>
      <c r="AF2966" s="22" t="s">
        <v>179</v>
      </c>
      <c r="AG2966" s="22" t="s">
        <v>179</v>
      </c>
      <c r="AH2966" s="22" t="s">
        <v>179</v>
      </c>
      <c r="AI2966" s="22" t="s">
        <v>179</v>
      </c>
      <c r="AJ2966" s="22" t="s">
        <v>179</v>
      </c>
      <c r="AK2966" s="22" t="s">
        <v>179</v>
      </c>
      <c r="AL2966" s="22" t="s">
        <v>179</v>
      </c>
      <c r="AM2966" s="22" t="s">
        <v>179</v>
      </c>
      <c r="AN2966" s="22" t="s">
        <v>179</v>
      </c>
      <c r="AO2966" s="22" t="s">
        <v>180</v>
      </c>
      <c r="AP2966" s="22">
        <v>0</v>
      </c>
      <c r="AQ2966" s="22" t="s">
        <v>180</v>
      </c>
      <c r="AR2966" s="47">
        <f t="shared" si="186"/>
        <v>0.92240715352108538</v>
      </c>
      <c r="AS2966" s="47">
        <f t="shared" si="187"/>
        <v>0.21444280503276184</v>
      </c>
    </row>
    <row r="2967" spans="1:45" x14ac:dyDescent="0.25">
      <c r="A2967" s="22" t="s">
        <v>6400</v>
      </c>
      <c r="B2967" s="23" t="s">
        <v>6401</v>
      </c>
      <c r="C2967" s="22">
        <v>53</v>
      </c>
      <c r="D2967" s="22">
        <v>33</v>
      </c>
      <c r="E2967" s="22">
        <v>365</v>
      </c>
      <c r="F2967" s="22">
        <v>32</v>
      </c>
      <c r="G2967" s="22">
        <v>1</v>
      </c>
      <c r="H2967" s="22">
        <v>717</v>
      </c>
      <c r="I2967" s="22">
        <v>79.3</v>
      </c>
      <c r="J2967" s="22">
        <v>7.83</v>
      </c>
      <c r="K2967" s="22">
        <v>4040</v>
      </c>
      <c r="L2967" s="22">
        <v>840.95</v>
      </c>
      <c r="M2967" s="22">
        <v>33</v>
      </c>
      <c r="N2967" s="22">
        <v>32</v>
      </c>
      <c r="O2967" s="22">
        <v>0</v>
      </c>
      <c r="P2967" s="48">
        <f t="shared" si="184"/>
        <v>35781.020000000004</v>
      </c>
      <c r="Q2967" s="48">
        <f t="shared" si="185"/>
        <v>33252.240000000005</v>
      </c>
      <c r="R2967" s="22">
        <v>3.14</v>
      </c>
      <c r="S2967" s="22">
        <v>10.18</v>
      </c>
      <c r="T2967" s="22">
        <v>37435.800000000003</v>
      </c>
      <c r="U2967" s="22">
        <v>35743</v>
      </c>
      <c r="V2967" s="22">
        <v>34083.800000000003</v>
      </c>
      <c r="W2967" s="22">
        <v>35237.800000000003</v>
      </c>
      <c r="X2967" s="22">
        <v>36404.699999999997</v>
      </c>
      <c r="Y2967" s="22">
        <v>29801.3</v>
      </c>
      <c r="Z2967" s="22">
        <v>32897.800000000003</v>
      </c>
      <c r="AA2967" s="22">
        <v>33679.800000000003</v>
      </c>
      <c r="AB2967" s="22">
        <v>38676.199999999997</v>
      </c>
      <c r="AC2967" s="22">
        <v>31206.1</v>
      </c>
      <c r="AD2967" s="22" t="s">
        <v>179</v>
      </c>
      <c r="AE2967" s="22" t="s">
        <v>179</v>
      </c>
      <c r="AF2967" s="22" t="s">
        <v>179</v>
      </c>
      <c r="AG2967" s="22" t="s">
        <v>179</v>
      </c>
      <c r="AH2967" s="22" t="s">
        <v>179</v>
      </c>
      <c r="AI2967" s="22" t="s">
        <v>179</v>
      </c>
      <c r="AJ2967" s="22" t="s">
        <v>179</v>
      </c>
      <c r="AK2967" s="22" t="s">
        <v>179</v>
      </c>
      <c r="AL2967" s="22" t="s">
        <v>179</v>
      </c>
      <c r="AM2967" s="22" t="s">
        <v>179</v>
      </c>
      <c r="AN2967" s="22" t="s">
        <v>179</v>
      </c>
      <c r="AO2967" s="22" t="s">
        <v>180</v>
      </c>
      <c r="AP2967" s="22">
        <v>0</v>
      </c>
      <c r="AQ2967" s="22" t="s">
        <v>180</v>
      </c>
      <c r="AR2967" s="47">
        <f t="shared" si="186"/>
        <v>0.92932621820171701</v>
      </c>
      <c r="AS2967" s="47">
        <f t="shared" si="187"/>
        <v>0.25735330291457936</v>
      </c>
    </row>
    <row r="2968" spans="1:45" x14ac:dyDescent="0.25">
      <c r="A2968" s="22" t="s">
        <v>6402</v>
      </c>
      <c r="B2968" s="23" t="s">
        <v>6403</v>
      </c>
      <c r="C2968" s="22">
        <v>1</v>
      </c>
      <c r="D2968" s="22">
        <v>1</v>
      </c>
      <c r="E2968" s="22">
        <v>2</v>
      </c>
      <c r="F2968" s="22">
        <v>1</v>
      </c>
      <c r="G2968" s="22">
        <v>1</v>
      </c>
      <c r="H2968" s="22">
        <v>1668</v>
      </c>
      <c r="I2968" s="22">
        <v>180.3</v>
      </c>
      <c r="J2968" s="22">
        <v>7.33</v>
      </c>
      <c r="K2968" s="22">
        <v>0</v>
      </c>
      <c r="L2968" s="22">
        <v>0</v>
      </c>
      <c r="M2968" s="22">
        <v>1</v>
      </c>
      <c r="N2968" s="22">
        <v>1</v>
      </c>
      <c r="O2968" s="22">
        <v>0</v>
      </c>
      <c r="P2968" s="48">
        <f t="shared" si="184"/>
        <v>83.76</v>
      </c>
      <c r="Q2968" s="48">
        <f t="shared" si="185"/>
        <v>85.54</v>
      </c>
      <c r="R2968" s="22">
        <v>8.0399999999999991</v>
      </c>
      <c r="S2968" s="22">
        <v>8.43</v>
      </c>
      <c r="T2968" s="22">
        <v>87.7</v>
      </c>
      <c r="U2968" s="22">
        <v>76.2</v>
      </c>
      <c r="V2968" s="22">
        <v>84.1</v>
      </c>
      <c r="W2968" s="22">
        <v>77.3</v>
      </c>
      <c r="X2968" s="22">
        <v>93.5</v>
      </c>
      <c r="Y2968" s="22">
        <v>75.900000000000006</v>
      </c>
      <c r="Z2968" s="22">
        <v>94.5</v>
      </c>
      <c r="AA2968" s="22">
        <v>86.4</v>
      </c>
      <c r="AB2968" s="22">
        <v>81.3</v>
      </c>
      <c r="AC2968" s="22">
        <v>89.6</v>
      </c>
      <c r="AD2968" s="22" t="s">
        <v>179</v>
      </c>
      <c r="AE2968" s="22" t="s">
        <v>179</v>
      </c>
      <c r="AF2968" s="22" t="s">
        <v>179</v>
      </c>
      <c r="AG2968" s="22" t="s">
        <v>179</v>
      </c>
      <c r="AH2968" s="22" t="s">
        <v>179</v>
      </c>
      <c r="AI2968" s="22" t="s">
        <v>179</v>
      </c>
      <c r="AJ2968" s="22" t="s">
        <v>179</v>
      </c>
      <c r="AK2968" s="22" t="s">
        <v>179</v>
      </c>
      <c r="AL2968" s="22" t="s">
        <v>179</v>
      </c>
      <c r="AM2968" s="22" t="s">
        <v>179</v>
      </c>
      <c r="AN2968" s="22" t="s">
        <v>179</v>
      </c>
      <c r="AO2968" s="22" t="s">
        <v>6404</v>
      </c>
      <c r="AP2968" s="22">
        <v>1</v>
      </c>
      <c r="AQ2968" s="22" t="s">
        <v>6404</v>
      </c>
      <c r="AR2968" s="47">
        <f t="shared" si="186"/>
        <v>1.021251193887297</v>
      </c>
      <c r="AS2968" s="47">
        <f t="shared" si="187"/>
        <v>0.73852602392334199</v>
      </c>
    </row>
    <row r="2969" spans="1:45" x14ac:dyDescent="0.25">
      <c r="A2969" s="22" t="s">
        <v>6405</v>
      </c>
      <c r="B2969" s="23" t="s">
        <v>6406</v>
      </c>
      <c r="C2969" s="22">
        <v>44</v>
      </c>
      <c r="D2969" s="22">
        <v>16</v>
      </c>
      <c r="E2969" s="22">
        <v>107</v>
      </c>
      <c r="F2969" s="22">
        <v>15</v>
      </c>
      <c r="G2969" s="22">
        <v>1</v>
      </c>
      <c r="H2969" s="22">
        <v>314</v>
      </c>
      <c r="I2969" s="22">
        <v>33.4</v>
      </c>
      <c r="J2969" s="22">
        <v>9.51</v>
      </c>
      <c r="K2969" s="22">
        <v>642</v>
      </c>
      <c r="L2969" s="22">
        <v>195.61</v>
      </c>
      <c r="M2969" s="22">
        <v>15</v>
      </c>
      <c r="N2969" s="22">
        <v>16</v>
      </c>
      <c r="O2969" s="22">
        <v>0</v>
      </c>
      <c r="P2969" s="48">
        <f t="shared" si="184"/>
        <v>11330.42</v>
      </c>
      <c r="Q2969" s="48">
        <f t="shared" si="185"/>
        <v>11669.18</v>
      </c>
      <c r="R2969" s="22">
        <v>4.6100000000000003</v>
      </c>
      <c r="S2969" s="22">
        <v>9.89</v>
      </c>
      <c r="T2969" s="22">
        <v>10611.5</v>
      </c>
      <c r="U2969" s="22">
        <v>11116.1</v>
      </c>
      <c r="V2969" s="22">
        <v>11077.9</v>
      </c>
      <c r="W2969" s="22">
        <v>11862.5</v>
      </c>
      <c r="X2969" s="22">
        <v>11984.1</v>
      </c>
      <c r="Y2969" s="22">
        <v>10482.200000000001</v>
      </c>
      <c r="Z2969" s="22">
        <v>11014.8</v>
      </c>
      <c r="AA2969" s="22">
        <v>12091.3</v>
      </c>
      <c r="AB2969" s="22">
        <v>13451.5</v>
      </c>
      <c r="AC2969" s="22">
        <v>11306.1</v>
      </c>
      <c r="AD2969" s="22" t="s">
        <v>179</v>
      </c>
      <c r="AE2969" s="22" t="s">
        <v>179</v>
      </c>
      <c r="AF2969" s="22" t="s">
        <v>179</v>
      </c>
      <c r="AG2969" s="22" t="s">
        <v>179</v>
      </c>
      <c r="AH2969" s="22" t="s">
        <v>179</v>
      </c>
      <c r="AI2969" s="22" t="s">
        <v>179</v>
      </c>
      <c r="AJ2969" s="22" t="s">
        <v>179</v>
      </c>
      <c r="AK2969" s="22" t="s">
        <v>179</v>
      </c>
      <c r="AL2969" s="22" t="s">
        <v>179</v>
      </c>
      <c r="AM2969" s="22" t="s">
        <v>179</v>
      </c>
      <c r="AN2969" s="22" t="s">
        <v>179</v>
      </c>
      <c r="AO2969" s="22" t="s">
        <v>180</v>
      </c>
      <c r="AP2969" s="22">
        <v>0</v>
      </c>
      <c r="AQ2969" s="22" t="s">
        <v>180</v>
      </c>
      <c r="AR2969" s="47">
        <f t="shared" si="186"/>
        <v>1.0298982738503957</v>
      </c>
      <c r="AS2969" s="47">
        <f t="shared" si="187"/>
        <v>0.46137815973930657</v>
      </c>
    </row>
    <row r="2970" spans="1:45" x14ac:dyDescent="0.25">
      <c r="A2970" s="22" t="s">
        <v>6407</v>
      </c>
      <c r="B2970" s="23" t="s">
        <v>6408</v>
      </c>
      <c r="C2970" s="22">
        <v>72</v>
      </c>
      <c r="D2970" s="22">
        <v>33</v>
      </c>
      <c r="E2970" s="22">
        <v>950</v>
      </c>
      <c r="F2970" s="22">
        <v>32</v>
      </c>
      <c r="G2970" s="22">
        <v>1</v>
      </c>
      <c r="H2970" s="22">
        <v>535</v>
      </c>
      <c r="I2970" s="22">
        <v>57.9</v>
      </c>
      <c r="J2970" s="22">
        <v>8.07</v>
      </c>
      <c r="K2970" s="22">
        <v>10855</v>
      </c>
      <c r="L2970" s="22">
        <v>2225.5700000000002</v>
      </c>
      <c r="M2970" s="22">
        <v>33</v>
      </c>
      <c r="N2970" s="22">
        <v>33</v>
      </c>
      <c r="O2970" s="22">
        <v>1</v>
      </c>
      <c r="P2970" s="48">
        <f t="shared" si="184"/>
        <v>74240.259999999995</v>
      </c>
      <c r="Q2970" s="48">
        <f t="shared" si="185"/>
        <v>73446.78</v>
      </c>
      <c r="R2970" s="22">
        <v>4</v>
      </c>
      <c r="S2970" s="22">
        <v>9.42</v>
      </c>
      <c r="T2970" s="22">
        <v>79160.100000000006</v>
      </c>
      <c r="U2970" s="22">
        <v>73553.600000000006</v>
      </c>
      <c r="V2970" s="22">
        <v>72143.8</v>
      </c>
      <c r="W2970" s="22">
        <v>71044.5</v>
      </c>
      <c r="X2970" s="22">
        <v>75299.3</v>
      </c>
      <c r="Y2970" s="22">
        <v>65998.2</v>
      </c>
      <c r="Z2970" s="22">
        <v>68514.600000000006</v>
      </c>
      <c r="AA2970" s="22">
        <v>76081.7</v>
      </c>
      <c r="AB2970" s="22">
        <v>83677.3</v>
      </c>
      <c r="AC2970" s="22">
        <v>72962.100000000006</v>
      </c>
      <c r="AD2970" s="22" t="s">
        <v>179</v>
      </c>
      <c r="AE2970" s="22" t="s">
        <v>179</v>
      </c>
      <c r="AF2970" s="22" t="s">
        <v>179</v>
      </c>
      <c r="AG2970" s="22" t="s">
        <v>179</v>
      </c>
      <c r="AH2970" s="22" t="s">
        <v>179</v>
      </c>
      <c r="AI2970" s="22" t="s">
        <v>179</v>
      </c>
      <c r="AJ2970" s="22" t="s">
        <v>179</v>
      </c>
      <c r="AK2970" s="22" t="s">
        <v>179</v>
      </c>
      <c r="AL2970" s="22" t="s">
        <v>179</v>
      </c>
      <c r="AM2970" s="22" t="s">
        <v>179</v>
      </c>
      <c r="AN2970" s="22" t="s">
        <v>179</v>
      </c>
      <c r="AO2970" s="22" t="s">
        <v>6409</v>
      </c>
      <c r="AP2970" s="22">
        <v>4</v>
      </c>
      <c r="AQ2970" s="22" t="s">
        <v>6409</v>
      </c>
      <c r="AR2970" s="47">
        <f t="shared" si="186"/>
        <v>0.98931199863793584</v>
      </c>
      <c r="AS2970" s="47">
        <f t="shared" si="187"/>
        <v>0.86370386906157726</v>
      </c>
    </row>
    <row r="2971" spans="1:45" x14ac:dyDescent="0.25">
      <c r="A2971" s="22" t="s">
        <v>6410</v>
      </c>
      <c r="B2971" s="23" t="s">
        <v>6411</v>
      </c>
      <c r="C2971" s="22">
        <v>32</v>
      </c>
      <c r="D2971" s="22">
        <v>13</v>
      </c>
      <c r="E2971" s="22">
        <v>44</v>
      </c>
      <c r="F2971" s="22">
        <v>13</v>
      </c>
      <c r="G2971" s="22">
        <v>1</v>
      </c>
      <c r="H2971" s="22">
        <v>415</v>
      </c>
      <c r="I2971" s="22">
        <v>45.9</v>
      </c>
      <c r="J2971" s="22">
        <v>9.32</v>
      </c>
      <c r="K2971" s="22">
        <v>316</v>
      </c>
      <c r="L2971" s="22">
        <v>83.31</v>
      </c>
      <c r="M2971" s="22">
        <v>12</v>
      </c>
      <c r="N2971" s="22">
        <v>13</v>
      </c>
      <c r="O2971" s="22">
        <v>0</v>
      </c>
      <c r="P2971" s="48">
        <f t="shared" si="184"/>
        <v>4141.0400000000009</v>
      </c>
      <c r="Q2971" s="48">
        <f t="shared" si="185"/>
        <v>4587.3599999999997</v>
      </c>
      <c r="R2971" s="22">
        <v>6.11</v>
      </c>
      <c r="S2971" s="22">
        <v>4.4400000000000004</v>
      </c>
      <c r="T2971" s="22">
        <v>3909.6</v>
      </c>
      <c r="U2971" s="22">
        <v>4350.6000000000004</v>
      </c>
      <c r="V2971" s="22">
        <v>4279.6000000000004</v>
      </c>
      <c r="W2971" s="22">
        <v>4263</v>
      </c>
      <c r="X2971" s="22">
        <v>3902.4</v>
      </c>
      <c r="Y2971" s="22">
        <v>4665.2</v>
      </c>
      <c r="Z2971" s="22">
        <v>4589.1000000000004</v>
      </c>
      <c r="AA2971" s="22">
        <v>4565.3999999999996</v>
      </c>
      <c r="AB2971" s="22">
        <v>4277.3999999999996</v>
      </c>
      <c r="AC2971" s="22">
        <v>4839.7</v>
      </c>
      <c r="AD2971" s="22" t="s">
        <v>179</v>
      </c>
      <c r="AE2971" s="22" t="s">
        <v>179</v>
      </c>
      <c r="AF2971" s="22" t="s">
        <v>179</v>
      </c>
      <c r="AG2971" s="22" t="s">
        <v>179</v>
      </c>
      <c r="AH2971" s="22" t="s">
        <v>179</v>
      </c>
      <c r="AI2971" s="22" t="s">
        <v>179</v>
      </c>
      <c r="AJ2971" s="22" t="s">
        <v>179</v>
      </c>
      <c r="AK2971" s="22" t="s">
        <v>179</v>
      </c>
      <c r="AL2971" s="22" t="s">
        <v>179</v>
      </c>
      <c r="AM2971" s="22" t="s">
        <v>179</v>
      </c>
      <c r="AN2971" s="22" t="s">
        <v>179</v>
      </c>
      <c r="AO2971" s="22" t="s">
        <v>180</v>
      </c>
      <c r="AP2971" s="22">
        <v>0</v>
      </c>
      <c r="AQ2971" s="22" t="s">
        <v>180</v>
      </c>
      <c r="AR2971" s="47">
        <f t="shared" si="186"/>
        <v>1.1077796881942696</v>
      </c>
      <c r="AS2971" s="47">
        <f t="shared" si="187"/>
        <v>6.0448614289583209E-2</v>
      </c>
    </row>
    <row r="2972" spans="1:45" x14ac:dyDescent="0.25">
      <c r="A2972" s="22" t="s">
        <v>6412</v>
      </c>
      <c r="B2972" s="23" t="s">
        <v>6413</v>
      </c>
      <c r="C2972" s="22">
        <v>32</v>
      </c>
      <c r="D2972" s="22">
        <v>5</v>
      </c>
      <c r="E2972" s="22">
        <v>47</v>
      </c>
      <c r="F2972" s="22">
        <v>5</v>
      </c>
      <c r="G2972" s="22">
        <v>1</v>
      </c>
      <c r="H2972" s="22">
        <v>178</v>
      </c>
      <c r="I2972" s="22">
        <v>19</v>
      </c>
      <c r="J2972" s="22">
        <v>9.09</v>
      </c>
      <c r="K2972" s="22">
        <v>394</v>
      </c>
      <c r="L2972" s="22">
        <v>97.86</v>
      </c>
      <c r="M2972" s="22">
        <v>5</v>
      </c>
      <c r="N2972" s="22">
        <v>5</v>
      </c>
      <c r="O2972" s="22">
        <v>0</v>
      </c>
      <c r="P2972" s="48">
        <f t="shared" si="184"/>
        <v>5018.7400000000007</v>
      </c>
      <c r="Q2972" s="48">
        <f t="shared" si="185"/>
        <v>5224.16</v>
      </c>
      <c r="R2972" s="22">
        <v>4.8600000000000003</v>
      </c>
      <c r="S2972" s="22">
        <v>4.17</v>
      </c>
      <c r="T2972" s="22">
        <v>4694.5</v>
      </c>
      <c r="U2972" s="22">
        <v>5132.3999999999996</v>
      </c>
      <c r="V2972" s="22">
        <v>5324.3</v>
      </c>
      <c r="W2972" s="22">
        <v>5127.6000000000004</v>
      </c>
      <c r="X2972" s="22">
        <v>4814.8999999999996</v>
      </c>
      <c r="Y2972" s="22">
        <v>5256</v>
      </c>
      <c r="Z2972" s="22">
        <v>5415.8</v>
      </c>
      <c r="AA2972" s="22">
        <v>5450.6</v>
      </c>
      <c r="AB2972" s="22">
        <v>4995.2</v>
      </c>
      <c r="AC2972" s="22">
        <v>5003.2</v>
      </c>
      <c r="AD2972" s="22" t="s">
        <v>179</v>
      </c>
      <c r="AE2972" s="22" t="s">
        <v>179</v>
      </c>
      <c r="AF2972" s="22" t="s">
        <v>179</v>
      </c>
      <c r="AG2972" s="22" t="s">
        <v>179</v>
      </c>
      <c r="AH2972" s="22" t="s">
        <v>179</v>
      </c>
      <c r="AI2972" s="22" t="s">
        <v>179</v>
      </c>
      <c r="AJ2972" s="22" t="s">
        <v>179</v>
      </c>
      <c r="AK2972" s="22" t="s">
        <v>179</v>
      </c>
      <c r="AL2972" s="22" t="s">
        <v>179</v>
      </c>
      <c r="AM2972" s="22" t="s">
        <v>179</v>
      </c>
      <c r="AN2972" s="22" t="s">
        <v>179</v>
      </c>
      <c r="AO2972" s="22" t="s">
        <v>180</v>
      </c>
      <c r="AP2972" s="22">
        <v>0</v>
      </c>
      <c r="AQ2972" s="22" t="s">
        <v>180</v>
      </c>
      <c r="AR2972" s="47">
        <f t="shared" si="186"/>
        <v>1.0409305921406566</v>
      </c>
      <c r="AS2972" s="47">
        <f t="shared" si="187"/>
        <v>0.14214427847219008</v>
      </c>
    </row>
    <row r="2973" spans="1:45" x14ac:dyDescent="0.25">
      <c r="A2973" s="22" t="s">
        <v>6414</v>
      </c>
      <c r="B2973" s="23" t="s">
        <v>6415</v>
      </c>
      <c r="C2973" s="22">
        <v>53</v>
      </c>
      <c r="D2973" s="22">
        <v>32</v>
      </c>
      <c r="E2973" s="22">
        <v>296</v>
      </c>
      <c r="F2973" s="22">
        <v>32</v>
      </c>
      <c r="G2973" s="22">
        <v>1</v>
      </c>
      <c r="H2973" s="22">
        <v>748</v>
      </c>
      <c r="I2973" s="22">
        <v>82.8</v>
      </c>
      <c r="J2973" s="22">
        <v>6.89</v>
      </c>
      <c r="K2973" s="22">
        <v>3115</v>
      </c>
      <c r="L2973" s="22">
        <v>647.23</v>
      </c>
      <c r="M2973" s="22">
        <v>32</v>
      </c>
      <c r="N2973" s="22">
        <v>31</v>
      </c>
      <c r="O2973" s="22">
        <v>0</v>
      </c>
      <c r="P2973" s="48">
        <f t="shared" si="184"/>
        <v>26208.16</v>
      </c>
      <c r="Q2973" s="48">
        <f t="shared" si="185"/>
        <v>32856.299999999996</v>
      </c>
      <c r="R2973" s="22">
        <v>4.43</v>
      </c>
      <c r="S2973" s="22">
        <v>6.9</v>
      </c>
      <c r="T2973" s="22">
        <v>27909</v>
      </c>
      <c r="U2973" s="22">
        <v>24999.9</v>
      </c>
      <c r="V2973" s="22">
        <v>26203.4</v>
      </c>
      <c r="W2973" s="22">
        <v>25266.799999999999</v>
      </c>
      <c r="X2973" s="22">
        <v>26661.7</v>
      </c>
      <c r="Y2973" s="22">
        <v>30505.599999999999</v>
      </c>
      <c r="Z2973" s="22">
        <v>31242.3</v>
      </c>
      <c r="AA2973" s="22">
        <v>35224.199999999997</v>
      </c>
      <c r="AB2973" s="22">
        <v>35319.1</v>
      </c>
      <c r="AC2973" s="22">
        <v>31990.3</v>
      </c>
      <c r="AD2973" s="22" t="s">
        <v>179</v>
      </c>
      <c r="AE2973" s="22" t="s">
        <v>179</v>
      </c>
      <c r="AF2973" s="22" t="s">
        <v>179</v>
      </c>
      <c r="AG2973" s="22" t="s">
        <v>179</v>
      </c>
      <c r="AH2973" s="22" t="s">
        <v>179</v>
      </c>
      <c r="AI2973" s="22" t="s">
        <v>179</v>
      </c>
      <c r="AJ2973" s="22" t="s">
        <v>179</v>
      </c>
      <c r="AK2973" s="22" t="s">
        <v>179</v>
      </c>
      <c r="AL2973" s="22" t="s">
        <v>179</v>
      </c>
      <c r="AM2973" s="22" t="s">
        <v>179</v>
      </c>
      <c r="AN2973" s="22" t="s">
        <v>179</v>
      </c>
      <c r="AO2973" s="22" t="s">
        <v>180</v>
      </c>
      <c r="AP2973" s="22">
        <v>0</v>
      </c>
      <c r="AQ2973" s="22" t="s">
        <v>180</v>
      </c>
      <c r="AR2973" s="47">
        <f t="shared" si="186"/>
        <v>1.2536667969060016</v>
      </c>
      <c r="AS2973" s="47">
        <f t="shared" si="187"/>
        <v>7.5581381451804127E-3</v>
      </c>
    </row>
    <row r="2974" spans="1:45" x14ac:dyDescent="0.25">
      <c r="A2974" s="22" t="s">
        <v>6416</v>
      </c>
      <c r="B2974" s="23" t="s">
        <v>6417</v>
      </c>
      <c r="C2974" s="22">
        <v>20</v>
      </c>
      <c r="D2974" s="22">
        <v>4</v>
      </c>
      <c r="E2974" s="22">
        <v>10</v>
      </c>
      <c r="F2974" s="22">
        <v>4</v>
      </c>
      <c r="G2974" s="22">
        <v>1</v>
      </c>
      <c r="H2974" s="22">
        <v>342</v>
      </c>
      <c r="I2974" s="22">
        <v>36.9</v>
      </c>
      <c r="J2974" s="22">
        <v>5.27</v>
      </c>
      <c r="K2974" s="22">
        <v>198</v>
      </c>
      <c r="L2974" s="22">
        <v>24.02</v>
      </c>
      <c r="M2974" s="22">
        <v>4</v>
      </c>
      <c r="N2974" s="22">
        <v>4</v>
      </c>
      <c r="O2974" s="22">
        <v>0</v>
      </c>
      <c r="P2974" s="48">
        <f t="shared" si="184"/>
        <v>626.74</v>
      </c>
      <c r="Q2974" s="48">
        <f t="shared" si="185"/>
        <v>646.32000000000005</v>
      </c>
      <c r="R2974" s="22">
        <v>3.2</v>
      </c>
      <c r="S2974" s="22">
        <v>2.4700000000000002</v>
      </c>
      <c r="T2974" s="22">
        <v>637.1</v>
      </c>
      <c r="U2974" s="22">
        <v>594.20000000000005</v>
      </c>
      <c r="V2974" s="22">
        <v>651.1</v>
      </c>
      <c r="W2974" s="22">
        <v>636.9</v>
      </c>
      <c r="X2974" s="22">
        <v>614.4</v>
      </c>
      <c r="Y2974" s="22">
        <v>632.79999999999995</v>
      </c>
      <c r="Z2974" s="22">
        <v>654.6</v>
      </c>
      <c r="AA2974" s="22">
        <v>666.7</v>
      </c>
      <c r="AB2974" s="22">
        <v>627.79999999999995</v>
      </c>
      <c r="AC2974" s="22">
        <v>649.70000000000005</v>
      </c>
      <c r="AD2974" s="22" t="s">
        <v>179</v>
      </c>
      <c r="AE2974" s="22" t="s">
        <v>179</v>
      </c>
      <c r="AF2974" s="22" t="s">
        <v>179</v>
      </c>
      <c r="AG2974" s="22" t="s">
        <v>179</v>
      </c>
      <c r="AH2974" s="22" t="s">
        <v>179</v>
      </c>
      <c r="AI2974" s="22" t="s">
        <v>179</v>
      </c>
      <c r="AJ2974" s="22" t="s">
        <v>179</v>
      </c>
      <c r="AK2974" s="22" t="s">
        <v>179</v>
      </c>
      <c r="AL2974" s="22" t="s">
        <v>179</v>
      </c>
      <c r="AM2974" s="22" t="s">
        <v>179</v>
      </c>
      <c r="AN2974" s="22" t="s">
        <v>179</v>
      </c>
      <c r="AO2974" s="22" t="s">
        <v>180</v>
      </c>
      <c r="AP2974" s="22">
        <v>0</v>
      </c>
      <c r="AQ2974" s="22" t="s">
        <v>180</v>
      </c>
      <c r="AR2974" s="47">
        <f t="shared" si="186"/>
        <v>1.0312410249864379</v>
      </c>
      <c r="AS2974" s="47">
        <f t="shared" si="187"/>
        <v>0.20332609840286819</v>
      </c>
    </row>
    <row r="2975" spans="1:45" x14ac:dyDescent="0.25">
      <c r="A2975" s="22" t="s">
        <v>6418</v>
      </c>
      <c r="B2975" s="23" t="s">
        <v>6419</v>
      </c>
      <c r="C2975" s="22">
        <v>11</v>
      </c>
      <c r="D2975" s="22">
        <v>2</v>
      </c>
      <c r="E2975" s="22">
        <v>6</v>
      </c>
      <c r="F2975" s="22">
        <v>2</v>
      </c>
      <c r="G2975" s="22">
        <v>1</v>
      </c>
      <c r="H2975" s="22">
        <v>236</v>
      </c>
      <c r="I2975" s="22">
        <v>26</v>
      </c>
      <c r="J2975" s="22">
        <v>4.12</v>
      </c>
      <c r="K2975" s="22">
        <v>47</v>
      </c>
      <c r="L2975" s="22">
        <v>10.41</v>
      </c>
      <c r="M2975" s="22">
        <v>2</v>
      </c>
      <c r="N2975" s="22">
        <v>2</v>
      </c>
      <c r="O2975" s="22">
        <v>0</v>
      </c>
      <c r="P2975" s="48">
        <f t="shared" si="184"/>
        <v>661.92000000000007</v>
      </c>
      <c r="Q2975" s="48">
        <f t="shared" si="185"/>
        <v>652.16000000000008</v>
      </c>
      <c r="R2975" s="22">
        <v>2.5099999999999998</v>
      </c>
      <c r="S2975" s="22">
        <v>7.26</v>
      </c>
      <c r="T2975" s="22">
        <v>669.8</v>
      </c>
      <c r="U2975" s="22">
        <v>639.5</v>
      </c>
      <c r="V2975" s="22">
        <v>656.1</v>
      </c>
      <c r="W2975" s="22">
        <v>669.2</v>
      </c>
      <c r="X2975" s="22">
        <v>675</v>
      </c>
      <c r="Y2975" s="22">
        <v>587.6</v>
      </c>
      <c r="Z2975" s="22">
        <v>655.7</v>
      </c>
      <c r="AA2975" s="22">
        <v>678.4</v>
      </c>
      <c r="AB2975" s="22">
        <v>711.3</v>
      </c>
      <c r="AC2975" s="22">
        <v>627.79999999999995</v>
      </c>
      <c r="AD2975" s="22" t="s">
        <v>179</v>
      </c>
      <c r="AE2975" s="22" t="s">
        <v>179</v>
      </c>
      <c r="AF2975" s="22" t="s">
        <v>179</v>
      </c>
      <c r="AG2975" s="22" t="s">
        <v>179</v>
      </c>
      <c r="AH2975" s="22" t="s">
        <v>179</v>
      </c>
      <c r="AI2975" s="22" t="s">
        <v>179</v>
      </c>
      <c r="AJ2975" s="22" t="s">
        <v>179</v>
      </c>
      <c r="AK2975" s="22" t="s">
        <v>179</v>
      </c>
      <c r="AL2975" s="22" t="s">
        <v>179</v>
      </c>
      <c r="AM2975" s="22" t="s">
        <v>179</v>
      </c>
      <c r="AN2975" s="22" t="s">
        <v>179</v>
      </c>
      <c r="AO2975" s="22" t="s">
        <v>180</v>
      </c>
      <c r="AP2975" s="22">
        <v>0</v>
      </c>
      <c r="AQ2975" s="22" t="s">
        <v>180</v>
      </c>
      <c r="AR2975" s="47">
        <f t="shared" si="186"/>
        <v>0.98525501571186846</v>
      </c>
      <c r="AS2975" s="47">
        <f t="shared" si="187"/>
        <v>0.69916298783153485</v>
      </c>
    </row>
    <row r="2976" spans="1:45" x14ac:dyDescent="0.25">
      <c r="A2976" s="22" t="s">
        <v>6420</v>
      </c>
      <c r="B2976" s="23" t="s">
        <v>6421</v>
      </c>
      <c r="C2976" s="22">
        <v>35</v>
      </c>
      <c r="D2976" s="22">
        <v>11</v>
      </c>
      <c r="E2976" s="22">
        <v>51</v>
      </c>
      <c r="F2976" s="22">
        <v>11</v>
      </c>
      <c r="G2976" s="22">
        <v>1</v>
      </c>
      <c r="H2976" s="22">
        <v>369</v>
      </c>
      <c r="I2976" s="22">
        <v>39.4</v>
      </c>
      <c r="J2976" s="22">
        <v>5.91</v>
      </c>
      <c r="K2976" s="22">
        <v>381</v>
      </c>
      <c r="L2976" s="22">
        <v>97.55</v>
      </c>
      <c r="M2976" s="22">
        <v>10</v>
      </c>
      <c r="N2976" s="22">
        <v>11</v>
      </c>
      <c r="O2976" s="22">
        <v>0</v>
      </c>
      <c r="P2976" s="48">
        <f t="shared" si="184"/>
        <v>3652.8199999999997</v>
      </c>
      <c r="Q2976" s="48">
        <f t="shared" si="185"/>
        <v>3617.84</v>
      </c>
      <c r="R2976" s="22">
        <v>2.06</v>
      </c>
      <c r="S2976" s="22">
        <v>2.5099999999999998</v>
      </c>
      <c r="T2976" s="22">
        <v>3744.5</v>
      </c>
      <c r="U2976" s="22">
        <v>3592</v>
      </c>
      <c r="V2976" s="22">
        <v>3676.8</v>
      </c>
      <c r="W2976" s="22">
        <v>3656.8</v>
      </c>
      <c r="X2976" s="22">
        <v>3594</v>
      </c>
      <c r="Y2976" s="22">
        <v>3497.6</v>
      </c>
      <c r="Z2976" s="22">
        <v>3543.9</v>
      </c>
      <c r="AA2976" s="22">
        <v>3695.7</v>
      </c>
      <c r="AB2976" s="22">
        <v>3689.2</v>
      </c>
      <c r="AC2976" s="22">
        <v>3662.8</v>
      </c>
      <c r="AD2976" s="22" t="s">
        <v>179</v>
      </c>
      <c r="AE2976" s="22" t="s">
        <v>179</v>
      </c>
      <c r="AF2976" s="22" t="s">
        <v>179</v>
      </c>
      <c r="AG2976" s="22" t="s">
        <v>179</v>
      </c>
      <c r="AH2976" s="22" t="s">
        <v>179</v>
      </c>
      <c r="AI2976" s="22" t="s">
        <v>179</v>
      </c>
      <c r="AJ2976" s="22" t="s">
        <v>179</v>
      </c>
      <c r="AK2976" s="22" t="s">
        <v>179</v>
      </c>
      <c r="AL2976" s="22" t="s">
        <v>179</v>
      </c>
      <c r="AM2976" s="22" t="s">
        <v>179</v>
      </c>
      <c r="AN2976" s="22" t="s">
        <v>179</v>
      </c>
      <c r="AO2976" s="22" t="s">
        <v>180</v>
      </c>
      <c r="AP2976" s="22">
        <v>0</v>
      </c>
      <c r="AQ2976" s="22" t="s">
        <v>180</v>
      </c>
      <c r="AR2976" s="47">
        <f t="shared" si="186"/>
        <v>0.99042383692599156</v>
      </c>
      <c r="AS2976" s="47">
        <f t="shared" si="187"/>
        <v>0.56776177426365804</v>
      </c>
    </row>
    <row r="2977" spans="1:45" x14ac:dyDescent="0.25">
      <c r="A2977" s="22" t="s">
        <v>6422</v>
      </c>
      <c r="B2977" s="23" t="s">
        <v>6423</v>
      </c>
      <c r="C2977" s="22">
        <v>53</v>
      </c>
      <c r="D2977" s="22">
        <v>10</v>
      </c>
      <c r="E2977" s="22">
        <v>120</v>
      </c>
      <c r="F2977" s="22">
        <v>10</v>
      </c>
      <c r="G2977" s="22">
        <v>1</v>
      </c>
      <c r="H2977" s="22">
        <v>241</v>
      </c>
      <c r="I2977" s="22">
        <v>26.9</v>
      </c>
      <c r="J2977" s="22">
        <v>6.9</v>
      </c>
      <c r="K2977" s="22">
        <v>1633</v>
      </c>
      <c r="L2977" s="22">
        <v>277.57</v>
      </c>
      <c r="M2977" s="22">
        <v>9</v>
      </c>
      <c r="N2977" s="22">
        <v>10</v>
      </c>
      <c r="O2977" s="22">
        <v>0</v>
      </c>
      <c r="P2977" s="48">
        <f t="shared" si="184"/>
        <v>5655.6</v>
      </c>
      <c r="Q2977" s="48">
        <f t="shared" si="185"/>
        <v>5494.7800000000007</v>
      </c>
      <c r="R2977" s="22">
        <v>3.97</v>
      </c>
      <c r="S2977" s="22">
        <v>1.93</v>
      </c>
      <c r="T2977" s="22">
        <v>5831.3</v>
      </c>
      <c r="U2977" s="22">
        <v>5398.5</v>
      </c>
      <c r="V2977" s="22">
        <v>5836.5</v>
      </c>
      <c r="W2977" s="22">
        <v>5439</v>
      </c>
      <c r="X2977" s="22">
        <v>5772.7</v>
      </c>
      <c r="Y2977" s="22">
        <v>5353</v>
      </c>
      <c r="Z2977" s="22">
        <v>5592.9</v>
      </c>
      <c r="AA2977" s="22">
        <v>5411.7</v>
      </c>
      <c r="AB2977" s="22">
        <v>5545.4</v>
      </c>
      <c r="AC2977" s="22">
        <v>5570.9</v>
      </c>
      <c r="AD2977" s="22" t="s">
        <v>179</v>
      </c>
      <c r="AE2977" s="22" t="s">
        <v>179</v>
      </c>
      <c r="AF2977" s="22" t="s">
        <v>179</v>
      </c>
      <c r="AG2977" s="22" t="s">
        <v>179</v>
      </c>
      <c r="AH2977" s="22" t="s">
        <v>179</v>
      </c>
      <c r="AI2977" s="22" t="s">
        <v>179</v>
      </c>
      <c r="AJ2977" s="22" t="s">
        <v>179</v>
      </c>
      <c r="AK2977" s="22" t="s">
        <v>179</v>
      </c>
      <c r="AL2977" s="22" t="s">
        <v>179</v>
      </c>
      <c r="AM2977" s="22" t="s">
        <v>179</v>
      </c>
      <c r="AN2977" s="22" t="s">
        <v>179</v>
      </c>
      <c r="AO2977" s="22" t="s">
        <v>180</v>
      </c>
      <c r="AP2977" s="22">
        <v>0</v>
      </c>
      <c r="AQ2977" s="22" t="s">
        <v>180</v>
      </c>
      <c r="AR2977" s="47">
        <f t="shared" si="186"/>
        <v>0.9715644670768796</v>
      </c>
      <c r="AS2977" s="47">
        <f t="shared" si="187"/>
        <v>0.30239671424561454</v>
      </c>
    </row>
    <row r="2978" spans="1:45" x14ac:dyDescent="0.25">
      <c r="A2978" s="22" t="s">
        <v>6424</v>
      </c>
      <c r="B2978" s="23" t="s">
        <v>6425</v>
      </c>
      <c r="C2978" s="22">
        <v>30</v>
      </c>
      <c r="D2978" s="22">
        <v>5</v>
      </c>
      <c r="E2978" s="22">
        <v>12</v>
      </c>
      <c r="F2978" s="22">
        <v>5</v>
      </c>
      <c r="G2978" s="22">
        <v>1</v>
      </c>
      <c r="H2978" s="22">
        <v>214</v>
      </c>
      <c r="I2978" s="22">
        <v>23</v>
      </c>
      <c r="J2978" s="22">
        <v>5.62</v>
      </c>
      <c r="K2978" s="22">
        <v>113</v>
      </c>
      <c r="L2978" s="22">
        <v>25.71</v>
      </c>
      <c r="M2978" s="22">
        <v>4</v>
      </c>
      <c r="N2978" s="22">
        <v>5</v>
      </c>
      <c r="O2978" s="22">
        <v>0</v>
      </c>
      <c r="P2978" s="48">
        <f t="shared" si="184"/>
        <v>551.43999999999994</v>
      </c>
      <c r="Q2978" s="48">
        <f t="shared" si="185"/>
        <v>550.04</v>
      </c>
      <c r="R2978" s="22">
        <v>7.87</v>
      </c>
      <c r="S2978" s="22">
        <v>11.08</v>
      </c>
      <c r="T2978" s="22">
        <v>497.2</v>
      </c>
      <c r="U2978" s="22">
        <v>620.29999999999995</v>
      </c>
      <c r="V2978" s="22">
        <v>567.5</v>
      </c>
      <c r="W2978" s="22">
        <v>515.6</v>
      </c>
      <c r="X2978" s="22">
        <v>556.6</v>
      </c>
      <c r="Y2978" s="22">
        <v>594</v>
      </c>
      <c r="Z2978" s="22">
        <v>457.6</v>
      </c>
      <c r="AA2978" s="22">
        <v>541.6</v>
      </c>
      <c r="AB2978" s="22">
        <v>615.20000000000005</v>
      </c>
      <c r="AC2978" s="22">
        <v>541.79999999999995</v>
      </c>
      <c r="AD2978" s="22" t="s">
        <v>179</v>
      </c>
      <c r="AE2978" s="22" t="s">
        <v>179</v>
      </c>
      <c r="AF2978" s="22" t="s">
        <v>179</v>
      </c>
      <c r="AG2978" s="22" t="s">
        <v>179</v>
      </c>
      <c r="AH2978" s="22" t="s">
        <v>179</v>
      </c>
      <c r="AI2978" s="22" t="s">
        <v>179</v>
      </c>
      <c r="AJ2978" s="22" t="s">
        <v>179</v>
      </c>
      <c r="AK2978" s="22" t="s">
        <v>179</v>
      </c>
      <c r="AL2978" s="22" t="s">
        <v>179</v>
      </c>
      <c r="AM2978" s="22" t="s">
        <v>179</v>
      </c>
      <c r="AN2978" s="22" t="s">
        <v>179</v>
      </c>
      <c r="AO2978" s="22" t="s">
        <v>180</v>
      </c>
      <c r="AP2978" s="22">
        <v>0</v>
      </c>
      <c r="AQ2978" s="22" t="s">
        <v>180</v>
      </c>
      <c r="AR2978" s="47">
        <f t="shared" si="186"/>
        <v>0.99746119251414478</v>
      </c>
      <c r="AS2978" s="47">
        <f t="shared" si="187"/>
        <v>0.97826093340151532</v>
      </c>
    </row>
    <row r="2979" spans="1:45" x14ac:dyDescent="0.25">
      <c r="A2979" s="22" t="s">
        <v>6426</v>
      </c>
      <c r="B2979" s="23" t="s">
        <v>6427</v>
      </c>
      <c r="C2979" s="22">
        <v>25</v>
      </c>
      <c r="D2979" s="22">
        <v>5</v>
      </c>
      <c r="E2979" s="22">
        <v>10</v>
      </c>
      <c r="F2979" s="22">
        <v>5</v>
      </c>
      <c r="G2979" s="22">
        <v>1</v>
      </c>
      <c r="H2979" s="22">
        <v>204</v>
      </c>
      <c r="I2979" s="22">
        <v>22.7</v>
      </c>
      <c r="J2979" s="22">
        <v>6.52</v>
      </c>
      <c r="K2979" s="22">
        <v>67</v>
      </c>
      <c r="L2979" s="22">
        <v>19.5</v>
      </c>
      <c r="M2979" s="22">
        <v>4</v>
      </c>
      <c r="N2979" s="22">
        <v>5</v>
      </c>
      <c r="O2979" s="22">
        <v>0</v>
      </c>
      <c r="P2979" s="48">
        <f t="shared" si="184"/>
        <v>784.04</v>
      </c>
      <c r="Q2979" s="48">
        <f t="shared" si="185"/>
        <v>689.72</v>
      </c>
      <c r="R2979" s="22">
        <v>6.25</v>
      </c>
      <c r="S2979" s="22">
        <v>10.6</v>
      </c>
      <c r="T2979" s="22">
        <v>726.1</v>
      </c>
      <c r="U2979" s="22">
        <v>860.9</v>
      </c>
      <c r="V2979" s="22">
        <v>739</v>
      </c>
      <c r="W2979" s="22">
        <v>787</v>
      </c>
      <c r="X2979" s="22">
        <v>807.2</v>
      </c>
      <c r="Y2979" s="22">
        <v>636.6</v>
      </c>
      <c r="Z2979" s="22">
        <v>620.4</v>
      </c>
      <c r="AA2979" s="22">
        <v>671.4</v>
      </c>
      <c r="AB2979" s="22">
        <v>802.1</v>
      </c>
      <c r="AC2979" s="22">
        <v>718.1</v>
      </c>
      <c r="AD2979" s="22" t="s">
        <v>179</v>
      </c>
      <c r="AE2979" s="22" t="s">
        <v>179</v>
      </c>
      <c r="AF2979" s="22" t="s">
        <v>179</v>
      </c>
      <c r="AG2979" s="22" t="s">
        <v>179</v>
      </c>
      <c r="AH2979" s="22" t="s">
        <v>179</v>
      </c>
      <c r="AI2979" s="22" t="s">
        <v>179</v>
      </c>
      <c r="AJ2979" s="22" t="s">
        <v>179</v>
      </c>
      <c r="AK2979" s="22" t="s">
        <v>179</v>
      </c>
      <c r="AL2979" s="22" t="s">
        <v>179</v>
      </c>
      <c r="AM2979" s="22" t="s">
        <v>179</v>
      </c>
      <c r="AN2979" s="22" t="s">
        <v>179</v>
      </c>
      <c r="AO2979" s="22" t="s">
        <v>180</v>
      </c>
      <c r="AP2979" s="22">
        <v>0</v>
      </c>
      <c r="AQ2979" s="22" t="s">
        <v>180</v>
      </c>
      <c r="AR2979" s="47">
        <f t="shared" si="186"/>
        <v>0.87970001530534159</v>
      </c>
      <c r="AS2979" s="47">
        <f t="shared" si="187"/>
        <v>8.440909549129455E-2</v>
      </c>
    </row>
    <row r="2980" spans="1:45" x14ac:dyDescent="0.25">
      <c r="A2980" s="22" t="s">
        <v>6428</v>
      </c>
      <c r="B2980" s="23" t="s">
        <v>6429</v>
      </c>
      <c r="C2980" s="22">
        <v>3</v>
      </c>
      <c r="D2980" s="22">
        <v>2</v>
      </c>
      <c r="E2980" s="22">
        <v>6</v>
      </c>
      <c r="F2980" s="22">
        <v>2</v>
      </c>
      <c r="G2980" s="22">
        <v>1</v>
      </c>
      <c r="H2980" s="22">
        <v>461</v>
      </c>
      <c r="I2980" s="22">
        <v>52</v>
      </c>
      <c r="J2980" s="22">
        <v>9.14</v>
      </c>
      <c r="K2980" s="22">
        <v>19</v>
      </c>
      <c r="L2980" s="22">
        <v>5.28</v>
      </c>
      <c r="M2980" s="22">
        <v>2</v>
      </c>
      <c r="N2980" s="22">
        <v>2</v>
      </c>
      <c r="O2980" s="22">
        <v>0</v>
      </c>
      <c r="P2980" s="48">
        <f t="shared" si="184"/>
        <v>537</v>
      </c>
      <c r="Q2980" s="48">
        <f t="shared" si="185"/>
        <v>579.24</v>
      </c>
      <c r="R2980" s="22">
        <v>47.39</v>
      </c>
      <c r="S2980" s="22">
        <v>24.03</v>
      </c>
      <c r="T2980" s="22">
        <v>433.1</v>
      </c>
      <c r="U2980" s="22">
        <v>1010.3</v>
      </c>
      <c r="V2980" s="22">
        <v>568.29999999999995</v>
      </c>
      <c r="W2980" s="22">
        <v>367.9</v>
      </c>
      <c r="X2980" s="22">
        <v>305.39999999999998</v>
      </c>
      <c r="Y2980" s="22">
        <v>818.1</v>
      </c>
      <c r="Z2980" s="22">
        <v>493.4</v>
      </c>
      <c r="AA2980" s="22">
        <v>482.8</v>
      </c>
      <c r="AB2980" s="22">
        <v>583.9</v>
      </c>
      <c r="AC2980" s="22">
        <v>518</v>
      </c>
      <c r="AD2980" s="22" t="s">
        <v>179</v>
      </c>
      <c r="AE2980" s="22" t="s">
        <v>179</v>
      </c>
      <c r="AF2980" s="22" t="s">
        <v>179</v>
      </c>
      <c r="AG2980" s="22" t="s">
        <v>179</v>
      </c>
      <c r="AH2980" s="22" t="s">
        <v>179</v>
      </c>
      <c r="AI2980" s="22" t="s">
        <v>179</v>
      </c>
      <c r="AJ2980" s="22" t="s">
        <v>179</v>
      </c>
      <c r="AK2980" s="22" t="s">
        <v>179</v>
      </c>
      <c r="AL2980" s="22" t="s">
        <v>179</v>
      </c>
      <c r="AM2980" s="22" t="s">
        <v>179</v>
      </c>
      <c r="AN2980" s="22" t="s">
        <v>179</v>
      </c>
      <c r="AO2980" s="22" t="s">
        <v>180</v>
      </c>
      <c r="AP2980" s="22">
        <v>0</v>
      </c>
      <c r="AQ2980" s="22" t="s">
        <v>180</v>
      </c>
      <c r="AR2980" s="47">
        <f t="shared" si="186"/>
        <v>1.0786592178770951</v>
      </c>
      <c r="AS2980" s="47">
        <f t="shared" si="187"/>
        <v>0.8036375098862224</v>
      </c>
    </row>
    <row r="2981" spans="1:45" x14ac:dyDescent="0.25">
      <c r="A2981" s="22" t="s">
        <v>6430</v>
      </c>
      <c r="B2981" s="23" t="s">
        <v>6431</v>
      </c>
      <c r="C2981" s="22">
        <v>3</v>
      </c>
      <c r="D2981" s="22">
        <v>1</v>
      </c>
      <c r="E2981" s="22">
        <v>1</v>
      </c>
      <c r="F2981" s="22">
        <v>1</v>
      </c>
      <c r="G2981" s="22">
        <v>1</v>
      </c>
      <c r="H2981" s="22">
        <v>244</v>
      </c>
      <c r="I2981" s="22">
        <v>28</v>
      </c>
      <c r="J2981" s="22">
        <v>8.59</v>
      </c>
      <c r="K2981" s="22" t="s">
        <v>180</v>
      </c>
      <c r="L2981" s="22">
        <v>2.2400000000000002</v>
      </c>
      <c r="M2981" s="22" t="s">
        <v>180</v>
      </c>
      <c r="N2981" s="22">
        <v>1</v>
      </c>
      <c r="O2981" s="22">
        <v>0</v>
      </c>
      <c r="P2981" s="48" t="e">
        <f t="shared" si="184"/>
        <v>#DIV/0!</v>
      </c>
      <c r="Q2981" s="48" t="e">
        <f t="shared" si="185"/>
        <v>#DIV/0!</v>
      </c>
      <c r="R2981" s="22" t="s">
        <v>180</v>
      </c>
      <c r="S2981" s="22" t="s">
        <v>180</v>
      </c>
      <c r="T2981" s="22" t="s">
        <v>180</v>
      </c>
      <c r="U2981" s="22" t="s">
        <v>180</v>
      </c>
      <c r="V2981" s="22" t="s">
        <v>180</v>
      </c>
      <c r="W2981" s="22" t="s">
        <v>180</v>
      </c>
      <c r="X2981" s="22" t="s">
        <v>180</v>
      </c>
      <c r="Y2981" s="22" t="s">
        <v>180</v>
      </c>
      <c r="Z2981" s="22" t="s">
        <v>180</v>
      </c>
      <c r="AA2981" s="22" t="s">
        <v>180</v>
      </c>
      <c r="AB2981" s="22" t="s">
        <v>180</v>
      </c>
      <c r="AC2981" s="22" t="s">
        <v>180</v>
      </c>
      <c r="AD2981" s="22" t="s">
        <v>250</v>
      </c>
      <c r="AE2981" s="22" t="s">
        <v>250</v>
      </c>
      <c r="AF2981" s="22" t="s">
        <v>250</v>
      </c>
      <c r="AG2981" s="22" t="s">
        <v>250</v>
      </c>
      <c r="AH2981" s="22" t="s">
        <v>250</v>
      </c>
      <c r="AI2981" s="22" t="s">
        <v>250</v>
      </c>
      <c r="AJ2981" s="22" t="s">
        <v>250</v>
      </c>
      <c r="AK2981" s="22" t="s">
        <v>250</v>
      </c>
      <c r="AL2981" s="22" t="s">
        <v>250</v>
      </c>
      <c r="AM2981" s="22" t="s">
        <v>250</v>
      </c>
      <c r="AN2981" s="22" t="s">
        <v>250</v>
      </c>
      <c r="AO2981" s="22" t="s">
        <v>180</v>
      </c>
      <c r="AP2981" s="22">
        <v>0</v>
      </c>
      <c r="AQ2981" s="22" t="s">
        <v>180</v>
      </c>
      <c r="AR2981" s="47" t="e">
        <f t="shared" si="186"/>
        <v>#DIV/0!</v>
      </c>
      <c r="AS2981" s="47" t="e">
        <f t="shared" si="187"/>
        <v>#DIV/0!</v>
      </c>
    </row>
    <row r="2982" spans="1:45" x14ac:dyDescent="0.25">
      <c r="A2982" s="22" t="s">
        <v>6432</v>
      </c>
      <c r="B2982" s="23" t="s">
        <v>6433</v>
      </c>
      <c r="C2982" s="22">
        <v>18</v>
      </c>
      <c r="D2982" s="22">
        <v>5</v>
      </c>
      <c r="E2982" s="22">
        <v>11</v>
      </c>
      <c r="F2982" s="22">
        <v>5</v>
      </c>
      <c r="G2982" s="22">
        <v>1</v>
      </c>
      <c r="H2982" s="22">
        <v>318</v>
      </c>
      <c r="I2982" s="22">
        <v>36.4</v>
      </c>
      <c r="J2982" s="22">
        <v>6.68</v>
      </c>
      <c r="K2982" s="22">
        <v>68</v>
      </c>
      <c r="L2982" s="22">
        <v>22.48</v>
      </c>
      <c r="M2982" s="22">
        <v>4</v>
      </c>
      <c r="N2982" s="22">
        <v>5</v>
      </c>
      <c r="O2982" s="22">
        <v>0</v>
      </c>
      <c r="P2982" s="48">
        <f t="shared" si="184"/>
        <v>621.74</v>
      </c>
      <c r="Q2982" s="48">
        <f t="shared" si="185"/>
        <v>584.88000000000011</v>
      </c>
      <c r="R2982" s="22">
        <v>4.8499999999999996</v>
      </c>
      <c r="S2982" s="22">
        <v>5.74</v>
      </c>
      <c r="T2982" s="22">
        <v>575.70000000000005</v>
      </c>
      <c r="U2982" s="22">
        <v>607.20000000000005</v>
      </c>
      <c r="V2982" s="22">
        <v>660.8</v>
      </c>
      <c r="W2982" s="22">
        <v>618.6</v>
      </c>
      <c r="X2982" s="22">
        <v>646.4</v>
      </c>
      <c r="Y2982" s="22">
        <v>563.5</v>
      </c>
      <c r="Z2982" s="22">
        <v>608.9</v>
      </c>
      <c r="AA2982" s="22">
        <v>541.70000000000005</v>
      </c>
      <c r="AB2982" s="22">
        <v>625.1</v>
      </c>
      <c r="AC2982" s="22">
        <v>585.20000000000005</v>
      </c>
      <c r="AD2982" s="22" t="s">
        <v>179</v>
      </c>
      <c r="AE2982" s="22" t="s">
        <v>179</v>
      </c>
      <c r="AF2982" s="22" t="s">
        <v>179</v>
      </c>
      <c r="AG2982" s="22" t="s">
        <v>179</v>
      </c>
      <c r="AH2982" s="22" t="s">
        <v>179</v>
      </c>
      <c r="AI2982" s="22" t="s">
        <v>179</v>
      </c>
      <c r="AJ2982" s="22" t="s">
        <v>179</v>
      </c>
      <c r="AK2982" s="22" t="s">
        <v>179</v>
      </c>
      <c r="AL2982" s="22" t="s">
        <v>179</v>
      </c>
      <c r="AM2982" s="22" t="s">
        <v>179</v>
      </c>
      <c r="AN2982" s="22" t="s">
        <v>179</v>
      </c>
      <c r="AO2982" s="22" t="s">
        <v>180</v>
      </c>
      <c r="AP2982" s="22">
        <v>0</v>
      </c>
      <c r="AQ2982" s="22" t="s">
        <v>180</v>
      </c>
      <c r="AR2982" s="47">
        <f t="shared" si="186"/>
        <v>0.94071476823109357</v>
      </c>
      <c r="AS2982" s="47">
        <f t="shared" si="187"/>
        <v>0.19640009229800715</v>
      </c>
    </row>
    <row r="2983" spans="1:45" x14ac:dyDescent="0.25">
      <c r="A2983" s="22" t="s">
        <v>6434</v>
      </c>
      <c r="B2983" s="23" t="s">
        <v>6435</v>
      </c>
      <c r="C2983" s="22">
        <v>7</v>
      </c>
      <c r="D2983" s="22">
        <v>1</v>
      </c>
      <c r="E2983" s="22">
        <v>2</v>
      </c>
      <c r="F2983" s="22">
        <v>1</v>
      </c>
      <c r="G2983" s="22">
        <v>1</v>
      </c>
      <c r="H2983" s="22">
        <v>395</v>
      </c>
      <c r="I2983" s="22">
        <v>41.9</v>
      </c>
      <c r="J2983" s="22">
        <v>6.68</v>
      </c>
      <c r="K2983" s="22">
        <v>17</v>
      </c>
      <c r="L2983" s="22">
        <v>5.28</v>
      </c>
      <c r="M2983" s="22">
        <v>1</v>
      </c>
      <c r="N2983" s="22">
        <v>1</v>
      </c>
      <c r="O2983" s="22">
        <v>0</v>
      </c>
      <c r="P2983" s="48">
        <f t="shared" si="184"/>
        <v>59.379999999999995</v>
      </c>
      <c r="Q2983" s="48">
        <f t="shared" si="185"/>
        <v>57.080000000000005</v>
      </c>
      <c r="R2983" s="22">
        <v>8.6</v>
      </c>
      <c r="S2983" s="22">
        <v>9.4700000000000006</v>
      </c>
      <c r="T2983" s="22">
        <v>64.599999999999994</v>
      </c>
      <c r="U2983" s="22">
        <v>62.7</v>
      </c>
      <c r="V2983" s="22">
        <v>59.1</v>
      </c>
      <c r="W2983" s="22">
        <v>51.8</v>
      </c>
      <c r="X2983" s="22">
        <v>58.7</v>
      </c>
      <c r="Y2983" s="22">
        <v>50</v>
      </c>
      <c r="Z2983" s="22">
        <v>54.3</v>
      </c>
      <c r="AA2983" s="22">
        <v>64</v>
      </c>
      <c r="AB2983" s="22">
        <v>60.4</v>
      </c>
      <c r="AC2983" s="22">
        <v>56.7</v>
      </c>
      <c r="AD2983" s="22" t="s">
        <v>179</v>
      </c>
      <c r="AE2983" s="22" t="s">
        <v>179</v>
      </c>
      <c r="AF2983" s="22" t="s">
        <v>179</v>
      </c>
      <c r="AG2983" s="22" t="s">
        <v>179</v>
      </c>
      <c r="AH2983" s="22" t="s">
        <v>179</v>
      </c>
      <c r="AI2983" s="22" t="s">
        <v>179</v>
      </c>
      <c r="AJ2983" s="22" t="s">
        <v>179</v>
      </c>
      <c r="AK2983" s="22" t="s">
        <v>179</v>
      </c>
      <c r="AL2983" s="22" t="s">
        <v>179</v>
      </c>
      <c r="AM2983" s="22" t="s">
        <v>179</v>
      </c>
      <c r="AN2983" s="22" t="s">
        <v>179</v>
      </c>
      <c r="AO2983" s="22" t="s">
        <v>180</v>
      </c>
      <c r="AP2983" s="22">
        <v>0</v>
      </c>
      <c r="AQ2983" s="22" t="s">
        <v>180</v>
      </c>
      <c r="AR2983" s="47">
        <f t="shared" si="186"/>
        <v>0.96126641966992266</v>
      </c>
      <c r="AS2983" s="47">
        <f t="shared" si="187"/>
        <v>0.61616732923885986</v>
      </c>
    </row>
    <row r="2984" spans="1:45" x14ac:dyDescent="0.25">
      <c r="A2984" s="22" t="s">
        <v>6436</v>
      </c>
      <c r="B2984" s="23" t="s">
        <v>6437</v>
      </c>
      <c r="C2984" s="22">
        <v>9</v>
      </c>
      <c r="D2984" s="22">
        <v>5</v>
      </c>
      <c r="E2984" s="22">
        <v>9</v>
      </c>
      <c r="F2984" s="22">
        <v>5</v>
      </c>
      <c r="G2984" s="22">
        <v>1</v>
      </c>
      <c r="H2984" s="22">
        <v>870</v>
      </c>
      <c r="I2984" s="22">
        <v>94</v>
      </c>
      <c r="J2984" s="22">
        <v>6.68</v>
      </c>
      <c r="K2984" s="22">
        <v>96</v>
      </c>
      <c r="L2984" s="22">
        <v>14.07</v>
      </c>
      <c r="M2984" s="22">
        <v>5</v>
      </c>
      <c r="N2984" s="22">
        <v>4</v>
      </c>
      <c r="O2984" s="22">
        <v>0</v>
      </c>
      <c r="P2984" s="48">
        <f t="shared" si="184"/>
        <v>398.38</v>
      </c>
      <c r="Q2984" s="48">
        <f t="shared" si="185"/>
        <v>407.44</v>
      </c>
      <c r="R2984" s="22">
        <v>3.73</v>
      </c>
      <c r="S2984" s="22">
        <v>3.6</v>
      </c>
      <c r="T2984" s="22">
        <v>371.1</v>
      </c>
      <c r="U2984" s="22">
        <v>402.6</v>
      </c>
      <c r="V2984" s="22">
        <v>401</v>
      </c>
      <c r="W2984" s="22">
        <v>407.7</v>
      </c>
      <c r="X2984" s="22">
        <v>409.5</v>
      </c>
      <c r="Y2984" s="22">
        <v>422.6</v>
      </c>
      <c r="Z2984" s="22">
        <v>406.9</v>
      </c>
      <c r="AA2984" s="22">
        <v>390.9</v>
      </c>
      <c r="AB2984" s="22">
        <v>395</v>
      </c>
      <c r="AC2984" s="22">
        <v>421.8</v>
      </c>
      <c r="AD2984" s="22" t="s">
        <v>179</v>
      </c>
      <c r="AE2984" s="22" t="s">
        <v>179</v>
      </c>
      <c r="AF2984" s="22" t="s">
        <v>179</v>
      </c>
      <c r="AG2984" s="22" t="s">
        <v>179</v>
      </c>
      <c r="AH2984" s="22" t="s">
        <v>179</v>
      </c>
      <c r="AI2984" s="22" t="s">
        <v>179</v>
      </c>
      <c r="AJ2984" s="22" t="s">
        <v>179</v>
      </c>
      <c r="AK2984" s="22" t="s">
        <v>179</v>
      </c>
      <c r="AL2984" s="22" t="s">
        <v>179</v>
      </c>
      <c r="AM2984" s="22" t="s">
        <v>179</v>
      </c>
      <c r="AN2984" s="22" t="s">
        <v>179</v>
      </c>
      <c r="AO2984" s="22" t="s">
        <v>6438</v>
      </c>
      <c r="AP2984" s="22">
        <v>0</v>
      </c>
      <c r="AQ2984" s="22" t="s">
        <v>180</v>
      </c>
      <c r="AR2984" s="47">
        <f t="shared" si="186"/>
        <v>1.022742105527386</v>
      </c>
      <c r="AS2984" s="47">
        <f t="shared" si="187"/>
        <v>0.47717458240676047</v>
      </c>
    </row>
    <row r="2985" spans="1:45" x14ac:dyDescent="0.25">
      <c r="A2985" s="22" t="s">
        <v>6439</v>
      </c>
      <c r="B2985" s="23" t="s">
        <v>6440</v>
      </c>
      <c r="C2985" s="22">
        <v>11</v>
      </c>
      <c r="D2985" s="22">
        <v>1</v>
      </c>
      <c r="E2985" s="22">
        <v>30</v>
      </c>
      <c r="F2985" s="22">
        <v>1</v>
      </c>
      <c r="G2985" s="22">
        <v>1</v>
      </c>
      <c r="H2985" s="22">
        <v>76</v>
      </c>
      <c r="I2985" s="22">
        <v>8.6</v>
      </c>
      <c r="J2985" s="22">
        <v>8.94</v>
      </c>
      <c r="K2985" s="22">
        <v>128</v>
      </c>
      <c r="L2985" s="22">
        <v>41.71</v>
      </c>
      <c r="M2985" s="22">
        <v>1</v>
      </c>
      <c r="N2985" s="22">
        <v>1</v>
      </c>
      <c r="O2985" s="22">
        <v>0</v>
      </c>
      <c r="P2985" s="48">
        <f t="shared" si="184"/>
        <v>8187.12</v>
      </c>
      <c r="Q2985" s="48">
        <f t="shared" si="185"/>
        <v>8176.3</v>
      </c>
      <c r="R2985" s="22">
        <v>4.3899999999999997</v>
      </c>
      <c r="S2985" s="22">
        <v>6.02</v>
      </c>
      <c r="T2985" s="22">
        <v>7851.7</v>
      </c>
      <c r="U2985" s="22">
        <v>7708.7</v>
      </c>
      <c r="V2985" s="22">
        <v>8556.4</v>
      </c>
      <c r="W2985" s="22">
        <v>8498.9</v>
      </c>
      <c r="X2985" s="22">
        <v>8319.9</v>
      </c>
      <c r="Y2985" s="22">
        <v>7674.1</v>
      </c>
      <c r="Z2985" s="22">
        <v>8355.7999999999993</v>
      </c>
      <c r="AA2985" s="22">
        <v>8702.9</v>
      </c>
      <c r="AB2985" s="22">
        <v>8513.2999999999993</v>
      </c>
      <c r="AC2985" s="22">
        <v>7635.4</v>
      </c>
      <c r="AD2985" s="22" t="s">
        <v>179</v>
      </c>
      <c r="AE2985" s="22" t="s">
        <v>179</v>
      </c>
      <c r="AF2985" s="22" t="s">
        <v>179</v>
      </c>
      <c r="AG2985" s="22" t="s">
        <v>179</v>
      </c>
      <c r="AH2985" s="22" t="s">
        <v>179</v>
      </c>
      <c r="AI2985" s="22" t="s">
        <v>179</v>
      </c>
      <c r="AJ2985" s="22" t="s">
        <v>179</v>
      </c>
      <c r="AK2985" s="22" t="s">
        <v>179</v>
      </c>
      <c r="AL2985" s="22" t="s">
        <v>179</v>
      </c>
      <c r="AM2985" s="22" t="s">
        <v>179</v>
      </c>
      <c r="AN2985" s="22" t="s">
        <v>179</v>
      </c>
      <c r="AO2985" s="22" t="s">
        <v>180</v>
      </c>
      <c r="AP2985" s="22">
        <v>0</v>
      </c>
      <c r="AQ2985" s="22" t="s">
        <v>180</v>
      </c>
      <c r="AR2985" s="47">
        <f t="shared" si="186"/>
        <v>0.99867841194461549</v>
      </c>
      <c r="AS2985" s="47">
        <f t="shared" si="187"/>
        <v>0.96258581297478996</v>
      </c>
    </row>
    <row r="2986" spans="1:45" x14ac:dyDescent="0.25">
      <c r="A2986" s="22" t="s">
        <v>6441</v>
      </c>
      <c r="B2986" s="23" t="s">
        <v>6442</v>
      </c>
      <c r="C2986" s="22">
        <v>74</v>
      </c>
      <c r="D2986" s="22">
        <v>5</v>
      </c>
      <c r="E2986" s="22">
        <v>104</v>
      </c>
      <c r="F2986" s="22">
        <v>5</v>
      </c>
      <c r="G2986" s="22">
        <v>1</v>
      </c>
      <c r="H2986" s="22">
        <v>119</v>
      </c>
      <c r="I2986" s="22">
        <v>13.4</v>
      </c>
      <c r="J2986" s="22">
        <v>8.6300000000000008</v>
      </c>
      <c r="K2986" s="22">
        <v>949</v>
      </c>
      <c r="L2986" s="22">
        <v>254.9</v>
      </c>
      <c r="M2986" s="22">
        <v>5</v>
      </c>
      <c r="N2986" s="22">
        <v>5</v>
      </c>
      <c r="O2986" s="22">
        <v>0</v>
      </c>
      <c r="P2986" s="48">
        <f t="shared" si="184"/>
        <v>11878.34</v>
      </c>
      <c r="Q2986" s="48">
        <f t="shared" si="185"/>
        <v>11093.920000000002</v>
      </c>
      <c r="R2986" s="22">
        <v>8.68</v>
      </c>
      <c r="S2986" s="22">
        <v>8.73</v>
      </c>
      <c r="T2986" s="22">
        <v>11183.2</v>
      </c>
      <c r="U2986" s="22">
        <v>10643.3</v>
      </c>
      <c r="V2986" s="22">
        <v>11401.3</v>
      </c>
      <c r="W2986" s="22">
        <v>13157.9</v>
      </c>
      <c r="X2986" s="22">
        <v>13006</v>
      </c>
      <c r="Y2986" s="22">
        <v>10056.5</v>
      </c>
      <c r="Z2986" s="22">
        <v>11229.4</v>
      </c>
      <c r="AA2986" s="22">
        <v>12656.7</v>
      </c>
      <c r="AB2986" s="22">
        <v>10770.6</v>
      </c>
      <c r="AC2986" s="22">
        <v>10756.4</v>
      </c>
      <c r="AD2986" s="22" t="s">
        <v>179</v>
      </c>
      <c r="AE2986" s="22" t="s">
        <v>179</v>
      </c>
      <c r="AF2986" s="22" t="s">
        <v>179</v>
      </c>
      <c r="AG2986" s="22" t="s">
        <v>179</v>
      </c>
      <c r="AH2986" s="22" t="s">
        <v>179</v>
      </c>
      <c r="AI2986" s="22" t="s">
        <v>179</v>
      </c>
      <c r="AJ2986" s="22" t="s">
        <v>179</v>
      </c>
      <c r="AK2986" s="22" t="s">
        <v>179</v>
      </c>
      <c r="AL2986" s="22" t="s">
        <v>179</v>
      </c>
      <c r="AM2986" s="22" t="s">
        <v>179</v>
      </c>
      <c r="AN2986" s="22" t="s">
        <v>179</v>
      </c>
      <c r="AO2986" s="22" t="s">
        <v>6443</v>
      </c>
      <c r="AP2986" s="22">
        <v>0</v>
      </c>
      <c r="AQ2986" s="22" t="s">
        <v>180</v>
      </c>
      <c r="AR2986" s="47">
        <f t="shared" si="186"/>
        <v>0.93396215296076734</v>
      </c>
      <c r="AS2986" s="47">
        <f t="shared" si="187"/>
        <v>0.34733400995982777</v>
      </c>
    </row>
    <row r="2987" spans="1:45" x14ac:dyDescent="0.25">
      <c r="A2987" s="22" t="s">
        <v>6444</v>
      </c>
      <c r="B2987" s="23" t="s">
        <v>6445</v>
      </c>
      <c r="C2987" s="22">
        <v>58</v>
      </c>
      <c r="D2987" s="22">
        <v>18</v>
      </c>
      <c r="E2987" s="22">
        <v>370</v>
      </c>
      <c r="F2987" s="22">
        <v>17</v>
      </c>
      <c r="G2987" s="22">
        <v>1</v>
      </c>
      <c r="H2987" s="22">
        <v>227</v>
      </c>
      <c r="I2987" s="22">
        <v>26.3</v>
      </c>
      <c r="J2987" s="22">
        <v>8.3699999999999992</v>
      </c>
      <c r="K2987" s="22">
        <v>2799</v>
      </c>
      <c r="L2987" s="22">
        <v>710.69</v>
      </c>
      <c r="M2987" s="22">
        <v>17</v>
      </c>
      <c r="N2987" s="22">
        <v>18</v>
      </c>
      <c r="O2987" s="22">
        <v>1</v>
      </c>
      <c r="P2987" s="48">
        <f t="shared" si="184"/>
        <v>55835.320000000007</v>
      </c>
      <c r="Q2987" s="48">
        <f t="shared" si="185"/>
        <v>55698.439999999988</v>
      </c>
      <c r="R2987" s="22">
        <v>5.52</v>
      </c>
      <c r="S2987" s="22">
        <v>8.14</v>
      </c>
      <c r="T2987" s="22">
        <v>52918.400000000001</v>
      </c>
      <c r="U2987" s="22">
        <v>52223.7</v>
      </c>
      <c r="V2987" s="22">
        <v>57862.8</v>
      </c>
      <c r="W2987" s="22">
        <v>59282</v>
      </c>
      <c r="X2987" s="22">
        <v>56889.7</v>
      </c>
      <c r="Y2987" s="22">
        <v>50023.199999999997</v>
      </c>
      <c r="Z2987" s="22">
        <v>55630.6</v>
      </c>
      <c r="AA2987" s="22">
        <v>60790.5</v>
      </c>
      <c r="AB2987" s="22">
        <v>59481.9</v>
      </c>
      <c r="AC2987" s="22">
        <v>52566</v>
      </c>
      <c r="AD2987" s="22" t="s">
        <v>179</v>
      </c>
      <c r="AE2987" s="22" t="s">
        <v>179</v>
      </c>
      <c r="AF2987" s="22" t="s">
        <v>179</v>
      </c>
      <c r="AG2987" s="22" t="s">
        <v>179</v>
      </c>
      <c r="AH2987" s="22" t="s">
        <v>179</v>
      </c>
      <c r="AI2987" s="22" t="s">
        <v>179</v>
      </c>
      <c r="AJ2987" s="22" t="s">
        <v>179</v>
      </c>
      <c r="AK2987" s="22" t="s">
        <v>179</v>
      </c>
      <c r="AL2987" s="22" t="s">
        <v>179</v>
      </c>
      <c r="AM2987" s="22" t="s">
        <v>179</v>
      </c>
      <c r="AN2987" s="22" t="s">
        <v>179</v>
      </c>
      <c r="AO2987" s="22" t="s">
        <v>6446</v>
      </c>
      <c r="AP2987" s="22">
        <v>1</v>
      </c>
      <c r="AQ2987" s="22" t="s">
        <v>6446</v>
      </c>
      <c r="AR2987" s="47">
        <f t="shared" si="186"/>
        <v>0.99754850513975712</v>
      </c>
      <c r="AS2987" s="47">
        <f t="shared" si="187"/>
        <v>0.93328520278009741</v>
      </c>
    </row>
    <row r="2988" spans="1:45" x14ac:dyDescent="0.25">
      <c r="A2988" s="22" t="s">
        <v>6447</v>
      </c>
      <c r="B2988" s="23" t="s">
        <v>6448</v>
      </c>
      <c r="C2988" s="22">
        <v>43</v>
      </c>
      <c r="D2988" s="22">
        <v>11</v>
      </c>
      <c r="E2988" s="22">
        <v>37</v>
      </c>
      <c r="F2988" s="22">
        <v>11</v>
      </c>
      <c r="G2988" s="22">
        <v>1</v>
      </c>
      <c r="H2988" s="22">
        <v>273</v>
      </c>
      <c r="I2988" s="22">
        <v>29.8</v>
      </c>
      <c r="J2988" s="22">
        <v>8.41</v>
      </c>
      <c r="K2988" s="22">
        <v>389</v>
      </c>
      <c r="L2988" s="22">
        <v>86.03</v>
      </c>
      <c r="M2988" s="22">
        <v>10</v>
      </c>
      <c r="N2988" s="22">
        <v>11</v>
      </c>
      <c r="O2988" s="22">
        <v>0</v>
      </c>
      <c r="P2988" s="48">
        <f t="shared" si="184"/>
        <v>5061.92</v>
      </c>
      <c r="Q2988" s="48">
        <f t="shared" si="185"/>
        <v>5234.62</v>
      </c>
      <c r="R2988" s="22">
        <v>7.74</v>
      </c>
      <c r="S2988" s="22">
        <v>7.93</v>
      </c>
      <c r="T2988" s="22">
        <v>4886.3</v>
      </c>
      <c r="U2988" s="22">
        <v>4581.3999999999996</v>
      </c>
      <c r="V2988" s="22">
        <v>5435.8</v>
      </c>
      <c r="W2988" s="22">
        <v>5308.8</v>
      </c>
      <c r="X2988" s="22">
        <v>5097.3</v>
      </c>
      <c r="Y2988" s="22">
        <v>4848.1000000000004</v>
      </c>
      <c r="Z2988" s="22">
        <v>5115.8</v>
      </c>
      <c r="AA2988" s="22">
        <v>5800.8</v>
      </c>
      <c r="AB2988" s="22">
        <v>5523.4</v>
      </c>
      <c r="AC2988" s="22">
        <v>4885</v>
      </c>
      <c r="AD2988" s="22" t="s">
        <v>179</v>
      </c>
      <c r="AE2988" s="22" t="s">
        <v>179</v>
      </c>
      <c r="AF2988" s="22" t="s">
        <v>179</v>
      </c>
      <c r="AG2988" s="22" t="s">
        <v>179</v>
      </c>
      <c r="AH2988" s="22" t="s">
        <v>179</v>
      </c>
      <c r="AI2988" s="22" t="s">
        <v>179</v>
      </c>
      <c r="AJ2988" s="22" t="s">
        <v>179</v>
      </c>
      <c r="AK2988" s="22" t="s">
        <v>179</v>
      </c>
      <c r="AL2988" s="22" t="s">
        <v>179</v>
      </c>
      <c r="AM2988" s="22" t="s">
        <v>179</v>
      </c>
      <c r="AN2988" s="22" t="s">
        <v>179</v>
      </c>
      <c r="AO2988" s="22" t="s">
        <v>180</v>
      </c>
      <c r="AP2988" s="22">
        <v>0</v>
      </c>
      <c r="AQ2988" s="22" t="s">
        <v>180</v>
      </c>
      <c r="AR2988" s="47">
        <f t="shared" si="186"/>
        <v>1.0341174890160254</v>
      </c>
      <c r="AS2988" s="47">
        <f t="shared" si="187"/>
        <v>0.26872328808576829</v>
      </c>
    </row>
    <row r="2989" spans="1:45" x14ac:dyDescent="0.25">
      <c r="A2989" s="22" t="s">
        <v>6449</v>
      </c>
      <c r="B2989" s="23" t="s">
        <v>6450</v>
      </c>
      <c r="C2989" s="22">
        <v>33</v>
      </c>
      <c r="D2989" s="22">
        <v>7</v>
      </c>
      <c r="E2989" s="22">
        <v>96</v>
      </c>
      <c r="F2989" s="22">
        <v>7</v>
      </c>
      <c r="G2989" s="22">
        <v>1</v>
      </c>
      <c r="H2989" s="22">
        <v>198</v>
      </c>
      <c r="I2989" s="22">
        <v>22.6</v>
      </c>
      <c r="J2989" s="22">
        <v>9.25</v>
      </c>
      <c r="K2989" s="22">
        <v>883</v>
      </c>
      <c r="L2989" s="22">
        <v>194.72</v>
      </c>
      <c r="M2989" s="22">
        <v>6</v>
      </c>
      <c r="N2989" s="22">
        <v>7</v>
      </c>
      <c r="O2989" s="22">
        <v>0</v>
      </c>
      <c r="P2989" s="48">
        <f t="shared" si="184"/>
        <v>12642.640000000001</v>
      </c>
      <c r="Q2989" s="48">
        <f t="shared" si="185"/>
        <v>12743.140000000001</v>
      </c>
      <c r="R2989" s="22">
        <v>3.09</v>
      </c>
      <c r="S2989" s="22">
        <v>5.15</v>
      </c>
      <c r="T2989" s="22">
        <v>12589</v>
      </c>
      <c r="U2989" s="22">
        <v>11977.9</v>
      </c>
      <c r="V2989" s="22">
        <v>12971.9</v>
      </c>
      <c r="W2989" s="22">
        <v>12704.5</v>
      </c>
      <c r="X2989" s="22">
        <v>12969.9</v>
      </c>
      <c r="Y2989" s="22">
        <v>11992.4</v>
      </c>
      <c r="Z2989" s="22">
        <v>12675.7</v>
      </c>
      <c r="AA2989" s="22">
        <v>13413.5</v>
      </c>
      <c r="AB2989" s="22">
        <v>13406.7</v>
      </c>
      <c r="AC2989" s="22">
        <v>12227.4</v>
      </c>
      <c r="AD2989" s="22" t="s">
        <v>179</v>
      </c>
      <c r="AE2989" s="22" t="s">
        <v>179</v>
      </c>
      <c r="AF2989" s="22" t="s">
        <v>179</v>
      </c>
      <c r="AG2989" s="22" t="s">
        <v>179</v>
      </c>
      <c r="AH2989" s="22" t="s">
        <v>179</v>
      </c>
      <c r="AI2989" s="22" t="s">
        <v>179</v>
      </c>
      <c r="AJ2989" s="22" t="s">
        <v>179</v>
      </c>
      <c r="AK2989" s="22" t="s">
        <v>179</v>
      </c>
      <c r="AL2989" s="22" t="s">
        <v>179</v>
      </c>
      <c r="AM2989" s="22" t="s">
        <v>179</v>
      </c>
      <c r="AN2989" s="22" t="s">
        <v>179</v>
      </c>
      <c r="AO2989" s="22" t="s">
        <v>180</v>
      </c>
      <c r="AP2989" s="22">
        <v>0</v>
      </c>
      <c r="AQ2989" s="22" t="s">
        <v>180</v>
      </c>
      <c r="AR2989" s="47">
        <f t="shared" si="186"/>
        <v>1.0079492890725354</v>
      </c>
      <c r="AS2989" s="47">
        <f t="shared" si="187"/>
        <v>0.76828733050772735</v>
      </c>
    </row>
    <row r="2990" spans="1:45" x14ac:dyDescent="0.25">
      <c r="A2990" s="22" t="s">
        <v>6451</v>
      </c>
      <c r="B2990" s="23" t="s">
        <v>6452</v>
      </c>
      <c r="C2990" s="22">
        <v>76</v>
      </c>
      <c r="D2990" s="22">
        <v>19</v>
      </c>
      <c r="E2990" s="22">
        <v>149</v>
      </c>
      <c r="F2990" s="22">
        <v>19</v>
      </c>
      <c r="G2990" s="22">
        <v>1</v>
      </c>
      <c r="H2990" s="22">
        <v>265</v>
      </c>
      <c r="I2990" s="22">
        <v>29.2</v>
      </c>
      <c r="J2990" s="22">
        <v>9.31</v>
      </c>
      <c r="K2990" s="22">
        <v>1056</v>
      </c>
      <c r="L2990" s="22">
        <v>294.37</v>
      </c>
      <c r="M2990" s="22">
        <v>19</v>
      </c>
      <c r="N2990" s="22">
        <v>19</v>
      </c>
      <c r="O2990" s="22">
        <v>0</v>
      </c>
      <c r="P2990" s="48">
        <f t="shared" si="184"/>
        <v>17711.760000000002</v>
      </c>
      <c r="Q2990" s="48">
        <f t="shared" si="185"/>
        <v>17372.780000000002</v>
      </c>
      <c r="R2990" s="22">
        <v>4.6100000000000003</v>
      </c>
      <c r="S2990" s="22">
        <v>8.57</v>
      </c>
      <c r="T2990" s="22">
        <v>17539</v>
      </c>
      <c r="U2990" s="22">
        <v>16395.400000000001</v>
      </c>
      <c r="V2990" s="22">
        <v>18496.5</v>
      </c>
      <c r="W2990" s="22">
        <v>18463.7</v>
      </c>
      <c r="X2990" s="22">
        <v>17664.2</v>
      </c>
      <c r="Y2990" s="22">
        <v>15550.5</v>
      </c>
      <c r="Z2990" s="22">
        <v>17118.2</v>
      </c>
      <c r="AA2990" s="22">
        <v>19402.400000000001</v>
      </c>
      <c r="AB2990" s="22">
        <v>18221.3</v>
      </c>
      <c r="AC2990" s="22">
        <v>16571.5</v>
      </c>
      <c r="AD2990" s="22" t="s">
        <v>179</v>
      </c>
      <c r="AE2990" s="22" t="s">
        <v>179</v>
      </c>
      <c r="AF2990" s="22" t="s">
        <v>179</v>
      </c>
      <c r="AG2990" s="22" t="s">
        <v>179</v>
      </c>
      <c r="AH2990" s="22" t="s">
        <v>179</v>
      </c>
      <c r="AI2990" s="22" t="s">
        <v>179</v>
      </c>
      <c r="AJ2990" s="22" t="s">
        <v>179</v>
      </c>
      <c r="AK2990" s="22" t="s">
        <v>179</v>
      </c>
      <c r="AL2990" s="22" t="s">
        <v>179</v>
      </c>
      <c r="AM2990" s="22" t="s">
        <v>179</v>
      </c>
      <c r="AN2990" s="22" t="s">
        <v>179</v>
      </c>
      <c r="AO2990" s="22" t="s">
        <v>180</v>
      </c>
      <c r="AP2990" s="22">
        <v>0</v>
      </c>
      <c r="AQ2990" s="22" t="s">
        <v>180</v>
      </c>
      <c r="AR2990" s="47">
        <f t="shared" si="186"/>
        <v>0.98086130345036293</v>
      </c>
      <c r="AS2990" s="47">
        <f t="shared" si="187"/>
        <v>0.56873630235946893</v>
      </c>
    </row>
    <row r="2991" spans="1:45" x14ac:dyDescent="0.25">
      <c r="A2991" s="22" t="s">
        <v>6453</v>
      </c>
      <c r="B2991" s="23" t="s">
        <v>6454</v>
      </c>
      <c r="C2991" s="22">
        <v>74</v>
      </c>
      <c r="D2991" s="22">
        <v>11</v>
      </c>
      <c r="E2991" s="22">
        <v>117</v>
      </c>
      <c r="F2991" s="22">
        <v>2</v>
      </c>
      <c r="G2991" s="22">
        <v>1</v>
      </c>
      <c r="H2991" s="22">
        <v>188</v>
      </c>
      <c r="I2991" s="22">
        <v>19.7</v>
      </c>
      <c r="J2991" s="22">
        <v>9.09</v>
      </c>
      <c r="K2991" s="22" t="s">
        <v>180</v>
      </c>
      <c r="L2991" s="22">
        <v>353.16</v>
      </c>
      <c r="M2991" s="22" t="s">
        <v>180</v>
      </c>
      <c r="N2991" s="22">
        <v>11</v>
      </c>
      <c r="O2991" s="22">
        <v>0</v>
      </c>
      <c r="P2991" s="48">
        <f t="shared" si="184"/>
        <v>827.33999999999992</v>
      </c>
      <c r="Q2991" s="48">
        <f t="shared" si="185"/>
        <v>933.28</v>
      </c>
      <c r="R2991" s="22">
        <v>5.84</v>
      </c>
      <c r="S2991" s="22">
        <v>8</v>
      </c>
      <c r="T2991" s="22">
        <v>757.8</v>
      </c>
      <c r="U2991" s="22">
        <v>865.3</v>
      </c>
      <c r="V2991" s="22">
        <v>871.5</v>
      </c>
      <c r="W2991" s="22">
        <v>850.2</v>
      </c>
      <c r="X2991" s="22">
        <v>791.9</v>
      </c>
      <c r="Y2991" s="22">
        <v>996.9</v>
      </c>
      <c r="Z2991" s="22">
        <v>1022.9</v>
      </c>
      <c r="AA2991" s="22">
        <v>858.3</v>
      </c>
      <c r="AB2991" s="22">
        <v>921.9</v>
      </c>
      <c r="AC2991" s="22">
        <v>866.4</v>
      </c>
      <c r="AD2991" s="22" t="s">
        <v>179</v>
      </c>
      <c r="AE2991" s="22" t="s">
        <v>179</v>
      </c>
      <c r="AF2991" s="22" t="s">
        <v>179</v>
      </c>
      <c r="AG2991" s="22" t="s">
        <v>179</v>
      </c>
      <c r="AH2991" s="22" t="s">
        <v>179</v>
      </c>
      <c r="AI2991" s="22" t="s">
        <v>179</v>
      </c>
      <c r="AJ2991" s="22" t="s">
        <v>179</v>
      </c>
      <c r="AK2991" s="22" t="s">
        <v>179</v>
      </c>
      <c r="AL2991" s="22" t="s">
        <v>179</v>
      </c>
      <c r="AM2991" s="22" t="s">
        <v>179</v>
      </c>
      <c r="AN2991" s="22" t="s">
        <v>179</v>
      </c>
      <c r="AO2991" s="22" t="s">
        <v>180</v>
      </c>
      <c r="AP2991" s="22">
        <v>0</v>
      </c>
      <c r="AQ2991" s="22" t="s">
        <v>180</v>
      </c>
      <c r="AR2991" s="47">
        <f t="shared" si="186"/>
        <v>1.1280489278893806</v>
      </c>
      <c r="AS2991" s="47">
        <f t="shared" si="187"/>
        <v>6.8855601138315306E-2</v>
      </c>
    </row>
    <row r="2992" spans="1:45" x14ac:dyDescent="0.25">
      <c r="A2992" s="22" t="s">
        <v>6455</v>
      </c>
      <c r="B2992" s="23" t="s">
        <v>6456</v>
      </c>
      <c r="C2992" s="22">
        <v>77</v>
      </c>
      <c r="D2992" s="22">
        <v>53</v>
      </c>
      <c r="E2992" s="22">
        <v>805</v>
      </c>
      <c r="F2992" s="22">
        <v>3</v>
      </c>
      <c r="G2992" s="22">
        <v>1</v>
      </c>
      <c r="H2992" s="22">
        <v>679</v>
      </c>
      <c r="I2992" s="22">
        <v>75.599999999999994</v>
      </c>
      <c r="J2992" s="22">
        <v>7.8</v>
      </c>
      <c r="K2992" s="22" t="s">
        <v>180</v>
      </c>
      <c r="L2992" s="22">
        <v>3115.84</v>
      </c>
      <c r="M2992" s="22" t="s">
        <v>180</v>
      </c>
      <c r="N2992" s="22">
        <v>53</v>
      </c>
      <c r="O2992" s="22">
        <v>0</v>
      </c>
      <c r="P2992" s="48">
        <f t="shared" si="184"/>
        <v>6136.7</v>
      </c>
      <c r="Q2992" s="48">
        <f t="shared" si="185"/>
        <v>6089.1400000000012</v>
      </c>
      <c r="R2992" s="22">
        <v>7.22</v>
      </c>
      <c r="S2992" s="22">
        <v>12.16</v>
      </c>
      <c r="T2992" s="22">
        <v>5781.3</v>
      </c>
      <c r="U2992" s="22">
        <v>5542</v>
      </c>
      <c r="V2992" s="22">
        <v>6418</v>
      </c>
      <c r="W2992" s="22">
        <v>6727.2</v>
      </c>
      <c r="X2992" s="22">
        <v>6215</v>
      </c>
      <c r="Y2992" s="22">
        <v>5324.4</v>
      </c>
      <c r="Z2992" s="22">
        <v>6014.8</v>
      </c>
      <c r="AA2992" s="22">
        <v>6854.5</v>
      </c>
      <c r="AB2992" s="22">
        <v>6838.6</v>
      </c>
      <c r="AC2992" s="22">
        <v>5413.4</v>
      </c>
      <c r="AD2992" s="22" t="s">
        <v>179</v>
      </c>
      <c r="AE2992" s="22" t="s">
        <v>179</v>
      </c>
      <c r="AF2992" s="22" t="s">
        <v>179</v>
      </c>
      <c r="AG2992" s="22" t="s">
        <v>179</v>
      </c>
      <c r="AH2992" s="22" t="s">
        <v>179</v>
      </c>
      <c r="AI2992" s="22" t="s">
        <v>179</v>
      </c>
      <c r="AJ2992" s="22" t="s">
        <v>179</v>
      </c>
      <c r="AK2992" s="22" t="s">
        <v>179</v>
      </c>
      <c r="AL2992" s="22" t="s">
        <v>179</v>
      </c>
      <c r="AM2992" s="22" t="s">
        <v>179</v>
      </c>
      <c r="AN2992" s="22" t="s">
        <v>179</v>
      </c>
      <c r="AO2992" s="22" t="s">
        <v>6457</v>
      </c>
      <c r="AP2992" s="22">
        <v>0</v>
      </c>
      <c r="AQ2992" s="22" t="s">
        <v>180</v>
      </c>
      <c r="AR2992" s="47">
        <f t="shared" si="186"/>
        <v>0.99224990630143262</v>
      </c>
      <c r="AS2992" s="47">
        <f t="shared" si="187"/>
        <v>0.85929708745697808</v>
      </c>
    </row>
    <row r="2993" spans="1:45" x14ac:dyDescent="0.25">
      <c r="A2993" s="22" t="s">
        <v>6458</v>
      </c>
      <c r="B2993" s="23" t="s">
        <v>6459</v>
      </c>
      <c r="C2993" s="22">
        <v>80</v>
      </c>
      <c r="D2993" s="22">
        <v>60</v>
      </c>
      <c r="E2993" s="22">
        <v>1549</v>
      </c>
      <c r="F2993" s="22">
        <v>4</v>
      </c>
      <c r="G2993" s="22">
        <v>1</v>
      </c>
      <c r="H2993" s="22">
        <v>757</v>
      </c>
      <c r="I2993" s="22">
        <v>83.8</v>
      </c>
      <c r="J2993" s="22">
        <v>6.61</v>
      </c>
      <c r="K2993" s="22">
        <v>14633</v>
      </c>
      <c r="L2993" s="22">
        <v>3114.58</v>
      </c>
      <c r="M2993" s="22">
        <v>58</v>
      </c>
      <c r="N2993" s="22">
        <v>58</v>
      </c>
      <c r="O2993" s="22">
        <v>79</v>
      </c>
      <c r="P2993" s="48">
        <f t="shared" si="184"/>
        <v>160688.5</v>
      </c>
      <c r="Q2993" s="48">
        <f t="shared" si="185"/>
        <v>160610.18</v>
      </c>
      <c r="R2993" s="22">
        <v>5.34</v>
      </c>
      <c r="S2993" s="22">
        <v>8.27</v>
      </c>
      <c r="T2993" s="22">
        <v>149844.70000000001</v>
      </c>
      <c r="U2993" s="22">
        <v>152086.39999999999</v>
      </c>
      <c r="V2993" s="22">
        <v>166225.70000000001</v>
      </c>
      <c r="W2993" s="22">
        <v>170543.1</v>
      </c>
      <c r="X2993" s="22">
        <v>164742.6</v>
      </c>
      <c r="Y2993" s="22">
        <v>144567.6</v>
      </c>
      <c r="Z2993" s="22">
        <v>158981.4</v>
      </c>
      <c r="AA2993" s="22">
        <v>175039.5</v>
      </c>
      <c r="AB2993" s="22">
        <v>173005.1</v>
      </c>
      <c r="AC2993" s="22">
        <v>151457.29999999999</v>
      </c>
      <c r="AD2993" s="22" t="s">
        <v>179</v>
      </c>
      <c r="AE2993" s="22" t="s">
        <v>179</v>
      </c>
      <c r="AF2993" s="22" t="s">
        <v>179</v>
      </c>
      <c r="AG2993" s="22" t="s">
        <v>179</v>
      </c>
      <c r="AH2993" s="22" t="s">
        <v>179</v>
      </c>
      <c r="AI2993" s="22" t="s">
        <v>179</v>
      </c>
      <c r="AJ2993" s="22" t="s">
        <v>179</v>
      </c>
      <c r="AK2993" s="22" t="s">
        <v>179</v>
      </c>
      <c r="AL2993" s="22" t="s">
        <v>179</v>
      </c>
      <c r="AM2993" s="22" t="s">
        <v>179</v>
      </c>
      <c r="AN2993" s="22" t="s">
        <v>179</v>
      </c>
      <c r="AO2993" s="22" t="s">
        <v>6460</v>
      </c>
      <c r="AP2993" s="22">
        <v>4</v>
      </c>
      <c r="AQ2993" s="22" t="s">
        <v>6460</v>
      </c>
      <c r="AR2993" s="47">
        <f t="shared" si="186"/>
        <v>0.99951259735450881</v>
      </c>
      <c r="AS2993" s="47">
        <f t="shared" si="187"/>
        <v>0.98566150086768389</v>
      </c>
    </row>
    <row r="2994" spans="1:45" x14ac:dyDescent="0.25">
      <c r="A2994" s="22" t="s">
        <v>6461</v>
      </c>
      <c r="B2994" s="23" t="s">
        <v>6462</v>
      </c>
      <c r="C2994" s="22">
        <v>17</v>
      </c>
      <c r="D2994" s="22">
        <v>3</v>
      </c>
      <c r="E2994" s="22">
        <v>10</v>
      </c>
      <c r="F2994" s="22">
        <v>3</v>
      </c>
      <c r="G2994" s="22">
        <v>1</v>
      </c>
      <c r="H2994" s="22">
        <v>257</v>
      </c>
      <c r="I2994" s="22">
        <v>28.9</v>
      </c>
      <c r="J2994" s="22">
        <v>5.44</v>
      </c>
      <c r="K2994" s="22">
        <v>119</v>
      </c>
      <c r="L2994" s="22">
        <v>23.09</v>
      </c>
      <c r="M2994" s="22">
        <v>3</v>
      </c>
      <c r="N2994" s="22">
        <v>3</v>
      </c>
      <c r="O2994" s="22">
        <v>0</v>
      </c>
      <c r="P2994" s="48">
        <f t="shared" si="184"/>
        <v>1109.56</v>
      </c>
      <c r="Q2994" s="48">
        <f t="shared" si="185"/>
        <v>1265.6599999999999</v>
      </c>
      <c r="R2994" s="22">
        <v>16.989999999999998</v>
      </c>
      <c r="S2994" s="22">
        <v>20.059999999999999</v>
      </c>
      <c r="T2994" s="22">
        <v>1390.2</v>
      </c>
      <c r="U2994" s="22">
        <v>874</v>
      </c>
      <c r="V2994" s="22">
        <v>1202.4000000000001</v>
      </c>
      <c r="W2994" s="22">
        <v>1128.0999999999999</v>
      </c>
      <c r="X2994" s="22">
        <v>953.1</v>
      </c>
      <c r="Y2994" s="22">
        <v>1296.9000000000001</v>
      </c>
      <c r="Z2994" s="22">
        <v>1057.2</v>
      </c>
      <c r="AA2994" s="22">
        <v>1143.2</v>
      </c>
      <c r="AB2994" s="22">
        <v>1692.6</v>
      </c>
      <c r="AC2994" s="22">
        <v>1138.4000000000001</v>
      </c>
      <c r="AD2994" s="22" t="s">
        <v>179</v>
      </c>
      <c r="AE2994" s="22" t="s">
        <v>179</v>
      </c>
      <c r="AF2994" s="22" t="s">
        <v>179</v>
      </c>
      <c r="AG2994" s="22" t="s">
        <v>179</v>
      </c>
      <c r="AH2994" s="22" t="s">
        <v>179</v>
      </c>
      <c r="AI2994" s="22" t="s">
        <v>179</v>
      </c>
      <c r="AJ2994" s="22" t="s">
        <v>179</v>
      </c>
      <c r="AK2994" s="22" t="s">
        <v>179</v>
      </c>
      <c r="AL2994" s="22" t="s">
        <v>179</v>
      </c>
      <c r="AM2994" s="22" t="s">
        <v>179</v>
      </c>
      <c r="AN2994" s="22" t="s">
        <v>179</v>
      </c>
      <c r="AO2994" s="22" t="s">
        <v>180</v>
      </c>
      <c r="AP2994" s="22">
        <v>0</v>
      </c>
      <c r="AQ2994" s="22" t="s">
        <v>180</v>
      </c>
      <c r="AR2994" s="47">
        <f t="shared" si="186"/>
        <v>1.1406863982119038</v>
      </c>
      <c r="AS2994" s="47">
        <f t="shared" si="187"/>
        <v>0.25531796202257656</v>
      </c>
    </row>
    <row r="2995" spans="1:45" x14ac:dyDescent="0.25">
      <c r="A2995" s="22" t="s">
        <v>6463</v>
      </c>
      <c r="B2995" s="23" t="s">
        <v>6464</v>
      </c>
      <c r="C2995" s="22">
        <v>6</v>
      </c>
      <c r="D2995" s="22">
        <v>2</v>
      </c>
      <c r="E2995" s="22">
        <v>4</v>
      </c>
      <c r="F2995" s="22">
        <v>1</v>
      </c>
      <c r="G2995" s="22">
        <v>1</v>
      </c>
      <c r="H2995" s="22">
        <v>439</v>
      </c>
      <c r="I2995" s="22">
        <v>51.9</v>
      </c>
      <c r="J2995" s="22">
        <v>4.9800000000000004</v>
      </c>
      <c r="K2995" s="22">
        <v>47</v>
      </c>
      <c r="L2995" s="22">
        <v>8.0399999999999991</v>
      </c>
      <c r="M2995" s="22">
        <v>2</v>
      </c>
      <c r="N2995" s="22">
        <v>2</v>
      </c>
      <c r="O2995" s="22">
        <v>0</v>
      </c>
      <c r="P2995" s="48" t="e">
        <f t="shared" si="184"/>
        <v>#DIV/0!</v>
      </c>
      <c r="Q2995" s="48" t="e">
        <f t="shared" si="185"/>
        <v>#DIV/0!</v>
      </c>
      <c r="R2995" s="22" t="s">
        <v>180</v>
      </c>
      <c r="S2995" s="22" t="s">
        <v>180</v>
      </c>
      <c r="T2995" s="22" t="s">
        <v>180</v>
      </c>
      <c r="U2995" s="22" t="s">
        <v>180</v>
      </c>
      <c r="V2995" s="22" t="s">
        <v>180</v>
      </c>
      <c r="W2995" s="22" t="s">
        <v>180</v>
      </c>
      <c r="X2995" s="22" t="s">
        <v>180</v>
      </c>
      <c r="Y2995" s="22" t="s">
        <v>180</v>
      </c>
      <c r="Z2995" s="22" t="s">
        <v>180</v>
      </c>
      <c r="AA2995" s="22" t="s">
        <v>180</v>
      </c>
      <c r="AB2995" s="22" t="s">
        <v>180</v>
      </c>
      <c r="AC2995" s="22" t="s">
        <v>180</v>
      </c>
      <c r="AD2995" s="22" t="s">
        <v>179</v>
      </c>
      <c r="AE2995" s="22" t="s">
        <v>179</v>
      </c>
      <c r="AF2995" s="22" t="s">
        <v>179</v>
      </c>
      <c r="AG2995" s="22" t="s">
        <v>179</v>
      </c>
      <c r="AH2995" s="22" t="s">
        <v>179</v>
      </c>
      <c r="AI2995" s="22" t="s">
        <v>179</v>
      </c>
      <c r="AJ2995" s="22" t="s">
        <v>179</v>
      </c>
      <c r="AK2995" s="22" t="s">
        <v>179</v>
      </c>
      <c r="AL2995" s="22" t="s">
        <v>179</v>
      </c>
      <c r="AM2995" s="22" t="s">
        <v>179</v>
      </c>
      <c r="AN2995" s="22" t="s">
        <v>179</v>
      </c>
      <c r="AO2995" s="22" t="s">
        <v>180</v>
      </c>
      <c r="AP2995" s="22">
        <v>0</v>
      </c>
      <c r="AQ2995" s="22" t="s">
        <v>180</v>
      </c>
      <c r="AR2995" s="47" t="e">
        <f t="shared" si="186"/>
        <v>#DIV/0!</v>
      </c>
      <c r="AS2995" s="47" t="e">
        <f t="shared" si="187"/>
        <v>#DIV/0!</v>
      </c>
    </row>
    <row r="2996" spans="1:45" x14ac:dyDescent="0.25">
      <c r="A2996" s="22" t="s">
        <v>6465</v>
      </c>
      <c r="B2996" s="23" t="s">
        <v>6466</v>
      </c>
      <c r="C2996" s="22">
        <v>5</v>
      </c>
      <c r="D2996" s="22">
        <v>1</v>
      </c>
      <c r="E2996" s="22">
        <v>4</v>
      </c>
      <c r="F2996" s="22">
        <v>1</v>
      </c>
      <c r="G2996" s="22">
        <v>1</v>
      </c>
      <c r="H2996" s="22">
        <v>183</v>
      </c>
      <c r="I2996" s="22">
        <v>20.6</v>
      </c>
      <c r="J2996" s="22">
        <v>4.8899999999999997</v>
      </c>
      <c r="K2996" s="22">
        <v>54</v>
      </c>
      <c r="L2996" s="22">
        <v>9.76</v>
      </c>
      <c r="M2996" s="22">
        <v>1</v>
      </c>
      <c r="N2996" s="22">
        <v>1</v>
      </c>
      <c r="O2996" s="22">
        <v>0</v>
      </c>
      <c r="P2996" s="48">
        <f t="shared" si="184"/>
        <v>115.3</v>
      </c>
      <c r="Q2996" s="48">
        <f t="shared" si="185"/>
        <v>119.92</v>
      </c>
      <c r="R2996" s="22">
        <v>11.28</v>
      </c>
      <c r="S2996" s="22">
        <v>12.99</v>
      </c>
      <c r="T2996" s="22">
        <v>140.1</v>
      </c>
      <c r="U2996" s="22">
        <v>107.5</v>
      </c>
      <c r="V2996" s="22">
        <v>114.8</v>
      </c>
      <c r="W2996" s="22">
        <v>111.1</v>
      </c>
      <c r="X2996" s="22">
        <v>103</v>
      </c>
      <c r="Y2996" s="22">
        <v>117.2</v>
      </c>
      <c r="Z2996" s="22">
        <v>110.5</v>
      </c>
      <c r="AA2996" s="22">
        <v>122.2</v>
      </c>
      <c r="AB2996" s="22">
        <v>145.1</v>
      </c>
      <c r="AC2996" s="22">
        <v>104.6</v>
      </c>
      <c r="AD2996" s="22" t="s">
        <v>179</v>
      </c>
      <c r="AE2996" s="22" t="s">
        <v>179</v>
      </c>
      <c r="AF2996" s="22" t="s">
        <v>179</v>
      </c>
      <c r="AG2996" s="22" t="s">
        <v>179</v>
      </c>
      <c r="AH2996" s="22" t="s">
        <v>179</v>
      </c>
      <c r="AI2996" s="22" t="s">
        <v>179</v>
      </c>
      <c r="AJ2996" s="22" t="s">
        <v>179</v>
      </c>
      <c r="AK2996" s="22" t="s">
        <v>179</v>
      </c>
      <c r="AL2996" s="22" t="s">
        <v>179</v>
      </c>
      <c r="AM2996" s="22" t="s">
        <v>179</v>
      </c>
      <c r="AN2996" s="22" t="s">
        <v>179</v>
      </c>
      <c r="AO2996" s="22" t="s">
        <v>180</v>
      </c>
      <c r="AP2996" s="22">
        <v>0</v>
      </c>
      <c r="AQ2996" s="22" t="s">
        <v>180</v>
      </c>
      <c r="AR2996" s="47">
        <f t="shared" si="186"/>
        <v>1.0400693842150912</v>
      </c>
      <c r="AS2996" s="47">
        <f t="shared" si="187"/>
        <v>0.63678048660518827</v>
      </c>
    </row>
    <row r="2997" spans="1:45" x14ac:dyDescent="0.25">
      <c r="A2997" s="22" t="s">
        <v>6467</v>
      </c>
      <c r="B2997" s="23" t="s">
        <v>6468</v>
      </c>
      <c r="C2997" s="22">
        <v>7</v>
      </c>
      <c r="D2997" s="22">
        <v>2</v>
      </c>
      <c r="E2997" s="22">
        <v>12</v>
      </c>
      <c r="F2997" s="22">
        <v>1</v>
      </c>
      <c r="G2997" s="22">
        <v>1</v>
      </c>
      <c r="H2997" s="22">
        <v>164</v>
      </c>
      <c r="I2997" s="22">
        <v>18.5</v>
      </c>
      <c r="J2997" s="22">
        <v>5.94</v>
      </c>
      <c r="K2997" s="22">
        <v>15</v>
      </c>
      <c r="L2997" s="22">
        <v>23.12</v>
      </c>
      <c r="M2997" s="22">
        <v>2</v>
      </c>
      <c r="N2997" s="22">
        <v>2</v>
      </c>
      <c r="O2997" s="22">
        <v>0</v>
      </c>
      <c r="P2997" s="48">
        <f t="shared" si="184"/>
        <v>781.07999999999993</v>
      </c>
      <c r="Q2997" s="48">
        <f t="shared" si="185"/>
        <v>739.57999999999993</v>
      </c>
      <c r="R2997" s="22">
        <v>7.68</v>
      </c>
      <c r="S2997" s="22">
        <v>9.84</v>
      </c>
      <c r="T2997" s="22">
        <v>840.6</v>
      </c>
      <c r="U2997" s="22">
        <v>832.6</v>
      </c>
      <c r="V2997" s="22">
        <v>796</v>
      </c>
      <c r="W2997" s="22">
        <v>736.7</v>
      </c>
      <c r="X2997" s="22">
        <v>699.5</v>
      </c>
      <c r="Y2997" s="22">
        <v>826.7</v>
      </c>
      <c r="Z2997" s="22">
        <v>755.2</v>
      </c>
      <c r="AA2997" s="22">
        <v>778.3</v>
      </c>
      <c r="AB2997" s="22">
        <v>638.20000000000005</v>
      </c>
      <c r="AC2997" s="22">
        <v>699.5</v>
      </c>
      <c r="AD2997" s="22" t="s">
        <v>179</v>
      </c>
      <c r="AE2997" s="22" t="s">
        <v>179</v>
      </c>
      <c r="AF2997" s="22" t="s">
        <v>179</v>
      </c>
      <c r="AG2997" s="22" t="s">
        <v>179</v>
      </c>
      <c r="AH2997" s="22" t="s">
        <v>179</v>
      </c>
      <c r="AI2997" s="22" t="s">
        <v>179</v>
      </c>
      <c r="AJ2997" s="22" t="s">
        <v>179</v>
      </c>
      <c r="AK2997" s="22" t="s">
        <v>179</v>
      </c>
      <c r="AL2997" s="22" t="s">
        <v>179</v>
      </c>
      <c r="AM2997" s="22" t="s">
        <v>179</v>
      </c>
      <c r="AN2997" s="22" t="s">
        <v>179</v>
      </c>
      <c r="AO2997" s="22" t="s">
        <v>180</v>
      </c>
      <c r="AP2997" s="22">
        <v>0</v>
      </c>
      <c r="AQ2997" s="22" t="s">
        <v>180</v>
      </c>
      <c r="AR2997" s="47">
        <f t="shared" si="186"/>
        <v>0.94686843857223335</v>
      </c>
      <c r="AS2997" s="47">
        <f t="shared" si="187"/>
        <v>0.10014579691873657</v>
      </c>
    </row>
    <row r="2998" spans="1:45" x14ac:dyDescent="0.25">
      <c r="A2998" s="22" t="s">
        <v>6469</v>
      </c>
      <c r="B2998" s="23" t="s">
        <v>6470</v>
      </c>
      <c r="C2998" s="22">
        <v>8</v>
      </c>
      <c r="D2998" s="22">
        <v>1</v>
      </c>
      <c r="E2998" s="22">
        <v>6</v>
      </c>
      <c r="F2998" s="22">
        <v>1</v>
      </c>
      <c r="G2998" s="22">
        <v>1</v>
      </c>
      <c r="H2998" s="22">
        <v>155</v>
      </c>
      <c r="I2998" s="22">
        <v>17.5</v>
      </c>
      <c r="J2998" s="22">
        <v>9.66</v>
      </c>
      <c r="K2998" s="22">
        <v>157</v>
      </c>
      <c r="L2998" s="22">
        <v>15.18</v>
      </c>
      <c r="M2998" s="22">
        <v>1</v>
      </c>
      <c r="N2998" s="22">
        <v>1</v>
      </c>
      <c r="O2998" s="22">
        <v>0</v>
      </c>
      <c r="P2998" s="48">
        <f t="shared" si="184"/>
        <v>596.07999999999993</v>
      </c>
      <c r="Q2998" s="48">
        <f t="shared" si="185"/>
        <v>420.52</v>
      </c>
      <c r="R2998" s="22">
        <v>20.49</v>
      </c>
      <c r="S2998" s="22">
        <v>35.82</v>
      </c>
      <c r="T2998" s="22">
        <v>720</v>
      </c>
      <c r="U2998" s="22">
        <v>371.6</v>
      </c>
      <c r="V2998" s="22">
        <v>578.79999999999995</v>
      </c>
      <c r="W2998" s="22">
        <v>687.7</v>
      </c>
      <c r="X2998" s="22">
        <v>622.29999999999995</v>
      </c>
      <c r="Y2998" s="22">
        <v>369.1</v>
      </c>
      <c r="Z2998" s="22">
        <v>342.9</v>
      </c>
      <c r="AA2998" s="22">
        <v>426.3</v>
      </c>
      <c r="AB2998" s="22">
        <v>675.1</v>
      </c>
      <c r="AC2998" s="22">
        <v>289.2</v>
      </c>
      <c r="AD2998" s="22" t="s">
        <v>179</v>
      </c>
      <c r="AE2998" s="22" t="s">
        <v>179</v>
      </c>
      <c r="AF2998" s="22" t="s">
        <v>179</v>
      </c>
      <c r="AG2998" s="22" t="s">
        <v>179</v>
      </c>
      <c r="AH2998" s="22" t="s">
        <v>179</v>
      </c>
      <c r="AI2998" s="22" t="s">
        <v>179</v>
      </c>
      <c r="AJ2998" s="22" t="s">
        <v>179</v>
      </c>
      <c r="AK2998" s="22" t="s">
        <v>179</v>
      </c>
      <c r="AL2998" s="22" t="s">
        <v>179</v>
      </c>
      <c r="AM2998" s="22" t="s">
        <v>179</v>
      </c>
      <c r="AN2998" s="22" t="s">
        <v>179</v>
      </c>
      <c r="AO2998" s="22" t="s">
        <v>180</v>
      </c>
      <c r="AP2998" s="22">
        <v>0</v>
      </c>
      <c r="AQ2998" s="22" t="s">
        <v>180</v>
      </c>
      <c r="AR2998" s="47">
        <f t="shared" si="186"/>
        <v>0.70547577506374992</v>
      </c>
      <c r="AS2998" s="47">
        <f t="shared" si="187"/>
        <v>7.1823754376545756E-2</v>
      </c>
    </row>
    <row r="2999" spans="1:45" x14ac:dyDescent="0.25">
      <c r="A2999" s="22" t="s">
        <v>6471</v>
      </c>
      <c r="B2999" s="23" t="s">
        <v>6472</v>
      </c>
      <c r="C2999" s="22">
        <v>33</v>
      </c>
      <c r="D2999" s="22">
        <v>4</v>
      </c>
      <c r="E2999" s="22">
        <v>131</v>
      </c>
      <c r="F2999" s="22">
        <v>4</v>
      </c>
      <c r="G2999" s="22">
        <v>1</v>
      </c>
      <c r="H2999" s="22">
        <v>153</v>
      </c>
      <c r="I2999" s="22">
        <v>16.899999999999999</v>
      </c>
      <c r="J2999" s="22">
        <v>9.5</v>
      </c>
      <c r="K2999" s="22">
        <v>2051</v>
      </c>
      <c r="L2999" s="22">
        <v>334.48</v>
      </c>
      <c r="M2999" s="22">
        <v>4</v>
      </c>
      <c r="N2999" s="22">
        <v>4</v>
      </c>
      <c r="O2999" s="22">
        <v>0</v>
      </c>
      <c r="P2999" s="48">
        <f t="shared" si="184"/>
        <v>5057.2199999999993</v>
      </c>
      <c r="Q2999" s="48">
        <f t="shared" si="185"/>
        <v>5058.8599999999997</v>
      </c>
      <c r="R2999" s="22">
        <v>7.17</v>
      </c>
      <c r="S2999" s="22">
        <v>4.72</v>
      </c>
      <c r="T2999" s="22">
        <v>4792</v>
      </c>
      <c r="U2999" s="22">
        <v>5715.7</v>
      </c>
      <c r="V2999" s="22">
        <v>5045.1000000000004</v>
      </c>
      <c r="W2999" s="22">
        <v>4721.7</v>
      </c>
      <c r="X2999" s="22">
        <v>5011.6000000000004</v>
      </c>
      <c r="Y2999" s="22">
        <v>5178.1000000000004</v>
      </c>
      <c r="Z2999" s="22">
        <v>4853.1000000000004</v>
      </c>
      <c r="AA2999" s="22">
        <v>4898.3</v>
      </c>
      <c r="AB2999" s="22">
        <v>5422.6</v>
      </c>
      <c r="AC2999" s="22">
        <v>4942.2</v>
      </c>
      <c r="AD2999" s="22" t="s">
        <v>179</v>
      </c>
      <c r="AE2999" s="22" t="s">
        <v>179</v>
      </c>
      <c r="AF2999" s="22" t="s">
        <v>179</v>
      </c>
      <c r="AG2999" s="22" t="s">
        <v>179</v>
      </c>
      <c r="AH2999" s="22" t="s">
        <v>179</v>
      </c>
      <c r="AI2999" s="22" t="s">
        <v>179</v>
      </c>
      <c r="AJ2999" s="22" t="s">
        <v>179</v>
      </c>
      <c r="AK2999" s="22" t="s">
        <v>179</v>
      </c>
      <c r="AL2999" s="22" t="s">
        <v>179</v>
      </c>
      <c r="AM2999" s="22" t="s">
        <v>179</v>
      </c>
      <c r="AN2999" s="22" t="s">
        <v>179</v>
      </c>
      <c r="AO2999" s="22" t="s">
        <v>1687</v>
      </c>
      <c r="AP2999" s="22">
        <v>1</v>
      </c>
      <c r="AQ2999" s="22" t="s">
        <v>1687</v>
      </c>
      <c r="AR2999" s="47">
        <f t="shared" si="186"/>
        <v>1.000324288838532</v>
      </c>
      <c r="AS2999" s="47">
        <f t="shared" si="187"/>
        <v>0.99536884648217216</v>
      </c>
    </row>
    <row r="3000" spans="1:45" x14ac:dyDescent="0.25">
      <c r="A3000" s="22" t="s">
        <v>6473</v>
      </c>
      <c r="B3000" s="23" t="s">
        <v>6474</v>
      </c>
      <c r="C3000" s="22">
        <v>2</v>
      </c>
      <c r="D3000" s="22">
        <v>1</v>
      </c>
      <c r="E3000" s="22">
        <v>2</v>
      </c>
      <c r="F3000" s="22">
        <v>1</v>
      </c>
      <c r="G3000" s="22">
        <v>1</v>
      </c>
      <c r="H3000" s="22">
        <v>894</v>
      </c>
      <c r="I3000" s="22">
        <v>99</v>
      </c>
      <c r="J3000" s="22">
        <v>7.62</v>
      </c>
      <c r="K3000" s="22">
        <v>53</v>
      </c>
      <c r="L3000" s="22">
        <v>4.78</v>
      </c>
      <c r="M3000" s="22">
        <v>1</v>
      </c>
      <c r="N3000" s="22">
        <v>1</v>
      </c>
      <c r="O3000" s="22">
        <v>0</v>
      </c>
      <c r="P3000" s="48">
        <f t="shared" si="184"/>
        <v>83.5</v>
      </c>
      <c r="Q3000" s="48">
        <f t="shared" si="185"/>
        <v>73.2</v>
      </c>
      <c r="R3000" s="22">
        <v>4.1399999999999997</v>
      </c>
      <c r="S3000" s="22">
        <v>18.73</v>
      </c>
      <c r="T3000" s="22">
        <v>82.9</v>
      </c>
      <c r="U3000" s="22">
        <v>80.2</v>
      </c>
      <c r="V3000" s="22">
        <v>81.3</v>
      </c>
      <c r="W3000" s="22">
        <v>89</v>
      </c>
      <c r="X3000" s="22">
        <v>84.1</v>
      </c>
      <c r="Y3000" s="22">
        <v>67.8</v>
      </c>
      <c r="Z3000" s="22">
        <v>61.4</v>
      </c>
      <c r="AA3000" s="22">
        <v>71.3</v>
      </c>
      <c r="AB3000" s="22">
        <v>96.8</v>
      </c>
      <c r="AC3000" s="22">
        <v>68.7</v>
      </c>
      <c r="AD3000" s="22" t="s">
        <v>179</v>
      </c>
      <c r="AE3000" s="22" t="s">
        <v>179</v>
      </c>
      <c r="AF3000" s="22" t="s">
        <v>179</v>
      </c>
      <c r="AG3000" s="22" t="s">
        <v>179</v>
      </c>
      <c r="AH3000" s="22" t="s">
        <v>179</v>
      </c>
      <c r="AI3000" s="22" t="s">
        <v>179</v>
      </c>
      <c r="AJ3000" s="22" t="s">
        <v>179</v>
      </c>
      <c r="AK3000" s="22" t="s">
        <v>179</v>
      </c>
      <c r="AL3000" s="22" t="s">
        <v>179</v>
      </c>
      <c r="AM3000" s="22" t="s">
        <v>179</v>
      </c>
      <c r="AN3000" s="22" t="s">
        <v>179</v>
      </c>
      <c r="AO3000" s="22" t="s">
        <v>180</v>
      </c>
      <c r="AP3000" s="22">
        <v>0</v>
      </c>
      <c r="AQ3000" s="22" t="s">
        <v>180</v>
      </c>
      <c r="AR3000" s="47">
        <f t="shared" si="186"/>
        <v>0.87664670658682642</v>
      </c>
      <c r="AS3000" s="47">
        <f t="shared" si="187"/>
        <v>9.5398565561830878E-2</v>
      </c>
    </row>
    <row r="3001" spans="1:45" x14ac:dyDescent="0.25">
      <c r="A3001" s="22" t="s">
        <v>6475</v>
      </c>
      <c r="B3001" s="23" t="s">
        <v>6476</v>
      </c>
      <c r="C3001" s="22">
        <v>1</v>
      </c>
      <c r="D3001" s="22">
        <v>6</v>
      </c>
      <c r="E3001" s="22">
        <v>12</v>
      </c>
      <c r="F3001" s="22">
        <v>5</v>
      </c>
      <c r="G3001" s="22">
        <v>1</v>
      </c>
      <c r="H3001" s="22">
        <v>7354</v>
      </c>
      <c r="I3001" s="22">
        <v>831.4</v>
      </c>
      <c r="J3001" s="22">
        <v>5.43</v>
      </c>
      <c r="K3001" s="22">
        <v>130</v>
      </c>
      <c r="L3001" s="22">
        <v>24.52</v>
      </c>
      <c r="M3001" s="22">
        <v>4</v>
      </c>
      <c r="N3001" s="22">
        <v>6</v>
      </c>
      <c r="O3001" s="22">
        <v>0</v>
      </c>
      <c r="P3001" s="48">
        <f t="shared" si="184"/>
        <v>302.74000000000007</v>
      </c>
      <c r="Q3001" s="48">
        <f t="shared" si="185"/>
        <v>310.45999999999998</v>
      </c>
      <c r="R3001" s="22">
        <v>8.49</v>
      </c>
      <c r="S3001" s="22">
        <v>7.09</v>
      </c>
      <c r="T3001" s="22">
        <v>271.60000000000002</v>
      </c>
      <c r="U3001" s="22">
        <v>319.60000000000002</v>
      </c>
      <c r="V3001" s="22">
        <v>312.5</v>
      </c>
      <c r="W3001" s="22">
        <v>333.1</v>
      </c>
      <c r="X3001" s="22">
        <v>276.89999999999998</v>
      </c>
      <c r="Y3001" s="22">
        <v>326.60000000000002</v>
      </c>
      <c r="Z3001" s="22">
        <v>286.89999999999998</v>
      </c>
      <c r="AA3001" s="22">
        <v>287.3</v>
      </c>
      <c r="AB3001" s="22">
        <v>333.5</v>
      </c>
      <c r="AC3001" s="22">
        <v>318</v>
      </c>
      <c r="AD3001" s="22" t="s">
        <v>179</v>
      </c>
      <c r="AE3001" s="22" t="s">
        <v>179</v>
      </c>
      <c r="AF3001" s="22" t="s">
        <v>179</v>
      </c>
      <c r="AG3001" s="22" t="s">
        <v>179</v>
      </c>
      <c r="AH3001" s="22" t="s">
        <v>179</v>
      </c>
      <c r="AI3001" s="22" t="s">
        <v>179</v>
      </c>
      <c r="AJ3001" s="22" t="s">
        <v>179</v>
      </c>
      <c r="AK3001" s="22" t="s">
        <v>179</v>
      </c>
      <c r="AL3001" s="22" t="s">
        <v>179</v>
      </c>
      <c r="AM3001" s="22" t="s">
        <v>179</v>
      </c>
      <c r="AN3001" s="22" t="s">
        <v>179</v>
      </c>
      <c r="AO3001" s="22" t="s">
        <v>180</v>
      </c>
      <c r="AP3001" s="22">
        <v>0</v>
      </c>
      <c r="AQ3001" s="22" t="s">
        <v>180</v>
      </c>
      <c r="AR3001" s="47">
        <f t="shared" si="186"/>
        <v>1.0255004294113759</v>
      </c>
      <c r="AS3001" s="47">
        <f t="shared" si="187"/>
        <v>0.68180255875661455</v>
      </c>
    </row>
    <row r="3002" spans="1:45" x14ac:dyDescent="0.25">
      <c r="A3002" s="22" t="s">
        <v>6477</v>
      </c>
      <c r="B3002" s="23" t="s">
        <v>6478</v>
      </c>
      <c r="C3002" s="22">
        <v>34</v>
      </c>
      <c r="D3002" s="22">
        <v>43</v>
      </c>
      <c r="E3002" s="22">
        <v>64</v>
      </c>
      <c r="F3002" s="22">
        <v>28</v>
      </c>
      <c r="G3002" s="22">
        <v>1</v>
      </c>
      <c r="H3002" s="22">
        <v>1441</v>
      </c>
      <c r="I3002" s="22">
        <v>152.69999999999999</v>
      </c>
      <c r="J3002" s="22">
        <v>9.2799999999999994</v>
      </c>
      <c r="K3002" s="22" t="s">
        <v>180</v>
      </c>
      <c r="L3002" s="22">
        <v>288.72000000000003</v>
      </c>
      <c r="M3002" s="22" t="s">
        <v>180</v>
      </c>
      <c r="N3002" s="22">
        <v>43</v>
      </c>
      <c r="O3002" s="22">
        <v>0</v>
      </c>
      <c r="P3002" s="48">
        <f t="shared" si="184"/>
        <v>3889.8600000000006</v>
      </c>
      <c r="Q3002" s="48">
        <f t="shared" si="185"/>
        <v>3797.84</v>
      </c>
      <c r="R3002" s="22">
        <v>8.27</v>
      </c>
      <c r="S3002" s="22">
        <v>3.76</v>
      </c>
      <c r="T3002" s="22">
        <v>3524.3</v>
      </c>
      <c r="U3002" s="22">
        <v>3842.7</v>
      </c>
      <c r="V3002" s="22">
        <v>3838.4</v>
      </c>
      <c r="W3002" s="22">
        <v>3875.8</v>
      </c>
      <c r="X3002" s="22">
        <v>4368.1000000000004</v>
      </c>
      <c r="Y3002" s="22">
        <v>3849.5</v>
      </c>
      <c r="Z3002" s="22">
        <v>3719.1</v>
      </c>
      <c r="AA3002" s="22">
        <v>4025.2</v>
      </c>
      <c r="AB3002" s="22">
        <v>3718.7</v>
      </c>
      <c r="AC3002" s="22">
        <v>3676.7</v>
      </c>
      <c r="AD3002" s="22" t="s">
        <v>179</v>
      </c>
      <c r="AE3002" s="22" t="s">
        <v>179</v>
      </c>
      <c r="AF3002" s="22" t="s">
        <v>179</v>
      </c>
      <c r="AG3002" s="22" t="s">
        <v>179</v>
      </c>
      <c r="AH3002" s="22" t="s">
        <v>179</v>
      </c>
      <c r="AI3002" s="22" t="s">
        <v>179</v>
      </c>
      <c r="AJ3002" s="22" t="s">
        <v>179</v>
      </c>
      <c r="AK3002" s="22" t="s">
        <v>179</v>
      </c>
      <c r="AL3002" s="22" t="s">
        <v>179</v>
      </c>
      <c r="AM3002" s="22" t="s">
        <v>179</v>
      </c>
      <c r="AN3002" s="22" t="s">
        <v>179</v>
      </c>
      <c r="AO3002" s="22" t="s">
        <v>180</v>
      </c>
      <c r="AP3002" s="22">
        <v>0</v>
      </c>
      <c r="AQ3002" s="22" t="s">
        <v>180</v>
      </c>
      <c r="AR3002" s="47">
        <f t="shared" si="186"/>
        <v>0.97634362162134358</v>
      </c>
      <c r="AS3002" s="47">
        <f t="shared" si="187"/>
        <v>0.62784197034199507</v>
      </c>
    </row>
    <row r="3003" spans="1:45" x14ac:dyDescent="0.25">
      <c r="A3003" s="22" t="s">
        <v>6479</v>
      </c>
      <c r="B3003" s="23" t="s">
        <v>6480</v>
      </c>
      <c r="C3003" s="22">
        <v>1</v>
      </c>
      <c r="D3003" s="22">
        <v>3</v>
      </c>
      <c r="E3003" s="22">
        <v>3</v>
      </c>
      <c r="F3003" s="22">
        <v>3</v>
      </c>
      <c r="G3003" s="22">
        <v>1</v>
      </c>
      <c r="H3003" s="22">
        <v>3014</v>
      </c>
      <c r="I3003" s="22">
        <v>325.7</v>
      </c>
      <c r="J3003" s="22">
        <v>5.01</v>
      </c>
      <c r="K3003" s="22" t="s">
        <v>180</v>
      </c>
      <c r="L3003" s="22">
        <v>7.87</v>
      </c>
      <c r="M3003" s="22" t="s">
        <v>180</v>
      </c>
      <c r="N3003" s="22">
        <v>3</v>
      </c>
      <c r="O3003" s="22">
        <v>0</v>
      </c>
      <c r="P3003" s="48">
        <f t="shared" si="184"/>
        <v>98.059999999999988</v>
      </c>
      <c r="Q3003" s="48">
        <f t="shared" si="185"/>
        <v>100</v>
      </c>
      <c r="R3003" s="22">
        <v>6.52</v>
      </c>
      <c r="S3003" s="22">
        <v>7.84</v>
      </c>
      <c r="T3003" s="22">
        <v>101.1</v>
      </c>
      <c r="U3003" s="22">
        <v>103.6</v>
      </c>
      <c r="V3003" s="22">
        <v>103</v>
      </c>
      <c r="W3003" s="22">
        <v>91.1</v>
      </c>
      <c r="X3003" s="22">
        <v>91.5</v>
      </c>
      <c r="Y3003" s="22">
        <v>98.1</v>
      </c>
      <c r="Z3003" s="22">
        <v>87.2</v>
      </c>
      <c r="AA3003" s="22">
        <v>104</v>
      </c>
      <c r="AB3003" s="22">
        <v>104</v>
      </c>
      <c r="AC3003" s="22">
        <v>106.7</v>
      </c>
      <c r="AD3003" s="22" t="s">
        <v>179</v>
      </c>
      <c r="AE3003" s="22" t="s">
        <v>179</v>
      </c>
      <c r="AF3003" s="22" t="s">
        <v>179</v>
      </c>
      <c r="AG3003" s="22" t="s">
        <v>179</v>
      </c>
      <c r="AH3003" s="22" t="s">
        <v>179</v>
      </c>
      <c r="AI3003" s="22" t="s">
        <v>179</v>
      </c>
      <c r="AJ3003" s="22" t="s">
        <v>179</v>
      </c>
      <c r="AK3003" s="22" t="s">
        <v>179</v>
      </c>
      <c r="AL3003" s="22" t="s">
        <v>179</v>
      </c>
      <c r="AM3003" s="22" t="s">
        <v>179</v>
      </c>
      <c r="AN3003" s="22" t="s">
        <v>179</v>
      </c>
      <c r="AO3003" s="22" t="s">
        <v>180</v>
      </c>
      <c r="AP3003" s="22">
        <v>0</v>
      </c>
      <c r="AQ3003" s="22" t="s">
        <v>180</v>
      </c>
      <c r="AR3003" s="47">
        <f t="shared" si="186"/>
        <v>1.0197838058331634</v>
      </c>
      <c r="AS3003" s="47">
        <f t="shared" si="187"/>
        <v>0.7521283972404964</v>
      </c>
    </row>
    <row r="3004" spans="1:45" x14ac:dyDescent="0.25">
      <c r="A3004" s="22" t="s">
        <v>6481</v>
      </c>
      <c r="B3004" s="23" t="s">
        <v>6482</v>
      </c>
      <c r="C3004" s="22">
        <v>4</v>
      </c>
      <c r="D3004" s="22">
        <v>8</v>
      </c>
      <c r="E3004" s="22">
        <v>15</v>
      </c>
      <c r="F3004" s="22">
        <v>8</v>
      </c>
      <c r="G3004" s="22">
        <v>1</v>
      </c>
      <c r="H3004" s="22">
        <v>2464</v>
      </c>
      <c r="I3004" s="22">
        <v>270.10000000000002</v>
      </c>
      <c r="J3004" s="22">
        <v>4.83</v>
      </c>
      <c r="K3004" s="22">
        <v>88</v>
      </c>
      <c r="L3004" s="22">
        <v>26.89</v>
      </c>
      <c r="M3004" s="22">
        <v>7</v>
      </c>
      <c r="N3004" s="22">
        <v>8</v>
      </c>
      <c r="O3004" s="22">
        <v>0</v>
      </c>
      <c r="P3004" s="48">
        <f t="shared" si="184"/>
        <v>602.54000000000008</v>
      </c>
      <c r="Q3004" s="48">
        <f t="shared" si="185"/>
        <v>640.52</v>
      </c>
      <c r="R3004" s="22">
        <v>4.71</v>
      </c>
      <c r="S3004" s="22">
        <v>6.02</v>
      </c>
      <c r="T3004" s="22">
        <v>604.79999999999995</v>
      </c>
      <c r="U3004" s="22">
        <v>640.5</v>
      </c>
      <c r="V3004" s="22">
        <v>619.6</v>
      </c>
      <c r="W3004" s="22">
        <v>556.20000000000005</v>
      </c>
      <c r="X3004" s="22">
        <v>591.6</v>
      </c>
      <c r="Y3004" s="22">
        <v>639.1</v>
      </c>
      <c r="Z3004" s="22">
        <v>609.1</v>
      </c>
      <c r="AA3004" s="22">
        <v>599.20000000000005</v>
      </c>
      <c r="AB3004" s="22">
        <v>693.3</v>
      </c>
      <c r="AC3004" s="22">
        <v>661.9</v>
      </c>
      <c r="AD3004" s="22" t="s">
        <v>179</v>
      </c>
      <c r="AE3004" s="22" t="s">
        <v>179</v>
      </c>
      <c r="AF3004" s="22" t="s">
        <v>179</v>
      </c>
      <c r="AG3004" s="22" t="s">
        <v>179</v>
      </c>
      <c r="AH3004" s="22" t="s">
        <v>179</v>
      </c>
      <c r="AI3004" s="22" t="s">
        <v>179</v>
      </c>
      <c r="AJ3004" s="22" t="s">
        <v>179</v>
      </c>
      <c r="AK3004" s="22" t="s">
        <v>179</v>
      </c>
      <c r="AL3004" s="22" t="s">
        <v>179</v>
      </c>
      <c r="AM3004" s="22" t="s">
        <v>179</v>
      </c>
      <c r="AN3004" s="22" t="s">
        <v>179</v>
      </c>
      <c r="AO3004" s="22" t="s">
        <v>180</v>
      </c>
      <c r="AP3004" s="22">
        <v>0</v>
      </c>
      <c r="AQ3004" s="22" t="s">
        <v>180</v>
      </c>
      <c r="AR3004" s="47">
        <f t="shared" si="186"/>
        <v>1.063033159624257</v>
      </c>
      <c r="AS3004" s="47">
        <f t="shared" si="187"/>
        <v>0.28647769152894986</v>
      </c>
    </row>
    <row r="3005" spans="1:45" x14ac:dyDescent="0.25">
      <c r="A3005" s="22" t="s">
        <v>6483</v>
      </c>
      <c r="B3005" s="23" t="s">
        <v>6484</v>
      </c>
      <c r="C3005" s="22">
        <v>2</v>
      </c>
      <c r="D3005" s="22">
        <v>1</v>
      </c>
      <c r="E3005" s="22">
        <v>2</v>
      </c>
      <c r="F3005" s="22">
        <v>1</v>
      </c>
      <c r="G3005" s="22">
        <v>1</v>
      </c>
      <c r="H3005" s="22">
        <v>973</v>
      </c>
      <c r="I3005" s="22">
        <v>102.9</v>
      </c>
      <c r="J3005" s="22">
        <v>7.02</v>
      </c>
      <c r="K3005" s="22">
        <v>30</v>
      </c>
      <c r="L3005" s="22">
        <v>3.97</v>
      </c>
      <c r="M3005" s="22">
        <v>1</v>
      </c>
      <c r="N3005" s="22">
        <v>1</v>
      </c>
      <c r="O3005" s="22">
        <v>0</v>
      </c>
      <c r="P3005" s="48">
        <f t="shared" si="184"/>
        <v>20.98</v>
      </c>
      <c r="Q3005" s="48">
        <f t="shared" si="185"/>
        <v>18.619999999999997</v>
      </c>
      <c r="R3005" s="22">
        <v>13.65</v>
      </c>
      <c r="S3005" s="22">
        <v>10.38</v>
      </c>
      <c r="T3005" s="22">
        <v>19.399999999999999</v>
      </c>
      <c r="U3005" s="22">
        <v>25.3</v>
      </c>
      <c r="V3005" s="22">
        <v>21.1</v>
      </c>
      <c r="W3005" s="22">
        <v>17.5</v>
      </c>
      <c r="X3005" s="22">
        <v>21.6</v>
      </c>
      <c r="Y3005" s="22">
        <v>18.100000000000001</v>
      </c>
      <c r="Z3005" s="22">
        <v>17.100000000000001</v>
      </c>
      <c r="AA3005" s="22">
        <v>17.399999999999999</v>
      </c>
      <c r="AB3005" s="22">
        <v>21.9</v>
      </c>
      <c r="AC3005" s="22">
        <v>18.600000000000001</v>
      </c>
      <c r="AD3005" s="22" t="s">
        <v>179</v>
      </c>
      <c r="AE3005" s="22" t="s">
        <v>179</v>
      </c>
      <c r="AF3005" s="22" t="s">
        <v>179</v>
      </c>
      <c r="AG3005" s="22" t="s">
        <v>179</v>
      </c>
      <c r="AH3005" s="22" t="s">
        <v>179</v>
      </c>
      <c r="AI3005" s="22" t="s">
        <v>179</v>
      </c>
      <c r="AJ3005" s="22" t="s">
        <v>179</v>
      </c>
      <c r="AK3005" s="22" t="s">
        <v>179</v>
      </c>
      <c r="AL3005" s="22" t="s">
        <v>179</v>
      </c>
      <c r="AM3005" s="22" t="s">
        <v>179</v>
      </c>
      <c r="AN3005" s="22" t="s">
        <v>179</v>
      </c>
      <c r="AO3005" s="22" t="s">
        <v>180</v>
      </c>
      <c r="AP3005" s="22">
        <v>0</v>
      </c>
      <c r="AQ3005" s="22" t="s">
        <v>180</v>
      </c>
      <c r="AR3005" s="47">
        <f t="shared" si="186"/>
        <v>0.88751191611058133</v>
      </c>
      <c r="AS3005" s="47">
        <f t="shared" si="187"/>
        <v>0.31145750541252953</v>
      </c>
    </row>
    <row r="3006" spans="1:45" x14ac:dyDescent="0.25">
      <c r="A3006" s="22" t="s">
        <v>6485</v>
      </c>
      <c r="B3006" s="23" t="s">
        <v>6486</v>
      </c>
      <c r="C3006" s="22">
        <v>1</v>
      </c>
      <c r="D3006" s="22">
        <v>2</v>
      </c>
      <c r="E3006" s="22">
        <v>3</v>
      </c>
      <c r="F3006" s="22">
        <v>2</v>
      </c>
      <c r="G3006" s="22">
        <v>1</v>
      </c>
      <c r="H3006" s="22">
        <v>1828</v>
      </c>
      <c r="I3006" s="22">
        <v>199</v>
      </c>
      <c r="J3006" s="22">
        <v>4.91</v>
      </c>
      <c r="K3006" s="22">
        <v>47</v>
      </c>
      <c r="L3006" s="22">
        <v>3.28</v>
      </c>
      <c r="M3006" s="22">
        <v>2</v>
      </c>
      <c r="N3006" s="22">
        <v>1</v>
      </c>
      <c r="O3006" s="22">
        <v>0</v>
      </c>
      <c r="P3006" s="48">
        <f t="shared" si="184"/>
        <v>124.05999999999999</v>
      </c>
      <c r="Q3006" s="48">
        <f t="shared" si="185"/>
        <v>136.87999999999997</v>
      </c>
      <c r="R3006" s="22">
        <v>2.39</v>
      </c>
      <c r="S3006" s="22">
        <v>10.45</v>
      </c>
      <c r="T3006" s="22">
        <v>126</v>
      </c>
      <c r="U3006" s="22">
        <v>125.5</v>
      </c>
      <c r="V3006" s="22">
        <v>127.7</v>
      </c>
      <c r="W3006" s="22">
        <v>121.1</v>
      </c>
      <c r="X3006" s="22">
        <v>120</v>
      </c>
      <c r="Y3006" s="22">
        <v>144.9</v>
      </c>
      <c r="Z3006" s="22">
        <v>151.5</v>
      </c>
      <c r="AA3006" s="22">
        <v>143.19999999999999</v>
      </c>
      <c r="AB3006" s="22">
        <v>116.1</v>
      </c>
      <c r="AC3006" s="22">
        <v>128.69999999999999</v>
      </c>
      <c r="AD3006" s="22" t="s">
        <v>179</v>
      </c>
      <c r="AE3006" s="22" t="s">
        <v>179</v>
      </c>
      <c r="AF3006" s="22" t="s">
        <v>179</v>
      </c>
      <c r="AG3006" s="22" t="s">
        <v>179</v>
      </c>
      <c r="AH3006" s="22" t="s">
        <v>179</v>
      </c>
      <c r="AI3006" s="22" t="s">
        <v>179</v>
      </c>
      <c r="AJ3006" s="22" t="s">
        <v>179</v>
      </c>
      <c r="AK3006" s="22" t="s">
        <v>179</v>
      </c>
      <c r="AL3006" s="22" t="s">
        <v>179</v>
      </c>
      <c r="AM3006" s="22" t="s">
        <v>179</v>
      </c>
      <c r="AN3006" s="22" t="s">
        <v>179</v>
      </c>
      <c r="AO3006" s="22" t="s">
        <v>6487</v>
      </c>
      <c r="AP3006" s="22">
        <v>1</v>
      </c>
      <c r="AQ3006" s="22" t="s">
        <v>6487</v>
      </c>
      <c r="AR3006" s="47">
        <f t="shared" si="186"/>
        <v>1.1033370949540544</v>
      </c>
      <c r="AS3006" s="47">
        <f t="shared" si="187"/>
        <v>7.1255419260020769E-2</v>
      </c>
    </row>
    <row r="3007" spans="1:45" x14ac:dyDescent="0.25">
      <c r="A3007" s="22" t="s">
        <v>6488</v>
      </c>
      <c r="B3007" s="23" t="s">
        <v>6489</v>
      </c>
      <c r="C3007" s="22">
        <v>51</v>
      </c>
      <c r="D3007" s="22">
        <v>44</v>
      </c>
      <c r="E3007" s="22">
        <v>240</v>
      </c>
      <c r="F3007" s="22">
        <v>2</v>
      </c>
      <c r="G3007" s="22">
        <v>1</v>
      </c>
      <c r="H3007" s="22">
        <v>1125</v>
      </c>
      <c r="I3007" s="22">
        <v>117.4</v>
      </c>
      <c r="J3007" s="22">
        <v>4.9800000000000004</v>
      </c>
      <c r="K3007" s="22">
        <v>1906</v>
      </c>
      <c r="L3007" s="22">
        <v>533.86</v>
      </c>
      <c r="M3007" s="22">
        <v>41</v>
      </c>
      <c r="N3007" s="22">
        <v>43</v>
      </c>
      <c r="O3007" s="22">
        <v>46</v>
      </c>
      <c r="P3007" s="48">
        <f t="shared" si="184"/>
        <v>18573.079999999998</v>
      </c>
      <c r="Q3007" s="48">
        <f t="shared" si="185"/>
        <v>20183.920000000002</v>
      </c>
      <c r="R3007" s="22">
        <v>4.5</v>
      </c>
      <c r="S3007" s="22">
        <v>7.05</v>
      </c>
      <c r="T3007" s="22">
        <v>18580.400000000001</v>
      </c>
      <c r="U3007" s="22">
        <v>17421.7</v>
      </c>
      <c r="V3007" s="22">
        <v>18878.7</v>
      </c>
      <c r="W3007" s="22">
        <v>18555.2</v>
      </c>
      <c r="X3007" s="22">
        <v>19429.400000000001</v>
      </c>
      <c r="Y3007" s="22">
        <v>21695.4</v>
      </c>
      <c r="Z3007" s="22">
        <v>21112.1</v>
      </c>
      <c r="AA3007" s="22">
        <v>20258</v>
      </c>
      <c r="AB3007" s="22">
        <v>17978.5</v>
      </c>
      <c r="AC3007" s="22">
        <v>19875.599999999999</v>
      </c>
      <c r="AD3007" s="22" t="s">
        <v>179</v>
      </c>
      <c r="AE3007" s="22" t="s">
        <v>179</v>
      </c>
      <c r="AF3007" s="22" t="s">
        <v>179</v>
      </c>
      <c r="AG3007" s="22" t="s">
        <v>179</v>
      </c>
      <c r="AH3007" s="22" t="s">
        <v>179</v>
      </c>
      <c r="AI3007" s="22" t="s">
        <v>179</v>
      </c>
      <c r="AJ3007" s="22" t="s">
        <v>179</v>
      </c>
      <c r="AK3007" s="22" t="s">
        <v>179</v>
      </c>
      <c r="AL3007" s="22" t="s">
        <v>179</v>
      </c>
      <c r="AM3007" s="22" t="s">
        <v>179</v>
      </c>
      <c r="AN3007" s="22" t="s">
        <v>179</v>
      </c>
      <c r="AO3007" s="22" t="s">
        <v>180</v>
      </c>
      <c r="AP3007" s="22">
        <v>0</v>
      </c>
      <c r="AQ3007" s="22" t="s">
        <v>180</v>
      </c>
      <c r="AR3007" s="47">
        <f t="shared" si="186"/>
        <v>1.0867298261785339</v>
      </c>
      <c r="AS3007" s="47">
        <f t="shared" si="187"/>
        <v>0.11415462859978645</v>
      </c>
    </row>
    <row r="3008" spans="1:45" x14ac:dyDescent="0.25">
      <c r="A3008" s="22" t="s">
        <v>6490</v>
      </c>
      <c r="B3008" s="23" t="s">
        <v>6491</v>
      </c>
      <c r="C3008" s="22">
        <v>47</v>
      </c>
      <c r="D3008" s="22">
        <v>25</v>
      </c>
      <c r="E3008" s="22">
        <v>42</v>
      </c>
      <c r="F3008" s="22">
        <v>25</v>
      </c>
      <c r="G3008" s="22">
        <v>1</v>
      </c>
      <c r="H3008" s="22">
        <v>749</v>
      </c>
      <c r="I3008" s="22">
        <v>78</v>
      </c>
      <c r="J3008" s="22">
        <v>6.51</v>
      </c>
      <c r="K3008" s="22" t="s">
        <v>180</v>
      </c>
      <c r="L3008" s="22">
        <v>203.7</v>
      </c>
      <c r="M3008" s="22" t="s">
        <v>180</v>
      </c>
      <c r="N3008" s="22">
        <v>25</v>
      </c>
      <c r="O3008" s="22">
        <v>0</v>
      </c>
      <c r="P3008" s="48">
        <f t="shared" si="184"/>
        <v>5211.6000000000004</v>
      </c>
      <c r="Q3008" s="48">
        <f t="shared" si="185"/>
        <v>5614.46</v>
      </c>
      <c r="R3008" s="22">
        <v>10.220000000000001</v>
      </c>
      <c r="S3008" s="22">
        <v>7.69</v>
      </c>
      <c r="T3008" s="22">
        <v>4860</v>
      </c>
      <c r="U3008" s="22">
        <v>4532.8999999999996</v>
      </c>
      <c r="V3008" s="22">
        <v>5213.8</v>
      </c>
      <c r="W3008" s="22">
        <v>6023.9</v>
      </c>
      <c r="X3008" s="22">
        <v>5427.4</v>
      </c>
      <c r="Y3008" s="22">
        <v>6222.4</v>
      </c>
      <c r="Z3008" s="22">
        <v>5533.5</v>
      </c>
      <c r="AA3008" s="22">
        <v>5698.9</v>
      </c>
      <c r="AB3008" s="22">
        <v>5012.3</v>
      </c>
      <c r="AC3008" s="22">
        <v>5605.2</v>
      </c>
      <c r="AD3008" s="22" t="s">
        <v>179</v>
      </c>
      <c r="AE3008" s="22" t="s">
        <v>179</v>
      </c>
      <c r="AF3008" s="22" t="s">
        <v>179</v>
      </c>
      <c r="AG3008" s="22" t="s">
        <v>179</v>
      </c>
      <c r="AH3008" s="22" t="s">
        <v>179</v>
      </c>
      <c r="AI3008" s="22" t="s">
        <v>179</v>
      </c>
      <c r="AJ3008" s="22" t="s">
        <v>179</v>
      </c>
      <c r="AK3008" s="22" t="s">
        <v>179</v>
      </c>
      <c r="AL3008" s="22" t="s">
        <v>179</v>
      </c>
      <c r="AM3008" s="22" t="s">
        <v>179</v>
      </c>
      <c r="AN3008" s="22" t="s">
        <v>179</v>
      </c>
      <c r="AO3008" s="22" t="s">
        <v>180</v>
      </c>
      <c r="AP3008" s="22">
        <v>0</v>
      </c>
      <c r="AQ3008" s="22" t="s">
        <v>180</v>
      </c>
      <c r="AR3008" s="47">
        <f t="shared" si="186"/>
        <v>1.0773006370404481</v>
      </c>
      <c r="AS3008" s="47">
        <f t="shared" si="187"/>
        <v>0.3797844254823266</v>
      </c>
    </row>
    <row r="3009" spans="1:45" x14ac:dyDescent="0.25">
      <c r="A3009" s="22" t="s">
        <v>6492</v>
      </c>
      <c r="B3009" s="23" t="s">
        <v>6493</v>
      </c>
      <c r="C3009" s="22">
        <v>47</v>
      </c>
      <c r="D3009" s="22">
        <v>10</v>
      </c>
      <c r="E3009" s="22">
        <v>43</v>
      </c>
      <c r="F3009" s="22">
        <v>9</v>
      </c>
      <c r="G3009" s="22">
        <v>1</v>
      </c>
      <c r="H3009" s="22">
        <v>268</v>
      </c>
      <c r="I3009" s="22">
        <v>30</v>
      </c>
      <c r="J3009" s="22">
        <v>5.22</v>
      </c>
      <c r="K3009" s="22">
        <v>231</v>
      </c>
      <c r="L3009" s="22">
        <v>94.83</v>
      </c>
      <c r="M3009" s="22">
        <v>10</v>
      </c>
      <c r="N3009" s="22">
        <v>10</v>
      </c>
      <c r="O3009" s="22">
        <v>1</v>
      </c>
      <c r="P3009" s="48">
        <f t="shared" si="184"/>
        <v>3063.2</v>
      </c>
      <c r="Q3009" s="48">
        <f t="shared" si="185"/>
        <v>3105.46</v>
      </c>
      <c r="R3009" s="22">
        <v>7.94</v>
      </c>
      <c r="S3009" s="22">
        <v>6.27</v>
      </c>
      <c r="T3009" s="22">
        <v>2689.8</v>
      </c>
      <c r="U3009" s="22">
        <v>3446.8</v>
      </c>
      <c r="V3009" s="22">
        <v>2983.1</v>
      </c>
      <c r="W3009" s="22">
        <v>3101.5</v>
      </c>
      <c r="X3009" s="22">
        <v>3094.8</v>
      </c>
      <c r="Y3009" s="22">
        <v>3312.8</v>
      </c>
      <c r="Z3009" s="22">
        <v>2895.4</v>
      </c>
      <c r="AA3009" s="22">
        <v>2915.3</v>
      </c>
      <c r="AB3009" s="22">
        <v>3131.1</v>
      </c>
      <c r="AC3009" s="22">
        <v>3272.7</v>
      </c>
      <c r="AD3009" s="22" t="s">
        <v>179</v>
      </c>
      <c r="AE3009" s="22" t="s">
        <v>179</v>
      </c>
      <c r="AF3009" s="22" t="s">
        <v>179</v>
      </c>
      <c r="AG3009" s="22" t="s">
        <v>179</v>
      </c>
      <c r="AH3009" s="22" t="s">
        <v>179</v>
      </c>
      <c r="AI3009" s="22" t="s">
        <v>179</v>
      </c>
      <c r="AJ3009" s="22" t="s">
        <v>179</v>
      </c>
      <c r="AK3009" s="22" t="s">
        <v>179</v>
      </c>
      <c r="AL3009" s="22" t="s">
        <v>179</v>
      </c>
      <c r="AM3009" s="22" t="s">
        <v>179</v>
      </c>
      <c r="AN3009" s="22" t="s">
        <v>179</v>
      </c>
      <c r="AO3009" s="22" t="s">
        <v>180</v>
      </c>
      <c r="AP3009" s="22">
        <v>0</v>
      </c>
      <c r="AQ3009" s="22" t="s">
        <v>180</v>
      </c>
      <c r="AR3009" s="47">
        <f t="shared" si="186"/>
        <v>1.0137960302951163</v>
      </c>
      <c r="AS3009" s="47">
        <f t="shared" si="187"/>
        <v>0.83469774615000747</v>
      </c>
    </row>
    <row r="3010" spans="1:45" x14ac:dyDescent="0.25">
      <c r="A3010" s="22" t="s">
        <v>6494</v>
      </c>
      <c r="B3010" s="23" t="s">
        <v>6495</v>
      </c>
      <c r="C3010" s="22">
        <v>47</v>
      </c>
      <c r="D3010" s="22">
        <v>10</v>
      </c>
      <c r="E3010" s="22">
        <v>57</v>
      </c>
      <c r="F3010" s="22">
        <v>9</v>
      </c>
      <c r="G3010" s="22">
        <v>1</v>
      </c>
      <c r="H3010" s="22">
        <v>326</v>
      </c>
      <c r="I3010" s="22">
        <v>36.9</v>
      </c>
      <c r="J3010" s="22">
        <v>5.38</v>
      </c>
      <c r="K3010" s="22">
        <v>609</v>
      </c>
      <c r="L3010" s="22">
        <v>154.24</v>
      </c>
      <c r="M3010" s="22">
        <v>9</v>
      </c>
      <c r="N3010" s="22">
        <v>10</v>
      </c>
      <c r="O3010" s="22">
        <v>1</v>
      </c>
      <c r="P3010" s="48">
        <f t="shared" si="184"/>
        <v>4410.16</v>
      </c>
      <c r="Q3010" s="48">
        <f t="shared" si="185"/>
        <v>4323.8</v>
      </c>
      <c r="R3010" s="22">
        <v>12.8</v>
      </c>
      <c r="S3010" s="22">
        <v>7.07</v>
      </c>
      <c r="T3010" s="22">
        <v>3623.8</v>
      </c>
      <c r="U3010" s="22">
        <v>5110.8999999999996</v>
      </c>
      <c r="V3010" s="22">
        <v>4225.8</v>
      </c>
      <c r="W3010" s="22">
        <v>4994.5</v>
      </c>
      <c r="X3010" s="22">
        <v>4095.8</v>
      </c>
      <c r="Y3010" s="22">
        <v>4338</v>
      </c>
      <c r="Z3010" s="22">
        <v>3909.6</v>
      </c>
      <c r="AA3010" s="22">
        <v>4153.1000000000004</v>
      </c>
      <c r="AB3010" s="22">
        <v>4678.3999999999996</v>
      </c>
      <c r="AC3010" s="22">
        <v>4539.8999999999996</v>
      </c>
      <c r="AD3010" s="22" t="s">
        <v>179</v>
      </c>
      <c r="AE3010" s="22" t="s">
        <v>179</v>
      </c>
      <c r="AF3010" s="22" t="s">
        <v>179</v>
      </c>
      <c r="AG3010" s="22" t="s">
        <v>179</v>
      </c>
      <c r="AH3010" s="22" t="s">
        <v>179</v>
      </c>
      <c r="AI3010" s="22" t="s">
        <v>179</v>
      </c>
      <c r="AJ3010" s="22" t="s">
        <v>179</v>
      </c>
      <c r="AK3010" s="22" t="s">
        <v>179</v>
      </c>
      <c r="AL3010" s="22" t="s">
        <v>179</v>
      </c>
      <c r="AM3010" s="22" t="s">
        <v>179</v>
      </c>
      <c r="AN3010" s="22" t="s">
        <v>179</v>
      </c>
      <c r="AO3010" s="22" t="s">
        <v>6446</v>
      </c>
      <c r="AP3010" s="22">
        <v>1</v>
      </c>
      <c r="AQ3010" s="22" t="s">
        <v>6446</v>
      </c>
      <c r="AR3010" s="47">
        <f t="shared" si="186"/>
        <v>0.98041794402017168</v>
      </c>
      <c r="AS3010" s="47">
        <f t="shared" si="187"/>
        <v>0.80819724953519656</v>
      </c>
    </row>
    <row r="3011" spans="1:45" x14ac:dyDescent="0.25">
      <c r="A3011" s="22" t="s">
        <v>6496</v>
      </c>
      <c r="B3011" s="23" t="s">
        <v>6497</v>
      </c>
      <c r="C3011" s="22">
        <v>16</v>
      </c>
      <c r="D3011" s="22">
        <v>5</v>
      </c>
      <c r="E3011" s="22">
        <v>16</v>
      </c>
      <c r="F3011" s="22">
        <v>3</v>
      </c>
      <c r="G3011" s="22">
        <v>1</v>
      </c>
      <c r="H3011" s="22">
        <v>281</v>
      </c>
      <c r="I3011" s="22">
        <v>31.9</v>
      </c>
      <c r="J3011" s="22">
        <v>5.54</v>
      </c>
      <c r="K3011" s="22">
        <v>103</v>
      </c>
      <c r="L3011" s="22">
        <v>24.43</v>
      </c>
      <c r="M3011" s="22">
        <v>5</v>
      </c>
      <c r="N3011" s="22">
        <v>5</v>
      </c>
      <c r="O3011" s="22">
        <v>0</v>
      </c>
      <c r="P3011" s="48">
        <f t="shared" si="184"/>
        <v>467.38</v>
      </c>
      <c r="Q3011" s="48">
        <f t="shared" si="185"/>
        <v>487.3</v>
      </c>
      <c r="R3011" s="22">
        <v>8.92</v>
      </c>
      <c r="S3011" s="22">
        <v>11.66</v>
      </c>
      <c r="T3011" s="22">
        <v>404.3</v>
      </c>
      <c r="U3011" s="22">
        <v>488.1</v>
      </c>
      <c r="V3011" s="22">
        <v>454.9</v>
      </c>
      <c r="W3011" s="22">
        <v>528.20000000000005</v>
      </c>
      <c r="X3011" s="22">
        <v>461.4</v>
      </c>
      <c r="Y3011" s="22">
        <v>464.6</v>
      </c>
      <c r="Z3011" s="22">
        <v>434.4</v>
      </c>
      <c r="AA3011" s="22">
        <v>464.7</v>
      </c>
      <c r="AB3011" s="22">
        <v>582.6</v>
      </c>
      <c r="AC3011" s="22">
        <v>490.2</v>
      </c>
      <c r="AD3011" s="22" t="s">
        <v>179</v>
      </c>
      <c r="AE3011" s="22" t="s">
        <v>179</v>
      </c>
      <c r="AF3011" s="22" t="s">
        <v>179</v>
      </c>
      <c r="AG3011" s="22" t="s">
        <v>179</v>
      </c>
      <c r="AH3011" s="22" t="s">
        <v>179</v>
      </c>
      <c r="AI3011" s="22" t="s">
        <v>179</v>
      </c>
      <c r="AJ3011" s="22" t="s">
        <v>179</v>
      </c>
      <c r="AK3011" s="22" t="s">
        <v>179</v>
      </c>
      <c r="AL3011" s="22" t="s">
        <v>179</v>
      </c>
      <c r="AM3011" s="22" t="s">
        <v>179</v>
      </c>
      <c r="AN3011" s="22" t="s">
        <v>179</v>
      </c>
      <c r="AO3011" s="22" t="s">
        <v>180</v>
      </c>
      <c r="AP3011" s="22">
        <v>0</v>
      </c>
      <c r="AQ3011" s="22" t="s">
        <v>180</v>
      </c>
      <c r="AR3011" s="47">
        <f t="shared" si="186"/>
        <v>1.0426205657067056</v>
      </c>
      <c r="AS3011" s="47">
        <f t="shared" si="187"/>
        <v>0.3866176638548986</v>
      </c>
    </row>
    <row r="3012" spans="1:45" x14ac:dyDescent="0.25">
      <c r="A3012" s="22" t="s">
        <v>6498</v>
      </c>
      <c r="B3012" s="23" t="s">
        <v>6499</v>
      </c>
      <c r="C3012" s="22">
        <v>23</v>
      </c>
      <c r="D3012" s="22">
        <v>3</v>
      </c>
      <c r="E3012" s="22">
        <v>7</v>
      </c>
      <c r="F3012" s="22">
        <v>1</v>
      </c>
      <c r="G3012" s="22">
        <v>1</v>
      </c>
      <c r="H3012" s="22">
        <v>121</v>
      </c>
      <c r="I3012" s="22">
        <v>14.3</v>
      </c>
      <c r="J3012" s="22">
        <v>8.68</v>
      </c>
      <c r="K3012" s="22">
        <v>40</v>
      </c>
      <c r="L3012" s="22">
        <v>12.3</v>
      </c>
      <c r="M3012" s="22">
        <v>3</v>
      </c>
      <c r="N3012" s="22">
        <v>3</v>
      </c>
      <c r="O3012" s="22">
        <v>0</v>
      </c>
      <c r="P3012" s="48">
        <f t="shared" si="184"/>
        <v>133.71999999999997</v>
      </c>
      <c r="Q3012" s="48">
        <f t="shared" si="185"/>
        <v>151.14000000000001</v>
      </c>
      <c r="R3012" s="22">
        <v>14.98</v>
      </c>
      <c r="S3012" s="22">
        <v>12.41</v>
      </c>
      <c r="T3012" s="22">
        <v>97.5</v>
      </c>
      <c r="U3012" s="22">
        <v>151.19999999999999</v>
      </c>
      <c r="V3012" s="22">
        <v>147.5</v>
      </c>
      <c r="W3012" s="22">
        <v>140.69999999999999</v>
      </c>
      <c r="X3012" s="22">
        <v>131.69999999999999</v>
      </c>
      <c r="Y3012" s="22">
        <v>144.30000000000001</v>
      </c>
      <c r="Z3012" s="22">
        <v>144.1</v>
      </c>
      <c r="AA3012" s="22">
        <v>128.80000000000001</v>
      </c>
      <c r="AB3012" s="22">
        <v>160.4</v>
      </c>
      <c r="AC3012" s="22">
        <v>178.1</v>
      </c>
      <c r="AD3012" s="22" t="s">
        <v>179</v>
      </c>
      <c r="AE3012" s="22" t="s">
        <v>179</v>
      </c>
      <c r="AF3012" s="22" t="s">
        <v>179</v>
      </c>
      <c r="AG3012" s="22" t="s">
        <v>179</v>
      </c>
      <c r="AH3012" s="22" t="s">
        <v>179</v>
      </c>
      <c r="AI3012" s="22" t="s">
        <v>179</v>
      </c>
      <c r="AJ3012" s="22" t="s">
        <v>179</v>
      </c>
      <c r="AK3012" s="22" t="s">
        <v>179</v>
      </c>
      <c r="AL3012" s="22" t="s">
        <v>179</v>
      </c>
      <c r="AM3012" s="22" t="s">
        <v>179</v>
      </c>
      <c r="AN3012" s="22" t="s">
        <v>179</v>
      </c>
      <c r="AO3012" s="22" t="s">
        <v>180</v>
      </c>
      <c r="AP3012" s="22">
        <v>0</v>
      </c>
      <c r="AQ3012" s="22" t="s">
        <v>180</v>
      </c>
      <c r="AR3012" s="47">
        <f t="shared" si="186"/>
        <v>1.1302722105892915</v>
      </c>
      <c r="AS3012" s="47">
        <f t="shared" si="187"/>
        <v>0.26473701160869673</v>
      </c>
    </row>
    <row r="3013" spans="1:45" x14ac:dyDescent="0.25">
      <c r="A3013" s="22" t="s">
        <v>6500</v>
      </c>
      <c r="B3013" s="23" t="s">
        <v>6501</v>
      </c>
      <c r="C3013" s="22">
        <v>22</v>
      </c>
      <c r="D3013" s="22">
        <v>3</v>
      </c>
      <c r="E3013" s="22">
        <v>7</v>
      </c>
      <c r="F3013" s="22">
        <v>1</v>
      </c>
      <c r="G3013" s="22">
        <v>1</v>
      </c>
      <c r="H3013" s="22">
        <v>125</v>
      </c>
      <c r="I3013" s="22">
        <v>14.6</v>
      </c>
      <c r="J3013" s="22">
        <v>8.43</v>
      </c>
      <c r="K3013" s="22">
        <v>46</v>
      </c>
      <c r="L3013" s="22">
        <v>10.59</v>
      </c>
      <c r="M3013" s="22">
        <v>3</v>
      </c>
      <c r="N3013" s="22">
        <v>3</v>
      </c>
      <c r="O3013" s="22">
        <v>2</v>
      </c>
      <c r="P3013" s="48">
        <f t="shared" ref="P3013:P3076" si="188">AVERAGE(T3013:X3013)</f>
        <v>809.5</v>
      </c>
      <c r="Q3013" s="48">
        <f t="shared" ref="Q3013:Q3076" si="189">AVERAGE(Y3013:AC3013)</f>
        <v>862.68</v>
      </c>
      <c r="R3013" s="22">
        <v>13.19</v>
      </c>
      <c r="S3013" s="22">
        <v>9.07</v>
      </c>
      <c r="T3013" s="22">
        <v>632.1</v>
      </c>
      <c r="U3013" s="22">
        <v>811.6</v>
      </c>
      <c r="V3013" s="22">
        <v>956.1</v>
      </c>
      <c r="W3013" s="22">
        <v>862.2</v>
      </c>
      <c r="X3013" s="22">
        <v>785.5</v>
      </c>
      <c r="Y3013" s="22">
        <v>872.2</v>
      </c>
      <c r="Z3013" s="22">
        <v>752.8</v>
      </c>
      <c r="AA3013" s="22">
        <v>841.1</v>
      </c>
      <c r="AB3013" s="22">
        <v>970.8</v>
      </c>
      <c r="AC3013" s="22">
        <v>876.5</v>
      </c>
      <c r="AD3013" s="22" t="s">
        <v>179</v>
      </c>
      <c r="AE3013" s="22" t="s">
        <v>179</v>
      </c>
      <c r="AF3013" s="22" t="s">
        <v>179</v>
      </c>
      <c r="AG3013" s="22" t="s">
        <v>179</v>
      </c>
      <c r="AH3013" s="22" t="s">
        <v>179</v>
      </c>
      <c r="AI3013" s="22" t="s">
        <v>179</v>
      </c>
      <c r="AJ3013" s="22" t="s">
        <v>179</v>
      </c>
      <c r="AK3013" s="22" t="s">
        <v>179</v>
      </c>
      <c r="AL3013" s="22" t="s">
        <v>179</v>
      </c>
      <c r="AM3013" s="22" t="s">
        <v>179</v>
      </c>
      <c r="AN3013" s="22" t="s">
        <v>179</v>
      </c>
      <c r="AO3013" s="22" t="s">
        <v>180</v>
      </c>
      <c r="AP3013" s="22">
        <v>0</v>
      </c>
      <c r="AQ3013" s="22" t="s">
        <v>180</v>
      </c>
      <c r="AR3013" s="47">
        <f t="shared" ref="AR3013:AR3076" si="190">AVERAGE(Y3013:AC3013)/AVERAGE(T3013:X3013)</f>
        <v>1.0656948733786287</v>
      </c>
      <c r="AS3013" s="47">
        <f t="shared" ref="AS3013:AS3076" si="191">TTEST(Y3013:AC3013,T3013:X3013,2,1)</f>
        <v>0.44845310685746148</v>
      </c>
    </row>
    <row r="3014" spans="1:45" x14ac:dyDescent="0.25">
      <c r="A3014" s="22" t="s">
        <v>6502</v>
      </c>
      <c r="B3014" s="23" t="s">
        <v>6503</v>
      </c>
      <c r="C3014" s="22">
        <v>1</v>
      </c>
      <c r="D3014" s="22">
        <v>2</v>
      </c>
      <c r="E3014" s="22">
        <v>2</v>
      </c>
      <c r="F3014" s="22">
        <v>1</v>
      </c>
      <c r="G3014" s="22">
        <v>1</v>
      </c>
      <c r="H3014" s="22">
        <v>1321</v>
      </c>
      <c r="I3014" s="22">
        <v>144.1</v>
      </c>
      <c r="J3014" s="22">
        <v>8.44</v>
      </c>
      <c r="K3014" s="22" t="s">
        <v>180</v>
      </c>
      <c r="L3014" s="22">
        <v>5.48</v>
      </c>
      <c r="M3014" s="22" t="s">
        <v>180</v>
      </c>
      <c r="N3014" s="22">
        <v>2</v>
      </c>
      <c r="O3014" s="22">
        <v>0</v>
      </c>
      <c r="P3014" s="48" t="e">
        <f t="shared" si="188"/>
        <v>#DIV/0!</v>
      </c>
      <c r="Q3014" s="48" t="e">
        <f t="shared" si="189"/>
        <v>#DIV/0!</v>
      </c>
      <c r="R3014" s="22" t="s">
        <v>180</v>
      </c>
      <c r="S3014" s="22" t="s">
        <v>180</v>
      </c>
      <c r="T3014" s="22" t="s">
        <v>180</v>
      </c>
      <c r="U3014" s="22" t="s">
        <v>180</v>
      </c>
      <c r="V3014" s="22" t="s">
        <v>180</v>
      </c>
      <c r="W3014" s="22" t="s">
        <v>180</v>
      </c>
      <c r="X3014" s="22" t="s">
        <v>180</v>
      </c>
      <c r="Y3014" s="22" t="s">
        <v>180</v>
      </c>
      <c r="Z3014" s="22" t="s">
        <v>180</v>
      </c>
      <c r="AA3014" s="22" t="s">
        <v>180</v>
      </c>
      <c r="AB3014" s="22" t="s">
        <v>180</v>
      </c>
      <c r="AC3014" s="22" t="s">
        <v>180</v>
      </c>
      <c r="AD3014" s="22" t="s">
        <v>179</v>
      </c>
      <c r="AE3014" s="22" t="s">
        <v>179</v>
      </c>
      <c r="AF3014" s="22" t="s">
        <v>179</v>
      </c>
      <c r="AG3014" s="22" t="s">
        <v>179</v>
      </c>
      <c r="AH3014" s="22" t="s">
        <v>179</v>
      </c>
      <c r="AI3014" s="22" t="s">
        <v>179</v>
      </c>
      <c r="AJ3014" s="22" t="s">
        <v>179</v>
      </c>
      <c r="AK3014" s="22" t="s">
        <v>179</v>
      </c>
      <c r="AL3014" s="22" t="s">
        <v>179</v>
      </c>
      <c r="AM3014" s="22" t="s">
        <v>179</v>
      </c>
      <c r="AN3014" s="22" t="s">
        <v>179</v>
      </c>
      <c r="AO3014" s="22" t="s">
        <v>180</v>
      </c>
      <c r="AP3014" s="22">
        <v>0</v>
      </c>
      <c r="AQ3014" s="22" t="s">
        <v>180</v>
      </c>
      <c r="AR3014" s="47" t="e">
        <f t="shared" si="190"/>
        <v>#DIV/0!</v>
      </c>
      <c r="AS3014" s="47" t="e">
        <f t="shared" si="191"/>
        <v>#DIV/0!</v>
      </c>
    </row>
    <row r="3015" spans="1:45" x14ac:dyDescent="0.25">
      <c r="A3015" s="22" t="s">
        <v>6504</v>
      </c>
      <c r="B3015" s="23" t="s">
        <v>6505</v>
      </c>
      <c r="C3015" s="22">
        <v>8</v>
      </c>
      <c r="D3015" s="22">
        <v>9</v>
      </c>
      <c r="E3015" s="22">
        <v>14</v>
      </c>
      <c r="F3015" s="22">
        <v>9</v>
      </c>
      <c r="G3015" s="22">
        <v>1</v>
      </c>
      <c r="H3015" s="22">
        <v>1210</v>
      </c>
      <c r="I3015" s="22">
        <v>134.30000000000001</v>
      </c>
      <c r="J3015" s="22">
        <v>6.86</v>
      </c>
      <c r="K3015" s="22" t="s">
        <v>180</v>
      </c>
      <c r="L3015" s="22">
        <v>47.42</v>
      </c>
      <c r="M3015" s="22" t="s">
        <v>180</v>
      </c>
      <c r="N3015" s="22">
        <v>9</v>
      </c>
      <c r="O3015" s="22">
        <v>0</v>
      </c>
      <c r="P3015" s="48">
        <f t="shared" si="188"/>
        <v>1211.2599999999998</v>
      </c>
      <c r="Q3015" s="48">
        <f t="shared" si="189"/>
        <v>1192.3</v>
      </c>
      <c r="R3015" s="22">
        <v>7.17</v>
      </c>
      <c r="S3015" s="22">
        <v>2.81</v>
      </c>
      <c r="T3015" s="22">
        <v>1151.8</v>
      </c>
      <c r="U3015" s="22">
        <v>1177.5999999999999</v>
      </c>
      <c r="V3015" s="22">
        <v>1382.5</v>
      </c>
      <c r="W3015" s="22">
        <v>1161.8</v>
      </c>
      <c r="X3015" s="22">
        <v>1182.5999999999999</v>
      </c>
      <c r="Y3015" s="22">
        <v>1211.7</v>
      </c>
      <c r="Z3015" s="22">
        <v>1221.0999999999999</v>
      </c>
      <c r="AA3015" s="22">
        <v>1139.3</v>
      </c>
      <c r="AB3015" s="22">
        <v>1209.9000000000001</v>
      </c>
      <c r="AC3015" s="22">
        <v>1179.5</v>
      </c>
      <c r="AD3015" s="22" t="s">
        <v>179</v>
      </c>
      <c r="AE3015" s="22" t="s">
        <v>179</v>
      </c>
      <c r="AF3015" s="22" t="s">
        <v>179</v>
      </c>
      <c r="AG3015" s="22" t="s">
        <v>179</v>
      </c>
      <c r="AH3015" s="22" t="s">
        <v>179</v>
      </c>
      <c r="AI3015" s="22" t="s">
        <v>179</v>
      </c>
      <c r="AJ3015" s="22" t="s">
        <v>179</v>
      </c>
      <c r="AK3015" s="22" t="s">
        <v>179</v>
      </c>
      <c r="AL3015" s="22" t="s">
        <v>179</v>
      </c>
      <c r="AM3015" s="22" t="s">
        <v>179</v>
      </c>
      <c r="AN3015" s="22" t="s">
        <v>179</v>
      </c>
      <c r="AO3015" s="22" t="s">
        <v>180</v>
      </c>
      <c r="AP3015" s="22">
        <v>0</v>
      </c>
      <c r="AQ3015" s="22" t="s">
        <v>180</v>
      </c>
      <c r="AR3015" s="47">
        <f t="shared" si="190"/>
        <v>0.98434687845714397</v>
      </c>
      <c r="AS3015" s="47">
        <f t="shared" si="191"/>
        <v>0.75642304529657645</v>
      </c>
    </row>
    <row r="3016" spans="1:45" x14ac:dyDescent="0.25">
      <c r="A3016" s="22" t="s">
        <v>6506</v>
      </c>
      <c r="B3016" s="23" t="s">
        <v>6507</v>
      </c>
      <c r="C3016" s="22">
        <v>11</v>
      </c>
      <c r="D3016" s="22">
        <v>15</v>
      </c>
      <c r="E3016" s="22">
        <v>38</v>
      </c>
      <c r="F3016" s="22">
        <v>13</v>
      </c>
      <c r="G3016" s="22">
        <v>1</v>
      </c>
      <c r="H3016" s="22">
        <v>1353</v>
      </c>
      <c r="I3016" s="22">
        <v>147.30000000000001</v>
      </c>
      <c r="J3016" s="22">
        <v>8.24</v>
      </c>
      <c r="K3016" s="22">
        <v>237</v>
      </c>
      <c r="L3016" s="22">
        <v>65.989999999999995</v>
      </c>
      <c r="M3016" s="22">
        <v>14</v>
      </c>
      <c r="N3016" s="22">
        <v>14</v>
      </c>
      <c r="O3016" s="22">
        <v>0</v>
      </c>
      <c r="P3016" s="48">
        <f t="shared" si="188"/>
        <v>2183.48</v>
      </c>
      <c r="Q3016" s="48">
        <f t="shared" si="189"/>
        <v>2384.2199999999998</v>
      </c>
      <c r="R3016" s="22">
        <v>4.17</v>
      </c>
      <c r="S3016" s="22">
        <v>3.19</v>
      </c>
      <c r="T3016" s="22">
        <v>2156.3000000000002</v>
      </c>
      <c r="U3016" s="22">
        <v>2292.6</v>
      </c>
      <c r="V3016" s="22">
        <v>2287.8000000000002</v>
      </c>
      <c r="W3016" s="22">
        <v>2107.6</v>
      </c>
      <c r="X3016" s="22">
        <v>2073.1</v>
      </c>
      <c r="Y3016" s="22">
        <v>2406.9</v>
      </c>
      <c r="Z3016" s="22">
        <v>2404</v>
      </c>
      <c r="AA3016" s="22">
        <v>2298.9</v>
      </c>
      <c r="AB3016" s="22">
        <v>2322</v>
      </c>
      <c r="AC3016" s="22">
        <v>2489.3000000000002</v>
      </c>
      <c r="AD3016" s="22" t="s">
        <v>179</v>
      </c>
      <c r="AE3016" s="22" t="s">
        <v>179</v>
      </c>
      <c r="AF3016" s="22" t="s">
        <v>179</v>
      </c>
      <c r="AG3016" s="22" t="s">
        <v>179</v>
      </c>
      <c r="AH3016" s="22" t="s">
        <v>179</v>
      </c>
      <c r="AI3016" s="22" t="s">
        <v>179</v>
      </c>
      <c r="AJ3016" s="22" t="s">
        <v>179</v>
      </c>
      <c r="AK3016" s="22" t="s">
        <v>179</v>
      </c>
      <c r="AL3016" s="22" t="s">
        <v>179</v>
      </c>
      <c r="AM3016" s="22" t="s">
        <v>179</v>
      </c>
      <c r="AN3016" s="22" t="s">
        <v>179</v>
      </c>
      <c r="AO3016" s="22" t="s">
        <v>180</v>
      </c>
      <c r="AP3016" s="22">
        <v>0</v>
      </c>
      <c r="AQ3016" s="22" t="s">
        <v>180</v>
      </c>
      <c r="AR3016" s="47">
        <f t="shared" si="190"/>
        <v>1.0919358088922271</v>
      </c>
      <c r="AS3016" s="47">
        <f t="shared" si="191"/>
        <v>4.2256295611530229E-2</v>
      </c>
    </row>
    <row r="3017" spans="1:45" x14ac:dyDescent="0.25">
      <c r="A3017" s="22" t="s">
        <v>6508</v>
      </c>
      <c r="B3017" s="23" t="s">
        <v>6509</v>
      </c>
      <c r="C3017" s="22">
        <v>32</v>
      </c>
      <c r="D3017" s="22">
        <v>4</v>
      </c>
      <c r="E3017" s="22">
        <v>45</v>
      </c>
      <c r="F3017" s="22">
        <v>4</v>
      </c>
      <c r="G3017" s="22">
        <v>1</v>
      </c>
      <c r="H3017" s="22">
        <v>115</v>
      </c>
      <c r="I3017" s="22">
        <v>12.3</v>
      </c>
      <c r="J3017" s="22">
        <v>4.51</v>
      </c>
      <c r="K3017" s="22">
        <v>314</v>
      </c>
      <c r="L3017" s="22">
        <v>77.930000000000007</v>
      </c>
      <c r="M3017" s="22">
        <v>4</v>
      </c>
      <c r="N3017" s="22">
        <v>4</v>
      </c>
      <c r="O3017" s="22">
        <v>0</v>
      </c>
      <c r="P3017" s="48">
        <f t="shared" si="188"/>
        <v>4527.7199999999993</v>
      </c>
      <c r="Q3017" s="48">
        <f t="shared" si="189"/>
        <v>4778.76</v>
      </c>
      <c r="R3017" s="22">
        <v>3.58</v>
      </c>
      <c r="S3017" s="22">
        <v>6.63</v>
      </c>
      <c r="T3017" s="22">
        <v>4353</v>
      </c>
      <c r="U3017" s="22">
        <v>4826.1000000000004</v>
      </c>
      <c r="V3017" s="22">
        <v>4471.3999999999996</v>
      </c>
      <c r="W3017" s="22">
        <v>4546.5</v>
      </c>
      <c r="X3017" s="22">
        <v>4441.6000000000004</v>
      </c>
      <c r="Y3017" s="22">
        <v>4704.1000000000004</v>
      </c>
      <c r="Z3017" s="22">
        <v>4366.2</v>
      </c>
      <c r="AA3017" s="22">
        <v>4673.5</v>
      </c>
      <c r="AB3017" s="22">
        <v>5214.6000000000004</v>
      </c>
      <c r="AC3017" s="22">
        <v>4935.3999999999996</v>
      </c>
      <c r="AD3017" s="22" t="s">
        <v>179</v>
      </c>
      <c r="AE3017" s="22" t="s">
        <v>179</v>
      </c>
      <c r="AF3017" s="22" t="s">
        <v>179</v>
      </c>
      <c r="AG3017" s="22" t="s">
        <v>179</v>
      </c>
      <c r="AH3017" s="22" t="s">
        <v>179</v>
      </c>
      <c r="AI3017" s="22" t="s">
        <v>179</v>
      </c>
      <c r="AJ3017" s="22" t="s">
        <v>179</v>
      </c>
      <c r="AK3017" s="22" t="s">
        <v>179</v>
      </c>
      <c r="AL3017" s="22" t="s">
        <v>179</v>
      </c>
      <c r="AM3017" s="22" t="s">
        <v>179</v>
      </c>
      <c r="AN3017" s="22" t="s">
        <v>179</v>
      </c>
      <c r="AO3017" s="22" t="s">
        <v>180</v>
      </c>
      <c r="AP3017" s="22">
        <v>0</v>
      </c>
      <c r="AQ3017" s="22" t="s">
        <v>180</v>
      </c>
      <c r="AR3017" s="47">
        <f t="shared" si="190"/>
        <v>1.0554451246985239</v>
      </c>
      <c r="AS3017" s="47">
        <f t="shared" si="191"/>
        <v>0.26477613960929564</v>
      </c>
    </row>
    <row r="3018" spans="1:45" x14ac:dyDescent="0.25">
      <c r="A3018" s="22" t="s">
        <v>6510</v>
      </c>
      <c r="B3018" s="23" t="s">
        <v>6511</v>
      </c>
      <c r="C3018" s="22">
        <v>12</v>
      </c>
      <c r="D3018" s="22">
        <v>3</v>
      </c>
      <c r="E3018" s="22">
        <v>9</v>
      </c>
      <c r="F3018" s="22">
        <v>3</v>
      </c>
      <c r="G3018" s="22">
        <v>1</v>
      </c>
      <c r="H3018" s="22">
        <v>298</v>
      </c>
      <c r="I3018" s="22">
        <v>34</v>
      </c>
      <c r="J3018" s="22">
        <v>5.74</v>
      </c>
      <c r="K3018" s="22">
        <v>82</v>
      </c>
      <c r="L3018" s="22">
        <v>19.329999999999998</v>
      </c>
      <c r="M3018" s="22">
        <v>2</v>
      </c>
      <c r="N3018" s="22">
        <v>3</v>
      </c>
      <c r="O3018" s="22">
        <v>0</v>
      </c>
      <c r="P3018" s="48">
        <f t="shared" si="188"/>
        <v>428.43999999999994</v>
      </c>
      <c r="Q3018" s="48">
        <f t="shared" si="189"/>
        <v>418.06000000000006</v>
      </c>
      <c r="R3018" s="22">
        <v>7.19</v>
      </c>
      <c r="S3018" s="22">
        <v>15.26</v>
      </c>
      <c r="T3018" s="22">
        <v>466.5</v>
      </c>
      <c r="U3018" s="22">
        <v>388.4</v>
      </c>
      <c r="V3018" s="22">
        <v>449.8</v>
      </c>
      <c r="W3018" s="22">
        <v>400</v>
      </c>
      <c r="X3018" s="22">
        <v>437.5</v>
      </c>
      <c r="Y3018" s="22">
        <v>382.7</v>
      </c>
      <c r="Z3018" s="22">
        <v>363.5</v>
      </c>
      <c r="AA3018" s="22">
        <v>396</v>
      </c>
      <c r="AB3018" s="22">
        <v>525.5</v>
      </c>
      <c r="AC3018" s="22">
        <v>422.6</v>
      </c>
      <c r="AD3018" s="22" t="s">
        <v>179</v>
      </c>
      <c r="AE3018" s="22" t="s">
        <v>179</v>
      </c>
      <c r="AF3018" s="22" t="s">
        <v>179</v>
      </c>
      <c r="AG3018" s="22" t="s">
        <v>179</v>
      </c>
      <c r="AH3018" s="22" t="s">
        <v>179</v>
      </c>
      <c r="AI3018" s="22" t="s">
        <v>179</v>
      </c>
      <c r="AJ3018" s="22" t="s">
        <v>179</v>
      </c>
      <c r="AK3018" s="22" t="s">
        <v>179</v>
      </c>
      <c r="AL3018" s="22" t="s">
        <v>179</v>
      </c>
      <c r="AM3018" s="22" t="s">
        <v>179</v>
      </c>
      <c r="AN3018" s="22" t="s">
        <v>179</v>
      </c>
      <c r="AO3018" s="22" t="s">
        <v>180</v>
      </c>
      <c r="AP3018" s="22">
        <v>0</v>
      </c>
      <c r="AQ3018" s="22" t="s">
        <v>180</v>
      </c>
      <c r="AR3018" s="47">
        <f t="shared" si="190"/>
        <v>0.9757725702548784</v>
      </c>
      <c r="AS3018" s="47">
        <f t="shared" si="191"/>
        <v>0.78761503151762469</v>
      </c>
    </row>
    <row r="3019" spans="1:45" x14ac:dyDescent="0.25">
      <c r="A3019" s="22" t="s">
        <v>6512</v>
      </c>
      <c r="B3019" s="23" t="s">
        <v>6513</v>
      </c>
      <c r="C3019" s="22">
        <v>8</v>
      </c>
      <c r="D3019" s="22">
        <v>3</v>
      </c>
      <c r="E3019" s="22">
        <v>8</v>
      </c>
      <c r="F3019" s="22">
        <v>3</v>
      </c>
      <c r="G3019" s="22">
        <v>1</v>
      </c>
      <c r="H3019" s="22">
        <v>378</v>
      </c>
      <c r="I3019" s="22">
        <v>41.7</v>
      </c>
      <c r="J3019" s="22">
        <v>6.04</v>
      </c>
      <c r="K3019" s="22">
        <v>75</v>
      </c>
      <c r="L3019" s="22">
        <v>14.58</v>
      </c>
      <c r="M3019" s="22">
        <v>3</v>
      </c>
      <c r="N3019" s="22">
        <v>3</v>
      </c>
      <c r="O3019" s="22">
        <v>0</v>
      </c>
      <c r="P3019" s="48">
        <f t="shared" si="188"/>
        <v>774.48</v>
      </c>
      <c r="Q3019" s="48">
        <f t="shared" si="189"/>
        <v>863.76</v>
      </c>
      <c r="R3019" s="22">
        <v>3.76</v>
      </c>
      <c r="S3019" s="22">
        <v>5.29</v>
      </c>
      <c r="T3019" s="22">
        <v>736.7</v>
      </c>
      <c r="U3019" s="22">
        <v>786</v>
      </c>
      <c r="V3019" s="22">
        <v>788.7</v>
      </c>
      <c r="W3019" s="22">
        <v>802</v>
      </c>
      <c r="X3019" s="22">
        <v>759</v>
      </c>
      <c r="Y3019" s="22">
        <v>909.7</v>
      </c>
      <c r="Z3019" s="22">
        <v>836.9</v>
      </c>
      <c r="AA3019" s="22">
        <v>798.5</v>
      </c>
      <c r="AB3019" s="22">
        <v>896.6</v>
      </c>
      <c r="AC3019" s="22">
        <v>877.1</v>
      </c>
      <c r="AD3019" s="22" t="s">
        <v>179</v>
      </c>
      <c r="AE3019" s="22" t="s">
        <v>179</v>
      </c>
      <c r="AF3019" s="22" t="s">
        <v>179</v>
      </c>
      <c r="AG3019" s="22" t="s">
        <v>179</v>
      </c>
      <c r="AH3019" s="22" t="s">
        <v>179</v>
      </c>
      <c r="AI3019" s="22" t="s">
        <v>179</v>
      </c>
      <c r="AJ3019" s="22" t="s">
        <v>179</v>
      </c>
      <c r="AK3019" s="22" t="s">
        <v>179</v>
      </c>
      <c r="AL3019" s="22" t="s">
        <v>179</v>
      </c>
      <c r="AM3019" s="22" t="s">
        <v>179</v>
      </c>
      <c r="AN3019" s="22" t="s">
        <v>179</v>
      </c>
      <c r="AO3019" s="22" t="s">
        <v>180</v>
      </c>
      <c r="AP3019" s="22">
        <v>0</v>
      </c>
      <c r="AQ3019" s="22" t="s">
        <v>180</v>
      </c>
      <c r="AR3019" s="47">
        <f t="shared" si="190"/>
        <v>1.1152773473814688</v>
      </c>
      <c r="AS3019" s="47">
        <f t="shared" si="191"/>
        <v>3.319061219371526E-2</v>
      </c>
    </row>
    <row r="3020" spans="1:45" x14ac:dyDescent="0.25">
      <c r="A3020" s="22" t="s">
        <v>6514</v>
      </c>
      <c r="B3020" s="23" t="s">
        <v>6515</v>
      </c>
      <c r="C3020" s="22">
        <v>2</v>
      </c>
      <c r="D3020" s="22">
        <v>3</v>
      </c>
      <c r="E3020" s="22">
        <v>4</v>
      </c>
      <c r="F3020" s="22">
        <v>3</v>
      </c>
      <c r="G3020" s="22">
        <v>1</v>
      </c>
      <c r="H3020" s="22">
        <v>1308</v>
      </c>
      <c r="I3020" s="22">
        <v>147.19999999999999</v>
      </c>
      <c r="J3020" s="22">
        <v>7.44</v>
      </c>
      <c r="K3020" s="22">
        <v>0</v>
      </c>
      <c r="L3020" s="22">
        <v>2.4500000000000002</v>
      </c>
      <c r="M3020" s="22">
        <v>3</v>
      </c>
      <c r="N3020" s="22">
        <v>1</v>
      </c>
      <c r="O3020" s="22">
        <v>0</v>
      </c>
      <c r="P3020" s="48">
        <f t="shared" si="188"/>
        <v>262.21999999999997</v>
      </c>
      <c r="Q3020" s="48">
        <f t="shared" si="189"/>
        <v>279.03999999999996</v>
      </c>
      <c r="R3020" s="22">
        <v>4.16</v>
      </c>
      <c r="S3020" s="22">
        <v>5.12</v>
      </c>
      <c r="T3020" s="22">
        <v>254.2</v>
      </c>
      <c r="U3020" s="22">
        <v>269.10000000000002</v>
      </c>
      <c r="V3020" s="22">
        <v>266.3</v>
      </c>
      <c r="W3020" s="22">
        <v>260.60000000000002</v>
      </c>
      <c r="X3020" s="22">
        <v>260.89999999999998</v>
      </c>
      <c r="Y3020" s="22">
        <v>280.7</v>
      </c>
      <c r="Z3020" s="22">
        <v>292.3</v>
      </c>
      <c r="AA3020" s="22">
        <v>265</v>
      </c>
      <c r="AB3020" s="22">
        <v>263.8</v>
      </c>
      <c r="AC3020" s="22">
        <v>293.39999999999998</v>
      </c>
      <c r="AD3020" s="22" t="s">
        <v>179</v>
      </c>
      <c r="AE3020" s="22" t="s">
        <v>179</v>
      </c>
      <c r="AF3020" s="22" t="s">
        <v>179</v>
      </c>
      <c r="AG3020" s="22" t="s">
        <v>179</v>
      </c>
      <c r="AH3020" s="22" t="s">
        <v>179</v>
      </c>
      <c r="AI3020" s="22" t="s">
        <v>179</v>
      </c>
      <c r="AJ3020" s="22" t="s">
        <v>179</v>
      </c>
      <c r="AK3020" s="22" t="s">
        <v>179</v>
      </c>
      <c r="AL3020" s="22" t="s">
        <v>179</v>
      </c>
      <c r="AM3020" s="22" t="s">
        <v>179</v>
      </c>
      <c r="AN3020" s="22" t="s">
        <v>179</v>
      </c>
      <c r="AO3020" s="22" t="s">
        <v>180</v>
      </c>
      <c r="AP3020" s="22">
        <v>0</v>
      </c>
      <c r="AQ3020" s="22" t="s">
        <v>180</v>
      </c>
      <c r="AR3020" s="47">
        <f t="shared" si="190"/>
        <v>1.0641446113950117</v>
      </c>
      <c r="AS3020" s="47">
        <f t="shared" si="191"/>
        <v>6.5662192099927977E-2</v>
      </c>
    </row>
    <row r="3021" spans="1:45" x14ac:dyDescent="0.25">
      <c r="A3021" s="22" t="s">
        <v>6516</v>
      </c>
      <c r="B3021" s="23" t="s">
        <v>6517</v>
      </c>
      <c r="C3021" s="22">
        <v>36</v>
      </c>
      <c r="D3021" s="22">
        <v>28</v>
      </c>
      <c r="E3021" s="22">
        <v>88</v>
      </c>
      <c r="F3021" s="22">
        <v>26</v>
      </c>
      <c r="G3021" s="22">
        <v>1</v>
      </c>
      <c r="H3021" s="22">
        <v>923</v>
      </c>
      <c r="I3021" s="22">
        <v>101.5</v>
      </c>
      <c r="J3021" s="22">
        <v>6.29</v>
      </c>
      <c r="K3021" s="22">
        <v>758</v>
      </c>
      <c r="L3021" s="22">
        <v>184.34</v>
      </c>
      <c r="M3021" s="22">
        <v>27</v>
      </c>
      <c r="N3021" s="22">
        <v>27</v>
      </c>
      <c r="O3021" s="22">
        <v>0</v>
      </c>
      <c r="P3021" s="48">
        <f t="shared" si="188"/>
        <v>5539.4</v>
      </c>
      <c r="Q3021" s="48">
        <f t="shared" si="189"/>
        <v>5733.54</v>
      </c>
      <c r="R3021" s="22">
        <v>11.78</v>
      </c>
      <c r="S3021" s="22">
        <v>16.34</v>
      </c>
      <c r="T3021" s="22">
        <v>5252.9</v>
      </c>
      <c r="U3021" s="22">
        <v>6308.9</v>
      </c>
      <c r="V3021" s="22">
        <v>6230.7</v>
      </c>
      <c r="W3021" s="22">
        <v>5334.6</v>
      </c>
      <c r="X3021" s="22">
        <v>4569.8999999999996</v>
      </c>
      <c r="Y3021" s="22">
        <v>6553.7</v>
      </c>
      <c r="Z3021" s="22">
        <v>6677.5</v>
      </c>
      <c r="AA3021" s="22">
        <v>4613.5</v>
      </c>
      <c r="AB3021" s="22">
        <v>4919.3</v>
      </c>
      <c r="AC3021" s="22">
        <v>5903.7</v>
      </c>
      <c r="AD3021" s="22" t="s">
        <v>179</v>
      </c>
      <c r="AE3021" s="22" t="s">
        <v>179</v>
      </c>
      <c r="AF3021" s="22" t="s">
        <v>179</v>
      </c>
      <c r="AG3021" s="22" t="s">
        <v>179</v>
      </c>
      <c r="AH3021" s="22" t="s">
        <v>179</v>
      </c>
      <c r="AI3021" s="22" t="s">
        <v>179</v>
      </c>
      <c r="AJ3021" s="22" t="s">
        <v>179</v>
      </c>
      <c r="AK3021" s="22" t="s">
        <v>179</v>
      </c>
      <c r="AL3021" s="22" t="s">
        <v>179</v>
      </c>
      <c r="AM3021" s="22" t="s">
        <v>179</v>
      </c>
      <c r="AN3021" s="22" t="s">
        <v>179</v>
      </c>
      <c r="AO3021" s="22" t="s">
        <v>180</v>
      </c>
      <c r="AP3021" s="22">
        <v>0</v>
      </c>
      <c r="AQ3021" s="22" t="s">
        <v>180</v>
      </c>
      <c r="AR3021" s="47">
        <f t="shared" si="190"/>
        <v>1.0350471170162834</v>
      </c>
      <c r="AS3021" s="47">
        <f t="shared" si="191"/>
        <v>0.74502872171878143</v>
      </c>
    </row>
    <row r="3022" spans="1:45" x14ac:dyDescent="0.25">
      <c r="A3022" s="22" t="s">
        <v>6518</v>
      </c>
      <c r="B3022" s="23" t="s">
        <v>6519</v>
      </c>
      <c r="C3022" s="22">
        <v>58</v>
      </c>
      <c r="D3022" s="22">
        <v>19</v>
      </c>
      <c r="E3022" s="22">
        <v>673</v>
      </c>
      <c r="F3022" s="22">
        <v>19</v>
      </c>
      <c r="G3022" s="22">
        <v>1</v>
      </c>
      <c r="H3022" s="22">
        <v>314</v>
      </c>
      <c r="I3022" s="22">
        <v>34.1</v>
      </c>
      <c r="J3022" s="22">
        <v>9.94</v>
      </c>
      <c r="K3022" s="22">
        <v>5948</v>
      </c>
      <c r="L3022" s="22">
        <v>1213.3399999999999</v>
      </c>
      <c r="M3022" s="22">
        <v>19</v>
      </c>
      <c r="N3022" s="22">
        <v>18</v>
      </c>
      <c r="O3022" s="22">
        <v>0</v>
      </c>
      <c r="P3022" s="48">
        <f t="shared" si="188"/>
        <v>87163.819999999992</v>
      </c>
      <c r="Q3022" s="48">
        <f t="shared" si="189"/>
        <v>89839.920000000013</v>
      </c>
      <c r="R3022" s="22">
        <v>3.55</v>
      </c>
      <c r="S3022" s="22">
        <v>4.1500000000000004</v>
      </c>
      <c r="T3022" s="22">
        <v>85627.5</v>
      </c>
      <c r="U3022" s="22">
        <v>89085.4</v>
      </c>
      <c r="V3022" s="22">
        <v>83374.399999999994</v>
      </c>
      <c r="W3022" s="22">
        <v>85625.4</v>
      </c>
      <c r="X3022" s="22">
        <v>92106.4</v>
      </c>
      <c r="Y3022" s="22">
        <v>85609</v>
      </c>
      <c r="Z3022" s="22">
        <v>89498.9</v>
      </c>
      <c r="AA3022" s="22">
        <v>93597</v>
      </c>
      <c r="AB3022" s="22">
        <v>93642.9</v>
      </c>
      <c r="AC3022" s="22">
        <v>86851.8</v>
      </c>
      <c r="AD3022" s="22" t="s">
        <v>179</v>
      </c>
      <c r="AE3022" s="22" t="s">
        <v>179</v>
      </c>
      <c r="AF3022" s="22" t="s">
        <v>179</v>
      </c>
      <c r="AG3022" s="22" t="s">
        <v>179</v>
      </c>
      <c r="AH3022" s="22" t="s">
        <v>179</v>
      </c>
      <c r="AI3022" s="22" t="s">
        <v>179</v>
      </c>
      <c r="AJ3022" s="22" t="s">
        <v>179</v>
      </c>
      <c r="AK3022" s="22" t="s">
        <v>179</v>
      </c>
      <c r="AL3022" s="22" t="s">
        <v>179</v>
      </c>
      <c r="AM3022" s="22" t="s">
        <v>179</v>
      </c>
      <c r="AN3022" s="22" t="s">
        <v>179</v>
      </c>
      <c r="AO3022" s="22" t="s">
        <v>180</v>
      </c>
      <c r="AP3022" s="22">
        <v>0</v>
      </c>
      <c r="AQ3022" s="22" t="s">
        <v>180</v>
      </c>
      <c r="AR3022" s="47">
        <f t="shared" si="190"/>
        <v>1.0307019586796451</v>
      </c>
      <c r="AS3022" s="47">
        <f t="shared" si="191"/>
        <v>0.39865938413308777</v>
      </c>
    </row>
    <row r="3023" spans="1:45" x14ac:dyDescent="0.25">
      <c r="A3023" s="22" t="s">
        <v>6520</v>
      </c>
      <c r="B3023" s="23" t="s">
        <v>6521</v>
      </c>
      <c r="C3023" s="22">
        <v>30</v>
      </c>
      <c r="D3023" s="22">
        <v>11</v>
      </c>
      <c r="E3023" s="22">
        <v>59</v>
      </c>
      <c r="F3023" s="22">
        <v>11</v>
      </c>
      <c r="G3023" s="22">
        <v>1</v>
      </c>
      <c r="H3023" s="22">
        <v>338</v>
      </c>
      <c r="I3023" s="22">
        <v>38.200000000000003</v>
      </c>
      <c r="J3023" s="22">
        <v>8.68</v>
      </c>
      <c r="K3023" s="22">
        <v>408</v>
      </c>
      <c r="L3023" s="22">
        <v>94.74</v>
      </c>
      <c r="M3023" s="22">
        <v>10</v>
      </c>
      <c r="N3023" s="22">
        <v>11</v>
      </c>
      <c r="O3023" s="22">
        <v>0</v>
      </c>
      <c r="P3023" s="48">
        <f t="shared" si="188"/>
        <v>4017.2599999999998</v>
      </c>
      <c r="Q3023" s="48">
        <f t="shared" si="189"/>
        <v>4101.6400000000003</v>
      </c>
      <c r="R3023" s="22">
        <v>3.54</v>
      </c>
      <c r="S3023" s="22">
        <v>4.4800000000000004</v>
      </c>
      <c r="T3023" s="22">
        <v>4227.3</v>
      </c>
      <c r="U3023" s="22">
        <v>3814</v>
      </c>
      <c r="V3023" s="22">
        <v>4100.5</v>
      </c>
      <c r="W3023" s="22">
        <v>3958.3</v>
      </c>
      <c r="X3023" s="22">
        <v>3986.2</v>
      </c>
      <c r="Y3023" s="22">
        <v>4084.3</v>
      </c>
      <c r="Z3023" s="22">
        <v>4412.8</v>
      </c>
      <c r="AA3023" s="22">
        <v>3984.9</v>
      </c>
      <c r="AB3023" s="22">
        <v>4078.3</v>
      </c>
      <c r="AC3023" s="22">
        <v>3947.9</v>
      </c>
      <c r="AD3023" s="22" t="s">
        <v>179</v>
      </c>
      <c r="AE3023" s="22" t="s">
        <v>179</v>
      </c>
      <c r="AF3023" s="22" t="s">
        <v>179</v>
      </c>
      <c r="AG3023" s="22" t="s">
        <v>179</v>
      </c>
      <c r="AH3023" s="22" t="s">
        <v>179</v>
      </c>
      <c r="AI3023" s="22" t="s">
        <v>179</v>
      </c>
      <c r="AJ3023" s="22" t="s">
        <v>179</v>
      </c>
      <c r="AK3023" s="22" t="s">
        <v>179</v>
      </c>
      <c r="AL3023" s="22" t="s">
        <v>179</v>
      </c>
      <c r="AM3023" s="22" t="s">
        <v>179</v>
      </c>
      <c r="AN3023" s="22" t="s">
        <v>179</v>
      </c>
      <c r="AO3023" s="22" t="s">
        <v>180</v>
      </c>
      <c r="AP3023" s="22">
        <v>0</v>
      </c>
      <c r="AQ3023" s="22" t="s">
        <v>180</v>
      </c>
      <c r="AR3023" s="47">
        <f t="shared" si="190"/>
        <v>1.0210043661600197</v>
      </c>
      <c r="AS3023" s="47">
        <f t="shared" si="191"/>
        <v>0.56992265931989294</v>
      </c>
    </row>
    <row r="3024" spans="1:45" x14ac:dyDescent="0.25">
      <c r="A3024" s="22" t="s">
        <v>6522</v>
      </c>
      <c r="B3024" s="23" t="s">
        <v>6523</v>
      </c>
      <c r="C3024" s="22">
        <v>51</v>
      </c>
      <c r="D3024" s="22">
        <v>14</v>
      </c>
      <c r="E3024" s="22">
        <v>76</v>
      </c>
      <c r="F3024" s="22">
        <v>14</v>
      </c>
      <c r="G3024" s="22">
        <v>1</v>
      </c>
      <c r="H3024" s="22">
        <v>503</v>
      </c>
      <c r="I3024" s="22">
        <v>53.4</v>
      </c>
      <c r="J3024" s="22">
        <v>6.37</v>
      </c>
      <c r="K3024" s="22">
        <v>967</v>
      </c>
      <c r="L3024" s="22">
        <v>155.94</v>
      </c>
      <c r="M3024" s="22">
        <v>14</v>
      </c>
      <c r="N3024" s="22">
        <v>12</v>
      </c>
      <c r="O3024" s="22">
        <v>0</v>
      </c>
      <c r="P3024" s="48">
        <f t="shared" si="188"/>
        <v>6495.0199999999986</v>
      </c>
      <c r="Q3024" s="48">
        <f t="shared" si="189"/>
        <v>6770.6</v>
      </c>
      <c r="R3024" s="22">
        <v>4.5999999999999996</v>
      </c>
      <c r="S3024" s="22">
        <v>4.67</v>
      </c>
      <c r="T3024" s="22">
        <v>6081.3</v>
      </c>
      <c r="U3024" s="22">
        <v>6775</v>
      </c>
      <c r="V3024" s="22">
        <v>6557.9</v>
      </c>
      <c r="W3024" s="22">
        <v>6830.6</v>
      </c>
      <c r="X3024" s="22">
        <v>6230.3</v>
      </c>
      <c r="Y3024" s="22">
        <v>7213</v>
      </c>
      <c r="Z3024" s="22">
        <v>6942.9</v>
      </c>
      <c r="AA3024" s="22">
        <v>6386.2</v>
      </c>
      <c r="AB3024" s="22">
        <v>6668.5</v>
      </c>
      <c r="AC3024" s="22">
        <v>6642.4</v>
      </c>
      <c r="AD3024" s="22" t="s">
        <v>179</v>
      </c>
      <c r="AE3024" s="22" t="s">
        <v>179</v>
      </c>
      <c r="AF3024" s="22" t="s">
        <v>179</v>
      </c>
      <c r="AG3024" s="22" t="s">
        <v>179</v>
      </c>
      <c r="AH3024" s="22" t="s">
        <v>179</v>
      </c>
      <c r="AI3024" s="22" t="s">
        <v>179</v>
      </c>
      <c r="AJ3024" s="22" t="s">
        <v>179</v>
      </c>
      <c r="AK3024" s="22" t="s">
        <v>179</v>
      </c>
      <c r="AL3024" s="22" t="s">
        <v>179</v>
      </c>
      <c r="AM3024" s="22" t="s">
        <v>179</v>
      </c>
      <c r="AN3024" s="22" t="s">
        <v>179</v>
      </c>
      <c r="AO3024" s="22" t="s">
        <v>6524</v>
      </c>
      <c r="AP3024" s="22">
        <v>0</v>
      </c>
      <c r="AQ3024" s="22" t="s">
        <v>180</v>
      </c>
      <c r="AR3024" s="47">
        <f t="shared" si="190"/>
        <v>1.0424294305483282</v>
      </c>
      <c r="AS3024" s="47">
        <f t="shared" si="191"/>
        <v>0.31537733419210506</v>
      </c>
    </row>
    <row r="3025" spans="1:45" x14ac:dyDescent="0.25">
      <c r="A3025" s="22" t="s">
        <v>6525</v>
      </c>
      <c r="B3025" s="23" t="s">
        <v>6526</v>
      </c>
      <c r="C3025" s="22">
        <v>17</v>
      </c>
      <c r="D3025" s="22">
        <v>3</v>
      </c>
      <c r="E3025" s="22">
        <v>6</v>
      </c>
      <c r="F3025" s="22">
        <v>3</v>
      </c>
      <c r="G3025" s="22">
        <v>1</v>
      </c>
      <c r="H3025" s="22">
        <v>306</v>
      </c>
      <c r="I3025" s="22">
        <v>32.700000000000003</v>
      </c>
      <c r="J3025" s="22">
        <v>8.6199999999999992</v>
      </c>
      <c r="K3025" s="22">
        <v>99</v>
      </c>
      <c r="L3025" s="22">
        <v>15.86</v>
      </c>
      <c r="M3025" s="22">
        <v>3</v>
      </c>
      <c r="N3025" s="22">
        <v>3</v>
      </c>
      <c r="O3025" s="22">
        <v>0</v>
      </c>
      <c r="P3025" s="48">
        <f t="shared" si="188"/>
        <v>613.79999999999995</v>
      </c>
      <c r="Q3025" s="48">
        <f t="shared" si="189"/>
        <v>569.78</v>
      </c>
      <c r="R3025" s="22">
        <v>3.5</v>
      </c>
      <c r="S3025" s="22">
        <v>12.64</v>
      </c>
      <c r="T3025" s="22">
        <v>577.9</v>
      </c>
      <c r="U3025" s="22">
        <v>611</v>
      </c>
      <c r="V3025" s="22">
        <v>614.1</v>
      </c>
      <c r="W3025" s="22">
        <v>642.70000000000005</v>
      </c>
      <c r="X3025" s="22">
        <v>623.29999999999995</v>
      </c>
      <c r="Y3025" s="22">
        <v>572.29999999999995</v>
      </c>
      <c r="Z3025" s="22">
        <v>666.6</v>
      </c>
      <c r="AA3025" s="22">
        <v>483.9</v>
      </c>
      <c r="AB3025" s="22">
        <v>607.20000000000005</v>
      </c>
      <c r="AC3025" s="22">
        <v>518.9</v>
      </c>
      <c r="AD3025" s="22" t="s">
        <v>179</v>
      </c>
      <c r="AE3025" s="22" t="s">
        <v>179</v>
      </c>
      <c r="AF3025" s="22" t="s">
        <v>179</v>
      </c>
      <c r="AG3025" s="22" t="s">
        <v>179</v>
      </c>
      <c r="AH3025" s="22" t="s">
        <v>179</v>
      </c>
      <c r="AI3025" s="22" t="s">
        <v>179</v>
      </c>
      <c r="AJ3025" s="22" t="s">
        <v>179</v>
      </c>
      <c r="AK3025" s="22" t="s">
        <v>179</v>
      </c>
      <c r="AL3025" s="22" t="s">
        <v>179</v>
      </c>
      <c r="AM3025" s="22" t="s">
        <v>179</v>
      </c>
      <c r="AN3025" s="22" t="s">
        <v>179</v>
      </c>
      <c r="AO3025" s="22" t="s">
        <v>180</v>
      </c>
      <c r="AP3025" s="22">
        <v>0</v>
      </c>
      <c r="AQ3025" s="22" t="s">
        <v>180</v>
      </c>
      <c r="AR3025" s="47">
        <f t="shared" si="190"/>
        <v>0.92828282828282827</v>
      </c>
      <c r="AS3025" s="47">
        <f t="shared" si="191"/>
        <v>0.26002519061092688</v>
      </c>
    </row>
    <row r="3026" spans="1:45" x14ac:dyDescent="0.25">
      <c r="A3026" s="22" t="s">
        <v>6527</v>
      </c>
      <c r="B3026" s="23" t="s">
        <v>6528</v>
      </c>
      <c r="C3026" s="22">
        <v>34</v>
      </c>
      <c r="D3026" s="22">
        <v>16</v>
      </c>
      <c r="E3026" s="22">
        <v>60</v>
      </c>
      <c r="F3026" s="22">
        <v>14</v>
      </c>
      <c r="G3026" s="22">
        <v>1</v>
      </c>
      <c r="H3026" s="22">
        <v>340</v>
      </c>
      <c r="I3026" s="22">
        <v>37.799999999999997</v>
      </c>
      <c r="J3026" s="22">
        <v>10.199999999999999</v>
      </c>
      <c r="K3026" s="22">
        <v>299</v>
      </c>
      <c r="L3026" s="22">
        <v>104.7</v>
      </c>
      <c r="M3026" s="22">
        <v>16</v>
      </c>
      <c r="N3026" s="22">
        <v>15</v>
      </c>
      <c r="O3026" s="22">
        <v>0</v>
      </c>
      <c r="P3026" s="48">
        <f t="shared" si="188"/>
        <v>5851.22</v>
      </c>
      <c r="Q3026" s="48">
        <f t="shared" si="189"/>
        <v>5842.94</v>
      </c>
      <c r="R3026" s="22">
        <v>1.87</v>
      </c>
      <c r="S3026" s="22">
        <v>2.29</v>
      </c>
      <c r="T3026" s="22">
        <v>5738.9</v>
      </c>
      <c r="U3026" s="22">
        <v>5965.5</v>
      </c>
      <c r="V3026" s="22">
        <v>5828.5</v>
      </c>
      <c r="W3026" s="22">
        <v>5733.5</v>
      </c>
      <c r="X3026" s="22">
        <v>5989.7</v>
      </c>
      <c r="Y3026" s="22">
        <v>5865.3</v>
      </c>
      <c r="Z3026" s="22">
        <v>5648.2</v>
      </c>
      <c r="AA3026" s="22">
        <v>6022.6</v>
      </c>
      <c r="AB3026" s="22">
        <v>5858.7</v>
      </c>
      <c r="AC3026" s="22">
        <v>5819.9</v>
      </c>
      <c r="AD3026" s="22" t="s">
        <v>179</v>
      </c>
      <c r="AE3026" s="22" t="s">
        <v>179</v>
      </c>
      <c r="AF3026" s="22" t="s">
        <v>179</v>
      </c>
      <c r="AG3026" s="22" t="s">
        <v>179</v>
      </c>
      <c r="AH3026" s="22" t="s">
        <v>179</v>
      </c>
      <c r="AI3026" s="22" t="s">
        <v>179</v>
      </c>
      <c r="AJ3026" s="22" t="s">
        <v>179</v>
      </c>
      <c r="AK3026" s="22" t="s">
        <v>179</v>
      </c>
      <c r="AL3026" s="22" t="s">
        <v>179</v>
      </c>
      <c r="AM3026" s="22" t="s">
        <v>179</v>
      </c>
      <c r="AN3026" s="22" t="s">
        <v>179</v>
      </c>
      <c r="AO3026" s="22" t="s">
        <v>180</v>
      </c>
      <c r="AP3026" s="22">
        <v>0</v>
      </c>
      <c r="AQ3026" s="22" t="s">
        <v>180</v>
      </c>
      <c r="AR3026" s="47">
        <f t="shared" si="190"/>
        <v>0.99858491049729792</v>
      </c>
      <c r="AS3026" s="47">
        <f t="shared" si="191"/>
        <v>0.93775462189947167</v>
      </c>
    </row>
    <row r="3027" spans="1:45" x14ac:dyDescent="0.25">
      <c r="A3027" s="22" t="s">
        <v>6529</v>
      </c>
      <c r="B3027" s="23" t="s">
        <v>6530</v>
      </c>
      <c r="C3027" s="22">
        <v>5</v>
      </c>
      <c r="D3027" s="22">
        <v>2</v>
      </c>
      <c r="E3027" s="22">
        <v>4</v>
      </c>
      <c r="F3027" s="22">
        <v>2</v>
      </c>
      <c r="G3027" s="22">
        <v>1</v>
      </c>
      <c r="H3027" s="22">
        <v>221</v>
      </c>
      <c r="I3027" s="22">
        <v>25</v>
      </c>
      <c r="J3027" s="22">
        <v>9.09</v>
      </c>
      <c r="K3027" s="22">
        <v>0</v>
      </c>
      <c r="L3027" s="22">
        <v>4.3899999999999997</v>
      </c>
      <c r="M3027" s="22">
        <v>1</v>
      </c>
      <c r="N3027" s="22">
        <v>2</v>
      </c>
      <c r="O3027" s="22">
        <v>0</v>
      </c>
      <c r="P3027" s="48">
        <f t="shared" si="188"/>
        <v>607.8599999999999</v>
      </c>
      <c r="Q3027" s="48">
        <f t="shared" si="189"/>
        <v>567.76</v>
      </c>
      <c r="R3027" s="22">
        <v>8.6999999999999993</v>
      </c>
      <c r="S3027" s="22">
        <v>3.85</v>
      </c>
      <c r="T3027" s="22">
        <v>596.20000000000005</v>
      </c>
      <c r="U3027" s="22">
        <v>606.4</v>
      </c>
      <c r="V3027" s="22">
        <v>560.20000000000005</v>
      </c>
      <c r="W3027" s="22">
        <v>691.4</v>
      </c>
      <c r="X3027" s="22">
        <v>585.1</v>
      </c>
      <c r="Y3027" s="22">
        <v>590.70000000000005</v>
      </c>
      <c r="Z3027" s="22">
        <v>552.6</v>
      </c>
      <c r="AA3027" s="22">
        <v>583.4</v>
      </c>
      <c r="AB3027" s="22">
        <v>573.9</v>
      </c>
      <c r="AC3027" s="22">
        <v>538.20000000000005</v>
      </c>
      <c r="AD3027" s="22" t="s">
        <v>179</v>
      </c>
      <c r="AE3027" s="22" t="s">
        <v>179</v>
      </c>
      <c r="AF3027" s="22" t="s">
        <v>179</v>
      </c>
      <c r="AG3027" s="22" t="s">
        <v>179</v>
      </c>
      <c r="AH3027" s="22" t="s">
        <v>179</v>
      </c>
      <c r="AI3027" s="22" t="s">
        <v>179</v>
      </c>
      <c r="AJ3027" s="22" t="s">
        <v>179</v>
      </c>
      <c r="AK3027" s="22" t="s">
        <v>179</v>
      </c>
      <c r="AL3027" s="22" t="s">
        <v>179</v>
      </c>
      <c r="AM3027" s="22" t="s">
        <v>179</v>
      </c>
      <c r="AN3027" s="22" t="s">
        <v>179</v>
      </c>
      <c r="AO3027" s="22" t="s">
        <v>180</v>
      </c>
      <c r="AP3027" s="22">
        <v>0</v>
      </c>
      <c r="AQ3027" s="22" t="s">
        <v>180</v>
      </c>
      <c r="AR3027" s="47">
        <f t="shared" si="190"/>
        <v>0.93403086236962474</v>
      </c>
      <c r="AS3027" s="47">
        <f t="shared" si="191"/>
        <v>0.16875095645389285</v>
      </c>
    </row>
    <row r="3028" spans="1:45" x14ac:dyDescent="0.25">
      <c r="A3028" s="22" t="s">
        <v>6531</v>
      </c>
      <c r="B3028" s="23" t="s">
        <v>6532</v>
      </c>
      <c r="C3028" s="22">
        <v>54</v>
      </c>
      <c r="D3028" s="22">
        <v>18</v>
      </c>
      <c r="E3028" s="22">
        <v>317</v>
      </c>
      <c r="F3028" s="22">
        <v>18</v>
      </c>
      <c r="G3028" s="22">
        <v>1</v>
      </c>
      <c r="H3028" s="22">
        <v>301</v>
      </c>
      <c r="I3028" s="22">
        <v>33</v>
      </c>
      <c r="J3028" s="22">
        <v>9.11</v>
      </c>
      <c r="K3028" s="22">
        <v>2617</v>
      </c>
      <c r="L3028" s="22">
        <v>550.19000000000005</v>
      </c>
      <c r="M3028" s="22">
        <v>17</v>
      </c>
      <c r="N3028" s="22">
        <v>18</v>
      </c>
      <c r="O3028" s="22">
        <v>0</v>
      </c>
      <c r="P3028" s="48">
        <f t="shared" si="188"/>
        <v>35947.08</v>
      </c>
      <c r="Q3028" s="48">
        <f t="shared" si="189"/>
        <v>33999.020000000004</v>
      </c>
      <c r="R3028" s="22">
        <v>2.66</v>
      </c>
      <c r="S3028" s="22">
        <v>8.92</v>
      </c>
      <c r="T3028" s="22">
        <v>34290</v>
      </c>
      <c r="U3028" s="22">
        <v>36034.300000000003</v>
      </c>
      <c r="V3028" s="22">
        <v>35847.4</v>
      </c>
      <c r="W3028" s="22">
        <v>36419.300000000003</v>
      </c>
      <c r="X3028" s="22">
        <v>37144.400000000001</v>
      </c>
      <c r="Y3028" s="22">
        <v>32169.9</v>
      </c>
      <c r="Z3028" s="22">
        <v>32525.200000000001</v>
      </c>
      <c r="AA3028" s="22">
        <v>33460.199999999997</v>
      </c>
      <c r="AB3028" s="22">
        <v>39353.599999999999</v>
      </c>
      <c r="AC3028" s="22">
        <v>32486.2</v>
      </c>
      <c r="AD3028" s="22" t="s">
        <v>179</v>
      </c>
      <c r="AE3028" s="22" t="s">
        <v>179</v>
      </c>
      <c r="AF3028" s="22" t="s">
        <v>179</v>
      </c>
      <c r="AG3028" s="22" t="s">
        <v>179</v>
      </c>
      <c r="AH3028" s="22" t="s">
        <v>179</v>
      </c>
      <c r="AI3028" s="22" t="s">
        <v>179</v>
      </c>
      <c r="AJ3028" s="22" t="s">
        <v>179</v>
      </c>
      <c r="AK3028" s="22" t="s">
        <v>179</v>
      </c>
      <c r="AL3028" s="22" t="s">
        <v>179</v>
      </c>
      <c r="AM3028" s="22" t="s">
        <v>179</v>
      </c>
      <c r="AN3028" s="22" t="s">
        <v>179</v>
      </c>
      <c r="AO3028" s="22" t="s">
        <v>258</v>
      </c>
      <c r="AP3028" s="22">
        <v>0</v>
      </c>
      <c r="AQ3028" s="22" t="s">
        <v>180</v>
      </c>
      <c r="AR3028" s="47">
        <f t="shared" si="190"/>
        <v>0.94580755933444394</v>
      </c>
      <c r="AS3028" s="47">
        <f t="shared" si="191"/>
        <v>0.20859395127635558</v>
      </c>
    </row>
    <row r="3029" spans="1:45" x14ac:dyDescent="0.25">
      <c r="A3029" s="22" t="s">
        <v>6533</v>
      </c>
      <c r="B3029" s="23" t="s">
        <v>6534</v>
      </c>
      <c r="C3029" s="22">
        <v>22</v>
      </c>
      <c r="D3029" s="22">
        <v>7</v>
      </c>
      <c r="E3029" s="22">
        <v>29</v>
      </c>
      <c r="F3029" s="22">
        <v>7</v>
      </c>
      <c r="G3029" s="22">
        <v>1</v>
      </c>
      <c r="H3029" s="22">
        <v>389</v>
      </c>
      <c r="I3029" s="22">
        <v>41.5</v>
      </c>
      <c r="J3029" s="22">
        <v>9.32</v>
      </c>
      <c r="K3029" s="22">
        <v>199</v>
      </c>
      <c r="L3029" s="22">
        <v>49.5</v>
      </c>
      <c r="M3029" s="22">
        <v>7</v>
      </c>
      <c r="N3029" s="22">
        <v>7</v>
      </c>
      <c r="O3029" s="22">
        <v>0</v>
      </c>
      <c r="P3029" s="48">
        <f t="shared" si="188"/>
        <v>3279.96</v>
      </c>
      <c r="Q3029" s="48">
        <f t="shared" si="189"/>
        <v>3586.0200000000004</v>
      </c>
      <c r="R3029" s="22">
        <v>5.35</v>
      </c>
      <c r="S3029" s="22">
        <v>3.97</v>
      </c>
      <c r="T3029" s="22">
        <v>2956.9</v>
      </c>
      <c r="U3029" s="22">
        <v>3471.6</v>
      </c>
      <c r="V3029" s="22">
        <v>3355.1</v>
      </c>
      <c r="W3029" s="22">
        <v>3269.5</v>
      </c>
      <c r="X3029" s="22">
        <v>3346.7</v>
      </c>
      <c r="Y3029" s="22">
        <v>3628.3</v>
      </c>
      <c r="Z3029" s="22">
        <v>3617.2</v>
      </c>
      <c r="AA3029" s="22">
        <v>3420.9</v>
      </c>
      <c r="AB3029" s="22">
        <v>3784.8</v>
      </c>
      <c r="AC3029" s="22">
        <v>3478.9</v>
      </c>
      <c r="AD3029" s="22" t="s">
        <v>179</v>
      </c>
      <c r="AE3029" s="22" t="s">
        <v>179</v>
      </c>
      <c r="AF3029" s="22" t="s">
        <v>179</v>
      </c>
      <c r="AG3029" s="22" t="s">
        <v>179</v>
      </c>
      <c r="AH3029" s="22" t="s">
        <v>179</v>
      </c>
      <c r="AI3029" s="22" t="s">
        <v>179</v>
      </c>
      <c r="AJ3029" s="22" t="s">
        <v>179</v>
      </c>
      <c r="AK3029" s="22" t="s">
        <v>179</v>
      </c>
      <c r="AL3029" s="22" t="s">
        <v>179</v>
      </c>
      <c r="AM3029" s="22" t="s">
        <v>179</v>
      </c>
      <c r="AN3029" s="22" t="s">
        <v>179</v>
      </c>
      <c r="AO3029" s="22" t="s">
        <v>180</v>
      </c>
      <c r="AP3029" s="22">
        <v>0</v>
      </c>
      <c r="AQ3029" s="22" t="s">
        <v>180</v>
      </c>
      <c r="AR3029" s="47">
        <f t="shared" si="190"/>
        <v>1.0933121135623607</v>
      </c>
      <c r="AS3029" s="47">
        <f t="shared" si="191"/>
        <v>6.4149811509653015E-2</v>
      </c>
    </row>
    <row r="3030" spans="1:45" x14ac:dyDescent="0.25">
      <c r="A3030" s="22" t="s">
        <v>6535</v>
      </c>
      <c r="B3030" s="23" t="s">
        <v>6536</v>
      </c>
      <c r="C3030" s="22">
        <v>50</v>
      </c>
      <c r="D3030" s="22">
        <v>12</v>
      </c>
      <c r="E3030" s="22">
        <v>116</v>
      </c>
      <c r="F3030" s="22">
        <v>12</v>
      </c>
      <c r="G3030" s="22">
        <v>1</v>
      </c>
      <c r="H3030" s="22">
        <v>303</v>
      </c>
      <c r="I3030" s="22">
        <v>33.5</v>
      </c>
      <c r="J3030" s="22">
        <v>8.25</v>
      </c>
      <c r="K3030" s="22">
        <v>1189</v>
      </c>
      <c r="L3030" s="22">
        <v>257.64</v>
      </c>
      <c r="M3030" s="22">
        <v>12</v>
      </c>
      <c r="N3030" s="22">
        <v>12</v>
      </c>
      <c r="O3030" s="22">
        <v>0</v>
      </c>
      <c r="P3030" s="48">
        <f t="shared" si="188"/>
        <v>7795.58</v>
      </c>
      <c r="Q3030" s="48">
        <f t="shared" si="189"/>
        <v>8138.7800000000007</v>
      </c>
      <c r="R3030" s="22">
        <v>5.1100000000000003</v>
      </c>
      <c r="S3030" s="22">
        <v>2.25</v>
      </c>
      <c r="T3030" s="22">
        <v>7091.8</v>
      </c>
      <c r="U3030" s="22">
        <v>8290.2999999999993</v>
      </c>
      <c r="V3030" s="22">
        <v>7906.4</v>
      </c>
      <c r="W3030" s="22">
        <v>7743.5</v>
      </c>
      <c r="X3030" s="22">
        <v>7945.9</v>
      </c>
      <c r="Y3030" s="22">
        <v>8119.7</v>
      </c>
      <c r="Z3030" s="22">
        <v>8021.4</v>
      </c>
      <c r="AA3030" s="22">
        <v>7909.7</v>
      </c>
      <c r="AB3030" s="22">
        <v>8310.2000000000007</v>
      </c>
      <c r="AC3030" s="22">
        <v>8332.9</v>
      </c>
      <c r="AD3030" s="22" t="s">
        <v>179</v>
      </c>
      <c r="AE3030" s="22" t="s">
        <v>179</v>
      </c>
      <c r="AF3030" s="22" t="s">
        <v>179</v>
      </c>
      <c r="AG3030" s="22" t="s">
        <v>179</v>
      </c>
      <c r="AH3030" s="22" t="s">
        <v>179</v>
      </c>
      <c r="AI3030" s="22" t="s">
        <v>179</v>
      </c>
      <c r="AJ3030" s="22" t="s">
        <v>179</v>
      </c>
      <c r="AK3030" s="22" t="s">
        <v>179</v>
      </c>
      <c r="AL3030" s="22" t="s">
        <v>179</v>
      </c>
      <c r="AM3030" s="22" t="s">
        <v>179</v>
      </c>
      <c r="AN3030" s="22" t="s">
        <v>179</v>
      </c>
      <c r="AO3030" s="22" t="s">
        <v>180</v>
      </c>
      <c r="AP3030" s="22">
        <v>0</v>
      </c>
      <c r="AQ3030" s="22" t="s">
        <v>180</v>
      </c>
      <c r="AR3030" s="47">
        <f t="shared" si="190"/>
        <v>1.0440249474702332</v>
      </c>
      <c r="AS3030" s="47">
        <f t="shared" si="191"/>
        <v>0.20157745286603737</v>
      </c>
    </row>
    <row r="3031" spans="1:45" x14ac:dyDescent="0.25">
      <c r="A3031" s="22" t="s">
        <v>6537</v>
      </c>
      <c r="B3031" s="23" t="s">
        <v>6538</v>
      </c>
      <c r="C3031" s="22">
        <v>31</v>
      </c>
      <c r="D3031" s="22">
        <v>12</v>
      </c>
      <c r="E3031" s="22">
        <v>54</v>
      </c>
      <c r="F3031" s="22">
        <v>12</v>
      </c>
      <c r="G3031" s="22">
        <v>1</v>
      </c>
      <c r="H3031" s="22">
        <v>418</v>
      </c>
      <c r="I3031" s="22">
        <v>47.4</v>
      </c>
      <c r="J3031" s="22">
        <v>7.93</v>
      </c>
      <c r="K3031" s="22">
        <v>616</v>
      </c>
      <c r="L3031" s="22">
        <v>125.36</v>
      </c>
      <c r="M3031" s="22">
        <v>12</v>
      </c>
      <c r="N3031" s="22">
        <v>12</v>
      </c>
      <c r="O3031" s="22">
        <v>0</v>
      </c>
      <c r="P3031" s="48">
        <f t="shared" si="188"/>
        <v>4510.88</v>
      </c>
      <c r="Q3031" s="48">
        <f t="shared" si="189"/>
        <v>4594.74</v>
      </c>
      <c r="R3031" s="22">
        <v>2.38</v>
      </c>
      <c r="S3031" s="22">
        <v>2.15</v>
      </c>
      <c r="T3031" s="22">
        <v>4532.8</v>
      </c>
      <c r="U3031" s="22">
        <v>4487.7</v>
      </c>
      <c r="V3031" s="22">
        <v>4648.6000000000004</v>
      </c>
      <c r="W3031" s="22">
        <v>4433.8</v>
      </c>
      <c r="X3031" s="22">
        <v>4451.5</v>
      </c>
      <c r="Y3031" s="22">
        <v>4594.8999999999996</v>
      </c>
      <c r="Z3031" s="22">
        <v>4639.8</v>
      </c>
      <c r="AA3031" s="22">
        <v>4528.5</v>
      </c>
      <c r="AB3031" s="22">
        <v>4732.8999999999996</v>
      </c>
      <c r="AC3031" s="22">
        <v>4477.6000000000004</v>
      </c>
      <c r="AD3031" s="22" t="s">
        <v>179</v>
      </c>
      <c r="AE3031" s="22" t="s">
        <v>179</v>
      </c>
      <c r="AF3031" s="22" t="s">
        <v>179</v>
      </c>
      <c r="AG3031" s="22" t="s">
        <v>179</v>
      </c>
      <c r="AH3031" s="22" t="s">
        <v>179</v>
      </c>
      <c r="AI3031" s="22" t="s">
        <v>179</v>
      </c>
      <c r="AJ3031" s="22" t="s">
        <v>179</v>
      </c>
      <c r="AK3031" s="22" t="s">
        <v>179</v>
      </c>
      <c r="AL3031" s="22" t="s">
        <v>179</v>
      </c>
      <c r="AM3031" s="22" t="s">
        <v>179</v>
      </c>
      <c r="AN3031" s="22" t="s">
        <v>179</v>
      </c>
      <c r="AO3031" s="22" t="s">
        <v>180</v>
      </c>
      <c r="AP3031" s="22">
        <v>0</v>
      </c>
      <c r="AQ3031" s="22" t="s">
        <v>180</v>
      </c>
      <c r="AR3031" s="47">
        <f t="shared" si="190"/>
        <v>1.0185906075976305</v>
      </c>
      <c r="AS3031" s="47">
        <f t="shared" si="191"/>
        <v>0.29360390927285013</v>
      </c>
    </row>
    <row r="3032" spans="1:45" x14ac:dyDescent="0.25">
      <c r="A3032" s="22" t="s">
        <v>6539</v>
      </c>
      <c r="B3032" s="23" t="s">
        <v>6540</v>
      </c>
      <c r="C3032" s="22">
        <v>23</v>
      </c>
      <c r="D3032" s="22">
        <v>7</v>
      </c>
      <c r="E3032" s="22">
        <v>63</v>
      </c>
      <c r="F3032" s="22">
        <v>7</v>
      </c>
      <c r="G3032" s="22">
        <v>1</v>
      </c>
      <c r="H3032" s="22">
        <v>318</v>
      </c>
      <c r="I3032" s="22">
        <v>35.200000000000003</v>
      </c>
      <c r="J3032" s="22">
        <v>10.050000000000001</v>
      </c>
      <c r="K3032" s="22">
        <v>620</v>
      </c>
      <c r="L3032" s="22">
        <v>109.05</v>
      </c>
      <c r="M3032" s="22">
        <v>7</v>
      </c>
      <c r="N3032" s="22">
        <v>6</v>
      </c>
      <c r="O3032" s="22">
        <v>0</v>
      </c>
      <c r="P3032" s="48">
        <f t="shared" si="188"/>
        <v>4114.08</v>
      </c>
      <c r="Q3032" s="48">
        <f t="shared" si="189"/>
        <v>4072.2</v>
      </c>
      <c r="R3032" s="22">
        <v>4.38</v>
      </c>
      <c r="S3032" s="22">
        <v>7.07</v>
      </c>
      <c r="T3032" s="22">
        <v>4071.4</v>
      </c>
      <c r="U3032" s="22">
        <v>3835.9</v>
      </c>
      <c r="V3032" s="22">
        <v>4258.8999999999996</v>
      </c>
      <c r="W3032" s="22">
        <v>4185.8</v>
      </c>
      <c r="X3032" s="22">
        <v>4218.3999999999996</v>
      </c>
      <c r="Y3032" s="22">
        <v>3754.2</v>
      </c>
      <c r="Z3032" s="22">
        <v>3918.6</v>
      </c>
      <c r="AA3032" s="22">
        <v>4308.3999999999996</v>
      </c>
      <c r="AB3032" s="22">
        <v>4438.3999999999996</v>
      </c>
      <c r="AC3032" s="22">
        <v>3941.4</v>
      </c>
      <c r="AD3032" s="22" t="s">
        <v>179</v>
      </c>
      <c r="AE3032" s="22" t="s">
        <v>179</v>
      </c>
      <c r="AF3032" s="22" t="s">
        <v>179</v>
      </c>
      <c r="AG3032" s="22" t="s">
        <v>179</v>
      </c>
      <c r="AH3032" s="22" t="s">
        <v>179</v>
      </c>
      <c r="AI3032" s="22" t="s">
        <v>179</v>
      </c>
      <c r="AJ3032" s="22" t="s">
        <v>179</v>
      </c>
      <c r="AK3032" s="22" t="s">
        <v>179</v>
      </c>
      <c r="AL3032" s="22" t="s">
        <v>179</v>
      </c>
      <c r="AM3032" s="22" t="s">
        <v>179</v>
      </c>
      <c r="AN3032" s="22" t="s">
        <v>179</v>
      </c>
      <c r="AO3032" s="22" t="s">
        <v>180</v>
      </c>
      <c r="AP3032" s="22">
        <v>0</v>
      </c>
      <c r="AQ3032" s="22" t="s">
        <v>180</v>
      </c>
      <c r="AR3032" s="47">
        <f t="shared" si="190"/>
        <v>0.98982032434955081</v>
      </c>
      <c r="AS3032" s="47">
        <f t="shared" si="191"/>
        <v>0.72258428070508807</v>
      </c>
    </row>
    <row r="3033" spans="1:45" x14ac:dyDescent="0.25">
      <c r="A3033" s="22" t="s">
        <v>6541</v>
      </c>
      <c r="B3033" s="23" t="s">
        <v>6542</v>
      </c>
      <c r="C3033" s="22">
        <v>26</v>
      </c>
      <c r="D3033" s="22">
        <v>5</v>
      </c>
      <c r="E3033" s="22">
        <v>13</v>
      </c>
      <c r="F3033" s="22">
        <v>5</v>
      </c>
      <c r="G3033" s="22">
        <v>1</v>
      </c>
      <c r="H3033" s="22">
        <v>287</v>
      </c>
      <c r="I3033" s="22">
        <v>31.7</v>
      </c>
      <c r="J3033" s="22">
        <v>9.32</v>
      </c>
      <c r="K3033" s="22">
        <v>132</v>
      </c>
      <c r="L3033" s="22">
        <v>26.66</v>
      </c>
      <c r="M3033" s="22">
        <v>5</v>
      </c>
      <c r="N3033" s="22">
        <v>5</v>
      </c>
      <c r="O3033" s="22">
        <v>0</v>
      </c>
      <c r="P3033" s="48">
        <f t="shared" si="188"/>
        <v>310.46000000000004</v>
      </c>
      <c r="Q3033" s="48">
        <f t="shared" si="189"/>
        <v>308.08</v>
      </c>
      <c r="R3033" s="22">
        <v>3.75</v>
      </c>
      <c r="S3033" s="22">
        <v>4.9000000000000004</v>
      </c>
      <c r="T3033" s="22">
        <v>294.3</v>
      </c>
      <c r="U3033" s="22">
        <v>323.60000000000002</v>
      </c>
      <c r="V3033" s="22">
        <v>322</v>
      </c>
      <c r="W3033" s="22">
        <v>302.7</v>
      </c>
      <c r="X3033" s="22">
        <v>309.7</v>
      </c>
      <c r="Y3033" s="22">
        <v>321.2</v>
      </c>
      <c r="Z3033" s="22">
        <v>297.89999999999998</v>
      </c>
      <c r="AA3033" s="22">
        <v>309.5</v>
      </c>
      <c r="AB3033" s="22">
        <v>323.60000000000002</v>
      </c>
      <c r="AC3033" s="22">
        <v>288.2</v>
      </c>
      <c r="AD3033" s="22" t="s">
        <v>179</v>
      </c>
      <c r="AE3033" s="22" t="s">
        <v>179</v>
      </c>
      <c r="AF3033" s="22" t="s">
        <v>179</v>
      </c>
      <c r="AG3033" s="22" t="s">
        <v>179</v>
      </c>
      <c r="AH3033" s="22" t="s">
        <v>179</v>
      </c>
      <c r="AI3033" s="22" t="s">
        <v>179</v>
      </c>
      <c r="AJ3033" s="22" t="s">
        <v>179</v>
      </c>
      <c r="AK3033" s="22" t="s">
        <v>179</v>
      </c>
      <c r="AL3033" s="22" t="s">
        <v>179</v>
      </c>
      <c r="AM3033" s="22" t="s">
        <v>179</v>
      </c>
      <c r="AN3033" s="22" t="s">
        <v>179</v>
      </c>
      <c r="AO3033" s="22" t="s">
        <v>180</v>
      </c>
      <c r="AP3033" s="22">
        <v>0</v>
      </c>
      <c r="AQ3033" s="22" t="s">
        <v>180</v>
      </c>
      <c r="AR3033" s="47">
        <f t="shared" si="190"/>
        <v>0.99233395606519337</v>
      </c>
      <c r="AS3033" s="47">
        <f t="shared" si="191"/>
        <v>0.8389996532732994</v>
      </c>
    </row>
    <row r="3034" spans="1:45" x14ac:dyDescent="0.25">
      <c r="A3034" s="22" t="s">
        <v>6543</v>
      </c>
      <c r="B3034" s="23" t="s">
        <v>6544</v>
      </c>
      <c r="C3034" s="22">
        <v>20</v>
      </c>
      <c r="D3034" s="22">
        <v>7</v>
      </c>
      <c r="E3034" s="22">
        <v>23</v>
      </c>
      <c r="F3034" s="22">
        <v>7</v>
      </c>
      <c r="G3034" s="22">
        <v>1</v>
      </c>
      <c r="H3034" s="22">
        <v>454</v>
      </c>
      <c r="I3034" s="22">
        <v>49.6</v>
      </c>
      <c r="J3034" s="22">
        <v>5.4</v>
      </c>
      <c r="K3034" s="22">
        <v>203</v>
      </c>
      <c r="L3034" s="22">
        <v>48.64</v>
      </c>
      <c r="M3034" s="22">
        <v>7</v>
      </c>
      <c r="N3034" s="22">
        <v>7</v>
      </c>
      <c r="O3034" s="22">
        <v>0</v>
      </c>
      <c r="P3034" s="48">
        <f t="shared" si="188"/>
        <v>934.07999999999993</v>
      </c>
      <c r="Q3034" s="48">
        <f t="shared" si="189"/>
        <v>907.8599999999999</v>
      </c>
      <c r="R3034" s="22">
        <v>7.83</v>
      </c>
      <c r="S3034" s="22">
        <v>8.3800000000000008</v>
      </c>
      <c r="T3034" s="22">
        <v>1042.5</v>
      </c>
      <c r="U3034" s="22">
        <v>944.4</v>
      </c>
      <c r="V3034" s="22">
        <v>918</v>
      </c>
      <c r="W3034" s="22">
        <v>877.8</v>
      </c>
      <c r="X3034" s="22">
        <v>887.7</v>
      </c>
      <c r="Y3034" s="22">
        <v>892</v>
      </c>
      <c r="Z3034" s="22">
        <v>840.1</v>
      </c>
      <c r="AA3034" s="22">
        <v>876.8</v>
      </c>
      <c r="AB3034" s="22">
        <v>891.9</v>
      </c>
      <c r="AC3034" s="22">
        <v>1038.5</v>
      </c>
      <c r="AD3034" s="22" t="s">
        <v>179</v>
      </c>
      <c r="AE3034" s="22" t="s">
        <v>179</v>
      </c>
      <c r="AF3034" s="22" t="s">
        <v>179</v>
      </c>
      <c r="AG3034" s="22" t="s">
        <v>179</v>
      </c>
      <c r="AH3034" s="22" t="s">
        <v>179</v>
      </c>
      <c r="AI3034" s="22" t="s">
        <v>179</v>
      </c>
      <c r="AJ3034" s="22" t="s">
        <v>179</v>
      </c>
      <c r="AK3034" s="22" t="s">
        <v>179</v>
      </c>
      <c r="AL3034" s="22" t="s">
        <v>179</v>
      </c>
      <c r="AM3034" s="22" t="s">
        <v>179</v>
      </c>
      <c r="AN3034" s="22" t="s">
        <v>179</v>
      </c>
      <c r="AO3034" s="22" t="s">
        <v>180</v>
      </c>
      <c r="AP3034" s="22">
        <v>0</v>
      </c>
      <c r="AQ3034" s="22" t="s">
        <v>180</v>
      </c>
      <c r="AR3034" s="47">
        <f t="shared" si="190"/>
        <v>0.97192959917780064</v>
      </c>
      <c r="AS3034" s="47">
        <f t="shared" si="191"/>
        <v>0.64253369962903406</v>
      </c>
    </row>
    <row r="3035" spans="1:45" x14ac:dyDescent="0.25">
      <c r="A3035" s="22" t="s">
        <v>6545</v>
      </c>
      <c r="B3035" s="23" t="s">
        <v>6546</v>
      </c>
      <c r="C3035" s="22">
        <v>12</v>
      </c>
      <c r="D3035" s="22">
        <v>5</v>
      </c>
      <c r="E3035" s="22">
        <v>9</v>
      </c>
      <c r="F3035" s="22">
        <v>5</v>
      </c>
      <c r="G3035" s="22">
        <v>1</v>
      </c>
      <c r="H3035" s="22">
        <v>463</v>
      </c>
      <c r="I3035" s="22">
        <v>51.2</v>
      </c>
      <c r="J3035" s="22">
        <v>7.88</v>
      </c>
      <c r="K3035" s="22">
        <v>86</v>
      </c>
      <c r="L3035" s="22">
        <v>16.97</v>
      </c>
      <c r="M3035" s="22">
        <v>4</v>
      </c>
      <c r="N3035" s="22">
        <v>5</v>
      </c>
      <c r="O3035" s="22">
        <v>0</v>
      </c>
      <c r="P3035" s="48">
        <f t="shared" si="188"/>
        <v>504.03999999999996</v>
      </c>
      <c r="Q3035" s="48">
        <f t="shared" si="189"/>
        <v>531.64</v>
      </c>
      <c r="R3035" s="22">
        <v>3.89</v>
      </c>
      <c r="S3035" s="22">
        <v>5.38</v>
      </c>
      <c r="T3035" s="22">
        <v>471.2</v>
      </c>
      <c r="U3035" s="22">
        <v>526.79999999999995</v>
      </c>
      <c r="V3035" s="22">
        <v>517.1</v>
      </c>
      <c r="W3035" s="22">
        <v>509</v>
      </c>
      <c r="X3035" s="22">
        <v>496.1</v>
      </c>
      <c r="Y3035" s="22">
        <v>545.70000000000005</v>
      </c>
      <c r="Z3035" s="22">
        <v>529.1</v>
      </c>
      <c r="AA3035" s="22">
        <v>506.3</v>
      </c>
      <c r="AB3035" s="22">
        <v>504.4</v>
      </c>
      <c r="AC3035" s="22">
        <v>572.70000000000005</v>
      </c>
      <c r="AD3035" s="22" t="s">
        <v>179</v>
      </c>
      <c r="AE3035" s="22" t="s">
        <v>179</v>
      </c>
      <c r="AF3035" s="22" t="s">
        <v>179</v>
      </c>
      <c r="AG3035" s="22" t="s">
        <v>179</v>
      </c>
      <c r="AH3035" s="22" t="s">
        <v>179</v>
      </c>
      <c r="AI3035" s="22" t="s">
        <v>179</v>
      </c>
      <c r="AJ3035" s="22" t="s">
        <v>179</v>
      </c>
      <c r="AK3035" s="22" t="s">
        <v>179</v>
      </c>
      <c r="AL3035" s="22" t="s">
        <v>179</v>
      </c>
      <c r="AM3035" s="22" t="s">
        <v>179</v>
      </c>
      <c r="AN3035" s="22" t="s">
        <v>179</v>
      </c>
      <c r="AO3035" s="22" t="s">
        <v>180</v>
      </c>
      <c r="AP3035" s="22">
        <v>0</v>
      </c>
      <c r="AQ3035" s="22" t="s">
        <v>180</v>
      </c>
      <c r="AR3035" s="47">
        <f t="shared" si="190"/>
        <v>1.0547575589238949</v>
      </c>
      <c r="AS3035" s="47">
        <f t="shared" si="191"/>
        <v>0.23357773141081722</v>
      </c>
    </row>
    <row r="3036" spans="1:45" x14ac:dyDescent="0.25">
      <c r="A3036" s="22" t="s">
        <v>6547</v>
      </c>
      <c r="B3036" s="23" t="s">
        <v>6548</v>
      </c>
      <c r="C3036" s="22">
        <v>36</v>
      </c>
      <c r="D3036" s="22">
        <v>5</v>
      </c>
      <c r="E3036" s="22">
        <v>42</v>
      </c>
      <c r="F3036" s="22">
        <v>5</v>
      </c>
      <c r="G3036" s="22">
        <v>1</v>
      </c>
      <c r="H3036" s="22">
        <v>152</v>
      </c>
      <c r="I3036" s="22">
        <v>17</v>
      </c>
      <c r="J3036" s="22">
        <v>8.5299999999999994</v>
      </c>
      <c r="K3036" s="22">
        <v>438</v>
      </c>
      <c r="L3036" s="22">
        <v>99.65</v>
      </c>
      <c r="M3036" s="22">
        <v>5</v>
      </c>
      <c r="N3036" s="22">
        <v>5</v>
      </c>
      <c r="O3036" s="22">
        <v>0</v>
      </c>
      <c r="P3036" s="48">
        <f t="shared" si="188"/>
        <v>4004.7</v>
      </c>
      <c r="Q3036" s="48">
        <f t="shared" si="189"/>
        <v>3860.6800000000003</v>
      </c>
      <c r="R3036" s="22">
        <v>3.5</v>
      </c>
      <c r="S3036" s="22">
        <v>2.1800000000000002</v>
      </c>
      <c r="T3036" s="22">
        <v>3983</v>
      </c>
      <c r="U3036" s="22">
        <v>3883.2</v>
      </c>
      <c r="V3036" s="22">
        <v>4156.6000000000004</v>
      </c>
      <c r="W3036" s="22">
        <v>3882.4</v>
      </c>
      <c r="X3036" s="22">
        <v>4118.3</v>
      </c>
      <c r="Y3036" s="22">
        <v>3860</v>
      </c>
      <c r="Z3036" s="22">
        <v>3928.7</v>
      </c>
      <c r="AA3036" s="22">
        <v>3928.4</v>
      </c>
      <c r="AB3036" s="22">
        <v>3863.5</v>
      </c>
      <c r="AC3036" s="22">
        <v>3722.8</v>
      </c>
      <c r="AD3036" s="22" t="s">
        <v>179</v>
      </c>
      <c r="AE3036" s="22" t="s">
        <v>179</v>
      </c>
      <c r="AF3036" s="22" t="s">
        <v>179</v>
      </c>
      <c r="AG3036" s="22" t="s">
        <v>179</v>
      </c>
      <c r="AH3036" s="22" t="s">
        <v>179</v>
      </c>
      <c r="AI3036" s="22" t="s">
        <v>179</v>
      </c>
      <c r="AJ3036" s="22" t="s">
        <v>179</v>
      </c>
      <c r="AK3036" s="22" t="s">
        <v>179</v>
      </c>
      <c r="AL3036" s="22" t="s">
        <v>179</v>
      </c>
      <c r="AM3036" s="22" t="s">
        <v>179</v>
      </c>
      <c r="AN3036" s="22" t="s">
        <v>179</v>
      </c>
      <c r="AO3036" s="22" t="s">
        <v>180</v>
      </c>
      <c r="AP3036" s="22">
        <v>0</v>
      </c>
      <c r="AQ3036" s="22" t="s">
        <v>180</v>
      </c>
      <c r="AR3036" s="47">
        <f t="shared" si="190"/>
        <v>0.96403725622393699</v>
      </c>
      <c r="AS3036" s="47">
        <f t="shared" si="191"/>
        <v>0.1393720852531557</v>
      </c>
    </row>
    <row r="3037" spans="1:45" x14ac:dyDescent="0.25">
      <c r="A3037" s="22" t="s">
        <v>6549</v>
      </c>
      <c r="B3037" s="23" t="s">
        <v>6550</v>
      </c>
      <c r="C3037" s="22">
        <v>60</v>
      </c>
      <c r="D3037" s="22">
        <v>12</v>
      </c>
      <c r="E3037" s="22">
        <v>45</v>
      </c>
      <c r="F3037" s="22">
        <v>4</v>
      </c>
      <c r="G3037" s="22">
        <v>1</v>
      </c>
      <c r="H3037" s="22">
        <v>291</v>
      </c>
      <c r="I3037" s="22">
        <v>32.9</v>
      </c>
      <c r="J3037" s="22">
        <v>6.83</v>
      </c>
      <c r="K3037" s="22">
        <v>374</v>
      </c>
      <c r="L3037" s="22">
        <v>104.28</v>
      </c>
      <c r="M3037" s="22">
        <v>12</v>
      </c>
      <c r="N3037" s="22">
        <v>12</v>
      </c>
      <c r="O3037" s="22">
        <v>7</v>
      </c>
      <c r="P3037" s="48">
        <f t="shared" si="188"/>
        <v>3074.7799999999997</v>
      </c>
      <c r="Q3037" s="48">
        <f t="shared" si="189"/>
        <v>3028.66</v>
      </c>
      <c r="R3037" s="22">
        <v>6.21</v>
      </c>
      <c r="S3037" s="22">
        <v>4.33</v>
      </c>
      <c r="T3037" s="22">
        <v>2838.2</v>
      </c>
      <c r="U3037" s="22">
        <v>3373.1</v>
      </c>
      <c r="V3037" s="22">
        <v>3106.3</v>
      </c>
      <c r="W3037" s="22">
        <v>3155.3</v>
      </c>
      <c r="X3037" s="22">
        <v>2901</v>
      </c>
      <c r="Y3037" s="22">
        <v>3064.1</v>
      </c>
      <c r="Z3037" s="22">
        <v>2934.3</v>
      </c>
      <c r="AA3037" s="22">
        <v>2853</v>
      </c>
      <c r="AB3037" s="22">
        <v>3158.2</v>
      </c>
      <c r="AC3037" s="22">
        <v>3133.7</v>
      </c>
      <c r="AD3037" s="22" t="s">
        <v>179</v>
      </c>
      <c r="AE3037" s="22" t="s">
        <v>179</v>
      </c>
      <c r="AF3037" s="22" t="s">
        <v>179</v>
      </c>
      <c r="AG3037" s="22" t="s">
        <v>179</v>
      </c>
      <c r="AH3037" s="22" t="s">
        <v>179</v>
      </c>
      <c r="AI3037" s="22" t="s">
        <v>179</v>
      </c>
      <c r="AJ3037" s="22" t="s">
        <v>179</v>
      </c>
      <c r="AK3037" s="22" t="s">
        <v>179</v>
      </c>
      <c r="AL3037" s="22" t="s">
        <v>179</v>
      </c>
      <c r="AM3037" s="22" t="s">
        <v>179</v>
      </c>
      <c r="AN3037" s="22" t="s">
        <v>179</v>
      </c>
      <c r="AO3037" s="22" t="s">
        <v>180</v>
      </c>
      <c r="AP3037" s="22">
        <v>0</v>
      </c>
      <c r="AQ3037" s="22" t="s">
        <v>180</v>
      </c>
      <c r="AR3037" s="47">
        <f t="shared" si="190"/>
        <v>0.98500055288508448</v>
      </c>
      <c r="AS3037" s="47">
        <f t="shared" si="191"/>
        <v>0.74537615114965305</v>
      </c>
    </row>
    <row r="3038" spans="1:45" x14ac:dyDescent="0.25">
      <c r="A3038" s="22" t="s">
        <v>6551</v>
      </c>
      <c r="B3038" s="23" t="s">
        <v>6552</v>
      </c>
      <c r="C3038" s="22">
        <v>41</v>
      </c>
      <c r="D3038" s="22">
        <v>7</v>
      </c>
      <c r="E3038" s="22">
        <v>89</v>
      </c>
      <c r="F3038" s="22">
        <v>7</v>
      </c>
      <c r="G3038" s="22">
        <v>1</v>
      </c>
      <c r="H3038" s="22">
        <v>166</v>
      </c>
      <c r="I3038" s="22">
        <v>18.3</v>
      </c>
      <c r="J3038" s="22">
        <v>8.68</v>
      </c>
      <c r="K3038" s="22">
        <v>580</v>
      </c>
      <c r="L3038" s="22">
        <v>169.98</v>
      </c>
      <c r="M3038" s="22">
        <v>7</v>
      </c>
      <c r="N3038" s="22">
        <v>7</v>
      </c>
      <c r="O3038" s="22">
        <v>0</v>
      </c>
      <c r="P3038" s="48">
        <f t="shared" si="188"/>
        <v>6650.5400000000009</v>
      </c>
      <c r="Q3038" s="48">
        <f t="shared" si="189"/>
        <v>6249.6399999999994</v>
      </c>
      <c r="R3038" s="22">
        <v>4.66</v>
      </c>
      <c r="S3038" s="22">
        <v>5.39</v>
      </c>
      <c r="T3038" s="22">
        <v>6535.5</v>
      </c>
      <c r="U3038" s="22">
        <v>6455.8</v>
      </c>
      <c r="V3038" s="22">
        <v>6391.1</v>
      </c>
      <c r="W3038" s="22">
        <v>6712.2</v>
      </c>
      <c r="X3038" s="22">
        <v>7158.1</v>
      </c>
      <c r="Y3038" s="22">
        <v>5975.2</v>
      </c>
      <c r="Z3038" s="22">
        <v>5999.9</v>
      </c>
      <c r="AA3038" s="22">
        <v>6694.3</v>
      </c>
      <c r="AB3038" s="22">
        <v>6529.2</v>
      </c>
      <c r="AC3038" s="22">
        <v>6049.6</v>
      </c>
      <c r="AD3038" s="22" t="s">
        <v>179</v>
      </c>
      <c r="AE3038" s="22" t="s">
        <v>179</v>
      </c>
      <c r="AF3038" s="22" t="s">
        <v>179</v>
      </c>
      <c r="AG3038" s="22" t="s">
        <v>179</v>
      </c>
      <c r="AH3038" s="22" t="s">
        <v>179</v>
      </c>
      <c r="AI3038" s="22" t="s">
        <v>179</v>
      </c>
      <c r="AJ3038" s="22" t="s">
        <v>179</v>
      </c>
      <c r="AK3038" s="22" t="s">
        <v>179</v>
      </c>
      <c r="AL3038" s="22" t="s">
        <v>179</v>
      </c>
      <c r="AM3038" s="22" t="s">
        <v>179</v>
      </c>
      <c r="AN3038" s="22" t="s">
        <v>179</v>
      </c>
      <c r="AO3038" s="22" t="s">
        <v>180</v>
      </c>
      <c r="AP3038" s="22">
        <v>0</v>
      </c>
      <c r="AQ3038" s="22" t="s">
        <v>180</v>
      </c>
      <c r="AR3038" s="47">
        <f t="shared" si="190"/>
        <v>0.93971918069810856</v>
      </c>
      <c r="AS3038" s="47">
        <f t="shared" si="191"/>
        <v>0.15843650786467561</v>
      </c>
    </row>
    <row r="3039" spans="1:45" x14ac:dyDescent="0.25">
      <c r="A3039" s="22" t="s">
        <v>6553</v>
      </c>
      <c r="B3039" s="23" t="s">
        <v>6554</v>
      </c>
      <c r="C3039" s="22">
        <v>35</v>
      </c>
      <c r="D3039" s="22">
        <v>10</v>
      </c>
      <c r="E3039" s="22">
        <v>44</v>
      </c>
      <c r="F3039" s="22">
        <v>10</v>
      </c>
      <c r="G3039" s="22">
        <v>1</v>
      </c>
      <c r="H3039" s="22">
        <v>289</v>
      </c>
      <c r="I3039" s="22">
        <v>31.7</v>
      </c>
      <c r="J3039" s="22">
        <v>6.1</v>
      </c>
      <c r="K3039" s="22">
        <v>323</v>
      </c>
      <c r="L3039" s="22">
        <v>94.7</v>
      </c>
      <c r="M3039" s="22">
        <v>10</v>
      </c>
      <c r="N3039" s="22">
        <v>10</v>
      </c>
      <c r="O3039" s="22">
        <v>0</v>
      </c>
      <c r="P3039" s="48">
        <f t="shared" si="188"/>
        <v>2884.5200000000004</v>
      </c>
      <c r="Q3039" s="48">
        <f t="shared" si="189"/>
        <v>2768.9400000000005</v>
      </c>
      <c r="R3039" s="22">
        <v>4.9000000000000004</v>
      </c>
      <c r="S3039" s="22">
        <v>2.4500000000000002</v>
      </c>
      <c r="T3039" s="22">
        <v>2663.3</v>
      </c>
      <c r="U3039" s="22">
        <v>2970.4</v>
      </c>
      <c r="V3039" s="22">
        <v>2861.4</v>
      </c>
      <c r="W3039" s="22">
        <v>3084.8</v>
      </c>
      <c r="X3039" s="22">
        <v>2842.7</v>
      </c>
      <c r="Y3039" s="22">
        <v>2712</v>
      </c>
      <c r="Z3039" s="22">
        <v>2856.6</v>
      </c>
      <c r="AA3039" s="22">
        <v>2700.8</v>
      </c>
      <c r="AB3039" s="22">
        <v>2820.7</v>
      </c>
      <c r="AC3039" s="22">
        <v>2754.6</v>
      </c>
      <c r="AD3039" s="22" t="s">
        <v>179</v>
      </c>
      <c r="AE3039" s="22" t="s">
        <v>179</v>
      </c>
      <c r="AF3039" s="22" t="s">
        <v>179</v>
      </c>
      <c r="AG3039" s="22" t="s">
        <v>179</v>
      </c>
      <c r="AH3039" s="22" t="s">
        <v>179</v>
      </c>
      <c r="AI3039" s="22" t="s">
        <v>179</v>
      </c>
      <c r="AJ3039" s="22" t="s">
        <v>179</v>
      </c>
      <c r="AK3039" s="22" t="s">
        <v>179</v>
      </c>
      <c r="AL3039" s="22" t="s">
        <v>179</v>
      </c>
      <c r="AM3039" s="22" t="s">
        <v>179</v>
      </c>
      <c r="AN3039" s="22" t="s">
        <v>179</v>
      </c>
      <c r="AO3039" s="22" t="s">
        <v>180</v>
      </c>
      <c r="AP3039" s="22">
        <v>0</v>
      </c>
      <c r="AQ3039" s="22" t="s">
        <v>180</v>
      </c>
      <c r="AR3039" s="47">
        <f t="shared" si="190"/>
        <v>0.95993094171647275</v>
      </c>
      <c r="AS3039" s="47">
        <f t="shared" si="191"/>
        <v>8.5689992735154819E-2</v>
      </c>
    </row>
    <row r="3040" spans="1:45" x14ac:dyDescent="0.25">
      <c r="A3040" s="22" t="s">
        <v>6555</v>
      </c>
      <c r="B3040" s="23" t="s">
        <v>6556</v>
      </c>
      <c r="C3040" s="22">
        <v>10</v>
      </c>
      <c r="D3040" s="22">
        <v>2</v>
      </c>
      <c r="E3040" s="22">
        <v>4</v>
      </c>
      <c r="F3040" s="22">
        <v>2</v>
      </c>
      <c r="G3040" s="22">
        <v>1</v>
      </c>
      <c r="H3040" s="22">
        <v>316</v>
      </c>
      <c r="I3040" s="22">
        <v>35</v>
      </c>
      <c r="J3040" s="22">
        <v>9.4700000000000006</v>
      </c>
      <c r="K3040" s="22">
        <v>56</v>
      </c>
      <c r="L3040" s="22">
        <v>10.220000000000001</v>
      </c>
      <c r="M3040" s="22">
        <v>2</v>
      </c>
      <c r="N3040" s="22">
        <v>2</v>
      </c>
      <c r="O3040" s="22">
        <v>0</v>
      </c>
      <c r="P3040" s="48">
        <f t="shared" si="188"/>
        <v>99.97999999999999</v>
      </c>
      <c r="Q3040" s="48">
        <f t="shared" si="189"/>
        <v>95.24</v>
      </c>
      <c r="R3040" s="22">
        <v>29.77</v>
      </c>
      <c r="S3040" s="22">
        <v>8.9</v>
      </c>
      <c r="T3040" s="22">
        <v>77.599999999999994</v>
      </c>
      <c r="U3040" s="22">
        <v>89.1</v>
      </c>
      <c r="V3040" s="22">
        <v>150.5</v>
      </c>
      <c r="W3040" s="22">
        <v>86.7</v>
      </c>
      <c r="X3040" s="22">
        <v>96</v>
      </c>
      <c r="Y3040" s="22">
        <v>104.2</v>
      </c>
      <c r="Z3040" s="22">
        <v>91.3</v>
      </c>
      <c r="AA3040" s="22">
        <v>92.3</v>
      </c>
      <c r="AB3040" s="22">
        <v>103.7</v>
      </c>
      <c r="AC3040" s="22">
        <v>84.7</v>
      </c>
      <c r="AD3040" s="22" t="s">
        <v>179</v>
      </c>
      <c r="AE3040" s="22" t="s">
        <v>179</v>
      </c>
      <c r="AF3040" s="22" t="s">
        <v>179</v>
      </c>
      <c r="AG3040" s="22" t="s">
        <v>179</v>
      </c>
      <c r="AH3040" s="22" t="s">
        <v>179</v>
      </c>
      <c r="AI3040" s="22" t="s">
        <v>179</v>
      </c>
      <c r="AJ3040" s="22" t="s">
        <v>179</v>
      </c>
      <c r="AK3040" s="22" t="s">
        <v>179</v>
      </c>
      <c r="AL3040" s="22" t="s">
        <v>179</v>
      </c>
      <c r="AM3040" s="22" t="s">
        <v>179</v>
      </c>
      <c r="AN3040" s="22" t="s">
        <v>179</v>
      </c>
      <c r="AO3040" s="22" t="s">
        <v>180</v>
      </c>
      <c r="AP3040" s="22">
        <v>0</v>
      </c>
      <c r="AQ3040" s="22" t="s">
        <v>180</v>
      </c>
      <c r="AR3040" s="47">
        <f t="shared" si="190"/>
        <v>0.95259051810362072</v>
      </c>
      <c r="AS3040" s="47">
        <f t="shared" si="191"/>
        <v>0.76539032586907563</v>
      </c>
    </row>
    <row r="3041" spans="1:45" x14ac:dyDescent="0.25">
      <c r="A3041" s="22" t="s">
        <v>6557</v>
      </c>
      <c r="B3041" s="23" t="s">
        <v>6558</v>
      </c>
      <c r="C3041" s="22">
        <v>47</v>
      </c>
      <c r="D3041" s="22">
        <v>12</v>
      </c>
      <c r="E3041" s="22">
        <v>74</v>
      </c>
      <c r="F3041" s="22">
        <v>12</v>
      </c>
      <c r="G3041" s="22">
        <v>1</v>
      </c>
      <c r="H3041" s="22">
        <v>323</v>
      </c>
      <c r="I3041" s="22">
        <v>34.6</v>
      </c>
      <c r="J3041" s="22">
        <v>9.09</v>
      </c>
      <c r="K3041" s="22">
        <v>554</v>
      </c>
      <c r="L3041" s="22">
        <v>140.55000000000001</v>
      </c>
      <c r="M3041" s="22">
        <v>11</v>
      </c>
      <c r="N3041" s="22">
        <v>12</v>
      </c>
      <c r="O3041" s="22">
        <v>0</v>
      </c>
      <c r="P3041" s="48">
        <f t="shared" si="188"/>
        <v>5507.5</v>
      </c>
      <c r="Q3041" s="48">
        <f t="shared" si="189"/>
        <v>5349.52</v>
      </c>
      <c r="R3041" s="22">
        <v>3.5</v>
      </c>
      <c r="S3041" s="22">
        <v>4.12</v>
      </c>
      <c r="T3041" s="22">
        <v>5241.8999999999996</v>
      </c>
      <c r="U3041" s="22">
        <v>5427.3</v>
      </c>
      <c r="V3041" s="22">
        <v>5600.8</v>
      </c>
      <c r="W3041" s="22">
        <v>5703.9</v>
      </c>
      <c r="X3041" s="22">
        <v>5563.6</v>
      </c>
      <c r="Y3041" s="22">
        <v>5192.5</v>
      </c>
      <c r="Z3041" s="22">
        <v>5491.2</v>
      </c>
      <c r="AA3041" s="22">
        <v>5043.8999999999996</v>
      </c>
      <c r="AB3041" s="22">
        <v>5558.3</v>
      </c>
      <c r="AC3041" s="22">
        <v>5461.7</v>
      </c>
      <c r="AD3041" s="22" t="s">
        <v>179</v>
      </c>
      <c r="AE3041" s="22" t="s">
        <v>179</v>
      </c>
      <c r="AF3041" s="22" t="s">
        <v>179</v>
      </c>
      <c r="AG3041" s="22" t="s">
        <v>179</v>
      </c>
      <c r="AH3041" s="22" t="s">
        <v>179</v>
      </c>
      <c r="AI3041" s="22" t="s">
        <v>179</v>
      </c>
      <c r="AJ3041" s="22" t="s">
        <v>179</v>
      </c>
      <c r="AK3041" s="22" t="s">
        <v>179</v>
      </c>
      <c r="AL3041" s="22" t="s">
        <v>179</v>
      </c>
      <c r="AM3041" s="22" t="s">
        <v>179</v>
      </c>
      <c r="AN3041" s="22" t="s">
        <v>179</v>
      </c>
      <c r="AO3041" s="22" t="s">
        <v>180</v>
      </c>
      <c r="AP3041" s="22">
        <v>0</v>
      </c>
      <c r="AQ3041" s="22" t="s">
        <v>180</v>
      </c>
      <c r="AR3041" s="47">
        <f t="shared" si="190"/>
        <v>0.97131547889241954</v>
      </c>
      <c r="AS3041" s="47">
        <f t="shared" si="191"/>
        <v>0.20933450678087925</v>
      </c>
    </row>
    <row r="3042" spans="1:45" x14ac:dyDescent="0.25">
      <c r="A3042" s="22" t="s">
        <v>6559</v>
      </c>
      <c r="B3042" s="23" t="s">
        <v>6560</v>
      </c>
      <c r="C3042" s="22">
        <v>43</v>
      </c>
      <c r="D3042" s="22">
        <v>3</v>
      </c>
      <c r="E3042" s="22">
        <v>13</v>
      </c>
      <c r="F3042" s="22">
        <v>3</v>
      </c>
      <c r="G3042" s="22">
        <v>1</v>
      </c>
      <c r="H3042" s="22">
        <v>100</v>
      </c>
      <c r="I3042" s="22">
        <v>11.3</v>
      </c>
      <c r="J3042" s="22">
        <v>7.08</v>
      </c>
      <c r="K3042" s="22">
        <v>194</v>
      </c>
      <c r="L3042" s="22">
        <v>37.85</v>
      </c>
      <c r="M3042" s="22">
        <v>2</v>
      </c>
      <c r="N3042" s="22">
        <v>3</v>
      </c>
      <c r="O3042" s="22">
        <v>0</v>
      </c>
      <c r="P3042" s="48">
        <f t="shared" si="188"/>
        <v>1076.0800000000002</v>
      </c>
      <c r="Q3042" s="48">
        <f t="shared" si="189"/>
        <v>1116.7399999999998</v>
      </c>
      <c r="R3042" s="22">
        <v>6.06</v>
      </c>
      <c r="S3042" s="22">
        <v>8.0500000000000007</v>
      </c>
      <c r="T3042" s="22">
        <v>1005.4</v>
      </c>
      <c r="U3042" s="22">
        <v>1089.8</v>
      </c>
      <c r="V3042" s="22">
        <v>1111.8</v>
      </c>
      <c r="W3042" s="22">
        <v>1143.5999999999999</v>
      </c>
      <c r="X3042" s="22">
        <v>1029.8</v>
      </c>
      <c r="Y3042" s="22">
        <v>1252.9000000000001</v>
      </c>
      <c r="Z3042" s="22">
        <v>1080</v>
      </c>
      <c r="AA3042" s="22">
        <v>1159.3</v>
      </c>
      <c r="AB3042" s="22">
        <v>1029.0999999999999</v>
      </c>
      <c r="AC3042" s="22">
        <v>1062.4000000000001</v>
      </c>
      <c r="AD3042" s="22" t="s">
        <v>179</v>
      </c>
      <c r="AE3042" s="22" t="s">
        <v>179</v>
      </c>
      <c r="AF3042" s="22" t="s">
        <v>179</v>
      </c>
      <c r="AG3042" s="22" t="s">
        <v>179</v>
      </c>
      <c r="AH3042" s="22" t="s">
        <v>179</v>
      </c>
      <c r="AI3042" s="22" t="s">
        <v>179</v>
      </c>
      <c r="AJ3042" s="22" t="s">
        <v>179</v>
      </c>
      <c r="AK3042" s="22" t="s">
        <v>179</v>
      </c>
      <c r="AL3042" s="22" t="s">
        <v>179</v>
      </c>
      <c r="AM3042" s="22" t="s">
        <v>179</v>
      </c>
      <c r="AN3042" s="22" t="s">
        <v>179</v>
      </c>
      <c r="AO3042" s="22" t="s">
        <v>180</v>
      </c>
      <c r="AP3042" s="22">
        <v>0</v>
      </c>
      <c r="AQ3042" s="22" t="s">
        <v>180</v>
      </c>
      <c r="AR3042" s="47">
        <f t="shared" si="190"/>
        <v>1.0377852947736224</v>
      </c>
      <c r="AS3042" s="47">
        <f t="shared" si="191"/>
        <v>0.52832653044199129</v>
      </c>
    </row>
    <row r="3043" spans="1:45" x14ac:dyDescent="0.25">
      <c r="A3043" s="22" t="s">
        <v>6561</v>
      </c>
      <c r="B3043" s="23" t="s">
        <v>6562</v>
      </c>
      <c r="C3043" s="22">
        <v>77</v>
      </c>
      <c r="D3043" s="22">
        <v>9</v>
      </c>
      <c r="E3043" s="22">
        <v>97</v>
      </c>
      <c r="F3043" s="22">
        <v>9</v>
      </c>
      <c r="G3043" s="22">
        <v>1</v>
      </c>
      <c r="H3043" s="22">
        <v>90</v>
      </c>
      <c r="I3043" s="22">
        <v>10.3</v>
      </c>
      <c r="J3043" s="22">
        <v>6.29</v>
      </c>
      <c r="K3043" s="22">
        <v>917</v>
      </c>
      <c r="L3043" s="22">
        <v>196.61</v>
      </c>
      <c r="M3043" s="22">
        <v>8</v>
      </c>
      <c r="N3043" s="22">
        <v>9</v>
      </c>
      <c r="O3043" s="22">
        <v>0</v>
      </c>
      <c r="P3043" s="48">
        <f t="shared" si="188"/>
        <v>9966.2999999999993</v>
      </c>
      <c r="Q3043" s="48">
        <f t="shared" si="189"/>
        <v>10563.279999999999</v>
      </c>
      <c r="R3043" s="22">
        <v>3.57</v>
      </c>
      <c r="S3043" s="22">
        <v>6.15</v>
      </c>
      <c r="T3043" s="22">
        <v>9897.5</v>
      </c>
      <c r="U3043" s="22">
        <v>9916.2999999999993</v>
      </c>
      <c r="V3043" s="22">
        <v>10357.299999999999</v>
      </c>
      <c r="W3043" s="22">
        <v>9375.7000000000007</v>
      </c>
      <c r="X3043" s="22">
        <v>10284.700000000001</v>
      </c>
      <c r="Y3043" s="22">
        <v>11039.9</v>
      </c>
      <c r="Z3043" s="22">
        <v>10940.3</v>
      </c>
      <c r="AA3043" s="22">
        <v>10165.6</v>
      </c>
      <c r="AB3043" s="22">
        <v>9608.1</v>
      </c>
      <c r="AC3043" s="22">
        <v>11062.5</v>
      </c>
      <c r="AD3043" s="22" t="s">
        <v>179</v>
      </c>
      <c r="AE3043" s="22" t="s">
        <v>179</v>
      </c>
      <c r="AF3043" s="22" t="s">
        <v>179</v>
      </c>
      <c r="AG3043" s="22" t="s">
        <v>179</v>
      </c>
      <c r="AH3043" s="22" t="s">
        <v>179</v>
      </c>
      <c r="AI3043" s="22" t="s">
        <v>179</v>
      </c>
      <c r="AJ3043" s="22" t="s">
        <v>179</v>
      </c>
      <c r="AK3043" s="22" t="s">
        <v>179</v>
      </c>
      <c r="AL3043" s="22" t="s">
        <v>179</v>
      </c>
      <c r="AM3043" s="22" t="s">
        <v>179</v>
      </c>
      <c r="AN3043" s="22" t="s">
        <v>179</v>
      </c>
      <c r="AO3043" s="22" t="s">
        <v>180</v>
      </c>
      <c r="AP3043" s="22">
        <v>0</v>
      </c>
      <c r="AQ3043" s="22" t="s">
        <v>180</v>
      </c>
      <c r="AR3043" s="47">
        <f t="shared" si="190"/>
        <v>1.0598998625367488</v>
      </c>
      <c r="AS3043" s="47">
        <f t="shared" si="191"/>
        <v>7.6702565242880563E-2</v>
      </c>
    </row>
    <row r="3044" spans="1:45" x14ac:dyDescent="0.25">
      <c r="A3044" s="22" t="s">
        <v>6563</v>
      </c>
      <c r="B3044" s="23" t="s">
        <v>6564</v>
      </c>
      <c r="C3044" s="22">
        <v>53</v>
      </c>
      <c r="D3044" s="22">
        <v>4</v>
      </c>
      <c r="E3044" s="22">
        <v>46</v>
      </c>
      <c r="F3044" s="22">
        <v>4</v>
      </c>
      <c r="G3044" s="22">
        <v>1</v>
      </c>
      <c r="H3044" s="22">
        <v>95</v>
      </c>
      <c r="I3044" s="22">
        <v>10.5</v>
      </c>
      <c r="J3044" s="22">
        <v>8.18</v>
      </c>
      <c r="K3044" s="22">
        <v>634</v>
      </c>
      <c r="L3044" s="22">
        <v>102.38</v>
      </c>
      <c r="M3044" s="22">
        <v>3</v>
      </c>
      <c r="N3044" s="22">
        <v>4</v>
      </c>
      <c r="O3044" s="22">
        <v>0</v>
      </c>
      <c r="P3044" s="48">
        <f t="shared" si="188"/>
        <v>2817.18</v>
      </c>
      <c r="Q3044" s="48">
        <f t="shared" si="189"/>
        <v>2856.76</v>
      </c>
      <c r="R3044" s="22">
        <v>2.59</v>
      </c>
      <c r="S3044" s="22">
        <v>1.79</v>
      </c>
      <c r="T3044" s="22">
        <v>2766.2</v>
      </c>
      <c r="U3044" s="22">
        <v>2940.1</v>
      </c>
      <c r="V3044" s="22">
        <v>2835.1</v>
      </c>
      <c r="W3044" s="22">
        <v>2731.9</v>
      </c>
      <c r="X3044" s="22">
        <v>2812.6</v>
      </c>
      <c r="Y3044" s="22">
        <v>2855.2</v>
      </c>
      <c r="Z3044" s="22">
        <v>2941.7</v>
      </c>
      <c r="AA3044" s="22">
        <v>2808.5</v>
      </c>
      <c r="AB3044" s="22">
        <v>2850.8</v>
      </c>
      <c r="AC3044" s="22">
        <v>2827.6</v>
      </c>
      <c r="AD3044" s="22" t="s">
        <v>179</v>
      </c>
      <c r="AE3044" s="22" t="s">
        <v>179</v>
      </c>
      <c r="AF3044" s="22" t="s">
        <v>179</v>
      </c>
      <c r="AG3044" s="22" t="s">
        <v>179</v>
      </c>
      <c r="AH3044" s="22" t="s">
        <v>179</v>
      </c>
      <c r="AI3044" s="22" t="s">
        <v>179</v>
      </c>
      <c r="AJ3044" s="22" t="s">
        <v>179</v>
      </c>
      <c r="AK3044" s="22" t="s">
        <v>179</v>
      </c>
      <c r="AL3044" s="22" t="s">
        <v>179</v>
      </c>
      <c r="AM3044" s="22" t="s">
        <v>179</v>
      </c>
      <c r="AN3044" s="22" t="s">
        <v>179</v>
      </c>
      <c r="AO3044" s="22" t="s">
        <v>180</v>
      </c>
      <c r="AP3044" s="22">
        <v>0</v>
      </c>
      <c r="AQ3044" s="22" t="s">
        <v>180</v>
      </c>
      <c r="AR3044" s="47">
        <f t="shared" si="190"/>
        <v>1.0140495105034113</v>
      </c>
      <c r="AS3044" s="47">
        <f t="shared" si="191"/>
        <v>0.22392461429613283</v>
      </c>
    </row>
    <row r="3045" spans="1:45" x14ac:dyDescent="0.25">
      <c r="A3045" s="22" t="s">
        <v>6565</v>
      </c>
      <c r="B3045" s="23" t="s">
        <v>6566</v>
      </c>
      <c r="C3045" s="22">
        <v>32</v>
      </c>
      <c r="D3045" s="22">
        <v>4</v>
      </c>
      <c r="E3045" s="22">
        <v>18</v>
      </c>
      <c r="F3045" s="22">
        <v>4</v>
      </c>
      <c r="G3045" s="22">
        <v>1</v>
      </c>
      <c r="H3045" s="22">
        <v>116</v>
      </c>
      <c r="I3045" s="22">
        <v>12.4</v>
      </c>
      <c r="J3045" s="22">
        <v>10.1</v>
      </c>
      <c r="K3045" s="22">
        <v>109</v>
      </c>
      <c r="L3045" s="22">
        <v>30</v>
      </c>
      <c r="M3045" s="22">
        <v>4</v>
      </c>
      <c r="N3045" s="22">
        <v>4</v>
      </c>
      <c r="O3045" s="22">
        <v>0</v>
      </c>
      <c r="P3045" s="48">
        <f t="shared" si="188"/>
        <v>2010.8799999999999</v>
      </c>
      <c r="Q3045" s="48">
        <f t="shared" si="189"/>
        <v>2000.92</v>
      </c>
      <c r="R3045" s="22">
        <v>3.79</v>
      </c>
      <c r="S3045" s="22">
        <v>3.8</v>
      </c>
      <c r="T3045" s="22">
        <v>1900.5</v>
      </c>
      <c r="U3045" s="22">
        <v>2092.1999999999998</v>
      </c>
      <c r="V3045" s="22">
        <v>2060.6999999999998</v>
      </c>
      <c r="W3045" s="22">
        <v>2019</v>
      </c>
      <c r="X3045" s="22">
        <v>1982</v>
      </c>
      <c r="Y3045" s="22">
        <v>2030.9</v>
      </c>
      <c r="Z3045" s="22">
        <v>2075.8000000000002</v>
      </c>
      <c r="AA3045" s="22">
        <v>1999.4</v>
      </c>
      <c r="AB3045" s="22">
        <v>2024.3</v>
      </c>
      <c r="AC3045" s="22">
        <v>1874.2</v>
      </c>
      <c r="AD3045" s="22" t="s">
        <v>179</v>
      </c>
      <c r="AE3045" s="22" t="s">
        <v>179</v>
      </c>
      <c r="AF3045" s="22" t="s">
        <v>179</v>
      </c>
      <c r="AG3045" s="22" t="s">
        <v>179</v>
      </c>
      <c r="AH3045" s="22" t="s">
        <v>179</v>
      </c>
      <c r="AI3045" s="22" t="s">
        <v>179</v>
      </c>
      <c r="AJ3045" s="22" t="s">
        <v>179</v>
      </c>
      <c r="AK3045" s="22" t="s">
        <v>179</v>
      </c>
      <c r="AL3045" s="22" t="s">
        <v>179</v>
      </c>
      <c r="AM3045" s="22" t="s">
        <v>179</v>
      </c>
      <c r="AN3045" s="22" t="s">
        <v>179</v>
      </c>
      <c r="AO3045" s="22" t="s">
        <v>180</v>
      </c>
      <c r="AP3045" s="22">
        <v>0</v>
      </c>
      <c r="AQ3045" s="22" t="s">
        <v>180</v>
      </c>
      <c r="AR3045" s="47">
        <f t="shared" si="190"/>
        <v>0.99504694462126042</v>
      </c>
      <c r="AS3045" s="47">
        <f t="shared" si="191"/>
        <v>0.81613735293141842</v>
      </c>
    </row>
    <row r="3046" spans="1:45" x14ac:dyDescent="0.25">
      <c r="A3046" s="22" t="s">
        <v>6567</v>
      </c>
      <c r="B3046" s="23" t="s">
        <v>6568</v>
      </c>
      <c r="C3046" s="22">
        <v>33</v>
      </c>
      <c r="D3046" s="22">
        <v>5</v>
      </c>
      <c r="E3046" s="22">
        <v>30</v>
      </c>
      <c r="F3046" s="22">
        <v>4</v>
      </c>
      <c r="G3046" s="22">
        <v>1</v>
      </c>
      <c r="H3046" s="22">
        <v>125</v>
      </c>
      <c r="I3046" s="22">
        <v>13.8</v>
      </c>
      <c r="J3046" s="22">
        <v>9.64</v>
      </c>
      <c r="K3046" s="22">
        <v>171</v>
      </c>
      <c r="L3046" s="22">
        <v>42.56</v>
      </c>
      <c r="M3046" s="22">
        <v>5</v>
      </c>
      <c r="N3046" s="22">
        <v>5</v>
      </c>
      <c r="O3046" s="22">
        <v>0</v>
      </c>
      <c r="P3046" s="48">
        <f t="shared" si="188"/>
        <v>3100.26</v>
      </c>
      <c r="Q3046" s="48">
        <f t="shared" si="189"/>
        <v>3102.38</v>
      </c>
      <c r="R3046" s="22">
        <v>4.63</v>
      </c>
      <c r="S3046" s="22">
        <v>2.62</v>
      </c>
      <c r="T3046" s="22">
        <v>2943.8</v>
      </c>
      <c r="U3046" s="22">
        <v>3137.9</v>
      </c>
      <c r="V3046" s="22">
        <v>3248.9</v>
      </c>
      <c r="W3046" s="22">
        <v>3234.1</v>
      </c>
      <c r="X3046" s="22">
        <v>2936.6</v>
      </c>
      <c r="Y3046" s="22">
        <v>3069.1</v>
      </c>
      <c r="Z3046" s="22">
        <v>3147.4</v>
      </c>
      <c r="AA3046" s="22">
        <v>2980.4</v>
      </c>
      <c r="AB3046" s="22">
        <v>3123.1</v>
      </c>
      <c r="AC3046" s="22">
        <v>3191.9</v>
      </c>
      <c r="AD3046" s="22" t="s">
        <v>179</v>
      </c>
      <c r="AE3046" s="22" t="s">
        <v>179</v>
      </c>
      <c r="AF3046" s="22" t="s">
        <v>179</v>
      </c>
      <c r="AG3046" s="22" t="s">
        <v>179</v>
      </c>
      <c r="AH3046" s="22" t="s">
        <v>179</v>
      </c>
      <c r="AI3046" s="22" t="s">
        <v>179</v>
      </c>
      <c r="AJ3046" s="22" t="s">
        <v>179</v>
      </c>
      <c r="AK3046" s="22" t="s">
        <v>179</v>
      </c>
      <c r="AL3046" s="22" t="s">
        <v>179</v>
      </c>
      <c r="AM3046" s="22" t="s">
        <v>179</v>
      </c>
      <c r="AN3046" s="22" t="s">
        <v>179</v>
      </c>
      <c r="AO3046" s="22" t="s">
        <v>180</v>
      </c>
      <c r="AP3046" s="22">
        <v>0</v>
      </c>
      <c r="AQ3046" s="22" t="s">
        <v>180</v>
      </c>
      <c r="AR3046" s="47">
        <f t="shared" si="190"/>
        <v>1.0006838136156322</v>
      </c>
      <c r="AS3046" s="47">
        <f t="shared" si="191"/>
        <v>0.9825156797962602</v>
      </c>
    </row>
    <row r="3047" spans="1:45" x14ac:dyDescent="0.25">
      <c r="A3047" s="22" t="s">
        <v>6569</v>
      </c>
      <c r="B3047" s="23" t="s">
        <v>6570</v>
      </c>
      <c r="C3047" s="22">
        <v>50</v>
      </c>
      <c r="D3047" s="22">
        <v>5</v>
      </c>
      <c r="E3047" s="22">
        <v>11</v>
      </c>
      <c r="F3047" s="22">
        <v>5</v>
      </c>
      <c r="G3047" s="22">
        <v>1</v>
      </c>
      <c r="H3047" s="22">
        <v>171</v>
      </c>
      <c r="I3047" s="22">
        <v>18.100000000000001</v>
      </c>
      <c r="J3047" s="22">
        <v>7.9</v>
      </c>
      <c r="K3047" s="22">
        <v>169</v>
      </c>
      <c r="L3047" s="22">
        <v>32.130000000000003</v>
      </c>
      <c r="M3047" s="22">
        <v>4</v>
      </c>
      <c r="N3047" s="22">
        <v>5</v>
      </c>
      <c r="O3047" s="22">
        <v>0</v>
      </c>
      <c r="P3047" s="48">
        <f t="shared" si="188"/>
        <v>402.34000000000003</v>
      </c>
      <c r="Q3047" s="48">
        <f t="shared" si="189"/>
        <v>480.48</v>
      </c>
      <c r="R3047" s="22">
        <v>10.23</v>
      </c>
      <c r="S3047" s="22">
        <v>24.95</v>
      </c>
      <c r="T3047" s="22">
        <v>400.2</v>
      </c>
      <c r="U3047" s="22">
        <v>440.2</v>
      </c>
      <c r="V3047" s="22">
        <v>448</v>
      </c>
      <c r="W3047" s="22">
        <v>336.3</v>
      </c>
      <c r="X3047" s="22">
        <v>387</v>
      </c>
      <c r="Y3047" s="22">
        <v>447.1</v>
      </c>
      <c r="Z3047" s="22">
        <v>425.4</v>
      </c>
      <c r="AA3047" s="22">
        <v>377.3</v>
      </c>
      <c r="AB3047" s="22">
        <v>466</v>
      </c>
      <c r="AC3047" s="22">
        <v>686.6</v>
      </c>
      <c r="AD3047" s="22" t="s">
        <v>179</v>
      </c>
      <c r="AE3047" s="22" t="s">
        <v>179</v>
      </c>
      <c r="AF3047" s="22" t="s">
        <v>179</v>
      </c>
      <c r="AG3047" s="22" t="s">
        <v>179</v>
      </c>
      <c r="AH3047" s="22" t="s">
        <v>179</v>
      </c>
      <c r="AI3047" s="22" t="s">
        <v>179</v>
      </c>
      <c r="AJ3047" s="22" t="s">
        <v>179</v>
      </c>
      <c r="AK3047" s="22" t="s">
        <v>179</v>
      </c>
      <c r="AL3047" s="22" t="s">
        <v>179</v>
      </c>
      <c r="AM3047" s="22" t="s">
        <v>179</v>
      </c>
      <c r="AN3047" s="22" t="s">
        <v>179</v>
      </c>
      <c r="AO3047" s="22" t="s">
        <v>180</v>
      </c>
      <c r="AP3047" s="22">
        <v>0</v>
      </c>
      <c r="AQ3047" s="22" t="s">
        <v>180</v>
      </c>
      <c r="AR3047" s="47">
        <f t="shared" si="190"/>
        <v>1.1942138489834468</v>
      </c>
      <c r="AS3047" s="47">
        <f t="shared" si="191"/>
        <v>0.29304906658289492</v>
      </c>
    </row>
    <row r="3048" spans="1:45" x14ac:dyDescent="0.25">
      <c r="A3048" s="22" t="s">
        <v>6571</v>
      </c>
      <c r="B3048" s="23" t="s">
        <v>6572</v>
      </c>
      <c r="C3048" s="22">
        <v>56</v>
      </c>
      <c r="D3048" s="22">
        <v>8</v>
      </c>
      <c r="E3048" s="22">
        <v>33</v>
      </c>
      <c r="F3048" s="22">
        <v>8</v>
      </c>
      <c r="G3048" s="22">
        <v>1</v>
      </c>
      <c r="H3048" s="22">
        <v>172</v>
      </c>
      <c r="I3048" s="22">
        <v>18.3</v>
      </c>
      <c r="J3048" s="22">
        <v>9.0299999999999994</v>
      </c>
      <c r="K3048" s="22">
        <v>227</v>
      </c>
      <c r="L3048" s="22">
        <v>67.42</v>
      </c>
      <c r="M3048" s="22">
        <v>8</v>
      </c>
      <c r="N3048" s="22">
        <v>8</v>
      </c>
      <c r="O3048" s="22">
        <v>0</v>
      </c>
      <c r="P3048" s="48">
        <f t="shared" si="188"/>
        <v>2639.9</v>
      </c>
      <c r="Q3048" s="48">
        <f t="shared" si="189"/>
        <v>2840.7400000000002</v>
      </c>
      <c r="R3048" s="22">
        <v>2.67</v>
      </c>
      <c r="S3048" s="22">
        <v>3.34</v>
      </c>
      <c r="T3048" s="22">
        <v>2508.9</v>
      </c>
      <c r="U3048" s="22">
        <v>2682.9</v>
      </c>
      <c r="V3048" s="22">
        <v>2645</v>
      </c>
      <c r="W3048" s="22">
        <v>2655.1</v>
      </c>
      <c r="X3048" s="22">
        <v>2707.6</v>
      </c>
      <c r="Y3048" s="22">
        <v>2747</v>
      </c>
      <c r="Z3048" s="22">
        <v>2854.7</v>
      </c>
      <c r="AA3048" s="22">
        <v>2812.8</v>
      </c>
      <c r="AB3048" s="22">
        <v>2793.4</v>
      </c>
      <c r="AC3048" s="22">
        <v>2995.8</v>
      </c>
      <c r="AD3048" s="22" t="s">
        <v>179</v>
      </c>
      <c r="AE3048" s="22" t="s">
        <v>179</v>
      </c>
      <c r="AF3048" s="22" t="s">
        <v>179</v>
      </c>
      <c r="AG3048" s="22" t="s">
        <v>179</v>
      </c>
      <c r="AH3048" s="22" t="s">
        <v>179</v>
      </c>
      <c r="AI3048" s="22" t="s">
        <v>179</v>
      </c>
      <c r="AJ3048" s="22" t="s">
        <v>179</v>
      </c>
      <c r="AK3048" s="22" t="s">
        <v>179</v>
      </c>
      <c r="AL3048" s="22" t="s">
        <v>179</v>
      </c>
      <c r="AM3048" s="22" t="s">
        <v>179</v>
      </c>
      <c r="AN3048" s="22" t="s">
        <v>179</v>
      </c>
      <c r="AO3048" s="22" t="s">
        <v>180</v>
      </c>
      <c r="AP3048" s="22">
        <v>0</v>
      </c>
      <c r="AQ3048" s="22" t="s">
        <v>180</v>
      </c>
      <c r="AR3048" s="47">
        <f t="shared" si="190"/>
        <v>1.0760786393423993</v>
      </c>
      <c r="AS3048" s="47">
        <f t="shared" si="191"/>
        <v>1.8094234680738296E-3</v>
      </c>
    </row>
    <row r="3049" spans="1:45" x14ac:dyDescent="0.25">
      <c r="A3049" s="22" t="s">
        <v>6573</v>
      </c>
      <c r="B3049" s="23" t="s">
        <v>6574</v>
      </c>
      <c r="C3049" s="22">
        <v>23</v>
      </c>
      <c r="D3049" s="22">
        <v>2</v>
      </c>
      <c r="E3049" s="22">
        <v>8</v>
      </c>
      <c r="F3049" s="22">
        <v>2</v>
      </c>
      <c r="G3049" s="22">
        <v>1</v>
      </c>
      <c r="H3049" s="22">
        <v>194</v>
      </c>
      <c r="I3049" s="22">
        <v>20.100000000000001</v>
      </c>
      <c r="J3049" s="22">
        <v>8.2200000000000006</v>
      </c>
      <c r="K3049" s="22">
        <v>111</v>
      </c>
      <c r="L3049" s="22">
        <v>16.43</v>
      </c>
      <c r="M3049" s="22">
        <v>2</v>
      </c>
      <c r="N3049" s="22">
        <v>2</v>
      </c>
      <c r="O3049" s="22">
        <v>0</v>
      </c>
      <c r="P3049" s="48">
        <f t="shared" si="188"/>
        <v>481.44000000000005</v>
      </c>
      <c r="Q3049" s="48">
        <f t="shared" si="189"/>
        <v>489.36</v>
      </c>
      <c r="R3049" s="22">
        <v>5.39</v>
      </c>
      <c r="S3049" s="22">
        <v>2.93</v>
      </c>
      <c r="T3049" s="22">
        <v>459.9</v>
      </c>
      <c r="U3049" s="22">
        <v>482.3</v>
      </c>
      <c r="V3049" s="22">
        <v>528.6</v>
      </c>
      <c r="W3049" s="22">
        <v>457.9</v>
      </c>
      <c r="X3049" s="22">
        <v>478.5</v>
      </c>
      <c r="Y3049" s="22">
        <v>466.7</v>
      </c>
      <c r="Z3049" s="22">
        <v>489.3</v>
      </c>
      <c r="AA3049" s="22">
        <v>506</v>
      </c>
      <c r="AB3049" s="22">
        <v>494.9</v>
      </c>
      <c r="AC3049" s="22">
        <v>489.9</v>
      </c>
      <c r="AD3049" s="22" t="s">
        <v>179</v>
      </c>
      <c r="AE3049" s="22" t="s">
        <v>179</v>
      </c>
      <c r="AF3049" s="22" t="s">
        <v>179</v>
      </c>
      <c r="AG3049" s="22" t="s">
        <v>179</v>
      </c>
      <c r="AH3049" s="22" t="s">
        <v>179</v>
      </c>
      <c r="AI3049" s="22" t="s">
        <v>179</v>
      </c>
      <c r="AJ3049" s="22" t="s">
        <v>179</v>
      </c>
      <c r="AK3049" s="22" t="s">
        <v>179</v>
      </c>
      <c r="AL3049" s="22" t="s">
        <v>179</v>
      </c>
      <c r="AM3049" s="22" t="s">
        <v>179</v>
      </c>
      <c r="AN3049" s="22" t="s">
        <v>179</v>
      </c>
      <c r="AO3049" s="22" t="s">
        <v>180</v>
      </c>
      <c r="AP3049" s="22">
        <v>0</v>
      </c>
      <c r="AQ3049" s="22" t="s">
        <v>180</v>
      </c>
      <c r="AR3049" s="47">
        <f t="shared" si="190"/>
        <v>1.0164506480558324</v>
      </c>
      <c r="AS3049" s="47">
        <f t="shared" si="191"/>
        <v>0.44975514409854983</v>
      </c>
    </row>
    <row r="3050" spans="1:45" x14ac:dyDescent="0.25">
      <c r="A3050" s="22" t="s">
        <v>6575</v>
      </c>
      <c r="B3050" s="23" t="s">
        <v>6576</v>
      </c>
      <c r="C3050" s="22">
        <v>34</v>
      </c>
      <c r="D3050" s="22">
        <v>6</v>
      </c>
      <c r="E3050" s="22">
        <v>36</v>
      </c>
      <c r="F3050" s="22">
        <v>6</v>
      </c>
      <c r="G3050" s="22">
        <v>1</v>
      </c>
      <c r="H3050" s="22">
        <v>209</v>
      </c>
      <c r="I3050" s="22">
        <v>22</v>
      </c>
      <c r="J3050" s="22">
        <v>9.1300000000000008</v>
      </c>
      <c r="K3050" s="22">
        <v>526</v>
      </c>
      <c r="L3050" s="22">
        <v>83.98</v>
      </c>
      <c r="M3050" s="22">
        <v>6</v>
      </c>
      <c r="N3050" s="22">
        <v>5</v>
      </c>
      <c r="O3050" s="22">
        <v>0</v>
      </c>
      <c r="P3050" s="48">
        <f t="shared" si="188"/>
        <v>2094.12</v>
      </c>
      <c r="Q3050" s="48">
        <f t="shared" si="189"/>
        <v>2209.7000000000003</v>
      </c>
      <c r="R3050" s="22">
        <v>1.84</v>
      </c>
      <c r="S3050" s="22">
        <v>3.53</v>
      </c>
      <c r="T3050" s="22">
        <v>2041.1</v>
      </c>
      <c r="U3050" s="22">
        <v>2079.6</v>
      </c>
      <c r="V3050" s="22">
        <v>2125.6999999999998</v>
      </c>
      <c r="W3050" s="22">
        <v>2090.5</v>
      </c>
      <c r="X3050" s="22">
        <v>2133.6999999999998</v>
      </c>
      <c r="Y3050" s="22">
        <v>2088.1</v>
      </c>
      <c r="Z3050" s="22">
        <v>2271.6</v>
      </c>
      <c r="AA3050" s="22">
        <v>2194.9</v>
      </c>
      <c r="AB3050" s="22">
        <v>2284.3000000000002</v>
      </c>
      <c r="AC3050" s="22">
        <v>2209.6</v>
      </c>
      <c r="AD3050" s="22" t="s">
        <v>179</v>
      </c>
      <c r="AE3050" s="22" t="s">
        <v>179</v>
      </c>
      <c r="AF3050" s="22" t="s">
        <v>179</v>
      </c>
      <c r="AG3050" s="22" t="s">
        <v>179</v>
      </c>
      <c r="AH3050" s="22" t="s">
        <v>179</v>
      </c>
      <c r="AI3050" s="22" t="s">
        <v>179</v>
      </c>
      <c r="AJ3050" s="22" t="s">
        <v>179</v>
      </c>
      <c r="AK3050" s="22" t="s">
        <v>179</v>
      </c>
      <c r="AL3050" s="22" t="s">
        <v>179</v>
      </c>
      <c r="AM3050" s="22" t="s">
        <v>179</v>
      </c>
      <c r="AN3050" s="22" t="s">
        <v>179</v>
      </c>
      <c r="AO3050" s="22" t="s">
        <v>180</v>
      </c>
      <c r="AP3050" s="22">
        <v>0</v>
      </c>
      <c r="AQ3050" s="22" t="s">
        <v>180</v>
      </c>
      <c r="AR3050" s="47">
        <f t="shared" si="190"/>
        <v>1.0551926346150176</v>
      </c>
      <c r="AS3050" s="47">
        <f t="shared" si="191"/>
        <v>2.2355505801525691E-2</v>
      </c>
    </row>
    <row r="3051" spans="1:45" x14ac:dyDescent="0.25">
      <c r="A3051" s="22" t="s">
        <v>6577</v>
      </c>
      <c r="B3051" s="23" t="s">
        <v>6578</v>
      </c>
      <c r="C3051" s="22">
        <v>39</v>
      </c>
      <c r="D3051" s="22">
        <v>7</v>
      </c>
      <c r="E3051" s="22">
        <v>39</v>
      </c>
      <c r="F3051" s="22">
        <v>7</v>
      </c>
      <c r="G3051" s="22">
        <v>1</v>
      </c>
      <c r="H3051" s="22">
        <v>266</v>
      </c>
      <c r="I3051" s="22">
        <v>29.4</v>
      </c>
      <c r="J3051" s="22">
        <v>6.73</v>
      </c>
      <c r="K3051" s="22">
        <v>603</v>
      </c>
      <c r="L3051" s="22">
        <v>105.63</v>
      </c>
      <c r="M3051" s="22">
        <v>7</v>
      </c>
      <c r="N3051" s="22">
        <v>7</v>
      </c>
      <c r="O3051" s="22">
        <v>0</v>
      </c>
      <c r="P3051" s="48">
        <f t="shared" si="188"/>
        <v>1835.58</v>
      </c>
      <c r="Q3051" s="48">
        <f t="shared" si="189"/>
        <v>1896.1200000000001</v>
      </c>
      <c r="R3051" s="22">
        <v>3.84</v>
      </c>
      <c r="S3051" s="22">
        <v>2.38</v>
      </c>
      <c r="T3051" s="22">
        <v>1720.4</v>
      </c>
      <c r="U3051" s="22">
        <v>1842.4</v>
      </c>
      <c r="V3051" s="22">
        <v>1896.1</v>
      </c>
      <c r="W3051" s="22">
        <v>1832.2</v>
      </c>
      <c r="X3051" s="22">
        <v>1886.8</v>
      </c>
      <c r="Y3051" s="22">
        <v>1825.6</v>
      </c>
      <c r="Z3051" s="22">
        <v>1938.6</v>
      </c>
      <c r="AA3051" s="22">
        <v>1933</v>
      </c>
      <c r="AB3051" s="22">
        <v>1890.5</v>
      </c>
      <c r="AC3051" s="22">
        <v>1892.9</v>
      </c>
      <c r="AD3051" s="22" t="s">
        <v>179</v>
      </c>
      <c r="AE3051" s="22" t="s">
        <v>179</v>
      </c>
      <c r="AF3051" s="22" t="s">
        <v>179</v>
      </c>
      <c r="AG3051" s="22" t="s">
        <v>179</v>
      </c>
      <c r="AH3051" s="22" t="s">
        <v>179</v>
      </c>
      <c r="AI3051" s="22" t="s">
        <v>179</v>
      </c>
      <c r="AJ3051" s="22" t="s">
        <v>179</v>
      </c>
      <c r="AK3051" s="22" t="s">
        <v>179</v>
      </c>
      <c r="AL3051" s="22" t="s">
        <v>179</v>
      </c>
      <c r="AM3051" s="22" t="s">
        <v>179</v>
      </c>
      <c r="AN3051" s="22" t="s">
        <v>179</v>
      </c>
      <c r="AO3051" s="22" t="s">
        <v>180</v>
      </c>
      <c r="AP3051" s="22">
        <v>0</v>
      </c>
      <c r="AQ3051" s="22" t="s">
        <v>180</v>
      </c>
      <c r="AR3051" s="47">
        <f t="shared" si="190"/>
        <v>1.0329814009740792</v>
      </c>
      <c r="AS3051" s="47">
        <f t="shared" si="191"/>
        <v>3.0364669785047597E-2</v>
      </c>
    </row>
    <row r="3052" spans="1:45" x14ac:dyDescent="0.25">
      <c r="A3052" s="22" t="s">
        <v>6579</v>
      </c>
      <c r="B3052" s="23" t="s">
        <v>6580</v>
      </c>
      <c r="C3052" s="22">
        <v>45</v>
      </c>
      <c r="D3052" s="22">
        <v>25</v>
      </c>
      <c r="E3052" s="22">
        <v>124</v>
      </c>
      <c r="F3052" s="22">
        <v>25</v>
      </c>
      <c r="G3052" s="22">
        <v>1</v>
      </c>
      <c r="H3052" s="22">
        <v>452</v>
      </c>
      <c r="I3052" s="22">
        <v>51.1</v>
      </c>
      <c r="J3052" s="22">
        <v>8.1300000000000008</v>
      </c>
      <c r="K3052" s="22">
        <v>1029</v>
      </c>
      <c r="L3052" s="22">
        <v>231.93</v>
      </c>
      <c r="M3052" s="22">
        <v>24</v>
      </c>
      <c r="N3052" s="22">
        <v>25</v>
      </c>
      <c r="O3052" s="22">
        <v>0</v>
      </c>
      <c r="P3052" s="48">
        <f t="shared" si="188"/>
        <v>14080.8</v>
      </c>
      <c r="Q3052" s="48">
        <f t="shared" si="189"/>
        <v>13014.640000000001</v>
      </c>
      <c r="R3052" s="22">
        <v>19.34</v>
      </c>
      <c r="S3052" s="22">
        <v>5.19</v>
      </c>
      <c r="T3052" s="22">
        <v>10946.1</v>
      </c>
      <c r="U3052" s="22">
        <v>17714.3</v>
      </c>
      <c r="V3052" s="22">
        <v>12927.4</v>
      </c>
      <c r="W3052" s="22">
        <v>16714.2</v>
      </c>
      <c r="X3052" s="22">
        <v>12102</v>
      </c>
      <c r="Y3052" s="22">
        <v>13608.2</v>
      </c>
      <c r="Z3052" s="22">
        <v>12613.7</v>
      </c>
      <c r="AA3052" s="22">
        <v>12020.5</v>
      </c>
      <c r="AB3052" s="22">
        <v>13383.2</v>
      </c>
      <c r="AC3052" s="22">
        <v>13447.6</v>
      </c>
      <c r="AD3052" s="22" t="s">
        <v>179</v>
      </c>
      <c r="AE3052" s="22" t="s">
        <v>179</v>
      </c>
      <c r="AF3052" s="22" t="s">
        <v>179</v>
      </c>
      <c r="AG3052" s="22" t="s">
        <v>179</v>
      </c>
      <c r="AH3052" s="22" t="s">
        <v>179</v>
      </c>
      <c r="AI3052" s="22" t="s">
        <v>179</v>
      </c>
      <c r="AJ3052" s="22" t="s">
        <v>179</v>
      </c>
      <c r="AK3052" s="22" t="s">
        <v>179</v>
      </c>
      <c r="AL3052" s="22" t="s">
        <v>179</v>
      </c>
      <c r="AM3052" s="22" t="s">
        <v>179</v>
      </c>
      <c r="AN3052" s="22" t="s">
        <v>179</v>
      </c>
      <c r="AO3052" s="22" t="s">
        <v>180</v>
      </c>
      <c r="AP3052" s="22">
        <v>0</v>
      </c>
      <c r="AQ3052" s="22" t="s">
        <v>180</v>
      </c>
      <c r="AR3052" s="47">
        <f t="shared" si="190"/>
        <v>0.92428271120959049</v>
      </c>
      <c r="AS3052" s="47">
        <f t="shared" si="191"/>
        <v>0.49858723042012171</v>
      </c>
    </row>
    <row r="3053" spans="1:45" x14ac:dyDescent="0.25">
      <c r="A3053" s="22" t="s">
        <v>6581</v>
      </c>
      <c r="B3053" s="23" t="s">
        <v>6582</v>
      </c>
      <c r="C3053" s="22">
        <v>44</v>
      </c>
      <c r="D3053" s="22">
        <v>13</v>
      </c>
      <c r="E3053" s="22">
        <v>121</v>
      </c>
      <c r="F3053" s="22">
        <v>13</v>
      </c>
      <c r="G3053" s="22">
        <v>1</v>
      </c>
      <c r="H3053" s="22">
        <v>353</v>
      </c>
      <c r="I3053" s="22">
        <v>39.799999999999997</v>
      </c>
      <c r="J3053" s="22">
        <v>8.1300000000000008</v>
      </c>
      <c r="K3053" s="22">
        <v>924</v>
      </c>
      <c r="L3053" s="22">
        <v>257.52</v>
      </c>
      <c r="M3053" s="22">
        <v>13</v>
      </c>
      <c r="N3053" s="22">
        <v>13</v>
      </c>
      <c r="O3053" s="22">
        <v>0</v>
      </c>
      <c r="P3053" s="48">
        <f t="shared" si="188"/>
        <v>11328.06</v>
      </c>
      <c r="Q3053" s="48">
        <f t="shared" si="189"/>
        <v>12168.32</v>
      </c>
      <c r="R3053" s="22">
        <v>2.74</v>
      </c>
      <c r="S3053" s="22">
        <v>1.62</v>
      </c>
      <c r="T3053" s="22">
        <v>10894.8</v>
      </c>
      <c r="U3053" s="22">
        <v>11379.2</v>
      </c>
      <c r="V3053" s="22">
        <v>11591.6</v>
      </c>
      <c r="W3053" s="22">
        <v>11251.3</v>
      </c>
      <c r="X3053" s="22">
        <v>11523.4</v>
      </c>
      <c r="Y3053" s="22">
        <v>12225.1</v>
      </c>
      <c r="Z3053" s="22">
        <v>12241.3</v>
      </c>
      <c r="AA3053" s="22">
        <v>12107.8</v>
      </c>
      <c r="AB3053" s="22">
        <v>11868.9</v>
      </c>
      <c r="AC3053" s="22">
        <v>12398.5</v>
      </c>
      <c r="AD3053" s="22" t="s">
        <v>179</v>
      </c>
      <c r="AE3053" s="22" t="s">
        <v>179</v>
      </c>
      <c r="AF3053" s="22" t="s">
        <v>179</v>
      </c>
      <c r="AG3053" s="22" t="s">
        <v>179</v>
      </c>
      <c r="AH3053" s="22" t="s">
        <v>179</v>
      </c>
      <c r="AI3053" s="22" t="s">
        <v>179</v>
      </c>
      <c r="AJ3053" s="22" t="s">
        <v>179</v>
      </c>
      <c r="AK3053" s="22" t="s">
        <v>179</v>
      </c>
      <c r="AL3053" s="22" t="s">
        <v>179</v>
      </c>
      <c r="AM3053" s="22" t="s">
        <v>179</v>
      </c>
      <c r="AN3053" s="22" t="s">
        <v>179</v>
      </c>
      <c r="AO3053" s="22" t="s">
        <v>180</v>
      </c>
      <c r="AP3053" s="22">
        <v>0</v>
      </c>
      <c r="AQ3053" s="22" t="s">
        <v>180</v>
      </c>
      <c r="AR3053" s="47">
        <f t="shared" si="190"/>
        <v>1.0741751014736858</v>
      </c>
      <c r="AS3053" s="47">
        <f t="shared" si="191"/>
        <v>3.9586569082709928E-3</v>
      </c>
    </row>
    <row r="3054" spans="1:45" x14ac:dyDescent="0.25">
      <c r="A3054" s="22" t="s">
        <v>6583</v>
      </c>
      <c r="B3054" s="23" t="s">
        <v>6584</v>
      </c>
      <c r="C3054" s="22">
        <v>79</v>
      </c>
      <c r="D3054" s="22">
        <v>5</v>
      </c>
      <c r="E3054" s="22">
        <v>51</v>
      </c>
      <c r="F3054" s="22">
        <v>5</v>
      </c>
      <c r="G3054" s="22">
        <v>1</v>
      </c>
      <c r="H3054" s="22">
        <v>97</v>
      </c>
      <c r="I3054" s="22">
        <v>11</v>
      </c>
      <c r="J3054" s="22">
        <v>5.16</v>
      </c>
      <c r="K3054" s="22">
        <v>369</v>
      </c>
      <c r="L3054" s="22">
        <v>151.6</v>
      </c>
      <c r="M3054" s="22">
        <v>4</v>
      </c>
      <c r="N3054" s="22">
        <v>5</v>
      </c>
      <c r="O3054" s="22">
        <v>0</v>
      </c>
      <c r="P3054" s="48">
        <f t="shared" si="188"/>
        <v>3743.04</v>
      </c>
      <c r="Q3054" s="48">
        <f t="shared" si="189"/>
        <v>3760.66</v>
      </c>
      <c r="R3054" s="22">
        <v>5.55</v>
      </c>
      <c r="S3054" s="22">
        <v>3.48</v>
      </c>
      <c r="T3054" s="22">
        <v>3837.4</v>
      </c>
      <c r="U3054" s="22">
        <v>3447.1</v>
      </c>
      <c r="V3054" s="22">
        <v>3869.3</v>
      </c>
      <c r="W3054" s="22">
        <v>3589.7</v>
      </c>
      <c r="X3054" s="22">
        <v>3971.7</v>
      </c>
      <c r="Y3054" s="22">
        <v>3644.9</v>
      </c>
      <c r="Z3054" s="22">
        <v>3937</v>
      </c>
      <c r="AA3054" s="22">
        <v>3850.2</v>
      </c>
      <c r="AB3054" s="22">
        <v>3636.3</v>
      </c>
      <c r="AC3054" s="22">
        <v>3734.9</v>
      </c>
      <c r="AD3054" s="22" t="s">
        <v>179</v>
      </c>
      <c r="AE3054" s="22" t="s">
        <v>179</v>
      </c>
      <c r="AF3054" s="22" t="s">
        <v>179</v>
      </c>
      <c r="AG3054" s="22" t="s">
        <v>179</v>
      </c>
      <c r="AH3054" s="22" t="s">
        <v>179</v>
      </c>
      <c r="AI3054" s="22" t="s">
        <v>179</v>
      </c>
      <c r="AJ3054" s="22" t="s">
        <v>179</v>
      </c>
      <c r="AK3054" s="22" t="s">
        <v>179</v>
      </c>
      <c r="AL3054" s="22" t="s">
        <v>179</v>
      </c>
      <c r="AM3054" s="22" t="s">
        <v>179</v>
      </c>
      <c r="AN3054" s="22" t="s">
        <v>179</v>
      </c>
      <c r="AO3054" s="22" t="s">
        <v>6585</v>
      </c>
      <c r="AP3054" s="22">
        <v>0</v>
      </c>
      <c r="AQ3054" s="22" t="s">
        <v>180</v>
      </c>
      <c r="AR3054" s="47">
        <f t="shared" si="190"/>
        <v>1.0047074036077626</v>
      </c>
      <c r="AS3054" s="47">
        <f t="shared" si="191"/>
        <v>0.89815102999542684</v>
      </c>
    </row>
    <row r="3055" spans="1:45" x14ac:dyDescent="0.25">
      <c r="A3055" s="22" t="s">
        <v>6586</v>
      </c>
      <c r="B3055" s="23" t="s">
        <v>6587</v>
      </c>
      <c r="C3055" s="22">
        <v>45</v>
      </c>
      <c r="D3055" s="22">
        <v>4</v>
      </c>
      <c r="E3055" s="22">
        <v>26</v>
      </c>
      <c r="F3055" s="22">
        <v>4</v>
      </c>
      <c r="G3055" s="22">
        <v>1</v>
      </c>
      <c r="H3055" s="22">
        <v>83</v>
      </c>
      <c r="I3055" s="22">
        <v>9.3000000000000007</v>
      </c>
      <c r="J3055" s="22">
        <v>5.12</v>
      </c>
      <c r="K3055" s="22">
        <v>262</v>
      </c>
      <c r="L3055" s="22">
        <v>51.03</v>
      </c>
      <c r="M3055" s="22">
        <v>4</v>
      </c>
      <c r="N3055" s="22">
        <v>4</v>
      </c>
      <c r="O3055" s="22">
        <v>0</v>
      </c>
      <c r="P3055" s="48">
        <f t="shared" si="188"/>
        <v>2921.58</v>
      </c>
      <c r="Q3055" s="48">
        <f t="shared" si="189"/>
        <v>2953.96</v>
      </c>
      <c r="R3055" s="22">
        <v>3.54</v>
      </c>
      <c r="S3055" s="22">
        <v>5.13</v>
      </c>
      <c r="T3055" s="22">
        <v>2939.5</v>
      </c>
      <c r="U3055" s="22">
        <v>2821.2</v>
      </c>
      <c r="V3055" s="22">
        <v>3084.9</v>
      </c>
      <c r="W3055" s="22">
        <v>2800.2</v>
      </c>
      <c r="X3055" s="22">
        <v>2962.1</v>
      </c>
      <c r="Y3055" s="22">
        <v>3085.4</v>
      </c>
      <c r="Z3055" s="22">
        <v>3059.2</v>
      </c>
      <c r="AA3055" s="22">
        <v>2889.2</v>
      </c>
      <c r="AB3055" s="22">
        <v>2718.7</v>
      </c>
      <c r="AC3055" s="22">
        <v>3017.3</v>
      </c>
      <c r="AD3055" s="22" t="s">
        <v>179</v>
      </c>
      <c r="AE3055" s="22" t="s">
        <v>179</v>
      </c>
      <c r="AF3055" s="22" t="s">
        <v>179</v>
      </c>
      <c r="AG3055" s="22" t="s">
        <v>179</v>
      </c>
      <c r="AH3055" s="22" t="s">
        <v>179</v>
      </c>
      <c r="AI3055" s="22" t="s">
        <v>179</v>
      </c>
      <c r="AJ3055" s="22" t="s">
        <v>179</v>
      </c>
      <c r="AK3055" s="22" t="s">
        <v>179</v>
      </c>
      <c r="AL3055" s="22" t="s">
        <v>179</v>
      </c>
      <c r="AM3055" s="22" t="s">
        <v>179</v>
      </c>
      <c r="AN3055" s="22" t="s">
        <v>179</v>
      </c>
      <c r="AO3055" s="22" t="s">
        <v>180</v>
      </c>
      <c r="AP3055" s="22">
        <v>0</v>
      </c>
      <c r="AQ3055" s="22" t="s">
        <v>180</v>
      </c>
      <c r="AR3055" s="47">
        <f t="shared" si="190"/>
        <v>1.0110830441062713</v>
      </c>
      <c r="AS3055" s="47">
        <f t="shared" si="191"/>
        <v>0.69818624493596415</v>
      </c>
    </row>
    <row r="3056" spans="1:45" x14ac:dyDescent="0.25">
      <c r="A3056" s="22" t="s">
        <v>6588</v>
      </c>
      <c r="B3056" s="23" t="s">
        <v>6589</v>
      </c>
      <c r="C3056" s="22">
        <v>65</v>
      </c>
      <c r="D3056" s="22">
        <v>5</v>
      </c>
      <c r="E3056" s="22">
        <v>33</v>
      </c>
      <c r="F3056" s="22">
        <v>5</v>
      </c>
      <c r="G3056" s="22">
        <v>1</v>
      </c>
      <c r="H3056" s="22">
        <v>89</v>
      </c>
      <c r="I3056" s="22">
        <v>10.3</v>
      </c>
      <c r="J3056" s="22">
        <v>7.21</v>
      </c>
      <c r="K3056" s="22">
        <v>409</v>
      </c>
      <c r="L3056" s="22">
        <v>81.75</v>
      </c>
      <c r="M3056" s="22">
        <v>4</v>
      </c>
      <c r="N3056" s="22">
        <v>5</v>
      </c>
      <c r="O3056" s="22">
        <v>0</v>
      </c>
      <c r="P3056" s="48">
        <f t="shared" si="188"/>
        <v>4144.1600000000008</v>
      </c>
      <c r="Q3056" s="48">
        <f t="shared" si="189"/>
        <v>4354.9399999999996</v>
      </c>
      <c r="R3056" s="22">
        <v>2.1800000000000002</v>
      </c>
      <c r="S3056" s="22">
        <v>6.1</v>
      </c>
      <c r="T3056" s="22">
        <v>4103.1000000000004</v>
      </c>
      <c r="U3056" s="22">
        <v>4088.8</v>
      </c>
      <c r="V3056" s="22">
        <v>4228.5</v>
      </c>
      <c r="W3056" s="22">
        <v>4126.3999999999996</v>
      </c>
      <c r="X3056" s="22">
        <v>4174</v>
      </c>
      <c r="Y3056" s="22">
        <v>4411.5</v>
      </c>
      <c r="Z3056" s="22">
        <v>4655.2</v>
      </c>
      <c r="AA3056" s="22">
        <v>4327.3999999999996</v>
      </c>
      <c r="AB3056" s="22">
        <v>3931.5</v>
      </c>
      <c r="AC3056" s="22">
        <v>4449.1000000000004</v>
      </c>
      <c r="AD3056" s="22" t="s">
        <v>179</v>
      </c>
      <c r="AE3056" s="22" t="s">
        <v>179</v>
      </c>
      <c r="AF3056" s="22" t="s">
        <v>179</v>
      </c>
      <c r="AG3056" s="22" t="s">
        <v>179</v>
      </c>
      <c r="AH3056" s="22" t="s">
        <v>179</v>
      </c>
      <c r="AI3056" s="22" t="s">
        <v>179</v>
      </c>
      <c r="AJ3056" s="22" t="s">
        <v>179</v>
      </c>
      <c r="AK3056" s="22" t="s">
        <v>179</v>
      </c>
      <c r="AL3056" s="22" t="s">
        <v>179</v>
      </c>
      <c r="AM3056" s="22" t="s">
        <v>179</v>
      </c>
      <c r="AN3056" s="22" t="s">
        <v>179</v>
      </c>
      <c r="AO3056" s="22" t="s">
        <v>180</v>
      </c>
      <c r="AP3056" s="22">
        <v>0</v>
      </c>
      <c r="AQ3056" s="22" t="s">
        <v>180</v>
      </c>
      <c r="AR3056" s="47">
        <f t="shared" si="190"/>
        <v>1.050861935832593</v>
      </c>
      <c r="AS3056" s="47">
        <f t="shared" si="191"/>
        <v>0.1695167472740117</v>
      </c>
    </row>
    <row r="3057" spans="1:45" x14ac:dyDescent="0.25">
      <c r="A3057" s="22" t="s">
        <v>6590</v>
      </c>
      <c r="B3057" s="23" t="s">
        <v>6591</v>
      </c>
      <c r="C3057" s="22">
        <v>37</v>
      </c>
      <c r="D3057" s="22">
        <v>5</v>
      </c>
      <c r="E3057" s="22">
        <v>29</v>
      </c>
      <c r="F3057" s="22">
        <v>5</v>
      </c>
      <c r="G3057" s="22">
        <v>1</v>
      </c>
      <c r="H3057" s="22">
        <v>145</v>
      </c>
      <c r="I3057" s="22">
        <v>16.3</v>
      </c>
      <c r="J3057" s="22">
        <v>8.6</v>
      </c>
      <c r="K3057" s="22">
        <v>279</v>
      </c>
      <c r="L3057" s="22">
        <v>49.39</v>
      </c>
      <c r="M3057" s="22">
        <v>5</v>
      </c>
      <c r="N3057" s="22">
        <v>5</v>
      </c>
      <c r="O3057" s="22">
        <v>0</v>
      </c>
      <c r="P3057" s="48">
        <f t="shared" si="188"/>
        <v>6926.3399999999992</v>
      </c>
      <c r="Q3057" s="48">
        <f t="shared" si="189"/>
        <v>7112.5400000000009</v>
      </c>
      <c r="R3057" s="22">
        <v>4.5199999999999996</v>
      </c>
      <c r="S3057" s="22">
        <v>5.46</v>
      </c>
      <c r="T3057" s="22">
        <v>6468.5</v>
      </c>
      <c r="U3057" s="22">
        <v>6980.3</v>
      </c>
      <c r="V3057" s="22">
        <v>6791.4</v>
      </c>
      <c r="W3057" s="22">
        <v>7075.5</v>
      </c>
      <c r="X3057" s="22">
        <v>7316</v>
      </c>
      <c r="Y3057" s="22">
        <v>7153</v>
      </c>
      <c r="Z3057" s="22">
        <v>7534</v>
      </c>
      <c r="AA3057" s="22">
        <v>6925.3</v>
      </c>
      <c r="AB3057" s="22">
        <v>6556.6</v>
      </c>
      <c r="AC3057" s="22">
        <v>7393.8</v>
      </c>
      <c r="AD3057" s="22" t="s">
        <v>179</v>
      </c>
      <c r="AE3057" s="22" t="s">
        <v>179</v>
      </c>
      <c r="AF3057" s="22" t="s">
        <v>179</v>
      </c>
      <c r="AG3057" s="22" t="s">
        <v>179</v>
      </c>
      <c r="AH3057" s="22" t="s">
        <v>179</v>
      </c>
      <c r="AI3057" s="22" t="s">
        <v>179</v>
      </c>
      <c r="AJ3057" s="22" t="s">
        <v>179</v>
      </c>
      <c r="AK3057" s="22" t="s">
        <v>179</v>
      </c>
      <c r="AL3057" s="22" t="s">
        <v>179</v>
      </c>
      <c r="AM3057" s="22" t="s">
        <v>179</v>
      </c>
      <c r="AN3057" s="22" t="s">
        <v>179</v>
      </c>
      <c r="AO3057" s="22" t="s">
        <v>180</v>
      </c>
      <c r="AP3057" s="22">
        <v>0</v>
      </c>
      <c r="AQ3057" s="22" t="s">
        <v>180</v>
      </c>
      <c r="AR3057" s="47">
        <f t="shared" si="190"/>
        <v>1.0268828847558742</v>
      </c>
      <c r="AS3057" s="47">
        <f t="shared" si="191"/>
        <v>0.42845835022111289</v>
      </c>
    </row>
    <row r="3058" spans="1:45" x14ac:dyDescent="0.25">
      <c r="A3058" s="22" t="s">
        <v>6592</v>
      </c>
      <c r="B3058" s="23" t="s">
        <v>6593</v>
      </c>
      <c r="C3058" s="22">
        <v>62</v>
      </c>
      <c r="D3058" s="22">
        <v>6</v>
      </c>
      <c r="E3058" s="22">
        <v>108</v>
      </c>
      <c r="F3058" s="22">
        <v>6</v>
      </c>
      <c r="G3058" s="22">
        <v>1</v>
      </c>
      <c r="H3058" s="22">
        <v>142</v>
      </c>
      <c r="I3058" s="22">
        <v>15.5</v>
      </c>
      <c r="J3058" s="22">
        <v>4.34</v>
      </c>
      <c r="K3058" s="22">
        <v>2260</v>
      </c>
      <c r="L3058" s="22">
        <v>325.61</v>
      </c>
      <c r="M3058" s="22">
        <v>6</v>
      </c>
      <c r="N3058" s="22">
        <v>6</v>
      </c>
      <c r="O3058" s="22">
        <v>0</v>
      </c>
      <c r="P3058" s="48">
        <f t="shared" si="188"/>
        <v>7206.079999999999</v>
      </c>
      <c r="Q3058" s="48">
        <f t="shared" si="189"/>
        <v>7506.24</v>
      </c>
      <c r="R3058" s="22">
        <v>6.42</v>
      </c>
      <c r="S3058" s="22">
        <v>4.28</v>
      </c>
      <c r="T3058" s="22">
        <v>6963.3</v>
      </c>
      <c r="U3058" s="22">
        <v>7094.7</v>
      </c>
      <c r="V3058" s="22">
        <v>7836.6</v>
      </c>
      <c r="W3058" s="22">
        <v>6541.1</v>
      </c>
      <c r="X3058" s="22">
        <v>7594.7</v>
      </c>
      <c r="Y3058" s="22">
        <v>7715.9</v>
      </c>
      <c r="Z3058" s="22">
        <v>7542.4</v>
      </c>
      <c r="AA3058" s="22">
        <v>7166.9</v>
      </c>
      <c r="AB3058" s="22">
        <v>7200.1</v>
      </c>
      <c r="AC3058" s="22">
        <v>7905.9</v>
      </c>
      <c r="AD3058" s="22" t="s">
        <v>179</v>
      </c>
      <c r="AE3058" s="22" t="s">
        <v>179</v>
      </c>
      <c r="AF3058" s="22" t="s">
        <v>179</v>
      </c>
      <c r="AG3058" s="22" t="s">
        <v>179</v>
      </c>
      <c r="AH3058" s="22" t="s">
        <v>179</v>
      </c>
      <c r="AI3058" s="22" t="s">
        <v>179</v>
      </c>
      <c r="AJ3058" s="22" t="s">
        <v>179</v>
      </c>
      <c r="AK3058" s="22" t="s">
        <v>179</v>
      </c>
      <c r="AL3058" s="22" t="s">
        <v>179</v>
      </c>
      <c r="AM3058" s="22" t="s">
        <v>179</v>
      </c>
      <c r="AN3058" s="22" t="s">
        <v>179</v>
      </c>
      <c r="AO3058" s="22" t="s">
        <v>180</v>
      </c>
      <c r="AP3058" s="22">
        <v>0</v>
      </c>
      <c r="AQ3058" s="22" t="s">
        <v>180</v>
      </c>
      <c r="AR3058" s="47">
        <f t="shared" si="190"/>
        <v>1.0416537146409699</v>
      </c>
      <c r="AS3058" s="47">
        <f t="shared" si="191"/>
        <v>0.30368628256253793</v>
      </c>
    </row>
    <row r="3059" spans="1:45" x14ac:dyDescent="0.25">
      <c r="A3059" s="22" t="s">
        <v>6594</v>
      </c>
      <c r="B3059" s="23" t="s">
        <v>6595</v>
      </c>
      <c r="C3059" s="22">
        <v>29</v>
      </c>
      <c r="D3059" s="22">
        <v>8</v>
      </c>
      <c r="E3059" s="22">
        <v>16</v>
      </c>
      <c r="F3059" s="22">
        <v>8</v>
      </c>
      <c r="G3059" s="22">
        <v>1</v>
      </c>
      <c r="H3059" s="22">
        <v>309</v>
      </c>
      <c r="I3059" s="22">
        <v>34.299999999999997</v>
      </c>
      <c r="J3059" s="22">
        <v>9.14</v>
      </c>
      <c r="K3059" s="22">
        <v>137</v>
      </c>
      <c r="L3059" s="22">
        <v>31.14</v>
      </c>
      <c r="M3059" s="22">
        <v>6</v>
      </c>
      <c r="N3059" s="22">
        <v>8</v>
      </c>
      <c r="O3059" s="22">
        <v>0</v>
      </c>
      <c r="P3059" s="48">
        <f t="shared" si="188"/>
        <v>1039.1000000000001</v>
      </c>
      <c r="Q3059" s="48">
        <f t="shared" si="189"/>
        <v>1064.0000000000002</v>
      </c>
      <c r="R3059" s="22">
        <v>14.95</v>
      </c>
      <c r="S3059" s="22">
        <v>11.24</v>
      </c>
      <c r="T3059" s="22">
        <v>853</v>
      </c>
      <c r="U3059" s="22">
        <v>1235.8</v>
      </c>
      <c r="V3059" s="22">
        <v>1028.8</v>
      </c>
      <c r="W3059" s="22">
        <v>1185.3</v>
      </c>
      <c r="X3059" s="22">
        <v>892.6</v>
      </c>
      <c r="Y3059" s="22">
        <v>1071.7</v>
      </c>
      <c r="Z3059" s="22">
        <v>887.6</v>
      </c>
      <c r="AA3059" s="22">
        <v>1027.8</v>
      </c>
      <c r="AB3059" s="22">
        <v>1209.5999999999999</v>
      </c>
      <c r="AC3059" s="22">
        <v>1123.3</v>
      </c>
      <c r="AD3059" s="22" t="s">
        <v>179</v>
      </c>
      <c r="AE3059" s="22" t="s">
        <v>179</v>
      </c>
      <c r="AF3059" s="22" t="s">
        <v>179</v>
      </c>
      <c r="AG3059" s="22" t="s">
        <v>179</v>
      </c>
      <c r="AH3059" s="22" t="s">
        <v>179</v>
      </c>
      <c r="AI3059" s="22" t="s">
        <v>179</v>
      </c>
      <c r="AJ3059" s="22" t="s">
        <v>179</v>
      </c>
      <c r="AK3059" s="22" t="s">
        <v>179</v>
      </c>
      <c r="AL3059" s="22" t="s">
        <v>179</v>
      </c>
      <c r="AM3059" s="22" t="s">
        <v>179</v>
      </c>
      <c r="AN3059" s="22" t="s">
        <v>179</v>
      </c>
      <c r="AO3059" s="22" t="s">
        <v>180</v>
      </c>
      <c r="AP3059" s="22">
        <v>0</v>
      </c>
      <c r="AQ3059" s="22" t="s">
        <v>180</v>
      </c>
      <c r="AR3059" s="47">
        <f t="shared" si="190"/>
        <v>1.023963044942739</v>
      </c>
      <c r="AS3059" s="47">
        <f t="shared" si="191"/>
        <v>0.82391791775868073</v>
      </c>
    </row>
    <row r="3060" spans="1:45" x14ac:dyDescent="0.25">
      <c r="A3060" s="22" t="s">
        <v>6596</v>
      </c>
      <c r="B3060" s="23" t="s">
        <v>6597</v>
      </c>
      <c r="C3060" s="22">
        <v>44</v>
      </c>
      <c r="D3060" s="22">
        <v>10</v>
      </c>
      <c r="E3060" s="22">
        <v>102</v>
      </c>
      <c r="F3060" s="22">
        <v>10</v>
      </c>
      <c r="G3060" s="22">
        <v>1</v>
      </c>
      <c r="H3060" s="22">
        <v>361</v>
      </c>
      <c r="I3060" s="22">
        <v>37.9</v>
      </c>
      <c r="J3060" s="22">
        <v>7.74</v>
      </c>
      <c r="K3060" s="22">
        <v>1133</v>
      </c>
      <c r="L3060" s="22">
        <v>225.82</v>
      </c>
      <c r="M3060" s="22">
        <v>8</v>
      </c>
      <c r="N3060" s="22">
        <v>10</v>
      </c>
      <c r="O3060" s="22">
        <v>0</v>
      </c>
      <c r="P3060" s="48">
        <f t="shared" si="188"/>
        <v>6128.42</v>
      </c>
      <c r="Q3060" s="48">
        <f t="shared" si="189"/>
        <v>6576.1400000000012</v>
      </c>
      <c r="R3060" s="22">
        <v>3.37</v>
      </c>
      <c r="S3060" s="22">
        <v>5.0199999999999996</v>
      </c>
      <c r="T3060" s="22">
        <v>5998.4</v>
      </c>
      <c r="U3060" s="22">
        <v>6402.7</v>
      </c>
      <c r="V3060" s="22">
        <v>6177.8</v>
      </c>
      <c r="W3060" s="22">
        <v>5824.8</v>
      </c>
      <c r="X3060" s="22">
        <v>6238.4</v>
      </c>
      <c r="Y3060" s="22">
        <v>6876.5</v>
      </c>
      <c r="Z3060" s="22">
        <v>6624.4</v>
      </c>
      <c r="AA3060" s="22">
        <v>6116.5</v>
      </c>
      <c r="AB3060" s="22">
        <v>6380</v>
      </c>
      <c r="AC3060" s="22">
        <v>6883.3</v>
      </c>
      <c r="AD3060" s="22" t="s">
        <v>179</v>
      </c>
      <c r="AE3060" s="22" t="s">
        <v>179</v>
      </c>
      <c r="AF3060" s="22" t="s">
        <v>179</v>
      </c>
      <c r="AG3060" s="22" t="s">
        <v>179</v>
      </c>
      <c r="AH3060" s="22" t="s">
        <v>179</v>
      </c>
      <c r="AI3060" s="22" t="s">
        <v>179</v>
      </c>
      <c r="AJ3060" s="22" t="s">
        <v>179</v>
      </c>
      <c r="AK3060" s="22" t="s">
        <v>179</v>
      </c>
      <c r="AL3060" s="22" t="s">
        <v>179</v>
      </c>
      <c r="AM3060" s="22" t="s">
        <v>179</v>
      </c>
      <c r="AN3060" s="22" t="s">
        <v>179</v>
      </c>
      <c r="AO3060" s="22" t="s">
        <v>180</v>
      </c>
      <c r="AP3060" s="22">
        <v>0</v>
      </c>
      <c r="AQ3060" s="22" t="s">
        <v>180</v>
      </c>
      <c r="AR3060" s="47">
        <f t="shared" si="190"/>
        <v>1.0730563505764945</v>
      </c>
      <c r="AS3060" s="47">
        <f t="shared" si="191"/>
        <v>5.3531262415895391E-2</v>
      </c>
    </row>
    <row r="3061" spans="1:45" x14ac:dyDescent="0.25">
      <c r="A3061" s="22" t="s">
        <v>6598</v>
      </c>
      <c r="B3061" s="23" t="s">
        <v>6599</v>
      </c>
      <c r="C3061" s="22">
        <v>25</v>
      </c>
      <c r="D3061" s="22">
        <v>7</v>
      </c>
      <c r="E3061" s="22">
        <v>25</v>
      </c>
      <c r="F3061" s="22">
        <v>7</v>
      </c>
      <c r="G3061" s="22">
        <v>1</v>
      </c>
      <c r="H3061" s="22">
        <v>308</v>
      </c>
      <c r="I3061" s="22">
        <v>34</v>
      </c>
      <c r="J3061" s="22">
        <v>7.27</v>
      </c>
      <c r="K3061" s="22">
        <v>238</v>
      </c>
      <c r="L3061" s="22">
        <v>53.19</v>
      </c>
      <c r="M3061" s="22">
        <v>7</v>
      </c>
      <c r="N3061" s="22">
        <v>7</v>
      </c>
      <c r="O3061" s="22">
        <v>0</v>
      </c>
      <c r="P3061" s="48">
        <f t="shared" si="188"/>
        <v>792.31999999999994</v>
      </c>
      <c r="Q3061" s="48">
        <f t="shared" si="189"/>
        <v>817.46</v>
      </c>
      <c r="R3061" s="22">
        <v>3.46</v>
      </c>
      <c r="S3061" s="22">
        <v>4.88</v>
      </c>
      <c r="T3061" s="22">
        <v>793.5</v>
      </c>
      <c r="U3061" s="22">
        <v>779.2</v>
      </c>
      <c r="V3061" s="22">
        <v>829.7</v>
      </c>
      <c r="W3061" s="22">
        <v>752.3</v>
      </c>
      <c r="X3061" s="22">
        <v>806.9</v>
      </c>
      <c r="Y3061" s="22">
        <v>825.2</v>
      </c>
      <c r="Z3061" s="22">
        <v>824.2</v>
      </c>
      <c r="AA3061" s="22">
        <v>818.4</v>
      </c>
      <c r="AB3061" s="22">
        <v>754.3</v>
      </c>
      <c r="AC3061" s="22">
        <v>865.2</v>
      </c>
      <c r="AD3061" s="22" t="s">
        <v>179</v>
      </c>
      <c r="AE3061" s="22" t="s">
        <v>179</v>
      </c>
      <c r="AF3061" s="22" t="s">
        <v>179</v>
      </c>
      <c r="AG3061" s="22" t="s">
        <v>179</v>
      </c>
      <c r="AH3061" s="22" t="s">
        <v>179</v>
      </c>
      <c r="AI3061" s="22" t="s">
        <v>179</v>
      </c>
      <c r="AJ3061" s="22" t="s">
        <v>179</v>
      </c>
      <c r="AK3061" s="22" t="s">
        <v>179</v>
      </c>
      <c r="AL3061" s="22" t="s">
        <v>179</v>
      </c>
      <c r="AM3061" s="22" t="s">
        <v>179</v>
      </c>
      <c r="AN3061" s="22" t="s">
        <v>179</v>
      </c>
      <c r="AO3061" s="22" t="s">
        <v>180</v>
      </c>
      <c r="AP3061" s="22">
        <v>0</v>
      </c>
      <c r="AQ3061" s="22" t="s">
        <v>180</v>
      </c>
      <c r="AR3061" s="47">
        <f t="shared" si="190"/>
        <v>1.0317296042003232</v>
      </c>
      <c r="AS3061" s="47">
        <f t="shared" si="191"/>
        <v>0.12609870714629942</v>
      </c>
    </row>
    <row r="3062" spans="1:45" x14ac:dyDescent="0.25">
      <c r="A3062" s="22" t="s">
        <v>6600</v>
      </c>
      <c r="B3062" s="23" t="s">
        <v>6601</v>
      </c>
      <c r="C3062" s="22">
        <v>69</v>
      </c>
      <c r="D3062" s="22">
        <v>6</v>
      </c>
      <c r="E3062" s="22">
        <v>30</v>
      </c>
      <c r="F3062" s="22">
        <v>6</v>
      </c>
      <c r="G3062" s="22">
        <v>1</v>
      </c>
      <c r="H3062" s="22">
        <v>51</v>
      </c>
      <c r="I3062" s="22">
        <v>6</v>
      </c>
      <c r="J3062" s="22">
        <v>9.6</v>
      </c>
      <c r="K3062" s="22">
        <v>113</v>
      </c>
      <c r="L3062" s="22">
        <v>37.94</v>
      </c>
      <c r="M3062" s="22">
        <v>6</v>
      </c>
      <c r="N3062" s="22">
        <v>5</v>
      </c>
      <c r="O3062" s="22">
        <v>0</v>
      </c>
      <c r="P3062" s="48">
        <f t="shared" si="188"/>
        <v>4836.6799999999994</v>
      </c>
      <c r="Q3062" s="48">
        <f t="shared" si="189"/>
        <v>5277.4</v>
      </c>
      <c r="R3062" s="22">
        <v>2.91</v>
      </c>
      <c r="S3062" s="22">
        <v>3.11</v>
      </c>
      <c r="T3062" s="22">
        <v>4615.8</v>
      </c>
      <c r="U3062" s="22">
        <v>4969.5</v>
      </c>
      <c r="V3062" s="22">
        <v>4980.3999999999996</v>
      </c>
      <c r="W3062" s="22">
        <v>4821.2</v>
      </c>
      <c r="X3062" s="22">
        <v>4796.5</v>
      </c>
      <c r="Y3062" s="22">
        <v>5487.3</v>
      </c>
      <c r="Z3062" s="22">
        <v>5398.8</v>
      </c>
      <c r="AA3062" s="22">
        <v>5122.6000000000004</v>
      </c>
      <c r="AB3062" s="22">
        <v>5121.7</v>
      </c>
      <c r="AC3062" s="22">
        <v>5256.6</v>
      </c>
      <c r="AD3062" s="22" t="s">
        <v>179</v>
      </c>
      <c r="AE3062" s="22" t="s">
        <v>179</v>
      </c>
      <c r="AF3062" s="22" t="s">
        <v>179</v>
      </c>
      <c r="AG3062" s="22" t="s">
        <v>179</v>
      </c>
      <c r="AH3062" s="22" t="s">
        <v>179</v>
      </c>
      <c r="AI3062" s="22" t="s">
        <v>179</v>
      </c>
      <c r="AJ3062" s="22" t="s">
        <v>179</v>
      </c>
      <c r="AK3062" s="22" t="s">
        <v>179</v>
      </c>
      <c r="AL3062" s="22" t="s">
        <v>179</v>
      </c>
      <c r="AM3062" s="22" t="s">
        <v>179</v>
      </c>
      <c r="AN3062" s="22" t="s">
        <v>179</v>
      </c>
      <c r="AO3062" s="22" t="s">
        <v>180</v>
      </c>
      <c r="AP3062" s="22">
        <v>0</v>
      </c>
      <c r="AQ3062" s="22" t="s">
        <v>180</v>
      </c>
      <c r="AR3062" s="47">
        <f t="shared" si="190"/>
        <v>1.0911203552850304</v>
      </c>
      <c r="AS3062" s="47">
        <f t="shared" si="191"/>
        <v>2.2165111387625926E-2</v>
      </c>
    </row>
    <row r="3063" spans="1:45" x14ac:dyDescent="0.25">
      <c r="A3063" s="22" t="s">
        <v>6602</v>
      </c>
      <c r="B3063" s="23" t="s">
        <v>6603</v>
      </c>
      <c r="C3063" s="22">
        <v>19</v>
      </c>
      <c r="D3063" s="22">
        <v>1</v>
      </c>
      <c r="E3063" s="22">
        <v>83</v>
      </c>
      <c r="F3063" s="22">
        <v>1</v>
      </c>
      <c r="G3063" s="22">
        <v>1</v>
      </c>
      <c r="H3063" s="22">
        <v>74</v>
      </c>
      <c r="I3063" s="22">
        <v>7.9</v>
      </c>
      <c r="J3063" s="22">
        <v>4.8899999999999997</v>
      </c>
      <c r="K3063" s="22">
        <v>1407</v>
      </c>
      <c r="L3063" s="22">
        <v>147.13999999999999</v>
      </c>
      <c r="M3063" s="22">
        <v>1</v>
      </c>
      <c r="N3063" s="22">
        <v>1</v>
      </c>
      <c r="O3063" s="22">
        <v>0</v>
      </c>
      <c r="P3063" s="48">
        <f t="shared" si="188"/>
        <v>2774.5800000000004</v>
      </c>
      <c r="Q3063" s="48">
        <f t="shared" si="189"/>
        <v>2837.04</v>
      </c>
      <c r="R3063" s="22">
        <v>2.76</v>
      </c>
      <c r="S3063" s="22">
        <v>4.87</v>
      </c>
      <c r="T3063" s="22">
        <v>2746.5</v>
      </c>
      <c r="U3063" s="22">
        <v>2904.7</v>
      </c>
      <c r="V3063" s="22">
        <v>2767.5</v>
      </c>
      <c r="W3063" s="22">
        <v>2712.4</v>
      </c>
      <c r="X3063" s="22">
        <v>2741.8</v>
      </c>
      <c r="Y3063" s="22">
        <v>2918.7</v>
      </c>
      <c r="Z3063" s="22">
        <v>2756</v>
      </c>
      <c r="AA3063" s="22">
        <v>2696.7</v>
      </c>
      <c r="AB3063" s="22">
        <v>2777.3</v>
      </c>
      <c r="AC3063" s="22">
        <v>3036.5</v>
      </c>
      <c r="AD3063" s="22" t="s">
        <v>179</v>
      </c>
      <c r="AE3063" s="22" t="s">
        <v>179</v>
      </c>
      <c r="AF3063" s="22" t="s">
        <v>179</v>
      </c>
      <c r="AG3063" s="22" t="s">
        <v>179</v>
      </c>
      <c r="AH3063" s="22" t="s">
        <v>179</v>
      </c>
      <c r="AI3063" s="22" t="s">
        <v>179</v>
      </c>
      <c r="AJ3063" s="22" t="s">
        <v>179</v>
      </c>
      <c r="AK3063" s="22" t="s">
        <v>179</v>
      </c>
      <c r="AL3063" s="22" t="s">
        <v>179</v>
      </c>
      <c r="AM3063" s="22" t="s">
        <v>179</v>
      </c>
      <c r="AN3063" s="22" t="s">
        <v>179</v>
      </c>
      <c r="AO3063" s="22" t="s">
        <v>180</v>
      </c>
      <c r="AP3063" s="22">
        <v>0</v>
      </c>
      <c r="AQ3063" s="22" t="s">
        <v>180</v>
      </c>
      <c r="AR3063" s="47">
        <f t="shared" si="190"/>
        <v>1.0225115152563631</v>
      </c>
      <c r="AS3063" s="47">
        <f t="shared" si="191"/>
        <v>0.4791020736898513</v>
      </c>
    </row>
    <row r="3064" spans="1:45" x14ac:dyDescent="0.25">
      <c r="A3064" s="22" t="s">
        <v>6604</v>
      </c>
      <c r="B3064" s="23" t="s">
        <v>6605</v>
      </c>
      <c r="C3064" s="22">
        <v>55</v>
      </c>
      <c r="D3064" s="22">
        <v>3</v>
      </c>
      <c r="E3064" s="22">
        <v>32</v>
      </c>
      <c r="F3064" s="22">
        <v>3</v>
      </c>
      <c r="G3064" s="22">
        <v>1</v>
      </c>
      <c r="H3064" s="22">
        <v>55</v>
      </c>
      <c r="I3064" s="22">
        <v>6.2</v>
      </c>
      <c r="J3064" s="22">
        <v>10.17</v>
      </c>
      <c r="K3064" s="22">
        <v>30</v>
      </c>
      <c r="L3064" s="22">
        <v>39.36</v>
      </c>
      <c r="M3064" s="22">
        <v>3</v>
      </c>
      <c r="N3064" s="22">
        <v>3</v>
      </c>
      <c r="O3064" s="22">
        <v>0</v>
      </c>
      <c r="P3064" s="48">
        <f t="shared" si="188"/>
        <v>2586.12</v>
      </c>
      <c r="Q3064" s="48">
        <f t="shared" si="189"/>
        <v>2719.16</v>
      </c>
      <c r="R3064" s="22">
        <v>11.91</v>
      </c>
      <c r="S3064" s="22">
        <v>1.92</v>
      </c>
      <c r="T3064" s="22">
        <v>2460.5</v>
      </c>
      <c r="U3064" s="22">
        <v>3163</v>
      </c>
      <c r="V3064" s="22">
        <v>2612</v>
      </c>
      <c r="W3064" s="22">
        <v>2412.1</v>
      </c>
      <c r="X3064" s="22">
        <v>2283</v>
      </c>
      <c r="Y3064" s="22">
        <v>2774.7</v>
      </c>
      <c r="Z3064" s="22">
        <v>2751.8</v>
      </c>
      <c r="AA3064" s="22">
        <v>2637.3</v>
      </c>
      <c r="AB3064" s="22">
        <v>2713.1</v>
      </c>
      <c r="AC3064" s="22">
        <v>2718.9</v>
      </c>
      <c r="AD3064" s="22" t="s">
        <v>179</v>
      </c>
      <c r="AE3064" s="22" t="s">
        <v>179</v>
      </c>
      <c r="AF3064" s="22" t="s">
        <v>179</v>
      </c>
      <c r="AG3064" s="22" t="s">
        <v>179</v>
      </c>
      <c r="AH3064" s="22" t="s">
        <v>179</v>
      </c>
      <c r="AI3064" s="22" t="s">
        <v>179</v>
      </c>
      <c r="AJ3064" s="22" t="s">
        <v>179</v>
      </c>
      <c r="AK3064" s="22" t="s">
        <v>179</v>
      </c>
      <c r="AL3064" s="22" t="s">
        <v>179</v>
      </c>
      <c r="AM3064" s="22" t="s">
        <v>179</v>
      </c>
      <c r="AN3064" s="22" t="s">
        <v>179</v>
      </c>
      <c r="AO3064" s="22" t="s">
        <v>6606</v>
      </c>
      <c r="AP3064" s="22">
        <v>0</v>
      </c>
      <c r="AQ3064" s="22" t="s">
        <v>180</v>
      </c>
      <c r="AR3064" s="47">
        <f t="shared" si="190"/>
        <v>1.0514438618470914</v>
      </c>
      <c r="AS3064" s="47">
        <f t="shared" si="191"/>
        <v>0.43014278009060153</v>
      </c>
    </row>
    <row r="3065" spans="1:45" x14ac:dyDescent="0.25">
      <c r="A3065" s="22" t="s">
        <v>6607</v>
      </c>
      <c r="B3065" s="23" t="s">
        <v>6608</v>
      </c>
      <c r="C3065" s="22">
        <v>46</v>
      </c>
      <c r="D3065" s="22">
        <v>29</v>
      </c>
      <c r="E3065" s="22">
        <v>136</v>
      </c>
      <c r="F3065" s="22">
        <v>29</v>
      </c>
      <c r="G3065" s="22">
        <v>1</v>
      </c>
      <c r="H3065" s="22">
        <v>611</v>
      </c>
      <c r="I3065" s="22">
        <v>67.5</v>
      </c>
      <c r="J3065" s="22">
        <v>7.53</v>
      </c>
      <c r="K3065" s="22">
        <v>924</v>
      </c>
      <c r="L3065" s="22">
        <v>261.22000000000003</v>
      </c>
      <c r="M3065" s="22">
        <v>26</v>
      </c>
      <c r="N3065" s="22">
        <v>29</v>
      </c>
      <c r="O3065" s="22">
        <v>0</v>
      </c>
      <c r="P3065" s="48">
        <f t="shared" si="188"/>
        <v>14807.779999999999</v>
      </c>
      <c r="Q3065" s="48">
        <f t="shared" si="189"/>
        <v>14855.52</v>
      </c>
      <c r="R3065" s="22">
        <v>5.72</v>
      </c>
      <c r="S3065" s="22">
        <v>4.2</v>
      </c>
      <c r="T3065" s="22">
        <v>13305.3</v>
      </c>
      <c r="U3065" s="22">
        <v>14949.2</v>
      </c>
      <c r="V3065" s="22">
        <v>15211</v>
      </c>
      <c r="W3065" s="22">
        <v>15865.9</v>
      </c>
      <c r="X3065" s="22">
        <v>14707.5</v>
      </c>
      <c r="Y3065" s="22">
        <v>14571.9</v>
      </c>
      <c r="Z3065" s="22">
        <v>14757.1</v>
      </c>
      <c r="AA3065" s="22">
        <v>14565.8</v>
      </c>
      <c r="AB3065" s="22">
        <v>15952.9</v>
      </c>
      <c r="AC3065" s="22">
        <v>14429.9</v>
      </c>
      <c r="AD3065" s="22" t="s">
        <v>179</v>
      </c>
      <c r="AE3065" s="22" t="s">
        <v>179</v>
      </c>
      <c r="AF3065" s="22" t="s">
        <v>179</v>
      </c>
      <c r="AG3065" s="22" t="s">
        <v>179</v>
      </c>
      <c r="AH3065" s="22" t="s">
        <v>179</v>
      </c>
      <c r="AI3065" s="22" t="s">
        <v>179</v>
      </c>
      <c r="AJ3065" s="22" t="s">
        <v>179</v>
      </c>
      <c r="AK3065" s="22" t="s">
        <v>179</v>
      </c>
      <c r="AL3065" s="22" t="s">
        <v>179</v>
      </c>
      <c r="AM3065" s="22" t="s">
        <v>179</v>
      </c>
      <c r="AN3065" s="22" t="s">
        <v>179</v>
      </c>
      <c r="AO3065" s="22" t="s">
        <v>6609</v>
      </c>
      <c r="AP3065" s="22">
        <v>1</v>
      </c>
      <c r="AQ3065" s="22" t="s">
        <v>6609</v>
      </c>
      <c r="AR3065" s="47">
        <f t="shared" si="190"/>
        <v>1.003223980907334</v>
      </c>
      <c r="AS3065" s="47">
        <f t="shared" si="191"/>
        <v>0.89078838398764226</v>
      </c>
    </row>
    <row r="3066" spans="1:45" x14ac:dyDescent="0.25">
      <c r="A3066" s="22" t="s">
        <v>6610</v>
      </c>
      <c r="B3066" s="23" t="s">
        <v>6611</v>
      </c>
      <c r="C3066" s="22">
        <v>16</v>
      </c>
      <c r="D3066" s="22">
        <v>3</v>
      </c>
      <c r="E3066" s="22">
        <v>7</v>
      </c>
      <c r="F3066" s="22">
        <v>3</v>
      </c>
      <c r="G3066" s="22">
        <v>1</v>
      </c>
      <c r="H3066" s="22">
        <v>166</v>
      </c>
      <c r="I3066" s="22">
        <v>18.5</v>
      </c>
      <c r="J3066" s="22">
        <v>8.16</v>
      </c>
      <c r="K3066" s="22">
        <v>57</v>
      </c>
      <c r="L3066" s="22">
        <v>9.92</v>
      </c>
      <c r="M3066" s="22">
        <v>3</v>
      </c>
      <c r="N3066" s="22">
        <v>3</v>
      </c>
      <c r="O3066" s="22">
        <v>0</v>
      </c>
      <c r="P3066" s="48">
        <f t="shared" si="188"/>
        <v>395.08000000000004</v>
      </c>
      <c r="Q3066" s="48">
        <f t="shared" si="189"/>
        <v>414.8</v>
      </c>
      <c r="R3066" s="22">
        <v>4.4400000000000004</v>
      </c>
      <c r="S3066" s="22">
        <v>4.5</v>
      </c>
      <c r="T3066" s="22">
        <v>386.1</v>
      </c>
      <c r="U3066" s="22">
        <v>386.6</v>
      </c>
      <c r="V3066" s="22">
        <v>407.6</v>
      </c>
      <c r="W3066" s="22">
        <v>374.3</v>
      </c>
      <c r="X3066" s="22">
        <v>420.8</v>
      </c>
      <c r="Y3066" s="22">
        <v>435.2</v>
      </c>
      <c r="Z3066" s="22">
        <v>407</v>
      </c>
      <c r="AA3066" s="22">
        <v>391.2</v>
      </c>
      <c r="AB3066" s="22">
        <v>432.5</v>
      </c>
      <c r="AC3066" s="22">
        <v>408.1</v>
      </c>
      <c r="AD3066" s="22" t="s">
        <v>179</v>
      </c>
      <c r="AE3066" s="22" t="s">
        <v>179</v>
      </c>
      <c r="AF3066" s="22" t="s">
        <v>179</v>
      </c>
      <c r="AG3066" s="22" t="s">
        <v>179</v>
      </c>
      <c r="AH3066" s="22" t="s">
        <v>179</v>
      </c>
      <c r="AI3066" s="22" t="s">
        <v>179</v>
      </c>
      <c r="AJ3066" s="22" t="s">
        <v>179</v>
      </c>
      <c r="AK3066" s="22" t="s">
        <v>179</v>
      </c>
      <c r="AL3066" s="22" t="s">
        <v>179</v>
      </c>
      <c r="AM3066" s="22" t="s">
        <v>179</v>
      </c>
      <c r="AN3066" s="22" t="s">
        <v>179</v>
      </c>
      <c r="AO3066" s="22" t="s">
        <v>180</v>
      </c>
      <c r="AP3066" s="22">
        <v>0</v>
      </c>
      <c r="AQ3066" s="22" t="s">
        <v>180</v>
      </c>
      <c r="AR3066" s="47">
        <f t="shared" si="190"/>
        <v>1.0499139414802066</v>
      </c>
      <c r="AS3066" s="47">
        <f t="shared" si="191"/>
        <v>0.26771672991307888</v>
      </c>
    </row>
    <row r="3067" spans="1:45" x14ac:dyDescent="0.25">
      <c r="A3067" s="22" t="s">
        <v>6612</v>
      </c>
      <c r="B3067" s="23" t="s">
        <v>6613</v>
      </c>
      <c r="C3067" s="22">
        <v>6</v>
      </c>
      <c r="D3067" s="22">
        <v>1</v>
      </c>
      <c r="E3067" s="22">
        <v>2</v>
      </c>
      <c r="F3067" s="22">
        <v>1</v>
      </c>
      <c r="G3067" s="22">
        <v>1</v>
      </c>
      <c r="H3067" s="22">
        <v>175</v>
      </c>
      <c r="I3067" s="22">
        <v>19.600000000000001</v>
      </c>
      <c r="J3067" s="22">
        <v>9.5399999999999991</v>
      </c>
      <c r="K3067" s="22">
        <v>20</v>
      </c>
      <c r="L3067" s="22">
        <v>3.45</v>
      </c>
      <c r="M3067" s="22">
        <v>1</v>
      </c>
      <c r="N3067" s="22">
        <v>1</v>
      </c>
      <c r="O3067" s="22">
        <v>0</v>
      </c>
      <c r="P3067" s="48" t="e">
        <f t="shared" si="188"/>
        <v>#DIV/0!</v>
      </c>
      <c r="Q3067" s="48" t="e">
        <f t="shared" si="189"/>
        <v>#DIV/0!</v>
      </c>
      <c r="R3067" s="22" t="s">
        <v>180</v>
      </c>
      <c r="S3067" s="22" t="s">
        <v>180</v>
      </c>
      <c r="T3067" s="22" t="s">
        <v>180</v>
      </c>
      <c r="U3067" s="22" t="s">
        <v>180</v>
      </c>
      <c r="V3067" s="22" t="s">
        <v>180</v>
      </c>
      <c r="W3067" s="22" t="s">
        <v>180</v>
      </c>
      <c r="X3067" s="22" t="s">
        <v>180</v>
      </c>
      <c r="Y3067" s="22" t="s">
        <v>180</v>
      </c>
      <c r="Z3067" s="22" t="s">
        <v>180</v>
      </c>
      <c r="AA3067" s="22" t="s">
        <v>180</v>
      </c>
      <c r="AB3067" s="22" t="s">
        <v>180</v>
      </c>
      <c r="AC3067" s="22" t="s">
        <v>180</v>
      </c>
      <c r="AD3067" s="22" t="s">
        <v>179</v>
      </c>
      <c r="AE3067" s="22" t="s">
        <v>179</v>
      </c>
      <c r="AF3067" s="22" t="s">
        <v>179</v>
      </c>
      <c r="AG3067" s="22" t="s">
        <v>179</v>
      </c>
      <c r="AH3067" s="22" t="s">
        <v>179</v>
      </c>
      <c r="AI3067" s="22" t="s">
        <v>179</v>
      </c>
      <c r="AJ3067" s="22" t="s">
        <v>179</v>
      </c>
      <c r="AK3067" s="22" t="s">
        <v>179</v>
      </c>
      <c r="AL3067" s="22" t="s">
        <v>179</v>
      </c>
      <c r="AM3067" s="22" t="s">
        <v>179</v>
      </c>
      <c r="AN3067" s="22" t="s">
        <v>179</v>
      </c>
      <c r="AO3067" s="22" t="s">
        <v>180</v>
      </c>
      <c r="AP3067" s="22">
        <v>0</v>
      </c>
      <c r="AQ3067" s="22" t="s">
        <v>180</v>
      </c>
      <c r="AR3067" s="47" t="e">
        <f t="shared" si="190"/>
        <v>#DIV/0!</v>
      </c>
      <c r="AS3067" s="47" t="e">
        <f t="shared" si="191"/>
        <v>#DIV/0!</v>
      </c>
    </row>
    <row r="3068" spans="1:45" x14ac:dyDescent="0.25">
      <c r="A3068" s="22" t="s">
        <v>6614</v>
      </c>
      <c r="B3068" s="23" t="s">
        <v>6615</v>
      </c>
      <c r="C3068" s="22">
        <v>17</v>
      </c>
      <c r="D3068" s="22">
        <v>8</v>
      </c>
      <c r="E3068" s="22">
        <v>34</v>
      </c>
      <c r="F3068" s="22">
        <v>8</v>
      </c>
      <c r="G3068" s="22">
        <v>1</v>
      </c>
      <c r="H3068" s="22">
        <v>433</v>
      </c>
      <c r="I3068" s="22">
        <v>48.2</v>
      </c>
      <c r="J3068" s="22">
        <v>9.61</v>
      </c>
      <c r="K3068" s="22">
        <v>182</v>
      </c>
      <c r="L3068" s="22">
        <v>61.18</v>
      </c>
      <c r="M3068" s="22">
        <v>7</v>
      </c>
      <c r="N3068" s="22">
        <v>8</v>
      </c>
      <c r="O3068" s="22">
        <v>0</v>
      </c>
      <c r="P3068" s="48">
        <f t="shared" si="188"/>
        <v>2995.9800000000005</v>
      </c>
      <c r="Q3068" s="48">
        <f t="shared" si="189"/>
        <v>3197.92</v>
      </c>
      <c r="R3068" s="22">
        <v>5.86</v>
      </c>
      <c r="S3068" s="22">
        <v>6.46</v>
      </c>
      <c r="T3068" s="22">
        <v>2682.8</v>
      </c>
      <c r="U3068" s="22">
        <v>3091.9</v>
      </c>
      <c r="V3068" s="22">
        <v>3202.6</v>
      </c>
      <c r="W3068" s="22">
        <v>2985.8</v>
      </c>
      <c r="X3068" s="22">
        <v>3016.8</v>
      </c>
      <c r="Y3068" s="22">
        <v>3477.5</v>
      </c>
      <c r="Z3068" s="22">
        <v>3286</v>
      </c>
      <c r="AA3068" s="22">
        <v>3105.7</v>
      </c>
      <c r="AB3068" s="22">
        <v>2922</v>
      </c>
      <c r="AC3068" s="22">
        <v>3198.4</v>
      </c>
      <c r="AD3068" s="22" t="s">
        <v>179</v>
      </c>
      <c r="AE3068" s="22" t="s">
        <v>179</v>
      </c>
      <c r="AF3068" s="22" t="s">
        <v>179</v>
      </c>
      <c r="AG3068" s="22" t="s">
        <v>179</v>
      </c>
      <c r="AH3068" s="22" t="s">
        <v>179</v>
      </c>
      <c r="AI3068" s="22" t="s">
        <v>179</v>
      </c>
      <c r="AJ3068" s="22" t="s">
        <v>179</v>
      </c>
      <c r="AK3068" s="22" t="s">
        <v>179</v>
      </c>
      <c r="AL3068" s="22" t="s">
        <v>179</v>
      </c>
      <c r="AM3068" s="22" t="s">
        <v>179</v>
      </c>
      <c r="AN3068" s="22" t="s">
        <v>179</v>
      </c>
      <c r="AO3068" s="22" t="s">
        <v>180</v>
      </c>
      <c r="AP3068" s="22">
        <v>0</v>
      </c>
      <c r="AQ3068" s="22" t="s">
        <v>180</v>
      </c>
      <c r="AR3068" s="47">
        <f t="shared" si="190"/>
        <v>1.0674036542300014</v>
      </c>
      <c r="AS3068" s="47">
        <f t="shared" si="191"/>
        <v>0.27538415556225071</v>
      </c>
    </row>
    <row r="3069" spans="1:45" x14ac:dyDescent="0.25">
      <c r="A3069" s="22" t="s">
        <v>6616</v>
      </c>
      <c r="B3069" s="23" t="s">
        <v>6617</v>
      </c>
      <c r="C3069" s="22">
        <v>26</v>
      </c>
      <c r="D3069" s="22">
        <v>17</v>
      </c>
      <c r="E3069" s="22">
        <v>62</v>
      </c>
      <c r="F3069" s="22">
        <v>17</v>
      </c>
      <c r="G3069" s="22">
        <v>1</v>
      </c>
      <c r="H3069" s="22">
        <v>711</v>
      </c>
      <c r="I3069" s="22">
        <v>80.8</v>
      </c>
      <c r="J3069" s="22">
        <v>7.15</v>
      </c>
      <c r="K3069" s="22">
        <v>468</v>
      </c>
      <c r="L3069" s="22">
        <v>119.92</v>
      </c>
      <c r="M3069" s="22">
        <v>15</v>
      </c>
      <c r="N3069" s="22">
        <v>17</v>
      </c>
      <c r="O3069" s="22">
        <v>0</v>
      </c>
      <c r="P3069" s="48">
        <f t="shared" si="188"/>
        <v>3697.1800000000003</v>
      </c>
      <c r="Q3069" s="48">
        <f t="shared" si="189"/>
        <v>3665.3599999999997</v>
      </c>
      <c r="R3069" s="22">
        <v>5.33</v>
      </c>
      <c r="S3069" s="22">
        <v>2.99</v>
      </c>
      <c r="T3069" s="22">
        <v>3343.1</v>
      </c>
      <c r="U3069" s="22">
        <v>3876.6</v>
      </c>
      <c r="V3069" s="22">
        <v>3651.3</v>
      </c>
      <c r="W3069" s="22">
        <v>3797.4</v>
      </c>
      <c r="X3069" s="22">
        <v>3817.5</v>
      </c>
      <c r="Y3069" s="22">
        <v>3544.7</v>
      </c>
      <c r="Z3069" s="22">
        <v>3693.5</v>
      </c>
      <c r="AA3069" s="22">
        <v>3592.6</v>
      </c>
      <c r="AB3069" s="22">
        <v>3831</v>
      </c>
      <c r="AC3069" s="22">
        <v>3665</v>
      </c>
      <c r="AD3069" s="22" t="s">
        <v>179</v>
      </c>
      <c r="AE3069" s="22" t="s">
        <v>179</v>
      </c>
      <c r="AF3069" s="22" t="s">
        <v>179</v>
      </c>
      <c r="AG3069" s="22" t="s">
        <v>179</v>
      </c>
      <c r="AH3069" s="22" t="s">
        <v>179</v>
      </c>
      <c r="AI3069" s="22" t="s">
        <v>179</v>
      </c>
      <c r="AJ3069" s="22" t="s">
        <v>179</v>
      </c>
      <c r="AK3069" s="22" t="s">
        <v>179</v>
      </c>
      <c r="AL3069" s="22" t="s">
        <v>179</v>
      </c>
      <c r="AM3069" s="22" t="s">
        <v>179</v>
      </c>
      <c r="AN3069" s="22" t="s">
        <v>179</v>
      </c>
      <c r="AO3069" s="22" t="s">
        <v>180</v>
      </c>
      <c r="AP3069" s="22">
        <v>0</v>
      </c>
      <c r="AQ3069" s="22" t="s">
        <v>180</v>
      </c>
      <c r="AR3069" s="47">
        <f t="shared" si="190"/>
        <v>0.9913934404059308</v>
      </c>
      <c r="AS3069" s="47">
        <f t="shared" si="191"/>
        <v>0.67135043879628387</v>
      </c>
    </row>
    <row r="3070" spans="1:45" x14ac:dyDescent="0.25">
      <c r="A3070" s="22" t="s">
        <v>6618</v>
      </c>
      <c r="B3070" s="23" t="s">
        <v>6619</v>
      </c>
      <c r="C3070" s="22">
        <v>37</v>
      </c>
      <c r="D3070" s="22">
        <v>4</v>
      </c>
      <c r="E3070" s="22">
        <v>12</v>
      </c>
      <c r="F3070" s="22">
        <v>4</v>
      </c>
      <c r="G3070" s="22">
        <v>1</v>
      </c>
      <c r="H3070" s="22">
        <v>139</v>
      </c>
      <c r="I3070" s="22">
        <v>15.5</v>
      </c>
      <c r="J3070" s="22">
        <v>4.32</v>
      </c>
      <c r="K3070" s="22">
        <v>102</v>
      </c>
      <c r="L3070" s="22">
        <v>20.96</v>
      </c>
      <c r="M3070" s="22">
        <v>3</v>
      </c>
      <c r="N3070" s="22">
        <v>4</v>
      </c>
      <c r="O3070" s="22">
        <v>0</v>
      </c>
      <c r="P3070" s="48">
        <f t="shared" si="188"/>
        <v>1722.4199999999996</v>
      </c>
      <c r="Q3070" s="48">
        <f t="shared" si="189"/>
        <v>1722.8399999999997</v>
      </c>
      <c r="R3070" s="22">
        <v>5.37</v>
      </c>
      <c r="S3070" s="22">
        <v>1.72</v>
      </c>
      <c r="T3070" s="22">
        <v>1750.9</v>
      </c>
      <c r="U3070" s="22">
        <v>1587.8</v>
      </c>
      <c r="V3070" s="22">
        <v>1777.2</v>
      </c>
      <c r="W3070" s="22">
        <v>1652.7</v>
      </c>
      <c r="X3070" s="22">
        <v>1843.5</v>
      </c>
      <c r="Y3070" s="22">
        <v>1733.8</v>
      </c>
      <c r="Z3070" s="22">
        <v>1719.4</v>
      </c>
      <c r="AA3070" s="22">
        <v>1757.3</v>
      </c>
      <c r="AB3070" s="22">
        <v>1727.4</v>
      </c>
      <c r="AC3070" s="22">
        <v>1676.3</v>
      </c>
      <c r="AD3070" s="22" t="s">
        <v>179</v>
      </c>
      <c r="AE3070" s="22" t="s">
        <v>179</v>
      </c>
      <c r="AF3070" s="22" t="s">
        <v>179</v>
      </c>
      <c r="AG3070" s="22" t="s">
        <v>179</v>
      </c>
      <c r="AH3070" s="22" t="s">
        <v>179</v>
      </c>
      <c r="AI3070" s="22" t="s">
        <v>179</v>
      </c>
      <c r="AJ3070" s="22" t="s">
        <v>179</v>
      </c>
      <c r="AK3070" s="22" t="s">
        <v>179</v>
      </c>
      <c r="AL3070" s="22" t="s">
        <v>179</v>
      </c>
      <c r="AM3070" s="22" t="s">
        <v>179</v>
      </c>
      <c r="AN3070" s="22" t="s">
        <v>179</v>
      </c>
      <c r="AO3070" s="22" t="s">
        <v>180</v>
      </c>
      <c r="AP3070" s="22">
        <v>0</v>
      </c>
      <c r="AQ3070" s="22" t="s">
        <v>180</v>
      </c>
      <c r="AR3070" s="47">
        <f t="shared" si="190"/>
        <v>1.0002438429651306</v>
      </c>
      <c r="AS3070" s="47">
        <f t="shared" si="191"/>
        <v>0.99379504541336972</v>
      </c>
    </row>
    <row r="3071" spans="1:45" x14ac:dyDescent="0.25">
      <c r="A3071" s="22" t="s">
        <v>6620</v>
      </c>
      <c r="B3071" s="23" t="s">
        <v>6621</v>
      </c>
      <c r="C3071" s="22">
        <v>11</v>
      </c>
      <c r="D3071" s="22">
        <v>5</v>
      </c>
      <c r="E3071" s="22">
        <v>12</v>
      </c>
      <c r="F3071" s="22">
        <v>5</v>
      </c>
      <c r="G3071" s="22">
        <v>1</v>
      </c>
      <c r="H3071" s="22">
        <v>301</v>
      </c>
      <c r="I3071" s="22">
        <v>32.799999999999997</v>
      </c>
      <c r="J3071" s="22">
        <v>8.85</v>
      </c>
      <c r="K3071" s="22">
        <v>57</v>
      </c>
      <c r="L3071" s="22">
        <v>18.149999999999999</v>
      </c>
      <c r="M3071" s="22">
        <v>5</v>
      </c>
      <c r="N3071" s="22">
        <v>5</v>
      </c>
      <c r="O3071" s="22">
        <v>0</v>
      </c>
      <c r="P3071" s="48">
        <f t="shared" si="188"/>
        <v>1164.0999999999999</v>
      </c>
      <c r="Q3071" s="48">
        <f t="shared" si="189"/>
        <v>1134.0400000000002</v>
      </c>
      <c r="R3071" s="22">
        <v>3.51</v>
      </c>
      <c r="S3071" s="22">
        <v>3.67</v>
      </c>
      <c r="T3071" s="22">
        <v>1150.2</v>
      </c>
      <c r="U3071" s="22">
        <v>1136.3</v>
      </c>
      <c r="V3071" s="22">
        <v>1184.4000000000001</v>
      </c>
      <c r="W3071" s="22">
        <v>1139.4000000000001</v>
      </c>
      <c r="X3071" s="22">
        <v>1210.2</v>
      </c>
      <c r="Y3071" s="22">
        <v>1079</v>
      </c>
      <c r="Z3071" s="22">
        <v>1183.8</v>
      </c>
      <c r="AA3071" s="22">
        <v>1166.7</v>
      </c>
      <c r="AB3071" s="22">
        <v>1119.3</v>
      </c>
      <c r="AC3071" s="22">
        <v>1121.4000000000001</v>
      </c>
      <c r="AD3071" s="22" t="s">
        <v>179</v>
      </c>
      <c r="AE3071" s="22" t="s">
        <v>179</v>
      </c>
      <c r="AF3071" s="22" t="s">
        <v>179</v>
      </c>
      <c r="AG3071" s="22" t="s">
        <v>179</v>
      </c>
      <c r="AH3071" s="22" t="s">
        <v>179</v>
      </c>
      <c r="AI3071" s="22" t="s">
        <v>179</v>
      </c>
      <c r="AJ3071" s="22" t="s">
        <v>179</v>
      </c>
      <c r="AK3071" s="22" t="s">
        <v>179</v>
      </c>
      <c r="AL3071" s="22" t="s">
        <v>179</v>
      </c>
      <c r="AM3071" s="22" t="s">
        <v>179</v>
      </c>
      <c r="AN3071" s="22" t="s">
        <v>179</v>
      </c>
      <c r="AO3071" s="22" t="s">
        <v>180</v>
      </c>
      <c r="AP3071" s="22">
        <v>0</v>
      </c>
      <c r="AQ3071" s="22" t="s">
        <v>180</v>
      </c>
      <c r="AR3071" s="47">
        <f t="shared" si="190"/>
        <v>0.97417747616184203</v>
      </c>
      <c r="AS3071" s="47">
        <f t="shared" si="191"/>
        <v>0.27665740537786487</v>
      </c>
    </row>
    <row r="3072" spans="1:45" x14ac:dyDescent="0.25">
      <c r="A3072" s="22" t="s">
        <v>6622</v>
      </c>
      <c r="B3072" s="23" t="s">
        <v>6623</v>
      </c>
      <c r="C3072" s="22">
        <v>53</v>
      </c>
      <c r="D3072" s="22">
        <v>9</v>
      </c>
      <c r="E3072" s="22">
        <v>57</v>
      </c>
      <c r="F3072" s="22">
        <v>9</v>
      </c>
      <c r="G3072" s="22">
        <v>1</v>
      </c>
      <c r="H3072" s="22">
        <v>233</v>
      </c>
      <c r="I3072" s="22">
        <v>26</v>
      </c>
      <c r="J3072" s="22">
        <v>8.41</v>
      </c>
      <c r="K3072" s="22">
        <v>655</v>
      </c>
      <c r="L3072" s="22">
        <v>124.15</v>
      </c>
      <c r="M3072" s="22">
        <v>9</v>
      </c>
      <c r="N3072" s="22">
        <v>9</v>
      </c>
      <c r="O3072" s="22">
        <v>0</v>
      </c>
      <c r="P3072" s="48">
        <f t="shared" si="188"/>
        <v>4353.8999999999996</v>
      </c>
      <c r="Q3072" s="48">
        <f t="shared" si="189"/>
        <v>4201</v>
      </c>
      <c r="R3072" s="22">
        <v>3.92</v>
      </c>
      <c r="S3072" s="22">
        <v>2.56</v>
      </c>
      <c r="T3072" s="22">
        <v>4516</v>
      </c>
      <c r="U3072" s="22">
        <v>4175.2</v>
      </c>
      <c r="V3072" s="22">
        <v>4337.3</v>
      </c>
      <c r="W3072" s="22">
        <v>4171.3999999999996</v>
      </c>
      <c r="X3072" s="22">
        <v>4569.6000000000004</v>
      </c>
      <c r="Y3072" s="22">
        <v>4185.6000000000004</v>
      </c>
      <c r="Z3072" s="22">
        <v>4206.6000000000004</v>
      </c>
      <c r="AA3072" s="22">
        <v>4352.3999999999996</v>
      </c>
      <c r="AB3072" s="22">
        <v>4210.5</v>
      </c>
      <c r="AC3072" s="22">
        <v>4049.9</v>
      </c>
      <c r="AD3072" s="22" t="s">
        <v>179</v>
      </c>
      <c r="AE3072" s="22" t="s">
        <v>179</v>
      </c>
      <c r="AF3072" s="22" t="s">
        <v>179</v>
      </c>
      <c r="AG3072" s="22" t="s">
        <v>179</v>
      </c>
      <c r="AH3072" s="22" t="s">
        <v>179</v>
      </c>
      <c r="AI3072" s="22" t="s">
        <v>179</v>
      </c>
      <c r="AJ3072" s="22" t="s">
        <v>179</v>
      </c>
      <c r="AK3072" s="22" t="s">
        <v>179</v>
      </c>
      <c r="AL3072" s="22" t="s">
        <v>179</v>
      </c>
      <c r="AM3072" s="22" t="s">
        <v>179</v>
      </c>
      <c r="AN3072" s="22" t="s">
        <v>179</v>
      </c>
      <c r="AO3072" s="22" t="s">
        <v>180</v>
      </c>
      <c r="AP3072" s="22">
        <v>0</v>
      </c>
      <c r="AQ3072" s="22" t="s">
        <v>180</v>
      </c>
      <c r="AR3072" s="47">
        <f t="shared" si="190"/>
        <v>0.96488205976251185</v>
      </c>
      <c r="AS3072" s="47">
        <f t="shared" si="191"/>
        <v>0.25487254771877693</v>
      </c>
    </row>
    <row r="3073" spans="1:45" x14ac:dyDescent="0.25">
      <c r="A3073" s="22" t="s">
        <v>6624</v>
      </c>
      <c r="B3073" s="23" t="s">
        <v>6625</v>
      </c>
      <c r="C3073" s="22">
        <v>53</v>
      </c>
      <c r="D3073" s="22">
        <v>43</v>
      </c>
      <c r="E3073" s="22">
        <v>379</v>
      </c>
      <c r="F3073" s="22">
        <v>43</v>
      </c>
      <c r="G3073" s="22">
        <v>1</v>
      </c>
      <c r="H3073" s="22">
        <v>738</v>
      </c>
      <c r="I3073" s="22">
        <v>82.9</v>
      </c>
      <c r="J3073" s="22">
        <v>6.52</v>
      </c>
      <c r="K3073" s="22">
        <v>3482</v>
      </c>
      <c r="L3073" s="22">
        <v>901.43</v>
      </c>
      <c r="M3073" s="22">
        <v>43</v>
      </c>
      <c r="N3073" s="22">
        <v>43</v>
      </c>
      <c r="O3073" s="22">
        <v>0</v>
      </c>
      <c r="P3073" s="48">
        <f t="shared" si="188"/>
        <v>36183.54</v>
      </c>
      <c r="Q3073" s="48">
        <f t="shared" si="189"/>
        <v>34389.259999999995</v>
      </c>
      <c r="R3073" s="22">
        <v>3.66</v>
      </c>
      <c r="S3073" s="22">
        <v>3.83</v>
      </c>
      <c r="T3073" s="22">
        <v>35968.800000000003</v>
      </c>
      <c r="U3073" s="22">
        <v>34154</v>
      </c>
      <c r="V3073" s="22">
        <v>37364.9</v>
      </c>
      <c r="W3073" s="22">
        <v>36138.800000000003</v>
      </c>
      <c r="X3073" s="22">
        <v>37291.199999999997</v>
      </c>
      <c r="Y3073" s="22">
        <v>34472.199999999997</v>
      </c>
      <c r="Z3073" s="22">
        <v>34971</v>
      </c>
      <c r="AA3073" s="22">
        <v>36020</v>
      </c>
      <c r="AB3073" s="22">
        <v>34042.800000000003</v>
      </c>
      <c r="AC3073" s="22">
        <v>32440.3</v>
      </c>
      <c r="AD3073" s="22" t="s">
        <v>179</v>
      </c>
      <c r="AE3073" s="22" t="s">
        <v>179</v>
      </c>
      <c r="AF3073" s="22" t="s">
        <v>179</v>
      </c>
      <c r="AG3073" s="22" t="s">
        <v>179</v>
      </c>
      <c r="AH3073" s="22" t="s">
        <v>179</v>
      </c>
      <c r="AI3073" s="22" t="s">
        <v>179</v>
      </c>
      <c r="AJ3073" s="22" t="s">
        <v>179</v>
      </c>
      <c r="AK3073" s="22" t="s">
        <v>179</v>
      </c>
      <c r="AL3073" s="22" t="s">
        <v>179</v>
      </c>
      <c r="AM3073" s="22" t="s">
        <v>179</v>
      </c>
      <c r="AN3073" s="22" t="s">
        <v>179</v>
      </c>
      <c r="AO3073" s="22" t="s">
        <v>180</v>
      </c>
      <c r="AP3073" s="22">
        <v>0</v>
      </c>
      <c r="AQ3073" s="22" t="s">
        <v>180</v>
      </c>
      <c r="AR3073" s="47">
        <f t="shared" si="190"/>
        <v>0.95041170653838714</v>
      </c>
      <c r="AS3073" s="47">
        <f t="shared" si="191"/>
        <v>0.11977786724753965</v>
      </c>
    </row>
    <row r="3074" spans="1:45" x14ac:dyDescent="0.25">
      <c r="A3074" s="22" t="s">
        <v>6626</v>
      </c>
      <c r="B3074" s="23" t="s">
        <v>6627</v>
      </c>
      <c r="C3074" s="22">
        <v>22</v>
      </c>
      <c r="D3074" s="22">
        <v>5</v>
      </c>
      <c r="E3074" s="22">
        <v>169</v>
      </c>
      <c r="F3074" s="22">
        <v>5</v>
      </c>
      <c r="G3074" s="22">
        <v>1</v>
      </c>
      <c r="H3074" s="22">
        <v>109</v>
      </c>
      <c r="I3074" s="22">
        <v>12.4</v>
      </c>
      <c r="J3074" s="22">
        <v>9.61</v>
      </c>
      <c r="K3074" s="22">
        <v>482</v>
      </c>
      <c r="L3074" s="22">
        <v>212.27</v>
      </c>
      <c r="M3074" s="22">
        <v>5</v>
      </c>
      <c r="N3074" s="22">
        <v>5</v>
      </c>
      <c r="O3074" s="22">
        <v>0</v>
      </c>
      <c r="P3074" s="48">
        <f t="shared" si="188"/>
        <v>25763.239999999998</v>
      </c>
      <c r="Q3074" s="48">
        <f t="shared" si="189"/>
        <v>25987.96</v>
      </c>
      <c r="R3074" s="22">
        <v>3.77</v>
      </c>
      <c r="S3074" s="22">
        <v>3.39</v>
      </c>
      <c r="T3074" s="22">
        <v>26190.400000000001</v>
      </c>
      <c r="U3074" s="22">
        <v>24764.6</v>
      </c>
      <c r="V3074" s="22">
        <v>26234.799999999999</v>
      </c>
      <c r="W3074" s="22">
        <v>24767.599999999999</v>
      </c>
      <c r="X3074" s="22">
        <v>26858.799999999999</v>
      </c>
      <c r="Y3074" s="22">
        <v>25213</v>
      </c>
      <c r="Z3074" s="22">
        <v>26254.1</v>
      </c>
      <c r="AA3074" s="22">
        <v>26984.2</v>
      </c>
      <c r="AB3074" s="22">
        <v>26555.8</v>
      </c>
      <c r="AC3074" s="22">
        <v>24932.7</v>
      </c>
      <c r="AD3074" s="22" t="s">
        <v>179</v>
      </c>
      <c r="AE3074" s="22" t="s">
        <v>179</v>
      </c>
      <c r="AF3074" s="22" t="s">
        <v>179</v>
      </c>
      <c r="AG3074" s="22" t="s">
        <v>179</v>
      </c>
      <c r="AH3074" s="22" t="s">
        <v>179</v>
      </c>
      <c r="AI3074" s="22" t="s">
        <v>179</v>
      </c>
      <c r="AJ3074" s="22" t="s">
        <v>179</v>
      </c>
      <c r="AK3074" s="22" t="s">
        <v>179</v>
      </c>
      <c r="AL3074" s="22" t="s">
        <v>179</v>
      </c>
      <c r="AM3074" s="22" t="s">
        <v>179</v>
      </c>
      <c r="AN3074" s="22" t="s">
        <v>179</v>
      </c>
      <c r="AO3074" s="22" t="s">
        <v>180</v>
      </c>
      <c r="AP3074" s="22">
        <v>0</v>
      </c>
      <c r="AQ3074" s="22" t="s">
        <v>180</v>
      </c>
      <c r="AR3074" s="47">
        <f t="shared" si="190"/>
        <v>1.0087225053991657</v>
      </c>
      <c r="AS3074" s="47">
        <f t="shared" si="191"/>
        <v>0.77078815734426298</v>
      </c>
    </row>
    <row r="3075" spans="1:45" x14ac:dyDescent="0.25">
      <c r="A3075" s="22" t="s">
        <v>6628</v>
      </c>
      <c r="B3075" s="23" t="s">
        <v>6629</v>
      </c>
      <c r="C3075" s="22">
        <v>51</v>
      </c>
      <c r="D3075" s="22">
        <v>7</v>
      </c>
      <c r="E3075" s="22">
        <v>184</v>
      </c>
      <c r="F3075" s="22">
        <v>7</v>
      </c>
      <c r="G3075" s="22">
        <v>1</v>
      </c>
      <c r="H3075" s="22">
        <v>127</v>
      </c>
      <c r="I3075" s="22">
        <v>14.3</v>
      </c>
      <c r="J3075" s="22">
        <v>10.61</v>
      </c>
      <c r="K3075" s="22">
        <v>626</v>
      </c>
      <c r="L3075" s="22">
        <v>276.58999999999997</v>
      </c>
      <c r="M3075" s="22">
        <v>7</v>
      </c>
      <c r="N3075" s="22">
        <v>7</v>
      </c>
      <c r="O3075" s="22">
        <v>0</v>
      </c>
      <c r="P3075" s="48">
        <f t="shared" si="188"/>
        <v>18505.18</v>
      </c>
      <c r="Q3075" s="48">
        <f t="shared" si="189"/>
        <v>18450.32</v>
      </c>
      <c r="R3075" s="22">
        <v>2.78</v>
      </c>
      <c r="S3075" s="22">
        <v>7.14</v>
      </c>
      <c r="T3075" s="22">
        <v>18259.5</v>
      </c>
      <c r="U3075" s="22">
        <v>18126</v>
      </c>
      <c r="V3075" s="22">
        <v>18555.900000000001</v>
      </c>
      <c r="W3075" s="22">
        <v>18185</v>
      </c>
      <c r="X3075" s="22">
        <v>19399.5</v>
      </c>
      <c r="Y3075" s="22">
        <v>18144.900000000001</v>
      </c>
      <c r="Z3075" s="22">
        <v>18738.3</v>
      </c>
      <c r="AA3075" s="22">
        <v>20448.5</v>
      </c>
      <c r="AB3075" s="22">
        <v>16823.5</v>
      </c>
      <c r="AC3075" s="22">
        <v>18096.400000000001</v>
      </c>
      <c r="AD3075" s="22" t="s">
        <v>179</v>
      </c>
      <c r="AE3075" s="22" t="s">
        <v>179</v>
      </c>
      <c r="AF3075" s="22" t="s">
        <v>179</v>
      </c>
      <c r="AG3075" s="22" t="s">
        <v>179</v>
      </c>
      <c r="AH3075" s="22" t="s">
        <v>179</v>
      </c>
      <c r="AI3075" s="22" t="s">
        <v>179</v>
      </c>
      <c r="AJ3075" s="22" t="s">
        <v>179</v>
      </c>
      <c r="AK3075" s="22" t="s">
        <v>179</v>
      </c>
      <c r="AL3075" s="22" t="s">
        <v>179</v>
      </c>
      <c r="AM3075" s="22" t="s">
        <v>179</v>
      </c>
      <c r="AN3075" s="22" t="s">
        <v>179</v>
      </c>
      <c r="AO3075" s="22" t="s">
        <v>180</v>
      </c>
      <c r="AP3075" s="22">
        <v>0</v>
      </c>
      <c r="AQ3075" s="22" t="s">
        <v>180</v>
      </c>
      <c r="AR3075" s="47">
        <f t="shared" si="190"/>
        <v>0.9970354246756854</v>
      </c>
      <c r="AS3075" s="47">
        <f t="shared" si="191"/>
        <v>0.93295236735528297</v>
      </c>
    </row>
    <row r="3076" spans="1:45" x14ac:dyDescent="0.25">
      <c r="A3076" s="22" t="s">
        <v>6630</v>
      </c>
      <c r="B3076" s="23" t="s">
        <v>6631</v>
      </c>
      <c r="C3076" s="22">
        <v>29</v>
      </c>
      <c r="D3076" s="22">
        <v>16</v>
      </c>
      <c r="E3076" s="22">
        <v>66</v>
      </c>
      <c r="F3076" s="22">
        <v>14</v>
      </c>
      <c r="G3076" s="22">
        <v>1</v>
      </c>
      <c r="H3076" s="22">
        <v>631</v>
      </c>
      <c r="I3076" s="22">
        <v>72.2</v>
      </c>
      <c r="J3076" s="22">
        <v>6.49</v>
      </c>
      <c r="K3076" s="22">
        <v>731</v>
      </c>
      <c r="L3076" s="22">
        <v>152.27000000000001</v>
      </c>
      <c r="M3076" s="22">
        <v>13</v>
      </c>
      <c r="N3076" s="22">
        <v>16</v>
      </c>
      <c r="O3076" s="22">
        <v>0</v>
      </c>
      <c r="P3076" s="48">
        <f t="shared" si="188"/>
        <v>4105.1400000000003</v>
      </c>
      <c r="Q3076" s="48">
        <f t="shared" si="189"/>
        <v>4091.2400000000002</v>
      </c>
      <c r="R3076" s="22">
        <v>4.3</v>
      </c>
      <c r="S3076" s="22">
        <v>2.66</v>
      </c>
      <c r="T3076" s="22">
        <v>3785.5</v>
      </c>
      <c r="U3076" s="22">
        <v>4291.1000000000004</v>
      </c>
      <c r="V3076" s="22">
        <v>4241.7</v>
      </c>
      <c r="W3076" s="22">
        <v>4107.1000000000004</v>
      </c>
      <c r="X3076" s="22">
        <v>4100.3</v>
      </c>
      <c r="Y3076" s="22">
        <v>4215.5</v>
      </c>
      <c r="Z3076" s="22">
        <v>4182.5</v>
      </c>
      <c r="AA3076" s="22">
        <v>4080.2</v>
      </c>
      <c r="AB3076" s="22">
        <v>3952.3</v>
      </c>
      <c r="AC3076" s="22">
        <v>4025.7</v>
      </c>
      <c r="AD3076" s="22" t="s">
        <v>179</v>
      </c>
      <c r="AE3076" s="22" t="s">
        <v>179</v>
      </c>
      <c r="AF3076" s="22" t="s">
        <v>179</v>
      </c>
      <c r="AG3076" s="22" t="s">
        <v>179</v>
      </c>
      <c r="AH3076" s="22" t="s">
        <v>179</v>
      </c>
      <c r="AI3076" s="22" t="s">
        <v>179</v>
      </c>
      <c r="AJ3076" s="22" t="s">
        <v>179</v>
      </c>
      <c r="AK3076" s="22" t="s">
        <v>179</v>
      </c>
      <c r="AL3076" s="22" t="s">
        <v>179</v>
      </c>
      <c r="AM3076" s="22" t="s">
        <v>179</v>
      </c>
      <c r="AN3076" s="22" t="s">
        <v>179</v>
      </c>
      <c r="AO3076" s="22" t="s">
        <v>180</v>
      </c>
      <c r="AP3076" s="22">
        <v>0</v>
      </c>
      <c r="AQ3076" s="22" t="s">
        <v>180</v>
      </c>
      <c r="AR3076" s="47">
        <f t="shared" si="190"/>
        <v>0.99661400098413211</v>
      </c>
      <c r="AS3076" s="47">
        <f t="shared" si="191"/>
        <v>0.90730122486497777</v>
      </c>
    </row>
    <row r="3077" spans="1:45" x14ac:dyDescent="0.25">
      <c r="A3077" s="22" t="s">
        <v>6632</v>
      </c>
      <c r="B3077" s="23" t="s">
        <v>6633</v>
      </c>
      <c r="C3077" s="22">
        <v>32</v>
      </c>
      <c r="D3077" s="22">
        <v>17</v>
      </c>
      <c r="E3077" s="22">
        <v>74</v>
      </c>
      <c r="F3077" s="22">
        <v>15</v>
      </c>
      <c r="G3077" s="22">
        <v>1</v>
      </c>
      <c r="H3077" s="22">
        <v>620</v>
      </c>
      <c r="I3077" s="22">
        <v>69</v>
      </c>
      <c r="J3077" s="22">
        <v>6</v>
      </c>
      <c r="K3077" s="22">
        <v>807</v>
      </c>
      <c r="L3077" s="22">
        <v>156.21</v>
      </c>
      <c r="M3077" s="22">
        <v>13</v>
      </c>
      <c r="N3077" s="22">
        <v>17</v>
      </c>
      <c r="O3077" s="22">
        <v>2</v>
      </c>
      <c r="P3077" s="48">
        <f t="shared" ref="P3077:P3140" si="192">AVERAGE(T3077:X3077)</f>
        <v>4854.54</v>
      </c>
      <c r="Q3077" s="48">
        <f t="shared" ref="Q3077:Q3140" si="193">AVERAGE(Y3077:AC3077)</f>
        <v>4905.5600000000004</v>
      </c>
      <c r="R3077" s="22">
        <v>4.3099999999999996</v>
      </c>
      <c r="S3077" s="22">
        <v>3.78</v>
      </c>
      <c r="T3077" s="22">
        <v>4482.3</v>
      </c>
      <c r="U3077" s="22">
        <v>4962</v>
      </c>
      <c r="V3077" s="22">
        <v>5106</v>
      </c>
      <c r="W3077" s="22">
        <v>4875.7</v>
      </c>
      <c r="X3077" s="22">
        <v>4846.7</v>
      </c>
      <c r="Y3077" s="22">
        <v>5126.2</v>
      </c>
      <c r="Z3077" s="22">
        <v>4900</v>
      </c>
      <c r="AA3077" s="22">
        <v>4613.3999999999996</v>
      </c>
      <c r="AB3077" s="22">
        <v>4961.1000000000004</v>
      </c>
      <c r="AC3077" s="22">
        <v>4927.1000000000004</v>
      </c>
      <c r="AD3077" s="22" t="s">
        <v>179</v>
      </c>
      <c r="AE3077" s="22" t="s">
        <v>179</v>
      </c>
      <c r="AF3077" s="22" t="s">
        <v>179</v>
      </c>
      <c r="AG3077" s="22" t="s">
        <v>179</v>
      </c>
      <c r="AH3077" s="22" t="s">
        <v>179</v>
      </c>
      <c r="AI3077" s="22" t="s">
        <v>179</v>
      </c>
      <c r="AJ3077" s="22" t="s">
        <v>179</v>
      </c>
      <c r="AK3077" s="22" t="s">
        <v>179</v>
      </c>
      <c r="AL3077" s="22" t="s">
        <v>179</v>
      </c>
      <c r="AM3077" s="22" t="s">
        <v>179</v>
      </c>
      <c r="AN3077" s="22" t="s">
        <v>179</v>
      </c>
      <c r="AO3077" s="22" t="s">
        <v>180</v>
      </c>
      <c r="AP3077" s="22">
        <v>0</v>
      </c>
      <c r="AQ3077" s="22" t="s">
        <v>180</v>
      </c>
      <c r="AR3077" s="47">
        <f t="shared" ref="AR3077:AR3140" si="194">AVERAGE(Y3077:AC3077)/AVERAGE(T3077:X3077)</f>
        <v>1.0105097496364228</v>
      </c>
      <c r="AS3077" s="47">
        <f t="shared" ref="AS3077:AS3140" si="195">TTEST(Y3077:AC3077,T3077:X3077,2,1)</f>
        <v>0.79302975611601501</v>
      </c>
    </row>
    <row r="3078" spans="1:45" x14ac:dyDescent="0.25">
      <c r="A3078" s="22" t="s">
        <v>6634</v>
      </c>
      <c r="B3078" s="23" t="s">
        <v>6635</v>
      </c>
      <c r="C3078" s="22">
        <v>3</v>
      </c>
      <c r="D3078" s="22">
        <v>1</v>
      </c>
      <c r="E3078" s="22">
        <v>2</v>
      </c>
      <c r="F3078" s="22">
        <v>1</v>
      </c>
      <c r="G3078" s="22">
        <v>1</v>
      </c>
      <c r="H3078" s="22">
        <v>326</v>
      </c>
      <c r="I3078" s="22">
        <v>36.700000000000003</v>
      </c>
      <c r="J3078" s="22">
        <v>9.2799999999999994</v>
      </c>
      <c r="K3078" s="22">
        <v>0</v>
      </c>
      <c r="L3078" s="22">
        <v>3.14</v>
      </c>
      <c r="M3078" s="22">
        <v>1</v>
      </c>
      <c r="N3078" s="22">
        <v>1</v>
      </c>
      <c r="O3078" s="22">
        <v>0</v>
      </c>
      <c r="P3078" s="48" t="e">
        <f t="shared" si="192"/>
        <v>#DIV/0!</v>
      </c>
      <c r="Q3078" s="48" t="e">
        <f t="shared" si="193"/>
        <v>#DIV/0!</v>
      </c>
      <c r="R3078" s="22" t="s">
        <v>180</v>
      </c>
      <c r="S3078" s="22" t="s">
        <v>180</v>
      </c>
      <c r="T3078" s="22" t="s">
        <v>180</v>
      </c>
      <c r="U3078" s="22" t="s">
        <v>180</v>
      </c>
      <c r="V3078" s="22" t="s">
        <v>180</v>
      </c>
      <c r="W3078" s="22" t="s">
        <v>180</v>
      </c>
      <c r="X3078" s="22" t="s">
        <v>180</v>
      </c>
      <c r="Y3078" s="22" t="s">
        <v>180</v>
      </c>
      <c r="Z3078" s="22" t="s">
        <v>180</v>
      </c>
      <c r="AA3078" s="22" t="s">
        <v>180</v>
      </c>
      <c r="AB3078" s="22" t="s">
        <v>180</v>
      </c>
      <c r="AC3078" s="22" t="s">
        <v>180</v>
      </c>
      <c r="AD3078" s="22" t="s">
        <v>179</v>
      </c>
      <c r="AE3078" s="22" t="s">
        <v>179</v>
      </c>
      <c r="AF3078" s="22" t="s">
        <v>179</v>
      </c>
      <c r="AG3078" s="22" t="s">
        <v>179</v>
      </c>
      <c r="AH3078" s="22" t="s">
        <v>179</v>
      </c>
      <c r="AI3078" s="22" t="s">
        <v>179</v>
      </c>
      <c r="AJ3078" s="22" t="s">
        <v>179</v>
      </c>
      <c r="AK3078" s="22" t="s">
        <v>179</v>
      </c>
      <c r="AL3078" s="22" t="s">
        <v>179</v>
      </c>
      <c r="AM3078" s="22" t="s">
        <v>179</v>
      </c>
      <c r="AN3078" s="22" t="s">
        <v>179</v>
      </c>
      <c r="AO3078" s="22" t="s">
        <v>180</v>
      </c>
      <c r="AP3078" s="22">
        <v>0</v>
      </c>
      <c r="AQ3078" s="22" t="s">
        <v>180</v>
      </c>
      <c r="AR3078" s="47" t="e">
        <f t="shared" si="194"/>
        <v>#DIV/0!</v>
      </c>
      <c r="AS3078" s="47" t="e">
        <f t="shared" si="195"/>
        <v>#DIV/0!</v>
      </c>
    </row>
    <row r="3079" spans="1:45" x14ac:dyDescent="0.25">
      <c r="A3079" s="22" t="s">
        <v>6636</v>
      </c>
      <c r="B3079" s="23" t="s">
        <v>6637</v>
      </c>
      <c r="C3079" s="22">
        <v>4</v>
      </c>
      <c r="D3079" s="22">
        <v>1</v>
      </c>
      <c r="E3079" s="22">
        <v>2</v>
      </c>
      <c r="F3079" s="22">
        <v>1</v>
      </c>
      <c r="G3079" s="22">
        <v>1</v>
      </c>
      <c r="H3079" s="22">
        <v>377</v>
      </c>
      <c r="I3079" s="22">
        <v>42.4</v>
      </c>
      <c r="J3079" s="22">
        <v>10.18</v>
      </c>
      <c r="K3079" s="22">
        <v>19</v>
      </c>
      <c r="L3079" s="22">
        <v>3.41</v>
      </c>
      <c r="M3079" s="22">
        <v>1</v>
      </c>
      <c r="N3079" s="22">
        <v>1</v>
      </c>
      <c r="O3079" s="22">
        <v>0</v>
      </c>
      <c r="P3079" s="48" t="e">
        <f t="shared" si="192"/>
        <v>#DIV/0!</v>
      </c>
      <c r="Q3079" s="48" t="e">
        <f t="shared" si="193"/>
        <v>#DIV/0!</v>
      </c>
      <c r="R3079" s="22" t="s">
        <v>180</v>
      </c>
      <c r="S3079" s="22" t="s">
        <v>180</v>
      </c>
      <c r="T3079" s="22" t="s">
        <v>180</v>
      </c>
      <c r="U3079" s="22" t="s">
        <v>180</v>
      </c>
      <c r="V3079" s="22" t="s">
        <v>180</v>
      </c>
      <c r="W3079" s="22" t="s">
        <v>180</v>
      </c>
      <c r="X3079" s="22" t="s">
        <v>180</v>
      </c>
      <c r="Y3079" s="22" t="s">
        <v>180</v>
      </c>
      <c r="Z3079" s="22" t="s">
        <v>180</v>
      </c>
      <c r="AA3079" s="22" t="s">
        <v>180</v>
      </c>
      <c r="AB3079" s="22" t="s">
        <v>180</v>
      </c>
      <c r="AC3079" s="22" t="s">
        <v>180</v>
      </c>
      <c r="AD3079" s="22" t="s">
        <v>179</v>
      </c>
      <c r="AE3079" s="22" t="s">
        <v>179</v>
      </c>
      <c r="AF3079" s="22" t="s">
        <v>179</v>
      </c>
      <c r="AG3079" s="22" t="s">
        <v>179</v>
      </c>
      <c r="AH3079" s="22" t="s">
        <v>179</v>
      </c>
      <c r="AI3079" s="22" t="s">
        <v>179</v>
      </c>
      <c r="AJ3079" s="22" t="s">
        <v>179</v>
      </c>
      <c r="AK3079" s="22" t="s">
        <v>179</v>
      </c>
      <c r="AL3079" s="22" t="s">
        <v>179</v>
      </c>
      <c r="AM3079" s="22" t="s">
        <v>179</v>
      </c>
      <c r="AN3079" s="22" t="s">
        <v>179</v>
      </c>
      <c r="AO3079" s="22" t="s">
        <v>180</v>
      </c>
      <c r="AP3079" s="22">
        <v>0</v>
      </c>
      <c r="AQ3079" s="22" t="s">
        <v>180</v>
      </c>
      <c r="AR3079" s="47" t="e">
        <f t="shared" si="194"/>
        <v>#DIV/0!</v>
      </c>
      <c r="AS3079" s="47" t="e">
        <f t="shared" si="195"/>
        <v>#DIV/0!</v>
      </c>
    </row>
    <row r="3080" spans="1:45" x14ac:dyDescent="0.25">
      <c r="A3080" s="22" t="s">
        <v>6638</v>
      </c>
      <c r="B3080" s="23" t="s">
        <v>6639</v>
      </c>
      <c r="C3080" s="22">
        <v>15</v>
      </c>
      <c r="D3080" s="22">
        <v>5</v>
      </c>
      <c r="E3080" s="22">
        <v>10</v>
      </c>
      <c r="F3080" s="22">
        <v>5</v>
      </c>
      <c r="G3080" s="22">
        <v>1</v>
      </c>
      <c r="H3080" s="22">
        <v>318</v>
      </c>
      <c r="I3080" s="22">
        <v>35.6</v>
      </c>
      <c r="J3080" s="22">
        <v>9.1999999999999993</v>
      </c>
      <c r="K3080" s="22">
        <v>117</v>
      </c>
      <c r="L3080" s="22">
        <v>20.420000000000002</v>
      </c>
      <c r="M3080" s="22">
        <v>5</v>
      </c>
      <c r="N3080" s="22">
        <v>5</v>
      </c>
      <c r="O3080" s="22">
        <v>0</v>
      </c>
      <c r="P3080" s="48">
        <f t="shared" si="192"/>
        <v>373.66</v>
      </c>
      <c r="Q3080" s="48">
        <f t="shared" si="193"/>
        <v>471.2</v>
      </c>
      <c r="R3080" s="22">
        <v>5.49</v>
      </c>
      <c r="S3080" s="22">
        <v>14.43</v>
      </c>
      <c r="T3080" s="22">
        <v>349.9</v>
      </c>
      <c r="U3080" s="22">
        <v>360.5</v>
      </c>
      <c r="V3080" s="22">
        <v>398</v>
      </c>
      <c r="W3080" s="22">
        <v>373.3</v>
      </c>
      <c r="X3080" s="22">
        <v>386.6</v>
      </c>
      <c r="Y3080" s="22">
        <v>523.1</v>
      </c>
      <c r="Z3080" s="22">
        <v>552.6</v>
      </c>
      <c r="AA3080" s="22">
        <v>463.1</v>
      </c>
      <c r="AB3080" s="22">
        <v>383.3</v>
      </c>
      <c r="AC3080" s="22">
        <v>433.9</v>
      </c>
      <c r="AD3080" s="22" t="s">
        <v>179</v>
      </c>
      <c r="AE3080" s="22" t="s">
        <v>179</v>
      </c>
      <c r="AF3080" s="22" t="s">
        <v>179</v>
      </c>
      <c r="AG3080" s="22" t="s">
        <v>179</v>
      </c>
      <c r="AH3080" s="22" t="s">
        <v>179</v>
      </c>
      <c r="AI3080" s="22" t="s">
        <v>179</v>
      </c>
      <c r="AJ3080" s="22" t="s">
        <v>179</v>
      </c>
      <c r="AK3080" s="22" t="s">
        <v>179</v>
      </c>
      <c r="AL3080" s="22" t="s">
        <v>179</v>
      </c>
      <c r="AM3080" s="22" t="s">
        <v>179</v>
      </c>
      <c r="AN3080" s="22" t="s">
        <v>179</v>
      </c>
      <c r="AO3080" s="22" t="s">
        <v>180</v>
      </c>
      <c r="AP3080" s="22">
        <v>0</v>
      </c>
      <c r="AQ3080" s="22" t="s">
        <v>180</v>
      </c>
      <c r="AR3080" s="47">
        <f t="shared" si="194"/>
        <v>1.2610394476261841</v>
      </c>
      <c r="AS3080" s="47">
        <f t="shared" si="195"/>
        <v>5.3526624693242542E-2</v>
      </c>
    </row>
    <row r="3081" spans="1:45" x14ac:dyDescent="0.25">
      <c r="A3081" s="22" t="s">
        <v>6640</v>
      </c>
      <c r="B3081" s="23" t="s">
        <v>6641</v>
      </c>
      <c r="C3081" s="22">
        <v>31</v>
      </c>
      <c r="D3081" s="22">
        <v>11</v>
      </c>
      <c r="E3081" s="22">
        <v>26</v>
      </c>
      <c r="F3081" s="22">
        <v>11</v>
      </c>
      <c r="G3081" s="22">
        <v>1</v>
      </c>
      <c r="H3081" s="22">
        <v>417</v>
      </c>
      <c r="I3081" s="22">
        <v>47.2</v>
      </c>
      <c r="J3081" s="22">
        <v>8.4</v>
      </c>
      <c r="K3081" s="22">
        <v>258</v>
      </c>
      <c r="L3081" s="22">
        <v>56.91</v>
      </c>
      <c r="M3081" s="22">
        <v>11</v>
      </c>
      <c r="N3081" s="22">
        <v>11</v>
      </c>
      <c r="O3081" s="22">
        <v>0</v>
      </c>
      <c r="P3081" s="48">
        <f t="shared" si="192"/>
        <v>1697.02</v>
      </c>
      <c r="Q3081" s="48">
        <f t="shared" si="193"/>
        <v>1743.7199999999998</v>
      </c>
      <c r="R3081" s="22">
        <v>2.0499999999999998</v>
      </c>
      <c r="S3081" s="22">
        <v>4.9000000000000004</v>
      </c>
      <c r="T3081" s="22">
        <v>1666</v>
      </c>
      <c r="U3081" s="22">
        <v>1720.6</v>
      </c>
      <c r="V3081" s="22">
        <v>1699.4</v>
      </c>
      <c r="W3081" s="22">
        <v>1683.7</v>
      </c>
      <c r="X3081" s="22">
        <v>1715.4</v>
      </c>
      <c r="Y3081" s="22">
        <v>1628.2</v>
      </c>
      <c r="Z3081" s="22">
        <v>1783.1</v>
      </c>
      <c r="AA3081" s="22">
        <v>1763.6</v>
      </c>
      <c r="AB3081" s="22">
        <v>1850.4</v>
      </c>
      <c r="AC3081" s="22">
        <v>1693.3</v>
      </c>
      <c r="AD3081" s="22" t="s">
        <v>179</v>
      </c>
      <c r="AE3081" s="22" t="s">
        <v>179</v>
      </c>
      <c r="AF3081" s="22" t="s">
        <v>179</v>
      </c>
      <c r="AG3081" s="22" t="s">
        <v>179</v>
      </c>
      <c r="AH3081" s="22" t="s">
        <v>179</v>
      </c>
      <c r="AI3081" s="22" t="s">
        <v>179</v>
      </c>
      <c r="AJ3081" s="22" t="s">
        <v>179</v>
      </c>
      <c r="AK3081" s="22" t="s">
        <v>179</v>
      </c>
      <c r="AL3081" s="22" t="s">
        <v>179</v>
      </c>
      <c r="AM3081" s="22" t="s">
        <v>179</v>
      </c>
      <c r="AN3081" s="22" t="s">
        <v>179</v>
      </c>
      <c r="AO3081" s="22" t="s">
        <v>180</v>
      </c>
      <c r="AP3081" s="22">
        <v>0</v>
      </c>
      <c r="AQ3081" s="22" t="s">
        <v>180</v>
      </c>
      <c r="AR3081" s="47">
        <f t="shared" si="194"/>
        <v>1.0275188271204816</v>
      </c>
      <c r="AS3081" s="47">
        <f t="shared" si="195"/>
        <v>0.2713185461317944</v>
      </c>
    </row>
    <row r="3082" spans="1:45" x14ac:dyDescent="0.25">
      <c r="A3082" s="22" t="s">
        <v>6642</v>
      </c>
      <c r="B3082" s="23" t="s">
        <v>6643</v>
      </c>
      <c r="C3082" s="22">
        <v>38</v>
      </c>
      <c r="D3082" s="22">
        <v>10</v>
      </c>
      <c r="E3082" s="22">
        <v>33</v>
      </c>
      <c r="F3082" s="22">
        <v>10</v>
      </c>
      <c r="G3082" s="22">
        <v>1</v>
      </c>
      <c r="H3082" s="22">
        <v>352</v>
      </c>
      <c r="I3082" s="22">
        <v>39.799999999999997</v>
      </c>
      <c r="J3082" s="22">
        <v>7.96</v>
      </c>
      <c r="K3082" s="22">
        <v>438</v>
      </c>
      <c r="L3082" s="22">
        <v>85.35</v>
      </c>
      <c r="M3082" s="22">
        <v>10</v>
      </c>
      <c r="N3082" s="22">
        <v>9</v>
      </c>
      <c r="O3082" s="22">
        <v>0</v>
      </c>
      <c r="P3082" s="48">
        <f t="shared" si="192"/>
        <v>1271.6799999999998</v>
      </c>
      <c r="Q3082" s="48">
        <f t="shared" si="193"/>
        <v>1245.54</v>
      </c>
      <c r="R3082" s="22">
        <v>4.12</v>
      </c>
      <c r="S3082" s="22">
        <v>5.5</v>
      </c>
      <c r="T3082" s="22">
        <v>1175.0999999999999</v>
      </c>
      <c r="U3082" s="22">
        <v>1330.4</v>
      </c>
      <c r="V3082" s="22">
        <v>1269.9000000000001</v>
      </c>
      <c r="W3082" s="22">
        <v>1301.0999999999999</v>
      </c>
      <c r="X3082" s="22">
        <v>1281.9000000000001</v>
      </c>
      <c r="Y3082" s="22">
        <v>1183.9000000000001</v>
      </c>
      <c r="Z3082" s="22">
        <v>1247</v>
      </c>
      <c r="AA3082" s="22">
        <v>1238.2</v>
      </c>
      <c r="AB3082" s="22">
        <v>1358.9</v>
      </c>
      <c r="AC3082" s="22">
        <v>1199.7</v>
      </c>
      <c r="AD3082" s="22" t="s">
        <v>179</v>
      </c>
      <c r="AE3082" s="22" t="s">
        <v>179</v>
      </c>
      <c r="AF3082" s="22" t="s">
        <v>179</v>
      </c>
      <c r="AG3082" s="22" t="s">
        <v>179</v>
      </c>
      <c r="AH3082" s="22" t="s">
        <v>179</v>
      </c>
      <c r="AI3082" s="22" t="s">
        <v>179</v>
      </c>
      <c r="AJ3082" s="22" t="s">
        <v>179</v>
      </c>
      <c r="AK3082" s="22" t="s">
        <v>179</v>
      </c>
      <c r="AL3082" s="22" t="s">
        <v>179</v>
      </c>
      <c r="AM3082" s="22" t="s">
        <v>179</v>
      </c>
      <c r="AN3082" s="22" t="s">
        <v>179</v>
      </c>
      <c r="AO3082" s="22" t="s">
        <v>180</v>
      </c>
      <c r="AP3082" s="22">
        <v>0</v>
      </c>
      <c r="AQ3082" s="22" t="s">
        <v>180</v>
      </c>
      <c r="AR3082" s="47">
        <f t="shared" si="194"/>
        <v>0.9794445143432311</v>
      </c>
      <c r="AS3082" s="47">
        <f t="shared" si="195"/>
        <v>0.38983036338556337</v>
      </c>
    </row>
    <row r="3083" spans="1:45" x14ac:dyDescent="0.25">
      <c r="A3083" s="22" t="s">
        <v>6644</v>
      </c>
      <c r="B3083" s="23" t="s">
        <v>6645</v>
      </c>
      <c r="C3083" s="22">
        <v>46</v>
      </c>
      <c r="D3083" s="22">
        <v>11</v>
      </c>
      <c r="E3083" s="22">
        <v>35</v>
      </c>
      <c r="F3083" s="22">
        <v>11</v>
      </c>
      <c r="G3083" s="22">
        <v>1</v>
      </c>
      <c r="H3083" s="22">
        <v>308</v>
      </c>
      <c r="I3083" s="22">
        <v>33.9</v>
      </c>
      <c r="J3083" s="22">
        <v>9.5500000000000007</v>
      </c>
      <c r="K3083" s="22">
        <v>490</v>
      </c>
      <c r="L3083" s="22">
        <v>77.069999999999993</v>
      </c>
      <c r="M3083" s="22">
        <v>10</v>
      </c>
      <c r="N3083" s="22">
        <v>10</v>
      </c>
      <c r="O3083" s="22">
        <v>0</v>
      </c>
      <c r="P3083" s="48">
        <f t="shared" si="192"/>
        <v>2622.0000000000005</v>
      </c>
      <c r="Q3083" s="48">
        <f t="shared" si="193"/>
        <v>2277.48</v>
      </c>
      <c r="R3083" s="22">
        <v>9.27</v>
      </c>
      <c r="S3083" s="22">
        <v>6.17</v>
      </c>
      <c r="T3083" s="22">
        <v>2395.8000000000002</v>
      </c>
      <c r="U3083" s="22">
        <v>2730.8</v>
      </c>
      <c r="V3083" s="22">
        <v>2561.6</v>
      </c>
      <c r="W3083" s="22">
        <v>2984.7</v>
      </c>
      <c r="X3083" s="22">
        <v>2437.1</v>
      </c>
      <c r="Y3083" s="22">
        <v>2287.9</v>
      </c>
      <c r="Z3083" s="22">
        <v>2497.1</v>
      </c>
      <c r="AA3083" s="22">
        <v>2239.6</v>
      </c>
      <c r="AB3083" s="22">
        <v>2108.1999999999998</v>
      </c>
      <c r="AC3083" s="22">
        <v>2254.6</v>
      </c>
      <c r="AD3083" s="22" t="s">
        <v>179</v>
      </c>
      <c r="AE3083" s="22" t="s">
        <v>179</v>
      </c>
      <c r="AF3083" s="22" t="s">
        <v>179</v>
      </c>
      <c r="AG3083" s="22" t="s">
        <v>179</v>
      </c>
      <c r="AH3083" s="22" t="s">
        <v>179</v>
      </c>
      <c r="AI3083" s="22" t="s">
        <v>179</v>
      </c>
      <c r="AJ3083" s="22" t="s">
        <v>179</v>
      </c>
      <c r="AK3083" s="22" t="s">
        <v>179</v>
      </c>
      <c r="AL3083" s="22" t="s">
        <v>179</v>
      </c>
      <c r="AM3083" s="22" t="s">
        <v>179</v>
      </c>
      <c r="AN3083" s="22" t="s">
        <v>179</v>
      </c>
      <c r="AO3083" s="22" t="s">
        <v>180</v>
      </c>
      <c r="AP3083" s="22">
        <v>0</v>
      </c>
      <c r="AQ3083" s="22" t="s">
        <v>180</v>
      </c>
      <c r="AR3083" s="47">
        <f t="shared" si="194"/>
        <v>0.86860411899313483</v>
      </c>
      <c r="AS3083" s="47">
        <f t="shared" si="195"/>
        <v>6.6346138920679518E-2</v>
      </c>
    </row>
    <row r="3084" spans="1:45" x14ac:dyDescent="0.25">
      <c r="A3084" s="22" t="s">
        <v>6646</v>
      </c>
      <c r="B3084" s="23" t="s">
        <v>6647</v>
      </c>
      <c r="C3084" s="22">
        <v>45</v>
      </c>
      <c r="D3084" s="22">
        <v>23</v>
      </c>
      <c r="E3084" s="22">
        <v>140</v>
      </c>
      <c r="F3084" s="22">
        <v>23</v>
      </c>
      <c r="G3084" s="22">
        <v>1</v>
      </c>
      <c r="H3084" s="22">
        <v>524</v>
      </c>
      <c r="I3084" s="22">
        <v>58.2</v>
      </c>
      <c r="J3084" s="22">
        <v>6.83</v>
      </c>
      <c r="K3084" s="22">
        <v>1256</v>
      </c>
      <c r="L3084" s="22">
        <v>300.20999999999998</v>
      </c>
      <c r="M3084" s="22">
        <v>22</v>
      </c>
      <c r="N3084" s="22">
        <v>23</v>
      </c>
      <c r="O3084" s="22">
        <v>0</v>
      </c>
      <c r="P3084" s="48">
        <f t="shared" si="192"/>
        <v>13999.5</v>
      </c>
      <c r="Q3084" s="48">
        <f t="shared" si="193"/>
        <v>13794.98</v>
      </c>
      <c r="R3084" s="22">
        <v>4.3099999999999996</v>
      </c>
      <c r="S3084" s="22">
        <v>2.13</v>
      </c>
      <c r="T3084" s="22">
        <v>14381.1</v>
      </c>
      <c r="U3084" s="22">
        <v>13645.5</v>
      </c>
      <c r="V3084" s="22">
        <v>14597</v>
      </c>
      <c r="W3084" s="22">
        <v>13122.3</v>
      </c>
      <c r="X3084" s="22">
        <v>14251.6</v>
      </c>
      <c r="Y3084" s="22">
        <v>13777.5</v>
      </c>
      <c r="Z3084" s="22">
        <v>14250.1</v>
      </c>
      <c r="AA3084" s="22">
        <v>13836.3</v>
      </c>
      <c r="AB3084" s="22">
        <v>13662.2</v>
      </c>
      <c r="AC3084" s="22">
        <v>13448.8</v>
      </c>
      <c r="AD3084" s="22" t="s">
        <v>179</v>
      </c>
      <c r="AE3084" s="22" t="s">
        <v>179</v>
      </c>
      <c r="AF3084" s="22" t="s">
        <v>179</v>
      </c>
      <c r="AG3084" s="22" t="s">
        <v>179</v>
      </c>
      <c r="AH3084" s="22" t="s">
        <v>179</v>
      </c>
      <c r="AI3084" s="22" t="s">
        <v>179</v>
      </c>
      <c r="AJ3084" s="22" t="s">
        <v>179</v>
      </c>
      <c r="AK3084" s="22" t="s">
        <v>179</v>
      </c>
      <c r="AL3084" s="22" t="s">
        <v>179</v>
      </c>
      <c r="AM3084" s="22" t="s">
        <v>179</v>
      </c>
      <c r="AN3084" s="22" t="s">
        <v>179</v>
      </c>
      <c r="AO3084" s="22" t="s">
        <v>180</v>
      </c>
      <c r="AP3084" s="22">
        <v>0</v>
      </c>
      <c r="AQ3084" s="22" t="s">
        <v>180</v>
      </c>
      <c r="AR3084" s="47">
        <f t="shared" si="194"/>
        <v>0.9853909068181006</v>
      </c>
      <c r="AS3084" s="47">
        <f t="shared" si="195"/>
        <v>0.55634285745390821</v>
      </c>
    </row>
    <row r="3085" spans="1:45" x14ac:dyDescent="0.25">
      <c r="A3085" s="22" t="s">
        <v>6648</v>
      </c>
      <c r="B3085" s="23" t="s">
        <v>6649</v>
      </c>
      <c r="C3085" s="22">
        <v>45</v>
      </c>
      <c r="D3085" s="22">
        <v>16</v>
      </c>
      <c r="E3085" s="22">
        <v>137</v>
      </c>
      <c r="F3085" s="22">
        <v>15</v>
      </c>
      <c r="G3085" s="22">
        <v>1</v>
      </c>
      <c r="H3085" s="22">
        <v>489</v>
      </c>
      <c r="I3085" s="22">
        <v>54.6</v>
      </c>
      <c r="J3085" s="22">
        <v>6.99</v>
      </c>
      <c r="K3085" s="22">
        <v>1532</v>
      </c>
      <c r="L3085" s="22">
        <v>304.48</v>
      </c>
      <c r="M3085" s="22">
        <v>16</v>
      </c>
      <c r="N3085" s="22">
        <v>16</v>
      </c>
      <c r="O3085" s="22">
        <v>0</v>
      </c>
      <c r="P3085" s="48">
        <f t="shared" si="192"/>
        <v>8597.1799999999985</v>
      </c>
      <c r="Q3085" s="48">
        <f t="shared" si="193"/>
        <v>8547.7999999999993</v>
      </c>
      <c r="R3085" s="22">
        <v>5.23</v>
      </c>
      <c r="S3085" s="22">
        <v>2.3199999999999998</v>
      </c>
      <c r="T3085" s="22">
        <v>9226.4</v>
      </c>
      <c r="U3085" s="22">
        <v>8301.7999999999993</v>
      </c>
      <c r="V3085" s="22">
        <v>8798.7000000000007</v>
      </c>
      <c r="W3085" s="22">
        <v>8042.8</v>
      </c>
      <c r="X3085" s="22">
        <v>8616.2000000000007</v>
      </c>
      <c r="Y3085" s="22">
        <v>8534.5</v>
      </c>
      <c r="Z3085" s="22">
        <v>8868.7999999999993</v>
      </c>
      <c r="AA3085" s="22">
        <v>8418.6</v>
      </c>
      <c r="AB3085" s="22">
        <v>8354.9</v>
      </c>
      <c r="AC3085" s="22">
        <v>8562.2000000000007</v>
      </c>
      <c r="AD3085" s="22" t="s">
        <v>179</v>
      </c>
      <c r="AE3085" s="22" t="s">
        <v>179</v>
      </c>
      <c r="AF3085" s="22" t="s">
        <v>179</v>
      </c>
      <c r="AG3085" s="22" t="s">
        <v>179</v>
      </c>
      <c r="AH3085" s="22" t="s">
        <v>179</v>
      </c>
      <c r="AI3085" s="22" t="s">
        <v>179</v>
      </c>
      <c r="AJ3085" s="22" t="s">
        <v>179</v>
      </c>
      <c r="AK3085" s="22" t="s">
        <v>179</v>
      </c>
      <c r="AL3085" s="22" t="s">
        <v>179</v>
      </c>
      <c r="AM3085" s="22" t="s">
        <v>179</v>
      </c>
      <c r="AN3085" s="22" t="s">
        <v>179</v>
      </c>
      <c r="AO3085" s="22" t="s">
        <v>180</v>
      </c>
      <c r="AP3085" s="22">
        <v>0</v>
      </c>
      <c r="AQ3085" s="22" t="s">
        <v>180</v>
      </c>
      <c r="AR3085" s="47">
        <f t="shared" si="194"/>
        <v>0.99425625612119328</v>
      </c>
      <c r="AS3085" s="47">
        <f t="shared" si="195"/>
        <v>0.83861087606902696</v>
      </c>
    </row>
    <row r="3086" spans="1:45" x14ac:dyDescent="0.25">
      <c r="A3086" s="22" t="s">
        <v>6650</v>
      </c>
      <c r="B3086" s="23" t="s">
        <v>6651</v>
      </c>
      <c r="C3086" s="22">
        <v>43</v>
      </c>
      <c r="D3086" s="22">
        <v>32</v>
      </c>
      <c r="E3086" s="22">
        <v>142</v>
      </c>
      <c r="F3086" s="22">
        <v>30</v>
      </c>
      <c r="G3086" s="22">
        <v>1</v>
      </c>
      <c r="H3086" s="22">
        <v>741</v>
      </c>
      <c r="I3086" s="22">
        <v>83.7</v>
      </c>
      <c r="J3086" s="22">
        <v>6.51</v>
      </c>
      <c r="K3086" s="22">
        <v>1128</v>
      </c>
      <c r="L3086" s="22">
        <v>246.03</v>
      </c>
      <c r="M3086" s="22">
        <v>31</v>
      </c>
      <c r="N3086" s="22">
        <v>31</v>
      </c>
      <c r="O3086" s="22">
        <v>1</v>
      </c>
      <c r="P3086" s="48">
        <f t="shared" si="192"/>
        <v>11724.320000000002</v>
      </c>
      <c r="Q3086" s="48">
        <f t="shared" si="193"/>
        <v>11331.58</v>
      </c>
      <c r="R3086" s="22">
        <v>7.89</v>
      </c>
      <c r="S3086" s="22">
        <v>6.28</v>
      </c>
      <c r="T3086" s="22">
        <v>10230.700000000001</v>
      </c>
      <c r="U3086" s="22">
        <v>12971.8</v>
      </c>
      <c r="V3086" s="22">
        <v>11613.8</v>
      </c>
      <c r="W3086" s="22">
        <v>12336.4</v>
      </c>
      <c r="X3086" s="22">
        <v>11468.9</v>
      </c>
      <c r="Y3086" s="22">
        <v>10854.5</v>
      </c>
      <c r="Z3086" s="22">
        <v>11252.8</v>
      </c>
      <c r="AA3086" s="22">
        <v>10721.3</v>
      </c>
      <c r="AB3086" s="22">
        <v>12523.9</v>
      </c>
      <c r="AC3086" s="22">
        <v>11305.4</v>
      </c>
      <c r="AD3086" s="22" t="s">
        <v>179</v>
      </c>
      <c r="AE3086" s="22" t="s">
        <v>179</v>
      </c>
      <c r="AF3086" s="22" t="s">
        <v>179</v>
      </c>
      <c r="AG3086" s="22" t="s">
        <v>179</v>
      </c>
      <c r="AH3086" s="22" t="s">
        <v>179</v>
      </c>
      <c r="AI3086" s="22" t="s">
        <v>179</v>
      </c>
      <c r="AJ3086" s="22" t="s">
        <v>179</v>
      </c>
      <c r="AK3086" s="22" t="s">
        <v>179</v>
      </c>
      <c r="AL3086" s="22" t="s">
        <v>179</v>
      </c>
      <c r="AM3086" s="22" t="s">
        <v>179</v>
      </c>
      <c r="AN3086" s="22" t="s">
        <v>179</v>
      </c>
      <c r="AO3086" s="22" t="s">
        <v>180</v>
      </c>
      <c r="AP3086" s="22">
        <v>0</v>
      </c>
      <c r="AQ3086" s="22" t="s">
        <v>180</v>
      </c>
      <c r="AR3086" s="47">
        <f t="shared" si="194"/>
        <v>0.96650210843784534</v>
      </c>
      <c r="AS3086" s="47">
        <f t="shared" si="195"/>
        <v>0.39672932732547733</v>
      </c>
    </row>
    <row r="3087" spans="1:45" x14ac:dyDescent="0.25">
      <c r="A3087" s="22" t="s">
        <v>6652</v>
      </c>
      <c r="B3087" s="23" t="s">
        <v>6653</v>
      </c>
      <c r="C3087" s="22">
        <v>24</v>
      </c>
      <c r="D3087" s="22">
        <v>17</v>
      </c>
      <c r="E3087" s="22">
        <v>53</v>
      </c>
      <c r="F3087" s="22">
        <v>15</v>
      </c>
      <c r="G3087" s="22">
        <v>1</v>
      </c>
      <c r="H3087" s="22">
        <v>757</v>
      </c>
      <c r="I3087" s="22">
        <v>86.1</v>
      </c>
      <c r="J3087" s="22">
        <v>6.77</v>
      </c>
      <c r="K3087" s="22">
        <v>472</v>
      </c>
      <c r="L3087" s="22">
        <v>107.48</v>
      </c>
      <c r="M3087" s="22">
        <v>16</v>
      </c>
      <c r="N3087" s="22">
        <v>17</v>
      </c>
      <c r="O3087" s="22">
        <v>0</v>
      </c>
      <c r="P3087" s="48">
        <f t="shared" si="192"/>
        <v>4023.6</v>
      </c>
      <c r="Q3087" s="48">
        <f t="shared" si="193"/>
        <v>3957.9800000000005</v>
      </c>
      <c r="R3087" s="22">
        <v>4.7300000000000004</v>
      </c>
      <c r="S3087" s="22">
        <v>4.1900000000000004</v>
      </c>
      <c r="T3087" s="22">
        <v>3899.5</v>
      </c>
      <c r="U3087" s="22">
        <v>4195.8</v>
      </c>
      <c r="V3087" s="22">
        <v>4021.9</v>
      </c>
      <c r="W3087" s="22">
        <v>4238</v>
      </c>
      <c r="X3087" s="22">
        <v>3762.8</v>
      </c>
      <c r="Y3087" s="22">
        <v>3927</v>
      </c>
      <c r="Z3087" s="22">
        <v>3888.1</v>
      </c>
      <c r="AA3087" s="22">
        <v>4046.4</v>
      </c>
      <c r="AB3087" s="22">
        <v>4183.3999999999996</v>
      </c>
      <c r="AC3087" s="22">
        <v>3745</v>
      </c>
      <c r="AD3087" s="22" t="s">
        <v>179</v>
      </c>
      <c r="AE3087" s="22" t="s">
        <v>179</v>
      </c>
      <c r="AF3087" s="22" t="s">
        <v>179</v>
      </c>
      <c r="AG3087" s="22" t="s">
        <v>179</v>
      </c>
      <c r="AH3087" s="22" t="s">
        <v>179</v>
      </c>
      <c r="AI3087" s="22" t="s">
        <v>179</v>
      </c>
      <c r="AJ3087" s="22" t="s">
        <v>179</v>
      </c>
      <c r="AK3087" s="22" t="s">
        <v>179</v>
      </c>
      <c r="AL3087" s="22" t="s">
        <v>179</v>
      </c>
      <c r="AM3087" s="22" t="s">
        <v>179</v>
      </c>
      <c r="AN3087" s="22" t="s">
        <v>179</v>
      </c>
      <c r="AO3087" s="22" t="s">
        <v>180</v>
      </c>
      <c r="AP3087" s="22">
        <v>0</v>
      </c>
      <c r="AQ3087" s="22" t="s">
        <v>180</v>
      </c>
      <c r="AR3087" s="47">
        <f t="shared" si="194"/>
        <v>0.98369122179143065</v>
      </c>
      <c r="AS3087" s="47">
        <f t="shared" si="195"/>
        <v>0.35211785591921574</v>
      </c>
    </row>
    <row r="3088" spans="1:45" x14ac:dyDescent="0.25">
      <c r="A3088" s="22" t="s">
        <v>6654</v>
      </c>
      <c r="B3088" s="23" t="s">
        <v>6655</v>
      </c>
      <c r="C3088" s="22">
        <v>45</v>
      </c>
      <c r="D3088" s="22">
        <v>13</v>
      </c>
      <c r="E3088" s="22">
        <v>28</v>
      </c>
      <c r="F3088" s="22">
        <v>10</v>
      </c>
      <c r="G3088" s="22">
        <v>1</v>
      </c>
      <c r="H3088" s="22">
        <v>358</v>
      </c>
      <c r="I3088" s="22">
        <v>41.2</v>
      </c>
      <c r="J3088" s="22">
        <v>6.98</v>
      </c>
      <c r="K3088" s="22">
        <v>217</v>
      </c>
      <c r="L3088" s="22">
        <v>46.84</v>
      </c>
      <c r="M3088" s="22">
        <v>10</v>
      </c>
      <c r="N3088" s="22">
        <v>13</v>
      </c>
      <c r="O3088" s="22">
        <v>3</v>
      </c>
      <c r="P3088" s="48">
        <f t="shared" si="192"/>
        <v>4156.76</v>
      </c>
      <c r="Q3088" s="48">
        <f t="shared" si="193"/>
        <v>4363.58</v>
      </c>
      <c r="R3088" s="22">
        <v>6.75</v>
      </c>
      <c r="S3088" s="22">
        <v>5.44</v>
      </c>
      <c r="T3088" s="22">
        <v>3893</v>
      </c>
      <c r="U3088" s="22">
        <v>4631.3999999999996</v>
      </c>
      <c r="V3088" s="22">
        <v>4014</v>
      </c>
      <c r="W3088" s="22">
        <v>4297.6000000000004</v>
      </c>
      <c r="X3088" s="22">
        <v>3947.8</v>
      </c>
      <c r="Y3088" s="22">
        <v>4551.7</v>
      </c>
      <c r="Z3088" s="22">
        <v>4185.5</v>
      </c>
      <c r="AA3088" s="22">
        <v>4043.6</v>
      </c>
      <c r="AB3088" s="22">
        <v>4582.3</v>
      </c>
      <c r="AC3088" s="22">
        <v>4454.8</v>
      </c>
      <c r="AD3088" s="22" t="s">
        <v>179</v>
      </c>
      <c r="AE3088" s="22" t="s">
        <v>179</v>
      </c>
      <c r="AF3088" s="22" t="s">
        <v>179</v>
      </c>
      <c r="AG3088" s="22" t="s">
        <v>179</v>
      </c>
      <c r="AH3088" s="22" t="s">
        <v>179</v>
      </c>
      <c r="AI3088" s="22" t="s">
        <v>179</v>
      </c>
      <c r="AJ3088" s="22" t="s">
        <v>179</v>
      </c>
      <c r="AK3088" s="22" t="s">
        <v>179</v>
      </c>
      <c r="AL3088" s="22" t="s">
        <v>179</v>
      </c>
      <c r="AM3088" s="22" t="s">
        <v>179</v>
      </c>
      <c r="AN3088" s="22" t="s">
        <v>179</v>
      </c>
      <c r="AO3088" s="22" t="s">
        <v>180</v>
      </c>
      <c r="AP3088" s="22">
        <v>0</v>
      </c>
      <c r="AQ3088" s="22" t="s">
        <v>180</v>
      </c>
      <c r="AR3088" s="47">
        <f t="shared" si="194"/>
        <v>1.0497550977203398</v>
      </c>
      <c r="AS3088" s="47">
        <f t="shared" si="195"/>
        <v>0.34790339318213759</v>
      </c>
    </row>
    <row r="3089" spans="1:45" x14ac:dyDescent="0.25">
      <c r="A3089" s="22" t="s">
        <v>6656</v>
      </c>
      <c r="B3089" s="23" t="s">
        <v>6657</v>
      </c>
      <c r="C3089" s="22">
        <v>34</v>
      </c>
      <c r="D3089" s="22">
        <v>10</v>
      </c>
      <c r="E3089" s="22">
        <v>22</v>
      </c>
      <c r="F3089" s="22">
        <v>9</v>
      </c>
      <c r="G3089" s="22">
        <v>1</v>
      </c>
      <c r="H3089" s="22">
        <v>367</v>
      </c>
      <c r="I3089" s="22">
        <v>42</v>
      </c>
      <c r="J3089" s="22">
        <v>6.29</v>
      </c>
      <c r="K3089" s="22">
        <v>228</v>
      </c>
      <c r="L3089" s="22">
        <v>50.34</v>
      </c>
      <c r="M3089" s="22">
        <v>8</v>
      </c>
      <c r="N3089" s="22">
        <v>10</v>
      </c>
      <c r="O3089" s="22">
        <v>0</v>
      </c>
      <c r="P3089" s="48">
        <f t="shared" si="192"/>
        <v>1224.5999999999999</v>
      </c>
      <c r="Q3089" s="48">
        <f t="shared" si="193"/>
        <v>1308.6199999999999</v>
      </c>
      <c r="R3089" s="22">
        <v>3.38</v>
      </c>
      <c r="S3089" s="22">
        <v>6.24</v>
      </c>
      <c r="T3089" s="22">
        <v>1294.4000000000001</v>
      </c>
      <c r="U3089" s="22">
        <v>1186.7</v>
      </c>
      <c r="V3089" s="22">
        <v>1241.7</v>
      </c>
      <c r="W3089" s="22">
        <v>1195.8</v>
      </c>
      <c r="X3089" s="22">
        <v>1204.4000000000001</v>
      </c>
      <c r="Y3089" s="22">
        <v>1338</v>
      </c>
      <c r="Z3089" s="22">
        <v>1185</v>
      </c>
      <c r="AA3089" s="22">
        <v>1360.6</v>
      </c>
      <c r="AB3089" s="22">
        <v>1270.8</v>
      </c>
      <c r="AC3089" s="22">
        <v>1388.7</v>
      </c>
      <c r="AD3089" s="22" t="s">
        <v>179</v>
      </c>
      <c r="AE3089" s="22" t="s">
        <v>179</v>
      </c>
      <c r="AF3089" s="22" t="s">
        <v>179</v>
      </c>
      <c r="AG3089" s="22" t="s">
        <v>179</v>
      </c>
      <c r="AH3089" s="22" t="s">
        <v>179</v>
      </c>
      <c r="AI3089" s="22" t="s">
        <v>179</v>
      </c>
      <c r="AJ3089" s="22" t="s">
        <v>179</v>
      </c>
      <c r="AK3089" s="22" t="s">
        <v>179</v>
      </c>
      <c r="AL3089" s="22" t="s">
        <v>179</v>
      </c>
      <c r="AM3089" s="22" t="s">
        <v>179</v>
      </c>
      <c r="AN3089" s="22" t="s">
        <v>179</v>
      </c>
      <c r="AO3089" s="22" t="s">
        <v>180</v>
      </c>
      <c r="AP3089" s="22">
        <v>0</v>
      </c>
      <c r="AQ3089" s="22" t="s">
        <v>180</v>
      </c>
      <c r="AR3089" s="47">
        <f t="shared" si="194"/>
        <v>1.0686101584190757</v>
      </c>
      <c r="AS3089" s="47">
        <f t="shared" si="195"/>
        <v>5.7887163748417451E-2</v>
      </c>
    </row>
    <row r="3090" spans="1:45" x14ac:dyDescent="0.25">
      <c r="A3090" s="22" t="s">
        <v>6658</v>
      </c>
      <c r="B3090" s="23" t="s">
        <v>6659</v>
      </c>
      <c r="C3090" s="22">
        <v>43</v>
      </c>
      <c r="D3090" s="22">
        <v>12</v>
      </c>
      <c r="E3090" s="22">
        <v>31</v>
      </c>
      <c r="F3090" s="22">
        <v>11</v>
      </c>
      <c r="G3090" s="22">
        <v>1</v>
      </c>
      <c r="H3090" s="22">
        <v>360</v>
      </c>
      <c r="I3090" s="22">
        <v>41.3</v>
      </c>
      <c r="J3090" s="22">
        <v>5.88</v>
      </c>
      <c r="K3090" s="22">
        <v>280</v>
      </c>
      <c r="L3090" s="22">
        <v>75.48</v>
      </c>
      <c r="M3090" s="22">
        <v>10</v>
      </c>
      <c r="N3090" s="22">
        <v>12</v>
      </c>
      <c r="O3090" s="22">
        <v>0</v>
      </c>
      <c r="P3090" s="48">
        <f t="shared" si="192"/>
        <v>2392.7599999999998</v>
      </c>
      <c r="Q3090" s="48">
        <f t="shared" si="193"/>
        <v>2354.94</v>
      </c>
      <c r="R3090" s="22">
        <v>2.21</v>
      </c>
      <c r="S3090" s="22">
        <v>2.2799999999999998</v>
      </c>
      <c r="T3090" s="22">
        <v>2326.6999999999998</v>
      </c>
      <c r="U3090" s="22">
        <v>2487.1</v>
      </c>
      <c r="V3090" s="22">
        <v>2391.9</v>
      </c>
      <c r="W3090" s="22">
        <v>2378.4</v>
      </c>
      <c r="X3090" s="22">
        <v>2379.6999999999998</v>
      </c>
      <c r="Y3090" s="22">
        <v>2429.1</v>
      </c>
      <c r="Z3090" s="22">
        <v>2357.6999999999998</v>
      </c>
      <c r="AA3090" s="22">
        <v>2284.8000000000002</v>
      </c>
      <c r="AB3090" s="22">
        <v>2328.3000000000002</v>
      </c>
      <c r="AC3090" s="22">
        <v>2374.8000000000002</v>
      </c>
      <c r="AD3090" s="22" t="s">
        <v>179</v>
      </c>
      <c r="AE3090" s="22" t="s">
        <v>179</v>
      </c>
      <c r="AF3090" s="22" t="s">
        <v>179</v>
      </c>
      <c r="AG3090" s="22" t="s">
        <v>179</v>
      </c>
      <c r="AH3090" s="22" t="s">
        <v>179</v>
      </c>
      <c r="AI3090" s="22" t="s">
        <v>179</v>
      </c>
      <c r="AJ3090" s="22" t="s">
        <v>179</v>
      </c>
      <c r="AK3090" s="22" t="s">
        <v>179</v>
      </c>
      <c r="AL3090" s="22" t="s">
        <v>179</v>
      </c>
      <c r="AM3090" s="22" t="s">
        <v>179</v>
      </c>
      <c r="AN3090" s="22" t="s">
        <v>179</v>
      </c>
      <c r="AO3090" s="22" t="s">
        <v>180</v>
      </c>
      <c r="AP3090" s="22">
        <v>0</v>
      </c>
      <c r="AQ3090" s="22" t="s">
        <v>180</v>
      </c>
      <c r="AR3090" s="47">
        <f t="shared" si="194"/>
        <v>0.98419398518865253</v>
      </c>
      <c r="AS3090" s="47">
        <f t="shared" si="195"/>
        <v>0.41142209490168996</v>
      </c>
    </row>
    <row r="3091" spans="1:45" x14ac:dyDescent="0.25">
      <c r="A3091" s="22" t="s">
        <v>6660</v>
      </c>
      <c r="B3091" s="23" t="s">
        <v>6661</v>
      </c>
      <c r="C3091" s="22">
        <v>33</v>
      </c>
      <c r="D3091" s="22">
        <v>11</v>
      </c>
      <c r="E3091" s="22">
        <v>34</v>
      </c>
      <c r="F3091" s="22">
        <v>8</v>
      </c>
      <c r="G3091" s="22">
        <v>1</v>
      </c>
      <c r="H3091" s="22">
        <v>380</v>
      </c>
      <c r="I3091" s="22">
        <v>43</v>
      </c>
      <c r="J3091" s="22">
        <v>6.61</v>
      </c>
      <c r="K3091" s="22">
        <v>279</v>
      </c>
      <c r="L3091" s="22">
        <v>81.260000000000005</v>
      </c>
      <c r="M3091" s="22">
        <v>10</v>
      </c>
      <c r="N3091" s="22">
        <v>11</v>
      </c>
      <c r="O3091" s="22">
        <v>0</v>
      </c>
      <c r="P3091" s="48">
        <f t="shared" si="192"/>
        <v>2084.42</v>
      </c>
      <c r="Q3091" s="48">
        <f t="shared" si="193"/>
        <v>2174.3199999999997</v>
      </c>
      <c r="R3091" s="22">
        <v>4.96</v>
      </c>
      <c r="S3091" s="22">
        <v>6.13</v>
      </c>
      <c r="T3091" s="22">
        <v>1994.4</v>
      </c>
      <c r="U3091" s="22">
        <v>2203.6999999999998</v>
      </c>
      <c r="V3091" s="22">
        <v>2110.9</v>
      </c>
      <c r="W3091" s="22">
        <v>2152</v>
      </c>
      <c r="X3091" s="22">
        <v>1961.1</v>
      </c>
      <c r="Y3091" s="22">
        <v>2184.6</v>
      </c>
      <c r="Z3091" s="22">
        <v>2055.5</v>
      </c>
      <c r="AA3091" s="22">
        <v>2056.4</v>
      </c>
      <c r="AB3091" s="22">
        <v>2380.3000000000002</v>
      </c>
      <c r="AC3091" s="22">
        <v>2194.8000000000002</v>
      </c>
      <c r="AD3091" s="22" t="s">
        <v>179</v>
      </c>
      <c r="AE3091" s="22" t="s">
        <v>179</v>
      </c>
      <c r="AF3091" s="22" t="s">
        <v>179</v>
      </c>
      <c r="AG3091" s="22" t="s">
        <v>179</v>
      </c>
      <c r="AH3091" s="22" t="s">
        <v>179</v>
      </c>
      <c r="AI3091" s="22" t="s">
        <v>179</v>
      </c>
      <c r="AJ3091" s="22" t="s">
        <v>179</v>
      </c>
      <c r="AK3091" s="22" t="s">
        <v>179</v>
      </c>
      <c r="AL3091" s="22" t="s">
        <v>179</v>
      </c>
      <c r="AM3091" s="22" t="s">
        <v>179</v>
      </c>
      <c r="AN3091" s="22" t="s">
        <v>179</v>
      </c>
      <c r="AO3091" s="22" t="s">
        <v>180</v>
      </c>
      <c r="AP3091" s="22">
        <v>0</v>
      </c>
      <c r="AQ3091" s="22" t="s">
        <v>180</v>
      </c>
      <c r="AR3091" s="47">
        <f t="shared" si="194"/>
        <v>1.0431295036508954</v>
      </c>
      <c r="AS3091" s="47">
        <f t="shared" si="195"/>
        <v>0.32306171216517388</v>
      </c>
    </row>
    <row r="3092" spans="1:45" x14ac:dyDescent="0.25">
      <c r="A3092" s="22" t="s">
        <v>6662</v>
      </c>
      <c r="B3092" s="23" t="s">
        <v>6663</v>
      </c>
      <c r="C3092" s="22">
        <v>1</v>
      </c>
      <c r="D3092" s="22">
        <v>1</v>
      </c>
      <c r="E3092" s="22">
        <v>2</v>
      </c>
      <c r="F3092" s="22">
        <v>1</v>
      </c>
      <c r="G3092" s="22">
        <v>1</v>
      </c>
      <c r="H3092" s="22">
        <v>806</v>
      </c>
      <c r="I3092" s="22">
        <v>87.7</v>
      </c>
      <c r="J3092" s="22">
        <v>5.76</v>
      </c>
      <c r="K3092" s="22" t="s">
        <v>180</v>
      </c>
      <c r="L3092" s="22">
        <v>3.94</v>
      </c>
      <c r="M3092" s="22" t="s">
        <v>180</v>
      </c>
      <c r="N3092" s="22">
        <v>1</v>
      </c>
      <c r="O3092" s="22">
        <v>0</v>
      </c>
      <c r="P3092" s="48">
        <f t="shared" si="192"/>
        <v>594.62</v>
      </c>
      <c r="Q3092" s="48">
        <f t="shared" si="193"/>
        <v>578.41999999999996</v>
      </c>
      <c r="R3092" s="22">
        <v>5.78</v>
      </c>
      <c r="S3092" s="22">
        <v>5.61</v>
      </c>
      <c r="T3092" s="22">
        <v>602.70000000000005</v>
      </c>
      <c r="U3092" s="22">
        <v>606.29999999999995</v>
      </c>
      <c r="V3092" s="22">
        <v>545.29999999999995</v>
      </c>
      <c r="W3092" s="22">
        <v>592.4</v>
      </c>
      <c r="X3092" s="22">
        <v>626.4</v>
      </c>
      <c r="Y3092" s="22">
        <v>565.4</v>
      </c>
      <c r="Z3092" s="22">
        <v>624.20000000000005</v>
      </c>
      <c r="AA3092" s="22">
        <v>575.9</v>
      </c>
      <c r="AB3092" s="22">
        <v>590.5</v>
      </c>
      <c r="AC3092" s="22">
        <v>536.1</v>
      </c>
      <c r="AD3092" s="22" t="s">
        <v>250</v>
      </c>
      <c r="AE3092" s="22" t="s">
        <v>250</v>
      </c>
      <c r="AF3092" s="22" t="s">
        <v>250</v>
      </c>
      <c r="AG3092" s="22" t="s">
        <v>250</v>
      </c>
      <c r="AH3092" s="22" t="s">
        <v>250</v>
      </c>
      <c r="AI3092" s="22" t="s">
        <v>250</v>
      </c>
      <c r="AJ3092" s="22" t="s">
        <v>250</v>
      </c>
      <c r="AK3092" s="22" t="s">
        <v>250</v>
      </c>
      <c r="AL3092" s="22" t="s">
        <v>250</v>
      </c>
      <c r="AM3092" s="22" t="s">
        <v>250</v>
      </c>
      <c r="AN3092" s="22" t="s">
        <v>250</v>
      </c>
      <c r="AO3092" s="22" t="s">
        <v>180</v>
      </c>
      <c r="AP3092" s="22">
        <v>0</v>
      </c>
      <c r="AQ3092" s="22" t="s">
        <v>180</v>
      </c>
      <c r="AR3092" s="47">
        <f t="shared" si="194"/>
        <v>0.97275570952877455</v>
      </c>
      <c r="AS3092" s="47">
        <f t="shared" si="195"/>
        <v>0.49844522721910578</v>
      </c>
    </row>
    <row r="3093" spans="1:45" x14ac:dyDescent="0.25">
      <c r="A3093" s="22" t="s">
        <v>6664</v>
      </c>
      <c r="B3093" s="23" t="s">
        <v>6665</v>
      </c>
      <c r="C3093" s="22">
        <v>2</v>
      </c>
      <c r="D3093" s="22">
        <v>1</v>
      </c>
      <c r="E3093" s="22">
        <v>1</v>
      </c>
      <c r="F3093" s="22">
        <v>1</v>
      </c>
      <c r="G3093" s="22">
        <v>1</v>
      </c>
      <c r="H3093" s="22">
        <v>850</v>
      </c>
      <c r="I3093" s="22">
        <v>93.2</v>
      </c>
      <c r="J3093" s="22">
        <v>8.43</v>
      </c>
      <c r="K3093" s="22">
        <v>0</v>
      </c>
      <c r="L3093" s="22" t="s">
        <v>180</v>
      </c>
      <c r="M3093" s="22">
        <v>1</v>
      </c>
      <c r="N3093" s="22" t="s">
        <v>180</v>
      </c>
      <c r="O3093" s="22">
        <v>0</v>
      </c>
      <c r="P3093" s="48">
        <f t="shared" si="192"/>
        <v>24.48</v>
      </c>
      <c r="Q3093" s="48">
        <f t="shared" si="193"/>
        <v>27.360000000000003</v>
      </c>
      <c r="R3093" s="22">
        <v>14.17</v>
      </c>
      <c r="S3093" s="22">
        <v>13.76</v>
      </c>
      <c r="T3093" s="22">
        <v>21.3</v>
      </c>
      <c r="U3093" s="22">
        <v>27.1</v>
      </c>
      <c r="V3093" s="22">
        <v>29.9</v>
      </c>
      <c r="W3093" s="22">
        <v>23.1</v>
      </c>
      <c r="X3093" s="22">
        <v>21</v>
      </c>
      <c r="Y3093" s="22">
        <v>32.700000000000003</v>
      </c>
      <c r="Z3093" s="22">
        <v>24.5</v>
      </c>
      <c r="AA3093" s="22">
        <v>29.9</v>
      </c>
      <c r="AB3093" s="22">
        <v>24.2</v>
      </c>
      <c r="AC3093" s="22">
        <v>25.5</v>
      </c>
      <c r="AD3093" s="22" t="s">
        <v>179</v>
      </c>
      <c r="AE3093" s="22" t="s">
        <v>179</v>
      </c>
      <c r="AF3093" s="22" t="s">
        <v>179</v>
      </c>
      <c r="AG3093" s="22" t="s">
        <v>179</v>
      </c>
      <c r="AH3093" s="22" t="s">
        <v>179</v>
      </c>
      <c r="AI3093" s="22" t="s">
        <v>179</v>
      </c>
      <c r="AJ3093" s="22" t="s">
        <v>179</v>
      </c>
      <c r="AK3093" s="22" t="s">
        <v>179</v>
      </c>
      <c r="AL3093" s="22" t="s">
        <v>179</v>
      </c>
      <c r="AM3093" s="22" t="s">
        <v>179</v>
      </c>
      <c r="AN3093" s="22" t="s">
        <v>179</v>
      </c>
      <c r="AO3093" s="22" t="s">
        <v>180</v>
      </c>
      <c r="AP3093" s="22">
        <v>0</v>
      </c>
      <c r="AQ3093" s="22" t="s">
        <v>180</v>
      </c>
      <c r="AR3093" s="47">
        <f t="shared" si="194"/>
        <v>1.1176470588235294</v>
      </c>
      <c r="AS3093" s="47">
        <f t="shared" si="195"/>
        <v>0.29906744440412475</v>
      </c>
    </row>
    <row r="3094" spans="1:45" x14ac:dyDescent="0.25">
      <c r="A3094" s="22" t="s">
        <v>6666</v>
      </c>
      <c r="B3094" s="23" t="s">
        <v>6667</v>
      </c>
      <c r="C3094" s="22">
        <v>1</v>
      </c>
      <c r="D3094" s="22">
        <v>1</v>
      </c>
      <c r="E3094" s="22">
        <v>2</v>
      </c>
      <c r="F3094" s="22">
        <v>1</v>
      </c>
      <c r="G3094" s="22">
        <v>1</v>
      </c>
      <c r="H3094" s="22">
        <v>1311</v>
      </c>
      <c r="I3094" s="22">
        <v>146.30000000000001</v>
      </c>
      <c r="J3094" s="22">
        <v>6.23</v>
      </c>
      <c r="K3094" s="22">
        <v>0</v>
      </c>
      <c r="L3094" s="22">
        <v>3.56</v>
      </c>
      <c r="M3094" s="22">
        <v>1</v>
      </c>
      <c r="N3094" s="22">
        <v>1</v>
      </c>
      <c r="O3094" s="22">
        <v>0</v>
      </c>
      <c r="P3094" s="48">
        <f t="shared" si="192"/>
        <v>118.78000000000002</v>
      </c>
      <c r="Q3094" s="48">
        <f t="shared" si="193"/>
        <v>111.67999999999999</v>
      </c>
      <c r="R3094" s="22">
        <v>17.45</v>
      </c>
      <c r="S3094" s="22">
        <v>14.12</v>
      </c>
      <c r="T3094" s="22">
        <v>91.4</v>
      </c>
      <c r="U3094" s="22">
        <v>150.80000000000001</v>
      </c>
      <c r="V3094" s="22">
        <v>114.4</v>
      </c>
      <c r="W3094" s="22">
        <v>129.6</v>
      </c>
      <c r="X3094" s="22">
        <v>107.7</v>
      </c>
      <c r="Y3094" s="22">
        <v>123.1</v>
      </c>
      <c r="Z3094" s="22">
        <v>110.8</v>
      </c>
      <c r="AA3094" s="22">
        <v>107.6</v>
      </c>
      <c r="AB3094" s="22">
        <v>128.80000000000001</v>
      </c>
      <c r="AC3094" s="22">
        <v>88.1</v>
      </c>
      <c r="AD3094" s="22" t="s">
        <v>179</v>
      </c>
      <c r="AE3094" s="22" t="s">
        <v>179</v>
      </c>
      <c r="AF3094" s="22" t="s">
        <v>179</v>
      </c>
      <c r="AG3094" s="22" t="s">
        <v>179</v>
      </c>
      <c r="AH3094" s="22" t="s">
        <v>179</v>
      </c>
      <c r="AI3094" s="22" t="s">
        <v>179</v>
      </c>
      <c r="AJ3094" s="22" t="s">
        <v>179</v>
      </c>
      <c r="AK3094" s="22" t="s">
        <v>179</v>
      </c>
      <c r="AL3094" s="22" t="s">
        <v>179</v>
      </c>
      <c r="AM3094" s="22" t="s">
        <v>179</v>
      </c>
      <c r="AN3094" s="22" t="s">
        <v>179</v>
      </c>
      <c r="AO3094" s="22" t="s">
        <v>180</v>
      </c>
      <c r="AP3094" s="22">
        <v>0</v>
      </c>
      <c r="AQ3094" s="22" t="s">
        <v>180</v>
      </c>
      <c r="AR3094" s="47">
        <f t="shared" si="194"/>
        <v>0.94022562720996783</v>
      </c>
      <c r="AS3094" s="47">
        <f t="shared" si="195"/>
        <v>0.57975690913307465</v>
      </c>
    </row>
    <row r="3095" spans="1:45" x14ac:dyDescent="0.25">
      <c r="A3095" s="22" t="s">
        <v>6668</v>
      </c>
      <c r="B3095" s="23" t="s">
        <v>6669</v>
      </c>
      <c r="C3095" s="22">
        <v>0</v>
      </c>
      <c r="D3095" s="22">
        <v>1</v>
      </c>
      <c r="E3095" s="22">
        <v>1</v>
      </c>
      <c r="F3095" s="22">
        <v>1</v>
      </c>
      <c r="G3095" s="22">
        <v>1</v>
      </c>
      <c r="H3095" s="22">
        <v>1597</v>
      </c>
      <c r="I3095" s="22">
        <v>179.7</v>
      </c>
      <c r="J3095" s="22">
        <v>6.43</v>
      </c>
      <c r="K3095" s="22">
        <v>0</v>
      </c>
      <c r="L3095" s="22" t="s">
        <v>180</v>
      </c>
      <c r="M3095" s="22">
        <v>1</v>
      </c>
      <c r="N3095" s="22" t="s">
        <v>180</v>
      </c>
      <c r="O3095" s="22">
        <v>0</v>
      </c>
      <c r="P3095" s="48" t="e">
        <f t="shared" si="192"/>
        <v>#DIV/0!</v>
      </c>
      <c r="Q3095" s="48" t="e">
        <f t="shared" si="193"/>
        <v>#DIV/0!</v>
      </c>
      <c r="R3095" s="22" t="s">
        <v>180</v>
      </c>
      <c r="S3095" s="22" t="s">
        <v>180</v>
      </c>
      <c r="T3095" s="22" t="s">
        <v>180</v>
      </c>
      <c r="U3095" s="22" t="s">
        <v>180</v>
      </c>
      <c r="V3095" s="22" t="s">
        <v>180</v>
      </c>
      <c r="W3095" s="22" t="s">
        <v>180</v>
      </c>
      <c r="X3095" s="22" t="s">
        <v>180</v>
      </c>
      <c r="Y3095" s="22" t="s">
        <v>180</v>
      </c>
      <c r="Z3095" s="22" t="s">
        <v>180</v>
      </c>
      <c r="AA3095" s="22" t="s">
        <v>180</v>
      </c>
      <c r="AB3095" s="22" t="s">
        <v>180</v>
      </c>
      <c r="AC3095" s="22" t="s">
        <v>180</v>
      </c>
      <c r="AD3095" s="22" t="s">
        <v>250</v>
      </c>
      <c r="AE3095" s="22" t="s">
        <v>250</v>
      </c>
      <c r="AF3095" s="22" t="s">
        <v>250</v>
      </c>
      <c r="AG3095" s="22" t="s">
        <v>250</v>
      </c>
      <c r="AH3095" s="22" t="s">
        <v>250</v>
      </c>
      <c r="AI3095" s="22" t="s">
        <v>250</v>
      </c>
      <c r="AJ3095" s="22" t="s">
        <v>250</v>
      </c>
      <c r="AK3095" s="22" t="s">
        <v>250</v>
      </c>
      <c r="AL3095" s="22" t="s">
        <v>250</v>
      </c>
      <c r="AM3095" s="22" t="s">
        <v>250</v>
      </c>
      <c r="AN3095" s="22" t="s">
        <v>250</v>
      </c>
      <c r="AO3095" s="22" t="s">
        <v>180</v>
      </c>
      <c r="AP3095" s="22">
        <v>0</v>
      </c>
      <c r="AQ3095" s="22" t="s">
        <v>180</v>
      </c>
      <c r="AR3095" s="47" t="e">
        <f t="shared" si="194"/>
        <v>#DIV/0!</v>
      </c>
      <c r="AS3095" s="47" t="e">
        <f t="shared" si="195"/>
        <v>#DIV/0!</v>
      </c>
    </row>
    <row r="3096" spans="1:45" x14ac:dyDescent="0.25">
      <c r="A3096" s="22" t="s">
        <v>6670</v>
      </c>
      <c r="B3096" s="23" t="s">
        <v>6671</v>
      </c>
      <c r="C3096" s="22">
        <v>16</v>
      </c>
      <c r="D3096" s="22">
        <v>5</v>
      </c>
      <c r="E3096" s="22">
        <v>10</v>
      </c>
      <c r="F3096" s="22">
        <v>5</v>
      </c>
      <c r="G3096" s="22">
        <v>1</v>
      </c>
      <c r="H3096" s="22">
        <v>593</v>
      </c>
      <c r="I3096" s="22">
        <v>65.5</v>
      </c>
      <c r="J3096" s="22">
        <v>5.41</v>
      </c>
      <c r="K3096" s="22">
        <v>169</v>
      </c>
      <c r="L3096" s="22">
        <v>25.57</v>
      </c>
      <c r="M3096" s="22">
        <v>5</v>
      </c>
      <c r="N3096" s="22">
        <v>5</v>
      </c>
      <c r="O3096" s="22">
        <v>0</v>
      </c>
      <c r="P3096" s="48">
        <f t="shared" si="192"/>
        <v>422.28000000000003</v>
      </c>
      <c r="Q3096" s="48">
        <f t="shared" si="193"/>
        <v>420.14</v>
      </c>
      <c r="R3096" s="22">
        <v>6.46</v>
      </c>
      <c r="S3096" s="22">
        <v>5</v>
      </c>
      <c r="T3096" s="22">
        <v>404.2</v>
      </c>
      <c r="U3096" s="22">
        <v>449</v>
      </c>
      <c r="V3096" s="22">
        <v>427.1</v>
      </c>
      <c r="W3096" s="22">
        <v>451.4</v>
      </c>
      <c r="X3096" s="22">
        <v>379.7</v>
      </c>
      <c r="Y3096" s="22">
        <v>438.3</v>
      </c>
      <c r="Z3096" s="22">
        <v>394.9</v>
      </c>
      <c r="AA3096" s="22">
        <v>406.9</v>
      </c>
      <c r="AB3096" s="22">
        <v>444.7</v>
      </c>
      <c r="AC3096" s="22">
        <v>415.9</v>
      </c>
      <c r="AD3096" s="22" t="s">
        <v>179</v>
      </c>
      <c r="AE3096" s="22" t="s">
        <v>179</v>
      </c>
      <c r="AF3096" s="22" t="s">
        <v>179</v>
      </c>
      <c r="AG3096" s="22" t="s">
        <v>179</v>
      </c>
      <c r="AH3096" s="22" t="s">
        <v>179</v>
      </c>
      <c r="AI3096" s="22" t="s">
        <v>179</v>
      </c>
      <c r="AJ3096" s="22" t="s">
        <v>179</v>
      </c>
      <c r="AK3096" s="22" t="s">
        <v>179</v>
      </c>
      <c r="AL3096" s="22" t="s">
        <v>179</v>
      </c>
      <c r="AM3096" s="22" t="s">
        <v>179</v>
      </c>
      <c r="AN3096" s="22" t="s">
        <v>179</v>
      </c>
      <c r="AO3096" s="22" t="s">
        <v>180</v>
      </c>
      <c r="AP3096" s="22">
        <v>0</v>
      </c>
      <c r="AQ3096" s="22" t="s">
        <v>180</v>
      </c>
      <c r="AR3096" s="47">
        <f t="shared" si="194"/>
        <v>0.99493227242587845</v>
      </c>
      <c r="AS3096" s="47">
        <f t="shared" si="195"/>
        <v>0.90630111419309689</v>
      </c>
    </row>
    <row r="3097" spans="1:45" x14ac:dyDescent="0.25">
      <c r="A3097" s="22" t="s">
        <v>6672</v>
      </c>
      <c r="B3097" s="23" t="s">
        <v>6673</v>
      </c>
      <c r="C3097" s="22">
        <v>21</v>
      </c>
      <c r="D3097" s="22">
        <v>2</v>
      </c>
      <c r="E3097" s="22">
        <v>14</v>
      </c>
      <c r="F3097" s="22">
        <v>2</v>
      </c>
      <c r="G3097" s="22">
        <v>1</v>
      </c>
      <c r="H3097" s="22">
        <v>56</v>
      </c>
      <c r="I3097" s="22">
        <v>6.5</v>
      </c>
      <c r="J3097" s="22">
        <v>11.27</v>
      </c>
      <c r="K3097" s="22">
        <v>26</v>
      </c>
      <c r="L3097" s="22">
        <v>6.15</v>
      </c>
      <c r="M3097" s="22">
        <v>2</v>
      </c>
      <c r="N3097" s="22">
        <v>1</v>
      </c>
      <c r="O3097" s="22">
        <v>0</v>
      </c>
      <c r="P3097" s="48">
        <f t="shared" si="192"/>
        <v>4505.6399999999994</v>
      </c>
      <c r="Q3097" s="48">
        <f t="shared" si="193"/>
        <v>4425.7400000000007</v>
      </c>
      <c r="R3097" s="22">
        <v>7.07</v>
      </c>
      <c r="S3097" s="22">
        <v>3.68</v>
      </c>
      <c r="T3097" s="22">
        <v>3914.8</v>
      </c>
      <c r="U3097" s="22">
        <v>4424.8</v>
      </c>
      <c r="V3097" s="22">
        <v>4705.8999999999996</v>
      </c>
      <c r="W3097" s="22">
        <v>4748.3</v>
      </c>
      <c r="X3097" s="22">
        <v>4734.3999999999996</v>
      </c>
      <c r="Y3097" s="22">
        <v>4546.1000000000004</v>
      </c>
      <c r="Z3097" s="22">
        <v>4518.6000000000004</v>
      </c>
      <c r="AA3097" s="22">
        <v>4534.6000000000004</v>
      </c>
      <c r="AB3097" s="22">
        <v>4166.3</v>
      </c>
      <c r="AC3097" s="22">
        <v>4363.1000000000004</v>
      </c>
      <c r="AD3097" s="22" t="s">
        <v>179</v>
      </c>
      <c r="AE3097" s="22" t="s">
        <v>179</v>
      </c>
      <c r="AF3097" s="22" t="s">
        <v>179</v>
      </c>
      <c r="AG3097" s="22" t="s">
        <v>179</v>
      </c>
      <c r="AH3097" s="22" t="s">
        <v>179</v>
      </c>
      <c r="AI3097" s="22" t="s">
        <v>179</v>
      </c>
      <c r="AJ3097" s="22" t="s">
        <v>179</v>
      </c>
      <c r="AK3097" s="22" t="s">
        <v>179</v>
      </c>
      <c r="AL3097" s="22" t="s">
        <v>179</v>
      </c>
      <c r="AM3097" s="22" t="s">
        <v>179</v>
      </c>
      <c r="AN3097" s="22" t="s">
        <v>179</v>
      </c>
      <c r="AO3097" s="22" t="s">
        <v>180</v>
      </c>
      <c r="AP3097" s="22">
        <v>0</v>
      </c>
      <c r="AQ3097" s="22" t="s">
        <v>180</v>
      </c>
      <c r="AR3097" s="47">
        <f t="shared" si="194"/>
        <v>0.98226667021777181</v>
      </c>
      <c r="AS3097" s="47">
        <f t="shared" si="195"/>
        <v>0.72283772184738915</v>
      </c>
    </row>
    <row r="3098" spans="1:45" x14ac:dyDescent="0.25">
      <c r="A3098" s="22" t="s">
        <v>6674</v>
      </c>
      <c r="B3098" s="23" t="s">
        <v>6675</v>
      </c>
      <c r="C3098" s="22">
        <v>14</v>
      </c>
      <c r="D3098" s="22">
        <v>4</v>
      </c>
      <c r="E3098" s="22">
        <v>6</v>
      </c>
      <c r="F3098" s="22">
        <v>4</v>
      </c>
      <c r="G3098" s="22">
        <v>1</v>
      </c>
      <c r="H3098" s="22">
        <v>326</v>
      </c>
      <c r="I3098" s="22">
        <v>36.9</v>
      </c>
      <c r="J3098" s="22">
        <v>6.84</v>
      </c>
      <c r="K3098" s="22">
        <v>54</v>
      </c>
      <c r="L3098" s="22">
        <v>13.98</v>
      </c>
      <c r="M3098" s="22">
        <v>2</v>
      </c>
      <c r="N3098" s="22">
        <v>4</v>
      </c>
      <c r="O3098" s="22">
        <v>0</v>
      </c>
      <c r="P3098" s="48">
        <f t="shared" si="192"/>
        <v>99.26</v>
      </c>
      <c r="Q3098" s="48">
        <f t="shared" si="193"/>
        <v>101.08</v>
      </c>
      <c r="R3098" s="22">
        <v>13.12</v>
      </c>
      <c r="S3098" s="22">
        <v>4.93</v>
      </c>
      <c r="T3098" s="22">
        <v>76.8</v>
      </c>
      <c r="U3098" s="22">
        <v>111.1</v>
      </c>
      <c r="V3098" s="22">
        <v>110.3</v>
      </c>
      <c r="W3098" s="22">
        <v>103.9</v>
      </c>
      <c r="X3098" s="22">
        <v>94.2</v>
      </c>
      <c r="Y3098" s="22">
        <v>107.1</v>
      </c>
      <c r="Z3098" s="22">
        <v>101.6</v>
      </c>
      <c r="AA3098" s="22">
        <v>94.7</v>
      </c>
      <c r="AB3098" s="22">
        <v>104.3</v>
      </c>
      <c r="AC3098" s="22">
        <v>97.7</v>
      </c>
      <c r="AD3098" s="22" t="s">
        <v>179</v>
      </c>
      <c r="AE3098" s="22" t="s">
        <v>179</v>
      </c>
      <c r="AF3098" s="22" t="s">
        <v>179</v>
      </c>
      <c r="AG3098" s="22" t="s">
        <v>179</v>
      </c>
      <c r="AH3098" s="22" t="s">
        <v>179</v>
      </c>
      <c r="AI3098" s="22" t="s">
        <v>179</v>
      </c>
      <c r="AJ3098" s="22" t="s">
        <v>179</v>
      </c>
      <c r="AK3098" s="22" t="s">
        <v>179</v>
      </c>
      <c r="AL3098" s="22" t="s">
        <v>179</v>
      </c>
      <c r="AM3098" s="22" t="s">
        <v>179</v>
      </c>
      <c r="AN3098" s="22" t="s">
        <v>179</v>
      </c>
      <c r="AO3098" s="22" t="s">
        <v>180</v>
      </c>
      <c r="AP3098" s="22">
        <v>0</v>
      </c>
      <c r="AQ3098" s="22" t="s">
        <v>180</v>
      </c>
      <c r="AR3098" s="47">
        <f t="shared" si="194"/>
        <v>1.0183356840620592</v>
      </c>
      <c r="AS3098" s="47">
        <f t="shared" si="195"/>
        <v>0.82905578998061091</v>
      </c>
    </row>
    <row r="3099" spans="1:45" x14ac:dyDescent="0.25">
      <c r="A3099" s="22" t="s">
        <v>6676</v>
      </c>
      <c r="B3099" s="23" t="s">
        <v>6677</v>
      </c>
      <c r="C3099" s="22">
        <v>21</v>
      </c>
      <c r="D3099" s="22">
        <v>1</v>
      </c>
      <c r="E3099" s="22">
        <v>2</v>
      </c>
      <c r="F3099" s="22">
        <v>1</v>
      </c>
      <c r="G3099" s="22">
        <v>1</v>
      </c>
      <c r="H3099" s="22">
        <v>78</v>
      </c>
      <c r="I3099" s="22">
        <v>8.1</v>
      </c>
      <c r="J3099" s="22">
        <v>4.78</v>
      </c>
      <c r="K3099" s="22">
        <v>59</v>
      </c>
      <c r="L3099" s="22">
        <v>4.57</v>
      </c>
      <c r="M3099" s="22">
        <v>1</v>
      </c>
      <c r="N3099" s="22">
        <v>1</v>
      </c>
      <c r="O3099" s="22">
        <v>0</v>
      </c>
      <c r="P3099" s="48">
        <f t="shared" si="192"/>
        <v>55.36</v>
      </c>
      <c r="Q3099" s="48">
        <f t="shared" si="193"/>
        <v>58.879999999999995</v>
      </c>
      <c r="R3099" s="22">
        <v>14.78</v>
      </c>
      <c r="S3099" s="22">
        <v>6.01</v>
      </c>
      <c r="T3099" s="22">
        <v>64</v>
      </c>
      <c r="U3099" s="22">
        <v>49.4</v>
      </c>
      <c r="V3099" s="22">
        <v>66.400000000000006</v>
      </c>
      <c r="W3099" s="22">
        <v>48.3</v>
      </c>
      <c r="X3099" s="22">
        <v>48.7</v>
      </c>
      <c r="Y3099" s="22">
        <v>58.8</v>
      </c>
      <c r="Z3099" s="22">
        <v>57.9</v>
      </c>
      <c r="AA3099" s="22">
        <v>56.1</v>
      </c>
      <c r="AB3099" s="22">
        <v>56.7</v>
      </c>
      <c r="AC3099" s="22">
        <v>64.900000000000006</v>
      </c>
      <c r="AD3099" s="22" t="s">
        <v>179</v>
      </c>
      <c r="AE3099" s="22" t="s">
        <v>179</v>
      </c>
      <c r="AF3099" s="22" t="s">
        <v>179</v>
      </c>
      <c r="AG3099" s="22" t="s">
        <v>179</v>
      </c>
      <c r="AH3099" s="22" t="s">
        <v>179</v>
      </c>
      <c r="AI3099" s="22" t="s">
        <v>179</v>
      </c>
      <c r="AJ3099" s="22" t="s">
        <v>179</v>
      </c>
      <c r="AK3099" s="22" t="s">
        <v>179</v>
      </c>
      <c r="AL3099" s="22" t="s">
        <v>179</v>
      </c>
      <c r="AM3099" s="22" t="s">
        <v>179</v>
      </c>
      <c r="AN3099" s="22" t="s">
        <v>179</v>
      </c>
      <c r="AO3099" s="22" t="s">
        <v>180</v>
      </c>
      <c r="AP3099" s="22">
        <v>0</v>
      </c>
      <c r="AQ3099" s="22" t="s">
        <v>180</v>
      </c>
      <c r="AR3099" s="47">
        <f t="shared" si="194"/>
        <v>1.0635838150289016</v>
      </c>
      <c r="AS3099" s="47">
        <f t="shared" si="195"/>
        <v>0.51068523662270104</v>
      </c>
    </row>
    <row r="3100" spans="1:45" x14ac:dyDescent="0.25">
      <c r="A3100" s="22" t="s">
        <v>6678</v>
      </c>
      <c r="B3100" s="23" t="s">
        <v>6679</v>
      </c>
      <c r="C3100" s="22">
        <v>1</v>
      </c>
      <c r="D3100" s="22">
        <v>1</v>
      </c>
      <c r="E3100" s="22">
        <v>1</v>
      </c>
      <c r="F3100" s="22">
        <v>1</v>
      </c>
      <c r="G3100" s="22">
        <v>1</v>
      </c>
      <c r="H3100" s="22">
        <v>472</v>
      </c>
      <c r="I3100" s="22">
        <v>54.3</v>
      </c>
      <c r="J3100" s="22">
        <v>8.25</v>
      </c>
      <c r="K3100" s="22" t="s">
        <v>180</v>
      </c>
      <c r="L3100" s="22">
        <v>1.91</v>
      </c>
      <c r="M3100" s="22" t="s">
        <v>180</v>
      </c>
      <c r="N3100" s="22">
        <v>1</v>
      </c>
      <c r="O3100" s="22">
        <v>0</v>
      </c>
      <c r="P3100" s="48" t="e">
        <f t="shared" si="192"/>
        <v>#DIV/0!</v>
      </c>
      <c r="Q3100" s="48" t="e">
        <f t="shared" si="193"/>
        <v>#DIV/0!</v>
      </c>
      <c r="R3100" s="22" t="s">
        <v>180</v>
      </c>
      <c r="S3100" s="22" t="s">
        <v>180</v>
      </c>
      <c r="T3100" s="22" t="s">
        <v>180</v>
      </c>
      <c r="U3100" s="22" t="s">
        <v>180</v>
      </c>
      <c r="V3100" s="22" t="s">
        <v>180</v>
      </c>
      <c r="W3100" s="22" t="s">
        <v>180</v>
      </c>
      <c r="X3100" s="22" t="s">
        <v>180</v>
      </c>
      <c r="Y3100" s="22" t="s">
        <v>180</v>
      </c>
      <c r="Z3100" s="22" t="s">
        <v>180</v>
      </c>
      <c r="AA3100" s="22" t="s">
        <v>180</v>
      </c>
      <c r="AB3100" s="22" t="s">
        <v>180</v>
      </c>
      <c r="AC3100" s="22" t="s">
        <v>180</v>
      </c>
      <c r="AD3100" s="22" t="s">
        <v>250</v>
      </c>
      <c r="AE3100" s="22" t="s">
        <v>250</v>
      </c>
      <c r="AF3100" s="22" t="s">
        <v>250</v>
      </c>
      <c r="AG3100" s="22" t="s">
        <v>250</v>
      </c>
      <c r="AH3100" s="22" t="s">
        <v>250</v>
      </c>
      <c r="AI3100" s="22" t="s">
        <v>250</v>
      </c>
      <c r="AJ3100" s="22" t="s">
        <v>250</v>
      </c>
      <c r="AK3100" s="22" t="s">
        <v>250</v>
      </c>
      <c r="AL3100" s="22" t="s">
        <v>250</v>
      </c>
      <c r="AM3100" s="22" t="s">
        <v>250</v>
      </c>
      <c r="AN3100" s="22" t="s">
        <v>250</v>
      </c>
      <c r="AO3100" s="22" t="s">
        <v>180</v>
      </c>
      <c r="AP3100" s="22">
        <v>0</v>
      </c>
      <c r="AQ3100" s="22" t="s">
        <v>180</v>
      </c>
      <c r="AR3100" s="47" t="e">
        <f t="shared" si="194"/>
        <v>#DIV/0!</v>
      </c>
      <c r="AS3100" s="47" t="e">
        <f t="shared" si="195"/>
        <v>#DIV/0!</v>
      </c>
    </row>
    <row r="3101" spans="1:45" x14ac:dyDescent="0.25">
      <c r="A3101" s="22" t="s">
        <v>6680</v>
      </c>
      <c r="B3101" s="23" t="s">
        <v>6681</v>
      </c>
      <c r="C3101" s="22">
        <v>17</v>
      </c>
      <c r="D3101" s="22">
        <v>3</v>
      </c>
      <c r="E3101" s="22">
        <v>7</v>
      </c>
      <c r="F3101" s="22">
        <v>3</v>
      </c>
      <c r="G3101" s="22">
        <v>1</v>
      </c>
      <c r="H3101" s="22">
        <v>216</v>
      </c>
      <c r="I3101" s="22">
        <v>25.1</v>
      </c>
      <c r="J3101" s="22">
        <v>6.73</v>
      </c>
      <c r="K3101" s="22">
        <v>48</v>
      </c>
      <c r="L3101" s="22">
        <v>15.44</v>
      </c>
      <c r="M3101" s="22">
        <v>2</v>
      </c>
      <c r="N3101" s="22">
        <v>3</v>
      </c>
      <c r="O3101" s="22">
        <v>0</v>
      </c>
      <c r="P3101" s="48">
        <f t="shared" si="192"/>
        <v>326.21999999999997</v>
      </c>
      <c r="Q3101" s="48">
        <f t="shared" si="193"/>
        <v>336.94</v>
      </c>
      <c r="R3101" s="22">
        <v>8.0299999999999994</v>
      </c>
      <c r="S3101" s="22">
        <v>7.53</v>
      </c>
      <c r="T3101" s="22">
        <v>289.5</v>
      </c>
      <c r="U3101" s="22">
        <v>365.2</v>
      </c>
      <c r="V3101" s="22">
        <v>330</v>
      </c>
      <c r="W3101" s="22">
        <v>339.3</v>
      </c>
      <c r="X3101" s="22">
        <v>307.10000000000002</v>
      </c>
      <c r="Y3101" s="22">
        <v>346.9</v>
      </c>
      <c r="Z3101" s="22">
        <v>312.10000000000002</v>
      </c>
      <c r="AA3101" s="22">
        <v>307.60000000000002</v>
      </c>
      <c r="AB3101" s="22">
        <v>362.4</v>
      </c>
      <c r="AC3101" s="22">
        <v>355.7</v>
      </c>
      <c r="AD3101" s="22" t="s">
        <v>179</v>
      </c>
      <c r="AE3101" s="22" t="s">
        <v>179</v>
      </c>
      <c r="AF3101" s="22" t="s">
        <v>179</v>
      </c>
      <c r="AG3101" s="22" t="s">
        <v>179</v>
      </c>
      <c r="AH3101" s="22" t="s">
        <v>179</v>
      </c>
      <c r="AI3101" s="22" t="s">
        <v>179</v>
      </c>
      <c r="AJ3101" s="22" t="s">
        <v>179</v>
      </c>
      <c r="AK3101" s="22" t="s">
        <v>179</v>
      </c>
      <c r="AL3101" s="22" t="s">
        <v>179</v>
      </c>
      <c r="AM3101" s="22" t="s">
        <v>179</v>
      </c>
      <c r="AN3101" s="22" t="s">
        <v>179</v>
      </c>
      <c r="AO3101" s="22" t="s">
        <v>180</v>
      </c>
      <c r="AP3101" s="22">
        <v>0</v>
      </c>
      <c r="AQ3101" s="22" t="s">
        <v>180</v>
      </c>
      <c r="AR3101" s="47">
        <f t="shared" si="194"/>
        <v>1.0328612592728834</v>
      </c>
      <c r="AS3101" s="47">
        <f t="shared" si="195"/>
        <v>0.63875018506709536</v>
      </c>
    </row>
    <row r="3102" spans="1:45" x14ac:dyDescent="0.25">
      <c r="A3102" s="22" t="s">
        <v>6682</v>
      </c>
      <c r="B3102" s="23" t="s">
        <v>6683</v>
      </c>
      <c r="C3102" s="22">
        <v>17</v>
      </c>
      <c r="D3102" s="22">
        <v>5</v>
      </c>
      <c r="E3102" s="22">
        <v>13</v>
      </c>
      <c r="F3102" s="22">
        <v>5</v>
      </c>
      <c r="G3102" s="22">
        <v>1</v>
      </c>
      <c r="H3102" s="22">
        <v>235</v>
      </c>
      <c r="I3102" s="22">
        <v>26.8</v>
      </c>
      <c r="J3102" s="22">
        <v>6.52</v>
      </c>
      <c r="K3102" s="22">
        <v>64</v>
      </c>
      <c r="L3102" s="22">
        <v>21.64</v>
      </c>
      <c r="M3102" s="22">
        <v>5</v>
      </c>
      <c r="N3102" s="22">
        <v>5</v>
      </c>
      <c r="O3102" s="22">
        <v>0</v>
      </c>
      <c r="P3102" s="48">
        <f t="shared" si="192"/>
        <v>1385.02</v>
      </c>
      <c r="Q3102" s="48">
        <f t="shared" si="193"/>
        <v>1396.04</v>
      </c>
      <c r="R3102" s="22">
        <v>14.85</v>
      </c>
      <c r="S3102" s="22">
        <v>11.31</v>
      </c>
      <c r="T3102" s="22">
        <v>1070.8</v>
      </c>
      <c r="U3102" s="22">
        <v>1576.2</v>
      </c>
      <c r="V3102" s="22">
        <v>1319</v>
      </c>
      <c r="W3102" s="22">
        <v>1641.5</v>
      </c>
      <c r="X3102" s="22">
        <v>1317.6</v>
      </c>
      <c r="Y3102" s="22">
        <v>1252.4000000000001</v>
      </c>
      <c r="Z3102" s="22">
        <v>1258.8</v>
      </c>
      <c r="AA3102" s="22">
        <v>1352.6</v>
      </c>
      <c r="AB3102" s="22">
        <v>1611.7</v>
      </c>
      <c r="AC3102" s="22">
        <v>1504.7</v>
      </c>
      <c r="AD3102" s="22" t="s">
        <v>179</v>
      </c>
      <c r="AE3102" s="22" t="s">
        <v>179</v>
      </c>
      <c r="AF3102" s="22" t="s">
        <v>179</v>
      </c>
      <c r="AG3102" s="22" t="s">
        <v>179</v>
      </c>
      <c r="AH3102" s="22" t="s">
        <v>179</v>
      </c>
      <c r="AI3102" s="22" t="s">
        <v>179</v>
      </c>
      <c r="AJ3102" s="22" t="s">
        <v>179</v>
      </c>
      <c r="AK3102" s="22" t="s">
        <v>179</v>
      </c>
      <c r="AL3102" s="22" t="s">
        <v>179</v>
      </c>
      <c r="AM3102" s="22" t="s">
        <v>179</v>
      </c>
      <c r="AN3102" s="22" t="s">
        <v>179</v>
      </c>
      <c r="AO3102" s="22" t="s">
        <v>180</v>
      </c>
      <c r="AP3102" s="22">
        <v>0</v>
      </c>
      <c r="AQ3102" s="22" t="s">
        <v>180</v>
      </c>
      <c r="AR3102" s="47">
        <f t="shared" si="194"/>
        <v>1.0079565638041328</v>
      </c>
      <c r="AS3102" s="47">
        <f t="shared" si="195"/>
        <v>0.91065524053447189</v>
      </c>
    </row>
    <row r="3103" spans="1:45" x14ac:dyDescent="0.25">
      <c r="A3103" s="22" t="s">
        <v>6684</v>
      </c>
      <c r="B3103" s="23" t="s">
        <v>6685</v>
      </c>
      <c r="C3103" s="22">
        <v>39</v>
      </c>
      <c r="D3103" s="22">
        <v>7</v>
      </c>
      <c r="E3103" s="22">
        <v>28</v>
      </c>
      <c r="F3103" s="22">
        <v>7</v>
      </c>
      <c r="G3103" s="22">
        <v>1</v>
      </c>
      <c r="H3103" s="22">
        <v>225</v>
      </c>
      <c r="I3103" s="22">
        <v>26</v>
      </c>
      <c r="J3103" s="22">
        <v>5.78</v>
      </c>
      <c r="K3103" s="22">
        <v>232</v>
      </c>
      <c r="L3103" s="22">
        <v>50.38</v>
      </c>
      <c r="M3103" s="22">
        <v>7</v>
      </c>
      <c r="N3103" s="22">
        <v>7</v>
      </c>
      <c r="O3103" s="22">
        <v>0</v>
      </c>
      <c r="P3103" s="48">
        <f t="shared" si="192"/>
        <v>1251.1599999999999</v>
      </c>
      <c r="Q3103" s="48">
        <f t="shared" si="193"/>
        <v>1326.0400000000002</v>
      </c>
      <c r="R3103" s="22">
        <v>2.36</v>
      </c>
      <c r="S3103" s="22">
        <v>2.75</v>
      </c>
      <c r="T3103" s="22">
        <v>1240.5999999999999</v>
      </c>
      <c r="U3103" s="22">
        <v>1252.3</v>
      </c>
      <c r="V3103" s="22">
        <v>1228.5</v>
      </c>
      <c r="W3103" s="22">
        <v>1236.3</v>
      </c>
      <c r="X3103" s="22">
        <v>1298.0999999999999</v>
      </c>
      <c r="Y3103" s="22">
        <v>1359.7</v>
      </c>
      <c r="Z3103" s="22">
        <v>1364.2</v>
      </c>
      <c r="AA3103" s="22">
        <v>1297.3</v>
      </c>
      <c r="AB3103" s="22">
        <v>1282.4000000000001</v>
      </c>
      <c r="AC3103" s="22">
        <v>1326.6</v>
      </c>
      <c r="AD3103" s="22" t="s">
        <v>179</v>
      </c>
      <c r="AE3103" s="22" t="s">
        <v>179</v>
      </c>
      <c r="AF3103" s="22" t="s">
        <v>179</v>
      </c>
      <c r="AG3103" s="22" t="s">
        <v>179</v>
      </c>
      <c r="AH3103" s="22" t="s">
        <v>179</v>
      </c>
      <c r="AI3103" s="22" t="s">
        <v>179</v>
      </c>
      <c r="AJ3103" s="22" t="s">
        <v>179</v>
      </c>
      <c r="AK3103" s="22" t="s">
        <v>179</v>
      </c>
      <c r="AL3103" s="22" t="s">
        <v>179</v>
      </c>
      <c r="AM3103" s="22" t="s">
        <v>179</v>
      </c>
      <c r="AN3103" s="22" t="s">
        <v>179</v>
      </c>
      <c r="AO3103" s="22" t="s">
        <v>180</v>
      </c>
      <c r="AP3103" s="22">
        <v>0</v>
      </c>
      <c r="AQ3103" s="22" t="s">
        <v>180</v>
      </c>
      <c r="AR3103" s="47">
        <f t="shared" si="194"/>
        <v>1.059848460628537</v>
      </c>
      <c r="AS3103" s="47">
        <f t="shared" si="195"/>
        <v>1.3641577492827558E-2</v>
      </c>
    </row>
    <row r="3104" spans="1:45" x14ac:dyDescent="0.25">
      <c r="A3104" s="22" t="s">
        <v>6686</v>
      </c>
      <c r="B3104" s="23" t="s">
        <v>6687</v>
      </c>
      <c r="C3104" s="22">
        <v>68</v>
      </c>
      <c r="D3104" s="22">
        <v>48</v>
      </c>
      <c r="E3104" s="22">
        <v>487</v>
      </c>
      <c r="F3104" s="22">
        <v>36</v>
      </c>
      <c r="G3104" s="22">
        <v>1</v>
      </c>
      <c r="H3104" s="22">
        <v>577</v>
      </c>
      <c r="I3104" s="22">
        <v>67.7</v>
      </c>
      <c r="J3104" s="22">
        <v>6.6</v>
      </c>
      <c r="K3104" s="22">
        <v>3176</v>
      </c>
      <c r="L3104" s="22">
        <v>866.31</v>
      </c>
      <c r="M3104" s="22">
        <v>45</v>
      </c>
      <c r="N3104" s="22">
        <v>48</v>
      </c>
      <c r="O3104" s="22">
        <v>16</v>
      </c>
      <c r="P3104" s="48">
        <f t="shared" si="192"/>
        <v>60630.48</v>
      </c>
      <c r="Q3104" s="48">
        <f t="shared" si="193"/>
        <v>61578.54</v>
      </c>
      <c r="R3104" s="22">
        <v>3.19</v>
      </c>
      <c r="S3104" s="22">
        <v>3.89</v>
      </c>
      <c r="T3104" s="22">
        <v>57376.5</v>
      </c>
      <c r="U3104" s="22">
        <v>60654.8</v>
      </c>
      <c r="V3104" s="22">
        <v>62449.599999999999</v>
      </c>
      <c r="W3104" s="22">
        <v>62687</v>
      </c>
      <c r="X3104" s="22">
        <v>59984.5</v>
      </c>
      <c r="Y3104" s="22">
        <v>64354.8</v>
      </c>
      <c r="Z3104" s="22">
        <v>63942</v>
      </c>
      <c r="AA3104" s="22">
        <v>60259.8</v>
      </c>
      <c r="AB3104" s="22">
        <v>59127.199999999997</v>
      </c>
      <c r="AC3104" s="22">
        <v>60208.9</v>
      </c>
      <c r="AD3104" s="22" t="s">
        <v>179</v>
      </c>
      <c r="AE3104" s="22" t="s">
        <v>179</v>
      </c>
      <c r="AF3104" s="22" t="s">
        <v>179</v>
      </c>
      <c r="AG3104" s="22" t="s">
        <v>179</v>
      </c>
      <c r="AH3104" s="22" t="s">
        <v>179</v>
      </c>
      <c r="AI3104" s="22" t="s">
        <v>179</v>
      </c>
      <c r="AJ3104" s="22" t="s">
        <v>179</v>
      </c>
      <c r="AK3104" s="22" t="s">
        <v>179</v>
      </c>
      <c r="AL3104" s="22" t="s">
        <v>179</v>
      </c>
      <c r="AM3104" s="22" t="s">
        <v>179</v>
      </c>
      <c r="AN3104" s="22" t="s">
        <v>179</v>
      </c>
      <c r="AO3104" s="22" t="s">
        <v>180</v>
      </c>
      <c r="AP3104" s="22">
        <v>0</v>
      </c>
      <c r="AQ3104" s="22" t="s">
        <v>180</v>
      </c>
      <c r="AR3104" s="47">
        <f t="shared" si="194"/>
        <v>1.0156366896650002</v>
      </c>
      <c r="AS3104" s="47">
        <f t="shared" si="195"/>
        <v>0.64471258244302454</v>
      </c>
    </row>
    <row r="3105" spans="1:45" x14ac:dyDescent="0.25">
      <c r="A3105" s="22" t="s">
        <v>6688</v>
      </c>
      <c r="B3105" s="23" t="s">
        <v>6689</v>
      </c>
      <c r="C3105" s="22">
        <v>3</v>
      </c>
      <c r="D3105" s="22">
        <v>1</v>
      </c>
      <c r="E3105" s="22">
        <v>2</v>
      </c>
      <c r="F3105" s="22">
        <v>1</v>
      </c>
      <c r="G3105" s="22">
        <v>1</v>
      </c>
      <c r="H3105" s="22">
        <v>450</v>
      </c>
      <c r="I3105" s="22">
        <v>49.6</v>
      </c>
      <c r="J3105" s="22">
        <v>7.96</v>
      </c>
      <c r="K3105" s="22">
        <v>0</v>
      </c>
      <c r="L3105" s="22">
        <v>2.54</v>
      </c>
      <c r="M3105" s="22">
        <v>1</v>
      </c>
      <c r="N3105" s="22">
        <v>1</v>
      </c>
      <c r="O3105" s="22">
        <v>0</v>
      </c>
      <c r="P3105" s="48">
        <f t="shared" si="192"/>
        <v>104.05999999999999</v>
      </c>
      <c r="Q3105" s="48">
        <f t="shared" si="193"/>
        <v>79.36</v>
      </c>
      <c r="R3105" s="22">
        <v>17.690000000000001</v>
      </c>
      <c r="S3105" s="22">
        <v>7.61</v>
      </c>
      <c r="T3105" s="22">
        <v>98</v>
      </c>
      <c r="U3105" s="22">
        <v>118</v>
      </c>
      <c r="V3105" s="22">
        <v>84.3</v>
      </c>
      <c r="W3105" s="22">
        <v>120.6</v>
      </c>
      <c r="X3105" s="22">
        <v>99.4</v>
      </c>
      <c r="Y3105" s="22">
        <v>86.9</v>
      </c>
      <c r="Z3105" s="22">
        <v>84</v>
      </c>
      <c r="AA3105" s="22">
        <v>78.5</v>
      </c>
      <c r="AB3105" s="22">
        <v>72.599999999999994</v>
      </c>
      <c r="AC3105" s="22">
        <v>74.8</v>
      </c>
      <c r="AD3105" s="22" t="s">
        <v>179</v>
      </c>
      <c r="AE3105" s="22" t="s">
        <v>179</v>
      </c>
      <c r="AF3105" s="22" t="s">
        <v>179</v>
      </c>
      <c r="AG3105" s="22" t="s">
        <v>179</v>
      </c>
      <c r="AH3105" s="22" t="s">
        <v>179</v>
      </c>
      <c r="AI3105" s="22" t="s">
        <v>179</v>
      </c>
      <c r="AJ3105" s="22" t="s">
        <v>179</v>
      </c>
      <c r="AK3105" s="22" t="s">
        <v>179</v>
      </c>
      <c r="AL3105" s="22" t="s">
        <v>179</v>
      </c>
      <c r="AM3105" s="22" t="s">
        <v>179</v>
      </c>
      <c r="AN3105" s="22" t="s">
        <v>179</v>
      </c>
      <c r="AO3105" s="22" t="s">
        <v>180</v>
      </c>
      <c r="AP3105" s="22">
        <v>0</v>
      </c>
      <c r="AQ3105" s="22" t="s">
        <v>180</v>
      </c>
      <c r="AR3105" s="47">
        <f t="shared" si="194"/>
        <v>0.76263694022679229</v>
      </c>
      <c r="AS3105" s="47">
        <f t="shared" si="195"/>
        <v>3.2059729384828525E-2</v>
      </c>
    </row>
    <row r="3106" spans="1:45" x14ac:dyDescent="0.25">
      <c r="A3106" s="22" t="s">
        <v>6690</v>
      </c>
      <c r="B3106" s="23" t="s">
        <v>6691</v>
      </c>
      <c r="C3106" s="22">
        <v>7</v>
      </c>
      <c r="D3106" s="22">
        <v>4</v>
      </c>
      <c r="E3106" s="22">
        <v>8</v>
      </c>
      <c r="F3106" s="22">
        <v>4</v>
      </c>
      <c r="G3106" s="22">
        <v>1</v>
      </c>
      <c r="H3106" s="22">
        <v>636</v>
      </c>
      <c r="I3106" s="22">
        <v>69.8</v>
      </c>
      <c r="J3106" s="22">
        <v>9.14</v>
      </c>
      <c r="K3106" s="22">
        <v>58</v>
      </c>
      <c r="L3106" s="22">
        <v>16.63</v>
      </c>
      <c r="M3106" s="22">
        <v>4</v>
      </c>
      <c r="N3106" s="22">
        <v>4</v>
      </c>
      <c r="O3106" s="22">
        <v>0</v>
      </c>
      <c r="P3106" s="48">
        <f t="shared" si="192"/>
        <v>646.66</v>
      </c>
      <c r="Q3106" s="48">
        <f t="shared" si="193"/>
        <v>780.68000000000006</v>
      </c>
      <c r="R3106" s="22">
        <v>7.92</v>
      </c>
      <c r="S3106" s="22">
        <v>8.56</v>
      </c>
      <c r="T3106" s="22">
        <v>708.1</v>
      </c>
      <c r="U3106" s="22">
        <v>602.1</v>
      </c>
      <c r="V3106" s="22">
        <v>673.5</v>
      </c>
      <c r="W3106" s="22">
        <v>583</v>
      </c>
      <c r="X3106" s="22">
        <v>666.6</v>
      </c>
      <c r="Y3106" s="22">
        <v>707.1</v>
      </c>
      <c r="Z3106" s="22">
        <v>797.2</v>
      </c>
      <c r="AA3106" s="22">
        <v>717.1</v>
      </c>
      <c r="AB3106" s="22">
        <v>861.7</v>
      </c>
      <c r="AC3106" s="22">
        <v>820.3</v>
      </c>
      <c r="AD3106" s="22" t="s">
        <v>179</v>
      </c>
      <c r="AE3106" s="22" t="s">
        <v>179</v>
      </c>
      <c r="AF3106" s="22" t="s">
        <v>179</v>
      </c>
      <c r="AG3106" s="22" t="s">
        <v>179</v>
      </c>
      <c r="AH3106" s="22" t="s">
        <v>179</v>
      </c>
      <c r="AI3106" s="22" t="s">
        <v>179</v>
      </c>
      <c r="AJ3106" s="22" t="s">
        <v>179</v>
      </c>
      <c r="AK3106" s="22" t="s">
        <v>179</v>
      </c>
      <c r="AL3106" s="22" t="s">
        <v>179</v>
      </c>
      <c r="AM3106" s="22" t="s">
        <v>179</v>
      </c>
      <c r="AN3106" s="22" t="s">
        <v>179</v>
      </c>
      <c r="AO3106" s="22" t="s">
        <v>180</v>
      </c>
      <c r="AP3106" s="22">
        <v>0</v>
      </c>
      <c r="AQ3106" s="22" t="s">
        <v>180</v>
      </c>
      <c r="AR3106" s="47">
        <f t="shared" si="194"/>
        <v>1.2072495592738071</v>
      </c>
      <c r="AS3106" s="47">
        <f t="shared" si="195"/>
        <v>5.7448579426842478E-2</v>
      </c>
    </row>
    <row r="3107" spans="1:45" x14ac:dyDescent="0.25">
      <c r="A3107" s="22" t="s">
        <v>6692</v>
      </c>
      <c r="B3107" s="23" t="s">
        <v>6693</v>
      </c>
      <c r="C3107" s="22">
        <v>1</v>
      </c>
      <c r="D3107" s="22">
        <v>1</v>
      </c>
      <c r="E3107" s="22">
        <v>1</v>
      </c>
      <c r="F3107" s="22">
        <v>1</v>
      </c>
      <c r="G3107" s="22">
        <v>1</v>
      </c>
      <c r="H3107" s="22">
        <v>862</v>
      </c>
      <c r="I3107" s="22">
        <v>95</v>
      </c>
      <c r="J3107" s="22">
        <v>6.62</v>
      </c>
      <c r="K3107" s="22">
        <v>0</v>
      </c>
      <c r="L3107" s="22" t="s">
        <v>180</v>
      </c>
      <c r="M3107" s="22">
        <v>1</v>
      </c>
      <c r="N3107" s="22" t="s">
        <v>180</v>
      </c>
      <c r="O3107" s="22">
        <v>0</v>
      </c>
      <c r="P3107" s="48">
        <f t="shared" si="192"/>
        <v>221.58</v>
      </c>
      <c r="Q3107" s="48">
        <f t="shared" si="193"/>
        <v>233.18</v>
      </c>
      <c r="R3107" s="22">
        <v>4.87</v>
      </c>
      <c r="S3107" s="22">
        <v>5.67</v>
      </c>
      <c r="T3107" s="22">
        <v>222.3</v>
      </c>
      <c r="U3107" s="22">
        <v>201.3</v>
      </c>
      <c r="V3107" s="22">
        <v>229</v>
      </c>
      <c r="W3107" s="22">
        <v>223.3</v>
      </c>
      <c r="X3107" s="22">
        <v>232</v>
      </c>
      <c r="Y3107" s="22">
        <v>216.6</v>
      </c>
      <c r="Z3107" s="22">
        <v>246.9</v>
      </c>
      <c r="AA3107" s="22">
        <v>240.1</v>
      </c>
      <c r="AB3107" s="22">
        <v>221.6</v>
      </c>
      <c r="AC3107" s="22">
        <v>240.7</v>
      </c>
      <c r="AD3107" s="22" t="s">
        <v>179</v>
      </c>
      <c r="AE3107" s="22" t="s">
        <v>179</v>
      </c>
      <c r="AF3107" s="22" t="s">
        <v>179</v>
      </c>
      <c r="AG3107" s="22" t="s">
        <v>179</v>
      </c>
      <c r="AH3107" s="22" t="s">
        <v>179</v>
      </c>
      <c r="AI3107" s="22" t="s">
        <v>179</v>
      </c>
      <c r="AJ3107" s="22" t="s">
        <v>179</v>
      </c>
      <c r="AK3107" s="22" t="s">
        <v>179</v>
      </c>
      <c r="AL3107" s="22" t="s">
        <v>179</v>
      </c>
      <c r="AM3107" s="22" t="s">
        <v>179</v>
      </c>
      <c r="AN3107" s="22" t="s">
        <v>179</v>
      </c>
      <c r="AO3107" s="22" t="s">
        <v>180</v>
      </c>
      <c r="AP3107" s="22">
        <v>0</v>
      </c>
      <c r="AQ3107" s="22" t="s">
        <v>180</v>
      </c>
      <c r="AR3107" s="47">
        <f t="shared" si="194"/>
        <v>1.052351295243253</v>
      </c>
      <c r="AS3107" s="47">
        <f t="shared" si="195"/>
        <v>0.26952287277753517</v>
      </c>
    </row>
    <row r="3108" spans="1:45" x14ac:dyDescent="0.25">
      <c r="A3108" s="22" t="s">
        <v>6694</v>
      </c>
      <c r="B3108" s="23" t="s">
        <v>6695</v>
      </c>
      <c r="C3108" s="22">
        <v>8</v>
      </c>
      <c r="D3108" s="22">
        <v>1</v>
      </c>
      <c r="E3108" s="22">
        <v>2</v>
      </c>
      <c r="F3108" s="22">
        <v>1</v>
      </c>
      <c r="G3108" s="22">
        <v>1</v>
      </c>
      <c r="H3108" s="22">
        <v>189</v>
      </c>
      <c r="I3108" s="22">
        <v>20.9</v>
      </c>
      <c r="J3108" s="22">
        <v>5.96</v>
      </c>
      <c r="K3108" s="22">
        <v>28</v>
      </c>
      <c r="L3108" s="22">
        <v>4.87</v>
      </c>
      <c r="M3108" s="22">
        <v>1</v>
      </c>
      <c r="N3108" s="22">
        <v>1</v>
      </c>
      <c r="O3108" s="22">
        <v>0</v>
      </c>
      <c r="P3108" s="48" t="e">
        <f t="shared" si="192"/>
        <v>#DIV/0!</v>
      </c>
      <c r="Q3108" s="48" t="e">
        <f t="shared" si="193"/>
        <v>#DIV/0!</v>
      </c>
      <c r="R3108" s="22" t="s">
        <v>180</v>
      </c>
      <c r="S3108" s="22" t="s">
        <v>180</v>
      </c>
      <c r="T3108" s="22" t="s">
        <v>180</v>
      </c>
      <c r="U3108" s="22" t="s">
        <v>180</v>
      </c>
      <c r="V3108" s="22" t="s">
        <v>180</v>
      </c>
      <c r="W3108" s="22" t="s">
        <v>180</v>
      </c>
      <c r="X3108" s="22" t="s">
        <v>180</v>
      </c>
      <c r="Y3108" s="22" t="s">
        <v>180</v>
      </c>
      <c r="Z3108" s="22" t="s">
        <v>180</v>
      </c>
      <c r="AA3108" s="22" t="s">
        <v>180</v>
      </c>
      <c r="AB3108" s="22" t="s">
        <v>180</v>
      </c>
      <c r="AC3108" s="22" t="s">
        <v>180</v>
      </c>
      <c r="AD3108" s="22" t="s">
        <v>179</v>
      </c>
      <c r="AE3108" s="22" t="s">
        <v>179</v>
      </c>
      <c r="AF3108" s="22" t="s">
        <v>179</v>
      </c>
      <c r="AG3108" s="22" t="s">
        <v>179</v>
      </c>
      <c r="AH3108" s="22" t="s">
        <v>179</v>
      </c>
      <c r="AI3108" s="22" t="s">
        <v>179</v>
      </c>
      <c r="AJ3108" s="22" t="s">
        <v>179</v>
      </c>
      <c r="AK3108" s="22" t="s">
        <v>179</v>
      </c>
      <c r="AL3108" s="22" t="s">
        <v>179</v>
      </c>
      <c r="AM3108" s="22" t="s">
        <v>179</v>
      </c>
      <c r="AN3108" s="22" t="s">
        <v>179</v>
      </c>
      <c r="AO3108" s="22" t="s">
        <v>180</v>
      </c>
      <c r="AP3108" s="22">
        <v>0</v>
      </c>
      <c r="AQ3108" s="22" t="s">
        <v>180</v>
      </c>
      <c r="AR3108" s="47" t="e">
        <f t="shared" si="194"/>
        <v>#DIV/0!</v>
      </c>
      <c r="AS3108" s="47" t="e">
        <f t="shared" si="195"/>
        <v>#DIV/0!</v>
      </c>
    </row>
    <row r="3109" spans="1:45" x14ac:dyDescent="0.25">
      <c r="A3109" s="22" t="s">
        <v>6696</v>
      </c>
      <c r="B3109" s="23" t="s">
        <v>6697</v>
      </c>
      <c r="C3109" s="22">
        <v>13</v>
      </c>
      <c r="D3109" s="22">
        <v>1</v>
      </c>
      <c r="E3109" s="22">
        <v>1</v>
      </c>
      <c r="F3109" s="22">
        <v>1</v>
      </c>
      <c r="G3109" s="22">
        <v>1</v>
      </c>
      <c r="H3109" s="22">
        <v>88</v>
      </c>
      <c r="I3109" s="22">
        <v>9.6999999999999993</v>
      </c>
      <c r="J3109" s="22">
        <v>4.6100000000000003</v>
      </c>
      <c r="K3109" s="22" t="s">
        <v>180</v>
      </c>
      <c r="L3109" s="22">
        <v>3.81</v>
      </c>
      <c r="M3109" s="22" t="s">
        <v>180</v>
      </c>
      <c r="N3109" s="22">
        <v>1</v>
      </c>
      <c r="O3109" s="22">
        <v>0</v>
      </c>
      <c r="P3109" s="48">
        <f t="shared" si="192"/>
        <v>200.56</v>
      </c>
      <c r="Q3109" s="48">
        <f t="shared" si="193"/>
        <v>203.14000000000001</v>
      </c>
      <c r="R3109" s="22">
        <v>8.51</v>
      </c>
      <c r="S3109" s="22">
        <v>11.88</v>
      </c>
      <c r="T3109" s="22">
        <v>174.3</v>
      </c>
      <c r="U3109" s="22">
        <v>221</v>
      </c>
      <c r="V3109" s="22">
        <v>202.5</v>
      </c>
      <c r="W3109" s="22">
        <v>189.8</v>
      </c>
      <c r="X3109" s="22">
        <v>215.2</v>
      </c>
      <c r="Y3109" s="22">
        <v>243.9</v>
      </c>
      <c r="Z3109" s="22">
        <v>188.7</v>
      </c>
      <c r="AA3109" s="22">
        <v>205.4</v>
      </c>
      <c r="AB3109" s="22">
        <v>193.6</v>
      </c>
      <c r="AC3109" s="22">
        <v>184.1</v>
      </c>
      <c r="AD3109" s="22" t="s">
        <v>179</v>
      </c>
      <c r="AE3109" s="22" t="s">
        <v>179</v>
      </c>
      <c r="AF3109" s="22" t="s">
        <v>179</v>
      </c>
      <c r="AG3109" s="22" t="s">
        <v>179</v>
      </c>
      <c r="AH3109" s="22" t="s">
        <v>179</v>
      </c>
      <c r="AI3109" s="22" t="s">
        <v>179</v>
      </c>
      <c r="AJ3109" s="22" t="s">
        <v>179</v>
      </c>
      <c r="AK3109" s="22" t="s">
        <v>179</v>
      </c>
      <c r="AL3109" s="22" t="s">
        <v>179</v>
      </c>
      <c r="AM3109" s="22" t="s">
        <v>179</v>
      </c>
      <c r="AN3109" s="22" t="s">
        <v>179</v>
      </c>
      <c r="AO3109" s="22" t="s">
        <v>180</v>
      </c>
      <c r="AP3109" s="22">
        <v>0</v>
      </c>
      <c r="AQ3109" s="22" t="s">
        <v>180</v>
      </c>
      <c r="AR3109" s="47">
        <f t="shared" si="194"/>
        <v>1.01286398085361</v>
      </c>
      <c r="AS3109" s="47">
        <f t="shared" si="195"/>
        <v>0.89582122824463062</v>
      </c>
    </row>
    <row r="3110" spans="1:45" x14ac:dyDescent="0.25">
      <c r="A3110" s="22" t="s">
        <v>6698</v>
      </c>
      <c r="B3110" s="23" t="s">
        <v>6699</v>
      </c>
      <c r="C3110" s="22">
        <v>13</v>
      </c>
      <c r="D3110" s="22">
        <v>4</v>
      </c>
      <c r="E3110" s="22">
        <v>14</v>
      </c>
      <c r="F3110" s="22">
        <v>4</v>
      </c>
      <c r="G3110" s="22">
        <v>1</v>
      </c>
      <c r="H3110" s="22">
        <v>398</v>
      </c>
      <c r="I3110" s="22">
        <v>45.2</v>
      </c>
      <c r="J3110" s="22">
        <v>8.7200000000000006</v>
      </c>
      <c r="K3110" s="22">
        <v>137</v>
      </c>
      <c r="L3110" s="22">
        <v>32</v>
      </c>
      <c r="M3110" s="22">
        <v>4</v>
      </c>
      <c r="N3110" s="22">
        <v>4</v>
      </c>
      <c r="O3110" s="22">
        <v>0</v>
      </c>
      <c r="P3110" s="48">
        <f t="shared" si="192"/>
        <v>647.28</v>
      </c>
      <c r="Q3110" s="48">
        <f t="shared" si="193"/>
        <v>704.4</v>
      </c>
      <c r="R3110" s="22">
        <v>3.51</v>
      </c>
      <c r="S3110" s="22">
        <v>3.23</v>
      </c>
      <c r="T3110" s="22">
        <v>641.4</v>
      </c>
      <c r="U3110" s="22">
        <v>644.5</v>
      </c>
      <c r="V3110" s="22">
        <v>676.1</v>
      </c>
      <c r="W3110" s="22">
        <v>638.9</v>
      </c>
      <c r="X3110" s="22">
        <v>635.5</v>
      </c>
      <c r="Y3110" s="22">
        <v>676.3</v>
      </c>
      <c r="Z3110" s="22">
        <v>739.3</v>
      </c>
      <c r="AA3110" s="22">
        <v>696.1</v>
      </c>
      <c r="AB3110" s="22">
        <v>705.3</v>
      </c>
      <c r="AC3110" s="22">
        <v>705</v>
      </c>
      <c r="AD3110" s="22" t="s">
        <v>179</v>
      </c>
      <c r="AE3110" s="22" t="s">
        <v>179</v>
      </c>
      <c r="AF3110" s="22" t="s">
        <v>179</v>
      </c>
      <c r="AG3110" s="22" t="s">
        <v>179</v>
      </c>
      <c r="AH3110" s="22" t="s">
        <v>179</v>
      </c>
      <c r="AI3110" s="22" t="s">
        <v>179</v>
      </c>
      <c r="AJ3110" s="22" t="s">
        <v>179</v>
      </c>
      <c r="AK3110" s="22" t="s">
        <v>179</v>
      </c>
      <c r="AL3110" s="22" t="s">
        <v>179</v>
      </c>
      <c r="AM3110" s="22" t="s">
        <v>179</v>
      </c>
      <c r="AN3110" s="22" t="s">
        <v>179</v>
      </c>
      <c r="AO3110" s="22" t="s">
        <v>180</v>
      </c>
      <c r="AP3110" s="22">
        <v>0</v>
      </c>
      <c r="AQ3110" s="22" t="s">
        <v>180</v>
      </c>
      <c r="AR3110" s="47">
        <f t="shared" si="194"/>
        <v>1.0882461994809047</v>
      </c>
      <c r="AS3110" s="47">
        <f t="shared" si="195"/>
        <v>1.2655636078248822E-2</v>
      </c>
    </row>
    <row r="3111" spans="1:45" x14ac:dyDescent="0.25">
      <c r="A3111" s="22" t="s">
        <v>6700</v>
      </c>
      <c r="B3111" s="23" t="s">
        <v>6701</v>
      </c>
      <c r="C3111" s="22">
        <v>4</v>
      </c>
      <c r="D3111" s="22">
        <v>1</v>
      </c>
      <c r="E3111" s="22">
        <v>2</v>
      </c>
      <c r="F3111" s="22">
        <v>1</v>
      </c>
      <c r="G3111" s="22">
        <v>1</v>
      </c>
      <c r="H3111" s="22">
        <v>336</v>
      </c>
      <c r="I3111" s="22">
        <v>38.200000000000003</v>
      </c>
      <c r="J3111" s="22">
        <v>8.4700000000000006</v>
      </c>
      <c r="K3111" s="22">
        <v>0</v>
      </c>
      <c r="L3111" s="22">
        <v>2.37</v>
      </c>
      <c r="M3111" s="22">
        <v>1</v>
      </c>
      <c r="N3111" s="22">
        <v>1</v>
      </c>
      <c r="O3111" s="22">
        <v>0</v>
      </c>
      <c r="P3111" s="48">
        <f t="shared" si="192"/>
        <v>55.780000000000008</v>
      </c>
      <c r="Q3111" s="48">
        <f t="shared" si="193"/>
        <v>61.3</v>
      </c>
      <c r="R3111" s="22">
        <v>26.28</v>
      </c>
      <c r="S3111" s="22">
        <v>7.93</v>
      </c>
      <c r="T3111" s="22">
        <v>60.5</v>
      </c>
      <c r="U3111" s="22">
        <v>53.7</v>
      </c>
      <c r="V3111" s="22">
        <v>74.099999999999994</v>
      </c>
      <c r="W3111" s="22">
        <v>36.4</v>
      </c>
      <c r="X3111" s="22">
        <v>54.2</v>
      </c>
      <c r="Y3111" s="22">
        <v>54.6</v>
      </c>
      <c r="Z3111" s="22">
        <v>57.8</v>
      </c>
      <c r="AA3111" s="22">
        <v>64.400000000000006</v>
      </c>
      <c r="AB3111" s="22">
        <v>63.6</v>
      </c>
      <c r="AC3111" s="22">
        <v>66.099999999999994</v>
      </c>
      <c r="AD3111" s="22" t="s">
        <v>179</v>
      </c>
      <c r="AE3111" s="22" t="s">
        <v>179</v>
      </c>
      <c r="AF3111" s="22" t="s">
        <v>179</v>
      </c>
      <c r="AG3111" s="22" t="s">
        <v>179</v>
      </c>
      <c r="AH3111" s="22" t="s">
        <v>179</v>
      </c>
      <c r="AI3111" s="22" t="s">
        <v>179</v>
      </c>
      <c r="AJ3111" s="22" t="s">
        <v>179</v>
      </c>
      <c r="AK3111" s="22" t="s">
        <v>179</v>
      </c>
      <c r="AL3111" s="22" t="s">
        <v>179</v>
      </c>
      <c r="AM3111" s="22" t="s">
        <v>179</v>
      </c>
      <c r="AN3111" s="22" t="s">
        <v>179</v>
      </c>
      <c r="AO3111" s="22" t="s">
        <v>180</v>
      </c>
      <c r="AP3111" s="22">
        <v>0</v>
      </c>
      <c r="AQ3111" s="22" t="s">
        <v>180</v>
      </c>
      <c r="AR3111" s="47">
        <f t="shared" si="194"/>
        <v>1.0989602007888131</v>
      </c>
      <c r="AS3111" s="47">
        <f t="shared" si="195"/>
        <v>0.45086985337006424</v>
      </c>
    </row>
    <row r="3112" spans="1:45" x14ac:dyDescent="0.25">
      <c r="A3112" s="22" t="s">
        <v>6702</v>
      </c>
      <c r="B3112" s="23" t="s">
        <v>6703</v>
      </c>
      <c r="C3112" s="22">
        <v>22</v>
      </c>
      <c r="D3112" s="22">
        <v>10</v>
      </c>
      <c r="E3112" s="22">
        <v>75</v>
      </c>
      <c r="F3112" s="22">
        <v>10</v>
      </c>
      <c r="G3112" s="22">
        <v>1</v>
      </c>
      <c r="H3112" s="22">
        <v>493</v>
      </c>
      <c r="I3112" s="22">
        <v>53.2</v>
      </c>
      <c r="J3112" s="22">
        <v>7.47</v>
      </c>
      <c r="K3112" s="22">
        <v>517</v>
      </c>
      <c r="L3112" s="22">
        <v>141</v>
      </c>
      <c r="M3112" s="22">
        <v>10</v>
      </c>
      <c r="N3112" s="22">
        <v>10</v>
      </c>
      <c r="O3112" s="22">
        <v>0</v>
      </c>
      <c r="P3112" s="48">
        <f t="shared" si="192"/>
        <v>10511.539999999999</v>
      </c>
      <c r="Q3112" s="48">
        <f t="shared" si="193"/>
        <v>10727.12</v>
      </c>
      <c r="R3112" s="22">
        <v>10.98</v>
      </c>
      <c r="S3112" s="22">
        <v>9.41</v>
      </c>
      <c r="T3112" s="22">
        <v>9580.2999999999993</v>
      </c>
      <c r="U3112" s="22">
        <v>11546.3</v>
      </c>
      <c r="V3112" s="22">
        <v>9419.7000000000007</v>
      </c>
      <c r="W3112" s="22">
        <v>11494.6</v>
      </c>
      <c r="X3112" s="22">
        <v>10516.8</v>
      </c>
      <c r="Y3112" s="22">
        <v>11475.7</v>
      </c>
      <c r="Z3112" s="22">
        <v>11169.2</v>
      </c>
      <c r="AA3112" s="22">
        <v>11151.1</v>
      </c>
      <c r="AB3112" s="22">
        <v>8961.4</v>
      </c>
      <c r="AC3112" s="22">
        <v>10878.2</v>
      </c>
      <c r="AD3112" s="22" t="s">
        <v>179</v>
      </c>
      <c r="AE3112" s="22" t="s">
        <v>179</v>
      </c>
      <c r="AF3112" s="22" t="s">
        <v>179</v>
      </c>
      <c r="AG3112" s="22" t="s">
        <v>179</v>
      </c>
      <c r="AH3112" s="22" t="s">
        <v>179</v>
      </c>
      <c r="AI3112" s="22" t="s">
        <v>179</v>
      </c>
      <c r="AJ3112" s="22" t="s">
        <v>179</v>
      </c>
      <c r="AK3112" s="22" t="s">
        <v>179</v>
      </c>
      <c r="AL3112" s="22" t="s">
        <v>179</v>
      </c>
      <c r="AM3112" s="22" t="s">
        <v>179</v>
      </c>
      <c r="AN3112" s="22" t="s">
        <v>179</v>
      </c>
      <c r="AO3112" s="22" t="s">
        <v>180</v>
      </c>
      <c r="AP3112" s="22">
        <v>0</v>
      </c>
      <c r="AQ3112" s="22" t="s">
        <v>180</v>
      </c>
      <c r="AR3112" s="47">
        <f t="shared" si="194"/>
        <v>1.0205088883265441</v>
      </c>
      <c r="AS3112" s="47">
        <f t="shared" si="195"/>
        <v>0.8027387025331455</v>
      </c>
    </row>
    <row r="3113" spans="1:45" x14ac:dyDescent="0.25">
      <c r="A3113" s="22" t="s">
        <v>6704</v>
      </c>
      <c r="B3113" s="23" t="s">
        <v>6705</v>
      </c>
      <c r="C3113" s="22">
        <v>8</v>
      </c>
      <c r="D3113" s="22">
        <v>2</v>
      </c>
      <c r="E3113" s="22">
        <v>6</v>
      </c>
      <c r="F3113" s="22">
        <v>2</v>
      </c>
      <c r="G3113" s="22">
        <v>1</v>
      </c>
      <c r="H3113" s="22">
        <v>512</v>
      </c>
      <c r="I3113" s="22">
        <v>55.3</v>
      </c>
      <c r="J3113" s="22">
        <v>8.06</v>
      </c>
      <c r="K3113" s="22">
        <v>119</v>
      </c>
      <c r="L3113" s="22">
        <v>17.62</v>
      </c>
      <c r="M3113" s="22">
        <v>2</v>
      </c>
      <c r="N3113" s="22">
        <v>2</v>
      </c>
      <c r="O3113" s="22">
        <v>0</v>
      </c>
      <c r="P3113" s="48">
        <f t="shared" si="192"/>
        <v>443.66</v>
      </c>
      <c r="Q3113" s="48">
        <f t="shared" si="193"/>
        <v>433.85999999999996</v>
      </c>
      <c r="R3113" s="22">
        <v>4.67</v>
      </c>
      <c r="S3113" s="22">
        <v>3.21</v>
      </c>
      <c r="T3113" s="22">
        <v>424.4</v>
      </c>
      <c r="U3113" s="22">
        <v>459.2</v>
      </c>
      <c r="V3113" s="22">
        <v>466.7</v>
      </c>
      <c r="W3113" s="22">
        <v>451.1</v>
      </c>
      <c r="X3113" s="22">
        <v>416.9</v>
      </c>
      <c r="Y3113" s="22">
        <v>438.1</v>
      </c>
      <c r="Z3113" s="22">
        <v>455.4</v>
      </c>
      <c r="AA3113" s="22">
        <v>422</v>
      </c>
      <c r="AB3113" s="22">
        <v>432.1</v>
      </c>
      <c r="AC3113" s="22">
        <v>421.7</v>
      </c>
      <c r="AD3113" s="22" t="s">
        <v>179</v>
      </c>
      <c r="AE3113" s="22" t="s">
        <v>179</v>
      </c>
      <c r="AF3113" s="22" t="s">
        <v>179</v>
      </c>
      <c r="AG3113" s="22" t="s">
        <v>179</v>
      </c>
      <c r="AH3113" s="22" t="s">
        <v>179</v>
      </c>
      <c r="AI3113" s="22" t="s">
        <v>179</v>
      </c>
      <c r="AJ3113" s="22" t="s">
        <v>179</v>
      </c>
      <c r="AK3113" s="22" t="s">
        <v>179</v>
      </c>
      <c r="AL3113" s="22" t="s">
        <v>179</v>
      </c>
      <c r="AM3113" s="22" t="s">
        <v>179</v>
      </c>
      <c r="AN3113" s="22" t="s">
        <v>179</v>
      </c>
      <c r="AO3113" s="22" t="s">
        <v>180</v>
      </c>
      <c r="AP3113" s="22">
        <v>0</v>
      </c>
      <c r="AQ3113" s="22" t="s">
        <v>180</v>
      </c>
      <c r="AR3113" s="47">
        <f t="shared" si="194"/>
        <v>0.97791101293783511</v>
      </c>
      <c r="AS3113" s="47">
        <f t="shared" si="195"/>
        <v>0.39345185167434349</v>
      </c>
    </row>
    <row r="3114" spans="1:45" x14ac:dyDescent="0.25">
      <c r="A3114" s="22" t="s">
        <v>6706</v>
      </c>
      <c r="B3114" s="23" t="s">
        <v>6707</v>
      </c>
      <c r="C3114" s="22">
        <v>5</v>
      </c>
      <c r="D3114" s="22">
        <v>1</v>
      </c>
      <c r="E3114" s="22">
        <v>1</v>
      </c>
      <c r="F3114" s="22">
        <v>1</v>
      </c>
      <c r="G3114" s="22">
        <v>1</v>
      </c>
      <c r="H3114" s="22">
        <v>447</v>
      </c>
      <c r="I3114" s="22">
        <v>45.2</v>
      </c>
      <c r="J3114" s="22">
        <v>9.25</v>
      </c>
      <c r="K3114" s="22">
        <v>0</v>
      </c>
      <c r="L3114" s="22" t="s">
        <v>180</v>
      </c>
      <c r="M3114" s="22">
        <v>1</v>
      </c>
      <c r="N3114" s="22" t="s">
        <v>180</v>
      </c>
      <c r="O3114" s="22">
        <v>0</v>
      </c>
      <c r="P3114" s="48">
        <f t="shared" si="192"/>
        <v>224.45999999999998</v>
      </c>
      <c r="Q3114" s="48">
        <f t="shared" si="193"/>
        <v>245.71999999999997</v>
      </c>
      <c r="R3114" s="22">
        <v>10.3</v>
      </c>
      <c r="S3114" s="22">
        <v>19.41</v>
      </c>
      <c r="T3114" s="22">
        <v>201</v>
      </c>
      <c r="U3114" s="22">
        <v>237.6</v>
      </c>
      <c r="V3114" s="22">
        <v>253.6</v>
      </c>
      <c r="W3114" s="22">
        <v>201.3</v>
      </c>
      <c r="X3114" s="22">
        <v>228.8</v>
      </c>
      <c r="Y3114" s="22">
        <v>315.39999999999998</v>
      </c>
      <c r="Z3114" s="22">
        <v>183.4</v>
      </c>
      <c r="AA3114" s="22">
        <v>240.6</v>
      </c>
      <c r="AB3114" s="22">
        <v>257.5</v>
      </c>
      <c r="AC3114" s="22">
        <v>231.7</v>
      </c>
      <c r="AD3114" s="22" t="s">
        <v>179</v>
      </c>
      <c r="AE3114" s="22" t="s">
        <v>179</v>
      </c>
      <c r="AF3114" s="22" t="s">
        <v>179</v>
      </c>
      <c r="AG3114" s="22" t="s">
        <v>179</v>
      </c>
      <c r="AH3114" s="22" t="s">
        <v>179</v>
      </c>
      <c r="AI3114" s="22" t="s">
        <v>179</v>
      </c>
      <c r="AJ3114" s="22" t="s">
        <v>179</v>
      </c>
      <c r="AK3114" s="22" t="s">
        <v>179</v>
      </c>
      <c r="AL3114" s="22" t="s">
        <v>179</v>
      </c>
      <c r="AM3114" s="22" t="s">
        <v>179</v>
      </c>
      <c r="AN3114" s="22" t="s">
        <v>179</v>
      </c>
      <c r="AO3114" s="22" t="s">
        <v>6708</v>
      </c>
      <c r="AP3114" s="22">
        <v>2</v>
      </c>
      <c r="AQ3114" s="22" t="s">
        <v>6708</v>
      </c>
      <c r="AR3114" s="47">
        <f t="shared" si="194"/>
        <v>1.0947162077875789</v>
      </c>
      <c r="AS3114" s="47">
        <f t="shared" si="195"/>
        <v>0.50745967788551083</v>
      </c>
    </row>
    <row r="3115" spans="1:45" x14ac:dyDescent="0.25">
      <c r="A3115" s="22" t="s">
        <v>6709</v>
      </c>
      <c r="B3115" s="23" t="s">
        <v>6710</v>
      </c>
      <c r="C3115" s="22">
        <v>5</v>
      </c>
      <c r="D3115" s="22">
        <v>1</v>
      </c>
      <c r="E3115" s="22">
        <v>2</v>
      </c>
      <c r="F3115" s="22">
        <v>1</v>
      </c>
      <c r="G3115" s="22">
        <v>1</v>
      </c>
      <c r="H3115" s="22">
        <v>366</v>
      </c>
      <c r="I3115" s="22">
        <v>39.200000000000003</v>
      </c>
      <c r="J3115" s="22">
        <v>5.21</v>
      </c>
      <c r="K3115" s="22">
        <v>87</v>
      </c>
      <c r="L3115" s="22">
        <v>6.25</v>
      </c>
      <c r="M3115" s="22">
        <v>1</v>
      </c>
      <c r="N3115" s="22">
        <v>1</v>
      </c>
      <c r="O3115" s="22">
        <v>0</v>
      </c>
      <c r="P3115" s="48">
        <f t="shared" si="192"/>
        <v>34.28</v>
      </c>
      <c r="Q3115" s="48">
        <f t="shared" si="193"/>
        <v>34.760000000000005</v>
      </c>
      <c r="R3115" s="22">
        <v>6.04</v>
      </c>
      <c r="S3115" s="22">
        <v>11.51</v>
      </c>
      <c r="T3115" s="22">
        <v>33.4</v>
      </c>
      <c r="U3115" s="22">
        <v>34.5</v>
      </c>
      <c r="V3115" s="22">
        <v>37.6</v>
      </c>
      <c r="W3115" s="22">
        <v>34.4</v>
      </c>
      <c r="X3115" s="22">
        <v>31.5</v>
      </c>
      <c r="Y3115" s="22">
        <v>34.9</v>
      </c>
      <c r="Z3115" s="22">
        <v>34.700000000000003</v>
      </c>
      <c r="AA3115" s="22">
        <v>40.6</v>
      </c>
      <c r="AB3115" s="22">
        <v>29.3</v>
      </c>
      <c r="AC3115" s="22">
        <v>34.299999999999997</v>
      </c>
      <c r="AD3115" s="22" t="s">
        <v>179</v>
      </c>
      <c r="AE3115" s="22" t="s">
        <v>179</v>
      </c>
      <c r="AF3115" s="22" t="s">
        <v>179</v>
      </c>
      <c r="AG3115" s="22" t="s">
        <v>179</v>
      </c>
      <c r="AH3115" s="22" t="s">
        <v>179</v>
      </c>
      <c r="AI3115" s="22" t="s">
        <v>179</v>
      </c>
      <c r="AJ3115" s="22" t="s">
        <v>179</v>
      </c>
      <c r="AK3115" s="22" t="s">
        <v>179</v>
      </c>
      <c r="AL3115" s="22" t="s">
        <v>179</v>
      </c>
      <c r="AM3115" s="22" t="s">
        <v>179</v>
      </c>
      <c r="AN3115" s="22" t="s">
        <v>179</v>
      </c>
      <c r="AO3115" s="22" t="s">
        <v>180</v>
      </c>
      <c r="AP3115" s="22">
        <v>0</v>
      </c>
      <c r="AQ3115" s="22" t="s">
        <v>180</v>
      </c>
      <c r="AR3115" s="47">
        <f t="shared" si="194"/>
        <v>1.0140023337222872</v>
      </c>
      <c r="AS3115" s="47">
        <f t="shared" si="195"/>
        <v>0.76241094417416666</v>
      </c>
    </row>
    <row r="3116" spans="1:45" x14ac:dyDescent="0.25">
      <c r="A3116" s="22" t="s">
        <v>6711</v>
      </c>
      <c r="B3116" s="23" t="s">
        <v>6712</v>
      </c>
      <c r="C3116" s="22">
        <v>44</v>
      </c>
      <c r="D3116" s="22">
        <v>10</v>
      </c>
      <c r="E3116" s="22">
        <v>52</v>
      </c>
      <c r="F3116" s="22">
        <v>10</v>
      </c>
      <c r="G3116" s="22">
        <v>1</v>
      </c>
      <c r="H3116" s="22">
        <v>303</v>
      </c>
      <c r="I3116" s="22">
        <v>33.4</v>
      </c>
      <c r="J3116" s="22">
        <v>7.15</v>
      </c>
      <c r="K3116" s="22">
        <v>650</v>
      </c>
      <c r="L3116" s="22">
        <v>112.37</v>
      </c>
      <c r="M3116" s="22">
        <v>8</v>
      </c>
      <c r="N3116" s="22">
        <v>10</v>
      </c>
      <c r="O3116" s="22">
        <v>0</v>
      </c>
      <c r="P3116" s="48">
        <f t="shared" si="192"/>
        <v>3806.46</v>
      </c>
      <c r="Q3116" s="48">
        <f t="shared" si="193"/>
        <v>3848.7599999999998</v>
      </c>
      <c r="R3116" s="22">
        <v>4.51</v>
      </c>
      <c r="S3116" s="22">
        <v>5.04</v>
      </c>
      <c r="T3116" s="22">
        <v>3958.6</v>
      </c>
      <c r="U3116" s="22">
        <v>3564.3</v>
      </c>
      <c r="V3116" s="22">
        <v>4031.7</v>
      </c>
      <c r="W3116" s="22">
        <v>3764.1</v>
      </c>
      <c r="X3116" s="22">
        <v>3713.6</v>
      </c>
      <c r="Y3116" s="22">
        <v>3871.4</v>
      </c>
      <c r="Z3116" s="22">
        <v>3559</v>
      </c>
      <c r="AA3116" s="22">
        <v>3804</v>
      </c>
      <c r="AB3116" s="22">
        <v>4091.7</v>
      </c>
      <c r="AC3116" s="22">
        <v>3917.7</v>
      </c>
      <c r="AD3116" s="22" t="s">
        <v>179</v>
      </c>
      <c r="AE3116" s="22" t="s">
        <v>179</v>
      </c>
      <c r="AF3116" s="22" t="s">
        <v>179</v>
      </c>
      <c r="AG3116" s="22" t="s">
        <v>179</v>
      </c>
      <c r="AH3116" s="22" t="s">
        <v>179</v>
      </c>
      <c r="AI3116" s="22" t="s">
        <v>179</v>
      </c>
      <c r="AJ3116" s="22" t="s">
        <v>179</v>
      </c>
      <c r="AK3116" s="22" t="s">
        <v>179</v>
      </c>
      <c r="AL3116" s="22" t="s">
        <v>179</v>
      </c>
      <c r="AM3116" s="22" t="s">
        <v>179</v>
      </c>
      <c r="AN3116" s="22" t="s">
        <v>179</v>
      </c>
      <c r="AO3116" s="22" t="s">
        <v>180</v>
      </c>
      <c r="AP3116" s="22">
        <v>0</v>
      </c>
      <c r="AQ3116" s="22" t="s">
        <v>180</v>
      </c>
      <c r="AR3116" s="47">
        <f t="shared" si="194"/>
        <v>1.0111126873788243</v>
      </c>
      <c r="AS3116" s="47">
        <f t="shared" si="195"/>
        <v>0.69369803944627972</v>
      </c>
    </row>
    <row r="3117" spans="1:45" x14ac:dyDescent="0.25">
      <c r="A3117" s="22" t="s">
        <v>6713</v>
      </c>
      <c r="B3117" s="23" t="s">
        <v>6714</v>
      </c>
      <c r="C3117" s="22">
        <v>2</v>
      </c>
      <c r="D3117" s="22">
        <v>2</v>
      </c>
      <c r="E3117" s="22">
        <v>2</v>
      </c>
      <c r="F3117" s="22">
        <v>2</v>
      </c>
      <c r="G3117" s="22">
        <v>1</v>
      </c>
      <c r="H3117" s="22">
        <v>928</v>
      </c>
      <c r="I3117" s="22">
        <v>105.7</v>
      </c>
      <c r="J3117" s="22">
        <v>8</v>
      </c>
      <c r="K3117" s="22">
        <v>0</v>
      </c>
      <c r="L3117" s="22">
        <v>1.65</v>
      </c>
      <c r="M3117" s="22">
        <v>1</v>
      </c>
      <c r="N3117" s="22">
        <v>1</v>
      </c>
      <c r="O3117" s="22">
        <v>0</v>
      </c>
      <c r="P3117" s="48" t="e">
        <f t="shared" si="192"/>
        <v>#DIV/0!</v>
      </c>
      <c r="Q3117" s="48" t="e">
        <f t="shared" si="193"/>
        <v>#DIV/0!</v>
      </c>
      <c r="R3117" s="22" t="s">
        <v>180</v>
      </c>
      <c r="S3117" s="22" t="s">
        <v>180</v>
      </c>
      <c r="T3117" s="22" t="s">
        <v>180</v>
      </c>
      <c r="U3117" s="22" t="s">
        <v>180</v>
      </c>
      <c r="V3117" s="22" t="s">
        <v>180</v>
      </c>
      <c r="W3117" s="22" t="s">
        <v>180</v>
      </c>
      <c r="X3117" s="22" t="s">
        <v>180</v>
      </c>
      <c r="Y3117" s="22" t="s">
        <v>180</v>
      </c>
      <c r="Z3117" s="22" t="s">
        <v>180</v>
      </c>
      <c r="AA3117" s="22" t="s">
        <v>180</v>
      </c>
      <c r="AB3117" s="22" t="s">
        <v>180</v>
      </c>
      <c r="AC3117" s="22" t="s">
        <v>180</v>
      </c>
      <c r="AD3117" s="22" t="s">
        <v>250</v>
      </c>
      <c r="AE3117" s="22" t="s">
        <v>250</v>
      </c>
      <c r="AF3117" s="22" t="s">
        <v>250</v>
      </c>
      <c r="AG3117" s="22" t="s">
        <v>250</v>
      </c>
      <c r="AH3117" s="22" t="s">
        <v>250</v>
      </c>
      <c r="AI3117" s="22" t="s">
        <v>250</v>
      </c>
      <c r="AJ3117" s="22" t="s">
        <v>250</v>
      </c>
      <c r="AK3117" s="22" t="s">
        <v>250</v>
      </c>
      <c r="AL3117" s="22" t="s">
        <v>250</v>
      </c>
      <c r="AM3117" s="22" t="s">
        <v>250</v>
      </c>
      <c r="AN3117" s="22" t="s">
        <v>250</v>
      </c>
      <c r="AO3117" s="22" t="s">
        <v>6715</v>
      </c>
      <c r="AP3117" s="22">
        <v>1</v>
      </c>
      <c r="AQ3117" s="22" t="s">
        <v>6715</v>
      </c>
      <c r="AR3117" s="47" t="e">
        <f t="shared" si="194"/>
        <v>#DIV/0!</v>
      </c>
      <c r="AS3117" s="47" t="e">
        <f t="shared" si="195"/>
        <v>#DIV/0!</v>
      </c>
    </row>
    <row r="3118" spans="1:45" x14ac:dyDescent="0.25">
      <c r="A3118" s="22" t="s">
        <v>6716</v>
      </c>
      <c r="B3118" s="23" t="s">
        <v>6717</v>
      </c>
      <c r="C3118" s="22">
        <v>3</v>
      </c>
      <c r="D3118" s="22">
        <v>1</v>
      </c>
      <c r="E3118" s="22">
        <v>2</v>
      </c>
      <c r="F3118" s="22">
        <v>1</v>
      </c>
      <c r="G3118" s="22">
        <v>1</v>
      </c>
      <c r="H3118" s="22">
        <v>465</v>
      </c>
      <c r="I3118" s="22">
        <v>52.1</v>
      </c>
      <c r="J3118" s="22">
        <v>7.31</v>
      </c>
      <c r="K3118" s="22">
        <v>0</v>
      </c>
      <c r="L3118" s="22">
        <v>3.91</v>
      </c>
      <c r="M3118" s="22">
        <v>1</v>
      </c>
      <c r="N3118" s="22">
        <v>1</v>
      </c>
      <c r="O3118" s="22">
        <v>0</v>
      </c>
      <c r="P3118" s="48">
        <f t="shared" si="192"/>
        <v>84.26</v>
      </c>
      <c r="Q3118" s="48">
        <f t="shared" si="193"/>
        <v>84.039999999999992</v>
      </c>
      <c r="R3118" s="22">
        <v>11.89</v>
      </c>
      <c r="S3118" s="22">
        <v>4.29</v>
      </c>
      <c r="T3118" s="22">
        <v>88.2</v>
      </c>
      <c r="U3118" s="22">
        <v>82.3</v>
      </c>
      <c r="V3118" s="22">
        <v>99.5</v>
      </c>
      <c r="W3118" s="22">
        <v>74.5</v>
      </c>
      <c r="X3118" s="22">
        <v>76.8</v>
      </c>
      <c r="Y3118" s="22">
        <v>84.5</v>
      </c>
      <c r="Z3118" s="22">
        <v>78.7</v>
      </c>
      <c r="AA3118" s="22">
        <v>86</v>
      </c>
      <c r="AB3118" s="22">
        <v>88.3</v>
      </c>
      <c r="AC3118" s="22">
        <v>82.7</v>
      </c>
      <c r="AD3118" s="22" t="s">
        <v>179</v>
      </c>
      <c r="AE3118" s="22" t="s">
        <v>179</v>
      </c>
      <c r="AF3118" s="22" t="s">
        <v>179</v>
      </c>
      <c r="AG3118" s="22" t="s">
        <v>179</v>
      </c>
      <c r="AH3118" s="22" t="s">
        <v>179</v>
      </c>
      <c r="AI3118" s="22" t="s">
        <v>179</v>
      </c>
      <c r="AJ3118" s="22" t="s">
        <v>179</v>
      </c>
      <c r="AK3118" s="22" t="s">
        <v>179</v>
      </c>
      <c r="AL3118" s="22" t="s">
        <v>179</v>
      </c>
      <c r="AM3118" s="22" t="s">
        <v>179</v>
      </c>
      <c r="AN3118" s="22" t="s">
        <v>179</v>
      </c>
      <c r="AO3118" s="22" t="s">
        <v>180</v>
      </c>
      <c r="AP3118" s="22">
        <v>0</v>
      </c>
      <c r="AQ3118" s="22" t="s">
        <v>180</v>
      </c>
      <c r="AR3118" s="47">
        <f t="shared" si="194"/>
        <v>0.99738903394255862</v>
      </c>
      <c r="AS3118" s="47">
        <f t="shared" si="195"/>
        <v>0.96459224933608978</v>
      </c>
    </row>
    <row r="3119" spans="1:45" x14ac:dyDescent="0.25">
      <c r="A3119" s="22" t="s">
        <v>6718</v>
      </c>
      <c r="B3119" s="23" t="s">
        <v>6719</v>
      </c>
      <c r="C3119" s="22">
        <v>3</v>
      </c>
      <c r="D3119" s="22">
        <v>1</v>
      </c>
      <c r="E3119" s="22">
        <v>5</v>
      </c>
      <c r="F3119" s="22">
        <v>1</v>
      </c>
      <c r="G3119" s="22">
        <v>1</v>
      </c>
      <c r="H3119" s="22">
        <v>467</v>
      </c>
      <c r="I3119" s="22">
        <v>52.2</v>
      </c>
      <c r="J3119" s="22">
        <v>6.58</v>
      </c>
      <c r="K3119" s="22">
        <v>15</v>
      </c>
      <c r="L3119" s="22">
        <v>7.61</v>
      </c>
      <c r="M3119" s="22">
        <v>1</v>
      </c>
      <c r="N3119" s="22">
        <v>1</v>
      </c>
      <c r="O3119" s="22">
        <v>0</v>
      </c>
      <c r="P3119" s="48">
        <f t="shared" si="192"/>
        <v>60.14</v>
      </c>
      <c r="Q3119" s="48">
        <f t="shared" si="193"/>
        <v>54.44</v>
      </c>
      <c r="R3119" s="22">
        <v>12.33</v>
      </c>
      <c r="S3119" s="22">
        <v>9.85</v>
      </c>
      <c r="T3119" s="22">
        <v>58.4</v>
      </c>
      <c r="U3119" s="22">
        <v>65.8</v>
      </c>
      <c r="V3119" s="22">
        <v>61.1</v>
      </c>
      <c r="W3119" s="22">
        <v>63.1</v>
      </c>
      <c r="X3119" s="22">
        <v>52.3</v>
      </c>
      <c r="Y3119" s="22">
        <v>53.8</v>
      </c>
      <c r="Z3119" s="22">
        <v>46.3</v>
      </c>
      <c r="AA3119" s="22">
        <v>55.6</v>
      </c>
      <c r="AB3119" s="22">
        <v>55.2</v>
      </c>
      <c r="AC3119" s="22">
        <v>61.3</v>
      </c>
      <c r="AD3119" s="22" t="s">
        <v>179</v>
      </c>
      <c r="AE3119" s="22" t="s">
        <v>179</v>
      </c>
      <c r="AF3119" s="22" t="s">
        <v>179</v>
      </c>
      <c r="AG3119" s="22" t="s">
        <v>179</v>
      </c>
      <c r="AH3119" s="22" t="s">
        <v>179</v>
      </c>
      <c r="AI3119" s="22" t="s">
        <v>179</v>
      </c>
      <c r="AJ3119" s="22" t="s">
        <v>179</v>
      </c>
      <c r="AK3119" s="22" t="s">
        <v>179</v>
      </c>
      <c r="AL3119" s="22" t="s">
        <v>179</v>
      </c>
      <c r="AM3119" s="22" t="s">
        <v>179</v>
      </c>
      <c r="AN3119" s="22" t="s">
        <v>179</v>
      </c>
      <c r="AO3119" s="22" t="s">
        <v>180</v>
      </c>
      <c r="AP3119" s="22">
        <v>0</v>
      </c>
      <c r="AQ3119" s="22" t="s">
        <v>180</v>
      </c>
      <c r="AR3119" s="47">
        <f t="shared" si="194"/>
        <v>0.90522115064848685</v>
      </c>
      <c r="AS3119" s="47">
        <f t="shared" si="195"/>
        <v>0.27782727724843376</v>
      </c>
    </row>
    <row r="3120" spans="1:45" x14ac:dyDescent="0.25">
      <c r="A3120" s="22" t="s">
        <v>6720</v>
      </c>
      <c r="B3120" s="23" t="s">
        <v>6721</v>
      </c>
      <c r="C3120" s="22">
        <v>8</v>
      </c>
      <c r="D3120" s="22">
        <v>4</v>
      </c>
      <c r="E3120" s="22">
        <v>6</v>
      </c>
      <c r="F3120" s="22">
        <v>4</v>
      </c>
      <c r="G3120" s="22">
        <v>1</v>
      </c>
      <c r="H3120" s="22">
        <v>551</v>
      </c>
      <c r="I3120" s="22">
        <v>60.3</v>
      </c>
      <c r="J3120" s="22">
        <v>6.99</v>
      </c>
      <c r="K3120" s="22">
        <v>33</v>
      </c>
      <c r="L3120" s="22">
        <v>7.91</v>
      </c>
      <c r="M3120" s="22">
        <v>2</v>
      </c>
      <c r="N3120" s="22">
        <v>4</v>
      </c>
      <c r="O3120" s="22">
        <v>0</v>
      </c>
      <c r="P3120" s="48">
        <f t="shared" si="192"/>
        <v>214.85999999999999</v>
      </c>
      <c r="Q3120" s="48">
        <f t="shared" si="193"/>
        <v>216.3</v>
      </c>
      <c r="R3120" s="22">
        <v>3.65</v>
      </c>
      <c r="S3120" s="22">
        <v>4.1500000000000004</v>
      </c>
      <c r="T3120" s="22">
        <v>204.9</v>
      </c>
      <c r="U3120" s="22">
        <v>228.1</v>
      </c>
      <c r="V3120" s="22">
        <v>217.6</v>
      </c>
      <c r="W3120" s="22">
        <v>212</v>
      </c>
      <c r="X3120" s="22">
        <v>211.7</v>
      </c>
      <c r="Y3120" s="22">
        <v>204.1</v>
      </c>
      <c r="Z3120" s="22">
        <v>225.1</v>
      </c>
      <c r="AA3120" s="22">
        <v>225.3</v>
      </c>
      <c r="AB3120" s="22">
        <v>214</v>
      </c>
      <c r="AC3120" s="22">
        <v>213</v>
      </c>
      <c r="AD3120" s="22" t="s">
        <v>179</v>
      </c>
      <c r="AE3120" s="22" t="s">
        <v>179</v>
      </c>
      <c r="AF3120" s="22" t="s">
        <v>179</v>
      </c>
      <c r="AG3120" s="22" t="s">
        <v>179</v>
      </c>
      <c r="AH3120" s="22" t="s">
        <v>179</v>
      </c>
      <c r="AI3120" s="22" t="s">
        <v>179</v>
      </c>
      <c r="AJ3120" s="22" t="s">
        <v>179</v>
      </c>
      <c r="AK3120" s="22" t="s">
        <v>179</v>
      </c>
      <c r="AL3120" s="22" t="s">
        <v>179</v>
      </c>
      <c r="AM3120" s="22" t="s">
        <v>179</v>
      </c>
      <c r="AN3120" s="22" t="s">
        <v>179</v>
      </c>
      <c r="AO3120" s="22" t="s">
        <v>180</v>
      </c>
      <c r="AP3120" s="22">
        <v>0</v>
      </c>
      <c r="AQ3120" s="22" t="s">
        <v>180</v>
      </c>
      <c r="AR3120" s="47">
        <f t="shared" si="194"/>
        <v>1.0067020385367218</v>
      </c>
      <c r="AS3120" s="47">
        <f t="shared" si="195"/>
        <v>0.46676795932996357</v>
      </c>
    </row>
    <row r="3121" spans="1:45" x14ac:dyDescent="0.25">
      <c r="A3121" s="22" t="s">
        <v>6722</v>
      </c>
      <c r="B3121" s="23" t="s">
        <v>6723</v>
      </c>
      <c r="C3121" s="22">
        <v>9</v>
      </c>
      <c r="D3121" s="22">
        <v>2</v>
      </c>
      <c r="E3121" s="22">
        <v>3</v>
      </c>
      <c r="F3121" s="22">
        <v>2</v>
      </c>
      <c r="G3121" s="22">
        <v>1</v>
      </c>
      <c r="H3121" s="22">
        <v>213</v>
      </c>
      <c r="I3121" s="22">
        <v>24.1</v>
      </c>
      <c r="J3121" s="22">
        <v>7.74</v>
      </c>
      <c r="K3121" s="22">
        <v>33</v>
      </c>
      <c r="L3121" s="22">
        <v>6.29</v>
      </c>
      <c r="M3121" s="22">
        <v>1</v>
      </c>
      <c r="N3121" s="22">
        <v>2</v>
      </c>
      <c r="O3121" s="22">
        <v>0</v>
      </c>
      <c r="P3121" s="48">
        <f t="shared" si="192"/>
        <v>383.67999999999995</v>
      </c>
      <c r="Q3121" s="48">
        <f t="shared" si="193"/>
        <v>415.3</v>
      </c>
      <c r="R3121" s="22">
        <v>8.98</v>
      </c>
      <c r="S3121" s="22">
        <v>7.49</v>
      </c>
      <c r="T3121" s="22">
        <v>331.9</v>
      </c>
      <c r="U3121" s="22">
        <v>403.6</v>
      </c>
      <c r="V3121" s="22">
        <v>384.5</v>
      </c>
      <c r="W3121" s="22">
        <v>430.1</v>
      </c>
      <c r="X3121" s="22">
        <v>368.3</v>
      </c>
      <c r="Y3121" s="22">
        <v>427.4</v>
      </c>
      <c r="Z3121" s="22">
        <v>381.3</v>
      </c>
      <c r="AA3121" s="22">
        <v>455.8</v>
      </c>
      <c r="AB3121" s="22">
        <v>386.7</v>
      </c>
      <c r="AC3121" s="22">
        <v>425.3</v>
      </c>
      <c r="AD3121" s="22" t="s">
        <v>179</v>
      </c>
      <c r="AE3121" s="22" t="s">
        <v>179</v>
      </c>
      <c r="AF3121" s="22" t="s">
        <v>179</v>
      </c>
      <c r="AG3121" s="22" t="s">
        <v>179</v>
      </c>
      <c r="AH3121" s="22" t="s">
        <v>179</v>
      </c>
      <c r="AI3121" s="22" t="s">
        <v>179</v>
      </c>
      <c r="AJ3121" s="22" t="s">
        <v>179</v>
      </c>
      <c r="AK3121" s="22" t="s">
        <v>179</v>
      </c>
      <c r="AL3121" s="22" t="s">
        <v>179</v>
      </c>
      <c r="AM3121" s="22" t="s">
        <v>179</v>
      </c>
      <c r="AN3121" s="22" t="s">
        <v>179</v>
      </c>
      <c r="AO3121" s="22" t="s">
        <v>180</v>
      </c>
      <c r="AP3121" s="22">
        <v>0</v>
      </c>
      <c r="AQ3121" s="22" t="s">
        <v>180</v>
      </c>
      <c r="AR3121" s="47">
        <f t="shared" si="194"/>
        <v>1.0824124270225188</v>
      </c>
      <c r="AS3121" s="47">
        <f t="shared" si="195"/>
        <v>0.31020074380473539</v>
      </c>
    </row>
    <row r="3122" spans="1:45" x14ac:dyDescent="0.25">
      <c r="A3122" s="22" t="s">
        <v>6724</v>
      </c>
      <c r="B3122" s="23" t="s">
        <v>6725</v>
      </c>
      <c r="C3122" s="22">
        <v>11</v>
      </c>
      <c r="D3122" s="22">
        <v>4</v>
      </c>
      <c r="E3122" s="22">
        <v>7</v>
      </c>
      <c r="F3122" s="22">
        <v>4</v>
      </c>
      <c r="G3122" s="22">
        <v>1</v>
      </c>
      <c r="H3122" s="22">
        <v>465</v>
      </c>
      <c r="I3122" s="22">
        <v>53.3</v>
      </c>
      <c r="J3122" s="22">
        <v>6.48</v>
      </c>
      <c r="K3122" s="22">
        <v>40</v>
      </c>
      <c r="L3122" s="22">
        <v>14.84</v>
      </c>
      <c r="M3122" s="22">
        <v>3</v>
      </c>
      <c r="N3122" s="22">
        <v>4</v>
      </c>
      <c r="O3122" s="22">
        <v>0</v>
      </c>
      <c r="P3122" s="48">
        <f t="shared" si="192"/>
        <v>71.820000000000007</v>
      </c>
      <c r="Q3122" s="48">
        <f t="shared" si="193"/>
        <v>71.97999999999999</v>
      </c>
      <c r="R3122" s="22">
        <v>10.92</v>
      </c>
      <c r="S3122" s="22">
        <v>9.93</v>
      </c>
      <c r="T3122" s="22">
        <v>73.8</v>
      </c>
      <c r="U3122" s="22">
        <v>62.1</v>
      </c>
      <c r="V3122" s="22">
        <v>85.4</v>
      </c>
      <c r="W3122" s="22">
        <v>68.900000000000006</v>
      </c>
      <c r="X3122" s="22">
        <v>68.900000000000006</v>
      </c>
      <c r="Y3122" s="22">
        <v>73.8</v>
      </c>
      <c r="Z3122" s="22">
        <v>68.900000000000006</v>
      </c>
      <c r="AA3122" s="22">
        <v>82.8</v>
      </c>
      <c r="AB3122" s="22">
        <v>71</v>
      </c>
      <c r="AC3122" s="22">
        <v>63.4</v>
      </c>
      <c r="AD3122" s="22" t="s">
        <v>179</v>
      </c>
      <c r="AE3122" s="22" t="s">
        <v>179</v>
      </c>
      <c r="AF3122" s="22" t="s">
        <v>179</v>
      </c>
      <c r="AG3122" s="22" t="s">
        <v>179</v>
      </c>
      <c r="AH3122" s="22" t="s">
        <v>179</v>
      </c>
      <c r="AI3122" s="22" t="s">
        <v>179</v>
      </c>
      <c r="AJ3122" s="22" t="s">
        <v>179</v>
      </c>
      <c r="AK3122" s="22" t="s">
        <v>179</v>
      </c>
      <c r="AL3122" s="22" t="s">
        <v>179</v>
      </c>
      <c r="AM3122" s="22" t="s">
        <v>179</v>
      </c>
      <c r="AN3122" s="22" t="s">
        <v>179</v>
      </c>
      <c r="AO3122" s="22" t="s">
        <v>180</v>
      </c>
      <c r="AP3122" s="22">
        <v>0</v>
      </c>
      <c r="AQ3122" s="22" t="s">
        <v>180</v>
      </c>
      <c r="AR3122" s="47">
        <f t="shared" si="194"/>
        <v>1.0022277917014757</v>
      </c>
      <c r="AS3122" s="47">
        <f t="shared" si="195"/>
        <v>0.94270930700890732</v>
      </c>
    </row>
    <row r="3123" spans="1:45" x14ac:dyDescent="0.25">
      <c r="A3123" s="22" t="s">
        <v>6726</v>
      </c>
      <c r="B3123" s="23" t="s">
        <v>6727</v>
      </c>
      <c r="C3123" s="22">
        <v>2</v>
      </c>
      <c r="D3123" s="22">
        <v>1</v>
      </c>
      <c r="E3123" s="22">
        <v>4</v>
      </c>
      <c r="F3123" s="22">
        <v>1</v>
      </c>
      <c r="G3123" s="22">
        <v>1</v>
      </c>
      <c r="H3123" s="22">
        <v>319</v>
      </c>
      <c r="I3123" s="22">
        <v>33.6</v>
      </c>
      <c r="J3123" s="22">
        <v>8.43</v>
      </c>
      <c r="K3123" s="22">
        <v>0</v>
      </c>
      <c r="L3123" s="22">
        <v>4.71</v>
      </c>
      <c r="M3123" s="22">
        <v>1</v>
      </c>
      <c r="N3123" s="22">
        <v>1</v>
      </c>
      <c r="O3123" s="22">
        <v>0</v>
      </c>
      <c r="P3123" s="48">
        <f t="shared" si="192"/>
        <v>514.24</v>
      </c>
      <c r="Q3123" s="48">
        <f t="shared" si="193"/>
        <v>648.95999999999992</v>
      </c>
      <c r="R3123" s="22">
        <v>42.35</v>
      </c>
      <c r="S3123" s="22">
        <v>25.93</v>
      </c>
      <c r="T3123" s="22">
        <v>477.6</v>
      </c>
      <c r="U3123" s="22">
        <v>383.5</v>
      </c>
      <c r="V3123" s="22">
        <v>907.7</v>
      </c>
      <c r="W3123" s="22">
        <v>473.9</v>
      </c>
      <c r="X3123" s="22">
        <v>328.5</v>
      </c>
      <c r="Y3123" s="22">
        <v>609.29999999999995</v>
      </c>
      <c r="Z3123" s="22">
        <v>494</v>
      </c>
      <c r="AA3123" s="22">
        <v>860</v>
      </c>
      <c r="AB3123" s="22">
        <v>787.4</v>
      </c>
      <c r="AC3123" s="22">
        <v>494.1</v>
      </c>
      <c r="AD3123" s="22" t="s">
        <v>250</v>
      </c>
      <c r="AE3123" s="22" t="s">
        <v>250</v>
      </c>
      <c r="AF3123" s="22" t="s">
        <v>250</v>
      </c>
      <c r="AG3123" s="22" t="s">
        <v>250</v>
      </c>
      <c r="AH3123" s="22" t="s">
        <v>250</v>
      </c>
      <c r="AI3123" s="22" t="s">
        <v>250</v>
      </c>
      <c r="AJ3123" s="22" t="s">
        <v>250</v>
      </c>
      <c r="AK3123" s="22" t="s">
        <v>250</v>
      </c>
      <c r="AL3123" s="22" t="s">
        <v>250</v>
      </c>
      <c r="AM3123" s="22" t="s">
        <v>250</v>
      </c>
      <c r="AN3123" s="22" t="s">
        <v>250</v>
      </c>
      <c r="AO3123" s="22" t="s">
        <v>180</v>
      </c>
      <c r="AP3123" s="22">
        <v>0</v>
      </c>
      <c r="AQ3123" s="22" t="s">
        <v>180</v>
      </c>
      <c r="AR3123" s="47">
        <f t="shared" si="194"/>
        <v>1.2619788425637832</v>
      </c>
      <c r="AS3123" s="47">
        <f t="shared" si="195"/>
        <v>8.0139033590736375E-2</v>
      </c>
    </row>
    <row r="3124" spans="1:45" x14ac:dyDescent="0.25">
      <c r="A3124" s="22" t="s">
        <v>6728</v>
      </c>
      <c r="B3124" s="23" t="s">
        <v>6729</v>
      </c>
      <c r="C3124" s="22">
        <v>1</v>
      </c>
      <c r="D3124" s="22">
        <v>1</v>
      </c>
      <c r="E3124" s="22">
        <v>9</v>
      </c>
      <c r="F3124" s="22">
        <v>1</v>
      </c>
      <c r="G3124" s="22">
        <v>1</v>
      </c>
      <c r="H3124" s="22">
        <v>725</v>
      </c>
      <c r="I3124" s="22">
        <v>72.3</v>
      </c>
      <c r="J3124" s="22">
        <v>5.87</v>
      </c>
      <c r="K3124" s="22">
        <v>40</v>
      </c>
      <c r="L3124" s="22">
        <v>7.52</v>
      </c>
      <c r="M3124" s="22">
        <v>1</v>
      </c>
      <c r="N3124" s="22">
        <v>1</v>
      </c>
      <c r="O3124" s="22">
        <v>0</v>
      </c>
      <c r="P3124" s="48">
        <f t="shared" si="192"/>
        <v>2537.0799999999995</v>
      </c>
      <c r="Q3124" s="48">
        <f t="shared" si="193"/>
        <v>2668.2200000000003</v>
      </c>
      <c r="R3124" s="22">
        <v>5.79</v>
      </c>
      <c r="S3124" s="22">
        <v>7.26</v>
      </c>
      <c r="T3124" s="22">
        <v>2775.6</v>
      </c>
      <c r="U3124" s="22">
        <v>2461.8000000000002</v>
      </c>
      <c r="V3124" s="22">
        <v>2583</v>
      </c>
      <c r="W3124" s="22">
        <v>2360.6999999999998</v>
      </c>
      <c r="X3124" s="22">
        <v>2504.3000000000002</v>
      </c>
      <c r="Y3124" s="22">
        <v>2793.5</v>
      </c>
      <c r="Z3124" s="22">
        <v>2564.3000000000002</v>
      </c>
      <c r="AA3124" s="22">
        <v>2838.9</v>
      </c>
      <c r="AB3124" s="22">
        <v>2377.1</v>
      </c>
      <c r="AC3124" s="22">
        <v>2767.3</v>
      </c>
      <c r="AD3124" s="22" t="s">
        <v>179</v>
      </c>
      <c r="AE3124" s="22" t="s">
        <v>179</v>
      </c>
      <c r="AF3124" s="22" t="s">
        <v>179</v>
      </c>
      <c r="AG3124" s="22" t="s">
        <v>179</v>
      </c>
      <c r="AH3124" s="22" t="s">
        <v>179</v>
      </c>
      <c r="AI3124" s="22" t="s">
        <v>179</v>
      </c>
      <c r="AJ3124" s="22" t="s">
        <v>179</v>
      </c>
      <c r="AK3124" s="22" t="s">
        <v>179</v>
      </c>
      <c r="AL3124" s="22" t="s">
        <v>179</v>
      </c>
      <c r="AM3124" s="22" t="s">
        <v>179</v>
      </c>
      <c r="AN3124" s="22" t="s">
        <v>179</v>
      </c>
      <c r="AO3124" s="22" t="s">
        <v>180</v>
      </c>
      <c r="AP3124" s="22">
        <v>0</v>
      </c>
      <c r="AQ3124" s="22" t="s">
        <v>180</v>
      </c>
      <c r="AR3124" s="47">
        <f t="shared" si="194"/>
        <v>1.0516893436549106</v>
      </c>
      <c r="AS3124" s="47">
        <f t="shared" si="195"/>
        <v>7.4432006399839046E-2</v>
      </c>
    </row>
    <row r="3125" spans="1:45" x14ac:dyDescent="0.25">
      <c r="A3125" s="22" t="s">
        <v>6730</v>
      </c>
      <c r="B3125" s="23" t="s">
        <v>6731</v>
      </c>
      <c r="C3125" s="22">
        <v>2</v>
      </c>
      <c r="D3125" s="22">
        <v>1</v>
      </c>
      <c r="E3125" s="22">
        <v>1</v>
      </c>
      <c r="F3125" s="22">
        <v>1</v>
      </c>
      <c r="G3125" s="22">
        <v>1</v>
      </c>
      <c r="H3125" s="22">
        <v>368</v>
      </c>
      <c r="I3125" s="22">
        <v>40.9</v>
      </c>
      <c r="J3125" s="22">
        <v>7.83</v>
      </c>
      <c r="K3125" s="22" t="s">
        <v>180</v>
      </c>
      <c r="L3125" s="22">
        <v>3.36</v>
      </c>
      <c r="M3125" s="22" t="s">
        <v>180</v>
      </c>
      <c r="N3125" s="22">
        <v>1</v>
      </c>
      <c r="O3125" s="22">
        <v>0</v>
      </c>
      <c r="P3125" s="48">
        <f t="shared" si="192"/>
        <v>198.85999999999999</v>
      </c>
      <c r="Q3125" s="48">
        <f t="shared" si="193"/>
        <v>222.5</v>
      </c>
      <c r="R3125" s="22">
        <v>9.8000000000000007</v>
      </c>
      <c r="S3125" s="22">
        <v>22.25</v>
      </c>
      <c r="T3125" s="22">
        <v>180.6</v>
      </c>
      <c r="U3125" s="22">
        <v>236</v>
      </c>
      <c r="V3125" s="22">
        <v>199.5</v>
      </c>
      <c r="W3125" s="22">
        <v>188.7</v>
      </c>
      <c r="X3125" s="22">
        <v>189.5</v>
      </c>
      <c r="Y3125" s="22">
        <v>229.3</v>
      </c>
      <c r="Z3125" s="22">
        <v>179.7</v>
      </c>
      <c r="AA3125" s="22">
        <v>182.3</v>
      </c>
      <c r="AB3125" s="22">
        <v>219.3</v>
      </c>
      <c r="AC3125" s="22">
        <v>301.89999999999998</v>
      </c>
      <c r="AD3125" s="22" t="s">
        <v>179</v>
      </c>
      <c r="AE3125" s="22" t="s">
        <v>179</v>
      </c>
      <c r="AF3125" s="22" t="s">
        <v>179</v>
      </c>
      <c r="AG3125" s="22" t="s">
        <v>179</v>
      </c>
      <c r="AH3125" s="22" t="s">
        <v>179</v>
      </c>
      <c r="AI3125" s="22" t="s">
        <v>179</v>
      </c>
      <c r="AJ3125" s="22" t="s">
        <v>179</v>
      </c>
      <c r="AK3125" s="22" t="s">
        <v>179</v>
      </c>
      <c r="AL3125" s="22" t="s">
        <v>179</v>
      </c>
      <c r="AM3125" s="22" t="s">
        <v>179</v>
      </c>
      <c r="AN3125" s="22" t="s">
        <v>179</v>
      </c>
      <c r="AO3125" s="22" t="s">
        <v>180</v>
      </c>
      <c r="AP3125" s="22">
        <v>0</v>
      </c>
      <c r="AQ3125" s="22" t="s">
        <v>180</v>
      </c>
      <c r="AR3125" s="47">
        <f t="shared" si="194"/>
        <v>1.1188776023332998</v>
      </c>
      <c r="AS3125" s="47">
        <f t="shared" si="195"/>
        <v>0.45814775264090207</v>
      </c>
    </row>
    <row r="3126" spans="1:45" x14ac:dyDescent="0.25">
      <c r="A3126" s="22" t="s">
        <v>6732</v>
      </c>
      <c r="B3126" s="23" t="s">
        <v>6733</v>
      </c>
      <c r="C3126" s="22">
        <v>3</v>
      </c>
      <c r="D3126" s="22">
        <v>1</v>
      </c>
      <c r="E3126" s="22">
        <v>2</v>
      </c>
      <c r="F3126" s="22">
        <v>1</v>
      </c>
      <c r="G3126" s="22">
        <v>1</v>
      </c>
      <c r="H3126" s="22">
        <v>602</v>
      </c>
      <c r="I3126" s="22">
        <v>65.2</v>
      </c>
      <c r="J3126" s="22">
        <v>6.99</v>
      </c>
      <c r="K3126" s="22">
        <v>64</v>
      </c>
      <c r="L3126" s="22">
        <v>5.93</v>
      </c>
      <c r="M3126" s="22">
        <v>1</v>
      </c>
      <c r="N3126" s="22">
        <v>1</v>
      </c>
      <c r="O3126" s="22">
        <v>0</v>
      </c>
      <c r="P3126" s="48">
        <f t="shared" si="192"/>
        <v>50.739999999999995</v>
      </c>
      <c r="Q3126" s="48">
        <f t="shared" si="193"/>
        <v>49.260000000000005</v>
      </c>
      <c r="R3126" s="22">
        <v>8.4</v>
      </c>
      <c r="S3126" s="22">
        <v>9.75</v>
      </c>
      <c r="T3126" s="22">
        <v>43.4</v>
      </c>
      <c r="U3126" s="22">
        <v>54.9</v>
      </c>
      <c r="V3126" s="22">
        <v>54.9</v>
      </c>
      <c r="W3126" s="22">
        <v>49.5</v>
      </c>
      <c r="X3126" s="22">
        <v>51</v>
      </c>
      <c r="Y3126" s="22">
        <v>56.2</v>
      </c>
      <c r="Z3126" s="22">
        <v>51.9</v>
      </c>
      <c r="AA3126" s="22">
        <v>46.1</v>
      </c>
      <c r="AB3126" s="22">
        <v>44.3</v>
      </c>
      <c r="AC3126" s="22">
        <v>47.8</v>
      </c>
      <c r="AD3126" s="22" t="s">
        <v>179</v>
      </c>
      <c r="AE3126" s="22" t="s">
        <v>179</v>
      </c>
      <c r="AF3126" s="22" t="s">
        <v>179</v>
      </c>
      <c r="AG3126" s="22" t="s">
        <v>179</v>
      </c>
      <c r="AH3126" s="22" t="s">
        <v>179</v>
      </c>
      <c r="AI3126" s="22" t="s">
        <v>179</v>
      </c>
      <c r="AJ3126" s="22" t="s">
        <v>179</v>
      </c>
      <c r="AK3126" s="22" t="s">
        <v>179</v>
      </c>
      <c r="AL3126" s="22" t="s">
        <v>179</v>
      </c>
      <c r="AM3126" s="22" t="s">
        <v>179</v>
      </c>
      <c r="AN3126" s="22" t="s">
        <v>179</v>
      </c>
      <c r="AO3126" s="22" t="s">
        <v>180</v>
      </c>
      <c r="AP3126" s="22">
        <v>0</v>
      </c>
      <c r="AQ3126" s="22" t="s">
        <v>180</v>
      </c>
      <c r="AR3126" s="47">
        <f t="shared" si="194"/>
        <v>0.97083169097359101</v>
      </c>
      <c r="AS3126" s="47">
        <f t="shared" si="195"/>
        <v>0.71098197157099841</v>
      </c>
    </row>
    <row r="3127" spans="1:45" x14ac:dyDescent="0.25">
      <c r="A3127" s="22" t="s">
        <v>6734</v>
      </c>
      <c r="B3127" s="23" t="s">
        <v>6735</v>
      </c>
      <c r="C3127" s="22">
        <v>0</v>
      </c>
      <c r="D3127" s="22">
        <v>1</v>
      </c>
      <c r="E3127" s="22">
        <v>2</v>
      </c>
      <c r="F3127" s="22">
        <v>1</v>
      </c>
      <c r="G3127" s="22">
        <v>1</v>
      </c>
      <c r="H3127" s="22">
        <v>3644</v>
      </c>
      <c r="I3127" s="22">
        <v>398.5</v>
      </c>
      <c r="J3127" s="22">
        <v>8.5399999999999991</v>
      </c>
      <c r="K3127" s="22">
        <v>0</v>
      </c>
      <c r="L3127" s="22">
        <v>2.29</v>
      </c>
      <c r="M3127" s="22">
        <v>1</v>
      </c>
      <c r="N3127" s="22">
        <v>1</v>
      </c>
      <c r="O3127" s="22">
        <v>0</v>
      </c>
      <c r="P3127" s="48">
        <f t="shared" si="192"/>
        <v>133.16000000000003</v>
      </c>
      <c r="Q3127" s="48">
        <f t="shared" si="193"/>
        <v>138.35999999999999</v>
      </c>
      <c r="R3127" s="22">
        <v>5.21</v>
      </c>
      <c r="S3127" s="22">
        <v>14.4</v>
      </c>
      <c r="T3127" s="22">
        <v>126.4</v>
      </c>
      <c r="U3127" s="22">
        <v>126.3</v>
      </c>
      <c r="V3127" s="22">
        <v>140.19999999999999</v>
      </c>
      <c r="W3127" s="22">
        <v>130.30000000000001</v>
      </c>
      <c r="X3127" s="22">
        <v>142.6</v>
      </c>
      <c r="Y3127" s="22">
        <v>129.1</v>
      </c>
      <c r="Z3127" s="22">
        <v>116.7</v>
      </c>
      <c r="AA3127" s="22">
        <v>131.19999999999999</v>
      </c>
      <c r="AB3127" s="22">
        <v>146</v>
      </c>
      <c r="AC3127" s="22">
        <v>168.8</v>
      </c>
      <c r="AD3127" s="22" t="s">
        <v>179</v>
      </c>
      <c r="AE3127" s="22" t="s">
        <v>179</v>
      </c>
      <c r="AF3127" s="22" t="s">
        <v>179</v>
      </c>
      <c r="AG3127" s="22" t="s">
        <v>179</v>
      </c>
      <c r="AH3127" s="22" t="s">
        <v>179</v>
      </c>
      <c r="AI3127" s="22" t="s">
        <v>179</v>
      </c>
      <c r="AJ3127" s="22" t="s">
        <v>179</v>
      </c>
      <c r="AK3127" s="22" t="s">
        <v>179</v>
      </c>
      <c r="AL3127" s="22" t="s">
        <v>179</v>
      </c>
      <c r="AM3127" s="22" t="s">
        <v>179</v>
      </c>
      <c r="AN3127" s="22" t="s">
        <v>179</v>
      </c>
      <c r="AO3127" s="22" t="s">
        <v>6736</v>
      </c>
      <c r="AP3127" s="22">
        <v>0</v>
      </c>
      <c r="AQ3127" s="22" t="s">
        <v>180</v>
      </c>
      <c r="AR3127" s="47">
        <f t="shared" si="194"/>
        <v>1.0390507659957942</v>
      </c>
      <c r="AS3127" s="47">
        <f t="shared" si="195"/>
        <v>0.49845127572086367</v>
      </c>
    </row>
    <row r="3128" spans="1:45" x14ac:dyDescent="0.25">
      <c r="A3128" s="22" t="s">
        <v>6737</v>
      </c>
      <c r="B3128" s="23" t="s">
        <v>6738</v>
      </c>
      <c r="C3128" s="22">
        <v>59</v>
      </c>
      <c r="D3128" s="22">
        <v>7</v>
      </c>
      <c r="E3128" s="22">
        <v>46</v>
      </c>
      <c r="F3128" s="22">
        <v>7</v>
      </c>
      <c r="G3128" s="22">
        <v>1</v>
      </c>
      <c r="H3128" s="22">
        <v>122</v>
      </c>
      <c r="I3128" s="22">
        <v>13.2</v>
      </c>
      <c r="J3128" s="22">
        <v>7.99</v>
      </c>
      <c r="K3128" s="22">
        <v>467</v>
      </c>
      <c r="L3128" s="22">
        <v>94.72</v>
      </c>
      <c r="M3128" s="22">
        <v>7</v>
      </c>
      <c r="N3128" s="22">
        <v>7</v>
      </c>
      <c r="O3128" s="22">
        <v>0</v>
      </c>
      <c r="P3128" s="48">
        <f t="shared" si="192"/>
        <v>4841.8799999999992</v>
      </c>
      <c r="Q3128" s="48">
        <f t="shared" si="193"/>
        <v>5210.12</v>
      </c>
      <c r="R3128" s="22">
        <v>4.9000000000000004</v>
      </c>
      <c r="S3128" s="22">
        <v>2.15</v>
      </c>
      <c r="T3128" s="22">
        <v>5042.5</v>
      </c>
      <c r="U3128" s="22">
        <v>4650.8</v>
      </c>
      <c r="V3128" s="22">
        <v>5067.3</v>
      </c>
      <c r="W3128" s="22">
        <v>4797.3</v>
      </c>
      <c r="X3128" s="22">
        <v>4651.5</v>
      </c>
      <c r="Y3128" s="22">
        <v>5199.7</v>
      </c>
      <c r="Z3128" s="22">
        <v>5092.8</v>
      </c>
      <c r="AA3128" s="22">
        <v>5192.7</v>
      </c>
      <c r="AB3128" s="22">
        <v>5169.8</v>
      </c>
      <c r="AC3128" s="22">
        <v>5395.6</v>
      </c>
      <c r="AD3128" s="22" t="s">
        <v>179</v>
      </c>
      <c r="AE3128" s="22" t="s">
        <v>179</v>
      </c>
      <c r="AF3128" s="22" t="s">
        <v>179</v>
      </c>
      <c r="AG3128" s="22" t="s">
        <v>179</v>
      </c>
      <c r="AH3128" s="22" t="s">
        <v>179</v>
      </c>
      <c r="AI3128" s="22" t="s">
        <v>179</v>
      </c>
      <c r="AJ3128" s="22" t="s">
        <v>179</v>
      </c>
      <c r="AK3128" s="22" t="s">
        <v>179</v>
      </c>
      <c r="AL3128" s="22" t="s">
        <v>179</v>
      </c>
      <c r="AM3128" s="22" t="s">
        <v>179</v>
      </c>
      <c r="AN3128" s="22" t="s">
        <v>179</v>
      </c>
      <c r="AO3128" s="22" t="s">
        <v>180</v>
      </c>
      <c r="AP3128" s="22">
        <v>0</v>
      </c>
      <c r="AQ3128" s="22" t="s">
        <v>180</v>
      </c>
      <c r="AR3128" s="47">
        <f t="shared" si="194"/>
        <v>1.0760531033400251</v>
      </c>
      <c r="AS3128" s="47">
        <f t="shared" si="195"/>
        <v>3.0156907460348197E-2</v>
      </c>
    </row>
    <row r="3129" spans="1:45" x14ac:dyDescent="0.25">
      <c r="A3129" s="22" t="s">
        <v>6739</v>
      </c>
      <c r="B3129" s="23" t="s">
        <v>6740</v>
      </c>
      <c r="C3129" s="22">
        <v>1</v>
      </c>
      <c r="D3129" s="22">
        <v>1</v>
      </c>
      <c r="E3129" s="22">
        <v>2</v>
      </c>
      <c r="F3129" s="22">
        <v>1</v>
      </c>
      <c r="G3129" s="22">
        <v>1</v>
      </c>
      <c r="H3129" s="22">
        <v>630</v>
      </c>
      <c r="I3129" s="22">
        <v>64.5</v>
      </c>
      <c r="J3129" s="22">
        <v>5.67</v>
      </c>
      <c r="K3129" s="22">
        <v>0</v>
      </c>
      <c r="L3129" s="22">
        <v>2.46</v>
      </c>
      <c r="M3129" s="22">
        <v>1</v>
      </c>
      <c r="N3129" s="22">
        <v>1</v>
      </c>
      <c r="O3129" s="22">
        <v>0</v>
      </c>
      <c r="P3129" s="48" t="e">
        <f t="shared" si="192"/>
        <v>#DIV/0!</v>
      </c>
      <c r="Q3129" s="48" t="e">
        <f t="shared" si="193"/>
        <v>#DIV/0!</v>
      </c>
      <c r="R3129" s="22" t="s">
        <v>180</v>
      </c>
      <c r="S3129" s="22" t="s">
        <v>180</v>
      </c>
      <c r="T3129" s="22" t="s">
        <v>180</v>
      </c>
      <c r="U3129" s="22" t="s">
        <v>180</v>
      </c>
      <c r="V3129" s="22" t="s">
        <v>180</v>
      </c>
      <c r="W3129" s="22" t="s">
        <v>180</v>
      </c>
      <c r="X3129" s="22" t="s">
        <v>180</v>
      </c>
      <c r="Y3129" s="22" t="s">
        <v>180</v>
      </c>
      <c r="Z3129" s="22" t="s">
        <v>180</v>
      </c>
      <c r="AA3129" s="22" t="s">
        <v>180</v>
      </c>
      <c r="AB3129" s="22" t="s">
        <v>180</v>
      </c>
      <c r="AC3129" s="22" t="s">
        <v>180</v>
      </c>
      <c r="AD3129" s="22" t="s">
        <v>179</v>
      </c>
      <c r="AE3129" s="22" t="s">
        <v>179</v>
      </c>
      <c r="AF3129" s="22" t="s">
        <v>179</v>
      </c>
      <c r="AG3129" s="22" t="s">
        <v>179</v>
      </c>
      <c r="AH3129" s="22" t="s">
        <v>179</v>
      </c>
      <c r="AI3129" s="22" t="s">
        <v>179</v>
      </c>
      <c r="AJ3129" s="22" t="s">
        <v>179</v>
      </c>
      <c r="AK3129" s="22" t="s">
        <v>179</v>
      </c>
      <c r="AL3129" s="22" t="s">
        <v>179</v>
      </c>
      <c r="AM3129" s="22" t="s">
        <v>179</v>
      </c>
      <c r="AN3129" s="22" t="s">
        <v>179</v>
      </c>
      <c r="AO3129" s="22" t="s">
        <v>180</v>
      </c>
      <c r="AP3129" s="22">
        <v>0</v>
      </c>
      <c r="AQ3129" s="22" t="s">
        <v>180</v>
      </c>
      <c r="AR3129" s="47" t="e">
        <f t="shared" si="194"/>
        <v>#DIV/0!</v>
      </c>
      <c r="AS3129" s="47" t="e">
        <f t="shared" si="195"/>
        <v>#DIV/0!</v>
      </c>
    </row>
    <row r="3130" spans="1:45" x14ac:dyDescent="0.25">
      <c r="A3130" s="22" t="s">
        <v>6741</v>
      </c>
      <c r="B3130" s="23" t="s">
        <v>6742</v>
      </c>
      <c r="C3130" s="22">
        <v>1</v>
      </c>
      <c r="D3130" s="22">
        <v>1</v>
      </c>
      <c r="E3130" s="22">
        <v>5</v>
      </c>
      <c r="F3130" s="22">
        <v>1</v>
      </c>
      <c r="G3130" s="22">
        <v>1</v>
      </c>
      <c r="H3130" s="22">
        <v>2680</v>
      </c>
      <c r="I3130" s="22">
        <v>293.2</v>
      </c>
      <c r="J3130" s="22">
        <v>5.62</v>
      </c>
      <c r="K3130" s="22">
        <v>0</v>
      </c>
      <c r="L3130" s="22">
        <v>8.2100000000000009</v>
      </c>
      <c r="M3130" s="22">
        <v>1</v>
      </c>
      <c r="N3130" s="22">
        <v>1</v>
      </c>
      <c r="O3130" s="22">
        <v>0</v>
      </c>
      <c r="P3130" s="48">
        <f t="shared" si="192"/>
        <v>773.76</v>
      </c>
      <c r="Q3130" s="48">
        <f t="shared" si="193"/>
        <v>818.93999999999994</v>
      </c>
      <c r="R3130" s="22">
        <v>51.54</v>
      </c>
      <c r="S3130" s="22">
        <v>21.92</v>
      </c>
      <c r="T3130" s="22">
        <v>835.2</v>
      </c>
      <c r="U3130" s="22">
        <v>1440.9</v>
      </c>
      <c r="V3130" s="22">
        <v>712</v>
      </c>
      <c r="W3130" s="22">
        <v>515.5</v>
      </c>
      <c r="X3130" s="22">
        <v>365.2</v>
      </c>
      <c r="Y3130" s="22">
        <v>1068.2</v>
      </c>
      <c r="Z3130" s="22">
        <v>780.3</v>
      </c>
      <c r="AA3130" s="22">
        <v>566</v>
      </c>
      <c r="AB3130" s="22">
        <v>826.2</v>
      </c>
      <c r="AC3130" s="22">
        <v>854</v>
      </c>
      <c r="AD3130" s="22" t="s">
        <v>179</v>
      </c>
      <c r="AE3130" s="22" t="s">
        <v>179</v>
      </c>
      <c r="AF3130" s="22" t="s">
        <v>179</v>
      </c>
      <c r="AG3130" s="22" t="s">
        <v>179</v>
      </c>
      <c r="AH3130" s="22" t="s">
        <v>179</v>
      </c>
      <c r="AI3130" s="22" t="s">
        <v>179</v>
      </c>
      <c r="AJ3130" s="22" t="s">
        <v>179</v>
      </c>
      <c r="AK3130" s="22" t="s">
        <v>179</v>
      </c>
      <c r="AL3130" s="22" t="s">
        <v>179</v>
      </c>
      <c r="AM3130" s="22" t="s">
        <v>179</v>
      </c>
      <c r="AN3130" s="22" t="s">
        <v>179</v>
      </c>
      <c r="AO3130" s="22" t="s">
        <v>180</v>
      </c>
      <c r="AP3130" s="22">
        <v>0</v>
      </c>
      <c r="AQ3130" s="22" t="s">
        <v>180</v>
      </c>
      <c r="AR3130" s="47">
        <f t="shared" si="194"/>
        <v>1.0583901985111661</v>
      </c>
      <c r="AS3130" s="47">
        <f t="shared" si="195"/>
        <v>0.83604803497191316</v>
      </c>
    </row>
    <row r="3131" spans="1:45" x14ac:dyDescent="0.25">
      <c r="A3131" s="22" t="s">
        <v>6743</v>
      </c>
      <c r="B3131" s="23" t="s">
        <v>6744</v>
      </c>
      <c r="C3131" s="22">
        <v>0</v>
      </c>
      <c r="D3131" s="22">
        <v>1</v>
      </c>
      <c r="E3131" s="22">
        <v>1</v>
      </c>
      <c r="F3131" s="22">
        <v>1</v>
      </c>
      <c r="G3131" s="22">
        <v>1</v>
      </c>
      <c r="H3131" s="22">
        <v>2918</v>
      </c>
      <c r="I3131" s="22">
        <v>307.7</v>
      </c>
      <c r="J3131" s="22">
        <v>6.67</v>
      </c>
      <c r="K3131" s="22" t="s">
        <v>180</v>
      </c>
      <c r="L3131" s="22">
        <v>0</v>
      </c>
      <c r="M3131" s="22" t="s">
        <v>180</v>
      </c>
      <c r="N3131" s="22">
        <v>1</v>
      </c>
      <c r="O3131" s="22">
        <v>0</v>
      </c>
      <c r="P3131" s="48" t="e">
        <f t="shared" si="192"/>
        <v>#DIV/0!</v>
      </c>
      <c r="Q3131" s="48" t="e">
        <f t="shared" si="193"/>
        <v>#DIV/0!</v>
      </c>
      <c r="R3131" s="22" t="s">
        <v>180</v>
      </c>
      <c r="S3131" s="22" t="s">
        <v>180</v>
      </c>
      <c r="T3131" s="22" t="s">
        <v>180</v>
      </c>
      <c r="U3131" s="22" t="s">
        <v>180</v>
      </c>
      <c r="V3131" s="22" t="s">
        <v>180</v>
      </c>
      <c r="W3131" s="22" t="s">
        <v>180</v>
      </c>
      <c r="X3131" s="22" t="s">
        <v>180</v>
      </c>
      <c r="Y3131" s="22" t="s">
        <v>180</v>
      </c>
      <c r="Z3131" s="22" t="s">
        <v>180</v>
      </c>
      <c r="AA3131" s="22" t="s">
        <v>180</v>
      </c>
      <c r="AB3131" s="22" t="s">
        <v>180</v>
      </c>
      <c r="AC3131" s="22" t="s">
        <v>180</v>
      </c>
      <c r="AD3131" s="22" t="s">
        <v>179</v>
      </c>
      <c r="AE3131" s="22" t="s">
        <v>179</v>
      </c>
      <c r="AF3131" s="22" t="s">
        <v>179</v>
      </c>
      <c r="AG3131" s="22" t="s">
        <v>179</v>
      </c>
      <c r="AH3131" s="22" t="s">
        <v>179</v>
      </c>
      <c r="AI3131" s="22" t="s">
        <v>179</v>
      </c>
      <c r="AJ3131" s="22" t="s">
        <v>179</v>
      </c>
      <c r="AK3131" s="22" t="s">
        <v>179</v>
      </c>
      <c r="AL3131" s="22" t="s">
        <v>179</v>
      </c>
      <c r="AM3131" s="22" t="s">
        <v>179</v>
      </c>
      <c r="AN3131" s="22" t="s">
        <v>179</v>
      </c>
      <c r="AO3131" s="22" t="s">
        <v>180</v>
      </c>
      <c r="AP3131" s="22">
        <v>0</v>
      </c>
      <c r="AQ3131" s="22" t="s">
        <v>180</v>
      </c>
      <c r="AR3131" s="47" t="e">
        <f t="shared" si="194"/>
        <v>#DIV/0!</v>
      </c>
      <c r="AS3131" s="47" t="e">
        <f t="shared" si="195"/>
        <v>#DIV/0!</v>
      </c>
    </row>
    <row r="3132" spans="1:45" x14ac:dyDescent="0.25">
      <c r="A3132" s="22" t="s">
        <v>6745</v>
      </c>
      <c r="B3132" s="23" t="s">
        <v>6746</v>
      </c>
      <c r="C3132" s="22">
        <v>6</v>
      </c>
      <c r="D3132" s="22">
        <v>2</v>
      </c>
      <c r="E3132" s="22">
        <v>3</v>
      </c>
      <c r="F3132" s="22">
        <v>1</v>
      </c>
      <c r="G3132" s="22">
        <v>1</v>
      </c>
      <c r="H3132" s="22">
        <v>580</v>
      </c>
      <c r="I3132" s="22">
        <v>65.5</v>
      </c>
      <c r="J3132" s="22">
        <v>7.65</v>
      </c>
      <c r="K3132" s="22">
        <v>105</v>
      </c>
      <c r="L3132" s="22">
        <v>6.78</v>
      </c>
      <c r="M3132" s="22">
        <v>2</v>
      </c>
      <c r="N3132" s="22">
        <v>1</v>
      </c>
      <c r="O3132" s="22">
        <v>0</v>
      </c>
      <c r="P3132" s="48">
        <f t="shared" si="192"/>
        <v>29.119999999999997</v>
      </c>
      <c r="Q3132" s="48">
        <f t="shared" si="193"/>
        <v>27.6</v>
      </c>
      <c r="R3132" s="22">
        <v>16.97</v>
      </c>
      <c r="S3132" s="22">
        <v>12.98</v>
      </c>
      <c r="T3132" s="22">
        <v>29.5</v>
      </c>
      <c r="U3132" s="22">
        <v>25.5</v>
      </c>
      <c r="V3132" s="22">
        <v>35.700000000000003</v>
      </c>
      <c r="W3132" s="22">
        <v>23.4</v>
      </c>
      <c r="X3132" s="22">
        <v>31.5</v>
      </c>
      <c r="Y3132" s="22">
        <v>24.5</v>
      </c>
      <c r="Z3132" s="22">
        <v>23.7</v>
      </c>
      <c r="AA3132" s="22">
        <v>29.3</v>
      </c>
      <c r="AB3132" s="22">
        <v>32.4</v>
      </c>
      <c r="AC3132" s="22">
        <v>28.1</v>
      </c>
      <c r="AD3132" s="22" t="s">
        <v>179</v>
      </c>
      <c r="AE3132" s="22" t="s">
        <v>179</v>
      </c>
      <c r="AF3132" s="22" t="s">
        <v>179</v>
      </c>
      <c r="AG3132" s="22" t="s">
        <v>179</v>
      </c>
      <c r="AH3132" s="22" t="s">
        <v>179</v>
      </c>
      <c r="AI3132" s="22" t="s">
        <v>179</v>
      </c>
      <c r="AJ3132" s="22" t="s">
        <v>179</v>
      </c>
      <c r="AK3132" s="22" t="s">
        <v>179</v>
      </c>
      <c r="AL3132" s="22" t="s">
        <v>179</v>
      </c>
      <c r="AM3132" s="22" t="s">
        <v>179</v>
      </c>
      <c r="AN3132" s="22" t="s">
        <v>179</v>
      </c>
      <c r="AO3132" s="22" t="s">
        <v>180</v>
      </c>
      <c r="AP3132" s="22">
        <v>0</v>
      </c>
      <c r="AQ3132" s="22" t="s">
        <v>180</v>
      </c>
      <c r="AR3132" s="47">
        <f t="shared" si="194"/>
        <v>0.94780219780219799</v>
      </c>
      <c r="AS3132" s="47">
        <f t="shared" si="195"/>
        <v>0.60869000423260944</v>
      </c>
    </row>
    <row r="3133" spans="1:45" x14ac:dyDescent="0.25">
      <c r="A3133" s="22" t="s">
        <v>6747</v>
      </c>
      <c r="B3133" s="23" t="s">
        <v>6748</v>
      </c>
      <c r="C3133" s="22">
        <v>1</v>
      </c>
      <c r="D3133" s="22">
        <v>1</v>
      </c>
      <c r="E3133" s="22">
        <v>9</v>
      </c>
      <c r="F3133" s="22">
        <v>1</v>
      </c>
      <c r="G3133" s="22">
        <v>1</v>
      </c>
      <c r="H3133" s="22">
        <v>566</v>
      </c>
      <c r="I3133" s="22">
        <v>65.400000000000006</v>
      </c>
      <c r="J3133" s="22">
        <v>7.08</v>
      </c>
      <c r="K3133" s="22" t="s">
        <v>180</v>
      </c>
      <c r="L3133" s="22">
        <v>21.45</v>
      </c>
      <c r="M3133" s="22" t="s">
        <v>180</v>
      </c>
      <c r="N3133" s="22">
        <v>1</v>
      </c>
      <c r="O3133" s="22">
        <v>0</v>
      </c>
      <c r="P3133" s="48">
        <f t="shared" si="192"/>
        <v>637.4799999999999</v>
      </c>
      <c r="Q3133" s="48">
        <f t="shared" si="193"/>
        <v>475.08000000000004</v>
      </c>
      <c r="R3133" s="22">
        <v>16.760000000000002</v>
      </c>
      <c r="S3133" s="22">
        <v>6.83</v>
      </c>
      <c r="T3133" s="22">
        <v>615.79999999999995</v>
      </c>
      <c r="U3133" s="22">
        <v>659.1</v>
      </c>
      <c r="V3133" s="22">
        <v>517.1</v>
      </c>
      <c r="W3133" s="22">
        <v>763.7</v>
      </c>
      <c r="X3133" s="22">
        <v>631.70000000000005</v>
      </c>
      <c r="Y3133" s="22">
        <v>483</v>
      </c>
      <c r="Z3133" s="22">
        <v>488.1</v>
      </c>
      <c r="AA3133" s="22">
        <v>498.7</v>
      </c>
      <c r="AB3133" s="22">
        <v>487.6</v>
      </c>
      <c r="AC3133" s="22">
        <v>418</v>
      </c>
      <c r="AD3133" s="22" t="s">
        <v>179</v>
      </c>
      <c r="AE3133" s="22" t="s">
        <v>179</v>
      </c>
      <c r="AF3133" s="22" t="s">
        <v>179</v>
      </c>
      <c r="AG3133" s="22" t="s">
        <v>179</v>
      </c>
      <c r="AH3133" s="22" t="s">
        <v>179</v>
      </c>
      <c r="AI3133" s="22" t="s">
        <v>179</v>
      </c>
      <c r="AJ3133" s="22" t="s">
        <v>179</v>
      </c>
      <c r="AK3133" s="22" t="s">
        <v>179</v>
      </c>
      <c r="AL3133" s="22" t="s">
        <v>179</v>
      </c>
      <c r="AM3133" s="22" t="s">
        <v>179</v>
      </c>
      <c r="AN3133" s="22" t="s">
        <v>179</v>
      </c>
      <c r="AO3133" s="22" t="s">
        <v>180</v>
      </c>
      <c r="AP3133" s="22">
        <v>0</v>
      </c>
      <c r="AQ3133" s="22" t="s">
        <v>180</v>
      </c>
      <c r="AR3133" s="47">
        <f t="shared" si="194"/>
        <v>0.74524690970697138</v>
      </c>
      <c r="AS3133" s="47">
        <f t="shared" si="195"/>
        <v>1.9719151717918947E-2</v>
      </c>
    </row>
    <row r="3134" spans="1:45" x14ac:dyDescent="0.25">
      <c r="A3134" s="22" t="s">
        <v>6749</v>
      </c>
      <c r="B3134" s="23" t="s">
        <v>6750</v>
      </c>
      <c r="C3134" s="22">
        <v>18</v>
      </c>
      <c r="D3134" s="22">
        <v>21</v>
      </c>
      <c r="E3134" s="22">
        <v>48</v>
      </c>
      <c r="F3134" s="22">
        <v>20</v>
      </c>
      <c r="G3134" s="22">
        <v>1</v>
      </c>
      <c r="H3134" s="22">
        <v>1276</v>
      </c>
      <c r="I3134" s="22">
        <v>140.6</v>
      </c>
      <c r="J3134" s="22">
        <v>8.85</v>
      </c>
      <c r="K3134" s="22">
        <v>212</v>
      </c>
      <c r="L3134" s="22">
        <v>84.41</v>
      </c>
      <c r="M3134" s="22">
        <v>21</v>
      </c>
      <c r="N3134" s="22">
        <v>21</v>
      </c>
      <c r="O3134" s="22">
        <v>0</v>
      </c>
      <c r="P3134" s="48">
        <f t="shared" si="192"/>
        <v>2855.42</v>
      </c>
      <c r="Q3134" s="48">
        <f t="shared" si="193"/>
        <v>3170.12</v>
      </c>
      <c r="R3134" s="22">
        <v>3.45</v>
      </c>
      <c r="S3134" s="22">
        <v>9.1999999999999993</v>
      </c>
      <c r="T3134" s="22">
        <v>2678.8</v>
      </c>
      <c r="U3134" s="22">
        <v>2906.4</v>
      </c>
      <c r="V3134" s="22">
        <v>2955.5</v>
      </c>
      <c r="W3134" s="22">
        <v>2914.5</v>
      </c>
      <c r="X3134" s="22">
        <v>2821.9</v>
      </c>
      <c r="Y3134" s="22">
        <v>2989.3</v>
      </c>
      <c r="Z3134" s="22">
        <v>2852.7</v>
      </c>
      <c r="AA3134" s="22">
        <v>3100.1</v>
      </c>
      <c r="AB3134" s="22">
        <v>3311.5</v>
      </c>
      <c r="AC3134" s="22">
        <v>3597</v>
      </c>
      <c r="AD3134" s="22" t="s">
        <v>179</v>
      </c>
      <c r="AE3134" s="22" t="s">
        <v>179</v>
      </c>
      <c r="AF3134" s="22" t="s">
        <v>179</v>
      </c>
      <c r="AG3134" s="22" t="s">
        <v>179</v>
      </c>
      <c r="AH3134" s="22" t="s">
        <v>179</v>
      </c>
      <c r="AI3134" s="22" t="s">
        <v>179</v>
      </c>
      <c r="AJ3134" s="22" t="s">
        <v>179</v>
      </c>
      <c r="AK3134" s="22" t="s">
        <v>179</v>
      </c>
      <c r="AL3134" s="22" t="s">
        <v>179</v>
      </c>
      <c r="AM3134" s="22" t="s">
        <v>179</v>
      </c>
      <c r="AN3134" s="22" t="s">
        <v>179</v>
      </c>
      <c r="AO3134" s="22" t="s">
        <v>180</v>
      </c>
      <c r="AP3134" s="22">
        <v>0</v>
      </c>
      <c r="AQ3134" s="22" t="s">
        <v>180</v>
      </c>
      <c r="AR3134" s="47">
        <f t="shared" si="194"/>
        <v>1.1102114575088777</v>
      </c>
      <c r="AS3134" s="47">
        <f t="shared" si="195"/>
        <v>8.5454143731952273E-2</v>
      </c>
    </row>
    <row r="3135" spans="1:45" x14ac:dyDescent="0.25">
      <c r="A3135" s="22" t="s">
        <v>6751</v>
      </c>
      <c r="B3135" s="23" t="s">
        <v>6752</v>
      </c>
      <c r="C3135" s="22">
        <v>11</v>
      </c>
      <c r="D3135" s="22">
        <v>15</v>
      </c>
      <c r="E3135" s="22">
        <v>30</v>
      </c>
      <c r="F3135" s="22">
        <v>14</v>
      </c>
      <c r="G3135" s="22">
        <v>1</v>
      </c>
      <c r="H3135" s="22">
        <v>1528</v>
      </c>
      <c r="I3135" s="22">
        <v>171.1</v>
      </c>
      <c r="J3135" s="22">
        <v>7.36</v>
      </c>
      <c r="K3135" s="22">
        <v>283</v>
      </c>
      <c r="L3135" s="22">
        <v>59.9</v>
      </c>
      <c r="M3135" s="22">
        <v>13</v>
      </c>
      <c r="N3135" s="22">
        <v>15</v>
      </c>
      <c r="O3135" s="22">
        <v>0</v>
      </c>
      <c r="P3135" s="48">
        <f t="shared" si="192"/>
        <v>1934.3399999999997</v>
      </c>
      <c r="Q3135" s="48">
        <f t="shared" si="193"/>
        <v>2004.7599999999998</v>
      </c>
      <c r="R3135" s="22">
        <v>6.86</v>
      </c>
      <c r="S3135" s="22">
        <v>7.39</v>
      </c>
      <c r="T3135" s="22">
        <v>1724.7</v>
      </c>
      <c r="U3135" s="22">
        <v>1965.5</v>
      </c>
      <c r="V3135" s="22">
        <v>2092.1999999999998</v>
      </c>
      <c r="W3135" s="22">
        <v>2030.9</v>
      </c>
      <c r="X3135" s="22">
        <v>1858.4</v>
      </c>
      <c r="Y3135" s="22">
        <v>2102.9</v>
      </c>
      <c r="Z3135" s="22">
        <v>2198.6</v>
      </c>
      <c r="AA3135" s="22">
        <v>1994.5</v>
      </c>
      <c r="AB3135" s="22">
        <v>1844.2</v>
      </c>
      <c r="AC3135" s="22">
        <v>1883.6</v>
      </c>
      <c r="AD3135" s="22" t="s">
        <v>179</v>
      </c>
      <c r="AE3135" s="22" t="s">
        <v>179</v>
      </c>
      <c r="AF3135" s="22" t="s">
        <v>179</v>
      </c>
      <c r="AG3135" s="22" t="s">
        <v>179</v>
      </c>
      <c r="AH3135" s="22" t="s">
        <v>179</v>
      </c>
      <c r="AI3135" s="22" t="s">
        <v>179</v>
      </c>
      <c r="AJ3135" s="22" t="s">
        <v>179</v>
      </c>
      <c r="AK3135" s="22" t="s">
        <v>179</v>
      </c>
      <c r="AL3135" s="22" t="s">
        <v>179</v>
      </c>
      <c r="AM3135" s="22" t="s">
        <v>179</v>
      </c>
      <c r="AN3135" s="22" t="s">
        <v>179</v>
      </c>
      <c r="AO3135" s="22" t="s">
        <v>180</v>
      </c>
      <c r="AP3135" s="22">
        <v>0</v>
      </c>
      <c r="AQ3135" s="22" t="s">
        <v>180</v>
      </c>
      <c r="AR3135" s="47">
        <f t="shared" si="194"/>
        <v>1.0364051821293052</v>
      </c>
      <c r="AS3135" s="47">
        <f t="shared" si="195"/>
        <v>0.53662451611602324</v>
      </c>
    </row>
    <row r="3136" spans="1:45" x14ac:dyDescent="0.25">
      <c r="A3136" s="22" t="s">
        <v>6753</v>
      </c>
      <c r="B3136" s="23" t="s">
        <v>6754</v>
      </c>
      <c r="C3136" s="22">
        <v>49</v>
      </c>
      <c r="D3136" s="22">
        <v>4</v>
      </c>
      <c r="E3136" s="22">
        <v>12</v>
      </c>
      <c r="F3136" s="22">
        <v>4</v>
      </c>
      <c r="G3136" s="22">
        <v>1</v>
      </c>
      <c r="H3136" s="22">
        <v>125</v>
      </c>
      <c r="I3136" s="22">
        <v>14.1</v>
      </c>
      <c r="J3136" s="22">
        <v>5.27</v>
      </c>
      <c r="K3136" s="22">
        <v>129</v>
      </c>
      <c r="L3136" s="22">
        <v>25.18</v>
      </c>
      <c r="M3136" s="22">
        <v>4</v>
      </c>
      <c r="N3136" s="22">
        <v>4</v>
      </c>
      <c r="O3136" s="22">
        <v>0</v>
      </c>
      <c r="P3136" s="48">
        <f t="shared" si="192"/>
        <v>506.02</v>
      </c>
      <c r="Q3136" s="48">
        <f t="shared" si="193"/>
        <v>516.9</v>
      </c>
      <c r="R3136" s="22">
        <v>4.59</v>
      </c>
      <c r="S3136" s="22">
        <v>3.51</v>
      </c>
      <c r="T3136" s="22">
        <v>535</v>
      </c>
      <c r="U3136" s="22">
        <v>508</v>
      </c>
      <c r="V3136" s="22">
        <v>526</v>
      </c>
      <c r="W3136" s="22">
        <v>480.6</v>
      </c>
      <c r="X3136" s="22">
        <v>480.5</v>
      </c>
      <c r="Y3136" s="22">
        <v>532.70000000000005</v>
      </c>
      <c r="Z3136" s="22">
        <v>519.1</v>
      </c>
      <c r="AA3136" s="22">
        <v>496.8</v>
      </c>
      <c r="AB3136" s="22">
        <v>499.8</v>
      </c>
      <c r="AC3136" s="22">
        <v>536.1</v>
      </c>
      <c r="AD3136" s="22" t="s">
        <v>179</v>
      </c>
      <c r="AE3136" s="22" t="s">
        <v>179</v>
      </c>
      <c r="AF3136" s="22" t="s">
        <v>179</v>
      </c>
      <c r="AG3136" s="22" t="s">
        <v>179</v>
      </c>
      <c r="AH3136" s="22" t="s">
        <v>179</v>
      </c>
      <c r="AI3136" s="22" t="s">
        <v>179</v>
      </c>
      <c r="AJ3136" s="22" t="s">
        <v>179</v>
      </c>
      <c r="AK3136" s="22" t="s">
        <v>179</v>
      </c>
      <c r="AL3136" s="22" t="s">
        <v>179</v>
      </c>
      <c r="AM3136" s="22" t="s">
        <v>179</v>
      </c>
      <c r="AN3136" s="22" t="s">
        <v>179</v>
      </c>
      <c r="AO3136" s="22" t="s">
        <v>180</v>
      </c>
      <c r="AP3136" s="22">
        <v>0</v>
      </c>
      <c r="AQ3136" s="22" t="s">
        <v>180</v>
      </c>
      <c r="AR3136" s="47">
        <f t="shared" si="194"/>
        <v>1.0215011264376903</v>
      </c>
      <c r="AS3136" s="47">
        <f t="shared" si="195"/>
        <v>0.47673291426214726</v>
      </c>
    </row>
    <row r="3137" spans="1:45" x14ac:dyDescent="0.25">
      <c r="A3137" s="22" t="s">
        <v>6755</v>
      </c>
      <c r="B3137" s="23" t="s">
        <v>6756</v>
      </c>
      <c r="C3137" s="22">
        <v>9</v>
      </c>
      <c r="D3137" s="22">
        <v>6</v>
      </c>
      <c r="E3137" s="22">
        <v>11</v>
      </c>
      <c r="F3137" s="22">
        <v>6</v>
      </c>
      <c r="G3137" s="22">
        <v>1</v>
      </c>
      <c r="H3137" s="22">
        <v>741</v>
      </c>
      <c r="I3137" s="22">
        <v>84.9</v>
      </c>
      <c r="J3137" s="22">
        <v>6.23</v>
      </c>
      <c r="K3137" s="22">
        <v>40</v>
      </c>
      <c r="L3137" s="22">
        <v>15.59</v>
      </c>
      <c r="M3137" s="22">
        <v>6</v>
      </c>
      <c r="N3137" s="22">
        <v>5</v>
      </c>
      <c r="O3137" s="22">
        <v>0</v>
      </c>
      <c r="P3137" s="48">
        <f t="shared" si="192"/>
        <v>833.82</v>
      </c>
      <c r="Q3137" s="48">
        <f t="shared" si="193"/>
        <v>967.94000000000017</v>
      </c>
      <c r="R3137" s="22">
        <v>2.8</v>
      </c>
      <c r="S3137" s="22">
        <v>6.04</v>
      </c>
      <c r="T3137" s="22">
        <v>818.4</v>
      </c>
      <c r="U3137" s="22">
        <v>829.1</v>
      </c>
      <c r="V3137" s="22">
        <v>879.8</v>
      </c>
      <c r="W3137" s="22">
        <v>823.7</v>
      </c>
      <c r="X3137" s="22">
        <v>818.1</v>
      </c>
      <c r="Y3137" s="22">
        <v>991.2</v>
      </c>
      <c r="Z3137" s="22">
        <v>976.5</v>
      </c>
      <c r="AA3137" s="22">
        <v>1033.2</v>
      </c>
      <c r="AB3137" s="22">
        <v>874.2</v>
      </c>
      <c r="AC3137" s="22">
        <v>964.6</v>
      </c>
      <c r="AD3137" s="22" t="s">
        <v>179</v>
      </c>
      <c r="AE3137" s="22" t="s">
        <v>179</v>
      </c>
      <c r="AF3137" s="22" t="s">
        <v>179</v>
      </c>
      <c r="AG3137" s="22" t="s">
        <v>179</v>
      </c>
      <c r="AH3137" s="22" t="s">
        <v>179</v>
      </c>
      <c r="AI3137" s="22" t="s">
        <v>179</v>
      </c>
      <c r="AJ3137" s="22" t="s">
        <v>179</v>
      </c>
      <c r="AK3137" s="22" t="s">
        <v>179</v>
      </c>
      <c r="AL3137" s="22" t="s">
        <v>179</v>
      </c>
      <c r="AM3137" s="22" t="s">
        <v>179</v>
      </c>
      <c r="AN3137" s="22" t="s">
        <v>179</v>
      </c>
      <c r="AO3137" s="22" t="s">
        <v>180</v>
      </c>
      <c r="AP3137" s="22">
        <v>0</v>
      </c>
      <c r="AQ3137" s="22" t="s">
        <v>180</v>
      </c>
      <c r="AR3137" s="47">
        <f t="shared" si="194"/>
        <v>1.1608500635628793</v>
      </c>
      <c r="AS3137" s="47">
        <f t="shared" si="195"/>
        <v>3.3278716644129843E-3</v>
      </c>
    </row>
    <row r="3138" spans="1:45" x14ac:dyDescent="0.25">
      <c r="A3138" s="22" t="s">
        <v>6757</v>
      </c>
      <c r="B3138" s="23" t="s">
        <v>6758</v>
      </c>
      <c r="C3138" s="22">
        <v>59</v>
      </c>
      <c r="D3138" s="22">
        <v>25</v>
      </c>
      <c r="E3138" s="22">
        <v>156</v>
      </c>
      <c r="F3138" s="22">
        <v>24</v>
      </c>
      <c r="G3138" s="22">
        <v>1</v>
      </c>
      <c r="H3138" s="22">
        <v>425</v>
      </c>
      <c r="I3138" s="22">
        <v>47</v>
      </c>
      <c r="J3138" s="22">
        <v>7.23</v>
      </c>
      <c r="K3138" s="22">
        <v>1162</v>
      </c>
      <c r="L3138" s="22">
        <v>279.58</v>
      </c>
      <c r="M3138" s="22">
        <v>24</v>
      </c>
      <c r="N3138" s="22">
        <v>25</v>
      </c>
      <c r="O3138" s="22">
        <v>1</v>
      </c>
      <c r="P3138" s="48">
        <f t="shared" si="192"/>
        <v>17765.839999999997</v>
      </c>
      <c r="Q3138" s="48">
        <f t="shared" si="193"/>
        <v>17877.439999999999</v>
      </c>
      <c r="R3138" s="22">
        <v>2.3199999999999998</v>
      </c>
      <c r="S3138" s="22">
        <v>5.14</v>
      </c>
      <c r="T3138" s="22">
        <v>17208.8</v>
      </c>
      <c r="U3138" s="22">
        <v>17833.599999999999</v>
      </c>
      <c r="V3138" s="22">
        <v>18115.7</v>
      </c>
      <c r="W3138" s="22">
        <v>18125.7</v>
      </c>
      <c r="X3138" s="22">
        <v>17545.400000000001</v>
      </c>
      <c r="Y3138" s="22">
        <v>17278.900000000001</v>
      </c>
      <c r="Z3138" s="22">
        <v>17673.900000000001</v>
      </c>
      <c r="AA3138" s="22">
        <v>17303.5</v>
      </c>
      <c r="AB3138" s="22">
        <v>19488.2</v>
      </c>
      <c r="AC3138" s="22">
        <v>17642.7</v>
      </c>
      <c r="AD3138" s="22" t="s">
        <v>179</v>
      </c>
      <c r="AE3138" s="22" t="s">
        <v>179</v>
      </c>
      <c r="AF3138" s="22" t="s">
        <v>179</v>
      </c>
      <c r="AG3138" s="22" t="s">
        <v>179</v>
      </c>
      <c r="AH3138" s="22" t="s">
        <v>179</v>
      </c>
      <c r="AI3138" s="22" t="s">
        <v>179</v>
      </c>
      <c r="AJ3138" s="22" t="s">
        <v>179</v>
      </c>
      <c r="AK3138" s="22" t="s">
        <v>179</v>
      </c>
      <c r="AL3138" s="22" t="s">
        <v>179</v>
      </c>
      <c r="AM3138" s="22" t="s">
        <v>179</v>
      </c>
      <c r="AN3138" s="22" t="s">
        <v>179</v>
      </c>
      <c r="AO3138" s="22" t="s">
        <v>180</v>
      </c>
      <c r="AP3138" s="22">
        <v>0</v>
      </c>
      <c r="AQ3138" s="22" t="s">
        <v>180</v>
      </c>
      <c r="AR3138" s="47">
        <f t="shared" si="194"/>
        <v>1.0062817181737538</v>
      </c>
      <c r="AS3138" s="47">
        <f t="shared" si="195"/>
        <v>0.76776804747595895</v>
      </c>
    </row>
    <row r="3139" spans="1:45" x14ac:dyDescent="0.25">
      <c r="A3139" s="22" t="s">
        <v>6759</v>
      </c>
      <c r="B3139" s="23" t="s">
        <v>6760</v>
      </c>
      <c r="C3139" s="22">
        <v>13</v>
      </c>
      <c r="D3139" s="22">
        <v>11</v>
      </c>
      <c r="E3139" s="22">
        <v>26</v>
      </c>
      <c r="F3139" s="22">
        <v>11</v>
      </c>
      <c r="G3139" s="22">
        <v>1</v>
      </c>
      <c r="H3139" s="22">
        <v>943</v>
      </c>
      <c r="I3139" s="22">
        <v>105.1</v>
      </c>
      <c r="J3139" s="22">
        <v>5.57</v>
      </c>
      <c r="K3139" s="22">
        <v>226</v>
      </c>
      <c r="L3139" s="22">
        <v>49.69</v>
      </c>
      <c r="M3139" s="22">
        <v>10</v>
      </c>
      <c r="N3139" s="22">
        <v>10</v>
      </c>
      <c r="O3139" s="22">
        <v>0</v>
      </c>
      <c r="P3139" s="48">
        <f t="shared" si="192"/>
        <v>2911.4199999999996</v>
      </c>
      <c r="Q3139" s="48">
        <f t="shared" si="193"/>
        <v>3443.9</v>
      </c>
      <c r="R3139" s="22">
        <v>6.05</v>
      </c>
      <c r="S3139" s="22">
        <v>3.21</v>
      </c>
      <c r="T3139" s="22">
        <v>2757.2</v>
      </c>
      <c r="U3139" s="22">
        <v>2701.1</v>
      </c>
      <c r="V3139" s="22">
        <v>3055.3</v>
      </c>
      <c r="W3139" s="22">
        <v>3158.3</v>
      </c>
      <c r="X3139" s="22">
        <v>2885.2</v>
      </c>
      <c r="Y3139" s="22">
        <v>3498.4</v>
      </c>
      <c r="Z3139" s="22">
        <v>3449.7</v>
      </c>
      <c r="AA3139" s="22">
        <v>3596.6</v>
      </c>
      <c r="AB3139" s="22">
        <v>3338.5</v>
      </c>
      <c r="AC3139" s="22">
        <v>3336.3</v>
      </c>
      <c r="AD3139" s="22" t="s">
        <v>179</v>
      </c>
      <c r="AE3139" s="22" t="s">
        <v>179</v>
      </c>
      <c r="AF3139" s="22" t="s">
        <v>179</v>
      </c>
      <c r="AG3139" s="22" t="s">
        <v>179</v>
      </c>
      <c r="AH3139" s="22" t="s">
        <v>179</v>
      </c>
      <c r="AI3139" s="22" t="s">
        <v>179</v>
      </c>
      <c r="AJ3139" s="22" t="s">
        <v>179</v>
      </c>
      <c r="AK3139" s="22" t="s">
        <v>179</v>
      </c>
      <c r="AL3139" s="22" t="s">
        <v>179</v>
      </c>
      <c r="AM3139" s="22" t="s">
        <v>179</v>
      </c>
      <c r="AN3139" s="22" t="s">
        <v>179</v>
      </c>
      <c r="AO3139" s="22" t="s">
        <v>180</v>
      </c>
      <c r="AP3139" s="22">
        <v>0</v>
      </c>
      <c r="AQ3139" s="22" t="s">
        <v>180</v>
      </c>
      <c r="AR3139" s="47">
        <f t="shared" si="194"/>
        <v>1.1828935708348505</v>
      </c>
      <c r="AS3139" s="47">
        <f t="shared" si="195"/>
        <v>7.1571543458462386E-3</v>
      </c>
    </row>
    <row r="3140" spans="1:45" x14ac:dyDescent="0.25">
      <c r="A3140" s="22" t="s">
        <v>6761</v>
      </c>
      <c r="B3140" s="23" t="s">
        <v>6762</v>
      </c>
      <c r="C3140" s="22">
        <v>12</v>
      </c>
      <c r="D3140" s="22">
        <v>1</v>
      </c>
      <c r="E3140" s="22">
        <v>6</v>
      </c>
      <c r="F3140" s="22">
        <v>1</v>
      </c>
      <c r="G3140" s="22">
        <v>1</v>
      </c>
      <c r="H3140" s="22">
        <v>145</v>
      </c>
      <c r="I3140" s="22">
        <v>16.2</v>
      </c>
      <c r="J3140" s="22">
        <v>4.72</v>
      </c>
      <c r="K3140" s="22">
        <v>75</v>
      </c>
      <c r="L3140" s="22">
        <v>17.37</v>
      </c>
      <c r="M3140" s="22">
        <v>1</v>
      </c>
      <c r="N3140" s="22">
        <v>1</v>
      </c>
      <c r="O3140" s="22">
        <v>0</v>
      </c>
      <c r="P3140" s="48">
        <f t="shared" si="192"/>
        <v>398.96</v>
      </c>
      <c r="Q3140" s="48">
        <f t="shared" si="193"/>
        <v>411.1</v>
      </c>
      <c r="R3140" s="22">
        <v>3.84</v>
      </c>
      <c r="S3140" s="22">
        <v>2.74</v>
      </c>
      <c r="T3140" s="22">
        <v>418.3</v>
      </c>
      <c r="U3140" s="22">
        <v>400.7</v>
      </c>
      <c r="V3140" s="22">
        <v>410.3</v>
      </c>
      <c r="W3140" s="22">
        <v>380.5</v>
      </c>
      <c r="X3140" s="22">
        <v>385</v>
      </c>
      <c r="Y3140" s="22">
        <v>421.1</v>
      </c>
      <c r="Z3140" s="22">
        <v>422.8</v>
      </c>
      <c r="AA3140" s="22">
        <v>395.3</v>
      </c>
      <c r="AB3140" s="22">
        <v>409.1</v>
      </c>
      <c r="AC3140" s="22">
        <v>407.2</v>
      </c>
      <c r="AD3140" s="22" t="s">
        <v>179</v>
      </c>
      <c r="AE3140" s="22" t="s">
        <v>179</v>
      </c>
      <c r="AF3140" s="22" t="s">
        <v>179</v>
      </c>
      <c r="AG3140" s="22" t="s">
        <v>179</v>
      </c>
      <c r="AH3140" s="22" t="s">
        <v>179</v>
      </c>
      <c r="AI3140" s="22" t="s">
        <v>179</v>
      </c>
      <c r="AJ3140" s="22" t="s">
        <v>179</v>
      </c>
      <c r="AK3140" s="22" t="s">
        <v>179</v>
      </c>
      <c r="AL3140" s="22" t="s">
        <v>179</v>
      </c>
      <c r="AM3140" s="22" t="s">
        <v>179</v>
      </c>
      <c r="AN3140" s="22" t="s">
        <v>179</v>
      </c>
      <c r="AO3140" s="22" t="s">
        <v>180</v>
      </c>
      <c r="AP3140" s="22">
        <v>0</v>
      </c>
      <c r="AQ3140" s="22" t="s">
        <v>180</v>
      </c>
      <c r="AR3140" s="47">
        <f t="shared" si="194"/>
        <v>1.0304291157008223</v>
      </c>
      <c r="AS3140" s="47">
        <f t="shared" si="195"/>
        <v>0.2058980048888456</v>
      </c>
    </row>
    <row r="3141" spans="1:45" x14ac:dyDescent="0.25">
      <c r="A3141" s="22" t="s">
        <v>6763</v>
      </c>
      <c r="B3141" s="23" t="s">
        <v>6764</v>
      </c>
      <c r="C3141" s="22">
        <v>0</v>
      </c>
      <c r="D3141" s="22">
        <v>1</v>
      </c>
      <c r="E3141" s="22">
        <v>4</v>
      </c>
      <c r="F3141" s="22">
        <v>1</v>
      </c>
      <c r="G3141" s="22">
        <v>1</v>
      </c>
      <c r="H3141" s="22">
        <v>2789</v>
      </c>
      <c r="I3141" s="22">
        <v>297.3</v>
      </c>
      <c r="J3141" s="22">
        <v>6.8</v>
      </c>
      <c r="K3141" s="22">
        <v>25</v>
      </c>
      <c r="L3141" s="22" t="s">
        <v>180</v>
      </c>
      <c r="M3141" s="22">
        <v>1</v>
      </c>
      <c r="N3141" s="22" t="s">
        <v>180</v>
      </c>
      <c r="O3141" s="22">
        <v>0</v>
      </c>
      <c r="P3141" s="48">
        <f t="shared" ref="P3141:P3204" si="196">AVERAGE(T3141:X3141)</f>
        <v>318.47999999999996</v>
      </c>
      <c r="Q3141" s="48">
        <f t="shared" ref="Q3141:Q3204" si="197">AVERAGE(Y3141:AC3141)</f>
        <v>277.58</v>
      </c>
      <c r="R3141" s="22">
        <v>10.26</v>
      </c>
      <c r="S3141" s="22">
        <v>7.38</v>
      </c>
      <c r="T3141" s="22">
        <v>328.6</v>
      </c>
      <c r="U3141" s="22">
        <v>319.89999999999998</v>
      </c>
      <c r="V3141" s="22">
        <v>281.8</v>
      </c>
      <c r="W3141" s="22">
        <v>342.3</v>
      </c>
      <c r="X3141" s="22">
        <v>319.8</v>
      </c>
      <c r="Y3141" s="22">
        <v>277.89999999999998</v>
      </c>
      <c r="Z3141" s="22">
        <v>293.39999999999998</v>
      </c>
      <c r="AA3141" s="22">
        <v>286.5</v>
      </c>
      <c r="AB3141" s="22">
        <v>287.8</v>
      </c>
      <c r="AC3141" s="22">
        <v>242.3</v>
      </c>
      <c r="AD3141" s="22" t="s">
        <v>250</v>
      </c>
      <c r="AE3141" s="22" t="s">
        <v>250</v>
      </c>
      <c r="AF3141" s="22" t="s">
        <v>250</v>
      </c>
      <c r="AG3141" s="22" t="s">
        <v>250</v>
      </c>
      <c r="AH3141" s="22" t="s">
        <v>250</v>
      </c>
      <c r="AI3141" s="22" t="s">
        <v>250</v>
      </c>
      <c r="AJ3141" s="22" t="s">
        <v>250</v>
      </c>
      <c r="AK3141" s="22" t="s">
        <v>250</v>
      </c>
      <c r="AL3141" s="22" t="s">
        <v>250</v>
      </c>
      <c r="AM3141" s="22" t="s">
        <v>250</v>
      </c>
      <c r="AN3141" s="22" t="s">
        <v>250</v>
      </c>
      <c r="AO3141" s="22" t="s">
        <v>5626</v>
      </c>
      <c r="AP3141" s="22">
        <v>0</v>
      </c>
      <c r="AQ3141" s="22" t="s">
        <v>180</v>
      </c>
      <c r="AR3141" s="47">
        <f t="shared" ref="AR3141:AR3204" si="198">AVERAGE(Y3141:AC3141)/AVERAGE(T3141:X3141)</f>
        <v>0.8715774930921879</v>
      </c>
      <c r="AS3141" s="47">
        <f t="shared" ref="AS3141:AS3204" si="199">TTEST(Y3141:AC3141,T3141:X3141,2,1)</f>
        <v>4.297735003867742E-2</v>
      </c>
    </row>
    <row r="3142" spans="1:45" x14ac:dyDescent="0.25">
      <c r="A3142" s="22" t="s">
        <v>6765</v>
      </c>
      <c r="B3142" s="23" t="s">
        <v>6766</v>
      </c>
      <c r="C3142" s="22">
        <v>18</v>
      </c>
      <c r="D3142" s="22">
        <v>6</v>
      </c>
      <c r="E3142" s="22">
        <v>14</v>
      </c>
      <c r="F3142" s="22">
        <v>6</v>
      </c>
      <c r="G3142" s="22">
        <v>1</v>
      </c>
      <c r="H3142" s="22">
        <v>481</v>
      </c>
      <c r="I3142" s="22">
        <v>54.5</v>
      </c>
      <c r="J3142" s="22">
        <v>7.49</v>
      </c>
      <c r="K3142" s="22">
        <v>124</v>
      </c>
      <c r="L3142" s="22">
        <v>32.49</v>
      </c>
      <c r="M3142" s="22">
        <v>6</v>
      </c>
      <c r="N3142" s="22">
        <v>6</v>
      </c>
      <c r="O3142" s="22">
        <v>0</v>
      </c>
      <c r="P3142" s="48">
        <f t="shared" si="196"/>
        <v>539.86</v>
      </c>
      <c r="Q3142" s="48">
        <f t="shared" si="197"/>
        <v>539.9</v>
      </c>
      <c r="R3142" s="22">
        <v>3.67</v>
      </c>
      <c r="S3142" s="22">
        <v>2.09</v>
      </c>
      <c r="T3142" s="22">
        <v>549.79999999999995</v>
      </c>
      <c r="U3142" s="22">
        <v>558.29999999999995</v>
      </c>
      <c r="V3142" s="22">
        <v>553.6</v>
      </c>
      <c r="W3142" s="22">
        <v>505.8</v>
      </c>
      <c r="X3142" s="22">
        <v>531.79999999999995</v>
      </c>
      <c r="Y3142" s="22">
        <v>545.1</v>
      </c>
      <c r="Z3142" s="22">
        <v>540.4</v>
      </c>
      <c r="AA3142" s="22">
        <v>535.20000000000005</v>
      </c>
      <c r="AB3142" s="22">
        <v>524.29999999999995</v>
      </c>
      <c r="AC3142" s="22">
        <v>554.5</v>
      </c>
      <c r="AD3142" s="22" t="s">
        <v>179</v>
      </c>
      <c r="AE3142" s="22" t="s">
        <v>179</v>
      </c>
      <c r="AF3142" s="22" t="s">
        <v>179</v>
      </c>
      <c r="AG3142" s="22" t="s">
        <v>179</v>
      </c>
      <c r="AH3142" s="22" t="s">
        <v>179</v>
      </c>
      <c r="AI3142" s="22" t="s">
        <v>179</v>
      </c>
      <c r="AJ3142" s="22" t="s">
        <v>179</v>
      </c>
      <c r="AK3142" s="22" t="s">
        <v>179</v>
      </c>
      <c r="AL3142" s="22" t="s">
        <v>179</v>
      </c>
      <c r="AM3142" s="22" t="s">
        <v>179</v>
      </c>
      <c r="AN3142" s="22" t="s">
        <v>179</v>
      </c>
      <c r="AO3142" s="22" t="s">
        <v>180</v>
      </c>
      <c r="AP3142" s="22">
        <v>0</v>
      </c>
      <c r="AQ3142" s="22" t="s">
        <v>180</v>
      </c>
      <c r="AR3142" s="47">
        <f t="shared" si="198"/>
        <v>1.0000740932834438</v>
      </c>
      <c r="AS3142" s="47">
        <f t="shared" si="199"/>
        <v>0.99657963356613521</v>
      </c>
    </row>
    <row r="3143" spans="1:45" x14ac:dyDescent="0.25">
      <c r="A3143" s="22" t="s">
        <v>6767</v>
      </c>
      <c r="B3143" s="23" t="s">
        <v>6768</v>
      </c>
      <c r="C3143" s="22">
        <v>3</v>
      </c>
      <c r="D3143" s="22">
        <v>1</v>
      </c>
      <c r="E3143" s="22">
        <v>8</v>
      </c>
      <c r="F3143" s="22">
        <v>1</v>
      </c>
      <c r="G3143" s="22">
        <v>1</v>
      </c>
      <c r="H3143" s="22">
        <v>271</v>
      </c>
      <c r="I3143" s="22">
        <v>28.7</v>
      </c>
      <c r="J3143" s="22">
        <v>9.11</v>
      </c>
      <c r="K3143" s="22">
        <v>68</v>
      </c>
      <c r="L3143" s="22" t="s">
        <v>180</v>
      </c>
      <c r="M3143" s="22">
        <v>1</v>
      </c>
      <c r="N3143" s="22" t="s">
        <v>180</v>
      </c>
      <c r="O3143" s="22">
        <v>0</v>
      </c>
      <c r="P3143" s="48" t="e">
        <f t="shared" si="196"/>
        <v>#DIV/0!</v>
      </c>
      <c r="Q3143" s="48" t="e">
        <f t="shared" si="197"/>
        <v>#DIV/0!</v>
      </c>
      <c r="R3143" s="22" t="s">
        <v>180</v>
      </c>
      <c r="S3143" s="22" t="s">
        <v>180</v>
      </c>
      <c r="T3143" s="22" t="s">
        <v>180</v>
      </c>
      <c r="U3143" s="22" t="s">
        <v>180</v>
      </c>
      <c r="V3143" s="22" t="s">
        <v>180</v>
      </c>
      <c r="W3143" s="22" t="s">
        <v>180</v>
      </c>
      <c r="X3143" s="22" t="s">
        <v>180</v>
      </c>
      <c r="Y3143" s="22" t="s">
        <v>180</v>
      </c>
      <c r="Z3143" s="22" t="s">
        <v>180</v>
      </c>
      <c r="AA3143" s="22" t="s">
        <v>180</v>
      </c>
      <c r="AB3143" s="22" t="s">
        <v>180</v>
      </c>
      <c r="AC3143" s="22" t="s">
        <v>180</v>
      </c>
      <c r="AD3143" s="22" t="s">
        <v>250</v>
      </c>
      <c r="AE3143" s="22" t="s">
        <v>250</v>
      </c>
      <c r="AF3143" s="22" t="s">
        <v>250</v>
      </c>
      <c r="AG3143" s="22" t="s">
        <v>250</v>
      </c>
      <c r="AH3143" s="22" t="s">
        <v>250</v>
      </c>
      <c r="AI3143" s="22" t="s">
        <v>250</v>
      </c>
      <c r="AJ3143" s="22" t="s">
        <v>250</v>
      </c>
      <c r="AK3143" s="22" t="s">
        <v>250</v>
      </c>
      <c r="AL3143" s="22" t="s">
        <v>250</v>
      </c>
      <c r="AM3143" s="22" t="s">
        <v>250</v>
      </c>
      <c r="AN3143" s="22" t="s">
        <v>250</v>
      </c>
      <c r="AO3143" s="22" t="s">
        <v>180</v>
      </c>
      <c r="AP3143" s="22">
        <v>0</v>
      </c>
      <c r="AQ3143" s="22" t="s">
        <v>180</v>
      </c>
      <c r="AR3143" s="47" t="e">
        <f t="shared" si="198"/>
        <v>#DIV/0!</v>
      </c>
      <c r="AS3143" s="47" t="e">
        <f t="shared" si="199"/>
        <v>#DIV/0!</v>
      </c>
    </row>
    <row r="3144" spans="1:45" x14ac:dyDescent="0.25">
      <c r="A3144" s="22" t="s">
        <v>6769</v>
      </c>
      <c r="B3144" s="23" t="s">
        <v>6770</v>
      </c>
      <c r="C3144" s="22">
        <v>7</v>
      </c>
      <c r="D3144" s="22">
        <v>1</v>
      </c>
      <c r="E3144" s="22">
        <v>2</v>
      </c>
      <c r="F3144" s="22">
        <v>1</v>
      </c>
      <c r="G3144" s="22">
        <v>1</v>
      </c>
      <c r="H3144" s="22">
        <v>317</v>
      </c>
      <c r="I3144" s="22">
        <v>35.4</v>
      </c>
      <c r="J3144" s="22">
        <v>7.93</v>
      </c>
      <c r="K3144" s="22">
        <v>39</v>
      </c>
      <c r="L3144" s="22">
        <v>4.8600000000000003</v>
      </c>
      <c r="M3144" s="22">
        <v>1</v>
      </c>
      <c r="N3144" s="22">
        <v>1</v>
      </c>
      <c r="O3144" s="22">
        <v>0</v>
      </c>
      <c r="P3144" s="48">
        <f t="shared" si="196"/>
        <v>38.260000000000005</v>
      </c>
      <c r="Q3144" s="48">
        <f t="shared" si="197"/>
        <v>40.64</v>
      </c>
      <c r="R3144" s="22">
        <v>14.54</v>
      </c>
      <c r="S3144" s="22">
        <v>19.53</v>
      </c>
      <c r="T3144" s="22">
        <v>33.6</v>
      </c>
      <c r="U3144" s="22">
        <v>47.8</v>
      </c>
      <c r="V3144" s="22">
        <v>38.700000000000003</v>
      </c>
      <c r="W3144" s="22">
        <v>32.1</v>
      </c>
      <c r="X3144" s="22">
        <v>39.1</v>
      </c>
      <c r="Y3144" s="22">
        <v>51.9</v>
      </c>
      <c r="Z3144" s="22">
        <v>30.8</v>
      </c>
      <c r="AA3144" s="22">
        <v>36</v>
      </c>
      <c r="AB3144" s="22">
        <v>42.7</v>
      </c>
      <c r="AC3144" s="22">
        <v>41.8</v>
      </c>
      <c r="AD3144" s="22" t="s">
        <v>179</v>
      </c>
      <c r="AE3144" s="22" t="s">
        <v>179</v>
      </c>
      <c r="AF3144" s="22" t="s">
        <v>179</v>
      </c>
      <c r="AG3144" s="22" t="s">
        <v>179</v>
      </c>
      <c r="AH3144" s="22" t="s">
        <v>179</v>
      </c>
      <c r="AI3144" s="22" t="s">
        <v>179</v>
      </c>
      <c r="AJ3144" s="22" t="s">
        <v>179</v>
      </c>
      <c r="AK3144" s="22" t="s">
        <v>179</v>
      </c>
      <c r="AL3144" s="22" t="s">
        <v>179</v>
      </c>
      <c r="AM3144" s="22" t="s">
        <v>179</v>
      </c>
      <c r="AN3144" s="22" t="s">
        <v>179</v>
      </c>
      <c r="AO3144" s="22" t="s">
        <v>180</v>
      </c>
      <c r="AP3144" s="22">
        <v>0</v>
      </c>
      <c r="AQ3144" s="22" t="s">
        <v>180</v>
      </c>
      <c r="AR3144" s="47">
        <f t="shared" si="198"/>
        <v>1.062205959226346</v>
      </c>
      <c r="AS3144" s="47">
        <f t="shared" si="199"/>
        <v>0.71233493274006543</v>
      </c>
    </row>
    <row r="3145" spans="1:45" x14ac:dyDescent="0.25">
      <c r="A3145" s="22" t="s">
        <v>6771</v>
      </c>
      <c r="B3145" s="23" t="s">
        <v>6772</v>
      </c>
      <c r="C3145" s="22">
        <v>11</v>
      </c>
      <c r="D3145" s="22">
        <v>12</v>
      </c>
      <c r="E3145" s="22">
        <v>24</v>
      </c>
      <c r="F3145" s="22">
        <v>12</v>
      </c>
      <c r="G3145" s="22">
        <v>1</v>
      </c>
      <c r="H3145" s="22">
        <v>1476</v>
      </c>
      <c r="I3145" s="22">
        <v>165.2</v>
      </c>
      <c r="J3145" s="22">
        <v>6.42</v>
      </c>
      <c r="K3145" s="22">
        <v>157</v>
      </c>
      <c r="L3145" s="22">
        <v>48.3</v>
      </c>
      <c r="M3145" s="22">
        <v>11</v>
      </c>
      <c r="N3145" s="22">
        <v>11</v>
      </c>
      <c r="O3145" s="22">
        <v>0</v>
      </c>
      <c r="P3145" s="48">
        <f t="shared" si="196"/>
        <v>1213.1600000000001</v>
      </c>
      <c r="Q3145" s="48">
        <f t="shared" si="197"/>
        <v>1273.8999999999999</v>
      </c>
      <c r="R3145" s="22">
        <v>24.75</v>
      </c>
      <c r="S3145" s="22">
        <v>21.67</v>
      </c>
      <c r="T3145" s="22">
        <v>1758.2</v>
      </c>
      <c r="U3145" s="22">
        <v>944.1</v>
      </c>
      <c r="V3145" s="22">
        <v>1299</v>
      </c>
      <c r="W3145" s="22">
        <v>1005.5</v>
      </c>
      <c r="X3145" s="22">
        <v>1059</v>
      </c>
      <c r="Y3145" s="22">
        <v>1104.8</v>
      </c>
      <c r="Z3145" s="22">
        <v>1066.9000000000001</v>
      </c>
      <c r="AA3145" s="22">
        <v>1222.2</v>
      </c>
      <c r="AB3145" s="22">
        <v>1223.9000000000001</v>
      </c>
      <c r="AC3145" s="22">
        <v>1751.7</v>
      </c>
      <c r="AD3145" s="22" t="s">
        <v>179</v>
      </c>
      <c r="AE3145" s="22" t="s">
        <v>179</v>
      </c>
      <c r="AF3145" s="22" t="s">
        <v>179</v>
      </c>
      <c r="AG3145" s="22" t="s">
        <v>179</v>
      </c>
      <c r="AH3145" s="22" t="s">
        <v>179</v>
      </c>
      <c r="AI3145" s="22" t="s">
        <v>179</v>
      </c>
      <c r="AJ3145" s="22" t="s">
        <v>179</v>
      </c>
      <c r="AK3145" s="22" t="s">
        <v>179</v>
      </c>
      <c r="AL3145" s="22" t="s">
        <v>179</v>
      </c>
      <c r="AM3145" s="22" t="s">
        <v>179</v>
      </c>
      <c r="AN3145" s="22" t="s">
        <v>179</v>
      </c>
      <c r="AO3145" s="22" t="s">
        <v>180</v>
      </c>
      <c r="AP3145" s="22">
        <v>0</v>
      </c>
      <c r="AQ3145" s="22" t="s">
        <v>180</v>
      </c>
      <c r="AR3145" s="47">
        <f t="shared" si="198"/>
        <v>1.0500675920735927</v>
      </c>
      <c r="AS3145" s="47">
        <f t="shared" si="199"/>
        <v>0.79502348758411989</v>
      </c>
    </row>
    <row r="3146" spans="1:45" x14ac:dyDescent="0.25">
      <c r="A3146" s="22" t="s">
        <v>6773</v>
      </c>
      <c r="B3146" s="23" t="s">
        <v>6774</v>
      </c>
      <c r="C3146" s="22">
        <v>8</v>
      </c>
      <c r="D3146" s="22">
        <v>3</v>
      </c>
      <c r="E3146" s="22">
        <v>6</v>
      </c>
      <c r="F3146" s="22">
        <v>3</v>
      </c>
      <c r="G3146" s="22">
        <v>1</v>
      </c>
      <c r="H3146" s="22">
        <v>466</v>
      </c>
      <c r="I3146" s="22">
        <v>51.5</v>
      </c>
      <c r="J3146" s="22">
        <v>8.92</v>
      </c>
      <c r="K3146" s="22">
        <v>71</v>
      </c>
      <c r="L3146" s="22">
        <v>13.44</v>
      </c>
      <c r="M3146" s="22">
        <v>3</v>
      </c>
      <c r="N3146" s="22">
        <v>3</v>
      </c>
      <c r="O3146" s="22">
        <v>0</v>
      </c>
      <c r="P3146" s="48">
        <f t="shared" si="196"/>
        <v>365.7</v>
      </c>
      <c r="Q3146" s="48">
        <f t="shared" si="197"/>
        <v>343.74</v>
      </c>
      <c r="R3146" s="22">
        <v>5.16</v>
      </c>
      <c r="S3146" s="22">
        <v>5.15</v>
      </c>
      <c r="T3146" s="22">
        <v>387.6</v>
      </c>
      <c r="U3146" s="22">
        <v>357.7</v>
      </c>
      <c r="V3146" s="22">
        <v>384.8</v>
      </c>
      <c r="W3146" s="22">
        <v>351.9</v>
      </c>
      <c r="X3146" s="22">
        <v>346.5</v>
      </c>
      <c r="Y3146" s="22">
        <v>352.5</v>
      </c>
      <c r="Z3146" s="22">
        <v>349.1</v>
      </c>
      <c r="AA3146" s="22">
        <v>318.39999999999998</v>
      </c>
      <c r="AB3146" s="22">
        <v>334.5</v>
      </c>
      <c r="AC3146" s="22">
        <v>364.2</v>
      </c>
      <c r="AD3146" s="22" t="s">
        <v>179</v>
      </c>
      <c r="AE3146" s="22" t="s">
        <v>179</v>
      </c>
      <c r="AF3146" s="22" t="s">
        <v>179</v>
      </c>
      <c r="AG3146" s="22" t="s">
        <v>179</v>
      </c>
      <c r="AH3146" s="22" t="s">
        <v>179</v>
      </c>
      <c r="AI3146" s="22" t="s">
        <v>179</v>
      </c>
      <c r="AJ3146" s="22" t="s">
        <v>179</v>
      </c>
      <c r="AK3146" s="22" t="s">
        <v>179</v>
      </c>
      <c r="AL3146" s="22" t="s">
        <v>179</v>
      </c>
      <c r="AM3146" s="22" t="s">
        <v>179</v>
      </c>
      <c r="AN3146" s="22" t="s">
        <v>179</v>
      </c>
      <c r="AO3146" s="22" t="s">
        <v>180</v>
      </c>
      <c r="AP3146" s="22">
        <v>0</v>
      </c>
      <c r="AQ3146" s="22" t="s">
        <v>180</v>
      </c>
      <c r="AR3146" s="47">
        <f t="shared" si="198"/>
        <v>0.93995077932731752</v>
      </c>
      <c r="AS3146" s="47">
        <f t="shared" si="199"/>
        <v>0.1918149330886369</v>
      </c>
    </row>
    <row r="3147" spans="1:45" x14ac:dyDescent="0.25">
      <c r="A3147" s="22" t="s">
        <v>6775</v>
      </c>
      <c r="B3147" s="23" t="s">
        <v>6776</v>
      </c>
      <c r="C3147" s="22">
        <v>28</v>
      </c>
      <c r="D3147" s="22">
        <v>8</v>
      </c>
      <c r="E3147" s="22">
        <v>38</v>
      </c>
      <c r="F3147" s="22">
        <v>3</v>
      </c>
      <c r="G3147" s="22">
        <v>1</v>
      </c>
      <c r="H3147" s="22">
        <v>341</v>
      </c>
      <c r="I3147" s="22">
        <v>37</v>
      </c>
      <c r="J3147" s="22">
        <v>8.6</v>
      </c>
      <c r="K3147" s="22">
        <v>211</v>
      </c>
      <c r="L3147" s="22">
        <v>56.41</v>
      </c>
      <c r="M3147" s="22">
        <v>7</v>
      </c>
      <c r="N3147" s="22">
        <v>8</v>
      </c>
      <c r="O3147" s="22">
        <v>5</v>
      </c>
      <c r="P3147" s="48">
        <f t="shared" si="196"/>
        <v>2989.54</v>
      </c>
      <c r="Q3147" s="48">
        <f t="shared" si="197"/>
        <v>3141.34</v>
      </c>
      <c r="R3147" s="22">
        <v>4.7300000000000004</v>
      </c>
      <c r="S3147" s="22">
        <v>6.09</v>
      </c>
      <c r="T3147" s="22">
        <v>2941</v>
      </c>
      <c r="U3147" s="22">
        <v>2825.1</v>
      </c>
      <c r="V3147" s="22">
        <v>3240.3</v>
      </c>
      <c r="W3147" s="22">
        <v>3026.4</v>
      </c>
      <c r="X3147" s="22">
        <v>2914.9</v>
      </c>
      <c r="Y3147" s="22">
        <v>3338.5</v>
      </c>
      <c r="Z3147" s="22">
        <v>3360.3</v>
      </c>
      <c r="AA3147" s="22">
        <v>2967.3</v>
      </c>
      <c r="AB3147" s="22">
        <v>3020.5</v>
      </c>
      <c r="AC3147" s="22">
        <v>3020.1</v>
      </c>
      <c r="AD3147" s="22" t="s">
        <v>179</v>
      </c>
      <c r="AE3147" s="22" t="s">
        <v>179</v>
      </c>
      <c r="AF3147" s="22" t="s">
        <v>179</v>
      </c>
      <c r="AG3147" s="22" t="s">
        <v>179</v>
      </c>
      <c r="AH3147" s="22" t="s">
        <v>179</v>
      </c>
      <c r="AI3147" s="22" t="s">
        <v>179</v>
      </c>
      <c r="AJ3147" s="22" t="s">
        <v>179</v>
      </c>
      <c r="AK3147" s="22" t="s">
        <v>179</v>
      </c>
      <c r="AL3147" s="22" t="s">
        <v>179</v>
      </c>
      <c r="AM3147" s="22" t="s">
        <v>179</v>
      </c>
      <c r="AN3147" s="22" t="s">
        <v>179</v>
      </c>
      <c r="AO3147" s="22" t="s">
        <v>180</v>
      </c>
      <c r="AP3147" s="22">
        <v>0</v>
      </c>
      <c r="AQ3147" s="22" t="s">
        <v>180</v>
      </c>
      <c r="AR3147" s="47">
        <f t="shared" si="198"/>
        <v>1.0507770426219418</v>
      </c>
      <c r="AS3147" s="47">
        <f t="shared" si="199"/>
        <v>0.35134314459597615</v>
      </c>
    </row>
    <row r="3148" spans="1:45" x14ac:dyDescent="0.25">
      <c r="A3148" s="22" t="s">
        <v>6777</v>
      </c>
      <c r="B3148" s="23" t="s">
        <v>6778</v>
      </c>
      <c r="C3148" s="22">
        <v>13</v>
      </c>
      <c r="D3148" s="22">
        <v>6</v>
      </c>
      <c r="E3148" s="22">
        <v>34</v>
      </c>
      <c r="F3148" s="22">
        <v>1</v>
      </c>
      <c r="G3148" s="22">
        <v>1</v>
      </c>
      <c r="H3148" s="22">
        <v>373</v>
      </c>
      <c r="I3148" s="22">
        <v>40.1</v>
      </c>
      <c r="J3148" s="22">
        <v>9</v>
      </c>
      <c r="K3148" s="22">
        <v>201</v>
      </c>
      <c r="L3148" s="22">
        <v>47.43</v>
      </c>
      <c r="M3148" s="22">
        <v>6</v>
      </c>
      <c r="N3148" s="22">
        <v>6</v>
      </c>
      <c r="O3148" s="22">
        <v>0</v>
      </c>
      <c r="P3148" s="48">
        <f t="shared" si="196"/>
        <v>358.51999999999992</v>
      </c>
      <c r="Q3148" s="48">
        <f t="shared" si="197"/>
        <v>375.74</v>
      </c>
      <c r="R3148" s="22">
        <v>8.59</v>
      </c>
      <c r="S3148" s="22">
        <v>13.07</v>
      </c>
      <c r="T3148" s="22">
        <v>365.7</v>
      </c>
      <c r="U3148" s="22">
        <v>306.60000000000002</v>
      </c>
      <c r="V3148" s="22">
        <v>402.4</v>
      </c>
      <c r="W3148" s="22">
        <v>364.6</v>
      </c>
      <c r="X3148" s="22">
        <v>353.3</v>
      </c>
      <c r="Y3148" s="22">
        <v>413.6</v>
      </c>
      <c r="Z3148" s="22">
        <v>440.2</v>
      </c>
      <c r="AA3148" s="22">
        <v>322.7</v>
      </c>
      <c r="AB3148" s="22">
        <v>354.4</v>
      </c>
      <c r="AC3148" s="22">
        <v>347.8</v>
      </c>
      <c r="AD3148" s="22" t="s">
        <v>179</v>
      </c>
      <c r="AE3148" s="22" t="s">
        <v>179</v>
      </c>
      <c r="AF3148" s="22" t="s">
        <v>179</v>
      </c>
      <c r="AG3148" s="22" t="s">
        <v>179</v>
      </c>
      <c r="AH3148" s="22" t="s">
        <v>179</v>
      </c>
      <c r="AI3148" s="22" t="s">
        <v>179</v>
      </c>
      <c r="AJ3148" s="22" t="s">
        <v>179</v>
      </c>
      <c r="AK3148" s="22" t="s">
        <v>179</v>
      </c>
      <c r="AL3148" s="22" t="s">
        <v>179</v>
      </c>
      <c r="AM3148" s="22" t="s">
        <v>179</v>
      </c>
      <c r="AN3148" s="22" t="s">
        <v>179</v>
      </c>
      <c r="AO3148" s="22" t="s">
        <v>180</v>
      </c>
      <c r="AP3148" s="22">
        <v>0</v>
      </c>
      <c r="AQ3148" s="22" t="s">
        <v>180</v>
      </c>
      <c r="AR3148" s="47">
        <f t="shared" si="198"/>
        <v>1.0480307932611852</v>
      </c>
      <c r="AS3148" s="47">
        <f t="shared" si="199"/>
        <v>0.65263169809180077</v>
      </c>
    </row>
    <row r="3149" spans="1:45" x14ac:dyDescent="0.25">
      <c r="A3149" s="22" t="s">
        <v>6779</v>
      </c>
      <c r="B3149" s="23" t="s">
        <v>6780</v>
      </c>
      <c r="C3149" s="22">
        <v>13</v>
      </c>
      <c r="D3149" s="22">
        <v>9</v>
      </c>
      <c r="E3149" s="22">
        <v>12</v>
      </c>
      <c r="F3149" s="22">
        <v>9</v>
      </c>
      <c r="G3149" s="22">
        <v>1</v>
      </c>
      <c r="H3149" s="22">
        <v>836</v>
      </c>
      <c r="I3149" s="22">
        <v>88.9</v>
      </c>
      <c r="J3149" s="22">
        <v>8.65</v>
      </c>
      <c r="K3149" s="22" t="s">
        <v>180</v>
      </c>
      <c r="L3149" s="22">
        <v>48.41</v>
      </c>
      <c r="M3149" s="22" t="s">
        <v>180</v>
      </c>
      <c r="N3149" s="22">
        <v>9</v>
      </c>
      <c r="O3149" s="22">
        <v>0</v>
      </c>
      <c r="P3149" s="48">
        <f t="shared" si="196"/>
        <v>997.43999999999994</v>
      </c>
      <c r="Q3149" s="48">
        <f t="shared" si="197"/>
        <v>1047.44</v>
      </c>
      <c r="R3149" s="22">
        <v>2.82</v>
      </c>
      <c r="S3149" s="22">
        <v>3.32</v>
      </c>
      <c r="T3149" s="22">
        <v>978.7</v>
      </c>
      <c r="U3149" s="22">
        <v>980.2</v>
      </c>
      <c r="V3149" s="22">
        <v>1015.8</v>
      </c>
      <c r="W3149" s="22">
        <v>976.1</v>
      </c>
      <c r="X3149" s="22">
        <v>1036.4000000000001</v>
      </c>
      <c r="Y3149" s="22">
        <v>1091.7</v>
      </c>
      <c r="Z3149" s="22">
        <v>1013.8</v>
      </c>
      <c r="AA3149" s="22">
        <v>1015.1</v>
      </c>
      <c r="AB3149" s="22">
        <v>1043</v>
      </c>
      <c r="AC3149" s="22">
        <v>1073.5999999999999</v>
      </c>
      <c r="AD3149" s="22" t="s">
        <v>179</v>
      </c>
      <c r="AE3149" s="22" t="s">
        <v>179</v>
      </c>
      <c r="AF3149" s="22" t="s">
        <v>179</v>
      </c>
      <c r="AG3149" s="22" t="s">
        <v>179</v>
      </c>
      <c r="AH3149" s="22" t="s">
        <v>179</v>
      </c>
      <c r="AI3149" s="22" t="s">
        <v>179</v>
      </c>
      <c r="AJ3149" s="22" t="s">
        <v>179</v>
      </c>
      <c r="AK3149" s="22" t="s">
        <v>179</v>
      </c>
      <c r="AL3149" s="22" t="s">
        <v>179</v>
      </c>
      <c r="AM3149" s="22" t="s">
        <v>179</v>
      </c>
      <c r="AN3149" s="22" t="s">
        <v>179</v>
      </c>
      <c r="AO3149" s="22" t="s">
        <v>180</v>
      </c>
      <c r="AP3149" s="22">
        <v>0</v>
      </c>
      <c r="AQ3149" s="22" t="s">
        <v>180</v>
      </c>
      <c r="AR3149" s="47">
        <f t="shared" si="198"/>
        <v>1.0501283285210139</v>
      </c>
      <c r="AS3149" s="47">
        <f t="shared" si="199"/>
        <v>5.8510323890006266E-2</v>
      </c>
    </row>
    <row r="3150" spans="1:45" x14ac:dyDescent="0.25">
      <c r="A3150" s="22" t="s">
        <v>6781</v>
      </c>
      <c r="B3150" s="23" t="s">
        <v>6782</v>
      </c>
      <c r="C3150" s="22">
        <v>3</v>
      </c>
      <c r="D3150" s="22">
        <v>1</v>
      </c>
      <c r="E3150" s="22">
        <v>4</v>
      </c>
      <c r="F3150" s="22">
        <v>1</v>
      </c>
      <c r="G3150" s="22">
        <v>1</v>
      </c>
      <c r="H3150" s="22">
        <v>201</v>
      </c>
      <c r="I3150" s="22">
        <v>21.5</v>
      </c>
      <c r="J3150" s="22">
        <v>9.39</v>
      </c>
      <c r="K3150" s="22">
        <v>0</v>
      </c>
      <c r="L3150" s="22">
        <v>0</v>
      </c>
      <c r="M3150" s="22">
        <v>1</v>
      </c>
      <c r="N3150" s="22">
        <v>1</v>
      </c>
      <c r="O3150" s="22">
        <v>0</v>
      </c>
      <c r="P3150" s="48" t="e">
        <f t="shared" si="196"/>
        <v>#DIV/0!</v>
      </c>
      <c r="Q3150" s="48" t="e">
        <f t="shared" si="197"/>
        <v>#DIV/0!</v>
      </c>
      <c r="R3150" s="22" t="s">
        <v>180</v>
      </c>
      <c r="S3150" s="22" t="s">
        <v>180</v>
      </c>
      <c r="T3150" s="22" t="s">
        <v>180</v>
      </c>
      <c r="U3150" s="22" t="s">
        <v>180</v>
      </c>
      <c r="V3150" s="22" t="s">
        <v>180</v>
      </c>
      <c r="W3150" s="22" t="s">
        <v>180</v>
      </c>
      <c r="X3150" s="22" t="s">
        <v>180</v>
      </c>
      <c r="Y3150" s="22" t="s">
        <v>180</v>
      </c>
      <c r="Z3150" s="22" t="s">
        <v>180</v>
      </c>
      <c r="AA3150" s="22" t="s">
        <v>180</v>
      </c>
      <c r="AB3150" s="22" t="s">
        <v>180</v>
      </c>
      <c r="AC3150" s="22" t="s">
        <v>180</v>
      </c>
      <c r="AD3150" s="22" t="s">
        <v>250</v>
      </c>
      <c r="AE3150" s="22" t="s">
        <v>250</v>
      </c>
      <c r="AF3150" s="22" t="s">
        <v>250</v>
      </c>
      <c r="AG3150" s="22" t="s">
        <v>250</v>
      </c>
      <c r="AH3150" s="22" t="s">
        <v>250</v>
      </c>
      <c r="AI3150" s="22" t="s">
        <v>250</v>
      </c>
      <c r="AJ3150" s="22" t="s">
        <v>250</v>
      </c>
      <c r="AK3150" s="22" t="s">
        <v>250</v>
      </c>
      <c r="AL3150" s="22" t="s">
        <v>250</v>
      </c>
      <c r="AM3150" s="22" t="s">
        <v>250</v>
      </c>
      <c r="AN3150" s="22" t="s">
        <v>250</v>
      </c>
      <c r="AO3150" s="22" t="s">
        <v>180</v>
      </c>
      <c r="AP3150" s="22">
        <v>0</v>
      </c>
      <c r="AQ3150" s="22" t="s">
        <v>180</v>
      </c>
      <c r="AR3150" s="47" t="e">
        <f t="shared" si="198"/>
        <v>#DIV/0!</v>
      </c>
      <c r="AS3150" s="47" t="e">
        <f t="shared" si="199"/>
        <v>#DIV/0!</v>
      </c>
    </row>
    <row r="3151" spans="1:45" x14ac:dyDescent="0.25">
      <c r="A3151" s="22" t="s">
        <v>6783</v>
      </c>
      <c r="B3151" s="23" t="s">
        <v>6784</v>
      </c>
      <c r="C3151" s="22">
        <v>13</v>
      </c>
      <c r="D3151" s="22">
        <v>1</v>
      </c>
      <c r="E3151" s="22">
        <v>1</v>
      </c>
      <c r="F3151" s="22">
        <v>1</v>
      </c>
      <c r="G3151" s="22">
        <v>1</v>
      </c>
      <c r="H3151" s="22">
        <v>82</v>
      </c>
      <c r="I3151" s="22">
        <v>8.9</v>
      </c>
      <c r="J3151" s="22">
        <v>9.64</v>
      </c>
      <c r="K3151" s="22" t="s">
        <v>180</v>
      </c>
      <c r="L3151" s="22">
        <v>4.03</v>
      </c>
      <c r="M3151" s="22" t="s">
        <v>180</v>
      </c>
      <c r="N3151" s="22">
        <v>1</v>
      </c>
      <c r="O3151" s="22">
        <v>0</v>
      </c>
      <c r="P3151" s="48">
        <f t="shared" si="196"/>
        <v>315.15999999999997</v>
      </c>
      <c r="Q3151" s="48">
        <f t="shared" si="197"/>
        <v>301.47999999999996</v>
      </c>
      <c r="R3151" s="22">
        <v>11.04</v>
      </c>
      <c r="S3151" s="22">
        <v>11.49</v>
      </c>
      <c r="T3151" s="22">
        <v>344.5</v>
      </c>
      <c r="U3151" s="22">
        <v>309.8</v>
      </c>
      <c r="V3151" s="22">
        <v>291</v>
      </c>
      <c r="W3151" s="22">
        <v>334.4</v>
      </c>
      <c r="X3151" s="22">
        <v>296.10000000000002</v>
      </c>
      <c r="Y3151" s="22">
        <v>354.9</v>
      </c>
      <c r="Z3151" s="22">
        <v>283.7</v>
      </c>
      <c r="AA3151" s="22">
        <v>315.89999999999998</v>
      </c>
      <c r="AB3151" s="22">
        <v>285.7</v>
      </c>
      <c r="AC3151" s="22">
        <v>267.2</v>
      </c>
      <c r="AD3151" s="22" t="s">
        <v>179</v>
      </c>
      <c r="AE3151" s="22" t="s">
        <v>179</v>
      </c>
      <c r="AF3151" s="22" t="s">
        <v>179</v>
      </c>
      <c r="AG3151" s="22" t="s">
        <v>179</v>
      </c>
      <c r="AH3151" s="22" t="s">
        <v>179</v>
      </c>
      <c r="AI3151" s="22" t="s">
        <v>179</v>
      </c>
      <c r="AJ3151" s="22" t="s">
        <v>179</v>
      </c>
      <c r="AK3151" s="22" t="s">
        <v>179</v>
      </c>
      <c r="AL3151" s="22" t="s">
        <v>179</v>
      </c>
      <c r="AM3151" s="22" t="s">
        <v>179</v>
      </c>
      <c r="AN3151" s="22" t="s">
        <v>179</v>
      </c>
      <c r="AO3151" s="22" t="s">
        <v>180</v>
      </c>
      <c r="AP3151" s="22">
        <v>0</v>
      </c>
      <c r="AQ3151" s="22" t="s">
        <v>180</v>
      </c>
      <c r="AR3151" s="47">
        <f t="shared" si="198"/>
        <v>0.95659347632948344</v>
      </c>
      <c r="AS3151" s="47">
        <f t="shared" si="199"/>
        <v>0.37029905467031426</v>
      </c>
    </row>
    <row r="3152" spans="1:45" x14ac:dyDescent="0.25">
      <c r="A3152" s="22" t="s">
        <v>6785</v>
      </c>
      <c r="B3152" s="23" t="s">
        <v>6786</v>
      </c>
      <c r="C3152" s="22">
        <v>1</v>
      </c>
      <c r="D3152" s="22">
        <v>1</v>
      </c>
      <c r="E3152" s="22">
        <v>2</v>
      </c>
      <c r="F3152" s="22">
        <v>1</v>
      </c>
      <c r="G3152" s="22">
        <v>1</v>
      </c>
      <c r="H3152" s="22">
        <v>735</v>
      </c>
      <c r="I3152" s="22">
        <v>84.8</v>
      </c>
      <c r="J3152" s="22">
        <v>6.34</v>
      </c>
      <c r="K3152" s="22">
        <v>18</v>
      </c>
      <c r="L3152" s="22">
        <v>1.81</v>
      </c>
      <c r="M3152" s="22">
        <v>1</v>
      </c>
      <c r="N3152" s="22">
        <v>1</v>
      </c>
      <c r="O3152" s="22">
        <v>0</v>
      </c>
      <c r="P3152" s="48">
        <f t="shared" si="196"/>
        <v>19.939999999999998</v>
      </c>
      <c r="Q3152" s="48">
        <f t="shared" si="197"/>
        <v>18.100000000000001</v>
      </c>
      <c r="R3152" s="22">
        <v>24.96</v>
      </c>
      <c r="S3152" s="22">
        <v>30.47</v>
      </c>
      <c r="T3152" s="22">
        <v>20</v>
      </c>
      <c r="U3152" s="22">
        <v>26.6</v>
      </c>
      <c r="V3152" s="22">
        <v>19</v>
      </c>
      <c r="W3152" s="22">
        <v>14.8</v>
      </c>
      <c r="X3152" s="22">
        <v>19.3</v>
      </c>
      <c r="Y3152" s="22">
        <v>26.6</v>
      </c>
      <c r="Z3152" s="22">
        <v>13.7</v>
      </c>
      <c r="AA3152" s="22">
        <v>12.7</v>
      </c>
      <c r="AB3152" s="22">
        <v>19.399999999999999</v>
      </c>
      <c r="AC3152" s="22">
        <v>18.100000000000001</v>
      </c>
      <c r="AD3152" s="22" t="s">
        <v>179</v>
      </c>
      <c r="AE3152" s="22" t="s">
        <v>179</v>
      </c>
      <c r="AF3152" s="22" t="s">
        <v>179</v>
      </c>
      <c r="AG3152" s="22" t="s">
        <v>179</v>
      </c>
      <c r="AH3152" s="22" t="s">
        <v>179</v>
      </c>
      <c r="AI3152" s="22" t="s">
        <v>179</v>
      </c>
      <c r="AJ3152" s="22" t="s">
        <v>179</v>
      </c>
      <c r="AK3152" s="22" t="s">
        <v>179</v>
      </c>
      <c r="AL3152" s="22" t="s">
        <v>179</v>
      </c>
      <c r="AM3152" s="22" t="s">
        <v>179</v>
      </c>
      <c r="AN3152" s="22" t="s">
        <v>179</v>
      </c>
      <c r="AO3152" s="22" t="s">
        <v>180</v>
      </c>
      <c r="AP3152" s="22">
        <v>0</v>
      </c>
      <c r="AQ3152" s="22" t="s">
        <v>180</v>
      </c>
      <c r="AR3152" s="47">
        <f t="shared" si="198"/>
        <v>0.90772316950852572</v>
      </c>
      <c r="AS3152" s="47">
        <f t="shared" si="199"/>
        <v>0.63372548300667653</v>
      </c>
    </row>
    <row r="3153" spans="1:45" x14ac:dyDescent="0.25">
      <c r="A3153" s="22" t="s">
        <v>6787</v>
      </c>
      <c r="B3153" s="23" t="s">
        <v>6788</v>
      </c>
      <c r="C3153" s="22">
        <v>1</v>
      </c>
      <c r="D3153" s="22">
        <v>1</v>
      </c>
      <c r="E3153" s="22">
        <v>1</v>
      </c>
      <c r="F3153" s="22">
        <v>1</v>
      </c>
      <c r="G3153" s="22">
        <v>1</v>
      </c>
      <c r="H3153" s="22">
        <v>1003</v>
      </c>
      <c r="I3153" s="22">
        <v>111.9</v>
      </c>
      <c r="J3153" s="22">
        <v>5.39</v>
      </c>
      <c r="K3153" s="22" t="s">
        <v>180</v>
      </c>
      <c r="L3153" s="22">
        <v>3.33</v>
      </c>
      <c r="M3153" s="22" t="s">
        <v>180</v>
      </c>
      <c r="N3153" s="22">
        <v>1</v>
      </c>
      <c r="O3153" s="22">
        <v>0</v>
      </c>
      <c r="P3153" s="48" t="e">
        <f t="shared" si="196"/>
        <v>#DIV/0!</v>
      </c>
      <c r="Q3153" s="48" t="e">
        <f t="shared" si="197"/>
        <v>#DIV/0!</v>
      </c>
      <c r="R3153" s="22" t="s">
        <v>180</v>
      </c>
      <c r="S3153" s="22" t="s">
        <v>180</v>
      </c>
      <c r="T3153" s="22" t="s">
        <v>180</v>
      </c>
      <c r="U3153" s="22" t="s">
        <v>180</v>
      </c>
      <c r="V3153" s="22" t="s">
        <v>180</v>
      </c>
      <c r="W3153" s="22" t="s">
        <v>180</v>
      </c>
      <c r="X3153" s="22" t="s">
        <v>180</v>
      </c>
      <c r="Y3153" s="22" t="s">
        <v>180</v>
      </c>
      <c r="Z3153" s="22" t="s">
        <v>180</v>
      </c>
      <c r="AA3153" s="22" t="s">
        <v>180</v>
      </c>
      <c r="AB3153" s="22" t="s">
        <v>180</v>
      </c>
      <c r="AC3153" s="22" t="s">
        <v>180</v>
      </c>
      <c r="AD3153" s="22" t="s">
        <v>179</v>
      </c>
      <c r="AE3153" s="22" t="s">
        <v>179</v>
      </c>
      <c r="AF3153" s="22" t="s">
        <v>179</v>
      </c>
      <c r="AG3153" s="22" t="s">
        <v>179</v>
      </c>
      <c r="AH3153" s="22" t="s">
        <v>179</v>
      </c>
      <c r="AI3153" s="22" t="s">
        <v>179</v>
      </c>
      <c r="AJ3153" s="22" t="s">
        <v>179</v>
      </c>
      <c r="AK3153" s="22" t="s">
        <v>179</v>
      </c>
      <c r="AL3153" s="22" t="s">
        <v>179</v>
      </c>
      <c r="AM3153" s="22" t="s">
        <v>179</v>
      </c>
      <c r="AN3153" s="22" t="s">
        <v>179</v>
      </c>
      <c r="AO3153" s="22" t="s">
        <v>180</v>
      </c>
      <c r="AP3153" s="22">
        <v>0</v>
      </c>
      <c r="AQ3153" s="22" t="s">
        <v>180</v>
      </c>
      <c r="AR3153" s="47" t="e">
        <f t="shared" si="198"/>
        <v>#DIV/0!</v>
      </c>
      <c r="AS3153" s="47" t="e">
        <f t="shared" si="199"/>
        <v>#DIV/0!</v>
      </c>
    </row>
    <row r="3154" spans="1:45" x14ac:dyDescent="0.25">
      <c r="A3154" s="22" t="s">
        <v>6789</v>
      </c>
      <c r="B3154" s="23" t="s">
        <v>6790</v>
      </c>
      <c r="C3154" s="22">
        <v>6</v>
      </c>
      <c r="D3154" s="22">
        <v>1</v>
      </c>
      <c r="E3154" s="22">
        <v>2</v>
      </c>
      <c r="F3154" s="22">
        <v>1</v>
      </c>
      <c r="G3154" s="22">
        <v>1</v>
      </c>
      <c r="H3154" s="22">
        <v>188</v>
      </c>
      <c r="I3154" s="22">
        <v>21.1</v>
      </c>
      <c r="J3154" s="22">
        <v>11</v>
      </c>
      <c r="K3154" s="22">
        <v>56</v>
      </c>
      <c r="L3154" s="22">
        <v>4.51</v>
      </c>
      <c r="M3154" s="22">
        <v>1</v>
      </c>
      <c r="N3154" s="22">
        <v>1</v>
      </c>
      <c r="O3154" s="22">
        <v>0</v>
      </c>
      <c r="P3154" s="48">
        <f t="shared" si="196"/>
        <v>183.64000000000001</v>
      </c>
      <c r="Q3154" s="48">
        <f t="shared" si="197"/>
        <v>195.57999999999998</v>
      </c>
      <c r="R3154" s="22">
        <v>6.92</v>
      </c>
      <c r="S3154" s="22">
        <v>4.46</v>
      </c>
      <c r="T3154" s="22">
        <v>167.5</v>
      </c>
      <c r="U3154" s="22">
        <v>205.1</v>
      </c>
      <c r="V3154" s="22">
        <v>188</v>
      </c>
      <c r="W3154" s="22">
        <v>175.3</v>
      </c>
      <c r="X3154" s="22">
        <v>182.3</v>
      </c>
      <c r="Y3154" s="22">
        <v>200.6</v>
      </c>
      <c r="Z3154" s="22">
        <v>205.9</v>
      </c>
      <c r="AA3154" s="22">
        <v>192.4</v>
      </c>
      <c r="AB3154" s="22">
        <v>182.9</v>
      </c>
      <c r="AC3154" s="22">
        <v>196.1</v>
      </c>
      <c r="AD3154" s="22" t="s">
        <v>179</v>
      </c>
      <c r="AE3154" s="22" t="s">
        <v>179</v>
      </c>
      <c r="AF3154" s="22" t="s">
        <v>179</v>
      </c>
      <c r="AG3154" s="22" t="s">
        <v>179</v>
      </c>
      <c r="AH3154" s="22" t="s">
        <v>179</v>
      </c>
      <c r="AI3154" s="22" t="s">
        <v>179</v>
      </c>
      <c r="AJ3154" s="22" t="s">
        <v>179</v>
      </c>
      <c r="AK3154" s="22" t="s">
        <v>179</v>
      </c>
      <c r="AL3154" s="22" t="s">
        <v>179</v>
      </c>
      <c r="AM3154" s="22" t="s">
        <v>179</v>
      </c>
      <c r="AN3154" s="22" t="s">
        <v>179</v>
      </c>
      <c r="AO3154" s="22" t="s">
        <v>180</v>
      </c>
      <c r="AP3154" s="22">
        <v>0</v>
      </c>
      <c r="AQ3154" s="22" t="s">
        <v>180</v>
      </c>
      <c r="AR3154" s="47">
        <f t="shared" si="198"/>
        <v>1.0650185144848616</v>
      </c>
      <c r="AS3154" s="47">
        <f t="shared" si="199"/>
        <v>0.10449740700203515</v>
      </c>
    </row>
    <row r="3155" spans="1:45" x14ac:dyDescent="0.25">
      <c r="A3155" s="22" t="s">
        <v>6791</v>
      </c>
      <c r="B3155" s="23" t="s">
        <v>6792</v>
      </c>
      <c r="C3155" s="22">
        <v>44</v>
      </c>
      <c r="D3155" s="22">
        <v>11</v>
      </c>
      <c r="E3155" s="22">
        <v>35</v>
      </c>
      <c r="F3155" s="22">
        <v>11</v>
      </c>
      <c r="G3155" s="22">
        <v>1</v>
      </c>
      <c r="H3155" s="22">
        <v>297</v>
      </c>
      <c r="I3155" s="22">
        <v>33</v>
      </c>
      <c r="J3155" s="22">
        <v>8.7899999999999991</v>
      </c>
      <c r="K3155" s="22">
        <v>312</v>
      </c>
      <c r="L3155" s="22">
        <v>72.06</v>
      </c>
      <c r="M3155" s="22">
        <v>8</v>
      </c>
      <c r="N3155" s="22">
        <v>11</v>
      </c>
      <c r="O3155" s="22">
        <v>0</v>
      </c>
      <c r="P3155" s="48">
        <f t="shared" si="196"/>
        <v>4742.28</v>
      </c>
      <c r="Q3155" s="48">
        <f t="shared" si="197"/>
        <v>5315.86</v>
      </c>
      <c r="R3155" s="22">
        <v>3.73</v>
      </c>
      <c r="S3155" s="22">
        <v>5.43</v>
      </c>
      <c r="T3155" s="22">
        <v>4815</v>
      </c>
      <c r="U3155" s="22">
        <v>4874.5</v>
      </c>
      <c r="V3155" s="22">
        <v>4906.3999999999996</v>
      </c>
      <c r="W3155" s="22">
        <v>4438.2</v>
      </c>
      <c r="X3155" s="22">
        <v>4677.3</v>
      </c>
      <c r="Y3155" s="22">
        <v>5625.7</v>
      </c>
      <c r="Z3155" s="22">
        <v>5445.9</v>
      </c>
      <c r="AA3155" s="22">
        <v>4913.2</v>
      </c>
      <c r="AB3155" s="22">
        <v>5128.3</v>
      </c>
      <c r="AC3155" s="22">
        <v>5466.2</v>
      </c>
      <c r="AD3155" s="22" t="s">
        <v>179</v>
      </c>
      <c r="AE3155" s="22" t="s">
        <v>179</v>
      </c>
      <c r="AF3155" s="22" t="s">
        <v>179</v>
      </c>
      <c r="AG3155" s="22" t="s">
        <v>179</v>
      </c>
      <c r="AH3155" s="22" t="s">
        <v>179</v>
      </c>
      <c r="AI3155" s="22" t="s">
        <v>179</v>
      </c>
      <c r="AJ3155" s="22" t="s">
        <v>179</v>
      </c>
      <c r="AK3155" s="22" t="s">
        <v>179</v>
      </c>
      <c r="AL3155" s="22" t="s">
        <v>179</v>
      </c>
      <c r="AM3155" s="22" t="s">
        <v>179</v>
      </c>
      <c r="AN3155" s="22" t="s">
        <v>179</v>
      </c>
      <c r="AO3155" s="22" t="s">
        <v>180</v>
      </c>
      <c r="AP3155" s="22">
        <v>0</v>
      </c>
      <c r="AQ3155" s="22" t="s">
        <v>180</v>
      </c>
      <c r="AR3155" s="47">
        <f t="shared" si="198"/>
        <v>1.1209502602123873</v>
      </c>
      <c r="AS3155" s="47">
        <f t="shared" si="199"/>
        <v>1.7863882727303999E-2</v>
      </c>
    </row>
    <row r="3156" spans="1:45" x14ac:dyDescent="0.25">
      <c r="A3156" s="22" t="s">
        <v>6793</v>
      </c>
      <c r="B3156" s="23" t="s">
        <v>6794</v>
      </c>
      <c r="C3156" s="22">
        <v>11</v>
      </c>
      <c r="D3156" s="22">
        <v>3</v>
      </c>
      <c r="E3156" s="22">
        <v>5</v>
      </c>
      <c r="F3156" s="22">
        <v>3</v>
      </c>
      <c r="G3156" s="22">
        <v>1</v>
      </c>
      <c r="H3156" s="22">
        <v>250</v>
      </c>
      <c r="I3156" s="22">
        <v>27.2</v>
      </c>
      <c r="J3156" s="22">
        <v>9.58</v>
      </c>
      <c r="K3156" s="22">
        <v>0</v>
      </c>
      <c r="L3156" s="22">
        <v>6.38</v>
      </c>
      <c r="M3156" s="22">
        <v>3</v>
      </c>
      <c r="N3156" s="22">
        <v>2</v>
      </c>
      <c r="O3156" s="22">
        <v>0</v>
      </c>
      <c r="P3156" s="48">
        <f t="shared" si="196"/>
        <v>966.78000000000009</v>
      </c>
      <c r="Q3156" s="48">
        <f t="shared" si="197"/>
        <v>933.64</v>
      </c>
      <c r="R3156" s="22">
        <v>18.07</v>
      </c>
      <c r="S3156" s="22">
        <v>15.93</v>
      </c>
      <c r="T3156" s="22">
        <v>1201.4000000000001</v>
      </c>
      <c r="U3156" s="22">
        <v>841.5</v>
      </c>
      <c r="V3156" s="22">
        <v>787.2</v>
      </c>
      <c r="W3156" s="22">
        <v>933.4</v>
      </c>
      <c r="X3156" s="22">
        <v>1070.4000000000001</v>
      </c>
      <c r="Y3156" s="22">
        <v>1101</v>
      </c>
      <c r="Z3156" s="22">
        <v>832.1</v>
      </c>
      <c r="AA3156" s="22">
        <v>1091.2</v>
      </c>
      <c r="AB3156" s="22">
        <v>834.5</v>
      </c>
      <c r="AC3156" s="22">
        <v>809.4</v>
      </c>
      <c r="AD3156" s="22" t="s">
        <v>179</v>
      </c>
      <c r="AE3156" s="22" t="s">
        <v>179</v>
      </c>
      <c r="AF3156" s="22" t="s">
        <v>179</v>
      </c>
      <c r="AG3156" s="22" t="s">
        <v>179</v>
      </c>
      <c r="AH3156" s="22" t="s">
        <v>179</v>
      </c>
      <c r="AI3156" s="22" t="s">
        <v>179</v>
      </c>
      <c r="AJ3156" s="22" t="s">
        <v>179</v>
      </c>
      <c r="AK3156" s="22" t="s">
        <v>179</v>
      </c>
      <c r="AL3156" s="22" t="s">
        <v>179</v>
      </c>
      <c r="AM3156" s="22" t="s">
        <v>179</v>
      </c>
      <c r="AN3156" s="22" t="s">
        <v>179</v>
      </c>
      <c r="AO3156" s="22" t="s">
        <v>180</v>
      </c>
      <c r="AP3156" s="22">
        <v>0</v>
      </c>
      <c r="AQ3156" s="22" t="s">
        <v>180</v>
      </c>
      <c r="AR3156" s="47">
        <f t="shared" si="198"/>
        <v>0.96572126026603766</v>
      </c>
      <c r="AS3156" s="47">
        <f t="shared" si="199"/>
        <v>0.74101227581102314</v>
      </c>
    </row>
    <row r="3157" spans="1:45" x14ac:dyDescent="0.25">
      <c r="A3157" s="22" t="s">
        <v>6795</v>
      </c>
      <c r="B3157" s="23" t="s">
        <v>6796</v>
      </c>
      <c r="C3157" s="22">
        <v>5</v>
      </c>
      <c r="D3157" s="22">
        <v>2</v>
      </c>
      <c r="E3157" s="22">
        <v>4</v>
      </c>
      <c r="F3157" s="22">
        <v>2</v>
      </c>
      <c r="G3157" s="22">
        <v>1</v>
      </c>
      <c r="H3157" s="22">
        <v>591</v>
      </c>
      <c r="I3157" s="22">
        <v>63.3</v>
      </c>
      <c r="J3157" s="22">
        <v>8.8699999999999992</v>
      </c>
      <c r="K3157" s="22">
        <v>32</v>
      </c>
      <c r="L3157" s="22">
        <v>9</v>
      </c>
      <c r="M3157" s="22">
        <v>2</v>
      </c>
      <c r="N3157" s="22">
        <v>2</v>
      </c>
      <c r="O3157" s="22">
        <v>0</v>
      </c>
      <c r="P3157" s="48">
        <f t="shared" si="196"/>
        <v>361.36</v>
      </c>
      <c r="Q3157" s="48">
        <f t="shared" si="197"/>
        <v>423.24000000000007</v>
      </c>
      <c r="R3157" s="22">
        <v>11.54</v>
      </c>
      <c r="S3157" s="22">
        <v>9.6999999999999993</v>
      </c>
      <c r="T3157" s="22">
        <v>289.60000000000002</v>
      </c>
      <c r="U3157" s="22">
        <v>357.5</v>
      </c>
      <c r="V3157" s="22">
        <v>395.2</v>
      </c>
      <c r="W3157" s="22">
        <v>409</v>
      </c>
      <c r="X3157" s="22">
        <v>355.5</v>
      </c>
      <c r="Y3157" s="22">
        <v>468.9</v>
      </c>
      <c r="Z3157" s="22">
        <v>388.3</v>
      </c>
      <c r="AA3157" s="22">
        <v>383.6</v>
      </c>
      <c r="AB3157" s="22">
        <v>464.6</v>
      </c>
      <c r="AC3157" s="22">
        <v>410.8</v>
      </c>
      <c r="AD3157" s="22" t="s">
        <v>179</v>
      </c>
      <c r="AE3157" s="22" t="s">
        <v>179</v>
      </c>
      <c r="AF3157" s="22" t="s">
        <v>179</v>
      </c>
      <c r="AG3157" s="22" t="s">
        <v>179</v>
      </c>
      <c r="AH3157" s="22" t="s">
        <v>179</v>
      </c>
      <c r="AI3157" s="22" t="s">
        <v>179</v>
      </c>
      <c r="AJ3157" s="22" t="s">
        <v>179</v>
      </c>
      <c r="AK3157" s="22" t="s">
        <v>179</v>
      </c>
      <c r="AL3157" s="22" t="s">
        <v>179</v>
      </c>
      <c r="AM3157" s="22" t="s">
        <v>179</v>
      </c>
      <c r="AN3157" s="22" t="s">
        <v>179</v>
      </c>
      <c r="AO3157" s="22" t="s">
        <v>180</v>
      </c>
      <c r="AP3157" s="22">
        <v>0</v>
      </c>
      <c r="AQ3157" s="22" t="s">
        <v>180</v>
      </c>
      <c r="AR3157" s="47">
        <f t="shared" si="198"/>
        <v>1.1712419747620104</v>
      </c>
      <c r="AS3157" s="47">
        <f t="shared" si="199"/>
        <v>0.12360841051848519</v>
      </c>
    </row>
    <row r="3158" spans="1:45" x14ac:dyDescent="0.25">
      <c r="A3158" s="22" t="s">
        <v>6797</v>
      </c>
      <c r="B3158" s="23" t="s">
        <v>6798</v>
      </c>
      <c r="C3158" s="22">
        <v>11</v>
      </c>
      <c r="D3158" s="22">
        <v>3</v>
      </c>
      <c r="E3158" s="22">
        <v>7</v>
      </c>
      <c r="F3158" s="22">
        <v>3</v>
      </c>
      <c r="G3158" s="22">
        <v>1</v>
      </c>
      <c r="H3158" s="22">
        <v>248</v>
      </c>
      <c r="I3158" s="22">
        <v>27.6</v>
      </c>
      <c r="J3158" s="22">
        <v>9.4700000000000006</v>
      </c>
      <c r="K3158" s="22" t="s">
        <v>180</v>
      </c>
      <c r="L3158" s="22">
        <v>21.36</v>
      </c>
      <c r="M3158" s="22" t="s">
        <v>180</v>
      </c>
      <c r="N3158" s="22">
        <v>3</v>
      </c>
      <c r="O3158" s="22">
        <v>0</v>
      </c>
      <c r="P3158" s="48">
        <f t="shared" si="196"/>
        <v>1084.7</v>
      </c>
      <c r="Q3158" s="48">
        <f t="shared" si="197"/>
        <v>972.68000000000006</v>
      </c>
      <c r="R3158" s="22">
        <v>55.9</v>
      </c>
      <c r="S3158" s="22">
        <v>56.27</v>
      </c>
      <c r="T3158" s="22">
        <v>1873.1</v>
      </c>
      <c r="U3158" s="22">
        <v>557.20000000000005</v>
      </c>
      <c r="V3158" s="22">
        <v>523.4</v>
      </c>
      <c r="W3158" s="22">
        <v>1092</v>
      </c>
      <c r="X3158" s="22">
        <v>1377.8</v>
      </c>
      <c r="Y3158" s="22">
        <v>1590</v>
      </c>
      <c r="Z3158" s="22">
        <v>534.5</v>
      </c>
      <c r="AA3158" s="22">
        <v>1547</v>
      </c>
      <c r="AB3158" s="22">
        <v>671.8</v>
      </c>
      <c r="AC3158" s="22">
        <v>520.1</v>
      </c>
      <c r="AD3158" s="22" t="s">
        <v>179</v>
      </c>
      <c r="AE3158" s="22" t="s">
        <v>179</v>
      </c>
      <c r="AF3158" s="22" t="s">
        <v>179</v>
      </c>
      <c r="AG3158" s="22" t="s">
        <v>179</v>
      </c>
      <c r="AH3158" s="22" t="s">
        <v>179</v>
      </c>
      <c r="AI3158" s="22" t="s">
        <v>179</v>
      </c>
      <c r="AJ3158" s="22" t="s">
        <v>179</v>
      </c>
      <c r="AK3158" s="22" t="s">
        <v>179</v>
      </c>
      <c r="AL3158" s="22" t="s">
        <v>179</v>
      </c>
      <c r="AM3158" s="22" t="s">
        <v>179</v>
      </c>
      <c r="AN3158" s="22" t="s">
        <v>179</v>
      </c>
      <c r="AO3158" s="22" t="s">
        <v>180</v>
      </c>
      <c r="AP3158" s="22">
        <v>0</v>
      </c>
      <c r="AQ3158" s="22" t="s">
        <v>180</v>
      </c>
      <c r="AR3158" s="47">
        <f t="shared" si="198"/>
        <v>0.89672720567898956</v>
      </c>
      <c r="AS3158" s="47">
        <f t="shared" si="199"/>
        <v>0.73967542669263442</v>
      </c>
    </row>
    <row r="3159" spans="1:45" x14ac:dyDescent="0.25">
      <c r="A3159" s="22" t="s">
        <v>6799</v>
      </c>
      <c r="B3159" s="23" t="s">
        <v>6800</v>
      </c>
      <c r="C3159" s="22">
        <v>1</v>
      </c>
      <c r="D3159" s="22">
        <v>1</v>
      </c>
      <c r="E3159" s="22">
        <v>5</v>
      </c>
      <c r="F3159" s="22">
        <v>1</v>
      </c>
      <c r="G3159" s="22">
        <v>1</v>
      </c>
      <c r="H3159" s="22">
        <v>1187</v>
      </c>
      <c r="I3159" s="22">
        <v>132.9</v>
      </c>
      <c r="J3159" s="22">
        <v>4.9400000000000004</v>
      </c>
      <c r="K3159" s="22">
        <v>40</v>
      </c>
      <c r="L3159" s="22">
        <v>5.14</v>
      </c>
      <c r="M3159" s="22">
        <v>1</v>
      </c>
      <c r="N3159" s="22">
        <v>1</v>
      </c>
      <c r="O3159" s="22">
        <v>0</v>
      </c>
      <c r="P3159" s="48">
        <f t="shared" si="196"/>
        <v>923.72</v>
      </c>
      <c r="Q3159" s="48">
        <f t="shared" si="197"/>
        <v>976</v>
      </c>
      <c r="R3159" s="22">
        <v>9.34</v>
      </c>
      <c r="S3159" s="22">
        <v>10.64</v>
      </c>
      <c r="T3159" s="22">
        <v>809.1</v>
      </c>
      <c r="U3159" s="22">
        <v>934.2</v>
      </c>
      <c r="V3159" s="22">
        <v>982.5</v>
      </c>
      <c r="W3159" s="22">
        <v>1020.6</v>
      </c>
      <c r="X3159" s="22">
        <v>872.2</v>
      </c>
      <c r="Y3159" s="22">
        <v>990.5</v>
      </c>
      <c r="Z3159" s="22">
        <v>913.6</v>
      </c>
      <c r="AA3159" s="22">
        <v>983.3</v>
      </c>
      <c r="AB3159" s="22">
        <v>1134.4000000000001</v>
      </c>
      <c r="AC3159" s="22">
        <v>858.2</v>
      </c>
      <c r="AD3159" s="22" t="s">
        <v>179</v>
      </c>
      <c r="AE3159" s="22" t="s">
        <v>179</v>
      </c>
      <c r="AF3159" s="22" t="s">
        <v>179</v>
      </c>
      <c r="AG3159" s="22" t="s">
        <v>179</v>
      </c>
      <c r="AH3159" s="22" t="s">
        <v>179</v>
      </c>
      <c r="AI3159" s="22" t="s">
        <v>179</v>
      </c>
      <c r="AJ3159" s="22" t="s">
        <v>179</v>
      </c>
      <c r="AK3159" s="22" t="s">
        <v>179</v>
      </c>
      <c r="AL3159" s="22" t="s">
        <v>179</v>
      </c>
      <c r="AM3159" s="22" t="s">
        <v>179</v>
      </c>
      <c r="AN3159" s="22" t="s">
        <v>179</v>
      </c>
      <c r="AO3159" s="22" t="s">
        <v>180</v>
      </c>
      <c r="AP3159" s="22">
        <v>0</v>
      </c>
      <c r="AQ3159" s="22" t="s">
        <v>180</v>
      </c>
      <c r="AR3159" s="47">
        <f t="shared" si="198"/>
        <v>1.0565972372580434</v>
      </c>
      <c r="AS3159" s="47">
        <f t="shared" si="199"/>
        <v>0.26634511375063591</v>
      </c>
    </row>
    <row r="3160" spans="1:45" x14ac:dyDescent="0.25">
      <c r="A3160" s="22" t="s">
        <v>6801</v>
      </c>
      <c r="B3160" s="23" t="s">
        <v>6802</v>
      </c>
      <c r="C3160" s="22">
        <v>1</v>
      </c>
      <c r="D3160" s="22">
        <v>1</v>
      </c>
      <c r="E3160" s="22">
        <v>2</v>
      </c>
      <c r="F3160" s="22">
        <v>1</v>
      </c>
      <c r="G3160" s="22">
        <v>1</v>
      </c>
      <c r="H3160" s="22">
        <v>626</v>
      </c>
      <c r="I3160" s="22">
        <v>69.2</v>
      </c>
      <c r="J3160" s="22">
        <v>5.0999999999999996</v>
      </c>
      <c r="K3160" s="22">
        <v>0</v>
      </c>
      <c r="L3160" s="22">
        <v>2.16</v>
      </c>
      <c r="M3160" s="22">
        <v>1</v>
      </c>
      <c r="N3160" s="22">
        <v>1</v>
      </c>
      <c r="O3160" s="22">
        <v>0</v>
      </c>
      <c r="P3160" s="48" t="e">
        <f t="shared" si="196"/>
        <v>#DIV/0!</v>
      </c>
      <c r="Q3160" s="48" t="e">
        <f t="shared" si="197"/>
        <v>#DIV/0!</v>
      </c>
      <c r="R3160" s="22" t="s">
        <v>180</v>
      </c>
      <c r="S3160" s="22" t="s">
        <v>180</v>
      </c>
      <c r="T3160" s="22" t="s">
        <v>180</v>
      </c>
      <c r="U3160" s="22" t="s">
        <v>180</v>
      </c>
      <c r="V3160" s="22" t="s">
        <v>180</v>
      </c>
      <c r="W3160" s="22" t="s">
        <v>180</v>
      </c>
      <c r="X3160" s="22" t="s">
        <v>180</v>
      </c>
      <c r="Y3160" s="22" t="s">
        <v>180</v>
      </c>
      <c r="Z3160" s="22" t="s">
        <v>180</v>
      </c>
      <c r="AA3160" s="22" t="s">
        <v>180</v>
      </c>
      <c r="AB3160" s="22" t="s">
        <v>180</v>
      </c>
      <c r="AC3160" s="22" t="s">
        <v>180</v>
      </c>
      <c r="AD3160" s="22" t="s">
        <v>179</v>
      </c>
      <c r="AE3160" s="22" t="s">
        <v>179</v>
      </c>
      <c r="AF3160" s="22" t="s">
        <v>179</v>
      </c>
      <c r="AG3160" s="22" t="s">
        <v>179</v>
      </c>
      <c r="AH3160" s="22" t="s">
        <v>179</v>
      </c>
      <c r="AI3160" s="22" t="s">
        <v>179</v>
      </c>
      <c r="AJ3160" s="22" t="s">
        <v>179</v>
      </c>
      <c r="AK3160" s="22" t="s">
        <v>179</v>
      </c>
      <c r="AL3160" s="22" t="s">
        <v>179</v>
      </c>
      <c r="AM3160" s="22" t="s">
        <v>179</v>
      </c>
      <c r="AN3160" s="22" t="s">
        <v>179</v>
      </c>
      <c r="AO3160" s="22" t="s">
        <v>180</v>
      </c>
      <c r="AP3160" s="22">
        <v>0</v>
      </c>
      <c r="AQ3160" s="22" t="s">
        <v>180</v>
      </c>
      <c r="AR3160" s="47" t="e">
        <f t="shared" si="198"/>
        <v>#DIV/0!</v>
      </c>
      <c r="AS3160" s="47" t="e">
        <f t="shared" si="199"/>
        <v>#DIV/0!</v>
      </c>
    </row>
    <row r="3161" spans="1:45" x14ac:dyDescent="0.25">
      <c r="A3161" s="22" t="s">
        <v>6803</v>
      </c>
      <c r="B3161" s="23" t="s">
        <v>6804</v>
      </c>
      <c r="C3161" s="22">
        <v>11</v>
      </c>
      <c r="D3161" s="22">
        <v>3</v>
      </c>
      <c r="E3161" s="22">
        <v>48</v>
      </c>
      <c r="F3161" s="22">
        <v>3</v>
      </c>
      <c r="G3161" s="22">
        <v>1</v>
      </c>
      <c r="H3161" s="22">
        <v>320</v>
      </c>
      <c r="I3161" s="22">
        <v>35.299999999999997</v>
      </c>
      <c r="J3161" s="22">
        <v>8.31</v>
      </c>
      <c r="K3161" s="22">
        <v>567</v>
      </c>
      <c r="L3161" s="22">
        <v>96.53</v>
      </c>
      <c r="M3161" s="22">
        <v>3</v>
      </c>
      <c r="N3161" s="22">
        <v>3</v>
      </c>
      <c r="O3161" s="22">
        <v>0</v>
      </c>
      <c r="P3161" s="48">
        <f t="shared" si="196"/>
        <v>2566.1999999999998</v>
      </c>
      <c r="Q3161" s="48">
        <f t="shared" si="197"/>
        <v>2807.88</v>
      </c>
      <c r="R3161" s="22">
        <v>7.39</v>
      </c>
      <c r="S3161" s="22">
        <v>6.32</v>
      </c>
      <c r="T3161" s="22">
        <v>2359.9</v>
      </c>
      <c r="U3161" s="22">
        <v>2798.1</v>
      </c>
      <c r="V3161" s="22">
        <v>2679.5</v>
      </c>
      <c r="W3161" s="22">
        <v>2667.3</v>
      </c>
      <c r="X3161" s="22">
        <v>2326.1999999999998</v>
      </c>
      <c r="Y3161" s="22">
        <v>3001.7</v>
      </c>
      <c r="Z3161" s="22">
        <v>2835.9</v>
      </c>
      <c r="AA3161" s="22">
        <v>2647.8</v>
      </c>
      <c r="AB3161" s="22">
        <v>2603.9</v>
      </c>
      <c r="AC3161" s="22">
        <v>2950.1</v>
      </c>
      <c r="AD3161" s="22" t="s">
        <v>179</v>
      </c>
      <c r="AE3161" s="22" t="s">
        <v>179</v>
      </c>
      <c r="AF3161" s="22" t="s">
        <v>179</v>
      </c>
      <c r="AG3161" s="22" t="s">
        <v>179</v>
      </c>
      <c r="AH3161" s="22" t="s">
        <v>179</v>
      </c>
      <c r="AI3161" s="22" t="s">
        <v>179</v>
      </c>
      <c r="AJ3161" s="22" t="s">
        <v>179</v>
      </c>
      <c r="AK3161" s="22" t="s">
        <v>179</v>
      </c>
      <c r="AL3161" s="22" t="s">
        <v>179</v>
      </c>
      <c r="AM3161" s="22" t="s">
        <v>179</v>
      </c>
      <c r="AN3161" s="22" t="s">
        <v>179</v>
      </c>
      <c r="AO3161" s="22" t="s">
        <v>180</v>
      </c>
      <c r="AP3161" s="22">
        <v>0</v>
      </c>
      <c r="AQ3161" s="22" t="s">
        <v>180</v>
      </c>
      <c r="AR3161" s="47">
        <f t="shared" si="198"/>
        <v>1.0941781622632687</v>
      </c>
      <c r="AS3161" s="47">
        <f t="shared" si="199"/>
        <v>0.2067095033561408</v>
      </c>
    </row>
    <row r="3162" spans="1:45" x14ac:dyDescent="0.25">
      <c r="A3162" s="22" t="s">
        <v>6805</v>
      </c>
      <c r="B3162" s="23" t="s">
        <v>6806</v>
      </c>
      <c r="C3162" s="22">
        <v>16</v>
      </c>
      <c r="D3162" s="22">
        <v>4</v>
      </c>
      <c r="E3162" s="22">
        <v>15</v>
      </c>
      <c r="F3162" s="22">
        <v>4</v>
      </c>
      <c r="G3162" s="22">
        <v>1</v>
      </c>
      <c r="H3162" s="22">
        <v>166</v>
      </c>
      <c r="I3162" s="22">
        <v>18</v>
      </c>
      <c r="J3162" s="22">
        <v>6.79</v>
      </c>
      <c r="K3162" s="22">
        <v>59</v>
      </c>
      <c r="L3162" s="22">
        <v>27.43</v>
      </c>
      <c r="M3162" s="22">
        <v>4</v>
      </c>
      <c r="N3162" s="22">
        <v>4</v>
      </c>
      <c r="O3162" s="22">
        <v>0</v>
      </c>
      <c r="P3162" s="48">
        <f t="shared" si="196"/>
        <v>2306.9199999999996</v>
      </c>
      <c r="Q3162" s="48">
        <f t="shared" si="197"/>
        <v>2398.0800000000004</v>
      </c>
      <c r="R3162" s="22">
        <v>6.54</v>
      </c>
      <c r="S3162" s="22">
        <v>6.79</v>
      </c>
      <c r="T3162" s="22">
        <v>2522.1</v>
      </c>
      <c r="U3162" s="22">
        <v>2285.4</v>
      </c>
      <c r="V3162" s="22">
        <v>2428.8000000000002</v>
      </c>
      <c r="W3162" s="22">
        <v>2149.5</v>
      </c>
      <c r="X3162" s="22">
        <v>2148.8000000000002</v>
      </c>
      <c r="Y3162" s="22">
        <v>2633.3</v>
      </c>
      <c r="Z3162" s="22">
        <v>2498.8000000000002</v>
      </c>
      <c r="AA3162" s="22">
        <v>2277.6</v>
      </c>
      <c r="AB3162" s="22">
        <v>2253</v>
      </c>
      <c r="AC3162" s="22">
        <v>2327.6999999999998</v>
      </c>
      <c r="AD3162" s="22" t="s">
        <v>179</v>
      </c>
      <c r="AE3162" s="22" t="s">
        <v>179</v>
      </c>
      <c r="AF3162" s="22" t="s">
        <v>179</v>
      </c>
      <c r="AG3162" s="22" t="s">
        <v>179</v>
      </c>
      <c r="AH3162" s="22" t="s">
        <v>179</v>
      </c>
      <c r="AI3162" s="22" t="s">
        <v>179</v>
      </c>
      <c r="AJ3162" s="22" t="s">
        <v>179</v>
      </c>
      <c r="AK3162" s="22" t="s">
        <v>179</v>
      </c>
      <c r="AL3162" s="22" t="s">
        <v>179</v>
      </c>
      <c r="AM3162" s="22" t="s">
        <v>179</v>
      </c>
      <c r="AN3162" s="22" t="s">
        <v>179</v>
      </c>
      <c r="AO3162" s="22" t="s">
        <v>180</v>
      </c>
      <c r="AP3162" s="22">
        <v>0</v>
      </c>
      <c r="AQ3162" s="22" t="s">
        <v>180</v>
      </c>
      <c r="AR3162" s="47">
        <f t="shared" si="198"/>
        <v>1.0395158913182949</v>
      </c>
      <c r="AS3162" s="47">
        <f t="shared" si="199"/>
        <v>0.22748134818420548</v>
      </c>
    </row>
    <row r="3163" spans="1:45" x14ac:dyDescent="0.25">
      <c r="A3163" s="22" t="s">
        <v>6807</v>
      </c>
      <c r="B3163" s="23" t="s">
        <v>6808</v>
      </c>
      <c r="C3163" s="22">
        <v>11</v>
      </c>
      <c r="D3163" s="22">
        <v>5</v>
      </c>
      <c r="E3163" s="22">
        <v>9</v>
      </c>
      <c r="F3163" s="22">
        <v>5</v>
      </c>
      <c r="G3163" s="22">
        <v>1</v>
      </c>
      <c r="H3163" s="22">
        <v>466</v>
      </c>
      <c r="I3163" s="22">
        <v>53.9</v>
      </c>
      <c r="J3163" s="22">
        <v>6.51</v>
      </c>
      <c r="K3163" s="22">
        <v>36</v>
      </c>
      <c r="L3163" s="22">
        <v>11.46</v>
      </c>
      <c r="M3163" s="22">
        <v>5</v>
      </c>
      <c r="N3163" s="22">
        <v>4</v>
      </c>
      <c r="O3163" s="22">
        <v>0</v>
      </c>
      <c r="P3163" s="48">
        <f t="shared" si="196"/>
        <v>262.3</v>
      </c>
      <c r="Q3163" s="48">
        <f t="shared" si="197"/>
        <v>260.64000000000004</v>
      </c>
      <c r="R3163" s="22">
        <v>3.93</v>
      </c>
      <c r="S3163" s="22">
        <v>7.72</v>
      </c>
      <c r="T3163" s="22">
        <v>258.2</v>
      </c>
      <c r="U3163" s="22">
        <v>253.7</v>
      </c>
      <c r="V3163" s="22">
        <v>256.7</v>
      </c>
      <c r="W3163" s="22">
        <v>282.39999999999998</v>
      </c>
      <c r="X3163" s="22">
        <v>260.5</v>
      </c>
      <c r="Y3163" s="22">
        <v>256.60000000000002</v>
      </c>
      <c r="Z3163" s="22">
        <v>245.3</v>
      </c>
      <c r="AA3163" s="22">
        <v>242.5</v>
      </c>
      <c r="AB3163" s="22">
        <v>292.39999999999998</v>
      </c>
      <c r="AC3163" s="22">
        <v>266.39999999999998</v>
      </c>
      <c r="AD3163" s="22" t="s">
        <v>179</v>
      </c>
      <c r="AE3163" s="22" t="s">
        <v>179</v>
      </c>
      <c r="AF3163" s="22" t="s">
        <v>179</v>
      </c>
      <c r="AG3163" s="22" t="s">
        <v>179</v>
      </c>
      <c r="AH3163" s="22" t="s">
        <v>179</v>
      </c>
      <c r="AI3163" s="22" t="s">
        <v>179</v>
      </c>
      <c r="AJ3163" s="22" t="s">
        <v>179</v>
      </c>
      <c r="AK3163" s="22" t="s">
        <v>179</v>
      </c>
      <c r="AL3163" s="22" t="s">
        <v>179</v>
      </c>
      <c r="AM3163" s="22" t="s">
        <v>179</v>
      </c>
      <c r="AN3163" s="22" t="s">
        <v>179</v>
      </c>
      <c r="AO3163" s="22" t="s">
        <v>180</v>
      </c>
      <c r="AP3163" s="22">
        <v>0</v>
      </c>
      <c r="AQ3163" s="22" t="s">
        <v>180</v>
      </c>
      <c r="AR3163" s="47">
        <f t="shared" si="198"/>
        <v>0.9936713686618377</v>
      </c>
      <c r="AS3163" s="47">
        <f t="shared" si="199"/>
        <v>0.72796620610088147</v>
      </c>
    </row>
    <row r="3164" spans="1:45" x14ac:dyDescent="0.25">
      <c r="A3164" s="22" t="s">
        <v>6809</v>
      </c>
      <c r="B3164" s="23" t="s">
        <v>6810</v>
      </c>
      <c r="C3164" s="22">
        <v>2</v>
      </c>
      <c r="D3164" s="22">
        <v>3</v>
      </c>
      <c r="E3164" s="22">
        <v>8</v>
      </c>
      <c r="F3164" s="22">
        <v>1</v>
      </c>
      <c r="G3164" s="22">
        <v>1</v>
      </c>
      <c r="H3164" s="22">
        <v>1080</v>
      </c>
      <c r="I3164" s="22">
        <v>117.5</v>
      </c>
      <c r="J3164" s="22">
        <v>6.16</v>
      </c>
      <c r="K3164" s="22">
        <v>0</v>
      </c>
      <c r="L3164" s="22">
        <v>14.35</v>
      </c>
      <c r="M3164" s="22">
        <v>1</v>
      </c>
      <c r="N3164" s="22">
        <v>2</v>
      </c>
      <c r="O3164" s="22">
        <v>0</v>
      </c>
      <c r="P3164" s="48" t="e">
        <f t="shared" si="196"/>
        <v>#DIV/0!</v>
      </c>
      <c r="Q3164" s="48" t="e">
        <f t="shared" si="197"/>
        <v>#DIV/0!</v>
      </c>
      <c r="R3164" s="22" t="s">
        <v>180</v>
      </c>
      <c r="S3164" s="22" t="s">
        <v>180</v>
      </c>
      <c r="T3164" s="22" t="s">
        <v>180</v>
      </c>
      <c r="U3164" s="22" t="s">
        <v>180</v>
      </c>
      <c r="V3164" s="22" t="s">
        <v>180</v>
      </c>
      <c r="W3164" s="22" t="s">
        <v>180</v>
      </c>
      <c r="X3164" s="22" t="s">
        <v>180</v>
      </c>
      <c r="Y3164" s="22" t="s">
        <v>180</v>
      </c>
      <c r="Z3164" s="22" t="s">
        <v>180</v>
      </c>
      <c r="AA3164" s="22" t="s">
        <v>180</v>
      </c>
      <c r="AB3164" s="22" t="s">
        <v>180</v>
      </c>
      <c r="AC3164" s="22" t="s">
        <v>180</v>
      </c>
      <c r="AD3164" s="22" t="s">
        <v>179</v>
      </c>
      <c r="AE3164" s="22" t="s">
        <v>179</v>
      </c>
      <c r="AF3164" s="22" t="s">
        <v>179</v>
      </c>
      <c r="AG3164" s="22" t="s">
        <v>179</v>
      </c>
      <c r="AH3164" s="22" t="s">
        <v>179</v>
      </c>
      <c r="AI3164" s="22" t="s">
        <v>179</v>
      </c>
      <c r="AJ3164" s="22" t="s">
        <v>179</v>
      </c>
      <c r="AK3164" s="22" t="s">
        <v>179</v>
      </c>
      <c r="AL3164" s="22" t="s">
        <v>179</v>
      </c>
      <c r="AM3164" s="22" t="s">
        <v>179</v>
      </c>
      <c r="AN3164" s="22" t="s">
        <v>179</v>
      </c>
      <c r="AO3164" s="22" t="s">
        <v>180</v>
      </c>
      <c r="AP3164" s="22">
        <v>0</v>
      </c>
      <c r="AQ3164" s="22" t="s">
        <v>180</v>
      </c>
      <c r="AR3164" s="47" t="e">
        <f t="shared" si="198"/>
        <v>#DIV/0!</v>
      </c>
      <c r="AS3164" s="47" t="e">
        <f t="shared" si="199"/>
        <v>#DIV/0!</v>
      </c>
    </row>
    <row r="3165" spans="1:45" x14ac:dyDescent="0.25">
      <c r="A3165" s="22" t="s">
        <v>6811</v>
      </c>
      <c r="B3165" s="23" t="s">
        <v>6812</v>
      </c>
      <c r="C3165" s="22">
        <v>3</v>
      </c>
      <c r="D3165" s="22">
        <v>1</v>
      </c>
      <c r="E3165" s="22">
        <v>1</v>
      </c>
      <c r="F3165" s="22">
        <v>1</v>
      </c>
      <c r="G3165" s="22">
        <v>1</v>
      </c>
      <c r="H3165" s="22">
        <v>498</v>
      </c>
      <c r="I3165" s="22">
        <v>53.5</v>
      </c>
      <c r="J3165" s="22">
        <v>7.11</v>
      </c>
      <c r="K3165" s="22" t="s">
        <v>180</v>
      </c>
      <c r="L3165" s="22">
        <v>0</v>
      </c>
      <c r="M3165" s="22" t="s">
        <v>180</v>
      </c>
      <c r="N3165" s="22">
        <v>1</v>
      </c>
      <c r="O3165" s="22">
        <v>0</v>
      </c>
      <c r="P3165" s="48">
        <f t="shared" si="196"/>
        <v>133.12</v>
      </c>
      <c r="Q3165" s="48">
        <f t="shared" si="197"/>
        <v>148.11999999999998</v>
      </c>
      <c r="R3165" s="22">
        <v>6.59</v>
      </c>
      <c r="S3165" s="22">
        <v>9.67</v>
      </c>
      <c r="T3165" s="22">
        <v>123.8</v>
      </c>
      <c r="U3165" s="22">
        <v>148.5</v>
      </c>
      <c r="V3165" s="22">
        <v>134.1</v>
      </c>
      <c r="W3165" s="22">
        <v>125.7</v>
      </c>
      <c r="X3165" s="22">
        <v>133.5</v>
      </c>
      <c r="Y3165" s="22">
        <v>164.2</v>
      </c>
      <c r="Z3165" s="22">
        <v>147.6</v>
      </c>
      <c r="AA3165" s="22">
        <v>125.4</v>
      </c>
      <c r="AB3165" s="22">
        <v>148.69999999999999</v>
      </c>
      <c r="AC3165" s="22">
        <v>154.69999999999999</v>
      </c>
      <c r="AD3165" s="22" t="s">
        <v>250</v>
      </c>
      <c r="AE3165" s="22" t="s">
        <v>250</v>
      </c>
      <c r="AF3165" s="22" t="s">
        <v>250</v>
      </c>
      <c r="AG3165" s="22" t="s">
        <v>250</v>
      </c>
      <c r="AH3165" s="22" t="s">
        <v>250</v>
      </c>
      <c r="AI3165" s="22" t="s">
        <v>250</v>
      </c>
      <c r="AJ3165" s="22" t="s">
        <v>250</v>
      </c>
      <c r="AK3165" s="22" t="s">
        <v>250</v>
      </c>
      <c r="AL3165" s="22" t="s">
        <v>250</v>
      </c>
      <c r="AM3165" s="22" t="s">
        <v>250</v>
      </c>
      <c r="AN3165" s="22" t="s">
        <v>250</v>
      </c>
      <c r="AO3165" s="22" t="s">
        <v>4199</v>
      </c>
      <c r="AP3165" s="22">
        <v>0</v>
      </c>
      <c r="AQ3165" s="22" t="s">
        <v>180</v>
      </c>
      <c r="AR3165" s="47">
        <f t="shared" si="198"/>
        <v>1.1126802884615383</v>
      </c>
      <c r="AS3165" s="47">
        <f t="shared" si="199"/>
        <v>0.16488094991698704</v>
      </c>
    </row>
    <row r="3166" spans="1:45" x14ac:dyDescent="0.25">
      <c r="A3166" s="22" t="s">
        <v>6813</v>
      </c>
      <c r="B3166" s="23" t="s">
        <v>6814</v>
      </c>
      <c r="C3166" s="22">
        <v>10</v>
      </c>
      <c r="D3166" s="22">
        <v>15</v>
      </c>
      <c r="E3166" s="22">
        <v>36</v>
      </c>
      <c r="F3166" s="22">
        <v>12</v>
      </c>
      <c r="G3166" s="22">
        <v>1</v>
      </c>
      <c r="H3166" s="22">
        <v>2048</v>
      </c>
      <c r="I3166" s="22">
        <v>233.2</v>
      </c>
      <c r="J3166" s="22">
        <v>6.16</v>
      </c>
      <c r="K3166" s="22">
        <v>225</v>
      </c>
      <c r="L3166" s="22">
        <v>70.099999999999994</v>
      </c>
      <c r="M3166" s="22">
        <v>15</v>
      </c>
      <c r="N3166" s="22">
        <v>15</v>
      </c>
      <c r="O3166" s="22">
        <v>0</v>
      </c>
      <c r="P3166" s="48">
        <f t="shared" si="196"/>
        <v>1348.1399999999999</v>
      </c>
      <c r="Q3166" s="48">
        <f t="shared" si="197"/>
        <v>1391.06</v>
      </c>
      <c r="R3166" s="22">
        <v>3.33</v>
      </c>
      <c r="S3166" s="22">
        <v>7.53</v>
      </c>
      <c r="T3166" s="22">
        <v>1367.1</v>
      </c>
      <c r="U3166" s="22">
        <v>1368.6</v>
      </c>
      <c r="V3166" s="22">
        <v>1398.5</v>
      </c>
      <c r="W3166" s="22">
        <v>1339.2</v>
      </c>
      <c r="X3166" s="22">
        <v>1267.3</v>
      </c>
      <c r="Y3166" s="22">
        <v>1326.4</v>
      </c>
      <c r="Z3166" s="22">
        <v>1294.4000000000001</v>
      </c>
      <c r="AA3166" s="22">
        <v>1361.3</v>
      </c>
      <c r="AB3166" s="22">
        <v>1561.7</v>
      </c>
      <c r="AC3166" s="22">
        <v>1411.5</v>
      </c>
      <c r="AD3166" s="22" t="s">
        <v>179</v>
      </c>
      <c r="AE3166" s="22" t="s">
        <v>179</v>
      </c>
      <c r="AF3166" s="22" t="s">
        <v>179</v>
      </c>
      <c r="AG3166" s="22" t="s">
        <v>179</v>
      </c>
      <c r="AH3166" s="22" t="s">
        <v>179</v>
      </c>
      <c r="AI3166" s="22" t="s">
        <v>179</v>
      </c>
      <c r="AJ3166" s="22" t="s">
        <v>179</v>
      </c>
      <c r="AK3166" s="22" t="s">
        <v>179</v>
      </c>
      <c r="AL3166" s="22" t="s">
        <v>179</v>
      </c>
      <c r="AM3166" s="22" t="s">
        <v>179</v>
      </c>
      <c r="AN3166" s="22" t="s">
        <v>179</v>
      </c>
      <c r="AO3166" s="22" t="s">
        <v>180</v>
      </c>
      <c r="AP3166" s="22">
        <v>0</v>
      </c>
      <c r="AQ3166" s="22" t="s">
        <v>180</v>
      </c>
      <c r="AR3166" s="47">
        <f t="shared" si="198"/>
        <v>1.0318364561544053</v>
      </c>
      <c r="AS3166" s="47">
        <f t="shared" si="199"/>
        <v>0.50728328080260221</v>
      </c>
    </row>
    <row r="3167" spans="1:45" x14ac:dyDescent="0.25">
      <c r="A3167" s="22" t="s">
        <v>6815</v>
      </c>
      <c r="B3167" s="23" t="s">
        <v>6816</v>
      </c>
      <c r="C3167" s="22">
        <v>1</v>
      </c>
      <c r="D3167" s="22">
        <v>1</v>
      </c>
      <c r="E3167" s="22">
        <v>18</v>
      </c>
      <c r="F3167" s="22">
        <v>1</v>
      </c>
      <c r="G3167" s="22">
        <v>1</v>
      </c>
      <c r="H3167" s="22">
        <v>716</v>
      </c>
      <c r="I3167" s="22">
        <v>81.3</v>
      </c>
      <c r="J3167" s="22">
        <v>8.2899999999999991</v>
      </c>
      <c r="K3167" s="22">
        <v>0</v>
      </c>
      <c r="L3167" s="22">
        <v>17.77</v>
      </c>
      <c r="M3167" s="22">
        <v>1</v>
      </c>
      <c r="N3167" s="22">
        <v>1</v>
      </c>
      <c r="O3167" s="22">
        <v>0</v>
      </c>
      <c r="P3167" s="48">
        <f t="shared" si="196"/>
        <v>6388.4800000000005</v>
      </c>
      <c r="Q3167" s="48">
        <f t="shared" si="197"/>
        <v>6559.3</v>
      </c>
      <c r="R3167" s="22">
        <v>2.0699999999999998</v>
      </c>
      <c r="S3167" s="22">
        <v>5.62</v>
      </c>
      <c r="T3167" s="22">
        <v>6317.9</v>
      </c>
      <c r="U3167" s="22">
        <v>6308.1</v>
      </c>
      <c r="V3167" s="22">
        <v>6243.7</v>
      </c>
      <c r="W3167" s="22">
        <v>6584.1</v>
      </c>
      <c r="X3167" s="22">
        <v>6488.6</v>
      </c>
      <c r="Y3167" s="22">
        <v>6764.8</v>
      </c>
      <c r="Z3167" s="22">
        <v>6835.9</v>
      </c>
      <c r="AA3167" s="22">
        <v>6436.3</v>
      </c>
      <c r="AB3167" s="22">
        <v>5964.7</v>
      </c>
      <c r="AC3167" s="22">
        <v>6794.8</v>
      </c>
      <c r="AD3167" s="22" t="s">
        <v>179</v>
      </c>
      <c r="AE3167" s="22" t="s">
        <v>179</v>
      </c>
      <c r="AF3167" s="22" t="s">
        <v>179</v>
      </c>
      <c r="AG3167" s="22" t="s">
        <v>179</v>
      </c>
      <c r="AH3167" s="22" t="s">
        <v>179</v>
      </c>
      <c r="AI3167" s="22" t="s">
        <v>179</v>
      </c>
      <c r="AJ3167" s="22" t="s">
        <v>179</v>
      </c>
      <c r="AK3167" s="22" t="s">
        <v>179</v>
      </c>
      <c r="AL3167" s="22" t="s">
        <v>179</v>
      </c>
      <c r="AM3167" s="22" t="s">
        <v>179</v>
      </c>
      <c r="AN3167" s="22" t="s">
        <v>179</v>
      </c>
      <c r="AO3167" s="22" t="s">
        <v>180</v>
      </c>
      <c r="AP3167" s="22">
        <v>0</v>
      </c>
      <c r="AQ3167" s="22" t="s">
        <v>180</v>
      </c>
      <c r="AR3167" s="47">
        <f t="shared" si="198"/>
        <v>1.0267387547585654</v>
      </c>
      <c r="AS3167" s="47">
        <f t="shared" si="199"/>
        <v>0.45314649507474447</v>
      </c>
    </row>
    <row r="3168" spans="1:45" x14ac:dyDescent="0.25">
      <c r="A3168" s="22" t="s">
        <v>6817</v>
      </c>
      <c r="B3168" s="23" t="s">
        <v>6818</v>
      </c>
      <c r="C3168" s="22">
        <v>98</v>
      </c>
      <c r="D3168" s="22">
        <v>26</v>
      </c>
      <c r="E3168" s="22">
        <v>3404</v>
      </c>
      <c r="F3168" s="22">
        <v>26</v>
      </c>
      <c r="G3168" s="22">
        <v>1</v>
      </c>
      <c r="H3168" s="22">
        <v>154</v>
      </c>
      <c r="I3168" s="22">
        <v>17.100000000000001</v>
      </c>
      <c r="J3168" s="22">
        <v>7.62</v>
      </c>
      <c r="K3168" s="22">
        <v>22735</v>
      </c>
      <c r="L3168" s="22">
        <v>6085.39</v>
      </c>
      <c r="M3168" s="22">
        <v>24</v>
      </c>
      <c r="N3168" s="22">
        <v>25</v>
      </c>
      <c r="O3168" s="22">
        <v>0</v>
      </c>
      <c r="P3168" s="48">
        <f t="shared" si="196"/>
        <v>481238.27999999997</v>
      </c>
      <c r="Q3168" s="48">
        <f t="shared" si="197"/>
        <v>455765.2</v>
      </c>
      <c r="R3168" s="22">
        <v>5.16</v>
      </c>
      <c r="S3168" s="22">
        <v>10.06</v>
      </c>
      <c r="T3168" s="22">
        <v>502150.1</v>
      </c>
      <c r="U3168" s="22">
        <v>440890.8</v>
      </c>
      <c r="V3168" s="22">
        <v>485019.2</v>
      </c>
      <c r="W3168" s="22">
        <v>469874.6</v>
      </c>
      <c r="X3168" s="22">
        <v>508256.7</v>
      </c>
      <c r="Y3168" s="22">
        <v>417274.1</v>
      </c>
      <c r="Z3168" s="22">
        <v>423263</v>
      </c>
      <c r="AA3168" s="22">
        <v>531692.19999999995</v>
      </c>
      <c r="AB3168" s="22">
        <v>446751.7</v>
      </c>
      <c r="AC3168" s="22">
        <v>459845</v>
      </c>
      <c r="AD3168" s="22" t="s">
        <v>179</v>
      </c>
      <c r="AE3168" s="22" t="s">
        <v>179</v>
      </c>
      <c r="AF3168" s="22" t="s">
        <v>179</v>
      </c>
      <c r="AG3168" s="22" t="s">
        <v>179</v>
      </c>
      <c r="AH3168" s="22" t="s">
        <v>179</v>
      </c>
      <c r="AI3168" s="22" t="s">
        <v>179</v>
      </c>
      <c r="AJ3168" s="22" t="s">
        <v>179</v>
      </c>
      <c r="AK3168" s="22" t="s">
        <v>179</v>
      </c>
      <c r="AL3168" s="22" t="s">
        <v>179</v>
      </c>
      <c r="AM3168" s="22" t="s">
        <v>179</v>
      </c>
      <c r="AN3168" s="22" t="s">
        <v>179</v>
      </c>
      <c r="AO3168" s="22" t="s">
        <v>6819</v>
      </c>
      <c r="AP3168" s="22">
        <v>0</v>
      </c>
      <c r="AQ3168" s="22" t="s">
        <v>180</v>
      </c>
      <c r="AR3168" s="47">
        <f t="shared" si="198"/>
        <v>0.94706763560039331</v>
      </c>
      <c r="AS3168" s="47">
        <f t="shared" si="199"/>
        <v>0.30353414039577437</v>
      </c>
    </row>
    <row r="3169" spans="1:45" x14ac:dyDescent="0.25">
      <c r="A3169" s="22" t="s">
        <v>6820</v>
      </c>
      <c r="B3169" s="23" t="s">
        <v>6821</v>
      </c>
      <c r="C3169" s="22">
        <v>65</v>
      </c>
      <c r="D3169" s="22">
        <v>82</v>
      </c>
      <c r="E3169" s="22">
        <v>626</v>
      </c>
      <c r="F3169" s="22">
        <v>82</v>
      </c>
      <c r="G3169" s="22">
        <v>1</v>
      </c>
      <c r="H3169" s="22">
        <v>1463</v>
      </c>
      <c r="I3169" s="22">
        <v>164.6</v>
      </c>
      <c r="J3169" s="22">
        <v>5.77</v>
      </c>
      <c r="K3169" s="22" t="s">
        <v>180</v>
      </c>
      <c r="L3169" s="22">
        <v>2639.07</v>
      </c>
      <c r="M3169" s="22" t="s">
        <v>180</v>
      </c>
      <c r="N3169" s="22">
        <v>82</v>
      </c>
      <c r="O3169" s="22">
        <v>0</v>
      </c>
      <c r="P3169" s="48">
        <f t="shared" si="196"/>
        <v>106261.57999999999</v>
      </c>
      <c r="Q3169" s="48">
        <f t="shared" si="197"/>
        <v>115269.98000000001</v>
      </c>
      <c r="R3169" s="22">
        <v>5.49</v>
      </c>
      <c r="S3169" s="22">
        <v>5.68</v>
      </c>
      <c r="T3169" s="22">
        <v>102802.2</v>
      </c>
      <c r="U3169" s="22">
        <v>102359.8</v>
      </c>
      <c r="V3169" s="22">
        <v>104673.60000000001</v>
      </c>
      <c r="W3169" s="22">
        <v>103826.3</v>
      </c>
      <c r="X3169" s="22">
        <v>117646</v>
      </c>
      <c r="Y3169" s="22">
        <v>121043.9</v>
      </c>
      <c r="Z3169" s="22">
        <v>106915.5</v>
      </c>
      <c r="AA3169" s="22">
        <v>114305</v>
      </c>
      <c r="AB3169" s="22">
        <v>122573.4</v>
      </c>
      <c r="AC3169" s="22">
        <v>111512.1</v>
      </c>
      <c r="AD3169" s="22" t="s">
        <v>179</v>
      </c>
      <c r="AE3169" s="22" t="s">
        <v>179</v>
      </c>
      <c r="AF3169" s="22" t="s">
        <v>179</v>
      </c>
      <c r="AG3169" s="22" t="s">
        <v>179</v>
      </c>
      <c r="AH3169" s="22" t="s">
        <v>179</v>
      </c>
      <c r="AI3169" s="22" t="s">
        <v>179</v>
      </c>
      <c r="AJ3169" s="22" t="s">
        <v>179</v>
      </c>
      <c r="AK3169" s="22" t="s">
        <v>179</v>
      </c>
      <c r="AL3169" s="22" t="s">
        <v>179</v>
      </c>
      <c r="AM3169" s="22" t="s">
        <v>179</v>
      </c>
      <c r="AN3169" s="22" t="s">
        <v>179</v>
      </c>
      <c r="AO3169" s="22" t="s">
        <v>6822</v>
      </c>
      <c r="AP3169" s="22">
        <v>6</v>
      </c>
      <c r="AQ3169" s="22" t="s">
        <v>6822</v>
      </c>
      <c r="AR3169" s="47">
        <f t="shared" si="198"/>
        <v>1.0847757016223551</v>
      </c>
      <c r="AS3169" s="47">
        <f t="shared" si="199"/>
        <v>0.12384901228153293</v>
      </c>
    </row>
    <row r="3170" spans="1:45" x14ac:dyDescent="0.25">
      <c r="A3170" s="22" t="s">
        <v>6823</v>
      </c>
      <c r="B3170" s="23" t="s">
        <v>6824</v>
      </c>
      <c r="C3170" s="22">
        <v>0</v>
      </c>
      <c r="D3170" s="22">
        <v>1</v>
      </c>
      <c r="E3170" s="22">
        <v>3</v>
      </c>
      <c r="F3170" s="22">
        <v>1</v>
      </c>
      <c r="G3170" s="22">
        <v>1</v>
      </c>
      <c r="H3170" s="22">
        <v>1439</v>
      </c>
      <c r="I3170" s="22">
        <v>161.69999999999999</v>
      </c>
      <c r="J3170" s="22">
        <v>5.72</v>
      </c>
      <c r="K3170" s="22">
        <v>0</v>
      </c>
      <c r="L3170" s="22">
        <v>2.93</v>
      </c>
      <c r="M3170" s="22">
        <v>1</v>
      </c>
      <c r="N3170" s="22">
        <v>1</v>
      </c>
      <c r="O3170" s="22">
        <v>0</v>
      </c>
      <c r="P3170" s="48">
        <f t="shared" si="196"/>
        <v>372.64</v>
      </c>
      <c r="Q3170" s="48">
        <f t="shared" si="197"/>
        <v>347.47999999999996</v>
      </c>
      <c r="R3170" s="22">
        <v>5.65</v>
      </c>
      <c r="S3170" s="22">
        <v>10.58</v>
      </c>
      <c r="T3170" s="22">
        <v>348.1</v>
      </c>
      <c r="U3170" s="22">
        <v>348.6</v>
      </c>
      <c r="V3170" s="22">
        <v>400.5</v>
      </c>
      <c r="W3170" s="22">
        <v>384.8</v>
      </c>
      <c r="X3170" s="22">
        <v>381.2</v>
      </c>
      <c r="Y3170" s="22">
        <v>314.5</v>
      </c>
      <c r="Z3170" s="22">
        <v>335.3</v>
      </c>
      <c r="AA3170" s="22">
        <v>369.5</v>
      </c>
      <c r="AB3170" s="22">
        <v>400.4</v>
      </c>
      <c r="AC3170" s="22">
        <v>317.7</v>
      </c>
      <c r="AD3170" s="22" t="s">
        <v>250</v>
      </c>
      <c r="AE3170" s="22" t="s">
        <v>250</v>
      </c>
      <c r="AF3170" s="22" t="s">
        <v>250</v>
      </c>
      <c r="AG3170" s="22" t="s">
        <v>250</v>
      </c>
      <c r="AH3170" s="22" t="s">
        <v>250</v>
      </c>
      <c r="AI3170" s="22" t="s">
        <v>250</v>
      </c>
      <c r="AJ3170" s="22" t="s">
        <v>250</v>
      </c>
      <c r="AK3170" s="22" t="s">
        <v>250</v>
      </c>
      <c r="AL3170" s="22" t="s">
        <v>250</v>
      </c>
      <c r="AM3170" s="22" t="s">
        <v>250</v>
      </c>
      <c r="AN3170" s="22" t="s">
        <v>250</v>
      </c>
      <c r="AO3170" s="22" t="s">
        <v>180</v>
      </c>
      <c r="AP3170" s="22">
        <v>0</v>
      </c>
      <c r="AQ3170" s="22" t="s">
        <v>180</v>
      </c>
      <c r="AR3170" s="47">
        <f t="shared" si="198"/>
        <v>0.93248175182481741</v>
      </c>
      <c r="AS3170" s="47">
        <f t="shared" si="199"/>
        <v>0.12492903397557516</v>
      </c>
    </row>
    <row r="3171" spans="1:45" x14ac:dyDescent="0.25">
      <c r="A3171" s="22" t="s">
        <v>6825</v>
      </c>
      <c r="B3171" s="23" t="s">
        <v>6826</v>
      </c>
      <c r="C3171" s="22">
        <v>3</v>
      </c>
      <c r="D3171" s="22">
        <v>4</v>
      </c>
      <c r="E3171" s="22">
        <v>7</v>
      </c>
      <c r="F3171" s="22">
        <v>4</v>
      </c>
      <c r="G3171" s="22">
        <v>1</v>
      </c>
      <c r="H3171" s="22">
        <v>1315</v>
      </c>
      <c r="I3171" s="22">
        <v>144</v>
      </c>
      <c r="J3171" s="22">
        <v>6.54</v>
      </c>
      <c r="K3171" s="22">
        <v>34</v>
      </c>
      <c r="L3171" s="22">
        <v>8.7899999999999991</v>
      </c>
      <c r="M3171" s="22">
        <v>3</v>
      </c>
      <c r="N3171" s="22">
        <v>4</v>
      </c>
      <c r="O3171" s="22">
        <v>0</v>
      </c>
      <c r="P3171" s="48">
        <f t="shared" si="196"/>
        <v>489.21999999999997</v>
      </c>
      <c r="Q3171" s="48">
        <f t="shared" si="197"/>
        <v>497.34000000000003</v>
      </c>
      <c r="R3171" s="22">
        <v>2.56</v>
      </c>
      <c r="S3171" s="22">
        <v>9.0299999999999994</v>
      </c>
      <c r="T3171" s="22">
        <v>493.1</v>
      </c>
      <c r="U3171" s="22">
        <v>494.1</v>
      </c>
      <c r="V3171" s="22">
        <v>472.4</v>
      </c>
      <c r="W3171" s="22">
        <v>504.9</v>
      </c>
      <c r="X3171" s="22">
        <v>481.6</v>
      </c>
      <c r="Y3171" s="22">
        <v>539.20000000000005</v>
      </c>
      <c r="Z3171" s="22">
        <v>515.6</v>
      </c>
      <c r="AA3171" s="22">
        <v>421.2</v>
      </c>
      <c r="AB3171" s="22">
        <v>500.6</v>
      </c>
      <c r="AC3171" s="22">
        <v>510.1</v>
      </c>
      <c r="AD3171" s="22" t="s">
        <v>179</v>
      </c>
      <c r="AE3171" s="22" t="s">
        <v>179</v>
      </c>
      <c r="AF3171" s="22" t="s">
        <v>179</v>
      </c>
      <c r="AG3171" s="22" t="s">
        <v>179</v>
      </c>
      <c r="AH3171" s="22" t="s">
        <v>179</v>
      </c>
      <c r="AI3171" s="22" t="s">
        <v>179</v>
      </c>
      <c r="AJ3171" s="22" t="s">
        <v>179</v>
      </c>
      <c r="AK3171" s="22" t="s">
        <v>179</v>
      </c>
      <c r="AL3171" s="22" t="s">
        <v>179</v>
      </c>
      <c r="AM3171" s="22" t="s">
        <v>179</v>
      </c>
      <c r="AN3171" s="22" t="s">
        <v>179</v>
      </c>
      <c r="AO3171" s="22" t="s">
        <v>180</v>
      </c>
      <c r="AP3171" s="22">
        <v>0</v>
      </c>
      <c r="AQ3171" s="22" t="s">
        <v>180</v>
      </c>
      <c r="AR3171" s="47">
        <f t="shared" si="198"/>
        <v>1.0165978496381998</v>
      </c>
      <c r="AS3171" s="47">
        <f t="shared" si="199"/>
        <v>0.65592584951337174</v>
      </c>
    </row>
    <row r="3172" spans="1:45" x14ac:dyDescent="0.25">
      <c r="A3172" s="22" t="s">
        <v>6827</v>
      </c>
      <c r="B3172" s="23" t="s">
        <v>6828</v>
      </c>
      <c r="C3172" s="22">
        <v>44</v>
      </c>
      <c r="D3172" s="22">
        <v>9</v>
      </c>
      <c r="E3172" s="22">
        <v>178</v>
      </c>
      <c r="F3172" s="22">
        <v>5</v>
      </c>
      <c r="G3172" s="22">
        <v>1</v>
      </c>
      <c r="H3172" s="22">
        <v>188</v>
      </c>
      <c r="I3172" s="22">
        <v>20.6</v>
      </c>
      <c r="J3172" s="22">
        <v>5.03</v>
      </c>
      <c r="K3172" s="22">
        <v>519</v>
      </c>
      <c r="L3172" s="22">
        <v>495.48</v>
      </c>
      <c r="M3172" s="22">
        <v>7</v>
      </c>
      <c r="N3172" s="22">
        <v>9</v>
      </c>
      <c r="O3172" s="22">
        <v>0</v>
      </c>
      <c r="P3172" s="48">
        <f t="shared" si="196"/>
        <v>1772.3400000000001</v>
      </c>
      <c r="Q3172" s="48">
        <f t="shared" si="197"/>
        <v>1285.3</v>
      </c>
      <c r="R3172" s="22">
        <v>34</v>
      </c>
      <c r="S3172" s="22">
        <v>6.09</v>
      </c>
      <c r="T3172" s="22">
        <v>2666.6</v>
      </c>
      <c r="U3172" s="22">
        <v>1150.4000000000001</v>
      </c>
      <c r="V3172" s="22">
        <v>2314.3000000000002</v>
      </c>
      <c r="W3172" s="22">
        <v>1256.7</v>
      </c>
      <c r="X3172" s="22">
        <v>1473.7</v>
      </c>
      <c r="Y3172" s="22">
        <v>1377.9</v>
      </c>
      <c r="Z3172" s="22">
        <v>1233.5999999999999</v>
      </c>
      <c r="AA3172" s="22">
        <v>1280</v>
      </c>
      <c r="AB3172" s="22">
        <v>1188.0999999999999</v>
      </c>
      <c r="AC3172" s="22">
        <v>1346.9</v>
      </c>
      <c r="AD3172" s="22" t="s">
        <v>179</v>
      </c>
      <c r="AE3172" s="22" t="s">
        <v>179</v>
      </c>
      <c r="AF3172" s="22" t="s">
        <v>179</v>
      </c>
      <c r="AG3172" s="22" t="s">
        <v>179</v>
      </c>
      <c r="AH3172" s="22" t="s">
        <v>179</v>
      </c>
      <c r="AI3172" s="22" t="s">
        <v>179</v>
      </c>
      <c r="AJ3172" s="22" t="s">
        <v>179</v>
      </c>
      <c r="AK3172" s="22" t="s">
        <v>179</v>
      </c>
      <c r="AL3172" s="22" t="s">
        <v>179</v>
      </c>
      <c r="AM3172" s="22" t="s">
        <v>179</v>
      </c>
      <c r="AN3172" s="22" t="s">
        <v>179</v>
      </c>
      <c r="AO3172" s="22" t="s">
        <v>180</v>
      </c>
      <c r="AP3172" s="22">
        <v>0</v>
      </c>
      <c r="AQ3172" s="22" t="s">
        <v>180</v>
      </c>
      <c r="AR3172" s="47">
        <f t="shared" si="198"/>
        <v>0.72519945382940054</v>
      </c>
      <c r="AS3172" s="47">
        <f t="shared" si="199"/>
        <v>0.15736899802687054</v>
      </c>
    </row>
    <row r="3173" spans="1:45" x14ac:dyDescent="0.25">
      <c r="A3173" s="22" t="s">
        <v>6829</v>
      </c>
      <c r="B3173" s="23" t="s">
        <v>6830</v>
      </c>
      <c r="C3173" s="22">
        <v>85</v>
      </c>
      <c r="D3173" s="22">
        <v>20</v>
      </c>
      <c r="E3173" s="22">
        <v>1728</v>
      </c>
      <c r="F3173" s="22">
        <v>16</v>
      </c>
      <c r="G3173" s="22">
        <v>1</v>
      </c>
      <c r="H3173" s="22">
        <v>204</v>
      </c>
      <c r="I3173" s="22">
        <v>22.4</v>
      </c>
      <c r="J3173" s="22">
        <v>5.0999999999999996</v>
      </c>
      <c r="K3173" s="22">
        <v>23175</v>
      </c>
      <c r="L3173" s="22">
        <v>4175.01</v>
      </c>
      <c r="M3173" s="22">
        <v>16</v>
      </c>
      <c r="N3173" s="22">
        <v>20</v>
      </c>
      <c r="O3173" s="22">
        <v>11</v>
      </c>
      <c r="P3173" s="48">
        <f t="shared" si="196"/>
        <v>238029.76</v>
      </c>
      <c r="Q3173" s="48">
        <f t="shared" si="197"/>
        <v>209707.06</v>
      </c>
      <c r="R3173" s="22">
        <v>25.2</v>
      </c>
      <c r="S3173" s="22">
        <v>7.61</v>
      </c>
      <c r="T3173" s="22">
        <v>339022.5</v>
      </c>
      <c r="U3173" s="22">
        <v>191409.3</v>
      </c>
      <c r="V3173" s="22">
        <v>234286.4</v>
      </c>
      <c r="W3173" s="22">
        <v>165239.1</v>
      </c>
      <c r="X3173" s="22">
        <v>260191.5</v>
      </c>
      <c r="Y3173" s="22">
        <v>229248.7</v>
      </c>
      <c r="Z3173" s="22">
        <v>206183.9</v>
      </c>
      <c r="AA3173" s="22">
        <v>197488.6</v>
      </c>
      <c r="AB3173" s="22">
        <v>192518</v>
      </c>
      <c r="AC3173" s="22">
        <v>223096.1</v>
      </c>
      <c r="AD3173" s="22" t="s">
        <v>179</v>
      </c>
      <c r="AE3173" s="22" t="s">
        <v>179</v>
      </c>
      <c r="AF3173" s="22" t="s">
        <v>179</v>
      </c>
      <c r="AG3173" s="22" t="s">
        <v>179</v>
      </c>
      <c r="AH3173" s="22" t="s">
        <v>179</v>
      </c>
      <c r="AI3173" s="22" t="s">
        <v>179</v>
      </c>
      <c r="AJ3173" s="22" t="s">
        <v>179</v>
      </c>
      <c r="AK3173" s="22" t="s">
        <v>179</v>
      </c>
      <c r="AL3173" s="22" t="s">
        <v>179</v>
      </c>
      <c r="AM3173" s="22" t="s">
        <v>179</v>
      </c>
      <c r="AN3173" s="22" t="s">
        <v>179</v>
      </c>
      <c r="AO3173" s="22" t="s">
        <v>6831</v>
      </c>
      <c r="AP3173" s="22">
        <v>1</v>
      </c>
      <c r="AQ3173" s="22" t="s">
        <v>6831</v>
      </c>
      <c r="AR3173" s="47">
        <f t="shared" si="198"/>
        <v>0.88101193733086147</v>
      </c>
      <c r="AS3173" s="47">
        <f t="shared" si="199"/>
        <v>0.30717128399564697</v>
      </c>
    </row>
    <row r="3174" spans="1:45" x14ac:dyDescent="0.25">
      <c r="A3174" s="22" t="s">
        <v>6832</v>
      </c>
      <c r="B3174" s="23" t="s">
        <v>6833</v>
      </c>
      <c r="C3174" s="22">
        <v>69</v>
      </c>
      <c r="D3174" s="22">
        <v>14</v>
      </c>
      <c r="E3174" s="22">
        <v>134</v>
      </c>
      <c r="F3174" s="22">
        <v>12</v>
      </c>
      <c r="G3174" s="22">
        <v>1</v>
      </c>
      <c r="H3174" s="22">
        <v>193</v>
      </c>
      <c r="I3174" s="22">
        <v>21.2</v>
      </c>
      <c r="J3174" s="22">
        <v>5.03</v>
      </c>
      <c r="K3174" s="22" t="s">
        <v>180</v>
      </c>
      <c r="L3174" s="22">
        <v>535.97</v>
      </c>
      <c r="M3174" s="22" t="s">
        <v>180</v>
      </c>
      <c r="N3174" s="22">
        <v>14</v>
      </c>
      <c r="O3174" s="22">
        <v>1</v>
      </c>
      <c r="P3174" s="48">
        <f t="shared" si="196"/>
        <v>29707.78</v>
      </c>
      <c r="Q3174" s="48">
        <f t="shared" si="197"/>
        <v>22540.880000000001</v>
      </c>
      <c r="R3174" s="22">
        <v>44.47</v>
      </c>
      <c r="S3174" s="22">
        <v>12.89</v>
      </c>
      <c r="T3174" s="22">
        <v>53988.5</v>
      </c>
      <c r="U3174" s="22">
        <v>19950.5</v>
      </c>
      <c r="V3174" s="22">
        <v>33779.4</v>
      </c>
      <c r="W3174" s="22">
        <v>16648.8</v>
      </c>
      <c r="X3174" s="22">
        <v>24171.7</v>
      </c>
      <c r="Y3174" s="22">
        <v>26782.9</v>
      </c>
      <c r="Z3174" s="22">
        <v>21843.3</v>
      </c>
      <c r="AA3174" s="22">
        <v>18659.400000000001</v>
      </c>
      <c r="AB3174" s="22">
        <v>22973.8</v>
      </c>
      <c r="AC3174" s="22">
        <v>22445</v>
      </c>
      <c r="AD3174" s="22" t="s">
        <v>179</v>
      </c>
      <c r="AE3174" s="22" t="s">
        <v>179</v>
      </c>
      <c r="AF3174" s="22" t="s">
        <v>179</v>
      </c>
      <c r="AG3174" s="22" t="s">
        <v>179</v>
      </c>
      <c r="AH3174" s="22" t="s">
        <v>179</v>
      </c>
      <c r="AI3174" s="22" t="s">
        <v>179</v>
      </c>
      <c r="AJ3174" s="22" t="s">
        <v>179</v>
      </c>
      <c r="AK3174" s="22" t="s">
        <v>179</v>
      </c>
      <c r="AL3174" s="22" t="s">
        <v>179</v>
      </c>
      <c r="AM3174" s="22" t="s">
        <v>179</v>
      </c>
      <c r="AN3174" s="22" t="s">
        <v>179</v>
      </c>
      <c r="AO3174" s="22" t="s">
        <v>180</v>
      </c>
      <c r="AP3174" s="22">
        <v>0</v>
      </c>
      <c r="AQ3174" s="22" t="s">
        <v>180</v>
      </c>
      <c r="AR3174" s="47">
        <f t="shared" si="198"/>
        <v>0.7587534309194427</v>
      </c>
      <c r="AS3174" s="47">
        <f t="shared" si="199"/>
        <v>0.30920314861444248</v>
      </c>
    </row>
    <row r="3175" spans="1:45" x14ac:dyDescent="0.25">
      <c r="A3175" s="22" t="s">
        <v>6834</v>
      </c>
      <c r="B3175" s="23" t="s">
        <v>6835</v>
      </c>
      <c r="C3175" s="22">
        <v>42</v>
      </c>
      <c r="D3175" s="22">
        <v>25</v>
      </c>
      <c r="E3175" s="22">
        <v>112</v>
      </c>
      <c r="F3175" s="22">
        <v>24</v>
      </c>
      <c r="G3175" s="22">
        <v>1</v>
      </c>
      <c r="H3175" s="22">
        <v>795</v>
      </c>
      <c r="I3175" s="22">
        <v>86.3</v>
      </c>
      <c r="J3175" s="22">
        <v>5.4</v>
      </c>
      <c r="K3175" s="22">
        <v>1250</v>
      </c>
      <c r="L3175" s="22">
        <v>256.12</v>
      </c>
      <c r="M3175" s="22">
        <v>25</v>
      </c>
      <c r="N3175" s="22">
        <v>25</v>
      </c>
      <c r="O3175" s="22">
        <v>1</v>
      </c>
      <c r="P3175" s="48">
        <f t="shared" si="196"/>
        <v>8176.32</v>
      </c>
      <c r="Q3175" s="48">
        <f t="shared" si="197"/>
        <v>7964.68</v>
      </c>
      <c r="R3175" s="22">
        <v>20.79</v>
      </c>
      <c r="S3175" s="22">
        <v>12.13</v>
      </c>
      <c r="T3175" s="22">
        <v>6124.9</v>
      </c>
      <c r="U3175" s="22">
        <v>10488.9</v>
      </c>
      <c r="V3175" s="22">
        <v>7571.1</v>
      </c>
      <c r="W3175" s="22">
        <v>9733</v>
      </c>
      <c r="X3175" s="22">
        <v>6963.7</v>
      </c>
      <c r="Y3175" s="22">
        <v>7613.4</v>
      </c>
      <c r="Z3175" s="22">
        <v>7124</v>
      </c>
      <c r="AA3175" s="22">
        <v>7496.1</v>
      </c>
      <c r="AB3175" s="22">
        <v>9603.5</v>
      </c>
      <c r="AC3175" s="22">
        <v>7986.4</v>
      </c>
      <c r="AD3175" s="22" t="s">
        <v>179</v>
      </c>
      <c r="AE3175" s="22" t="s">
        <v>179</v>
      </c>
      <c r="AF3175" s="22" t="s">
        <v>179</v>
      </c>
      <c r="AG3175" s="22" t="s">
        <v>179</v>
      </c>
      <c r="AH3175" s="22" t="s">
        <v>179</v>
      </c>
      <c r="AI3175" s="22" t="s">
        <v>179</v>
      </c>
      <c r="AJ3175" s="22" t="s">
        <v>179</v>
      </c>
      <c r="AK3175" s="22" t="s">
        <v>179</v>
      </c>
      <c r="AL3175" s="22" t="s">
        <v>179</v>
      </c>
      <c r="AM3175" s="22" t="s">
        <v>179</v>
      </c>
      <c r="AN3175" s="22" t="s">
        <v>179</v>
      </c>
      <c r="AO3175" s="22" t="s">
        <v>6836</v>
      </c>
      <c r="AP3175" s="22">
        <v>7</v>
      </c>
      <c r="AQ3175" s="22" t="s">
        <v>6836</v>
      </c>
      <c r="AR3175" s="47">
        <f t="shared" si="198"/>
        <v>0.97411549450119372</v>
      </c>
      <c r="AS3175" s="47">
        <f t="shared" si="199"/>
        <v>0.81521118596329978</v>
      </c>
    </row>
    <row r="3176" spans="1:45" x14ac:dyDescent="0.25">
      <c r="A3176" s="22" t="s">
        <v>6837</v>
      </c>
      <c r="B3176" s="23" t="s">
        <v>6838</v>
      </c>
      <c r="C3176" s="22">
        <v>6</v>
      </c>
      <c r="D3176" s="22">
        <v>9</v>
      </c>
      <c r="E3176" s="22">
        <v>19</v>
      </c>
      <c r="F3176" s="22">
        <v>8</v>
      </c>
      <c r="G3176" s="22">
        <v>1</v>
      </c>
      <c r="H3176" s="22">
        <v>1941</v>
      </c>
      <c r="I3176" s="22">
        <v>212.8</v>
      </c>
      <c r="J3176" s="22">
        <v>6.25</v>
      </c>
      <c r="K3176" s="22">
        <v>114</v>
      </c>
      <c r="L3176" s="22">
        <v>40.39</v>
      </c>
      <c r="M3176" s="22">
        <v>7</v>
      </c>
      <c r="N3176" s="22">
        <v>9</v>
      </c>
      <c r="O3176" s="22">
        <v>0</v>
      </c>
      <c r="P3176" s="48">
        <f t="shared" si="196"/>
        <v>762.6</v>
      </c>
      <c r="Q3176" s="48">
        <f t="shared" si="197"/>
        <v>795.31999999999994</v>
      </c>
      <c r="R3176" s="22">
        <v>24.33</v>
      </c>
      <c r="S3176" s="22">
        <v>14.27</v>
      </c>
      <c r="T3176" s="22">
        <v>718.7</v>
      </c>
      <c r="U3176" s="22">
        <v>1073.2</v>
      </c>
      <c r="V3176" s="22">
        <v>714.4</v>
      </c>
      <c r="W3176" s="22">
        <v>779.2</v>
      </c>
      <c r="X3176" s="22">
        <v>527.5</v>
      </c>
      <c r="Y3176" s="22">
        <v>894</v>
      </c>
      <c r="Z3176" s="22">
        <v>716.5</v>
      </c>
      <c r="AA3176" s="22">
        <v>666.2</v>
      </c>
      <c r="AB3176" s="22">
        <v>930.4</v>
      </c>
      <c r="AC3176" s="22">
        <v>769.5</v>
      </c>
      <c r="AD3176" s="22" t="s">
        <v>179</v>
      </c>
      <c r="AE3176" s="22" t="s">
        <v>179</v>
      </c>
      <c r="AF3176" s="22" t="s">
        <v>179</v>
      </c>
      <c r="AG3176" s="22" t="s">
        <v>179</v>
      </c>
      <c r="AH3176" s="22" t="s">
        <v>179</v>
      </c>
      <c r="AI3176" s="22" t="s">
        <v>179</v>
      </c>
      <c r="AJ3176" s="22" t="s">
        <v>179</v>
      </c>
      <c r="AK3176" s="22" t="s">
        <v>179</v>
      </c>
      <c r="AL3176" s="22" t="s">
        <v>179</v>
      </c>
      <c r="AM3176" s="22" t="s">
        <v>179</v>
      </c>
      <c r="AN3176" s="22" t="s">
        <v>179</v>
      </c>
      <c r="AO3176" s="22" t="s">
        <v>180</v>
      </c>
      <c r="AP3176" s="22">
        <v>0</v>
      </c>
      <c r="AQ3176" s="22" t="s">
        <v>180</v>
      </c>
      <c r="AR3176" s="47">
        <f t="shared" si="198"/>
        <v>1.0429058484133227</v>
      </c>
      <c r="AS3176" s="47">
        <f t="shared" si="199"/>
        <v>0.77842482315814709</v>
      </c>
    </row>
    <row r="3177" spans="1:45" x14ac:dyDescent="0.25">
      <c r="A3177" s="22" t="s">
        <v>6839</v>
      </c>
      <c r="B3177" s="23" t="s">
        <v>6840</v>
      </c>
      <c r="C3177" s="22">
        <v>67</v>
      </c>
      <c r="D3177" s="22">
        <v>11</v>
      </c>
      <c r="E3177" s="22">
        <v>352</v>
      </c>
      <c r="F3177" s="22">
        <v>9</v>
      </c>
      <c r="G3177" s="22">
        <v>1</v>
      </c>
      <c r="H3177" s="22">
        <v>151</v>
      </c>
      <c r="I3177" s="22">
        <v>16.899999999999999</v>
      </c>
      <c r="J3177" s="22">
        <v>4.6500000000000004</v>
      </c>
      <c r="K3177" s="22">
        <v>2971</v>
      </c>
      <c r="L3177" s="22">
        <v>442.19</v>
      </c>
      <c r="M3177" s="22">
        <v>11</v>
      </c>
      <c r="N3177" s="22">
        <v>11</v>
      </c>
      <c r="O3177" s="22">
        <v>0</v>
      </c>
      <c r="P3177" s="48">
        <f t="shared" si="196"/>
        <v>5814.32</v>
      </c>
      <c r="Q3177" s="48">
        <f t="shared" si="197"/>
        <v>6279.5599999999995</v>
      </c>
      <c r="R3177" s="22">
        <v>10.39</v>
      </c>
      <c r="S3177" s="22">
        <v>10.59</v>
      </c>
      <c r="T3177" s="22">
        <v>6662.1</v>
      </c>
      <c r="U3177" s="22">
        <v>5646.6</v>
      </c>
      <c r="V3177" s="22">
        <v>6261.3</v>
      </c>
      <c r="W3177" s="22">
        <v>5366.1</v>
      </c>
      <c r="X3177" s="22">
        <v>5135.5</v>
      </c>
      <c r="Y3177" s="22">
        <v>6572.5</v>
      </c>
      <c r="Z3177" s="22">
        <v>6127</v>
      </c>
      <c r="AA3177" s="22">
        <v>5188.7</v>
      </c>
      <c r="AB3177" s="22">
        <v>6848.3</v>
      </c>
      <c r="AC3177" s="22">
        <v>6661.3</v>
      </c>
      <c r="AD3177" s="22" t="s">
        <v>179</v>
      </c>
      <c r="AE3177" s="22" t="s">
        <v>179</v>
      </c>
      <c r="AF3177" s="22" t="s">
        <v>179</v>
      </c>
      <c r="AG3177" s="22" t="s">
        <v>179</v>
      </c>
      <c r="AH3177" s="22" t="s">
        <v>179</v>
      </c>
      <c r="AI3177" s="22" t="s">
        <v>179</v>
      </c>
      <c r="AJ3177" s="22" t="s">
        <v>179</v>
      </c>
      <c r="AK3177" s="22" t="s">
        <v>179</v>
      </c>
      <c r="AL3177" s="22" t="s">
        <v>179</v>
      </c>
      <c r="AM3177" s="22" t="s">
        <v>179</v>
      </c>
      <c r="AN3177" s="22" t="s">
        <v>179</v>
      </c>
      <c r="AO3177" s="22" t="s">
        <v>180</v>
      </c>
      <c r="AP3177" s="22">
        <v>0</v>
      </c>
      <c r="AQ3177" s="22" t="s">
        <v>180</v>
      </c>
      <c r="AR3177" s="47">
        <f t="shared" si="198"/>
        <v>1.0800162357764966</v>
      </c>
      <c r="AS3177" s="47">
        <f t="shared" si="199"/>
        <v>0.39748162422899896</v>
      </c>
    </row>
    <row r="3178" spans="1:45" x14ac:dyDescent="0.25">
      <c r="A3178" s="22" t="s">
        <v>6841</v>
      </c>
      <c r="B3178" s="23" t="s">
        <v>6842</v>
      </c>
      <c r="C3178" s="22">
        <v>32</v>
      </c>
      <c r="D3178" s="22">
        <v>6</v>
      </c>
      <c r="E3178" s="22">
        <v>341</v>
      </c>
      <c r="F3178" s="22">
        <v>1</v>
      </c>
      <c r="G3178" s="22">
        <v>1</v>
      </c>
      <c r="H3178" s="22">
        <v>202</v>
      </c>
      <c r="I3178" s="22">
        <v>22.5</v>
      </c>
      <c r="J3178" s="22">
        <v>4.9800000000000004</v>
      </c>
      <c r="K3178" s="22">
        <v>2759</v>
      </c>
      <c r="L3178" s="22">
        <v>507.25</v>
      </c>
      <c r="M3178" s="22">
        <v>6</v>
      </c>
      <c r="N3178" s="22">
        <v>5</v>
      </c>
      <c r="O3178" s="22">
        <v>0</v>
      </c>
      <c r="P3178" s="48">
        <f t="shared" si="196"/>
        <v>334.42</v>
      </c>
      <c r="Q3178" s="48">
        <f t="shared" si="197"/>
        <v>298.42</v>
      </c>
      <c r="R3178" s="22">
        <v>16.07</v>
      </c>
      <c r="S3178" s="22">
        <v>6.41</v>
      </c>
      <c r="T3178" s="22">
        <v>409.6</v>
      </c>
      <c r="U3178" s="22">
        <v>266</v>
      </c>
      <c r="V3178" s="22">
        <v>357.3</v>
      </c>
      <c r="W3178" s="22">
        <v>279.7</v>
      </c>
      <c r="X3178" s="22">
        <v>359.5</v>
      </c>
      <c r="Y3178" s="22">
        <v>269</v>
      </c>
      <c r="Z3178" s="22">
        <v>296.7</v>
      </c>
      <c r="AA3178" s="22">
        <v>307.10000000000002</v>
      </c>
      <c r="AB3178" s="22">
        <v>298</v>
      </c>
      <c r="AC3178" s="22">
        <v>321.3</v>
      </c>
      <c r="AD3178" s="22" t="s">
        <v>179</v>
      </c>
      <c r="AE3178" s="22" t="s">
        <v>179</v>
      </c>
      <c r="AF3178" s="22" t="s">
        <v>179</v>
      </c>
      <c r="AG3178" s="22" t="s">
        <v>179</v>
      </c>
      <c r="AH3178" s="22" t="s">
        <v>179</v>
      </c>
      <c r="AI3178" s="22" t="s">
        <v>179</v>
      </c>
      <c r="AJ3178" s="22" t="s">
        <v>179</v>
      </c>
      <c r="AK3178" s="22" t="s">
        <v>179</v>
      </c>
      <c r="AL3178" s="22" t="s">
        <v>179</v>
      </c>
      <c r="AM3178" s="22" t="s">
        <v>179</v>
      </c>
      <c r="AN3178" s="22" t="s">
        <v>179</v>
      </c>
      <c r="AO3178" s="22" t="s">
        <v>180</v>
      </c>
      <c r="AP3178" s="22">
        <v>0</v>
      </c>
      <c r="AQ3178" s="22" t="s">
        <v>180</v>
      </c>
      <c r="AR3178" s="47">
        <f t="shared" si="198"/>
        <v>0.89235093594880688</v>
      </c>
      <c r="AS3178" s="47">
        <f t="shared" si="199"/>
        <v>0.30258915308805667</v>
      </c>
    </row>
    <row r="3179" spans="1:45" x14ac:dyDescent="0.25">
      <c r="A3179" s="22" t="s">
        <v>6843</v>
      </c>
      <c r="B3179" s="23" t="s">
        <v>6844</v>
      </c>
      <c r="C3179" s="22">
        <v>66</v>
      </c>
      <c r="D3179" s="22">
        <v>12</v>
      </c>
      <c r="E3179" s="22">
        <v>314</v>
      </c>
      <c r="F3179" s="22">
        <v>12</v>
      </c>
      <c r="G3179" s="22">
        <v>1</v>
      </c>
      <c r="H3179" s="22">
        <v>175</v>
      </c>
      <c r="I3179" s="22">
        <v>19.399999999999999</v>
      </c>
      <c r="J3179" s="22">
        <v>4.8099999999999996</v>
      </c>
      <c r="K3179" s="22">
        <v>3264</v>
      </c>
      <c r="L3179" s="22">
        <v>678.91</v>
      </c>
      <c r="M3179" s="22">
        <v>12</v>
      </c>
      <c r="N3179" s="22">
        <v>11</v>
      </c>
      <c r="O3179" s="22">
        <v>0</v>
      </c>
      <c r="P3179" s="48">
        <f t="shared" si="196"/>
        <v>30049.619999999995</v>
      </c>
      <c r="Q3179" s="48">
        <f t="shared" si="197"/>
        <v>25213.739999999998</v>
      </c>
      <c r="R3179" s="22">
        <v>27.58</v>
      </c>
      <c r="S3179" s="22">
        <v>15.12</v>
      </c>
      <c r="T3179" s="22">
        <v>43133.2</v>
      </c>
      <c r="U3179" s="22">
        <v>24522.6</v>
      </c>
      <c r="V3179" s="22">
        <v>35355.699999999997</v>
      </c>
      <c r="W3179" s="22">
        <v>21992.799999999999</v>
      </c>
      <c r="X3179" s="22">
        <v>25243.8</v>
      </c>
      <c r="Y3179" s="22">
        <v>28004.7</v>
      </c>
      <c r="Z3179" s="22">
        <v>22175.200000000001</v>
      </c>
      <c r="AA3179" s="22">
        <v>20590.900000000001</v>
      </c>
      <c r="AB3179" s="22">
        <v>29633.1</v>
      </c>
      <c r="AC3179" s="22">
        <v>25664.799999999999</v>
      </c>
      <c r="AD3179" s="22" t="s">
        <v>179</v>
      </c>
      <c r="AE3179" s="22" t="s">
        <v>179</v>
      </c>
      <c r="AF3179" s="22" t="s">
        <v>179</v>
      </c>
      <c r="AG3179" s="22" t="s">
        <v>179</v>
      </c>
      <c r="AH3179" s="22" t="s">
        <v>179</v>
      </c>
      <c r="AI3179" s="22" t="s">
        <v>179</v>
      </c>
      <c r="AJ3179" s="22" t="s">
        <v>179</v>
      </c>
      <c r="AK3179" s="22" t="s">
        <v>179</v>
      </c>
      <c r="AL3179" s="22" t="s">
        <v>179</v>
      </c>
      <c r="AM3179" s="22" t="s">
        <v>179</v>
      </c>
      <c r="AN3179" s="22" t="s">
        <v>179</v>
      </c>
      <c r="AO3179" s="22" t="s">
        <v>180</v>
      </c>
      <c r="AP3179" s="22">
        <v>0</v>
      </c>
      <c r="AQ3179" s="22" t="s">
        <v>180</v>
      </c>
      <c r="AR3179" s="47">
        <f t="shared" si="198"/>
        <v>0.83907017792571092</v>
      </c>
      <c r="AS3179" s="47">
        <f t="shared" si="199"/>
        <v>0.33716072660915763</v>
      </c>
    </row>
    <row r="3180" spans="1:45" x14ac:dyDescent="0.25">
      <c r="A3180" s="22" t="s">
        <v>6845</v>
      </c>
      <c r="B3180" s="23" t="s">
        <v>6846</v>
      </c>
      <c r="C3180" s="22">
        <v>14</v>
      </c>
      <c r="D3180" s="22">
        <v>2</v>
      </c>
      <c r="E3180" s="22">
        <v>7</v>
      </c>
      <c r="F3180" s="22">
        <v>2</v>
      </c>
      <c r="G3180" s="22">
        <v>1</v>
      </c>
      <c r="H3180" s="22">
        <v>169</v>
      </c>
      <c r="I3180" s="22">
        <v>18.899999999999999</v>
      </c>
      <c r="J3180" s="22">
        <v>4.92</v>
      </c>
      <c r="K3180" s="22">
        <v>24</v>
      </c>
      <c r="L3180" s="22">
        <v>5.3</v>
      </c>
      <c r="M3180" s="22">
        <v>2</v>
      </c>
      <c r="N3180" s="22">
        <v>1</v>
      </c>
      <c r="O3180" s="22">
        <v>0</v>
      </c>
      <c r="P3180" s="48">
        <f t="shared" si="196"/>
        <v>776.62000000000012</v>
      </c>
      <c r="Q3180" s="48">
        <f t="shared" si="197"/>
        <v>701.12000000000012</v>
      </c>
      <c r="R3180" s="22">
        <v>15.25</v>
      </c>
      <c r="S3180" s="22">
        <v>3.61</v>
      </c>
      <c r="T3180" s="22">
        <v>935.6</v>
      </c>
      <c r="U3180" s="22">
        <v>676.7</v>
      </c>
      <c r="V3180" s="22">
        <v>820.3</v>
      </c>
      <c r="W3180" s="22">
        <v>614</v>
      </c>
      <c r="X3180" s="22">
        <v>836.5</v>
      </c>
      <c r="Y3180" s="22">
        <v>726.2</v>
      </c>
      <c r="Z3180" s="22">
        <v>674.1</v>
      </c>
      <c r="AA3180" s="22">
        <v>673.9</v>
      </c>
      <c r="AB3180" s="22">
        <v>712</v>
      </c>
      <c r="AC3180" s="22">
        <v>719.4</v>
      </c>
      <c r="AD3180" s="22" t="s">
        <v>179</v>
      </c>
      <c r="AE3180" s="22" t="s">
        <v>179</v>
      </c>
      <c r="AF3180" s="22" t="s">
        <v>179</v>
      </c>
      <c r="AG3180" s="22" t="s">
        <v>179</v>
      </c>
      <c r="AH3180" s="22" t="s">
        <v>179</v>
      </c>
      <c r="AI3180" s="22" t="s">
        <v>179</v>
      </c>
      <c r="AJ3180" s="22" t="s">
        <v>179</v>
      </c>
      <c r="AK3180" s="22" t="s">
        <v>179</v>
      </c>
      <c r="AL3180" s="22" t="s">
        <v>179</v>
      </c>
      <c r="AM3180" s="22" t="s">
        <v>179</v>
      </c>
      <c r="AN3180" s="22" t="s">
        <v>179</v>
      </c>
      <c r="AO3180" s="22" t="s">
        <v>180</v>
      </c>
      <c r="AP3180" s="22">
        <v>0</v>
      </c>
      <c r="AQ3180" s="22" t="s">
        <v>180</v>
      </c>
      <c r="AR3180" s="47">
        <f t="shared" si="198"/>
        <v>0.90278385825757768</v>
      </c>
      <c r="AS3180" s="47">
        <f t="shared" si="199"/>
        <v>0.24048131061079886</v>
      </c>
    </row>
    <row r="3181" spans="1:45" x14ac:dyDescent="0.25">
      <c r="A3181" s="22" t="s">
        <v>6847</v>
      </c>
      <c r="B3181" s="23" t="s">
        <v>6848</v>
      </c>
      <c r="C3181" s="22">
        <v>88</v>
      </c>
      <c r="D3181" s="22">
        <v>12</v>
      </c>
      <c r="E3181" s="22">
        <v>417</v>
      </c>
      <c r="F3181" s="22">
        <v>1</v>
      </c>
      <c r="G3181" s="22">
        <v>1</v>
      </c>
      <c r="H3181" s="22">
        <v>93</v>
      </c>
      <c r="I3181" s="22">
        <v>10.6</v>
      </c>
      <c r="J3181" s="22">
        <v>4.55</v>
      </c>
      <c r="K3181" s="22" t="s">
        <v>180</v>
      </c>
      <c r="L3181" s="22">
        <v>1345.1</v>
      </c>
      <c r="M3181" s="22" t="s">
        <v>180</v>
      </c>
      <c r="N3181" s="22">
        <v>12</v>
      </c>
      <c r="O3181" s="22">
        <v>0</v>
      </c>
      <c r="P3181" s="48">
        <f t="shared" si="196"/>
        <v>362.38</v>
      </c>
      <c r="Q3181" s="48">
        <f t="shared" si="197"/>
        <v>291.56</v>
      </c>
      <c r="R3181" s="22">
        <v>19.48</v>
      </c>
      <c r="S3181" s="22">
        <v>11.44</v>
      </c>
      <c r="T3181" s="22">
        <v>482.2</v>
      </c>
      <c r="U3181" s="22">
        <v>276.2</v>
      </c>
      <c r="V3181" s="22">
        <v>380.9</v>
      </c>
      <c r="W3181" s="22">
        <v>310</v>
      </c>
      <c r="X3181" s="22">
        <v>362.6</v>
      </c>
      <c r="Y3181" s="22">
        <v>260.60000000000002</v>
      </c>
      <c r="Z3181" s="22">
        <v>319</v>
      </c>
      <c r="AA3181" s="22">
        <v>321.8</v>
      </c>
      <c r="AB3181" s="22">
        <v>251.1</v>
      </c>
      <c r="AC3181" s="22">
        <v>305.3</v>
      </c>
      <c r="AD3181" s="22" t="s">
        <v>179</v>
      </c>
      <c r="AE3181" s="22" t="s">
        <v>179</v>
      </c>
      <c r="AF3181" s="22" t="s">
        <v>179</v>
      </c>
      <c r="AG3181" s="22" t="s">
        <v>179</v>
      </c>
      <c r="AH3181" s="22" t="s">
        <v>179</v>
      </c>
      <c r="AI3181" s="22" t="s">
        <v>179</v>
      </c>
      <c r="AJ3181" s="22" t="s">
        <v>179</v>
      </c>
      <c r="AK3181" s="22" t="s">
        <v>179</v>
      </c>
      <c r="AL3181" s="22" t="s">
        <v>179</v>
      </c>
      <c r="AM3181" s="22" t="s">
        <v>179</v>
      </c>
      <c r="AN3181" s="22" t="s">
        <v>179</v>
      </c>
      <c r="AO3181" s="22" t="s">
        <v>180</v>
      </c>
      <c r="AP3181" s="22">
        <v>0</v>
      </c>
      <c r="AQ3181" s="22" t="s">
        <v>180</v>
      </c>
      <c r="AR3181" s="47">
        <f t="shared" si="198"/>
        <v>0.80456978861968098</v>
      </c>
      <c r="AS3181" s="47">
        <f t="shared" si="199"/>
        <v>0.170885326186208</v>
      </c>
    </row>
    <row r="3182" spans="1:45" x14ac:dyDescent="0.25">
      <c r="A3182" s="22" t="s">
        <v>6849</v>
      </c>
      <c r="B3182" s="23" t="s">
        <v>6850</v>
      </c>
      <c r="C3182" s="22">
        <v>90</v>
      </c>
      <c r="D3182" s="22">
        <v>18</v>
      </c>
      <c r="E3182" s="22">
        <v>1695</v>
      </c>
      <c r="F3182" s="22">
        <v>7</v>
      </c>
      <c r="G3182" s="22">
        <v>1</v>
      </c>
      <c r="H3182" s="22">
        <v>166</v>
      </c>
      <c r="I3182" s="22">
        <v>18.899999999999999</v>
      </c>
      <c r="J3182" s="22">
        <v>4.93</v>
      </c>
      <c r="K3182" s="22">
        <v>16317</v>
      </c>
      <c r="L3182" s="22">
        <v>3740.25</v>
      </c>
      <c r="M3182" s="22">
        <v>18</v>
      </c>
      <c r="N3182" s="22">
        <v>18</v>
      </c>
      <c r="O3182" s="22">
        <v>23</v>
      </c>
      <c r="P3182" s="48">
        <f t="shared" si="196"/>
        <v>170503.22000000003</v>
      </c>
      <c r="Q3182" s="48">
        <f t="shared" si="197"/>
        <v>155159.82</v>
      </c>
      <c r="R3182" s="22">
        <v>17.239999999999998</v>
      </c>
      <c r="S3182" s="22">
        <v>5.38</v>
      </c>
      <c r="T3182" s="22">
        <v>216811.3</v>
      </c>
      <c r="U3182" s="22">
        <v>154395.6</v>
      </c>
      <c r="V3182" s="22">
        <v>169506.5</v>
      </c>
      <c r="W3182" s="22">
        <v>128614.8</v>
      </c>
      <c r="X3182" s="22">
        <v>183187.9</v>
      </c>
      <c r="Y3182" s="22">
        <v>163607.1</v>
      </c>
      <c r="Z3182" s="22">
        <v>151070.6</v>
      </c>
      <c r="AA3182" s="22">
        <v>144639.70000000001</v>
      </c>
      <c r="AB3182" s="22">
        <v>152732.6</v>
      </c>
      <c r="AC3182" s="22">
        <v>163749.1</v>
      </c>
      <c r="AD3182" s="22" t="s">
        <v>179</v>
      </c>
      <c r="AE3182" s="22" t="s">
        <v>179</v>
      </c>
      <c r="AF3182" s="22" t="s">
        <v>179</v>
      </c>
      <c r="AG3182" s="22" t="s">
        <v>179</v>
      </c>
      <c r="AH3182" s="22" t="s">
        <v>179</v>
      </c>
      <c r="AI3182" s="22" t="s">
        <v>179</v>
      </c>
      <c r="AJ3182" s="22" t="s">
        <v>179</v>
      </c>
      <c r="AK3182" s="22" t="s">
        <v>179</v>
      </c>
      <c r="AL3182" s="22" t="s">
        <v>179</v>
      </c>
      <c r="AM3182" s="22" t="s">
        <v>179</v>
      </c>
      <c r="AN3182" s="22" t="s">
        <v>179</v>
      </c>
      <c r="AO3182" s="22" t="s">
        <v>180</v>
      </c>
      <c r="AP3182" s="22">
        <v>0</v>
      </c>
      <c r="AQ3182" s="22" t="s">
        <v>180</v>
      </c>
      <c r="AR3182" s="47">
        <f t="shared" si="198"/>
        <v>0.91001108366164574</v>
      </c>
      <c r="AS3182" s="47">
        <f t="shared" si="199"/>
        <v>0.29461077110526818</v>
      </c>
    </row>
    <row r="3183" spans="1:45" x14ac:dyDescent="0.25">
      <c r="A3183" s="22" t="s">
        <v>6851</v>
      </c>
      <c r="B3183" s="23" t="s">
        <v>6852</v>
      </c>
      <c r="C3183" s="22">
        <v>66</v>
      </c>
      <c r="D3183" s="22">
        <v>10</v>
      </c>
      <c r="E3183" s="22">
        <v>98</v>
      </c>
      <c r="F3183" s="22">
        <v>4</v>
      </c>
      <c r="G3183" s="22">
        <v>1</v>
      </c>
      <c r="H3183" s="22">
        <v>172</v>
      </c>
      <c r="I3183" s="22">
        <v>19.8</v>
      </c>
      <c r="J3183" s="22">
        <v>4.92</v>
      </c>
      <c r="K3183" s="22">
        <v>678</v>
      </c>
      <c r="L3183" s="22">
        <v>179.21</v>
      </c>
      <c r="M3183" s="22">
        <v>10</v>
      </c>
      <c r="N3183" s="22">
        <v>10</v>
      </c>
      <c r="O3183" s="22">
        <v>0</v>
      </c>
      <c r="P3183" s="48">
        <f t="shared" si="196"/>
        <v>1480.9399999999998</v>
      </c>
      <c r="Q3183" s="48">
        <f t="shared" si="197"/>
        <v>1572.6599999999999</v>
      </c>
      <c r="R3183" s="22">
        <v>11.4</v>
      </c>
      <c r="S3183" s="22">
        <v>13.02</v>
      </c>
      <c r="T3183" s="22">
        <v>1418.7</v>
      </c>
      <c r="U3183" s="22">
        <v>1602.5</v>
      </c>
      <c r="V3183" s="22">
        <v>1678.1</v>
      </c>
      <c r="W3183" s="22">
        <v>1506.5</v>
      </c>
      <c r="X3183" s="22">
        <v>1198.9000000000001</v>
      </c>
      <c r="Y3183" s="22">
        <v>1699.1</v>
      </c>
      <c r="Z3183" s="22">
        <v>1387.6</v>
      </c>
      <c r="AA3183" s="22">
        <v>1352.1</v>
      </c>
      <c r="AB3183" s="22">
        <v>1834.5</v>
      </c>
      <c r="AC3183" s="22">
        <v>1590</v>
      </c>
      <c r="AD3183" s="22" t="s">
        <v>179</v>
      </c>
      <c r="AE3183" s="22" t="s">
        <v>179</v>
      </c>
      <c r="AF3183" s="22" t="s">
        <v>179</v>
      </c>
      <c r="AG3183" s="22" t="s">
        <v>179</v>
      </c>
      <c r="AH3183" s="22" t="s">
        <v>179</v>
      </c>
      <c r="AI3183" s="22" t="s">
        <v>179</v>
      </c>
      <c r="AJ3183" s="22" t="s">
        <v>179</v>
      </c>
      <c r="AK3183" s="22" t="s">
        <v>179</v>
      </c>
      <c r="AL3183" s="22" t="s">
        <v>179</v>
      </c>
      <c r="AM3183" s="22" t="s">
        <v>179</v>
      </c>
      <c r="AN3183" s="22" t="s">
        <v>179</v>
      </c>
      <c r="AO3183" s="22" t="s">
        <v>180</v>
      </c>
      <c r="AP3183" s="22">
        <v>0</v>
      </c>
      <c r="AQ3183" s="22" t="s">
        <v>180</v>
      </c>
      <c r="AR3183" s="47">
        <f t="shared" si="198"/>
        <v>1.06193363674423</v>
      </c>
      <c r="AS3183" s="47">
        <f t="shared" si="199"/>
        <v>0.57375703062885708</v>
      </c>
    </row>
    <row r="3184" spans="1:45" x14ac:dyDescent="0.25">
      <c r="A3184" s="22" t="s">
        <v>6853</v>
      </c>
      <c r="B3184" s="23" t="s">
        <v>6854</v>
      </c>
      <c r="C3184" s="22">
        <v>1</v>
      </c>
      <c r="D3184" s="22">
        <v>1</v>
      </c>
      <c r="E3184" s="22">
        <v>1</v>
      </c>
      <c r="F3184" s="22">
        <v>1</v>
      </c>
      <c r="G3184" s="22">
        <v>1</v>
      </c>
      <c r="H3184" s="22">
        <v>1742</v>
      </c>
      <c r="I3184" s="22">
        <v>202.6</v>
      </c>
      <c r="J3184" s="22">
        <v>7.59</v>
      </c>
      <c r="K3184" s="22" t="s">
        <v>180</v>
      </c>
      <c r="L3184" s="22">
        <v>1.99</v>
      </c>
      <c r="M3184" s="22" t="s">
        <v>180</v>
      </c>
      <c r="N3184" s="22">
        <v>1</v>
      </c>
      <c r="O3184" s="22">
        <v>0</v>
      </c>
      <c r="P3184" s="48">
        <f t="shared" si="196"/>
        <v>219.92</v>
      </c>
      <c r="Q3184" s="48">
        <f t="shared" si="197"/>
        <v>192.61999999999998</v>
      </c>
      <c r="R3184" s="22">
        <v>46.23</v>
      </c>
      <c r="S3184" s="22">
        <v>33.32</v>
      </c>
      <c r="T3184" s="22">
        <v>331.1</v>
      </c>
      <c r="U3184" s="22">
        <v>287.39999999999998</v>
      </c>
      <c r="V3184" s="22">
        <v>268.8</v>
      </c>
      <c r="W3184" s="22">
        <v>122.7</v>
      </c>
      <c r="X3184" s="22">
        <v>89.6</v>
      </c>
      <c r="Y3184" s="22">
        <v>159.4</v>
      </c>
      <c r="Z3184" s="22">
        <v>161.19999999999999</v>
      </c>
      <c r="AA3184" s="22">
        <v>151.69999999999999</v>
      </c>
      <c r="AB3184" s="22">
        <v>185.6</v>
      </c>
      <c r="AC3184" s="22">
        <v>305.2</v>
      </c>
      <c r="AD3184" s="22" t="s">
        <v>179</v>
      </c>
      <c r="AE3184" s="22" t="s">
        <v>179</v>
      </c>
      <c r="AF3184" s="22" t="s">
        <v>179</v>
      </c>
      <c r="AG3184" s="22" t="s">
        <v>179</v>
      </c>
      <c r="AH3184" s="22" t="s">
        <v>179</v>
      </c>
      <c r="AI3184" s="22" t="s">
        <v>179</v>
      </c>
      <c r="AJ3184" s="22" t="s">
        <v>179</v>
      </c>
      <c r="AK3184" s="22" t="s">
        <v>179</v>
      </c>
      <c r="AL3184" s="22" t="s">
        <v>179</v>
      </c>
      <c r="AM3184" s="22" t="s">
        <v>179</v>
      </c>
      <c r="AN3184" s="22" t="s">
        <v>179</v>
      </c>
      <c r="AO3184" s="22" t="s">
        <v>180</v>
      </c>
      <c r="AP3184" s="22">
        <v>0</v>
      </c>
      <c r="AQ3184" s="22" t="s">
        <v>180</v>
      </c>
      <c r="AR3184" s="47">
        <f t="shared" si="198"/>
        <v>0.87586395052746446</v>
      </c>
      <c r="AS3184" s="47">
        <f t="shared" si="199"/>
        <v>0.72649715206873655</v>
      </c>
    </row>
    <row r="3185" spans="1:45" x14ac:dyDescent="0.25">
      <c r="A3185" s="22" t="s">
        <v>6855</v>
      </c>
      <c r="B3185" s="23" t="s">
        <v>6856</v>
      </c>
      <c r="C3185" s="22">
        <v>11</v>
      </c>
      <c r="D3185" s="22">
        <v>26</v>
      </c>
      <c r="E3185" s="22">
        <v>129</v>
      </c>
      <c r="F3185" s="22">
        <v>1</v>
      </c>
      <c r="G3185" s="22">
        <v>1</v>
      </c>
      <c r="H3185" s="22">
        <v>1938</v>
      </c>
      <c r="I3185" s="22">
        <v>223.4</v>
      </c>
      <c r="J3185" s="22">
        <v>5.57</v>
      </c>
      <c r="K3185" s="22" t="s">
        <v>180</v>
      </c>
      <c r="L3185" s="22">
        <v>466.61</v>
      </c>
      <c r="M3185" s="22" t="s">
        <v>180</v>
      </c>
      <c r="N3185" s="22">
        <v>26</v>
      </c>
      <c r="O3185" s="22">
        <v>0</v>
      </c>
      <c r="P3185" s="48">
        <f t="shared" si="196"/>
        <v>87.3</v>
      </c>
      <c r="Q3185" s="48">
        <f t="shared" si="197"/>
        <v>79.359999999999985</v>
      </c>
      <c r="R3185" s="22">
        <v>14.72</v>
      </c>
      <c r="S3185" s="22">
        <v>13.14</v>
      </c>
      <c r="T3185" s="22">
        <v>75</v>
      </c>
      <c r="U3185" s="22">
        <v>111.3</v>
      </c>
      <c r="V3185" s="22">
        <v>82.5</v>
      </c>
      <c r="W3185" s="22">
        <v>79.2</v>
      </c>
      <c r="X3185" s="22">
        <v>88.5</v>
      </c>
      <c r="Y3185" s="22">
        <v>76.5</v>
      </c>
      <c r="Z3185" s="22">
        <v>73.900000000000006</v>
      </c>
      <c r="AA3185" s="22">
        <v>66.400000000000006</v>
      </c>
      <c r="AB3185" s="22">
        <v>89.1</v>
      </c>
      <c r="AC3185" s="22">
        <v>90.9</v>
      </c>
      <c r="AD3185" s="22" t="s">
        <v>179</v>
      </c>
      <c r="AE3185" s="22" t="s">
        <v>179</v>
      </c>
      <c r="AF3185" s="22" t="s">
        <v>179</v>
      </c>
      <c r="AG3185" s="22" t="s">
        <v>179</v>
      </c>
      <c r="AH3185" s="22" t="s">
        <v>179</v>
      </c>
      <c r="AI3185" s="22" t="s">
        <v>179</v>
      </c>
      <c r="AJ3185" s="22" t="s">
        <v>179</v>
      </c>
      <c r="AK3185" s="22" t="s">
        <v>179</v>
      </c>
      <c r="AL3185" s="22" t="s">
        <v>179</v>
      </c>
      <c r="AM3185" s="22" t="s">
        <v>179</v>
      </c>
      <c r="AN3185" s="22" t="s">
        <v>179</v>
      </c>
      <c r="AO3185" s="22" t="s">
        <v>180</v>
      </c>
      <c r="AP3185" s="22">
        <v>0</v>
      </c>
      <c r="AQ3185" s="22" t="s">
        <v>180</v>
      </c>
      <c r="AR3185" s="47">
        <f t="shared" si="198"/>
        <v>0.9090492554410079</v>
      </c>
      <c r="AS3185" s="47">
        <f t="shared" si="199"/>
        <v>0.40368280797759443</v>
      </c>
    </row>
    <row r="3186" spans="1:45" x14ac:dyDescent="0.25">
      <c r="A3186" s="22" t="s">
        <v>6857</v>
      </c>
      <c r="B3186" s="23" t="s">
        <v>6858</v>
      </c>
      <c r="C3186" s="22">
        <v>20</v>
      </c>
      <c r="D3186" s="22">
        <v>39</v>
      </c>
      <c r="E3186" s="22">
        <v>186</v>
      </c>
      <c r="F3186" s="22">
        <v>16</v>
      </c>
      <c r="G3186" s="22">
        <v>1</v>
      </c>
      <c r="H3186" s="22">
        <v>1976</v>
      </c>
      <c r="I3186" s="22">
        <v>228.9</v>
      </c>
      <c r="J3186" s="22">
        <v>5.54</v>
      </c>
      <c r="K3186" s="22">
        <v>1089</v>
      </c>
      <c r="L3186" s="22">
        <v>332.45</v>
      </c>
      <c r="M3186" s="22">
        <v>34</v>
      </c>
      <c r="N3186" s="22">
        <v>39</v>
      </c>
      <c r="O3186" s="22">
        <v>0</v>
      </c>
      <c r="P3186" s="48">
        <f t="shared" si="196"/>
        <v>1818.8</v>
      </c>
      <c r="Q3186" s="48">
        <f t="shared" si="197"/>
        <v>1989.28</v>
      </c>
      <c r="R3186" s="22">
        <v>11.05</v>
      </c>
      <c r="S3186" s="22">
        <v>13.11</v>
      </c>
      <c r="T3186" s="22">
        <v>1636.9</v>
      </c>
      <c r="U3186" s="22">
        <v>1932.3</v>
      </c>
      <c r="V3186" s="22">
        <v>2079.6999999999998</v>
      </c>
      <c r="W3186" s="22">
        <v>1860.2</v>
      </c>
      <c r="X3186" s="22">
        <v>1584.9</v>
      </c>
      <c r="Y3186" s="22">
        <v>2006.3</v>
      </c>
      <c r="Z3186" s="22">
        <v>1809.9</v>
      </c>
      <c r="AA3186" s="22">
        <v>1678.6</v>
      </c>
      <c r="AB3186" s="22">
        <v>2350.5</v>
      </c>
      <c r="AC3186" s="22">
        <v>2101.1</v>
      </c>
      <c r="AD3186" s="22" t="s">
        <v>179</v>
      </c>
      <c r="AE3186" s="22" t="s">
        <v>179</v>
      </c>
      <c r="AF3186" s="22" t="s">
        <v>179</v>
      </c>
      <c r="AG3186" s="22" t="s">
        <v>179</v>
      </c>
      <c r="AH3186" s="22" t="s">
        <v>179</v>
      </c>
      <c r="AI3186" s="22" t="s">
        <v>179</v>
      </c>
      <c r="AJ3186" s="22" t="s">
        <v>179</v>
      </c>
      <c r="AK3186" s="22" t="s">
        <v>179</v>
      </c>
      <c r="AL3186" s="22" t="s">
        <v>179</v>
      </c>
      <c r="AM3186" s="22" t="s">
        <v>179</v>
      </c>
      <c r="AN3186" s="22" t="s">
        <v>179</v>
      </c>
      <c r="AO3186" s="22" t="s">
        <v>180</v>
      </c>
      <c r="AP3186" s="22">
        <v>0</v>
      </c>
      <c r="AQ3186" s="22" t="s">
        <v>180</v>
      </c>
      <c r="AR3186" s="47">
        <f t="shared" si="198"/>
        <v>1.0937321310754344</v>
      </c>
      <c r="AS3186" s="47">
        <f t="shared" si="199"/>
        <v>0.40558456225666045</v>
      </c>
    </row>
    <row r="3187" spans="1:45" x14ac:dyDescent="0.25">
      <c r="A3187" s="22" t="s">
        <v>6859</v>
      </c>
      <c r="B3187" s="23" t="s">
        <v>6860</v>
      </c>
      <c r="C3187" s="22">
        <v>55</v>
      </c>
      <c r="D3187" s="22">
        <v>117</v>
      </c>
      <c r="E3187" s="22">
        <v>397</v>
      </c>
      <c r="F3187" s="22">
        <v>1</v>
      </c>
      <c r="G3187" s="22">
        <v>1</v>
      </c>
      <c r="H3187" s="22">
        <v>1938</v>
      </c>
      <c r="I3187" s="22">
        <v>223.2</v>
      </c>
      <c r="J3187" s="22">
        <v>5.5</v>
      </c>
      <c r="K3187" s="22" t="s">
        <v>180</v>
      </c>
      <c r="L3187" s="22">
        <v>1674.67</v>
      </c>
      <c r="M3187" s="22" t="s">
        <v>180</v>
      </c>
      <c r="N3187" s="22">
        <v>117</v>
      </c>
      <c r="O3187" s="22">
        <v>1</v>
      </c>
      <c r="P3187" s="48">
        <f t="shared" si="196"/>
        <v>989.86</v>
      </c>
      <c r="Q3187" s="48">
        <f t="shared" si="197"/>
        <v>1064.7199999999998</v>
      </c>
      <c r="R3187" s="22">
        <v>13.38</v>
      </c>
      <c r="S3187" s="22">
        <v>20.93</v>
      </c>
      <c r="T3187" s="22">
        <v>927</v>
      </c>
      <c r="U3187" s="22">
        <v>1087.5999999999999</v>
      </c>
      <c r="V3187" s="22">
        <v>1143.2</v>
      </c>
      <c r="W3187" s="22">
        <v>1017.6</v>
      </c>
      <c r="X3187" s="22">
        <v>773.9</v>
      </c>
      <c r="Y3187" s="22">
        <v>1189.2</v>
      </c>
      <c r="Z3187" s="22">
        <v>948.5</v>
      </c>
      <c r="AA3187" s="22">
        <v>822.5</v>
      </c>
      <c r="AB3187" s="22">
        <v>1386.2</v>
      </c>
      <c r="AC3187" s="22">
        <v>977.2</v>
      </c>
      <c r="AD3187" s="22" t="s">
        <v>179</v>
      </c>
      <c r="AE3187" s="22" t="s">
        <v>179</v>
      </c>
      <c r="AF3187" s="22" t="s">
        <v>179</v>
      </c>
      <c r="AG3187" s="22" t="s">
        <v>179</v>
      </c>
      <c r="AH3187" s="22" t="s">
        <v>179</v>
      </c>
      <c r="AI3187" s="22" t="s">
        <v>179</v>
      </c>
      <c r="AJ3187" s="22" t="s">
        <v>179</v>
      </c>
      <c r="AK3187" s="22" t="s">
        <v>179</v>
      </c>
      <c r="AL3187" s="22" t="s">
        <v>179</v>
      </c>
      <c r="AM3187" s="22" t="s">
        <v>179</v>
      </c>
      <c r="AN3187" s="22" t="s">
        <v>179</v>
      </c>
      <c r="AO3187" s="22" t="s">
        <v>6861</v>
      </c>
      <c r="AP3187" s="22">
        <v>1</v>
      </c>
      <c r="AQ3187" s="22" t="s">
        <v>6861</v>
      </c>
      <c r="AR3187" s="47">
        <f t="shared" si="198"/>
        <v>1.0756268563231162</v>
      </c>
      <c r="AS3187" s="47">
        <f t="shared" si="199"/>
        <v>0.59667300093180953</v>
      </c>
    </row>
    <row r="3188" spans="1:45" x14ac:dyDescent="0.25">
      <c r="A3188" s="22" t="s">
        <v>6862</v>
      </c>
      <c r="B3188" s="23" t="s">
        <v>6860</v>
      </c>
      <c r="C3188" s="22">
        <v>56</v>
      </c>
      <c r="D3188" s="22">
        <v>119</v>
      </c>
      <c r="E3188" s="22">
        <v>397</v>
      </c>
      <c r="F3188" s="22">
        <v>1</v>
      </c>
      <c r="G3188" s="22">
        <v>1</v>
      </c>
      <c r="H3188" s="22">
        <v>1979</v>
      </c>
      <c r="I3188" s="22">
        <v>227.7</v>
      </c>
      <c r="J3188" s="22">
        <v>5.48</v>
      </c>
      <c r="K3188" s="22" t="s">
        <v>180</v>
      </c>
      <c r="L3188" s="22">
        <v>1676.94</v>
      </c>
      <c r="M3188" s="22" t="s">
        <v>180</v>
      </c>
      <c r="N3188" s="22">
        <v>119</v>
      </c>
      <c r="O3188" s="22">
        <v>121</v>
      </c>
      <c r="P3188" s="48">
        <f t="shared" si="196"/>
        <v>66825.12000000001</v>
      </c>
      <c r="Q3188" s="48">
        <f t="shared" si="197"/>
        <v>72810.66</v>
      </c>
      <c r="R3188" s="22">
        <v>11.82</v>
      </c>
      <c r="S3188" s="22">
        <v>16.170000000000002</v>
      </c>
      <c r="T3188" s="22">
        <v>59854.400000000001</v>
      </c>
      <c r="U3188" s="22">
        <v>72784.600000000006</v>
      </c>
      <c r="V3188" s="22">
        <v>74399.7</v>
      </c>
      <c r="W3188" s="22">
        <v>71453</v>
      </c>
      <c r="X3188" s="22">
        <v>55633.9</v>
      </c>
      <c r="Y3188" s="22">
        <v>73724.600000000006</v>
      </c>
      <c r="Z3188" s="22">
        <v>62625.7</v>
      </c>
      <c r="AA3188" s="22">
        <v>61159.199999999997</v>
      </c>
      <c r="AB3188" s="22">
        <v>90179.1</v>
      </c>
      <c r="AC3188" s="22">
        <v>76364.7</v>
      </c>
      <c r="AD3188" s="22" t="s">
        <v>179</v>
      </c>
      <c r="AE3188" s="22" t="s">
        <v>179</v>
      </c>
      <c r="AF3188" s="22" t="s">
        <v>179</v>
      </c>
      <c r="AG3188" s="22" t="s">
        <v>179</v>
      </c>
      <c r="AH3188" s="22" t="s">
        <v>179</v>
      </c>
      <c r="AI3188" s="22" t="s">
        <v>179</v>
      </c>
      <c r="AJ3188" s="22" t="s">
        <v>179</v>
      </c>
      <c r="AK3188" s="22" t="s">
        <v>179</v>
      </c>
      <c r="AL3188" s="22" t="s">
        <v>179</v>
      </c>
      <c r="AM3188" s="22" t="s">
        <v>179</v>
      </c>
      <c r="AN3188" s="22" t="s">
        <v>179</v>
      </c>
      <c r="AO3188" s="22" t="s">
        <v>6863</v>
      </c>
      <c r="AP3188" s="22">
        <v>1</v>
      </c>
      <c r="AQ3188" s="22" t="s">
        <v>6863</v>
      </c>
      <c r="AR3188" s="47">
        <f t="shared" si="198"/>
        <v>1.0895702095259985</v>
      </c>
      <c r="AS3188" s="47">
        <f t="shared" si="199"/>
        <v>0.45954533702546041</v>
      </c>
    </row>
    <row r="3189" spans="1:45" x14ac:dyDescent="0.25">
      <c r="A3189" s="22" t="s">
        <v>6864</v>
      </c>
      <c r="B3189" s="23" t="s">
        <v>6860</v>
      </c>
      <c r="C3189" s="22">
        <v>54</v>
      </c>
      <c r="D3189" s="22">
        <v>115</v>
      </c>
      <c r="E3189" s="22">
        <v>726</v>
      </c>
      <c r="F3189" s="22">
        <v>1</v>
      </c>
      <c r="G3189" s="22">
        <v>1</v>
      </c>
      <c r="H3189" s="22">
        <v>1972</v>
      </c>
      <c r="I3189" s="22">
        <v>226.9</v>
      </c>
      <c r="J3189" s="22">
        <v>5.45</v>
      </c>
      <c r="K3189" s="22">
        <v>6893</v>
      </c>
      <c r="L3189" s="22">
        <v>1563.67</v>
      </c>
      <c r="M3189" s="22">
        <v>109</v>
      </c>
      <c r="N3189" s="22">
        <v>114</v>
      </c>
      <c r="O3189" s="22">
        <v>0</v>
      </c>
      <c r="P3189" s="48">
        <f t="shared" si="196"/>
        <v>12.4</v>
      </c>
      <c r="Q3189" s="48">
        <f t="shared" si="197"/>
        <v>15.059999999999999</v>
      </c>
      <c r="R3189" s="22">
        <v>22.29</v>
      </c>
      <c r="S3189" s="22">
        <v>17.690000000000001</v>
      </c>
      <c r="T3189" s="22">
        <v>11.5</v>
      </c>
      <c r="U3189" s="22">
        <v>9.3000000000000007</v>
      </c>
      <c r="V3189" s="22">
        <v>16.399999999999999</v>
      </c>
      <c r="W3189" s="22">
        <v>14.9</v>
      </c>
      <c r="X3189" s="22">
        <v>9.9</v>
      </c>
      <c r="Y3189" s="22">
        <v>15.1</v>
      </c>
      <c r="Z3189" s="22">
        <v>12.4</v>
      </c>
      <c r="AA3189" s="22">
        <v>12.4</v>
      </c>
      <c r="AB3189" s="22">
        <v>17.600000000000001</v>
      </c>
      <c r="AC3189" s="22">
        <v>17.8</v>
      </c>
      <c r="AD3189" s="22" t="s">
        <v>179</v>
      </c>
      <c r="AE3189" s="22" t="s">
        <v>179</v>
      </c>
      <c r="AF3189" s="22" t="s">
        <v>179</v>
      </c>
      <c r="AG3189" s="22" t="s">
        <v>179</v>
      </c>
      <c r="AH3189" s="22" t="s">
        <v>179</v>
      </c>
      <c r="AI3189" s="22" t="s">
        <v>179</v>
      </c>
      <c r="AJ3189" s="22" t="s">
        <v>179</v>
      </c>
      <c r="AK3189" s="22" t="s">
        <v>179</v>
      </c>
      <c r="AL3189" s="22" t="s">
        <v>179</v>
      </c>
      <c r="AM3189" s="22" t="s">
        <v>179</v>
      </c>
      <c r="AN3189" s="22" t="s">
        <v>179</v>
      </c>
      <c r="AO3189" s="22" t="s">
        <v>6861</v>
      </c>
      <c r="AP3189" s="22">
        <v>0</v>
      </c>
      <c r="AQ3189" s="22" t="s">
        <v>180</v>
      </c>
      <c r="AR3189" s="47">
        <f t="shared" si="198"/>
        <v>1.2145161290322579</v>
      </c>
      <c r="AS3189" s="47">
        <f t="shared" si="199"/>
        <v>0.23595140120338159</v>
      </c>
    </row>
    <row r="3190" spans="1:45" x14ac:dyDescent="0.25">
      <c r="A3190" s="22" t="s">
        <v>6865</v>
      </c>
      <c r="B3190" s="23" t="s">
        <v>6866</v>
      </c>
      <c r="C3190" s="22">
        <v>7</v>
      </c>
      <c r="D3190" s="22">
        <v>14</v>
      </c>
      <c r="E3190" s="22">
        <v>65</v>
      </c>
      <c r="F3190" s="22">
        <v>4</v>
      </c>
      <c r="G3190" s="22">
        <v>1</v>
      </c>
      <c r="H3190" s="22">
        <v>2000</v>
      </c>
      <c r="I3190" s="22">
        <v>228.4</v>
      </c>
      <c r="J3190" s="22">
        <v>5.55</v>
      </c>
      <c r="K3190" s="22">
        <v>542</v>
      </c>
      <c r="L3190" s="22">
        <v>137.19</v>
      </c>
      <c r="M3190" s="22">
        <v>10</v>
      </c>
      <c r="N3190" s="22">
        <v>14</v>
      </c>
      <c r="O3190" s="22">
        <v>0</v>
      </c>
      <c r="P3190" s="48">
        <f t="shared" si="196"/>
        <v>260.22000000000003</v>
      </c>
      <c r="Q3190" s="48">
        <f t="shared" si="197"/>
        <v>247.56</v>
      </c>
      <c r="R3190" s="22">
        <v>10</v>
      </c>
      <c r="S3190" s="22">
        <v>5.59</v>
      </c>
      <c r="T3190" s="22">
        <v>214.7</v>
      </c>
      <c r="U3190" s="22">
        <v>258.10000000000002</v>
      </c>
      <c r="V3190" s="22">
        <v>260.60000000000002</v>
      </c>
      <c r="W3190" s="22">
        <v>278</v>
      </c>
      <c r="X3190" s="22">
        <v>289.7</v>
      </c>
      <c r="Y3190" s="22">
        <v>241.5</v>
      </c>
      <c r="Z3190" s="22">
        <v>237.4</v>
      </c>
      <c r="AA3190" s="22">
        <v>234.1</v>
      </c>
      <c r="AB3190" s="22">
        <v>261.5</v>
      </c>
      <c r="AC3190" s="22">
        <v>263.3</v>
      </c>
      <c r="AD3190" s="22" t="s">
        <v>179</v>
      </c>
      <c r="AE3190" s="22" t="s">
        <v>179</v>
      </c>
      <c r="AF3190" s="22" t="s">
        <v>179</v>
      </c>
      <c r="AG3190" s="22" t="s">
        <v>179</v>
      </c>
      <c r="AH3190" s="22" t="s">
        <v>179</v>
      </c>
      <c r="AI3190" s="22" t="s">
        <v>179</v>
      </c>
      <c r="AJ3190" s="22" t="s">
        <v>179</v>
      </c>
      <c r="AK3190" s="22" t="s">
        <v>179</v>
      </c>
      <c r="AL3190" s="22" t="s">
        <v>179</v>
      </c>
      <c r="AM3190" s="22" t="s">
        <v>179</v>
      </c>
      <c r="AN3190" s="22" t="s">
        <v>179</v>
      </c>
      <c r="AO3190" s="22" t="s">
        <v>180</v>
      </c>
      <c r="AP3190" s="22">
        <v>0</v>
      </c>
      <c r="AQ3190" s="22" t="s">
        <v>180</v>
      </c>
      <c r="AR3190" s="47">
        <f t="shared" si="198"/>
        <v>0.95134885865805852</v>
      </c>
      <c r="AS3190" s="47">
        <f t="shared" si="199"/>
        <v>0.27593773127367605</v>
      </c>
    </row>
    <row r="3191" spans="1:45" x14ac:dyDescent="0.25">
      <c r="A3191" s="22" t="s">
        <v>6867</v>
      </c>
      <c r="B3191" s="23" t="s">
        <v>6868</v>
      </c>
      <c r="C3191" s="22">
        <v>17</v>
      </c>
      <c r="D3191" s="22">
        <v>43</v>
      </c>
      <c r="E3191" s="22">
        <v>347</v>
      </c>
      <c r="F3191" s="22">
        <v>1</v>
      </c>
      <c r="G3191" s="22">
        <v>1</v>
      </c>
      <c r="H3191" s="22">
        <v>1939</v>
      </c>
      <c r="I3191" s="22">
        <v>222.7</v>
      </c>
      <c r="J3191" s="22">
        <v>5.74</v>
      </c>
      <c r="K3191" s="22">
        <v>2671</v>
      </c>
      <c r="L3191" s="22">
        <v>706.87</v>
      </c>
      <c r="M3191" s="22">
        <v>41</v>
      </c>
      <c r="N3191" s="22">
        <v>41</v>
      </c>
      <c r="O3191" s="22">
        <v>0</v>
      </c>
      <c r="P3191" s="48" t="e">
        <f t="shared" si="196"/>
        <v>#DIV/0!</v>
      </c>
      <c r="Q3191" s="48" t="e">
        <f t="shared" si="197"/>
        <v>#DIV/0!</v>
      </c>
      <c r="R3191" s="22" t="s">
        <v>180</v>
      </c>
      <c r="S3191" s="22" t="s">
        <v>180</v>
      </c>
      <c r="T3191" s="22" t="s">
        <v>180</v>
      </c>
      <c r="U3191" s="22" t="s">
        <v>180</v>
      </c>
      <c r="V3191" s="22" t="s">
        <v>180</v>
      </c>
      <c r="W3191" s="22" t="s">
        <v>180</v>
      </c>
      <c r="X3191" s="22" t="s">
        <v>180</v>
      </c>
      <c r="Y3191" s="22" t="s">
        <v>180</v>
      </c>
      <c r="Z3191" s="22" t="s">
        <v>180</v>
      </c>
      <c r="AA3191" s="22" t="s">
        <v>180</v>
      </c>
      <c r="AB3191" s="22" t="s">
        <v>180</v>
      </c>
      <c r="AC3191" s="22" t="s">
        <v>180</v>
      </c>
      <c r="AD3191" s="22" t="s">
        <v>179</v>
      </c>
      <c r="AE3191" s="22" t="s">
        <v>179</v>
      </c>
      <c r="AF3191" s="22" t="s">
        <v>179</v>
      </c>
      <c r="AG3191" s="22" t="s">
        <v>179</v>
      </c>
      <c r="AH3191" s="22" t="s">
        <v>179</v>
      </c>
      <c r="AI3191" s="22" t="s">
        <v>179</v>
      </c>
      <c r="AJ3191" s="22" t="s">
        <v>179</v>
      </c>
      <c r="AK3191" s="22" t="s">
        <v>179</v>
      </c>
      <c r="AL3191" s="22" t="s">
        <v>179</v>
      </c>
      <c r="AM3191" s="22" t="s">
        <v>179</v>
      </c>
      <c r="AN3191" s="22" t="s">
        <v>179</v>
      </c>
      <c r="AO3191" s="22" t="s">
        <v>180</v>
      </c>
      <c r="AP3191" s="22">
        <v>0</v>
      </c>
      <c r="AQ3191" s="22" t="s">
        <v>180</v>
      </c>
      <c r="AR3191" s="47" t="e">
        <f t="shared" si="198"/>
        <v>#DIV/0!</v>
      </c>
      <c r="AS3191" s="47" t="e">
        <f t="shared" si="199"/>
        <v>#DIV/0!</v>
      </c>
    </row>
    <row r="3192" spans="1:45" x14ac:dyDescent="0.25">
      <c r="A3192" s="22" t="s">
        <v>6869</v>
      </c>
      <c r="B3192" s="23" t="s">
        <v>6870</v>
      </c>
      <c r="C3192" s="22">
        <v>61</v>
      </c>
      <c r="D3192" s="22">
        <v>134</v>
      </c>
      <c r="E3192" s="22">
        <v>1654</v>
      </c>
      <c r="F3192" s="22">
        <v>89</v>
      </c>
      <c r="G3192" s="22">
        <v>1</v>
      </c>
      <c r="H3192" s="22">
        <v>1938</v>
      </c>
      <c r="I3192" s="22">
        <v>223.4</v>
      </c>
      <c r="J3192" s="22">
        <v>5.73</v>
      </c>
      <c r="K3192" s="22">
        <v>15690</v>
      </c>
      <c r="L3192" s="22">
        <v>3706.52</v>
      </c>
      <c r="M3192" s="22">
        <v>129</v>
      </c>
      <c r="N3192" s="22">
        <v>134</v>
      </c>
      <c r="O3192" s="22">
        <v>50</v>
      </c>
      <c r="P3192" s="48">
        <f t="shared" si="196"/>
        <v>196792.7</v>
      </c>
      <c r="Q3192" s="48">
        <f t="shared" si="197"/>
        <v>185974.94</v>
      </c>
      <c r="R3192" s="22">
        <v>10.45</v>
      </c>
      <c r="S3192" s="22">
        <v>12.23</v>
      </c>
      <c r="T3192" s="22">
        <v>201486.5</v>
      </c>
      <c r="U3192" s="22">
        <v>233037.7</v>
      </c>
      <c r="V3192" s="22">
        <v>175265</v>
      </c>
      <c r="W3192" s="22">
        <v>180530.1</v>
      </c>
      <c r="X3192" s="22">
        <v>193644.2</v>
      </c>
      <c r="Y3192" s="22">
        <v>181847.5</v>
      </c>
      <c r="Z3192" s="22">
        <v>178535.5</v>
      </c>
      <c r="AA3192" s="22">
        <v>158169.20000000001</v>
      </c>
      <c r="AB3192" s="22">
        <v>190680.1</v>
      </c>
      <c r="AC3192" s="22">
        <v>220642.4</v>
      </c>
      <c r="AD3192" s="22" t="s">
        <v>179</v>
      </c>
      <c r="AE3192" s="22" t="s">
        <v>179</v>
      </c>
      <c r="AF3192" s="22" t="s">
        <v>179</v>
      </c>
      <c r="AG3192" s="22" t="s">
        <v>179</v>
      </c>
      <c r="AH3192" s="22" t="s">
        <v>179</v>
      </c>
      <c r="AI3192" s="22" t="s">
        <v>179</v>
      </c>
      <c r="AJ3192" s="22" t="s">
        <v>179</v>
      </c>
      <c r="AK3192" s="22" t="s">
        <v>179</v>
      </c>
      <c r="AL3192" s="22" t="s">
        <v>179</v>
      </c>
      <c r="AM3192" s="22" t="s">
        <v>179</v>
      </c>
      <c r="AN3192" s="22" t="s">
        <v>179</v>
      </c>
      <c r="AO3192" s="22" t="s">
        <v>6871</v>
      </c>
      <c r="AP3192" s="22">
        <v>1</v>
      </c>
      <c r="AQ3192" s="22" t="s">
        <v>6871</v>
      </c>
      <c r="AR3192" s="47">
        <f t="shared" si="198"/>
        <v>0.94502966827529677</v>
      </c>
      <c r="AS3192" s="47">
        <f t="shared" si="199"/>
        <v>0.48152599643533489</v>
      </c>
    </row>
    <row r="3193" spans="1:45" x14ac:dyDescent="0.25">
      <c r="A3193" s="22" t="s">
        <v>6872</v>
      </c>
      <c r="B3193" s="23" t="s">
        <v>6873</v>
      </c>
      <c r="C3193" s="22">
        <v>4</v>
      </c>
      <c r="D3193" s="22">
        <v>13</v>
      </c>
      <c r="E3193" s="22">
        <v>117</v>
      </c>
      <c r="F3193" s="22">
        <v>1</v>
      </c>
      <c r="G3193" s="22">
        <v>1</v>
      </c>
      <c r="H3193" s="22">
        <v>1941</v>
      </c>
      <c r="I3193" s="22">
        <v>221.4</v>
      </c>
      <c r="J3193" s="22">
        <v>5.88</v>
      </c>
      <c r="K3193" s="22">
        <v>636</v>
      </c>
      <c r="L3193" s="22">
        <v>226.5</v>
      </c>
      <c r="M3193" s="22">
        <v>12</v>
      </c>
      <c r="N3193" s="22">
        <v>12</v>
      </c>
      <c r="O3193" s="22">
        <v>0</v>
      </c>
      <c r="P3193" s="48">
        <f t="shared" si="196"/>
        <v>682.83999999999992</v>
      </c>
      <c r="Q3193" s="48">
        <f t="shared" si="197"/>
        <v>639.07999999999993</v>
      </c>
      <c r="R3193" s="22">
        <v>10.38</v>
      </c>
      <c r="S3193" s="22">
        <v>8.18</v>
      </c>
      <c r="T3193" s="22">
        <v>688.9</v>
      </c>
      <c r="U3193" s="22">
        <v>758.3</v>
      </c>
      <c r="V3193" s="22">
        <v>616.20000000000005</v>
      </c>
      <c r="W3193" s="22">
        <v>614.29999999999995</v>
      </c>
      <c r="X3193" s="22">
        <v>736.5</v>
      </c>
      <c r="Y3193" s="22">
        <v>656.6</v>
      </c>
      <c r="Z3193" s="22">
        <v>660.6</v>
      </c>
      <c r="AA3193" s="22">
        <v>584.4</v>
      </c>
      <c r="AB3193" s="22">
        <v>587.5</v>
      </c>
      <c r="AC3193" s="22">
        <v>706.3</v>
      </c>
      <c r="AD3193" s="22" t="s">
        <v>179</v>
      </c>
      <c r="AE3193" s="22" t="s">
        <v>179</v>
      </c>
      <c r="AF3193" s="22" t="s">
        <v>179</v>
      </c>
      <c r="AG3193" s="22" t="s">
        <v>179</v>
      </c>
      <c r="AH3193" s="22" t="s">
        <v>179</v>
      </c>
      <c r="AI3193" s="22" t="s">
        <v>179</v>
      </c>
      <c r="AJ3193" s="22" t="s">
        <v>179</v>
      </c>
      <c r="AK3193" s="22" t="s">
        <v>179</v>
      </c>
      <c r="AL3193" s="22" t="s">
        <v>179</v>
      </c>
      <c r="AM3193" s="22" t="s">
        <v>179</v>
      </c>
      <c r="AN3193" s="22" t="s">
        <v>179</v>
      </c>
      <c r="AO3193" s="22" t="s">
        <v>180</v>
      </c>
      <c r="AP3193" s="22">
        <v>0</v>
      </c>
      <c r="AQ3193" s="22" t="s">
        <v>180</v>
      </c>
      <c r="AR3193" s="47">
        <f t="shared" si="198"/>
        <v>0.93591470915587838</v>
      </c>
      <c r="AS3193" s="47">
        <f t="shared" si="199"/>
        <v>3.1768243363292079E-2</v>
      </c>
    </row>
    <row r="3194" spans="1:45" x14ac:dyDescent="0.25">
      <c r="A3194" s="22" t="s">
        <v>6874</v>
      </c>
      <c r="B3194" s="23" t="s">
        <v>6875</v>
      </c>
      <c r="C3194" s="22">
        <v>16</v>
      </c>
      <c r="D3194" s="22">
        <v>37</v>
      </c>
      <c r="E3194" s="22">
        <v>311</v>
      </c>
      <c r="F3194" s="22">
        <v>1</v>
      </c>
      <c r="G3194" s="22">
        <v>1</v>
      </c>
      <c r="H3194" s="22">
        <v>1937</v>
      </c>
      <c r="I3194" s="22">
        <v>222.6</v>
      </c>
      <c r="J3194" s="22">
        <v>5.83</v>
      </c>
      <c r="K3194" s="22">
        <v>2458</v>
      </c>
      <c r="L3194" s="22">
        <v>634.94000000000005</v>
      </c>
      <c r="M3194" s="22">
        <v>36</v>
      </c>
      <c r="N3194" s="22">
        <v>35</v>
      </c>
      <c r="O3194" s="22">
        <v>0</v>
      </c>
      <c r="P3194" s="48">
        <f t="shared" si="196"/>
        <v>64.260000000000005</v>
      </c>
      <c r="Q3194" s="48">
        <f t="shared" si="197"/>
        <v>60.7</v>
      </c>
      <c r="R3194" s="22">
        <v>9.3000000000000007</v>
      </c>
      <c r="S3194" s="22">
        <v>7.9</v>
      </c>
      <c r="T3194" s="22">
        <v>54.5</v>
      </c>
      <c r="U3194" s="22">
        <v>60.4</v>
      </c>
      <c r="V3194" s="22">
        <v>68.900000000000006</v>
      </c>
      <c r="W3194" s="22">
        <v>68.7</v>
      </c>
      <c r="X3194" s="22">
        <v>68.8</v>
      </c>
      <c r="Y3194" s="22">
        <v>65.8</v>
      </c>
      <c r="Z3194" s="22">
        <v>54.3</v>
      </c>
      <c r="AA3194" s="22">
        <v>59</v>
      </c>
      <c r="AB3194" s="22">
        <v>59.3</v>
      </c>
      <c r="AC3194" s="22">
        <v>65.099999999999994</v>
      </c>
      <c r="AD3194" s="22" t="s">
        <v>179</v>
      </c>
      <c r="AE3194" s="22" t="s">
        <v>179</v>
      </c>
      <c r="AF3194" s="22" t="s">
        <v>179</v>
      </c>
      <c r="AG3194" s="22" t="s">
        <v>179</v>
      </c>
      <c r="AH3194" s="22" t="s">
        <v>179</v>
      </c>
      <c r="AI3194" s="22" t="s">
        <v>179</v>
      </c>
      <c r="AJ3194" s="22" t="s">
        <v>179</v>
      </c>
      <c r="AK3194" s="22" t="s">
        <v>179</v>
      </c>
      <c r="AL3194" s="22" t="s">
        <v>179</v>
      </c>
      <c r="AM3194" s="22" t="s">
        <v>179</v>
      </c>
      <c r="AN3194" s="22" t="s">
        <v>179</v>
      </c>
      <c r="AO3194" s="22" t="s">
        <v>180</v>
      </c>
      <c r="AP3194" s="22">
        <v>0</v>
      </c>
      <c r="AQ3194" s="22" t="s">
        <v>180</v>
      </c>
      <c r="AR3194" s="47">
        <f t="shared" si="198"/>
        <v>0.94460006224712101</v>
      </c>
      <c r="AS3194" s="47">
        <f t="shared" si="199"/>
        <v>0.41114090490683841</v>
      </c>
    </row>
    <row r="3195" spans="1:45" x14ac:dyDescent="0.25">
      <c r="A3195" s="22" t="s">
        <v>6876</v>
      </c>
      <c r="B3195" s="23" t="s">
        <v>6877</v>
      </c>
      <c r="C3195" s="22">
        <v>48</v>
      </c>
      <c r="D3195" s="22">
        <v>94</v>
      </c>
      <c r="E3195" s="22">
        <v>412</v>
      </c>
      <c r="F3195" s="22">
        <v>69</v>
      </c>
      <c r="G3195" s="22">
        <v>1</v>
      </c>
      <c r="H3195" s="22">
        <v>1960</v>
      </c>
      <c r="I3195" s="22">
        <v>226.2</v>
      </c>
      <c r="J3195" s="22">
        <v>5.66</v>
      </c>
      <c r="K3195" s="22">
        <v>3766</v>
      </c>
      <c r="L3195" s="22">
        <v>864.92</v>
      </c>
      <c r="M3195" s="22">
        <v>90</v>
      </c>
      <c r="N3195" s="22">
        <v>94</v>
      </c>
      <c r="O3195" s="22">
        <v>6</v>
      </c>
      <c r="P3195" s="48">
        <f t="shared" si="196"/>
        <v>20819.72</v>
      </c>
      <c r="Q3195" s="48">
        <f t="shared" si="197"/>
        <v>23130.54</v>
      </c>
      <c r="R3195" s="22">
        <v>10.02</v>
      </c>
      <c r="S3195" s="22">
        <v>18.46</v>
      </c>
      <c r="T3195" s="22">
        <v>17355.5</v>
      </c>
      <c r="U3195" s="22">
        <v>22115.5</v>
      </c>
      <c r="V3195" s="22">
        <v>22215</v>
      </c>
      <c r="W3195" s="22">
        <v>22111.1</v>
      </c>
      <c r="X3195" s="22">
        <v>20301.5</v>
      </c>
      <c r="Y3195" s="22">
        <v>19790</v>
      </c>
      <c r="Z3195" s="22">
        <v>20689.599999999999</v>
      </c>
      <c r="AA3195" s="22">
        <v>20742.2</v>
      </c>
      <c r="AB3195" s="22">
        <v>30108.7</v>
      </c>
      <c r="AC3195" s="22">
        <v>24322.2</v>
      </c>
      <c r="AD3195" s="22" t="s">
        <v>179</v>
      </c>
      <c r="AE3195" s="22" t="s">
        <v>179</v>
      </c>
      <c r="AF3195" s="22" t="s">
        <v>179</v>
      </c>
      <c r="AG3195" s="22" t="s">
        <v>179</v>
      </c>
      <c r="AH3195" s="22" t="s">
        <v>179</v>
      </c>
      <c r="AI3195" s="22" t="s">
        <v>179</v>
      </c>
      <c r="AJ3195" s="22" t="s">
        <v>179</v>
      </c>
      <c r="AK3195" s="22" t="s">
        <v>179</v>
      </c>
      <c r="AL3195" s="22" t="s">
        <v>179</v>
      </c>
      <c r="AM3195" s="22" t="s">
        <v>179</v>
      </c>
      <c r="AN3195" s="22" t="s">
        <v>179</v>
      </c>
      <c r="AO3195" s="22" t="s">
        <v>180</v>
      </c>
      <c r="AP3195" s="22">
        <v>0</v>
      </c>
      <c r="AQ3195" s="22" t="s">
        <v>180</v>
      </c>
      <c r="AR3195" s="47">
        <f t="shared" si="198"/>
        <v>1.1109918865383397</v>
      </c>
      <c r="AS3195" s="47">
        <f t="shared" si="199"/>
        <v>0.26461052384143979</v>
      </c>
    </row>
    <row r="3196" spans="1:45" x14ac:dyDescent="0.25">
      <c r="A3196" s="22" t="s">
        <v>6878</v>
      </c>
      <c r="B3196" s="23" t="s">
        <v>6879</v>
      </c>
      <c r="C3196" s="22">
        <v>48</v>
      </c>
      <c r="D3196" s="22">
        <v>51</v>
      </c>
      <c r="E3196" s="22">
        <v>124</v>
      </c>
      <c r="F3196" s="22">
        <v>51</v>
      </c>
      <c r="G3196" s="22">
        <v>1</v>
      </c>
      <c r="H3196" s="22">
        <v>1278</v>
      </c>
      <c r="I3196" s="22">
        <v>141.30000000000001</v>
      </c>
      <c r="J3196" s="22">
        <v>6.6</v>
      </c>
      <c r="K3196" s="22" t="s">
        <v>180</v>
      </c>
      <c r="L3196" s="22">
        <v>545.41999999999996</v>
      </c>
      <c r="M3196" s="22" t="s">
        <v>180</v>
      </c>
      <c r="N3196" s="22">
        <v>51</v>
      </c>
      <c r="O3196" s="22">
        <v>0</v>
      </c>
      <c r="P3196" s="48">
        <f t="shared" si="196"/>
        <v>21711.72</v>
      </c>
      <c r="Q3196" s="48">
        <f t="shared" si="197"/>
        <v>22074.799999999999</v>
      </c>
      <c r="R3196" s="22">
        <v>10.41</v>
      </c>
      <c r="S3196" s="22">
        <v>8.77</v>
      </c>
      <c r="T3196" s="22">
        <v>24268.5</v>
      </c>
      <c r="U3196" s="22">
        <v>20413.599999999999</v>
      </c>
      <c r="V3196" s="22">
        <v>20766</v>
      </c>
      <c r="W3196" s="22">
        <v>18722.5</v>
      </c>
      <c r="X3196" s="22">
        <v>24388</v>
      </c>
      <c r="Y3196" s="22">
        <v>22161.599999999999</v>
      </c>
      <c r="Z3196" s="22">
        <v>24157</v>
      </c>
      <c r="AA3196" s="22">
        <v>21339.4</v>
      </c>
      <c r="AB3196" s="22">
        <v>19226.3</v>
      </c>
      <c r="AC3196" s="22">
        <v>23489.7</v>
      </c>
      <c r="AD3196" s="22" t="s">
        <v>179</v>
      </c>
      <c r="AE3196" s="22" t="s">
        <v>179</v>
      </c>
      <c r="AF3196" s="22" t="s">
        <v>179</v>
      </c>
      <c r="AG3196" s="22" t="s">
        <v>179</v>
      </c>
      <c r="AH3196" s="22" t="s">
        <v>179</v>
      </c>
      <c r="AI3196" s="22" t="s">
        <v>179</v>
      </c>
      <c r="AJ3196" s="22" t="s">
        <v>179</v>
      </c>
      <c r="AK3196" s="22" t="s">
        <v>179</v>
      </c>
      <c r="AL3196" s="22" t="s">
        <v>179</v>
      </c>
      <c r="AM3196" s="22" t="s">
        <v>179</v>
      </c>
      <c r="AN3196" s="22" t="s">
        <v>179</v>
      </c>
      <c r="AO3196" s="22" t="s">
        <v>180</v>
      </c>
      <c r="AP3196" s="22">
        <v>0</v>
      </c>
      <c r="AQ3196" s="22" t="s">
        <v>180</v>
      </c>
      <c r="AR3196" s="47">
        <f t="shared" si="198"/>
        <v>1.016722765400438</v>
      </c>
      <c r="AS3196" s="47">
        <f t="shared" si="199"/>
        <v>0.7296326915418383</v>
      </c>
    </row>
    <row r="3197" spans="1:45" x14ac:dyDescent="0.25">
      <c r="A3197" s="22" t="s">
        <v>6880</v>
      </c>
      <c r="B3197" s="23" t="s">
        <v>6881</v>
      </c>
      <c r="C3197" s="22">
        <v>14</v>
      </c>
      <c r="D3197" s="22">
        <v>7</v>
      </c>
      <c r="E3197" s="22">
        <v>14</v>
      </c>
      <c r="F3197" s="22">
        <v>7</v>
      </c>
      <c r="G3197" s="22">
        <v>1</v>
      </c>
      <c r="H3197" s="22">
        <v>631</v>
      </c>
      <c r="I3197" s="22">
        <v>69.599999999999994</v>
      </c>
      <c r="J3197" s="22">
        <v>4.91</v>
      </c>
      <c r="K3197" s="22">
        <v>131</v>
      </c>
      <c r="L3197" s="22">
        <v>30.43</v>
      </c>
      <c r="M3197" s="22">
        <v>6</v>
      </c>
      <c r="N3197" s="22">
        <v>7</v>
      </c>
      <c r="O3197" s="22">
        <v>0</v>
      </c>
      <c r="P3197" s="48">
        <f t="shared" si="196"/>
        <v>1424.94</v>
      </c>
      <c r="Q3197" s="48">
        <f t="shared" si="197"/>
        <v>1405.3200000000002</v>
      </c>
      <c r="R3197" s="22">
        <v>10.35</v>
      </c>
      <c r="S3197" s="22">
        <v>11.34</v>
      </c>
      <c r="T3197" s="22">
        <v>1243.5</v>
      </c>
      <c r="U3197" s="22">
        <v>1557.1</v>
      </c>
      <c r="V3197" s="22">
        <v>1492.4</v>
      </c>
      <c r="W3197" s="22">
        <v>1547.6</v>
      </c>
      <c r="X3197" s="22">
        <v>1284.0999999999999</v>
      </c>
      <c r="Y3197" s="22">
        <v>1290.7</v>
      </c>
      <c r="Z3197" s="22">
        <v>1249.2</v>
      </c>
      <c r="AA3197" s="22">
        <v>1448.4</v>
      </c>
      <c r="AB3197" s="22">
        <v>1653.8</v>
      </c>
      <c r="AC3197" s="22">
        <v>1384.5</v>
      </c>
      <c r="AD3197" s="22" t="s">
        <v>179</v>
      </c>
      <c r="AE3197" s="22" t="s">
        <v>179</v>
      </c>
      <c r="AF3197" s="22" t="s">
        <v>179</v>
      </c>
      <c r="AG3197" s="22" t="s">
        <v>179</v>
      </c>
      <c r="AH3197" s="22" t="s">
        <v>179</v>
      </c>
      <c r="AI3197" s="22" t="s">
        <v>179</v>
      </c>
      <c r="AJ3197" s="22" t="s">
        <v>179</v>
      </c>
      <c r="AK3197" s="22" t="s">
        <v>179</v>
      </c>
      <c r="AL3197" s="22" t="s">
        <v>179</v>
      </c>
      <c r="AM3197" s="22" t="s">
        <v>179</v>
      </c>
      <c r="AN3197" s="22" t="s">
        <v>179</v>
      </c>
      <c r="AO3197" s="22" t="s">
        <v>180</v>
      </c>
      <c r="AP3197" s="22">
        <v>0</v>
      </c>
      <c r="AQ3197" s="22" t="s">
        <v>180</v>
      </c>
      <c r="AR3197" s="47">
        <f t="shared" si="198"/>
        <v>0.98623099919996637</v>
      </c>
      <c r="AS3197" s="47">
        <f t="shared" si="199"/>
        <v>0.81129833196422607</v>
      </c>
    </row>
    <row r="3198" spans="1:45" x14ac:dyDescent="0.25">
      <c r="A3198" s="22" t="s">
        <v>6882</v>
      </c>
      <c r="B3198" s="23" t="s">
        <v>6883</v>
      </c>
      <c r="C3198" s="22">
        <v>62</v>
      </c>
      <c r="D3198" s="22">
        <v>7</v>
      </c>
      <c r="E3198" s="22">
        <v>44</v>
      </c>
      <c r="F3198" s="22">
        <v>7</v>
      </c>
      <c r="G3198" s="22">
        <v>1</v>
      </c>
      <c r="H3198" s="22">
        <v>118</v>
      </c>
      <c r="I3198" s="22">
        <v>12.9</v>
      </c>
      <c r="J3198" s="22">
        <v>5.52</v>
      </c>
      <c r="K3198" s="22">
        <v>370</v>
      </c>
      <c r="L3198" s="22">
        <v>91.59</v>
      </c>
      <c r="M3198" s="22">
        <v>7</v>
      </c>
      <c r="N3198" s="22">
        <v>7</v>
      </c>
      <c r="O3198" s="22">
        <v>0</v>
      </c>
      <c r="P3198" s="48">
        <f t="shared" si="196"/>
        <v>6611.5</v>
      </c>
      <c r="Q3198" s="48">
        <f t="shared" si="197"/>
        <v>6860.2800000000007</v>
      </c>
      <c r="R3198" s="22">
        <v>2.35</v>
      </c>
      <c r="S3198" s="22">
        <v>7.3</v>
      </c>
      <c r="T3198" s="22">
        <v>6769.9</v>
      </c>
      <c r="U3198" s="22">
        <v>6436.1</v>
      </c>
      <c r="V3198" s="22">
        <v>6684.6</v>
      </c>
      <c r="W3198" s="22">
        <v>6650.8</v>
      </c>
      <c r="X3198" s="22">
        <v>6516.1</v>
      </c>
      <c r="Y3198" s="22">
        <v>7473.8</v>
      </c>
      <c r="Z3198" s="22">
        <v>6868.9</v>
      </c>
      <c r="AA3198" s="22">
        <v>6868</v>
      </c>
      <c r="AB3198" s="22">
        <v>6082.7</v>
      </c>
      <c r="AC3198" s="22">
        <v>7008</v>
      </c>
      <c r="AD3198" s="22" t="s">
        <v>179</v>
      </c>
      <c r="AE3198" s="22" t="s">
        <v>179</v>
      </c>
      <c r="AF3198" s="22" t="s">
        <v>179</v>
      </c>
      <c r="AG3198" s="22" t="s">
        <v>179</v>
      </c>
      <c r="AH3198" s="22" t="s">
        <v>179</v>
      </c>
      <c r="AI3198" s="22" t="s">
        <v>179</v>
      </c>
      <c r="AJ3198" s="22" t="s">
        <v>179</v>
      </c>
      <c r="AK3198" s="22" t="s">
        <v>179</v>
      </c>
      <c r="AL3198" s="22" t="s">
        <v>179</v>
      </c>
      <c r="AM3198" s="22" t="s">
        <v>179</v>
      </c>
      <c r="AN3198" s="22" t="s">
        <v>179</v>
      </c>
      <c r="AO3198" s="22" t="s">
        <v>4576</v>
      </c>
      <c r="AP3198" s="22">
        <v>1</v>
      </c>
      <c r="AQ3198" s="22" t="s">
        <v>4576</v>
      </c>
      <c r="AR3198" s="47">
        <f t="shared" si="198"/>
        <v>1.0376283748014823</v>
      </c>
      <c r="AS3198" s="47">
        <f t="shared" si="199"/>
        <v>0.32214165146231061</v>
      </c>
    </row>
    <row r="3199" spans="1:45" x14ac:dyDescent="0.25">
      <c r="A3199" s="22" t="s">
        <v>6884</v>
      </c>
      <c r="B3199" s="23" t="s">
        <v>6885</v>
      </c>
      <c r="C3199" s="22">
        <v>31</v>
      </c>
      <c r="D3199" s="22">
        <v>16</v>
      </c>
      <c r="E3199" s="22">
        <v>58</v>
      </c>
      <c r="F3199" s="22">
        <v>16</v>
      </c>
      <c r="G3199" s="22">
        <v>1</v>
      </c>
      <c r="H3199" s="22">
        <v>603</v>
      </c>
      <c r="I3199" s="22">
        <v>69.5</v>
      </c>
      <c r="J3199" s="22">
        <v>7.75</v>
      </c>
      <c r="K3199" s="22">
        <v>500</v>
      </c>
      <c r="L3199" s="22">
        <v>116.27</v>
      </c>
      <c r="M3199" s="22">
        <v>14</v>
      </c>
      <c r="N3199" s="22">
        <v>16</v>
      </c>
      <c r="O3199" s="22">
        <v>0</v>
      </c>
      <c r="P3199" s="48">
        <f t="shared" si="196"/>
        <v>2908.84</v>
      </c>
      <c r="Q3199" s="48">
        <f t="shared" si="197"/>
        <v>2880.56</v>
      </c>
      <c r="R3199" s="22">
        <v>3.59</v>
      </c>
      <c r="S3199" s="22">
        <v>2.67</v>
      </c>
      <c r="T3199" s="22">
        <v>2795.7</v>
      </c>
      <c r="U3199" s="22">
        <v>2986.9</v>
      </c>
      <c r="V3199" s="22">
        <v>3033.5</v>
      </c>
      <c r="W3199" s="22">
        <v>2881.1</v>
      </c>
      <c r="X3199" s="22">
        <v>2847</v>
      </c>
      <c r="Y3199" s="22">
        <v>2922.2</v>
      </c>
      <c r="Z3199" s="22">
        <v>2945.3</v>
      </c>
      <c r="AA3199" s="22">
        <v>2867.1</v>
      </c>
      <c r="AB3199" s="22">
        <v>2915.4</v>
      </c>
      <c r="AC3199" s="22">
        <v>2752.8</v>
      </c>
      <c r="AD3199" s="22" t="s">
        <v>179</v>
      </c>
      <c r="AE3199" s="22" t="s">
        <v>179</v>
      </c>
      <c r="AF3199" s="22" t="s">
        <v>179</v>
      </c>
      <c r="AG3199" s="22" t="s">
        <v>179</v>
      </c>
      <c r="AH3199" s="22" t="s">
        <v>179</v>
      </c>
      <c r="AI3199" s="22" t="s">
        <v>179</v>
      </c>
      <c r="AJ3199" s="22" t="s">
        <v>179</v>
      </c>
      <c r="AK3199" s="22" t="s">
        <v>179</v>
      </c>
      <c r="AL3199" s="22" t="s">
        <v>179</v>
      </c>
      <c r="AM3199" s="22" t="s">
        <v>179</v>
      </c>
      <c r="AN3199" s="22" t="s">
        <v>179</v>
      </c>
      <c r="AO3199" s="22" t="s">
        <v>180</v>
      </c>
      <c r="AP3199" s="22">
        <v>0</v>
      </c>
      <c r="AQ3199" s="22" t="s">
        <v>180</v>
      </c>
      <c r="AR3199" s="47">
        <f t="shared" si="198"/>
        <v>0.99027791146986421</v>
      </c>
      <c r="AS3199" s="47">
        <f t="shared" si="199"/>
        <v>0.60694249966941638</v>
      </c>
    </row>
    <row r="3200" spans="1:45" x14ac:dyDescent="0.25">
      <c r="A3200" s="22" t="s">
        <v>6886</v>
      </c>
      <c r="B3200" s="23" t="s">
        <v>6887</v>
      </c>
      <c r="C3200" s="22">
        <v>54</v>
      </c>
      <c r="D3200" s="22">
        <v>10</v>
      </c>
      <c r="E3200" s="22">
        <v>23</v>
      </c>
      <c r="F3200" s="22">
        <v>10</v>
      </c>
      <c r="G3200" s="22">
        <v>1</v>
      </c>
      <c r="H3200" s="22">
        <v>264</v>
      </c>
      <c r="I3200" s="22">
        <v>29.7</v>
      </c>
      <c r="J3200" s="22">
        <v>8.51</v>
      </c>
      <c r="K3200" s="22">
        <v>184</v>
      </c>
      <c r="L3200" s="22">
        <v>44.5</v>
      </c>
      <c r="M3200" s="22">
        <v>9</v>
      </c>
      <c r="N3200" s="22">
        <v>9</v>
      </c>
      <c r="O3200" s="22">
        <v>0</v>
      </c>
      <c r="P3200" s="48">
        <f t="shared" si="196"/>
        <v>1050.4599999999998</v>
      </c>
      <c r="Q3200" s="48">
        <f t="shared" si="197"/>
        <v>1006.3799999999999</v>
      </c>
      <c r="R3200" s="22">
        <v>5.29</v>
      </c>
      <c r="S3200" s="22">
        <v>7.11</v>
      </c>
      <c r="T3200" s="22">
        <v>1009.9</v>
      </c>
      <c r="U3200" s="22">
        <v>1153.7</v>
      </c>
      <c r="V3200" s="22">
        <v>994.6</v>
      </c>
      <c r="W3200" s="22">
        <v>1045.5</v>
      </c>
      <c r="X3200" s="22">
        <v>1048.5999999999999</v>
      </c>
      <c r="Y3200" s="22">
        <v>1025.0999999999999</v>
      </c>
      <c r="Z3200" s="22">
        <v>948.6</v>
      </c>
      <c r="AA3200" s="22">
        <v>915.3</v>
      </c>
      <c r="AB3200" s="22">
        <v>1076.5</v>
      </c>
      <c r="AC3200" s="22">
        <v>1066.4000000000001</v>
      </c>
      <c r="AD3200" s="22" t="s">
        <v>179</v>
      </c>
      <c r="AE3200" s="22" t="s">
        <v>179</v>
      </c>
      <c r="AF3200" s="22" t="s">
        <v>179</v>
      </c>
      <c r="AG3200" s="22" t="s">
        <v>179</v>
      </c>
      <c r="AH3200" s="22" t="s">
        <v>179</v>
      </c>
      <c r="AI3200" s="22" t="s">
        <v>179</v>
      </c>
      <c r="AJ3200" s="22" t="s">
        <v>179</v>
      </c>
      <c r="AK3200" s="22" t="s">
        <v>179</v>
      </c>
      <c r="AL3200" s="22" t="s">
        <v>179</v>
      </c>
      <c r="AM3200" s="22" t="s">
        <v>179</v>
      </c>
      <c r="AN3200" s="22" t="s">
        <v>179</v>
      </c>
      <c r="AO3200" s="22" t="s">
        <v>6888</v>
      </c>
      <c r="AP3200" s="22">
        <v>5</v>
      </c>
      <c r="AQ3200" s="22" t="s">
        <v>6888</v>
      </c>
      <c r="AR3200" s="47">
        <f t="shared" si="198"/>
        <v>0.95803743122060814</v>
      </c>
      <c r="AS3200" s="47">
        <f t="shared" si="199"/>
        <v>0.38089567869446028</v>
      </c>
    </row>
    <row r="3201" spans="1:45" x14ac:dyDescent="0.25">
      <c r="A3201" s="22" t="s">
        <v>6889</v>
      </c>
      <c r="B3201" s="23" t="s">
        <v>6890</v>
      </c>
      <c r="C3201" s="22">
        <v>73</v>
      </c>
      <c r="D3201" s="22">
        <v>14</v>
      </c>
      <c r="E3201" s="22">
        <v>106</v>
      </c>
      <c r="F3201" s="22">
        <v>14</v>
      </c>
      <c r="G3201" s="22">
        <v>1</v>
      </c>
      <c r="H3201" s="22">
        <v>309</v>
      </c>
      <c r="I3201" s="22">
        <v>29.6</v>
      </c>
      <c r="J3201" s="22">
        <v>4.34</v>
      </c>
      <c r="K3201" s="22">
        <v>1967</v>
      </c>
      <c r="L3201" s="22">
        <v>322.88</v>
      </c>
      <c r="M3201" s="22">
        <v>14</v>
      </c>
      <c r="N3201" s="22">
        <v>14</v>
      </c>
      <c r="O3201" s="22">
        <v>0</v>
      </c>
      <c r="P3201" s="48">
        <f t="shared" si="196"/>
        <v>8187.1</v>
      </c>
      <c r="Q3201" s="48">
        <f t="shared" si="197"/>
        <v>9847.98</v>
      </c>
      <c r="R3201" s="22">
        <v>5.79</v>
      </c>
      <c r="S3201" s="22">
        <v>7.7</v>
      </c>
      <c r="T3201" s="22">
        <v>8312.5</v>
      </c>
      <c r="U3201" s="22">
        <v>8123.7</v>
      </c>
      <c r="V3201" s="22">
        <v>8902.7999999999993</v>
      </c>
      <c r="W3201" s="22">
        <v>8178.8</v>
      </c>
      <c r="X3201" s="22">
        <v>7417.7</v>
      </c>
      <c r="Y3201" s="22">
        <v>10604.6</v>
      </c>
      <c r="Z3201" s="22">
        <v>10296.799999999999</v>
      </c>
      <c r="AA3201" s="22">
        <v>9471</v>
      </c>
      <c r="AB3201" s="22">
        <v>8713</v>
      </c>
      <c r="AC3201" s="22">
        <v>10154.5</v>
      </c>
      <c r="AD3201" s="22" t="s">
        <v>179</v>
      </c>
      <c r="AE3201" s="22" t="s">
        <v>179</v>
      </c>
      <c r="AF3201" s="22" t="s">
        <v>179</v>
      </c>
      <c r="AG3201" s="22" t="s">
        <v>179</v>
      </c>
      <c r="AH3201" s="22" t="s">
        <v>179</v>
      </c>
      <c r="AI3201" s="22" t="s">
        <v>179</v>
      </c>
      <c r="AJ3201" s="22" t="s">
        <v>179</v>
      </c>
      <c r="AK3201" s="22" t="s">
        <v>179</v>
      </c>
      <c r="AL3201" s="22" t="s">
        <v>179</v>
      </c>
      <c r="AM3201" s="22" t="s">
        <v>179</v>
      </c>
      <c r="AN3201" s="22" t="s">
        <v>179</v>
      </c>
      <c r="AO3201" s="22" t="s">
        <v>6891</v>
      </c>
      <c r="AP3201" s="22">
        <v>0</v>
      </c>
      <c r="AQ3201" s="22" t="s">
        <v>180</v>
      </c>
      <c r="AR3201" s="47">
        <f t="shared" si="198"/>
        <v>1.2028654835045376</v>
      </c>
      <c r="AS3201" s="47">
        <f t="shared" si="199"/>
        <v>2.2970765374869802E-2</v>
      </c>
    </row>
    <row r="3202" spans="1:45" x14ac:dyDescent="0.25">
      <c r="A3202" s="22" t="s">
        <v>6892</v>
      </c>
      <c r="B3202" s="23" t="s">
        <v>6893</v>
      </c>
      <c r="C3202" s="22">
        <v>27</v>
      </c>
      <c r="D3202" s="22">
        <v>7</v>
      </c>
      <c r="E3202" s="22">
        <v>18</v>
      </c>
      <c r="F3202" s="22">
        <v>6</v>
      </c>
      <c r="G3202" s="22">
        <v>1</v>
      </c>
      <c r="H3202" s="22">
        <v>285</v>
      </c>
      <c r="I3202" s="22">
        <v>31.4</v>
      </c>
      <c r="J3202" s="22">
        <v>5.97</v>
      </c>
      <c r="K3202" s="22">
        <v>165</v>
      </c>
      <c r="L3202" s="22">
        <v>34.89</v>
      </c>
      <c r="M3202" s="22">
        <v>7</v>
      </c>
      <c r="N3202" s="22">
        <v>7</v>
      </c>
      <c r="O3202" s="22">
        <v>0</v>
      </c>
      <c r="P3202" s="48">
        <f t="shared" si="196"/>
        <v>1077.9000000000001</v>
      </c>
      <c r="Q3202" s="48">
        <f t="shared" si="197"/>
        <v>1290.2400000000002</v>
      </c>
      <c r="R3202" s="22">
        <v>5.0999999999999996</v>
      </c>
      <c r="S3202" s="22">
        <v>3.65</v>
      </c>
      <c r="T3202" s="22">
        <v>1088.3</v>
      </c>
      <c r="U3202" s="22">
        <v>1109.3</v>
      </c>
      <c r="V3202" s="22">
        <v>1143.5</v>
      </c>
      <c r="W3202" s="22">
        <v>1057.9000000000001</v>
      </c>
      <c r="X3202" s="22">
        <v>990.5</v>
      </c>
      <c r="Y3202" s="22">
        <v>1344</v>
      </c>
      <c r="Z3202" s="22">
        <v>1322.3</v>
      </c>
      <c r="AA3202" s="22">
        <v>1278.4000000000001</v>
      </c>
      <c r="AB3202" s="22">
        <v>1285.4000000000001</v>
      </c>
      <c r="AC3202" s="22">
        <v>1221.0999999999999</v>
      </c>
      <c r="AD3202" s="22" t="s">
        <v>179</v>
      </c>
      <c r="AE3202" s="22" t="s">
        <v>179</v>
      </c>
      <c r="AF3202" s="22" t="s">
        <v>179</v>
      </c>
      <c r="AG3202" s="22" t="s">
        <v>179</v>
      </c>
      <c r="AH3202" s="22" t="s">
        <v>179</v>
      </c>
      <c r="AI3202" s="22" t="s">
        <v>179</v>
      </c>
      <c r="AJ3202" s="22" t="s">
        <v>179</v>
      </c>
      <c r="AK3202" s="22" t="s">
        <v>179</v>
      </c>
      <c r="AL3202" s="22" t="s">
        <v>179</v>
      </c>
      <c r="AM3202" s="22" t="s">
        <v>179</v>
      </c>
      <c r="AN3202" s="22" t="s">
        <v>179</v>
      </c>
      <c r="AO3202" s="22" t="s">
        <v>180</v>
      </c>
      <c r="AP3202" s="22">
        <v>0</v>
      </c>
      <c r="AQ3202" s="22" t="s">
        <v>180</v>
      </c>
      <c r="AR3202" s="47">
        <f t="shared" si="198"/>
        <v>1.1969941553019763</v>
      </c>
      <c r="AS3202" s="47">
        <f t="shared" si="199"/>
        <v>4.9442247170230851E-4</v>
      </c>
    </row>
    <row r="3203" spans="1:45" x14ac:dyDescent="0.25">
      <c r="A3203" s="22" t="s">
        <v>6894</v>
      </c>
      <c r="B3203" s="23" t="s">
        <v>6895</v>
      </c>
      <c r="C3203" s="22">
        <v>45</v>
      </c>
      <c r="D3203" s="22">
        <v>10</v>
      </c>
      <c r="E3203" s="22">
        <v>51</v>
      </c>
      <c r="F3203" s="22">
        <v>9</v>
      </c>
      <c r="G3203" s="22">
        <v>1</v>
      </c>
      <c r="H3203" s="22">
        <v>285</v>
      </c>
      <c r="I3203" s="22">
        <v>29.6</v>
      </c>
      <c r="J3203" s="22">
        <v>6.01</v>
      </c>
      <c r="K3203" s="22">
        <v>939</v>
      </c>
      <c r="L3203" s="22">
        <v>133.84</v>
      </c>
      <c r="M3203" s="22">
        <v>10</v>
      </c>
      <c r="N3203" s="22">
        <v>10</v>
      </c>
      <c r="O3203" s="22">
        <v>1</v>
      </c>
      <c r="P3203" s="48">
        <f t="shared" si="196"/>
        <v>3331.1400000000003</v>
      </c>
      <c r="Q3203" s="48">
        <f t="shared" si="197"/>
        <v>3684.04</v>
      </c>
      <c r="R3203" s="22">
        <v>6.5</v>
      </c>
      <c r="S3203" s="22">
        <v>7.2</v>
      </c>
      <c r="T3203" s="22">
        <v>3654.5</v>
      </c>
      <c r="U3203" s="22">
        <v>3263.4</v>
      </c>
      <c r="V3203" s="22">
        <v>3507.8</v>
      </c>
      <c r="W3203" s="22">
        <v>3102.3</v>
      </c>
      <c r="X3203" s="22">
        <v>3127.7</v>
      </c>
      <c r="Y3203" s="22">
        <v>3895.1</v>
      </c>
      <c r="Z3203" s="22">
        <v>3892</v>
      </c>
      <c r="AA3203" s="22">
        <v>3429</v>
      </c>
      <c r="AB3203" s="22">
        <v>3361.8</v>
      </c>
      <c r="AC3203" s="22">
        <v>3842.3</v>
      </c>
      <c r="AD3203" s="22" t="s">
        <v>179</v>
      </c>
      <c r="AE3203" s="22" t="s">
        <v>179</v>
      </c>
      <c r="AF3203" s="22" t="s">
        <v>179</v>
      </c>
      <c r="AG3203" s="22" t="s">
        <v>179</v>
      </c>
      <c r="AH3203" s="22" t="s">
        <v>179</v>
      </c>
      <c r="AI3203" s="22" t="s">
        <v>179</v>
      </c>
      <c r="AJ3203" s="22" t="s">
        <v>179</v>
      </c>
      <c r="AK3203" s="22" t="s">
        <v>179</v>
      </c>
      <c r="AL3203" s="22" t="s">
        <v>179</v>
      </c>
      <c r="AM3203" s="22" t="s">
        <v>179</v>
      </c>
      <c r="AN3203" s="22" t="s">
        <v>179</v>
      </c>
      <c r="AO3203" s="22" t="s">
        <v>180</v>
      </c>
      <c r="AP3203" s="22">
        <v>0</v>
      </c>
      <c r="AQ3203" s="22" t="s">
        <v>180</v>
      </c>
      <c r="AR3203" s="47">
        <f t="shared" si="198"/>
        <v>1.1059397083280798</v>
      </c>
      <c r="AS3203" s="47">
        <f t="shared" si="199"/>
        <v>7.0351685130656899E-2</v>
      </c>
    </row>
    <row r="3204" spans="1:45" x14ac:dyDescent="0.25">
      <c r="A3204" s="22" t="s">
        <v>6896</v>
      </c>
      <c r="B3204" s="23" t="s">
        <v>6897</v>
      </c>
      <c r="C3204" s="22">
        <v>5</v>
      </c>
      <c r="D3204" s="22">
        <v>2</v>
      </c>
      <c r="E3204" s="22">
        <v>3</v>
      </c>
      <c r="F3204" s="22">
        <v>2</v>
      </c>
      <c r="G3204" s="22">
        <v>1</v>
      </c>
      <c r="H3204" s="22">
        <v>580</v>
      </c>
      <c r="I3204" s="22">
        <v>64.599999999999994</v>
      </c>
      <c r="J3204" s="22">
        <v>6.49</v>
      </c>
      <c r="K3204" s="22">
        <v>37</v>
      </c>
      <c r="L3204" s="22">
        <v>3.34</v>
      </c>
      <c r="M3204" s="22">
        <v>2</v>
      </c>
      <c r="N3204" s="22">
        <v>1</v>
      </c>
      <c r="O3204" s="22">
        <v>0</v>
      </c>
      <c r="P3204" s="48">
        <f t="shared" si="196"/>
        <v>249.44</v>
      </c>
      <c r="Q3204" s="48">
        <f t="shared" si="197"/>
        <v>212.56</v>
      </c>
      <c r="R3204" s="22">
        <v>35.29</v>
      </c>
      <c r="S3204" s="22">
        <v>14.82</v>
      </c>
      <c r="T3204" s="22">
        <v>388.8</v>
      </c>
      <c r="U3204" s="22">
        <v>184.4</v>
      </c>
      <c r="V3204" s="22">
        <v>245.7</v>
      </c>
      <c r="W3204" s="22">
        <v>269.5</v>
      </c>
      <c r="X3204" s="22">
        <v>158.80000000000001</v>
      </c>
      <c r="Y3204" s="22">
        <v>231</v>
      </c>
      <c r="Z3204" s="22">
        <v>186.7</v>
      </c>
      <c r="AA3204" s="22">
        <v>182.8</v>
      </c>
      <c r="AB3204" s="22">
        <v>204.9</v>
      </c>
      <c r="AC3204" s="22">
        <v>257.39999999999998</v>
      </c>
      <c r="AD3204" s="22" t="s">
        <v>179</v>
      </c>
      <c r="AE3204" s="22" t="s">
        <v>179</v>
      </c>
      <c r="AF3204" s="22" t="s">
        <v>179</v>
      </c>
      <c r="AG3204" s="22" t="s">
        <v>179</v>
      </c>
      <c r="AH3204" s="22" t="s">
        <v>179</v>
      </c>
      <c r="AI3204" s="22" t="s">
        <v>179</v>
      </c>
      <c r="AJ3204" s="22" t="s">
        <v>179</v>
      </c>
      <c r="AK3204" s="22" t="s">
        <v>179</v>
      </c>
      <c r="AL3204" s="22" t="s">
        <v>179</v>
      </c>
      <c r="AM3204" s="22" t="s">
        <v>179</v>
      </c>
      <c r="AN3204" s="22" t="s">
        <v>179</v>
      </c>
      <c r="AO3204" s="22" t="s">
        <v>180</v>
      </c>
      <c r="AP3204" s="22">
        <v>0</v>
      </c>
      <c r="AQ3204" s="22" t="s">
        <v>180</v>
      </c>
      <c r="AR3204" s="47">
        <f t="shared" si="198"/>
        <v>0.85214881334188586</v>
      </c>
      <c r="AS3204" s="47">
        <f t="shared" si="199"/>
        <v>0.43349687769886142</v>
      </c>
    </row>
    <row r="3205" spans="1:45" x14ac:dyDescent="0.25">
      <c r="A3205" s="22" t="s">
        <v>6898</v>
      </c>
      <c r="B3205" s="23" t="s">
        <v>6899</v>
      </c>
      <c r="C3205" s="22">
        <v>21</v>
      </c>
      <c r="D3205" s="22">
        <v>6</v>
      </c>
      <c r="E3205" s="22">
        <v>12</v>
      </c>
      <c r="F3205" s="22">
        <v>6</v>
      </c>
      <c r="G3205" s="22">
        <v>1</v>
      </c>
      <c r="H3205" s="22">
        <v>355</v>
      </c>
      <c r="I3205" s="22">
        <v>38.6</v>
      </c>
      <c r="J3205" s="22">
        <v>5.9</v>
      </c>
      <c r="K3205" s="22">
        <v>147</v>
      </c>
      <c r="L3205" s="22">
        <v>21.53</v>
      </c>
      <c r="M3205" s="22">
        <v>5</v>
      </c>
      <c r="N3205" s="22">
        <v>6</v>
      </c>
      <c r="O3205" s="22">
        <v>0</v>
      </c>
      <c r="P3205" s="48">
        <f t="shared" ref="P3205:P3268" si="200">AVERAGE(T3205:X3205)</f>
        <v>707.12</v>
      </c>
      <c r="Q3205" s="48">
        <f t="shared" ref="Q3205:Q3268" si="201">AVERAGE(Y3205:AC3205)</f>
        <v>726.71999999999991</v>
      </c>
      <c r="R3205" s="22">
        <v>2.15</v>
      </c>
      <c r="S3205" s="22">
        <v>7.45</v>
      </c>
      <c r="T3205" s="22">
        <v>719.4</v>
      </c>
      <c r="U3205" s="22">
        <v>690.1</v>
      </c>
      <c r="V3205" s="22">
        <v>727</v>
      </c>
      <c r="W3205" s="22">
        <v>691.2</v>
      </c>
      <c r="X3205" s="22">
        <v>707.9</v>
      </c>
      <c r="Y3205" s="22">
        <v>692.9</v>
      </c>
      <c r="Z3205" s="22">
        <v>702.2</v>
      </c>
      <c r="AA3205" s="22">
        <v>677.8</v>
      </c>
      <c r="AB3205" s="22">
        <v>750.2</v>
      </c>
      <c r="AC3205" s="22">
        <v>810.5</v>
      </c>
      <c r="AD3205" s="22" t="s">
        <v>179</v>
      </c>
      <c r="AE3205" s="22" t="s">
        <v>179</v>
      </c>
      <c r="AF3205" s="22" t="s">
        <v>179</v>
      </c>
      <c r="AG3205" s="22" t="s">
        <v>179</v>
      </c>
      <c r="AH3205" s="22" t="s">
        <v>179</v>
      </c>
      <c r="AI3205" s="22" t="s">
        <v>179</v>
      </c>
      <c r="AJ3205" s="22" t="s">
        <v>179</v>
      </c>
      <c r="AK3205" s="22" t="s">
        <v>179</v>
      </c>
      <c r="AL3205" s="22" t="s">
        <v>179</v>
      </c>
      <c r="AM3205" s="22" t="s">
        <v>179</v>
      </c>
      <c r="AN3205" s="22" t="s">
        <v>179</v>
      </c>
      <c r="AO3205" s="22" t="s">
        <v>180</v>
      </c>
      <c r="AP3205" s="22">
        <v>0</v>
      </c>
      <c r="AQ3205" s="22" t="s">
        <v>180</v>
      </c>
      <c r="AR3205" s="47">
        <f t="shared" ref="AR3205:AR3268" si="202">AVERAGE(Y3205:AC3205)/AVERAGE(T3205:X3205)</f>
        <v>1.027718067654712</v>
      </c>
      <c r="AS3205" s="47">
        <f t="shared" ref="AS3205:AS3268" si="203">TTEST(Y3205:AC3205,T3205:X3205,2,1)</f>
        <v>0.51838811900799842</v>
      </c>
    </row>
    <row r="3206" spans="1:45" x14ac:dyDescent="0.25">
      <c r="A3206" s="22" t="s">
        <v>6900</v>
      </c>
      <c r="B3206" s="23" t="s">
        <v>6901</v>
      </c>
      <c r="C3206" s="22">
        <v>40</v>
      </c>
      <c r="D3206" s="22">
        <v>13</v>
      </c>
      <c r="E3206" s="22">
        <v>50</v>
      </c>
      <c r="F3206" s="22">
        <v>13</v>
      </c>
      <c r="G3206" s="22">
        <v>1</v>
      </c>
      <c r="H3206" s="22">
        <v>337</v>
      </c>
      <c r="I3206" s="22">
        <v>37.4</v>
      </c>
      <c r="J3206" s="22">
        <v>7.59</v>
      </c>
      <c r="K3206" s="22">
        <v>564</v>
      </c>
      <c r="L3206" s="22">
        <v>134.80000000000001</v>
      </c>
      <c r="M3206" s="22">
        <v>11</v>
      </c>
      <c r="N3206" s="22">
        <v>13</v>
      </c>
      <c r="O3206" s="22">
        <v>0</v>
      </c>
      <c r="P3206" s="48">
        <f t="shared" si="200"/>
        <v>4087.1799999999994</v>
      </c>
      <c r="Q3206" s="48">
        <f t="shared" si="201"/>
        <v>4368.9399999999996</v>
      </c>
      <c r="R3206" s="22">
        <v>5.3</v>
      </c>
      <c r="S3206" s="22">
        <v>5.22</v>
      </c>
      <c r="T3206" s="22">
        <v>4055.1</v>
      </c>
      <c r="U3206" s="22">
        <v>3820.4</v>
      </c>
      <c r="V3206" s="22">
        <v>4155.3999999999996</v>
      </c>
      <c r="W3206" s="22">
        <v>3975.2</v>
      </c>
      <c r="X3206" s="22">
        <v>4429.8</v>
      </c>
      <c r="Y3206" s="22">
        <v>4611</v>
      </c>
      <c r="Z3206" s="22">
        <v>4527.3</v>
      </c>
      <c r="AA3206" s="22">
        <v>4045.9</v>
      </c>
      <c r="AB3206" s="22">
        <v>4421.6000000000004</v>
      </c>
      <c r="AC3206" s="22">
        <v>4238.8999999999996</v>
      </c>
      <c r="AD3206" s="22" t="s">
        <v>179</v>
      </c>
      <c r="AE3206" s="22" t="s">
        <v>179</v>
      </c>
      <c r="AF3206" s="22" t="s">
        <v>179</v>
      </c>
      <c r="AG3206" s="22" t="s">
        <v>179</v>
      </c>
      <c r="AH3206" s="22" t="s">
        <v>179</v>
      </c>
      <c r="AI3206" s="22" t="s">
        <v>179</v>
      </c>
      <c r="AJ3206" s="22" t="s">
        <v>179</v>
      </c>
      <c r="AK3206" s="22" t="s">
        <v>179</v>
      </c>
      <c r="AL3206" s="22" t="s">
        <v>179</v>
      </c>
      <c r="AM3206" s="22" t="s">
        <v>179</v>
      </c>
      <c r="AN3206" s="22" t="s">
        <v>179</v>
      </c>
      <c r="AO3206" s="22" t="s">
        <v>180</v>
      </c>
      <c r="AP3206" s="22">
        <v>0</v>
      </c>
      <c r="AQ3206" s="22" t="s">
        <v>180</v>
      </c>
      <c r="AR3206" s="47">
        <f t="shared" si="202"/>
        <v>1.06893750703419</v>
      </c>
      <c r="AS3206" s="47">
        <f t="shared" si="203"/>
        <v>0.19569729385660187</v>
      </c>
    </row>
    <row r="3207" spans="1:45" x14ac:dyDescent="0.25">
      <c r="A3207" s="22" t="s">
        <v>6902</v>
      </c>
      <c r="B3207" s="23" t="s">
        <v>6903</v>
      </c>
      <c r="C3207" s="22">
        <v>24</v>
      </c>
      <c r="D3207" s="22">
        <v>14</v>
      </c>
      <c r="E3207" s="22">
        <v>50</v>
      </c>
      <c r="F3207" s="22">
        <v>14</v>
      </c>
      <c r="G3207" s="22">
        <v>1</v>
      </c>
      <c r="H3207" s="22">
        <v>740</v>
      </c>
      <c r="I3207" s="22">
        <v>82.7</v>
      </c>
      <c r="J3207" s="22">
        <v>8.3699999999999992</v>
      </c>
      <c r="K3207" s="22">
        <v>569</v>
      </c>
      <c r="L3207" s="22">
        <v>124.16</v>
      </c>
      <c r="M3207" s="22">
        <v>13</v>
      </c>
      <c r="N3207" s="22">
        <v>14</v>
      </c>
      <c r="O3207" s="22">
        <v>0</v>
      </c>
      <c r="P3207" s="48">
        <f t="shared" si="200"/>
        <v>2396.44</v>
      </c>
      <c r="Q3207" s="48">
        <f t="shared" si="201"/>
        <v>2612.66</v>
      </c>
      <c r="R3207" s="22">
        <v>5.2</v>
      </c>
      <c r="S3207" s="22">
        <v>2.41</v>
      </c>
      <c r="T3207" s="22">
        <v>2362.8000000000002</v>
      </c>
      <c r="U3207" s="22">
        <v>2352.5</v>
      </c>
      <c r="V3207" s="22">
        <v>2611.3000000000002</v>
      </c>
      <c r="W3207" s="22">
        <v>2351.4</v>
      </c>
      <c r="X3207" s="22">
        <v>2304.1999999999998</v>
      </c>
      <c r="Y3207" s="22">
        <v>2608.1999999999998</v>
      </c>
      <c r="Z3207" s="22">
        <v>2539.3000000000002</v>
      </c>
      <c r="AA3207" s="22">
        <v>2565.1999999999998</v>
      </c>
      <c r="AB3207" s="22">
        <v>2660.9</v>
      </c>
      <c r="AC3207" s="22">
        <v>2689.7</v>
      </c>
      <c r="AD3207" s="22" t="s">
        <v>179</v>
      </c>
      <c r="AE3207" s="22" t="s">
        <v>179</v>
      </c>
      <c r="AF3207" s="22" t="s">
        <v>179</v>
      </c>
      <c r="AG3207" s="22" t="s">
        <v>179</v>
      </c>
      <c r="AH3207" s="22" t="s">
        <v>179</v>
      </c>
      <c r="AI3207" s="22" t="s">
        <v>179</v>
      </c>
      <c r="AJ3207" s="22" t="s">
        <v>179</v>
      </c>
      <c r="AK3207" s="22" t="s">
        <v>179</v>
      </c>
      <c r="AL3207" s="22" t="s">
        <v>179</v>
      </c>
      <c r="AM3207" s="22" t="s">
        <v>179</v>
      </c>
      <c r="AN3207" s="22" t="s">
        <v>179</v>
      </c>
      <c r="AO3207" s="22" t="s">
        <v>180</v>
      </c>
      <c r="AP3207" s="22">
        <v>0</v>
      </c>
      <c r="AQ3207" s="22" t="s">
        <v>180</v>
      </c>
      <c r="AR3207" s="47">
        <f t="shared" si="202"/>
        <v>1.0902255011600539</v>
      </c>
      <c r="AS3207" s="47">
        <f t="shared" si="203"/>
        <v>4.2223151682791921E-2</v>
      </c>
    </row>
    <row r="3208" spans="1:45" x14ac:dyDescent="0.25">
      <c r="A3208" s="22" t="s">
        <v>6904</v>
      </c>
      <c r="B3208" s="23" t="s">
        <v>6905</v>
      </c>
      <c r="C3208" s="22">
        <v>1</v>
      </c>
      <c r="D3208" s="22">
        <v>1</v>
      </c>
      <c r="E3208" s="22">
        <v>1</v>
      </c>
      <c r="F3208" s="22">
        <v>1</v>
      </c>
      <c r="G3208" s="22">
        <v>1</v>
      </c>
      <c r="H3208" s="22">
        <v>1034</v>
      </c>
      <c r="I3208" s="22">
        <v>117.3</v>
      </c>
      <c r="J3208" s="22">
        <v>6.61</v>
      </c>
      <c r="K3208" s="22">
        <v>0</v>
      </c>
      <c r="L3208" s="22" t="s">
        <v>180</v>
      </c>
      <c r="M3208" s="22">
        <v>1</v>
      </c>
      <c r="N3208" s="22" t="s">
        <v>180</v>
      </c>
      <c r="O3208" s="22">
        <v>0</v>
      </c>
      <c r="P3208" s="48">
        <f t="shared" si="200"/>
        <v>367.82</v>
      </c>
      <c r="Q3208" s="48">
        <f t="shared" si="201"/>
        <v>413.3</v>
      </c>
      <c r="R3208" s="22">
        <v>17.7</v>
      </c>
      <c r="S3208" s="22">
        <v>25.8</v>
      </c>
      <c r="T3208" s="22">
        <v>370.1</v>
      </c>
      <c r="U3208" s="22">
        <v>316.39999999999998</v>
      </c>
      <c r="V3208" s="22">
        <v>472</v>
      </c>
      <c r="W3208" s="22">
        <v>372.2</v>
      </c>
      <c r="X3208" s="22">
        <v>308.39999999999998</v>
      </c>
      <c r="Y3208" s="22">
        <v>360.1</v>
      </c>
      <c r="Z3208" s="22">
        <v>312.60000000000002</v>
      </c>
      <c r="AA3208" s="22">
        <v>521.5</v>
      </c>
      <c r="AB3208" s="22">
        <v>535.6</v>
      </c>
      <c r="AC3208" s="22">
        <v>336.7</v>
      </c>
      <c r="AD3208" s="22" t="s">
        <v>250</v>
      </c>
      <c r="AE3208" s="22" t="s">
        <v>250</v>
      </c>
      <c r="AF3208" s="22" t="s">
        <v>250</v>
      </c>
      <c r="AG3208" s="22" t="s">
        <v>250</v>
      </c>
      <c r="AH3208" s="22" t="s">
        <v>250</v>
      </c>
      <c r="AI3208" s="22" t="s">
        <v>250</v>
      </c>
      <c r="AJ3208" s="22" t="s">
        <v>250</v>
      </c>
      <c r="AK3208" s="22" t="s">
        <v>250</v>
      </c>
      <c r="AL3208" s="22" t="s">
        <v>250</v>
      </c>
      <c r="AM3208" s="22" t="s">
        <v>250</v>
      </c>
      <c r="AN3208" s="22" t="s">
        <v>250</v>
      </c>
      <c r="AO3208" s="22" t="s">
        <v>180</v>
      </c>
      <c r="AP3208" s="22">
        <v>0</v>
      </c>
      <c r="AQ3208" s="22" t="s">
        <v>180</v>
      </c>
      <c r="AR3208" s="47">
        <f t="shared" si="202"/>
        <v>1.1236474362459898</v>
      </c>
      <c r="AS3208" s="47">
        <f t="shared" si="203"/>
        <v>0.22111505203581813</v>
      </c>
    </row>
    <row r="3209" spans="1:45" x14ac:dyDescent="0.25">
      <c r="A3209" s="22" t="s">
        <v>6906</v>
      </c>
      <c r="B3209" s="23" t="s">
        <v>6907</v>
      </c>
      <c r="C3209" s="22">
        <v>19</v>
      </c>
      <c r="D3209" s="22">
        <v>5</v>
      </c>
      <c r="E3209" s="22">
        <v>16</v>
      </c>
      <c r="F3209" s="22">
        <v>5</v>
      </c>
      <c r="G3209" s="22">
        <v>1</v>
      </c>
      <c r="H3209" s="22">
        <v>343</v>
      </c>
      <c r="I3209" s="22">
        <v>37.200000000000003</v>
      </c>
      <c r="J3209" s="22">
        <v>5.73</v>
      </c>
      <c r="K3209" s="22">
        <v>190</v>
      </c>
      <c r="L3209" s="22">
        <v>33.270000000000003</v>
      </c>
      <c r="M3209" s="22">
        <v>5</v>
      </c>
      <c r="N3209" s="22">
        <v>5</v>
      </c>
      <c r="O3209" s="22">
        <v>0</v>
      </c>
      <c r="P3209" s="48">
        <f t="shared" si="200"/>
        <v>740.22</v>
      </c>
      <c r="Q3209" s="48">
        <f t="shared" si="201"/>
        <v>705.46</v>
      </c>
      <c r="R3209" s="22">
        <v>6.08</v>
      </c>
      <c r="S3209" s="22">
        <v>4.24</v>
      </c>
      <c r="T3209" s="22">
        <v>753.2</v>
      </c>
      <c r="U3209" s="22">
        <v>731.2</v>
      </c>
      <c r="V3209" s="22">
        <v>688.3</v>
      </c>
      <c r="W3209" s="22">
        <v>754.8</v>
      </c>
      <c r="X3209" s="22">
        <v>773.6</v>
      </c>
      <c r="Y3209" s="22">
        <v>682.3</v>
      </c>
      <c r="Z3209" s="22">
        <v>696.2</v>
      </c>
      <c r="AA3209" s="22">
        <v>751.5</v>
      </c>
      <c r="AB3209" s="22">
        <v>717.9</v>
      </c>
      <c r="AC3209" s="22">
        <v>679.4</v>
      </c>
      <c r="AD3209" s="22" t="s">
        <v>179</v>
      </c>
      <c r="AE3209" s="22" t="s">
        <v>179</v>
      </c>
      <c r="AF3209" s="22" t="s">
        <v>179</v>
      </c>
      <c r="AG3209" s="22" t="s">
        <v>179</v>
      </c>
      <c r="AH3209" s="22" t="s">
        <v>179</v>
      </c>
      <c r="AI3209" s="22" t="s">
        <v>179</v>
      </c>
      <c r="AJ3209" s="22" t="s">
        <v>179</v>
      </c>
      <c r="AK3209" s="22" t="s">
        <v>179</v>
      </c>
      <c r="AL3209" s="22" t="s">
        <v>179</v>
      </c>
      <c r="AM3209" s="22" t="s">
        <v>179</v>
      </c>
      <c r="AN3209" s="22" t="s">
        <v>179</v>
      </c>
      <c r="AO3209" s="22" t="s">
        <v>180</v>
      </c>
      <c r="AP3209" s="22">
        <v>0</v>
      </c>
      <c r="AQ3209" s="22" t="s">
        <v>180</v>
      </c>
      <c r="AR3209" s="47">
        <f t="shared" si="202"/>
        <v>0.95304098781443358</v>
      </c>
      <c r="AS3209" s="47">
        <f t="shared" si="203"/>
        <v>0.26543752921380409</v>
      </c>
    </row>
    <row r="3210" spans="1:45" x14ac:dyDescent="0.25">
      <c r="A3210" s="22" t="s">
        <v>6908</v>
      </c>
      <c r="B3210" s="23" t="s">
        <v>6909</v>
      </c>
      <c r="C3210" s="22">
        <v>36</v>
      </c>
      <c r="D3210" s="22">
        <v>12</v>
      </c>
      <c r="E3210" s="22">
        <v>38</v>
      </c>
      <c r="F3210" s="22">
        <v>12</v>
      </c>
      <c r="G3210" s="22">
        <v>1</v>
      </c>
      <c r="H3210" s="22">
        <v>458</v>
      </c>
      <c r="I3210" s="22">
        <v>50.5</v>
      </c>
      <c r="J3210" s="22">
        <v>6.9</v>
      </c>
      <c r="K3210" s="22">
        <v>270</v>
      </c>
      <c r="L3210" s="22">
        <v>74.48</v>
      </c>
      <c r="M3210" s="22">
        <v>10</v>
      </c>
      <c r="N3210" s="22">
        <v>12</v>
      </c>
      <c r="O3210" s="22">
        <v>0</v>
      </c>
      <c r="P3210" s="48">
        <f t="shared" si="200"/>
        <v>1699.7199999999998</v>
      </c>
      <c r="Q3210" s="48">
        <f t="shared" si="201"/>
        <v>1920.22</v>
      </c>
      <c r="R3210" s="22">
        <v>6.55</v>
      </c>
      <c r="S3210" s="22">
        <v>4.3499999999999996</v>
      </c>
      <c r="T3210" s="22">
        <v>1785.3</v>
      </c>
      <c r="U3210" s="22">
        <v>1726.8</v>
      </c>
      <c r="V3210" s="22">
        <v>1792.6</v>
      </c>
      <c r="W3210" s="22">
        <v>1579.6</v>
      </c>
      <c r="X3210" s="22">
        <v>1614.3</v>
      </c>
      <c r="Y3210" s="22">
        <v>1855.6</v>
      </c>
      <c r="Z3210" s="22">
        <v>1842.2</v>
      </c>
      <c r="AA3210" s="22">
        <v>2007.9</v>
      </c>
      <c r="AB3210" s="22">
        <v>1882.7</v>
      </c>
      <c r="AC3210" s="22">
        <v>2012.7</v>
      </c>
      <c r="AD3210" s="22" t="s">
        <v>179</v>
      </c>
      <c r="AE3210" s="22" t="s">
        <v>179</v>
      </c>
      <c r="AF3210" s="22" t="s">
        <v>179</v>
      </c>
      <c r="AG3210" s="22" t="s">
        <v>179</v>
      </c>
      <c r="AH3210" s="22" t="s">
        <v>179</v>
      </c>
      <c r="AI3210" s="22" t="s">
        <v>179</v>
      </c>
      <c r="AJ3210" s="22" t="s">
        <v>179</v>
      </c>
      <c r="AK3210" s="22" t="s">
        <v>179</v>
      </c>
      <c r="AL3210" s="22" t="s">
        <v>179</v>
      </c>
      <c r="AM3210" s="22" t="s">
        <v>179</v>
      </c>
      <c r="AN3210" s="22" t="s">
        <v>179</v>
      </c>
      <c r="AO3210" s="22" t="s">
        <v>180</v>
      </c>
      <c r="AP3210" s="22">
        <v>0</v>
      </c>
      <c r="AQ3210" s="22" t="s">
        <v>180</v>
      </c>
      <c r="AR3210" s="47">
        <f t="shared" si="202"/>
        <v>1.1297272491939852</v>
      </c>
      <c r="AS3210" s="47">
        <f t="shared" si="203"/>
        <v>2.1347129855625792E-2</v>
      </c>
    </row>
    <row r="3211" spans="1:45" x14ac:dyDescent="0.25">
      <c r="A3211" s="22" t="s">
        <v>6910</v>
      </c>
      <c r="B3211" s="23" t="s">
        <v>6911</v>
      </c>
      <c r="C3211" s="22">
        <v>1</v>
      </c>
      <c r="D3211" s="22">
        <v>1</v>
      </c>
      <c r="E3211" s="22">
        <v>2</v>
      </c>
      <c r="F3211" s="22">
        <v>1</v>
      </c>
      <c r="G3211" s="22">
        <v>1</v>
      </c>
      <c r="H3211" s="22">
        <v>657</v>
      </c>
      <c r="I3211" s="22">
        <v>75.400000000000006</v>
      </c>
      <c r="J3211" s="22">
        <v>7.93</v>
      </c>
      <c r="K3211" s="22">
        <v>0</v>
      </c>
      <c r="L3211" s="22">
        <v>0</v>
      </c>
      <c r="M3211" s="22">
        <v>1</v>
      </c>
      <c r="N3211" s="22">
        <v>1</v>
      </c>
      <c r="O3211" s="22">
        <v>0</v>
      </c>
      <c r="P3211" s="48">
        <f t="shared" si="200"/>
        <v>536.24</v>
      </c>
      <c r="Q3211" s="48">
        <f t="shared" si="201"/>
        <v>546.4</v>
      </c>
      <c r="R3211" s="22">
        <v>10.57</v>
      </c>
      <c r="S3211" s="22">
        <v>8.5500000000000007</v>
      </c>
      <c r="T3211" s="22">
        <v>478.4</v>
      </c>
      <c r="U3211" s="22">
        <v>585.29999999999995</v>
      </c>
      <c r="V3211" s="22">
        <v>524.20000000000005</v>
      </c>
      <c r="W3211" s="22">
        <v>609.1</v>
      </c>
      <c r="X3211" s="22">
        <v>484.2</v>
      </c>
      <c r="Y3211" s="22">
        <v>567.5</v>
      </c>
      <c r="Z3211" s="22">
        <v>503.6</v>
      </c>
      <c r="AA3211" s="22">
        <v>489.9</v>
      </c>
      <c r="AB3211" s="22">
        <v>595.20000000000005</v>
      </c>
      <c r="AC3211" s="22">
        <v>575.79999999999995</v>
      </c>
      <c r="AD3211" s="22" t="s">
        <v>250</v>
      </c>
      <c r="AE3211" s="22" t="s">
        <v>250</v>
      </c>
      <c r="AF3211" s="22" t="s">
        <v>250</v>
      </c>
      <c r="AG3211" s="22" t="s">
        <v>250</v>
      </c>
      <c r="AH3211" s="22" t="s">
        <v>250</v>
      </c>
      <c r="AI3211" s="22" t="s">
        <v>250</v>
      </c>
      <c r="AJ3211" s="22" t="s">
        <v>250</v>
      </c>
      <c r="AK3211" s="22" t="s">
        <v>250</v>
      </c>
      <c r="AL3211" s="22" t="s">
        <v>250</v>
      </c>
      <c r="AM3211" s="22" t="s">
        <v>250</v>
      </c>
      <c r="AN3211" s="22" t="s">
        <v>250</v>
      </c>
      <c r="AO3211" s="22" t="s">
        <v>180</v>
      </c>
      <c r="AP3211" s="22">
        <v>0</v>
      </c>
      <c r="AQ3211" s="22" t="s">
        <v>180</v>
      </c>
      <c r="AR3211" s="47">
        <f t="shared" si="202"/>
        <v>1.0189467402655528</v>
      </c>
      <c r="AS3211" s="47">
        <f t="shared" si="203"/>
        <v>0.78326422591508915</v>
      </c>
    </row>
    <row r="3212" spans="1:45" x14ac:dyDescent="0.25">
      <c r="A3212" s="22" t="s">
        <v>6912</v>
      </c>
      <c r="B3212" s="23" t="s">
        <v>6913</v>
      </c>
      <c r="C3212" s="22">
        <v>1</v>
      </c>
      <c r="D3212" s="22">
        <v>1</v>
      </c>
      <c r="E3212" s="22">
        <v>16</v>
      </c>
      <c r="F3212" s="22">
        <v>1</v>
      </c>
      <c r="G3212" s="22">
        <v>1</v>
      </c>
      <c r="H3212" s="22">
        <v>1235</v>
      </c>
      <c r="I3212" s="22">
        <v>140.9</v>
      </c>
      <c r="J3212" s="22">
        <v>7.66</v>
      </c>
      <c r="K3212" s="22">
        <v>32</v>
      </c>
      <c r="L3212" s="22">
        <v>8.58</v>
      </c>
      <c r="M3212" s="22">
        <v>1</v>
      </c>
      <c r="N3212" s="22">
        <v>1</v>
      </c>
      <c r="O3212" s="22">
        <v>0</v>
      </c>
      <c r="P3212" s="48">
        <f t="shared" si="200"/>
        <v>2458.3000000000002</v>
      </c>
      <c r="Q3212" s="48">
        <f t="shared" si="201"/>
        <v>2505.7800000000002</v>
      </c>
      <c r="R3212" s="22">
        <v>7.6</v>
      </c>
      <c r="S3212" s="22">
        <v>8.4</v>
      </c>
      <c r="T3212" s="22">
        <v>2271.5</v>
      </c>
      <c r="U3212" s="22">
        <v>2284.6</v>
      </c>
      <c r="V3212" s="22">
        <v>2646.3</v>
      </c>
      <c r="W3212" s="22">
        <v>2700.2</v>
      </c>
      <c r="X3212" s="22">
        <v>2388.9</v>
      </c>
      <c r="Y3212" s="22">
        <v>2337.6</v>
      </c>
      <c r="Z3212" s="22">
        <v>2401.9</v>
      </c>
      <c r="AA3212" s="22">
        <v>2769.2</v>
      </c>
      <c r="AB3212" s="22">
        <v>2695.4</v>
      </c>
      <c r="AC3212" s="22">
        <v>2324.8000000000002</v>
      </c>
      <c r="AD3212" s="22" t="s">
        <v>179</v>
      </c>
      <c r="AE3212" s="22" t="s">
        <v>179</v>
      </c>
      <c r="AF3212" s="22" t="s">
        <v>179</v>
      </c>
      <c r="AG3212" s="22" t="s">
        <v>179</v>
      </c>
      <c r="AH3212" s="22" t="s">
        <v>179</v>
      </c>
      <c r="AI3212" s="22" t="s">
        <v>179</v>
      </c>
      <c r="AJ3212" s="22" t="s">
        <v>179</v>
      </c>
      <c r="AK3212" s="22" t="s">
        <v>179</v>
      </c>
      <c r="AL3212" s="22" t="s">
        <v>179</v>
      </c>
      <c r="AM3212" s="22" t="s">
        <v>179</v>
      </c>
      <c r="AN3212" s="22" t="s">
        <v>179</v>
      </c>
      <c r="AO3212" s="22" t="s">
        <v>180</v>
      </c>
      <c r="AP3212" s="22">
        <v>0</v>
      </c>
      <c r="AQ3212" s="22" t="s">
        <v>180</v>
      </c>
      <c r="AR3212" s="47">
        <f t="shared" si="202"/>
        <v>1.0193141601920026</v>
      </c>
      <c r="AS3212" s="47">
        <f t="shared" si="203"/>
        <v>0.25897987345078355</v>
      </c>
    </row>
    <row r="3213" spans="1:45" x14ac:dyDescent="0.25">
      <c r="A3213" s="22" t="s">
        <v>6914</v>
      </c>
      <c r="B3213" s="23" t="s">
        <v>6915</v>
      </c>
      <c r="C3213" s="22">
        <v>9</v>
      </c>
      <c r="D3213" s="22">
        <v>2</v>
      </c>
      <c r="E3213" s="22">
        <v>4</v>
      </c>
      <c r="F3213" s="22">
        <v>2</v>
      </c>
      <c r="G3213" s="22">
        <v>1</v>
      </c>
      <c r="H3213" s="22">
        <v>409</v>
      </c>
      <c r="I3213" s="22">
        <v>43.5</v>
      </c>
      <c r="J3213" s="22">
        <v>6.23</v>
      </c>
      <c r="K3213" s="22">
        <v>118</v>
      </c>
      <c r="L3213" s="22">
        <v>12.38</v>
      </c>
      <c r="M3213" s="22">
        <v>2</v>
      </c>
      <c r="N3213" s="22">
        <v>2</v>
      </c>
      <c r="O3213" s="22">
        <v>0</v>
      </c>
      <c r="P3213" s="48">
        <f t="shared" si="200"/>
        <v>278.38</v>
      </c>
      <c r="Q3213" s="48">
        <f t="shared" si="201"/>
        <v>277.53999999999996</v>
      </c>
      <c r="R3213" s="22">
        <v>8.67</v>
      </c>
      <c r="S3213" s="22">
        <v>4.51</v>
      </c>
      <c r="T3213" s="22">
        <v>292.89999999999998</v>
      </c>
      <c r="U3213" s="22">
        <v>272.5</v>
      </c>
      <c r="V3213" s="22">
        <v>311.2</v>
      </c>
      <c r="W3213" s="22">
        <v>256.2</v>
      </c>
      <c r="X3213" s="22">
        <v>259.10000000000002</v>
      </c>
      <c r="Y3213" s="22">
        <v>269.89999999999998</v>
      </c>
      <c r="Z3213" s="22">
        <v>282.7</v>
      </c>
      <c r="AA3213" s="22">
        <v>264.5</v>
      </c>
      <c r="AB3213" s="22">
        <v>296.5</v>
      </c>
      <c r="AC3213" s="22">
        <v>274.10000000000002</v>
      </c>
      <c r="AD3213" s="22" t="s">
        <v>179</v>
      </c>
      <c r="AE3213" s="22" t="s">
        <v>179</v>
      </c>
      <c r="AF3213" s="22" t="s">
        <v>179</v>
      </c>
      <c r="AG3213" s="22" t="s">
        <v>179</v>
      </c>
      <c r="AH3213" s="22" t="s">
        <v>179</v>
      </c>
      <c r="AI3213" s="22" t="s">
        <v>179</v>
      </c>
      <c r="AJ3213" s="22" t="s">
        <v>179</v>
      </c>
      <c r="AK3213" s="22" t="s">
        <v>179</v>
      </c>
      <c r="AL3213" s="22" t="s">
        <v>179</v>
      </c>
      <c r="AM3213" s="22" t="s">
        <v>179</v>
      </c>
      <c r="AN3213" s="22" t="s">
        <v>179</v>
      </c>
      <c r="AO3213" s="22" t="s">
        <v>180</v>
      </c>
      <c r="AP3213" s="22">
        <v>0</v>
      </c>
      <c r="AQ3213" s="22" t="s">
        <v>180</v>
      </c>
      <c r="AR3213" s="47">
        <f t="shared" si="202"/>
        <v>0.99698254184927071</v>
      </c>
      <c r="AS3213" s="47">
        <f t="shared" si="203"/>
        <v>0.95875110047100187</v>
      </c>
    </row>
    <row r="3214" spans="1:45" x14ac:dyDescent="0.25">
      <c r="A3214" s="22" t="s">
        <v>6916</v>
      </c>
      <c r="B3214" s="23" t="s">
        <v>6917</v>
      </c>
      <c r="C3214" s="22">
        <v>7</v>
      </c>
      <c r="D3214" s="22">
        <v>4</v>
      </c>
      <c r="E3214" s="22">
        <v>8</v>
      </c>
      <c r="F3214" s="22">
        <v>4</v>
      </c>
      <c r="G3214" s="22">
        <v>1</v>
      </c>
      <c r="H3214" s="22">
        <v>544</v>
      </c>
      <c r="I3214" s="22">
        <v>61.1</v>
      </c>
      <c r="J3214" s="22">
        <v>8.24</v>
      </c>
      <c r="K3214" s="22">
        <v>71</v>
      </c>
      <c r="L3214" s="22">
        <v>14.91</v>
      </c>
      <c r="M3214" s="22">
        <v>4</v>
      </c>
      <c r="N3214" s="22">
        <v>4</v>
      </c>
      <c r="O3214" s="22">
        <v>0</v>
      </c>
      <c r="P3214" s="48">
        <f t="shared" si="200"/>
        <v>301.91999999999996</v>
      </c>
      <c r="Q3214" s="48">
        <f t="shared" si="201"/>
        <v>306.94</v>
      </c>
      <c r="R3214" s="22">
        <v>6.58</v>
      </c>
      <c r="S3214" s="22">
        <v>9.23</v>
      </c>
      <c r="T3214" s="22">
        <v>336.3</v>
      </c>
      <c r="U3214" s="22">
        <v>285.39999999999998</v>
      </c>
      <c r="V3214" s="22">
        <v>305.8</v>
      </c>
      <c r="W3214" s="22">
        <v>300.5</v>
      </c>
      <c r="X3214" s="22">
        <v>281.60000000000002</v>
      </c>
      <c r="Y3214" s="22">
        <v>307.10000000000002</v>
      </c>
      <c r="Z3214" s="22">
        <v>302.2</v>
      </c>
      <c r="AA3214" s="22">
        <v>279.3</v>
      </c>
      <c r="AB3214" s="22">
        <v>353.9</v>
      </c>
      <c r="AC3214" s="22">
        <v>292.2</v>
      </c>
      <c r="AD3214" s="22" t="s">
        <v>179</v>
      </c>
      <c r="AE3214" s="22" t="s">
        <v>179</v>
      </c>
      <c r="AF3214" s="22" t="s">
        <v>179</v>
      </c>
      <c r="AG3214" s="22" t="s">
        <v>179</v>
      </c>
      <c r="AH3214" s="22" t="s">
        <v>179</v>
      </c>
      <c r="AI3214" s="22" t="s">
        <v>179</v>
      </c>
      <c r="AJ3214" s="22" t="s">
        <v>179</v>
      </c>
      <c r="AK3214" s="22" t="s">
        <v>179</v>
      </c>
      <c r="AL3214" s="22" t="s">
        <v>179</v>
      </c>
      <c r="AM3214" s="22" t="s">
        <v>179</v>
      </c>
      <c r="AN3214" s="22" t="s">
        <v>179</v>
      </c>
      <c r="AO3214" s="22" t="s">
        <v>180</v>
      </c>
      <c r="AP3214" s="22">
        <v>0</v>
      </c>
      <c r="AQ3214" s="22" t="s">
        <v>180</v>
      </c>
      <c r="AR3214" s="47">
        <f t="shared" si="202"/>
        <v>1.0166269210386858</v>
      </c>
      <c r="AS3214" s="47">
        <f t="shared" si="203"/>
        <v>0.75912271813051135</v>
      </c>
    </row>
    <row r="3215" spans="1:45" x14ac:dyDescent="0.25">
      <c r="A3215" s="22" t="s">
        <v>6918</v>
      </c>
      <c r="B3215" s="23" t="s">
        <v>6919</v>
      </c>
      <c r="C3215" s="22">
        <v>8</v>
      </c>
      <c r="D3215" s="22">
        <v>2</v>
      </c>
      <c r="E3215" s="22">
        <v>4</v>
      </c>
      <c r="F3215" s="22">
        <v>2</v>
      </c>
      <c r="G3215" s="22">
        <v>1</v>
      </c>
      <c r="H3215" s="22">
        <v>320</v>
      </c>
      <c r="I3215" s="22">
        <v>35.1</v>
      </c>
      <c r="J3215" s="22">
        <v>8.0299999999999994</v>
      </c>
      <c r="K3215" s="22">
        <v>68</v>
      </c>
      <c r="L3215" s="22">
        <v>9.68</v>
      </c>
      <c r="M3215" s="22">
        <v>2</v>
      </c>
      <c r="N3215" s="22">
        <v>2</v>
      </c>
      <c r="O3215" s="22">
        <v>0</v>
      </c>
      <c r="P3215" s="48">
        <f t="shared" si="200"/>
        <v>254.61999999999998</v>
      </c>
      <c r="Q3215" s="48">
        <f t="shared" si="201"/>
        <v>279.38</v>
      </c>
      <c r="R3215" s="22">
        <v>5.79</v>
      </c>
      <c r="S3215" s="22">
        <v>9.6</v>
      </c>
      <c r="T3215" s="22">
        <v>274.10000000000002</v>
      </c>
      <c r="U3215" s="22">
        <v>244.9</v>
      </c>
      <c r="V3215" s="22">
        <v>258.8</v>
      </c>
      <c r="W3215" s="22">
        <v>252.6</v>
      </c>
      <c r="X3215" s="22">
        <v>242.7</v>
      </c>
      <c r="Y3215" s="22">
        <v>290.2</v>
      </c>
      <c r="Z3215" s="22">
        <v>293.89999999999998</v>
      </c>
      <c r="AA3215" s="22">
        <v>248.9</v>
      </c>
      <c r="AB3215" s="22">
        <v>310.3</v>
      </c>
      <c r="AC3215" s="22">
        <v>253.6</v>
      </c>
      <c r="AD3215" s="22" t="s">
        <v>179</v>
      </c>
      <c r="AE3215" s="22" t="s">
        <v>179</v>
      </c>
      <c r="AF3215" s="22" t="s">
        <v>179</v>
      </c>
      <c r="AG3215" s="22" t="s">
        <v>179</v>
      </c>
      <c r="AH3215" s="22" t="s">
        <v>179</v>
      </c>
      <c r="AI3215" s="22" t="s">
        <v>179</v>
      </c>
      <c r="AJ3215" s="22" t="s">
        <v>179</v>
      </c>
      <c r="AK3215" s="22" t="s">
        <v>179</v>
      </c>
      <c r="AL3215" s="22" t="s">
        <v>179</v>
      </c>
      <c r="AM3215" s="22" t="s">
        <v>179</v>
      </c>
      <c r="AN3215" s="22" t="s">
        <v>179</v>
      </c>
      <c r="AO3215" s="22" t="s">
        <v>180</v>
      </c>
      <c r="AP3215" s="22">
        <v>0</v>
      </c>
      <c r="AQ3215" s="22" t="s">
        <v>180</v>
      </c>
      <c r="AR3215" s="47">
        <f t="shared" si="202"/>
        <v>1.097242950278847</v>
      </c>
      <c r="AS3215" s="47">
        <f t="shared" si="203"/>
        <v>0.11938244918563186</v>
      </c>
    </row>
    <row r="3216" spans="1:45" x14ac:dyDescent="0.25">
      <c r="A3216" s="22" t="s">
        <v>6920</v>
      </c>
      <c r="B3216" s="23" t="s">
        <v>6921</v>
      </c>
      <c r="C3216" s="22">
        <v>4</v>
      </c>
      <c r="D3216" s="22">
        <v>2</v>
      </c>
      <c r="E3216" s="22">
        <v>6</v>
      </c>
      <c r="F3216" s="22">
        <v>2</v>
      </c>
      <c r="G3216" s="22">
        <v>1</v>
      </c>
      <c r="H3216" s="22">
        <v>1177</v>
      </c>
      <c r="I3216" s="22">
        <v>134.1</v>
      </c>
      <c r="J3216" s="22">
        <v>6.24</v>
      </c>
      <c r="K3216" s="22">
        <v>0</v>
      </c>
      <c r="L3216" s="22">
        <v>3.58</v>
      </c>
      <c r="M3216" s="22">
        <v>1</v>
      </c>
      <c r="N3216" s="22">
        <v>1</v>
      </c>
      <c r="O3216" s="22">
        <v>0</v>
      </c>
      <c r="P3216" s="48">
        <f t="shared" si="200"/>
        <v>516.22</v>
      </c>
      <c r="Q3216" s="48">
        <f t="shared" si="201"/>
        <v>539.41999999999996</v>
      </c>
      <c r="R3216" s="22">
        <v>4.9800000000000004</v>
      </c>
      <c r="S3216" s="22">
        <v>13.7</v>
      </c>
      <c r="T3216" s="22">
        <v>544.20000000000005</v>
      </c>
      <c r="U3216" s="22">
        <v>506.5</v>
      </c>
      <c r="V3216" s="22">
        <v>497.2</v>
      </c>
      <c r="W3216" s="22">
        <v>490.1</v>
      </c>
      <c r="X3216" s="22">
        <v>543.1</v>
      </c>
      <c r="Y3216" s="22">
        <v>497.4</v>
      </c>
      <c r="Z3216" s="22">
        <v>531.6</v>
      </c>
      <c r="AA3216" s="22">
        <v>470.1</v>
      </c>
      <c r="AB3216" s="22">
        <v>535.29999999999995</v>
      </c>
      <c r="AC3216" s="22">
        <v>662.7</v>
      </c>
      <c r="AD3216" s="22" t="s">
        <v>179</v>
      </c>
      <c r="AE3216" s="22" t="s">
        <v>179</v>
      </c>
      <c r="AF3216" s="22" t="s">
        <v>179</v>
      </c>
      <c r="AG3216" s="22" t="s">
        <v>179</v>
      </c>
      <c r="AH3216" s="22" t="s">
        <v>179</v>
      </c>
      <c r="AI3216" s="22" t="s">
        <v>179</v>
      </c>
      <c r="AJ3216" s="22" t="s">
        <v>179</v>
      </c>
      <c r="AK3216" s="22" t="s">
        <v>179</v>
      </c>
      <c r="AL3216" s="22" t="s">
        <v>179</v>
      </c>
      <c r="AM3216" s="22" t="s">
        <v>179</v>
      </c>
      <c r="AN3216" s="22" t="s">
        <v>179</v>
      </c>
      <c r="AO3216" s="22" t="s">
        <v>180</v>
      </c>
      <c r="AP3216" s="22">
        <v>0</v>
      </c>
      <c r="AQ3216" s="22" t="s">
        <v>180</v>
      </c>
      <c r="AR3216" s="47">
        <f t="shared" si="202"/>
        <v>1.0449420789585835</v>
      </c>
      <c r="AS3216" s="47">
        <f t="shared" si="203"/>
        <v>0.47327140362681663</v>
      </c>
    </row>
    <row r="3217" spans="1:45" x14ac:dyDescent="0.25">
      <c r="A3217" s="22" t="s">
        <v>6922</v>
      </c>
      <c r="B3217" s="23" t="s">
        <v>6923</v>
      </c>
      <c r="C3217" s="22">
        <v>1</v>
      </c>
      <c r="D3217" s="22">
        <v>1</v>
      </c>
      <c r="E3217" s="22">
        <v>3</v>
      </c>
      <c r="F3217" s="22">
        <v>1</v>
      </c>
      <c r="G3217" s="22">
        <v>1</v>
      </c>
      <c r="H3217" s="22">
        <v>982</v>
      </c>
      <c r="I3217" s="22">
        <v>112.6</v>
      </c>
      <c r="J3217" s="22">
        <v>6.92</v>
      </c>
      <c r="K3217" s="22" t="s">
        <v>180</v>
      </c>
      <c r="L3217" s="22">
        <v>4.1399999999999997</v>
      </c>
      <c r="M3217" s="22" t="s">
        <v>180</v>
      </c>
      <c r="N3217" s="22">
        <v>1</v>
      </c>
      <c r="O3217" s="22">
        <v>0</v>
      </c>
      <c r="P3217" s="48">
        <f t="shared" si="200"/>
        <v>153.57999999999998</v>
      </c>
      <c r="Q3217" s="48">
        <f t="shared" si="201"/>
        <v>157.45999999999998</v>
      </c>
      <c r="R3217" s="22">
        <v>5.37</v>
      </c>
      <c r="S3217" s="22">
        <v>3.64</v>
      </c>
      <c r="T3217" s="22">
        <v>145.4</v>
      </c>
      <c r="U3217" s="22">
        <v>152.1</v>
      </c>
      <c r="V3217" s="22">
        <v>162.9</v>
      </c>
      <c r="W3217" s="22">
        <v>152.4</v>
      </c>
      <c r="X3217" s="22">
        <v>155.1</v>
      </c>
      <c r="Y3217" s="22">
        <v>153.4</v>
      </c>
      <c r="Z3217" s="22">
        <v>151</v>
      </c>
      <c r="AA3217" s="22">
        <v>157</v>
      </c>
      <c r="AB3217" s="22">
        <v>160.4</v>
      </c>
      <c r="AC3217" s="22">
        <v>165.5</v>
      </c>
      <c r="AD3217" s="22" t="s">
        <v>250</v>
      </c>
      <c r="AE3217" s="22" t="s">
        <v>250</v>
      </c>
      <c r="AF3217" s="22" t="s">
        <v>250</v>
      </c>
      <c r="AG3217" s="22" t="s">
        <v>250</v>
      </c>
      <c r="AH3217" s="22" t="s">
        <v>250</v>
      </c>
      <c r="AI3217" s="22" t="s">
        <v>250</v>
      </c>
      <c r="AJ3217" s="22" t="s">
        <v>250</v>
      </c>
      <c r="AK3217" s="22" t="s">
        <v>250</v>
      </c>
      <c r="AL3217" s="22" t="s">
        <v>250</v>
      </c>
      <c r="AM3217" s="22" t="s">
        <v>250</v>
      </c>
      <c r="AN3217" s="22" t="s">
        <v>250</v>
      </c>
      <c r="AO3217" s="22" t="s">
        <v>180</v>
      </c>
      <c r="AP3217" s="22">
        <v>0</v>
      </c>
      <c r="AQ3217" s="22" t="s">
        <v>180</v>
      </c>
      <c r="AR3217" s="47">
        <f t="shared" si="202"/>
        <v>1.0252637062117462</v>
      </c>
      <c r="AS3217" s="47">
        <f t="shared" si="203"/>
        <v>0.2838934108574574</v>
      </c>
    </row>
    <row r="3218" spans="1:45" x14ac:dyDescent="0.25">
      <c r="A3218" s="22" t="s">
        <v>6924</v>
      </c>
      <c r="B3218" s="23" t="s">
        <v>6925</v>
      </c>
      <c r="C3218" s="22">
        <v>47</v>
      </c>
      <c r="D3218" s="22">
        <v>11</v>
      </c>
      <c r="E3218" s="22">
        <v>55</v>
      </c>
      <c r="F3218" s="22">
        <v>11</v>
      </c>
      <c r="G3218" s="22">
        <v>1</v>
      </c>
      <c r="H3218" s="22">
        <v>318</v>
      </c>
      <c r="I3218" s="22">
        <v>35.299999999999997</v>
      </c>
      <c r="J3218" s="22">
        <v>5.5</v>
      </c>
      <c r="K3218" s="22">
        <v>503</v>
      </c>
      <c r="L3218" s="22">
        <v>127.2</v>
      </c>
      <c r="M3218" s="22">
        <v>11</v>
      </c>
      <c r="N3218" s="22">
        <v>10</v>
      </c>
      <c r="O3218" s="22">
        <v>0</v>
      </c>
      <c r="P3218" s="48">
        <f t="shared" si="200"/>
        <v>6531.4600000000009</v>
      </c>
      <c r="Q3218" s="48">
        <f t="shared" si="201"/>
        <v>6668.42</v>
      </c>
      <c r="R3218" s="22">
        <v>3.77</v>
      </c>
      <c r="S3218" s="22">
        <v>8.0299999999999994</v>
      </c>
      <c r="T3218" s="22">
        <v>6961.1</v>
      </c>
      <c r="U3218" s="22">
        <v>6481.3</v>
      </c>
      <c r="V3218" s="22">
        <v>6532.6</v>
      </c>
      <c r="W3218" s="22">
        <v>6223.4</v>
      </c>
      <c r="X3218" s="22">
        <v>6458.9</v>
      </c>
      <c r="Y3218" s="22">
        <v>6530.5</v>
      </c>
      <c r="Z3218" s="22">
        <v>5980</v>
      </c>
      <c r="AA3218" s="22">
        <v>6906.2</v>
      </c>
      <c r="AB3218" s="22">
        <v>7422.8</v>
      </c>
      <c r="AC3218" s="22">
        <v>6502.6</v>
      </c>
      <c r="AD3218" s="22" t="s">
        <v>179</v>
      </c>
      <c r="AE3218" s="22" t="s">
        <v>179</v>
      </c>
      <c r="AF3218" s="22" t="s">
        <v>179</v>
      </c>
      <c r="AG3218" s="22" t="s">
        <v>179</v>
      </c>
      <c r="AH3218" s="22" t="s">
        <v>179</v>
      </c>
      <c r="AI3218" s="22" t="s">
        <v>179</v>
      </c>
      <c r="AJ3218" s="22" t="s">
        <v>179</v>
      </c>
      <c r="AK3218" s="22" t="s">
        <v>179</v>
      </c>
      <c r="AL3218" s="22" t="s">
        <v>179</v>
      </c>
      <c r="AM3218" s="22" t="s">
        <v>179</v>
      </c>
      <c r="AN3218" s="22" t="s">
        <v>179</v>
      </c>
      <c r="AO3218" s="22" t="s">
        <v>180</v>
      </c>
      <c r="AP3218" s="22">
        <v>0</v>
      </c>
      <c r="AQ3218" s="22" t="s">
        <v>180</v>
      </c>
      <c r="AR3218" s="47">
        <f t="shared" si="202"/>
        <v>1.0209692779256092</v>
      </c>
      <c r="AS3218" s="47">
        <f t="shared" si="203"/>
        <v>0.68153823375322919</v>
      </c>
    </row>
    <row r="3219" spans="1:45" x14ac:dyDescent="0.25">
      <c r="A3219" s="22" t="s">
        <v>6926</v>
      </c>
      <c r="B3219" s="23" t="s">
        <v>6927</v>
      </c>
      <c r="C3219" s="22">
        <v>3</v>
      </c>
      <c r="D3219" s="22">
        <v>1</v>
      </c>
      <c r="E3219" s="22">
        <v>2</v>
      </c>
      <c r="F3219" s="22">
        <v>1</v>
      </c>
      <c r="G3219" s="22">
        <v>1</v>
      </c>
      <c r="H3219" s="22">
        <v>362</v>
      </c>
      <c r="I3219" s="22">
        <v>40.1</v>
      </c>
      <c r="J3219" s="22">
        <v>6.46</v>
      </c>
      <c r="K3219" s="22">
        <v>14</v>
      </c>
      <c r="L3219" s="22">
        <v>2.1800000000000002</v>
      </c>
      <c r="M3219" s="22">
        <v>1</v>
      </c>
      <c r="N3219" s="22">
        <v>1</v>
      </c>
      <c r="O3219" s="22">
        <v>0</v>
      </c>
      <c r="P3219" s="48" t="e">
        <f t="shared" si="200"/>
        <v>#DIV/0!</v>
      </c>
      <c r="Q3219" s="48" t="e">
        <f t="shared" si="201"/>
        <v>#DIV/0!</v>
      </c>
      <c r="R3219" s="22" t="s">
        <v>180</v>
      </c>
      <c r="S3219" s="22" t="s">
        <v>180</v>
      </c>
      <c r="T3219" s="22" t="s">
        <v>180</v>
      </c>
      <c r="U3219" s="22" t="s">
        <v>180</v>
      </c>
      <c r="V3219" s="22" t="s">
        <v>180</v>
      </c>
      <c r="W3219" s="22" t="s">
        <v>180</v>
      </c>
      <c r="X3219" s="22" t="s">
        <v>180</v>
      </c>
      <c r="Y3219" s="22" t="s">
        <v>180</v>
      </c>
      <c r="Z3219" s="22" t="s">
        <v>180</v>
      </c>
      <c r="AA3219" s="22" t="s">
        <v>180</v>
      </c>
      <c r="AB3219" s="22" t="s">
        <v>180</v>
      </c>
      <c r="AC3219" s="22" t="s">
        <v>180</v>
      </c>
      <c r="AD3219" s="22" t="s">
        <v>179</v>
      </c>
      <c r="AE3219" s="22" t="s">
        <v>179</v>
      </c>
      <c r="AF3219" s="22" t="s">
        <v>179</v>
      </c>
      <c r="AG3219" s="22" t="s">
        <v>179</v>
      </c>
      <c r="AH3219" s="22" t="s">
        <v>179</v>
      </c>
      <c r="AI3219" s="22" t="s">
        <v>179</v>
      </c>
      <c r="AJ3219" s="22" t="s">
        <v>179</v>
      </c>
      <c r="AK3219" s="22" t="s">
        <v>179</v>
      </c>
      <c r="AL3219" s="22" t="s">
        <v>179</v>
      </c>
      <c r="AM3219" s="22" t="s">
        <v>179</v>
      </c>
      <c r="AN3219" s="22" t="s">
        <v>179</v>
      </c>
      <c r="AO3219" s="22" t="s">
        <v>180</v>
      </c>
      <c r="AP3219" s="22">
        <v>0</v>
      </c>
      <c r="AQ3219" s="22" t="s">
        <v>180</v>
      </c>
      <c r="AR3219" s="47" t="e">
        <f t="shared" si="202"/>
        <v>#DIV/0!</v>
      </c>
      <c r="AS3219" s="47" t="e">
        <f t="shared" si="203"/>
        <v>#DIV/0!</v>
      </c>
    </row>
    <row r="3220" spans="1:45" x14ac:dyDescent="0.25">
      <c r="A3220" s="22" t="s">
        <v>6928</v>
      </c>
      <c r="B3220" s="23" t="s">
        <v>6929</v>
      </c>
      <c r="C3220" s="22">
        <v>3</v>
      </c>
      <c r="D3220" s="22">
        <v>1</v>
      </c>
      <c r="E3220" s="22">
        <v>2</v>
      </c>
      <c r="F3220" s="22">
        <v>1</v>
      </c>
      <c r="G3220" s="22">
        <v>1</v>
      </c>
      <c r="H3220" s="22">
        <v>430</v>
      </c>
      <c r="I3220" s="22">
        <v>49.7</v>
      </c>
      <c r="J3220" s="22">
        <v>6.06</v>
      </c>
      <c r="K3220" s="22">
        <v>0</v>
      </c>
      <c r="L3220" s="22">
        <v>3.45</v>
      </c>
      <c r="M3220" s="22">
        <v>1</v>
      </c>
      <c r="N3220" s="22">
        <v>1</v>
      </c>
      <c r="O3220" s="22">
        <v>0</v>
      </c>
      <c r="P3220" s="48">
        <f t="shared" si="200"/>
        <v>152.16</v>
      </c>
      <c r="Q3220" s="48">
        <f t="shared" si="201"/>
        <v>149.38000000000002</v>
      </c>
      <c r="R3220" s="22">
        <v>16.18</v>
      </c>
      <c r="S3220" s="22">
        <v>7.49</v>
      </c>
      <c r="T3220" s="22">
        <v>148.19999999999999</v>
      </c>
      <c r="U3220" s="22">
        <v>180.1</v>
      </c>
      <c r="V3220" s="22">
        <v>161.5</v>
      </c>
      <c r="W3220" s="22">
        <v>163.80000000000001</v>
      </c>
      <c r="X3220" s="22">
        <v>107.2</v>
      </c>
      <c r="Y3220" s="22">
        <v>147.69999999999999</v>
      </c>
      <c r="Z3220" s="22">
        <v>140.19999999999999</v>
      </c>
      <c r="AA3220" s="22">
        <v>140.6</v>
      </c>
      <c r="AB3220" s="22">
        <v>167.7</v>
      </c>
      <c r="AC3220" s="22">
        <v>150.69999999999999</v>
      </c>
      <c r="AD3220" s="22" t="s">
        <v>179</v>
      </c>
      <c r="AE3220" s="22" t="s">
        <v>179</v>
      </c>
      <c r="AF3220" s="22" t="s">
        <v>179</v>
      </c>
      <c r="AG3220" s="22" t="s">
        <v>179</v>
      </c>
      <c r="AH3220" s="22" t="s">
        <v>179</v>
      </c>
      <c r="AI3220" s="22" t="s">
        <v>179</v>
      </c>
      <c r="AJ3220" s="22" t="s">
        <v>179</v>
      </c>
      <c r="AK3220" s="22" t="s">
        <v>179</v>
      </c>
      <c r="AL3220" s="22" t="s">
        <v>179</v>
      </c>
      <c r="AM3220" s="22" t="s">
        <v>179</v>
      </c>
      <c r="AN3220" s="22" t="s">
        <v>179</v>
      </c>
      <c r="AO3220" s="22" t="s">
        <v>180</v>
      </c>
      <c r="AP3220" s="22">
        <v>0</v>
      </c>
      <c r="AQ3220" s="22" t="s">
        <v>180</v>
      </c>
      <c r="AR3220" s="47">
        <f t="shared" si="202"/>
        <v>0.98172975814931673</v>
      </c>
      <c r="AS3220" s="47">
        <f t="shared" si="203"/>
        <v>0.85187072566545141</v>
      </c>
    </row>
    <row r="3221" spans="1:45" x14ac:dyDescent="0.25">
      <c r="A3221" s="22" t="s">
        <v>6930</v>
      </c>
      <c r="B3221" s="23" t="s">
        <v>6931</v>
      </c>
      <c r="C3221" s="22">
        <v>50</v>
      </c>
      <c r="D3221" s="22">
        <v>22</v>
      </c>
      <c r="E3221" s="22">
        <v>83</v>
      </c>
      <c r="F3221" s="22">
        <v>1</v>
      </c>
      <c r="G3221" s="22">
        <v>1</v>
      </c>
      <c r="H3221" s="22">
        <v>452</v>
      </c>
      <c r="I3221" s="22">
        <v>50.8</v>
      </c>
      <c r="J3221" s="22">
        <v>8.07</v>
      </c>
      <c r="K3221" s="22">
        <v>700</v>
      </c>
      <c r="L3221" s="22">
        <v>172.88</v>
      </c>
      <c r="M3221" s="22">
        <v>22</v>
      </c>
      <c r="N3221" s="22">
        <v>22</v>
      </c>
      <c r="O3221" s="22">
        <v>19</v>
      </c>
      <c r="P3221" s="48">
        <f t="shared" si="200"/>
        <v>6033.92</v>
      </c>
      <c r="Q3221" s="48">
        <f t="shared" si="201"/>
        <v>5986.5999999999995</v>
      </c>
      <c r="R3221" s="22">
        <v>2.89</v>
      </c>
      <c r="S3221" s="22">
        <v>6.36</v>
      </c>
      <c r="T3221" s="22">
        <v>6078.9</v>
      </c>
      <c r="U3221" s="22">
        <v>6238.9</v>
      </c>
      <c r="V3221" s="22">
        <v>6004.5</v>
      </c>
      <c r="W3221" s="22">
        <v>5732.7</v>
      </c>
      <c r="X3221" s="22">
        <v>6114.6</v>
      </c>
      <c r="Y3221" s="22">
        <v>5732</v>
      </c>
      <c r="Z3221" s="22">
        <v>5819.9</v>
      </c>
      <c r="AA3221" s="22">
        <v>5638.4</v>
      </c>
      <c r="AB3221" s="22">
        <v>6557.4</v>
      </c>
      <c r="AC3221" s="22">
        <v>6185.3</v>
      </c>
      <c r="AD3221" s="22" t="s">
        <v>179</v>
      </c>
      <c r="AE3221" s="22" t="s">
        <v>179</v>
      </c>
      <c r="AF3221" s="22" t="s">
        <v>179</v>
      </c>
      <c r="AG3221" s="22" t="s">
        <v>179</v>
      </c>
      <c r="AH3221" s="22" t="s">
        <v>179</v>
      </c>
      <c r="AI3221" s="22" t="s">
        <v>179</v>
      </c>
      <c r="AJ3221" s="22" t="s">
        <v>179</v>
      </c>
      <c r="AK3221" s="22" t="s">
        <v>179</v>
      </c>
      <c r="AL3221" s="22" t="s">
        <v>179</v>
      </c>
      <c r="AM3221" s="22" t="s">
        <v>179</v>
      </c>
      <c r="AN3221" s="22" t="s">
        <v>179</v>
      </c>
      <c r="AO3221" s="22" t="s">
        <v>180</v>
      </c>
      <c r="AP3221" s="22">
        <v>0</v>
      </c>
      <c r="AQ3221" s="22" t="s">
        <v>180</v>
      </c>
      <c r="AR3221" s="47">
        <f t="shared" si="202"/>
        <v>0.9921576686465845</v>
      </c>
      <c r="AS3221" s="47">
        <f t="shared" si="203"/>
        <v>0.8501984802259257</v>
      </c>
    </row>
    <row r="3222" spans="1:45" x14ac:dyDescent="0.25">
      <c r="A3222" s="22" t="s">
        <v>6932</v>
      </c>
      <c r="B3222" s="23" t="s">
        <v>6933</v>
      </c>
      <c r="C3222" s="22">
        <v>9</v>
      </c>
      <c r="D3222" s="22">
        <v>7</v>
      </c>
      <c r="E3222" s="22">
        <v>30</v>
      </c>
      <c r="F3222" s="22">
        <v>7</v>
      </c>
      <c r="G3222" s="22">
        <v>1</v>
      </c>
      <c r="H3222" s="22">
        <v>1086</v>
      </c>
      <c r="I3222" s="22">
        <v>113.8</v>
      </c>
      <c r="J3222" s="22">
        <v>7.64</v>
      </c>
      <c r="K3222" s="22">
        <v>269</v>
      </c>
      <c r="L3222" s="22">
        <v>59.05</v>
      </c>
      <c r="M3222" s="22">
        <v>7</v>
      </c>
      <c r="N3222" s="22">
        <v>7</v>
      </c>
      <c r="O3222" s="22">
        <v>0</v>
      </c>
      <c r="P3222" s="48">
        <f t="shared" si="200"/>
        <v>2960.58</v>
      </c>
      <c r="Q3222" s="48">
        <f t="shared" si="201"/>
        <v>3096.1400000000003</v>
      </c>
      <c r="R3222" s="22">
        <v>5.12</v>
      </c>
      <c r="S3222" s="22">
        <v>5.83</v>
      </c>
      <c r="T3222" s="22">
        <v>3169.2</v>
      </c>
      <c r="U3222" s="22">
        <v>2868</v>
      </c>
      <c r="V3222" s="22">
        <v>2905.4</v>
      </c>
      <c r="W3222" s="22">
        <v>2761.7</v>
      </c>
      <c r="X3222" s="22">
        <v>3098.6</v>
      </c>
      <c r="Y3222" s="22">
        <v>2953.1</v>
      </c>
      <c r="Z3222" s="22">
        <v>2881</v>
      </c>
      <c r="AA3222" s="22">
        <v>3258.8</v>
      </c>
      <c r="AB3222" s="22">
        <v>3098.9</v>
      </c>
      <c r="AC3222" s="22">
        <v>3288.9</v>
      </c>
      <c r="AD3222" s="22" t="s">
        <v>179</v>
      </c>
      <c r="AE3222" s="22" t="s">
        <v>179</v>
      </c>
      <c r="AF3222" s="22" t="s">
        <v>179</v>
      </c>
      <c r="AG3222" s="22" t="s">
        <v>179</v>
      </c>
      <c r="AH3222" s="22" t="s">
        <v>179</v>
      </c>
      <c r="AI3222" s="22" t="s">
        <v>179</v>
      </c>
      <c r="AJ3222" s="22" t="s">
        <v>179</v>
      </c>
      <c r="AK3222" s="22" t="s">
        <v>179</v>
      </c>
      <c r="AL3222" s="22" t="s">
        <v>179</v>
      </c>
      <c r="AM3222" s="22" t="s">
        <v>179</v>
      </c>
      <c r="AN3222" s="22" t="s">
        <v>179</v>
      </c>
      <c r="AO3222" s="22" t="s">
        <v>180</v>
      </c>
      <c r="AP3222" s="22">
        <v>0</v>
      </c>
      <c r="AQ3222" s="22" t="s">
        <v>180</v>
      </c>
      <c r="AR3222" s="47">
        <f t="shared" si="202"/>
        <v>1.0457883252605911</v>
      </c>
      <c r="AS3222" s="47">
        <f t="shared" si="203"/>
        <v>0.27465560862036381</v>
      </c>
    </row>
    <row r="3223" spans="1:45" x14ac:dyDescent="0.25">
      <c r="A3223" s="22" t="s">
        <v>6934</v>
      </c>
      <c r="B3223" s="23" t="s">
        <v>6935</v>
      </c>
      <c r="C3223" s="22">
        <v>37</v>
      </c>
      <c r="D3223" s="22">
        <v>11</v>
      </c>
      <c r="E3223" s="22">
        <v>85</v>
      </c>
      <c r="F3223" s="22">
        <v>11</v>
      </c>
      <c r="G3223" s="22">
        <v>1</v>
      </c>
      <c r="H3223" s="22">
        <v>274</v>
      </c>
      <c r="I3223" s="22">
        <v>30.9</v>
      </c>
      <c r="J3223" s="22">
        <v>8.7200000000000006</v>
      </c>
      <c r="K3223" s="22">
        <v>419</v>
      </c>
      <c r="L3223" s="22">
        <v>149.84</v>
      </c>
      <c r="M3223" s="22">
        <v>11</v>
      </c>
      <c r="N3223" s="22">
        <v>11</v>
      </c>
      <c r="O3223" s="22">
        <v>0</v>
      </c>
      <c r="P3223" s="48">
        <f t="shared" si="200"/>
        <v>9890.86</v>
      </c>
      <c r="Q3223" s="48">
        <f t="shared" si="201"/>
        <v>8806.4</v>
      </c>
      <c r="R3223" s="22">
        <v>15.56</v>
      </c>
      <c r="S3223" s="22">
        <v>29.11</v>
      </c>
      <c r="T3223" s="22">
        <v>10088.5</v>
      </c>
      <c r="U3223" s="22">
        <v>7857.3</v>
      </c>
      <c r="V3223" s="22">
        <v>8647.7999999999993</v>
      </c>
      <c r="W3223" s="22">
        <v>11533.9</v>
      </c>
      <c r="X3223" s="22">
        <v>11326.8</v>
      </c>
      <c r="Y3223" s="22">
        <v>6219.7</v>
      </c>
      <c r="Z3223" s="22">
        <v>6822.5</v>
      </c>
      <c r="AA3223" s="22">
        <v>8617.9</v>
      </c>
      <c r="AB3223" s="22">
        <v>12651.5</v>
      </c>
      <c r="AC3223" s="22">
        <v>9720.4</v>
      </c>
      <c r="AD3223" s="22" t="s">
        <v>179</v>
      </c>
      <c r="AE3223" s="22" t="s">
        <v>179</v>
      </c>
      <c r="AF3223" s="22" t="s">
        <v>179</v>
      </c>
      <c r="AG3223" s="22" t="s">
        <v>179</v>
      </c>
      <c r="AH3223" s="22" t="s">
        <v>179</v>
      </c>
      <c r="AI3223" s="22" t="s">
        <v>179</v>
      </c>
      <c r="AJ3223" s="22" t="s">
        <v>179</v>
      </c>
      <c r="AK3223" s="22" t="s">
        <v>179</v>
      </c>
      <c r="AL3223" s="22" t="s">
        <v>179</v>
      </c>
      <c r="AM3223" s="22" t="s">
        <v>179</v>
      </c>
      <c r="AN3223" s="22" t="s">
        <v>179</v>
      </c>
      <c r="AO3223" s="22" t="s">
        <v>180</v>
      </c>
      <c r="AP3223" s="22">
        <v>0</v>
      </c>
      <c r="AQ3223" s="22" t="s">
        <v>180</v>
      </c>
      <c r="AR3223" s="47">
        <f t="shared" si="202"/>
        <v>0.89035736022954515</v>
      </c>
      <c r="AS3223" s="47">
        <f t="shared" si="203"/>
        <v>0.26447730888763071</v>
      </c>
    </row>
    <row r="3224" spans="1:45" x14ac:dyDescent="0.25">
      <c r="A3224" s="22" t="s">
        <v>6936</v>
      </c>
      <c r="B3224" s="23" t="s">
        <v>6937</v>
      </c>
      <c r="C3224" s="22">
        <v>37</v>
      </c>
      <c r="D3224" s="22">
        <v>8</v>
      </c>
      <c r="E3224" s="22">
        <v>101</v>
      </c>
      <c r="F3224" s="22">
        <v>8</v>
      </c>
      <c r="G3224" s="22">
        <v>1</v>
      </c>
      <c r="H3224" s="22">
        <v>282</v>
      </c>
      <c r="I3224" s="22">
        <v>31</v>
      </c>
      <c r="J3224" s="22">
        <v>7.69</v>
      </c>
      <c r="K3224" s="22">
        <v>1289</v>
      </c>
      <c r="L3224" s="22">
        <v>257.82</v>
      </c>
      <c r="M3224" s="22">
        <v>8</v>
      </c>
      <c r="N3224" s="22">
        <v>8</v>
      </c>
      <c r="O3224" s="22">
        <v>0</v>
      </c>
      <c r="P3224" s="48">
        <f t="shared" si="200"/>
        <v>5862.3</v>
      </c>
      <c r="Q3224" s="48">
        <f t="shared" si="201"/>
        <v>5868.9800000000005</v>
      </c>
      <c r="R3224" s="22">
        <v>2.52</v>
      </c>
      <c r="S3224" s="22">
        <v>4.78</v>
      </c>
      <c r="T3224" s="22">
        <v>6045.1</v>
      </c>
      <c r="U3224" s="22">
        <v>5688.8</v>
      </c>
      <c r="V3224" s="22">
        <v>5862.4</v>
      </c>
      <c r="W3224" s="22">
        <v>5711.1</v>
      </c>
      <c r="X3224" s="22">
        <v>6004.1</v>
      </c>
      <c r="Y3224" s="22">
        <v>5580.3</v>
      </c>
      <c r="Z3224" s="22">
        <v>5626.4</v>
      </c>
      <c r="AA3224" s="22">
        <v>5937.6</v>
      </c>
      <c r="AB3224" s="22">
        <v>6275.3</v>
      </c>
      <c r="AC3224" s="22">
        <v>5925.3</v>
      </c>
      <c r="AD3224" s="22" t="s">
        <v>179</v>
      </c>
      <c r="AE3224" s="22" t="s">
        <v>179</v>
      </c>
      <c r="AF3224" s="22" t="s">
        <v>179</v>
      </c>
      <c r="AG3224" s="22" t="s">
        <v>179</v>
      </c>
      <c r="AH3224" s="22" t="s">
        <v>179</v>
      </c>
      <c r="AI3224" s="22" t="s">
        <v>179</v>
      </c>
      <c r="AJ3224" s="22" t="s">
        <v>179</v>
      </c>
      <c r="AK3224" s="22" t="s">
        <v>179</v>
      </c>
      <c r="AL3224" s="22" t="s">
        <v>179</v>
      </c>
      <c r="AM3224" s="22" t="s">
        <v>179</v>
      </c>
      <c r="AN3224" s="22" t="s">
        <v>179</v>
      </c>
      <c r="AO3224" s="22" t="s">
        <v>6938</v>
      </c>
      <c r="AP3224" s="22">
        <v>0</v>
      </c>
      <c r="AQ3224" s="22" t="s">
        <v>180</v>
      </c>
      <c r="AR3224" s="47">
        <f t="shared" si="202"/>
        <v>1.0011394845026695</v>
      </c>
      <c r="AS3224" s="47">
        <f t="shared" si="203"/>
        <v>0.96979591272230325</v>
      </c>
    </row>
    <row r="3225" spans="1:45" x14ac:dyDescent="0.25">
      <c r="A3225" s="22" t="s">
        <v>6939</v>
      </c>
      <c r="B3225" s="23" t="s">
        <v>6940</v>
      </c>
      <c r="C3225" s="22">
        <v>5</v>
      </c>
      <c r="D3225" s="22">
        <v>3</v>
      </c>
      <c r="E3225" s="22">
        <v>13</v>
      </c>
      <c r="F3225" s="22">
        <v>2</v>
      </c>
      <c r="G3225" s="22">
        <v>1</v>
      </c>
      <c r="H3225" s="22">
        <v>589</v>
      </c>
      <c r="I3225" s="22">
        <v>65.8</v>
      </c>
      <c r="J3225" s="22">
        <v>7.61</v>
      </c>
      <c r="K3225" s="22">
        <v>143</v>
      </c>
      <c r="L3225" s="22">
        <v>23.65</v>
      </c>
      <c r="M3225" s="22">
        <v>2</v>
      </c>
      <c r="N3225" s="22">
        <v>3</v>
      </c>
      <c r="O3225" s="22">
        <v>0</v>
      </c>
      <c r="P3225" s="48">
        <f t="shared" si="200"/>
        <v>141.16000000000003</v>
      </c>
      <c r="Q3225" s="48">
        <f t="shared" si="201"/>
        <v>155.18</v>
      </c>
      <c r="R3225" s="22">
        <v>6.65</v>
      </c>
      <c r="S3225" s="22">
        <v>19.309999999999999</v>
      </c>
      <c r="T3225" s="22">
        <v>133.9</v>
      </c>
      <c r="U3225" s="22">
        <v>158.19999999999999</v>
      </c>
      <c r="V3225" s="22">
        <v>139.1</v>
      </c>
      <c r="W3225" s="22">
        <v>139.19999999999999</v>
      </c>
      <c r="X3225" s="22">
        <v>135.4</v>
      </c>
      <c r="Y3225" s="22">
        <v>197.8</v>
      </c>
      <c r="Z3225" s="22">
        <v>127.4</v>
      </c>
      <c r="AA3225" s="22">
        <v>137.9</v>
      </c>
      <c r="AB3225" s="22">
        <v>175.2</v>
      </c>
      <c r="AC3225" s="22">
        <v>137.6</v>
      </c>
      <c r="AD3225" s="22" t="s">
        <v>179</v>
      </c>
      <c r="AE3225" s="22" t="s">
        <v>179</v>
      </c>
      <c r="AF3225" s="22" t="s">
        <v>179</v>
      </c>
      <c r="AG3225" s="22" t="s">
        <v>179</v>
      </c>
      <c r="AH3225" s="22" t="s">
        <v>179</v>
      </c>
      <c r="AI3225" s="22" t="s">
        <v>179</v>
      </c>
      <c r="AJ3225" s="22" t="s">
        <v>179</v>
      </c>
      <c r="AK3225" s="22" t="s">
        <v>179</v>
      </c>
      <c r="AL3225" s="22" t="s">
        <v>179</v>
      </c>
      <c r="AM3225" s="22" t="s">
        <v>179</v>
      </c>
      <c r="AN3225" s="22" t="s">
        <v>179</v>
      </c>
      <c r="AO3225" s="22" t="s">
        <v>180</v>
      </c>
      <c r="AP3225" s="22">
        <v>0</v>
      </c>
      <c r="AQ3225" s="22" t="s">
        <v>180</v>
      </c>
      <c r="AR3225" s="47">
        <f t="shared" si="202"/>
        <v>1.0993199206574098</v>
      </c>
      <c r="AS3225" s="47">
        <f t="shared" si="203"/>
        <v>0.43970413358376764</v>
      </c>
    </row>
    <row r="3226" spans="1:45" x14ac:dyDescent="0.25">
      <c r="A3226" s="22" t="s">
        <v>6941</v>
      </c>
      <c r="B3226" s="23" t="s">
        <v>6942</v>
      </c>
      <c r="C3226" s="22">
        <v>19</v>
      </c>
      <c r="D3226" s="22">
        <v>6</v>
      </c>
      <c r="E3226" s="22">
        <v>21</v>
      </c>
      <c r="F3226" s="22">
        <v>6</v>
      </c>
      <c r="G3226" s="22">
        <v>1</v>
      </c>
      <c r="H3226" s="22">
        <v>389</v>
      </c>
      <c r="I3226" s="22">
        <v>43.2</v>
      </c>
      <c r="J3226" s="22">
        <v>5.35</v>
      </c>
      <c r="K3226" s="22">
        <v>175</v>
      </c>
      <c r="L3226" s="22">
        <v>40.36</v>
      </c>
      <c r="M3226" s="22">
        <v>5</v>
      </c>
      <c r="N3226" s="22">
        <v>6</v>
      </c>
      <c r="O3226" s="22">
        <v>0</v>
      </c>
      <c r="P3226" s="48">
        <f t="shared" si="200"/>
        <v>792.28</v>
      </c>
      <c r="Q3226" s="48">
        <f t="shared" si="201"/>
        <v>789.36</v>
      </c>
      <c r="R3226" s="22">
        <v>8.94</v>
      </c>
      <c r="S3226" s="22">
        <v>9.57</v>
      </c>
      <c r="T3226" s="22">
        <v>689.3</v>
      </c>
      <c r="U3226" s="22">
        <v>870</v>
      </c>
      <c r="V3226" s="22">
        <v>784.6</v>
      </c>
      <c r="W3226" s="22">
        <v>867.5</v>
      </c>
      <c r="X3226" s="22">
        <v>750</v>
      </c>
      <c r="Y3226" s="22">
        <v>785.7</v>
      </c>
      <c r="Z3226" s="22">
        <v>694.7</v>
      </c>
      <c r="AA3226" s="22">
        <v>798.6</v>
      </c>
      <c r="AB3226" s="22">
        <v>903.9</v>
      </c>
      <c r="AC3226" s="22">
        <v>763.9</v>
      </c>
      <c r="AD3226" s="22" t="s">
        <v>179</v>
      </c>
      <c r="AE3226" s="22" t="s">
        <v>179</v>
      </c>
      <c r="AF3226" s="22" t="s">
        <v>179</v>
      </c>
      <c r="AG3226" s="22" t="s">
        <v>179</v>
      </c>
      <c r="AH3226" s="22" t="s">
        <v>179</v>
      </c>
      <c r="AI3226" s="22" t="s">
        <v>179</v>
      </c>
      <c r="AJ3226" s="22" t="s">
        <v>179</v>
      </c>
      <c r="AK3226" s="22" t="s">
        <v>179</v>
      </c>
      <c r="AL3226" s="22" t="s">
        <v>179</v>
      </c>
      <c r="AM3226" s="22" t="s">
        <v>179</v>
      </c>
      <c r="AN3226" s="22" t="s">
        <v>179</v>
      </c>
      <c r="AO3226" s="22" t="s">
        <v>180</v>
      </c>
      <c r="AP3226" s="22">
        <v>0</v>
      </c>
      <c r="AQ3226" s="22" t="s">
        <v>180</v>
      </c>
      <c r="AR3226" s="47">
        <f t="shared" si="202"/>
        <v>0.99631443429090727</v>
      </c>
      <c r="AS3226" s="47">
        <f t="shared" si="203"/>
        <v>0.95207639721433646</v>
      </c>
    </row>
    <row r="3227" spans="1:45" x14ac:dyDescent="0.25">
      <c r="A3227" s="22" t="s">
        <v>6943</v>
      </c>
      <c r="B3227" s="23" t="s">
        <v>6944</v>
      </c>
      <c r="C3227" s="22">
        <v>21</v>
      </c>
      <c r="D3227" s="22">
        <v>7</v>
      </c>
      <c r="E3227" s="22">
        <v>20</v>
      </c>
      <c r="F3227" s="22">
        <v>7</v>
      </c>
      <c r="G3227" s="22">
        <v>1</v>
      </c>
      <c r="H3227" s="22">
        <v>334</v>
      </c>
      <c r="I3227" s="22">
        <v>36.6</v>
      </c>
      <c r="J3227" s="22">
        <v>7.44</v>
      </c>
      <c r="K3227" s="22">
        <v>221</v>
      </c>
      <c r="L3227" s="22">
        <v>41.83</v>
      </c>
      <c r="M3227" s="22">
        <v>7</v>
      </c>
      <c r="N3227" s="22">
        <v>7</v>
      </c>
      <c r="O3227" s="22">
        <v>0</v>
      </c>
      <c r="P3227" s="48">
        <f t="shared" si="200"/>
        <v>1558.4</v>
      </c>
      <c r="Q3227" s="48">
        <f t="shared" si="201"/>
        <v>1557</v>
      </c>
      <c r="R3227" s="22">
        <v>20.52</v>
      </c>
      <c r="S3227" s="22">
        <v>10.76</v>
      </c>
      <c r="T3227" s="22">
        <v>1234.0999999999999</v>
      </c>
      <c r="U3227" s="22">
        <v>2002.2</v>
      </c>
      <c r="V3227" s="22">
        <v>1372.6</v>
      </c>
      <c r="W3227" s="22">
        <v>1857</v>
      </c>
      <c r="X3227" s="22">
        <v>1326.1</v>
      </c>
      <c r="Y3227" s="22">
        <v>1571.9</v>
      </c>
      <c r="Z3227" s="22">
        <v>1350.6</v>
      </c>
      <c r="AA3227" s="22">
        <v>1455.3</v>
      </c>
      <c r="AB3227" s="22">
        <v>1793.2</v>
      </c>
      <c r="AC3227" s="22">
        <v>1614</v>
      </c>
      <c r="AD3227" s="22" t="s">
        <v>179</v>
      </c>
      <c r="AE3227" s="22" t="s">
        <v>179</v>
      </c>
      <c r="AF3227" s="22" t="s">
        <v>179</v>
      </c>
      <c r="AG3227" s="22" t="s">
        <v>179</v>
      </c>
      <c r="AH3227" s="22" t="s">
        <v>179</v>
      </c>
      <c r="AI3227" s="22" t="s">
        <v>179</v>
      </c>
      <c r="AJ3227" s="22" t="s">
        <v>179</v>
      </c>
      <c r="AK3227" s="22" t="s">
        <v>179</v>
      </c>
      <c r="AL3227" s="22" t="s">
        <v>179</v>
      </c>
      <c r="AM3227" s="22" t="s">
        <v>179</v>
      </c>
      <c r="AN3227" s="22" t="s">
        <v>179</v>
      </c>
      <c r="AO3227" s="22" t="s">
        <v>180</v>
      </c>
      <c r="AP3227" s="22">
        <v>0</v>
      </c>
      <c r="AQ3227" s="22" t="s">
        <v>180</v>
      </c>
      <c r="AR3227" s="47">
        <f t="shared" si="202"/>
        <v>0.99910164271047219</v>
      </c>
      <c r="AS3227" s="47">
        <f t="shared" si="203"/>
        <v>0.9940955959876564</v>
      </c>
    </row>
    <row r="3228" spans="1:45" x14ac:dyDescent="0.25">
      <c r="A3228" s="22" t="s">
        <v>6945</v>
      </c>
      <c r="B3228" s="23" t="s">
        <v>6946</v>
      </c>
      <c r="C3228" s="22">
        <v>35</v>
      </c>
      <c r="D3228" s="22">
        <v>10</v>
      </c>
      <c r="E3228" s="22">
        <v>90</v>
      </c>
      <c r="F3228" s="22">
        <v>10</v>
      </c>
      <c r="G3228" s="22">
        <v>1</v>
      </c>
      <c r="H3228" s="22">
        <v>310</v>
      </c>
      <c r="I3228" s="22">
        <v>34.1</v>
      </c>
      <c r="J3228" s="22">
        <v>8.5299999999999994</v>
      </c>
      <c r="K3228" s="22">
        <v>1270</v>
      </c>
      <c r="L3228" s="22">
        <v>194.05</v>
      </c>
      <c r="M3228" s="22">
        <v>10</v>
      </c>
      <c r="N3228" s="22">
        <v>10</v>
      </c>
      <c r="O3228" s="22">
        <v>0</v>
      </c>
      <c r="P3228" s="48">
        <f t="shared" si="200"/>
        <v>6132.32</v>
      </c>
      <c r="Q3228" s="48">
        <f t="shared" si="201"/>
        <v>5988.38</v>
      </c>
      <c r="R3228" s="22">
        <v>2.09</v>
      </c>
      <c r="S3228" s="22">
        <v>4.96</v>
      </c>
      <c r="T3228" s="22">
        <v>6210.8</v>
      </c>
      <c r="U3228" s="22">
        <v>6090</v>
      </c>
      <c r="V3228" s="22">
        <v>6099.1</v>
      </c>
      <c r="W3228" s="22">
        <v>5953.3</v>
      </c>
      <c r="X3228" s="22">
        <v>6308.4</v>
      </c>
      <c r="Y3228" s="22">
        <v>5778</v>
      </c>
      <c r="Z3228" s="22">
        <v>6119.1</v>
      </c>
      <c r="AA3228" s="22">
        <v>5748.4</v>
      </c>
      <c r="AB3228" s="22">
        <v>6450.5</v>
      </c>
      <c r="AC3228" s="22">
        <v>5845.9</v>
      </c>
      <c r="AD3228" s="22" t="s">
        <v>179</v>
      </c>
      <c r="AE3228" s="22" t="s">
        <v>179</v>
      </c>
      <c r="AF3228" s="22" t="s">
        <v>179</v>
      </c>
      <c r="AG3228" s="22" t="s">
        <v>179</v>
      </c>
      <c r="AH3228" s="22" t="s">
        <v>179</v>
      </c>
      <c r="AI3228" s="22" t="s">
        <v>179</v>
      </c>
      <c r="AJ3228" s="22" t="s">
        <v>179</v>
      </c>
      <c r="AK3228" s="22" t="s">
        <v>179</v>
      </c>
      <c r="AL3228" s="22" t="s">
        <v>179</v>
      </c>
      <c r="AM3228" s="22" t="s">
        <v>179</v>
      </c>
      <c r="AN3228" s="22" t="s">
        <v>179</v>
      </c>
      <c r="AO3228" s="22" t="s">
        <v>180</v>
      </c>
      <c r="AP3228" s="22">
        <v>0</v>
      </c>
      <c r="AQ3228" s="22" t="s">
        <v>180</v>
      </c>
      <c r="AR3228" s="47">
        <f t="shared" si="202"/>
        <v>0.97652764369765443</v>
      </c>
      <c r="AS3228" s="47">
        <f t="shared" si="203"/>
        <v>0.47518366935709316</v>
      </c>
    </row>
    <row r="3229" spans="1:45" x14ac:dyDescent="0.25">
      <c r="A3229" s="22" t="s">
        <v>6947</v>
      </c>
      <c r="B3229" s="23" t="s">
        <v>6948</v>
      </c>
      <c r="C3229" s="22">
        <v>8</v>
      </c>
      <c r="D3229" s="22">
        <v>2</v>
      </c>
      <c r="E3229" s="22">
        <v>4</v>
      </c>
      <c r="F3229" s="22">
        <v>2</v>
      </c>
      <c r="G3229" s="22">
        <v>1</v>
      </c>
      <c r="H3229" s="22">
        <v>333</v>
      </c>
      <c r="I3229" s="22">
        <v>37.5</v>
      </c>
      <c r="J3229" s="22">
        <v>8.9499999999999993</v>
      </c>
      <c r="K3229" s="22">
        <v>48</v>
      </c>
      <c r="L3229" s="22">
        <v>8.1999999999999993</v>
      </c>
      <c r="M3229" s="22">
        <v>2</v>
      </c>
      <c r="N3229" s="22">
        <v>2</v>
      </c>
      <c r="O3229" s="22">
        <v>0</v>
      </c>
      <c r="P3229" s="48">
        <f t="shared" si="200"/>
        <v>375.7</v>
      </c>
      <c r="Q3229" s="48">
        <f t="shared" si="201"/>
        <v>348.36</v>
      </c>
      <c r="R3229" s="22">
        <v>18.64</v>
      </c>
      <c r="S3229" s="22">
        <v>19.079999999999998</v>
      </c>
      <c r="T3229" s="22">
        <v>310</v>
      </c>
      <c r="U3229" s="22">
        <v>466.9</v>
      </c>
      <c r="V3229" s="22">
        <v>329.5</v>
      </c>
      <c r="W3229" s="22">
        <v>439.1</v>
      </c>
      <c r="X3229" s="22">
        <v>333</v>
      </c>
      <c r="Y3229" s="22">
        <v>338.5</v>
      </c>
      <c r="Z3229" s="22">
        <v>265</v>
      </c>
      <c r="AA3229" s="22">
        <v>320.39999999999998</v>
      </c>
      <c r="AB3229" s="22">
        <v>444.4</v>
      </c>
      <c r="AC3229" s="22">
        <v>373.5</v>
      </c>
      <c r="AD3229" s="22" t="s">
        <v>179</v>
      </c>
      <c r="AE3229" s="22" t="s">
        <v>179</v>
      </c>
      <c r="AF3229" s="22" t="s">
        <v>179</v>
      </c>
      <c r="AG3229" s="22" t="s">
        <v>179</v>
      </c>
      <c r="AH3229" s="22" t="s">
        <v>179</v>
      </c>
      <c r="AI3229" s="22" t="s">
        <v>179</v>
      </c>
      <c r="AJ3229" s="22" t="s">
        <v>179</v>
      </c>
      <c r="AK3229" s="22" t="s">
        <v>179</v>
      </c>
      <c r="AL3229" s="22" t="s">
        <v>179</v>
      </c>
      <c r="AM3229" s="22" t="s">
        <v>179</v>
      </c>
      <c r="AN3229" s="22" t="s">
        <v>179</v>
      </c>
      <c r="AO3229" s="22" t="s">
        <v>180</v>
      </c>
      <c r="AP3229" s="22">
        <v>0</v>
      </c>
      <c r="AQ3229" s="22" t="s">
        <v>180</v>
      </c>
      <c r="AR3229" s="47">
        <f t="shared" si="202"/>
        <v>0.92722917221187129</v>
      </c>
      <c r="AS3229" s="47">
        <f t="shared" si="203"/>
        <v>0.57211704435942456</v>
      </c>
    </row>
    <row r="3230" spans="1:45" x14ac:dyDescent="0.25">
      <c r="A3230" s="22" t="s">
        <v>6949</v>
      </c>
      <c r="B3230" s="23" t="s">
        <v>6950</v>
      </c>
      <c r="C3230" s="22">
        <v>20</v>
      </c>
      <c r="D3230" s="22">
        <v>5</v>
      </c>
      <c r="E3230" s="22">
        <v>14</v>
      </c>
      <c r="F3230" s="22">
        <v>5</v>
      </c>
      <c r="G3230" s="22">
        <v>1</v>
      </c>
      <c r="H3230" s="22">
        <v>333</v>
      </c>
      <c r="I3230" s="22">
        <v>38.299999999999997</v>
      </c>
      <c r="J3230" s="22">
        <v>9.44</v>
      </c>
      <c r="K3230" s="22">
        <v>160</v>
      </c>
      <c r="L3230" s="22">
        <v>26.49</v>
      </c>
      <c r="M3230" s="22">
        <v>5</v>
      </c>
      <c r="N3230" s="22">
        <v>4</v>
      </c>
      <c r="O3230" s="22">
        <v>0</v>
      </c>
      <c r="P3230" s="48">
        <f t="shared" si="200"/>
        <v>621.67999999999995</v>
      </c>
      <c r="Q3230" s="48">
        <f t="shared" si="201"/>
        <v>656.58000000000015</v>
      </c>
      <c r="R3230" s="22">
        <v>4.87</v>
      </c>
      <c r="S3230" s="22">
        <v>2.81</v>
      </c>
      <c r="T3230" s="22">
        <v>576.29999999999995</v>
      </c>
      <c r="U3230" s="22">
        <v>627.20000000000005</v>
      </c>
      <c r="V3230" s="22">
        <v>645.9</v>
      </c>
      <c r="W3230" s="22">
        <v>658.8</v>
      </c>
      <c r="X3230" s="22">
        <v>600.20000000000005</v>
      </c>
      <c r="Y3230" s="22">
        <v>672.8</v>
      </c>
      <c r="Z3230" s="22">
        <v>652.6</v>
      </c>
      <c r="AA3230" s="22">
        <v>635.5</v>
      </c>
      <c r="AB3230" s="22">
        <v>643.70000000000005</v>
      </c>
      <c r="AC3230" s="22">
        <v>678.3</v>
      </c>
      <c r="AD3230" s="22" t="s">
        <v>179</v>
      </c>
      <c r="AE3230" s="22" t="s">
        <v>179</v>
      </c>
      <c r="AF3230" s="22" t="s">
        <v>179</v>
      </c>
      <c r="AG3230" s="22" t="s">
        <v>179</v>
      </c>
      <c r="AH3230" s="22" t="s">
        <v>179</v>
      </c>
      <c r="AI3230" s="22" t="s">
        <v>179</v>
      </c>
      <c r="AJ3230" s="22" t="s">
        <v>179</v>
      </c>
      <c r="AK3230" s="22" t="s">
        <v>179</v>
      </c>
      <c r="AL3230" s="22" t="s">
        <v>179</v>
      </c>
      <c r="AM3230" s="22" t="s">
        <v>179</v>
      </c>
      <c r="AN3230" s="22" t="s">
        <v>179</v>
      </c>
      <c r="AO3230" s="22" t="s">
        <v>180</v>
      </c>
      <c r="AP3230" s="22">
        <v>0</v>
      </c>
      <c r="AQ3230" s="22" t="s">
        <v>180</v>
      </c>
      <c r="AR3230" s="47">
        <f t="shared" si="202"/>
        <v>1.0561382061510749</v>
      </c>
      <c r="AS3230" s="47">
        <f t="shared" si="203"/>
        <v>0.1989550607624713</v>
      </c>
    </row>
    <row r="3231" spans="1:45" x14ac:dyDescent="0.25">
      <c r="A3231" s="22" t="s">
        <v>6951</v>
      </c>
      <c r="B3231" s="23" t="s">
        <v>6952</v>
      </c>
      <c r="C3231" s="22">
        <v>51</v>
      </c>
      <c r="D3231" s="22">
        <v>10</v>
      </c>
      <c r="E3231" s="22">
        <v>53</v>
      </c>
      <c r="F3231" s="22">
        <v>10</v>
      </c>
      <c r="G3231" s="22">
        <v>1</v>
      </c>
      <c r="H3231" s="22">
        <v>168</v>
      </c>
      <c r="I3231" s="22">
        <v>19.600000000000001</v>
      </c>
      <c r="J3231" s="22">
        <v>8.25</v>
      </c>
      <c r="K3231" s="22">
        <v>402</v>
      </c>
      <c r="L3231" s="22">
        <v>109.18</v>
      </c>
      <c r="M3231" s="22">
        <v>10</v>
      </c>
      <c r="N3231" s="22">
        <v>10</v>
      </c>
      <c r="O3231" s="22">
        <v>0</v>
      </c>
      <c r="P3231" s="48">
        <f t="shared" si="200"/>
        <v>5889.2999999999993</v>
      </c>
      <c r="Q3231" s="48">
        <f t="shared" si="201"/>
        <v>6008.74</v>
      </c>
      <c r="R3231" s="22">
        <v>4.5999999999999996</v>
      </c>
      <c r="S3231" s="22">
        <v>5.23</v>
      </c>
      <c r="T3231" s="22">
        <v>5974.7</v>
      </c>
      <c r="U3231" s="22">
        <v>5463.7</v>
      </c>
      <c r="V3231" s="22">
        <v>6218.9</v>
      </c>
      <c r="W3231" s="22">
        <v>5734.4</v>
      </c>
      <c r="X3231" s="22">
        <v>6054.8</v>
      </c>
      <c r="Y3231" s="22">
        <v>5932.3</v>
      </c>
      <c r="Z3231" s="22">
        <v>6187.4</v>
      </c>
      <c r="AA3231" s="22">
        <v>6174.7</v>
      </c>
      <c r="AB3231" s="22">
        <v>5491.6</v>
      </c>
      <c r="AC3231" s="22">
        <v>6257.7</v>
      </c>
      <c r="AD3231" s="22" t="s">
        <v>179</v>
      </c>
      <c r="AE3231" s="22" t="s">
        <v>179</v>
      </c>
      <c r="AF3231" s="22" t="s">
        <v>179</v>
      </c>
      <c r="AG3231" s="22" t="s">
        <v>179</v>
      </c>
      <c r="AH3231" s="22" t="s">
        <v>179</v>
      </c>
      <c r="AI3231" s="22" t="s">
        <v>179</v>
      </c>
      <c r="AJ3231" s="22" t="s">
        <v>179</v>
      </c>
      <c r="AK3231" s="22" t="s">
        <v>179</v>
      </c>
      <c r="AL3231" s="22" t="s">
        <v>179</v>
      </c>
      <c r="AM3231" s="22" t="s">
        <v>179</v>
      </c>
      <c r="AN3231" s="22" t="s">
        <v>179</v>
      </c>
      <c r="AO3231" s="22" t="s">
        <v>180</v>
      </c>
      <c r="AP3231" s="22">
        <v>0</v>
      </c>
      <c r="AQ3231" s="22" t="s">
        <v>180</v>
      </c>
      <c r="AR3231" s="47">
        <f t="shared" si="202"/>
        <v>1.0202808483181365</v>
      </c>
      <c r="AS3231" s="47">
        <f t="shared" si="203"/>
        <v>0.51347249613169876</v>
      </c>
    </row>
    <row r="3232" spans="1:45" x14ac:dyDescent="0.25">
      <c r="A3232" s="22" t="s">
        <v>6953</v>
      </c>
      <c r="B3232" s="23" t="s">
        <v>6954</v>
      </c>
      <c r="C3232" s="22">
        <v>58</v>
      </c>
      <c r="D3232" s="22">
        <v>7</v>
      </c>
      <c r="E3232" s="22">
        <v>48</v>
      </c>
      <c r="F3232" s="22">
        <v>7</v>
      </c>
      <c r="G3232" s="22">
        <v>1</v>
      </c>
      <c r="H3232" s="22">
        <v>185</v>
      </c>
      <c r="I3232" s="22">
        <v>20.7</v>
      </c>
      <c r="J3232" s="22">
        <v>8.0500000000000007</v>
      </c>
      <c r="K3232" s="22">
        <v>506</v>
      </c>
      <c r="L3232" s="22">
        <v>103.48</v>
      </c>
      <c r="M3232" s="22">
        <v>7</v>
      </c>
      <c r="N3232" s="22">
        <v>7</v>
      </c>
      <c r="O3232" s="22">
        <v>0</v>
      </c>
      <c r="P3232" s="48">
        <f t="shared" si="200"/>
        <v>2968.1600000000003</v>
      </c>
      <c r="Q3232" s="48">
        <f t="shared" si="201"/>
        <v>2918.54</v>
      </c>
      <c r="R3232" s="22">
        <v>2.89</v>
      </c>
      <c r="S3232" s="22">
        <v>3.55</v>
      </c>
      <c r="T3232" s="22">
        <v>3005.8</v>
      </c>
      <c r="U3232" s="22">
        <v>3013.8</v>
      </c>
      <c r="V3232" s="22">
        <v>3070.3</v>
      </c>
      <c r="W3232" s="22">
        <v>2860.3</v>
      </c>
      <c r="X3232" s="22">
        <v>2890.6</v>
      </c>
      <c r="Y3232" s="22">
        <v>2889.8</v>
      </c>
      <c r="Z3232" s="22">
        <v>2861.5</v>
      </c>
      <c r="AA3232" s="22">
        <v>3084</v>
      </c>
      <c r="AB3232" s="22">
        <v>2943.5</v>
      </c>
      <c r="AC3232" s="22">
        <v>2813.9</v>
      </c>
      <c r="AD3232" s="22" t="s">
        <v>179</v>
      </c>
      <c r="AE3232" s="22" t="s">
        <v>179</v>
      </c>
      <c r="AF3232" s="22" t="s">
        <v>179</v>
      </c>
      <c r="AG3232" s="22" t="s">
        <v>179</v>
      </c>
      <c r="AH3232" s="22" t="s">
        <v>179</v>
      </c>
      <c r="AI3232" s="22" t="s">
        <v>179</v>
      </c>
      <c r="AJ3232" s="22" t="s">
        <v>179</v>
      </c>
      <c r="AK3232" s="22" t="s">
        <v>179</v>
      </c>
      <c r="AL3232" s="22" t="s">
        <v>179</v>
      </c>
      <c r="AM3232" s="22" t="s">
        <v>179</v>
      </c>
      <c r="AN3232" s="22" t="s">
        <v>179</v>
      </c>
      <c r="AO3232" s="22" t="s">
        <v>180</v>
      </c>
      <c r="AP3232" s="22">
        <v>0</v>
      </c>
      <c r="AQ3232" s="22" t="s">
        <v>180</v>
      </c>
      <c r="AR3232" s="47">
        <f t="shared" si="202"/>
        <v>0.98328257236806627</v>
      </c>
      <c r="AS3232" s="47">
        <f t="shared" si="203"/>
        <v>0.31478073429840858</v>
      </c>
    </row>
    <row r="3233" spans="1:45" x14ac:dyDescent="0.25">
      <c r="A3233" s="22" t="s">
        <v>6955</v>
      </c>
      <c r="B3233" s="23" t="s">
        <v>6956</v>
      </c>
      <c r="C3233" s="22">
        <v>52</v>
      </c>
      <c r="D3233" s="22">
        <v>11</v>
      </c>
      <c r="E3233" s="22">
        <v>90</v>
      </c>
      <c r="F3233" s="22">
        <v>11</v>
      </c>
      <c r="G3233" s="22">
        <v>1</v>
      </c>
      <c r="H3233" s="22">
        <v>173</v>
      </c>
      <c r="I3233" s="22">
        <v>20.100000000000001</v>
      </c>
      <c r="J3233" s="22">
        <v>9.39</v>
      </c>
      <c r="K3233" s="22">
        <v>605</v>
      </c>
      <c r="L3233" s="22">
        <v>178.93</v>
      </c>
      <c r="M3233" s="22">
        <v>11</v>
      </c>
      <c r="N3233" s="22">
        <v>11</v>
      </c>
      <c r="O3233" s="22">
        <v>0</v>
      </c>
      <c r="P3233" s="48">
        <f t="shared" si="200"/>
        <v>9495.2799999999988</v>
      </c>
      <c r="Q3233" s="48">
        <f t="shared" si="201"/>
        <v>9020.9</v>
      </c>
      <c r="R3233" s="22">
        <v>2.64</v>
      </c>
      <c r="S3233" s="22">
        <v>2.95</v>
      </c>
      <c r="T3233" s="22">
        <v>9873.9</v>
      </c>
      <c r="U3233" s="22">
        <v>9169.4</v>
      </c>
      <c r="V3233" s="22">
        <v>9477.7000000000007</v>
      </c>
      <c r="W3233" s="22">
        <v>9344.2000000000007</v>
      </c>
      <c r="X3233" s="22">
        <v>9611.2000000000007</v>
      </c>
      <c r="Y3233" s="22">
        <v>8955.6</v>
      </c>
      <c r="Z3233" s="22">
        <v>9139.4</v>
      </c>
      <c r="AA3233" s="22">
        <v>9411.6</v>
      </c>
      <c r="AB3233" s="22">
        <v>8879.4</v>
      </c>
      <c r="AC3233" s="22">
        <v>8718.5</v>
      </c>
      <c r="AD3233" s="22" t="s">
        <v>179</v>
      </c>
      <c r="AE3233" s="22" t="s">
        <v>179</v>
      </c>
      <c r="AF3233" s="22" t="s">
        <v>179</v>
      </c>
      <c r="AG3233" s="22" t="s">
        <v>179</v>
      </c>
      <c r="AH3233" s="22" t="s">
        <v>179</v>
      </c>
      <c r="AI3233" s="22" t="s">
        <v>179</v>
      </c>
      <c r="AJ3233" s="22" t="s">
        <v>179</v>
      </c>
      <c r="AK3233" s="22" t="s">
        <v>179</v>
      </c>
      <c r="AL3233" s="22" t="s">
        <v>179</v>
      </c>
      <c r="AM3233" s="22" t="s">
        <v>179</v>
      </c>
      <c r="AN3233" s="22" t="s">
        <v>179</v>
      </c>
      <c r="AO3233" s="22" t="s">
        <v>180</v>
      </c>
      <c r="AP3233" s="22">
        <v>0</v>
      </c>
      <c r="AQ3233" s="22" t="s">
        <v>180</v>
      </c>
      <c r="AR3233" s="47">
        <f t="shared" si="202"/>
        <v>0.95004044114549557</v>
      </c>
      <c r="AS3233" s="47">
        <f t="shared" si="203"/>
        <v>6.8773183386489009E-2</v>
      </c>
    </row>
    <row r="3234" spans="1:45" x14ac:dyDescent="0.25">
      <c r="A3234" s="22" t="s">
        <v>6957</v>
      </c>
      <c r="B3234" s="23" t="s">
        <v>6958</v>
      </c>
      <c r="C3234" s="22">
        <v>50</v>
      </c>
      <c r="D3234" s="22">
        <v>3</v>
      </c>
      <c r="E3234" s="22">
        <v>9</v>
      </c>
      <c r="F3234" s="22">
        <v>3</v>
      </c>
      <c r="G3234" s="22">
        <v>1</v>
      </c>
      <c r="H3234" s="22">
        <v>74</v>
      </c>
      <c r="I3234" s="22">
        <v>7.8</v>
      </c>
      <c r="J3234" s="22">
        <v>9.5500000000000007</v>
      </c>
      <c r="K3234" s="22">
        <v>99</v>
      </c>
      <c r="L3234" s="22">
        <v>19.72</v>
      </c>
      <c r="M3234" s="22">
        <v>3</v>
      </c>
      <c r="N3234" s="22">
        <v>3</v>
      </c>
      <c r="O3234" s="22">
        <v>0</v>
      </c>
      <c r="P3234" s="48">
        <f t="shared" si="200"/>
        <v>565.06000000000006</v>
      </c>
      <c r="Q3234" s="48">
        <f t="shared" si="201"/>
        <v>583.9</v>
      </c>
      <c r="R3234" s="22">
        <v>3.94</v>
      </c>
      <c r="S3234" s="22">
        <v>6.35</v>
      </c>
      <c r="T3234" s="22">
        <v>541.9</v>
      </c>
      <c r="U3234" s="22">
        <v>587.4</v>
      </c>
      <c r="V3234" s="22">
        <v>560.79999999999995</v>
      </c>
      <c r="W3234" s="22">
        <v>592.5</v>
      </c>
      <c r="X3234" s="22">
        <v>542.70000000000005</v>
      </c>
      <c r="Y3234" s="22">
        <v>575.4</v>
      </c>
      <c r="Z3234" s="22">
        <v>598.79999999999995</v>
      </c>
      <c r="AA3234" s="22">
        <v>611.6</v>
      </c>
      <c r="AB3234" s="22">
        <v>522.9</v>
      </c>
      <c r="AC3234" s="22">
        <v>610.79999999999995</v>
      </c>
      <c r="AD3234" s="22" t="s">
        <v>179</v>
      </c>
      <c r="AE3234" s="22" t="s">
        <v>179</v>
      </c>
      <c r="AF3234" s="22" t="s">
        <v>179</v>
      </c>
      <c r="AG3234" s="22" t="s">
        <v>179</v>
      </c>
      <c r="AH3234" s="22" t="s">
        <v>179</v>
      </c>
      <c r="AI3234" s="22" t="s">
        <v>179</v>
      </c>
      <c r="AJ3234" s="22" t="s">
        <v>179</v>
      </c>
      <c r="AK3234" s="22" t="s">
        <v>179</v>
      </c>
      <c r="AL3234" s="22" t="s">
        <v>179</v>
      </c>
      <c r="AM3234" s="22" t="s">
        <v>179</v>
      </c>
      <c r="AN3234" s="22" t="s">
        <v>179</v>
      </c>
      <c r="AO3234" s="22" t="s">
        <v>180</v>
      </c>
      <c r="AP3234" s="22">
        <v>0</v>
      </c>
      <c r="AQ3234" s="22" t="s">
        <v>180</v>
      </c>
      <c r="AR3234" s="47">
        <f t="shared" si="202"/>
        <v>1.0333415920433227</v>
      </c>
      <c r="AS3234" s="47">
        <f t="shared" si="203"/>
        <v>0.47669483101645049</v>
      </c>
    </row>
    <row r="3235" spans="1:45" x14ac:dyDescent="0.25">
      <c r="A3235" s="22" t="s">
        <v>6959</v>
      </c>
      <c r="B3235" s="23" t="s">
        <v>6960</v>
      </c>
      <c r="C3235" s="22">
        <v>23</v>
      </c>
      <c r="D3235" s="22">
        <v>2</v>
      </c>
      <c r="E3235" s="22">
        <v>24</v>
      </c>
      <c r="F3235" s="22">
        <v>2</v>
      </c>
      <c r="G3235" s="22">
        <v>1</v>
      </c>
      <c r="H3235" s="22">
        <v>70</v>
      </c>
      <c r="I3235" s="22">
        <v>8.1</v>
      </c>
      <c r="J3235" s="22">
        <v>9.48</v>
      </c>
      <c r="K3235" s="22">
        <v>47</v>
      </c>
      <c r="L3235" s="22">
        <v>25.43</v>
      </c>
      <c r="M3235" s="22">
        <v>2</v>
      </c>
      <c r="N3235" s="22">
        <v>2</v>
      </c>
      <c r="O3235" s="22">
        <v>0</v>
      </c>
      <c r="P3235" s="48">
        <f t="shared" si="200"/>
        <v>6386.8599999999988</v>
      </c>
      <c r="Q3235" s="48">
        <f t="shared" si="201"/>
        <v>6431.38</v>
      </c>
      <c r="R3235" s="22">
        <v>5.88</v>
      </c>
      <c r="S3235" s="22">
        <v>15.36</v>
      </c>
      <c r="T3235" s="22">
        <v>5700.8</v>
      </c>
      <c r="U3235" s="22">
        <v>6292</v>
      </c>
      <c r="V3235" s="22">
        <v>6610.4</v>
      </c>
      <c r="W3235" s="22">
        <v>6662.5</v>
      </c>
      <c r="X3235" s="22">
        <v>6668.6</v>
      </c>
      <c r="Y3235" s="22">
        <v>6097.3</v>
      </c>
      <c r="Z3235" s="22">
        <v>7319.7</v>
      </c>
      <c r="AA3235" s="22">
        <v>6828.3</v>
      </c>
      <c r="AB3235" s="22">
        <v>4862.1000000000004</v>
      </c>
      <c r="AC3235" s="22">
        <v>7049.5</v>
      </c>
      <c r="AD3235" s="22" t="s">
        <v>179</v>
      </c>
      <c r="AE3235" s="22" t="s">
        <v>179</v>
      </c>
      <c r="AF3235" s="22" t="s">
        <v>179</v>
      </c>
      <c r="AG3235" s="22" t="s">
        <v>179</v>
      </c>
      <c r="AH3235" s="22" t="s">
        <v>179</v>
      </c>
      <c r="AI3235" s="22" t="s">
        <v>179</v>
      </c>
      <c r="AJ3235" s="22" t="s">
        <v>179</v>
      </c>
      <c r="AK3235" s="22" t="s">
        <v>179</v>
      </c>
      <c r="AL3235" s="22" t="s">
        <v>179</v>
      </c>
      <c r="AM3235" s="22" t="s">
        <v>179</v>
      </c>
      <c r="AN3235" s="22" t="s">
        <v>179</v>
      </c>
      <c r="AO3235" s="22" t="s">
        <v>180</v>
      </c>
      <c r="AP3235" s="22">
        <v>0</v>
      </c>
      <c r="AQ3235" s="22" t="s">
        <v>180</v>
      </c>
      <c r="AR3235" s="47">
        <f t="shared" si="202"/>
        <v>1.0069705614339444</v>
      </c>
      <c r="AS3235" s="47">
        <f t="shared" si="203"/>
        <v>0.93078212117462855</v>
      </c>
    </row>
    <row r="3236" spans="1:45" x14ac:dyDescent="0.25">
      <c r="A3236" s="22" t="s">
        <v>6961</v>
      </c>
      <c r="B3236" s="23" t="s">
        <v>6962</v>
      </c>
      <c r="C3236" s="22">
        <v>76</v>
      </c>
      <c r="D3236" s="22">
        <v>27</v>
      </c>
      <c r="E3236" s="22">
        <v>843</v>
      </c>
      <c r="F3236" s="22">
        <v>27</v>
      </c>
      <c r="G3236" s="22">
        <v>1</v>
      </c>
      <c r="H3236" s="22">
        <v>355</v>
      </c>
      <c r="I3236" s="22">
        <v>40.6</v>
      </c>
      <c r="J3236" s="22">
        <v>7.78</v>
      </c>
      <c r="K3236" s="22">
        <v>6729</v>
      </c>
      <c r="L3236" s="22">
        <v>1569.31</v>
      </c>
      <c r="M3236" s="22">
        <v>27</v>
      </c>
      <c r="N3236" s="22">
        <v>27</v>
      </c>
      <c r="O3236" s="22">
        <v>0</v>
      </c>
      <c r="P3236" s="48">
        <f t="shared" si="200"/>
        <v>82795.01999999999</v>
      </c>
      <c r="Q3236" s="48">
        <f t="shared" si="201"/>
        <v>85205.8</v>
      </c>
      <c r="R3236" s="22">
        <v>1.25</v>
      </c>
      <c r="S3236" s="22">
        <v>3.8</v>
      </c>
      <c r="T3236" s="22">
        <v>82577.5</v>
      </c>
      <c r="U3236" s="22">
        <v>82399.100000000006</v>
      </c>
      <c r="V3236" s="22">
        <v>83479.7</v>
      </c>
      <c r="W3236" s="22">
        <v>81409.5</v>
      </c>
      <c r="X3236" s="22">
        <v>84109.3</v>
      </c>
      <c r="Y3236" s="22">
        <v>84981.8</v>
      </c>
      <c r="Z3236" s="22">
        <v>89747.5</v>
      </c>
      <c r="AA3236" s="22">
        <v>86604.6</v>
      </c>
      <c r="AB3236" s="22">
        <v>81125</v>
      </c>
      <c r="AC3236" s="22">
        <v>83570.100000000006</v>
      </c>
      <c r="AD3236" s="22" t="s">
        <v>179</v>
      </c>
      <c r="AE3236" s="22" t="s">
        <v>179</v>
      </c>
      <c r="AF3236" s="22" t="s">
        <v>179</v>
      </c>
      <c r="AG3236" s="22" t="s">
        <v>179</v>
      </c>
      <c r="AH3236" s="22" t="s">
        <v>179</v>
      </c>
      <c r="AI3236" s="22" t="s">
        <v>179</v>
      </c>
      <c r="AJ3236" s="22" t="s">
        <v>179</v>
      </c>
      <c r="AK3236" s="22" t="s">
        <v>179</v>
      </c>
      <c r="AL3236" s="22" t="s">
        <v>179</v>
      </c>
      <c r="AM3236" s="22" t="s">
        <v>179</v>
      </c>
      <c r="AN3236" s="22" t="s">
        <v>179</v>
      </c>
      <c r="AO3236" s="22" t="s">
        <v>6963</v>
      </c>
      <c r="AP3236" s="22">
        <v>0</v>
      </c>
      <c r="AQ3236" s="22" t="s">
        <v>180</v>
      </c>
      <c r="AR3236" s="47">
        <f t="shared" si="202"/>
        <v>1.0291174517501176</v>
      </c>
      <c r="AS3236" s="47">
        <f t="shared" si="203"/>
        <v>0.16693661485777578</v>
      </c>
    </row>
    <row r="3237" spans="1:45" x14ac:dyDescent="0.25">
      <c r="A3237" s="22" t="s">
        <v>6964</v>
      </c>
      <c r="B3237" s="23" t="s">
        <v>6965</v>
      </c>
      <c r="C3237" s="22">
        <v>53</v>
      </c>
      <c r="D3237" s="22">
        <v>5</v>
      </c>
      <c r="E3237" s="22">
        <v>81</v>
      </c>
      <c r="F3237" s="22">
        <v>5</v>
      </c>
      <c r="G3237" s="22">
        <v>1</v>
      </c>
      <c r="H3237" s="22">
        <v>141</v>
      </c>
      <c r="I3237" s="22">
        <v>15</v>
      </c>
      <c r="J3237" s="22">
        <v>8.35</v>
      </c>
      <c r="K3237" s="22">
        <v>761</v>
      </c>
      <c r="L3237" s="22">
        <v>201.52</v>
      </c>
      <c r="M3237" s="22">
        <v>5</v>
      </c>
      <c r="N3237" s="22">
        <v>5</v>
      </c>
      <c r="O3237" s="22">
        <v>0</v>
      </c>
      <c r="P3237" s="48">
        <f t="shared" si="200"/>
        <v>6362.88</v>
      </c>
      <c r="Q3237" s="48">
        <f t="shared" si="201"/>
        <v>6441.54</v>
      </c>
      <c r="R3237" s="22">
        <v>1.44</v>
      </c>
      <c r="S3237" s="22">
        <v>3.62</v>
      </c>
      <c r="T3237" s="22">
        <v>6236.3</v>
      </c>
      <c r="U3237" s="22">
        <v>6421.3</v>
      </c>
      <c r="V3237" s="22">
        <v>6361.4</v>
      </c>
      <c r="W3237" s="22">
        <v>6312.7</v>
      </c>
      <c r="X3237" s="22">
        <v>6482.7</v>
      </c>
      <c r="Y3237" s="22">
        <v>6414.5</v>
      </c>
      <c r="Z3237" s="22">
        <v>6693.4</v>
      </c>
      <c r="AA3237" s="22">
        <v>6664</v>
      </c>
      <c r="AB3237" s="22">
        <v>6261.6</v>
      </c>
      <c r="AC3237" s="22">
        <v>6174.2</v>
      </c>
      <c r="AD3237" s="22" t="s">
        <v>179</v>
      </c>
      <c r="AE3237" s="22" t="s">
        <v>179</v>
      </c>
      <c r="AF3237" s="22" t="s">
        <v>179</v>
      </c>
      <c r="AG3237" s="22" t="s">
        <v>179</v>
      </c>
      <c r="AH3237" s="22" t="s">
        <v>179</v>
      </c>
      <c r="AI3237" s="22" t="s">
        <v>179</v>
      </c>
      <c r="AJ3237" s="22" t="s">
        <v>179</v>
      </c>
      <c r="AK3237" s="22" t="s">
        <v>179</v>
      </c>
      <c r="AL3237" s="22" t="s">
        <v>179</v>
      </c>
      <c r="AM3237" s="22" t="s">
        <v>179</v>
      </c>
      <c r="AN3237" s="22" t="s">
        <v>179</v>
      </c>
      <c r="AO3237" s="22" t="s">
        <v>356</v>
      </c>
      <c r="AP3237" s="22">
        <v>1</v>
      </c>
      <c r="AQ3237" s="22" t="s">
        <v>356</v>
      </c>
      <c r="AR3237" s="47">
        <f t="shared" si="202"/>
        <v>1.0123623264936632</v>
      </c>
      <c r="AS3237" s="47">
        <f t="shared" si="203"/>
        <v>0.53132948069325137</v>
      </c>
    </row>
    <row r="3238" spans="1:45" x14ac:dyDescent="0.25">
      <c r="A3238" s="22" t="s">
        <v>6966</v>
      </c>
      <c r="B3238" s="23" t="s">
        <v>6967</v>
      </c>
      <c r="C3238" s="22">
        <v>86</v>
      </c>
      <c r="D3238" s="22">
        <v>13</v>
      </c>
      <c r="E3238" s="22">
        <v>437</v>
      </c>
      <c r="F3238" s="22">
        <v>13</v>
      </c>
      <c r="G3238" s="22">
        <v>1</v>
      </c>
      <c r="H3238" s="22">
        <v>145</v>
      </c>
      <c r="I3238" s="22">
        <v>17.100000000000001</v>
      </c>
      <c r="J3238" s="22">
        <v>9.36</v>
      </c>
      <c r="K3238" s="22">
        <v>4575</v>
      </c>
      <c r="L3238" s="22">
        <v>989.2</v>
      </c>
      <c r="M3238" s="22">
        <v>11</v>
      </c>
      <c r="N3238" s="22">
        <v>13</v>
      </c>
      <c r="O3238" s="22">
        <v>0</v>
      </c>
      <c r="P3238" s="48">
        <f t="shared" si="200"/>
        <v>36014</v>
      </c>
      <c r="Q3238" s="48">
        <f t="shared" si="201"/>
        <v>35909.58</v>
      </c>
      <c r="R3238" s="22">
        <v>1.42</v>
      </c>
      <c r="S3238" s="22">
        <v>3.36</v>
      </c>
      <c r="T3238" s="22">
        <v>35283.1</v>
      </c>
      <c r="U3238" s="22">
        <v>36366.800000000003</v>
      </c>
      <c r="V3238" s="22">
        <v>35723.1</v>
      </c>
      <c r="W3238" s="22">
        <v>36466.199999999997</v>
      </c>
      <c r="X3238" s="22">
        <v>36230.800000000003</v>
      </c>
      <c r="Y3238" s="22">
        <v>36275.4</v>
      </c>
      <c r="Z3238" s="22">
        <v>37195.800000000003</v>
      </c>
      <c r="AA3238" s="22">
        <v>36803.800000000003</v>
      </c>
      <c r="AB3238" s="22">
        <v>34605</v>
      </c>
      <c r="AC3238" s="22">
        <v>34667.9</v>
      </c>
      <c r="AD3238" s="22" t="s">
        <v>179</v>
      </c>
      <c r="AE3238" s="22" t="s">
        <v>179</v>
      </c>
      <c r="AF3238" s="22" t="s">
        <v>179</v>
      </c>
      <c r="AG3238" s="22" t="s">
        <v>179</v>
      </c>
      <c r="AH3238" s="22" t="s">
        <v>179</v>
      </c>
      <c r="AI3238" s="22" t="s">
        <v>179</v>
      </c>
      <c r="AJ3238" s="22" t="s">
        <v>179</v>
      </c>
      <c r="AK3238" s="22" t="s">
        <v>179</v>
      </c>
      <c r="AL3238" s="22" t="s">
        <v>179</v>
      </c>
      <c r="AM3238" s="22" t="s">
        <v>179</v>
      </c>
      <c r="AN3238" s="22" t="s">
        <v>179</v>
      </c>
      <c r="AO3238" s="22" t="s">
        <v>6968</v>
      </c>
      <c r="AP3238" s="22">
        <v>0</v>
      </c>
      <c r="AQ3238" s="22" t="s">
        <v>180</v>
      </c>
      <c r="AR3238" s="47">
        <f t="shared" si="202"/>
        <v>0.99710057199977786</v>
      </c>
      <c r="AS3238" s="47">
        <f t="shared" si="203"/>
        <v>0.88182144553854402</v>
      </c>
    </row>
    <row r="3239" spans="1:45" x14ac:dyDescent="0.25">
      <c r="A3239" s="22" t="s">
        <v>6969</v>
      </c>
      <c r="B3239" s="23" t="s">
        <v>6970</v>
      </c>
      <c r="C3239" s="22">
        <v>65</v>
      </c>
      <c r="D3239" s="22">
        <v>9</v>
      </c>
      <c r="E3239" s="22">
        <v>548</v>
      </c>
      <c r="F3239" s="22">
        <v>9</v>
      </c>
      <c r="G3239" s="22">
        <v>1</v>
      </c>
      <c r="H3239" s="22">
        <v>144</v>
      </c>
      <c r="I3239" s="22">
        <v>16.8</v>
      </c>
      <c r="J3239" s="22">
        <v>9.48</v>
      </c>
      <c r="K3239" s="22">
        <v>5471</v>
      </c>
      <c r="L3239" s="22">
        <v>1126.5899999999999</v>
      </c>
      <c r="M3239" s="22">
        <v>9</v>
      </c>
      <c r="N3239" s="22">
        <v>9</v>
      </c>
      <c r="O3239" s="22">
        <v>0</v>
      </c>
      <c r="P3239" s="48">
        <f t="shared" si="200"/>
        <v>40979.42</v>
      </c>
      <c r="Q3239" s="48">
        <f t="shared" si="201"/>
        <v>42593.04</v>
      </c>
      <c r="R3239" s="22">
        <v>2.98</v>
      </c>
      <c r="S3239" s="22">
        <v>2.61</v>
      </c>
      <c r="T3239" s="22">
        <v>40432</v>
      </c>
      <c r="U3239" s="22">
        <v>40870.1</v>
      </c>
      <c r="V3239" s="22">
        <v>42375.4</v>
      </c>
      <c r="W3239" s="22">
        <v>39742.6</v>
      </c>
      <c r="X3239" s="22">
        <v>41477</v>
      </c>
      <c r="Y3239" s="22">
        <v>42745.8</v>
      </c>
      <c r="Z3239" s="22">
        <v>44029.4</v>
      </c>
      <c r="AA3239" s="22">
        <v>43151.5</v>
      </c>
      <c r="AB3239" s="22">
        <v>41169.4</v>
      </c>
      <c r="AC3239" s="22">
        <v>41869.1</v>
      </c>
      <c r="AD3239" s="22" t="s">
        <v>179</v>
      </c>
      <c r="AE3239" s="22" t="s">
        <v>179</v>
      </c>
      <c r="AF3239" s="22" t="s">
        <v>179</v>
      </c>
      <c r="AG3239" s="22" t="s">
        <v>179</v>
      </c>
      <c r="AH3239" s="22" t="s">
        <v>179</v>
      </c>
      <c r="AI3239" s="22" t="s">
        <v>179</v>
      </c>
      <c r="AJ3239" s="22" t="s">
        <v>179</v>
      </c>
      <c r="AK3239" s="22" t="s">
        <v>179</v>
      </c>
      <c r="AL3239" s="22" t="s">
        <v>179</v>
      </c>
      <c r="AM3239" s="22" t="s">
        <v>179</v>
      </c>
      <c r="AN3239" s="22" t="s">
        <v>179</v>
      </c>
      <c r="AO3239" s="22" t="s">
        <v>6971</v>
      </c>
      <c r="AP3239" s="22">
        <v>0</v>
      </c>
      <c r="AQ3239" s="22" t="s">
        <v>180</v>
      </c>
      <c r="AR3239" s="47">
        <f t="shared" si="202"/>
        <v>1.0393763503729434</v>
      </c>
      <c r="AS3239" s="47">
        <f t="shared" si="203"/>
        <v>3.3121441689802536E-2</v>
      </c>
    </row>
    <row r="3240" spans="1:45" x14ac:dyDescent="0.25">
      <c r="A3240" s="22" t="s">
        <v>6972</v>
      </c>
      <c r="B3240" s="23" t="s">
        <v>6973</v>
      </c>
      <c r="C3240" s="22">
        <v>74</v>
      </c>
      <c r="D3240" s="22">
        <v>11</v>
      </c>
      <c r="E3240" s="22">
        <v>394</v>
      </c>
      <c r="F3240" s="22">
        <v>10</v>
      </c>
      <c r="G3240" s="22">
        <v>1</v>
      </c>
      <c r="H3240" s="22">
        <v>99</v>
      </c>
      <c r="I3240" s="22">
        <v>10.9</v>
      </c>
      <c r="J3240" s="22">
        <v>9.99</v>
      </c>
      <c r="K3240" s="22">
        <v>2896</v>
      </c>
      <c r="L3240" s="22">
        <v>622.21</v>
      </c>
      <c r="M3240" s="22">
        <v>11</v>
      </c>
      <c r="N3240" s="22">
        <v>11</v>
      </c>
      <c r="O3240" s="22">
        <v>1</v>
      </c>
      <c r="P3240" s="48">
        <f t="shared" si="200"/>
        <v>52584</v>
      </c>
      <c r="Q3240" s="48">
        <f t="shared" si="201"/>
        <v>54015.639999999992</v>
      </c>
      <c r="R3240" s="22">
        <v>1.99</v>
      </c>
      <c r="S3240" s="22">
        <v>5.15</v>
      </c>
      <c r="T3240" s="22">
        <v>52643.7</v>
      </c>
      <c r="U3240" s="22">
        <v>51930.9</v>
      </c>
      <c r="V3240" s="22">
        <v>53879.7</v>
      </c>
      <c r="W3240" s="22">
        <v>51004.9</v>
      </c>
      <c r="X3240" s="22">
        <v>53460.800000000003</v>
      </c>
      <c r="Y3240" s="22">
        <v>54822.6</v>
      </c>
      <c r="Z3240" s="22">
        <v>56211.3</v>
      </c>
      <c r="AA3240" s="22">
        <v>55568.4</v>
      </c>
      <c r="AB3240" s="22">
        <v>49213.4</v>
      </c>
      <c r="AC3240" s="22">
        <v>54262.5</v>
      </c>
      <c r="AD3240" s="22" t="s">
        <v>179</v>
      </c>
      <c r="AE3240" s="22" t="s">
        <v>179</v>
      </c>
      <c r="AF3240" s="22" t="s">
        <v>179</v>
      </c>
      <c r="AG3240" s="22" t="s">
        <v>179</v>
      </c>
      <c r="AH3240" s="22" t="s">
        <v>179</v>
      </c>
      <c r="AI3240" s="22" t="s">
        <v>179</v>
      </c>
      <c r="AJ3240" s="22" t="s">
        <v>179</v>
      </c>
      <c r="AK3240" s="22" t="s">
        <v>179</v>
      </c>
      <c r="AL3240" s="22" t="s">
        <v>179</v>
      </c>
      <c r="AM3240" s="22" t="s">
        <v>179</v>
      </c>
      <c r="AN3240" s="22" t="s">
        <v>179</v>
      </c>
      <c r="AO3240" s="22" t="s">
        <v>180</v>
      </c>
      <c r="AP3240" s="22">
        <v>0</v>
      </c>
      <c r="AQ3240" s="22" t="s">
        <v>180</v>
      </c>
      <c r="AR3240" s="47">
        <f t="shared" si="202"/>
        <v>1.0272257720979765</v>
      </c>
      <c r="AS3240" s="47">
        <f t="shared" si="203"/>
        <v>0.22094062043135534</v>
      </c>
    </row>
    <row r="3241" spans="1:45" x14ac:dyDescent="0.25">
      <c r="A3241" s="22" t="s">
        <v>6974</v>
      </c>
      <c r="B3241" s="23" t="s">
        <v>6975</v>
      </c>
      <c r="C3241" s="22">
        <v>57</v>
      </c>
      <c r="D3241" s="22">
        <v>5</v>
      </c>
      <c r="E3241" s="22">
        <v>332</v>
      </c>
      <c r="F3241" s="22">
        <v>5</v>
      </c>
      <c r="G3241" s="22">
        <v>1</v>
      </c>
      <c r="H3241" s="22">
        <v>84</v>
      </c>
      <c r="I3241" s="22">
        <v>9.3000000000000007</v>
      </c>
      <c r="J3241" s="22">
        <v>8.4700000000000006</v>
      </c>
      <c r="K3241" s="22">
        <v>3155</v>
      </c>
      <c r="L3241" s="22">
        <v>862.09</v>
      </c>
      <c r="M3241" s="22">
        <v>5</v>
      </c>
      <c r="N3241" s="22">
        <v>5</v>
      </c>
      <c r="O3241" s="22">
        <v>0</v>
      </c>
      <c r="P3241" s="48">
        <f t="shared" si="200"/>
        <v>27412.6</v>
      </c>
      <c r="Q3241" s="48">
        <f t="shared" si="201"/>
        <v>28503.32</v>
      </c>
      <c r="R3241" s="22">
        <v>2.72</v>
      </c>
      <c r="S3241" s="22">
        <v>2.97</v>
      </c>
      <c r="T3241" s="22">
        <v>26461.9</v>
      </c>
      <c r="U3241" s="22">
        <v>28489.1</v>
      </c>
      <c r="V3241" s="22">
        <v>27853.200000000001</v>
      </c>
      <c r="W3241" s="22">
        <v>26741.7</v>
      </c>
      <c r="X3241" s="22">
        <v>27517.1</v>
      </c>
      <c r="Y3241" s="22">
        <v>28875.8</v>
      </c>
      <c r="Z3241" s="22">
        <v>29320</v>
      </c>
      <c r="AA3241" s="22">
        <v>28619.4</v>
      </c>
      <c r="AB3241" s="22">
        <v>27075.7</v>
      </c>
      <c r="AC3241" s="22">
        <v>28625.7</v>
      </c>
      <c r="AD3241" s="22" t="s">
        <v>179</v>
      </c>
      <c r="AE3241" s="22" t="s">
        <v>179</v>
      </c>
      <c r="AF3241" s="22" t="s">
        <v>179</v>
      </c>
      <c r="AG3241" s="22" t="s">
        <v>179</v>
      </c>
      <c r="AH3241" s="22" t="s">
        <v>179</v>
      </c>
      <c r="AI3241" s="22" t="s">
        <v>179</v>
      </c>
      <c r="AJ3241" s="22" t="s">
        <v>179</v>
      </c>
      <c r="AK3241" s="22" t="s">
        <v>179</v>
      </c>
      <c r="AL3241" s="22" t="s">
        <v>179</v>
      </c>
      <c r="AM3241" s="22" t="s">
        <v>179</v>
      </c>
      <c r="AN3241" s="22" t="s">
        <v>179</v>
      </c>
      <c r="AO3241" s="22" t="s">
        <v>6976</v>
      </c>
      <c r="AP3241" s="22">
        <v>0</v>
      </c>
      <c r="AQ3241" s="22" t="s">
        <v>180</v>
      </c>
      <c r="AR3241" s="47">
        <f t="shared" si="202"/>
        <v>1.0397890021377032</v>
      </c>
      <c r="AS3241" s="47">
        <f t="shared" si="203"/>
        <v>3.6676068669177962E-2</v>
      </c>
    </row>
    <row r="3242" spans="1:45" x14ac:dyDescent="0.25">
      <c r="A3242" s="22" t="s">
        <v>6977</v>
      </c>
      <c r="B3242" s="23" t="s">
        <v>6978</v>
      </c>
      <c r="C3242" s="22">
        <v>81</v>
      </c>
      <c r="D3242" s="22">
        <v>13</v>
      </c>
      <c r="E3242" s="22">
        <v>295</v>
      </c>
      <c r="F3242" s="22">
        <v>13</v>
      </c>
      <c r="G3242" s="22">
        <v>1</v>
      </c>
      <c r="H3242" s="22">
        <v>116</v>
      </c>
      <c r="I3242" s="22">
        <v>13.4</v>
      </c>
      <c r="J3242" s="22">
        <v>8.1</v>
      </c>
      <c r="K3242" s="22">
        <v>2561</v>
      </c>
      <c r="L3242" s="22">
        <v>717.5</v>
      </c>
      <c r="M3242" s="22">
        <v>11</v>
      </c>
      <c r="N3242" s="22">
        <v>12</v>
      </c>
      <c r="O3242" s="22">
        <v>0</v>
      </c>
      <c r="P3242" s="48">
        <f t="shared" si="200"/>
        <v>28647.3</v>
      </c>
      <c r="Q3242" s="48">
        <f t="shared" si="201"/>
        <v>29608.580000000005</v>
      </c>
      <c r="R3242" s="22">
        <v>1.27</v>
      </c>
      <c r="S3242" s="22">
        <v>5.31</v>
      </c>
      <c r="T3242" s="22">
        <v>28325.200000000001</v>
      </c>
      <c r="U3242" s="22">
        <v>28811.3</v>
      </c>
      <c r="V3242" s="22">
        <v>28919.599999999999</v>
      </c>
      <c r="W3242" s="22">
        <v>28390.7</v>
      </c>
      <c r="X3242" s="22">
        <v>28789.7</v>
      </c>
      <c r="Y3242" s="22">
        <v>30222.9</v>
      </c>
      <c r="Z3242" s="22">
        <v>30902.7</v>
      </c>
      <c r="AA3242" s="22">
        <v>30388.1</v>
      </c>
      <c r="AB3242" s="22">
        <v>26919.5</v>
      </c>
      <c r="AC3242" s="22">
        <v>29609.7</v>
      </c>
      <c r="AD3242" s="22" t="s">
        <v>179</v>
      </c>
      <c r="AE3242" s="22" t="s">
        <v>179</v>
      </c>
      <c r="AF3242" s="22" t="s">
        <v>179</v>
      </c>
      <c r="AG3242" s="22" t="s">
        <v>179</v>
      </c>
      <c r="AH3242" s="22" t="s">
        <v>179</v>
      </c>
      <c r="AI3242" s="22" t="s">
        <v>179</v>
      </c>
      <c r="AJ3242" s="22" t="s">
        <v>179</v>
      </c>
      <c r="AK3242" s="22" t="s">
        <v>179</v>
      </c>
      <c r="AL3242" s="22" t="s">
        <v>179</v>
      </c>
      <c r="AM3242" s="22" t="s">
        <v>179</v>
      </c>
      <c r="AN3242" s="22" t="s">
        <v>179</v>
      </c>
      <c r="AO3242" s="22" t="s">
        <v>6979</v>
      </c>
      <c r="AP3242" s="22">
        <v>2</v>
      </c>
      <c r="AQ3242" s="22" t="s">
        <v>6979</v>
      </c>
      <c r="AR3242" s="47">
        <f t="shared" si="202"/>
        <v>1.0335556928576168</v>
      </c>
      <c r="AS3242" s="47">
        <f t="shared" si="203"/>
        <v>0.2110008627485459</v>
      </c>
    </row>
    <row r="3243" spans="1:45" x14ac:dyDescent="0.25">
      <c r="A3243" s="22" t="s">
        <v>6980</v>
      </c>
      <c r="B3243" s="23" t="s">
        <v>6981</v>
      </c>
      <c r="C3243" s="22">
        <v>63</v>
      </c>
      <c r="D3243" s="22">
        <v>9</v>
      </c>
      <c r="E3243" s="22">
        <v>450</v>
      </c>
      <c r="F3243" s="22">
        <v>9</v>
      </c>
      <c r="G3243" s="22">
        <v>1</v>
      </c>
      <c r="H3243" s="22">
        <v>131</v>
      </c>
      <c r="I3243" s="22">
        <v>15.3</v>
      </c>
      <c r="J3243" s="22">
        <v>10.11</v>
      </c>
      <c r="K3243" s="22">
        <v>2907</v>
      </c>
      <c r="L3243" s="22">
        <v>741.23</v>
      </c>
      <c r="M3243" s="22">
        <v>8</v>
      </c>
      <c r="N3243" s="22">
        <v>9</v>
      </c>
      <c r="O3243" s="22">
        <v>0</v>
      </c>
      <c r="P3243" s="48">
        <f t="shared" si="200"/>
        <v>55751.64</v>
      </c>
      <c r="Q3243" s="48">
        <f t="shared" si="201"/>
        <v>58112.46</v>
      </c>
      <c r="R3243" s="22">
        <v>2.21</v>
      </c>
      <c r="S3243" s="22">
        <v>3.21</v>
      </c>
      <c r="T3243" s="22">
        <v>55199.1</v>
      </c>
      <c r="U3243" s="22">
        <v>55368.2</v>
      </c>
      <c r="V3243" s="22">
        <v>57275.5</v>
      </c>
      <c r="W3243" s="22">
        <v>54048.7</v>
      </c>
      <c r="X3243" s="22">
        <v>56866.7</v>
      </c>
      <c r="Y3243" s="22">
        <v>59149.599999999999</v>
      </c>
      <c r="Z3243" s="22">
        <v>60268</v>
      </c>
      <c r="AA3243" s="22">
        <v>58467.1</v>
      </c>
      <c r="AB3243" s="22">
        <v>55389</v>
      </c>
      <c r="AC3243" s="22">
        <v>57288.6</v>
      </c>
      <c r="AD3243" s="22" t="s">
        <v>179</v>
      </c>
      <c r="AE3243" s="22" t="s">
        <v>179</v>
      </c>
      <c r="AF3243" s="22" t="s">
        <v>179</v>
      </c>
      <c r="AG3243" s="22" t="s">
        <v>179</v>
      </c>
      <c r="AH3243" s="22" t="s">
        <v>179</v>
      </c>
      <c r="AI3243" s="22" t="s">
        <v>179</v>
      </c>
      <c r="AJ3243" s="22" t="s">
        <v>179</v>
      </c>
      <c r="AK3243" s="22" t="s">
        <v>179</v>
      </c>
      <c r="AL3243" s="22" t="s">
        <v>179</v>
      </c>
      <c r="AM3243" s="22" t="s">
        <v>179</v>
      </c>
      <c r="AN3243" s="22" t="s">
        <v>179</v>
      </c>
      <c r="AO3243" s="22" t="s">
        <v>180</v>
      </c>
      <c r="AP3243" s="22">
        <v>0</v>
      </c>
      <c r="AQ3243" s="22" t="s">
        <v>180</v>
      </c>
      <c r="AR3243" s="47">
        <f t="shared" si="202"/>
        <v>1.0423453014117612</v>
      </c>
      <c r="AS3243" s="47">
        <f t="shared" si="203"/>
        <v>5.3356182252956762E-2</v>
      </c>
    </row>
    <row r="3244" spans="1:45" x14ac:dyDescent="0.25">
      <c r="A3244" s="22" t="s">
        <v>6982</v>
      </c>
      <c r="B3244" s="23" t="s">
        <v>6983</v>
      </c>
      <c r="C3244" s="22">
        <v>76</v>
      </c>
      <c r="D3244" s="22">
        <v>14</v>
      </c>
      <c r="E3244" s="22">
        <v>496</v>
      </c>
      <c r="F3244" s="22">
        <v>13</v>
      </c>
      <c r="G3244" s="22">
        <v>1</v>
      </c>
      <c r="H3244" s="22">
        <v>113</v>
      </c>
      <c r="I3244" s="22">
        <v>12.6</v>
      </c>
      <c r="J3244" s="22">
        <v>10.17</v>
      </c>
      <c r="K3244" s="22">
        <v>3218</v>
      </c>
      <c r="L3244" s="22">
        <v>745.4</v>
      </c>
      <c r="M3244" s="22">
        <v>14</v>
      </c>
      <c r="N3244" s="22">
        <v>14</v>
      </c>
      <c r="O3244" s="22">
        <v>1</v>
      </c>
      <c r="P3244" s="48">
        <f t="shared" si="200"/>
        <v>61904.9</v>
      </c>
      <c r="Q3244" s="48">
        <f t="shared" si="201"/>
        <v>64000.659999999996</v>
      </c>
      <c r="R3244" s="22">
        <v>1.42</v>
      </c>
      <c r="S3244" s="22">
        <v>5.15</v>
      </c>
      <c r="T3244" s="22">
        <v>61282.9</v>
      </c>
      <c r="U3244" s="22">
        <v>61638.2</v>
      </c>
      <c r="V3244" s="22">
        <v>63388.5</v>
      </c>
      <c r="W3244" s="22">
        <v>60981.2</v>
      </c>
      <c r="X3244" s="22">
        <v>62233.7</v>
      </c>
      <c r="Y3244" s="22">
        <v>65442.6</v>
      </c>
      <c r="Z3244" s="22">
        <v>67755.8</v>
      </c>
      <c r="AA3244" s="22">
        <v>64163</v>
      </c>
      <c r="AB3244" s="22">
        <v>58790.6</v>
      </c>
      <c r="AC3244" s="22">
        <v>63851.3</v>
      </c>
      <c r="AD3244" s="22" t="s">
        <v>179</v>
      </c>
      <c r="AE3244" s="22" t="s">
        <v>179</v>
      </c>
      <c r="AF3244" s="22" t="s">
        <v>179</v>
      </c>
      <c r="AG3244" s="22" t="s">
        <v>179</v>
      </c>
      <c r="AH3244" s="22" t="s">
        <v>179</v>
      </c>
      <c r="AI3244" s="22" t="s">
        <v>179</v>
      </c>
      <c r="AJ3244" s="22" t="s">
        <v>179</v>
      </c>
      <c r="AK3244" s="22" t="s">
        <v>179</v>
      </c>
      <c r="AL3244" s="22" t="s">
        <v>179</v>
      </c>
      <c r="AM3244" s="22" t="s">
        <v>179</v>
      </c>
      <c r="AN3244" s="22" t="s">
        <v>179</v>
      </c>
      <c r="AO3244" s="22" t="s">
        <v>6984</v>
      </c>
      <c r="AP3244" s="22">
        <v>0</v>
      </c>
      <c r="AQ3244" s="22" t="s">
        <v>180</v>
      </c>
      <c r="AR3244" s="47">
        <f t="shared" si="202"/>
        <v>1.0338545090937874</v>
      </c>
      <c r="AS3244" s="47">
        <f t="shared" si="203"/>
        <v>0.21610787024241288</v>
      </c>
    </row>
    <row r="3245" spans="1:45" x14ac:dyDescent="0.25">
      <c r="A3245" s="22" t="s">
        <v>6985</v>
      </c>
      <c r="B3245" s="23" t="s">
        <v>6986</v>
      </c>
      <c r="C3245" s="22">
        <v>74</v>
      </c>
      <c r="D3245" s="22">
        <v>11</v>
      </c>
      <c r="E3245" s="22">
        <v>315</v>
      </c>
      <c r="F3245" s="22">
        <v>11</v>
      </c>
      <c r="G3245" s="22">
        <v>1</v>
      </c>
      <c r="H3245" s="22">
        <v>172</v>
      </c>
      <c r="I3245" s="22">
        <v>20</v>
      </c>
      <c r="J3245" s="22">
        <v>8.4600000000000009</v>
      </c>
      <c r="K3245" s="22">
        <v>2247</v>
      </c>
      <c r="L3245" s="22">
        <v>628.08000000000004</v>
      </c>
      <c r="M3245" s="22">
        <v>11</v>
      </c>
      <c r="N3245" s="22">
        <v>9</v>
      </c>
      <c r="O3245" s="22">
        <v>0</v>
      </c>
      <c r="P3245" s="48">
        <f t="shared" si="200"/>
        <v>29745.579999999998</v>
      </c>
      <c r="Q3245" s="48">
        <f t="shared" si="201"/>
        <v>29926.019999999997</v>
      </c>
      <c r="R3245" s="22">
        <v>2.79</v>
      </c>
      <c r="S3245" s="22">
        <v>5.17</v>
      </c>
      <c r="T3245" s="22">
        <v>29712.1</v>
      </c>
      <c r="U3245" s="22">
        <v>28329.599999999999</v>
      </c>
      <c r="V3245" s="22">
        <v>29600.1</v>
      </c>
      <c r="W3245" s="22">
        <v>30340.9</v>
      </c>
      <c r="X3245" s="22">
        <v>30745.200000000001</v>
      </c>
      <c r="Y3245" s="22">
        <v>29135.1</v>
      </c>
      <c r="Z3245" s="22">
        <v>31847.9</v>
      </c>
      <c r="AA3245" s="22">
        <v>31117.200000000001</v>
      </c>
      <c r="AB3245" s="22">
        <v>28012.6</v>
      </c>
      <c r="AC3245" s="22">
        <v>29517.3</v>
      </c>
      <c r="AD3245" s="22" t="s">
        <v>179</v>
      </c>
      <c r="AE3245" s="22" t="s">
        <v>179</v>
      </c>
      <c r="AF3245" s="22" t="s">
        <v>179</v>
      </c>
      <c r="AG3245" s="22" t="s">
        <v>179</v>
      </c>
      <c r="AH3245" s="22" t="s">
        <v>179</v>
      </c>
      <c r="AI3245" s="22" t="s">
        <v>179</v>
      </c>
      <c r="AJ3245" s="22" t="s">
        <v>179</v>
      </c>
      <c r="AK3245" s="22" t="s">
        <v>179</v>
      </c>
      <c r="AL3245" s="22" t="s">
        <v>179</v>
      </c>
      <c r="AM3245" s="22" t="s">
        <v>179</v>
      </c>
      <c r="AN3245" s="22" t="s">
        <v>179</v>
      </c>
      <c r="AO3245" s="22" t="s">
        <v>6987</v>
      </c>
      <c r="AP3245" s="22">
        <v>0</v>
      </c>
      <c r="AQ3245" s="22" t="s">
        <v>180</v>
      </c>
      <c r="AR3245" s="47">
        <f t="shared" si="202"/>
        <v>1.0060661113348606</v>
      </c>
      <c r="AS3245" s="47">
        <f t="shared" si="203"/>
        <v>0.87111606314020928</v>
      </c>
    </row>
    <row r="3246" spans="1:45" x14ac:dyDescent="0.25">
      <c r="A3246" s="22" t="s">
        <v>6988</v>
      </c>
      <c r="B3246" s="23" t="s">
        <v>6989</v>
      </c>
      <c r="C3246" s="22">
        <v>64</v>
      </c>
      <c r="D3246" s="22">
        <v>24</v>
      </c>
      <c r="E3246" s="22">
        <v>663</v>
      </c>
      <c r="F3246" s="22">
        <v>24</v>
      </c>
      <c r="G3246" s="22">
        <v>1</v>
      </c>
      <c r="H3246" s="22">
        <v>377</v>
      </c>
      <c r="I3246" s="22">
        <v>42.5</v>
      </c>
      <c r="J3246" s="22">
        <v>9.74</v>
      </c>
      <c r="K3246" s="22">
        <v>4724</v>
      </c>
      <c r="L3246" s="22">
        <v>1186.78</v>
      </c>
      <c r="M3246" s="22">
        <v>24</v>
      </c>
      <c r="N3246" s="22">
        <v>24</v>
      </c>
      <c r="O3246" s="22">
        <v>0</v>
      </c>
      <c r="P3246" s="48">
        <f t="shared" si="200"/>
        <v>71563.039999999994</v>
      </c>
      <c r="Q3246" s="48">
        <f t="shared" si="201"/>
        <v>72943.86</v>
      </c>
      <c r="R3246" s="22">
        <v>0.56999999999999995</v>
      </c>
      <c r="S3246" s="22">
        <v>3.48</v>
      </c>
      <c r="T3246" s="22">
        <v>71502.2</v>
      </c>
      <c r="U3246" s="22">
        <v>71130.7</v>
      </c>
      <c r="V3246" s="22">
        <v>71853.3</v>
      </c>
      <c r="W3246" s="22">
        <v>71152.899999999994</v>
      </c>
      <c r="X3246" s="22">
        <v>72176.100000000006</v>
      </c>
      <c r="Y3246" s="22">
        <v>73116.7</v>
      </c>
      <c r="Z3246" s="22">
        <v>76378</v>
      </c>
      <c r="AA3246" s="22">
        <v>73828.800000000003</v>
      </c>
      <c r="AB3246" s="22">
        <v>69457.100000000006</v>
      </c>
      <c r="AC3246" s="22">
        <v>71938.7</v>
      </c>
      <c r="AD3246" s="22" t="s">
        <v>179</v>
      </c>
      <c r="AE3246" s="22" t="s">
        <v>179</v>
      </c>
      <c r="AF3246" s="22" t="s">
        <v>179</v>
      </c>
      <c r="AG3246" s="22" t="s">
        <v>179</v>
      </c>
      <c r="AH3246" s="22" t="s">
        <v>179</v>
      </c>
      <c r="AI3246" s="22" t="s">
        <v>179</v>
      </c>
      <c r="AJ3246" s="22" t="s">
        <v>179</v>
      </c>
      <c r="AK3246" s="22" t="s">
        <v>179</v>
      </c>
      <c r="AL3246" s="22" t="s">
        <v>179</v>
      </c>
      <c r="AM3246" s="22" t="s">
        <v>179</v>
      </c>
      <c r="AN3246" s="22" t="s">
        <v>179</v>
      </c>
      <c r="AO3246" s="22" t="s">
        <v>6990</v>
      </c>
      <c r="AP3246" s="22">
        <v>0</v>
      </c>
      <c r="AQ3246" s="22" t="s">
        <v>180</v>
      </c>
      <c r="AR3246" s="47">
        <f t="shared" si="202"/>
        <v>1.0192951557116636</v>
      </c>
      <c r="AS3246" s="47">
        <f t="shared" si="203"/>
        <v>0.30380658733521004</v>
      </c>
    </row>
    <row r="3247" spans="1:45" x14ac:dyDescent="0.25">
      <c r="A3247" s="22" t="s">
        <v>6991</v>
      </c>
      <c r="B3247" s="23" t="s">
        <v>6992</v>
      </c>
      <c r="C3247" s="22">
        <v>77</v>
      </c>
      <c r="D3247" s="22">
        <v>4</v>
      </c>
      <c r="E3247" s="22">
        <v>67</v>
      </c>
      <c r="F3247" s="22">
        <v>4</v>
      </c>
      <c r="G3247" s="22">
        <v>1</v>
      </c>
      <c r="H3247" s="22">
        <v>57</v>
      </c>
      <c r="I3247" s="22">
        <v>7</v>
      </c>
      <c r="J3247" s="22">
        <v>8.2100000000000009</v>
      </c>
      <c r="K3247" s="22">
        <v>109</v>
      </c>
      <c r="L3247" s="22">
        <v>79.83</v>
      </c>
      <c r="M3247" s="22">
        <v>4</v>
      </c>
      <c r="N3247" s="22">
        <v>3</v>
      </c>
      <c r="O3247" s="22">
        <v>0</v>
      </c>
      <c r="P3247" s="48">
        <f t="shared" si="200"/>
        <v>11882.34</v>
      </c>
      <c r="Q3247" s="48">
        <f t="shared" si="201"/>
        <v>12288.92</v>
      </c>
      <c r="R3247" s="22">
        <v>2.44</v>
      </c>
      <c r="S3247" s="22">
        <v>3.27</v>
      </c>
      <c r="T3247" s="22">
        <v>11707.3</v>
      </c>
      <c r="U3247" s="22">
        <v>11991.3</v>
      </c>
      <c r="V3247" s="22">
        <v>12213.7</v>
      </c>
      <c r="W3247" s="22">
        <v>11522.4</v>
      </c>
      <c r="X3247" s="22">
        <v>11977</v>
      </c>
      <c r="Y3247" s="22">
        <v>12430.8</v>
      </c>
      <c r="Z3247" s="22">
        <v>12703.6</v>
      </c>
      <c r="AA3247" s="22">
        <v>12291.1</v>
      </c>
      <c r="AB3247" s="22">
        <v>11622.5</v>
      </c>
      <c r="AC3247" s="22">
        <v>12396.6</v>
      </c>
      <c r="AD3247" s="22" t="s">
        <v>179</v>
      </c>
      <c r="AE3247" s="22" t="s">
        <v>179</v>
      </c>
      <c r="AF3247" s="22" t="s">
        <v>179</v>
      </c>
      <c r="AG3247" s="22" t="s">
        <v>179</v>
      </c>
      <c r="AH3247" s="22" t="s">
        <v>179</v>
      </c>
      <c r="AI3247" s="22" t="s">
        <v>179</v>
      </c>
      <c r="AJ3247" s="22" t="s">
        <v>179</v>
      </c>
      <c r="AK3247" s="22" t="s">
        <v>179</v>
      </c>
      <c r="AL3247" s="22" t="s">
        <v>179</v>
      </c>
      <c r="AM3247" s="22" t="s">
        <v>179</v>
      </c>
      <c r="AN3247" s="22" t="s">
        <v>179</v>
      </c>
      <c r="AO3247" s="22" t="s">
        <v>180</v>
      </c>
      <c r="AP3247" s="22">
        <v>0</v>
      </c>
      <c r="AQ3247" s="22" t="s">
        <v>180</v>
      </c>
      <c r="AR3247" s="47">
        <f t="shared" si="202"/>
        <v>1.0342171659790917</v>
      </c>
      <c r="AS3247" s="47">
        <f t="shared" si="203"/>
        <v>4.4647213310547676E-2</v>
      </c>
    </row>
    <row r="3248" spans="1:45" x14ac:dyDescent="0.25">
      <c r="A3248" s="22" t="s">
        <v>6993</v>
      </c>
      <c r="B3248" s="23" t="s">
        <v>6994</v>
      </c>
      <c r="C3248" s="22">
        <v>66</v>
      </c>
      <c r="D3248" s="22">
        <v>13</v>
      </c>
      <c r="E3248" s="22">
        <v>411</v>
      </c>
      <c r="F3248" s="22">
        <v>13</v>
      </c>
      <c r="G3248" s="22">
        <v>1</v>
      </c>
      <c r="H3248" s="22">
        <v>176</v>
      </c>
      <c r="I3248" s="22">
        <v>21</v>
      </c>
      <c r="J3248" s="22">
        <v>8.0299999999999994</v>
      </c>
      <c r="K3248" s="22">
        <v>4060</v>
      </c>
      <c r="L3248" s="22">
        <v>767.09</v>
      </c>
      <c r="M3248" s="22">
        <v>12</v>
      </c>
      <c r="N3248" s="22">
        <v>12</v>
      </c>
      <c r="O3248" s="22">
        <v>0</v>
      </c>
      <c r="P3248" s="48">
        <f t="shared" si="200"/>
        <v>35203.5</v>
      </c>
      <c r="Q3248" s="48">
        <f t="shared" si="201"/>
        <v>35273.4</v>
      </c>
      <c r="R3248" s="22">
        <v>2.95</v>
      </c>
      <c r="S3248" s="22">
        <v>4.43</v>
      </c>
      <c r="T3248" s="22">
        <v>35728.300000000003</v>
      </c>
      <c r="U3248" s="22">
        <v>33351.300000000003</v>
      </c>
      <c r="V3248" s="22">
        <v>34970.400000000001</v>
      </c>
      <c r="W3248" s="22">
        <v>35592.800000000003</v>
      </c>
      <c r="X3248" s="22">
        <v>36374.699999999997</v>
      </c>
      <c r="Y3248" s="22">
        <v>34415.5</v>
      </c>
      <c r="Z3248" s="22">
        <v>36825.4</v>
      </c>
      <c r="AA3248" s="22">
        <v>36811.599999999999</v>
      </c>
      <c r="AB3248" s="22">
        <v>33221.699999999997</v>
      </c>
      <c r="AC3248" s="22">
        <v>35092.800000000003</v>
      </c>
      <c r="AD3248" s="22" t="s">
        <v>179</v>
      </c>
      <c r="AE3248" s="22" t="s">
        <v>179</v>
      </c>
      <c r="AF3248" s="22" t="s">
        <v>179</v>
      </c>
      <c r="AG3248" s="22" t="s">
        <v>179</v>
      </c>
      <c r="AH3248" s="22" t="s">
        <v>179</v>
      </c>
      <c r="AI3248" s="22" t="s">
        <v>179</v>
      </c>
      <c r="AJ3248" s="22" t="s">
        <v>179</v>
      </c>
      <c r="AK3248" s="22" t="s">
        <v>179</v>
      </c>
      <c r="AL3248" s="22" t="s">
        <v>179</v>
      </c>
      <c r="AM3248" s="22" t="s">
        <v>179</v>
      </c>
      <c r="AN3248" s="22" t="s">
        <v>179</v>
      </c>
      <c r="AO3248" s="22" t="s">
        <v>6995</v>
      </c>
      <c r="AP3248" s="22">
        <v>3</v>
      </c>
      <c r="AQ3248" s="22" t="s">
        <v>6995</v>
      </c>
      <c r="AR3248" s="47">
        <f t="shared" si="202"/>
        <v>1.001985598022924</v>
      </c>
      <c r="AS3248" s="47">
        <f t="shared" si="203"/>
        <v>0.95259925382377031</v>
      </c>
    </row>
    <row r="3249" spans="1:45" x14ac:dyDescent="0.25">
      <c r="A3249" s="22" t="s">
        <v>6996</v>
      </c>
      <c r="B3249" s="23" t="s">
        <v>6997</v>
      </c>
      <c r="C3249" s="22">
        <v>54</v>
      </c>
      <c r="D3249" s="22">
        <v>7</v>
      </c>
      <c r="E3249" s="22">
        <v>693</v>
      </c>
      <c r="F3249" s="22">
        <v>7</v>
      </c>
      <c r="G3249" s="22">
        <v>1</v>
      </c>
      <c r="H3249" s="22">
        <v>151</v>
      </c>
      <c r="I3249" s="22">
        <v>17.399999999999999</v>
      </c>
      <c r="J3249" s="22">
        <v>5.22</v>
      </c>
      <c r="K3249" s="22">
        <v>11060</v>
      </c>
      <c r="L3249" s="22">
        <v>1612.6</v>
      </c>
      <c r="M3249" s="22">
        <v>7</v>
      </c>
      <c r="N3249" s="22">
        <v>7</v>
      </c>
      <c r="O3249" s="22">
        <v>0</v>
      </c>
      <c r="P3249" s="48">
        <f t="shared" si="200"/>
        <v>51235.000000000007</v>
      </c>
      <c r="Q3249" s="48">
        <f t="shared" si="201"/>
        <v>53121.759999999995</v>
      </c>
      <c r="R3249" s="22">
        <v>1.68</v>
      </c>
      <c r="S3249" s="22">
        <v>3.21</v>
      </c>
      <c r="T3249" s="22">
        <v>50277.2</v>
      </c>
      <c r="U3249" s="22">
        <v>51599.4</v>
      </c>
      <c r="V3249" s="22">
        <v>52243.1</v>
      </c>
      <c r="W3249" s="22">
        <v>50309.2</v>
      </c>
      <c r="X3249" s="22">
        <v>51746.1</v>
      </c>
      <c r="Y3249" s="22">
        <v>54217.2</v>
      </c>
      <c r="Z3249" s="22">
        <v>54582.5</v>
      </c>
      <c r="AA3249" s="22">
        <v>53934.1</v>
      </c>
      <c r="AB3249" s="22">
        <v>50438.5</v>
      </c>
      <c r="AC3249" s="22">
        <v>52436.5</v>
      </c>
      <c r="AD3249" s="22" t="s">
        <v>179</v>
      </c>
      <c r="AE3249" s="22" t="s">
        <v>179</v>
      </c>
      <c r="AF3249" s="22" t="s">
        <v>179</v>
      </c>
      <c r="AG3249" s="22" t="s">
        <v>179</v>
      </c>
      <c r="AH3249" s="22" t="s">
        <v>179</v>
      </c>
      <c r="AI3249" s="22" t="s">
        <v>179</v>
      </c>
      <c r="AJ3249" s="22" t="s">
        <v>179</v>
      </c>
      <c r="AK3249" s="22" t="s">
        <v>179</v>
      </c>
      <c r="AL3249" s="22" t="s">
        <v>179</v>
      </c>
      <c r="AM3249" s="22" t="s">
        <v>179</v>
      </c>
      <c r="AN3249" s="22" t="s">
        <v>179</v>
      </c>
      <c r="AO3249" s="22" t="s">
        <v>6998</v>
      </c>
      <c r="AP3249" s="22">
        <v>6</v>
      </c>
      <c r="AQ3249" s="22" t="s">
        <v>6998</v>
      </c>
      <c r="AR3249" s="47">
        <f t="shared" si="202"/>
        <v>1.0368256074948763</v>
      </c>
      <c r="AS3249" s="47">
        <f t="shared" si="203"/>
        <v>5.5719717779721317E-2</v>
      </c>
    </row>
    <row r="3250" spans="1:45" x14ac:dyDescent="0.25">
      <c r="A3250" s="22" t="s">
        <v>6999</v>
      </c>
      <c r="B3250" s="23" t="s">
        <v>7000</v>
      </c>
      <c r="C3250" s="22">
        <v>7</v>
      </c>
      <c r="D3250" s="22">
        <v>1</v>
      </c>
      <c r="E3250" s="22">
        <v>24</v>
      </c>
      <c r="F3250" s="22">
        <v>1</v>
      </c>
      <c r="G3250" s="22">
        <v>1</v>
      </c>
      <c r="H3250" s="22">
        <v>105</v>
      </c>
      <c r="I3250" s="22">
        <v>12</v>
      </c>
      <c r="J3250" s="22">
        <v>6.52</v>
      </c>
      <c r="K3250" s="22">
        <v>0</v>
      </c>
      <c r="L3250" s="22">
        <v>29.48</v>
      </c>
      <c r="M3250" s="22">
        <v>1</v>
      </c>
      <c r="N3250" s="22">
        <v>1</v>
      </c>
      <c r="O3250" s="22">
        <v>0</v>
      </c>
      <c r="P3250" s="48">
        <f t="shared" si="200"/>
        <v>3217.94</v>
      </c>
      <c r="Q3250" s="48">
        <f t="shared" si="201"/>
        <v>3412.96</v>
      </c>
      <c r="R3250" s="22">
        <v>2.78</v>
      </c>
      <c r="S3250" s="22">
        <v>4.9000000000000004</v>
      </c>
      <c r="T3250" s="22">
        <v>3163.4</v>
      </c>
      <c r="U3250" s="22">
        <v>3153.7</v>
      </c>
      <c r="V3250" s="22">
        <v>3330.5</v>
      </c>
      <c r="W3250" s="22">
        <v>3127.5</v>
      </c>
      <c r="X3250" s="22">
        <v>3314.6</v>
      </c>
      <c r="Y3250" s="22">
        <v>3560.2</v>
      </c>
      <c r="Z3250" s="22">
        <v>3503.8</v>
      </c>
      <c r="AA3250" s="22">
        <v>3453.6</v>
      </c>
      <c r="AB3250" s="22">
        <v>3129.7</v>
      </c>
      <c r="AC3250" s="22">
        <v>3417.5</v>
      </c>
      <c r="AD3250" s="22" t="s">
        <v>179</v>
      </c>
      <c r="AE3250" s="22" t="s">
        <v>179</v>
      </c>
      <c r="AF3250" s="22" t="s">
        <v>179</v>
      </c>
      <c r="AG3250" s="22" t="s">
        <v>179</v>
      </c>
      <c r="AH3250" s="22" t="s">
        <v>179</v>
      </c>
      <c r="AI3250" s="22" t="s">
        <v>179</v>
      </c>
      <c r="AJ3250" s="22" t="s">
        <v>179</v>
      </c>
      <c r="AK3250" s="22" t="s">
        <v>179</v>
      </c>
      <c r="AL3250" s="22" t="s">
        <v>179</v>
      </c>
      <c r="AM3250" s="22" t="s">
        <v>179</v>
      </c>
      <c r="AN3250" s="22" t="s">
        <v>179</v>
      </c>
      <c r="AO3250" s="22" t="s">
        <v>180</v>
      </c>
      <c r="AP3250" s="22">
        <v>0</v>
      </c>
      <c r="AQ3250" s="22" t="s">
        <v>180</v>
      </c>
      <c r="AR3250" s="47">
        <f t="shared" si="202"/>
        <v>1.0606039888873007</v>
      </c>
      <c r="AS3250" s="47">
        <f t="shared" si="203"/>
        <v>6.2298855977208564E-2</v>
      </c>
    </row>
    <row r="3251" spans="1:45" x14ac:dyDescent="0.25">
      <c r="A3251" s="22" t="s">
        <v>7001</v>
      </c>
      <c r="B3251" s="23" t="s">
        <v>7002</v>
      </c>
      <c r="C3251" s="22">
        <v>18</v>
      </c>
      <c r="D3251" s="22">
        <v>3</v>
      </c>
      <c r="E3251" s="22">
        <v>63</v>
      </c>
      <c r="F3251" s="22">
        <v>3</v>
      </c>
      <c r="G3251" s="22">
        <v>1</v>
      </c>
      <c r="H3251" s="22">
        <v>104</v>
      </c>
      <c r="I3251" s="22">
        <v>11.7</v>
      </c>
      <c r="J3251" s="22">
        <v>9.0399999999999991</v>
      </c>
      <c r="K3251" s="22">
        <v>207</v>
      </c>
      <c r="L3251" s="22">
        <v>86.44</v>
      </c>
      <c r="M3251" s="22">
        <v>2</v>
      </c>
      <c r="N3251" s="22">
        <v>3</v>
      </c>
      <c r="O3251" s="22">
        <v>0</v>
      </c>
      <c r="P3251" s="48">
        <f t="shared" si="200"/>
        <v>7513.42</v>
      </c>
      <c r="Q3251" s="48">
        <f t="shared" si="201"/>
        <v>7918.3400000000011</v>
      </c>
      <c r="R3251" s="22">
        <v>1.48</v>
      </c>
      <c r="S3251" s="22">
        <v>4.0999999999999996</v>
      </c>
      <c r="T3251" s="22">
        <v>7410.4</v>
      </c>
      <c r="U3251" s="22">
        <v>7447.5</v>
      </c>
      <c r="V3251" s="22">
        <v>7698.2</v>
      </c>
      <c r="W3251" s="22">
        <v>7495.9</v>
      </c>
      <c r="X3251" s="22">
        <v>7515.1</v>
      </c>
      <c r="Y3251" s="22">
        <v>8071.2</v>
      </c>
      <c r="Z3251" s="22">
        <v>8188.5</v>
      </c>
      <c r="AA3251" s="22">
        <v>8099.8</v>
      </c>
      <c r="AB3251" s="22">
        <v>7382.4</v>
      </c>
      <c r="AC3251" s="22">
        <v>7849.8</v>
      </c>
      <c r="AD3251" s="22" t="s">
        <v>179</v>
      </c>
      <c r="AE3251" s="22" t="s">
        <v>179</v>
      </c>
      <c r="AF3251" s="22" t="s">
        <v>179</v>
      </c>
      <c r="AG3251" s="22" t="s">
        <v>179</v>
      </c>
      <c r="AH3251" s="22" t="s">
        <v>179</v>
      </c>
      <c r="AI3251" s="22" t="s">
        <v>179</v>
      </c>
      <c r="AJ3251" s="22" t="s">
        <v>179</v>
      </c>
      <c r="AK3251" s="22" t="s">
        <v>179</v>
      </c>
      <c r="AL3251" s="22" t="s">
        <v>179</v>
      </c>
      <c r="AM3251" s="22" t="s">
        <v>179</v>
      </c>
      <c r="AN3251" s="22" t="s">
        <v>179</v>
      </c>
      <c r="AO3251" s="22" t="s">
        <v>180</v>
      </c>
      <c r="AP3251" s="22">
        <v>0</v>
      </c>
      <c r="AQ3251" s="22" t="s">
        <v>180</v>
      </c>
      <c r="AR3251" s="47">
        <f t="shared" si="202"/>
        <v>1.0538929009691993</v>
      </c>
      <c r="AS3251" s="47">
        <f t="shared" si="203"/>
        <v>5.4481793712382875E-2</v>
      </c>
    </row>
    <row r="3252" spans="1:45" x14ac:dyDescent="0.25">
      <c r="A3252" s="22" t="s">
        <v>7003</v>
      </c>
      <c r="B3252" s="23" t="s">
        <v>7004</v>
      </c>
      <c r="C3252" s="22">
        <v>52</v>
      </c>
      <c r="D3252" s="22">
        <v>7</v>
      </c>
      <c r="E3252" s="22">
        <v>221</v>
      </c>
      <c r="F3252" s="22">
        <v>6</v>
      </c>
      <c r="G3252" s="22">
        <v>1</v>
      </c>
      <c r="H3252" s="22">
        <v>129</v>
      </c>
      <c r="I3252" s="22">
        <v>15.1</v>
      </c>
      <c r="J3252" s="22">
        <v>9.89</v>
      </c>
      <c r="K3252" s="22">
        <v>2850</v>
      </c>
      <c r="L3252" s="22">
        <v>528.5</v>
      </c>
      <c r="M3252" s="22">
        <v>6</v>
      </c>
      <c r="N3252" s="22">
        <v>7</v>
      </c>
      <c r="O3252" s="22">
        <v>0</v>
      </c>
      <c r="P3252" s="48">
        <f t="shared" si="200"/>
        <v>10343.560000000001</v>
      </c>
      <c r="Q3252" s="48">
        <f t="shared" si="201"/>
        <v>11106.7</v>
      </c>
      <c r="R3252" s="22">
        <v>4.2300000000000004</v>
      </c>
      <c r="S3252" s="22">
        <v>3.31</v>
      </c>
      <c r="T3252" s="22">
        <v>10410.6</v>
      </c>
      <c r="U3252" s="22">
        <v>10152.700000000001</v>
      </c>
      <c r="V3252" s="22">
        <v>10910.9</v>
      </c>
      <c r="W3252" s="22">
        <v>9905.4</v>
      </c>
      <c r="X3252" s="22">
        <v>10338.200000000001</v>
      </c>
      <c r="Y3252" s="22">
        <v>11144.2</v>
      </c>
      <c r="Z3252" s="22">
        <v>11633.1</v>
      </c>
      <c r="AA3252" s="22">
        <v>11119.3</v>
      </c>
      <c r="AB3252" s="22">
        <v>10598.3</v>
      </c>
      <c r="AC3252" s="22">
        <v>11038.6</v>
      </c>
      <c r="AD3252" s="22" t="s">
        <v>179</v>
      </c>
      <c r="AE3252" s="22" t="s">
        <v>179</v>
      </c>
      <c r="AF3252" s="22" t="s">
        <v>179</v>
      </c>
      <c r="AG3252" s="22" t="s">
        <v>179</v>
      </c>
      <c r="AH3252" s="22" t="s">
        <v>179</v>
      </c>
      <c r="AI3252" s="22" t="s">
        <v>179</v>
      </c>
      <c r="AJ3252" s="22" t="s">
        <v>179</v>
      </c>
      <c r="AK3252" s="22" t="s">
        <v>179</v>
      </c>
      <c r="AL3252" s="22" t="s">
        <v>179</v>
      </c>
      <c r="AM3252" s="22" t="s">
        <v>179</v>
      </c>
      <c r="AN3252" s="22" t="s">
        <v>179</v>
      </c>
      <c r="AO3252" s="22" t="s">
        <v>180</v>
      </c>
      <c r="AP3252" s="22">
        <v>0</v>
      </c>
      <c r="AQ3252" s="22" t="s">
        <v>180</v>
      </c>
      <c r="AR3252" s="47">
        <f t="shared" si="202"/>
        <v>1.0737792404162589</v>
      </c>
      <c r="AS3252" s="47">
        <f t="shared" si="203"/>
        <v>2.0090761339417285E-2</v>
      </c>
    </row>
    <row r="3253" spans="1:45" x14ac:dyDescent="0.25">
      <c r="A3253" s="22" t="s">
        <v>7005</v>
      </c>
      <c r="B3253" s="23" t="s">
        <v>7006</v>
      </c>
      <c r="C3253" s="22">
        <v>36</v>
      </c>
      <c r="D3253" s="22">
        <v>9</v>
      </c>
      <c r="E3253" s="22">
        <v>213</v>
      </c>
      <c r="F3253" s="22">
        <v>9</v>
      </c>
      <c r="G3253" s="22">
        <v>1</v>
      </c>
      <c r="H3253" s="22">
        <v>189</v>
      </c>
      <c r="I3253" s="22">
        <v>21.7</v>
      </c>
      <c r="J3253" s="22">
        <v>9.41</v>
      </c>
      <c r="K3253" s="22">
        <v>1381</v>
      </c>
      <c r="L3253" s="22">
        <v>374.87</v>
      </c>
      <c r="M3253" s="22">
        <v>9</v>
      </c>
      <c r="N3253" s="22">
        <v>9</v>
      </c>
      <c r="O3253" s="22">
        <v>0</v>
      </c>
      <c r="P3253" s="48">
        <f t="shared" si="200"/>
        <v>30286.939999999995</v>
      </c>
      <c r="Q3253" s="48">
        <f t="shared" si="201"/>
        <v>30597.879999999997</v>
      </c>
      <c r="R3253" s="22">
        <v>1.25</v>
      </c>
      <c r="S3253" s="22">
        <v>7.21</v>
      </c>
      <c r="T3253" s="22">
        <v>30347.5</v>
      </c>
      <c r="U3253" s="22">
        <v>30493.5</v>
      </c>
      <c r="V3253" s="22">
        <v>30055.8</v>
      </c>
      <c r="W3253" s="22">
        <v>29770.6</v>
      </c>
      <c r="X3253" s="22">
        <v>30767.3</v>
      </c>
      <c r="Y3253" s="22">
        <v>31461</v>
      </c>
      <c r="Z3253" s="22">
        <v>32376.7</v>
      </c>
      <c r="AA3253" s="22">
        <v>31573.7</v>
      </c>
      <c r="AB3253" s="22">
        <v>26780.1</v>
      </c>
      <c r="AC3253" s="22">
        <v>30797.9</v>
      </c>
      <c r="AD3253" s="22" t="s">
        <v>179</v>
      </c>
      <c r="AE3253" s="22" t="s">
        <v>179</v>
      </c>
      <c r="AF3253" s="22" t="s">
        <v>179</v>
      </c>
      <c r="AG3253" s="22" t="s">
        <v>179</v>
      </c>
      <c r="AH3253" s="22" t="s">
        <v>179</v>
      </c>
      <c r="AI3253" s="22" t="s">
        <v>179</v>
      </c>
      <c r="AJ3253" s="22" t="s">
        <v>179</v>
      </c>
      <c r="AK3253" s="22" t="s">
        <v>179</v>
      </c>
      <c r="AL3253" s="22" t="s">
        <v>179</v>
      </c>
      <c r="AM3253" s="22" t="s">
        <v>179</v>
      </c>
      <c r="AN3253" s="22" t="s">
        <v>179</v>
      </c>
      <c r="AO3253" s="22" t="s">
        <v>7007</v>
      </c>
      <c r="AP3253" s="22">
        <v>0</v>
      </c>
      <c r="AQ3253" s="22" t="s">
        <v>180</v>
      </c>
      <c r="AR3253" s="47">
        <f t="shared" si="202"/>
        <v>1.0102664712909262</v>
      </c>
      <c r="AS3253" s="47">
        <f t="shared" si="203"/>
        <v>0.74216592794333092</v>
      </c>
    </row>
    <row r="3254" spans="1:45" x14ac:dyDescent="0.25">
      <c r="A3254" s="22" t="s">
        <v>7008</v>
      </c>
      <c r="B3254" s="23" t="s">
        <v>7009</v>
      </c>
      <c r="C3254" s="22">
        <v>45</v>
      </c>
      <c r="D3254" s="22">
        <v>7</v>
      </c>
      <c r="E3254" s="22">
        <v>379</v>
      </c>
      <c r="F3254" s="22">
        <v>7</v>
      </c>
      <c r="G3254" s="22">
        <v>1</v>
      </c>
      <c r="H3254" s="22">
        <v>128</v>
      </c>
      <c r="I3254" s="22">
        <v>15.5</v>
      </c>
      <c r="J3254" s="22">
        <v>9.7899999999999991</v>
      </c>
      <c r="K3254" s="22">
        <v>4136</v>
      </c>
      <c r="L3254" s="22">
        <v>696.97</v>
      </c>
      <c r="M3254" s="22">
        <v>7</v>
      </c>
      <c r="N3254" s="22">
        <v>7</v>
      </c>
      <c r="O3254" s="22">
        <v>0</v>
      </c>
      <c r="P3254" s="48">
        <f t="shared" si="200"/>
        <v>31646.620000000003</v>
      </c>
      <c r="Q3254" s="48">
        <f t="shared" si="201"/>
        <v>32849.440000000002</v>
      </c>
      <c r="R3254" s="22">
        <v>2.63</v>
      </c>
      <c r="S3254" s="22">
        <v>2.8</v>
      </c>
      <c r="T3254" s="22">
        <v>31411.599999999999</v>
      </c>
      <c r="U3254" s="22">
        <v>31667.7</v>
      </c>
      <c r="V3254" s="22">
        <v>32605</v>
      </c>
      <c r="W3254" s="22">
        <v>30628.6</v>
      </c>
      <c r="X3254" s="22">
        <v>31920.2</v>
      </c>
      <c r="Y3254" s="22">
        <v>33266.5</v>
      </c>
      <c r="Z3254" s="22">
        <v>33548.1</v>
      </c>
      <c r="AA3254" s="22">
        <v>33142.199999999997</v>
      </c>
      <c r="AB3254" s="22">
        <v>31236.9</v>
      </c>
      <c r="AC3254" s="22">
        <v>33053.5</v>
      </c>
      <c r="AD3254" s="22" t="s">
        <v>179</v>
      </c>
      <c r="AE3254" s="22" t="s">
        <v>179</v>
      </c>
      <c r="AF3254" s="22" t="s">
        <v>179</v>
      </c>
      <c r="AG3254" s="22" t="s">
        <v>179</v>
      </c>
      <c r="AH3254" s="22" t="s">
        <v>179</v>
      </c>
      <c r="AI3254" s="22" t="s">
        <v>179</v>
      </c>
      <c r="AJ3254" s="22" t="s">
        <v>179</v>
      </c>
      <c r="AK3254" s="22" t="s">
        <v>179</v>
      </c>
      <c r="AL3254" s="22" t="s">
        <v>179</v>
      </c>
      <c r="AM3254" s="22" t="s">
        <v>179</v>
      </c>
      <c r="AN3254" s="22" t="s">
        <v>179</v>
      </c>
      <c r="AO3254" s="22" t="s">
        <v>7010</v>
      </c>
      <c r="AP3254" s="22">
        <v>2</v>
      </c>
      <c r="AQ3254" s="22" t="s">
        <v>7010</v>
      </c>
      <c r="AR3254" s="47">
        <f t="shared" si="202"/>
        <v>1.038007850443428</v>
      </c>
      <c r="AS3254" s="47">
        <f t="shared" si="203"/>
        <v>1.4339785191962665E-2</v>
      </c>
    </row>
    <row r="3255" spans="1:45" x14ac:dyDescent="0.25">
      <c r="A3255" s="22" t="s">
        <v>7011</v>
      </c>
      <c r="B3255" s="23" t="s">
        <v>7012</v>
      </c>
      <c r="C3255" s="22">
        <v>71</v>
      </c>
      <c r="D3255" s="22">
        <v>9</v>
      </c>
      <c r="E3255" s="22">
        <v>571</v>
      </c>
      <c r="F3255" s="22">
        <v>9</v>
      </c>
      <c r="G3255" s="22">
        <v>1</v>
      </c>
      <c r="H3255" s="22">
        <v>137</v>
      </c>
      <c r="I3255" s="22">
        <v>16.3</v>
      </c>
      <c r="J3255" s="22">
        <v>8.18</v>
      </c>
      <c r="K3255" s="22">
        <v>8643</v>
      </c>
      <c r="L3255" s="22">
        <v>1387.84</v>
      </c>
      <c r="M3255" s="22">
        <v>9</v>
      </c>
      <c r="N3255" s="22">
        <v>9</v>
      </c>
      <c r="O3255" s="22">
        <v>0</v>
      </c>
      <c r="P3255" s="48">
        <f t="shared" si="200"/>
        <v>30514.04</v>
      </c>
      <c r="Q3255" s="48">
        <f t="shared" si="201"/>
        <v>31520.720000000001</v>
      </c>
      <c r="R3255" s="22">
        <v>1.98</v>
      </c>
      <c r="S3255" s="22">
        <v>2.78</v>
      </c>
      <c r="T3255" s="22">
        <v>30462.2</v>
      </c>
      <c r="U3255" s="22">
        <v>30231.8</v>
      </c>
      <c r="V3255" s="22">
        <v>31295.599999999999</v>
      </c>
      <c r="W3255" s="22">
        <v>29793.8</v>
      </c>
      <c r="X3255" s="22">
        <v>30786.799999999999</v>
      </c>
      <c r="Y3255" s="22">
        <v>31327.3</v>
      </c>
      <c r="Z3255" s="22">
        <v>32754.400000000001</v>
      </c>
      <c r="AA3255" s="22">
        <v>31525.4</v>
      </c>
      <c r="AB3255" s="22">
        <v>30301.599999999999</v>
      </c>
      <c r="AC3255" s="22">
        <v>31694.9</v>
      </c>
      <c r="AD3255" s="22" t="s">
        <v>179</v>
      </c>
      <c r="AE3255" s="22" t="s">
        <v>179</v>
      </c>
      <c r="AF3255" s="22" t="s">
        <v>179</v>
      </c>
      <c r="AG3255" s="22" t="s">
        <v>179</v>
      </c>
      <c r="AH3255" s="22" t="s">
        <v>179</v>
      </c>
      <c r="AI3255" s="22" t="s">
        <v>179</v>
      </c>
      <c r="AJ3255" s="22" t="s">
        <v>179</v>
      </c>
      <c r="AK3255" s="22" t="s">
        <v>179</v>
      </c>
      <c r="AL3255" s="22" t="s">
        <v>179</v>
      </c>
      <c r="AM3255" s="22" t="s">
        <v>179</v>
      </c>
      <c r="AN3255" s="22" t="s">
        <v>179</v>
      </c>
      <c r="AO3255" s="22" t="s">
        <v>7013</v>
      </c>
      <c r="AP3255" s="22">
        <v>0</v>
      </c>
      <c r="AQ3255" s="22" t="s">
        <v>180</v>
      </c>
      <c r="AR3255" s="47">
        <f t="shared" si="202"/>
        <v>1.0329907150937732</v>
      </c>
      <c r="AS3255" s="47">
        <f t="shared" si="203"/>
        <v>6.5042733187565913E-2</v>
      </c>
    </row>
    <row r="3256" spans="1:45" x14ac:dyDescent="0.25">
      <c r="A3256" s="22" t="s">
        <v>7014</v>
      </c>
      <c r="B3256" s="23" t="s">
        <v>7015</v>
      </c>
      <c r="C3256" s="22">
        <v>46</v>
      </c>
      <c r="D3256" s="22">
        <v>7</v>
      </c>
      <c r="E3256" s="22">
        <v>525</v>
      </c>
      <c r="F3256" s="22">
        <v>7</v>
      </c>
      <c r="G3256" s="22">
        <v>1</v>
      </c>
      <c r="H3256" s="22">
        <v>186</v>
      </c>
      <c r="I3256" s="22">
        <v>21.9</v>
      </c>
      <c r="J3256" s="22">
        <v>6.64</v>
      </c>
      <c r="K3256" s="22">
        <v>8248</v>
      </c>
      <c r="L3256" s="22">
        <v>1203.5999999999999</v>
      </c>
      <c r="M3256" s="22">
        <v>7</v>
      </c>
      <c r="N3256" s="22">
        <v>7</v>
      </c>
      <c r="O3256" s="22">
        <v>0</v>
      </c>
      <c r="P3256" s="48">
        <f t="shared" si="200"/>
        <v>30052.78</v>
      </c>
      <c r="Q3256" s="48">
        <f t="shared" si="201"/>
        <v>31316.1</v>
      </c>
      <c r="R3256" s="22">
        <v>2.48</v>
      </c>
      <c r="S3256" s="22">
        <v>3.35</v>
      </c>
      <c r="T3256" s="22">
        <v>29420</v>
      </c>
      <c r="U3256" s="22">
        <v>31267.3</v>
      </c>
      <c r="V3256" s="22">
        <v>30083</v>
      </c>
      <c r="W3256" s="22">
        <v>29150.799999999999</v>
      </c>
      <c r="X3256" s="22">
        <v>30342.799999999999</v>
      </c>
      <c r="Y3256" s="22">
        <v>31942.400000000001</v>
      </c>
      <c r="Z3256" s="22">
        <v>31963.4</v>
      </c>
      <c r="AA3256" s="22">
        <v>30740.400000000001</v>
      </c>
      <c r="AB3256" s="22">
        <v>29737.3</v>
      </c>
      <c r="AC3256" s="22">
        <v>32197</v>
      </c>
      <c r="AD3256" s="22" t="s">
        <v>179</v>
      </c>
      <c r="AE3256" s="22" t="s">
        <v>179</v>
      </c>
      <c r="AF3256" s="22" t="s">
        <v>179</v>
      </c>
      <c r="AG3256" s="22" t="s">
        <v>179</v>
      </c>
      <c r="AH3256" s="22" t="s">
        <v>179</v>
      </c>
      <c r="AI3256" s="22" t="s">
        <v>179</v>
      </c>
      <c r="AJ3256" s="22" t="s">
        <v>179</v>
      </c>
      <c r="AK3256" s="22" t="s">
        <v>179</v>
      </c>
      <c r="AL3256" s="22" t="s">
        <v>179</v>
      </c>
      <c r="AM3256" s="22" t="s">
        <v>179</v>
      </c>
      <c r="AN3256" s="22" t="s">
        <v>179</v>
      </c>
      <c r="AO3256" s="22" t="s">
        <v>7016</v>
      </c>
      <c r="AP3256" s="22">
        <v>5</v>
      </c>
      <c r="AQ3256" s="22" t="s">
        <v>7016</v>
      </c>
      <c r="AR3256" s="47">
        <f t="shared" si="202"/>
        <v>1.0420367100813968</v>
      </c>
      <c r="AS3256" s="47">
        <f t="shared" si="203"/>
        <v>3.2326119643255817E-2</v>
      </c>
    </row>
    <row r="3257" spans="1:45" x14ac:dyDescent="0.25">
      <c r="A3257" s="22" t="s">
        <v>7017</v>
      </c>
      <c r="B3257" s="23" t="s">
        <v>7018</v>
      </c>
      <c r="C3257" s="22">
        <v>63</v>
      </c>
      <c r="D3257" s="22">
        <v>9</v>
      </c>
      <c r="E3257" s="22">
        <v>304</v>
      </c>
      <c r="F3257" s="22">
        <v>9</v>
      </c>
      <c r="G3257" s="22">
        <v>1</v>
      </c>
      <c r="H3257" s="22">
        <v>179</v>
      </c>
      <c r="I3257" s="22">
        <v>22</v>
      </c>
      <c r="J3257" s="22">
        <v>7.8</v>
      </c>
      <c r="K3257" s="22">
        <v>5248</v>
      </c>
      <c r="L3257" s="22">
        <v>748.52</v>
      </c>
      <c r="M3257" s="22">
        <v>9</v>
      </c>
      <c r="N3257" s="22">
        <v>8</v>
      </c>
      <c r="O3257" s="22">
        <v>0</v>
      </c>
      <c r="P3257" s="48">
        <f t="shared" si="200"/>
        <v>25291.18</v>
      </c>
      <c r="Q3257" s="48">
        <f t="shared" si="201"/>
        <v>26438</v>
      </c>
      <c r="R3257" s="22">
        <v>2.56</v>
      </c>
      <c r="S3257" s="22">
        <v>4.7300000000000004</v>
      </c>
      <c r="T3257" s="22">
        <v>25264.7</v>
      </c>
      <c r="U3257" s="22">
        <v>25532.1</v>
      </c>
      <c r="V3257" s="22">
        <v>26068.5</v>
      </c>
      <c r="W3257" s="22">
        <v>24421.1</v>
      </c>
      <c r="X3257" s="22">
        <v>25169.5</v>
      </c>
      <c r="Y3257" s="22">
        <v>26768.1</v>
      </c>
      <c r="Z3257" s="22">
        <v>27096.400000000001</v>
      </c>
      <c r="AA3257" s="22">
        <v>26646.5</v>
      </c>
      <c r="AB3257" s="22">
        <v>24264.9</v>
      </c>
      <c r="AC3257" s="22">
        <v>27414.1</v>
      </c>
      <c r="AD3257" s="22" t="s">
        <v>179</v>
      </c>
      <c r="AE3257" s="22" t="s">
        <v>179</v>
      </c>
      <c r="AF3257" s="22" t="s">
        <v>179</v>
      </c>
      <c r="AG3257" s="22" t="s">
        <v>179</v>
      </c>
      <c r="AH3257" s="22" t="s">
        <v>179</v>
      </c>
      <c r="AI3257" s="22" t="s">
        <v>179</v>
      </c>
      <c r="AJ3257" s="22" t="s">
        <v>179</v>
      </c>
      <c r="AK3257" s="22" t="s">
        <v>179</v>
      </c>
      <c r="AL3257" s="22" t="s">
        <v>179</v>
      </c>
      <c r="AM3257" s="22" t="s">
        <v>179</v>
      </c>
      <c r="AN3257" s="22" t="s">
        <v>179</v>
      </c>
      <c r="AO3257" s="22" t="s">
        <v>180</v>
      </c>
      <c r="AP3257" s="22">
        <v>0</v>
      </c>
      <c r="AQ3257" s="22" t="s">
        <v>180</v>
      </c>
      <c r="AR3257" s="47">
        <f t="shared" si="202"/>
        <v>1.0453446616567514</v>
      </c>
      <c r="AS3257" s="47">
        <f t="shared" si="203"/>
        <v>5.2414179883341953E-2</v>
      </c>
    </row>
    <row r="3258" spans="1:45" x14ac:dyDescent="0.25">
      <c r="A3258" s="22" t="s">
        <v>7019</v>
      </c>
      <c r="B3258" s="23" t="s">
        <v>7020</v>
      </c>
      <c r="C3258" s="22">
        <v>57</v>
      </c>
      <c r="D3258" s="22">
        <v>10</v>
      </c>
      <c r="E3258" s="22">
        <v>247</v>
      </c>
      <c r="F3258" s="22">
        <v>10</v>
      </c>
      <c r="G3258" s="22">
        <v>1</v>
      </c>
      <c r="H3258" s="22">
        <v>120</v>
      </c>
      <c r="I3258" s="22">
        <v>14.2</v>
      </c>
      <c r="J3258" s="22">
        <v>9.1999999999999993</v>
      </c>
      <c r="K3258" s="22">
        <v>1340</v>
      </c>
      <c r="L3258" s="22">
        <v>454.79</v>
      </c>
      <c r="M3258" s="22">
        <v>9</v>
      </c>
      <c r="N3258" s="22">
        <v>10</v>
      </c>
      <c r="O3258" s="22">
        <v>0</v>
      </c>
      <c r="P3258" s="48">
        <f t="shared" si="200"/>
        <v>21186.18</v>
      </c>
      <c r="Q3258" s="48">
        <f t="shared" si="201"/>
        <v>22148.74</v>
      </c>
      <c r="R3258" s="22">
        <v>3.51</v>
      </c>
      <c r="S3258" s="22">
        <v>3.04</v>
      </c>
      <c r="T3258" s="22">
        <v>21002.2</v>
      </c>
      <c r="U3258" s="22">
        <v>20990.799999999999</v>
      </c>
      <c r="V3258" s="22">
        <v>21974.3</v>
      </c>
      <c r="W3258" s="22">
        <v>20443.2</v>
      </c>
      <c r="X3258" s="22">
        <v>21520.400000000001</v>
      </c>
      <c r="Y3258" s="22">
        <v>22046.5</v>
      </c>
      <c r="Z3258" s="22">
        <v>22928.6</v>
      </c>
      <c r="AA3258" s="22">
        <v>22520.5</v>
      </c>
      <c r="AB3258" s="22">
        <v>21122.3</v>
      </c>
      <c r="AC3258" s="22">
        <v>22125.8</v>
      </c>
      <c r="AD3258" s="22" t="s">
        <v>179</v>
      </c>
      <c r="AE3258" s="22" t="s">
        <v>179</v>
      </c>
      <c r="AF3258" s="22" t="s">
        <v>179</v>
      </c>
      <c r="AG3258" s="22" t="s">
        <v>179</v>
      </c>
      <c r="AH3258" s="22" t="s">
        <v>179</v>
      </c>
      <c r="AI3258" s="22" t="s">
        <v>179</v>
      </c>
      <c r="AJ3258" s="22" t="s">
        <v>179</v>
      </c>
      <c r="AK3258" s="22" t="s">
        <v>179</v>
      </c>
      <c r="AL3258" s="22" t="s">
        <v>179</v>
      </c>
      <c r="AM3258" s="22" t="s">
        <v>179</v>
      </c>
      <c r="AN3258" s="22" t="s">
        <v>179</v>
      </c>
      <c r="AO3258" s="22" t="s">
        <v>7021</v>
      </c>
      <c r="AP3258" s="22">
        <v>0</v>
      </c>
      <c r="AQ3258" s="22" t="s">
        <v>180</v>
      </c>
      <c r="AR3258" s="47">
        <f t="shared" si="202"/>
        <v>1.0454333910124431</v>
      </c>
      <c r="AS3258" s="47">
        <f t="shared" si="203"/>
        <v>2.0474125675651128E-2</v>
      </c>
    </row>
    <row r="3259" spans="1:45" x14ac:dyDescent="0.25">
      <c r="A3259" s="22" t="s">
        <v>7022</v>
      </c>
      <c r="B3259" s="23" t="s">
        <v>7023</v>
      </c>
      <c r="C3259" s="22">
        <v>71</v>
      </c>
      <c r="D3259" s="22">
        <v>29</v>
      </c>
      <c r="E3259" s="22">
        <v>689</v>
      </c>
      <c r="F3259" s="22">
        <v>29</v>
      </c>
      <c r="G3259" s="22">
        <v>1</v>
      </c>
      <c r="H3259" s="22">
        <v>464</v>
      </c>
      <c r="I3259" s="22">
        <v>50.8</v>
      </c>
      <c r="J3259" s="22">
        <v>8.2100000000000009</v>
      </c>
      <c r="K3259" s="22">
        <v>7061</v>
      </c>
      <c r="L3259" s="22">
        <v>1526.2</v>
      </c>
      <c r="M3259" s="22">
        <v>28</v>
      </c>
      <c r="N3259" s="22">
        <v>29</v>
      </c>
      <c r="O3259" s="22">
        <v>0</v>
      </c>
      <c r="P3259" s="48">
        <f t="shared" si="200"/>
        <v>76661.78</v>
      </c>
      <c r="Q3259" s="48">
        <f t="shared" si="201"/>
        <v>78223.7</v>
      </c>
      <c r="R3259" s="22">
        <v>1.48</v>
      </c>
      <c r="S3259" s="22">
        <v>4.46</v>
      </c>
      <c r="T3259" s="22">
        <v>76103.8</v>
      </c>
      <c r="U3259" s="22">
        <v>76753.399999999994</v>
      </c>
      <c r="V3259" s="22">
        <v>77079.600000000006</v>
      </c>
      <c r="W3259" s="22">
        <v>75003</v>
      </c>
      <c r="X3259" s="22">
        <v>78369.100000000006</v>
      </c>
      <c r="Y3259" s="22">
        <v>79254.5</v>
      </c>
      <c r="Z3259" s="22">
        <v>82159</v>
      </c>
      <c r="AA3259" s="22">
        <v>79747.5</v>
      </c>
      <c r="AB3259" s="22">
        <v>72882.3</v>
      </c>
      <c r="AC3259" s="22">
        <v>77075.199999999997</v>
      </c>
      <c r="AD3259" s="22" t="s">
        <v>179</v>
      </c>
      <c r="AE3259" s="22" t="s">
        <v>179</v>
      </c>
      <c r="AF3259" s="22" t="s">
        <v>179</v>
      </c>
      <c r="AG3259" s="22" t="s">
        <v>179</v>
      </c>
      <c r="AH3259" s="22" t="s">
        <v>179</v>
      </c>
      <c r="AI3259" s="22" t="s">
        <v>179</v>
      </c>
      <c r="AJ3259" s="22" t="s">
        <v>179</v>
      </c>
      <c r="AK3259" s="22" t="s">
        <v>179</v>
      </c>
      <c r="AL3259" s="22" t="s">
        <v>179</v>
      </c>
      <c r="AM3259" s="22" t="s">
        <v>179</v>
      </c>
      <c r="AN3259" s="22" t="s">
        <v>179</v>
      </c>
      <c r="AO3259" s="22" t="s">
        <v>7024</v>
      </c>
      <c r="AP3259" s="22">
        <v>8</v>
      </c>
      <c r="AQ3259" s="22" t="s">
        <v>7024</v>
      </c>
      <c r="AR3259" s="47">
        <f t="shared" si="202"/>
        <v>1.0203741681969816</v>
      </c>
      <c r="AS3259" s="47">
        <f t="shared" si="203"/>
        <v>0.3326331591666985</v>
      </c>
    </row>
    <row r="3260" spans="1:45" x14ac:dyDescent="0.25">
      <c r="A3260" s="22" t="s">
        <v>7025</v>
      </c>
      <c r="B3260" s="23" t="s">
        <v>7026</v>
      </c>
      <c r="C3260" s="22">
        <v>65</v>
      </c>
      <c r="D3260" s="22">
        <v>16</v>
      </c>
      <c r="E3260" s="22">
        <v>904</v>
      </c>
      <c r="F3260" s="22">
        <v>16</v>
      </c>
      <c r="G3260" s="22">
        <v>1</v>
      </c>
      <c r="H3260" s="22">
        <v>248</v>
      </c>
      <c r="I3260" s="22">
        <v>27.3</v>
      </c>
      <c r="J3260" s="22">
        <v>7.4</v>
      </c>
      <c r="K3260" s="22">
        <v>8653</v>
      </c>
      <c r="L3260" s="22">
        <v>1831.41</v>
      </c>
      <c r="M3260" s="22">
        <v>14</v>
      </c>
      <c r="N3260" s="22">
        <v>15</v>
      </c>
      <c r="O3260" s="22">
        <v>0</v>
      </c>
      <c r="P3260" s="48">
        <f t="shared" si="200"/>
        <v>65913.919999999998</v>
      </c>
      <c r="Q3260" s="48">
        <f t="shared" si="201"/>
        <v>65856.399999999994</v>
      </c>
      <c r="R3260" s="22">
        <v>1.65</v>
      </c>
      <c r="S3260" s="22">
        <v>5.2</v>
      </c>
      <c r="T3260" s="22">
        <v>66230.600000000006</v>
      </c>
      <c r="U3260" s="22">
        <v>65227.6</v>
      </c>
      <c r="V3260" s="22">
        <v>66296</v>
      </c>
      <c r="W3260" s="22">
        <v>64714.3</v>
      </c>
      <c r="X3260" s="22">
        <v>67101.100000000006</v>
      </c>
      <c r="Y3260" s="22">
        <v>69090.2</v>
      </c>
      <c r="Z3260" s="22">
        <v>68472.2</v>
      </c>
      <c r="AA3260" s="22">
        <v>65601.600000000006</v>
      </c>
      <c r="AB3260" s="22">
        <v>60417.2</v>
      </c>
      <c r="AC3260" s="22">
        <v>65700.800000000003</v>
      </c>
      <c r="AD3260" s="22" t="s">
        <v>179</v>
      </c>
      <c r="AE3260" s="22" t="s">
        <v>179</v>
      </c>
      <c r="AF3260" s="22" t="s">
        <v>179</v>
      </c>
      <c r="AG3260" s="22" t="s">
        <v>179</v>
      </c>
      <c r="AH3260" s="22" t="s">
        <v>179</v>
      </c>
      <c r="AI3260" s="22" t="s">
        <v>179</v>
      </c>
      <c r="AJ3260" s="22" t="s">
        <v>179</v>
      </c>
      <c r="AK3260" s="22" t="s">
        <v>179</v>
      </c>
      <c r="AL3260" s="22" t="s">
        <v>179</v>
      </c>
      <c r="AM3260" s="22" t="s">
        <v>179</v>
      </c>
      <c r="AN3260" s="22" t="s">
        <v>179</v>
      </c>
      <c r="AO3260" s="22" t="s">
        <v>7027</v>
      </c>
      <c r="AP3260" s="22">
        <v>0</v>
      </c>
      <c r="AQ3260" s="22" t="s">
        <v>180</v>
      </c>
      <c r="AR3260" s="47">
        <f t="shared" si="202"/>
        <v>0.99912734669702541</v>
      </c>
      <c r="AS3260" s="47">
        <f t="shared" si="203"/>
        <v>0.96935097364023215</v>
      </c>
    </row>
    <row r="3261" spans="1:45" x14ac:dyDescent="0.25">
      <c r="A3261" s="22" t="s">
        <v>7028</v>
      </c>
      <c r="B3261" s="23" t="s">
        <v>7029</v>
      </c>
      <c r="C3261" s="22">
        <v>58</v>
      </c>
      <c r="D3261" s="22">
        <v>8</v>
      </c>
      <c r="E3261" s="22">
        <v>123</v>
      </c>
      <c r="F3261" s="22">
        <v>3</v>
      </c>
      <c r="G3261" s="22">
        <v>1</v>
      </c>
      <c r="H3261" s="22">
        <v>104</v>
      </c>
      <c r="I3261" s="22">
        <v>11.8</v>
      </c>
      <c r="J3261" s="22">
        <v>9.35</v>
      </c>
      <c r="K3261" s="22">
        <v>682</v>
      </c>
      <c r="L3261" s="22">
        <v>238.68</v>
      </c>
      <c r="M3261" s="22">
        <v>7</v>
      </c>
      <c r="N3261" s="22">
        <v>8</v>
      </c>
      <c r="O3261" s="22">
        <v>0</v>
      </c>
      <c r="P3261" s="48">
        <f t="shared" si="200"/>
        <v>6860.24</v>
      </c>
      <c r="Q3261" s="48">
        <f t="shared" si="201"/>
        <v>7070.1</v>
      </c>
      <c r="R3261" s="22">
        <v>6.18</v>
      </c>
      <c r="S3261" s="22">
        <v>5.37</v>
      </c>
      <c r="T3261" s="22">
        <v>6890.2</v>
      </c>
      <c r="U3261" s="22">
        <v>6453.4</v>
      </c>
      <c r="V3261" s="22">
        <v>7503.9</v>
      </c>
      <c r="W3261" s="22">
        <v>6520.2</v>
      </c>
      <c r="X3261" s="22">
        <v>6933.5</v>
      </c>
      <c r="Y3261" s="22">
        <v>7125.3</v>
      </c>
      <c r="Z3261" s="22">
        <v>7559.9</v>
      </c>
      <c r="AA3261" s="22">
        <v>6998.4</v>
      </c>
      <c r="AB3261" s="22">
        <v>6503.7</v>
      </c>
      <c r="AC3261" s="22">
        <v>7163.2</v>
      </c>
      <c r="AD3261" s="22" t="s">
        <v>179</v>
      </c>
      <c r="AE3261" s="22" t="s">
        <v>179</v>
      </c>
      <c r="AF3261" s="22" t="s">
        <v>179</v>
      </c>
      <c r="AG3261" s="22" t="s">
        <v>179</v>
      </c>
      <c r="AH3261" s="22" t="s">
        <v>179</v>
      </c>
      <c r="AI3261" s="22" t="s">
        <v>179</v>
      </c>
      <c r="AJ3261" s="22" t="s">
        <v>179</v>
      </c>
      <c r="AK3261" s="22" t="s">
        <v>179</v>
      </c>
      <c r="AL3261" s="22" t="s">
        <v>179</v>
      </c>
      <c r="AM3261" s="22" t="s">
        <v>179</v>
      </c>
      <c r="AN3261" s="22" t="s">
        <v>179</v>
      </c>
      <c r="AO3261" s="22" t="s">
        <v>180</v>
      </c>
      <c r="AP3261" s="22">
        <v>0</v>
      </c>
      <c r="AQ3261" s="22" t="s">
        <v>180</v>
      </c>
      <c r="AR3261" s="47">
        <f t="shared" si="202"/>
        <v>1.0305907665037959</v>
      </c>
      <c r="AS3261" s="47">
        <f t="shared" si="203"/>
        <v>0.4672720691098412</v>
      </c>
    </row>
    <row r="3262" spans="1:45" x14ac:dyDescent="0.25">
      <c r="A3262" s="22" t="s">
        <v>7030</v>
      </c>
      <c r="B3262" s="23" t="s">
        <v>7029</v>
      </c>
      <c r="C3262" s="22">
        <v>48</v>
      </c>
      <c r="D3262" s="22">
        <v>18</v>
      </c>
      <c r="E3262" s="22">
        <v>57</v>
      </c>
      <c r="F3262" s="22">
        <v>13</v>
      </c>
      <c r="G3262" s="22">
        <v>1</v>
      </c>
      <c r="H3262" s="22">
        <v>468</v>
      </c>
      <c r="I3262" s="22">
        <v>50.5</v>
      </c>
      <c r="J3262" s="22">
        <v>8.9700000000000006</v>
      </c>
      <c r="K3262" s="22" t="s">
        <v>180</v>
      </c>
      <c r="L3262" s="22">
        <v>204.14</v>
      </c>
      <c r="M3262" s="22" t="s">
        <v>180</v>
      </c>
      <c r="N3262" s="22">
        <v>18</v>
      </c>
      <c r="O3262" s="22">
        <v>6</v>
      </c>
      <c r="P3262" s="48">
        <f t="shared" si="200"/>
        <v>11015.32</v>
      </c>
      <c r="Q3262" s="48">
        <f t="shared" si="201"/>
        <v>11534.039999999997</v>
      </c>
      <c r="R3262" s="22">
        <v>3.78</v>
      </c>
      <c r="S3262" s="22">
        <v>8.4600000000000009</v>
      </c>
      <c r="T3262" s="22">
        <v>10774.5</v>
      </c>
      <c r="U3262" s="22">
        <v>10400.700000000001</v>
      </c>
      <c r="V3262" s="22">
        <v>11491.9</v>
      </c>
      <c r="W3262" s="22">
        <v>10982</v>
      </c>
      <c r="X3262" s="22">
        <v>11427.5</v>
      </c>
      <c r="Y3262" s="22">
        <v>12514.1</v>
      </c>
      <c r="Z3262" s="22">
        <v>11990</v>
      </c>
      <c r="AA3262" s="22">
        <v>11349.3</v>
      </c>
      <c r="AB3262" s="22">
        <v>9953.7000000000007</v>
      </c>
      <c r="AC3262" s="22">
        <v>11863.1</v>
      </c>
      <c r="AD3262" s="22" t="s">
        <v>179</v>
      </c>
      <c r="AE3262" s="22" t="s">
        <v>179</v>
      </c>
      <c r="AF3262" s="22" t="s">
        <v>179</v>
      </c>
      <c r="AG3262" s="22" t="s">
        <v>179</v>
      </c>
      <c r="AH3262" s="22" t="s">
        <v>179</v>
      </c>
      <c r="AI3262" s="22" t="s">
        <v>179</v>
      </c>
      <c r="AJ3262" s="22" t="s">
        <v>179</v>
      </c>
      <c r="AK3262" s="22" t="s">
        <v>179</v>
      </c>
      <c r="AL3262" s="22" t="s">
        <v>179</v>
      </c>
      <c r="AM3262" s="22" t="s">
        <v>179</v>
      </c>
      <c r="AN3262" s="22" t="s">
        <v>179</v>
      </c>
      <c r="AO3262" s="22" t="s">
        <v>180</v>
      </c>
      <c r="AP3262" s="22">
        <v>0</v>
      </c>
      <c r="AQ3262" s="22" t="s">
        <v>180</v>
      </c>
      <c r="AR3262" s="47">
        <f t="shared" si="202"/>
        <v>1.0470907790241226</v>
      </c>
      <c r="AS3262" s="47">
        <f t="shared" si="203"/>
        <v>0.37757128365998027</v>
      </c>
    </row>
    <row r="3263" spans="1:45" x14ac:dyDescent="0.25">
      <c r="A3263" s="22" t="s">
        <v>7031</v>
      </c>
      <c r="B3263" s="23" t="s">
        <v>7032</v>
      </c>
      <c r="C3263" s="22">
        <v>69</v>
      </c>
      <c r="D3263" s="22">
        <v>23</v>
      </c>
      <c r="E3263" s="22">
        <v>1195</v>
      </c>
      <c r="F3263" s="22">
        <v>23</v>
      </c>
      <c r="G3263" s="22">
        <v>1</v>
      </c>
      <c r="H3263" s="22">
        <v>463</v>
      </c>
      <c r="I3263" s="22">
        <v>52.6</v>
      </c>
      <c r="J3263" s="22">
        <v>6.99</v>
      </c>
      <c r="K3263" s="22">
        <v>11988</v>
      </c>
      <c r="L3263" s="22">
        <v>2415.54</v>
      </c>
      <c r="M3263" s="22">
        <v>23</v>
      </c>
      <c r="N3263" s="22">
        <v>23</v>
      </c>
      <c r="O3263" s="22">
        <v>0</v>
      </c>
      <c r="P3263" s="48">
        <f t="shared" si="200"/>
        <v>86712.2</v>
      </c>
      <c r="Q3263" s="48">
        <f t="shared" si="201"/>
        <v>90391.459999999992</v>
      </c>
      <c r="R3263" s="22">
        <v>2.52</v>
      </c>
      <c r="S3263" s="22">
        <v>2.95</v>
      </c>
      <c r="T3263" s="22">
        <v>86284.7</v>
      </c>
      <c r="U3263" s="22">
        <v>86911.3</v>
      </c>
      <c r="V3263" s="22">
        <v>89613.9</v>
      </c>
      <c r="W3263" s="22">
        <v>83783.199999999997</v>
      </c>
      <c r="X3263" s="22">
        <v>86967.9</v>
      </c>
      <c r="Y3263" s="22">
        <v>91739.1</v>
      </c>
      <c r="Z3263" s="22">
        <v>92369</v>
      </c>
      <c r="AA3263" s="22">
        <v>92101.1</v>
      </c>
      <c r="AB3263" s="22">
        <v>85996.9</v>
      </c>
      <c r="AC3263" s="22">
        <v>89751.2</v>
      </c>
      <c r="AD3263" s="22" t="s">
        <v>179</v>
      </c>
      <c r="AE3263" s="22" t="s">
        <v>179</v>
      </c>
      <c r="AF3263" s="22" t="s">
        <v>179</v>
      </c>
      <c r="AG3263" s="22" t="s">
        <v>179</v>
      </c>
      <c r="AH3263" s="22" t="s">
        <v>179</v>
      </c>
      <c r="AI3263" s="22" t="s">
        <v>179</v>
      </c>
      <c r="AJ3263" s="22" t="s">
        <v>179</v>
      </c>
      <c r="AK3263" s="22" t="s">
        <v>179</v>
      </c>
      <c r="AL3263" s="22" t="s">
        <v>179</v>
      </c>
      <c r="AM3263" s="22" t="s">
        <v>179</v>
      </c>
      <c r="AN3263" s="22" t="s">
        <v>179</v>
      </c>
      <c r="AO3263" s="22" t="s">
        <v>7033</v>
      </c>
      <c r="AP3263" s="22">
        <v>6</v>
      </c>
      <c r="AQ3263" s="22" t="s">
        <v>7033</v>
      </c>
      <c r="AR3263" s="47">
        <f t="shared" si="202"/>
        <v>1.0424307075590284</v>
      </c>
      <c r="AS3263" s="47">
        <f t="shared" si="203"/>
        <v>7.3150740680539266E-3</v>
      </c>
    </row>
    <row r="3264" spans="1:45" x14ac:dyDescent="0.25">
      <c r="A3264" s="22" t="s">
        <v>7034</v>
      </c>
      <c r="B3264" s="23" t="s">
        <v>7035</v>
      </c>
      <c r="C3264" s="22">
        <v>59</v>
      </c>
      <c r="D3264" s="22">
        <v>18</v>
      </c>
      <c r="E3264" s="22">
        <v>474</v>
      </c>
      <c r="F3264" s="22">
        <v>18</v>
      </c>
      <c r="G3264" s="22">
        <v>1</v>
      </c>
      <c r="H3264" s="22">
        <v>263</v>
      </c>
      <c r="I3264" s="22">
        <v>30.1</v>
      </c>
      <c r="J3264" s="22">
        <v>7.17</v>
      </c>
      <c r="K3264" s="22">
        <v>4322</v>
      </c>
      <c r="L3264" s="22">
        <v>911.01</v>
      </c>
      <c r="M3264" s="22">
        <v>17</v>
      </c>
      <c r="N3264" s="22">
        <v>18</v>
      </c>
      <c r="O3264" s="22">
        <v>0</v>
      </c>
      <c r="P3264" s="48">
        <f t="shared" si="200"/>
        <v>51545.840000000004</v>
      </c>
      <c r="Q3264" s="48">
        <f t="shared" si="201"/>
        <v>52968.779999999992</v>
      </c>
      <c r="R3264" s="22">
        <v>1.7</v>
      </c>
      <c r="S3264" s="22">
        <v>5.21</v>
      </c>
      <c r="T3264" s="22">
        <v>50939.1</v>
      </c>
      <c r="U3264" s="22">
        <v>52363.6</v>
      </c>
      <c r="V3264" s="22">
        <v>51977.599999999999</v>
      </c>
      <c r="W3264" s="22">
        <v>50131.6</v>
      </c>
      <c r="X3264" s="22">
        <v>52317.3</v>
      </c>
      <c r="Y3264" s="22">
        <v>54204.4</v>
      </c>
      <c r="Z3264" s="22">
        <v>55453.5</v>
      </c>
      <c r="AA3264" s="22">
        <v>53419.5</v>
      </c>
      <c r="AB3264" s="22">
        <v>48255.7</v>
      </c>
      <c r="AC3264" s="22">
        <v>53510.8</v>
      </c>
      <c r="AD3264" s="22" t="s">
        <v>179</v>
      </c>
      <c r="AE3264" s="22" t="s">
        <v>179</v>
      </c>
      <c r="AF3264" s="22" t="s">
        <v>179</v>
      </c>
      <c r="AG3264" s="22" t="s">
        <v>179</v>
      </c>
      <c r="AH3264" s="22" t="s">
        <v>179</v>
      </c>
      <c r="AI3264" s="22" t="s">
        <v>179</v>
      </c>
      <c r="AJ3264" s="22" t="s">
        <v>179</v>
      </c>
      <c r="AK3264" s="22" t="s">
        <v>179</v>
      </c>
      <c r="AL3264" s="22" t="s">
        <v>179</v>
      </c>
      <c r="AM3264" s="22" t="s">
        <v>179</v>
      </c>
      <c r="AN3264" s="22" t="s">
        <v>179</v>
      </c>
      <c r="AO3264" s="22" t="s">
        <v>7036</v>
      </c>
      <c r="AP3264" s="22">
        <v>0</v>
      </c>
      <c r="AQ3264" s="22" t="s">
        <v>180</v>
      </c>
      <c r="AR3264" s="47">
        <f t="shared" si="202"/>
        <v>1.027605331487468</v>
      </c>
      <c r="AS3264" s="47">
        <f t="shared" si="203"/>
        <v>0.19875441332641577</v>
      </c>
    </row>
    <row r="3265" spans="1:45" x14ac:dyDescent="0.25">
      <c r="A3265" s="22" t="s">
        <v>7037</v>
      </c>
      <c r="B3265" s="23" t="s">
        <v>7038</v>
      </c>
      <c r="C3265" s="22">
        <v>41</v>
      </c>
      <c r="D3265" s="22">
        <v>10</v>
      </c>
      <c r="E3265" s="22">
        <v>480</v>
      </c>
      <c r="F3265" s="22">
        <v>10</v>
      </c>
      <c r="G3265" s="22">
        <v>1</v>
      </c>
      <c r="H3265" s="22">
        <v>175</v>
      </c>
      <c r="I3265" s="22">
        <v>19.8</v>
      </c>
      <c r="J3265" s="22">
        <v>9.99</v>
      </c>
      <c r="K3265" s="22">
        <v>4091</v>
      </c>
      <c r="L3265" s="22">
        <v>829.48</v>
      </c>
      <c r="M3265" s="22">
        <v>10</v>
      </c>
      <c r="N3265" s="22">
        <v>10</v>
      </c>
      <c r="O3265" s="22">
        <v>0</v>
      </c>
      <c r="P3265" s="48">
        <f t="shared" si="200"/>
        <v>44127.199999999997</v>
      </c>
      <c r="Q3265" s="48">
        <f t="shared" si="201"/>
        <v>45245.52</v>
      </c>
      <c r="R3265" s="22">
        <v>2.08</v>
      </c>
      <c r="S3265" s="22">
        <v>5.73</v>
      </c>
      <c r="T3265" s="22">
        <v>42994.8</v>
      </c>
      <c r="U3265" s="22">
        <v>43763.9</v>
      </c>
      <c r="V3265" s="22">
        <v>45501.8</v>
      </c>
      <c r="W3265" s="22">
        <v>43522.2</v>
      </c>
      <c r="X3265" s="22">
        <v>44853.3</v>
      </c>
      <c r="Y3265" s="22">
        <v>48116</v>
      </c>
      <c r="Z3265" s="22">
        <v>47298.5</v>
      </c>
      <c r="AA3265" s="22">
        <v>44674</v>
      </c>
      <c r="AB3265" s="22">
        <v>41552.800000000003</v>
      </c>
      <c r="AC3265" s="22">
        <v>44586.3</v>
      </c>
      <c r="AD3265" s="22" t="s">
        <v>179</v>
      </c>
      <c r="AE3265" s="22" t="s">
        <v>179</v>
      </c>
      <c r="AF3265" s="22" t="s">
        <v>179</v>
      </c>
      <c r="AG3265" s="22" t="s">
        <v>179</v>
      </c>
      <c r="AH3265" s="22" t="s">
        <v>179</v>
      </c>
      <c r="AI3265" s="22" t="s">
        <v>179</v>
      </c>
      <c r="AJ3265" s="22" t="s">
        <v>179</v>
      </c>
      <c r="AK3265" s="22" t="s">
        <v>179</v>
      </c>
      <c r="AL3265" s="22" t="s">
        <v>179</v>
      </c>
      <c r="AM3265" s="22" t="s">
        <v>179</v>
      </c>
      <c r="AN3265" s="22" t="s">
        <v>179</v>
      </c>
      <c r="AO3265" s="22" t="s">
        <v>180</v>
      </c>
      <c r="AP3265" s="22">
        <v>0</v>
      </c>
      <c r="AQ3265" s="22" t="s">
        <v>180</v>
      </c>
      <c r="AR3265" s="47">
        <f t="shared" si="202"/>
        <v>1.0253430990409542</v>
      </c>
      <c r="AS3265" s="47">
        <f t="shared" si="203"/>
        <v>0.45771996597613074</v>
      </c>
    </row>
    <row r="3266" spans="1:45" x14ac:dyDescent="0.25">
      <c r="A3266" s="22" t="s">
        <v>7039</v>
      </c>
      <c r="B3266" s="23" t="s">
        <v>7040</v>
      </c>
      <c r="C3266" s="22">
        <v>61</v>
      </c>
      <c r="D3266" s="22">
        <v>9</v>
      </c>
      <c r="E3266" s="22">
        <v>137</v>
      </c>
      <c r="F3266" s="22">
        <v>9</v>
      </c>
      <c r="G3266" s="22">
        <v>1</v>
      </c>
      <c r="H3266" s="22">
        <v>106</v>
      </c>
      <c r="I3266" s="22">
        <v>12.6</v>
      </c>
      <c r="J3266" s="22">
        <v>8.92</v>
      </c>
      <c r="K3266" s="22">
        <v>1004</v>
      </c>
      <c r="L3266" s="22">
        <v>266.95999999999998</v>
      </c>
      <c r="M3266" s="22">
        <v>8</v>
      </c>
      <c r="N3266" s="22">
        <v>8</v>
      </c>
      <c r="O3266" s="22">
        <v>0</v>
      </c>
      <c r="P3266" s="48">
        <f t="shared" si="200"/>
        <v>17746.84</v>
      </c>
      <c r="Q3266" s="48">
        <f t="shared" si="201"/>
        <v>17759.3</v>
      </c>
      <c r="R3266" s="22">
        <v>4.3600000000000003</v>
      </c>
      <c r="S3266" s="22">
        <v>7.87</v>
      </c>
      <c r="T3266" s="22">
        <v>18106.7</v>
      </c>
      <c r="U3266" s="22">
        <v>16340</v>
      </c>
      <c r="V3266" s="22">
        <v>17772.099999999999</v>
      </c>
      <c r="W3266" s="22">
        <v>17979.099999999999</v>
      </c>
      <c r="X3266" s="22">
        <v>18536.3</v>
      </c>
      <c r="Y3266" s="22">
        <v>17165.3</v>
      </c>
      <c r="Z3266" s="22">
        <v>19395.400000000001</v>
      </c>
      <c r="AA3266" s="22">
        <v>18439.5</v>
      </c>
      <c r="AB3266" s="22">
        <v>15706.6</v>
      </c>
      <c r="AC3266" s="22">
        <v>18089.7</v>
      </c>
      <c r="AD3266" s="22" t="s">
        <v>179</v>
      </c>
      <c r="AE3266" s="22" t="s">
        <v>179</v>
      </c>
      <c r="AF3266" s="22" t="s">
        <v>179</v>
      </c>
      <c r="AG3266" s="22" t="s">
        <v>179</v>
      </c>
      <c r="AH3266" s="22" t="s">
        <v>179</v>
      </c>
      <c r="AI3266" s="22" t="s">
        <v>179</v>
      </c>
      <c r="AJ3266" s="22" t="s">
        <v>179</v>
      </c>
      <c r="AK3266" s="22" t="s">
        <v>179</v>
      </c>
      <c r="AL3266" s="22" t="s">
        <v>179</v>
      </c>
      <c r="AM3266" s="22" t="s">
        <v>179</v>
      </c>
      <c r="AN3266" s="22" t="s">
        <v>179</v>
      </c>
      <c r="AO3266" s="22" t="s">
        <v>180</v>
      </c>
      <c r="AP3266" s="22">
        <v>0</v>
      </c>
      <c r="AQ3266" s="22" t="s">
        <v>180</v>
      </c>
      <c r="AR3266" s="47">
        <f t="shared" si="202"/>
        <v>1.0007020968239979</v>
      </c>
      <c r="AS3266" s="47">
        <f t="shared" si="203"/>
        <v>0.9895621935531016</v>
      </c>
    </row>
    <row r="3267" spans="1:45" x14ac:dyDescent="0.25">
      <c r="A3267" s="22" t="s">
        <v>7041</v>
      </c>
      <c r="B3267" s="23" t="s">
        <v>7042</v>
      </c>
      <c r="C3267" s="22">
        <v>55</v>
      </c>
      <c r="D3267" s="22">
        <v>8</v>
      </c>
      <c r="E3267" s="22">
        <v>292</v>
      </c>
      <c r="F3267" s="22">
        <v>8</v>
      </c>
      <c r="G3267" s="22">
        <v>1</v>
      </c>
      <c r="H3267" s="22">
        <v>116</v>
      </c>
      <c r="I3267" s="22">
        <v>13</v>
      </c>
      <c r="J3267" s="22">
        <v>8.65</v>
      </c>
      <c r="K3267" s="22">
        <v>5019</v>
      </c>
      <c r="L3267" s="22">
        <v>821.17</v>
      </c>
      <c r="M3267" s="22">
        <v>6</v>
      </c>
      <c r="N3267" s="22">
        <v>8</v>
      </c>
      <c r="O3267" s="22">
        <v>0</v>
      </c>
      <c r="P3267" s="48">
        <f t="shared" si="200"/>
        <v>15478.62</v>
      </c>
      <c r="Q3267" s="48">
        <f t="shared" si="201"/>
        <v>16268.759999999998</v>
      </c>
      <c r="R3267" s="22">
        <v>3.4</v>
      </c>
      <c r="S3267" s="22">
        <v>5.39</v>
      </c>
      <c r="T3267" s="22">
        <v>15233.7</v>
      </c>
      <c r="U3267" s="22">
        <v>15000.9</v>
      </c>
      <c r="V3267" s="22">
        <v>16331.7</v>
      </c>
      <c r="W3267" s="22">
        <v>15059.8</v>
      </c>
      <c r="X3267" s="22">
        <v>15767</v>
      </c>
      <c r="Y3267" s="22">
        <v>17494.599999999999</v>
      </c>
      <c r="Z3267" s="22">
        <v>16539</v>
      </c>
      <c r="AA3267" s="22">
        <v>15684.1</v>
      </c>
      <c r="AB3267" s="22">
        <v>15202</v>
      </c>
      <c r="AC3267" s="22">
        <v>16424.099999999999</v>
      </c>
      <c r="AD3267" s="22" t="s">
        <v>179</v>
      </c>
      <c r="AE3267" s="22" t="s">
        <v>179</v>
      </c>
      <c r="AF3267" s="22" t="s">
        <v>179</v>
      </c>
      <c r="AG3267" s="22" t="s">
        <v>179</v>
      </c>
      <c r="AH3267" s="22" t="s">
        <v>179</v>
      </c>
      <c r="AI3267" s="22" t="s">
        <v>179</v>
      </c>
      <c r="AJ3267" s="22" t="s">
        <v>179</v>
      </c>
      <c r="AK3267" s="22" t="s">
        <v>179</v>
      </c>
      <c r="AL3267" s="22" t="s">
        <v>179</v>
      </c>
      <c r="AM3267" s="22" t="s">
        <v>179</v>
      </c>
      <c r="AN3267" s="22" t="s">
        <v>179</v>
      </c>
      <c r="AO3267" s="22" t="s">
        <v>180</v>
      </c>
      <c r="AP3267" s="22">
        <v>0</v>
      </c>
      <c r="AQ3267" s="22" t="s">
        <v>180</v>
      </c>
      <c r="AR3267" s="47">
        <f t="shared" si="202"/>
        <v>1.0510471863770801</v>
      </c>
      <c r="AS3267" s="47">
        <f t="shared" si="203"/>
        <v>0.19710574610319145</v>
      </c>
    </row>
    <row r="3268" spans="1:45" x14ac:dyDescent="0.25">
      <c r="A3268" s="22" t="s">
        <v>7043</v>
      </c>
      <c r="B3268" s="23" t="s">
        <v>7044</v>
      </c>
      <c r="C3268" s="22">
        <v>30</v>
      </c>
      <c r="D3268" s="22">
        <v>9</v>
      </c>
      <c r="E3268" s="22">
        <v>293</v>
      </c>
      <c r="F3268" s="22">
        <v>9</v>
      </c>
      <c r="G3268" s="22">
        <v>1</v>
      </c>
      <c r="H3268" s="22">
        <v>224</v>
      </c>
      <c r="I3268" s="22">
        <v>24.7</v>
      </c>
      <c r="J3268" s="22">
        <v>9.92</v>
      </c>
      <c r="K3268" s="22">
        <v>1726</v>
      </c>
      <c r="L3268" s="22">
        <v>464.21</v>
      </c>
      <c r="M3268" s="22">
        <v>9</v>
      </c>
      <c r="N3268" s="22">
        <v>9</v>
      </c>
      <c r="O3268" s="22">
        <v>0</v>
      </c>
      <c r="P3268" s="48">
        <f t="shared" si="200"/>
        <v>38117.919999999998</v>
      </c>
      <c r="Q3268" s="48">
        <f t="shared" si="201"/>
        <v>39007.26</v>
      </c>
      <c r="R3268" s="22">
        <v>2.72</v>
      </c>
      <c r="S3268" s="22">
        <v>7.28</v>
      </c>
      <c r="T3268" s="22">
        <v>38188.699999999997</v>
      </c>
      <c r="U3268" s="22">
        <v>38014.5</v>
      </c>
      <c r="V3268" s="22">
        <v>37069.1</v>
      </c>
      <c r="W3268" s="22">
        <v>38866.9</v>
      </c>
      <c r="X3268" s="22">
        <v>38450.400000000001</v>
      </c>
      <c r="Y3268" s="22">
        <v>40083.4</v>
      </c>
      <c r="Z3268" s="22">
        <v>41713.9</v>
      </c>
      <c r="AA3268" s="22">
        <v>40992.400000000001</v>
      </c>
      <c r="AB3268" s="22">
        <v>34859.1</v>
      </c>
      <c r="AC3268" s="22">
        <v>37387.5</v>
      </c>
      <c r="AD3268" s="22" t="s">
        <v>179</v>
      </c>
      <c r="AE3268" s="22" t="s">
        <v>179</v>
      </c>
      <c r="AF3268" s="22" t="s">
        <v>179</v>
      </c>
      <c r="AG3268" s="22" t="s">
        <v>179</v>
      </c>
      <c r="AH3268" s="22" t="s">
        <v>179</v>
      </c>
      <c r="AI3268" s="22" t="s">
        <v>179</v>
      </c>
      <c r="AJ3268" s="22" t="s">
        <v>179</v>
      </c>
      <c r="AK3268" s="22" t="s">
        <v>179</v>
      </c>
      <c r="AL3268" s="22" t="s">
        <v>179</v>
      </c>
      <c r="AM3268" s="22" t="s">
        <v>179</v>
      </c>
      <c r="AN3268" s="22" t="s">
        <v>179</v>
      </c>
      <c r="AO3268" s="22" t="s">
        <v>4101</v>
      </c>
      <c r="AP3268" s="22">
        <v>1</v>
      </c>
      <c r="AQ3268" s="22" t="s">
        <v>4101</v>
      </c>
      <c r="AR3268" s="47">
        <f t="shared" si="202"/>
        <v>1.0233312835537722</v>
      </c>
      <c r="AS3268" s="47">
        <f t="shared" si="203"/>
        <v>0.58872559727619733</v>
      </c>
    </row>
    <row r="3269" spans="1:45" x14ac:dyDescent="0.25">
      <c r="A3269" s="22" t="s">
        <v>7045</v>
      </c>
      <c r="B3269" s="23" t="s">
        <v>7046</v>
      </c>
      <c r="C3269" s="22">
        <v>51</v>
      </c>
      <c r="D3269" s="22">
        <v>13</v>
      </c>
      <c r="E3269" s="22">
        <v>464</v>
      </c>
      <c r="F3269" s="22">
        <v>13</v>
      </c>
      <c r="G3269" s="22">
        <v>1</v>
      </c>
      <c r="H3269" s="22">
        <v>212</v>
      </c>
      <c r="I3269" s="22">
        <v>24</v>
      </c>
      <c r="J3269" s="22">
        <v>6.21</v>
      </c>
      <c r="K3269" s="22">
        <v>3177</v>
      </c>
      <c r="L3269" s="22">
        <v>757.75</v>
      </c>
      <c r="M3269" s="22">
        <v>12</v>
      </c>
      <c r="N3269" s="22">
        <v>13</v>
      </c>
      <c r="O3269" s="22">
        <v>0</v>
      </c>
      <c r="P3269" s="48">
        <f t="shared" ref="P3269:P3332" si="204">AVERAGE(T3269:X3269)</f>
        <v>55236.779999999992</v>
      </c>
      <c r="Q3269" s="48">
        <f t="shared" ref="Q3269:Q3332" si="205">AVERAGE(Y3269:AC3269)</f>
        <v>57272.92</v>
      </c>
      <c r="R3269" s="22">
        <v>1.92</v>
      </c>
      <c r="S3269" s="22">
        <v>2.95</v>
      </c>
      <c r="T3269" s="22">
        <v>55358</v>
      </c>
      <c r="U3269" s="22">
        <v>54342</v>
      </c>
      <c r="V3269" s="22">
        <v>56150.400000000001</v>
      </c>
      <c r="W3269" s="22">
        <v>54011.7</v>
      </c>
      <c r="X3269" s="22">
        <v>56321.8</v>
      </c>
      <c r="Y3269" s="22">
        <v>57663.6</v>
      </c>
      <c r="Z3269" s="22">
        <v>59305.8</v>
      </c>
      <c r="AA3269" s="22">
        <v>57630.8</v>
      </c>
      <c r="AB3269" s="22">
        <v>54636.4</v>
      </c>
      <c r="AC3269" s="22">
        <v>57128</v>
      </c>
      <c r="AD3269" s="22" t="s">
        <v>179</v>
      </c>
      <c r="AE3269" s="22" t="s">
        <v>179</v>
      </c>
      <c r="AF3269" s="22" t="s">
        <v>179</v>
      </c>
      <c r="AG3269" s="22" t="s">
        <v>179</v>
      </c>
      <c r="AH3269" s="22" t="s">
        <v>179</v>
      </c>
      <c r="AI3269" s="22" t="s">
        <v>179</v>
      </c>
      <c r="AJ3269" s="22" t="s">
        <v>179</v>
      </c>
      <c r="AK3269" s="22" t="s">
        <v>179</v>
      </c>
      <c r="AL3269" s="22" t="s">
        <v>179</v>
      </c>
      <c r="AM3269" s="22" t="s">
        <v>179</v>
      </c>
      <c r="AN3269" s="22" t="s">
        <v>179</v>
      </c>
      <c r="AO3269" s="22" t="s">
        <v>7047</v>
      </c>
      <c r="AP3269" s="22">
        <v>1</v>
      </c>
      <c r="AQ3269" s="22" t="s">
        <v>7047</v>
      </c>
      <c r="AR3269" s="47">
        <f t="shared" ref="AR3269:AR3332" si="206">AVERAGE(Y3269:AC3269)/AVERAGE(T3269:X3269)</f>
        <v>1.0368620328701277</v>
      </c>
      <c r="AS3269" s="47">
        <f t="shared" ref="AS3269:AS3332" si="207">TTEST(Y3269:AC3269,T3269:X3269,2,1)</f>
        <v>6.1332674249740905E-2</v>
      </c>
    </row>
    <row r="3270" spans="1:45" x14ac:dyDescent="0.25">
      <c r="A3270" s="22" t="s">
        <v>7048</v>
      </c>
      <c r="B3270" s="23" t="s">
        <v>7049</v>
      </c>
      <c r="C3270" s="22">
        <v>33</v>
      </c>
      <c r="D3270" s="22">
        <v>9</v>
      </c>
      <c r="E3270" s="22">
        <v>45</v>
      </c>
      <c r="F3270" s="22">
        <v>9</v>
      </c>
      <c r="G3270" s="22">
        <v>1</v>
      </c>
      <c r="H3270" s="22">
        <v>305</v>
      </c>
      <c r="I3270" s="22">
        <v>34.1</v>
      </c>
      <c r="J3270" s="22">
        <v>8.8699999999999992</v>
      </c>
      <c r="K3270" s="22">
        <v>454</v>
      </c>
      <c r="L3270" s="22">
        <v>103.3</v>
      </c>
      <c r="M3270" s="22">
        <v>8</v>
      </c>
      <c r="N3270" s="22">
        <v>9</v>
      </c>
      <c r="O3270" s="22">
        <v>0</v>
      </c>
      <c r="P3270" s="48">
        <f t="shared" si="204"/>
        <v>3378.0199999999995</v>
      </c>
      <c r="Q3270" s="48">
        <f t="shared" si="205"/>
        <v>3524.3599999999997</v>
      </c>
      <c r="R3270" s="22">
        <v>2.0299999999999998</v>
      </c>
      <c r="S3270" s="22">
        <v>2.02</v>
      </c>
      <c r="T3270" s="22">
        <v>3312.3</v>
      </c>
      <c r="U3270" s="22">
        <v>3378.5</v>
      </c>
      <c r="V3270" s="22">
        <v>3505.5</v>
      </c>
      <c r="W3270" s="22">
        <v>3332.6</v>
      </c>
      <c r="X3270" s="22">
        <v>3361.2</v>
      </c>
      <c r="Y3270" s="22">
        <v>3600.3</v>
      </c>
      <c r="Z3270" s="22">
        <v>3528.9</v>
      </c>
      <c r="AA3270" s="22">
        <v>3517.8</v>
      </c>
      <c r="AB3270" s="22">
        <v>3410.6</v>
      </c>
      <c r="AC3270" s="22">
        <v>3564.2</v>
      </c>
      <c r="AD3270" s="22" t="s">
        <v>179</v>
      </c>
      <c r="AE3270" s="22" t="s">
        <v>179</v>
      </c>
      <c r="AF3270" s="22" t="s">
        <v>179</v>
      </c>
      <c r="AG3270" s="22" t="s">
        <v>179</v>
      </c>
      <c r="AH3270" s="22" t="s">
        <v>179</v>
      </c>
      <c r="AI3270" s="22" t="s">
        <v>179</v>
      </c>
      <c r="AJ3270" s="22" t="s">
        <v>179</v>
      </c>
      <c r="AK3270" s="22" t="s">
        <v>179</v>
      </c>
      <c r="AL3270" s="22" t="s">
        <v>179</v>
      </c>
      <c r="AM3270" s="22" t="s">
        <v>179</v>
      </c>
      <c r="AN3270" s="22" t="s">
        <v>179</v>
      </c>
      <c r="AO3270" s="22" t="s">
        <v>180</v>
      </c>
      <c r="AP3270" s="22">
        <v>0</v>
      </c>
      <c r="AQ3270" s="22" t="s">
        <v>180</v>
      </c>
      <c r="AR3270" s="47">
        <f t="shared" si="206"/>
        <v>1.0433212355166637</v>
      </c>
      <c r="AS3270" s="47">
        <f t="shared" si="207"/>
        <v>3.7891848395327894E-2</v>
      </c>
    </row>
    <row r="3271" spans="1:45" x14ac:dyDescent="0.25">
      <c r="A3271" s="22" t="s">
        <v>7050</v>
      </c>
      <c r="B3271" s="23" t="s">
        <v>7051</v>
      </c>
      <c r="C3271" s="22">
        <v>62</v>
      </c>
      <c r="D3271" s="22">
        <v>16</v>
      </c>
      <c r="E3271" s="22">
        <v>123</v>
      </c>
      <c r="F3271" s="22">
        <v>16</v>
      </c>
      <c r="G3271" s="22">
        <v>1</v>
      </c>
      <c r="H3271" s="22">
        <v>301</v>
      </c>
      <c r="I3271" s="22">
        <v>34.1</v>
      </c>
      <c r="J3271" s="22">
        <v>8.3800000000000008</v>
      </c>
      <c r="K3271" s="22">
        <v>1178</v>
      </c>
      <c r="L3271" s="22">
        <v>319.44</v>
      </c>
      <c r="M3271" s="22">
        <v>15</v>
      </c>
      <c r="N3271" s="22">
        <v>16</v>
      </c>
      <c r="O3271" s="22">
        <v>0</v>
      </c>
      <c r="P3271" s="48">
        <f t="shared" si="204"/>
        <v>11555.420000000002</v>
      </c>
      <c r="Q3271" s="48">
        <f t="shared" si="205"/>
        <v>12045.740000000002</v>
      </c>
      <c r="R3271" s="22">
        <v>4.07</v>
      </c>
      <c r="S3271" s="22">
        <v>6.82</v>
      </c>
      <c r="T3271" s="22">
        <v>12190.3</v>
      </c>
      <c r="U3271" s="22">
        <v>10758.2</v>
      </c>
      <c r="V3271" s="22">
        <v>11642</v>
      </c>
      <c r="W3271" s="22">
        <v>11432.4</v>
      </c>
      <c r="X3271" s="22">
        <v>11754.2</v>
      </c>
      <c r="Y3271" s="22">
        <v>11532.2</v>
      </c>
      <c r="Z3271" s="22">
        <v>12016.1</v>
      </c>
      <c r="AA3271" s="22">
        <v>11268.7</v>
      </c>
      <c r="AB3271" s="22">
        <v>13397.8</v>
      </c>
      <c r="AC3271" s="22">
        <v>12013.9</v>
      </c>
      <c r="AD3271" s="22" t="s">
        <v>179</v>
      </c>
      <c r="AE3271" s="22" t="s">
        <v>179</v>
      </c>
      <c r="AF3271" s="22" t="s">
        <v>179</v>
      </c>
      <c r="AG3271" s="22" t="s">
        <v>179</v>
      </c>
      <c r="AH3271" s="22" t="s">
        <v>179</v>
      </c>
      <c r="AI3271" s="22" t="s">
        <v>179</v>
      </c>
      <c r="AJ3271" s="22" t="s">
        <v>179</v>
      </c>
      <c r="AK3271" s="22" t="s">
        <v>179</v>
      </c>
      <c r="AL3271" s="22" t="s">
        <v>179</v>
      </c>
      <c r="AM3271" s="22" t="s">
        <v>179</v>
      </c>
      <c r="AN3271" s="22" t="s">
        <v>179</v>
      </c>
      <c r="AO3271" s="22" t="s">
        <v>180</v>
      </c>
      <c r="AP3271" s="22">
        <v>0</v>
      </c>
      <c r="AQ3271" s="22" t="s">
        <v>180</v>
      </c>
      <c r="AR3271" s="47">
        <f t="shared" si="206"/>
        <v>1.0424320362219632</v>
      </c>
      <c r="AS3271" s="47">
        <f t="shared" si="207"/>
        <v>0.37720843484559619</v>
      </c>
    </row>
    <row r="3272" spans="1:45" x14ac:dyDescent="0.25">
      <c r="A3272" s="22" t="s">
        <v>7052</v>
      </c>
      <c r="B3272" s="23" t="s">
        <v>7053</v>
      </c>
      <c r="C3272" s="22">
        <v>75</v>
      </c>
      <c r="D3272" s="22">
        <v>5</v>
      </c>
      <c r="E3272" s="22">
        <v>117</v>
      </c>
      <c r="F3272" s="22">
        <v>1</v>
      </c>
      <c r="G3272" s="22">
        <v>1</v>
      </c>
      <c r="H3272" s="22">
        <v>61</v>
      </c>
      <c r="I3272" s="22">
        <v>6.4</v>
      </c>
      <c r="J3272" s="22">
        <v>9.5399999999999991</v>
      </c>
      <c r="K3272" s="22" t="s">
        <v>180</v>
      </c>
      <c r="L3272" s="22">
        <v>433.58</v>
      </c>
      <c r="M3272" s="22" t="s">
        <v>180</v>
      </c>
      <c r="N3272" s="22">
        <v>5</v>
      </c>
      <c r="O3272" s="22">
        <v>0</v>
      </c>
      <c r="P3272" s="48" t="e">
        <f t="shared" si="204"/>
        <v>#DIV/0!</v>
      </c>
      <c r="Q3272" s="48" t="e">
        <f t="shared" si="205"/>
        <v>#DIV/0!</v>
      </c>
      <c r="R3272" s="22" t="s">
        <v>180</v>
      </c>
      <c r="S3272" s="22" t="s">
        <v>180</v>
      </c>
      <c r="T3272" s="22" t="s">
        <v>180</v>
      </c>
      <c r="U3272" s="22" t="s">
        <v>180</v>
      </c>
      <c r="V3272" s="22" t="s">
        <v>180</v>
      </c>
      <c r="W3272" s="22" t="s">
        <v>180</v>
      </c>
      <c r="X3272" s="22" t="s">
        <v>180</v>
      </c>
      <c r="Y3272" s="22" t="s">
        <v>180</v>
      </c>
      <c r="Z3272" s="22" t="s">
        <v>180</v>
      </c>
      <c r="AA3272" s="22" t="s">
        <v>180</v>
      </c>
      <c r="AB3272" s="22" t="s">
        <v>180</v>
      </c>
      <c r="AC3272" s="22" t="s">
        <v>180</v>
      </c>
      <c r="AD3272" s="22" t="s">
        <v>179</v>
      </c>
      <c r="AE3272" s="22" t="s">
        <v>179</v>
      </c>
      <c r="AF3272" s="22" t="s">
        <v>179</v>
      </c>
      <c r="AG3272" s="22" t="s">
        <v>179</v>
      </c>
      <c r="AH3272" s="22" t="s">
        <v>179</v>
      </c>
      <c r="AI3272" s="22" t="s">
        <v>179</v>
      </c>
      <c r="AJ3272" s="22" t="s">
        <v>179</v>
      </c>
      <c r="AK3272" s="22" t="s">
        <v>179</v>
      </c>
      <c r="AL3272" s="22" t="s">
        <v>179</v>
      </c>
      <c r="AM3272" s="22" t="s">
        <v>179</v>
      </c>
      <c r="AN3272" s="22" t="s">
        <v>179</v>
      </c>
      <c r="AO3272" s="22" t="s">
        <v>180</v>
      </c>
      <c r="AP3272" s="22">
        <v>0</v>
      </c>
      <c r="AQ3272" s="22" t="s">
        <v>180</v>
      </c>
      <c r="AR3272" s="47" t="e">
        <f t="shared" si="206"/>
        <v>#DIV/0!</v>
      </c>
      <c r="AS3272" s="47" t="e">
        <f t="shared" si="207"/>
        <v>#DIV/0!</v>
      </c>
    </row>
    <row r="3273" spans="1:45" x14ac:dyDescent="0.25">
      <c r="A3273" s="22" t="s">
        <v>7054</v>
      </c>
      <c r="B3273" s="23" t="s">
        <v>7055</v>
      </c>
      <c r="C3273" s="22">
        <v>75</v>
      </c>
      <c r="D3273" s="22">
        <v>47</v>
      </c>
      <c r="E3273" s="22">
        <v>2492</v>
      </c>
      <c r="F3273" s="22">
        <v>44</v>
      </c>
      <c r="G3273" s="22">
        <v>1</v>
      </c>
      <c r="H3273" s="22">
        <v>727</v>
      </c>
      <c r="I3273" s="22">
        <v>79.7</v>
      </c>
      <c r="J3273" s="22">
        <v>5.72</v>
      </c>
      <c r="K3273" s="22">
        <v>25043</v>
      </c>
      <c r="L3273" s="22">
        <v>5121.3599999999997</v>
      </c>
      <c r="M3273" s="22">
        <v>47</v>
      </c>
      <c r="N3273" s="22">
        <v>45</v>
      </c>
      <c r="O3273" s="22">
        <v>7</v>
      </c>
      <c r="P3273" s="48">
        <f t="shared" si="204"/>
        <v>217057.08</v>
      </c>
      <c r="Q3273" s="48">
        <f t="shared" si="205"/>
        <v>223449.66</v>
      </c>
      <c r="R3273" s="22">
        <v>2.23</v>
      </c>
      <c r="S3273" s="22">
        <v>3.57</v>
      </c>
      <c r="T3273" s="22">
        <v>216324.3</v>
      </c>
      <c r="U3273" s="22">
        <v>215364.5</v>
      </c>
      <c r="V3273" s="22">
        <v>223841.3</v>
      </c>
      <c r="W3273" s="22">
        <v>211354.9</v>
      </c>
      <c r="X3273" s="22">
        <v>218400.4</v>
      </c>
      <c r="Y3273" s="22">
        <v>222358.5</v>
      </c>
      <c r="Z3273" s="22">
        <v>232304.2</v>
      </c>
      <c r="AA3273" s="22">
        <v>228754</v>
      </c>
      <c r="AB3273" s="22">
        <v>211362.3</v>
      </c>
      <c r="AC3273" s="22">
        <v>222469.3</v>
      </c>
      <c r="AD3273" s="22" t="s">
        <v>179</v>
      </c>
      <c r="AE3273" s="22" t="s">
        <v>179</v>
      </c>
      <c r="AF3273" s="22" t="s">
        <v>179</v>
      </c>
      <c r="AG3273" s="22" t="s">
        <v>179</v>
      </c>
      <c r="AH3273" s="22" t="s">
        <v>179</v>
      </c>
      <c r="AI3273" s="22" t="s">
        <v>179</v>
      </c>
      <c r="AJ3273" s="22" t="s">
        <v>179</v>
      </c>
      <c r="AK3273" s="22" t="s">
        <v>179</v>
      </c>
      <c r="AL3273" s="22" t="s">
        <v>179</v>
      </c>
      <c r="AM3273" s="22" t="s">
        <v>179</v>
      </c>
      <c r="AN3273" s="22" t="s">
        <v>179</v>
      </c>
      <c r="AO3273" s="22" t="s">
        <v>7056</v>
      </c>
      <c r="AP3273" s="22">
        <v>8</v>
      </c>
      <c r="AQ3273" s="22" t="s">
        <v>7056</v>
      </c>
      <c r="AR3273" s="47">
        <f t="shared" si="206"/>
        <v>1.0294511471360437</v>
      </c>
      <c r="AS3273" s="47">
        <f t="shared" si="207"/>
        <v>8.6486458160848156E-2</v>
      </c>
    </row>
    <row r="3274" spans="1:45" x14ac:dyDescent="0.25">
      <c r="A3274" s="22" t="s">
        <v>7057</v>
      </c>
      <c r="B3274" s="23" t="s">
        <v>7058</v>
      </c>
      <c r="C3274" s="22">
        <v>11</v>
      </c>
      <c r="D3274" s="22">
        <v>4</v>
      </c>
      <c r="E3274" s="22">
        <v>46</v>
      </c>
      <c r="F3274" s="22">
        <v>4</v>
      </c>
      <c r="G3274" s="22">
        <v>1</v>
      </c>
      <c r="H3274" s="22">
        <v>318</v>
      </c>
      <c r="I3274" s="22">
        <v>36</v>
      </c>
      <c r="J3274" s="22">
        <v>6.93</v>
      </c>
      <c r="K3274" s="22">
        <v>605</v>
      </c>
      <c r="L3274" s="22">
        <v>114.13</v>
      </c>
      <c r="M3274" s="22">
        <v>4</v>
      </c>
      <c r="N3274" s="22">
        <v>4</v>
      </c>
      <c r="O3274" s="22">
        <v>0</v>
      </c>
      <c r="P3274" s="48">
        <f t="shared" si="204"/>
        <v>3213.8199999999997</v>
      </c>
      <c r="Q3274" s="48">
        <f t="shared" si="205"/>
        <v>3301.38</v>
      </c>
      <c r="R3274" s="22">
        <v>3.8</v>
      </c>
      <c r="S3274" s="22">
        <v>1.68</v>
      </c>
      <c r="T3274" s="22">
        <v>3100.5</v>
      </c>
      <c r="U3274" s="22">
        <v>3325.8</v>
      </c>
      <c r="V3274" s="22">
        <v>3278.2</v>
      </c>
      <c r="W3274" s="22">
        <v>3064.3</v>
      </c>
      <c r="X3274" s="22">
        <v>3300.3</v>
      </c>
      <c r="Y3274" s="22">
        <v>3372.8</v>
      </c>
      <c r="Z3274" s="22">
        <v>3333.9</v>
      </c>
      <c r="AA3274" s="22">
        <v>3249.5</v>
      </c>
      <c r="AB3274" s="22">
        <v>3242.6</v>
      </c>
      <c r="AC3274" s="22">
        <v>3308.1</v>
      </c>
      <c r="AD3274" s="22" t="s">
        <v>179</v>
      </c>
      <c r="AE3274" s="22" t="s">
        <v>179</v>
      </c>
      <c r="AF3274" s="22" t="s">
        <v>179</v>
      </c>
      <c r="AG3274" s="22" t="s">
        <v>179</v>
      </c>
      <c r="AH3274" s="22" t="s">
        <v>179</v>
      </c>
      <c r="AI3274" s="22" t="s">
        <v>179</v>
      </c>
      <c r="AJ3274" s="22" t="s">
        <v>179</v>
      </c>
      <c r="AK3274" s="22" t="s">
        <v>179</v>
      </c>
      <c r="AL3274" s="22" t="s">
        <v>179</v>
      </c>
      <c r="AM3274" s="22" t="s">
        <v>179</v>
      </c>
      <c r="AN3274" s="22" t="s">
        <v>179</v>
      </c>
      <c r="AO3274" s="22" t="s">
        <v>180</v>
      </c>
      <c r="AP3274" s="22">
        <v>0</v>
      </c>
      <c r="AQ3274" s="22" t="s">
        <v>180</v>
      </c>
      <c r="AR3274" s="47">
        <f t="shared" si="206"/>
        <v>1.0272448363629576</v>
      </c>
      <c r="AS3274" s="47">
        <f t="shared" si="207"/>
        <v>0.20909513973684637</v>
      </c>
    </row>
    <row r="3275" spans="1:45" x14ac:dyDescent="0.25">
      <c r="A3275" s="22" t="s">
        <v>7059</v>
      </c>
      <c r="B3275" s="23" t="s">
        <v>7060</v>
      </c>
      <c r="C3275" s="22">
        <v>12</v>
      </c>
      <c r="D3275" s="22">
        <v>4</v>
      </c>
      <c r="E3275" s="22">
        <v>62</v>
      </c>
      <c r="F3275" s="22">
        <v>4</v>
      </c>
      <c r="G3275" s="22">
        <v>1</v>
      </c>
      <c r="H3275" s="22">
        <v>345</v>
      </c>
      <c r="I3275" s="22">
        <v>38.700000000000003</v>
      </c>
      <c r="J3275" s="22">
        <v>9.92</v>
      </c>
      <c r="K3275" s="22">
        <v>254</v>
      </c>
      <c r="L3275" s="22">
        <v>97.13</v>
      </c>
      <c r="M3275" s="22">
        <v>4</v>
      </c>
      <c r="N3275" s="22">
        <v>4</v>
      </c>
      <c r="O3275" s="22">
        <v>0</v>
      </c>
      <c r="P3275" s="48">
        <f t="shared" si="204"/>
        <v>8782.5399999999991</v>
      </c>
      <c r="Q3275" s="48">
        <f t="shared" si="205"/>
        <v>9132.5799999999981</v>
      </c>
      <c r="R3275" s="22">
        <v>1.23</v>
      </c>
      <c r="S3275" s="22">
        <v>13.29</v>
      </c>
      <c r="T3275" s="22">
        <v>8818.7000000000007</v>
      </c>
      <c r="U3275" s="22">
        <v>8874</v>
      </c>
      <c r="V3275" s="22">
        <v>8758.5</v>
      </c>
      <c r="W3275" s="22">
        <v>8634.5</v>
      </c>
      <c r="X3275" s="22">
        <v>8827</v>
      </c>
      <c r="Y3275" s="22">
        <v>9631</v>
      </c>
      <c r="Z3275" s="22">
        <v>9505.5</v>
      </c>
      <c r="AA3275" s="22">
        <v>10316.1</v>
      </c>
      <c r="AB3275" s="22">
        <v>7106.2</v>
      </c>
      <c r="AC3275" s="22">
        <v>9104.1</v>
      </c>
      <c r="AD3275" s="22" t="s">
        <v>179</v>
      </c>
      <c r="AE3275" s="22" t="s">
        <v>179</v>
      </c>
      <c r="AF3275" s="22" t="s">
        <v>179</v>
      </c>
      <c r="AG3275" s="22" t="s">
        <v>179</v>
      </c>
      <c r="AH3275" s="22" t="s">
        <v>179</v>
      </c>
      <c r="AI3275" s="22" t="s">
        <v>179</v>
      </c>
      <c r="AJ3275" s="22" t="s">
        <v>179</v>
      </c>
      <c r="AK3275" s="22" t="s">
        <v>179</v>
      </c>
      <c r="AL3275" s="22" t="s">
        <v>179</v>
      </c>
      <c r="AM3275" s="22" t="s">
        <v>179</v>
      </c>
      <c r="AN3275" s="22" t="s">
        <v>179</v>
      </c>
      <c r="AO3275" s="22" t="s">
        <v>180</v>
      </c>
      <c r="AP3275" s="22">
        <v>0</v>
      </c>
      <c r="AQ3275" s="22" t="s">
        <v>180</v>
      </c>
      <c r="AR3275" s="47">
        <f t="shared" si="206"/>
        <v>1.039856351351659</v>
      </c>
      <c r="AS3275" s="47">
        <f t="shared" si="207"/>
        <v>0.53327140628924441</v>
      </c>
    </row>
    <row r="3276" spans="1:45" x14ac:dyDescent="0.25">
      <c r="A3276" s="22" t="s">
        <v>7061</v>
      </c>
      <c r="B3276" s="23" t="s">
        <v>7062</v>
      </c>
      <c r="C3276" s="22">
        <v>18</v>
      </c>
      <c r="D3276" s="22">
        <v>2</v>
      </c>
      <c r="E3276" s="22">
        <v>32</v>
      </c>
      <c r="F3276" s="22">
        <v>2</v>
      </c>
      <c r="G3276" s="22">
        <v>1</v>
      </c>
      <c r="H3276" s="22">
        <v>115</v>
      </c>
      <c r="I3276" s="22">
        <v>13.2</v>
      </c>
      <c r="J3276" s="22">
        <v>4.6399999999999997</v>
      </c>
      <c r="K3276" s="22">
        <v>554</v>
      </c>
      <c r="L3276" s="22">
        <v>52.54</v>
      </c>
      <c r="M3276" s="22">
        <v>2</v>
      </c>
      <c r="N3276" s="22">
        <v>2</v>
      </c>
      <c r="O3276" s="22">
        <v>0</v>
      </c>
      <c r="P3276" s="48">
        <f t="shared" si="204"/>
        <v>3005.3799999999997</v>
      </c>
      <c r="Q3276" s="48">
        <f t="shared" si="205"/>
        <v>3269.6</v>
      </c>
      <c r="R3276" s="22">
        <v>4.74</v>
      </c>
      <c r="S3276" s="22">
        <v>2.57</v>
      </c>
      <c r="T3276" s="22">
        <v>2967.6</v>
      </c>
      <c r="U3276" s="22">
        <v>3011.3</v>
      </c>
      <c r="V3276" s="22">
        <v>3138.9</v>
      </c>
      <c r="W3276" s="22">
        <v>2800.4</v>
      </c>
      <c r="X3276" s="22">
        <v>3108.7</v>
      </c>
      <c r="Y3276" s="22">
        <v>3369.2</v>
      </c>
      <c r="Z3276" s="22">
        <v>3342.3</v>
      </c>
      <c r="AA3276" s="22">
        <v>3192.6</v>
      </c>
      <c r="AB3276" s="22">
        <v>3186.5</v>
      </c>
      <c r="AC3276" s="22">
        <v>3257.4</v>
      </c>
      <c r="AD3276" s="22" t="s">
        <v>179</v>
      </c>
      <c r="AE3276" s="22" t="s">
        <v>179</v>
      </c>
      <c r="AF3276" s="22" t="s">
        <v>179</v>
      </c>
      <c r="AG3276" s="22" t="s">
        <v>179</v>
      </c>
      <c r="AH3276" s="22" t="s">
        <v>179</v>
      </c>
      <c r="AI3276" s="22" t="s">
        <v>179</v>
      </c>
      <c r="AJ3276" s="22" t="s">
        <v>179</v>
      </c>
      <c r="AK3276" s="22" t="s">
        <v>179</v>
      </c>
      <c r="AL3276" s="22" t="s">
        <v>179</v>
      </c>
      <c r="AM3276" s="22" t="s">
        <v>179</v>
      </c>
      <c r="AN3276" s="22" t="s">
        <v>179</v>
      </c>
      <c r="AO3276" s="22" t="s">
        <v>180</v>
      </c>
      <c r="AP3276" s="22">
        <v>0</v>
      </c>
      <c r="AQ3276" s="22" t="s">
        <v>180</v>
      </c>
      <c r="AR3276" s="47">
        <f t="shared" si="206"/>
        <v>1.087915671229595</v>
      </c>
      <c r="AS3276" s="47">
        <f t="shared" si="207"/>
        <v>1.8832358081939924E-2</v>
      </c>
    </row>
    <row r="3277" spans="1:45" x14ac:dyDescent="0.25">
      <c r="A3277" s="22" t="s">
        <v>7063</v>
      </c>
      <c r="B3277" s="23" t="s">
        <v>7064</v>
      </c>
      <c r="C3277" s="22">
        <v>17</v>
      </c>
      <c r="D3277" s="22">
        <v>9</v>
      </c>
      <c r="E3277" s="22">
        <v>199</v>
      </c>
      <c r="F3277" s="22">
        <v>9</v>
      </c>
      <c r="G3277" s="22">
        <v>1</v>
      </c>
      <c r="H3277" s="22">
        <v>459</v>
      </c>
      <c r="I3277" s="22">
        <v>51.8</v>
      </c>
      <c r="J3277" s="22">
        <v>9.3800000000000008</v>
      </c>
      <c r="K3277" s="22">
        <v>2571</v>
      </c>
      <c r="L3277" s="22">
        <v>253.78</v>
      </c>
      <c r="M3277" s="22">
        <v>9</v>
      </c>
      <c r="N3277" s="22">
        <v>9</v>
      </c>
      <c r="O3277" s="22">
        <v>0</v>
      </c>
      <c r="P3277" s="48">
        <f t="shared" si="204"/>
        <v>15258.76</v>
      </c>
      <c r="Q3277" s="48">
        <f t="shared" si="205"/>
        <v>15738.2</v>
      </c>
      <c r="R3277" s="22">
        <v>3.1</v>
      </c>
      <c r="S3277" s="22">
        <v>2.88</v>
      </c>
      <c r="T3277" s="22">
        <v>14754.6</v>
      </c>
      <c r="U3277" s="22">
        <v>15815.5</v>
      </c>
      <c r="V3277" s="22">
        <v>15150.7</v>
      </c>
      <c r="W3277" s="22">
        <v>14791.5</v>
      </c>
      <c r="X3277" s="22">
        <v>15781.5</v>
      </c>
      <c r="Y3277" s="22">
        <v>16442.7</v>
      </c>
      <c r="Z3277" s="22">
        <v>15938.8</v>
      </c>
      <c r="AA3277" s="22">
        <v>15477.8</v>
      </c>
      <c r="AB3277" s="22">
        <v>15340.3</v>
      </c>
      <c r="AC3277" s="22">
        <v>15491.4</v>
      </c>
      <c r="AD3277" s="22" t="s">
        <v>179</v>
      </c>
      <c r="AE3277" s="22" t="s">
        <v>179</v>
      </c>
      <c r="AF3277" s="22" t="s">
        <v>179</v>
      </c>
      <c r="AG3277" s="22" t="s">
        <v>179</v>
      </c>
      <c r="AH3277" s="22" t="s">
        <v>179</v>
      </c>
      <c r="AI3277" s="22" t="s">
        <v>179</v>
      </c>
      <c r="AJ3277" s="22" t="s">
        <v>179</v>
      </c>
      <c r="AK3277" s="22" t="s">
        <v>179</v>
      </c>
      <c r="AL3277" s="22" t="s">
        <v>179</v>
      </c>
      <c r="AM3277" s="22" t="s">
        <v>179</v>
      </c>
      <c r="AN3277" s="22" t="s">
        <v>179</v>
      </c>
      <c r="AO3277" s="22" t="s">
        <v>180</v>
      </c>
      <c r="AP3277" s="22">
        <v>0</v>
      </c>
      <c r="AQ3277" s="22" t="s">
        <v>180</v>
      </c>
      <c r="AR3277" s="47">
        <f t="shared" si="206"/>
        <v>1.0314206396850072</v>
      </c>
      <c r="AS3277" s="47">
        <f t="shared" si="207"/>
        <v>0.22250298702376753</v>
      </c>
    </row>
    <row r="3278" spans="1:45" x14ac:dyDescent="0.25">
      <c r="A3278" s="22" t="s">
        <v>7065</v>
      </c>
      <c r="B3278" s="23" t="s">
        <v>7066</v>
      </c>
      <c r="C3278" s="22">
        <v>18</v>
      </c>
      <c r="D3278" s="22">
        <v>1</v>
      </c>
      <c r="E3278" s="22">
        <v>36</v>
      </c>
      <c r="F3278" s="22">
        <v>1</v>
      </c>
      <c r="G3278" s="22">
        <v>1</v>
      </c>
      <c r="H3278" s="22">
        <v>98</v>
      </c>
      <c r="I3278" s="22">
        <v>10.6</v>
      </c>
      <c r="J3278" s="22">
        <v>5.71</v>
      </c>
      <c r="K3278" s="22">
        <v>820</v>
      </c>
      <c r="L3278" s="22">
        <v>81.81</v>
      </c>
      <c r="M3278" s="22">
        <v>1</v>
      </c>
      <c r="N3278" s="22">
        <v>1</v>
      </c>
      <c r="O3278" s="22">
        <v>0</v>
      </c>
      <c r="P3278" s="48">
        <f t="shared" si="204"/>
        <v>1452.02</v>
      </c>
      <c r="Q3278" s="48">
        <f t="shared" si="205"/>
        <v>1544.14</v>
      </c>
      <c r="R3278" s="22">
        <v>9.94</v>
      </c>
      <c r="S3278" s="22">
        <v>9.48</v>
      </c>
      <c r="T3278" s="22">
        <v>1313.4</v>
      </c>
      <c r="U3278" s="22">
        <v>1688.9</v>
      </c>
      <c r="V3278" s="22">
        <v>1479.2</v>
      </c>
      <c r="W3278" s="22">
        <v>1288.3</v>
      </c>
      <c r="X3278" s="22">
        <v>1490.3</v>
      </c>
      <c r="Y3278" s="22">
        <v>1802.3</v>
      </c>
      <c r="Z3278" s="22">
        <v>1438.6</v>
      </c>
      <c r="AA3278" s="22">
        <v>1498.1</v>
      </c>
      <c r="AB3278" s="22">
        <v>1496.3</v>
      </c>
      <c r="AC3278" s="22">
        <v>1485.4</v>
      </c>
      <c r="AD3278" s="22" t="s">
        <v>179</v>
      </c>
      <c r="AE3278" s="22" t="s">
        <v>179</v>
      </c>
      <c r="AF3278" s="22" t="s">
        <v>179</v>
      </c>
      <c r="AG3278" s="22" t="s">
        <v>179</v>
      </c>
      <c r="AH3278" s="22" t="s">
        <v>179</v>
      </c>
      <c r="AI3278" s="22" t="s">
        <v>179</v>
      </c>
      <c r="AJ3278" s="22" t="s">
        <v>179</v>
      </c>
      <c r="AK3278" s="22" t="s">
        <v>179</v>
      </c>
      <c r="AL3278" s="22" t="s">
        <v>179</v>
      </c>
      <c r="AM3278" s="22" t="s">
        <v>179</v>
      </c>
      <c r="AN3278" s="22" t="s">
        <v>179</v>
      </c>
      <c r="AO3278" s="22" t="s">
        <v>180</v>
      </c>
      <c r="AP3278" s="22">
        <v>0</v>
      </c>
      <c r="AQ3278" s="22" t="s">
        <v>180</v>
      </c>
      <c r="AR3278" s="47">
        <f t="shared" si="206"/>
        <v>1.0634426523050649</v>
      </c>
      <c r="AS3278" s="47">
        <f t="shared" si="207"/>
        <v>0.49573599634903559</v>
      </c>
    </row>
    <row r="3279" spans="1:45" x14ac:dyDescent="0.25">
      <c r="A3279" s="22" t="s">
        <v>7067</v>
      </c>
      <c r="B3279" s="23" t="s">
        <v>7068</v>
      </c>
      <c r="C3279" s="22">
        <v>14</v>
      </c>
      <c r="D3279" s="22">
        <v>8</v>
      </c>
      <c r="E3279" s="22">
        <v>170</v>
      </c>
      <c r="F3279" s="22">
        <v>8</v>
      </c>
      <c r="G3279" s="22">
        <v>1</v>
      </c>
      <c r="H3279" s="22">
        <v>607</v>
      </c>
      <c r="I3279" s="22">
        <v>68.400000000000006</v>
      </c>
      <c r="J3279" s="22">
        <v>9.0299999999999994</v>
      </c>
      <c r="K3279" s="22">
        <v>1946</v>
      </c>
      <c r="L3279" s="22">
        <v>408.74</v>
      </c>
      <c r="M3279" s="22">
        <v>8</v>
      </c>
      <c r="N3279" s="22">
        <v>8</v>
      </c>
      <c r="O3279" s="22">
        <v>0</v>
      </c>
      <c r="P3279" s="48">
        <f t="shared" si="204"/>
        <v>6981.8399999999992</v>
      </c>
      <c r="Q3279" s="48">
        <f t="shared" si="205"/>
        <v>7599.44</v>
      </c>
      <c r="R3279" s="22">
        <v>7.24</v>
      </c>
      <c r="S3279" s="22">
        <v>8.7799999999999994</v>
      </c>
      <c r="T3279" s="22">
        <v>6785.7</v>
      </c>
      <c r="U3279" s="22">
        <v>7589.8</v>
      </c>
      <c r="V3279" s="22">
        <v>6850.2</v>
      </c>
      <c r="W3279" s="22">
        <v>6207.3</v>
      </c>
      <c r="X3279" s="22">
        <v>7476.2</v>
      </c>
      <c r="Y3279" s="22">
        <v>8031.2</v>
      </c>
      <c r="Z3279" s="22">
        <v>7658.5</v>
      </c>
      <c r="AA3279" s="22">
        <v>6706</v>
      </c>
      <c r="AB3279" s="22">
        <v>7203.9</v>
      </c>
      <c r="AC3279" s="22">
        <v>8397.6</v>
      </c>
      <c r="AD3279" s="22" t="s">
        <v>179</v>
      </c>
      <c r="AE3279" s="22" t="s">
        <v>179</v>
      </c>
      <c r="AF3279" s="22" t="s">
        <v>179</v>
      </c>
      <c r="AG3279" s="22" t="s">
        <v>179</v>
      </c>
      <c r="AH3279" s="22" t="s">
        <v>179</v>
      </c>
      <c r="AI3279" s="22" t="s">
        <v>179</v>
      </c>
      <c r="AJ3279" s="22" t="s">
        <v>179</v>
      </c>
      <c r="AK3279" s="22" t="s">
        <v>179</v>
      </c>
      <c r="AL3279" s="22" t="s">
        <v>179</v>
      </c>
      <c r="AM3279" s="22" t="s">
        <v>179</v>
      </c>
      <c r="AN3279" s="22" t="s">
        <v>179</v>
      </c>
      <c r="AO3279" s="22" t="s">
        <v>7069</v>
      </c>
      <c r="AP3279" s="22">
        <v>1</v>
      </c>
      <c r="AQ3279" s="22" t="s">
        <v>7069</v>
      </c>
      <c r="AR3279" s="47">
        <f t="shared" si="206"/>
        <v>1.0884580569019056</v>
      </c>
      <c r="AS3279" s="47">
        <f t="shared" si="207"/>
        <v>8.8003216157288761E-2</v>
      </c>
    </row>
    <row r="3280" spans="1:45" x14ac:dyDescent="0.25">
      <c r="A3280" s="22" t="s">
        <v>7070</v>
      </c>
      <c r="B3280" s="23" t="s">
        <v>7071</v>
      </c>
      <c r="C3280" s="22">
        <v>49</v>
      </c>
      <c r="D3280" s="22">
        <v>22</v>
      </c>
      <c r="E3280" s="22">
        <v>157</v>
      </c>
      <c r="F3280" s="22">
        <v>22</v>
      </c>
      <c r="G3280" s="22">
        <v>1</v>
      </c>
      <c r="H3280" s="22">
        <v>572</v>
      </c>
      <c r="I3280" s="22">
        <v>63.9</v>
      </c>
      <c r="J3280" s="22">
        <v>7.44</v>
      </c>
      <c r="K3280" s="22">
        <v>1581</v>
      </c>
      <c r="L3280" s="22">
        <v>322.77</v>
      </c>
      <c r="M3280" s="22">
        <v>22</v>
      </c>
      <c r="N3280" s="22">
        <v>22</v>
      </c>
      <c r="O3280" s="22">
        <v>0</v>
      </c>
      <c r="P3280" s="48">
        <f t="shared" si="204"/>
        <v>13936.279999999999</v>
      </c>
      <c r="Q3280" s="48">
        <f t="shared" si="205"/>
        <v>12983.460000000001</v>
      </c>
      <c r="R3280" s="22">
        <v>5.25</v>
      </c>
      <c r="S3280" s="22">
        <v>9.68</v>
      </c>
      <c r="T3280" s="22">
        <v>14832.4</v>
      </c>
      <c r="U3280" s="22">
        <v>13101.3</v>
      </c>
      <c r="V3280" s="22">
        <v>14584.3</v>
      </c>
      <c r="W3280" s="22">
        <v>14027.7</v>
      </c>
      <c r="X3280" s="22">
        <v>13135.7</v>
      </c>
      <c r="Y3280" s="22">
        <v>14245.1</v>
      </c>
      <c r="Z3280" s="22">
        <v>11680.1</v>
      </c>
      <c r="AA3280" s="22">
        <v>13398.5</v>
      </c>
      <c r="AB3280" s="22">
        <v>13977.8</v>
      </c>
      <c r="AC3280" s="22">
        <v>11615.8</v>
      </c>
      <c r="AD3280" s="22" t="s">
        <v>179</v>
      </c>
      <c r="AE3280" s="22" t="s">
        <v>179</v>
      </c>
      <c r="AF3280" s="22" t="s">
        <v>179</v>
      </c>
      <c r="AG3280" s="22" t="s">
        <v>179</v>
      </c>
      <c r="AH3280" s="22" t="s">
        <v>179</v>
      </c>
      <c r="AI3280" s="22" t="s">
        <v>179</v>
      </c>
      <c r="AJ3280" s="22" t="s">
        <v>179</v>
      </c>
      <c r="AK3280" s="22" t="s">
        <v>179</v>
      </c>
      <c r="AL3280" s="22" t="s">
        <v>179</v>
      </c>
      <c r="AM3280" s="22" t="s">
        <v>179</v>
      </c>
      <c r="AN3280" s="22" t="s">
        <v>179</v>
      </c>
      <c r="AO3280" s="22" t="s">
        <v>180</v>
      </c>
      <c r="AP3280" s="22">
        <v>0</v>
      </c>
      <c r="AQ3280" s="22" t="s">
        <v>180</v>
      </c>
      <c r="AR3280" s="47">
        <f t="shared" si="206"/>
        <v>0.93163024853117204</v>
      </c>
      <c r="AS3280" s="47">
        <f t="shared" si="207"/>
        <v>2.6556233237832964E-2</v>
      </c>
    </row>
    <row r="3281" spans="1:45" x14ac:dyDescent="0.25">
      <c r="A3281" s="22" t="s">
        <v>7072</v>
      </c>
      <c r="B3281" s="23" t="s">
        <v>7073</v>
      </c>
      <c r="C3281" s="22">
        <v>54</v>
      </c>
      <c r="D3281" s="22">
        <v>27</v>
      </c>
      <c r="E3281" s="22">
        <v>194</v>
      </c>
      <c r="F3281" s="22">
        <v>26</v>
      </c>
      <c r="G3281" s="22">
        <v>1</v>
      </c>
      <c r="H3281" s="22">
        <v>604</v>
      </c>
      <c r="I3281" s="22">
        <v>67.099999999999994</v>
      </c>
      <c r="J3281" s="22">
        <v>7.83</v>
      </c>
      <c r="K3281" s="22">
        <v>1999</v>
      </c>
      <c r="L3281" s="22">
        <v>427.39</v>
      </c>
      <c r="M3281" s="22">
        <v>26</v>
      </c>
      <c r="N3281" s="22">
        <v>27</v>
      </c>
      <c r="O3281" s="22">
        <v>1</v>
      </c>
      <c r="P3281" s="48">
        <f t="shared" si="204"/>
        <v>21874.840000000004</v>
      </c>
      <c r="Q3281" s="48">
        <f t="shared" si="205"/>
        <v>20721.3</v>
      </c>
      <c r="R3281" s="22">
        <v>2.68</v>
      </c>
      <c r="S3281" s="22">
        <v>5.32</v>
      </c>
      <c r="T3281" s="22">
        <v>22569.1</v>
      </c>
      <c r="U3281" s="22">
        <v>21868</v>
      </c>
      <c r="V3281" s="22">
        <v>21846</v>
      </c>
      <c r="W3281" s="22">
        <v>20830.599999999999</v>
      </c>
      <c r="X3281" s="22">
        <v>22260.5</v>
      </c>
      <c r="Y3281" s="22">
        <v>19519</v>
      </c>
      <c r="Z3281" s="22">
        <v>21235.200000000001</v>
      </c>
      <c r="AA3281" s="22">
        <v>20436.7</v>
      </c>
      <c r="AB3281" s="22">
        <v>22348.799999999999</v>
      </c>
      <c r="AC3281" s="22">
        <v>20066.8</v>
      </c>
      <c r="AD3281" s="22" t="s">
        <v>179</v>
      </c>
      <c r="AE3281" s="22" t="s">
        <v>179</v>
      </c>
      <c r="AF3281" s="22" t="s">
        <v>179</v>
      </c>
      <c r="AG3281" s="22" t="s">
        <v>179</v>
      </c>
      <c r="AH3281" s="22" t="s">
        <v>179</v>
      </c>
      <c r="AI3281" s="22" t="s">
        <v>179</v>
      </c>
      <c r="AJ3281" s="22" t="s">
        <v>179</v>
      </c>
      <c r="AK3281" s="22" t="s">
        <v>179</v>
      </c>
      <c r="AL3281" s="22" t="s">
        <v>179</v>
      </c>
      <c r="AM3281" s="22" t="s">
        <v>179</v>
      </c>
      <c r="AN3281" s="22" t="s">
        <v>179</v>
      </c>
      <c r="AO3281" s="22" t="s">
        <v>180</v>
      </c>
      <c r="AP3281" s="22">
        <v>0</v>
      </c>
      <c r="AQ3281" s="22" t="s">
        <v>180</v>
      </c>
      <c r="AR3281" s="47">
        <f t="shared" si="206"/>
        <v>0.94726635714821206</v>
      </c>
      <c r="AS3281" s="47">
        <f t="shared" si="207"/>
        <v>0.21303242923272961</v>
      </c>
    </row>
    <row r="3282" spans="1:45" x14ac:dyDescent="0.25">
      <c r="A3282" s="22" t="s">
        <v>7074</v>
      </c>
      <c r="B3282" s="23" t="s">
        <v>7075</v>
      </c>
      <c r="C3282" s="22">
        <v>33</v>
      </c>
      <c r="D3282" s="22">
        <v>13</v>
      </c>
      <c r="E3282" s="22">
        <v>46</v>
      </c>
      <c r="F3282" s="22">
        <v>13</v>
      </c>
      <c r="G3282" s="22">
        <v>1</v>
      </c>
      <c r="H3282" s="22">
        <v>494</v>
      </c>
      <c r="I3282" s="22">
        <v>54.2</v>
      </c>
      <c r="J3282" s="22">
        <v>8.66</v>
      </c>
      <c r="K3282" s="22">
        <v>346</v>
      </c>
      <c r="L3282" s="22">
        <v>98.73</v>
      </c>
      <c r="M3282" s="22">
        <v>13</v>
      </c>
      <c r="N3282" s="22">
        <v>13</v>
      </c>
      <c r="O3282" s="22">
        <v>0</v>
      </c>
      <c r="P3282" s="48">
        <f t="shared" si="204"/>
        <v>2466.3200000000002</v>
      </c>
      <c r="Q3282" s="48">
        <f t="shared" si="205"/>
        <v>2712.8599999999997</v>
      </c>
      <c r="R3282" s="22">
        <v>4.01</v>
      </c>
      <c r="S3282" s="22">
        <v>3.52</v>
      </c>
      <c r="T3282" s="22">
        <v>2535.1999999999998</v>
      </c>
      <c r="U3282" s="22">
        <v>2343</v>
      </c>
      <c r="V3282" s="22">
        <v>2477.8000000000002</v>
      </c>
      <c r="W3282" s="22">
        <v>2369.5</v>
      </c>
      <c r="X3282" s="22">
        <v>2606.1</v>
      </c>
      <c r="Y3282" s="22">
        <v>2630.1</v>
      </c>
      <c r="Z3282" s="22">
        <v>2646.4</v>
      </c>
      <c r="AA3282" s="22">
        <v>2837.5</v>
      </c>
      <c r="AB3282" s="22">
        <v>2793.9</v>
      </c>
      <c r="AC3282" s="22">
        <v>2656.4</v>
      </c>
      <c r="AD3282" s="22" t="s">
        <v>179</v>
      </c>
      <c r="AE3282" s="22" t="s">
        <v>179</v>
      </c>
      <c r="AF3282" s="22" t="s">
        <v>179</v>
      </c>
      <c r="AG3282" s="22" t="s">
        <v>179</v>
      </c>
      <c r="AH3282" s="22" t="s">
        <v>179</v>
      </c>
      <c r="AI3282" s="22" t="s">
        <v>179</v>
      </c>
      <c r="AJ3282" s="22" t="s">
        <v>179</v>
      </c>
      <c r="AK3282" s="22" t="s">
        <v>179</v>
      </c>
      <c r="AL3282" s="22" t="s">
        <v>179</v>
      </c>
      <c r="AM3282" s="22" t="s">
        <v>179</v>
      </c>
      <c r="AN3282" s="22" t="s">
        <v>179</v>
      </c>
      <c r="AO3282" s="22" t="s">
        <v>180</v>
      </c>
      <c r="AP3282" s="22">
        <v>0</v>
      </c>
      <c r="AQ3282" s="22" t="s">
        <v>180</v>
      </c>
      <c r="AR3282" s="47">
        <f t="shared" si="206"/>
        <v>1.0999626974601835</v>
      </c>
      <c r="AS3282" s="47">
        <f t="shared" si="207"/>
        <v>2.8920542450271557E-2</v>
      </c>
    </row>
    <row r="3283" spans="1:45" x14ac:dyDescent="0.25">
      <c r="A3283" s="22" t="s">
        <v>7076</v>
      </c>
      <c r="B3283" s="23" t="s">
        <v>7077</v>
      </c>
      <c r="C3283" s="22">
        <v>33</v>
      </c>
      <c r="D3283" s="22">
        <v>20</v>
      </c>
      <c r="E3283" s="22">
        <v>77</v>
      </c>
      <c r="F3283" s="22">
        <v>20</v>
      </c>
      <c r="G3283" s="22">
        <v>1</v>
      </c>
      <c r="H3283" s="22">
        <v>678</v>
      </c>
      <c r="I3283" s="22">
        <v>77</v>
      </c>
      <c r="J3283" s="22">
        <v>5.53</v>
      </c>
      <c r="K3283" s="22">
        <v>503</v>
      </c>
      <c r="L3283" s="22">
        <v>151.16999999999999</v>
      </c>
      <c r="M3283" s="22">
        <v>19</v>
      </c>
      <c r="N3283" s="22">
        <v>20</v>
      </c>
      <c r="O3283" s="22">
        <v>0</v>
      </c>
      <c r="P3283" s="48">
        <f t="shared" si="204"/>
        <v>6926.2</v>
      </c>
      <c r="Q3283" s="48">
        <f t="shared" si="205"/>
        <v>6880.8400000000011</v>
      </c>
      <c r="R3283" s="22">
        <v>3.16</v>
      </c>
      <c r="S3283" s="22">
        <v>3.31</v>
      </c>
      <c r="T3283" s="22">
        <v>7214.1</v>
      </c>
      <c r="U3283" s="22">
        <v>6552.1</v>
      </c>
      <c r="V3283" s="22">
        <v>6926</v>
      </c>
      <c r="W3283" s="22">
        <v>6929.6</v>
      </c>
      <c r="X3283" s="22">
        <v>7009.2</v>
      </c>
      <c r="Y3283" s="22">
        <v>6963.1</v>
      </c>
      <c r="Z3283" s="22">
        <v>6968.4</v>
      </c>
      <c r="AA3283" s="22">
        <v>6749.4</v>
      </c>
      <c r="AB3283" s="22">
        <v>7157.9</v>
      </c>
      <c r="AC3283" s="22">
        <v>6565.4</v>
      </c>
      <c r="AD3283" s="22" t="s">
        <v>179</v>
      </c>
      <c r="AE3283" s="22" t="s">
        <v>179</v>
      </c>
      <c r="AF3283" s="22" t="s">
        <v>179</v>
      </c>
      <c r="AG3283" s="22" t="s">
        <v>179</v>
      </c>
      <c r="AH3283" s="22" t="s">
        <v>179</v>
      </c>
      <c r="AI3283" s="22" t="s">
        <v>179</v>
      </c>
      <c r="AJ3283" s="22" t="s">
        <v>179</v>
      </c>
      <c r="AK3283" s="22" t="s">
        <v>179</v>
      </c>
      <c r="AL3283" s="22" t="s">
        <v>179</v>
      </c>
      <c r="AM3283" s="22" t="s">
        <v>179</v>
      </c>
      <c r="AN3283" s="22" t="s">
        <v>179</v>
      </c>
      <c r="AO3283" s="22" t="s">
        <v>180</v>
      </c>
      <c r="AP3283" s="22">
        <v>0</v>
      </c>
      <c r="AQ3283" s="22" t="s">
        <v>180</v>
      </c>
      <c r="AR3283" s="47">
        <f t="shared" si="206"/>
        <v>0.99345095434726127</v>
      </c>
      <c r="AS3283" s="47">
        <f t="shared" si="207"/>
        <v>0.78972357509424485</v>
      </c>
    </row>
    <row r="3284" spans="1:45" x14ac:dyDescent="0.25">
      <c r="A3284" s="22" t="s">
        <v>7078</v>
      </c>
      <c r="B3284" s="23" t="s">
        <v>7079</v>
      </c>
      <c r="C3284" s="22">
        <v>2</v>
      </c>
      <c r="D3284" s="22">
        <v>2</v>
      </c>
      <c r="E3284" s="22">
        <v>4</v>
      </c>
      <c r="F3284" s="22">
        <v>2</v>
      </c>
      <c r="G3284" s="22">
        <v>1</v>
      </c>
      <c r="H3284" s="22">
        <v>598</v>
      </c>
      <c r="I3284" s="22">
        <v>67.099999999999994</v>
      </c>
      <c r="J3284" s="22">
        <v>6.61</v>
      </c>
      <c r="K3284" s="22">
        <v>0</v>
      </c>
      <c r="L3284" s="22">
        <v>3.55</v>
      </c>
      <c r="M3284" s="22">
        <v>2</v>
      </c>
      <c r="N3284" s="22">
        <v>2</v>
      </c>
      <c r="O3284" s="22">
        <v>0</v>
      </c>
      <c r="P3284" s="48">
        <f t="shared" si="204"/>
        <v>251.83999999999997</v>
      </c>
      <c r="Q3284" s="48">
        <f t="shared" si="205"/>
        <v>260.28000000000003</v>
      </c>
      <c r="R3284" s="22">
        <v>4.97</v>
      </c>
      <c r="S3284" s="22">
        <v>10.67</v>
      </c>
      <c r="T3284" s="22">
        <v>269.5</v>
      </c>
      <c r="U3284" s="22">
        <v>246.1</v>
      </c>
      <c r="V3284" s="22">
        <v>251.9</v>
      </c>
      <c r="W3284" s="22">
        <v>259.10000000000002</v>
      </c>
      <c r="X3284" s="22">
        <v>232.6</v>
      </c>
      <c r="Y3284" s="22">
        <v>246.1</v>
      </c>
      <c r="Z3284" s="22">
        <v>264.8</v>
      </c>
      <c r="AA3284" s="22">
        <v>246</v>
      </c>
      <c r="AB3284" s="22">
        <v>237.8</v>
      </c>
      <c r="AC3284" s="22">
        <v>306.7</v>
      </c>
      <c r="AD3284" s="22" t="s">
        <v>179</v>
      </c>
      <c r="AE3284" s="22" t="s">
        <v>179</v>
      </c>
      <c r="AF3284" s="22" t="s">
        <v>179</v>
      </c>
      <c r="AG3284" s="22" t="s">
        <v>179</v>
      </c>
      <c r="AH3284" s="22" t="s">
        <v>179</v>
      </c>
      <c r="AI3284" s="22" t="s">
        <v>179</v>
      </c>
      <c r="AJ3284" s="22" t="s">
        <v>179</v>
      </c>
      <c r="AK3284" s="22" t="s">
        <v>179</v>
      </c>
      <c r="AL3284" s="22" t="s">
        <v>179</v>
      </c>
      <c r="AM3284" s="22" t="s">
        <v>179</v>
      </c>
      <c r="AN3284" s="22" t="s">
        <v>179</v>
      </c>
      <c r="AO3284" s="22" t="s">
        <v>180</v>
      </c>
      <c r="AP3284" s="22">
        <v>0</v>
      </c>
      <c r="AQ3284" s="22" t="s">
        <v>180</v>
      </c>
      <c r="AR3284" s="47">
        <f t="shared" si="206"/>
        <v>1.0335133418043205</v>
      </c>
      <c r="AS3284" s="47">
        <f t="shared" si="207"/>
        <v>0.66451771949406524</v>
      </c>
    </row>
    <row r="3285" spans="1:45" x14ac:dyDescent="0.25">
      <c r="A3285" s="22" t="s">
        <v>7080</v>
      </c>
      <c r="B3285" s="23" t="s">
        <v>7081</v>
      </c>
      <c r="C3285" s="22">
        <v>23</v>
      </c>
      <c r="D3285" s="22">
        <v>5</v>
      </c>
      <c r="E3285" s="22">
        <v>12</v>
      </c>
      <c r="F3285" s="22">
        <v>5</v>
      </c>
      <c r="G3285" s="22">
        <v>1</v>
      </c>
      <c r="H3285" s="22">
        <v>235</v>
      </c>
      <c r="I3285" s="22">
        <v>26.5</v>
      </c>
      <c r="J3285" s="22">
        <v>5.64</v>
      </c>
      <c r="K3285" s="22">
        <v>109</v>
      </c>
      <c r="L3285" s="22">
        <v>16.93</v>
      </c>
      <c r="M3285" s="22">
        <v>5</v>
      </c>
      <c r="N3285" s="22">
        <v>5</v>
      </c>
      <c r="O3285" s="22">
        <v>0</v>
      </c>
      <c r="P3285" s="48">
        <f t="shared" si="204"/>
        <v>1238.3799999999999</v>
      </c>
      <c r="Q3285" s="48">
        <f t="shared" si="205"/>
        <v>1287.78</v>
      </c>
      <c r="R3285" s="22">
        <v>9.39</v>
      </c>
      <c r="S3285" s="22">
        <v>3.14</v>
      </c>
      <c r="T3285" s="22">
        <v>1071.9000000000001</v>
      </c>
      <c r="U3285" s="22">
        <v>1354.5</v>
      </c>
      <c r="V3285" s="22">
        <v>1217.0999999999999</v>
      </c>
      <c r="W3285" s="22">
        <v>1378.3</v>
      </c>
      <c r="X3285" s="22">
        <v>1170.0999999999999</v>
      </c>
      <c r="Y3285" s="22">
        <v>1299.4000000000001</v>
      </c>
      <c r="Z3285" s="22">
        <v>1253.8</v>
      </c>
      <c r="AA3285" s="22">
        <v>1271.9000000000001</v>
      </c>
      <c r="AB3285" s="22">
        <v>1353.2</v>
      </c>
      <c r="AC3285" s="22">
        <v>1260.5999999999999</v>
      </c>
      <c r="AD3285" s="22" t="s">
        <v>179</v>
      </c>
      <c r="AE3285" s="22" t="s">
        <v>179</v>
      </c>
      <c r="AF3285" s="22" t="s">
        <v>179</v>
      </c>
      <c r="AG3285" s="22" t="s">
        <v>179</v>
      </c>
      <c r="AH3285" s="22" t="s">
        <v>179</v>
      </c>
      <c r="AI3285" s="22" t="s">
        <v>179</v>
      </c>
      <c r="AJ3285" s="22" t="s">
        <v>179</v>
      </c>
      <c r="AK3285" s="22" t="s">
        <v>179</v>
      </c>
      <c r="AL3285" s="22" t="s">
        <v>179</v>
      </c>
      <c r="AM3285" s="22" t="s">
        <v>179</v>
      </c>
      <c r="AN3285" s="22" t="s">
        <v>179</v>
      </c>
      <c r="AO3285" s="22" t="s">
        <v>180</v>
      </c>
      <c r="AP3285" s="22">
        <v>0</v>
      </c>
      <c r="AQ3285" s="22" t="s">
        <v>180</v>
      </c>
      <c r="AR3285" s="47">
        <f t="shared" si="206"/>
        <v>1.0398908251102248</v>
      </c>
      <c r="AS3285" s="47">
        <f t="shared" si="207"/>
        <v>0.42341507945848311</v>
      </c>
    </row>
    <row r="3286" spans="1:45" x14ac:dyDescent="0.25">
      <c r="A3286" s="22" t="s">
        <v>7082</v>
      </c>
      <c r="B3286" s="23" t="s">
        <v>7083</v>
      </c>
      <c r="C3286" s="22">
        <v>26</v>
      </c>
      <c r="D3286" s="22">
        <v>23</v>
      </c>
      <c r="E3286" s="22">
        <v>52</v>
      </c>
      <c r="F3286" s="22">
        <v>24</v>
      </c>
      <c r="G3286" s="22">
        <v>1</v>
      </c>
      <c r="H3286" s="22">
        <v>865</v>
      </c>
      <c r="I3286" s="22">
        <v>100.9</v>
      </c>
      <c r="J3286" s="22">
        <v>7.62</v>
      </c>
      <c r="K3286" s="22">
        <v>149</v>
      </c>
      <c r="L3286" s="22">
        <v>83.32</v>
      </c>
      <c r="M3286" s="22">
        <v>21</v>
      </c>
      <c r="N3286" s="22">
        <v>22</v>
      </c>
      <c r="O3286" s="22">
        <v>0</v>
      </c>
      <c r="P3286" s="48">
        <f t="shared" si="204"/>
        <v>4073.66</v>
      </c>
      <c r="Q3286" s="48">
        <f t="shared" si="205"/>
        <v>4274.42</v>
      </c>
      <c r="R3286" s="22">
        <v>10.47</v>
      </c>
      <c r="S3286" s="22">
        <v>8.09</v>
      </c>
      <c r="T3286" s="22">
        <v>3343</v>
      </c>
      <c r="U3286" s="22">
        <v>4412</v>
      </c>
      <c r="V3286" s="22">
        <v>4063.1</v>
      </c>
      <c r="W3286" s="22">
        <v>4569.3999999999996</v>
      </c>
      <c r="X3286" s="22">
        <v>3980.8</v>
      </c>
      <c r="Y3286" s="22">
        <v>4183.2</v>
      </c>
      <c r="Z3286" s="22">
        <v>3875.8</v>
      </c>
      <c r="AA3286" s="22">
        <v>4127</v>
      </c>
      <c r="AB3286" s="22">
        <v>4800</v>
      </c>
      <c r="AC3286" s="22">
        <v>4386.1000000000004</v>
      </c>
      <c r="AD3286" s="22" t="s">
        <v>179</v>
      </c>
      <c r="AE3286" s="22" t="s">
        <v>179</v>
      </c>
      <c r="AF3286" s="22" t="s">
        <v>179</v>
      </c>
      <c r="AG3286" s="22" t="s">
        <v>179</v>
      </c>
      <c r="AH3286" s="22" t="s">
        <v>179</v>
      </c>
      <c r="AI3286" s="22" t="s">
        <v>179</v>
      </c>
      <c r="AJ3286" s="22" t="s">
        <v>179</v>
      </c>
      <c r="AK3286" s="22" t="s">
        <v>179</v>
      </c>
      <c r="AL3286" s="22" t="s">
        <v>179</v>
      </c>
      <c r="AM3286" s="22" t="s">
        <v>179</v>
      </c>
      <c r="AN3286" s="22" t="s">
        <v>179</v>
      </c>
      <c r="AO3286" s="22" t="s">
        <v>180</v>
      </c>
      <c r="AP3286" s="22">
        <v>0</v>
      </c>
      <c r="AQ3286" s="22" t="s">
        <v>180</v>
      </c>
      <c r="AR3286" s="47">
        <f t="shared" si="206"/>
        <v>1.0492824634358293</v>
      </c>
      <c r="AS3286" s="47">
        <f t="shared" si="207"/>
        <v>0.4228761022259479</v>
      </c>
    </row>
    <row r="3287" spans="1:45" x14ac:dyDescent="0.25">
      <c r="A3287" s="22" t="s">
        <v>7084</v>
      </c>
      <c r="B3287" s="23" t="s">
        <v>7085</v>
      </c>
      <c r="C3287" s="22">
        <v>20</v>
      </c>
      <c r="D3287" s="22">
        <v>3</v>
      </c>
      <c r="E3287" s="22">
        <v>5</v>
      </c>
      <c r="F3287" s="22">
        <v>3</v>
      </c>
      <c r="G3287" s="22">
        <v>1</v>
      </c>
      <c r="H3287" s="22">
        <v>178</v>
      </c>
      <c r="I3287" s="22">
        <v>20.399999999999999</v>
      </c>
      <c r="J3287" s="22">
        <v>5.03</v>
      </c>
      <c r="K3287" s="22">
        <v>39</v>
      </c>
      <c r="L3287" s="22">
        <v>9.4700000000000006</v>
      </c>
      <c r="M3287" s="22">
        <v>2</v>
      </c>
      <c r="N3287" s="22">
        <v>3</v>
      </c>
      <c r="O3287" s="22">
        <v>0</v>
      </c>
      <c r="P3287" s="48">
        <f t="shared" si="204"/>
        <v>122.82000000000001</v>
      </c>
      <c r="Q3287" s="48">
        <f t="shared" si="205"/>
        <v>134</v>
      </c>
      <c r="R3287" s="22">
        <v>11.64</v>
      </c>
      <c r="S3287" s="22">
        <v>11.11</v>
      </c>
      <c r="T3287" s="22">
        <v>115</v>
      </c>
      <c r="U3287" s="22">
        <v>146.9</v>
      </c>
      <c r="V3287" s="22">
        <v>126.2</v>
      </c>
      <c r="W3287" s="22">
        <v>103.8</v>
      </c>
      <c r="X3287" s="22">
        <v>122.2</v>
      </c>
      <c r="Y3287" s="22">
        <v>149.5</v>
      </c>
      <c r="Z3287" s="22">
        <v>126.9</v>
      </c>
      <c r="AA3287" s="22">
        <v>114.2</v>
      </c>
      <c r="AB3287" s="22">
        <v>131.4</v>
      </c>
      <c r="AC3287" s="22">
        <v>148</v>
      </c>
      <c r="AD3287" s="22" t="s">
        <v>179</v>
      </c>
      <c r="AE3287" s="22" t="s">
        <v>179</v>
      </c>
      <c r="AF3287" s="22" t="s">
        <v>179</v>
      </c>
      <c r="AG3287" s="22" t="s">
        <v>179</v>
      </c>
      <c r="AH3287" s="22" t="s">
        <v>179</v>
      </c>
      <c r="AI3287" s="22" t="s">
        <v>179</v>
      </c>
      <c r="AJ3287" s="22" t="s">
        <v>179</v>
      </c>
      <c r="AK3287" s="22" t="s">
        <v>179</v>
      </c>
      <c r="AL3287" s="22" t="s">
        <v>179</v>
      </c>
      <c r="AM3287" s="22" t="s">
        <v>179</v>
      </c>
      <c r="AN3287" s="22" t="s">
        <v>179</v>
      </c>
      <c r="AO3287" s="22" t="s">
        <v>180</v>
      </c>
      <c r="AP3287" s="22">
        <v>0</v>
      </c>
      <c r="AQ3287" s="22" t="s">
        <v>180</v>
      </c>
      <c r="AR3287" s="47">
        <f t="shared" si="206"/>
        <v>1.0910275199478912</v>
      </c>
      <c r="AS3287" s="47">
        <f t="shared" si="207"/>
        <v>0.37704129763359134</v>
      </c>
    </row>
    <row r="3288" spans="1:45" x14ac:dyDescent="0.25">
      <c r="A3288" s="22" t="s">
        <v>7086</v>
      </c>
      <c r="B3288" s="23" t="s">
        <v>7087</v>
      </c>
      <c r="C3288" s="22">
        <v>4</v>
      </c>
      <c r="D3288" s="22">
        <v>4</v>
      </c>
      <c r="E3288" s="22">
        <v>8</v>
      </c>
      <c r="F3288" s="22">
        <v>4</v>
      </c>
      <c r="G3288" s="22">
        <v>1</v>
      </c>
      <c r="H3288" s="22">
        <v>972</v>
      </c>
      <c r="I3288" s="22">
        <v>111.6</v>
      </c>
      <c r="J3288" s="22">
        <v>6.52</v>
      </c>
      <c r="K3288" s="22">
        <v>21</v>
      </c>
      <c r="L3288" s="22">
        <v>11.66</v>
      </c>
      <c r="M3288" s="22">
        <v>4</v>
      </c>
      <c r="N3288" s="22">
        <v>4</v>
      </c>
      <c r="O3288" s="22">
        <v>0</v>
      </c>
      <c r="P3288" s="48">
        <f t="shared" si="204"/>
        <v>516.6400000000001</v>
      </c>
      <c r="Q3288" s="48">
        <f t="shared" si="205"/>
        <v>538.82000000000005</v>
      </c>
      <c r="R3288" s="22">
        <v>8.7200000000000006</v>
      </c>
      <c r="S3288" s="22">
        <v>5.09</v>
      </c>
      <c r="T3288" s="22">
        <v>436.6</v>
      </c>
      <c r="U3288" s="22">
        <v>556</v>
      </c>
      <c r="V3288" s="22">
        <v>534.29999999999995</v>
      </c>
      <c r="W3288" s="22">
        <v>552</v>
      </c>
      <c r="X3288" s="22">
        <v>504.3</v>
      </c>
      <c r="Y3288" s="22">
        <v>524.9</v>
      </c>
      <c r="Z3288" s="22">
        <v>555.6</v>
      </c>
      <c r="AA3288" s="22">
        <v>547.4</v>
      </c>
      <c r="AB3288" s="22">
        <v>498.5</v>
      </c>
      <c r="AC3288" s="22">
        <v>567.70000000000005</v>
      </c>
      <c r="AD3288" s="22" t="s">
        <v>179</v>
      </c>
      <c r="AE3288" s="22" t="s">
        <v>179</v>
      </c>
      <c r="AF3288" s="22" t="s">
        <v>179</v>
      </c>
      <c r="AG3288" s="22" t="s">
        <v>179</v>
      </c>
      <c r="AH3288" s="22" t="s">
        <v>179</v>
      </c>
      <c r="AI3288" s="22" t="s">
        <v>179</v>
      </c>
      <c r="AJ3288" s="22" t="s">
        <v>179</v>
      </c>
      <c r="AK3288" s="22" t="s">
        <v>179</v>
      </c>
      <c r="AL3288" s="22" t="s">
        <v>179</v>
      </c>
      <c r="AM3288" s="22" t="s">
        <v>179</v>
      </c>
      <c r="AN3288" s="22" t="s">
        <v>179</v>
      </c>
      <c r="AO3288" s="22" t="s">
        <v>180</v>
      </c>
      <c r="AP3288" s="22">
        <v>0</v>
      </c>
      <c r="AQ3288" s="22" t="s">
        <v>180</v>
      </c>
      <c r="AR3288" s="47">
        <f t="shared" si="206"/>
        <v>1.0429312480644162</v>
      </c>
      <c r="AS3288" s="47">
        <f t="shared" si="207"/>
        <v>0.42323064143243722</v>
      </c>
    </row>
    <row r="3289" spans="1:45" x14ac:dyDescent="0.25">
      <c r="A3289" s="22" t="s">
        <v>7088</v>
      </c>
      <c r="B3289" s="23" t="s">
        <v>7089</v>
      </c>
      <c r="C3289" s="22">
        <v>38</v>
      </c>
      <c r="D3289" s="22">
        <v>6</v>
      </c>
      <c r="E3289" s="22">
        <v>17</v>
      </c>
      <c r="F3289" s="22">
        <v>6</v>
      </c>
      <c r="G3289" s="22">
        <v>1</v>
      </c>
      <c r="H3289" s="22">
        <v>169</v>
      </c>
      <c r="I3289" s="22">
        <v>19.399999999999999</v>
      </c>
      <c r="J3289" s="22">
        <v>8.81</v>
      </c>
      <c r="K3289" s="22">
        <v>135</v>
      </c>
      <c r="L3289" s="22">
        <v>34.69</v>
      </c>
      <c r="M3289" s="22">
        <v>6</v>
      </c>
      <c r="N3289" s="22">
        <v>6</v>
      </c>
      <c r="O3289" s="22">
        <v>0</v>
      </c>
      <c r="P3289" s="48">
        <f t="shared" si="204"/>
        <v>870.51999999999987</v>
      </c>
      <c r="Q3289" s="48">
        <f t="shared" si="205"/>
        <v>922.24</v>
      </c>
      <c r="R3289" s="22">
        <v>6.93</v>
      </c>
      <c r="S3289" s="22">
        <v>4.49</v>
      </c>
      <c r="T3289" s="22">
        <v>762.1</v>
      </c>
      <c r="U3289" s="22">
        <v>896.5</v>
      </c>
      <c r="V3289" s="22">
        <v>929.1</v>
      </c>
      <c r="W3289" s="22">
        <v>907.2</v>
      </c>
      <c r="X3289" s="22">
        <v>857.7</v>
      </c>
      <c r="Y3289" s="22">
        <v>917.5</v>
      </c>
      <c r="Z3289" s="22">
        <v>914.3</v>
      </c>
      <c r="AA3289" s="22">
        <v>859.5</v>
      </c>
      <c r="AB3289" s="22">
        <v>957</v>
      </c>
      <c r="AC3289" s="22">
        <v>962.9</v>
      </c>
      <c r="AD3289" s="22" t="s">
        <v>179</v>
      </c>
      <c r="AE3289" s="22" t="s">
        <v>179</v>
      </c>
      <c r="AF3289" s="22" t="s">
        <v>179</v>
      </c>
      <c r="AG3289" s="22" t="s">
        <v>179</v>
      </c>
      <c r="AH3289" s="22" t="s">
        <v>179</v>
      </c>
      <c r="AI3289" s="22" t="s">
        <v>179</v>
      </c>
      <c r="AJ3289" s="22" t="s">
        <v>179</v>
      </c>
      <c r="AK3289" s="22" t="s">
        <v>179</v>
      </c>
      <c r="AL3289" s="22" t="s">
        <v>179</v>
      </c>
      <c r="AM3289" s="22" t="s">
        <v>179</v>
      </c>
      <c r="AN3289" s="22" t="s">
        <v>179</v>
      </c>
      <c r="AO3289" s="22" t="s">
        <v>180</v>
      </c>
      <c r="AP3289" s="22">
        <v>0</v>
      </c>
      <c r="AQ3289" s="22" t="s">
        <v>180</v>
      </c>
      <c r="AR3289" s="47">
        <f t="shared" si="206"/>
        <v>1.059412764784267</v>
      </c>
      <c r="AS3289" s="47">
        <f t="shared" si="207"/>
        <v>0.24921061835299663</v>
      </c>
    </row>
    <row r="3290" spans="1:45" x14ac:dyDescent="0.25">
      <c r="A3290" s="22" t="s">
        <v>7090</v>
      </c>
      <c r="B3290" s="23" t="s">
        <v>7091</v>
      </c>
      <c r="C3290" s="22">
        <v>4</v>
      </c>
      <c r="D3290" s="22">
        <v>1</v>
      </c>
      <c r="E3290" s="22">
        <v>1</v>
      </c>
      <c r="F3290" s="22">
        <v>1</v>
      </c>
      <c r="G3290" s="22">
        <v>1</v>
      </c>
      <c r="H3290" s="22">
        <v>314</v>
      </c>
      <c r="I3290" s="22">
        <v>34.6</v>
      </c>
      <c r="J3290" s="22">
        <v>8.32</v>
      </c>
      <c r="K3290" s="22" t="s">
        <v>180</v>
      </c>
      <c r="L3290" s="22">
        <v>2.87</v>
      </c>
      <c r="M3290" s="22" t="s">
        <v>180</v>
      </c>
      <c r="N3290" s="22">
        <v>1</v>
      </c>
      <c r="O3290" s="22">
        <v>0</v>
      </c>
      <c r="P3290" s="48">
        <f t="shared" si="204"/>
        <v>198.92000000000002</v>
      </c>
      <c r="Q3290" s="48">
        <f t="shared" si="205"/>
        <v>204.9</v>
      </c>
      <c r="R3290" s="22">
        <v>10.78</v>
      </c>
      <c r="S3290" s="22">
        <v>12.13</v>
      </c>
      <c r="T3290" s="22">
        <v>213.1</v>
      </c>
      <c r="U3290" s="22">
        <v>174.5</v>
      </c>
      <c r="V3290" s="22">
        <v>214</v>
      </c>
      <c r="W3290" s="22">
        <v>176.6</v>
      </c>
      <c r="X3290" s="22">
        <v>216.4</v>
      </c>
      <c r="Y3290" s="22">
        <v>183.9</v>
      </c>
      <c r="Z3290" s="22">
        <v>244.7</v>
      </c>
      <c r="AA3290" s="22">
        <v>207.3</v>
      </c>
      <c r="AB3290" s="22">
        <v>183.9</v>
      </c>
      <c r="AC3290" s="22">
        <v>204.7</v>
      </c>
      <c r="AD3290" s="22" t="s">
        <v>250</v>
      </c>
      <c r="AE3290" s="22" t="s">
        <v>250</v>
      </c>
      <c r="AF3290" s="22" t="s">
        <v>250</v>
      </c>
      <c r="AG3290" s="22" t="s">
        <v>250</v>
      </c>
      <c r="AH3290" s="22" t="s">
        <v>250</v>
      </c>
      <c r="AI3290" s="22" t="s">
        <v>250</v>
      </c>
      <c r="AJ3290" s="22" t="s">
        <v>250</v>
      </c>
      <c r="AK3290" s="22" t="s">
        <v>250</v>
      </c>
      <c r="AL3290" s="22" t="s">
        <v>250</v>
      </c>
      <c r="AM3290" s="22" t="s">
        <v>250</v>
      </c>
      <c r="AN3290" s="22" t="s">
        <v>250</v>
      </c>
      <c r="AO3290" s="22" t="s">
        <v>7092</v>
      </c>
      <c r="AP3290" s="22">
        <v>2</v>
      </c>
      <c r="AQ3290" s="22" t="s">
        <v>7092</v>
      </c>
      <c r="AR3290" s="47">
        <f t="shared" si="206"/>
        <v>1.0300623366177357</v>
      </c>
      <c r="AS3290" s="47">
        <f t="shared" si="207"/>
        <v>0.74395968459213901</v>
      </c>
    </row>
    <row r="3291" spans="1:45" x14ac:dyDescent="0.25">
      <c r="A3291" s="22" t="s">
        <v>7093</v>
      </c>
      <c r="B3291" s="23" t="s">
        <v>7094</v>
      </c>
      <c r="C3291" s="22">
        <v>18</v>
      </c>
      <c r="D3291" s="22">
        <v>18</v>
      </c>
      <c r="E3291" s="22">
        <v>45</v>
      </c>
      <c r="F3291" s="22">
        <v>18</v>
      </c>
      <c r="G3291" s="22">
        <v>1</v>
      </c>
      <c r="H3291" s="22">
        <v>1161</v>
      </c>
      <c r="I3291" s="22">
        <v>132.80000000000001</v>
      </c>
      <c r="J3291" s="22">
        <v>4.87</v>
      </c>
      <c r="K3291" s="22">
        <v>232</v>
      </c>
      <c r="L3291" s="22">
        <v>83.5</v>
      </c>
      <c r="M3291" s="22">
        <v>17</v>
      </c>
      <c r="N3291" s="22">
        <v>18</v>
      </c>
      <c r="O3291" s="22">
        <v>0</v>
      </c>
      <c r="P3291" s="48">
        <f t="shared" si="204"/>
        <v>1984.3399999999997</v>
      </c>
      <c r="Q3291" s="48">
        <f t="shared" si="205"/>
        <v>2128.4</v>
      </c>
      <c r="R3291" s="22">
        <v>3.44</v>
      </c>
      <c r="S3291" s="22">
        <v>2.7</v>
      </c>
      <c r="T3291" s="22">
        <v>2009.5</v>
      </c>
      <c r="U3291" s="22">
        <v>1991.9</v>
      </c>
      <c r="V3291" s="22">
        <v>2095</v>
      </c>
      <c r="W3291" s="22">
        <v>1916</v>
      </c>
      <c r="X3291" s="22">
        <v>1909.3</v>
      </c>
      <c r="Y3291" s="22">
        <v>2197.1</v>
      </c>
      <c r="Z3291" s="22">
        <v>2170.8000000000002</v>
      </c>
      <c r="AA3291" s="22">
        <v>2052</v>
      </c>
      <c r="AB3291" s="22">
        <v>2099.8000000000002</v>
      </c>
      <c r="AC3291" s="22">
        <v>2122.3000000000002</v>
      </c>
      <c r="AD3291" s="22" t="s">
        <v>179</v>
      </c>
      <c r="AE3291" s="22" t="s">
        <v>179</v>
      </c>
      <c r="AF3291" s="22" t="s">
        <v>179</v>
      </c>
      <c r="AG3291" s="22" t="s">
        <v>179</v>
      </c>
      <c r="AH3291" s="22" t="s">
        <v>179</v>
      </c>
      <c r="AI3291" s="22" t="s">
        <v>179</v>
      </c>
      <c r="AJ3291" s="22" t="s">
        <v>179</v>
      </c>
      <c r="AK3291" s="22" t="s">
        <v>179</v>
      </c>
      <c r="AL3291" s="22" t="s">
        <v>179</v>
      </c>
      <c r="AM3291" s="22" t="s">
        <v>179</v>
      </c>
      <c r="AN3291" s="22" t="s">
        <v>179</v>
      </c>
      <c r="AO3291" s="22" t="s">
        <v>180</v>
      </c>
      <c r="AP3291" s="22">
        <v>0</v>
      </c>
      <c r="AQ3291" s="22" t="s">
        <v>180</v>
      </c>
      <c r="AR3291" s="47">
        <f t="shared" si="206"/>
        <v>1.0725984458308557</v>
      </c>
      <c r="AS3291" s="47">
        <f t="shared" si="207"/>
        <v>3.7792299105336907E-2</v>
      </c>
    </row>
    <row r="3292" spans="1:45" x14ac:dyDescent="0.25">
      <c r="A3292" s="22" t="s">
        <v>7095</v>
      </c>
      <c r="B3292" s="23" t="s">
        <v>7096</v>
      </c>
      <c r="C3292" s="22">
        <v>53</v>
      </c>
      <c r="D3292" s="22">
        <v>80</v>
      </c>
      <c r="E3292" s="22">
        <v>305</v>
      </c>
      <c r="F3292" s="22">
        <v>80</v>
      </c>
      <c r="G3292" s="22">
        <v>1</v>
      </c>
      <c r="H3292" s="22">
        <v>2187</v>
      </c>
      <c r="I3292" s="22">
        <v>220.4</v>
      </c>
      <c r="J3292" s="22">
        <v>9.35</v>
      </c>
      <c r="K3292" s="22">
        <v>3117</v>
      </c>
      <c r="L3292" s="22">
        <v>702.65</v>
      </c>
      <c r="M3292" s="22">
        <v>79</v>
      </c>
      <c r="N3292" s="22">
        <v>79</v>
      </c>
      <c r="O3292" s="22">
        <v>0</v>
      </c>
      <c r="P3292" s="48">
        <f t="shared" si="204"/>
        <v>19064.34</v>
      </c>
      <c r="Q3292" s="48">
        <f t="shared" si="205"/>
        <v>21028.52</v>
      </c>
      <c r="R3292" s="22">
        <v>6.42</v>
      </c>
      <c r="S3292" s="22">
        <v>9.1300000000000008</v>
      </c>
      <c r="T3292" s="22">
        <v>17622.3</v>
      </c>
      <c r="U3292" s="22">
        <v>19333.2</v>
      </c>
      <c r="V3292" s="22">
        <v>18670.599999999999</v>
      </c>
      <c r="W3292" s="22">
        <v>19588.8</v>
      </c>
      <c r="X3292" s="22">
        <v>20106.8</v>
      </c>
      <c r="Y3292" s="22">
        <v>23080.6</v>
      </c>
      <c r="Z3292" s="22">
        <v>22332</v>
      </c>
      <c r="AA3292" s="22">
        <v>20100.2</v>
      </c>
      <c r="AB3292" s="22">
        <v>18231.8</v>
      </c>
      <c r="AC3292" s="22">
        <v>21398</v>
      </c>
      <c r="AD3292" s="22" t="s">
        <v>179</v>
      </c>
      <c r="AE3292" s="22" t="s">
        <v>179</v>
      </c>
      <c r="AF3292" s="22" t="s">
        <v>179</v>
      </c>
      <c r="AG3292" s="22" t="s">
        <v>179</v>
      </c>
      <c r="AH3292" s="22" t="s">
        <v>179</v>
      </c>
      <c r="AI3292" s="22" t="s">
        <v>179</v>
      </c>
      <c r="AJ3292" s="22" t="s">
        <v>179</v>
      </c>
      <c r="AK3292" s="22" t="s">
        <v>179</v>
      </c>
      <c r="AL3292" s="22" t="s">
        <v>179</v>
      </c>
      <c r="AM3292" s="22" t="s">
        <v>179</v>
      </c>
      <c r="AN3292" s="22" t="s">
        <v>179</v>
      </c>
      <c r="AO3292" s="22" t="s">
        <v>7097</v>
      </c>
      <c r="AP3292" s="22">
        <v>5</v>
      </c>
      <c r="AQ3292" s="22" t="s">
        <v>7097</v>
      </c>
      <c r="AR3292" s="47">
        <f t="shared" si="206"/>
        <v>1.1030290059870942</v>
      </c>
      <c r="AS3292" s="47">
        <f t="shared" si="207"/>
        <v>0.15409143095985825</v>
      </c>
    </row>
    <row r="3293" spans="1:45" x14ac:dyDescent="0.25">
      <c r="A3293" s="22" t="s">
        <v>7098</v>
      </c>
      <c r="B3293" s="23" t="s">
        <v>7099</v>
      </c>
      <c r="C3293" s="22">
        <v>61</v>
      </c>
      <c r="D3293" s="22">
        <v>7</v>
      </c>
      <c r="E3293" s="22">
        <v>222</v>
      </c>
      <c r="F3293" s="22">
        <v>7</v>
      </c>
      <c r="G3293" s="22">
        <v>1</v>
      </c>
      <c r="H3293" s="22">
        <v>152</v>
      </c>
      <c r="I3293" s="22">
        <v>16.600000000000001</v>
      </c>
      <c r="J3293" s="22">
        <v>6.55</v>
      </c>
      <c r="K3293" s="22">
        <v>1562</v>
      </c>
      <c r="L3293" s="22">
        <v>470.69</v>
      </c>
      <c r="M3293" s="22">
        <v>7</v>
      </c>
      <c r="N3293" s="22">
        <v>7</v>
      </c>
      <c r="O3293" s="22">
        <v>0</v>
      </c>
      <c r="P3293" s="48">
        <f t="shared" si="204"/>
        <v>22701.96</v>
      </c>
      <c r="Q3293" s="48">
        <f t="shared" si="205"/>
        <v>24741.68</v>
      </c>
      <c r="R3293" s="22">
        <v>13.52</v>
      </c>
      <c r="S3293" s="22">
        <v>14.86</v>
      </c>
      <c r="T3293" s="22">
        <v>28096.799999999999</v>
      </c>
      <c r="U3293" s="22">
        <v>21601.1</v>
      </c>
      <c r="V3293" s="22">
        <v>23664.3</v>
      </c>
      <c r="W3293" s="22">
        <v>19316</v>
      </c>
      <c r="X3293" s="22">
        <v>20831.599999999999</v>
      </c>
      <c r="Y3293" s="22">
        <v>28555.1</v>
      </c>
      <c r="Z3293" s="22">
        <v>22893.7</v>
      </c>
      <c r="AA3293" s="22">
        <v>19270.3</v>
      </c>
      <c r="AB3293" s="22">
        <v>26439.5</v>
      </c>
      <c r="AC3293" s="22">
        <v>26549.8</v>
      </c>
      <c r="AD3293" s="22" t="s">
        <v>179</v>
      </c>
      <c r="AE3293" s="22" t="s">
        <v>179</v>
      </c>
      <c r="AF3293" s="22" t="s">
        <v>179</v>
      </c>
      <c r="AG3293" s="22" t="s">
        <v>179</v>
      </c>
      <c r="AH3293" s="22" t="s">
        <v>179</v>
      </c>
      <c r="AI3293" s="22" t="s">
        <v>179</v>
      </c>
      <c r="AJ3293" s="22" t="s">
        <v>179</v>
      </c>
      <c r="AK3293" s="22" t="s">
        <v>179</v>
      </c>
      <c r="AL3293" s="22" t="s">
        <v>179</v>
      </c>
      <c r="AM3293" s="22" t="s">
        <v>179</v>
      </c>
      <c r="AN3293" s="22" t="s">
        <v>179</v>
      </c>
      <c r="AO3293" s="22" t="s">
        <v>7100</v>
      </c>
      <c r="AP3293" s="22">
        <v>0</v>
      </c>
      <c r="AQ3293" s="22" t="s">
        <v>180</v>
      </c>
      <c r="AR3293" s="47">
        <f t="shared" si="206"/>
        <v>1.0898477488287355</v>
      </c>
      <c r="AS3293" s="47">
        <f t="shared" si="207"/>
        <v>0.37549120333880237</v>
      </c>
    </row>
    <row r="3294" spans="1:45" x14ac:dyDescent="0.25">
      <c r="A3294" s="22" t="s">
        <v>7101</v>
      </c>
      <c r="B3294" s="23" t="s">
        <v>7102</v>
      </c>
      <c r="C3294" s="22">
        <v>15</v>
      </c>
      <c r="D3294" s="22">
        <v>2</v>
      </c>
      <c r="E3294" s="22">
        <v>2</v>
      </c>
      <c r="F3294" s="22">
        <v>2</v>
      </c>
      <c r="G3294" s="22">
        <v>1</v>
      </c>
      <c r="H3294" s="22">
        <v>121</v>
      </c>
      <c r="I3294" s="22">
        <v>13.7</v>
      </c>
      <c r="J3294" s="22">
        <v>9.99</v>
      </c>
      <c r="K3294" s="22" t="s">
        <v>180</v>
      </c>
      <c r="L3294" s="22">
        <v>2.23</v>
      </c>
      <c r="M3294" s="22" t="s">
        <v>180</v>
      </c>
      <c r="N3294" s="22">
        <v>2</v>
      </c>
      <c r="O3294" s="22">
        <v>0</v>
      </c>
      <c r="P3294" s="48">
        <f t="shared" si="204"/>
        <v>122.25999999999999</v>
      </c>
      <c r="Q3294" s="48">
        <f t="shared" si="205"/>
        <v>168.5</v>
      </c>
      <c r="R3294" s="22">
        <v>9.58</v>
      </c>
      <c r="S3294" s="22">
        <v>18.920000000000002</v>
      </c>
      <c r="T3294" s="22">
        <v>128.6</v>
      </c>
      <c r="U3294" s="22">
        <v>105.3</v>
      </c>
      <c r="V3294" s="22">
        <v>135.5</v>
      </c>
      <c r="W3294" s="22">
        <v>118.4</v>
      </c>
      <c r="X3294" s="22">
        <v>123.5</v>
      </c>
      <c r="Y3294" s="22">
        <v>155.19999999999999</v>
      </c>
      <c r="Z3294" s="22">
        <v>141</v>
      </c>
      <c r="AA3294" s="22">
        <v>140.69999999999999</v>
      </c>
      <c r="AB3294" s="22">
        <v>204.3</v>
      </c>
      <c r="AC3294" s="22">
        <v>201.3</v>
      </c>
      <c r="AD3294" s="22" t="s">
        <v>179</v>
      </c>
      <c r="AE3294" s="22" t="s">
        <v>179</v>
      </c>
      <c r="AF3294" s="22" t="s">
        <v>179</v>
      </c>
      <c r="AG3294" s="22" t="s">
        <v>179</v>
      </c>
      <c r="AH3294" s="22" t="s">
        <v>179</v>
      </c>
      <c r="AI3294" s="22" t="s">
        <v>179</v>
      </c>
      <c r="AJ3294" s="22" t="s">
        <v>179</v>
      </c>
      <c r="AK3294" s="22" t="s">
        <v>179</v>
      </c>
      <c r="AL3294" s="22" t="s">
        <v>179</v>
      </c>
      <c r="AM3294" s="22" t="s">
        <v>179</v>
      </c>
      <c r="AN3294" s="22" t="s">
        <v>179</v>
      </c>
      <c r="AO3294" s="22" t="s">
        <v>180</v>
      </c>
      <c r="AP3294" s="22">
        <v>0</v>
      </c>
      <c r="AQ3294" s="22" t="s">
        <v>180</v>
      </c>
      <c r="AR3294" s="47">
        <f t="shared" si="206"/>
        <v>1.3782103713397678</v>
      </c>
      <c r="AS3294" s="47">
        <f t="shared" si="207"/>
        <v>3.9924997210500142E-2</v>
      </c>
    </row>
    <row r="3295" spans="1:45" x14ac:dyDescent="0.25">
      <c r="A3295" s="22" t="s">
        <v>7103</v>
      </c>
      <c r="B3295" s="23" t="s">
        <v>7104</v>
      </c>
      <c r="C3295" s="22">
        <v>6</v>
      </c>
      <c r="D3295" s="22">
        <v>7</v>
      </c>
      <c r="E3295" s="22">
        <v>14</v>
      </c>
      <c r="F3295" s="22">
        <v>7</v>
      </c>
      <c r="G3295" s="22">
        <v>1</v>
      </c>
      <c r="H3295" s="22">
        <v>1128</v>
      </c>
      <c r="I3295" s="22">
        <v>128.69999999999999</v>
      </c>
      <c r="J3295" s="22">
        <v>6.62</v>
      </c>
      <c r="K3295" s="22">
        <v>55</v>
      </c>
      <c r="L3295" s="22">
        <v>21.25</v>
      </c>
      <c r="M3295" s="22">
        <v>5</v>
      </c>
      <c r="N3295" s="22">
        <v>7</v>
      </c>
      <c r="O3295" s="22">
        <v>0</v>
      </c>
      <c r="P3295" s="48">
        <f t="shared" si="204"/>
        <v>603.88</v>
      </c>
      <c r="Q3295" s="48">
        <f t="shared" si="205"/>
        <v>671.16000000000008</v>
      </c>
      <c r="R3295" s="22">
        <v>7.49</v>
      </c>
      <c r="S3295" s="22">
        <v>5.78</v>
      </c>
      <c r="T3295" s="22">
        <v>518.4</v>
      </c>
      <c r="U3295" s="22">
        <v>605.29999999999995</v>
      </c>
      <c r="V3295" s="22">
        <v>622.1</v>
      </c>
      <c r="W3295" s="22">
        <v>648.20000000000005</v>
      </c>
      <c r="X3295" s="22">
        <v>625.4</v>
      </c>
      <c r="Y3295" s="22">
        <v>644.4</v>
      </c>
      <c r="Z3295" s="22">
        <v>685.7</v>
      </c>
      <c r="AA3295" s="22">
        <v>627.5</v>
      </c>
      <c r="AB3295" s="22">
        <v>670.5</v>
      </c>
      <c r="AC3295" s="22">
        <v>727.7</v>
      </c>
      <c r="AD3295" s="22" t="s">
        <v>179</v>
      </c>
      <c r="AE3295" s="22" t="s">
        <v>179</v>
      </c>
      <c r="AF3295" s="22" t="s">
        <v>179</v>
      </c>
      <c r="AG3295" s="22" t="s">
        <v>179</v>
      </c>
      <c r="AH3295" s="22" t="s">
        <v>179</v>
      </c>
      <c r="AI3295" s="22" t="s">
        <v>179</v>
      </c>
      <c r="AJ3295" s="22" t="s">
        <v>179</v>
      </c>
      <c r="AK3295" s="22" t="s">
        <v>179</v>
      </c>
      <c r="AL3295" s="22" t="s">
        <v>179</v>
      </c>
      <c r="AM3295" s="22" t="s">
        <v>179</v>
      </c>
      <c r="AN3295" s="22" t="s">
        <v>179</v>
      </c>
      <c r="AO3295" s="22" t="s">
        <v>180</v>
      </c>
      <c r="AP3295" s="22">
        <v>0</v>
      </c>
      <c r="AQ3295" s="22" t="s">
        <v>180</v>
      </c>
      <c r="AR3295" s="47">
        <f t="shared" si="206"/>
        <v>1.1114128634828113</v>
      </c>
      <c r="AS3295" s="47">
        <f t="shared" si="207"/>
        <v>4.3725561014979562E-2</v>
      </c>
    </row>
    <row r="3296" spans="1:45" x14ac:dyDescent="0.25">
      <c r="A3296" s="22" t="s">
        <v>7105</v>
      </c>
      <c r="B3296" s="23" t="s">
        <v>7106</v>
      </c>
      <c r="C3296" s="22">
        <v>1</v>
      </c>
      <c r="D3296" s="22">
        <v>1</v>
      </c>
      <c r="E3296" s="22">
        <v>5</v>
      </c>
      <c r="F3296" s="22">
        <v>1</v>
      </c>
      <c r="G3296" s="22">
        <v>1</v>
      </c>
      <c r="H3296" s="22">
        <v>1323</v>
      </c>
      <c r="I3296" s="22">
        <v>138.1</v>
      </c>
      <c r="J3296" s="22">
        <v>8.3699999999999992</v>
      </c>
      <c r="K3296" s="22">
        <v>17</v>
      </c>
      <c r="L3296" s="22">
        <v>7.51</v>
      </c>
      <c r="M3296" s="22">
        <v>1</v>
      </c>
      <c r="N3296" s="22">
        <v>1</v>
      </c>
      <c r="O3296" s="22">
        <v>0</v>
      </c>
      <c r="P3296" s="48">
        <f t="shared" si="204"/>
        <v>355.68</v>
      </c>
      <c r="Q3296" s="48">
        <f t="shared" si="205"/>
        <v>376.03999999999996</v>
      </c>
      <c r="R3296" s="22">
        <v>5.15</v>
      </c>
      <c r="S3296" s="22">
        <v>6.03</v>
      </c>
      <c r="T3296" s="22">
        <v>342.9</v>
      </c>
      <c r="U3296" s="22">
        <v>343.3</v>
      </c>
      <c r="V3296" s="22">
        <v>380.7</v>
      </c>
      <c r="W3296" s="22">
        <v>366.6</v>
      </c>
      <c r="X3296" s="22">
        <v>344.9</v>
      </c>
      <c r="Y3296" s="22">
        <v>357.5</v>
      </c>
      <c r="Z3296" s="22">
        <v>402.2</v>
      </c>
      <c r="AA3296" s="22">
        <v>347.8</v>
      </c>
      <c r="AB3296" s="22">
        <v>389.8</v>
      </c>
      <c r="AC3296" s="22">
        <v>382.9</v>
      </c>
      <c r="AD3296" s="22" t="s">
        <v>179</v>
      </c>
      <c r="AE3296" s="22" t="s">
        <v>179</v>
      </c>
      <c r="AF3296" s="22" t="s">
        <v>179</v>
      </c>
      <c r="AG3296" s="22" t="s">
        <v>179</v>
      </c>
      <c r="AH3296" s="22" t="s">
        <v>179</v>
      </c>
      <c r="AI3296" s="22" t="s">
        <v>179</v>
      </c>
      <c r="AJ3296" s="22" t="s">
        <v>179</v>
      </c>
      <c r="AK3296" s="22" t="s">
        <v>179</v>
      </c>
      <c r="AL3296" s="22" t="s">
        <v>179</v>
      </c>
      <c r="AM3296" s="22" t="s">
        <v>179</v>
      </c>
      <c r="AN3296" s="22" t="s">
        <v>179</v>
      </c>
      <c r="AO3296" s="22" t="s">
        <v>180</v>
      </c>
      <c r="AP3296" s="22">
        <v>0</v>
      </c>
      <c r="AQ3296" s="22" t="s">
        <v>180</v>
      </c>
      <c r="AR3296" s="47">
        <f t="shared" si="206"/>
        <v>1.0572424651372019</v>
      </c>
      <c r="AS3296" s="47">
        <f t="shared" si="207"/>
        <v>0.25375445135115321</v>
      </c>
    </row>
    <row r="3297" spans="1:45" x14ac:dyDescent="0.25">
      <c r="A3297" s="22" t="s">
        <v>7107</v>
      </c>
      <c r="B3297" s="23" t="s">
        <v>7108</v>
      </c>
      <c r="C3297" s="22">
        <v>1</v>
      </c>
      <c r="D3297" s="22">
        <v>1</v>
      </c>
      <c r="E3297" s="22">
        <v>1</v>
      </c>
      <c r="F3297" s="22">
        <v>1</v>
      </c>
      <c r="G3297" s="22">
        <v>1</v>
      </c>
      <c r="H3297" s="22">
        <v>714</v>
      </c>
      <c r="I3297" s="22">
        <v>78.5</v>
      </c>
      <c r="J3297" s="22">
        <v>6.05</v>
      </c>
      <c r="K3297" s="22" t="s">
        <v>180</v>
      </c>
      <c r="L3297" s="22">
        <v>2.69</v>
      </c>
      <c r="M3297" s="22" t="s">
        <v>180</v>
      </c>
      <c r="N3297" s="22">
        <v>1</v>
      </c>
      <c r="O3297" s="22">
        <v>0</v>
      </c>
      <c r="P3297" s="48">
        <f t="shared" si="204"/>
        <v>89.58</v>
      </c>
      <c r="Q3297" s="48">
        <f t="shared" si="205"/>
        <v>103.4</v>
      </c>
      <c r="R3297" s="22">
        <v>7.07</v>
      </c>
      <c r="S3297" s="22">
        <v>22.43</v>
      </c>
      <c r="T3297" s="22">
        <v>85.3</v>
      </c>
      <c r="U3297" s="22">
        <v>82.1</v>
      </c>
      <c r="V3297" s="22">
        <v>97.4</v>
      </c>
      <c r="W3297" s="22">
        <v>95</v>
      </c>
      <c r="X3297" s="22">
        <v>88.1</v>
      </c>
      <c r="Y3297" s="22">
        <v>143.9</v>
      </c>
      <c r="Z3297" s="22">
        <v>95.5</v>
      </c>
      <c r="AA3297" s="22">
        <v>85.2</v>
      </c>
      <c r="AB3297" s="22">
        <v>93.7</v>
      </c>
      <c r="AC3297" s="22">
        <v>98.7</v>
      </c>
      <c r="AD3297" s="22" t="s">
        <v>250</v>
      </c>
      <c r="AE3297" s="22" t="s">
        <v>250</v>
      </c>
      <c r="AF3297" s="22" t="s">
        <v>250</v>
      </c>
      <c r="AG3297" s="22" t="s">
        <v>250</v>
      </c>
      <c r="AH3297" s="22" t="s">
        <v>250</v>
      </c>
      <c r="AI3297" s="22" t="s">
        <v>250</v>
      </c>
      <c r="AJ3297" s="22" t="s">
        <v>250</v>
      </c>
      <c r="AK3297" s="22" t="s">
        <v>250</v>
      </c>
      <c r="AL3297" s="22" t="s">
        <v>250</v>
      </c>
      <c r="AM3297" s="22" t="s">
        <v>250</v>
      </c>
      <c r="AN3297" s="22" t="s">
        <v>250</v>
      </c>
      <c r="AO3297" s="22" t="s">
        <v>180</v>
      </c>
      <c r="AP3297" s="22">
        <v>0</v>
      </c>
      <c r="AQ3297" s="22" t="s">
        <v>180</v>
      </c>
      <c r="AR3297" s="47">
        <f t="shared" si="206"/>
        <v>1.1542755079258764</v>
      </c>
      <c r="AS3297" s="47">
        <f t="shared" si="207"/>
        <v>0.31662892240719442</v>
      </c>
    </row>
    <row r="3298" spans="1:45" x14ac:dyDescent="0.25">
      <c r="A3298" s="22" t="s">
        <v>7109</v>
      </c>
      <c r="B3298" s="23" t="s">
        <v>7110</v>
      </c>
      <c r="C3298" s="22">
        <v>62</v>
      </c>
      <c r="D3298" s="22">
        <v>27</v>
      </c>
      <c r="E3298" s="22">
        <v>100</v>
      </c>
      <c r="F3298" s="22">
        <v>2</v>
      </c>
      <c r="G3298" s="22">
        <v>1</v>
      </c>
      <c r="H3298" s="22">
        <v>452</v>
      </c>
      <c r="I3298" s="22">
        <v>52.2</v>
      </c>
      <c r="J3298" s="22">
        <v>6.86</v>
      </c>
      <c r="K3298" s="22">
        <v>635</v>
      </c>
      <c r="L3298" s="22">
        <v>228.51</v>
      </c>
      <c r="M3298" s="22">
        <v>23</v>
      </c>
      <c r="N3298" s="22">
        <v>25</v>
      </c>
      <c r="O3298" s="22">
        <v>0</v>
      </c>
      <c r="P3298" s="48" t="e">
        <f t="shared" si="204"/>
        <v>#DIV/0!</v>
      </c>
      <c r="Q3298" s="48" t="e">
        <f t="shared" si="205"/>
        <v>#DIV/0!</v>
      </c>
      <c r="R3298" s="22" t="s">
        <v>180</v>
      </c>
      <c r="S3298" s="22" t="s">
        <v>180</v>
      </c>
      <c r="T3298" s="22" t="s">
        <v>180</v>
      </c>
      <c r="U3298" s="22" t="s">
        <v>180</v>
      </c>
      <c r="V3298" s="22" t="s">
        <v>180</v>
      </c>
      <c r="W3298" s="22" t="s">
        <v>180</v>
      </c>
      <c r="X3298" s="22" t="s">
        <v>180</v>
      </c>
      <c r="Y3298" s="22" t="s">
        <v>180</v>
      </c>
      <c r="Z3298" s="22" t="s">
        <v>180</v>
      </c>
      <c r="AA3298" s="22" t="s">
        <v>180</v>
      </c>
      <c r="AB3298" s="22" t="s">
        <v>180</v>
      </c>
      <c r="AC3298" s="22" t="s">
        <v>180</v>
      </c>
      <c r="AD3298" s="22" t="s">
        <v>179</v>
      </c>
      <c r="AE3298" s="22" t="s">
        <v>179</v>
      </c>
      <c r="AF3298" s="22" t="s">
        <v>179</v>
      </c>
      <c r="AG3298" s="22" t="s">
        <v>179</v>
      </c>
      <c r="AH3298" s="22" t="s">
        <v>179</v>
      </c>
      <c r="AI3298" s="22" t="s">
        <v>179</v>
      </c>
      <c r="AJ3298" s="22" t="s">
        <v>179</v>
      </c>
      <c r="AK3298" s="22" t="s">
        <v>179</v>
      </c>
      <c r="AL3298" s="22" t="s">
        <v>179</v>
      </c>
      <c r="AM3298" s="22" t="s">
        <v>179</v>
      </c>
      <c r="AN3298" s="22" t="s">
        <v>179</v>
      </c>
      <c r="AO3298" s="22" t="s">
        <v>180</v>
      </c>
      <c r="AP3298" s="22">
        <v>0</v>
      </c>
      <c r="AQ3298" s="22" t="s">
        <v>180</v>
      </c>
      <c r="AR3298" s="47" t="e">
        <f t="shared" si="206"/>
        <v>#DIV/0!</v>
      </c>
      <c r="AS3298" s="47" t="e">
        <f t="shared" si="207"/>
        <v>#DIV/0!</v>
      </c>
    </row>
    <row r="3299" spans="1:45" x14ac:dyDescent="0.25">
      <c r="A3299" s="22" t="s">
        <v>7111</v>
      </c>
      <c r="B3299" s="23" t="s">
        <v>7110</v>
      </c>
      <c r="C3299" s="22">
        <v>38</v>
      </c>
      <c r="D3299" s="22">
        <v>36</v>
      </c>
      <c r="E3299" s="22">
        <v>69</v>
      </c>
      <c r="F3299" s="22">
        <v>10</v>
      </c>
      <c r="G3299" s="22">
        <v>1</v>
      </c>
      <c r="H3299" s="22">
        <v>1014</v>
      </c>
      <c r="I3299" s="22">
        <v>115.9</v>
      </c>
      <c r="J3299" s="22">
        <v>8.51</v>
      </c>
      <c r="K3299" s="22" t="s">
        <v>180</v>
      </c>
      <c r="L3299" s="22">
        <v>284.81</v>
      </c>
      <c r="M3299" s="22" t="s">
        <v>180</v>
      </c>
      <c r="N3299" s="22">
        <v>36</v>
      </c>
      <c r="O3299" s="22">
        <v>21</v>
      </c>
      <c r="P3299" s="48">
        <f t="shared" si="204"/>
        <v>9767.380000000001</v>
      </c>
      <c r="Q3299" s="48">
        <f t="shared" si="205"/>
        <v>10320.299999999999</v>
      </c>
      <c r="R3299" s="22">
        <v>13.1</v>
      </c>
      <c r="S3299" s="22">
        <v>19.07</v>
      </c>
      <c r="T3299" s="22">
        <v>10372.1</v>
      </c>
      <c r="U3299" s="22">
        <v>10734.2</v>
      </c>
      <c r="V3299" s="22">
        <v>8142.3</v>
      </c>
      <c r="W3299" s="22">
        <v>9828.2000000000007</v>
      </c>
      <c r="X3299" s="22">
        <v>9760.1</v>
      </c>
      <c r="Y3299" s="22">
        <v>12335.1</v>
      </c>
      <c r="Z3299" s="22">
        <v>11480.6</v>
      </c>
      <c r="AA3299" s="22">
        <v>8657</v>
      </c>
      <c r="AB3299" s="22">
        <v>7807.7</v>
      </c>
      <c r="AC3299" s="22">
        <v>11321.1</v>
      </c>
      <c r="AD3299" s="22" t="s">
        <v>179</v>
      </c>
      <c r="AE3299" s="22" t="s">
        <v>179</v>
      </c>
      <c r="AF3299" s="22" t="s">
        <v>179</v>
      </c>
      <c r="AG3299" s="22" t="s">
        <v>179</v>
      </c>
      <c r="AH3299" s="22" t="s">
        <v>179</v>
      </c>
      <c r="AI3299" s="22" t="s">
        <v>179</v>
      </c>
      <c r="AJ3299" s="22" t="s">
        <v>179</v>
      </c>
      <c r="AK3299" s="22" t="s">
        <v>179</v>
      </c>
      <c r="AL3299" s="22" t="s">
        <v>179</v>
      </c>
      <c r="AM3299" s="22" t="s">
        <v>179</v>
      </c>
      <c r="AN3299" s="22" t="s">
        <v>179</v>
      </c>
      <c r="AO3299" s="22" t="s">
        <v>180</v>
      </c>
      <c r="AP3299" s="22">
        <v>0</v>
      </c>
      <c r="AQ3299" s="22" t="s">
        <v>180</v>
      </c>
      <c r="AR3299" s="47">
        <f t="shared" si="206"/>
        <v>1.0566088347130957</v>
      </c>
      <c r="AS3299" s="47">
        <f t="shared" si="207"/>
        <v>0.47094118368241661</v>
      </c>
    </row>
    <row r="3300" spans="1:45" x14ac:dyDescent="0.25">
      <c r="A3300" s="22" t="s">
        <v>7112</v>
      </c>
      <c r="B3300" s="23" t="s">
        <v>7113</v>
      </c>
      <c r="C3300" s="22">
        <v>0</v>
      </c>
      <c r="D3300" s="22">
        <v>4</v>
      </c>
      <c r="E3300" s="22">
        <v>7</v>
      </c>
      <c r="F3300" s="22">
        <v>1</v>
      </c>
      <c r="G3300" s="22">
        <v>1</v>
      </c>
      <c r="H3300" s="22">
        <v>7152</v>
      </c>
      <c r="I3300" s="22">
        <v>828.1</v>
      </c>
      <c r="J3300" s="22">
        <v>9.07</v>
      </c>
      <c r="K3300" s="22" t="s">
        <v>180</v>
      </c>
      <c r="L3300" s="22">
        <v>19.940000000000001</v>
      </c>
      <c r="M3300" s="22" t="s">
        <v>180</v>
      </c>
      <c r="N3300" s="22">
        <v>4</v>
      </c>
      <c r="O3300" s="22">
        <v>0</v>
      </c>
      <c r="P3300" s="48">
        <f t="shared" si="204"/>
        <v>1108.3799999999999</v>
      </c>
      <c r="Q3300" s="48">
        <f t="shared" si="205"/>
        <v>1087.3</v>
      </c>
      <c r="R3300" s="22">
        <v>12.59</v>
      </c>
      <c r="S3300" s="22">
        <v>4.63</v>
      </c>
      <c r="T3300" s="22">
        <v>916.1</v>
      </c>
      <c r="U3300" s="22">
        <v>1210.4000000000001</v>
      </c>
      <c r="V3300" s="22">
        <v>1122.0999999999999</v>
      </c>
      <c r="W3300" s="22">
        <v>1299.8</v>
      </c>
      <c r="X3300" s="22">
        <v>993.5</v>
      </c>
      <c r="Y3300" s="22">
        <v>1130.4000000000001</v>
      </c>
      <c r="Z3300" s="22">
        <v>1124.7</v>
      </c>
      <c r="AA3300" s="22">
        <v>1029.5999999999999</v>
      </c>
      <c r="AB3300" s="22">
        <v>1116.4000000000001</v>
      </c>
      <c r="AC3300" s="22">
        <v>1035.4000000000001</v>
      </c>
      <c r="AD3300" s="22" t="s">
        <v>179</v>
      </c>
      <c r="AE3300" s="22" t="s">
        <v>179</v>
      </c>
      <c r="AF3300" s="22" t="s">
        <v>179</v>
      </c>
      <c r="AG3300" s="22" t="s">
        <v>179</v>
      </c>
      <c r="AH3300" s="22" t="s">
        <v>179</v>
      </c>
      <c r="AI3300" s="22" t="s">
        <v>179</v>
      </c>
      <c r="AJ3300" s="22" t="s">
        <v>179</v>
      </c>
      <c r="AK3300" s="22" t="s">
        <v>179</v>
      </c>
      <c r="AL3300" s="22" t="s">
        <v>179</v>
      </c>
      <c r="AM3300" s="22" t="s">
        <v>179</v>
      </c>
      <c r="AN3300" s="22" t="s">
        <v>179</v>
      </c>
      <c r="AO3300" s="22" t="s">
        <v>180</v>
      </c>
      <c r="AP3300" s="22">
        <v>0</v>
      </c>
      <c r="AQ3300" s="22" t="s">
        <v>180</v>
      </c>
      <c r="AR3300" s="47">
        <f t="shared" si="206"/>
        <v>0.98098125191721253</v>
      </c>
      <c r="AS3300" s="47">
        <f t="shared" si="207"/>
        <v>0.77496197580497272</v>
      </c>
    </row>
    <row r="3301" spans="1:45" x14ac:dyDescent="0.25">
      <c r="A3301" s="22" t="s">
        <v>7114</v>
      </c>
      <c r="B3301" s="23" t="s">
        <v>7115</v>
      </c>
      <c r="C3301" s="22">
        <v>1</v>
      </c>
      <c r="D3301" s="22">
        <v>3</v>
      </c>
      <c r="E3301" s="22">
        <v>5</v>
      </c>
      <c r="F3301" s="22">
        <v>3</v>
      </c>
      <c r="G3301" s="22">
        <v>1</v>
      </c>
      <c r="H3301" s="22">
        <v>1728</v>
      </c>
      <c r="I3301" s="22">
        <v>195.6</v>
      </c>
      <c r="J3301" s="22">
        <v>9.31</v>
      </c>
      <c r="K3301" s="22">
        <v>67</v>
      </c>
      <c r="L3301" s="22">
        <v>7.37</v>
      </c>
      <c r="M3301" s="22">
        <v>2</v>
      </c>
      <c r="N3301" s="22">
        <v>3</v>
      </c>
      <c r="O3301" s="22">
        <v>0</v>
      </c>
      <c r="P3301" s="48">
        <f t="shared" si="204"/>
        <v>334.34000000000003</v>
      </c>
      <c r="Q3301" s="48">
        <f t="shared" si="205"/>
        <v>274.2</v>
      </c>
      <c r="R3301" s="22">
        <v>21.61</v>
      </c>
      <c r="S3301" s="22">
        <v>6.15</v>
      </c>
      <c r="T3301" s="22">
        <v>292.8</v>
      </c>
      <c r="U3301" s="22">
        <v>350.1</v>
      </c>
      <c r="V3301" s="22">
        <v>265.60000000000002</v>
      </c>
      <c r="W3301" s="22">
        <v>422.8</v>
      </c>
      <c r="X3301" s="22">
        <v>340.4</v>
      </c>
      <c r="Y3301" s="22">
        <v>286.8</v>
      </c>
      <c r="Z3301" s="22">
        <v>264.89999999999998</v>
      </c>
      <c r="AA3301" s="22">
        <v>274.89999999999998</v>
      </c>
      <c r="AB3301" s="22">
        <v>293.2</v>
      </c>
      <c r="AC3301" s="22">
        <v>251.2</v>
      </c>
      <c r="AD3301" s="22" t="s">
        <v>179</v>
      </c>
      <c r="AE3301" s="22" t="s">
        <v>179</v>
      </c>
      <c r="AF3301" s="22" t="s">
        <v>179</v>
      </c>
      <c r="AG3301" s="22" t="s">
        <v>179</v>
      </c>
      <c r="AH3301" s="22" t="s">
        <v>179</v>
      </c>
      <c r="AI3301" s="22" t="s">
        <v>179</v>
      </c>
      <c r="AJ3301" s="22" t="s">
        <v>179</v>
      </c>
      <c r="AK3301" s="22" t="s">
        <v>179</v>
      </c>
      <c r="AL3301" s="22" t="s">
        <v>179</v>
      </c>
      <c r="AM3301" s="22" t="s">
        <v>179</v>
      </c>
      <c r="AN3301" s="22" t="s">
        <v>179</v>
      </c>
      <c r="AO3301" s="22" t="s">
        <v>180</v>
      </c>
      <c r="AP3301" s="22">
        <v>0</v>
      </c>
      <c r="AQ3301" s="22" t="s">
        <v>180</v>
      </c>
      <c r="AR3301" s="47">
        <f t="shared" si="206"/>
        <v>0.82012322785188718</v>
      </c>
      <c r="AS3301" s="47">
        <f t="shared" si="207"/>
        <v>8.5821315013007618E-2</v>
      </c>
    </row>
    <row r="3302" spans="1:45" x14ac:dyDescent="0.25">
      <c r="A3302" s="22" t="s">
        <v>7116</v>
      </c>
      <c r="B3302" s="23" t="s">
        <v>7117</v>
      </c>
      <c r="C3302" s="22">
        <v>15</v>
      </c>
      <c r="D3302" s="22">
        <v>5</v>
      </c>
      <c r="E3302" s="22">
        <v>12</v>
      </c>
      <c r="F3302" s="22">
        <v>5</v>
      </c>
      <c r="G3302" s="22">
        <v>1</v>
      </c>
      <c r="H3302" s="22">
        <v>530</v>
      </c>
      <c r="I3302" s="22">
        <v>57.3</v>
      </c>
      <c r="J3302" s="22">
        <v>4.8600000000000003</v>
      </c>
      <c r="K3302" s="22">
        <v>106</v>
      </c>
      <c r="L3302" s="22">
        <v>32.1</v>
      </c>
      <c r="M3302" s="22">
        <v>3</v>
      </c>
      <c r="N3302" s="22">
        <v>5</v>
      </c>
      <c r="O3302" s="22">
        <v>0</v>
      </c>
      <c r="P3302" s="48">
        <f t="shared" si="204"/>
        <v>918.76</v>
      </c>
      <c r="Q3302" s="48">
        <f t="shared" si="205"/>
        <v>922.74</v>
      </c>
      <c r="R3302" s="22">
        <v>4.88</v>
      </c>
      <c r="S3302" s="22">
        <v>5.43</v>
      </c>
      <c r="T3302" s="22">
        <v>904.5</v>
      </c>
      <c r="U3302" s="22">
        <v>891.9</v>
      </c>
      <c r="V3302" s="22">
        <v>929.7</v>
      </c>
      <c r="W3302" s="22">
        <v>875.3</v>
      </c>
      <c r="X3302" s="22">
        <v>992.4</v>
      </c>
      <c r="Y3302" s="22">
        <v>864.6</v>
      </c>
      <c r="Z3302" s="22">
        <v>963.1</v>
      </c>
      <c r="AA3302" s="22">
        <v>875.2</v>
      </c>
      <c r="AB3302" s="22">
        <v>937.8</v>
      </c>
      <c r="AC3302" s="22">
        <v>973</v>
      </c>
      <c r="AD3302" s="22" t="s">
        <v>179</v>
      </c>
      <c r="AE3302" s="22" t="s">
        <v>179</v>
      </c>
      <c r="AF3302" s="22" t="s">
        <v>179</v>
      </c>
      <c r="AG3302" s="22" t="s">
        <v>179</v>
      </c>
      <c r="AH3302" s="22" t="s">
        <v>179</v>
      </c>
      <c r="AI3302" s="22" t="s">
        <v>179</v>
      </c>
      <c r="AJ3302" s="22" t="s">
        <v>179</v>
      </c>
      <c r="AK3302" s="22" t="s">
        <v>179</v>
      </c>
      <c r="AL3302" s="22" t="s">
        <v>179</v>
      </c>
      <c r="AM3302" s="22" t="s">
        <v>179</v>
      </c>
      <c r="AN3302" s="22" t="s">
        <v>179</v>
      </c>
      <c r="AO3302" s="22" t="s">
        <v>180</v>
      </c>
      <c r="AP3302" s="22">
        <v>0</v>
      </c>
      <c r="AQ3302" s="22" t="s">
        <v>180</v>
      </c>
      <c r="AR3302" s="47">
        <f t="shared" si="206"/>
        <v>1.0043319256389047</v>
      </c>
      <c r="AS3302" s="47">
        <f t="shared" si="207"/>
        <v>0.88704545940681645</v>
      </c>
    </row>
    <row r="3303" spans="1:45" x14ac:dyDescent="0.25">
      <c r="A3303" s="22" t="s">
        <v>7118</v>
      </c>
      <c r="B3303" s="23" t="s">
        <v>7119</v>
      </c>
      <c r="C3303" s="22">
        <v>4</v>
      </c>
      <c r="D3303" s="22">
        <v>2</v>
      </c>
      <c r="E3303" s="22">
        <v>2</v>
      </c>
      <c r="F3303" s="22">
        <v>2</v>
      </c>
      <c r="G3303" s="22">
        <v>1</v>
      </c>
      <c r="H3303" s="22">
        <v>537</v>
      </c>
      <c r="I3303" s="22">
        <v>60</v>
      </c>
      <c r="J3303" s="22">
        <v>8.16</v>
      </c>
      <c r="K3303" s="22">
        <v>0</v>
      </c>
      <c r="L3303" s="22">
        <v>2.41</v>
      </c>
      <c r="M3303" s="22">
        <v>1</v>
      </c>
      <c r="N3303" s="22">
        <v>1</v>
      </c>
      <c r="O3303" s="22">
        <v>0</v>
      </c>
      <c r="P3303" s="48">
        <f t="shared" si="204"/>
        <v>165.68</v>
      </c>
      <c r="Q3303" s="48">
        <f t="shared" si="205"/>
        <v>163.69999999999999</v>
      </c>
      <c r="R3303" s="22">
        <v>40.36</v>
      </c>
      <c r="S3303" s="22">
        <v>39.6</v>
      </c>
      <c r="T3303" s="22">
        <v>87.5</v>
      </c>
      <c r="U3303" s="22">
        <v>81.400000000000006</v>
      </c>
      <c r="V3303" s="22">
        <v>232.2</v>
      </c>
      <c r="W3303" s="22">
        <v>205.4</v>
      </c>
      <c r="X3303" s="22">
        <v>221.9</v>
      </c>
      <c r="Y3303" s="22">
        <v>104.4</v>
      </c>
      <c r="Z3303" s="22">
        <v>83.6</v>
      </c>
      <c r="AA3303" s="22">
        <v>222.3</v>
      </c>
      <c r="AB3303" s="22">
        <v>213.4</v>
      </c>
      <c r="AC3303" s="22">
        <v>194.8</v>
      </c>
      <c r="AD3303" s="22" t="s">
        <v>179</v>
      </c>
      <c r="AE3303" s="22" t="s">
        <v>179</v>
      </c>
      <c r="AF3303" s="22" t="s">
        <v>179</v>
      </c>
      <c r="AG3303" s="22" t="s">
        <v>179</v>
      </c>
      <c r="AH3303" s="22" t="s">
        <v>179</v>
      </c>
      <c r="AI3303" s="22" t="s">
        <v>179</v>
      </c>
      <c r="AJ3303" s="22" t="s">
        <v>179</v>
      </c>
      <c r="AK3303" s="22" t="s">
        <v>179</v>
      </c>
      <c r="AL3303" s="22" t="s">
        <v>179</v>
      </c>
      <c r="AM3303" s="22" t="s">
        <v>179</v>
      </c>
      <c r="AN3303" s="22" t="s">
        <v>179</v>
      </c>
      <c r="AO3303" s="22" t="s">
        <v>180</v>
      </c>
      <c r="AP3303" s="22">
        <v>0</v>
      </c>
      <c r="AQ3303" s="22" t="s">
        <v>180</v>
      </c>
      <c r="AR3303" s="47">
        <f t="shared" si="206"/>
        <v>0.98804925156929013</v>
      </c>
      <c r="AS3303" s="47">
        <f t="shared" si="207"/>
        <v>0.80829105556180614</v>
      </c>
    </row>
    <row r="3304" spans="1:45" x14ac:dyDescent="0.25">
      <c r="A3304" s="22" t="s">
        <v>7120</v>
      </c>
      <c r="B3304" s="23" t="s">
        <v>7121</v>
      </c>
      <c r="C3304" s="22">
        <v>40</v>
      </c>
      <c r="D3304" s="22">
        <v>5</v>
      </c>
      <c r="E3304" s="22">
        <v>35</v>
      </c>
      <c r="F3304" s="22">
        <v>4</v>
      </c>
      <c r="G3304" s="22">
        <v>1</v>
      </c>
      <c r="H3304" s="22">
        <v>81</v>
      </c>
      <c r="I3304" s="22">
        <v>9</v>
      </c>
      <c r="J3304" s="22">
        <v>7.25</v>
      </c>
      <c r="K3304" s="22">
        <v>92</v>
      </c>
      <c r="L3304" s="22">
        <v>63.5</v>
      </c>
      <c r="M3304" s="22">
        <v>5</v>
      </c>
      <c r="N3304" s="22">
        <v>5</v>
      </c>
      <c r="O3304" s="22">
        <v>1</v>
      </c>
      <c r="P3304" s="48">
        <f t="shared" si="204"/>
        <v>7744.76</v>
      </c>
      <c r="Q3304" s="48">
        <f t="shared" si="205"/>
        <v>8016.8799999999992</v>
      </c>
      <c r="R3304" s="22">
        <v>1.91</v>
      </c>
      <c r="S3304" s="22">
        <v>5.85</v>
      </c>
      <c r="T3304" s="22">
        <v>7749.9</v>
      </c>
      <c r="U3304" s="22">
        <v>7671.1</v>
      </c>
      <c r="V3304" s="22">
        <v>8016.5</v>
      </c>
      <c r="W3304" s="22">
        <v>7573.3</v>
      </c>
      <c r="X3304" s="22">
        <v>7713</v>
      </c>
      <c r="Y3304" s="22">
        <v>8490.7999999999993</v>
      </c>
      <c r="Z3304" s="22">
        <v>8460.5</v>
      </c>
      <c r="AA3304" s="22">
        <v>7670.4</v>
      </c>
      <c r="AB3304" s="22">
        <v>7434.7</v>
      </c>
      <c r="AC3304" s="22">
        <v>8028</v>
      </c>
      <c r="AD3304" s="22" t="s">
        <v>179</v>
      </c>
      <c r="AE3304" s="22" t="s">
        <v>179</v>
      </c>
      <c r="AF3304" s="22" t="s">
        <v>179</v>
      </c>
      <c r="AG3304" s="22" t="s">
        <v>179</v>
      </c>
      <c r="AH3304" s="22" t="s">
        <v>179</v>
      </c>
      <c r="AI3304" s="22" t="s">
        <v>179</v>
      </c>
      <c r="AJ3304" s="22" t="s">
        <v>179</v>
      </c>
      <c r="AK3304" s="22" t="s">
        <v>179</v>
      </c>
      <c r="AL3304" s="22" t="s">
        <v>179</v>
      </c>
      <c r="AM3304" s="22" t="s">
        <v>179</v>
      </c>
      <c r="AN3304" s="22" t="s">
        <v>179</v>
      </c>
      <c r="AO3304" s="22" t="s">
        <v>180</v>
      </c>
      <c r="AP3304" s="22">
        <v>0</v>
      </c>
      <c r="AQ3304" s="22" t="s">
        <v>180</v>
      </c>
      <c r="AR3304" s="47">
        <f t="shared" si="206"/>
        <v>1.0351360145440271</v>
      </c>
      <c r="AS3304" s="47">
        <f t="shared" si="207"/>
        <v>0.29869267779306835</v>
      </c>
    </row>
    <row r="3305" spans="1:45" x14ac:dyDescent="0.25">
      <c r="A3305" s="22" t="s">
        <v>7122</v>
      </c>
      <c r="B3305" s="23" t="s">
        <v>7123</v>
      </c>
      <c r="C3305" s="22">
        <v>11</v>
      </c>
      <c r="D3305" s="22">
        <v>6</v>
      </c>
      <c r="E3305" s="22">
        <v>12</v>
      </c>
      <c r="F3305" s="22">
        <v>6</v>
      </c>
      <c r="G3305" s="22">
        <v>1</v>
      </c>
      <c r="H3305" s="22">
        <v>614</v>
      </c>
      <c r="I3305" s="22">
        <v>70.3</v>
      </c>
      <c r="J3305" s="22">
        <v>5.88</v>
      </c>
      <c r="K3305" s="22">
        <v>75</v>
      </c>
      <c r="L3305" s="22">
        <v>24.54</v>
      </c>
      <c r="M3305" s="22">
        <v>5</v>
      </c>
      <c r="N3305" s="22">
        <v>6</v>
      </c>
      <c r="O3305" s="22">
        <v>0</v>
      </c>
      <c r="P3305" s="48">
        <f t="shared" si="204"/>
        <v>749.22</v>
      </c>
      <c r="Q3305" s="48">
        <f t="shared" si="205"/>
        <v>741.12</v>
      </c>
      <c r="R3305" s="22">
        <v>11.52</v>
      </c>
      <c r="S3305" s="22">
        <v>10.95</v>
      </c>
      <c r="T3305" s="22">
        <v>636.20000000000005</v>
      </c>
      <c r="U3305" s="22">
        <v>851</v>
      </c>
      <c r="V3305" s="22">
        <v>708.5</v>
      </c>
      <c r="W3305" s="22">
        <v>843.5</v>
      </c>
      <c r="X3305" s="22">
        <v>706.9</v>
      </c>
      <c r="Y3305" s="22">
        <v>707.3</v>
      </c>
      <c r="Z3305" s="22">
        <v>646.29999999999995</v>
      </c>
      <c r="AA3305" s="22">
        <v>712.4</v>
      </c>
      <c r="AB3305" s="22">
        <v>858.6</v>
      </c>
      <c r="AC3305" s="22">
        <v>781</v>
      </c>
      <c r="AD3305" s="22" t="s">
        <v>179</v>
      </c>
      <c r="AE3305" s="22" t="s">
        <v>179</v>
      </c>
      <c r="AF3305" s="22" t="s">
        <v>179</v>
      </c>
      <c r="AG3305" s="22" t="s">
        <v>179</v>
      </c>
      <c r="AH3305" s="22" t="s">
        <v>179</v>
      </c>
      <c r="AI3305" s="22" t="s">
        <v>179</v>
      </c>
      <c r="AJ3305" s="22" t="s">
        <v>179</v>
      </c>
      <c r="AK3305" s="22" t="s">
        <v>179</v>
      </c>
      <c r="AL3305" s="22" t="s">
        <v>179</v>
      </c>
      <c r="AM3305" s="22" t="s">
        <v>179</v>
      </c>
      <c r="AN3305" s="22" t="s">
        <v>179</v>
      </c>
      <c r="AO3305" s="22" t="s">
        <v>180</v>
      </c>
      <c r="AP3305" s="22">
        <v>0</v>
      </c>
      <c r="AQ3305" s="22" t="s">
        <v>180</v>
      </c>
      <c r="AR3305" s="47">
        <f t="shared" si="206"/>
        <v>0.98918875630655878</v>
      </c>
      <c r="AS3305" s="47">
        <f t="shared" si="207"/>
        <v>0.88188923717921264</v>
      </c>
    </row>
    <row r="3306" spans="1:45" x14ac:dyDescent="0.25">
      <c r="A3306" s="22" t="s">
        <v>7124</v>
      </c>
      <c r="B3306" s="23" t="s">
        <v>7125</v>
      </c>
      <c r="C3306" s="22">
        <v>45</v>
      </c>
      <c r="D3306" s="22">
        <v>17</v>
      </c>
      <c r="E3306" s="22">
        <v>68</v>
      </c>
      <c r="F3306" s="22">
        <v>17</v>
      </c>
      <c r="G3306" s="22">
        <v>1</v>
      </c>
      <c r="H3306" s="22">
        <v>462</v>
      </c>
      <c r="I3306" s="22">
        <v>51.7</v>
      </c>
      <c r="J3306" s="22">
        <v>5.45</v>
      </c>
      <c r="K3306" s="22">
        <v>1037</v>
      </c>
      <c r="L3306" s="22">
        <v>168.34</v>
      </c>
      <c r="M3306" s="22">
        <v>16</v>
      </c>
      <c r="N3306" s="22">
        <v>17</v>
      </c>
      <c r="O3306" s="22">
        <v>0</v>
      </c>
      <c r="P3306" s="48">
        <f t="shared" si="204"/>
        <v>4181.9400000000005</v>
      </c>
      <c r="Q3306" s="48">
        <f t="shared" si="205"/>
        <v>4346.08</v>
      </c>
      <c r="R3306" s="22">
        <v>3.47</v>
      </c>
      <c r="S3306" s="22">
        <v>3.03</v>
      </c>
      <c r="T3306" s="22">
        <v>4245.8999999999996</v>
      </c>
      <c r="U3306" s="22">
        <v>4072</v>
      </c>
      <c r="V3306" s="22">
        <v>4406.3</v>
      </c>
      <c r="W3306" s="22">
        <v>4102</v>
      </c>
      <c r="X3306" s="22">
        <v>4083.5</v>
      </c>
      <c r="Y3306" s="22">
        <v>4480.8</v>
      </c>
      <c r="Z3306" s="22">
        <v>4468.6000000000004</v>
      </c>
      <c r="AA3306" s="22">
        <v>4173</v>
      </c>
      <c r="AB3306" s="22">
        <v>4342.3</v>
      </c>
      <c r="AC3306" s="22">
        <v>4265.7</v>
      </c>
      <c r="AD3306" s="22" t="s">
        <v>179</v>
      </c>
      <c r="AE3306" s="22" t="s">
        <v>179</v>
      </c>
      <c r="AF3306" s="22" t="s">
        <v>179</v>
      </c>
      <c r="AG3306" s="22" t="s">
        <v>179</v>
      </c>
      <c r="AH3306" s="22" t="s">
        <v>179</v>
      </c>
      <c r="AI3306" s="22" t="s">
        <v>179</v>
      </c>
      <c r="AJ3306" s="22" t="s">
        <v>179</v>
      </c>
      <c r="AK3306" s="22" t="s">
        <v>179</v>
      </c>
      <c r="AL3306" s="22" t="s">
        <v>179</v>
      </c>
      <c r="AM3306" s="22" t="s">
        <v>179</v>
      </c>
      <c r="AN3306" s="22" t="s">
        <v>179</v>
      </c>
      <c r="AO3306" s="22" t="s">
        <v>180</v>
      </c>
      <c r="AP3306" s="22">
        <v>0</v>
      </c>
      <c r="AQ3306" s="22" t="s">
        <v>180</v>
      </c>
      <c r="AR3306" s="47">
        <f t="shared" si="206"/>
        <v>1.0392497262036278</v>
      </c>
      <c r="AS3306" s="47">
        <f t="shared" si="207"/>
        <v>0.19515135275534537</v>
      </c>
    </row>
    <row r="3307" spans="1:45" x14ac:dyDescent="0.25">
      <c r="A3307" s="22" t="s">
        <v>7126</v>
      </c>
      <c r="B3307" s="23" t="s">
        <v>7127</v>
      </c>
      <c r="C3307" s="22">
        <v>35</v>
      </c>
      <c r="D3307" s="22">
        <v>14</v>
      </c>
      <c r="E3307" s="22">
        <v>58</v>
      </c>
      <c r="F3307" s="22">
        <v>14</v>
      </c>
      <c r="G3307" s="22">
        <v>1</v>
      </c>
      <c r="H3307" s="22">
        <v>534</v>
      </c>
      <c r="I3307" s="22">
        <v>60.2</v>
      </c>
      <c r="J3307" s="22">
        <v>5.52</v>
      </c>
      <c r="K3307" s="22">
        <v>714</v>
      </c>
      <c r="L3307" s="22">
        <v>138.08000000000001</v>
      </c>
      <c r="M3307" s="22">
        <v>13</v>
      </c>
      <c r="N3307" s="22">
        <v>14</v>
      </c>
      <c r="O3307" s="22">
        <v>0</v>
      </c>
      <c r="P3307" s="48">
        <f t="shared" si="204"/>
        <v>3122.06</v>
      </c>
      <c r="Q3307" s="48">
        <f t="shared" si="205"/>
        <v>3120.94</v>
      </c>
      <c r="R3307" s="22">
        <v>2.46</v>
      </c>
      <c r="S3307" s="22">
        <v>1.46</v>
      </c>
      <c r="T3307" s="22">
        <v>3163.6</v>
      </c>
      <c r="U3307" s="22">
        <v>3055.9</v>
      </c>
      <c r="V3307" s="22">
        <v>3253</v>
      </c>
      <c r="W3307" s="22">
        <v>3081.3</v>
      </c>
      <c r="X3307" s="22">
        <v>3056.5</v>
      </c>
      <c r="Y3307" s="22">
        <v>3189.3</v>
      </c>
      <c r="Z3307" s="22">
        <v>3138.2</v>
      </c>
      <c r="AA3307" s="22">
        <v>3068.7</v>
      </c>
      <c r="AB3307" s="22">
        <v>3108</v>
      </c>
      <c r="AC3307" s="22">
        <v>3100.5</v>
      </c>
      <c r="AD3307" s="22" t="s">
        <v>179</v>
      </c>
      <c r="AE3307" s="22" t="s">
        <v>179</v>
      </c>
      <c r="AF3307" s="22" t="s">
        <v>179</v>
      </c>
      <c r="AG3307" s="22" t="s">
        <v>179</v>
      </c>
      <c r="AH3307" s="22" t="s">
        <v>179</v>
      </c>
      <c r="AI3307" s="22" t="s">
        <v>179</v>
      </c>
      <c r="AJ3307" s="22" t="s">
        <v>179</v>
      </c>
      <c r="AK3307" s="22" t="s">
        <v>179</v>
      </c>
      <c r="AL3307" s="22" t="s">
        <v>179</v>
      </c>
      <c r="AM3307" s="22" t="s">
        <v>179</v>
      </c>
      <c r="AN3307" s="22" t="s">
        <v>179</v>
      </c>
      <c r="AO3307" s="22" t="s">
        <v>180</v>
      </c>
      <c r="AP3307" s="22">
        <v>0</v>
      </c>
      <c r="AQ3307" s="22" t="s">
        <v>180</v>
      </c>
      <c r="AR3307" s="47">
        <f t="shared" si="206"/>
        <v>0.99964126249975982</v>
      </c>
      <c r="AS3307" s="47">
        <f t="shared" si="207"/>
        <v>0.98210198550918948</v>
      </c>
    </row>
    <row r="3308" spans="1:45" x14ac:dyDescent="0.25">
      <c r="A3308" s="22" t="s">
        <v>7128</v>
      </c>
      <c r="B3308" s="23" t="s">
        <v>7129</v>
      </c>
      <c r="C3308" s="22">
        <v>51</v>
      </c>
      <c r="D3308" s="22">
        <v>9</v>
      </c>
      <c r="E3308" s="22">
        <v>41</v>
      </c>
      <c r="F3308" s="22">
        <v>9</v>
      </c>
      <c r="G3308" s="22">
        <v>1</v>
      </c>
      <c r="H3308" s="22">
        <v>183</v>
      </c>
      <c r="I3308" s="22">
        <v>20.9</v>
      </c>
      <c r="J3308" s="22">
        <v>7.69</v>
      </c>
      <c r="K3308" s="22">
        <v>358</v>
      </c>
      <c r="L3308" s="22">
        <v>77.33</v>
      </c>
      <c r="M3308" s="22">
        <v>9</v>
      </c>
      <c r="N3308" s="22">
        <v>9</v>
      </c>
      <c r="O3308" s="22">
        <v>0</v>
      </c>
      <c r="P3308" s="48">
        <f t="shared" si="204"/>
        <v>6192.86</v>
      </c>
      <c r="Q3308" s="48">
        <f t="shared" si="205"/>
        <v>5972.5</v>
      </c>
      <c r="R3308" s="22">
        <v>18.760000000000002</v>
      </c>
      <c r="S3308" s="22">
        <v>11.08</v>
      </c>
      <c r="T3308" s="22">
        <v>4790.6000000000004</v>
      </c>
      <c r="U3308" s="22">
        <v>7558.4</v>
      </c>
      <c r="V3308" s="22">
        <v>5607</v>
      </c>
      <c r="W3308" s="22">
        <v>7558.8</v>
      </c>
      <c r="X3308" s="22">
        <v>5449.5</v>
      </c>
      <c r="Y3308" s="22">
        <v>5828.8</v>
      </c>
      <c r="Z3308" s="22">
        <v>5269.4</v>
      </c>
      <c r="AA3308" s="22">
        <v>5625.4</v>
      </c>
      <c r="AB3308" s="22">
        <v>7018.3</v>
      </c>
      <c r="AC3308" s="22">
        <v>6120.6</v>
      </c>
      <c r="AD3308" s="22" t="s">
        <v>179</v>
      </c>
      <c r="AE3308" s="22" t="s">
        <v>179</v>
      </c>
      <c r="AF3308" s="22" t="s">
        <v>179</v>
      </c>
      <c r="AG3308" s="22" t="s">
        <v>179</v>
      </c>
      <c r="AH3308" s="22" t="s">
        <v>179</v>
      </c>
      <c r="AI3308" s="22" t="s">
        <v>179</v>
      </c>
      <c r="AJ3308" s="22" t="s">
        <v>179</v>
      </c>
      <c r="AK3308" s="22" t="s">
        <v>179</v>
      </c>
      <c r="AL3308" s="22" t="s">
        <v>179</v>
      </c>
      <c r="AM3308" s="22" t="s">
        <v>179</v>
      </c>
      <c r="AN3308" s="22" t="s">
        <v>179</v>
      </c>
      <c r="AO3308" s="22" t="s">
        <v>180</v>
      </c>
      <c r="AP3308" s="22">
        <v>0</v>
      </c>
      <c r="AQ3308" s="22" t="s">
        <v>180</v>
      </c>
      <c r="AR3308" s="47">
        <f t="shared" si="206"/>
        <v>0.96441708677412386</v>
      </c>
      <c r="AS3308" s="47">
        <f t="shared" si="207"/>
        <v>0.7250254913196017</v>
      </c>
    </row>
    <row r="3309" spans="1:45" x14ac:dyDescent="0.25">
      <c r="A3309" s="22" t="s">
        <v>7130</v>
      </c>
      <c r="B3309" s="23" t="s">
        <v>7131</v>
      </c>
      <c r="C3309" s="22">
        <v>16</v>
      </c>
      <c r="D3309" s="22">
        <v>3</v>
      </c>
      <c r="E3309" s="22">
        <v>5</v>
      </c>
      <c r="F3309" s="22">
        <v>3</v>
      </c>
      <c r="G3309" s="22">
        <v>1</v>
      </c>
      <c r="H3309" s="22">
        <v>185</v>
      </c>
      <c r="I3309" s="22">
        <v>21.1</v>
      </c>
      <c r="J3309" s="22">
        <v>6.54</v>
      </c>
      <c r="K3309" s="22">
        <v>35</v>
      </c>
      <c r="L3309" s="22">
        <v>10.08</v>
      </c>
      <c r="M3309" s="22">
        <v>2</v>
      </c>
      <c r="N3309" s="22">
        <v>3</v>
      </c>
      <c r="O3309" s="22">
        <v>0</v>
      </c>
      <c r="P3309" s="48">
        <f t="shared" si="204"/>
        <v>534.12</v>
      </c>
      <c r="Q3309" s="48">
        <f t="shared" si="205"/>
        <v>521.67999999999995</v>
      </c>
      <c r="R3309" s="22">
        <v>4.42</v>
      </c>
      <c r="S3309" s="22">
        <v>5.22</v>
      </c>
      <c r="T3309" s="22">
        <v>508.8</v>
      </c>
      <c r="U3309" s="22">
        <v>577.1</v>
      </c>
      <c r="V3309" s="22">
        <v>523</v>
      </c>
      <c r="W3309" s="22">
        <v>524.29999999999995</v>
      </c>
      <c r="X3309" s="22">
        <v>537.4</v>
      </c>
      <c r="Y3309" s="22">
        <v>512.29999999999995</v>
      </c>
      <c r="Z3309" s="22">
        <v>515.6</v>
      </c>
      <c r="AA3309" s="22">
        <v>487.8</v>
      </c>
      <c r="AB3309" s="22">
        <v>530.9</v>
      </c>
      <c r="AC3309" s="22">
        <v>561.79999999999995</v>
      </c>
      <c r="AD3309" s="22" t="s">
        <v>179</v>
      </c>
      <c r="AE3309" s="22" t="s">
        <v>179</v>
      </c>
      <c r="AF3309" s="22" t="s">
        <v>179</v>
      </c>
      <c r="AG3309" s="22" t="s">
        <v>179</v>
      </c>
      <c r="AH3309" s="22" t="s">
        <v>179</v>
      </c>
      <c r="AI3309" s="22" t="s">
        <v>179</v>
      </c>
      <c r="AJ3309" s="22" t="s">
        <v>179</v>
      </c>
      <c r="AK3309" s="22" t="s">
        <v>179</v>
      </c>
      <c r="AL3309" s="22" t="s">
        <v>179</v>
      </c>
      <c r="AM3309" s="22" t="s">
        <v>179</v>
      </c>
      <c r="AN3309" s="22" t="s">
        <v>179</v>
      </c>
      <c r="AO3309" s="22" t="s">
        <v>180</v>
      </c>
      <c r="AP3309" s="22">
        <v>0</v>
      </c>
      <c r="AQ3309" s="22" t="s">
        <v>180</v>
      </c>
      <c r="AR3309" s="47">
        <f t="shared" si="206"/>
        <v>0.9767093537032876</v>
      </c>
      <c r="AS3309" s="47">
        <f t="shared" si="207"/>
        <v>0.47118857325180208</v>
      </c>
    </row>
    <row r="3310" spans="1:45" x14ac:dyDescent="0.25">
      <c r="A3310" s="22" t="s">
        <v>7132</v>
      </c>
      <c r="B3310" s="23" t="s">
        <v>7133</v>
      </c>
      <c r="C3310" s="22">
        <v>51</v>
      </c>
      <c r="D3310" s="22">
        <v>2</v>
      </c>
      <c r="E3310" s="22">
        <v>5</v>
      </c>
      <c r="F3310" s="22">
        <v>2</v>
      </c>
      <c r="G3310" s="22">
        <v>1</v>
      </c>
      <c r="H3310" s="22">
        <v>68</v>
      </c>
      <c r="I3310" s="22">
        <v>7</v>
      </c>
      <c r="J3310" s="22">
        <v>9.42</v>
      </c>
      <c r="K3310" s="22" t="s">
        <v>180</v>
      </c>
      <c r="L3310" s="22">
        <v>22.85</v>
      </c>
      <c r="M3310" s="22" t="s">
        <v>180</v>
      </c>
      <c r="N3310" s="22">
        <v>2</v>
      </c>
      <c r="O3310" s="22">
        <v>0</v>
      </c>
      <c r="P3310" s="48">
        <f t="shared" si="204"/>
        <v>550.83999999999992</v>
      </c>
      <c r="Q3310" s="48">
        <f t="shared" si="205"/>
        <v>581.82000000000005</v>
      </c>
      <c r="R3310" s="22">
        <v>5.46</v>
      </c>
      <c r="S3310" s="22">
        <v>8.27</v>
      </c>
      <c r="T3310" s="22">
        <v>536.9</v>
      </c>
      <c r="U3310" s="22">
        <v>561.9</v>
      </c>
      <c r="V3310" s="22">
        <v>601.5</v>
      </c>
      <c r="W3310" s="22">
        <v>533.20000000000005</v>
      </c>
      <c r="X3310" s="22">
        <v>520.70000000000005</v>
      </c>
      <c r="Y3310" s="22">
        <v>609.70000000000005</v>
      </c>
      <c r="Z3310" s="22">
        <v>588.6</v>
      </c>
      <c r="AA3310" s="22">
        <v>515.70000000000005</v>
      </c>
      <c r="AB3310" s="22">
        <v>555.29999999999995</v>
      </c>
      <c r="AC3310" s="22">
        <v>639.79999999999995</v>
      </c>
      <c r="AD3310" s="22" t="s">
        <v>179</v>
      </c>
      <c r="AE3310" s="22" t="s">
        <v>179</v>
      </c>
      <c r="AF3310" s="22" t="s">
        <v>179</v>
      </c>
      <c r="AG3310" s="22" t="s">
        <v>179</v>
      </c>
      <c r="AH3310" s="22" t="s">
        <v>179</v>
      </c>
      <c r="AI3310" s="22" t="s">
        <v>179</v>
      </c>
      <c r="AJ3310" s="22" t="s">
        <v>179</v>
      </c>
      <c r="AK3310" s="22" t="s">
        <v>179</v>
      </c>
      <c r="AL3310" s="22" t="s">
        <v>179</v>
      </c>
      <c r="AM3310" s="22" t="s">
        <v>179</v>
      </c>
      <c r="AN3310" s="22" t="s">
        <v>179</v>
      </c>
      <c r="AO3310" s="22" t="s">
        <v>180</v>
      </c>
      <c r="AP3310" s="22">
        <v>0</v>
      </c>
      <c r="AQ3310" s="22" t="s">
        <v>180</v>
      </c>
      <c r="AR3310" s="47">
        <f t="shared" si="206"/>
        <v>1.0562413768063323</v>
      </c>
      <c r="AS3310" s="47">
        <f t="shared" si="207"/>
        <v>0.41493110404216182</v>
      </c>
    </row>
    <row r="3311" spans="1:45" x14ac:dyDescent="0.25">
      <c r="A3311" s="22" t="s">
        <v>7134</v>
      </c>
      <c r="B3311" s="23" t="s">
        <v>7135</v>
      </c>
      <c r="C3311" s="22">
        <v>2</v>
      </c>
      <c r="D3311" s="22">
        <v>1</v>
      </c>
      <c r="E3311" s="22">
        <v>1</v>
      </c>
      <c r="F3311" s="22">
        <v>1</v>
      </c>
      <c r="G3311" s="22">
        <v>1</v>
      </c>
      <c r="H3311" s="22">
        <v>1256</v>
      </c>
      <c r="I3311" s="22">
        <v>136.30000000000001</v>
      </c>
      <c r="J3311" s="22">
        <v>5.59</v>
      </c>
      <c r="K3311" s="22" t="s">
        <v>180</v>
      </c>
      <c r="L3311" s="22">
        <v>0</v>
      </c>
      <c r="M3311" s="22" t="s">
        <v>180</v>
      </c>
      <c r="N3311" s="22">
        <v>1</v>
      </c>
      <c r="O3311" s="22">
        <v>0</v>
      </c>
      <c r="P3311" s="48" t="e">
        <f t="shared" si="204"/>
        <v>#DIV/0!</v>
      </c>
      <c r="Q3311" s="48" t="e">
        <f t="shared" si="205"/>
        <v>#DIV/0!</v>
      </c>
      <c r="R3311" s="22" t="s">
        <v>180</v>
      </c>
      <c r="S3311" s="22" t="s">
        <v>180</v>
      </c>
      <c r="T3311" s="22" t="s">
        <v>180</v>
      </c>
      <c r="U3311" s="22" t="s">
        <v>180</v>
      </c>
      <c r="V3311" s="22" t="s">
        <v>180</v>
      </c>
      <c r="W3311" s="22" t="s">
        <v>180</v>
      </c>
      <c r="X3311" s="22" t="s">
        <v>180</v>
      </c>
      <c r="Y3311" s="22" t="s">
        <v>180</v>
      </c>
      <c r="Z3311" s="22" t="s">
        <v>180</v>
      </c>
      <c r="AA3311" s="22" t="s">
        <v>180</v>
      </c>
      <c r="AB3311" s="22" t="s">
        <v>180</v>
      </c>
      <c r="AC3311" s="22" t="s">
        <v>180</v>
      </c>
      <c r="AD3311" s="22" t="s">
        <v>250</v>
      </c>
      <c r="AE3311" s="22" t="s">
        <v>250</v>
      </c>
      <c r="AF3311" s="22" t="s">
        <v>250</v>
      </c>
      <c r="AG3311" s="22" t="s">
        <v>250</v>
      </c>
      <c r="AH3311" s="22" t="s">
        <v>250</v>
      </c>
      <c r="AI3311" s="22" t="s">
        <v>250</v>
      </c>
      <c r="AJ3311" s="22" t="s">
        <v>250</v>
      </c>
      <c r="AK3311" s="22" t="s">
        <v>250</v>
      </c>
      <c r="AL3311" s="22" t="s">
        <v>250</v>
      </c>
      <c r="AM3311" s="22" t="s">
        <v>250</v>
      </c>
      <c r="AN3311" s="22" t="s">
        <v>250</v>
      </c>
      <c r="AO3311" s="22" t="s">
        <v>7136</v>
      </c>
      <c r="AP3311" s="22">
        <v>1</v>
      </c>
      <c r="AQ3311" s="22" t="s">
        <v>7136</v>
      </c>
      <c r="AR3311" s="47" t="e">
        <f t="shared" si="206"/>
        <v>#DIV/0!</v>
      </c>
      <c r="AS3311" s="47" t="e">
        <f t="shared" si="207"/>
        <v>#DIV/0!</v>
      </c>
    </row>
    <row r="3312" spans="1:45" x14ac:dyDescent="0.25">
      <c r="A3312" s="22" t="s">
        <v>7137</v>
      </c>
      <c r="B3312" s="23" t="s">
        <v>7138</v>
      </c>
      <c r="C3312" s="22">
        <v>0</v>
      </c>
      <c r="D3312" s="22">
        <v>3</v>
      </c>
      <c r="E3312" s="22">
        <v>4</v>
      </c>
      <c r="F3312" s="22">
        <v>3</v>
      </c>
      <c r="G3312" s="22">
        <v>1</v>
      </c>
      <c r="H3312" s="22">
        <v>8799</v>
      </c>
      <c r="I3312" s="22">
        <v>1009.3</v>
      </c>
      <c r="J3312" s="22">
        <v>5.59</v>
      </c>
      <c r="K3312" s="22">
        <v>0</v>
      </c>
      <c r="L3312" s="22">
        <v>2.19</v>
      </c>
      <c r="M3312" s="22">
        <v>2</v>
      </c>
      <c r="N3312" s="22">
        <v>1</v>
      </c>
      <c r="O3312" s="22">
        <v>0</v>
      </c>
      <c r="P3312" s="48" t="e">
        <f t="shared" si="204"/>
        <v>#DIV/0!</v>
      </c>
      <c r="Q3312" s="48" t="e">
        <f t="shared" si="205"/>
        <v>#DIV/0!</v>
      </c>
      <c r="R3312" s="22" t="s">
        <v>180</v>
      </c>
      <c r="S3312" s="22" t="s">
        <v>180</v>
      </c>
      <c r="T3312" s="22" t="s">
        <v>180</v>
      </c>
      <c r="U3312" s="22" t="s">
        <v>180</v>
      </c>
      <c r="V3312" s="22" t="s">
        <v>180</v>
      </c>
      <c r="W3312" s="22" t="s">
        <v>180</v>
      </c>
      <c r="X3312" s="22" t="s">
        <v>180</v>
      </c>
      <c r="Y3312" s="22" t="s">
        <v>180</v>
      </c>
      <c r="Z3312" s="22" t="s">
        <v>180</v>
      </c>
      <c r="AA3312" s="22" t="s">
        <v>180</v>
      </c>
      <c r="AB3312" s="22" t="s">
        <v>180</v>
      </c>
      <c r="AC3312" s="22" t="s">
        <v>180</v>
      </c>
      <c r="AD3312" s="22" t="s">
        <v>179</v>
      </c>
      <c r="AE3312" s="22" t="s">
        <v>179</v>
      </c>
      <c r="AF3312" s="22" t="s">
        <v>179</v>
      </c>
      <c r="AG3312" s="22" t="s">
        <v>179</v>
      </c>
      <c r="AH3312" s="22" t="s">
        <v>179</v>
      </c>
      <c r="AI3312" s="22" t="s">
        <v>179</v>
      </c>
      <c r="AJ3312" s="22" t="s">
        <v>179</v>
      </c>
      <c r="AK3312" s="22" t="s">
        <v>179</v>
      </c>
      <c r="AL3312" s="22" t="s">
        <v>179</v>
      </c>
      <c r="AM3312" s="22" t="s">
        <v>179</v>
      </c>
      <c r="AN3312" s="22" t="s">
        <v>179</v>
      </c>
      <c r="AO3312" s="22" t="s">
        <v>7139</v>
      </c>
      <c r="AP3312" s="22">
        <v>0</v>
      </c>
      <c r="AQ3312" s="22" t="s">
        <v>180</v>
      </c>
      <c r="AR3312" s="47" t="e">
        <f t="shared" si="206"/>
        <v>#DIV/0!</v>
      </c>
      <c r="AS3312" s="47" t="e">
        <f t="shared" si="207"/>
        <v>#DIV/0!</v>
      </c>
    </row>
    <row r="3313" spans="1:45" x14ac:dyDescent="0.25">
      <c r="A3313" s="22" t="s">
        <v>7140</v>
      </c>
      <c r="B3313" s="23" t="s">
        <v>7141</v>
      </c>
      <c r="C3313" s="22">
        <v>1</v>
      </c>
      <c r="D3313" s="22">
        <v>7</v>
      </c>
      <c r="E3313" s="22">
        <v>18</v>
      </c>
      <c r="F3313" s="22">
        <v>7</v>
      </c>
      <c r="G3313" s="22">
        <v>1</v>
      </c>
      <c r="H3313" s="22">
        <v>6874</v>
      </c>
      <c r="I3313" s="22">
        <v>782.2</v>
      </c>
      <c r="J3313" s="22">
        <v>5.33</v>
      </c>
      <c r="K3313" s="22">
        <v>110</v>
      </c>
      <c r="L3313" s="22">
        <v>23.39</v>
      </c>
      <c r="M3313" s="22">
        <v>7</v>
      </c>
      <c r="N3313" s="22">
        <v>6</v>
      </c>
      <c r="O3313" s="22">
        <v>0</v>
      </c>
      <c r="P3313" s="48">
        <f t="shared" si="204"/>
        <v>979.3</v>
      </c>
      <c r="Q3313" s="48">
        <f t="shared" si="205"/>
        <v>977.12000000000012</v>
      </c>
      <c r="R3313" s="22">
        <v>4.8499999999999996</v>
      </c>
      <c r="S3313" s="22">
        <v>3.95</v>
      </c>
      <c r="T3313" s="22">
        <v>947.3</v>
      </c>
      <c r="U3313" s="22">
        <v>998.4</v>
      </c>
      <c r="V3313" s="22">
        <v>1050.0999999999999</v>
      </c>
      <c r="W3313" s="22">
        <v>929.5</v>
      </c>
      <c r="X3313" s="22">
        <v>971.2</v>
      </c>
      <c r="Y3313" s="22">
        <v>967.7</v>
      </c>
      <c r="Z3313" s="22">
        <v>987.3</v>
      </c>
      <c r="AA3313" s="22">
        <v>917.3</v>
      </c>
      <c r="AB3313" s="22">
        <v>1021.5</v>
      </c>
      <c r="AC3313" s="22">
        <v>991.8</v>
      </c>
      <c r="AD3313" s="22" t="s">
        <v>179</v>
      </c>
      <c r="AE3313" s="22" t="s">
        <v>179</v>
      </c>
      <c r="AF3313" s="22" t="s">
        <v>179</v>
      </c>
      <c r="AG3313" s="22" t="s">
        <v>179</v>
      </c>
      <c r="AH3313" s="22" t="s">
        <v>179</v>
      </c>
      <c r="AI3313" s="22" t="s">
        <v>179</v>
      </c>
      <c r="AJ3313" s="22" t="s">
        <v>179</v>
      </c>
      <c r="AK3313" s="22" t="s">
        <v>179</v>
      </c>
      <c r="AL3313" s="22" t="s">
        <v>179</v>
      </c>
      <c r="AM3313" s="22" t="s">
        <v>179</v>
      </c>
      <c r="AN3313" s="22" t="s">
        <v>179</v>
      </c>
      <c r="AO3313" s="22" t="s">
        <v>180</v>
      </c>
      <c r="AP3313" s="22">
        <v>0</v>
      </c>
      <c r="AQ3313" s="22" t="s">
        <v>180</v>
      </c>
      <c r="AR3313" s="47">
        <f t="shared" si="206"/>
        <v>0.99777392014704402</v>
      </c>
      <c r="AS3313" s="47">
        <f t="shared" si="207"/>
        <v>0.95556623749328007</v>
      </c>
    </row>
    <row r="3314" spans="1:45" x14ac:dyDescent="0.25">
      <c r="A3314" s="22" t="s">
        <v>7142</v>
      </c>
      <c r="B3314" s="23" t="s">
        <v>7143</v>
      </c>
      <c r="C3314" s="22">
        <v>20</v>
      </c>
      <c r="D3314" s="22">
        <v>1</v>
      </c>
      <c r="E3314" s="22">
        <v>1</v>
      </c>
      <c r="F3314" s="22">
        <v>1</v>
      </c>
      <c r="G3314" s="22">
        <v>1</v>
      </c>
      <c r="H3314" s="22">
        <v>79</v>
      </c>
      <c r="I3314" s="22">
        <v>8.6</v>
      </c>
      <c r="J3314" s="22">
        <v>10.62</v>
      </c>
      <c r="K3314" s="22" t="s">
        <v>180</v>
      </c>
      <c r="L3314" s="22">
        <v>3.04</v>
      </c>
      <c r="M3314" s="22" t="s">
        <v>180</v>
      </c>
      <c r="N3314" s="22">
        <v>1</v>
      </c>
      <c r="O3314" s="22">
        <v>0</v>
      </c>
      <c r="P3314" s="48">
        <f t="shared" si="204"/>
        <v>249.76</v>
      </c>
      <c r="Q3314" s="48">
        <f t="shared" si="205"/>
        <v>271.32</v>
      </c>
      <c r="R3314" s="22">
        <v>82.16</v>
      </c>
      <c r="S3314" s="22">
        <v>43.31</v>
      </c>
      <c r="T3314" s="22">
        <v>117.3</v>
      </c>
      <c r="U3314" s="22">
        <v>109.5</v>
      </c>
      <c r="V3314" s="22">
        <v>185.7</v>
      </c>
      <c r="W3314" s="22">
        <v>626.29999999999995</v>
      </c>
      <c r="X3314" s="22">
        <v>210</v>
      </c>
      <c r="Y3314" s="22">
        <v>336.1</v>
      </c>
      <c r="Z3314" s="22">
        <v>215.3</v>
      </c>
      <c r="AA3314" s="22">
        <v>215.8</v>
      </c>
      <c r="AB3314" s="22">
        <v>146.80000000000001</v>
      </c>
      <c r="AC3314" s="22">
        <v>442.6</v>
      </c>
      <c r="AD3314" s="22" t="s">
        <v>179</v>
      </c>
      <c r="AE3314" s="22" t="s">
        <v>179</v>
      </c>
      <c r="AF3314" s="22" t="s">
        <v>179</v>
      </c>
      <c r="AG3314" s="22" t="s">
        <v>179</v>
      </c>
      <c r="AH3314" s="22" t="s">
        <v>179</v>
      </c>
      <c r="AI3314" s="22" t="s">
        <v>179</v>
      </c>
      <c r="AJ3314" s="22" t="s">
        <v>179</v>
      </c>
      <c r="AK3314" s="22" t="s">
        <v>179</v>
      </c>
      <c r="AL3314" s="22" t="s">
        <v>179</v>
      </c>
      <c r="AM3314" s="22" t="s">
        <v>179</v>
      </c>
      <c r="AN3314" s="22" t="s">
        <v>179</v>
      </c>
      <c r="AO3314" s="22" t="s">
        <v>7144</v>
      </c>
      <c r="AP3314" s="22">
        <v>0</v>
      </c>
      <c r="AQ3314" s="22" t="s">
        <v>180</v>
      </c>
      <c r="AR3314" s="47">
        <f t="shared" si="206"/>
        <v>1.086322869955157</v>
      </c>
      <c r="AS3314" s="47">
        <f t="shared" si="207"/>
        <v>0.87698188466815519</v>
      </c>
    </row>
    <row r="3315" spans="1:45" x14ac:dyDescent="0.25">
      <c r="A3315" s="22" t="s">
        <v>7145</v>
      </c>
      <c r="B3315" s="23" t="s">
        <v>7146</v>
      </c>
      <c r="C3315" s="22">
        <v>38</v>
      </c>
      <c r="D3315" s="22">
        <v>49</v>
      </c>
      <c r="E3315" s="22">
        <v>127</v>
      </c>
      <c r="F3315" s="22">
        <v>49</v>
      </c>
      <c r="G3315" s="22">
        <v>1</v>
      </c>
      <c r="H3315" s="22">
        <v>1864</v>
      </c>
      <c r="I3315" s="22">
        <v>207</v>
      </c>
      <c r="J3315" s="22">
        <v>4.34</v>
      </c>
      <c r="K3315" s="22">
        <v>1132</v>
      </c>
      <c r="L3315" s="22">
        <v>286.98</v>
      </c>
      <c r="M3315" s="22">
        <v>47</v>
      </c>
      <c r="N3315" s="22">
        <v>47</v>
      </c>
      <c r="O3315" s="22">
        <v>0</v>
      </c>
      <c r="P3315" s="48">
        <f t="shared" si="204"/>
        <v>8291</v>
      </c>
      <c r="Q3315" s="48">
        <f t="shared" si="205"/>
        <v>9447.58</v>
      </c>
      <c r="R3315" s="22">
        <v>5.42</v>
      </c>
      <c r="S3315" s="22">
        <v>11.53</v>
      </c>
      <c r="T3315" s="22">
        <v>8298.7999999999993</v>
      </c>
      <c r="U3315" s="22">
        <v>7968.1</v>
      </c>
      <c r="V3315" s="22">
        <v>8204.1</v>
      </c>
      <c r="W3315" s="22">
        <v>9130.5</v>
      </c>
      <c r="X3315" s="22">
        <v>7853.5</v>
      </c>
      <c r="Y3315" s="22">
        <v>10121.700000000001</v>
      </c>
      <c r="Z3315" s="22">
        <v>9658.7999999999993</v>
      </c>
      <c r="AA3315" s="22">
        <v>8528</v>
      </c>
      <c r="AB3315" s="22">
        <v>8159.9</v>
      </c>
      <c r="AC3315" s="22">
        <v>10769.5</v>
      </c>
      <c r="AD3315" s="22" t="s">
        <v>179</v>
      </c>
      <c r="AE3315" s="22" t="s">
        <v>179</v>
      </c>
      <c r="AF3315" s="22" t="s">
        <v>179</v>
      </c>
      <c r="AG3315" s="22" t="s">
        <v>179</v>
      </c>
      <c r="AH3315" s="22" t="s">
        <v>179</v>
      </c>
      <c r="AI3315" s="22" t="s">
        <v>179</v>
      </c>
      <c r="AJ3315" s="22" t="s">
        <v>179</v>
      </c>
      <c r="AK3315" s="22" t="s">
        <v>179</v>
      </c>
      <c r="AL3315" s="22" t="s">
        <v>179</v>
      </c>
      <c r="AM3315" s="22" t="s">
        <v>179</v>
      </c>
      <c r="AN3315" s="22" t="s">
        <v>179</v>
      </c>
      <c r="AO3315" s="22" t="s">
        <v>180</v>
      </c>
      <c r="AP3315" s="22">
        <v>0</v>
      </c>
      <c r="AQ3315" s="22" t="s">
        <v>180</v>
      </c>
      <c r="AR3315" s="47">
        <f t="shared" si="206"/>
        <v>1.1394982511156675</v>
      </c>
      <c r="AS3315" s="47">
        <f t="shared" si="207"/>
        <v>0.16054696218231662</v>
      </c>
    </row>
    <row r="3316" spans="1:45" x14ac:dyDescent="0.25">
      <c r="A3316" s="22" t="s">
        <v>7147</v>
      </c>
      <c r="B3316" s="23" t="s">
        <v>7148</v>
      </c>
      <c r="C3316" s="22">
        <v>47</v>
      </c>
      <c r="D3316" s="22">
        <v>6</v>
      </c>
      <c r="E3316" s="22">
        <v>22</v>
      </c>
      <c r="F3316" s="22">
        <v>6</v>
      </c>
      <c r="G3316" s="22">
        <v>1</v>
      </c>
      <c r="H3316" s="22">
        <v>171</v>
      </c>
      <c r="I3316" s="22">
        <v>18.899999999999999</v>
      </c>
      <c r="J3316" s="22">
        <v>5.27</v>
      </c>
      <c r="K3316" s="22">
        <v>219</v>
      </c>
      <c r="L3316" s="22">
        <v>50.01</v>
      </c>
      <c r="M3316" s="22">
        <v>6</v>
      </c>
      <c r="N3316" s="22">
        <v>6</v>
      </c>
      <c r="O3316" s="22">
        <v>0</v>
      </c>
      <c r="P3316" s="48">
        <f t="shared" si="204"/>
        <v>2288.2600000000002</v>
      </c>
      <c r="Q3316" s="48">
        <f t="shared" si="205"/>
        <v>2273.58</v>
      </c>
      <c r="R3316" s="22">
        <v>3.15</v>
      </c>
      <c r="S3316" s="22">
        <v>11.51</v>
      </c>
      <c r="T3316" s="22">
        <v>2330.1</v>
      </c>
      <c r="U3316" s="22">
        <v>2213</v>
      </c>
      <c r="V3316" s="22">
        <v>2391.8000000000002</v>
      </c>
      <c r="W3316" s="22">
        <v>2227.4</v>
      </c>
      <c r="X3316" s="22">
        <v>2279</v>
      </c>
      <c r="Y3316" s="22">
        <v>2536</v>
      </c>
      <c r="Z3316" s="22">
        <v>2546.6</v>
      </c>
      <c r="AA3316" s="22">
        <v>1962.8</v>
      </c>
      <c r="AB3316" s="22">
        <v>2095.1</v>
      </c>
      <c r="AC3316" s="22">
        <v>2227.4</v>
      </c>
      <c r="AD3316" s="22" t="s">
        <v>179</v>
      </c>
      <c r="AE3316" s="22" t="s">
        <v>179</v>
      </c>
      <c r="AF3316" s="22" t="s">
        <v>179</v>
      </c>
      <c r="AG3316" s="22" t="s">
        <v>179</v>
      </c>
      <c r="AH3316" s="22" t="s">
        <v>179</v>
      </c>
      <c r="AI3316" s="22" t="s">
        <v>179</v>
      </c>
      <c r="AJ3316" s="22" t="s">
        <v>179</v>
      </c>
      <c r="AK3316" s="22" t="s">
        <v>179</v>
      </c>
      <c r="AL3316" s="22" t="s">
        <v>179</v>
      </c>
      <c r="AM3316" s="22" t="s">
        <v>179</v>
      </c>
      <c r="AN3316" s="22" t="s">
        <v>179</v>
      </c>
      <c r="AO3316" s="22" t="s">
        <v>180</v>
      </c>
      <c r="AP3316" s="22">
        <v>0</v>
      </c>
      <c r="AQ3316" s="22" t="s">
        <v>180</v>
      </c>
      <c r="AR3316" s="47">
        <f t="shared" si="206"/>
        <v>0.993584645101518</v>
      </c>
      <c r="AS3316" s="47">
        <f t="shared" si="207"/>
        <v>0.91777742150128105</v>
      </c>
    </row>
    <row r="3317" spans="1:45" x14ac:dyDescent="0.25">
      <c r="A3317" s="22" t="s">
        <v>7149</v>
      </c>
      <c r="B3317" s="23" t="s">
        <v>7150</v>
      </c>
      <c r="C3317" s="22">
        <v>5</v>
      </c>
      <c r="D3317" s="22">
        <v>1</v>
      </c>
      <c r="E3317" s="22">
        <v>1</v>
      </c>
      <c r="F3317" s="22">
        <v>1</v>
      </c>
      <c r="G3317" s="22">
        <v>1</v>
      </c>
      <c r="H3317" s="22">
        <v>263</v>
      </c>
      <c r="I3317" s="22">
        <v>29.1</v>
      </c>
      <c r="J3317" s="22">
        <v>7.42</v>
      </c>
      <c r="K3317" s="22" t="s">
        <v>180</v>
      </c>
      <c r="L3317" s="22">
        <v>2.6</v>
      </c>
      <c r="M3317" s="22" t="s">
        <v>180</v>
      </c>
      <c r="N3317" s="22">
        <v>1</v>
      </c>
      <c r="O3317" s="22">
        <v>0</v>
      </c>
      <c r="P3317" s="48" t="e">
        <f t="shared" si="204"/>
        <v>#DIV/0!</v>
      </c>
      <c r="Q3317" s="48" t="e">
        <f t="shared" si="205"/>
        <v>#DIV/0!</v>
      </c>
      <c r="R3317" s="22" t="s">
        <v>180</v>
      </c>
      <c r="S3317" s="22" t="s">
        <v>180</v>
      </c>
      <c r="T3317" s="22" t="s">
        <v>180</v>
      </c>
      <c r="U3317" s="22" t="s">
        <v>180</v>
      </c>
      <c r="V3317" s="22" t="s">
        <v>180</v>
      </c>
      <c r="W3317" s="22" t="s">
        <v>180</v>
      </c>
      <c r="X3317" s="22" t="s">
        <v>180</v>
      </c>
      <c r="Y3317" s="22" t="s">
        <v>180</v>
      </c>
      <c r="Z3317" s="22" t="s">
        <v>180</v>
      </c>
      <c r="AA3317" s="22" t="s">
        <v>180</v>
      </c>
      <c r="AB3317" s="22" t="s">
        <v>180</v>
      </c>
      <c r="AC3317" s="22" t="s">
        <v>180</v>
      </c>
      <c r="AD3317" s="22" t="s">
        <v>179</v>
      </c>
      <c r="AE3317" s="22" t="s">
        <v>179</v>
      </c>
      <c r="AF3317" s="22" t="s">
        <v>179</v>
      </c>
      <c r="AG3317" s="22" t="s">
        <v>179</v>
      </c>
      <c r="AH3317" s="22" t="s">
        <v>179</v>
      </c>
      <c r="AI3317" s="22" t="s">
        <v>179</v>
      </c>
      <c r="AJ3317" s="22" t="s">
        <v>179</v>
      </c>
      <c r="AK3317" s="22" t="s">
        <v>179</v>
      </c>
      <c r="AL3317" s="22" t="s">
        <v>179</v>
      </c>
      <c r="AM3317" s="22" t="s">
        <v>179</v>
      </c>
      <c r="AN3317" s="22" t="s">
        <v>179</v>
      </c>
      <c r="AO3317" s="22" t="s">
        <v>180</v>
      </c>
      <c r="AP3317" s="22">
        <v>0</v>
      </c>
      <c r="AQ3317" s="22" t="s">
        <v>180</v>
      </c>
      <c r="AR3317" s="47" t="e">
        <f t="shared" si="206"/>
        <v>#DIV/0!</v>
      </c>
      <c r="AS3317" s="47" t="e">
        <f t="shared" si="207"/>
        <v>#DIV/0!</v>
      </c>
    </row>
    <row r="3318" spans="1:45" x14ac:dyDescent="0.25">
      <c r="A3318" s="22" t="s">
        <v>7151</v>
      </c>
      <c r="B3318" s="23" t="s">
        <v>7152</v>
      </c>
      <c r="C3318" s="22">
        <v>15</v>
      </c>
      <c r="D3318" s="22">
        <v>11</v>
      </c>
      <c r="E3318" s="22">
        <v>23</v>
      </c>
      <c r="F3318" s="22">
        <v>11</v>
      </c>
      <c r="G3318" s="22">
        <v>1</v>
      </c>
      <c r="H3318" s="22">
        <v>1115</v>
      </c>
      <c r="I3318" s="22">
        <v>119.4</v>
      </c>
      <c r="J3318" s="22">
        <v>4.83</v>
      </c>
      <c r="K3318" s="22">
        <v>147</v>
      </c>
      <c r="L3318" s="22">
        <v>45.22</v>
      </c>
      <c r="M3318" s="22">
        <v>8</v>
      </c>
      <c r="N3318" s="22">
        <v>11</v>
      </c>
      <c r="O3318" s="22">
        <v>0</v>
      </c>
      <c r="P3318" s="48">
        <f t="shared" si="204"/>
        <v>1029.9199999999998</v>
      </c>
      <c r="Q3318" s="48">
        <f t="shared" si="205"/>
        <v>1108.6399999999999</v>
      </c>
      <c r="R3318" s="22">
        <v>6.97</v>
      </c>
      <c r="S3318" s="22">
        <v>3.32</v>
      </c>
      <c r="T3318" s="22">
        <v>1123.8</v>
      </c>
      <c r="U3318" s="22">
        <v>1022.6</v>
      </c>
      <c r="V3318" s="22">
        <v>1084</v>
      </c>
      <c r="W3318" s="22">
        <v>963.3</v>
      </c>
      <c r="X3318" s="22">
        <v>955.9</v>
      </c>
      <c r="Y3318" s="22">
        <v>1109</v>
      </c>
      <c r="Z3318" s="22">
        <v>1085.5</v>
      </c>
      <c r="AA3318" s="22">
        <v>1072.5999999999999</v>
      </c>
      <c r="AB3318" s="22">
        <v>1107.4000000000001</v>
      </c>
      <c r="AC3318" s="22">
        <v>1168.7</v>
      </c>
      <c r="AD3318" s="22" t="s">
        <v>179</v>
      </c>
      <c r="AE3318" s="22" t="s">
        <v>179</v>
      </c>
      <c r="AF3318" s="22" t="s">
        <v>179</v>
      </c>
      <c r="AG3318" s="22" t="s">
        <v>179</v>
      </c>
      <c r="AH3318" s="22" t="s">
        <v>179</v>
      </c>
      <c r="AI3318" s="22" t="s">
        <v>179</v>
      </c>
      <c r="AJ3318" s="22" t="s">
        <v>179</v>
      </c>
      <c r="AK3318" s="22" t="s">
        <v>179</v>
      </c>
      <c r="AL3318" s="22" t="s">
        <v>179</v>
      </c>
      <c r="AM3318" s="22" t="s">
        <v>179</v>
      </c>
      <c r="AN3318" s="22" t="s">
        <v>179</v>
      </c>
      <c r="AO3318" s="22" t="s">
        <v>7153</v>
      </c>
      <c r="AP3318" s="22">
        <v>0</v>
      </c>
      <c r="AQ3318" s="22" t="s">
        <v>180</v>
      </c>
      <c r="AR3318" s="47">
        <f t="shared" si="206"/>
        <v>1.0764331210191083</v>
      </c>
      <c r="AS3318" s="47">
        <f t="shared" si="207"/>
        <v>0.15068855915273793</v>
      </c>
    </row>
    <row r="3319" spans="1:45" x14ac:dyDescent="0.25">
      <c r="A3319" s="22" t="s">
        <v>7154</v>
      </c>
      <c r="B3319" s="23" t="s">
        <v>7155</v>
      </c>
      <c r="C3319" s="22">
        <v>7</v>
      </c>
      <c r="D3319" s="22">
        <v>2</v>
      </c>
      <c r="E3319" s="22">
        <v>6</v>
      </c>
      <c r="F3319" s="22">
        <v>2</v>
      </c>
      <c r="G3319" s="22">
        <v>1</v>
      </c>
      <c r="H3319" s="22">
        <v>501</v>
      </c>
      <c r="I3319" s="22">
        <v>54.2</v>
      </c>
      <c r="J3319" s="22">
        <v>7.93</v>
      </c>
      <c r="K3319" s="22">
        <v>81</v>
      </c>
      <c r="L3319" s="22">
        <v>11.74</v>
      </c>
      <c r="M3319" s="22">
        <v>2</v>
      </c>
      <c r="N3319" s="22">
        <v>2</v>
      </c>
      <c r="O3319" s="22">
        <v>0</v>
      </c>
      <c r="P3319" s="48">
        <f t="shared" si="204"/>
        <v>236.42</v>
      </c>
      <c r="Q3319" s="48">
        <f t="shared" si="205"/>
        <v>245.73999999999995</v>
      </c>
      <c r="R3319" s="22">
        <v>11.75</v>
      </c>
      <c r="S3319" s="22">
        <v>9.06</v>
      </c>
      <c r="T3319" s="22">
        <v>222.4</v>
      </c>
      <c r="U3319" s="22">
        <v>284.89999999999998</v>
      </c>
      <c r="V3319" s="22">
        <v>221.3</v>
      </c>
      <c r="W3319" s="22">
        <v>234.8</v>
      </c>
      <c r="X3319" s="22">
        <v>218.7</v>
      </c>
      <c r="Y3319" s="22">
        <v>255</v>
      </c>
      <c r="Z3319" s="22">
        <v>229.5</v>
      </c>
      <c r="AA3319" s="22">
        <v>226.9</v>
      </c>
      <c r="AB3319" s="22">
        <v>236.9</v>
      </c>
      <c r="AC3319" s="22">
        <v>280.39999999999998</v>
      </c>
      <c r="AD3319" s="22" t="s">
        <v>179</v>
      </c>
      <c r="AE3319" s="22" t="s">
        <v>179</v>
      </c>
      <c r="AF3319" s="22" t="s">
        <v>179</v>
      </c>
      <c r="AG3319" s="22" t="s">
        <v>179</v>
      </c>
      <c r="AH3319" s="22" t="s">
        <v>179</v>
      </c>
      <c r="AI3319" s="22" t="s">
        <v>179</v>
      </c>
      <c r="AJ3319" s="22" t="s">
        <v>179</v>
      </c>
      <c r="AK3319" s="22" t="s">
        <v>179</v>
      </c>
      <c r="AL3319" s="22" t="s">
        <v>179</v>
      </c>
      <c r="AM3319" s="22" t="s">
        <v>179</v>
      </c>
      <c r="AN3319" s="22" t="s">
        <v>179</v>
      </c>
      <c r="AO3319" s="22" t="s">
        <v>180</v>
      </c>
      <c r="AP3319" s="22">
        <v>0</v>
      </c>
      <c r="AQ3319" s="22" t="s">
        <v>180</v>
      </c>
      <c r="AR3319" s="47">
        <f t="shared" si="206"/>
        <v>1.0394213687505285</v>
      </c>
      <c r="AS3319" s="47">
        <f t="shared" si="207"/>
        <v>0.65629833871662813</v>
      </c>
    </row>
    <row r="3320" spans="1:45" x14ac:dyDescent="0.25">
      <c r="A3320" s="22" t="s">
        <v>7156</v>
      </c>
      <c r="B3320" s="23" t="s">
        <v>7157</v>
      </c>
      <c r="C3320" s="22">
        <v>1</v>
      </c>
      <c r="D3320" s="22">
        <v>1</v>
      </c>
      <c r="E3320" s="22">
        <v>1</v>
      </c>
      <c r="F3320" s="22">
        <v>1</v>
      </c>
      <c r="G3320" s="22">
        <v>1</v>
      </c>
      <c r="H3320" s="22">
        <v>1710</v>
      </c>
      <c r="I3320" s="22">
        <v>184.8</v>
      </c>
      <c r="J3320" s="22">
        <v>5.9</v>
      </c>
      <c r="K3320" s="22">
        <v>0</v>
      </c>
      <c r="L3320" s="22" t="s">
        <v>180</v>
      </c>
      <c r="M3320" s="22">
        <v>1</v>
      </c>
      <c r="N3320" s="22" t="s">
        <v>180</v>
      </c>
      <c r="O3320" s="22">
        <v>0</v>
      </c>
      <c r="P3320" s="48">
        <f t="shared" si="204"/>
        <v>11.9</v>
      </c>
      <c r="Q3320" s="48">
        <f t="shared" si="205"/>
        <v>9.66</v>
      </c>
      <c r="R3320" s="22">
        <v>12.68</v>
      </c>
      <c r="S3320" s="22">
        <v>20.3</v>
      </c>
      <c r="T3320" s="22">
        <v>9.8000000000000007</v>
      </c>
      <c r="U3320" s="22">
        <v>11.9</v>
      </c>
      <c r="V3320" s="22">
        <v>11</v>
      </c>
      <c r="W3320" s="22">
        <v>13.8</v>
      </c>
      <c r="X3320" s="22">
        <v>13</v>
      </c>
      <c r="Y3320" s="22">
        <v>8.6</v>
      </c>
      <c r="Z3320" s="22">
        <v>7</v>
      </c>
      <c r="AA3320" s="22">
        <v>10.199999999999999</v>
      </c>
      <c r="AB3320" s="22">
        <v>10.3</v>
      </c>
      <c r="AC3320" s="22">
        <v>12.2</v>
      </c>
      <c r="AD3320" s="22" t="s">
        <v>250</v>
      </c>
      <c r="AE3320" s="22" t="s">
        <v>250</v>
      </c>
      <c r="AF3320" s="22" t="s">
        <v>250</v>
      </c>
      <c r="AG3320" s="22" t="s">
        <v>250</v>
      </c>
      <c r="AH3320" s="22" t="s">
        <v>250</v>
      </c>
      <c r="AI3320" s="22" t="s">
        <v>250</v>
      </c>
      <c r="AJ3320" s="22" t="s">
        <v>250</v>
      </c>
      <c r="AK3320" s="22" t="s">
        <v>250</v>
      </c>
      <c r="AL3320" s="22" t="s">
        <v>250</v>
      </c>
      <c r="AM3320" s="22" t="s">
        <v>250</v>
      </c>
      <c r="AN3320" s="22" t="s">
        <v>250</v>
      </c>
      <c r="AO3320" s="22" t="s">
        <v>180</v>
      </c>
      <c r="AP3320" s="22">
        <v>0</v>
      </c>
      <c r="AQ3320" s="22" t="s">
        <v>180</v>
      </c>
      <c r="AR3320" s="47">
        <f t="shared" si="206"/>
        <v>0.81176470588235294</v>
      </c>
      <c r="AS3320" s="47">
        <f t="shared" si="207"/>
        <v>5.4788733025084226E-2</v>
      </c>
    </row>
    <row r="3321" spans="1:45" x14ac:dyDescent="0.25">
      <c r="A3321" s="22" t="s">
        <v>7158</v>
      </c>
      <c r="B3321" s="23" t="s">
        <v>7159</v>
      </c>
      <c r="C3321" s="22">
        <v>1</v>
      </c>
      <c r="D3321" s="22">
        <v>1</v>
      </c>
      <c r="E3321" s="22">
        <v>1</v>
      </c>
      <c r="F3321" s="22">
        <v>1</v>
      </c>
      <c r="G3321" s="22">
        <v>1</v>
      </c>
      <c r="H3321" s="22">
        <v>1571</v>
      </c>
      <c r="I3321" s="22">
        <v>173.3</v>
      </c>
      <c r="J3321" s="22">
        <v>6.14</v>
      </c>
      <c r="K3321" s="22" t="s">
        <v>180</v>
      </c>
      <c r="L3321" s="22">
        <v>2.4</v>
      </c>
      <c r="M3321" s="22" t="s">
        <v>180</v>
      </c>
      <c r="N3321" s="22">
        <v>1</v>
      </c>
      <c r="O3321" s="22">
        <v>0</v>
      </c>
      <c r="P3321" s="48">
        <f t="shared" si="204"/>
        <v>161.1</v>
      </c>
      <c r="Q3321" s="48">
        <f t="shared" si="205"/>
        <v>175.97999999999996</v>
      </c>
      <c r="R3321" s="22">
        <v>28.01</v>
      </c>
      <c r="S3321" s="22">
        <v>17.77</v>
      </c>
      <c r="T3321" s="22">
        <v>180</v>
      </c>
      <c r="U3321" s="22">
        <v>175.8</v>
      </c>
      <c r="V3321" s="22">
        <v>186.2</v>
      </c>
      <c r="W3321" s="22">
        <v>114.8</v>
      </c>
      <c r="X3321" s="22">
        <v>148.69999999999999</v>
      </c>
      <c r="Y3321" s="22">
        <v>172.4</v>
      </c>
      <c r="Z3321" s="22">
        <v>145.4</v>
      </c>
      <c r="AA3321" s="22">
        <v>146.1</v>
      </c>
      <c r="AB3321" s="22">
        <v>205.2</v>
      </c>
      <c r="AC3321" s="22">
        <v>210.8</v>
      </c>
      <c r="AD3321" s="22" t="s">
        <v>179</v>
      </c>
      <c r="AE3321" s="22" t="s">
        <v>179</v>
      </c>
      <c r="AF3321" s="22" t="s">
        <v>179</v>
      </c>
      <c r="AG3321" s="22" t="s">
        <v>179</v>
      </c>
      <c r="AH3321" s="22" t="s">
        <v>179</v>
      </c>
      <c r="AI3321" s="22" t="s">
        <v>179</v>
      </c>
      <c r="AJ3321" s="22" t="s">
        <v>179</v>
      </c>
      <c r="AK3321" s="22" t="s">
        <v>179</v>
      </c>
      <c r="AL3321" s="22" t="s">
        <v>179</v>
      </c>
      <c r="AM3321" s="22" t="s">
        <v>179</v>
      </c>
      <c r="AN3321" s="22" t="s">
        <v>179</v>
      </c>
      <c r="AO3321" s="22" t="s">
        <v>180</v>
      </c>
      <c r="AP3321" s="22">
        <v>0</v>
      </c>
      <c r="AQ3321" s="22" t="s">
        <v>180</v>
      </c>
      <c r="AR3321" s="47">
        <f t="shared" si="206"/>
        <v>1.0923649906890129</v>
      </c>
      <c r="AS3321" s="47">
        <f t="shared" si="207"/>
        <v>0.59763159773190533</v>
      </c>
    </row>
    <row r="3322" spans="1:45" x14ac:dyDescent="0.25">
      <c r="A3322" s="22" t="s">
        <v>7160</v>
      </c>
      <c r="B3322" s="23" t="s">
        <v>7161</v>
      </c>
      <c r="C3322" s="22">
        <v>1</v>
      </c>
      <c r="D3322" s="22">
        <v>2</v>
      </c>
      <c r="E3322" s="22">
        <v>33</v>
      </c>
      <c r="F3322" s="22">
        <v>1</v>
      </c>
      <c r="G3322" s="22">
        <v>1</v>
      </c>
      <c r="H3322" s="22">
        <v>2936</v>
      </c>
      <c r="I3322" s="22">
        <v>326.5</v>
      </c>
      <c r="J3322" s="22">
        <v>6.2</v>
      </c>
      <c r="K3322" s="22">
        <v>21</v>
      </c>
      <c r="L3322" s="22">
        <v>42.03</v>
      </c>
      <c r="M3322" s="22">
        <v>2</v>
      </c>
      <c r="N3322" s="22">
        <v>2</v>
      </c>
      <c r="O3322" s="22">
        <v>0</v>
      </c>
      <c r="P3322" s="48">
        <f t="shared" si="204"/>
        <v>10.260000000000002</v>
      </c>
      <c r="Q3322" s="48">
        <f t="shared" si="205"/>
        <v>9.3000000000000007</v>
      </c>
      <c r="R3322" s="22">
        <v>21.92</v>
      </c>
      <c r="S3322" s="22">
        <v>20.93</v>
      </c>
      <c r="T3322" s="22">
        <v>8.8000000000000007</v>
      </c>
      <c r="U3322" s="22">
        <v>13</v>
      </c>
      <c r="V3322" s="22">
        <v>7.9</v>
      </c>
      <c r="W3322" s="22">
        <v>9.1</v>
      </c>
      <c r="X3322" s="22">
        <v>12.5</v>
      </c>
      <c r="Y3322" s="22">
        <v>6</v>
      </c>
      <c r="Z3322" s="22">
        <v>10.7</v>
      </c>
      <c r="AA3322" s="22">
        <v>9.4</v>
      </c>
      <c r="AB3322" s="22">
        <v>9.6999999999999993</v>
      </c>
      <c r="AC3322" s="22">
        <v>10.7</v>
      </c>
      <c r="AD3322" s="22" t="s">
        <v>179</v>
      </c>
      <c r="AE3322" s="22" t="s">
        <v>179</v>
      </c>
      <c r="AF3322" s="22" t="s">
        <v>179</v>
      </c>
      <c r="AG3322" s="22" t="s">
        <v>179</v>
      </c>
      <c r="AH3322" s="22" t="s">
        <v>179</v>
      </c>
      <c r="AI3322" s="22" t="s">
        <v>179</v>
      </c>
      <c r="AJ3322" s="22" t="s">
        <v>179</v>
      </c>
      <c r="AK3322" s="22" t="s">
        <v>179</v>
      </c>
      <c r="AL3322" s="22" t="s">
        <v>179</v>
      </c>
      <c r="AM3322" s="22" t="s">
        <v>179</v>
      </c>
      <c r="AN3322" s="22" t="s">
        <v>179</v>
      </c>
      <c r="AO3322" s="22" t="s">
        <v>180</v>
      </c>
      <c r="AP3322" s="22">
        <v>0</v>
      </c>
      <c r="AQ3322" s="22" t="s">
        <v>180</v>
      </c>
      <c r="AR3322" s="47">
        <f t="shared" si="206"/>
        <v>0.90643274853801159</v>
      </c>
      <c r="AS3322" s="47">
        <f t="shared" si="207"/>
        <v>0.3207193239096735</v>
      </c>
    </row>
    <row r="3323" spans="1:45" x14ac:dyDescent="0.25">
      <c r="A3323" s="22" t="s">
        <v>7162</v>
      </c>
      <c r="B3323" s="23" t="s">
        <v>7163</v>
      </c>
      <c r="C3323" s="22">
        <v>1</v>
      </c>
      <c r="D3323" s="22">
        <v>1</v>
      </c>
      <c r="E3323" s="22">
        <v>2</v>
      </c>
      <c r="F3323" s="22">
        <v>1</v>
      </c>
      <c r="G3323" s="22">
        <v>1</v>
      </c>
      <c r="H3323" s="22">
        <v>2688</v>
      </c>
      <c r="I3323" s="22">
        <v>306</v>
      </c>
      <c r="J3323" s="22">
        <v>6.39</v>
      </c>
      <c r="K3323" s="22" t="s">
        <v>180</v>
      </c>
      <c r="L3323" s="22">
        <v>4.7</v>
      </c>
      <c r="M3323" s="22" t="s">
        <v>180</v>
      </c>
      <c r="N3323" s="22">
        <v>1</v>
      </c>
      <c r="O3323" s="22">
        <v>0</v>
      </c>
      <c r="P3323" s="48">
        <f t="shared" si="204"/>
        <v>420.87999999999994</v>
      </c>
      <c r="Q3323" s="48">
        <f t="shared" si="205"/>
        <v>445.86</v>
      </c>
      <c r="R3323" s="22">
        <v>9.2799999999999994</v>
      </c>
      <c r="S3323" s="22">
        <v>10.36</v>
      </c>
      <c r="T3323" s="22">
        <v>419.1</v>
      </c>
      <c r="U3323" s="22">
        <v>392.4</v>
      </c>
      <c r="V3323" s="22">
        <v>487.6</v>
      </c>
      <c r="W3323" s="22">
        <v>426.3</v>
      </c>
      <c r="X3323" s="22">
        <v>379</v>
      </c>
      <c r="Y3323" s="22">
        <v>431.1</v>
      </c>
      <c r="Z3323" s="22">
        <v>430.3</v>
      </c>
      <c r="AA3323" s="22">
        <v>515.5</v>
      </c>
      <c r="AB3323" s="22">
        <v>461.2</v>
      </c>
      <c r="AC3323" s="22">
        <v>391.2</v>
      </c>
      <c r="AD3323" s="22" t="s">
        <v>250</v>
      </c>
      <c r="AE3323" s="22" t="s">
        <v>250</v>
      </c>
      <c r="AF3323" s="22" t="s">
        <v>250</v>
      </c>
      <c r="AG3323" s="22" t="s">
        <v>250</v>
      </c>
      <c r="AH3323" s="22" t="s">
        <v>250</v>
      </c>
      <c r="AI3323" s="22" t="s">
        <v>250</v>
      </c>
      <c r="AJ3323" s="22" t="s">
        <v>250</v>
      </c>
      <c r="AK3323" s="22" t="s">
        <v>250</v>
      </c>
      <c r="AL3323" s="22" t="s">
        <v>250</v>
      </c>
      <c r="AM3323" s="22" t="s">
        <v>250</v>
      </c>
      <c r="AN3323" s="22" t="s">
        <v>250</v>
      </c>
      <c r="AO3323" s="22" t="s">
        <v>180</v>
      </c>
      <c r="AP3323" s="22">
        <v>0</v>
      </c>
      <c r="AQ3323" s="22" t="s">
        <v>180</v>
      </c>
      <c r="AR3323" s="47">
        <f t="shared" si="206"/>
        <v>1.0593518342520436</v>
      </c>
      <c r="AS3323" s="47">
        <f t="shared" si="207"/>
        <v>1.0502598048749274E-2</v>
      </c>
    </row>
    <row r="3324" spans="1:45" x14ac:dyDescent="0.25">
      <c r="A3324" s="22" t="s">
        <v>7164</v>
      </c>
      <c r="B3324" s="23" t="s">
        <v>7165</v>
      </c>
      <c r="C3324" s="22">
        <v>26</v>
      </c>
      <c r="D3324" s="22">
        <v>5</v>
      </c>
      <c r="E3324" s="22">
        <v>9</v>
      </c>
      <c r="F3324" s="22">
        <v>3</v>
      </c>
      <c r="G3324" s="22">
        <v>1</v>
      </c>
      <c r="H3324" s="22">
        <v>193</v>
      </c>
      <c r="I3324" s="22">
        <v>22.2</v>
      </c>
      <c r="J3324" s="22">
        <v>5.35</v>
      </c>
      <c r="K3324" s="22">
        <v>34</v>
      </c>
      <c r="L3324" s="22">
        <v>12.84</v>
      </c>
      <c r="M3324" s="22">
        <v>4</v>
      </c>
      <c r="N3324" s="22">
        <v>5</v>
      </c>
      <c r="O3324" s="22">
        <v>0</v>
      </c>
      <c r="P3324" s="48">
        <f t="shared" si="204"/>
        <v>626.76</v>
      </c>
      <c r="Q3324" s="48">
        <f t="shared" si="205"/>
        <v>590.11999999999989</v>
      </c>
      <c r="R3324" s="22">
        <v>6.47</v>
      </c>
      <c r="S3324" s="22">
        <v>5.22</v>
      </c>
      <c r="T3324" s="22">
        <v>671.2</v>
      </c>
      <c r="U3324" s="22">
        <v>570.9</v>
      </c>
      <c r="V3324" s="22">
        <v>588.29999999999995</v>
      </c>
      <c r="W3324" s="22">
        <v>650.4</v>
      </c>
      <c r="X3324" s="22">
        <v>653</v>
      </c>
      <c r="Y3324" s="22">
        <v>606.1</v>
      </c>
      <c r="Z3324" s="22">
        <v>612.5</v>
      </c>
      <c r="AA3324" s="22">
        <v>588.29999999999995</v>
      </c>
      <c r="AB3324" s="22">
        <v>537.4</v>
      </c>
      <c r="AC3324" s="22">
        <v>606.29999999999995</v>
      </c>
      <c r="AD3324" s="22" t="s">
        <v>179</v>
      </c>
      <c r="AE3324" s="22" t="s">
        <v>179</v>
      </c>
      <c r="AF3324" s="22" t="s">
        <v>179</v>
      </c>
      <c r="AG3324" s="22" t="s">
        <v>179</v>
      </c>
      <c r="AH3324" s="22" t="s">
        <v>179</v>
      </c>
      <c r="AI3324" s="22" t="s">
        <v>179</v>
      </c>
      <c r="AJ3324" s="22" t="s">
        <v>179</v>
      </c>
      <c r="AK3324" s="22" t="s">
        <v>179</v>
      </c>
      <c r="AL3324" s="22" t="s">
        <v>179</v>
      </c>
      <c r="AM3324" s="22" t="s">
        <v>179</v>
      </c>
      <c r="AN3324" s="22" t="s">
        <v>179</v>
      </c>
      <c r="AO3324" s="22" t="s">
        <v>180</v>
      </c>
      <c r="AP3324" s="22">
        <v>0</v>
      </c>
      <c r="AQ3324" s="22" t="s">
        <v>180</v>
      </c>
      <c r="AR3324" s="47">
        <f t="shared" si="206"/>
        <v>0.94154062160954732</v>
      </c>
      <c r="AS3324" s="47">
        <f t="shared" si="207"/>
        <v>0.24118351664799853</v>
      </c>
    </row>
    <row r="3325" spans="1:45" x14ac:dyDescent="0.25">
      <c r="A3325" s="22" t="s">
        <v>7166</v>
      </c>
      <c r="B3325" s="23" t="s">
        <v>7167</v>
      </c>
      <c r="C3325" s="22">
        <v>1</v>
      </c>
      <c r="D3325" s="22">
        <v>1</v>
      </c>
      <c r="E3325" s="22">
        <v>1</v>
      </c>
      <c r="F3325" s="22">
        <v>1</v>
      </c>
      <c r="G3325" s="22">
        <v>1</v>
      </c>
      <c r="H3325" s="22">
        <v>1964</v>
      </c>
      <c r="I3325" s="22">
        <v>206.6</v>
      </c>
      <c r="J3325" s="22">
        <v>5.86</v>
      </c>
      <c r="K3325" s="22" t="s">
        <v>180</v>
      </c>
      <c r="L3325" s="22">
        <v>0</v>
      </c>
      <c r="M3325" s="22" t="s">
        <v>180</v>
      </c>
      <c r="N3325" s="22">
        <v>1</v>
      </c>
      <c r="O3325" s="22">
        <v>0</v>
      </c>
      <c r="P3325" s="48">
        <f t="shared" si="204"/>
        <v>85.28</v>
      </c>
      <c r="Q3325" s="48">
        <f t="shared" si="205"/>
        <v>86</v>
      </c>
      <c r="R3325" s="22">
        <v>4.75</v>
      </c>
      <c r="S3325" s="22">
        <v>8.58</v>
      </c>
      <c r="T3325" s="22">
        <v>80.599999999999994</v>
      </c>
      <c r="U3325" s="22">
        <v>89.2</v>
      </c>
      <c r="V3325" s="22">
        <v>84</v>
      </c>
      <c r="W3325" s="22">
        <v>84.5</v>
      </c>
      <c r="X3325" s="22">
        <v>88.1</v>
      </c>
      <c r="Y3325" s="22">
        <v>79.7</v>
      </c>
      <c r="Z3325" s="22">
        <v>86</v>
      </c>
      <c r="AA3325" s="22">
        <v>83.9</v>
      </c>
      <c r="AB3325" s="22">
        <v>81.900000000000006</v>
      </c>
      <c r="AC3325" s="22">
        <v>98.5</v>
      </c>
      <c r="AD3325" s="22" t="s">
        <v>179</v>
      </c>
      <c r="AE3325" s="22" t="s">
        <v>179</v>
      </c>
      <c r="AF3325" s="22" t="s">
        <v>179</v>
      </c>
      <c r="AG3325" s="22" t="s">
        <v>179</v>
      </c>
      <c r="AH3325" s="22" t="s">
        <v>179</v>
      </c>
      <c r="AI3325" s="22" t="s">
        <v>179</v>
      </c>
      <c r="AJ3325" s="22" t="s">
        <v>179</v>
      </c>
      <c r="AK3325" s="22" t="s">
        <v>179</v>
      </c>
      <c r="AL3325" s="22" t="s">
        <v>179</v>
      </c>
      <c r="AM3325" s="22" t="s">
        <v>179</v>
      </c>
      <c r="AN3325" s="22" t="s">
        <v>179</v>
      </c>
      <c r="AO3325" s="22" t="s">
        <v>7168</v>
      </c>
      <c r="AP3325" s="22">
        <v>1</v>
      </c>
      <c r="AQ3325" s="22" t="s">
        <v>7168</v>
      </c>
      <c r="AR3325" s="47">
        <f t="shared" si="206"/>
        <v>1.0084427767354596</v>
      </c>
      <c r="AS3325" s="47">
        <f t="shared" si="207"/>
        <v>0.78631737851078931</v>
      </c>
    </row>
    <row r="3326" spans="1:45" x14ac:dyDescent="0.25">
      <c r="A3326" s="22" t="s">
        <v>7169</v>
      </c>
      <c r="B3326" s="23" t="s">
        <v>7170</v>
      </c>
      <c r="C3326" s="22">
        <v>21</v>
      </c>
      <c r="D3326" s="22">
        <v>15</v>
      </c>
      <c r="E3326" s="22">
        <v>37</v>
      </c>
      <c r="F3326" s="22">
        <v>14</v>
      </c>
      <c r="G3326" s="22">
        <v>1</v>
      </c>
      <c r="H3326" s="22">
        <v>704</v>
      </c>
      <c r="I3326" s="22">
        <v>80.400000000000006</v>
      </c>
      <c r="J3326" s="22">
        <v>6.44</v>
      </c>
      <c r="K3326" s="22">
        <v>322</v>
      </c>
      <c r="L3326" s="22">
        <v>75.84</v>
      </c>
      <c r="M3326" s="22">
        <v>12</v>
      </c>
      <c r="N3326" s="22">
        <v>14</v>
      </c>
      <c r="O3326" s="22">
        <v>0</v>
      </c>
      <c r="P3326" s="48">
        <f t="shared" si="204"/>
        <v>2274.1</v>
      </c>
      <c r="Q3326" s="48">
        <f t="shared" si="205"/>
        <v>2447.3599999999997</v>
      </c>
      <c r="R3326" s="22">
        <v>3.54</v>
      </c>
      <c r="S3326" s="22">
        <v>2.46</v>
      </c>
      <c r="T3326" s="22">
        <v>2341.4</v>
      </c>
      <c r="U3326" s="22">
        <v>2276.9</v>
      </c>
      <c r="V3326" s="22">
        <v>2349.1</v>
      </c>
      <c r="W3326" s="22">
        <v>2133.6</v>
      </c>
      <c r="X3326" s="22">
        <v>2269.5</v>
      </c>
      <c r="Y3326" s="22">
        <v>2428.3000000000002</v>
      </c>
      <c r="Z3326" s="22">
        <v>2420.6</v>
      </c>
      <c r="AA3326" s="22">
        <v>2410.4</v>
      </c>
      <c r="AB3326" s="22">
        <v>2554.6</v>
      </c>
      <c r="AC3326" s="22">
        <v>2422.9</v>
      </c>
      <c r="AD3326" s="22" t="s">
        <v>179</v>
      </c>
      <c r="AE3326" s="22" t="s">
        <v>179</v>
      </c>
      <c r="AF3326" s="22" t="s">
        <v>179</v>
      </c>
      <c r="AG3326" s="22" t="s">
        <v>179</v>
      </c>
      <c r="AH3326" s="22" t="s">
        <v>179</v>
      </c>
      <c r="AI3326" s="22" t="s">
        <v>179</v>
      </c>
      <c r="AJ3326" s="22" t="s">
        <v>179</v>
      </c>
      <c r="AK3326" s="22" t="s">
        <v>179</v>
      </c>
      <c r="AL3326" s="22" t="s">
        <v>179</v>
      </c>
      <c r="AM3326" s="22" t="s">
        <v>179</v>
      </c>
      <c r="AN3326" s="22" t="s">
        <v>179</v>
      </c>
      <c r="AO3326" s="22" t="s">
        <v>180</v>
      </c>
      <c r="AP3326" s="22">
        <v>0</v>
      </c>
      <c r="AQ3326" s="22" t="s">
        <v>180</v>
      </c>
      <c r="AR3326" s="47">
        <f t="shared" si="206"/>
        <v>1.0761883822171407</v>
      </c>
      <c r="AS3326" s="47">
        <f t="shared" si="207"/>
        <v>5.435127997422956E-2</v>
      </c>
    </row>
    <row r="3327" spans="1:45" x14ac:dyDescent="0.25">
      <c r="A3327" s="22" t="s">
        <v>7171</v>
      </c>
      <c r="B3327" s="23" t="s">
        <v>7172</v>
      </c>
      <c r="C3327" s="22">
        <v>49</v>
      </c>
      <c r="D3327" s="22">
        <v>8</v>
      </c>
      <c r="E3327" s="22">
        <v>16</v>
      </c>
      <c r="F3327" s="22">
        <v>8</v>
      </c>
      <c r="G3327" s="22">
        <v>1</v>
      </c>
      <c r="H3327" s="22">
        <v>227</v>
      </c>
      <c r="I3327" s="22">
        <v>23.6</v>
      </c>
      <c r="J3327" s="22">
        <v>4.7300000000000004</v>
      </c>
      <c r="K3327" s="22">
        <v>78</v>
      </c>
      <c r="L3327" s="22">
        <v>32.86</v>
      </c>
      <c r="M3327" s="22">
        <v>8</v>
      </c>
      <c r="N3327" s="22">
        <v>8</v>
      </c>
      <c r="O3327" s="22">
        <v>0</v>
      </c>
      <c r="P3327" s="48">
        <f t="shared" si="204"/>
        <v>1346.2</v>
      </c>
      <c r="Q3327" s="48">
        <f t="shared" si="205"/>
        <v>1240.46</v>
      </c>
      <c r="R3327" s="22">
        <v>7.22</v>
      </c>
      <c r="S3327" s="22">
        <v>3.83</v>
      </c>
      <c r="T3327" s="22">
        <v>1417</v>
      </c>
      <c r="U3327" s="22">
        <v>1203.8</v>
      </c>
      <c r="V3327" s="22">
        <v>1465.6</v>
      </c>
      <c r="W3327" s="22">
        <v>1265.0999999999999</v>
      </c>
      <c r="X3327" s="22">
        <v>1379.5</v>
      </c>
      <c r="Y3327" s="22">
        <v>1253</v>
      </c>
      <c r="Z3327" s="22">
        <v>1222.5999999999999</v>
      </c>
      <c r="AA3327" s="22">
        <v>1207.7</v>
      </c>
      <c r="AB3327" s="22">
        <v>1317.7</v>
      </c>
      <c r="AC3327" s="22">
        <v>1201.3</v>
      </c>
      <c r="AD3327" s="22" t="s">
        <v>179</v>
      </c>
      <c r="AE3327" s="22" t="s">
        <v>179</v>
      </c>
      <c r="AF3327" s="22" t="s">
        <v>179</v>
      </c>
      <c r="AG3327" s="22" t="s">
        <v>179</v>
      </c>
      <c r="AH3327" s="22" t="s">
        <v>179</v>
      </c>
      <c r="AI3327" s="22" t="s">
        <v>179</v>
      </c>
      <c r="AJ3327" s="22" t="s">
        <v>179</v>
      </c>
      <c r="AK3327" s="22" t="s">
        <v>179</v>
      </c>
      <c r="AL3327" s="22" t="s">
        <v>179</v>
      </c>
      <c r="AM3327" s="22" t="s">
        <v>179</v>
      </c>
      <c r="AN3327" s="22" t="s">
        <v>179</v>
      </c>
      <c r="AO3327" s="22" t="s">
        <v>180</v>
      </c>
      <c r="AP3327" s="22">
        <v>0</v>
      </c>
      <c r="AQ3327" s="22" t="s">
        <v>180</v>
      </c>
      <c r="AR3327" s="47">
        <f t="shared" si="206"/>
        <v>0.92145297875501408</v>
      </c>
      <c r="AS3327" s="47">
        <f t="shared" si="207"/>
        <v>0.15362657940089722</v>
      </c>
    </row>
    <row r="3328" spans="1:45" x14ac:dyDescent="0.25">
      <c r="A3328" s="22" t="s">
        <v>7173</v>
      </c>
      <c r="B3328" s="23" t="s">
        <v>7174</v>
      </c>
      <c r="C3328" s="22">
        <v>1</v>
      </c>
      <c r="D3328" s="22">
        <v>2</v>
      </c>
      <c r="E3328" s="22">
        <v>5</v>
      </c>
      <c r="F3328" s="22">
        <v>1</v>
      </c>
      <c r="G3328" s="22">
        <v>1</v>
      </c>
      <c r="H3328" s="22">
        <v>2432</v>
      </c>
      <c r="I3328" s="22">
        <v>261.5</v>
      </c>
      <c r="J3328" s="22">
        <v>8.9499999999999993</v>
      </c>
      <c r="K3328" s="22" t="s">
        <v>180</v>
      </c>
      <c r="L3328" s="22">
        <v>12.22</v>
      </c>
      <c r="M3328" s="22" t="s">
        <v>180</v>
      </c>
      <c r="N3328" s="22">
        <v>2</v>
      </c>
      <c r="O3328" s="22">
        <v>0</v>
      </c>
      <c r="P3328" s="48">
        <f t="shared" si="204"/>
        <v>282.56000000000006</v>
      </c>
      <c r="Q3328" s="48">
        <f t="shared" si="205"/>
        <v>273.46000000000004</v>
      </c>
      <c r="R3328" s="22">
        <v>12.35</v>
      </c>
      <c r="S3328" s="22">
        <v>16.57</v>
      </c>
      <c r="T3328" s="22">
        <v>268</v>
      </c>
      <c r="U3328" s="22">
        <v>330.2</v>
      </c>
      <c r="V3328" s="22">
        <v>313.5</v>
      </c>
      <c r="W3328" s="22">
        <v>239.4</v>
      </c>
      <c r="X3328" s="22">
        <v>261.7</v>
      </c>
      <c r="Y3328" s="22">
        <v>265.10000000000002</v>
      </c>
      <c r="Z3328" s="22">
        <v>263.3</v>
      </c>
      <c r="AA3328" s="22">
        <v>208.1</v>
      </c>
      <c r="AB3328" s="22">
        <v>326.3</v>
      </c>
      <c r="AC3328" s="22">
        <v>304.5</v>
      </c>
      <c r="AD3328" s="22" t="s">
        <v>179</v>
      </c>
      <c r="AE3328" s="22" t="s">
        <v>179</v>
      </c>
      <c r="AF3328" s="22" t="s">
        <v>179</v>
      </c>
      <c r="AG3328" s="22" t="s">
        <v>179</v>
      </c>
      <c r="AH3328" s="22" t="s">
        <v>179</v>
      </c>
      <c r="AI3328" s="22" t="s">
        <v>179</v>
      </c>
      <c r="AJ3328" s="22" t="s">
        <v>179</v>
      </c>
      <c r="AK3328" s="22" t="s">
        <v>179</v>
      </c>
      <c r="AL3328" s="22" t="s">
        <v>179</v>
      </c>
      <c r="AM3328" s="22" t="s">
        <v>179</v>
      </c>
      <c r="AN3328" s="22" t="s">
        <v>179</v>
      </c>
      <c r="AO3328" s="22" t="s">
        <v>180</v>
      </c>
      <c r="AP3328" s="22">
        <v>0</v>
      </c>
      <c r="AQ3328" s="22" t="s">
        <v>180</v>
      </c>
      <c r="AR3328" s="47">
        <f t="shared" si="206"/>
        <v>0.9677944507361268</v>
      </c>
      <c r="AS3328" s="47">
        <f t="shared" si="207"/>
        <v>0.80793676487740151</v>
      </c>
    </row>
    <row r="3329" spans="1:45" x14ac:dyDescent="0.25">
      <c r="A3329" s="22" t="s">
        <v>7175</v>
      </c>
      <c r="B3329" s="23" t="s">
        <v>7176</v>
      </c>
      <c r="C3329" s="22">
        <v>1</v>
      </c>
      <c r="D3329" s="22">
        <v>2</v>
      </c>
      <c r="E3329" s="22">
        <v>3</v>
      </c>
      <c r="F3329" s="22">
        <v>2</v>
      </c>
      <c r="G3329" s="22">
        <v>1</v>
      </c>
      <c r="H3329" s="22">
        <v>2359</v>
      </c>
      <c r="I3329" s="22">
        <v>252.1</v>
      </c>
      <c r="J3329" s="22">
        <v>8.76</v>
      </c>
      <c r="K3329" s="22">
        <v>0</v>
      </c>
      <c r="L3329" s="22" t="s">
        <v>180</v>
      </c>
      <c r="M3329" s="22">
        <v>2</v>
      </c>
      <c r="N3329" s="22" t="s">
        <v>180</v>
      </c>
      <c r="O3329" s="22">
        <v>0</v>
      </c>
      <c r="P3329" s="48">
        <f t="shared" si="204"/>
        <v>67.94</v>
      </c>
      <c r="Q3329" s="48">
        <f t="shared" si="205"/>
        <v>71.940000000000012</v>
      </c>
      <c r="R3329" s="22">
        <v>31.72</v>
      </c>
      <c r="S3329" s="22">
        <v>17.760000000000002</v>
      </c>
      <c r="T3329" s="22">
        <v>62</v>
      </c>
      <c r="U3329" s="22">
        <v>101.1</v>
      </c>
      <c r="V3329" s="22">
        <v>78.2</v>
      </c>
      <c r="W3329" s="22">
        <v>60.7</v>
      </c>
      <c r="X3329" s="22">
        <v>37.700000000000003</v>
      </c>
      <c r="Y3329" s="22">
        <v>78</v>
      </c>
      <c r="Z3329" s="22">
        <v>70.599999999999994</v>
      </c>
      <c r="AA3329" s="22">
        <v>58.2</v>
      </c>
      <c r="AB3329" s="22">
        <v>90.3</v>
      </c>
      <c r="AC3329" s="22">
        <v>62.6</v>
      </c>
      <c r="AD3329" s="22" t="s">
        <v>179</v>
      </c>
      <c r="AE3329" s="22" t="s">
        <v>179</v>
      </c>
      <c r="AF3329" s="22" t="s">
        <v>179</v>
      </c>
      <c r="AG3329" s="22" t="s">
        <v>179</v>
      </c>
      <c r="AH3329" s="22" t="s">
        <v>179</v>
      </c>
      <c r="AI3329" s="22" t="s">
        <v>179</v>
      </c>
      <c r="AJ3329" s="22" t="s">
        <v>179</v>
      </c>
      <c r="AK3329" s="22" t="s">
        <v>179</v>
      </c>
      <c r="AL3329" s="22" t="s">
        <v>179</v>
      </c>
      <c r="AM3329" s="22" t="s">
        <v>179</v>
      </c>
      <c r="AN3329" s="22" t="s">
        <v>179</v>
      </c>
      <c r="AO3329" s="22" t="s">
        <v>180</v>
      </c>
      <c r="AP3329" s="22">
        <v>0</v>
      </c>
      <c r="AQ3329" s="22" t="s">
        <v>180</v>
      </c>
      <c r="AR3329" s="47">
        <f t="shared" si="206"/>
        <v>1.0588754783632619</v>
      </c>
      <c r="AS3329" s="47">
        <f t="shared" si="207"/>
        <v>0.76043860913090511</v>
      </c>
    </row>
    <row r="3330" spans="1:45" x14ac:dyDescent="0.25">
      <c r="A3330" s="22" t="s">
        <v>7177</v>
      </c>
      <c r="B3330" s="23" t="s">
        <v>7178</v>
      </c>
      <c r="C3330" s="22">
        <v>6</v>
      </c>
      <c r="D3330" s="22">
        <v>1</v>
      </c>
      <c r="E3330" s="22">
        <v>1</v>
      </c>
      <c r="F3330" s="22">
        <v>1</v>
      </c>
      <c r="G3330" s="22">
        <v>1</v>
      </c>
      <c r="H3330" s="22">
        <v>190</v>
      </c>
      <c r="I3330" s="22">
        <v>21.9</v>
      </c>
      <c r="J3330" s="22">
        <v>4.83</v>
      </c>
      <c r="K3330" s="22" t="s">
        <v>180</v>
      </c>
      <c r="L3330" s="22">
        <v>2.5099999999999998</v>
      </c>
      <c r="M3330" s="22" t="s">
        <v>180</v>
      </c>
      <c r="N3330" s="22">
        <v>1</v>
      </c>
      <c r="O3330" s="22">
        <v>0</v>
      </c>
      <c r="P3330" s="48" t="e">
        <f t="shared" si="204"/>
        <v>#DIV/0!</v>
      </c>
      <c r="Q3330" s="48" t="e">
        <f t="shared" si="205"/>
        <v>#DIV/0!</v>
      </c>
      <c r="R3330" s="22" t="s">
        <v>180</v>
      </c>
      <c r="S3330" s="22" t="s">
        <v>180</v>
      </c>
      <c r="T3330" s="22" t="s">
        <v>180</v>
      </c>
      <c r="U3330" s="22" t="s">
        <v>180</v>
      </c>
      <c r="V3330" s="22" t="s">
        <v>180</v>
      </c>
      <c r="W3330" s="22" t="s">
        <v>180</v>
      </c>
      <c r="X3330" s="22" t="s">
        <v>180</v>
      </c>
      <c r="Y3330" s="22" t="s">
        <v>180</v>
      </c>
      <c r="Z3330" s="22" t="s">
        <v>180</v>
      </c>
      <c r="AA3330" s="22" t="s">
        <v>180</v>
      </c>
      <c r="AB3330" s="22" t="s">
        <v>180</v>
      </c>
      <c r="AC3330" s="22" t="s">
        <v>180</v>
      </c>
      <c r="AD3330" s="22" t="s">
        <v>179</v>
      </c>
      <c r="AE3330" s="22" t="s">
        <v>179</v>
      </c>
      <c r="AF3330" s="22" t="s">
        <v>179</v>
      </c>
      <c r="AG3330" s="22" t="s">
        <v>179</v>
      </c>
      <c r="AH3330" s="22" t="s">
        <v>179</v>
      </c>
      <c r="AI3330" s="22" t="s">
        <v>179</v>
      </c>
      <c r="AJ3330" s="22" t="s">
        <v>179</v>
      </c>
      <c r="AK3330" s="22" t="s">
        <v>179</v>
      </c>
      <c r="AL3330" s="22" t="s">
        <v>179</v>
      </c>
      <c r="AM3330" s="22" t="s">
        <v>179</v>
      </c>
      <c r="AN3330" s="22" t="s">
        <v>179</v>
      </c>
      <c r="AO3330" s="22" t="s">
        <v>180</v>
      </c>
      <c r="AP3330" s="22">
        <v>0</v>
      </c>
      <c r="AQ3330" s="22" t="s">
        <v>180</v>
      </c>
      <c r="AR3330" s="47" t="e">
        <f t="shared" si="206"/>
        <v>#DIV/0!</v>
      </c>
      <c r="AS3330" s="47" t="e">
        <f t="shared" si="207"/>
        <v>#DIV/0!</v>
      </c>
    </row>
    <row r="3331" spans="1:45" x14ac:dyDescent="0.25">
      <c r="A3331" s="22" t="s">
        <v>7179</v>
      </c>
      <c r="B3331" s="23" t="s">
        <v>7180</v>
      </c>
      <c r="C3331" s="22">
        <v>12</v>
      </c>
      <c r="D3331" s="22">
        <v>8</v>
      </c>
      <c r="E3331" s="22">
        <v>26</v>
      </c>
      <c r="F3331" s="22">
        <v>8</v>
      </c>
      <c r="G3331" s="22">
        <v>1</v>
      </c>
      <c r="H3331" s="22">
        <v>923</v>
      </c>
      <c r="I3331" s="22">
        <v>102.9</v>
      </c>
      <c r="J3331" s="22">
        <v>5.9</v>
      </c>
      <c r="K3331" s="22">
        <v>208</v>
      </c>
      <c r="L3331" s="22">
        <v>50.21</v>
      </c>
      <c r="M3331" s="22">
        <v>8</v>
      </c>
      <c r="N3331" s="22">
        <v>8</v>
      </c>
      <c r="O3331" s="22">
        <v>0</v>
      </c>
      <c r="P3331" s="48">
        <f t="shared" si="204"/>
        <v>1236.0400000000002</v>
      </c>
      <c r="Q3331" s="48">
        <f t="shared" si="205"/>
        <v>1364.8799999999999</v>
      </c>
      <c r="R3331" s="22">
        <v>8.2200000000000006</v>
      </c>
      <c r="S3331" s="22">
        <v>4.22</v>
      </c>
      <c r="T3331" s="22">
        <v>1396.2</v>
      </c>
      <c r="U3331" s="22">
        <v>1219.9000000000001</v>
      </c>
      <c r="V3331" s="22">
        <v>1297.7</v>
      </c>
      <c r="W3331" s="22">
        <v>1120.3</v>
      </c>
      <c r="X3331" s="22">
        <v>1146.0999999999999</v>
      </c>
      <c r="Y3331" s="22">
        <v>1444.7</v>
      </c>
      <c r="Z3331" s="22">
        <v>1390.4</v>
      </c>
      <c r="AA3331" s="22">
        <v>1316.9</v>
      </c>
      <c r="AB3331" s="22">
        <v>1302.5</v>
      </c>
      <c r="AC3331" s="22">
        <v>1369.9</v>
      </c>
      <c r="AD3331" s="22" t="s">
        <v>179</v>
      </c>
      <c r="AE3331" s="22" t="s">
        <v>179</v>
      </c>
      <c r="AF3331" s="22" t="s">
        <v>179</v>
      </c>
      <c r="AG3331" s="22" t="s">
        <v>179</v>
      </c>
      <c r="AH3331" s="22" t="s">
        <v>179</v>
      </c>
      <c r="AI3331" s="22" t="s">
        <v>179</v>
      </c>
      <c r="AJ3331" s="22" t="s">
        <v>179</v>
      </c>
      <c r="AK3331" s="22" t="s">
        <v>179</v>
      </c>
      <c r="AL3331" s="22" t="s">
        <v>179</v>
      </c>
      <c r="AM3331" s="22" t="s">
        <v>179</v>
      </c>
      <c r="AN3331" s="22" t="s">
        <v>179</v>
      </c>
      <c r="AO3331" s="22" t="s">
        <v>180</v>
      </c>
      <c r="AP3331" s="22">
        <v>0</v>
      </c>
      <c r="AQ3331" s="22" t="s">
        <v>180</v>
      </c>
      <c r="AR3331" s="47">
        <f t="shared" si="206"/>
        <v>1.1042361088637906</v>
      </c>
      <c r="AS3331" s="47">
        <f t="shared" si="207"/>
        <v>3.23666019883933E-2</v>
      </c>
    </row>
    <row r="3332" spans="1:45" x14ac:dyDescent="0.25">
      <c r="A3332" s="22" t="s">
        <v>7181</v>
      </c>
      <c r="B3332" s="23" t="s">
        <v>7182</v>
      </c>
      <c r="C3332" s="22">
        <v>7</v>
      </c>
      <c r="D3332" s="22">
        <v>3</v>
      </c>
      <c r="E3332" s="22">
        <v>12</v>
      </c>
      <c r="F3332" s="22">
        <v>3</v>
      </c>
      <c r="G3332" s="22">
        <v>1</v>
      </c>
      <c r="H3332" s="22">
        <v>397</v>
      </c>
      <c r="I3332" s="22">
        <v>44.3</v>
      </c>
      <c r="J3332" s="22">
        <v>7.74</v>
      </c>
      <c r="K3332" s="22">
        <v>59</v>
      </c>
      <c r="L3332" s="22">
        <v>19.48</v>
      </c>
      <c r="M3332" s="22">
        <v>3</v>
      </c>
      <c r="N3332" s="22">
        <v>3</v>
      </c>
      <c r="O3332" s="22">
        <v>0</v>
      </c>
      <c r="P3332" s="48">
        <f t="shared" si="204"/>
        <v>1296.0999999999999</v>
      </c>
      <c r="Q3332" s="48">
        <f t="shared" si="205"/>
        <v>1240.44</v>
      </c>
      <c r="R3332" s="22">
        <v>4.24</v>
      </c>
      <c r="S3332" s="22">
        <v>3.44</v>
      </c>
      <c r="T3332" s="22">
        <v>1370.4</v>
      </c>
      <c r="U3332" s="22">
        <v>1271.3</v>
      </c>
      <c r="V3332" s="22">
        <v>1265.5</v>
      </c>
      <c r="W3332" s="22">
        <v>1260.7</v>
      </c>
      <c r="X3332" s="22">
        <v>1312.6</v>
      </c>
      <c r="Y3332" s="22">
        <v>1278.5</v>
      </c>
      <c r="Z3332" s="22">
        <v>1274.5</v>
      </c>
      <c r="AA3332" s="22">
        <v>1258</v>
      </c>
      <c r="AB3332" s="22">
        <v>1208.5</v>
      </c>
      <c r="AC3332" s="22">
        <v>1182.7</v>
      </c>
      <c r="AD3332" s="22" t="s">
        <v>179</v>
      </c>
      <c r="AE3332" s="22" t="s">
        <v>179</v>
      </c>
      <c r="AF3332" s="22" t="s">
        <v>179</v>
      </c>
      <c r="AG3332" s="22" t="s">
        <v>179</v>
      </c>
      <c r="AH3332" s="22" t="s">
        <v>179</v>
      </c>
      <c r="AI3332" s="22" t="s">
        <v>179</v>
      </c>
      <c r="AJ3332" s="22" t="s">
        <v>179</v>
      </c>
      <c r="AK3332" s="22" t="s">
        <v>179</v>
      </c>
      <c r="AL3332" s="22" t="s">
        <v>179</v>
      </c>
      <c r="AM3332" s="22" t="s">
        <v>179</v>
      </c>
      <c r="AN3332" s="22" t="s">
        <v>179</v>
      </c>
      <c r="AO3332" s="22" t="s">
        <v>180</v>
      </c>
      <c r="AP3332" s="22">
        <v>0</v>
      </c>
      <c r="AQ3332" s="22" t="s">
        <v>180</v>
      </c>
      <c r="AR3332" s="47">
        <f t="shared" si="206"/>
        <v>0.95705578273281389</v>
      </c>
      <c r="AS3332" s="47">
        <f t="shared" si="207"/>
        <v>9.1044456215061173E-2</v>
      </c>
    </row>
    <row r="3333" spans="1:45" x14ac:dyDescent="0.25">
      <c r="A3333" s="22" t="s">
        <v>7183</v>
      </c>
      <c r="B3333" s="23" t="s">
        <v>7184</v>
      </c>
      <c r="C3333" s="22">
        <v>2</v>
      </c>
      <c r="D3333" s="22">
        <v>1</v>
      </c>
      <c r="E3333" s="22">
        <v>2</v>
      </c>
      <c r="F3333" s="22">
        <v>1</v>
      </c>
      <c r="G3333" s="22">
        <v>1</v>
      </c>
      <c r="H3333" s="22">
        <v>824</v>
      </c>
      <c r="I3333" s="22">
        <v>93.2</v>
      </c>
      <c r="J3333" s="22">
        <v>9.32</v>
      </c>
      <c r="K3333" s="22">
        <v>35</v>
      </c>
      <c r="L3333" s="22">
        <v>2.2599999999999998</v>
      </c>
      <c r="M3333" s="22">
        <v>1</v>
      </c>
      <c r="N3333" s="22">
        <v>1</v>
      </c>
      <c r="O3333" s="22">
        <v>0</v>
      </c>
      <c r="P3333" s="48">
        <f t="shared" ref="P3333:P3396" si="208">AVERAGE(T3333:X3333)</f>
        <v>124.94000000000001</v>
      </c>
      <c r="Q3333" s="48">
        <f t="shared" ref="Q3333:Q3396" si="209">AVERAGE(Y3333:AC3333)</f>
        <v>129.6</v>
      </c>
      <c r="R3333" s="22">
        <v>3.57</v>
      </c>
      <c r="S3333" s="22">
        <v>6.97</v>
      </c>
      <c r="T3333" s="22">
        <v>123.1</v>
      </c>
      <c r="U3333" s="22">
        <v>130.30000000000001</v>
      </c>
      <c r="V3333" s="22">
        <v>126.7</v>
      </c>
      <c r="W3333" s="22">
        <v>117.3</v>
      </c>
      <c r="X3333" s="22">
        <v>127.3</v>
      </c>
      <c r="Y3333" s="22">
        <v>123.4</v>
      </c>
      <c r="Z3333" s="22">
        <v>136.4</v>
      </c>
      <c r="AA3333" s="22">
        <v>116.9</v>
      </c>
      <c r="AB3333" s="22">
        <v>133.69999999999999</v>
      </c>
      <c r="AC3333" s="22">
        <v>137.6</v>
      </c>
      <c r="AD3333" s="22" t="s">
        <v>179</v>
      </c>
      <c r="AE3333" s="22" t="s">
        <v>179</v>
      </c>
      <c r="AF3333" s="22" t="s">
        <v>179</v>
      </c>
      <c r="AG3333" s="22" t="s">
        <v>179</v>
      </c>
      <c r="AH3333" s="22" t="s">
        <v>179</v>
      </c>
      <c r="AI3333" s="22" t="s">
        <v>179</v>
      </c>
      <c r="AJ3333" s="22" t="s">
        <v>179</v>
      </c>
      <c r="AK3333" s="22" t="s">
        <v>179</v>
      </c>
      <c r="AL3333" s="22" t="s">
        <v>179</v>
      </c>
      <c r="AM3333" s="22" t="s">
        <v>179</v>
      </c>
      <c r="AN3333" s="22" t="s">
        <v>179</v>
      </c>
      <c r="AO3333" s="22" t="s">
        <v>7185</v>
      </c>
      <c r="AP3333" s="22">
        <v>0</v>
      </c>
      <c r="AQ3333" s="22" t="s">
        <v>180</v>
      </c>
      <c r="AR3333" s="47">
        <f t="shared" ref="AR3333:AR3396" si="210">AVERAGE(Y3333:AC3333)/AVERAGE(T3333:X3333)</f>
        <v>1.0372979029934366</v>
      </c>
      <c r="AS3333" s="47">
        <f t="shared" ref="AS3333:AS3396" si="211">TTEST(Y3333:AC3333,T3333:X3333,2,1)</f>
        <v>0.35614183291664731</v>
      </c>
    </row>
    <row r="3334" spans="1:45" x14ac:dyDescent="0.25">
      <c r="A3334" s="22" t="s">
        <v>7186</v>
      </c>
      <c r="B3334" s="23" t="s">
        <v>7187</v>
      </c>
      <c r="C3334" s="22">
        <v>2</v>
      </c>
      <c r="D3334" s="22">
        <v>1</v>
      </c>
      <c r="E3334" s="22">
        <v>2</v>
      </c>
      <c r="F3334" s="22">
        <v>1</v>
      </c>
      <c r="G3334" s="22">
        <v>1</v>
      </c>
      <c r="H3334" s="22">
        <v>761</v>
      </c>
      <c r="I3334" s="22">
        <v>84.1</v>
      </c>
      <c r="J3334" s="22">
        <v>8.2799999999999994</v>
      </c>
      <c r="K3334" s="22" t="s">
        <v>180</v>
      </c>
      <c r="L3334" s="22">
        <v>0</v>
      </c>
      <c r="M3334" s="22" t="s">
        <v>180</v>
      </c>
      <c r="N3334" s="22">
        <v>1</v>
      </c>
      <c r="O3334" s="22">
        <v>0</v>
      </c>
      <c r="P3334" s="48">
        <f t="shared" si="208"/>
        <v>24.78</v>
      </c>
      <c r="Q3334" s="48">
        <f t="shared" si="209"/>
        <v>29.459999999999997</v>
      </c>
      <c r="R3334" s="22">
        <v>32.31</v>
      </c>
      <c r="S3334" s="22">
        <v>8.83</v>
      </c>
      <c r="T3334" s="22">
        <v>35.4</v>
      </c>
      <c r="U3334" s="22">
        <v>25.7</v>
      </c>
      <c r="V3334" s="22">
        <v>28</v>
      </c>
      <c r="W3334" s="22">
        <v>13.2</v>
      </c>
      <c r="X3334" s="22">
        <v>21.6</v>
      </c>
      <c r="Y3334" s="22">
        <v>28.9</v>
      </c>
      <c r="Z3334" s="22">
        <v>25.9</v>
      </c>
      <c r="AA3334" s="22">
        <v>30.4</v>
      </c>
      <c r="AB3334" s="22">
        <v>29</v>
      </c>
      <c r="AC3334" s="22">
        <v>33.1</v>
      </c>
      <c r="AD3334" s="22" t="s">
        <v>179</v>
      </c>
      <c r="AE3334" s="22" t="s">
        <v>179</v>
      </c>
      <c r="AF3334" s="22" t="s">
        <v>179</v>
      </c>
      <c r="AG3334" s="22" t="s">
        <v>179</v>
      </c>
      <c r="AH3334" s="22" t="s">
        <v>179</v>
      </c>
      <c r="AI3334" s="22" t="s">
        <v>179</v>
      </c>
      <c r="AJ3334" s="22" t="s">
        <v>179</v>
      </c>
      <c r="AK3334" s="22" t="s">
        <v>179</v>
      </c>
      <c r="AL3334" s="22" t="s">
        <v>179</v>
      </c>
      <c r="AM3334" s="22" t="s">
        <v>179</v>
      </c>
      <c r="AN3334" s="22" t="s">
        <v>179</v>
      </c>
      <c r="AO3334" s="22" t="s">
        <v>180</v>
      </c>
      <c r="AP3334" s="22">
        <v>0</v>
      </c>
      <c r="AQ3334" s="22" t="s">
        <v>180</v>
      </c>
      <c r="AR3334" s="47">
        <f t="shared" si="210"/>
        <v>1.1888619854721547</v>
      </c>
      <c r="AS3334" s="47">
        <f t="shared" si="211"/>
        <v>0.30723740217572465</v>
      </c>
    </row>
    <row r="3335" spans="1:45" x14ac:dyDescent="0.25">
      <c r="A3335" s="22" t="s">
        <v>7188</v>
      </c>
      <c r="B3335" s="23" t="s">
        <v>7189</v>
      </c>
      <c r="C3335" s="22">
        <v>28</v>
      </c>
      <c r="D3335" s="22">
        <v>24</v>
      </c>
      <c r="E3335" s="22">
        <v>102</v>
      </c>
      <c r="F3335" s="22">
        <v>2</v>
      </c>
      <c r="G3335" s="22">
        <v>1</v>
      </c>
      <c r="H3335" s="22">
        <v>944</v>
      </c>
      <c r="I3335" s="22">
        <v>106.8</v>
      </c>
      <c r="J3335" s="22">
        <v>6.06</v>
      </c>
      <c r="K3335" s="22">
        <v>798</v>
      </c>
      <c r="L3335" s="22">
        <v>221.52</v>
      </c>
      <c r="M3335" s="22">
        <v>23</v>
      </c>
      <c r="N3335" s="22">
        <v>24</v>
      </c>
      <c r="O3335" s="22">
        <v>19</v>
      </c>
      <c r="P3335" s="48">
        <f t="shared" si="208"/>
        <v>9189.7199999999993</v>
      </c>
      <c r="Q3335" s="48">
        <f t="shared" si="209"/>
        <v>9501.7599999999984</v>
      </c>
      <c r="R3335" s="22">
        <v>4.68</v>
      </c>
      <c r="S3335" s="22">
        <v>5.89</v>
      </c>
      <c r="T3335" s="22">
        <v>9710.2000000000007</v>
      </c>
      <c r="U3335" s="22">
        <v>9070.7999999999993</v>
      </c>
      <c r="V3335" s="22">
        <v>9623.2000000000007</v>
      </c>
      <c r="W3335" s="22">
        <v>8546.4</v>
      </c>
      <c r="X3335" s="22">
        <v>8998</v>
      </c>
      <c r="Y3335" s="22">
        <v>10298.799999999999</v>
      </c>
      <c r="Z3335" s="22">
        <v>9776.5</v>
      </c>
      <c r="AA3335" s="22">
        <v>9198.5</v>
      </c>
      <c r="AB3335" s="22">
        <v>8838.9</v>
      </c>
      <c r="AC3335" s="22">
        <v>9396.1</v>
      </c>
      <c r="AD3335" s="22" t="s">
        <v>179</v>
      </c>
      <c r="AE3335" s="22" t="s">
        <v>179</v>
      </c>
      <c r="AF3335" s="22" t="s">
        <v>179</v>
      </c>
      <c r="AG3335" s="22" t="s">
        <v>179</v>
      </c>
      <c r="AH3335" s="22" t="s">
        <v>179</v>
      </c>
      <c r="AI3335" s="22" t="s">
        <v>179</v>
      </c>
      <c r="AJ3335" s="22" t="s">
        <v>179</v>
      </c>
      <c r="AK3335" s="22" t="s">
        <v>179</v>
      </c>
      <c r="AL3335" s="22" t="s">
        <v>179</v>
      </c>
      <c r="AM3335" s="22" t="s">
        <v>179</v>
      </c>
      <c r="AN3335" s="22" t="s">
        <v>179</v>
      </c>
      <c r="AO3335" s="22" t="s">
        <v>180</v>
      </c>
      <c r="AP3335" s="22">
        <v>0</v>
      </c>
      <c r="AQ3335" s="22" t="s">
        <v>180</v>
      </c>
      <c r="AR3335" s="47">
        <f t="shared" si="210"/>
        <v>1.0339553326978406</v>
      </c>
      <c r="AS3335" s="47">
        <f t="shared" si="211"/>
        <v>0.18969847114835259</v>
      </c>
    </row>
    <row r="3336" spans="1:45" x14ac:dyDescent="0.25">
      <c r="A3336" s="22" t="s">
        <v>7190</v>
      </c>
      <c r="B3336" s="23" t="s">
        <v>7191</v>
      </c>
      <c r="C3336" s="22">
        <v>2</v>
      </c>
      <c r="D3336" s="22">
        <v>2</v>
      </c>
      <c r="E3336" s="22">
        <v>2</v>
      </c>
      <c r="F3336" s="22">
        <v>2</v>
      </c>
      <c r="G3336" s="22">
        <v>1</v>
      </c>
      <c r="H3336" s="22">
        <v>913</v>
      </c>
      <c r="I3336" s="22">
        <v>103.6</v>
      </c>
      <c r="J3336" s="22">
        <v>6.32</v>
      </c>
      <c r="K3336" s="22" t="s">
        <v>180</v>
      </c>
      <c r="L3336" s="22">
        <v>2.83</v>
      </c>
      <c r="M3336" s="22" t="s">
        <v>180</v>
      </c>
      <c r="N3336" s="22">
        <v>2</v>
      </c>
      <c r="O3336" s="22">
        <v>0</v>
      </c>
      <c r="P3336" s="48" t="e">
        <f t="shared" si="208"/>
        <v>#DIV/0!</v>
      </c>
      <c r="Q3336" s="48" t="e">
        <f t="shared" si="209"/>
        <v>#DIV/0!</v>
      </c>
      <c r="R3336" s="22" t="s">
        <v>180</v>
      </c>
      <c r="S3336" s="22" t="s">
        <v>180</v>
      </c>
      <c r="T3336" s="22" t="s">
        <v>180</v>
      </c>
      <c r="U3336" s="22" t="s">
        <v>180</v>
      </c>
      <c r="V3336" s="22" t="s">
        <v>180</v>
      </c>
      <c r="W3336" s="22" t="s">
        <v>180</v>
      </c>
      <c r="X3336" s="22" t="s">
        <v>180</v>
      </c>
      <c r="Y3336" s="22" t="s">
        <v>180</v>
      </c>
      <c r="Z3336" s="22" t="s">
        <v>180</v>
      </c>
      <c r="AA3336" s="22" t="s">
        <v>180</v>
      </c>
      <c r="AB3336" s="22" t="s">
        <v>180</v>
      </c>
      <c r="AC3336" s="22" t="s">
        <v>180</v>
      </c>
      <c r="AD3336" s="22" t="s">
        <v>179</v>
      </c>
      <c r="AE3336" s="22" t="s">
        <v>179</v>
      </c>
      <c r="AF3336" s="22" t="s">
        <v>179</v>
      </c>
      <c r="AG3336" s="22" t="s">
        <v>179</v>
      </c>
      <c r="AH3336" s="22" t="s">
        <v>179</v>
      </c>
      <c r="AI3336" s="22" t="s">
        <v>179</v>
      </c>
      <c r="AJ3336" s="22" t="s">
        <v>179</v>
      </c>
      <c r="AK3336" s="22" t="s">
        <v>179</v>
      </c>
      <c r="AL3336" s="22" t="s">
        <v>179</v>
      </c>
      <c r="AM3336" s="22" t="s">
        <v>179</v>
      </c>
      <c r="AN3336" s="22" t="s">
        <v>179</v>
      </c>
      <c r="AO3336" s="22" t="s">
        <v>180</v>
      </c>
      <c r="AP3336" s="22">
        <v>0</v>
      </c>
      <c r="AQ3336" s="22" t="s">
        <v>180</v>
      </c>
      <c r="AR3336" s="47" t="e">
        <f t="shared" si="210"/>
        <v>#DIV/0!</v>
      </c>
      <c r="AS3336" s="47" t="e">
        <f t="shared" si="211"/>
        <v>#DIV/0!</v>
      </c>
    </row>
    <row r="3337" spans="1:45" x14ac:dyDescent="0.25">
      <c r="A3337" s="22" t="s">
        <v>7192</v>
      </c>
      <c r="B3337" s="23" t="s">
        <v>7193</v>
      </c>
      <c r="C3337" s="22">
        <v>1</v>
      </c>
      <c r="D3337" s="22">
        <v>1</v>
      </c>
      <c r="E3337" s="22">
        <v>1</v>
      </c>
      <c r="F3337" s="22">
        <v>1</v>
      </c>
      <c r="G3337" s="22">
        <v>1</v>
      </c>
      <c r="H3337" s="22">
        <v>685</v>
      </c>
      <c r="I3337" s="22">
        <v>78.099999999999994</v>
      </c>
      <c r="J3337" s="22">
        <v>5.66</v>
      </c>
      <c r="K3337" s="22" t="s">
        <v>180</v>
      </c>
      <c r="L3337" s="22">
        <v>0</v>
      </c>
      <c r="M3337" s="22" t="s">
        <v>180</v>
      </c>
      <c r="N3337" s="22">
        <v>1</v>
      </c>
      <c r="O3337" s="22">
        <v>0</v>
      </c>
      <c r="P3337" s="48">
        <f t="shared" si="208"/>
        <v>190.71999999999997</v>
      </c>
      <c r="Q3337" s="48">
        <f t="shared" si="209"/>
        <v>210.9</v>
      </c>
      <c r="R3337" s="22">
        <v>3.94</v>
      </c>
      <c r="S3337" s="22">
        <v>31.75</v>
      </c>
      <c r="T3337" s="22">
        <v>190.5</v>
      </c>
      <c r="U3337" s="22">
        <v>179.4</v>
      </c>
      <c r="V3337" s="22">
        <v>201.2</v>
      </c>
      <c r="W3337" s="22">
        <v>191.6</v>
      </c>
      <c r="X3337" s="22">
        <v>190.9</v>
      </c>
      <c r="Y3337" s="22">
        <v>172.2</v>
      </c>
      <c r="Z3337" s="22">
        <v>176.4</v>
      </c>
      <c r="AA3337" s="22">
        <v>177.7</v>
      </c>
      <c r="AB3337" s="22">
        <v>199</v>
      </c>
      <c r="AC3337" s="22">
        <v>329.2</v>
      </c>
      <c r="AD3337" s="22" t="s">
        <v>250</v>
      </c>
      <c r="AE3337" s="22" t="s">
        <v>250</v>
      </c>
      <c r="AF3337" s="22" t="s">
        <v>250</v>
      </c>
      <c r="AG3337" s="22" t="s">
        <v>250</v>
      </c>
      <c r="AH3337" s="22" t="s">
        <v>250</v>
      </c>
      <c r="AI3337" s="22" t="s">
        <v>250</v>
      </c>
      <c r="AJ3337" s="22" t="s">
        <v>250</v>
      </c>
      <c r="AK3337" s="22" t="s">
        <v>250</v>
      </c>
      <c r="AL3337" s="22" t="s">
        <v>250</v>
      </c>
      <c r="AM3337" s="22" t="s">
        <v>250</v>
      </c>
      <c r="AN3337" s="22" t="s">
        <v>250</v>
      </c>
      <c r="AO3337" s="22" t="s">
        <v>180</v>
      </c>
      <c r="AP3337" s="22">
        <v>0</v>
      </c>
      <c r="AQ3337" s="22" t="s">
        <v>180</v>
      </c>
      <c r="AR3337" s="47">
        <f t="shared" si="210"/>
        <v>1.1058095637583896</v>
      </c>
      <c r="AS3337" s="47">
        <f t="shared" si="211"/>
        <v>0.53846519526486536</v>
      </c>
    </row>
    <row r="3338" spans="1:45" x14ac:dyDescent="0.25">
      <c r="A3338" s="22" t="s">
        <v>7194</v>
      </c>
      <c r="B3338" s="23" t="s">
        <v>7195</v>
      </c>
      <c r="C3338" s="22">
        <v>33</v>
      </c>
      <c r="D3338" s="22">
        <v>11</v>
      </c>
      <c r="E3338" s="22">
        <v>100</v>
      </c>
      <c r="F3338" s="22">
        <v>11</v>
      </c>
      <c r="G3338" s="22">
        <v>1</v>
      </c>
      <c r="H3338" s="22">
        <v>408</v>
      </c>
      <c r="I3338" s="22">
        <v>45.7</v>
      </c>
      <c r="J3338" s="22">
        <v>7.05</v>
      </c>
      <c r="K3338" s="22">
        <v>960</v>
      </c>
      <c r="L3338" s="22">
        <v>221.64</v>
      </c>
      <c r="M3338" s="22">
        <v>11</v>
      </c>
      <c r="N3338" s="22">
        <v>11</v>
      </c>
      <c r="O3338" s="22">
        <v>0</v>
      </c>
      <c r="P3338" s="48">
        <f t="shared" si="208"/>
        <v>11008.14</v>
      </c>
      <c r="Q3338" s="48">
        <f t="shared" si="209"/>
        <v>10894.86</v>
      </c>
      <c r="R3338" s="22">
        <v>2.85</v>
      </c>
      <c r="S3338" s="22">
        <v>3.82</v>
      </c>
      <c r="T3338" s="22">
        <v>11202</v>
      </c>
      <c r="U3338" s="22">
        <v>10469.299999999999</v>
      </c>
      <c r="V3338" s="22">
        <v>11255.4</v>
      </c>
      <c r="W3338" s="22">
        <v>10838.7</v>
      </c>
      <c r="X3338" s="22">
        <v>11275.3</v>
      </c>
      <c r="Y3338" s="22">
        <v>10506.1</v>
      </c>
      <c r="Z3338" s="22">
        <v>10684.6</v>
      </c>
      <c r="AA3338" s="22">
        <v>11446.1</v>
      </c>
      <c r="AB3338" s="22">
        <v>11228.9</v>
      </c>
      <c r="AC3338" s="22">
        <v>10608.6</v>
      </c>
      <c r="AD3338" s="22" t="s">
        <v>179</v>
      </c>
      <c r="AE3338" s="22" t="s">
        <v>179</v>
      </c>
      <c r="AF3338" s="22" t="s">
        <v>179</v>
      </c>
      <c r="AG3338" s="22" t="s">
        <v>179</v>
      </c>
      <c r="AH3338" s="22" t="s">
        <v>179</v>
      </c>
      <c r="AI3338" s="22" t="s">
        <v>179</v>
      </c>
      <c r="AJ3338" s="22" t="s">
        <v>179</v>
      </c>
      <c r="AK3338" s="22" t="s">
        <v>179</v>
      </c>
      <c r="AL3338" s="22" t="s">
        <v>179</v>
      </c>
      <c r="AM3338" s="22" t="s">
        <v>179</v>
      </c>
      <c r="AN3338" s="22" t="s">
        <v>179</v>
      </c>
      <c r="AO3338" s="22" t="s">
        <v>180</v>
      </c>
      <c r="AP3338" s="22">
        <v>0</v>
      </c>
      <c r="AQ3338" s="22" t="s">
        <v>180</v>
      </c>
      <c r="AR3338" s="47">
        <f t="shared" si="210"/>
        <v>0.98970943320124938</v>
      </c>
      <c r="AS3338" s="47">
        <f t="shared" si="211"/>
        <v>0.65426339116696464</v>
      </c>
    </row>
    <row r="3339" spans="1:45" x14ac:dyDescent="0.25">
      <c r="A3339" s="22" t="s">
        <v>7196</v>
      </c>
      <c r="B3339" s="23" t="s">
        <v>7197</v>
      </c>
      <c r="C3339" s="22">
        <v>13</v>
      </c>
      <c r="D3339" s="22">
        <v>7</v>
      </c>
      <c r="E3339" s="22">
        <v>14</v>
      </c>
      <c r="F3339" s="22">
        <v>6</v>
      </c>
      <c r="G3339" s="22">
        <v>1</v>
      </c>
      <c r="H3339" s="22">
        <v>607</v>
      </c>
      <c r="I3339" s="22">
        <v>72.099999999999994</v>
      </c>
      <c r="J3339" s="22">
        <v>5.01</v>
      </c>
      <c r="K3339" s="22">
        <v>114</v>
      </c>
      <c r="L3339" s="22">
        <v>24.6</v>
      </c>
      <c r="M3339" s="22">
        <v>6</v>
      </c>
      <c r="N3339" s="22">
        <v>7</v>
      </c>
      <c r="O3339" s="22">
        <v>1</v>
      </c>
      <c r="P3339" s="48">
        <f t="shared" si="208"/>
        <v>1300.2599999999998</v>
      </c>
      <c r="Q3339" s="48">
        <f t="shared" si="209"/>
        <v>1402.98</v>
      </c>
      <c r="R3339" s="22">
        <v>5.17</v>
      </c>
      <c r="S3339" s="22">
        <v>8.86</v>
      </c>
      <c r="T3339" s="22">
        <v>1397.9</v>
      </c>
      <c r="U3339" s="22">
        <v>1329.5</v>
      </c>
      <c r="V3339" s="22">
        <v>1306.4000000000001</v>
      </c>
      <c r="W3339" s="22">
        <v>1258.0999999999999</v>
      </c>
      <c r="X3339" s="22">
        <v>1209.4000000000001</v>
      </c>
      <c r="Y3339" s="22">
        <v>1583.8</v>
      </c>
      <c r="Z3339" s="22">
        <v>1370.2</v>
      </c>
      <c r="AA3339" s="22">
        <v>1243</v>
      </c>
      <c r="AB3339" s="22">
        <v>1443.1</v>
      </c>
      <c r="AC3339" s="22">
        <v>1374.8</v>
      </c>
      <c r="AD3339" s="22" t="s">
        <v>179</v>
      </c>
      <c r="AE3339" s="22" t="s">
        <v>179</v>
      </c>
      <c r="AF3339" s="22" t="s">
        <v>179</v>
      </c>
      <c r="AG3339" s="22" t="s">
        <v>179</v>
      </c>
      <c r="AH3339" s="22" t="s">
        <v>179</v>
      </c>
      <c r="AI3339" s="22" t="s">
        <v>179</v>
      </c>
      <c r="AJ3339" s="22" t="s">
        <v>179</v>
      </c>
      <c r="AK3339" s="22" t="s">
        <v>179</v>
      </c>
      <c r="AL3339" s="22" t="s">
        <v>179</v>
      </c>
      <c r="AM3339" s="22" t="s">
        <v>179</v>
      </c>
      <c r="AN3339" s="22" t="s">
        <v>179</v>
      </c>
      <c r="AO3339" s="22" t="s">
        <v>180</v>
      </c>
      <c r="AP3339" s="22">
        <v>0</v>
      </c>
      <c r="AQ3339" s="22" t="s">
        <v>180</v>
      </c>
      <c r="AR3339" s="47">
        <f t="shared" si="210"/>
        <v>1.078999584698445</v>
      </c>
      <c r="AS3339" s="47">
        <f t="shared" si="211"/>
        <v>0.10674698370208113</v>
      </c>
    </row>
    <row r="3340" spans="1:45" x14ac:dyDescent="0.25">
      <c r="A3340" s="22" t="s">
        <v>7198</v>
      </c>
      <c r="B3340" s="23" t="s">
        <v>7199</v>
      </c>
      <c r="C3340" s="22">
        <v>2</v>
      </c>
      <c r="D3340" s="22">
        <v>1</v>
      </c>
      <c r="E3340" s="22">
        <v>2</v>
      </c>
      <c r="F3340" s="22">
        <v>1</v>
      </c>
      <c r="G3340" s="22">
        <v>1</v>
      </c>
      <c r="H3340" s="22">
        <v>503</v>
      </c>
      <c r="I3340" s="22">
        <v>55.6</v>
      </c>
      <c r="J3340" s="22">
        <v>6.43</v>
      </c>
      <c r="K3340" s="22">
        <v>36</v>
      </c>
      <c r="L3340" s="22">
        <v>3.98</v>
      </c>
      <c r="M3340" s="22">
        <v>1</v>
      </c>
      <c r="N3340" s="22">
        <v>1</v>
      </c>
      <c r="O3340" s="22">
        <v>0</v>
      </c>
      <c r="P3340" s="48">
        <f t="shared" si="208"/>
        <v>162.21999999999997</v>
      </c>
      <c r="Q3340" s="48">
        <f t="shared" si="209"/>
        <v>163.06</v>
      </c>
      <c r="R3340" s="22">
        <v>7.19</v>
      </c>
      <c r="S3340" s="22">
        <v>16.22</v>
      </c>
      <c r="T3340" s="22">
        <v>166.6</v>
      </c>
      <c r="U3340" s="22">
        <v>160.5</v>
      </c>
      <c r="V3340" s="22">
        <v>174.9</v>
      </c>
      <c r="W3340" s="22">
        <v>146.9</v>
      </c>
      <c r="X3340" s="22">
        <v>162.19999999999999</v>
      </c>
      <c r="Y3340" s="22">
        <v>148.1</v>
      </c>
      <c r="Z3340" s="22">
        <v>157</v>
      </c>
      <c r="AA3340" s="22">
        <v>139.19999999999999</v>
      </c>
      <c r="AB3340" s="22">
        <v>207.4</v>
      </c>
      <c r="AC3340" s="22">
        <v>163.6</v>
      </c>
      <c r="AD3340" s="22" t="s">
        <v>179</v>
      </c>
      <c r="AE3340" s="22" t="s">
        <v>179</v>
      </c>
      <c r="AF3340" s="22" t="s">
        <v>179</v>
      </c>
      <c r="AG3340" s="22" t="s">
        <v>179</v>
      </c>
      <c r="AH3340" s="22" t="s">
        <v>179</v>
      </c>
      <c r="AI3340" s="22" t="s">
        <v>179</v>
      </c>
      <c r="AJ3340" s="22" t="s">
        <v>179</v>
      </c>
      <c r="AK3340" s="22" t="s">
        <v>179</v>
      </c>
      <c r="AL3340" s="22" t="s">
        <v>179</v>
      </c>
      <c r="AM3340" s="22" t="s">
        <v>179</v>
      </c>
      <c r="AN3340" s="22" t="s">
        <v>179</v>
      </c>
      <c r="AO3340" s="22" t="s">
        <v>180</v>
      </c>
      <c r="AP3340" s="22">
        <v>0</v>
      </c>
      <c r="AQ3340" s="22" t="s">
        <v>180</v>
      </c>
      <c r="AR3340" s="47">
        <f t="shared" si="210"/>
        <v>1.0051781531253854</v>
      </c>
      <c r="AS3340" s="47">
        <f t="shared" si="211"/>
        <v>0.96127584736256666</v>
      </c>
    </row>
    <row r="3341" spans="1:45" x14ac:dyDescent="0.25">
      <c r="A3341" s="22" t="s">
        <v>7200</v>
      </c>
      <c r="B3341" s="23" t="s">
        <v>7201</v>
      </c>
      <c r="C3341" s="22">
        <v>6</v>
      </c>
      <c r="D3341" s="22">
        <v>3</v>
      </c>
      <c r="E3341" s="22">
        <v>8</v>
      </c>
      <c r="F3341" s="22">
        <v>3</v>
      </c>
      <c r="G3341" s="22">
        <v>1</v>
      </c>
      <c r="H3341" s="22">
        <v>412</v>
      </c>
      <c r="I3341" s="22">
        <v>47.9</v>
      </c>
      <c r="J3341" s="22">
        <v>5.85</v>
      </c>
      <c r="K3341" s="22">
        <v>57</v>
      </c>
      <c r="L3341" s="22">
        <v>12.38</v>
      </c>
      <c r="M3341" s="22">
        <v>3</v>
      </c>
      <c r="N3341" s="22">
        <v>3</v>
      </c>
      <c r="O3341" s="22">
        <v>0</v>
      </c>
      <c r="P3341" s="48">
        <f t="shared" si="208"/>
        <v>441.65999999999997</v>
      </c>
      <c r="Q3341" s="48">
        <f t="shared" si="209"/>
        <v>467.36</v>
      </c>
      <c r="R3341" s="22">
        <v>7.59</v>
      </c>
      <c r="S3341" s="22">
        <v>5.89</v>
      </c>
      <c r="T3341" s="22">
        <v>456.4</v>
      </c>
      <c r="U3341" s="22">
        <v>412.3</v>
      </c>
      <c r="V3341" s="22">
        <v>496.8</v>
      </c>
      <c r="W3341" s="22">
        <v>409.1</v>
      </c>
      <c r="X3341" s="22">
        <v>433.7</v>
      </c>
      <c r="Y3341" s="22">
        <v>473.6</v>
      </c>
      <c r="Z3341" s="22">
        <v>509.9</v>
      </c>
      <c r="AA3341" s="22">
        <v>438.9</v>
      </c>
      <c r="AB3341" s="22">
        <v>448</v>
      </c>
      <c r="AC3341" s="22">
        <v>466.4</v>
      </c>
      <c r="AD3341" s="22" t="s">
        <v>179</v>
      </c>
      <c r="AE3341" s="22" t="s">
        <v>179</v>
      </c>
      <c r="AF3341" s="22" t="s">
        <v>179</v>
      </c>
      <c r="AG3341" s="22" t="s">
        <v>179</v>
      </c>
      <c r="AH3341" s="22" t="s">
        <v>179</v>
      </c>
      <c r="AI3341" s="22" t="s">
        <v>179</v>
      </c>
      <c r="AJ3341" s="22" t="s">
        <v>179</v>
      </c>
      <c r="AK3341" s="22" t="s">
        <v>179</v>
      </c>
      <c r="AL3341" s="22" t="s">
        <v>179</v>
      </c>
      <c r="AM3341" s="22" t="s">
        <v>179</v>
      </c>
      <c r="AN3341" s="22" t="s">
        <v>179</v>
      </c>
      <c r="AO3341" s="22" t="s">
        <v>180</v>
      </c>
      <c r="AP3341" s="22">
        <v>0</v>
      </c>
      <c r="AQ3341" s="22" t="s">
        <v>180</v>
      </c>
      <c r="AR3341" s="47">
        <f t="shared" si="210"/>
        <v>1.0581895575782276</v>
      </c>
      <c r="AS3341" s="47">
        <f t="shared" si="211"/>
        <v>0.36125765358798145</v>
      </c>
    </row>
    <row r="3342" spans="1:45" x14ac:dyDescent="0.25">
      <c r="A3342" s="22" t="s">
        <v>7202</v>
      </c>
      <c r="B3342" s="23" t="s">
        <v>7203</v>
      </c>
      <c r="C3342" s="22">
        <v>32</v>
      </c>
      <c r="D3342" s="22">
        <v>7</v>
      </c>
      <c r="E3342" s="22">
        <v>46</v>
      </c>
      <c r="F3342" s="22">
        <v>7</v>
      </c>
      <c r="G3342" s="22">
        <v>1</v>
      </c>
      <c r="H3342" s="22">
        <v>255</v>
      </c>
      <c r="I3342" s="22">
        <v>28.5</v>
      </c>
      <c r="J3342" s="22">
        <v>5.03</v>
      </c>
      <c r="K3342" s="22">
        <v>341</v>
      </c>
      <c r="L3342" s="22">
        <v>93.96</v>
      </c>
      <c r="M3342" s="22">
        <v>7</v>
      </c>
      <c r="N3342" s="22">
        <v>7</v>
      </c>
      <c r="O3342" s="22">
        <v>0</v>
      </c>
      <c r="P3342" s="48">
        <f t="shared" si="208"/>
        <v>3849.7</v>
      </c>
      <c r="Q3342" s="48">
        <f t="shared" si="209"/>
        <v>3977.78</v>
      </c>
      <c r="R3342" s="22">
        <v>2.58</v>
      </c>
      <c r="S3342" s="22">
        <v>3.81</v>
      </c>
      <c r="T3342" s="22">
        <v>3699.4</v>
      </c>
      <c r="U3342" s="22">
        <v>3819.5</v>
      </c>
      <c r="V3342" s="22">
        <v>3947.5</v>
      </c>
      <c r="W3342" s="22">
        <v>3927</v>
      </c>
      <c r="X3342" s="22">
        <v>3855.1</v>
      </c>
      <c r="Y3342" s="22">
        <v>3898.6</v>
      </c>
      <c r="Z3342" s="22">
        <v>3808.6</v>
      </c>
      <c r="AA3342" s="22">
        <v>4059.7</v>
      </c>
      <c r="AB3342" s="22">
        <v>3925.8</v>
      </c>
      <c r="AC3342" s="22">
        <v>4196.2</v>
      </c>
      <c r="AD3342" s="22" t="s">
        <v>179</v>
      </c>
      <c r="AE3342" s="22" t="s">
        <v>179</v>
      </c>
      <c r="AF3342" s="22" t="s">
        <v>179</v>
      </c>
      <c r="AG3342" s="22" t="s">
        <v>179</v>
      </c>
      <c r="AH3342" s="22" t="s">
        <v>179</v>
      </c>
      <c r="AI3342" s="22" t="s">
        <v>179</v>
      </c>
      <c r="AJ3342" s="22" t="s">
        <v>179</v>
      </c>
      <c r="AK3342" s="22" t="s">
        <v>179</v>
      </c>
      <c r="AL3342" s="22" t="s">
        <v>179</v>
      </c>
      <c r="AM3342" s="22" t="s">
        <v>179</v>
      </c>
      <c r="AN3342" s="22" t="s">
        <v>179</v>
      </c>
      <c r="AO3342" s="22" t="s">
        <v>180</v>
      </c>
      <c r="AP3342" s="22">
        <v>0</v>
      </c>
      <c r="AQ3342" s="22" t="s">
        <v>180</v>
      </c>
      <c r="AR3342" s="47">
        <f t="shared" si="210"/>
        <v>1.0332701249448011</v>
      </c>
      <c r="AS3342" s="47">
        <f t="shared" si="211"/>
        <v>0.12364863161711671</v>
      </c>
    </row>
    <row r="3343" spans="1:45" x14ac:dyDescent="0.25">
      <c r="A3343" s="22" t="s">
        <v>7204</v>
      </c>
      <c r="B3343" s="23" t="s">
        <v>7205</v>
      </c>
      <c r="C3343" s="22">
        <v>34</v>
      </c>
      <c r="D3343" s="22">
        <v>17</v>
      </c>
      <c r="E3343" s="22">
        <v>58</v>
      </c>
      <c r="F3343" s="22">
        <v>17</v>
      </c>
      <c r="G3343" s="22">
        <v>1</v>
      </c>
      <c r="H3343" s="22">
        <v>725</v>
      </c>
      <c r="I3343" s="22">
        <v>78.400000000000006</v>
      </c>
      <c r="J3343" s="22">
        <v>5.54</v>
      </c>
      <c r="K3343" s="22">
        <v>747</v>
      </c>
      <c r="L3343" s="22">
        <v>141.69999999999999</v>
      </c>
      <c r="M3343" s="22">
        <v>16</v>
      </c>
      <c r="N3343" s="22">
        <v>17</v>
      </c>
      <c r="O3343" s="22">
        <v>0</v>
      </c>
      <c r="P3343" s="48">
        <f t="shared" si="208"/>
        <v>3053.3599999999997</v>
      </c>
      <c r="Q3343" s="48">
        <f t="shared" si="209"/>
        <v>3235.1600000000003</v>
      </c>
      <c r="R3343" s="22">
        <v>5.28</v>
      </c>
      <c r="S3343" s="22">
        <v>5.92</v>
      </c>
      <c r="T3343" s="22">
        <v>2872</v>
      </c>
      <c r="U3343" s="22">
        <v>3223.8</v>
      </c>
      <c r="V3343" s="22">
        <v>3195</v>
      </c>
      <c r="W3343" s="22">
        <v>2934</v>
      </c>
      <c r="X3343" s="22">
        <v>3042</v>
      </c>
      <c r="Y3343" s="22">
        <v>3461.1</v>
      </c>
      <c r="Z3343" s="22">
        <v>3031.6</v>
      </c>
      <c r="AA3343" s="22">
        <v>3156.9</v>
      </c>
      <c r="AB3343" s="22">
        <v>3110.6</v>
      </c>
      <c r="AC3343" s="22">
        <v>3415.6</v>
      </c>
      <c r="AD3343" s="22" t="s">
        <v>179</v>
      </c>
      <c r="AE3343" s="22" t="s">
        <v>179</v>
      </c>
      <c r="AF3343" s="22" t="s">
        <v>179</v>
      </c>
      <c r="AG3343" s="22" t="s">
        <v>179</v>
      </c>
      <c r="AH3343" s="22" t="s">
        <v>179</v>
      </c>
      <c r="AI3343" s="22" t="s">
        <v>179</v>
      </c>
      <c r="AJ3343" s="22" t="s">
        <v>179</v>
      </c>
      <c r="AK3343" s="22" t="s">
        <v>179</v>
      </c>
      <c r="AL3343" s="22" t="s">
        <v>179</v>
      </c>
      <c r="AM3343" s="22" t="s">
        <v>179</v>
      </c>
      <c r="AN3343" s="22" t="s">
        <v>179</v>
      </c>
      <c r="AO3343" s="22" t="s">
        <v>180</v>
      </c>
      <c r="AP3343" s="22">
        <v>0</v>
      </c>
      <c r="AQ3343" s="22" t="s">
        <v>180</v>
      </c>
      <c r="AR3343" s="47">
        <f t="shared" si="210"/>
        <v>1.0595409647077321</v>
      </c>
      <c r="AS3343" s="47">
        <f t="shared" si="211"/>
        <v>0.26334862340071297</v>
      </c>
    </row>
    <row r="3344" spans="1:45" x14ac:dyDescent="0.25">
      <c r="A3344" s="22" t="s">
        <v>7206</v>
      </c>
      <c r="B3344" s="23" t="s">
        <v>7207</v>
      </c>
      <c r="C3344" s="22">
        <v>9</v>
      </c>
      <c r="D3344" s="22">
        <v>1</v>
      </c>
      <c r="E3344" s="22">
        <v>2</v>
      </c>
      <c r="F3344" s="22">
        <v>1</v>
      </c>
      <c r="G3344" s="22">
        <v>1</v>
      </c>
      <c r="H3344" s="22">
        <v>128</v>
      </c>
      <c r="I3344" s="22">
        <v>14.2</v>
      </c>
      <c r="J3344" s="22">
        <v>8.4600000000000009</v>
      </c>
      <c r="K3344" s="22">
        <v>22</v>
      </c>
      <c r="L3344" s="22">
        <v>3.94</v>
      </c>
      <c r="M3344" s="22">
        <v>1</v>
      </c>
      <c r="N3344" s="22">
        <v>1</v>
      </c>
      <c r="O3344" s="22">
        <v>0</v>
      </c>
      <c r="P3344" s="48">
        <f t="shared" si="208"/>
        <v>212.28000000000003</v>
      </c>
      <c r="Q3344" s="48">
        <f t="shared" si="209"/>
        <v>226.44</v>
      </c>
      <c r="R3344" s="22">
        <v>4.66</v>
      </c>
      <c r="S3344" s="22">
        <v>6.53</v>
      </c>
      <c r="T3344" s="22">
        <v>218.9</v>
      </c>
      <c r="U3344" s="22">
        <v>227</v>
      </c>
      <c r="V3344" s="22">
        <v>209.8</v>
      </c>
      <c r="W3344" s="22">
        <v>202.3</v>
      </c>
      <c r="X3344" s="22">
        <v>203.4</v>
      </c>
      <c r="Y3344" s="22">
        <v>246.4</v>
      </c>
      <c r="Z3344" s="22">
        <v>234.3</v>
      </c>
      <c r="AA3344" s="22">
        <v>223.9</v>
      </c>
      <c r="AB3344" s="22">
        <v>220.5</v>
      </c>
      <c r="AC3344" s="22">
        <v>207.1</v>
      </c>
      <c r="AD3344" s="22" t="s">
        <v>179</v>
      </c>
      <c r="AE3344" s="22" t="s">
        <v>179</v>
      </c>
      <c r="AF3344" s="22" t="s">
        <v>179</v>
      </c>
      <c r="AG3344" s="22" t="s">
        <v>179</v>
      </c>
      <c r="AH3344" s="22" t="s">
        <v>179</v>
      </c>
      <c r="AI3344" s="22" t="s">
        <v>179</v>
      </c>
      <c r="AJ3344" s="22" t="s">
        <v>179</v>
      </c>
      <c r="AK3344" s="22" t="s">
        <v>179</v>
      </c>
      <c r="AL3344" s="22" t="s">
        <v>179</v>
      </c>
      <c r="AM3344" s="22" t="s">
        <v>179</v>
      </c>
      <c r="AN3344" s="22" t="s">
        <v>179</v>
      </c>
      <c r="AO3344" s="22" t="s">
        <v>180</v>
      </c>
      <c r="AP3344" s="22">
        <v>0</v>
      </c>
      <c r="AQ3344" s="22" t="s">
        <v>180</v>
      </c>
      <c r="AR3344" s="47">
        <f t="shared" si="210"/>
        <v>1.0667043527416618</v>
      </c>
      <c r="AS3344" s="47">
        <f t="shared" si="211"/>
        <v>2.7753192893198206E-2</v>
      </c>
    </row>
    <row r="3345" spans="1:45" x14ac:dyDescent="0.25">
      <c r="A3345" s="22" t="s">
        <v>7208</v>
      </c>
      <c r="B3345" s="23" t="s">
        <v>7209</v>
      </c>
      <c r="C3345" s="22">
        <v>3</v>
      </c>
      <c r="D3345" s="22">
        <v>2</v>
      </c>
      <c r="E3345" s="22">
        <v>3</v>
      </c>
      <c r="F3345" s="22">
        <v>2</v>
      </c>
      <c r="G3345" s="22">
        <v>1</v>
      </c>
      <c r="H3345" s="22">
        <v>749</v>
      </c>
      <c r="I3345" s="22">
        <v>84.8</v>
      </c>
      <c r="J3345" s="22">
        <v>5.94</v>
      </c>
      <c r="K3345" s="22">
        <v>25</v>
      </c>
      <c r="L3345" s="22">
        <v>6.34</v>
      </c>
      <c r="M3345" s="22">
        <v>1</v>
      </c>
      <c r="N3345" s="22">
        <v>2</v>
      </c>
      <c r="O3345" s="22">
        <v>0</v>
      </c>
      <c r="P3345" s="48">
        <f t="shared" si="208"/>
        <v>269.88</v>
      </c>
      <c r="Q3345" s="48">
        <f t="shared" si="209"/>
        <v>274.3</v>
      </c>
      <c r="R3345" s="22">
        <v>20.88</v>
      </c>
      <c r="S3345" s="22">
        <v>12.49</v>
      </c>
      <c r="T3345" s="22">
        <v>222.2</v>
      </c>
      <c r="U3345" s="22">
        <v>353.9</v>
      </c>
      <c r="V3345" s="22">
        <v>255.5</v>
      </c>
      <c r="W3345" s="22">
        <v>308.89999999999998</v>
      </c>
      <c r="X3345" s="22">
        <v>208.9</v>
      </c>
      <c r="Y3345" s="22">
        <v>299.7</v>
      </c>
      <c r="Z3345" s="22">
        <v>228.5</v>
      </c>
      <c r="AA3345" s="22">
        <v>246.3</v>
      </c>
      <c r="AB3345" s="22">
        <v>298.60000000000002</v>
      </c>
      <c r="AC3345" s="22">
        <v>298.39999999999998</v>
      </c>
      <c r="AD3345" s="22" t="s">
        <v>179</v>
      </c>
      <c r="AE3345" s="22" t="s">
        <v>179</v>
      </c>
      <c r="AF3345" s="22" t="s">
        <v>179</v>
      </c>
      <c r="AG3345" s="22" t="s">
        <v>179</v>
      </c>
      <c r="AH3345" s="22" t="s">
        <v>179</v>
      </c>
      <c r="AI3345" s="22" t="s">
        <v>179</v>
      </c>
      <c r="AJ3345" s="22" t="s">
        <v>179</v>
      </c>
      <c r="AK3345" s="22" t="s">
        <v>179</v>
      </c>
      <c r="AL3345" s="22" t="s">
        <v>179</v>
      </c>
      <c r="AM3345" s="22" t="s">
        <v>179</v>
      </c>
      <c r="AN3345" s="22" t="s">
        <v>179</v>
      </c>
      <c r="AO3345" s="22" t="s">
        <v>180</v>
      </c>
      <c r="AP3345" s="22">
        <v>0</v>
      </c>
      <c r="AQ3345" s="22" t="s">
        <v>180</v>
      </c>
      <c r="AR3345" s="47">
        <f t="shared" si="210"/>
        <v>1.0163776493256262</v>
      </c>
      <c r="AS3345" s="47">
        <f t="shared" si="211"/>
        <v>0.91440366944585816</v>
      </c>
    </row>
    <row r="3346" spans="1:45" x14ac:dyDescent="0.25">
      <c r="A3346" s="22" t="s">
        <v>7210</v>
      </c>
      <c r="B3346" s="23" t="s">
        <v>7211</v>
      </c>
      <c r="C3346" s="22">
        <v>10</v>
      </c>
      <c r="D3346" s="22">
        <v>6</v>
      </c>
      <c r="E3346" s="22">
        <v>22</v>
      </c>
      <c r="F3346" s="22">
        <v>6</v>
      </c>
      <c r="G3346" s="22">
        <v>1</v>
      </c>
      <c r="H3346" s="22">
        <v>563</v>
      </c>
      <c r="I3346" s="22">
        <v>62.9</v>
      </c>
      <c r="J3346" s="22">
        <v>6.49</v>
      </c>
      <c r="K3346" s="22">
        <v>236</v>
      </c>
      <c r="L3346" s="22">
        <v>41.82</v>
      </c>
      <c r="M3346" s="22">
        <v>6</v>
      </c>
      <c r="N3346" s="22">
        <v>6</v>
      </c>
      <c r="O3346" s="22">
        <v>0</v>
      </c>
      <c r="P3346" s="48">
        <f t="shared" si="208"/>
        <v>1194.0600000000002</v>
      </c>
      <c r="Q3346" s="48">
        <f t="shared" si="209"/>
        <v>1222.98</v>
      </c>
      <c r="R3346" s="22">
        <v>2.96</v>
      </c>
      <c r="S3346" s="22">
        <v>4.8899999999999997</v>
      </c>
      <c r="T3346" s="22">
        <v>1164.2</v>
      </c>
      <c r="U3346" s="22">
        <v>1171.4000000000001</v>
      </c>
      <c r="V3346" s="22">
        <v>1259.5</v>
      </c>
      <c r="W3346" s="22">
        <v>1202.8</v>
      </c>
      <c r="X3346" s="22">
        <v>1172.4000000000001</v>
      </c>
      <c r="Y3346" s="22">
        <v>1210.3</v>
      </c>
      <c r="Z3346" s="22">
        <v>1272.3</v>
      </c>
      <c r="AA3346" s="22">
        <v>1297.3</v>
      </c>
      <c r="AB3346" s="22">
        <v>1164.5999999999999</v>
      </c>
      <c r="AC3346" s="22">
        <v>1170.4000000000001</v>
      </c>
      <c r="AD3346" s="22" t="s">
        <v>179</v>
      </c>
      <c r="AE3346" s="22" t="s">
        <v>179</v>
      </c>
      <c r="AF3346" s="22" t="s">
        <v>179</v>
      </c>
      <c r="AG3346" s="22" t="s">
        <v>179</v>
      </c>
      <c r="AH3346" s="22" t="s">
        <v>179</v>
      </c>
      <c r="AI3346" s="22" t="s">
        <v>179</v>
      </c>
      <c r="AJ3346" s="22" t="s">
        <v>179</v>
      </c>
      <c r="AK3346" s="22" t="s">
        <v>179</v>
      </c>
      <c r="AL3346" s="22" t="s">
        <v>179</v>
      </c>
      <c r="AM3346" s="22" t="s">
        <v>179</v>
      </c>
      <c r="AN3346" s="22" t="s">
        <v>179</v>
      </c>
      <c r="AO3346" s="22" t="s">
        <v>180</v>
      </c>
      <c r="AP3346" s="22">
        <v>0</v>
      </c>
      <c r="AQ3346" s="22" t="s">
        <v>180</v>
      </c>
      <c r="AR3346" s="47">
        <f t="shared" si="210"/>
        <v>1.0242198884478166</v>
      </c>
      <c r="AS3346" s="47">
        <f t="shared" si="211"/>
        <v>0.28533837616813268</v>
      </c>
    </row>
    <row r="3347" spans="1:45" x14ac:dyDescent="0.25">
      <c r="A3347" s="22" t="s">
        <v>7212</v>
      </c>
      <c r="B3347" s="23" t="s">
        <v>7213</v>
      </c>
      <c r="C3347" s="22">
        <v>14</v>
      </c>
      <c r="D3347" s="22">
        <v>9</v>
      </c>
      <c r="E3347" s="22">
        <v>24</v>
      </c>
      <c r="F3347" s="22">
        <v>9</v>
      </c>
      <c r="G3347" s="22">
        <v>1</v>
      </c>
      <c r="H3347" s="22">
        <v>708</v>
      </c>
      <c r="I3347" s="22">
        <v>78.400000000000006</v>
      </c>
      <c r="J3347" s="22">
        <v>6.09</v>
      </c>
      <c r="K3347" s="22">
        <v>235</v>
      </c>
      <c r="L3347" s="22">
        <v>41.27</v>
      </c>
      <c r="M3347" s="22">
        <v>9</v>
      </c>
      <c r="N3347" s="22">
        <v>9</v>
      </c>
      <c r="O3347" s="22">
        <v>0</v>
      </c>
      <c r="P3347" s="48">
        <f t="shared" si="208"/>
        <v>1638.28</v>
      </c>
      <c r="Q3347" s="48">
        <f t="shared" si="209"/>
        <v>1635.4</v>
      </c>
      <c r="R3347" s="22">
        <v>5.47</v>
      </c>
      <c r="S3347" s="22">
        <v>5.17</v>
      </c>
      <c r="T3347" s="22">
        <v>1649.6</v>
      </c>
      <c r="U3347" s="22">
        <v>1643.6</v>
      </c>
      <c r="V3347" s="22">
        <v>1621.6</v>
      </c>
      <c r="W3347" s="22">
        <v>1740.5</v>
      </c>
      <c r="X3347" s="22">
        <v>1536.1</v>
      </c>
      <c r="Y3347" s="22">
        <v>1738.4</v>
      </c>
      <c r="Z3347" s="22">
        <v>1706.7</v>
      </c>
      <c r="AA3347" s="22">
        <v>1619.3</v>
      </c>
      <c r="AB3347" s="22">
        <v>1566</v>
      </c>
      <c r="AC3347" s="22">
        <v>1546.6</v>
      </c>
      <c r="AD3347" s="22" t="s">
        <v>179</v>
      </c>
      <c r="AE3347" s="22" t="s">
        <v>179</v>
      </c>
      <c r="AF3347" s="22" t="s">
        <v>179</v>
      </c>
      <c r="AG3347" s="22" t="s">
        <v>179</v>
      </c>
      <c r="AH3347" s="22" t="s">
        <v>179</v>
      </c>
      <c r="AI3347" s="22" t="s">
        <v>179</v>
      </c>
      <c r="AJ3347" s="22" t="s">
        <v>179</v>
      </c>
      <c r="AK3347" s="22" t="s">
        <v>179</v>
      </c>
      <c r="AL3347" s="22" t="s">
        <v>179</v>
      </c>
      <c r="AM3347" s="22" t="s">
        <v>179</v>
      </c>
      <c r="AN3347" s="22" t="s">
        <v>179</v>
      </c>
      <c r="AO3347" s="22" t="s">
        <v>180</v>
      </c>
      <c r="AP3347" s="22">
        <v>0</v>
      </c>
      <c r="AQ3347" s="22" t="s">
        <v>180</v>
      </c>
      <c r="AR3347" s="47">
        <f t="shared" si="210"/>
        <v>0.99824205874453698</v>
      </c>
      <c r="AS3347" s="47">
        <f t="shared" si="211"/>
        <v>0.95312123204477439</v>
      </c>
    </row>
    <row r="3348" spans="1:45" x14ac:dyDescent="0.25">
      <c r="A3348" s="22" t="s">
        <v>7214</v>
      </c>
      <c r="B3348" s="23" t="s">
        <v>7215</v>
      </c>
      <c r="C3348" s="22">
        <v>58</v>
      </c>
      <c r="D3348" s="22">
        <v>30</v>
      </c>
      <c r="E3348" s="22">
        <v>239</v>
      </c>
      <c r="F3348" s="22">
        <v>30</v>
      </c>
      <c r="G3348" s="22">
        <v>1</v>
      </c>
      <c r="H3348" s="22">
        <v>491</v>
      </c>
      <c r="I3348" s="22">
        <v>55.4</v>
      </c>
      <c r="J3348" s="22">
        <v>7.15</v>
      </c>
      <c r="K3348" s="22">
        <v>2754</v>
      </c>
      <c r="L3348" s="22">
        <v>512.51</v>
      </c>
      <c r="M3348" s="22">
        <v>28</v>
      </c>
      <c r="N3348" s="22">
        <v>30</v>
      </c>
      <c r="O3348" s="22">
        <v>0</v>
      </c>
      <c r="P3348" s="48">
        <f t="shared" si="208"/>
        <v>21770.28</v>
      </c>
      <c r="Q3348" s="48">
        <f t="shared" si="209"/>
        <v>21529.440000000002</v>
      </c>
      <c r="R3348" s="22">
        <v>3.94</v>
      </c>
      <c r="S3348" s="22">
        <v>10.56</v>
      </c>
      <c r="T3348" s="22">
        <v>21689.7</v>
      </c>
      <c r="U3348" s="22">
        <v>21234.6</v>
      </c>
      <c r="V3348" s="22">
        <v>21987.5</v>
      </c>
      <c r="W3348" s="22">
        <v>22818.6</v>
      </c>
      <c r="X3348" s="22">
        <v>21121</v>
      </c>
      <c r="Y3348" s="22">
        <v>19308.400000000001</v>
      </c>
      <c r="Z3348" s="22">
        <v>19570.7</v>
      </c>
      <c r="AA3348" s="22">
        <v>22884.5</v>
      </c>
      <c r="AB3348" s="22">
        <v>24685</v>
      </c>
      <c r="AC3348" s="22">
        <v>21198.6</v>
      </c>
      <c r="AD3348" s="22" t="s">
        <v>179</v>
      </c>
      <c r="AE3348" s="22" t="s">
        <v>179</v>
      </c>
      <c r="AF3348" s="22" t="s">
        <v>179</v>
      </c>
      <c r="AG3348" s="22" t="s">
        <v>179</v>
      </c>
      <c r="AH3348" s="22" t="s">
        <v>179</v>
      </c>
      <c r="AI3348" s="22" t="s">
        <v>179</v>
      </c>
      <c r="AJ3348" s="22" t="s">
        <v>179</v>
      </c>
      <c r="AK3348" s="22" t="s">
        <v>179</v>
      </c>
      <c r="AL3348" s="22" t="s">
        <v>179</v>
      </c>
      <c r="AM3348" s="22" t="s">
        <v>179</v>
      </c>
      <c r="AN3348" s="22" t="s">
        <v>179</v>
      </c>
      <c r="AO3348" s="22" t="s">
        <v>180</v>
      </c>
      <c r="AP3348" s="22">
        <v>0</v>
      </c>
      <c r="AQ3348" s="22" t="s">
        <v>180</v>
      </c>
      <c r="AR3348" s="47">
        <f t="shared" si="210"/>
        <v>0.98893721164817372</v>
      </c>
      <c r="AS3348" s="47">
        <f t="shared" si="211"/>
        <v>0.77534002061141927</v>
      </c>
    </row>
    <row r="3349" spans="1:45" x14ac:dyDescent="0.25">
      <c r="A3349" s="22" t="s">
        <v>7216</v>
      </c>
      <c r="B3349" s="23" t="s">
        <v>7217</v>
      </c>
      <c r="C3349" s="22">
        <v>67</v>
      </c>
      <c r="D3349" s="22">
        <v>14</v>
      </c>
      <c r="E3349" s="22">
        <v>70</v>
      </c>
      <c r="F3349" s="22">
        <v>14</v>
      </c>
      <c r="G3349" s="22">
        <v>1</v>
      </c>
      <c r="H3349" s="22">
        <v>245</v>
      </c>
      <c r="I3349" s="22">
        <v>27.7</v>
      </c>
      <c r="J3349" s="22">
        <v>8.56</v>
      </c>
      <c r="K3349" s="22">
        <v>622</v>
      </c>
      <c r="L3349" s="22">
        <v>149.86000000000001</v>
      </c>
      <c r="M3349" s="22">
        <v>14</v>
      </c>
      <c r="N3349" s="22">
        <v>14</v>
      </c>
      <c r="O3349" s="22">
        <v>0</v>
      </c>
      <c r="P3349" s="48">
        <f t="shared" si="208"/>
        <v>5832.88</v>
      </c>
      <c r="Q3349" s="48">
        <f t="shared" si="209"/>
        <v>5863.76</v>
      </c>
      <c r="R3349" s="22">
        <v>3.36</v>
      </c>
      <c r="S3349" s="22">
        <v>8.43</v>
      </c>
      <c r="T3349" s="22">
        <v>5817.8</v>
      </c>
      <c r="U3349" s="22">
        <v>5888.9</v>
      </c>
      <c r="V3349" s="22">
        <v>5664.6</v>
      </c>
      <c r="W3349" s="22">
        <v>5625.1</v>
      </c>
      <c r="X3349" s="22">
        <v>6168</v>
      </c>
      <c r="Y3349" s="22">
        <v>5483.9</v>
      </c>
      <c r="Z3349" s="22">
        <v>5343.8</v>
      </c>
      <c r="AA3349" s="22">
        <v>6115.7</v>
      </c>
      <c r="AB3349" s="22">
        <v>6567.9</v>
      </c>
      <c r="AC3349" s="22">
        <v>5807.5</v>
      </c>
      <c r="AD3349" s="22" t="s">
        <v>179</v>
      </c>
      <c r="AE3349" s="22" t="s">
        <v>179</v>
      </c>
      <c r="AF3349" s="22" t="s">
        <v>179</v>
      </c>
      <c r="AG3349" s="22" t="s">
        <v>179</v>
      </c>
      <c r="AH3349" s="22" t="s">
        <v>179</v>
      </c>
      <c r="AI3349" s="22" t="s">
        <v>179</v>
      </c>
      <c r="AJ3349" s="22" t="s">
        <v>179</v>
      </c>
      <c r="AK3349" s="22" t="s">
        <v>179</v>
      </c>
      <c r="AL3349" s="22" t="s">
        <v>179</v>
      </c>
      <c r="AM3349" s="22" t="s">
        <v>179</v>
      </c>
      <c r="AN3349" s="22" t="s">
        <v>179</v>
      </c>
      <c r="AO3349" s="22" t="s">
        <v>180</v>
      </c>
      <c r="AP3349" s="22">
        <v>0</v>
      </c>
      <c r="AQ3349" s="22" t="s">
        <v>180</v>
      </c>
      <c r="AR3349" s="47">
        <f t="shared" si="210"/>
        <v>1.0052941257149126</v>
      </c>
      <c r="AS3349" s="47">
        <f t="shared" si="211"/>
        <v>0.91897663348266923</v>
      </c>
    </row>
    <row r="3350" spans="1:45" x14ac:dyDescent="0.25">
      <c r="A3350" s="22" t="s">
        <v>7218</v>
      </c>
      <c r="B3350" s="23" t="s">
        <v>7219</v>
      </c>
      <c r="C3350" s="22">
        <v>28</v>
      </c>
      <c r="D3350" s="22">
        <v>13</v>
      </c>
      <c r="E3350" s="22">
        <v>50</v>
      </c>
      <c r="F3350" s="22">
        <v>13</v>
      </c>
      <c r="G3350" s="22">
        <v>1</v>
      </c>
      <c r="H3350" s="22">
        <v>538</v>
      </c>
      <c r="I3350" s="22">
        <v>58.2</v>
      </c>
      <c r="J3350" s="22">
        <v>6.46</v>
      </c>
      <c r="K3350" s="22">
        <v>498</v>
      </c>
      <c r="L3350" s="22">
        <v>114.92</v>
      </c>
      <c r="M3350" s="22">
        <v>12</v>
      </c>
      <c r="N3350" s="22">
        <v>13</v>
      </c>
      <c r="O3350" s="22">
        <v>0</v>
      </c>
      <c r="P3350" s="48">
        <f t="shared" si="208"/>
        <v>4853.8599999999997</v>
      </c>
      <c r="Q3350" s="48">
        <f t="shared" si="209"/>
        <v>4793.7800000000007</v>
      </c>
      <c r="R3350" s="22">
        <v>2.92</v>
      </c>
      <c r="S3350" s="22">
        <v>5.4</v>
      </c>
      <c r="T3350" s="22">
        <v>4925</v>
      </c>
      <c r="U3350" s="22">
        <v>4827.3999999999996</v>
      </c>
      <c r="V3350" s="22">
        <v>4985.7</v>
      </c>
      <c r="W3350" s="22">
        <v>4758.5</v>
      </c>
      <c r="X3350" s="22">
        <v>4772.7</v>
      </c>
      <c r="Y3350" s="22">
        <v>4497.3</v>
      </c>
      <c r="Z3350" s="22">
        <v>4848.7</v>
      </c>
      <c r="AA3350" s="22">
        <v>4763.7</v>
      </c>
      <c r="AB3350" s="22">
        <v>5193.2</v>
      </c>
      <c r="AC3350" s="22">
        <v>4666</v>
      </c>
      <c r="AD3350" s="22" t="s">
        <v>179</v>
      </c>
      <c r="AE3350" s="22" t="s">
        <v>179</v>
      </c>
      <c r="AF3350" s="22" t="s">
        <v>179</v>
      </c>
      <c r="AG3350" s="22" t="s">
        <v>179</v>
      </c>
      <c r="AH3350" s="22" t="s">
        <v>179</v>
      </c>
      <c r="AI3350" s="22" t="s">
        <v>179</v>
      </c>
      <c r="AJ3350" s="22" t="s">
        <v>179</v>
      </c>
      <c r="AK3350" s="22" t="s">
        <v>179</v>
      </c>
      <c r="AL3350" s="22" t="s">
        <v>179</v>
      </c>
      <c r="AM3350" s="22" t="s">
        <v>179</v>
      </c>
      <c r="AN3350" s="22" t="s">
        <v>179</v>
      </c>
      <c r="AO3350" s="22" t="s">
        <v>180</v>
      </c>
      <c r="AP3350" s="22">
        <v>0</v>
      </c>
      <c r="AQ3350" s="22" t="s">
        <v>180</v>
      </c>
      <c r="AR3350" s="47">
        <f t="shared" si="210"/>
        <v>0.9876222223137876</v>
      </c>
      <c r="AS3350" s="47">
        <f t="shared" si="211"/>
        <v>0.69801934153987888</v>
      </c>
    </row>
    <row r="3351" spans="1:45" x14ac:dyDescent="0.25">
      <c r="A3351" s="22" t="s">
        <v>7220</v>
      </c>
      <c r="B3351" s="23" t="s">
        <v>7221</v>
      </c>
      <c r="C3351" s="22">
        <v>31</v>
      </c>
      <c r="D3351" s="22">
        <v>29</v>
      </c>
      <c r="E3351" s="22">
        <v>134</v>
      </c>
      <c r="F3351" s="22">
        <v>29</v>
      </c>
      <c r="G3351" s="22">
        <v>1</v>
      </c>
      <c r="H3351" s="22">
        <v>1245</v>
      </c>
      <c r="I3351" s="22">
        <v>136.5</v>
      </c>
      <c r="J3351" s="22">
        <v>5.44</v>
      </c>
      <c r="K3351" s="22">
        <v>1233</v>
      </c>
      <c r="L3351" s="22">
        <v>280.39</v>
      </c>
      <c r="M3351" s="22">
        <v>27</v>
      </c>
      <c r="N3351" s="22">
        <v>29</v>
      </c>
      <c r="O3351" s="22">
        <v>0</v>
      </c>
      <c r="P3351" s="48">
        <f t="shared" si="208"/>
        <v>7072.38</v>
      </c>
      <c r="Q3351" s="48">
        <f t="shared" si="209"/>
        <v>7129.7199999999993</v>
      </c>
      <c r="R3351" s="22">
        <v>4.18</v>
      </c>
      <c r="S3351" s="22">
        <v>7.12</v>
      </c>
      <c r="T3351" s="22">
        <v>7116.1</v>
      </c>
      <c r="U3351" s="22">
        <v>7171.4</v>
      </c>
      <c r="V3351" s="22">
        <v>7427.8</v>
      </c>
      <c r="W3351" s="22">
        <v>6601.2</v>
      </c>
      <c r="X3351" s="22">
        <v>7045.4</v>
      </c>
      <c r="Y3351" s="22">
        <v>7629</v>
      </c>
      <c r="Z3351" s="22">
        <v>7673.3</v>
      </c>
      <c r="AA3351" s="22">
        <v>6734.7</v>
      </c>
      <c r="AB3351" s="22">
        <v>6562.2</v>
      </c>
      <c r="AC3351" s="22">
        <v>7049.4</v>
      </c>
      <c r="AD3351" s="22" t="s">
        <v>179</v>
      </c>
      <c r="AE3351" s="22" t="s">
        <v>179</v>
      </c>
      <c r="AF3351" s="22" t="s">
        <v>179</v>
      </c>
      <c r="AG3351" s="22" t="s">
        <v>179</v>
      </c>
      <c r="AH3351" s="22" t="s">
        <v>179</v>
      </c>
      <c r="AI3351" s="22" t="s">
        <v>179</v>
      </c>
      <c r="AJ3351" s="22" t="s">
        <v>179</v>
      </c>
      <c r="AK3351" s="22" t="s">
        <v>179</v>
      </c>
      <c r="AL3351" s="22" t="s">
        <v>179</v>
      </c>
      <c r="AM3351" s="22" t="s">
        <v>179</v>
      </c>
      <c r="AN3351" s="22" t="s">
        <v>179</v>
      </c>
      <c r="AO3351" s="22" t="s">
        <v>180</v>
      </c>
      <c r="AP3351" s="22">
        <v>0</v>
      </c>
      <c r="AQ3351" s="22" t="s">
        <v>180</v>
      </c>
      <c r="AR3351" s="47">
        <f t="shared" si="210"/>
        <v>1.0081075960284938</v>
      </c>
      <c r="AS3351" s="47">
        <f t="shared" si="211"/>
        <v>0.80843530205986469</v>
      </c>
    </row>
    <row r="3352" spans="1:45" x14ac:dyDescent="0.25">
      <c r="A3352" s="22" t="s">
        <v>7222</v>
      </c>
      <c r="B3352" s="23" t="s">
        <v>7223</v>
      </c>
      <c r="C3352" s="22">
        <v>8</v>
      </c>
      <c r="D3352" s="22">
        <v>9</v>
      </c>
      <c r="E3352" s="22">
        <v>16</v>
      </c>
      <c r="F3352" s="22">
        <v>9</v>
      </c>
      <c r="G3352" s="22">
        <v>1</v>
      </c>
      <c r="H3352" s="22">
        <v>1403</v>
      </c>
      <c r="I3352" s="22">
        <v>153.80000000000001</v>
      </c>
      <c r="J3352" s="22">
        <v>5.38</v>
      </c>
      <c r="K3352" s="22">
        <v>116</v>
      </c>
      <c r="L3352" s="22">
        <v>30.78</v>
      </c>
      <c r="M3352" s="22">
        <v>7</v>
      </c>
      <c r="N3352" s="22">
        <v>9</v>
      </c>
      <c r="O3352" s="22">
        <v>0</v>
      </c>
      <c r="P3352" s="48">
        <f t="shared" si="208"/>
        <v>633.05999999999995</v>
      </c>
      <c r="Q3352" s="48">
        <f t="shared" si="209"/>
        <v>661.2</v>
      </c>
      <c r="R3352" s="22">
        <v>6.99</v>
      </c>
      <c r="S3352" s="22">
        <v>8.0299999999999994</v>
      </c>
      <c r="T3352" s="22">
        <v>655.9</v>
      </c>
      <c r="U3352" s="22">
        <v>672.4</v>
      </c>
      <c r="V3352" s="22">
        <v>676.3</v>
      </c>
      <c r="W3352" s="22">
        <v>588.6</v>
      </c>
      <c r="X3352" s="22">
        <v>572.1</v>
      </c>
      <c r="Y3352" s="22">
        <v>706.5</v>
      </c>
      <c r="Z3352" s="22">
        <v>664.3</v>
      </c>
      <c r="AA3352" s="22">
        <v>583.9</v>
      </c>
      <c r="AB3352" s="22">
        <v>638.1</v>
      </c>
      <c r="AC3352" s="22">
        <v>713.2</v>
      </c>
      <c r="AD3352" s="22" t="s">
        <v>179</v>
      </c>
      <c r="AE3352" s="22" t="s">
        <v>179</v>
      </c>
      <c r="AF3352" s="22" t="s">
        <v>179</v>
      </c>
      <c r="AG3352" s="22" t="s">
        <v>179</v>
      </c>
      <c r="AH3352" s="22" t="s">
        <v>179</v>
      </c>
      <c r="AI3352" s="22" t="s">
        <v>179</v>
      </c>
      <c r="AJ3352" s="22" t="s">
        <v>179</v>
      </c>
      <c r="AK3352" s="22" t="s">
        <v>179</v>
      </c>
      <c r="AL3352" s="22" t="s">
        <v>179</v>
      </c>
      <c r="AM3352" s="22" t="s">
        <v>179</v>
      </c>
      <c r="AN3352" s="22" t="s">
        <v>179</v>
      </c>
      <c r="AO3352" s="22" t="s">
        <v>180</v>
      </c>
      <c r="AP3352" s="22">
        <v>0</v>
      </c>
      <c r="AQ3352" s="22" t="s">
        <v>180</v>
      </c>
      <c r="AR3352" s="47">
        <f t="shared" si="210"/>
        <v>1.044450762960857</v>
      </c>
      <c r="AS3352" s="47">
        <f t="shared" si="211"/>
        <v>0.5047957119417873</v>
      </c>
    </row>
    <row r="3353" spans="1:45" x14ac:dyDescent="0.25">
      <c r="A3353" s="22" t="s">
        <v>7224</v>
      </c>
      <c r="B3353" s="23" t="s">
        <v>7225</v>
      </c>
      <c r="C3353" s="22">
        <v>26</v>
      </c>
      <c r="D3353" s="22">
        <v>9</v>
      </c>
      <c r="E3353" s="22">
        <v>32</v>
      </c>
      <c r="F3353" s="22">
        <v>9</v>
      </c>
      <c r="G3353" s="22">
        <v>1</v>
      </c>
      <c r="H3353" s="22">
        <v>376</v>
      </c>
      <c r="I3353" s="22">
        <v>41.7</v>
      </c>
      <c r="J3353" s="22">
        <v>6.76</v>
      </c>
      <c r="K3353" s="22">
        <v>177</v>
      </c>
      <c r="L3353" s="22">
        <v>61.68</v>
      </c>
      <c r="M3353" s="22">
        <v>9</v>
      </c>
      <c r="N3353" s="22">
        <v>9</v>
      </c>
      <c r="O3353" s="22">
        <v>0</v>
      </c>
      <c r="P3353" s="48">
        <f t="shared" si="208"/>
        <v>3231.1</v>
      </c>
      <c r="Q3353" s="48">
        <f t="shared" si="209"/>
        <v>3219.4800000000005</v>
      </c>
      <c r="R3353" s="22">
        <v>5.28</v>
      </c>
      <c r="S3353" s="22">
        <v>4.0999999999999996</v>
      </c>
      <c r="T3353" s="22">
        <v>3321.9</v>
      </c>
      <c r="U3353" s="22">
        <v>3146.1</v>
      </c>
      <c r="V3353" s="22">
        <v>3361.2</v>
      </c>
      <c r="W3353" s="22">
        <v>3012.3</v>
      </c>
      <c r="X3353" s="22">
        <v>3314</v>
      </c>
      <c r="Y3353" s="22">
        <v>3075.2</v>
      </c>
      <c r="Z3353" s="22">
        <v>3213.4</v>
      </c>
      <c r="AA3353" s="22">
        <v>3207.4</v>
      </c>
      <c r="AB3353" s="22">
        <v>3167.7</v>
      </c>
      <c r="AC3353" s="22">
        <v>3433.7</v>
      </c>
      <c r="AD3353" s="22" t="s">
        <v>179</v>
      </c>
      <c r="AE3353" s="22" t="s">
        <v>179</v>
      </c>
      <c r="AF3353" s="22" t="s">
        <v>179</v>
      </c>
      <c r="AG3353" s="22" t="s">
        <v>179</v>
      </c>
      <c r="AH3353" s="22" t="s">
        <v>179</v>
      </c>
      <c r="AI3353" s="22" t="s">
        <v>179</v>
      </c>
      <c r="AJ3353" s="22" t="s">
        <v>179</v>
      </c>
      <c r="AK3353" s="22" t="s">
        <v>179</v>
      </c>
      <c r="AL3353" s="22" t="s">
        <v>179</v>
      </c>
      <c r="AM3353" s="22" t="s">
        <v>179</v>
      </c>
      <c r="AN3353" s="22" t="s">
        <v>179</v>
      </c>
      <c r="AO3353" s="22" t="s">
        <v>180</v>
      </c>
      <c r="AP3353" s="22">
        <v>0</v>
      </c>
      <c r="AQ3353" s="22" t="s">
        <v>180</v>
      </c>
      <c r="AR3353" s="47">
        <f t="shared" si="210"/>
        <v>0.99640370152579638</v>
      </c>
      <c r="AS3353" s="47">
        <f t="shared" si="211"/>
        <v>0.89105107063465749</v>
      </c>
    </row>
    <row r="3354" spans="1:45" x14ac:dyDescent="0.25">
      <c r="A3354" s="22" t="s">
        <v>7226</v>
      </c>
      <c r="B3354" s="23" t="s">
        <v>7227</v>
      </c>
      <c r="C3354" s="22">
        <v>1</v>
      </c>
      <c r="D3354" s="22">
        <v>2</v>
      </c>
      <c r="E3354" s="22">
        <v>4</v>
      </c>
      <c r="F3354" s="22">
        <v>2</v>
      </c>
      <c r="G3354" s="22">
        <v>1</v>
      </c>
      <c r="H3354" s="22">
        <v>2113</v>
      </c>
      <c r="I3354" s="22">
        <v>243.6</v>
      </c>
      <c r="J3354" s="22">
        <v>5</v>
      </c>
      <c r="K3354" s="22">
        <v>0</v>
      </c>
      <c r="L3354" s="22">
        <v>7.59</v>
      </c>
      <c r="M3354" s="22">
        <v>1</v>
      </c>
      <c r="N3354" s="22">
        <v>2</v>
      </c>
      <c r="O3354" s="22">
        <v>0</v>
      </c>
      <c r="P3354" s="48">
        <f t="shared" si="208"/>
        <v>255.64000000000001</v>
      </c>
      <c r="Q3354" s="48">
        <f t="shared" si="209"/>
        <v>252.44</v>
      </c>
      <c r="R3354" s="22">
        <v>5.13</v>
      </c>
      <c r="S3354" s="22">
        <v>5.03</v>
      </c>
      <c r="T3354" s="22">
        <v>240.5</v>
      </c>
      <c r="U3354" s="22">
        <v>249.4</v>
      </c>
      <c r="V3354" s="22">
        <v>258.10000000000002</v>
      </c>
      <c r="W3354" s="22">
        <v>251.5</v>
      </c>
      <c r="X3354" s="22">
        <v>278.7</v>
      </c>
      <c r="Y3354" s="22">
        <v>249.3</v>
      </c>
      <c r="Z3354" s="22">
        <v>273.10000000000002</v>
      </c>
      <c r="AA3354" s="22">
        <v>241.8</v>
      </c>
      <c r="AB3354" s="22">
        <v>255</v>
      </c>
      <c r="AC3354" s="22">
        <v>243</v>
      </c>
      <c r="AD3354" s="22" t="s">
        <v>179</v>
      </c>
      <c r="AE3354" s="22" t="s">
        <v>179</v>
      </c>
      <c r="AF3354" s="22" t="s">
        <v>179</v>
      </c>
      <c r="AG3354" s="22" t="s">
        <v>179</v>
      </c>
      <c r="AH3354" s="22" t="s">
        <v>179</v>
      </c>
      <c r="AI3354" s="22" t="s">
        <v>179</v>
      </c>
      <c r="AJ3354" s="22" t="s">
        <v>179</v>
      </c>
      <c r="AK3354" s="22" t="s">
        <v>179</v>
      </c>
      <c r="AL3354" s="22" t="s">
        <v>179</v>
      </c>
      <c r="AM3354" s="22" t="s">
        <v>179</v>
      </c>
      <c r="AN3354" s="22" t="s">
        <v>179</v>
      </c>
      <c r="AO3354" s="22" t="s">
        <v>180</v>
      </c>
      <c r="AP3354" s="22">
        <v>0</v>
      </c>
      <c r="AQ3354" s="22" t="s">
        <v>180</v>
      </c>
      <c r="AR3354" s="47">
        <f t="shared" si="210"/>
        <v>0.98748239712095132</v>
      </c>
      <c r="AS3354" s="47">
        <f t="shared" si="211"/>
        <v>0.77251421058748748</v>
      </c>
    </row>
    <row r="3355" spans="1:45" x14ac:dyDescent="0.25">
      <c r="A3355" s="22" t="s">
        <v>7228</v>
      </c>
      <c r="B3355" s="23" t="s">
        <v>7229</v>
      </c>
      <c r="C3355" s="22">
        <v>13</v>
      </c>
      <c r="D3355" s="22">
        <v>1</v>
      </c>
      <c r="E3355" s="22">
        <v>2</v>
      </c>
      <c r="F3355" s="22">
        <v>1</v>
      </c>
      <c r="G3355" s="22">
        <v>1</v>
      </c>
      <c r="H3355" s="22">
        <v>152</v>
      </c>
      <c r="I3355" s="22">
        <v>16.5</v>
      </c>
      <c r="J3355" s="22">
        <v>6.55</v>
      </c>
      <c r="K3355" s="22">
        <v>59</v>
      </c>
      <c r="L3355" s="22">
        <v>6.03</v>
      </c>
      <c r="M3355" s="22">
        <v>1</v>
      </c>
      <c r="N3355" s="22">
        <v>1</v>
      </c>
      <c r="O3355" s="22">
        <v>0</v>
      </c>
      <c r="P3355" s="48">
        <f t="shared" si="208"/>
        <v>27.18</v>
      </c>
      <c r="Q3355" s="48">
        <f t="shared" si="209"/>
        <v>25.639999999999997</v>
      </c>
      <c r="R3355" s="22">
        <v>13.1</v>
      </c>
      <c r="S3355" s="22">
        <v>16.62</v>
      </c>
      <c r="T3355" s="22">
        <v>26</v>
      </c>
      <c r="U3355" s="22">
        <v>25.4</v>
      </c>
      <c r="V3355" s="22">
        <v>32.6</v>
      </c>
      <c r="W3355" s="22">
        <v>22.3</v>
      </c>
      <c r="X3355" s="22">
        <v>29.6</v>
      </c>
      <c r="Y3355" s="22">
        <v>26.4</v>
      </c>
      <c r="Z3355" s="22">
        <v>23.1</v>
      </c>
      <c r="AA3355" s="22">
        <v>19.8</v>
      </c>
      <c r="AB3355" s="22">
        <v>28.5</v>
      </c>
      <c r="AC3355" s="22">
        <v>30.4</v>
      </c>
      <c r="AD3355" s="22" t="s">
        <v>179</v>
      </c>
      <c r="AE3355" s="22" t="s">
        <v>179</v>
      </c>
      <c r="AF3355" s="22" t="s">
        <v>179</v>
      </c>
      <c r="AG3355" s="22" t="s">
        <v>179</v>
      </c>
      <c r="AH3355" s="22" t="s">
        <v>179</v>
      </c>
      <c r="AI3355" s="22" t="s">
        <v>179</v>
      </c>
      <c r="AJ3355" s="22" t="s">
        <v>179</v>
      </c>
      <c r="AK3355" s="22" t="s">
        <v>179</v>
      </c>
      <c r="AL3355" s="22" t="s">
        <v>179</v>
      </c>
      <c r="AM3355" s="22" t="s">
        <v>179</v>
      </c>
      <c r="AN3355" s="22" t="s">
        <v>179</v>
      </c>
      <c r="AO3355" s="22" t="s">
        <v>180</v>
      </c>
      <c r="AP3355" s="22">
        <v>0</v>
      </c>
      <c r="AQ3355" s="22" t="s">
        <v>180</v>
      </c>
      <c r="AR3355" s="47">
        <f t="shared" si="210"/>
        <v>0.9433406916850624</v>
      </c>
      <c r="AS3355" s="47">
        <f t="shared" si="211"/>
        <v>0.6489557102471879</v>
      </c>
    </row>
    <row r="3356" spans="1:45" x14ac:dyDescent="0.25">
      <c r="A3356" s="22" t="s">
        <v>7230</v>
      </c>
      <c r="B3356" s="23" t="s">
        <v>7231</v>
      </c>
      <c r="C3356" s="22">
        <v>1</v>
      </c>
      <c r="D3356" s="22">
        <v>2</v>
      </c>
      <c r="E3356" s="22">
        <v>4</v>
      </c>
      <c r="F3356" s="22">
        <v>2</v>
      </c>
      <c r="G3356" s="22">
        <v>1</v>
      </c>
      <c r="H3356" s="22">
        <v>1593</v>
      </c>
      <c r="I3356" s="22">
        <v>174.9</v>
      </c>
      <c r="J3356" s="22">
        <v>5.16</v>
      </c>
      <c r="K3356" s="22">
        <v>36</v>
      </c>
      <c r="L3356" s="22">
        <v>7.24</v>
      </c>
      <c r="M3356" s="22">
        <v>2</v>
      </c>
      <c r="N3356" s="22">
        <v>2</v>
      </c>
      <c r="O3356" s="22">
        <v>0</v>
      </c>
      <c r="P3356" s="48">
        <f t="shared" si="208"/>
        <v>239.56</v>
      </c>
      <c r="Q3356" s="48">
        <f t="shared" si="209"/>
        <v>222.04000000000002</v>
      </c>
      <c r="R3356" s="22">
        <v>21.88</v>
      </c>
      <c r="S3356" s="22">
        <v>16.16</v>
      </c>
      <c r="T3356" s="22">
        <v>183.4</v>
      </c>
      <c r="U3356" s="22">
        <v>283.10000000000002</v>
      </c>
      <c r="V3356" s="22">
        <v>253.7</v>
      </c>
      <c r="W3356" s="22">
        <v>277.89999999999998</v>
      </c>
      <c r="X3356" s="22">
        <v>199.7</v>
      </c>
      <c r="Y3356" s="22">
        <v>221.7</v>
      </c>
      <c r="Z3356" s="22">
        <v>186.9</v>
      </c>
      <c r="AA3356" s="22">
        <v>207.5</v>
      </c>
      <c r="AB3356" s="22">
        <v>282.10000000000002</v>
      </c>
      <c r="AC3356" s="22">
        <v>212</v>
      </c>
      <c r="AD3356" s="22" t="s">
        <v>179</v>
      </c>
      <c r="AE3356" s="22" t="s">
        <v>179</v>
      </c>
      <c r="AF3356" s="22" t="s">
        <v>179</v>
      </c>
      <c r="AG3356" s="22" t="s">
        <v>179</v>
      </c>
      <c r="AH3356" s="22" t="s">
        <v>179</v>
      </c>
      <c r="AI3356" s="22" t="s">
        <v>179</v>
      </c>
      <c r="AJ3356" s="22" t="s">
        <v>179</v>
      </c>
      <c r="AK3356" s="22" t="s">
        <v>179</v>
      </c>
      <c r="AL3356" s="22" t="s">
        <v>179</v>
      </c>
      <c r="AM3356" s="22" t="s">
        <v>179</v>
      </c>
      <c r="AN3356" s="22" t="s">
        <v>179</v>
      </c>
      <c r="AO3356" s="22" t="s">
        <v>180</v>
      </c>
      <c r="AP3356" s="22">
        <v>0</v>
      </c>
      <c r="AQ3356" s="22" t="s">
        <v>180</v>
      </c>
      <c r="AR3356" s="47">
        <f t="shared" si="210"/>
        <v>0.92686592085490072</v>
      </c>
      <c r="AS3356" s="47">
        <f t="shared" si="211"/>
        <v>0.50532012736399601</v>
      </c>
    </row>
    <row r="3357" spans="1:45" x14ac:dyDescent="0.25">
      <c r="A3357" s="22" t="s">
        <v>7232</v>
      </c>
      <c r="B3357" s="23" t="s">
        <v>7233</v>
      </c>
      <c r="C3357" s="22">
        <v>1</v>
      </c>
      <c r="D3357" s="22">
        <v>2</v>
      </c>
      <c r="E3357" s="22">
        <v>3</v>
      </c>
      <c r="F3357" s="22">
        <v>1</v>
      </c>
      <c r="G3357" s="22">
        <v>1</v>
      </c>
      <c r="H3357" s="22">
        <v>1429</v>
      </c>
      <c r="I3357" s="22">
        <v>160.4</v>
      </c>
      <c r="J3357" s="22">
        <v>7.15</v>
      </c>
      <c r="K3357" s="22">
        <v>0</v>
      </c>
      <c r="L3357" s="22">
        <v>4.91</v>
      </c>
      <c r="M3357" s="22">
        <v>1</v>
      </c>
      <c r="N3357" s="22">
        <v>2</v>
      </c>
      <c r="O3357" s="22">
        <v>0</v>
      </c>
      <c r="P3357" s="48">
        <f t="shared" si="208"/>
        <v>279.08</v>
      </c>
      <c r="Q3357" s="48">
        <f t="shared" si="209"/>
        <v>298</v>
      </c>
      <c r="R3357" s="22">
        <v>33.07</v>
      </c>
      <c r="S3357" s="22">
        <v>24.67</v>
      </c>
      <c r="T3357" s="22">
        <v>241.5</v>
      </c>
      <c r="U3357" s="22">
        <v>251.2</v>
      </c>
      <c r="V3357" s="22">
        <v>453</v>
      </c>
      <c r="W3357" s="22">
        <v>227.6</v>
      </c>
      <c r="X3357" s="22">
        <v>222.1</v>
      </c>
      <c r="Y3357" s="22">
        <v>426.6</v>
      </c>
      <c r="Z3357" s="22">
        <v>258.39999999999998</v>
      </c>
      <c r="AA3357" s="22">
        <v>282.3</v>
      </c>
      <c r="AB3357" s="22">
        <v>278.5</v>
      </c>
      <c r="AC3357" s="22">
        <v>244.2</v>
      </c>
      <c r="AD3357" s="22" t="s">
        <v>179</v>
      </c>
      <c r="AE3357" s="22" t="s">
        <v>179</v>
      </c>
      <c r="AF3357" s="22" t="s">
        <v>179</v>
      </c>
      <c r="AG3357" s="22" t="s">
        <v>179</v>
      </c>
      <c r="AH3357" s="22" t="s">
        <v>179</v>
      </c>
      <c r="AI3357" s="22" t="s">
        <v>179</v>
      </c>
      <c r="AJ3357" s="22" t="s">
        <v>179</v>
      </c>
      <c r="AK3357" s="22" t="s">
        <v>179</v>
      </c>
      <c r="AL3357" s="22" t="s">
        <v>179</v>
      </c>
      <c r="AM3357" s="22" t="s">
        <v>179</v>
      </c>
      <c r="AN3357" s="22" t="s">
        <v>179</v>
      </c>
      <c r="AO3357" s="22" t="s">
        <v>180</v>
      </c>
      <c r="AP3357" s="22">
        <v>0</v>
      </c>
      <c r="AQ3357" s="22" t="s">
        <v>180</v>
      </c>
      <c r="AR3357" s="47">
        <f t="shared" si="210"/>
        <v>1.0677941808800344</v>
      </c>
      <c r="AS3357" s="47">
        <f t="shared" si="211"/>
        <v>0.75617877436067293</v>
      </c>
    </row>
    <row r="3358" spans="1:45" x14ac:dyDescent="0.25">
      <c r="A3358" s="22" t="s">
        <v>7234</v>
      </c>
      <c r="B3358" s="23" t="s">
        <v>7235</v>
      </c>
      <c r="C3358" s="22">
        <v>21</v>
      </c>
      <c r="D3358" s="22">
        <v>17</v>
      </c>
      <c r="E3358" s="22">
        <v>35</v>
      </c>
      <c r="F3358" s="22">
        <v>17</v>
      </c>
      <c r="G3358" s="22">
        <v>1</v>
      </c>
      <c r="H3358" s="22">
        <v>1202</v>
      </c>
      <c r="I3358" s="22">
        <v>132.80000000000001</v>
      </c>
      <c r="J3358" s="22">
        <v>7.02</v>
      </c>
      <c r="K3358" s="22">
        <v>391</v>
      </c>
      <c r="L3358" s="22">
        <v>77.2</v>
      </c>
      <c r="M3358" s="22">
        <v>17</v>
      </c>
      <c r="N3358" s="22">
        <v>16</v>
      </c>
      <c r="O3358" s="22">
        <v>0</v>
      </c>
      <c r="P3358" s="48">
        <f t="shared" si="208"/>
        <v>1492.28</v>
      </c>
      <c r="Q3358" s="48">
        <f t="shared" si="209"/>
        <v>1524.3600000000001</v>
      </c>
      <c r="R3358" s="22">
        <v>4.32</v>
      </c>
      <c r="S3358" s="22">
        <v>2.46</v>
      </c>
      <c r="T3358" s="22">
        <v>1451.1</v>
      </c>
      <c r="U3358" s="22">
        <v>1592.8</v>
      </c>
      <c r="V3358" s="22">
        <v>1537.3</v>
      </c>
      <c r="W3358" s="22">
        <v>1462</v>
      </c>
      <c r="X3358" s="22">
        <v>1418.2</v>
      </c>
      <c r="Y3358" s="22">
        <v>1503.2</v>
      </c>
      <c r="Z3358" s="22">
        <v>1507.3</v>
      </c>
      <c r="AA3358" s="22">
        <v>1492.8</v>
      </c>
      <c r="AB3358" s="22">
        <v>1532.3</v>
      </c>
      <c r="AC3358" s="22">
        <v>1586.2</v>
      </c>
      <c r="AD3358" s="22" t="s">
        <v>179</v>
      </c>
      <c r="AE3358" s="22" t="s">
        <v>179</v>
      </c>
      <c r="AF3358" s="22" t="s">
        <v>179</v>
      </c>
      <c r="AG3358" s="22" t="s">
        <v>179</v>
      </c>
      <c r="AH3358" s="22" t="s">
        <v>179</v>
      </c>
      <c r="AI3358" s="22" t="s">
        <v>179</v>
      </c>
      <c r="AJ3358" s="22" t="s">
        <v>179</v>
      </c>
      <c r="AK3358" s="22" t="s">
        <v>179</v>
      </c>
      <c r="AL3358" s="22" t="s">
        <v>179</v>
      </c>
      <c r="AM3358" s="22" t="s">
        <v>179</v>
      </c>
      <c r="AN3358" s="22" t="s">
        <v>179</v>
      </c>
      <c r="AO3358" s="22" t="s">
        <v>180</v>
      </c>
      <c r="AP3358" s="22">
        <v>0</v>
      </c>
      <c r="AQ3358" s="22" t="s">
        <v>180</v>
      </c>
      <c r="AR3358" s="47">
        <f t="shared" si="210"/>
        <v>1.0214973061355779</v>
      </c>
      <c r="AS3358" s="47">
        <f t="shared" si="211"/>
        <v>0.51295542975257147</v>
      </c>
    </row>
    <row r="3359" spans="1:45" x14ac:dyDescent="0.25">
      <c r="A3359" s="22" t="s">
        <v>7236</v>
      </c>
      <c r="B3359" s="23" t="s">
        <v>7237</v>
      </c>
      <c r="C3359" s="22">
        <v>45</v>
      </c>
      <c r="D3359" s="22">
        <v>17</v>
      </c>
      <c r="E3359" s="22">
        <v>47</v>
      </c>
      <c r="F3359" s="22">
        <v>17</v>
      </c>
      <c r="G3359" s="22">
        <v>1</v>
      </c>
      <c r="H3359" s="22">
        <v>377</v>
      </c>
      <c r="I3359" s="22">
        <v>42.5</v>
      </c>
      <c r="J3359" s="22">
        <v>5.26</v>
      </c>
      <c r="K3359" s="22" t="s">
        <v>180</v>
      </c>
      <c r="L3359" s="22">
        <v>202.08</v>
      </c>
      <c r="M3359" s="22" t="s">
        <v>180</v>
      </c>
      <c r="N3359" s="22">
        <v>17</v>
      </c>
      <c r="O3359" s="22">
        <v>0</v>
      </c>
      <c r="P3359" s="48">
        <f t="shared" si="208"/>
        <v>8235.02</v>
      </c>
      <c r="Q3359" s="48">
        <f t="shared" si="209"/>
        <v>8342.7199999999993</v>
      </c>
      <c r="R3359" s="22">
        <v>2.67</v>
      </c>
      <c r="S3359" s="22">
        <v>3.41</v>
      </c>
      <c r="T3359" s="22">
        <v>8554.9</v>
      </c>
      <c r="U3359" s="22">
        <v>8097.7</v>
      </c>
      <c r="V3359" s="22">
        <v>8269.1</v>
      </c>
      <c r="W3359" s="22">
        <v>8063.1</v>
      </c>
      <c r="X3359" s="22">
        <v>8190.3</v>
      </c>
      <c r="Y3359" s="22">
        <v>8016.3</v>
      </c>
      <c r="Z3359" s="22">
        <v>8340</v>
      </c>
      <c r="AA3359" s="22">
        <v>8759.2000000000007</v>
      </c>
      <c r="AB3359" s="22">
        <v>8440.9</v>
      </c>
      <c r="AC3359" s="22">
        <v>8157.2</v>
      </c>
      <c r="AD3359" s="22" t="s">
        <v>179</v>
      </c>
      <c r="AE3359" s="22" t="s">
        <v>179</v>
      </c>
      <c r="AF3359" s="22" t="s">
        <v>179</v>
      </c>
      <c r="AG3359" s="22" t="s">
        <v>179</v>
      </c>
      <c r="AH3359" s="22" t="s">
        <v>179</v>
      </c>
      <c r="AI3359" s="22" t="s">
        <v>179</v>
      </c>
      <c r="AJ3359" s="22" t="s">
        <v>179</v>
      </c>
      <c r="AK3359" s="22" t="s">
        <v>179</v>
      </c>
      <c r="AL3359" s="22" t="s">
        <v>179</v>
      </c>
      <c r="AM3359" s="22" t="s">
        <v>179</v>
      </c>
      <c r="AN3359" s="22" t="s">
        <v>179</v>
      </c>
      <c r="AO3359" s="22" t="s">
        <v>180</v>
      </c>
      <c r="AP3359" s="22">
        <v>0</v>
      </c>
      <c r="AQ3359" s="22" t="s">
        <v>180</v>
      </c>
      <c r="AR3359" s="47">
        <f t="shared" si="210"/>
        <v>1.0130782924631634</v>
      </c>
      <c r="AS3359" s="47">
        <f t="shared" si="211"/>
        <v>0.58915219043195011</v>
      </c>
    </row>
    <row r="3360" spans="1:45" x14ac:dyDescent="0.25">
      <c r="A3360" s="22" t="s">
        <v>7238</v>
      </c>
      <c r="B3360" s="23" t="s">
        <v>7239</v>
      </c>
      <c r="C3360" s="22">
        <v>0</v>
      </c>
      <c r="D3360" s="22">
        <v>1</v>
      </c>
      <c r="E3360" s="22">
        <v>2</v>
      </c>
      <c r="F3360" s="22">
        <v>1</v>
      </c>
      <c r="G3360" s="22">
        <v>1</v>
      </c>
      <c r="H3360" s="22">
        <v>1453</v>
      </c>
      <c r="I3360" s="22">
        <v>163.4</v>
      </c>
      <c r="J3360" s="22">
        <v>10.050000000000001</v>
      </c>
      <c r="K3360" s="22">
        <v>0</v>
      </c>
      <c r="L3360" s="22">
        <v>2.29</v>
      </c>
      <c r="M3360" s="22">
        <v>1</v>
      </c>
      <c r="N3360" s="22">
        <v>1</v>
      </c>
      <c r="O3360" s="22">
        <v>0</v>
      </c>
      <c r="P3360" s="48">
        <f t="shared" si="208"/>
        <v>336.38</v>
      </c>
      <c r="Q3360" s="48">
        <f t="shared" si="209"/>
        <v>321.62</v>
      </c>
      <c r="R3360" s="22">
        <v>5.75</v>
      </c>
      <c r="S3360" s="22">
        <v>7.77</v>
      </c>
      <c r="T3360" s="22">
        <v>341.9</v>
      </c>
      <c r="U3360" s="22">
        <v>314.89999999999998</v>
      </c>
      <c r="V3360" s="22">
        <v>333.4</v>
      </c>
      <c r="W3360" s="22">
        <v>366.8</v>
      </c>
      <c r="X3360" s="22">
        <v>324.89999999999998</v>
      </c>
      <c r="Y3360" s="22">
        <v>315</v>
      </c>
      <c r="Z3360" s="22">
        <v>324.89999999999998</v>
      </c>
      <c r="AA3360" s="22">
        <v>318.3</v>
      </c>
      <c r="AB3360" s="22">
        <v>359.7</v>
      </c>
      <c r="AC3360" s="22">
        <v>290.2</v>
      </c>
      <c r="AD3360" s="22" t="s">
        <v>179</v>
      </c>
      <c r="AE3360" s="22" t="s">
        <v>179</v>
      </c>
      <c r="AF3360" s="22" t="s">
        <v>179</v>
      </c>
      <c r="AG3360" s="22" t="s">
        <v>179</v>
      </c>
      <c r="AH3360" s="22" t="s">
        <v>179</v>
      </c>
      <c r="AI3360" s="22" t="s">
        <v>179</v>
      </c>
      <c r="AJ3360" s="22" t="s">
        <v>179</v>
      </c>
      <c r="AK3360" s="22" t="s">
        <v>179</v>
      </c>
      <c r="AL3360" s="22" t="s">
        <v>179</v>
      </c>
      <c r="AM3360" s="22" t="s">
        <v>179</v>
      </c>
      <c r="AN3360" s="22" t="s">
        <v>179</v>
      </c>
      <c r="AO3360" s="22" t="s">
        <v>180</v>
      </c>
      <c r="AP3360" s="22">
        <v>0</v>
      </c>
      <c r="AQ3360" s="22" t="s">
        <v>180</v>
      </c>
      <c r="AR3360" s="47">
        <f t="shared" si="210"/>
        <v>0.95612105357036692</v>
      </c>
      <c r="AS3360" s="47">
        <f t="shared" si="211"/>
        <v>0.13140378946902415</v>
      </c>
    </row>
    <row r="3361" spans="1:45" x14ac:dyDescent="0.25">
      <c r="A3361" s="22" t="s">
        <v>7240</v>
      </c>
      <c r="B3361" s="23" t="s">
        <v>7241</v>
      </c>
      <c r="C3361" s="22">
        <v>34</v>
      </c>
      <c r="D3361" s="22">
        <v>27</v>
      </c>
      <c r="E3361" s="22">
        <v>95</v>
      </c>
      <c r="F3361" s="22">
        <v>27</v>
      </c>
      <c r="G3361" s="22">
        <v>1</v>
      </c>
      <c r="H3361" s="22">
        <v>975</v>
      </c>
      <c r="I3361" s="22">
        <v>107.8</v>
      </c>
      <c r="J3361" s="22">
        <v>7.37</v>
      </c>
      <c r="K3361" s="22">
        <v>1297</v>
      </c>
      <c r="L3361" s="22">
        <v>213.74</v>
      </c>
      <c r="M3361" s="22">
        <v>25</v>
      </c>
      <c r="N3361" s="22">
        <v>26</v>
      </c>
      <c r="O3361" s="22">
        <v>0</v>
      </c>
      <c r="P3361" s="48">
        <f t="shared" si="208"/>
        <v>5531.06</v>
      </c>
      <c r="Q3361" s="48">
        <f t="shared" si="209"/>
        <v>5444.46</v>
      </c>
      <c r="R3361" s="22">
        <v>2.95</v>
      </c>
      <c r="S3361" s="22">
        <v>6.77</v>
      </c>
      <c r="T3361" s="22">
        <v>5297.5</v>
      </c>
      <c r="U3361" s="22">
        <v>5779.2</v>
      </c>
      <c r="V3361" s="22">
        <v>5617.6</v>
      </c>
      <c r="W3361" s="22">
        <v>5514.6</v>
      </c>
      <c r="X3361" s="22">
        <v>5446.4</v>
      </c>
      <c r="Y3361" s="22">
        <v>5310.8</v>
      </c>
      <c r="Z3361" s="22">
        <v>5162.5</v>
      </c>
      <c r="AA3361" s="22">
        <v>5104.5</v>
      </c>
      <c r="AB3361" s="22">
        <v>5971.8</v>
      </c>
      <c r="AC3361" s="22">
        <v>5672.7</v>
      </c>
      <c r="AD3361" s="22" t="s">
        <v>179</v>
      </c>
      <c r="AE3361" s="22" t="s">
        <v>179</v>
      </c>
      <c r="AF3361" s="22" t="s">
        <v>179</v>
      </c>
      <c r="AG3361" s="22" t="s">
        <v>179</v>
      </c>
      <c r="AH3361" s="22" t="s">
        <v>179</v>
      </c>
      <c r="AI3361" s="22" t="s">
        <v>179</v>
      </c>
      <c r="AJ3361" s="22" t="s">
        <v>179</v>
      </c>
      <c r="AK3361" s="22" t="s">
        <v>179</v>
      </c>
      <c r="AL3361" s="22" t="s">
        <v>179</v>
      </c>
      <c r="AM3361" s="22" t="s">
        <v>179</v>
      </c>
      <c r="AN3361" s="22" t="s">
        <v>179</v>
      </c>
      <c r="AO3361" s="22" t="s">
        <v>180</v>
      </c>
      <c r="AP3361" s="22">
        <v>0</v>
      </c>
      <c r="AQ3361" s="22" t="s">
        <v>180</v>
      </c>
      <c r="AR3361" s="47">
        <f t="shared" si="210"/>
        <v>0.9843429650012836</v>
      </c>
      <c r="AS3361" s="47">
        <f t="shared" si="211"/>
        <v>0.69872668733312304</v>
      </c>
    </row>
    <row r="3362" spans="1:45" x14ac:dyDescent="0.25">
      <c r="A3362" s="22" t="s">
        <v>7242</v>
      </c>
      <c r="B3362" s="23" t="s">
        <v>7243</v>
      </c>
      <c r="C3362" s="22">
        <v>5</v>
      </c>
      <c r="D3362" s="22">
        <v>1</v>
      </c>
      <c r="E3362" s="22">
        <v>2</v>
      </c>
      <c r="F3362" s="22">
        <v>1</v>
      </c>
      <c r="G3362" s="22">
        <v>1</v>
      </c>
      <c r="H3362" s="22">
        <v>473</v>
      </c>
      <c r="I3362" s="22">
        <v>52.9</v>
      </c>
      <c r="J3362" s="22">
        <v>4.8600000000000003</v>
      </c>
      <c r="K3362" s="22">
        <v>0</v>
      </c>
      <c r="L3362" s="22">
        <v>4.18</v>
      </c>
      <c r="M3362" s="22">
        <v>1</v>
      </c>
      <c r="N3362" s="22">
        <v>1</v>
      </c>
      <c r="O3362" s="22">
        <v>0</v>
      </c>
      <c r="P3362" s="48" t="e">
        <f t="shared" si="208"/>
        <v>#DIV/0!</v>
      </c>
      <c r="Q3362" s="48" t="e">
        <f t="shared" si="209"/>
        <v>#DIV/0!</v>
      </c>
      <c r="R3362" s="22" t="s">
        <v>180</v>
      </c>
      <c r="S3362" s="22" t="s">
        <v>180</v>
      </c>
      <c r="T3362" s="22" t="s">
        <v>180</v>
      </c>
      <c r="U3362" s="22" t="s">
        <v>180</v>
      </c>
      <c r="V3362" s="22" t="s">
        <v>180</v>
      </c>
      <c r="W3362" s="22" t="s">
        <v>180</v>
      </c>
      <c r="X3362" s="22" t="s">
        <v>180</v>
      </c>
      <c r="Y3362" s="22" t="s">
        <v>180</v>
      </c>
      <c r="Z3362" s="22" t="s">
        <v>180</v>
      </c>
      <c r="AA3362" s="22" t="s">
        <v>180</v>
      </c>
      <c r="AB3362" s="22" t="s">
        <v>180</v>
      </c>
      <c r="AC3362" s="22" t="s">
        <v>180</v>
      </c>
      <c r="AD3362" s="22" t="s">
        <v>179</v>
      </c>
      <c r="AE3362" s="22" t="s">
        <v>179</v>
      </c>
      <c r="AF3362" s="22" t="s">
        <v>179</v>
      </c>
      <c r="AG3362" s="22" t="s">
        <v>179</v>
      </c>
      <c r="AH3362" s="22" t="s">
        <v>179</v>
      </c>
      <c r="AI3362" s="22" t="s">
        <v>179</v>
      </c>
      <c r="AJ3362" s="22" t="s">
        <v>179</v>
      </c>
      <c r="AK3362" s="22" t="s">
        <v>179</v>
      </c>
      <c r="AL3362" s="22" t="s">
        <v>179</v>
      </c>
      <c r="AM3362" s="22" t="s">
        <v>179</v>
      </c>
      <c r="AN3362" s="22" t="s">
        <v>179</v>
      </c>
      <c r="AO3362" s="22" t="s">
        <v>180</v>
      </c>
      <c r="AP3362" s="22">
        <v>0</v>
      </c>
      <c r="AQ3362" s="22" t="s">
        <v>180</v>
      </c>
      <c r="AR3362" s="47" t="e">
        <f t="shared" si="210"/>
        <v>#DIV/0!</v>
      </c>
      <c r="AS3362" s="47" t="e">
        <f t="shared" si="211"/>
        <v>#DIV/0!</v>
      </c>
    </row>
    <row r="3363" spans="1:45" x14ac:dyDescent="0.25">
      <c r="A3363" s="22" t="s">
        <v>7244</v>
      </c>
      <c r="B3363" s="23" t="s">
        <v>7245</v>
      </c>
      <c r="C3363" s="22">
        <v>15</v>
      </c>
      <c r="D3363" s="22">
        <v>5</v>
      </c>
      <c r="E3363" s="22">
        <v>10</v>
      </c>
      <c r="F3363" s="22">
        <v>5</v>
      </c>
      <c r="G3363" s="22">
        <v>1</v>
      </c>
      <c r="H3363" s="22">
        <v>433</v>
      </c>
      <c r="I3363" s="22">
        <v>49.5</v>
      </c>
      <c r="J3363" s="22">
        <v>6.95</v>
      </c>
      <c r="K3363" s="22">
        <v>52</v>
      </c>
      <c r="L3363" s="22">
        <v>19.93</v>
      </c>
      <c r="M3363" s="22">
        <v>5</v>
      </c>
      <c r="N3363" s="22">
        <v>5</v>
      </c>
      <c r="O3363" s="22">
        <v>0</v>
      </c>
      <c r="P3363" s="48">
        <f t="shared" si="208"/>
        <v>525.64</v>
      </c>
      <c r="Q3363" s="48">
        <f t="shared" si="209"/>
        <v>545.29999999999995</v>
      </c>
      <c r="R3363" s="22">
        <v>6.71</v>
      </c>
      <c r="S3363" s="22">
        <v>6.48</v>
      </c>
      <c r="T3363" s="22">
        <v>457.4</v>
      </c>
      <c r="U3363" s="22">
        <v>553.4</v>
      </c>
      <c r="V3363" s="22">
        <v>546</v>
      </c>
      <c r="W3363" s="22">
        <v>529.79999999999995</v>
      </c>
      <c r="X3363" s="22">
        <v>541.6</v>
      </c>
      <c r="Y3363" s="22">
        <v>509.2</v>
      </c>
      <c r="Z3363" s="22">
        <v>549.79999999999995</v>
      </c>
      <c r="AA3363" s="22">
        <v>509.2</v>
      </c>
      <c r="AB3363" s="22">
        <v>585.20000000000005</v>
      </c>
      <c r="AC3363" s="22">
        <v>573.1</v>
      </c>
      <c r="AD3363" s="22" t="s">
        <v>179</v>
      </c>
      <c r="AE3363" s="22" t="s">
        <v>179</v>
      </c>
      <c r="AF3363" s="22" t="s">
        <v>179</v>
      </c>
      <c r="AG3363" s="22" t="s">
        <v>179</v>
      </c>
      <c r="AH3363" s="22" t="s">
        <v>179</v>
      </c>
      <c r="AI3363" s="22" t="s">
        <v>179</v>
      </c>
      <c r="AJ3363" s="22" t="s">
        <v>179</v>
      </c>
      <c r="AK3363" s="22" t="s">
        <v>179</v>
      </c>
      <c r="AL3363" s="22" t="s">
        <v>179</v>
      </c>
      <c r="AM3363" s="22" t="s">
        <v>179</v>
      </c>
      <c r="AN3363" s="22" t="s">
        <v>179</v>
      </c>
      <c r="AO3363" s="22" t="s">
        <v>180</v>
      </c>
      <c r="AP3363" s="22">
        <v>0</v>
      </c>
      <c r="AQ3363" s="22" t="s">
        <v>180</v>
      </c>
      <c r="AR3363" s="47">
        <f t="shared" si="210"/>
        <v>1.0374020241990716</v>
      </c>
      <c r="AS3363" s="47">
        <f t="shared" si="211"/>
        <v>0.32599318295706303</v>
      </c>
    </row>
    <row r="3364" spans="1:45" x14ac:dyDescent="0.25">
      <c r="A3364" s="22" t="s">
        <v>7246</v>
      </c>
      <c r="B3364" s="23" t="s">
        <v>7247</v>
      </c>
      <c r="C3364" s="22">
        <v>15</v>
      </c>
      <c r="D3364" s="22">
        <v>5</v>
      </c>
      <c r="E3364" s="22">
        <v>5</v>
      </c>
      <c r="F3364" s="22">
        <v>5</v>
      </c>
      <c r="G3364" s="22">
        <v>1</v>
      </c>
      <c r="H3364" s="22">
        <v>299</v>
      </c>
      <c r="I3364" s="22">
        <v>33.1</v>
      </c>
      <c r="J3364" s="22">
        <v>6.8</v>
      </c>
      <c r="K3364" s="22" t="s">
        <v>180</v>
      </c>
      <c r="L3364" s="22">
        <v>14.95</v>
      </c>
      <c r="M3364" s="22" t="s">
        <v>180</v>
      </c>
      <c r="N3364" s="22">
        <v>5</v>
      </c>
      <c r="O3364" s="22">
        <v>0</v>
      </c>
      <c r="P3364" s="48">
        <f t="shared" si="208"/>
        <v>211.28000000000003</v>
      </c>
      <c r="Q3364" s="48">
        <f t="shared" si="209"/>
        <v>221.68</v>
      </c>
      <c r="R3364" s="22">
        <v>8.08</v>
      </c>
      <c r="S3364" s="22">
        <v>7.17</v>
      </c>
      <c r="T3364" s="22">
        <v>221.3</v>
      </c>
      <c r="U3364" s="22">
        <v>201.9</v>
      </c>
      <c r="V3364" s="22">
        <v>216.6</v>
      </c>
      <c r="W3364" s="22">
        <v>224.3</v>
      </c>
      <c r="X3364" s="22">
        <v>192.3</v>
      </c>
      <c r="Y3364" s="22">
        <v>226.9</v>
      </c>
      <c r="Z3364" s="22">
        <v>206.1</v>
      </c>
      <c r="AA3364" s="22">
        <v>207.2</v>
      </c>
      <c r="AB3364" s="22">
        <v>244.6</v>
      </c>
      <c r="AC3364" s="22">
        <v>223.6</v>
      </c>
      <c r="AD3364" s="22" t="s">
        <v>179</v>
      </c>
      <c r="AE3364" s="22" t="s">
        <v>179</v>
      </c>
      <c r="AF3364" s="22" t="s">
        <v>179</v>
      </c>
      <c r="AG3364" s="22" t="s">
        <v>179</v>
      </c>
      <c r="AH3364" s="22" t="s">
        <v>179</v>
      </c>
      <c r="AI3364" s="22" t="s">
        <v>179</v>
      </c>
      <c r="AJ3364" s="22" t="s">
        <v>179</v>
      </c>
      <c r="AK3364" s="22" t="s">
        <v>179</v>
      </c>
      <c r="AL3364" s="22" t="s">
        <v>179</v>
      </c>
      <c r="AM3364" s="22" t="s">
        <v>179</v>
      </c>
      <c r="AN3364" s="22" t="s">
        <v>179</v>
      </c>
      <c r="AO3364" s="22" t="s">
        <v>180</v>
      </c>
      <c r="AP3364" s="22">
        <v>0</v>
      </c>
      <c r="AQ3364" s="22" t="s">
        <v>180</v>
      </c>
      <c r="AR3364" s="47">
        <f t="shared" si="210"/>
        <v>1.0492237788716394</v>
      </c>
      <c r="AS3364" s="47">
        <f t="shared" si="211"/>
        <v>0.21311748336757949</v>
      </c>
    </row>
    <row r="3365" spans="1:45" x14ac:dyDescent="0.25">
      <c r="A3365" s="22" t="s">
        <v>7248</v>
      </c>
      <c r="B3365" s="23" t="s">
        <v>7249</v>
      </c>
      <c r="C3365" s="22">
        <v>17</v>
      </c>
      <c r="D3365" s="22">
        <v>5</v>
      </c>
      <c r="E3365" s="22">
        <v>10</v>
      </c>
      <c r="F3365" s="22">
        <v>5</v>
      </c>
      <c r="G3365" s="22">
        <v>1</v>
      </c>
      <c r="H3365" s="22">
        <v>314</v>
      </c>
      <c r="I3365" s="22">
        <v>35.200000000000003</v>
      </c>
      <c r="J3365" s="22">
        <v>5.05</v>
      </c>
      <c r="K3365" s="22">
        <v>69</v>
      </c>
      <c r="L3365" s="22">
        <v>17.91</v>
      </c>
      <c r="M3365" s="22">
        <v>5</v>
      </c>
      <c r="N3365" s="22">
        <v>5</v>
      </c>
      <c r="O3365" s="22">
        <v>0</v>
      </c>
      <c r="P3365" s="48">
        <f t="shared" si="208"/>
        <v>601.66</v>
      </c>
      <c r="Q3365" s="48">
        <f t="shared" si="209"/>
        <v>654.08000000000004</v>
      </c>
      <c r="R3365" s="22">
        <v>3.8</v>
      </c>
      <c r="S3365" s="22">
        <v>6.68</v>
      </c>
      <c r="T3365" s="22">
        <v>611.9</v>
      </c>
      <c r="U3365" s="22">
        <v>588.70000000000005</v>
      </c>
      <c r="V3365" s="22">
        <v>627</v>
      </c>
      <c r="W3365" s="22">
        <v>593.6</v>
      </c>
      <c r="X3365" s="22">
        <v>587.1</v>
      </c>
      <c r="Y3365" s="22">
        <v>670</v>
      </c>
      <c r="Z3365" s="22">
        <v>615.6</v>
      </c>
      <c r="AA3365" s="22">
        <v>600.5</v>
      </c>
      <c r="AB3365" s="22">
        <v>683.9</v>
      </c>
      <c r="AC3365" s="22">
        <v>700.4</v>
      </c>
      <c r="AD3365" s="22" t="s">
        <v>179</v>
      </c>
      <c r="AE3365" s="22" t="s">
        <v>179</v>
      </c>
      <c r="AF3365" s="22" t="s">
        <v>179</v>
      </c>
      <c r="AG3365" s="22" t="s">
        <v>179</v>
      </c>
      <c r="AH3365" s="22" t="s">
        <v>179</v>
      </c>
      <c r="AI3365" s="22" t="s">
        <v>179</v>
      </c>
      <c r="AJ3365" s="22" t="s">
        <v>179</v>
      </c>
      <c r="AK3365" s="22" t="s">
        <v>179</v>
      </c>
      <c r="AL3365" s="22" t="s">
        <v>179</v>
      </c>
      <c r="AM3365" s="22" t="s">
        <v>179</v>
      </c>
      <c r="AN3365" s="22" t="s">
        <v>179</v>
      </c>
      <c r="AO3365" s="22" t="s">
        <v>180</v>
      </c>
      <c r="AP3365" s="22">
        <v>0</v>
      </c>
      <c r="AQ3365" s="22" t="s">
        <v>180</v>
      </c>
      <c r="AR3365" s="47">
        <f t="shared" si="210"/>
        <v>1.0871256191204335</v>
      </c>
      <c r="AS3365" s="47">
        <f t="shared" si="211"/>
        <v>9.9611139148076455E-2</v>
      </c>
    </row>
    <row r="3366" spans="1:45" x14ac:dyDescent="0.25">
      <c r="A3366" s="22" t="s">
        <v>7250</v>
      </c>
      <c r="B3366" s="23" t="s">
        <v>7251</v>
      </c>
      <c r="C3366" s="22">
        <v>23</v>
      </c>
      <c r="D3366" s="22">
        <v>22</v>
      </c>
      <c r="E3366" s="22">
        <v>76</v>
      </c>
      <c r="F3366" s="22">
        <v>22</v>
      </c>
      <c r="G3366" s="22">
        <v>1</v>
      </c>
      <c r="H3366" s="22">
        <v>1214</v>
      </c>
      <c r="I3366" s="22">
        <v>133.30000000000001</v>
      </c>
      <c r="J3366" s="22">
        <v>6.09</v>
      </c>
      <c r="K3366" s="22">
        <v>772</v>
      </c>
      <c r="L3366" s="22">
        <v>157.94</v>
      </c>
      <c r="M3366" s="22">
        <v>21</v>
      </c>
      <c r="N3366" s="22">
        <v>22</v>
      </c>
      <c r="O3366" s="22">
        <v>0</v>
      </c>
      <c r="P3366" s="48">
        <f t="shared" si="208"/>
        <v>3570.38</v>
      </c>
      <c r="Q3366" s="48">
        <f t="shared" si="209"/>
        <v>3770.66</v>
      </c>
      <c r="R3366" s="22">
        <v>2.54</v>
      </c>
      <c r="S3366" s="22">
        <v>4.49</v>
      </c>
      <c r="T3366" s="22">
        <v>3469.4</v>
      </c>
      <c r="U3366" s="22">
        <v>3564.4</v>
      </c>
      <c r="V3366" s="22">
        <v>3718.6</v>
      </c>
      <c r="W3366" s="22">
        <v>3596.8</v>
      </c>
      <c r="X3366" s="22">
        <v>3502.7</v>
      </c>
      <c r="Y3366" s="22">
        <v>4045.5</v>
      </c>
      <c r="Z3366" s="22">
        <v>3784.2</v>
      </c>
      <c r="AA3366" s="22">
        <v>3727.2</v>
      </c>
      <c r="AB3366" s="22">
        <v>3588.5</v>
      </c>
      <c r="AC3366" s="22">
        <v>3707.9</v>
      </c>
      <c r="AD3366" s="22" t="s">
        <v>179</v>
      </c>
      <c r="AE3366" s="22" t="s">
        <v>179</v>
      </c>
      <c r="AF3366" s="22" t="s">
        <v>179</v>
      </c>
      <c r="AG3366" s="22" t="s">
        <v>179</v>
      </c>
      <c r="AH3366" s="22" t="s">
        <v>179</v>
      </c>
      <c r="AI3366" s="22" t="s">
        <v>179</v>
      </c>
      <c r="AJ3366" s="22" t="s">
        <v>179</v>
      </c>
      <c r="AK3366" s="22" t="s">
        <v>179</v>
      </c>
      <c r="AL3366" s="22" t="s">
        <v>179</v>
      </c>
      <c r="AM3366" s="22" t="s">
        <v>179</v>
      </c>
      <c r="AN3366" s="22" t="s">
        <v>179</v>
      </c>
      <c r="AO3366" s="22" t="s">
        <v>7252</v>
      </c>
      <c r="AP3366" s="22">
        <v>0</v>
      </c>
      <c r="AQ3366" s="22" t="s">
        <v>180</v>
      </c>
      <c r="AR3366" s="47">
        <f t="shared" si="210"/>
        <v>1.0560948694536716</v>
      </c>
      <c r="AS3366" s="47">
        <f t="shared" si="211"/>
        <v>0.13002376979148847</v>
      </c>
    </row>
    <row r="3367" spans="1:45" x14ac:dyDescent="0.25">
      <c r="A3367" s="22" t="s">
        <v>7253</v>
      </c>
      <c r="B3367" s="23" t="s">
        <v>7254</v>
      </c>
      <c r="C3367" s="22">
        <v>3</v>
      </c>
      <c r="D3367" s="22">
        <v>1</v>
      </c>
      <c r="E3367" s="22">
        <v>1</v>
      </c>
      <c r="F3367" s="22">
        <v>1</v>
      </c>
      <c r="G3367" s="22">
        <v>1</v>
      </c>
      <c r="H3367" s="22">
        <v>354</v>
      </c>
      <c r="I3367" s="22">
        <v>40.5</v>
      </c>
      <c r="J3367" s="22">
        <v>7.46</v>
      </c>
      <c r="K3367" s="22" t="s">
        <v>180</v>
      </c>
      <c r="L3367" s="22">
        <v>0</v>
      </c>
      <c r="M3367" s="22" t="s">
        <v>180</v>
      </c>
      <c r="N3367" s="22">
        <v>1</v>
      </c>
      <c r="O3367" s="22">
        <v>0</v>
      </c>
      <c r="P3367" s="48" t="e">
        <f t="shared" si="208"/>
        <v>#DIV/0!</v>
      </c>
      <c r="Q3367" s="48" t="e">
        <f t="shared" si="209"/>
        <v>#DIV/0!</v>
      </c>
      <c r="R3367" s="22" t="s">
        <v>180</v>
      </c>
      <c r="S3367" s="22" t="s">
        <v>180</v>
      </c>
      <c r="T3367" s="22" t="s">
        <v>180</v>
      </c>
      <c r="U3367" s="22" t="s">
        <v>180</v>
      </c>
      <c r="V3367" s="22" t="s">
        <v>180</v>
      </c>
      <c r="W3367" s="22" t="s">
        <v>180</v>
      </c>
      <c r="X3367" s="22" t="s">
        <v>180</v>
      </c>
      <c r="Y3367" s="22" t="s">
        <v>180</v>
      </c>
      <c r="Z3367" s="22" t="s">
        <v>180</v>
      </c>
      <c r="AA3367" s="22" t="s">
        <v>180</v>
      </c>
      <c r="AB3367" s="22" t="s">
        <v>180</v>
      </c>
      <c r="AC3367" s="22" t="s">
        <v>180</v>
      </c>
      <c r="AD3367" s="22" t="s">
        <v>179</v>
      </c>
      <c r="AE3367" s="22" t="s">
        <v>179</v>
      </c>
      <c r="AF3367" s="22" t="s">
        <v>179</v>
      </c>
      <c r="AG3367" s="22" t="s">
        <v>179</v>
      </c>
      <c r="AH3367" s="22" t="s">
        <v>179</v>
      </c>
      <c r="AI3367" s="22" t="s">
        <v>179</v>
      </c>
      <c r="AJ3367" s="22" t="s">
        <v>179</v>
      </c>
      <c r="AK3367" s="22" t="s">
        <v>179</v>
      </c>
      <c r="AL3367" s="22" t="s">
        <v>179</v>
      </c>
      <c r="AM3367" s="22" t="s">
        <v>179</v>
      </c>
      <c r="AN3367" s="22" t="s">
        <v>179</v>
      </c>
      <c r="AO3367" s="22" t="s">
        <v>180</v>
      </c>
      <c r="AP3367" s="22">
        <v>0</v>
      </c>
      <c r="AQ3367" s="22" t="s">
        <v>180</v>
      </c>
      <c r="AR3367" s="47" t="e">
        <f t="shared" si="210"/>
        <v>#DIV/0!</v>
      </c>
      <c r="AS3367" s="47" t="e">
        <f t="shared" si="211"/>
        <v>#DIV/0!</v>
      </c>
    </row>
    <row r="3368" spans="1:45" x14ac:dyDescent="0.25">
      <c r="A3368" s="22" t="s">
        <v>7255</v>
      </c>
      <c r="B3368" s="23" t="s">
        <v>7256</v>
      </c>
      <c r="C3368" s="22">
        <v>38</v>
      </c>
      <c r="D3368" s="22">
        <v>4</v>
      </c>
      <c r="E3368" s="22">
        <v>23</v>
      </c>
      <c r="F3368" s="22">
        <v>4</v>
      </c>
      <c r="G3368" s="22">
        <v>1</v>
      </c>
      <c r="H3368" s="22">
        <v>90</v>
      </c>
      <c r="I3368" s="22">
        <v>9.4</v>
      </c>
      <c r="J3368" s="22">
        <v>9.99</v>
      </c>
      <c r="K3368" s="22">
        <v>159</v>
      </c>
      <c r="L3368" s="22">
        <v>35.4</v>
      </c>
      <c r="M3368" s="22">
        <v>2</v>
      </c>
      <c r="N3368" s="22">
        <v>4</v>
      </c>
      <c r="O3368" s="22">
        <v>0</v>
      </c>
      <c r="P3368" s="48">
        <f t="shared" si="208"/>
        <v>1595.14</v>
      </c>
      <c r="Q3368" s="48">
        <f t="shared" si="209"/>
        <v>2050.1799999999998</v>
      </c>
      <c r="R3368" s="22">
        <v>6.97</v>
      </c>
      <c r="S3368" s="22">
        <v>19.39</v>
      </c>
      <c r="T3368" s="22">
        <v>1682.8</v>
      </c>
      <c r="U3368" s="22">
        <v>1608.3</v>
      </c>
      <c r="V3368" s="22">
        <v>1529</v>
      </c>
      <c r="W3368" s="22">
        <v>1605.5</v>
      </c>
      <c r="X3368" s="22">
        <v>1550.1</v>
      </c>
      <c r="Y3368" s="22">
        <v>2386.6</v>
      </c>
      <c r="Z3368" s="22">
        <v>2355.6</v>
      </c>
      <c r="AA3368" s="22">
        <v>1915.9</v>
      </c>
      <c r="AB3368" s="22">
        <v>1423.2</v>
      </c>
      <c r="AC3368" s="22">
        <v>2169.6</v>
      </c>
      <c r="AD3368" s="22" t="s">
        <v>179</v>
      </c>
      <c r="AE3368" s="22" t="s">
        <v>179</v>
      </c>
      <c r="AF3368" s="22" t="s">
        <v>179</v>
      </c>
      <c r="AG3368" s="22" t="s">
        <v>179</v>
      </c>
      <c r="AH3368" s="22" t="s">
        <v>179</v>
      </c>
      <c r="AI3368" s="22" t="s">
        <v>179</v>
      </c>
      <c r="AJ3368" s="22" t="s">
        <v>179</v>
      </c>
      <c r="AK3368" s="22" t="s">
        <v>179</v>
      </c>
      <c r="AL3368" s="22" t="s">
        <v>179</v>
      </c>
      <c r="AM3368" s="22" t="s">
        <v>179</v>
      </c>
      <c r="AN3368" s="22" t="s">
        <v>179</v>
      </c>
      <c r="AO3368" s="22" t="s">
        <v>180</v>
      </c>
      <c r="AP3368" s="22">
        <v>0</v>
      </c>
      <c r="AQ3368" s="22" t="s">
        <v>180</v>
      </c>
      <c r="AR3368" s="47">
        <f t="shared" si="210"/>
        <v>1.2852664969845906</v>
      </c>
      <c r="AS3368" s="47">
        <f t="shared" si="211"/>
        <v>5.6377925556027143E-2</v>
      </c>
    </row>
    <row r="3369" spans="1:45" x14ac:dyDescent="0.25">
      <c r="A3369" s="22" t="s">
        <v>7257</v>
      </c>
      <c r="B3369" s="23" t="s">
        <v>7258</v>
      </c>
      <c r="C3369" s="22">
        <v>2</v>
      </c>
      <c r="D3369" s="22">
        <v>1</v>
      </c>
      <c r="E3369" s="22">
        <v>2</v>
      </c>
      <c r="F3369" s="22">
        <v>1</v>
      </c>
      <c r="G3369" s="22">
        <v>1</v>
      </c>
      <c r="H3369" s="22">
        <v>918</v>
      </c>
      <c r="I3369" s="22">
        <v>103.2</v>
      </c>
      <c r="J3369" s="22">
        <v>5.59</v>
      </c>
      <c r="K3369" s="22">
        <v>50</v>
      </c>
      <c r="L3369" s="22">
        <v>4.7699999999999996</v>
      </c>
      <c r="M3369" s="22">
        <v>1</v>
      </c>
      <c r="N3369" s="22">
        <v>1</v>
      </c>
      <c r="O3369" s="22">
        <v>0</v>
      </c>
      <c r="P3369" s="48" t="e">
        <f t="shared" si="208"/>
        <v>#DIV/0!</v>
      </c>
      <c r="Q3369" s="48" t="e">
        <f t="shared" si="209"/>
        <v>#DIV/0!</v>
      </c>
      <c r="R3369" s="22" t="s">
        <v>180</v>
      </c>
      <c r="S3369" s="22" t="s">
        <v>180</v>
      </c>
      <c r="T3369" s="22" t="s">
        <v>180</v>
      </c>
      <c r="U3369" s="22" t="s">
        <v>180</v>
      </c>
      <c r="V3369" s="22" t="s">
        <v>180</v>
      </c>
      <c r="W3369" s="22" t="s">
        <v>180</v>
      </c>
      <c r="X3369" s="22" t="s">
        <v>180</v>
      </c>
      <c r="Y3369" s="22" t="s">
        <v>180</v>
      </c>
      <c r="Z3369" s="22" t="s">
        <v>180</v>
      </c>
      <c r="AA3369" s="22" t="s">
        <v>180</v>
      </c>
      <c r="AB3369" s="22" t="s">
        <v>180</v>
      </c>
      <c r="AC3369" s="22" t="s">
        <v>180</v>
      </c>
      <c r="AD3369" s="22" t="s">
        <v>179</v>
      </c>
      <c r="AE3369" s="22" t="s">
        <v>179</v>
      </c>
      <c r="AF3369" s="22" t="s">
        <v>179</v>
      </c>
      <c r="AG3369" s="22" t="s">
        <v>179</v>
      </c>
      <c r="AH3369" s="22" t="s">
        <v>179</v>
      </c>
      <c r="AI3369" s="22" t="s">
        <v>179</v>
      </c>
      <c r="AJ3369" s="22" t="s">
        <v>179</v>
      </c>
      <c r="AK3369" s="22" t="s">
        <v>179</v>
      </c>
      <c r="AL3369" s="22" t="s">
        <v>179</v>
      </c>
      <c r="AM3369" s="22" t="s">
        <v>179</v>
      </c>
      <c r="AN3369" s="22" t="s">
        <v>179</v>
      </c>
      <c r="AO3369" s="22" t="s">
        <v>180</v>
      </c>
      <c r="AP3369" s="22">
        <v>0</v>
      </c>
      <c r="AQ3369" s="22" t="s">
        <v>180</v>
      </c>
      <c r="AR3369" s="47" t="e">
        <f t="shared" si="210"/>
        <v>#DIV/0!</v>
      </c>
      <c r="AS3369" s="47" t="e">
        <f t="shared" si="211"/>
        <v>#DIV/0!</v>
      </c>
    </row>
    <row r="3370" spans="1:45" x14ac:dyDescent="0.25">
      <c r="A3370" s="22" t="s">
        <v>7259</v>
      </c>
      <c r="B3370" s="23" t="s">
        <v>7260</v>
      </c>
      <c r="C3370" s="22">
        <v>17</v>
      </c>
      <c r="D3370" s="22">
        <v>10</v>
      </c>
      <c r="E3370" s="22">
        <v>26</v>
      </c>
      <c r="F3370" s="22">
        <v>8</v>
      </c>
      <c r="G3370" s="22">
        <v>1</v>
      </c>
      <c r="H3370" s="22">
        <v>473</v>
      </c>
      <c r="I3370" s="22">
        <v>54.5</v>
      </c>
      <c r="J3370" s="22">
        <v>8.9499999999999993</v>
      </c>
      <c r="K3370" s="22">
        <v>83</v>
      </c>
      <c r="L3370" s="22">
        <v>35.99</v>
      </c>
      <c r="M3370" s="22">
        <v>10</v>
      </c>
      <c r="N3370" s="22">
        <v>10</v>
      </c>
      <c r="O3370" s="22">
        <v>1</v>
      </c>
      <c r="P3370" s="48">
        <f t="shared" si="208"/>
        <v>1941.4</v>
      </c>
      <c r="Q3370" s="48">
        <f t="shared" si="209"/>
        <v>1968.1399999999999</v>
      </c>
      <c r="R3370" s="22">
        <v>13.28</v>
      </c>
      <c r="S3370" s="22">
        <v>6</v>
      </c>
      <c r="T3370" s="22">
        <v>1757.8</v>
      </c>
      <c r="U3370" s="22">
        <v>2231.4</v>
      </c>
      <c r="V3370" s="22">
        <v>1736.6</v>
      </c>
      <c r="W3370" s="22">
        <v>2275.8000000000002</v>
      </c>
      <c r="X3370" s="22">
        <v>1705.4</v>
      </c>
      <c r="Y3370" s="22">
        <v>2015.6</v>
      </c>
      <c r="Z3370" s="22">
        <v>2011.1</v>
      </c>
      <c r="AA3370" s="22">
        <v>1760.7</v>
      </c>
      <c r="AB3370" s="22">
        <v>1996.7</v>
      </c>
      <c r="AC3370" s="22">
        <v>2056.6</v>
      </c>
      <c r="AD3370" s="22" t="s">
        <v>179</v>
      </c>
      <c r="AE3370" s="22" t="s">
        <v>179</v>
      </c>
      <c r="AF3370" s="22" t="s">
        <v>179</v>
      </c>
      <c r="AG3370" s="22" t="s">
        <v>179</v>
      </c>
      <c r="AH3370" s="22" t="s">
        <v>179</v>
      </c>
      <c r="AI3370" s="22" t="s">
        <v>179</v>
      </c>
      <c r="AJ3370" s="22" t="s">
        <v>179</v>
      </c>
      <c r="AK3370" s="22" t="s">
        <v>179</v>
      </c>
      <c r="AL3370" s="22" t="s">
        <v>179</v>
      </c>
      <c r="AM3370" s="22" t="s">
        <v>179</v>
      </c>
      <c r="AN3370" s="22" t="s">
        <v>179</v>
      </c>
      <c r="AO3370" s="22" t="s">
        <v>180</v>
      </c>
      <c r="AP3370" s="22">
        <v>0</v>
      </c>
      <c r="AQ3370" s="22" t="s">
        <v>180</v>
      </c>
      <c r="AR3370" s="47">
        <f t="shared" si="210"/>
        <v>1.0137735654682187</v>
      </c>
      <c r="AS3370" s="47">
        <f t="shared" si="211"/>
        <v>0.84125496640634645</v>
      </c>
    </row>
    <row r="3371" spans="1:45" x14ac:dyDescent="0.25">
      <c r="A3371" s="22" t="s">
        <v>7261</v>
      </c>
      <c r="B3371" s="23" t="s">
        <v>7262</v>
      </c>
      <c r="C3371" s="22">
        <v>2</v>
      </c>
      <c r="D3371" s="22">
        <v>2</v>
      </c>
      <c r="E3371" s="22">
        <v>3</v>
      </c>
      <c r="F3371" s="22">
        <v>1</v>
      </c>
      <c r="G3371" s="22">
        <v>1</v>
      </c>
      <c r="H3371" s="22">
        <v>1184</v>
      </c>
      <c r="I3371" s="22">
        <v>133.19999999999999</v>
      </c>
      <c r="J3371" s="22">
        <v>7.12</v>
      </c>
      <c r="K3371" s="22">
        <v>0</v>
      </c>
      <c r="L3371" s="22" t="s">
        <v>180</v>
      </c>
      <c r="M3371" s="22">
        <v>2</v>
      </c>
      <c r="N3371" s="22" t="s">
        <v>180</v>
      </c>
      <c r="O3371" s="22">
        <v>0</v>
      </c>
      <c r="P3371" s="48">
        <f t="shared" si="208"/>
        <v>91.16</v>
      </c>
      <c r="Q3371" s="48">
        <f t="shared" si="209"/>
        <v>82.72</v>
      </c>
      <c r="R3371" s="22">
        <v>15.5</v>
      </c>
      <c r="S3371" s="22">
        <v>4.95</v>
      </c>
      <c r="T3371" s="22">
        <v>106.6</v>
      </c>
      <c r="U3371" s="22">
        <v>90.3</v>
      </c>
      <c r="V3371" s="22">
        <v>104.9</v>
      </c>
      <c r="W3371" s="22">
        <v>68.3</v>
      </c>
      <c r="X3371" s="22">
        <v>85.7</v>
      </c>
      <c r="Y3371" s="22">
        <v>87.7</v>
      </c>
      <c r="Z3371" s="22">
        <v>81.5</v>
      </c>
      <c r="AA3371" s="22">
        <v>78.400000000000006</v>
      </c>
      <c r="AB3371" s="22">
        <v>79.7</v>
      </c>
      <c r="AC3371" s="22">
        <v>86.3</v>
      </c>
      <c r="AD3371" s="22" t="s">
        <v>179</v>
      </c>
      <c r="AE3371" s="22" t="s">
        <v>179</v>
      </c>
      <c r="AF3371" s="22" t="s">
        <v>179</v>
      </c>
      <c r="AG3371" s="22" t="s">
        <v>179</v>
      </c>
      <c r="AH3371" s="22" t="s">
        <v>179</v>
      </c>
      <c r="AI3371" s="22" t="s">
        <v>179</v>
      </c>
      <c r="AJ3371" s="22" t="s">
        <v>179</v>
      </c>
      <c r="AK3371" s="22" t="s">
        <v>179</v>
      </c>
      <c r="AL3371" s="22" t="s">
        <v>179</v>
      </c>
      <c r="AM3371" s="22" t="s">
        <v>179</v>
      </c>
      <c r="AN3371" s="22" t="s">
        <v>179</v>
      </c>
      <c r="AO3371" s="22" t="s">
        <v>180</v>
      </c>
      <c r="AP3371" s="22">
        <v>0</v>
      </c>
      <c r="AQ3371" s="22" t="s">
        <v>180</v>
      </c>
      <c r="AR3371" s="47">
        <f t="shared" si="210"/>
        <v>0.90741553312856515</v>
      </c>
      <c r="AS3371" s="47">
        <f t="shared" si="211"/>
        <v>0.2792732005631654</v>
      </c>
    </row>
    <row r="3372" spans="1:45" x14ac:dyDescent="0.25">
      <c r="A3372" s="22" t="s">
        <v>7263</v>
      </c>
      <c r="B3372" s="23" t="s">
        <v>7264</v>
      </c>
      <c r="C3372" s="22">
        <v>42</v>
      </c>
      <c r="D3372" s="22">
        <v>23</v>
      </c>
      <c r="E3372" s="22">
        <v>166</v>
      </c>
      <c r="F3372" s="22">
        <v>23</v>
      </c>
      <c r="G3372" s="22">
        <v>1</v>
      </c>
      <c r="H3372" s="22">
        <v>547</v>
      </c>
      <c r="I3372" s="22">
        <v>59.1</v>
      </c>
      <c r="J3372" s="22">
        <v>7.44</v>
      </c>
      <c r="K3372" s="22">
        <v>1313</v>
      </c>
      <c r="L3372" s="22">
        <v>338.13</v>
      </c>
      <c r="M3372" s="22">
        <v>23</v>
      </c>
      <c r="N3372" s="22">
        <v>23</v>
      </c>
      <c r="O3372" s="22">
        <v>0</v>
      </c>
      <c r="P3372" s="48">
        <f t="shared" si="208"/>
        <v>16797.36</v>
      </c>
      <c r="Q3372" s="48">
        <f t="shared" si="209"/>
        <v>15536.4</v>
      </c>
      <c r="R3372" s="22">
        <v>8.7899999999999991</v>
      </c>
      <c r="S3372" s="22">
        <v>6.72</v>
      </c>
      <c r="T3372" s="22">
        <v>14717.5</v>
      </c>
      <c r="U3372" s="22">
        <v>18254.3</v>
      </c>
      <c r="V3372" s="22">
        <v>17780.3</v>
      </c>
      <c r="W3372" s="22">
        <v>17769.900000000001</v>
      </c>
      <c r="X3372" s="22">
        <v>15464.8</v>
      </c>
      <c r="Y3372" s="22">
        <v>15455.5</v>
      </c>
      <c r="Z3372" s="22">
        <v>14445.5</v>
      </c>
      <c r="AA3372" s="22">
        <v>16744.599999999999</v>
      </c>
      <c r="AB3372" s="22">
        <v>16440</v>
      </c>
      <c r="AC3372" s="22">
        <v>14596.4</v>
      </c>
      <c r="AD3372" s="22" t="s">
        <v>179</v>
      </c>
      <c r="AE3372" s="22" t="s">
        <v>179</v>
      </c>
      <c r="AF3372" s="22" t="s">
        <v>179</v>
      </c>
      <c r="AG3372" s="22" t="s">
        <v>179</v>
      </c>
      <c r="AH3372" s="22" t="s">
        <v>179</v>
      </c>
      <c r="AI3372" s="22" t="s">
        <v>179</v>
      </c>
      <c r="AJ3372" s="22" t="s">
        <v>179</v>
      </c>
      <c r="AK3372" s="22" t="s">
        <v>179</v>
      </c>
      <c r="AL3372" s="22" t="s">
        <v>179</v>
      </c>
      <c r="AM3372" s="22" t="s">
        <v>179</v>
      </c>
      <c r="AN3372" s="22" t="s">
        <v>179</v>
      </c>
      <c r="AO3372" s="22" t="s">
        <v>180</v>
      </c>
      <c r="AP3372" s="22">
        <v>0</v>
      </c>
      <c r="AQ3372" s="22" t="s">
        <v>180</v>
      </c>
      <c r="AR3372" s="47">
        <f t="shared" si="210"/>
        <v>0.92493106059523633</v>
      </c>
      <c r="AS3372" s="47">
        <f t="shared" si="211"/>
        <v>0.15976353067160817</v>
      </c>
    </row>
    <row r="3373" spans="1:45" x14ac:dyDescent="0.25">
      <c r="A3373" s="22" t="s">
        <v>7265</v>
      </c>
      <c r="B3373" s="23" t="s">
        <v>7266</v>
      </c>
      <c r="C3373" s="22">
        <v>2</v>
      </c>
      <c r="D3373" s="22">
        <v>2</v>
      </c>
      <c r="E3373" s="22">
        <v>7</v>
      </c>
      <c r="F3373" s="22">
        <v>2</v>
      </c>
      <c r="G3373" s="22">
        <v>1</v>
      </c>
      <c r="H3373" s="22">
        <v>797</v>
      </c>
      <c r="I3373" s="22">
        <v>88.8</v>
      </c>
      <c r="J3373" s="22">
        <v>9.3800000000000008</v>
      </c>
      <c r="K3373" s="22" t="s">
        <v>180</v>
      </c>
      <c r="L3373" s="22">
        <v>9.91</v>
      </c>
      <c r="M3373" s="22" t="s">
        <v>180</v>
      </c>
      <c r="N3373" s="22">
        <v>2</v>
      </c>
      <c r="O3373" s="22">
        <v>0</v>
      </c>
      <c r="P3373" s="48">
        <f t="shared" si="208"/>
        <v>727.74</v>
      </c>
      <c r="Q3373" s="48">
        <f t="shared" si="209"/>
        <v>635.72</v>
      </c>
      <c r="R3373" s="22">
        <v>9</v>
      </c>
      <c r="S3373" s="22">
        <v>25.14</v>
      </c>
      <c r="T3373" s="22">
        <v>657.5</v>
      </c>
      <c r="U3373" s="22">
        <v>645.6</v>
      </c>
      <c r="V3373" s="22">
        <v>750.5</v>
      </c>
      <c r="W3373" s="22">
        <v>811.5</v>
      </c>
      <c r="X3373" s="22">
        <v>773.6</v>
      </c>
      <c r="Y3373" s="22">
        <v>492.2</v>
      </c>
      <c r="Z3373" s="22">
        <v>560.79999999999995</v>
      </c>
      <c r="AA3373" s="22">
        <v>704.3</v>
      </c>
      <c r="AB3373" s="22">
        <v>883.9</v>
      </c>
      <c r="AC3373" s="22">
        <v>537.4</v>
      </c>
      <c r="AD3373" s="22" t="s">
        <v>179</v>
      </c>
      <c r="AE3373" s="22" t="s">
        <v>179</v>
      </c>
      <c r="AF3373" s="22" t="s">
        <v>179</v>
      </c>
      <c r="AG3373" s="22" t="s">
        <v>179</v>
      </c>
      <c r="AH3373" s="22" t="s">
        <v>179</v>
      </c>
      <c r="AI3373" s="22" t="s">
        <v>179</v>
      </c>
      <c r="AJ3373" s="22" t="s">
        <v>179</v>
      </c>
      <c r="AK3373" s="22" t="s">
        <v>179</v>
      </c>
      <c r="AL3373" s="22" t="s">
        <v>179</v>
      </c>
      <c r="AM3373" s="22" t="s">
        <v>179</v>
      </c>
      <c r="AN3373" s="22" t="s">
        <v>179</v>
      </c>
      <c r="AO3373" s="22" t="s">
        <v>180</v>
      </c>
      <c r="AP3373" s="22">
        <v>0</v>
      </c>
      <c r="AQ3373" s="22" t="s">
        <v>180</v>
      </c>
      <c r="AR3373" s="47">
        <f t="shared" si="210"/>
        <v>0.87355374172094435</v>
      </c>
      <c r="AS3373" s="47">
        <f t="shared" si="211"/>
        <v>0.15514290521324961</v>
      </c>
    </row>
    <row r="3374" spans="1:45" x14ac:dyDescent="0.25">
      <c r="A3374" s="22" t="s">
        <v>7267</v>
      </c>
      <c r="B3374" s="23" t="s">
        <v>7268</v>
      </c>
      <c r="C3374" s="22">
        <v>4</v>
      </c>
      <c r="D3374" s="22">
        <v>5</v>
      </c>
      <c r="E3374" s="22">
        <v>14</v>
      </c>
      <c r="F3374" s="22">
        <v>5</v>
      </c>
      <c r="G3374" s="22">
        <v>1</v>
      </c>
      <c r="H3374" s="22">
        <v>1277</v>
      </c>
      <c r="I3374" s="22">
        <v>142.80000000000001</v>
      </c>
      <c r="J3374" s="22">
        <v>5.71</v>
      </c>
      <c r="K3374" s="22">
        <v>82</v>
      </c>
      <c r="L3374" s="22">
        <v>22.22</v>
      </c>
      <c r="M3374" s="22">
        <v>5</v>
      </c>
      <c r="N3374" s="22">
        <v>4</v>
      </c>
      <c r="O3374" s="22">
        <v>0</v>
      </c>
      <c r="P3374" s="48">
        <f t="shared" si="208"/>
        <v>991.98000000000013</v>
      </c>
      <c r="Q3374" s="48">
        <f t="shared" si="209"/>
        <v>974.18000000000006</v>
      </c>
      <c r="R3374" s="22">
        <v>5.97</v>
      </c>
      <c r="S3374" s="22">
        <v>8.1199999999999992</v>
      </c>
      <c r="T3374" s="22">
        <v>940.4</v>
      </c>
      <c r="U3374" s="22">
        <v>966.9</v>
      </c>
      <c r="V3374" s="22">
        <v>1103.7</v>
      </c>
      <c r="W3374" s="22">
        <v>960.8</v>
      </c>
      <c r="X3374" s="22">
        <v>988.1</v>
      </c>
      <c r="Y3374" s="22">
        <v>997.9</v>
      </c>
      <c r="Z3374" s="22">
        <v>922.4</v>
      </c>
      <c r="AA3374" s="22">
        <v>891.5</v>
      </c>
      <c r="AB3374" s="22">
        <v>1096</v>
      </c>
      <c r="AC3374" s="22">
        <v>963.1</v>
      </c>
      <c r="AD3374" s="22" t="s">
        <v>179</v>
      </c>
      <c r="AE3374" s="22" t="s">
        <v>179</v>
      </c>
      <c r="AF3374" s="22" t="s">
        <v>179</v>
      </c>
      <c r="AG3374" s="22" t="s">
        <v>179</v>
      </c>
      <c r="AH3374" s="22" t="s">
        <v>179</v>
      </c>
      <c r="AI3374" s="22" t="s">
        <v>179</v>
      </c>
      <c r="AJ3374" s="22" t="s">
        <v>179</v>
      </c>
      <c r="AK3374" s="22" t="s">
        <v>179</v>
      </c>
      <c r="AL3374" s="22" t="s">
        <v>179</v>
      </c>
      <c r="AM3374" s="22" t="s">
        <v>179</v>
      </c>
      <c r="AN3374" s="22" t="s">
        <v>179</v>
      </c>
      <c r="AO3374" s="22" t="s">
        <v>180</v>
      </c>
      <c r="AP3374" s="22">
        <v>0</v>
      </c>
      <c r="AQ3374" s="22" t="s">
        <v>180</v>
      </c>
      <c r="AR3374" s="47">
        <f t="shared" si="210"/>
        <v>0.98205608984052095</v>
      </c>
      <c r="AS3374" s="47">
        <f t="shared" si="211"/>
        <v>0.77480614995212904</v>
      </c>
    </row>
    <row r="3375" spans="1:45" x14ac:dyDescent="0.25">
      <c r="A3375" s="22" t="s">
        <v>7269</v>
      </c>
      <c r="B3375" s="23" t="s">
        <v>7270</v>
      </c>
      <c r="C3375" s="22">
        <v>43</v>
      </c>
      <c r="D3375" s="22">
        <v>6</v>
      </c>
      <c r="E3375" s="22">
        <v>18</v>
      </c>
      <c r="F3375" s="22">
        <v>6</v>
      </c>
      <c r="G3375" s="22">
        <v>1</v>
      </c>
      <c r="H3375" s="22">
        <v>149</v>
      </c>
      <c r="I3375" s="22">
        <v>16.399999999999999</v>
      </c>
      <c r="J3375" s="22">
        <v>7.68</v>
      </c>
      <c r="K3375" s="22">
        <v>167</v>
      </c>
      <c r="L3375" s="22">
        <v>32.549999999999997</v>
      </c>
      <c r="M3375" s="22">
        <v>5</v>
      </c>
      <c r="N3375" s="22">
        <v>6</v>
      </c>
      <c r="O3375" s="22">
        <v>0</v>
      </c>
      <c r="P3375" s="48">
        <f t="shared" si="208"/>
        <v>1494.2400000000002</v>
      </c>
      <c r="Q3375" s="48">
        <f t="shared" si="209"/>
        <v>1581.86</v>
      </c>
      <c r="R3375" s="22">
        <v>6.05</v>
      </c>
      <c r="S3375" s="22">
        <v>6.67</v>
      </c>
      <c r="T3375" s="22">
        <v>1661.5</v>
      </c>
      <c r="U3375" s="22">
        <v>1421.3</v>
      </c>
      <c r="V3375" s="22">
        <v>1510.5</v>
      </c>
      <c r="W3375" s="22">
        <v>1463</v>
      </c>
      <c r="X3375" s="22">
        <v>1414.9</v>
      </c>
      <c r="Y3375" s="22">
        <v>1701.3</v>
      </c>
      <c r="Z3375" s="22">
        <v>1557.9</v>
      </c>
      <c r="AA3375" s="22">
        <v>1466.1</v>
      </c>
      <c r="AB3375" s="22">
        <v>1681.6</v>
      </c>
      <c r="AC3375" s="22">
        <v>1502.4</v>
      </c>
      <c r="AD3375" s="22" t="s">
        <v>179</v>
      </c>
      <c r="AE3375" s="22" t="s">
        <v>179</v>
      </c>
      <c r="AF3375" s="22" t="s">
        <v>179</v>
      </c>
      <c r="AG3375" s="22" t="s">
        <v>179</v>
      </c>
      <c r="AH3375" s="22" t="s">
        <v>179</v>
      </c>
      <c r="AI3375" s="22" t="s">
        <v>179</v>
      </c>
      <c r="AJ3375" s="22" t="s">
        <v>179</v>
      </c>
      <c r="AK3375" s="22" t="s">
        <v>179</v>
      </c>
      <c r="AL3375" s="22" t="s">
        <v>179</v>
      </c>
      <c r="AM3375" s="22" t="s">
        <v>179</v>
      </c>
      <c r="AN3375" s="22" t="s">
        <v>179</v>
      </c>
      <c r="AO3375" s="22" t="s">
        <v>180</v>
      </c>
      <c r="AP3375" s="22">
        <v>0</v>
      </c>
      <c r="AQ3375" s="22" t="s">
        <v>180</v>
      </c>
      <c r="AR3375" s="47">
        <f t="shared" si="210"/>
        <v>1.0586385051932752</v>
      </c>
      <c r="AS3375" s="47">
        <f t="shared" si="211"/>
        <v>0.11916270635204339</v>
      </c>
    </row>
    <row r="3376" spans="1:45" x14ac:dyDescent="0.25">
      <c r="A3376" s="22" t="s">
        <v>7271</v>
      </c>
      <c r="B3376" s="23" t="s">
        <v>7272</v>
      </c>
      <c r="C3376" s="22">
        <v>52</v>
      </c>
      <c r="D3376" s="22">
        <v>17</v>
      </c>
      <c r="E3376" s="22">
        <v>133</v>
      </c>
      <c r="F3376" s="22">
        <v>1</v>
      </c>
      <c r="G3376" s="22">
        <v>1</v>
      </c>
      <c r="H3376" s="22">
        <v>370</v>
      </c>
      <c r="I3376" s="22">
        <v>40.700000000000003</v>
      </c>
      <c r="J3376" s="22">
        <v>5.15</v>
      </c>
      <c r="K3376" s="22">
        <v>1635</v>
      </c>
      <c r="L3376" s="22">
        <v>308.3</v>
      </c>
      <c r="M3376" s="22">
        <v>17</v>
      </c>
      <c r="N3376" s="22">
        <v>17</v>
      </c>
      <c r="O3376" s="22">
        <v>17</v>
      </c>
      <c r="P3376" s="48">
        <f t="shared" si="208"/>
        <v>12241.26</v>
      </c>
      <c r="Q3376" s="48">
        <f t="shared" si="209"/>
        <v>12212.02</v>
      </c>
      <c r="R3376" s="22">
        <v>2.09</v>
      </c>
      <c r="S3376" s="22">
        <v>5.14</v>
      </c>
      <c r="T3376" s="22">
        <v>11904.7</v>
      </c>
      <c r="U3376" s="22">
        <v>12147.7</v>
      </c>
      <c r="V3376" s="22">
        <v>12355.7</v>
      </c>
      <c r="W3376" s="22">
        <v>12302</v>
      </c>
      <c r="X3376" s="22">
        <v>12496.2</v>
      </c>
      <c r="Y3376" s="22">
        <v>12752.2</v>
      </c>
      <c r="Z3376" s="22">
        <v>12757.4</v>
      </c>
      <c r="AA3376" s="22">
        <v>11695.3</v>
      </c>
      <c r="AB3376" s="22">
        <v>11399.8</v>
      </c>
      <c r="AC3376" s="22">
        <v>12455.4</v>
      </c>
      <c r="AD3376" s="22" t="s">
        <v>179</v>
      </c>
      <c r="AE3376" s="22" t="s">
        <v>179</v>
      </c>
      <c r="AF3376" s="22" t="s">
        <v>179</v>
      </c>
      <c r="AG3376" s="22" t="s">
        <v>179</v>
      </c>
      <c r="AH3376" s="22" t="s">
        <v>179</v>
      </c>
      <c r="AI3376" s="22" t="s">
        <v>179</v>
      </c>
      <c r="AJ3376" s="22" t="s">
        <v>179</v>
      </c>
      <c r="AK3376" s="22" t="s">
        <v>179</v>
      </c>
      <c r="AL3376" s="22" t="s">
        <v>179</v>
      </c>
      <c r="AM3376" s="22" t="s">
        <v>179</v>
      </c>
      <c r="AN3376" s="22" t="s">
        <v>179</v>
      </c>
      <c r="AO3376" s="22" t="s">
        <v>180</v>
      </c>
      <c r="AP3376" s="22">
        <v>0</v>
      </c>
      <c r="AQ3376" s="22" t="s">
        <v>180</v>
      </c>
      <c r="AR3376" s="47">
        <f t="shared" si="210"/>
        <v>0.99761135700083159</v>
      </c>
      <c r="AS3376" s="47">
        <f t="shared" si="211"/>
        <v>0.93594998997321144</v>
      </c>
    </row>
    <row r="3377" spans="1:45" x14ac:dyDescent="0.25">
      <c r="A3377" s="22" t="s">
        <v>7273</v>
      </c>
      <c r="B3377" s="23" t="s">
        <v>7272</v>
      </c>
      <c r="C3377" s="22">
        <v>54</v>
      </c>
      <c r="D3377" s="22">
        <v>17</v>
      </c>
      <c r="E3377" s="22">
        <v>67</v>
      </c>
      <c r="F3377" s="22">
        <v>1</v>
      </c>
      <c r="G3377" s="22">
        <v>1</v>
      </c>
      <c r="H3377" s="22">
        <v>339</v>
      </c>
      <c r="I3377" s="22">
        <v>37.4</v>
      </c>
      <c r="J3377" s="22">
        <v>5.1100000000000003</v>
      </c>
      <c r="K3377" s="22" t="s">
        <v>180</v>
      </c>
      <c r="L3377" s="22">
        <v>290.86</v>
      </c>
      <c r="M3377" s="22" t="s">
        <v>180</v>
      </c>
      <c r="N3377" s="22">
        <v>17</v>
      </c>
      <c r="O3377" s="22">
        <v>0</v>
      </c>
      <c r="P3377" s="48">
        <f t="shared" si="208"/>
        <v>471.27999999999992</v>
      </c>
      <c r="Q3377" s="48">
        <f t="shared" si="209"/>
        <v>496.9</v>
      </c>
      <c r="R3377" s="22">
        <v>6.94</v>
      </c>
      <c r="S3377" s="22">
        <v>2.04</v>
      </c>
      <c r="T3377" s="22">
        <v>479</v>
      </c>
      <c r="U3377" s="22">
        <v>447.8</v>
      </c>
      <c r="V3377" s="22">
        <v>523.4</v>
      </c>
      <c r="W3377" s="22">
        <v>464.6</v>
      </c>
      <c r="X3377" s="22">
        <v>441.6</v>
      </c>
      <c r="Y3377" s="22">
        <v>500.2</v>
      </c>
      <c r="Z3377" s="22">
        <v>504.2</v>
      </c>
      <c r="AA3377" s="22">
        <v>482.8</v>
      </c>
      <c r="AB3377" s="22">
        <v>490.2</v>
      </c>
      <c r="AC3377" s="22">
        <v>507.1</v>
      </c>
      <c r="AD3377" s="22" t="s">
        <v>179</v>
      </c>
      <c r="AE3377" s="22" t="s">
        <v>179</v>
      </c>
      <c r="AF3377" s="22" t="s">
        <v>179</v>
      </c>
      <c r="AG3377" s="22" t="s">
        <v>179</v>
      </c>
      <c r="AH3377" s="22" t="s">
        <v>179</v>
      </c>
      <c r="AI3377" s="22" t="s">
        <v>179</v>
      </c>
      <c r="AJ3377" s="22" t="s">
        <v>179</v>
      </c>
      <c r="AK3377" s="22" t="s">
        <v>179</v>
      </c>
      <c r="AL3377" s="22" t="s">
        <v>179</v>
      </c>
      <c r="AM3377" s="22" t="s">
        <v>179</v>
      </c>
      <c r="AN3377" s="22" t="s">
        <v>179</v>
      </c>
      <c r="AO3377" s="22" t="s">
        <v>180</v>
      </c>
      <c r="AP3377" s="22">
        <v>0</v>
      </c>
      <c r="AQ3377" s="22" t="s">
        <v>180</v>
      </c>
      <c r="AR3377" s="47">
        <f t="shared" si="210"/>
        <v>1.0543625869971145</v>
      </c>
      <c r="AS3377" s="47">
        <f t="shared" si="211"/>
        <v>0.24109019378968491</v>
      </c>
    </row>
    <row r="3378" spans="1:45" x14ac:dyDescent="0.25">
      <c r="A3378" s="22" t="s">
        <v>7274</v>
      </c>
      <c r="B3378" s="23" t="s">
        <v>7275</v>
      </c>
      <c r="C3378" s="22">
        <v>1</v>
      </c>
      <c r="D3378" s="22">
        <v>1</v>
      </c>
      <c r="E3378" s="22">
        <v>4</v>
      </c>
      <c r="F3378" s="22">
        <v>1</v>
      </c>
      <c r="G3378" s="22">
        <v>1</v>
      </c>
      <c r="H3378" s="22">
        <v>825</v>
      </c>
      <c r="I3378" s="22">
        <v>92.7</v>
      </c>
      <c r="J3378" s="22">
        <v>6.67</v>
      </c>
      <c r="K3378" s="22">
        <v>38</v>
      </c>
      <c r="L3378" s="22">
        <v>6.03</v>
      </c>
      <c r="M3378" s="22">
        <v>1</v>
      </c>
      <c r="N3378" s="22">
        <v>1</v>
      </c>
      <c r="O3378" s="22">
        <v>0</v>
      </c>
      <c r="P3378" s="48">
        <f t="shared" si="208"/>
        <v>359.93999999999994</v>
      </c>
      <c r="Q3378" s="48">
        <f t="shared" si="209"/>
        <v>334</v>
      </c>
      <c r="R3378" s="22">
        <v>9.3000000000000007</v>
      </c>
      <c r="S3378" s="22">
        <v>26.61</v>
      </c>
      <c r="T3378" s="22">
        <v>387.1</v>
      </c>
      <c r="U3378" s="22">
        <v>303</v>
      </c>
      <c r="V3378" s="22">
        <v>369.7</v>
      </c>
      <c r="W3378" s="22">
        <v>395.5</v>
      </c>
      <c r="X3378" s="22">
        <v>344.4</v>
      </c>
      <c r="Y3378" s="22">
        <v>276.60000000000002</v>
      </c>
      <c r="Z3378" s="22">
        <v>271.60000000000002</v>
      </c>
      <c r="AA3378" s="22">
        <v>357.9</v>
      </c>
      <c r="AB3378" s="22">
        <v>480</v>
      </c>
      <c r="AC3378" s="22">
        <v>283.89999999999998</v>
      </c>
      <c r="AD3378" s="22" t="s">
        <v>179</v>
      </c>
      <c r="AE3378" s="22" t="s">
        <v>179</v>
      </c>
      <c r="AF3378" s="22" t="s">
        <v>179</v>
      </c>
      <c r="AG3378" s="22" t="s">
        <v>179</v>
      </c>
      <c r="AH3378" s="22" t="s">
        <v>179</v>
      </c>
      <c r="AI3378" s="22" t="s">
        <v>179</v>
      </c>
      <c r="AJ3378" s="22" t="s">
        <v>179</v>
      </c>
      <c r="AK3378" s="22" t="s">
        <v>179</v>
      </c>
      <c r="AL3378" s="22" t="s">
        <v>179</v>
      </c>
      <c r="AM3378" s="22" t="s">
        <v>179</v>
      </c>
      <c r="AN3378" s="22" t="s">
        <v>179</v>
      </c>
      <c r="AO3378" s="22" t="s">
        <v>180</v>
      </c>
      <c r="AP3378" s="22">
        <v>0</v>
      </c>
      <c r="AQ3378" s="22" t="s">
        <v>180</v>
      </c>
      <c r="AR3378" s="47">
        <f t="shared" si="210"/>
        <v>0.92793243318330854</v>
      </c>
      <c r="AS3378" s="47">
        <f t="shared" si="211"/>
        <v>0.46598832367488302</v>
      </c>
    </row>
    <row r="3379" spans="1:45" x14ac:dyDescent="0.25">
      <c r="A3379" s="22" t="s">
        <v>7276</v>
      </c>
      <c r="B3379" s="23" t="s">
        <v>7277</v>
      </c>
      <c r="C3379" s="22">
        <v>5</v>
      </c>
      <c r="D3379" s="22">
        <v>1</v>
      </c>
      <c r="E3379" s="22">
        <v>3</v>
      </c>
      <c r="F3379" s="22">
        <v>1</v>
      </c>
      <c r="G3379" s="22">
        <v>1</v>
      </c>
      <c r="H3379" s="22">
        <v>389</v>
      </c>
      <c r="I3379" s="22">
        <v>43.4</v>
      </c>
      <c r="J3379" s="22">
        <v>5.3</v>
      </c>
      <c r="K3379" s="22">
        <v>0</v>
      </c>
      <c r="L3379" s="22">
        <v>2.64</v>
      </c>
      <c r="M3379" s="22">
        <v>1</v>
      </c>
      <c r="N3379" s="22">
        <v>1</v>
      </c>
      <c r="O3379" s="22">
        <v>0</v>
      </c>
      <c r="P3379" s="48">
        <f t="shared" si="208"/>
        <v>147.04000000000002</v>
      </c>
      <c r="Q3379" s="48">
        <f t="shared" si="209"/>
        <v>173.92</v>
      </c>
      <c r="R3379" s="22">
        <v>21.03</v>
      </c>
      <c r="S3379" s="22">
        <v>11.17</v>
      </c>
      <c r="T3379" s="22">
        <v>154.30000000000001</v>
      </c>
      <c r="U3379" s="22">
        <v>163.9</v>
      </c>
      <c r="V3379" s="22">
        <v>180.6</v>
      </c>
      <c r="W3379" s="22">
        <v>114</v>
      </c>
      <c r="X3379" s="22">
        <v>122.4</v>
      </c>
      <c r="Y3379" s="22">
        <v>180.9</v>
      </c>
      <c r="Z3379" s="22">
        <v>155</v>
      </c>
      <c r="AA3379" s="22">
        <v>151.9</v>
      </c>
      <c r="AB3379" s="22">
        <v>186.3</v>
      </c>
      <c r="AC3379" s="22">
        <v>195.5</v>
      </c>
      <c r="AD3379" s="22" t="s">
        <v>250</v>
      </c>
      <c r="AE3379" s="22" t="s">
        <v>250</v>
      </c>
      <c r="AF3379" s="22" t="s">
        <v>250</v>
      </c>
      <c r="AG3379" s="22" t="s">
        <v>250</v>
      </c>
      <c r="AH3379" s="22" t="s">
        <v>250</v>
      </c>
      <c r="AI3379" s="22" t="s">
        <v>250</v>
      </c>
      <c r="AJ3379" s="22" t="s">
        <v>250</v>
      </c>
      <c r="AK3379" s="22" t="s">
        <v>250</v>
      </c>
      <c r="AL3379" s="22" t="s">
        <v>250</v>
      </c>
      <c r="AM3379" s="22" t="s">
        <v>250</v>
      </c>
      <c r="AN3379" s="22" t="s">
        <v>250</v>
      </c>
      <c r="AO3379" s="22" t="s">
        <v>180</v>
      </c>
      <c r="AP3379" s="22">
        <v>0</v>
      </c>
      <c r="AQ3379" s="22" t="s">
        <v>180</v>
      </c>
      <c r="AR3379" s="47">
        <f t="shared" si="210"/>
        <v>1.1828073993471162</v>
      </c>
      <c r="AS3379" s="47">
        <f t="shared" si="211"/>
        <v>0.26387612581446868</v>
      </c>
    </row>
    <row r="3380" spans="1:45" x14ac:dyDescent="0.25">
      <c r="A3380" s="22" t="s">
        <v>7278</v>
      </c>
      <c r="B3380" s="23" t="s">
        <v>7279</v>
      </c>
      <c r="C3380" s="22">
        <v>3</v>
      </c>
      <c r="D3380" s="22">
        <v>1</v>
      </c>
      <c r="E3380" s="22">
        <v>2</v>
      </c>
      <c r="F3380" s="22">
        <v>1</v>
      </c>
      <c r="G3380" s="22">
        <v>1</v>
      </c>
      <c r="H3380" s="22">
        <v>223</v>
      </c>
      <c r="I3380" s="22">
        <v>25.4</v>
      </c>
      <c r="J3380" s="22">
        <v>6.9</v>
      </c>
      <c r="K3380" s="22">
        <v>0</v>
      </c>
      <c r="L3380" s="22">
        <v>2.08</v>
      </c>
      <c r="M3380" s="22">
        <v>1</v>
      </c>
      <c r="N3380" s="22">
        <v>1</v>
      </c>
      <c r="O3380" s="22">
        <v>0</v>
      </c>
      <c r="P3380" s="48">
        <f t="shared" si="208"/>
        <v>373.08000000000004</v>
      </c>
      <c r="Q3380" s="48">
        <f t="shared" si="209"/>
        <v>365.84000000000003</v>
      </c>
      <c r="R3380" s="22">
        <v>5.41</v>
      </c>
      <c r="S3380" s="22">
        <v>2.83</v>
      </c>
      <c r="T3380" s="22">
        <v>370</v>
      </c>
      <c r="U3380" s="22">
        <v>354.7</v>
      </c>
      <c r="V3380" s="22">
        <v>377.3</v>
      </c>
      <c r="W3380" s="22">
        <v>355.3</v>
      </c>
      <c r="X3380" s="22">
        <v>408.1</v>
      </c>
      <c r="Y3380" s="22">
        <v>370.6</v>
      </c>
      <c r="Z3380" s="22">
        <v>363.8</v>
      </c>
      <c r="AA3380" s="22">
        <v>380.4</v>
      </c>
      <c r="AB3380" s="22">
        <v>352.6</v>
      </c>
      <c r="AC3380" s="22">
        <v>361.8</v>
      </c>
      <c r="AD3380" s="22" t="s">
        <v>250</v>
      </c>
      <c r="AE3380" s="22" t="s">
        <v>250</v>
      </c>
      <c r="AF3380" s="22" t="s">
        <v>250</v>
      </c>
      <c r="AG3380" s="22" t="s">
        <v>250</v>
      </c>
      <c r="AH3380" s="22" t="s">
        <v>250</v>
      </c>
      <c r="AI3380" s="22" t="s">
        <v>250</v>
      </c>
      <c r="AJ3380" s="22" t="s">
        <v>250</v>
      </c>
      <c r="AK3380" s="22" t="s">
        <v>250</v>
      </c>
      <c r="AL3380" s="22" t="s">
        <v>250</v>
      </c>
      <c r="AM3380" s="22" t="s">
        <v>250</v>
      </c>
      <c r="AN3380" s="22" t="s">
        <v>250</v>
      </c>
      <c r="AO3380" s="22" t="s">
        <v>180</v>
      </c>
      <c r="AP3380" s="22">
        <v>0</v>
      </c>
      <c r="AQ3380" s="22" t="s">
        <v>180</v>
      </c>
      <c r="AR3380" s="47">
        <f t="shared" si="210"/>
        <v>0.9805939744826847</v>
      </c>
      <c r="AS3380" s="47">
        <f t="shared" si="211"/>
        <v>0.5073040285322189</v>
      </c>
    </row>
    <row r="3381" spans="1:45" x14ac:dyDescent="0.25">
      <c r="A3381" s="22" t="s">
        <v>7280</v>
      </c>
      <c r="B3381" s="23" t="s">
        <v>7281</v>
      </c>
      <c r="C3381" s="22">
        <v>15</v>
      </c>
      <c r="D3381" s="22">
        <v>11</v>
      </c>
      <c r="E3381" s="22">
        <v>23</v>
      </c>
      <c r="F3381" s="22">
        <v>10</v>
      </c>
      <c r="G3381" s="22">
        <v>1</v>
      </c>
      <c r="H3381" s="22">
        <v>773</v>
      </c>
      <c r="I3381" s="22">
        <v>83.9</v>
      </c>
      <c r="J3381" s="22">
        <v>4.37</v>
      </c>
      <c r="K3381" s="22">
        <v>119</v>
      </c>
      <c r="L3381" s="22">
        <v>39.61</v>
      </c>
      <c r="M3381" s="22">
        <v>10</v>
      </c>
      <c r="N3381" s="22">
        <v>10</v>
      </c>
      <c r="O3381" s="22">
        <v>0</v>
      </c>
      <c r="P3381" s="48">
        <f t="shared" si="208"/>
        <v>1345.9399999999998</v>
      </c>
      <c r="Q3381" s="48">
        <f t="shared" si="209"/>
        <v>1397.48</v>
      </c>
      <c r="R3381" s="22">
        <v>8.8800000000000008</v>
      </c>
      <c r="S3381" s="22">
        <v>10.33</v>
      </c>
      <c r="T3381" s="22">
        <v>1218.3</v>
      </c>
      <c r="U3381" s="22">
        <v>1500.6</v>
      </c>
      <c r="V3381" s="22">
        <v>1472.9</v>
      </c>
      <c r="W3381" s="22">
        <v>1307.2</v>
      </c>
      <c r="X3381" s="22">
        <v>1230.7</v>
      </c>
      <c r="Y3381" s="22">
        <v>1621.6</v>
      </c>
      <c r="Z3381" s="22">
        <v>1455</v>
      </c>
      <c r="AA3381" s="22">
        <v>1306.7</v>
      </c>
      <c r="AB3381" s="22">
        <v>1260.8</v>
      </c>
      <c r="AC3381" s="22">
        <v>1343.3</v>
      </c>
      <c r="AD3381" s="22" t="s">
        <v>179</v>
      </c>
      <c r="AE3381" s="22" t="s">
        <v>179</v>
      </c>
      <c r="AF3381" s="22" t="s">
        <v>179</v>
      </c>
      <c r="AG3381" s="22" t="s">
        <v>179</v>
      </c>
      <c r="AH3381" s="22" t="s">
        <v>179</v>
      </c>
      <c r="AI3381" s="22" t="s">
        <v>179</v>
      </c>
      <c r="AJ3381" s="22" t="s">
        <v>179</v>
      </c>
      <c r="AK3381" s="22" t="s">
        <v>179</v>
      </c>
      <c r="AL3381" s="22" t="s">
        <v>179</v>
      </c>
      <c r="AM3381" s="22" t="s">
        <v>179</v>
      </c>
      <c r="AN3381" s="22" t="s">
        <v>179</v>
      </c>
      <c r="AO3381" s="22" t="s">
        <v>180</v>
      </c>
      <c r="AP3381" s="22">
        <v>0</v>
      </c>
      <c r="AQ3381" s="22" t="s">
        <v>180</v>
      </c>
      <c r="AR3381" s="47">
        <f t="shared" si="210"/>
        <v>1.038292940249937</v>
      </c>
      <c r="AS3381" s="47">
        <f t="shared" si="211"/>
        <v>0.62832685003570776</v>
      </c>
    </row>
    <row r="3382" spans="1:45" x14ac:dyDescent="0.25">
      <c r="A3382" s="22" t="s">
        <v>7282</v>
      </c>
      <c r="B3382" s="23" t="s">
        <v>7283</v>
      </c>
      <c r="C3382" s="22">
        <v>1</v>
      </c>
      <c r="D3382" s="22">
        <v>1</v>
      </c>
      <c r="E3382" s="22">
        <v>2</v>
      </c>
      <c r="F3382" s="22">
        <v>1</v>
      </c>
      <c r="G3382" s="22">
        <v>1</v>
      </c>
      <c r="H3382" s="22">
        <v>790</v>
      </c>
      <c r="I3382" s="22">
        <v>91.9</v>
      </c>
      <c r="J3382" s="22">
        <v>6.64</v>
      </c>
      <c r="K3382" s="22">
        <v>0</v>
      </c>
      <c r="L3382" s="22">
        <v>2.06</v>
      </c>
      <c r="M3382" s="22">
        <v>1</v>
      </c>
      <c r="N3382" s="22">
        <v>1</v>
      </c>
      <c r="O3382" s="22">
        <v>0</v>
      </c>
      <c r="P3382" s="48">
        <f t="shared" si="208"/>
        <v>46.66</v>
      </c>
      <c r="Q3382" s="48">
        <f t="shared" si="209"/>
        <v>47.019999999999996</v>
      </c>
      <c r="R3382" s="22">
        <v>23.43</v>
      </c>
      <c r="S3382" s="22">
        <v>18.96</v>
      </c>
      <c r="T3382" s="22">
        <v>37</v>
      </c>
      <c r="U3382" s="22">
        <v>66.099999999999994</v>
      </c>
      <c r="V3382" s="22">
        <v>45.3</v>
      </c>
      <c r="W3382" s="22">
        <v>42.4</v>
      </c>
      <c r="X3382" s="22">
        <v>42.5</v>
      </c>
      <c r="Y3382" s="22">
        <v>53.3</v>
      </c>
      <c r="Z3382" s="22">
        <v>39.4</v>
      </c>
      <c r="AA3382" s="22">
        <v>39.1</v>
      </c>
      <c r="AB3382" s="22">
        <v>59.2</v>
      </c>
      <c r="AC3382" s="22">
        <v>44.1</v>
      </c>
      <c r="AD3382" s="22" t="s">
        <v>179</v>
      </c>
      <c r="AE3382" s="22" t="s">
        <v>179</v>
      </c>
      <c r="AF3382" s="22" t="s">
        <v>179</v>
      </c>
      <c r="AG3382" s="22" t="s">
        <v>179</v>
      </c>
      <c r="AH3382" s="22" t="s">
        <v>179</v>
      </c>
      <c r="AI3382" s="22" t="s">
        <v>179</v>
      </c>
      <c r="AJ3382" s="22" t="s">
        <v>179</v>
      </c>
      <c r="AK3382" s="22" t="s">
        <v>179</v>
      </c>
      <c r="AL3382" s="22" t="s">
        <v>179</v>
      </c>
      <c r="AM3382" s="22" t="s">
        <v>179</v>
      </c>
      <c r="AN3382" s="22" t="s">
        <v>179</v>
      </c>
      <c r="AO3382" s="22" t="s">
        <v>180</v>
      </c>
      <c r="AP3382" s="22">
        <v>0</v>
      </c>
      <c r="AQ3382" s="22" t="s">
        <v>180</v>
      </c>
      <c r="AR3382" s="47">
        <f t="shared" si="210"/>
        <v>1.0077153879125589</v>
      </c>
      <c r="AS3382" s="47">
        <f t="shared" si="211"/>
        <v>0.96653959236395681</v>
      </c>
    </row>
    <row r="3383" spans="1:45" x14ac:dyDescent="0.25">
      <c r="A3383" s="22" t="s">
        <v>7284</v>
      </c>
      <c r="B3383" s="23" t="s">
        <v>7285</v>
      </c>
      <c r="C3383" s="22">
        <v>5</v>
      </c>
      <c r="D3383" s="22">
        <v>1</v>
      </c>
      <c r="E3383" s="22">
        <v>4</v>
      </c>
      <c r="F3383" s="22">
        <v>1</v>
      </c>
      <c r="G3383" s="22">
        <v>1</v>
      </c>
      <c r="H3383" s="22">
        <v>156</v>
      </c>
      <c r="I3383" s="22">
        <v>18</v>
      </c>
      <c r="J3383" s="22">
        <v>7.81</v>
      </c>
      <c r="K3383" s="22">
        <v>23</v>
      </c>
      <c r="L3383" s="22">
        <v>6.05</v>
      </c>
      <c r="M3383" s="22">
        <v>1</v>
      </c>
      <c r="N3383" s="22">
        <v>1</v>
      </c>
      <c r="O3383" s="22">
        <v>0</v>
      </c>
      <c r="P3383" s="48">
        <f t="shared" si="208"/>
        <v>253.92000000000002</v>
      </c>
      <c r="Q3383" s="48">
        <f t="shared" si="209"/>
        <v>294.48000000000008</v>
      </c>
      <c r="R3383" s="22">
        <v>17.989999999999998</v>
      </c>
      <c r="S3383" s="22">
        <v>11.67</v>
      </c>
      <c r="T3383" s="22">
        <v>193.1</v>
      </c>
      <c r="U3383" s="22">
        <v>245.9</v>
      </c>
      <c r="V3383" s="22">
        <v>290.10000000000002</v>
      </c>
      <c r="W3383" s="22">
        <v>297.10000000000002</v>
      </c>
      <c r="X3383" s="22">
        <v>243.4</v>
      </c>
      <c r="Y3383" s="22">
        <v>283.10000000000002</v>
      </c>
      <c r="Z3383" s="22">
        <v>244.8</v>
      </c>
      <c r="AA3383" s="22">
        <v>331.2</v>
      </c>
      <c r="AB3383" s="22">
        <v>322.10000000000002</v>
      </c>
      <c r="AC3383" s="22">
        <v>291.2</v>
      </c>
      <c r="AD3383" s="22" t="s">
        <v>179</v>
      </c>
      <c r="AE3383" s="22" t="s">
        <v>179</v>
      </c>
      <c r="AF3383" s="22" t="s">
        <v>179</v>
      </c>
      <c r="AG3383" s="22" t="s">
        <v>179</v>
      </c>
      <c r="AH3383" s="22" t="s">
        <v>179</v>
      </c>
      <c r="AI3383" s="22" t="s">
        <v>179</v>
      </c>
      <c r="AJ3383" s="22" t="s">
        <v>179</v>
      </c>
      <c r="AK3383" s="22" t="s">
        <v>179</v>
      </c>
      <c r="AL3383" s="22" t="s">
        <v>179</v>
      </c>
      <c r="AM3383" s="22" t="s">
        <v>179</v>
      </c>
      <c r="AN3383" s="22" t="s">
        <v>179</v>
      </c>
      <c r="AO3383" s="22" t="s">
        <v>180</v>
      </c>
      <c r="AP3383" s="22">
        <v>0</v>
      </c>
      <c r="AQ3383" s="22" t="s">
        <v>180</v>
      </c>
      <c r="AR3383" s="47">
        <f t="shared" si="210"/>
        <v>1.1597353497164464</v>
      </c>
      <c r="AS3383" s="47">
        <f t="shared" si="211"/>
        <v>5.3446794131863998E-2</v>
      </c>
    </row>
    <row r="3384" spans="1:45" x14ac:dyDescent="0.25">
      <c r="A3384" s="22" t="s">
        <v>7286</v>
      </c>
      <c r="B3384" s="23" t="s">
        <v>7287</v>
      </c>
      <c r="C3384" s="22">
        <v>11</v>
      </c>
      <c r="D3384" s="22">
        <v>4</v>
      </c>
      <c r="E3384" s="22">
        <v>8</v>
      </c>
      <c r="F3384" s="22">
        <v>4</v>
      </c>
      <c r="G3384" s="22">
        <v>1</v>
      </c>
      <c r="H3384" s="22">
        <v>344</v>
      </c>
      <c r="I3384" s="22">
        <v>38.5</v>
      </c>
      <c r="J3384" s="22">
        <v>5.34</v>
      </c>
      <c r="K3384" s="22">
        <v>59</v>
      </c>
      <c r="L3384" s="22">
        <v>16.559999999999999</v>
      </c>
      <c r="M3384" s="22">
        <v>2</v>
      </c>
      <c r="N3384" s="22">
        <v>4</v>
      </c>
      <c r="O3384" s="22">
        <v>0</v>
      </c>
      <c r="P3384" s="48">
        <f t="shared" si="208"/>
        <v>435.1</v>
      </c>
      <c r="Q3384" s="48">
        <f t="shared" si="209"/>
        <v>436.76000000000005</v>
      </c>
      <c r="R3384" s="22">
        <v>9.34</v>
      </c>
      <c r="S3384" s="22">
        <v>5.7</v>
      </c>
      <c r="T3384" s="22">
        <v>422.3</v>
      </c>
      <c r="U3384" s="22">
        <v>371.9</v>
      </c>
      <c r="V3384" s="22">
        <v>494.2</v>
      </c>
      <c r="W3384" s="22">
        <v>428.6</v>
      </c>
      <c r="X3384" s="22">
        <v>458.5</v>
      </c>
      <c r="Y3384" s="22">
        <v>462.4</v>
      </c>
      <c r="Z3384" s="22">
        <v>462.6</v>
      </c>
      <c r="AA3384" s="22">
        <v>415.9</v>
      </c>
      <c r="AB3384" s="22">
        <v>410.2</v>
      </c>
      <c r="AC3384" s="22">
        <v>432.7</v>
      </c>
      <c r="AD3384" s="22" t="s">
        <v>179</v>
      </c>
      <c r="AE3384" s="22" t="s">
        <v>179</v>
      </c>
      <c r="AF3384" s="22" t="s">
        <v>179</v>
      </c>
      <c r="AG3384" s="22" t="s">
        <v>179</v>
      </c>
      <c r="AH3384" s="22" t="s">
        <v>179</v>
      </c>
      <c r="AI3384" s="22" t="s">
        <v>179</v>
      </c>
      <c r="AJ3384" s="22" t="s">
        <v>179</v>
      </c>
      <c r="AK3384" s="22" t="s">
        <v>179</v>
      </c>
      <c r="AL3384" s="22" t="s">
        <v>179</v>
      </c>
      <c r="AM3384" s="22" t="s">
        <v>179</v>
      </c>
      <c r="AN3384" s="22" t="s">
        <v>179</v>
      </c>
      <c r="AO3384" s="22" t="s">
        <v>180</v>
      </c>
      <c r="AP3384" s="22">
        <v>0</v>
      </c>
      <c r="AQ3384" s="22" t="s">
        <v>180</v>
      </c>
      <c r="AR3384" s="47">
        <f t="shared" si="210"/>
        <v>1.0038152148931281</v>
      </c>
      <c r="AS3384" s="47">
        <f t="shared" si="211"/>
        <v>0.95727017435635198</v>
      </c>
    </row>
    <row r="3385" spans="1:45" x14ac:dyDescent="0.25">
      <c r="A3385" s="22" t="s">
        <v>7288</v>
      </c>
      <c r="B3385" s="23" t="s">
        <v>7289</v>
      </c>
      <c r="C3385" s="22">
        <v>3</v>
      </c>
      <c r="D3385" s="22">
        <v>2</v>
      </c>
      <c r="E3385" s="22">
        <v>4</v>
      </c>
      <c r="F3385" s="22">
        <v>1</v>
      </c>
      <c r="G3385" s="22">
        <v>1</v>
      </c>
      <c r="H3385" s="22">
        <v>899</v>
      </c>
      <c r="I3385" s="22">
        <v>96.8</v>
      </c>
      <c r="J3385" s="22">
        <v>6.37</v>
      </c>
      <c r="K3385" s="22">
        <v>30</v>
      </c>
      <c r="L3385" s="22">
        <v>7</v>
      </c>
      <c r="M3385" s="22">
        <v>2</v>
      </c>
      <c r="N3385" s="22">
        <v>2</v>
      </c>
      <c r="O3385" s="22">
        <v>0</v>
      </c>
      <c r="P3385" s="48" t="e">
        <f t="shared" si="208"/>
        <v>#DIV/0!</v>
      </c>
      <c r="Q3385" s="48" t="e">
        <f t="shared" si="209"/>
        <v>#DIV/0!</v>
      </c>
      <c r="R3385" s="22" t="s">
        <v>180</v>
      </c>
      <c r="S3385" s="22" t="s">
        <v>180</v>
      </c>
      <c r="T3385" s="22" t="s">
        <v>180</v>
      </c>
      <c r="U3385" s="22" t="s">
        <v>180</v>
      </c>
      <c r="V3385" s="22" t="s">
        <v>180</v>
      </c>
      <c r="W3385" s="22" t="s">
        <v>180</v>
      </c>
      <c r="X3385" s="22" t="s">
        <v>180</v>
      </c>
      <c r="Y3385" s="22" t="s">
        <v>180</v>
      </c>
      <c r="Z3385" s="22" t="s">
        <v>180</v>
      </c>
      <c r="AA3385" s="22" t="s">
        <v>180</v>
      </c>
      <c r="AB3385" s="22" t="s">
        <v>180</v>
      </c>
      <c r="AC3385" s="22" t="s">
        <v>180</v>
      </c>
      <c r="AD3385" s="22" t="s">
        <v>179</v>
      </c>
      <c r="AE3385" s="22" t="s">
        <v>179</v>
      </c>
      <c r="AF3385" s="22" t="s">
        <v>179</v>
      </c>
      <c r="AG3385" s="22" t="s">
        <v>179</v>
      </c>
      <c r="AH3385" s="22" t="s">
        <v>179</v>
      </c>
      <c r="AI3385" s="22" t="s">
        <v>179</v>
      </c>
      <c r="AJ3385" s="22" t="s">
        <v>179</v>
      </c>
      <c r="AK3385" s="22" t="s">
        <v>179</v>
      </c>
      <c r="AL3385" s="22" t="s">
        <v>179</v>
      </c>
      <c r="AM3385" s="22" t="s">
        <v>179</v>
      </c>
      <c r="AN3385" s="22" t="s">
        <v>179</v>
      </c>
      <c r="AO3385" s="22" t="s">
        <v>180</v>
      </c>
      <c r="AP3385" s="22">
        <v>0</v>
      </c>
      <c r="AQ3385" s="22" t="s">
        <v>180</v>
      </c>
      <c r="AR3385" s="47" t="e">
        <f t="shared" si="210"/>
        <v>#DIV/0!</v>
      </c>
      <c r="AS3385" s="47" t="e">
        <f t="shared" si="211"/>
        <v>#DIV/0!</v>
      </c>
    </row>
    <row r="3386" spans="1:45" x14ac:dyDescent="0.25">
      <c r="A3386" s="22" t="s">
        <v>7290</v>
      </c>
      <c r="B3386" s="23" t="s">
        <v>7291</v>
      </c>
      <c r="C3386" s="22">
        <v>1</v>
      </c>
      <c r="D3386" s="22">
        <v>1</v>
      </c>
      <c r="E3386" s="22">
        <v>2</v>
      </c>
      <c r="F3386" s="22">
        <v>1</v>
      </c>
      <c r="G3386" s="22">
        <v>1</v>
      </c>
      <c r="H3386" s="22">
        <v>971</v>
      </c>
      <c r="I3386" s="22">
        <v>105.5</v>
      </c>
      <c r="J3386" s="22">
        <v>5.39</v>
      </c>
      <c r="K3386" s="22">
        <v>0</v>
      </c>
      <c r="L3386" s="22">
        <v>2.4700000000000002</v>
      </c>
      <c r="M3386" s="22">
        <v>1</v>
      </c>
      <c r="N3386" s="22">
        <v>1</v>
      </c>
      <c r="O3386" s="22">
        <v>0</v>
      </c>
      <c r="P3386" s="48">
        <f t="shared" si="208"/>
        <v>325.38</v>
      </c>
      <c r="Q3386" s="48">
        <f t="shared" si="209"/>
        <v>302.96000000000004</v>
      </c>
      <c r="R3386" s="22">
        <v>6.11</v>
      </c>
      <c r="S3386" s="22">
        <v>5.03</v>
      </c>
      <c r="T3386" s="22">
        <v>341.3</v>
      </c>
      <c r="U3386" s="22">
        <v>303.39999999999998</v>
      </c>
      <c r="V3386" s="22">
        <v>306.5</v>
      </c>
      <c r="W3386" s="22">
        <v>327.60000000000002</v>
      </c>
      <c r="X3386" s="22">
        <v>348.1</v>
      </c>
      <c r="Y3386" s="22">
        <v>315.2</v>
      </c>
      <c r="Z3386" s="22">
        <v>316.2</v>
      </c>
      <c r="AA3386" s="22">
        <v>280</v>
      </c>
      <c r="AB3386" s="22">
        <v>307.8</v>
      </c>
      <c r="AC3386" s="22">
        <v>295.60000000000002</v>
      </c>
      <c r="AD3386" s="22" t="s">
        <v>250</v>
      </c>
      <c r="AE3386" s="22" t="s">
        <v>250</v>
      </c>
      <c r="AF3386" s="22" t="s">
        <v>250</v>
      </c>
      <c r="AG3386" s="22" t="s">
        <v>250</v>
      </c>
      <c r="AH3386" s="22" t="s">
        <v>250</v>
      </c>
      <c r="AI3386" s="22" t="s">
        <v>250</v>
      </c>
      <c r="AJ3386" s="22" t="s">
        <v>250</v>
      </c>
      <c r="AK3386" s="22" t="s">
        <v>250</v>
      </c>
      <c r="AL3386" s="22" t="s">
        <v>250</v>
      </c>
      <c r="AM3386" s="22" t="s">
        <v>250</v>
      </c>
      <c r="AN3386" s="22" t="s">
        <v>250</v>
      </c>
      <c r="AO3386" s="22" t="s">
        <v>180</v>
      </c>
      <c r="AP3386" s="22">
        <v>0</v>
      </c>
      <c r="AQ3386" s="22" t="s">
        <v>180</v>
      </c>
      <c r="AR3386" s="47">
        <f t="shared" si="210"/>
        <v>0.93109594935152762</v>
      </c>
      <c r="AS3386" s="47">
        <f t="shared" si="211"/>
        <v>9.8388117188333304E-2</v>
      </c>
    </row>
    <row r="3387" spans="1:45" x14ac:dyDescent="0.25">
      <c r="A3387" s="22" t="s">
        <v>7292</v>
      </c>
      <c r="B3387" s="23" t="s">
        <v>7293</v>
      </c>
      <c r="C3387" s="22">
        <v>1</v>
      </c>
      <c r="D3387" s="22">
        <v>1</v>
      </c>
      <c r="E3387" s="22">
        <v>1</v>
      </c>
      <c r="F3387" s="22">
        <v>1</v>
      </c>
      <c r="G3387" s="22">
        <v>1</v>
      </c>
      <c r="H3387" s="22">
        <v>1534</v>
      </c>
      <c r="I3387" s="22">
        <v>165.7</v>
      </c>
      <c r="J3387" s="22">
        <v>5.19</v>
      </c>
      <c r="K3387" s="22">
        <v>0</v>
      </c>
      <c r="L3387" s="22" t="s">
        <v>180</v>
      </c>
      <c r="M3387" s="22">
        <v>1</v>
      </c>
      <c r="N3387" s="22" t="s">
        <v>180</v>
      </c>
      <c r="O3387" s="22">
        <v>0</v>
      </c>
      <c r="P3387" s="48" t="e">
        <f t="shared" si="208"/>
        <v>#DIV/0!</v>
      </c>
      <c r="Q3387" s="48" t="e">
        <f t="shared" si="209"/>
        <v>#DIV/0!</v>
      </c>
      <c r="R3387" s="22" t="s">
        <v>180</v>
      </c>
      <c r="S3387" s="22" t="s">
        <v>180</v>
      </c>
      <c r="T3387" s="22" t="s">
        <v>180</v>
      </c>
      <c r="U3387" s="22" t="s">
        <v>180</v>
      </c>
      <c r="V3387" s="22" t="s">
        <v>180</v>
      </c>
      <c r="W3387" s="22" t="s">
        <v>180</v>
      </c>
      <c r="X3387" s="22" t="s">
        <v>180</v>
      </c>
      <c r="Y3387" s="22" t="s">
        <v>180</v>
      </c>
      <c r="Z3387" s="22" t="s">
        <v>180</v>
      </c>
      <c r="AA3387" s="22" t="s">
        <v>180</v>
      </c>
      <c r="AB3387" s="22" t="s">
        <v>180</v>
      </c>
      <c r="AC3387" s="22" t="s">
        <v>180</v>
      </c>
      <c r="AD3387" s="22" t="s">
        <v>250</v>
      </c>
      <c r="AE3387" s="22" t="s">
        <v>250</v>
      </c>
      <c r="AF3387" s="22" t="s">
        <v>250</v>
      </c>
      <c r="AG3387" s="22" t="s">
        <v>250</v>
      </c>
      <c r="AH3387" s="22" t="s">
        <v>250</v>
      </c>
      <c r="AI3387" s="22" t="s">
        <v>250</v>
      </c>
      <c r="AJ3387" s="22" t="s">
        <v>250</v>
      </c>
      <c r="AK3387" s="22" t="s">
        <v>250</v>
      </c>
      <c r="AL3387" s="22" t="s">
        <v>250</v>
      </c>
      <c r="AM3387" s="22" t="s">
        <v>250</v>
      </c>
      <c r="AN3387" s="22" t="s">
        <v>250</v>
      </c>
      <c r="AO3387" s="22" t="s">
        <v>7294</v>
      </c>
      <c r="AP3387" s="22">
        <v>0</v>
      </c>
      <c r="AQ3387" s="22" t="s">
        <v>180</v>
      </c>
      <c r="AR3387" s="47" t="e">
        <f t="shared" si="210"/>
        <v>#DIV/0!</v>
      </c>
      <c r="AS3387" s="47" t="e">
        <f t="shared" si="211"/>
        <v>#DIV/0!</v>
      </c>
    </row>
    <row r="3388" spans="1:45" x14ac:dyDescent="0.25">
      <c r="A3388" s="22" t="s">
        <v>7295</v>
      </c>
      <c r="B3388" s="23" t="s">
        <v>7296</v>
      </c>
      <c r="C3388" s="22">
        <v>13</v>
      </c>
      <c r="D3388" s="22">
        <v>2</v>
      </c>
      <c r="E3388" s="22">
        <v>3</v>
      </c>
      <c r="F3388" s="22">
        <v>2</v>
      </c>
      <c r="G3388" s="22">
        <v>1</v>
      </c>
      <c r="H3388" s="22">
        <v>351</v>
      </c>
      <c r="I3388" s="22">
        <v>38.5</v>
      </c>
      <c r="J3388" s="22">
        <v>7.37</v>
      </c>
      <c r="K3388" s="22">
        <v>60</v>
      </c>
      <c r="L3388" s="22">
        <v>8.49</v>
      </c>
      <c r="M3388" s="22">
        <v>1</v>
      </c>
      <c r="N3388" s="22">
        <v>2</v>
      </c>
      <c r="O3388" s="22">
        <v>0</v>
      </c>
      <c r="P3388" s="48">
        <f t="shared" si="208"/>
        <v>102.24</v>
      </c>
      <c r="Q3388" s="48">
        <f t="shared" si="209"/>
        <v>110.74000000000001</v>
      </c>
      <c r="R3388" s="22">
        <v>6.11</v>
      </c>
      <c r="S3388" s="22">
        <v>6.43</v>
      </c>
      <c r="T3388" s="22">
        <v>90.7</v>
      </c>
      <c r="U3388" s="22">
        <v>100.6</v>
      </c>
      <c r="V3388" s="22">
        <v>106</v>
      </c>
      <c r="W3388" s="22">
        <v>107.2</v>
      </c>
      <c r="X3388" s="22">
        <v>106.7</v>
      </c>
      <c r="Y3388" s="22">
        <v>108.4</v>
      </c>
      <c r="Z3388" s="22">
        <v>122.5</v>
      </c>
      <c r="AA3388" s="22">
        <v>106.6</v>
      </c>
      <c r="AB3388" s="22">
        <v>104.3</v>
      </c>
      <c r="AC3388" s="22">
        <v>111.9</v>
      </c>
      <c r="AD3388" s="22" t="s">
        <v>179</v>
      </c>
      <c r="AE3388" s="22" t="s">
        <v>179</v>
      </c>
      <c r="AF3388" s="22" t="s">
        <v>179</v>
      </c>
      <c r="AG3388" s="22" t="s">
        <v>179</v>
      </c>
      <c r="AH3388" s="22" t="s">
        <v>179</v>
      </c>
      <c r="AI3388" s="22" t="s">
        <v>179</v>
      </c>
      <c r="AJ3388" s="22" t="s">
        <v>179</v>
      </c>
      <c r="AK3388" s="22" t="s">
        <v>179</v>
      </c>
      <c r="AL3388" s="22" t="s">
        <v>179</v>
      </c>
      <c r="AM3388" s="22" t="s">
        <v>179</v>
      </c>
      <c r="AN3388" s="22" t="s">
        <v>179</v>
      </c>
      <c r="AO3388" s="22" t="s">
        <v>180</v>
      </c>
      <c r="AP3388" s="22">
        <v>0</v>
      </c>
      <c r="AQ3388" s="22" t="s">
        <v>180</v>
      </c>
      <c r="AR3388" s="47">
        <f t="shared" si="210"/>
        <v>1.0831377151799688</v>
      </c>
      <c r="AS3388" s="47">
        <f t="shared" si="211"/>
        <v>0.15354383620046091</v>
      </c>
    </row>
    <row r="3389" spans="1:45" x14ac:dyDescent="0.25">
      <c r="A3389" s="22" t="s">
        <v>7297</v>
      </c>
      <c r="B3389" s="23" t="s">
        <v>7298</v>
      </c>
      <c r="C3389" s="22">
        <v>56</v>
      </c>
      <c r="D3389" s="22">
        <v>19</v>
      </c>
      <c r="E3389" s="22">
        <v>68</v>
      </c>
      <c r="F3389" s="22">
        <v>19</v>
      </c>
      <c r="G3389" s="22">
        <v>1</v>
      </c>
      <c r="H3389" s="22">
        <v>332</v>
      </c>
      <c r="I3389" s="22">
        <v>38.299999999999997</v>
      </c>
      <c r="J3389" s="22">
        <v>5.26</v>
      </c>
      <c r="K3389" s="22">
        <v>570</v>
      </c>
      <c r="L3389" s="22">
        <v>134.4</v>
      </c>
      <c r="M3389" s="22">
        <v>19</v>
      </c>
      <c r="N3389" s="22">
        <v>18</v>
      </c>
      <c r="O3389" s="22">
        <v>0</v>
      </c>
      <c r="P3389" s="48">
        <f t="shared" si="208"/>
        <v>7507.12</v>
      </c>
      <c r="Q3389" s="48">
        <f t="shared" si="209"/>
        <v>7805.6399999999994</v>
      </c>
      <c r="R3389" s="22">
        <v>7.53</v>
      </c>
      <c r="S3389" s="22">
        <v>3.87</v>
      </c>
      <c r="T3389" s="22">
        <v>6571</v>
      </c>
      <c r="U3389" s="22">
        <v>8226.6</v>
      </c>
      <c r="V3389" s="22">
        <v>7509.5</v>
      </c>
      <c r="W3389" s="22">
        <v>7900.5</v>
      </c>
      <c r="X3389" s="22">
        <v>7328</v>
      </c>
      <c r="Y3389" s="22">
        <v>7936</v>
      </c>
      <c r="Z3389" s="22">
        <v>7758.8</v>
      </c>
      <c r="AA3389" s="22">
        <v>7389.6</v>
      </c>
      <c r="AB3389" s="22">
        <v>7730.5</v>
      </c>
      <c r="AC3389" s="22">
        <v>8213.2999999999993</v>
      </c>
      <c r="AD3389" s="22" t="s">
        <v>179</v>
      </c>
      <c r="AE3389" s="22" t="s">
        <v>179</v>
      </c>
      <c r="AF3389" s="22" t="s">
        <v>179</v>
      </c>
      <c r="AG3389" s="22" t="s">
        <v>179</v>
      </c>
      <c r="AH3389" s="22" t="s">
        <v>179</v>
      </c>
      <c r="AI3389" s="22" t="s">
        <v>179</v>
      </c>
      <c r="AJ3389" s="22" t="s">
        <v>179</v>
      </c>
      <c r="AK3389" s="22" t="s">
        <v>179</v>
      </c>
      <c r="AL3389" s="22" t="s">
        <v>179</v>
      </c>
      <c r="AM3389" s="22" t="s">
        <v>179</v>
      </c>
      <c r="AN3389" s="22" t="s">
        <v>179</v>
      </c>
      <c r="AO3389" s="22" t="s">
        <v>180</v>
      </c>
      <c r="AP3389" s="22">
        <v>0</v>
      </c>
      <c r="AQ3389" s="22" t="s">
        <v>180</v>
      </c>
      <c r="AR3389" s="47">
        <f t="shared" si="210"/>
        <v>1.0397649165059304</v>
      </c>
      <c r="AS3389" s="47">
        <f t="shared" si="211"/>
        <v>0.44292728792660091</v>
      </c>
    </row>
    <row r="3390" spans="1:45" x14ac:dyDescent="0.25">
      <c r="A3390" s="22" t="s">
        <v>7299</v>
      </c>
      <c r="B3390" s="23" t="s">
        <v>7300</v>
      </c>
      <c r="C3390" s="22">
        <v>1</v>
      </c>
      <c r="D3390" s="22">
        <v>2</v>
      </c>
      <c r="E3390" s="22">
        <v>5</v>
      </c>
      <c r="F3390" s="22">
        <v>2</v>
      </c>
      <c r="G3390" s="22">
        <v>1</v>
      </c>
      <c r="H3390" s="22">
        <v>2094</v>
      </c>
      <c r="I3390" s="22">
        <v>235.5</v>
      </c>
      <c r="J3390" s="22">
        <v>5.87</v>
      </c>
      <c r="K3390" s="22" t="s">
        <v>180</v>
      </c>
      <c r="L3390" s="22">
        <v>12.68</v>
      </c>
      <c r="M3390" s="22" t="s">
        <v>180</v>
      </c>
      <c r="N3390" s="22">
        <v>2</v>
      </c>
      <c r="O3390" s="22">
        <v>0</v>
      </c>
      <c r="P3390" s="48">
        <f t="shared" si="208"/>
        <v>2105.52</v>
      </c>
      <c r="Q3390" s="48">
        <f t="shared" si="209"/>
        <v>2281.6799999999998</v>
      </c>
      <c r="R3390" s="22">
        <v>9.24</v>
      </c>
      <c r="S3390" s="22">
        <v>7.96</v>
      </c>
      <c r="T3390" s="22">
        <v>1989.4</v>
      </c>
      <c r="U3390" s="22">
        <v>1921.1</v>
      </c>
      <c r="V3390" s="22">
        <v>2306.1999999999998</v>
      </c>
      <c r="W3390" s="22">
        <v>2365.5</v>
      </c>
      <c r="X3390" s="22">
        <v>1945.4</v>
      </c>
      <c r="Y3390" s="22">
        <v>2260.8000000000002</v>
      </c>
      <c r="Z3390" s="22">
        <v>2125</v>
      </c>
      <c r="AA3390" s="22">
        <v>2379.6999999999998</v>
      </c>
      <c r="AB3390" s="22">
        <v>2538.5</v>
      </c>
      <c r="AC3390" s="22">
        <v>2104.4</v>
      </c>
      <c r="AD3390" s="22" t="s">
        <v>179</v>
      </c>
      <c r="AE3390" s="22" t="s">
        <v>179</v>
      </c>
      <c r="AF3390" s="22" t="s">
        <v>179</v>
      </c>
      <c r="AG3390" s="22" t="s">
        <v>179</v>
      </c>
      <c r="AH3390" s="22" t="s">
        <v>179</v>
      </c>
      <c r="AI3390" s="22" t="s">
        <v>179</v>
      </c>
      <c r="AJ3390" s="22" t="s">
        <v>179</v>
      </c>
      <c r="AK3390" s="22" t="s">
        <v>179</v>
      </c>
      <c r="AL3390" s="22" t="s">
        <v>179</v>
      </c>
      <c r="AM3390" s="22" t="s">
        <v>179</v>
      </c>
      <c r="AN3390" s="22" t="s">
        <v>179</v>
      </c>
      <c r="AO3390" s="22" t="s">
        <v>180</v>
      </c>
      <c r="AP3390" s="22">
        <v>0</v>
      </c>
      <c r="AQ3390" s="22" t="s">
        <v>180</v>
      </c>
      <c r="AR3390" s="47">
        <f t="shared" si="210"/>
        <v>1.0836657927732816</v>
      </c>
      <c r="AS3390" s="47">
        <f t="shared" si="211"/>
        <v>5.4063399652626671E-3</v>
      </c>
    </row>
    <row r="3391" spans="1:45" x14ac:dyDescent="0.25">
      <c r="A3391" s="22" t="s">
        <v>7301</v>
      </c>
      <c r="B3391" s="23" t="s">
        <v>7302</v>
      </c>
      <c r="C3391" s="22">
        <v>1</v>
      </c>
      <c r="D3391" s="22">
        <v>2</v>
      </c>
      <c r="E3391" s="22">
        <v>4</v>
      </c>
      <c r="F3391" s="22">
        <v>2</v>
      </c>
      <c r="G3391" s="22">
        <v>1</v>
      </c>
      <c r="H3391" s="22">
        <v>1391</v>
      </c>
      <c r="I3391" s="22">
        <v>155</v>
      </c>
      <c r="J3391" s="22">
        <v>6.15</v>
      </c>
      <c r="K3391" s="22">
        <v>0</v>
      </c>
      <c r="L3391" s="22">
        <v>6.49</v>
      </c>
      <c r="M3391" s="22">
        <v>1</v>
      </c>
      <c r="N3391" s="22">
        <v>2</v>
      </c>
      <c r="O3391" s="22">
        <v>0</v>
      </c>
      <c r="P3391" s="48">
        <f t="shared" si="208"/>
        <v>340.96</v>
      </c>
      <c r="Q3391" s="48">
        <f t="shared" si="209"/>
        <v>347.58</v>
      </c>
      <c r="R3391" s="22">
        <v>8.08</v>
      </c>
      <c r="S3391" s="22">
        <v>5.47</v>
      </c>
      <c r="T3391" s="22">
        <v>342.7</v>
      </c>
      <c r="U3391" s="22">
        <v>301.8</v>
      </c>
      <c r="V3391" s="22">
        <v>365.7</v>
      </c>
      <c r="W3391" s="22">
        <v>374.8</v>
      </c>
      <c r="X3391" s="22">
        <v>319.8</v>
      </c>
      <c r="Y3391" s="22">
        <v>337.8</v>
      </c>
      <c r="Z3391" s="22">
        <v>380.5</v>
      </c>
      <c r="AA3391" s="22">
        <v>347.4</v>
      </c>
      <c r="AB3391" s="22">
        <v>334.5</v>
      </c>
      <c r="AC3391" s="22">
        <v>337.7</v>
      </c>
      <c r="AD3391" s="22" t="s">
        <v>179</v>
      </c>
      <c r="AE3391" s="22" t="s">
        <v>179</v>
      </c>
      <c r="AF3391" s="22" t="s">
        <v>179</v>
      </c>
      <c r="AG3391" s="22" t="s">
        <v>179</v>
      </c>
      <c r="AH3391" s="22" t="s">
        <v>179</v>
      </c>
      <c r="AI3391" s="22" t="s">
        <v>179</v>
      </c>
      <c r="AJ3391" s="22" t="s">
        <v>179</v>
      </c>
      <c r="AK3391" s="22" t="s">
        <v>179</v>
      </c>
      <c r="AL3391" s="22" t="s">
        <v>179</v>
      </c>
      <c r="AM3391" s="22" t="s">
        <v>179</v>
      </c>
      <c r="AN3391" s="22" t="s">
        <v>179</v>
      </c>
      <c r="AO3391" s="22" t="s">
        <v>180</v>
      </c>
      <c r="AP3391" s="22">
        <v>0</v>
      </c>
      <c r="AQ3391" s="22" t="s">
        <v>180</v>
      </c>
      <c r="AR3391" s="47">
        <f t="shared" si="210"/>
        <v>1.0194157672454247</v>
      </c>
      <c r="AS3391" s="47">
        <f t="shared" si="211"/>
        <v>0.76119147577762858</v>
      </c>
    </row>
    <row r="3392" spans="1:45" x14ac:dyDescent="0.25">
      <c r="A3392" s="22" t="s">
        <v>7303</v>
      </c>
      <c r="B3392" s="23" t="s">
        <v>7304</v>
      </c>
      <c r="C3392" s="22">
        <v>1</v>
      </c>
      <c r="D3392" s="22">
        <v>1</v>
      </c>
      <c r="E3392" s="22">
        <v>1</v>
      </c>
      <c r="F3392" s="22">
        <v>1</v>
      </c>
      <c r="G3392" s="22">
        <v>1</v>
      </c>
      <c r="H3392" s="22">
        <v>1402</v>
      </c>
      <c r="I3392" s="22">
        <v>158.1</v>
      </c>
      <c r="J3392" s="22">
        <v>5.52</v>
      </c>
      <c r="K3392" s="22" t="s">
        <v>180</v>
      </c>
      <c r="L3392" s="22">
        <v>2.82</v>
      </c>
      <c r="M3392" s="22" t="s">
        <v>180</v>
      </c>
      <c r="N3392" s="22">
        <v>1</v>
      </c>
      <c r="O3392" s="22">
        <v>0</v>
      </c>
      <c r="P3392" s="48">
        <f t="shared" si="208"/>
        <v>241.08</v>
      </c>
      <c r="Q3392" s="48">
        <f t="shared" si="209"/>
        <v>247.35999999999999</v>
      </c>
      <c r="R3392" s="22">
        <v>3.91</v>
      </c>
      <c r="S3392" s="22">
        <v>7.71</v>
      </c>
      <c r="T3392" s="22">
        <v>238.8</v>
      </c>
      <c r="U3392" s="22">
        <v>245.5</v>
      </c>
      <c r="V3392" s="22">
        <v>242.1</v>
      </c>
      <c r="W3392" s="22">
        <v>225.8</v>
      </c>
      <c r="X3392" s="22">
        <v>253.2</v>
      </c>
      <c r="Y3392" s="22">
        <v>233.9</v>
      </c>
      <c r="Z3392" s="22">
        <v>270.10000000000002</v>
      </c>
      <c r="AA3392" s="22">
        <v>227.3</v>
      </c>
      <c r="AB3392" s="22">
        <v>240.6</v>
      </c>
      <c r="AC3392" s="22">
        <v>264.89999999999998</v>
      </c>
      <c r="AD3392" s="22" t="s">
        <v>250</v>
      </c>
      <c r="AE3392" s="22" t="s">
        <v>250</v>
      </c>
      <c r="AF3392" s="22" t="s">
        <v>250</v>
      </c>
      <c r="AG3392" s="22" t="s">
        <v>250</v>
      </c>
      <c r="AH3392" s="22" t="s">
        <v>250</v>
      </c>
      <c r="AI3392" s="22" t="s">
        <v>250</v>
      </c>
      <c r="AJ3392" s="22" t="s">
        <v>250</v>
      </c>
      <c r="AK3392" s="22" t="s">
        <v>250</v>
      </c>
      <c r="AL3392" s="22" t="s">
        <v>250</v>
      </c>
      <c r="AM3392" s="22" t="s">
        <v>250</v>
      </c>
      <c r="AN3392" s="22" t="s">
        <v>250</v>
      </c>
      <c r="AO3392" s="22" t="s">
        <v>180</v>
      </c>
      <c r="AP3392" s="22">
        <v>0</v>
      </c>
      <c r="AQ3392" s="22" t="s">
        <v>180</v>
      </c>
      <c r="AR3392" s="47">
        <f t="shared" si="210"/>
        <v>1.0260494441679109</v>
      </c>
      <c r="AS3392" s="47">
        <f t="shared" si="211"/>
        <v>0.42612292295122833</v>
      </c>
    </row>
    <row r="3393" spans="1:45" x14ac:dyDescent="0.25">
      <c r="A3393" s="22" t="s">
        <v>7305</v>
      </c>
      <c r="B3393" s="23" t="s">
        <v>7306</v>
      </c>
      <c r="C3393" s="22">
        <v>11</v>
      </c>
      <c r="D3393" s="22">
        <v>4</v>
      </c>
      <c r="E3393" s="22">
        <v>8</v>
      </c>
      <c r="F3393" s="22">
        <v>4</v>
      </c>
      <c r="G3393" s="22">
        <v>1</v>
      </c>
      <c r="H3393" s="22">
        <v>510</v>
      </c>
      <c r="I3393" s="22">
        <v>55.7</v>
      </c>
      <c r="J3393" s="22">
        <v>7.02</v>
      </c>
      <c r="K3393" s="22">
        <v>74</v>
      </c>
      <c r="L3393" s="22">
        <v>16.89</v>
      </c>
      <c r="M3393" s="22">
        <v>4</v>
      </c>
      <c r="N3393" s="22">
        <v>4</v>
      </c>
      <c r="O3393" s="22">
        <v>0</v>
      </c>
      <c r="P3393" s="48">
        <f t="shared" si="208"/>
        <v>302.34000000000003</v>
      </c>
      <c r="Q3393" s="48">
        <f t="shared" si="209"/>
        <v>317.62</v>
      </c>
      <c r="R3393" s="22">
        <v>9.25</v>
      </c>
      <c r="S3393" s="22">
        <v>5.28</v>
      </c>
      <c r="T3393" s="22">
        <v>262.8</v>
      </c>
      <c r="U3393" s="22">
        <v>344.1</v>
      </c>
      <c r="V3393" s="22">
        <v>314.60000000000002</v>
      </c>
      <c r="W3393" s="22">
        <v>303</v>
      </c>
      <c r="X3393" s="22">
        <v>287.2</v>
      </c>
      <c r="Y3393" s="22">
        <v>328.5</v>
      </c>
      <c r="Z3393" s="22">
        <v>292.5</v>
      </c>
      <c r="AA3393" s="22">
        <v>310.10000000000002</v>
      </c>
      <c r="AB3393" s="22">
        <v>335</v>
      </c>
      <c r="AC3393" s="22">
        <v>322</v>
      </c>
      <c r="AD3393" s="22" t="s">
        <v>179</v>
      </c>
      <c r="AE3393" s="22" t="s">
        <v>179</v>
      </c>
      <c r="AF3393" s="22" t="s">
        <v>179</v>
      </c>
      <c r="AG3393" s="22" t="s">
        <v>179</v>
      </c>
      <c r="AH3393" s="22" t="s">
        <v>179</v>
      </c>
      <c r="AI3393" s="22" t="s">
        <v>179</v>
      </c>
      <c r="AJ3393" s="22" t="s">
        <v>179</v>
      </c>
      <c r="AK3393" s="22" t="s">
        <v>179</v>
      </c>
      <c r="AL3393" s="22" t="s">
        <v>179</v>
      </c>
      <c r="AM3393" s="22" t="s">
        <v>179</v>
      </c>
      <c r="AN3393" s="22" t="s">
        <v>179</v>
      </c>
      <c r="AO3393" s="22" t="s">
        <v>180</v>
      </c>
      <c r="AP3393" s="22">
        <v>0</v>
      </c>
      <c r="AQ3393" s="22" t="s">
        <v>180</v>
      </c>
      <c r="AR3393" s="47">
        <f t="shared" si="210"/>
        <v>1.0505391281338889</v>
      </c>
      <c r="AS3393" s="47">
        <f t="shared" si="211"/>
        <v>0.48914348104020927</v>
      </c>
    </row>
    <row r="3394" spans="1:45" x14ac:dyDescent="0.25">
      <c r="A3394" s="22" t="s">
        <v>7307</v>
      </c>
      <c r="B3394" s="23" t="s">
        <v>7308</v>
      </c>
      <c r="C3394" s="22">
        <v>1</v>
      </c>
      <c r="D3394" s="22">
        <v>1</v>
      </c>
      <c r="E3394" s="22">
        <v>2</v>
      </c>
      <c r="F3394" s="22">
        <v>1</v>
      </c>
      <c r="G3394" s="22">
        <v>1</v>
      </c>
      <c r="H3394" s="22">
        <v>656</v>
      </c>
      <c r="I3394" s="22">
        <v>74.7</v>
      </c>
      <c r="J3394" s="22">
        <v>5.57</v>
      </c>
      <c r="K3394" s="22" t="s">
        <v>180</v>
      </c>
      <c r="L3394" s="22">
        <v>3.97</v>
      </c>
      <c r="M3394" s="22" t="s">
        <v>180</v>
      </c>
      <c r="N3394" s="22">
        <v>1</v>
      </c>
      <c r="O3394" s="22">
        <v>0</v>
      </c>
      <c r="P3394" s="48" t="e">
        <f t="shared" si="208"/>
        <v>#DIV/0!</v>
      </c>
      <c r="Q3394" s="48" t="e">
        <f t="shared" si="209"/>
        <v>#DIV/0!</v>
      </c>
      <c r="R3394" s="22" t="s">
        <v>180</v>
      </c>
      <c r="S3394" s="22" t="s">
        <v>180</v>
      </c>
      <c r="T3394" s="22" t="s">
        <v>180</v>
      </c>
      <c r="U3394" s="22" t="s">
        <v>180</v>
      </c>
      <c r="V3394" s="22" t="s">
        <v>180</v>
      </c>
      <c r="W3394" s="22" t="s">
        <v>180</v>
      </c>
      <c r="X3394" s="22" t="s">
        <v>180</v>
      </c>
      <c r="Y3394" s="22" t="s">
        <v>180</v>
      </c>
      <c r="Z3394" s="22" t="s">
        <v>180</v>
      </c>
      <c r="AA3394" s="22" t="s">
        <v>180</v>
      </c>
      <c r="AB3394" s="22" t="s">
        <v>180</v>
      </c>
      <c r="AC3394" s="22" t="s">
        <v>180</v>
      </c>
      <c r="AD3394" s="22" t="s">
        <v>250</v>
      </c>
      <c r="AE3394" s="22" t="s">
        <v>250</v>
      </c>
      <c r="AF3394" s="22" t="s">
        <v>250</v>
      </c>
      <c r="AG3394" s="22" t="s">
        <v>250</v>
      </c>
      <c r="AH3394" s="22" t="s">
        <v>250</v>
      </c>
      <c r="AI3394" s="22" t="s">
        <v>250</v>
      </c>
      <c r="AJ3394" s="22" t="s">
        <v>250</v>
      </c>
      <c r="AK3394" s="22" t="s">
        <v>250</v>
      </c>
      <c r="AL3394" s="22" t="s">
        <v>250</v>
      </c>
      <c r="AM3394" s="22" t="s">
        <v>250</v>
      </c>
      <c r="AN3394" s="22" t="s">
        <v>250</v>
      </c>
      <c r="AO3394" s="22" t="s">
        <v>180</v>
      </c>
      <c r="AP3394" s="22">
        <v>0</v>
      </c>
      <c r="AQ3394" s="22" t="s">
        <v>180</v>
      </c>
      <c r="AR3394" s="47" t="e">
        <f t="shared" si="210"/>
        <v>#DIV/0!</v>
      </c>
      <c r="AS3394" s="47" t="e">
        <f t="shared" si="211"/>
        <v>#DIV/0!</v>
      </c>
    </row>
    <row r="3395" spans="1:45" x14ac:dyDescent="0.25">
      <c r="A3395" s="22" t="s">
        <v>7309</v>
      </c>
      <c r="B3395" s="23" t="s">
        <v>7310</v>
      </c>
      <c r="C3395" s="22">
        <v>2</v>
      </c>
      <c r="D3395" s="22">
        <v>1</v>
      </c>
      <c r="E3395" s="22">
        <v>2</v>
      </c>
      <c r="F3395" s="22">
        <v>1</v>
      </c>
      <c r="G3395" s="22">
        <v>1</v>
      </c>
      <c r="H3395" s="22">
        <v>753</v>
      </c>
      <c r="I3395" s="22">
        <v>84.9</v>
      </c>
      <c r="J3395" s="22">
        <v>6.27</v>
      </c>
      <c r="K3395" s="22">
        <v>30</v>
      </c>
      <c r="L3395" s="22">
        <v>4.01</v>
      </c>
      <c r="M3395" s="22">
        <v>1</v>
      </c>
      <c r="N3395" s="22">
        <v>1</v>
      </c>
      <c r="O3395" s="22">
        <v>0</v>
      </c>
      <c r="P3395" s="48">
        <f t="shared" si="208"/>
        <v>85.12</v>
      </c>
      <c r="Q3395" s="48">
        <f t="shared" si="209"/>
        <v>86</v>
      </c>
      <c r="R3395" s="22">
        <v>5.44</v>
      </c>
      <c r="S3395" s="22">
        <v>7.4</v>
      </c>
      <c r="T3395" s="22">
        <v>83.4</v>
      </c>
      <c r="U3395" s="22">
        <v>87.3</v>
      </c>
      <c r="V3395" s="22">
        <v>81.5</v>
      </c>
      <c r="W3395" s="22">
        <v>91.8</v>
      </c>
      <c r="X3395" s="22">
        <v>81.599999999999994</v>
      </c>
      <c r="Y3395" s="22">
        <v>84.2</v>
      </c>
      <c r="Z3395" s="22">
        <v>84.3</v>
      </c>
      <c r="AA3395" s="22">
        <v>79.5</v>
      </c>
      <c r="AB3395" s="22">
        <v>96.6</v>
      </c>
      <c r="AC3395" s="22">
        <v>85.4</v>
      </c>
      <c r="AD3395" s="22" t="s">
        <v>179</v>
      </c>
      <c r="AE3395" s="22" t="s">
        <v>179</v>
      </c>
      <c r="AF3395" s="22" t="s">
        <v>179</v>
      </c>
      <c r="AG3395" s="22" t="s">
        <v>179</v>
      </c>
      <c r="AH3395" s="22" t="s">
        <v>179</v>
      </c>
      <c r="AI3395" s="22" t="s">
        <v>179</v>
      </c>
      <c r="AJ3395" s="22" t="s">
        <v>179</v>
      </c>
      <c r="AK3395" s="22" t="s">
        <v>179</v>
      </c>
      <c r="AL3395" s="22" t="s">
        <v>179</v>
      </c>
      <c r="AM3395" s="22" t="s">
        <v>179</v>
      </c>
      <c r="AN3395" s="22" t="s">
        <v>179</v>
      </c>
      <c r="AO3395" s="22" t="s">
        <v>180</v>
      </c>
      <c r="AP3395" s="22">
        <v>0</v>
      </c>
      <c r="AQ3395" s="22" t="s">
        <v>180</v>
      </c>
      <c r="AR3395" s="47">
        <f t="shared" si="210"/>
        <v>1.0103383458646615</v>
      </c>
      <c r="AS3395" s="47">
        <f t="shared" si="211"/>
        <v>0.59760021275264519</v>
      </c>
    </row>
    <row r="3396" spans="1:45" x14ac:dyDescent="0.25">
      <c r="A3396" s="22" t="s">
        <v>7311</v>
      </c>
      <c r="B3396" s="23" t="s">
        <v>7312</v>
      </c>
      <c r="C3396" s="22">
        <v>1</v>
      </c>
      <c r="D3396" s="22">
        <v>1</v>
      </c>
      <c r="E3396" s="22">
        <v>1</v>
      </c>
      <c r="F3396" s="22">
        <v>1</v>
      </c>
      <c r="G3396" s="22">
        <v>1</v>
      </c>
      <c r="H3396" s="22">
        <v>819</v>
      </c>
      <c r="I3396" s="22">
        <v>93.2</v>
      </c>
      <c r="J3396" s="22">
        <v>5.72</v>
      </c>
      <c r="K3396" s="22" t="s">
        <v>180</v>
      </c>
      <c r="L3396" s="22">
        <v>2.2200000000000002</v>
      </c>
      <c r="M3396" s="22" t="s">
        <v>180</v>
      </c>
      <c r="N3396" s="22">
        <v>1</v>
      </c>
      <c r="O3396" s="22">
        <v>0</v>
      </c>
      <c r="P3396" s="48" t="e">
        <f t="shared" si="208"/>
        <v>#DIV/0!</v>
      </c>
      <c r="Q3396" s="48" t="e">
        <f t="shared" si="209"/>
        <v>#DIV/0!</v>
      </c>
      <c r="R3396" s="22" t="s">
        <v>180</v>
      </c>
      <c r="S3396" s="22" t="s">
        <v>180</v>
      </c>
      <c r="T3396" s="22" t="s">
        <v>180</v>
      </c>
      <c r="U3396" s="22" t="s">
        <v>180</v>
      </c>
      <c r="V3396" s="22" t="s">
        <v>180</v>
      </c>
      <c r="W3396" s="22" t="s">
        <v>180</v>
      </c>
      <c r="X3396" s="22" t="s">
        <v>180</v>
      </c>
      <c r="Y3396" s="22" t="s">
        <v>180</v>
      </c>
      <c r="Z3396" s="22" t="s">
        <v>180</v>
      </c>
      <c r="AA3396" s="22" t="s">
        <v>180</v>
      </c>
      <c r="AB3396" s="22" t="s">
        <v>180</v>
      </c>
      <c r="AC3396" s="22" t="s">
        <v>180</v>
      </c>
      <c r="AD3396" s="22" t="s">
        <v>250</v>
      </c>
      <c r="AE3396" s="22" t="s">
        <v>250</v>
      </c>
      <c r="AF3396" s="22" t="s">
        <v>250</v>
      </c>
      <c r="AG3396" s="22" t="s">
        <v>250</v>
      </c>
      <c r="AH3396" s="22" t="s">
        <v>250</v>
      </c>
      <c r="AI3396" s="22" t="s">
        <v>250</v>
      </c>
      <c r="AJ3396" s="22" t="s">
        <v>250</v>
      </c>
      <c r="AK3396" s="22" t="s">
        <v>250</v>
      </c>
      <c r="AL3396" s="22" t="s">
        <v>250</v>
      </c>
      <c r="AM3396" s="22" t="s">
        <v>250</v>
      </c>
      <c r="AN3396" s="22" t="s">
        <v>250</v>
      </c>
      <c r="AO3396" s="22" t="s">
        <v>180</v>
      </c>
      <c r="AP3396" s="22">
        <v>0</v>
      </c>
      <c r="AQ3396" s="22" t="s">
        <v>180</v>
      </c>
      <c r="AR3396" s="47" t="e">
        <f t="shared" si="210"/>
        <v>#DIV/0!</v>
      </c>
      <c r="AS3396" s="47" t="e">
        <f t="shared" si="211"/>
        <v>#DIV/0!</v>
      </c>
    </row>
    <row r="3397" spans="1:45" x14ac:dyDescent="0.25">
      <c r="A3397" s="22" t="s">
        <v>7313</v>
      </c>
      <c r="B3397" s="23" t="s">
        <v>7314</v>
      </c>
      <c r="C3397" s="22">
        <v>1</v>
      </c>
      <c r="D3397" s="22">
        <v>1</v>
      </c>
      <c r="E3397" s="22">
        <v>2</v>
      </c>
      <c r="F3397" s="22">
        <v>1</v>
      </c>
      <c r="G3397" s="22">
        <v>1</v>
      </c>
      <c r="H3397" s="22">
        <v>1816</v>
      </c>
      <c r="I3397" s="22">
        <v>197.2</v>
      </c>
      <c r="J3397" s="22">
        <v>6.15</v>
      </c>
      <c r="K3397" s="22" t="s">
        <v>180</v>
      </c>
      <c r="L3397" s="22">
        <v>2.56</v>
      </c>
      <c r="M3397" s="22" t="s">
        <v>180</v>
      </c>
      <c r="N3397" s="22">
        <v>1</v>
      </c>
      <c r="O3397" s="22">
        <v>0</v>
      </c>
      <c r="P3397" s="48">
        <f t="shared" ref="P3397:P3460" si="212">AVERAGE(T3397:X3397)</f>
        <v>97.999999999999986</v>
      </c>
      <c r="Q3397" s="48">
        <f t="shared" ref="Q3397:Q3460" si="213">AVERAGE(Y3397:AC3397)</f>
        <v>99.72</v>
      </c>
      <c r="R3397" s="22">
        <v>12.06</v>
      </c>
      <c r="S3397" s="22">
        <v>18.579999999999998</v>
      </c>
      <c r="T3397" s="22">
        <v>87</v>
      </c>
      <c r="U3397" s="22">
        <v>116.2</v>
      </c>
      <c r="V3397" s="22">
        <v>105.5</v>
      </c>
      <c r="W3397" s="22">
        <v>84.6</v>
      </c>
      <c r="X3397" s="22">
        <v>96.7</v>
      </c>
      <c r="Y3397" s="22">
        <v>131.4</v>
      </c>
      <c r="Z3397" s="22">
        <v>86</v>
      </c>
      <c r="AA3397" s="22">
        <v>95.7</v>
      </c>
      <c r="AB3397" s="22">
        <v>86.9</v>
      </c>
      <c r="AC3397" s="22">
        <v>98.6</v>
      </c>
      <c r="AD3397" s="22" t="s">
        <v>250</v>
      </c>
      <c r="AE3397" s="22" t="s">
        <v>250</v>
      </c>
      <c r="AF3397" s="22" t="s">
        <v>250</v>
      </c>
      <c r="AG3397" s="22" t="s">
        <v>250</v>
      </c>
      <c r="AH3397" s="22" t="s">
        <v>250</v>
      </c>
      <c r="AI3397" s="22" t="s">
        <v>250</v>
      </c>
      <c r="AJ3397" s="22" t="s">
        <v>250</v>
      </c>
      <c r="AK3397" s="22" t="s">
        <v>250</v>
      </c>
      <c r="AL3397" s="22" t="s">
        <v>250</v>
      </c>
      <c r="AM3397" s="22" t="s">
        <v>250</v>
      </c>
      <c r="AN3397" s="22" t="s">
        <v>250</v>
      </c>
      <c r="AO3397" s="22" t="s">
        <v>180</v>
      </c>
      <c r="AP3397" s="22">
        <v>0</v>
      </c>
      <c r="AQ3397" s="22" t="s">
        <v>180</v>
      </c>
      <c r="AR3397" s="47">
        <f t="shared" ref="AR3397:AR3460" si="214">AVERAGE(Y3397:AC3397)/AVERAGE(T3397:X3397)</f>
        <v>1.0175510204081635</v>
      </c>
      <c r="AS3397" s="47">
        <f t="shared" ref="AS3397:AS3460" si="215">TTEST(Y3397:AC3397,T3397:X3397,2,1)</f>
        <v>0.89464078161716309</v>
      </c>
    </row>
    <row r="3398" spans="1:45" x14ac:dyDescent="0.25">
      <c r="A3398" s="22" t="s">
        <v>7315</v>
      </c>
      <c r="B3398" s="23" t="s">
        <v>7316</v>
      </c>
      <c r="C3398" s="22">
        <v>10</v>
      </c>
      <c r="D3398" s="22">
        <v>4</v>
      </c>
      <c r="E3398" s="22">
        <v>10</v>
      </c>
      <c r="F3398" s="22">
        <v>4</v>
      </c>
      <c r="G3398" s="22">
        <v>1</v>
      </c>
      <c r="H3398" s="22">
        <v>526</v>
      </c>
      <c r="I3398" s="22">
        <v>53.2</v>
      </c>
      <c r="J3398" s="22">
        <v>5.31</v>
      </c>
      <c r="K3398" s="22">
        <v>61</v>
      </c>
      <c r="L3398" s="22">
        <v>20.09</v>
      </c>
      <c r="M3398" s="22">
        <v>4</v>
      </c>
      <c r="N3398" s="22">
        <v>4</v>
      </c>
      <c r="O3398" s="22">
        <v>0</v>
      </c>
      <c r="P3398" s="48">
        <f t="shared" si="212"/>
        <v>532.62000000000012</v>
      </c>
      <c r="Q3398" s="48">
        <f t="shared" si="213"/>
        <v>544.16</v>
      </c>
      <c r="R3398" s="22">
        <v>3.25</v>
      </c>
      <c r="S3398" s="22">
        <v>1.47</v>
      </c>
      <c r="T3398" s="22">
        <v>530.4</v>
      </c>
      <c r="U3398" s="22">
        <v>520.4</v>
      </c>
      <c r="V3398" s="22">
        <v>551.20000000000005</v>
      </c>
      <c r="W3398" s="22">
        <v>513.29999999999995</v>
      </c>
      <c r="X3398" s="22">
        <v>547.79999999999995</v>
      </c>
      <c r="Y3398" s="22">
        <v>540.4</v>
      </c>
      <c r="Z3398" s="22">
        <v>549.29999999999995</v>
      </c>
      <c r="AA3398" s="22">
        <v>531.79999999999995</v>
      </c>
      <c r="AB3398" s="22">
        <v>549.20000000000005</v>
      </c>
      <c r="AC3398" s="22">
        <v>550.1</v>
      </c>
      <c r="AD3398" s="22" t="s">
        <v>179</v>
      </c>
      <c r="AE3398" s="22" t="s">
        <v>179</v>
      </c>
      <c r="AF3398" s="22" t="s">
        <v>179</v>
      </c>
      <c r="AG3398" s="22" t="s">
        <v>179</v>
      </c>
      <c r="AH3398" s="22" t="s">
        <v>179</v>
      </c>
      <c r="AI3398" s="22" t="s">
        <v>179</v>
      </c>
      <c r="AJ3398" s="22" t="s">
        <v>179</v>
      </c>
      <c r="AK3398" s="22" t="s">
        <v>179</v>
      </c>
      <c r="AL3398" s="22" t="s">
        <v>179</v>
      </c>
      <c r="AM3398" s="22" t="s">
        <v>179</v>
      </c>
      <c r="AN3398" s="22" t="s">
        <v>179</v>
      </c>
      <c r="AO3398" s="22" t="s">
        <v>180</v>
      </c>
      <c r="AP3398" s="22">
        <v>0</v>
      </c>
      <c r="AQ3398" s="22" t="s">
        <v>180</v>
      </c>
      <c r="AR3398" s="47">
        <f t="shared" si="214"/>
        <v>1.0216664789155492</v>
      </c>
      <c r="AS3398" s="47">
        <f t="shared" si="215"/>
        <v>0.30632234462099389</v>
      </c>
    </row>
    <row r="3399" spans="1:45" x14ac:dyDescent="0.25">
      <c r="A3399" s="22" t="s">
        <v>7317</v>
      </c>
      <c r="B3399" s="23" t="s">
        <v>7318</v>
      </c>
      <c r="C3399" s="22">
        <v>35</v>
      </c>
      <c r="D3399" s="22">
        <v>16</v>
      </c>
      <c r="E3399" s="22">
        <v>38</v>
      </c>
      <c r="F3399" s="22">
        <v>16</v>
      </c>
      <c r="G3399" s="22">
        <v>1</v>
      </c>
      <c r="H3399" s="22">
        <v>608</v>
      </c>
      <c r="I3399" s="22">
        <v>68</v>
      </c>
      <c r="J3399" s="22">
        <v>6.46</v>
      </c>
      <c r="K3399" s="22">
        <v>299</v>
      </c>
      <c r="L3399" s="22">
        <v>82</v>
      </c>
      <c r="M3399" s="22">
        <v>13</v>
      </c>
      <c r="N3399" s="22">
        <v>16</v>
      </c>
      <c r="O3399" s="22">
        <v>0</v>
      </c>
      <c r="P3399" s="48">
        <f t="shared" si="212"/>
        <v>1558.1600000000003</v>
      </c>
      <c r="Q3399" s="48">
        <f t="shared" si="213"/>
        <v>1601.28</v>
      </c>
      <c r="R3399" s="22">
        <v>11.57</v>
      </c>
      <c r="S3399" s="22">
        <v>12.98</v>
      </c>
      <c r="T3399" s="22">
        <v>1247.5</v>
      </c>
      <c r="U3399" s="22">
        <v>1799.5</v>
      </c>
      <c r="V3399" s="22">
        <v>1570.3</v>
      </c>
      <c r="W3399" s="22">
        <v>1601.9</v>
      </c>
      <c r="X3399" s="22">
        <v>1571.6</v>
      </c>
      <c r="Y3399" s="22">
        <v>1887.5</v>
      </c>
      <c r="Z3399" s="22">
        <v>1337.4</v>
      </c>
      <c r="AA3399" s="22">
        <v>1503.5</v>
      </c>
      <c r="AB3399" s="22">
        <v>1705.5</v>
      </c>
      <c r="AC3399" s="22">
        <v>1572.5</v>
      </c>
      <c r="AD3399" s="22" t="s">
        <v>179</v>
      </c>
      <c r="AE3399" s="22" t="s">
        <v>179</v>
      </c>
      <c r="AF3399" s="22" t="s">
        <v>179</v>
      </c>
      <c r="AG3399" s="22" t="s">
        <v>179</v>
      </c>
      <c r="AH3399" s="22" t="s">
        <v>179</v>
      </c>
      <c r="AI3399" s="22" t="s">
        <v>179</v>
      </c>
      <c r="AJ3399" s="22" t="s">
        <v>179</v>
      </c>
      <c r="AK3399" s="22" t="s">
        <v>179</v>
      </c>
      <c r="AL3399" s="22" t="s">
        <v>179</v>
      </c>
      <c r="AM3399" s="22" t="s">
        <v>179</v>
      </c>
      <c r="AN3399" s="22" t="s">
        <v>179</v>
      </c>
      <c r="AO3399" s="22" t="s">
        <v>180</v>
      </c>
      <c r="AP3399" s="22">
        <v>0</v>
      </c>
      <c r="AQ3399" s="22" t="s">
        <v>180</v>
      </c>
      <c r="AR3399" s="47">
        <f t="shared" si="214"/>
        <v>1.0276736663757251</v>
      </c>
      <c r="AS3399" s="47">
        <f t="shared" si="215"/>
        <v>0.81985671694176443</v>
      </c>
    </row>
    <row r="3400" spans="1:45" x14ac:dyDescent="0.25">
      <c r="A3400" s="22" t="s">
        <v>7319</v>
      </c>
      <c r="B3400" s="23" t="s">
        <v>7320</v>
      </c>
      <c r="C3400" s="22">
        <v>1</v>
      </c>
      <c r="D3400" s="22">
        <v>1</v>
      </c>
      <c r="E3400" s="22">
        <v>1</v>
      </c>
      <c r="F3400" s="22">
        <v>1</v>
      </c>
      <c r="G3400" s="22">
        <v>1</v>
      </c>
      <c r="H3400" s="22">
        <v>2454</v>
      </c>
      <c r="I3400" s="22">
        <v>270.60000000000002</v>
      </c>
      <c r="J3400" s="22">
        <v>6.93</v>
      </c>
      <c r="K3400" s="22" t="s">
        <v>180</v>
      </c>
      <c r="L3400" s="22">
        <v>3.14</v>
      </c>
      <c r="M3400" s="22" t="s">
        <v>180</v>
      </c>
      <c r="N3400" s="22">
        <v>1</v>
      </c>
      <c r="O3400" s="22">
        <v>0</v>
      </c>
      <c r="P3400" s="48">
        <f t="shared" si="212"/>
        <v>103.88</v>
      </c>
      <c r="Q3400" s="48">
        <f t="shared" si="213"/>
        <v>109.46000000000001</v>
      </c>
      <c r="R3400" s="22">
        <v>10.85</v>
      </c>
      <c r="S3400" s="22">
        <v>9.44</v>
      </c>
      <c r="T3400" s="22">
        <v>96.6</v>
      </c>
      <c r="U3400" s="22">
        <v>109.8</v>
      </c>
      <c r="V3400" s="22">
        <v>110</v>
      </c>
      <c r="W3400" s="22">
        <v>86.6</v>
      </c>
      <c r="X3400" s="22">
        <v>116.4</v>
      </c>
      <c r="Y3400" s="22">
        <v>95</v>
      </c>
      <c r="Z3400" s="22">
        <v>107.3</v>
      </c>
      <c r="AA3400" s="22">
        <v>114.2</v>
      </c>
      <c r="AB3400" s="22">
        <v>107.6</v>
      </c>
      <c r="AC3400" s="22">
        <v>123.2</v>
      </c>
      <c r="AD3400" s="22" t="s">
        <v>250</v>
      </c>
      <c r="AE3400" s="22" t="s">
        <v>250</v>
      </c>
      <c r="AF3400" s="22" t="s">
        <v>250</v>
      </c>
      <c r="AG3400" s="22" t="s">
        <v>250</v>
      </c>
      <c r="AH3400" s="22" t="s">
        <v>250</v>
      </c>
      <c r="AI3400" s="22" t="s">
        <v>250</v>
      </c>
      <c r="AJ3400" s="22" t="s">
        <v>250</v>
      </c>
      <c r="AK3400" s="22" t="s">
        <v>250</v>
      </c>
      <c r="AL3400" s="22" t="s">
        <v>250</v>
      </c>
      <c r="AM3400" s="22" t="s">
        <v>250</v>
      </c>
      <c r="AN3400" s="22" t="s">
        <v>250</v>
      </c>
      <c r="AO3400" s="22" t="s">
        <v>7321</v>
      </c>
      <c r="AP3400" s="22">
        <v>0</v>
      </c>
      <c r="AQ3400" s="22" t="s">
        <v>180</v>
      </c>
      <c r="AR3400" s="47">
        <f t="shared" si="214"/>
        <v>1.0537158259530228</v>
      </c>
      <c r="AS3400" s="47">
        <f t="shared" si="215"/>
        <v>0.25764957778413911</v>
      </c>
    </row>
    <row r="3401" spans="1:45" x14ac:dyDescent="0.25">
      <c r="A3401" s="22" t="s">
        <v>7322</v>
      </c>
      <c r="B3401" s="23" t="s">
        <v>7323</v>
      </c>
      <c r="C3401" s="22">
        <v>0</v>
      </c>
      <c r="D3401" s="22">
        <v>1</v>
      </c>
      <c r="E3401" s="22">
        <v>2</v>
      </c>
      <c r="F3401" s="22">
        <v>1</v>
      </c>
      <c r="G3401" s="22">
        <v>1</v>
      </c>
      <c r="H3401" s="22">
        <v>2472</v>
      </c>
      <c r="I3401" s="22">
        <v>269.60000000000002</v>
      </c>
      <c r="J3401" s="22">
        <v>7.44</v>
      </c>
      <c r="K3401" s="22">
        <v>0</v>
      </c>
      <c r="L3401" s="22">
        <v>3.51</v>
      </c>
      <c r="M3401" s="22">
        <v>1</v>
      </c>
      <c r="N3401" s="22">
        <v>1</v>
      </c>
      <c r="O3401" s="22">
        <v>0</v>
      </c>
      <c r="P3401" s="48" t="e">
        <f t="shared" si="212"/>
        <v>#DIV/0!</v>
      </c>
      <c r="Q3401" s="48" t="e">
        <f t="shared" si="213"/>
        <v>#DIV/0!</v>
      </c>
      <c r="R3401" s="22" t="s">
        <v>180</v>
      </c>
      <c r="S3401" s="22" t="s">
        <v>180</v>
      </c>
      <c r="T3401" s="22" t="s">
        <v>180</v>
      </c>
      <c r="U3401" s="22" t="s">
        <v>180</v>
      </c>
      <c r="V3401" s="22" t="s">
        <v>180</v>
      </c>
      <c r="W3401" s="22" t="s">
        <v>180</v>
      </c>
      <c r="X3401" s="22" t="s">
        <v>180</v>
      </c>
      <c r="Y3401" s="22" t="s">
        <v>180</v>
      </c>
      <c r="Z3401" s="22" t="s">
        <v>180</v>
      </c>
      <c r="AA3401" s="22" t="s">
        <v>180</v>
      </c>
      <c r="AB3401" s="22" t="s">
        <v>180</v>
      </c>
      <c r="AC3401" s="22" t="s">
        <v>180</v>
      </c>
      <c r="AD3401" s="22" t="s">
        <v>179</v>
      </c>
      <c r="AE3401" s="22" t="s">
        <v>179</v>
      </c>
      <c r="AF3401" s="22" t="s">
        <v>179</v>
      </c>
      <c r="AG3401" s="22" t="s">
        <v>179</v>
      </c>
      <c r="AH3401" s="22" t="s">
        <v>179</v>
      </c>
      <c r="AI3401" s="22" t="s">
        <v>179</v>
      </c>
      <c r="AJ3401" s="22" t="s">
        <v>179</v>
      </c>
      <c r="AK3401" s="22" t="s">
        <v>179</v>
      </c>
      <c r="AL3401" s="22" t="s">
        <v>179</v>
      </c>
      <c r="AM3401" s="22" t="s">
        <v>179</v>
      </c>
      <c r="AN3401" s="22" t="s">
        <v>179</v>
      </c>
      <c r="AO3401" s="22" t="s">
        <v>180</v>
      </c>
      <c r="AP3401" s="22">
        <v>0</v>
      </c>
      <c r="AQ3401" s="22" t="s">
        <v>180</v>
      </c>
      <c r="AR3401" s="47" t="e">
        <f t="shared" si="214"/>
        <v>#DIV/0!</v>
      </c>
      <c r="AS3401" s="47" t="e">
        <f t="shared" si="215"/>
        <v>#DIV/0!</v>
      </c>
    </row>
    <row r="3402" spans="1:45" x14ac:dyDescent="0.25">
      <c r="A3402" s="22" t="s">
        <v>7324</v>
      </c>
      <c r="B3402" s="23" t="s">
        <v>7325</v>
      </c>
      <c r="C3402" s="22">
        <v>1</v>
      </c>
      <c r="D3402" s="22">
        <v>1</v>
      </c>
      <c r="E3402" s="22">
        <v>2</v>
      </c>
      <c r="F3402" s="22">
        <v>1</v>
      </c>
      <c r="G3402" s="22">
        <v>1</v>
      </c>
      <c r="H3402" s="22">
        <v>560</v>
      </c>
      <c r="I3402" s="22">
        <v>64</v>
      </c>
      <c r="J3402" s="22">
        <v>8.2100000000000009</v>
      </c>
      <c r="K3402" s="22">
        <v>0</v>
      </c>
      <c r="L3402" s="22">
        <v>1.77</v>
      </c>
      <c r="M3402" s="22">
        <v>1</v>
      </c>
      <c r="N3402" s="22">
        <v>1</v>
      </c>
      <c r="O3402" s="22">
        <v>0</v>
      </c>
      <c r="P3402" s="48" t="e">
        <f t="shared" si="212"/>
        <v>#DIV/0!</v>
      </c>
      <c r="Q3402" s="48" t="e">
        <f t="shared" si="213"/>
        <v>#DIV/0!</v>
      </c>
      <c r="R3402" s="22" t="s">
        <v>180</v>
      </c>
      <c r="S3402" s="22" t="s">
        <v>180</v>
      </c>
      <c r="T3402" s="22" t="s">
        <v>180</v>
      </c>
      <c r="U3402" s="22" t="s">
        <v>180</v>
      </c>
      <c r="V3402" s="22" t="s">
        <v>180</v>
      </c>
      <c r="W3402" s="22" t="s">
        <v>180</v>
      </c>
      <c r="X3402" s="22" t="s">
        <v>180</v>
      </c>
      <c r="Y3402" s="22" t="s">
        <v>180</v>
      </c>
      <c r="Z3402" s="22" t="s">
        <v>180</v>
      </c>
      <c r="AA3402" s="22" t="s">
        <v>180</v>
      </c>
      <c r="AB3402" s="22" t="s">
        <v>180</v>
      </c>
      <c r="AC3402" s="22" t="s">
        <v>180</v>
      </c>
      <c r="AD3402" s="22" t="s">
        <v>250</v>
      </c>
      <c r="AE3402" s="22" t="s">
        <v>250</v>
      </c>
      <c r="AF3402" s="22" t="s">
        <v>250</v>
      </c>
      <c r="AG3402" s="22" t="s">
        <v>250</v>
      </c>
      <c r="AH3402" s="22" t="s">
        <v>250</v>
      </c>
      <c r="AI3402" s="22" t="s">
        <v>250</v>
      </c>
      <c r="AJ3402" s="22" t="s">
        <v>250</v>
      </c>
      <c r="AK3402" s="22" t="s">
        <v>250</v>
      </c>
      <c r="AL3402" s="22" t="s">
        <v>250</v>
      </c>
      <c r="AM3402" s="22" t="s">
        <v>250</v>
      </c>
      <c r="AN3402" s="22" t="s">
        <v>250</v>
      </c>
      <c r="AO3402" s="22" t="s">
        <v>180</v>
      </c>
      <c r="AP3402" s="22">
        <v>0</v>
      </c>
      <c r="AQ3402" s="22" t="s">
        <v>180</v>
      </c>
      <c r="AR3402" s="47" t="e">
        <f t="shared" si="214"/>
        <v>#DIV/0!</v>
      </c>
      <c r="AS3402" s="47" t="e">
        <f t="shared" si="215"/>
        <v>#DIV/0!</v>
      </c>
    </row>
    <row r="3403" spans="1:45" x14ac:dyDescent="0.25">
      <c r="A3403" s="22" t="s">
        <v>7326</v>
      </c>
      <c r="B3403" s="23" t="s">
        <v>7327</v>
      </c>
      <c r="C3403" s="22">
        <v>5</v>
      </c>
      <c r="D3403" s="22">
        <v>2</v>
      </c>
      <c r="E3403" s="22">
        <v>4</v>
      </c>
      <c r="F3403" s="22">
        <v>2</v>
      </c>
      <c r="G3403" s="22">
        <v>1</v>
      </c>
      <c r="H3403" s="22">
        <v>535</v>
      </c>
      <c r="I3403" s="22">
        <v>59.8</v>
      </c>
      <c r="J3403" s="22">
        <v>5.08</v>
      </c>
      <c r="K3403" s="22">
        <v>48</v>
      </c>
      <c r="L3403" s="22">
        <v>8.81</v>
      </c>
      <c r="M3403" s="22">
        <v>2</v>
      </c>
      <c r="N3403" s="22">
        <v>2</v>
      </c>
      <c r="O3403" s="22">
        <v>0</v>
      </c>
      <c r="P3403" s="48">
        <f t="shared" si="212"/>
        <v>75.14</v>
      </c>
      <c r="Q3403" s="48">
        <f t="shared" si="213"/>
        <v>76.38</v>
      </c>
      <c r="R3403" s="22">
        <v>14.93</v>
      </c>
      <c r="S3403" s="22">
        <v>12.7</v>
      </c>
      <c r="T3403" s="22">
        <v>68.3</v>
      </c>
      <c r="U3403" s="22">
        <v>92.6</v>
      </c>
      <c r="V3403" s="22">
        <v>65.7</v>
      </c>
      <c r="W3403" s="22">
        <v>79.900000000000006</v>
      </c>
      <c r="X3403" s="22">
        <v>69.2</v>
      </c>
      <c r="Y3403" s="22">
        <v>65.900000000000006</v>
      </c>
      <c r="Z3403" s="22">
        <v>70.599999999999994</v>
      </c>
      <c r="AA3403" s="22">
        <v>75.8</v>
      </c>
      <c r="AB3403" s="22">
        <v>91.6</v>
      </c>
      <c r="AC3403" s="22">
        <v>78</v>
      </c>
      <c r="AD3403" s="22" t="s">
        <v>179</v>
      </c>
      <c r="AE3403" s="22" t="s">
        <v>179</v>
      </c>
      <c r="AF3403" s="22" t="s">
        <v>179</v>
      </c>
      <c r="AG3403" s="22" t="s">
        <v>179</v>
      </c>
      <c r="AH3403" s="22" t="s">
        <v>179</v>
      </c>
      <c r="AI3403" s="22" t="s">
        <v>179</v>
      </c>
      <c r="AJ3403" s="22" t="s">
        <v>179</v>
      </c>
      <c r="AK3403" s="22" t="s">
        <v>179</v>
      </c>
      <c r="AL3403" s="22" t="s">
        <v>179</v>
      </c>
      <c r="AM3403" s="22" t="s">
        <v>179</v>
      </c>
      <c r="AN3403" s="22" t="s">
        <v>179</v>
      </c>
      <c r="AO3403" s="22" t="s">
        <v>180</v>
      </c>
      <c r="AP3403" s="22">
        <v>0</v>
      </c>
      <c r="AQ3403" s="22" t="s">
        <v>180</v>
      </c>
      <c r="AR3403" s="47">
        <f t="shared" si="214"/>
        <v>1.0165025286132552</v>
      </c>
      <c r="AS3403" s="47">
        <f t="shared" si="215"/>
        <v>0.85397721605112209</v>
      </c>
    </row>
    <row r="3404" spans="1:45" x14ac:dyDescent="0.25">
      <c r="A3404" s="22" t="s">
        <v>7328</v>
      </c>
      <c r="B3404" s="23" t="s">
        <v>7329</v>
      </c>
      <c r="C3404" s="22">
        <v>5</v>
      </c>
      <c r="D3404" s="22">
        <v>1</v>
      </c>
      <c r="E3404" s="22">
        <v>2</v>
      </c>
      <c r="F3404" s="22">
        <v>1</v>
      </c>
      <c r="G3404" s="22">
        <v>1</v>
      </c>
      <c r="H3404" s="22">
        <v>346</v>
      </c>
      <c r="I3404" s="22">
        <v>36.799999999999997</v>
      </c>
      <c r="J3404" s="22">
        <v>8.94</v>
      </c>
      <c r="K3404" s="22">
        <v>37</v>
      </c>
      <c r="L3404" s="22">
        <v>4.4000000000000004</v>
      </c>
      <c r="M3404" s="22">
        <v>1</v>
      </c>
      <c r="N3404" s="22">
        <v>1</v>
      </c>
      <c r="O3404" s="22">
        <v>0</v>
      </c>
      <c r="P3404" s="48">
        <f t="shared" si="212"/>
        <v>27.559999999999995</v>
      </c>
      <c r="Q3404" s="48">
        <f t="shared" si="213"/>
        <v>29.140000000000004</v>
      </c>
      <c r="R3404" s="22">
        <v>14.99</v>
      </c>
      <c r="S3404" s="22">
        <v>6.09</v>
      </c>
      <c r="T3404" s="22">
        <v>25.2</v>
      </c>
      <c r="U3404" s="22">
        <v>24.1</v>
      </c>
      <c r="V3404" s="22">
        <v>31.3</v>
      </c>
      <c r="W3404" s="22">
        <v>24.1</v>
      </c>
      <c r="X3404" s="22">
        <v>33.1</v>
      </c>
      <c r="Y3404" s="22">
        <v>29.2</v>
      </c>
      <c r="Z3404" s="22">
        <v>31.3</v>
      </c>
      <c r="AA3404" s="22">
        <v>28</v>
      </c>
      <c r="AB3404" s="22">
        <v>26.9</v>
      </c>
      <c r="AC3404" s="22">
        <v>30.3</v>
      </c>
      <c r="AD3404" s="22" t="s">
        <v>179</v>
      </c>
      <c r="AE3404" s="22" t="s">
        <v>179</v>
      </c>
      <c r="AF3404" s="22" t="s">
        <v>179</v>
      </c>
      <c r="AG3404" s="22" t="s">
        <v>179</v>
      </c>
      <c r="AH3404" s="22" t="s">
        <v>179</v>
      </c>
      <c r="AI3404" s="22" t="s">
        <v>179</v>
      </c>
      <c r="AJ3404" s="22" t="s">
        <v>179</v>
      </c>
      <c r="AK3404" s="22" t="s">
        <v>179</v>
      </c>
      <c r="AL3404" s="22" t="s">
        <v>179</v>
      </c>
      <c r="AM3404" s="22" t="s">
        <v>179</v>
      </c>
      <c r="AN3404" s="22" t="s">
        <v>179</v>
      </c>
      <c r="AO3404" s="22" t="s">
        <v>180</v>
      </c>
      <c r="AP3404" s="22">
        <v>0</v>
      </c>
      <c r="AQ3404" s="22" t="s">
        <v>180</v>
      </c>
      <c r="AR3404" s="47">
        <f t="shared" si="214"/>
        <v>1.0573294629898407</v>
      </c>
      <c r="AS3404" s="47">
        <f t="shared" si="215"/>
        <v>0.4786248182956096</v>
      </c>
    </row>
    <row r="3405" spans="1:45" x14ac:dyDescent="0.25">
      <c r="A3405" s="22" t="s">
        <v>7330</v>
      </c>
      <c r="B3405" s="23" t="s">
        <v>7331</v>
      </c>
      <c r="C3405" s="22">
        <v>6</v>
      </c>
      <c r="D3405" s="22">
        <v>1</v>
      </c>
      <c r="E3405" s="22">
        <v>2</v>
      </c>
      <c r="F3405" s="22">
        <v>1</v>
      </c>
      <c r="G3405" s="22">
        <v>1</v>
      </c>
      <c r="H3405" s="22">
        <v>207</v>
      </c>
      <c r="I3405" s="22">
        <v>22.8</v>
      </c>
      <c r="J3405" s="22">
        <v>4.59</v>
      </c>
      <c r="K3405" s="22">
        <v>32</v>
      </c>
      <c r="L3405" s="22">
        <v>4.1500000000000004</v>
      </c>
      <c r="M3405" s="22">
        <v>1</v>
      </c>
      <c r="N3405" s="22">
        <v>1</v>
      </c>
      <c r="O3405" s="22">
        <v>0</v>
      </c>
      <c r="P3405" s="48">
        <f t="shared" si="212"/>
        <v>93.759999999999991</v>
      </c>
      <c r="Q3405" s="48">
        <f t="shared" si="213"/>
        <v>104.17999999999999</v>
      </c>
      <c r="R3405" s="22">
        <v>9.69</v>
      </c>
      <c r="S3405" s="22">
        <v>8.65</v>
      </c>
      <c r="T3405" s="22">
        <v>94.8</v>
      </c>
      <c r="U3405" s="22">
        <v>103.7</v>
      </c>
      <c r="V3405" s="22">
        <v>102.9</v>
      </c>
      <c r="W3405" s="22">
        <v>80.5</v>
      </c>
      <c r="X3405" s="22">
        <v>86.9</v>
      </c>
      <c r="Y3405" s="22">
        <v>117.2</v>
      </c>
      <c r="Z3405" s="22">
        <v>106.8</v>
      </c>
      <c r="AA3405" s="22">
        <v>100.9</v>
      </c>
      <c r="AB3405" s="22">
        <v>92.5</v>
      </c>
      <c r="AC3405" s="22">
        <v>103.5</v>
      </c>
      <c r="AD3405" s="22" t="s">
        <v>179</v>
      </c>
      <c r="AE3405" s="22" t="s">
        <v>179</v>
      </c>
      <c r="AF3405" s="22" t="s">
        <v>179</v>
      </c>
      <c r="AG3405" s="22" t="s">
        <v>179</v>
      </c>
      <c r="AH3405" s="22" t="s">
        <v>179</v>
      </c>
      <c r="AI3405" s="22" t="s">
        <v>179</v>
      </c>
      <c r="AJ3405" s="22" t="s">
        <v>179</v>
      </c>
      <c r="AK3405" s="22" t="s">
        <v>179</v>
      </c>
      <c r="AL3405" s="22" t="s">
        <v>179</v>
      </c>
      <c r="AM3405" s="22" t="s">
        <v>179</v>
      </c>
      <c r="AN3405" s="22" t="s">
        <v>179</v>
      </c>
      <c r="AO3405" s="22" t="s">
        <v>180</v>
      </c>
      <c r="AP3405" s="22">
        <v>0</v>
      </c>
      <c r="AQ3405" s="22" t="s">
        <v>180</v>
      </c>
      <c r="AR3405" s="47">
        <f t="shared" si="214"/>
        <v>1.1111348122866895</v>
      </c>
      <c r="AS3405" s="47">
        <f t="shared" si="215"/>
        <v>7.8216311759834983E-2</v>
      </c>
    </row>
    <row r="3406" spans="1:45" x14ac:dyDescent="0.25">
      <c r="A3406" s="22" t="s">
        <v>7332</v>
      </c>
      <c r="B3406" s="23" t="s">
        <v>7333</v>
      </c>
      <c r="C3406" s="22">
        <v>80</v>
      </c>
      <c r="D3406" s="22">
        <v>7</v>
      </c>
      <c r="E3406" s="22">
        <v>68</v>
      </c>
      <c r="F3406" s="22">
        <v>6</v>
      </c>
      <c r="G3406" s="22">
        <v>1</v>
      </c>
      <c r="H3406" s="22">
        <v>127</v>
      </c>
      <c r="I3406" s="22">
        <v>14.5</v>
      </c>
      <c r="J3406" s="22">
        <v>5.38</v>
      </c>
      <c r="K3406" s="22">
        <v>475</v>
      </c>
      <c r="L3406" s="22">
        <v>132.81</v>
      </c>
      <c r="M3406" s="22">
        <v>7</v>
      </c>
      <c r="N3406" s="22">
        <v>7</v>
      </c>
      <c r="O3406" s="22">
        <v>1</v>
      </c>
      <c r="P3406" s="48">
        <f t="shared" si="212"/>
        <v>6017.2400000000007</v>
      </c>
      <c r="Q3406" s="48">
        <f t="shared" si="213"/>
        <v>6173.4800000000005</v>
      </c>
      <c r="R3406" s="22">
        <v>2.78</v>
      </c>
      <c r="S3406" s="22">
        <v>1.76</v>
      </c>
      <c r="T3406" s="22">
        <v>6171</v>
      </c>
      <c r="U3406" s="22">
        <v>5932.6</v>
      </c>
      <c r="V3406" s="22">
        <v>6131.3</v>
      </c>
      <c r="W3406" s="22">
        <v>5870.9</v>
      </c>
      <c r="X3406" s="22">
        <v>5980.4</v>
      </c>
      <c r="Y3406" s="22">
        <v>6298.5</v>
      </c>
      <c r="Z3406" s="22">
        <v>6016.7</v>
      </c>
      <c r="AA3406" s="22">
        <v>6197.8</v>
      </c>
      <c r="AB3406" s="22">
        <v>6121.4</v>
      </c>
      <c r="AC3406" s="22">
        <v>6233</v>
      </c>
      <c r="AD3406" s="22" t="s">
        <v>179</v>
      </c>
      <c r="AE3406" s="22" t="s">
        <v>179</v>
      </c>
      <c r="AF3406" s="22" t="s">
        <v>179</v>
      </c>
      <c r="AG3406" s="22" t="s">
        <v>179</v>
      </c>
      <c r="AH3406" s="22" t="s">
        <v>179</v>
      </c>
      <c r="AI3406" s="22" t="s">
        <v>179</v>
      </c>
      <c r="AJ3406" s="22" t="s">
        <v>179</v>
      </c>
      <c r="AK3406" s="22" t="s">
        <v>179</v>
      </c>
      <c r="AL3406" s="22" t="s">
        <v>179</v>
      </c>
      <c r="AM3406" s="22" t="s">
        <v>179</v>
      </c>
      <c r="AN3406" s="22" t="s">
        <v>179</v>
      </c>
      <c r="AO3406" s="22" t="s">
        <v>180</v>
      </c>
      <c r="AP3406" s="22">
        <v>0</v>
      </c>
      <c r="AQ3406" s="22" t="s">
        <v>180</v>
      </c>
      <c r="AR3406" s="47">
        <f t="shared" si="214"/>
        <v>1.0259653927714367</v>
      </c>
      <c r="AS3406" s="47">
        <f t="shared" si="215"/>
        <v>1.7681440596901344E-2</v>
      </c>
    </row>
    <row r="3407" spans="1:45" x14ac:dyDescent="0.25">
      <c r="A3407" s="22" t="s">
        <v>7334</v>
      </c>
      <c r="B3407" s="23" t="s">
        <v>7335</v>
      </c>
      <c r="C3407" s="22">
        <v>7</v>
      </c>
      <c r="D3407" s="22">
        <v>2</v>
      </c>
      <c r="E3407" s="22">
        <v>4</v>
      </c>
      <c r="F3407" s="22">
        <v>2</v>
      </c>
      <c r="G3407" s="22">
        <v>1</v>
      </c>
      <c r="H3407" s="22">
        <v>234</v>
      </c>
      <c r="I3407" s="22">
        <v>26.3</v>
      </c>
      <c r="J3407" s="22">
        <v>5.14</v>
      </c>
      <c r="K3407" s="22">
        <v>28</v>
      </c>
      <c r="L3407" s="22">
        <v>6.21</v>
      </c>
      <c r="M3407" s="22">
        <v>2</v>
      </c>
      <c r="N3407" s="22">
        <v>2</v>
      </c>
      <c r="O3407" s="22">
        <v>0</v>
      </c>
      <c r="P3407" s="48">
        <f t="shared" si="212"/>
        <v>514.33999999999992</v>
      </c>
      <c r="Q3407" s="48">
        <f t="shared" si="213"/>
        <v>498.8</v>
      </c>
      <c r="R3407" s="22">
        <v>8.6999999999999993</v>
      </c>
      <c r="S3407" s="22">
        <v>13.03</v>
      </c>
      <c r="T3407" s="22">
        <v>543</v>
      </c>
      <c r="U3407" s="22">
        <v>541.29999999999995</v>
      </c>
      <c r="V3407" s="22">
        <v>472.5</v>
      </c>
      <c r="W3407" s="22">
        <v>465.1</v>
      </c>
      <c r="X3407" s="22">
        <v>549.79999999999995</v>
      </c>
      <c r="Y3407" s="22">
        <v>540.29999999999995</v>
      </c>
      <c r="Z3407" s="22">
        <v>578.1</v>
      </c>
      <c r="AA3407" s="22">
        <v>460.8</v>
      </c>
      <c r="AB3407" s="22">
        <v>412.6</v>
      </c>
      <c r="AC3407" s="22">
        <v>502.2</v>
      </c>
      <c r="AD3407" s="22" t="s">
        <v>179</v>
      </c>
      <c r="AE3407" s="22" t="s">
        <v>179</v>
      </c>
      <c r="AF3407" s="22" t="s">
        <v>179</v>
      </c>
      <c r="AG3407" s="22" t="s">
        <v>179</v>
      </c>
      <c r="AH3407" s="22" t="s">
        <v>179</v>
      </c>
      <c r="AI3407" s="22" t="s">
        <v>179</v>
      </c>
      <c r="AJ3407" s="22" t="s">
        <v>179</v>
      </c>
      <c r="AK3407" s="22" t="s">
        <v>179</v>
      </c>
      <c r="AL3407" s="22" t="s">
        <v>179</v>
      </c>
      <c r="AM3407" s="22" t="s">
        <v>179</v>
      </c>
      <c r="AN3407" s="22" t="s">
        <v>179</v>
      </c>
      <c r="AO3407" s="22" t="s">
        <v>180</v>
      </c>
      <c r="AP3407" s="22">
        <v>0</v>
      </c>
      <c r="AQ3407" s="22" t="s">
        <v>180</v>
      </c>
      <c r="AR3407" s="47">
        <f t="shared" si="214"/>
        <v>0.96978652253373276</v>
      </c>
      <c r="AS3407" s="47">
        <f t="shared" si="215"/>
        <v>0.39435460738278488</v>
      </c>
    </row>
    <row r="3408" spans="1:45" x14ac:dyDescent="0.25">
      <c r="A3408" s="22" t="s">
        <v>7336</v>
      </c>
      <c r="B3408" s="23" t="s">
        <v>7337</v>
      </c>
      <c r="C3408" s="22">
        <v>12</v>
      </c>
      <c r="D3408" s="22">
        <v>5</v>
      </c>
      <c r="E3408" s="22">
        <v>11</v>
      </c>
      <c r="F3408" s="22">
        <v>4</v>
      </c>
      <c r="G3408" s="22">
        <v>1</v>
      </c>
      <c r="H3408" s="22">
        <v>368</v>
      </c>
      <c r="I3408" s="22">
        <v>41.4</v>
      </c>
      <c r="J3408" s="22">
        <v>8.1199999999999992</v>
      </c>
      <c r="K3408" s="22">
        <v>82</v>
      </c>
      <c r="L3408" s="22">
        <v>19.170000000000002</v>
      </c>
      <c r="M3408" s="22">
        <v>5</v>
      </c>
      <c r="N3408" s="22">
        <v>5</v>
      </c>
      <c r="O3408" s="22">
        <v>0</v>
      </c>
      <c r="P3408" s="48">
        <f t="shared" si="212"/>
        <v>632.20000000000005</v>
      </c>
      <c r="Q3408" s="48">
        <f t="shared" si="213"/>
        <v>655.33999999999992</v>
      </c>
      <c r="R3408" s="22">
        <v>5.74</v>
      </c>
      <c r="S3408" s="22">
        <v>6.88</v>
      </c>
      <c r="T3408" s="22">
        <v>573.20000000000005</v>
      </c>
      <c r="U3408" s="22">
        <v>631</v>
      </c>
      <c r="V3408" s="22">
        <v>628.79999999999995</v>
      </c>
      <c r="W3408" s="22">
        <v>645.5</v>
      </c>
      <c r="X3408" s="22">
        <v>682.5</v>
      </c>
      <c r="Y3408" s="22">
        <v>662.3</v>
      </c>
      <c r="Z3408" s="22">
        <v>614.6</v>
      </c>
      <c r="AA3408" s="22">
        <v>730</v>
      </c>
      <c r="AB3408" s="22">
        <v>635.1</v>
      </c>
      <c r="AC3408" s="22">
        <v>634.70000000000005</v>
      </c>
      <c r="AD3408" s="22" t="s">
        <v>179</v>
      </c>
      <c r="AE3408" s="22" t="s">
        <v>179</v>
      </c>
      <c r="AF3408" s="22" t="s">
        <v>179</v>
      </c>
      <c r="AG3408" s="22" t="s">
        <v>179</v>
      </c>
      <c r="AH3408" s="22" t="s">
        <v>179</v>
      </c>
      <c r="AI3408" s="22" t="s">
        <v>179</v>
      </c>
      <c r="AJ3408" s="22" t="s">
        <v>179</v>
      </c>
      <c r="AK3408" s="22" t="s">
        <v>179</v>
      </c>
      <c r="AL3408" s="22" t="s">
        <v>179</v>
      </c>
      <c r="AM3408" s="22" t="s">
        <v>179</v>
      </c>
      <c r="AN3408" s="22" t="s">
        <v>179</v>
      </c>
      <c r="AO3408" s="22" t="s">
        <v>180</v>
      </c>
      <c r="AP3408" s="22">
        <v>0</v>
      </c>
      <c r="AQ3408" s="22" t="s">
        <v>180</v>
      </c>
      <c r="AR3408" s="47">
        <f t="shared" si="214"/>
        <v>1.036602341031319</v>
      </c>
      <c r="AS3408" s="47">
        <f t="shared" si="215"/>
        <v>0.48540920005007054</v>
      </c>
    </row>
    <row r="3409" spans="1:45" x14ac:dyDescent="0.25">
      <c r="A3409" s="22" t="s">
        <v>7338</v>
      </c>
      <c r="B3409" s="23" t="s">
        <v>7339</v>
      </c>
      <c r="C3409" s="22">
        <v>51</v>
      </c>
      <c r="D3409" s="22">
        <v>12</v>
      </c>
      <c r="E3409" s="22">
        <v>169</v>
      </c>
      <c r="F3409" s="22">
        <v>9</v>
      </c>
      <c r="G3409" s="22">
        <v>1</v>
      </c>
      <c r="H3409" s="22">
        <v>322</v>
      </c>
      <c r="I3409" s="22">
        <v>35.700000000000003</v>
      </c>
      <c r="J3409" s="22">
        <v>9.8800000000000008</v>
      </c>
      <c r="K3409" s="22">
        <v>2514</v>
      </c>
      <c r="L3409" s="22">
        <v>470.5</v>
      </c>
      <c r="M3409" s="22">
        <v>11</v>
      </c>
      <c r="N3409" s="22">
        <v>12</v>
      </c>
      <c r="O3409" s="22">
        <v>3</v>
      </c>
      <c r="P3409" s="48">
        <f t="shared" si="212"/>
        <v>9352.5400000000009</v>
      </c>
      <c r="Q3409" s="48">
        <f t="shared" si="213"/>
        <v>10192.200000000001</v>
      </c>
      <c r="R3409" s="22">
        <v>8.5</v>
      </c>
      <c r="S3409" s="22">
        <v>14.42</v>
      </c>
      <c r="T3409" s="22">
        <v>9194.6</v>
      </c>
      <c r="U3409" s="22">
        <v>8159.9</v>
      </c>
      <c r="V3409" s="22">
        <v>10475.700000000001</v>
      </c>
      <c r="W3409" s="22">
        <v>9002.6</v>
      </c>
      <c r="X3409" s="22">
        <v>9929.9</v>
      </c>
      <c r="Y3409" s="22">
        <v>11408.1</v>
      </c>
      <c r="Z3409" s="22">
        <v>11940.9</v>
      </c>
      <c r="AA3409" s="22">
        <v>9504.2999999999993</v>
      </c>
      <c r="AB3409" s="22">
        <v>8332</v>
      </c>
      <c r="AC3409" s="22">
        <v>9775.7000000000007</v>
      </c>
      <c r="AD3409" s="22" t="s">
        <v>179</v>
      </c>
      <c r="AE3409" s="22" t="s">
        <v>179</v>
      </c>
      <c r="AF3409" s="22" t="s">
        <v>179</v>
      </c>
      <c r="AG3409" s="22" t="s">
        <v>179</v>
      </c>
      <c r="AH3409" s="22" t="s">
        <v>179</v>
      </c>
      <c r="AI3409" s="22" t="s">
        <v>179</v>
      </c>
      <c r="AJ3409" s="22" t="s">
        <v>179</v>
      </c>
      <c r="AK3409" s="22" t="s">
        <v>179</v>
      </c>
      <c r="AL3409" s="22" t="s">
        <v>179</v>
      </c>
      <c r="AM3409" s="22" t="s">
        <v>179</v>
      </c>
      <c r="AN3409" s="22" t="s">
        <v>179</v>
      </c>
      <c r="AO3409" s="22" t="s">
        <v>180</v>
      </c>
      <c r="AP3409" s="22">
        <v>0</v>
      </c>
      <c r="AQ3409" s="22" t="s">
        <v>180</v>
      </c>
      <c r="AR3409" s="47">
        <f t="shared" si="214"/>
        <v>1.0897788194437019</v>
      </c>
      <c r="AS3409" s="47">
        <f t="shared" si="215"/>
        <v>0.41504598505096407</v>
      </c>
    </row>
    <row r="3410" spans="1:45" x14ac:dyDescent="0.25">
      <c r="A3410" s="22" t="s">
        <v>7340</v>
      </c>
      <c r="B3410" s="23" t="s">
        <v>7341</v>
      </c>
      <c r="C3410" s="22">
        <v>60</v>
      </c>
      <c r="D3410" s="22">
        <v>28</v>
      </c>
      <c r="E3410" s="22">
        <v>146</v>
      </c>
      <c r="F3410" s="22">
        <v>28</v>
      </c>
      <c r="G3410" s="22">
        <v>1</v>
      </c>
      <c r="H3410" s="22">
        <v>459</v>
      </c>
      <c r="I3410" s="22">
        <v>53.4</v>
      </c>
      <c r="J3410" s="22">
        <v>5.07</v>
      </c>
      <c r="K3410" s="22">
        <v>1022</v>
      </c>
      <c r="L3410" s="22">
        <v>295.10000000000002</v>
      </c>
      <c r="M3410" s="22">
        <v>27</v>
      </c>
      <c r="N3410" s="22">
        <v>28</v>
      </c>
      <c r="O3410" s="22">
        <v>0</v>
      </c>
      <c r="P3410" s="48">
        <f t="shared" si="212"/>
        <v>11661.380000000001</v>
      </c>
      <c r="Q3410" s="48">
        <f t="shared" si="213"/>
        <v>11771.539999999999</v>
      </c>
      <c r="R3410" s="22">
        <v>4.63</v>
      </c>
      <c r="S3410" s="22">
        <v>4.7699999999999996</v>
      </c>
      <c r="T3410" s="22">
        <v>12364.1</v>
      </c>
      <c r="U3410" s="22">
        <v>11225.2</v>
      </c>
      <c r="V3410" s="22">
        <v>12210.5</v>
      </c>
      <c r="W3410" s="22">
        <v>11069.6</v>
      </c>
      <c r="X3410" s="22">
        <v>11437.5</v>
      </c>
      <c r="Y3410" s="22">
        <v>12608.6</v>
      </c>
      <c r="Z3410" s="22">
        <v>12023.8</v>
      </c>
      <c r="AA3410" s="22">
        <v>11225.8</v>
      </c>
      <c r="AB3410" s="22">
        <v>11337.1</v>
      </c>
      <c r="AC3410" s="22">
        <v>11662.4</v>
      </c>
      <c r="AD3410" s="22" t="s">
        <v>179</v>
      </c>
      <c r="AE3410" s="22" t="s">
        <v>179</v>
      </c>
      <c r="AF3410" s="22" t="s">
        <v>179</v>
      </c>
      <c r="AG3410" s="22" t="s">
        <v>179</v>
      </c>
      <c r="AH3410" s="22" t="s">
        <v>179</v>
      </c>
      <c r="AI3410" s="22" t="s">
        <v>179</v>
      </c>
      <c r="AJ3410" s="22" t="s">
        <v>179</v>
      </c>
      <c r="AK3410" s="22" t="s">
        <v>179</v>
      </c>
      <c r="AL3410" s="22" t="s">
        <v>179</v>
      </c>
      <c r="AM3410" s="22" t="s">
        <v>179</v>
      </c>
      <c r="AN3410" s="22" t="s">
        <v>179</v>
      </c>
      <c r="AO3410" s="22" t="s">
        <v>180</v>
      </c>
      <c r="AP3410" s="22">
        <v>0</v>
      </c>
      <c r="AQ3410" s="22" t="s">
        <v>180</v>
      </c>
      <c r="AR3410" s="47">
        <f t="shared" si="214"/>
        <v>1.0094465663583554</v>
      </c>
      <c r="AS3410" s="47">
        <f t="shared" si="215"/>
        <v>0.72690100050636075</v>
      </c>
    </row>
    <row r="3411" spans="1:45" x14ac:dyDescent="0.25">
      <c r="A3411" s="22" t="s">
        <v>7342</v>
      </c>
      <c r="B3411" s="23" t="s">
        <v>7343</v>
      </c>
      <c r="C3411" s="22">
        <v>24</v>
      </c>
      <c r="D3411" s="22">
        <v>8</v>
      </c>
      <c r="E3411" s="22">
        <v>14</v>
      </c>
      <c r="F3411" s="22">
        <v>8</v>
      </c>
      <c r="G3411" s="22">
        <v>1</v>
      </c>
      <c r="H3411" s="22">
        <v>420</v>
      </c>
      <c r="I3411" s="22">
        <v>50.3</v>
      </c>
      <c r="J3411" s="22">
        <v>5.15</v>
      </c>
      <c r="K3411" s="22">
        <v>96</v>
      </c>
      <c r="L3411" s="22">
        <v>28.86</v>
      </c>
      <c r="M3411" s="22">
        <v>6</v>
      </c>
      <c r="N3411" s="22">
        <v>8</v>
      </c>
      <c r="O3411" s="22">
        <v>0</v>
      </c>
      <c r="P3411" s="48">
        <f t="shared" si="212"/>
        <v>1100.5</v>
      </c>
      <c r="Q3411" s="48">
        <f t="shared" si="213"/>
        <v>1158.3600000000001</v>
      </c>
      <c r="R3411" s="22">
        <v>4.28</v>
      </c>
      <c r="S3411" s="22">
        <v>3.99</v>
      </c>
      <c r="T3411" s="22">
        <v>1033.8</v>
      </c>
      <c r="U3411" s="22">
        <v>1124.2</v>
      </c>
      <c r="V3411" s="22">
        <v>1120.8</v>
      </c>
      <c r="W3411" s="22">
        <v>1156.3</v>
      </c>
      <c r="X3411" s="22">
        <v>1067.4000000000001</v>
      </c>
      <c r="Y3411" s="22">
        <v>1187.8</v>
      </c>
      <c r="Z3411" s="22">
        <v>1125.5</v>
      </c>
      <c r="AA3411" s="22">
        <v>1104.5999999999999</v>
      </c>
      <c r="AB3411" s="22">
        <v>1154.7</v>
      </c>
      <c r="AC3411" s="22">
        <v>1219.2</v>
      </c>
      <c r="AD3411" s="22" t="s">
        <v>179</v>
      </c>
      <c r="AE3411" s="22" t="s">
        <v>179</v>
      </c>
      <c r="AF3411" s="22" t="s">
        <v>179</v>
      </c>
      <c r="AG3411" s="22" t="s">
        <v>179</v>
      </c>
      <c r="AH3411" s="22" t="s">
        <v>179</v>
      </c>
      <c r="AI3411" s="22" t="s">
        <v>179</v>
      </c>
      <c r="AJ3411" s="22" t="s">
        <v>179</v>
      </c>
      <c r="AK3411" s="22" t="s">
        <v>179</v>
      </c>
      <c r="AL3411" s="22" t="s">
        <v>179</v>
      </c>
      <c r="AM3411" s="22" t="s">
        <v>179</v>
      </c>
      <c r="AN3411" s="22" t="s">
        <v>179</v>
      </c>
      <c r="AO3411" s="22" t="s">
        <v>180</v>
      </c>
      <c r="AP3411" s="22">
        <v>0</v>
      </c>
      <c r="AQ3411" s="22" t="s">
        <v>180</v>
      </c>
      <c r="AR3411" s="47">
        <f t="shared" si="214"/>
        <v>1.052576101771922</v>
      </c>
      <c r="AS3411" s="47">
        <f t="shared" si="215"/>
        <v>0.21125914074490837</v>
      </c>
    </row>
    <row r="3412" spans="1:45" x14ac:dyDescent="0.25">
      <c r="A3412" s="22" t="s">
        <v>7344</v>
      </c>
      <c r="B3412" s="23" t="s">
        <v>7345</v>
      </c>
      <c r="C3412" s="22">
        <v>1</v>
      </c>
      <c r="D3412" s="22">
        <v>1</v>
      </c>
      <c r="E3412" s="22">
        <v>2</v>
      </c>
      <c r="F3412" s="22">
        <v>1</v>
      </c>
      <c r="G3412" s="22">
        <v>1</v>
      </c>
      <c r="H3412" s="22">
        <v>728</v>
      </c>
      <c r="I3412" s="22">
        <v>83.3</v>
      </c>
      <c r="J3412" s="22">
        <v>9.1999999999999993</v>
      </c>
      <c r="K3412" s="22">
        <v>0</v>
      </c>
      <c r="L3412" s="22">
        <v>2.84</v>
      </c>
      <c r="M3412" s="22">
        <v>1</v>
      </c>
      <c r="N3412" s="22">
        <v>1</v>
      </c>
      <c r="O3412" s="22">
        <v>0</v>
      </c>
      <c r="P3412" s="48" t="e">
        <f t="shared" si="212"/>
        <v>#DIV/0!</v>
      </c>
      <c r="Q3412" s="48" t="e">
        <f t="shared" si="213"/>
        <v>#DIV/0!</v>
      </c>
      <c r="R3412" s="22" t="s">
        <v>180</v>
      </c>
      <c r="S3412" s="22" t="s">
        <v>180</v>
      </c>
      <c r="T3412" s="22" t="s">
        <v>180</v>
      </c>
      <c r="U3412" s="22" t="s">
        <v>180</v>
      </c>
      <c r="V3412" s="22" t="s">
        <v>180</v>
      </c>
      <c r="W3412" s="22" t="s">
        <v>180</v>
      </c>
      <c r="X3412" s="22" t="s">
        <v>180</v>
      </c>
      <c r="Y3412" s="22" t="s">
        <v>180</v>
      </c>
      <c r="Z3412" s="22" t="s">
        <v>180</v>
      </c>
      <c r="AA3412" s="22" t="s">
        <v>180</v>
      </c>
      <c r="AB3412" s="22" t="s">
        <v>180</v>
      </c>
      <c r="AC3412" s="22" t="s">
        <v>180</v>
      </c>
      <c r="AD3412" s="22" t="s">
        <v>179</v>
      </c>
      <c r="AE3412" s="22" t="s">
        <v>179</v>
      </c>
      <c r="AF3412" s="22" t="s">
        <v>179</v>
      </c>
      <c r="AG3412" s="22" t="s">
        <v>179</v>
      </c>
      <c r="AH3412" s="22" t="s">
        <v>179</v>
      </c>
      <c r="AI3412" s="22" t="s">
        <v>179</v>
      </c>
      <c r="AJ3412" s="22" t="s">
        <v>179</v>
      </c>
      <c r="AK3412" s="22" t="s">
        <v>179</v>
      </c>
      <c r="AL3412" s="22" t="s">
        <v>179</v>
      </c>
      <c r="AM3412" s="22" t="s">
        <v>179</v>
      </c>
      <c r="AN3412" s="22" t="s">
        <v>179</v>
      </c>
      <c r="AO3412" s="22" t="s">
        <v>180</v>
      </c>
      <c r="AP3412" s="22">
        <v>0</v>
      </c>
      <c r="AQ3412" s="22" t="s">
        <v>180</v>
      </c>
      <c r="AR3412" s="47" t="e">
        <f t="shared" si="214"/>
        <v>#DIV/0!</v>
      </c>
      <c r="AS3412" s="47" t="e">
        <f t="shared" si="215"/>
        <v>#DIV/0!</v>
      </c>
    </row>
    <row r="3413" spans="1:45" x14ac:dyDescent="0.25">
      <c r="A3413" s="22" t="s">
        <v>7346</v>
      </c>
      <c r="B3413" s="23" t="s">
        <v>7347</v>
      </c>
      <c r="C3413" s="22">
        <v>36</v>
      </c>
      <c r="D3413" s="22">
        <v>6</v>
      </c>
      <c r="E3413" s="22">
        <v>43</v>
      </c>
      <c r="F3413" s="22">
        <v>6</v>
      </c>
      <c r="G3413" s="22">
        <v>1</v>
      </c>
      <c r="H3413" s="22">
        <v>220</v>
      </c>
      <c r="I3413" s="22">
        <v>24.6</v>
      </c>
      <c r="J3413" s="22">
        <v>4.07</v>
      </c>
      <c r="K3413" s="22">
        <v>893</v>
      </c>
      <c r="L3413" s="22">
        <v>111.24</v>
      </c>
      <c r="M3413" s="22">
        <v>6</v>
      </c>
      <c r="N3413" s="22">
        <v>6</v>
      </c>
      <c r="O3413" s="22">
        <v>0</v>
      </c>
      <c r="P3413" s="48">
        <f t="shared" si="212"/>
        <v>2420.46</v>
      </c>
      <c r="Q3413" s="48">
        <f t="shared" si="213"/>
        <v>2427.8000000000002</v>
      </c>
      <c r="R3413" s="22">
        <v>3.57</v>
      </c>
      <c r="S3413" s="22">
        <v>1.1200000000000001</v>
      </c>
      <c r="T3413" s="22">
        <v>2449.1</v>
      </c>
      <c r="U3413" s="22">
        <v>2320.3000000000002</v>
      </c>
      <c r="V3413" s="22">
        <v>2556.4</v>
      </c>
      <c r="W3413" s="22">
        <v>2375.9</v>
      </c>
      <c r="X3413" s="22">
        <v>2400.6</v>
      </c>
      <c r="Y3413" s="22">
        <v>2442.9</v>
      </c>
      <c r="Z3413" s="22">
        <v>2433.4</v>
      </c>
      <c r="AA3413" s="22">
        <v>2382.5</v>
      </c>
      <c r="AB3413" s="22">
        <v>2427.3000000000002</v>
      </c>
      <c r="AC3413" s="22">
        <v>2452.9</v>
      </c>
      <c r="AD3413" s="22" t="s">
        <v>179</v>
      </c>
      <c r="AE3413" s="22" t="s">
        <v>179</v>
      </c>
      <c r="AF3413" s="22" t="s">
        <v>179</v>
      </c>
      <c r="AG3413" s="22" t="s">
        <v>179</v>
      </c>
      <c r="AH3413" s="22" t="s">
        <v>179</v>
      </c>
      <c r="AI3413" s="22" t="s">
        <v>179</v>
      </c>
      <c r="AJ3413" s="22" t="s">
        <v>179</v>
      </c>
      <c r="AK3413" s="22" t="s">
        <v>179</v>
      </c>
      <c r="AL3413" s="22" t="s">
        <v>179</v>
      </c>
      <c r="AM3413" s="22" t="s">
        <v>179</v>
      </c>
      <c r="AN3413" s="22" t="s">
        <v>179</v>
      </c>
      <c r="AO3413" s="22" t="s">
        <v>180</v>
      </c>
      <c r="AP3413" s="22">
        <v>0</v>
      </c>
      <c r="AQ3413" s="22" t="s">
        <v>180</v>
      </c>
      <c r="AR3413" s="47">
        <f t="shared" si="214"/>
        <v>1.0030324814291498</v>
      </c>
      <c r="AS3413" s="47">
        <f t="shared" si="215"/>
        <v>0.88835829601371863</v>
      </c>
    </row>
    <row r="3414" spans="1:45" x14ac:dyDescent="0.25">
      <c r="A3414" s="22" t="s">
        <v>7348</v>
      </c>
      <c r="B3414" s="23" t="s">
        <v>7349</v>
      </c>
      <c r="C3414" s="22">
        <v>4</v>
      </c>
      <c r="D3414" s="22">
        <v>2</v>
      </c>
      <c r="E3414" s="22">
        <v>3</v>
      </c>
      <c r="F3414" s="22">
        <v>2</v>
      </c>
      <c r="G3414" s="22">
        <v>1</v>
      </c>
      <c r="H3414" s="22">
        <v>580</v>
      </c>
      <c r="I3414" s="22">
        <v>64.400000000000006</v>
      </c>
      <c r="J3414" s="22">
        <v>9.14</v>
      </c>
      <c r="K3414" s="22">
        <v>26</v>
      </c>
      <c r="L3414" s="22">
        <v>7.48</v>
      </c>
      <c r="M3414" s="22">
        <v>1</v>
      </c>
      <c r="N3414" s="22">
        <v>2</v>
      </c>
      <c r="O3414" s="22">
        <v>0</v>
      </c>
      <c r="P3414" s="48" t="e">
        <f t="shared" si="212"/>
        <v>#DIV/0!</v>
      </c>
      <c r="Q3414" s="48" t="e">
        <f t="shared" si="213"/>
        <v>#DIV/0!</v>
      </c>
      <c r="R3414" s="22" t="s">
        <v>180</v>
      </c>
      <c r="S3414" s="22" t="s">
        <v>180</v>
      </c>
      <c r="T3414" s="22" t="s">
        <v>180</v>
      </c>
      <c r="U3414" s="22" t="s">
        <v>180</v>
      </c>
      <c r="V3414" s="22" t="s">
        <v>180</v>
      </c>
      <c r="W3414" s="22" t="s">
        <v>180</v>
      </c>
      <c r="X3414" s="22" t="s">
        <v>180</v>
      </c>
      <c r="Y3414" s="22" t="s">
        <v>180</v>
      </c>
      <c r="Z3414" s="22" t="s">
        <v>180</v>
      </c>
      <c r="AA3414" s="22" t="s">
        <v>180</v>
      </c>
      <c r="AB3414" s="22" t="s">
        <v>180</v>
      </c>
      <c r="AC3414" s="22" t="s">
        <v>180</v>
      </c>
      <c r="AD3414" s="22" t="s">
        <v>179</v>
      </c>
      <c r="AE3414" s="22" t="s">
        <v>179</v>
      </c>
      <c r="AF3414" s="22" t="s">
        <v>179</v>
      </c>
      <c r="AG3414" s="22" t="s">
        <v>179</v>
      </c>
      <c r="AH3414" s="22" t="s">
        <v>179</v>
      </c>
      <c r="AI3414" s="22" t="s">
        <v>179</v>
      </c>
      <c r="AJ3414" s="22" t="s">
        <v>179</v>
      </c>
      <c r="AK3414" s="22" t="s">
        <v>179</v>
      </c>
      <c r="AL3414" s="22" t="s">
        <v>179</v>
      </c>
      <c r="AM3414" s="22" t="s">
        <v>179</v>
      </c>
      <c r="AN3414" s="22" t="s">
        <v>179</v>
      </c>
      <c r="AO3414" s="22" t="s">
        <v>180</v>
      </c>
      <c r="AP3414" s="22">
        <v>0</v>
      </c>
      <c r="AQ3414" s="22" t="s">
        <v>180</v>
      </c>
      <c r="AR3414" s="47" t="e">
        <f t="shared" si="214"/>
        <v>#DIV/0!</v>
      </c>
      <c r="AS3414" s="47" t="e">
        <f t="shared" si="215"/>
        <v>#DIV/0!</v>
      </c>
    </row>
    <row r="3415" spans="1:45" x14ac:dyDescent="0.25">
      <c r="A3415" s="22" t="s">
        <v>7350</v>
      </c>
      <c r="B3415" s="23" t="s">
        <v>7351</v>
      </c>
      <c r="C3415" s="22">
        <v>3</v>
      </c>
      <c r="D3415" s="22">
        <v>1</v>
      </c>
      <c r="E3415" s="22">
        <v>2</v>
      </c>
      <c r="F3415" s="22">
        <v>1</v>
      </c>
      <c r="G3415" s="22">
        <v>1</v>
      </c>
      <c r="H3415" s="22">
        <v>536</v>
      </c>
      <c r="I3415" s="22">
        <v>60.3</v>
      </c>
      <c r="J3415" s="22">
        <v>8.34</v>
      </c>
      <c r="K3415" s="22">
        <v>23</v>
      </c>
      <c r="L3415" s="22">
        <v>4.43</v>
      </c>
      <c r="M3415" s="22">
        <v>1</v>
      </c>
      <c r="N3415" s="22">
        <v>1</v>
      </c>
      <c r="O3415" s="22">
        <v>0</v>
      </c>
      <c r="P3415" s="48">
        <f t="shared" si="212"/>
        <v>27.8</v>
      </c>
      <c r="Q3415" s="48">
        <f t="shared" si="213"/>
        <v>30.54</v>
      </c>
      <c r="R3415" s="22">
        <v>4.96</v>
      </c>
      <c r="S3415" s="22">
        <v>12.9</v>
      </c>
      <c r="T3415" s="22">
        <v>26.9</v>
      </c>
      <c r="U3415" s="22">
        <v>29.4</v>
      </c>
      <c r="V3415" s="22">
        <v>28.8</v>
      </c>
      <c r="W3415" s="22">
        <v>26.2</v>
      </c>
      <c r="X3415" s="22">
        <v>27.7</v>
      </c>
      <c r="Y3415" s="22">
        <v>31.3</v>
      </c>
      <c r="Z3415" s="22">
        <v>28.7</v>
      </c>
      <c r="AA3415" s="22">
        <v>24.7</v>
      </c>
      <c r="AB3415" s="22">
        <v>34.700000000000003</v>
      </c>
      <c r="AC3415" s="22">
        <v>33.299999999999997</v>
      </c>
      <c r="AD3415" s="22" t="s">
        <v>179</v>
      </c>
      <c r="AE3415" s="22" t="s">
        <v>179</v>
      </c>
      <c r="AF3415" s="22" t="s">
        <v>179</v>
      </c>
      <c r="AG3415" s="22" t="s">
        <v>179</v>
      </c>
      <c r="AH3415" s="22" t="s">
        <v>179</v>
      </c>
      <c r="AI3415" s="22" t="s">
        <v>179</v>
      </c>
      <c r="AJ3415" s="22" t="s">
        <v>179</v>
      </c>
      <c r="AK3415" s="22" t="s">
        <v>179</v>
      </c>
      <c r="AL3415" s="22" t="s">
        <v>179</v>
      </c>
      <c r="AM3415" s="22" t="s">
        <v>179</v>
      </c>
      <c r="AN3415" s="22" t="s">
        <v>179</v>
      </c>
      <c r="AO3415" s="22" t="s">
        <v>180</v>
      </c>
      <c r="AP3415" s="22">
        <v>0</v>
      </c>
      <c r="AQ3415" s="22" t="s">
        <v>180</v>
      </c>
      <c r="AR3415" s="47">
        <f t="shared" si="214"/>
        <v>1.0985611510791367</v>
      </c>
      <c r="AS3415" s="47">
        <f t="shared" si="215"/>
        <v>0.29325057016611256</v>
      </c>
    </row>
    <row r="3416" spans="1:45" x14ac:dyDescent="0.25">
      <c r="A3416" s="22" t="s">
        <v>7352</v>
      </c>
      <c r="B3416" s="23" t="s">
        <v>7353</v>
      </c>
      <c r="C3416" s="22">
        <v>1</v>
      </c>
      <c r="D3416" s="22">
        <v>1</v>
      </c>
      <c r="E3416" s="22">
        <v>7</v>
      </c>
      <c r="F3416" s="22">
        <v>1</v>
      </c>
      <c r="G3416" s="22">
        <v>1</v>
      </c>
      <c r="H3416" s="22">
        <v>765</v>
      </c>
      <c r="I3416" s="22">
        <v>89.5</v>
      </c>
      <c r="J3416" s="22">
        <v>5.76</v>
      </c>
      <c r="K3416" s="22" t="s">
        <v>180</v>
      </c>
      <c r="L3416" s="22">
        <v>5.0199999999999996</v>
      </c>
      <c r="M3416" s="22" t="s">
        <v>180</v>
      </c>
      <c r="N3416" s="22">
        <v>1</v>
      </c>
      <c r="O3416" s="22">
        <v>0</v>
      </c>
      <c r="P3416" s="48">
        <f t="shared" si="212"/>
        <v>1764.78</v>
      </c>
      <c r="Q3416" s="48">
        <f t="shared" si="213"/>
        <v>1740.86</v>
      </c>
      <c r="R3416" s="22">
        <v>4.17</v>
      </c>
      <c r="S3416" s="22">
        <v>3.83</v>
      </c>
      <c r="T3416" s="22">
        <v>1745.7</v>
      </c>
      <c r="U3416" s="22">
        <v>1706.8</v>
      </c>
      <c r="V3416" s="22">
        <v>1867.9</v>
      </c>
      <c r="W3416" s="22">
        <v>1681.6</v>
      </c>
      <c r="X3416" s="22">
        <v>1821.9</v>
      </c>
      <c r="Y3416" s="22">
        <v>1648.3</v>
      </c>
      <c r="Z3416" s="22">
        <v>1786.6</v>
      </c>
      <c r="AA3416" s="22">
        <v>1697.2</v>
      </c>
      <c r="AB3416" s="22">
        <v>1762.9</v>
      </c>
      <c r="AC3416" s="22">
        <v>1809.3</v>
      </c>
      <c r="AD3416" s="22" t="s">
        <v>250</v>
      </c>
      <c r="AE3416" s="22" t="s">
        <v>250</v>
      </c>
      <c r="AF3416" s="22" t="s">
        <v>250</v>
      </c>
      <c r="AG3416" s="22" t="s">
        <v>250</v>
      </c>
      <c r="AH3416" s="22" t="s">
        <v>250</v>
      </c>
      <c r="AI3416" s="22" t="s">
        <v>250</v>
      </c>
      <c r="AJ3416" s="22" t="s">
        <v>250</v>
      </c>
      <c r="AK3416" s="22" t="s">
        <v>250</v>
      </c>
      <c r="AL3416" s="22" t="s">
        <v>250</v>
      </c>
      <c r="AM3416" s="22" t="s">
        <v>250</v>
      </c>
      <c r="AN3416" s="22" t="s">
        <v>250</v>
      </c>
      <c r="AO3416" s="22" t="s">
        <v>180</v>
      </c>
      <c r="AP3416" s="22">
        <v>0</v>
      </c>
      <c r="AQ3416" s="22" t="s">
        <v>180</v>
      </c>
      <c r="AR3416" s="47">
        <f t="shared" si="214"/>
        <v>0.98644590260542386</v>
      </c>
      <c r="AS3416" s="47">
        <f t="shared" si="215"/>
        <v>0.65385557493522051</v>
      </c>
    </row>
    <row r="3417" spans="1:45" x14ac:dyDescent="0.25">
      <c r="A3417" s="22" t="s">
        <v>7354</v>
      </c>
      <c r="B3417" s="23" t="s">
        <v>7355</v>
      </c>
      <c r="C3417" s="22">
        <v>41</v>
      </c>
      <c r="D3417" s="22">
        <v>32</v>
      </c>
      <c r="E3417" s="22">
        <v>95</v>
      </c>
      <c r="F3417" s="22">
        <v>32</v>
      </c>
      <c r="G3417" s="22">
        <v>1</v>
      </c>
      <c r="H3417" s="22">
        <v>707</v>
      </c>
      <c r="I3417" s="22">
        <v>76.7</v>
      </c>
      <c r="J3417" s="22">
        <v>4.75</v>
      </c>
      <c r="K3417" s="22">
        <v>575</v>
      </c>
      <c r="L3417" s="22">
        <v>147.05000000000001</v>
      </c>
      <c r="M3417" s="22">
        <v>32</v>
      </c>
      <c r="N3417" s="22">
        <v>32</v>
      </c>
      <c r="O3417" s="22">
        <v>0</v>
      </c>
      <c r="P3417" s="48">
        <f t="shared" si="212"/>
        <v>8410.34</v>
      </c>
      <c r="Q3417" s="48">
        <f t="shared" si="213"/>
        <v>9236.4600000000009</v>
      </c>
      <c r="R3417" s="22">
        <v>10.66</v>
      </c>
      <c r="S3417" s="22">
        <v>15.59</v>
      </c>
      <c r="T3417" s="22">
        <v>8321.1</v>
      </c>
      <c r="U3417" s="22">
        <v>8337</v>
      </c>
      <c r="V3417" s="22">
        <v>8051.9</v>
      </c>
      <c r="W3417" s="22">
        <v>7486.5</v>
      </c>
      <c r="X3417" s="22">
        <v>9855.2000000000007</v>
      </c>
      <c r="Y3417" s="22">
        <v>10090.9</v>
      </c>
      <c r="Z3417" s="22">
        <v>11045.9</v>
      </c>
      <c r="AA3417" s="22">
        <v>8517.2000000000007</v>
      </c>
      <c r="AB3417" s="22">
        <v>7295.1</v>
      </c>
      <c r="AC3417" s="22">
        <v>9233.2000000000007</v>
      </c>
      <c r="AD3417" s="22" t="s">
        <v>179</v>
      </c>
      <c r="AE3417" s="22" t="s">
        <v>179</v>
      </c>
      <c r="AF3417" s="22" t="s">
        <v>179</v>
      </c>
      <c r="AG3417" s="22" t="s">
        <v>179</v>
      </c>
      <c r="AH3417" s="22" t="s">
        <v>179</v>
      </c>
      <c r="AI3417" s="22" t="s">
        <v>179</v>
      </c>
      <c r="AJ3417" s="22" t="s">
        <v>179</v>
      </c>
      <c r="AK3417" s="22" t="s">
        <v>179</v>
      </c>
      <c r="AL3417" s="22" t="s">
        <v>179</v>
      </c>
      <c r="AM3417" s="22" t="s">
        <v>179</v>
      </c>
      <c r="AN3417" s="22" t="s">
        <v>179</v>
      </c>
      <c r="AO3417" s="22" t="s">
        <v>180</v>
      </c>
      <c r="AP3417" s="22">
        <v>0</v>
      </c>
      <c r="AQ3417" s="22" t="s">
        <v>180</v>
      </c>
      <c r="AR3417" s="47">
        <f t="shared" si="214"/>
        <v>1.0982267066491962</v>
      </c>
      <c r="AS3417" s="47">
        <f t="shared" si="215"/>
        <v>0.25381091371583653</v>
      </c>
    </row>
    <row r="3418" spans="1:45" x14ac:dyDescent="0.25">
      <c r="A3418" s="22" t="s">
        <v>7356</v>
      </c>
      <c r="B3418" s="23" t="s">
        <v>7357</v>
      </c>
      <c r="C3418" s="22">
        <v>11</v>
      </c>
      <c r="D3418" s="22">
        <v>4</v>
      </c>
      <c r="E3418" s="22">
        <v>12</v>
      </c>
      <c r="F3418" s="22">
        <v>4</v>
      </c>
      <c r="G3418" s="22">
        <v>1</v>
      </c>
      <c r="H3418" s="22">
        <v>392</v>
      </c>
      <c r="I3418" s="22">
        <v>43.4</v>
      </c>
      <c r="J3418" s="22">
        <v>7.99</v>
      </c>
      <c r="K3418" s="22">
        <v>62</v>
      </c>
      <c r="L3418" s="22">
        <v>22.3</v>
      </c>
      <c r="M3418" s="22">
        <v>4</v>
      </c>
      <c r="N3418" s="22">
        <v>4</v>
      </c>
      <c r="O3418" s="22">
        <v>0</v>
      </c>
      <c r="P3418" s="48">
        <f t="shared" si="212"/>
        <v>651.67999999999995</v>
      </c>
      <c r="Q3418" s="48">
        <f t="shared" si="213"/>
        <v>700.82</v>
      </c>
      <c r="R3418" s="22">
        <v>7.09</v>
      </c>
      <c r="S3418" s="22">
        <v>5.45</v>
      </c>
      <c r="T3418" s="22">
        <v>574</v>
      </c>
      <c r="U3418" s="22">
        <v>683.1</v>
      </c>
      <c r="V3418" s="22">
        <v>695</v>
      </c>
      <c r="W3418" s="22">
        <v>676.1</v>
      </c>
      <c r="X3418" s="22">
        <v>630.20000000000005</v>
      </c>
      <c r="Y3418" s="22">
        <v>686</v>
      </c>
      <c r="Z3418" s="22">
        <v>738.3</v>
      </c>
      <c r="AA3418" s="22">
        <v>642</v>
      </c>
      <c r="AB3418" s="22">
        <v>711.6</v>
      </c>
      <c r="AC3418" s="22">
        <v>726.2</v>
      </c>
      <c r="AD3418" s="22" t="s">
        <v>179</v>
      </c>
      <c r="AE3418" s="22" t="s">
        <v>179</v>
      </c>
      <c r="AF3418" s="22" t="s">
        <v>179</v>
      </c>
      <c r="AG3418" s="22" t="s">
        <v>179</v>
      </c>
      <c r="AH3418" s="22" t="s">
        <v>179</v>
      </c>
      <c r="AI3418" s="22" t="s">
        <v>179</v>
      </c>
      <c r="AJ3418" s="22" t="s">
        <v>179</v>
      </c>
      <c r="AK3418" s="22" t="s">
        <v>179</v>
      </c>
      <c r="AL3418" s="22" t="s">
        <v>179</v>
      </c>
      <c r="AM3418" s="22" t="s">
        <v>179</v>
      </c>
      <c r="AN3418" s="22" t="s">
        <v>179</v>
      </c>
      <c r="AO3418" s="22" t="s">
        <v>180</v>
      </c>
      <c r="AP3418" s="22">
        <v>0</v>
      </c>
      <c r="AQ3418" s="22" t="s">
        <v>180</v>
      </c>
      <c r="AR3418" s="47">
        <f t="shared" si="214"/>
        <v>1.0754051068008841</v>
      </c>
      <c r="AS3418" s="47">
        <f t="shared" si="215"/>
        <v>0.16525112380126949</v>
      </c>
    </row>
    <row r="3419" spans="1:45" x14ac:dyDescent="0.25">
      <c r="A3419" s="22" t="s">
        <v>7358</v>
      </c>
      <c r="B3419" s="23" t="s">
        <v>7359</v>
      </c>
      <c r="C3419" s="22">
        <v>39</v>
      </c>
      <c r="D3419" s="22">
        <v>11</v>
      </c>
      <c r="E3419" s="22">
        <v>37</v>
      </c>
      <c r="F3419" s="22">
        <v>11</v>
      </c>
      <c r="G3419" s="22">
        <v>1</v>
      </c>
      <c r="H3419" s="22">
        <v>292</v>
      </c>
      <c r="I3419" s="22">
        <v>32.5</v>
      </c>
      <c r="J3419" s="22">
        <v>4.7699999999999996</v>
      </c>
      <c r="K3419" s="22">
        <v>360</v>
      </c>
      <c r="L3419" s="22">
        <v>76.08</v>
      </c>
      <c r="M3419" s="22">
        <v>11</v>
      </c>
      <c r="N3419" s="22">
        <v>11</v>
      </c>
      <c r="O3419" s="22">
        <v>0</v>
      </c>
      <c r="P3419" s="48">
        <f t="shared" si="212"/>
        <v>3935.1</v>
      </c>
      <c r="Q3419" s="48">
        <f t="shared" si="213"/>
        <v>4451.2599999999993</v>
      </c>
      <c r="R3419" s="22">
        <v>4.3</v>
      </c>
      <c r="S3419" s="22">
        <v>13.82</v>
      </c>
      <c r="T3419" s="22">
        <v>3888.1</v>
      </c>
      <c r="U3419" s="22">
        <v>4022</v>
      </c>
      <c r="V3419" s="22">
        <v>3959.6</v>
      </c>
      <c r="W3419" s="22">
        <v>3929.3</v>
      </c>
      <c r="X3419" s="22">
        <v>3876.5</v>
      </c>
      <c r="Y3419" s="22">
        <v>4902.8</v>
      </c>
      <c r="Z3419" s="22">
        <v>5193</v>
      </c>
      <c r="AA3419" s="22">
        <v>4185</v>
      </c>
      <c r="AB3419" s="22">
        <v>3627.6</v>
      </c>
      <c r="AC3419" s="22">
        <v>4347.8999999999996</v>
      </c>
      <c r="AD3419" s="22" t="s">
        <v>179</v>
      </c>
      <c r="AE3419" s="22" t="s">
        <v>179</v>
      </c>
      <c r="AF3419" s="22" t="s">
        <v>179</v>
      </c>
      <c r="AG3419" s="22" t="s">
        <v>179</v>
      </c>
      <c r="AH3419" s="22" t="s">
        <v>179</v>
      </c>
      <c r="AI3419" s="22" t="s">
        <v>179</v>
      </c>
      <c r="AJ3419" s="22" t="s">
        <v>179</v>
      </c>
      <c r="AK3419" s="22" t="s">
        <v>179</v>
      </c>
      <c r="AL3419" s="22" t="s">
        <v>179</v>
      </c>
      <c r="AM3419" s="22" t="s">
        <v>179</v>
      </c>
      <c r="AN3419" s="22" t="s">
        <v>179</v>
      </c>
      <c r="AO3419" s="22" t="s">
        <v>180</v>
      </c>
      <c r="AP3419" s="22">
        <v>0</v>
      </c>
      <c r="AQ3419" s="22" t="s">
        <v>180</v>
      </c>
      <c r="AR3419" s="47">
        <f t="shared" si="214"/>
        <v>1.1311682041117124</v>
      </c>
      <c r="AS3419" s="47">
        <f t="shared" si="215"/>
        <v>0.12604082180017592</v>
      </c>
    </row>
    <row r="3420" spans="1:45" x14ac:dyDescent="0.25">
      <c r="A3420" s="22" t="s">
        <v>7360</v>
      </c>
      <c r="B3420" s="23" t="s">
        <v>7361</v>
      </c>
      <c r="C3420" s="22">
        <v>1</v>
      </c>
      <c r="D3420" s="22">
        <v>1</v>
      </c>
      <c r="E3420" s="22">
        <v>2</v>
      </c>
      <c r="F3420" s="22">
        <v>1</v>
      </c>
      <c r="G3420" s="22">
        <v>1</v>
      </c>
      <c r="H3420" s="22">
        <v>1462</v>
      </c>
      <c r="I3420" s="22">
        <v>151.9</v>
      </c>
      <c r="J3420" s="22">
        <v>8.84</v>
      </c>
      <c r="K3420" s="22" t="s">
        <v>180</v>
      </c>
      <c r="L3420" s="22">
        <v>6.25</v>
      </c>
      <c r="M3420" s="22" t="s">
        <v>180</v>
      </c>
      <c r="N3420" s="22">
        <v>1</v>
      </c>
      <c r="O3420" s="22">
        <v>0</v>
      </c>
      <c r="P3420" s="48" t="e">
        <f t="shared" si="212"/>
        <v>#DIV/0!</v>
      </c>
      <c r="Q3420" s="48" t="e">
        <f t="shared" si="213"/>
        <v>#DIV/0!</v>
      </c>
      <c r="R3420" s="22" t="s">
        <v>180</v>
      </c>
      <c r="S3420" s="22" t="s">
        <v>180</v>
      </c>
      <c r="T3420" s="22" t="s">
        <v>180</v>
      </c>
      <c r="U3420" s="22" t="s">
        <v>180</v>
      </c>
      <c r="V3420" s="22" t="s">
        <v>180</v>
      </c>
      <c r="W3420" s="22" t="s">
        <v>180</v>
      </c>
      <c r="X3420" s="22" t="s">
        <v>180</v>
      </c>
      <c r="Y3420" s="22" t="s">
        <v>180</v>
      </c>
      <c r="Z3420" s="22" t="s">
        <v>180</v>
      </c>
      <c r="AA3420" s="22" t="s">
        <v>180</v>
      </c>
      <c r="AB3420" s="22" t="s">
        <v>180</v>
      </c>
      <c r="AC3420" s="22" t="s">
        <v>180</v>
      </c>
      <c r="AD3420" s="22" t="s">
        <v>179</v>
      </c>
      <c r="AE3420" s="22" t="s">
        <v>179</v>
      </c>
      <c r="AF3420" s="22" t="s">
        <v>179</v>
      </c>
      <c r="AG3420" s="22" t="s">
        <v>179</v>
      </c>
      <c r="AH3420" s="22" t="s">
        <v>179</v>
      </c>
      <c r="AI3420" s="22" t="s">
        <v>179</v>
      </c>
      <c r="AJ3420" s="22" t="s">
        <v>179</v>
      </c>
      <c r="AK3420" s="22" t="s">
        <v>179</v>
      </c>
      <c r="AL3420" s="22" t="s">
        <v>179</v>
      </c>
      <c r="AM3420" s="22" t="s">
        <v>179</v>
      </c>
      <c r="AN3420" s="22" t="s">
        <v>179</v>
      </c>
      <c r="AO3420" s="22" t="s">
        <v>180</v>
      </c>
      <c r="AP3420" s="22">
        <v>0</v>
      </c>
      <c r="AQ3420" s="22" t="s">
        <v>180</v>
      </c>
      <c r="AR3420" s="47" t="e">
        <f t="shared" si="214"/>
        <v>#DIV/0!</v>
      </c>
      <c r="AS3420" s="47" t="e">
        <f t="shared" si="215"/>
        <v>#DIV/0!</v>
      </c>
    </row>
    <row r="3421" spans="1:45" x14ac:dyDescent="0.25">
      <c r="A3421" s="22" t="s">
        <v>7362</v>
      </c>
      <c r="B3421" s="23" t="s">
        <v>7363</v>
      </c>
      <c r="C3421" s="22">
        <v>1</v>
      </c>
      <c r="D3421" s="22">
        <v>1</v>
      </c>
      <c r="E3421" s="22">
        <v>2</v>
      </c>
      <c r="F3421" s="22">
        <v>1</v>
      </c>
      <c r="G3421" s="22">
        <v>1</v>
      </c>
      <c r="H3421" s="22">
        <v>673</v>
      </c>
      <c r="I3421" s="22">
        <v>75.400000000000006</v>
      </c>
      <c r="J3421" s="22">
        <v>8.9</v>
      </c>
      <c r="K3421" s="22">
        <v>18</v>
      </c>
      <c r="L3421" s="22">
        <v>3.42</v>
      </c>
      <c r="M3421" s="22">
        <v>1</v>
      </c>
      <c r="N3421" s="22">
        <v>1</v>
      </c>
      <c r="O3421" s="22">
        <v>0</v>
      </c>
      <c r="P3421" s="48">
        <f t="shared" si="212"/>
        <v>110.28</v>
      </c>
      <c r="Q3421" s="48">
        <f t="shared" si="213"/>
        <v>108.28</v>
      </c>
      <c r="R3421" s="22">
        <v>9.42</v>
      </c>
      <c r="S3421" s="22">
        <v>5.84</v>
      </c>
      <c r="T3421" s="22">
        <v>99.7</v>
      </c>
      <c r="U3421" s="22">
        <v>116.7</v>
      </c>
      <c r="V3421" s="22">
        <v>123</v>
      </c>
      <c r="W3421" s="22">
        <v>109.4</v>
      </c>
      <c r="X3421" s="22">
        <v>102.6</v>
      </c>
      <c r="Y3421" s="22">
        <v>99</v>
      </c>
      <c r="Z3421" s="22">
        <v>105.3</v>
      </c>
      <c r="AA3421" s="22">
        <v>114.7</v>
      </c>
      <c r="AB3421" s="22">
        <v>109.3</v>
      </c>
      <c r="AC3421" s="22">
        <v>113.1</v>
      </c>
      <c r="AD3421" s="22" t="s">
        <v>179</v>
      </c>
      <c r="AE3421" s="22" t="s">
        <v>179</v>
      </c>
      <c r="AF3421" s="22" t="s">
        <v>179</v>
      </c>
      <c r="AG3421" s="22" t="s">
        <v>179</v>
      </c>
      <c r="AH3421" s="22" t="s">
        <v>179</v>
      </c>
      <c r="AI3421" s="22" t="s">
        <v>179</v>
      </c>
      <c r="AJ3421" s="22" t="s">
        <v>179</v>
      </c>
      <c r="AK3421" s="22" t="s">
        <v>179</v>
      </c>
      <c r="AL3421" s="22" t="s">
        <v>179</v>
      </c>
      <c r="AM3421" s="22" t="s">
        <v>179</v>
      </c>
      <c r="AN3421" s="22" t="s">
        <v>179</v>
      </c>
      <c r="AO3421" s="22" t="s">
        <v>180</v>
      </c>
      <c r="AP3421" s="22">
        <v>0</v>
      </c>
      <c r="AQ3421" s="22" t="s">
        <v>180</v>
      </c>
      <c r="AR3421" s="47">
        <f t="shared" si="214"/>
        <v>0.98186434530286548</v>
      </c>
      <c r="AS3421" s="47">
        <f t="shared" si="215"/>
        <v>0.6269630148625347</v>
      </c>
    </row>
    <row r="3422" spans="1:45" x14ac:dyDescent="0.25">
      <c r="A3422" s="22" t="s">
        <v>7364</v>
      </c>
      <c r="B3422" s="23" t="s">
        <v>7365</v>
      </c>
      <c r="C3422" s="22">
        <v>1</v>
      </c>
      <c r="D3422" s="22">
        <v>2</v>
      </c>
      <c r="E3422" s="22">
        <v>25</v>
      </c>
      <c r="F3422" s="22">
        <v>1</v>
      </c>
      <c r="G3422" s="22">
        <v>1</v>
      </c>
      <c r="H3422" s="22">
        <v>1759</v>
      </c>
      <c r="I3422" s="22">
        <v>196.6</v>
      </c>
      <c r="J3422" s="22">
        <v>7.01</v>
      </c>
      <c r="K3422" s="22">
        <v>53</v>
      </c>
      <c r="L3422" s="22">
        <v>24.79</v>
      </c>
      <c r="M3422" s="22">
        <v>1</v>
      </c>
      <c r="N3422" s="22">
        <v>2</v>
      </c>
      <c r="O3422" s="22">
        <v>0</v>
      </c>
      <c r="P3422" s="48">
        <f t="shared" si="212"/>
        <v>72.740000000000009</v>
      </c>
      <c r="Q3422" s="48">
        <f t="shared" si="213"/>
        <v>73.5</v>
      </c>
      <c r="R3422" s="22">
        <v>6.46</v>
      </c>
      <c r="S3422" s="22">
        <v>6.72</v>
      </c>
      <c r="T3422" s="22">
        <v>72.400000000000006</v>
      </c>
      <c r="U3422" s="22">
        <v>76.900000000000006</v>
      </c>
      <c r="V3422" s="22">
        <v>77.5</v>
      </c>
      <c r="W3422" s="22">
        <v>72.3</v>
      </c>
      <c r="X3422" s="22">
        <v>64.599999999999994</v>
      </c>
      <c r="Y3422" s="22">
        <v>67.599999999999994</v>
      </c>
      <c r="Z3422" s="22">
        <v>80</v>
      </c>
      <c r="AA3422" s="22">
        <v>73.5</v>
      </c>
      <c r="AB3422" s="22">
        <v>70</v>
      </c>
      <c r="AC3422" s="22">
        <v>76.400000000000006</v>
      </c>
      <c r="AD3422" s="22" t="s">
        <v>179</v>
      </c>
      <c r="AE3422" s="22" t="s">
        <v>179</v>
      </c>
      <c r="AF3422" s="22" t="s">
        <v>179</v>
      </c>
      <c r="AG3422" s="22" t="s">
        <v>179</v>
      </c>
      <c r="AH3422" s="22" t="s">
        <v>179</v>
      </c>
      <c r="AI3422" s="22" t="s">
        <v>179</v>
      </c>
      <c r="AJ3422" s="22" t="s">
        <v>179</v>
      </c>
      <c r="AK3422" s="22" t="s">
        <v>179</v>
      </c>
      <c r="AL3422" s="22" t="s">
        <v>179</v>
      </c>
      <c r="AM3422" s="22" t="s">
        <v>179</v>
      </c>
      <c r="AN3422" s="22" t="s">
        <v>179</v>
      </c>
      <c r="AO3422" s="22" t="s">
        <v>180</v>
      </c>
      <c r="AP3422" s="22">
        <v>0</v>
      </c>
      <c r="AQ3422" s="22" t="s">
        <v>180</v>
      </c>
      <c r="AR3422" s="47">
        <f t="shared" si="214"/>
        <v>1.0104481715699751</v>
      </c>
      <c r="AS3422" s="47">
        <f t="shared" si="215"/>
        <v>0.81750996317638136</v>
      </c>
    </row>
    <row r="3423" spans="1:45" x14ac:dyDescent="0.25">
      <c r="A3423" s="22" t="s">
        <v>7366</v>
      </c>
      <c r="B3423" s="23" t="s">
        <v>7367</v>
      </c>
      <c r="C3423" s="22">
        <v>8</v>
      </c>
      <c r="D3423" s="22">
        <v>2</v>
      </c>
      <c r="E3423" s="22">
        <v>4</v>
      </c>
      <c r="F3423" s="22">
        <v>2</v>
      </c>
      <c r="G3423" s="22">
        <v>1</v>
      </c>
      <c r="H3423" s="22">
        <v>326</v>
      </c>
      <c r="I3423" s="22">
        <v>36.700000000000003</v>
      </c>
      <c r="J3423" s="22">
        <v>6.09</v>
      </c>
      <c r="K3423" s="22">
        <v>31</v>
      </c>
      <c r="L3423" s="22">
        <v>9.2200000000000006</v>
      </c>
      <c r="M3423" s="22">
        <v>2</v>
      </c>
      <c r="N3423" s="22">
        <v>2</v>
      </c>
      <c r="O3423" s="22">
        <v>0</v>
      </c>
      <c r="P3423" s="48">
        <f t="shared" si="212"/>
        <v>61.46</v>
      </c>
      <c r="Q3423" s="48">
        <f t="shared" si="213"/>
        <v>64.580000000000013</v>
      </c>
      <c r="R3423" s="22">
        <v>7.78</v>
      </c>
      <c r="S3423" s="22">
        <v>8.69</v>
      </c>
      <c r="T3423" s="22">
        <v>67.8</v>
      </c>
      <c r="U3423" s="22">
        <v>57.6</v>
      </c>
      <c r="V3423" s="22">
        <v>64.3</v>
      </c>
      <c r="W3423" s="22">
        <v>57.5</v>
      </c>
      <c r="X3423" s="22">
        <v>60.1</v>
      </c>
      <c r="Y3423" s="22">
        <v>64.099999999999994</v>
      </c>
      <c r="Z3423" s="22">
        <v>60</v>
      </c>
      <c r="AA3423" s="22">
        <v>61.2</v>
      </c>
      <c r="AB3423" s="22">
        <v>63.4</v>
      </c>
      <c r="AC3423" s="22">
        <v>74.2</v>
      </c>
      <c r="AD3423" s="22" t="s">
        <v>179</v>
      </c>
      <c r="AE3423" s="22" t="s">
        <v>179</v>
      </c>
      <c r="AF3423" s="22" t="s">
        <v>179</v>
      </c>
      <c r="AG3423" s="22" t="s">
        <v>179</v>
      </c>
      <c r="AH3423" s="22" t="s">
        <v>179</v>
      </c>
      <c r="AI3423" s="22" t="s">
        <v>179</v>
      </c>
      <c r="AJ3423" s="22" t="s">
        <v>179</v>
      </c>
      <c r="AK3423" s="22" t="s">
        <v>179</v>
      </c>
      <c r="AL3423" s="22" t="s">
        <v>179</v>
      </c>
      <c r="AM3423" s="22" t="s">
        <v>179</v>
      </c>
      <c r="AN3423" s="22" t="s">
        <v>179</v>
      </c>
      <c r="AO3423" s="22" t="s">
        <v>180</v>
      </c>
      <c r="AP3423" s="22">
        <v>0</v>
      </c>
      <c r="AQ3423" s="22" t="s">
        <v>180</v>
      </c>
      <c r="AR3423" s="47">
        <f t="shared" si="214"/>
        <v>1.0507647250244063</v>
      </c>
      <c r="AS3423" s="47">
        <f t="shared" si="215"/>
        <v>0.39419934384824207</v>
      </c>
    </row>
    <row r="3424" spans="1:45" x14ac:dyDescent="0.25">
      <c r="A3424" s="22" t="s">
        <v>7368</v>
      </c>
      <c r="B3424" s="23" t="s">
        <v>7369</v>
      </c>
      <c r="C3424" s="22">
        <v>1</v>
      </c>
      <c r="D3424" s="22">
        <v>1</v>
      </c>
      <c r="E3424" s="22">
        <v>2</v>
      </c>
      <c r="F3424" s="22">
        <v>1</v>
      </c>
      <c r="G3424" s="22">
        <v>1</v>
      </c>
      <c r="H3424" s="22">
        <v>587</v>
      </c>
      <c r="I3424" s="22">
        <v>59.4</v>
      </c>
      <c r="J3424" s="22">
        <v>9.2899999999999991</v>
      </c>
      <c r="K3424" s="22">
        <v>0</v>
      </c>
      <c r="L3424" s="22">
        <v>3.09</v>
      </c>
      <c r="M3424" s="22">
        <v>1</v>
      </c>
      <c r="N3424" s="22">
        <v>1</v>
      </c>
      <c r="O3424" s="22">
        <v>0</v>
      </c>
      <c r="P3424" s="48" t="e">
        <f t="shared" si="212"/>
        <v>#DIV/0!</v>
      </c>
      <c r="Q3424" s="48" t="e">
        <f t="shared" si="213"/>
        <v>#DIV/0!</v>
      </c>
      <c r="R3424" s="22" t="s">
        <v>180</v>
      </c>
      <c r="S3424" s="22" t="s">
        <v>180</v>
      </c>
      <c r="T3424" s="22" t="s">
        <v>180</v>
      </c>
      <c r="U3424" s="22" t="s">
        <v>180</v>
      </c>
      <c r="V3424" s="22" t="s">
        <v>180</v>
      </c>
      <c r="W3424" s="22" t="s">
        <v>180</v>
      </c>
      <c r="X3424" s="22" t="s">
        <v>180</v>
      </c>
      <c r="Y3424" s="22" t="s">
        <v>180</v>
      </c>
      <c r="Z3424" s="22" t="s">
        <v>180</v>
      </c>
      <c r="AA3424" s="22" t="s">
        <v>180</v>
      </c>
      <c r="AB3424" s="22" t="s">
        <v>180</v>
      </c>
      <c r="AC3424" s="22" t="s">
        <v>180</v>
      </c>
      <c r="AD3424" s="22" t="s">
        <v>179</v>
      </c>
      <c r="AE3424" s="22" t="s">
        <v>179</v>
      </c>
      <c r="AF3424" s="22" t="s">
        <v>179</v>
      </c>
      <c r="AG3424" s="22" t="s">
        <v>179</v>
      </c>
      <c r="AH3424" s="22" t="s">
        <v>179</v>
      </c>
      <c r="AI3424" s="22" t="s">
        <v>179</v>
      </c>
      <c r="AJ3424" s="22" t="s">
        <v>179</v>
      </c>
      <c r="AK3424" s="22" t="s">
        <v>179</v>
      </c>
      <c r="AL3424" s="22" t="s">
        <v>179</v>
      </c>
      <c r="AM3424" s="22" t="s">
        <v>179</v>
      </c>
      <c r="AN3424" s="22" t="s">
        <v>179</v>
      </c>
      <c r="AO3424" s="22" t="s">
        <v>180</v>
      </c>
      <c r="AP3424" s="22">
        <v>0</v>
      </c>
      <c r="AQ3424" s="22" t="s">
        <v>180</v>
      </c>
      <c r="AR3424" s="47" t="e">
        <f t="shared" si="214"/>
        <v>#DIV/0!</v>
      </c>
      <c r="AS3424" s="47" t="e">
        <f t="shared" si="215"/>
        <v>#DIV/0!</v>
      </c>
    </row>
    <row r="3425" spans="1:45" x14ac:dyDescent="0.25">
      <c r="A3425" s="22" t="s">
        <v>7370</v>
      </c>
      <c r="B3425" s="23" t="s">
        <v>7371</v>
      </c>
      <c r="C3425" s="22">
        <v>6</v>
      </c>
      <c r="D3425" s="22">
        <v>2</v>
      </c>
      <c r="E3425" s="22">
        <v>4</v>
      </c>
      <c r="F3425" s="22">
        <v>2</v>
      </c>
      <c r="G3425" s="22">
        <v>1</v>
      </c>
      <c r="H3425" s="22">
        <v>360</v>
      </c>
      <c r="I3425" s="22">
        <v>39.700000000000003</v>
      </c>
      <c r="J3425" s="22">
        <v>8.0500000000000007</v>
      </c>
      <c r="K3425" s="22">
        <v>0</v>
      </c>
      <c r="L3425" s="22">
        <v>5.63</v>
      </c>
      <c r="M3425" s="22">
        <v>2</v>
      </c>
      <c r="N3425" s="22">
        <v>2</v>
      </c>
      <c r="O3425" s="22">
        <v>0</v>
      </c>
      <c r="P3425" s="48" t="e">
        <f t="shared" si="212"/>
        <v>#DIV/0!</v>
      </c>
      <c r="Q3425" s="48" t="e">
        <f t="shared" si="213"/>
        <v>#DIV/0!</v>
      </c>
      <c r="R3425" s="22" t="s">
        <v>180</v>
      </c>
      <c r="S3425" s="22" t="s">
        <v>180</v>
      </c>
      <c r="T3425" s="22" t="s">
        <v>180</v>
      </c>
      <c r="U3425" s="22" t="s">
        <v>180</v>
      </c>
      <c r="V3425" s="22" t="s">
        <v>180</v>
      </c>
      <c r="W3425" s="22" t="s">
        <v>180</v>
      </c>
      <c r="X3425" s="22" t="s">
        <v>180</v>
      </c>
      <c r="Y3425" s="22" t="s">
        <v>180</v>
      </c>
      <c r="Z3425" s="22" t="s">
        <v>180</v>
      </c>
      <c r="AA3425" s="22" t="s">
        <v>180</v>
      </c>
      <c r="AB3425" s="22" t="s">
        <v>180</v>
      </c>
      <c r="AC3425" s="22" t="s">
        <v>180</v>
      </c>
      <c r="AD3425" s="22" t="s">
        <v>179</v>
      </c>
      <c r="AE3425" s="22" t="s">
        <v>179</v>
      </c>
      <c r="AF3425" s="22" t="s">
        <v>179</v>
      </c>
      <c r="AG3425" s="22" t="s">
        <v>179</v>
      </c>
      <c r="AH3425" s="22" t="s">
        <v>179</v>
      </c>
      <c r="AI3425" s="22" t="s">
        <v>179</v>
      </c>
      <c r="AJ3425" s="22" t="s">
        <v>179</v>
      </c>
      <c r="AK3425" s="22" t="s">
        <v>179</v>
      </c>
      <c r="AL3425" s="22" t="s">
        <v>179</v>
      </c>
      <c r="AM3425" s="22" t="s">
        <v>179</v>
      </c>
      <c r="AN3425" s="22" t="s">
        <v>179</v>
      </c>
      <c r="AO3425" s="22" t="s">
        <v>180</v>
      </c>
      <c r="AP3425" s="22">
        <v>0</v>
      </c>
      <c r="AQ3425" s="22" t="s">
        <v>180</v>
      </c>
      <c r="AR3425" s="47" t="e">
        <f t="shared" si="214"/>
        <v>#DIV/0!</v>
      </c>
      <c r="AS3425" s="47" t="e">
        <f t="shared" si="215"/>
        <v>#DIV/0!</v>
      </c>
    </row>
    <row r="3426" spans="1:45" x14ac:dyDescent="0.25">
      <c r="A3426" s="22" t="s">
        <v>7372</v>
      </c>
      <c r="B3426" s="23" t="s">
        <v>7373</v>
      </c>
      <c r="C3426" s="22">
        <v>19</v>
      </c>
      <c r="D3426" s="22">
        <v>42</v>
      </c>
      <c r="E3426" s="22">
        <v>81</v>
      </c>
      <c r="F3426" s="22">
        <v>41</v>
      </c>
      <c r="G3426" s="22">
        <v>1</v>
      </c>
      <c r="H3426" s="22">
        <v>2431</v>
      </c>
      <c r="I3426" s="22">
        <v>273.8</v>
      </c>
      <c r="J3426" s="22">
        <v>5.03</v>
      </c>
      <c r="K3426" s="22">
        <v>490</v>
      </c>
      <c r="L3426" s="22">
        <v>148.25</v>
      </c>
      <c r="M3426" s="22">
        <v>33</v>
      </c>
      <c r="N3426" s="22">
        <v>40</v>
      </c>
      <c r="O3426" s="22">
        <v>1</v>
      </c>
      <c r="P3426" s="48">
        <f t="shared" si="212"/>
        <v>4890.7</v>
      </c>
      <c r="Q3426" s="48">
        <f t="shared" si="213"/>
        <v>5035.78</v>
      </c>
      <c r="R3426" s="22">
        <v>4.3600000000000003</v>
      </c>
      <c r="S3426" s="22">
        <v>6.26</v>
      </c>
      <c r="T3426" s="22">
        <v>5033.3999999999996</v>
      </c>
      <c r="U3426" s="22">
        <v>4586.8999999999996</v>
      </c>
      <c r="V3426" s="22">
        <v>5201.3</v>
      </c>
      <c r="W3426" s="22">
        <v>4834.5</v>
      </c>
      <c r="X3426" s="22">
        <v>4797.3999999999996</v>
      </c>
      <c r="Y3426" s="22">
        <v>5216.3</v>
      </c>
      <c r="Z3426" s="22">
        <v>5503</v>
      </c>
      <c r="AA3426" s="22">
        <v>4847.8999999999996</v>
      </c>
      <c r="AB3426" s="22">
        <v>4751.3999999999996</v>
      </c>
      <c r="AC3426" s="22">
        <v>4860.3</v>
      </c>
      <c r="AD3426" s="22" t="s">
        <v>179</v>
      </c>
      <c r="AE3426" s="22" t="s">
        <v>179</v>
      </c>
      <c r="AF3426" s="22" t="s">
        <v>179</v>
      </c>
      <c r="AG3426" s="22" t="s">
        <v>179</v>
      </c>
      <c r="AH3426" s="22" t="s">
        <v>179</v>
      </c>
      <c r="AI3426" s="22" t="s">
        <v>179</v>
      </c>
      <c r="AJ3426" s="22" t="s">
        <v>179</v>
      </c>
      <c r="AK3426" s="22" t="s">
        <v>179</v>
      </c>
      <c r="AL3426" s="22" t="s">
        <v>179</v>
      </c>
      <c r="AM3426" s="22" t="s">
        <v>179</v>
      </c>
      <c r="AN3426" s="22" t="s">
        <v>179</v>
      </c>
      <c r="AO3426" s="22" t="s">
        <v>180</v>
      </c>
      <c r="AP3426" s="22">
        <v>0</v>
      </c>
      <c r="AQ3426" s="22" t="s">
        <v>180</v>
      </c>
      <c r="AR3426" s="47">
        <f t="shared" si="214"/>
        <v>1.0296644652094793</v>
      </c>
      <c r="AS3426" s="47">
        <f t="shared" si="215"/>
        <v>0.53228530501756177</v>
      </c>
    </row>
    <row r="3427" spans="1:45" x14ac:dyDescent="0.25">
      <c r="A3427" s="22" t="s">
        <v>7374</v>
      </c>
      <c r="B3427" s="23" t="s">
        <v>7375</v>
      </c>
      <c r="C3427" s="22">
        <v>14</v>
      </c>
      <c r="D3427" s="22">
        <v>4</v>
      </c>
      <c r="E3427" s="22">
        <v>6</v>
      </c>
      <c r="F3427" s="22">
        <v>4</v>
      </c>
      <c r="G3427" s="22">
        <v>1</v>
      </c>
      <c r="H3427" s="22">
        <v>435</v>
      </c>
      <c r="I3427" s="22">
        <v>48.3</v>
      </c>
      <c r="J3427" s="22">
        <v>4.93</v>
      </c>
      <c r="K3427" s="22">
        <v>90</v>
      </c>
      <c r="L3427" s="22">
        <v>12.24</v>
      </c>
      <c r="M3427" s="22">
        <v>2</v>
      </c>
      <c r="N3427" s="22">
        <v>4</v>
      </c>
      <c r="O3427" s="22">
        <v>0</v>
      </c>
      <c r="P3427" s="48">
        <f t="shared" si="212"/>
        <v>247.85999999999999</v>
      </c>
      <c r="Q3427" s="48">
        <f t="shared" si="213"/>
        <v>257.98</v>
      </c>
      <c r="R3427" s="22">
        <v>4.6100000000000003</v>
      </c>
      <c r="S3427" s="22">
        <v>3.62</v>
      </c>
      <c r="T3427" s="22">
        <v>227.8</v>
      </c>
      <c r="U3427" s="22">
        <v>255.1</v>
      </c>
      <c r="V3427" s="22">
        <v>247.8</v>
      </c>
      <c r="W3427" s="22">
        <v>246.9</v>
      </c>
      <c r="X3427" s="22">
        <v>261.7</v>
      </c>
      <c r="Y3427" s="22">
        <v>247.3</v>
      </c>
      <c r="Z3427" s="22">
        <v>255.1</v>
      </c>
      <c r="AA3427" s="22">
        <v>252</v>
      </c>
      <c r="AB3427" s="22">
        <v>266.89999999999998</v>
      </c>
      <c r="AC3427" s="22">
        <v>268.60000000000002</v>
      </c>
      <c r="AD3427" s="22" t="s">
        <v>179</v>
      </c>
      <c r="AE3427" s="22" t="s">
        <v>179</v>
      </c>
      <c r="AF3427" s="22" t="s">
        <v>179</v>
      </c>
      <c r="AG3427" s="22" t="s">
        <v>179</v>
      </c>
      <c r="AH3427" s="22" t="s">
        <v>179</v>
      </c>
      <c r="AI3427" s="22" t="s">
        <v>179</v>
      </c>
      <c r="AJ3427" s="22" t="s">
        <v>179</v>
      </c>
      <c r="AK3427" s="22" t="s">
        <v>179</v>
      </c>
      <c r="AL3427" s="22" t="s">
        <v>179</v>
      </c>
      <c r="AM3427" s="22" t="s">
        <v>179</v>
      </c>
      <c r="AN3427" s="22" t="s">
        <v>179</v>
      </c>
      <c r="AO3427" s="22" t="s">
        <v>7376</v>
      </c>
      <c r="AP3427" s="22">
        <v>1</v>
      </c>
      <c r="AQ3427" s="22" t="s">
        <v>7376</v>
      </c>
      <c r="AR3427" s="47">
        <f t="shared" si="214"/>
        <v>1.0408295005244899</v>
      </c>
      <c r="AS3427" s="47">
        <f t="shared" si="215"/>
        <v>6.8318576014805593E-2</v>
      </c>
    </row>
    <row r="3428" spans="1:45" x14ac:dyDescent="0.25">
      <c r="A3428" s="22" t="s">
        <v>7377</v>
      </c>
      <c r="B3428" s="23" t="s">
        <v>7378</v>
      </c>
      <c r="C3428" s="22">
        <v>37</v>
      </c>
      <c r="D3428" s="22">
        <v>6</v>
      </c>
      <c r="E3428" s="22">
        <v>24</v>
      </c>
      <c r="F3428" s="22">
        <v>6</v>
      </c>
      <c r="G3428" s="22">
        <v>1</v>
      </c>
      <c r="H3428" s="22">
        <v>169</v>
      </c>
      <c r="I3428" s="22">
        <v>19.100000000000001</v>
      </c>
      <c r="J3428" s="22">
        <v>6.68</v>
      </c>
      <c r="K3428" s="22">
        <v>125</v>
      </c>
      <c r="L3428" s="22">
        <v>46.61</v>
      </c>
      <c r="M3428" s="22">
        <v>6</v>
      </c>
      <c r="N3428" s="22">
        <v>6</v>
      </c>
      <c r="O3428" s="22">
        <v>0</v>
      </c>
      <c r="P3428" s="48">
        <f t="shared" si="212"/>
        <v>2364.08</v>
      </c>
      <c r="Q3428" s="48">
        <f t="shared" si="213"/>
        <v>2760.4199999999996</v>
      </c>
      <c r="R3428" s="22">
        <v>3.81</v>
      </c>
      <c r="S3428" s="22">
        <v>2.11</v>
      </c>
      <c r="T3428" s="22">
        <v>2439.6999999999998</v>
      </c>
      <c r="U3428" s="22">
        <v>2287.6999999999998</v>
      </c>
      <c r="V3428" s="22">
        <v>2472.6999999999998</v>
      </c>
      <c r="W3428" s="22">
        <v>2238.9</v>
      </c>
      <c r="X3428" s="22">
        <v>2381.4</v>
      </c>
      <c r="Y3428" s="22">
        <v>2826.8</v>
      </c>
      <c r="Z3428" s="22">
        <v>2787.1</v>
      </c>
      <c r="AA3428" s="22">
        <v>2784.9</v>
      </c>
      <c r="AB3428" s="22">
        <v>2679.9</v>
      </c>
      <c r="AC3428" s="22">
        <v>2723.4</v>
      </c>
      <c r="AD3428" s="22" t="s">
        <v>179</v>
      </c>
      <c r="AE3428" s="22" t="s">
        <v>179</v>
      </c>
      <c r="AF3428" s="22" t="s">
        <v>179</v>
      </c>
      <c r="AG3428" s="22" t="s">
        <v>179</v>
      </c>
      <c r="AH3428" s="22" t="s">
        <v>179</v>
      </c>
      <c r="AI3428" s="22" t="s">
        <v>179</v>
      </c>
      <c r="AJ3428" s="22" t="s">
        <v>179</v>
      </c>
      <c r="AK3428" s="22" t="s">
        <v>179</v>
      </c>
      <c r="AL3428" s="22" t="s">
        <v>179</v>
      </c>
      <c r="AM3428" s="22" t="s">
        <v>179</v>
      </c>
      <c r="AN3428" s="22" t="s">
        <v>179</v>
      </c>
      <c r="AO3428" s="22" t="s">
        <v>180</v>
      </c>
      <c r="AP3428" s="22">
        <v>0</v>
      </c>
      <c r="AQ3428" s="22" t="s">
        <v>180</v>
      </c>
      <c r="AR3428" s="47">
        <f t="shared" si="214"/>
        <v>1.1676508409190889</v>
      </c>
      <c r="AS3428" s="47">
        <f t="shared" si="215"/>
        <v>2.9956556505291858E-4</v>
      </c>
    </row>
    <row r="3429" spans="1:45" x14ac:dyDescent="0.25">
      <c r="A3429" s="22" t="s">
        <v>7379</v>
      </c>
      <c r="B3429" s="23" t="s">
        <v>7380</v>
      </c>
      <c r="C3429" s="22">
        <v>72</v>
      </c>
      <c r="D3429" s="22">
        <v>10</v>
      </c>
      <c r="E3429" s="22">
        <v>244</v>
      </c>
      <c r="F3429" s="22">
        <v>2</v>
      </c>
      <c r="G3429" s="22">
        <v>1</v>
      </c>
      <c r="H3429" s="22">
        <v>152</v>
      </c>
      <c r="I3429" s="22">
        <v>17.2</v>
      </c>
      <c r="J3429" s="22">
        <v>7.37</v>
      </c>
      <c r="K3429" s="22">
        <v>1248</v>
      </c>
      <c r="L3429" s="22">
        <v>567.02</v>
      </c>
      <c r="M3429" s="22">
        <v>10</v>
      </c>
      <c r="N3429" s="22">
        <v>10</v>
      </c>
      <c r="O3429" s="22">
        <v>0</v>
      </c>
      <c r="P3429" s="48">
        <f t="shared" si="212"/>
        <v>96.08</v>
      </c>
      <c r="Q3429" s="48">
        <f t="shared" si="213"/>
        <v>104.25999999999999</v>
      </c>
      <c r="R3429" s="22">
        <v>9.15</v>
      </c>
      <c r="S3429" s="22">
        <v>4.03</v>
      </c>
      <c r="T3429" s="22">
        <v>94.8</v>
      </c>
      <c r="U3429" s="22">
        <v>95.6</v>
      </c>
      <c r="V3429" s="22">
        <v>108.3</v>
      </c>
      <c r="W3429" s="22">
        <v>90.3</v>
      </c>
      <c r="X3429" s="22">
        <v>91.4</v>
      </c>
      <c r="Y3429" s="22">
        <v>106.7</v>
      </c>
      <c r="Z3429" s="22">
        <v>100.8</v>
      </c>
      <c r="AA3429" s="22">
        <v>110.5</v>
      </c>
      <c r="AB3429" s="22">
        <v>101.7</v>
      </c>
      <c r="AC3429" s="22">
        <v>101.6</v>
      </c>
      <c r="AD3429" s="22" t="s">
        <v>179</v>
      </c>
      <c r="AE3429" s="22" t="s">
        <v>179</v>
      </c>
      <c r="AF3429" s="22" t="s">
        <v>179</v>
      </c>
      <c r="AG3429" s="22" t="s">
        <v>179</v>
      </c>
      <c r="AH3429" s="22" t="s">
        <v>179</v>
      </c>
      <c r="AI3429" s="22" t="s">
        <v>179</v>
      </c>
      <c r="AJ3429" s="22" t="s">
        <v>179</v>
      </c>
      <c r="AK3429" s="22" t="s">
        <v>179</v>
      </c>
      <c r="AL3429" s="22" t="s">
        <v>179</v>
      </c>
      <c r="AM3429" s="22" t="s">
        <v>179</v>
      </c>
      <c r="AN3429" s="22" t="s">
        <v>179</v>
      </c>
      <c r="AO3429" s="22" t="s">
        <v>180</v>
      </c>
      <c r="AP3429" s="22">
        <v>0</v>
      </c>
      <c r="AQ3429" s="22" t="s">
        <v>180</v>
      </c>
      <c r="AR3429" s="47">
        <f t="shared" si="214"/>
        <v>1.0851373855120732</v>
      </c>
      <c r="AS3429" s="47">
        <f t="shared" si="215"/>
        <v>1.2809775827584229E-2</v>
      </c>
    </row>
    <row r="3430" spans="1:45" x14ac:dyDescent="0.25">
      <c r="A3430" s="22" t="s">
        <v>7381</v>
      </c>
      <c r="B3430" s="23" t="s">
        <v>7382</v>
      </c>
      <c r="C3430" s="22">
        <v>80</v>
      </c>
      <c r="D3430" s="22">
        <v>15</v>
      </c>
      <c r="E3430" s="22">
        <v>234</v>
      </c>
      <c r="F3430" s="22">
        <v>7</v>
      </c>
      <c r="G3430" s="22">
        <v>1</v>
      </c>
      <c r="H3430" s="22">
        <v>267</v>
      </c>
      <c r="I3430" s="22">
        <v>30.2</v>
      </c>
      <c r="J3430" s="22">
        <v>8.7200000000000006</v>
      </c>
      <c r="K3430" s="22" t="s">
        <v>180</v>
      </c>
      <c r="L3430" s="22">
        <v>1010</v>
      </c>
      <c r="M3430" s="22" t="s">
        <v>180</v>
      </c>
      <c r="N3430" s="22">
        <v>15</v>
      </c>
      <c r="O3430" s="22">
        <v>8</v>
      </c>
      <c r="P3430" s="48">
        <f t="shared" si="212"/>
        <v>45000.800000000003</v>
      </c>
      <c r="Q3430" s="48">
        <f t="shared" si="213"/>
        <v>46992.46</v>
      </c>
      <c r="R3430" s="22">
        <v>4.8600000000000003</v>
      </c>
      <c r="S3430" s="22">
        <v>7.01</v>
      </c>
      <c r="T3430" s="22">
        <v>45471</v>
      </c>
      <c r="U3430" s="22">
        <v>44728.2</v>
      </c>
      <c r="V3430" s="22">
        <v>47175.7</v>
      </c>
      <c r="W3430" s="22">
        <v>42532.800000000003</v>
      </c>
      <c r="X3430" s="22">
        <v>45096.3</v>
      </c>
      <c r="Y3430" s="22">
        <v>49505.2</v>
      </c>
      <c r="Z3430" s="22">
        <v>48213.5</v>
      </c>
      <c r="AA3430" s="22">
        <v>47254.7</v>
      </c>
      <c r="AB3430" s="22">
        <v>41280.1</v>
      </c>
      <c r="AC3430" s="22">
        <v>48708.800000000003</v>
      </c>
      <c r="AD3430" s="22" t="s">
        <v>179</v>
      </c>
      <c r="AE3430" s="22" t="s">
        <v>179</v>
      </c>
      <c r="AF3430" s="22" t="s">
        <v>179</v>
      </c>
      <c r="AG3430" s="22" t="s">
        <v>179</v>
      </c>
      <c r="AH3430" s="22" t="s">
        <v>179</v>
      </c>
      <c r="AI3430" s="22" t="s">
        <v>179</v>
      </c>
      <c r="AJ3430" s="22" t="s">
        <v>179</v>
      </c>
      <c r="AK3430" s="22" t="s">
        <v>179</v>
      </c>
      <c r="AL3430" s="22" t="s">
        <v>179</v>
      </c>
      <c r="AM3430" s="22" t="s">
        <v>179</v>
      </c>
      <c r="AN3430" s="22" t="s">
        <v>179</v>
      </c>
      <c r="AO3430" s="22" t="s">
        <v>7383</v>
      </c>
      <c r="AP3430" s="22">
        <v>0</v>
      </c>
      <c r="AQ3430" s="22" t="s">
        <v>180</v>
      </c>
      <c r="AR3430" s="47">
        <f t="shared" si="214"/>
        <v>1.0442583242964569</v>
      </c>
      <c r="AS3430" s="47">
        <f t="shared" si="215"/>
        <v>0.13820639934468526</v>
      </c>
    </row>
    <row r="3431" spans="1:45" x14ac:dyDescent="0.25">
      <c r="A3431" s="22" t="s">
        <v>7384</v>
      </c>
      <c r="B3431" s="23" t="s">
        <v>7385</v>
      </c>
      <c r="C3431" s="22">
        <v>34</v>
      </c>
      <c r="D3431" s="22">
        <v>11</v>
      </c>
      <c r="E3431" s="22">
        <v>47</v>
      </c>
      <c r="F3431" s="22">
        <v>11</v>
      </c>
      <c r="G3431" s="22">
        <v>1</v>
      </c>
      <c r="H3431" s="22">
        <v>352</v>
      </c>
      <c r="I3431" s="22">
        <v>39.1</v>
      </c>
      <c r="J3431" s="22">
        <v>8.02</v>
      </c>
      <c r="K3431" s="22">
        <v>343</v>
      </c>
      <c r="L3431" s="22">
        <v>75.209999999999994</v>
      </c>
      <c r="M3431" s="22">
        <v>11</v>
      </c>
      <c r="N3431" s="22">
        <v>10</v>
      </c>
      <c r="O3431" s="22">
        <v>0</v>
      </c>
      <c r="P3431" s="48">
        <f t="shared" si="212"/>
        <v>1837.1200000000001</v>
      </c>
      <c r="Q3431" s="48">
        <f t="shared" si="213"/>
        <v>1870.6200000000001</v>
      </c>
      <c r="R3431" s="22">
        <v>6.6</v>
      </c>
      <c r="S3431" s="22">
        <v>8.1999999999999993</v>
      </c>
      <c r="T3431" s="22">
        <v>1959.5</v>
      </c>
      <c r="U3431" s="22">
        <v>1733.6</v>
      </c>
      <c r="V3431" s="22">
        <v>1788.1</v>
      </c>
      <c r="W3431" s="22">
        <v>1728.8</v>
      </c>
      <c r="X3431" s="22">
        <v>1975.6</v>
      </c>
      <c r="Y3431" s="22">
        <v>1721.6</v>
      </c>
      <c r="Z3431" s="22">
        <v>1718</v>
      </c>
      <c r="AA3431" s="22">
        <v>1913.4</v>
      </c>
      <c r="AB3431" s="22">
        <v>2081.8000000000002</v>
      </c>
      <c r="AC3431" s="22">
        <v>1918.3</v>
      </c>
      <c r="AD3431" s="22" t="s">
        <v>179</v>
      </c>
      <c r="AE3431" s="22" t="s">
        <v>179</v>
      </c>
      <c r="AF3431" s="22" t="s">
        <v>179</v>
      </c>
      <c r="AG3431" s="22" t="s">
        <v>179</v>
      </c>
      <c r="AH3431" s="22" t="s">
        <v>179</v>
      </c>
      <c r="AI3431" s="22" t="s">
        <v>179</v>
      </c>
      <c r="AJ3431" s="22" t="s">
        <v>179</v>
      </c>
      <c r="AK3431" s="22" t="s">
        <v>179</v>
      </c>
      <c r="AL3431" s="22" t="s">
        <v>179</v>
      </c>
      <c r="AM3431" s="22" t="s">
        <v>179</v>
      </c>
      <c r="AN3431" s="22" t="s">
        <v>179</v>
      </c>
      <c r="AO3431" s="22" t="s">
        <v>180</v>
      </c>
      <c r="AP3431" s="22">
        <v>0</v>
      </c>
      <c r="AQ3431" s="22" t="s">
        <v>180</v>
      </c>
      <c r="AR3431" s="47">
        <f t="shared" si="214"/>
        <v>1.0182350635777739</v>
      </c>
      <c r="AS3431" s="47">
        <f t="shared" si="215"/>
        <v>0.75136312086547319</v>
      </c>
    </row>
    <row r="3432" spans="1:45" x14ac:dyDescent="0.25">
      <c r="A3432" s="22" t="s">
        <v>7386</v>
      </c>
      <c r="B3432" s="23" t="s">
        <v>7387</v>
      </c>
      <c r="C3432" s="22">
        <v>6</v>
      </c>
      <c r="D3432" s="22">
        <v>2</v>
      </c>
      <c r="E3432" s="22">
        <v>6</v>
      </c>
      <c r="F3432" s="22">
        <v>2</v>
      </c>
      <c r="G3432" s="22">
        <v>1</v>
      </c>
      <c r="H3432" s="22">
        <v>296</v>
      </c>
      <c r="I3432" s="22">
        <v>32.700000000000003</v>
      </c>
      <c r="J3432" s="22">
        <v>5.63</v>
      </c>
      <c r="K3432" s="22">
        <v>17</v>
      </c>
      <c r="L3432" s="22">
        <v>10.44</v>
      </c>
      <c r="M3432" s="22">
        <v>2</v>
      </c>
      <c r="N3432" s="22">
        <v>2</v>
      </c>
      <c r="O3432" s="22">
        <v>0</v>
      </c>
      <c r="P3432" s="48">
        <f t="shared" si="212"/>
        <v>386.72000000000008</v>
      </c>
      <c r="Q3432" s="48">
        <f t="shared" si="213"/>
        <v>396.74</v>
      </c>
      <c r="R3432" s="22">
        <v>5.26</v>
      </c>
      <c r="S3432" s="22">
        <v>14.8</v>
      </c>
      <c r="T3432" s="22">
        <v>406.1</v>
      </c>
      <c r="U3432" s="22">
        <v>357.3</v>
      </c>
      <c r="V3432" s="22">
        <v>391.7</v>
      </c>
      <c r="W3432" s="22">
        <v>402.6</v>
      </c>
      <c r="X3432" s="22">
        <v>375.9</v>
      </c>
      <c r="Y3432" s="22">
        <v>351.2</v>
      </c>
      <c r="Z3432" s="22">
        <v>383</v>
      </c>
      <c r="AA3432" s="22">
        <v>365.7</v>
      </c>
      <c r="AB3432" s="22">
        <v>498.8</v>
      </c>
      <c r="AC3432" s="22">
        <v>385</v>
      </c>
      <c r="AD3432" s="22" t="s">
        <v>179</v>
      </c>
      <c r="AE3432" s="22" t="s">
        <v>179</v>
      </c>
      <c r="AF3432" s="22" t="s">
        <v>179</v>
      </c>
      <c r="AG3432" s="22" t="s">
        <v>179</v>
      </c>
      <c r="AH3432" s="22" t="s">
        <v>179</v>
      </c>
      <c r="AI3432" s="22" t="s">
        <v>179</v>
      </c>
      <c r="AJ3432" s="22" t="s">
        <v>179</v>
      </c>
      <c r="AK3432" s="22" t="s">
        <v>179</v>
      </c>
      <c r="AL3432" s="22" t="s">
        <v>179</v>
      </c>
      <c r="AM3432" s="22" t="s">
        <v>179</v>
      </c>
      <c r="AN3432" s="22" t="s">
        <v>179</v>
      </c>
      <c r="AO3432" s="22" t="s">
        <v>180</v>
      </c>
      <c r="AP3432" s="22">
        <v>0</v>
      </c>
      <c r="AQ3432" s="22" t="s">
        <v>180</v>
      </c>
      <c r="AR3432" s="47">
        <f t="shared" si="214"/>
        <v>1.0259102192800991</v>
      </c>
      <c r="AS3432" s="47">
        <f t="shared" si="215"/>
        <v>0.71624995412487036</v>
      </c>
    </row>
    <row r="3433" spans="1:45" x14ac:dyDescent="0.25">
      <c r="A3433" s="22" t="s">
        <v>7388</v>
      </c>
      <c r="B3433" s="23" t="s">
        <v>7389</v>
      </c>
      <c r="C3433" s="22">
        <v>35</v>
      </c>
      <c r="D3433" s="22">
        <v>10</v>
      </c>
      <c r="E3433" s="22">
        <v>38</v>
      </c>
      <c r="F3433" s="22">
        <v>10</v>
      </c>
      <c r="G3433" s="22">
        <v>1</v>
      </c>
      <c r="H3433" s="22">
        <v>357</v>
      </c>
      <c r="I3433" s="22">
        <v>40.299999999999997</v>
      </c>
      <c r="J3433" s="22">
        <v>6.68</v>
      </c>
      <c r="K3433" s="22">
        <v>388</v>
      </c>
      <c r="L3433" s="22">
        <v>81.760000000000005</v>
      </c>
      <c r="M3433" s="22">
        <v>10</v>
      </c>
      <c r="N3433" s="22">
        <v>10</v>
      </c>
      <c r="O3433" s="22">
        <v>0</v>
      </c>
      <c r="P3433" s="48">
        <f t="shared" si="212"/>
        <v>2363.14</v>
      </c>
      <c r="Q3433" s="48">
        <f t="shared" si="213"/>
        <v>2407.08</v>
      </c>
      <c r="R3433" s="22">
        <v>5.1100000000000003</v>
      </c>
      <c r="S3433" s="22">
        <v>2.76</v>
      </c>
      <c r="T3433" s="22">
        <v>2295</v>
      </c>
      <c r="U3433" s="22">
        <v>2471.4</v>
      </c>
      <c r="V3433" s="22">
        <v>2518.1999999999998</v>
      </c>
      <c r="W3433" s="22">
        <v>2210.5</v>
      </c>
      <c r="X3433" s="22">
        <v>2320.6</v>
      </c>
      <c r="Y3433" s="22">
        <v>2464.4</v>
      </c>
      <c r="Z3433" s="22">
        <v>2447</v>
      </c>
      <c r="AA3433" s="22">
        <v>2432.8000000000002</v>
      </c>
      <c r="AB3433" s="22">
        <v>2297.6</v>
      </c>
      <c r="AC3433" s="22">
        <v>2393.6</v>
      </c>
      <c r="AD3433" s="22" t="s">
        <v>179</v>
      </c>
      <c r="AE3433" s="22" t="s">
        <v>179</v>
      </c>
      <c r="AF3433" s="22" t="s">
        <v>179</v>
      </c>
      <c r="AG3433" s="22" t="s">
        <v>179</v>
      </c>
      <c r="AH3433" s="22" t="s">
        <v>179</v>
      </c>
      <c r="AI3433" s="22" t="s">
        <v>179</v>
      </c>
      <c r="AJ3433" s="22" t="s">
        <v>179</v>
      </c>
      <c r="AK3433" s="22" t="s">
        <v>179</v>
      </c>
      <c r="AL3433" s="22" t="s">
        <v>179</v>
      </c>
      <c r="AM3433" s="22" t="s">
        <v>179</v>
      </c>
      <c r="AN3433" s="22" t="s">
        <v>179</v>
      </c>
      <c r="AO3433" s="22" t="s">
        <v>180</v>
      </c>
      <c r="AP3433" s="22">
        <v>0</v>
      </c>
      <c r="AQ3433" s="22" t="s">
        <v>180</v>
      </c>
      <c r="AR3433" s="47">
        <f t="shared" si="214"/>
        <v>1.0185939047199912</v>
      </c>
      <c r="AS3433" s="47">
        <f t="shared" si="215"/>
        <v>0.38064345262772853</v>
      </c>
    </row>
    <row r="3434" spans="1:45" x14ac:dyDescent="0.25">
      <c r="A3434" s="22" t="s">
        <v>7390</v>
      </c>
      <c r="B3434" s="23" t="s">
        <v>7391</v>
      </c>
      <c r="C3434" s="22">
        <v>14</v>
      </c>
      <c r="D3434" s="22">
        <v>4</v>
      </c>
      <c r="E3434" s="22">
        <v>16</v>
      </c>
      <c r="F3434" s="22">
        <v>4</v>
      </c>
      <c r="G3434" s="22">
        <v>1</v>
      </c>
      <c r="H3434" s="22">
        <v>313</v>
      </c>
      <c r="I3434" s="22">
        <v>35.200000000000003</v>
      </c>
      <c r="J3434" s="22">
        <v>9.1</v>
      </c>
      <c r="K3434" s="22">
        <v>199</v>
      </c>
      <c r="L3434" s="22">
        <v>36.729999999999997</v>
      </c>
      <c r="M3434" s="22">
        <v>3</v>
      </c>
      <c r="N3434" s="22">
        <v>4</v>
      </c>
      <c r="O3434" s="22">
        <v>0</v>
      </c>
      <c r="P3434" s="48">
        <f t="shared" si="212"/>
        <v>1263.72</v>
      </c>
      <c r="Q3434" s="48">
        <f t="shared" si="213"/>
        <v>1282.7400000000002</v>
      </c>
      <c r="R3434" s="22">
        <v>12.7</v>
      </c>
      <c r="S3434" s="22">
        <v>8.91</v>
      </c>
      <c r="T3434" s="22">
        <v>1128.0999999999999</v>
      </c>
      <c r="U3434" s="22">
        <v>1541</v>
      </c>
      <c r="V3434" s="22">
        <v>1283.4000000000001</v>
      </c>
      <c r="W3434" s="22">
        <v>1098.5999999999999</v>
      </c>
      <c r="X3434" s="22">
        <v>1267.5</v>
      </c>
      <c r="Y3434" s="22">
        <v>1469.1</v>
      </c>
      <c r="Z3434" s="22">
        <v>1163.0999999999999</v>
      </c>
      <c r="AA3434" s="22">
        <v>1276.3</v>
      </c>
      <c r="AB3434" s="22">
        <v>1226.8</v>
      </c>
      <c r="AC3434" s="22">
        <v>1278.4000000000001</v>
      </c>
      <c r="AD3434" s="22" t="s">
        <v>179</v>
      </c>
      <c r="AE3434" s="22" t="s">
        <v>179</v>
      </c>
      <c r="AF3434" s="22" t="s">
        <v>179</v>
      </c>
      <c r="AG3434" s="22" t="s">
        <v>179</v>
      </c>
      <c r="AH3434" s="22" t="s">
        <v>179</v>
      </c>
      <c r="AI3434" s="22" t="s">
        <v>179</v>
      </c>
      <c r="AJ3434" s="22" t="s">
        <v>179</v>
      </c>
      <c r="AK3434" s="22" t="s">
        <v>179</v>
      </c>
      <c r="AL3434" s="22" t="s">
        <v>179</v>
      </c>
      <c r="AM3434" s="22" t="s">
        <v>179</v>
      </c>
      <c r="AN3434" s="22" t="s">
        <v>179</v>
      </c>
      <c r="AO3434" s="22" t="s">
        <v>180</v>
      </c>
      <c r="AP3434" s="22">
        <v>0</v>
      </c>
      <c r="AQ3434" s="22" t="s">
        <v>180</v>
      </c>
      <c r="AR3434" s="47">
        <f t="shared" si="214"/>
        <v>1.0150508023929352</v>
      </c>
      <c r="AS3434" s="47">
        <f t="shared" si="215"/>
        <v>0.87876657067738895</v>
      </c>
    </row>
    <row r="3435" spans="1:45" x14ac:dyDescent="0.25">
      <c r="A3435" s="22" t="s">
        <v>7392</v>
      </c>
      <c r="B3435" s="23" t="s">
        <v>7393</v>
      </c>
      <c r="C3435" s="22">
        <v>50</v>
      </c>
      <c r="D3435" s="22">
        <v>8</v>
      </c>
      <c r="E3435" s="22">
        <v>38</v>
      </c>
      <c r="F3435" s="22">
        <v>8</v>
      </c>
      <c r="G3435" s="22">
        <v>1</v>
      </c>
      <c r="H3435" s="22">
        <v>210</v>
      </c>
      <c r="I3435" s="22">
        <v>23.2</v>
      </c>
      <c r="J3435" s="22">
        <v>6.52</v>
      </c>
      <c r="K3435" s="22">
        <v>514</v>
      </c>
      <c r="L3435" s="22">
        <v>88.76</v>
      </c>
      <c r="M3435" s="22">
        <v>7</v>
      </c>
      <c r="N3435" s="22">
        <v>8</v>
      </c>
      <c r="O3435" s="22">
        <v>0</v>
      </c>
      <c r="P3435" s="48">
        <f t="shared" si="212"/>
        <v>2917.44</v>
      </c>
      <c r="Q3435" s="48">
        <f t="shared" si="213"/>
        <v>2827.52</v>
      </c>
      <c r="R3435" s="22">
        <v>3.19</v>
      </c>
      <c r="S3435" s="22">
        <v>2.59</v>
      </c>
      <c r="T3435" s="22">
        <v>3095.9</v>
      </c>
      <c r="U3435" s="22">
        <v>2918.4</v>
      </c>
      <c r="V3435" s="22">
        <v>2870.2</v>
      </c>
      <c r="W3435" s="22">
        <v>2865</v>
      </c>
      <c r="X3435" s="22">
        <v>2837.7</v>
      </c>
      <c r="Y3435" s="22">
        <v>2836.9</v>
      </c>
      <c r="Z3435" s="22">
        <v>2756.3</v>
      </c>
      <c r="AA3435" s="22">
        <v>2822.5</v>
      </c>
      <c r="AB3435" s="22">
        <v>2944.9</v>
      </c>
      <c r="AC3435" s="22">
        <v>2777</v>
      </c>
      <c r="AD3435" s="22" t="s">
        <v>179</v>
      </c>
      <c r="AE3435" s="22" t="s">
        <v>179</v>
      </c>
      <c r="AF3435" s="22" t="s">
        <v>179</v>
      </c>
      <c r="AG3435" s="22" t="s">
        <v>179</v>
      </c>
      <c r="AH3435" s="22" t="s">
        <v>179</v>
      </c>
      <c r="AI3435" s="22" t="s">
        <v>179</v>
      </c>
      <c r="AJ3435" s="22" t="s">
        <v>179</v>
      </c>
      <c r="AK3435" s="22" t="s">
        <v>179</v>
      </c>
      <c r="AL3435" s="22" t="s">
        <v>179</v>
      </c>
      <c r="AM3435" s="22" t="s">
        <v>179</v>
      </c>
      <c r="AN3435" s="22" t="s">
        <v>179</v>
      </c>
      <c r="AO3435" s="22" t="s">
        <v>180</v>
      </c>
      <c r="AP3435" s="22">
        <v>0</v>
      </c>
      <c r="AQ3435" s="22" t="s">
        <v>180</v>
      </c>
      <c r="AR3435" s="47">
        <f t="shared" si="214"/>
        <v>0.96917845782603929</v>
      </c>
      <c r="AS3435" s="47">
        <f t="shared" si="215"/>
        <v>0.19060179249134315</v>
      </c>
    </row>
    <row r="3436" spans="1:45" x14ac:dyDescent="0.25">
      <c r="A3436" s="22" t="s">
        <v>7394</v>
      </c>
      <c r="B3436" s="23" t="s">
        <v>7395</v>
      </c>
      <c r="C3436" s="22">
        <v>18</v>
      </c>
      <c r="D3436" s="22">
        <v>6</v>
      </c>
      <c r="E3436" s="22">
        <v>29</v>
      </c>
      <c r="F3436" s="22">
        <v>5</v>
      </c>
      <c r="G3436" s="22">
        <v>1</v>
      </c>
      <c r="H3436" s="22">
        <v>391</v>
      </c>
      <c r="I3436" s="22">
        <v>45.3</v>
      </c>
      <c r="J3436" s="22">
        <v>4.46</v>
      </c>
      <c r="K3436" s="22">
        <v>234</v>
      </c>
      <c r="L3436" s="22">
        <v>57.4</v>
      </c>
      <c r="M3436" s="22">
        <v>5</v>
      </c>
      <c r="N3436" s="22">
        <v>6</v>
      </c>
      <c r="O3436" s="22">
        <v>0</v>
      </c>
      <c r="P3436" s="48">
        <f t="shared" si="212"/>
        <v>1381.8200000000002</v>
      </c>
      <c r="Q3436" s="48">
        <f t="shared" si="213"/>
        <v>1468.9600000000003</v>
      </c>
      <c r="R3436" s="22">
        <v>5.35</v>
      </c>
      <c r="S3436" s="22">
        <v>6.24</v>
      </c>
      <c r="T3436" s="22">
        <v>1300.4000000000001</v>
      </c>
      <c r="U3436" s="22">
        <v>1464.5</v>
      </c>
      <c r="V3436" s="22">
        <v>1392.2</v>
      </c>
      <c r="W3436" s="22">
        <v>1442</v>
      </c>
      <c r="X3436" s="22">
        <v>1310</v>
      </c>
      <c r="Y3436" s="22">
        <v>1554.9</v>
      </c>
      <c r="Z3436" s="22">
        <v>1552.9</v>
      </c>
      <c r="AA3436" s="22">
        <v>1426.4</v>
      </c>
      <c r="AB3436" s="22">
        <v>1337.1</v>
      </c>
      <c r="AC3436" s="22">
        <v>1473.5</v>
      </c>
      <c r="AD3436" s="22" t="s">
        <v>179</v>
      </c>
      <c r="AE3436" s="22" t="s">
        <v>179</v>
      </c>
      <c r="AF3436" s="22" t="s">
        <v>179</v>
      </c>
      <c r="AG3436" s="22" t="s">
        <v>179</v>
      </c>
      <c r="AH3436" s="22" t="s">
        <v>179</v>
      </c>
      <c r="AI3436" s="22" t="s">
        <v>179</v>
      </c>
      <c r="AJ3436" s="22" t="s">
        <v>179</v>
      </c>
      <c r="AK3436" s="22" t="s">
        <v>179</v>
      </c>
      <c r="AL3436" s="22" t="s">
        <v>179</v>
      </c>
      <c r="AM3436" s="22" t="s">
        <v>179</v>
      </c>
      <c r="AN3436" s="22" t="s">
        <v>179</v>
      </c>
      <c r="AO3436" s="22" t="s">
        <v>180</v>
      </c>
      <c r="AP3436" s="22">
        <v>0</v>
      </c>
      <c r="AQ3436" s="22" t="s">
        <v>180</v>
      </c>
      <c r="AR3436" s="47">
        <f t="shared" si="214"/>
        <v>1.0630617591292644</v>
      </c>
      <c r="AS3436" s="47">
        <f t="shared" si="215"/>
        <v>0.22402647958613692</v>
      </c>
    </row>
    <row r="3437" spans="1:45" x14ac:dyDescent="0.25">
      <c r="A3437" s="22" t="s">
        <v>7396</v>
      </c>
      <c r="B3437" s="23" t="s">
        <v>7397</v>
      </c>
      <c r="C3437" s="22">
        <v>39</v>
      </c>
      <c r="D3437" s="22">
        <v>12</v>
      </c>
      <c r="E3437" s="22">
        <v>75</v>
      </c>
      <c r="F3437" s="22">
        <v>11</v>
      </c>
      <c r="G3437" s="22">
        <v>1</v>
      </c>
      <c r="H3437" s="22">
        <v>375</v>
      </c>
      <c r="I3437" s="22">
        <v>42.7</v>
      </c>
      <c r="J3437" s="22">
        <v>4.67</v>
      </c>
      <c r="K3437" s="22">
        <v>528</v>
      </c>
      <c r="L3437" s="22">
        <v>155.6</v>
      </c>
      <c r="M3437" s="22">
        <v>12</v>
      </c>
      <c r="N3437" s="22">
        <v>12</v>
      </c>
      <c r="O3437" s="22">
        <v>1</v>
      </c>
      <c r="P3437" s="48">
        <f t="shared" si="212"/>
        <v>4814.6399999999994</v>
      </c>
      <c r="Q3437" s="48">
        <f t="shared" si="213"/>
        <v>5081.1399999999994</v>
      </c>
      <c r="R3437" s="22">
        <v>5.05</v>
      </c>
      <c r="S3437" s="22">
        <v>4.9400000000000004</v>
      </c>
      <c r="T3437" s="22">
        <v>4677.5</v>
      </c>
      <c r="U3437" s="22">
        <v>5126.1000000000004</v>
      </c>
      <c r="V3437" s="22">
        <v>4891.5</v>
      </c>
      <c r="W3437" s="22">
        <v>4900.2</v>
      </c>
      <c r="X3437" s="22">
        <v>4477.8999999999996</v>
      </c>
      <c r="Y3437" s="22">
        <v>5340.8</v>
      </c>
      <c r="Z3437" s="22">
        <v>5250</v>
      </c>
      <c r="AA3437" s="22">
        <v>4822.7</v>
      </c>
      <c r="AB3437" s="22">
        <v>4803.3</v>
      </c>
      <c r="AC3437" s="22">
        <v>5188.8999999999996</v>
      </c>
      <c r="AD3437" s="22" t="s">
        <v>179</v>
      </c>
      <c r="AE3437" s="22" t="s">
        <v>179</v>
      </c>
      <c r="AF3437" s="22" t="s">
        <v>179</v>
      </c>
      <c r="AG3437" s="22" t="s">
        <v>179</v>
      </c>
      <c r="AH3437" s="22" t="s">
        <v>179</v>
      </c>
      <c r="AI3437" s="22" t="s">
        <v>179</v>
      </c>
      <c r="AJ3437" s="22" t="s">
        <v>179</v>
      </c>
      <c r="AK3437" s="22" t="s">
        <v>179</v>
      </c>
      <c r="AL3437" s="22" t="s">
        <v>179</v>
      </c>
      <c r="AM3437" s="22" t="s">
        <v>179</v>
      </c>
      <c r="AN3437" s="22" t="s">
        <v>179</v>
      </c>
      <c r="AO3437" s="22" t="s">
        <v>180</v>
      </c>
      <c r="AP3437" s="22">
        <v>0</v>
      </c>
      <c r="AQ3437" s="22" t="s">
        <v>180</v>
      </c>
      <c r="AR3437" s="47">
        <f t="shared" si="214"/>
        <v>1.055352009703737</v>
      </c>
      <c r="AS3437" s="47">
        <f t="shared" si="215"/>
        <v>0.20463638503538986</v>
      </c>
    </row>
    <row r="3438" spans="1:45" x14ac:dyDescent="0.25">
      <c r="A3438" s="22" t="s">
        <v>7398</v>
      </c>
      <c r="B3438" s="23" t="s">
        <v>7399</v>
      </c>
      <c r="C3438" s="22">
        <v>4</v>
      </c>
      <c r="D3438" s="22">
        <v>2</v>
      </c>
      <c r="E3438" s="22">
        <v>3</v>
      </c>
      <c r="F3438" s="22">
        <v>2</v>
      </c>
      <c r="G3438" s="22">
        <v>1</v>
      </c>
      <c r="H3438" s="22">
        <v>465</v>
      </c>
      <c r="I3438" s="22">
        <v>52.4</v>
      </c>
      <c r="J3438" s="22">
        <v>5.27</v>
      </c>
      <c r="K3438" s="22">
        <v>50</v>
      </c>
      <c r="L3438" s="22">
        <v>7.78</v>
      </c>
      <c r="M3438" s="22">
        <v>1</v>
      </c>
      <c r="N3438" s="22">
        <v>2</v>
      </c>
      <c r="O3438" s="22">
        <v>0</v>
      </c>
      <c r="P3438" s="48">
        <f t="shared" si="212"/>
        <v>146.94</v>
      </c>
      <c r="Q3438" s="48">
        <f t="shared" si="213"/>
        <v>153.57999999999998</v>
      </c>
      <c r="R3438" s="22">
        <v>10.29</v>
      </c>
      <c r="S3438" s="22">
        <v>7.15</v>
      </c>
      <c r="T3438" s="22">
        <v>150.1</v>
      </c>
      <c r="U3438" s="22">
        <v>140</v>
      </c>
      <c r="V3438" s="22">
        <v>162.9</v>
      </c>
      <c r="W3438" s="22">
        <v>149.5</v>
      </c>
      <c r="X3438" s="22">
        <v>132.19999999999999</v>
      </c>
      <c r="Y3438" s="22">
        <v>143.69999999999999</v>
      </c>
      <c r="Z3438" s="22">
        <v>146.5</v>
      </c>
      <c r="AA3438" s="22">
        <v>147.1</v>
      </c>
      <c r="AB3438" s="22">
        <v>162.30000000000001</v>
      </c>
      <c r="AC3438" s="22">
        <v>168.3</v>
      </c>
      <c r="AD3438" s="22" t="s">
        <v>179</v>
      </c>
      <c r="AE3438" s="22" t="s">
        <v>179</v>
      </c>
      <c r="AF3438" s="22" t="s">
        <v>179</v>
      </c>
      <c r="AG3438" s="22" t="s">
        <v>179</v>
      </c>
      <c r="AH3438" s="22" t="s">
        <v>179</v>
      </c>
      <c r="AI3438" s="22" t="s">
        <v>179</v>
      </c>
      <c r="AJ3438" s="22" t="s">
        <v>179</v>
      </c>
      <c r="AK3438" s="22" t="s">
        <v>179</v>
      </c>
      <c r="AL3438" s="22" t="s">
        <v>179</v>
      </c>
      <c r="AM3438" s="22" t="s">
        <v>179</v>
      </c>
      <c r="AN3438" s="22" t="s">
        <v>179</v>
      </c>
      <c r="AO3438" s="22" t="s">
        <v>180</v>
      </c>
      <c r="AP3438" s="22">
        <v>0</v>
      </c>
      <c r="AQ3438" s="22" t="s">
        <v>180</v>
      </c>
      <c r="AR3438" s="47">
        <f t="shared" si="214"/>
        <v>1.0451885123179527</v>
      </c>
      <c r="AS3438" s="47">
        <f t="shared" si="215"/>
        <v>0.49647902925502363</v>
      </c>
    </row>
    <row r="3439" spans="1:45" x14ac:dyDescent="0.25">
      <c r="A3439" s="22" t="s">
        <v>7400</v>
      </c>
      <c r="B3439" s="23" t="s">
        <v>7401</v>
      </c>
      <c r="C3439" s="22">
        <v>5</v>
      </c>
      <c r="D3439" s="22">
        <v>3</v>
      </c>
      <c r="E3439" s="22">
        <v>5</v>
      </c>
      <c r="F3439" s="22">
        <v>3</v>
      </c>
      <c r="G3439" s="22">
        <v>1</v>
      </c>
      <c r="H3439" s="22">
        <v>582</v>
      </c>
      <c r="I3439" s="22">
        <v>66.7</v>
      </c>
      <c r="J3439" s="22">
        <v>5.3</v>
      </c>
      <c r="K3439" s="22">
        <v>27</v>
      </c>
      <c r="L3439" s="22">
        <v>8.09</v>
      </c>
      <c r="M3439" s="22">
        <v>2</v>
      </c>
      <c r="N3439" s="22">
        <v>3</v>
      </c>
      <c r="O3439" s="22">
        <v>0</v>
      </c>
      <c r="P3439" s="48">
        <f t="shared" si="212"/>
        <v>404.85999999999996</v>
      </c>
      <c r="Q3439" s="48">
        <f t="shared" si="213"/>
        <v>423.0200000000001</v>
      </c>
      <c r="R3439" s="22">
        <v>6</v>
      </c>
      <c r="S3439" s="22">
        <v>5.96</v>
      </c>
      <c r="T3439" s="22">
        <v>441.1</v>
      </c>
      <c r="U3439" s="22">
        <v>369.2</v>
      </c>
      <c r="V3439" s="22">
        <v>395.9</v>
      </c>
      <c r="W3439" s="22">
        <v>399.3</v>
      </c>
      <c r="X3439" s="22">
        <v>418.8</v>
      </c>
      <c r="Y3439" s="22">
        <v>394.6</v>
      </c>
      <c r="Z3439" s="22">
        <v>430.1</v>
      </c>
      <c r="AA3439" s="22">
        <v>459.1</v>
      </c>
      <c r="AB3439" s="22">
        <v>404</v>
      </c>
      <c r="AC3439" s="22">
        <v>427.3</v>
      </c>
      <c r="AD3439" s="22" t="s">
        <v>179</v>
      </c>
      <c r="AE3439" s="22" t="s">
        <v>179</v>
      </c>
      <c r="AF3439" s="22" t="s">
        <v>179</v>
      </c>
      <c r="AG3439" s="22" t="s">
        <v>179</v>
      </c>
      <c r="AH3439" s="22" t="s">
        <v>179</v>
      </c>
      <c r="AI3439" s="22" t="s">
        <v>179</v>
      </c>
      <c r="AJ3439" s="22" t="s">
        <v>179</v>
      </c>
      <c r="AK3439" s="22" t="s">
        <v>179</v>
      </c>
      <c r="AL3439" s="22" t="s">
        <v>179</v>
      </c>
      <c r="AM3439" s="22" t="s">
        <v>179</v>
      </c>
      <c r="AN3439" s="22" t="s">
        <v>179</v>
      </c>
      <c r="AO3439" s="22" t="s">
        <v>180</v>
      </c>
      <c r="AP3439" s="22">
        <v>0</v>
      </c>
      <c r="AQ3439" s="22" t="s">
        <v>180</v>
      </c>
      <c r="AR3439" s="47">
        <f t="shared" si="214"/>
        <v>1.0448550116089517</v>
      </c>
      <c r="AS3439" s="47">
        <f t="shared" si="215"/>
        <v>0.42334489029276962</v>
      </c>
    </row>
    <row r="3440" spans="1:45" x14ac:dyDescent="0.25">
      <c r="A3440" s="22" t="s">
        <v>7402</v>
      </c>
      <c r="B3440" s="23" t="s">
        <v>7403</v>
      </c>
      <c r="C3440" s="22">
        <v>36</v>
      </c>
      <c r="D3440" s="22">
        <v>4</v>
      </c>
      <c r="E3440" s="22">
        <v>17</v>
      </c>
      <c r="F3440" s="22">
        <v>4</v>
      </c>
      <c r="G3440" s="22">
        <v>1</v>
      </c>
      <c r="H3440" s="22">
        <v>157</v>
      </c>
      <c r="I3440" s="22">
        <v>17.600000000000001</v>
      </c>
      <c r="J3440" s="22">
        <v>5.07</v>
      </c>
      <c r="K3440" s="22">
        <v>209</v>
      </c>
      <c r="L3440" s="22">
        <v>36.5</v>
      </c>
      <c r="M3440" s="22">
        <v>4</v>
      </c>
      <c r="N3440" s="22">
        <v>4</v>
      </c>
      <c r="O3440" s="22">
        <v>0</v>
      </c>
      <c r="P3440" s="48">
        <f t="shared" si="212"/>
        <v>1502.44</v>
      </c>
      <c r="Q3440" s="48">
        <f t="shared" si="213"/>
        <v>1493.8200000000002</v>
      </c>
      <c r="R3440" s="22">
        <v>1.78</v>
      </c>
      <c r="S3440" s="22">
        <v>3.25</v>
      </c>
      <c r="T3440" s="22">
        <v>1496.4</v>
      </c>
      <c r="U3440" s="22">
        <v>1503.9</v>
      </c>
      <c r="V3440" s="22">
        <v>1537.8</v>
      </c>
      <c r="W3440" s="22">
        <v>1509.1</v>
      </c>
      <c r="X3440" s="22">
        <v>1465</v>
      </c>
      <c r="Y3440" s="22">
        <v>1572.2</v>
      </c>
      <c r="Z3440" s="22">
        <v>1444.8</v>
      </c>
      <c r="AA3440" s="22">
        <v>1467.8</v>
      </c>
      <c r="AB3440" s="22">
        <v>1481.9</v>
      </c>
      <c r="AC3440" s="22">
        <v>1502.4</v>
      </c>
      <c r="AD3440" s="22" t="s">
        <v>179</v>
      </c>
      <c r="AE3440" s="22" t="s">
        <v>179</v>
      </c>
      <c r="AF3440" s="22" t="s">
        <v>179</v>
      </c>
      <c r="AG3440" s="22" t="s">
        <v>179</v>
      </c>
      <c r="AH3440" s="22" t="s">
        <v>179</v>
      </c>
      <c r="AI3440" s="22" t="s">
        <v>179</v>
      </c>
      <c r="AJ3440" s="22" t="s">
        <v>179</v>
      </c>
      <c r="AK3440" s="22" t="s">
        <v>179</v>
      </c>
      <c r="AL3440" s="22" t="s">
        <v>179</v>
      </c>
      <c r="AM3440" s="22" t="s">
        <v>179</v>
      </c>
      <c r="AN3440" s="22" t="s">
        <v>179</v>
      </c>
      <c r="AO3440" s="22" t="s">
        <v>180</v>
      </c>
      <c r="AP3440" s="22">
        <v>0</v>
      </c>
      <c r="AQ3440" s="22" t="s">
        <v>180</v>
      </c>
      <c r="AR3440" s="47">
        <f t="shared" si="214"/>
        <v>0.9942626660632039</v>
      </c>
      <c r="AS3440" s="47">
        <f t="shared" si="215"/>
        <v>0.77510551685357476</v>
      </c>
    </row>
    <row r="3441" spans="1:45" x14ac:dyDescent="0.25">
      <c r="A3441" s="22" t="s">
        <v>7404</v>
      </c>
      <c r="B3441" s="23" t="s">
        <v>7405</v>
      </c>
      <c r="C3441" s="22">
        <v>13</v>
      </c>
      <c r="D3441" s="22">
        <v>4</v>
      </c>
      <c r="E3441" s="22">
        <v>8</v>
      </c>
      <c r="F3441" s="22">
        <v>4</v>
      </c>
      <c r="G3441" s="22">
        <v>1</v>
      </c>
      <c r="H3441" s="22">
        <v>363</v>
      </c>
      <c r="I3441" s="22">
        <v>40.9</v>
      </c>
      <c r="J3441" s="22">
        <v>5.26</v>
      </c>
      <c r="K3441" s="22">
        <v>41</v>
      </c>
      <c r="L3441" s="22">
        <v>11.93</v>
      </c>
      <c r="M3441" s="22">
        <v>4</v>
      </c>
      <c r="N3441" s="22">
        <v>4</v>
      </c>
      <c r="O3441" s="22">
        <v>0</v>
      </c>
      <c r="P3441" s="48">
        <f t="shared" si="212"/>
        <v>229.78000000000003</v>
      </c>
      <c r="Q3441" s="48">
        <f t="shared" si="213"/>
        <v>241.84</v>
      </c>
      <c r="R3441" s="22">
        <v>5.87</v>
      </c>
      <c r="S3441" s="22">
        <v>4.43</v>
      </c>
      <c r="T3441" s="22">
        <v>214.8</v>
      </c>
      <c r="U3441" s="22">
        <v>247.5</v>
      </c>
      <c r="V3441" s="22">
        <v>234.6</v>
      </c>
      <c r="W3441" s="22">
        <v>221.8</v>
      </c>
      <c r="X3441" s="22">
        <v>230.2</v>
      </c>
      <c r="Y3441" s="22">
        <v>236.2</v>
      </c>
      <c r="Z3441" s="22">
        <v>225.5</v>
      </c>
      <c r="AA3441" s="22">
        <v>249.4</v>
      </c>
      <c r="AB3441" s="22">
        <v>249.4</v>
      </c>
      <c r="AC3441" s="22">
        <v>248.7</v>
      </c>
      <c r="AD3441" s="22" t="s">
        <v>179</v>
      </c>
      <c r="AE3441" s="22" t="s">
        <v>179</v>
      </c>
      <c r="AF3441" s="22" t="s">
        <v>179</v>
      </c>
      <c r="AG3441" s="22" t="s">
        <v>179</v>
      </c>
      <c r="AH3441" s="22" t="s">
        <v>179</v>
      </c>
      <c r="AI3441" s="22" t="s">
        <v>179</v>
      </c>
      <c r="AJ3441" s="22" t="s">
        <v>179</v>
      </c>
      <c r="AK3441" s="22" t="s">
        <v>179</v>
      </c>
      <c r="AL3441" s="22" t="s">
        <v>179</v>
      </c>
      <c r="AM3441" s="22" t="s">
        <v>179</v>
      </c>
      <c r="AN3441" s="22" t="s">
        <v>179</v>
      </c>
      <c r="AO3441" s="22" t="s">
        <v>180</v>
      </c>
      <c r="AP3441" s="22">
        <v>0</v>
      </c>
      <c r="AQ3441" s="22" t="s">
        <v>180</v>
      </c>
      <c r="AR3441" s="47">
        <f t="shared" si="214"/>
        <v>1.0524849856384366</v>
      </c>
      <c r="AS3441" s="47">
        <f t="shared" si="215"/>
        <v>0.24102189914768243</v>
      </c>
    </row>
    <row r="3442" spans="1:45" x14ac:dyDescent="0.25">
      <c r="A3442" s="22" t="s">
        <v>7406</v>
      </c>
      <c r="B3442" s="23" t="s">
        <v>7407</v>
      </c>
      <c r="C3442" s="22">
        <v>1</v>
      </c>
      <c r="D3442" s="22">
        <v>1</v>
      </c>
      <c r="E3442" s="22">
        <v>22</v>
      </c>
      <c r="F3442" s="22">
        <v>1</v>
      </c>
      <c r="G3442" s="22">
        <v>1</v>
      </c>
      <c r="H3442" s="22">
        <v>476</v>
      </c>
      <c r="I3442" s="22">
        <v>52.4</v>
      </c>
      <c r="J3442" s="22">
        <v>8.4600000000000009</v>
      </c>
      <c r="K3442" s="22">
        <v>42</v>
      </c>
      <c r="L3442" s="22">
        <v>25.32</v>
      </c>
      <c r="M3442" s="22">
        <v>1</v>
      </c>
      <c r="N3442" s="22">
        <v>1</v>
      </c>
      <c r="O3442" s="22">
        <v>0</v>
      </c>
      <c r="P3442" s="48">
        <f t="shared" si="212"/>
        <v>5153.3599999999997</v>
      </c>
      <c r="Q3442" s="48">
        <f t="shared" si="213"/>
        <v>4599.82</v>
      </c>
      <c r="R3442" s="22">
        <v>19.12</v>
      </c>
      <c r="S3442" s="22">
        <v>5.48</v>
      </c>
      <c r="T3442" s="22">
        <v>6652.5</v>
      </c>
      <c r="U3442" s="22">
        <v>4138.1000000000004</v>
      </c>
      <c r="V3442" s="22">
        <v>5604.1</v>
      </c>
      <c r="W3442" s="22">
        <v>4031.8</v>
      </c>
      <c r="X3442" s="22">
        <v>5340.3</v>
      </c>
      <c r="Y3442" s="22">
        <v>4832.1000000000004</v>
      </c>
      <c r="Z3442" s="22">
        <v>4237.2</v>
      </c>
      <c r="AA3442" s="22">
        <v>4801.8</v>
      </c>
      <c r="AB3442" s="22">
        <v>4675.5</v>
      </c>
      <c r="AC3442" s="22">
        <v>4452.5</v>
      </c>
      <c r="AD3442" s="22" t="s">
        <v>179</v>
      </c>
      <c r="AE3442" s="22" t="s">
        <v>179</v>
      </c>
      <c r="AF3442" s="22" t="s">
        <v>179</v>
      </c>
      <c r="AG3442" s="22" t="s">
        <v>179</v>
      </c>
      <c r="AH3442" s="22" t="s">
        <v>179</v>
      </c>
      <c r="AI3442" s="22" t="s">
        <v>179</v>
      </c>
      <c r="AJ3442" s="22" t="s">
        <v>179</v>
      </c>
      <c r="AK3442" s="22" t="s">
        <v>179</v>
      </c>
      <c r="AL3442" s="22" t="s">
        <v>179</v>
      </c>
      <c r="AM3442" s="22" t="s">
        <v>179</v>
      </c>
      <c r="AN3442" s="22" t="s">
        <v>179</v>
      </c>
      <c r="AO3442" s="22" t="s">
        <v>180</v>
      </c>
      <c r="AP3442" s="22">
        <v>0</v>
      </c>
      <c r="AQ3442" s="22" t="s">
        <v>180</v>
      </c>
      <c r="AR3442" s="47">
        <f t="shared" si="214"/>
        <v>0.89258658428675663</v>
      </c>
      <c r="AS3442" s="47">
        <f t="shared" si="215"/>
        <v>0.2641056368811161</v>
      </c>
    </row>
    <row r="3443" spans="1:45" x14ac:dyDescent="0.25">
      <c r="A3443" s="22" t="s">
        <v>7408</v>
      </c>
      <c r="B3443" s="23" t="s">
        <v>7409</v>
      </c>
      <c r="C3443" s="22">
        <v>53</v>
      </c>
      <c r="D3443" s="22">
        <v>19</v>
      </c>
      <c r="E3443" s="22">
        <v>99</v>
      </c>
      <c r="F3443" s="22">
        <v>19</v>
      </c>
      <c r="G3443" s="22">
        <v>1</v>
      </c>
      <c r="H3443" s="22">
        <v>396</v>
      </c>
      <c r="I3443" s="22">
        <v>44.7</v>
      </c>
      <c r="J3443" s="22">
        <v>7.81</v>
      </c>
      <c r="K3443" s="22">
        <v>870</v>
      </c>
      <c r="L3443" s="22">
        <v>218.43</v>
      </c>
      <c r="M3443" s="22">
        <v>19</v>
      </c>
      <c r="N3443" s="22">
        <v>19</v>
      </c>
      <c r="O3443" s="22">
        <v>0</v>
      </c>
      <c r="P3443" s="48">
        <f t="shared" si="212"/>
        <v>10639.880000000001</v>
      </c>
      <c r="Q3443" s="48">
        <f t="shared" si="213"/>
        <v>10560.8</v>
      </c>
      <c r="R3443" s="22">
        <v>2.85</v>
      </c>
      <c r="S3443" s="22">
        <v>2.2400000000000002</v>
      </c>
      <c r="T3443" s="22">
        <v>10575.1</v>
      </c>
      <c r="U3443" s="22">
        <v>10275.9</v>
      </c>
      <c r="V3443" s="22">
        <v>10974.5</v>
      </c>
      <c r="W3443" s="22">
        <v>10633.5</v>
      </c>
      <c r="X3443" s="22">
        <v>10740.4</v>
      </c>
      <c r="Y3443" s="22">
        <v>10465.700000000001</v>
      </c>
      <c r="Z3443" s="22">
        <v>10728.8</v>
      </c>
      <c r="AA3443" s="22">
        <v>10863.7</v>
      </c>
      <c r="AB3443" s="22">
        <v>10260.9</v>
      </c>
      <c r="AC3443" s="22">
        <v>10484.9</v>
      </c>
      <c r="AD3443" s="22" t="s">
        <v>179</v>
      </c>
      <c r="AE3443" s="22" t="s">
        <v>179</v>
      </c>
      <c r="AF3443" s="22" t="s">
        <v>179</v>
      </c>
      <c r="AG3443" s="22" t="s">
        <v>179</v>
      </c>
      <c r="AH3443" s="22" t="s">
        <v>179</v>
      </c>
      <c r="AI3443" s="22" t="s">
        <v>179</v>
      </c>
      <c r="AJ3443" s="22" t="s">
        <v>179</v>
      </c>
      <c r="AK3443" s="22" t="s">
        <v>179</v>
      </c>
      <c r="AL3443" s="22" t="s">
        <v>179</v>
      </c>
      <c r="AM3443" s="22" t="s">
        <v>179</v>
      </c>
      <c r="AN3443" s="22" t="s">
        <v>179</v>
      </c>
      <c r="AO3443" s="22" t="s">
        <v>180</v>
      </c>
      <c r="AP3443" s="22">
        <v>0</v>
      </c>
      <c r="AQ3443" s="22" t="s">
        <v>180</v>
      </c>
      <c r="AR3443" s="47">
        <f t="shared" si="214"/>
        <v>0.99256758534870682</v>
      </c>
      <c r="AS3443" s="47">
        <f t="shared" si="215"/>
        <v>0.60682026056030969</v>
      </c>
    </row>
    <row r="3444" spans="1:45" x14ac:dyDescent="0.25">
      <c r="A3444" s="22" t="s">
        <v>7410</v>
      </c>
      <c r="B3444" s="23" t="s">
        <v>7411</v>
      </c>
      <c r="C3444" s="22">
        <v>12</v>
      </c>
      <c r="D3444" s="22">
        <v>36</v>
      </c>
      <c r="E3444" s="22">
        <v>84</v>
      </c>
      <c r="F3444" s="22">
        <v>1</v>
      </c>
      <c r="G3444" s="22">
        <v>1</v>
      </c>
      <c r="H3444" s="22">
        <v>8891</v>
      </c>
      <c r="I3444" s="22">
        <v>965.8</v>
      </c>
      <c r="J3444" s="22">
        <v>5.95</v>
      </c>
      <c r="K3444" s="22">
        <v>635</v>
      </c>
      <c r="L3444" s="22">
        <v>161.97</v>
      </c>
      <c r="M3444" s="22">
        <v>33</v>
      </c>
      <c r="N3444" s="22">
        <v>36</v>
      </c>
      <c r="O3444" s="22">
        <v>0</v>
      </c>
      <c r="P3444" s="48">
        <f t="shared" si="212"/>
        <v>154.30000000000001</v>
      </c>
      <c r="Q3444" s="48">
        <f t="shared" si="213"/>
        <v>164.5</v>
      </c>
      <c r="R3444" s="22">
        <v>11.36</v>
      </c>
      <c r="S3444" s="22">
        <v>4.04</v>
      </c>
      <c r="T3444" s="22">
        <v>129.5</v>
      </c>
      <c r="U3444" s="22">
        <v>172.2</v>
      </c>
      <c r="V3444" s="22">
        <v>168.3</v>
      </c>
      <c r="W3444" s="22">
        <v>163.80000000000001</v>
      </c>
      <c r="X3444" s="22">
        <v>137.69999999999999</v>
      </c>
      <c r="Y3444" s="22">
        <v>157</v>
      </c>
      <c r="Z3444" s="22">
        <v>165.9</v>
      </c>
      <c r="AA3444" s="22">
        <v>158.4</v>
      </c>
      <c r="AB3444" s="22">
        <v>168.7</v>
      </c>
      <c r="AC3444" s="22">
        <v>172.5</v>
      </c>
      <c r="AD3444" s="22" t="s">
        <v>179</v>
      </c>
      <c r="AE3444" s="22" t="s">
        <v>179</v>
      </c>
      <c r="AF3444" s="22" t="s">
        <v>179</v>
      </c>
      <c r="AG3444" s="22" t="s">
        <v>179</v>
      </c>
      <c r="AH3444" s="22" t="s">
        <v>179</v>
      </c>
      <c r="AI3444" s="22" t="s">
        <v>179</v>
      </c>
      <c r="AJ3444" s="22" t="s">
        <v>179</v>
      </c>
      <c r="AK3444" s="22" t="s">
        <v>179</v>
      </c>
      <c r="AL3444" s="22" t="s">
        <v>179</v>
      </c>
      <c r="AM3444" s="22" t="s">
        <v>179</v>
      </c>
      <c r="AN3444" s="22" t="s">
        <v>179</v>
      </c>
      <c r="AO3444" s="22" t="s">
        <v>180</v>
      </c>
      <c r="AP3444" s="22">
        <v>0</v>
      </c>
      <c r="AQ3444" s="22" t="s">
        <v>180</v>
      </c>
      <c r="AR3444" s="47">
        <f t="shared" si="214"/>
        <v>1.0661049902786779</v>
      </c>
      <c r="AS3444" s="47">
        <f t="shared" si="215"/>
        <v>0.31892808886028867</v>
      </c>
    </row>
    <row r="3445" spans="1:45" x14ac:dyDescent="0.25">
      <c r="A3445" s="22" t="s">
        <v>7412</v>
      </c>
      <c r="B3445" s="23" t="s">
        <v>7411</v>
      </c>
      <c r="C3445" s="22">
        <v>14</v>
      </c>
      <c r="D3445" s="22">
        <v>38</v>
      </c>
      <c r="E3445" s="22">
        <v>46</v>
      </c>
      <c r="F3445" s="22">
        <v>3</v>
      </c>
      <c r="G3445" s="22">
        <v>1</v>
      </c>
      <c r="H3445" s="22">
        <v>7646</v>
      </c>
      <c r="I3445" s="22">
        <v>831</v>
      </c>
      <c r="J3445" s="22">
        <v>5.91</v>
      </c>
      <c r="K3445" s="22" t="s">
        <v>180</v>
      </c>
      <c r="L3445" s="22">
        <v>168.85</v>
      </c>
      <c r="M3445" s="22" t="s">
        <v>180</v>
      </c>
      <c r="N3445" s="22">
        <v>38</v>
      </c>
      <c r="O3445" s="22">
        <v>26</v>
      </c>
      <c r="P3445" s="48">
        <f t="shared" si="212"/>
        <v>5724.32</v>
      </c>
      <c r="Q3445" s="48">
        <f t="shared" si="213"/>
        <v>5380.2</v>
      </c>
      <c r="R3445" s="22">
        <v>16.87</v>
      </c>
      <c r="S3445" s="22">
        <v>6.49</v>
      </c>
      <c r="T3445" s="22">
        <v>4857.1000000000004</v>
      </c>
      <c r="U3445" s="22">
        <v>7059.2</v>
      </c>
      <c r="V3445" s="22">
        <v>5117.3</v>
      </c>
      <c r="W3445" s="22">
        <v>6528</v>
      </c>
      <c r="X3445" s="22">
        <v>5060</v>
      </c>
      <c r="Y3445" s="22">
        <v>5365.2</v>
      </c>
      <c r="Z3445" s="22">
        <v>4921.3999999999996</v>
      </c>
      <c r="AA3445" s="22">
        <v>5181.5</v>
      </c>
      <c r="AB3445" s="22">
        <v>5793.2</v>
      </c>
      <c r="AC3445" s="22">
        <v>5639.7</v>
      </c>
      <c r="AD3445" s="22" t="s">
        <v>179</v>
      </c>
      <c r="AE3445" s="22" t="s">
        <v>179</v>
      </c>
      <c r="AF3445" s="22" t="s">
        <v>179</v>
      </c>
      <c r="AG3445" s="22" t="s">
        <v>179</v>
      </c>
      <c r="AH3445" s="22" t="s">
        <v>179</v>
      </c>
      <c r="AI3445" s="22" t="s">
        <v>179</v>
      </c>
      <c r="AJ3445" s="22" t="s">
        <v>179</v>
      </c>
      <c r="AK3445" s="22" t="s">
        <v>179</v>
      </c>
      <c r="AL3445" s="22" t="s">
        <v>179</v>
      </c>
      <c r="AM3445" s="22" t="s">
        <v>179</v>
      </c>
      <c r="AN3445" s="22" t="s">
        <v>179</v>
      </c>
      <c r="AO3445" s="22" t="s">
        <v>180</v>
      </c>
      <c r="AP3445" s="22">
        <v>0</v>
      </c>
      <c r="AQ3445" s="22" t="s">
        <v>180</v>
      </c>
      <c r="AR3445" s="47">
        <f t="shared" si="214"/>
        <v>0.93988456270788501</v>
      </c>
      <c r="AS3445" s="47">
        <f t="shared" si="215"/>
        <v>0.53361377694506462</v>
      </c>
    </row>
    <row r="3446" spans="1:45" x14ac:dyDescent="0.25">
      <c r="A3446" s="22" t="s">
        <v>7413</v>
      </c>
      <c r="B3446" s="23" t="s">
        <v>7414</v>
      </c>
      <c r="C3446" s="22">
        <v>7</v>
      </c>
      <c r="D3446" s="22">
        <v>9</v>
      </c>
      <c r="E3446" s="22">
        <v>17</v>
      </c>
      <c r="F3446" s="22">
        <v>9</v>
      </c>
      <c r="G3446" s="22">
        <v>1</v>
      </c>
      <c r="H3446" s="22">
        <v>1804</v>
      </c>
      <c r="I3446" s="22">
        <v>197.8</v>
      </c>
      <c r="J3446" s="22">
        <v>5.41</v>
      </c>
      <c r="K3446" s="22">
        <v>118</v>
      </c>
      <c r="L3446" s="22">
        <v>41.2</v>
      </c>
      <c r="M3446" s="22">
        <v>7</v>
      </c>
      <c r="N3446" s="22">
        <v>9</v>
      </c>
      <c r="O3446" s="22">
        <v>0</v>
      </c>
      <c r="P3446" s="48">
        <f t="shared" si="212"/>
        <v>537.79999999999995</v>
      </c>
      <c r="Q3446" s="48">
        <f t="shared" si="213"/>
        <v>692.26</v>
      </c>
      <c r="R3446" s="22">
        <v>6</v>
      </c>
      <c r="S3446" s="22">
        <v>24.66</v>
      </c>
      <c r="T3446" s="22">
        <v>503</v>
      </c>
      <c r="U3446" s="22">
        <v>567.6</v>
      </c>
      <c r="V3446" s="22">
        <v>513.5</v>
      </c>
      <c r="W3446" s="22">
        <v>542.5</v>
      </c>
      <c r="X3446" s="22">
        <v>562.4</v>
      </c>
      <c r="Y3446" s="22">
        <v>637.6</v>
      </c>
      <c r="Z3446" s="22">
        <v>575.9</v>
      </c>
      <c r="AA3446" s="22">
        <v>929.6</v>
      </c>
      <c r="AB3446" s="22">
        <v>515.1</v>
      </c>
      <c r="AC3446" s="22">
        <v>803.1</v>
      </c>
      <c r="AD3446" s="22" t="s">
        <v>179</v>
      </c>
      <c r="AE3446" s="22" t="s">
        <v>179</v>
      </c>
      <c r="AF3446" s="22" t="s">
        <v>179</v>
      </c>
      <c r="AG3446" s="22" t="s">
        <v>179</v>
      </c>
      <c r="AH3446" s="22" t="s">
        <v>179</v>
      </c>
      <c r="AI3446" s="22" t="s">
        <v>179</v>
      </c>
      <c r="AJ3446" s="22" t="s">
        <v>179</v>
      </c>
      <c r="AK3446" s="22" t="s">
        <v>179</v>
      </c>
      <c r="AL3446" s="22" t="s">
        <v>179</v>
      </c>
      <c r="AM3446" s="22" t="s">
        <v>179</v>
      </c>
      <c r="AN3446" s="22" t="s">
        <v>179</v>
      </c>
      <c r="AO3446" s="22" t="s">
        <v>180</v>
      </c>
      <c r="AP3446" s="22">
        <v>0</v>
      </c>
      <c r="AQ3446" s="22" t="s">
        <v>180</v>
      </c>
      <c r="AR3446" s="47">
        <f t="shared" si="214"/>
        <v>1.2872071402008183</v>
      </c>
      <c r="AS3446" s="47">
        <f t="shared" si="215"/>
        <v>0.12866660680977579</v>
      </c>
    </row>
    <row r="3447" spans="1:45" x14ac:dyDescent="0.25">
      <c r="A3447" s="22" t="s">
        <v>7415</v>
      </c>
      <c r="B3447" s="23" t="s">
        <v>7416</v>
      </c>
      <c r="C3447" s="22">
        <v>42</v>
      </c>
      <c r="D3447" s="22">
        <v>11</v>
      </c>
      <c r="E3447" s="22">
        <v>101</v>
      </c>
      <c r="F3447" s="22">
        <v>11</v>
      </c>
      <c r="G3447" s="22">
        <v>1</v>
      </c>
      <c r="H3447" s="22">
        <v>247</v>
      </c>
      <c r="I3447" s="22">
        <v>27.6</v>
      </c>
      <c r="J3447" s="22">
        <v>7.81</v>
      </c>
      <c r="K3447" s="22">
        <v>1200</v>
      </c>
      <c r="L3447" s="22">
        <v>211.09</v>
      </c>
      <c r="M3447" s="22">
        <v>10</v>
      </c>
      <c r="N3447" s="22">
        <v>11</v>
      </c>
      <c r="O3447" s="22">
        <v>0</v>
      </c>
      <c r="P3447" s="48">
        <f t="shared" si="212"/>
        <v>8597.06</v>
      </c>
      <c r="Q3447" s="48">
        <f t="shared" si="213"/>
        <v>8819.32</v>
      </c>
      <c r="R3447" s="22">
        <v>2.75</v>
      </c>
      <c r="S3447" s="22">
        <v>2.5099999999999998</v>
      </c>
      <c r="T3447" s="22">
        <v>8209.7000000000007</v>
      </c>
      <c r="U3447" s="22">
        <v>8603</v>
      </c>
      <c r="V3447" s="22">
        <v>8804.5</v>
      </c>
      <c r="W3447" s="22">
        <v>8554.5</v>
      </c>
      <c r="X3447" s="22">
        <v>8813.6</v>
      </c>
      <c r="Y3447" s="22">
        <v>9210.1</v>
      </c>
      <c r="Z3447" s="22">
        <v>8735.4</v>
      </c>
      <c r="AA3447" s="22">
        <v>8766.2999999999993</v>
      </c>
      <c r="AB3447" s="22">
        <v>8717.4</v>
      </c>
      <c r="AC3447" s="22">
        <v>8667.4</v>
      </c>
      <c r="AD3447" s="22" t="s">
        <v>179</v>
      </c>
      <c r="AE3447" s="22" t="s">
        <v>179</v>
      </c>
      <c r="AF3447" s="22" t="s">
        <v>179</v>
      </c>
      <c r="AG3447" s="22" t="s">
        <v>179</v>
      </c>
      <c r="AH3447" s="22" t="s">
        <v>179</v>
      </c>
      <c r="AI3447" s="22" t="s">
        <v>179</v>
      </c>
      <c r="AJ3447" s="22" t="s">
        <v>179</v>
      </c>
      <c r="AK3447" s="22" t="s">
        <v>179</v>
      </c>
      <c r="AL3447" s="22" t="s">
        <v>179</v>
      </c>
      <c r="AM3447" s="22" t="s">
        <v>179</v>
      </c>
      <c r="AN3447" s="22" t="s">
        <v>179</v>
      </c>
      <c r="AO3447" s="22" t="s">
        <v>7417</v>
      </c>
      <c r="AP3447" s="22">
        <v>0</v>
      </c>
      <c r="AQ3447" s="22" t="s">
        <v>180</v>
      </c>
      <c r="AR3447" s="47">
        <f t="shared" si="214"/>
        <v>1.0258530241733803</v>
      </c>
      <c r="AS3447" s="47">
        <f t="shared" si="215"/>
        <v>0.33417218500019386</v>
      </c>
    </row>
    <row r="3448" spans="1:45" x14ac:dyDescent="0.25">
      <c r="A3448" s="22" t="s">
        <v>7418</v>
      </c>
      <c r="B3448" s="23" t="s">
        <v>7419</v>
      </c>
      <c r="C3448" s="22">
        <v>12</v>
      </c>
      <c r="D3448" s="22">
        <v>2</v>
      </c>
      <c r="E3448" s="22">
        <v>6</v>
      </c>
      <c r="F3448" s="22">
        <v>2</v>
      </c>
      <c r="G3448" s="22">
        <v>1</v>
      </c>
      <c r="H3448" s="22">
        <v>154</v>
      </c>
      <c r="I3448" s="22">
        <v>16.899999999999999</v>
      </c>
      <c r="J3448" s="22">
        <v>9.41</v>
      </c>
      <c r="K3448" s="22">
        <v>36</v>
      </c>
      <c r="L3448" s="22">
        <v>10.89</v>
      </c>
      <c r="M3448" s="22">
        <v>2</v>
      </c>
      <c r="N3448" s="22">
        <v>2</v>
      </c>
      <c r="O3448" s="22">
        <v>0</v>
      </c>
      <c r="P3448" s="48" t="e">
        <f t="shared" si="212"/>
        <v>#DIV/0!</v>
      </c>
      <c r="Q3448" s="48" t="e">
        <f t="shared" si="213"/>
        <v>#DIV/0!</v>
      </c>
      <c r="R3448" s="22" t="s">
        <v>180</v>
      </c>
      <c r="S3448" s="22" t="s">
        <v>180</v>
      </c>
      <c r="T3448" s="22" t="s">
        <v>180</v>
      </c>
      <c r="U3448" s="22" t="s">
        <v>180</v>
      </c>
      <c r="V3448" s="22" t="s">
        <v>180</v>
      </c>
      <c r="W3448" s="22" t="s">
        <v>180</v>
      </c>
      <c r="X3448" s="22" t="s">
        <v>180</v>
      </c>
      <c r="Y3448" s="22" t="s">
        <v>180</v>
      </c>
      <c r="Z3448" s="22" t="s">
        <v>180</v>
      </c>
      <c r="AA3448" s="22" t="s">
        <v>180</v>
      </c>
      <c r="AB3448" s="22" t="s">
        <v>180</v>
      </c>
      <c r="AC3448" s="22" t="s">
        <v>180</v>
      </c>
      <c r="AD3448" s="22" t="s">
        <v>179</v>
      </c>
      <c r="AE3448" s="22" t="s">
        <v>179</v>
      </c>
      <c r="AF3448" s="22" t="s">
        <v>179</v>
      </c>
      <c r="AG3448" s="22" t="s">
        <v>179</v>
      </c>
      <c r="AH3448" s="22" t="s">
        <v>179</v>
      </c>
      <c r="AI3448" s="22" t="s">
        <v>179</v>
      </c>
      <c r="AJ3448" s="22" t="s">
        <v>179</v>
      </c>
      <c r="AK3448" s="22" t="s">
        <v>179</v>
      </c>
      <c r="AL3448" s="22" t="s">
        <v>179</v>
      </c>
      <c r="AM3448" s="22" t="s">
        <v>179</v>
      </c>
      <c r="AN3448" s="22" t="s">
        <v>179</v>
      </c>
      <c r="AO3448" s="22" t="s">
        <v>180</v>
      </c>
      <c r="AP3448" s="22">
        <v>0</v>
      </c>
      <c r="AQ3448" s="22" t="s">
        <v>180</v>
      </c>
      <c r="AR3448" s="47" t="e">
        <f t="shared" si="214"/>
        <v>#DIV/0!</v>
      </c>
      <c r="AS3448" s="47" t="e">
        <f t="shared" si="215"/>
        <v>#DIV/0!</v>
      </c>
    </row>
    <row r="3449" spans="1:45" x14ac:dyDescent="0.25">
      <c r="A3449" s="22" t="s">
        <v>7420</v>
      </c>
      <c r="B3449" s="23" t="s">
        <v>7421</v>
      </c>
      <c r="C3449" s="22">
        <v>48</v>
      </c>
      <c r="D3449" s="22">
        <v>42</v>
      </c>
      <c r="E3449" s="22">
        <v>356</v>
      </c>
      <c r="F3449" s="22">
        <v>31</v>
      </c>
      <c r="G3449" s="22">
        <v>1</v>
      </c>
      <c r="H3449" s="22">
        <v>1010</v>
      </c>
      <c r="I3449" s="22">
        <v>114.5</v>
      </c>
      <c r="J3449" s="22">
        <v>6.84</v>
      </c>
      <c r="K3449" s="22" t="s">
        <v>180</v>
      </c>
      <c r="L3449" s="22">
        <v>1352.91</v>
      </c>
      <c r="M3449" s="22" t="s">
        <v>180</v>
      </c>
      <c r="N3449" s="22">
        <v>42</v>
      </c>
      <c r="O3449" s="22">
        <v>0</v>
      </c>
      <c r="P3449" s="48">
        <f t="shared" si="212"/>
        <v>34649.339999999997</v>
      </c>
      <c r="Q3449" s="48">
        <f t="shared" si="213"/>
        <v>28179.920000000002</v>
      </c>
      <c r="R3449" s="22">
        <v>4.7300000000000004</v>
      </c>
      <c r="S3449" s="22">
        <v>13.36</v>
      </c>
      <c r="T3449" s="22">
        <v>32109.200000000001</v>
      </c>
      <c r="U3449" s="22">
        <v>34851</v>
      </c>
      <c r="V3449" s="22">
        <v>33927.699999999997</v>
      </c>
      <c r="W3449" s="22">
        <v>35303.699999999997</v>
      </c>
      <c r="X3449" s="22">
        <v>37055.1</v>
      </c>
      <c r="Y3449" s="22">
        <v>28822.1</v>
      </c>
      <c r="Z3449" s="22">
        <v>33334.9</v>
      </c>
      <c r="AA3449" s="22">
        <v>22945.1</v>
      </c>
      <c r="AB3449" s="22">
        <v>28943.200000000001</v>
      </c>
      <c r="AC3449" s="22">
        <v>26854.3</v>
      </c>
      <c r="AD3449" s="22" t="s">
        <v>179</v>
      </c>
      <c r="AE3449" s="22" t="s">
        <v>179</v>
      </c>
      <c r="AF3449" s="22" t="s">
        <v>179</v>
      </c>
      <c r="AG3449" s="22" t="s">
        <v>179</v>
      </c>
      <c r="AH3449" s="22" t="s">
        <v>179</v>
      </c>
      <c r="AI3449" s="22" t="s">
        <v>179</v>
      </c>
      <c r="AJ3449" s="22" t="s">
        <v>179</v>
      </c>
      <c r="AK3449" s="22" t="s">
        <v>179</v>
      </c>
      <c r="AL3449" s="22" t="s">
        <v>179</v>
      </c>
      <c r="AM3449" s="22" t="s">
        <v>179</v>
      </c>
      <c r="AN3449" s="22" t="s">
        <v>179</v>
      </c>
      <c r="AO3449" s="22" t="s">
        <v>7422</v>
      </c>
      <c r="AP3449" s="22">
        <v>3</v>
      </c>
      <c r="AQ3449" s="22" t="s">
        <v>7422</v>
      </c>
      <c r="AR3449" s="47">
        <f t="shared" si="214"/>
        <v>0.81328879568846058</v>
      </c>
      <c r="AS3449" s="47">
        <f t="shared" si="215"/>
        <v>2.5263082173830727E-2</v>
      </c>
    </row>
    <row r="3450" spans="1:45" x14ac:dyDescent="0.25">
      <c r="A3450" s="22" t="s">
        <v>7423</v>
      </c>
      <c r="B3450" s="23" t="s">
        <v>7424</v>
      </c>
      <c r="C3450" s="22">
        <v>1</v>
      </c>
      <c r="D3450" s="22">
        <v>1</v>
      </c>
      <c r="E3450" s="22">
        <v>2</v>
      </c>
      <c r="F3450" s="22">
        <v>1</v>
      </c>
      <c r="G3450" s="22">
        <v>1</v>
      </c>
      <c r="H3450" s="22">
        <v>505</v>
      </c>
      <c r="I3450" s="22">
        <v>57.3</v>
      </c>
      <c r="J3450" s="22">
        <v>6.38</v>
      </c>
      <c r="K3450" s="22">
        <v>20</v>
      </c>
      <c r="L3450" s="22">
        <v>2.2999999999999998</v>
      </c>
      <c r="M3450" s="22">
        <v>1</v>
      </c>
      <c r="N3450" s="22">
        <v>1</v>
      </c>
      <c r="O3450" s="22">
        <v>0</v>
      </c>
      <c r="P3450" s="48" t="e">
        <f t="shared" si="212"/>
        <v>#DIV/0!</v>
      </c>
      <c r="Q3450" s="48" t="e">
        <f t="shared" si="213"/>
        <v>#DIV/0!</v>
      </c>
      <c r="R3450" s="22" t="s">
        <v>180</v>
      </c>
      <c r="S3450" s="22" t="s">
        <v>180</v>
      </c>
      <c r="T3450" s="22" t="s">
        <v>180</v>
      </c>
      <c r="U3450" s="22" t="s">
        <v>180</v>
      </c>
      <c r="V3450" s="22" t="s">
        <v>180</v>
      </c>
      <c r="W3450" s="22" t="s">
        <v>180</v>
      </c>
      <c r="X3450" s="22" t="s">
        <v>180</v>
      </c>
      <c r="Y3450" s="22" t="s">
        <v>180</v>
      </c>
      <c r="Z3450" s="22" t="s">
        <v>180</v>
      </c>
      <c r="AA3450" s="22" t="s">
        <v>180</v>
      </c>
      <c r="AB3450" s="22" t="s">
        <v>180</v>
      </c>
      <c r="AC3450" s="22" t="s">
        <v>180</v>
      </c>
      <c r="AD3450" s="22" t="s">
        <v>179</v>
      </c>
      <c r="AE3450" s="22" t="s">
        <v>179</v>
      </c>
      <c r="AF3450" s="22" t="s">
        <v>179</v>
      </c>
      <c r="AG3450" s="22" t="s">
        <v>179</v>
      </c>
      <c r="AH3450" s="22" t="s">
        <v>179</v>
      </c>
      <c r="AI3450" s="22" t="s">
        <v>179</v>
      </c>
      <c r="AJ3450" s="22" t="s">
        <v>179</v>
      </c>
      <c r="AK3450" s="22" t="s">
        <v>179</v>
      </c>
      <c r="AL3450" s="22" t="s">
        <v>179</v>
      </c>
      <c r="AM3450" s="22" t="s">
        <v>179</v>
      </c>
      <c r="AN3450" s="22" t="s">
        <v>179</v>
      </c>
      <c r="AO3450" s="22" t="s">
        <v>180</v>
      </c>
      <c r="AP3450" s="22">
        <v>0</v>
      </c>
      <c r="AQ3450" s="22" t="s">
        <v>180</v>
      </c>
      <c r="AR3450" s="47" t="e">
        <f t="shared" si="214"/>
        <v>#DIV/0!</v>
      </c>
      <c r="AS3450" s="47" t="e">
        <f t="shared" si="215"/>
        <v>#DIV/0!</v>
      </c>
    </row>
    <row r="3451" spans="1:45" x14ac:dyDescent="0.25">
      <c r="A3451" s="22" t="s">
        <v>7425</v>
      </c>
      <c r="B3451" s="23" t="s">
        <v>7426</v>
      </c>
      <c r="C3451" s="22">
        <v>2</v>
      </c>
      <c r="D3451" s="22">
        <v>1</v>
      </c>
      <c r="E3451" s="22">
        <v>1</v>
      </c>
      <c r="F3451" s="22">
        <v>1</v>
      </c>
      <c r="G3451" s="22">
        <v>1</v>
      </c>
      <c r="H3451" s="22">
        <v>319</v>
      </c>
      <c r="I3451" s="22">
        <v>35.5</v>
      </c>
      <c r="J3451" s="22">
        <v>7.9</v>
      </c>
      <c r="K3451" s="22" t="s">
        <v>180</v>
      </c>
      <c r="L3451" s="22">
        <v>2.29</v>
      </c>
      <c r="M3451" s="22" t="s">
        <v>180</v>
      </c>
      <c r="N3451" s="22">
        <v>1</v>
      </c>
      <c r="O3451" s="22">
        <v>0</v>
      </c>
      <c r="P3451" s="48" t="e">
        <f t="shared" si="212"/>
        <v>#DIV/0!</v>
      </c>
      <c r="Q3451" s="48" t="e">
        <f t="shared" si="213"/>
        <v>#DIV/0!</v>
      </c>
      <c r="R3451" s="22" t="s">
        <v>180</v>
      </c>
      <c r="S3451" s="22" t="s">
        <v>180</v>
      </c>
      <c r="T3451" s="22" t="s">
        <v>180</v>
      </c>
      <c r="U3451" s="22" t="s">
        <v>180</v>
      </c>
      <c r="V3451" s="22" t="s">
        <v>180</v>
      </c>
      <c r="W3451" s="22" t="s">
        <v>180</v>
      </c>
      <c r="X3451" s="22" t="s">
        <v>180</v>
      </c>
      <c r="Y3451" s="22" t="s">
        <v>180</v>
      </c>
      <c r="Z3451" s="22" t="s">
        <v>180</v>
      </c>
      <c r="AA3451" s="22" t="s">
        <v>180</v>
      </c>
      <c r="AB3451" s="22" t="s">
        <v>180</v>
      </c>
      <c r="AC3451" s="22" t="s">
        <v>180</v>
      </c>
      <c r="AD3451" s="22" t="s">
        <v>250</v>
      </c>
      <c r="AE3451" s="22" t="s">
        <v>250</v>
      </c>
      <c r="AF3451" s="22" t="s">
        <v>250</v>
      </c>
      <c r="AG3451" s="22" t="s">
        <v>250</v>
      </c>
      <c r="AH3451" s="22" t="s">
        <v>250</v>
      </c>
      <c r="AI3451" s="22" t="s">
        <v>250</v>
      </c>
      <c r="AJ3451" s="22" t="s">
        <v>250</v>
      </c>
      <c r="AK3451" s="22" t="s">
        <v>250</v>
      </c>
      <c r="AL3451" s="22" t="s">
        <v>250</v>
      </c>
      <c r="AM3451" s="22" t="s">
        <v>250</v>
      </c>
      <c r="AN3451" s="22" t="s">
        <v>250</v>
      </c>
      <c r="AO3451" s="22" t="s">
        <v>180</v>
      </c>
      <c r="AP3451" s="22">
        <v>0</v>
      </c>
      <c r="AQ3451" s="22" t="s">
        <v>180</v>
      </c>
      <c r="AR3451" s="47" t="e">
        <f t="shared" si="214"/>
        <v>#DIV/0!</v>
      </c>
      <c r="AS3451" s="47" t="e">
        <f t="shared" si="215"/>
        <v>#DIV/0!</v>
      </c>
    </row>
    <row r="3452" spans="1:45" x14ac:dyDescent="0.25">
      <c r="A3452" s="22" t="s">
        <v>7427</v>
      </c>
      <c r="B3452" s="23" t="s">
        <v>7428</v>
      </c>
      <c r="C3452" s="22">
        <v>3</v>
      </c>
      <c r="D3452" s="22">
        <v>1</v>
      </c>
      <c r="E3452" s="22">
        <v>1</v>
      </c>
      <c r="F3452" s="22">
        <v>1</v>
      </c>
      <c r="G3452" s="22">
        <v>1</v>
      </c>
      <c r="H3452" s="22">
        <v>315</v>
      </c>
      <c r="I3452" s="22">
        <v>35.4</v>
      </c>
      <c r="J3452" s="22">
        <v>8.44</v>
      </c>
      <c r="K3452" s="22" t="s">
        <v>180</v>
      </c>
      <c r="L3452" s="22">
        <v>0</v>
      </c>
      <c r="M3452" s="22" t="s">
        <v>180</v>
      </c>
      <c r="N3452" s="22">
        <v>1</v>
      </c>
      <c r="O3452" s="22">
        <v>0</v>
      </c>
      <c r="P3452" s="48" t="e">
        <f t="shared" si="212"/>
        <v>#DIV/0!</v>
      </c>
      <c r="Q3452" s="48" t="e">
        <f t="shared" si="213"/>
        <v>#DIV/0!</v>
      </c>
      <c r="R3452" s="22" t="s">
        <v>180</v>
      </c>
      <c r="S3452" s="22" t="s">
        <v>180</v>
      </c>
      <c r="T3452" s="22" t="s">
        <v>180</v>
      </c>
      <c r="U3452" s="22" t="s">
        <v>180</v>
      </c>
      <c r="V3452" s="22" t="s">
        <v>180</v>
      </c>
      <c r="W3452" s="22" t="s">
        <v>180</v>
      </c>
      <c r="X3452" s="22" t="s">
        <v>180</v>
      </c>
      <c r="Y3452" s="22" t="s">
        <v>180</v>
      </c>
      <c r="Z3452" s="22" t="s">
        <v>180</v>
      </c>
      <c r="AA3452" s="22" t="s">
        <v>180</v>
      </c>
      <c r="AB3452" s="22" t="s">
        <v>180</v>
      </c>
      <c r="AC3452" s="22" t="s">
        <v>180</v>
      </c>
      <c r="AD3452" s="22" t="s">
        <v>250</v>
      </c>
      <c r="AE3452" s="22" t="s">
        <v>250</v>
      </c>
      <c r="AF3452" s="22" t="s">
        <v>250</v>
      </c>
      <c r="AG3452" s="22" t="s">
        <v>250</v>
      </c>
      <c r="AH3452" s="22" t="s">
        <v>250</v>
      </c>
      <c r="AI3452" s="22" t="s">
        <v>250</v>
      </c>
      <c r="AJ3452" s="22" t="s">
        <v>250</v>
      </c>
      <c r="AK3452" s="22" t="s">
        <v>250</v>
      </c>
      <c r="AL3452" s="22" t="s">
        <v>250</v>
      </c>
      <c r="AM3452" s="22" t="s">
        <v>250</v>
      </c>
      <c r="AN3452" s="22" t="s">
        <v>250</v>
      </c>
      <c r="AO3452" s="22" t="s">
        <v>180</v>
      </c>
      <c r="AP3452" s="22">
        <v>0</v>
      </c>
      <c r="AQ3452" s="22" t="s">
        <v>180</v>
      </c>
      <c r="AR3452" s="47" t="e">
        <f t="shared" si="214"/>
        <v>#DIV/0!</v>
      </c>
      <c r="AS3452" s="47" t="e">
        <f t="shared" si="215"/>
        <v>#DIV/0!</v>
      </c>
    </row>
    <row r="3453" spans="1:45" x14ac:dyDescent="0.25">
      <c r="A3453" s="22" t="s">
        <v>7429</v>
      </c>
      <c r="B3453" s="23" t="s">
        <v>7430</v>
      </c>
      <c r="C3453" s="22">
        <v>31</v>
      </c>
      <c r="D3453" s="22">
        <v>7</v>
      </c>
      <c r="E3453" s="22">
        <v>42</v>
      </c>
      <c r="F3453" s="22">
        <v>7</v>
      </c>
      <c r="G3453" s="22">
        <v>1</v>
      </c>
      <c r="H3453" s="22">
        <v>237</v>
      </c>
      <c r="I3453" s="22">
        <v>26.7</v>
      </c>
      <c r="J3453" s="22">
        <v>7.15</v>
      </c>
      <c r="K3453" s="22">
        <v>299</v>
      </c>
      <c r="L3453" s="22">
        <v>88.22</v>
      </c>
      <c r="M3453" s="22">
        <v>7</v>
      </c>
      <c r="N3453" s="22">
        <v>7</v>
      </c>
      <c r="O3453" s="22">
        <v>0</v>
      </c>
      <c r="P3453" s="48">
        <f t="shared" si="212"/>
        <v>4615.2800000000007</v>
      </c>
      <c r="Q3453" s="48">
        <f t="shared" si="213"/>
        <v>4908.8999999999996</v>
      </c>
      <c r="R3453" s="22">
        <v>5.49</v>
      </c>
      <c r="S3453" s="22">
        <v>4.32</v>
      </c>
      <c r="T3453" s="22">
        <v>4831</v>
      </c>
      <c r="U3453" s="22">
        <v>4149.2</v>
      </c>
      <c r="V3453" s="22">
        <v>4767.1000000000004</v>
      </c>
      <c r="W3453" s="22">
        <v>4591.8999999999996</v>
      </c>
      <c r="X3453" s="22">
        <v>4737.2</v>
      </c>
      <c r="Y3453" s="22">
        <v>4875.6000000000004</v>
      </c>
      <c r="Z3453" s="22">
        <v>4570</v>
      </c>
      <c r="AA3453" s="22">
        <v>4947.1000000000004</v>
      </c>
      <c r="AB3453" s="22">
        <v>5019.7</v>
      </c>
      <c r="AC3453" s="22">
        <v>5132.1000000000004</v>
      </c>
      <c r="AD3453" s="22" t="s">
        <v>179</v>
      </c>
      <c r="AE3453" s="22" t="s">
        <v>179</v>
      </c>
      <c r="AF3453" s="22" t="s">
        <v>179</v>
      </c>
      <c r="AG3453" s="22" t="s">
        <v>179</v>
      </c>
      <c r="AH3453" s="22" t="s">
        <v>179</v>
      </c>
      <c r="AI3453" s="22" t="s">
        <v>179</v>
      </c>
      <c r="AJ3453" s="22" t="s">
        <v>179</v>
      </c>
      <c r="AK3453" s="22" t="s">
        <v>179</v>
      </c>
      <c r="AL3453" s="22" t="s">
        <v>179</v>
      </c>
      <c r="AM3453" s="22" t="s">
        <v>179</v>
      </c>
      <c r="AN3453" s="22" t="s">
        <v>179</v>
      </c>
      <c r="AO3453" s="22" t="s">
        <v>180</v>
      </c>
      <c r="AP3453" s="22">
        <v>0</v>
      </c>
      <c r="AQ3453" s="22" t="s">
        <v>180</v>
      </c>
      <c r="AR3453" s="47">
        <f t="shared" si="214"/>
        <v>1.063619108699797</v>
      </c>
      <c r="AS3453" s="47">
        <f t="shared" si="215"/>
        <v>1.9090312420124426E-2</v>
      </c>
    </row>
    <row r="3454" spans="1:45" x14ac:dyDescent="0.25">
      <c r="A3454" s="22" t="s">
        <v>7431</v>
      </c>
      <c r="B3454" s="23" t="s">
        <v>7432</v>
      </c>
      <c r="C3454" s="22">
        <v>8</v>
      </c>
      <c r="D3454" s="22">
        <v>1</v>
      </c>
      <c r="E3454" s="22">
        <v>2</v>
      </c>
      <c r="F3454" s="22">
        <v>1</v>
      </c>
      <c r="G3454" s="22">
        <v>1</v>
      </c>
      <c r="H3454" s="22">
        <v>149</v>
      </c>
      <c r="I3454" s="22">
        <v>16.8</v>
      </c>
      <c r="J3454" s="22">
        <v>9.1300000000000008</v>
      </c>
      <c r="K3454" s="22">
        <v>37</v>
      </c>
      <c r="L3454" s="22">
        <v>4.7300000000000004</v>
      </c>
      <c r="M3454" s="22">
        <v>1</v>
      </c>
      <c r="N3454" s="22">
        <v>1</v>
      </c>
      <c r="O3454" s="22">
        <v>0</v>
      </c>
      <c r="P3454" s="48">
        <f t="shared" si="212"/>
        <v>193.34</v>
      </c>
      <c r="Q3454" s="48">
        <f t="shared" si="213"/>
        <v>207.85999999999999</v>
      </c>
      <c r="R3454" s="22">
        <v>6.93</v>
      </c>
      <c r="S3454" s="22">
        <v>4.16</v>
      </c>
      <c r="T3454" s="22">
        <v>201.7</v>
      </c>
      <c r="U3454" s="22">
        <v>193.2</v>
      </c>
      <c r="V3454" s="22">
        <v>195.3</v>
      </c>
      <c r="W3454" s="22">
        <v>190.8</v>
      </c>
      <c r="X3454" s="22">
        <v>185.7</v>
      </c>
      <c r="Y3454" s="22">
        <v>213.7</v>
      </c>
      <c r="Z3454" s="22">
        <v>220.1</v>
      </c>
      <c r="AA3454" s="22">
        <v>203.7</v>
      </c>
      <c r="AB3454" s="22">
        <v>201.2</v>
      </c>
      <c r="AC3454" s="22">
        <v>200.6</v>
      </c>
      <c r="AD3454" s="22" t="s">
        <v>179</v>
      </c>
      <c r="AE3454" s="22" t="s">
        <v>179</v>
      </c>
      <c r="AF3454" s="22" t="s">
        <v>179</v>
      </c>
      <c r="AG3454" s="22" t="s">
        <v>179</v>
      </c>
      <c r="AH3454" s="22" t="s">
        <v>179</v>
      </c>
      <c r="AI3454" s="22" t="s">
        <v>179</v>
      </c>
      <c r="AJ3454" s="22" t="s">
        <v>179</v>
      </c>
      <c r="AK3454" s="22" t="s">
        <v>179</v>
      </c>
      <c r="AL3454" s="22" t="s">
        <v>179</v>
      </c>
      <c r="AM3454" s="22" t="s">
        <v>179</v>
      </c>
      <c r="AN3454" s="22" t="s">
        <v>179</v>
      </c>
      <c r="AO3454" s="22" t="s">
        <v>180</v>
      </c>
      <c r="AP3454" s="22">
        <v>0</v>
      </c>
      <c r="AQ3454" s="22" t="s">
        <v>180</v>
      </c>
      <c r="AR3454" s="47">
        <f t="shared" si="214"/>
        <v>1.0751008585910831</v>
      </c>
      <c r="AS3454" s="47">
        <f t="shared" si="215"/>
        <v>1.1360768013490639E-2</v>
      </c>
    </row>
    <row r="3455" spans="1:45" x14ac:dyDescent="0.25">
      <c r="A3455" s="22" t="s">
        <v>7433</v>
      </c>
      <c r="B3455" s="23" t="s">
        <v>7434</v>
      </c>
      <c r="C3455" s="22">
        <v>62</v>
      </c>
      <c r="D3455" s="22">
        <v>8</v>
      </c>
      <c r="E3455" s="22">
        <v>33</v>
      </c>
      <c r="F3455" s="22">
        <v>1</v>
      </c>
      <c r="G3455" s="22">
        <v>1</v>
      </c>
      <c r="H3455" s="22">
        <v>148</v>
      </c>
      <c r="I3455" s="22">
        <v>16.2</v>
      </c>
      <c r="J3455" s="22">
        <v>6.15</v>
      </c>
      <c r="K3455" s="22" t="s">
        <v>180</v>
      </c>
      <c r="L3455" s="22">
        <v>159.86000000000001</v>
      </c>
      <c r="M3455" s="22" t="s">
        <v>180</v>
      </c>
      <c r="N3455" s="22">
        <v>8</v>
      </c>
      <c r="O3455" s="22">
        <v>0</v>
      </c>
      <c r="P3455" s="48">
        <f t="shared" si="212"/>
        <v>223.28000000000003</v>
      </c>
      <c r="Q3455" s="48">
        <f t="shared" si="213"/>
        <v>207.6</v>
      </c>
      <c r="R3455" s="22">
        <v>6.99</v>
      </c>
      <c r="S3455" s="22">
        <v>7.38</v>
      </c>
      <c r="T3455" s="22">
        <v>239.5</v>
      </c>
      <c r="U3455" s="22">
        <v>202.7</v>
      </c>
      <c r="V3455" s="22">
        <v>220.3</v>
      </c>
      <c r="W3455" s="22">
        <v>223.9</v>
      </c>
      <c r="X3455" s="22">
        <v>230</v>
      </c>
      <c r="Y3455" s="22">
        <v>192.5</v>
      </c>
      <c r="Z3455" s="22">
        <v>219.1</v>
      </c>
      <c r="AA3455" s="22">
        <v>210.7</v>
      </c>
      <c r="AB3455" s="22">
        <v>191</v>
      </c>
      <c r="AC3455" s="22">
        <v>224.7</v>
      </c>
      <c r="AD3455" s="22" t="s">
        <v>179</v>
      </c>
      <c r="AE3455" s="22" t="s">
        <v>179</v>
      </c>
      <c r="AF3455" s="22" t="s">
        <v>179</v>
      </c>
      <c r="AG3455" s="22" t="s">
        <v>179</v>
      </c>
      <c r="AH3455" s="22" t="s">
        <v>179</v>
      </c>
      <c r="AI3455" s="22" t="s">
        <v>179</v>
      </c>
      <c r="AJ3455" s="22" t="s">
        <v>179</v>
      </c>
      <c r="AK3455" s="22" t="s">
        <v>179</v>
      </c>
      <c r="AL3455" s="22" t="s">
        <v>179</v>
      </c>
      <c r="AM3455" s="22" t="s">
        <v>179</v>
      </c>
      <c r="AN3455" s="22" t="s">
        <v>179</v>
      </c>
      <c r="AO3455" s="22" t="s">
        <v>180</v>
      </c>
      <c r="AP3455" s="22">
        <v>0</v>
      </c>
      <c r="AQ3455" s="22" t="s">
        <v>180</v>
      </c>
      <c r="AR3455" s="47">
        <f t="shared" si="214"/>
        <v>0.92977427445360072</v>
      </c>
      <c r="AS3455" s="47">
        <f t="shared" si="215"/>
        <v>0.22962640883888311</v>
      </c>
    </row>
    <row r="3456" spans="1:45" x14ac:dyDescent="0.25">
      <c r="A3456" s="22" t="s">
        <v>7435</v>
      </c>
      <c r="B3456" s="23" t="s">
        <v>7436</v>
      </c>
      <c r="C3456" s="22">
        <v>66</v>
      </c>
      <c r="D3456" s="22">
        <v>16</v>
      </c>
      <c r="E3456" s="22">
        <v>133</v>
      </c>
      <c r="F3456" s="22">
        <v>9</v>
      </c>
      <c r="G3456" s="22">
        <v>1</v>
      </c>
      <c r="H3456" s="22">
        <v>276</v>
      </c>
      <c r="I3456" s="22">
        <v>30.5</v>
      </c>
      <c r="J3456" s="22">
        <v>6.9</v>
      </c>
      <c r="K3456" s="22">
        <v>1416</v>
      </c>
      <c r="L3456" s="22">
        <v>299.98</v>
      </c>
      <c r="M3456" s="22">
        <v>16</v>
      </c>
      <c r="N3456" s="22">
        <v>16</v>
      </c>
      <c r="O3456" s="22">
        <v>8</v>
      </c>
      <c r="P3456" s="48">
        <f t="shared" si="212"/>
        <v>13863.88</v>
      </c>
      <c r="Q3456" s="48">
        <f t="shared" si="213"/>
        <v>13695.640000000003</v>
      </c>
      <c r="R3456" s="22">
        <v>3.71</v>
      </c>
      <c r="S3456" s="22">
        <v>3.33</v>
      </c>
      <c r="T3456" s="22">
        <v>14040.5</v>
      </c>
      <c r="U3456" s="22">
        <v>13278.6</v>
      </c>
      <c r="V3456" s="22">
        <v>14254.4</v>
      </c>
      <c r="W3456" s="22">
        <v>13694.6</v>
      </c>
      <c r="X3456" s="22">
        <v>14051.3</v>
      </c>
      <c r="Y3456" s="22">
        <v>13591.3</v>
      </c>
      <c r="Z3456" s="22">
        <v>13657.6</v>
      </c>
      <c r="AA3456" s="22">
        <v>14476.9</v>
      </c>
      <c r="AB3456" s="22">
        <v>13328.4</v>
      </c>
      <c r="AC3456" s="22">
        <v>13424</v>
      </c>
      <c r="AD3456" s="22" t="s">
        <v>179</v>
      </c>
      <c r="AE3456" s="22" t="s">
        <v>179</v>
      </c>
      <c r="AF3456" s="22" t="s">
        <v>179</v>
      </c>
      <c r="AG3456" s="22" t="s">
        <v>179</v>
      </c>
      <c r="AH3456" s="22" t="s">
        <v>179</v>
      </c>
      <c r="AI3456" s="22" t="s">
        <v>179</v>
      </c>
      <c r="AJ3456" s="22" t="s">
        <v>179</v>
      </c>
      <c r="AK3456" s="22" t="s">
        <v>179</v>
      </c>
      <c r="AL3456" s="22" t="s">
        <v>179</v>
      </c>
      <c r="AM3456" s="22" t="s">
        <v>179</v>
      </c>
      <c r="AN3456" s="22" t="s">
        <v>179</v>
      </c>
      <c r="AO3456" s="22" t="s">
        <v>180</v>
      </c>
      <c r="AP3456" s="22">
        <v>0</v>
      </c>
      <c r="AQ3456" s="22" t="s">
        <v>180</v>
      </c>
      <c r="AR3456" s="47">
        <f t="shared" si="214"/>
        <v>0.98786486899771231</v>
      </c>
      <c r="AS3456" s="47">
        <f t="shared" si="215"/>
        <v>0.44253441632211105</v>
      </c>
    </row>
    <row r="3457" spans="1:45" x14ac:dyDescent="0.25">
      <c r="A3457" s="22" t="s">
        <v>7437</v>
      </c>
      <c r="B3457" s="23" t="s">
        <v>7438</v>
      </c>
      <c r="C3457" s="22">
        <v>4</v>
      </c>
      <c r="D3457" s="22">
        <v>2</v>
      </c>
      <c r="E3457" s="22">
        <v>67</v>
      </c>
      <c r="F3457" s="22">
        <v>2</v>
      </c>
      <c r="G3457" s="22">
        <v>1</v>
      </c>
      <c r="H3457" s="22">
        <v>504</v>
      </c>
      <c r="I3457" s="22">
        <v>55.3</v>
      </c>
      <c r="J3457" s="22">
        <v>8.06</v>
      </c>
      <c r="K3457" s="22">
        <v>134</v>
      </c>
      <c r="L3457" s="22">
        <v>87.91</v>
      </c>
      <c r="M3457" s="22">
        <v>2</v>
      </c>
      <c r="N3457" s="22">
        <v>2</v>
      </c>
      <c r="O3457" s="22">
        <v>0</v>
      </c>
      <c r="P3457" s="48">
        <f t="shared" si="212"/>
        <v>9132.9199999999983</v>
      </c>
      <c r="Q3457" s="48">
        <f t="shared" si="213"/>
        <v>8839.82</v>
      </c>
      <c r="R3457" s="22">
        <v>4.3899999999999997</v>
      </c>
      <c r="S3457" s="22">
        <v>4.3</v>
      </c>
      <c r="T3457" s="22">
        <v>8921.2999999999993</v>
      </c>
      <c r="U3457" s="22">
        <v>8867.9</v>
      </c>
      <c r="V3457" s="22">
        <v>8830</v>
      </c>
      <c r="W3457" s="22">
        <v>9587.2000000000007</v>
      </c>
      <c r="X3457" s="22">
        <v>9458.2000000000007</v>
      </c>
      <c r="Y3457" s="22">
        <v>8764.6</v>
      </c>
      <c r="Z3457" s="22">
        <v>9116.2000000000007</v>
      </c>
      <c r="AA3457" s="22">
        <v>9284.2000000000007</v>
      </c>
      <c r="AB3457" s="22">
        <v>8729</v>
      </c>
      <c r="AC3457" s="22">
        <v>8305.1</v>
      </c>
      <c r="AD3457" s="22" t="s">
        <v>179</v>
      </c>
      <c r="AE3457" s="22" t="s">
        <v>179</v>
      </c>
      <c r="AF3457" s="22" t="s">
        <v>179</v>
      </c>
      <c r="AG3457" s="22" t="s">
        <v>179</v>
      </c>
      <c r="AH3457" s="22" t="s">
        <v>179</v>
      </c>
      <c r="AI3457" s="22" t="s">
        <v>179</v>
      </c>
      <c r="AJ3457" s="22" t="s">
        <v>179</v>
      </c>
      <c r="AK3457" s="22" t="s">
        <v>179</v>
      </c>
      <c r="AL3457" s="22" t="s">
        <v>179</v>
      </c>
      <c r="AM3457" s="22" t="s">
        <v>179</v>
      </c>
      <c r="AN3457" s="22" t="s">
        <v>179</v>
      </c>
      <c r="AO3457" s="22" t="s">
        <v>180</v>
      </c>
      <c r="AP3457" s="22">
        <v>0</v>
      </c>
      <c r="AQ3457" s="22" t="s">
        <v>180</v>
      </c>
      <c r="AR3457" s="47">
        <f t="shared" si="214"/>
        <v>0.96790730675402847</v>
      </c>
      <c r="AS3457" s="47">
        <f t="shared" si="215"/>
        <v>0.39873953610839896</v>
      </c>
    </row>
    <row r="3458" spans="1:45" x14ac:dyDescent="0.25">
      <c r="A3458" s="22" t="s">
        <v>7439</v>
      </c>
      <c r="B3458" s="23" t="s">
        <v>7440</v>
      </c>
      <c r="C3458" s="22">
        <v>45</v>
      </c>
      <c r="D3458" s="22">
        <v>13</v>
      </c>
      <c r="E3458" s="22">
        <v>44</v>
      </c>
      <c r="F3458" s="22">
        <v>13</v>
      </c>
      <c r="G3458" s="22">
        <v>1</v>
      </c>
      <c r="H3458" s="22">
        <v>633</v>
      </c>
      <c r="I3458" s="22">
        <v>70.599999999999994</v>
      </c>
      <c r="J3458" s="22">
        <v>4.7699999999999996</v>
      </c>
      <c r="K3458" s="22">
        <v>379</v>
      </c>
      <c r="L3458" s="22">
        <v>95.17</v>
      </c>
      <c r="M3458" s="22">
        <v>13</v>
      </c>
      <c r="N3458" s="22">
        <v>13</v>
      </c>
      <c r="O3458" s="22">
        <v>0</v>
      </c>
      <c r="P3458" s="48">
        <f t="shared" si="212"/>
        <v>3779.0600000000004</v>
      </c>
      <c r="Q3458" s="48">
        <f t="shared" si="213"/>
        <v>4044.1399999999994</v>
      </c>
      <c r="R3458" s="22">
        <v>6.12</v>
      </c>
      <c r="S3458" s="22">
        <v>9.0299999999999994</v>
      </c>
      <c r="T3458" s="22">
        <v>4012.2</v>
      </c>
      <c r="U3458" s="22">
        <v>3880.7</v>
      </c>
      <c r="V3458" s="22">
        <v>3957.3</v>
      </c>
      <c r="W3458" s="22">
        <v>3575.1</v>
      </c>
      <c r="X3458" s="22">
        <v>3470</v>
      </c>
      <c r="Y3458" s="22">
        <v>4405.2</v>
      </c>
      <c r="Z3458" s="22">
        <v>4449.3</v>
      </c>
      <c r="AA3458" s="22">
        <v>3669.3</v>
      </c>
      <c r="AB3458" s="22">
        <v>3744.8</v>
      </c>
      <c r="AC3458" s="22">
        <v>3952.1</v>
      </c>
      <c r="AD3458" s="22" t="s">
        <v>179</v>
      </c>
      <c r="AE3458" s="22" t="s">
        <v>179</v>
      </c>
      <c r="AF3458" s="22" t="s">
        <v>179</v>
      </c>
      <c r="AG3458" s="22" t="s">
        <v>179</v>
      </c>
      <c r="AH3458" s="22" t="s">
        <v>179</v>
      </c>
      <c r="AI3458" s="22" t="s">
        <v>179</v>
      </c>
      <c r="AJ3458" s="22" t="s">
        <v>179</v>
      </c>
      <c r="AK3458" s="22" t="s">
        <v>179</v>
      </c>
      <c r="AL3458" s="22" t="s">
        <v>179</v>
      </c>
      <c r="AM3458" s="22" t="s">
        <v>179</v>
      </c>
      <c r="AN3458" s="22" t="s">
        <v>179</v>
      </c>
      <c r="AO3458" s="22" t="s">
        <v>180</v>
      </c>
      <c r="AP3458" s="22">
        <v>0</v>
      </c>
      <c r="AQ3458" s="22" t="s">
        <v>180</v>
      </c>
      <c r="AR3458" s="47">
        <f t="shared" si="214"/>
        <v>1.0701444274502123</v>
      </c>
      <c r="AS3458" s="47">
        <f t="shared" si="215"/>
        <v>0.15903104925432929</v>
      </c>
    </row>
    <row r="3459" spans="1:45" x14ac:dyDescent="0.25">
      <c r="A3459" s="22" t="s">
        <v>7441</v>
      </c>
      <c r="B3459" s="23" t="s">
        <v>7442</v>
      </c>
      <c r="C3459" s="22">
        <v>23</v>
      </c>
      <c r="D3459" s="22">
        <v>5</v>
      </c>
      <c r="E3459" s="22">
        <v>22</v>
      </c>
      <c r="F3459" s="22">
        <v>4</v>
      </c>
      <c r="G3459" s="22">
        <v>1</v>
      </c>
      <c r="H3459" s="22">
        <v>179</v>
      </c>
      <c r="I3459" s="22">
        <v>20.100000000000001</v>
      </c>
      <c r="J3459" s="22">
        <v>8.34</v>
      </c>
      <c r="K3459" s="22">
        <v>124</v>
      </c>
      <c r="L3459" s="22">
        <v>38.770000000000003</v>
      </c>
      <c r="M3459" s="22">
        <v>4</v>
      </c>
      <c r="N3459" s="22">
        <v>4</v>
      </c>
      <c r="O3459" s="22">
        <v>0</v>
      </c>
      <c r="P3459" s="48">
        <f t="shared" si="212"/>
        <v>1427.08</v>
      </c>
      <c r="Q3459" s="48">
        <f t="shared" si="213"/>
        <v>1373.16</v>
      </c>
      <c r="R3459" s="22">
        <v>4.41</v>
      </c>
      <c r="S3459" s="22">
        <v>6.43</v>
      </c>
      <c r="T3459" s="22">
        <v>1406.7</v>
      </c>
      <c r="U3459" s="22">
        <v>1400.7</v>
      </c>
      <c r="V3459" s="22">
        <v>1484.9</v>
      </c>
      <c r="W3459" s="22">
        <v>1427</v>
      </c>
      <c r="X3459" s="22">
        <v>1416.1</v>
      </c>
      <c r="Y3459" s="22">
        <v>1238</v>
      </c>
      <c r="Z3459" s="22">
        <v>1370.5</v>
      </c>
      <c r="AA3459" s="22">
        <v>1383.9</v>
      </c>
      <c r="AB3459" s="22">
        <v>1485.4</v>
      </c>
      <c r="AC3459" s="22">
        <v>1388</v>
      </c>
      <c r="AD3459" s="22" t="s">
        <v>179</v>
      </c>
      <c r="AE3459" s="22" t="s">
        <v>179</v>
      </c>
      <c r="AF3459" s="22" t="s">
        <v>179</v>
      </c>
      <c r="AG3459" s="22" t="s">
        <v>179</v>
      </c>
      <c r="AH3459" s="22" t="s">
        <v>179</v>
      </c>
      <c r="AI3459" s="22" t="s">
        <v>179</v>
      </c>
      <c r="AJ3459" s="22" t="s">
        <v>179</v>
      </c>
      <c r="AK3459" s="22" t="s">
        <v>179</v>
      </c>
      <c r="AL3459" s="22" t="s">
        <v>179</v>
      </c>
      <c r="AM3459" s="22" t="s">
        <v>179</v>
      </c>
      <c r="AN3459" s="22" t="s">
        <v>179</v>
      </c>
      <c r="AO3459" s="22" t="s">
        <v>180</v>
      </c>
      <c r="AP3459" s="22">
        <v>0</v>
      </c>
      <c r="AQ3459" s="22" t="s">
        <v>180</v>
      </c>
      <c r="AR3459" s="47">
        <f t="shared" si="214"/>
        <v>0.96221655408246221</v>
      </c>
      <c r="AS3459" s="47">
        <f t="shared" si="215"/>
        <v>0.23127265888172285</v>
      </c>
    </row>
    <row r="3460" spans="1:45" x14ac:dyDescent="0.25">
      <c r="A3460" s="22" t="s">
        <v>7443</v>
      </c>
      <c r="B3460" s="23" t="s">
        <v>7444</v>
      </c>
      <c r="C3460" s="22">
        <v>29</v>
      </c>
      <c r="D3460" s="22">
        <v>16</v>
      </c>
      <c r="E3460" s="22">
        <v>34</v>
      </c>
      <c r="F3460" s="22">
        <v>16</v>
      </c>
      <c r="G3460" s="22">
        <v>1</v>
      </c>
      <c r="H3460" s="22">
        <v>584</v>
      </c>
      <c r="I3460" s="22">
        <v>67</v>
      </c>
      <c r="J3460" s="22">
        <v>5.26</v>
      </c>
      <c r="K3460" s="22">
        <v>265</v>
      </c>
      <c r="L3460" s="22">
        <v>59.69</v>
      </c>
      <c r="M3460" s="22">
        <v>12</v>
      </c>
      <c r="N3460" s="22">
        <v>16</v>
      </c>
      <c r="O3460" s="22">
        <v>0</v>
      </c>
      <c r="P3460" s="48">
        <f t="shared" si="212"/>
        <v>1858.8199999999997</v>
      </c>
      <c r="Q3460" s="48">
        <f t="shared" si="213"/>
        <v>1922.3799999999999</v>
      </c>
      <c r="R3460" s="22">
        <v>5.51</v>
      </c>
      <c r="S3460" s="22">
        <v>14.63</v>
      </c>
      <c r="T3460" s="22">
        <v>1950.9</v>
      </c>
      <c r="U3460" s="22">
        <v>1667.4</v>
      </c>
      <c r="V3460" s="22">
        <v>1880.1</v>
      </c>
      <c r="W3460" s="22">
        <v>1929.2</v>
      </c>
      <c r="X3460" s="22">
        <v>1866.5</v>
      </c>
      <c r="Y3460" s="22">
        <v>1766.4</v>
      </c>
      <c r="Z3460" s="22">
        <v>1686.6</v>
      </c>
      <c r="AA3460" s="22">
        <v>1822.8</v>
      </c>
      <c r="AB3460" s="22">
        <v>2398.1999999999998</v>
      </c>
      <c r="AC3460" s="22">
        <v>1937.9</v>
      </c>
      <c r="AD3460" s="22" t="s">
        <v>179</v>
      </c>
      <c r="AE3460" s="22" t="s">
        <v>179</v>
      </c>
      <c r="AF3460" s="22" t="s">
        <v>179</v>
      </c>
      <c r="AG3460" s="22" t="s">
        <v>179</v>
      </c>
      <c r="AH3460" s="22" t="s">
        <v>179</v>
      </c>
      <c r="AI3460" s="22" t="s">
        <v>179</v>
      </c>
      <c r="AJ3460" s="22" t="s">
        <v>179</v>
      </c>
      <c r="AK3460" s="22" t="s">
        <v>179</v>
      </c>
      <c r="AL3460" s="22" t="s">
        <v>179</v>
      </c>
      <c r="AM3460" s="22" t="s">
        <v>179</v>
      </c>
      <c r="AN3460" s="22" t="s">
        <v>179</v>
      </c>
      <c r="AO3460" s="22" t="s">
        <v>180</v>
      </c>
      <c r="AP3460" s="22">
        <v>0</v>
      </c>
      <c r="AQ3460" s="22" t="s">
        <v>180</v>
      </c>
      <c r="AR3460" s="47">
        <f t="shared" si="214"/>
        <v>1.0341937358108908</v>
      </c>
      <c r="AS3460" s="47">
        <f t="shared" si="215"/>
        <v>0.59475863806645435</v>
      </c>
    </row>
    <row r="3461" spans="1:45" x14ac:dyDescent="0.25">
      <c r="A3461" s="22" t="s">
        <v>7445</v>
      </c>
      <c r="B3461" s="23" t="s">
        <v>7446</v>
      </c>
      <c r="C3461" s="22">
        <v>2</v>
      </c>
      <c r="D3461" s="22">
        <v>2</v>
      </c>
      <c r="E3461" s="22">
        <v>4</v>
      </c>
      <c r="F3461" s="22">
        <v>1</v>
      </c>
      <c r="G3461" s="22">
        <v>1</v>
      </c>
      <c r="H3461" s="22">
        <v>1017</v>
      </c>
      <c r="I3461" s="22">
        <v>117.3</v>
      </c>
      <c r="J3461" s="22">
        <v>5.83</v>
      </c>
      <c r="K3461" s="22">
        <v>0</v>
      </c>
      <c r="L3461" s="22">
        <v>2.54</v>
      </c>
      <c r="M3461" s="22">
        <v>2</v>
      </c>
      <c r="N3461" s="22">
        <v>2</v>
      </c>
      <c r="O3461" s="22">
        <v>0</v>
      </c>
      <c r="P3461" s="48">
        <f t="shared" ref="P3461:P3524" si="216">AVERAGE(T3461:X3461)</f>
        <v>284.39999999999998</v>
      </c>
      <c r="Q3461" s="48">
        <f t="shared" ref="Q3461:Q3524" si="217">AVERAGE(Y3461:AC3461)</f>
        <v>361.6</v>
      </c>
      <c r="R3461" s="22">
        <v>57.34</v>
      </c>
      <c r="S3461" s="22">
        <v>89.6</v>
      </c>
      <c r="T3461" s="22">
        <v>107.3</v>
      </c>
      <c r="U3461" s="22">
        <v>537.29999999999995</v>
      </c>
      <c r="V3461" s="22">
        <v>357.4</v>
      </c>
      <c r="W3461" s="22">
        <v>120.8</v>
      </c>
      <c r="X3461" s="22">
        <v>299.2</v>
      </c>
      <c r="Y3461" s="22">
        <v>930.9</v>
      </c>
      <c r="Z3461" s="22">
        <v>140.69999999999999</v>
      </c>
      <c r="AA3461" s="22">
        <v>306.2</v>
      </c>
      <c r="AB3461" s="22">
        <v>237.2</v>
      </c>
      <c r="AC3461" s="22">
        <v>193</v>
      </c>
      <c r="AD3461" s="22" t="s">
        <v>250</v>
      </c>
      <c r="AE3461" s="22" t="s">
        <v>250</v>
      </c>
      <c r="AF3461" s="22" t="s">
        <v>250</v>
      </c>
      <c r="AG3461" s="22" t="s">
        <v>250</v>
      </c>
      <c r="AH3461" s="22" t="s">
        <v>250</v>
      </c>
      <c r="AI3461" s="22" t="s">
        <v>250</v>
      </c>
      <c r="AJ3461" s="22" t="s">
        <v>250</v>
      </c>
      <c r="AK3461" s="22" t="s">
        <v>250</v>
      </c>
      <c r="AL3461" s="22" t="s">
        <v>250</v>
      </c>
      <c r="AM3461" s="22" t="s">
        <v>250</v>
      </c>
      <c r="AN3461" s="22" t="s">
        <v>250</v>
      </c>
      <c r="AO3461" s="22" t="s">
        <v>180</v>
      </c>
      <c r="AP3461" s="22">
        <v>0</v>
      </c>
      <c r="AQ3461" s="22" t="s">
        <v>180</v>
      </c>
      <c r="AR3461" s="47">
        <f t="shared" ref="AR3461:AR3524" si="218">AVERAGE(Y3461:AC3461)/AVERAGE(T3461:X3461)</f>
        <v>1.2714486638537272</v>
      </c>
      <c r="AS3461" s="47">
        <f t="shared" ref="AS3461:AS3524" si="219">TTEST(Y3461:AC3461,T3461:X3461,2,1)</f>
        <v>0.72448428220435779</v>
      </c>
    </row>
    <row r="3462" spans="1:45" x14ac:dyDescent="0.25">
      <c r="A3462" s="22" t="s">
        <v>7447</v>
      </c>
      <c r="B3462" s="23" t="s">
        <v>7448</v>
      </c>
      <c r="C3462" s="22">
        <v>2</v>
      </c>
      <c r="D3462" s="22">
        <v>1</v>
      </c>
      <c r="E3462" s="22">
        <v>2</v>
      </c>
      <c r="F3462" s="22">
        <v>1</v>
      </c>
      <c r="G3462" s="22">
        <v>1</v>
      </c>
      <c r="H3462" s="22">
        <v>433</v>
      </c>
      <c r="I3462" s="22">
        <v>50</v>
      </c>
      <c r="J3462" s="22">
        <v>7.15</v>
      </c>
      <c r="K3462" s="22">
        <v>0</v>
      </c>
      <c r="L3462" s="22">
        <v>0</v>
      </c>
      <c r="M3462" s="22">
        <v>1</v>
      </c>
      <c r="N3462" s="22">
        <v>1</v>
      </c>
      <c r="O3462" s="22">
        <v>0</v>
      </c>
      <c r="P3462" s="48">
        <f t="shared" si="216"/>
        <v>21.14</v>
      </c>
      <c r="Q3462" s="48">
        <f t="shared" si="217"/>
        <v>23.259999999999998</v>
      </c>
      <c r="R3462" s="22">
        <v>21.08</v>
      </c>
      <c r="S3462" s="22">
        <v>14.42</v>
      </c>
      <c r="T3462" s="22">
        <v>25.9</v>
      </c>
      <c r="U3462" s="22">
        <v>26.6</v>
      </c>
      <c r="V3462" s="22">
        <v>19.600000000000001</v>
      </c>
      <c r="W3462" s="22">
        <v>14.9</v>
      </c>
      <c r="X3462" s="22">
        <v>18.7</v>
      </c>
      <c r="Y3462" s="22">
        <v>27.4</v>
      </c>
      <c r="Z3462" s="22">
        <v>21</v>
      </c>
      <c r="AA3462" s="22">
        <v>19.100000000000001</v>
      </c>
      <c r="AB3462" s="22">
        <v>25.6</v>
      </c>
      <c r="AC3462" s="22">
        <v>23.2</v>
      </c>
      <c r="AD3462" s="22" t="s">
        <v>250</v>
      </c>
      <c r="AE3462" s="22" t="s">
        <v>250</v>
      </c>
      <c r="AF3462" s="22" t="s">
        <v>250</v>
      </c>
      <c r="AG3462" s="22" t="s">
        <v>250</v>
      </c>
      <c r="AH3462" s="22" t="s">
        <v>250</v>
      </c>
      <c r="AI3462" s="22" t="s">
        <v>250</v>
      </c>
      <c r="AJ3462" s="22" t="s">
        <v>250</v>
      </c>
      <c r="AK3462" s="22" t="s">
        <v>250</v>
      </c>
      <c r="AL3462" s="22" t="s">
        <v>250</v>
      </c>
      <c r="AM3462" s="22" t="s">
        <v>250</v>
      </c>
      <c r="AN3462" s="22" t="s">
        <v>250</v>
      </c>
      <c r="AO3462" s="22" t="s">
        <v>180</v>
      </c>
      <c r="AP3462" s="22">
        <v>0</v>
      </c>
      <c r="AQ3462" s="22" t="s">
        <v>180</v>
      </c>
      <c r="AR3462" s="47">
        <f t="shared" si="218"/>
        <v>1.1002838221381266</v>
      </c>
      <c r="AS3462" s="47">
        <f t="shared" si="219"/>
        <v>0.47670514202716485</v>
      </c>
    </row>
    <row r="3463" spans="1:45" x14ac:dyDescent="0.25">
      <c r="A3463" s="22" t="s">
        <v>7449</v>
      </c>
      <c r="B3463" s="23" t="s">
        <v>7450</v>
      </c>
      <c r="C3463" s="22">
        <v>54</v>
      </c>
      <c r="D3463" s="22">
        <v>19</v>
      </c>
      <c r="E3463" s="22">
        <v>236</v>
      </c>
      <c r="F3463" s="22">
        <v>19</v>
      </c>
      <c r="G3463" s="22">
        <v>1</v>
      </c>
      <c r="H3463" s="22">
        <v>439</v>
      </c>
      <c r="I3463" s="22">
        <v>48.3</v>
      </c>
      <c r="J3463" s="22">
        <v>6.62</v>
      </c>
      <c r="K3463" s="22">
        <v>2994</v>
      </c>
      <c r="L3463" s="22">
        <v>586.01</v>
      </c>
      <c r="M3463" s="22">
        <v>18</v>
      </c>
      <c r="N3463" s="22">
        <v>18</v>
      </c>
      <c r="O3463" s="22">
        <v>0</v>
      </c>
      <c r="P3463" s="48">
        <f t="shared" si="216"/>
        <v>18735.2</v>
      </c>
      <c r="Q3463" s="48">
        <f t="shared" si="217"/>
        <v>20571.48</v>
      </c>
      <c r="R3463" s="22">
        <v>6.88</v>
      </c>
      <c r="S3463" s="22">
        <v>6.54</v>
      </c>
      <c r="T3463" s="22">
        <v>19690.599999999999</v>
      </c>
      <c r="U3463" s="22">
        <v>18825</v>
      </c>
      <c r="V3463" s="22">
        <v>19634.5</v>
      </c>
      <c r="W3463" s="22">
        <v>16526.2</v>
      </c>
      <c r="X3463" s="22">
        <v>18999.7</v>
      </c>
      <c r="Y3463" s="22">
        <v>22460.3</v>
      </c>
      <c r="Z3463" s="22">
        <v>19475.3</v>
      </c>
      <c r="AA3463" s="22">
        <v>21116.5</v>
      </c>
      <c r="AB3463" s="22">
        <v>19106.099999999999</v>
      </c>
      <c r="AC3463" s="22">
        <v>20699.2</v>
      </c>
      <c r="AD3463" s="22" t="s">
        <v>179</v>
      </c>
      <c r="AE3463" s="22" t="s">
        <v>179</v>
      </c>
      <c r="AF3463" s="22" t="s">
        <v>179</v>
      </c>
      <c r="AG3463" s="22" t="s">
        <v>179</v>
      </c>
      <c r="AH3463" s="22" t="s">
        <v>179</v>
      </c>
      <c r="AI3463" s="22" t="s">
        <v>179</v>
      </c>
      <c r="AJ3463" s="22" t="s">
        <v>179</v>
      </c>
      <c r="AK3463" s="22" t="s">
        <v>179</v>
      </c>
      <c r="AL3463" s="22" t="s">
        <v>179</v>
      </c>
      <c r="AM3463" s="22" t="s">
        <v>179</v>
      </c>
      <c r="AN3463" s="22" t="s">
        <v>179</v>
      </c>
      <c r="AO3463" s="22" t="s">
        <v>4550</v>
      </c>
      <c r="AP3463" s="22">
        <v>0</v>
      </c>
      <c r="AQ3463" s="22" t="s">
        <v>180</v>
      </c>
      <c r="AR3463" s="47">
        <f t="shared" si="218"/>
        <v>1.0980122977069899</v>
      </c>
      <c r="AS3463" s="47">
        <f t="shared" si="219"/>
        <v>8.8978621700680615E-3</v>
      </c>
    </row>
    <row r="3464" spans="1:45" x14ac:dyDescent="0.25">
      <c r="A3464" s="22" t="s">
        <v>7451</v>
      </c>
      <c r="B3464" s="23" t="s">
        <v>7452</v>
      </c>
      <c r="C3464" s="22">
        <v>42</v>
      </c>
      <c r="D3464" s="22">
        <v>7</v>
      </c>
      <c r="E3464" s="22">
        <v>24</v>
      </c>
      <c r="F3464" s="22">
        <v>7</v>
      </c>
      <c r="G3464" s="22">
        <v>1</v>
      </c>
      <c r="H3464" s="22">
        <v>215</v>
      </c>
      <c r="I3464" s="22">
        <v>23.8</v>
      </c>
      <c r="J3464" s="22">
        <v>5.68</v>
      </c>
      <c r="K3464" s="22">
        <v>356</v>
      </c>
      <c r="L3464" s="22">
        <v>63.23</v>
      </c>
      <c r="M3464" s="22">
        <v>6</v>
      </c>
      <c r="N3464" s="22">
        <v>6</v>
      </c>
      <c r="O3464" s="22">
        <v>0</v>
      </c>
      <c r="P3464" s="48">
        <f t="shared" si="216"/>
        <v>1293.3599999999999</v>
      </c>
      <c r="Q3464" s="48">
        <f t="shared" si="217"/>
        <v>1343.1399999999999</v>
      </c>
      <c r="R3464" s="22">
        <v>4.6100000000000003</v>
      </c>
      <c r="S3464" s="22">
        <v>5.56</v>
      </c>
      <c r="T3464" s="22">
        <v>1229.5</v>
      </c>
      <c r="U3464" s="22">
        <v>1288.5999999999999</v>
      </c>
      <c r="V3464" s="22">
        <v>1352</v>
      </c>
      <c r="W3464" s="22">
        <v>1345.1</v>
      </c>
      <c r="X3464" s="22">
        <v>1251.5999999999999</v>
      </c>
      <c r="Y3464" s="22">
        <v>1436.8</v>
      </c>
      <c r="Z3464" s="22">
        <v>1308</v>
      </c>
      <c r="AA3464" s="22">
        <v>1393.3</v>
      </c>
      <c r="AB3464" s="22">
        <v>1244.9000000000001</v>
      </c>
      <c r="AC3464" s="22">
        <v>1332.7</v>
      </c>
      <c r="AD3464" s="22" t="s">
        <v>179</v>
      </c>
      <c r="AE3464" s="22" t="s">
        <v>179</v>
      </c>
      <c r="AF3464" s="22" t="s">
        <v>179</v>
      </c>
      <c r="AG3464" s="22" t="s">
        <v>179</v>
      </c>
      <c r="AH3464" s="22" t="s">
        <v>179</v>
      </c>
      <c r="AI3464" s="22" t="s">
        <v>179</v>
      </c>
      <c r="AJ3464" s="22" t="s">
        <v>179</v>
      </c>
      <c r="AK3464" s="22" t="s">
        <v>179</v>
      </c>
      <c r="AL3464" s="22" t="s">
        <v>179</v>
      </c>
      <c r="AM3464" s="22" t="s">
        <v>179</v>
      </c>
      <c r="AN3464" s="22" t="s">
        <v>179</v>
      </c>
      <c r="AO3464" s="22" t="s">
        <v>542</v>
      </c>
      <c r="AP3464" s="22">
        <v>0</v>
      </c>
      <c r="AQ3464" s="22" t="s">
        <v>180</v>
      </c>
      <c r="AR3464" s="47">
        <f t="shared" si="218"/>
        <v>1.0384888971361415</v>
      </c>
      <c r="AS3464" s="47">
        <f t="shared" si="219"/>
        <v>0.37269078220376733</v>
      </c>
    </row>
    <row r="3465" spans="1:45" x14ac:dyDescent="0.25">
      <c r="A3465" s="22" t="s">
        <v>7453</v>
      </c>
      <c r="B3465" s="23" t="s">
        <v>7454</v>
      </c>
      <c r="C3465" s="22">
        <v>4</v>
      </c>
      <c r="D3465" s="22">
        <v>1</v>
      </c>
      <c r="E3465" s="22">
        <v>2</v>
      </c>
      <c r="F3465" s="22">
        <v>1</v>
      </c>
      <c r="G3465" s="22">
        <v>1</v>
      </c>
      <c r="H3465" s="22">
        <v>338</v>
      </c>
      <c r="I3465" s="22">
        <v>38</v>
      </c>
      <c r="J3465" s="22">
        <v>6.39</v>
      </c>
      <c r="K3465" s="22">
        <v>26</v>
      </c>
      <c r="L3465" s="22">
        <v>3.89</v>
      </c>
      <c r="M3465" s="22">
        <v>1</v>
      </c>
      <c r="N3465" s="22">
        <v>1</v>
      </c>
      <c r="O3465" s="22">
        <v>0</v>
      </c>
      <c r="P3465" s="48">
        <f t="shared" si="216"/>
        <v>110.74000000000001</v>
      </c>
      <c r="Q3465" s="48">
        <f t="shared" si="217"/>
        <v>106.05999999999999</v>
      </c>
      <c r="R3465" s="22">
        <v>6.02</v>
      </c>
      <c r="S3465" s="22">
        <v>6.16</v>
      </c>
      <c r="T3465" s="22">
        <v>103.9</v>
      </c>
      <c r="U3465" s="22">
        <v>102</v>
      </c>
      <c r="V3465" s="22">
        <v>118.2</v>
      </c>
      <c r="W3465" s="22">
        <v>116</v>
      </c>
      <c r="X3465" s="22">
        <v>113.6</v>
      </c>
      <c r="Y3465" s="22">
        <v>97.5</v>
      </c>
      <c r="Z3465" s="22">
        <v>110.3</v>
      </c>
      <c r="AA3465" s="22">
        <v>101.6</v>
      </c>
      <c r="AB3465" s="22">
        <v>113.7</v>
      </c>
      <c r="AC3465" s="22">
        <v>107.2</v>
      </c>
      <c r="AD3465" s="22" t="s">
        <v>179</v>
      </c>
      <c r="AE3465" s="22" t="s">
        <v>179</v>
      </c>
      <c r="AF3465" s="22" t="s">
        <v>179</v>
      </c>
      <c r="AG3465" s="22" t="s">
        <v>179</v>
      </c>
      <c r="AH3465" s="22" t="s">
        <v>179</v>
      </c>
      <c r="AI3465" s="22" t="s">
        <v>179</v>
      </c>
      <c r="AJ3465" s="22" t="s">
        <v>179</v>
      </c>
      <c r="AK3465" s="22" t="s">
        <v>179</v>
      </c>
      <c r="AL3465" s="22" t="s">
        <v>179</v>
      </c>
      <c r="AM3465" s="22" t="s">
        <v>179</v>
      </c>
      <c r="AN3465" s="22" t="s">
        <v>179</v>
      </c>
      <c r="AO3465" s="22" t="s">
        <v>180</v>
      </c>
      <c r="AP3465" s="22">
        <v>0</v>
      </c>
      <c r="AQ3465" s="22" t="s">
        <v>180</v>
      </c>
      <c r="AR3465" s="47">
        <f t="shared" si="218"/>
        <v>0.95773884775148976</v>
      </c>
      <c r="AS3465" s="47">
        <f t="shared" si="219"/>
        <v>0.30836337115090118</v>
      </c>
    </row>
    <row r="3466" spans="1:45" x14ac:dyDescent="0.25">
      <c r="A3466" s="22" t="s">
        <v>7455</v>
      </c>
      <c r="B3466" s="23" t="s">
        <v>7456</v>
      </c>
      <c r="C3466" s="22">
        <v>3</v>
      </c>
      <c r="D3466" s="22">
        <v>3</v>
      </c>
      <c r="E3466" s="22">
        <v>8</v>
      </c>
      <c r="F3466" s="22">
        <v>3</v>
      </c>
      <c r="G3466" s="22">
        <v>1</v>
      </c>
      <c r="H3466" s="22">
        <v>1107</v>
      </c>
      <c r="I3466" s="22">
        <v>123</v>
      </c>
      <c r="J3466" s="22">
        <v>6.76</v>
      </c>
      <c r="K3466" s="22">
        <v>64</v>
      </c>
      <c r="L3466" s="22">
        <v>15.57</v>
      </c>
      <c r="M3466" s="22">
        <v>3</v>
      </c>
      <c r="N3466" s="22">
        <v>3</v>
      </c>
      <c r="O3466" s="22">
        <v>0</v>
      </c>
      <c r="P3466" s="48">
        <f t="shared" si="216"/>
        <v>538.46</v>
      </c>
      <c r="Q3466" s="48">
        <f t="shared" si="217"/>
        <v>563.68000000000006</v>
      </c>
      <c r="R3466" s="22">
        <v>7.28</v>
      </c>
      <c r="S3466" s="22">
        <v>4.43</v>
      </c>
      <c r="T3466" s="22">
        <v>490.2</v>
      </c>
      <c r="U3466" s="22">
        <v>562.5</v>
      </c>
      <c r="V3466" s="22">
        <v>514.4</v>
      </c>
      <c r="W3466" s="22">
        <v>594.5</v>
      </c>
      <c r="X3466" s="22">
        <v>530.70000000000005</v>
      </c>
      <c r="Y3466" s="22">
        <v>584.6</v>
      </c>
      <c r="Z3466" s="22">
        <v>583.20000000000005</v>
      </c>
      <c r="AA3466" s="22">
        <v>527.6</v>
      </c>
      <c r="AB3466" s="22">
        <v>547.9</v>
      </c>
      <c r="AC3466" s="22">
        <v>575.1</v>
      </c>
      <c r="AD3466" s="22" t="s">
        <v>179</v>
      </c>
      <c r="AE3466" s="22" t="s">
        <v>179</v>
      </c>
      <c r="AF3466" s="22" t="s">
        <v>179</v>
      </c>
      <c r="AG3466" s="22" t="s">
        <v>179</v>
      </c>
      <c r="AH3466" s="22" t="s">
        <v>179</v>
      </c>
      <c r="AI3466" s="22" t="s">
        <v>179</v>
      </c>
      <c r="AJ3466" s="22" t="s">
        <v>179</v>
      </c>
      <c r="AK3466" s="22" t="s">
        <v>179</v>
      </c>
      <c r="AL3466" s="22" t="s">
        <v>179</v>
      </c>
      <c r="AM3466" s="22" t="s">
        <v>179</v>
      </c>
      <c r="AN3466" s="22" t="s">
        <v>179</v>
      </c>
      <c r="AO3466" s="22" t="s">
        <v>180</v>
      </c>
      <c r="AP3466" s="22">
        <v>0</v>
      </c>
      <c r="AQ3466" s="22" t="s">
        <v>180</v>
      </c>
      <c r="AR3466" s="47">
        <f t="shared" si="218"/>
        <v>1.0468372766779335</v>
      </c>
      <c r="AS3466" s="47">
        <f t="shared" si="219"/>
        <v>0.33234424723952055</v>
      </c>
    </row>
    <row r="3467" spans="1:45" x14ac:dyDescent="0.25">
      <c r="A3467" s="22" t="s">
        <v>7457</v>
      </c>
      <c r="B3467" s="23" t="s">
        <v>7458</v>
      </c>
      <c r="C3467" s="22">
        <v>1</v>
      </c>
      <c r="D3467" s="22">
        <v>1</v>
      </c>
      <c r="E3467" s="22">
        <v>1</v>
      </c>
      <c r="F3467" s="22">
        <v>1</v>
      </c>
      <c r="G3467" s="22">
        <v>1</v>
      </c>
      <c r="H3467" s="22">
        <v>926</v>
      </c>
      <c r="I3467" s="22">
        <v>100.7</v>
      </c>
      <c r="J3467" s="22">
        <v>8.2200000000000006</v>
      </c>
      <c r="K3467" s="22" t="s">
        <v>180</v>
      </c>
      <c r="L3467" s="22">
        <v>2.2400000000000002</v>
      </c>
      <c r="M3467" s="22" t="s">
        <v>180</v>
      </c>
      <c r="N3467" s="22">
        <v>1</v>
      </c>
      <c r="O3467" s="22">
        <v>0</v>
      </c>
      <c r="P3467" s="48">
        <f t="shared" si="216"/>
        <v>156.01999999999998</v>
      </c>
      <c r="Q3467" s="48">
        <f t="shared" si="217"/>
        <v>152.18</v>
      </c>
      <c r="R3467" s="22">
        <v>35.049999999999997</v>
      </c>
      <c r="S3467" s="22">
        <v>20.260000000000002</v>
      </c>
      <c r="T3467" s="22">
        <v>259.39999999999998</v>
      </c>
      <c r="U3467" s="22">
        <v>139.4</v>
      </c>
      <c r="V3467" s="22">
        <v>136.80000000000001</v>
      </c>
      <c r="W3467" s="22">
        <v>128.80000000000001</v>
      </c>
      <c r="X3467" s="22">
        <v>115.7</v>
      </c>
      <c r="Y3467" s="22">
        <v>158.1</v>
      </c>
      <c r="Z3467" s="22">
        <v>201.5</v>
      </c>
      <c r="AA3467" s="22">
        <v>119.7</v>
      </c>
      <c r="AB3467" s="22">
        <v>144.19999999999999</v>
      </c>
      <c r="AC3467" s="22">
        <v>137.4</v>
      </c>
      <c r="AD3467" s="22" t="s">
        <v>179</v>
      </c>
      <c r="AE3467" s="22" t="s">
        <v>179</v>
      </c>
      <c r="AF3467" s="22" t="s">
        <v>179</v>
      </c>
      <c r="AG3467" s="22" t="s">
        <v>179</v>
      </c>
      <c r="AH3467" s="22" t="s">
        <v>179</v>
      </c>
      <c r="AI3467" s="22" t="s">
        <v>179</v>
      </c>
      <c r="AJ3467" s="22" t="s">
        <v>179</v>
      </c>
      <c r="AK3467" s="22" t="s">
        <v>179</v>
      </c>
      <c r="AL3467" s="22" t="s">
        <v>179</v>
      </c>
      <c r="AM3467" s="22" t="s">
        <v>179</v>
      </c>
      <c r="AN3467" s="22" t="s">
        <v>179</v>
      </c>
      <c r="AO3467" s="22" t="s">
        <v>180</v>
      </c>
      <c r="AP3467" s="22">
        <v>0</v>
      </c>
      <c r="AQ3467" s="22" t="s">
        <v>180</v>
      </c>
      <c r="AR3467" s="47">
        <f t="shared" si="218"/>
        <v>0.97538777079861572</v>
      </c>
      <c r="AS3467" s="47">
        <f t="shared" si="219"/>
        <v>0.89542070033716903</v>
      </c>
    </row>
    <row r="3468" spans="1:45" x14ac:dyDescent="0.25">
      <c r="A3468" s="22" t="s">
        <v>7459</v>
      </c>
      <c r="B3468" s="23" t="s">
        <v>7460</v>
      </c>
      <c r="C3468" s="22">
        <v>1</v>
      </c>
      <c r="D3468" s="22">
        <v>1</v>
      </c>
      <c r="E3468" s="22">
        <v>2</v>
      </c>
      <c r="F3468" s="22">
        <v>1</v>
      </c>
      <c r="G3468" s="22">
        <v>1</v>
      </c>
      <c r="H3468" s="22">
        <v>609</v>
      </c>
      <c r="I3468" s="22">
        <v>67.599999999999994</v>
      </c>
      <c r="J3468" s="22">
        <v>5.92</v>
      </c>
      <c r="K3468" s="22">
        <v>0</v>
      </c>
      <c r="L3468" s="22">
        <v>2.33</v>
      </c>
      <c r="M3468" s="22">
        <v>1</v>
      </c>
      <c r="N3468" s="22">
        <v>1</v>
      </c>
      <c r="O3468" s="22">
        <v>0</v>
      </c>
      <c r="P3468" s="48">
        <f t="shared" si="216"/>
        <v>425.03999999999996</v>
      </c>
      <c r="Q3468" s="48">
        <f t="shared" si="217"/>
        <v>409.23999999999995</v>
      </c>
      <c r="R3468" s="22">
        <v>7.48</v>
      </c>
      <c r="S3468" s="22">
        <v>8.31</v>
      </c>
      <c r="T3468" s="22">
        <v>470.6</v>
      </c>
      <c r="U3468" s="22">
        <v>410</v>
      </c>
      <c r="V3468" s="22">
        <v>432.4</v>
      </c>
      <c r="W3468" s="22">
        <v>429.3</v>
      </c>
      <c r="X3468" s="22">
        <v>382.9</v>
      </c>
      <c r="Y3468" s="22">
        <v>392.9</v>
      </c>
      <c r="Z3468" s="22">
        <v>464.1</v>
      </c>
      <c r="AA3468" s="22">
        <v>413.8</v>
      </c>
      <c r="AB3468" s="22">
        <v>373.5</v>
      </c>
      <c r="AC3468" s="22">
        <v>401.9</v>
      </c>
      <c r="AD3468" s="22" t="s">
        <v>179</v>
      </c>
      <c r="AE3468" s="22" t="s">
        <v>179</v>
      </c>
      <c r="AF3468" s="22" t="s">
        <v>179</v>
      </c>
      <c r="AG3468" s="22" t="s">
        <v>179</v>
      </c>
      <c r="AH3468" s="22" t="s">
        <v>179</v>
      </c>
      <c r="AI3468" s="22" t="s">
        <v>179</v>
      </c>
      <c r="AJ3468" s="22" t="s">
        <v>179</v>
      </c>
      <c r="AK3468" s="22" t="s">
        <v>179</v>
      </c>
      <c r="AL3468" s="22" t="s">
        <v>179</v>
      </c>
      <c r="AM3468" s="22" t="s">
        <v>179</v>
      </c>
      <c r="AN3468" s="22" t="s">
        <v>179</v>
      </c>
      <c r="AO3468" s="22" t="s">
        <v>180</v>
      </c>
      <c r="AP3468" s="22">
        <v>0</v>
      </c>
      <c r="AQ3468" s="22" t="s">
        <v>180</v>
      </c>
      <c r="AR3468" s="47">
        <f t="shared" si="218"/>
        <v>0.96282702804441933</v>
      </c>
      <c r="AS3468" s="47">
        <f t="shared" si="219"/>
        <v>0.54656060303254161</v>
      </c>
    </row>
    <row r="3469" spans="1:45" x14ac:dyDescent="0.25">
      <c r="A3469" s="22" t="s">
        <v>7461</v>
      </c>
      <c r="B3469" s="23" t="s">
        <v>7462</v>
      </c>
      <c r="C3469" s="22">
        <v>22</v>
      </c>
      <c r="D3469" s="22">
        <v>5</v>
      </c>
      <c r="E3469" s="22">
        <v>11</v>
      </c>
      <c r="F3469" s="22">
        <v>5</v>
      </c>
      <c r="G3469" s="22">
        <v>1</v>
      </c>
      <c r="H3469" s="22">
        <v>278</v>
      </c>
      <c r="I3469" s="22">
        <v>31.2</v>
      </c>
      <c r="J3469" s="22">
        <v>8.7899999999999991</v>
      </c>
      <c r="K3469" s="22">
        <v>53</v>
      </c>
      <c r="L3469" s="22">
        <v>21.74</v>
      </c>
      <c r="M3469" s="22">
        <v>4</v>
      </c>
      <c r="N3469" s="22">
        <v>5</v>
      </c>
      <c r="O3469" s="22">
        <v>0</v>
      </c>
      <c r="P3469" s="48">
        <f t="shared" si="216"/>
        <v>1467.84</v>
      </c>
      <c r="Q3469" s="48">
        <f t="shared" si="217"/>
        <v>1492.6599999999999</v>
      </c>
      <c r="R3469" s="22">
        <v>31.4</v>
      </c>
      <c r="S3469" s="22">
        <v>21.46</v>
      </c>
      <c r="T3469" s="22">
        <v>2352.1</v>
      </c>
      <c r="U3469" s="22">
        <v>1303.5999999999999</v>
      </c>
      <c r="V3469" s="22">
        <v>1278.5</v>
      </c>
      <c r="W3469" s="22">
        <v>1193.2</v>
      </c>
      <c r="X3469" s="22">
        <v>1211.8</v>
      </c>
      <c r="Y3469" s="22">
        <v>1333.3</v>
      </c>
      <c r="Z3469" s="22">
        <v>1271.0999999999999</v>
      </c>
      <c r="AA3469" s="22">
        <v>2048.6</v>
      </c>
      <c r="AB3469" s="22">
        <v>1328.7</v>
      </c>
      <c r="AC3469" s="22">
        <v>1481.6</v>
      </c>
      <c r="AD3469" s="22" t="s">
        <v>179</v>
      </c>
      <c r="AE3469" s="22" t="s">
        <v>179</v>
      </c>
      <c r="AF3469" s="22" t="s">
        <v>179</v>
      </c>
      <c r="AG3469" s="22" t="s">
        <v>179</v>
      </c>
      <c r="AH3469" s="22" t="s">
        <v>179</v>
      </c>
      <c r="AI3469" s="22" t="s">
        <v>179</v>
      </c>
      <c r="AJ3469" s="22" t="s">
        <v>179</v>
      </c>
      <c r="AK3469" s="22" t="s">
        <v>179</v>
      </c>
      <c r="AL3469" s="22" t="s">
        <v>179</v>
      </c>
      <c r="AM3469" s="22" t="s">
        <v>179</v>
      </c>
      <c r="AN3469" s="22" t="s">
        <v>179</v>
      </c>
      <c r="AO3469" s="22" t="s">
        <v>180</v>
      </c>
      <c r="AP3469" s="22">
        <v>0</v>
      </c>
      <c r="AQ3469" s="22" t="s">
        <v>180</v>
      </c>
      <c r="AR3469" s="47">
        <f t="shared" si="218"/>
        <v>1.016909199912797</v>
      </c>
      <c r="AS3469" s="47">
        <f t="shared" si="219"/>
        <v>0.93662042195905293</v>
      </c>
    </row>
    <row r="3470" spans="1:45" x14ac:dyDescent="0.25">
      <c r="A3470" s="22" t="s">
        <v>7463</v>
      </c>
      <c r="B3470" s="23" t="s">
        <v>7464</v>
      </c>
      <c r="C3470" s="22">
        <v>8</v>
      </c>
      <c r="D3470" s="22">
        <v>5</v>
      </c>
      <c r="E3470" s="22">
        <v>14</v>
      </c>
      <c r="F3470" s="22">
        <v>5</v>
      </c>
      <c r="G3470" s="22">
        <v>1</v>
      </c>
      <c r="H3470" s="22">
        <v>866</v>
      </c>
      <c r="I3470" s="22">
        <v>95.9</v>
      </c>
      <c r="J3470" s="22">
        <v>5.33</v>
      </c>
      <c r="K3470" s="22">
        <v>85</v>
      </c>
      <c r="L3470" s="22">
        <v>30.84</v>
      </c>
      <c r="M3470" s="22">
        <v>5</v>
      </c>
      <c r="N3470" s="22">
        <v>5</v>
      </c>
      <c r="O3470" s="22">
        <v>0</v>
      </c>
      <c r="P3470" s="48">
        <f t="shared" si="216"/>
        <v>531.54</v>
      </c>
      <c r="Q3470" s="48">
        <f t="shared" si="217"/>
        <v>552.62000000000012</v>
      </c>
      <c r="R3470" s="22">
        <v>6.21</v>
      </c>
      <c r="S3470" s="22">
        <v>3.91</v>
      </c>
      <c r="T3470" s="22">
        <v>498.8</v>
      </c>
      <c r="U3470" s="22">
        <v>589.20000000000005</v>
      </c>
      <c r="V3470" s="22">
        <v>505.9</v>
      </c>
      <c r="W3470" s="22">
        <v>542.79999999999995</v>
      </c>
      <c r="X3470" s="22">
        <v>521</v>
      </c>
      <c r="Y3470" s="22">
        <v>569.70000000000005</v>
      </c>
      <c r="Z3470" s="22">
        <v>518.70000000000005</v>
      </c>
      <c r="AA3470" s="22">
        <v>553.79999999999995</v>
      </c>
      <c r="AB3470" s="22">
        <v>572.70000000000005</v>
      </c>
      <c r="AC3470" s="22">
        <v>548.20000000000005</v>
      </c>
      <c r="AD3470" s="22" t="s">
        <v>179</v>
      </c>
      <c r="AE3470" s="22" t="s">
        <v>179</v>
      </c>
      <c r="AF3470" s="22" t="s">
        <v>179</v>
      </c>
      <c r="AG3470" s="22" t="s">
        <v>179</v>
      </c>
      <c r="AH3470" s="22" t="s">
        <v>179</v>
      </c>
      <c r="AI3470" s="22" t="s">
        <v>179</v>
      </c>
      <c r="AJ3470" s="22" t="s">
        <v>179</v>
      </c>
      <c r="AK3470" s="22" t="s">
        <v>179</v>
      </c>
      <c r="AL3470" s="22" t="s">
        <v>179</v>
      </c>
      <c r="AM3470" s="22" t="s">
        <v>179</v>
      </c>
      <c r="AN3470" s="22" t="s">
        <v>179</v>
      </c>
      <c r="AO3470" s="22" t="s">
        <v>180</v>
      </c>
      <c r="AP3470" s="22">
        <v>0</v>
      </c>
      <c r="AQ3470" s="22" t="s">
        <v>180</v>
      </c>
      <c r="AR3470" s="47">
        <f t="shared" si="218"/>
        <v>1.0396583512059303</v>
      </c>
      <c r="AS3470" s="47">
        <f t="shared" si="219"/>
        <v>0.43270409091900397</v>
      </c>
    </row>
    <row r="3471" spans="1:45" x14ac:dyDescent="0.25">
      <c r="A3471" s="22" t="s">
        <v>7465</v>
      </c>
      <c r="B3471" s="23" t="s">
        <v>7466</v>
      </c>
      <c r="C3471" s="22">
        <v>35</v>
      </c>
      <c r="D3471" s="22">
        <v>9</v>
      </c>
      <c r="E3471" s="22">
        <v>28</v>
      </c>
      <c r="F3471" s="22">
        <v>9</v>
      </c>
      <c r="G3471" s="22">
        <v>1</v>
      </c>
      <c r="H3471" s="22">
        <v>242</v>
      </c>
      <c r="I3471" s="22">
        <v>26.9</v>
      </c>
      <c r="J3471" s="22">
        <v>8.59</v>
      </c>
      <c r="K3471" s="22">
        <v>307</v>
      </c>
      <c r="L3471" s="22">
        <v>60.02</v>
      </c>
      <c r="M3471" s="22">
        <v>8</v>
      </c>
      <c r="N3471" s="22">
        <v>8</v>
      </c>
      <c r="O3471" s="22">
        <v>0</v>
      </c>
      <c r="P3471" s="48">
        <f t="shared" si="216"/>
        <v>3347.12</v>
      </c>
      <c r="Q3471" s="48">
        <f t="shared" si="217"/>
        <v>3327.5</v>
      </c>
      <c r="R3471" s="22">
        <v>9.4600000000000009</v>
      </c>
      <c r="S3471" s="22">
        <v>20.81</v>
      </c>
      <c r="T3471" s="22">
        <v>3527</v>
      </c>
      <c r="U3471" s="22">
        <v>2758.2</v>
      </c>
      <c r="V3471" s="22">
        <v>3366.7</v>
      </c>
      <c r="W3471" s="22">
        <v>3389.2</v>
      </c>
      <c r="X3471" s="22">
        <v>3694.5</v>
      </c>
      <c r="Y3471" s="22">
        <v>2727.6</v>
      </c>
      <c r="Z3471" s="22">
        <v>2837.4</v>
      </c>
      <c r="AA3471" s="22">
        <v>3510.2</v>
      </c>
      <c r="AB3471" s="22">
        <v>4441.5</v>
      </c>
      <c r="AC3471" s="22">
        <v>3120.8</v>
      </c>
      <c r="AD3471" s="22" t="s">
        <v>179</v>
      </c>
      <c r="AE3471" s="22" t="s">
        <v>179</v>
      </c>
      <c r="AF3471" s="22" t="s">
        <v>179</v>
      </c>
      <c r="AG3471" s="22" t="s">
        <v>179</v>
      </c>
      <c r="AH3471" s="22" t="s">
        <v>179</v>
      </c>
      <c r="AI3471" s="22" t="s">
        <v>179</v>
      </c>
      <c r="AJ3471" s="22" t="s">
        <v>179</v>
      </c>
      <c r="AK3471" s="22" t="s">
        <v>179</v>
      </c>
      <c r="AL3471" s="22" t="s">
        <v>179</v>
      </c>
      <c r="AM3471" s="22" t="s">
        <v>179</v>
      </c>
      <c r="AN3471" s="22" t="s">
        <v>179</v>
      </c>
      <c r="AO3471" s="22" t="s">
        <v>180</v>
      </c>
      <c r="AP3471" s="22">
        <v>0</v>
      </c>
      <c r="AQ3471" s="22" t="s">
        <v>180</v>
      </c>
      <c r="AR3471" s="47">
        <f t="shared" si="218"/>
        <v>0.99413824422189823</v>
      </c>
      <c r="AS3471" s="47">
        <f t="shared" si="219"/>
        <v>0.95462800180412044</v>
      </c>
    </row>
    <row r="3472" spans="1:45" x14ac:dyDescent="0.25">
      <c r="A3472" s="22" t="s">
        <v>7467</v>
      </c>
      <c r="B3472" s="23" t="s">
        <v>7468</v>
      </c>
      <c r="C3472" s="22">
        <v>44</v>
      </c>
      <c r="D3472" s="22">
        <v>16</v>
      </c>
      <c r="E3472" s="22">
        <v>88</v>
      </c>
      <c r="F3472" s="22">
        <v>16</v>
      </c>
      <c r="G3472" s="22">
        <v>1</v>
      </c>
      <c r="H3472" s="22">
        <v>311</v>
      </c>
      <c r="I3472" s="22">
        <v>34.700000000000003</v>
      </c>
      <c r="J3472" s="22">
        <v>8.1300000000000008</v>
      </c>
      <c r="K3472" s="22">
        <v>453</v>
      </c>
      <c r="L3472" s="22">
        <v>159.07</v>
      </c>
      <c r="M3472" s="22">
        <v>14</v>
      </c>
      <c r="N3472" s="22">
        <v>16</v>
      </c>
      <c r="O3472" s="22">
        <v>0</v>
      </c>
      <c r="P3472" s="48">
        <f t="shared" si="216"/>
        <v>9917.1400000000012</v>
      </c>
      <c r="Q3472" s="48">
        <f t="shared" si="217"/>
        <v>9844.380000000001</v>
      </c>
      <c r="R3472" s="22">
        <v>4.01</v>
      </c>
      <c r="S3472" s="22">
        <v>2.5</v>
      </c>
      <c r="T3472" s="22">
        <v>10236.799999999999</v>
      </c>
      <c r="U3472" s="22">
        <v>9197.7999999999993</v>
      </c>
      <c r="V3472" s="22">
        <v>9951</v>
      </c>
      <c r="W3472" s="22">
        <v>9872.7000000000007</v>
      </c>
      <c r="X3472" s="22">
        <v>10327.4</v>
      </c>
      <c r="Y3472" s="22">
        <v>9608.7000000000007</v>
      </c>
      <c r="Z3472" s="22">
        <v>9771.2999999999993</v>
      </c>
      <c r="AA3472" s="22">
        <v>10113.9</v>
      </c>
      <c r="AB3472" s="22">
        <v>10097.200000000001</v>
      </c>
      <c r="AC3472" s="22">
        <v>9630.7999999999993</v>
      </c>
      <c r="AD3472" s="22" t="s">
        <v>179</v>
      </c>
      <c r="AE3472" s="22" t="s">
        <v>179</v>
      </c>
      <c r="AF3472" s="22" t="s">
        <v>179</v>
      </c>
      <c r="AG3472" s="22" t="s">
        <v>179</v>
      </c>
      <c r="AH3472" s="22" t="s">
        <v>179</v>
      </c>
      <c r="AI3472" s="22" t="s">
        <v>179</v>
      </c>
      <c r="AJ3472" s="22" t="s">
        <v>179</v>
      </c>
      <c r="AK3472" s="22" t="s">
        <v>179</v>
      </c>
      <c r="AL3472" s="22" t="s">
        <v>179</v>
      </c>
      <c r="AM3472" s="22" t="s">
        <v>179</v>
      </c>
      <c r="AN3472" s="22" t="s">
        <v>179</v>
      </c>
      <c r="AO3472" s="22" t="s">
        <v>180</v>
      </c>
      <c r="AP3472" s="22">
        <v>0</v>
      </c>
      <c r="AQ3472" s="22" t="s">
        <v>180</v>
      </c>
      <c r="AR3472" s="47">
        <f t="shared" si="218"/>
        <v>0.99266320733598601</v>
      </c>
      <c r="AS3472" s="47">
        <f t="shared" si="219"/>
        <v>0.78624067473251014</v>
      </c>
    </row>
    <row r="3473" spans="1:45" x14ac:dyDescent="0.25">
      <c r="A3473" s="22" t="s">
        <v>7469</v>
      </c>
      <c r="B3473" s="23" t="s">
        <v>7470</v>
      </c>
      <c r="C3473" s="22">
        <v>19</v>
      </c>
      <c r="D3473" s="22">
        <v>3</v>
      </c>
      <c r="E3473" s="22">
        <v>20</v>
      </c>
      <c r="F3473" s="22">
        <v>3</v>
      </c>
      <c r="G3473" s="22">
        <v>1</v>
      </c>
      <c r="H3473" s="22">
        <v>201</v>
      </c>
      <c r="I3473" s="22">
        <v>22.2</v>
      </c>
      <c r="J3473" s="22">
        <v>8.0500000000000007</v>
      </c>
      <c r="K3473" s="22">
        <v>143</v>
      </c>
      <c r="L3473" s="22">
        <v>46.94</v>
      </c>
      <c r="M3473" s="22">
        <v>3</v>
      </c>
      <c r="N3473" s="22">
        <v>3</v>
      </c>
      <c r="O3473" s="22">
        <v>0</v>
      </c>
      <c r="P3473" s="48">
        <f t="shared" si="216"/>
        <v>1855.5399999999997</v>
      </c>
      <c r="Q3473" s="48">
        <f t="shared" si="217"/>
        <v>1933.36</v>
      </c>
      <c r="R3473" s="22">
        <v>4.32</v>
      </c>
      <c r="S3473" s="22">
        <v>2.89</v>
      </c>
      <c r="T3473" s="22">
        <v>1780.3</v>
      </c>
      <c r="U3473" s="22">
        <v>1982.2</v>
      </c>
      <c r="V3473" s="22">
        <v>1874.8</v>
      </c>
      <c r="W3473" s="22">
        <v>1847.6</v>
      </c>
      <c r="X3473" s="22">
        <v>1792.8</v>
      </c>
      <c r="Y3473" s="22">
        <v>1955.5</v>
      </c>
      <c r="Z3473" s="22">
        <v>2016.9</v>
      </c>
      <c r="AA3473" s="22">
        <v>1893.9</v>
      </c>
      <c r="AB3473" s="22">
        <v>1875</v>
      </c>
      <c r="AC3473" s="22">
        <v>1925.5</v>
      </c>
      <c r="AD3473" s="22" t="s">
        <v>179</v>
      </c>
      <c r="AE3473" s="22" t="s">
        <v>179</v>
      </c>
      <c r="AF3473" s="22" t="s">
        <v>179</v>
      </c>
      <c r="AG3473" s="22" t="s">
        <v>179</v>
      </c>
      <c r="AH3473" s="22" t="s">
        <v>179</v>
      </c>
      <c r="AI3473" s="22" t="s">
        <v>179</v>
      </c>
      <c r="AJ3473" s="22" t="s">
        <v>179</v>
      </c>
      <c r="AK3473" s="22" t="s">
        <v>179</v>
      </c>
      <c r="AL3473" s="22" t="s">
        <v>179</v>
      </c>
      <c r="AM3473" s="22" t="s">
        <v>179</v>
      </c>
      <c r="AN3473" s="22" t="s">
        <v>179</v>
      </c>
      <c r="AO3473" s="22" t="s">
        <v>180</v>
      </c>
      <c r="AP3473" s="22">
        <v>0</v>
      </c>
      <c r="AQ3473" s="22" t="s">
        <v>180</v>
      </c>
      <c r="AR3473" s="47">
        <f t="shared" si="218"/>
        <v>1.0419392737424147</v>
      </c>
      <c r="AS3473" s="47">
        <f t="shared" si="219"/>
        <v>7.121023630704626E-2</v>
      </c>
    </row>
    <row r="3474" spans="1:45" x14ac:dyDescent="0.25">
      <c r="A3474" s="22" t="s">
        <v>7471</v>
      </c>
      <c r="B3474" s="23" t="s">
        <v>7472</v>
      </c>
      <c r="C3474" s="22">
        <v>32</v>
      </c>
      <c r="D3474" s="22">
        <v>14</v>
      </c>
      <c r="E3474" s="22">
        <v>79</v>
      </c>
      <c r="F3474" s="22">
        <v>14</v>
      </c>
      <c r="G3474" s="22">
        <v>1</v>
      </c>
      <c r="H3474" s="22">
        <v>443</v>
      </c>
      <c r="I3474" s="22">
        <v>49.7</v>
      </c>
      <c r="J3474" s="22">
        <v>8.5299999999999994</v>
      </c>
      <c r="K3474" s="22">
        <v>782</v>
      </c>
      <c r="L3474" s="22">
        <v>172.2</v>
      </c>
      <c r="M3474" s="22">
        <v>14</v>
      </c>
      <c r="N3474" s="22">
        <v>14</v>
      </c>
      <c r="O3474" s="22">
        <v>0</v>
      </c>
      <c r="P3474" s="48">
        <f t="shared" si="216"/>
        <v>5725.6200000000008</v>
      </c>
      <c r="Q3474" s="48">
        <f t="shared" si="217"/>
        <v>5783.9</v>
      </c>
      <c r="R3474" s="22">
        <v>5.45</v>
      </c>
      <c r="S3474" s="22">
        <v>12.54</v>
      </c>
      <c r="T3474" s="22">
        <v>5783.1</v>
      </c>
      <c r="U3474" s="22">
        <v>6252.9</v>
      </c>
      <c r="V3474" s="22">
        <v>5599.4</v>
      </c>
      <c r="W3474" s="22">
        <v>5630.9</v>
      </c>
      <c r="X3474" s="22">
        <v>5361.8</v>
      </c>
      <c r="Y3474" s="22">
        <v>6052.1</v>
      </c>
      <c r="Z3474" s="22">
        <v>6653</v>
      </c>
      <c r="AA3474" s="22">
        <v>4699.1000000000004</v>
      </c>
      <c r="AB3474" s="22">
        <v>5979.8</v>
      </c>
      <c r="AC3474" s="22">
        <v>5535.5</v>
      </c>
      <c r="AD3474" s="22" t="s">
        <v>179</v>
      </c>
      <c r="AE3474" s="22" t="s">
        <v>179</v>
      </c>
      <c r="AF3474" s="22" t="s">
        <v>179</v>
      </c>
      <c r="AG3474" s="22" t="s">
        <v>179</v>
      </c>
      <c r="AH3474" s="22" t="s">
        <v>179</v>
      </c>
      <c r="AI3474" s="22" t="s">
        <v>179</v>
      </c>
      <c r="AJ3474" s="22" t="s">
        <v>179</v>
      </c>
      <c r="AK3474" s="22" t="s">
        <v>179</v>
      </c>
      <c r="AL3474" s="22" t="s">
        <v>179</v>
      </c>
      <c r="AM3474" s="22" t="s">
        <v>179</v>
      </c>
      <c r="AN3474" s="22" t="s">
        <v>179</v>
      </c>
      <c r="AO3474" s="22" t="s">
        <v>180</v>
      </c>
      <c r="AP3474" s="22">
        <v>0</v>
      </c>
      <c r="AQ3474" s="22" t="s">
        <v>180</v>
      </c>
      <c r="AR3474" s="47">
        <f t="shared" si="218"/>
        <v>1.0101788103297109</v>
      </c>
      <c r="AS3474" s="47">
        <f t="shared" si="219"/>
        <v>0.82202028336176591</v>
      </c>
    </row>
    <row r="3475" spans="1:45" x14ac:dyDescent="0.25">
      <c r="A3475" s="22" t="s">
        <v>7473</v>
      </c>
      <c r="B3475" s="23" t="s">
        <v>7474</v>
      </c>
      <c r="C3475" s="22">
        <v>0</v>
      </c>
      <c r="D3475" s="22">
        <v>1</v>
      </c>
      <c r="E3475" s="22">
        <v>3</v>
      </c>
      <c r="F3475" s="22">
        <v>1</v>
      </c>
      <c r="G3475" s="22">
        <v>1</v>
      </c>
      <c r="H3475" s="22">
        <v>2095</v>
      </c>
      <c r="I3475" s="22">
        <v>234.2</v>
      </c>
      <c r="J3475" s="22">
        <v>7.53</v>
      </c>
      <c r="K3475" s="22">
        <v>0</v>
      </c>
      <c r="L3475" s="22">
        <v>1.96</v>
      </c>
      <c r="M3475" s="22">
        <v>1</v>
      </c>
      <c r="N3475" s="22">
        <v>1</v>
      </c>
      <c r="O3475" s="22">
        <v>0</v>
      </c>
      <c r="P3475" s="48" t="e">
        <f t="shared" si="216"/>
        <v>#DIV/0!</v>
      </c>
      <c r="Q3475" s="48" t="e">
        <f t="shared" si="217"/>
        <v>#DIV/0!</v>
      </c>
      <c r="R3475" s="22" t="s">
        <v>180</v>
      </c>
      <c r="S3475" s="22" t="s">
        <v>180</v>
      </c>
      <c r="T3475" s="22" t="s">
        <v>180</v>
      </c>
      <c r="U3475" s="22" t="s">
        <v>180</v>
      </c>
      <c r="V3475" s="22" t="s">
        <v>180</v>
      </c>
      <c r="W3475" s="22" t="s">
        <v>180</v>
      </c>
      <c r="X3475" s="22" t="s">
        <v>180</v>
      </c>
      <c r="Y3475" s="22" t="s">
        <v>180</v>
      </c>
      <c r="Z3475" s="22" t="s">
        <v>180</v>
      </c>
      <c r="AA3475" s="22" t="s">
        <v>180</v>
      </c>
      <c r="AB3475" s="22" t="s">
        <v>180</v>
      </c>
      <c r="AC3475" s="22" t="s">
        <v>180</v>
      </c>
      <c r="AD3475" s="22" t="s">
        <v>250</v>
      </c>
      <c r="AE3475" s="22" t="s">
        <v>250</v>
      </c>
      <c r="AF3475" s="22" t="s">
        <v>250</v>
      </c>
      <c r="AG3475" s="22" t="s">
        <v>250</v>
      </c>
      <c r="AH3475" s="22" t="s">
        <v>250</v>
      </c>
      <c r="AI3475" s="22" t="s">
        <v>250</v>
      </c>
      <c r="AJ3475" s="22" t="s">
        <v>250</v>
      </c>
      <c r="AK3475" s="22" t="s">
        <v>250</v>
      </c>
      <c r="AL3475" s="22" t="s">
        <v>250</v>
      </c>
      <c r="AM3475" s="22" t="s">
        <v>250</v>
      </c>
      <c r="AN3475" s="22" t="s">
        <v>250</v>
      </c>
      <c r="AO3475" s="22" t="s">
        <v>180</v>
      </c>
      <c r="AP3475" s="22">
        <v>0</v>
      </c>
      <c r="AQ3475" s="22" t="s">
        <v>180</v>
      </c>
      <c r="AR3475" s="47" t="e">
        <f t="shared" si="218"/>
        <v>#DIV/0!</v>
      </c>
      <c r="AS3475" s="47" t="e">
        <f t="shared" si="219"/>
        <v>#DIV/0!</v>
      </c>
    </row>
    <row r="3476" spans="1:45" x14ac:dyDescent="0.25">
      <c r="A3476" s="22" t="s">
        <v>7475</v>
      </c>
      <c r="B3476" s="23" t="s">
        <v>7476</v>
      </c>
      <c r="C3476" s="22">
        <v>46</v>
      </c>
      <c r="D3476" s="22">
        <v>32</v>
      </c>
      <c r="E3476" s="22">
        <v>142</v>
      </c>
      <c r="F3476" s="22">
        <v>31</v>
      </c>
      <c r="G3476" s="22">
        <v>1</v>
      </c>
      <c r="H3476" s="22">
        <v>805</v>
      </c>
      <c r="I3476" s="22">
        <v>88.7</v>
      </c>
      <c r="J3476" s="22">
        <v>7.2</v>
      </c>
      <c r="K3476" s="22">
        <v>1310</v>
      </c>
      <c r="L3476" s="22">
        <v>293.19</v>
      </c>
      <c r="M3476" s="22">
        <v>32</v>
      </c>
      <c r="N3476" s="22">
        <v>32</v>
      </c>
      <c r="O3476" s="22">
        <v>1</v>
      </c>
      <c r="P3476" s="48">
        <f t="shared" si="216"/>
        <v>11296.079999999998</v>
      </c>
      <c r="Q3476" s="48">
        <f t="shared" si="217"/>
        <v>11372.52</v>
      </c>
      <c r="R3476" s="22">
        <v>7.14</v>
      </c>
      <c r="S3476" s="22">
        <v>3.28</v>
      </c>
      <c r="T3476" s="22">
        <v>9794.7000000000007</v>
      </c>
      <c r="U3476" s="22">
        <v>12004.7</v>
      </c>
      <c r="V3476" s="22">
        <v>11451</v>
      </c>
      <c r="W3476" s="22">
        <v>11976.3</v>
      </c>
      <c r="X3476" s="22">
        <v>11253.7</v>
      </c>
      <c r="Y3476" s="22">
        <v>11153.2</v>
      </c>
      <c r="Z3476" s="22">
        <v>11397</v>
      </c>
      <c r="AA3476" s="22">
        <v>10900</v>
      </c>
      <c r="AB3476" s="22">
        <v>11530.3</v>
      </c>
      <c r="AC3476" s="22">
        <v>11882.1</v>
      </c>
      <c r="AD3476" s="22" t="s">
        <v>179</v>
      </c>
      <c r="AE3476" s="22" t="s">
        <v>179</v>
      </c>
      <c r="AF3476" s="22" t="s">
        <v>179</v>
      </c>
      <c r="AG3476" s="22" t="s">
        <v>179</v>
      </c>
      <c r="AH3476" s="22" t="s">
        <v>179</v>
      </c>
      <c r="AI3476" s="22" t="s">
        <v>179</v>
      </c>
      <c r="AJ3476" s="22" t="s">
        <v>179</v>
      </c>
      <c r="AK3476" s="22" t="s">
        <v>179</v>
      </c>
      <c r="AL3476" s="22" t="s">
        <v>179</v>
      </c>
      <c r="AM3476" s="22" t="s">
        <v>179</v>
      </c>
      <c r="AN3476" s="22" t="s">
        <v>179</v>
      </c>
      <c r="AO3476" s="22" t="s">
        <v>180</v>
      </c>
      <c r="AP3476" s="22">
        <v>0</v>
      </c>
      <c r="AQ3476" s="22" t="s">
        <v>180</v>
      </c>
      <c r="AR3476" s="47">
        <f t="shared" si="218"/>
        <v>1.0067669492425693</v>
      </c>
      <c r="AS3476" s="47">
        <f t="shared" si="219"/>
        <v>0.85512269497670856</v>
      </c>
    </row>
    <row r="3477" spans="1:45" x14ac:dyDescent="0.25">
      <c r="A3477" s="22" t="s">
        <v>7477</v>
      </c>
      <c r="B3477" s="23" t="s">
        <v>7478</v>
      </c>
      <c r="C3477" s="22">
        <v>7</v>
      </c>
      <c r="D3477" s="22">
        <v>3</v>
      </c>
      <c r="E3477" s="22">
        <v>3</v>
      </c>
      <c r="F3477" s="22">
        <v>3</v>
      </c>
      <c r="G3477" s="22">
        <v>1</v>
      </c>
      <c r="H3477" s="22">
        <v>757</v>
      </c>
      <c r="I3477" s="22">
        <v>84.3</v>
      </c>
      <c r="J3477" s="22">
        <v>7.08</v>
      </c>
      <c r="K3477" s="22" t="s">
        <v>180</v>
      </c>
      <c r="L3477" s="22">
        <v>13.41</v>
      </c>
      <c r="M3477" s="22" t="s">
        <v>180</v>
      </c>
      <c r="N3477" s="22">
        <v>3</v>
      </c>
      <c r="O3477" s="22">
        <v>0</v>
      </c>
      <c r="P3477" s="48">
        <f t="shared" si="216"/>
        <v>274.06</v>
      </c>
      <c r="Q3477" s="48">
        <f t="shared" si="217"/>
        <v>300.7</v>
      </c>
      <c r="R3477" s="22">
        <v>12.2</v>
      </c>
      <c r="S3477" s="22">
        <v>10.51</v>
      </c>
      <c r="T3477" s="22">
        <v>255.6</v>
      </c>
      <c r="U3477" s="22">
        <v>238.4</v>
      </c>
      <c r="V3477" s="22">
        <v>325</v>
      </c>
      <c r="W3477" s="22">
        <v>299.60000000000002</v>
      </c>
      <c r="X3477" s="22">
        <v>251.7</v>
      </c>
      <c r="Y3477" s="22">
        <v>343.2</v>
      </c>
      <c r="Z3477" s="22">
        <v>281.2</v>
      </c>
      <c r="AA3477" s="22">
        <v>275.2</v>
      </c>
      <c r="AB3477" s="22">
        <v>326</v>
      </c>
      <c r="AC3477" s="22">
        <v>277.89999999999998</v>
      </c>
      <c r="AD3477" s="22" t="s">
        <v>179</v>
      </c>
      <c r="AE3477" s="22" t="s">
        <v>179</v>
      </c>
      <c r="AF3477" s="22" t="s">
        <v>179</v>
      </c>
      <c r="AG3477" s="22" t="s">
        <v>179</v>
      </c>
      <c r="AH3477" s="22" t="s">
        <v>179</v>
      </c>
      <c r="AI3477" s="22" t="s">
        <v>179</v>
      </c>
      <c r="AJ3477" s="22" t="s">
        <v>179</v>
      </c>
      <c r="AK3477" s="22" t="s">
        <v>179</v>
      </c>
      <c r="AL3477" s="22" t="s">
        <v>179</v>
      </c>
      <c r="AM3477" s="22" t="s">
        <v>179</v>
      </c>
      <c r="AN3477" s="22" t="s">
        <v>179</v>
      </c>
      <c r="AO3477" s="22" t="s">
        <v>180</v>
      </c>
      <c r="AP3477" s="22">
        <v>0</v>
      </c>
      <c r="AQ3477" s="22" t="s">
        <v>180</v>
      </c>
      <c r="AR3477" s="47">
        <f t="shared" si="218"/>
        <v>1.0972049916076771</v>
      </c>
      <c r="AS3477" s="47">
        <f t="shared" si="219"/>
        <v>0.29558384983604624</v>
      </c>
    </row>
    <row r="3478" spans="1:45" x14ac:dyDescent="0.25">
      <c r="A3478" s="22" t="s">
        <v>7479</v>
      </c>
      <c r="B3478" s="23" t="s">
        <v>7480</v>
      </c>
      <c r="C3478" s="22">
        <v>11</v>
      </c>
      <c r="D3478" s="22">
        <v>8</v>
      </c>
      <c r="E3478" s="22">
        <v>26</v>
      </c>
      <c r="F3478" s="22">
        <v>7</v>
      </c>
      <c r="G3478" s="22">
        <v>1</v>
      </c>
      <c r="H3478" s="22">
        <v>950</v>
      </c>
      <c r="I3478" s="22">
        <v>107.7</v>
      </c>
      <c r="J3478" s="22">
        <v>6.44</v>
      </c>
      <c r="K3478" s="22">
        <v>235</v>
      </c>
      <c r="L3478" s="22">
        <v>42.26</v>
      </c>
      <c r="M3478" s="22">
        <v>8</v>
      </c>
      <c r="N3478" s="22">
        <v>7</v>
      </c>
      <c r="O3478" s="22">
        <v>0</v>
      </c>
      <c r="P3478" s="48">
        <f t="shared" si="216"/>
        <v>1139.5</v>
      </c>
      <c r="Q3478" s="48">
        <f t="shared" si="217"/>
        <v>1177.1399999999999</v>
      </c>
      <c r="R3478" s="22">
        <v>6.09</v>
      </c>
      <c r="S3478" s="22">
        <v>6.96</v>
      </c>
      <c r="T3478" s="22">
        <v>1028.2</v>
      </c>
      <c r="U3478" s="22">
        <v>1102.3</v>
      </c>
      <c r="V3478" s="22">
        <v>1165.3</v>
      </c>
      <c r="W3478" s="22">
        <v>1174</v>
      </c>
      <c r="X3478" s="22">
        <v>1227.7</v>
      </c>
      <c r="Y3478" s="22">
        <v>1117</v>
      </c>
      <c r="Z3478" s="22">
        <v>1159.8</v>
      </c>
      <c r="AA3478" s="22">
        <v>1101</v>
      </c>
      <c r="AB3478" s="22">
        <v>1305.5999999999999</v>
      </c>
      <c r="AC3478" s="22">
        <v>1202.3</v>
      </c>
      <c r="AD3478" s="22" t="s">
        <v>179</v>
      </c>
      <c r="AE3478" s="22" t="s">
        <v>179</v>
      </c>
      <c r="AF3478" s="22" t="s">
        <v>179</v>
      </c>
      <c r="AG3478" s="22" t="s">
        <v>179</v>
      </c>
      <c r="AH3478" s="22" t="s">
        <v>179</v>
      </c>
      <c r="AI3478" s="22" t="s">
        <v>179</v>
      </c>
      <c r="AJ3478" s="22" t="s">
        <v>179</v>
      </c>
      <c r="AK3478" s="22" t="s">
        <v>179</v>
      </c>
      <c r="AL3478" s="22" t="s">
        <v>179</v>
      </c>
      <c r="AM3478" s="22" t="s">
        <v>179</v>
      </c>
      <c r="AN3478" s="22" t="s">
        <v>179</v>
      </c>
      <c r="AO3478" s="22" t="s">
        <v>180</v>
      </c>
      <c r="AP3478" s="22">
        <v>0</v>
      </c>
      <c r="AQ3478" s="22" t="s">
        <v>180</v>
      </c>
      <c r="AR3478" s="47">
        <f t="shared" si="218"/>
        <v>1.0330320315928037</v>
      </c>
      <c r="AS3478" s="47">
        <f t="shared" si="219"/>
        <v>0.35713816239200502</v>
      </c>
    </row>
    <row r="3479" spans="1:45" x14ac:dyDescent="0.25">
      <c r="A3479" s="22" t="s">
        <v>7481</v>
      </c>
      <c r="B3479" s="23" t="s">
        <v>7482</v>
      </c>
      <c r="C3479" s="22">
        <v>11</v>
      </c>
      <c r="D3479" s="22">
        <v>4</v>
      </c>
      <c r="E3479" s="22">
        <v>14</v>
      </c>
      <c r="F3479" s="22">
        <v>3</v>
      </c>
      <c r="G3479" s="22">
        <v>1</v>
      </c>
      <c r="H3479" s="22">
        <v>484</v>
      </c>
      <c r="I3479" s="22">
        <v>55.3</v>
      </c>
      <c r="J3479" s="22">
        <v>6.2</v>
      </c>
      <c r="K3479" s="22">
        <v>103</v>
      </c>
      <c r="L3479" s="22">
        <v>23.42</v>
      </c>
      <c r="M3479" s="22">
        <v>4</v>
      </c>
      <c r="N3479" s="22">
        <v>4</v>
      </c>
      <c r="O3479" s="22">
        <v>0</v>
      </c>
      <c r="P3479" s="48">
        <f t="shared" si="216"/>
        <v>304.62</v>
      </c>
      <c r="Q3479" s="48">
        <f t="shared" si="217"/>
        <v>312.60000000000002</v>
      </c>
      <c r="R3479" s="22">
        <v>6.41</v>
      </c>
      <c r="S3479" s="22">
        <v>3.75</v>
      </c>
      <c r="T3479" s="22">
        <v>296.89999999999998</v>
      </c>
      <c r="U3479" s="22">
        <v>281.7</v>
      </c>
      <c r="V3479" s="22">
        <v>310.3</v>
      </c>
      <c r="W3479" s="22">
        <v>298.10000000000002</v>
      </c>
      <c r="X3479" s="22">
        <v>336.1</v>
      </c>
      <c r="Y3479" s="22">
        <v>308.89999999999998</v>
      </c>
      <c r="Z3479" s="22">
        <v>302.60000000000002</v>
      </c>
      <c r="AA3479" s="22">
        <v>301.39999999999998</v>
      </c>
      <c r="AB3479" s="22">
        <v>326</v>
      </c>
      <c r="AC3479" s="22">
        <v>324.10000000000002</v>
      </c>
      <c r="AD3479" s="22" t="s">
        <v>179</v>
      </c>
      <c r="AE3479" s="22" t="s">
        <v>179</v>
      </c>
      <c r="AF3479" s="22" t="s">
        <v>179</v>
      </c>
      <c r="AG3479" s="22" t="s">
        <v>179</v>
      </c>
      <c r="AH3479" s="22" t="s">
        <v>179</v>
      </c>
      <c r="AI3479" s="22" t="s">
        <v>179</v>
      </c>
      <c r="AJ3479" s="22" t="s">
        <v>179</v>
      </c>
      <c r="AK3479" s="22" t="s">
        <v>179</v>
      </c>
      <c r="AL3479" s="22" t="s">
        <v>179</v>
      </c>
      <c r="AM3479" s="22" t="s">
        <v>179</v>
      </c>
      <c r="AN3479" s="22" t="s">
        <v>179</v>
      </c>
      <c r="AO3479" s="22" t="s">
        <v>180</v>
      </c>
      <c r="AP3479" s="22">
        <v>0</v>
      </c>
      <c r="AQ3479" s="22" t="s">
        <v>180</v>
      </c>
      <c r="AR3479" s="47">
        <f t="shared" si="218"/>
        <v>1.0261965727792004</v>
      </c>
      <c r="AS3479" s="47">
        <f t="shared" si="219"/>
        <v>0.37228019094646475</v>
      </c>
    </row>
    <row r="3480" spans="1:45" x14ac:dyDescent="0.25">
      <c r="A3480" s="22" t="s">
        <v>7483</v>
      </c>
      <c r="B3480" s="23" t="s">
        <v>7484</v>
      </c>
      <c r="C3480" s="22">
        <v>2</v>
      </c>
      <c r="D3480" s="22">
        <v>2</v>
      </c>
      <c r="E3480" s="22">
        <v>4</v>
      </c>
      <c r="F3480" s="22">
        <v>2</v>
      </c>
      <c r="G3480" s="22">
        <v>1</v>
      </c>
      <c r="H3480" s="22">
        <v>855</v>
      </c>
      <c r="I3480" s="22">
        <v>96.9</v>
      </c>
      <c r="J3480" s="22">
        <v>6.51</v>
      </c>
      <c r="K3480" s="22">
        <v>65</v>
      </c>
      <c r="L3480" s="22">
        <v>7.75</v>
      </c>
      <c r="M3480" s="22">
        <v>2</v>
      </c>
      <c r="N3480" s="22">
        <v>2</v>
      </c>
      <c r="O3480" s="22">
        <v>0</v>
      </c>
      <c r="P3480" s="48">
        <f t="shared" si="216"/>
        <v>258.88</v>
      </c>
      <c r="Q3480" s="48">
        <f t="shared" si="217"/>
        <v>313.12</v>
      </c>
      <c r="R3480" s="22">
        <v>11.6</v>
      </c>
      <c r="S3480" s="22">
        <v>17.32</v>
      </c>
      <c r="T3480" s="22">
        <v>212.6</v>
      </c>
      <c r="U3480" s="22">
        <v>290</v>
      </c>
      <c r="V3480" s="22">
        <v>278.3</v>
      </c>
      <c r="W3480" s="22">
        <v>247.8</v>
      </c>
      <c r="X3480" s="22">
        <v>265.7</v>
      </c>
      <c r="Y3480" s="22">
        <v>292.7</v>
      </c>
      <c r="Z3480" s="22">
        <v>266.89999999999998</v>
      </c>
      <c r="AA3480" s="22">
        <v>359.5</v>
      </c>
      <c r="AB3480" s="22">
        <v>264.7</v>
      </c>
      <c r="AC3480" s="22">
        <v>381.8</v>
      </c>
      <c r="AD3480" s="22" t="s">
        <v>179</v>
      </c>
      <c r="AE3480" s="22" t="s">
        <v>179</v>
      </c>
      <c r="AF3480" s="22" t="s">
        <v>179</v>
      </c>
      <c r="AG3480" s="22" t="s">
        <v>179</v>
      </c>
      <c r="AH3480" s="22" t="s">
        <v>179</v>
      </c>
      <c r="AI3480" s="22" t="s">
        <v>179</v>
      </c>
      <c r="AJ3480" s="22" t="s">
        <v>179</v>
      </c>
      <c r="AK3480" s="22" t="s">
        <v>179</v>
      </c>
      <c r="AL3480" s="22" t="s">
        <v>179</v>
      </c>
      <c r="AM3480" s="22" t="s">
        <v>179</v>
      </c>
      <c r="AN3480" s="22" t="s">
        <v>179</v>
      </c>
      <c r="AO3480" s="22" t="s">
        <v>180</v>
      </c>
      <c r="AP3480" s="22">
        <v>0</v>
      </c>
      <c r="AQ3480" s="22" t="s">
        <v>180</v>
      </c>
      <c r="AR3480" s="47">
        <f t="shared" si="218"/>
        <v>1.2095179233621756</v>
      </c>
      <c r="AS3480" s="47">
        <f t="shared" si="219"/>
        <v>9.6764812855376872E-2</v>
      </c>
    </row>
    <row r="3481" spans="1:45" x14ac:dyDescent="0.25">
      <c r="A3481" s="22" t="s">
        <v>7485</v>
      </c>
      <c r="B3481" s="23" t="s">
        <v>7486</v>
      </c>
      <c r="C3481" s="22">
        <v>3</v>
      </c>
      <c r="D3481" s="22">
        <v>2</v>
      </c>
      <c r="E3481" s="22">
        <v>3</v>
      </c>
      <c r="F3481" s="22">
        <v>2</v>
      </c>
      <c r="G3481" s="22">
        <v>1</v>
      </c>
      <c r="H3481" s="22">
        <v>959</v>
      </c>
      <c r="I3481" s="22">
        <v>108.9</v>
      </c>
      <c r="J3481" s="22">
        <v>7.27</v>
      </c>
      <c r="K3481" s="22">
        <v>15</v>
      </c>
      <c r="L3481" s="22">
        <v>3.11</v>
      </c>
      <c r="M3481" s="22">
        <v>1</v>
      </c>
      <c r="N3481" s="22">
        <v>2</v>
      </c>
      <c r="O3481" s="22">
        <v>0</v>
      </c>
      <c r="P3481" s="48" t="e">
        <f t="shared" si="216"/>
        <v>#DIV/0!</v>
      </c>
      <c r="Q3481" s="48" t="e">
        <f t="shared" si="217"/>
        <v>#DIV/0!</v>
      </c>
      <c r="R3481" s="22" t="s">
        <v>180</v>
      </c>
      <c r="S3481" s="22" t="s">
        <v>180</v>
      </c>
      <c r="T3481" s="22" t="s">
        <v>180</v>
      </c>
      <c r="U3481" s="22" t="s">
        <v>180</v>
      </c>
      <c r="V3481" s="22" t="s">
        <v>180</v>
      </c>
      <c r="W3481" s="22" t="s">
        <v>180</v>
      </c>
      <c r="X3481" s="22" t="s">
        <v>180</v>
      </c>
      <c r="Y3481" s="22" t="s">
        <v>180</v>
      </c>
      <c r="Z3481" s="22" t="s">
        <v>180</v>
      </c>
      <c r="AA3481" s="22" t="s">
        <v>180</v>
      </c>
      <c r="AB3481" s="22" t="s">
        <v>180</v>
      </c>
      <c r="AC3481" s="22" t="s">
        <v>180</v>
      </c>
      <c r="AD3481" s="22" t="s">
        <v>179</v>
      </c>
      <c r="AE3481" s="22" t="s">
        <v>179</v>
      </c>
      <c r="AF3481" s="22" t="s">
        <v>179</v>
      </c>
      <c r="AG3481" s="22" t="s">
        <v>179</v>
      </c>
      <c r="AH3481" s="22" t="s">
        <v>179</v>
      </c>
      <c r="AI3481" s="22" t="s">
        <v>179</v>
      </c>
      <c r="AJ3481" s="22" t="s">
        <v>179</v>
      </c>
      <c r="AK3481" s="22" t="s">
        <v>179</v>
      </c>
      <c r="AL3481" s="22" t="s">
        <v>179</v>
      </c>
      <c r="AM3481" s="22" t="s">
        <v>179</v>
      </c>
      <c r="AN3481" s="22" t="s">
        <v>179</v>
      </c>
      <c r="AO3481" s="22" t="s">
        <v>180</v>
      </c>
      <c r="AP3481" s="22">
        <v>0</v>
      </c>
      <c r="AQ3481" s="22" t="s">
        <v>180</v>
      </c>
      <c r="AR3481" s="47" t="e">
        <f t="shared" si="218"/>
        <v>#DIV/0!</v>
      </c>
      <c r="AS3481" s="47" t="e">
        <f t="shared" si="219"/>
        <v>#DIV/0!</v>
      </c>
    </row>
    <row r="3482" spans="1:45" x14ac:dyDescent="0.25">
      <c r="A3482" s="22" t="s">
        <v>7487</v>
      </c>
      <c r="B3482" s="23" t="s">
        <v>7488</v>
      </c>
      <c r="C3482" s="22">
        <v>8</v>
      </c>
      <c r="D3482" s="22">
        <v>5</v>
      </c>
      <c r="E3482" s="22">
        <v>11</v>
      </c>
      <c r="F3482" s="22">
        <v>5</v>
      </c>
      <c r="G3482" s="22">
        <v>1</v>
      </c>
      <c r="H3482" s="22">
        <v>889</v>
      </c>
      <c r="I3482" s="22">
        <v>101.2</v>
      </c>
      <c r="J3482" s="22">
        <v>6.96</v>
      </c>
      <c r="K3482" s="22">
        <v>74</v>
      </c>
      <c r="L3482" s="22">
        <v>21.09</v>
      </c>
      <c r="M3482" s="22">
        <v>4</v>
      </c>
      <c r="N3482" s="22">
        <v>5</v>
      </c>
      <c r="O3482" s="22">
        <v>0</v>
      </c>
      <c r="P3482" s="48">
        <f t="shared" si="216"/>
        <v>687.18</v>
      </c>
      <c r="Q3482" s="48">
        <f t="shared" si="217"/>
        <v>696.60000000000014</v>
      </c>
      <c r="R3482" s="22">
        <v>10.96</v>
      </c>
      <c r="S3482" s="22">
        <v>3.72</v>
      </c>
      <c r="T3482" s="22">
        <v>551.29999999999995</v>
      </c>
      <c r="U3482" s="22">
        <v>766.9</v>
      </c>
      <c r="V3482" s="22">
        <v>675.7</v>
      </c>
      <c r="W3482" s="22">
        <v>731.2</v>
      </c>
      <c r="X3482" s="22">
        <v>710.8</v>
      </c>
      <c r="Y3482" s="22">
        <v>660.7</v>
      </c>
      <c r="Z3482" s="22">
        <v>705.3</v>
      </c>
      <c r="AA3482" s="22">
        <v>678.9</v>
      </c>
      <c r="AB3482" s="22">
        <v>719.2</v>
      </c>
      <c r="AC3482" s="22">
        <v>718.9</v>
      </c>
      <c r="AD3482" s="22" t="s">
        <v>179</v>
      </c>
      <c r="AE3482" s="22" t="s">
        <v>179</v>
      </c>
      <c r="AF3482" s="22" t="s">
        <v>179</v>
      </c>
      <c r="AG3482" s="22" t="s">
        <v>179</v>
      </c>
      <c r="AH3482" s="22" t="s">
        <v>179</v>
      </c>
      <c r="AI3482" s="22" t="s">
        <v>179</v>
      </c>
      <c r="AJ3482" s="22" t="s">
        <v>179</v>
      </c>
      <c r="AK3482" s="22" t="s">
        <v>179</v>
      </c>
      <c r="AL3482" s="22" t="s">
        <v>179</v>
      </c>
      <c r="AM3482" s="22" t="s">
        <v>179</v>
      </c>
      <c r="AN3482" s="22" t="s">
        <v>179</v>
      </c>
      <c r="AO3482" s="22" t="s">
        <v>180</v>
      </c>
      <c r="AP3482" s="22">
        <v>0</v>
      </c>
      <c r="AQ3482" s="22" t="s">
        <v>180</v>
      </c>
      <c r="AR3482" s="47">
        <f t="shared" si="218"/>
        <v>1.013708198725225</v>
      </c>
      <c r="AS3482" s="47">
        <f t="shared" si="219"/>
        <v>0.75239252229045972</v>
      </c>
    </row>
    <row r="3483" spans="1:45" x14ac:dyDescent="0.25">
      <c r="A3483" s="22" t="s">
        <v>7489</v>
      </c>
      <c r="B3483" s="23" t="s">
        <v>7490</v>
      </c>
      <c r="C3483" s="22">
        <v>12</v>
      </c>
      <c r="D3483" s="22">
        <v>7</v>
      </c>
      <c r="E3483" s="22">
        <v>17</v>
      </c>
      <c r="F3483" s="22">
        <v>7</v>
      </c>
      <c r="G3483" s="22">
        <v>1</v>
      </c>
      <c r="H3483" s="22">
        <v>736</v>
      </c>
      <c r="I3483" s="22">
        <v>83.1</v>
      </c>
      <c r="J3483" s="22">
        <v>6.07</v>
      </c>
      <c r="K3483" s="22">
        <v>135</v>
      </c>
      <c r="L3483" s="22">
        <v>38.83</v>
      </c>
      <c r="M3483" s="22">
        <v>5</v>
      </c>
      <c r="N3483" s="22">
        <v>7</v>
      </c>
      <c r="O3483" s="22">
        <v>0</v>
      </c>
      <c r="P3483" s="48">
        <f t="shared" si="216"/>
        <v>964.36</v>
      </c>
      <c r="Q3483" s="48">
        <f t="shared" si="217"/>
        <v>975.4</v>
      </c>
      <c r="R3483" s="22">
        <v>2.5299999999999998</v>
      </c>
      <c r="S3483" s="22">
        <v>3.91</v>
      </c>
      <c r="T3483" s="22">
        <v>948.3</v>
      </c>
      <c r="U3483" s="22">
        <v>996.1</v>
      </c>
      <c r="V3483" s="22">
        <v>966.4</v>
      </c>
      <c r="W3483" s="22">
        <v>982.9</v>
      </c>
      <c r="X3483" s="22">
        <v>928.1</v>
      </c>
      <c r="Y3483" s="22">
        <v>993.7</v>
      </c>
      <c r="Z3483" s="22">
        <v>974</v>
      </c>
      <c r="AA3483" s="22">
        <v>911.1</v>
      </c>
      <c r="AB3483" s="22">
        <v>988.9</v>
      </c>
      <c r="AC3483" s="22">
        <v>1009.3</v>
      </c>
      <c r="AD3483" s="22" t="s">
        <v>179</v>
      </c>
      <c r="AE3483" s="22" t="s">
        <v>179</v>
      </c>
      <c r="AF3483" s="22" t="s">
        <v>179</v>
      </c>
      <c r="AG3483" s="22" t="s">
        <v>179</v>
      </c>
      <c r="AH3483" s="22" t="s">
        <v>179</v>
      </c>
      <c r="AI3483" s="22" t="s">
        <v>179</v>
      </c>
      <c r="AJ3483" s="22" t="s">
        <v>179</v>
      </c>
      <c r="AK3483" s="22" t="s">
        <v>179</v>
      </c>
      <c r="AL3483" s="22" t="s">
        <v>179</v>
      </c>
      <c r="AM3483" s="22" t="s">
        <v>179</v>
      </c>
      <c r="AN3483" s="22" t="s">
        <v>179</v>
      </c>
      <c r="AO3483" s="22" t="s">
        <v>180</v>
      </c>
      <c r="AP3483" s="22">
        <v>0</v>
      </c>
      <c r="AQ3483" s="22" t="s">
        <v>180</v>
      </c>
      <c r="AR3483" s="47">
        <f t="shared" si="218"/>
        <v>1.011448006968352</v>
      </c>
      <c r="AS3483" s="47">
        <f t="shared" si="219"/>
        <v>0.67081784881568884</v>
      </c>
    </row>
    <row r="3484" spans="1:45" x14ac:dyDescent="0.25">
      <c r="A3484" s="22" t="s">
        <v>7491</v>
      </c>
      <c r="B3484" s="23" t="s">
        <v>7492</v>
      </c>
      <c r="C3484" s="22">
        <v>4</v>
      </c>
      <c r="D3484" s="22">
        <v>2</v>
      </c>
      <c r="E3484" s="22">
        <v>3</v>
      </c>
      <c r="F3484" s="22">
        <v>2</v>
      </c>
      <c r="G3484" s="22">
        <v>1</v>
      </c>
      <c r="H3484" s="22">
        <v>388</v>
      </c>
      <c r="I3484" s="22">
        <v>43.4</v>
      </c>
      <c r="J3484" s="22">
        <v>7.99</v>
      </c>
      <c r="K3484" s="22">
        <v>0</v>
      </c>
      <c r="L3484" s="22">
        <v>4.37</v>
      </c>
      <c r="M3484" s="22">
        <v>1</v>
      </c>
      <c r="N3484" s="22">
        <v>2</v>
      </c>
      <c r="O3484" s="22">
        <v>0</v>
      </c>
      <c r="P3484" s="48">
        <f t="shared" si="216"/>
        <v>64.8</v>
      </c>
      <c r="Q3484" s="48">
        <f t="shared" si="217"/>
        <v>67.180000000000007</v>
      </c>
      <c r="R3484" s="22">
        <v>7.24</v>
      </c>
      <c r="S3484" s="22">
        <v>10.97</v>
      </c>
      <c r="T3484" s="22">
        <v>66.8</v>
      </c>
      <c r="U3484" s="22">
        <v>66.3</v>
      </c>
      <c r="V3484" s="22">
        <v>58.8</v>
      </c>
      <c r="W3484" s="22">
        <v>66.5</v>
      </c>
      <c r="X3484" s="22">
        <v>65.599999999999994</v>
      </c>
      <c r="Y3484" s="22">
        <v>66.2</v>
      </c>
      <c r="Z3484" s="22">
        <v>59.6</v>
      </c>
      <c r="AA3484" s="22">
        <v>62</v>
      </c>
      <c r="AB3484" s="22">
        <v>78.400000000000006</v>
      </c>
      <c r="AC3484" s="22">
        <v>69.7</v>
      </c>
      <c r="AD3484" s="22" t="s">
        <v>179</v>
      </c>
      <c r="AE3484" s="22" t="s">
        <v>179</v>
      </c>
      <c r="AF3484" s="22" t="s">
        <v>179</v>
      </c>
      <c r="AG3484" s="22" t="s">
        <v>179</v>
      </c>
      <c r="AH3484" s="22" t="s">
        <v>179</v>
      </c>
      <c r="AI3484" s="22" t="s">
        <v>179</v>
      </c>
      <c r="AJ3484" s="22" t="s">
        <v>179</v>
      </c>
      <c r="AK3484" s="22" t="s">
        <v>179</v>
      </c>
      <c r="AL3484" s="22" t="s">
        <v>179</v>
      </c>
      <c r="AM3484" s="22" t="s">
        <v>179</v>
      </c>
      <c r="AN3484" s="22" t="s">
        <v>179</v>
      </c>
      <c r="AO3484" s="22" t="s">
        <v>180</v>
      </c>
      <c r="AP3484" s="22">
        <v>0</v>
      </c>
      <c r="AQ3484" s="22" t="s">
        <v>180</v>
      </c>
      <c r="AR3484" s="47">
        <f t="shared" si="218"/>
        <v>1.0367283950617285</v>
      </c>
      <c r="AS3484" s="47">
        <f t="shared" si="219"/>
        <v>0.47828326504098623</v>
      </c>
    </row>
    <row r="3485" spans="1:45" x14ac:dyDescent="0.25">
      <c r="A3485" s="22" t="s">
        <v>7493</v>
      </c>
      <c r="B3485" s="23" t="s">
        <v>7494</v>
      </c>
      <c r="C3485" s="22">
        <v>3</v>
      </c>
      <c r="D3485" s="22">
        <v>1</v>
      </c>
      <c r="E3485" s="22">
        <v>1</v>
      </c>
      <c r="F3485" s="22">
        <v>1</v>
      </c>
      <c r="G3485" s="22">
        <v>1</v>
      </c>
      <c r="H3485" s="22">
        <v>915</v>
      </c>
      <c r="I3485" s="22">
        <v>101.1</v>
      </c>
      <c r="J3485" s="22">
        <v>6.4</v>
      </c>
      <c r="K3485" s="22">
        <v>0</v>
      </c>
      <c r="L3485" s="22" t="s">
        <v>180</v>
      </c>
      <c r="M3485" s="22">
        <v>1</v>
      </c>
      <c r="N3485" s="22" t="s">
        <v>180</v>
      </c>
      <c r="O3485" s="22">
        <v>0</v>
      </c>
      <c r="P3485" s="48">
        <f t="shared" si="216"/>
        <v>62.379999999999995</v>
      </c>
      <c r="Q3485" s="48">
        <f t="shared" si="217"/>
        <v>64.759999999999991</v>
      </c>
      <c r="R3485" s="22">
        <v>11.32</v>
      </c>
      <c r="S3485" s="22">
        <v>16.25</v>
      </c>
      <c r="T3485" s="22">
        <v>56.9</v>
      </c>
      <c r="U3485" s="22">
        <v>60.9</v>
      </c>
      <c r="V3485" s="22">
        <v>62.8</v>
      </c>
      <c r="W3485" s="22">
        <v>55.9</v>
      </c>
      <c r="X3485" s="22">
        <v>75.400000000000006</v>
      </c>
      <c r="Y3485" s="22">
        <v>55.5</v>
      </c>
      <c r="Z3485" s="22">
        <v>60.3</v>
      </c>
      <c r="AA3485" s="22">
        <v>57.3</v>
      </c>
      <c r="AB3485" s="22">
        <v>70.099999999999994</v>
      </c>
      <c r="AC3485" s="22">
        <v>80.599999999999994</v>
      </c>
      <c r="AD3485" s="22" t="s">
        <v>179</v>
      </c>
      <c r="AE3485" s="22" t="s">
        <v>179</v>
      </c>
      <c r="AF3485" s="22" t="s">
        <v>179</v>
      </c>
      <c r="AG3485" s="22" t="s">
        <v>179</v>
      </c>
      <c r="AH3485" s="22" t="s">
        <v>179</v>
      </c>
      <c r="AI3485" s="22" t="s">
        <v>179</v>
      </c>
      <c r="AJ3485" s="22" t="s">
        <v>179</v>
      </c>
      <c r="AK3485" s="22" t="s">
        <v>179</v>
      </c>
      <c r="AL3485" s="22" t="s">
        <v>179</v>
      </c>
      <c r="AM3485" s="22" t="s">
        <v>179</v>
      </c>
      <c r="AN3485" s="22" t="s">
        <v>179</v>
      </c>
      <c r="AO3485" s="22" t="s">
        <v>180</v>
      </c>
      <c r="AP3485" s="22">
        <v>0</v>
      </c>
      <c r="AQ3485" s="22" t="s">
        <v>180</v>
      </c>
      <c r="AR3485" s="47">
        <f t="shared" si="218"/>
        <v>1.0381532542481564</v>
      </c>
      <c r="AS3485" s="47">
        <f t="shared" si="219"/>
        <v>0.52396312798376277</v>
      </c>
    </row>
    <row r="3486" spans="1:45" x14ac:dyDescent="0.25">
      <c r="A3486" s="22" t="s">
        <v>7495</v>
      </c>
      <c r="B3486" s="23" t="s">
        <v>7496</v>
      </c>
      <c r="C3486" s="22">
        <v>1</v>
      </c>
      <c r="D3486" s="22">
        <v>1</v>
      </c>
      <c r="E3486" s="22">
        <v>1</v>
      </c>
      <c r="F3486" s="22">
        <v>1</v>
      </c>
      <c r="G3486" s="22">
        <v>1</v>
      </c>
      <c r="H3486" s="22">
        <v>505</v>
      </c>
      <c r="I3486" s="22">
        <v>55.1</v>
      </c>
      <c r="J3486" s="22">
        <v>8.98</v>
      </c>
      <c r="K3486" s="22" t="s">
        <v>180</v>
      </c>
      <c r="L3486" s="22">
        <v>0</v>
      </c>
      <c r="M3486" s="22" t="s">
        <v>180</v>
      </c>
      <c r="N3486" s="22">
        <v>1</v>
      </c>
      <c r="O3486" s="22">
        <v>0</v>
      </c>
      <c r="P3486" s="48">
        <f t="shared" si="216"/>
        <v>244</v>
      </c>
      <c r="Q3486" s="48">
        <f t="shared" si="217"/>
        <v>252.28000000000003</v>
      </c>
      <c r="R3486" s="22">
        <v>7.21</v>
      </c>
      <c r="S3486" s="22">
        <v>11.17</v>
      </c>
      <c r="T3486" s="22">
        <v>272.7</v>
      </c>
      <c r="U3486" s="22">
        <v>253.2</v>
      </c>
      <c r="V3486" s="22">
        <v>230.4</v>
      </c>
      <c r="W3486" s="22">
        <v>240.1</v>
      </c>
      <c r="X3486" s="22">
        <v>223.6</v>
      </c>
      <c r="Y3486" s="22">
        <v>233.7</v>
      </c>
      <c r="Z3486" s="22">
        <v>247.9</v>
      </c>
      <c r="AA3486" s="22">
        <v>299.7</v>
      </c>
      <c r="AB3486" s="22">
        <v>228.7</v>
      </c>
      <c r="AC3486" s="22">
        <v>251.4</v>
      </c>
      <c r="AD3486" s="22" t="s">
        <v>179</v>
      </c>
      <c r="AE3486" s="22" t="s">
        <v>179</v>
      </c>
      <c r="AF3486" s="22" t="s">
        <v>179</v>
      </c>
      <c r="AG3486" s="22" t="s">
        <v>179</v>
      </c>
      <c r="AH3486" s="22" t="s">
        <v>179</v>
      </c>
      <c r="AI3486" s="22" t="s">
        <v>179</v>
      </c>
      <c r="AJ3486" s="22" t="s">
        <v>179</v>
      </c>
      <c r="AK3486" s="22" t="s">
        <v>179</v>
      </c>
      <c r="AL3486" s="22" t="s">
        <v>179</v>
      </c>
      <c r="AM3486" s="22" t="s">
        <v>179</v>
      </c>
      <c r="AN3486" s="22" t="s">
        <v>179</v>
      </c>
      <c r="AO3486" s="22" t="s">
        <v>180</v>
      </c>
      <c r="AP3486" s="22">
        <v>0</v>
      </c>
      <c r="AQ3486" s="22" t="s">
        <v>180</v>
      </c>
      <c r="AR3486" s="47">
        <f t="shared" si="218"/>
        <v>1.0339344262295083</v>
      </c>
      <c r="AS3486" s="47">
        <f t="shared" si="219"/>
        <v>0.6790691888329512</v>
      </c>
    </row>
    <row r="3487" spans="1:45" x14ac:dyDescent="0.25">
      <c r="A3487" s="22" t="s">
        <v>7497</v>
      </c>
      <c r="B3487" s="23" t="s">
        <v>7498</v>
      </c>
      <c r="C3487" s="22">
        <v>16</v>
      </c>
      <c r="D3487" s="22">
        <v>12</v>
      </c>
      <c r="E3487" s="22">
        <v>27</v>
      </c>
      <c r="F3487" s="22">
        <v>12</v>
      </c>
      <c r="G3487" s="22">
        <v>1</v>
      </c>
      <c r="H3487" s="22">
        <v>859</v>
      </c>
      <c r="I3487" s="22">
        <v>96.7</v>
      </c>
      <c r="J3487" s="22">
        <v>6.58</v>
      </c>
      <c r="K3487" s="22">
        <v>303</v>
      </c>
      <c r="L3487" s="22">
        <v>54.48</v>
      </c>
      <c r="M3487" s="22">
        <v>10</v>
      </c>
      <c r="N3487" s="22">
        <v>12</v>
      </c>
      <c r="O3487" s="22">
        <v>0</v>
      </c>
      <c r="P3487" s="48">
        <f t="shared" si="216"/>
        <v>689.1</v>
      </c>
      <c r="Q3487" s="48">
        <f t="shared" si="217"/>
        <v>774.14</v>
      </c>
      <c r="R3487" s="22">
        <v>5.72</v>
      </c>
      <c r="S3487" s="22">
        <v>4.33</v>
      </c>
      <c r="T3487" s="22">
        <v>627.6</v>
      </c>
      <c r="U3487" s="22">
        <v>687.1</v>
      </c>
      <c r="V3487" s="22">
        <v>743.6</v>
      </c>
      <c r="W3487" s="22">
        <v>672.1</v>
      </c>
      <c r="X3487" s="22">
        <v>715.1</v>
      </c>
      <c r="Y3487" s="22">
        <v>822.5</v>
      </c>
      <c r="Z3487" s="22">
        <v>767.4</v>
      </c>
      <c r="AA3487" s="22">
        <v>733.8</v>
      </c>
      <c r="AB3487" s="22">
        <v>758</v>
      </c>
      <c r="AC3487" s="22">
        <v>789</v>
      </c>
      <c r="AD3487" s="22" t="s">
        <v>179</v>
      </c>
      <c r="AE3487" s="22" t="s">
        <v>179</v>
      </c>
      <c r="AF3487" s="22" t="s">
        <v>179</v>
      </c>
      <c r="AG3487" s="22" t="s">
        <v>179</v>
      </c>
      <c r="AH3487" s="22" t="s">
        <v>179</v>
      </c>
      <c r="AI3487" s="22" t="s">
        <v>179</v>
      </c>
      <c r="AJ3487" s="22" t="s">
        <v>179</v>
      </c>
      <c r="AK3487" s="22" t="s">
        <v>179</v>
      </c>
      <c r="AL3487" s="22" t="s">
        <v>179</v>
      </c>
      <c r="AM3487" s="22" t="s">
        <v>179</v>
      </c>
      <c r="AN3487" s="22" t="s">
        <v>179</v>
      </c>
      <c r="AO3487" s="22" t="s">
        <v>180</v>
      </c>
      <c r="AP3487" s="22">
        <v>0</v>
      </c>
      <c r="AQ3487" s="22" t="s">
        <v>180</v>
      </c>
      <c r="AR3487" s="47">
        <f t="shared" si="218"/>
        <v>1.1234073429110434</v>
      </c>
      <c r="AS3487" s="47">
        <f t="shared" si="219"/>
        <v>5.9339125299999469E-2</v>
      </c>
    </row>
    <row r="3488" spans="1:45" x14ac:dyDescent="0.25">
      <c r="A3488" s="22" t="s">
        <v>7499</v>
      </c>
      <c r="B3488" s="23" t="s">
        <v>7500</v>
      </c>
      <c r="C3488" s="22">
        <v>33</v>
      </c>
      <c r="D3488" s="22">
        <v>16</v>
      </c>
      <c r="E3488" s="22">
        <v>53</v>
      </c>
      <c r="F3488" s="22">
        <v>16</v>
      </c>
      <c r="G3488" s="22">
        <v>1</v>
      </c>
      <c r="H3488" s="22">
        <v>551</v>
      </c>
      <c r="I3488" s="22">
        <v>62.7</v>
      </c>
      <c r="J3488" s="22">
        <v>5.66</v>
      </c>
      <c r="K3488" s="22">
        <v>498</v>
      </c>
      <c r="L3488" s="22">
        <v>112.28</v>
      </c>
      <c r="M3488" s="22">
        <v>15</v>
      </c>
      <c r="N3488" s="22">
        <v>16</v>
      </c>
      <c r="O3488" s="22">
        <v>0</v>
      </c>
      <c r="P3488" s="48">
        <f t="shared" si="216"/>
        <v>4220.0599999999995</v>
      </c>
      <c r="Q3488" s="48">
        <f t="shared" si="217"/>
        <v>4273.26</v>
      </c>
      <c r="R3488" s="22">
        <v>5.48</v>
      </c>
      <c r="S3488" s="22">
        <v>6.9</v>
      </c>
      <c r="T3488" s="22">
        <v>4418.3</v>
      </c>
      <c r="U3488" s="22">
        <v>3889</v>
      </c>
      <c r="V3488" s="22">
        <v>4352.3999999999996</v>
      </c>
      <c r="W3488" s="22">
        <v>4011.2</v>
      </c>
      <c r="X3488" s="22">
        <v>4429.3999999999996</v>
      </c>
      <c r="Y3488" s="22">
        <v>4634.8</v>
      </c>
      <c r="Z3488" s="22">
        <v>4419.3</v>
      </c>
      <c r="AA3488" s="22">
        <v>3866.2</v>
      </c>
      <c r="AB3488" s="22">
        <v>4111.2</v>
      </c>
      <c r="AC3488" s="22">
        <v>4334.8</v>
      </c>
      <c r="AD3488" s="22" t="s">
        <v>179</v>
      </c>
      <c r="AE3488" s="22" t="s">
        <v>179</v>
      </c>
      <c r="AF3488" s="22" t="s">
        <v>179</v>
      </c>
      <c r="AG3488" s="22" t="s">
        <v>179</v>
      </c>
      <c r="AH3488" s="22" t="s">
        <v>179</v>
      </c>
      <c r="AI3488" s="22" t="s">
        <v>179</v>
      </c>
      <c r="AJ3488" s="22" t="s">
        <v>179</v>
      </c>
      <c r="AK3488" s="22" t="s">
        <v>179</v>
      </c>
      <c r="AL3488" s="22" t="s">
        <v>179</v>
      </c>
      <c r="AM3488" s="22" t="s">
        <v>179</v>
      </c>
      <c r="AN3488" s="22" t="s">
        <v>179</v>
      </c>
      <c r="AO3488" s="22" t="s">
        <v>180</v>
      </c>
      <c r="AP3488" s="22">
        <v>0</v>
      </c>
      <c r="AQ3488" s="22" t="s">
        <v>180</v>
      </c>
      <c r="AR3488" s="47">
        <f t="shared" si="218"/>
        <v>1.0126064558323817</v>
      </c>
      <c r="AS3488" s="47">
        <f t="shared" si="219"/>
        <v>0.76827762634519092</v>
      </c>
    </row>
    <row r="3489" spans="1:45" x14ac:dyDescent="0.25">
      <c r="A3489" s="22" t="s">
        <v>7501</v>
      </c>
      <c r="B3489" s="23" t="s">
        <v>7502</v>
      </c>
      <c r="C3489" s="22">
        <v>20</v>
      </c>
      <c r="D3489" s="22">
        <v>5</v>
      </c>
      <c r="E3489" s="22">
        <v>20</v>
      </c>
      <c r="F3489" s="22">
        <v>5</v>
      </c>
      <c r="G3489" s="22">
        <v>1</v>
      </c>
      <c r="H3489" s="22">
        <v>306</v>
      </c>
      <c r="I3489" s="22">
        <v>34.5</v>
      </c>
      <c r="J3489" s="22">
        <v>8</v>
      </c>
      <c r="K3489" s="22">
        <v>325</v>
      </c>
      <c r="L3489" s="22">
        <v>46.1</v>
      </c>
      <c r="M3489" s="22">
        <v>5</v>
      </c>
      <c r="N3489" s="22">
        <v>5</v>
      </c>
      <c r="O3489" s="22">
        <v>0</v>
      </c>
      <c r="P3489" s="48">
        <f t="shared" si="216"/>
        <v>859.56000000000006</v>
      </c>
      <c r="Q3489" s="48">
        <f t="shared" si="217"/>
        <v>907.74000000000012</v>
      </c>
      <c r="R3489" s="22">
        <v>8.52</v>
      </c>
      <c r="S3489" s="22">
        <v>25.93</v>
      </c>
      <c r="T3489" s="22">
        <v>935.3</v>
      </c>
      <c r="U3489" s="22">
        <v>773.5</v>
      </c>
      <c r="V3489" s="22">
        <v>837</v>
      </c>
      <c r="W3489" s="22">
        <v>796.4</v>
      </c>
      <c r="X3489" s="22">
        <v>955.6</v>
      </c>
      <c r="Y3489" s="22">
        <v>773.6</v>
      </c>
      <c r="Z3489" s="22">
        <v>678.3</v>
      </c>
      <c r="AA3489" s="22">
        <v>976.4</v>
      </c>
      <c r="AB3489" s="22">
        <v>1281.9000000000001</v>
      </c>
      <c r="AC3489" s="22">
        <v>828.5</v>
      </c>
      <c r="AD3489" s="22" t="s">
        <v>179</v>
      </c>
      <c r="AE3489" s="22" t="s">
        <v>179</v>
      </c>
      <c r="AF3489" s="22" t="s">
        <v>179</v>
      </c>
      <c r="AG3489" s="22" t="s">
        <v>179</v>
      </c>
      <c r="AH3489" s="22" t="s">
        <v>179</v>
      </c>
      <c r="AI3489" s="22" t="s">
        <v>179</v>
      </c>
      <c r="AJ3489" s="22" t="s">
        <v>179</v>
      </c>
      <c r="AK3489" s="22" t="s">
        <v>179</v>
      </c>
      <c r="AL3489" s="22" t="s">
        <v>179</v>
      </c>
      <c r="AM3489" s="22" t="s">
        <v>179</v>
      </c>
      <c r="AN3489" s="22" t="s">
        <v>179</v>
      </c>
      <c r="AO3489" s="22" t="s">
        <v>180</v>
      </c>
      <c r="AP3489" s="22">
        <v>0</v>
      </c>
      <c r="AQ3489" s="22" t="s">
        <v>180</v>
      </c>
      <c r="AR3489" s="47">
        <f t="shared" si="218"/>
        <v>1.0560519335473963</v>
      </c>
      <c r="AS3489" s="47">
        <f t="shared" si="219"/>
        <v>0.71179191278990428</v>
      </c>
    </row>
    <row r="3490" spans="1:45" x14ac:dyDescent="0.25">
      <c r="A3490" s="22" t="s">
        <v>7503</v>
      </c>
      <c r="B3490" s="23" t="s">
        <v>7504</v>
      </c>
      <c r="C3490" s="22">
        <v>3</v>
      </c>
      <c r="D3490" s="22">
        <v>1</v>
      </c>
      <c r="E3490" s="22">
        <v>2</v>
      </c>
      <c r="F3490" s="22">
        <v>1</v>
      </c>
      <c r="G3490" s="22">
        <v>1</v>
      </c>
      <c r="H3490" s="22">
        <v>622</v>
      </c>
      <c r="I3490" s="22">
        <v>70.8</v>
      </c>
      <c r="J3490" s="22">
        <v>8.19</v>
      </c>
      <c r="K3490" s="22">
        <v>22</v>
      </c>
      <c r="L3490" s="22">
        <v>3.01</v>
      </c>
      <c r="M3490" s="22">
        <v>1</v>
      </c>
      <c r="N3490" s="22">
        <v>1</v>
      </c>
      <c r="O3490" s="22">
        <v>0</v>
      </c>
      <c r="P3490" s="48">
        <f t="shared" si="216"/>
        <v>49.28</v>
      </c>
      <c r="Q3490" s="48">
        <f t="shared" si="217"/>
        <v>53.320000000000007</v>
      </c>
      <c r="R3490" s="22">
        <v>5.74</v>
      </c>
      <c r="S3490" s="22">
        <v>7.23</v>
      </c>
      <c r="T3490" s="22">
        <v>47.8</v>
      </c>
      <c r="U3490" s="22">
        <v>52</v>
      </c>
      <c r="V3490" s="22">
        <v>53.1</v>
      </c>
      <c r="W3490" s="22">
        <v>47.1</v>
      </c>
      <c r="X3490" s="22">
        <v>46.4</v>
      </c>
      <c r="Y3490" s="22">
        <v>54.3</v>
      </c>
      <c r="Z3490" s="22">
        <v>49.3</v>
      </c>
      <c r="AA3490" s="22">
        <v>49.4</v>
      </c>
      <c r="AB3490" s="22">
        <v>57.9</v>
      </c>
      <c r="AC3490" s="22">
        <v>55.7</v>
      </c>
      <c r="AD3490" s="22" t="s">
        <v>179</v>
      </c>
      <c r="AE3490" s="22" t="s">
        <v>179</v>
      </c>
      <c r="AF3490" s="22" t="s">
        <v>179</v>
      </c>
      <c r="AG3490" s="22" t="s">
        <v>179</v>
      </c>
      <c r="AH3490" s="22" t="s">
        <v>179</v>
      </c>
      <c r="AI3490" s="22" t="s">
        <v>179</v>
      </c>
      <c r="AJ3490" s="22" t="s">
        <v>179</v>
      </c>
      <c r="AK3490" s="22" t="s">
        <v>179</v>
      </c>
      <c r="AL3490" s="22" t="s">
        <v>179</v>
      </c>
      <c r="AM3490" s="22" t="s">
        <v>179</v>
      </c>
      <c r="AN3490" s="22" t="s">
        <v>179</v>
      </c>
      <c r="AO3490" s="22" t="s">
        <v>180</v>
      </c>
      <c r="AP3490" s="22">
        <v>0</v>
      </c>
      <c r="AQ3490" s="22" t="s">
        <v>180</v>
      </c>
      <c r="AR3490" s="47">
        <f t="shared" si="218"/>
        <v>1.0819805194805197</v>
      </c>
      <c r="AS3490" s="47">
        <f t="shared" si="219"/>
        <v>0.25451687120025746</v>
      </c>
    </row>
    <row r="3491" spans="1:45" x14ac:dyDescent="0.25">
      <c r="A3491" s="22" t="s">
        <v>7505</v>
      </c>
      <c r="B3491" s="23" t="s">
        <v>7506</v>
      </c>
      <c r="C3491" s="22">
        <v>15</v>
      </c>
      <c r="D3491" s="22">
        <v>1</v>
      </c>
      <c r="E3491" s="22">
        <v>1</v>
      </c>
      <c r="F3491" s="22">
        <v>1</v>
      </c>
      <c r="G3491" s="22">
        <v>1</v>
      </c>
      <c r="H3491" s="22">
        <v>82</v>
      </c>
      <c r="I3491" s="22">
        <v>8.9</v>
      </c>
      <c r="J3491" s="22">
        <v>5.66</v>
      </c>
      <c r="K3491" s="22" t="s">
        <v>180</v>
      </c>
      <c r="L3491" s="22">
        <v>0</v>
      </c>
      <c r="M3491" s="22" t="s">
        <v>180</v>
      </c>
      <c r="N3491" s="22">
        <v>1</v>
      </c>
      <c r="O3491" s="22">
        <v>0</v>
      </c>
      <c r="P3491" s="48" t="e">
        <f t="shared" si="216"/>
        <v>#DIV/0!</v>
      </c>
      <c r="Q3491" s="48" t="e">
        <f t="shared" si="217"/>
        <v>#DIV/0!</v>
      </c>
      <c r="R3491" s="22" t="s">
        <v>180</v>
      </c>
      <c r="S3491" s="22" t="s">
        <v>180</v>
      </c>
      <c r="T3491" s="22" t="s">
        <v>180</v>
      </c>
      <c r="U3491" s="22" t="s">
        <v>180</v>
      </c>
      <c r="V3491" s="22" t="s">
        <v>180</v>
      </c>
      <c r="W3491" s="22" t="s">
        <v>180</v>
      </c>
      <c r="X3491" s="22" t="s">
        <v>180</v>
      </c>
      <c r="Y3491" s="22" t="s">
        <v>180</v>
      </c>
      <c r="Z3491" s="22" t="s">
        <v>180</v>
      </c>
      <c r="AA3491" s="22" t="s">
        <v>180</v>
      </c>
      <c r="AB3491" s="22" t="s">
        <v>180</v>
      </c>
      <c r="AC3491" s="22" t="s">
        <v>180</v>
      </c>
      <c r="AD3491" s="22" t="s">
        <v>179</v>
      </c>
      <c r="AE3491" s="22" t="s">
        <v>179</v>
      </c>
      <c r="AF3491" s="22" t="s">
        <v>179</v>
      </c>
      <c r="AG3491" s="22" t="s">
        <v>179</v>
      </c>
      <c r="AH3491" s="22" t="s">
        <v>179</v>
      </c>
      <c r="AI3491" s="22" t="s">
        <v>179</v>
      </c>
      <c r="AJ3491" s="22" t="s">
        <v>179</v>
      </c>
      <c r="AK3491" s="22" t="s">
        <v>179</v>
      </c>
      <c r="AL3491" s="22" t="s">
        <v>179</v>
      </c>
      <c r="AM3491" s="22" t="s">
        <v>179</v>
      </c>
      <c r="AN3491" s="22" t="s">
        <v>179</v>
      </c>
      <c r="AO3491" s="22" t="s">
        <v>180</v>
      </c>
      <c r="AP3491" s="22">
        <v>0</v>
      </c>
      <c r="AQ3491" s="22" t="s">
        <v>180</v>
      </c>
      <c r="AR3491" s="47" t="e">
        <f t="shared" si="218"/>
        <v>#DIV/0!</v>
      </c>
      <c r="AS3491" s="47" t="e">
        <f t="shared" si="219"/>
        <v>#DIV/0!</v>
      </c>
    </row>
    <row r="3492" spans="1:45" x14ac:dyDescent="0.25">
      <c r="A3492" s="22" t="s">
        <v>7507</v>
      </c>
      <c r="B3492" s="23" t="s">
        <v>7508</v>
      </c>
      <c r="C3492" s="22">
        <v>2</v>
      </c>
      <c r="D3492" s="22">
        <v>2</v>
      </c>
      <c r="E3492" s="22">
        <v>3</v>
      </c>
      <c r="F3492" s="22">
        <v>2</v>
      </c>
      <c r="G3492" s="22">
        <v>1</v>
      </c>
      <c r="H3492" s="22">
        <v>632</v>
      </c>
      <c r="I3492" s="22">
        <v>72.599999999999994</v>
      </c>
      <c r="J3492" s="22">
        <v>7.39</v>
      </c>
      <c r="K3492" s="22">
        <v>0</v>
      </c>
      <c r="L3492" s="22">
        <v>4.55</v>
      </c>
      <c r="M3492" s="22">
        <v>1</v>
      </c>
      <c r="N3492" s="22">
        <v>2</v>
      </c>
      <c r="O3492" s="22">
        <v>0</v>
      </c>
      <c r="P3492" s="48">
        <f t="shared" si="216"/>
        <v>176.17999999999998</v>
      </c>
      <c r="Q3492" s="48">
        <f t="shared" si="217"/>
        <v>191.23999999999998</v>
      </c>
      <c r="R3492" s="22">
        <v>10.5</v>
      </c>
      <c r="S3492" s="22">
        <v>4.9400000000000004</v>
      </c>
      <c r="T3492" s="22">
        <v>153.6</v>
      </c>
      <c r="U3492" s="22">
        <v>185.9</v>
      </c>
      <c r="V3492" s="22">
        <v>193.3</v>
      </c>
      <c r="W3492" s="22">
        <v>183.4</v>
      </c>
      <c r="X3492" s="22">
        <v>164.7</v>
      </c>
      <c r="Y3492" s="22">
        <v>188</v>
      </c>
      <c r="Z3492" s="22">
        <v>207.5</v>
      </c>
      <c r="AA3492" s="22">
        <v>189</v>
      </c>
      <c r="AB3492" s="22">
        <v>182.8</v>
      </c>
      <c r="AC3492" s="22">
        <v>188.9</v>
      </c>
      <c r="AD3492" s="22" t="s">
        <v>179</v>
      </c>
      <c r="AE3492" s="22" t="s">
        <v>179</v>
      </c>
      <c r="AF3492" s="22" t="s">
        <v>179</v>
      </c>
      <c r="AG3492" s="22" t="s">
        <v>179</v>
      </c>
      <c r="AH3492" s="22" t="s">
        <v>179</v>
      </c>
      <c r="AI3492" s="22" t="s">
        <v>179</v>
      </c>
      <c r="AJ3492" s="22" t="s">
        <v>179</v>
      </c>
      <c r="AK3492" s="22" t="s">
        <v>179</v>
      </c>
      <c r="AL3492" s="22" t="s">
        <v>179</v>
      </c>
      <c r="AM3492" s="22" t="s">
        <v>179</v>
      </c>
      <c r="AN3492" s="22" t="s">
        <v>179</v>
      </c>
      <c r="AO3492" s="22" t="s">
        <v>180</v>
      </c>
      <c r="AP3492" s="22">
        <v>0</v>
      </c>
      <c r="AQ3492" s="22" t="s">
        <v>180</v>
      </c>
      <c r="AR3492" s="47">
        <f t="shared" si="218"/>
        <v>1.0854807583153594</v>
      </c>
      <c r="AS3492" s="47">
        <f t="shared" si="219"/>
        <v>0.11452107350434546</v>
      </c>
    </row>
    <row r="3493" spans="1:45" x14ac:dyDescent="0.25">
      <c r="A3493" s="22" t="s">
        <v>7509</v>
      </c>
      <c r="B3493" s="23" t="s">
        <v>7510</v>
      </c>
      <c r="C3493" s="22">
        <v>2</v>
      </c>
      <c r="D3493" s="22">
        <v>1</v>
      </c>
      <c r="E3493" s="22">
        <v>1</v>
      </c>
      <c r="F3493" s="22">
        <v>1</v>
      </c>
      <c r="G3493" s="22">
        <v>1</v>
      </c>
      <c r="H3493" s="22">
        <v>715</v>
      </c>
      <c r="I3493" s="22">
        <v>77.5</v>
      </c>
      <c r="J3493" s="22">
        <v>9.01</v>
      </c>
      <c r="K3493" s="22" t="s">
        <v>180</v>
      </c>
      <c r="L3493" s="22">
        <v>2.15</v>
      </c>
      <c r="M3493" s="22" t="s">
        <v>180</v>
      </c>
      <c r="N3493" s="22">
        <v>1</v>
      </c>
      <c r="O3493" s="22">
        <v>0</v>
      </c>
      <c r="P3493" s="48">
        <f t="shared" si="216"/>
        <v>125.5</v>
      </c>
      <c r="Q3493" s="48">
        <f t="shared" si="217"/>
        <v>137.42000000000002</v>
      </c>
      <c r="R3493" s="22">
        <v>9.1999999999999993</v>
      </c>
      <c r="S3493" s="22">
        <v>13.21</v>
      </c>
      <c r="T3493" s="22">
        <v>115.3</v>
      </c>
      <c r="U3493" s="22">
        <v>141.6</v>
      </c>
      <c r="V3493" s="22">
        <v>128.9</v>
      </c>
      <c r="W3493" s="22">
        <v>132</v>
      </c>
      <c r="X3493" s="22">
        <v>109.7</v>
      </c>
      <c r="Y3493" s="22">
        <v>163.5</v>
      </c>
      <c r="Z3493" s="22">
        <v>141.19999999999999</v>
      </c>
      <c r="AA3493" s="22">
        <v>134</v>
      </c>
      <c r="AB3493" s="22">
        <v>112.8</v>
      </c>
      <c r="AC3493" s="22">
        <v>135.6</v>
      </c>
      <c r="AD3493" s="22" t="s">
        <v>179</v>
      </c>
      <c r="AE3493" s="22" t="s">
        <v>179</v>
      </c>
      <c r="AF3493" s="22" t="s">
        <v>179</v>
      </c>
      <c r="AG3493" s="22" t="s">
        <v>179</v>
      </c>
      <c r="AH3493" s="22" t="s">
        <v>179</v>
      </c>
      <c r="AI3493" s="22" t="s">
        <v>179</v>
      </c>
      <c r="AJ3493" s="22" t="s">
        <v>179</v>
      </c>
      <c r="AK3493" s="22" t="s">
        <v>179</v>
      </c>
      <c r="AL3493" s="22" t="s">
        <v>179</v>
      </c>
      <c r="AM3493" s="22" t="s">
        <v>179</v>
      </c>
      <c r="AN3493" s="22" t="s">
        <v>179</v>
      </c>
      <c r="AO3493" s="22" t="s">
        <v>180</v>
      </c>
      <c r="AP3493" s="22">
        <v>0</v>
      </c>
      <c r="AQ3493" s="22" t="s">
        <v>180</v>
      </c>
      <c r="AR3493" s="47">
        <f t="shared" si="218"/>
        <v>1.094980079681275</v>
      </c>
      <c r="AS3493" s="47">
        <f t="shared" si="219"/>
        <v>0.36119974451313558</v>
      </c>
    </row>
    <row r="3494" spans="1:45" x14ac:dyDescent="0.25">
      <c r="A3494" s="22" t="s">
        <v>7511</v>
      </c>
      <c r="B3494" s="23" t="s">
        <v>7512</v>
      </c>
      <c r="C3494" s="22">
        <v>2</v>
      </c>
      <c r="D3494" s="22">
        <v>2</v>
      </c>
      <c r="E3494" s="22">
        <v>3</v>
      </c>
      <c r="F3494" s="22">
        <v>2</v>
      </c>
      <c r="G3494" s="22">
        <v>1</v>
      </c>
      <c r="H3494" s="22">
        <v>677</v>
      </c>
      <c r="I3494" s="22">
        <v>74.599999999999994</v>
      </c>
      <c r="J3494" s="22">
        <v>7.52</v>
      </c>
      <c r="K3494" s="22">
        <v>0</v>
      </c>
      <c r="L3494" s="22">
        <v>2.77</v>
      </c>
      <c r="M3494" s="22">
        <v>1</v>
      </c>
      <c r="N3494" s="22">
        <v>2</v>
      </c>
      <c r="O3494" s="22">
        <v>0</v>
      </c>
      <c r="P3494" s="48">
        <f t="shared" si="216"/>
        <v>134.06</v>
      </c>
      <c r="Q3494" s="48">
        <f t="shared" si="217"/>
        <v>114.04</v>
      </c>
      <c r="R3494" s="22">
        <v>14.63</v>
      </c>
      <c r="S3494" s="22">
        <v>11.31</v>
      </c>
      <c r="T3494" s="22">
        <v>139.4</v>
      </c>
      <c r="U3494" s="22">
        <v>107.1</v>
      </c>
      <c r="V3494" s="22">
        <v>128.1</v>
      </c>
      <c r="W3494" s="22">
        <v>128.80000000000001</v>
      </c>
      <c r="X3494" s="22">
        <v>166.9</v>
      </c>
      <c r="Y3494" s="22">
        <v>93.8</v>
      </c>
      <c r="Z3494" s="22">
        <v>126.9</v>
      </c>
      <c r="AA3494" s="22">
        <v>118.4</v>
      </c>
      <c r="AB3494" s="22">
        <v>109.7</v>
      </c>
      <c r="AC3494" s="22">
        <v>121.4</v>
      </c>
      <c r="AD3494" s="22" t="s">
        <v>179</v>
      </c>
      <c r="AE3494" s="22" t="s">
        <v>179</v>
      </c>
      <c r="AF3494" s="22" t="s">
        <v>179</v>
      </c>
      <c r="AG3494" s="22" t="s">
        <v>179</v>
      </c>
      <c r="AH3494" s="22" t="s">
        <v>179</v>
      </c>
      <c r="AI3494" s="22" t="s">
        <v>179</v>
      </c>
      <c r="AJ3494" s="22" t="s">
        <v>179</v>
      </c>
      <c r="AK3494" s="22" t="s">
        <v>179</v>
      </c>
      <c r="AL3494" s="22" t="s">
        <v>179</v>
      </c>
      <c r="AM3494" s="22" t="s">
        <v>179</v>
      </c>
      <c r="AN3494" s="22" t="s">
        <v>179</v>
      </c>
      <c r="AO3494" s="22" t="s">
        <v>180</v>
      </c>
      <c r="AP3494" s="22">
        <v>0</v>
      </c>
      <c r="AQ3494" s="22" t="s">
        <v>180</v>
      </c>
      <c r="AR3494" s="47">
        <f t="shared" si="218"/>
        <v>0.85066388184395048</v>
      </c>
      <c r="AS3494" s="47">
        <f t="shared" si="219"/>
        <v>0.17727027259734224</v>
      </c>
    </row>
    <row r="3495" spans="1:45" x14ac:dyDescent="0.25">
      <c r="A3495" s="22" t="s">
        <v>7513</v>
      </c>
      <c r="B3495" s="23" t="s">
        <v>7514</v>
      </c>
      <c r="C3495" s="22">
        <v>8</v>
      </c>
      <c r="D3495" s="22">
        <v>3</v>
      </c>
      <c r="E3495" s="22">
        <v>4</v>
      </c>
      <c r="F3495" s="22">
        <v>3</v>
      </c>
      <c r="G3495" s="22">
        <v>1</v>
      </c>
      <c r="H3495" s="22">
        <v>548</v>
      </c>
      <c r="I3495" s="22">
        <v>60.1</v>
      </c>
      <c r="J3495" s="22">
        <v>8.0299999999999994</v>
      </c>
      <c r="K3495" s="22">
        <v>16</v>
      </c>
      <c r="L3495" s="22">
        <v>10.26</v>
      </c>
      <c r="M3495" s="22">
        <v>1</v>
      </c>
      <c r="N3495" s="22">
        <v>3</v>
      </c>
      <c r="O3495" s="22">
        <v>0</v>
      </c>
      <c r="P3495" s="48">
        <f t="shared" si="216"/>
        <v>376.2</v>
      </c>
      <c r="Q3495" s="48">
        <f t="shared" si="217"/>
        <v>364.82</v>
      </c>
      <c r="R3495" s="22">
        <v>5.76</v>
      </c>
      <c r="S3495" s="22">
        <v>3.3</v>
      </c>
      <c r="T3495" s="22">
        <v>352.1</v>
      </c>
      <c r="U3495" s="22">
        <v>382.9</v>
      </c>
      <c r="V3495" s="22">
        <v>362.4</v>
      </c>
      <c r="W3495" s="22">
        <v>406.5</v>
      </c>
      <c r="X3495" s="22">
        <v>377.1</v>
      </c>
      <c r="Y3495" s="22">
        <v>361.3</v>
      </c>
      <c r="Z3495" s="22">
        <v>360.5</v>
      </c>
      <c r="AA3495" s="22">
        <v>348.7</v>
      </c>
      <c r="AB3495" s="22">
        <v>376.3</v>
      </c>
      <c r="AC3495" s="22">
        <v>377.3</v>
      </c>
      <c r="AD3495" s="22" t="s">
        <v>179</v>
      </c>
      <c r="AE3495" s="22" t="s">
        <v>179</v>
      </c>
      <c r="AF3495" s="22" t="s">
        <v>179</v>
      </c>
      <c r="AG3495" s="22" t="s">
        <v>179</v>
      </c>
      <c r="AH3495" s="22" t="s">
        <v>179</v>
      </c>
      <c r="AI3495" s="22" t="s">
        <v>179</v>
      </c>
      <c r="AJ3495" s="22" t="s">
        <v>179</v>
      </c>
      <c r="AK3495" s="22" t="s">
        <v>179</v>
      </c>
      <c r="AL3495" s="22" t="s">
        <v>179</v>
      </c>
      <c r="AM3495" s="22" t="s">
        <v>179</v>
      </c>
      <c r="AN3495" s="22" t="s">
        <v>179</v>
      </c>
      <c r="AO3495" s="22" t="s">
        <v>180</v>
      </c>
      <c r="AP3495" s="22">
        <v>0</v>
      </c>
      <c r="AQ3495" s="22" t="s">
        <v>180</v>
      </c>
      <c r="AR3495" s="47">
        <f t="shared" si="218"/>
        <v>0.9697501329080277</v>
      </c>
      <c r="AS3495" s="47">
        <f t="shared" si="219"/>
        <v>0.1894475783892651</v>
      </c>
    </row>
    <row r="3496" spans="1:45" x14ac:dyDescent="0.25">
      <c r="A3496" s="22" t="s">
        <v>7515</v>
      </c>
      <c r="B3496" s="23" t="s">
        <v>7516</v>
      </c>
      <c r="C3496" s="22">
        <v>33</v>
      </c>
      <c r="D3496" s="22">
        <v>28</v>
      </c>
      <c r="E3496" s="22">
        <v>79</v>
      </c>
      <c r="F3496" s="22">
        <v>1</v>
      </c>
      <c r="G3496" s="22">
        <v>1</v>
      </c>
      <c r="H3496" s="22">
        <v>820</v>
      </c>
      <c r="I3496" s="22">
        <v>91.5</v>
      </c>
      <c r="J3496" s="22">
        <v>6.71</v>
      </c>
      <c r="K3496" s="22">
        <v>659</v>
      </c>
      <c r="L3496" s="22">
        <v>162.63</v>
      </c>
      <c r="M3496" s="22">
        <v>26</v>
      </c>
      <c r="N3496" s="22">
        <v>27</v>
      </c>
      <c r="O3496" s="22">
        <v>22</v>
      </c>
      <c r="P3496" s="48">
        <f t="shared" si="216"/>
        <v>7606.6600000000008</v>
      </c>
      <c r="Q3496" s="48">
        <f t="shared" si="217"/>
        <v>7664.0199999999995</v>
      </c>
      <c r="R3496" s="22">
        <v>3.83</v>
      </c>
      <c r="S3496" s="22">
        <v>2.31</v>
      </c>
      <c r="T3496" s="22">
        <v>7568</v>
      </c>
      <c r="U3496" s="22">
        <v>7704.4</v>
      </c>
      <c r="V3496" s="22">
        <v>7975.6</v>
      </c>
      <c r="W3496" s="22">
        <v>7318.2</v>
      </c>
      <c r="X3496" s="22">
        <v>7467.1</v>
      </c>
      <c r="Y3496" s="22">
        <v>7795.8</v>
      </c>
      <c r="Z3496" s="22">
        <v>7634.2</v>
      </c>
      <c r="AA3496" s="22">
        <v>7813.6</v>
      </c>
      <c r="AB3496" s="22">
        <v>7375</v>
      </c>
      <c r="AC3496" s="22">
        <v>7701.5</v>
      </c>
      <c r="AD3496" s="22" t="s">
        <v>179</v>
      </c>
      <c r="AE3496" s="22" t="s">
        <v>179</v>
      </c>
      <c r="AF3496" s="22" t="s">
        <v>179</v>
      </c>
      <c r="AG3496" s="22" t="s">
        <v>179</v>
      </c>
      <c r="AH3496" s="22" t="s">
        <v>179</v>
      </c>
      <c r="AI3496" s="22" t="s">
        <v>179</v>
      </c>
      <c r="AJ3496" s="22" t="s">
        <v>179</v>
      </c>
      <c r="AK3496" s="22" t="s">
        <v>179</v>
      </c>
      <c r="AL3496" s="22" t="s">
        <v>179</v>
      </c>
      <c r="AM3496" s="22" t="s">
        <v>179</v>
      </c>
      <c r="AN3496" s="22" t="s">
        <v>179</v>
      </c>
      <c r="AO3496" s="22" t="s">
        <v>180</v>
      </c>
      <c r="AP3496" s="22">
        <v>0</v>
      </c>
      <c r="AQ3496" s="22" t="s">
        <v>180</v>
      </c>
      <c r="AR3496" s="47">
        <f t="shared" si="218"/>
        <v>1.0075407603337074</v>
      </c>
      <c r="AS3496" s="47">
        <f t="shared" si="219"/>
        <v>0.50794131308957191</v>
      </c>
    </row>
    <row r="3497" spans="1:45" x14ac:dyDescent="0.25">
      <c r="A3497" s="22" t="s">
        <v>7517</v>
      </c>
      <c r="B3497" s="23" t="s">
        <v>7518</v>
      </c>
      <c r="C3497" s="22">
        <v>6</v>
      </c>
      <c r="D3497" s="22">
        <v>1</v>
      </c>
      <c r="E3497" s="22">
        <v>1</v>
      </c>
      <c r="F3497" s="22">
        <v>1</v>
      </c>
      <c r="G3497" s="22">
        <v>1</v>
      </c>
      <c r="H3497" s="22">
        <v>491</v>
      </c>
      <c r="I3497" s="22">
        <v>52.3</v>
      </c>
      <c r="J3497" s="22">
        <v>4.9400000000000004</v>
      </c>
      <c r="K3497" s="22" t="s">
        <v>180</v>
      </c>
      <c r="L3497" s="22">
        <v>3.42</v>
      </c>
      <c r="M3497" s="22" t="s">
        <v>180</v>
      </c>
      <c r="N3497" s="22">
        <v>1</v>
      </c>
      <c r="O3497" s="22">
        <v>0</v>
      </c>
      <c r="P3497" s="48">
        <f t="shared" si="216"/>
        <v>9.879999999999999</v>
      </c>
      <c r="Q3497" s="48">
        <f t="shared" si="217"/>
        <v>10.34</v>
      </c>
      <c r="R3497" s="22">
        <v>33.71</v>
      </c>
      <c r="S3497" s="22">
        <v>11.53</v>
      </c>
      <c r="T3497" s="22">
        <v>7.8</v>
      </c>
      <c r="U3497" s="22">
        <v>14.2</v>
      </c>
      <c r="V3497" s="22">
        <v>13.7</v>
      </c>
      <c r="W3497" s="22">
        <v>6.4</v>
      </c>
      <c r="X3497" s="22">
        <v>7.3</v>
      </c>
      <c r="Y3497" s="22">
        <v>12.2</v>
      </c>
      <c r="Z3497" s="22">
        <v>10.7</v>
      </c>
      <c r="AA3497" s="22">
        <v>9.1999999999999993</v>
      </c>
      <c r="AB3497" s="22">
        <v>9.6999999999999993</v>
      </c>
      <c r="AC3497" s="22">
        <v>9.9</v>
      </c>
      <c r="AD3497" s="22" t="s">
        <v>179</v>
      </c>
      <c r="AE3497" s="22" t="s">
        <v>179</v>
      </c>
      <c r="AF3497" s="22" t="s">
        <v>179</v>
      </c>
      <c r="AG3497" s="22" t="s">
        <v>179</v>
      </c>
      <c r="AH3497" s="22" t="s">
        <v>179</v>
      </c>
      <c r="AI3497" s="22" t="s">
        <v>179</v>
      </c>
      <c r="AJ3497" s="22" t="s">
        <v>179</v>
      </c>
      <c r="AK3497" s="22" t="s">
        <v>179</v>
      </c>
      <c r="AL3497" s="22" t="s">
        <v>179</v>
      </c>
      <c r="AM3497" s="22" t="s">
        <v>179</v>
      </c>
      <c r="AN3497" s="22" t="s">
        <v>179</v>
      </c>
      <c r="AO3497" s="22" t="s">
        <v>180</v>
      </c>
      <c r="AP3497" s="22">
        <v>0</v>
      </c>
      <c r="AQ3497" s="22" t="s">
        <v>180</v>
      </c>
      <c r="AR3497" s="47">
        <f t="shared" si="218"/>
        <v>1.0465587044534415</v>
      </c>
      <c r="AS3497" s="47">
        <f t="shared" si="219"/>
        <v>0.81587981655578701</v>
      </c>
    </row>
    <row r="3498" spans="1:45" x14ac:dyDescent="0.25">
      <c r="A3498" s="22" t="s">
        <v>7519</v>
      </c>
      <c r="B3498" s="23" t="s">
        <v>7520</v>
      </c>
      <c r="C3498" s="22">
        <v>1</v>
      </c>
      <c r="D3498" s="22">
        <v>1</v>
      </c>
      <c r="E3498" s="22">
        <v>5</v>
      </c>
      <c r="F3498" s="22">
        <v>1</v>
      </c>
      <c r="G3498" s="22">
        <v>1</v>
      </c>
      <c r="H3498" s="22">
        <v>531</v>
      </c>
      <c r="I3498" s="22">
        <v>60.5</v>
      </c>
      <c r="J3498" s="22">
        <v>9.61</v>
      </c>
      <c r="K3498" s="22" t="s">
        <v>180</v>
      </c>
      <c r="L3498" s="22">
        <v>14.57</v>
      </c>
      <c r="M3498" s="22" t="s">
        <v>180</v>
      </c>
      <c r="N3498" s="22">
        <v>1</v>
      </c>
      <c r="O3498" s="22">
        <v>0</v>
      </c>
      <c r="P3498" s="48" t="e">
        <f t="shared" si="216"/>
        <v>#DIV/0!</v>
      </c>
      <c r="Q3498" s="48" t="e">
        <f t="shared" si="217"/>
        <v>#DIV/0!</v>
      </c>
      <c r="R3498" s="22" t="s">
        <v>180</v>
      </c>
      <c r="S3498" s="22" t="s">
        <v>180</v>
      </c>
      <c r="T3498" s="22" t="s">
        <v>180</v>
      </c>
      <c r="U3498" s="22" t="s">
        <v>180</v>
      </c>
      <c r="V3498" s="22" t="s">
        <v>180</v>
      </c>
      <c r="W3498" s="22" t="s">
        <v>180</v>
      </c>
      <c r="X3498" s="22" t="s">
        <v>180</v>
      </c>
      <c r="Y3498" s="22" t="s">
        <v>180</v>
      </c>
      <c r="Z3498" s="22" t="s">
        <v>180</v>
      </c>
      <c r="AA3498" s="22" t="s">
        <v>180</v>
      </c>
      <c r="AB3498" s="22" t="s">
        <v>180</v>
      </c>
      <c r="AC3498" s="22" t="s">
        <v>180</v>
      </c>
      <c r="AD3498" s="22" t="s">
        <v>179</v>
      </c>
      <c r="AE3498" s="22" t="s">
        <v>179</v>
      </c>
      <c r="AF3498" s="22" t="s">
        <v>179</v>
      </c>
      <c r="AG3498" s="22" t="s">
        <v>179</v>
      </c>
      <c r="AH3498" s="22" t="s">
        <v>179</v>
      </c>
      <c r="AI3498" s="22" t="s">
        <v>179</v>
      </c>
      <c r="AJ3498" s="22" t="s">
        <v>179</v>
      </c>
      <c r="AK3498" s="22" t="s">
        <v>179</v>
      </c>
      <c r="AL3498" s="22" t="s">
        <v>179</v>
      </c>
      <c r="AM3498" s="22" t="s">
        <v>179</v>
      </c>
      <c r="AN3498" s="22" t="s">
        <v>179</v>
      </c>
      <c r="AO3498" s="22" t="s">
        <v>180</v>
      </c>
      <c r="AP3498" s="22">
        <v>0</v>
      </c>
      <c r="AQ3498" s="22" t="s">
        <v>180</v>
      </c>
      <c r="AR3498" s="47" t="e">
        <f t="shared" si="218"/>
        <v>#DIV/0!</v>
      </c>
      <c r="AS3498" s="47" t="e">
        <f t="shared" si="219"/>
        <v>#DIV/0!</v>
      </c>
    </row>
    <row r="3499" spans="1:45" x14ac:dyDescent="0.25">
      <c r="A3499" s="22" t="s">
        <v>7521</v>
      </c>
      <c r="B3499" s="23" t="s">
        <v>7522</v>
      </c>
      <c r="C3499" s="22">
        <v>18</v>
      </c>
      <c r="D3499" s="22">
        <v>16</v>
      </c>
      <c r="E3499" s="22">
        <v>19</v>
      </c>
      <c r="F3499" s="22">
        <v>16</v>
      </c>
      <c r="G3499" s="22">
        <v>1</v>
      </c>
      <c r="H3499" s="22">
        <v>1137</v>
      </c>
      <c r="I3499" s="22">
        <v>126</v>
      </c>
      <c r="J3499" s="22">
        <v>5.27</v>
      </c>
      <c r="K3499" s="22" t="s">
        <v>180</v>
      </c>
      <c r="L3499" s="22">
        <v>80.13</v>
      </c>
      <c r="M3499" s="22" t="s">
        <v>180</v>
      </c>
      <c r="N3499" s="22">
        <v>16</v>
      </c>
      <c r="O3499" s="22">
        <v>0</v>
      </c>
      <c r="P3499" s="48">
        <f t="shared" si="216"/>
        <v>1840.7599999999998</v>
      </c>
      <c r="Q3499" s="48">
        <f t="shared" si="217"/>
        <v>2026.4399999999998</v>
      </c>
      <c r="R3499" s="22">
        <v>4.68</v>
      </c>
      <c r="S3499" s="22">
        <v>8.48</v>
      </c>
      <c r="T3499" s="22">
        <v>1785.5</v>
      </c>
      <c r="U3499" s="22">
        <v>1818.5</v>
      </c>
      <c r="V3499" s="22">
        <v>1872.3</v>
      </c>
      <c r="W3499" s="22">
        <v>1814.7</v>
      </c>
      <c r="X3499" s="22">
        <v>1912.8</v>
      </c>
      <c r="Y3499" s="22">
        <v>2201.6999999999998</v>
      </c>
      <c r="Z3499" s="22">
        <v>2114.1</v>
      </c>
      <c r="AA3499" s="22">
        <v>1828.4</v>
      </c>
      <c r="AB3499" s="22">
        <v>1855.6</v>
      </c>
      <c r="AC3499" s="22">
        <v>2132.4</v>
      </c>
      <c r="AD3499" s="22" t="s">
        <v>179</v>
      </c>
      <c r="AE3499" s="22" t="s">
        <v>179</v>
      </c>
      <c r="AF3499" s="22" t="s">
        <v>179</v>
      </c>
      <c r="AG3499" s="22" t="s">
        <v>179</v>
      </c>
      <c r="AH3499" s="22" t="s">
        <v>179</v>
      </c>
      <c r="AI3499" s="22" t="s">
        <v>179</v>
      </c>
      <c r="AJ3499" s="22" t="s">
        <v>179</v>
      </c>
      <c r="AK3499" s="22" t="s">
        <v>179</v>
      </c>
      <c r="AL3499" s="22" t="s">
        <v>179</v>
      </c>
      <c r="AM3499" s="22" t="s">
        <v>179</v>
      </c>
      <c r="AN3499" s="22" t="s">
        <v>179</v>
      </c>
      <c r="AO3499" s="22" t="s">
        <v>180</v>
      </c>
      <c r="AP3499" s="22">
        <v>0</v>
      </c>
      <c r="AQ3499" s="22" t="s">
        <v>180</v>
      </c>
      <c r="AR3499" s="47">
        <f t="shared" si="218"/>
        <v>1.1008713792129339</v>
      </c>
      <c r="AS3499" s="47">
        <f t="shared" si="219"/>
        <v>9.0715269634769766E-2</v>
      </c>
    </row>
    <row r="3500" spans="1:45" x14ac:dyDescent="0.25">
      <c r="A3500" s="22" t="s">
        <v>7523</v>
      </c>
      <c r="B3500" s="23" t="s">
        <v>7524</v>
      </c>
      <c r="C3500" s="22">
        <v>48</v>
      </c>
      <c r="D3500" s="22">
        <v>14</v>
      </c>
      <c r="E3500" s="22">
        <v>54</v>
      </c>
      <c r="F3500" s="22">
        <v>14</v>
      </c>
      <c r="G3500" s="22">
        <v>1</v>
      </c>
      <c r="H3500" s="22">
        <v>383</v>
      </c>
      <c r="I3500" s="22">
        <v>41.6</v>
      </c>
      <c r="J3500" s="22">
        <v>4.84</v>
      </c>
      <c r="K3500" s="22">
        <v>719</v>
      </c>
      <c r="L3500" s="22">
        <v>122.54</v>
      </c>
      <c r="M3500" s="22">
        <v>14</v>
      </c>
      <c r="N3500" s="22">
        <v>14</v>
      </c>
      <c r="O3500" s="22">
        <v>0</v>
      </c>
      <c r="P3500" s="48">
        <f t="shared" si="216"/>
        <v>6039.1399999999994</v>
      </c>
      <c r="Q3500" s="48">
        <f t="shared" si="217"/>
        <v>6246.8200000000006</v>
      </c>
      <c r="R3500" s="22">
        <v>6.94</v>
      </c>
      <c r="S3500" s="22">
        <v>4.5999999999999996</v>
      </c>
      <c r="T3500" s="22">
        <v>6472.7</v>
      </c>
      <c r="U3500" s="22">
        <v>5505.9</v>
      </c>
      <c r="V3500" s="22">
        <v>6205.2</v>
      </c>
      <c r="W3500" s="22">
        <v>5586</v>
      </c>
      <c r="X3500" s="22">
        <v>6425.9</v>
      </c>
      <c r="Y3500" s="22">
        <v>6620.2</v>
      </c>
      <c r="Z3500" s="22">
        <v>6114.2</v>
      </c>
      <c r="AA3500" s="22">
        <v>6069.1</v>
      </c>
      <c r="AB3500" s="22">
        <v>5951.4</v>
      </c>
      <c r="AC3500" s="22">
        <v>6479.2</v>
      </c>
      <c r="AD3500" s="22" t="s">
        <v>179</v>
      </c>
      <c r="AE3500" s="22" t="s">
        <v>179</v>
      </c>
      <c r="AF3500" s="22" t="s">
        <v>179</v>
      </c>
      <c r="AG3500" s="22" t="s">
        <v>179</v>
      </c>
      <c r="AH3500" s="22" t="s">
        <v>179</v>
      </c>
      <c r="AI3500" s="22" t="s">
        <v>179</v>
      </c>
      <c r="AJ3500" s="22" t="s">
        <v>179</v>
      </c>
      <c r="AK3500" s="22" t="s">
        <v>179</v>
      </c>
      <c r="AL3500" s="22" t="s">
        <v>179</v>
      </c>
      <c r="AM3500" s="22" t="s">
        <v>179</v>
      </c>
      <c r="AN3500" s="22" t="s">
        <v>179</v>
      </c>
      <c r="AO3500" s="22" t="s">
        <v>180</v>
      </c>
      <c r="AP3500" s="22">
        <v>0</v>
      </c>
      <c r="AQ3500" s="22" t="s">
        <v>180</v>
      </c>
      <c r="AR3500" s="47">
        <f t="shared" si="218"/>
        <v>1.0343890024076279</v>
      </c>
      <c r="AS3500" s="47">
        <f t="shared" si="219"/>
        <v>0.18175928152502016</v>
      </c>
    </row>
    <row r="3501" spans="1:45" x14ac:dyDescent="0.25">
      <c r="A3501" s="22" t="s">
        <v>7525</v>
      </c>
      <c r="B3501" s="23" t="s">
        <v>7526</v>
      </c>
      <c r="C3501" s="22">
        <v>29</v>
      </c>
      <c r="D3501" s="22">
        <v>22</v>
      </c>
      <c r="E3501" s="22">
        <v>73</v>
      </c>
      <c r="F3501" s="22">
        <v>22</v>
      </c>
      <c r="G3501" s="22">
        <v>1</v>
      </c>
      <c r="H3501" s="22">
        <v>781</v>
      </c>
      <c r="I3501" s="22">
        <v>85.9</v>
      </c>
      <c r="J3501" s="22">
        <v>9.0399999999999991</v>
      </c>
      <c r="K3501" s="22">
        <v>907</v>
      </c>
      <c r="L3501" s="22">
        <v>166.02</v>
      </c>
      <c r="M3501" s="22">
        <v>20</v>
      </c>
      <c r="N3501" s="22">
        <v>22</v>
      </c>
      <c r="O3501" s="22">
        <v>0</v>
      </c>
      <c r="P3501" s="48">
        <f t="shared" si="216"/>
        <v>6037.64</v>
      </c>
      <c r="Q3501" s="48">
        <f t="shared" si="217"/>
        <v>6055.8</v>
      </c>
      <c r="R3501" s="22">
        <v>1.89</v>
      </c>
      <c r="S3501" s="22">
        <v>1.41</v>
      </c>
      <c r="T3501" s="22">
        <v>5871.7</v>
      </c>
      <c r="U3501" s="22">
        <v>6093.1</v>
      </c>
      <c r="V3501" s="22">
        <v>5988.6</v>
      </c>
      <c r="W3501" s="22">
        <v>6091.3</v>
      </c>
      <c r="X3501" s="22">
        <v>6143.5</v>
      </c>
      <c r="Y3501" s="22">
        <v>5940.5</v>
      </c>
      <c r="Z3501" s="22">
        <v>6107.6</v>
      </c>
      <c r="AA3501" s="22">
        <v>6090.9</v>
      </c>
      <c r="AB3501" s="22">
        <v>6146.7</v>
      </c>
      <c r="AC3501" s="22">
        <v>5993.3</v>
      </c>
      <c r="AD3501" s="22" t="s">
        <v>179</v>
      </c>
      <c r="AE3501" s="22" t="s">
        <v>179</v>
      </c>
      <c r="AF3501" s="22" t="s">
        <v>179</v>
      </c>
      <c r="AG3501" s="22" t="s">
        <v>179</v>
      </c>
      <c r="AH3501" s="22" t="s">
        <v>179</v>
      </c>
      <c r="AI3501" s="22" t="s">
        <v>179</v>
      </c>
      <c r="AJ3501" s="22" t="s">
        <v>179</v>
      </c>
      <c r="AK3501" s="22" t="s">
        <v>179</v>
      </c>
      <c r="AL3501" s="22" t="s">
        <v>179</v>
      </c>
      <c r="AM3501" s="22" t="s">
        <v>179</v>
      </c>
      <c r="AN3501" s="22" t="s">
        <v>179</v>
      </c>
      <c r="AO3501" s="22" t="s">
        <v>180</v>
      </c>
      <c r="AP3501" s="22">
        <v>0</v>
      </c>
      <c r="AQ3501" s="22" t="s">
        <v>180</v>
      </c>
      <c r="AR3501" s="47">
        <f t="shared" si="218"/>
        <v>1.0030077977487892</v>
      </c>
      <c r="AS3501" s="47">
        <f t="shared" si="219"/>
        <v>0.70335156922108011</v>
      </c>
    </row>
    <row r="3502" spans="1:45" x14ac:dyDescent="0.25">
      <c r="A3502" s="22" t="s">
        <v>7527</v>
      </c>
      <c r="B3502" s="23" t="s">
        <v>7528</v>
      </c>
      <c r="C3502" s="22">
        <v>12</v>
      </c>
      <c r="D3502" s="22">
        <v>5</v>
      </c>
      <c r="E3502" s="22">
        <v>9</v>
      </c>
      <c r="F3502" s="22">
        <v>4</v>
      </c>
      <c r="G3502" s="22">
        <v>1</v>
      </c>
      <c r="H3502" s="22">
        <v>523</v>
      </c>
      <c r="I3502" s="22">
        <v>58.7</v>
      </c>
      <c r="J3502" s="22">
        <v>6.67</v>
      </c>
      <c r="K3502" s="22">
        <v>130</v>
      </c>
      <c r="L3502" s="22">
        <v>21.57</v>
      </c>
      <c r="M3502" s="22">
        <v>4</v>
      </c>
      <c r="N3502" s="22">
        <v>5</v>
      </c>
      <c r="O3502" s="22">
        <v>0</v>
      </c>
      <c r="P3502" s="48">
        <f t="shared" si="216"/>
        <v>385.78000000000003</v>
      </c>
      <c r="Q3502" s="48">
        <f t="shared" si="217"/>
        <v>414.62000000000006</v>
      </c>
      <c r="R3502" s="22">
        <v>7.36</v>
      </c>
      <c r="S3502" s="22">
        <v>7.43</v>
      </c>
      <c r="T3502" s="22">
        <v>387.8</v>
      </c>
      <c r="U3502" s="22">
        <v>430.1</v>
      </c>
      <c r="V3502" s="22">
        <v>362.8</v>
      </c>
      <c r="W3502" s="22">
        <v>394.3</v>
      </c>
      <c r="X3502" s="22">
        <v>353.9</v>
      </c>
      <c r="Y3502" s="22">
        <v>425.6</v>
      </c>
      <c r="Z3502" s="22">
        <v>407.4</v>
      </c>
      <c r="AA3502" s="22">
        <v>366.4</v>
      </c>
      <c r="AB3502" s="22">
        <v>449.2</v>
      </c>
      <c r="AC3502" s="22">
        <v>424.5</v>
      </c>
      <c r="AD3502" s="22" t="s">
        <v>179</v>
      </c>
      <c r="AE3502" s="22" t="s">
        <v>179</v>
      </c>
      <c r="AF3502" s="22" t="s">
        <v>179</v>
      </c>
      <c r="AG3502" s="22" t="s">
        <v>179</v>
      </c>
      <c r="AH3502" s="22" t="s">
        <v>179</v>
      </c>
      <c r="AI3502" s="22" t="s">
        <v>179</v>
      </c>
      <c r="AJ3502" s="22" t="s">
        <v>179</v>
      </c>
      <c r="AK3502" s="22" t="s">
        <v>179</v>
      </c>
      <c r="AL3502" s="22" t="s">
        <v>179</v>
      </c>
      <c r="AM3502" s="22" t="s">
        <v>179</v>
      </c>
      <c r="AN3502" s="22" t="s">
        <v>179</v>
      </c>
      <c r="AO3502" s="22" t="s">
        <v>180</v>
      </c>
      <c r="AP3502" s="22">
        <v>0</v>
      </c>
      <c r="AQ3502" s="22" t="s">
        <v>180</v>
      </c>
      <c r="AR3502" s="47">
        <f t="shared" si="218"/>
        <v>1.0747576338845974</v>
      </c>
      <c r="AS3502" s="47">
        <f t="shared" si="219"/>
        <v>0.16551088292585914</v>
      </c>
    </row>
    <row r="3503" spans="1:45" x14ac:dyDescent="0.25">
      <c r="A3503" s="22" t="s">
        <v>7529</v>
      </c>
      <c r="B3503" s="23" t="s">
        <v>7530</v>
      </c>
      <c r="C3503" s="22">
        <v>39</v>
      </c>
      <c r="D3503" s="22">
        <v>8</v>
      </c>
      <c r="E3503" s="22">
        <v>59</v>
      </c>
      <c r="F3503" s="22">
        <v>8</v>
      </c>
      <c r="G3503" s="22">
        <v>1</v>
      </c>
      <c r="H3503" s="22">
        <v>101</v>
      </c>
      <c r="I3503" s="22">
        <v>11.4</v>
      </c>
      <c r="J3503" s="22">
        <v>4.22</v>
      </c>
      <c r="K3503" s="22">
        <v>388</v>
      </c>
      <c r="L3503" s="22">
        <v>89.88</v>
      </c>
      <c r="M3503" s="22">
        <v>7</v>
      </c>
      <c r="N3503" s="22">
        <v>8</v>
      </c>
      <c r="O3503" s="22">
        <v>0</v>
      </c>
      <c r="P3503" s="48">
        <f t="shared" si="216"/>
        <v>7252.24</v>
      </c>
      <c r="Q3503" s="48">
        <f t="shared" si="217"/>
        <v>8367.1200000000008</v>
      </c>
      <c r="R3503" s="22">
        <v>8.89</v>
      </c>
      <c r="S3503" s="22">
        <v>20.53</v>
      </c>
      <c r="T3503" s="22">
        <v>8242.2000000000007</v>
      </c>
      <c r="U3503" s="22">
        <v>7318.2</v>
      </c>
      <c r="V3503" s="22">
        <v>7540</v>
      </c>
      <c r="W3503" s="22">
        <v>6647.8</v>
      </c>
      <c r="X3503" s="22">
        <v>6513</v>
      </c>
      <c r="Y3503" s="22">
        <v>10414</v>
      </c>
      <c r="Z3503" s="22">
        <v>9462.9</v>
      </c>
      <c r="AA3503" s="22">
        <v>6859.1</v>
      </c>
      <c r="AB3503" s="22">
        <v>6365.4</v>
      </c>
      <c r="AC3503" s="22">
        <v>8734.2000000000007</v>
      </c>
      <c r="AD3503" s="22" t="s">
        <v>179</v>
      </c>
      <c r="AE3503" s="22" t="s">
        <v>179</v>
      </c>
      <c r="AF3503" s="22" t="s">
        <v>179</v>
      </c>
      <c r="AG3503" s="22" t="s">
        <v>179</v>
      </c>
      <c r="AH3503" s="22" t="s">
        <v>179</v>
      </c>
      <c r="AI3503" s="22" t="s">
        <v>179</v>
      </c>
      <c r="AJ3503" s="22" t="s">
        <v>179</v>
      </c>
      <c r="AK3503" s="22" t="s">
        <v>179</v>
      </c>
      <c r="AL3503" s="22" t="s">
        <v>179</v>
      </c>
      <c r="AM3503" s="22" t="s">
        <v>179</v>
      </c>
      <c r="AN3503" s="22" t="s">
        <v>179</v>
      </c>
      <c r="AO3503" s="22" t="s">
        <v>180</v>
      </c>
      <c r="AP3503" s="22">
        <v>0</v>
      </c>
      <c r="AQ3503" s="22" t="s">
        <v>180</v>
      </c>
      <c r="AR3503" s="47">
        <f t="shared" si="218"/>
        <v>1.153729054747223</v>
      </c>
      <c r="AS3503" s="47">
        <f t="shared" si="219"/>
        <v>0.16391671932663052</v>
      </c>
    </row>
    <row r="3504" spans="1:45" x14ac:dyDescent="0.25">
      <c r="A3504" s="22" t="s">
        <v>7531</v>
      </c>
      <c r="B3504" s="23" t="s">
        <v>7532</v>
      </c>
      <c r="C3504" s="22">
        <v>3</v>
      </c>
      <c r="D3504" s="22">
        <v>1</v>
      </c>
      <c r="E3504" s="22">
        <v>1</v>
      </c>
      <c r="F3504" s="22">
        <v>1</v>
      </c>
      <c r="G3504" s="22">
        <v>1</v>
      </c>
      <c r="H3504" s="22">
        <v>346</v>
      </c>
      <c r="I3504" s="22">
        <v>37.299999999999997</v>
      </c>
      <c r="J3504" s="22">
        <v>8.5</v>
      </c>
      <c r="K3504" s="22">
        <v>14</v>
      </c>
      <c r="L3504" s="22" t="s">
        <v>180</v>
      </c>
      <c r="M3504" s="22">
        <v>1</v>
      </c>
      <c r="N3504" s="22" t="s">
        <v>180</v>
      </c>
      <c r="O3504" s="22">
        <v>0</v>
      </c>
      <c r="P3504" s="48">
        <f t="shared" si="216"/>
        <v>12.1</v>
      </c>
      <c r="Q3504" s="48">
        <f t="shared" si="217"/>
        <v>14.1</v>
      </c>
      <c r="R3504" s="22">
        <v>21.9</v>
      </c>
      <c r="S3504" s="22">
        <v>7.07</v>
      </c>
      <c r="T3504" s="22">
        <v>13.2</v>
      </c>
      <c r="U3504" s="22">
        <v>8.1999999999999993</v>
      </c>
      <c r="V3504" s="22">
        <v>14.5</v>
      </c>
      <c r="W3504" s="22">
        <v>9.8000000000000007</v>
      </c>
      <c r="X3504" s="22">
        <v>14.8</v>
      </c>
      <c r="Y3504" s="22">
        <v>13.7</v>
      </c>
      <c r="Z3504" s="22">
        <v>13.5</v>
      </c>
      <c r="AA3504" s="22">
        <v>15.2</v>
      </c>
      <c r="AB3504" s="22">
        <v>13</v>
      </c>
      <c r="AC3504" s="22">
        <v>15.1</v>
      </c>
      <c r="AD3504" s="22" t="s">
        <v>179</v>
      </c>
      <c r="AE3504" s="22" t="s">
        <v>179</v>
      </c>
      <c r="AF3504" s="22" t="s">
        <v>179</v>
      </c>
      <c r="AG3504" s="22" t="s">
        <v>179</v>
      </c>
      <c r="AH3504" s="22" t="s">
        <v>179</v>
      </c>
      <c r="AI3504" s="22" t="s">
        <v>179</v>
      </c>
      <c r="AJ3504" s="22" t="s">
        <v>179</v>
      </c>
      <c r="AK3504" s="22" t="s">
        <v>179</v>
      </c>
      <c r="AL3504" s="22" t="s">
        <v>179</v>
      </c>
      <c r="AM3504" s="22" t="s">
        <v>179</v>
      </c>
      <c r="AN3504" s="22" t="s">
        <v>179</v>
      </c>
      <c r="AO3504" s="22" t="s">
        <v>3001</v>
      </c>
      <c r="AP3504" s="22">
        <v>0</v>
      </c>
      <c r="AQ3504" s="22" t="s">
        <v>180</v>
      </c>
      <c r="AR3504" s="47">
        <f t="shared" si="218"/>
        <v>1.1652892561983472</v>
      </c>
      <c r="AS3504" s="47">
        <f t="shared" si="219"/>
        <v>0.11051936388681906</v>
      </c>
    </row>
    <row r="3505" spans="1:45" x14ac:dyDescent="0.25">
      <c r="A3505" s="22" t="s">
        <v>7533</v>
      </c>
      <c r="B3505" s="23" t="s">
        <v>7534</v>
      </c>
      <c r="C3505" s="22">
        <v>3</v>
      </c>
      <c r="D3505" s="22">
        <v>1</v>
      </c>
      <c r="E3505" s="22">
        <v>1</v>
      </c>
      <c r="F3505" s="22">
        <v>1</v>
      </c>
      <c r="G3505" s="22">
        <v>1</v>
      </c>
      <c r="H3505" s="22">
        <v>382</v>
      </c>
      <c r="I3505" s="22">
        <v>42.3</v>
      </c>
      <c r="J3505" s="22">
        <v>7.87</v>
      </c>
      <c r="K3505" s="22">
        <v>0</v>
      </c>
      <c r="L3505" s="22" t="s">
        <v>180</v>
      </c>
      <c r="M3505" s="22">
        <v>1</v>
      </c>
      <c r="N3505" s="22" t="s">
        <v>180</v>
      </c>
      <c r="O3505" s="22">
        <v>0</v>
      </c>
      <c r="P3505" s="48">
        <f t="shared" si="216"/>
        <v>134.44</v>
      </c>
      <c r="Q3505" s="48">
        <f t="shared" si="217"/>
        <v>132.14000000000001</v>
      </c>
      <c r="R3505" s="22">
        <v>4.7</v>
      </c>
      <c r="S3505" s="22">
        <v>6.58</v>
      </c>
      <c r="T3505" s="22">
        <v>125.7</v>
      </c>
      <c r="U3505" s="22">
        <v>138.1</v>
      </c>
      <c r="V3505" s="22">
        <v>140.1</v>
      </c>
      <c r="W3505" s="22">
        <v>135.1</v>
      </c>
      <c r="X3505" s="22">
        <v>133.19999999999999</v>
      </c>
      <c r="Y3505" s="22">
        <v>128.6</v>
      </c>
      <c r="Z3505" s="22">
        <v>133</v>
      </c>
      <c r="AA3505" s="22">
        <v>128.5</v>
      </c>
      <c r="AB3505" s="22">
        <v>146.6</v>
      </c>
      <c r="AC3505" s="22">
        <v>124</v>
      </c>
      <c r="AD3505" s="22" t="s">
        <v>179</v>
      </c>
      <c r="AE3505" s="22" t="s">
        <v>179</v>
      </c>
      <c r="AF3505" s="22" t="s">
        <v>179</v>
      </c>
      <c r="AG3505" s="22" t="s">
        <v>179</v>
      </c>
      <c r="AH3505" s="22" t="s">
        <v>179</v>
      </c>
      <c r="AI3505" s="22" t="s">
        <v>179</v>
      </c>
      <c r="AJ3505" s="22" t="s">
        <v>179</v>
      </c>
      <c r="AK3505" s="22" t="s">
        <v>179</v>
      </c>
      <c r="AL3505" s="22" t="s">
        <v>179</v>
      </c>
      <c r="AM3505" s="22" t="s">
        <v>179</v>
      </c>
      <c r="AN3505" s="22" t="s">
        <v>179</v>
      </c>
      <c r="AO3505" s="22" t="s">
        <v>7535</v>
      </c>
      <c r="AP3505" s="22">
        <v>0</v>
      </c>
      <c r="AQ3505" s="22" t="s">
        <v>180</v>
      </c>
      <c r="AR3505" s="47">
        <f t="shared" si="218"/>
        <v>0.98289199642963421</v>
      </c>
      <c r="AS3505" s="47">
        <f t="shared" si="219"/>
        <v>0.61625267674303652</v>
      </c>
    </row>
    <row r="3506" spans="1:45" x14ac:dyDescent="0.25">
      <c r="A3506" s="22" t="s">
        <v>7536</v>
      </c>
      <c r="B3506" s="23" t="s">
        <v>7537</v>
      </c>
      <c r="C3506" s="22">
        <v>1</v>
      </c>
      <c r="D3506" s="22">
        <v>1</v>
      </c>
      <c r="E3506" s="22">
        <v>9</v>
      </c>
      <c r="F3506" s="22">
        <v>1</v>
      </c>
      <c r="G3506" s="22">
        <v>1</v>
      </c>
      <c r="H3506" s="22">
        <v>1104</v>
      </c>
      <c r="I3506" s="22">
        <v>119</v>
      </c>
      <c r="J3506" s="22">
        <v>6.67</v>
      </c>
      <c r="K3506" s="22">
        <v>32</v>
      </c>
      <c r="L3506" s="22">
        <v>7.13</v>
      </c>
      <c r="M3506" s="22">
        <v>1</v>
      </c>
      <c r="N3506" s="22">
        <v>1</v>
      </c>
      <c r="O3506" s="22">
        <v>0</v>
      </c>
      <c r="P3506" s="48">
        <f t="shared" si="216"/>
        <v>3785.8</v>
      </c>
      <c r="Q3506" s="48">
        <f t="shared" si="217"/>
        <v>4032.66</v>
      </c>
      <c r="R3506" s="22">
        <v>20.350000000000001</v>
      </c>
      <c r="S3506" s="22">
        <v>21.2</v>
      </c>
      <c r="T3506" s="22">
        <v>5044.5</v>
      </c>
      <c r="U3506" s="22">
        <v>3765.7</v>
      </c>
      <c r="V3506" s="22">
        <v>3180.2</v>
      </c>
      <c r="W3506" s="22">
        <v>3556.6</v>
      </c>
      <c r="X3506" s="22">
        <v>3382</v>
      </c>
      <c r="Y3506" s="22">
        <v>3891.9</v>
      </c>
      <c r="Z3506" s="22">
        <v>4764.8999999999996</v>
      </c>
      <c r="AA3506" s="22">
        <v>3304</v>
      </c>
      <c r="AB3506" s="22">
        <v>3145.7</v>
      </c>
      <c r="AC3506" s="22">
        <v>5056.8</v>
      </c>
      <c r="AD3506" s="22" t="s">
        <v>250</v>
      </c>
      <c r="AE3506" s="22" t="s">
        <v>250</v>
      </c>
      <c r="AF3506" s="22" t="s">
        <v>250</v>
      </c>
      <c r="AG3506" s="22" t="s">
        <v>250</v>
      </c>
      <c r="AH3506" s="22" t="s">
        <v>250</v>
      </c>
      <c r="AI3506" s="22" t="s">
        <v>250</v>
      </c>
      <c r="AJ3506" s="22" t="s">
        <v>250</v>
      </c>
      <c r="AK3506" s="22" t="s">
        <v>250</v>
      </c>
      <c r="AL3506" s="22" t="s">
        <v>250</v>
      </c>
      <c r="AM3506" s="22" t="s">
        <v>250</v>
      </c>
      <c r="AN3506" s="22" t="s">
        <v>250</v>
      </c>
      <c r="AO3506" s="22" t="s">
        <v>180</v>
      </c>
      <c r="AP3506" s="22">
        <v>0</v>
      </c>
      <c r="AQ3506" s="22" t="s">
        <v>180</v>
      </c>
      <c r="AR3506" s="47">
        <f t="shared" si="218"/>
        <v>1.0652068255058376</v>
      </c>
      <c r="AS3506" s="47">
        <f t="shared" si="219"/>
        <v>0.64774565039562138</v>
      </c>
    </row>
    <row r="3507" spans="1:45" x14ac:dyDescent="0.25">
      <c r="A3507" s="22" t="s">
        <v>7538</v>
      </c>
      <c r="B3507" s="23" t="s">
        <v>7539</v>
      </c>
      <c r="C3507" s="22">
        <v>5</v>
      </c>
      <c r="D3507" s="22">
        <v>1</v>
      </c>
      <c r="E3507" s="22">
        <v>2</v>
      </c>
      <c r="F3507" s="22">
        <v>1</v>
      </c>
      <c r="G3507" s="22">
        <v>1</v>
      </c>
      <c r="H3507" s="22">
        <v>203</v>
      </c>
      <c r="I3507" s="22">
        <v>22.7</v>
      </c>
      <c r="J3507" s="22">
        <v>9.5</v>
      </c>
      <c r="K3507" s="22">
        <v>31</v>
      </c>
      <c r="L3507" s="22">
        <v>4.0199999999999996</v>
      </c>
      <c r="M3507" s="22">
        <v>1</v>
      </c>
      <c r="N3507" s="22">
        <v>1</v>
      </c>
      <c r="O3507" s="22">
        <v>0</v>
      </c>
      <c r="P3507" s="48">
        <f t="shared" si="216"/>
        <v>111.7</v>
      </c>
      <c r="Q3507" s="48">
        <f t="shared" si="217"/>
        <v>131.30000000000001</v>
      </c>
      <c r="R3507" s="22">
        <v>4.1100000000000003</v>
      </c>
      <c r="S3507" s="22">
        <v>22.93</v>
      </c>
      <c r="T3507" s="22">
        <v>109.9</v>
      </c>
      <c r="U3507" s="22">
        <v>114</v>
      </c>
      <c r="V3507" s="22">
        <v>117.4</v>
      </c>
      <c r="W3507" s="22">
        <v>109.1</v>
      </c>
      <c r="X3507" s="22">
        <v>108.1</v>
      </c>
      <c r="Y3507" s="22">
        <v>150</v>
      </c>
      <c r="Z3507" s="22">
        <v>167.9</v>
      </c>
      <c r="AA3507" s="22">
        <v>117.4</v>
      </c>
      <c r="AB3507" s="22">
        <v>89.6</v>
      </c>
      <c r="AC3507" s="22">
        <v>131.6</v>
      </c>
      <c r="AD3507" s="22" t="s">
        <v>179</v>
      </c>
      <c r="AE3507" s="22" t="s">
        <v>179</v>
      </c>
      <c r="AF3507" s="22" t="s">
        <v>179</v>
      </c>
      <c r="AG3507" s="22" t="s">
        <v>179</v>
      </c>
      <c r="AH3507" s="22" t="s">
        <v>179</v>
      </c>
      <c r="AI3507" s="22" t="s">
        <v>179</v>
      </c>
      <c r="AJ3507" s="22" t="s">
        <v>179</v>
      </c>
      <c r="AK3507" s="22" t="s">
        <v>179</v>
      </c>
      <c r="AL3507" s="22" t="s">
        <v>179</v>
      </c>
      <c r="AM3507" s="22" t="s">
        <v>179</v>
      </c>
      <c r="AN3507" s="22" t="s">
        <v>179</v>
      </c>
      <c r="AO3507" s="22" t="s">
        <v>180</v>
      </c>
      <c r="AP3507" s="22">
        <v>0</v>
      </c>
      <c r="AQ3507" s="22" t="s">
        <v>180</v>
      </c>
      <c r="AR3507" s="47">
        <f t="shared" si="218"/>
        <v>1.1754700089525516</v>
      </c>
      <c r="AS3507" s="47">
        <f t="shared" si="219"/>
        <v>0.21388925015046109</v>
      </c>
    </row>
    <row r="3508" spans="1:45" x14ac:dyDescent="0.25">
      <c r="A3508" s="22" t="s">
        <v>7540</v>
      </c>
      <c r="B3508" s="23" t="s">
        <v>7541</v>
      </c>
      <c r="C3508" s="22">
        <v>7</v>
      </c>
      <c r="D3508" s="22">
        <v>3</v>
      </c>
      <c r="E3508" s="22">
        <v>8</v>
      </c>
      <c r="F3508" s="22">
        <v>3</v>
      </c>
      <c r="G3508" s="22">
        <v>1</v>
      </c>
      <c r="H3508" s="22">
        <v>486</v>
      </c>
      <c r="I3508" s="22">
        <v>53.6</v>
      </c>
      <c r="J3508" s="22">
        <v>6.46</v>
      </c>
      <c r="K3508" s="22">
        <v>49</v>
      </c>
      <c r="L3508" s="22">
        <v>13.15</v>
      </c>
      <c r="M3508" s="22">
        <v>3</v>
      </c>
      <c r="N3508" s="22">
        <v>3</v>
      </c>
      <c r="O3508" s="22">
        <v>0</v>
      </c>
      <c r="P3508" s="48">
        <f t="shared" si="216"/>
        <v>297.86</v>
      </c>
      <c r="Q3508" s="48">
        <f t="shared" si="217"/>
        <v>301.94</v>
      </c>
      <c r="R3508" s="22">
        <v>5.41</v>
      </c>
      <c r="S3508" s="22">
        <v>10.33</v>
      </c>
      <c r="T3508" s="22">
        <v>295.5</v>
      </c>
      <c r="U3508" s="22">
        <v>319.2</v>
      </c>
      <c r="V3508" s="22">
        <v>302.8</v>
      </c>
      <c r="W3508" s="22">
        <v>300.8</v>
      </c>
      <c r="X3508" s="22">
        <v>271</v>
      </c>
      <c r="Y3508" s="22">
        <v>337.4</v>
      </c>
      <c r="Z3508" s="22">
        <v>265.5</v>
      </c>
      <c r="AA3508" s="22">
        <v>290.89999999999998</v>
      </c>
      <c r="AB3508" s="22">
        <v>331.6</v>
      </c>
      <c r="AC3508" s="22">
        <v>284.3</v>
      </c>
      <c r="AD3508" s="22" t="s">
        <v>179</v>
      </c>
      <c r="AE3508" s="22" t="s">
        <v>179</v>
      </c>
      <c r="AF3508" s="22" t="s">
        <v>179</v>
      </c>
      <c r="AG3508" s="22" t="s">
        <v>179</v>
      </c>
      <c r="AH3508" s="22" t="s">
        <v>179</v>
      </c>
      <c r="AI3508" s="22" t="s">
        <v>179</v>
      </c>
      <c r="AJ3508" s="22" t="s">
        <v>179</v>
      </c>
      <c r="AK3508" s="22" t="s">
        <v>179</v>
      </c>
      <c r="AL3508" s="22" t="s">
        <v>179</v>
      </c>
      <c r="AM3508" s="22" t="s">
        <v>179</v>
      </c>
      <c r="AN3508" s="22" t="s">
        <v>179</v>
      </c>
      <c r="AO3508" s="22" t="s">
        <v>7542</v>
      </c>
      <c r="AP3508" s="22">
        <v>0</v>
      </c>
      <c r="AQ3508" s="22" t="s">
        <v>180</v>
      </c>
      <c r="AR3508" s="47">
        <f t="shared" si="218"/>
        <v>1.0136977103337137</v>
      </c>
      <c r="AS3508" s="47">
        <f t="shared" si="219"/>
        <v>0.82277347098152442</v>
      </c>
    </row>
    <row r="3509" spans="1:45" x14ac:dyDescent="0.25">
      <c r="A3509" s="22" t="s">
        <v>7543</v>
      </c>
      <c r="B3509" s="23" t="s">
        <v>7544</v>
      </c>
      <c r="C3509" s="22">
        <v>1</v>
      </c>
      <c r="D3509" s="22">
        <v>1</v>
      </c>
      <c r="E3509" s="22">
        <v>4</v>
      </c>
      <c r="F3509" s="22">
        <v>1</v>
      </c>
      <c r="G3509" s="22">
        <v>1</v>
      </c>
      <c r="H3509" s="22">
        <v>432</v>
      </c>
      <c r="I3509" s="22">
        <v>48.4</v>
      </c>
      <c r="J3509" s="22">
        <v>8.7200000000000006</v>
      </c>
      <c r="K3509" s="22">
        <v>0</v>
      </c>
      <c r="L3509" s="22">
        <v>2.16</v>
      </c>
      <c r="M3509" s="22">
        <v>1</v>
      </c>
      <c r="N3509" s="22">
        <v>1</v>
      </c>
      <c r="O3509" s="22">
        <v>0</v>
      </c>
      <c r="P3509" s="48" t="e">
        <f t="shared" si="216"/>
        <v>#DIV/0!</v>
      </c>
      <c r="Q3509" s="48" t="e">
        <f t="shared" si="217"/>
        <v>#DIV/0!</v>
      </c>
      <c r="R3509" s="22" t="s">
        <v>180</v>
      </c>
      <c r="S3509" s="22" t="s">
        <v>180</v>
      </c>
      <c r="T3509" s="22" t="s">
        <v>180</v>
      </c>
      <c r="U3509" s="22" t="s">
        <v>180</v>
      </c>
      <c r="V3509" s="22" t="s">
        <v>180</v>
      </c>
      <c r="W3509" s="22" t="s">
        <v>180</v>
      </c>
      <c r="X3509" s="22" t="s">
        <v>180</v>
      </c>
      <c r="Y3509" s="22" t="s">
        <v>180</v>
      </c>
      <c r="Z3509" s="22" t="s">
        <v>180</v>
      </c>
      <c r="AA3509" s="22" t="s">
        <v>180</v>
      </c>
      <c r="AB3509" s="22" t="s">
        <v>180</v>
      </c>
      <c r="AC3509" s="22" t="s">
        <v>180</v>
      </c>
      <c r="AD3509" s="22" t="s">
        <v>179</v>
      </c>
      <c r="AE3509" s="22" t="s">
        <v>179</v>
      </c>
      <c r="AF3509" s="22" t="s">
        <v>179</v>
      </c>
      <c r="AG3509" s="22" t="s">
        <v>179</v>
      </c>
      <c r="AH3509" s="22" t="s">
        <v>179</v>
      </c>
      <c r="AI3509" s="22" t="s">
        <v>179</v>
      </c>
      <c r="AJ3509" s="22" t="s">
        <v>179</v>
      </c>
      <c r="AK3509" s="22" t="s">
        <v>179</v>
      </c>
      <c r="AL3509" s="22" t="s">
        <v>179</v>
      </c>
      <c r="AM3509" s="22" t="s">
        <v>179</v>
      </c>
      <c r="AN3509" s="22" t="s">
        <v>179</v>
      </c>
      <c r="AO3509" s="22" t="s">
        <v>180</v>
      </c>
      <c r="AP3509" s="22">
        <v>0</v>
      </c>
      <c r="AQ3509" s="22" t="s">
        <v>180</v>
      </c>
      <c r="AR3509" s="47" t="e">
        <f t="shared" si="218"/>
        <v>#DIV/0!</v>
      </c>
      <c r="AS3509" s="47" t="e">
        <f t="shared" si="219"/>
        <v>#DIV/0!</v>
      </c>
    </row>
    <row r="3510" spans="1:45" x14ac:dyDescent="0.25">
      <c r="A3510" s="22" t="s">
        <v>7545</v>
      </c>
      <c r="B3510" s="23" t="s">
        <v>7546</v>
      </c>
      <c r="C3510" s="22">
        <v>0</v>
      </c>
      <c r="D3510" s="22">
        <v>1</v>
      </c>
      <c r="E3510" s="22">
        <v>1</v>
      </c>
      <c r="F3510" s="22">
        <v>1</v>
      </c>
      <c r="G3510" s="22">
        <v>1</v>
      </c>
      <c r="H3510" s="22">
        <v>1571</v>
      </c>
      <c r="I3510" s="22">
        <v>178.8</v>
      </c>
      <c r="J3510" s="22">
        <v>5.45</v>
      </c>
      <c r="K3510" s="22">
        <v>0</v>
      </c>
      <c r="L3510" s="22" t="s">
        <v>180</v>
      </c>
      <c r="M3510" s="22">
        <v>1</v>
      </c>
      <c r="N3510" s="22" t="s">
        <v>180</v>
      </c>
      <c r="O3510" s="22">
        <v>0</v>
      </c>
      <c r="P3510" s="48" t="e">
        <f t="shared" si="216"/>
        <v>#DIV/0!</v>
      </c>
      <c r="Q3510" s="48" t="e">
        <f t="shared" si="217"/>
        <v>#DIV/0!</v>
      </c>
      <c r="R3510" s="22" t="s">
        <v>180</v>
      </c>
      <c r="S3510" s="22" t="s">
        <v>180</v>
      </c>
      <c r="T3510" s="22" t="s">
        <v>180</v>
      </c>
      <c r="U3510" s="22" t="s">
        <v>180</v>
      </c>
      <c r="V3510" s="22" t="s">
        <v>180</v>
      </c>
      <c r="W3510" s="22" t="s">
        <v>180</v>
      </c>
      <c r="X3510" s="22" t="s">
        <v>180</v>
      </c>
      <c r="Y3510" s="22" t="s">
        <v>180</v>
      </c>
      <c r="Z3510" s="22" t="s">
        <v>180</v>
      </c>
      <c r="AA3510" s="22" t="s">
        <v>180</v>
      </c>
      <c r="AB3510" s="22" t="s">
        <v>180</v>
      </c>
      <c r="AC3510" s="22" t="s">
        <v>180</v>
      </c>
      <c r="AD3510" s="22" t="s">
        <v>179</v>
      </c>
      <c r="AE3510" s="22" t="s">
        <v>179</v>
      </c>
      <c r="AF3510" s="22" t="s">
        <v>179</v>
      </c>
      <c r="AG3510" s="22" t="s">
        <v>179</v>
      </c>
      <c r="AH3510" s="22" t="s">
        <v>179</v>
      </c>
      <c r="AI3510" s="22" t="s">
        <v>179</v>
      </c>
      <c r="AJ3510" s="22" t="s">
        <v>179</v>
      </c>
      <c r="AK3510" s="22" t="s">
        <v>179</v>
      </c>
      <c r="AL3510" s="22" t="s">
        <v>179</v>
      </c>
      <c r="AM3510" s="22" t="s">
        <v>179</v>
      </c>
      <c r="AN3510" s="22" t="s">
        <v>179</v>
      </c>
      <c r="AO3510" s="22" t="s">
        <v>180</v>
      </c>
      <c r="AP3510" s="22">
        <v>0</v>
      </c>
      <c r="AQ3510" s="22" t="s">
        <v>180</v>
      </c>
      <c r="AR3510" s="47" t="e">
        <f t="shared" si="218"/>
        <v>#DIV/0!</v>
      </c>
      <c r="AS3510" s="47" t="e">
        <f t="shared" si="219"/>
        <v>#DIV/0!</v>
      </c>
    </row>
    <row r="3511" spans="1:45" x14ac:dyDescent="0.25">
      <c r="A3511" s="22" t="s">
        <v>7547</v>
      </c>
      <c r="B3511" s="23" t="s">
        <v>7548</v>
      </c>
      <c r="C3511" s="22">
        <v>23</v>
      </c>
      <c r="D3511" s="22">
        <v>12</v>
      </c>
      <c r="E3511" s="22">
        <v>35</v>
      </c>
      <c r="F3511" s="22">
        <v>12</v>
      </c>
      <c r="G3511" s="22">
        <v>1</v>
      </c>
      <c r="H3511" s="22">
        <v>591</v>
      </c>
      <c r="I3511" s="22">
        <v>64.400000000000006</v>
      </c>
      <c r="J3511" s="22">
        <v>6.02</v>
      </c>
      <c r="K3511" s="22">
        <v>201</v>
      </c>
      <c r="L3511" s="22">
        <v>65.09</v>
      </c>
      <c r="M3511" s="22">
        <v>12</v>
      </c>
      <c r="N3511" s="22">
        <v>12</v>
      </c>
      <c r="O3511" s="22">
        <v>0</v>
      </c>
      <c r="P3511" s="48">
        <f t="shared" si="216"/>
        <v>2523.88</v>
      </c>
      <c r="Q3511" s="48">
        <f t="shared" si="217"/>
        <v>2341.2199999999998</v>
      </c>
      <c r="R3511" s="22">
        <v>5.59</v>
      </c>
      <c r="S3511" s="22">
        <v>3.2</v>
      </c>
      <c r="T3511" s="22">
        <v>2424.9</v>
      </c>
      <c r="U3511" s="22">
        <v>2495.3000000000002</v>
      </c>
      <c r="V3511" s="22">
        <v>2449.8000000000002</v>
      </c>
      <c r="W3511" s="22">
        <v>2683.1</v>
      </c>
      <c r="X3511" s="22">
        <v>2566.3000000000002</v>
      </c>
      <c r="Y3511" s="22">
        <v>2326.4</v>
      </c>
      <c r="Z3511" s="22">
        <v>2332.1999999999998</v>
      </c>
      <c r="AA3511" s="22">
        <v>2288.6999999999998</v>
      </c>
      <c r="AB3511" s="22">
        <v>2470.1</v>
      </c>
      <c r="AC3511" s="22">
        <v>2288.6999999999998</v>
      </c>
      <c r="AD3511" s="22" t="s">
        <v>179</v>
      </c>
      <c r="AE3511" s="22" t="s">
        <v>179</v>
      </c>
      <c r="AF3511" s="22" t="s">
        <v>179</v>
      </c>
      <c r="AG3511" s="22" t="s">
        <v>179</v>
      </c>
      <c r="AH3511" s="22" t="s">
        <v>179</v>
      </c>
      <c r="AI3511" s="22" t="s">
        <v>179</v>
      </c>
      <c r="AJ3511" s="22" t="s">
        <v>179</v>
      </c>
      <c r="AK3511" s="22" t="s">
        <v>179</v>
      </c>
      <c r="AL3511" s="22" t="s">
        <v>179</v>
      </c>
      <c r="AM3511" s="22" t="s">
        <v>179</v>
      </c>
      <c r="AN3511" s="22" t="s">
        <v>179</v>
      </c>
      <c r="AO3511" s="22" t="s">
        <v>180</v>
      </c>
      <c r="AP3511" s="22">
        <v>0</v>
      </c>
      <c r="AQ3511" s="22" t="s">
        <v>180</v>
      </c>
      <c r="AR3511" s="47">
        <f t="shared" si="218"/>
        <v>0.92762730399226578</v>
      </c>
      <c r="AS3511" s="47">
        <f t="shared" si="219"/>
        <v>3.6283108086432301E-3</v>
      </c>
    </row>
    <row r="3512" spans="1:45" x14ac:dyDescent="0.25">
      <c r="A3512" s="22" t="s">
        <v>7549</v>
      </c>
      <c r="B3512" s="23" t="s">
        <v>7550</v>
      </c>
      <c r="C3512" s="22">
        <v>4</v>
      </c>
      <c r="D3512" s="22">
        <v>1</v>
      </c>
      <c r="E3512" s="22">
        <v>2</v>
      </c>
      <c r="F3512" s="22">
        <v>1</v>
      </c>
      <c r="G3512" s="22">
        <v>1</v>
      </c>
      <c r="H3512" s="22">
        <v>399</v>
      </c>
      <c r="I3512" s="22">
        <v>46.1</v>
      </c>
      <c r="J3512" s="22">
        <v>8.5299999999999994</v>
      </c>
      <c r="K3512" s="22">
        <v>25</v>
      </c>
      <c r="L3512" s="22">
        <v>3.68</v>
      </c>
      <c r="M3512" s="22">
        <v>1</v>
      </c>
      <c r="N3512" s="22">
        <v>1</v>
      </c>
      <c r="O3512" s="22">
        <v>0</v>
      </c>
      <c r="P3512" s="48">
        <f t="shared" si="216"/>
        <v>156.30000000000001</v>
      </c>
      <c r="Q3512" s="48">
        <f t="shared" si="217"/>
        <v>162.68</v>
      </c>
      <c r="R3512" s="22">
        <v>7.41</v>
      </c>
      <c r="S3512" s="22">
        <v>13.51</v>
      </c>
      <c r="T3512" s="22">
        <v>142</v>
      </c>
      <c r="U3512" s="22">
        <v>170.1</v>
      </c>
      <c r="V3512" s="22">
        <v>169.7</v>
      </c>
      <c r="W3512" s="22">
        <v>147.4</v>
      </c>
      <c r="X3512" s="22">
        <v>152.30000000000001</v>
      </c>
      <c r="Y3512" s="22">
        <v>161.1</v>
      </c>
      <c r="Z3512" s="22">
        <v>159.4</v>
      </c>
      <c r="AA3512" s="22">
        <v>146.80000000000001</v>
      </c>
      <c r="AB3512" s="22">
        <v>146.1</v>
      </c>
      <c r="AC3512" s="22">
        <v>200</v>
      </c>
      <c r="AD3512" s="22" t="s">
        <v>179</v>
      </c>
      <c r="AE3512" s="22" t="s">
        <v>179</v>
      </c>
      <c r="AF3512" s="22" t="s">
        <v>179</v>
      </c>
      <c r="AG3512" s="22" t="s">
        <v>179</v>
      </c>
      <c r="AH3512" s="22" t="s">
        <v>179</v>
      </c>
      <c r="AI3512" s="22" t="s">
        <v>179</v>
      </c>
      <c r="AJ3512" s="22" t="s">
        <v>179</v>
      </c>
      <c r="AK3512" s="22" t="s">
        <v>179</v>
      </c>
      <c r="AL3512" s="22" t="s">
        <v>179</v>
      </c>
      <c r="AM3512" s="22" t="s">
        <v>179</v>
      </c>
      <c r="AN3512" s="22" t="s">
        <v>179</v>
      </c>
      <c r="AO3512" s="22" t="s">
        <v>180</v>
      </c>
      <c r="AP3512" s="22">
        <v>0</v>
      </c>
      <c r="AQ3512" s="22" t="s">
        <v>180</v>
      </c>
      <c r="AR3512" s="47">
        <f t="shared" si="218"/>
        <v>1.0408189379398591</v>
      </c>
      <c r="AS3512" s="47">
        <f t="shared" si="219"/>
        <v>0.63411929480259133</v>
      </c>
    </row>
    <row r="3513" spans="1:45" x14ac:dyDescent="0.25">
      <c r="A3513" s="22" t="s">
        <v>7551</v>
      </c>
      <c r="B3513" s="23" t="s">
        <v>7552</v>
      </c>
      <c r="C3513" s="22">
        <v>50</v>
      </c>
      <c r="D3513" s="22">
        <v>15</v>
      </c>
      <c r="E3513" s="22">
        <v>72</v>
      </c>
      <c r="F3513" s="22">
        <v>15</v>
      </c>
      <c r="G3513" s="22">
        <v>1</v>
      </c>
      <c r="H3513" s="22">
        <v>327</v>
      </c>
      <c r="I3513" s="22">
        <v>35.799999999999997</v>
      </c>
      <c r="J3513" s="22">
        <v>6.84</v>
      </c>
      <c r="K3513" s="22">
        <v>582</v>
      </c>
      <c r="L3513" s="22">
        <v>153.9</v>
      </c>
      <c r="M3513" s="22">
        <v>14</v>
      </c>
      <c r="N3513" s="22">
        <v>15</v>
      </c>
      <c r="O3513" s="22">
        <v>0</v>
      </c>
      <c r="P3513" s="48">
        <f t="shared" si="216"/>
        <v>5140.6600000000008</v>
      </c>
      <c r="Q3513" s="48">
        <f t="shared" si="217"/>
        <v>5700.5</v>
      </c>
      <c r="R3513" s="22">
        <v>3.89</v>
      </c>
      <c r="S3513" s="22">
        <v>10.92</v>
      </c>
      <c r="T3513" s="22">
        <v>5003.8999999999996</v>
      </c>
      <c r="U3513" s="22">
        <v>5181.6000000000004</v>
      </c>
      <c r="V3513" s="22">
        <v>5422.6</v>
      </c>
      <c r="W3513" s="22">
        <v>4855.8</v>
      </c>
      <c r="X3513" s="22">
        <v>5239.3999999999996</v>
      </c>
      <c r="Y3513" s="22">
        <v>6332.8</v>
      </c>
      <c r="Z3513" s="22">
        <v>6326.8</v>
      </c>
      <c r="AA3513" s="22">
        <v>5131.3999999999996</v>
      </c>
      <c r="AB3513" s="22">
        <v>5043.1000000000004</v>
      </c>
      <c r="AC3513" s="22">
        <v>5668.4</v>
      </c>
      <c r="AD3513" s="22" t="s">
        <v>179</v>
      </c>
      <c r="AE3513" s="22" t="s">
        <v>179</v>
      </c>
      <c r="AF3513" s="22" t="s">
        <v>179</v>
      </c>
      <c r="AG3513" s="22" t="s">
        <v>179</v>
      </c>
      <c r="AH3513" s="22" t="s">
        <v>179</v>
      </c>
      <c r="AI3513" s="22" t="s">
        <v>179</v>
      </c>
      <c r="AJ3513" s="22" t="s">
        <v>179</v>
      </c>
      <c r="AK3513" s="22" t="s">
        <v>179</v>
      </c>
      <c r="AL3513" s="22" t="s">
        <v>179</v>
      </c>
      <c r="AM3513" s="22" t="s">
        <v>179</v>
      </c>
      <c r="AN3513" s="22" t="s">
        <v>179</v>
      </c>
      <c r="AO3513" s="22" t="s">
        <v>180</v>
      </c>
      <c r="AP3513" s="22">
        <v>0</v>
      </c>
      <c r="AQ3513" s="22" t="s">
        <v>180</v>
      </c>
      <c r="AR3513" s="47">
        <f t="shared" si="218"/>
        <v>1.1089043041165918</v>
      </c>
      <c r="AS3513" s="47">
        <f t="shared" si="219"/>
        <v>0.13659358512239958</v>
      </c>
    </row>
    <row r="3514" spans="1:45" x14ac:dyDescent="0.25">
      <c r="A3514" s="22" t="s">
        <v>7553</v>
      </c>
      <c r="B3514" s="23" t="s">
        <v>7554</v>
      </c>
      <c r="C3514" s="22">
        <v>5</v>
      </c>
      <c r="D3514" s="22">
        <v>1</v>
      </c>
      <c r="E3514" s="22">
        <v>4</v>
      </c>
      <c r="F3514" s="22">
        <v>1</v>
      </c>
      <c r="G3514" s="22">
        <v>1</v>
      </c>
      <c r="H3514" s="22">
        <v>316</v>
      </c>
      <c r="I3514" s="22">
        <v>34.299999999999997</v>
      </c>
      <c r="J3514" s="22">
        <v>7.91</v>
      </c>
      <c r="K3514" s="22">
        <v>30</v>
      </c>
      <c r="L3514" s="22">
        <v>6.7</v>
      </c>
      <c r="M3514" s="22">
        <v>1</v>
      </c>
      <c r="N3514" s="22">
        <v>1</v>
      </c>
      <c r="O3514" s="22">
        <v>0</v>
      </c>
      <c r="P3514" s="48">
        <f t="shared" si="216"/>
        <v>218.28000000000003</v>
      </c>
      <c r="Q3514" s="48">
        <f t="shared" si="217"/>
        <v>217.28000000000003</v>
      </c>
      <c r="R3514" s="22">
        <v>8.08</v>
      </c>
      <c r="S3514" s="22">
        <v>8.14</v>
      </c>
      <c r="T3514" s="22">
        <v>190.4</v>
      </c>
      <c r="U3514" s="22">
        <v>222.8</v>
      </c>
      <c r="V3514" s="22">
        <v>208.3</v>
      </c>
      <c r="W3514" s="22">
        <v>234.6</v>
      </c>
      <c r="X3514" s="22">
        <v>235.3</v>
      </c>
      <c r="Y3514" s="22">
        <v>195</v>
      </c>
      <c r="Z3514" s="22">
        <v>223.8</v>
      </c>
      <c r="AA3514" s="22">
        <v>211</v>
      </c>
      <c r="AB3514" s="22">
        <v>213.6</v>
      </c>
      <c r="AC3514" s="22">
        <v>243</v>
      </c>
      <c r="AD3514" s="22" t="s">
        <v>179</v>
      </c>
      <c r="AE3514" s="22" t="s">
        <v>179</v>
      </c>
      <c r="AF3514" s="22" t="s">
        <v>179</v>
      </c>
      <c r="AG3514" s="22" t="s">
        <v>179</v>
      </c>
      <c r="AH3514" s="22" t="s">
        <v>179</v>
      </c>
      <c r="AI3514" s="22" t="s">
        <v>179</v>
      </c>
      <c r="AJ3514" s="22" t="s">
        <v>179</v>
      </c>
      <c r="AK3514" s="22" t="s">
        <v>179</v>
      </c>
      <c r="AL3514" s="22" t="s">
        <v>179</v>
      </c>
      <c r="AM3514" s="22" t="s">
        <v>179</v>
      </c>
      <c r="AN3514" s="22" t="s">
        <v>179</v>
      </c>
      <c r="AO3514" s="22" t="s">
        <v>180</v>
      </c>
      <c r="AP3514" s="22">
        <v>0</v>
      </c>
      <c r="AQ3514" s="22" t="s">
        <v>180</v>
      </c>
      <c r="AR3514" s="47">
        <f t="shared" si="218"/>
        <v>0.99541872823895916</v>
      </c>
      <c r="AS3514" s="47">
        <f t="shared" si="219"/>
        <v>0.85472986255109384</v>
      </c>
    </row>
    <row r="3515" spans="1:45" x14ac:dyDescent="0.25">
      <c r="A3515" s="22" t="s">
        <v>7555</v>
      </c>
      <c r="B3515" s="23" t="s">
        <v>7556</v>
      </c>
      <c r="C3515" s="22">
        <v>9</v>
      </c>
      <c r="D3515" s="22">
        <v>3</v>
      </c>
      <c r="E3515" s="22">
        <v>6</v>
      </c>
      <c r="F3515" s="22">
        <v>3</v>
      </c>
      <c r="G3515" s="22">
        <v>1</v>
      </c>
      <c r="H3515" s="22">
        <v>330</v>
      </c>
      <c r="I3515" s="22">
        <v>35.5</v>
      </c>
      <c r="J3515" s="22">
        <v>8.0500000000000007</v>
      </c>
      <c r="K3515" s="22">
        <v>20</v>
      </c>
      <c r="L3515" s="22">
        <v>8.5399999999999991</v>
      </c>
      <c r="M3515" s="22">
        <v>3</v>
      </c>
      <c r="N3515" s="22">
        <v>3</v>
      </c>
      <c r="O3515" s="22">
        <v>0</v>
      </c>
      <c r="P3515" s="48">
        <f t="shared" si="216"/>
        <v>227.3</v>
      </c>
      <c r="Q3515" s="48">
        <f t="shared" si="217"/>
        <v>220.26</v>
      </c>
      <c r="R3515" s="22">
        <v>3.32</v>
      </c>
      <c r="S3515" s="22">
        <v>16.14</v>
      </c>
      <c r="T3515" s="22">
        <v>219.6</v>
      </c>
      <c r="U3515" s="22">
        <v>237.8</v>
      </c>
      <c r="V3515" s="22">
        <v>233.4</v>
      </c>
      <c r="W3515" s="22">
        <v>219.2</v>
      </c>
      <c r="X3515" s="22">
        <v>226.5</v>
      </c>
      <c r="Y3515" s="22">
        <v>220.8</v>
      </c>
      <c r="Z3515" s="22">
        <v>209</v>
      </c>
      <c r="AA3515" s="22">
        <v>180.6</v>
      </c>
      <c r="AB3515" s="22">
        <v>277.7</v>
      </c>
      <c r="AC3515" s="22">
        <v>213.2</v>
      </c>
      <c r="AD3515" s="22" t="s">
        <v>179</v>
      </c>
      <c r="AE3515" s="22" t="s">
        <v>179</v>
      </c>
      <c r="AF3515" s="22" t="s">
        <v>179</v>
      </c>
      <c r="AG3515" s="22" t="s">
        <v>179</v>
      </c>
      <c r="AH3515" s="22" t="s">
        <v>179</v>
      </c>
      <c r="AI3515" s="22" t="s">
        <v>179</v>
      </c>
      <c r="AJ3515" s="22" t="s">
        <v>179</v>
      </c>
      <c r="AK3515" s="22" t="s">
        <v>179</v>
      </c>
      <c r="AL3515" s="22" t="s">
        <v>179</v>
      </c>
      <c r="AM3515" s="22" t="s">
        <v>179</v>
      </c>
      <c r="AN3515" s="22" t="s">
        <v>179</v>
      </c>
      <c r="AO3515" s="22" t="s">
        <v>180</v>
      </c>
      <c r="AP3515" s="22">
        <v>0</v>
      </c>
      <c r="AQ3515" s="22" t="s">
        <v>180</v>
      </c>
      <c r="AR3515" s="47">
        <f t="shared" si="218"/>
        <v>0.96902771667399901</v>
      </c>
      <c r="AS3515" s="47">
        <f t="shared" si="219"/>
        <v>0.72524482580332128</v>
      </c>
    </row>
    <row r="3516" spans="1:45" x14ac:dyDescent="0.25">
      <c r="A3516" s="22" t="s">
        <v>7557</v>
      </c>
      <c r="B3516" s="23" t="s">
        <v>7558</v>
      </c>
      <c r="C3516" s="22">
        <v>56</v>
      </c>
      <c r="D3516" s="22">
        <v>10</v>
      </c>
      <c r="E3516" s="22">
        <v>31</v>
      </c>
      <c r="F3516" s="22">
        <v>1</v>
      </c>
      <c r="G3516" s="22">
        <v>1</v>
      </c>
      <c r="H3516" s="22">
        <v>239</v>
      </c>
      <c r="I3516" s="22">
        <v>26.3</v>
      </c>
      <c r="J3516" s="22">
        <v>9.67</v>
      </c>
      <c r="K3516" s="22" t="s">
        <v>180</v>
      </c>
      <c r="L3516" s="22">
        <v>135.5</v>
      </c>
      <c r="M3516" s="22" t="s">
        <v>180</v>
      </c>
      <c r="N3516" s="22">
        <v>10</v>
      </c>
      <c r="O3516" s="22">
        <v>1</v>
      </c>
      <c r="P3516" s="48">
        <f t="shared" si="216"/>
        <v>937.06000000000006</v>
      </c>
      <c r="Q3516" s="48">
        <f t="shared" si="217"/>
        <v>1039.96</v>
      </c>
      <c r="R3516" s="22">
        <v>10.38</v>
      </c>
      <c r="S3516" s="22">
        <v>12.71</v>
      </c>
      <c r="T3516" s="22">
        <v>994.2</v>
      </c>
      <c r="U3516" s="22">
        <v>931.5</v>
      </c>
      <c r="V3516" s="22">
        <v>860.4</v>
      </c>
      <c r="W3516" s="22">
        <v>920.7</v>
      </c>
      <c r="X3516" s="22">
        <v>978.5</v>
      </c>
      <c r="Y3516" s="22">
        <v>1198.7</v>
      </c>
      <c r="Z3516" s="22">
        <v>1058.7</v>
      </c>
      <c r="AA3516" s="22">
        <v>1107.4000000000001</v>
      </c>
      <c r="AB3516" s="22">
        <v>847.3</v>
      </c>
      <c r="AC3516" s="22">
        <v>987.7</v>
      </c>
      <c r="AD3516" s="22" t="s">
        <v>179</v>
      </c>
      <c r="AE3516" s="22" t="s">
        <v>179</v>
      </c>
      <c r="AF3516" s="22" t="s">
        <v>179</v>
      </c>
      <c r="AG3516" s="22" t="s">
        <v>179</v>
      </c>
      <c r="AH3516" s="22" t="s">
        <v>179</v>
      </c>
      <c r="AI3516" s="22" t="s">
        <v>179</v>
      </c>
      <c r="AJ3516" s="22" t="s">
        <v>179</v>
      </c>
      <c r="AK3516" s="22" t="s">
        <v>179</v>
      </c>
      <c r="AL3516" s="22" t="s">
        <v>179</v>
      </c>
      <c r="AM3516" s="22" t="s">
        <v>179</v>
      </c>
      <c r="AN3516" s="22" t="s">
        <v>179</v>
      </c>
      <c r="AO3516" s="22" t="s">
        <v>180</v>
      </c>
      <c r="AP3516" s="22">
        <v>0</v>
      </c>
      <c r="AQ3516" s="22" t="s">
        <v>180</v>
      </c>
      <c r="AR3516" s="47">
        <f t="shared" si="218"/>
        <v>1.1098115382152689</v>
      </c>
      <c r="AS3516" s="47">
        <f t="shared" si="219"/>
        <v>0.16045348939421542</v>
      </c>
    </row>
    <row r="3517" spans="1:45" x14ac:dyDescent="0.25">
      <c r="A3517" s="22" t="s">
        <v>7559</v>
      </c>
      <c r="B3517" s="23" t="s">
        <v>7560</v>
      </c>
      <c r="C3517" s="22">
        <v>1</v>
      </c>
      <c r="D3517" s="22">
        <v>1</v>
      </c>
      <c r="E3517" s="22">
        <v>1</v>
      </c>
      <c r="F3517" s="22">
        <v>1</v>
      </c>
      <c r="G3517" s="22">
        <v>1</v>
      </c>
      <c r="H3517" s="22">
        <v>1021</v>
      </c>
      <c r="I3517" s="22">
        <v>110.6</v>
      </c>
      <c r="J3517" s="22">
        <v>9.69</v>
      </c>
      <c r="K3517" s="22">
        <v>0</v>
      </c>
      <c r="L3517" s="22" t="s">
        <v>180</v>
      </c>
      <c r="M3517" s="22">
        <v>1</v>
      </c>
      <c r="N3517" s="22" t="s">
        <v>180</v>
      </c>
      <c r="O3517" s="22">
        <v>0</v>
      </c>
      <c r="P3517" s="48">
        <f t="shared" si="216"/>
        <v>305.8</v>
      </c>
      <c r="Q3517" s="48">
        <f t="shared" si="217"/>
        <v>325.14</v>
      </c>
      <c r="R3517" s="22">
        <v>8.92</v>
      </c>
      <c r="S3517" s="22">
        <v>7.62</v>
      </c>
      <c r="T3517" s="22">
        <v>310.39999999999998</v>
      </c>
      <c r="U3517" s="22">
        <v>257.5</v>
      </c>
      <c r="V3517" s="22">
        <v>340.5</v>
      </c>
      <c r="W3517" s="22">
        <v>312.7</v>
      </c>
      <c r="X3517" s="22">
        <v>307.89999999999998</v>
      </c>
      <c r="Y3517" s="22">
        <v>297.5</v>
      </c>
      <c r="Z3517" s="22">
        <v>313</v>
      </c>
      <c r="AA3517" s="22">
        <v>358.7</v>
      </c>
      <c r="AB3517" s="22">
        <v>342.4</v>
      </c>
      <c r="AC3517" s="22">
        <v>314.10000000000002</v>
      </c>
      <c r="AD3517" s="22" t="s">
        <v>179</v>
      </c>
      <c r="AE3517" s="22" t="s">
        <v>179</v>
      </c>
      <c r="AF3517" s="22" t="s">
        <v>179</v>
      </c>
      <c r="AG3517" s="22" t="s">
        <v>179</v>
      </c>
      <c r="AH3517" s="22" t="s">
        <v>179</v>
      </c>
      <c r="AI3517" s="22" t="s">
        <v>179</v>
      </c>
      <c r="AJ3517" s="22" t="s">
        <v>179</v>
      </c>
      <c r="AK3517" s="22" t="s">
        <v>179</v>
      </c>
      <c r="AL3517" s="22" t="s">
        <v>179</v>
      </c>
      <c r="AM3517" s="22" t="s">
        <v>179</v>
      </c>
      <c r="AN3517" s="22" t="s">
        <v>179</v>
      </c>
      <c r="AO3517" s="22" t="s">
        <v>180</v>
      </c>
      <c r="AP3517" s="22">
        <v>0</v>
      </c>
      <c r="AQ3517" s="22" t="s">
        <v>180</v>
      </c>
      <c r="AR3517" s="47">
        <f t="shared" si="218"/>
        <v>1.0632439502943098</v>
      </c>
      <c r="AS3517" s="47">
        <f t="shared" si="219"/>
        <v>0.16686156195302179</v>
      </c>
    </row>
    <row r="3518" spans="1:45" x14ac:dyDescent="0.25">
      <c r="A3518" s="22" t="s">
        <v>7561</v>
      </c>
      <c r="B3518" s="23" t="s">
        <v>7562</v>
      </c>
      <c r="C3518" s="22">
        <v>19</v>
      </c>
      <c r="D3518" s="22">
        <v>5</v>
      </c>
      <c r="E3518" s="22">
        <v>13</v>
      </c>
      <c r="F3518" s="22">
        <v>5</v>
      </c>
      <c r="G3518" s="22">
        <v>1</v>
      </c>
      <c r="H3518" s="22">
        <v>333</v>
      </c>
      <c r="I3518" s="22">
        <v>36.1</v>
      </c>
      <c r="J3518" s="22">
        <v>5.91</v>
      </c>
      <c r="K3518" s="22">
        <v>194</v>
      </c>
      <c r="L3518" s="22">
        <v>33.08</v>
      </c>
      <c r="M3518" s="22">
        <v>4</v>
      </c>
      <c r="N3518" s="22">
        <v>5</v>
      </c>
      <c r="O3518" s="22">
        <v>0</v>
      </c>
      <c r="P3518" s="48">
        <f t="shared" si="216"/>
        <v>749.80000000000007</v>
      </c>
      <c r="Q3518" s="48">
        <f t="shared" si="217"/>
        <v>810.33999999999992</v>
      </c>
      <c r="R3518" s="22">
        <v>6.01</v>
      </c>
      <c r="S3518" s="22">
        <v>5.43</v>
      </c>
      <c r="T3518" s="22">
        <v>733.1</v>
      </c>
      <c r="U3518" s="22">
        <v>722.2</v>
      </c>
      <c r="V3518" s="22">
        <v>832.3</v>
      </c>
      <c r="W3518" s="22">
        <v>717.5</v>
      </c>
      <c r="X3518" s="22">
        <v>743.9</v>
      </c>
      <c r="Y3518" s="22">
        <v>785.9</v>
      </c>
      <c r="Z3518" s="22">
        <v>784.2</v>
      </c>
      <c r="AA3518" s="22">
        <v>768.1</v>
      </c>
      <c r="AB3518" s="22">
        <v>843</v>
      </c>
      <c r="AC3518" s="22">
        <v>870.5</v>
      </c>
      <c r="AD3518" s="22" t="s">
        <v>179</v>
      </c>
      <c r="AE3518" s="22" t="s">
        <v>179</v>
      </c>
      <c r="AF3518" s="22" t="s">
        <v>179</v>
      </c>
      <c r="AG3518" s="22" t="s">
        <v>179</v>
      </c>
      <c r="AH3518" s="22" t="s">
        <v>179</v>
      </c>
      <c r="AI3518" s="22" t="s">
        <v>179</v>
      </c>
      <c r="AJ3518" s="22" t="s">
        <v>179</v>
      </c>
      <c r="AK3518" s="22" t="s">
        <v>179</v>
      </c>
      <c r="AL3518" s="22" t="s">
        <v>179</v>
      </c>
      <c r="AM3518" s="22" t="s">
        <v>179</v>
      </c>
      <c r="AN3518" s="22" t="s">
        <v>179</v>
      </c>
      <c r="AO3518" s="22" t="s">
        <v>180</v>
      </c>
      <c r="AP3518" s="22">
        <v>0</v>
      </c>
      <c r="AQ3518" s="22" t="s">
        <v>180</v>
      </c>
      <c r="AR3518" s="47">
        <f t="shared" si="218"/>
        <v>1.0807415310749531</v>
      </c>
      <c r="AS3518" s="47">
        <f t="shared" si="219"/>
        <v>0.15680267199647202</v>
      </c>
    </row>
    <row r="3519" spans="1:45" x14ac:dyDescent="0.25">
      <c r="A3519" s="22" t="s">
        <v>7563</v>
      </c>
      <c r="B3519" s="23" t="s">
        <v>7564</v>
      </c>
      <c r="C3519" s="22">
        <v>11</v>
      </c>
      <c r="D3519" s="22">
        <v>2</v>
      </c>
      <c r="E3519" s="22">
        <v>4</v>
      </c>
      <c r="F3519" s="22">
        <v>2</v>
      </c>
      <c r="G3519" s="22">
        <v>1</v>
      </c>
      <c r="H3519" s="22">
        <v>297</v>
      </c>
      <c r="I3519" s="22">
        <v>32.1</v>
      </c>
      <c r="J3519" s="22">
        <v>5.73</v>
      </c>
      <c r="K3519" s="22">
        <v>102</v>
      </c>
      <c r="L3519" s="22">
        <v>10.36</v>
      </c>
      <c r="M3519" s="22">
        <v>2</v>
      </c>
      <c r="N3519" s="22">
        <v>2</v>
      </c>
      <c r="O3519" s="22">
        <v>0</v>
      </c>
      <c r="P3519" s="48">
        <f t="shared" si="216"/>
        <v>114.92</v>
      </c>
      <c r="Q3519" s="48">
        <f t="shared" si="217"/>
        <v>123.76000000000002</v>
      </c>
      <c r="R3519" s="22">
        <v>7.78</v>
      </c>
      <c r="S3519" s="22">
        <v>6.17</v>
      </c>
      <c r="T3519" s="22">
        <v>119.9</v>
      </c>
      <c r="U3519" s="22">
        <v>116.7</v>
      </c>
      <c r="V3519" s="22">
        <v>113.6</v>
      </c>
      <c r="W3519" s="22">
        <v>100.5</v>
      </c>
      <c r="X3519" s="22">
        <v>123.9</v>
      </c>
      <c r="Y3519" s="22">
        <v>124.7</v>
      </c>
      <c r="Z3519" s="22">
        <v>129.9</v>
      </c>
      <c r="AA3519" s="22">
        <v>112.2</v>
      </c>
      <c r="AB3519" s="22">
        <v>120.9</v>
      </c>
      <c r="AC3519" s="22">
        <v>131.1</v>
      </c>
      <c r="AD3519" s="22" t="s">
        <v>179</v>
      </c>
      <c r="AE3519" s="22" t="s">
        <v>179</v>
      </c>
      <c r="AF3519" s="22" t="s">
        <v>179</v>
      </c>
      <c r="AG3519" s="22" t="s">
        <v>179</v>
      </c>
      <c r="AH3519" s="22" t="s">
        <v>179</v>
      </c>
      <c r="AI3519" s="22" t="s">
        <v>179</v>
      </c>
      <c r="AJ3519" s="22" t="s">
        <v>179</v>
      </c>
      <c r="AK3519" s="22" t="s">
        <v>179</v>
      </c>
      <c r="AL3519" s="22" t="s">
        <v>179</v>
      </c>
      <c r="AM3519" s="22" t="s">
        <v>179</v>
      </c>
      <c r="AN3519" s="22" t="s">
        <v>179</v>
      </c>
      <c r="AO3519" s="22" t="s">
        <v>180</v>
      </c>
      <c r="AP3519" s="22">
        <v>0</v>
      </c>
      <c r="AQ3519" s="22" t="s">
        <v>180</v>
      </c>
      <c r="AR3519" s="47">
        <f t="shared" si="218"/>
        <v>1.0769230769230771</v>
      </c>
      <c r="AS3519" s="47">
        <f t="shared" si="219"/>
        <v>7.6200878839679492E-2</v>
      </c>
    </row>
    <row r="3520" spans="1:45" x14ac:dyDescent="0.25">
      <c r="A3520" s="22" t="s">
        <v>7565</v>
      </c>
      <c r="B3520" s="23" t="s">
        <v>7566</v>
      </c>
      <c r="C3520" s="22">
        <v>1</v>
      </c>
      <c r="D3520" s="22">
        <v>1</v>
      </c>
      <c r="E3520" s="22">
        <v>2</v>
      </c>
      <c r="F3520" s="22">
        <v>1</v>
      </c>
      <c r="G3520" s="22">
        <v>1</v>
      </c>
      <c r="H3520" s="22">
        <v>2122</v>
      </c>
      <c r="I3520" s="22">
        <v>234</v>
      </c>
      <c r="J3520" s="22">
        <v>6.95</v>
      </c>
      <c r="K3520" s="22" t="s">
        <v>180</v>
      </c>
      <c r="L3520" s="22">
        <v>4.0199999999999996</v>
      </c>
      <c r="M3520" s="22" t="s">
        <v>180</v>
      </c>
      <c r="N3520" s="22">
        <v>1</v>
      </c>
      <c r="O3520" s="22">
        <v>0</v>
      </c>
      <c r="P3520" s="48">
        <f t="shared" si="216"/>
        <v>386</v>
      </c>
      <c r="Q3520" s="48">
        <f t="shared" si="217"/>
        <v>516.58000000000004</v>
      </c>
      <c r="R3520" s="22">
        <v>16.91</v>
      </c>
      <c r="S3520" s="22">
        <v>56.47</v>
      </c>
      <c r="T3520" s="22">
        <v>330.8</v>
      </c>
      <c r="U3520" s="22">
        <v>500.4</v>
      </c>
      <c r="V3520" s="22">
        <v>390.4</v>
      </c>
      <c r="W3520" s="22">
        <v>329.2</v>
      </c>
      <c r="X3520" s="22">
        <v>379.2</v>
      </c>
      <c r="Y3520" s="22">
        <v>456</v>
      </c>
      <c r="Z3520" s="22">
        <v>310.7</v>
      </c>
      <c r="AA3520" s="22">
        <v>327.10000000000002</v>
      </c>
      <c r="AB3520" s="22">
        <v>466.6</v>
      </c>
      <c r="AC3520" s="22">
        <v>1022.5</v>
      </c>
      <c r="AD3520" s="22" t="s">
        <v>179</v>
      </c>
      <c r="AE3520" s="22" t="s">
        <v>179</v>
      </c>
      <c r="AF3520" s="22" t="s">
        <v>179</v>
      </c>
      <c r="AG3520" s="22" t="s">
        <v>179</v>
      </c>
      <c r="AH3520" s="22" t="s">
        <v>179</v>
      </c>
      <c r="AI3520" s="22" t="s">
        <v>179</v>
      </c>
      <c r="AJ3520" s="22" t="s">
        <v>179</v>
      </c>
      <c r="AK3520" s="22" t="s">
        <v>179</v>
      </c>
      <c r="AL3520" s="22" t="s">
        <v>179</v>
      </c>
      <c r="AM3520" s="22" t="s">
        <v>179</v>
      </c>
      <c r="AN3520" s="22" t="s">
        <v>179</v>
      </c>
      <c r="AO3520" s="22" t="s">
        <v>3554</v>
      </c>
      <c r="AP3520" s="22">
        <v>0</v>
      </c>
      <c r="AQ3520" s="22" t="s">
        <v>180</v>
      </c>
      <c r="AR3520" s="47">
        <f t="shared" si="218"/>
        <v>1.3382901554404145</v>
      </c>
      <c r="AS3520" s="47">
        <f t="shared" si="219"/>
        <v>0.40974878022037964</v>
      </c>
    </row>
    <row r="3521" spans="1:45" x14ac:dyDescent="0.25">
      <c r="A3521" s="22" t="s">
        <v>7567</v>
      </c>
      <c r="B3521" s="23" t="s">
        <v>7568</v>
      </c>
      <c r="C3521" s="22">
        <v>9</v>
      </c>
      <c r="D3521" s="22">
        <v>3</v>
      </c>
      <c r="E3521" s="22">
        <v>6</v>
      </c>
      <c r="F3521" s="22">
        <v>3</v>
      </c>
      <c r="G3521" s="22">
        <v>1</v>
      </c>
      <c r="H3521" s="22">
        <v>275</v>
      </c>
      <c r="I3521" s="22">
        <v>29.2</v>
      </c>
      <c r="J3521" s="22">
        <v>6.3</v>
      </c>
      <c r="K3521" s="22">
        <v>37</v>
      </c>
      <c r="L3521" s="22">
        <v>10.63</v>
      </c>
      <c r="M3521" s="22">
        <v>3</v>
      </c>
      <c r="N3521" s="22">
        <v>3</v>
      </c>
      <c r="O3521" s="22">
        <v>0</v>
      </c>
      <c r="P3521" s="48">
        <f t="shared" si="216"/>
        <v>299.59999999999997</v>
      </c>
      <c r="Q3521" s="48">
        <f t="shared" si="217"/>
        <v>307.96000000000004</v>
      </c>
      <c r="R3521" s="22">
        <v>7.81</v>
      </c>
      <c r="S3521" s="22">
        <v>5.94</v>
      </c>
      <c r="T3521" s="22">
        <v>284.7</v>
      </c>
      <c r="U3521" s="22">
        <v>344.4</v>
      </c>
      <c r="V3521" s="22">
        <v>297.60000000000002</v>
      </c>
      <c r="W3521" s="22">
        <v>289.5</v>
      </c>
      <c r="X3521" s="22">
        <v>281.8</v>
      </c>
      <c r="Y3521" s="22">
        <v>330.5</v>
      </c>
      <c r="Z3521" s="22">
        <v>319.39999999999998</v>
      </c>
      <c r="AA3521" s="22">
        <v>283.8</v>
      </c>
      <c r="AB3521" s="22">
        <v>297.2</v>
      </c>
      <c r="AC3521" s="22">
        <v>308.89999999999998</v>
      </c>
      <c r="AD3521" s="22" t="s">
        <v>179</v>
      </c>
      <c r="AE3521" s="22" t="s">
        <v>179</v>
      </c>
      <c r="AF3521" s="22" t="s">
        <v>179</v>
      </c>
      <c r="AG3521" s="22" t="s">
        <v>179</v>
      </c>
      <c r="AH3521" s="22" t="s">
        <v>179</v>
      </c>
      <c r="AI3521" s="22" t="s">
        <v>179</v>
      </c>
      <c r="AJ3521" s="22" t="s">
        <v>179</v>
      </c>
      <c r="AK3521" s="22" t="s">
        <v>179</v>
      </c>
      <c r="AL3521" s="22" t="s">
        <v>179</v>
      </c>
      <c r="AM3521" s="22" t="s">
        <v>179</v>
      </c>
      <c r="AN3521" s="22" t="s">
        <v>179</v>
      </c>
      <c r="AO3521" s="22" t="s">
        <v>180</v>
      </c>
      <c r="AP3521" s="22">
        <v>0</v>
      </c>
      <c r="AQ3521" s="22" t="s">
        <v>180</v>
      </c>
      <c r="AR3521" s="47">
        <f t="shared" si="218"/>
        <v>1.0279038718291058</v>
      </c>
      <c r="AS3521" s="47">
        <f t="shared" si="219"/>
        <v>0.55391487822849539</v>
      </c>
    </row>
    <row r="3522" spans="1:45" x14ac:dyDescent="0.25">
      <c r="A3522" s="22" t="s">
        <v>7569</v>
      </c>
      <c r="B3522" s="23" t="s">
        <v>7570</v>
      </c>
      <c r="C3522" s="22">
        <v>2</v>
      </c>
      <c r="D3522" s="22">
        <v>1</v>
      </c>
      <c r="E3522" s="22">
        <v>1</v>
      </c>
      <c r="F3522" s="22">
        <v>1</v>
      </c>
      <c r="G3522" s="22">
        <v>1</v>
      </c>
      <c r="H3522" s="22">
        <v>352</v>
      </c>
      <c r="I3522" s="22">
        <v>39.799999999999997</v>
      </c>
      <c r="J3522" s="22">
        <v>8.9499999999999993</v>
      </c>
      <c r="K3522" s="22" t="s">
        <v>180</v>
      </c>
      <c r="L3522" s="22">
        <v>0</v>
      </c>
      <c r="M3522" s="22" t="s">
        <v>180</v>
      </c>
      <c r="N3522" s="22">
        <v>1</v>
      </c>
      <c r="O3522" s="22">
        <v>0</v>
      </c>
      <c r="P3522" s="48" t="e">
        <f t="shared" si="216"/>
        <v>#DIV/0!</v>
      </c>
      <c r="Q3522" s="48" t="e">
        <f t="shared" si="217"/>
        <v>#DIV/0!</v>
      </c>
      <c r="R3522" s="22" t="s">
        <v>180</v>
      </c>
      <c r="S3522" s="22" t="s">
        <v>180</v>
      </c>
      <c r="T3522" s="22" t="s">
        <v>180</v>
      </c>
      <c r="U3522" s="22" t="s">
        <v>180</v>
      </c>
      <c r="V3522" s="22" t="s">
        <v>180</v>
      </c>
      <c r="W3522" s="22" t="s">
        <v>180</v>
      </c>
      <c r="X3522" s="22" t="s">
        <v>180</v>
      </c>
      <c r="Y3522" s="22" t="s">
        <v>180</v>
      </c>
      <c r="Z3522" s="22" t="s">
        <v>180</v>
      </c>
      <c r="AA3522" s="22" t="s">
        <v>180</v>
      </c>
      <c r="AB3522" s="22" t="s">
        <v>180</v>
      </c>
      <c r="AC3522" s="22" t="s">
        <v>180</v>
      </c>
      <c r="AD3522" s="22" t="s">
        <v>250</v>
      </c>
      <c r="AE3522" s="22" t="s">
        <v>250</v>
      </c>
      <c r="AF3522" s="22" t="s">
        <v>250</v>
      </c>
      <c r="AG3522" s="22" t="s">
        <v>250</v>
      </c>
      <c r="AH3522" s="22" t="s">
        <v>250</v>
      </c>
      <c r="AI3522" s="22" t="s">
        <v>250</v>
      </c>
      <c r="AJ3522" s="22" t="s">
        <v>250</v>
      </c>
      <c r="AK3522" s="22" t="s">
        <v>250</v>
      </c>
      <c r="AL3522" s="22" t="s">
        <v>250</v>
      </c>
      <c r="AM3522" s="22" t="s">
        <v>250</v>
      </c>
      <c r="AN3522" s="22" t="s">
        <v>250</v>
      </c>
      <c r="AO3522" s="22" t="s">
        <v>180</v>
      </c>
      <c r="AP3522" s="22">
        <v>0</v>
      </c>
      <c r="AQ3522" s="22" t="s">
        <v>180</v>
      </c>
      <c r="AR3522" s="47" t="e">
        <f t="shared" si="218"/>
        <v>#DIV/0!</v>
      </c>
      <c r="AS3522" s="47" t="e">
        <f t="shared" si="219"/>
        <v>#DIV/0!</v>
      </c>
    </row>
    <row r="3523" spans="1:45" x14ac:dyDescent="0.25">
      <c r="A3523" s="22" t="s">
        <v>7571</v>
      </c>
      <c r="B3523" s="23" t="s">
        <v>7572</v>
      </c>
      <c r="C3523" s="22">
        <v>29</v>
      </c>
      <c r="D3523" s="22">
        <v>17</v>
      </c>
      <c r="E3523" s="22">
        <v>53</v>
      </c>
      <c r="F3523" s="22">
        <v>16</v>
      </c>
      <c r="G3523" s="22">
        <v>1</v>
      </c>
      <c r="H3523" s="22">
        <v>685</v>
      </c>
      <c r="I3523" s="22">
        <v>77.7</v>
      </c>
      <c r="J3523" s="22">
        <v>5.88</v>
      </c>
      <c r="K3523" s="22">
        <v>506</v>
      </c>
      <c r="L3523" s="22">
        <v>108.14</v>
      </c>
      <c r="M3523" s="22">
        <v>16</v>
      </c>
      <c r="N3523" s="22">
        <v>15</v>
      </c>
      <c r="O3523" s="22">
        <v>1</v>
      </c>
      <c r="P3523" s="48">
        <f t="shared" si="216"/>
        <v>2924.62</v>
      </c>
      <c r="Q3523" s="48">
        <f t="shared" si="217"/>
        <v>3122.28</v>
      </c>
      <c r="R3523" s="22">
        <v>9.24</v>
      </c>
      <c r="S3523" s="22">
        <v>9.01</v>
      </c>
      <c r="T3523" s="22">
        <v>2622.5</v>
      </c>
      <c r="U3523" s="22">
        <v>3406.6</v>
      </c>
      <c r="V3523" s="22">
        <v>2822.7</v>
      </c>
      <c r="W3523" s="22">
        <v>2991.3</v>
      </c>
      <c r="X3523" s="22">
        <v>2780</v>
      </c>
      <c r="Y3523" s="22">
        <v>3534.4</v>
      </c>
      <c r="Z3523" s="22">
        <v>3121.4</v>
      </c>
      <c r="AA3523" s="22">
        <v>2828.8</v>
      </c>
      <c r="AB3523" s="22">
        <v>2899.3</v>
      </c>
      <c r="AC3523" s="22">
        <v>3227.5</v>
      </c>
      <c r="AD3523" s="22" t="s">
        <v>179</v>
      </c>
      <c r="AE3523" s="22" t="s">
        <v>179</v>
      </c>
      <c r="AF3523" s="22" t="s">
        <v>179</v>
      </c>
      <c r="AG3523" s="22" t="s">
        <v>179</v>
      </c>
      <c r="AH3523" s="22" t="s">
        <v>179</v>
      </c>
      <c r="AI3523" s="22" t="s">
        <v>179</v>
      </c>
      <c r="AJ3523" s="22" t="s">
        <v>179</v>
      </c>
      <c r="AK3523" s="22" t="s">
        <v>179</v>
      </c>
      <c r="AL3523" s="22" t="s">
        <v>179</v>
      </c>
      <c r="AM3523" s="22" t="s">
        <v>179</v>
      </c>
      <c r="AN3523" s="22" t="s">
        <v>179</v>
      </c>
      <c r="AO3523" s="22" t="s">
        <v>180</v>
      </c>
      <c r="AP3523" s="22">
        <v>0</v>
      </c>
      <c r="AQ3523" s="22" t="s">
        <v>180</v>
      </c>
      <c r="AR3523" s="47">
        <f t="shared" si="218"/>
        <v>1.0675848486299075</v>
      </c>
      <c r="AS3523" s="47">
        <f t="shared" si="219"/>
        <v>0.41035421629460478</v>
      </c>
    </row>
    <row r="3524" spans="1:45" x14ac:dyDescent="0.25">
      <c r="A3524" s="22" t="s">
        <v>7573</v>
      </c>
      <c r="B3524" s="23" t="s">
        <v>7574</v>
      </c>
      <c r="C3524" s="22">
        <v>19</v>
      </c>
      <c r="D3524" s="22">
        <v>7</v>
      </c>
      <c r="E3524" s="22">
        <v>11</v>
      </c>
      <c r="F3524" s="22">
        <v>7</v>
      </c>
      <c r="G3524" s="22">
        <v>1</v>
      </c>
      <c r="H3524" s="22">
        <v>381</v>
      </c>
      <c r="I3524" s="22">
        <v>43.8</v>
      </c>
      <c r="J3524" s="22">
        <v>9.0399999999999991</v>
      </c>
      <c r="K3524" s="22">
        <v>131</v>
      </c>
      <c r="L3524" s="22">
        <v>21.19</v>
      </c>
      <c r="M3524" s="22">
        <v>5</v>
      </c>
      <c r="N3524" s="22">
        <v>6</v>
      </c>
      <c r="O3524" s="22">
        <v>0</v>
      </c>
      <c r="P3524" s="48">
        <f t="shared" si="216"/>
        <v>1420.8799999999999</v>
      </c>
      <c r="Q3524" s="48">
        <f t="shared" si="217"/>
        <v>1403.64</v>
      </c>
      <c r="R3524" s="22">
        <v>9.2200000000000006</v>
      </c>
      <c r="S3524" s="22">
        <v>4.13</v>
      </c>
      <c r="T3524" s="22">
        <v>1283.8</v>
      </c>
      <c r="U3524" s="22">
        <v>1608.8</v>
      </c>
      <c r="V3524" s="22">
        <v>1328.7</v>
      </c>
      <c r="W3524" s="22">
        <v>1526.7</v>
      </c>
      <c r="X3524" s="22">
        <v>1356.4</v>
      </c>
      <c r="Y3524" s="22">
        <v>1442.3</v>
      </c>
      <c r="Z3524" s="22">
        <v>1385.1</v>
      </c>
      <c r="AA3524" s="22">
        <v>1335.6</v>
      </c>
      <c r="AB3524" s="22">
        <v>1481.6</v>
      </c>
      <c r="AC3524" s="22">
        <v>1373.6</v>
      </c>
      <c r="AD3524" s="22" t="s">
        <v>179</v>
      </c>
      <c r="AE3524" s="22" t="s">
        <v>179</v>
      </c>
      <c r="AF3524" s="22" t="s">
        <v>179</v>
      </c>
      <c r="AG3524" s="22" t="s">
        <v>179</v>
      </c>
      <c r="AH3524" s="22" t="s">
        <v>179</v>
      </c>
      <c r="AI3524" s="22" t="s">
        <v>179</v>
      </c>
      <c r="AJ3524" s="22" t="s">
        <v>179</v>
      </c>
      <c r="AK3524" s="22" t="s">
        <v>179</v>
      </c>
      <c r="AL3524" s="22" t="s">
        <v>179</v>
      </c>
      <c r="AM3524" s="22" t="s">
        <v>179</v>
      </c>
      <c r="AN3524" s="22" t="s">
        <v>179</v>
      </c>
      <c r="AO3524" s="22" t="s">
        <v>180</v>
      </c>
      <c r="AP3524" s="22">
        <v>0</v>
      </c>
      <c r="AQ3524" s="22" t="s">
        <v>180</v>
      </c>
      <c r="AR3524" s="47">
        <f t="shared" si="218"/>
        <v>0.98786667417375162</v>
      </c>
      <c r="AS3524" s="47">
        <f t="shared" si="219"/>
        <v>0.79366952750889719</v>
      </c>
    </row>
    <row r="3525" spans="1:45" x14ac:dyDescent="0.25">
      <c r="A3525" s="22" t="s">
        <v>7575</v>
      </c>
      <c r="B3525" s="23" t="s">
        <v>7576</v>
      </c>
      <c r="C3525" s="22">
        <v>7</v>
      </c>
      <c r="D3525" s="22">
        <v>2</v>
      </c>
      <c r="E3525" s="22">
        <v>4</v>
      </c>
      <c r="F3525" s="22">
        <v>2</v>
      </c>
      <c r="G3525" s="22">
        <v>1</v>
      </c>
      <c r="H3525" s="22">
        <v>498</v>
      </c>
      <c r="I3525" s="22">
        <v>53.6</v>
      </c>
      <c r="J3525" s="22">
        <v>4.7699999999999996</v>
      </c>
      <c r="K3525" s="22">
        <v>39</v>
      </c>
      <c r="L3525" s="22">
        <v>6.66</v>
      </c>
      <c r="M3525" s="22">
        <v>2</v>
      </c>
      <c r="N3525" s="22">
        <v>2</v>
      </c>
      <c r="O3525" s="22">
        <v>0</v>
      </c>
      <c r="P3525" s="48">
        <f t="shared" ref="P3525:P3588" si="220">AVERAGE(T3525:X3525)</f>
        <v>156.34</v>
      </c>
      <c r="Q3525" s="48">
        <f t="shared" ref="Q3525:Q3588" si="221">AVERAGE(Y3525:AC3525)</f>
        <v>160.24</v>
      </c>
      <c r="R3525" s="22">
        <v>5.0199999999999996</v>
      </c>
      <c r="S3525" s="22">
        <v>3.52</v>
      </c>
      <c r="T3525" s="22">
        <v>163.6</v>
      </c>
      <c r="U3525" s="22">
        <v>151.19999999999999</v>
      </c>
      <c r="V3525" s="22">
        <v>164</v>
      </c>
      <c r="W3525" s="22">
        <v>159.1</v>
      </c>
      <c r="X3525" s="22">
        <v>143.80000000000001</v>
      </c>
      <c r="Y3525" s="22">
        <v>153.4</v>
      </c>
      <c r="Z3525" s="22">
        <v>168.7</v>
      </c>
      <c r="AA3525" s="22">
        <v>161.5</v>
      </c>
      <c r="AB3525" s="22">
        <v>157.5</v>
      </c>
      <c r="AC3525" s="22">
        <v>160.1</v>
      </c>
      <c r="AD3525" s="22" t="s">
        <v>179</v>
      </c>
      <c r="AE3525" s="22" t="s">
        <v>179</v>
      </c>
      <c r="AF3525" s="22" t="s">
        <v>179</v>
      </c>
      <c r="AG3525" s="22" t="s">
        <v>179</v>
      </c>
      <c r="AH3525" s="22" t="s">
        <v>179</v>
      </c>
      <c r="AI3525" s="22" t="s">
        <v>179</v>
      </c>
      <c r="AJ3525" s="22" t="s">
        <v>179</v>
      </c>
      <c r="AK3525" s="22" t="s">
        <v>179</v>
      </c>
      <c r="AL3525" s="22" t="s">
        <v>179</v>
      </c>
      <c r="AM3525" s="22" t="s">
        <v>179</v>
      </c>
      <c r="AN3525" s="22" t="s">
        <v>179</v>
      </c>
      <c r="AO3525" s="22" t="s">
        <v>180</v>
      </c>
      <c r="AP3525" s="22">
        <v>0</v>
      </c>
      <c r="AQ3525" s="22" t="s">
        <v>180</v>
      </c>
      <c r="AR3525" s="47">
        <f t="shared" ref="AR3525:AR3588" si="222">AVERAGE(Y3525:AC3525)/AVERAGE(T3525:X3525)</f>
        <v>1.0249456313163618</v>
      </c>
      <c r="AS3525" s="47">
        <f t="shared" ref="AS3525:AS3588" si="223">TTEST(Y3525:AC3525,T3525:X3525,2,1)</f>
        <v>0.51862886954766552</v>
      </c>
    </row>
    <row r="3526" spans="1:45" x14ac:dyDescent="0.25">
      <c r="A3526" s="22" t="s">
        <v>7577</v>
      </c>
      <c r="B3526" s="23" t="s">
        <v>7578</v>
      </c>
      <c r="C3526" s="22">
        <v>37</v>
      </c>
      <c r="D3526" s="22">
        <v>12</v>
      </c>
      <c r="E3526" s="22">
        <v>50</v>
      </c>
      <c r="F3526" s="22">
        <v>13</v>
      </c>
      <c r="G3526" s="22">
        <v>1</v>
      </c>
      <c r="H3526" s="22">
        <v>431</v>
      </c>
      <c r="I3526" s="22">
        <v>46.5</v>
      </c>
      <c r="J3526" s="22">
        <v>5.25</v>
      </c>
      <c r="K3526" s="22">
        <v>416</v>
      </c>
      <c r="L3526" s="22">
        <v>87.76</v>
      </c>
      <c r="M3526" s="22">
        <v>10</v>
      </c>
      <c r="N3526" s="22">
        <v>11</v>
      </c>
      <c r="O3526" s="22">
        <v>0</v>
      </c>
      <c r="P3526" s="48">
        <f t="shared" si="220"/>
        <v>4010.9799999999996</v>
      </c>
      <c r="Q3526" s="48">
        <f t="shared" si="221"/>
        <v>4220.0600000000004</v>
      </c>
      <c r="R3526" s="22">
        <v>4.59</v>
      </c>
      <c r="S3526" s="22">
        <v>1.92</v>
      </c>
      <c r="T3526" s="22">
        <v>4039.2</v>
      </c>
      <c r="U3526" s="22">
        <v>4197.2</v>
      </c>
      <c r="V3526" s="22">
        <v>4150.7</v>
      </c>
      <c r="W3526" s="22">
        <v>3790.5</v>
      </c>
      <c r="X3526" s="22">
        <v>3877.3</v>
      </c>
      <c r="Y3526" s="22">
        <v>4155.1000000000004</v>
      </c>
      <c r="Z3526" s="22">
        <v>4123.8</v>
      </c>
      <c r="AA3526" s="22">
        <v>4260.2</v>
      </c>
      <c r="AB3526" s="22">
        <v>4325</v>
      </c>
      <c r="AC3526" s="22">
        <v>4236.2</v>
      </c>
      <c r="AD3526" s="22" t="s">
        <v>179</v>
      </c>
      <c r="AE3526" s="22" t="s">
        <v>179</v>
      </c>
      <c r="AF3526" s="22" t="s">
        <v>179</v>
      </c>
      <c r="AG3526" s="22" t="s">
        <v>179</v>
      </c>
      <c r="AH3526" s="22" t="s">
        <v>179</v>
      </c>
      <c r="AI3526" s="22" t="s">
        <v>179</v>
      </c>
      <c r="AJ3526" s="22" t="s">
        <v>179</v>
      </c>
      <c r="AK3526" s="22" t="s">
        <v>179</v>
      </c>
      <c r="AL3526" s="22" t="s">
        <v>179</v>
      </c>
      <c r="AM3526" s="22" t="s">
        <v>179</v>
      </c>
      <c r="AN3526" s="22" t="s">
        <v>179</v>
      </c>
      <c r="AO3526" s="22" t="s">
        <v>180</v>
      </c>
      <c r="AP3526" s="22">
        <v>0</v>
      </c>
      <c r="AQ3526" s="22" t="s">
        <v>180</v>
      </c>
      <c r="AR3526" s="47">
        <f t="shared" si="222"/>
        <v>1.0521269116275824</v>
      </c>
      <c r="AS3526" s="47">
        <f t="shared" si="223"/>
        <v>0.12104618603014547</v>
      </c>
    </row>
    <row r="3527" spans="1:45" x14ac:dyDescent="0.25">
      <c r="A3527" s="22" t="s">
        <v>7579</v>
      </c>
      <c r="B3527" s="23" t="s">
        <v>7580</v>
      </c>
      <c r="C3527" s="22">
        <v>11</v>
      </c>
      <c r="D3527" s="22">
        <v>3</v>
      </c>
      <c r="E3527" s="22">
        <v>6</v>
      </c>
      <c r="F3527" s="22">
        <v>3</v>
      </c>
      <c r="G3527" s="22">
        <v>1</v>
      </c>
      <c r="H3527" s="22">
        <v>373</v>
      </c>
      <c r="I3527" s="22">
        <v>42.2</v>
      </c>
      <c r="J3527" s="22">
        <v>8.16</v>
      </c>
      <c r="K3527" s="22">
        <v>58</v>
      </c>
      <c r="L3527" s="22">
        <v>12.64</v>
      </c>
      <c r="M3527" s="22">
        <v>3</v>
      </c>
      <c r="N3527" s="22">
        <v>3</v>
      </c>
      <c r="O3527" s="22">
        <v>0</v>
      </c>
      <c r="P3527" s="48">
        <f t="shared" si="220"/>
        <v>281.04000000000002</v>
      </c>
      <c r="Q3527" s="48">
        <f t="shared" si="221"/>
        <v>282.04000000000002</v>
      </c>
      <c r="R3527" s="22">
        <v>4.8099999999999996</v>
      </c>
      <c r="S3527" s="22">
        <v>2.61</v>
      </c>
      <c r="T3527" s="22">
        <v>263.39999999999998</v>
      </c>
      <c r="U3527" s="22">
        <v>289.10000000000002</v>
      </c>
      <c r="V3527" s="22">
        <v>301.3</v>
      </c>
      <c r="W3527" s="22">
        <v>271.2</v>
      </c>
      <c r="X3527" s="22">
        <v>280.2</v>
      </c>
      <c r="Y3527" s="22">
        <v>281.5</v>
      </c>
      <c r="Z3527" s="22">
        <v>278.7</v>
      </c>
      <c r="AA3527" s="22">
        <v>271.8</v>
      </c>
      <c r="AB3527" s="22">
        <v>288.39999999999998</v>
      </c>
      <c r="AC3527" s="22">
        <v>289.8</v>
      </c>
      <c r="AD3527" s="22" t="s">
        <v>179</v>
      </c>
      <c r="AE3527" s="22" t="s">
        <v>179</v>
      </c>
      <c r="AF3527" s="22" t="s">
        <v>179</v>
      </c>
      <c r="AG3527" s="22" t="s">
        <v>179</v>
      </c>
      <c r="AH3527" s="22" t="s">
        <v>179</v>
      </c>
      <c r="AI3527" s="22" t="s">
        <v>179</v>
      </c>
      <c r="AJ3527" s="22" t="s">
        <v>179</v>
      </c>
      <c r="AK3527" s="22" t="s">
        <v>179</v>
      </c>
      <c r="AL3527" s="22" t="s">
        <v>179</v>
      </c>
      <c r="AM3527" s="22" t="s">
        <v>179</v>
      </c>
      <c r="AN3527" s="22" t="s">
        <v>179</v>
      </c>
      <c r="AO3527" s="22" t="s">
        <v>180</v>
      </c>
      <c r="AP3527" s="22">
        <v>0</v>
      </c>
      <c r="AQ3527" s="22" t="s">
        <v>180</v>
      </c>
      <c r="AR3527" s="47">
        <f t="shared" si="222"/>
        <v>1.0035582123541134</v>
      </c>
      <c r="AS3527" s="47">
        <f t="shared" si="223"/>
        <v>0.91858779785763622</v>
      </c>
    </row>
    <row r="3528" spans="1:45" x14ac:dyDescent="0.25">
      <c r="A3528" s="22" t="s">
        <v>7581</v>
      </c>
      <c r="B3528" s="23" t="s">
        <v>7582</v>
      </c>
      <c r="C3528" s="22">
        <v>47</v>
      </c>
      <c r="D3528" s="22">
        <v>6</v>
      </c>
      <c r="E3528" s="22">
        <v>10</v>
      </c>
      <c r="F3528" s="22">
        <v>6</v>
      </c>
      <c r="G3528" s="22">
        <v>1</v>
      </c>
      <c r="H3528" s="22">
        <v>231</v>
      </c>
      <c r="I3528" s="22">
        <v>25.8</v>
      </c>
      <c r="J3528" s="22">
        <v>9.06</v>
      </c>
      <c r="K3528" s="22" t="s">
        <v>180</v>
      </c>
      <c r="L3528" s="22">
        <v>53.36</v>
      </c>
      <c r="M3528" s="22" t="s">
        <v>180</v>
      </c>
      <c r="N3528" s="22">
        <v>6</v>
      </c>
      <c r="O3528" s="22">
        <v>0</v>
      </c>
      <c r="P3528" s="48">
        <f t="shared" si="220"/>
        <v>329.28000000000003</v>
      </c>
      <c r="Q3528" s="48">
        <f t="shared" si="221"/>
        <v>324.2</v>
      </c>
      <c r="R3528" s="22">
        <v>4.59</v>
      </c>
      <c r="S3528" s="22">
        <v>5.56</v>
      </c>
      <c r="T3528" s="22">
        <v>330</v>
      </c>
      <c r="U3528" s="22">
        <v>339.1</v>
      </c>
      <c r="V3528" s="22">
        <v>341.5</v>
      </c>
      <c r="W3528" s="22">
        <v>300.3</v>
      </c>
      <c r="X3528" s="22">
        <v>335.5</v>
      </c>
      <c r="Y3528" s="22">
        <v>305.8</v>
      </c>
      <c r="Z3528" s="22">
        <v>308.60000000000002</v>
      </c>
      <c r="AA3528" s="22">
        <v>328.3</v>
      </c>
      <c r="AB3528" s="22">
        <v>350.4</v>
      </c>
      <c r="AC3528" s="22">
        <v>327.9</v>
      </c>
      <c r="AD3528" s="22" t="s">
        <v>179</v>
      </c>
      <c r="AE3528" s="22" t="s">
        <v>179</v>
      </c>
      <c r="AF3528" s="22" t="s">
        <v>179</v>
      </c>
      <c r="AG3528" s="22" t="s">
        <v>179</v>
      </c>
      <c r="AH3528" s="22" t="s">
        <v>179</v>
      </c>
      <c r="AI3528" s="22" t="s">
        <v>179</v>
      </c>
      <c r="AJ3528" s="22" t="s">
        <v>179</v>
      </c>
      <c r="AK3528" s="22" t="s">
        <v>179</v>
      </c>
      <c r="AL3528" s="22" t="s">
        <v>179</v>
      </c>
      <c r="AM3528" s="22" t="s">
        <v>179</v>
      </c>
      <c r="AN3528" s="22" t="s">
        <v>179</v>
      </c>
      <c r="AO3528" s="22" t="s">
        <v>180</v>
      </c>
      <c r="AP3528" s="22">
        <v>0</v>
      </c>
      <c r="AQ3528" s="22" t="s">
        <v>180</v>
      </c>
      <c r="AR3528" s="47">
        <f t="shared" si="222"/>
        <v>0.98457240038872684</v>
      </c>
      <c r="AS3528" s="47">
        <f t="shared" si="223"/>
        <v>0.74151641793972933</v>
      </c>
    </row>
    <row r="3529" spans="1:45" x14ac:dyDescent="0.25">
      <c r="A3529" s="22" t="s">
        <v>7583</v>
      </c>
      <c r="B3529" s="23" t="s">
        <v>7584</v>
      </c>
      <c r="C3529" s="22">
        <v>2</v>
      </c>
      <c r="D3529" s="22">
        <v>1</v>
      </c>
      <c r="E3529" s="22">
        <v>4</v>
      </c>
      <c r="F3529" s="22">
        <v>1</v>
      </c>
      <c r="G3529" s="22">
        <v>1</v>
      </c>
      <c r="H3529" s="22">
        <v>651</v>
      </c>
      <c r="I3529" s="22">
        <v>74.2</v>
      </c>
      <c r="J3529" s="22">
        <v>6.89</v>
      </c>
      <c r="K3529" s="22">
        <v>47</v>
      </c>
      <c r="L3529" s="22">
        <v>7.3</v>
      </c>
      <c r="M3529" s="22">
        <v>1</v>
      </c>
      <c r="N3529" s="22">
        <v>1</v>
      </c>
      <c r="O3529" s="22">
        <v>0</v>
      </c>
      <c r="P3529" s="48">
        <f t="shared" si="220"/>
        <v>122.28</v>
      </c>
      <c r="Q3529" s="48">
        <f t="shared" si="221"/>
        <v>123.53999999999999</v>
      </c>
      <c r="R3529" s="22">
        <v>7.2</v>
      </c>
      <c r="S3529" s="22">
        <v>10.89</v>
      </c>
      <c r="T3529" s="22">
        <v>110.8</v>
      </c>
      <c r="U3529" s="22">
        <v>131.5</v>
      </c>
      <c r="V3529" s="22">
        <v>128.80000000000001</v>
      </c>
      <c r="W3529" s="22">
        <v>126.4</v>
      </c>
      <c r="X3529" s="22">
        <v>113.9</v>
      </c>
      <c r="Y3529" s="22">
        <v>117.3</v>
      </c>
      <c r="Z3529" s="22">
        <v>121.6</v>
      </c>
      <c r="AA3529" s="22">
        <v>106.9</v>
      </c>
      <c r="AB3529" s="22">
        <v>142.80000000000001</v>
      </c>
      <c r="AC3529" s="22">
        <v>129.1</v>
      </c>
      <c r="AD3529" s="22" t="s">
        <v>179</v>
      </c>
      <c r="AE3529" s="22" t="s">
        <v>179</v>
      </c>
      <c r="AF3529" s="22" t="s">
        <v>179</v>
      </c>
      <c r="AG3529" s="22" t="s">
        <v>179</v>
      </c>
      <c r="AH3529" s="22" t="s">
        <v>179</v>
      </c>
      <c r="AI3529" s="22" t="s">
        <v>179</v>
      </c>
      <c r="AJ3529" s="22" t="s">
        <v>179</v>
      </c>
      <c r="AK3529" s="22" t="s">
        <v>179</v>
      </c>
      <c r="AL3529" s="22" t="s">
        <v>179</v>
      </c>
      <c r="AM3529" s="22" t="s">
        <v>179</v>
      </c>
      <c r="AN3529" s="22" t="s">
        <v>179</v>
      </c>
      <c r="AO3529" s="22" t="s">
        <v>180</v>
      </c>
      <c r="AP3529" s="22">
        <v>0</v>
      </c>
      <c r="AQ3529" s="22" t="s">
        <v>180</v>
      </c>
      <c r="AR3529" s="47">
        <f t="shared" si="222"/>
        <v>1.0103042198233561</v>
      </c>
      <c r="AS3529" s="47">
        <f t="shared" si="223"/>
        <v>0.87401012441758885</v>
      </c>
    </row>
    <row r="3530" spans="1:45" x14ac:dyDescent="0.25">
      <c r="A3530" s="22" t="s">
        <v>7585</v>
      </c>
      <c r="B3530" s="23" t="s">
        <v>7586</v>
      </c>
      <c r="C3530" s="22">
        <v>27</v>
      </c>
      <c r="D3530" s="22">
        <v>22</v>
      </c>
      <c r="E3530" s="22">
        <v>37</v>
      </c>
      <c r="F3530" s="22">
        <v>1</v>
      </c>
      <c r="G3530" s="22">
        <v>1</v>
      </c>
      <c r="H3530" s="22">
        <v>978</v>
      </c>
      <c r="I3530" s="22">
        <v>108.8</v>
      </c>
      <c r="J3530" s="22">
        <v>6.6</v>
      </c>
      <c r="K3530" s="22" t="s">
        <v>180</v>
      </c>
      <c r="L3530" s="22">
        <v>151.11000000000001</v>
      </c>
      <c r="M3530" s="22" t="s">
        <v>180</v>
      </c>
      <c r="N3530" s="22">
        <v>22</v>
      </c>
      <c r="O3530" s="22">
        <v>14</v>
      </c>
      <c r="P3530" s="48">
        <f t="shared" si="220"/>
        <v>4004.6799999999994</v>
      </c>
      <c r="Q3530" s="48">
        <f t="shared" si="221"/>
        <v>4123.62</v>
      </c>
      <c r="R3530" s="22">
        <v>4.83</v>
      </c>
      <c r="S3530" s="22">
        <v>9.41</v>
      </c>
      <c r="T3530" s="22">
        <v>4210.3999999999996</v>
      </c>
      <c r="U3530" s="22">
        <v>4057.9</v>
      </c>
      <c r="V3530" s="22">
        <v>4185.8</v>
      </c>
      <c r="W3530" s="22">
        <v>3835.6</v>
      </c>
      <c r="X3530" s="22">
        <v>3733.7</v>
      </c>
      <c r="Y3530" s="22">
        <v>4234.2</v>
      </c>
      <c r="Z3530" s="22">
        <v>3724.3</v>
      </c>
      <c r="AA3530" s="22">
        <v>3754.1</v>
      </c>
      <c r="AB3530" s="22">
        <v>4649.7</v>
      </c>
      <c r="AC3530" s="22">
        <v>4255.8</v>
      </c>
      <c r="AD3530" s="22" t="s">
        <v>179</v>
      </c>
      <c r="AE3530" s="22" t="s">
        <v>179</v>
      </c>
      <c r="AF3530" s="22" t="s">
        <v>179</v>
      </c>
      <c r="AG3530" s="22" t="s">
        <v>179</v>
      </c>
      <c r="AH3530" s="22" t="s">
        <v>179</v>
      </c>
      <c r="AI3530" s="22" t="s">
        <v>179</v>
      </c>
      <c r="AJ3530" s="22" t="s">
        <v>179</v>
      </c>
      <c r="AK3530" s="22" t="s">
        <v>179</v>
      </c>
      <c r="AL3530" s="22" t="s">
        <v>179</v>
      </c>
      <c r="AM3530" s="22" t="s">
        <v>179</v>
      </c>
      <c r="AN3530" s="22" t="s">
        <v>179</v>
      </c>
      <c r="AO3530" s="22" t="s">
        <v>180</v>
      </c>
      <c r="AP3530" s="22">
        <v>0</v>
      </c>
      <c r="AQ3530" s="22" t="s">
        <v>180</v>
      </c>
      <c r="AR3530" s="47">
        <f t="shared" si="222"/>
        <v>1.0297002507066733</v>
      </c>
      <c r="AS3530" s="47">
        <f t="shared" si="223"/>
        <v>0.64767662068649368</v>
      </c>
    </row>
    <row r="3531" spans="1:45" x14ac:dyDescent="0.25">
      <c r="A3531" s="22" t="s">
        <v>7587</v>
      </c>
      <c r="B3531" s="23" t="s">
        <v>7588</v>
      </c>
      <c r="C3531" s="22">
        <v>27</v>
      </c>
      <c r="D3531" s="22">
        <v>22</v>
      </c>
      <c r="E3531" s="22">
        <v>77</v>
      </c>
      <c r="F3531" s="22">
        <v>1</v>
      </c>
      <c r="G3531" s="22">
        <v>1</v>
      </c>
      <c r="H3531" s="22">
        <v>979</v>
      </c>
      <c r="I3531" s="22">
        <v>108.9</v>
      </c>
      <c r="J3531" s="22">
        <v>6.55</v>
      </c>
      <c r="K3531" s="22">
        <v>681</v>
      </c>
      <c r="L3531" s="22">
        <v>156.54</v>
      </c>
      <c r="M3531" s="22">
        <v>21</v>
      </c>
      <c r="N3531" s="22">
        <v>22</v>
      </c>
      <c r="O3531" s="22">
        <v>0</v>
      </c>
      <c r="P3531" s="48">
        <f t="shared" si="220"/>
        <v>674.16000000000008</v>
      </c>
      <c r="Q3531" s="48">
        <f t="shared" si="221"/>
        <v>719.43999999999994</v>
      </c>
      <c r="R3531" s="22">
        <v>9.7100000000000009</v>
      </c>
      <c r="S3531" s="22">
        <v>14.76</v>
      </c>
      <c r="T3531" s="22">
        <v>756.3</v>
      </c>
      <c r="U3531" s="22">
        <v>694.7</v>
      </c>
      <c r="V3531" s="22">
        <v>724.1</v>
      </c>
      <c r="W3531" s="22">
        <v>589.4</v>
      </c>
      <c r="X3531" s="22">
        <v>606.29999999999995</v>
      </c>
      <c r="Y3531" s="22">
        <v>787.8</v>
      </c>
      <c r="Z3531" s="22">
        <v>610.20000000000005</v>
      </c>
      <c r="AA3531" s="22">
        <v>596.79999999999995</v>
      </c>
      <c r="AB3531" s="22">
        <v>793.1</v>
      </c>
      <c r="AC3531" s="22">
        <v>809.3</v>
      </c>
      <c r="AD3531" s="22" t="s">
        <v>179</v>
      </c>
      <c r="AE3531" s="22" t="s">
        <v>179</v>
      </c>
      <c r="AF3531" s="22" t="s">
        <v>179</v>
      </c>
      <c r="AG3531" s="22" t="s">
        <v>179</v>
      </c>
      <c r="AH3531" s="22" t="s">
        <v>179</v>
      </c>
      <c r="AI3531" s="22" t="s">
        <v>179</v>
      </c>
      <c r="AJ3531" s="22" t="s">
        <v>179</v>
      </c>
      <c r="AK3531" s="22" t="s">
        <v>179</v>
      </c>
      <c r="AL3531" s="22" t="s">
        <v>179</v>
      </c>
      <c r="AM3531" s="22" t="s">
        <v>179</v>
      </c>
      <c r="AN3531" s="22" t="s">
        <v>179</v>
      </c>
      <c r="AO3531" s="22" t="s">
        <v>180</v>
      </c>
      <c r="AP3531" s="22">
        <v>0</v>
      </c>
      <c r="AQ3531" s="22" t="s">
        <v>180</v>
      </c>
      <c r="AR3531" s="47">
        <f t="shared" si="222"/>
        <v>1.0671650646730744</v>
      </c>
      <c r="AS3531" s="47">
        <f t="shared" si="223"/>
        <v>0.55061535077247759</v>
      </c>
    </row>
    <row r="3532" spans="1:45" x14ac:dyDescent="0.25">
      <c r="A3532" s="22" t="s">
        <v>7589</v>
      </c>
      <c r="B3532" s="23" t="s">
        <v>7590</v>
      </c>
      <c r="C3532" s="22">
        <v>80</v>
      </c>
      <c r="D3532" s="22">
        <v>15</v>
      </c>
      <c r="E3532" s="22">
        <v>369</v>
      </c>
      <c r="F3532" s="22">
        <v>13</v>
      </c>
      <c r="G3532" s="22">
        <v>1</v>
      </c>
      <c r="H3532" s="22">
        <v>164</v>
      </c>
      <c r="I3532" s="22">
        <v>18</v>
      </c>
      <c r="J3532" s="22">
        <v>7.9</v>
      </c>
      <c r="K3532" s="22">
        <v>3141</v>
      </c>
      <c r="L3532" s="22">
        <v>588.41</v>
      </c>
      <c r="M3532" s="22">
        <v>15</v>
      </c>
      <c r="N3532" s="22">
        <v>14</v>
      </c>
      <c r="O3532" s="22">
        <v>1</v>
      </c>
      <c r="P3532" s="48">
        <f t="shared" si="220"/>
        <v>34570.959999999999</v>
      </c>
      <c r="Q3532" s="48">
        <f t="shared" si="221"/>
        <v>34815.740000000005</v>
      </c>
      <c r="R3532" s="22">
        <v>2.75</v>
      </c>
      <c r="S3532" s="22">
        <v>3.96</v>
      </c>
      <c r="T3532" s="22">
        <v>35306.5</v>
      </c>
      <c r="U3532" s="22">
        <v>35258</v>
      </c>
      <c r="V3532" s="22">
        <v>34062</v>
      </c>
      <c r="W3532" s="22">
        <v>34284</v>
      </c>
      <c r="X3532" s="22">
        <v>33944.300000000003</v>
      </c>
      <c r="Y3532" s="22">
        <v>36458.300000000003</v>
      </c>
      <c r="Z3532" s="22">
        <v>35706</v>
      </c>
      <c r="AA3532" s="22">
        <v>33894.199999999997</v>
      </c>
      <c r="AB3532" s="22">
        <v>33023.599999999999</v>
      </c>
      <c r="AC3532" s="22">
        <v>34996.6</v>
      </c>
      <c r="AD3532" s="22" t="s">
        <v>179</v>
      </c>
      <c r="AE3532" s="22" t="s">
        <v>179</v>
      </c>
      <c r="AF3532" s="22" t="s">
        <v>179</v>
      </c>
      <c r="AG3532" s="22" t="s">
        <v>179</v>
      </c>
      <c r="AH3532" s="22" t="s">
        <v>179</v>
      </c>
      <c r="AI3532" s="22" t="s">
        <v>179</v>
      </c>
      <c r="AJ3532" s="22" t="s">
        <v>179</v>
      </c>
      <c r="AK3532" s="22" t="s">
        <v>179</v>
      </c>
      <c r="AL3532" s="22" t="s">
        <v>179</v>
      </c>
      <c r="AM3532" s="22" t="s">
        <v>179</v>
      </c>
      <c r="AN3532" s="22" t="s">
        <v>179</v>
      </c>
      <c r="AO3532" s="22" t="s">
        <v>180</v>
      </c>
      <c r="AP3532" s="22">
        <v>0</v>
      </c>
      <c r="AQ3532" s="22" t="s">
        <v>180</v>
      </c>
      <c r="AR3532" s="47">
        <f t="shared" si="222"/>
        <v>1.0070805091903727</v>
      </c>
      <c r="AS3532" s="47">
        <f t="shared" si="223"/>
        <v>0.61116895051380538</v>
      </c>
    </row>
    <row r="3533" spans="1:45" x14ac:dyDescent="0.25">
      <c r="A3533" s="22" t="s">
        <v>7591</v>
      </c>
      <c r="B3533" s="23" t="s">
        <v>7592</v>
      </c>
      <c r="C3533" s="22">
        <v>49</v>
      </c>
      <c r="D3533" s="22">
        <v>12</v>
      </c>
      <c r="E3533" s="22">
        <v>54</v>
      </c>
      <c r="F3533" s="22">
        <v>11</v>
      </c>
      <c r="G3533" s="22">
        <v>1</v>
      </c>
      <c r="H3533" s="22">
        <v>216</v>
      </c>
      <c r="I3533" s="22">
        <v>23.7</v>
      </c>
      <c r="J3533" s="22">
        <v>9.5500000000000007</v>
      </c>
      <c r="K3533" s="22">
        <v>310</v>
      </c>
      <c r="L3533" s="22">
        <v>88.07</v>
      </c>
      <c r="M3533" s="22">
        <v>10</v>
      </c>
      <c r="N3533" s="22">
        <v>12</v>
      </c>
      <c r="O3533" s="22">
        <v>0</v>
      </c>
      <c r="P3533" s="48">
        <f t="shared" si="220"/>
        <v>5110.0999999999995</v>
      </c>
      <c r="Q3533" s="48">
        <f t="shared" si="221"/>
        <v>5888.24</v>
      </c>
      <c r="R3533" s="22">
        <v>10.28</v>
      </c>
      <c r="S3533" s="22">
        <v>9.4</v>
      </c>
      <c r="T3533" s="22">
        <v>4145.2</v>
      </c>
      <c r="U3533" s="22">
        <v>5242.1000000000004</v>
      </c>
      <c r="V3533" s="22">
        <v>5385</v>
      </c>
      <c r="W3533" s="22">
        <v>5677.9</v>
      </c>
      <c r="X3533" s="22">
        <v>5100.3</v>
      </c>
      <c r="Y3533" s="22">
        <v>6501.2</v>
      </c>
      <c r="Z3533" s="22">
        <v>6411</v>
      </c>
      <c r="AA3533" s="22">
        <v>5605.4</v>
      </c>
      <c r="AB3533" s="22">
        <v>5204.5</v>
      </c>
      <c r="AC3533" s="22">
        <v>5719.1</v>
      </c>
      <c r="AD3533" s="22" t="s">
        <v>179</v>
      </c>
      <c r="AE3533" s="22" t="s">
        <v>179</v>
      </c>
      <c r="AF3533" s="22" t="s">
        <v>179</v>
      </c>
      <c r="AG3533" s="22" t="s">
        <v>179</v>
      </c>
      <c r="AH3533" s="22" t="s">
        <v>179</v>
      </c>
      <c r="AI3533" s="22" t="s">
        <v>179</v>
      </c>
      <c r="AJ3533" s="22" t="s">
        <v>179</v>
      </c>
      <c r="AK3533" s="22" t="s">
        <v>179</v>
      </c>
      <c r="AL3533" s="22" t="s">
        <v>179</v>
      </c>
      <c r="AM3533" s="22" t="s">
        <v>179</v>
      </c>
      <c r="AN3533" s="22" t="s">
        <v>179</v>
      </c>
      <c r="AO3533" s="22" t="s">
        <v>180</v>
      </c>
      <c r="AP3533" s="22">
        <v>0</v>
      </c>
      <c r="AQ3533" s="22" t="s">
        <v>180</v>
      </c>
      <c r="AR3533" s="47">
        <f t="shared" si="222"/>
        <v>1.1522749065576017</v>
      </c>
      <c r="AS3533" s="47">
        <f t="shared" si="223"/>
        <v>0.17795394279819693</v>
      </c>
    </row>
    <row r="3534" spans="1:45" x14ac:dyDescent="0.25">
      <c r="A3534" s="22" t="s">
        <v>7593</v>
      </c>
      <c r="B3534" s="23" t="s">
        <v>7594</v>
      </c>
      <c r="C3534" s="22">
        <v>17</v>
      </c>
      <c r="D3534" s="22">
        <v>4</v>
      </c>
      <c r="E3534" s="22">
        <v>20</v>
      </c>
      <c r="F3534" s="22">
        <v>3</v>
      </c>
      <c r="G3534" s="22">
        <v>1</v>
      </c>
      <c r="H3534" s="22">
        <v>212</v>
      </c>
      <c r="I3534" s="22">
        <v>22.8</v>
      </c>
      <c r="J3534" s="22">
        <v>7.5</v>
      </c>
      <c r="K3534" s="22">
        <v>152</v>
      </c>
      <c r="L3534" s="22">
        <v>28.71</v>
      </c>
      <c r="M3534" s="22">
        <v>4</v>
      </c>
      <c r="N3534" s="22">
        <v>4</v>
      </c>
      <c r="O3534" s="22">
        <v>0</v>
      </c>
      <c r="P3534" s="48">
        <f t="shared" si="220"/>
        <v>710.98</v>
      </c>
      <c r="Q3534" s="48">
        <f t="shared" si="221"/>
        <v>812.64</v>
      </c>
      <c r="R3534" s="22">
        <v>7.94</v>
      </c>
      <c r="S3534" s="22">
        <v>17.850000000000001</v>
      </c>
      <c r="T3534" s="22">
        <v>726.1</v>
      </c>
      <c r="U3534" s="22">
        <v>696.2</v>
      </c>
      <c r="V3534" s="22">
        <v>772.8</v>
      </c>
      <c r="W3534" s="22">
        <v>745.7</v>
      </c>
      <c r="X3534" s="22">
        <v>614.1</v>
      </c>
      <c r="Y3534" s="22">
        <v>989.7</v>
      </c>
      <c r="Z3534" s="22">
        <v>919.3</v>
      </c>
      <c r="AA3534" s="22">
        <v>701</v>
      </c>
      <c r="AB3534" s="22">
        <v>642.4</v>
      </c>
      <c r="AC3534" s="22">
        <v>810.8</v>
      </c>
      <c r="AD3534" s="22" t="s">
        <v>179</v>
      </c>
      <c r="AE3534" s="22" t="s">
        <v>179</v>
      </c>
      <c r="AF3534" s="22" t="s">
        <v>179</v>
      </c>
      <c r="AG3534" s="22" t="s">
        <v>179</v>
      </c>
      <c r="AH3534" s="22" t="s">
        <v>179</v>
      </c>
      <c r="AI3534" s="22" t="s">
        <v>179</v>
      </c>
      <c r="AJ3534" s="22" t="s">
        <v>179</v>
      </c>
      <c r="AK3534" s="22" t="s">
        <v>179</v>
      </c>
      <c r="AL3534" s="22" t="s">
        <v>179</v>
      </c>
      <c r="AM3534" s="22" t="s">
        <v>179</v>
      </c>
      <c r="AN3534" s="22" t="s">
        <v>179</v>
      </c>
      <c r="AO3534" s="22" t="s">
        <v>180</v>
      </c>
      <c r="AP3534" s="22">
        <v>0</v>
      </c>
      <c r="AQ3534" s="22" t="s">
        <v>180</v>
      </c>
      <c r="AR3534" s="47">
        <f t="shared" si="222"/>
        <v>1.1429857379954429</v>
      </c>
      <c r="AS3534" s="47">
        <f t="shared" si="223"/>
        <v>0.26311613406301942</v>
      </c>
    </row>
    <row r="3535" spans="1:45" x14ac:dyDescent="0.25">
      <c r="A3535" s="22" t="s">
        <v>7595</v>
      </c>
      <c r="B3535" s="23" t="s">
        <v>7596</v>
      </c>
      <c r="C3535" s="22">
        <v>56</v>
      </c>
      <c r="D3535" s="22">
        <v>20</v>
      </c>
      <c r="E3535" s="22">
        <v>131</v>
      </c>
      <c r="F3535" s="22">
        <v>18</v>
      </c>
      <c r="G3535" s="22">
        <v>1</v>
      </c>
      <c r="H3535" s="22">
        <v>370</v>
      </c>
      <c r="I3535" s="22">
        <v>40.700000000000003</v>
      </c>
      <c r="J3535" s="22">
        <v>7.43</v>
      </c>
      <c r="K3535" s="22">
        <v>482</v>
      </c>
      <c r="L3535" s="22">
        <v>210.53</v>
      </c>
      <c r="M3535" s="22">
        <v>20</v>
      </c>
      <c r="N3535" s="22">
        <v>20</v>
      </c>
      <c r="O3535" s="22">
        <v>3</v>
      </c>
      <c r="P3535" s="48">
        <f t="shared" si="220"/>
        <v>18807.68</v>
      </c>
      <c r="Q3535" s="48">
        <f t="shared" si="221"/>
        <v>19021.04</v>
      </c>
      <c r="R3535" s="22">
        <v>2.4500000000000002</v>
      </c>
      <c r="S3535" s="22">
        <v>2.85</v>
      </c>
      <c r="T3535" s="22">
        <v>18330</v>
      </c>
      <c r="U3535" s="22">
        <v>19082.099999999999</v>
      </c>
      <c r="V3535" s="22">
        <v>18904.7</v>
      </c>
      <c r="W3535" s="22">
        <v>19421.3</v>
      </c>
      <c r="X3535" s="22">
        <v>18300.3</v>
      </c>
      <c r="Y3535" s="22">
        <v>19538</v>
      </c>
      <c r="Z3535" s="22">
        <v>19345.8</v>
      </c>
      <c r="AA3535" s="22">
        <v>18819.099999999999</v>
      </c>
      <c r="AB3535" s="22">
        <v>18171.5</v>
      </c>
      <c r="AC3535" s="22">
        <v>19230.8</v>
      </c>
      <c r="AD3535" s="22" t="s">
        <v>179</v>
      </c>
      <c r="AE3535" s="22" t="s">
        <v>179</v>
      </c>
      <c r="AF3535" s="22" t="s">
        <v>179</v>
      </c>
      <c r="AG3535" s="22" t="s">
        <v>179</v>
      </c>
      <c r="AH3535" s="22" t="s">
        <v>179</v>
      </c>
      <c r="AI3535" s="22" t="s">
        <v>179</v>
      </c>
      <c r="AJ3535" s="22" t="s">
        <v>179</v>
      </c>
      <c r="AK3535" s="22" t="s">
        <v>179</v>
      </c>
      <c r="AL3535" s="22" t="s">
        <v>179</v>
      </c>
      <c r="AM3535" s="22" t="s">
        <v>179</v>
      </c>
      <c r="AN3535" s="22" t="s">
        <v>179</v>
      </c>
      <c r="AO3535" s="22" t="s">
        <v>180</v>
      </c>
      <c r="AP3535" s="22">
        <v>0</v>
      </c>
      <c r="AQ3535" s="22" t="s">
        <v>180</v>
      </c>
      <c r="AR3535" s="47">
        <f t="shared" si="222"/>
        <v>1.0113443019022017</v>
      </c>
      <c r="AS3535" s="47">
        <f t="shared" si="223"/>
        <v>0.64744114938821296</v>
      </c>
    </row>
    <row r="3536" spans="1:45" x14ac:dyDescent="0.25">
      <c r="A3536" s="22" t="s">
        <v>7597</v>
      </c>
      <c r="B3536" s="23" t="s">
        <v>7598</v>
      </c>
      <c r="C3536" s="22">
        <v>74</v>
      </c>
      <c r="D3536" s="22">
        <v>16</v>
      </c>
      <c r="E3536" s="22">
        <v>334</v>
      </c>
      <c r="F3536" s="22">
        <v>14</v>
      </c>
      <c r="G3536" s="22">
        <v>1</v>
      </c>
      <c r="H3536" s="22">
        <v>206</v>
      </c>
      <c r="I3536" s="22">
        <v>21.7</v>
      </c>
      <c r="J3536" s="22">
        <v>9.16</v>
      </c>
      <c r="K3536" s="22">
        <v>3731</v>
      </c>
      <c r="L3536" s="22">
        <v>719.62</v>
      </c>
      <c r="M3536" s="22">
        <v>16</v>
      </c>
      <c r="N3536" s="22">
        <v>15</v>
      </c>
      <c r="O3536" s="22">
        <v>0</v>
      </c>
      <c r="P3536" s="48">
        <f t="shared" si="220"/>
        <v>22500.12</v>
      </c>
      <c r="Q3536" s="48">
        <f t="shared" si="221"/>
        <v>23307.4</v>
      </c>
      <c r="R3536" s="22">
        <v>4.03</v>
      </c>
      <c r="S3536" s="22">
        <v>3.87</v>
      </c>
      <c r="T3536" s="22">
        <v>22339.1</v>
      </c>
      <c r="U3536" s="22">
        <v>24066.799999999999</v>
      </c>
      <c r="V3536" s="22">
        <v>22375.200000000001</v>
      </c>
      <c r="W3536" s="22">
        <v>21447.8</v>
      </c>
      <c r="X3536" s="22">
        <v>22271.7</v>
      </c>
      <c r="Y3536" s="22">
        <v>24306.6</v>
      </c>
      <c r="Z3536" s="22">
        <v>23213.9</v>
      </c>
      <c r="AA3536" s="22">
        <v>23303.200000000001</v>
      </c>
      <c r="AB3536" s="22">
        <v>21895.3</v>
      </c>
      <c r="AC3536" s="22">
        <v>23818</v>
      </c>
      <c r="AD3536" s="22" t="s">
        <v>179</v>
      </c>
      <c r="AE3536" s="22" t="s">
        <v>179</v>
      </c>
      <c r="AF3536" s="22" t="s">
        <v>179</v>
      </c>
      <c r="AG3536" s="22" t="s">
        <v>179</v>
      </c>
      <c r="AH3536" s="22" t="s">
        <v>179</v>
      </c>
      <c r="AI3536" s="22" t="s">
        <v>179</v>
      </c>
      <c r="AJ3536" s="22" t="s">
        <v>179</v>
      </c>
      <c r="AK3536" s="22" t="s">
        <v>179</v>
      </c>
      <c r="AL3536" s="22" t="s">
        <v>179</v>
      </c>
      <c r="AM3536" s="22" t="s">
        <v>179</v>
      </c>
      <c r="AN3536" s="22" t="s">
        <v>179</v>
      </c>
      <c r="AO3536" s="22" t="s">
        <v>180</v>
      </c>
      <c r="AP3536" s="22">
        <v>0</v>
      </c>
      <c r="AQ3536" s="22" t="s">
        <v>180</v>
      </c>
      <c r="AR3536" s="47">
        <f t="shared" si="222"/>
        <v>1.0358789197568725</v>
      </c>
      <c r="AS3536" s="47">
        <f t="shared" si="223"/>
        <v>0.17446263247655053</v>
      </c>
    </row>
    <row r="3537" spans="1:45" x14ac:dyDescent="0.25">
      <c r="A3537" s="22" t="s">
        <v>7599</v>
      </c>
      <c r="B3537" s="23" t="s">
        <v>7600</v>
      </c>
      <c r="C3537" s="22">
        <v>8</v>
      </c>
      <c r="D3537" s="22">
        <v>5</v>
      </c>
      <c r="E3537" s="22">
        <v>10</v>
      </c>
      <c r="F3537" s="22">
        <v>4</v>
      </c>
      <c r="G3537" s="22">
        <v>1</v>
      </c>
      <c r="H3537" s="22">
        <v>581</v>
      </c>
      <c r="I3537" s="22">
        <v>64.7</v>
      </c>
      <c r="J3537" s="22">
        <v>5.64</v>
      </c>
      <c r="K3537" s="22">
        <v>76</v>
      </c>
      <c r="L3537" s="22">
        <v>18.37</v>
      </c>
      <c r="M3537" s="22">
        <v>5</v>
      </c>
      <c r="N3537" s="22">
        <v>5</v>
      </c>
      <c r="O3537" s="22">
        <v>0</v>
      </c>
      <c r="P3537" s="48">
        <f t="shared" si="220"/>
        <v>757.76</v>
      </c>
      <c r="Q3537" s="48">
        <f t="shared" si="221"/>
        <v>730.93999999999994</v>
      </c>
      <c r="R3537" s="22">
        <v>13.95</v>
      </c>
      <c r="S3537" s="22">
        <v>12</v>
      </c>
      <c r="T3537" s="22">
        <v>646.29999999999995</v>
      </c>
      <c r="U3537" s="22">
        <v>861.6</v>
      </c>
      <c r="V3537" s="22">
        <v>737.2</v>
      </c>
      <c r="W3537" s="22">
        <v>895.5</v>
      </c>
      <c r="X3537" s="22">
        <v>648.20000000000005</v>
      </c>
      <c r="Y3537" s="22">
        <v>784.7</v>
      </c>
      <c r="Z3537" s="22">
        <v>730.3</v>
      </c>
      <c r="AA3537" s="22">
        <v>591.70000000000005</v>
      </c>
      <c r="AB3537" s="22">
        <v>822.9</v>
      </c>
      <c r="AC3537" s="22">
        <v>725.1</v>
      </c>
      <c r="AD3537" s="22" t="s">
        <v>179</v>
      </c>
      <c r="AE3537" s="22" t="s">
        <v>179</v>
      </c>
      <c r="AF3537" s="22" t="s">
        <v>179</v>
      </c>
      <c r="AG3537" s="22" t="s">
        <v>179</v>
      </c>
      <c r="AH3537" s="22" t="s">
        <v>179</v>
      </c>
      <c r="AI3537" s="22" t="s">
        <v>179</v>
      </c>
      <c r="AJ3537" s="22" t="s">
        <v>179</v>
      </c>
      <c r="AK3537" s="22" t="s">
        <v>179</v>
      </c>
      <c r="AL3537" s="22" t="s">
        <v>179</v>
      </c>
      <c r="AM3537" s="22" t="s">
        <v>179</v>
      </c>
      <c r="AN3537" s="22" t="s">
        <v>179</v>
      </c>
      <c r="AO3537" s="22" t="s">
        <v>180</v>
      </c>
      <c r="AP3537" s="22">
        <v>0</v>
      </c>
      <c r="AQ3537" s="22" t="s">
        <v>180</v>
      </c>
      <c r="AR3537" s="47">
        <f t="shared" si="222"/>
        <v>0.96460620777027017</v>
      </c>
      <c r="AS3537" s="47">
        <f t="shared" si="223"/>
        <v>0.66289736702782187</v>
      </c>
    </row>
    <row r="3538" spans="1:45" x14ac:dyDescent="0.25">
      <c r="A3538" s="22" t="s">
        <v>7601</v>
      </c>
      <c r="B3538" s="23" t="s">
        <v>7602</v>
      </c>
      <c r="C3538" s="22">
        <v>4</v>
      </c>
      <c r="D3538" s="22">
        <v>1</v>
      </c>
      <c r="E3538" s="22">
        <v>2</v>
      </c>
      <c r="F3538" s="22">
        <v>1</v>
      </c>
      <c r="G3538" s="22">
        <v>1</v>
      </c>
      <c r="H3538" s="22">
        <v>201</v>
      </c>
      <c r="I3538" s="22">
        <v>22.1</v>
      </c>
      <c r="J3538" s="22">
        <v>9.36</v>
      </c>
      <c r="K3538" s="22">
        <v>0</v>
      </c>
      <c r="L3538" s="22">
        <v>2.13</v>
      </c>
      <c r="M3538" s="22">
        <v>1</v>
      </c>
      <c r="N3538" s="22">
        <v>1</v>
      </c>
      <c r="O3538" s="22">
        <v>0</v>
      </c>
      <c r="P3538" s="48" t="e">
        <f t="shared" si="220"/>
        <v>#DIV/0!</v>
      </c>
      <c r="Q3538" s="48" t="e">
        <f t="shared" si="221"/>
        <v>#DIV/0!</v>
      </c>
      <c r="R3538" s="22" t="s">
        <v>180</v>
      </c>
      <c r="S3538" s="22" t="s">
        <v>180</v>
      </c>
      <c r="T3538" s="22" t="s">
        <v>180</v>
      </c>
      <c r="U3538" s="22" t="s">
        <v>180</v>
      </c>
      <c r="V3538" s="22" t="s">
        <v>180</v>
      </c>
      <c r="W3538" s="22" t="s">
        <v>180</v>
      </c>
      <c r="X3538" s="22" t="s">
        <v>180</v>
      </c>
      <c r="Y3538" s="22" t="s">
        <v>180</v>
      </c>
      <c r="Z3538" s="22" t="s">
        <v>180</v>
      </c>
      <c r="AA3538" s="22" t="s">
        <v>180</v>
      </c>
      <c r="AB3538" s="22" t="s">
        <v>180</v>
      </c>
      <c r="AC3538" s="22" t="s">
        <v>180</v>
      </c>
      <c r="AD3538" s="22" t="s">
        <v>179</v>
      </c>
      <c r="AE3538" s="22" t="s">
        <v>179</v>
      </c>
      <c r="AF3538" s="22" t="s">
        <v>179</v>
      </c>
      <c r="AG3538" s="22" t="s">
        <v>179</v>
      </c>
      <c r="AH3538" s="22" t="s">
        <v>179</v>
      </c>
      <c r="AI3538" s="22" t="s">
        <v>179</v>
      </c>
      <c r="AJ3538" s="22" t="s">
        <v>179</v>
      </c>
      <c r="AK3538" s="22" t="s">
        <v>179</v>
      </c>
      <c r="AL3538" s="22" t="s">
        <v>179</v>
      </c>
      <c r="AM3538" s="22" t="s">
        <v>179</v>
      </c>
      <c r="AN3538" s="22" t="s">
        <v>179</v>
      </c>
      <c r="AO3538" s="22" t="s">
        <v>180</v>
      </c>
      <c r="AP3538" s="22">
        <v>0</v>
      </c>
      <c r="AQ3538" s="22" t="s">
        <v>180</v>
      </c>
      <c r="AR3538" s="47" t="e">
        <f t="shared" si="222"/>
        <v>#DIV/0!</v>
      </c>
      <c r="AS3538" s="47" t="e">
        <f t="shared" si="223"/>
        <v>#DIV/0!</v>
      </c>
    </row>
    <row r="3539" spans="1:45" x14ac:dyDescent="0.25">
      <c r="A3539" s="22" t="s">
        <v>7603</v>
      </c>
      <c r="B3539" s="23" t="s">
        <v>7604</v>
      </c>
      <c r="C3539" s="22">
        <v>25</v>
      </c>
      <c r="D3539" s="22">
        <v>2</v>
      </c>
      <c r="E3539" s="22">
        <v>66</v>
      </c>
      <c r="F3539" s="22">
        <v>2</v>
      </c>
      <c r="G3539" s="22">
        <v>1</v>
      </c>
      <c r="H3539" s="22">
        <v>108</v>
      </c>
      <c r="I3539" s="22">
        <v>11.9</v>
      </c>
      <c r="J3539" s="22">
        <v>8.16</v>
      </c>
      <c r="K3539" s="22">
        <v>1035</v>
      </c>
      <c r="L3539" s="22">
        <v>113.6</v>
      </c>
      <c r="M3539" s="22">
        <v>2</v>
      </c>
      <c r="N3539" s="22">
        <v>1</v>
      </c>
      <c r="O3539" s="22">
        <v>0</v>
      </c>
      <c r="P3539" s="48">
        <f t="shared" si="220"/>
        <v>5611.2800000000007</v>
      </c>
      <c r="Q3539" s="48">
        <f t="shared" si="221"/>
        <v>6139.2</v>
      </c>
      <c r="R3539" s="22">
        <v>4.6100000000000003</v>
      </c>
      <c r="S3539" s="22">
        <v>6.5</v>
      </c>
      <c r="T3539" s="22">
        <v>5733.2</v>
      </c>
      <c r="U3539" s="22">
        <v>5232.1000000000004</v>
      </c>
      <c r="V3539" s="22">
        <v>5927.3</v>
      </c>
      <c r="W3539" s="22">
        <v>5449.4</v>
      </c>
      <c r="X3539" s="22">
        <v>5714.4</v>
      </c>
      <c r="Y3539" s="22">
        <v>6101.5</v>
      </c>
      <c r="Z3539" s="22">
        <v>6033.6</v>
      </c>
      <c r="AA3539" s="22">
        <v>5835.8</v>
      </c>
      <c r="AB3539" s="22">
        <v>5897.8</v>
      </c>
      <c r="AC3539" s="22">
        <v>6827.3</v>
      </c>
      <c r="AD3539" s="22" t="s">
        <v>179</v>
      </c>
      <c r="AE3539" s="22" t="s">
        <v>179</v>
      </c>
      <c r="AF3539" s="22" t="s">
        <v>179</v>
      </c>
      <c r="AG3539" s="22" t="s">
        <v>179</v>
      </c>
      <c r="AH3539" s="22" t="s">
        <v>179</v>
      </c>
      <c r="AI3539" s="22" t="s">
        <v>179</v>
      </c>
      <c r="AJ3539" s="22" t="s">
        <v>179</v>
      </c>
      <c r="AK3539" s="22" t="s">
        <v>179</v>
      </c>
      <c r="AL3539" s="22" t="s">
        <v>179</v>
      </c>
      <c r="AM3539" s="22" t="s">
        <v>179</v>
      </c>
      <c r="AN3539" s="22" t="s">
        <v>179</v>
      </c>
      <c r="AO3539" s="22" t="s">
        <v>180</v>
      </c>
      <c r="AP3539" s="22">
        <v>0</v>
      </c>
      <c r="AQ3539" s="22" t="s">
        <v>180</v>
      </c>
      <c r="AR3539" s="47">
        <f t="shared" si="222"/>
        <v>1.0940819207025847</v>
      </c>
      <c r="AS3539" s="47">
        <f t="shared" si="223"/>
        <v>6.0843061956269047E-2</v>
      </c>
    </row>
    <row r="3540" spans="1:45" x14ac:dyDescent="0.25">
      <c r="A3540" s="22" t="s">
        <v>7605</v>
      </c>
      <c r="B3540" s="23" t="s">
        <v>7606</v>
      </c>
      <c r="C3540" s="22">
        <v>24</v>
      </c>
      <c r="D3540" s="22">
        <v>4</v>
      </c>
      <c r="E3540" s="22">
        <v>10</v>
      </c>
      <c r="F3540" s="22">
        <v>4</v>
      </c>
      <c r="G3540" s="22">
        <v>1</v>
      </c>
      <c r="H3540" s="22">
        <v>140</v>
      </c>
      <c r="I3540" s="22">
        <v>15.3</v>
      </c>
      <c r="J3540" s="22">
        <v>8.8800000000000008</v>
      </c>
      <c r="K3540" s="22">
        <v>49</v>
      </c>
      <c r="L3540" s="22">
        <v>18.579999999999998</v>
      </c>
      <c r="M3540" s="22">
        <v>4</v>
      </c>
      <c r="N3540" s="22">
        <v>4</v>
      </c>
      <c r="O3540" s="22">
        <v>0</v>
      </c>
      <c r="P3540" s="48">
        <f t="shared" si="220"/>
        <v>1156.94</v>
      </c>
      <c r="Q3540" s="48">
        <f t="shared" si="221"/>
        <v>1175.3399999999999</v>
      </c>
      <c r="R3540" s="22">
        <v>5.67</v>
      </c>
      <c r="S3540" s="22">
        <v>3.07</v>
      </c>
      <c r="T3540" s="22">
        <v>1257.0999999999999</v>
      </c>
      <c r="U3540" s="22">
        <v>1082.9000000000001</v>
      </c>
      <c r="V3540" s="22">
        <v>1200.0999999999999</v>
      </c>
      <c r="W3540" s="22">
        <v>1127.0999999999999</v>
      </c>
      <c r="X3540" s="22">
        <v>1117.5</v>
      </c>
      <c r="Y3540" s="22">
        <v>1198.3</v>
      </c>
      <c r="Z3540" s="22">
        <v>1163.2</v>
      </c>
      <c r="AA3540" s="22">
        <v>1207.4000000000001</v>
      </c>
      <c r="AB3540" s="22">
        <v>1118</v>
      </c>
      <c r="AC3540" s="22">
        <v>1189.8</v>
      </c>
      <c r="AD3540" s="22" t="s">
        <v>179</v>
      </c>
      <c r="AE3540" s="22" t="s">
        <v>179</v>
      </c>
      <c r="AF3540" s="22" t="s">
        <v>179</v>
      </c>
      <c r="AG3540" s="22" t="s">
        <v>179</v>
      </c>
      <c r="AH3540" s="22" t="s">
        <v>179</v>
      </c>
      <c r="AI3540" s="22" t="s">
        <v>179</v>
      </c>
      <c r="AJ3540" s="22" t="s">
        <v>179</v>
      </c>
      <c r="AK3540" s="22" t="s">
        <v>179</v>
      </c>
      <c r="AL3540" s="22" t="s">
        <v>179</v>
      </c>
      <c r="AM3540" s="22" t="s">
        <v>179</v>
      </c>
      <c r="AN3540" s="22" t="s">
        <v>179</v>
      </c>
      <c r="AO3540" s="22" t="s">
        <v>180</v>
      </c>
      <c r="AP3540" s="22">
        <v>0</v>
      </c>
      <c r="AQ3540" s="22" t="s">
        <v>180</v>
      </c>
      <c r="AR3540" s="47">
        <f t="shared" si="222"/>
        <v>1.0159040226805192</v>
      </c>
      <c r="AS3540" s="47">
        <f t="shared" si="223"/>
        <v>0.51900961481248065</v>
      </c>
    </row>
    <row r="3541" spans="1:45" x14ac:dyDescent="0.25">
      <c r="A3541" s="22" t="s">
        <v>7607</v>
      </c>
      <c r="B3541" s="23" t="s">
        <v>7608</v>
      </c>
      <c r="C3541" s="22">
        <v>43</v>
      </c>
      <c r="D3541" s="22">
        <v>12</v>
      </c>
      <c r="E3541" s="22">
        <v>41</v>
      </c>
      <c r="F3541" s="22">
        <v>12</v>
      </c>
      <c r="G3541" s="22">
        <v>1</v>
      </c>
      <c r="H3541" s="22">
        <v>224</v>
      </c>
      <c r="I3541" s="22">
        <v>25.1</v>
      </c>
      <c r="J3541" s="22">
        <v>9.2799999999999994</v>
      </c>
      <c r="K3541" s="22">
        <v>267</v>
      </c>
      <c r="L3541" s="22">
        <v>65.650000000000006</v>
      </c>
      <c r="M3541" s="22">
        <v>10</v>
      </c>
      <c r="N3541" s="22">
        <v>12</v>
      </c>
      <c r="O3541" s="22">
        <v>0</v>
      </c>
      <c r="P3541" s="48">
        <f t="shared" si="220"/>
        <v>5259.04</v>
      </c>
      <c r="Q3541" s="48">
        <f t="shared" si="221"/>
        <v>6200.4</v>
      </c>
      <c r="R3541" s="22">
        <v>8.94</v>
      </c>
      <c r="S3541" s="22">
        <v>18.920000000000002</v>
      </c>
      <c r="T3541" s="22">
        <v>4650.8</v>
      </c>
      <c r="U3541" s="22">
        <v>4861.3</v>
      </c>
      <c r="V3541" s="22">
        <v>5508.7</v>
      </c>
      <c r="W3541" s="22">
        <v>5844.2</v>
      </c>
      <c r="X3541" s="22">
        <v>5430.2</v>
      </c>
      <c r="Y3541" s="22">
        <v>7185.8</v>
      </c>
      <c r="Z3541" s="22">
        <v>7460.9</v>
      </c>
      <c r="AA3541" s="22">
        <v>5850.8</v>
      </c>
      <c r="AB3541" s="22">
        <v>4535.8999999999996</v>
      </c>
      <c r="AC3541" s="22">
        <v>5968.6</v>
      </c>
      <c r="AD3541" s="22" t="s">
        <v>179</v>
      </c>
      <c r="AE3541" s="22" t="s">
        <v>179</v>
      </c>
      <c r="AF3541" s="22" t="s">
        <v>179</v>
      </c>
      <c r="AG3541" s="22" t="s">
        <v>179</v>
      </c>
      <c r="AH3541" s="22" t="s">
        <v>179</v>
      </c>
      <c r="AI3541" s="22" t="s">
        <v>179</v>
      </c>
      <c r="AJ3541" s="22" t="s">
        <v>179</v>
      </c>
      <c r="AK3541" s="22" t="s">
        <v>179</v>
      </c>
      <c r="AL3541" s="22" t="s">
        <v>179</v>
      </c>
      <c r="AM3541" s="22" t="s">
        <v>179</v>
      </c>
      <c r="AN3541" s="22" t="s">
        <v>179</v>
      </c>
      <c r="AO3541" s="22" t="s">
        <v>180</v>
      </c>
      <c r="AP3541" s="22">
        <v>0</v>
      </c>
      <c r="AQ3541" s="22" t="s">
        <v>180</v>
      </c>
      <c r="AR3541" s="47">
        <f t="shared" si="222"/>
        <v>1.1789984483860172</v>
      </c>
      <c r="AS3541" s="47">
        <f t="shared" si="223"/>
        <v>0.27076217388720225</v>
      </c>
    </row>
    <row r="3542" spans="1:45" x14ac:dyDescent="0.25">
      <c r="A3542" s="22" t="s">
        <v>7609</v>
      </c>
      <c r="B3542" s="23" t="s">
        <v>7610</v>
      </c>
      <c r="C3542" s="22">
        <v>59</v>
      </c>
      <c r="D3542" s="22">
        <v>25</v>
      </c>
      <c r="E3542" s="22">
        <v>159</v>
      </c>
      <c r="F3542" s="22">
        <v>25</v>
      </c>
      <c r="G3542" s="22">
        <v>1</v>
      </c>
      <c r="H3542" s="22">
        <v>458</v>
      </c>
      <c r="I3542" s="22">
        <v>51.5</v>
      </c>
      <c r="J3542" s="22">
        <v>5.72</v>
      </c>
      <c r="K3542" s="22">
        <v>1729</v>
      </c>
      <c r="L3542" s="22">
        <v>339.17</v>
      </c>
      <c r="M3542" s="22">
        <v>24</v>
      </c>
      <c r="N3542" s="22">
        <v>25</v>
      </c>
      <c r="O3542" s="22">
        <v>0</v>
      </c>
      <c r="P3542" s="48">
        <f t="shared" si="220"/>
        <v>14273.920000000002</v>
      </c>
      <c r="Q3542" s="48">
        <f t="shared" si="221"/>
        <v>13789.320000000002</v>
      </c>
      <c r="R3542" s="22">
        <v>6.06</v>
      </c>
      <c r="S3542" s="22">
        <v>0.89</v>
      </c>
      <c r="T3542" s="22">
        <v>13209.1</v>
      </c>
      <c r="U3542" s="22">
        <v>14362.2</v>
      </c>
      <c r="V3542" s="22">
        <v>14786.5</v>
      </c>
      <c r="W3542" s="22">
        <v>15546.9</v>
      </c>
      <c r="X3542" s="22">
        <v>13464.9</v>
      </c>
      <c r="Y3542" s="22">
        <v>13664.2</v>
      </c>
      <c r="Z3542" s="22">
        <v>13886.6</v>
      </c>
      <c r="AA3542" s="22">
        <v>13842.8</v>
      </c>
      <c r="AB3542" s="22">
        <v>13649.1</v>
      </c>
      <c r="AC3542" s="22">
        <v>13903.9</v>
      </c>
      <c r="AD3542" s="22" t="s">
        <v>179</v>
      </c>
      <c r="AE3542" s="22" t="s">
        <v>179</v>
      </c>
      <c r="AF3542" s="22" t="s">
        <v>179</v>
      </c>
      <c r="AG3542" s="22" t="s">
        <v>179</v>
      </c>
      <c r="AH3542" s="22" t="s">
        <v>179</v>
      </c>
      <c r="AI3542" s="22" t="s">
        <v>179</v>
      </c>
      <c r="AJ3542" s="22" t="s">
        <v>179</v>
      </c>
      <c r="AK3542" s="22" t="s">
        <v>179</v>
      </c>
      <c r="AL3542" s="22" t="s">
        <v>179</v>
      </c>
      <c r="AM3542" s="22" t="s">
        <v>179</v>
      </c>
      <c r="AN3542" s="22" t="s">
        <v>179</v>
      </c>
      <c r="AO3542" s="22" t="s">
        <v>180</v>
      </c>
      <c r="AP3542" s="22">
        <v>0</v>
      </c>
      <c r="AQ3542" s="22" t="s">
        <v>180</v>
      </c>
      <c r="AR3542" s="47">
        <f t="shared" si="222"/>
        <v>0.96604997085593869</v>
      </c>
      <c r="AS3542" s="47">
        <f t="shared" si="223"/>
        <v>0.33648645379609632</v>
      </c>
    </row>
    <row r="3543" spans="1:45" x14ac:dyDescent="0.25">
      <c r="A3543" s="22" t="s">
        <v>7611</v>
      </c>
      <c r="B3543" s="23" t="s">
        <v>7612</v>
      </c>
      <c r="C3543" s="22">
        <v>13</v>
      </c>
      <c r="D3543" s="22">
        <v>5</v>
      </c>
      <c r="E3543" s="22">
        <v>10</v>
      </c>
      <c r="F3543" s="22">
        <v>5</v>
      </c>
      <c r="G3543" s="22">
        <v>1</v>
      </c>
      <c r="H3543" s="22">
        <v>456</v>
      </c>
      <c r="I3543" s="22">
        <v>50.9</v>
      </c>
      <c r="J3543" s="22">
        <v>7.8</v>
      </c>
      <c r="K3543" s="22">
        <v>93</v>
      </c>
      <c r="L3543" s="22">
        <v>20.23</v>
      </c>
      <c r="M3543" s="22">
        <v>5</v>
      </c>
      <c r="N3543" s="22">
        <v>5</v>
      </c>
      <c r="O3543" s="22">
        <v>0</v>
      </c>
      <c r="P3543" s="48">
        <f t="shared" si="220"/>
        <v>705.62000000000012</v>
      </c>
      <c r="Q3543" s="48">
        <f t="shared" si="221"/>
        <v>748.81999999999994</v>
      </c>
      <c r="R3543" s="22">
        <v>9.8699999999999992</v>
      </c>
      <c r="S3543" s="22">
        <v>6.66</v>
      </c>
      <c r="T3543" s="22">
        <v>658.4</v>
      </c>
      <c r="U3543" s="22">
        <v>826</v>
      </c>
      <c r="V3543" s="22">
        <v>646.70000000000005</v>
      </c>
      <c r="W3543" s="22">
        <v>742.8</v>
      </c>
      <c r="X3543" s="22">
        <v>654.20000000000005</v>
      </c>
      <c r="Y3543" s="22">
        <v>815.7</v>
      </c>
      <c r="Z3543" s="22">
        <v>779.4</v>
      </c>
      <c r="AA3543" s="22">
        <v>713.3</v>
      </c>
      <c r="AB3543" s="22">
        <v>743.9</v>
      </c>
      <c r="AC3543" s="22">
        <v>691.8</v>
      </c>
      <c r="AD3543" s="22" t="s">
        <v>179</v>
      </c>
      <c r="AE3543" s="22" t="s">
        <v>179</v>
      </c>
      <c r="AF3543" s="22" t="s">
        <v>179</v>
      </c>
      <c r="AG3543" s="22" t="s">
        <v>179</v>
      </c>
      <c r="AH3543" s="22" t="s">
        <v>179</v>
      </c>
      <c r="AI3543" s="22" t="s">
        <v>179</v>
      </c>
      <c r="AJ3543" s="22" t="s">
        <v>179</v>
      </c>
      <c r="AK3543" s="22" t="s">
        <v>179</v>
      </c>
      <c r="AL3543" s="22" t="s">
        <v>179</v>
      </c>
      <c r="AM3543" s="22" t="s">
        <v>179</v>
      </c>
      <c r="AN3543" s="22" t="s">
        <v>179</v>
      </c>
      <c r="AO3543" s="22" t="s">
        <v>180</v>
      </c>
      <c r="AP3543" s="22">
        <v>0</v>
      </c>
      <c r="AQ3543" s="22" t="s">
        <v>180</v>
      </c>
      <c r="AR3543" s="47">
        <f t="shared" si="222"/>
        <v>1.0612227544570729</v>
      </c>
      <c r="AS3543" s="47">
        <f t="shared" si="223"/>
        <v>0.2755059387565002</v>
      </c>
    </row>
    <row r="3544" spans="1:45" x14ac:dyDescent="0.25">
      <c r="A3544" s="22" t="s">
        <v>7613</v>
      </c>
      <c r="B3544" s="23" t="s">
        <v>7614</v>
      </c>
      <c r="C3544" s="22">
        <v>36</v>
      </c>
      <c r="D3544" s="22">
        <v>8</v>
      </c>
      <c r="E3544" s="22">
        <v>27</v>
      </c>
      <c r="F3544" s="22">
        <v>8</v>
      </c>
      <c r="G3544" s="22">
        <v>1</v>
      </c>
      <c r="H3544" s="22">
        <v>218</v>
      </c>
      <c r="I3544" s="22">
        <v>24.9</v>
      </c>
      <c r="J3544" s="22">
        <v>6.04</v>
      </c>
      <c r="K3544" s="22">
        <v>105</v>
      </c>
      <c r="L3544" s="22">
        <v>39.4</v>
      </c>
      <c r="M3544" s="22">
        <v>7</v>
      </c>
      <c r="N3544" s="22">
        <v>7</v>
      </c>
      <c r="O3544" s="22">
        <v>0</v>
      </c>
      <c r="P3544" s="48">
        <f t="shared" si="220"/>
        <v>2051.7599999999998</v>
      </c>
      <c r="Q3544" s="48">
        <f t="shared" si="221"/>
        <v>2220.6</v>
      </c>
      <c r="R3544" s="22">
        <v>8.56</v>
      </c>
      <c r="S3544" s="22">
        <v>7.94</v>
      </c>
      <c r="T3544" s="22">
        <v>2265.6</v>
      </c>
      <c r="U3544" s="22">
        <v>1814.3</v>
      </c>
      <c r="V3544" s="22">
        <v>2182.3000000000002</v>
      </c>
      <c r="W3544" s="22">
        <v>1926.2</v>
      </c>
      <c r="X3544" s="22">
        <v>2070.4</v>
      </c>
      <c r="Y3544" s="22">
        <v>2492.6</v>
      </c>
      <c r="Z3544" s="22">
        <v>2103.5</v>
      </c>
      <c r="AA3544" s="22">
        <v>2125.1</v>
      </c>
      <c r="AB3544" s="22">
        <v>2077.6</v>
      </c>
      <c r="AC3544" s="22">
        <v>2304.1999999999998</v>
      </c>
      <c r="AD3544" s="22" t="s">
        <v>179</v>
      </c>
      <c r="AE3544" s="22" t="s">
        <v>179</v>
      </c>
      <c r="AF3544" s="22" t="s">
        <v>179</v>
      </c>
      <c r="AG3544" s="22" t="s">
        <v>179</v>
      </c>
      <c r="AH3544" s="22" t="s">
        <v>179</v>
      </c>
      <c r="AI3544" s="22" t="s">
        <v>179</v>
      </c>
      <c r="AJ3544" s="22" t="s">
        <v>179</v>
      </c>
      <c r="AK3544" s="22" t="s">
        <v>179</v>
      </c>
      <c r="AL3544" s="22" t="s">
        <v>179</v>
      </c>
      <c r="AM3544" s="22" t="s">
        <v>179</v>
      </c>
      <c r="AN3544" s="22" t="s">
        <v>179</v>
      </c>
      <c r="AO3544" s="22" t="s">
        <v>7615</v>
      </c>
      <c r="AP3544" s="22">
        <v>0</v>
      </c>
      <c r="AQ3544" s="22" t="s">
        <v>180</v>
      </c>
      <c r="AR3544" s="47">
        <f t="shared" si="222"/>
        <v>1.0822903263539596</v>
      </c>
      <c r="AS3544" s="47">
        <f t="shared" si="223"/>
        <v>4.9545229621526736E-2</v>
      </c>
    </row>
    <row r="3545" spans="1:45" x14ac:dyDescent="0.25">
      <c r="A3545" s="22" t="s">
        <v>7616</v>
      </c>
      <c r="B3545" s="23" t="s">
        <v>7617</v>
      </c>
      <c r="C3545" s="22">
        <v>28</v>
      </c>
      <c r="D3545" s="22">
        <v>10</v>
      </c>
      <c r="E3545" s="22">
        <v>31</v>
      </c>
      <c r="F3545" s="22">
        <v>10</v>
      </c>
      <c r="G3545" s="22">
        <v>1</v>
      </c>
      <c r="H3545" s="22">
        <v>402</v>
      </c>
      <c r="I3545" s="22">
        <v>43.5</v>
      </c>
      <c r="J3545" s="22">
        <v>5.16</v>
      </c>
      <c r="K3545" s="22">
        <v>228</v>
      </c>
      <c r="L3545" s="22">
        <v>63.23</v>
      </c>
      <c r="M3545" s="22">
        <v>10</v>
      </c>
      <c r="N3545" s="22">
        <v>10</v>
      </c>
      <c r="O3545" s="22">
        <v>0</v>
      </c>
      <c r="P3545" s="48">
        <f t="shared" si="220"/>
        <v>2055.2799999999997</v>
      </c>
      <c r="Q3545" s="48">
        <f t="shared" si="221"/>
        <v>2072.2599999999998</v>
      </c>
      <c r="R3545" s="22">
        <v>7.54</v>
      </c>
      <c r="S3545" s="22">
        <v>6.47</v>
      </c>
      <c r="T3545" s="22">
        <v>1879.7</v>
      </c>
      <c r="U3545" s="22">
        <v>2270.1999999999998</v>
      </c>
      <c r="V3545" s="22">
        <v>2054.6999999999998</v>
      </c>
      <c r="W3545" s="22">
        <v>2179.6999999999998</v>
      </c>
      <c r="X3545" s="22">
        <v>1892.1</v>
      </c>
      <c r="Y3545" s="22">
        <v>2128</v>
      </c>
      <c r="Z3545" s="22">
        <v>2037.5</v>
      </c>
      <c r="AA3545" s="22">
        <v>1915</v>
      </c>
      <c r="AB3545" s="22">
        <v>2269.8000000000002</v>
      </c>
      <c r="AC3545" s="22">
        <v>2011</v>
      </c>
      <c r="AD3545" s="22" t="s">
        <v>179</v>
      </c>
      <c r="AE3545" s="22" t="s">
        <v>179</v>
      </c>
      <c r="AF3545" s="22" t="s">
        <v>179</v>
      </c>
      <c r="AG3545" s="22" t="s">
        <v>179</v>
      </c>
      <c r="AH3545" s="22" t="s">
        <v>179</v>
      </c>
      <c r="AI3545" s="22" t="s">
        <v>179</v>
      </c>
      <c r="AJ3545" s="22" t="s">
        <v>179</v>
      </c>
      <c r="AK3545" s="22" t="s">
        <v>179</v>
      </c>
      <c r="AL3545" s="22" t="s">
        <v>179</v>
      </c>
      <c r="AM3545" s="22" t="s">
        <v>179</v>
      </c>
      <c r="AN3545" s="22" t="s">
        <v>179</v>
      </c>
      <c r="AO3545" s="22" t="s">
        <v>180</v>
      </c>
      <c r="AP3545" s="22">
        <v>0</v>
      </c>
      <c r="AQ3545" s="22" t="s">
        <v>180</v>
      </c>
      <c r="AR3545" s="47">
        <f t="shared" si="222"/>
        <v>1.0082616480479545</v>
      </c>
      <c r="AS3545" s="47">
        <f t="shared" si="223"/>
        <v>0.85696381183285475</v>
      </c>
    </row>
    <row r="3546" spans="1:45" x14ac:dyDescent="0.25">
      <c r="A3546" s="22" t="s">
        <v>7618</v>
      </c>
      <c r="B3546" s="23" t="s">
        <v>7619</v>
      </c>
      <c r="C3546" s="22">
        <v>13</v>
      </c>
      <c r="D3546" s="22">
        <v>7</v>
      </c>
      <c r="E3546" s="22">
        <v>15</v>
      </c>
      <c r="F3546" s="22">
        <v>6</v>
      </c>
      <c r="G3546" s="22">
        <v>1</v>
      </c>
      <c r="H3546" s="22">
        <v>570</v>
      </c>
      <c r="I3546" s="22">
        <v>63</v>
      </c>
      <c r="J3546" s="22">
        <v>5.21</v>
      </c>
      <c r="K3546" s="22">
        <v>165</v>
      </c>
      <c r="L3546" s="22">
        <v>31.77</v>
      </c>
      <c r="M3546" s="22">
        <v>6</v>
      </c>
      <c r="N3546" s="22">
        <v>7</v>
      </c>
      <c r="O3546" s="22">
        <v>1</v>
      </c>
      <c r="P3546" s="48">
        <f t="shared" si="220"/>
        <v>1490.2199999999998</v>
      </c>
      <c r="Q3546" s="48">
        <f t="shared" si="221"/>
        <v>1678.56</v>
      </c>
      <c r="R3546" s="22">
        <v>22.33</v>
      </c>
      <c r="S3546" s="22">
        <v>6.91</v>
      </c>
      <c r="T3546" s="22">
        <v>990.8</v>
      </c>
      <c r="U3546" s="22">
        <v>1579.6</v>
      </c>
      <c r="V3546" s="22">
        <v>1959.2</v>
      </c>
      <c r="W3546" s="22">
        <v>1637</v>
      </c>
      <c r="X3546" s="22">
        <v>1284.5</v>
      </c>
      <c r="Y3546" s="22">
        <v>1766.8</v>
      </c>
      <c r="Z3546" s="22">
        <v>1793.2</v>
      </c>
      <c r="AA3546" s="22">
        <v>1499.5</v>
      </c>
      <c r="AB3546" s="22">
        <v>1684</v>
      </c>
      <c r="AC3546" s="22">
        <v>1649.3</v>
      </c>
      <c r="AD3546" s="22" t="s">
        <v>179</v>
      </c>
      <c r="AE3546" s="22" t="s">
        <v>179</v>
      </c>
      <c r="AF3546" s="22" t="s">
        <v>179</v>
      </c>
      <c r="AG3546" s="22" t="s">
        <v>179</v>
      </c>
      <c r="AH3546" s="22" t="s">
        <v>179</v>
      </c>
      <c r="AI3546" s="22" t="s">
        <v>179</v>
      </c>
      <c r="AJ3546" s="22" t="s">
        <v>179</v>
      </c>
      <c r="AK3546" s="22" t="s">
        <v>179</v>
      </c>
      <c r="AL3546" s="22" t="s">
        <v>179</v>
      </c>
      <c r="AM3546" s="22" t="s">
        <v>179</v>
      </c>
      <c r="AN3546" s="22" t="s">
        <v>179</v>
      </c>
      <c r="AO3546" s="22" t="s">
        <v>180</v>
      </c>
      <c r="AP3546" s="22">
        <v>0</v>
      </c>
      <c r="AQ3546" s="22" t="s">
        <v>180</v>
      </c>
      <c r="AR3546" s="47">
        <f t="shared" si="222"/>
        <v>1.126384023835407</v>
      </c>
      <c r="AS3546" s="47">
        <f t="shared" si="223"/>
        <v>0.40417826934305978</v>
      </c>
    </row>
    <row r="3547" spans="1:45" x14ac:dyDescent="0.25">
      <c r="A3547" s="22" t="s">
        <v>7620</v>
      </c>
      <c r="B3547" s="23" t="s">
        <v>7621</v>
      </c>
      <c r="C3547" s="22">
        <v>2</v>
      </c>
      <c r="D3547" s="22">
        <v>2</v>
      </c>
      <c r="E3547" s="22">
        <v>3</v>
      </c>
      <c r="F3547" s="22">
        <v>2</v>
      </c>
      <c r="G3547" s="22">
        <v>1</v>
      </c>
      <c r="H3547" s="22">
        <v>752</v>
      </c>
      <c r="I3547" s="22">
        <v>88.3</v>
      </c>
      <c r="J3547" s="22">
        <v>10.27</v>
      </c>
      <c r="K3547" s="22">
        <v>0</v>
      </c>
      <c r="L3547" s="22">
        <v>4.62</v>
      </c>
      <c r="M3547" s="22">
        <v>1</v>
      </c>
      <c r="N3547" s="22">
        <v>2</v>
      </c>
      <c r="O3547" s="22">
        <v>0</v>
      </c>
      <c r="P3547" s="48">
        <f t="shared" si="220"/>
        <v>429.26000000000005</v>
      </c>
      <c r="Q3547" s="48">
        <f t="shared" si="221"/>
        <v>442.75999999999993</v>
      </c>
      <c r="R3547" s="22">
        <v>3.79</v>
      </c>
      <c r="S3547" s="22">
        <v>5.12</v>
      </c>
      <c r="T3547" s="22">
        <v>408.4</v>
      </c>
      <c r="U3547" s="22">
        <v>411.5</v>
      </c>
      <c r="V3547" s="22">
        <v>437.6</v>
      </c>
      <c r="W3547" s="22">
        <v>444.8</v>
      </c>
      <c r="X3547" s="22">
        <v>444</v>
      </c>
      <c r="Y3547" s="22">
        <v>452.7</v>
      </c>
      <c r="Z3547" s="22">
        <v>467.4</v>
      </c>
      <c r="AA3547" s="22">
        <v>454.1</v>
      </c>
      <c r="AB3547" s="22">
        <v>428.9</v>
      </c>
      <c r="AC3547" s="22">
        <v>410.7</v>
      </c>
      <c r="AD3547" s="22" t="s">
        <v>179</v>
      </c>
      <c r="AE3547" s="22" t="s">
        <v>179</v>
      </c>
      <c r="AF3547" s="22" t="s">
        <v>179</v>
      </c>
      <c r="AG3547" s="22" t="s">
        <v>179</v>
      </c>
      <c r="AH3547" s="22" t="s">
        <v>179</v>
      </c>
      <c r="AI3547" s="22" t="s">
        <v>179</v>
      </c>
      <c r="AJ3547" s="22" t="s">
        <v>179</v>
      </c>
      <c r="AK3547" s="22" t="s">
        <v>179</v>
      </c>
      <c r="AL3547" s="22" t="s">
        <v>179</v>
      </c>
      <c r="AM3547" s="22" t="s">
        <v>179</v>
      </c>
      <c r="AN3547" s="22" t="s">
        <v>179</v>
      </c>
      <c r="AO3547" s="22" t="s">
        <v>180</v>
      </c>
      <c r="AP3547" s="22">
        <v>0</v>
      </c>
      <c r="AQ3547" s="22" t="s">
        <v>180</v>
      </c>
      <c r="AR3547" s="47">
        <f t="shared" si="222"/>
        <v>1.0314494711829658</v>
      </c>
      <c r="AS3547" s="47">
        <f t="shared" si="223"/>
        <v>0.47264771414976398</v>
      </c>
    </row>
    <row r="3548" spans="1:45" x14ac:dyDescent="0.25">
      <c r="A3548" s="22" t="s">
        <v>7622</v>
      </c>
      <c r="B3548" s="23" t="s">
        <v>7623</v>
      </c>
      <c r="C3548" s="22">
        <v>12</v>
      </c>
      <c r="D3548" s="22">
        <v>3</v>
      </c>
      <c r="E3548" s="22">
        <v>56</v>
      </c>
      <c r="F3548" s="22">
        <v>1</v>
      </c>
      <c r="G3548" s="22">
        <v>1</v>
      </c>
      <c r="H3548" s="22">
        <v>188</v>
      </c>
      <c r="I3548" s="22">
        <v>20.5</v>
      </c>
      <c r="J3548" s="22">
        <v>8.09</v>
      </c>
      <c r="K3548" s="22">
        <v>85</v>
      </c>
      <c r="L3548" s="22">
        <v>62.35</v>
      </c>
      <c r="M3548" s="22">
        <v>3</v>
      </c>
      <c r="N3548" s="22">
        <v>3</v>
      </c>
      <c r="O3548" s="22">
        <v>0</v>
      </c>
      <c r="P3548" s="48">
        <f t="shared" si="220"/>
        <v>49.72</v>
      </c>
      <c r="Q3548" s="48">
        <f t="shared" si="221"/>
        <v>49.3</v>
      </c>
      <c r="R3548" s="22">
        <v>7.01</v>
      </c>
      <c r="S3548" s="22">
        <v>5.49</v>
      </c>
      <c r="T3548" s="22">
        <v>45</v>
      </c>
      <c r="U3548" s="22">
        <v>53.9</v>
      </c>
      <c r="V3548" s="22">
        <v>48.3</v>
      </c>
      <c r="W3548" s="22">
        <v>47.8</v>
      </c>
      <c r="X3548" s="22">
        <v>53.6</v>
      </c>
      <c r="Y3548" s="22">
        <v>50.4</v>
      </c>
      <c r="Z3548" s="22">
        <v>46.3</v>
      </c>
      <c r="AA3548" s="22">
        <v>52.2</v>
      </c>
      <c r="AB3548" s="22">
        <v>46.5</v>
      </c>
      <c r="AC3548" s="22">
        <v>51.1</v>
      </c>
      <c r="AD3548" s="22" t="s">
        <v>179</v>
      </c>
      <c r="AE3548" s="22" t="s">
        <v>179</v>
      </c>
      <c r="AF3548" s="22" t="s">
        <v>179</v>
      </c>
      <c r="AG3548" s="22" t="s">
        <v>179</v>
      </c>
      <c r="AH3548" s="22" t="s">
        <v>179</v>
      </c>
      <c r="AI3548" s="22" t="s">
        <v>179</v>
      </c>
      <c r="AJ3548" s="22" t="s">
        <v>179</v>
      </c>
      <c r="AK3548" s="22" t="s">
        <v>179</v>
      </c>
      <c r="AL3548" s="22" t="s">
        <v>179</v>
      </c>
      <c r="AM3548" s="22" t="s">
        <v>179</v>
      </c>
      <c r="AN3548" s="22" t="s">
        <v>179</v>
      </c>
      <c r="AO3548" s="22" t="s">
        <v>180</v>
      </c>
      <c r="AP3548" s="22">
        <v>0</v>
      </c>
      <c r="AQ3548" s="22" t="s">
        <v>180</v>
      </c>
      <c r="AR3548" s="47">
        <f t="shared" si="222"/>
        <v>0.99155269509251809</v>
      </c>
      <c r="AS3548" s="47">
        <f t="shared" si="223"/>
        <v>0.8660849142037288</v>
      </c>
    </row>
    <row r="3549" spans="1:45" x14ac:dyDescent="0.25">
      <c r="A3549" s="22" t="s">
        <v>7624</v>
      </c>
      <c r="B3549" s="23" t="s">
        <v>7625</v>
      </c>
      <c r="C3549" s="22">
        <v>44</v>
      </c>
      <c r="D3549" s="22">
        <v>6</v>
      </c>
      <c r="E3549" s="22">
        <v>35</v>
      </c>
      <c r="F3549" s="22">
        <v>6</v>
      </c>
      <c r="G3549" s="22">
        <v>1</v>
      </c>
      <c r="H3549" s="22">
        <v>165</v>
      </c>
      <c r="I3549" s="22">
        <v>18.399999999999999</v>
      </c>
      <c r="J3549" s="22">
        <v>8.7899999999999991</v>
      </c>
      <c r="K3549" s="22">
        <v>146</v>
      </c>
      <c r="L3549" s="22">
        <v>72.86</v>
      </c>
      <c r="M3549" s="22">
        <v>4</v>
      </c>
      <c r="N3549" s="22">
        <v>6</v>
      </c>
      <c r="O3549" s="22">
        <v>0</v>
      </c>
      <c r="P3549" s="48">
        <f t="shared" si="220"/>
        <v>2305.0200000000004</v>
      </c>
      <c r="Q3549" s="48">
        <f t="shared" si="221"/>
        <v>2277.4800000000005</v>
      </c>
      <c r="R3549" s="22">
        <v>3.59</v>
      </c>
      <c r="S3549" s="22">
        <v>1.66</v>
      </c>
      <c r="T3549" s="22">
        <v>2330.8000000000002</v>
      </c>
      <c r="U3549" s="22">
        <v>2204.4</v>
      </c>
      <c r="V3549" s="22">
        <v>2233.1</v>
      </c>
      <c r="W3549" s="22">
        <v>2340.5</v>
      </c>
      <c r="X3549" s="22">
        <v>2416.3000000000002</v>
      </c>
      <c r="Y3549" s="22">
        <v>2292.9</v>
      </c>
      <c r="Z3549" s="22">
        <v>2326.5</v>
      </c>
      <c r="AA3549" s="22">
        <v>2266.8000000000002</v>
      </c>
      <c r="AB3549" s="22">
        <v>2222.9</v>
      </c>
      <c r="AC3549" s="22">
        <v>2278.3000000000002</v>
      </c>
      <c r="AD3549" s="22" t="s">
        <v>179</v>
      </c>
      <c r="AE3549" s="22" t="s">
        <v>179</v>
      </c>
      <c r="AF3549" s="22" t="s">
        <v>179</v>
      </c>
      <c r="AG3549" s="22" t="s">
        <v>179</v>
      </c>
      <c r="AH3549" s="22" t="s">
        <v>179</v>
      </c>
      <c r="AI3549" s="22" t="s">
        <v>179</v>
      </c>
      <c r="AJ3549" s="22" t="s">
        <v>179</v>
      </c>
      <c r="AK3549" s="22" t="s">
        <v>179</v>
      </c>
      <c r="AL3549" s="22" t="s">
        <v>179</v>
      </c>
      <c r="AM3549" s="22" t="s">
        <v>179</v>
      </c>
      <c r="AN3549" s="22" t="s">
        <v>179</v>
      </c>
      <c r="AO3549" s="22" t="s">
        <v>180</v>
      </c>
      <c r="AP3549" s="22">
        <v>0</v>
      </c>
      <c r="AQ3549" s="22" t="s">
        <v>180</v>
      </c>
      <c r="AR3549" s="47">
        <f t="shared" si="222"/>
        <v>0.98805216440638266</v>
      </c>
      <c r="AS3549" s="47">
        <f t="shared" si="223"/>
        <v>0.59868961292213541</v>
      </c>
    </row>
    <row r="3550" spans="1:45" x14ac:dyDescent="0.25">
      <c r="A3550" s="22" t="s">
        <v>7626</v>
      </c>
      <c r="B3550" s="23" t="s">
        <v>7627</v>
      </c>
      <c r="C3550" s="22">
        <v>21</v>
      </c>
      <c r="D3550" s="22">
        <v>3</v>
      </c>
      <c r="E3550" s="22">
        <v>6</v>
      </c>
      <c r="F3550" s="22">
        <v>3</v>
      </c>
      <c r="G3550" s="22">
        <v>1</v>
      </c>
      <c r="H3550" s="22">
        <v>166</v>
      </c>
      <c r="I3550" s="22">
        <v>18.2</v>
      </c>
      <c r="J3550" s="22">
        <v>7.99</v>
      </c>
      <c r="K3550" s="22">
        <v>46</v>
      </c>
      <c r="L3550" s="22">
        <v>12.07</v>
      </c>
      <c r="M3550" s="22">
        <v>3</v>
      </c>
      <c r="N3550" s="22">
        <v>3</v>
      </c>
      <c r="O3550" s="22">
        <v>0</v>
      </c>
      <c r="P3550" s="48">
        <f t="shared" si="220"/>
        <v>461.9</v>
      </c>
      <c r="Q3550" s="48">
        <f t="shared" si="221"/>
        <v>450.06000000000006</v>
      </c>
      <c r="R3550" s="22">
        <v>11.95</v>
      </c>
      <c r="S3550" s="22">
        <v>6.63</v>
      </c>
      <c r="T3550" s="22">
        <v>463.1</v>
      </c>
      <c r="U3550" s="22">
        <v>467.8</v>
      </c>
      <c r="V3550" s="22">
        <v>397.9</v>
      </c>
      <c r="W3550" s="22">
        <v>509</v>
      </c>
      <c r="X3550" s="22">
        <v>471.7</v>
      </c>
      <c r="Y3550" s="22">
        <v>432.1</v>
      </c>
      <c r="Z3550" s="22">
        <v>477.4</v>
      </c>
      <c r="AA3550" s="22">
        <v>431</v>
      </c>
      <c r="AB3550" s="22">
        <v>487.2</v>
      </c>
      <c r="AC3550" s="22">
        <v>422.6</v>
      </c>
      <c r="AD3550" s="22" t="s">
        <v>179</v>
      </c>
      <c r="AE3550" s="22" t="s">
        <v>179</v>
      </c>
      <c r="AF3550" s="22" t="s">
        <v>179</v>
      </c>
      <c r="AG3550" s="22" t="s">
        <v>179</v>
      </c>
      <c r="AH3550" s="22" t="s">
        <v>179</v>
      </c>
      <c r="AI3550" s="22" t="s">
        <v>179</v>
      </c>
      <c r="AJ3550" s="22" t="s">
        <v>179</v>
      </c>
      <c r="AK3550" s="22" t="s">
        <v>179</v>
      </c>
      <c r="AL3550" s="22" t="s">
        <v>179</v>
      </c>
      <c r="AM3550" s="22" t="s">
        <v>179</v>
      </c>
      <c r="AN3550" s="22" t="s">
        <v>179</v>
      </c>
      <c r="AO3550" s="22" t="s">
        <v>180</v>
      </c>
      <c r="AP3550" s="22">
        <v>0</v>
      </c>
      <c r="AQ3550" s="22" t="s">
        <v>180</v>
      </c>
      <c r="AR3550" s="47">
        <f t="shared" si="222"/>
        <v>0.97436674604892848</v>
      </c>
      <c r="AS3550" s="47">
        <f t="shared" si="223"/>
        <v>0.46629682347295948</v>
      </c>
    </row>
    <row r="3551" spans="1:45" x14ac:dyDescent="0.25">
      <c r="A3551" s="22" t="s">
        <v>7628</v>
      </c>
      <c r="B3551" s="23" t="s">
        <v>7629</v>
      </c>
      <c r="C3551" s="22">
        <v>8</v>
      </c>
      <c r="D3551" s="22">
        <v>1</v>
      </c>
      <c r="E3551" s="22">
        <v>2</v>
      </c>
      <c r="F3551" s="22">
        <v>1</v>
      </c>
      <c r="G3551" s="22">
        <v>1</v>
      </c>
      <c r="H3551" s="22">
        <v>161</v>
      </c>
      <c r="I3551" s="22">
        <v>18.100000000000001</v>
      </c>
      <c r="J3551" s="22">
        <v>6.79</v>
      </c>
      <c r="K3551" s="22">
        <v>38</v>
      </c>
      <c r="L3551" s="22">
        <v>4.3600000000000003</v>
      </c>
      <c r="M3551" s="22">
        <v>1</v>
      </c>
      <c r="N3551" s="22">
        <v>1</v>
      </c>
      <c r="O3551" s="22">
        <v>0</v>
      </c>
      <c r="P3551" s="48">
        <f t="shared" si="220"/>
        <v>66.419999999999987</v>
      </c>
      <c r="Q3551" s="48">
        <f t="shared" si="221"/>
        <v>70.02000000000001</v>
      </c>
      <c r="R3551" s="22">
        <v>5.66</v>
      </c>
      <c r="S3551" s="22">
        <v>12.46</v>
      </c>
      <c r="T3551" s="22">
        <v>67.3</v>
      </c>
      <c r="U3551" s="22">
        <v>70.7</v>
      </c>
      <c r="V3551" s="22">
        <v>69.2</v>
      </c>
      <c r="W3551" s="22">
        <v>64.2</v>
      </c>
      <c r="X3551" s="22">
        <v>60.7</v>
      </c>
      <c r="Y3551" s="22">
        <v>58.9</v>
      </c>
      <c r="Z3551" s="22">
        <v>68.8</v>
      </c>
      <c r="AA3551" s="22">
        <v>73.7</v>
      </c>
      <c r="AB3551" s="22">
        <v>66.3</v>
      </c>
      <c r="AC3551" s="22">
        <v>82.4</v>
      </c>
      <c r="AD3551" s="22" t="s">
        <v>179</v>
      </c>
      <c r="AE3551" s="22" t="s">
        <v>179</v>
      </c>
      <c r="AF3551" s="22" t="s">
        <v>179</v>
      </c>
      <c r="AG3551" s="22" t="s">
        <v>179</v>
      </c>
      <c r="AH3551" s="22" t="s">
        <v>179</v>
      </c>
      <c r="AI3551" s="22" t="s">
        <v>179</v>
      </c>
      <c r="AJ3551" s="22" t="s">
        <v>179</v>
      </c>
      <c r="AK3551" s="22" t="s">
        <v>179</v>
      </c>
      <c r="AL3551" s="22" t="s">
        <v>179</v>
      </c>
      <c r="AM3551" s="22" t="s">
        <v>179</v>
      </c>
      <c r="AN3551" s="22" t="s">
        <v>179</v>
      </c>
      <c r="AO3551" s="22" t="s">
        <v>180</v>
      </c>
      <c r="AP3551" s="22">
        <v>0</v>
      </c>
      <c r="AQ3551" s="22" t="s">
        <v>180</v>
      </c>
      <c r="AR3551" s="47">
        <f t="shared" si="222"/>
        <v>1.0542005420054203</v>
      </c>
      <c r="AS3551" s="47">
        <f t="shared" si="223"/>
        <v>0.51329902907709646</v>
      </c>
    </row>
    <row r="3552" spans="1:45" x14ac:dyDescent="0.25">
      <c r="A3552" s="22" t="s">
        <v>7630</v>
      </c>
      <c r="B3552" s="23" t="s">
        <v>7631</v>
      </c>
      <c r="C3552" s="22">
        <v>1</v>
      </c>
      <c r="D3552" s="22">
        <v>1</v>
      </c>
      <c r="E3552" s="22">
        <v>2</v>
      </c>
      <c r="F3552" s="22">
        <v>1</v>
      </c>
      <c r="G3552" s="22">
        <v>1</v>
      </c>
      <c r="H3552" s="22">
        <v>646</v>
      </c>
      <c r="I3552" s="22">
        <v>73.3</v>
      </c>
      <c r="J3552" s="22">
        <v>7.15</v>
      </c>
      <c r="K3552" s="22">
        <v>0</v>
      </c>
      <c r="L3552" s="22">
        <v>2.4700000000000002</v>
      </c>
      <c r="M3552" s="22">
        <v>1</v>
      </c>
      <c r="N3552" s="22">
        <v>1</v>
      </c>
      <c r="O3552" s="22">
        <v>0</v>
      </c>
      <c r="P3552" s="48">
        <f t="shared" si="220"/>
        <v>139.28</v>
      </c>
      <c r="Q3552" s="48">
        <f t="shared" si="221"/>
        <v>152.14000000000001</v>
      </c>
      <c r="R3552" s="22">
        <v>5.5</v>
      </c>
      <c r="S3552" s="22">
        <v>17.41</v>
      </c>
      <c r="T3552" s="22">
        <v>136.19999999999999</v>
      </c>
      <c r="U3552" s="22">
        <v>140.1</v>
      </c>
      <c r="V3552" s="22">
        <v>138.6</v>
      </c>
      <c r="W3552" s="22">
        <v>130.5</v>
      </c>
      <c r="X3552" s="22">
        <v>151</v>
      </c>
      <c r="Y3552" s="22">
        <v>142.80000000000001</v>
      </c>
      <c r="Z3552" s="22">
        <v>134.80000000000001</v>
      </c>
      <c r="AA3552" s="22">
        <v>129.19999999999999</v>
      </c>
      <c r="AB3552" s="22">
        <v>158.80000000000001</v>
      </c>
      <c r="AC3552" s="22">
        <v>195.1</v>
      </c>
      <c r="AD3552" s="22" t="s">
        <v>179</v>
      </c>
      <c r="AE3552" s="22" t="s">
        <v>179</v>
      </c>
      <c r="AF3552" s="22" t="s">
        <v>179</v>
      </c>
      <c r="AG3552" s="22" t="s">
        <v>179</v>
      </c>
      <c r="AH3552" s="22" t="s">
        <v>179</v>
      </c>
      <c r="AI3552" s="22" t="s">
        <v>179</v>
      </c>
      <c r="AJ3552" s="22" t="s">
        <v>179</v>
      </c>
      <c r="AK3552" s="22" t="s">
        <v>179</v>
      </c>
      <c r="AL3552" s="22" t="s">
        <v>179</v>
      </c>
      <c r="AM3552" s="22" t="s">
        <v>179</v>
      </c>
      <c r="AN3552" s="22" t="s">
        <v>179</v>
      </c>
      <c r="AO3552" s="22" t="s">
        <v>180</v>
      </c>
      <c r="AP3552" s="22">
        <v>0</v>
      </c>
      <c r="AQ3552" s="22" t="s">
        <v>180</v>
      </c>
      <c r="AR3552" s="47">
        <f t="shared" si="222"/>
        <v>1.0923319931074096</v>
      </c>
      <c r="AS3552" s="47">
        <f t="shared" si="223"/>
        <v>0.27571857694535096</v>
      </c>
    </row>
    <row r="3553" spans="1:45" x14ac:dyDescent="0.25">
      <c r="A3553" s="22" t="s">
        <v>7632</v>
      </c>
      <c r="B3553" s="23" t="s">
        <v>7633</v>
      </c>
      <c r="C3553" s="22">
        <v>34</v>
      </c>
      <c r="D3553" s="22">
        <v>4</v>
      </c>
      <c r="E3553" s="22">
        <v>30</v>
      </c>
      <c r="F3553" s="22">
        <v>4</v>
      </c>
      <c r="G3553" s="22">
        <v>1</v>
      </c>
      <c r="H3553" s="22">
        <v>181</v>
      </c>
      <c r="I3553" s="22">
        <v>19.5</v>
      </c>
      <c r="J3553" s="22">
        <v>7.42</v>
      </c>
      <c r="K3553" s="22">
        <v>434</v>
      </c>
      <c r="L3553" s="22">
        <v>82.94</v>
      </c>
      <c r="M3553" s="22">
        <v>4</v>
      </c>
      <c r="N3553" s="22">
        <v>4</v>
      </c>
      <c r="O3553" s="22">
        <v>0</v>
      </c>
      <c r="P3553" s="48">
        <f t="shared" si="220"/>
        <v>2155.54</v>
      </c>
      <c r="Q3553" s="48">
        <f t="shared" si="221"/>
        <v>2249.46</v>
      </c>
      <c r="R3553" s="22">
        <v>7.83</v>
      </c>
      <c r="S3553" s="22">
        <v>5.99</v>
      </c>
      <c r="T3553" s="22">
        <v>1903</v>
      </c>
      <c r="U3553" s="22">
        <v>2359.1</v>
      </c>
      <c r="V3553" s="22">
        <v>2203.1</v>
      </c>
      <c r="W3553" s="22">
        <v>2284.1999999999998</v>
      </c>
      <c r="X3553" s="22">
        <v>2028.3</v>
      </c>
      <c r="Y3553" s="22">
        <v>2191.6</v>
      </c>
      <c r="Z3553" s="22">
        <v>2317.3000000000002</v>
      </c>
      <c r="AA3553" s="22">
        <v>2082.9</v>
      </c>
      <c r="AB3553" s="22">
        <v>2438.9</v>
      </c>
      <c r="AC3553" s="22">
        <v>2216.6</v>
      </c>
      <c r="AD3553" s="22" t="s">
        <v>179</v>
      </c>
      <c r="AE3553" s="22" t="s">
        <v>179</v>
      </c>
      <c r="AF3553" s="22" t="s">
        <v>179</v>
      </c>
      <c r="AG3553" s="22" t="s">
        <v>179</v>
      </c>
      <c r="AH3553" s="22" t="s">
        <v>179</v>
      </c>
      <c r="AI3553" s="22" t="s">
        <v>179</v>
      </c>
      <c r="AJ3553" s="22" t="s">
        <v>179</v>
      </c>
      <c r="AK3553" s="22" t="s">
        <v>179</v>
      </c>
      <c r="AL3553" s="22" t="s">
        <v>179</v>
      </c>
      <c r="AM3553" s="22" t="s">
        <v>179</v>
      </c>
      <c r="AN3553" s="22" t="s">
        <v>179</v>
      </c>
      <c r="AO3553" s="22" t="s">
        <v>180</v>
      </c>
      <c r="AP3553" s="22">
        <v>0</v>
      </c>
      <c r="AQ3553" s="22" t="s">
        <v>180</v>
      </c>
      <c r="AR3553" s="47">
        <f t="shared" si="222"/>
        <v>1.0435714484537517</v>
      </c>
      <c r="AS3553" s="47">
        <f t="shared" si="223"/>
        <v>0.28280548952650941</v>
      </c>
    </row>
    <row r="3554" spans="1:45" x14ac:dyDescent="0.25">
      <c r="A3554" s="22" t="s">
        <v>7634</v>
      </c>
      <c r="B3554" s="23" t="s">
        <v>7635</v>
      </c>
      <c r="C3554" s="22">
        <v>42</v>
      </c>
      <c r="D3554" s="22">
        <v>9</v>
      </c>
      <c r="E3554" s="22">
        <v>30</v>
      </c>
      <c r="F3554" s="22">
        <v>9</v>
      </c>
      <c r="G3554" s="22">
        <v>1</v>
      </c>
      <c r="H3554" s="22">
        <v>206</v>
      </c>
      <c r="I3554" s="22">
        <v>23.5</v>
      </c>
      <c r="J3554" s="22">
        <v>10.18</v>
      </c>
      <c r="K3554" s="22">
        <v>179</v>
      </c>
      <c r="L3554" s="22">
        <v>48.81</v>
      </c>
      <c r="M3554" s="22">
        <v>9</v>
      </c>
      <c r="N3554" s="22">
        <v>9</v>
      </c>
      <c r="O3554" s="22">
        <v>0</v>
      </c>
      <c r="P3554" s="48">
        <f t="shared" si="220"/>
        <v>2842</v>
      </c>
      <c r="Q3554" s="48">
        <f t="shared" si="221"/>
        <v>3083.38</v>
      </c>
      <c r="R3554" s="22">
        <v>10.09</v>
      </c>
      <c r="S3554" s="22">
        <v>9.1300000000000008</v>
      </c>
      <c r="T3554" s="22">
        <v>2782.6</v>
      </c>
      <c r="U3554" s="22">
        <v>3346.4</v>
      </c>
      <c r="V3554" s="22">
        <v>2863</v>
      </c>
      <c r="W3554" s="22">
        <v>2683.5</v>
      </c>
      <c r="X3554" s="22">
        <v>2534.5</v>
      </c>
      <c r="Y3554" s="22">
        <v>3322.5</v>
      </c>
      <c r="Z3554" s="22">
        <v>3360.6</v>
      </c>
      <c r="AA3554" s="22">
        <v>2853.7</v>
      </c>
      <c r="AB3554" s="22">
        <v>2728.7</v>
      </c>
      <c r="AC3554" s="22">
        <v>3151.4</v>
      </c>
      <c r="AD3554" s="22" t="s">
        <v>179</v>
      </c>
      <c r="AE3554" s="22" t="s">
        <v>179</v>
      </c>
      <c r="AF3554" s="22" t="s">
        <v>179</v>
      </c>
      <c r="AG3554" s="22" t="s">
        <v>179</v>
      </c>
      <c r="AH3554" s="22" t="s">
        <v>179</v>
      </c>
      <c r="AI3554" s="22" t="s">
        <v>179</v>
      </c>
      <c r="AJ3554" s="22" t="s">
        <v>179</v>
      </c>
      <c r="AK3554" s="22" t="s">
        <v>179</v>
      </c>
      <c r="AL3554" s="22" t="s">
        <v>179</v>
      </c>
      <c r="AM3554" s="22" t="s">
        <v>179</v>
      </c>
      <c r="AN3554" s="22" t="s">
        <v>179</v>
      </c>
      <c r="AO3554" s="22" t="s">
        <v>180</v>
      </c>
      <c r="AP3554" s="22">
        <v>0</v>
      </c>
      <c r="AQ3554" s="22" t="s">
        <v>180</v>
      </c>
      <c r="AR3554" s="47">
        <f t="shared" si="222"/>
        <v>1.0849331456720619</v>
      </c>
      <c r="AS3554" s="47">
        <f t="shared" si="223"/>
        <v>0.1560829572193172</v>
      </c>
    </row>
    <row r="3555" spans="1:45" x14ac:dyDescent="0.25">
      <c r="A3555" s="22" t="s">
        <v>7636</v>
      </c>
      <c r="B3555" s="23" t="s">
        <v>7637</v>
      </c>
      <c r="C3555" s="22">
        <v>1</v>
      </c>
      <c r="D3555" s="22">
        <v>1</v>
      </c>
      <c r="E3555" s="22">
        <v>8</v>
      </c>
      <c r="F3555" s="22">
        <v>1</v>
      </c>
      <c r="G3555" s="22">
        <v>1</v>
      </c>
      <c r="H3555" s="22">
        <v>1212</v>
      </c>
      <c r="I3555" s="22">
        <v>137.19999999999999</v>
      </c>
      <c r="J3555" s="22">
        <v>7.93</v>
      </c>
      <c r="K3555" s="22">
        <v>0</v>
      </c>
      <c r="L3555" s="22">
        <v>2.78</v>
      </c>
      <c r="M3555" s="22">
        <v>1</v>
      </c>
      <c r="N3555" s="22">
        <v>1</v>
      </c>
      <c r="O3555" s="22">
        <v>0</v>
      </c>
      <c r="P3555" s="48">
        <f t="shared" si="220"/>
        <v>1644.2600000000002</v>
      </c>
      <c r="Q3555" s="48">
        <f t="shared" si="221"/>
        <v>1665.42</v>
      </c>
      <c r="R3555" s="22">
        <v>11.05</v>
      </c>
      <c r="S3555" s="22">
        <v>11</v>
      </c>
      <c r="T3555" s="22">
        <v>1369.5</v>
      </c>
      <c r="U3555" s="22">
        <v>1901.5</v>
      </c>
      <c r="V3555" s="22">
        <v>1623.7</v>
      </c>
      <c r="W3555" s="22">
        <v>1705.9</v>
      </c>
      <c r="X3555" s="22">
        <v>1620.7</v>
      </c>
      <c r="Y3555" s="22">
        <v>1339.1</v>
      </c>
      <c r="Z3555" s="22">
        <v>1750.1</v>
      </c>
      <c r="AA3555" s="22">
        <v>1718.9</v>
      </c>
      <c r="AB3555" s="22">
        <v>1752.3</v>
      </c>
      <c r="AC3555" s="22">
        <v>1766.7</v>
      </c>
      <c r="AD3555" s="22" t="s">
        <v>179</v>
      </c>
      <c r="AE3555" s="22" t="s">
        <v>179</v>
      </c>
      <c r="AF3555" s="22" t="s">
        <v>179</v>
      </c>
      <c r="AG3555" s="22" t="s">
        <v>179</v>
      </c>
      <c r="AH3555" s="22" t="s">
        <v>179</v>
      </c>
      <c r="AI3555" s="22" t="s">
        <v>179</v>
      </c>
      <c r="AJ3555" s="22" t="s">
        <v>179</v>
      </c>
      <c r="AK3555" s="22" t="s">
        <v>179</v>
      </c>
      <c r="AL3555" s="22" t="s">
        <v>179</v>
      </c>
      <c r="AM3555" s="22" t="s">
        <v>179</v>
      </c>
      <c r="AN3555" s="22" t="s">
        <v>179</v>
      </c>
      <c r="AO3555" s="22" t="s">
        <v>180</v>
      </c>
      <c r="AP3555" s="22">
        <v>0</v>
      </c>
      <c r="AQ3555" s="22" t="s">
        <v>180</v>
      </c>
      <c r="AR3555" s="47">
        <f t="shared" si="222"/>
        <v>1.0128690109836642</v>
      </c>
      <c r="AS3555" s="47">
        <f t="shared" si="223"/>
        <v>0.70504907954922591</v>
      </c>
    </row>
    <row r="3556" spans="1:45" x14ac:dyDescent="0.25">
      <c r="A3556" s="22" t="s">
        <v>7638</v>
      </c>
      <c r="B3556" s="23" t="s">
        <v>7639</v>
      </c>
      <c r="C3556" s="22">
        <v>20</v>
      </c>
      <c r="D3556" s="22">
        <v>8</v>
      </c>
      <c r="E3556" s="22">
        <v>18</v>
      </c>
      <c r="F3556" s="22">
        <v>7</v>
      </c>
      <c r="G3556" s="22">
        <v>1</v>
      </c>
      <c r="H3556" s="22">
        <v>517</v>
      </c>
      <c r="I3556" s="22">
        <v>55.6</v>
      </c>
      <c r="J3556" s="22">
        <v>7.01</v>
      </c>
      <c r="K3556" s="22">
        <v>219</v>
      </c>
      <c r="L3556" s="22">
        <v>38.42</v>
      </c>
      <c r="M3556" s="22">
        <v>8</v>
      </c>
      <c r="N3556" s="22">
        <v>8</v>
      </c>
      <c r="O3556" s="22">
        <v>1</v>
      </c>
      <c r="P3556" s="48">
        <f t="shared" si="220"/>
        <v>702.28</v>
      </c>
      <c r="Q3556" s="48">
        <f t="shared" si="221"/>
        <v>874.07999999999993</v>
      </c>
      <c r="R3556" s="22">
        <v>55.51</v>
      </c>
      <c r="S3556" s="22">
        <v>67.3</v>
      </c>
      <c r="T3556" s="22">
        <v>1426.9</v>
      </c>
      <c r="U3556" s="22">
        <v>528.20000000000005</v>
      </c>
      <c r="V3556" s="22">
        <v>614.9</v>
      </c>
      <c r="W3556" s="22">
        <v>509.9</v>
      </c>
      <c r="X3556" s="22">
        <v>431.5</v>
      </c>
      <c r="Y3556" s="22">
        <v>1894.1</v>
      </c>
      <c r="Z3556" s="22">
        <v>487.4</v>
      </c>
      <c r="AA3556" s="22">
        <v>863.7</v>
      </c>
      <c r="AB3556" s="22">
        <v>562.20000000000005</v>
      </c>
      <c r="AC3556" s="22">
        <v>563</v>
      </c>
      <c r="AD3556" s="22" t="s">
        <v>179</v>
      </c>
      <c r="AE3556" s="22" t="s">
        <v>179</v>
      </c>
      <c r="AF3556" s="22" t="s">
        <v>179</v>
      </c>
      <c r="AG3556" s="22" t="s">
        <v>179</v>
      </c>
      <c r="AH3556" s="22" t="s">
        <v>179</v>
      </c>
      <c r="AI3556" s="22" t="s">
        <v>179</v>
      </c>
      <c r="AJ3556" s="22" t="s">
        <v>179</v>
      </c>
      <c r="AK3556" s="22" t="s">
        <v>179</v>
      </c>
      <c r="AL3556" s="22" t="s">
        <v>179</v>
      </c>
      <c r="AM3556" s="22" t="s">
        <v>179</v>
      </c>
      <c r="AN3556" s="22" t="s">
        <v>179</v>
      </c>
      <c r="AO3556" s="22" t="s">
        <v>180</v>
      </c>
      <c r="AP3556" s="22">
        <v>0</v>
      </c>
      <c r="AQ3556" s="22" t="s">
        <v>180</v>
      </c>
      <c r="AR3556" s="47">
        <f t="shared" si="222"/>
        <v>1.244631770803668</v>
      </c>
      <c r="AS3556" s="47">
        <f t="shared" si="223"/>
        <v>0.1221161857581336</v>
      </c>
    </row>
    <row r="3557" spans="1:45" x14ac:dyDescent="0.25">
      <c r="A3557" s="22" t="s">
        <v>7640</v>
      </c>
      <c r="B3557" s="23" t="s">
        <v>7641</v>
      </c>
      <c r="C3557" s="22">
        <v>58</v>
      </c>
      <c r="D3557" s="22">
        <v>19</v>
      </c>
      <c r="E3557" s="22">
        <v>73</v>
      </c>
      <c r="F3557" s="22">
        <v>19</v>
      </c>
      <c r="G3557" s="22">
        <v>1</v>
      </c>
      <c r="H3557" s="22">
        <v>425</v>
      </c>
      <c r="I3557" s="22">
        <v>46.6</v>
      </c>
      <c r="J3557" s="22">
        <v>6.87</v>
      </c>
      <c r="K3557" s="22">
        <v>707</v>
      </c>
      <c r="L3557" s="22">
        <v>160.6</v>
      </c>
      <c r="M3557" s="22">
        <v>19</v>
      </c>
      <c r="N3557" s="22">
        <v>19</v>
      </c>
      <c r="O3557" s="22">
        <v>0</v>
      </c>
      <c r="P3557" s="48">
        <f t="shared" si="220"/>
        <v>6226.5399999999991</v>
      </c>
      <c r="Q3557" s="48">
        <f t="shared" si="221"/>
        <v>5078.7000000000007</v>
      </c>
      <c r="R3557" s="22">
        <v>6.78</v>
      </c>
      <c r="S3557" s="22">
        <v>9.34</v>
      </c>
      <c r="T3557" s="22">
        <v>5792.9</v>
      </c>
      <c r="U3557" s="22">
        <v>6146.7</v>
      </c>
      <c r="V3557" s="22">
        <v>7033.6</v>
      </c>
      <c r="W3557" s="22">
        <v>6043.8</v>
      </c>
      <c r="X3557" s="22">
        <v>6115.7</v>
      </c>
      <c r="Y3557" s="22">
        <v>5319.2</v>
      </c>
      <c r="Z3557" s="22">
        <v>5380</v>
      </c>
      <c r="AA3557" s="22">
        <v>4302</v>
      </c>
      <c r="AB3557" s="22">
        <v>5442.6</v>
      </c>
      <c r="AC3557" s="22">
        <v>4949.7</v>
      </c>
      <c r="AD3557" s="22" t="s">
        <v>179</v>
      </c>
      <c r="AE3557" s="22" t="s">
        <v>179</v>
      </c>
      <c r="AF3557" s="22" t="s">
        <v>179</v>
      </c>
      <c r="AG3557" s="22" t="s">
        <v>179</v>
      </c>
      <c r="AH3557" s="22" t="s">
        <v>179</v>
      </c>
      <c r="AI3557" s="22" t="s">
        <v>179</v>
      </c>
      <c r="AJ3557" s="22" t="s">
        <v>179</v>
      </c>
      <c r="AK3557" s="22" t="s">
        <v>179</v>
      </c>
      <c r="AL3557" s="22" t="s">
        <v>179</v>
      </c>
      <c r="AM3557" s="22" t="s">
        <v>179</v>
      </c>
      <c r="AN3557" s="22" t="s">
        <v>179</v>
      </c>
      <c r="AO3557" s="22" t="s">
        <v>180</v>
      </c>
      <c r="AP3557" s="22">
        <v>0</v>
      </c>
      <c r="AQ3557" s="22" t="s">
        <v>180</v>
      </c>
      <c r="AR3557" s="47">
        <f t="shared" si="222"/>
        <v>0.81565363749369657</v>
      </c>
      <c r="AS3557" s="47">
        <f t="shared" si="223"/>
        <v>4.9768160706397502E-2</v>
      </c>
    </row>
    <row r="3558" spans="1:45" x14ac:dyDescent="0.25">
      <c r="A3558" s="22" t="s">
        <v>7642</v>
      </c>
      <c r="B3558" s="23" t="s">
        <v>7643</v>
      </c>
      <c r="C3558" s="22">
        <v>58</v>
      </c>
      <c r="D3558" s="22">
        <v>18</v>
      </c>
      <c r="E3558" s="22">
        <v>180</v>
      </c>
      <c r="F3558" s="22">
        <v>18</v>
      </c>
      <c r="G3558" s="22">
        <v>1</v>
      </c>
      <c r="H3558" s="22">
        <v>437</v>
      </c>
      <c r="I3558" s="22">
        <v>47.2</v>
      </c>
      <c r="J3558" s="22">
        <v>5.62</v>
      </c>
      <c r="K3558" s="22">
        <v>2870</v>
      </c>
      <c r="L3558" s="22">
        <v>481.72</v>
      </c>
      <c r="M3558" s="22">
        <v>17</v>
      </c>
      <c r="N3558" s="22">
        <v>18</v>
      </c>
      <c r="O3558" s="22">
        <v>0</v>
      </c>
      <c r="P3558" s="48">
        <f t="shared" si="220"/>
        <v>15203.8</v>
      </c>
      <c r="Q3558" s="48">
        <f t="shared" si="221"/>
        <v>14213.64</v>
      </c>
      <c r="R3558" s="22">
        <v>1.85</v>
      </c>
      <c r="S3558" s="22">
        <v>2.61</v>
      </c>
      <c r="T3558" s="22">
        <v>15030.9</v>
      </c>
      <c r="U3558" s="22">
        <v>15131.4</v>
      </c>
      <c r="V3558" s="22">
        <v>14915</v>
      </c>
      <c r="W3558" s="22">
        <v>15266.7</v>
      </c>
      <c r="X3558" s="22">
        <v>15675</v>
      </c>
      <c r="Y3558" s="22">
        <v>14612.1</v>
      </c>
      <c r="Z3558" s="22">
        <v>14115.1</v>
      </c>
      <c r="AA3558" s="22">
        <v>14176.9</v>
      </c>
      <c r="AB3558" s="22">
        <v>14498.4</v>
      </c>
      <c r="AC3558" s="22">
        <v>13665.7</v>
      </c>
      <c r="AD3558" s="22" t="s">
        <v>179</v>
      </c>
      <c r="AE3558" s="22" t="s">
        <v>179</v>
      </c>
      <c r="AF3558" s="22" t="s">
        <v>179</v>
      </c>
      <c r="AG3558" s="22" t="s">
        <v>179</v>
      </c>
      <c r="AH3558" s="22" t="s">
        <v>179</v>
      </c>
      <c r="AI3558" s="22" t="s">
        <v>179</v>
      </c>
      <c r="AJ3558" s="22" t="s">
        <v>179</v>
      </c>
      <c r="AK3558" s="22" t="s">
        <v>179</v>
      </c>
      <c r="AL3558" s="22" t="s">
        <v>179</v>
      </c>
      <c r="AM3558" s="22" t="s">
        <v>179</v>
      </c>
      <c r="AN3558" s="22" t="s">
        <v>179</v>
      </c>
      <c r="AO3558" s="22" t="s">
        <v>180</v>
      </c>
      <c r="AP3558" s="22">
        <v>0</v>
      </c>
      <c r="AQ3558" s="22" t="s">
        <v>180</v>
      </c>
      <c r="AR3558" s="47">
        <f t="shared" si="222"/>
        <v>0.93487417619279389</v>
      </c>
      <c r="AS3558" s="47">
        <f t="shared" si="223"/>
        <v>2.1931674863594444E-2</v>
      </c>
    </row>
    <row r="3559" spans="1:45" x14ac:dyDescent="0.25">
      <c r="A3559" s="22" t="s">
        <v>7644</v>
      </c>
      <c r="B3559" s="23" t="s">
        <v>7645</v>
      </c>
      <c r="C3559" s="22">
        <v>74</v>
      </c>
      <c r="D3559" s="22">
        <v>41</v>
      </c>
      <c r="E3559" s="22">
        <v>299</v>
      </c>
      <c r="F3559" s="22">
        <v>41</v>
      </c>
      <c r="G3559" s="22">
        <v>1</v>
      </c>
      <c r="H3559" s="22">
        <v>1403</v>
      </c>
      <c r="I3559" s="22">
        <v>139.30000000000001</v>
      </c>
      <c r="J3559" s="22">
        <v>8.59</v>
      </c>
      <c r="K3559" s="22">
        <v>3555</v>
      </c>
      <c r="L3559" s="22">
        <v>638.84</v>
      </c>
      <c r="M3559" s="22">
        <v>38</v>
      </c>
      <c r="N3559" s="22">
        <v>41</v>
      </c>
      <c r="O3559" s="22">
        <v>0</v>
      </c>
      <c r="P3559" s="48">
        <f t="shared" si="220"/>
        <v>31376.420000000002</v>
      </c>
      <c r="Q3559" s="48">
        <f t="shared" si="221"/>
        <v>28093.760000000002</v>
      </c>
      <c r="R3559" s="22">
        <v>8.4700000000000006</v>
      </c>
      <c r="S3559" s="22">
        <v>7.85</v>
      </c>
      <c r="T3559" s="22">
        <v>30601.1</v>
      </c>
      <c r="U3559" s="22">
        <v>29301.599999999999</v>
      </c>
      <c r="V3559" s="22">
        <v>34685.9</v>
      </c>
      <c r="W3559" s="22">
        <v>33908.9</v>
      </c>
      <c r="X3559" s="22">
        <v>28384.6</v>
      </c>
      <c r="Y3559" s="22">
        <v>27703</v>
      </c>
      <c r="Z3559" s="22">
        <v>27008.6</v>
      </c>
      <c r="AA3559" s="22">
        <v>31701.4</v>
      </c>
      <c r="AB3559" s="22">
        <v>28220.1</v>
      </c>
      <c r="AC3559" s="22">
        <v>25835.7</v>
      </c>
      <c r="AD3559" s="22" t="s">
        <v>179</v>
      </c>
      <c r="AE3559" s="22" t="s">
        <v>179</v>
      </c>
      <c r="AF3559" s="22" t="s">
        <v>179</v>
      </c>
      <c r="AG3559" s="22" t="s">
        <v>179</v>
      </c>
      <c r="AH3559" s="22" t="s">
        <v>179</v>
      </c>
      <c r="AI3559" s="22" t="s">
        <v>179</v>
      </c>
      <c r="AJ3559" s="22" t="s">
        <v>179</v>
      </c>
      <c r="AK3559" s="22" t="s">
        <v>179</v>
      </c>
      <c r="AL3559" s="22" t="s">
        <v>179</v>
      </c>
      <c r="AM3559" s="22" t="s">
        <v>179</v>
      </c>
      <c r="AN3559" s="22" t="s">
        <v>179</v>
      </c>
      <c r="AO3559" s="22" t="s">
        <v>180</v>
      </c>
      <c r="AP3559" s="22">
        <v>0</v>
      </c>
      <c r="AQ3559" s="22" t="s">
        <v>180</v>
      </c>
      <c r="AR3559" s="47">
        <f t="shared" si="222"/>
        <v>0.89537812153202945</v>
      </c>
      <c r="AS3559" s="47">
        <f t="shared" si="223"/>
        <v>5.9059749965473616E-3</v>
      </c>
    </row>
    <row r="3560" spans="1:45" x14ac:dyDescent="0.25">
      <c r="A3560" s="22" t="s">
        <v>7646</v>
      </c>
      <c r="B3560" s="23" t="s">
        <v>7647</v>
      </c>
      <c r="C3560" s="22">
        <v>45</v>
      </c>
      <c r="D3560" s="22">
        <v>14</v>
      </c>
      <c r="E3560" s="22">
        <v>52</v>
      </c>
      <c r="F3560" s="22">
        <v>14</v>
      </c>
      <c r="G3560" s="22">
        <v>1</v>
      </c>
      <c r="H3560" s="22">
        <v>463</v>
      </c>
      <c r="I3560" s="22">
        <v>50.4</v>
      </c>
      <c r="J3560" s="22">
        <v>5.44</v>
      </c>
      <c r="K3560" s="22">
        <v>954</v>
      </c>
      <c r="L3560" s="22">
        <v>149.53</v>
      </c>
      <c r="M3560" s="22">
        <v>13</v>
      </c>
      <c r="N3560" s="22">
        <v>14</v>
      </c>
      <c r="O3560" s="22">
        <v>0</v>
      </c>
      <c r="P3560" s="48">
        <f t="shared" si="220"/>
        <v>2911.2599999999998</v>
      </c>
      <c r="Q3560" s="48">
        <f t="shared" si="221"/>
        <v>2200.88</v>
      </c>
      <c r="R3560" s="22">
        <v>3.91</v>
      </c>
      <c r="S3560" s="22">
        <v>10.32</v>
      </c>
      <c r="T3560" s="22">
        <v>2692.6</v>
      </c>
      <c r="U3560" s="22">
        <v>2966.6</v>
      </c>
      <c r="V3560" s="22">
        <v>3003.4</v>
      </c>
      <c r="W3560" s="22">
        <v>2916.2</v>
      </c>
      <c r="X3560" s="22">
        <v>2977.5</v>
      </c>
      <c r="Y3560" s="22">
        <v>2174.1999999999998</v>
      </c>
      <c r="Z3560" s="22">
        <v>2152.1</v>
      </c>
      <c r="AA3560" s="22">
        <v>1944.8</v>
      </c>
      <c r="AB3560" s="22">
        <v>2570.1999999999998</v>
      </c>
      <c r="AC3560" s="22">
        <v>2163.1</v>
      </c>
      <c r="AD3560" s="22" t="s">
        <v>179</v>
      </c>
      <c r="AE3560" s="22" t="s">
        <v>179</v>
      </c>
      <c r="AF3560" s="22" t="s">
        <v>179</v>
      </c>
      <c r="AG3560" s="22" t="s">
        <v>179</v>
      </c>
      <c r="AH3560" s="22" t="s">
        <v>179</v>
      </c>
      <c r="AI3560" s="22" t="s">
        <v>179</v>
      </c>
      <c r="AJ3560" s="22" t="s">
        <v>179</v>
      </c>
      <c r="AK3560" s="22" t="s">
        <v>179</v>
      </c>
      <c r="AL3560" s="22" t="s">
        <v>179</v>
      </c>
      <c r="AM3560" s="22" t="s">
        <v>179</v>
      </c>
      <c r="AN3560" s="22" t="s">
        <v>179</v>
      </c>
      <c r="AO3560" s="22" t="s">
        <v>180</v>
      </c>
      <c r="AP3560" s="22">
        <v>0</v>
      </c>
      <c r="AQ3560" s="22" t="s">
        <v>180</v>
      </c>
      <c r="AR3560" s="47">
        <f t="shared" si="222"/>
        <v>0.75598881583918998</v>
      </c>
      <c r="AS3560" s="47">
        <f t="shared" si="223"/>
        <v>4.7339863390333733E-3</v>
      </c>
    </row>
    <row r="3561" spans="1:45" x14ac:dyDescent="0.25">
      <c r="A3561" s="22" t="s">
        <v>7648</v>
      </c>
      <c r="B3561" s="23" t="s">
        <v>7649</v>
      </c>
      <c r="C3561" s="22">
        <v>11</v>
      </c>
      <c r="D3561" s="22">
        <v>6</v>
      </c>
      <c r="E3561" s="22">
        <v>11</v>
      </c>
      <c r="F3561" s="22">
        <v>6</v>
      </c>
      <c r="G3561" s="22">
        <v>1</v>
      </c>
      <c r="H3561" s="22">
        <v>838</v>
      </c>
      <c r="I3561" s="22">
        <v>93.1</v>
      </c>
      <c r="J3561" s="22">
        <v>7.53</v>
      </c>
      <c r="K3561" s="22">
        <v>51</v>
      </c>
      <c r="L3561" s="22">
        <v>18.37</v>
      </c>
      <c r="M3561" s="22">
        <v>5</v>
      </c>
      <c r="N3561" s="22">
        <v>6</v>
      </c>
      <c r="O3561" s="22">
        <v>0</v>
      </c>
      <c r="P3561" s="48">
        <f t="shared" si="220"/>
        <v>295.74</v>
      </c>
      <c r="Q3561" s="48">
        <f t="shared" si="221"/>
        <v>332.02000000000004</v>
      </c>
      <c r="R3561" s="22">
        <v>20.6</v>
      </c>
      <c r="S3561" s="22">
        <v>32.11</v>
      </c>
      <c r="T3561" s="22">
        <v>210.2</v>
      </c>
      <c r="U3561" s="22">
        <v>355.8</v>
      </c>
      <c r="V3561" s="22">
        <v>329.7</v>
      </c>
      <c r="W3561" s="22">
        <v>237.3</v>
      </c>
      <c r="X3561" s="22">
        <v>345.7</v>
      </c>
      <c r="Y3561" s="22">
        <v>510.3</v>
      </c>
      <c r="Z3561" s="22">
        <v>230.4</v>
      </c>
      <c r="AA3561" s="22">
        <v>334.6</v>
      </c>
      <c r="AB3561" s="22">
        <v>303.10000000000002</v>
      </c>
      <c r="AC3561" s="22">
        <v>281.7</v>
      </c>
      <c r="AD3561" s="22" t="s">
        <v>179</v>
      </c>
      <c r="AE3561" s="22" t="s">
        <v>179</v>
      </c>
      <c r="AF3561" s="22" t="s">
        <v>179</v>
      </c>
      <c r="AG3561" s="22" t="s">
        <v>179</v>
      </c>
      <c r="AH3561" s="22" t="s">
        <v>179</v>
      </c>
      <c r="AI3561" s="22" t="s">
        <v>179</v>
      </c>
      <c r="AJ3561" s="22" t="s">
        <v>179</v>
      </c>
      <c r="AK3561" s="22" t="s">
        <v>179</v>
      </c>
      <c r="AL3561" s="22" t="s">
        <v>179</v>
      </c>
      <c r="AM3561" s="22" t="s">
        <v>179</v>
      </c>
      <c r="AN3561" s="22" t="s">
        <v>179</v>
      </c>
      <c r="AO3561" s="22" t="s">
        <v>180</v>
      </c>
      <c r="AP3561" s="22">
        <v>0</v>
      </c>
      <c r="AQ3561" s="22" t="s">
        <v>180</v>
      </c>
      <c r="AR3561" s="47">
        <f t="shared" si="222"/>
        <v>1.12267532291878</v>
      </c>
      <c r="AS3561" s="47">
        <f t="shared" si="223"/>
        <v>0.64687935450363154</v>
      </c>
    </row>
    <row r="3562" spans="1:45" x14ac:dyDescent="0.25">
      <c r="A3562" s="22" t="s">
        <v>7650</v>
      </c>
      <c r="B3562" s="23" t="s">
        <v>7651</v>
      </c>
      <c r="C3562" s="22">
        <v>0</v>
      </c>
      <c r="D3562" s="22">
        <v>1</v>
      </c>
      <c r="E3562" s="22">
        <v>2</v>
      </c>
      <c r="F3562" s="22">
        <v>1</v>
      </c>
      <c r="G3562" s="22">
        <v>1</v>
      </c>
      <c r="H3562" s="22">
        <v>1846</v>
      </c>
      <c r="I3562" s="22">
        <v>199.8</v>
      </c>
      <c r="J3562" s="22">
        <v>5.29</v>
      </c>
      <c r="K3562" s="22" t="s">
        <v>180</v>
      </c>
      <c r="L3562" s="22">
        <v>2.34</v>
      </c>
      <c r="M3562" s="22" t="s">
        <v>180</v>
      </c>
      <c r="N3562" s="22">
        <v>1</v>
      </c>
      <c r="O3562" s="22">
        <v>0</v>
      </c>
      <c r="P3562" s="48" t="e">
        <f t="shared" si="220"/>
        <v>#DIV/0!</v>
      </c>
      <c r="Q3562" s="48" t="e">
        <f t="shared" si="221"/>
        <v>#DIV/0!</v>
      </c>
      <c r="R3562" s="22" t="s">
        <v>180</v>
      </c>
      <c r="S3562" s="22" t="s">
        <v>180</v>
      </c>
      <c r="T3562" s="22" t="s">
        <v>180</v>
      </c>
      <c r="U3562" s="22" t="s">
        <v>180</v>
      </c>
      <c r="V3562" s="22" t="s">
        <v>180</v>
      </c>
      <c r="W3562" s="22" t="s">
        <v>180</v>
      </c>
      <c r="X3562" s="22" t="s">
        <v>180</v>
      </c>
      <c r="Y3562" s="22" t="s">
        <v>180</v>
      </c>
      <c r="Z3562" s="22" t="s">
        <v>180</v>
      </c>
      <c r="AA3562" s="22" t="s">
        <v>180</v>
      </c>
      <c r="AB3562" s="22" t="s">
        <v>180</v>
      </c>
      <c r="AC3562" s="22" t="s">
        <v>180</v>
      </c>
      <c r="AD3562" s="22" t="s">
        <v>250</v>
      </c>
      <c r="AE3562" s="22" t="s">
        <v>250</v>
      </c>
      <c r="AF3562" s="22" t="s">
        <v>250</v>
      </c>
      <c r="AG3562" s="22" t="s">
        <v>250</v>
      </c>
      <c r="AH3562" s="22" t="s">
        <v>250</v>
      </c>
      <c r="AI3562" s="22" t="s">
        <v>250</v>
      </c>
      <c r="AJ3562" s="22" t="s">
        <v>250</v>
      </c>
      <c r="AK3562" s="22" t="s">
        <v>250</v>
      </c>
      <c r="AL3562" s="22" t="s">
        <v>250</v>
      </c>
      <c r="AM3562" s="22" t="s">
        <v>250</v>
      </c>
      <c r="AN3562" s="22" t="s">
        <v>250</v>
      </c>
      <c r="AO3562" s="22" t="s">
        <v>180</v>
      </c>
      <c r="AP3562" s="22">
        <v>0</v>
      </c>
      <c r="AQ3562" s="22" t="s">
        <v>180</v>
      </c>
      <c r="AR3562" s="47" t="e">
        <f t="shared" si="222"/>
        <v>#DIV/0!</v>
      </c>
      <c r="AS3562" s="47" t="e">
        <f t="shared" si="223"/>
        <v>#DIV/0!</v>
      </c>
    </row>
    <row r="3563" spans="1:45" x14ac:dyDescent="0.25">
      <c r="A3563" s="22" t="s">
        <v>7652</v>
      </c>
      <c r="B3563" s="23" t="s">
        <v>7653</v>
      </c>
      <c r="C3563" s="22">
        <v>18</v>
      </c>
      <c r="D3563" s="22">
        <v>10</v>
      </c>
      <c r="E3563" s="22">
        <v>60</v>
      </c>
      <c r="F3563" s="22">
        <v>5</v>
      </c>
      <c r="G3563" s="22">
        <v>1</v>
      </c>
      <c r="H3563" s="22">
        <v>475</v>
      </c>
      <c r="I3563" s="22">
        <v>54.2</v>
      </c>
      <c r="J3563" s="22">
        <v>5.52</v>
      </c>
      <c r="K3563" s="22">
        <v>293</v>
      </c>
      <c r="L3563" s="22">
        <v>105.32</v>
      </c>
      <c r="M3563" s="22">
        <v>8</v>
      </c>
      <c r="N3563" s="22">
        <v>10</v>
      </c>
      <c r="O3563" s="22">
        <v>0</v>
      </c>
      <c r="P3563" s="48">
        <f t="shared" si="220"/>
        <v>803.7</v>
      </c>
      <c r="Q3563" s="48">
        <f t="shared" si="221"/>
        <v>804.42000000000007</v>
      </c>
      <c r="R3563" s="22">
        <v>8.5299999999999994</v>
      </c>
      <c r="S3563" s="22">
        <v>4.6900000000000004</v>
      </c>
      <c r="T3563" s="22">
        <v>895.7</v>
      </c>
      <c r="U3563" s="22">
        <v>854.8</v>
      </c>
      <c r="V3563" s="22">
        <v>728.3</v>
      </c>
      <c r="W3563" s="22">
        <v>768.2</v>
      </c>
      <c r="X3563" s="22">
        <v>771.5</v>
      </c>
      <c r="Y3563" s="22">
        <v>794.7</v>
      </c>
      <c r="Z3563" s="22">
        <v>763.2</v>
      </c>
      <c r="AA3563" s="22">
        <v>803.7</v>
      </c>
      <c r="AB3563" s="22">
        <v>794.5</v>
      </c>
      <c r="AC3563" s="22">
        <v>866</v>
      </c>
      <c r="AD3563" s="22" t="s">
        <v>179</v>
      </c>
      <c r="AE3563" s="22" t="s">
        <v>179</v>
      </c>
      <c r="AF3563" s="22" t="s">
        <v>179</v>
      </c>
      <c r="AG3563" s="22" t="s">
        <v>179</v>
      </c>
      <c r="AH3563" s="22" t="s">
        <v>179</v>
      </c>
      <c r="AI3563" s="22" t="s">
        <v>179</v>
      </c>
      <c r="AJ3563" s="22" t="s">
        <v>179</v>
      </c>
      <c r="AK3563" s="22" t="s">
        <v>179</v>
      </c>
      <c r="AL3563" s="22" t="s">
        <v>179</v>
      </c>
      <c r="AM3563" s="22" t="s">
        <v>179</v>
      </c>
      <c r="AN3563" s="22" t="s">
        <v>179</v>
      </c>
      <c r="AO3563" s="22" t="s">
        <v>180</v>
      </c>
      <c r="AP3563" s="22">
        <v>0</v>
      </c>
      <c r="AQ3563" s="22" t="s">
        <v>180</v>
      </c>
      <c r="AR3563" s="47">
        <f t="shared" si="222"/>
        <v>1.000895856662934</v>
      </c>
      <c r="AS3563" s="47">
        <f t="shared" si="223"/>
        <v>0.98688384854849909</v>
      </c>
    </row>
    <row r="3564" spans="1:45" x14ac:dyDescent="0.25">
      <c r="A3564" s="22" t="s">
        <v>7654</v>
      </c>
      <c r="B3564" s="23" t="s">
        <v>7655</v>
      </c>
      <c r="C3564" s="22">
        <v>3</v>
      </c>
      <c r="D3564" s="22">
        <v>5</v>
      </c>
      <c r="E3564" s="22">
        <v>8</v>
      </c>
      <c r="F3564" s="22">
        <v>5</v>
      </c>
      <c r="G3564" s="22">
        <v>1</v>
      </c>
      <c r="H3564" s="22">
        <v>1755</v>
      </c>
      <c r="I3564" s="22">
        <v>203.9</v>
      </c>
      <c r="J3564" s="22">
        <v>5.54</v>
      </c>
      <c r="K3564" s="22">
        <v>65</v>
      </c>
      <c r="L3564" s="22">
        <v>13.91</v>
      </c>
      <c r="M3564" s="22">
        <v>4</v>
      </c>
      <c r="N3564" s="22">
        <v>4</v>
      </c>
      <c r="O3564" s="22">
        <v>0</v>
      </c>
      <c r="P3564" s="48">
        <f t="shared" si="220"/>
        <v>165.24</v>
      </c>
      <c r="Q3564" s="48">
        <f t="shared" si="221"/>
        <v>167.34</v>
      </c>
      <c r="R3564" s="22">
        <v>7.7</v>
      </c>
      <c r="S3564" s="22">
        <v>10.7</v>
      </c>
      <c r="T3564" s="22">
        <v>181.8</v>
      </c>
      <c r="U3564" s="22">
        <v>160</v>
      </c>
      <c r="V3564" s="22">
        <v>174.3</v>
      </c>
      <c r="W3564" s="22">
        <v>157.9</v>
      </c>
      <c r="X3564" s="22">
        <v>152.19999999999999</v>
      </c>
      <c r="Y3564" s="22">
        <v>158.1</v>
      </c>
      <c r="Z3564" s="22">
        <v>160.1</v>
      </c>
      <c r="AA3564" s="22">
        <v>148.4</v>
      </c>
      <c r="AB3564" s="22">
        <v>193.9</v>
      </c>
      <c r="AC3564" s="22">
        <v>176.2</v>
      </c>
      <c r="AD3564" s="22" t="s">
        <v>179</v>
      </c>
      <c r="AE3564" s="22" t="s">
        <v>179</v>
      </c>
      <c r="AF3564" s="22" t="s">
        <v>179</v>
      </c>
      <c r="AG3564" s="22" t="s">
        <v>179</v>
      </c>
      <c r="AH3564" s="22" t="s">
        <v>179</v>
      </c>
      <c r="AI3564" s="22" t="s">
        <v>179</v>
      </c>
      <c r="AJ3564" s="22" t="s">
        <v>179</v>
      </c>
      <c r="AK3564" s="22" t="s">
        <v>179</v>
      </c>
      <c r="AL3564" s="22" t="s">
        <v>179</v>
      </c>
      <c r="AM3564" s="22" t="s">
        <v>179</v>
      </c>
      <c r="AN3564" s="22" t="s">
        <v>179</v>
      </c>
      <c r="AO3564" s="22" t="s">
        <v>180</v>
      </c>
      <c r="AP3564" s="22">
        <v>0</v>
      </c>
      <c r="AQ3564" s="22" t="s">
        <v>180</v>
      </c>
      <c r="AR3564" s="47">
        <f t="shared" si="222"/>
        <v>1.0127087872185911</v>
      </c>
      <c r="AS3564" s="47">
        <f t="shared" si="223"/>
        <v>0.87388416983629824</v>
      </c>
    </row>
    <row r="3565" spans="1:45" x14ac:dyDescent="0.25">
      <c r="A3565" s="22" t="s">
        <v>7656</v>
      </c>
      <c r="B3565" s="23" t="s">
        <v>7657</v>
      </c>
      <c r="C3565" s="22">
        <v>4</v>
      </c>
      <c r="D3565" s="22">
        <v>5</v>
      </c>
      <c r="E3565" s="22">
        <v>8</v>
      </c>
      <c r="F3565" s="22">
        <v>5</v>
      </c>
      <c r="G3565" s="22">
        <v>1</v>
      </c>
      <c r="H3565" s="22">
        <v>1475</v>
      </c>
      <c r="I3565" s="22">
        <v>165</v>
      </c>
      <c r="J3565" s="22">
        <v>7.14</v>
      </c>
      <c r="K3565" s="22">
        <v>117</v>
      </c>
      <c r="L3565" s="22">
        <v>19.89</v>
      </c>
      <c r="M3565" s="22">
        <v>3</v>
      </c>
      <c r="N3565" s="22">
        <v>5</v>
      </c>
      <c r="O3565" s="22">
        <v>0</v>
      </c>
      <c r="P3565" s="48">
        <f t="shared" si="220"/>
        <v>588.90000000000009</v>
      </c>
      <c r="Q3565" s="48">
        <f t="shared" si="221"/>
        <v>623.4</v>
      </c>
      <c r="R3565" s="22">
        <v>6.05</v>
      </c>
      <c r="S3565" s="22">
        <v>9.81</v>
      </c>
      <c r="T3565" s="22">
        <v>561.5</v>
      </c>
      <c r="U3565" s="22">
        <v>581.29999999999995</v>
      </c>
      <c r="V3565" s="22">
        <v>654.6</v>
      </c>
      <c r="W3565" s="22">
        <v>555.20000000000005</v>
      </c>
      <c r="X3565" s="22">
        <v>591.9</v>
      </c>
      <c r="Y3565" s="22">
        <v>717.5</v>
      </c>
      <c r="Z3565" s="22">
        <v>624.5</v>
      </c>
      <c r="AA3565" s="22">
        <v>575.70000000000005</v>
      </c>
      <c r="AB3565" s="22">
        <v>562.79999999999995</v>
      </c>
      <c r="AC3565" s="22">
        <v>636.5</v>
      </c>
      <c r="AD3565" s="22" t="s">
        <v>179</v>
      </c>
      <c r="AE3565" s="22" t="s">
        <v>179</v>
      </c>
      <c r="AF3565" s="22" t="s">
        <v>179</v>
      </c>
      <c r="AG3565" s="22" t="s">
        <v>179</v>
      </c>
      <c r="AH3565" s="22" t="s">
        <v>179</v>
      </c>
      <c r="AI3565" s="22" t="s">
        <v>179</v>
      </c>
      <c r="AJ3565" s="22" t="s">
        <v>179</v>
      </c>
      <c r="AK3565" s="22" t="s">
        <v>179</v>
      </c>
      <c r="AL3565" s="22" t="s">
        <v>179</v>
      </c>
      <c r="AM3565" s="22" t="s">
        <v>179</v>
      </c>
      <c r="AN3565" s="22" t="s">
        <v>179</v>
      </c>
      <c r="AO3565" s="22" t="s">
        <v>180</v>
      </c>
      <c r="AP3565" s="22">
        <v>0</v>
      </c>
      <c r="AQ3565" s="22" t="s">
        <v>180</v>
      </c>
      <c r="AR3565" s="47">
        <f t="shared" si="222"/>
        <v>1.0585838003056545</v>
      </c>
      <c r="AS3565" s="47">
        <f t="shared" si="223"/>
        <v>0.41263394058816527</v>
      </c>
    </row>
    <row r="3566" spans="1:45" x14ac:dyDescent="0.25">
      <c r="A3566" s="22" t="s">
        <v>7658</v>
      </c>
      <c r="B3566" s="23" t="s">
        <v>7659</v>
      </c>
      <c r="C3566" s="22">
        <v>63</v>
      </c>
      <c r="D3566" s="22">
        <v>14</v>
      </c>
      <c r="E3566" s="22">
        <v>341</v>
      </c>
      <c r="F3566" s="22">
        <v>12</v>
      </c>
      <c r="G3566" s="22">
        <v>1</v>
      </c>
      <c r="H3566" s="22">
        <v>199</v>
      </c>
      <c r="I3566" s="22">
        <v>22.2</v>
      </c>
      <c r="J3566" s="22">
        <v>8.1199999999999992</v>
      </c>
      <c r="K3566" s="22">
        <v>2127</v>
      </c>
      <c r="L3566" s="22">
        <v>610.23</v>
      </c>
      <c r="M3566" s="22">
        <v>14</v>
      </c>
      <c r="N3566" s="22">
        <v>14</v>
      </c>
      <c r="O3566" s="22">
        <v>3</v>
      </c>
      <c r="P3566" s="48">
        <f t="shared" si="220"/>
        <v>34607.659999999996</v>
      </c>
      <c r="Q3566" s="48">
        <f t="shared" si="221"/>
        <v>35355.099999999991</v>
      </c>
      <c r="R3566" s="22">
        <v>3.54</v>
      </c>
      <c r="S3566" s="22">
        <v>2.41</v>
      </c>
      <c r="T3566" s="22">
        <v>33341.599999999999</v>
      </c>
      <c r="U3566" s="22">
        <v>34748.800000000003</v>
      </c>
      <c r="V3566" s="22">
        <v>34689.800000000003</v>
      </c>
      <c r="W3566" s="22">
        <v>36724.1</v>
      </c>
      <c r="X3566" s="22">
        <v>33534</v>
      </c>
      <c r="Y3566" s="22">
        <v>34637.300000000003</v>
      </c>
      <c r="Z3566" s="22">
        <v>36460.6</v>
      </c>
      <c r="AA3566" s="22">
        <v>35858</v>
      </c>
      <c r="AB3566" s="22">
        <v>34398.699999999997</v>
      </c>
      <c r="AC3566" s="22">
        <v>35420.9</v>
      </c>
      <c r="AD3566" s="22" t="s">
        <v>179</v>
      </c>
      <c r="AE3566" s="22" t="s">
        <v>179</v>
      </c>
      <c r="AF3566" s="22" t="s">
        <v>179</v>
      </c>
      <c r="AG3566" s="22" t="s">
        <v>179</v>
      </c>
      <c r="AH3566" s="22" t="s">
        <v>179</v>
      </c>
      <c r="AI3566" s="22" t="s">
        <v>179</v>
      </c>
      <c r="AJ3566" s="22" t="s">
        <v>179</v>
      </c>
      <c r="AK3566" s="22" t="s">
        <v>179</v>
      </c>
      <c r="AL3566" s="22" t="s">
        <v>179</v>
      </c>
      <c r="AM3566" s="22" t="s">
        <v>179</v>
      </c>
      <c r="AN3566" s="22" t="s">
        <v>179</v>
      </c>
      <c r="AO3566" s="22" t="s">
        <v>7660</v>
      </c>
      <c r="AP3566" s="22">
        <v>1</v>
      </c>
      <c r="AQ3566" s="22" t="s">
        <v>7660</v>
      </c>
      <c r="AR3566" s="47">
        <f t="shared" si="222"/>
        <v>1.0215975307200775</v>
      </c>
      <c r="AS3566" s="47">
        <f t="shared" si="223"/>
        <v>0.39185182771496585</v>
      </c>
    </row>
    <row r="3567" spans="1:45" x14ac:dyDescent="0.25">
      <c r="A3567" s="22" t="s">
        <v>7661</v>
      </c>
      <c r="B3567" s="23" t="s">
        <v>7662</v>
      </c>
      <c r="C3567" s="22">
        <v>57</v>
      </c>
      <c r="D3567" s="22">
        <v>10</v>
      </c>
      <c r="E3567" s="22">
        <v>229</v>
      </c>
      <c r="F3567" s="22">
        <v>10</v>
      </c>
      <c r="G3567" s="22">
        <v>1</v>
      </c>
      <c r="H3567" s="22">
        <v>198</v>
      </c>
      <c r="I3567" s="22">
        <v>21.8</v>
      </c>
      <c r="J3567" s="22">
        <v>5.41</v>
      </c>
      <c r="K3567" s="22">
        <v>2078</v>
      </c>
      <c r="L3567" s="22">
        <v>500.26</v>
      </c>
      <c r="M3567" s="22">
        <v>10</v>
      </c>
      <c r="N3567" s="22">
        <v>10</v>
      </c>
      <c r="O3567" s="22">
        <v>0</v>
      </c>
      <c r="P3567" s="48">
        <f t="shared" si="220"/>
        <v>23924.260000000002</v>
      </c>
      <c r="Q3567" s="48">
        <f t="shared" si="221"/>
        <v>24895.62</v>
      </c>
      <c r="R3567" s="22">
        <v>0.77</v>
      </c>
      <c r="S3567" s="22">
        <v>2.87</v>
      </c>
      <c r="T3567" s="22">
        <v>23971.1</v>
      </c>
      <c r="U3567" s="22">
        <v>24151</v>
      </c>
      <c r="V3567" s="22">
        <v>24042.7</v>
      </c>
      <c r="W3567" s="22">
        <v>23837.200000000001</v>
      </c>
      <c r="X3567" s="22">
        <v>23619.3</v>
      </c>
      <c r="Y3567" s="22">
        <v>24705.8</v>
      </c>
      <c r="Z3567" s="22">
        <v>25693.3</v>
      </c>
      <c r="AA3567" s="22">
        <v>24598.3</v>
      </c>
      <c r="AB3567" s="22">
        <v>23952.9</v>
      </c>
      <c r="AC3567" s="22">
        <v>25527.8</v>
      </c>
      <c r="AD3567" s="22" t="s">
        <v>179</v>
      </c>
      <c r="AE3567" s="22" t="s">
        <v>179</v>
      </c>
      <c r="AF3567" s="22" t="s">
        <v>179</v>
      </c>
      <c r="AG3567" s="22" t="s">
        <v>179</v>
      </c>
      <c r="AH3567" s="22" t="s">
        <v>179</v>
      </c>
      <c r="AI3567" s="22" t="s">
        <v>179</v>
      </c>
      <c r="AJ3567" s="22" t="s">
        <v>179</v>
      </c>
      <c r="AK3567" s="22" t="s">
        <v>179</v>
      </c>
      <c r="AL3567" s="22" t="s">
        <v>179</v>
      </c>
      <c r="AM3567" s="22" t="s">
        <v>179</v>
      </c>
      <c r="AN3567" s="22" t="s">
        <v>179</v>
      </c>
      <c r="AO3567" s="22" t="s">
        <v>7663</v>
      </c>
      <c r="AP3567" s="22">
        <v>0</v>
      </c>
      <c r="AQ3567" s="22" t="s">
        <v>180</v>
      </c>
      <c r="AR3567" s="47">
        <f t="shared" si="222"/>
        <v>1.0406014647892974</v>
      </c>
      <c r="AS3567" s="47">
        <f t="shared" si="223"/>
        <v>4.1878173246211785E-2</v>
      </c>
    </row>
    <row r="3568" spans="1:45" x14ac:dyDescent="0.25">
      <c r="A3568" s="22" t="s">
        <v>7664</v>
      </c>
      <c r="B3568" s="23" t="s">
        <v>7665</v>
      </c>
      <c r="C3568" s="22">
        <v>28</v>
      </c>
      <c r="D3568" s="22">
        <v>6</v>
      </c>
      <c r="E3568" s="22">
        <v>54</v>
      </c>
      <c r="F3568" s="22">
        <v>4</v>
      </c>
      <c r="G3568" s="22">
        <v>1</v>
      </c>
      <c r="H3568" s="22">
        <v>274</v>
      </c>
      <c r="I3568" s="22">
        <v>31</v>
      </c>
      <c r="J3568" s="22">
        <v>7.15</v>
      </c>
      <c r="K3568" s="22">
        <v>256</v>
      </c>
      <c r="L3568" s="22">
        <v>118.32</v>
      </c>
      <c r="M3568" s="22">
        <v>5</v>
      </c>
      <c r="N3568" s="22">
        <v>6</v>
      </c>
      <c r="O3568" s="22">
        <v>0</v>
      </c>
      <c r="P3568" s="48">
        <f t="shared" si="220"/>
        <v>1369.88</v>
      </c>
      <c r="Q3568" s="48">
        <f t="shared" si="221"/>
        <v>1455.3600000000001</v>
      </c>
      <c r="R3568" s="22">
        <v>5.73</v>
      </c>
      <c r="S3568" s="22">
        <v>9.1999999999999993</v>
      </c>
      <c r="T3568" s="22">
        <v>1491.1</v>
      </c>
      <c r="U3568" s="22">
        <v>1309.5999999999999</v>
      </c>
      <c r="V3568" s="22">
        <v>1434.4</v>
      </c>
      <c r="W3568" s="22">
        <v>1291.5</v>
      </c>
      <c r="X3568" s="22">
        <v>1322.8</v>
      </c>
      <c r="Y3568" s="22">
        <v>1605</v>
      </c>
      <c r="Z3568" s="22">
        <v>1501.6</v>
      </c>
      <c r="AA3568" s="22">
        <v>1414.4</v>
      </c>
      <c r="AB3568" s="22">
        <v>1248.5</v>
      </c>
      <c r="AC3568" s="22">
        <v>1507.3</v>
      </c>
      <c r="AD3568" s="22" t="s">
        <v>179</v>
      </c>
      <c r="AE3568" s="22" t="s">
        <v>179</v>
      </c>
      <c r="AF3568" s="22" t="s">
        <v>179</v>
      </c>
      <c r="AG3568" s="22" t="s">
        <v>179</v>
      </c>
      <c r="AH3568" s="22" t="s">
        <v>179</v>
      </c>
      <c r="AI3568" s="22" t="s">
        <v>179</v>
      </c>
      <c r="AJ3568" s="22" t="s">
        <v>179</v>
      </c>
      <c r="AK3568" s="22" t="s">
        <v>179</v>
      </c>
      <c r="AL3568" s="22" t="s">
        <v>179</v>
      </c>
      <c r="AM3568" s="22" t="s">
        <v>179</v>
      </c>
      <c r="AN3568" s="22" t="s">
        <v>179</v>
      </c>
      <c r="AO3568" s="22" t="s">
        <v>180</v>
      </c>
      <c r="AP3568" s="22">
        <v>0</v>
      </c>
      <c r="AQ3568" s="22" t="s">
        <v>180</v>
      </c>
      <c r="AR3568" s="47">
        <f t="shared" si="222"/>
        <v>1.0623996262446345</v>
      </c>
      <c r="AS3568" s="47">
        <f t="shared" si="223"/>
        <v>0.16118784385986026</v>
      </c>
    </row>
    <row r="3569" spans="1:45" x14ac:dyDescent="0.25">
      <c r="A3569" s="22" t="s">
        <v>7666</v>
      </c>
      <c r="B3569" s="23" t="s">
        <v>7667</v>
      </c>
      <c r="C3569" s="22">
        <v>68</v>
      </c>
      <c r="D3569" s="22">
        <v>15</v>
      </c>
      <c r="E3569" s="22">
        <v>227</v>
      </c>
      <c r="F3569" s="22">
        <v>1</v>
      </c>
      <c r="G3569" s="22">
        <v>1</v>
      </c>
      <c r="H3569" s="22">
        <v>224</v>
      </c>
      <c r="I3569" s="22">
        <v>24.8</v>
      </c>
      <c r="J3569" s="22">
        <v>6.37</v>
      </c>
      <c r="K3569" s="22" t="s">
        <v>180</v>
      </c>
      <c r="L3569" s="22">
        <v>864.16</v>
      </c>
      <c r="M3569" s="22" t="s">
        <v>180</v>
      </c>
      <c r="N3569" s="22">
        <v>15</v>
      </c>
      <c r="O3569" s="22">
        <v>21</v>
      </c>
      <c r="P3569" s="48">
        <f t="shared" si="220"/>
        <v>39851.339999999997</v>
      </c>
      <c r="Q3569" s="48">
        <f t="shared" si="221"/>
        <v>40104.62000000001</v>
      </c>
      <c r="R3569" s="22">
        <v>3.31</v>
      </c>
      <c r="S3569" s="22">
        <v>5.0199999999999996</v>
      </c>
      <c r="T3569" s="22">
        <v>41412.6</v>
      </c>
      <c r="U3569" s="22">
        <v>37483.800000000003</v>
      </c>
      <c r="V3569" s="22">
        <v>39890.800000000003</v>
      </c>
      <c r="W3569" s="22">
        <v>39879.1</v>
      </c>
      <c r="X3569" s="22">
        <v>40590.400000000001</v>
      </c>
      <c r="Y3569" s="22">
        <v>37754.699999999997</v>
      </c>
      <c r="Z3569" s="22">
        <v>38430.400000000001</v>
      </c>
      <c r="AA3569" s="22">
        <v>42715.3</v>
      </c>
      <c r="AB3569" s="22">
        <v>40996.5</v>
      </c>
      <c r="AC3569" s="22">
        <v>40626.199999999997</v>
      </c>
      <c r="AD3569" s="22" t="s">
        <v>179</v>
      </c>
      <c r="AE3569" s="22" t="s">
        <v>179</v>
      </c>
      <c r="AF3569" s="22" t="s">
        <v>179</v>
      </c>
      <c r="AG3569" s="22" t="s">
        <v>179</v>
      </c>
      <c r="AH3569" s="22" t="s">
        <v>179</v>
      </c>
      <c r="AI3569" s="22" t="s">
        <v>179</v>
      </c>
      <c r="AJ3569" s="22" t="s">
        <v>179</v>
      </c>
      <c r="AK3569" s="22" t="s">
        <v>179</v>
      </c>
      <c r="AL3569" s="22" t="s">
        <v>179</v>
      </c>
      <c r="AM3569" s="22" t="s">
        <v>179</v>
      </c>
      <c r="AN3569" s="22" t="s">
        <v>179</v>
      </c>
      <c r="AO3569" s="22" t="s">
        <v>7668</v>
      </c>
      <c r="AP3569" s="22">
        <v>3</v>
      </c>
      <c r="AQ3569" s="22" t="s">
        <v>7668</v>
      </c>
      <c r="AR3569" s="47">
        <f t="shared" si="222"/>
        <v>1.0063556206641988</v>
      </c>
      <c r="AS3569" s="47">
        <f t="shared" si="223"/>
        <v>0.82556779937823122</v>
      </c>
    </row>
    <row r="3570" spans="1:45" x14ac:dyDescent="0.25">
      <c r="A3570" s="22" t="s">
        <v>7669</v>
      </c>
      <c r="B3570" s="23" t="s">
        <v>7670</v>
      </c>
      <c r="C3570" s="22">
        <v>73</v>
      </c>
      <c r="D3570" s="22">
        <v>15</v>
      </c>
      <c r="E3570" s="22">
        <v>374</v>
      </c>
      <c r="F3570" s="22">
        <v>1</v>
      </c>
      <c r="G3570" s="22">
        <v>1</v>
      </c>
      <c r="H3570" s="22">
        <v>224</v>
      </c>
      <c r="I3570" s="22">
        <v>24.9</v>
      </c>
      <c r="J3570" s="22">
        <v>6.01</v>
      </c>
      <c r="K3570" s="22">
        <v>4210</v>
      </c>
      <c r="L3570" s="22">
        <v>775.14</v>
      </c>
      <c r="M3570" s="22">
        <v>15</v>
      </c>
      <c r="N3570" s="22">
        <v>14</v>
      </c>
      <c r="O3570" s="22">
        <v>0</v>
      </c>
      <c r="P3570" s="48">
        <f t="shared" si="220"/>
        <v>1015.7</v>
      </c>
      <c r="Q3570" s="48">
        <f t="shared" si="221"/>
        <v>956.08000000000015</v>
      </c>
      <c r="R3570" s="22">
        <v>13.85</v>
      </c>
      <c r="S3570" s="22">
        <v>15.96</v>
      </c>
      <c r="T3570" s="22">
        <v>1019.5</v>
      </c>
      <c r="U3570" s="22">
        <v>767.7</v>
      </c>
      <c r="V3570" s="22">
        <v>993.9</v>
      </c>
      <c r="W3570" s="22">
        <v>1176.8</v>
      </c>
      <c r="X3570" s="22">
        <v>1120.5999999999999</v>
      </c>
      <c r="Y3570" s="22">
        <v>721.7</v>
      </c>
      <c r="Z3570" s="22">
        <v>969.6</v>
      </c>
      <c r="AA3570" s="22">
        <v>1132.4000000000001</v>
      </c>
      <c r="AB3570" s="22">
        <v>924.2</v>
      </c>
      <c r="AC3570" s="22">
        <v>1032.5</v>
      </c>
      <c r="AD3570" s="22" t="s">
        <v>179</v>
      </c>
      <c r="AE3570" s="22" t="s">
        <v>179</v>
      </c>
      <c r="AF3570" s="22" t="s">
        <v>179</v>
      </c>
      <c r="AG3570" s="22" t="s">
        <v>179</v>
      </c>
      <c r="AH3570" s="22" t="s">
        <v>179</v>
      </c>
      <c r="AI3570" s="22" t="s">
        <v>179</v>
      </c>
      <c r="AJ3570" s="22" t="s">
        <v>179</v>
      </c>
      <c r="AK3570" s="22" t="s">
        <v>179</v>
      </c>
      <c r="AL3570" s="22" t="s">
        <v>179</v>
      </c>
      <c r="AM3570" s="22" t="s">
        <v>179</v>
      </c>
      <c r="AN3570" s="22" t="s">
        <v>179</v>
      </c>
      <c r="AO3570" s="22" t="s">
        <v>7668</v>
      </c>
      <c r="AP3570" s="22">
        <v>0</v>
      </c>
      <c r="AQ3570" s="22" t="s">
        <v>180</v>
      </c>
      <c r="AR3570" s="47">
        <f t="shared" si="222"/>
        <v>0.94130156542286114</v>
      </c>
      <c r="AS3570" s="47">
        <f t="shared" si="223"/>
        <v>0.58531705881277318</v>
      </c>
    </row>
    <row r="3571" spans="1:45" x14ac:dyDescent="0.25">
      <c r="A3571" s="22" t="s">
        <v>7671</v>
      </c>
      <c r="B3571" s="23" t="s">
        <v>7672</v>
      </c>
      <c r="C3571" s="22">
        <v>46</v>
      </c>
      <c r="D3571" s="22">
        <v>11</v>
      </c>
      <c r="E3571" s="22">
        <v>44</v>
      </c>
      <c r="F3571" s="22">
        <v>11</v>
      </c>
      <c r="G3571" s="22">
        <v>1</v>
      </c>
      <c r="H3571" s="22">
        <v>218</v>
      </c>
      <c r="I3571" s="22">
        <v>24.4</v>
      </c>
      <c r="J3571" s="22">
        <v>9.17</v>
      </c>
      <c r="K3571" s="22">
        <v>304</v>
      </c>
      <c r="L3571" s="22">
        <v>87.23</v>
      </c>
      <c r="M3571" s="22">
        <v>10</v>
      </c>
      <c r="N3571" s="22">
        <v>11</v>
      </c>
      <c r="O3571" s="22">
        <v>0</v>
      </c>
      <c r="P3571" s="48">
        <f t="shared" si="220"/>
        <v>2909.8599999999997</v>
      </c>
      <c r="Q3571" s="48">
        <f t="shared" si="221"/>
        <v>3134.2400000000002</v>
      </c>
      <c r="R3571" s="22">
        <v>8.8699999999999992</v>
      </c>
      <c r="S3571" s="22">
        <v>10.45</v>
      </c>
      <c r="T3571" s="22">
        <v>3313.6</v>
      </c>
      <c r="U3571" s="22">
        <v>2722.1</v>
      </c>
      <c r="V3571" s="22">
        <v>2836.8</v>
      </c>
      <c r="W3571" s="22">
        <v>2606.5</v>
      </c>
      <c r="X3571" s="22">
        <v>3070.3</v>
      </c>
      <c r="Y3571" s="22">
        <v>3128.7</v>
      </c>
      <c r="Z3571" s="22">
        <v>2653.2</v>
      </c>
      <c r="AA3571" s="22">
        <v>3521.6</v>
      </c>
      <c r="AB3571" s="22">
        <v>3330.5</v>
      </c>
      <c r="AC3571" s="22">
        <v>3037.2</v>
      </c>
      <c r="AD3571" s="22" t="s">
        <v>179</v>
      </c>
      <c r="AE3571" s="22" t="s">
        <v>179</v>
      </c>
      <c r="AF3571" s="22" t="s">
        <v>179</v>
      </c>
      <c r="AG3571" s="22" t="s">
        <v>179</v>
      </c>
      <c r="AH3571" s="22" t="s">
        <v>179</v>
      </c>
      <c r="AI3571" s="22" t="s">
        <v>179</v>
      </c>
      <c r="AJ3571" s="22" t="s">
        <v>179</v>
      </c>
      <c r="AK3571" s="22" t="s">
        <v>179</v>
      </c>
      <c r="AL3571" s="22" t="s">
        <v>179</v>
      </c>
      <c r="AM3571" s="22" t="s">
        <v>179</v>
      </c>
      <c r="AN3571" s="22" t="s">
        <v>179</v>
      </c>
      <c r="AO3571" s="22" t="s">
        <v>180</v>
      </c>
      <c r="AP3571" s="22">
        <v>0</v>
      </c>
      <c r="AQ3571" s="22" t="s">
        <v>180</v>
      </c>
      <c r="AR3571" s="47">
        <f t="shared" si="222"/>
        <v>1.0771102389805698</v>
      </c>
      <c r="AS3571" s="47">
        <f t="shared" si="223"/>
        <v>0.319716855140387</v>
      </c>
    </row>
    <row r="3572" spans="1:45" x14ac:dyDescent="0.25">
      <c r="A3572" s="22" t="s">
        <v>7673</v>
      </c>
      <c r="B3572" s="23" t="s">
        <v>7674</v>
      </c>
      <c r="C3572" s="22">
        <v>1</v>
      </c>
      <c r="D3572" s="22">
        <v>1</v>
      </c>
      <c r="E3572" s="22">
        <v>1</v>
      </c>
      <c r="F3572" s="22">
        <v>1</v>
      </c>
      <c r="G3572" s="22">
        <v>1</v>
      </c>
      <c r="H3572" s="22">
        <v>681</v>
      </c>
      <c r="I3572" s="22">
        <v>76.8</v>
      </c>
      <c r="J3572" s="22">
        <v>7.46</v>
      </c>
      <c r="K3572" s="22">
        <v>0</v>
      </c>
      <c r="L3572" s="22" t="s">
        <v>180</v>
      </c>
      <c r="M3572" s="22">
        <v>1</v>
      </c>
      <c r="N3572" s="22" t="s">
        <v>180</v>
      </c>
      <c r="O3572" s="22">
        <v>0</v>
      </c>
      <c r="P3572" s="48">
        <f t="shared" si="220"/>
        <v>531.81999999999994</v>
      </c>
      <c r="Q3572" s="48">
        <f t="shared" si="221"/>
        <v>499.3</v>
      </c>
      <c r="R3572" s="22">
        <v>15.33</v>
      </c>
      <c r="S3572" s="22">
        <v>11.45</v>
      </c>
      <c r="T3572" s="22">
        <v>584.1</v>
      </c>
      <c r="U3572" s="22">
        <v>435</v>
      </c>
      <c r="V3572" s="22">
        <v>555.5</v>
      </c>
      <c r="W3572" s="22">
        <v>499.9</v>
      </c>
      <c r="X3572" s="22">
        <v>584.6</v>
      </c>
      <c r="Y3572" s="22">
        <v>420.1</v>
      </c>
      <c r="Z3572" s="22">
        <v>513.1</v>
      </c>
      <c r="AA3572" s="22">
        <v>579.20000000000005</v>
      </c>
      <c r="AB3572" s="22">
        <v>484.6</v>
      </c>
      <c r="AC3572" s="22">
        <v>499.5</v>
      </c>
      <c r="AD3572" s="22" t="s">
        <v>179</v>
      </c>
      <c r="AE3572" s="22" t="s">
        <v>179</v>
      </c>
      <c r="AF3572" s="22" t="s">
        <v>179</v>
      </c>
      <c r="AG3572" s="22" t="s">
        <v>179</v>
      </c>
      <c r="AH3572" s="22" t="s">
        <v>179</v>
      </c>
      <c r="AI3572" s="22" t="s">
        <v>179</v>
      </c>
      <c r="AJ3572" s="22" t="s">
        <v>179</v>
      </c>
      <c r="AK3572" s="22" t="s">
        <v>179</v>
      </c>
      <c r="AL3572" s="22" t="s">
        <v>179</v>
      </c>
      <c r="AM3572" s="22" t="s">
        <v>179</v>
      </c>
      <c r="AN3572" s="22" t="s">
        <v>179</v>
      </c>
      <c r="AO3572" s="22" t="s">
        <v>180</v>
      </c>
      <c r="AP3572" s="22">
        <v>0</v>
      </c>
      <c r="AQ3572" s="22" t="s">
        <v>180</v>
      </c>
      <c r="AR3572" s="47">
        <f t="shared" si="222"/>
        <v>0.9388514911060134</v>
      </c>
      <c r="AS3572" s="47">
        <f t="shared" si="223"/>
        <v>0.48466401692565969</v>
      </c>
    </row>
    <row r="3573" spans="1:45" x14ac:dyDescent="0.25">
      <c r="A3573" s="22" t="s">
        <v>7675</v>
      </c>
      <c r="B3573" s="23" t="s">
        <v>7676</v>
      </c>
      <c r="C3573" s="22">
        <v>21</v>
      </c>
      <c r="D3573" s="22">
        <v>12</v>
      </c>
      <c r="E3573" s="22">
        <v>34</v>
      </c>
      <c r="F3573" s="22">
        <v>11</v>
      </c>
      <c r="G3573" s="22">
        <v>1</v>
      </c>
      <c r="H3573" s="22">
        <v>700</v>
      </c>
      <c r="I3573" s="22">
        <v>78.400000000000006</v>
      </c>
      <c r="J3573" s="22">
        <v>7.12</v>
      </c>
      <c r="K3573" s="22">
        <v>393</v>
      </c>
      <c r="L3573" s="22">
        <v>73.599999999999994</v>
      </c>
      <c r="M3573" s="22">
        <v>10</v>
      </c>
      <c r="N3573" s="22">
        <v>12</v>
      </c>
      <c r="O3573" s="22">
        <v>0</v>
      </c>
      <c r="P3573" s="48">
        <f t="shared" si="220"/>
        <v>2215.34</v>
      </c>
      <c r="Q3573" s="48">
        <f t="shared" si="221"/>
        <v>2154.92</v>
      </c>
      <c r="R3573" s="22">
        <v>4.28</v>
      </c>
      <c r="S3573" s="22">
        <v>9.83</v>
      </c>
      <c r="T3573" s="22">
        <v>2120.9</v>
      </c>
      <c r="U3573" s="22">
        <v>2141.9</v>
      </c>
      <c r="V3573" s="22">
        <v>2315.6</v>
      </c>
      <c r="W3573" s="22">
        <v>2202.1</v>
      </c>
      <c r="X3573" s="22">
        <v>2296.1999999999998</v>
      </c>
      <c r="Y3573" s="22">
        <v>1962.1</v>
      </c>
      <c r="Z3573" s="22">
        <v>2060.1</v>
      </c>
      <c r="AA3573" s="22">
        <v>2353.8000000000002</v>
      </c>
      <c r="AB3573" s="22">
        <v>2411.1999999999998</v>
      </c>
      <c r="AC3573" s="22">
        <v>1987.4</v>
      </c>
      <c r="AD3573" s="22" t="s">
        <v>179</v>
      </c>
      <c r="AE3573" s="22" t="s">
        <v>179</v>
      </c>
      <c r="AF3573" s="22" t="s">
        <v>179</v>
      </c>
      <c r="AG3573" s="22" t="s">
        <v>179</v>
      </c>
      <c r="AH3573" s="22" t="s">
        <v>179</v>
      </c>
      <c r="AI3573" s="22" t="s">
        <v>179</v>
      </c>
      <c r="AJ3573" s="22" t="s">
        <v>179</v>
      </c>
      <c r="AK3573" s="22" t="s">
        <v>179</v>
      </c>
      <c r="AL3573" s="22" t="s">
        <v>179</v>
      </c>
      <c r="AM3573" s="22" t="s">
        <v>179</v>
      </c>
      <c r="AN3573" s="22" t="s">
        <v>179</v>
      </c>
      <c r="AO3573" s="22" t="s">
        <v>180</v>
      </c>
      <c r="AP3573" s="22">
        <v>0</v>
      </c>
      <c r="AQ3573" s="22" t="s">
        <v>180</v>
      </c>
      <c r="AR3573" s="47">
        <f t="shared" si="222"/>
        <v>0.97272653407603349</v>
      </c>
      <c r="AS3573" s="47">
        <f t="shared" si="223"/>
        <v>0.52920902678342985</v>
      </c>
    </row>
    <row r="3574" spans="1:45" x14ac:dyDescent="0.25">
      <c r="A3574" s="22" t="s">
        <v>7677</v>
      </c>
      <c r="B3574" s="23" t="s">
        <v>7678</v>
      </c>
      <c r="C3574" s="22">
        <v>7</v>
      </c>
      <c r="D3574" s="22">
        <v>5</v>
      </c>
      <c r="E3574" s="22">
        <v>12</v>
      </c>
      <c r="F3574" s="22">
        <v>5</v>
      </c>
      <c r="G3574" s="22">
        <v>1</v>
      </c>
      <c r="H3574" s="22">
        <v>718</v>
      </c>
      <c r="I3574" s="22">
        <v>78.3</v>
      </c>
      <c r="J3574" s="22">
        <v>9.1300000000000008</v>
      </c>
      <c r="K3574" s="22">
        <v>54</v>
      </c>
      <c r="L3574" s="22">
        <v>21.96</v>
      </c>
      <c r="M3574" s="22">
        <v>4</v>
      </c>
      <c r="N3574" s="22">
        <v>5</v>
      </c>
      <c r="O3574" s="22">
        <v>0</v>
      </c>
      <c r="P3574" s="48">
        <f t="shared" si="220"/>
        <v>521.22</v>
      </c>
      <c r="Q3574" s="48">
        <f t="shared" si="221"/>
        <v>472.96000000000004</v>
      </c>
      <c r="R3574" s="22">
        <v>8.17</v>
      </c>
      <c r="S3574" s="22">
        <v>7.82</v>
      </c>
      <c r="T3574" s="22">
        <v>454.8</v>
      </c>
      <c r="U3574" s="22">
        <v>522.5</v>
      </c>
      <c r="V3574" s="22">
        <v>539.5</v>
      </c>
      <c r="W3574" s="22">
        <v>579.1</v>
      </c>
      <c r="X3574" s="22">
        <v>510.2</v>
      </c>
      <c r="Y3574" s="22">
        <v>445.8</v>
      </c>
      <c r="Z3574" s="22">
        <v>452.2</v>
      </c>
      <c r="AA3574" s="22">
        <v>484.3</v>
      </c>
      <c r="AB3574" s="22">
        <v>533.20000000000005</v>
      </c>
      <c r="AC3574" s="22">
        <v>449.3</v>
      </c>
      <c r="AD3574" s="22" t="s">
        <v>179</v>
      </c>
      <c r="AE3574" s="22" t="s">
        <v>179</v>
      </c>
      <c r="AF3574" s="22" t="s">
        <v>179</v>
      </c>
      <c r="AG3574" s="22" t="s">
        <v>179</v>
      </c>
      <c r="AH3574" s="22" t="s">
        <v>179</v>
      </c>
      <c r="AI3574" s="22" t="s">
        <v>179</v>
      </c>
      <c r="AJ3574" s="22" t="s">
        <v>179</v>
      </c>
      <c r="AK3574" s="22" t="s">
        <v>179</v>
      </c>
      <c r="AL3574" s="22" t="s">
        <v>179</v>
      </c>
      <c r="AM3574" s="22" t="s">
        <v>179</v>
      </c>
      <c r="AN3574" s="22" t="s">
        <v>179</v>
      </c>
      <c r="AO3574" s="22" t="s">
        <v>180</v>
      </c>
      <c r="AP3574" s="22">
        <v>0</v>
      </c>
      <c r="AQ3574" s="22" t="s">
        <v>180</v>
      </c>
      <c r="AR3574" s="47">
        <f t="shared" si="222"/>
        <v>0.90740953915812905</v>
      </c>
      <c r="AS3574" s="47">
        <f t="shared" si="223"/>
        <v>1.0342615244643126E-2</v>
      </c>
    </row>
    <row r="3575" spans="1:45" x14ac:dyDescent="0.25">
      <c r="A3575" s="22" t="s">
        <v>7679</v>
      </c>
      <c r="B3575" s="23" t="s">
        <v>7680</v>
      </c>
      <c r="C3575" s="22">
        <v>52</v>
      </c>
      <c r="D3575" s="22">
        <v>11</v>
      </c>
      <c r="E3575" s="22">
        <v>52</v>
      </c>
      <c r="F3575" s="22">
        <v>11</v>
      </c>
      <c r="G3575" s="22">
        <v>1</v>
      </c>
      <c r="H3575" s="22">
        <v>299</v>
      </c>
      <c r="I3575" s="22">
        <v>32.700000000000003</v>
      </c>
      <c r="J3575" s="22">
        <v>4.34</v>
      </c>
      <c r="K3575" s="22">
        <v>555</v>
      </c>
      <c r="L3575" s="22">
        <v>121.93</v>
      </c>
      <c r="M3575" s="22">
        <v>11</v>
      </c>
      <c r="N3575" s="22">
        <v>11</v>
      </c>
      <c r="O3575" s="22">
        <v>0</v>
      </c>
      <c r="P3575" s="48">
        <f t="shared" si="220"/>
        <v>5496.92</v>
      </c>
      <c r="Q3575" s="48">
        <f t="shared" si="221"/>
        <v>5464.8200000000015</v>
      </c>
      <c r="R3575" s="22">
        <v>5.7</v>
      </c>
      <c r="S3575" s="22">
        <v>5.83</v>
      </c>
      <c r="T3575" s="22">
        <v>5355.7</v>
      </c>
      <c r="U3575" s="22">
        <v>5190.2</v>
      </c>
      <c r="V3575" s="22">
        <v>6041.7</v>
      </c>
      <c r="W3575" s="22">
        <v>5258.1</v>
      </c>
      <c r="X3575" s="22">
        <v>5638.9</v>
      </c>
      <c r="Y3575" s="22">
        <v>5888.8</v>
      </c>
      <c r="Z3575" s="22">
        <v>5689.4</v>
      </c>
      <c r="AA3575" s="22">
        <v>5243.1</v>
      </c>
      <c r="AB3575" s="22">
        <v>5117.3999999999996</v>
      </c>
      <c r="AC3575" s="22">
        <v>5385.4</v>
      </c>
      <c r="AD3575" s="22" t="s">
        <v>179</v>
      </c>
      <c r="AE3575" s="22" t="s">
        <v>179</v>
      </c>
      <c r="AF3575" s="22" t="s">
        <v>179</v>
      </c>
      <c r="AG3575" s="22" t="s">
        <v>179</v>
      </c>
      <c r="AH3575" s="22" t="s">
        <v>179</v>
      </c>
      <c r="AI3575" s="22" t="s">
        <v>179</v>
      </c>
      <c r="AJ3575" s="22" t="s">
        <v>179</v>
      </c>
      <c r="AK3575" s="22" t="s">
        <v>179</v>
      </c>
      <c r="AL3575" s="22" t="s">
        <v>179</v>
      </c>
      <c r="AM3575" s="22" t="s">
        <v>179</v>
      </c>
      <c r="AN3575" s="22" t="s">
        <v>179</v>
      </c>
      <c r="AO3575" s="22" t="s">
        <v>180</v>
      </c>
      <c r="AP3575" s="22">
        <v>0</v>
      </c>
      <c r="AQ3575" s="22" t="s">
        <v>180</v>
      </c>
      <c r="AR3575" s="47">
        <f t="shared" si="222"/>
        <v>0.99416036616869108</v>
      </c>
      <c r="AS3575" s="47">
        <f t="shared" si="223"/>
        <v>0.9040318107365416</v>
      </c>
    </row>
    <row r="3576" spans="1:45" x14ac:dyDescent="0.25">
      <c r="A3576" s="22" t="s">
        <v>7681</v>
      </c>
      <c r="B3576" s="23" t="s">
        <v>7682</v>
      </c>
      <c r="C3576" s="22">
        <v>5</v>
      </c>
      <c r="D3576" s="22">
        <v>1</v>
      </c>
      <c r="E3576" s="22">
        <v>2</v>
      </c>
      <c r="F3576" s="22">
        <v>1</v>
      </c>
      <c r="G3576" s="22">
        <v>1</v>
      </c>
      <c r="H3576" s="22">
        <v>372</v>
      </c>
      <c r="I3576" s="22">
        <v>42.2</v>
      </c>
      <c r="J3576" s="22">
        <v>7.77</v>
      </c>
      <c r="K3576" s="22">
        <v>60</v>
      </c>
      <c r="L3576" s="22">
        <v>5.03</v>
      </c>
      <c r="M3576" s="22">
        <v>1</v>
      </c>
      <c r="N3576" s="22">
        <v>1</v>
      </c>
      <c r="O3576" s="22">
        <v>0</v>
      </c>
      <c r="P3576" s="48">
        <f t="shared" si="220"/>
        <v>52.5</v>
      </c>
      <c r="Q3576" s="48">
        <f t="shared" si="221"/>
        <v>49.779999999999994</v>
      </c>
      <c r="R3576" s="22">
        <v>16.079999999999998</v>
      </c>
      <c r="S3576" s="22">
        <v>6.1</v>
      </c>
      <c r="T3576" s="22">
        <v>52.3</v>
      </c>
      <c r="U3576" s="22">
        <v>65.400000000000006</v>
      </c>
      <c r="V3576" s="22">
        <v>56.5</v>
      </c>
      <c r="W3576" s="22">
        <v>45.7</v>
      </c>
      <c r="X3576" s="22">
        <v>42.6</v>
      </c>
      <c r="Y3576" s="22">
        <v>50.4</v>
      </c>
      <c r="Z3576" s="22">
        <v>50.6</v>
      </c>
      <c r="AA3576" s="22">
        <v>44.5</v>
      </c>
      <c r="AB3576" s="22">
        <v>52.2</v>
      </c>
      <c r="AC3576" s="22">
        <v>51.2</v>
      </c>
      <c r="AD3576" s="22" t="s">
        <v>179</v>
      </c>
      <c r="AE3576" s="22" t="s">
        <v>179</v>
      </c>
      <c r="AF3576" s="22" t="s">
        <v>179</v>
      </c>
      <c r="AG3576" s="22" t="s">
        <v>179</v>
      </c>
      <c r="AH3576" s="22" t="s">
        <v>179</v>
      </c>
      <c r="AI3576" s="22" t="s">
        <v>179</v>
      </c>
      <c r="AJ3576" s="22" t="s">
        <v>179</v>
      </c>
      <c r="AK3576" s="22" t="s">
        <v>179</v>
      </c>
      <c r="AL3576" s="22" t="s">
        <v>179</v>
      </c>
      <c r="AM3576" s="22" t="s">
        <v>179</v>
      </c>
      <c r="AN3576" s="22" t="s">
        <v>179</v>
      </c>
      <c r="AO3576" s="22" t="s">
        <v>180</v>
      </c>
      <c r="AP3576" s="22">
        <v>0</v>
      </c>
      <c r="AQ3576" s="22" t="s">
        <v>180</v>
      </c>
      <c r="AR3576" s="47">
        <f t="shared" si="222"/>
        <v>0.94819047619047603</v>
      </c>
      <c r="AS3576" s="47">
        <f t="shared" si="223"/>
        <v>0.59542408668248292</v>
      </c>
    </row>
    <row r="3577" spans="1:45" x14ac:dyDescent="0.25">
      <c r="A3577" s="22" t="s">
        <v>7683</v>
      </c>
      <c r="B3577" s="23" t="s">
        <v>7684</v>
      </c>
      <c r="C3577" s="22">
        <v>23</v>
      </c>
      <c r="D3577" s="22">
        <v>12</v>
      </c>
      <c r="E3577" s="22">
        <v>36</v>
      </c>
      <c r="F3577" s="22">
        <v>12</v>
      </c>
      <c r="G3577" s="22">
        <v>1</v>
      </c>
      <c r="H3577" s="22">
        <v>612</v>
      </c>
      <c r="I3577" s="22">
        <v>70.2</v>
      </c>
      <c r="J3577" s="22">
        <v>6.73</v>
      </c>
      <c r="K3577" s="22">
        <v>338</v>
      </c>
      <c r="L3577" s="22">
        <v>69.73</v>
      </c>
      <c r="M3577" s="22">
        <v>12</v>
      </c>
      <c r="N3577" s="22">
        <v>12</v>
      </c>
      <c r="O3577" s="22">
        <v>0</v>
      </c>
      <c r="P3577" s="48">
        <f t="shared" si="220"/>
        <v>2660.5800000000004</v>
      </c>
      <c r="Q3577" s="48">
        <f t="shared" si="221"/>
        <v>2622.2799999999997</v>
      </c>
      <c r="R3577" s="22">
        <v>9.7899999999999991</v>
      </c>
      <c r="S3577" s="22">
        <v>6.93</v>
      </c>
      <c r="T3577" s="22">
        <v>2622.1</v>
      </c>
      <c r="U3577" s="22">
        <v>2575.1999999999998</v>
      </c>
      <c r="V3577" s="22">
        <v>3027.2</v>
      </c>
      <c r="W3577" s="22">
        <v>2373.6</v>
      </c>
      <c r="X3577" s="22">
        <v>2704.8</v>
      </c>
      <c r="Y3577" s="22">
        <v>2736.6</v>
      </c>
      <c r="Z3577" s="22">
        <v>2745.4</v>
      </c>
      <c r="AA3577" s="22">
        <v>2774.6</v>
      </c>
      <c r="AB3577" s="22">
        <v>2379.4</v>
      </c>
      <c r="AC3577" s="22">
        <v>2475.4</v>
      </c>
      <c r="AD3577" s="22" t="s">
        <v>179</v>
      </c>
      <c r="AE3577" s="22" t="s">
        <v>179</v>
      </c>
      <c r="AF3577" s="22" t="s">
        <v>179</v>
      </c>
      <c r="AG3577" s="22" t="s">
        <v>179</v>
      </c>
      <c r="AH3577" s="22" t="s">
        <v>179</v>
      </c>
      <c r="AI3577" s="22" t="s">
        <v>179</v>
      </c>
      <c r="AJ3577" s="22" t="s">
        <v>179</v>
      </c>
      <c r="AK3577" s="22" t="s">
        <v>179</v>
      </c>
      <c r="AL3577" s="22" t="s">
        <v>179</v>
      </c>
      <c r="AM3577" s="22" t="s">
        <v>179</v>
      </c>
      <c r="AN3577" s="22" t="s">
        <v>179</v>
      </c>
      <c r="AO3577" s="22" t="s">
        <v>180</v>
      </c>
      <c r="AP3577" s="22">
        <v>0</v>
      </c>
      <c r="AQ3577" s="22" t="s">
        <v>180</v>
      </c>
      <c r="AR3577" s="47">
        <f t="shared" si="222"/>
        <v>0.98560464259672675</v>
      </c>
      <c r="AS3577" s="47">
        <f t="shared" si="223"/>
        <v>0.68234754954013876</v>
      </c>
    </row>
    <row r="3578" spans="1:45" x14ac:dyDescent="0.25">
      <c r="A3578" s="22" t="s">
        <v>7685</v>
      </c>
      <c r="B3578" s="23" t="s">
        <v>7686</v>
      </c>
      <c r="C3578" s="22">
        <v>39</v>
      </c>
      <c r="D3578" s="22">
        <v>9</v>
      </c>
      <c r="E3578" s="22">
        <v>46</v>
      </c>
      <c r="F3578" s="22">
        <v>9</v>
      </c>
      <c r="G3578" s="22">
        <v>1</v>
      </c>
      <c r="H3578" s="22">
        <v>236</v>
      </c>
      <c r="I3578" s="22">
        <v>26.8</v>
      </c>
      <c r="J3578" s="22">
        <v>6.34</v>
      </c>
      <c r="K3578" s="22">
        <v>457</v>
      </c>
      <c r="L3578" s="22">
        <v>96.53</v>
      </c>
      <c r="M3578" s="22">
        <v>9</v>
      </c>
      <c r="N3578" s="22">
        <v>9</v>
      </c>
      <c r="O3578" s="22">
        <v>0</v>
      </c>
      <c r="P3578" s="48">
        <f t="shared" si="220"/>
        <v>4240.0199999999995</v>
      </c>
      <c r="Q3578" s="48">
        <f t="shared" si="221"/>
        <v>3905.1400000000003</v>
      </c>
      <c r="R3578" s="22">
        <v>10.039999999999999</v>
      </c>
      <c r="S3578" s="22">
        <v>10.67</v>
      </c>
      <c r="T3578" s="22">
        <v>3516.8</v>
      </c>
      <c r="U3578" s="22">
        <v>4741</v>
      </c>
      <c r="V3578" s="22">
        <v>4478</v>
      </c>
      <c r="W3578" s="22">
        <v>4427.3</v>
      </c>
      <c r="X3578" s="22">
        <v>4037</v>
      </c>
      <c r="Y3578" s="22">
        <v>3697.5</v>
      </c>
      <c r="Z3578" s="22">
        <v>3409.4</v>
      </c>
      <c r="AA3578" s="22">
        <v>4064.3</v>
      </c>
      <c r="AB3578" s="22">
        <v>4518.2</v>
      </c>
      <c r="AC3578" s="22">
        <v>3836.3</v>
      </c>
      <c r="AD3578" s="22" t="s">
        <v>179</v>
      </c>
      <c r="AE3578" s="22" t="s">
        <v>179</v>
      </c>
      <c r="AF3578" s="22" t="s">
        <v>179</v>
      </c>
      <c r="AG3578" s="22" t="s">
        <v>179</v>
      </c>
      <c r="AH3578" s="22" t="s">
        <v>179</v>
      </c>
      <c r="AI3578" s="22" t="s">
        <v>179</v>
      </c>
      <c r="AJ3578" s="22" t="s">
        <v>179</v>
      </c>
      <c r="AK3578" s="22" t="s">
        <v>179</v>
      </c>
      <c r="AL3578" s="22" t="s">
        <v>179</v>
      </c>
      <c r="AM3578" s="22" t="s">
        <v>179</v>
      </c>
      <c r="AN3578" s="22" t="s">
        <v>179</v>
      </c>
      <c r="AO3578" s="22" t="s">
        <v>180</v>
      </c>
      <c r="AP3578" s="22">
        <v>0</v>
      </c>
      <c r="AQ3578" s="22" t="s">
        <v>180</v>
      </c>
      <c r="AR3578" s="47">
        <f t="shared" si="222"/>
        <v>0.92101924047528094</v>
      </c>
      <c r="AS3578" s="47">
        <f t="shared" si="223"/>
        <v>0.2836052972583778</v>
      </c>
    </row>
    <row r="3579" spans="1:45" x14ac:dyDescent="0.25">
      <c r="A3579" s="22" t="s">
        <v>7687</v>
      </c>
      <c r="B3579" s="23" t="s">
        <v>7688</v>
      </c>
      <c r="C3579" s="22">
        <v>14</v>
      </c>
      <c r="D3579" s="22">
        <v>4</v>
      </c>
      <c r="E3579" s="22">
        <v>11</v>
      </c>
      <c r="F3579" s="22">
        <v>4</v>
      </c>
      <c r="G3579" s="22">
        <v>1</v>
      </c>
      <c r="H3579" s="22">
        <v>259</v>
      </c>
      <c r="I3579" s="22">
        <v>28.7</v>
      </c>
      <c r="J3579" s="22">
        <v>9.9499999999999993</v>
      </c>
      <c r="K3579" s="22">
        <v>66</v>
      </c>
      <c r="L3579" s="22">
        <v>13.97</v>
      </c>
      <c r="M3579" s="22">
        <v>4</v>
      </c>
      <c r="N3579" s="22">
        <v>4</v>
      </c>
      <c r="O3579" s="22">
        <v>0</v>
      </c>
      <c r="P3579" s="48">
        <f t="shared" si="220"/>
        <v>281.78000000000003</v>
      </c>
      <c r="Q3579" s="48">
        <f t="shared" si="221"/>
        <v>277.23999999999995</v>
      </c>
      <c r="R3579" s="22">
        <v>4.6100000000000003</v>
      </c>
      <c r="S3579" s="22">
        <v>11.23</v>
      </c>
      <c r="T3579" s="22">
        <v>259.3</v>
      </c>
      <c r="U3579" s="22">
        <v>280.89999999999998</v>
      </c>
      <c r="V3579" s="22">
        <v>291.60000000000002</v>
      </c>
      <c r="W3579" s="22">
        <v>296.8</v>
      </c>
      <c r="X3579" s="22">
        <v>280.3</v>
      </c>
      <c r="Y3579" s="22">
        <v>291.3</v>
      </c>
      <c r="Z3579" s="22">
        <v>251</v>
      </c>
      <c r="AA3579" s="22">
        <v>277.5</v>
      </c>
      <c r="AB3579" s="22">
        <v>321.39999999999998</v>
      </c>
      <c r="AC3579" s="22">
        <v>245</v>
      </c>
      <c r="AD3579" s="22" t="s">
        <v>179</v>
      </c>
      <c r="AE3579" s="22" t="s">
        <v>179</v>
      </c>
      <c r="AF3579" s="22" t="s">
        <v>179</v>
      </c>
      <c r="AG3579" s="22" t="s">
        <v>179</v>
      </c>
      <c r="AH3579" s="22" t="s">
        <v>179</v>
      </c>
      <c r="AI3579" s="22" t="s">
        <v>179</v>
      </c>
      <c r="AJ3579" s="22" t="s">
        <v>179</v>
      </c>
      <c r="AK3579" s="22" t="s">
        <v>179</v>
      </c>
      <c r="AL3579" s="22" t="s">
        <v>179</v>
      </c>
      <c r="AM3579" s="22" t="s">
        <v>179</v>
      </c>
      <c r="AN3579" s="22" t="s">
        <v>179</v>
      </c>
      <c r="AO3579" s="22" t="s">
        <v>180</v>
      </c>
      <c r="AP3579" s="22">
        <v>0</v>
      </c>
      <c r="AQ3579" s="22" t="s">
        <v>180</v>
      </c>
      <c r="AR3579" s="47">
        <f t="shared" si="222"/>
        <v>0.98388813968344069</v>
      </c>
      <c r="AS3579" s="47">
        <f t="shared" si="223"/>
        <v>0.76035615657093281</v>
      </c>
    </row>
    <row r="3580" spans="1:45" x14ac:dyDescent="0.25">
      <c r="A3580" s="22" t="s">
        <v>7689</v>
      </c>
      <c r="B3580" s="23" t="s">
        <v>7690</v>
      </c>
      <c r="C3580" s="22">
        <v>19</v>
      </c>
      <c r="D3580" s="22">
        <v>4</v>
      </c>
      <c r="E3580" s="22">
        <v>12</v>
      </c>
      <c r="F3580" s="22">
        <v>4</v>
      </c>
      <c r="G3580" s="22">
        <v>1</v>
      </c>
      <c r="H3580" s="22">
        <v>193</v>
      </c>
      <c r="I3580" s="22">
        <v>22.1</v>
      </c>
      <c r="J3580" s="22">
        <v>9.99</v>
      </c>
      <c r="K3580" s="22" t="s">
        <v>180</v>
      </c>
      <c r="L3580" s="22">
        <v>41.8</v>
      </c>
      <c r="M3580" s="22" t="s">
        <v>180</v>
      </c>
      <c r="N3580" s="22">
        <v>4</v>
      </c>
      <c r="O3580" s="22">
        <v>0</v>
      </c>
      <c r="P3580" s="48">
        <f t="shared" si="220"/>
        <v>3202.6799999999994</v>
      </c>
      <c r="Q3580" s="48">
        <f t="shared" si="221"/>
        <v>3061.5</v>
      </c>
      <c r="R3580" s="22">
        <v>8.02</v>
      </c>
      <c r="S3580" s="22">
        <v>12.2</v>
      </c>
      <c r="T3580" s="22">
        <v>2728.1</v>
      </c>
      <c r="U3580" s="22">
        <v>3477.7</v>
      </c>
      <c r="V3580" s="22">
        <v>3304.8</v>
      </c>
      <c r="W3580" s="22">
        <v>3284.3</v>
      </c>
      <c r="X3580" s="22">
        <v>3218.5</v>
      </c>
      <c r="Y3580" s="22">
        <v>3129.1</v>
      </c>
      <c r="Z3580" s="22">
        <v>2667.2</v>
      </c>
      <c r="AA3580" s="22">
        <v>3122.5</v>
      </c>
      <c r="AB3580" s="22">
        <v>3618.2</v>
      </c>
      <c r="AC3580" s="22">
        <v>2770.5</v>
      </c>
      <c r="AD3580" s="22" t="s">
        <v>179</v>
      </c>
      <c r="AE3580" s="22" t="s">
        <v>179</v>
      </c>
      <c r="AF3580" s="22" t="s">
        <v>179</v>
      </c>
      <c r="AG3580" s="22" t="s">
        <v>179</v>
      </c>
      <c r="AH3580" s="22" t="s">
        <v>179</v>
      </c>
      <c r="AI3580" s="22" t="s">
        <v>179</v>
      </c>
      <c r="AJ3580" s="22" t="s">
        <v>179</v>
      </c>
      <c r="AK3580" s="22" t="s">
        <v>179</v>
      </c>
      <c r="AL3580" s="22" t="s">
        <v>179</v>
      </c>
      <c r="AM3580" s="22" t="s">
        <v>179</v>
      </c>
      <c r="AN3580" s="22" t="s">
        <v>179</v>
      </c>
      <c r="AO3580" s="22" t="s">
        <v>180</v>
      </c>
      <c r="AP3580" s="22">
        <v>0</v>
      </c>
      <c r="AQ3580" s="22" t="s">
        <v>180</v>
      </c>
      <c r="AR3580" s="47">
        <f t="shared" si="222"/>
        <v>0.95591816853385303</v>
      </c>
      <c r="AS3580" s="47">
        <f t="shared" si="223"/>
        <v>0.57346990819569643</v>
      </c>
    </row>
    <row r="3581" spans="1:45" x14ac:dyDescent="0.25">
      <c r="A3581" s="22" t="s">
        <v>7691</v>
      </c>
      <c r="B3581" s="23" t="s">
        <v>7692</v>
      </c>
      <c r="C3581" s="22">
        <v>3</v>
      </c>
      <c r="D3581" s="22">
        <v>1</v>
      </c>
      <c r="E3581" s="22">
        <v>1</v>
      </c>
      <c r="F3581" s="22">
        <v>1</v>
      </c>
      <c r="G3581" s="22">
        <v>1</v>
      </c>
      <c r="H3581" s="22">
        <v>212</v>
      </c>
      <c r="I3581" s="22">
        <v>24.2</v>
      </c>
      <c r="J3581" s="22">
        <v>9.83</v>
      </c>
      <c r="K3581" s="22" t="s">
        <v>180</v>
      </c>
      <c r="L3581" s="22">
        <v>0</v>
      </c>
      <c r="M3581" s="22" t="s">
        <v>180</v>
      </c>
      <c r="N3581" s="22">
        <v>1</v>
      </c>
      <c r="O3581" s="22">
        <v>0</v>
      </c>
      <c r="P3581" s="48" t="e">
        <f t="shared" si="220"/>
        <v>#DIV/0!</v>
      </c>
      <c r="Q3581" s="48" t="e">
        <f t="shared" si="221"/>
        <v>#DIV/0!</v>
      </c>
      <c r="R3581" s="22" t="s">
        <v>180</v>
      </c>
      <c r="S3581" s="22" t="s">
        <v>180</v>
      </c>
      <c r="T3581" s="22" t="s">
        <v>180</v>
      </c>
      <c r="U3581" s="22" t="s">
        <v>180</v>
      </c>
      <c r="V3581" s="22" t="s">
        <v>180</v>
      </c>
      <c r="W3581" s="22" t="s">
        <v>180</v>
      </c>
      <c r="X3581" s="22" t="s">
        <v>180</v>
      </c>
      <c r="Y3581" s="22" t="s">
        <v>180</v>
      </c>
      <c r="Z3581" s="22" t="s">
        <v>180</v>
      </c>
      <c r="AA3581" s="22" t="s">
        <v>180</v>
      </c>
      <c r="AB3581" s="22" t="s">
        <v>180</v>
      </c>
      <c r="AC3581" s="22" t="s">
        <v>180</v>
      </c>
      <c r="AD3581" s="22" t="s">
        <v>179</v>
      </c>
      <c r="AE3581" s="22" t="s">
        <v>179</v>
      </c>
      <c r="AF3581" s="22" t="s">
        <v>179</v>
      </c>
      <c r="AG3581" s="22" t="s">
        <v>179</v>
      </c>
      <c r="AH3581" s="22" t="s">
        <v>179</v>
      </c>
      <c r="AI3581" s="22" t="s">
        <v>179</v>
      </c>
      <c r="AJ3581" s="22" t="s">
        <v>179</v>
      </c>
      <c r="AK3581" s="22" t="s">
        <v>179</v>
      </c>
      <c r="AL3581" s="22" t="s">
        <v>179</v>
      </c>
      <c r="AM3581" s="22" t="s">
        <v>179</v>
      </c>
      <c r="AN3581" s="22" t="s">
        <v>179</v>
      </c>
      <c r="AO3581" s="22" t="s">
        <v>180</v>
      </c>
      <c r="AP3581" s="22">
        <v>0</v>
      </c>
      <c r="AQ3581" s="22" t="s">
        <v>180</v>
      </c>
      <c r="AR3581" s="47" t="e">
        <f t="shared" si="222"/>
        <v>#DIV/0!</v>
      </c>
      <c r="AS3581" s="47" t="e">
        <f t="shared" si="223"/>
        <v>#DIV/0!</v>
      </c>
    </row>
    <row r="3582" spans="1:45" x14ac:dyDescent="0.25">
      <c r="A3582" s="22" t="s">
        <v>7693</v>
      </c>
      <c r="B3582" s="23" t="s">
        <v>7694</v>
      </c>
      <c r="C3582" s="22">
        <v>23</v>
      </c>
      <c r="D3582" s="22">
        <v>6</v>
      </c>
      <c r="E3582" s="22">
        <v>16</v>
      </c>
      <c r="F3582" s="22">
        <v>6</v>
      </c>
      <c r="G3582" s="22">
        <v>1</v>
      </c>
      <c r="H3582" s="22">
        <v>376</v>
      </c>
      <c r="I3582" s="22">
        <v>41.2</v>
      </c>
      <c r="J3582" s="22">
        <v>5.1100000000000003</v>
      </c>
      <c r="K3582" s="22">
        <v>96</v>
      </c>
      <c r="L3582" s="22">
        <v>35.32</v>
      </c>
      <c r="M3582" s="22">
        <v>6</v>
      </c>
      <c r="N3582" s="22">
        <v>6</v>
      </c>
      <c r="O3582" s="22">
        <v>0</v>
      </c>
      <c r="P3582" s="48">
        <f t="shared" si="220"/>
        <v>139.76</v>
      </c>
      <c r="Q3582" s="48">
        <f t="shared" si="221"/>
        <v>140.32</v>
      </c>
      <c r="R3582" s="22">
        <v>11.82</v>
      </c>
      <c r="S3582" s="22">
        <v>9.24</v>
      </c>
      <c r="T3582" s="22">
        <v>127</v>
      </c>
      <c r="U3582" s="22">
        <v>139.1</v>
      </c>
      <c r="V3582" s="22">
        <v>148.69999999999999</v>
      </c>
      <c r="W3582" s="22">
        <v>163.6</v>
      </c>
      <c r="X3582" s="22">
        <v>120.4</v>
      </c>
      <c r="Y3582" s="22">
        <v>159.30000000000001</v>
      </c>
      <c r="Z3582" s="22">
        <v>125.5</v>
      </c>
      <c r="AA3582" s="22">
        <v>132</v>
      </c>
      <c r="AB3582" s="22">
        <v>144.80000000000001</v>
      </c>
      <c r="AC3582" s="22">
        <v>140</v>
      </c>
      <c r="AD3582" s="22" t="s">
        <v>179</v>
      </c>
      <c r="AE3582" s="22" t="s">
        <v>179</v>
      </c>
      <c r="AF3582" s="22" t="s">
        <v>179</v>
      </c>
      <c r="AG3582" s="22" t="s">
        <v>179</v>
      </c>
      <c r="AH3582" s="22" t="s">
        <v>179</v>
      </c>
      <c r="AI3582" s="22" t="s">
        <v>179</v>
      </c>
      <c r="AJ3582" s="22" t="s">
        <v>179</v>
      </c>
      <c r="AK3582" s="22" t="s">
        <v>179</v>
      </c>
      <c r="AL3582" s="22" t="s">
        <v>179</v>
      </c>
      <c r="AM3582" s="22" t="s">
        <v>179</v>
      </c>
      <c r="AN3582" s="22" t="s">
        <v>179</v>
      </c>
      <c r="AO3582" s="22" t="s">
        <v>180</v>
      </c>
      <c r="AP3582" s="22">
        <v>0</v>
      </c>
      <c r="AQ3582" s="22" t="s">
        <v>180</v>
      </c>
      <c r="AR3582" s="47">
        <f t="shared" si="222"/>
        <v>1.0040068689181454</v>
      </c>
      <c r="AS3582" s="47">
        <f t="shared" si="223"/>
        <v>0.960364884116927</v>
      </c>
    </row>
    <row r="3583" spans="1:45" x14ac:dyDescent="0.25">
      <c r="A3583" s="22" t="s">
        <v>7695</v>
      </c>
      <c r="B3583" s="23" t="s">
        <v>7696</v>
      </c>
      <c r="C3583" s="22">
        <v>4</v>
      </c>
      <c r="D3583" s="22">
        <v>1</v>
      </c>
      <c r="E3583" s="22">
        <v>2</v>
      </c>
      <c r="F3583" s="22">
        <v>1</v>
      </c>
      <c r="G3583" s="22">
        <v>1</v>
      </c>
      <c r="H3583" s="22">
        <v>336</v>
      </c>
      <c r="I3583" s="22">
        <v>38.700000000000003</v>
      </c>
      <c r="J3583" s="22">
        <v>9.7200000000000006</v>
      </c>
      <c r="K3583" s="22">
        <v>0</v>
      </c>
      <c r="L3583" s="22">
        <v>0</v>
      </c>
      <c r="M3583" s="22">
        <v>1</v>
      </c>
      <c r="N3583" s="22">
        <v>1</v>
      </c>
      <c r="O3583" s="22">
        <v>0</v>
      </c>
      <c r="P3583" s="48" t="e">
        <f t="shared" si="220"/>
        <v>#DIV/0!</v>
      </c>
      <c r="Q3583" s="48" t="e">
        <f t="shared" si="221"/>
        <v>#DIV/0!</v>
      </c>
      <c r="R3583" s="22" t="s">
        <v>180</v>
      </c>
      <c r="S3583" s="22" t="s">
        <v>180</v>
      </c>
      <c r="T3583" s="22" t="s">
        <v>180</v>
      </c>
      <c r="U3583" s="22" t="s">
        <v>180</v>
      </c>
      <c r="V3583" s="22" t="s">
        <v>180</v>
      </c>
      <c r="W3583" s="22" t="s">
        <v>180</v>
      </c>
      <c r="X3583" s="22" t="s">
        <v>180</v>
      </c>
      <c r="Y3583" s="22" t="s">
        <v>180</v>
      </c>
      <c r="Z3583" s="22" t="s">
        <v>180</v>
      </c>
      <c r="AA3583" s="22" t="s">
        <v>180</v>
      </c>
      <c r="AB3583" s="22" t="s">
        <v>180</v>
      </c>
      <c r="AC3583" s="22" t="s">
        <v>180</v>
      </c>
      <c r="AD3583" s="22" t="s">
        <v>179</v>
      </c>
      <c r="AE3583" s="22" t="s">
        <v>179</v>
      </c>
      <c r="AF3583" s="22" t="s">
        <v>179</v>
      </c>
      <c r="AG3583" s="22" t="s">
        <v>179</v>
      </c>
      <c r="AH3583" s="22" t="s">
        <v>179</v>
      </c>
      <c r="AI3583" s="22" t="s">
        <v>179</v>
      </c>
      <c r="AJ3583" s="22" t="s">
        <v>179</v>
      </c>
      <c r="AK3583" s="22" t="s">
        <v>179</v>
      </c>
      <c r="AL3583" s="22" t="s">
        <v>179</v>
      </c>
      <c r="AM3583" s="22" t="s">
        <v>179</v>
      </c>
      <c r="AN3583" s="22" t="s">
        <v>179</v>
      </c>
      <c r="AO3583" s="22" t="s">
        <v>180</v>
      </c>
      <c r="AP3583" s="22">
        <v>0</v>
      </c>
      <c r="AQ3583" s="22" t="s">
        <v>180</v>
      </c>
      <c r="AR3583" s="47" t="e">
        <f t="shared" si="222"/>
        <v>#DIV/0!</v>
      </c>
      <c r="AS3583" s="47" t="e">
        <f t="shared" si="223"/>
        <v>#DIV/0!</v>
      </c>
    </row>
    <row r="3584" spans="1:45" x14ac:dyDescent="0.25">
      <c r="A3584" s="22" t="s">
        <v>7697</v>
      </c>
      <c r="B3584" s="23" t="s">
        <v>7698</v>
      </c>
      <c r="C3584" s="22">
        <v>28</v>
      </c>
      <c r="D3584" s="22">
        <v>19</v>
      </c>
      <c r="E3584" s="22">
        <v>69</v>
      </c>
      <c r="F3584" s="22">
        <v>19</v>
      </c>
      <c r="G3584" s="22">
        <v>1</v>
      </c>
      <c r="H3584" s="22">
        <v>735</v>
      </c>
      <c r="I3584" s="22">
        <v>79.400000000000006</v>
      </c>
      <c r="J3584" s="22">
        <v>8.57</v>
      </c>
      <c r="K3584" s="22">
        <v>536</v>
      </c>
      <c r="L3584" s="22">
        <v>123.73</v>
      </c>
      <c r="M3584" s="22">
        <v>18</v>
      </c>
      <c r="N3584" s="22">
        <v>19</v>
      </c>
      <c r="O3584" s="22">
        <v>0</v>
      </c>
      <c r="P3584" s="48">
        <f t="shared" si="220"/>
        <v>6387.6600000000008</v>
      </c>
      <c r="Q3584" s="48">
        <f t="shared" si="221"/>
        <v>6203.76</v>
      </c>
      <c r="R3584" s="22">
        <v>10.16</v>
      </c>
      <c r="S3584" s="22">
        <v>11.27</v>
      </c>
      <c r="T3584" s="22">
        <v>5348.4</v>
      </c>
      <c r="U3584" s="22">
        <v>6840.3</v>
      </c>
      <c r="V3584" s="22">
        <v>6642.2</v>
      </c>
      <c r="W3584" s="22">
        <v>7133.8</v>
      </c>
      <c r="X3584" s="22">
        <v>5973.6</v>
      </c>
      <c r="Y3584" s="22">
        <v>5538.4</v>
      </c>
      <c r="Z3584" s="22">
        <v>5443.1</v>
      </c>
      <c r="AA3584" s="22">
        <v>6535.2</v>
      </c>
      <c r="AB3584" s="22">
        <v>7085.4</v>
      </c>
      <c r="AC3584" s="22">
        <v>6416.7</v>
      </c>
      <c r="AD3584" s="22" t="s">
        <v>179</v>
      </c>
      <c r="AE3584" s="22" t="s">
        <v>179</v>
      </c>
      <c r="AF3584" s="22" t="s">
        <v>179</v>
      </c>
      <c r="AG3584" s="22" t="s">
        <v>179</v>
      </c>
      <c r="AH3584" s="22" t="s">
        <v>179</v>
      </c>
      <c r="AI3584" s="22" t="s">
        <v>179</v>
      </c>
      <c r="AJ3584" s="22" t="s">
        <v>179</v>
      </c>
      <c r="AK3584" s="22" t="s">
        <v>179</v>
      </c>
      <c r="AL3584" s="22" t="s">
        <v>179</v>
      </c>
      <c r="AM3584" s="22" t="s">
        <v>179</v>
      </c>
      <c r="AN3584" s="22" t="s">
        <v>179</v>
      </c>
      <c r="AO3584" s="22" t="s">
        <v>180</v>
      </c>
      <c r="AP3584" s="22">
        <v>0</v>
      </c>
      <c r="AQ3584" s="22" t="s">
        <v>180</v>
      </c>
      <c r="AR3584" s="47">
        <f t="shared" si="222"/>
        <v>0.9712101145020241</v>
      </c>
      <c r="AS3584" s="47">
        <f t="shared" si="223"/>
        <v>0.59465512255813735</v>
      </c>
    </row>
    <row r="3585" spans="1:45" x14ac:dyDescent="0.25">
      <c r="A3585" s="22" t="s">
        <v>7699</v>
      </c>
      <c r="B3585" s="23" t="s">
        <v>7700</v>
      </c>
      <c r="C3585" s="22">
        <v>6</v>
      </c>
      <c r="D3585" s="22">
        <v>2</v>
      </c>
      <c r="E3585" s="22">
        <v>4</v>
      </c>
      <c r="F3585" s="22">
        <v>2</v>
      </c>
      <c r="G3585" s="22">
        <v>1</v>
      </c>
      <c r="H3585" s="22">
        <v>504</v>
      </c>
      <c r="I3585" s="22">
        <v>55.4</v>
      </c>
      <c r="J3585" s="22">
        <v>5.1100000000000003</v>
      </c>
      <c r="K3585" s="22">
        <v>65</v>
      </c>
      <c r="L3585" s="22">
        <v>10.59</v>
      </c>
      <c r="M3585" s="22">
        <v>2</v>
      </c>
      <c r="N3585" s="22">
        <v>2</v>
      </c>
      <c r="O3585" s="22">
        <v>0</v>
      </c>
      <c r="P3585" s="48">
        <f t="shared" si="220"/>
        <v>215.54000000000002</v>
      </c>
      <c r="Q3585" s="48">
        <f t="shared" si="221"/>
        <v>222.17999999999998</v>
      </c>
      <c r="R3585" s="22">
        <v>6.12</v>
      </c>
      <c r="S3585" s="22">
        <v>3.95</v>
      </c>
      <c r="T3585" s="22">
        <v>218.6</v>
      </c>
      <c r="U3585" s="22">
        <v>238</v>
      </c>
      <c r="V3585" s="22">
        <v>214.5</v>
      </c>
      <c r="W3585" s="22">
        <v>199.7</v>
      </c>
      <c r="X3585" s="22">
        <v>206.9</v>
      </c>
      <c r="Y3585" s="22">
        <v>230.9</v>
      </c>
      <c r="Z3585" s="22">
        <v>220</v>
      </c>
      <c r="AA3585" s="22">
        <v>212</v>
      </c>
      <c r="AB3585" s="22">
        <v>231.7</v>
      </c>
      <c r="AC3585" s="22">
        <v>216.3</v>
      </c>
      <c r="AD3585" s="22" t="s">
        <v>179</v>
      </c>
      <c r="AE3585" s="22" t="s">
        <v>179</v>
      </c>
      <c r="AF3585" s="22" t="s">
        <v>179</v>
      </c>
      <c r="AG3585" s="22" t="s">
        <v>179</v>
      </c>
      <c r="AH3585" s="22" t="s">
        <v>179</v>
      </c>
      <c r="AI3585" s="22" t="s">
        <v>179</v>
      </c>
      <c r="AJ3585" s="22" t="s">
        <v>179</v>
      </c>
      <c r="AK3585" s="22" t="s">
        <v>179</v>
      </c>
      <c r="AL3585" s="22" t="s">
        <v>179</v>
      </c>
      <c r="AM3585" s="22" t="s">
        <v>179</v>
      </c>
      <c r="AN3585" s="22" t="s">
        <v>179</v>
      </c>
      <c r="AO3585" s="22" t="s">
        <v>180</v>
      </c>
      <c r="AP3585" s="22">
        <v>0</v>
      </c>
      <c r="AQ3585" s="22" t="s">
        <v>180</v>
      </c>
      <c r="AR3585" s="47">
        <f t="shared" si="222"/>
        <v>1.0308063468497726</v>
      </c>
      <c r="AS3585" s="47">
        <f t="shared" si="223"/>
        <v>0.46787269215896859</v>
      </c>
    </row>
    <row r="3586" spans="1:45" x14ac:dyDescent="0.25">
      <c r="A3586" s="22" t="s">
        <v>7701</v>
      </c>
      <c r="B3586" s="23" t="s">
        <v>7702</v>
      </c>
      <c r="C3586" s="22">
        <v>26</v>
      </c>
      <c r="D3586" s="22">
        <v>12</v>
      </c>
      <c r="E3586" s="22">
        <v>31</v>
      </c>
      <c r="F3586" s="22">
        <v>12</v>
      </c>
      <c r="G3586" s="22">
        <v>1</v>
      </c>
      <c r="H3586" s="22">
        <v>462</v>
      </c>
      <c r="I3586" s="22">
        <v>51.5</v>
      </c>
      <c r="J3586" s="22">
        <v>7.12</v>
      </c>
      <c r="K3586" s="22">
        <v>221</v>
      </c>
      <c r="L3586" s="22">
        <v>57.69</v>
      </c>
      <c r="M3586" s="22">
        <v>12</v>
      </c>
      <c r="N3586" s="22">
        <v>12</v>
      </c>
      <c r="O3586" s="22">
        <v>0</v>
      </c>
      <c r="P3586" s="48">
        <f t="shared" si="220"/>
        <v>1591.9599999999998</v>
      </c>
      <c r="Q3586" s="48">
        <f t="shared" si="221"/>
        <v>1520.1799999999998</v>
      </c>
      <c r="R3586" s="22">
        <v>3.46</v>
      </c>
      <c r="S3586" s="22">
        <v>12.95</v>
      </c>
      <c r="T3586" s="22">
        <v>1540.5</v>
      </c>
      <c r="U3586" s="22">
        <v>1581.9</v>
      </c>
      <c r="V3586" s="22">
        <v>1646.8</v>
      </c>
      <c r="W3586" s="22">
        <v>1652.6</v>
      </c>
      <c r="X3586" s="22">
        <v>1538</v>
      </c>
      <c r="Y3586" s="22">
        <v>1427.1</v>
      </c>
      <c r="Z3586" s="22">
        <v>1354.6</v>
      </c>
      <c r="AA3586" s="22">
        <v>1576.5</v>
      </c>
      <c r="AB3586" s="22">
        <v>1839.6</v>
      </c>
      <c r="AC3586" s="22">
        <v>1403.1</v>
      </c>
      <c r="AD3586" s="22" t="s">
        <v>179</v>
      </c>
      <c r="AE3586" s="22" t="s">
        <v>179</v>
      </c>
      <c r="AF3586" s="22" t="s">
        <v>179</v>
      </c>
      <c r="AG3586" s="22" t="s">
        <v>179</v>
      </c>
      <c r="AH3586" s="22" t="s">
        <v>179</v>
      </c>
      <c r="AI3586" s="22" t="s">
        <v>179</v>
      </c>
      <c r="AJ3586" s="22" t="s">
        <v>179</v>
      </c>
      <c r="AK3586" s="22" t="s">
        <v>179</v>
      </c>
      <c r="AL3586" s="22" t="s">
        <v>179</v>
      </c>
      <c r="AM3586" s="22" t="s">
        <v>179</v>
      </c>
      <c r="AN3586" s="22" t="s">
        <v>179</v>
      </c>
      <c r="AO3586" s="22" t="s">
        <v>180</v>
      </c>
      <c r="AP3586" s="22">
        <v>0</v>
      </c>
      <c r="AQ3586" s="22" t="s">
        <v>180</v>
      </c>
      <c r="AR3586" s="47">
        <f t="shared" si="222"/>
        <v>0.95491092741023642</v>
      </c>
      <c r="AS3586" s="47">
        <f t="shared" si="223"/>
        <v>0.36063884576338812</v>
      </c>
    </row>
    <row r="3587" spans="1:45" x14ac:dyDescent="0.25">
      <c r="A3587" s="22" t="s">
        <v>7703</v>
      </c>
      <c r="B3587" s="23" t="s">
        <v>7704</v>
      </c>
      <c r="C3587" s="22">
        <v>10</v>
      </c>
      <c r="D3587" s="22">
        <v>2</v>
      </c>
      <c r="E3587" s="22">
        <v>4</v>
      </c>
      <c r="F3587" s="22">
        <v>2</v>
      </c>
      <c r="G3587" s="22">
        <v>1</v>
      </c>
      <c r="H3587" s="22">
        <v>303</v>
      </c>
      <c r="I3587" s="22">
        <v>32.4</v>
      </c>
      <c r="J3587" s="22">
        <v>8.2899999999999991</v>
      </c>
      <c r="K3587" s="22">
        <v>47</v>
      </c>
      <c r="L3587" s="22">
        <v>7.64</v>
      </c>
      <c r="M3587" s="22">
        <v>2</v>
      </c>
      <c r="N3587" s="22">
        <v>2</v>
      </c>
      <c r="O3587" s="22">
        <v>0</v>
      </c>
      <c r="P3587" s="48" t="e">
        <f t="shared" si="220"/>
        <v>#DIV/0!</v>
      </c>
      <c r="Q3587" s="48" t="e">
        <f t="shared" si="221"/>
        <v>#DIV/0!</v>
      </c>
      <c r="R3587" s="22" t="s">
        <v>180</v>
      </c>
      <c r="S3587" s="22" t="s">
        <v>180</v>
      </c>
      <c r="T3587" s="22" t="s">
        <v>180</v>
      </c>
      <c r="U3587" s="22" t="s">
        <v>180</v>
      </c>
      <c r="V3587" s="22" t="s">
        <v>180</v>
      </c>
      <c r="W3587" s="22" t="s">
        <v>180</v>
      </c>
      <c r="X3587" s="22" t="s">
        <v>180</v>
      </c>
      <c r="Y3587" s="22" t="s">
        <v>180</v>
      </c>
      <c r="Z3587" s="22" t="s">
        <v>180</v>
      </c>
      <c r="AA3587" s="22" t="s">
        <v>180</v>
      </c>
      <c r="AB3587" s="22" t="s">
        <v>180</v>
      </c>
      <c r="AC3587" s="22" t="s">
        <v>180</v>
      </c>
      <c r="AD3587" s="22" t="s">
        <v>179</v>
      </c>
      <c r="AE3587" s="22" t="s">
        <v>179</v>
      </c>
      <c r="AF3587" s="22" t="s">
        <v>179</v>
      </c>
      <c r="AG3587" s="22" t="s">
        <v>179</v>
      </c>
      <c r="AH3587" s="22" t="s">
        <v>179</v>
      </c>
      <c r="AI3587" s="22" t="s">
        <v>179</v>
      </c>
      <c r="AJ3587" s="22" t="s">
        <v>179</v>
      </c>
      <c r="AK3587" s="22" t="s">
        <v>179</v>
      </c>
      <c r="AL3587" s="22" t="s">
        <v>179</v>
      </c>
      <c r="AM3587" s="22" t="s">
        <v>179</v>
      </c>
      <c r="AN3587" s="22" t="s">
        <v>179</v>
      </c>
      <c r="AO3587" s="22" t="s">
        <v>180</v>
      </c>
      <c r="AP3587" s="22">
        <v>0</v>
      </c>
      <c r="AQ3587" s="22" t="s">
        <v>180</v>
      </c>
      <c r="AR3587" s="47" t="e">
        <f t="shared" si="222"/>
        <v>#DIV/0!</v>
      </c>
      <c r="AS3587" s="47" t="e">
        <f t="shared" si="223"/>
        <v>#DIV/0!</v>
      </c>
    </row>
    <row r="3588" spans="1:45" x14ac:dyDescent="0.25">
      <c r="A3588" s="22" t="s">
        <v>7705</v>
      </c>
      <c r="B3588" s="23" t="s">
        <v>7706</v>
      </c>
      <c r="C3588" s="22">
        <v>3</v>
      </c>
      <c r="D3588" s="22">
        <v>1</v>
      </c>
      <c r="E3588" s="22">
        <v>2</v>
      </c>
      <c r="F3588" s="22">
        <v>1</v>
      </c>
      <c r="G3588" s="22">
        <v>1</v>
      </c>
      <c r="H3588" s="22">
        <v>305</v>
      </c>
      <c r="I3588" s="22">
        <v>34</v>
      </c>
      <c r="J3588" s="22">
        <v>6.8</v>
      </c>
      <c r="K3588" s="22">
        <v>31</v>
      </c>
      <c r="L3588" s="22">
        <v>3.3</v>
      </c>
      <c r="M3588" s="22">
        <v>1</v>
      </c>
      <c r="N3588" s="22">
        <v>1</v>
      </c>
      <c r="O3588" s="22">
        <v>0</v>
      </c>
      <c r="P3588" s="48">
        <f t="shared" si="220"/>
        <v>84.679999999999993</v>
      </c>
      <c r="Q3588" s="48">
        <f t="shared" si="221"/>
        <v>88.02</v>
      </c>
      <c r="R3588" s="22">
        <v>13.48</v>
      </c>
      <c r="S3588" s="22">
        <v>7.58</v>
      </c>
      <c r="T3588" s="22">
        <v>78.3</v>
      </c>
      <c r="U3588" s="22">
        <v>93.6</v>
      </c>
      <c r="V3588" s="22">
        <v>82.3</v>
      </c>
      <c r="W3588" s="22">
        <v>100.7</v>
      </c>
      <c r="X3588" s="22">
        <v>68.5</v>
      </c>
      <c r="Y3588" s="22">
        <v>77.900000000000006</v>
      </c>
      <c r="Z3588" s="22">
        <v>95</v>
      </c>
      <c r="AA3588" s="22">
        <v>88.6</v>
      </c>
      <c r="AB3588" s="22">
        <v>85.9</v>
      </c>
      <c r="AC3588" s="22">
        <v>92.7</v>
      </c>
      <c r="AD3588" s="22" t="s">
        <v>179</v>
      </c>
      <c r="AE3588" s="22" t="s">
        <v>179</v>
      </c>
      <c r="AF3588" s="22" t="s">
        <v>179</v>
      </c>
      <c r="AG3588" s="22" t="s">
        <v>179</v>
      </c>
      <c r="AH3588" s="22" t="s">
        <v>179</v>
      </c>
      <c r="AI3588" s="22" t="s">
        <v>179</v>
      </c>
      <c r="AJ3588" s="22" t="s">
        <v>179</v>
      </c>
      <c r="AK3588" s="22" t="s">
        <v>179</v>
      </c>
      <c r="AL3588" s="22" t="s">
        <v>179</v>
      </c>
      <c r="AM3588" s="22" t="s">
        <v>179</v>
      </c>
      <c r="AN3588" s="22" t="s">
        <v>179</v>
      </c>
      <c r="AO3588" s="22" t="s">
        <v>180</v>
      </c>
      <c r="AP3588" s="22">
        <v>0</v>
      </c>
      <c r="AQ3588" s="22" t="s">
        <v>180</v>
      </c>
      <c r="AR3588" s="47">
        <f t="shared" si="222"/>
        <v>1.0394426074633916</v>
      </c>
      <c r="AS3588" s="47">
        <f t="shared" si="223"/>
        <v>0.62341201147295333</v>
      </c>
    </row>
    <row r="3589" spans="1:45" x14ac:dyDescent="0.25">
      <c r="A3589" s="22" t="s">
        <v>7707</v>
      </c>
      <c r="B3589" s="23" t="s">
        <v>7708</v>
      </c>
      <c r="C3589" s="22">
        <v>9</v>
      </c>
      <c r="D3589" s="22">
        <v>2</v>
      </c>
      <c r="E3589" s="22">
        <v>3</v>
      </c>
      <c r="F3589" s="22">
        <v>2</v>
      </c>
      <c r="G3589" s="22">
        <v>1</v>
      </c>
      <c r="H3589" s="22">
        <v>324</v>
      </c>
      <c r="I3589" s="22">
        <v>37.1</v>
      </c>
      <c r="J3589" s="22">
        <v>9.94</v>
      </c>
      <c r="K3589" s="22">
        <v>57</v>
      </c>
      <c r="L3589" s="22">
        <v>8.61</v>
      </c>
      <c r="M3589" s="22">
        <v>1</v>
      </c>
      <c r="N3589" s="22">
        <v>2</v>
      </c>
      <c r="O3589" s="22">
        <v>0</v>
      </c>
      <c r="P3589" s="48">
        <f t="shared" ref="P3589:P3652" si="224">AVERAGE(T3589:X3589)</f>
        <v>296.39999999999998</v>
      </c>
      <c r="Q3589" s="48">
        <f t="shared" ref="Q3589:Q3652" si="225">AVERAGE(Y3589:AC3589)</f>
        <v>300.28000000000003</v>
      </c>
      <c r="R3589" s="22">
        <v>5.13</v>
      </c>
      <c r="S3589" s="22">
        <v>7.58</v>
      </c>
      <c r="T3589" s="22">
        <v>282.7</v>
      </c>
      <c r="U3589" s="22">
        <v>305</v>
      </c>
      <c r="V3589" s="22">
        <v>307.5</v>
      </c>
      <c r="W3589" s="22">
        <v>307.8</v>
      </c>
      <c r="X3589" s="22">
        <v>279</v>
      </c>
      <c r="Y3589" s="22">
        <v>307.60000000000002</v>
      </c>
      <c r="Z3589" s="22">
        <v>262</v>
      </c>
      <c r="AA3589" s="22">
        <v>321.8</v>
      </c>
      <c r="AB3589" s="22">
        <v>300.2</v>
      </c>
      <c r="AC3589" s="22">
        <v>309.8</v>
      </c>
      <c r="AD3589" s="22" t="s">
        <v>179</v>
      </c>
      <c r="AE3589" s="22" t="s">
        <v>179</v>
      </c>
      <c r="AF3589" s="22" t="s">
        <v>179</v>
      </c>
      <c r="AG3589" s="22" t="s">
        <v>179</v>
      </c>
      <c r="AH3589" s="22" t="s">
        <v>179</v>
      </c>
      <c r="AI3589" s="22" t="s">
        <v>179</v>
      </c>
      <c r="AJ3589" s="22" t="s">
        <v>179</v>
      </c>
      <c r="AK3589" s="22" t="s">
        <v>179</v>
      </c>
      <c r="AL3589" s="22" t="s">
        <v>179</v>
      </c>
      <c r="AM3589" s="22" t="s">
        <v>179</v>
      </c>
      <c r="AN3589" s="22" t="s">
        <v>179</v>
      </c>
      <c r="AO3589" s="22" t="s">
        <v>180</v>
      </c>
      <c r="AP3589" s="22">
        <v>0</v>
      </c>
      <c r="AQ3589" s="22" t="s">
        <v>180</v>
      </c>
      <c r="AR3589" s="47">
        <f t="shared" ref="AR3589:AR3652" si="226">AVERAGE(Y3589:AC3589)/AVERAGE(T3589:X3589)</f>
        <v>1.0130904183535765</v>
      </c>
      <c r="AS3589" s="47">
        <f t="shared" ref="AS3589:AS3652" si="227">TTEST(Y3589:AC3589,T3589:X3589,2,1)</f>
        <v>0.78693177566583961</v>
      </c>
    </row>
    <row r="3590" spans="1:45" x14ac:dyDescent="0.25">
      <c r="A3590" s="22" t="s">
        <v>7709</v>
      </c>
      <c r="B3590" s="23" t="s">
        <v>7710</v>
      </c>
      <c r="C3590" s="22">
        <v>2</v>
      </c>
      <c r="D3590" s="22">
        <v>1</v>
      </c>
      <c r="E3590" s="22">
        <v>2</v>
      </c>
      <c r="F3590" s="22">
        <v>1</v>
      </c>
      <c r="G3590" s="22">
        <v>1</v>
      </c>
      <c r="H3590" s="22">
        <v>440</v>
      </c>
      <c r="I3590" s="22">
        <v>49.7</v>
      </c>
      <c r="J3590" s="22">
        <v>7.02</v>
      </c>
      <c r="K3590" s="22">
        <v>29</v>
      </c>
      <c r="L3590" s="22">
        <v>3.22</v>
      </c>
      <c r="M3590" s="22">
        <v>1</v>
      </c>
      <c r="N3590" s="22">
        <v>1</v>
      </c>
      <c r="O3590" s="22">
        <v>0</v>
      </c>
      <c r="P3590" s="48">
        <f t="shared" si="224"/>
        <v>531.88</v>
      </c>
      <c r="Q3590" s="48">
        <f t="shared" si="225"/>
        <v>549.52</v>
      </c>
      <c r="R3590" s="22">
        <v>16.68</v>
      </c>
      <c r="S3590" s="22">
        <v>17.329999999999998</v>
      </c>
      <c r="T3590" s="22">
        <v>673.2</v>
      </c>
      <c r="U3590" s="22">
        <v>537.79999999999995</v>
      </c>
      <c r="V3590" s="22">
        <v>477.7</v>
      </c>
      <c r="W3590" s="22">
        <v>471.4</v>
      </c>
      <c r="X3590" s="22">
        <v>499.3</v>
      </c>
      <c r="Y3590" s="22">
        <v>555.20000000000005</v>
      </c>
      <c r="Z3590" s="22">
        <v>639.9</v>
      </c>
      <c r="AA3590" s="22">
        <v>476.3</v>
      </c>
      <c r="AB3590" s="22">
        <v>432.2</v>
      </c>
      <c r="AC3590" s="22">
        <v>644</v>
      </c>
      <c r="AD3590" s="22" t="s">
        <v>179</v>
      </c>
      <c r="AE3590" s="22" t="s">
        <v>179</v>
      </c>
      <c r="AF3590" s="22" t="s">
        <v>179</v>
      </c>
      <c r="AG3590" s="22" t="s">
        <v>179</v>
      </c>
      <c r="AH3590" s="22" t="s">
        <v>179</v>
      </c>
      <c r="AI3590" s="22" t="s">
        <v>179</v>
      </c>
      <c r="AJ3590" s="22" t="s">
        <v>179</v>
      </c>
      <c r="AK3590" s="22" t="s">
        <v>179</v>
      </c>
      <c r="AL3590" s="22" t="s">
        <v>179</v>
      </c>
      <c r="AM3590" s="22" t="s">
        <v>179</v>
      </c>
      <c r="AN3590" s="22" t="s">
        <v>179</v>
      </c>
      <c r="AO3590" s="22" t="s">
        <v>180</v>
      </c>
      <c r="AP3590" s="22">
        <v>0</v>
      </c>
      <c r="AQ3590" s="22" t="s">
        <v>180</v>
      </c>
      <c r="AR3590" s="47">
        <f t="shared" si="226"/>
        <v>1.0331653756486425</v>
      </c>
      <c r="AS3590" s="47">
        <f t="shared" si="227"/>
        <v>0.72960504864509579</v>
      </c>
    </row>
    <row r="3591" spans="1:45" x14ac:dyDescent="0.25">
      <c r="A3591" s="22" t="s">
        <v>7711</v>
      </c>
      <c r="B3591" s="23" t="s">
        <v>7712</v>
      </c>
      <c r="C3591" s="22">
        <v>2</v>
      </c>
      <c r="D3591" s="22">
        <v>1</v>
      </c>
      <c r="E3591" s="22">
        <v>1</v>
      </c>
      <c r="F3591" s="22">
        <v>1</v>
      </c>
      <c r="G3591" s="22">
        <v>1</v>
      </c>
      <c r="H3591" s="22">
        <v>797</v>
      </c>
      <c r="I3591" s="22">
        <v>90.5</v>
      </c>
      <c r="J3591" s="22">
        <v>6.51</v>
      </c>
      <c r="K3591" s="22" t="s">
        <v>180</v>
      </c>
      <c r="L3591" s="22">
        <v>2.42</v>
      </c>
      <c r="M3591" s="22" t="s">
        <v>180</v>
      </c>
      <c r="N3591" s="22">
        <v>1</v>
      </c>
      <c r="O3591" s="22">
        <v>0</v>
      </c>
      <c r="P3591" s="48">
        <f t="shared" si="224"/>
        <v>107.62</v>
      </c>
      <c r="Q3591" s="48">
        <f t="shared" si="225"/>
        <v>94.82</v>
      </c>
      <c r="R3591" s="22">
        <v>9.9</v>
      </c>
      <c r="S3591" s="22">
        <v>4.75</v>
      </c>
      <c r="T3591" s="22">
        <v>106.3</v>
      </c>
      <c r="U3591" s="22">
        <v>92.2</v>
      </c>
      <c r="V3591" s="22">
        <v>109.6</v>
      </c>
      <c r="W3591" s="22">
        <v>104.6</v>
      </c>
      <c r="X3591" s="22">
        <v>125.4</v>
      </c>
      <c r="Y3591" s="22">
        <v>91.1</v>
      </c>
      <c r="Z3591" s="22">
        <v>91.3</v>
      </c>
      <c r="AA3591" s="22">
        <v>102.1</v>
      </c>
      <c r="AB3591" s="22">
        <v>93.9</v>
      </c>
      <c r="AC3591" s="22">
        <v>95.7</v>
      </c>
      <c r="AD3591" s="22" t="s">
        <v>179</v>
      </c>
      <c r="AE3591" s="22" t="s">
        <v>179</v>
      </c>
      <c r="AF3591" s="22" t="s">
        <v>179</v>
      </c>
      <c r="AG3591" s="22" t="s">
        <v>179</v>
      </c>
      <c r="AH3591" s="22" t="s">
        <v>179</v>
      </c>
      <c r="AI3591" s="22" t="s">
        <v>179</v>
      </c>
      <c r="AJ3591" s="22" t="s">
        <v>179</v>
      </c>
      <c r="AK3591" s="22" t="s">
        <v>179</v>
      </c>
      <c r="AL3591" s="22" t="s">
        <v>179</v>
      </c>
      <c r="AM3591" s="22" t="s">
        <v>179</v>
      </c>
      <c r="AN3591" s="22" t="s">
        <v>179</v>
      </c>
      <c r="AO3591" s="22" t="s">
        <v>180</v>
      </c>
      <c r="AP3591" s="22">
        <v>0</v>
      </c>
      <c r="AQ3591" s="22" t="s">
        <v>180</v>
      </c>
      <c r="AR3591" s="47">
        <f t="shared" si="226"/>
        <v>0.88106299944248267</v>
      </c>
      <c r="AS3591" s="47">
        <f t="shared" si="227"/>
        <v>5.6790142056300758E-2</v>
      </c>
    </row>
    <row r="3592" spans="1:45" x14ac:dyDescent="0.25">
      <c r="A3592" s="22" t="s">
        <v>7713</v>
      </c>
      <c r="B3592" s="23" t="s">
        <v>7714</v>
      </c>
      <c r="C3592" s="22">
        <v>1</v>
      </c>
      <c r="D3592" s="22">
        <v>1</v>
      </c>
      <c r="E3592" s="22">
        <v>1</v>
      </c>
      <c r="F3592" s="22">
        <v>1</v>
      </c>
      <c r="G3592" s="22">
        <v>1</v>
      </c>
      <c r="H3592" s="22">
        <v>505</v>
      </c>
      <c r="I3592" s="22">
        <v>57.6</v>
      </c>
      <c r="J3592" s="22">
        <v>6.18</v>
      </c>
      <c r="K3592" s="22" t="s">
        <v>180</v>
      </c>
      <c r="L3592" s="22">
        <v>0</v>
      </c>
      <c r="M3592" s="22" t="s">
        <v>180</v>
      </c>
      <c r="N3592" s="22">
        <v>1</v>
      </c>
      <c r="O3592" s="22">
        <v>0</v>
      </c>
      <c r="P3592" s="48" t="e">
        <f t="shared" si="224"/>
        <v>#DIV/0!</v>
      </c>
      <c r="Q3592" s="48" t="e">
        <f t="shared" si="225"/>
        <v>#DIV/0!</v>
      </c>
      <c r="R3592" s="22" t="s">
        <v>180</v>
      </c>
      <c r="S3592" s="22" t="s">
        <v>180</v>
      </c>
      <c r="T3592" s="22" t="s">
        <v>180</v>
      </c>
      <c r="U3592" s="22" t="s">
        <v>180</v>
      </c>
      <c r="V3592" s="22" t="s">
        <v>180</v>
      </c>
      <c r="W3592" s="22" t="s">
        <v>180</v>
      </c>
      <c r="X3592" s="22" t="s">
        <v>180</v>
      </c>
      <c r="Y3592" s="22" t="s">
        <v>180</v>
      </c>
      <c r="Z3592" s="22" t="s">
        <v>180</v>
      </c>
      <c r="AA3592" s="22" t="s">
        <v>180</v>
      </c>
      <c r="AB3592" s="22" t="s">
        <v>180</v>
      </c>
      <c r="AC3592" s="22" t="s">
        <v>180</v>
      </c>
      <c r="AD3592" s="22" t="s">
        <v>250</v>
      </c>
      <c r="AE3592" s="22" t="s">
        <v>250</v>
      </c>
      <c r="AF3592" s="22" t="s">
        <v>250</v>
      </c>
      <c r="AG3592" s="22" t="s">
        <v>250</v>
      </c>
      <c r="AH3592" s="22" t="s">
        <v>250</v>
      </c>
      <c r="AI3592" s="22" t="s">
        <v>250</v>
      </c>
      <c r="AJ3592" s="22" t="s">
        <v>250</v>
      </c>
      <c r="AK3592" s="22" t="s">
        <v>250</v>
      </c>
      <c r="AL3592" s="22" t="s">
        <v>250</v>
      </c>
      <c r="AM3592" s="22" t="s">
        <v>250</v>
      </c>
      <c r="AN3592" s="22" t="s">
        <v>250</v>
      </c>
      <c r="AO3592" s="22" t="s">
        <v>180</v>
      </c>
      <c r="AP3592" s="22">
        <v>0</v>
      </c>
      <c r="AQ3592" s="22" t="s">
        <v>180</v>
      </c>
      <c r="AR3592" s="47" t="e">
        <f t="shared" si="226"/>
        <v>#DIV/0!</v>
      </c>
      <c r="AS3592" s="47" t="e">
        <f t="shared" si="227"/>
        <v>#DIV/0!</v>
      </c>
    </row>
    <row r="3593" spans="1:45" x14ac:dyDescent="0.25">
      <c r="A3593" s="22" t="s">
        <v>7715</v>
      </c>
      <c r="B3593" s="23" t="s">
        <v>7716</v>
      </c>
      <c r="C3593" s="22">
        <v>53</v>
      </c>
      <c r="D3593" s="22">
        <v>10</v>
      </c>
      <c r="E3593" s="22">
        <v>69</v>
      </c>
      <c r="F3593" s="22">
        <v>10</v>
      </c>
      <c r="G3593" s="22">
        <v>1</v>
      </c>
      <c r="H3593" s="22">
        <v>254</v>
      </c>
      <c r="I3593" s="22">
        <v>27.7</v>
      </c>
      <c r="J3593" s="22">
        <v>7.23</v>
      </c>
      <c r="K3593" s="22">
        <v>611</v>
      </c>
      <c r="L3593" s="22">
        <v>161.51</v>
      </c>
      <c r="M3593" s="22">
        <v>10</v>
      </c>
      <c r="N3593" s="22">
        <v>10</v>
      </c>
      <c r="O3593" s="22">
        <v>0</v>
      </c>
      <c r="P3593" s="48">
        <f t="shared" si="224"/>
        <v>6369.82</v>
      </c>
      <c r="Q3593" s="48">
        <f t="shared" si="225"/>
        <v>6563.58</v>
      </c>
      <c r="R3593" s="22">
        <v>5.63</v>
      </c>
      <c r="S3593" s="22">
        <v>5.97</v>
      </c>
      <c r="T3593" s="22">
        <v>6773.6</v>
      </c>
      <c r="U3593" s="22">
        <v>6060.5</v>
      </c>
      <c r="V3593" s="22">
        <v>6217.7</v>
      </c>
      <c r="W3593" s="22">
        <v>5975.2</v>
      </c>
      <c r="X3593" s="22">
        <v>6822.1</v>
      </c>
      <c r="Y3593" s="22">
        <v>6177.1</v>
      </c>
      <c r="Z3593" s="22">
        <v>6322.3</v>
      </c>
      <c r="AA3593" s="22">
        <v>6936.7</v>
      </c>
      <c r="AB3593" s="22">
        <v>7033.4</v>
      </c>
      <c r="AC3593" s="22">
        <v>6348.4</v>
      </c>
      <c r="AD3593" s="22" t="s">
        <v>179</v>
      </c>
      <c r="AE3593" s="22" t="s">
        <v>179</v>
      </c>
      <c r="AF3593" s="22" t="s">
        <v>179</v>
      </c>
      <c r="AG3593" s="22" t="s">
        <v>179</v>
      </c>
      <c r="AH3593" s="22" t="s">
        <v>179</v>
      </c>
      <c r="AI3593" s="22" t="s">
        <v>179</v>
      </c>
      <c r="AJ3593" s="22" t="s">
        <v>179</v>
      </c>
      <c r="AK3593" s="22" t="s">
        <v>179</v>
      </c>
      <c r="AL3593" s="22" t="s">
        <v>179</v>
      </c>
      <c r="AM3593" s="22" t="s">
        <v>179</v>
      </c>
      <c r="AN3593" s="22" t="s">
        <v>179</v>
      </c>
      <c r="AO3593" s="22" t="s">
        <v>180</v>
      </c>
      <c r="AP3593" s="22">
        <v>0</v>
      </c>
      <c r="AQ3593" s="22" t="s">
        <v>180</v>
      </c>
      <c r="AR3593" s="47">
        <f t="shared" si="226"/>
        <v>1.030418441965393</v>
      </c>
      <c r="AS3593" s="47">
        <f t="shared" si="227"/>
        <v>0.58188591334792472</v>
      </c>
    </row>
    <row r="3594" spans="1:45" x14ac:dyDescent="0.25">
      <c r="A3594" s="22" t="s">
        <v>7717</v>
      </c>
      <c r="B3594" s="23" t="s">
        <v>7718</v>
      </c>
      <c r="C3594" s="22">
        <v>43</v>
      </c>
      <c r="D3594" s="22">
        <v>6</v>
      </c>
      <c r="E3594" s="22">
        <v>19</v>
      </c>
      <c r="F3594" s="22">
        <v>6</v>
      </c>
      <c r="G3594" s="22">
        <v>1</v>
      </c>
      <c r="H3594" s="22">
        <v>178</v>
      </c>
      <c r="I3594" s="22">
        <v>19</v>
      </c>
      <c r="J3594" s="22">
        <v>7.49</v>
      </c>
      <c r="K3594" s="22">
        <v>159</v>
      </c>
      <c r="L3594" s="22">
        <v>38.549999999999997</v>
      </c>
      <c r="M3594" s="22">
        <v>5</v>
      </c>
      <c r="N3594" s="22">
        <v>6</v>
      </c>
      <c r="O3594" s="22">
        <v>0</v>
      </c>
      <c r="P3594" s="48">
        <f t="shared" si="224"/>
        <v>1518</v>
      </c>
      <c r="Q3594" s="48">
        <f t="shared" si="225"/>
        <v>1495.3799999999999</v>
      </c>
      <c r="R3594" s="22">
        <v>8.39</v>
      </c>
      <c r="S3594" s="22">
        <v>8.32</v>
      </c>
      <c r="T3594" s="22">
        <v>1486.5</v>
      </c>
      <c r="U3594" s="22">
        <v>1519.3</v>
      </c>
      <c r="V3594" s="22">
        <v>1416.1</v>
      </c>
      <c r="W3594" s="22">
        <v>1664.2</v>
      </c>
      <c r="X3594" s="22">
        <v>1503.9</v>
      </c>
      <c r="Y3594" s="22">
        <v>1602.1</v>
      </c>
      <c r="Z3594" s="22">
        <v>1619.5</v>
      </c>
      <c r="AA3594" s="22">
        <v>1418.2</v>
      </c>
      <c r="AB3594" s="22">
        <v>1325.6</v>
      </c>
      <c r="AC3594" s="22">
        <v>1511.5</v>
      </c>
      <c r="AD3594" s="22" t="s">
        <v>179</v>
      </c>
      <c r="AE3594" s="22" t="s">
        <v>179</v>
      </c>
      <c r="AF3594" s="22" t="s">
        <v>179</v>
      </c>
      <c r="AG3594" s="22" t="s">
        <v>179</v>
      </c>
      <c r="AH3594" s="22" t="s">
        <v>179</v>
      </c>
      <c r="AI3594" s="22" t="s">
        <v>179</v>
      </c>
      <c r="AJ3594" s="22" t="s">
        <v>179</v>
      </c>
      <c r="AK3594" s="22" t="s">
        <v>179</v>
      </c>
      <c r="AL3594" s="22" t="s">
        <v>179</v>
      </c>
      <c r="AM3594" s="22" t="s">
        <v>179</v>
      </c>
      <c r="AN3594" s="22" t="s">
        <v>179</v>
      </c>
      <c r="AO3594" s="22" t="s">
        <v>180</v>
      </c>
      <c r="AP3594" s="22">
        <v>0</v>
      </c>
      <c r="AQ3594" s="22" t="s">
        <v>180</v>
      </c>
      <c r="AR3594" s="47">
        <f t="shared" si="226"/>
        <v>0.98509881422924894</v>
      </c>
      <c r="AS3594" s="47">
        <f t="shared" si="227"/>
        <v>0.79711132548464803</v>
      </c>
    </row>
    <row r="3595" spans="1:45" x14ac:dyDescent="0.25">
      <c r="A3595" s="22" t="s">
        <v>7719</v>
      </c>
      <c r="B3595" s="23" t="s">
        <v>7720</v>
      </c>
      <c r="C3595" s="22">
        <v>18</v>
      </c>
      <c r="D3595" s="22">
        <v>9</v>
      </c>
      <c r="E3595" s="22">
        <v>59</v>
      </c>
      <c r="F3595" s="22">
        <v>9</v>
      </c>
      <c r="G3595" s="22">
        <v>1</v>
      </c>
      <c r="H3595" s="22">
        <v>807</v>
      </c>
      <c r="I3595" s="22">
        <v>85.1</v>
      </c>
      <c r="J3595" s="22">
        <v>5.16</v>
      </c>
      <c r="K3595" s="22">
        <v>557</v>
      </c>
      <c r="L3595" s="22">
        <v>130.56</v>
      </c>
      <c r="M3595" s="22">
        <v>8</v>
      </c>
      <c r="N3595" s="22">
        <v>9</v>
      </c>
      <c r="O3595" s="22">
        <v>0</v>
      </c>
      <c r="P3595" s="48">
        <f t="shared" si="224"/>
        <v>5795.4</v>
      </c>
      <c r="Q3595" s="48">
        <f t="shared" si="225"/>
        <v>5634.5199999999995</v>
      </c>
      <c r="R3595" s="22">
        <v>4.49</v>
      </c>
      <c r="S3595" s="22">
        <v>4.49</v>
      </c>
      <c r="T3595" s="22">
        <v>5309.4</v>
      </c>
      <c r="U3595" s="22">
        <v>5864.9</v>
      </c>
      <c r="V3595" s="22">
        <v>5869.2</v>
      </c>
      <c r="W3595" s="22">
        <v>6085.7</v>
      </c>
      <c r="X3595" s="22">
        <v>5847.8</v>
      </c>
      <c r="Y3595" s="22">
        <v>5335.2</v>
      </c>
      <c r="Z3595" s="22">
        <v>5648.5</v>
      </c>
      <c r="AA3595" s="22">
        <v>5675.5</v>
      </c>
      <c r="AB3595" s="22">
        <v>6016.5</v>
      </c>
      <c r="AC3595" s="22">
        <v>5496.9</v>
      </c>
      <c r="AD3595" s="22" t="s">
        <v>179</v>
      </c>
      <c r="AE3595" s="22" t="s">
        <v>179</v>
      </c>
      <c r="AF3595" s="22" t="s">
        <v>179</v>
      </c>
      <c r="AG3595" s="22" t="s">
        <v>179</v>
      </c>
      <c r="AH3595" s="22" t="s">
        <v>179</v>
      </c>
      <c r="AI3595" s="22" t="s">
        <v>179</v>
      </c>
      <c r="AJ3595" s="22" t="s">
        <v>179</v>
      </c>
      <c r="AK3595" s="22" t="s">
        <v>179</v>
      </c>
      <c r="AL3595" s="22" t="s">
        <v>179</v>
      </c>
      <c r="AM3595" s="22" t="s">
        <v>179</v>
      </c>
      <c r="AN3595" s="22" t="s">
        <v>179</v>
      </c>
      <c r="AO3595" s="22" t="s">
        <v>180</v>
      </c>
      <c r="AP3595" s="22">
        <v>0</v>
      </c>
      <c r="AQ3595" s="22" t="s">
        <v>180</v>
      </c>
      <c r="AR3595" s="47">
        <f t="shared" si="226"/>
        <v>0.97224005245539569</v>
      </c>
      <c r="AS3595" s="47">
        <f t="shared" si="227"/>
        <v>6.7518552562223166E-2</v>
      </c>
    </row>
    <row r="3596" spans="1:45" x14ac:dyDescent="0.25">
      <c r="A3596" s="22" t="s">
        <v>7721</v>
      </c>
      <c r="B3596" s="23" t="s">
        <v>7722</v>
      </c>
      <c r="C3596" s="22">
        <v>2</v>
      </c>
      <c r="D3596" s="22">
        <v>1</v>
      </c>
      <c r="E3596" s="22">
        <v>6</v>
      </c>
      <c r="F3596" s="22">
        <v>1</v>
      </c>
      <c r="G3596" s="22">
        <v>1</v>
      </c>
      <c r="H3596" s="22">
        <v>487</v>
      </c>
      <c r="I3596" s="22">
        <v>53</v>
      </c>
      <c r="J3596" s="22">
        <v>9.23</v>
      </c>
      <c r="K3596" s="22">
        <v>0</v>
      </c>
      <c r="L3596" s="22">
        <v>6.72</v>
      </c>
      <c r="M3596" s="22">
        <v>1</v>
      </c>
      <c r="N3596" s="22">
        <v>1</v>
      </c>
      <c r="O3596" s="22">
        <v>0</v>
      </c>
      <c r="P3596" s="48">
        <f t="shared" si="224"/>
        <v>685.06000000000006</v>
      </c>
      <c r="Q3596" s="48">
        <f t="shared" si="225"/>
        <v>700.6</v>
      </c>
      <c r="R3596" s="22">
        <v>3.07</v>
      </c>
      <c r="S3596" s="22">
        <v>4.5199999999999996</v>
      </c>
      <c r="T3596" s="22">
        <v>674.2</v>
      </c>
      <c r="U3596" s="22">
        <v>704</v>
      </c>
      <c r="V3596" s="22">
        <v>659.8</v>
      </c>
      <c r="W3596" s="22">
        <v>708</v>
      </c>
      <c r="X3596" s="22">
        <v>679.3</v>
      </c>
      <c r="Y3596" s="22">
        <v>658.9</v>
      </c>
      <c r="Z3596" s="22">
        <v>747.1</v>
      </c>
      <c r="AA3596" s="22">
        <v>706.9</v>
      </c>
      <c r="AB3596" s="22">
        <v>696.5</v>
      </c>
      <c r="AC3596" s="22">
        <v>693.6</v>
      </c>
      <c r="AD3596" s="22" t="s">
        <v>179</v>
      </c>
      <c r="AE3596" s="22" t="s">
        <v>179</v>
      </c>
      <c r="AF3596" s="22" t="s">
        <v>179</v>
      </c>
      <c r="AG3596" s="22" t="s">
        <v>179</v>
      </c>
      <c r="AH3596" s="22" t="s">
        <v>179</v>
      </c>
      <c r="AI3596" s="22" t="s">
        <v>179</v>
      </c>
      <c r="AJ3596" s="22" t="s">
        <v>179</v>
      </c>
      <c r="AK3596" s="22" t="s">
        <v>179</v>
      </c>
      <c r="AL3596" s="22" t="s">
        <v>179</v>
      </c>
      <c r="AM3596" s="22" t="s">
        <v>179</v>
      </c>
      <c r="AN3596" s="22" t="s">
        <v>179</v>
      </c>
      <c r="AO3596" s="22" t="s">
        <v>180</v>
      </c>
      <c r="AP3596" s="22">
        <v>0</v>
      </c>
      <c r="AQ3596" s="22" t="s">
        <v>180</v>
      </c>
      <c r="AR3596" s="47">
        <f t="shared" si="226"/>
        <v>1.0226841444545003</v>
      </c>
      <c r="AS3596" s="47">
        <f t="shared" si="227"/>
        <v>0.30160372008116276</v>
      </c>
    </row>
    <row r="3597" spans="1:45" x14ac:dyDescent="0.25">
      <c r="A3597" s="22" t="s">
        <v>7723</v>
      </c>
      <c r="B3597" s="23" t="s">
        <v>7724</v>
      </c>
      <c r="C3597" s="22">
        <v>32</v>
      </c>
      <c r="D3597" s="22">
        <v>4</v>
      </c>
      <c r="E3597" s="22">
        <v>8</v>
      </c>
      <c r="F3597" s="22">
        <v>4</v>
      </c>
      <c r="G3597" s="22">
        <v>1</v>
      </c>
      <c r="H3597" s="22">
        <v>110</v>
      </c>
      <c r="I3597" s="22">
        <v>12.4</v>
      </c>
      <c r="J3597" s="22">
        <v>8.41</v>
      </c>
      <c r="K3597" s="22">
        <v>64</v>
      </c>
      <c r="L3597" s="22">
        <v>13.65</v>
      </c>
      <c r="M3597" s="22">
        <v>4</v>
      </c>
      <c r="N3597" s="22">
        <v>4</v>
      </c>
      <c r="O3597" s="22">
        <v>0</v>
      </c>
      <c r="P3597" s="48">
        <f t="shared" si="224"/>
        <v>1050.76</v>
      </c>
      <c r="Q3597" s="48">
        <f t="shared" si="225"/>
        <v>1091.7800000000002</v>
      </c>
      <c r="R3597" s="22">
        <v>2.75</v>
      </c>
      <c r="S3597" s="22">
        <v>9.43</v>
      </c>
      <c r="T3597" s="22">
        <v>1067.5999999999999</v>
      </c>
      <c r="U3597" s="22">
        <v>1066.7</v>
      </c>
      <c r="V3597" s="22">
        <v>1078.9000000000001</v>
      </c>
      <c r="W3597" s="22">
        <v>1039.3</v>
      </c>
      <c r="X3597" s="22">
        <v>1001.3</v>
      </c>
      <c r="Y3597" s="22">
        <v>1202.7</v>
      </c>
      <c r="Z3597" s="22">
        <v>1196.2</v>
      </c>
      <c r="AA3597" s="22">
        <v>1008.7</v>
      </c>
      <c r="AB3597" s="22">
        <v>983.8</v>
      </c>
      <c r="AC3597" s="22">
        <v>1067.5</v>
      </c>
      <c r="AD3597" s="22" t="s">
        <v>179</v>
      </c>
      <c r="AE3597" s="22" t="s">
        <v>179</v>
      </c>
      <c r="AF3597" s="22" t="s">
        <v>179</v>
      </c>
      <c r="AG3597" s="22" t="s">
        <v>179</v>
      </c>
      <c r="AH3597" s="22" t="s">
        <v>179</v>
      </c>
      <c r="AI3597" s="22" t="s">
        <v>179</v>
      </c>
      <c r="AJ3597" s="22" t="s">
        <v>179</v>
      </c>
      <c r="AK3597" s="22" t="s">
        <v>179</v>
      </c>
      <c r="AL3597" s="22" t="s">
        <v>179</v>
      </c>
      <c r="AM3597" s="22" t="s">
        <v>179</v>
      </c>
      <c r="AN3597" s="22" t="s">
        <v>179</v>
      </c>
      <c r="AO3597" s="22" t="s">
        <v>180</v>
      </c>
      <c r="AP3597" s="22">
        <v>0</v>
      </c>
      <c r="AQ3597" s="22" t="s">
        <v>180</v>
      </c>
      <c r="AR3597" s="47">
        <f t="shared" si="226"/>
        <v>1.039038410293502</v>
      </c>
      <c r="AS3597" s="47">
        <f t="shared" si="227"/>
        <v>0.40551022288702127</v>
      </c>
    </row>
    <row r="3598" spans="1:45" x14ac:dyDescent="0.25">
      <c r="A3598" s="22" t="s">
        <v>7725</v>
      </c>
      <c r="B3598" s="23" t="s">
        <v>7726</v>
      </c>
      <c r="C3598" s="22">
        <v>8</v>
      </c>
      <c r="D3598" s="22">
        <v>4</v>
      </c>
      <c r="E3598" s="22">
        <v>10</v>
      </c>
      <c r="F3598" s="22">
        <v>4</v>
      </c>
      <c r="G3598" s="22">
        <v>1</v>
      </c>
      <c r="H3598" s="22">
        <v>508</v>
      </c>
      <c r="I3598" s="22">
        <v>57.6</v>
      </c>
      <c r="J3598" s="22">
        <v>8.2799999999999994</v>
      </c>
      <c r="K3598" s="22">
        <v>117</v>
      </c>
      <c r="L3598" s="22">
        <v>20.52</v>
      </c>
      <c r="M3598" s="22">
        <v>4</v>
      </c>
      <c r="N3598" s="22">
        <v>4</v>
      </c>
      <c r="O3598" s="22">
        <v>0</v>
      </c>
      <c r="P3598" s="48">
        <f t="shared" si="224"/>
        <v>701.2</v>
      </c>
      <c r="Q3598" s="48">
        <f t="shared" si="225"/>
        <v>810.16000000000008</v>
      </c>
      <c r="R3598" s="22">
        <v>5.77</v>
      </c>
      <c r="S3598" s="22">
        <v>11.73</v>
      </c>
      <c r="T3598" s="22">
        <v>624.79999999999995</v>
      </c>
      <c r="U3598" s="22">
        <v>736.8</v>
      </c>
      <c r="V3598" s="22">
        <v>731.1</v>
      </c>
      <c r="W3598" s="22">
        <v>704.1</v>
      </c>
      <c r="X3598" s="22">
        <v>709.2</v>
      </c>
      <c r="Y3598" s="22">
        <v>929.5</v>
      </c>
      <c r="Z3598" s="22">
        <v>877.6</v>
      </c>
      <c r="AA3598" s="22">
        <v>769.7</v>
      </c>
      <c r="AB3598" s="22">
        <v>687</v>
      </c>
      <c r="AC3598" s="22">
        <v>787</v>
      </c>
      <c r="AD3598" s="22" t="s">
        <v>179</v>
      </c>
      <c r="AE3598" s="22" t="s">
        <v>179</v>
      </c>
      <c r="AF3598" s="22" t="s">
        <v>179</v>
      </c>
      <c r="AG3598" s="22" t="s">
        <v>179</v>
      </c>
      <c r="AH3598" s="22" t="s">
        <v>179</v>
      </c>
      <c r="AI3598" s="22" t="s">
        <v>179</v>
      </c>
      <c r="AJ3598" s="22" t="s">
        <v>179</v>
      </c>
      <c r="AK3598" s="22" t="s">
        <v>179</v>
      </c>
      <c r="AL3598" s="22" t="s">
        <v>179</v>
      </c>
      <c r="AM3598" s="22" t="s">
        <v>179</v>
      </c>
      <c r="AN3598" s="22" t="s">
        <v>179</v>
      </c>
      <c r="AO3598" s="22" t="s">
        <v>180</v>
      </c>
      <c r="AP3598" s="22">
        <v>0</v>
      </c>
      <c r="AQ3598" s="22" t="s">
        <v>180</v>
      </c>
      <c r="AR3598" s="47">
        <f t="shared" si="226"/>
        <v>1.1553907586993726</v>
      </c>
      <c r="AS3598" s="47">
        <f t="shared" si="227"/>
        <v>0.12007509598771028</v>
      </c>
    </row>
    <row r="3599" spans="1:45" x14ac:dyDescent="0.25">
      <c r="A3599" s="22" t="s">
        <v>7727</v>
      </c>
      <c r="B3599" s="23" t="s">
        <v>7728</v>
      </c>
      <c r="C3599" s="22">
        <v>20</v>
      </c>
      <c r="D3599" s="22">
        <v>12</v>
      </c>
      <c r="E3599" s="22">
        <v>23</v>
      </c>
      <c r="F3599" s="22">
        <v>12</v>
      </c>
      <c r="G3599" s="22">
        <v>1</v>
      </c>
      <c r="H3599" s="22">
        <v>589</v>
      </c>
      <c r="I3599" s="22">
        <v>65.7</v>
      </c>
      <c r="J3599" s="22">
        <v>7.12</v>
      </c>
      <c r="K3599" s="22">
        <v>69</v>
      </c>
      <c r="L3599" s="22">
        <v>39.61</v>
      </c>
      <c r="M3599" s="22">
        <v>10</v>
      </c>
      <c r="N3599" s="22">
        <v>12</v>
      </c>
      <c r="O3599" s="22">
        <v>0</v>
      </c>
      <c r="P3599" s="48">
        <f t="shared" si="224"/>
        <v>341.62</v>
      </c>
      <c r="Q3599" s="48">
        <f t="shared" si="225"/>
        <v>388.46</v>
      </c>
      <c r="R3599" s="22">
        <v>6.65</v>
      </c>
      <c r="S3599" s="22">
        <v>10.42</v>
      </c>
      <c r="T3599" s="22">
        <v>304.2</v>
      </c>
      <c r="U3599" s="22">
        <v>354.9</v>
      </c>
      <c r="V3599" s="22">
        <v>363.3</v>
      </c>
      <c r="W3599" s="22">
        <v>349.7</v>
      </c>
      <c r="X3599" s="22">
        <v>336</v>
      </c>
      <c r="Y3599" s="22">
        <v>402.2</v>
      </c>
      <c r="Z3599" s="22">
        <v>447.5</v>
      </c>
      <c r="AA3599" s="22">
        <v>370.9</v>
      </c>
      <c r="AB3599" s="22">
        <v>338</v>
      </c>
      <c r="AC3599" s="22">
        <v>383.7</v>
      </c>
      <c r="AD3599" s="22" t="s">
        <v>179</v>
      </c>
      <c r="AE3599" s="22" t="s">
        <v>179</v>
      </c>
      <c r="AF3599" s="22" t="s">
        <v>179</v>
      </c>
      <c r="AG3599" s="22" t="s">
        <v>179</v>
      </c>
      <c r="AH3599" s="22" t="s">
        <v>179</v>
      </c>
      <c r="AI3599" s="22" t="s">
        <v>179</v>
      </c>
      <c r="AJ3599" s="22" t="s">
        <v>179</v>
      </c>
      <c r="AK3599" s="22" t="s">
        <v>179</v>
      </c>
      <c r="AL3599" s="22" t="s">
        <v>179</v>
      </c>
      <c r="AM3599" s="22" t="s">
        <v>179</v>
      </c>
      <c r="AN3599" s="22" t="s">
        <v>179</v>
      </c>
      <c r="AO3599" s="22" t="s">
        <v>180</v>
      </c>
      <c r="AP3599" s="22">
        <v>0</v>
      </c>
      <c r="AQ3599" s="22" t="s">
        <v>180</v>
      </c>
      <c r="AR3599" s="47">
        <f t="shared" si="226"/>
        <v>1.137111410338973</v>
      </c>
      <c r="AS3599" s="47">
        <f t="shared" si="227"/>
        <v>0.10029519363851012</v>
      </c>
    </row>
    <row r="3600" spans="1:45" x14ac:dyDescent="0.25">
      <c r="A3600" s="22" t="s">
        <v>7729</v>
      </c>
      <c r="B3600" s="23" t="s">
        <v>7730</v>
      </c>
      <c r="C3600" s="22">
        <v>40</v>
      </c>
      <c r="D3600" s="22">
        <v>15</v>
      </c>
      <c r="E3600" s="22">
        <v>64</v>
      </c>
      <c r="F3600" s="22">
        <v>15</v>
      </c>
      <c r="G3600" s="22">
        <v>1</v>
      </c>
      <c r="H3600" s="22">
        <v>451</v>
      </c>
      <c r="I3600" s="22">
        <v>52.3</v>
      </c>
      <c r="J3600" s="22">
        <v>7.17</v>
      </c>
      <c r="K3600" s="22">
        <v>627</v>
      </c>
      <c r="L3600" s="22">
        <v>149.77000000000001</v>
      </c>
      <c r="M3600" s="22">
        <v>15</v>
      </c>
      <c r="N3600" s="22">
        <v>15</v>
      </c>
      <c r="O3600" s="22">
        <v>0</v>
      </c>
      <c r="P3600" s="48">
        <f t="shared" si="224"/>
        <v>4344.1000000000004</v>
      </c>
      <c r="Q3600" s="48">
        <f t="shared" si="225"/>
        <v>4328.5200000000004</v>
      </c>
      <c r="R3600" s="22">
        <v>4.5599999999999996</v>
      </c>
      <c r="S3600" s="22">
        <v>7.12</v>
      </c>
      <c r="T3600" s="22">
        <v>4108</v>
      </c>
      <c r="U3600" s="22">
        <v>4630.8999999999996</v>
      </c>
      <c r="V3600" s="22">
        <v>4326</v>
      </c>
      <c r="W3600" s="22">
        <v>4454</v>
      </c>
      <c r="X3600" s="22">
        <v>4201.6000000000004</v>
      </c>
      <c r="Y3600" s="22">
        <v>4214.1000000000004</v>
      </c>
      <c r="Z3600" s="22">
        <v>4019.1</v>
      </c>
      <c r="AA3600" s="22">
        <v>4317.1000000000004</v>
      </c>
      <c r="AB3600" s="22">
        <v>4842.6000000000004</v>
      </c>
      <c r="AC3600" s="22">
        <v>4249.7</v>
      </c>
      <c r="AD3600" s="22" t="s">
        <v>179</v>
      </c>
      <c r="AE3600" s="22" t="s">
        <v>179</v>
      </c>
      <c r="AF3600" s="22" t="s">
        <v>179</v>
      </c>
      <c r="AG3600" s="22" t="s">
        <v>179</v>
      </c>
      <c r="AH3600" s="22" t="s">
        <v>179</v>
      </c>
      <c r="AI3600" s="22" t="s">
        <v>179</v>
      </c>
      <c r="AJ3600" s="22" t="s">
        <v>179</v>
      </c>
      <c r="AK3600" s="22" t="s">
        <v>179</v>
      </c>
      <c r="AL3600" s="22" t="s">
        <v>179</v>
      </c>
      <c r="AM3600" s="22" t="s">
        <v>179</v>
      </c>
      <c r="AN3600" s="22" t="s">
        <v>179</v>
      </c>
      <c r="AO3600" s="22" t="s">
        <v>180</v>
      </c>
      <c r="AP3600" s="22">
        <v>0</v>
      </c>
      <c r="AQ3600" s="22" t="s">
        <v>180</v>
      </c>
      <c r="AR3600" s="47">
        <f t="shared" si="226"/>
        <v>0.99641352639211811</v>
      </c>
      <c r="AS3600" s="47">
        <f t="shared" si="227"/>
        <v>0.92887215687739866</v>
      </c>
    </row>
    <row r="3601" spans="1:45" x14ac:dyDescent="0.25">
      <c r="A3601" s="22" t="s">
        <v>7731</v>
      </c>
      <c r="B3601" s="23" t="s">
        <v>7732</v>
      </c>
      <c r="C3601" s="22">
        <v>20</v>
      </c>
      <c r="D3601" s="22">
        <v>5</v>
      </c>
      <c r="E3601" s="22">
        <v>14</v>
      </c>
      <c r="F3601" s="22">
        <v>5</v>
      </c>
      <c r="G3601" s="22">
        <v>1</v>
      </c>
      <c r="H3601" s="22">
        <v>240</v>
      </c>
      <c r="I3601" s="22">
        <v>27.6</v>
      </c>
      <c r="J3601" s="22">
        <v>4.72</v>
      </c>
      <c r="K3601" s="22">
        <v>97</v>
      </c>
      <c r="L3601" s="22">
        <v>25.43</v>
      </c>
      <c r="M3601" s="22">
        <v>5</v>
      </c>
      <c r="N3601" s="22">
        <v>5</v>
      </c>
      <c r="O3601" s="22">
        <v>0</v>
      </c>
      <c r="P3601" s="48">
        <f t="shared" si="224"/>
        <v>1108.8800000000001</v>
      </c>
      <c r="Q3601" s="48">
        <f t="shared" si="225"/>
        <v>1143.48</v>
      </c>
      <c r="R3601" s="22">
        <v>9.9600000000000009</v>
      </c>
      <c r="S3601" s="22">
        <v>7.18</v>
      </c>
      <c r="T3601" s="22">
        <v>990.2</v>
      </c>
      <c r="U3601" s="22">
        <v>1267.2</v>
      </c>
      <c r="V3601" s="22">
        <v>1081</v>
      </c>
      <c r="W3601" s="22">
        <v>1204.9000000000001</v>
      </c>
      <c r="X3601" s="22">
        <v>1001.1</v>
      </c>
      <c r="Y3601" s="22">
        <v>1142.5999999999999</v>
      </c>
      <c r="Z3601" s="22">
        <v>1089.4000000000001</v>
      </c>
      <c r="AA3601" s="22">
        <v>1085.9000000000001</v>
      </c>
      <c r="AB3601" s="22">
        <v>1115</v>
      </c>
      <c r="AC3601" s="22">
        <v>1284.5</v>
      </c>
      <c r="AD3601" s="22" t="s">
        <v>179</v>
      </c>
      <c r="AE3601" s="22" t="s">
        <v>179</v>
      </c>
      <c r="AF3601" s="22" t="s">
        <v>179</v>
      </c>
      <c r="AG3601" s="22" t="s">
        <v>179</v>
      </c>
      <c r="AH3601" s="22" t="s">
        <v>179</v>
      </c>
      <c r="AI3601" s="22" t="s">
        <v>179</v>
      </c>
      <c r="AJ3601" s="22" t="s">
        <v>179</v>
      </c>
      <c r="AK3601" s="22" t="s">
        <v>179</v>
      </c>
      <c r="AL3601" s="22" t="s">
        <v>179</v>
      </c>
      <c r="AM3601" s="22" t="s">
        <v>179</v>
      </c>
      <c r="AN3601" s="22" t="s">
        <v>179</v>
      </c>
      <c r="AO3601" s="22" t="s">
        <v>180</v>
      </c>
      <c r="AP3601" s="22">
        <v>0</v>
      </c>
      <c r="AQ3601" s="22" t="s">
        <v>180</v>
      </c>
      <c r="AR3601" s="47">
        <f t="shared" si="226"/>
        <v>1.0312026549311015</v>
      </c>
      <c r="AS3601" s="47">
        <f t="shared" si="227"/>
        <v>0.6976580368788019</v>
      </c>
    </row>
    <row r="3602" spans="1:45" x14ac:dyDescent="0.25">
      <c r="A3602" s="22" t="s">
        <v>7733</v>
      </c>
      <c r="B3602" s="23" t="s">
        <v>7734</v>
      </c>
      <c r="C3602" s="22">
        <v>9</v>
      </c>
      <c r="D3602" s="22">
        <v>1</v>
      </c>
      <c r="E3602" s="22">
        <v>2</v>
      </c>
      <c r="F3602" s="22">
        <v>1</v>
      </c>
      <c r="G3602" s="22">
        <v>1</v>
      </c>
      <c r="H3602" s="22">
        <v>301</v>
      </c>
      <c r="I3602" s="22">
        <v>34.4</v>
      </c>
      <c r="J3602" s="22">
        <v>4.87</v>
      </c>
      <c r="K3602" s="22">
        <v>77</v>
      </c>
      <c r="L3602" s="22">
        <v>6.91</v>
      </c>
      <c r="M3602" s="22">
        <v>1</v>
      </c>
      <c r="N3602" s="22">
        <v>1</v>
      </c>
      <c r="O3602" s="22">
        <v>0</v>
      </c>
      <c r="P3602" s="48">
        <f t="shared" si="224"/>
        <v>51.86</v>
      </c>
      <c r="Q3602" s="48">
        <f t="shared" si="225"/>
        <v>54.759999999999991</v>
      </c>
      <c r="R3602" s="22">
        <v>12.5</v>
      </c>
      <c r="S3602" s="22">
        <v>16.14</v>
      </c>
      <c r="T3602" s="22">
        <v>40.5</v>
      </c>
      <c r="U3602" s="22">
        <v>55.4</v>
      </c>
      <c r="V3602" s="22">
        <v>53.9</v>
      </c>
      <c r="W3602" s="22">
        <v>54.5</v>
      </c>
      <c r="X3602" s="22">
        <v>55</v>
      </c>
      <c r="Y3602" s="22">
        <v>47.8</v>
      </c>
      <c r="Z3602" s="22">
        <v>57.5</v>
      </c>
      <c r="AA3602" s="22">
        <v>49.6</v>
      </c>
      <c r="AB3602" s="22">
        <v>49.8</v>
      </c>
      <c r="AC3602" s="22">
        <v>69.099999999999994</v>
      </c>
      <c r="AD3602" s="22" t="s">
        <v>179</v>
      </c>
      <c r="AE3602" s="22" t="s">
        <v>179</v>
      </c>
      <c r="AF3602" s="22" t="s">
        <v>179</v>
      </c>
      <c r="AG3602" s="22" t="s">
        <v>179</v>
      </c>
      <c r="AH3602" s="22" t="s">
        <v>179</v>
      </c>
      <c r="AI3602" s="22" t="s">
        <v>179</v>
      </c>
      <c r="AJ3602" s="22" t="s">
        <v>179</v>
      </c>
      <c r="AK3602" s="22" t="s">
        <v>179</v>
      </c>
      <c r="AL3602" s="22" t="s">
        <v>179</v>
      </c>
      <c r="AM3602" s="22" t="s">
        <v>179</v>
      </c>
      <c r="AN3602" s="22" t="s">
        <v>179</v>
      </c>
      <c r="AO3602" s="22" t="s">
        <v>180</v>
      </c>
      <c r="AP3602" s="22">
        <v>0</v>
      </c>
      <c r="AQ3602" s="22" t="s">
        <v>180</v>
      </c>
      <c r="AR3602" s="47">
        <f t="shared" si="226"/>
        <v>1.0559197840339374</v>
      </c>
      <c r="AS3602" s="47">
        <f t="shared" si="227"/>
        <v>0.46229859975006815</v>
      </c>
    </row>
    <row r="3603" spans="1:45" x14ac:dyDescent="0.25">
      <c r="A3603" s="22" t="s">
        <v>7735</v>
      </c>
      <c r="B3603" s="23" t="s">
        <v>7736</v>
      </c>
      <c r="C3603" s="22">
        <v>6</v>
      </c>
      <c r="D3603" s="22">
        <v>2</v>
      </c>
      <c r="E3603" s="22">
        <v>4</v>
      </c>
      <c r="F3603" s="22">
        <v>2</v>
      </c>
      <c r="G3603" s="22">
        <v>1</v>
      </c>
      <c r="H3603" s="22">
        <v>694</v>
      </c>
      <c r="I3603" s="22">
        <v>76.599999999999994</v>
      </c>
      <c r="J3603" s="22">
        <v>6.48</v>
      </c>
      <c r="K3603" s="22">
        <v>16</v>
      </c>
      <c r="L3603" s="22">
        <v>8.1300000000000008</v>
      </c>
      <c r="M3603" s="22">
        <v>2</v>
      </c>
      <c r="N3603" s="22">
        <v>2</v>
      </c>
      <c r="O3603" s="22">
        <v>0</v>
      </c>
      <c r="P3603" s="48">
        <f t="shared" si="224"/>
        <v>193.88000000000002</v>
      </c>
      <c r="Q3603" s="48">
        <f t="shared" si="225"/>
        <v>189.68</v>
      </c>
      <c r="R3603" s="22">
        <v>6.09</v>
      </c>
      <c r="S3603" s="22">
        <v>3.79</v>
      </c>
      <c r="T3603" s="22">
        <v>201.3</v>
      </c>
      <c r="U3603" s="22">
        <v>178.7</v>
      </c>
      <c r="V3603" s="22">
        <v>210.2</v>
      </c>
      <c r="W3603" s="22">
        <v>183.7</v>
      </c>
      <c r="X3603" s="22">
        <v>195.5</v>
      </c>
      <c r="Y3603" s="22">
        <v>181.2</v>
      </c>
      <c r="Z3603" s="22">
        <v>188</v>
      </c>
      <c r="AA3603" s="22">
        <v>196.5</v>
      </c>
      <c r="AB3603" s="22">
        <v>185.1</v>
      </c>
      <c r="AC3603" s="22">
        <v>197.6</v>
      </c>
      <c r="AD3603" s="22" t="s">
        <v>179</v>
      </c>
      <c r="AE3603" s="22" t="s">
        <v>179</v>
      </c>
      <c r="AF3603" s="22" t="s">
        <v>179</v>
      </c>
      <c r="AG3603" s="22" t="s">
        <v>179</v>
      </c>
      <c r="AH3603" s="22" t="s">
        <v>179</v>
      </c>
      <c r="AI3603" s="22" t="s">
        <v>179</v>
      </c>
      <c r="AJ3603" s="22" t="s">
        <v>179</v>
      </c>
      <c r="AK3603" s="22" t="s">
        <v>179</v>
      </c>
      <c r="AL3603" s="22" t="s">
        <v>179</v>
      </c>
      <c r="AM3603" s="22" t="s">
        <v>179</v>
      </c>
      <c r="AN3603" s="22" t="s">
        <v>179</v>
      </c>
      <c r="AO3603" s="22" t="s">
        <v>180</v>
      </c>
      <c r="AP3603" s="22">
        <v>0</v>
      </c>
      <c r="AQ3603" s="22" t="s">
        <v>180</v>
      </c>
      <c r="AR3603" s="47">
        <f t="shared" si="226"/>
        <v>0.9783371157416958</v>
      </c>
      <c r="AS3603" s="47">
        <f t="shared" si="227"/>
        <v>0.4847053334758159</v>
      </c>
    </row>
    <row r="3604" spans="1:45" x14ac:dyDescent="0.25">
      <c r="A3604" s="22" t="s">
        <v>7737</v>
      </c>
      <c r="B3604" s="23" t="s">
        <v>7738</v>
      </c>
      <c r="C3604" s="22">
        <v>2</v>
      </c>
      <c r="D3604" s="22">
        <v>1</v>
      </c>
      <c r="E3604" s="22">
        <v>1</v>
      </c>
      <c r="F3604" s="22">
        <v>1</v>
      </c>
      <c r="G3604" s="22">
        <v>1</v>
      </c>
      <c r="H3604" s="22">
        <v>632</v>
      </c>
      <c r="I3604" s="22">
        <v>69.2</v>
      </c>
      <c r="J3604" s="22">
        <v>7.18</v>
      </c>
      <c r="K3604" s="22" t="s">
        <v>180</v>
      </c>
      <c r="L3604" s="22">
        <v>2.95</v>
      </c>
      <c r="M3604" s="22" t="s">
        <v>180</v>
      </c>
      <c r="N3604" s="22">
        <v>1</v>
      </c>
      <c r="O3604" s="22">
        <v>0</v>
      </c>
      <c r="P3604" s="48" t="e">
        <f t="shared" si="224"/>
        <v>#DIV/0!</v>
      </c>
      <c r="Q3604" s="48" t="e">
        <f t="shared" si="225"/>
        <v>#DIV/0!</v>
      </c>
      <c r="R3604" s="22" t="s">
        <v>180</v>
      </c>
      <c r="S3604" s="22" t="s">
        <v>180</v>
      </c>
      <c r="T3604" s="22" t="s">
        <v>180</v>
      </c>
      <c r="U3604" s="22" t="s">
        <v>180</v>
      </c>
      <c r="V3604" s="22" t="s">
        <v>180</v>
      </c>
      <c r="W3604" s="22" t="s">
        <v>180</v>
      </c>
      <c r="X3604" s="22" t="s">
        <v>180</v>
      </c>
      <c r="Y3604" s="22" t="s">
        <v>180</v>
      </c>
      <c r="Z3604" s="22" t="s">
        <v>180</v>
      </c>
      <c r="AA3604" s="22" t="s">
        <v>180</v>
      </c>
      <c r="AB3604" s="22" t="s">
        <v>180</v>
      </c>
      <c r="AC3604" s="22" t="s">
        <v>180</v>
      </c>
      <c r="AD3604" s="22" t="s">
        <v>179</v>
      </c>
      <c r="AE3604" s="22" t="s">
        <v>179</v>
      </c>
      <c r="AF3604" s="22" t="s">
        <v>179</v>
      </c>
      <c r="AG3604" s="22" t="s">
        <v>179</v>
      </c>
      <c r="AH3604" s="22" t="s">
        <v>179</v>
      </c>
      <c r="AI3604" s="22" t="s">
        <v>179</v>
      </c>
      <c r="AJ3604" s="22" t="s">
        <v>179</v>
      </c>
      <c r="AK3604" s="22" t="s">
        <v>179</v>
      </c>
      <c r="AL3604" s="22" t="s">
        <v>179</v>
      </c>
      <c r="AM3604" s="22" t="s">
        <v>179</v>
      </c>
      <c r="AN3604" s="22" t="s">
        <v>179</v>
      </c>
      <c r="AO3604" s="22" t="s">
        <v>180</v>
      </c>
      <c r="AP3604" s="22">
        <v>0</v>
      </c>
      <c r="AQ3604" s="22" t="s">
        <v>180</v>
      </c>
      <c r="AR3604" s="47" t="e">
        <f t="shared" si="226"/>
        <v>#DIV/0!</v>
      </c>
      <c r="AS3604" s="47" t="e">
        <f t="shared" si="227"/>
        <v>#DIV/0!</v>
      </c>
    </row>
    <row r="3605" spans="1:45" x14ac:dyDescent="0.25">
      <c r="A3605" s="22" t="s">
        <v>7739</v>
      </c>
      <c r="B3605" s="23" t="s">
        <v>7740</v>
      </c>
      <c r="C3605" s="22">
        <v>42</v>
      </c>
      <c r="D3605" s="22">
        <v>18</v>
      </c>
      <c r="E3605" s="22">
        <v>1363</v>
      </c>
      <c r="F3605" s="22">
        <v>18</v>
      </c>
      <c r="G3605" s="22">
        <v>1</v>
      </c>
      <c r="H3605" s="22">
        <v>357</v>
      </c>
      <c r="I3605" s="22">
        <v>39.6</v>
      </c>
      <c r="J3605" s="22">
        <v>9.26</v>
      </c>
      <c r="K3605" s="22">
        <v>7260</v>
      </c>
      <c r="L3605" s="22">
        <v>2401.54</v>
      </c>
      <c r="M3605" s="22">
        <v>18</v>
      </c>
      <c r="N3605" s="22">
        <v>18</v>
      </c>
      <c r="O3605" s="22">
        <v>0</v>
      </c>
      <c r="P3605" s="48">
        <f t="shared" si="224"/>
        <v>189826.53999999998</v>
      </c>
      <c r="Q3605" s="48">
        <f t="shared" si="225"/>
        <v>197823.02000000002</v>
      </c>
      <c r="R3605" s="22">
        <v>1.81</v>
      </c>
      <c r="S3605" s="22">
        <v>2.33</v>
      </c>
      <c r="T3605" s="22">
        <v>187733.9</v>
      </c>
      <c r="U3605" s="22">
        <v>190327.7</v>
      </c>
      <c r="V3605" s="22">
        <v>188914.1</v>
      </c>
      <c r="W3605" s="22">
        <v>187118.9</v>
      </c>
      <c r="X3605" s="22">
        <v>195038.1</v>
      </c>
      <c r="Y3605" s="22">
        <v>191764.9</v>
      </c>
      <c r="Z3605" s="22">
        <v>201152</v>
      </c>
      <c r="AA3605" s="22">
        <v>203058.7</v>
      </c>
      <c r="AB3605" s="22">
        <v>194743.6</v>
      </c>
      <c r="AC3605" s="22">
        <v>198395.9</v>
      </c>
      <c r="AD3605" s="22" t="s">
        <v>179</v>
      </c>
      <c r="AE3605" s="22" t="s">
        <v>179</v>
      </c>
      <c r="AF3605" s="22" t="s">
        <v>179</v>
      </c>
      <c r="AG3605" s="22" t="s">
        <v>179</v>
      </c>
      <c r="AH3605" s="22" t="s">
        <v>179</v>
      </c>
      <c r="AI3605" s="22" t="s">
        <v>179</v>
      </c>
      <c r="AJ3605" s="22" t="s">
        <v>179</v>
      </c>
      <c r="AK3605" s="22" t="s">
        <v>179</v>
      </c>
      <c r="AL3605" s="22" t="s">
        <v>179</v>
      </c>
      <c r="AM3605" s="22" t="s">
        <v>179</v>
      </c>
      <c r="AN3605" s="22" t="s">
        <v>179</v>
      </c>
      <c r="AO3605" s="22" t="s">
        <v>7741</v>
      </c>
      <c r="AP3605" s="22">
        <v>0</v>
      </c>
      <c r="AQ3605" s="22" t="s">
        <v>180</v>
      </c>
      <c r="AR3605" s="47">
        <f t="shared" si="226"/>
        <v>1.0421251949279591</v>
      </c>
      <c r="AS3605" s="47">
        <f t="shared" si="227"/>
        <v>1.7230980822447669E-2</v>
      </c>
    </row>
    <row r="3606" spans="1:45" x14ac:dyDescent="0.25">
      <c r="A3606" s="22" t="s">
        <v>7742</v>
      </c>
      <c r="B3606" s="23" t="s">
        <v>7743</v>
      </c>
      <c r="C3606" s="22">
        <v>23</v>
      </c>
      <c r="D3606" s="22">
        <v>10</v>
      </c>
      <c r="E3606" s="22">
        <v>47</v>
      </c>
      <c r="F3606" s="22">
        <v>10</v>
      </c>
      <c r="G3606" s="22">
        <v>1</v>
      </c>
      <c r="H3606" s="22">
        <v>444</v>
      </c>
      <c r="I3606" s="22">
        <v>51.3</v>
      </c>
      <c r="J3606" s="22">
        <v>7.05</v>
      </c>
      <c r="K3606" s="22">
        <v>659</v>
      </c>
      <c r="L3606" s="22">
        <v>100.44</v>
      </c>
      <c r="M3606" s="22">
        <v>9</v>
      </c>
      <c r="N3606" s="22">
        <v>10</v>
      </c>
      <c r="O3606" s="22">
        <v>0</v>
      </c>
      <c r="P3606" s="48">
        <f t="shared" si="224"/>
        <v>5072.2</v>
      </c>
      <c r="Q3606" s="48">
        <f t="shared" si="225"/>
        <v>5407.82</v>
      </c>
      <c r="R3606" s="22">
        <v>3.38</v>
      </c>
      <c r="S3606" s="22">
        <v>4.1900000000000004</v>
      </c>
      <c r="T3606" s="22">
        <v>4853.1000000000004</v>
      </c>
      <c r="U3606" s="22">
        <v>5364.1</v>
      </c>
      <c r="V3606" s="22">
        <v>5109.3</v>
      </c>
      <c r="W3606" s="22">
        <v>5071.3</v>
      </c>
      <c r="X3606" s="22">
        <v>4963.2</v>
      </c>
      <c r="Y3606" s="22">
        <v>5379.5</v>
      </c>
      <c r="Z3606" s="22">
        <v>5434.6</v>
      </c>
      <c r="AA3606" s="22">
        <v>5044.2</v>
      </c>
      <c r="AB3606" s="22">
        <v>5639</v>
      </c>
      <c r="AC3606" s="22">
        <v>5541.8</v>
      </c>
      <c r="AD3606" s="22" t="s">
        <v>179</v>
      </c>
      <c r="AE3606" s="22" t="s">
        <v>179</v>
      </c>
      <c r="AF3606" s="22" t="s">
        <v>179</v>
      </c>
      <c r="AG3606" s="22" t="s">
        <v>179</v>
      </c>
      <c r="AH3606" s="22" t="s">
        <v>179</v>
      </c>
      <c r="AI3606" s="22" t="s">
        <v>179</v>
      </c>
      <c r="AJ3606" s="22" t="s">
        <v>179</v>
      </c>
      <c r="AK3606" s="22" t="s">
        <v>179</v>
      </c>
      <c r="AL3606" s="22" t="s">
        <v>179</v>
      </c>
      <c r="AM3606" s="22" t="s">
        <v>179</v>
      </c>
      <c r="AN3606" s="22" t="s">
        <v>179</v>
      </c>
      <c r="AO3606" s="22" t="s">
        <v>180</v>
      </c>
      <c r="AP3606" s="22">
        <v>0</v>
      </c>
      <c r="AQ3606" s="22" t="s">
        <v>180</v>
      </c>
      <c r="AR3606" s="47">
        <f t="shared" si="226"/>
        <v>1.0661685264776626</v>
      </c>
      <c r="AS3606" s="47">
        <f t="shared" si="227"/>
        <v>7.1645849323200991E-2</v>
      </c>
    </row>
    <row r="3607" spans="1:45" x14ac:dyDescent="0.25">
      <c r="A3607" s="22" t="s">
        <v>7744</v>
      </c>
      <c r="B3607" s="23" t="s">
        <v>7745</v>
      </c>
      <c r="C3607" s="22">
        <v>15</v>
      </c>
      <c r="D3607" s="22">
        <v>4</v>
      </c>
      <c r="E3607" s="22">
        <v>14</v>
      </c>
      <c r="F3607" s="22">
        <v>4</v>
      </c>
      <c r="G3607" s="22">
        <v>1</v>
      </c>
      <c r="H3607" s="22">
        <v>337</v>
      </c>
      <c r="I3607" s="22">
        <v>37.799999999999997</v>
      </c>
      <c r="J3607" s="22">
        <v>8.98</v>
      </c>
      <c r="K3607" s="22">
        <v>95</v>
      </c>
      <c r="L3607" s="22">
        <v>28.92</v>
      </c>
      <c r="M3607" s="22">
        <v>4</v>
      </c>
      <c r="N3607" s="22">
        <v>4</v>
      </c>
      <c r="O3607" s="22">
        <v>0</v>
      </c>
      <c r="P3607" s="48">
        <f t="shared" si="224"/>
        <v>449.88</v>
      </c>
      <c r="Q3607" s="48">
        <f t="shared" si="225"/>
        <v>452.36</v>
      </c>
      <c r="R3607" s="22">
        <v>3.17</v>
      </c>
      <c r="S3607" s="22">
        <v>6.44</v>
      </c>
      <c r="T3607" s="22">
        <v>447</v>
      </c>
      <c r="U3607" s="22">
        <v>431.6</v>
      </c>
      <c r="V3607" s="22">
        <v>459.7</v>
      </c>
      <c r="W3607" s="22">
        <v>449.1</v>
      </c>
      <c r="X3607" s="22">
        <v>462</v>
      </c>
      <c r="Y3607" s="22">
        <v>406.9</v>
      </c>
      <c r="Z3607" s="22">
        <v>467.8</v>
      </c>
      <c r="AA3607" s="22">
        <v>460.3</v>
      </c>
      <c r="AB3607" s="22">
        <v>483.2</v>
      </c>
      <c r="AC3607" s="22">
        <v>443.6</v>
      </c>
      <c r="AD3607" s="22" t="s">
        <v>179</v>
      </c>
      <c r="AE3607" s="22" t="s">
        <v>179</v>
      </c>
      <c r="AF3607" s="22" t="s">
        <v>179</v>
      </c>
      <c r="AG3607" s="22" t="s">
        <v>179</v>
      </c>
      <c r="AH3607" s="22" t="s">
        <v>179</v>
      </c>
      <c r="AI3607" s="22" t="s">
        <v>179</v>
      </c>
      <c r="AJ3607" s="22" t="s">
        <v>179</v>
      </c>
      <c r="AK3607" s="22" t="s">
        <v>179</v>
      </c>
      <c r="AL3607" s="22" t="s">
        <v>179</v>
      </c>
      <c r="AM3607" s="22" t="s">
        <v>179</v>
      </c>
      <c r="AN3607" s="22" t="s">
        <v>179</v>
      </c>
      <c r="AO3607" s="22" t="s">
        <v>180</v>
      </c>
      <c r="AP3607" s="22">
        <v>0</v>
      </c>
      <c r="AQ3607" s="22" t="s">
        <v>180</v>
      </c>
      <c r="AR3607" s="47">
        <f t="shared" si="226"/>
        <v>1.0055125811327466</v>
      </c>
      <c r="AS3607" s="47">
        <f t="shared" si="227"/>
        <v>0.87517555623319587</v>
      </c>
    </row>
    <row r="3608" spans="1:45" x14ac:dyDescent="0.25">
      <c r="A3608" s="22" t="s">
        <v>7746</v>
      </c>
      <c r="B3608" s="23" t="s">
        <v>7747</v>
      </c>
      <c r="C3608" s="22">
        <v>9</v>
      </c>
      <c r="D3608" s="22">
        <v>7</v>
      </c>
      <c r="E3608" s="22">
        <v>14</v>
      </c>
      <c r="F3608" s="22">
        <v>7</v>
      </c>
      <c r="G3608" s="22">
        <v>1</v>
      </c>
      <c r="H3608" s="22">
        <v>924</v>
      </c>
      <c r="I3608" s="22">
        <v>101.9</v>
      </c>
      <c r="J3608" s="22">
        <v>6.74</v>
      </c>
      <c r="K3608" s="22">
        <v>124</v>
      </c>
      <c r="L3608" s="22">
        <v>26.29</v>
      </c>
      <c r="M3608" s="22">
        <v>7</v>
      </c>
      <c r="N3608" s="22">
        <v>7</v>
      </c>
      <c r="O3608" s="22">
        <v>0</v>
      </c>
      <c r="P3608" s="48">
        <f t="shared" si="224"/>
        <v>420.05999999999995</v>
      </c>
      <c r="Q3608" s="48">
        <f t="shared" si="225"/>
        <v>402.12</v>
      </c>
      <c r="R3608" s="22">
        <v>7.05</v>
      </c>
      <c r="S3608" s="22">
        <v>8.59</v>
      </c>
      <c r="T3608" s="22">
        <v>368.8</v>
      </c>
      <c r="U3608" s="22">
        <v>458.9</v>
      </c>
      <c r="V3608" s="22">
        <v>429</v>
      </c>
      <c r="W3608" s="22">
        <v>430.4</v>
      </c>
      <c r="X3608" s="22">
        <v>413.2</v>
      </c>
      <c r="Y3608" s="22">
        <v>447</v>
      </c>
      <c r="Z3608" s="22">
        <v>363</v>
      </c>
      <c r="AA3608" s="22">
        <v>379.8</v>
      </c>
      <c r="AB3608" s="22">
        <v>427.7</v>
      </c>
      <c r="AC3608" s="22">
        <v>393.1</v>
      </c>
      <c r="AD3608" s="22" t="s">
        <v>179</v>
      </c>
      <c r="AE3608" s="22" t="s">
        <v>179</v>
      </c>
      <c r="AF3608" s="22" t="s">
        <v>179</v>
      </c>
      <c r="AG3608" s="22" t="s">
        <v>179</v>
      </c>
      <c r="AH3608" s="22" t="s">
        <v>179</v>
      </c>
      <c r="AI3608" s="22" t="s">
        <v>179</v>
      </c>
      <c r="AJ3608" s="22" t="s">
        <v>179</v>
      </c>
      <c r="AK3608" s="22" t="s">
        <v>179</v>
      </c>
      <c r="AL3608" s="22" t="s">
        <v>179</v>
      </c>
      <c r="AM3608" s="22" t="s">
        <v>179</v>
      </c>
      <c r="AN3608" s="22" t="s">
        <v>179</v>
      </c>
      <c r="AO3608" s="22" t="s">
        <v>180</v>
      </c>
      <c r="AP3608" s="22">
        <v>0</v>
      </c>
      <c r="AQ3608" s="22" t="s">
        <v>180</v>
      </c>
      <c r="AR3608" s="47">
        <f t="shared" si="226"/>
        <v>0.95729181545493514</v>
      </c>
      <c r="AS3608" s="47">
        <f t="shared" si="227"/>
        <v>0.56648984820046666</v>
      </c>
    </row>
    <row r="3609" spans="1:45" x14ac:dyDescent="0.25">
      <c r="A3609" s="22" t="s">
        <v>7748</v>
      </c>
      <c r="B3609" s="23" t="s">
        <v>7749</v>
      </c>
      <c r="C3609" s="22">
        <v>79</v>
      </c>
      <c r="D3609" s="22">
        <v>10</v>
      </c>
      <c r="E3609" s="22">
        <v>253</v>
      </c>
      <c r="F3609" s="22">
        <v>10</v>
      </c>
      <c r="G3609" s="22">
        <v>1</v>
      </c>
      <c r="H3609" s="22">
        <v>187</v>
      </c>
      <c r="I3609" s="22">
        <v>20.8</v>
      </c>
      <c r="J3609" s="22">
        <v>5.4</v>
      </c>
      <c r="K3609" s="22">
        <v>2988</v>
      </c>
      <c r="L3609" s="22">
        <v>608.57000000000005</v>
      </c>
      <c r="M3609" s="22">
        <v>10</v>
      </c>
      <c r="N3609" s="22">
        <v>10</v>
      </c>
      <c r="O3609" s="22">
        <v>0</v>
      </c>
      <c r="P3609" s="48">
        <f t="shared" si="224"/>
        <v>17708.78</v>
      </c>
      <c r="Q3609" s="48">
        <f t="shared" si="225"/>
        <v>17856.400000000001</v>
      </c>
      <c r="R3609" s="22">
        <v>5.26</v>
      </c>
      <c r="S3609" s="22">
        <v>6.79</v>
      </c>
      <c r="T3609" s="22">
        <v>18307.2</v>
      </c>
      <c r="U3609" s="22">
        <v>16665.3</v>
      </c>
      <c r="V3609" s="22">
        <v>18420.2</v>
      </c>
      <c r="W3609" s="22">
        <v>17200.7</v>
      </c>
      <c r="X3609" s="22">
        <v>17950.5</v>
      </c>
      <c r="Y3609" s="22">
        <v>16368.4</v>
      </c>
      <c r="Z3609" s="22">
        <v>17121.8</v>
      </c>
      <c r="AA3609" s="22">
        <v>18141.8</v>
      </c>
      <c r="AB3609" s="22">
        <v>19589.400000000001</v>
      </c>
      <c r="AC3609" s="22">
        <v>18060.599999999999</v>
      </c>
      <c r="AD3609" s="22" t="s">
        <v>179</v>
      </c>
      <c r="AE3609" s="22" t="s">
        <v>179</v>
      </c>
      <c r="AF3609" s="22" t="s">
        <v>179</v>
      </c>
      <c r="AG3609" s="22" t="s">
        <v>179</v>
      </c>
      <c r="AH3609" s="22" t="s">
        <v>179</v>
      </c>
      <c r="AI3609" s="22" t="s">
        <v>179</v>
      </c>
      <c r="AJ3609" s="22" t="s">
        <v>179</v>
      </c>
      <c r="AK3609" s="22" t="s">
        <v>179</v>
      </c>
      <c r="AL3609" s="22" t="s">
        <v>179</v>
      </c>
      <c r="AM3609" s="22" t="s">
        <v>179</v>
      </c>
      <c r="AN3609" s="22" t="s">
        <v>179</v>
      </c>
      <c r="AO3609" s="22" t="s">
        <v>7750</v>
      </c>
      <c r="AP3609" s="22">
        <v>4</v>
      </c>
      <c r="AQ3609" s="22" t="s">
        <v>7750</v>
      </c>
      <c r="AR3609" s="47">
        <f t="shared" si="226"/>
        <v>1.0083359779725087</v>
      </c>
      <c r="AS3609" s="47">
        <f t="shared" si="227"/>
        <v>0.84212462120524678</v>
      </c>
    </row>
    <row r="3610" spans="1:45" x14ac:dyDescent="0.25">
      <c r="A3610" s="22" t="s">
        <v>7751</v>
      </c>
      <c r="B3610" s="23" t="s">
        <v>7752</v>
      </c>
      <c r="C3610" s="22">
        <v>17</v>
      </c>
      <c r="D3610" s="22">
        <v>3</v>
      </c>
      <c r="E3610" s="22">
        <v>6</v>
      </c>
      <c r="F3610" s="22">
        <v>3</v>
      </c>
      <c r="G3610" s="22">
        <v>1</v>
      </c>
      <c r="H3610" s="22">
        <v>193</v>
      </c>
      <c r="I3610" s="22">
        <v>21.9</v>
      </c>
      <c r="J3610" s="22">
        <v>9.7200000000000006</v>
      </c>
      <c r="K3610" s="22">
        <v>52</v>
      </c>
      <c r="L3610" s="22">
        <v>12.95</v>
      </c>
      <c r="M3610" s="22">
        <v>3</v>
      </c>
      <c r="N3610" s="22">
        <v>3</v>
      </c>
      <c r="O3610" s="22">
        <v>0</v>
      </c>
      <c r="P3610" s="48" t="e">
        <f t="shared" si="224"/>
        <v>#DIV/0!</v>
      </c>
      <c r="Q3610" s="48" t="e">
        <f t="shared" si="225"/>
        <v>#DIV/0!</v>
      </c>
      <c r="R3610" s="22" t="s">
        <v>180</v>
      </c>
      <c r="S3610" s="22" t="s">
        <v>180</v>
      </c>
      <c r="T3610" s="22" t="s">
        <v>180</v>
      </c>
      <c r="U3610" s="22" t="s">
        <v>180</v>
      </c>
      <c r="V3610" s="22" t="s">
        <v>180</v>
      </c>
      <c r="W3610" s="22" t="s">
        <v>180</v>
      </c>
      <c r="X3610" s="22" t="s">
        <v>180</v>
      </c>
      <c r="Y3610" s="22" t="s">
        <v>180</v>
      </c>
      <c r="Z3610" s="22" t="s">
        <v>180</v>
      </c>
      <c r="AA3610" s="22" t="s">
        <v>180</v>
      </c>
      <c r="AB3610" s="22" t="s">
        <v>180</v>
      </c>
      <c r="AC3610" s="22" t="s">
        <v>180</v>
      </c>
      <c r="AD3610" s="22" t="s">
        <v>179</v>
      </c>
      <c r="AE3610" s="22" t="s">
        <v>179</v>
      </c>
      <c r="AF3610" s="22" t="s">
        <v>179</v>
      </c>
      <c r="AG3610" s="22" t="s">
        <v>179</v>
      </c>
      <c r="AH3610" s="22" t="s">
        <v>179</v>
      </c>
      <c r="AI3610" s="22" t="s">
        <v>179</v>
      </c>
      <c r="AJ3610" s="22" t="s">
        <v>179</v>
      </c>
      <c r="AK3610" s="22" t="s">
        <v>179</v>
      </c>
      <c r="AL3610" s="22" t="s">
        <v>179</v>
      </c>
      <c r="AM3610" s="22" t="s">
        <v>179</v>
      </c>
      <c r="AN3610" s="22" t="s">
        <v>179</v>
      </c>
      <c r="AO3610" s="22" t="s">
        <v>180</v>
      </c>
      <c r="AP3610" s="22">
        <v>0</v>
      </c>
      <c r="AQ3610" s="22" t="s">
        <v>180</v>
      </c>
      <c r="AR3610" s="47" t="e">
        <f t="shared" si="226"/>
        <v>#DIV/0!</v>
      </c>
      <c r="AS3610" s="47" t="e">
        <f t="shared" si="227"/>
        <v>#DIV/0!</v>
      </c>
    </row>
    <row r="3611" spans="1:45" x14ac:dyDescent="0.25">
      <c r="A3611" s="22" t="s">
        <v>7753</v>
      </c>
      <c r="B3611" s="23" t="s">
        <v>7754</v>
      </c>
      <c r="C3611" s="22">
        <v>33</v>
      </c>
      <c r="D3611" s="22">
        <v>19</v>
      </c>
      <c r="E3611" s="22">
        <v>73</v>
      </c>
      <c r="F3611" s="22">
        <v>19</v>
      </c>
      <c r="G3611" s="22">
        <v>1</v>
      </c>
      <c r="H3611" s="22">
        <v>587</v>
      </c>
      <c r="I3611" s="22">
        <v>66.900000000000006</v>
      </c>
      <c r="J3611" s="22">
        <v>7.3</v>
      </c>
      <c r="K3611" s="22">
        <v>419</v>
      </c>
      <c r="L3611" s="22">
        <v>138.88999999999999</v>
      </c>
      <c r="M3611" s="22">
        <v>19</v>
      </c>
      <c r="N3611" s="22">
        <v>19</v>
      </c>
      <c r="O3611" s="22">
        <v>0</v>
      </c>
      <c r="P3611" s="48">
        <f t="shared" si="224"/>
        <v>6160.36</v>
      </c>
      <c r="Q3611" s="48">
        <f t="shared" si="225"/>
        <v>6292.32</v>
      </c>
      <c r="R3611" s="22">
        <v>3.56</v>
      </c>
      <c r="S3611" s="22">
        <v>4.17</v>
      </c>
      <c r="T3611" s="22">
        <v>6373.9</v>
      </c>
      <c r="U3611" s="22">
        <v>6118.4</v>
      </c>
      <c r="V3611" s="22">
        <v>6421.7</v>
      </c>
      <c r="W3611" s="22">
        <v>5877.3</v>
      </c>
      <c r="X3611" s="22">
        <v>6010.5</v>
      </c>
      <c r="Y3611" s="22">
        <v>6656.6</v>
      </c>
      <c r="Z3611" s="22">
        <v>6430.3</v>
      </c>
      <c r="AA3611" s="22">
        <v>6199.3</v>
      </c>
      <c r="AB3611" s="22">
        <v>6212.3</v>
      </c>
      <c r="AC3611" s="22">
        <v>5963.1</v>
      </c>
      <c r="AD3611" s="22" t="s">
        <v>179</v>
      </c>
      <c r="AE3611" s="22" t="s">
        <v>179</v>
      </c>
      <c r="AF3611" s="22" t="s">
        <v>179</v>
      </c>
      <c r="AG3611" s="22" t="s">
        <v>179</v>
      </c>
      <c r="AH3611" s="22" t="s">
        <v>179</v>
      </c>
      <c r="AI3611" s="22" t="s">
        <v>179</v>
      </c>
      <c r="AJ3611" s="22" t="s">
        <v>179</v>
      </c>
      <c r="AK3611" s="22" t="s">
        <v>179</v>
      </c>
      <c r="AL3611" s="22" t="s">
        <v>179</v>
      </c>
      <c r="AM3611" s="22" t="s">
        <v>179</v>
      </c>
      <c r="AN3611" s="22" t="s">
        <v>179</v>
      </c>
      <c r="AO3611" s="22" t="s">
        <v>180</v>
      </c>
      <c r="AP3611" s="22">
        <v>0</v>
      </c>
      <c r="AQ3611" s="22" t="s">
        <v>180</v>
      </c>
      <c r="AR3611" s="47">
        <f t="shared" si="226"/>
        <v>1.0214208260556201</v>
      </c>
      <c r="AS3611" s="47">
        <f t="shared" si="227"/>
        <v>0.3066687954043531</v>
      </c>
    </row>
    <row r="3612" spans="1:45" x14ac:dyDescent="0.25">
      <c r="A3612" s="22" t="s">
        <v>7755</v>
      </c>
      <c r="B3612" s="23" t="s">
        <v>7756</v>
      </c>
      <c r="C3612" s="22">
        <v>16</v>
      </c>
      <c r="D3612" s="22">
        <v>16</v>
      </c>
      <c r="E3612" s="22">
        <v>34</v>
      </c>
      <c r="F3612" s="22">
        <v>15</v>
      </c>
      <c r="G3612" s="22">
        <v>1</v>
      </c>
      <c r="H3612" s="22">
        <v>1257</v>
      </c>
      <c r="I3612" s="22">
        <v>138.9</v>
      </c>
      <c r="J3612" s="22">
        <v>6.54</v>
      </c>
      <c r="K3612" s="22">
        <v>226</v>
      </c>
      <c r="L3612" s="22">
        <v>69.08</v>
      </c>
      <c r="M3612" s="22">
        <v>14</v>
      </c>
      <c r="N3612" s="22">
        <v>16</v>
      </c>
      <c r="O3612" s="22">
        <v>0</v>
      </c>
      <c r="P3612" s="48">
        <f t="shared" si="224"/>
        <v>1657.7</v>
      </c>
      <c r="Q3612" s="48">
        <f t="shared" si="225"/>
        <v>1618.22</v>
      </c>
      <c r="R3612" s="22">
        <v>6.43</v>
      </c>
      <c r="S3612" s="22">
        <v>4.9400000000000004</v>
      </c>
      <c r="T3612" s="22">
        <v>1510.2</v>
      </c>
      <c r="U3612" s="22">
        <v>1744.9</v>
      </c>
      <c r="V3612" s="22">
        <v>1589.6</v>
      </c>
      <c r="W3612" s="22">
        <v>1803.8</v>
      </c>
      <c r="X3612" s="22">
        <v>1640</v>
      </c>
      <c r="Y3612" s="22">
        <v>1554.9</v>
      </c>
      <c r="Z3612" s="22">
        <v>1682.3</v>
      </c>
      <c r="AA3612" s="22">
        <v>1517</v>
      </c>
      <c r="AB3612" s="22">
        <v>1701.4</v>
      </c>
      <c r="AC3612" s="22">
        <v>1635.5</v>
      </c>
      <c r="AD3612" s="22" t="s">
        <v>179</v>
      </c>
      <c r="AE3612" s="22" t="s">
        <v>179</v>
      </c>
      <c r="AF3612" s="22" t="s">
        <v>179</v>
      </c>
      <c r="AG3612" s="22" t="s">
        <v>179</v>
      </c>
      <c r="AH3612" s="22" t="s">
        <v>179</v>
      </c>
      <c r="AI3612" s="22" t="s">
        <v>179</v>
      </c>
      <c r="AJ3612" s="22" t="s">
        <v>179</v>
      </c>
      <c r="AK3612" s="22" t="s">
        <v>179</v>
      </c>
      <c r="AL3612" s="22" t="s">
        <v>179</v>
      </c>
      <c r="AM3612" s="22" t="s">
        <v>179</v>
      </c>
      <c r="AN3612" s="22" t="s">
        <v>179</v>
      </c>
      <c r="AO3612" s="22" t="s">
        <v>180</v>
      </c>
      <c r="AP3612" s="22">
        <v>0</v>
      </c>
      <c r="AQ3612" s="22" t="s">
        <v>180</v>
      </c>
      <c r="AR3612" s="47">
        <f t="shared" si="226"/>
        <v>0.97618386921638411</v>
      </c>
      <c r="AS3612" s="47">
        <f t="shared" si="227"/>
        <v>0.2086036577688089</v>
      </c>
    </row>
    <row r="3613" spans="1:45" x14ac:dyDescent="0.25">
      <c r="A3613" s="22" t="s">
        <v>7757</v>
      </c>
      <c r="B3613" s="23" t="s">
        <v>7758</v>
      </c>
      <c r="C3613" s="22">
        <v>0</v>
      </c>
      <c r="D3613" s="22">
        <v>1</v>
      </c>
      <c r="E3613" s="22">
        <v>2</v>
      </c>
      <c r="F3613" s="22">
        <v>1</v>
      </c>
      <c r="G3613" s="22">
        <v>1</v>
      </c>
      <c r="H3613" s="22">
        <v>1650</v>
      </c>
      <c r="I3613" s="22">
        <v>184.8</v>
      </c>
      <c r="J3613" s="22">
        <v>6.29</v>
      </c>
      <c r="K3613" s="22">
        <v>28</v>
      </c>
      <c r="L3613" s="22">
        <v>2.5499999999999998</v>
      </c>
      <c r="M3613" s="22">
        <v>1</v>
      </c>
      <c r="N3613" s="22">
        <v>1</v>
      </c>
      <c r="O3613" s="22">
        <v>0</v>
      </c>
      <c r="P3613" s="48" t="e">
        <f t="shared" si="224"/>
        <v>#DIV/0!</v>
      </c>
      <c r="Q3613" s="48" t="e">
        <f t="shared" si="225"/>
        <v>#DIV/0!</v>
      </c>
      <c r="R3613" s="22" t="s">
        <v>180</v>
      </c>
      <c r="S3613" s="22" t="s">
        <v>180</v>
      </c>
      <c r="T3613" s="22" t="s">
        <v>180</v>
      </c>
      <c r="U3613" s="22" t="s">
        <v>180</v>
      </c>
      <c r="V3613" s="22" t="s">
        <v>180</v>
      </c>
      <c r="W3613" s="22" t="s">
        <v>180</v>
      </c>
      <c r="X3613" s="22" t="s">
        <v>180</v>
      </c>
      <c r="Y3613" s="22" t="s">
        <v>180</v>
      </c>
      <c r="Z3613" s="22" t="s">
        <v>180</v>
      </c>
      <c r="AA3613" s="22" t="s">
        <v>180</v>
      </c>
      <c r="AB3613" s="22" t="s">
        <v>180</v>
      </c>
      <c r="AC3613" s="22" t="s">
        <v>180</v>
      </c>
      <c r="AD3613" s="22" t="s">
        <v>179</v>
      </c>
      <c r="AE3613" s="22" t="s">
        <v>179</v>
      </c>
      <c r="AF3613" s="22" t="s">
        <v>179</v>
      </c>
      <c r="AG3613" s="22" t="s">
        <v>179</v>
      </c>
      <c r="AH3613" s="22" t="s">
        <v>179</v>
      </c>
      <c r="AI3613" s="22" t="s">
        <v>179</v>
      </c>
      <c r="AJ3613" s="22" t="s">
        <v>179</v>
      </c>
      <c r="AK3613" s="22" t="s">
        <v>179</v>
      </c>
      <c r="AL3613" s="22" t="s">
        <v>179</v>
      </c>
      <c r="AM3613" s="22" t="s">
        <v>179</v>
      </c>
      <c r="AN3613" s="22" t="s">
        <v>179</v>
      </c>
      <c r="AO3613" s="22" t="s">
        <v>180</v>
      </c>
      <c r="AP3613" s="22">
        <v>0</v>
      </c>
      <c r="AQ3613" s="22" t="s">
        <v>180</v>
      </c>
      <c r="AR3613" s="47" t="e">
        <f t="shared" si="226"/>
        <v>#DIV/0!</v>
      </c>
      <c r="AS3613" s="47" t="e">
        <f t="shared" si="227"/>
        <v>#DIV/0!</v>
      </c>
    </row>
    <row r="3614" spans="1:45" x14ac:dyDescent="0.25">
      <c r="A3614" s="22" t="s">
        <v>7759</v>
      </c>
      <c r="B3614" s="23" t="s">
        <v>7760</v>
      </c>
      <c r="C3614" s="22">
        <v>4</v>
      </c>
      <c r="D3614" s="22">
        <v>2</v>
      </c>
      <c r="E3614" s="22">
        <v>3</v>
      </c>
      <c r="F3614" s="22">
        <v>2</v>
      </c>
      <c r="G3614" s="22">
        <v>1</v>
      </c>
      <c r="H3614" s="22">
        <v>887</v>
      </c>
      <c r="I3614" s="22">
        <v>101.4</v>
      </c>
      <c r="J3614" s="22">
        <v>6.73</v>
      </c>
      <c r="K3614" s="22">
        <v>24</v>
      </c>
      <c r="L3614" s="22">
        <v>6.34</v>
      </c>
      <c r="M3614" s="22">
        <v>1</v>
      </c>
      <c r="N3614" s="22">
        <v>2</v>
      </c>
      <c r="O3614" s="22">
        <v>0</v>
      </c>
      <c r="P3614" s="48">
        <f t="shared" si="224"/>
        <v>101.92</v>
      </c>
      <c r="Q3614" s="48">
        <f t="shared" si="225"/>
        <v>100.75999999999999</v>
      </c>
      <c r="R3614" s="22">
        <v>10.029999999999999</v>
      </c>
      <c r="S3614" s="22">
        <v>3.37</v>
      </c>
      <c r="T3614" s="22">
        <v>84.9</v>
      </c>
      <c r="U3614" s="22">
        <v>107.5</v>
      </c>
      <c r="V3614" s="22">
        <v>106.9</v>
      </c>
      <c r="W3614" s="22">
        <v>113.2</v>
      </c>
      <c r="X3614" s="22">
        <v>97.1</v>
      </c>
      <c r="Y3614" s="22">
        <v>99.9</v>
      </c>
      <c r="Z3614" s="22">
        <v>103.6</v>
      </c>
      <c r="AA3614" s="22">
        <v>97</v>
      </c>
      <c r="AB3614" s="22">
        <v>98.4</v>
      </c>
      <c r="AC3614" s="22">
        <v>104.9</v>
      </c>
      <c r="AD3614" s="22" t="s">
        <v>179</v>
      </c>
      <c r="AE3614" s="22" t="s">
        <v>179</v>
      </c>
      <c r="AF3614" s="22" t="s">
        <v>179</v>
      </c>
      <c r="AG3614" s="22" t="s">
        <v>179</v>
      </c>
      <c r="AH3614" s="22" t="s">
        <v>179</v>
      </c>
      <c r="AI3614" s="22" t="s">
        <v>179</v>
      </c>
      <c r="AJ3614" s="22" t="s">
        <v>179</v>
      </c>
      <c r="AK3614" s="22" t="s">
        <v>179</v>
      </c>
      <c r="AL3614" s="22" t="s">
        <v>179</v>
      </c>
      <c r="AM3614" s="22" t="s">
        <v>179</v>
      </c>
      <c r="AN3614" s="22" t="s">
        <v>179</v>
      </c>
      <c r="AO3614" s="22" t="s">
        <v>180</v>
      </c>
      <c r="AP3614" s="22">
        <v>0</v>
      </c>
      <c r="AQ3614" s="22" t="s">
        <v>180</v>
      </c>
      <c r="AR3614" s="47">
        <f t="shared" si="226"/>
        <v>0.98861852433280994</v>
      </c>
      <c r="AS3614" s="47">
        <f t="shared" si="227"/>
        <v>0.84407123031261511</v>
      </c>
    </row>
    <row r="3615" spans="1:45" x14ac:dyDescent="0.25">
      <c r="A3615" s="22" t="s">
        <v>7761</v>
      </c>
      <c r="B3615" s="23" t="s">
        <v>7762</v>
      </c>
      <c r="C3615" s="22">
        <v>5</v>
      </c>
      <c r="D3615" s="22">
        <v>4</v>
      </c>
      <c r="E3615" s="22">
        <v>8</v>
      </c>
      <c r="F3615" s="22">
        <v>4</v>
      </c>
      <c r="G3615" s="22">
        <v>1</v>
      </c>
      <c r="H3615" s="22">
        <v>724</v>
      </c>
      <c r="I3615" s="22">
        <v>83.5</v>
      </c>
      <c r="J3615" s="22">
        <v>6.28</v>
      </c>
      <c r="K3615" s="22">
        <v>61</v>
      </c>
      <c r="L3615" s="22">
        <v>13.24</v>
      </c>
      <c r="M3615" s="22">
        <v>4</v>
      </c>
      <c r="N3615" s="22">
        <v>4</v>
      </c>
      <c r="O3615" s="22">
        <v>0</v>
      </c>
      <c r="P3615" s="48">
        <f t="shared" si="224"/>
        <v>456.98</v>
      </c>
      <c r="Q3615" s="48">
        <f t="shared" si="225"/>
        <v>460.26000000000005</v>
      </c>
      <c r="R3615" s="22">
        <v>6.52</v>
      </c>
      <c r="S3615" s="22">
        <v>4.43</v>
      </c>
      <c r="T3615" s="22">
        <v>451.3</v>
      </c>
      <c r="U3615" s="22">
        <v>490.9</v>
      </c>
      <c r="V3615" s="22">
        <v>469.8</v>
      </c>
      <c r="W3615" s="22">
        <v>469.6</v>
      </c>
      <c r="X3615" s="22">
        <v>403.3</v>
      </c>
      <c r="Y3615" s="22">
        <v>467.2</v>
      </c>
      <c r="Z3615" s="22">
        <v>474.4</v>
      </c>
      <c r="AA3615" s="22">
        <v>435.5</v>
      </c>
      <c r="AB3615" s="22">
        <v>442.2</v>
      </c>
      <c r="AC3615" s="22">
        <v>482</v>
      </c>
      <c r="AD3615" s="22" t="s">
        <v>179</v>
      </c>
      <c r="AE3615" s="22" t="s">
        <v>179</v>
      </c>
      <c r="AF3615" s="22" t="s">
        <v>179</v>
      </c>
      <c r="AG3615" s="22" t="s">
        <v>179</v>
      </c>
      <c r="AH3615" s="22" t="s">
        <v>179</v>
      </c>
      <c r="AI3615" s="22" t="s">
        <v>179</v>
      </c>
      <c r="AJ3615" s="22" t="s">
        <v>179</v>
      </c>
      <c r="AK3615" s="22" t="s">
        <v>179</v>
      </c>
      <c r="AL3615" s="22" t="s">
        <v>179</v>
      </c>
      <c r="AM3615" s="22" t="s">
        <v>179</v>
      </c>
      <c r="AN3615" s="22" t="s">
        <v>179</v>
      </c>
      <c r="AO3615" s="22" t="s">
        <v>180</v>
      </c>
      <c r="AP3615" s="22">
        <v>0</v>
      </c>
      <c r="AQ3615" s="22" t="s">
        <v>180</v>
      </c>
      <c r="AR3615" s="47">
        <f t="shared" si="226"/>
        <v>1.007177557004683</v>
      </c>
      <c r="AS3615" s="47">
        <f t="shared" si="227"/>
        <v>0.88192964079839364</v>
      </c>
    </row>
    <row r="3616" spans="1:45" x14ac:dyDescent="0.25">
      <c r="A3616" s="22" t="s">
        <v>7763</v>
      </c>
      <c r="B3616" s="23" t="s">
        <v>7764</v>
      </c>
      <c r="C3616" s="22">
        <v>10</v>
      </c>
      <c r="D3616" s="22">
        <v>16</v>
      </c>
      <c r="E3616" s="22">
        <v>41</v>
      </c>
      <c r="F3616" s="22">
        <v>16</v>
      </c>
      <c r="G3616" s="22">
        <v>1</v>
      </c>
      <c r="H3616" s="22">
        <v>2105</v>
      </c>
      <c r="I3616" s="22">
        <v>236.9</v>
      </c>
      <c r="J3616" s="22">
        <v>7.06</v>
      </c>
      <c r="K3616" s="22">
        <v>262</v>
      </c>
      <c r="L3616" s="22">
        <v>83.9</v>
      </c>
      <c r="M3616" s="22">
        <v>15</v>
      </c>
      <c r="N3616" s="22">
        <v>16</v>
      </c>
      <c r="O3616" s="22">
        <v>0</v>
      </c>
      <c r="P3616" s="48">
        <f t="shared" si="224"/>
        <v>1669.86</v>
      </c>
      <c r="Q3616" s="48">
        <f t="shared" si="225"/>
        <v>1644.8</v>
      </c>
      <c r="R3616" s="22">
        <v>8.2200000000000006</v>
      </c>
      <c r="S3616" s="22">
        <v>4.49</v>
      </c>
      <c r="T3616" s="22">
        <v>1522.8</v>
      </c>
      <c r="U3616" s="22">
        <v>1883.1</v>
      </c>
      <c r="V3616" s="22">
        <v>1665.9</v>
      </c>
      <c r="W3616" s="22">
        <v>1750.8</v>
      </c>
      <c r="X3616" s="22">
        <v>1526.7</v>
      </c>
      <c r="Y3616" s="22">
        <v>1544.8</v>
      </c>
      <c r="Z3616" s="22">
        <v>1607.2</v>
      </c>
      <c r="AA3616" s="22">
        <v>1640.8</v>
      </c>
      <c r="AB3616" s="22">
        <v>1729.9</v>
      </c>
      <c r="AC3616" s="22">
        <v>1701.3</v>
      </c>
      <c r="AD3616" s="22" t="s">
        <v>179</v>
      </c>
      <c r="AE3616" s="22" t="s">
        <v>179</v>
      </c>
      <c r="AF3616" s="22" t="s">
        <v>179</v>
      </c>
      <c r="AG3616" s="22" t="s">
        <v>179</v>
      </c>
      <c r="AH3616" s="22" t="s">
        <v>179</v>
      </c>
      <c r="AI3616" s="22" t="s">
        <v>179</v>
      </c>
      <c r="AJ3616" s="22" t="s">
        <v>179</v>
      </c>
      <c r="AK3616" s="22" t="s">
        <v>179</v>
      </c>
      <c r="AL3616" s="22" t="s">
        <v>179</v>
      </c>
      <c r="AM3616" s="22" t="s">
        <v>179</v>
      </c>
      <c r="AN3616" s="22" t="s">
        <v>179</v>
      </c>
      <c r="AO3616" s="22" t="s">
        <v>180</v>
      </c>
      <c r="AP3616" s="22">
        <v>0</v>
      </c>
      <c r="AQ3616" s="22" t="s">
        <v>180</v>
      </c>
      <c r="AR3616" s="47">
        <f t="shared" si="226"/>
        <v>0.98499275388355911</v>
      </c>
      <c r="AS3616" s="47">
        <f t="shared" si="227"/>
        <v>0.74689126168393294</v>
      </c>
    </row>
    <row r="3617" spans="1:45" x14ac:dyDescent="0.25">
      <c r="A3617" s="22" t="s">
        <v>7765</v>
      </c>
      <c r="B3617" s="23" t="s">
        <v>7766</v>
      </c>
      <c r="C3617" s="22">
        <v>7</v>
      </c>
      <c r="D3617" s="22">
        <v>3</v>
      </c>
      <c r="E3617" s="22">
        <v>6</v>
      </c>
      <c r="F3617" s="22">
        <v>3</v>
      </c>
      <c r="G3617" s="22">
        <v>1</v>
      </c>
      <c r="H3617" s="22">
        <v>479</v>
      </c>
      <c r="I3617" s="22">
        <v>54.2</v>
      </c>
      <c r="J3617" s="22">
        <v>8.0500000000000007</v>
      </c>
      <c r="K3617" s="22">
        <v>21</v>
      </c>
      <c r="L3617" s="22">
        <v>9.9</v>
      </c>
      <c r="M3617" s="22">
        <v>3</v>
      </c>
      <c r="N3617" s="22">
        <v>3</v>
      </c>
      <c r="O3617" s="22">
        <v>0</v>
      </c>
      <c r="P3617" s="48">
        <f t="shared" si="224"/>
        <v>133.46</v>
      </c>
      <c r="Q3617" s="48">
        <f t="shared" si="225"/>
        <v>140.16</v>
      </c>
      <c r="R3617" s="22">
        <v>6.12</v>
      </c>
      <c r="S3617" s="22">
        <v>5.16</v>
      </c>
      <c r="T3617" s="22">
        <v>130.69999999999999</v>
      </c>
      <c r="U3617" s="22">
        <v>137.80000000000001</v>
      </c>
      <c r="V3617" s="22">
        <v>147.19999999999999</v>
      </c>
      <c r="W3617" s="22">
        <v>124.9</v>
      </c>
      <c r="X3617" s="22">
        <v>126.7</v>
      </c>
      <c r="Y3617" s="22">
        <v>137.6</v>
      </c>
      <c r="Z3617" s="22">
        <v>136.19999999999999</v>
      </c>
      <c r="AA3617" s="22">
        <v>133.6</v>
      </c>
      <c r="AB3617" s="22">
        <v>152.1</v>
      </c>
      <c r="AC3617" s="22">
        <v>141.30000000000001</v>
      </c>
      <c r="AD3617" s="22" t="s">
        <v>179</v>
      </c>
      <c r="AE3617" s="22" t="s">
        <v>179</v>
      </c>
      <c r="AF3617" s="22" t="s">
        <v>179</v>
      </c>
      <c r="AG3617" s="22" t="s">
        <v>179</v>
      </c>
      <c r="AH3617" s="22" t="s">
        <v>179</v>
      </c>
      <c r="AI3617" s="22" t="s">
        <v>179</v>
      </c>
      <c r="AJ3617" s="22" t="s">
        <v>179</v>
      </c>
      <c r="AK3617" s="22" t="s">
        <v>179</v>
      </c>
      <c r="AL3617" s="22" t="s">
        <v>179</v>
      </c>
      <c r="AM3617" s="22" t="s">
        <v>179</v>
      </c>
      <c r="AN3617" s="22" t="s">
        <v>179</v>
      </c>
      <c r="AO3617" s="22" t="s">
        <v>180</v>
      </c>
      <c r="AP3617" s="22">
        <v>0</v>
      </c>
      <c r="AQ3617" s="22" t="s">
        <v>180</v>
      </c>
      <c r="AR3617" s="47">
        <f t="shared" si="226"/>
        <v>1.0502023078075826</v>
      </c>
      <c r="AS3617" s="47">
        <f t="shared" si="227"/>
        <v>0.3890966151158457</v>
      </c>
    </row>
    <row r="3618" spans="1:45" x14ac:dyDescent="0.25">
      <c r="A3618" s="22" t="s">
        <v>7767</v>
      </c>
      <c r="B3618" s="23" t="s">
        <v>7768</v>
      </c>
      <c r="C3618" s="22">
        <v>5</v>
      </c>
      <c r="D3618" s="22">
        <v>3</v>
      </c>
      <c r="E3618" s="22">
        <v>6</v>
      </c>
      <c r="F3618" s="22">
        <v>3</v>
      </c>
      <c r="G3618" s="22">
        <v>1</v>
      </c>
      <c r="H3618" s="22">
        <v>661</v>
      </c>
      <c r="I3618" s="22">
        <v>72.400000000000006</v>
      </c>
      <c r="J3618" s="22">
        <v>5.59</v>
      </c>
      <c r="K3618" s="22">
        <v>37</v>
      </c>
      <c r="L3618" s="22">
        <v>8.9700000000000006</v>
      </c>
      <c r="M3618" s="22">
        <v>3</v>
      </c>
      <c r="N3618" s="22">
        <v>3</v>
      </c>
      <c r="O3618" s="22">
        <v>0</v>
      </c>
      <c r="P3618" s="48">
        <f t="shared" si="224"/>
        <v>95.06</v>
      </c>
      <c r="Q3618" s="48">
        <f t="shared" si="225"/>
        <v>97.38</v>
      </c>
      <c r="R3618" s="22">
        <v>7.2</v>
      </c>
      <c r="S3618" s="22">
        <v>10.97</v>
      </c>
      <c r="T3618" s="22">
        <v>90.4</v>
      </c>
      <c r="U3618" s="22">
        <v>87.8</v>
      </c>
      <c r="V3618" s="22">
        <v>100.9</v>
      </c>
      <c r="W3618" s="22">
        <v>105.4</v>
      </c>
      <c r="X3618" s="22">
        <v>90.8</v>
      </c>
      <c r="Y3618" s="22">
        <v>113.3</v>
      </c>
      <c r="Z3618" s="22">
        <v>96.2</v>
      </c>
      <c r="AA3618" s="22">
        <v>94.2</v>
      </c>
      <c r="AB3618" s="22">
        <v>99.5</v>
      </c>
      <c r="AC3618" s="22">
        <v>83.7</v>
      </c>
      <c r="AD3618" s="22" t="s">
        <v>179</v>
      </c>
      <c r="AE3618" s="22" t="s">
        <v>179</v>
      </c>
      <c r="AF3618" s="22" t="s">
        <v>179</v>
      </c>
      <c r="AG3618" s="22" t="s">
        <v>179</v>
      </c>
      <c r="AH3618" s="22" t="s">
        <v>179</v>
      </c>
      <c r="AI3618" s="22" t="s">
        <v>179</v>
      </c>
      <c r="AJ3618" s="22" t="s">
        <v>179</v>
      </c>
      <c r="AK3618" s="22" t="s">
        <v>179</v>
      </c>
      <c r="AL3618" s="22" t="s">
        <v>179</v>
      </c>
      <c r="AM3618" s="22" t="s">
        <v>179</v>
      </c>
      <c r="AN3618" s="22" t="s">
        <v>179</v>
      </c>
      <c r="AO3618" s="22" t="s">
        <v>180</v>
      </c>
      <c r="AP3618" s="22">
        <v>0</v>
      </c>
      <c r="AQ3618" s="22" t="s">
        <v>180</v>
      </c>
      <c r="AR3618" s="47">
        <f t="shared" si="226"/>
        <v>1.0244056385440774</v>
      </c>
      <c r="AS3618" s="47">
        <f t="shared" si="227"/>
        <v>0.71459295366096276</v>
      </c>
    </row>
    <row r="3619" spans="1:45" x14ac:dyDescent="0.25">
      <c r="A3619" s="22" t="s">
        <v>7769</v>
      </c>
      <c r="B3619" s="23" t="s">
        <v>7770</v>
      </c>
      <c r="C3619" s="22">
        <v>7</v>
      </c>
      <c r="D3619" s="22">
        <v>3</v>
      </c>
      <c r="E3619" s="22">
        <v>5</v>
      </c>
      <c r="F3619" s="22">
        <v>2</v>
      </c>
      <c r="G3619" s="22">
        <v>1</v>
      </c>
      <c r="H3619" s="22">
        <v>405</v>
      </c>
      <c r="I3619" s="22">
        <v>46.1</v>
      </c>
      <c r="J3619" s="22">
        <v>6.99</v>
      </c>
      <c r="K3619" s="22">
        <v>86</v>
      </c>
      <c r="L3619" s="22">
        <v>10.56</v>
      </c>
      <c r="M3619" s="22">
        <v>2</v>
      </c>
      <c r="N3619" s="22">
        <v>3</v>
      </c>
      <c r="O3619" s="22">
        <v>0</v>
      </c>
      <c r="P3619" s="48">
        <f t="shared" si="224"/>
        <v>210.84</v>
      </c>
      <c r="Q3619" s="48">
        <f t="shared" si="225"/>
        <v>220.16000000000003</v>
      </c>
      <c r="R3619" s="22">
        <v>11.67</v>
      </c>
      <c r="S3619" s="22">
        <v>3.56</v>
      </c>
      <c r="T3619" s="22">
        <v>165.6</v>
      </c>
      <c r="U3619" s="22">
        <v>212</v>
      </c>
      <c r="V3619" s="22">
        <v>214</v>
      </c>
      <c r="W3619" s="22">
        <v>238</v>
      </c>
      <c r="X3619" s="22">
        <v>224.6</v>
      </c>
      <c r="Y3619" s="22">
        <v>226.5</v>
      </c>
      <c r="Z3619" s="22">
        <v>214.6</v>
      </c>
      <c r="AA3619" s="22">
        <v>210.3</v>
      </c>
      <c r="AB3619" s="22">
        <v>220.4</v>
      </c>
      <c r="AC3619" s="22">
        <v>229</v>
      </c>
      <c r="AD3619" s="22" t="s">
        <v>179</v>
      </c>
      <c r="AE3619" s="22" t="s">
        <v>179</v>
      </c>
      <c r="AF3619" s="22" t="s">
        <v>179</v>
      </c>
      <c r="AG3619" s="22" t="s">
        <v>179</v>
      </c>
      <c r="AH3619" s="22" t="s">
        <v>179</v>
      </c>
      <c r="AI3619" s="22" t="s">
        <v>179</v>
      </c>
      <c r="AJ3619" s="22" t="s">
        <v>179</v>
      </c>
      <c r="AK3619" s="22" t="s">
        <v>179</v>
      </c>
      <c r="AL3619" s="22" t="s">
        <v>179</v>
      </c>
      <c r="AM3619" s="22" t="s">
        <v>179</v>
      </c>
      <c r="AN3619" s="22" t="s">
        <v>179</v>
      </c>
      <c r="AO3619" s="22" t="s">
        <v>180</v>
      </c>
      <c r="AP3619" s="22">
        <v>0</v>
      </c>
      <c r="AQ3619" s="22" t="s">
        <v>180</v>
      </c>
      <c r="AR3619" s="47">
        <f t="shared" si="226"/>
        <v>1.044204135837602</v>
      </c>
      <c r="AS3619" s="47">
        <f t="shared" si="227"/>
        <v>0.52680452710554015</v>
      </c>
    </row>
    <row r="3620" spans="1:45" x14ac:dyDescent="0.25">
      <c r="A3620" s="22" t="s">
        <v>7771</v>
      </c>
      <c r="B3620" s="23" t="s">
        <v>7772</v>
      </c>
      <c r="C3620" s="22">
        <v>5</v>
      </c>
      <c r="D3620" s="22">
        <v>2</v>
      </c>
      <c r="E3620" s="22">
        <v>5</v>
      </c>
      <c r="F3620" s="22">
        <v>1</v>
      </c>
      <c r="G3620" s="22">
        <v>1</v>
      </c>
      <c r="H3620" s="22">
        <v>416</v>
      </c>
      <c r="I3620" s="22">
        <v>47.3</v>
      </c>
      <c r="J3620" s="22">
        <v>7.33</v>
      </c>
      <c r="K3620" s="22">
        <v>47</v>
      </c>
      <c r="L3620" s="22">
        <v>10.27</v>
      </c>
      <c r="M3620" s="22">
        <v>1</v>
      </c>
      <c r="N3620" s="22">
        <v>2</v>
      </c>
      <c r="O3620" s="22">
        <v>0</v>
      </c>
      <c r="P3620" s="48">
        <f t="shared" si="224"/>
        <v>114.86000000000001</v>
      </c>
      <c r="Q3620" s="48">
        <f t="shared" si="225"/>
        <v>134.06</v>
      </c>
      <c r="R3620" s="22">
        <v>15.85</v>
      </c>
      <c r="S3620" s="22">
        <v>3.43</v>
      </c>
      <c r="T3620" s="22">
        <v>83.9</v>
      </c>
      <c r="U3620" s="22">
        <v>136.80000000000001</v>
      </c>
      <c r="V3620" s="22">
        <v>110.9</v>
      </c>
      <c r="W3620" s="22">
        <v>128.5</v>
      </c>
      <c r="X3620" s="22">
        <v>114.2</v>
      </c>
      <c r="Y3620" s="22">
        <v>129.6</v>
      </c>
      <c r="Z3620" s="22">
        <v>136.30000000000001</v>
      </c>
      <c r="AA3620" s="22">
        <v>130.5</v>
      </c>
      <c r="AB3620" s="22">
        <v>140.80000000000001</v>
      </c>
      <c r="AC3620" s="22">
        <v>133.1</v>
      </c>
      <c r="AD3620" s="22" t="s">
        <v>179</v>
      </c>
      <c r="AE3620" s="22" t="s">
        <v>179</v>
      </c>
      <c r="AF3620" s="22" t="s">
        <v>179</v>
      </c>
      <c r="AG3620" s="22" t="s">
        <v>179</v>
      </c>
      <c r="AH3620" s="22" t="s">
        <v>179</v>
      </c>
      <c r="AI3620" s="22" t="s">
        <v>179</v>
      </c>
      <c r="AJ3620" s="22" t="s">
        <v>179</v>
      </c>
      <c r="AK3620" s="22" t="s">
        <v>179</v>
      </c>
      <c r="AL3620" s="22" t="s">
        <v>179</v>
      </c>
      <c r="AM3620" s="22" t="s">
        <v>179</v>
      </c>
      <c r="AN3620" s="22" t="s">
        <v>179</v>
      </c>
      <c r="AO3620" s="22" t="s">
        <v>180</v>
      </c>
      <c r="AP3620" s="22">
        <v>0</v>
      </c>
      <c r="AQ3620" s="22" t="s">
        <v>180</v>
      </c>
      <c r="AR3620" s="47">
        <f t="shared" si="226"/>
        <v>1.1671600208950026</v>
      </c>
      <c r="AS3620" s="47">
        <f t="shared" si="227"/>
        <v>6.3634557687661603E-2</v>
      </c>
    </row>
    <row r="3621" spans="1:45" x14ac:dyDescent="0.25">
      <c r="A3621" s="22" t="s">
        <v>7773</v>
      </c>
      <c r="B3621" s="23" t="s">
        <v>7774</v>
      </c>
      <c r="C3621" s="22">
        <v>10</v>
      </c>
      <c r="D3621" s="22">
        <v>4</v>
      </c>
      <c r="E3621" s="22">
        <v>14</v>
      </c>
      <c r="F3621" s="22">
        <v>4</v>
      </c>
      <c r="G3621" s="22">
        <v>1</v>
      </c>
      <c r="H3621" s="22">
        <v>421</v>
      </c>
      <c r="I3621" s="22">
        <v>47.3</v>
      </c>
      <c r="J3621" s="22">
        <v>6.89</v>
      </c>
      <c r="K3621" s="22">
        <v>82</v>
      </c>
      <c r="L3621" s="22">
        <v>22.54</v>
      </c>
      <c r="M3621" s="22">
        <v>4</v>
      </c>
      <c r="N3621" s="22">
        <v>4</v>
      </c>
      <c r="O3621" s="22">
        <v>0</v>
      </c>
      <c r="P3621" s="48">
        <f t="shared" si="224"/>
        <v>699.34</v>
      </c>
      <c r="Q3621" s="48">
        <f t="shared" si="225"/>
        <v>718.04</v>
      </c>
      <c r="R3621" s="22">
        <v>9.1199999999999992</v>
      </c>
      <c r="S3621" s="22">
        <v>8.31</v>
      </c>
      <c r="T3621" s="22">
        <v>615.6</v>
      </c>
      <c r="U3621" s="22">
        <v>779.9</v>
      </c>
      <c r="V3621" s="22">
        <v>716.3</v>
      </c>
      <c r="W3621" s="22">
        <v>735.5</v>
      </c>
      <c r="X3621" s="22">
        <v>649.4</v>
      </c>
      <c r="Y3621" s="22">
        <v>689</v>
      </c>
      <c r="Z3621" s="22">
        <v>671.3</v>
      </c>
      <c r="AA3621" s="22">
        <v>672.8</v>
      </c>
      <c r="AB3621" s="22">
        <v>808.9</v>
      </c>
      <c r="AC3621" s="22">
        <v>748.2</v>
      </c>
      <c r="AD3621" s="22" t="s">
        <v>179</v>
      </c>
      <c r="AE3621" s="22" t="s">
        <v>179</v>
      </c>
      <c r="AF3621" s="22" t="s">
        <v>179</v>
      </c>
      <c r="AG3621" s="22" t="s">
        <v>179</v>
      </c>
      <c r="AH3621" s="22" t="s">
        <v>179</v>
      </c>
      <c r="AI3621" s="22" t="s">
        <v>179</v>
      </c>
      <c r="AJ3621" s="22" t="s">
        <v>179</v>
      </c>
      <c r="AK3621" s="22" t="s">
        <v>179</v>
      </c>
      <c r="AL3621" s="22" t="s">
        <v>179</v>
      </c>
      <c r="AM3621" s="22" t="s">
        <v>179</v>
      </c>
      <c r="AN3621" s="22" t="s">
        <v>179</v>
      </c>
      <c r="AO3621" s="22" t="s">
        <v>180</v>
      </c>
      <c r="AP3621" s="22">
        <v>0</v>
      </c>
      <c r="AQ3621" s="22" t="s">
        <v>180</v>
      </c>
      <c r="AR3621" s="47">
        <f t="shared" si="226"/>
        <v>1.026739497240255</v>
      </c>
      <c r="AS3621" s="47">
        <f t="shared" si="227"/>
        <v>0.66672670551734758</v>
      </c>
    </row>
    <row r="3622" spans="1:45" x14ac:dyDescent="0.25">
      <c r="A3622" s="22" t="s">
        <v>7775</v>
      </c>
      <c r="B3622" s="23" t="s">
        <v>7776</v>
      </c>
      <c r="C3622" s="22">
        <v>58</v>
      </c>
      <c r="D3622" s="22">
        <v>16</v>
      </c>
      <c r="E3622" s="22">
        <v>58</v>
      </c>
      <c r="F3622" s="22">
        <v>15</v>
      </c>
      <c r="G3622" s="22">
        <v>1</v>
      </c>
      <c r="H3622" s="22">
        <v>271</v>
      </c>
      <c r="I3622" s="22">
        <v>31.9</v>
      </c>
      <c r="J3622" s="22">
        <v>6.37</v>
      </c>
      <c r="K3622" s="22">
        <v>409</v>
      </c>
      <c r="L3622" s="22">
        <v>118.6</v>
      </c>
      <c r="M3622" s="22">
        <v>15</v>
      </c>
      <c r="N3622" s="22">
        <v>15</v>
      </c>
      <c r="O3622" s="22">
        <v>1</v>
      </c>
      <c r="P3622" s="48">
        <f t="shared" si="224"/>
        <v>5726.64</v>
      </c>
      <c r="Q3622" s="48">
        <f t="shared" si="225"/>
        <v>5904.3600000000006</v>
      </c>
      <c r="R3622" s="22">
        <v>14.16</v>
      </c>
      <c r="S3622" s="22">
        <v>6.83</v>
      </c>
      <c r="T3622" s="22">
        <v>4251</v>
      </c>
      <c r="U3622" s="22">
        <v>6050.2</v>
      </c>
      <c r="V3622" s="22">
        <v>5592.7</v>
      </c>
      <c r="W3622" s="22">
        <v>6647.6</v>
      </c>
      <c r="X3622" s="22">
        <v>6091.7</v>
      </c>
      <c r="Y3622" s="22">
        <v>5523.7</v>
      </c>
      <c r="Z3622" s="22">
        <v>5700.5</v>
      </c>
      <c r="AA3622" s="22">
        <v>5625.6</v>
      </c>
      <c r="AB3622" s="22">
        <v>6252.9</v>
      </c>
      <c r="AC3622" s="22">
        <v>6419.1</v>
      </c>
      <c r="AD3622" s="22" t="s">
        <v>179</v>
      </c>
      <c r="AE3622" s="22" t="s">
        <v>179</v>
      </c>
      <c r="AF3622" s="22" t="s">
        <v>179</v>
      </c>
      <c r="AG3622" s="22" t="s">
        <v>179</v>
      </c>
      <c r="AH3622" s="22" t="s">
        <v>179</v>
      </c>
      <c r="AI3622" s="22" t="s">
        <v>179</v>
      </c>
      <c r="AJ3622" s="22" t="s">
        <v>179</v>
      </c>
      <c r="AK3622" s="22" t="s">
        <v>179</v>
      </c>
      <c r="AL3622" s="22" t="s">
        <v>179</v>
      </c>
      <c r="AM3622" s="22" t="s">
        <v>179</v>
      </c>
      <c r="AN3622" s="22" t="s">
        <v>179</v>
      </c>
      <c r="AO3622" s="22" t="s">
        <v>180</v>
      </c>
      <c r="AP3622" s="22">
        <v>0</v>
      </c>
      <c r="AQ3622" s="22" t="s">
        <v>180</v>
      </c>
      <c r="AR3622" s="47">
        <f t="shared" si="226"/>
        <v>1.0310339046980428</v>
      </c>
      <c r="AS3622" s="47">
        <f t="shared" si="227"/>
        <v>0.59018639688135133</v>
      </c>
    </row>
    <row r="3623" spans="1:45" x14ac:dyDescent="0.25">
      <c r="A3623" s="22" t="s">
        <v>7777</v>
      </c>
      <c r="B3623" s="23" t="s">
        <v>7778</v>
      </c>
      <c r="C3623" s="22">
        <v>40</v>
      </c>
      <c r="D3623" s="22">
        <v>10</v>
      </c>
      <c r="E3623" s="22">
        <v>18</v>
      </c>
      <c r="F3623" s="22">
        <v>9</v>
      </c>
      <c r="G3623" s="22">
        <v>1</v>
      </c>
      <c r="H3623" s="22">
        <v>272</v>
      </c>
      <c r="I3623" s="22">
        <v>31.6</v>
      </c>
      <c r="J3623" s="22">
        <v>6.37</v>
      </c>
      <c r="K3623" s="22" t="s">
        <v>180</v>
      </c>
      <c r="L3623" s="22">
        <v>64.150000000000006</v>
      </c>
      <c r="M3623" s="22" t="s">
        <v>180</v>
      </c>
      <c r="N3623" s="22">
        <v>10</v>
      </c>
      <c r="O3623" s="22">
        <v>0</v>
      </c>
      <c r="P3623" s="48">
        <f t="shared" si="224"/>
        <v>2560.7599999999998</v>
      </c>
      <c r="Q3623" s="48">
        <f t="shared" si="225"/>
        <v>2577.62</v>
      </c>
      <c r="R3623" s="22">
        <v>7.64</v>
      </c>
      <c r="S3623" s="22">
        <v>4.1900000000000004</v>
      </c>
      <c r="T3623" s="22">
        <v>2192.3000000000002</v>
      </c>
      <c r="U3623" s="22">
        <v>2679.2</v>
      </c>
      <c r="V3623" s="22">
        <v>2605</v>
      </c>
      <c r="W3623" s="22">
        <v>2759.9</v>
      </c>
      <c r="X3623" s="22">
        <v>2567.4</v>
      </c>
      <c r="Y3623" s="22">
        <v>2589.1</v>
      </c>
      <c r="Z3623" s="22">
        <v>2676</v>
      </c>
      <c r="AA3623" s="22">
        <v>2401.9</v>
      </c>
      <c r="AB3623" s="22">
        <v>2566.6999999999998</v>
      </c>
      <c r="AC3623" s="22">
        <v>2654.4</v>
      </c>
      <c r="AD3623" s="22" t="s">
        <v>179</v>
      </c>
      <c r="AE3623" s="22" t="s">
        <v>179</v>
      </c>
      <c r="AF3623" s="22" t="s">
        <v>179</v>
      </c>
      <c r="AG3623" s="22" t="s">
        <v>179</v>
      </c>
      <c r="AH3623" s="22" t="s">
        <v>179</v>
      </c>
      <c r="AI3623" s="22" t="s">
        <v>179</v>
      </c>
      <c r="AJ3623" s="22" t="s">
        <v>179</v>
      </c>
      <c r="AK3623" s="22" t="s">
        <v>179</v>
      </c>
      <c r="AL3623" s="22" t="s">
        <v>179</v>
      </c>
      <c r="AM3623" s="22" t="s">
        <v>179</v>
      </c>
      <c r="AN3623" s="22" t="s">
        <v>179</v>
      </c>
      <c r="AO3623" s="22" t="s">
        <v>180</v>
      </c>
      <c r="AP3623" s="22">
        <v>0</v>
      </c>
      <c r="AQ3623" s="22" t="s">
        <v>180</v>
      </c>
      <c r="AR3623" s="47">
        <f t="shared" si="226"/>
        <v>1.0065839828800824</v>
      </c>
      <c r="AS3623" s="47">
        <f t="shared" si="227"/>
        <v>0.88564767583602122</v>
      </c>
    </row>
    <row r="3624" spans="1:45" x14ac:dyDescent="0.25">
      <c r="A3624" s="22" t="s">
        <v>7779</v>
      </c>
      <c r="B3624" s="23" t="s">
        <v>7780</v>
      </c>
      <c r="C3624" s="22">
        <v>10</v>
      </c>
      <c r="D3624" s="22">
        <v>4</v>
      </c>
      <c r="E3624" s="22">
        <v>7</v>
      </c>
      <c r="F3624" s="22">
        <v>4</v>
      </c>
      <c r="G3624" s="22">
        <v>1</v>
      </c>
      <c r="H3624" s="22">
        <v>406</v>
      </c>
      <c r="I3624" s="22">
        <v>45.9</v>
      </c>
      <c r="J3624" s="22">
        <v>9.57</v>
      </c>
      <c r="K3624" s="22">
        <v>40</v>
      </c>
      <c r="L3624" s="22">
        <v>10.07</v>
      </c>
      <c r="M3624" s="22">
        <v>4</v>
      </c>
      <c r="N3624" s="22">
        <v>3</v>
      </c>
      <c r="O3624" s="22">
        <v>0</v>
      </c>
      <c r="P3624" s="48">
        <f t="shared" si="224"/>
        <v>660.92</v>
      </c>
      <c r="Q3624" s="48">
        <f t="shared" si="225"/>
        <v>634.70000000000005</v>
      </c>
      <c r="R3624" s="22">
        <v>3.11</v>
      </c>
      <c r="S3624" s="22">
        <v>4.9400000000000004</v>
      </c>
      <c r="T3624" s="22">
        <v>640.5</v>
      </c>
      <c r="U3624" s="22">
        <v>649.6</v>
      </c>
      <c r="V3624" s="22">
        <v>677.8</v>
      </c>
      <c r="W3624" s="22">
        <v>692.6</v>
      </c>
      <c r="X3624" s="22">
        <v>644.1</v>
      </c>
      <c r="Y3624" s="22">
        <v>594.70000000000005</v>
      </c>
      <c r="Z3624" s="22">
        <v>658.6</v>
      </c>
      <c r="AA3624" s="22">
        <v>667.2</v>
      </c>
      <c r="AB3624" s="22">
        <v>643.4</v>
      </c>
      <c r="AC3624" s="22">
        <v>609.6</v>
      </c>
      <c r="AD3624" s="22" t="s">
        <v>179</v>
      </c>
      <c r="AE3624" s="22" t="s">
        <v>179</v>
      </c>
      <c r="AF3624" s="22" t="s">
        <v>179</v>
      </c>
      <c r="AG3624" s="22" t="s">
        <v>179</v>
      </c>
      <c r="AH3624" s="22" t="s">
        <v>179</v>
      </c>
      <c r="AI3624" s="22" t="s">
        <v>179</v>
      </c>
      <c r="AJ3624" s="22" t="s">
        <v>179</v>
      </c>
      <c r="AK3624" s="22" t="s">
        <v>179</v>
      </c>
      <c r="AL3624" s="22" t="s">
        <v>179</v>
      </c>
      <c r="AM3624" s="22" t="s">
        <v>179</v>
      </c>
      <c r="AN3624" s="22" t="s">
        <v>179</v>
      </c>
      <c r="AO3624" s="22" t="s">
        <v>180</v>
      </c>
      <c r="AP3624" s="22">
        <v>0</v>
      </c>
      <c r="AQ3624" s="22" t="s">
        <v>180</v>
      </c>
      <c r="AR3624" s="47">
        <f t="shared" si="226"/>
        <v>0.96032802759789393</v>
      </c>
      <c r="AS3624" s="47">
        <f t="shared" si="227"/>
        <v>7.749003062030628E-2</v>
      </c>
    </row>
    <row r="3625" spans="1:45" x14ac:dyDescent="0.25">
      <c r="A3625" s="22" t="s">
        <v>7781</v>
      </c>
      <c r="B3625" s="23" t="s">
        <v>7782</v>
      </c>
      <c r="C3625" s="22">
        <v>8</v>
      </c>
      <c r="D3625" s="22">
        <v>4</v>
      </c>
      <c r="E3625" s="22">
        <v>11</v>
      </c>
      <c r="F3625" s="22">
        <v>4</v>
      </c>
      <c r="G3625" s="22">
        <v>1</v>
      </c>
      <c r="H3625" s="22">
        <v>473</v>
      </c>
      <c r="I3625" s="22">
        <v>55.6</v>
      </c>
      <c r="J3625" s="22">
        <v>8.2799999999999994</v>
      </c>
      <c r="K3625" s="22">
        <v>79</v>
      </c>
      <c r="L3625" s="22">
        <v>15.35</v>
      </c>
      <c r="M3625" s="22">
        <v>4</v>
      </c>
      <c r="N3625" s="22">
        <v>4</v>
      </c>
      <c r="O3625" s="22">
        <v>0</v>
      </c>
      <c r="P3625" s="48">
        <f t="shared" si="224"/>
        <v>373.98</v>
      </c>
      <c r="Q3625" s="48">
        <f t="shared" si="225"/>
        <v>378.91999999999996</v>
      </c>
      <c r="R3625" s="22">
        <v>8.2899999999999991</v>
      </c>
      <c r="S3625" s="22">
        <v>2.95</v>
      </c>
      <c r="T3625" s="22">
        <v>343.1</v>
      </c>
      <c r="U3625" s="22">
        <v>336.4</v>
      </c>
      <c r="V3625" s="22">
        <v>409.1</v>
      </c>
      <c r="W3625" s="22">
        <v>406.4</v>
      </c>
      <c r="X3625" s="22">
        <v>374.9</v>
      </c>
      <c r="Y3625" s="22">
        <v>387.9</v>
      </c>
      <c r="Z3625" s="22">
        <v>376.7</v>
      </c>
      <c r="AA3625" s="22">
        <v>372.6</v>
      </c>
      <c r="AB3625" s="22">
        <v>392.4</v>
      </c>
      <c r="AC3625" s="22">
        <v>365</v>
      </c>
      <c r="AD3625" s="22" t="s">
        <v>179</v>
      </c>
      <c r="AE3625" s="22" t="s">
        <v>179</v>
      </c>
      <c r="AF3625" s="22" t="s">
        <v>179</v>
      </c>
      <c r="AG3625" s="22" t="s">
        <v>179</v>
      </c>
      <c r="AH3625" s="22" t="s">
        <v>179</v>
      </c>
      <c r="AI3625" s="22" t="s">
        <v>179</v>
      </c>
      <c r="AJ3625" s="22" t="s">
        <v>179</v>
      </c>
      <c r="AK3625" s="22" t="s">
        <v>179</v>
      </c>
      <c r="AL3625" s="22" t="s">
        <v>179</v>
      </c>
      <c r="AM3625" s="22" t="s">
        <v>179</v>
      </c>
      <c r="AN3625" s="22" t="s">
        <v>179</v>
      </c>
      <c r="AO3625" s="22" t="s">
        <v>180</v>
      </c>
      <c r="AP3625" s="22">
        <v>0</v>
      </c>
      <c r="AQ3625" s="22" t="s">
        <v>180</v>
      </c>
      <c r="AR3625" s="47">
        <f t="shared" si="226"/>
        <v>1.0132092625274076</v>
      </c>
      <c r="AS3625" s="47">
        <f t="shared" si="227"/>
        <v>0.77325108206529602</v>
      </c>
    </row>
    <row r="3626" spans="1:45" x14ac:dyDescent="0.25">
      <c r="A3626" s="22" t="s">
        <v>7783</v>
      </c>
      <c r="B3626" s="23" t="s">
        <v>7784</v>
      </c>
      <c r="C3626" s="22">
        <v>3</v>
      </c>
      <c r="D3626" s="22">
        <v>1</v>
      </c>
      <c r="E3626" s="22">
        <v>4</v>
      </c>
      <c r="F3626" s="22">
        <v>1</v>
      </c>
      <c r="G3626" s="22">
        <v>1</v>
      </c>
      <c r="H3626" s="22">
        <v>473</v>
      </c>
      <c r="I3626" s="22">
        <v>55</v>
      </c>
      <c r="J3626" s="22">
        <v>7.09</v>
      </c>
      <c r="K3626" s="22">
        <v>48</v>
      </c>
      <c r="L3626" s="22">
        <v>8.1</v>
      </c>
      <c r="M3626" s="22">
        <v>1</v>
      </c>
      <c r="N3626" s="22">
        <v>1</v>
      </c>
      <c r="O3626" s="22">
        <v>0</v>
      </c>
      <c r="P3626" s="48">
        <f t="shared" si="224"/>
        <v>171.6</v>
      </c>
      <c r="Q3626" s="48">
        <f t="shared" si="225"/>
        <v>170.4</v>
      </c>
      <c r="R3626" s="22">
        <v>10.93</v>
      </c>
      <c r="S3626" s="22">
        <v>15.74</v>
      </c>
      <c r="T3626" s="22">
        <v>145.1</v>
      </c>
      <c r="U3626" s="22">
        <v>204</v>
      </c>
      <c r="V3626" s="22">
        <v>168.9</v>
      </c>
      <c r="W3626" s="22">
        <v>170.8</v>
      </c>
      <c r="X3626" s="22">
        <v>169.2</v>
      </c>
      <c r="Y3626" s="22">
        <v>215.3</v>
      </c>
      <c r="Z3626" s="22">
        <v>156.19999999999999</v>
      </c>
      <c r="AA3626" s="22">
        <v>157.9</v>
      </c>
      <c r="AB3626" s="22">
        <v>174.3</v>
      </c>
      <c r="AC3626" s="22">
        <v>148.30000000000001</v>
      </c>
      <c r="AD3626" s="22" t="s">
        <v>179</v>
      </c>
      <c r="AE3626" s="22" t="s">
        <v>179</v>
      </c>
      <c r="AF3626" s="22" t="s">
        <v>179</v>
      </c>
      <c r="AG3626" s="22" t="s">
        <v>179</v>
      </c>
      <c r="AH3626" s="22" t="s">
        <v>179</v>
      </c>
      <c r="AI3626" s="22" t="s">
        <v>179</v>
      </c>
      <c r="AJ3626" s="22" t="s">
        <v>179</v>
      </c>
      <c r="AK3626" s="22" t="s">
        <v>179</v>
      </c>
      <c r="AL3626" s="22" t="s">
        <v>179</v>
      </c>
      <c r="AM3626" s="22" t="s">
        <v>179</v>
      </c>
      <c r="AN3626" s="22" t="s">
        <v>179</v>
      </c>
      <c r="AO3626" s="22" t="s">
        <v>180</v>
      </c>
      <c r="AP3626" s="22">
        <v>0</v>
      </c>
      <c r="AQ3626" s="22" t="s">
        <v>180</v>
      </c>
      <c r="AR3626" s="47">
        <f t="shared" si="226"/>
        <v>0.99300699300699302</v>
      </c>
      <c r="AS3626" s="47">
        <f t="shared" si="227"/>
        <v>0.95439087679129164</v>
      </c>
    </row>
    <row r="3627" spans="1:45" x14ac:dyDescent="0.25">
      <c r="A3627" s="22" t="s">
        <v>7785</v>
      </c>
      <c r="B3627" s="23" t="s">
        <v>7786</v>
      </c>
      <c r="C3627" s="22">
        <v>20</v>
      </c>
      <c r="D3627" s="22">
        <v>9</v>
      </c>
      <c r="E3627" s="22">
        <v>22</v>
      </c>
      <c r="F3627" s="22">
        <v>9</v>
      </c>
      <c r="G3627" s="22">
        <v>1</v>
      </c>
      <c r="H3627" s="22">
        <v>542</v>
      </c>
      <c r="I3627" s="22">
        <v>59.4</v>
      </c>
      <c r="J3627" s="22">
        <v>6.2</v>
      </c>
      <c r="K3627" s="22">
        <v>270</v>
      </c>
      <c r="L3627" s="22">
        <v>43.4</v>
      </c>
      <c r="M3627" s="22">
        <v>7</v>
      </c>
      <c r="N3627" s="22">
        <v>9</v>
      </c>
      <c r="O3627" s="22">
        <v>0</v>
      </c>
      <c r="P3627" s="48">
        <f t="shared" si="224"/>
        <v>1504.6599999999999</v>
      </c>
      <c r="Q3627" s="48">
        <f t="shared" si="225"/>
        <v>1463.4199999999998</v>
      </c>
      <c r="R3627" s="22">
        <v>5.86</v>
      </c>
      <c r="S3627" s="22">
        <v>4.17</v>
      </c>
      <c r="T3627" s="22">
        <v>1659.4</v>
      </c>
      <c r="U3627" s="22">
        <v>1432.4</v>
      </c>
      <c r="V3627" s="22">
        <v>1534.2</v>
      </c>
      <c r="W3627" s="22">
        <v>1423.9</v>
      </c>
      <c r="X3627" s="22">
        <v>1473.4</v>
      </c>
      <c r="Y3627" s="22">
        <v>1418.8</v>
      </c>
      <c r="Z3627" s="22">
        <v>1387.2</v>
      </c>
      <c r="AA3627" s="22">
        <v>1517</v>
      </c>
      <c r="AB3627" s="22">
        <v>1528.4</v>
      </c>
      <c r="AC3627" s="22">
        <v>1465.7</v>
      </c>
      <c r="AD3627" s="22" t="s">
        <v>179</v>
      </c>
      <c r="AE3627" s="22" t="s">
        <v>179</v>
      </c>
      <c r="AF3627" s="22" t="s">
        <v>179</v>
      </c>
      <c r="AG3627" s="22" t="s">
        <v>179</v>
      </c>
      <c r="AH3627" s="22" t="s">
        <v>179</v>
      </c>
      <c r="AI3627" s="22" t="s">
        <v>179</v>
      </c>
      <c r="AJ3627" s="22" t="s">
        <v>179</v>
      </c>
      <c r="AK3627" s="22" t="s">
        <v>179</v>
      </c>
      <c r="AL3627" s="22" t="s">
        <v>179</v>
      </c>
      <c r="AM3627" s="22" t="s">
        <v>179</v>
      </c>
      <c r="AN3627" s="22" t="s">
        <v>179</v>
      </c>
      <c r="AO3627" s="22" t="s">
        <v>180</v>
      </c>
      <c r="AP3627" s="22">
        <v>0</v>
      </c>
      <c r="AQ3627" s="22" t="s">
        <v>180</v>
      </c>
      <c r="AR3627" s="47">
        <f t="shared" si="226"/>
        <v>0.97259181476213896</v>
      </c>
      <c r="AS3627" s="47">
        <f t="shared" si="227"/>
        <v>0.50227144017240388</v>
      </c>
    </row>
    <row r="3628" spans="1:45" x14ac:dyDescent="0.25">
      <c r="A3628" s="22" t="s">
        <v>7787</v>
      </c>
      <c r="B3628" s="23" t="s">
        <v>7788</v>
      </c>
      <c r="C3628" s="22">
        <v>20</v>
      </c>
      <c r="D3628" s="22">
        <v>11</v>
      </c>
      <c r="E3628" s="22">
        <v>28</v>
      </c>
      <c r="F3628" s="22">
        <v>11</v>
      </c>
      <c r="G3628" s="22">
        <v>1</v>
      </c>
      <c r="H3628" s="22">
        <v>640</v>
      </c>
      <c r="I3628" s="22">
        <v>70.5</v>
      </c>
      <c r="J3628" s="22">
        <v>7.28</v>
      </c>
      <c r="K3628" s="22">
        <v>154</v>
      </c>
      <c r="L3628" s="22">
        <v>54.32</v>
      </c>
      <c r="M3628" s="22">
        <v>10</v>
      </c>
      <c r="N3628" s="22">
        <v>11</v>
      </c>
      <c r="O3628" s="22">
        <v>0</v>
      </c>
      <c r="P3628" s="48">
        <f t="shared" si="224"/>
        <v>1366.16</v>
      </c>
      <c r="Q3628" s="48">
        <f t="shared" si="225"/>
        <v>1472.5400000000002</v>
      </c>
      <c r="R3628" s="22">
        <v>2.57</v>
      </c>
      <c r="S3628" s="22">
        <v>4.51</v>
      </c>
      <c r="T3628" s="22">
        <v>1424.2</v>
      </c>
      <c r="U3628" s="22">
        <v>1356.2</v>
      </c>
      <c r="V3628" s="22">
        <v>1375.8</v>
      </c>
      <c r="W3628" s="22">
        <v>1334.3</v>
      </c>
      <c r="X3628" s="22">
        <v>1340.3</v>
      </c>
      <c r="Y3628" s="22">
        <v>1513.7</v>
      </c>
      <c r="Z3628" s="22">
        <v>1461.4</v>
      </c>
      <c r="AA3628" s="22">
        <v>1392.1</v>
      </c>
      <c r="AB3628" s="22">
        <v>1434</v>
      </c>
      <c r="AC3628" s="22">
        <v>1561.5</v>
      </c>
      <c r="AD3628" s="22" t="s">
        <v>179</v>
      </c>
      <c r="AE3628" s="22" t="s">
        <v>179</v>
      </c>
      <c r="AF3628" s="22" t="s">
        <v>179</v>
      </c>
      <c r="AG3628" s="22" t="s">
        <v>179</v>
      </c>
      <c r="AH3628" s="22" t="s">
        <v>179</v>
      </c>
      <c r="AI3628" s="22" t="s">
        <v>179</v>
      </c>
      <c r="AJ3628" s="22" t="s">
        <v>179</v>
      </c>
      <c r="AK3628" s="22" t="s">
        <v>179</v>
      </c>
      <c r="AL3628" s="22" t="s">
        <v>179</v>
      </c>
      <c r="AM3628" s="22" t="s">
        <v>179</v>
      </c>
      <c r="AN3628" s="22" t="s">
        <v>179</v>
      </c>
      <c r="AO3628" s="22" t="s">
        <v>180</v>
      </c>
      <c r="AP3628" s="22">
        <v>0</v>
      </c>
      <c r="AQ3628" s="22" t="s">
        <v>180</v>
      </c>
      <c r="AR3628" s="47">
        <f t="shared" si="226"/>
        <v>1.0778678924869709</v>
      </c>
      <c r="AS3628" s="47">
        <f t="shared" si="227"/>
        <v>3.1828238897475838E-2</v>
      </c>
    </row>
    <row r="3629" spans="1:45" x14ac:dyDescent="0.25">
      <c r="A3629" s="22" t="s">
        <v>7789</v>
      </c>
      <c r="B3629" s="23" t="s">
        <v>7790</v>
      </c>
      <c r="C3629" s="22">
        <v>29</v>
      </c>
      <c r="D3629" s="22">
        <v>7</v>
      </c>
      <c r="E3629" s="22">
        <v>26</v>
      </c>
      <c r="F3629" s="22">
        <v>7</v>
      </c>
      <c r="G3629" s="22">
        <v>1</v>
      </c>
      <c r="H3629" s="22">
        <v>267</v>
      </c>
      <c r="I3629" s="22">
        <v>29.9</v>
      </c>
      <c r="J3629" s="22">
        <v>7.94</v>
      </c>
      <c r="K3629" s="22">
        <v>175</v>
      </c>
      <c r="L3629" s="22">
        <v>42.43</v>
      </c>
      <c r="M3629" s="22">
        <v>7</v>
      </c>
      <c r="N3629" s="22">
        <v>7</v>
      </c>
      <c r="O3629" s="22">
        <v>0</v>
      </c>
      <c r="P3629" s="48">
        <f t="shared" si="224"/>
        <v>1207.4000000000001</v>
      </c>
      <c r="Q3629" s="48">
        <f t="shared" si="225"/>
        <v>1242.06</v>
      </c>
      <c r="R3629" s="22">
        <v>6.87</v>
      </c>
      <c r="S3629" s="22">
        <v>6.91</v>
      </c>
      <c r="T3629" s="22">
        <v>1151.9000000000001</v>
      </c>
      <c r="U3629" s="22">
        <v>1173.3</v>
      </c>
      <c r="V3629" s="22">
        <v>1319.6</v>
      </c>
      <c r="W3629" s="22">
        <v>1217.7</v>
      </c>
      <c r="X3629" s="22">
        <v>1174.5</v>
      </c>
      <c r="Y3629" s="22">
        <v>1368.2</v>
      </c>
      <c r="Z3629" s="22">
        <v>1246.3</v>
      </c>
      <c r="AA3629" s="22">
        <v>1267.5999999999999</v>
      </c>
      <c r="AB3629" s="22">
        <v>1145</v>
      </c>
      <c r="AC3629" s="22">
        <v>1183.2</v>
      </c>
      <c r="AD3629" s="22" t="s">
        <v>179</v>
      </c>
      <c r="AE3629" s="22" t="s">
        <v>179</v>
      </c>
      <c r="AF3629" s="22" t="s">
        <v>179</v>
      </c>
      <c r="AG3629" s="22" t="s">
        <v>179</v>
      </c>
      <c r="AH3629" s="22" t="s">
        <v>179</v>
      </c>
      <c r="AI3629" s="22" t="s">
        <v>179</v>
      </c>
      <c r="AJ3629" s="22" t="s">
        <v>179</v>
      </c>
      <c r="AK3629" s="22" t="s">
        <v>179</v>
      </c>
      <c r="AL3629" s="22" t="s">
        <v>179</v>
      </c>
      <c r="AM3629" s="22" t="s">
        <v>179</v>
      </c>
      <c r="AN3629" s="22" t="s">
        <v>179</v>
      </c>
      <c r="AO3629" s="22" t="s">
        <v>399</v>
      </c>
      <c r="AP3629" s="22">
        <v>1</v>
      </c>
      <c r="AQ3629" s="22" t="s">
        <v>399</v>
      </c>
      <c r="AR3629" s="47">
        <f t="shared" si="226"/>
        <v>1.028706311081663</v>
      </c>
      <c r="AS3629" s="47">
        <f t="shared" si="227"/>
        <v>0.54187393419603991</v>
      </c>
    </row>
    <row r="3630" spans="1:45" x14ac:dyDescent="0.25">
      <c r="A3630" s="22" t="s">
        <v>7791</v>
      </c>
      <c r="B3630" s="23" t="s">
        <v>7792</v>
      </c>
      <c r="C3630" s="22">
        <v>5</v>
      </c>
      <c r="D3630" s="22">
        <v>3</v>
      </c>
      <c r="E3630" s="22">
        <v>9</v>
      </c>
      <c r="F3630" s="22">
        <v>3</v>
      </c>
      <c r="G3630" s="22">
        <v>1</v>
      </c>
      <c r="H3630" s="22">
        <v>961</v>
      </c>
      <c r="I3630" s="22">
        <v>104.8</v>
      </c>
      <c r="J3630" s="22">
        <v>7.74</v>
      </c>
      <c r="K3630" s="22">
        <v>70</v>
      </c>
      <c r="L3630" s="22">
        <v>15.79</v>
      </c>
      <c r="M3630" s="22">
        <v>3</v>
      </c>
      <c r="N3630" s="22">
        <v>3</v>
      </c>
      <c r="O3630" s="22">
        <v>0</v>
      </c>
      <c r="P3630" s="48">
        <f t="shared" si="224"/>
        <v>980.93999999999994</v>
      </c>
      <c r="Q3630" s="48">
        <f t="shared" si="225"/>
        <v>991.94000000000017</v>
      </c>
      <c r="R3630" s="22">
        <v>2.16</v>
      </c>
      <c r="S3630" s="22">
        <v>4.59</v>
      </c>
      <c r="T3630" s="22">
        <v>978</v>
      </c>
      <c r="U3630" s="22">
        <v>1015.4</v>
      </c>
      <c r="V3630" s="22">
        <v>981.8</v>
      </c>
      <c r="W3630" s="22">
        <v>977.9</v>
      </c>
      <c r="X3630" s="22">
        <v>951.6</v>
      </c>
      <c r="Y3630" s="22">
        <v>1029.8</v>
      </c>
      <c r="Z3630" s="22">
        <v>1002.1</v>
      </c>
      <c r="AA3630" s="22">
        <v>1000.9</v>
      </c>
      <c r="AB3630" s="22">
        <v>913.3</v>
      </c>
      <c r="AC3630" s="22">
        <v>1013.6</v>
      </c>
      <c r="AD3630" s="22" t="s">
        <v>179</v>
      </c>
      <c r="AE3630" s="22" t="s">
        <v>179</v>
      </c>
      <c r="AF3630" s="22" t="s">
        <v>179</v>
      </c>
      <c r="AG3630" s="22" t="s">
        <v>179</v>
      </c>
      <c r="AH3630" s="22" t="s">
        <v>179</v>
      </c>
      <c r="AI3630" s="22" t="s">
        <v>179</v>
      </c>
      <c r="AJ3630" s="22" t="s">
        <v>179</v>
      </c>
      <c r="AK3630" s="22" t="s">
        <v>179</v>
      </c>
      <c r="AL3630" s="22" t="s">
        <v>179</v>
      </c>
      <c r="AM3630" s="22" t="s">
        <v>179</v>
      </c>
      <c r="AN3630" s="22" t="s">
        <v>179</v>
      </c>
      <c r="AO3630" s="22" t="s">
        <v>180</v>
      </c>
      <c r="AP3630" s="22">
        <v>0</v>
      </c>
      <c r="AQ3630" s="22" t="s">
        <v>180</v>
      </c>
      <c r="AR3630" s="47">
        <f t="shared" si="226"/>
        <v>1.011213733765572</v>
      </c>
      <c r="AS3630" s="47">
        <f t="shared" si="227"/>
        <v>0.65826937576497424</v>
      </c>
    </row>
    <row r="3631" spans="1:45" x14ac:dyDescent="0.25">
      <c r="A3631" s="22" t="s">
        <v>7793</v>
      </c>
      <c r="B3631" s="23" t="s">
        <v>7794</v>
      </c>
      <c r="C3631" s="22">
        <v>3</v>
      </c>
      <c r="D3631" s="22">
        <v>2</v>
      </c>
      <c r="E3631" s="22">
        <v>3</v>
      </c>
      <c r="F3631" s="22">
        <v>2</v>
      </c>
      <c r="G3631" s="22">
        <v>1</v>
      </c>
      <c r="H3631" s="22">
        <v>862</v>
      </c>
      <c r="I3631" s="22">
        <v>94.9</v>
      </c>
      <c r="J3631" s="22">
        <v>6.51</v>
      </c>
      <c r="K3631" s="22">
        <v>0</v>
      </c>
      <c r="L3631" s="22">
        <v>3.25</v>
      </c>
      <c r="M3631" s="22">
        <v>2</v>
      </c>
      <c r="N3631" s="22">
        <v>1</v>
      </c>
      <c r="O3631" s="22">
        <v>0</v>
      </c>
      <c r="P3631" s="48">
        <f t="shared" si="224"/>
        <v>161.23999999999998</v>
      </c>
      <c r="Q3631" s="48">
        <f t="shared" si="225"/>
        <v>164.66</v>
      </c>
      <c r="R3631" s="22">
        <v>4.42</v>
      </c>
      <c r="S3631" s="22">
        <v>5.94</v>
      </c>
      <c r="T3631" s="22">
        <v>164.2</v>
      </c>
      <c r="U3631" s="22">
        <v>153.6</v>
      </c>
      <c r="V3631" s="22">
        <v>173</v>
      </c>
      <c r="W3631" s="22">
        <v>155.30000000000001</v>
      </c>
      <c r="X3631" s="22">
        <v>160.1</v>
      </c>
      <c r="Y3631" s="22">
        <v>169.8</v>
      </c>
      <c r="Z3631" s="22">
        <v>172.5</v>
      </c>
      <c r="AA3631" s="22">
        <v>172.8</v>
      </c>
      <c r="AB3631" s="22">
        <v>153</v>
      </c>
      <c r="AC3631" s="22">
        <v>155.19999999999999</v>
      </c>
      <c r="AD3631" s="22" t="s">
        <v>179</v>
      </c>
      <c r="AE3631" s="22" t="s">
        <v>179</v>
      </c>
      <c r="AF3631" s="22" t="s">
        <v>179</v>
      </c>
      <c r="AG3631" s="22" t="s">
        <v>179</v>
      </c>
      <c r="AH3631" s="22" t="s">
        <v>179</v>
      </c>
      <c r="AI3631" s="22" t="s">
        <v>179</v>
      </c>
      <c r="AJ3631" s="22" t="s">
        <v>179</v>
      </c>
      <c r="AK3631" s="22" t="s">
        <v>179</v>
      </c>
      <c r="AL3631" s="22" t="s">
        <v>179</v>
      </c>
      <c r="AM3631" s="22" t="s">
        <v>179</v>
      </c>
      <c r="AN3631" s="22" t="s">
        <v>179</v>
      </c>
      <c r="AO3631" s="22" t="s">
        <v>180</v>
      </c>
      <c r="AP3631" s="22">
        <v>0</v>
      </c>
      <c r="AQ3631" s="22" t="s">
        <v>180</v>
      </c>
      <c r="AR3631" s="47">
        <f t="shared" si="226"/>
        <v>1.0212106177127265</v>
      </c>
      <c r="AS3631" s="47">
        <f t="shared" si="227"/>
        <v>0.46504778110945749</v>
      </c>
    </row>
    <row r="3632" spans="1:45" x14ac:dyDescent="0.25">
      <c r="A3632" s="22" t="s">
        <v>7795</v>
      </c>
      <c r="B3632" s="23" t="s">
        <v>7796</v>
      </c>
      <c r="C3632" s="22">
        <v>63</v>
      </c>
      <c r="D3632" s="22">
        <v>34</v>
      </c>
      <c r="E3632" s="22">
        <v>821</v>
      </c>
      <c r="F3632" s="22">
        <v>33</v>
      </c>
      <c r="G3632" s="22">
        <v>1</v>
      </c>
      <c r="H3632" s="22">
        <v>562</v>
      </c>
      <c r="I3632" s="22">
        <v>61.4</v>
      </c>
      <c r="J3632" s="22">
        <v>6.57</v>
      </c>
      <c r="K3632" s="22">
        <v>6425</v>
      </c>
      <c r="L3632" s="22">
        <v>1536.43</v>
      </c>
      <c r="M3632" s="22">
        <v>33</v>
      </c>
      <c r="N3632" s="22">
        <v>34</v>
      </c>
      <c r="O3632" s="22">
        <v>2</v>
      </c>
      <c r="P3632" s="48">
        <f t="shared" si="224"/>
        <v>105618.16</v>
      </c>
      <c r="Q3632" s="48">
        <f t="shared" si="225"/>
        <v>100008.16</v>
      </c>
      <c r="R3632" s="22">
        <v>2.94</v>
      </c>
      <c r="S3632" s="22">
        <v>2.44</v>
      </c>
      <c r="T3632" s="22">
        <v>105935.3</v>
      </c>
      <c r="U3632" s="22">
        <v>104515.9</v>
      </c>
      <c r="V3632" s="22">
        <v>109004.7</v>
      </c>
      <c r="W3632" s="22">
        <v>103905.1</v>
      </c>
      <c r="X3632" s="22">
        <v>104729.8</v>
      </c>
      <c r="Y3632" s="22">
        <v>97347.9</v>
      </c>
      <c r="Z3632" s="22">
        <v>101634.7</v>
      </c>
      <c r="AA3632" s="22">
        <v>102762.7</v>
      </c>
      <c r="AB3632" s="22">
        <v>100739.5</v>
      </c>
      <c r="AC3632" s="22">
        <v>97556</v>
      </c>
      <c r="AD3632" s="22" t="s">
        <v>179</v>
      </c>
      <c r="AE3632" s="22" t="s">
        <v>179</v>
      </c>
      <c r="AF3632" s="22" t="s">
        <v>179</v>
      </c>
      <c r="AG3632" s="22" t="s">
        <v>179</v>
      </c>
      <c r="AH3632" s="22" t="s">
        <v>179</v>
      </c>
      <c r="AI3632" s="22" t="s">
        <v>179</v>
      </c>
      <c r="AJ3632" s="22" t="s">
        <v>179</v>
      </c>
      <c r="AK3632" s="22" t="s">
        <v>179</v>
      </c>
      <c r="AL3632" s="22" t="s">
        <v>179</v>
      </c>
      <c r="AM3632" s="22" t="s">
        <v>179</v>
      </c>
      <c r="AN3632" s="22" t="s">
        <v>179</v>
      </c>
      <c r="AO3632" s="22" t="s">
        <v>7797</v>
      </c>
      <c r="AP3632" s="22">
        <v>0</v>
      </c>
      <c r="AQ3632" s="22" t="s">
        <v>180</v>
      </c>
      <c r="AR3632" s="47">
        <f t="shared" si="226"/>
        <v>0.94688413431932539</v>
      </c>
      <c r="AS3632" s="47">
        <f t="shared" si="227"/>
        <v>7.4660156582975505E-3</v>
      </c>
    </row>
    <row r="3633" spans="1:45" x14ac:dyDescent="0.25">
      <c r="A3633" s="22" t="s">
        <v>7798</v>
      </c>
      <c r="B3633" s="23" t="s">
        <v>7799</v>
      </c>
      <c r="C3633" s="22">
        <v>24</v>
      </c>
      <c r="D3633" s="22">
        <v>16</v>
      </c>
      <c r="E3633" s="22">
        <v>51</v>
      </c>
      <c r="F3633" s="22">
        <v>15</v>
      </c>
      <c r="G3633" s="22">
        <v>1</v>
      </c>
      <c r="H3633" s="22">
        <v>620</v>
      </c>
      <c r="I3633" s="22">
        <v>68.7</v>
      </c>
      <c r="J3633" s="22">
        <v>6.14</v>
      </c>
      <c r="K3633" s="22">
        <v>274</v>
      </c>
      <c r="L3633" s="22">
        <v>91.14</v>
      </c>
      <c r="M3633" s="22">
        <v>16</v>
      </c>
      <c r="N3633" s="22">
        <v>16</v>
      </c>
      <c r="O3633" s="22">
        <v>1</v>
      </c>
      <c r="P3633" s="48">
        <f t="shared" si="224"/>
        <v>4346.88</v>
      </c>
      <c r="Q3633" s="48">
        <f t="shared" si="225"/>
        <v>4533.2800000000007</v>
      </c>
      <c r="R3633" s="22">
        <v>4.6900000000000004</v>
      </c>
      <c r="S3633" s="22">
        <v>3.97</v>
      </c>
      <c r="T3633" s="22">
        <v>4160.2</v>
      </c>
      <c r="U3633" s="22">
        <v>4243.2</v>
      </c>
      <c r="V3633" s="22">
        <v>4668.5</v>
      </c>
      <c r="W3633" s="22">
        <v>4170.3</v>
      </c>
      <c r="X3633" s="22">
        <v>4492.2</v>
      </c>
      <c r="Y3633" s="22">
        <v>4533.8999999999996</v>
      </c>
      <c r="Z3633" s="22">
        <v>4615.2</v>
      </c>
      <c r="AA3633" s="22">
        <v>4515.2</v>
      </c>
      <c r="AB3633" s="22">
        <v>4255.7</v>
      </c>
      <c r="AC3633" s="22">
        <v>4746.3999999999996</v>
      </c>
      <c r="AD3633" s="22" t="s">
        <v>179</v>
      </c>
      <c r="AE3633" s="22" t="s">
        <v>179</v>
      </c>
      <c r="AF3633" s="22" t="s">
        <v>179</v>
      </c>
      <c r="AG3633" s="22" t="s">
        <v>179</v>
      </c>
      <c r="AH3633" s="22" t="s">
        <v>179</v>
      </c>
      <c r="AI3633" s="22" t="s">
        <v>179</v>
      </c>
      <c r="AJ3633" s="22" t="s">
        <v>179</v>
      </c>
      <c r="AK3633" s="22" t="s">
        <v>179</v>
      </c>
      <c r="AL3633" s="22" t="s">
        <v>179</v>
      </c>
      <c r="AM3633" s="22" t="s">
        <v>179</v>
      </c>
      <c r="AN3633" s="22" t="s">
        <v>179</v>
      </c>
      <c r="AO3633" s="22" t="s">
        <v>180</v>
      </c>
      <c r="AP3633" s="22">
        <v>0</v>
      </c>
      <c r="AQ3633" s="22" t="s">
        <v>180</v>
      </c>
      <c r="AR3633" s="47">
        <f t="shared" si="226"/>
        <v>1.0428813309776208</v>
      </c>
      <c r="AS3633" s="47">
        <f t="shared" si="227"/>
        <v>0.13556718537690143</v>
      </c>
    </row>
    <row r="3634" spans="1:45" x14ac:dyDescent="0.25">
      <c r="A3634" s="22" t="s">
        <v>7800</v>
      </c>
      <c r="B3634" s="23" t="s">
        <v>7801</v>
      </c>
      <c r="C3634" s="22">
        <v>47</v>
      </c>
      <c r="D3634" s="22">
        <v>23</v>
      </c>
      <c r="E3634" s="22">
        <v>174</v>
      </c>
      <c r="F3634" s="22">
        <v>22</v>
      </c>
      <c r="G3634" s="22">
        <v>1</v>
      </c>
      <c r="H3634" s="22">
        <v>567</v>
      </c>
      <c r="I3634" s="22">
        <v>62.2</v>
      </c>
      <c r="J3634" s="22">
        <v>7.18</v>
      </c>
      <c r="K3634" s="22">
        <v>1805</v>
      </c>
      <c r="L3634" s="22">
        <v>339.25</v>
      </c>
      <c r="M3634" s="22">
        <v>23</v>
      </c>
      <c r="N3634" s="22">
        <v>23</v>
      </c>
      <c r="O3634" s="22">
        <v>0</v>
      </c>
      <c r="P3634" s="48">
        <f t="shared" si="224"/>
        <v>13550.180000000002</v>
      </c>
      <c r="Q3634" s="48">
        <f t="shared" si="225"/>
        <v>13887.060000000001</v>
      </c>
      <c r="R3634" s="22">
        <v>5.0199999999999996</v>
      </c>
      <c r="S3634" s="22">
        <v>5.33</v>
      </c>
      <c r="T3634" s="22">
        <v>14174.3</v>
      </c>
      <c r="U3634" s="22">
        <v>13681.4</v>
      </c>
      <c r="V3634" s="22">
        <v>13819.9</v>
      </c>
      <c r="W3634" s="22">
        <v>12442.2</v>
      </c>
      <c r="X3634" s="22">
        <v>13633.1</v>
      </c>
      <c r="Y3634" s="22">
        <v>12955.3</v>
      </c>
      <c r="Z3634" s="22">
        <v>13267.4</v>
      </c>
      <c r="AA3634" s="22">
        <v>14308.8</v>
      </c>
      <c r="AB3634" s="22">
        <v>14698.4</v>
      </c>
      <c r="AC3634" s="22">
        <v>14205.4</v>
      </c>
      <c r="AD3634" s="22" t="s">
        <v>179</v>
      </c>
      <c r="AE3634" s="22" t="s">
        <v>179</v>
      </c>
      <c r="AF3634" s="22" t="s">
        <v>179</v>
      </c>
      <c r="AG3634" s="22" t="s">
        <v>179</v>
      </c>
      <c r="AH3634" s="22" t="s">
        <v>179</v>
      </c>
      <c r="AI3634" s="22" t="s">
        <v>179</v>
      </c>
      <c r="AJ3634" s="22" t="s">
        <v>179</v>
      </c>
      <c r="AK3634" s="22" t="s">
        <v>179</v>
      </c>
      <c r="AL3634" s="22" t="s">
        <v>179</v>
      </c>
      <c r="AM3634" s="22" t="s">
        <v>179</v>
      </c>
      <c r="AN3634" s="22" t="s">
        <v>179</v>
      </c>
      <c r="AO3634" s="22" t="s">
        <v>180</v>
      </c>
      <c r="AP3634" s="22">
        <v>0</v>
      </c>
      <c r="AQ3634" s="22" t="s">
        <v>180</v>
      </c>
      <c r="AR3634" s="47">
        <f t="shared" si="226"/>
        <v>1.0248616623543008</v>
      </c>
      <c r="AS3634" s="47">
        <f t="shared" si="227"/>
        <v>0.59300858767517761</v>
      </c>
    </row>
    <row r="3635" spans="1:45" x14ac:dyDescent="0.25">
      <c r="A3635" s="22" t="s">
        <v>7802</v>
      </c>
      <c r="B3635" s="23" t="s">
        <v>7803</v>
      </c>
      <c r="C3635" s="22">
        <v>86</v>
      </c>
      <c r="D3635" s="22">
        <v>37</v>
      </c>
      <c r="E3635" s="22">
        <v>1516</v>
      </c>
      <c r="F3635" s="22">
        <v>37</v>
      </c>
      <c r="G3635" s="22">
        <v>1</v>
      </c>
      <c r="H3635" s="22">
        <v>417</v>
      </c>
      <c r="I3635" s="22">
        <v>44.5</v>
      </c>
      <c r="J3635" s="22">
        <v>7.9</v>
      </c>
      <c r="K3635" s="22">
        <v>15286</v>
      </c>
      <c r="L3635" s="22">
        <v>3232</v>
      </c>
      <c r="M3635" s="22">
        <v>35</v>
      </c>
      <c r="N3635" s="22">
        <v>37</v>
      </c>
      <c r="O3635" s="22">
        <v>0</v>
      </c>
      <c r="P3635" s="48">
        <f t="shared" si="224"/>
        <v>163050.53999999998</v>
      </c>
      <c r="Q3635" s="48">
        <f t="shared" si="225"/>
        <v>168665.3</v>
      </c>
      <c r="R3635" s="22">
        <v>2.91</v>
      </c>
      <c r="S3635" s="22">
        <v>8.1999999999999993</v>
      </c>
      <c r="T3635" s="22">
        <v>163645.6</v>
      </c>
      <c r="U3635" s="22">
        <v>165453.70000000001</v>
      </c>
      <c r="V3635" s="22">
        <v>166311.29999999999</v>
      </c>
      <c r="W3635" s="22">
        <v>160730.4</v>
      </c>
      <c r="X3635" s="22">
        <v>159111.70000000001</v>
      </c>
      <c r="Y3635" s="22">
        <v>177379.5</v>
      </c>
      <c r="Z3635" s="22">
        <v>173216</v>
      </c>
      <c r="AA3635" s="22">
        <v>175438.9</v>
      </c>
      <c r="AB3635" s="22">
        <v>144126.79999999999</v>
      </c>
      <c r="AC3635" s="22">
        <v>173165.3</v>
      </c>
      <c r="AD3635" s="22" t="s">
        <v>179</v>
      </c>
      <c r="AE3635" s="22" t="s">
        <v>179</v>
      </c>
      <c r="AF3635" s="22" t="s">
        <v>179</v>
      </c>
      <c r="AG3635" s="22" t="s">
        <v>179</v>
      </c>
      <c r="AH3635" s="22" t="s">
        <v>179</v>
      </c>
      <c r="AI3635" s="22" t="s">
        <v>179</v>
      </c>
      <c r="AJ3635" s="22" t="s">
        <v>179</v>
      </c>
      <c r="AK3635" s="22" t="s">
        <v>179</v>
      </c>
      <c r="AL3635" s="22" t="s">
        <v>179</v>
      </c>
      <c r="AM3635" s="22" t="s">
        <v>179</v>
      </c>
      <c r="AN3635" s="22" t="s">
        <v>179</v>
      </c>
      <c r="AO3635" s="22" t="s">
        <v>7804</v>
      </c>
      <c r="AP3635" s="22">
        <v>8</v>
      </c>
      <c r="AQ3635" s="22" t="s">
        <v>7804</v>
      </c>
      <c r="AR3635" s="47">
        <f t="shared" si="226"/>
        <v>1.0344357031874902</v>
      </c>
      <c r="AS3635" s="47">
        <f t="shared" si="227"/>
        <v>0.37968850967012208</v>
      </c>
    </row>
    <row r="3636" spans="1:45" x14ac:dyDescent="0.25">
      <c r="A3636" s="22" t="s">
        <v>7805</v>
      </c>
      <c r="B3636" s="23" t="s">
        <v>7806</v>
      </c>
      <c r="C3636" s="22">
        <v>64</v>
      </c>
      <c r="D3636" s="22">
        <v>14</v>
      </c>
      <c r="E3636" s="22">
        <v>438</v>
      </c>
      <c r="F3636" s="22">
        <v>9</v>
      </c>
      <c r="G3636" s="22">
        <v>1</v>
      </c>
      <c r="H3636" s="22">
        <v>254</v>
      </c>
      <c r="I3636" s="22">
        <v>28.8</v>
      </c>
      <c r="J3636" s="22">
        <v>7.18</v>
      </c>
      <c r="K3636" s="22">
        <v>3382</v>
      </c>
      <c r="L3636" s="22">
        <v>842.35</v>
      </c>
      <c r="M3636" s="22">
        <v>14</v>
      </c>
      <c r="N3636" s="22">
        <v>14</v>
      </c>
      <c r="O3636" s="22">
        <v>0</v>
      </c>
      <c r="P3636" s="48">
        <f t="shared" si="224"/>
        <v>9953.9</v>
      </c>
      <c r="Q3636" s="48">
        <f t="shared" si="225"/>
        <v>9818.1200000000008</v>
      </c>
      <c r="R3636" s="22">
        <v>5.22</v>
      </c>
      <c r="S3636" s="22">
        <v>4.59</v>
      </c>
      <c r="T3636" s="22">
        <v>10839.1</v>
      </c>
      <c r="U3636" s="22">
        <v>9635.2999999999993</v>
      </c>
      <c r="V3636" s="22">
        <v>9859.5</v>
      </c>
      <c r="W3636" s="22">
        <v>9379.1</v>
      </c>
      <c r="X3636" s="22">
        <v>10056.5</v>
      </c>
      <c r="Y3636" s="22">
        <v>10008.4</v>
      </c>
      <c r="Z3636" s="22">
        <v>9380.7000000000007</v>
      </c>
      <c r="AA3636" s="22">
        <v>10490.7</v>
      </c>
      <c r="AB3636" s="22">
        <v>9458.6</v>
      </c>
      <c r="AC3636" s="22">
        <v>9752.2000000000007</v>
      </c>
      <c r="AD3636" s="22" t="s">
        <v>179</v>
      </c>
      <c r="AE3636" s="22" t="s">
        <v>179</v>
      </c>
      <c r="AF3636" s="22" t="s">
        <v>179</v>
      </c>
      <c r="AG3636" s="22" t="s">
        <v>179</v>
      </c>
      <c r="AH3636" s="22" t="s">
        <v>179</v>
      </c>
      <c r="AI3636" s="22" t="s">
        <v>179</v>
      </c>
      <c r="AJ3636" s="22" t="s">
        <v>179</v>
      </c>
      <c r="AK3636" s="22" t="s">
        <v>179</v>
      </c>
      <c r="AL3636" s="22" t="s">
        <v>179</v>
      </c>
      <c r="AM3636" s="22" t="s">
        <v>179</v>
      </c>
      <c r="AN3636" s="22" t="s">
        <v>179</v>
      </c>
      <c r="AO3636" s="22" t="s">
        <v>7807</v>
      </c>
      <c r="AP3636" s="22">
        <v>3</v>
      </c>
      <c r="AQ3636" s="22" t="s">
        <v>7807</v>
      </c>
      <c r="AR3636" s="47">
        <f t="shared" si="226"/>
        <v>0.98635911552255906</v>
      </c>
      <c r="AS3636" s="47">
        <f t="shared" si="227"/>
        <v>0.60300706684281669</v>
      </c>
    </row>
    <row r="3637" spans="1:45" x14ac:dyDescent="0.25">
      <c r="A3637" s="22" t="s">
        <v>7808</v>
      </c>
      <c r="B3637" s="23" t="s">
        <v>7809</v>
      </c>
      <c r="C3637" s="22">
        <v>69</v>
      </c>
      <c r="D3637" s="22">
        <v>20</v>
      </c>
      <c r="E3637" s="22">
        <v>926</v>
      </c>
      <c r="F3637" s="22">
        <v>15</v>
      </c>
      <c r="G3637" s="22">
        <v>1</v>
      </c>
      <c r="H3637" s="22">
        <v>253</v>
      </c>
      <c r="I3637" s="22">
        <v>28.8</v>
      </c>
      <c r="J3637" s="22">
        <v>8.5</v>
      </c>
      <c r="K3637" s="22">
        <v>5551</v>
      </c>
      <c r="L3637" s="22">
        <v>1616.2</v>
      </c>
      <c r="M3637" s="22">
        <v>20</v>
      </c>
      <c r="N3637" s="22">
        <v>20</v>
      </c>
      <c r="O3637" s="22">
        <v>8</v>
      </c>
      <c r="P3637" s="48">
        <f t="shared" si="224"/>
        <v>120849.8</v>
      </c>
      <c r="Q3637" s="48">
        <f t="shared" si="225"/>
        <v>120013.77999999998</v>
      </c>
      <c r="R3637" s="22">
        <v>5.61</v>
      </c>
      <c r="S3637" s="22">
        <v>6.36</v>
      </c>
      <c r="T3637" s="22">
        <v>121457.60000000001</v>
      </c>
      <c r="U3637" s="22">
        <v>108083</v>
      </c>
      <c r="V3637" s="22">
        <v>126978.3</v>
      </c>
      <c r="W3637" s="22">
        <v>121774.9</v>
      </c>
      <c r="X3637" s="22">
        <v>125955.2</v>
      </c>
      <c r="Y3637" s="22">
        <v>119265.7</v>
      </c>
      <c r="Z3637" s="22">
        <v>119404.9</v>
      </c>
      <c r="AA3637" s="22">
        <v>132319.29999999999</v>
      </c>
      <c r="AB3637" s="22">
        <v>111306</v>
      </c>
      <c r="AC3637" s="22">
        <v>117773</v>
      </c>
      <c r="AD3637" s="22" t="s">
        <v>179</v>
      </c>
      <c r="AE3637" s="22" t="s">
        <v>179</v>
      </c>
      <c r="AF3637" s="22" t="s">
        <v>179</v>
      </c>
      <c r="AG3637" s="22" t="s">
        <v>179</v>
      </c>
      <c r="AH3637" s="22" t="s">
        <v>179</v>
      </c>
      <c r="AI3637" s="22" t="s">
        <v>179</v>
      </c>
      <c r="AJ3637" s="22" t="s">
        <v>179</v>
      </c>
      <c r="AK3637" s="22" t="s">
        <v>179</v>
      </c>
      <c r="AL3637" s="22" t="s">
        <v>179</v>
      </c>
      <c r="AM3637" s="22" t="s">
        <v>179</v>
      </c>
      <c r="AN3637" s="22" t="s">
        <v>179</v>
      </c>
      <c r="AO3637" s="22" t="s">
        <v>7810</v>
      </c>
      <c r="AP3637" s="22">
        <v>0</v>
      </c>
      <c r="AQ3637" s="22" t="s">
        <v>180</v>
      </c>
      <c r="AR3637" s="47">
        <f t="shared" si="226"/>
        <v>0.9930821565281861</v>
      </c>
      <c r="AS3637" s="47">
        <f t="shared" si="227"/>
        <v>0.84801685050090647</v>
      </c>
    </row>
    <row r="3638" spans="1:45" x14ac:dyDescent="0.25">
      <c r="A3638" s="22" t="s">
        <v>7811</v>
      </c>
      <c r="B3638" s="23" t="s">
        <v>7812</v>
      </c>
      <c r="C3638" s="22">
        <v>6</v>
      </c>
      <c r="D3638" s="22">
        <v>1</v>
      </c>
      <c r="E3638" s="22">
        <v>2</v>
      </c>
      <c r="F3638" s="22">
        <v>1</v>
      </c>
      <c r="G3638" s="22">
        <v>1</v>
      </c>
      <c r="H3638" s="22">
        <v>264</v>
      </c>
      <c r="I3638" s="22">
        <v>28.5</v>
      </c>
      <c r="J3638" s="22">
        <v>5.1100000000000003</v>
      </c>
      <c r="K3638" s="22">
        <v>31</v>
      </c>
      <c r="L3638" s="22">
        <v>4.42</v>
      </c>
      <c r="M3638" s="22">
        <v>1</v>
      </c>
      <c r="N3638" s="22">
        <v>1</v>
      </c>
      <c r="O3638" s="22">
        <v>0</v>
      </c>
      <c r="P3638" s="48">
        <f t="shared" si="224"/>
        <v>60.260000000000005</v>
      </c>
      <c r="Q3638" s="48">
        <f t="shared" si="225"/>
        <v>58.940000000000012</v>
      </c>
      <c r="R3638" s="22">
        <v>6.8</v>
      </c>
      <c r="S3638" s="22">
        <v>3.41</v>
      </c>
      <c r="T3638" s="22">
        <v>60</v>
      </c>
      <c r="U3638" s="22">
        <v>60.3</v>
      </c>
      <c r="V3638" s="22">
        <v>60.2</v>
      </c>
      <c r="W3638" s="22">
        <v>54</v>
      </c>
      <c r="X3638" s="22">
        <v>66.8</v>
      </c>
      <c r="Y3638" s="22">
        <v>60.7</v>
      </c>
      <c r="Z3638" s="22">
        <v>58.1</v>
      </c>
      <c r="AA3638" s="22">
        <v>55.8</v>
      </c>
      <c r="AB3638" s="22">
        <v>60.3</v>
      </c>
      <c r="AC3638" s="22">
        <v>59.8</v>
      </c>
      <c r="AD3638" s="22" t="s">
        <v>179</v>
      </c>
      <c r="AE3638" s="22" t="s">
        <v>179</v>
      </c>
      <c r="AF3638" s="22" t="s">
        <v>179</v>
      </c>
      <c r="AG3638" s="22" t="s">
        <v>179</v>
      </c>
      <c r="AH3638" s="22" t="s">
        <v>179</v>
      </c>
      <c r="AI3638" s="22" t="s">
        <v>179</v>
      </c>
      <c r="AJ3638" s="22" t="s">
        <v>179</v>
      </c>
      <c r="AK3638" s="22" t="s">
        <v>179</v>
      </c>
      <c r="AL3638" s="22" t="s">
        <v>179</v>
      </c>
      <c r="AM3638" s="22" t="s">
        <v>179</v>
      </c>
      <c r="AN3638" s="22" t="s">
        <v>179</v>
      </c>
      <c r="AO3638" s="22" t="s">
        <v>180</v>
      </c>
      <c r="AP3638" s="22">
        <v>0</v>
      </c>
      <c r="AQ3638" s="22" t="s">
        <v>180</v>
      </c>
      <c r="AR3638" s="47">
        <f t="shared" si="226"/>
        <v>0.97809492200464665</v>
      </c>
      <c r="AS3638" s="47">
        <f t="shared" si="227"/>
        <v>0.59485222813567606</v>
      </c>
    </row>
    <row r="3639" spans="1:45" x14ac:dyDescent="0.25">
      <c r="A3639" s="22" t="s">
        <v>7813</v>
      </c>
      <c r="B3639" s="23" t="s">
        <v>7814</v>
      </c>
      <c r="C3639" s="22">
        <v>20</v>
      </c>
      <c r="D3639" s="22">
        <v>2</v>
      </c>
      <c r="E3639" s="22">
        <v>51</v>
      </c>
      <c r="F3639" s="22">
        <v>2</v>
      </c>
      <c r="G3639" s="22">
        <v>1</v>
      </c>
      <c r="H3639" s="22">
        <v>92</v>
      </c>
      <c r="I3639" s="22">
        <v>10.3</v>
      </c>
      <c r="J3639" s="22">
        <v>8.5399999999999991</v>
      </c>
      <c r="K3639" s="22">
        <v>451</v>
      </c>
      <c r="L3639" s="22">
        <v>84.55</v>
      </c>
      <c r="M3639" s="22">
        <v>2</v>
      </c>
      <c r="N3639" s="22">
        <v>2</v>
      </c>
      <c r="O3639" s="22">
        <v>0</v>
      </c>
      <c r="P3639" s="48">
        <f t="shared" si="224"/>
        <v>10208.5</v>
      </c>
      <c r="Q3639" s="48">
        <f t="shared" si="225"/>
        <v>8499.34</v>
      </c>
      <c r="R3639" s="22">
        <v>12.06</v>
      </c>
      <c r="S3639" s="22">
        <v>9.2100000000000009</v>
      </c>
      <c r="T3639" s="22">
        <v>9360.6</v>
      </c>
      <c r="U3639" s="22">
        <v>10441.799999999999</v>
      </c>
      <c r="V3639" s="22">
        <v>9179.5</v>
      </c>
      <c r="W3639" s="22">
        <v>11636.5</v>
      </c>
      <c r="X3639" s="22">
        <v>10424.1</v>
      </c>
      <c r="Y3639" s="22">
        <v>8864.2000000000007</v>
      </c>
      <c r="Z3639" s="22">
        <v>9108.2999999999993</v>
      </c>
      <c r="AA3639" s="22">
        <v>9216.6</v>
      </c>
      <c r="AB3639" s="22">
        <v>7681.9</v>
      </c>
      <c r="AC3639" s="22">
        <v>7625.7</v>
      </c>
      <c r="AD3639" s="22" t="s">
        <v>179</v>
      </c>
      <c r="AE3639" s="22" t="s">
        <v>179</v>
      </c>
      <c r="AF3639" s="22" t="s">
        <v>179</v>
      </c>
      <c r="AG3639" s="22" t="s">
        <v>179</v>
      </c>
      <c r="AH3639" s="22" t="s">
        <v>179</v>
      </c>
      <c r="AI3639" s="22" t="s">
        <v>179</v>
      </c>
      <c r="AJ3639" s="22" t="s">
        <v>179</v>
      </c>
      <c r="AK3639" s="22" t="s">
        <v>179</v>
      </c>
      <c r="AL3639" s="22" t="s">
        <v>179</v>
      </c>
      <c r="AM3639" s="22" t="s">
        <v>179</v>
      </c>
      <c r="AN3639" s="22" t="s">
        <v>179</v>
      </c>
      <c r="AO3639" s="22" t="s">
        <v>180</v>
      </c>
      <c r="AP3639" s="22">
        <v>0</v>
      </c>
      <c r="AQ3639" s="22" t="s">
        <v>180</v>
      </c>
      <c r="AR3639" s="47">
        <f t="shared" si="226"/>
        <v>0.83257481510505948</v>
      </c>
      <c r="AS3639" s="47">
        <f t="shared" si="227"/>
        <v>8.1469896927105975E-2</v>
      </c>
    </row>
    <row r="3640" spans="1:45" x14ac:dyDescent="0.25">
      <c r="A3640" s="22" t="s">
        <v>7815</v>
      </c>
      <c r="B3640" s="23" t="s">
        <v>7816</v>
      </c>
      <c r="C3640" s="22">
        <v>34</v>
      </c>
      <c r="D3640" s="22">
        <v>23</v>
      </c>
      <c r="E3640" s="22">
        <v>69</v>
      </c>
      <c r="F3640" s="22">
        <v>23</v>
      </c>
      <c r="G3640" s="22">
        <v>1</v>
      </c>
      <c r="H3640" s="22">
        <v>794</v>
      </c>
      <c r="I3640" s="22">
        <v>87.2</v>
      </c>
      <c r="J3640" s="22">
        <v>6.14</v>
      </c>
      <c r="K3640" s="22">
        <v>713</v>
      </c>
      <c r="L3640" s="22">
        <v>153.46</v>
      </c>
      <c r="M3640" s="22">
        <v>22</v>
      </c>
      <c r="N3640" s="22">
        <v>23</v>
      </c>
      <c r="O3640" s="22">
        <v>0</v>
      </c>
      <c r="P3640" s="48">
        <f t="shared" si="224"/>
        <v>5132.8599999999997</v>
      </c>
      <c r="Q3640" s="48">
        <f t="shared" si="225"/>
        <v>4968.88</v>
      </c>
      <c r="R3640" s="22">
        <v>16.61</v>
      </c>
      <c r="S3640" s="22">
        <v>11.07</v>
      </c>
      <c r="T3640" s="22">
        <v>4182.1000000000004</v>
      </c>
      <c r="U3640" s="22">
        <v>6261.9</v>
      </c>
      <c r="V3640" s="22">
        <v>4709.8999999999996</v>
      </c>
      <c r="W3640" s="22">
        <v>5993.7</v>
      </c>
      <c r="X3640" s="22">
        <v>4516.7</v>
      </c>
      <c r="Y3640" s="22">
        <v>4816.1000000000004</v>
      </c>
      <c r="Z3640" s="22">
        <v>4277.6000000000004</v>
      </c>
      <c r="AA3640" s="22">
        <v>4785.2</v>
      </c>
      <c r="AB3640" s="22">
        <v>5753.6</v>
      </c>
      <c r="AC3640" s="22">
        <v>5211.8999999999996</v>
      </c>
      <c r="AD3640" s="22" t="s">
        <v>179</v>
      </c>
      <c r="AE3640" s="22" t="s">
        <v>179</v>
      </c>
      <c r="AF3640" s="22" t="s">
        <v>179</v>
      </c>
      <c r="AG3640" s="22" t="s">
        <v>179</v>
      </c>
      <c r="AH3640" s="22" t="s">
        <v>179</v>
      </c>
      <c r="AI3640" s="22" t="s">
        <v>179</v>
      </c>
      <c r="AJ3640" s="22" t="s">
        <v>179</v>
      </c>
      <c r="AK3640" s="22" t="s">
        <v>179</v>
      </c>
      <c r="AL3640" s="22" t="s">
        <v>179</v>
      </c>
      <c r="AM3640" s="22" t="s">
        <v>179</v>
      </c>
      <c r="AN3640" s="22" t="s">
        <v>179</v>
      </c>
      <c r="AO3640" s="22" t="s">
        <v>180</v>
      </c>
      <c r="AP3640" s="22">
        <v>0</v>
      </c>
      <c r="AQ3640" s="22" t="s">
        <v>180</v>
      </c>
      <c r="AR3640" s="47">
        <f t="shared" si="226"/>
        <v>0.96805289838413677</v>
      </c>
      <c r="AS3640" s="47">
        <f t="shared" si="227"/>
        <v>0.75345992046240551</v>
      </c>
    </row>
    <row r="3641" spans="1:45" x14ac:dyDescent="0.25">
      <c r="A3641" s="22" t="s">
        <v>7817</v>
      </c>
      <c r="B3641" s="23" t="s">
        <v>7818</v>
      </c>
      <c r="C3641" s="22">
        <v>2</v>
      </c>
      <c r="D3641" s="22">
        <v>1</v>
      </c>
      <c r="E3641" s="22">
        <v>1</v>
      </c>
      <c r="F3641" s="22">
        <v>1</v>
      </c>
      <c r="G3641" s="22">
        <v>1</v>
      </c>
      <c r="H3641" s="22">
        <v>550</v>
      </c>
      <c r="I3641" s="22">
        <v>63</v>
      </c>
      <c r="J3641" s="22">
        <v>8.8699999999999992</v>
      </c>
      <c r="K3641" s="22" t="s">
        <v>180</v>
      </c>
      <c r="L3641" s="22">
        <v>2.39</v>
      </c>
      <c r="M3641" s="22" t="s">
        <v>180</v>
      </c>
      <c r="N3641" s="22">
        <v>1</v>
      </c>
      <c r="O3641" s="22">
        <v>0</v>
      </c>
      <c r="P3641" s="48" t="e">
        <f t="shared" si="224"/>
        <v>#DIV/0!</v>
      </c>
      <c r="Q3641" s="48" t="e">
        <f t="shared" si="225"/>
        <v>#DIV/0!</v>
      </c>
      <c r="R3641" s="22" t="s">
        <v>180</v>
      </c>
      <c r="S3641" s="22" t="s">
        <v>180</v>
      </c>
      <c r="T3641" s="22" t="s">
        <v>180</v>
      </c>
      <c r="U3641" s="22" t="s">
        <v>180</v>
      </c>
      <c r="V3641" s="22" t="s">
        <v>180</v>
      </c>
      <c r="W3641" s="22" t="s">
        <v>180</v>
      </c>
      <c r="X3641" s="22" t="s">
        <v>180</v>
      </c>
      <c r="Y3641" s="22" t="s">
        <v>180</v>
      </c>
      <c r="Z3641" s="22" t="s">
        <v>180</v>
      </c>
      <c r="AA3641" s="22" t="s">
        <v>180</v>
      </c>
      <c r="AB3641" s="22" t="s">
        <v>180</v>
      </c>
      <c r="AC3641" s="22" t="s">
        <v>180</v>
      </c>
      <c r="AD3641" s="22" t="s">
        <v>179</v>
      </c>
      <c r="AE3641" s="22" t="s">
        <v>179</v>
      </c>
      <c r="AF3641" s="22" t="s">
        <v>179</v>
      </c>
      <c r="AG3641" s="22" t="s">
        <v>179</v>
      </c>
      <c r="AH3641" s="22" t="s">
        <v>179</v>
      </c>
      <c r="AI3641" s="22" t="s">
        <v>179</v>
      </c>
      <c r="AJ3641" s="22" t="s">
        <v>179</v>
      </c>
      <c r="AK3641" s="22" t="s">
        <v>179</v>
      </c>
      <c r="AL3641" s="22" t="s">
        <v>179</v>
      </c>
      <c r="AM3641" s="22" t="s">
        <v>179</v>
      </c>
      <c r="AN3641" s="22" t="s">
        <v>179</v>
      </c>
      <c r="AO3641" s="22" t="s">
        <v>180</v>
      </c>
      <c r="AP3641" s="22">
        <v>0</v>
      </c>
      <c r="AQ3641" s="22" t="s">
        <v>180</v>
      </c>
      <c r="AR3641" s="47" t="e">
        <f t="shared" si="226"/>
        <v>#DIV/0!</v>
      </c>
      <c r="AS3641" s="47" t="e">
        <f t="shared" si="227"/>
        <v>#DIV/0!</v>
      </c>
    </row>
    <row r="3642" spans="1:45" x14ac:dyDescent="0.25">
      <c r="A3642" s="22" t="s">
        <v>7819</v>
      </c>
      <c r="B3642" s="23" t="s">
        <v>7820</v>
      </c>
      <c r="C3642" s="22">
        <v>2</v>
      </c>
      <c r="D3642" s="22">
        <v>1</v>
      </c>
      <c r="E3642" s="22">
        <v>1</v>
      </c>
      <c r="F3642" s="22">
        <v>1</v>
      </c>
      <c r="G3642" s="22">
        <v>1</v>
      </c>
      <c r="H3642" s="22">
        <v>730</v>
      </c>
      <c r="I3642" s="22">
        <v>82.1</v>
      </c>
      <c r="J3642" s="22">
        <v>5.77</v>
      </c>
      <c r="K3642" s="22" t="s">
        <v>180</v>
      </c>
      <c r="L3642" s="22">
        <v>2.42</v>
      </c>
      <c r="M3642" s="22" t="s">
        <v>180</v>
      </c>
      <c r="N3642" s="22">
        <v>1</v>
      </c>
      <c r="O3642" s="22">
        <v>0</v>
      </c>
      <c r="P3642" s="48" t="e">
        <f t="shared" si="224"/>
        <v>#DIV/0!</v>
      </c>
      <c r="Q3642" s="48" t="e">
        <f t="shared" si="225"/>
        <v>#DIV/0!</v>
      </c>
      <c r="R3642" s="22" t="s">
        <v>180</v>
      </c>
      <c r="S3642" s="22" t="s">
        <v>180</v>
      </c>
      <c r="T3642" s="22" t="s">
        <v>180</v>
      </c>
      <c r="U3642" s="22" t="s">
        <v>180</v>
      </c>
      <c r="V3642" s="22" t="s">
        <v>180</v>
      </c>
      <c r="W3642" s="22" t="s">
        <v>180</v>
      </c>
      <c r="X3642" s="22" t="s">
        <v>180</v>
      </c>
      <c r="Y3642" s="22" t="s">
        <v>180</v>
      </c>
      <c r="Z3642" s="22" t="s">
        <v>180</v>
      </c>
      <c r="AA3642" s="22" t="s">
        <v>180</v>
      </c>
      <c r="AB3642" s="22" t="s">
        <v>180</v>
      </c>
      <c r="AC3642" s="22" t="s">
        <v>180</v>
      </c>
      <c r="AD3642" s="22" t="s">
        <v>179</v>
      </c>
      <c r="AE3642" s="22" t="s">
        <v>179</v>
      </c>
      <c r="AF3642" s="22" t="s">
        <v>179</v>
      </c>
      <c r="AG3642" s="22" t="s">
        <v>179</v>
      </c>
      <c r="AH3642" s="22" t="s">
        <v>179</v>
      </c>
      <c r="AI3642" s="22" t="s">
        <v>179</v>
      </c>
      <c r="AJ3642" s="22" t="s">
        <v>179</v>
      </c>
      <c r="AK3642" s="22" t="s">
        <v>179</v>
      </c>
      <c r="AL3642" s="22" t="s">
        <v>179</v>
      </c>
      <c r="AM3642" s="22" t="s">
        <v>179</v>
      </c>
      <c r="AN3642" s="22" t="s">
        <v>179</v>
      </c>
      <c r="AO3642" s="22" t="s">
        <v>180</v>
      </c>
      <c r="AP3642" s="22">
        <v>0</v>
      </c>
      <c r="AQ3642" s="22" t="s">
        <v>180</v>
      </c>
      <c r="AR3642" s="47" t="e">
        <f t="shared" si="226"/>
        <v>#DIV/0!</v>
      </c>
      <c r="AS3642" s="47" t="e">
        <f t="shared" si="227"/>
        <v>#DIV/0!</v>
      </c>
    </row>
    <row r="3643" spans="1:45" x14ac:dyDescent="0.25">
      <c r="A3643" s="22" t="s">
        <v>7821</v>
      </c>
      <c r="B3643" s="23" t="s">
        <v>7822</v>
      </c>
      <c r="C3643" s="22">
        <v>54</v>
      </c>
      <c r="D3643" s="22">
        <v>11</v>
      </c>
      <c r="E3643" s="22">
        <v>83</v>
      </c>
      <c r="F3643" s="22">
        <v>11</v>
      </c>
      <c r="G3643" s="22">
        <v>1</v>
      </c>
      <c r="H3643" s="22">
        <v>197</v>
      </c>
      <c r="I3643" s="22">
        <v>22.2</v>
      </c>
      <c r="J3643" s="22">
        <v>8.4600000000000009</v>
      </c>
      <c r="K3643" s="22">
        <v>496</v>
      </c>
      <c r="L3643" s="22">
        <v>157.56</v>
      </c>
      <c r="M3643" s="22">
        <v>10</v>
      </c>
      <c r="N3643" s="22">
        <v>11</v>
      </c>
      <c r="O3643" s="22">
        <v>0</v>
      </c>
      <c r="P3643" s="48">
        <f t="shared" si="224"/>
        <v>7602.3400000000011</v>
      </c>
      <c r="Q3643" s="48">
        <f t="shared" si="225"/>
        <v>7480.6</v>
      </c>
      <c r="R3643" s="22">
        <v>4.53</v>
      </c>
      <c r="S3643" s="22">
        <v>8.0500000000000007</v>
      </c>
      <c r="T3643" s="22">
        <v>7585.7</v>
      </c>
      <c r="U3643" s="22">
        <v>7039.8</v>
      </c>
      <c r="V3643" s="22">
        <v>7516.2</v>
      </c>
      <c r="W3643" s="22">
        <v>7850.6</v>
      </c>
      <c r="X3643" s="22">
        <v>8019.4</v>
      </c>
      <c r="Y3643" s="22">
        <v>6811.8</v>
      </c>
      <c r="Z3643" s="22">
        <v>7117.7</v>
      </c>
      <c r="AA3643" s="22">
        <v>7831.3</v>
      </c>
      <c r="AB3643" s="22">
        <v>8329.5</v>
      </c>
      <c r="AC3643" s="22">
        <v>7312.7</v>
      </c>
      <c r="AD3643" s="22" t="s">
        <v>179</v>
      </c>
      <c r="AE3643" s="22" t="s">
        <v>179</v>
      </c>
      <c r="AF3643" s="22" t="s">
        <v>179</v>
      </c>
      <c r="AG3643" s="22" t="s">
        <v>179</v>
      </c>
      <c r="AH3643" s="22" t="s">
        <v>179</v>
      </c>
      <c r="AI3643" s="22" t="s">
        <v>179</v>
      </c>
      <c r="AJ3643" s="22" t="s">
        <v>179</v>
      </c>
      <c r="AK3643" s="22" t="s">
        <v>179</v>
      </c>
      <c r="AL3643" s="22" t="s">
        <v>179</v>
      </c>
      <c r="AM3643" s="22" t="s">
        <v>179</v>
      </c>
      <c r="AN3643" s="22" t="s">
        <v>179</v>
      </c>
      <c r="AO3643" s="22" t="s">
        <v>180</v>
      </c>
      <c r="AP3643" s="22">
        <v>0</v>
      </c>
      <c r="AQ3643" s="22" t="s">
        <v>180</v>
      </c>
      <c r="AR3643" s="47">
        <f t="shared" si="226"/>
        <v>0.98398650941683741</v>
      </c>
      <c r="AS3643" s="47">
        <f t="shared" si="227"/>
        <v>0.66478136685833988</v>
      </c>
    </row>
    <row r="3644" spans="1:45" x14ac:dyDescent="0.25">
      <c r="A3644" s="22" t="s">
        <v>7823</v>
      </c>
      <c r="B3644" s="23" t="s">
        <v>7824</v>
      </c>
      <c r="C3644" s="22">
        <v>4</v>
      </c>
      <c r="D3644" s="22">
        <v>1</v>
      </c>
      <c r="E3644" s="22">
        <v>2</v>
      </c>
      <c r="F3644" s="22">
        <v>1</v>
      </c>
      <c r="G3644" s="22">
        <v>1</v>
      </c>
      <c r="H3644" s="22">
        <v>283</v>
      </c>
      <c r="I3644" s="22">
        <v>31.9</v>
      </c>
      <c r="J3644" s="22">
        <v>7.02</v>
      </c>
      <c r="K3644" s="22">
        <v>33</v>
      </c>
      <c r="L3644" s="22">
        <v>3.79</v>
      </c>
      <c r="M3644" s="22">
        <v>1</v>
      </c>
      <c r="N3644" s="22">
        <v>1</v>
      </c>
      <c r="O3644" s="22">
        <v>0</v>
      </c>
      <c r="P3644" s="48">
        <f t="shared" si="224"/>
        <v>261.84000000000003</v>
      </c>
      <c r="Q3644" s="48">
        <f t="shared" si="225"/>
        <v>268.60000000000002</v>
      </c>
      <c r="R3644" s="22">
        <v>6.98</v>
      </c>
      <c r="S3644" s="22">
        <v>6.05</v>
      </c>
      <c r="T3644" s="22">
        <v>275.5</v>
      </c>
      <c r="U3644" s="22">
        <v>231.5</v>
      </c>
      <c r="V3644" s="22">
        <v>272.60000000000002</v>
      </c>
      <c r="W3644" s="22">
        <v>279.3</v>
      </c>
      <c r="X3644" s="22">
        <v>250.3</v>
      </c>
      <c r="Y3644" s="22">
        <v>292.7</v>
      </c>
      <c r="Z3644" s="22">
        <v>276.60000000000002</v>
      </c>
      <c r="AA3644" s="22">
        <v>257.5</v>
      </c>
      <c r="AB3644" s="22">
        <v>252.4</v>
      </c>
      <c r="AC3644" s="22">
        <v>263.8</v>
      </c>
      <c r="AD3644" s="22" t="s">
        <v>179</v>
      </c>
      <c r="AE3644" s="22" t="s">
        <v>179</v>
      </c>
      <c r="AF3644" s="22" t="s">
        <v>179</v>
      </c>
      <c r="AG3644" s="22" t="s">
        <v>179</v>
      </c>
      <c r="AH3644" s="22" t="s">
        <v>179</v>
      </c>
      <c r="AI3644" s="22" t="s">
        <v>179</v>
      </c>
      <c r="AJ3644" s="22" t="s">
        <v>179</v>
      </c>
      <c r="AK3644" s="22" t="s">
        <v>179</v>
      </c>
      <c r="AL3644" s="22" t="s">
        <v>179</v>
      </c>
      <c r="AM3644" s="22" t="s">
        <v>179</v>
      </c>
      <c r="AN3644" s="22" t="s">
        <v>179</v>
      </c>
      <c r="AO3644" s="22" t="s">
        <v>180</v>
      </c>
      <c r="AP3644" s="22">
        <v>0</v>
      </c>
      <c r="AQ3644" s="22" t="s">
        <v>180</v>
      </c>
      <c r="AR3644" s="47">
        <f t="shared" si="226"/>
        <v>1.0258172930033609</v>
      </c>
      <c r="AS3644" s="47">
        <f t="shared" si="227"/>
        <v>0.62321340322933116</v>
      </c>
    </row>
    <row r="3645" spans="1:45" x14ac:dyDescent="0.25">
      <c r="A3645" s="22" t="s">
        <v>7825</v>
      </c>
      <c r="B3645" s="23" t="s">
        <v>7826</v>
      </c>
      <c r="C3645" s="22">
        <v>14</v>
      </c>
      <c r="D3645" s="22">
        <v>4</v>
      </c>
      <c r="E3645" s="22">
        <v>14</v>
      </c>
      <c r="F3645" s="22">
        <v>4</v>
      </c>
      <c r="G3645" s="22">
        <v>1</v>
      </c>
      <c r="H3645" s="22">
        <v>312</v>
      </c>
      <c r="I3645" s="22">
        <v>35.200000000000003</v>
      </c>
      <c r="J3645" s="22">
        <v>9.07</v>
      </c>
      <c r="K3645" s="22">
        <v>94</v>
      </c>
      <c r="L3645" s="22">
        <v>28.42</v>
      </c>
      <c r="M3645" s="22">
        <v>4</v>
      </c>
      <c r="N3645" s="22">
        <v>4</v>
      </c>
      <c r="O3645" s="22">
        <v>0</v>
      </c>
      <c r="P3645" s="48">
        <f t="shared" si="224"/>
        <v>1159.8400000000001</v>
      </c>
      <c r="Q3645" s="48">
        <f t="shared" si="225"/>
        <v>1226.5999999999999</v>
      </c>
      <c r="R3645" s="22">
        <v>5.75</v>
      </c>
      <c r="S3645" s="22">
        <v>11.74</v>
      </c>
      <c r="T3645" s="22">
        <v>1220.9000000000001</v>
      </c>
      <c r="U3645" s="22">
        <v>1098.5999999999999</v>
      </c>
      <c r="V3645" s="22">
        <v>1256.0999999999999</v>
      </c>
      <c r="W3645" s="22">
        <v>1119.7</v>
      </c>
      <c r="X3645" s="22">
        <v>1103.9000000000001</v>
      </c>
      <c r="Y3645" s="22">
        <v>1328.2</v>
      </c>
      <c r="Z3645" s="22">
        <v>1430.1</v>
      </c>
      <c r="AA3645" s="22">
        <v>1133.3</v>
      </c>
      <c r="AB3645" s="22">
        <v>1124.3</v>
      </c>
      <c r="AC3645" s="22">
        <v>1117.0999999999999</v>
      </c>
      <c r="AD3645" s="22" t="s">
        <v>179</v>
      </c>
      <c r="AE3645" s="22" t="s">
        <v>179</v>
      </c>
      <c r="AF3645" s="22" t="s">
        <v>179</v>
      </c>
      <c r="AG3645" s="22" t="s">
        <v>179</v>
      </c>
      <c r="AH3645" s="22" t="s">
        <v>179</v>
      </c>
      <c r="AI3645" s="22" t="s">
        <v>179</v>
      </c>
      <c r="AJ3645" s="22" t="s">
        <v>179</v>
      </c>
      <c r="AK3645" s="22" t="s">
        <v>179</v>
      </c>
      <c r="AL3645" s="22" t="s">
        <v>179</v>
      </c>
      <c r="AM3645" s="22" t="s">
        <v>179</v>
      </c>
      <c r="AN3645" s="22" t="s">
        <v>179</v>
      </c>
      <c r="AO3645" s="22" t="s">
        <v>180</v>
      </c>
      <c r="AP3645" s="22">
        <v>0</v>
      </c>
      <c r="AQ3645" s="22" t="s">
        <v>180</v>
      </c>
      <c r="AR3645" s="47">
        <f t="shared" si="226"/>
        <v>1.0575596634018483</v>
      </c>
      <c r="AS3645" s="47">
        <f t="shared" si="227"/>
        <v>0.42724252920972178</v>
      </c>
    </row>
    <row r="3646" spans="1:45" x14ac:dyDescent="0.25">
      <c r="A3646" s="22" t="s">
        <v>7827</v>
      </c>
      <c r="B3646" s="23" t="s">
        <v>7828</v>
      </c>
      <c r="C3646" s="22">
        <v>13</v>
      </c>
      <c r="D3646" s="22">
        <v>4</v>
      </c>
      <c r="E3646" s="22">
        <v>10</v>
      </c>
      <c r="F3646" s="22">
        <v>3</v>
      </c>
      <c r="G3646" s="22">
        <v>1</v>
      </c>
      <c r="H3646" s="22">
        <v>328</v>
      </c>
      <c r="I3646" s="22">
        <v>35.9</v>
      </c>
      <c r="J3646" s="22">
        <v>5.0599999999999996</v>
      </c>
      <c r="K3646" s="22">
        <v>78</v>
      </c>
      <c r="L3646" s="22">
        <v>19.05</v>
      </c>
      <c r="M3646" s="22">
        <v>3</v>
      </c>
      <c r="N3646" s="22">
        <v>4</v>
      </c>
      <c r="O3646" s="22">
        <v>1</v>
      </c>
      <c r="P3646" s="48">
        <f t="shared" si="224"/>
        <v>954.1</v>
      </c>
      <c r="Q3646" s="48">
        <f t="shared" si="225"/>
        <v>955.95999999999981</v>
      </c>
      <c r="R3646" s="22">
        <v>5.27</v>
      </c>
      <c r="S3646" s="22">
        <v>6.05</v>
      </c>
      <c r="T3646" s="22">
        <v>911.4</v>
      </c>
      <c r="U3646" s="22">
        <v>954.4</v>
      </c>
      <c r="V3646" s="22">
        <v>1005.2</v>
      </c>
      <c r="W3646" s="22">
        <v>988.4</v>
      </c>
      <c r="X3646" s="22">
        <v>911.1</v>
      </c>
      <c r="Y3646" s="22">
        <v>943.3</v>
      </c>
      <c r="Z3646" s="22">
        <v>1040</v>
      </c>
      <c r="AA3646" s="22">
        <v>896.8</v>
      </c>
      <c r="AB3646" s="22">
        <v>985.8</v>
      </c>
      <c r="AC3646" s="22">
        <v>913.9</v>
      </c>
      <c r="AD3646" s="22" t="s">
        <v>179</v>
      </c>
      <c r="AE3646" s="22" t="s">
        <v>179</v>
      </c>
      <c r="AF3646" s="22" t="s">
        <v>179</v>
      </c>
      <c r="AG3646" s="22" t="s">
        <v>179</v>
      </c>
      <c r="AH3646" s="22" t="s">
        <v>179</v>
      </c>
      <c r="AI3646" s="22" t="s">
        <v>179</v>
      </c>
      <c r="AJ3646" s="22" t="s">
        <v>179</v>
      </c>
      <c r="AK3646" s="22" t="s">
        <v>179</v>
      </c>
      <c r="AL3646" s="22" t="s">
        <v>179</v>
      </c>
      <c r="AM3646" s="22" t="s">
        <v>179</v>
      </c>
      <c r="AN3646" s="22" t="s">
        <v>179</v>
      </c>
      <c r="AO3646" s="22" t="s">
        <v>180</v>
      </c>
      <c r="AP3646" s="22">
        <v>0</v>
      </c>
      <c r="AQ3646" s="22" t="s">
        <v>180</v>
      </c>
      <c r="AR3646" s="47">
        <f t="shared" si="226"/>
        <v>1.0019494811864582</v>
      </c>
      <c r="AS3646" s="47">
        <f t="shared" si="227"/>
        <v>0.956019797250512</v>
      </c>
    </row>
    <row r="3647" spans="1:45" x14ac:dyDescent="0.25">
      <c r="A3647" s="22" t="s">
        <v>7829</v>
      </c>
      <c r="B3647" s="23" t="s">
        <v>7830</v>
      </c>
      <c r="C3647" s="22">
        <v>2</v>
      </c>
      <c r="D3647" s="22">
        <v>1</v>
      </c>
      <c r="E3647" s="22">
        <v>1</v>
      </c>
      <c r="F3647" s="22">
        <v>1</v>
      </c>
      <c r="G3647" s="22">
        <v>1</v>
      </c>
      <c r="H3647" s="22">
        <v>307</v>
      </c>
      <c r="I3647" s="22">
        <v>34</v>
      </c>
      <c r="J3647" s="22">
        <v>4.96</v>
      </c>
      <c r="K3647" s="22" t="s">
        <v>180</v>
      </c>
      <c r="L3647" s="22">
        <v>2.11</v>
      </c>
      <c r="M3647" s="22" t="s">
        <v>180</v>
      </c>
      <c r="N3647" s="22">
        <v>1</v>
      </c>
      <c r="O3647" s="22">
        <v>0</v>
      </c>
      <c r="P3647" s="48" t="e">
        <f t="shared" si="224"/>
        <v>#DIV/0!</v>
      </c>
      <c r="Q3647" s="48" t="e">
        <f t="shared" si="225"/>
        <v>#DIV/0!</v>
      </c>
      <c r="R3647" s="22" t="s">
        <v>180</v>
      </c>
      <c r="S3647" s="22" t="s">
        <v>180</v>
      </c>
      <c r="T3647" s="22" t="s">
        <v>180</v>
      </c>
      <c r="U3647" s="22" t="s">
        <v>180</v>
      </c>
      <c r="V3647" s="22" t="s">
        <v>180</v>
      </c>
      <c r="W3647" s="22" t="s">
        <v>180</v>
      </c>
      <c r="X3647" s="22" t="s">
        <v>180</v>
      </c>
      <c r="Y3647" s="22" t="s">
        <v>180</v>
      </c>
      <c r="Z3647" s="22" t="s">
        <v>180</v>
      </c>
      <c r="AA3647" s="22" t="s">
        <v>180</v>
      </c>
      <c r="AB3647" s="22" t="s">
        <v>180</v>
      </c>
      <c r="AC3647" s="22" t="s">
        <v>180</v>
      </c>
      <c r="AD3647" s="22" t="s">
        <v>179</v>
      </c>
      <c r="AE3647" s="22" t="s">
        <v>179</v>
      </c>
      <c r="AF3647" s="22" t="s">
        <v>179</v>
      </c>
      <c r="AG3647" s="22" t="s">
        <v>179</v>
      </c>
      <c r="AH3647" s="22" t="s">
        <v>179</v>
      </c>
      <c r="AI3647" s="22" t="s">
        <v>179</v>
      </c>
      <c r="AJ3647" s="22" t="s">
        <v>179</v>
      </c>
      <c r="AK3647" s="22" t="s">
        <v>179</v>
      </c>
      <c r="AL3647" s="22" t="s">
        <v>179</v>
      </c>
      <c r="AM3647" s="22" t="s">
        <v>179</v>
      </c>
      <c r="AN3647" s="22" t="s">
        <v>179</v>
      </c>
      <c r="AO3647" s="22" t="s">
        <v>180</v>
      </c>
      <c r="AP3647" s="22">
        <v>0</v>
      </c>
      <c r="AQ3647" s="22" t="s">
        <v>180</v>
      </c>
      <c r="AR3647" s="47" t="e">
        <f t="shared" si="226"/>
        <v>#DIV/0!</v>
      </c>
      <c r="AS3647" s="47" t="e">
        <f t="shared" si="227"/>
        <v>#DIV/0!</v>
      </c>
    </row>
    <row r="3648" spans="1:45" x14ac:dyDescent="0.25">
      <c r="A3648" s="22" t="s">
        <v>7831</v>
      </c>
      <c r="B3648" s="23" t="s">
        <v>7832</v>
      </c>
      <c r="C3648" s="22">
        <v>12</v>
      </c>
      <c r="D3648" s="22">
        <v>3</v>
      </c>
      <c r="E3648" s="22">
        <v>7</v>
      </c>
      <c r="F3648" s="22">
        <v>3</v>
      </c>
      <c r="G3648" s="22">
        <v>1</v>
      </c>
      <c r="H3648" s="22">
        <v>296</v>
      </c>
      <c r="I3648" s="22">
        <v>31.8</v>
      </c>
      <c r="J3648" s="22">
        <v>6.38</v>
      </c>
      <c r="K3648" s="22">
        <v>122</v>
      </c>
      <c r="L3648" s="22">
        <v>13.75</v>
      </c>
      <c r="M3648" s="22">
        <v>2</v>
      </c>
      <c r="N3648" s="22">
        <v>3</v>
      </c>
      <c r="O3648" s="22">
        <v>0</v>
      </c>
      <c r="P3648" s="48">
        <f t="shared" si="224"/>
        <v>648.41999999999985</v>
      </c>
      <c r="Q3648" s="48">
        <f t="shared" si="225"/>
        <v>699.72</v>
      </c>
      <c r="R3648" s="22">
        <v>6.68</v>
      </c>
      <c r="S3648" s="22">
        <v>1.38</v>
      </c>
      <c r="T3648" s="22">
        <v>692.9</v>
      </c>
      <c r="U3648" s="22">
        <v>625.79999999999995</v>
      </c>
      <c r="V3648" s="22">
        <v>708.1</v>
      </c>
      <c r="W3648" s="22">
        <v>604.6</v>
      </c>
      <c r="X3648" s="22">
        <v>610.70000000000005</v>
      </c>
      <c r="Y3648" s="22">
        <v>707.6</v>
      </c>
      <c r="Z3648" s="22">
        <v>697.2</v>
      </c>
      <c r="AA3648" s="22">
        <v>684.3</v>
      </c>
      <c r="AB3648" s="22">
        <v>707.8</v>
      </c>
      <c r="AC3648" s="22">
        <v>701.7</v>
      </c>
      <c r="AD3648" s="22" t="s">
        <v>179</v>
      </c>
      <c r="AE3648" s="22" t="s">
        <v>179</v>
      </c>
      <c r="AF3648" s="22" t="s">
        <v>179</v>
      </c>
      <c r="AG3648" s="22" t="s">
        <v>179</v>
      </c>
      <c r="AH3648" s="22" t="s">
        <v>179</v>
      </c>
      <c r="AI3648" s="22" t="s">
        <v>179</v>
      </c>
      <c r="AJ3648" s="22" t="s">
        <v>179</v>
      </c>
      <c r="AK3648" s="22" t="s">
        <v>179</v>
      </c>
      <c r="AL3648" s="22" t="s">
        <v>179</v>
      </c>
      <c r="AM3648" s="22" t="s">
        <v>179</v>
      </c>
      <c r="AN3648" s="22" t="s">
        <v>179</v>
      </c>
      <c r="AO3648" s="22" t="s">
        <v>180</v>
      </c>
      <c r="AP3648" s="22">
        <v>0</v>
      </c>
      <c r="AQ3648" s="22" t="s">
        <v>180</v>
      </c>
      <c r="AR3648" s="47">
        <f t="shared" si="226"/>
        <v>1.0791153881743318</v>
      </c>
      <c r="AS3648" s="47">
        <f t="shared" si="227"/>
        <v>0.10074584320496902</v>
      </c>
    </row>
    <row r="3649" spans="1:45" x14ac:dyDescent="0.25">
      <c r="A3649" s="22" t="s">
        <v>7833</v>
      </c>
      <c r="B3649" s="23" t="s">
        <v>7834</v>
      </c>
      <c r="C3649" s="22">
        <v>1</v>
      </c>
      <c r="D3649" s="22">
        <v>1</v>
      </c>
      <c r="E3649" s="22">
        <v>6</v>
      </c>
      <c r="F3649" s="22">
        <v>1</v>
      </c>
      <c r="G3649" s="22">
        <v>1</v>
      </c>
      <c r="H3649" s="22">
        <v>1129</v>
      </c>
      <c r="I3649" s="22">
        <v>129.19999999999999</v>
      </c>
      <c r="J3649" s="22">
        <v>7.3</v>
      </c>
      <c r="K3649" s="22">
        <v>0</v>
      </c>
      <c r="L3649" s="22">
        <v>11.44</v>
      </c>
      <c r="M3649" s="22">
        <v>1</v>
      </c>
      <c r="N3649" s="22">
        <v>1</v>
      </c>
      <c r="O3649" s="22">
        <v>0</v>
      </c>
      <c r="P3649" s="48">
        <f t="shared" si="224"/>
        <v>185.32</v>
      </c>
      <c r="Q3649" s="48">
        <f t="shared" si="225"/>
        <v>173.54</v>
      </c>
      <c r="R3649" s="22">
        <v>7.83</v>
      </c>
      <c r="S3649" s="22">
        <v>11.11</v>
      </c>
      <c r="T3649" s="22">
        <v>175.2</v>
      </c>
      <c r="U3649" s="22">
        <v>183.7</v>
      </c>
      <c r="V3649" s="22">
        <v>200.9</v>
      </c>
      <c r="W3649" s="22">
        <v>201.8</v>
      </c>
      <c r="X3649" s="22">
        <v>165</v>
      </c>
      <c r="Y3649" s="22">
        <v>162.6</v>
      </c>
      <c r="Z3649" s="22">
        <v>161.4</v>
      </c>
      <c r="AA3649" s="22">
        <v>179.3</v>
      </c>
      <c r="AB3649" s="22">
        <v>205</v>
      </c>
      <c r="AC3649" s="22">
        <v>159.4</v>
      </c>
      <c r="AD3649" s="22" t="s">
        <v>179</v>
      </c>
      <c r="AE3649" s="22" t="s">
        <v>179</v>
      </c>
      <c r="AF3649" s="22" t="s">
        <v>179</v>
      </c>
      <c r="AG3649" s="22" t="s">
        <v>179</v>
      </c>
      <c r="AH3649" s="22" t="s">
        <v>179</v>
      </c>
      <c r="AI3649" s="22" t="s">
        <v>179</v>
      </c>
      <c r="AJ3649" s="22" t="s">
        <v>179</v>
      </c>
      <c r="AK3649" s="22" t="s">
        <v>179</v>
      </c>
      <c r="AL3649" s="22" t="s">
        <v>179</v>
      </c>
      <c r="AM3649" s="22" t="s">
        <v>179</v>
      </c>
      <c r="AN3649" s="22" t="s">
        <v>179</v>
      </c>
      <c r="AO3649" s="22" t="s">
        <v>180</v>
      </c>
      <c r="AP3649" s="22">
        <v>0</v>
      </c>
      <c r="AQ3649" s="22" t="s">
        <v>180</v>
      </c>
      <c r="AR3649" s="47">
        <f t="shared" si="226"/>
        <v>0.9364342758471832</v>
      </c>
      <c r="AS3649" s="47">
        <f t="shared" si="227"/>
        <v>7.2052700735278793E-2</v>
      </c>
    </row>
    <row r="3650" spans="1:45" x14ac:dyDescent="0.25">
      <c r="A3650" s="22" t="s">
        <v>7835</v>
      </c>
      <c r="B3650" s="23" t="s">
        <v>7836</v>
      </c>
      <c r="C3650" s="22">
        <v>12</v>
      </c>
      <c r="D3650" s="22">
        <v>13</v>
      </c>
      <c r="E3650" s="22">
        <v>34</v>
      </c>
      <c r="F3650" s="22">
        <v>12</v>
      </c>
      <c r="G3650" s="22">
        <v>1</v>
      </c>
      <c r="H3650" s="22">
        <v>1164</v>
      </c>
      <c r="I3650" s="22">
        <v>131.30000000000001</v>
      </c>
      <c r="J3650" s="22">
        <v>6.84</v>
      </c>
      <c r="K3650" s="22">
        <v>335</v>
      </c>
      <c r="L3650" s="22">
        <v>66.73</v>
      </c>
      <c r="M3650" s="22">
        <v>12</v>
      </c>
      <c r="N3650" s="22">
        <v>13</v>
      </c>
      <c r="O3650" s="22">
        <v>0</v>
      </c>
      <c r="P3650" s="48">
        <f t="shared" si="224"/>
        <v>2022.3</v>
      </c>
      <c r="Q3650" s="48">
        <f t="shared" si="225"/>
        <v>2029.2399999999998</v>
      </c>
      <c r="R3650" s="22">
        <v>3.17</v>
      </c>
      <c r="S3650" s="22">
        <v>5.47</v>
      </c>
      <c r="T3650" s="22">
        <v>1941</v>
      </c>
      <c r="U3650" s="22">
        <v>2014.5</v>
      </c>
      <c r="V3650" s="22">
        <v>2104.1999999999998</v>
      </c>
      <c r="W3650" s="22">
        <v>2052.1</v>
      </c>
      <c r="X3650" s="22">
        <v>1999.7</v>
      </c>
      <c r="Y3650" s="22">
        <v>1941.7</v>
      </c>
      <c r="Z3650" s="22">
        <v>1998</v>
      </c>
      <c r="AA3650" s="22">
        <v>2009.6</v>
      </c>
      <c r="AB3650" s="22">
        <v>2222.3000000000002</v>
      </c>
      <c r="AC3650" s="22">
        <v>1974.6</v>
      </c>
      <c r="AD3650" s="22" t="s">
        <v>179</v>
      </c>
      <c r="AE3650" s="22" t="s">
        <v>179</v>
      </c>
      <c r="AF3650" s="22" t="s">
        <v>179</v>
      </c>
      <c r="AG3650" s="22" t="s">
        <v>179</v>
      </c>
      <c r="AH3650" s="22" t="s">
        <v>179</v>
      </c>
      <c r="AI3650" s="22" t="s">
        <v>179</v>
      </c>
      <c r="AJ3650" s="22" t="s">
        <v>179</v>
      </c>
      <c r="AK3650" s="22" t="s">
        <v>179</v>
      </c>
      <c r="AL3650" s="22" t="s">
        <v>179</v>
      </c>
      <c r="AM3650" s="22" t="s">
        <v>179</v>
      </c>
      <c r="AN3650" s="22" t="s">
        <v>179</v>
      </c>
      <c r="AO3650" s="22" t="s">
        <v>180</v>
      </c>
      <c r="AP3650" s="22">
        <v>0</v>
      </c>
      <c r="AQ3650" s="22" t="s">
        <v>180</v>
      </c>
      <c r="AR3650" s="47">
        <f t="shared" si="226"/>
        <v>1.0034317361420164</v>
      </c>
      <c r="AS3650" s="47">
        <f t="shared" si="227"/>
        <v>0.88210123026965459</v>
      </c>
    </row>
    <row r="3651" spans="1:45" x14ac:dyDescent="0.25">
      <c r="A3651" s="22" t="s">
        <v>7837</v>
      </c>
      <c r="B3651" s="23" t="s">
        <v>7838</v>
      </c>
      <c r="C3651" s="22">
        <v>12</v>
      </c>
      <c r="D3651" s="22">
        <v>1</v>
      </c>
      <c r="E3651" s="22">
        <v>1</v>
      </c>
      <c r="F3651" s="22">
        <v>1</v>
      </c>
      <c r="G3651" s="22">
        <v>1</v>
      </c>
      <c r="H3651" s="22">
        <v>73</v>
      </c>
      <c r="I3651" s="22">
        <v>8</v>
      </c>
      <c r="J3651" s="22">
        <v>9.7200000000000006</v>
      </c>
      <c r="K3651" s="22" t="s">
        <v>180</v>
      </c>
      <c r="L3651" s="22">
        <v>2.14</v>
      </c>
      <c r="M3651" s="22" t="s">
        <v>180</v>
      </c>
      <c r="N3651" s="22">
        <v>1</v>
      </c>
      <c r="O3651" s="22">
        <v>0</v>
      </c>
      <c r="P3651" s="48" t="e">
        <f t="shared" si="224"/>
        <v>#DIV/0!</v>
      </c>
      <c r="Q3651" s="48" t="e">
        <f t="shared" si="225"/>
        <v>#DIV/0!</v>
      </c>
      <c r="R3651" s="22" t="s">
        <v>180</v>
      </c>
      <c r="S3651" s="22" t="s">
        <v>180</v>
      </c>
      <c r="T3651" s="22" t="s">
        <v>180</v>
      </c>
      <c r="U3651" s="22" t="s">
        <v>180</v>
      </c>
      <c r="V3651" s="22" t="s">
        <v>180</v>
      </c>
      <c r="W3651" s="22" t="s">
        <v>180</v>
      </c>
      <c r="X3651" s="22" t="s">
        <v>180</v>
      </c>
      <c r="Y3651" s="22" t="s">
        <v>180</v>
      </c>
      <c r="Z3651" s="22" t="s">
        <v>180</v>
      </c>
      <c r="AA3651" s="22" t="s">
        <v>180</v>
      </c>
      <c r="AB3651" s="22" t="s">
        <v>180</v>
      </c>
      <c r="AC3651" s="22" t="s">
        <v>180</v>
      </c>
      <c r="AD3651" s="22" t="s">
        <v>250</v>
      </c>
      <c r="AE3651" s="22" t="s">
        <v>250</v>
      </c>
      <c r="AF3651" s="22" t="s">
        <v>250</v>
      </c>
      <c r="AG3651" s="22" t="s">
        <v>250</v>
      </c>
      <c r="AH3651" s="22" t="s">
        <v>250</v>
      </c>
      <c r="AI3651" s="22" t="s">
        <v>250</v>
      </c>
      <c r="AJ3651" s="22" t="s">
        <v>250</v>
      </c>
      <c r="AK3651" s="22" t="s">
        <v>250</v>
      </c>
      <c r="AL3651" s="22" t="s">
        <v>250</v>
      </c>
      <c r="AM3651" s="22" t="s">
        <v>250</v>
      </c>
      <c r="AN3651" s="22" t="s">
        <v>250</v>
      </c>
      <c r="AO3651" s="22" t="s">
        <v>180</v>
      </c>
      <c r="AP3651" s="22">
        <v>0</v>
      </c>
      <c r="AQ3651" s="22" t="s">
        <v>180</v>
      </c>
      <c r="AR3651" s="47" t="e">
        <f t="shared" si="226"/>
        <v>#DIV/0!</v>
      </c>
      <c r="AS3651" s="47" t="e">
        <f t="shared" si="227"/>
        <v>#DIV/0!</v>
      </c>
    </row>
    <row r="3652" spans="1:45" x14ac:dyDescent="0.25">
      <c r="A3652" s="22" t="s">
        <v>7839</v>
      </c>
      <c r="B3652" s="23" t="s">
        <v>7840</v>
      </c>
      <c r="C3652" s="22">
        <v>2</v>
      </c>
      <c r="D3652" s="22">
        <v>2</v>
      </c>
      <c r="E3652" s="22">
        <v>3</v>
      </c>
      <c r="F3652" s="22">
        <v>1</v>
      </c>
      <c r="G3652" s="22">
        <v>1</v>
      </c>
      <c r="H3652" s="22">
        <v>1251</v>
      </c>
      <c r="I3652" s="22">
        <v>143.69999999999999</v>
      </c>
      <c r="J3652" s="22">
        <v>7.36</v>
      </c>
      <c r="K3652" s="22">
        <v>22</v>
      </c>
      <c r="L3652" s="22">
        <v>3.02</v>
      </c>
      <c r="M3652" s="22">
        <v>1</v>
      </c>
      <c r="N3652" s="22">
        <v>2</v>
      </c>
      <c r="O3652" s="22">
        <v>0</v>
      </c>
      <c r="P3652" s="48">
        <f t="shared" si="224"/>
        <v>182.74</v>
      </c>
      <c r="Q3652" s="48">
        <f t="shared" si="225"/>
        <v>185.82</v>
      </c>
      <c r="R3652" s="22">
        <v>9.57</v>
      </c>
      <c r="S3652" s="22">
        <v>7.91</v>
      </c>
      <c r="T3652" s="22">
        <v>208.3</v>
      </c>
      <c r="U3652" s="22">
        <v>172.4</v>
      </c>
      <c r="V3652" s="22">
        <v>182.9</v>
      </c>
      <c r="W3652" s="22">
        <v>159.4</v>
      </c>
      <c r="X3652" s="22">
        <v>190.7</v>
      </c>
      <c r="Y3652" s="22">
        <v>205.7</v>
      </c>
      <c r="Z3652" s="22">
        <v>168.3</v>
      </c>
      <c r="AA3652" s="22">
        <v>191.5</v>
      </c>
      <c r="AB3652" s="22">
        <v>188.9</v>
      </c>
      <c r="AC3652" s="22">
        <v>174.7</v>
      </c>
      <c r="AD3652" s="22" t="s">
        <v>179</v>
      </c>
      <c r="AE3652" s="22" t="s">
        <v>179</v>
      </c>
      <c r="AF3652" s="22" t="s">
        <v>179</v>
      </c>
      <c r="AG3652" s="22" t="s">
        <v>179</v>
      </c>
      <c r="AH3652" s="22" t="s">
        <v>179</v>
      </c>
      <c r="AI3652" s="22" t="s">
        <v>179</v>
      </c>
      <c r="AJ3652" s="22" t="s">
        <v>179</v>
      </c>
      <c r="AK3652" s="22" t="s">
        <v>179</v>
      </c>
      <c r="AL3652" s="22" t="s">
        <v>179</v>
      </c>
      <c r="AM3652" s="22" t="s">
        <v>179</v>
      </c>
      <c r="AN3652" s="22" t="s">
        <v>179</v>
      </c>
      <c r="AO3652" s="22" t="s">
        <v>180</v>
      </c>
      <c r="AP3652" s="22">
        <v>0</v>
      </c>
      <c r="AQ3652" s="22" t="s">
        <v>180</v>
      </c>
      <c r="AR3652" s="47">
        <f t="shared" si="226"/>
        <v>1.0168545474444566</v>
      </c>
      <c r="AS3652" s="47">
        <f t="shared" si="227"/>
        <v>0.70850718135555013</v>
      </c>
    </row>
    <row r="3653" spans="1:45" x14ac:dyDescent="0.25">
      <c r="A3653" s="22" t="s">
        <v>7841</v>
      </c>
      <c r="B3653" s="23" t="s">
        <v>7842</v>
      </c>
      <c r="C3653" s="22">
        <v>1</v>
      </c>
      <c r="D3653" s="22">
        <v>1</v>
      </c>
      <c r="E3653" s="22">
        <v>1</v>
      </c>
      <c r="F3653" s="22">
        <v>1</v>
      </c>
      <c r="G3653" s="22">
        <v>1</v>
      </c>
      <c r="H3653" s="22">
        <v>1175</v>
      </c>
      <c r="I3653" s="22">
        <v>133.5</v>
      </c>
      <c r="J3653" s="22">
        <v>6.92</v>
      </c>
      <c r="K3653" s="22" t="s">
        <v>180</v>
      </c>
      <c r="L3653" s="22">
        <v>2.61</v>
      </c>
      <c r="M3653" s="22" t="s">
        <v>180</v>
      </c>
      <c r="N3653" s="22">
        <v>1</v>
      </c>
      <c r="O3653" s="22">
        <v>0</v>
      </c>
      <c r="P3653" s="48">
        <f t="shared" ref="P3653:P3716" si="228">AVERAGE(T3653:X3653)</f>
        <v>117.42</v>
      </c>
      <c r="Q3653" s="48">
        <f t="shared" ref="Q3653:Q3716" si="229">AVERAGE(Y3653:AC3653)</f>
        <v>132.94</v>
      </c>
      <c r="R3653" s="22">
        <v>9.8800000000000008</v>
      </c>
      <c r="S3653" s="22">
        <v>7.32</v>
      </c>
      <c r="T3653" s="22">
        <v>127.4</v>
      </c>
      <c r="U3653" s="22">
        <v>108.5</v>
      </c>
      <c r="V3653" s="22">
        <v>131.69999999999999</v>
      </c>
      <c r="W3653" s="22">
        <v>112.5</v>
      </c>
      <c r="X3653" s="22">
        <v>107</v>
      </c>
      <c r="Y3653" s="22">
        <v>128.1</v>
      </c>
      <c r="Z3653" s="22">
        <v>138.9</v>
      </c>
      <c r="AA3653" s="22">
        <v>126.9</v>
      </c>
      <c r="AB3653" s="22">
        <v>147</v>
      </c>
      <c r="AC3653" s="22">
        <v>123.8</v>
      </c>
      <c r="AD3653" s="22" t="s">
        <v>179</v>
      </c>
      <c r="AE3653" s="22" t="s">
        <v>179</v>
      </c>
      <c r="AF3653" s="22" t="s">
        <v>179</v>
      </c>
      <c r="AG3653" s="22" t="s">
        <v>179</v>
      </c>
      <c r="AH3653" s="22" t="s">
        <v>179</v>
      </c>
      <c r="AI3653" s="22" t="s">
        <v>179</v>
      </c>
      <c r="AJ3653" s="22" t="s">
        <v>179</v>
      </c>
      <c r="AK3653" s="22" t="s">
        <v>179</v>
      </c>
      <c r="AL3653" s="22" t="s">
        <v>179</v>
      </c>
      <c r="AM3653" s="22" t="s">
        <v>179</v>
      </c>
      <c r="AN3653" s="22" t="s">
        <v>179</v>
      </c>
      <c r="AO3653" s="22" t="s">
        <v>180</v>
      </c>
      <c r="AP3653" s="22">
        <v>0</v>
      </c>
      <c r="AQ3653" s="22" t="s">
        <v>180</v>
      </c>
      <c r="AR3653" s="47">
        <f t="shared" ref="AR3653:AR3716" si="230">AVERAGE(Y3653:AC3653)/AVERAGE(T3653:X3653)</f>
        <v>1.1321750979390224</v>
      </c>
      <c r="AS3653" s="47">
        <f t="shared" ref="AS3653:AS3716" si="231">TTEST(Y3653:AC3653,T3653:X3653,2,1)</f>
        <v>0.11737836194625101</v>
      </c>
    </row>
    <row r="3654" spans="1:45" x14ac:dyDescent="0.25">
      <c r="A3654" s="22" t="s">
        <v>7843</v>
      </c>
      <c r="B3654" s="23" t="s">
        <v>7844</v>
      </c>
      <c r="C3654" s="22">
        <v>17</v>
      </c>
      <c r="D3654" s="22">
        <v>3</v>
      </c>
      <c r="E3654" s="22">
        <v>9</v>
      </c>
      <c r="F3654" s="22">
        <v>3</v>
      </c>
      <c r="G3654" s="22">
        <v>1</v>
      </c>
      <c r="H3654" s="22">
        <v>270</v>
      </c>
      <c r="I3654" s="22">
        <v>29.1</v>
      </c>
      <c r="J3654" s="22">
        <v>5.0999999999999996</v>
      </c>
      <c r="K3654" s="22">
        <v>78</v>
      </c>
      <c r="L3654" s="22">
        <v>17.55</v>
      </c>
      <c r="M3654" s="22">
        <v>2</v>
      </c>
      <c r="N3654" s="22">
        <v>3</v>
      </c>
      <c r="O3654" s="22">
        <v>0</v>
      </c>
      <c r="P3654" s="48">
        <f t="shared" si="228"/>
        <v>1360.6399999999999</v>
      </c>
      <c r="Q3654" s="48">
        <f t="shared" si="229"/>
        <v>1384.6599999999999</v>
      </c>
      <c r="R3654" s="22">
        <v>4.67</v>
      </c>
      <c r="S3654" s="22">
        <v>4.7300000000000004</v>
      </c>
      <c r="T3654" s="22">
        <v>1418.6</v>
      </c>
      <c r="U3654" s="22">
        <v>1344</v>
      </c>
      <c r="V3654" s="22">
        <v>1424.1</v>
      </c>
      <c r="W3654" s="22">
        <v>1273.0999999999999</v>
      </c>
      <c r="X3654" s="22">
        <v>1343.4</v>
      </c>
      <c r="Y3654" s="22">
        <v>1398.1</v>
      </c>
      <c r="Z3654" s="22">
        <v>1359.5</v>
      </c>
      <c r="AA3654" s="22">
        <v>1479.4</v>
      </c>
      <c r="AB3654" s="22">
        <v>1298.9000000000001</v>
      </c>
      <c r="AC3654" s="22">
        <v>1387.4</v>
      </c>
      <c r="AD3654" s="22" t="s">
        <v>179</v>
      </c>
      <c r="AE3654" s="22" t="s">
        <v>179</v>
      </c>
      <c r="AF3654" s="22" t="s">
        <v>179</v>
      </c>
      <c r="AG3654" s="22" t="s">
        <v>179</v>
      </c>
      <c r="AH3654" s="22" t="s">
        <v>179</v>
      </c>
      <c r="AI3654" s="22" t="s">
        <v>179</v>
      </c>
      <c r="AJ3654" s="22" t="s">
        <v>179</v>
      </c>
      <c r="AK3654" s="22" t="s">
        <v>179</v>
      </c>
      <c r="AL3654" s="22" t="s">
        <v>179</v>
      </c>
      <c r="AM3654" s="22" t="s">
        <v>179</v>
      </c>
      <c r="AN3654" s="22" t="s">
        <v>179</v>
      </c>
      <c r="AO3654" s="22" t="s">
        <v>180</v>
      </c>
      <c r="AP3654" s="22">
        <v>0</v>
      </c>
      <c r="AQ3654" s="22" t="s">
        <v>180</v>
      </c>
      <c r="AR3654" s="47">
        <f t="shared" si="230"/>
        <v>1.0176534571966134</v>
      </c>
      <c r="AS3654" s="47">
        <f t="shared" si="231"/>
        <v>0.14078142574385158</v>
      </c>
    </row>
    <row r="3655" spans="1:45" x14ac:dyDescent="0.25">
      <c r="A3655" s="22" t="s">
        <v>7845</v>
      </c>
      <c r="B3655" s="23" t="s">
        <v>7846</v>
      </c>
      <c r="C3655" s="22">
        <v>52</v>
      </c>
      <c r="D3655" s="22">
        <v>14</v>
      </c>
      <c r="E3655" s="22">
        <v>79</v>
      </c>
      <c r="F3655" s="22">
        <v>14</v>
      </c>
      <c r="G3655" s="22">
        <v>1</v>
      </c>
      <c r="H3655" s="22">
        <v>242</v>
      </c>
      <c r="I3655" s="22">
        <v>27.6</v>
      </c>
      <c r="J3655" s="22">
        <v>6.42</v>
      </c>
      <c r="K3655" s="22">
        <v>509</v>
      </c>
      <c r="L3655" s="22">
        <v>146.68</v>
      </c>
      <c r="M3655" s="22">
        <v>13</v>
      </c>
      <c r="N3655" s="22">
        <v>14</v>
      </c>
      <c r="O3655" s="22">
        <v>0</v>
      </c>
      <c r="P3655" s="48">
        <f t="shared" si="228"/>
        <v>7981.58</v>
      </c>
      <c r="Q3655" s="48">
        <f t="shared" si="229"/>
        <v>8266.2199999999975</v>
      </c>
      <c r="R3655" s="22">
        <v>2.4900000000000002</v>
      </c>
      <c r="S3655" s="22">
        <v>4.17</v>
      </c>
      <c r="T3655" s="22">
        <v>8158.8</v>
      </c>
      <c r="U3655" s="22">
        <v>7680.9</v>
      </c>
      <c r="V3655" s="22">
        <v>8170.7</v>
      </c>
      <c r="W3655" s="22">
        <v>7828.6</v>
      </c>
      <c r="X3655" s="22">
        <v>8068.9</v>
      </c>
      <c r="Y3655" s="22">
        <v>8580.5</v>
      </c>
      <c r="Z3655" s="22">
        <v>7879.6</v>
      </c>
      <c r="AA3655" s="22">
        <v>8570.5</v>
      </c>
      <c r="AB3655" s="22">
        <v>8381.7999999999993</v>
      </c>
      <c r="AC3655" s="22">
        <v>7918.7</v>
      </c>
      <c r="AD3655" s="22" t="s">
        <v>179</v>
      </c>
      <c r="AE3655" s="22" t="s">
        <v>179</v>
      </c>
      <c r="AF3655" s="22" t="s">
        <v>179</v>
      </c>
      <c r="AG3655" s="22" t="s">
        <v>179</v>
      </c>
      <c r="AH3655" s="22" t="s">
        <v>179</v>
      </c>
      <c r="AI3655" s="22" t="s">
        <v>179</v>
      </c>
      <c r="AJ3655" s="22" t="s">
        <v>179</v>
      </c>
      <c r="AK3655" s="22" t="s">
        <v>179</v>
      </c>
      <c r="AL3655" s="22" t="s">
        <v>179</v>
      </c>
      <c r="AM3655" s="22" t="s">
        <v>179</v>
      </c>
      <c r="AN3655" s="22" t="s">
        <v>179</v>
      </c>
      <c r="AO3655" s="22" t="s">
        <v>180</v>
      </c>
      <c r="AP3655" s="22">
        <v>0</v>
      </c>
      <c r="AQ3655" s="22" t="s">
        <v>180</v>
      </c>
      <c r="AR3655" s="47">
        <f t="shared" si="230"/>
        <v>1.0356621120129095</v>
      </c>
      <c r="AS3655" s="47">
        <f t="shared" si="231"/>
        <v>8.0995459102468845E-2</v>
      </c>
    </row>
    <row r="3656" spans="1:45" x14ac:dyDescent="0.25">
      <c r="A3656" s="22" t="s">
        <v>7847</v>
      </c>
      <c r="B3656" s="23" t="s">
        <v>7848</v>
      </c>
      <c r="C3656" s="22">
        <v>22</v>
      </c>
      <c r="D3656" s="22">
        <v>6</v>
      </c>
      <c r="E3656" s="22">
        <v>18</v>
      </c>
      <c r="F3656" s="22">
        <v>6</v>
      </c>
      <c r="G3656" s="22">
        <v>1</v>
      </c>
      <c r="H3656" s="22">
        <v>311</v>
      </c>
      <c r="I3656" s="22">
        <v>33.799999999999997</v>
      </c>
      <c r="J3656" s="22">
        <v>6.55</v>
      </c>
      <c r="K3656" s="22">
        <v>131</v>
      </c>
      <c r="L3656" s="22">
        <v>34.369999999999997</v>
      </c>
      <c r="M3656" s="22">
        <v>6</v>
      </c>
      <c r="N3656" s="22">
        <v>6</v>
      </c>
      <c r="O3656" s="22">
        <v>0</v>
      </c>
      <c r="P3656" s="48">
        <f t="shared" si="228"/>
        <v>1766.6</v>
      </c>
      <c r="Q3656" s="48">
        <f t="shared" si="229"/>
        <v>1729.78</v>
      </c>
      <c r="R3656" s="22">
        <v>16.739999999999998</v>
      </c>
      <c r="S3656" s="22">
        <v>21.26</v>
      </c>
      <c r="T3656" s="22">
        <v>1425.7</v>
      </c>
      <c r="U3656" s="22">
        <v>2221.9</v>
      </c>
      <c r="V3656" s="22">
        <v>1709</v>
      </c>
      <c r="W3656" s="22">
        <v>1940.1</v>
      </c>
      <c r="X3656" s="22">
        <v>1536.3</v>
      </c>
      <c r="Y3656" s="22">
        <v>2195.1</v>
      </c>
      <c r="Z3656" s="22">
        <v>1255.3</v>
      </c>
      <c r="AA3656" s="22">
        <v>1662.3</v>
      </c>
      <c r="AB3656" s="22">
        <v>1982.4</v>
      </c>
      <c r="AC3656" s="22">
        <v>1553.8</v>
      </c>
      <c r="AD3656" s="22" t="s">
        <v>179</v>
      </c>
      <c r="AE3656" s="22" t="s">
        <v>179</v>
      </c>
      <c r="AF3656" s="22" t="s">
        <v>179</v>
      </c>
      <c r="AG3656" s="22" t="s">
        <v>179</v>
      </c>
      <c r="AH3656" s="22" t="s">
        <v>179</v>
      </c>
      <c r="AI3656" s="22" t="s">
        <v>179</v>
      </c>
      <c r="AJ3656" s="22" t="s">
        <v>179</v>
      </c>
      <c r="AK3656" s="22" t="s">
        <v>179</v>
      </c>
      <c r="AL3656" s="22" t="s">
        <v>179</v>
      </c>
      <c r="AM3656" s="22" t="s">
        <v>179</v>
      </c>
      <c r="AN3656" s="22" t="s">
        <v>179</v>
      </c>
      <c r="AO3656" s="22" t="s">
        <v>180</v>
      </c>
      <c r="AP3656" s="22">
        <v>0</v>
      </c>
      <c r="AQ3656" s="22" t="s">
        <v>180</v>
      </c>
      <c r="AR3656" s="47">
        <f t="shared" si="230"/>
        <v>0.97915770406430436</v>
      </c>
      <c r="AS3656" s="47">
        <f t="shared" si="231"/>
        <v>0.90032366184405244</v>
      </c>
    </row>
    <row r="3657" spans="1:45" x14ac:dyDescent="0.25">
      <c r="A3657" s="22" t="s">
        <v>7849</v>
      </c>
      <c r="B3657" s="23" t="s">
        <v>7850</v>
      </c>
      <c r="C3657" s="22">
        <v>31</v>
      </c>
      <c r="D3657" s="22">
        <v>5</v>
      </c>
      <c r="E3657" s="22">
        <v>10</v>
      </c>
      <c r="F3657" s="22">
        <v>5</v>
      </c>
      <c r="G3657" s="22">
        <v>1</v>
      </c>
      <c r="H3657" s="22">
        <v>204</v>
      </c>
      <c r="I3657" s="22">
        <v>22.3</v>
      </c>
      <c r="J3657" s="22">
        <v>6.52</v>
      </c>
      <c r="K3657" s="22">
        <v>70</v>
      </c>
      <c r="L3657" s="22">
        <v>19.62</v>
      </c>
      <c r="M3657" s="22">
        <v>5</v>
      </c>
      <c r="N3657" s="22">
        <v>5</v>
      </c>
      <c r="O3657" s="22">
        <v>0</v>
      </c>
      <c r="P3657" s="48">
        <f t="shared" si="228"/>
        <v>490.32000000000005</v>
      </c>
      <c r="Q3657" s="48">
        <f t="shared" si="229"/>
        <v>671.76</v>
      </c>
      <c r="R3657" s="22">
        <v>3.84</v>
      </c>
      <c r="S3657" s="22">
        <v>21.8</v>
      </c>
      <c r="T3657" s="22">
        <v>508.8</v>
      </c>
      <c r="U3657" s="22">
        <v>479.6</v>
      </c>
      <c r="V3657" s="22">
        <v>511.7</v>
      </c>
      <c r="W3657" s="22">
        <v>464.7</v>
      </c>
      <c r="X3657" s="22">
        <v>486.8</v>
      </c>
      <c r="Y3657" s="22">
        <v>533.6</v>
      </c>
      <c r="Z3657" s="22">
        <v>519.70000000000005</v>
      </c>
      <c r="AA3657" s="22">
        <v>862.7</v>
      </c>
      <c r="AB3657" s="22">
        <v>754.6</v>
      </c>
      <c r="AC3657" s="22">
        <v>688.2</v>
      </c>
      <c r="AD3657" s="22" t="s">
        <v>179</v>
      </c>
      <c r="AE3657" s="22" t="s">
        <v>179</v>
      </c>
      <c r="AF3657" s="22" t="s">
        <v>179</v>
      </c>
      <c r="AG3657" s="22" t="s">
        <v>179</v>
      </c>
      <c r="AH3657" s="22" t="s">
        <v>179</v>
      </c>
      <c r="AI3657" s="22" t="s">
        <v>179</v>
      </c>
      <c r="AJ3657" s="22" t="s">
        <v>179</v>
      </c>
      <c r="AK3657" s="22" t="s">
        <v>179</v>
      </c>
      <c r="AL3657" s="22" t="s">
        <v>179</v>
      </c>
      <c r="AM3657" s="22" t="s">
        <v>179</v>
      </c>
      <c r="AN3657" s="22" t="s">
        <v>179</v>
      </c>
      <c r="AO3657" s="22" t="s">
        <v>180</v>
      </c>
      <c r="AP3657" s="22">
        <v>0</v>
      </c>
      <c r="AQ3657" s="22" t="s">
        <v>180</v>
      </c>
      <c r="AR3657" s="47">
        <f t="shared" si="230"/>
        <v>1.3700440528634359</v>
      </c>
      <c r="AS3657" s="47">
        <f t="shared" si="231"/>
        <v>5.0011516525234903E-2</v>
      </c>
    </row>
    <row r="3658" spans="1:45" x14ac:dyDescent="0.25">
      <c r="A3658" s="22" t="s">
        <v>7851</v>
      </c>
      <c r="B3658" s="23" t="s">
        <v>7852</v>
      </c>
      <c r="C3658" s="22">
        <v>33</v>
      </c>
      <c r="D3658" s="22">
        <v>10</v>
      </c>
      <c r="E3658" s="22">
        <v>29</v>
      </c>
      <c r="F3658" s="22">
        <v>8</v>
      </c>
      <c r="G3658" s="22">
        <v>1</v>
      </c>
      <c r="H3658" s="22">
        <v>356</v>
      </c>
      <c r="I3658" s="22">
        <v>39.4</v>
      </c>
      <c r="J3658" s="22">
        <v>7.2</v>
      </c>
      <c r="K3658" s="22">
        <v>294</v>
      </c>
      <c r="L3658" s="22">
        <v>67.650000000000006</v>
      </c>
      <c r="M3658" s="22">
        <v>9</v>
      </c>
      <c r="N3658" s="22">
        <v>9</v>
      </c>
      <c r="O3658" s="22">
        <v>1</v>
      </c>
      <c r="P3658" s="48">
        <f t="shared" si="228"/>
        <v>1410.6000000000001</v>
      </c>
      <c r="Q3658" s="48">
        <f t="shared" si="229"/>
        <v>1364.98</v>
      </c>
      <c r="R3658" s="22">
        <v>6.6</v>
      </c>
      <c r="S3658" s="22">
        <v>9.65</v>
      </c>
      <c r="T3658" s="22">
        <v>1487.7</v>
      </c>
      <c r="U3658" s="22">
        <v>1261.5</v>
      </c>
      <c r="V3658" s="22">
        <v>1492.9</v>
      </c>
      <c r="W3658" s="22">
        <v>1347.1</v>
      </c>
      <c r="X3658" s="22">
        <v>1463.8</v>
      </c>
      <c r="Y3658" s="22">
        <v>1311.1</v>
      </c>
      <c r="Z3658" s="22">
        <v>1359.3</v>
      </c>
      <c r="AA3658" s="22">
        <v>1282.8</v>
      </c>
      <c r="AB3658" s="22">
        <v>1593.4</v>
      </c>
      <c r="AC3658" s="22">
        <v>1278.3</v>
      </c>
      <c r="AD3658" s="22" t="s">
        <v>179</v>
      </c>
      <c r="AE3658" s="22" t="s">
        <v>179</v>
      </c>
      <c r="AF3658" s="22" t="s">
        <v>179</v>
      </c>
      <c r="AG3658" s="22" t="s">
        <v>179</v>
      </c>
      <c r="AH3658" s="22" t="s">
        <v>179</v>
      </c>
      <c r="AI3658" s="22" t="s">
        <v>179</v>
      </c>
      <c r="AJ3658" s="22" t="s">
        <v>179</v>
      </c>
      <c r="AK3658" s="22" t="s">
        <v>179</v>
      </c>
      <c r="AL3658" s="22" t="s">
        <v>179</v>
      </c>
      <c r="AM3658" s="22" t="s">
        <v>179</v>
      </c>
      <c r="AN3658" s="22" t="s">
        <v>179</v>
      </c>
      <c r="AO3658" s="22" t="s">
        <v>180</v>
      </c>
      <c r="AP3658" s="22">
        <v>0</v>
      </c>
      <c r="AQ3658" s="22" t="s">
        <v>180</v>
      </c>
      <c r="AR3658" s="47">
        <f t="shared" si="230"/>
        <v>0.96765915213384368</v>
      </c>
      <c r="AS3658" s="47">
        <f t="shared" si="231"/>
        <v>0.64626231095582831</v>
      </c>
    </row>
    <row r="3659" spans="1:45" x14ac:dyDescent="0.25">
      <c r="A3659" s="22" t="s">
        <v>7853</v>
      </c>
      <c r="B3659" s="23" t="s">
        <v>7854</v>
      </c>
      <c r="C3659" s="22">
        <v>25</v>
      </c>
      <c r="D3659" s="22">
        <v>7</v>
      </c>
      <c r="E3659" s="22">
        <v>17</v>
      </c>
      <c r="F3659" s="22">
        <v>5</v>
      </c>
      <c r="G3659" s="22">
        <v>1</v>
      </c>
      <c r="H3659" s="22">
        <v>369</v>
      </c>
      <c r="I3659" s="22">
        <v>40.9</v>
      </c>
      <c r="J3659" s="22">
        <v>7.17</v>
      </c>
      <c r="K3659" s="22">
        <v>155</v>
      </c>
      <c r="L3659" s="22">
        <v>41.81</v>
      </c>
      <c r="M3659" s="22">
        <v>7</v>
      </c>
      <c r="N3659" s="22">
        <v>7</v>
      </c>
      <c r="O3659" s="22">
        <v>0</v>
      </c>
      <c r="P3659" s="48">
        <f t="shared" si="228"/>
        <v>647.32000000000005</v>
      </c>
      <c r="Q3659" s="48">
        <f t="shared" si="229"/>
        <v>652.96</v>
      </c>
      <c r="R3659" s="22">
        <v>6.48</v>
      </c>
      <c r="S3659" s="22">
        <v>6.52</v>
      </c>
      <c r="T3659" s="22">
        <v>676.2</v>
      </c>
      <c r="U3659" s="22">
        <v>658.1</v>
      </c>
      <c r="V3659" s="22">
        <v>695.7</v>
      </c>
      <c r="W3659" s="22">
        <v>575.9</v>
      </c>
      <c r="X3659" s="22">
        <v>630.70000000000005</v>
      </c>
      <c r="Y3659" s="22">
        <v>637.4</v>
      </c>
      <c r="Z3659" s="22">
        <v>628.70000000000005</v>
      </c>
      <c r="AA3659" s="22">
        <v>623</v>
      </c>
      <c r="AB3659" s="22">
        <v>727.2</v>
      </c>
      <c r="AC3659" s="22">
        <v>648.5</v>
      </c>
      <c r="AD3659" s="22" t="s">
        <v>179</v>
      </c>
      <c r="AE3659" s="22" t="s">
        <v>179</v>
      </c>
      <c r="AF3659" s="22" t="s">
        <v>179</v>
      </c>
      <c r="AG3659" s="22" t="s">
        <v>179</v>
      </c>
      <c r="AH3659" s="22" t="s">
        <v>179</v>
      </c>
      <c r="AI3659" s="22" t="s">
        <v>179</v>
      </c>
      <c r="AJ3659" s="22" t="s">
        <v>179</v>
      </c>
      <c r="AK3659" s="22" t="s">
        <v>179</v>
      </c>
      <c r="AL3659" s="22" t="s">
        <v>179</v>
      </c>
      <c r="AM3659" s="22" t="s">
        <v>179</v>
      </c>
      <c r="AN3659" s="22" t="s">
        <v>179</v>
      </c>
      <c r="AO3659" s="22" t="s">
        <v>180</v>
      </c>
      <c r="AP3659" s="22">
        <v>0</v>
      </c>
      <c r="AQ3659" s="22" t="s">
        <v>180</v>
      </c>
      <c r="AR3659" s="47">
        <f t="shared" si="230"/>
        <v>1.0087128468145585</v>
      </c>
      <c r="AS3659" s="47">
        <f t="shared" si="231"/>
        <v>0.89250573796181665</v>
      </c>
    </row>
    <row r="3660" spans="1:45" x14ac:dyDescent="0.25">
      <c r="A3660" s="22" t="s">
        <v>7855</v>
      </c>
      <c r="B3660" s="23" t="s">
        <v>7856</v>
      </c>
      <c r="C3660" s="22">
        <v>8</v>
      </c>
      <c r="D3660" s="22">
        <v>8</v>
      </c>
      <c r="E3660" s="22">
        <v>18</v>
      </c>
      <c r="F3660" s="22">
        <v>8</v>
      </c>
      <c r="G3660" s="22">
        <v>1</v>
      </c>
      <c r="H3660" s="22">
        <v>1337</v>
      </c>
      <c r="I3660" s="22">
        <v>144.5</v>
      </c>
      <c r="J3660" s="22">
        <v>5.67</v>
      </c>
      <c r="K3660" s="22">
        <v>127</v>
      </c>
      <c r="L3660" s="22">
        <v>37.43</v>
      </c>
      <c r="M3660" s="22">
        <v>8</v>
      </c>
      <c r="N3660" s="22">
        <v>8</v>
      </c>
      <c r="O3660" s="22">
        <v>0</v>
      </c>
      <c r="P3660" s="48">
        <f t="shared" si="228"/>
        <v>859.9</v>
      </c>
      <c r="Q3660" s="48">
        <f t="shared" si="229"/>
        <v>969.9</v>
      </c>
      <c r="R3660" s="22">
        <v>7.55</v>
      </c>
      <c r="S3660" s="22">
        <v>7.83</v>
      </c>
      <c r="T3660" s="22">
        <v>885.5</v>
      </c>
      <c r="U3660" s="22">
        <v>903.6</v>
      </c>
      <c r="V3660" s="22">
        <v>941.8</v>
      </c>
      <c r="W3660" s="22">
        <v>795.3</v>
      </c>
      <c r="X3660" s="22">
        <v>773.3</v>
      </c>
      <c r="Y3660" s="22">
        <v>1013.9</v>
      </c>
      <c r="Z3660" s="22">
        <v>967.3</v>
      </c>
      <c r="AA3660" s="22">
        <v>883.1</v>
      </c>
      <c r="AB3660" s="22">
        <v>913.4</v>
      </c>
      <c r="AC3660" s="22">
        <v>1071.8</v>
      </c>
      <c r="AD3660" s="22" t="s">
        <v>179</v>
      </c>
      <c r="AE3660" s="22" t="s">
        <v>179</v>
      </c>
      <c r="AF3660" s="22" t="s">
        <v>179</v>
      </c>
      <c r="AG3660" s="22" t="s">
        <v>179</v>
      </c>
      <c r="AH3660" s="22" t="s">
        <v>179</v>
      </c>
      <c r="AI3660" s="22" t="s">
        <v>179</v>
      </c>
      <c r="AJ3660" s="22" t="s">
        <v>179</v>
      </c>
      <c r="AK3660" s="22" t="s">
        <v>179</v>
      </c>
      <c r="AL3660" s="22" t="s">
        <v>179</v>
      </c>
      <c r="AM3660" s="22" t="s">
        <v>179</v>
      </c>
      <c r="AN3660" s="22" t="s">
        <v>179</v>
      </c>
      <c r="AO3660" s="22" t="s">
        <v>180</v>
      </c>
      <c r="AP3660" s="22">
        <v>0</v>
      </c>
      <c r="AQ3660" s="22" t="s">
        <v>180</v>
      </c>
      <c r="AR3660" s="47">
        <f t="shared" si="230"/>
        <v>1.1279218513780673</v>
      </c>
      <c r="AS3660" s="47">
        <f t="shared" si="231"/>
        <v>0.12918121953224532</v>
      </c>
    </row>
    <row r="3661" spans="1:45" x14ac:dyDescent="0.25">
      <c r="A3661" s="22" t="s">
        <v>7857</v>
      </c>
      <c r="B3661" s="23" t="s">
        <v>7858</v>
      </c>
      <c r="C3661" s="22">
        <v>2</v>
      </c>
      <c r="D3661" s="22">
        <v>1</v>
      </c>
      <c r="E3661" s="22">
        <v>2</v>
      </c>
      <c r="F3661" s="22">
        <v>1</v>
      </c>
      <c r="G3661" s="22">
        <v>1</v>
      </c>
      <c r="H3661" s="22">
        <v>406</v>
      </c>
      <c r="I3661" s="22">
        <v>46.5</v>
      </c>
      <c r="J3661" s="22">
        <v>6.48</v>
      </c>
      <c r="K3661" s="22">
        <v>20</v>
      </c>
      <c r="L3661" s="22">
        <v>3.47</v>
      </c>
      <c r="M3661" s="22">
        <v>1</v>
      </c>
      <c r="N3661" s="22">
        <v>1</v>
      </c>
      <c r="O3661" s="22">
        <v>0</v>
      </c>
      <c r="P3661" s="48">
        <f t="shared" si="228"/>
        <v>111.96000000000001</v>
      </c>
      <c r="Q3661" s="48">
        <f t="shared" si="229"/>
        <v>112.14000000000001</v>
      </c>
      <c r="R3661" s="22">
        <v>8.7200000000000006</v>
      </c>
      <c r="S3661" s="22">
        <v>7.42</v>
      </c>
      <c r="T3661" s="22">
        <v>102.5</v>
      </c>
      <c r="U3661" s="22">
        <v>118.5</v>
      </c>
      <c r="V3661" s="22">
        <v>108.8</v>
      </c>
      <c r="W3661" s="22">
        <v>102.8</v>
      </c>
      <c r="X3661" s="22">
        <v>127.2</v>
      </c>
      <c r="Y3661" s="22">
        <v>120.4</v>
      </c>
      <c r="Z3661" s="22">
        <v>99.5</v>
      </c>
      <c r="AA3661" s="22">
        <v>109.1</v>
      </c>
      <c r="AB3661" s="22">
        <v>113.5</v>
      </c>
      <c r="AC3661" s="22">
        <v>118.2</v>
      </c>
      <c r="AD3661" s="22" t="s">
        <v>179</v>
      </c>
      <c r="AE3661" s="22" t="s">
        <v>179</v>
      </c>
      <c r="AF3661" s="22" t="s">
        <v>179</v>
      </c>
      <c r="AG3661" s="22" t="s">
        <v>179</v>
      </c>
      <c r="AH3661" s="22" t="s">
        <v>179</v>
      </c>
      <c r="AI3661" s="22" t="s">
        <v>179</v>
      </c>
      <c r="AJ3661" s="22" t="s">
        <v>179</v>
      </c>
      <c r="AK3661" s="22" t="s">
        <v>179</v>
      </c>
      <c r="AL3661" s="22" t="s">
        <v>179</v>
      </c>
      <c r="AM3661" s="22" t="s">
        <v>179</v>
      </c>
      <c r="AN3661" s="22" t="s">
        <v>179</v>
      </c>
      <c r="AO3661" s="22" t="s">
        <v>180</v>
      </c>
      <c r="AP3661" s="22">
        <v>0</v>
      </c>
      <c r="AQ3661" s="22" t="s">
        <v>180</v>
      </c>
      <c r="AR3661" s="47">
        <f t="shared" si="230"/>
        <v>1.0016077170418007</v>
      </c>
      <c r="AS3661" s="47">
        <f t="shared" si="231"/>
        <v>0.979614343431368</v>
      </c>
    </row>
    <row r="3662" spans="1:45" x14ac:dyDescent="0.25">
      <c r="A3662" s="22" t="s">
        <v>7859</v>
      </c>
      <c r="B3662" s="23" t="s">
        <v>7860</v>
      </c>
      <c r="C3662" s="22">
        <v>29</v>
      </c>
      <c r="D3662" s="22">
        <v>9</v>
      </c>
      <c r="E3662" s="22">
        <v>23</v>
      </c>
      <c r="F3662" s="22">
        <v>9</v>
      </c>
      <c r="G3662" s="22">
        <v>1</v>
      </c>
      <c r="H3662" s="22">
        <v>388</v>
      </c>
      <c r="I3662" s="22">
        <v>44.9</v>
      </c>
      <c r="J3662" s="22">
        <v>6.55</v>
      </c>
      <c r="K3662" s="22">
        <v>133</v>
      </c>
      <c r="L3662" s="22">
        <v>44.39</v>
      </c>
      <c r="M3662" s="22">
        <v>8</v>
      </c>
      <c r="N3662" s="22">
        <v>9</v>
      </c>
      <c r="O3662" s="22">
        <v>0</v>
      </c>
      <c r="P3662" s="48">
        <f t="shared" si="228"/>
        <v>702.91999999999985</v>
      </c>
      <c r="Q3662" s="48">
        <f t="shared" si="229"/>
        <v>728.3</v>
      </c>
      <c r="R3662" s="22">
        <v>4.96</v>
      </c>
      <c r="S3662" s="22">
        <v>8.6</v>
      </c>
      <c r="T3662" s="22">
        <v>660.7</v>
      </c>
      <c r="U3662" s="22">
        <v>748.3</v>
      </c>
      <c r="V3662" s="22">
        <v>686.2</v>
      </c>
      <c r="W3662" s="22">
        <v>740.1</v>
      </c>
      <c r="X3662" s="22">
        <v>679.3</v>
      </c>
      <c r="Y3662" s="22">
        <v>724.4</v>
      </c>
      <c r="Z3662" s="22">
        <v>648</v>
      </c>
      <c r="AA3662" s="22">
        <v>699.8</v>
      </c>
      <c r="AB3662" s="22">
        <v>816.8</v>
      </c>
      <c r="AC3662" s="22">
        <v>752.5</v>
      </c>
      <c r="AD3662" s="22" t="s">
        <v>179</v>
      </c>
      <c r="AE3662" s="22" t="s">
        <v>179</v>
      </c>
      <c r="AF3662" s="22" t="s">
        <v>179</v>
      </c>
      <c r="AG3662" s="22" t="s">
        <v>179</v>
      </c>
      <c r="AH3662" s="22" t="s">
        <v>179</v>
      </c>
      <c r="AI3662" s="22" t="s">
        <v>179</v>
      </c>
      <c r="AJ3662" s="22" t="s">
        <v>179</v>
      </c>
      <c r="AK3662" s="22" t="s">
        <v>179</v>
      </c>
      <c r="AL3662" s="22" t="s">
        <v>179</v>
      </c>
      <c r="AM3662" s="22" t="s">
        <v>179</v>
      </c>
      <c r="AN3662" s="22" t="s">
        <v>179</v>
      </c>
      <c r="AO3662" s="22" t="s">
        <v>7861</v>
      </c>
      <c r="AP3662" s="22">
        <v>0</v>
      </c>
      <c r="AQ3662" s="22" t="s">
        <v>180</v>
      </c>
      <c r="AR3662" s="47">
        <f t="shared" si="230"/>
        <v>1.0361065270585559</v>
      </c>
      <c r="AS3662" s="47">
        <f t="shared" si="231"/>
        <v>0.48975699597654798</v>
      </c>
    </row>
    <row r="3663" spans="1:45" x14ac:dyDescent="0.25">
      <c r="A3663" s="22" t="s">
        <v>7862</v>
      </c>
      <c r="B3663" s="23" t="s">
        <v>7863</v>
      </c>
      <c r="C3663" s="22">
        <v>1</v>
      </c>
      <c r="D3663" s="22">
        <v>3</v>
      </c>
      <c r="E3663" s="22">
        <v>6</v>
      </c>
      <c r="F3663" s="22">
        <v>1</v>
      </c>
      <c r="G3663" s="22">
        <v>1</v>
      </c>
      <c r="H3663" s="22">
        <v>1235</v>
      </c>
      <c r="I3663" s="22">
        <v>138.4</v>
      </c>
      <c r="J3663" s="22">
        <v>6.37</v>
      </c>
      <c r="K3663" s="22">
        <v>0</v>
      </c>
      <c r="L3663" s="22">
        <v>12.87</v>
      </c>
      <c r="M3663" s="22">
        <v>2</v>
      </c>
      <c r="N3663" s="22">
        <v>2</v>
      </c>
      <c r="O3663" s="22">
        <v>0</v>
      </c>
      <c r="P3663" s="48" t="e">
        <f t="shared" si="228"/>
        <v>#DIV/0!</v>
      </c>
      <c r="Q3663" s="48" t="e">
        <f t="shared" si="229"/>
        <v>#DIV/0!</v>
      </c>
      <c r="R3663" s="22" t="s">
        <v>180</v>
      </c>
      <c r="S3663" s="22" t="s">
        <v>180</v>
      </c>
      <c r="T3663" s="22" t="s">
        <v>180</v>
      </c>
      <c r="U3663" s="22" t="s">
        <v>180</v>
      </c>
      <c r="V3663" s="22" t="s">
        <v>180</v>
      </c>
      <c r="W3663" s="22" t="s">
        <v>180</v>
      </c>
      <c r="X3663" s="22" t="s">
        <v>180</v>
      </c>
      <c r="Y3663" s="22" t="s">
        <v>180</v>
      </c>
      <c r="Z3663" s="22" t="s">
        <v>180</v>
      </c>
      <c r="AA3663" s="22" t="s">
        <v>180</v>
      </c>
      <c r="AB3663" s="22" t="s">
        <v>180</v>
      </c>
      <c r="AC3663" s="22" t="s">
        <v>180</v>
      </c>
      <c r="AD3663" s="22" t="s">
        <v>179</v>
      </c>
      <c r="AE3663" s="22" t="s">
        <v>179</v>
      </c>
      <c r="AF3663" s="22" t="s">
        <v>179</v>
      </c>
      <c r="AG3663" s="22" t="s">
        <v>179</v>
      </c>
      <c r="AH3663" s="22" t="s">
        <v>179</v>
      </c>
      <c r="AI3663" s="22" t="s">
        <v>179</v>
      </c>
      <c r="AJ3663" s="22" t="s">
        <v>179</v>
      </c>
      <c r="AK3663" s="22" t="s">
        <v>179</v>
      </c>
      <c r="AL3663" s="22" t="s">
        <v>179</v>
      </c>
      <c r="AM3663" s="22" t="s">
        <v>179</v>
      </c>
      <c r="AN3663" s="22" t="s">
        <v>179</v>
      </c>
      <c r="AO3663" s="22" t="s">
        <v>180</v>
      </c>
      <c r="AP3663" s="22">
        <v>0</v>
      </c>
      <c r="AQ3663" s="22" t="s">
        <v>180</v>
      </c>
      <c r="AR3663" s="47" t="e">
        <f t="shared" si="230"/>
        <v>#DIV/0!</v>
      </c>
      <c r="AS3663" s="47" t="e">
        <f t="shared" si="231"/>
        <v>#DIV/0!</v>
      </c>
    </row>
    <row r="3664" spans="1:45" x14ac:dyDescent="0.25">
      <c r="A3664" s="22" t="s">
        <v>7864</v>
      </c>
      <c r="B3664" s="23" t="s">
        <v>7865</v>
      </c>
      <c r="C3664" s="22">
        <v>12</v>
      </c>
      <c r="D3664" s="22">
        <v>12</v>
      </c>
      <c r="E3664" s="22">
        <v>24</v>
      </c>
      <c r="F3664" s="22">
        <v>10</v>
      </c>
      <c r="G3664" s="22">
        <v>1</v>
      </c>
      <c r="H3664" s="22">
        <v>1241</v>
      </c>
      <c r="I3664" s="22">
        <v>138.69999999999999</v>
      </c>
      <c r="J3664" s="22">
        <v>5.86</v>
      </c>
      <c r="K3664" s="22">
        <v>176</v>
      </c>
      <c r="L3664" s="22">
        <v>54.67</v>
      </c>
      <c r="M3664" s="22">
        <v>10</v>
      </c>
      <c r="N3664" s="22">
        <v>12</v>
      </c>
      <c r="O3664" s="22">
        <v>1</v>
      </c>
      <c r="P3664" s="48">
        <f t="shared" si="228"/>
        <v>2210.3200000000002</v>
      </c>
      <c r="Q3664" s="48">
        <f t="shared" si="229"/>
        <v>2227.02</v>
      </c>
      <c r="R3664" s="22">
        <v>5.26</v>
      </c>
      <c r="S3664" s="22">
        <v>9.52</v>
      </c>
      <c r="T3664" s="22">
        <v>2036.8</v>
      </c>
      <c r="U3664" s="22">
        <v>2263.6999999999998</v>
      </c>
      <c r="V3664" s="22">
        <v>2234.6</v>
      </c>
      <c r="W3664" s="22">
        <v>2379.1</v>
      </c>
      <c r="X3664" s="22">
        <v>2137.4</v>
      </c>
      <c r="Y3664" s="22">
        <v>2012.9</v>
      </c>
      <c r="Z3664" s="22">
        <v>2110</v>
      </c>
      <c r="AA3664" s="22">
        <v>2401.6</v>
      </c>
      <c r="AB3664" s="22">
        <v>2502.1999999999998</v>
      </c>
      <c r="AC3664" s="22">
        <v>2108.4</v>
      </c>
      <c r="AD3664" s="22" t="s">
        <v>179</v>
      </c>
      <c r="AE3664" s="22" t="s">
        <v>179</v>
      </c>
      <c r="AF3664" s="22" t="s">
        <v>179</v>
      </c>
      <c r="AG3664" s="22" t="s">
        <v>179</v>
      </c>
      <c r="AH3664" s="22" t="s">
        <v>179</v>
      </c>
      <c r="AI3664" s="22" t="s">
        <v>179</v>
      </c>
      <c r="AJ3664" s="22" t="s">
        <v>179</v>
      </c>
      <c r="AK3664" s="22" t="s">
        <v>179</v>
      </c>
      <c r="AL3664" s="22" t="s">
        <v>179</v>
      </c>
      <c r="AM3664" s="22" t="s">
        <v>179</v>
      </c>
      <c r="AN3664" s="22" t="s">
        <v>179</v>
      </c>
      <c r="AO3664" s="22" t="s">
        <v>180</v>
      </c>
      <c r="AP3664" s="22">
        <v>0</v>
      </c>
      <c r="AQ3664" s="22" t="s">
        <v>180</v>
      </c>
      <c r="AR3664" s="47">
        <f t="shared" si="230"/>
        <v>1.0075554670816895</v>
      </c>
      <c r="AS3664" s="47">
        <f t="shared" si="231"/>
        <v>0.78678766376922915</v>
      </c>
    </row>
    <row r="3665" spans="1:45" x14ac:dyDescent="0.25">
      <c r="A3665" s="22" t="s">
        <v>7866</v>
      </c>
      <c r="B3665" s="23" t="s">
        <v>7867</v>
      </c>
      <c r="C3665" s="22">
        <v>16</v>
      </c>
      <c r="D3665" s="22">
        <v>15</v>
      </c>
      <c r="E3665" s="22">
        <v>44</v>
      </c>
      <c r="F3665" s="22">
        <v>15</v>
      </c>
      <c r="G3665" s="22">
        <v>1</v>
      </c>
      <c r="H3665" s="22">
        <v>1085</v>
      </c>
      <c r="I3665" s="22">
        <v>123.8</v>
      </c>
      <c r="J3665" s="22">
        <v>6.83</v>
      </c>
      <c r="K3665" s="22">
        <v>348</v>
      </c>
      <c r="L3665" s="22">
        <v>89.17</v>
      </c>
      <c r="M3665" s="22">
        <v>15</v>
      </c>
      <c r="N3665" s="22">
        <v>15</v>
      </c>
      <c r="O3665" s="22">
        <v>0</v>
      </c>
      <c r="P3665" s="48">
        <f t="shared" si="228"/>
        <v>2807.72</v>
      </c>
      <c r="Q3665" s="48">
        <f t="shared" si="229"/>
        <v>2940.04</v>
      </c>
      <c r="R3665" s="22">
        <v>9.3000000000000007</v>
      </c>
      <c r="S3665" s="22">
        <v>11.85</v>
      </c>
      <c r="T3665" s="22">
        <v>2444.6</v>
      </c>
      <c r="U3665" s="22">
        <v>3123.2</v>
      </c>
      <c r="V3665" s="22">
        <v>2740.8</v>
      </c>
      <c r="W3665" s="22">
        <v>3075.9</v>
      </c>
      <c r="X3665" s="22">
        <v>2654.1</v>
      </c>
      <c r="Y3665" s="22">
        <v>2786.8</v>
      </c>
      <c r="Z3665" s="22">
        <v>2596.1999999999998</v>
      </c>
      <c r="AA3665" s="22">
        <v>2823.5</v>
      </c>
      <c r="AB3665" s="22">
        <v>3513.2</v>
      </c>
      <c r="AC3665" s="22">
        <v>2980.5</v>
      </c>
      <c r="AD3665" s="22" t="s">
        <v>179</v>
      </c>
      <c r="AE3665" s="22" t="s">
        <v>179</v>
      </c>
      <c r="AF3665" s="22" t="s">
        <v>179</v>
      </c>
      <c r="AG3665" s="22" t="s">
        <v>179</v>
      </c>
      <c r="AH3665" s="22" t="s">
        <v>179</v>
      </c>
      <c r="AI3665" s="22" t="s">
        <v>179</v>
      </c>
      <c r="AJ3665" s="22" t="s">
        <v>179</v>
      </c>
      <c r="AK3665" s="22" t="s">
        <v>179</v>
      </c>
      <c r="AL3665" s="22" t="s">
        <v>179</v>
      </c>
      <c r="AM3665" s="22" t="s">
        <v>179</v>
      </c>
      <c r="AN3665" s="22" t="s">
        <v>179</v>
      </c>
      <c r="AO3665" s="22" t="s">
        <v>180</v>
      </c>
      <c r="AP3665" s="22">
        <v>0</v>
      </c>
      <c r="AQ3665" s="22" t="s">
        <v>180</v>
      </c>
      <c r="AR3665" s="47">
        <f t="shared" si="230"/>
        <v>1.0471272064165944</v>
      </c>
      <c r="AS3665" s="47">
        <f t="shared" si="231"/>
        <v>0.49146661295169047</v>
      </c>
    </row>
    <row r="3666" spans="1:45" x14ac:dyDescent="0.25">
      <c r="A3666" s="22" t="s">
        <v>7868</v>
      </c>
      <c r="B3666" s="23" t="s">
        <v>7869</v>
      </c>
      <c r="C3666" s="22">
        <v>4</v>
      </c>
      <c r="D3666" s="22">
        <v>2</v>
      </c>
      <c r="E3666" s="22">
        <v>6</v>
      </c>
      <c r="F3666" s="22">
        <v>1</v>
      </c>
      <c r="G3666" s="22">
        <v>1</v>
      </c>
      <c r="H3666" s="22">
        <v>370</v>
      </c>
      <c r="I3666" s="22">
        <v>40.4</v>
      </c>
      <c r="J3666" s="22">
        <v>8.0299999999999994</v>
      </c>
      <c r="K3666" s="22">
        <v>0</v>
      </c>
      <c r="L3666" s="22">
        <v>7.69</v>
      </c>
      <c r="M3666" s="22">
        <v>2</v>
      </c>
      <c r="N3666" s="22">
        <v>2</v>
      </c>
      <c r="O3666" s="22">
        <v>0</v>
      </c>
      <c r="P3666" s="48">
        <f t="shared" si="228"/>
        <v>239.32000000000002</v>
      </c>
      <c r="Q3666" s="48">
        <f t="shared" si="229"/>
        <v>247.01999999999998</v>
      </c>
      <c r="R3666" s="22">
        <v>5.52</v>
      </c>
      <c r="S3666" s="22">
        <v>9.94</v>
      </c>
      <c r="T3666" s="22">
        <v>259.39999999999998</v>
      </c>
      <c r="U3666" s="22">
        <v>243.7</v>
      </c>
      <c r="V3666" s="22">
        <v>233.3</v>
      </c>
      <c r="W3666" s="22">
        <v>236.8</v>
      </c>
      <c r="X3666" s="22">
        <v>223.4</v>
      </c>
      <c r="Y3666" s="22">
        <v>226.3</v>
      </c>
      <c r="Z3666" s="22">
        <v>225</v>
      </c>
      <c r="AA3666" s="22">
        <v>243.5</v>
      </c>
      <c r="AB3666" s="22">
        <v>255.8</v>
      </c>
      <c r="AC3666" s="22">
        <v>284.5</v>
      </c>
      <c r="AD3666" s="22" t="s">
        <v>179</v>
      </c>
      <c r="AE3666" s="22" t="s">
        <v>179</v>
      </c>
      <c r="AF3666" s="22" t="s">
        <v>179</v>
      </c>
      <c r="AG3666" s="22" t="s">
        <v>179</v>
      </c>
      <c r="AH3666" s="22" t="s">
        <v>179</v>
      </c>
      <c r="AI3666" s="22" t="s">
        <v>179</v>
      </c>
      <c r="AJ3666" s="22" t="s">
        <v>179</v>
      </c>
      <c r="AK3666" s="22" t="s">
        <v>179</v>
      </c>
      <c r="AL3666" s="22" t="s">
        <v>179</v>
      </c>
      <c r="AM3666" s="22" t="s">
        <v>179</v>
      </c>
      <c r="AN3666" s="22" t="s">
        <v>179</v>
      </c>
      <c r="AO3666" s="22" t="s">
        <v>180</v>
      </c>
      <c r="AP3666" s="22">
        <v>0</v>
      </c>
      <c r="AQ3666" s="22" t="s">
        <v>180</v>
      </c>
      <c r="AR3666" s="47">
        <f t="shared" si="230"/>
        <v>1.032174494400802</v>
      </c>
      <c r="AS3666" s="47">
        <f t="shared" si="231"/>
        <v>0.66223154688902774</v>
      </c>
    </row>
    <row r="3667" spans="1:45" x14ac:dyDescent="0.25">
      <c r="A3667" s="22" t="s">
        <v>7870</v>
      </c>
      <c r="B3667" s="23" t="s">
        <v>7871</v>
      </c>
      <c r="C3667" s="22">
        <v>4</v>
      </c>
      <c r="D3667" s="22">
        <v>1</v>
      </c>
      <c r="E3667" s="22">
        <v>1</v>
      </c>
      <c r="F3667" s="22">
        <v>1</v>
      </c>
      <c r="G3667" s="22">
        <v>1</v>
      </c>
      <c r="H3667" s="22">
        <v>225</v>
      </c>
      <c r="I3667" s="22">
        <v>25.1</v>
      </c>
      <c r="J3667" s="22">
        <v>6.14</v>
      </c>
      <c r="K3667" s="22" t="s">
        <v>180</v>
      </c>
      <c r="L3667" s="22">
        <v>1.92</v>
      </c>
      <c r="M3667" s="22" t="s">
        <v>180</v>
      </c>
      <c r="N3667" s="22">
        <v>1</v>
      </c>
      <c r="O3667" s="22">
        <v>0</v>
      </c>
      <c r="P3667" s="48" t="e">
        <f t="shared" si="228"/>
        <v>#DIV/0!</v>
      </c>
      <c r="Q3667" s="48" t="e">
        <f t="shared" si="229"/>
        <v>#DIV/0!</v>
      </c>
      <c r="R3667" s="22" t="s">
        <v>180</v>
      </c>
      <c r="S3667" s="22" t="s">
        <v>180</v>
      </c>
      <c r="T3667" s="22" t="s">
        <v>180</v>
      </c>
      <c r="U3667" s="22" t="s">
        <v>180</v>
      </c>
      <c r="V3667" s="22" t="s">
        <v>180</v>
      </c>
      <c r="W3667" s="22" t="s">
        <v>180</v>
      </c>
      <c r="X3667" s="22" t="s">
        <v>180</v>
      </c>
      <c r="Y3667" s="22" t="s">
        <v>180</v>
      </c>
      <c r="Z3667" s="22" t="s">
        <v>180</v>
      </c>
      <c r="AA3667" s="22" t="s">
        <v>180</v>
      </c>
      <c r="AB3667" s="22" t="s">
        <v>180</v>
      </c>
      <c r="AC3667" s="22" t="s">
        <v>180</v>
      </c>
      <c r="AD3667" s="22" t="s">
        <v>179</v>
      </c>
      <c r="AE3667" s="22" t="s">
        <v>179</v>
      </c>
      <c r="AF3667" s="22" t="s">
        <v>179</v>
      </c>
      <c r="AG3667" s="22" t="s">
        <v>179</v>
      </c>
      <c r="AH3667" s="22" t="s">
        <v>179</v>
      </c>
      <c r="AI3667" s="22" t="s">
        <v>179</v>
      </c>
      <c r="AJ3667" s="22" t="s">
        <v>179</v>
      </c>
      <c r="AK3667" s="22" t="s">
        <v>179</v>
      </c>
      <c r="AL3667" s="22" t="s">
        <v>179</v>
      </c>
      <c r="AM3667" s="22" t="s">
        <v>179</v>
      </c>
      <c r="AN3667" s="22" t="s">
        <v>179</v>
      </c>
      <c r="AO3667" s="22" t="s">
        <v>180</v>
      </c>
      <c r="AP3667" s="22">
        <v>0</v>
      </c>
      <c r="AQ3667" s="22" t="s">
        <v>180</v>
      </c>
      <c r="AR3667" s="47" t="e">
        <f t="shared" si="230"/>
        <v>#DIV/0!</v>
      </c>
      <c r="AS3667" s="47" t="e">
        <f t="shared" si="231"/>
        <v>#DIV/0!</v>
      </c>
    </row>
    <row r="3668" spans="1:45" x14ac:dyDescent="0.25">
      <c r="A3668" s="22" t="s">
        <v>7872</v>
      </c>
      <c r="B3668" s="23" t="s">
        <v>7873</v>
      </c>
      <c r="C3668" s="22">
        <v>22</v>
      </c>
      <c r="D3668" s="22">
        <v>7</v>
      </c>
      <c r="E3668" s="22">
        <v>20</v>
      </c>
      <c r="F3668" s="22">
        <v>7</v>
      </c>
      <c r="G3668" s="22">
        <v>1</v>
      </c>
      <c r="H3668" s="22">
        <v>349</v>
      </c>
      <c r="I3668" s="22">
        <v>39.200000000000003</v>
      </c>
      <c r="J3668" s="22">
        <v>6.67</v>
      </c>
      <c r="K3668" s="22">
        <v>233</v>
      </c>
      <c r="L3668" s="22">
        <v>40.619999999999997</v>
      </c>
      <c r="M3668" s="22">
        <v>7</v>
      </c>
      <c r="N3668" s="22">
        <v>7</v>
      </c>
      <c r="O3668" s="22">
        <v>0</v>
      </c>
      <c r="P3668" s="48">
        <f t="shared" si="228"/>
        <v>1058.28</v>
      </c>
      <c r="Q3668" s="48">
        <f t="shared" si="229"/>
        <v>1067</v>
      </c>
      <c r="R3668" s="22">
        <v>3.2</v>
      </c>
      <c r="S3668" s="22">
        <v>6.17</v>
      </c>
      <c r="T3668" s="22">
        <v>1092.5</v>
      </c>
      <c r="U3668" s="22">
        <v>1045.5999999999999</v>
      </c>
      <c r="V3668" s="22">
        <v>1088.3</v>
      </c>
      <c r="W3668" s="22">
        <v>1018.8</v>
      </c>
      <c r="X3668" s="22">
        <v>1046.2</v>
      </c>
      <c r="Y3668" s="22">
        <v>1111.9000000000001</v>
      </c>
      <c r="Z3668" s="22">
        <v>986.8</v>
      </c>
      <c r="AA3668" s="22">
        <v>1135.4000000000001</v>
      </c>
      <c r="AB3668" s="22">
        <v>1093.0999999999999</v>
      </c>
      <c r="AC3668" s="22">
        <v>1007.8</v>
      </c>
      <c r="AD3668" s="22" t="s">
        <v>179</v>
      </c>
      <c r="AE3668" s="22" t="s">
        <v>179</v>
      </c>
      <c r="AF3668" s="22" t="s">
        <v>179</v>
      </c>
      <c r="AG3668" s="22" t="s">
        <v>179</v>
      </c>
      <c r="AH3668" s="22" t="s">
        <v>179</v>
      </c>
      <c r="AI3668" s="22" t="s">
        <v>179</v>
      </c>
      <c r="AJ3668" s="22" t="s">
        <v>179</v>
      </c>
      <c r="AK3668" s="22" t="s">
        <v>179</v>
      </c>
      <c r="AL3668" s="22" t="s">
        <v>179</v>
      </c>
      <c r="AM3668" s="22" t="s">
        <v>179</v>
      </c>
      <c r="AN3668" s="22" t="s">
        <v>179</v>
      </c>
      <c r="AO3668" s="22" t="s">
        <v>180</v>
      </c>
      <c r="AP3668" s="22">
        <v>0</v>
      </c>
      <c r="AQ3668" s="22" t="s">
        <v>180</v>
      </c>
      <c r="AR3668" s="47">
        <f t="shared" si="230"/>
        <v>1.0082397853120157</v>
      </c>
      <c r="AS3668" s="47">
        <f t="shared" si="231"/>
        <v>0.74643221486536104</v>
      </c>
    </row>
    <row r="3669" spans="1:45" x14ac:dyDescent="0.25">
      <c r="A3669" s="22" t="s">
        <v>7874</v>
      </c>
      <c r="B3669" s="23" t="s">
        <v>7875</v>
      </c>
      <c r="C3669" s="22">
        <v>3</v>
      </c>
      <c r="D3669" s="22">
        <v>1</v>
      </c>
      <c r="E3669" s="22">
        <v>1</v>
      </c>
      <c r="F3669" s="22">
        <v>1</v>
      </c>
      <c r="G3669" s="22">
        <v>1</v>
      </c>
      <c r="H3669" s="22">
        <v>385</v>
      </c>
      <c r="I3669" s="22">
        <v>41.6</v>
      </c>
      <c r="J3669" s="22">
        <v>6.71</v>
      </c>
      <c r="K3669" s="22" t="s">
        <v>180</v>
      </c>
      <c r="L3669" s="22">
        <v>2.15</v>
      </c>
      <c r="M3669" s="22" t="s">
        <v>180</v>
      </c>
      <c r="N3669" s="22">
        <v>1</v>
      </c>
      <c r="O3669" s="22">
        <v>0</v>
      </c>
      <c r="P3669" s="48" t="e">
        <f t="shared" si="228"/>
        <v>#DIV/0!</v>
      </c>
      <c r="Q3669" s="48" t="e">
        <f t="shared" si="229"/>
        <v>#DIV/0!</v>
      </c>
      <c r="R3669" s="22" t="s">
        <v>180</v>
      </c>
      <c r="S3669" s="22" t="s">
        <v>180</v>
      </c>
      <c r="T3669" s="22" t="s">
        <v>180</v>
      </c>
      <c r="U3669" s="22" t="s">
        <v>180</v>
      </c>
      <c r="V3669" s="22" t="s">
        <v>180</v>
      </c>
      <c r="W3669" s="22" t="s">
        <v>180</v>
      </c>
      <c r="X3669" s="22" t="s">
        <v>180</v>
      </c>
      <c r="Y3669" s="22" t="s">
        <v>180</v>
      </c>
      <c r="Z3669" s="22" t="s">
        <v>180</v>
      </c>
      <c r="AA3669" s="22" t="s">
        <v>180</v>
      </c>
      <c r="AB3669" s="22" t="s">
        <v>180</v>
      </c>
      <c r="AC3669" s="22" t="s">
        <v>180</v>
      </c>
      <c r="AD3669" s="22" t="s">
        <v>179</v>
      </c>
      <c r="AE3669" s="22" t="s">
        <v>179</v>
      </c>
      <c r="AF3669" s="22" t="s">
        <v>179</v>
      </c>
      <c r="AG3669" s="22" t="s">
        <v>179</v>
      </c>
      <c r="AH3669" s="22" t="s">
        <v>179</v>
      </c>
      <c r="AI3669" s="22" t="s">
        <v>179</v>
      </c>
      <c r="AJ3669" s="22" t="s">
        <v>179</v>
      </c>
      <c r="AK3669" s="22" t="s">
        <v>179</v>
      </c>
      <c r="AL3669" s="22" t="s">
        <v>179</v>
      </c>
      <c r="AM3669" s="22" t="s">
        <v>179</v>
      </c>
      <c r="AN3669" s="22" t="s">
        <v>179</v>
      </c>
      <c r="AO3669" s="22" t="s">
        <v>180</v>
      </c>
      <c r="AP3669" s="22">
        <v>0</v>
      </c>
      <c r="AQ3669" s="22" t="s">
        <v>180</v>
      </c>
      <c r="AR3669" s="47" t="e">
        <f t="shared" si="230"/>
        <v>#DIV/0!</v>
      </c>
      <c r="AS3669" s="47" t="e">
        <f t="shared" si="231"/>
        <v>#DIV/0!</v>
      </c>
    </row>
    <row r="3670" spans="1:45" x14ac:dyDescent="0.25">
      <c r="A3670" s="22" t="s">
        <v>7876</v>
      </c>
      <c r="B3670" s="23" t="s">
        <v>7877</v>
      </c>
      <c r="C3670" s="22">
        <v>36</v>
      </c>
      <c r="D3670" s="22">
        <v>8</v>
      </c>
      <c r="E3670" s="22">
        <v>46</v>
      </c>
      <c r="F3670" s="22">
        <v>8</v>
      </c>
      <c r="G3670" s="22">
        <v>1</v>
      </c>
      <c r="H3670" s="22">
        <v>291</v>
      </c>
      <c r="I3670" s="22">
        <v>32.5</v>
      </c>
      <c r="J3670" s="22">
        <v>6.34</v>
      </c>
      <c r="K3670" s="22">
        <v>596</v>
      </c>
      <c r="L3670" s="22">
        <v>97.91</v>
      </c>
      <c r="M3670" s="22">
        <v>8</v>
      </c>
      <c r="N3670" s="22">
        <v>8</v>
      </c>
      <c r="O3670" s="22">
        <v>0</v>
      </c>
      <c r="P3670" s="48">
        <f t="shared" si="228"/>
        <v>2253.6400000000003</v>
      </c>
      <c r="Q3670" s="48">
        <f t="shared" si="229"/>
        <v>1971.8</v>
      </c>
      <c r="R3670" s="22">
        <v>5.8</v>
      </c>
      <c r="S3670" s="22">
        <v>10.34</v>
      </c>
      <c r="T3670" s="22">
        <v>2152.1</v>
      </c>
      <c r="U3670" s="22">
        <v>2122</v>
      </c>
      <c r="V3670" s="22">
        <v>2335.6</v>
      </c>
      <c r="W3670" s="22">
        <v>2406.9</v>
      </c>
      <c r="X3670" s="22">
        <v>2251.6</v>
      </c>
      <c r="Y3670" s="22">
        <v>1960.8</v>
      </c>
      <c r="Z3670" s="22">
        <v>1797.3</v>
      </c>
      <c r="AA3670" s="22">
        <v>1940.1</v>
      </c>
      <c r="AB3670" s="22">
        <v>2316</v>
      </c>
      <c r="AC3670" s="22">
        <v>1844.8</v>
      </c>
      <c r="AD3670" s="22" t="s">
        <v>179</v>
      </c>
      <c r="AE3670" s="22" t="s">
        <v>179</v>
      </c>
      <c r="AF3670" s="22" t="s">
        <v>179</v>
      </c>
      <c r="AG3670" s="22" t="s">
        <v>179</v>
      </c>
      <c r="AH3670" s="22" t="s">
        <v>179</v>
      </c>
      <c r="AI3670" s="22" t="s">
        <v>179</v>
      </c>
      <c r="AJ3670" s="22" t="s">
        <v>179</v>
      </c>
      <c r="AK3670" s="22" t="s">
        <v>179</v>
      </c>
      <c r="AL3670" s="22" t="s">
        <v>179</v>
      </c>
      <c r="AM3670" s="22" t="s">
        <v>179</v>
      </c>
      <c r="AN3670" s="22" t="s">
        <v>179</v>
      </c>
      <c r="AO3670" s="22" t="s">
        <v>7878</v>
      </c>
      <c r="AP3670" s="22">
        <v>2</v>
      </c>
      <c r="AQ3670" s="22" t="s">
        <v>7878</v>
      </c>
      <c r="AR3670" s="47">
        <f t="shared" si="230"/>
        <v>0.87494009690988783</v>
      </c>
      <c r="AS3670" s="47">
        <f t="shared" si="231"/>
        <v>1.0018614324685189E-2</v>
      </c>
    </row>
    <row r="3671" spans="1:45" x14ac:dyDescent="0.25">
      <c r="A3671" s="22" t="s">
        <v>7879</v>
      </c>
      <c r="B3671" s="23" t="s">
        <v>7880</v>
      </c>
      <c r="C3671" s="22">
        <v>28</v>
      </c>
      <c r="D3671" s="22">
        <v>9</v>
      </c>
      <c r="E3671" s="22">
        <v>30</v>
      </c>
      <c r="F3671" s="22">
        <v>9</v>
      </c>
      <c r="G3671" s="22">
        <v>1</v>
      </c>
      <c r="H3671" s="22">
        <v>338</v>
      </c>
      <c r="I3671" s="22">
        <v>38.6</v>
      </c>
      <c r="J3671" s="22">
        <v>7.53</v>
      </c>
      <c r="K3671" s="22">
        <v>201</v>
      </c>
      <c r="L3671" s="22">
        <v>57.78</v>
      </c>
      <c r="M3671" s="22">
        <v>9</v>
      </c>
      <c r="N3671" s="22">
        <v>9</v>
      </c>
      <c r="O3671" s="22">
        <v>0</v>
      </c>
      <c r="P3671" s="48">
        <f t="shared" si="228"/>
        <v>3049.38</v>
      </c>
      <c r="Q3671" s="48">
        <f t="shared" si="229"/>
        <v>2422.56</v>
      </c>
      <c r="R3671" s="22">
        <v>19.899999999999999</v>
      </c>
      <c r="S3671" s="22">
        <v>11.54</v>
      </c>
      <c r="T3671" s="22">
        <v>2548.1999999999998</v>
      </c>
      <c r="U3671" s="22">
        <v>3134.3</v>
      </c>
      <c r="V3671" s="22">
        <v>2786.1</v>
      </c>
      <c r="W3671" s="22">
        <v>4190.8</v>
      </c>
      <c r="X3671" s="22">
        <v>2587.5</v>
      </c>
      <c r="Y3671" s="22">
        <v>2508.5</v>
      </c>
      <c r="Z3671" s="22">
        <v>2109.8000000000002</v>
      </c>
      <c r="AA3671" s="22">
        <v>2360.9</v>
      </c>
      <c r="AB3671" s="22">
        <v>2851.4</v>
      </c>
      <c r="AC3671" s="22">
        <v>2282.1999999999998</v>
      </c>
      <c r="AD3671" s="22" t="s">
        <v>179</v>
      </c>
      <c r="AE3671" s="22" t="s">
        <v>179</v>
      </c>
      <c r="AF3671" s="22" t="s">
        <v>179</v>
      </c>
      <c r="AG3671" s="22" t="s">
        <v>179</v>
      </c>
      <c r="AH3671" s="22" t="s">
        <v>179</v>
      </c>
      <c r="AI3671" s="22" t="s">
        <v>179</v>
      </c>
      <c r="AJ3671" s="22" t="s">
        <v>179</v>
      </c>
      <c r="AK3671" s="22" t="s">
        <v>179</v>
      </c>
      <c r="AL3671" s="22" t="s">
        <v>179</v>
      </c>
      <c r="AM3671" s="22" t="s">
        <v>179</v>
      </c>
      <c r="AN3671" s="22" t="s">
        <v>179</v>
      </c>
      <c r="AO3671" s="22" t="s">
        <v>180</v>
      </c>
      <c r="AP3671" s="22">
        <v>0</v>
      </c>
      <c r="AQ3671" s="22" t="s">
        <v>180</v>
      </c>
      <c r="AR3671" s="47">
        <f t="shared" si="230"/>
        <v>0.79444346063790017</v>
      </c>
      <c r="AS3671" s="47">
        <f t="shared" si="231"/>
        <v>5.9498386720438286E-2</v>
      </c>
    </row>
    <row r="3672" spans="1:45" x14ac:dyDescent="0.25">
      <c r="A3672" s="22" t="s">
        <v>7881</v>
      </c>
      <c r="B3672" s="23" t="s">
        <v>7882</v>
      </c>
      <c r="C3672" s="22">
        <v>2</v>
      </c>
      <c r="D3672" s="22">
        <v>1</v>
      </c>
      <c r="E3672" s="22">
        <v>2</v>
      </c>
      <c r="F3672" s="22">
        <v>1</v>
      </c>
      <c r="G3672" s="22">
        <v>1</v>
      </c>
      <c r="H3672" s="22">
        <v>330</v>
      </c>
      <c r="I3672" s="22">
        <v>37.5</v>
      </c>
      <c r="J3672" s="22">
        <v>7.01</v>
      </c>
      <c r="K3672" s="22">
        <v>0</v>
      </c>
      <c r="L3672" s="22">
        <v>2.4</v>
      </c>
      <c r="M3672" s="22">
        <v>1</v>
      </c>
      <c r="N3672" s="22">
        <v>1</v>
      </c>
      <c r="O3672" s="22">
        <v>0</v>
      </c>
      <c r="P3672" s="48">
        <f t="shared" si="228"/>
        <v>243.64000000000001</v>
      </c>
      <c r="Q3672" s="48">
        <f t="shared" si="229"/>
        <v>282.82000000000005</v>
      </c>
      <c r="R3672" s="22">
        <v>18.559999999999999</v>
      </c>
      <c r="S3672" s="22">
        <v>10.02</v>
      </c>
      <c r="T3672" s="22">
        <v>250.7</v>
      </c>
      <c r="U3672" s="22">
        <v>215.4</v>
      </c>
      <c r="V3672" s="22">
        <v>297.3</v>
      </c>
      <c r="W3672" s="22">
        <v>207.6</v>
      </c>
      <c r="X3672" s="22">
        <v>247.2</v>
      </c>
      <c r="Y3672" s="22">
        <v>287.8</v>
      </c>
      <c r="Z3672" s="22">
        <v>248.6</v>
      </c>
      <c r="AA3672" s="22">
        <v>268.3</v>
      </c>
      <c r="AB3672" s="22">
        <v>284.2</v>
      </c>
      <c r="AC3672" s="22">
        <v>325.2</v>
      </c>
      <c r="AD3672" s="22" t="s">
        <v>179</v>
      </c>
      <c r="AE3672" s="22" t="s">
        <v>179</v>
      </c>
      <c r="AF3672" s="22" t="s">
        <v>179</v>
      </c>
      <c r="AG3672" s="22" t="s">
        <v>179</v>
      </c>
      <c r="AH3672" s="22" t="s">
        <v>179</v>
      </c>
      <c r="AI3672" s="22" t="s">
        <v>179</v>
      </c>
      <c r="AJ3672" s="22" t="s">
        <v>179</v>
      </c>
      <c r="AK3672" s="22" t="s">
        <v>179</v>
      </c>
      <c r="AL3672" s="22" t="s">
        <v>179</v>
      </c>
      <c r="AM3672" s="22" t="s">
        <v>179</v>
      </c>
      <c r="AN3672" s="22" t="s">
        <v>179</v>
      </c>
      <c r="AO3672" s="22" t="s">
        <v>180</v>
      </c>
      <c r="AP3672" s="22">
        <v>0</v>
      </c>
      <c r="AQ3672" s="22" t="s">
        <v>180</v>
      </c>
      <c r="AR3672" s="47">
        <f t="shared" si="230"/>
        <v>1.1608110326711543</v>
      </c>
      <c r="AS3672" s="47">
        <f t="shared" si="231"/>
        <v>0.11474124525490295</v>
      </c>
    </row>
    <row r="3673" spans="1:45" x14ac:dyDescent="0.25">
      <c r="A3673" s="22" t="s">
        <v>7883</v>
      </c>
      <c r="B3673" s="23" t="s">
        <v>7884</v>
      </c>
      <c r="C3673" s="22">
        <v>15</v>
      </c>
      <c r="D3673" s="22">
        <v>12</v>
      </c>
      <c r="E3673" s="22">
        <v>22</v>
      </c>
      <c r="F3673" s="22">
        <v>12</v>
      </c>
      <c r="G3673" s="22">
        <v>1</v>
      </c>
      <c r="H3673" s="22">
        <v>725</v>
      </c>
      <c r="I3673" s="22">
        <v>82.4</v>
      </c>
      <c r="J3673" s="22">
        <v>7.01</v>
      </c>
      <c r="K3673" s="22">
        <v>111</v>
      </c>
      <c r="L3673" s="22">
        <v>39.18</v>
      </c>
      <c r="M3673" s="22">
        <v>10</v>
      </c>
      <c r="N3673" s="22">
        <v>12</v>
      </c>
      <c r="O3673" s="22">
        <v>0</v>
      </c>
      <c r="P3673" s="48">
        <f t="shared" si="228"/>
        <v>1837.6600000000003</v>
      </c>
      <c r="Q3673" s="48">
        <f t="shared" si="229"/>
        <v>1915.2400000000002</v>
      </c>
      <c r="R3673" s="22">
        <v>6.66</v>
      </c>
      <c r="S3673" s="22">
        <v>3.21</v>
      </c>
      <c r="T3673" s="22">
        <v>1620.7</v>
      </c>
      <c r="U3673" s="22">
        <v>1896.1</v>
      </c>
      <c r="V3673" s="22">
        <v>1951.4</v>
      </c>
      <c r="W3673" s="22">
        <v>1929.9</v>
      </c>
      <c r="X3673" s="22">
        <v>1790.2</v>
      </c>
      <c r="Y3673" s="22">
        <v>1945.9</v>
      </c>
      <c r="Z3673" s="22">
        <v>1966.7</v>
      </c>
      <c r="AA3673" s="22">
        <v>1812.8</v>
      </c>
      <c r="AB3673" s="22">
        <v>1905.2</v>
      </c>
      <c r="AC3673" s="22">
        <v>1945.6</v>
      </c>
      <c r="AD3673" s="22" t="s">
        <v>179</v>
      </c>
      <c r="AE3673" s="22" t="s">
        <v>179</v>
      </c>
      <c r="AF3673" s="22" t="s">
        <v>179</v>
      </c>
      <c r="AG3673" s="22" t="s">
        <v>179</v>
      </c>
      <c r="AH3673" s="22" t="s">
        <v>179</v>
      </c>
      <c r="AI3673" s="22" t="s">
        <v>179</v>
      </c>
      <c r="AJ3673" s="22" t="s">
        <v>179</v>
      </c>
      <c r="AK3673" s="22" t="s">
        <v>179</v>
      </c>
      <c r="AL3673" s="22" t="s">
        <v>179</v>
      </c>
      <c r="AM3673" s="22" t="s">
        <v>179</v>
      </c>
      <c r="AN3673" s="22" t="s">
        <v>179</v>
      </c>
      <c r="AO3673" s="22" t="s">
        <v>180</v>
      </c>
      <c r="AP3673" s="22">
        <v>0</v>
      </c>
      <c r="AQ3673" s="22" t="s">
        <v>180</v>
      </c>
      <c r="AR3673" s="47">
        <f t="shared" si="230"/>
        <v>1.0422167321484932</v>
      </c>
      <c r="AS3673" s="47">
        <f t="shared" si="231"/>
        <v>0.38133527535356981</v>
      </c>
    </row>
    <row r="3674" spans="1:45" x14ac:dyDescent="0.25">
      <c r="A3674" s="22" t="s">
        <v>7885</v>
      </c>
      <c r="B3674" s="23" t="s">
        <v>7886</v>
      </c>
      <c r="C3674" s="22">
        <v>15</v>
      </c>
      <c r="D3674" s="22">
        <v>5</v>
      </c>
      <c r="E3674" s="22">
        <v>14</v>
      </c>
      <c r="F3674" s="22">
        <v>5</v>
      </c>
      <c r="G3674" s="22">
        <v>1</v>
      </c>
      <c r="H3674" s="22">
        <v>290</v>
      </c>
      <c r="I3674" s="22">
        <v>32</v>
      </c>
      <c r="J3674" s="22">
        <v>7.11</v>
      </c>
      <c r="K3674" s="22">
        <v>63</v>
      </c>
      <c r="L3674" s="22">
        <v>17.61</v>
      </c>
      <c r="M3674" s="22">
        <v>4</v>
      </c>
      <c r="N3674" s="22">
        <v>5</v>
      </c>
      <c r="O3674" s="22">
        <v>0</v>
      </c>
      <c r="P3674" s="48">
        <f t="shared" si="228"/>
        <v>1358.08</v>
      </c>
      <c r="Q3674" s="48">
        <f t="shared" si="229"/>
        <v>1455.7800000000002</v>
      </c>
      <c r="R3674" s="22">
        <v>6.24</v>
      </c>
      <c r="S3674" s="22">
        <v>12.22</v>
      </c>
      <c r="T3674" s="22">
        <v>1465.3</v>
      </c>
      <c r="U3674" s="22">
        <v>1213.4000000000001</v>
      </c>
      <c r="V3674" s="22">
        <v>1397.3</v>
      </c>
      <c r="W3674" s="22">
        <v>1368.7</v>
      </c>
      <c r="X3674" s="22">
        <v>1345.7</v>
      </c>
      <c r="Y3674" s="22">
        <v>1247.2</v>
      </c>
      <c r="Z3674" s="22">
        <v>1326.6</v>
      </c>
      <c r="AA3674" s="22">
        <v>1492</v>
      </c>
      <c r="AB3674" s="22">
        <v>1705.8</v>
      </c>
      <c r="AC3674" s="22">
        <v>1507.3</v>
      </c>
      <c r="AD3674" s="22" t="s">
        <v>179</v>
      </c>
      <c r="AE3674" s="22" t="s">
        <v>179</v>
      </c>
      <c r="AF3674" s="22" t="s">
        <v>179</v>
      </c>
      <c r="AG3674" s="22" t="s">
        <v>179</v>
      </c>
      <c r="AH3674" s="22" t="s">
        <v>179</v>
      </c>
      <c r="AI3674" s="22" t="s">
        <v>179</v>
      </c>
      <c r="AJ3674" s="22" t="s">
        <v>179</v>
      </c>
      <c r="AK3674" s="22" t="s">
        <v>179</v>
      </c>
      <c r="AL3674" s="22" t="s">
        <v>179</v>
      </c>
      <c r="AM3674" s="22" t="s">
        <v>179</v>
      </c>
      <c r="AN3674" s="22" t="s">
        <v>179</v>
      </c>
      <c r="AO3674" s="22" t="s">
        <v>180</v>
      </c>
      <c r="AP3674" s="22">
        <v>0</v>
      </c>
      <c r="AQ3674" s="22" t="s">
        <v>180</v>
      </c>
      <c r="AR3674" s="47">
        <f t="shared" si="230"/>
        <v>1.0719397973609803</v>
      </c>
      <c r="AS3674" s="47">
        <f t="shared" si="231"/>
        <v>0.33789588206632887</v>
      </c>
    </row>
    <row r="3675" spans="1:45" x14ac:dyDescent="0.25">
      <c r="A3675" s="22" t="s">
        <v>7887</v>
      </c>
      <c r="B3675" s="23" t="s">
        <v>7888</v>
      </c>
      <c r="C3675" s="22">
        <v>8</v>
      </c>
      <c r="D3675" s="22">
        <v>2</v>
      </c>
      <c r="E3675" s="22">
        <v>6</v>
      </c>
      <c r="F3675" s="22">
        <v>2</v>
      </c>
      <c r="G3675" s="22">
        <v>1</v>
      </c>
      <c r="H3675" s="22">
        <v>174</v>
      </c>
      <c r="I3675" s="22">
        <v>20</v>
      </c>
      <c r="J3675" s="22">
        <v>8.6300000000000008</v>
      </c>
      <c r="K3675" s="22">
        <v>23</v>
      </c>
      <c r="L3675" s="22">
        <v>7.75</v>
      </c>
      <c r="M3675" s="22">
        <v>2</v>
      </c>
      <c r="N3675" s="22">
        <v>2</v>
      </c>
      <c r="O3675" s="22">
        <v>0</v>
      </c>
      <c r="P3675" s="48">
        <f t="shared" si="228"/>
        <v>742.50000000000011</v>
      </c>
      <c r="Q3675" s="48">
        <f t="shared" si="229"/>
        <v>741.80000000000007</v>
      </c>
      <c r="R3675" s="22">
        <v>7.19</v>
      </c>
      <c r="S3675" s="22">
        <v>4.1500000000000004</v>
      </c>
      <c r="T3675" s="22">
        <v>709.2</v>
      </c>
      <c r="U3675" s="22">
        <v>702.8</v>
      </c>
      <c r="V3675" s="22">
        <v>838.9</v>
      </c>
      <c r="W3675" s="22">
        <v>745.7</v>
      </c>
      <c r="X3675" s="22">
        <v>715.9</v>
      </c>
      <c r="Y3675" s="22">
        <v>724.6</v>
      </c>
      <c r="Z3675" s="22">
        <v>745.2</v>
      </c>
      <c r="AA3675" s="22">
        <v>751</v>
      </c>
      <c r="AB3675" s="22">
        <v>785.3</v>
      </c>
      <c r="AC3675" s="22">
        <v>702.9</v>
      </c>
      <c r="AD3675" s="22" t="s">
        <v>179</v>
      </c>
      <c r="AE3675" s="22" t="s">
        <v>179</v>
      </c>
      <c r="AF3675" s="22" t="s">
        <v>179</v>
      </c>
      <c r="AG3675" s="22" t="s">
        <v>179</v>
      </c>
      <c r="AH3675" s="22" t="s">
        <v>179</v>
      </c>
      <c r="AI3675" s="22" t="s">
        <v>179</v>
      </c>
      <c r="AJ3675" s="22" t="s">
        <v>179</v>
      </c>
      <c r="AK3675" s="22" t="s">
        <v>179</v>
      </c>
      <c r="AL3675" s="22" t="s">
        <v>179</v>
      </c>
      <c r="AM3675" s="22" t="s">
        <v>179</v>
      </c>
      <c r="AN3675" s="22" t="s">
        <v>179</v>
      </c>
      <c r="AO3675" s="22" t="s">
        <v>180</v>
      </c>
      <c r="AP3675" s="22">
        <v>0</v>
      </c>
      <c r="AQ3675" s="22" t="s">
        <v>180</v>
      </c>
      <c r="AR3675" s="47">
        <f t="shared" si="230"/>
        <v>0.99905723905723898</v>
      </c>
      <c r="AS3675" s="47">
        <f t="shared" si="231"/>
        <v>0.97810610409139365</v>
      </c>
    </row>
    <row r="3676" spans="1:45" x14ac:dyDescent="0.25">
      <c r="A3676" s="22" t="s">
        <v>7889</v>
      </c>
      <c r="B3676" s="23" t="s">
        <v>7890</v>
      </c>
      <c r="C3676" s="22">
        <v>1</v>
      </c>
      <c r="D3676" s="22">
        <v>1</v>
      </c>
      <c r="E3676" s="22">
        <v>2</v>
      </c>
      <c r="F3676" s="22">
        <v>1</v>
      </c>
      <c r="G3676" s="22">
        <v>1</v>
      </c>
      <c r="H3676" s="22">
        <v>862</v>
      </c>
      <c r="I3676" s="22">
        <v>98.5</v>
      </c>
      <c r="J3676" s="22">
        <v>9.3800000000000008</v>
      </c>
      <c r="K3676" s="22">
        <v>0</v>
      </c>
      <c r="L3676" s="22" t="s">
        <v>180</v>
      </c>
      <c r="M3676" s="22">
        <v>1</v>
      </c>
      <c r="N3676" s="22" t="s">
        <v>180</v>
      </c>
      <c r="O3676" s="22">
        <v>0</v>
      </c>
      <c r="P3676" s="48" t="e">
        <f t="shared" si="228"/>
        <v>#DIV/0!</v>
      </c>
      <c r="Q3676" s="48" t="e">
        <f t="shared" si="229"/>
        <v>#DIV/0!</v>
      </c>
      <c r="R3676" s="22" t="s">
        <v>180</v>
      </c>
      <c r="S3676" s="22" t="s">
        <v>180</v>
      </c>
      <c r="T3676" s="22" t="s">
        <v>180</v>
      </c>
      <c r="U3676" s="22" t="s">
        <v>180</v>
      </c>
      <c r="V3676" s="22" t="s">
        <v>180</v>
      </c>
      <c r="W3676" s="22" t="s">
        <v>180</v>
      </c>
      <c r="X3676" s="22" t="s">
        <v>180</v>
      </c>
      <c r="Y3676" s="22" t="s">
        <v>180</v>
      </c>
      <c r="Z3676" s="22" t="s">
        <v>180</v>
      </c>
      <c r="AA3676" s="22" t="s">
        <v>180</v>
      </c>
      <c r="AB3676" s="22" t="s">
        <v>180</v>
      </c>
      <c r="AC3676" s="22" t="s">
        <v>180</v>
      </c>
      <c r="AD3676" s="22" t="s">
        <v>250</v>
      </c>
      <c r="AE3676" s="22" t="s">
        <v>250</v>
      </c>
      <c r="AF3676" s="22" t="s">
        <v>250</v>
      </c>
      <c r="AG3676" s="22" t="s">
        <v>250</v>
      </c>
      <c r="AH3676" s="22" t="s">
        <v>250</v>
      </c>
      <c r="AI3676" s="22" t="s">
        <v>250</v>
      </c>
      <c r="AJ3676" s="22" t="s">
        <v>250</v>
      </c>
      <c r="AK3676" s="22" t="s">
        <v>250</v>
      </c>
      <c r="AL3676" s="22" t="s">
        <v>250</v>
      </c>
      <c r="AM3676" s="22" t="s">
        <v>250</v>
      </c>
      <c r="AN3676" s="22" t="s">
        <v>250</v>
      </c>
      <c r="AO3676" s="22" t="s">
        <v>180</v>
      </c>
      <c r="AP3676" s="22">
        <v>0</v>
      </c>
      <c r="AQ3676" s="22" t="s">
        <v>180</v>
      </c>
      <c r="AR3676" s="47" t="e">
        <f t="shared" si="230"/>
        <v>#DIV/0!</v>
      </c>
      <c r="AS3676" s="47" t="e">
        <f t="shared" si="231"/>
        <v>#DIV/0!</v>
      </c>
    </row>
    <row r="3677" spans="1:45" x14ac:dyDescent="0.25">
      <c r="A3677" s="22" t="s">
        <v>7891</v>
      </c>
      <c r="B3677" s="23" t="s">
        <v>7892</v>
      </c>
      <c r="C3677" s="22">
        <v>18</v>
      </c>
      <c r="D3677" s="22">
        <v>12</v>
      </c>
      <c r="E3677" s="22">
        <v>14</v>
      </c>
      <c r="F3677" s="22">
        <v>12</v>
      </c>
      <c r="G3677" s="22">
        <v>1</v>
      </c>
      <c r="H3677" s="22">
        <v>795</v>
      </c>
      <c r="I3677" s="22">
        <v>88</v>
      </c>
      <c r="J3677" s="22">
        <v>9.33</v>
      </c>
      <c r="K3677" s="22" t="s">
        <v>180</v>
      </c>
      <c r="L3677" s="22">
        <v>58.13</v>
      </c>
      <c r="M3677" s="22" t="s">
        <v>180</v>
      </c>
      <c r="N3677" s="22">
        <v>12</v>
      </c>
      <c r="O3677" s="22">
        <v>0</v>
      </c>
      <c r="P3677" s="48">
        <f t="shared" si="228"/>
        <v>2107.14</v>
      </c>
      <c r="Q3677" s="48">
        <f t="shared" si="229"/>
        <v>2146.54</v>
      </c>
      <c r="R3677" s="22">
        <v>6.48</v>
      </c>
      <c r="S3677" s="22">
        <v>5.16</v>
      </c>
      <c r="T3677" s="22">
        <v>1883.4</v>
      </c>
      <c r="U3677" s="22">
        <v>2236.6</v>
      </c>
      <c r="V3677" s="22">
        <v>2141</v>
      </c>
      <c r="W3677" s="22">
        <v>2238.4</v>
      </c>
      <c r="X3677" s="22">
        <v>2036.3</v>
      </c>
      <c r="Y3677" s="22">
        <v>2083</v>
      </c>
      <c r="Z3677" s="22">
        <v>2007.1</v>
      </c>
      <c r="AA3677" s="22">
        <v>2174.6999999999998</v>
      </c>
      <c r="AB3677" s="22">
        <v>2303.1</v>
      </c>
      <c r="AC3677" s="22">
        <v>2164.8000000000002</v>
      </c>
      <c r="AD3677" s="22" t="s">
        <v>179</v>
      </c>
      <c r="AE3677" s="22" t="s">
        <v>179</v>
      </c>
      <c r="AF3677" s="22" t="s">
        <v>179</v>
      </c>
      <c r="AG3677" s="22" t="s">
        <v>179</v>
      </c>
      <c r="AH3677" s="22" t="s">
        <v>179</v>
      </c>
      <c r="AI3677" s="22" t="s">
        <v>179</v>
      </c>
      <c r="AJ3677" s="22" t="s">
        <v>179</v>
      </c>
      <c r="AK3677" s="22" t="s">
        <v>179</v>
      </c>
      <c r="AL3677" s="22" t="s">
        <v>179</v>
      </c>
      <c r="AM3677" s="22" t="s">
        <v>179</v>
      </c>
      <c r="AN3677" s="22" t="s">
        <v>179</v>
      </c>
      <c r="AO3677" s="22" t="s">
        <v>180</v>
      </c>
      <c r="AP3677" s="22">
        <v>0</v>
      </c>
      <c r="AQ3677" s="22" t="s">
        <v>180</v>
      </c>
      <c r="AR3677" s="47">
        <f t="shared" si="230"/>
        <v>1.0186983304384143</v>
      </c>
      <c r="AS3677" s="47">
        <f t="shared" si="231"/>
        <v>0.61803346597644693</v>
      </c>
    </row>
    <row r="3678" spans="1:45" x14ac:dyDescent="0.25">
      <c r="A3678" s="22" t="s">
        <v>7893</v>
      </c>
      <c r="B3678" s="23" t="s">
        <v>7894</v>
      </c>
      <c r="C3678" s="22">
        <v>8</v>
      </c>
      <c r="D3678" s="22">
        <v>4</v>
      </c>
      <c r="E3678" s="22">
        <v>10</v>
      </c>
      <c r="F3678" s="22">
        <v>4</v>
      </c>
      <c r="G3678" s="22">
        <v>1</v>
      </c>
      <c r="H3678" s="22">
        <v>461</v>
      </c>
      <c r="I3678" s="22">
        <v>53.6</v>
      </c>
      <c r="J3678" s="22">
        <v>6.61</v>
      </c>
      <c r="K3678" s="22">
        <v>76</v>
      </c>
      <c r="L3678" s="22">
        <v>17.920000000000002</v>
      </c>
      <c r="M3678" s="22">
        <v>4</v>
      </c>
      <c r="N3678" s="22">
        <v>4</v>
      </c>
      <c r="O3678" s="22">
        <v>0</v>
      </c>
      <c r="P3678" s="48">
        <f t="shared" si="228"/>
        <v>376.08000000000004</v>
      </c>
      <c r="Q3678" s="48">
        <f t="shared" si="229"/>
        <v>430.53999999999996</v>
      </c>
      <c r="R3678" s="22">
        <v>6.27</v>
      </c>
      <c r="S3678" s="22">
        <v>13.65</v>
      </c>
      <c r="T3678" s="22">
        <v>387.3</v>
      </c>
      <c r="U3678" s="22">
        <v>387.8</v>
      </c>
      <c r="V3678" s="22">
        <v>399.1</v>
      </c>
      <c r="W3678" s="22">
        <v>340.1</v>
      </c>
      <c r="X3678" s="22">
        <v>366.1</v>
      </c>
      <c r="Y3678" s="22">
        <v>459.9</v>
      </c>
      <c r="Z3678" s="22">
        <v>438.2</v>
      </c>
      <c r="AA3678" s="22">
        <v>373.9</v>
      </c>
      <c r="AB3678" s="22">
        <v>371.5</v>
      </c>
      <c r="AC3678" s="22">
        <v>509.2</v>
      </c>
      <c r="AD3678" s="22" t="s">
        <v>179</v>
      </c>
      <c r="AE3678" s="22" t="s">
        <v>179</v>
      </c>
      <c r="AF3678" s="22" t="s">
        <v>179</v>
      </c>
      <c r="AG3678" s="22" t="s">
        <v>179</v>
      </c>
      <c r="AH3678" s="22" t="s">
        <v>179</v>
      </c>
      <c r="AI3678" s="22" t="s">
        <v>179</v>
      </c>
      <c r="AJ3678" s="22" t="s">
        <v>179</v>
      </c>
      <c r="AK3678" s="22" t="s">
        <v>179</v>
      </c>
      <c r="AL3678" s="22" t="s">
        <v>179</v>
      </c>
      <c r="AM3678" s="22" t="s">
        <v>179</v>
      </c>
      <c r="AN3678" s="22" t="s">
        <v>179</v>
      </c>
      <c r="AO3678" s="22" t="s">
        <v>180</v>
      </c>
      <c r="AP3678" s="22">
        <v>0</v>
      </c>
      <c r="AQ3678" s="22" t="s">
        <v>180</v>
      </c>
      <c r="AR3678" s="47">
        <f t="shared" si="230"/>
        <v>1.1448096149755369</v>
      </c>
      <c r="AS3678" s="47">
        <f t="shared" si="231"/>
        <v>0.11835236798054857</v>
      </c>
    </row>
    <row r="3679" spans="1:45" x14ac:dyDescent="0.25">
      <c r="A3679" s="22" t="s">
        <v>7895</v>
      </c>
      <c r="B3679" s="23" t="s">
        <v>7896</v>
      </c>
      <c r="C3679" s="22">
        <v>28</v>
      </c>
      <c r="D3679" s="22">
        <v>27</v>
      </c>
      <c r="E3679" s="22">
        <v>86</v>
      </c>
      <c r="F3679" s="22">
        <v>19</v>
      </c>
      <c r="G3679" s="22">
        <v>1</v>
      </c>
      <c r="H3679" s="22">
        <v>1220</v>
      </c>
      <c r="I3679" s="22">
        <v>134.69999999999999</v>
      </c>
      <c r="J3679" s="22">
        <v>5.91</v>
      </c>
      <c r="K3679" s="22">
        <v>1020</v>
      </c>
      <c r="L3679" s="22">
        <v>193.25</v>
      </c>
      <c r="M3679" s="22">
        <v>23</v>
      </c>
      <c r="N3679" s="22">
        <v>26</v>
      </c>
      <c r="O3679" s="22">
        <v>7</v>
      </c>
      <c r="P3679" s="48">
        <f t="shared" si="228"/>
        <v>5161.6600000000008</v>
      </c>
      <c r="Q3679" s="48">
        <f t="shared" si="229"/>
        <v>5391.6400000000012</v>
      </c>
      <c r="R3679" s="22">
        <v>4.59</v>
      </c>
      <c r="S3679" s="22">
        <v>4.1500000000000004</v>
      </c>
      <c r="T3679" s="22">
        <v>4853.1000000000004</v>
      </c>
      <c r="U3679" s="22">
        <v>5423.8</v>
      </c>
      <c r="V3679" s="22">
        <v>5433.7</v>
      </c>
      <c r="W3679" s="22">
        <v>5141.5</v>
      </c>
      <c r="X3679" s="22">
        <v>4956.2</v>
      </c>
      <c r="Y3679" s="22">
        <v>5732.4</v>
      </c>
      <c r="Z3679" s="22">
        <v>5509.3</v>
      </c>
      <c r="AA3679" s="22">
        <v>5242.6000000000004</v>
      </c>
      <c r="AB3679" s="22">
        <v>5246</v>
      </c>
      <c r="AC3679" s="22">
        <v>5227.8999999999996</v>
      </c>
      <c r="AD3679" s="22" t="s">
        <v>179</v>
      </c>
      <c r="AE3679" s="22" t="s">
        <v>179</v>
      </c>
      <c r="AF3679" s="22" t="s">
        <v>179</v>
      </c>
      <c r="AG3679" s="22" t="s">
        <v>179</v>
      </c>
      <c r="AH3679" s="22" t="s">
        <v>179</v>
      </c>
      <c r="AI3679" s="22" t="s">
        <v>179</v>
      </c>
      <c r="AJ3679" s="22" t="s">
        <v>179</v>
      </c>
      <c r="AK3679" s="22" t="s">
        <v>179</v>
      </c>
      <c r="AL3679" s="22" t="s">
        <v>179</v>
      </c>
      <c r="AM3679" s="22" t="s">
        <v>179</v>
      </c>
      <c r="AN3679" s="22" t="s">
        <v>179</v>
      </c>
      <c r="AO3679" s="22" t="s">
        <v>180</v>
      </c>
      <c r="AP3679" s="22">
        <v>0</v>
      </c>
      <c r="AQ3679" s="22" t="s">
        <v>180</v>
      </c>
      <c r="AR3679" s="47">
        <f t="shared" si="230"/>
        <v>1.0445554337170602</v>
      </c>
      <c r="AS3679" s="47">
        <f t="shared" si="231"/>
        <v>0.26709212169184882</v>
      </c>
    </row>
    <row r="3680" spans="1:45" x14ac:dyDescent="0.25">
      <c r="A3680" s="22" t="s">
        <v>7897</v>
      </c>
      <c r="B3680" s="23" t="s">
        <v>7898</v>
      </c>
      <c r="C3680" s="22">
        <v>18</v>
      </c>
      <c r="D3680" s="22">
        <v>17</v>
      </c>
      <c r="E3680" s="22">
        <v>54</v>
      </c>
      <c r="F3680" s="22">
        <v>8</v>
      </c>
      <c r="G3680" s="22">
        <v>1</v>
      </c>
      <c r="H3680" s="22">
        <v>1205</v>
      </c>
      <c r="I3680" s="22">
        <v>133</v>
      </c>
      <c r="J3680" s="22">
        <v>6.13</v>
      </c>
      <c r="K3680" s="22">
        <v>792</v>
      </c>
      <c r="L3680" s="22">
        <v>128.82</v>
      </c>
      <c r="M3680" s="22">
        <v>15</v>
      </c>
      <c r="N3680" s="22">
        <v>17</v>
      </c>
      <c r="O3680" s="22">
        <v>0</v>
      </c>
      <c r="P3680" s="48">
        <f t="shared" si="228"/>
        <v>2103.8599999999997</v>
      </c>
      <c r="Q3680" s="48">
        <f t="shared" si="229"/>
        <v>2280.64</v>
      </c>
      <c r="R3680" s="22">
        <v>5.09</v>
      </c>
      <c r="S3680" s="22">
        <v>4.2699999999999996</v>
      </c>
      <c r="T3680" s="22">
        <v>2048</v>
      </c>
      <c r="U3680" s="22">
        <v>2129.6999999999998</v>
      </c>
      <c r="V3680" s="22">
        <v>2216.4</v>
      </c>
      <c r="W3680" s="22">
        <v>2199.1999999999998</v>
      </c>
      <c r="X3680" s="22">
        <v>1926</v>
      </c>
      <c r="Y3680" s="22">
        <v>2277.9</v>
      </c>
      <c r="Z3680" s="22">
        <v>2116</v>
      </c>
      <c r="AA3680" s="22">
        <v>2317.1999999999998</v>
      </c>
      <c r="AB3680" s="22">
        <v>2367</v>
      </c>
      <c r="AC3680" s="22">
        <v>2325.1</v>
      </c>
      <c r="AD3680" s="22" t="s">
        <v>179</v>
      </c>
      <c r="AE3680" s="22" t="s">
        <v>179</v>
      </c>
      <c r="AF3680" s="22" t="s">
        <v>179</v>
      </c>
      <c r="AG3680" s="22" t="s">
        <v>179</v>
      </c>
      <c r="AH3680" s="22" t="s">
        <v>179</v>
      </c>
      <c r="AI3680" s="22" t="s">
        <v>179</v>
      </c>
      <c r="AJ3680" s="22" t="s">
        <v>179</v>
      </c>
      <c r="AK3680" s="22" t="s">
        <v>179</v>
      </c>
      <c r="AL3680" s="22" t="s">
        <v>179</v>
      </c>
      <c r="AM3680" s="22" t="s">
        <v>179</v>
      </c>
      <c r="AN3680" s="22" t="s">
        <v>179</v>
      </c>
      <c r="AO3680" s="22" t="s">
        <v>180</v>
      </c>
      <c r="AP3680" s="22">
        <v>0</v>
      </c>
      <c r="AQ3680" s="22" t="s">
        <v>180</v>
      </c>
      <c r="AR3680" s="47">
        <f t="shared" si="230"/>
        <v>1.0840265036646926</v>
      </c>
      <c r="AS3680" s="47">
        <f t="shared" si="231"/>
        <v>6.1759801623687285E-2</v>
      </c>
    </row>
    <row r="3681" spans="1:45" x14ac:dyDescent="0.25">
      <c r="A3681" s="22" t="s">
        <v>7899</v>
      </c>
      <c r="B3681" s="23" t="s">
        <v>7900</v>
      </c>
      <c r="C3681" s="22">
        <v>20</v>
      </c>
      <c r="D3681" s="22">
        <v>8</v>
      </c>
      <c r="E3681" s="22">
        <v>22</v>
      </c>
      <c r="F3681" s="22">
        <v>8</v>
      </c>
      <c r="G3681" s="22">
        <v>1</v>
      </c>
      <c r="H3681" s="22">
        <v>438</v>
      </c>
      <c r="I3681" s="22">
        <v>49.9</v>
      </c>
      <c r="J3681" s="22">
        <v>8.4</v>
      </c>
      <c r="K3681" s="22">
        <v>129</v>
      </c>
      <c r="L3681" s="22">
        <v>39.729999999999997</v>
      </c>
      <c r="M3681" s="22">
        <v>8</v>
      </c>
      <c r="N3681" s="22">
        <v>8</v>
      </c>
      <c r="O3681" s="22">
        <v>0</v>
      </c>
      <c r="P3681" s="48">
        <f t="shared" si="228"/>
        <v>627.64</v>
      </c>
      <c r="Q3681" s="48">
        <f t="shared" si="229"/>
        <v>669.08</v>
      </c>
      <c r="R3681" s="22">
        <v>6.95</v>
      </c>
      <c r="S3681" s="22">
        <v>10.26</v>
      </c>
      <c r="T3681" s="22">
        <v>677.2</v>
      </c>
      <c r="U3681" s="22">
        <v>575.1</v>
      </c>
      <c r="V3681" s="22">
        <v>678</v>
      </c>
      <c r="W3681" s="22">
        <v>621.70000000000005</v>
      </c>
      <c r="X3681" s="22">
        <v>586.20000000000005</v>
      </c>
      <c r="Y3681" s="22">
        <v>665.5</v>
      </c>
      <c r="Z3681" s="22">
        <v>588.5</v>
      </c>
      <c r="AA3681" s="22">
        <v>625.6</v>
      </c>
      <c r="AB3681" s="22">
        <v>766.7</v>
      </c>
      <c r="AC3681" s="22">
        <v>699.1</v>
      </c>
      <c r="AD3681" s="22" t="s">
        <v>179</v>
      </c>
      <c r="AE3681" s="22" t="s">
        <v>179</v>
      </c>
      <c r="AF3681" s="22" t="s">
        <v>179</v>
      </c>
      <c r="AG3681" s="22" t="s">
        <v>179</v>
      </c>
      <c r="AH3681" s="22" t="s">
        <v>179</v>
      </c>
      <c r="AI3681" s="22" t="s">
        <v>179</v>
      </c>
      <c r="AJ3681" s="22" t="s">
        <v>179</v>
      </c>
      <c r="AK3681" s="22" t="s">
        <v>179</v>
      </c>
      <c r="AL3681" s="22" t="s">
        <v>179</v>
      </c>
      <c r="AM3681" s="22" t="s">
        <v>179</v>
      </c>
      <c r="AN3681" s="22" t="s">
        <v>179</v>
      </c>
      <c r="AO3681" s="22" t="s">
        <v>180</v>
      </c>
      <c r="AP3681" s="22">
        <v>0</v>
      </c>
      <c r="AQ3681" s="22" t="s">
        <v>180</v>
      </c>
      <c r="AR3681" s="47">
        <f t="shared" si="230"/>
        <v>1.0660251099356319</v>
      </c>
      <c r="AS3681" s="47">
        <f t="shared" si="231"/>
        <v>0.3320497875627143</v>
      </c>
    </row>
    <row r="3682" spans="1:45" x14ac:dyDescent="0.25">
      <c r="A3682" s="22" t="s">
        <v>7901</v>
      </c>
      <c r="B3682" s="23" t="s">
        <v>7902</v>
      </c>
      <c r="C3682" s="22">
        <v>41</v>
      </c>
      <c r="D3682" s="22">
        <v>15</v>
      </c>
      <c r="E3682" s="22">
        <v>74</v>
      </c>
      <c r="F3682" s="22">
        <v>15</v>
      </c>
      <c r="G3682" s="22">
        <v>1</v>
      </c>
      <c r="H3682" s="22">
        <v>407</v>
      </c>
      <c r="I3682" s="22">
        <v>44.7</v>
      </c>
      <c r="J3682" s="22">
        <v>8.5399999999999991</v>
      </c>
      <c r="K3682" s="22">
        <v>839</v>
      </c>
      <c r="L3682" s="22">
        <v>148.05000000000001</v>
      </c>
      <c r="M3682" s="22">
        <v>15</v>
      </c>
      <c r="N3682" s="22">
        <v>14</v>
      </c>
      <c r="O3682" s="22">
        <v>0</v>
      </c>
      <c r="P3682" s="48">
        <f t="shared" si="228"/>
        <v>5326.98</v>
      </c>
      <c r="Q3682" s="48">
        <f t="shared" si="229"/>
        <v>6459.42</v>
      </c>
      <c r="R3682" s="22">
        <v>7.82</v>
      </c>
      <c r="S3682" s="22">
        <v>21.37</v>
      </c>
      <c r="T3682" s="22">
        <v>4724.5</v>
      </c>
      <c r="U3682" s="22">
        <v>5619.6</v>
      </c>
      <c r="V3682" s="22">
        <v>5374.2</v>
      </c>
      <c r="W3682" s="22">
        <v>5629.4</v>
      </c>
      <c r="X3682" s="22">
        <v>5287.2</v>
      </c>
      <c r="Y3682" s="22">
        <v>7717</v>
      </c>
      <c r="Z3682" s="22">
        <v>7954.4</v>
      </c>
      <c r="AA3682" s="22">
        <v>5996.3</v>
      </c>
      <c r="AB3682" s="22">
        <v>4619.1000000000004</v>
      </c>
      <c r="AC3682" s="22">
        <v>6010.3</v>
      </c>
      <c r="AD3682" s="22" t="s">
        <v>179</v>
      </c>
      <c r="AE3682" s="22" t="s">
        <v>179</v>
      </c>
      <c r="AF3682" s="22" t="s">
        <v>179</v>
      </c>
      <c r="AG3682" s="22" t="s">
        <v>179</v>
      </c>
      <c r="AH3682" s="22" t="s">
        <v>179</v>
      </c>
      <c r="AI3682" s="22" t="s">
        <v>179</v>
      </c>
      <c r="AJ3682" s="22" t="s">
        <v>179</v>
      </c>
      <c r="AK3682" s="22" t="s">
        <v>179</v>
      </c>
      <c r="AL3682" s="22" t="s">
        <v>179</v>
      </c>
      <c r="AM3682" s="22" t="s">
        <v>179</v>
      </c>
      <c r="AN3682" s="22" t="s">
        <v>179</v>
      </c>
      <c r="AO3682" s="22" t="s">
        <v>180</v>
      </c>
      <c r="AP3682" s="22">
        <v>0</v>
      </c>
      <c r="AQ3682" s="22" t="s">
        <v>180</v>
      </c>
      <c r="AR3682" s="47">
        <f t="shared" si="230"/>
        <v>1.2125857427660702</v>
      </c>
      <c r="AS3682" s="47">
        <f t="shared" si="231"/>
        <v>0.1832094378137398</v>
      </c>
    </row>
    <row r="3683" spans="1:45" x14ac:dyDescent="0.25">
      <c r="A3683" s="22" t="s">
        <v>7903</v>
      </c>
      <c r="B3683" s="23" t="s">
        <v>7904</v>
      </c>
      <c r="C3683" s="22">
        <v>1</v>
      </c>
      <c r="D3683" s="22">
        <v>1</v>
      </c>
      <c r="E3683" s="22">
        <v>2</v>
      </c>
      <c r="F3683" s="22">
        <v>1</v>
      </c>
      <c r="G3683" s="22">
        <v>1</v>
      </c>
      <c r="H3683" s="22">
        <v>812</v>
      </c>
      <c r="I3683" s="22">
        <v>90.7</v>
      </c>
      <c r="J3683" s="22">
        <v>6.6</v>
      </c>
      <c r="K3683" s="22">
        <v>0</v>
      </c>
      <c r="L3683" s="22">
        <v>2.19</v>
      </c>
      <c r="M3683" s="22">
        <v>1</v>
      </c>
      <c r="N3683" s="22">
        <v>1</v>
      </c>
      <c r="O3683" s="22">
        <v>0</v>
      </c>
      <c r="P3683" s="48">
        <f t="shared" si="228"/>
        <v>89.5</v>
      </c>
      <c r="Q3683" s="48">
        <f t="shared" si="229"/>
        <v>96.3</v>
      </c>
      <c r="R3683" s="22">
        <v>16.5</v>
      </c>
      <c r="S3683" s="22">
        <v>11.45</v>
      </c>
      <c r="T3683" s="22">
        <v>104.2</v>
      </c>
      <c r="U3683" s="22">
        <v>75</v>
      </c>
      <c r="V3683" s="22">
        <v>109.2</v>
      </c>
      <c r="W3683" s="22">
        <v>79.099999999999994</v>
      </c>
      <c r="X3683" s="22">
        <v>80</v>
      </c>
      <c r="Y3683" s="22">
        <v>96.1</v>
      </c>
      <c r="Z3683" s="22">
        <v>85</v>
      </c>
      <c r="AA3683" s="22">
        <v>85.9</v>
      </c>
      <c r="AB3683" s="22">
        <v>104.9</v>
      </c>
      <c r="AC3683" s="22">
        <v>109.6</v>
      </c>
      <c r="AD3683" s="22" t="s">
        <v>179</v>
      </c>
      <c r="AE3683" s="22" t="s">
        <v>179</v>
      </c>
      <c r="AF3683" s="22" t="s">
        <v>179</v>
      </c>
      <c r="AG3683" s="22" t="s">
        <v>179</v>
      </c>
      <c r="AH3683" s="22" t="s">
        <v>179</v>
      </c>
      <c r="AI3683" s="22" t="s">
        <v>179</v>
      </c>
      <c r="AJ3683" s="22" t="s">
        <v>179</v>
      </c>
      <c r="AK3683" s="22" t="s">
        <v>179</v>
      </c>
      <c r="AL3683" s="22" t="s">
        <v>179</v>
      </c>
      <c r="AM3683" s="22" t="s">
        <v>179</v>
      </c>
      <c r="AN3683" s="22" t="s">
        <v>179</v>
      </c>
      <c r="AO3683" s="22" t="s">
        <v>180</v>
      </c>
      <c r="AP3683" s="22">
        <v>0</v>
      </c>
      <c r="AQ3683" s="22" t="s">
        <v>180</v>
      </c>
      <c r="AR3683" s="47">
        <f t="shared" si="230"/>
        <v>1.0759776536312848</v>
      </c>
      <c r="AS3683" s="47">
        <f t="shared" si="231"/>
        <v>0.53566555512738501</v>
      </c>
    </row>
    <row r="3684" spans="1:45" x14ac:dyDescent="0.25">
      <c r="A3684" s="22" t="s">
        <v>7905</v>
      </c>
      <c r="B3684" s="23" t="s">
        <v>7906</v>
      </c>
      <c r="C3684" s="22">
        <v>14</v>
      </c>
      <c r="D3684" s="22">
        <v>2</v>
      </c>
      <c r="E3684" s="22">
        <v>8</v>
      </c>
      <c r="F3684" s="22">
        <v>2</v>
      </c>
      <c r="G3684" s="22">
        <v>1</v>
      </c>
      <c r="H3684" s="22">
        <v>147</v>
      </c>
      <c r="I3684" s="22">
        <v>17.3</v>
      </c>
      <c r="J3684" s="22">
        <v>9.5</v>
      </c>
      <c r="K3684" s="22">
        <v>74</v>
      </c>
      <c r="L3684" s="22">
        <v>13.87</v>
      </c>
      <c r="M3684" s="22">
        <v>2</v>
      </c>
      <c r="N3684" s="22">
        <v>2</v>
      </c>
      <c r="O3684" s="22">
        <v>0</v>
      </c>
      <c r="P3684" s="48">
        <f t="shared" si="228"/>
        <v>157.94</v>
      </c>
      <c r="Q3684" s="48">
        <f t="shared" si="229"/>
        <v>205.94</v>
      </c>
      <c r="R3684" s="22">
        <v>10.68</v>
      </c>
      <c r="S3684" s="22">
        <v>17.48</v>
      </c>
      <c r="T3684" s="22">
        <v>135.30000000000001</v>
      </c>
      <c r="U3684" s="22">
        <v>176.5</v>
      </c>
      <c r="V3684" s="22">
        <v>175.6</v>
      </c>
      <c r="W3684" s="22">
        <v>154.6</v>
      </c>
      <c r="X3684" s="22">
        <v>147.69999999999999</v>
      </c>
      <c r="Y3684" s="22">
        <v>249.3</v>
      </c>
      <c r="Z3684" s="22">
        <v>236.4</v>
      </c>
      <c r="AA3684" s="22">
        <v>163.19999999999999</v>
      </c>
      <c r="AB3684" s="22">
        <v>184.7</v>
      </c>
      <c r="AC3684" s="22">
        <v>196.1</v>
      </c>
      <c r="AD3684" s="22" t="s">
        <v>179</v>
      </c>
      <c r="AE3684" s="22" t="s">
        <v>179</v>
      </c>
      <c r="AF3684" s="22" t="s">
        <v>179</v>
      </c>
      <c r="AG3684" s="22" t="s">
        <v>179</v>
      </c>
      <c r="AH3684" s="22" t="s">
        <v>179</v>
      </c>
      <c r="AI3684" s="22" t="s">
        <v>179</v>
      </c>
      <c r="AJ3684" s="22" t="s">
        <v>179</v>
      </c>
      <c r="AK3684" s="22" t="s">
        <v>179</v>
      </c>
      <c r="AL3684" s="22" t="s">
        <v>179</v>
      </c>
      <c r="AM3684" s="22" t="s">
        <v>179</v>
      </c>
      <c r="AN3684" s="22" t="s">
        <v>179</v>
      </c>
      <c r="AO3684" s="22" t="s">
        <v>180</v>
      </c>
      <c r="AP3684" s="22">
        <v>0</v>
      </c>
      <c r="AQ3684" s="22" t="s">
        <v>180</v>
      </c>
      <c r="AR3684" s="47">
        <f t="shared" si="230"/>
        <v>1.3039128783082183</v>
      </c>
      <c r="AS3684" s="47">
        <f t="shared" si="231"/>
        <v>7.9991827627167694E-2</v>
      </c>
    </row>
    <row r="3685" spans="1:45" x14ac:dyDescent="0.25">
      <c r="A3685" s="22" t="s">
        <v>7907</v>
      </c>
      <c r="B3685" s="23" t="s">
        <v>7908</v>
      </c>
      <c r="C3685" s="22">
        <v>45</v>
      </c>
      <c r="D3685" s="22">
        <v>22</v>
      </c>
      <c r="E3685" s="22">
        <v>103</v>
      </c>
      <c r="F3685" s="22">
        <v>18</v>
      </c>
      <c r="G3685" s="22">
        <v>1</v>
      </c>
      <c r="H3685" s="22">
        <v>627</v>
      </c>
      <c r="I3685" s="22">
        <v>70.099999999999994</v>
      </c>
      <c r="J3685" s="22">
        <v>5.33</v>
      </c>
      <c r="K3685" s="22">
        <v>960</v>
      </c>
      <c r="L3685" s="22">
        <v>220.45</v>
      </c>
      <c r="M3685" s="22">
        <v>21</v>
      </c>
      <c r="N3685" s="22">
        <v>22</v>
      </c>
      <c r="O3685" s="22">
        <v>0</v>
      </c>
      <c r="P3685" s="48">
        <f t="shared" si="228"/>
        <v>5018.0199999999995</v>
      </c>
      <c r="Q3685" s="48">
        <f t="shared" si="229"/>
        <v>5282.3799999999992</v>
      </c>
      <c r="R3685" s="22">
        <v>9.1199999999999992</v>
      </c>
      <c r="S3685" s="22">
        <v>8.92</v>
      </c>
      <c r="T3685" s="22">
        <v>4548.3999999999996</v>
      </c>
      <c r="U3685" s="22">
        <v>4979.5</v>
      </c>
      <c r="V3685" s="22">
        <v>5319.3</v>
      </c>
      <c r="W3685" s="22">
        <v>5717.3</v>
      </c>
      <c r="X3685" s="22">
        <v>4525.6000000000004</v>
      </c>
      <c r="Y3685" s="22">
        <v>5613.7</v>
      </c>
      <c r="Z3685" s="22">
        <v>5130.8</v>
      </c>
      <c r="AA3685" s="22">
        <v>4736.8</v>
      </c>
      <c r="AB3685" s="22">
        <v>5906.8</v>
      </c>
      <c r="AC3685" s="22">
        <v>5023.8</v>
      </c>
      <c r="AD3685" s="22" t="s">
        <v>179</v>
      </c>
      <c r="AE3685" s="22" t="s">
        <v>179</v>
      </c>
      <c r="AF3685" s="22" t="s">
        <v>179</v>
      </c>
      <c r="AG3685" s="22" t="s">
        <v>179</v>
      </c>
      <c r="AH3685" s="22" t="s">
        <v>179</v>
      </c>
      <c r="AI3685" s="22" t="s">
        <v>179</v>
      </c>
      <c r="AJ3685" s="22" t="s">
        <v>179</v>
      </c>
      <c r="AK3685" s="22" t="s">
        <v>179</v>
      </c>
      <c r="AL3685" s="22" t="s">
        <v>179</v>
      </c>
      <c r="AM3685" s="22" t="s">
        <v>179</v>
      </c>
      <c r="AN3685" s="22" t="s">
        <v>179</v>
      </c>
      <c r="AO3685" s="22" t="s">
        <v>180</v>
      </c>
      <c r="AP3685" s="22">
        <v>0</v>
      </c>
      <c r="AQ3685" s="22" t="s">
        <v>180</v>
      </c>
      <c r="AR3685" s="47">
        <f t="shared" si="230"/>
        <v>1.0526821335905396</v>
      </c>
      <c r="AS3685" s="47">
        <f t="shared" si="231"/>
        <v>0.37906303133760444</v>
      </c>
    </row>
    <row r="3686" spans="1:45" x14ac:dyDescent="0.25">
      <c r="A3686" s="22" t="s">
        <v>7909</v>
      </c>
      <c r="B3686" s="23" t="s">
        <v>7910</v>
      </c>
      <c r="C3686" s="22">
        <v>43</v>
      </c>
      <c r="D3686" s="22">
        <v>24</v>
      </c>
      <c r="E3686" s="22">
        <v>107</v>
      </c>
      <c r="F3686" s="22">
        <v>20</v>
      </c>
      <c r="G3686" s="22">
        <v>1</v>
      </c>
      <c r="H3686" s="22">
        <v>630</v>
      </c>
      <c r="I3686" s="22">
        <v>70.7</v>
      </c>
      <c r="J3686" s="22">
        <v>5.62</v>
      </c>
      <c r="K3686" s="22">
        <v>685</v>
      </c>
      <c r="L3686" s="22">
        <v>228.15</v>
      </c>
      <c r="M3686" s="22">
        <v>22</v>
      </c>
      <c r="N3686" s="22">
        <v>24</v>
      </c>
      <c r="O3686" s="22">
        <v>4</v>
      </c>
      <c r="P3686" s="48">
        <f t="shared" si="228"/>
        <v>9179.9200000000019</v>
      </c>
      <c r="Q3686" s="48">
        <f t="shared" si="229"/>
        <v>10157.179999999998</v>
      </c>
      <c r="R3686" s="22">
        <v>3.61</v>
      </c>
      <c r="S3686" s="22">
        <v>4.87</v>
      </c>
      <c r="T3686" s="22">
        <v>8708.2999999999993</v>
      </c>
      <c r="U3686" s="22">
        <v>9528.2000000000007</v>
      </c>
      <c r="V3686" s="22">
        <v>9438.2999999999993</v>
      </c>
      <c r="W3686" s="22">
        <v>9365</v>
      </c>
      <c r="X3686" s="22">
        <v>8859.7999999999993</v>
      </c>
      <c r="Y3686" s="22">
        <v>10808.5</v>
      </c>
      <c r="Z3686" s="22">
        <v>9705.7999999999993</v>
      </c>
      <c r="AA3686" s="22">
        <v>9630.2999999999993</v>
      </c>
      <c r="AB3686" s="22">
        <v>10217.5</v>
      </c>
      <c r="AC3686" s="22">
        <v>10423.799999999999</v>
      </c>
      <c r="AD3686" s="22" t="s">
        <v>179</v>
      </c>
      <c r="AE3686" s="22" t="s">
        <v>179</v>
      </c>
      <c r="AF3686" s="22" t="s">
        <v>179</v>
      </c>
      <c r="AG3686" s="22" t="s">
        <v>179</v>
      </c>
      <c r="AH3686" s="22" t="s">
        <v>179</v>
      </c>
      <c r="AI3686" s="22" t="s">
        <v>179</v>
      </c>
      <c r="AJ3686" s="22" t="s">
        <v>179</v>
      </c>
      <c r="AK3686" s="22" t="s">
        <v>179</v>
      </c>
      <c r="AL3686" s="22" t="s">
        <v>179</v>
      </c>
      <c r="AM3686" s="22" t="s">
        <v>179</v>
      </c>
      <c r="AN3686" s="22" t="s">
        <v>179</v>
      </c>
      <c r="AO3686" s="22" t="s">
        <v>180</v>
      </c>
      <c r="AP3686" s="22">
        <v>0</v>
      </c>
      <c r="AQ3686" s="22" t="s">
        <v>180</v>
      </c>
      <c r="AR3686" s="47">
        <f t="shared" si="230"/>
        <v>1.1064562654140773</v>
      </c>
      <c r="AS3686" s="47">
        <f t="shared" si="231"/>
        <v>6.1542301008442865E-2</v>
      </c>
    </row>
    <row r="3687" spans="1:45" x14ac:dyDescent="0.25">
      <c r="A3687" s="22" t="s">
        <v>7911</v>
      </c>
      <c r="B3687" s="23" t="s">
        <v>7912</v>
      </c>
      <c r="C3687" s="22">
        <v>32</v>
      </c>
      <c r="D3687" s="22">
        <v>16</v>
      </c>
      <c r="E3687" s="22">
        <v>48</v>
      </c>
      <c r="F3687" s="22">
        <v>16</v>
      </c>
      <c r="G3687" s="22">
        <v>1</v>
      </c>
      <c r="H3687" s="22">
        <v>727</v>
      </c>
      <c r="I3687" s="22">
        <v>81.2</v>
      </c>
      <c r="J3687" s="22">
        <v>6.71</v>
      </c>
      <c r="K3687" s="22">
        <v>344</v>
      </c>
      <c r="L3687" s="22">
        <v>114.78</v>
      </c>
      <c r="M3687" s="22">
        <v>14</v>
      </c>
      <c r="N3687" s="22">
        <v>16</v>
      </c>
      <c r="O3687" s="22">
        <v>0</v>
      </c>
      <c r="P3687" s="48">
        <f t="shared" si="228"/>
        <v>4919.84</v>
      </c>
      <c r="Q3687" s="48">
        <f t="shared" si="229"/>
        <v>5345.88</v>
      </c>
      <c r="R3687" s="22">
        <v>4.8899999999999997</v>
      </c>
      <c r="S3687" s="22">
        <v>4.82</v>
      </c>
      <c r="T3687" s="22">
        <v>5173.8999999999996</v>
      </c>
      <c r="U3687" s="22">
        <v>4829.3</v>
      </c>
      <c r="V3687" s="22">
        <v>5215.3</v>
      </c>
      <c r="W3687" s="22">
        <v>4743.7</v>
      </c>
      <c r="X3687" s="22">
        <v>4637</v>
      </c>
      <c r="Y3687" s="22">
        <v>5781.2</v>
      </c>
      <c r="Z3687" s="22">
        <v>5362.7</v>
      </c>
      <c r="AA3687" s="22">
        <v>5138</v>
      </c>
      <c r="AB3687" s="22">
        <v>5257</v>
      </c>
      <c r="AC3687" s="22">
        <v>5190.5</v>
      </c>
      <c r="AD3687" s="22" t="s">
        <v>179</v>
      </c>
      <c r="AE3687" s="22" t="s">
        <v>179</v>
      </c>
      <c r="AF3687" s="22" t="s">
        <v>179</v>
      </c>
      <c r="AG3687" s="22" t="s">
        <v>179</v>
      </c>
      <c r="AH3687" s="22" t="s">
        <v>179</v>
      </c>
      <c r="AI3687" s="22" t="s">
        <v>179</v>
      </c>
      <c r="AJ3687" s="22" t="s">
        <v>179</v>
      </c>
      <c r="AK3687" s="22" t="s">
        <v>179</v>
      </c>
      <c r="AL3687" s="22" t="s">
        <v>179</v>
      </c>
      <c r="AM3687" s="22" t="s">
        <v>179</v>
      </c>
      <c r="AN3687" s="22" t="s">
        <v>179</v>
      </c>
      <c r="AO3687" s="22" t="s">
        <v>180</v>
      </c>
      <c r="AP3687" s="22">
        <v>0</v>
      </c>
      <c r="AQ3687" s="22" t="s">
        <v>180</v>
      </c>
      <c r="AR3687" s="47">
        <f t="shared" si="230"/>
        <v>1.0865963120751894</v>
      </c>
      <c r="AS3687" s="47">
        <f t="shared" si="231"/>
        <v>2.8310351658975285E-2</v>
      </c>
    </row>
    <row r="3688" spans="1:45" x14ac:dyDescent="0.25">
      <c r="A3688" s="22" t="s">
        <v>7913</v>
      </c>
      <c r="B3688" s="23" t="s">
        <v>7914</v>
      </c>
      <c r="C3688" s="22">
        <v>28</v>
      </c>
      <c r="D3688" s="22">
        <v>13</v>
      </c>
      <c r="E3688" s="22">
        <v>228</v>
      </c>
      <c r="F3688" s="22">
        <v>13</v>
      </c>
      <c r="G3688" s="22">
        <v>1</v>
      </c>
      <c r="H3688" s="22">
        <v>472</v>
      </c>
      <c r="I3688" s="22">
        <v>52.7</v>
      </c>
      <c r="J3688" s="22">
        <v>8.35</v>
      </c>
      <c r="K3688" s="22">
        <v>1846</v>
      </c>
      <c r="L3688" s="22">
        <v>451.34</v>
      </c>
      <c r="M3688" s="22">
        <v>13</v>
      </c>
      <c r="N3688" s="22">
        <v>13</v>
      </c>
      <c r="O3688" s="22">
        <v>0</v>
      </c>
      <c r="P3688" s="48">
        <f t="shared" si="228"/>
        <v>31021.26</v>
      </c>
      <c r="Q3688" s="48">
        <f t="shared" si="229"/>
        <v>28595.379999999997</v>
      </c>
      <c r="R3688" s="22">
        <v>2.1</v>
      </c>
      <c r="S3688" s="22">
        <v>3.97</v>
      </c>
      <c r="T3688" s="22">
        <v>31785.1</v>
      </c>
      <c r="U3688" s="22">
        <v>30088.400000000001</v>
      </c>
      <c r="V3688" s="22">
        <v>31205.5</v>
      </c>
      <c r="W3688" s="22">
        <v>30920.5</v>
      </c>
      <c r="X3688" s="22">
        <v>31106.799999999999</v>
      </c>
      <c r="Y3688" s="22">
        <v>28225.5</v>
      </c>
      <c r="Z3688" s="22">
        <v>27618.3</v>
      </c>
      <c r="AA3688" s="22">
        <v>29576.799999999999</v>
      </c>
      <c r="AB3688" s="22">
        <v>30010</v>
      </c>
      <c r="AC3688" s="22">
        <v>27546.3</v>
      </c>
      <c r="AD3688" s="22" t="s">
        <v>179</v>
      </c>
      <c r="AE3688" s="22" t="s">
        <v>179</v>
      </c>
      <c r="AF3688" s="22" t="s">
        <v>179</v>
      </c>
      <c r="AG3688" s="22" t="s">
        <v>179</v>
      </c>
      <c r="AH3688" s="22" t="s">
        <v>179</v>
      </c>
      <c r="AI3688" s="22" t="s">
        <v>179</v>
      </c>
      <c r="AJ3688" s="22" t="s">
        <v>179</v>
      </c>
      <c r="AK3688" s="22" t="s">
        <v>179</v>
      </c>
      <c r="AL3688" s="22" t="s">
        <v>179</v>
      </c>
      <c r="AM3688" s="22" t="s">
        <v>179</v>
      </c>
      <c r="AN3688" s="22" t="s">
        <v>179</v>
      </c>
      <c r="AO3688" s="22" t="s">
        <v>7915</v>
      </c>
      <c r="AP3688" s="22">
        <v>2</v>
      </c>
      <c r="AQ3688" s="22" t="s">
        <v>7915</v>
      </c>
      <c r="AR3688" s="47">
        <f t="shared" si="230"/>
        <v>0.92179943690230504</v>
      </c>
      <c r="AS3688" s="47">
        <f t="shared" si="231"/>
        <v>9.8571163582139177E-3</v>
      </c>
    </row>
    <row r="3689" spans="1:45" x14ac:dyDescent="0.25">
      <c r="A3689" s="22" t="s">
        <v>7916</v>
      </c>
      <c r="B3689" s="23" t="s">
        <v>7917</v>
      </c>
      <c r="C3689" s="22">
        <v>43</v>
      </c>
      <c r="D3689" s="22">
        <v>16</v>
      </c>
      <c r="E3689" s="22">
        <v>62</v>
      </c>
      <c r="F3689" s="22">
        <v>15</v>
      </c>
      <c r="G3689" s="22">
        <v>1</v>
      </c>
      <c r="H3689" s="22">
        <v>410</v>
      </c>
      <c r="I3689" s="22">
        <v>46.6</v>
      </c>
      <c r="J3689" s="22">
        <v>7.37</v>
      </c>
      <c r="K3689" s="22">
        <v>482</v>
      </c>
      <c r="L3689" s="22">
        <v>135.4</v>
      </c>
      <c r="M3689" s="22">
        <v>15</v>
      </c>
      <c r="N3689" s="22">
        <v>16</v>
      </c>
      <c r="O3689" s="22">
        <v>1</v>
      </c>
      <c r="P3689" s="48">
        <f t="shared" si="228"/>
        <v>5796.92</v>
      </c>
      <c r="Q3689" s="48">
        <f t="shared" si="229"/>
        <v>6076.24</v>
      </c>
      <c r="R3689" s="22">
        <v>2.52</v>
      </c>
      <c r="S3689" s="22">
        <v>3.6</v>
      </c>
      <c r="T3689" s="22">
        <v>5814.4</v>
      </c>
      <c r="U3689" s="22">
        <v>5951.4</v>
      </c>
      <c r="V3689" s="22">
        <v>5807.5</v>
      </c>
      <c r="W3689" s="22">
        <v>5882.2</v>
      </c>
      <c r="X3689" s="22">
        <v>5529.1</v>
      </c>
      <c r="Y3689" s="22">
        <v>6241.3</v>
      </c>
      <c r="Z3689" s="22">
        <v>5874.6</v>
      </c>
      <c r="AA3689" s="22">
        <v>5904.5</v>
      </c>
      <c r="AB3689" s="22">
        <v>6370.8</v>
      </c>
      <c r="AC3689" s="22">
        <v>5990</v>
      </c>
      <c r="AD3689" s="22" t="s">
        <v>179</v>
      </c>
      <c r="AE3689" s="22" t="s">
        <v>179</v>
      </c>
      <c r="AF3689" s="22" t="s">
        <v>179</v>
      </c>
      <c r="AG3689" s="22" t="s">
        <v>179</v>
      </c>
      <c r="AH3689" s="22" t="s">
        <v>179</v>
      </c>
      <c r="AI3689" s="22" t="s">
        <v>179</v>
      </c>
      <c r="AJ3689" s="22" t="s">
        <v>179</v>
      </c>
      <c r="AK3689" s="22" t="s">
        <v>179</v>
      </c>
      <c r="AL3689" s="22" t="s">
        <v>179</v>
      </c>
      <c r="AM3689" s="22" t="s">
        <v>179</v>
      </c>
      <c r="AN3689" s="22" t="s">
        <v>179</v>
      </c>
      <c r="AO3689" s="22" t="s">
        <v>180</v>
      </c>
      <c r="AP3689" s="22">
        <v>0</v>
      </c>
      <c r="AQ3689" s="22" t="s">
        <v>180</v>
      </c>
      <c r="AR3689" s="47">
        <f t="shared" si="230"/>
        <v>1.0481842081657156</v>
      </c>
      <c r="AS3689" s="47">
        <f t="shared" si="231"/>
        <v>6.9964232198058501E-2</v>
      </c>
    </row>
    <row r="3690" spans="1:45" x14ac:dyDescent="0.25">
      <c r="A3690" s="22" t="s">
        <v>7918</v>
      </c>
      <c r="B3690" s="23" t="s">
        <v>7919</v>
      </c>
      <c r="C3690" s="22">
        <v>24</v>
      </c>
      <c r="D3690" s="22">
        <v>5</v>
      </c>
      <c r="E3690" s="22">
        <v>13</v>
      </c>
      <c r="F3690" s="22">
        <v>5</v>
      </c>
      <c r="G3690" s="22">
        <v>1</v>
      </c>
      <c r="H3690" s="22">
        <v>229</v>
      </c>
      <c r="I3690" s="22">
        <v>25.6</v>
      </c>
      <c r="J3690" s="22">
        <v>5.92</v>
      </c>
      <c r="K3690" s="22">
        <v>64</v>
      </c>
      <c r="L3690" s="22">
        <v>22.2</v>
      </c>
      <c r="M3690" s="22">
        <v>4</v>
      </c>
      <c r="N3690" s="22">
        <v>5</v>
      </c>
      <c r="O3690" s="22">
        <v>0</v>
      </c>
      <c r="P3690" s="48">
        <f t="shared" si="228"/>
        <v>1155.7400000000002</v>
      </c>
      <c r="Q3690" s="48">
        <f t="shared" si="229"/>
        <v>1160.04</v>
      </c>
      <c r="R3690" s="22">
        <v>3.54</v>
      </c>
      <c r="S3690" s="22">
        <v>3.72</v>
      </c>
      <c r="T3690" s="22">
        <v>1210.2</v>
      </c>
      <c r="U3690" s="22">
        <v>1124.5999999999999</v>
      </c>
      <c r="V3690" s="22">
        <v>1194.9000000000001</v>
      </c>
      <c r="W3690" s="22">
        <v>1102.7</v>
      </c>
      <c r="X3690" s="22">
        <v>1146.3</v>
      </c>
      <c r="Y3690" s="22">
        <v>1172.7</v>
      </c>
      <c r="Z3690" s="22">
        <v>1175.9000000000001</v>
      </c>
      <c r="AA3690" s="22">
        <v>1116.5999999999999</v>
      </c>
      <c r="AB3690" s="22">
        <v>1117.3</v>
      </c>
      <c r="AC3690" s="22">
        <v>1217.7</v>
      </c>
      <c r="AD3690" s="22" t="s">
        <v>179</v>
      </c>
      <c r="AE3690" s="22" t="s">
        <v>179</v>
      </c>
      <c r="AF3690" s="22" t="s">
        <v>179</v>
      </c>
      <c r="AG3690" s="22" t="s">
        <v>179</v>
      </c>
      <c r="AH3690" s="22" t="s">
        <v>179</v>
      </c>
      <c r="AI3690" s="22" t="s">
        <v>179</v>
      </c>
      <c r="AJ3690" s="22" t="s">
        <v>179</v>
      </c>
      <c r="AK3690" s="22" t="s">
        <v>179</v>
      </c>
      <c r="AL3690" s="22" t="s">
        <v>179</v>
      </c>
      <c r="AM3690" s="22" t="s">
        <v>179</v>
      </c>
      <c r="AN3690" s="22" t="s">
        <v>179</v>
      </c>
      <c r="AO3690" s="22" t="s">
        <v>180</v>
      </c>
      <c r="AP3690" s="22">
        <v>0</v>
      </c>
      <c r="AQ3690" s="22" t="s">
        <v>180</v>
      </c>
      <c r="AR3690" s="47">
        <f t="shared" si="230"/>
        <v>1.0037205599875403</v>
      </c>
      <c r="AS3690" s="47">
        <f t="shared" si="231"/>
        <v>0.88431034984115808</v>
      </c>
    </row>
    <row r="3691" spans="1:45" x14ac:dyDescent="0.25">
      <c r="A3691" s="22" t="s">
        <v>7920</v>
      </c>
      <c r="B3691" s="23" t="s">
        <v>7921</v>
      </c>
      <c r="C3691" s="22">
        <v>22</v>
      </c>
      <c r="D3691" s="22">
        <v>5</v>
      </c>
      <c r="E3691" s="22">
        <v>16</v>
      </c>
      <c r="F3691" s="22">
        <v>5</v>
      </c>
      <c r="G3691" s="22">
        <v>1</v>
      </c>
      <c r="H3691" s="22">
        <v>232</v>
      </c>
      <c r="I3691" s="22">
        <v>25.8</v>
      </c>
      <c r="J3691" s="22">
        <v>6.93</v>
      </c>
      <c r="K3691" s="22">
        <v>155</v>
      </c>
      <c r="L3691" s="22">
        <v>15.2</v>
      </c>
      <c r="M3691" s="22">
        <v>4</v>
      </c>
      <c r="N3691" s="22">
        <v>5</v>
      </c>
      <c r="O3691" s="22">
        <v>0</v>
      </c>
      <c r="P3691" s="48">
        <f t="shared" si="228"/>
        <v>1335.94</v>
      </c>
      <c r="Q3691" s="48">
        <f t="shared" si="229"/>
        <v>1346.6799999999998</v>
      </c>
      <c r="R3691" s="22">
        <v>3.57</v>
      </c>
      <c r="S3691" s="22">
        <v>5.57</v>
      </c>
      <c r="T3691" s="22">
        <v>1389.2</v>
      </c>
      <c r="U3691" s="22">
        <v>1258.3</v>
      </c>
      <c r="V3691" s="22">
        <v>1366.9</v>
      </c>
      <c r="W3691" s="22">
        <v>1360.2</v>
      </c>
      <c r="X3691" s="22">
        <v>1305.0999999999999</v>
      </c>
      <c r="Y3691" s="22">
        <v>1355.8</v>
      </c>
      <c r="Z3691" s="22">
        <v>1391.2</v>
      </c>
      <c r="AA3691" s="22">
        <v>1439.3</v>
      </c>
      <c r="AB3691" s="22">
        <v>1249.5999999999999</v>
      </c>
      <c r="AC3691" s="22">
        <v>1297.5</v>
      </c>
      <c r="AD3691" s="22" t="s">
        <v>179</v>
      </c>
      <c r="AE3691" s="22" t="s">
        <v>179</v>
      </c>
      <c r="AF3691" s="22" t="s">
        <v>179</v>
      </c>
      <c r="AG3691" s="22" t="s">
        <v>179</v>
      </c>
      <c r="AH3691" s="22" t="s">
        <v>179</v>
      </c>
      <c r="AI3691" s="22" t="s">
        <v>179</v>
      </c>
      <c r="AJ3691" s="22" t="s">
        <v>179</v>
      </c>
      <c r="AK3691" s="22" t="s">
        <v>179</v>
      </c>
      <c r="AL3691" s="22" t="s">
        <v>179</v>
      </c>
      <c r="AM3691" s="22" t="s">
        <v>179</v>
      </c>
      <c r="AN3691" s="22" t="s">
        <v>179</v>
      </c>
      <c r="AO3691" s="22" t="s">
        <v>180</v>
      </c>
      <c r="AP3691" s="22">
        <v>0</v>
      </c>
      <c r="AQ3691" s="22" t="s">
        <v>180</v>
      </c>
      <c r="AR3691" s="47">
        <f t="shared" si="230"/>
        <v>1.0080392832013412</v>
      </c>
      <c r="AS3691" s="47">
        <f t="shared" si="231"/>
        <v>0.81195456609908312</v>
      </c>
    </row>
    <row r="3692" spans="1:45" x14ac:dyDescent="0.25">
      <c r="A3692" s="22" t="s">
        <v>7922</v>
      </c>
      <c r="B3692" s="23" t="s">
        <v>7923</v>
      </c>
      <c r="C3692" s="22">
        <v>4</v>
      </c>
      <c r="D3692" s="22">
        <v>3</v>
      </c>
      <c r="E3692" s="22">
        <v>6</v>
      </c>
      <c r="F3692" s="22">
        <v>3</v>
      </c>
      <c r="G3692" s="22">
        <v>1</v>
      </c>
      <c r="H3692" s="22">
        <v>1098</v>
      </c>
      <c r="I3692" s="22">
        <v>122.7</v>
      </c>
      <c r="J3692" s="22">
        <v>5.12</v>
      </c>
      <c r="K3692" s="22">
        <v>65</v>
      </c>
      <c r="L3692" s="22">
        <v>12.11</v>
      </c>
      <c r="M3692" s="22">
        <v>3</v>
      </c>
      <c r="N3692" s="22">
        <v>3</v>
      </c>
      <c r="O3692" s="22">
        <v>0</v>
      </c>
      <c r="P3692" s="48">
        <f t="shared" si="228"/>
        <v>287.26000000000005</v>
      </c>
      <c r="Q3692" s="48">
        <f t="shared" si="229"/>
        <v>320.86</v>
      </c>
      <c r="R3692" s="22">
        <v>4.49</v>
      </c>
      <c r="S3692" s="22">
        <v>5.5</v>
      </c>
      <c r="T3692" s="22">
        <v>293.39999999999998</v>
      </c>
      <c r="U3692" s="22">
        <v>295.10000000000002</v>
      </c>
      <c r="V3692" s="22">
        <v>298</v>
      </c>
      <c r="W3692" s="22">
        <v>275.7</v>
      </c>
      <c r="X3692" s="22">
        <v>274.10000000000002</v>
      </c>
      <c r="Y3692" s="22">
        <v>320.60000000000002</v>
      </c>
      <c r="Z3692" s="22">
        <v>324.5</v>
      </c>
      <c r="AA3692" s="22">
        <v>316</v>
      </c>
      <c r="AB3692" s="22">
        <v>346.2</v>
      </c>
      <c r="AC3692" s="22">
        <v>297</v>
      </c>
      <c r="AD3692" s="22" t="s">
        <v>179</v>
      </c>
      <c r="AE3692" s="22" t="s">
        <v>179</v>
      </c>
      <c r="AF3692" s="22" t="s">
        <v>179</v>
      </c>
      <c r="AG3692" s="22" t="s">
        <v>179</v>
      </c>
      <c r="AH3692" s="22" t="s">
        <v>179</v>
      </c>
      <c r="AI3692" s="22" t="s">
        <v>179</v>
      </c>
      <c r="AJ3692" s="22" t="s">
        <v>179</v>
      </c>
      <c r="AK3692" s="22" t="s">
        <v>179</v>
      </c>
      <c r="AL3692" s="22" t="s">
        <v>179</v>
      </c>
      <c r="AM3692" s="22" t="s">
        <v>179</v>
      </c>
      <c r="AN3692" s="22" t="s">
        <v>179</v>
      </c>
      <c r="AO3692" s="22" t="s">
        <v>180</v>
      </c>
      <c r="AP3692" s="22">
        <v>0</v>
      </c>
      <c r="AQ3692" s="22" t="s">
        <v>180</v>
      </c>
      <c r="AR3692" s="47">
        <f t="shared" si="230"/>
        <v>1.1169672074079231</v>
      </c>
      <c r="AS3692" s="47">
        <f t="shared" si="231"/>
        <v>2.3511434061139432E-2</v>
      </c>
    </row>
    <row r="3693" spans="1:45" x14ac:dyDescent="0.25">
      <c r="A3693" s="22" t="s">
        <v>7924</v>
      </c>
      <c r="B3693" s="23" t="s">
        <v>7925</v>
      </c>
      <c r="C3693" s="22">
        <v>12</v>
      </c>
      <c r="D3693" s="22">
        <v>1</v>
      </c>
      <c r="E3693" s="22">
        <v>5</v>
      </c>
      <c r="F3693" s="22">
        <v>1</v>
      </c>
      <c r="G3693" s="22">
        <v>1</v>
      </c>
      <c r="H3693" s="22">
        <v>94</v>
      </c>
      <c r="I3693" s="22">
        <v>10.199999999999999</v>
      </c>
      <c r="J3693" s="22">
        <v>11.47</v>
      </c>
      <c r="K3693" s="22" t="s">
        <v>180</v>
      </c>
      <c r="L3693" s="22">
        <v>4.9800000000000004</v>
      </c>
      <c r="M3693" s="22" t="s">
        <v>180</v>
      </c>
      <c r="N3693" s="22">
        <v>1</v>
      </c>
      <c r="O3693" s="22">
        <v>0</v>
      </c>
      <c r="P3693" s="48">
        <f t="shared" si="228"/>
        <v>171.1</v>
      </c>
      <c r="Q3693" s="48">
        <f t="shared" si="229"/>
        <v>156.02000000000001</v>
      </c>
      <c r="R3693" s="22">
        <v>6.12</v>
      </c>
      <c r="S3693" s="22">
        <v>9.36</v>
      </c>
      <c r="T3693" s="22">
        <v>177.1</v>
      </c>
      <c r="U3693" s="22">
        <v>153.80000000000001</v>
      </c>
      <c r="V3693" s="22">
        <v>167.5</v>
      </c>
      <c r="W3693" s="22">
        <v>178.4</v>
      </c>
      <c r="X3693" s="22">
        <v>178.7</v>
      </c>
      <c r="Y3693" s="22">
        <v>144</v>
      </c>
      <c r="Z3693" s="22">
        <v>153.19999999999999</v>
      </c>
      <c r="AA3693" s="22">
        <v>157.30000000000001</v>
      </c>
      <c r="AB3693" s="22">
        <v>180.2</v>
      </c>
      <c r="AC3693" s="22">
        <v>145.4</v>
      </c>
      <c r="AD3693" s="22" t="s">
        <v>250</v>
      </c>
      <c r="AE3693" s="22" t="s">
        <v>250</v>
      </c>
      <c r="AF3693" s="22" t="s">
        <v>250</v>
      </c>
      <c r="AG3693" s="22" t="s">
        <v>250</v>
      </c>
      <c r="AH3693" s="22" t="s">
        <v>250</v>
      </c>
      <c r="AI3693" s="22" t="s">
        <v>250</v>
      </c>
      <c r="AJ3693" s="22" t="s">
        <v>250</v>
      </c>
      <c r="AK3693" s="22" t="s">
        <v>250</v>
      </c>
      <c r="AL3693" s="22" t="s">
        <v>250</v>
      </c>
      <c r="AM3693" s="22" t="s">
        <v>250</v>
      </c>
      <c r="AN3693" s="22" t="s">
        <v>250</v>
      </c>
      <c r="AO3693" s="22" t="s">
        <v>7926</v>
      </c>
      <c r="AP3693" s="22">
        <v>1</v>
      </c>
      <c r="AQ3693" s="22" t="s">
        <v>7926</v>
      </c>
      <c r="AR3693" s="47">
        <f t="shared" si="230"/>
        <v>0.91186440677966107</v>
      </c>
      <c r="AS3693" s="47">
        <f t="shared" si="231"/>
        <v>0.12053750602397273</v>
      </c>
    </row>
    <row r="3694" spans="1:45" x14ac:dyDescent="0.25">
      <c r="A3694" s="22" t="s">
        <v>7927</v>
      </c>
      <c r="B3694" s="23" t="s">
        <v>7928</v>
      </c>
      <c r="C3694" s="22">
        <v>12</v>
      </c>
      <c r="D3694" s="22">
        <v>2</v>
      </c>
      <c r="E3694" s="22">
        <v>3</v>
      </c>
      <c r="F3694" s="22">
        <v>2</v>
      </c>
      <c r="G3694" s="22">
        <v>1</v>
      </c>
      <c r="H3694" s="22">
        <v>249</v>
      </c>
      <c r="I3694" s="22">
        <v>27.7</v>
      </c>
      <c r="J3694" s="22">
        <v>8.2100000000000009</v>
      </c>
      <c r="K3694" s="22">
        <v>25</v>
      </c>
      <c r="L3694" s="22">
        <v>3.73</v>
      </c>
      <c r="M3694" s="22">
        <v>2</v>
      </c>
      <c r="N3694" s="22">
        <v>1</v>
      </c>
      <c r="O3694" s="22">
        <v>0</v>
      </c>
      <c r="P3694" s="48">
        <f t="shared" si="228"/>
        <v>42.980000000000004</v>
      </c>
      <c r="Q3694" s="48">
        <f t="shared" si="229"/>
        <v>51.120000000000005</v>
      </c>
      <c r="R3694" s="22">
        <v>14.53</v>
      </c>
      <c r="S3694" s="22">
        <v>10.26</v>
      </c>
      <c r="T3694" s="22">
        <v>33.299999999999997</v>
      </c>
      <c r="U3694" s="22">
        <v>52.5</v>
      </c>
      <c r="V3694" s="22">
        <v>41.5</v>
      </c>
      <c r="W3694" s="22">
        <v>45.5</v>
      </c>
      <c r="X3694" s="22">
        <v>42.1</v>
      </c>
      <c r="Y3694" s="22">
        <v>45.5</v>
      </c>
      <c r="Z3694" s="22">
        <v>52.6</v>
      </c>
      <c r="AA3694" s="22">
        <v>46.4</v>
      </c>
      <c r="AB3694" s="22">
        <v>58.3</v>
      </c>
      <c r="AC3694" s="22">
        <v>52.8</v>
      </c>
      <c r="AD3694" s="22" t="s">
        <v>179</v>
      </c>
      <c r="AE3694" s="22" t="s">
        <v>179</v>
      </c>
      <c r="AF3694" s="22" t="s">
        <v>179</v>
      </c>
      <c r="AG3694" s="22" t="s">
        <v>179</v>
      </c>
      <c r="AH3694" s="22" t="s">
        <v>179</v>
      </c>
      <c r="AI3694" s="22" t="s">
        <v>179</v>
      </c>
      <c r="AJ3694" s="22" t="s">
        <v>179</v>
      </c>
      <c r="AK3694" s="22" t="s">
        <v>179</v>
      </c>
      <c r="AL3694" s="22" t="s">
        <v>179</v>
      </c>
      <c r="AM3694" s="22" t="s">
        <v>179</v>
      </c>
      <c r="AN3694" s="22" t="s">
        <v>179</v>
      </c>
      <c r="AO3694" s="22" t="s">
        <v>180</v>
      </c>
      <c r="AP3694" s="22">
        <v>0</v>
      </c>
      <c r="AQ3694" s="22" t="s">
        <v>180</v>
      </c>
      <c r="AR3694" s="47">
        <f t="shared" si="230"/>
        <v>1.1893904141461145</v>
      </c>
      <c r="AS3694" s="47">
        <f t="shared" si="231"/>
        <v>2.9251610489522288E-2</v>
      </c>
    </row>
    <row r="3695" spans="1:45" x14ac:dyDescent="0.25">
      <c r="A3695" s="22" t="s">
        <v>7929</v>
      </c>
      <c r="B3695" s="23" t="s">
        <v>7930</v>
      </c>
      <c r="C3695" s="22">
        <v>6</v>
      </c>
      <c r="D3695" s="22">
        <v>5</v>
      </c>
      <c r="E3695" s="22">
        <v>5</v>
      </c>
      <c r="F3695" s="22">
        <v>5</v>
      </c>
      <c r="G3695" s="22">
        <v>1</v>
      </c>
      <c r="H3695" s="22">
        <v>1033</v>
      </c>
      <c r="I3695" s="22">
        <v>114.3</v>
      </c>
      <c r="J3695" s="22">
        <v>4.91</v>
      </c>
      <c r="K3695" s="22" t="s">
        <v>180</v>
      </c>
      <c r="L3695" s="22">
        <v>18.61</v>
      </c>
      <c r="M3695" s="22" t="s">
        <v>180</v>
      </c>
      <c r="N3695" s="22">
        <v>5</v>
      </c>
      <c r="O3695" s="22">
        <v>0</v>
      </c>
      <c r="P3695" s="48">
        <f t="shared" si="228"/>
        <v>476.05999999999995</v>
      </c>
      <c r="Q3695" s="48">
        <f t="shared" si="229"/>
        <v>468.96000000000004</v>
      </c>
      <c r="R3695" s="22">
        <v>11.46</v>
      </c>
      <c r="S3695" s="22">
        <v>11.01</v>
      </c>
      <c r="T3695" s="22">
        <v>417.6</v>
      </c>
      <c r="U3695" s="22">
        <v>525.79999999999995</v>
      </c>
      <c r="V3695" s="22">
        <v>471.7</v>
      </c>
      <c r="W3695" s="22">
        <v>546.29999999999995</v>
      </c>
      <c r="X3695" s="22">
        <v>418.9</v>
      </c>
      <c r="Y3695" s="22">
        <v>477.6</v>
      </c>
      <c r="Z3695" s="22">
        <v>429.5</v>
      </c>
      <c r="AA3695" s="22">
        <v>449.1</v>
      </c>
      <c r="AB3695" s="22">
        <v>555</v>
      </c>
      <c r="AC3695" s="22">
        <v>433.6</v>
      </c>
      <c r="AD3695" s="22" t="s">
        <v>179</v>
      </c>
      <c r="AE3695" s="22" t="s">
        <v>179</v>
      </c>
      <c r="AF3695" s="22" t="s">
        <v>179</v>
      </c>
      <c r="AG3695" s="22" t="s">
        <v>179</v>
      </c>
      <c r="AH3695" s="22" t="s">
        <v>179</v>
      </c>
      <c r="AI3695" s="22" t="s">
        <v>179</v>
      </c>
      <c r="AJ3695" s="22" t="s">
        <v>179</v>
      </c>
      <c r="AK3695" s="22" t="s">
        <v>179</v>
      </c>
      <c r="AL3695" s="22" t="s">
        <v>179</v>
      </c>
      <c r="AM3695" s="22" t="s">
        <v>179</v>
      </c>
      <c r="AN3695" s="22" t="s">
        <v>179</v>
      </c>
      <c r="AO3695" s="22" t="s">
        <v>180</v>
      </c>
      <c r="AP3695" s="22">
        <v>0</v>
      </c>
      <c r="AQ3695" s="22" t="s">
        <v>180</v>
      </c>
      <c r="AR3695" s="47">
        <f t="shared" si="230"/>
        <v>0.98508591354031028</v>
      </c>
      <c r="AS3695" s="47">
        <f t="shared" si="231"/>
        <v>0.79761645524528491</v>
      </c>
    </row>
    <row r="3696" spans="1:45" x14ac:dyDescent="0.25">
      <c r="A3696" s="22" t="s">
        <v>7931</v>
      </c>
      <c r="B3696" s="23" t="s">
        <v>7932</v>
      </c>
      <c r="C3696" s="22">
        <v>2</v>
      </c>
      <c r="D3696" s="22">
        <v>1</v>
      </c>
      <c r="E3696" s="22">
        <v>3</v>
      </c>
      <c r="F3696" s="22">
        <v>1</v>
      </c>
      <c r="G3696" s="22">
        <v>1</v>
      </c>
      <c r="H3696" s="22">
        <v>408</v>
      </c>
      <c r="I3696" s="22">
        <v>46</v>
      </c>
      <c r="J3696" s="22">
        <v>8.9700000000000006</v>
      </c>
      <c r="K3696" s="22" t="s">
        <v>180</v>
      </c>
      <c r="L3696" s="22">
        <v>4.63</v>
      </c>
      <c r="M3696" s="22" t="s">
        <v>180</v>
      </c>
      <c r="N3696" s="22">
        <v>1</v>
      </c>
      <c r="O3696" s="22">
        <v>0</v>
      </c>
      <c r="P3696" s="48">
        <f t="shared" si="228"/>
        <v>183.83999999999997</v>
      </c>
      <c r="Q3696" s="48">
        <f t="shared" si="229"/>
        <v>175.88</v>
      </c>
      <c r="R3696" s="22">
        <v>8.4600000000000009</v>
      </c>
      <c r="S3696" s="22">
        <v>8.0399999999999991</v>
      </c>
      <c r="T3696" s="22">
        <v>174.7</v>
      </c>
      <c r="U3696" s="22">
        <v>164.7</v>
      </c>
      <c r="V3696" s="22">
        <v>210.9</v>
      </c>
      <c r="W3696" s="22">
        <v>180.9</v>
      </c>
      <c r="X3696" s="22">
        <v>188</v>
      </c>
      <c r="Y3696" s="22">
        <v>160.69999999999999</v>
      </c>
      <c r="Z3696" s="22">
        <v>164.5</v>
      </c>
      <c r="AA3696" s="22">
        <v>181.7</v>
      </c>
      <c r="AB3696" s="22">
        <v>196.1</v>
      </c>
      <c r="AC3696" s="22">
        <v>176.4</v>
      </c>
      <c r="AD3696" s="22" t="s">
        <v>250</v>
      </c>
      <c r="AE3696" s="22" t="s">
        <v>250</v>
      </c>
      <c r="AF3696" s="22" t="s">
        <v>250</v>
      </c>
      <c r="AG3696" s="22" t="s">
        <v>250</v>
      </c>
      <c r="AH3696" s="22" t="s">
        <v>250</v>
      </c>
      <c r="AI3696" s="22" t="s">
        <v>250</v>
      </c>
      <c r="AJ3696" s="22" t="s">
        <v>250</v>
      </c>
      <c r="AK3696" s="22" t="s">
        <v>250</v>
      </c>
      <c r="AL3696" s="22" t="s">
        <v>250</v>
      </c>
      <c r="AM3696" s="22" t="s">
        <v>250</v>
      </c>
      <c r="AN3696" s="22" t="s">
        <v>250</v>
      </c>
      <c r="AO3696" s="22" t="s">
        <v>180</v>
      </c>
      <c r="AP3696" s="22">
        <v>0</v>
      </c>
      <c r="AQ3696" s="22" t="s">
        <v>180</v>
      </c>
      <c r="AR3696" s="47">
        <f t="shared" si="230"/>
        <v>0.95670147954743268</v>
      </c>
      <c r="AS3696" s="47">
        <f t="shared" si="231"/>
        <v>0.34307043212949795</v>
      </c>
    </row>
    <row r="3697" spans="1:45" x14ac:dyDescent="0.25">
      <c r="A3697" s="22" t="s">
        <v>7933</v>
      </c>
      <c r="B3697" s="23" t="s">
        <v>7934</v>
      </c>
      <c r="C3697" s="22">
        <v>19</v>
      </c>
      <c r="D3697" s="22">
        <v>5</v>
      </c>
      <c r="E3697" s="22">
        <v>11</v>
      </c>
      <c r="F3697" s="22">
        <v>5</v>
      </c>
      <c r="G3697" s="22">
        <v>1</v>
      </c>
      <c r="H3697" s="22">
        <v>495</v>
      </c>
      <c r="I3697" s="22">
        <v>53.8</v>
      </c>
      <c r="J3697" s="22">
        <v>5.5</v>
      </c>
      <c r="K3697" s="22">
        <v>214</v>
      </c>
      <c r="L3697" s="22">
        <v>33.82</v>
      </c>
      <c r="M3697" s="22">
        <v>4</v>
      </c>
      <c r="N3697" s="22">
        <v>5</v>
      </c>
      <c r="O3697" s="22">
        <v>0</v>
      </c>
      <c r="P3697" s="48">
        <f t="shared" si="228"/>
        <v>259.82000000000005</v>
      </c>
      <c r="Q3697" s="48">
        <f t="shared" si="229"/>
        <v>278.91999999999996</v>
      </c>
      <c r="R3697" s="22">
        <v>6.55</v>
      </c>
      <c r="S3697" s="22">
        <v>6.82</v>
      </c>
      <c r="T3697" s="22">
        <v>247.1</v>
      </c>
      <c r="U3697" s="22">
        <v>278.60000000000002</v>
      </c>
      <c r="V3697" s="22">
        <v>276.10000000000002</v>
      </c>
      <c r="W3697" s="22">
        <v>263.10000000000002</v>
      </c>
      <c r="X3697" s="22">
        <v>234.2</v>
      </c>
      <c r="Y3697" s="22">
        <v>275.7</v>
      </c>
      <c r="Z3697" s="22">
        <v>296</v>
      </c>
      <c r="AA3697" s="22">
        <v>255</v>
      </c>
      <c r="AB3697" s="22">
        <v>267.8</v>
      </c>
      <c r="AC3697" s="22">
        <v>300.10000000000002</v>
      </c>
      <c r="AD3697" s="22" t="s">
        <v>179</v>
      </c>
      <c r="AE3697" s="22" t="s">
        <v>179</v>
      </c>
      <c r="AF3697" s="22" t="s">
        <v>179</v>
      </c>
      <c r="AG3697" s="22" t="s">
        <v>179</v>
      </c>
      <c r="AH3697" s="22" t="s">
        <v>179</v>
      </c>
      <c r="AI3697" s="22" t="s">
        <v>179</v>
      </c>
      <c r="AJ3697" s="22" t="s">
        <v>179</v>
      </c>
      <c r="AK3697" s="22" t="s">
        <v>179</v>
      </c>
      <c r="AL3697" s="22" t="s">
        <v>179</v>
      </c>
      <c r="AM3697" s="22" t="s">
        <v>179</v>
      </c>
      <c r="AN3697" s="22" t="s">
        <v>179</v>
      </c>
      <c r="AO3697" s="22" t="s">
        <v>180</v>
      </c>
      <c r="AP3697" s="22">
        <v>0</v>
      </c>
      <c r="AQ3697" s="22" t="s">
        <v>180</v>
      </c>
      <c r="AR3697" s="47">
        <f t="shared" si="230"/>
        <v>1.0735124316834728</v>
      </c>
      <c r="AS3697" s="47">
        <f t="shared" si="231"/>
        <v>0.2534177660410335</v>
      </c>
    </row>
    <row r="3698" spans="1:45" x14ac:dyDescent="0.25">
      <c r="A3698" s="22" t="s">
        <v>7935</v>
      </c>
      <c r="B3698" s="23" t="s">
        <v>7936</v>
      </c>
      <c r="C3698" s="22">
        <v>5</v>
      </c>
      <c r="D3698" s="22">
        <v>5</v>
      </c>
      <c r="E3698" s="22">
        <v>8</v>
      </c>
      <c r="F3698" s="22">
        <v>5</v>
      </c>
      <c r="G3698" s="22">
        <v>1</v>
      </c>
      <c r="H3698" s="22">
        <v>1371</v>
      </c>
      <c r="I3698" s="22">
        <v>150</v>
      </c>
      <c r="J3698" s="22">
        <v>8.8699999999999992</v>
      </c>
      <c r="K3698" s="22">
        <v>94</v>
      </c>
      <c r="L3698" s="22">
        <v>14.8</v>
      </c>
      <c r="M3698" s="22">
        <v>3</v>
      </c>
      <c r="N3698" s="22">
        <v>5</v>
      </c>
      <c r="O3698" s="22">
        <v>0</v>
      </c>
      <c r="P3698" s="48">
        <f t="shared" si="228"/>
        <v>328.96000000000004</v>
      </c>
      <c r="Q3698" s="48">
        <f t="shared" si="229"/>
        <v>333.85999999999996</v>
      </c>
      <c r="R3698" s="22">
        <v>5.78</v>
      </c>
      <c r="S3698" s="22">
        <v>6.66</v>
      </c>
      <c r="T3698" s="22">
        <v>307.3</v>
      </c>
      <c r="U3698" s="22">
        <v>331.4</v>
      </c>
      <c r="V3698" s="22">
        <v>341.2</v>
      </c>
      <c r="W3698" s="22">
        <v>352.5</v>
      </c>
      <c r="X3698" s="22">
        <v>312.39999999999998</v>
      </c>
      <c r="Y3698" s="22">
        <v>342.6</v>
      </c>
      <c r="Z3698" s="22">
        <v>301.2</v>
      </c>
      <c r="AA3698" s="22">
        <v>321.89999999999998</v>
      </c>
      <c r="AB3698" s="22">
        <v>356.5</v>
      </c>
      <c r="AC3698" s="22">
        <v>347.1</v>
      </c>
      <c r="AD3698" s="22" t="s">
        <v>179</v>
      </c>
      <c r="AE3698" s="22" t="s">
        <v>179</v>
      </c>
      <c r="AF3698" s="22" t="s">
        <v>179</v>
      </c>
      <c r="AG3698" s="22" t="s">
        <v>179</v>
      </c>
      <c r="AH3698" s="22" t="s">
        <v>179</v>
      </c>
      <c r="AI3698" s="22" t="s">
        <v>179</v>
      </c>
      <c r="AJ3698" s="22" t="s">
        <v>179</v>
      </c>
      <c r="AK3698" s="22" t="s">
        <v>179</v>
      </c>
      <c r="AL3698" s="22" t="s">
        <v>179</v>
      </c>
      <c r="AM3698" s="22" t="s">
        <v>179</v>
      </c>
      <c r="AN3698" s="22" t="s">
        <v>179</v>
      </c>
      <c r="AO3698" s="22" t="s">
        <v>180</v>
      </c>
      <c r="AP3698" s="22">
        <v>0</v>
      </c>
      <c r="AQ3698" s="22" t="s">
        <v>180</v>
      </c>
      <c r="AR3698" s="47">
        <f t="shared" si="230"/>
        <v>1.014895428015564</v>
      </c>
      <c r="AS3698" s="47">
        <f t="shared" si="231"/>
        <v>0.73450449311978816</v>
      </c>
    </row>
    <row r="3699" spans="1:45" x14ac:dyDescent="0.25">
      <c r="A3699" s="22" t="s">
        <v>7937</v>
      </c>
      <c r="B3699" s="23" t="s">
        <v>7938</v>
      </c>
      <c r="C3699" s="22">
        <v>2</v>
      </c>
      <c r="D3699" s="22">
        <v>1</v>
      </c>
      <c r="E3699" s="22">
        <v>2</v>
      </c>
      <c r="F3699" s="22">
        <v>1</v>
      </c>
      <c r="G3699" s="22">
        <v>1</v>
      </c>
      <c r="H3699" s="22">
        <v>353</v>
      </c>
      <c r="I3699" s="22">
        <v>40</v>
      </c>
      <c r="J3699" s="22">
        <v>9.4499999999999993</v>
      </c>
      <c r="K3699" s="22">
        <v>32</v>
      </c>
      <c r="L3699" s="22">
        <v>2.27</v>
      </c>
      <c r="M3699" s="22">
        <v>1</v>
      </c>
      <c r="N3699" s="22">
        <v>1</v>
      </c>
      <c r="O3699" s="22">
        <v>0</v>
      </c>
      <c r="P3699" s="48" t="e">
        <f t="shared" si="228"/>
        <v>#DIV/0!</v>
      </c>
      <c r="Q3699" s="48" t="e">
        <f t="shared" si="229"/>
        <v>#DIV/0!</v>
      </c>
      <c r="R3699" s="22" t="s">
        <v>180</v>
      </c>
      <c r="S3699" s="22" t="s">
        <v>180</v>
      </c>
      <c r="T3699" s="22" t="s">
        <v>180</v>
      </c>
      <c r="U3699" s="22" t="s">
        <v>180</v>
      </c>
      <c r="V3699" s="22" t="s">
        <v>180</v>
      </c>
      <c r="W3699" s="22" t="s">
        <v>180</v>
      </c>
      <c r="X3699" s="22" t="s">
        <v>180</v>
      </c>
      <c r="Y3699" s="22" t="s">
        <v>180</v>
      </c>
      <c r="Z3699" s="22" t="s">
        <v>180</v>
      </c>
      <c r="AA3699" s="22" t="s">
        <v>180</v>
      </c>
      <c r="AB3699" s="22" t="s">
        <v>180</v>
      </c>
      <c r="AC3699" s="22" t="s">
        <v>180</v>
      </c>
      <c r="AD3699" s="22" t="s">
        <v>250</v>
      </c>
      <c r="AE3699" s="22" t="s">
        <v>250</v>
      </c>
      <c r="AF3699" s="22" t="s">
        <v>250</v>
      </c>
      <c r="AG3699" s="22" t="s">
        <v>250</v>
      </c>
      <c r="AH3699" s="22" t="s">
        <v>250</v>
      </c>
      <c r="AI3699" s="22" t="s">
        <v>250</v>
      </c>
      <c r="AJ3699" s="22" t="s">
        <v>250</v>
      </c>
      <c r="AK3699" s="22" t="s">
        <v>250</v>
      </c>
      <c r="AL3699" s="22" t="s">
        <v>250</v>
      </c>
      <c r="AM3699" s="22" t="s">
        <v>250</v>
      </c>
      <c r="AN3699" s="22" t="s">
        <v>250</v>
      </c>
      <c r="AO3699" s="22" t="s">
        <v>180</v>
      </c>
      <c r="AP3699" s="22">
        <v>0</v>
      </c>
      <c r="AQ3699" s="22" t="s">
        <v>180</v>
      </c>
      <c r="AR3699" s="47" t="e">
        <f t="shared" si="230"/>
        <v>#DIV/0!</v>
      </c>
      <c r="AS3699" s="47" t="e">
        <f t="shared" si="231"/>
        <v>#DIV/0!</v>
      </c>
    </row>
    <row r="3700" spans="1:45" x14ac:dyDescent="0.25">
      <c r="A3700" s="22" t="s">
        <v>7939</v>
      </c>
      <c r="B3700" s="23" t="s">
        <v>7940</v>
      </c>
      <c r="C3700" s="22">
        <v>29</v>
      </c>
      <c r="D3700" s="22">
        <v>127</v>
      </c>
      <c r="E3700" s="22">
        <v>307</v>
      </c>
      <c r="F3700" s="22">
        <v>121</v>
      </c>
      <c r="G3700" s="22">
        <v>1</v>
      </c>
      <c r="H3700" s="22">
        <v>4691</v>
      </c>
      <c r="I3700" s="22">
        <v>533.9</v>
      </c>
      <c r="J3700" s="22">
        <v>5.96</v>
      </c>
      <c r="K3700" s="22">
        <v>2025</v>
      </c>
      <c r="L3700" s="22">
        <v>575.71</v>
      </c>
      <c r="M3700" s="22">
        <v>112</v>
      </c>
      <c r="N3700" s="22">
        <v>125</v>
      </c>
      <c r="O3700" s="22">
        <v>3</v>
      </c>
      <c r="P3700" s="48">
        <f t="shared" si="228"/>
        <v>17635.060000000001</v>
      </c>
      <c r="Q3700" s="48">
        <f t="shared" si="229"/>
        <v>17892.14</v>
      </c>
      <c r="R3700" s="22">
        <v>9.59</v>
      </c>
      <c r="S3700" s="22">
        <v>8.27</v>
      </c>
      <c r="T3700" s="22">
        <v>16721</v>
      </c>
      <c r="U3700" s="22">
        <v>20000.2</v>
      </c>
      <c r="V3700" s="22">
        <v>16148.9</v>
      </c>
      <c r="W3700" s="22">
        <v>19066.400000000001</v>
      </c>
      <c r="X3700" s="22">
        <v>16238.8</v>
      </c>
      <c r="Y3700" s="22">
        <v>17984.400000000001</v>
      </c>
      <c r="Z3700" s="22">
        <v>17286.400000000001</v>
      </c>
      <c r="AA3700" s="22">
        <v>16026.2</v>
      </c>
      <c r="AB3700" s="22">
        <v>18062</v>
      </c>
      <c r="AC3700" s="22">
        <v>20101.7</v>
      </c>
      <c r="AD3700" s="22" t="s">
        <v>179</v>
      </c>
      <c r="AE3700" s="22" t="s">
        <v>179</v>
      </c>
      <c r="AF3700" s="22" t="s">
        <v>179</v>
      </c>
      <c r="AG3700" s="22" t="s">
        <v>179</v>
      </c>
      <c r="AH3700" s="22" t="s">
        <v>179</v>
      </c>
      <c r="AI3700" s="22" t="s">
        <v>179</v>
      </c>
      <c r="AJ3700" s="22" t="s">
        <v>179</v>
      </c>
      <c r="AK3700" s="22" t="s">
        <v>179</v>
      </c>
      <c r="AL3700" s="22" t="s">
        <v>179</v>
      </c>
      <c r="AM3700" s="22" t="s">
        <v>179</v>
      </c>
      <c r="AN3700" s="22" t="s">
        <v>179</v>
      </c>
      <c r="AO3700" s="22" t="s">
        <v>180</v>
      </c>
      <c r="AP3700" s="22">
        <v>0</v>
      </c>
      <c r="AQ3700" s="22" t="s">
        <v>180</v>
      </c>
      <c r="AR3700" s="47">
        <f t="shared" si="230"/>
        <v>1.014577778584252</v>
      </c>
      <c r="AS3700" s="47">
        <f t="shared" si="231"/>
        <v>0.82798710814187904</v>
      </c>
    </row>
    <row r="3701" spans="1:45" x14ac:dyDescent="0.25">
      <c r="A3701" s="22" t="s">
        <v>7941</v>
      </c>
      <c r="B3701" s="23" t="s">
        <v>7942</v>
      </c>
      <c r="C3701" s="22">
        <v>0</v>
      </c>
      <c r="D3701" s="22">
        <v>1</v>
      </c>
      <c r="E3701" s="22">
        <v>1</v>
      </c>
      <c r="F3701" s="22">
        <v>1</v>
      </c>
      <c r="G3701" s="22">
        <v>1</v>
      </c>
      <c r="H3701" s="22">
        <v>1894</v>
      </c>
      <c r="I3701" s="22">
        <v>211</v>
      </c>
      <c r="J3701" s="22">
        <v>6.9</v>
      </c>
      <c r="K3701" s="22" t="s">
        <v>180</v>
      </c>
      <c r="L3701" s="22">
        <v>2.02</v>
      </c>
      <c r="M3701" s="22" t="s">
        <v>180</v>
      </c>
      <c r="N3701" s="22">
        <v>1</v>
      </c>
      <c r="O3701" s="22">
        <v>0</v>
      </c>
      <c r="P3701" s="48" t="e">
        <f t="shared" si="228"/>
        <v>#DIV/0!</v>
      </c>
      <c r="Q3701" s="48" t="e">
        <f t="shared" si="229"/>
        <v>#DIV/0!</v>
      </c>
      <c r="R3701" s="22" t="s">
        <v>180</v>
      </c>
      <c r="S3701" s="22" t="s">
        <v>180</v>
      </c>
      <c r="T3701" s="22" t="s">
        <v>180</v>
      </c>
      <c r="U3701" s="22" t="s">
        <v>180</v>
      </c>
      <c r="V3701" s="22" t="s">
        <v>180</v>
      </c>
      <c r="W3701" s="22" t="s">
        <v>180</v>
      </c>
      <c r="X3701" s="22" t="s">
        <v>180</v>
      </c>
      <c r="Y3701" s="22" t="s">
        <v>180</v>
      </c>
      <c r="Z3701" s="22" t="s">
        <v>180</v>
      </c>
      <c r="AA3701" s="22" t="s">
        <v>180</v>
      </c>
      <c r="AB3701" s="22" t="s">
        <v>180</v>
      </c>
      <c r="AC3701" s="22" t="s">
        <v>180</v>
      </c>
      <c r="AD3701" s="22" t="s">
        <v>250</v>
      </c>
      <c r="AE3701" s="22" t="s">
        <v>250</v>
      </c>
      <c r="AF3701" s="22" t="s">
        <v>250</v>
      </c>
      <c r="AG3701" s="22" t="s">
        <v>250</v>
      </c>
      <c r="AH3701" s="22" t="s">
        <v>250</v>
      </c>
      <c r="AI3701" s="22" t="s">
        <v>250</v>
      </c>
      <c r="AJ3701" s="22" t="s">
        <v>250</v>
      </c>
      <c r="AK3701" s="22" t="s">
        <v>250</v>
      </c>
      <c r="AL3701" s="22" t="s">
        <v>250</v>
      </c>
      <c r="AM3701" s="22" t="s">
        <v>250</v>
      </c>
      <c r="AN3701" s="22" t="s">
        <v>250</v>
      </c>
      <c r="AO3701" s="22" t="s">
        <v>180</v>
      </c>
      <c r="AP3701" s="22">
        <v>0</v>
      </c>
      <c r="AQ3701" s="22" t="s">
        <v>180</v>
      </c>
      <c r="AR3701" s="47" t="e">
        <f t="shared" si="230"/>
        <v>#DIV/0!</v>
      </c>
      <c r="AS3701" s="47" t="e">
        <f t="shared" si="231"/>
        <v>#DIV/0!</v>
      </c>
    </row>
    <row r="3702" spans="1:45" x14ac:dyDescent="0.25">
      <c r="A3702" s="22" t="s">
        <v>7943</v>
      </c>
      <c r="B3702" s="23" t="s">
        <v>7944</v>
      </c>
      <c r="C3702" s="22">
        <v>1</v>
      </c>
      <c r="D3702" s="22">
        <v>1</v>
      </c>
      <c r="E3702" s="22">
        <v>1</v>
      </c>
      <c r="F3702" s="22">
        <v>1</v>
      </c>
      <c r="G3702" s="22">
        <v>1</v>
      </c>
      <c r="H3702" s="22">
        <v>2119</v>
      </c>
      <c r="I3702" s="22">
        <v>231.2</v>
      </c>
      <c r="J3702" s="22">
        <v>5.55</v>
      </c>
      <c r="K3702" s="22" t="s">
        <v>180</v>
      </c>
      <c r="L3702" s="22">
        <v>2.1</v>
      </c>
      <c r="M3702" s="22" t="s">
        <v>180</v>
      </c>
      <c r="N3702" s="22">
        <v>1</v>
      </c>
      <c r="O3702" s="22">
        <v>0</v>
      </c>
      <c r="P3702" s="48" t="e">
        <f t="shared" si="228"/>
        <v>#DIV/0!</v>
      </c>
      <c r="Q3702" s="48" t="e">
        <f t="shared" si="229"/>
        <v>#DIV/0!</v>
      </c>
      <c r="R3702" s="22" t="s">
        <v>180</v>
      </c>
      <c r="S3702" s="22" t="s">
        <v>180</v>
      </c>
      <c r="T3702" s="22" t="s">
        <v>180</v>
      </c>
      <c r="U3702" s="22" t="s">
        <v>180</v>
      </c>
      <c r="V3702" s="22" t="s">
        <v>180</v>
      </c>
      <c r="W3702" s="22" t="s">
        <v>180</v>
      </c>
      <c r="X3702" s="22" t="s">
        <v>180</v>
      </c>
      <c r="Y3702" s="22" t="s">
        <v>180</v>
      </c>
      <c r="Z3702" s="22" t="s">
        <v>180</v>
      </c>
      <c r="AA3702" s="22" t="s">
        <v>180</v>
      </c>
      <c r="AB3702" s="22" t="s">
        <v>180</v>
      </c>
      <c r="AC3702" s="22" t="s">
        <v>180</v>
      </c>
      <c r="AD3702" s="22" t="s">
        <v>179</v>
      </c>
      <c r="AE3702" s="22" t="s">
        <v>179</v>
      </c>
      <c r="AF3702" s="22" t="s">
        <v>179</v>
      </c>
      <c r="AG3702" s="22" t="s">
        <v>179</v>
      </c>
      <c r="AH3702" s="22" t="s">
        <v>179</v>
      </c>
      <c r="AI3702" s="22" t="s">
        <v>179</v>
      </c>
      <c r="AJ3702" s="22" t="s">
        <v>179</v>
      </c>
      <c r="AK3702" s="22" t="s">
        <v>179</v>
      </c>
      <c r="AL3702" s="22" t="s">
        <v>179</v>
      </c>
      <c r="AM3702" s="22" t="s">
        <v>179</v>
      </c>
      <c r="AN3702" s="22" t="s">
        <v>179</v>
      </c>
      <c r="AO3702" s="22" t="s">
        <v>180</v>
      </c>
      <c r="AP3702" s="22">
        <v>0</v>
      </c>
      <c r="AQ3702" s="22" t="s">
        <v>180</v>
      </c>
      <c r="AR3702" s="47" t="e">
        <f t="shared" si="230"/>
        <v>#DIV/0!</v>
      </c>
      <c r="AS3702" s="47" t="e">
        <f t="shared" si="231"/>
        <v>#DIV/0!</v>
      </c>
    </row>
    <row r="3703" spans="1:45" x14ac:dyDescent="0.25">
      <c r="A3703" s="22" t="s">
        <v>7945</v>
      </c>
      <c r="B3703" s="23" t="s">
        <v>7946</v>
      </c>
      <c r="C3703" s="22">
        <v>19</v>
      </c>
      <c r="D3703" s="22">
        <v>28</v>
      </c>
      <c r="E3703" s="22">
        <v>82</v>
      </c>
      <c r="F3703" s="22">
        <v>28</v>
      </c>
      <c r="G3703" s="22">
        <v>1</v>
      </c>
      <c r="H3703" s="22">
        <v>1842</v>
      </c>
      <c r="I3703" s="22">
        <v>206.1</v>
      </c>
      <c r="J3703" s="22">
        <v>5.87</v>
      </c>
      <c r="K3703" s="22">
        <v>715</v>
      </c>
      <c r="L3703" s="22">
        <v>170.14</v>
      </c>
      <c r="M3703" s="22">
        <v>28</v>
      </c>
      <c r="N3703" s="22">
        <v>28</v>
      </c>
      <c r="O3703" s="22">
        <v>0</v>
      </c>
      <c r="P3703" s="48">
        <f t="shared" si="228"/>
        <v>5635.3</v>
      </c>
      <c r="Q3703" s="48">
        <f t="shared" si="229"/>
        <v>5857.9999999999991</v>
      </c>
      <c r="R3703" s="22">
        <v>3.38</v>
      </c>
      <c r="S3703" s="22">
        <v>2.35</v>
      </c>
      <c r="T3703" s="22">
        <v>5389.4</v>
      </c>
      <c r="U3703" s="22">
        <v>5708</v>
      </c>
      <c r="V3703" s="22">
        <v>5946.6</v>
      </c>
      <c r="W3703" s="22">
        <v>5634.2</v>
      </c>
      <c r="X3703" s="22">
        <v>5498.3</v>
      </c>
      <c r="Y3703" s="22">
        <v>5993.4</v>
      </c>
      <c r="Z3703" s="22">
        <v>5779.2</v>
      </c>
      <c r="AA3703" s="22">
        <v>5662.2</v>
      </c>
      <c r="AB3703" s="22">
        <v>5967.9</v>
      </c>
      <c r="AC3703" s="22">
        <v>5887.3</v>
      </c>
      <c r="AD3703" s="22" t="s">
        <v>179</v>
      </c>
      <c r="AE3703" s="22" t="s">
        <v>179</v>
      </c>
      <c r="AF3703" s="22" t="s">
        <v>179</v>
      </c>
      <c r="AG3703" s="22" t="s">
        <v>179</v>
      </c>
      <c r="AH3703" s="22" t="s">
        <v>179</v>
      </c>
      <c r="AI3703" s="22" t="s">
        <v>179</v>
      </c>
      <c r="AJ3703" s="22" t="s">
        <v>179</v>
      </c>
      <c r="AK3703" s="22" t="s">
        <v>179</v>
      </c>
      <c r="AL3703" s="22" t="s">
        <v>179</v>
      </c>
      <c r="AM3703" s="22" t="s">
        <v>179</v>
      </c>
      <c r="AN3703" s="22" t="s">
        <v>179</v>
      </c>
      <c r="AO3703" s="22" t="s">
        <v>180</v>
      </c>
      <c r="AP3703" s="22">
        <v>0</v>
      </c>
      <c r="AQ3703" s="22" t="s">
        <v>180</v>
      </c>
      <c r="AR3703" s="47">
        <f t="shared" si="230"/>
        <v>1.0395187478927472</v>
      </c>
      <c r="AS3703" s="47">
        <f t="shared" si="231"/>
        <v>0.21812416247727684</v>
      </c>
    </row>
    <row r="3704" spans="1:45" x14ac:dyDescent="0.25">
      <c r="A3704" s="22" t="s">
        <v>7947</v>
      </c>
      <c r="B3704" s="23" t="s">
        <v>7948</v>
      </c>
      <c r="C3704" s="22">
        <v>4</v>
      </c>
      <c r="D3704" s="22">
        <v>4</v>
      </c>
      <c r="E3704" s="22">
        <v>7</v>
      </c>
      <c r="F3704" s="22">
        <v>4</v>
      </c>
      <c r="G3704" s="22">
        <v>1</v>
      </c>
      <c r="H3704" s="22">
        <v>1925</v>
      </c>
      <c r="I3704" s="22">
        <v>211.5</v>
      </c>
      <c r="J3704" s="22">
        <v>7.11</v>
      </c>
      <c r="K3704" s="22">
        <v>111</v>
      </c>
      <c r="L3704" s="22">
        <v>16.760000000000002</v>
      </c>
      <c r="M3704" s="22">
        <v>3</v>
      </c>
      <c r="N3704" s="22">
        <v>4</v>
      </c>
      <c r="O3704" s="22">
        <v>0</v>
      </c>
      <c r="P3704" s="48">
        <f t="shared" si="228"/>
        <v>64.3</v>
      </c>
      <c r="Q3704" s="48">
        <f t="shared" si="229"/>
        <v>62.680000000000007</v>
      </c>
      <c r="R3704" s="22">
        <v>20.71</v>
      </c>
      <c r="S3704" s="22">
        <v>12.61</v>
      </c>
      <c r="T3704" s="22">
        <v>54.5</v>
      </c>
      <c r="U3704" s="22">
        <v>79.7</v>
      </c>
      <c r="V3704" s="22">
        <v>78</v>
      </c>
      <c r="W3704" s="22">
        <v>61.7</v>
      </c>
      <c r="X3704" s="22">
        <v>47.6</v>
      </c>
      <c r="Y3704" s="22">
        <v>72.599999999999994</v>
      </c>
      <c r="Z3704" s="22">
        <v>55.2</v>
      </c>
      <c r="AA3704" s="22">
        <v>67.2</v>
      </c>
      <c r="AB3704" s="22">
        <v>64.3</v>
      </c>
      <c r="AC3704" s="22">
        <v>54.1</v>
      </c>
      <c r="AD3704" s="22" t="s">
        <v>179</v>
      </c>
      <c r="AE3704" s="22" t="s">
        <v>179</v>
      </c>
      <c r="AF3704" s="22" t="s">
        <v>179</v>
      </c>
      <c r="AG3704" s="22" t="s">
        <v>179</v>
      </c>
      <c r="AH3704" s="22" t="s">
        <v>179</v>
      </c>
      <c r="AI3704" s="22" t="s">
        <v>179</v>
      </c>
      <c r="AJ3704" s="22" t="s">
        <v>179</v>
      </c>
      <c r="AK3704" s="22" t="s">
        <v>179</v>
      </c>
      <c r="AL3704" s="22" t="s">
        <v>179</v>
      </c>
      <c r="AM3704" s="22" t="s">
        <v>179</v>
      </c>
      <c r="AN3704" s="22" t="s">
        <v>179</v>
      </c>
      <c r="AO3704" s="22" t="s">
        <v>180</v>
      </c>
      <c r="AP3704" s="22">
        <v>0</v>
      </c>
      <c r="AQ3704" s="22" t="s">
        <v>180</v>
      </c>
      <c r="AR3704" s="47">
        <f t="shared" si="230"/>
        <v>0.97480559875583217</v>
      </c>
      <c r="AS3704" s="47">
        <f t="shared" si="231"/>
        <v>0.83634124213049632</v>
      </c>
    </row>
    <row r="3705" spans="1:45" x14ac:dyDescent="0.25">
      <c r="A3705" s="22" t="s">
        <v>7949</v>
      </c>
      <c r="B3705" s="23" t="s">
        <v>7950</v>
      </c>
      <c r="C3705" s="22">
        <v>30</v>
      </c>
      <c r="D3705" s="22">
        <v>13</v>
      </c>
      <c r="E3705" s="22">
        <v>49</v>
      </c>
      <c r="F3705" s="22">
        <v>12</v>
      </c>
      <c r="G3705" s="22">
        <v>1</v>
      </c>
      <c r="H3705" s="22">
        <v>503</v>
      </c>
      <c r="I3705" s="22">
        <v>53.4</v>
      </c>
      <c r="J3705" s="22">
        <v>4.97</v>
      </c>
      <c r="K3705" s="22">
        <v>679</v>
      </c>
      <c r="L3705" s="22">
        <v>117.56</v>
      </c>
      <c r="M3705" s="22">
        <v>11</v>
      </c>
      <c r="N3705" s="22">
        <v>12</v>
      </c>
      <c r="O3705" s="22">
        <v>1</v>
      </c>
      <c r="P3705" s="48">
        <f t="shared" si="228"/>
        <v>5848.7199999999993</v>
      </c>
      <c r="Q3705" s="48">
        <f t="shared" si="229"/>
        <v>6623.8</v>
      </c>
      <c r="R3705" s="22">
        <v>2.5499999999999998</v>
      </c>
      <c r="S3705" s="22">
        <v>5.42</v>
      </c>
      <c r="T3705" s="22">
        <v>5741.3</v>
      </c>
      <c r="U3705" s="22">
        <v>5733.2</v>
      </c>
      <c r="V3705" s="22">
        <v>5949</v>
      </c>
      <c r="W3705" s="22">
        <v>5894.3</v>
      </c>
      <c r="X3705" s="22">
        <v>5925.8</v>
      </c>
      <c r="Y3705" s="22">
        <v>7133.9</v>
      </c>
      <c r="Z3705" s="22">
        <v>6829.8</v>
      </c>
      <c r="AA3705" s="22">
        <v>6252.5</v>
      </c>
      <c r="AB3705" s="22">
        <v>6538.8</v>
      </c>
      <c r="AC3705" s="22">
        <v>6364</v>
      </c>
      <c r="AD3705" s="22" t="s">
        <v>179</v>
      </c>
      <c r="AE3705" s="22" t="s">
        <v>179</v>
      </c>
      <c r="AF3705" s="22" t="s">
        <v>179</v>
      </c>
      <c r="AG3705" s="22" t="s">
        <v>179</v>
      </c>
      <c r="AH3705" s="22" t="s">
        <v>179</v>
      </c>
      <c r="AI3705" s="22" t="s">
        <v>179</v>
      </c>
      <c r="AJ3705" s="22" t="s">
        <v>179</v>
      </c>
      <c r="AK3705" s="22" t="s">
        <v>179</v>
      </c>
      <c r="AL3705" s="22" t="s">
        <v>179</v>
      </c>
      <c r="AM3705" s="22" t="s">
        <v>179</v>
      </c>
      <c r="AN3705" s="22" t="s">
        <v>179</v>
      </c>
      <c r="AO3705" s="22" t="s">
        <v>180</v>
      </c>
      <c r="AP3705" s="22">
        <v>0</v>
      </c>
      <c r="AQ3705" s="22" t="s">
        <v>180</v>
      </c>
      <c r="AR3705" s="47">
        <f t="shared" si="230"/>
        <v>1.1325213038066451</v>
      </c>
      <c r="AS3705" s="47">
        <f t="shared" si="231"/>
        <v>1.9313063309831437E-2</v>
      </c>
    </row>
    <row r="3706" spans="1:45" x14ac:dyDescent="0.25">
      <c r="A3706" s="22" t="s">
        <v>7951</v>
      </c>
      <c r="B3706" s="23" t="s">
        <v>7952</v>
      </c>
      <c r="C3706" s="22">
        <v>9</v>
      </c>
      <c r="D3706" s="22">
        <v>3</v>
      </c>
      <c r="E3706" s="22">
        <v>7</v>
      </c>
      <c r="F3706" s="22">
        <v>3</v>
      </c>
      <c r="G3706" s="22">
        <v>1</v>
      </c>
      <c r="H3706" s="22">
        <v>408</v>
      </c>
      <c r="I3706" s="22">
        <v>44.6</v>
      </c>
      <c r="J3706" s="22">
        <v>8.06</v>
      </c>
      <c r="K3706" s="22" t="s">
        <v>180</v>
      </c>
      <c r="L3706" s="22">
        <v>26.5</v>
      </c>
      <c r="M3706" s="22" t="s">
        <v>180</v>
      </c>
      <c r="N3706" s="22">
        <v>3</v>
      </c>
      <c r="O3706" s="22">
        <v>0</v>
      </c>
      <c r="P3706" s="48">
        <f t="shared" si="228"/>
        <v>181.85999999999999</v>
      </c>
      <c r="Q3706" s="48">
        <f t="shared" si="229"/>
        <v>177.56</v>
      </c>
      <c r="R3706" s="22">
        <v>6.82</v>
      </c>
      <c r="S3706" s="22">
        <v>11.62</v>
      </c>
      <c r="T3706" s="22">
        <v>177.1</v>
      </c>
      <c r="U3706" s="22">
        <v>187.9</v>
      </c>
      <c r="V3706" s="22">
        <v>192.4</v>
      </c>
      <c r="W3706" s="22">
        <v>163.69999999999999</v>
      </c>
      <c r="X3706" s="22">
        <v>188.2</v>
      </c>
      <c r="Y3706" s="22">
        <v>176.6</v>
      </c>
      <c r="Z3706" s="22">
        <v>150.30000000000001</v>
      </c>
      <c r="AA3706" s="22">
        <v>167.5</v>
      </c>
      <c r="AB3706" s="22">
        <v>188.8</v>
      </c>
      <c r="AC3706" s="22">
        <v>204.6</v>
      </c>
      <c r="AD3706" s="22" t="s">
        <v>179</v>
      </c>
      <c r="AE3706" s="22" t="s">
        <v>179</v>
      </c>
      <c r="AF3706" s="22" t="s">
        <v>179</v>
      </c>
      <c r="AG3706" s="22" t="s">
        <v>179</v>
      </c>
      <c r="AH3706" s="22" t="s">
        <v>179</v>
      </c>
      <c r="AI3706" s="22" t="s">
        <v>179</v>
      </c>
      <c r="AJ3706" s="22" t="s">
        <v>179</v>
      </c>
      <c r="AK3706" s="22" t="s">
        <v>179</v>
      </c>
      <c r="AL3706" s="22" t="s">
        <v>179</v>
      </c>
      <c r="AM3706" s="22" t="s">
        <v>179</v>
      </c>
      <c r="AN3706" s="22" t="s">
        <v>179</v>
      </c>
      <c r="AO3706" s="22" t="s">
        <v>180</v>
      </c>
      <c r="AP3706" s="22">
        <v>0</v>
      </c>
      <c r="AQ3706" s="22" t="s">
        <v>180</v>
      </c>
      <c r="AR3706" s="47">
        <f t="shared" si="230"/>
        <v>0.97635543824920279</v>
      </c>
      <c r="AS3706" s="47">
        <f t="shared" si="231"/>
        <v>0.73648691179635417</v>
      </c>
    </row>
    <row r="3707" spans="1:45" x14ac:dyDescent="0.25">
      <c r="A3707" s="22" t="s">
        <v>7953</v>
      </c>
      <c r="B3707" s="23" t="s">
        <v>7954</v>
      </c>
      <c r="C3707" s="22">
        <v>1</v>
      </c>
      <c r="D3707" s="22">
        <v>1</v>
      </c>
      <c r="E3707" s="22">
        <v>6</v>
      </c>
      <c r="F3707" s="22">
        <v>1</v>
      </c>
      <c r="G3707" s="22">
        <v>1</v>
      </c>
      <c r="H3707" s="22">
        <v>1166</v>
      </c>
      <c r="I3707" s="22">
        <v>126.7</v>
      </c>
      <c r="J3707" s="22">
        <v>7.14</v>
      </c>
      <c r="K3707" s="22">
        <v>0</v>
      </c>
      <c r="L3707" s="22">
        <v>4.74</v>
      </c>
      <c r="M3707" s="22">
        <v>1</v>
      </c>
      <c r="N3707" s="22">
        <v>1</v>
      </c>
      <c r="O3707" s="22">
        <v>0</v>
      </c>
      <c r="P3707" s="48">
        <f t="shared" si="228"/>
        <v>240.1</v>
      </c>
      <c r="Q3707" s="48">
        <f t="shared" si="229"/>
        <v>242.92000000000002</v>
      </c>
      <c r="R3707" s="22">
        <v>5.79</v>
      </c>
      <c r="S3707" s="22">
        <v>6.69</v>
      </c>
      <c r="T3707" s="22">
        <v>224</v>
      </c>
      <c r="U3707" s="22">
        <v>245.3</v>
      </c>
      <c r="V3707" s="22">
        <v>252</v>
      </c>
      <c r="W3707" s="22">
        <v>226.3</v>
      </c>
      <c r="X3707" s="22">
        <v>252.9</v>
      </c>
      <c r="Y3707" s="22">
        <v>237.5</v>
      </c>
      <c r="Z3707" s="22">
        <v>230.7</v>
      </c>
      <c r="AA3707" s="22">
        <v>248.5</v>
      </c>
      <c r="AB3707" s="22">
        <v>268.60000000000002</v>
      </c>
      <c r="AC3707" s="22">
        <v>229.3</v>
      </c>
      <c r="AD3707" s="22" t="s">
        <v>179</v>
      </c>
      <c r="AE3707" s="22" t="s">
        <v>179</v>
      </c>
      <c r="AF3707" s="22" t="s">
        <v>179</v>
      </c>
      <c r="AG3707" s="22" t="s">
        <v>179</v>
      </c>
      <c r="AH3707" s="22" t="s">
        <v>179</v>
      </c>
      <c r="AI3707" s="22" t="s">
        <v>179</v>
      </c>
      <c r="AJ3707" s="22" t="s">
        <v>179</v>
      </c>
      <c r="AK3707" s="22" t="s">
        <v>179</v>
      </c>
      <c r="AL3707" s="22" t="s">
        <v>179</v>
      </c>
      <c r="AM3707" s="22" t="s">
        <v>179</v>
      </c>
      <c r="AN3707" s="22" t="s">
        <v>179</v>
      </c>
      <c r="AO3707" s="22" t="s">
        <v>180</v>
      </c>
      <c r="AP3707" s="22">
        <v>0</v>
      </c>
      <c r="AQ3707" s="22" t="s">
        <v>180</v>
      </c>
      <c r="AR3707" s="47">
        <f t="shared" si="230"/>
        <v>1.0117451062057476</v>
      </c>
      <c r="AS3707" s="47">
        <f t="shared" si="231"/>
        <v>0.82062773903453234</v>
      </c>
    </row>
    <row r="3708" spans="1:45" x14ac:dyDescent="0.25">
      <c r="A3708" s="22" t="s">
        <v>7955</v>
      </c>
      <c r="B3708" s="23" t="s">
        <v>7956</v>
      </c>
      <c r="C3708" s="22">
        <v>2</v>
      </c>
      <c r="D3708" s="22">
        <v>2</v>
      </c>
      <c r="E3708" s="22">
        <v>2</v>
      </c>
      <c r="F3708" s="22">
        <v>2</v>
      </c>
      <c r="G3708" s="22">
        <v>1</v>
      </c>
      <c r="H3708" s="22">
        <v>739</v>
      </c>
      <c r="I3708" s="22">
        <v>82.3</v>
      </c>
      <c r="J3708" s="22">
        <v>7.34</v>
      </c>
      <c r="K3708" s="22">
        <v>0</v>
      </c>
      <c r="L3708" s="22">
        <v>1.97</v>
      </c>
      <c r="M3708" s="22">
        <v>1</v>
      </c>
      <c r="N3708" s="22">
        <v>1</v>
      </c>
      <c r="O3708" s="22">
        <v>0</v>
      </c>
      <c r="P3708" s="48">
        <f t="shared" si="228"/>
        <v>8.98</v>
      </c>
      <c r="Q3708" s="48">
        <f t="shared" si="229"/>
        <v>10.379999999999999</v>
      </c>
      <c r="R3708" s="22">
        <v>25.3</v>
      </c>
      <c r="S3708" s="22">
        <v>10.34</v>
      </c>
      <c r="T3708" s="22">
        <v>10.5</v>
      </c>
      <c r="U3708" s="22">
        <v>7.8</v>
      </c>
      <c r="V3708" s="22">
        <v>10.8</v>
      </c>
      <c r="W3708" s="22">
        <v>5.0999999999999996</v>
      </c>
      <c r="X3708" s="22">
        <v>10.7</v>
      </c>
      <c r="Y3708" s="22">
        <v>9.4</v>
      </c>
      <c r="Z3708" s="22">
        <v>9.5</v>
      </c>
      <c r="AA3708" s="22">
        <v>9.9</v>
      </c>
      <c r="AB3708" s="22">
        <v>11.6</v>
      </c>
      <c r="AC3708" s="22">
        <v>11.5</v>
      </c>
      <c r="AD3708" s="22" t="s">
        <v>179</v>
      </c>
      <c r="AE3708" s="22" t="s">
        <v>179</v>
      </c>
      <c r="AF3708" s="22" t="s">
        <v>179</v>
      </c>
      <c r="AG3708" s="22" t="s">
        <v>179</v>
      </c>
      <c r="AH3708" s="22" t="s">
        <v>179</v>
      </c>
      <c r="AI3708" s="22" t="s">
        <v>179</v>
      </c>
      <c r="AJ3708" s="22" t="s">
        <v>179</v>
      </c>
      <c r="AK3708" s="22" t="s">
        <v>179</v>
      </c>
      <c r="AL3708" s="22" t="s">
        <v>179</v>
      </c>
      <c r="AM3708" s="22" t="s">
        <v>179</v>
      </c>
      <c r="AN3708" s="22" t="s">
        <v>179</v>
      </c>
      <c r="AO3708" s="22" t="s">
        <v>180</v>
      </c>
      <c r="AP3708" s="22">
        <v>0</v>
      </c>
      <c r="AQ3708" s="22" t="s">
        <v>180</v>
      </c>
      <c r="AR3708" s="47">
        <f t="shared" si="230"/>
        <v>1.1559020044543429</v>
      </c>
      <c r="AS3708" s="47">
        <f t="shared" si="231"/>
        <v>0.36722741441352896</v>
      </c>
    </row>
    <row r="3709" spans="1:45" x14ac:dyDescent="0.25">
      <c r="A3709" s="22" t="s">
        <v>7957</v>
      </c>
      <c r="B3709" s="23" t="s">
        <v>7958</v>
      </c>
      <c r="C3709" s="22">
        <v>8</v>
      </c>
      <c r="D3709" s="22">
        <v>3</v>
      </c>
      <c r="E3709" s="22">
        <v>6</v>
      </c>
      <c r="F3709" s="22">
        <v>3</v>
      </c>
      <c r="G3709" s="22">
        <v>1</v>
      </c>
      <c r="H3709" s="22">
        <v>585</v>
      </c>
      <c r="I3709" s="22">
        <v>65.2</v>
      </c>
      <c r="J3709" s="22">
        <v>8.8800000000000008</v>
      </c>
      <c r="K3709" s="22">
        <v>21</v>
      </c>
      <c r="L3709" s="22">
        <v>12.27</v>
      </c>
      <c r="M3709" s="22">
        <v>2</v>
      </c>
      <c r="N3709" s="22">
        <v>3</v>
      </c>
      <c r="O3709" s="22">
        <v>0</v>
      </c>
      <c r="P3709" s="48">
        <f t="shared" si="228"/>
        <v>361.76</v>
      </c>
      <c r="Q3709" s="48">
        <f t="shared" si="229"/>
        <v>385.68</v>
      </c>
      <c r="R3709" s="22">
        <v>4.66</v>
      </c>
      <c r="S3709" s="22">
        <v>5.63</v>
      </c>
      <c r="T3709" s="22">
        <v>332.8</v>
      </c>
      <c r="U3709" s="22">
        <v>382.1</v>
      </c>
      <c r="V3709" s="22">
        <v>372.2</v>
      </c>
      <c r="W3709" s="22">
        <v>365.9</v>
      </c>
      <c r="X3709" s="22">
        <v>355.8</v>
      </c>
      <c r="Y3709" s="22">
        <v>378.6</v>
      </c>
      <c r="Z3709" s="22">
        <v>408.5</v>
      </c>
      <c r="AA3709" s="22">
        <v>368.4</v>
      </c>
      <c r="AB3709" s="22">
        <v>363.9</v>
      </c>
      <c r="AC3709" s="22">
        <v>409</v>
      </c>
      <c r="AD3709" s="22" t="s">
        <v>179</v>
      </c>
      <c r="AE3709" s="22" t="s">
        <v>179</v>
      </c>
      <c r="AF3709" s="22" t="s">
        <v>179</v>
      </c>
      <c r="AG3709" s="22" t="s">
        <v>179</v>
      </c>
      <c r="AH3709" s="22" t="s">
        <v>179</v>
      </c>
      <c r="AI3709" s="22" t="s">
        <v>179</v>
      </c>
      <c r="AJ3709" s="22" t="s">
        <v>179</v>
      </c>
      <c r="AK3709" s="22" t="s">
        <v>179</v>
      </c>
      <c r="AL3709" s="22" t="s">
        <v>179</v>
      </c>
      <c r="AM3709" s="22" t="s">
        <v>179</v>
      </c>
      <c r="AN3709" s="22" t="s">
        <v>179</v>
      </c>
      <c r="AO3709" s="22" t="s">
        <v>180</v>
      </c>
      <c r="AP3709" s="22">
        <v>0</v>
      </c>
      <c r="AQ3709" s="22" t="s">
        <v>180</v>
      </c>
      <c r="AR3709" s="47">
        <f t="shared" si="230"/>
        <v>1.0661211853162318</v>
      </c>
      <c r="AS3709" s="47">
        <f t="shared" si="231"/>
        <v>0.11247159797245784</v>
      </c>
    </row>
    <row r="3710" spans="1:45" x14ac:dyDescent="0.25">
      <c r="A3710" s="22" t="s">
        <v>7959</v>
      </c>
      <c r="B3710" s="23" t="s">
        <v>7960</v>
      </c>
      <c r="C3710" s="22">
        <v>58</v>
      </c>
      <c r="D3710" s="22">
        <v>15</v>
      </c>
      <c r="E3710" s="22">
        <v>61</v>
      </c>
      <c r="F3710" s="22">
        <v>10</v>
      </c>
      <c r="G3710" s="22">
        <v>1</v>
      </c>
      <c r="H3710" s="22">
        <v>356</v>
      </c>
      <c r="I3710" s="22">
        <v>37.5</v>
      </c>
      <c r="J3710" s="22">
        <v>7.09</v>
      </c>
      <c r="K3710" s="22">
        <v>658</v>
      </c>
      <c r="L3710" s="22">
        <v>135.12</v>
      </c>
      <c r="M3710" s="22">
        <v>14</v>
      </c>
      <c r="N3710" s="22">
        <v>15</v>
      </c>
      <c r="O3710" s="22">
        <v>5</v>
      </c>
      <c r="P3710" s="48">
        <f t="shared" si="228"/>
        <v>5155</v>
      </c>
      <c r="Q3710" s="48">
        <f t="shared" si="229"/>
        <v>4949.68</v>
      </c>
      <c r="R3710" s="22">
        <v>15.86</v>
      </c>
      <c r="S3710" s="22">
        <v>6.49</v>
      </c>
      <c r="T3710" s="22">
        <v>4349.8</v>
      </c>
      <c r="U3710" s="22">
        <v>6028.7</v>
      </c>
      <c r="V3710" s="22">
        <v>4776.5</v>
      </c>
      <c r="W3710" s="22">
        <v>6107</v>
      </c>
      <c r="X3710" s="22">
        <v>4513</v>
      </c>
      <c r="Y3710" s="22">
        <v>5277.8</v>
      </c>
      <c r="Z3710" s="22">
        <v>4620.2</v>
      </c>
      <c r="AA3710" s="22">
        <v>4603.8</v>
      </c>
      <c r="AB3710" s="22">
        <v>5214.6000000000004</v>
      </c>
      <c r="AC3710" s="22">
        <v>5032</v>
      </c>
      <c r="AD3710" s="22" t="s">
        <v>179</v>
      </c>
      <c r="AE3710" s="22" t="s">
        <v>179</v>
      </c>
      <c r="AF3710" s="22" t="s">
        <v>179</v>
      </c>
      <c r="AG3710" s="22" t="s">
        <v>179</v>
      </c>
      <c r="AH3710" s="22" t="s">
        <v>179</v>
      </c>
      <c r="AI3710" s="22" t="s">
        <v>179</v>
      </c>
      <c r="AJ3710" s="22" t="s">
        <v>179</v>
      </c>
      <c r="AK3710" s="22" t="s">
        <v>179</v>
      </c>
      <c r="AL3710" s="22" t="s">
        <v>179</v>
      </c>
      <c r="AM3710" s="22" t="s">
        <v>179</v>
      </c>
      <c r="AN3710" s="22" t="s">
        <v>179</v>
      </c>
      <c r="AO3710" s="22" t="s">
        <v>180</v>
      </c>
      <c r="AP3710" s="22">
        <v>0</v>
      </c>
      <c r="AQ3710" s="22" t="s">
        <v>180</v>
      </c>
      <c r="AR3710" s="47">
        <f t="shared" si="230"/>
        <v>0.96017070805043647</v>
      </c>
      <c r="AS3710" s="47">
        <f t="shared" si="231"/>
        <v>0.65926874635527433</v>
      </c>
    </row>
    <row r="3711" spans="1:45" x14ac:dyDescent="0.25">
      <c r="A3711" s="22" t="s">
        <v>7961</v>
      </c>
      <c r="B3711" s="23" t="s">
        <v>7962</v>
      </c>
      <c r="C3711" s="22">
        <v>42</v>
      </c>
      <c r="D3711" s="22">
        <v>12</v>
      </c>
      <c r="E3711" s="22">
        <v>49</v>
      </c>
      <c r="F3711" s="22">
        <v>7</v>
      </c>
      <c r="G3711" s="22">
        <v>1</v>
      </c>
      <c r="H3711" s="22">
        <v>362</v>
      </c>
      <c r="I3711" s="22">
        <v>38.200000000000003</v>
      </c>
      <c r="J3711" s="22">
        <v>6.79</v>
      </c>
      <c r="K3711" s="22">
        <v>563</v>
      </c>
      <c r="L3711" s="22">
        <v>109.64</v>
      </c>
      <c r="M3711" s="22">
        <v>11</v>
      </c>
      <c r="N3711" s="22">
        <v>12</v>
      </c>
      <c r="O3711" s="22">
        <v>0</v>
      </c>
      <c r="P3711" s="48">
        <f t="shared" si="228"/>
        <v>1898.8</v>
      </c>
      <c r="Q3711" s="48">
        <f t="shared" si="229"/>
        <v>1887.4</v>
      </c>
      <c r="R3711" s="22">
        <v>8.9700000000000006</v>
      </c>
      <c r="S3711" s="22">
        <v>6.06</v>
      </c>
      <c r="T3711" s="22">
        <v>1719.5</v>
      </c>
      <c r="U3711" s="22">
        <v>2089.6</v>
      </c>
      <c r="V3711" s="22">
        <v>1852.8</v>
      </c>
      <c r="W3711" s="22">
        <v>2078.9</v>
      </c>
      <c r="X3711" s="22">
        <v>1753.2</v>
      </c>
      <c r="Y3711" s="22">
        <v>1998.9</v>
      </c>
      <c r="Z3711" s="22">
        <v>1795.8</v>
      </c>
      <c r="AA3711" s="22">
        <v>1749.7</v>
      </c>
      <c r="AB3711" s="22">
        <v>1999.2</v>
      </c>
      <c r="AC3711" s="22">
        <v>1893.4</v>
      </c>
      <c r="AD3711" s="22" t="s">
        <v>179</v>
      </c>
      <c r="AE3711" s="22" t="s">
        <v>179</v>
      </c>
      <c r="AF3711" s="22" t="s">
        <v>179</v>
      </c>
      <c r="AG3711" s="22" t="s">
        <v>179</v>
      </c>
      <c r="AH3711" s="22" t="s">
        <v>179</v>
      </c>
      <c r="AI3711" s="22" t="s">
        <v>179</v>
      </c>
      <c r="AJ3711" s="22" t="s">
        <v>179</v>
      </c>
      <c r="AK3711" s="22" t="s">
        <v>179</v>
      </c>
      <c r="AL3711" s="22" t="s">
        <v>179</v>
      </c>
      <c r="AM3711" s="22" t="s">
        <v>179</v>
      </c>
      <c r="AN3711" s="22" t="s">
        <v>179</v>
      </c>
      <c r="AO3711" s="22" t="s">
        <v>180</v>
      </c>
      <c r="AP3711" s="22">
        <v>0</v>
      </c>
      <c r="AQ3711" s="22" t="s">
        <v>180</v>
      </c>
      <c r="AR3711" s="47">
        <f t="shared" si="230"/>
        <v>0.99399620813145151</v>
      </c>
      <c r="AS3711" s="47">
        <f t="shared" si="231"/>
        <v>0.91480920138586375</v>
      </c>
    </row>
    <row r="3712" spans="1:45" x14ac:dyDescent="0.25">
      <c r="A3712" s="22" t="s">
        <v>7963</v>
      </c>
      <c r="B3712" s="23" t="s">
        <v>7964</v>
      </c>
      <c r="C3712" s="22">
        <v>21</v>
      </c>
      <c r="D3712" s="22">
        <v>8</v>
      </c>
      <c r="E3712" s="22">
        <v>16</v>
      </c>
      <c r="F3712" s="22">
        <v>8</v>
      </c>
      <c r="G3712" s="22">
        <v>1</v>
      </c>
      <c r="H3712" s="22">
        <v>564</v>
      </c>
      <c r="I3712" s="22">
        <v>60.2</v>
      </c>
      <c r="J3712" s="22">
        <v>5.29</v>
      </c>
      <c r="K3712" s="22">
        <v>98</v>
      </c>
      <c r="L3712" s="22">
        <v>35.39</v>
      </c>
      <c r="M3712" s="22">
        <v>7</v>
      </c>
      <c r="N3712" s="22">
        <v>7</v>
      </c>
      <c r="O3712" s="22">
        <v>0</v>
      </c>
      <c r="P3712" s="48">
        <f t="shared" si="228"/>
        <v>875.32</v>
      </c>
      <c r="Q3712" s="48">
        <f t="shared" si="229"/>
        <v>910.24000000000012</v>
      </c>
      <c r="R3712" s="22">
        <v>5.9</v>
      </c>
      <c r="S3712" s="22">
        <v>4.92</v>
      </c>
      <c r="T3712" s="22">
        <v>819.2</v>
      </c>
      <c r="U3712" s="22">
        <v>929.7</v>
      </c>
      <c r="V3712" s="22">
        <v>891.4</v>
      </c>
      <c r="W3712" s="22">
        <v>924.8</v>
      </c>
      <c r="X3712" s="22">
        <v>811.5</v>
      </c>
      <c r="Y3712" s="22">
        <v>950.6</v>
      </c>
      <c r="Z3712" s="22">
        <v>876.7</v>
      </c>
      <c r="AA3712" s="22">
        <v>853.8</v>
      </c>
      <c r="AB3712" s="22">
        <v>914.5</v>
      </c>
      <c r="AC3712" s="22">
        <v>955.6</v>
      </c>
      <c r="AD3712" s="22" t="s">
        <v>179</v>
      </c>
      <c r="AE3712" s="22" t="s">
        <v>179</v>
      </c>
      <c r="AF3712" s="22" t="s">
        <v>179</v>
      </c>
      <c r="AG3712" s="22" t="s">
        <v>179</v>
      </c>
      <c r="AH3712" s="22" t="s">
        <v>179</v>
      </c>
      <c r="AI3712" s="22" t="s">
        <v>179</v>
      </c>
      <c r="AJ3712" s="22" t="s">
        <v>179</v>
      </c>
      <c r="AK3712" s="22" t="s">
        <v>179</v>
      </c>
      <c r="AL3712" s="22" t="s">
        <v>179</v>
      </c>
      <c r="AM3712" s="22" t="s">
        <v>179</v>
      </c>
      <c r="AN3712" s="22" t="s">
        <v>179</v>
      </c>
      <c r="AO3712" s="22" t="s">
        <v>180</v>
      </c>
      <c r="AP3712" s="22">
        <v>0</v>
      </c>
      <c r="AQ3712" s="22" t="s">
        <v>180</v>
      </c>
      <c r="AR3712" s="47">
        <f t="shared" si="230"/>
        <v>1.0398939816295756</v>
      </c>
      <c r="AS3712" s="47">
        <f t="shared" si="231"/>
        <v>0.4582220811400346</v>
      </c>
    </row>
    <row r="3713" spans="1:45" x14ac:dyDescent="0.25">
      <c r="A3713" s="22" t="s">
        <v>7965</v>
      </c>
      <c r="B3713" s="23" t="s">
        <v>7966</v>
      </c>
      <c r="C3713" s="22">
        <v>26</v>
      </c>
      <c r="D3713" s="22">
        <v>15</v>
      </c>
      <c r="E3713" s="22">
        <v>84</v>
      </c>
      <c r="F3713" s="22">
        <v>4</v>
      </c>
      <c r="G3713" s="22">
        <v>1</v>
      </c>
      <c r="H3713" s="22">
        <v>636</v>
      </c>
      <c r="I3713" s="22">
        <v>70.599999999999994</v>
      </c>
      <c r="J3713" s="22">
        <v>9.5</v>
      </c>
      <c r="K3713" s="22">
        <v>559</v>
      </c>
      <c r="L3713" s="22">
        <v>133.72</v>
      </c>
      <c r="M3713" s="22">
        <v>15</v>
      </c>
      <c r="N3713" s="22">
        <v>15</v>
      </c>
      <c r="O3713" s="22">
        <v>3</v>
      </c>
      <c r="P3713" s="48">
        <f t="shared" si="228"/>
        <v>1401.36</v>
      </c>
      <c r="Q3713" s="48">
        <f t="shared" si="229"/>
        <v>1503.4599999999998</v>
      </c>
      <c r="R3713" s="22">
        <v>12.87</v>
      </c>
      <c r="S3713" s="22">
        <v>16.190000000000001</v>
      </c>
      <c r="T3713" s="22">
        <v>1714.7</v>
      </c>
      <c r="U3713" s="22">
        <v>1401.2</v>
      </c>
      <c r="V3713" s="22">
        <v>1427.6</v>
      </c>
      <c r="W3713" s="22">
        <v>1231.2</v>
      </c>
      <c r="X3713" s="22">
        <v>1232.0999999999999</v>
      </c>
      <c r="Y3713" s="22">
        <v>1648.3</v>
      </c>
      <c r="Z3713" s="22">
        <v>1857.1</v>
      </c>
      <c r="AA3713" s="22">
        <v>1313.2</v>
      </c>
      <c r="AB3713" s="22">
        <v>1288.7</v>
      </c>
      <c r="AC3713" s="22">
        <v>1410</v>
      </c>
      <c r="AD3713" s="22" t="s">
        <v>179</v>
      </c>
      <c r="AE3713" s="22" t="s">
        <v>179</v>
      </c>
      <c r="AF3713" s="22" t="s">
        <v>179</v>
      </c>
      <c r="AG3713" s="22" t="s">
        <v>179</v>
      </c>
      <c r="AH3713" s="22" t="s">
        <v>179</v>
      </c>
      <c r="AI3713" s="22" t="s">
        <v>179</v>
      </c>
      <c r="AJ3713" s="22" t="s">
        <v>179</v>
      </c>
      <c r="AK3713" s="22" t="s">
        <v>179</v>
      </c>
      <c r="AL3713" s="22" t="s">
        <v>179</v>
      </c>
      <c r="AM3713" s="22" t="s">
        <v>179</v>
      </c>
      <c r="AN3713" s="22" t="s">
        <v>179</v>
      </c>
      <c r="AO3713" s="22" t="s">
        <v>180</v>
      </c>
      <c r="AP3713" s="22">
        <v>0</v>
      </c>
      <c r="AQ3713" s="22" t="s">
        <v>180</v>
      </c>
      <c r="AR3713" s="47">
        <f t="shared" si="230"/>
        <v>1.0728577952845806</v>
      </c>
      <c r="AS3713" s="47">
        <f t="shared" si="231"/>
        <v>0.37357694927831447</v>
      </c>
    </row>
    <row r="3714" spans="1:45" x14ac:dyDescent="0.25">
      <c r="A3714" s="22" t="s">
        <v>7967</v>
      </c>
      <c r="B3714" s="23" t="s">
        <v>7968</v>
      </c>
      <c r="C3714" s="22">
        <v>29</v>
      </c>
      <c r="D3714" s="22">
        <v>6</v>
      </c>
      <c r="E3714" s="22">
        <v>18</v>
      </c>
      <c r="F3714" s="22">
        <v>6</v>
      </c>
      <c r="G3714" s="22">
        <v>1</v>
      </c>
      <c r="H3714" s="22">
        <v>302</v>
      </c>
      <c r="I3714" s="22">
        <v>32.299999999999997</v>
      </c>
      <c r="J3714" s="22">
        <v>5.17</v>
      </c>
      <c r="K3714" s="22">
        <v>127</v>
      </c>
      <c r="L3714" s="22">
        <v>36.11</v>
      </c>
      <c r="M3714" s="22">
        <v>6</v>
      </c>
      <c r="N3714" s="22">
        <v>6</v>
      </c>
      <c r="O3714" s="22">
        <v>0</v>
      </c>
      <c r="P3714" s="48">
        <f t="shared" si="228"/>
        <v>2077.7200000000003</v>
      </c>
      <c r="Q3714" s="48">
        <f t="shared" si="229"/>
        <v>2232.6800000000003</v>
      </c>
      <c r="R3714" s="22">
        <v>4.29</v>
      </c>
      <c r="S3714" s="22">
        <v>10.61</v>
      </c>
      <c r="T3714" s="22">
        <v>2119.6</v>
      </c>
      <c r="U3714" s="22">
        <v>2026</v>
      </c>
      <c r="V3714" s="22">
        <v>2214</v>
      </c>
      <c r="W3714" s="22">
        <v>1948.7</v>
      </c>
      <c r="X3714" s="22">
        <v>2080.3000000000002</v>
      </c>
      <c r="Y3714" s="22">
        <v>2454.4</v>
      </c>
      <c r="Z3714" s="22">
        <v>2477.4</v>
      </c>
      <c r="AA3714" s="22">
        <v>2015.3</v>
      </c>
      <c r="AB3714" s="22">
        <v>1972</v>
      </c>
      <c r="AC3714" s="22">
        <v>2244.3000000000002</v>
      </c>
      <c r="AD3714" s="22" t="s">
        <v>179</v>
      </c>
      <c r="AE3714" s="22" t="s">
        <v>179</v>
      </c>
      <c r="AF3714" s="22" t="s">
        <v>179</v>
      </c>
      <c r="AG3714" s="22" t="s">
        <v>179</v>
      </c>
      <c r="AH3714" s="22" t="s">
        <v>179</v>
      </c>
      <c r="AI3714" s="22" t="s">
        <v>179</v>
      </c>
      <c r="AJ3714" s="22" t="s">
        <v>179</v>
      </c>
      <c r="AK3714" s="22" t="s">
        <v>179</v>
      </c>
      <c r="AL3714" s="22" t="s">
        <v>179</v>
      </c>
      <c r="AM3714" s="22" t="s">
        <v>179</v>
      </c>
      <c r="AN3714" s="22" t="s">
        <v>179</v>
      </c>
      <c r="AO3714" s="22" t="s">
        <v>180</v>
      </c>
      <c r="AP3714" s="22">
        <v>0</v>
      </c>
      <c r="AQ3714" s="22" t="s">
        <v>180</v>
      </c>
      <c r="AR3714" s="47">
        <f t="shared" si="230"/>
        <v>1.0745817530754866</v>
      </c>
      <c r="AS3714" s="47">
        <f t="shared" si="231"/>
        <v>0.24774745269557025</v>
      </c>
    </row>
    <row r="3715" spans="1:45" x14ac:dyDescent="0.25">
      <c r="A3715" s="22" t="s">
        <v>7969</v>
      </c>
      <c r="B3715" s="23" t="s">
        <v>7970</v>
      </c>
      <c r="C3715" s="22">
        <v>37</v>
      </c>
      <c r="D3715" s="22">
        <v>26</v>
      </c>
      <c r="E3715" s="22">
        <v>81</v>
      </c>
      <c r="F3715" s="22">
        <v>20</v>
      </c>
      <c r="G3715" s="22">
        <v>1</v>
      </c>
      <c r="H3715" s="22">
        <v>660</v>
      </c>
      <c r="I3715" s="22">
        <v>72.2</v>
      </c>
      <c r="J3715" s="22">
        <v>9.39</v>
      </c>
      <c r="K3715" s="22" t="s">
        <v>180</v>
      </c>
      <c r="L3715" s="22">
        <v>256.76</v>
      </c>
      <c r="M3715" s="22" t="s">
        <v>180</v>
      </c>
      <c r="N3715" s="22">
        <v>26</v>
      </c>
      <c r="O3715" s="22">
        <v>7</v>
      </c>
      <c r="P3715" s="48">
        <f t="shared" si="228"/>
        <v>17417.7</v>
      </c>
      <c r="Q3715" s="48">
        <f t="shared" si="229"/>
        <v>18352.939999999995</v>
      </c>
      <c r="R3715" s="22">
        <v>3.21</v>
      </c>
      <c r="S3715" s="22">
        <v>6.72</v>
      </c>
      <c r="T3715" s="22">
        <v>16729.5</v>
      </c>
      <c r="U3715" s="22">
        <v>16766.099999999999</v>
      </c>
      <c r="V3715" s="22">
        <v>18011.900000000001</v>
      </c>
      <c r="W3715" s="22">
        <v>17698.900000000001</v>
      </c>
      <c r="X3715" s="22">
        <v>17882.099999999999</v>
      </c>
      <c r="Y3715" s="22">
        <v>19314.8</v>
      </c>
      <c r="Z3715" s="22">
        <v>19854.099999999999</v>
      </c>
      <c r="AA3715" s="22">
        <v>17763</v>
      </c>
      <c r="AB3715" s="22">
        <v>16785.7</v>
      </c>
      <c r="AC3715" s="22">
        <v>18047.099999999999</v>
      </c>
      <c r="AD3715" s="22" t="s">
        <v>179</v>
      </c>
      <c r="AE3715" s="22" t="s">
        <v>179</v>
      </c>
      <c r="AF3715" s="22" t="s">
        <v>179</v>
      </c>
      <c r="AG3715" s="22" t="s">
        <v>179</v>
      </c>
      <c r="AH3715" s="22" t="s">
        <v>179</v>
      </c>
      <c r="AI3715" s="22" t="s">
        <v>179</v>
      </c>
      <c r="AJ3715" s="22" t="s">
        <v>179</v>
      </c>
      <c r="AK3715" s="22" t="s">
        <v>179</v>
      </c>
      <c r="AL3715" s="22" t="s">
        <v>179</v>
      </c>
      <c r="AM3715" s="22" t="s">
        <v>179</v>
      </c>
      <c r="AN3715" s="22" t="s">
        <v>179</v>
      </c>
      <c r="AO3715" s="22" t="s">
        <v>180</v>
      </c>
      <c r="AP3715" s="22">
        <v>0</v>
      </c>
      <c r="AQ3715" s="22" t="s">
        <v>180</v>
      </c>
      <c r="AR3715" s="47">
        <f t="shared" si="230"/>
        <v>1.0536948047101509</v>
      </c>
      <c r="AS3715" s="47">
        <f t="shared" si="231"/>
        <v>0.30679250304383399</v>
      </c>
    </row>
    <row r="3716" spans="1:45" x14ac:dyDescent="0.25">
      <c r="A3716" s="22" t="s">
        <v>7971</v>
      </c>
      <c r="B3716" s="23" t="s">
        <v>7972</v>
      </c>
      <c r="C3716" s="22">
        <v>16</v>
      </c>
      <c r="D3716" s="22">
        <v>11</v>
      </c>
      <c r="E3716" s="22">
        <v>25</v>
      </c>
      <c r="F3716" s="22">
        <v>1</v>
      </c>
      <c r="G3716" s="22">
        <v>1</v>
      </c>
      <c r="H3716" s="22">
        <v>643</v>
      </c>
      <c r="I3716" s="22">
        <v>71</v>
      </c>
      <c r="J3716" s="22">
        <v>9.26</v>
      </c>
      <c r="K3716" s="22" t="s">
        <v>180</v>
      </c>
      <c r="L3716" s="22">
        <v>81.709999999999994</v>
      </c>
      <c r="M3716" s="22" t="s">
        <v>180</v>
      </c>
      <c r="N3716" s="22">
        <v>11</v>
      </c>
      <c r="O3716" s="22">
        <v>0</v>
      </c>
      <c r="P3716" s="48">
        <f t="shared" si="228"/>
        <v>315.36</v>
      </c>
      <c r="Q3716" s="48">
        <f t="shared" si="229"/>
        <v>346.2</v>
      </c>
      <c r="R3716" s="22">
        <v>3.42</v>
      </c>
      <c r="S3716" s="22">
        <v>14.28</v>
      </c>
      <c r="T3716" s="22">
        <v>325.10000000000002</v>
      </c>
      <c r="U3716" s="22">
        <v>319.10000000000002</v>
      </c>
      <c r="V3716" s="22">
        <v>319.8</v>
      </c>
      <c r="W3716" s="22">
        <v>297.2</v>
      </c>
      <c r="X3716" s="22">
        <v>315.60000000000002</v>
      </c>
      <c r="Y3716" s="22">
        <v>390.4</v>
      </c>
      <c r="Z3716" s="22">
        <v>377.2</v>
      </c>
      <c r="AA3716" s="22">
        <v>293</v>
      </c>
      <c r="AB3716" s="22">
        <v>291.7</v>
      </c>
      <c r="AC3716" s="22">
        <v>378.7</v>
      </c>
      <c r="AD3716" s="22" t="s">
        <v>179</v>
      </c>
      <c r="AE3716" s="22" t="s">
        <v>179</v>
      </c>
      <c r="AF3716" s="22" t="s">
        <v>179</v>
      </c>
      <c r="AG3716" s="22" t="s">
        <v>179</v>
      </c>
      <c r="AH3716" s="22" t="s">
        <v>179</v>
      </c>
      <c r="AI3716" s="22" t="s">
        <v>179</v>
      </c>
      <c r="AJ3716" s="22" t="s">
        <v>179</v>
      </c>
      <c r="AK3716" s="22" t="s">
        <v>179</v>
      </c>
      <c r="AL3716" s="22" t="s">
        <v>179</v>
      </c>
      <c r="AM3716" s="22" t="s">
        <v>179</v>
      </c>
      <c r="AN3716" s="22" t="s">
        <v>179</v>
      </c>
      <c r="AO3716" s="22" t="s">
        <v>180</v>
      </c>
      <c r="AP3716" s="22">
        <v>0</v>
      </c>
      <c r="AQ3716" s="22" t="s">
        <v>180</v>
      </c>
      <c r="AR3716" s="47">
        <f t="shared" si="230"/>
        <v>1.09779299847793</v>
      </c>
      <c r="AS3716" s="47">
        <f t="shared" si="231"/>
        <v>0.18912927347174532</v>
      </c>
    </row>
    <row r="3717" spans="1:45" x14ac:dyDescent="0.25">
      <c r="A3717" s="22" t="s">
        <v>7973</v>
      </c>
      <c r="B3717" s="23" t="s">
        <v>7974</v>
      </c>
      <c r="C3717" s="22">
        <v>22</v>
      </c>
      <c r="D3717" s="22">
        <v>9</v>
      </c>
      <c r="E3717" s="22">
        <v>30</v>
      </c>
      <c r="F3717" s="22">
        <v>1</v>
      </c>
      <c r="G3717" s="22">
        <v>1</v>
      </c>
      <c r="H3717" s="22">
        <v>400</v>
      </c>
      <c r="I3717" s="22">
        <v>45.7</v>
      </c>
      <c r="J3717" s="22">
        <v>4.55</v>
      </c>
      <c r="K3717" s="22">
        <v>196</v>
      </c>
      <c r="L3717" s="22">
        <v>47.56</v>
      </c>
      <c r="M3717" s="22">
        <v>8</v>
      </c>
      <c r="N3717" s="22">
        <v>9</v>
      </c>
      <c r="O3717" s="22">
        <v>6</v>
      </c>
      <c r="P3717" s="48">
        <f t="shared" ref="P3717:P3780" si="232">AVERAGE(T3717:X3717)</f>
        <v>1308.98</v>
      </c>
      <c r="Q3717" s="48">
        <f t="shared" ref="Q3717:Q3780" si="233">AVERAGE(Y3717:AC3717)</f>
        <v>1391.6200000000001</v>
      </c>
      <c r="R3717" s="22">
        <v>4.9400000000000004</v>
      </c>
      <c r="S3717" s="22">
        <v>2.95</v>
      </c>
      <c r="T3717" s="22">
        <v>1204.8</v>
      </c>
      <c r="U3717" s="22">
        <v>1331.2</v>
      </c>
      <c r="V3717" s="22">
        <v>1382</v>
      </c>
      <c r="W3717" s="22">
        <v>1339.8</v>
      </c>
      <c r="X3717" s="22">
        <v>1287.0999999999999</v>
      </c>
      <c r="Y3717" s="22">
        <v>1376.2</v>
      </c>
      <c r="Z3717" s="22">
        <v>1377.4</v>
      </c>
      <c r="AA3717" s="22">
        <v>1351.9</v>
      </c>
      <c r="AB3717" s="22">
        <v>1392.3</v>
      </c>
      <c r="AC3717" s="22">
        <v>1460.3</v>
      </c>
      <c r="AD3717" s="22" t="s">
        <v>179</v>
      </c>
      <c r="AE3717" s="22" t="s">
        <v>179</v>
      </c>
      <c r="AF3717" s="22" t="s">
        <v>179</v>
      </c>
      <c r="AG3717" s="22" t="s">
        <v>179</v>
      </c>
      <c r="AH3717" s="22" t="s">
        <v>179</v>
      </c>
      <c r="AI3717" s="22" t="s">
        <v>179</v>
      </c>
      <c r="AJ3717" s="22" t="s">
        <v>179</v>
      </c>
      <c r="AK3717" s="22" t="s">
        <v>179</v>
      </c>
      <c r="AL3717" s="22" t="s">
        <v>179</v>
      </c>
      <c r="AM3717" s="22" t="s">
        <v>179</v>
      </c>
      <c r="AN3717" s="22" t="s">
        <v>179</v>
      </c>
      <c r="AO3717" s="22" t="s">
        <v>180</v>
      </c>
      <c r="AP3717" s="22">
        <v>0</v>
      </c>
      <c r="AQ3717" s="22" t="s">
        <v>180</v>
      </c>
      <c r="AR3717" s="47">
        <f t="shared" ref="AR3717:AR3780" si="234">AVERAGE(Y3717:AC3717)/AVERAGE(T3717:X3717)</f>
        <v>1.0631331265565556</v>
      </c>
      <c r="AS3717" s="47">
        <f t="shared" ref="AS3717:AS3780" si="235">TTEST(Y3717:AC3717,T3717:X3717,2,1)</f>
        <v>0.10386687939571411</v>
      </c>
    </row>
    <row r="3718" spans="1:45" x14ac:dyDescent="0.25">
      <c r="A3718" s="22" t="s">
        <v>7975</v>
      </c>
      <c r="B3718" s="23" t="s">
        <v>7976</v>
      </c>
      <c r="C3718" s="22">
        <v>23</v>
      </c>
      <c r="D3718" s="22">
        <v>9</v>
      </c>
      <c r="E3718" s="22">
        <v>16</v>
      </c>
      <c r="F3718" s="22">
        <v>1</v>
      </c>
      <c r="G3718" s="22">
        <v>1</v>
      </c>
      <c r="H3718" s="22">
        <v>484</v>
      </c>
      <c r="I3718" s="22">
        <v>53.9</v>
      </c>
      <c r="J3718" s="22">
        <v>4.78</v>
      </c>
      <c r="K3718" s="22" t="s">
        <v>180</v>
      </c>
      <c r="L3718" s="22">
        <v>52.45</v>
      </c>
      <c r="M3718" s="22" t="s">
        <v>180</v>
      </c>
      <c r="N3718" s="22">
        <v>9</v>
      </c>
      <c r="O3718" s="22">
        <v>0</v>
      </c>
      <c r="P3718" s="48">
        <f t="shared" si="232"/>
        <v>53.8</v>
      </c>
      <c r="Q3718" s="48">
        <f t="shared" si="233"/>
        <v>52.14</v>
      </c>
      <c r="R3718" s="22">
        <v>6.64</v>
      </c>
      <c r="S3718" s="22">
        <v>8.25</v>
      </c>
      <c r="T3718" s="22">
        <v>50</v>
      </c>
      <c r="U3718" s="22">
        <v>56</v>
      </c>
      <c r="V3718" s="22">
        <v>55.5</v>
      </c>
      <c r="W3718" s="22">
        <v>55.9</v>
      </c>
      <c r="X3718" s="22">
        <v>51.6</v>
      </c>
      <c r="Y3718" s="22">
        <v>52.3</v>
      </c>
      <c r="Z3718" s="22">
        <v>55.1</v>
      </c>
      <c r="AA3718" s="22">
        <v>56.8</v>
      </c>
      <c r="AB3718" s="22">
        <v>50.8</v>
      </c>
      <c r="AC3718" s="22">
        <v>45.7</v>
      </c>
      <c r="AD3718" s="22" t="s">
        <v>179</v>
      </c>
      <c r="AE3718" s="22" t="s">
        <v>179</v>
      </c>
      <c r="AF3718" s="22" t="s">
        <v>179</v>
      </c>
      <c r="AG3718" s="22" t="s">
        <v>179</v>
      </c>
      <c r="AH3718" s="22" t="s">
        <v>179</v>
      </c>
      <c r="AI3718" s="22" t="s">
        <v>179</v>
      </c>
      <c r="AJ3718" s="22" t="s">
        <v>179</v>
      </c>
      <c r="AK3718" s="22" t="s">
        <v>179</v>
      </c>
      <c r="AL3718" s="22" t="s">
        <v>179</v>
      </c>
      <c r="AM3718" s="22" t="s">
        <v>179</v>
      </c>
      <c r="AN3718" s="22" t="s">
        <v>179</v>
      </c>
      <c r="AO3718" s="22" t="s">
        <v>180</v>
      </c>
      <c r="AP3718" s="22">
        <v>0</v>
      </c>
      <c r="AQ3718" s="22" t="s">
        <v>180</v>
      </c>
      <c r="AR3718" s="47">
        <f t="shared" si="234"/>
        <v>0.96914498141263949</v>
      </c>
      <c r="AS3718" s="47">
        <f t="shared" si="235"/>
        <v>0.37280758179258061</v>
      </c>
    </row>
    <row r="3719" spans="1:45" x14ac:dyDescent="0.25">
      <c r="A3719" s="22" t="s">
        <v>7977</v>
      </c>
      <c r="B3719" s="23" t="s">
        <v>7978</v>
      </c>
      <c r="C3719" s="22">
        <v>18</v>
      </c>
      <c r="D3719" s="22">
        <v>2</v>
      </c>
      <c r="E3719" s="22">
        <v>4</v>
      </c>
      <c r="F3719" s="22">
        <v>2</v>
      </c>
      <c r="G3719" s="22">
        <v>1</v>
      </c>
      <c r="H3719" s="22">
        <v>124</v>
      </c>
      <c r="I3719" s="22">
        <v>14.7</v>
      </c>
      <c r="J3719" s="22">
        <v>4.12</v>
      </c>
      <c r="K3719" s="22">
        <v>41</v>
      </c>
      <c r="L3719" s="22">
        <v>7.41</v>
      </c>
      <c r="M3719" s="22">
        <v>2</v>
      </c>
      <c r="N3719" s="22">
        <v>2</v>
      </c>
      <c r="O3719" s="22">
        <v>0</v>
      </c>
      <c r="P3719" s="48">
        <f t="shared" si="232"/>
        <v>218.8</v>
      </c>
      <c r="Q3719" s="48">
        <f t="shared" si="233"/>
        <v>250.48000000000002</v>
      </c>
      <c r="R3719" s="22">
        <v>9.27</v>
      </c>
      <c r="S3719" s="22">
        <v>13.62</v>
      </c>
      <c r="T3719" s="22">
        <v>237.9</v>
      </c>
      <c r="U3719" s="22">
        <v>200.8</v>
      </c>
      <c r="V3719" s="22">
        <v>237.1</v>
      </c>
      <c r="W3719" s="22">
        <v>200.9</v>
      </c>
      <c r="X3719" s="22">
        <v>217.3</v>
      </c>
      <c r="Y3719" s="22">
        <v>275.2</v>
      </c>
      <c r="Z3719" s="22">
        <v>260.8</v>
      </c>
      <c r="AA3719" s="22">
        <v>246.4</v>
      </c>
      <c r="AB3719" s="22">
        <v>193.5</v>
      </c>
      <c r="AC3719" s="22">
        <v>276.5</v>
      </c>
      <c r="AD3719" s="22" t="s">
        <v>179</v>
      </c>
      <c r="AE3719" s="22" t="s">
        <v>179</v>
      </c>
      <c r="AF3719" s="22" t="s">
        <v>179</v>
      </c>
      <c r="AG3719" s="22" t="s">
        <v>179</v>
      </c>
      <c r="AH3719" s="22" t="s">
        <v>179</v>
      </c>
      <c r="AI3719" s="22" t="s">
        <v>179</v>
      </c>
      <c r="AJ3719" s="22" t="s">
        <v>179</v>
      </c>
      <c r="AK3719" s="22" t="s">
        <v>179</v>
      </c>
      <c r="AL3719" s="22" t="s">
        <v>179</v>
      </c>
      <c r="AM3719" s="22" t="s">
        <v>179</v>
      </c>
      <c r="AN3719" s="22" t="s">
        <v>179</v>
      </c>
      <c r="AO3719" s="22" t="s">
        <v>180</v>
      </c>
      <c r="AP3719" s="22">
        <v>0</v>
      </c>
      <c r="AQ3719" s="22" t="s">
        <v>180</v>
      </c>
      <c r="AR3719" s="47">
        <f t="shared" si="234"/>
        <v>1.1447897623400365</v>
      </c>
      <c r="AS3719" s="47">
        <f t="shared" si="235"/>
        <v>7.8082785132155871E-2</v>
      </c>
    </row>
    <row r="3720" spans="1:45" x14ac:dyDescent="0.25">
      <c r="A3720" s="22" t="s">
        <v>7979</v>
      </c>
      <c r="B3720" s="23" t="s">
        <v>7980</v>
      </c>
      <c r="C3720" s="22">
        <v>3</v>
      </c>
      <c r="D3720" s="22">
        <v>2</v>
      </c>
      <c r="E3720" s="22">
        <v>4</v>
      </c>
      <c r="F3720" s="22">
        <v>2</v>
      </c>
      <c r="G3720" s="22">
        <v>1</v>
      </c>
      <c r="H3720" s="22">
        <v>666</v>
      </c>
      <c r="I3720" s="22">
        <v>72.099999999999994</v>
      </c>
      <c r="J3720" s="22">
        <v>5.39</v>
      </c>
      <c r="K3720" s="22">
        <v>32</v>
      </c>
      <c r="L3720" s="22">
        <v>6.45</v>
      </c>
      <c r="M3720" s="22">
        <v>2</v>
      </c>
      <c r="N3720" s="22">
        <v>2</v>
      </c>
      <c r="O3720" s="22">
        <v>0</v>
      </c>
      <c r="P3720" s="48" t="e">
        <f t="shared" si="232"/>
        <v>#DIV/0!</v>
      </c>
      <c r="Q3720" s="48" t="e">
        <f t="shared" si="233"/>
        <v>#DIV/0!</v>
      </c>
      <c r="R3720" s="22" t="s">
        <v>180</v>
      </c>
      <c r="S3720" s="22" t="s">
        <v>180</v>
      </c>
      <c r="T3720" s="22" t="s">
        <v>180</v>
      </c>
      <c r="U3720" s="22" t="s">
        <v>180</v>
      </c>
      <c r="V3720" s="22" t="s">
        <v>180</v>
      </c>
      <c r="W3720" s="22" t="s">
        <v>180</v>
      </c>
      <c r="X3720" s="22" t="s">
        <v>180</v>
      </c>
      <c r="Y3720" s="22" t="s">
        <v>180</v>
      </c>
      <c r="Z3720" s="22" t="s">
        <v>180</v>
      </c>
      <c r="AA3720" s="22" t="s">
        <v>180</v>
      </c>
      <c r="AB3720" s="22" t="s">
        <v>180</v>
      </c>
      <c r="AC3720" s="22" t="s">
        <v>180</v>
      </c>
      <c r="AD3720" s="22" t="s">
        <v>179</v>
      </c>
      <c r="AE3720" s="22" t="s">
        <v>179</v>
      </c>
      <c r="AF3720" s="22" t="s">
        <v>179</v>
      </c>
      <c r="AG3720" s="22" t="s">
        <v>179</v>
      </c>
      <c r="AH3720" s="22" t="s">
        <v>179</v>
      </c>
      <c r="AI3720" s="22" t="s">
        <v>179</v>
      </c>
      <c r="AJ3720" s="22" t="s">
        <v>179</v>
      </c>
      <c r="AK3720" s="22" t="s">
        <v>179</v>
      </c>
      <c r="AL3720" s="22" t="s">
        <v>179</v>
      </c>
      <c r="AM3720" s="22" t="s">
        <v>179</v>
      </c>
      <c r="AN3720" s="22" t="s">
        <v>179</v>
      </c>
      <c r="AO3720" s="22" t="s">
        <v>180</v>
      </c>
      <c r="AP3720" s="22">
        <v>0</v>
      </c>
      <c r="AQ3720" s="22" t="s">
        <v>180</v>
      </c>
      <c r="AR3720" s="47" t="e">
        <f t="shared" si="234"/>
        <v>#DIV/0!</v>
      </c>
      <c r="AS3720" s="47" t="e">
        <f t="shared" si="235"/>
        <v>#DIV/0!</v>
      </c>
    </row>
    <row r="3721" spans="1:45" x14ac:dyDescent="0.25">
      <c r="A3721" s="22" t="s">
        <v>7981</v>
      </c>
      <c r="B3721" s="23" t="s">
        <v>7982</v>
      </c>
      <c r="C3721" s="22">
        <v>0</v>
      </c>
      <c r="D3721" s="22">
        <v>1</v>
      </c>
      <c r="E3721" s="22">
        <v>1</v>
      </c>
      <c r="F3721" s="22">
        <v>1</v>
      </c>
      <c r="G3721" s="22">
        <v>1</v>
      </c>
      <c r="H3721" s="22">
        <v>4059</v>
      </c>
      <c r="I3721" s="22">
        <v>444.6</v>
      </c>
      <c r="J3721" s="22">
        <v>6.32</v>
      </c>
      <c r="K3721" s="22" t="s">
        <v>180</v>
      </c>
      <c r="L3721" s="22">
        <v>2.13</v>
      </c>
      <c r="M3721" s="22" t="s">
        <v>180</v>
      </c>
      <c r="N3721" s="22">
        <v>1</v>
      </c>
      <c r="O3721" s="22">
        <v>0</v>
      </c>
      <c r="P3721" s="48" t="e">
        <f t="shared" si="232"/>
        <v>#DIV/0!</v>
      </c>
      <c r="Q3721" s="48" t="e">
        <f t="shared" si="233"/>
        <v>#DIV/0!</v>
      </c>
      <c r="R3721" s="22" t="s">
        <v>180</v>
      </c>
      <c r="S3721" s="22" t="s">
        <v>180</v>
      </c>
      <c r="T3721" s="22" t="s">
        <v>180</v>
      </c>
      <c r="U3721" s="22" t="s">
        <v>180</v>
      </c>
      <c r="V3721" s="22" t="s">
        <v>180</v>
      </c>
      <c r="W3721" s="22" t="s">
        <v>180</v>
      </c>
      <c r="X3721" s="22" t="s">
        <v>180</v>
      </c>
      <c r="Y3721" s="22" t="s">
        <v>180</v>
      </c>
      <c r="Z3721" s="22" t="s">
        <v>180</v>
      </c>
      <c r="AA3721" s="22" t="s">
        <v>180</v>
      </c>
      <c r="AB3721" s="22" t="s">
        <v>180</v>
      </c>
      <c r="AC3721" s="22" t="s">
        <v>180</v>
      </c>
      <c r="AD3721" s="22" t="s">
        <v>179</v>
      </c>
      <c r="AE3721" s="22" t="s">
        <v>179</v>
      </c>
      <c r="AF3721" s="22" t="s">
        <v>179</v>
      </c>
      <c r="AG3721" s="22" t="s">
        <v>179</v>
      </c>
      <c r="AH3721" s="22" t="s">
        <v>179</v>
      </c>
      <c r="AI3721" s="22" t="s">
        <v>179</v>
      </c>
      <c r="AJ3721" s="22" t="s">
        <v>179</v>
      </c>
      <c r="AK3721" s="22" t="s">
        <v>179</v>
      </c>
      <c r="AL3721" s="22" t="s">
        <v>179</v>
      </c>
      <c r="AM3721" s="22" t="s">
        <v>179</v>
      </c>
      <c r="AN3721" s="22" t="s">
        <v>179</v>
      </c>
      <c r="AO3721" s="22" t="s">
        <v>180</v>
      </c>
      <c r="AP3721" s="22">
        <v>0</v>
      </c>
      <c r="AQ3721" s="22" t="s">
        <v>180</v>
      </c>
      <c r="AR3721" s="47" t="e">
        <f t="shared" si="234"/>
        <v>#DIV/0!</v>
      </c>
      <c r="AS3721" s="47" t="e">
        <f t="shared" si="235"/>
        <v>#DIV/0!</v>
      </c>
    </row>
    <row r="3722" spans="1:45" x14ac:dyDescent="0.25">
      <c r="A3722" s="22" t="s">
        <v>7983</v>
      </c>
      <c r="B3722" s="23" t="s">
        <v>7984</v>
      </c>
      <c r="C3722" s="22">
        <v>18</v>
      </c>
      <c r="D3722" s="22">
        <v>4</v>
      </c>
      <c r="E3722" s="22">
        <v>9</v>
      </c>
      <c r="F3722" s="22">
        <v>4</v>
      </c>
      <c r="G3722" s="22">
        <v>1</v>
      </c>
      <c r="H3722" s="22">
        <v>263</v>
      </c>
      <c r="I3722" s="22">
        <v>30.6</v>
      </c>
      <c r="J3722" s="22">
        <v>6.23</v>
      </c>
      <c r="K3722" s="22">
        <v>98</v>
      </c>
      <c r="L3722" s="22">
        <v>16.670000000000002</v>
      </c>
      <c r="M3722" s="22">
        <v>4</v>
      </c>
      <c r="N3722" s="22">
        <v>4</v>
      </c>
      <c r="O3722" s="22">
        <v>0</v>
      </c>
      <c r="P3722" s="48">
        <f t="shared" si="232"/>
        <v>378.38</v>
      </c>
      <c r="Q3722" s="48">
        <f t="shared" si="233"/>
        <v>375.44000000000005</v>
      </c>
      <c r="R3722" s="22">
        <v>3.19</v>
      </c>
      <c r="S3722" s="22">
        <v>4.43</v>
      </c>
      <c r="T3722" s="22">
        <v>388.5</v>
      </c>
      <c r="U3722" s="22">
        <v>361.2</v>
      </c>
      <c r="V3722" s="22">
        <v>387.2</v>
      </c>
      <c r="W3722" s="22">
        <v>376.9</v>
      </c>
      <c r="X3722" s="22">
        <v>378.1</v>
      </c>
      <c r="Y3722" s="22">
        <v>350.3</v>
      </c>
      <c r="Z3722" s="22">
        <v>377.5</v>
      </c>
      <c r="AA3722" s="22">
        <v>369.6</v>
      </c>
      <c r="AB3722" s="22">
        <v>386.9</v>
      </c>
      <c r="AC3722" s="22">
        <v>392.9</v>
      </c>
      <c r="AD3722" s="22" t="s">
        <v>179</v>
      </c>
      <c r="AE3722" s="22" t="s">
        <v>179</v>
      </c>
      <c r="AF3722" s="22" t="s">
        <v>179</v>
      </c>
      <c r="AG3722" s="22" t="s">
        <v>179</v>
      </c>
      <c r="AH3722" s="22" t="s">
        <v>179</v>
      </c>
      <c r="AI3722" s="22" t="s">
        <v>179</v>
      </c>
      <c r="AJ3722" s="22" t="s">
        <v>179</v>
      </c>
      <c r="AK3722" s="22" t="s">
        <v>179</v>
      </c>
      <c r="AL3722" s="22" t="s">
        <v>179</v>
      </c>
      <c r="AM3722" s="22" t="s">
        <v>179</v>
      </c>
      <c r="AN3722" s="22" t="s">
        <v>179</v>
      </c>
      <c r="AO3722" s="22" t="s">
        <v>180</v>
      </c>
      <c r="AP3722" s="22">
        <v>0</v>
      </c>
      <c r="AQ3722" s="22" t="s">
        <v>180</v>
      </c>
      <c r="AR3722" s="47">
        <f t="shared" si="234"/>
        <v>0.99223003329985748</v>
      </c>
      <c r="AS3722" s="47">
        <f t="shared" si="235"/>
        <v>0.79798714618986966</v>
      </c>
    </row>
    <row r="3723" spans="1:45" x14ac:dyDescent="0.25">
      <c r="A3723" s="22" t="s">
        <v>7985</v>
      </c>
      <c r="B3723" s="23" t="s">
        <v>7986</v>
      </c>
      <c r="C3723" s="22">
        <v>41</v>
      </c>
      <c r="D3723" s="22">
        <v>12</v>
      </c>
      <c r="E3723" s="22">
        <v>43</v>
      </c>
      <c r="F3723" s="22">
        <v>12</v>
      </c>
      <c r="G3723" s="22">
        <v>1</v>
      </c>
      <c r="H3723" s="22">
        <v>368</v>
      </c>
      <c r="I3723" s="22">
        <v>41.8</v>
      </c>
      <c r="J3723" s="22">
        <v>8.6300000000000008</v>
      </c>
      <c r="K3723" s="22">
        <v>272</v>
      </c>
      <c r="L3723" s="22">
        <v>89.25</v>
      </c>
      <c r="M3723" s="22">
        <v>10</v>
      </c>
      <c r="N3723" s="22">
        <v>12</v>
      </c>
      <c r="O3723" s="22">
        <v>0</v>
      </c>
      <c r="P3723" s="48">
        <f t="shared" si="232"/>
        <v>3153.04</v>
      </c>
      <c r="Q3723" s="48">
        <f t="shared" si="233"/>
        <v>3275.1</v>
      </c>
      <c r="R3723" s="22">
        <v>3.07</v>
      </c>
      <c r="S3723" s="22">
        <v>4.7</v>
      </c>
      <c r="T3723" s="22">
        <v>2984.4</v>
      </c>
      <c r="U3723" s="22">
        <v>3262.7</v>
      </c>
      <c r="V3723" s="22">
        <v>3198.2</v>
      </c>
      <c r="W3723" s="22">
        <v>3159.8</v>
      </c>
      <c r="X3723" s="22">
        <v>3160.1</v>
      </c>
      <c r="Y3723" s="22">
        <v>3319</v>
      </c>
      <c r="Z3723" s="22">
        <v>3360.1</v>
      </c>
      <c r="AA3723" s="22">
        <v>3004.4</v>
      </c>
      <c r="AB3723" s="22">
        <v>3313.1</v>
      </c>
      <c r="AC3723" s="22">
        <v>3378.9</v>
      </c>
      <c r="AD3723" s="22" t="s">
        <v>179</v>
      </c>
      <c r="AE3723" s="22" t="s">
        <v>179</v>
      </c>
      <c r="AF3723" s="22" t="s">
        <v>179</v>
      </c>
      <c r="AG3723" s="22" t="s">
        <v>179</v>
      </c>
      <c r="AH3723" s="22" t="s">
        <v>179</v>
      </c>
      <c r="AI3723" s="22" t="s">
        <v>179</v>
      </c>
      <c r="AJ3723" s="22" t="s">
        <v>179</v>
      </c>
      <c r="AK3723" s="22" t="s">
        <v>179</v>
      </c>
      <c r="AL3723" s="22" t="s">
        <v>179</v>
      </c>
      <c r="AM3723" s="22" t="s">
        <v>179</v>
      </c>
      <c r="AN3723" s="22" t="s">
        <v>179</v>
      </c>
      <c r="AO3723" s="22" t="s">
        <v>180</v>
      </c>
      <c r="AP3723" s="22">
        <v>0</v>
      </c>
      <c r="AQ3723" s="22" t="s">
        <v>180</v>
      </c>
      <c r="AR3723" s="47">
        <f t="shared" si="234"/>
        <v>1.0387118463451146</v>
      </c>
      <c r="AS3723" s="47">
        <f t="shared" si="235"/>
        <v>0.23897303212695881</v>
      </c>
    </row>
    <row r="3724" spans="1:45" x14ac:dyDescent="0.25">
      <c r="A3724" s="22" t="s">
        <v>7987</v>
      </c>
      <c r="B3724" s="23" t="s">
        <v>7988</v>
      </c>
      <c r="C3724" s="22">
        <v>20</v>
      </c>
      <c r="D3724" s="22">
        <v>10</v>
      </c>
      <c r="E3724" s="22">
        <v>35</v>
      </c>
      <c r="F3724" s="22">
        <v>6</v>
      </c>
      <c r="G3724" s="22">
        <v>1</v>
      </c>
      <c r="H3724" s="22">
        <v>527</v>
      </c>
      <c r="I3724" s="22">
        <v>56.4</v>
      </c>
      <c r="J3724" s="22">
        <v>8.34</v>
      </c>
      <c r="K3724" s="22">
        <v>378</v>
      </c>
      <c r="L3724" s="22">
        <v>85.08</v>
      </c>
      <c r="M3724" s="22">
        <v>9</v>
      </c>
      <c r="N3724" s="22">
        <v>10</v>
      </c>
      <c r="O3724" s="22">
        <v>1</v>
      </c>
      <c r="P3724" s="48">
        <f t="shared" si="232"/>
        <v>1570.24</v>
      </c>
      <c r="Q3724" s="48">
        <f t="shared" si="233"/>
        <v>1592.6399999999999</v>
      </c>
      <c r="R3724" s="22">
        <v>13.17</v>
      </c>
      <c r="S3724" s="22">
        <v>8.51</v>
      </c>
      <c r="T3724" s="22">
        <v>1386.5</v>
      </c>
      <c r="U3724" s="22">
        <v>1746.1</v>
      </c>
      <c r="V3724" s="22">
        <v>1484.3</v>
      </c>
      <c r="W3724" s="22">
        <v>1845.6</v>
      </c>
      <c r="X3724" s="22">
        <v>1388.7</v>
      </c>
      <c r="Y3724" s="22">
        <v>1809.3</v>
      </c>
      <c r="Z3724" s="22">
        <v>1523.8</v>
      </c>
      <c r="AA3724" s="22">
        <v>1475.3</v>
      </c>
      <c r="AB3724" s="22">
        <v>1638.6</v>
      </c>
      <c r="AC3724" s="22">
        <v>1516.2</v>
      </c>
      <c r="AD3724" s="22" t="s">
        <v>179</v>
      </c>
      <c r="AE3724" s="22" t="s">
        <v>179</v>
      </c>
      <c r="AF3724" s="22" t="s">
        <v>179</v>
      </c>
      <c r="AG3724" s="22" t="s">
        <v>179</v>
      </c>
      <c r="AH3724" s="22" t="s">
        <v>179</v>
      </c>
      <c r="AI3724" s="22" t="s">
        <v>179</v>
      </c>
      <c r="AJ3724" s="22" t="s">
        <v>179</v>
      </c>
      <c r="AK3724" s="22" t="s">
        <v>179</v>
      </c>
      <c r="AL3724" s="22" t="s">
        <v>179</v>
      </c>
      <c r="AM3724" s="22" t="s">
        <v>179</v>
      </c>
      <c r="AN3724" s="22" t="s">
        <v>179</v>
      </c>
      <c r="AO3724" s="22" t="s">
        <v>180</v>
      </c>
      <c r="AP3724" s="22">
        <v>0</v>
      </c>
      <c r="AQ3724" s="22" t="s">
        <v>180</v>
      </c>
      <c r="AR3724" s="47">
        <f t="shared" si="234"/>
        <v>1.0142653352353779</v>
      </c>
      <c r="AS3724" s="47">
        <f t="shared" si="235"/>
        <v>0.86025287912856307</v>
      </c>
    </row>
    <row r="3725" spans="1:45" x14ac:dyDescent="0.25">
      <c r="A3725" s="22" t="s">
        <v>7989</v>
      </c>
      <c r="B3725" s="23" t="s">
        <v>7990</v>
      </c>
      <c r="C3725" s="22">
        <v>15</v>
      </c>
      <c r="D3725" s="22">
        <v>5</v>
      </c>
      <c r="E3725" s="22">
        <v>10</v>
      </c>
      <c r="F3725" s="22">
        <v>3</v>
      </c>
      <c r="G3725" s="22">
        <v>1</v>
      </c>
      <c r="H3725" s="22">
        <v>531</v>
      </c>
      <c r="I3725" s="22">
        <v>57.5</v>
      </c>
      <c r="J3725" s="22">
        <v>8.66</v>
      </c>
      <c r="K3725" s="22">
        <v>70</v>
      </c>
      <c r="L3725" s="22">
        <v>17.14</v>
      </c>
      <c r="M3725" s="22">
        <v>5</v>
      </c>
      <c r="N3725" s="22">
        <v>4</v>
      </c>
      <c r="O3725" s="22">
        <v>0</v>
      </c>
      <c r="P3725" s="48">
        <f t="shared" si="232"/>
        <v>15.720000000000002</v>
      </c>
      <c r="Q3725" s="48">
        <f t="shared" si="233"/>
        <v>18</v>
      </c>
      <c r="R3725" s="22">
        <v>20.43</v>
      </c>
      <c r="S3725" s="22">
        <v>18.88</v>
      </c>
      <c r="T3725" s="22">
        <v>12.3</v>
      </c>
      <c r="U3725" s="22">
        <v>19.399999999999999</v>
      </c>
      <c r="V3725" s="22">
        <v>19.7</v>
      </c>
      <c r="W3725" s="22">
        <v>13</v>
      </c>
      <c r="X3725" s="22">
        <v>14.2</v>
      </c>
      <c r="Y3725" s="22">
        <v>22.7</v>
      </c>
      <c r="Z3725" s="22">
        <v>19.8</v>
      </c>
      <c r="AA3725" s="22">
        <v>13.7</v>
      </c>
      <c r="AB3725" s="22">
        <v>17.3</v>
      </c>
      <c r="AC3725" s="22">
        <v>16.5</v>
      </c>
      <c r="AD3725" s="22" t="s">
        <v>179</v>
      </c>
      <c r="AE3725" s="22" t="s">
        <v>179</v>
      </c>
      <c r="AF3725" s="22" t="s">
        <v>179</v>
      </c>
      <c r="AG3725" s="22" t="s">
        <v>179</v>
      </c>
      <c r="AH3725" s="22" t="s">
        <v>179</v>
      </c>
      <c r="AI3725" s="22" t="s">
        <v>179</v>
      </c>
      <c r="AJ3725" s="22" t="s">
        <v>179</v>
      </c>
      <c r="AK3725" s="22" t="s">
        <v>179</v>
      </c>
      <c r="AL3725" s="22" t="s">
        <v>179</v>
      </c>
      <c r="AM3725" s="22" t="s">
        <v>179</v>
      </c>
      <c r="AN3725" s="22" t="s">
        <v>179</v>
      </c>
      <c r="AO3725" s="22" t="s">
        <v>180</v>
      </c>
      <c r="AP3725" s="22">
        <v>0</v>
      </c>
      <c r="AQ3725" s="22" t="s">
        <v>180</v>
      </c>
      <c r="AR3725" s="47">
        <f t="shared" si="234"/>
        <v>1.1450381679389312</v>
      </c>
      <c r="AS3725" s="47">
        <f t="shared" si="235"/>
        <v>0.4405697733097555</v>
      </c>
    </row>
    <row r="3726" spans="1:45" x14ac:dyDescent="0.25">
      <c r="A3726" s="22" t="s">
        <v>7991</v>
      </c>
      <c r="B3726" s="23" t="s">
        <v>7992</v>
      </c>
      <c r="C3726" s="22">
        <v>15</v>
      </c>
      <c r="D3726" s="22">
        <v>6</v>
      </c>
      <c r="E3726" s="22">
        <v>14</v>
      </c>
      <c r="F3726" s="22">
        <v>2</v>
      </c>
      <c r="G3726" s="22">
        <v>1</v>
      </c>
      <c r="H3726" s="22">
        <v>523</v>
      </c>
      <c r="I3726" s="22">
        <v>56.7</v>
      </c>
      <c r="J3726" s="22">
        <v>9.1300000000000008</v>
      </c>
      <c r="K3726" s="22">
        <v>89</v>
      </c>
      <c r="L3726" s="22">
        <v>26.2</v>
      </c>
      <c r="M3726" s="22">
        <v>5</v>
      </c>
      <c r="N3726" s="22">
        <v>6</v>
      </c>
      <c r="O3726" s="22">
        <v>0</v>
      </c>
      <c r="P3726" s="48">
        <f t="shared" si="232"/>
        <v>239.8</v>
      </c>
      <c r="Q3726" s="48">
        <f t="shared" si="233"/>
        <v>244.4</v>
      </c>
      <c r="R3726" s="22">
        <v>13.69</v>
      </c>
      <c r="S3726" s="22">
        <v>4.3899999999999997</v>
      </c>
      <c r="T3726" s="22">
        <v>197.7</v>
      </c>
      <c r="U3726" s="22">
        <v>251.2</v>
      </c>
      <c r="V3726" s="22">
        <v>220</v>
      </c>
      <c r="W3726" s="22">
        <v>245</v>
      </c>
      <c r="X3726" s="22">
        <v>285.10000000000002</v>
      </c>
      <c r="Y3726" s="22">
        <v>238.7</v>
      </c>
      <c r="Z3726" s="22">
        <v>246.2</v>
      </c>
      <c r="AA3726" s="22">
        <v>238.7</v>
      </c>
      <c r="AB3726" s="22">
        <v>236</v>
      </c>
      <c r="AC3726" s="22">
        <v>262.39999999999998</v>
      </c>
      <c r="AD3726" s="22" t="s">
        <v>179</v>
      </c>
      <c r="AE3726" s="22" t="s">
        <v>179</v>
      </c>
      <c r="AF3726" s="22" t="s">
        <v>179</v>
      </c>
      <c r="AG3726" s="22" t="s">
        <v>179</v>
      </c>
      <c r="AH3726" s="22" t="s">
        <v>179</v>
      </c>
      <c r="AI3726" s="22" t="s">
        <v>179</v>
      </c>
      <c r="AJ3726" s="22" t="s">
        <v>179</v>
      </c>
      <c r="AK3726" s="22" t="s">
        <v>179</v>
      </c>
      <c r="AL3726" s="22" t="s">
        <v>179</v>
      </c>
      <c r="AM3726" s="22" t="s">
        <v>179</v>
      </c>
      <c r="AN3726" s="22" t="s">
        <v>179</v>
      </c>
      <c r="AO3726" s="22" t="s">
        <v>180</v>
      </c>
      <c r="AP3726" s="22">
        <v>0</v>
      </c>
      <c r="AQ3726" s="22" t="s">
        <v>180</v>
      </c>
      <c r="AR3726" s="47">
        <f t="shared" si="234"/>
        <v>1.019182652210175</v>
      </c>
      <c r="AS3726" s="47">
        <f t="shared" si="235"/>
        <v>0.70437927789881272</v>
      </c>
    </row>
    <row r="3727" spans="1:45" x14ac:dyDescent="0.25">
      <c r="A3727" s="22" t="s">
        <v>7993</v>
      </c>
      <c r="B3727" s="23" t="s">
        <v>7994</v>
      </c>
      <c r="C3727" s="22">
        <v>35</v>
      </c>
      <c r="D3727" s="22">
        <v>28</v>
      </c>
      <c r="E3727" s="22">
        <v>91</v>
      </c>
      <c r="F3727" s="22">
        <v>27</v>
      </c>
      <c r="G3727" s="22">
        <v>1</v>
      </c>
      <c r="H3727" s="22">
        <v>783</v>
      </c>
      <c r="I3727" s="22">
        <v>85.6</v>
      </c>
      <c r="J3727" s="22">
        <v>8.0299999999999994</v>
      </c>
      <c r="K3727" s="22">
        <v>580</v>
      </c>
      <c r="L3727" s="22">
        <v>170.96</v>
      </c>
      <c r="M3727" s="22">
        <v>26</v>
      </c>
      <c r="N3727" s="22">
        <v>28</v>
      </c>
      <c r="O3727" s="22">
        <v>1</v>
      </c>
      <c r="P3727" s="48">
        <f t="shared" si="232"/>
        <v>7211.32</v>
      </c>
      <c r="Q3727" s="48">
        <f t="shared" si="233"/>
        <v>7518.7599999999993</v>
      </c>
      <c r="R3727" s="22">
        <v>3.41</v>
      </c>
      <c r="S3727" s="22">
        <v>3.7</v>
      </c>
      <c r="T3727" s="22">
        <v>6812.2</v>
      </c>
      <c r="U3727" s="22">
        <v>7106.5</v>
      </c>
      <c r="V3727" s="22">
        <v>7267.3</v>
      </c>
      <c r="W3727" s="22">
        <v>7522.4</v>
      </c>
      <c r="X3727" s="22">
        <v>7348.2</v>
      </c>
      <c r="Y3727" s="22">
        <v>7257.3</v>
      </c>
      <c r="Z3727" s="22">
        <v>7407.3</v>
      </c>
      <c r="AA3727" s="22">
        <v>7943</v>
      </c>
      <c r="AB3727" s="22">
        <v>7338</v>
      </c>
      <c r="AC3727" s="22">
        <v>7648.2</v>
      </c>
      <c r="AD3727" s="22" t="s">
        <v>179</v>
      </c>
      <c r="AE3727" s="22" t="s">
        <v>179</v>
      </c>
      <c r="AF3727" s="22" t="s">
        <v>179</v>
      </c>
      <c r="AG3727" s="22" t="s">
        <v>179</v>
      </c>
      <c r="AH3727" s="22" t="s">
        <v>179</v>
      </c>
      <c r="AI3727" s="22" t="s">
        <v>179</v>
      </c>
      <c r="AJ3727" s="22" t="s">
        <v>179</v>
      </c>
      <c r="AK3727" s="22" t="s">
        <v>179</v>
      </c>
      <c r="AL3727" s="22" t="s">
        <v>179</v>
      </c>
      <c r="AM3727" s="22" t="s">
        <v>179</v>
      </c>
      <c r="AN3727" s="22" t="s">
        <v>179</v>
      </c>
      <c r="AO3727" s="22" t="s">
        <v>180</v>
      </c>
      <c r="AP3727" s="22">
        <v>0</v>
      </c>
      <c r="AQ3727" s="22" t="s">
        <v>180</v>
      </c>
      <c r="AR3727" s="47">
        <f t="shared" si="234"/>
        <v>1.0426329714948164</v>
      </c>
      <c r="AS3727" s="47">
        <f t="shared" si="235"/>
        <v>9.4395183127920959E-2</v>
      </c>
    </row>
    <row r="3728" spans="1:45" x14ac:dyDescent="0.25">
      <c r="A3728" s="22" t="s">
        <v>7995</v>
      </c>
      <c r="B3728" s="23" t="s">
        <v>7996</v>
      </c>
      <c r="C3728" s="22">
        <v>21</v>
      </c>
      <c r="D3728" s="22">
        <v>5</v>
      </c>
      <c r="E3728" s="22">
        <v>28</v>
      </c>
      <c r="F3728" s="22">
        <v>5</v>
      </c>
      <c r="G3728" s="22">
        <v>1</v>
      </c>
      <c r="H3728" s="22">
        <v>367</v>
      </c>
      <c r="I3728" s="22">
        <v>41.2</v>
      </c>
      <c r="J3728" s="22">
        <v>5.83</v>
      </c>
      <c r="K3728" s="22">
        <v>275</v>
      </c>
      <c r="L3728" s="22">
        <v>70.59</v>
      </c>
      <c r="M3728" s="22">
        <v>5</v>
      </c>
      <c r="N3728" s="22">
        <v>5</v>
      </c>
      <c r="O3728" s="22">
        <v>0</v>
      </c>
      <c r="P3728" s="48">
        <f t="shared" si="232"/>
        <v>1480.98</v>
      </c>
      <c r="Q3728" s="48">
        <f t="shared" si="233"/>
        <v>1552.7</v>
      </c>
      <c r="R3728" s="22">
        <v>3.53</v>
      </c>
      <c r="S3728" s="22">
        <v>4.07</v>
      </c>
      <c r="T3728" s="22">
        <v>1400.3</v>
      </c>
      <c r="U3728" s="22">
        <v>1557.6</v>
      </c>
      <c r="V3728" s="22">
        <v>1505.2</v>
      </c>
      <c r="W3728" s="22">
        <v>1462.9</v>
      </c>
      <c r="X3728" s="22">
        <v>1478.9</v>
      </c>
      <c r="Y3728" s="22">
        <v>1575.5</v>
      </c>
      <c r="Z3728" s="22">
        <v>1572.6</v>
      </c>
      <c r="AA3728" s="22">
        <v>1567.6</v>
      </c>
      <c r="AB3728" s="22">
        <v>1442.8</v>
      </c>
      <c r="AC3728" s="22">
        <v>1605</v>
      </c>
      <c r="AD3728" s="22" t="s">
        <v>179</v>
      </c>
      <c r="AE3728" s="22" t="s">
        <v>179</v>
      </c>
      <c r="AF3728" s="22" t="s">
        <v>179</v>
      </c>
      <c r="AG3728" s="22" t="s">
        <v>179</v>
      </c>
      <c r="AH3728" s="22" t="s">
        <v>179</v>
      </c>
      <c r="AI3728" s="22" t="s">
        <v>179</v>
      </c>
      <c r="AJ3728" s="22" t="s">
        <v>179</v>
      </c>
      <c r="AK3728" s="22" t="s">
        <v>179</v>
      </c>
      <c r="AL3728" s="22" t="s">
        <v>179</v>
      </c>
      <c r="AM3728" s="22" t="s">
        <v>179</v>
      </c>
      <c r="AN3728" s="22" t="s">
        <v>179</v>
      </c>
      <c r="AO3728" s="22" t="s">
        <v>180</v>
      </c>
      <c r="AP3728" s="22">
        <v>0</v>
      </c>
      <c r="AQ3728" s="22" t="s">
        <v>180</v>
      </c>
      <c r="AR3728" s="47">
        <f t="shared" si="234"/>
        <v>1.0484273926724197</v>
      </c>
      <c r="AS3728" s="47">
        <f t="shared" si="235"/>
        <v>0.11447177015848585</v>
      </c>
    </row>
    <row r="3729" spans="1:45" x14ac:dyDescent="0.25">
      <c r="A3729" s="22" t="s">
        <v>7997</v>
      </c>
      <c r="B3729" s="23" t="s">
        <v>7998</v>
      </c>
      <c r="C3729" s="22">
        <v>31</v>
      </c>
      <c r="D3729" s="22">
        <v>10</v>
      </c>
      <c r="E3729" s="22">
        <v>36</v>
      </c>
      <c r="F3729" s="22">
        <v>10</v>
      </c>
      <c r="G3729" s="22">
        <v>1</v>
      </c>
      <c r="H3729" s="22">
        <v>361</v>
      </c>
      <c r="I3729" s="22">
        <v>39.299999999999997</v>
      </c>
      <c r="J3729" s="22">
        <v>6.87</v>
      </c>
      <c r="K3729" s="22">
        <v>193</v>
      </c>
      <c r="L3729" s="22">
        <v>66.02</v>
      </c>
      <c r="M3729" s="22">
        <v>10</v>
      </c>
      <c r="N3729" s="22">
        <v>9</v>
      </c>
      <c r="O3729" s="22">
        <v>0</v>
      </c>
      <c r="P3729" s="48">
        <f t="shared" si="232"/>
        <v>3026.28</v>
      </c>
      <c r="Q3729" s="48">
        <f t="shared" si="233"/>
        <v>3384.1</v>
      </c>
      <c r="R3729" s="22">
        <v>3.32</v>
      </c>
      <c r="S3729" s="22">
        <v>6.45</v>
      </c>
      <c r="T3729" s="22">
        <v>3106</v>
      </c>
      <c r="U3729" s="22">
        <v>3064.2</v>
      </c>
      <c r="V3729" s="22">
        <v>3102.4</v>
      </c>
      <c r="W3729" s="22">
        <v>3004.1</v>
      </c>
      <c r="X3729" s="22">
        <v>2854.7</v>
      </c>
      <c r="Y3729" s="22">
        <v>3188.6</v>
      </c>
      <c r="Z3729" s="22">
        <v>3141.6</v>
      </c>
      <c r="AA3729" s="22">
        <v>3390.2</v>
      </c>
      <c r="AB3729" s="22">
        <v>3602.3</v>
      </c>
      <c r="AC3729" s="22">
        <v>3597.8</v>
      </c>
      <c r="AD3729" s="22" t="s">
        <v>179</v>
      </c>
      <c r="AE3729" s="22" t="s">
        <v>179</v>
      </c>
      <c r="AF3729" s="22" t="s">
        <v>179</v>
      </c>
      <c r="AG3729" s="22" t="s">
        <v>179</v>
      </c>
      <c r="AH3729" s="22" t="s">
        <v>179</v>
      </c>
      <c r="AI3729" s="22" t="s">
        <v>179</v>
      </c>
      <c r="AJ3729" s="22" t="s">
        <v>179</v>
      </c>
      <c r="AK3729" s="22" t="s">
        <v>179</v>
      </c>
      <c r="AL3729" s="22" t="s">
        <v>179</v>
      </c>
      <c r="AM3729" s="22" t="s">
        <v>179</v>
      </c>
      <c r="AN3729" s="22" t="s">
        <v>179</v>
      </c>
      <c r="AO3729" s="22" t="s">
        <v>180</v>
      </c>
      <c r="AP3729" s="22">
        <v>0</v>
      </c>
      <c r="AQ3729" s="22" t="s">
        <v>180</v>
      </c>
      <c r="AR3729" s="47">
        <f t="shared" si="234"/>
        <v>1.1182375722008537</v>
      </c>
      <c r="AS3729" s="47">
        <f t="shared" si="235"/>
        <v>5.716878104905055E-2</v>
      </c>
    </row>
    <row r="3730" spans="1:45" x14ac:dyDescent="0.25">
      <c r="A3730" s="22" t="s">
        <v>7999</v>
      </c>
      <c r="B3730" s="23" t="s">
        <v>8000</v>
      </c>
      <c r="C3730" s="22">
        <v>17</v>
      </c>
      <c r="D3730" s="22">
        <v>6</v>
      </c>
      <c r="E3730" s="22">
        <v>9</v>
      </c>
      <c r="F3730" s="22">
        <v>3</v>
      </c>
      <c r="G3730" s="22">
        <v>1</v>
      </c>
      <c r="H3730" s="22">
        <v>292</v>
      </c>
      <c r="I3730" s="22">
        <v>33.299999999999997</v>
      </c>
      <c r="J3730" s="22">
        <v>5.95</v>
      </c>
      <c r="K3730" s="22" t="s">
        <v>180</v>
      </c>
      <c r="L3730" s="22">
        <v>21.77</v>
      </c>
      <c r="M3730" s="22" t="s">
        <v>180</v>
      </c>
      <c r="N3730" s="22">
        <v>6</v>
      </c>
      <c r="O3730" s="22">
        <v>0</v>
      </c>
      <c r="P3730" s="48">
        <f t="shared" si="232"/>
        <v>189.6</v>
      </c>
      <c r="Q3730" s="48">
        <f t="shared" si="233"/>
        <v>205.52000000000004</v>
      </c>
      <c r="R3730" s="22">
        <v>11.31</v>
      </c>
      <c r="S3730" s="22">
        <v>8.83</v>
      </c>
      <c r="T3730" s="22">
        <v>165.1</v>
      </c>
      <c r="U3730" s="22">
        <v>167</v>
      </c>
      <c r="V3730" s="22">
        <v>189.5</v>
      </c>
      <c r="W3730" s="22">
        <v>218.7</v>
      </c>
      <c r="X3730" s="22">
        <v>207.7</v>
      </c>
      <c r="Y3730" s="22">
        <v>197.3</v>
      </c>
      <c r="Z3730" s="22">
        <v>180.3</v>
      </c>
      <c r="AA3730" s="22">
        <v>211.3</v>
      </c>
      <c r="AB3730" s="22">
        <v>209.4</v>
      </c>
      <c r="AC3730" s="22">
        <v>229.3</v>
      </c>
      <c r="AD3730" s="22" t="s">
        <v>179</v>
      </c>
      <c r="AE3730" s="22" t="s">
        <v>179</v>
      </c>
      <c r="AF3730" s="22" t="s">
        <v>179</v>
      </c>
      <c r="AG3730" s="22" t="s">
        <v>179</v>
      </c>
      <c r="AH3730" s="22" t="s">
        <v>179</v>
      </c>
      <c r="AI3730" s="22" t="s">
        <v>179</v>
      </c>
      <c r="AJ3730" s="22" t="s">
        <v>179</v>
      </c>
      <c r="AK3730" s="22" t="s">
        <v>179</v>
      </c>
      <c r="AL3730" s="22" t="s">
        <v>179</v>
      </c>
      <c r="AM3730" s="22" t="s">
        <v>179</v>
      </c>
      <c r="AN3730" s="22" t="s">
        <v>179</v>
      </c>
      <c r="AO3730" s="22" t="s">
        <v>180</v>
      </c>
      <c r="AP3730" s="22">
        <v>0</v>
      </c>
      <c r="AQ3730" s="22" t="s">
        <v>180</v>
      </c>
      <c r="AR3730" s="47">
        <f t="shared" si="234"/>
        <v>1.0839662447257385</v>
      </c>
      <c r="AS3730" s="47">
        <f t="shared" si="235"/>
        <v>8.475312059445668E-2</v>
      </c>
    </row>
    <row r="3731" spans="1:45" x14ac:dyDescent="0.25">
      <c r="A3731" s="22" t="s">
        <v>8001</v>
      </c>
      <c r="B3731" s="23" t="s">
        <v>8002</v>
      </c>
      <c r="C3731" s="22">
        <v>2</v>
      </c>
      <c r="D3731" s="22">
        <v>1</v>
      </c>
      <c r="E3731" s="22">
        <v>1</v>
      </c>
      <c r="F3731" s="22">
        <v>1</v>
      </c>
      <c r="G3731" s="22">
        <v>1</v>
      </c>
      <c r="H3731" s="22">
        <v>642</v>
      </c>
      <c r="I3731" s="22">
        <v>70.5</v>
      </c>
      <c r="J3731" s="22">
        <v>7.69</v>
      </c>
      <c r="K3731" s="22" t="s">
        <v>180</v>
      </c>
      <c r="L3731" s="22">
        <v>2.29</v>
      </c>
      <c r="M3731" s="22" t="s">
        <v>180</v>
      </c>
      <c r="N3731" s="22">
        <v>1</v>
      </c>
      <c r="O3731" s="22">
        <v>0</v>
      </c>
      <c r="P3731" s="48">
        <f t="shared" si="232"/>
        <v>145.08000000000001</v>
      </c>
      <c r="Q3731" s="48">
        <f t="shared" si="233"/>
        <v>137</v>
      </c>
      <c r="R3731" s="22">
        <v>7.47</v>
      </c>
      <c r="S3731" s="22">
        <v>8.8699999999999992</v>
      </c>
      <c r="T3731" s="22">
        <v>150.69999999999999</v>
      </c>
      <c r="U3731" s="22">
        <v>139.19999999999999</v>
      </c>
      <c r="V3731" s="22">
        <v>155.1</v>
      </c>
      <c r="W3731" s="22">
        <v>137.1</v>
      </c>
      <c r="X3731" s="22">
        <v>143.30000000000001</v>
      </c>
      <c r="Y3731" s="22">
        <v>144.30000000000001</v>
      </c>
      <c r="Z3731" s="22">
        <v>130.19999999999999</v>
      </c>
      <c r="AA3731" s="22">
        <v>153.9</v>
      </c>
      <c r="AB3731" s="22">
        <v>123.2</v>
      </c>
      <c r="AC3731" s="22">
        <v>133.4</v>
      </c>
      <c r="AD3731" s="22" t="s">
        <v>250</v>
      </c>
      <c r="AE3731" s="22" t="s">
        <v>250</v>
      </c>
      <c r="AF3731" s="22" t="s">
        <v>250</v>
      </c>
      <c r="AG3731" s="22" t="s">
        <v>250</v>
      </c>
      <c r="AH3731" s="22" t="s">
        <v>250</v>
      </c>
      <c r="AI3731" s="22" t="s">
        <v>250</v>
      </c>
      <c r="AJ3731" s="22" t="s">
        <v>250</v>
      </c>
      <c r="AK3731" s="22" t="s">
        <v>250</v>
      </c>
      <c r="AL3731" s="22" t="s">
        <v>250</v>
      </c>
      <c r="AM3731" s="22" t="s">
        <v>250</v>
      </c>
      <c r="AN3731" s="22" t="s">
        <v>250</v>
      </c>
      <c r="AO3731" s="22" t="s">
        <v>180</v>
      </c>
      <c r="AP3731" s="22">
        <v>0</v>
      </c>
      <c r="AQ3731" s="22" t="s">
        <v>180</v>
      </c>
      <c r="AR3731" s="47">
        <f t="shared" si="234"/>
        <v>0.94430658946787971</v>
      </c>
      <c r="AS3731" s="47">
        <f t="shared" si="235"/>
        <v>1.8335723362599789E-2</v>
      </c>
    </row>
    <row r="3732" spans="1:45" x14ac:dyDescent="0.25">
      <c r="A3732" s="22" t="s">
        <v>8003</v>
      </c>
      <c r="B3732" s="23" t="s">
        <v>8004</v>
      </c>
      <c r="C3732" s="22">
        <v>1</v>
      </c>
      <c r="D3732" s="22">
        <v>1</v>
      </c>
      <c r="E3732" s="22">
        <v>2</v>
      </c>
      <c r="F3732" s="22">
        <v>1</v>
      </c>
      <c r="G3732" s="22">
        <v>1</v>
      </c>
      <c r="H3732" s="22">
        <v>668</v>
      </c>
      <c r="I3732" s="22">
        <v>74.5</v>
      </c>
      <c r="J3732" s="22">
        <v>9.7899999999999991</v>
      </c>
      <c r="K3732" s="22">
        <v>0</v>
      </c>
      <c r="L3732" s="22">
        <v>2.5</v>
      </c>
      <c r="M3732" s="22">
        <v>1</v>
      </c>
      <c r="N3732" s="22">
        <v>1</v>
      </c>
      <c r="O3732" s="22">
        <v>0</v>
      </c>
      <c r="P3732" s="48">
        <f t="shared" si="232"/>
        <v>295.98</v>
      </c>
      <c r="Q3732" s="48">
        <f t="shared" si="233"/>
        <v>303.16000000000003</v>
      </c>
      <c r="R3732" s="22">
        <v>4.18</v>
      </c>
      <c r="S3732" s="22">
        <v>3.77</v>
      </c>
      <c r="T3732" s="22">
        <v>310.39999999999998</v>
      </c>
      <c r="U3732" s="22">
        <v>310.60000000000002</v>
      </c>
      <c r="V3732" s="22">
        <v>287.5</v>
      </c>
      <c r="W3732" s="22">
        <v>285.2</v>
      </c>
      <c r="X3732" s="22">
        <v>286.2</v>
      </c>
      <c r="Y3732" s="22">
        <v>309.8</v>
      </c>
      <c r="Z3732" s="22">
        <v>296.39999999999998</v>
      </c>
      <c r="AA3732" s="22">
        <v>286.3</v>
      </c>
      <c r="AB3732" s="22">
        <v>310.7</v>
      </c>
      <c r="AC3732" s="22">
        <v>312.60000000000002</v>
      </c>
      <c r="AD3732" s="22" t="s">
        <v>179</v>
      </c>
      <c r="AE3732" s="22" t="s">
        <v>179</v>
      </c>
      <c r="AF3732" s="22" t="s">
        <v>179</v>
      </c>
      <c r="AG3732" s="22" t="s">
        <v>179</v>
      </c>
      <c r="AH3732" s="22" t="s">
        <v>179</v>
      </c>
      <c r="AI3732" s="22" t="s">
        <v>179</v>
      </c>
      <c r="AJ3732" s="22" t="s">
        <v>179</v>
      </c>
      <c r="AK3732" s="22" t="s">
        <v>179</v>
      </c>
      <c r="AL3732" s="22" t="s">
        <v>179</v>
      </c>
      <c r="AM3732" s="22" t="s">
        <v>179</v>
      </c>
      <c r="AN3732" s="22" t="s">
        <v>179</v>
      </c>
      <c r="AO3732" s="22" t="s">
        <v>180</v>
      </c>
      <c r="AP3732" s="22">
        <v>0</v>
      </c>
      <c r="AQ3732" s="22" t="s">
        <v>180</v>
      </c>
      <c r="AR3732" s="47">
        <f t="shared" si="234"/>
        <v>1.0242583958375566</v>
      </c>
      <c r="AS3732" s="47">
        <f t="shared" si="235"/>
        <v>0.42231989721253854</v>
      </c>
    </row>
    <row r="3733" spans="1:45" x14ac:dyDescent="0.25">
      <c r="A3733" s="22" t="s">
        <v>8005</v>
      </c>
      <c r="B3733" s="23" t="s">
        <v>8006</v>
      </c>
      <c r="C3733" s="22">
        <v>1</v>
      </c>
      <c r="D3733" s="22">
        <v>1</v>
      </c>
      <c r="E3733" s="22">
        <v>1</v>
      </c>
      <c r="F3733" s="22">
        <v>1</v>
      </c>
      <c r="G3733" s="22">
        <v>1</v>
      </c>
      <c r="H3733" s="22">
        <v>491</v>
      </c>
      <c r="I3733" s="22">
        <v>56</v>
      </c>
      <c r="J3733" s="22">
        <v>4.97</v>
      </c>
      <c r="K3733" s="22">
        <v>0</v>
      </c>
      <c r="L3733" s="22" t="s">
        <v>180</v>
      </c>
      <c r="M3733" s="22">
        <v>1</v>
      </c>
      <c r="N3733" s="22" t="s">
        <v>180</v>
      </c>
      <c r="O3733" s="22">
        <v>0</v>
      </c>
      <c r="P3733" s="48" t="e">
        <f t="shared" si="232"/>
        <v>#DIV/0!</v>
      </c>
      <c r="Q3733" s="48" t="e">
        <f t="shared" si="233"/>
        <v>#DIV/0!</v>
      </c>
      <c r="R3733" s="22" t="s">
        <v>180</v>
      </c>
      <c r="S3733" s="22" t="s">
        <v>180</v>
      </c>
      <c r="T3733" s="22" t="s">
        <v>180</v>
      </c>
      <c r="U3733" s="22" t="s">
        <v>180</v>
      </c>
      <c r="V3733" s="22" t="s">
        <v>180</v>
      </c>
      <c r="W3733" s="22" t="s">
        <v>180</v>
      </c>
      <c r="X3733" s="22" t="s">
        <v>180</v>
      </c>
      <c r="Y3733" s="22" t="s">
        <v>180</v>
      </c>
      <c r="Z3733" s="22" t="s">
        <v>180</v>
      </c>
      <c r="AA3733" s="22" t="s">
        <v>180</v>
      </c>
      <c r="AB3733" s="22" t="s">
        <v>180</v>
      </c>
      <c r="AC3733" s="22" t="s">
        <v>180</v>
      </c>
      <c r="AD3733" s="22" t="s">
        <v>250</v>
      </c>
      <c r="AE3733" s="22" t="s">
        <v>250</v>
      </c>
      <c r="AF3733" s="22" t="s">
        <v>250</v>
      </c>
      <c r="AG3733" s="22" t="s">
        <v>250</v>
      </c>
      <c r="AH3733" s="22" t="s">
        <v>250</v>
      </c>
      <c r="AI3733" s="22" t="s">
        <v>250</v>
      </c>
      <c r="AJ3733" s="22" t="s">
        <v>250</v>
      </c>
      <c r="AK3733" s="22" t="s">
        <v>250</v>
      </c>
      <c r="AL3733" s="22" t="s">
        <v>250</v>
      </c>
      <c r="AM3733" s="22" t="s">
        <v>250</v>
      </c>
      <c r="AN3733" s="22" t="s">
        <v>250</v>
      </c>
      <c r="AO3733" s="22" t="s">
        <v>180</v>
      </c>
      <c r="AP3733" s="22">
        <v>0</v>
      </c>
      <c r="AQ3733" s="22" t="s">
        <v>180</v>
      </c>
      <c r="AR3733" s="47" t="e">
        <f t="shared" si="234"/>
        <v>#DIV/0!</v>
      </c>
      <c r="AS3733" s="47" t="e">
        <f t="shared" si="235"/>
        <v>#DIV/0!</v>
      </c>
    </row>
    <row r="3734" spans="1:45" x14ac:dyDescent="0.25">
      <c r="A3734" s="22" t="s">
        <v>8007</v>
      </c>
      <c r="B3734" s="23" t="s">
        <v>8008</v>
      </c>
      <c r="C3734" s="22">
        <v>1</v>
      </c>
      <c r="D3734" s="22">
        <v>1</v>
      </c>
      <c r="E3734" s="22">
        <v>3</v>
      </c>
      <c r="F3734" s="22">
        <v>1</v>
      </c>
      <c r="G3734" s="22">
        <v>1</v>
      </c>
      <c r="H3734" s="22">
        <v>1018</v>
      </c>
      <c r="I3734" s="22">
        <v>111.4</v>
      </c>
      <c r="J3734" s="22">
        <v>8.57</v>
      </c>
      <c r="K3734" s="22" t="s">
        <v>180</v>
      </c>
      <c r="L3734" s="22">
        <v>3.38</v>
      </c>
      <c r="M3734" s="22" t="s">
        <v>180</v>
      </c>
      <c r="N3734" s="22">
        <v>1</v>
      </c>
      <c r="O3734" s="22">
        <v>0</v>
      </c>
      <c r="P3734" s="48">
        <f t="shared" si="232"/>
        <v>334.96000000000004</v>
      </c>
      <c r="Q3734" s="48">
        <f t="shared" si="233"/>
        <v>322.66000000000003</v>
      </c>
      <c r="R3734" s="22">
        <v>8.06</v>
      </c>
      <c r="S3734" s="22">
        <v>5.41</v>
      </c>
      <c r="T3734" s="22">
        <v>290.3</v>
      </c>
      <c r="U3734" s="22">
        <v>349.2</v>
      </c>
      <c r="V3734" s="22">
        <v>325.89999999999998</v>
      </c>
      <c r="W3734" s="22">
        <v>340.3</v>
      </c>
      <c r="X3734" s="22">
        <v>369.1</v>
      </c>
      <c r="Y3734" s="22">
        <v>295.8</v>
      </c>
      <c r="Z3734" s="22">
        <v>337.3</v>
      </c>
      <c r="AA3734" s="22">
        <v>321.8</v>
      </c>
      <c r="AB3734" s="22">
        <v>319.3</v>
      </c>
      <c r="AC3734" s="22">
        <v>339.1</v>
      </c>
      <c r="AD3734" s="22" t="s">
        <v>250</v>
      </c>
      <c r="AE3734" s="22" t="s">
        <v>250</v>
      </c>
      <c r="AF3734" s="22" t="s">
        <v>250</v>
      </c>
      <c r="AG3734" s="22" t="s">
        <v>250</v>
      </c>
      <c r="AH3734" s="22" t="s">
        <v>250</v>
      </c>
      <c r="AI3734" s="22" t="s">
        <v>250</v>
      </c>
      <c r="AJ3734" s="22" t="s">
        <v>250</v>
      </c>
      <c r="AK3734" s="22" t="s">
        <v>250</v>
      </c>
      <c r="AL3734" s="22" t="s">
        <v>250</v>
      </c>
      <c r="AM3734" s="22" t="s">
        <v>250</v>
      </c>
      <c r="AN3734" s="22" t="s">
        <v>250</v>
      </c>
      <c r="AO3734" s="22" t="s">
        <v>180</v>
      </c>
      <c r="AP3734" s="22">
        <v>0</v>
      </c>
      <c r="AQ3734" s="22" t="s">
        <v>180</v>
      </c>
      <c r="AR3734" s="47">
        <f t="shared" si="234"/>
        <v>0.96327919751612134</v>
      </c>
      <c r="AS3734" s="47">
        <f t="shared" si="235"/>
        <v>0.11904757270702988</v>
      </c>
    </row>
    <row r="3735" spans="1:45" x14ac:dyDescent="0.25">
      <c r="A3735" s="22" t="s">
        <v>8009</v>
      </c>
      <c r="B3735" s="23" t="s">
        <v>8010</v>
      </c>
      <c r="C3735" s="22">
        <v>8</v>
      </c>
      <c r="D3735" s="22">
        <v>11</v>
      </c>
      <c r="E3735" s="22">
        <v>142</v>
      </c>
      <c r="F3735" s="22">
        <v>1</v>
      </c>
      <c r="G3735" s="22">
        <v>1</v>
      </c>
      <c r="H3735" s="22">
        <v>1035</v>
      </c>
      <c r="I3735" s="22">
        <v>114.7</v>
      </c>
      <c r="J3735" s="22">
        <v>6.33</v>
      </c>
      <c r="K3735" s="22">
        <v>495</v>
      </c>
      <c r="L3735" s="22">
        <v>203.32</v>
      </c>
      <c r="M3735" s="22">
        <v>10</v>
      </c>
      <c r="N3735" s="22">
        <v>10</v>
      </c>
      <c r="O3735" s="22">
        <v>0</v>
      </c>
      <c r="P3735" s="48">
        <f t="shared" si="232"/>
        <v>22</v>
      </c>
      <c r="Q3735" s="48">
        <f t="shared" si="233"/>
        <v>26.560000000000002</v>
      </c>
      <c r="R3735" s="22">
        <v>17.98</v>
      </c>
      <c r="S3735" s="22">
        <v>11.16</v>
      </c>
      <c r="T3735" s="22">
        <v>19.3</v>
      </c>
      <c r="U3735" s="22">
        <v>24.7</v>
      </c>
      <c r="V3735" s="22">
        <v>26.5</v>
      </c>
      <c r="W3735" s="22">
        <v>16</v>
      </c>
      <c r="X3735" s="22">
        <v>23.5</v>
      </c>
      <c r="Y3735" s="22">
        <v>30</v>
      </c>
      <c r="Z3735" s="22">
        <v>27.2</v>
      </c>
      <c r="AA3735" s="22">
        <v>28.6</v>
      </c>
      <c r="AB3735" s="22">
        <v>23.5</v>
      </c>
      <c r="AC3735" s="22">
        <v>23.5</v>
      </c>
      <c r="AD3735" s="22" t="s">
        <v>179</v>
      </c>
      <c r="AE3735" s="22" t="s">
        <v>179</v>
      </c>
      <c r="AF3735" s="22" t="s">
        <v>179</v>
      </c>
      <c r="AG3735" s="22" t="s">
        <v>179</v>
      </c>
      <c r="AH3735" s="22" t="s">
        <v>179</v>
      </c>
      <c r="AI3735" s="22" t="s">
        <v>179</v>
      </c>
      <c r="AJ3735" s="22" t="s">
        <v>179</v>
      </c>
      <c r="AK3735" s="22" t="s">
        <v>179</v>
      </c>
      <c r="AL3735" s="22" t="s">
        <v>179</v>
      </c>
      <c r="AM3735" s="22" t="s">
        <v>179</v>
      </c>
      <c r="AN3735" s="22" t="s">
        <v>179</v>
      </c>
      <c r="AO3735" s="22" t="s">
        <v>8011</v>
      </c>
      <c r="AP3735" s="22">
        <v>2</v>
      </c>
      <c r="AQ3735" s="22" t="s">
        <v>8011</v>
      </c>
      <c r="AR3735" s="47">
        <f t="shared" si="234"/>
        <v>1.2072727272727273</v>
      </c>
      <c r="AS3735" s="47">
        <f t="shared" si="235"/>
        <v>8.1359617059133332E-2</v>
      </c>
    </row>
    <row r="3736" spans="1:45" x14ac:dyDescent="0.25">
      <c r="A3736" s="22" t="s">
        <v>8012</v>
      </c>
      <c r="B3736" s="23" t="s">
        <v>8013</v>
      </c>
      <c r="C3736" s="22">
        <v>4</v>
      </c>
      <c r="D3736" s="22">
        <v>2</v>
      </c>
      <c r="E3736" s="22">
        <v>4</v>
      </c>
      <c r="F3736" s="22">
        <v>1</v>
      </c>
      <c r="G3736" s="22">
        <v>1</v>
      </c>
      <c r="H3736" s="22">
        <v>329</v>
      </c>
      <c r="I3736" s="22">
        <v>36.4</v>
      </c>
      <c r="J3736" s="22">
        <v>8.91</v>
      </c>
      <c r="K3736" s="22" t="s">
        <v>180</v>
      </c>
      <c r="L3736" s="22">
        <v>10.37</v>
      </c>
      <c r="M3736" s="22" t="s">
        <v>180</v>
      </c>
      <c r="N3736" s="22">
        <v>2</v>
      </c>
      <c r="O3736" s="22">
        <v>0</v>
      </c>
      <c r="P3736" s="48">
        <f t="shared" si="232"/>
        <v>824.21999999999991</v>
      </c>
      <c r="Q3736" s="48">
        <f t="shared" si="233"/>
        <v>1047.3400000000001</v>
      </c>
      <c r="R3736" s="22">
        <v>34.1</v>
      </c>
      <c r="S3736" s="22">
        <v>19.489999999999998</v>
      </c>
      <c r="T3736" s="22">
        <v>808</v>
      </c>
      <c r="U3736" s="22">
        <v>727.5</v>
      </c>
      <c r="V3736" s="22">
        <v>1108.4000000000001</v>
      </c>
      <c r="W3736" s="22">
        <v>617.29999999999995</v>
      </c>
      <c r="X3736" s="22">
        <v>859.9</v>
      </c>
      <c r="Y3736" s="22">
        <v>931.8</v>
      </c>
      <c r="Z3736" s="22">
        <v>847.7</v>
      </c>
      <c r="AA3736" s="22">
        <v>922.8</v>
      </c>
      <c r="AB3736" s="22">
        <v>1241.8</v>
      </c>
      <c r="AC3736" s="22">
        <v>1292.5999999999999</v>
      </c>
      <c r="AD3736" s="22" t="s">
        <v>250</v>
      </c>
      <c r="AE3736" s="22" t="s">
        <v>250</v>
      </c>
      <c r="AF3736" s="22" t="s">
        <v>250</v>
      </c>
      <c r="AG3736" s="22" t="s">
        <v>250</v>
      </c>
      <c r="AH3736" s="22" t="s">
        <v>250</v>
      </c>
      <c r="AI3736" s="22" t="s">
        <v>250</v>
      </c>
      <c r="AJ3736" s="22" t="s">
        <v>250</v>
      </c>
      <c r="AK3736" s="22" t="s">
        <v>250</v>
      </c>
      <c r="AL3736" s="22" t="s">
        <v>250</v>
      </c>
      <c r="AM3736" s="22" t="s">
        <v>250</v>
      </c>
      <c r="AN3736" s="22" t="s">
        <v>250</v>
      </c>
      <c r="AO3736" s="22" t="s">
        <v>180</v>
      </c>
      <c r="AP3736" s="22">
        <v>0</v>
      </c>
      <c r="AQ3736" s="22" t="s">
        <v>180</v>
      </c>
      <c r="AR3736" s="47">
        <f t="shared" si="234"/>
        <v>1.2707044235762299</v>
      </c>
      <c r="AS3736" s="47">
        <f t="shared" si="235"/>
        <v>0.18646329468428383</v>
      </c>
    </row>
    <row r="3737" spans="1:45" x14ac:dyDescent="0.25">
      <c r="A3737" s="22" t="s">
        <v>8014</v>
      </c>
      <c r="B3737" s="23" t="s">
        <v>8015</v>
      </c>
      <c r="C3737" s="22">
        <v>44</v>
      </c>
      <c r="D3737" s="22">
        <v>18</v>
      </c>
      <c r="E3737" s="22">
        <v>43</v>
      </c>
      <c r="F3737" s="22">
        <v>5</v>
      </c>
      <c r="G3737" s="22">
        <v>1</v>
      </c>
      <c r="H3737" s="22">
        <v>477</v>
      </c>
      <c r="I3737" s="22">
        <v>52.1</v>
      </c>
      <c r="J3737" s="22">
        <v>5.1100000000000003</v>
      </c>
      <c r="K3737" s="22" t="s">
        <v>180</v>
      </c>
      <c r="L3737" s="22">
        <v>189.88</v>
      </c>
      <c r="M3737" s="22" t="s">
        <v>180</v>
      </c>
      <c r="N3737" s="22">
        <v>18</v>
      </c>
      <c r="O3737" s="22">
        <v>12</v>
      </c>
      <c r="P3737" s="48">
        <f t="shared" si="232"/>
        <v>8880.52</v>
      </c>
      <c r="Q3737" s="48">
        <f t="shared" si="233"/>
        <v>9114</v>
      </c>
      <c r="R3737" s="22">
        <v>3.22</v>
      </c>
      <c r="S3737" s="22">
        <v>3.27</v>
      </c>
      <c r="T3737" s="22">
        <v>9187.1</v>
      </c>
      <c r="U3737" s="22">
        <v>8596.9</v>
      </c>
      <c r="V3737" s="22">
        <v>9253.7000000000007</v>
      </c>
      <c r="W3737" s="22">
        <v>8702.7000000000007</v>
      </c>
      <c r="X3737" s="22">
        <v>8662.2000000000007</v>
      </c>
      <c r="Y3737" s="22">
        <v>9444.6</v>
      </c>
      <c r="Z3737" s="22">
        <v>9237.4</v>
      </c>
      <c r="AA3737" s="22">
        <v>9268</v>
      </c>
      <c r="AB3737" s="22">
        <v>8704.4</v>
      </c>
      <c r="AC3737" s="22">
        <v>8915.6</v>
      </c>
      <c r="AD3737" s="22" t="s">
        <v>179</v>
      </c>
      <c r="AE3737" s="22" t="s">
        <v>179</v>
      </c>
      <c r="AF3737" s="22" t="s">
        <v>179</v>
      </c>
      <c r="AG3737" s="22" t="s">
        <v>179</v>
      </c>
      <c r="AH3737" s="22" t="s">
        <v>179</v>
      </c>
      <c r="AI3737" s="22" t="s">
        <v>179</v>
      </c>
      <c r="AJ3737" s="22" t="s">
        <v>179</v>
      </c>
      <c r="AK3737" s="22" t="s">
        <v>179</v>
      </c>
      <c r="AL3737" s="22" t="s">
        <v>179</v>
      </c>
      <c r="AM3737" s="22" t="s">
        <v>179</v>
      </c>
      <c r="AN3737" s="22" t="s">
        <v>179</v>
      </c>
      <c r="AO3737" s="22" t="s">
        <v>180</v>
      </c>
      <c r="AP3737" s="22">
        <v>0</v>
      </c>
      <c r="AQ3737" s="22" t="s">
        <v>180</v>
      </c>
      <c r="AR3737" s="47">
        <f t="shared" si="234"/>
        <v>1.0262912532149018</v>
      </c>
      <c r="AS3737" s="47">
        <f t="shared" si="235"/>
        <v>0.11408736633662304</v>
      </c>
    </row>
    <row r="3738" spans="1:45" x14ac:dyDescent="0.25">
      <c r="A3738" s="22" t="s">
        <v>8016</v>
      </c>
      <c r="B3738" s="23" t="s">
        <v>8017</v>
      </c>
      <c r="C3738" s="22">
        <v>1</v>
      </c>
      <c r="D3738" s="22">
        <v>1</v>
      </c>
      <c r="E3738" s="22">
        <v>2</v>
      </c>
      <c r="F3738" s="22">
        <v>1</v>
      </c>
      <c r="G3738" s="22">
        <v>1</v>
      </c>
      <c r="H3738" s="22">
        <v>803</v>
      </c>
      <c r="I3738" s="22">
        <v>88.1</v>
      </c>
      <c r="J3738" s="22">
        <v>6.39</v>
      </c>
      <c r="K3738" s="22" t="s">
        <v>180</v>
      </c>
      <c r="L3738" s="22">
        <v>0</v>
      </c>
      <c r="M3738" s="22" t="s">
        <v>180</v>
      </c>
      <c r="N3738" s="22">
        <v>1</v>
      </c>
      <c r="O3738" s="22">
        <v>0</v>
      </c>
      <c r="P3738" s="48">
        <f t="shared" si="232"/>
        <v>39.799999999999997</v>
      </c>
      <c r="Q3738" s="48">
        <f t="shared" si="233"/>
        <v>41.980000000000004</v>
      </c>
      <c r="R3738" s="22">
        <v>18.43</v>
      </c>
      <c r="S3738" s="22">
        <v>6.98</v>
      </c>
      <c r="T3738" s="22">
        <v>45.3</v>
      </c>
      <c r="U3738" s="22">
        <v>29.7</v>
      </c>
      <c r="V3738" s="22">
        <v>45.2</v>
      </c>
      <c r="W3738" s="22">
        <v>44.1</v>
      </c>
      <c r="X3738" s="22">
        <v>34.700000000000003</v>
      </c>
      <c r="Y3738" s="22">
        <v>43.7</v>
      </c>
      <c r="Z3738" s="22">
        <v>40.6</v>
      </c>
      <c r="AA3738" s="22">
        <v>43.6</v>
      </c>
      <c r="AB3738" s="22">
        <v>44.6</v>
      </c>
      <c r="AC3738" s="22">
        <v>37.4</v>
      </c>
      <c r="AD3738" s="22" t="s">
        <v>250</v>
      </c>
      <c r="AE3738" s="22" t="s">
        <v>250</v>
      </c>
      <c r="AF3738" s="22" t="s">
        <v>250</v>
      </c>
      <c r="AG3738" s="22" t="s">
        <v>250</v>
      </c>
      <c r="AH3738" s="22" t="s">
        <v>250</v>
      </c>
      <c r="AI3738" s="22" t="s">
        <v>250</v>
      </c>
      <c r="AJ3738" s="22" t="s">
        <v>250</v>
      </c>
      <c r="AK3738" s="22" t="s">
        <v>250</v>
      </c>
      <c r="AL3738" s="22" t="s">
        <v>250</v>
      </c>
      <c r="AM3738" s="22" t="s">
        <v>250</v>
      </c>
      <c r="AN3738" s="22" t="s">
        <v>250</v>
      </c>
      <c r="AO3738" s="22" t="s">
        <v>180</v>
      </c>
      <c r="AP3738" s="22">
        <v>0</v>
      </c>
      <c r="AQ3738" s="22" t="s">
        <v>180</v>
      </c>
      <c r="AR3738" s="47">
        <f t="shared" si="234"/>
        <v>1.0547738693467339</v>
      </c>
      <c r="AS3738" s="47">
        <f t="shared" si="235"/>
        <v>0.40071533224986572</v>
      </c>
    </row>
    <row r="3739" spans="1:45" x14ac:dyDescent="0.25">
      <c r="A3739" s="22" t="s">
        <v>8018</v>
      </c>
      <c r="B3739" s="23" t="s">
        <v>8019</v>
      </c>
      <c r="C3739" s="22">
        <v>13</v>
      </c>
      <c r="D3739" s="22">
        <v>3</v>
      </c>
      <c r="E3739" s="22">
        <v>6</v>
      </c>
      <c r="F3739" s="22">
        <v>3</v>
      </c>
      <c r="G3739" s="22">
        <v>1</v>
      </c>
      <c r="H3739" s="22">
        <v>178</v>
      </c>
      <c r="I3739" s="22">
        <v>19.5</v>
      </c>
      <c r="J3739" s="22">
        <v>9.6</v>
      </c>
      <c r="K3739" s="22">
        <v>36</v>
      </c>
      <c r="L3739" s="22">
        <v>9.09</v>
      </c>
      <c r="M3739" s="22">
        <v>1</v>
      </c>
      <c r="N3739" s="22">
        <v>3</v>
      </c>
      <c r="O3739" s="22">
        <v>0</v>
      </c>
      <c r="P3739" s="48">
        <f t="shared" si="232"/>
        <v>526.74</v>
      </c>
      <c r="Q3739" s="48">
        <f t="shared" si="233"/>
        <v>545.16</v>
      </c>
      <c r="R3739" s="22">
        <v>1.42</v>
      </c>
      <c r="S3739" s="22">
        <v>4.29</v>
      </c>
      <c r="T3739" s="22">
        <v>533.70000000000005</v>
      </c>
      <c r="U3739" s="22">
        <v>527.1</v>
      </c>
      <c r="V3739" s="22">
        <v>526.20000000000005</v>
      </c>
      <c r="W3739" s="22">
        <v>521.79999999999995</v>
      </c>
      <c r="X3739" s="22">
        <v>524.9</v>
      </c>
      <c r="Y3739" s="22">
        <v>541.79999999999995</v>
      </c>
      <c r="Z3739" s="22">
        <v>537.4</v>
      </c>
      <c r="AA3739" s="22">
        <v>583.9</v>
      </c>
      <c r="AB3739" s="22">
        <v>542.1</v>
      </c>
      <c r="AC3739" s="22">
        <v>520.6</v>
      </c>
      <c r="AD3739" s="22" t="s">
        <v>179</v>
      </c>
      <c r="AE3739" s="22" t="s">
        <v>179</v>
      </c>
      <c r="AF3739" s="22" t="s">
        <v>179</v>
      </c>
      <c r="AG3739" s="22" t="s">
        <v>179</v>
      </c>
      <c r="AH3739" s="22" t="s">
        <v>179</v>
      </c>
      <c r="AI3739" s="22" t="s">
        <v>179</v>
      </c>
      <c r="AJ3739" s="22" t="s">
        <v>179</v>
      </c>
      <c r="AK3739" s="22" t="s">
        <v>179</v>
      </c>
      <c r="AL3739" s="22" t="s">
        <v>179</v>
      </c>
      <c r="AM3739" s="22" t="s">
        <v>179</v>
      </c>
      <c r="AN3739" s="22" t="s">
        <v>179</v>
      </c>
      <c r="AO3739" s="22" t="s">
        <v>180</v>
      </c>
      <c r="AP3739" s="22">
        <v>0</v>
      </c>
      <c r="AQ3739" s="22" t="s">
        <v>180</v>
      </c>
      <c r="AR3739" s="47">
        <f t="shared" si="234"/>
        <v>1.0349698143296502</v>
      </c>
      <c r="AS3739" s="47">
        <f t="shared" si="235"/>
        <v>0.15639181326009624</v>
      </c>
    </row>
    <row r="3740" spans="1:45" x14ac:dyDescent="0.25">
      <c r="A3740" s="22" t="s">
        <v>8020</v>
      </c>
      <c r="B3740" s="23" t="s">
        <v>8021</v>
      </c>
      <c r="C3740" s="22">
        <v>24</v>
      </c>
      <c r="D3740" s="22">
        <v>5</v>
      </c>
      <c r="E3740" s="22">
        <v>42</v>
      </c>
      <c r="F3740" s="22">
        <v>5</v>
      </c>
      <c r="G3740" s="22">
        <v>1</v>
      </c>
      <c r="H3740" s="22">
        <v>188</v>
      </c>
      <c r="I3740" s="22">
        <v>21.5</v>
      </c>
      <c r="J3740" s="22">
        <v>9.61</v>
      </c>
      <c r="K3740" s="22">
        <v>411</v>
      </c>
      <c r="L3740" s="22">
        <v>90.15</v>
      </c>
      <c r="M3740" s="22">
        <v>5</v>
      </c>
      <c r="N3740" s="22">
        <v>5</v>
      </c>
      <c r="O3740" s="22">
        <v>0</v>
      </c>
      <c r="P3740" s="48">
        <f t="shared" si="232"/>
        <v>4653.42</v>
      </c>
      <c r="Q3740" s="48">
        <f t="shared" si="233"/>
        <v>4570.04</v>
      </c>
      <c r="R3740" s="22">
        <v>5.8</v>
      </c>
      <c r="S3740" s="22">
        <v>4.17</v>
      </c>
      <c r="T3740" s="22">
        <v>4299.5</v>
      </c>
      <c r="U3740" s="22">
        <v>4528.8999999999996</v>
      </c>
      <c r="V3740" s="22">
        <v>4768.7</v>
      </c>
      <c r="W3740" s="22">
        <v>5089.3</v>
      </c>
      <c r="X3740" s="22">
        <v>4580.7</v>
      </c>
      <c r="Y3740" s="22">
        <v>4236.5</v>
      </c>
      <c r="Z3740" s="22">
        <v>4605.5</v>
      </c>
      <c r="AA3740" s="22">
        <v>4712.8999999999996</v>
      </c>
      <c r="AB3740" s="22">
        <v>4646.5</v>
      </c>
      <c r="AC3740" s="22">
        <v>4648.8</v>
      </c>
      <c r="AD3740" s="22" t="s">
        <v>179</v>
      </c>
      <c r="AE3740" s="22" t="s">
        <v>179</v>
      </c>
      <c r="AF3740" s="22" t="s">
        <v>179</v>
      </c>
      <c r="AG3740" s="22" t="s">
        <v>179</v>
      </c>
      <c r="AH3740" s="22" t="s">
        <v>179</v>
      </c>
      <c r="AI3740" s="22" t="s">
        <v>179</v>
      </c>
      <c r="AJ3740" s="22" t="s">
        <v>179</v>
      </c>
      <c r="AK3740" s="22" t="s">
        <v>179</v>
      </c>
      <c r="AL3740" s="22" t="s">
        <v>179</v>
      </c>
      <c r="AM3740" s="22" t="s">
        <v>179</v>
      </c>
      <c r="AN3740" s="22" t="s">
        <v>179</v>
      </c>
      <c r="AO3740" s="22" t="s">
        <v>8022</v>
      </c>
      <c r="AP3740" s="22">
        <v>1</v>
      </c>
      <c r="AQ3740" s="22" t="s">
        <v>8022</v>
      </c>
      <c r="AR3740" s="47">
        <f t="shared" si="234"/>
        <v>0.98208199560753162</v>
      </c>
      <c r="AS3740" s="47">
        <f t="shared" si="235"/>
        <v>0.42778158172296854</v>
      </c>
    </row>
    <row r="3741" spans="1:45" x14ac:dyDescent="0.25">
      <c r="A3741" s="22" t="s">
        <v>8023</v>
      </c>
      <c r="B3741" s="23" t="s">
        <v>8024</v>
      </c>
      <c r="C3741" s="22">
        <v>18</v>
      </c>
      <c r="D3741" s="22">
        <v>12</v>
      </c>
      <c r="E3741" s="22">
        <v>34</v>
      </c>
      <c r="F3741" s="22">
        <v>12</v>
      </c>
      <c r="G3741" s="22">
        <v>1</v>
      </c>
      <c r="H3741" s="22">
        <v>727</v>
      </c>
      <c r="I3741" s="22">
        <v>81.099999999999994</v>
      </c>
      <c r="J3741" s="22">
        <v>5.36</v>
      </c>
      <c r="K3741" s="22">
        <v>369</v>
      </c>
      <c r="L3741" s="22">
        <v>72.819999999999993</v>
      </c>
      <c r="M3741" s="22">
        <v>12</v>
      </c>
      <c r="N3741" s="22">
        <v>12</v>
      </c>
      <c r="O3741" s="22">
        <v>0</v>
      </c>
      <c r="P3741" s="48">
        <f t="shared" si="232"/>
        <v>3092.2</v>
      </c>
      <c r="Q3741" s="48">
        <f t="shared" si="233"/>
        <v>3330.9800000000005</v>
      </c>
      <c r="R3741" s="22">
        <v>3.32</v>
      </c>
      <c r="S3741" s="22">
        <v>4.24</v>
      </c>
      <c r="T3741" s="22">
        <v>3017.4</v>
      </c>
      <c r="U3741" s="22">
        <v>3190.9</v>
      </c>
      <c r="V3741" s="22">
        <v>3176.3</v>
      </c>
      <c r="W3741" s="22">
        <v>2939.6</v>
      </c>
      <c r="X3741" s="22">
        <v>3136.8</v>
      </c>
      <c r="Y3741" s="22">
        <v>3383.9</v>
      </c>
      <c r="Z3741" s="22">
        <v>3152.3</v>
      </c>
      <c r="AA3741" s="22">
        <v>3220.1</v>
      </c>
      <c r="AB3741" s="22">
        <v>3401.3</v>
      </c>
      <c r="AC3741" s="22">
        <v>3497.3</v>
      </c>
      <c r="AD3741" s="22" t="s">
        <v>179</v>
      </c>
      <c r="AE3741" s="22" t="s">
        <v>179</v>
      </c>
      <c r="AF3741" s="22" t="s">
        <v>179</v>
      </c>
      <c r="AG3741" s="22" t="s">
        <v>179</v>
      </c>
      <c r="AH3741" s="22" t="s">
        <v>179</v>
      </c>
      <c r="AI3741" s="22" t="s">
        <v>179</v>
      </c>
      <c r="AJ3741" s="22" t="s">
        <v>179</v>
      </c>
      <c r="AK3741" s="22" t="s">
        <v>179</v>
      </c>
      <c r="AL3741" s="22" t="s">
        <v>179</v>
      </c>
      <c r="AM3741" s="22" t="s">
        <v>179</v>
      </c>
      <c r="AN3741" s="22" t="s">
        <v>179</v>
      </c>
      <c r="AO3741" s="22" t="s">
        <v>180</v>
      </c>
      <c r="AP3741" s="22">
        <v>0</v>
      </c>
      <c r="AQ3741" s="22" t="s">
        <v>180</v>
      </c>
      <c r="AR3741" s="47">
        <f t="shared" si="234"/>
        <v>1.077220102192614</v>
      </c>
      <c r="AS3741" s="47">
        <f t="shared" si="235"/>
        <v>7.3283935170886244E-2</v>
      </c>
    </row>
    <row r="3742" spans="1:45" x14ac:dyDescent="0.25">
      <c r="A3742" s="22" t="s">
        <v>8025</v>
      </c>
      <c r="B3742" s="23" t="s">
        <v>8026</v>
      </c>
      <c r="C3742" s="22">
        <v>21</v>
      </c>
      <c r="D3742" s="22">
        <v>3</v>
      </c>
      <c r="E3742" s="22">
        <v>108</v>
      </c>
      <c r="F3742" s="22">
        <v>1</v>
      </c>
      <c r="G3742" s="22">
        <v>1</v>
      </c>
      <c r="H3742" s="22">
        <v>151</v>
      </c>
      <c r="I3742" s="22">
        <v>16.3</v>
      </c>
      <c r="J3742" s="22">
        <v>8.66</v>
      </c>
      <c r="K3742" s="22" t="s">
        <v>180</v>
      </c>
      <c r="L3742" s="22">
        <v>249.94</v>
      </c>
      <c r="M3742" s="22" t="s">
        <v>180</v>
      </c>
      <c r="N3742" s="22">
        <v>3</v>
      </c>
      <c r="O3742" s="22">
        <v>0</v>
      </c>
      <c r="P3742" s="48">
        <f t="shared" si="232"/>
        <v>213.22000000000003</v>
      </c>
      <c r="Q3742" s="48">
        <f t="shared" si="233"/>
        <v>242.08</v>
      </c>
      <c r="R3742" s="22">
        <v>3.18</v>
      </c>
      <c r="S3742" s="22">
        <v>14.46</v>
      </c>
      <c r="T3742" s="22">
        <v>200.5</v>
      </c>
      <c r="U3742" s="22">
        <v>214.9</v>
      </c>
      <c r="V3742" s="22">
        <v>214.6</v>
      </c>
      <c r="W3742" s="22">
        <v>216.2</v>
      </c>
      <c r="X3742" s="22">
        <v>219.9</v>
      </c>
      <c r="Y3742" s="22">
        <v>212.5</v>
      </c>
      <c r="Z3742" s="22">
        <v>204.9</v>
      </c>
      <c r="AA3742" s="22">
        <v>255.5</v>
      </c>
      <c r="AB3742" s="22">
        <v>246</v>
      </c>
      <c r="AC3742" s="22">
        <v>291.5</v>
      </c>
      <c r="AD3742" s="22" t="s">
        <v>179</v>
      </c>
      <c r="AE3742" s="22" t="s">
        <v>179</v>
      </c>
      <c r="AF3742" s="22" t="s">
        <v>179</v>
      </c>
      <c r="AG3742" s="22" t="s">
        <v>179</v>
      </c>
      <c r="AH3742" s="22" t="s">
        <v>179</v>
      </c>
      <c r="AI3742" s="22" t="s">
        <v>179</v>
      </c>
      <c r="AJ3742" s="22" t="s">
        <v>179</v>
      </c>
      <c r="AK3742" s="22" t="s">
        <v>179</v>
      </c>
      <c r="AL3742" s="22" t="s">
        <v>179</v>
      </c>
      <c r="AM3742" s="22" t="s">
        <v>179</v>
      </c>
      <c r="AN3742" s="22" t="s">
        <v>179</v>
      </c>
      <c r="AO3742" s="22" t="s">
        <v>180</v>
      </c>
      <c r="AP3742" s="22">
        <v>0</v>
      </c>
      <c r="AQ3742" s="22" t="s">
        <v>180</v>
      </c>
      <c r="AR3742" s="47">
        <f t="shared" si="234"/>
        <v>1.1353531563643184</v>
      </c>
      <c r="AS3742" s="47">
        <f t="shared" si="235"/>
        <v>0.10331459125666295</v>
      </c>
    </row>
    <row r="3743" spans="1:45" x14ac:dyDescent="0.25">
      <c r="A3743" s="22" t="s">
        <v>8027</v>
      </c>
      <c r="B3743" s="23" t="s">
        <v>8028</v>
      </c>
      <c r="C3743" s="22">
        <v>1</v>
      </c>
      <c r="D3743" s="22">
        <v>1</v>
      </c>
      <c r="E3743" s="22">
        <v>2</v>
      </c>
      <c r="F3743" s="22">
        <v>1</v>
      </c>
      <c r="G3743" s="22">
        <v>1</v>
      </c>
      <c r="H3743" s="22">
        <v>627</v>
      </c>
      <c r="I3743" s="22">
        <v>72</v>
      </c>
      <c r="J3743" s="22">
        <v>8.59</v>
      </c>
      <c r="K3743" s="22" t="s">
        <v>180</v>
      </c>
      <c r="L3743" s="22">
        <v>5.62</v>
      </c>
      <c r="M3743" s="22" t="s">
        <v>180</v>
      </c>
      <c r="N3743" s="22">
        <v>1</v>
      </c>
      <c r="O3743" s="22">
        <v>0</v>
      </c>
      <c r="P3743" s="48" t="e">
        <f t="shared" si="232"/>
        <v>#DIV/0!</v>
      </c>
      <c r="Q3743" s="48" t="e">
        <f t="shared" si="233"/>
        <v>#DIV/0!</v>
      </c>
      <c r="R3743" s="22" t="s">
        <v>180</v>
      </c>
      <c r="S3743" s="22" t="s">
        <v>180</v>
      </c>
      <c r="T3743" s="22" t="s">
        <v>180</v>
      </c>
      <c r="U3743" s="22" t="s">
        <v>180</v>
      </c>
      <c r="V3743" s="22" t="s">
        <v>180</v>
      </c>
      <c r="W3743" s="22" t="s">
        <v>180</v>
      </c>
      <c r="X3743" s="22" t="s">
        <v>180</v>
      </c>
      <c r="Y3743" s="22" t="s">
        <v>180</v>
      </c>
      <c r="Z3743" s="22" t="s">
        <v>180</v>
      </c>
      <c r="AA3743" s="22" t="s">
        <v>180</v>
      </c>
      <c r="AB3743" s="22" t="s">
        <v>180</v>
      </c>
      <c r="AC3743" s="22" t="s">
        <v>180</v>
      </c>
      <c r="AD3743" s="22" t="s">
        <v>250</v>
      </c>
      <c r="AE3743" s="22" t="s">
        <v>250</v>
      </c>
      <c r="AF3743" s="22" t="s">
        <v>250</v>
      </c>
      <c r="AG3743" s="22" t="s">
        <v>250</v>
      </c>
      <c r="AH3743" s="22" t="s">
        <v>250</v>
      </c>
      <c r="AI3743" s="22" t="s">
        <v>250</v>
      </c>
      <c r="AJ3743" s="22" t="s">
        <v>250</v>
      </c>
      <c r="AK3743" s="22" t="s">
        <v>250</v>
      </c>
      <c r="AL3743" s="22" t="s">
        <v>250</v>
      </c>
      <c r="AM3743" s="22" t="s">
        <v>250</v>
      </c>
      <c r="AN3743" s="22" t="s">
        <v>250</v>
      </c>
      <c r="AO3743" s="22" t="s">
        <v>180</v>
      </c>
      <c r="AP3743" s="22">
        <v>0</v>
      </c>
      <c r="AQ3743" s="22" t="s">
        <v>180</v>
      </c>
      <c r="AR3743" s="47" t="e">
        <f t="shared" si="234"/>
        <v>#DIV/0!</v>
      </c>
      <c r="AS3743" s="47" t="e">
        <f t="shared" si="235"/>
        <v>#DIV/0!</v>
      </c>
    </row>
    <row r="3744" spans="1:45" x14ac:dyDescent="0.25">
      <c r="A3744" s="22" t="s">
        <v>8029</v>
      </c>
      <c r="B3744" s="23" t="s">
        <v>8030</v>
      </c>
      <c r="C3744" s="22">
        <v>42</v>
      </c>
      <c r="D3744" s="22">
        <v>43</v>
      </c>
      <c r="E3744" s="22">
        <v>102</v>
      </c>
      <c r="F3744" s="22">
        <v>10</v>
      </c>
      <c r="G3744" s="22">
        <v>1</v>
      </c>
      <c r="H3744" s="22">
        <v>978</v>
      </c>
      <c r="I3744" s="22">
        <v>107.7</v>
      </c>
      <c r="J3744" s="22">
        <v>7.77</v>
      </c>
      <c r="K3744" s="22" t="s">
        <v>180</v>
      </c>
      <c r="L3744" s="22">
        <v>437.21</v>
      </c>
      <c r="M3744" s="22" t="s">
        <v>180</v>
      </c>
      <c r="N3744" s="22">
        <v>43</v>
      </c>
      <c r="O3744" s="22">
        <v>32</v>
      </c>
      <c r="P3744" s="48">
        <f t="shared" si="232"/>
        <v>18598.54</v>
      </c>
      <c r="Q3744" s="48">
        <f t="shared" si="233"/>
        <v>20719.02</v>
      </c>
      <c r="R3744" s="22">
        <v>13.43</v>
      </c>
      <c r="S3744" s="22">
        <v>31.69</v>
      </c>
      <c r="T3744" s="22">
        <v>22432.6</v>
      </c>
      <c r="U3744" s="22">
        <v>15139.6</v>
      </c>
      <c r="V3744" s="22">
        <v>18487.5</v>
      </c>
      <c r="W3744" s="22">
        <v>19945.400000000001</v>
      </c>
      <c r="X3744" s="22">
        <v>16987.599999999999</v>
      </c>
      <c r="Y3744" s="22">
        <v>16845.099999999999</v>
      </c>
      <c r="Z3744" s="22">
        <v>18353.7</v>
      </c>
      <c r="AA3744" s="22">
        <v>14291.4</v>
      </c>
      <c r="AB3744" s="22">
        <v>23160.7</v>
      </c>
      <c r="AC3744" s="22">
        <v>30944.2</v>
      </c>
      <c r="AD3744" s="22" t="s">
        <v>179</v>
      </c>
      <c r="AE3744" s="22" t="s">
        <v>179</v>
      </c>
      <c r="AF3744" s="22" t="s">
        <v>179</v>
      </c>
      <c r="AG3744" s="22" t="s">
        <v>179</v>
      </c>
      <c r="AH3744" s="22" t="s">
        <v>179</v>
      </c>
      <c r="AI3744" s="22" t="s">
        <v>179</v>
      </c>
      <c r="AJ3744" s="22" t="s">
        <v>179</v>
      </c>
      <c r="AK3744" s="22" t="s">
        <v>179</v>
      </c>
      <c r="AL3744" s="22" t="s">
        <v>179</v>
      </c>
      <c r="AM3744" s="22" t="s">
        <v>179</v>
      </c>
      <c r="AN3744" s="22" t="s">
        <v>179</v>
      </c>
      <c r="AO3744" s="22" t="s">
        <v>180</v>
      </c>
      <c r="AP3744" s="22">
        <v>0</v>
      </c>
      <c r="AQ3744" s="22" t="s">
        <v>180</v>
      </c>
      <c r="AR3744" s="47">
        <f t="shared" si="234"/>
        <v>1.1140132505024587</v>
      </c>
      <c r="AS3744" s="47">
        <f t="shared" si="235"/>
        <v>0.57490777923015068</v>
      </c>
    </row>
    <row r="3745" spans="1:45" x14ac:dyDescent="0.25">
      <c r="A3745" s="22" t="s">
        <v>8031</v>
      </c>
      <c r="B3745" s="23" t="s">
        <v>8032</v>
      </c>
      <c r="C3745" s="22">
        <v>5</v>
      </c>
      <c r="D3745" s="22">
        <v>1</v>
      </c>
      <c r="E3745" s="22">
        <v>2</v>
      </c>
      <c r="F3745" s="22">
        <v>1</v>
      </c>
      <c r="G3745" s="22">
        <v>1</v>
      </c>
      <c r="H3745" s="22">
        <v>180</v>
      </c>
      <c r="I3745" s="22">
        <v>21</v>
      </c>
      <c r="J3745" s="22">
        <v>8.6199999999999992</v>
      </c>
      <c r="K3745" s="22" t="s">
        <v>180</v>
      </c>
      <c r="L3745" s="22">
        <v>4.66</v>
      </c>
      <c r="M3745" s="22" t="s">
        <v>180</v>
      </c>
      <c r="N3745" s="22">
        <v>1</v>
      </c>
      <c r="O3745" s="22">
        <v>0</v>
      </c>
      <c r="P3745" s="48">
        <f t="shared" si="232"/>
        <v>695.5</v>
      </c>
      <c r="Q3745" s="48">
        <f t="shared" si="233"/>
        <v>806.59999999999991</v>
      </c>
      <c r="R3745" s="22">
        <v>58.7</v>
      </c>
      <c r="S3745" s="22">
        <v>77.510000000000005</v>
      </c>
      <c r="T3745" s="22">
        <v>237.9</v>
      </c>
      <c r="U3745" s="22">
        <v>1242.4000000000001</v>
      </c>
      <c r="V3745" s="22">
        <v>766.5</v>
      </c>
      <c r="W3745" s="22">
        <v>290.89999999999998</v>
      </c>
      <c r="X3745" s="22">
        <v>939.8</v>
      </c>
      <c r="Y3745" s="22">
        <v>1867.1</v>
      </c>
      <c r="Z3745" s="22">
        <v>246.2</v>
      </c>
      <c r="AA3745" s="22">
        <v>729.1</v>
      </c>
      <c r="AB3745" s="22">
        <v>716.4</v>
      </c>
      <c r="AC3745" s="22">
        <v>474.2</v>
      </c>
      <c r="AD3745" s="22" t="s">
        <v>250</v>
      </c>
      <c r="AE3745" s="22" t="s">
        <v>250</v>
      </c>
      <c r="AF3745" s="22" t="s">
        <v>250</v>
      </c>
      <c r="AG3745" s="22" t="s">
        <v>250</v>
      </c>
      <c r="AH3745" s="22" t="s">
        <v>250</v>
      </c>
      <c r="AI3745" s="22" t="s">
        <v>250</v>
      </c>
      <c r="AJ3745" s="22" t="s">
        <v>250</v>
      </c>
      <c r="AK3745" s="22" t="s">
        <v>250</v>
      </c>
      <c r="AL3745" s="22" t="s">
        <v>250</v>
      </c>
      <c r="AM3745" s="22" t="s">
        <v>250</v>
      </c>
      <c r="AN3745" s="22" t="s">
        <v>250</v>
      </c>
      <c r="AO3745" s="22" t="s">
        <v>180</v>
      </c>
      <c r="AP3745" s="22">
        <v>0</v>
      </c>
      <c r="AQ3745" s="22" t="s">
        <v>180</v>
      </c>
      <c r="AR3745" s="47">
        <f t="shared" si="234"/>
        <v>1.1597411933860531</v>
      </c>
      <c r="AS3745" s="47">
        <f t="shared" si="235"/>
        <v>0.81568241124030694</v>
      </c>
    </row>
    <row r="3746" spans="1:45" x14ac:dyDescent="0.25">
      <c r="A3746" s="22" t="s">
        <v>8033</v>
      </c>
      <c r="B3746" s="23" t="s">
        <v>8034</v>
      </c>
      <c r="C3746" s="22">
        <v>0</v>
      </c>
      <c r="D3746" s="22">
        <v>1</v>
      </c>
      <c r="E3746" s="22">
        <v>1</v>
      </c>
      <c r="F3746" s="22">
        <v>1</v>
      </c>
      <c r="G3746" s="22">
        <v>1</v>
      </c>
      <c r="H3746" s="22">
        <v>1242</v>
      </c>
      <c r="I3746" s="22">
        <v>136.1</v>
      </c>
      <c r="J3746" s="22">
        <v>7.52</v>
      </c>
      <c r="K3746" s="22" t="s">
        <v>180</v>
      </c>
      <c r="L3746" s="22">
        <v>0</v>
      </c>
      <c r="M3746" s="22" t="s">
        <v>180</v>
      </c>
      <c r="N3746" s="22">
        <v>1</v>
      </c>
      <c r="O3746" s="22">
        <v>0</v>
      </c>
      <c r="P3746" s="48" t="e">
        <f t="shared" si="232"/>
        <v>#DIV/0!</v>
      </c>
      <c r="Q3746" s="48" t="e">
        <f t="shared" si="233"/>
        <v>#DIV/0!</v>
      </c>
      <c r="R3746" s="22" t="s">
        <v>180</v>
      </c>
      <c r="S3746" s="22" t="s">
        <v>180</v>
      </c>
      <c r="T3746" s="22" t="s">
        <v>180</v>
      </c>
      <c r="U3746" s="22" t="s">
        <v>180</v>
      </c>
      <c r="V3746" s="22" t="s">
        <v>180</v>
      </c>
      <c r="W3746" s="22" t="s">
        <v>180</v>
      </c>
      <c r="X3746" s="22" t="s">
        <v>180</v>
      </c>
      <c r="Y3746" s="22" t="s">
        <v>180</v>
      </c>
      <c r="Z3746" s="22" t="s">
        <v>180</v>
      </c>
      <c r="AA3746" s="22" t="s">
        <v>180</v>
      </c>
      <c r="AB3746" s="22" t="s">
        <v>180</v>
      </c>
      <c r="AC3746" s="22" t="s">
        <v>180</v>
      </c>
      <c r="AD3746" s="22" t="s">
        <v>250</v>
      </c>
      <c r="AE3746" s="22" t="s">
        <v>250</v>
      </c>
      <c r="AF3746" s="22" t="s">
        <v>250</v>
      </c>
      <c r="AG3746" s="22" t="s">
        <v>250</v>
      </c>
      <c r="AH3746" s="22" t="s">
        <v>250</v>
      </c>
      <c r="AI3746" s="22" t="s">
        <v>250</v>
      </c>
      <c r="AJ3746" s="22" t="s">
        <v>250</v>
      </c>
      <c r="AK3746" s="22" t="s">
        <v>250</v>
      </c>
      <c r="AL3746" s="22" t="s">
        <v>250</v>
      </c>
      <c r="AM3746" s="22" t="s">
        <v>250</v>
      </c>
      <c r="AN3746" s="22" t="s">
        <v>250</v>
      </c>
      <c r="AO3746" s="22" t="s">
        <v>180</v>
      </c>
      <c r="AP3746" s="22">
        <v>0</v>
      </c>
      <c r="AQ3746" s="22" t="s">
        <v>180</v>
      </c>
      <c r="AR3746" s="47" t="e">
        <f t="shared" si="234"/>
        <v>#DIV/0!</v>
      </c>
      <c r="AS3746" s="47" t="e">
        <f t="shared" si="235"/>
        <v>#DIV/0!</v>
      </c>
    </row>
    <row r="3747" spans="1:45" x14ac:dyDescent="0.25">
      <c r="A3747" s="22" t="s">
        <v>8035</v>
      </c>
      <c r="B3747" s="23" t="s">
        <v>8036</v>
      </c>
      <c r="C3747" s="22">
        <v>1</v>
      </c>
      <c r="D3747" s="22">
        <v>1</v>
      </c>
      <c r="E3747" s="22">
        <v>1</v>
      </c>
      <c r="F3747" s="22">
        <v>1</v>
      </c>
      <c r="G3747" s="22">
        <v>1</v>
      </c>
      <c r="H3747" s="22">
        <v>855</v>
      </c>
      <c r="I3747" s="22">
        <v>93.9</v>
      </c>
      <c r="J3747" s="22">
        <v>8.65</v>
      </c>
      <c r="K3747" s="22" t="s">
        <v>180</v>
      </c>
      <c r="L3747" s="22">
        <v>2.2599999999999998</v>
      </c>
      <c r="M3747" s="22" t="s">
        <v>180</v>
      </c>
      <c r="N3747" s="22">
        <v>1</v>
      </c>
      <c r="O3747" s="22">
        <v>0</v>
      </c>
      <c r="P3747" s="48">
        <f t="shared" si="232"/>
        <v>412.28000000000003</v>
      </c>
      <c r="Q3747" s="48">
        <f t="shared" si="233"/>
        <v>388.95999999999992</v>
      </c>
      <c r="R3747" s="22">
        <v>25.49</v>
      </c>
      <c r="S3747" s="22">
        <v>23.79</v>
      </c>
      <c r="T3747" s="22">
        <v>275.8</v>
      </c>
      <c r="U3747" s="22">
        <v>527.20000000000005</v>
      </c>
      <c r="V3747" s="22">
        <v>408</v>
      </c>
      <c r="W3747" s="22">
        <v>516.29999999999995</v>
      </c>
      <c r="X3747" s="22">
        <v>334.1</v>
      </c>
      <c r="Y3747" s="22">
        <v>438.2</v>
      </c>
      <c r="Z3747" s="22">
        <v>283.7</v>
      </c>
      <c r="AA3747" s="22">
        <v>363.2</v>
      </c>
      <c r="AB3747" s="22">
        <v>521.29999999999995</v>
      </c>
      <c r="AC3747" s="22">
        <v>338.4</v>
      </c>
      <c r="AD3747" s="22" t="s">
        <v>179</v>
      </c>
      <c r="AE3747" s="22" t="s">
        <v>179</v>
      </c>
      <c r="AF3747" s="22" t="s">
        <v>179</v>
      </c>
      <c r="AG3747" s="22" t="s">
        <v>179</v>
      </c>
      <c r="AH3747" s="22" t="s">
        <v>179</v>
      </c>
      <c r="AI3747" s="22" t="s">
        <v>179</v>
      </c>
      <c r="AJ3747" s="22" t="s">
        <v>179</v>
      </c>
      <c r="AK3747" s="22" t="s">
        <v>179</v>
      </c>
      <c r="AL3747" s="22" t="s">
        <v>179</v>
      </c>
      <c r="AM3747" s="22" t="s">
        <v>179</v>
      </c>
      <c r="AN3747" s="22" t="s">
        <v>179</v>
      </c>
      <c r="AO3747" s="22" t="s">
        <v>180</v>
      </c>
      <c r="AP3747" s="22">
        <v>0</v>
      </c>
      <c r="AQ3747" s="22" t="s">
        <v>180</v>
      </c>
      <c r="AR3747" s="47">
        <f t="shared" si="234"/>
        <v>0.94343649946638186</v>
      </c>
      <c r="AS3747" s="47">
        <f t="shared" si="235"/>
        <v>0.73863154424080801</v>
      </c>
    </row>
    <row r="3748" spans="1:45" x14ac:dyDescent="0.25">
      <c r="A3748" s="22" t="s">
        <v>8037</v>
      </c>
      <c r="B3748" s="23" t="s">
        <v>8038</v>
      </c>
      <c r="C3748" s="22">
        <v>0</v>
      </c>
      <c r="D3748" s="22">
        <v>1</v>
      </c>
      <c r="E3748" s="22">
        <v>1</v>
      </c>
      <c r="F3748" s="22">
        <v>1</v>
      </c>
      <c r="G3748" s="22">
        <v>1</v>
      </c>
      <c r="H3748" s="22">
        <v>1994</v>
      </c>
      <c r="I3748" s="22">
        <v>225.8</v>
      </c>
      <c r="J3748" s="22">
        <v>9.74</v>
      </c>
      <c r="K3748" s="22" t="s">
        <v>180</v>
      </c>
      <c r="L3748" s="22">
        <v>2.23</v>
      </c>
      <c r="M3748" s="22" t="s">
        <v>180</v>
      </c>
      <c r="N3748" s="22">
        <v>1</v>
      </c>
      <c r="O3748" s="22">
        <v>0</v>
      </c>
      <c r="P3748" s="48" t="e">
        <f t="shared" si="232"/>
        <v>#DIV/0!</v>
      </c>
      <c r="Q3748" s="48" t="e">
        <f t="shared" si="233"/>
        <v>#DIV/0!</v>
      </c>
      <c r="R3748" s="22" t="s">
        <v>180</v>
      </c>
      <c r="S3748" s="22" t="s">
        <v>180</v>
      </c>
      <c r="T3748" s="22" t="s">
        <v>180</v>
      </c>
      <c r="U3748" s="22" t="s">
        <v>180</v>
      </c>
      <c r="V3748" s="22" t="s">
        <v>180</v>
      </c>
      <c r="W3748" s="22" t="s">
        <v>180</v>
      </c>
      <c r="X3748" s="22" t="s">
        <v>180</v>
      </c>
      <c r="Y3748" s="22" t="s">
        <v>180</v>
      </c>
      <c r="Z3748" s="22" t="s">
        <v>180</v>
      </c>
      <c r="AA3748" s="22" t="s">
        <v>180</v>
      </c>
      <c r="AB3748" s="22" t="s">
        <v>180</v>
      </c>
      <c r="AC3748" s="22" t="s">
        <v>180</v>
      </c>
      <c r="AD3748" s="22" t="s">
        <v>179</v>
      </c>
      <c r="AE3748" s="22" t="s">
        <v>179</v>
      </c>
      <c r="AF3748" s="22" t="s">
        <v>179</v>
      </c>
      <c r="AG3748" s="22" t="s">
        <v>179</v>
      </c>
      <c r="AH3748" s="22" t="s">
        <v>179</v>
      </c>
      <c r="AI3748" s="22" t="s">
        <v>179</v>
      </c>
      <c r="AJ3748" s="22" t="s">
        <v>179</v>
      </c>
      <c r="AK3748" s="22" t="s">
        <v>179</v>
      </c>
      <c r="AL3748" s="22" t="s">
        <v>179</v>
      </c>
      <c r="AM3748" s="22" t="s">
        <v>179</v>
      </c>
      <c r="AN3748" s="22" t="s">
        <v>179</v>
      </c>
      <c r="AO3748" s="22" t="s">
        <v>180</v>
      </c>
      <c r="AP3748" s="22">
        <v>0</v>
      </c>
      <c r="AQ3748" s="22" t="s">
        <v>180</v>
      </c>
      <c r="AR3748" s="47" t="e">
        <f t="shared" si="234"/>
        <v>#DIV/0!</v>
      </c>
      <c r="AS3748" s="47" t="e">
        <f t="shared" si="235"/>
        <v>#DIV/0!</v>
      </c>
    </row>
    <row r="3749" spans="1:45" x14ac:dyDescent="0.25">
      <c r="A3749" s="22" t="s">
        <v>8039</v>
      </c>
      <c r="B3749" s="23" t="s">
        <v>8040</v>
      </c>
      <c r="C3749" s="22">
        <v>7</v>
      </c>
      <c r="D3749" s="22">
        <v>2</v>
      </c>
      <c r="E3749" s="22">
        <v>4</v>
      </c>
      <c r="F3749" s="22">
        <v>2</v>
      </c>
      <c r="G3749" s="22">
        <v>1</v>
      </c>
      <c r="H3749" s="22">
        <v>212</v>
      </c>
      <c r="I3749" s="22">
        <v>24.2</v>
      </c>
      <c r="J3749" s="22">
        <v>8.3699999999999992</v>
      </c>
      <c r="K3749" s="22" t="s">
        <v>180</v>
      </c>
      <c r="L3749" s="22">
        <v>9.39</v>
      </c>
      <c r="M3749" s="22" t="s">
        <v>180</v>
      </c>
      <c r="N3749" s="22">
        <v>2</v>
      </c>
      <c r="O3749" s="22">
        <v>0</v>
      </c>
      <c r="P3749" s="48">
        <f t="shared" si="232"/>
        <v>93.34</v>
      </c>
      <c r="Q3749" s="48">
        <f t="shared" si="233"/>
        <v>100.02000000000001</v>
      </c>
      <c r="R3749" s="22">
        <v>6.57</v>
      </c>
      <c r="S3749" s="22">
        <v>7.9</v>
      </c>
      <c r="T3749" s="22">
        <v>96.1</v>
      </c>
      <c r="U3749" s="22">
        <v>99.5</v>
      </c>
      <c r="V3749" s="22">
        <v>90.7</v>
      </c>
      <c r="W3749" s="22">
        <v>84.9</v>
      </c>
      <c r="X3749" s="22">
        <v>95.5</v>
      </c>
      <c r="Y3749" s="22">
        <v>96.6</v>
      </c>
      <c r="Z3749" s="22">
        <v>92.5</v>
      </c>
      <c r="AA3749" s="22">
        <v>94.2</v>
      </c>
      <c r="AB3749" s="22">
        <v>106.5</v>
      </c>
      <c r="AC3749" s="22">
        <v>110.3</v>
      </c>
      <c r="AD3749" s="22" t="s">
        <v>179</v>
      </c>
      <c r="AE3749" s="22" t="s">
        <v>179</v>
      </c>
      <c r="AF3749" s="22" t="s">
        <v>179</v>
      </c>
      <c r="AG3749" s="22" t="s">
        <v>179</v>
      </c>
      <c r="AH3749" s="22" t="s">
        <v>179</v>
      </c>
      <c r="AI3749" s="22" t="s">
        <v>179</v>
      </c>
      <c r="AJ3749" s="22" t="s">
        <v>179</v>
      </c>
      <c r="AK3749" s="22" t="s">
        <v>179</v>
      </c>
      <c r="AL3749" s="22" t="s">
        <v>179</v>
      </c>
      <c r="AM3749" s="22" t="s">
        <v>179</v>
      </c>
      <c r="AN3749" s="22" t="s">
        <v>179</v>
      </c>
      <c r="AO3749" s="22" t="s">
        <v>180</v>
      </c>
      <c r="AP3749" s="22">
        <v>0</v>
      </c>
      <c r="AQ3749" s="22" t="s">
        <v>180</v>
      </c>
      <c r="AR3749" s="47">
        <f t="shared" si="234"/>
        <v>1.0715663166916649</v>
      </c>
      <c r="AS3749" s="47">
        <f t="shared" si="235"/>
        <v>0.26188338070936173</v>
      </c>
    </row>
    <row r="3750" spans="1:45" x14ac:dyDescent="0.25">
      <c r="A3750" s="22" t="s">
        <v>8041</v>
      </c>
      <c r="B3750" s="23" t="s">
        <v>8042</v>
      </c>
      <c r="C3750" s="22">
        <v>28</v>
      </c>
      <c r="D3750" s="22">
        <v>12</v>
      </c>
      <c r="E3750" s="22">
        <v>23</v>
      </c>
      <c r="F3750" s="22">
        <v>1</v>
      </c>
      <c r="G3750" s="22">
        <v>1</v>
      </c>
      <c r="H3750" s="22">
        <v>543</v>
      </c>
      <c r="I3750" s="22">
        <v>60.5</v>
      </c>
      <c r="J3750" s="22">
        <v>5.78</v>
      </c>
      <c r="K3750" s="22" t="s">
        <v>180</v>
      </c>
      <c r="L3750" s="22">
        <v>93.07</v>
      </c>
      <c r="M3750" s="22" t="s">
        <v>180</v>
      </c>
      <c r="N3750" s="22">
        <v>12</v>
      </c>
      <c r="O3750" s="22">
        <v>9</v>
      </c>
      <c r="P3750" s="48">
        <f t="shared" si="232"/>
        <v>2631.18</v>
      </c>
      <c r="Q3750" s="48">
        <f t="shared" si="233"/>
        <v>2700.34</v>
      </c>
      <c r="R3750" s="22">
        <v>5.8</v>
      </c>
      <c r="S3750" s="22">
        <v>11.04</v>
      </c>
      <c r="T3750" s="22">
        <v>2612.5</v>
      </c>
      <c r="U3750" s="22">
        <v>2798.8</v>
      </c>
      <c r="V3750" s="22">
        <v>2807.6</v>
      </c>
      <c r="W3750" s="22">
        <v>2449.9</v>
      </c>
      <c r="X3750" s="22">
        <v>2487.1</v>
      </c>
      <c r="Y3750" s="22">
        <v>2885.6</v>
      </c>
      <c r="Z3750" s="22">
        <v>3099.9</v>
      </c>
      <c r="AA3750" s="22">
        <v>2416.5</v>
      </c>
      <c r="AB3750" s="22">
        <v>2415.9</v>
      </c>
      <c r="AC3750" s="22">
        <v>2683.8</v>
      </c>
      <c r="AD3750" s="22" t="s">
        <v>179</v>
      </c>
      <c r="AE3750" s="22" t="s">
        <v>179</v>
      </c>
      <c r="AF3750" s="22" t="s">
        <v>179</v>
      </c>
      <c r="AG3750" s="22" t="s">
        <v>179</v>
      </c>
      <c r="AH3750" s="22" t="s">
        <v>179</v>
      </c>
      <c r="AI3750" s="22" t="s">
        <v>179</v>
      </c>
      <c r="AJ3750" s="22" t="s">
        <v>179</v>
      </c>
      <c r="AK3750" s="22" t="s">
        <v>179</v>
      </c>
      <c r="AL3750" s="22" t="s">
        <v>179</v>
      </c>
      <c r="AM3750" s="22" t="s">
        <v>179</v>
      </c>
      <c r="AN3750" s="22" t="s">
        <v>179</v>
      </c>
      <c r="AO3750" s="22" t="s">
        <v>180</v>
      </c>
      <c r="AP3750" s="22">
        <v>0</v>
      </c>
      <c r="AQ3750" s="22" t="s">
        <v>180</v>
      </c>
      <c r="AR3750" s="47">
        <f t="shared" si="234"/>
        <v>1.0262847847733718</v>
      </c>
      <c r="AS3750" s="47">
        <f t="shared" si="235"/>
        <v>0.62096421791918877</v>
      </c>
    </row>
    <row r="3751" spans="1:45" x14ac:dyDescent="0.25">
      <c r="A3751" s="22" t="s">
        <v>8043</v>
      </c>
      <c r="B3751" s="23" t="s">
        <v>8044</v>
      </c>
      <c r="C3751" s="22">
        <v>1</v>
      </c>
      <c r="D3751" s="22">
        <v>1</v>
      </c>
      <c r="E3751" s="22">
        <v>9</v>
      </c>
      <c r="F3751" s="22">
        <v>1</v>
      </c>
      <c r="G3751" s="22">
        <v>1</v>
      </c>
      <c r="H3751" s="22">
        <v>1251</v>
      </c>
      <c r="I3751" s="22">
        <v>136.30000000000001</v>
      </c>
      <c r="J3751" s="22">
        <v>8.32</v>
      </c>
      <c r="K3751" s="22" t="s">
        <v>180</v>
      </c>
      <c r="L3751" s="22">
        <v>25.96</v>
      </c>
      <c r="M3751" s="22" t="s">
        <v>180</v>
      </c>
      <c r="N3751" s="22">
        <v>1</v>
      </c>
      <c r="O3751" s="22">
        <v>0</v>
      </c>
      <c r="P3751" s="48">
        <f t="shared" si="232"/>
        <v>2083.66</v>
      </c>
      <c r="Q3751" s="48">
        <f t="shared" si="233"/>
        <v>2040.94</v>
      </c>
      <c r="R3751" s="22">
        <v>4.68</v>
      </c>
      <c r="S3751" s="22">
        <v>4.12</v>
      </c>
      <c r="T3751" s="22">
        <v>2100</v>
      </c>
      <c r="U3751" s="22">
        <v>1971.4</v>
      </c>
      <c r="V3751" s="22">
        <v>2160.9</v>
      </c>
      <c r="W3751" s="22">
        <v>1999.8</v>
      </c>
      <c r="X3751" s="22">
        <v>2186.1999999999998</v>
      </c>
      <c r="Y3751" s="22">
        <v>1930.8</v>
      </c>
      <c r="Z3751" s="22">
        <v>2064.9</v>
      </c>
      <c r="AA3751" s="22">
        <v>2043.7</v>
      </c>
      <c r="AB3751" s="22">
        <v>2005</v>
      </c>
      <c r="AC3751" s="22">
        <v>2160.3000000000002</v>
      </c>
      <c r="AD3751" s="22" t="s">
        <v>179</v>
      </c>
      <c r="AE3751" s="22" t="s">
        <v>179</v>
      </c>
      <c r="AF3751" s="22" t="s">
        <v>179</v>
      </c>
      <c r="AG3751" s="22" t="s">
        <v>179</v>
      </c>
      <c r="AH3751" s="22" t="s">
        <v>179</v>
      </c>
      <c r="AI3751" s="22" t="s">
        <v>179</v>
      </c>
      <c r="AJ3751" s="22" t="s">
        <v>179</v>
      </c>
      <c r="AK3751" s="22" t="s">
        <v>179</v>
      </c>
      <c r="AL3751" s="22" t="s">
        <v>179</v>
      </c>
      <c r="AM3751" s="22" t="s">
        <v>179</v>
      </c>
      <c r="AN3751" s="22" t="s">
        <v>179</v>
      </c>
      <c r="AO3751" s="22" t="s">
        <v>8045</v>
      </c>
      <c r="AP3751" s="22">
        <v>0</v>
      </c>
      <c r="AQ3751" s="22" t="s">
        <v>180</v>
      </c>
      <c r="AR3751" s="47">
        <f t="shared" si="234"/>
        <v>0.97949761477400354</v>
      </c>
      <c r="AS3751" s="47">
        <f t="shared" si="235"/>
        <v>0.40742279940014825</v>
      </c>
    </row>
    <row r="3752" spans="1:45" x14ac:dyDescent="0.25">
      <c r="A3752" s="22" t="s">
        <v>8046</v>
      </c>
      <c r="B3752" s="23" t="s">
        <v>8047</v>
      </c>
      <c r="C3752" s="22">
        <v>7</v>
      </c>
      <c r="D3752" s="22">
        <v>4</v>
      </c>
      <c r="E3752" s="22">
        <v>7</v>
      </c>
      <c r="F3752" s="22">
        <v>2</v>
      </c>
      <c r="G3752" s="22">
        <v>1</v>
      </c>
      <c r="H3752" s="22">
        <v>535</v>
      </c>
      <c r="I3752" s="22">
        <v>57.9</v>
      </c>
      <c r="J3752" s="22">
        <v>6.2</v>
      </c>
      <c r="K3752" s="22" t="s">
        <v>180</v>
      </c>
      <c r="L3752" s="22">
        <v>19.5</v>
      </c>
      <c r="M3752" s="22" t="s">
        <v>180</v>
      </c>
      <c r="N3752" s="22">
        <v>4</v>
      </c>
      <c r="O3752" s="22">
        <v>0</v>
      </c>
      <c r="P3752" s="48">
        <f t="shared" si="232"/>
        <v>1021.46</v>
      </c>
      <c r="Q3752" s="48">
        <f t="shared" si="233"/>
        <v>1108.08</v>
      </c>
      <c r="R3752" s="22">
        <v>73.77</v>
      </c>
      <c r="S3752" s="22">
        <v>57.76</v>
      </c>
      <c r="T3752" s="22">
        <v>570.1</v>
      </c>
      <c r="U3752" s="22">
        <v>579.1</v>
      </c>
      <c r="V3752" s="22">
        <v>735.7</v>
      </c>
      <c r="W3752" s="22">
        <v>2516.1</v>
      </c>
      <c r="X3752" s="22">
        <v>706.3</v>
      </c>
      <c r="Y3752" s="22">
        <v>1421.7</v>
      </c>
      <c r="Z3752" s="22">
        <v>846.1</v>
      </c>
      <c r="AA3752" s="22">
        <v>619.4</v>
      </c>
      <c r="AB3752" s="22">
        <v>572.5</v>
      </c>
      <c r="AC3752" s="22">
        <v>2080.6999999999998</v>
      </c>
      <c r="AD3752" s="22" t="s">
        <v>179</v>
      </c>
      <c r="AE3752" s="22" t="s">
        <v>179</v>
      </c>
      <c r="AF3752" s="22" t="s">
        <v>179</v>
      </c>
      <c r="AG3752" s="22" t="s">
        <v>179</v>
      </c>
      <c r="AH3752" s="22" t="s">
        <v>179</v>
      </c>
      <c r="AI3752" s="22" t="s">
        <v>179</v>
      </c>
      <c r="AJ3752" s="22" t="s">
        <v>179</v>
      </c>
      <c r="AK3752" s="22" t="s">
        <v>179</v>
      </c>
      <c r="AL3752" s="22" t="s">
        <v>179</v>
      </c>
      <c r="AM3752" s="22" t="s">
        <v>179</v>
      </c>
      <c r="AN3752" s="22" t="s">
        <v>179</v>
      </c>
      <c r="AO3752" s="22" t="s">
        <v>180</v>
      </c>
      <c r="AP3752" s="22">
        <v>0</v>
      </c>
      <c r="AQ3752" s="22" t="s">
        <v>180</v>
      </c>
      <c r="AR3752" s="47">
        <f t="shared" si="234"/>
        <v>1.0848001879662443</v>
      </c>
      <c r="AS3752" s="47">
        <f t="shared" si="235"/>
        <v>0.88605854267733219</v>
      </c>
    </row>
    <row r="3753" spans="1:45" x14ac:dyDescent="0.25">
      <c r="A3753" s="22" t="s">
        <v>8048</v>
      </c>
      <c r="B3753" s="23" t="s">
        <v>8049</v>
      </c>
      <c r="C3753" s="22">
        <v>41</v>
      </c>
      <c r="D3753" s="22">
        <v>6</v>
      </c>
      <c r="E3753" s="22">
        <v>33</v>
      </c>
      <c r="F3753" s="22">
        <v>5</v>
      </c>
      <c r="G3753" s="22">
        <v>1</v>
      </c>
      <c r="H3753" s="22">
        <v>122</v>
      </c>
      <c r="I3753" s="22">
        <v>14.2</v>
      </c>
      <c r="J3753" s="22">
        <v>8.32</v>
      </c>
      <c r="K3753" s="22">
        <v>100</v>
      </c>
      <c r="L3753" s="22">
        <v>51.92</v>
      </c>
      <c r="M3753" s="22">
        <v>5</v>
      </c>
      <c r="N3753" s="22">
        <v>6</v>
      </c>
      <c r="O3753" s="22">
        <v>0</v>
      </c>
      <c r="P3753" s="48">
        <f t="shared" si="232"/>
        <v>2140.58</v>
      </c>
      <c r="Q3753" s="48">
        <f t="shared" si="233"/>
        <v>2385.2400000000002</v>
      </c>
      <c r="R3753" s="22">
        <v>3.55</v>
      </c>
      <c r="S3753" s="22">
        <v>9.81</v>
      </c>
      <c r="T3753" s="22">
        <v>2209.5</v>
      </c>
      <c r="U3753" s="22">
        <v>2209.3000000000002</v>
      </c>
      <c r="V3753" s="22">
        <v>2182.5</v>
      </c>
      <c r="W3753" s="22">
        <v>2024.7</v>
      </c>
      <c r="X3753" s="22">
        <v>2076.9</v>
      </c>
      <c r="Y3753" s="22">
        <v>2444.6</v>
      </c>
      <c r="Z3753" s="22">
        <v>2347.9</v>
      </c>
      <c r="AA3753" s="22">
        <v>2112.8000000000002</v>
      </c>
      <c r="AB3753" s="22">
        <v>2277.6999999999998</v>
      </c>
      <c r="AC3753" s="22">
        <v>2743.2</v>
      </c>
      <c r="AD3753" s="22" t="s">
        <v>179</v>
      </c>
      <c r="AE3753" s="22" t="s">
        <v>179</v>
      </c>
      <c r="AF3753" s="22" t="s">
        <v>179</v>
      </c>
      <c r="AG3753" s="22" t="s">
        <v>179</v>
      </c>
      <c r="AH3753" s="22" t="s">
        <v>179</v>
      </c>
      <c r="AI3753" s="22" t="s">
        <v>179</v>
      </c>
      <c r="AJ3753" s="22" t="s">
        <v>179</v>
      </c>
      <c r="AK3753" s="22" t="s">
        <v>179</v>
      </c>
      <c r="AL3753" s="22" t="s">
        <v>179</v>
      </c>
      <c r="AM3753" s="22" t="s">
        <v>179</v>
      </c>
      <c r="AN3753" s="22" t="s">
        <v>179</v>
      </c>
      <c r="AO3753" s="22" t="s">
        <v>180</v>
      </c>
      <c r="AP3753" s="22">
        <v>0</v>
      </c>
      <c r="AQ3753" s="22" t="s">
        <v>180</v>
      </c>
      <c r="AR3753" s="47">
        <f t="shared" si="234"/>
        <v>1.1142961253492045</v>
      </c>
      <c r="AS3753" s="47">
        <f t="shared" si="235"/>
        <v>0.11109630380249404</v>
      </c>
    </row>
    <row r="3754" spans="1:45" x14ac:dyDescent="0.25">
      <c r="A3754" s="22" t="s">
        <v>8050</v>
      </c>
      <c r="B3754" s="23" t="s">
        <v>8051</v>
      </c>
      <c r="C3754" s="22">
        <v>52</v>
      </c>
      <c r="D3754" s="22">
        <v>9</v>
      </c>
      <c r="E3754" s="22">
        <v>42</v>
      </c>
      <c r="F3754" s="22">
        <v>9</v>
      </c>
      <c r="G3754" s="22">
        <v>1</v>
      </c>
      <c r="H3754" s="22">
        <v>154</v>
      </c>
      <c r="I3754" s="22">
        <v>16.5</v>
      </c>
      <c r="J3754" s="22">
        <v>6.58</v>
      </c>
      <c r="K3754" s="22">
        <v>269</v>
      </c>
      <c r="L3754" s="22">
        <v>66.45</v>
      </c>
      <c r="M3754" s="22">
        <v>9</v>
      </c>
      <c r="N3754" s="22">
        <v>9</v>
      </c>
      <c r="O3754" s="22">
        <v>0</v>
      </c>
      <c r="P3754" s="48">
        <f t="shared" si="232"/>
        <v>3800.8</v>
      </c>
      <c r="Q3754" s="48">
        <f t="shared" si="233"/>
        <v>3930.1399999999994</v>
      </c>
      <c r="R3754" s="22">
        <v>3.37</v>
      </c>
      <c r="S3754" s="22">
        <v>6.07</v>
      </c>
      <c r="T3754" s="22">
        <v>3908.3</v>
      </c>
      <c r="U3754" s="22">
        <v>3722</v>
      </c>
      <c r="V3754" s="22">
        <v>3970.2</v>
      </c>
      <c r="W3754" s="22">
        <v>3663.8</v>
      </c>
      <c r="X3754" s="22">
        <v>3739.7</v>
      </c>
      <c r="Y3754" s="22">
        <v>4198.1000000000004</v>
      </c>
      <c r="Z3754" s="22">
        <v>4027.7</v>
      </c>
      <c r="AA3754" s="22">
        <v>3691</v>
      </c>
      <c r="AB3754" s="22">
        <v>3665.4</v>
      </c>
      <c r="AC3754" s="22">
        <v>4068.5</v>
      </c>
      <c r="AD3754" s="22" t="s">
        <v>179</v>
      </c>
      <c r="AE3754" s="22" t="s">
        <v>179</v>
      </c>
      <c r="AF3754" s="22" t="s">
        <v>179</v>
      </c>
      <c r="AG3754" s="22" t="s">
        <v>179</v>
      </c>
      <c r="AH3754" s="22" t="s">
        <v>179</v>
      </c>
      <c r="AI3754" s="22" t="s">
        <v>179</v>
      </c>
      <c r="AJ3754" s="22" t="s">
        <v>179</v>
      </c>
      <c r="AK3754" s="22" t="s">
        <v>179</v>
      </c>
      <c r="AL3754" s="22" t="s">
        <v>179</v>
      </c>
      <c r="AM3754" s="22" t="s">
        <v>179</v>
      </c>
      <c r="AN3754" s="22" t="s">
        <v>179</v>
      </c>
      <c r="AO3754" s="22" t="s">
        <v>180</v>
      </c>
      <c r="AP3754" s="22">
        <v>0</v>
      </c>
      <c r="AQ3754" s="22" t="s">
        <v>180</v>
      </c>
      <c r="AR3754" s="47">
        <f t="shared" si="234"/>
        <v>1.034029677962534</v>
      </c>
      <c r="AS3754" s="47">
        <f t="shared" si="235"/>
        <v>0.33564846441408835</v>
      </c>
    </row>
    <row r="3755" spans="1:45" x14ac:dyDescent="0.25">
      <c r="A3755" s="22" t="s">
        <v>8052</v>
      </c>
      <c r="B3755" s="23" t="s">
        <v>8053</v>
      </c>
      <c r="C3755" s="22">
        <v>52</v>
      </c>
      <c r="D3755" s="22">
        <v>10</v>
      </c>
      <c r="E3755" s="22">
        <v>28</v>
      </c>
      <c r="F3755" s="22">
        <v>10</v>
      </c>
      <c r="G3755" s="22">
        <v>1</v>
      </c>
      <c r="H3755" s="22">
        <v>196</v>
      </c>
      <c r="I3755" s="22">
        <v>22.4</v>
      </c>
      <c r="J3755" s="22">
        <v>6.28</v>
      </c>
      <c r="K3755" s="22">
        <v>304</v>
      </c>
      <c r="L3755" s="22">
        <v>58.09</v>
      </c>
      <c r="M3755" s="22">
        <v>9</v>
      </c>
      <c r="N3755" s="22">
        <v>10</v>
      </c>
      <c r="O3755" s="22">
        <v>0</v>
      </c>
      <c r="P3755" s="48">
        <f t="shared" si="232"/>
        <v>1947.6399999999999</v>
      </c>
      <c r="Q3755" s="48">
        <f t="shared" si="233"/>
        <v>2070.06</v>
      </c>
      <c r="R3755" s="22">
        <v>6.14</v>
      </c>
      <c r="S3755" s="22">
        <v>3.44</v>
      </c>
      <c r="T3755" s="22">
        <v>1787.8</v>
      </c>
      <c r="U3755" s="22">
        <v>2021.1</v>
      </c>
      <c r="V3755" s="22">
        <v>2103.4</v>
      </c>
      <c r="W3755" s="22">
        <v>1989.4</v>
      </c>
      <c r="X3755" s="22">
        <v>1836.5</v>
      </c>
      <c r="Y3755" s="22">
        <v>2182.6</v>
      </c>
      <c r="Z3755" s="22">
        <v>2075.4</v>
      </c>
      <c r="AA3755" s="22">
        <v>1989.4</v>
      </c>
      <c r="AB3755" s="22">
        <v>2036.7</v>
      </c>
      <c r="AC3755" s="22">
        <v>2066.1999999999998</v>
      </c>
      <c r="AD3755" s="22" t="s">
        <v>179</v>
      </c>
      <c r="AE3755" s="22" t="s">
        <v>179</v>
      </c>
      <c r="AF3755" s="22" t="s">
        <v>179</v>
      </c>
      <c r="AG3755" s="22" t="s">
        <v>179</v>
      </c>
      <c r="AH3755" s="22" t="s">
        <v>179</v>
      </c>
      <c r="AI3755" s="22" t="s">
        <v>179</v>
      </c>
      <c r="AJ3755" s="22" t="s">
        <v>179</v>
      </c>
      <c r="AK3755" s="22" t="s">
        <v>179</v>
      </c>
      <c r="AL3755" s="22" t="s">
        <v>179</v>
      </c>
      <c r="AM3755" s="22" t="s">
        <v>179</v>
      </c>
      <c r="AN3755" s="22" t="s">
        <v>179</v>
      </c>
      <c r="AO3755" s="22" t="s">
        <v>180</v>
      </c>
      <c r="AP3755" s="22">
        <v>0</v>
      </c>
      <c r="AQ3755" s="22" t="s">
        <v>180</v>
      </c>
      <c r="AR3755" s="47">
        <f t="shared" si="234"/>
        <v>1.0628555585221089</v>
      </c>
      <c r="AS3755" s="47">
        <f t="shared" si="235"/>
        <v>0.23277062624839229</v>
      </c>
    </row>
    <row r="3756" spans="1:45" x14ac:dyDescent="0.25">
      <c r="A3756" s="22" t="s">
        <v>8054</v>
      </c>
      <c r="B3756" s="23" t="s">
        <v>8055</v>
      </c>
      <c r="C3756" s="22">
        <v>39</v>
      </c>
      <c r="D3756" s="22">
        <v>6</v>
      </c>
      <c r="E3756" s="22">
        <v>12</v>
      </c>
      <c r="F3756" s="22">
        <v>6</v>
      </c>
      <c r="G3756" s="22">
        <v>1</v>
      </c>
      <c r="H3756" s="22">
        <v>134</v>
      </c>
      <c r="I3756" s="22">
        <v>15.2</v>
      </c>
      <c r="J3756" s="22">
        <v>4.6100000000000003</v>
      </c>
      <c r="K3756" s="22" t="s">
        <v>180</v>
      </c>
      <c r="L3756" s="22">
        <v>50.08</v>
      </c>
      <c r="M3756" s="22" t="s">
        <v>180</v>
      </c>
      <c r="N3756" s="22">
        <v>6</v>
      </c>
      <c r="O3756" s="22">
        <v>0</v>
      </c>
      <c r="P3756" s="48">
        <f t="shared" si="232"/>
        <v>1881.0400000000002</v>
      </c>
      <c r="Q3756" s="48">
        <f t="shared" si="233"/>
        <v>2062.46</v>
      </c>
      <c r="R3756" s="22">
        <v>3.65</v>
      </c>
      <c r="S3756" s="22">
        <v>6.11</v>
      </c>
      <c r="T3756" s="22">
        <v>1815.9</v>
      </c>
      <c r="U3756" s="22">
        <v>1938.2</v>
      </c>
      <c r="V3756" s="22">
        <v>1973.7</v>
      </c>
      <c r="W3756" s="22">
        <v>1808.8</v>
      </c>
      <c r="X3756" s="22">
        <v>1868.6</v>
      </c>
      <c r="Y3756" s="22">
        <v>2106</v>
      </c>
      <c r="Z3756" s="22">
        <v>2127.6</v>
      </c>
      <c r="AA3756" s="22">
        <v>1912.9</v>
      </c>
      <c r="AB3756" s="22">
        <v>1952.3</v>
      </c>
      <c r="AC3756" s="22">
        <v>2213.5</v>
      </c>
      <c r="AD3756" s="22" t="s">
        <v>179</v>
      </c>
      <c r="AE3756" s="22" t="s">
        <v>179</v>
      </c>
      <c r="AF3756" s="22" t="s">
        <v>179</v>
      </c>
      <c r="AG3756" s="22" t="s">
        <v>179</v>
      </c>
      <c r="AH3756" s="22" t="s">
        <v>179</v>
      </c>
      <c r="AI3756" s="22" t="s">
        <v>179</v>
      </c>
      <c r="AJ3756" s="22" t="s">
        <v>179</v>
      </c>
      <c r="AK3756" s="22" t="s">
        <v>179</v>
      </c>
      <c r="AL3756" s="22" t="s">
        <v>179</v>
      </c>
      <c r="AM3756" s="22" t="s">
        <v>179</v>
      </c>
      <c r="AN3756" s="22" t="s">
        <v>179</v>
      </c>
      <c r="AO3756" s="22" t="s">
        <v>180</v>
      </c>
      <c r="AP3756" s="22">
        <v>0</v>
      </c>
      <c r="AQ3756" s="22" t="s">
        <v>180</v>
      </c>
      <c r="AR3756" s="47">
        <f t="shared" si="234"/>
        <v>1.0964466465359588</v>
      </c>
      <c r="AS3756" s="47">
        <f t="shared" si="235"/>
        <v>6.1173097026847076E-2</v>
      </c>
    </row>
    <row r="3757" spans="1:45" x14ac:dyDescent="0.25">
      <c r="A3757" s="22" t="s">
        <v>8056</v>
      </c>
      <c r="B3757" s="23" t="s">
        <v>8057</v>
      </c>
      <c r="C3757" s="22">
        <v>50</v>
      </c>
      <c r="D3757" s="22">
        <v>8</v>
      </c>
      <c r="E3757" s="22">
        <v>27</v>
      </c>
      <c r="F3757" s="22">
        <v>8</v>
      </c>
      <c r="G3757" s="22">
        <v>1</v>
      </c>
      <c r="H3757" s="22">
        <v>154</v>
      </c>
      <c r="I3757" s="22">
        <v>17.3</v>
      </c>
      <c r="J3757" s="22">
        <v>6.33</v>
      </c>
      <c r="K3757" s="22">
        <v>205</v>
      </c>
      <c r="L3757" s="22">
        <v>51.04</v>
      </c>
      <c r="M3757" s="22">
        <v>8</v>
      </c>
      <c r="N3757" s="22">
        <v>8</v>
      </c>
      <c r="O3757" s="22">
        <v>0</v>
      </c>
      <c r="P3757" s="48">
        <f t="shared" si="232"/>
        <v>2366.96</v>
      </c>
      <c r="Q3757" s="48">
        <f t="shared" si="233"/>
        <v>2515.1600000000003</v>
      </c>
      <c r="R3757" s="22">
        <v>2.59</v>
      </c>
      <c r="S3757" s="22">
        <v>4.74</v>
      </c>
      <c r="T3757" s="22">
        <v>2386.9</v>
      </c>
      <c r="U3757" s="22">
        <v>2317.9</v>
      </c>
      <c r="V3757" s="22">
        <v>2470.5</v>
      </c>
      <c r="W3757" s="22">
        <v>2342.8000000000002</v>
      </c>
      <c r="X3757" s="22">
        <v>2316.6999999999998</v>
      </c>
      <c r="Y3757" s="22">
        <v>2645.1</v>
      </c>
      <c r="Z3757" s="22">
        <v>2540.1</v>
      </c>
      <c r="AA3757" s="22">
        <v>2413.9</v>
      </c>
      <c r="AB3757" s="22">
        <v>2370.6</v>
      </c>
      <c r="AC3757" s="22">
        <v>2606.1</v>
      </c>
      <c r="AD3757" s="22" t="s">
        <v>179</v>
      </c>
      <c r="AE3757" s="22" t="s">
        <v>179</v>
      </c>
      <c r="AF3757" s="22" t="s">
        <v>179</v>
      </c>
      <c r="AG3757" s="22" t="s">
        <v>179</v>
      </c>
      <c r="AH3757" s="22" t="s">
        <v>179</v>
      </c>
      <c r="AI3757" s="22" t="s">
        <v>179</v>
      </c>
      <c r="AJ3757" s="22" t="s">
        <v>179</v>
      </c>
      <c r="AK3757" s="22" t="s">
        <v>179</v>
      </c>
      <c r="AL3757" s="22" t="s">
        <v>179</v>
      </c>
      <c r="AM3757" s="22" t="s">
        <v>179</v>
      </c>
      <c r="AN3757" s="22" t="s">
        <v>179</v>
      </c>
      <c r="AO3757" s="22" t="s">
        <v>180</v>
      </c>
      <c r="AP3757" s="22">
        <v>0</v>
      </c>
      <c r="AQ3757" s="22" t="s">
        <v>180</v>
      </c>
      <c r="AR3757" s="47">
        <f t="shared" si="234"/>
        <v>1.0626119579545072</v>
      </c>
      <c r="AS3757" s="47">
        <f t="shared" si="235"/>
        <v>9.6643643323778922E-2</v>
      </c>
    </row>
    <row r="3758" spans="1:45" x14ac:dyDescent="0.25">
      <c r="A3758" s="22" t="s">
        <v>8058</v>
      </c>
      <c r="B3758" s="23" t="s">
        <v>8059</v>
      </c>
      <c r="C3758" s="22">
        <v>55</v>
      </c>
      <c r="D3758" s="22">
        <v>9</v>
      </c>
      <c r="E3758" s="22">
        <v>30</v>
      </c>
      <c r="F3758" s="22">
        <v>9</v>
      </c>
      <c r="G3758" s="22">
        <v>1</v>
      </c>
      <c r="H3758" s="22">
        <v>127</v>
      </c>
      <c r="I3758" s="22">
        <v>14.4</v>
      </c>
      <c r="J3758" s="22">
        <v>8.8800000000000008</v>
      </c>
      <c r="K3758" s="22">
        <v>244</v>
      </c>
      <c r="L3758" s="22">
        <v>59.45</v>
      </c>
      <c r="M3758" s="22">
        <v>8</v>
      </c>
      <c r="N3758" s="22">
        <v>9</v>
      </c>
      <c r="O3758" s="22">
        <v>0</v>
      </c>
      <c r="P3758" s="48">
        <f t="shared" si="232"/>
        <v>2060.0199999999995</v>
      </c>
      <c r="Q3758" s="48">
        <f t="shared" si="233"/>
        <v>2219.1999999999998</v>
      </c>
      <c r="R3758" s="22">
        <v>3.27</v>
      </c>
      <c r="S3758" s="22">
        <v>4.46</v>
      </c>
      <c r="T3758" s="22">
        <v>2036.8</v>
      </c>
      <c r="U3758" s="22">
        <v>2114.1999999999998</v>
      </c>
      <c r="V3758" s="22">
        <v>2161.4</v>
      </c>
      <c r="W3758" s="22">
        <v>1992.3</v>
      </c>
      <c r="X3758" s="22">
        <v>1995.4</v>
      </c>
      <c r="Y3758" s="22">
        <v>2315.1999999999998</v>
      </c>
      <c r="Z3758" s="22">
        <v>2271.9</v>
      </c>
      <c r="AA3758" s="22">
        <v>2101.6999999999998</v>
      </c>
      <c r="AB3758" s="22">
        <v>2123.1</v>
      </c>
      <c r="AC3758" s="22">
        <v>2284.1</v>
      </c>
      <c r="AD3758" s="22" t="s">
        <v>179</v>
      </c>
      <c r="AE3758" s="22" t="s">
        <v>179</v>
      </c>
      <c r="AF3758" s="22" t="s">
        <v>179</v>
      </c>
      <c r="AG3758" s="22" t="s">
        <v>179</v>
      </c>
      <c r="AH3758" s="22" t="s">
        <v>179</v>
      </c>
      <c r="AI3758" s="22" t="s">
        <v>179</v>
      </c>
      <c r="AJ3758" s="22" t="s">
        <v>179</v>
      </c>
      <c r="AK3758" s="22" t="s">
        <v>179</v>
      </c>
      <c r="AL3758" s="22" t="s">
        <v>179</v>
      </c>
      <c r="AM3758" s="22" t="s">
        <v>179</v>
      </c>
      <c r="AN3758" s="22" t="s">
        <v>179</v>
      </c>
      <c r="AO3758" s="22" t="s">
        <v>180</v>
      </c>
      <c r="AP3758" s="22">
        <v>0</v>
      </c>
      <c r="AQ3758" s="22" t="s">
        <v>180</v>
      </c>
      <c r="AR3758" s="47">
        <f t="shared" si="234"/>
        <v>1.0772710944553938</v>
      </c>
      <c r="AS3758" s="47">
        <f t="shared" si="235"/>
        <v>6.5251612504562254E-2</v>
      </c>
    </row>
    <row r="3759" spans="1:45" x14ac:dyDescent="0.25">
      <c r="A3759" s="22" t="s">
        <v>8060</v>
      </c>
      <c r="B3759" s="23" t="s">
        <v>8061</v>
      </c>
      <c r="C3759" s="22">
        <v>19</v>
      </c>
      <c r="D3759" s="22">
        <v>25</v>
      </c>
      <c r="E3759" s="22">
        <v>66</v>
      </c>
      <c r="F3759" s="22">
        <v>25</v>
      </c>
      <c r="G3759" s="22">
        <v>1</v>
      </c>
      <c r="H3759" s="22">
        <v>1495</v>
      </c>
      <c r="I3759" s="22">
        <v>165.7</v>
      </c>
      <c r="J3759" s="22">
        <v>6.68</v>
      </c>
      <c r="K3759" s="22">
        <v>372</v>
      </c>
      <c r="L3759" s="22">
        <v>134.36000000000001</v>
      </c>
      <c r="M3759" s="22">
        <v>20</v>
      </c>
      <c r="N3759" s="22">
        <v>25</v>
      </c>
      <c r="O3759" s="22">
        <v>0</v>
      </c>
      <c r="P3759" s="48">
        <f t="shared" si="232"/>
        <v>6063.7800000000007</v>
      </c>
      <c r="Q3759" s="48">
        <f t="shared" si="233"/>
        <v>6114.9800000000005</v>
      </c>
      <c r="R3759" s="22">
        <v>15.44</v>
      </c>
      <c r="S3759" s="22">
        <v>21.92</v>
      </c>
      <c r="T3759" s="22">
        <v>7591.5</v>
      </c>
      <c r="U3759" s="22">
        <v>5147.7</v>
      </c>
      <c r="V3759" s="22">
        <v>6357.8</v>
      </c>
      <c r="W3759" s="22">
        <v>5815.3</v>
      </c>
      <c r="X3759" s="22">
        <v>5406.6</v>
      </c>
      <c r="Y3759" s="22">
        <v>5011.3</v>
      </c>
      <c r="Z3759" s="22">
        <v>4970.3</v>
      </c>
      <c r="AA3759" s="22">
        <v>5476.7</v>
      </c>
      <c r="AB3759" s="22">
        <v>7352.7</v>
      </c>
      <c r="AC3759" s="22">
        <v>7763.9</v>
      </c>
      <c r="AD3759" s="22" t="s">
        <v>179</v>
      </c>
      <c r="AE3759" s="22" t="s">
        <v>179</v>
      </c>
      <c r="AF3759" s="22" t="s">
        <v>179</v>
      </c>
      <c r="AG3759" s="22" t="s">
        <v>179</v>
      </c>
      <c r="AH3759" s="22" t="s">
        <v>179</v>
      </c>
      <c r="AI3759" s="22" t="s">
        <v>179</v>
      </c>
      <c r="AJ3759" s="22" t="s">
        <v>179</v>
      </c>
      <c r="AK3759" s="22" t="s">
        <v>179</v>
      </c>
      <c r="AL3759" s="22" t="s">
        <v>179</v>
      </c>
      <c r="AM3759" s="22" t="s">
        <v>179</v>
      </c>
      <c r="AN3759" s="22" t="s">
        <v>179</v>
      </c>
      <c r="AO3759" s="22" t="s">
        <v>180</v>
      </c>
      <c r="AP3759" s="22">
        <v>0</v>
      </c>
      <c r="AQ3759" s="22" t="s">
        <v>180</v>
      </c>
      <c r="AR3759" s="47">
        <f t="shared" si="234"/>
        <v>1.00844357809815</v>
      </c>
      <c r="AS3759" s="47">
        <f t="shared" si="235"/>
        <v>0.95623124237983836</v>
      </c>
    </row>
    <row r="3760" spans="1:45" x14ac:dyDescent="0.25">
      <c r="A3760" s="22" t="s">
        <v>8062</v>
      </c>
      <c r="B3760" s="23" t="s">
        <v>8063</v>
      </c>
      <c r="C3760" s="22">
        <v>36</v>
      </c>
      <c r="D3760" s="22">
        <v>26</v>
      </c>
      <c r="E3760" s="22">
        <v>75</v>
      </c>
      <c r="F3760" s="22">
        <v>24</v>
      </c>
      <c r="G3760" s="22">
        <v>1</v>
      </c>
      <c r="H3760" s="22">
        <v>665</v>
      </c>
      <c r="I3760" s="22">
        <v>74.2</v>
      </c>
      <c r="J3760" s="22">
        <v>6.98</v>
      </c>
      <c r="K3760" s="22">
        <v>500</v>
      </c>
      <c r="L3760" s="22">
        <v>141.57</v>
      </c>
      <c r="M3760" s="22">
        <v>25</v>
      </c>
      <c r="N3760" s="22">
        <v>26</v>
      </c>
      <c r="O3760" s="22">
        <v>0</v>
      </c>
      <c r="P3760" s="48">
        <f t="shared" si="232"/>
        <v>4842.9800000000005</v>
      </c>
      <c r="Q3760" s="48">
        <f t="shared" si="233"/>
        <v>5108.84</v>
      </c>
      <c r="R3760" s="22">
        <v>4.8</v>
      </c>
      <c r="S3760" s="22">
        <v>3.38</v>
      </c>
      <c r="T3760" s="22">
        <v>5098.6000000000004</v>
      </c>
      <c r="U3760" s="22">
        <v>4690.7</v>
      </c>
      <c r="V3760" s="22">
        <v>4869.1000000000004</v>
      </c>
      <c r="W3760" s="22">
        <v>4492</v>
      </c>
      <c r="X3760" s="22">
        <v>5064.5</v>
      </c>
      <c r="Y3760" s="22">
        <v>5021.7</v>
      </c>
      <c r="Z3760" s="22">
        <v>5190</v>
      </c>
      <c r="AA3760" s="22">
        <v>4897.3</v>
      </c>
      <c r="AB3760" s="22">
        <v>5082</v>
      </c>
      <c r="AC3760" s="22">
        <v>5353.2</v>
      </c>
      <c r="AD3760" s="22" t="s">
        <v>179</v>
      </c>
      <c r="AE3760" s="22" t="s">
        <v>179</v>
      </c>
      <c r="AF3760" s="22" t="s">
        <v>179</v>
      </c>
      <c r="AG3760" s="22" t="s">
        <v>179</v>
      </c>
      <c r="AH3760" s="22" t="s">
        <v>179</v>
      </c>
      <c r="AI3760" s="22" t="s">
        <v>179</v>
      </c>
      <c r="AJ3760" s="22" t="s">
        <v>179</v>
      </c>
      <c r="AK3760" s="22" t="s">
        <v>179</v>
      </c>
      <c r="AL3760" s="22" t="s">
        <v>179</v>
      </c>
      <c r="AM3760" s="22" t="s">
        <v>179</v>
      </c>
      <c r="AN3760" s="22" t="s">
        <v>179</v>
      </c>
      <c r="AO3760" s="22" t="s">
        <v>180</v>
      </c>
      <c r="AP3760" s="22">
        <v>0</v>
      </c>
      <c r="AQ3760" s="22" t="s">
        <v>180</v>
      </c>
      <c r="AR3760" s="47">
        <f t="shared" si="234"/>
        <v>1.0548959524920607</v>
      </c>
      <c r="AS3760" s="47">
        <f t="shared" si="235"/>
        <v>0.10880563777301919</v>
      </c>
    </row>
    <row r="3761" spans="1:45" x14ac:dyDescent="0.25">
      <c r="A3761" s="22" t="s">
        <v>8064</v>
      </c>
      <c r="B3761" s="23" t="s">
        <v>8065</v>
      </c>
      <c r="C3761" s="22">
        <v>20</v>
      </c>
      <c r="D3761" s="22">
        <v>3</v>
      </c>
      <c r="E3761" s="22">
        <v>5</v>
      </c>
      <c r="F3761" s="22">
        <v>3</v>
      </c>
      <c r="G3761" s="22">
        <v>1</v>
      </c>
      <c r="H3761" s="22">
        <v>177</v>
      </c>
      <c r="I3761" s="22">
        <v>20.399999999999999</v>
      </c>
      <c r="J3761" s="22">
        <v>7.71</v>
      </c>
      <c r="K3761" s="22">
        <v>49</v>
      </c>
      <c r="L3761" s="22">
        <v>10.27</v>
      </c>
      <c r="M3761" s="22">
        <v>2</v>
      </c>
      <c r="N3761" s="22">
        <v>3</v>
      </c>
      <c r="O3761" s="22">
        <v>0</v>
      </c>
      <c r="P3761" s="48">
        <f t="shared" si="232"/>
        <v>320.04000000000002</v>
      </c>
      <c r="Q3761" s="48">
        <f t="shared" si="233"/>
        <v>335.22</v>
      </c>
      <c r="R3761" s="22">
        <v>10.87</v>
      </c>
      <c r="S3761" s="22">
        <v>9.43</v>
      </c>
      <c r="T3761" s="22">
        <v>314</v>
      </c>
      <c r="U3761" s="22">
        <v>318.10000000000002</v>
      </c>
      <c r="V3761" s="22">
        <v>367.5</v>
      </c>
      <c r="W3761" s="22">
        <v>275.60000000000002</v>
      </c>
      <c r="X3761" s="22">
        <v>325</v>
      </c>
      <c r="Y3761" s="22">
        <v>306.2</v>
      </c>
      <c r="Z3761" s="22">
        <v>314.2</v>
      </c>
      <c r="AA3761" s="22">
        <v>331.8</v>
      </c>
      <c r="AB3761" s="22">
        <v>387.2</v>
      </c>
      <c r="AC3761" s="22">
        <v>336.7</v>
      </c>
      <c r="AD3761" s="22" t="s">
        <v>179</v>
      </c>
      <c r="AE3761" s="22" t="s">
        <v>179</v>
      </c>
      <c r="AF3761" s="22" t="s">
        <v>179</v>
      </c>
      <c r="AG3761" s="22" t="s">
        <v>179</v>
      </c>
      <c r="AH3761" s="22" t="s">
        <v>179</v>
      </c>
      <c r="AI3761" s="22" t="s">
        <v>179</v>
      </c>
      <c r="AJ3761" s="22" t="s">
        <v>179</v>
      </c>
      <c r="AK3761" s="22" t="s">
        <v>179</v>
      </c>
      <c r="AL3761" s="22" t="s">
        <v>179</v>
      </c>
      <c r="AM3761" s="22" t="s">
        <v>179</v>
      </c>
      <c r="AN3761" s="22" t="s">
        <v>179</v>
      </c>
      <c r="AO3761" s="22" t="s">
        <v>180</v>
      </c>
      <c r="AP3761" s="22">
        <v>0</v>
      </c>
      <c r="AQ3761" s="22" t="s">
        <v>180</v>
      </c>
      <c r="AR3761" s="47">
        <f t="shared" si="234"/>
        <v>1.0474315710536184</v>
      </c>
      <c r="AS3761" s="47">
        <f t="shared" si="235"/>
        <v>0.58067142145250661</v>
      </c>
    </row>
    <row r="3762" spans="1:45" x14ac:dyDescent="0.25">
      <c r="A3762" s="22" t="s">
        <v>8066</v>
      </c>
      <c r="B3762" s="23" t="s">
        <v>8067</v>
      </c>
      <c r="C3762" s="22">
        <v>22</v>
      </c>
      <c r="D3762" s="22">
        <v>10</v>
      </c>
      <c r="E3762" s="22">
        <v>43</v>
      </c>
      <c r="F3762" s="22">
        <v>10</v>
      </c>
      <c r="G3762" s="22">
        <v>1</v>
      </c>
      <c r="H3762" s="22">
        <v>504</v>
      </c>
      <c r="I3762" s="22">
        <v>55.2</v>
      </c>
      <c r="J3762" s="22">
        <v>6.61</v>
      </c>
      <c r="K3762" s="22">
        <v>368</v>
      </c>
      <c r="L3762" s="22">
        <v>85.55</v>
      </c>
      <c r="M3762" s="22">
        <v>10</v>
      </c>
      <c r="N3762" s="22">
        <v>10</v>
      </c>
      <c r="O3762" s="22">
        <v>0</v>
      </c>
      <c r="P3762" s="48">
        <f t="shared" si="232"/>
        <v>2945.74</v>
      </c>
      <c r="Q3762" s="48">
        <f t="shared" si="233"/>
        <v>3111.14</v>
      </c>
      <c r="R3762" s="22">
        <v>4.3899999999999997</v>
      </c>
      <c r="S3762" s="22">
        <v>4.32</v>
      </c>
      <c r="T3762" s="22">
        <v>2901.7</v>
      </c>
      <c r="U3762" s="22">
        <v>3147.1</v>
      </c>
      <c r="V3762" s="22">
        <v>3033.8</v>
      </c>
      <c r="W3762" s="22">
        <v>2862.5</v>
      </c>
      <c r="X3762" s="22">
        <v>2783.6</v>
      </c>
      <c r="Y3762" s="22">
        <v>3286.7</v>
      </c>
      <c r="Z3762" s="22">
        <v>3218.6</v>
      </c>
      <c r="AA3762" s="22">
        <v>2979.5</v>
      </c>
      <c r="AB3762" s="22">
        <v>3013.8</v>
      </c>
      <c r="AC3762" s="22">
        <v>3057.1</v>
      </c>
      <c r="AD3762" s="22" t="s">
        <v>179</v>
      </c>
      <c r="AE3762" s="22" t="s">
        <v>179</v>
      </c>
      <c r="AF3762" s="22" t="s">
        <v>179</v>
      </c>
      <c r="AG3762" s="22" t="s">
        <v>179</v>
      </c>
      <c r="AH3762" s="22" t="s">
        <v>179</v>
      </c>
      <c r="AI3762" s="22" t="s">
        <v>179</v>
      </c>
      <c r="AJ3762" s="22" t="s">
        <v>179</v>
      </c>
      <c r="AK3762" s="22" t="s">
        <v>179</v>
      </c>
      <c r="AL3762" s="22" t="s">
        <v>179</v>
      </c>
      <c r="AM3762" s="22" t="s">
        <v>179</v>
      </c>
      <c r="AN3762" s="22" t="s">
        <v>179</v>
      </c>
      <c r="AO3762" s="22" t="s">
        <v>180</v>
      </c>
      <c r="AP3762" s="22">
        <v>0</v>
      </c>
      <c r="AQ3762" s="22" t="s">
        <v>180</v>
      </c>
      <c r="AR3762" s="47">
        <f t="shared" si="234"/>
        <v>1.056148879398725</v>
      </c>
      <c r="AS3762" s="47">
        <f t="shared" si="235"/>
        <v>9.6811206060703148E-2</v>
      </c>
    </row>
    <row r="3763" spans="1:45" x14ac:dyDescent="0.25">
      <c r="A3763" s="22" t="s">
        <v>8068</v>
      </c>
      <c r="B3763" s="23" t="s">
        <v>8069</v>
      </c>
      <c r="C3763" s="22">
        <v>6</v>
      </c>
      <c r="D3763" s="22">
        <v>5</v>
      </c>
      <c r="E3763" s="22">
        <v>8</v>
      </c>
      <c r="F3763" s="22">
        <v>4</v>
      </c>
      <c r="G3763" s="22">
        <v>1</v>
      </c>
      <c r="H3763" s="22">
        <v>953</v>
      </c>
      <c r="I3763" s="22">
        <v>108.4</v>
      </c>
      <c r="J3763" s="22">
        <v>7.69</v>
      </c>
      <c r="K3763" s="22">
        <v>71</v>
      </c>
      <c r="L3763" s="22">
        <v>13.22</v>
      </c>
      <c r="M3763" s="22">
        <v>4</v>
      </c>
      <c r="N3763" s="22">
        <v>4</v>
      </c>
      <c r="O3763" s="22">
        <v>0</v>
      </c>
      <c r="P3763" s="48">
        <f t="shared" si="232"/>
        <v>555.82000000000005</v>
      </c>
      <c r="Q3763" s="48">
        <f t="shared" si="233"/>
        <v>535.20000000000005</v>
      </c>
      <c r="R3763" s="22">
        <v>10.58</v>
      </c>
      <c r="S3763" s="22">
        <v>4.92</v>
      </c>
      <c r="T3763" s="22">
        <v>477.3</v>
      </c>
      <c r="U3763" s="22">
        <v>564.79999999999995</v>
      </c>
      <c r="V3763" s="22">
        <v>521.70000000000005</v>
      </c>
      <c r="W3763" s="22">
        <v>640.5</v>
      </c>
      <c r="X3763" s="22">
        <v>574.79999999999995</v>
      </c>
      <c r="Y3763" s="22">
        <v>552.6</v>
      </c>
      <c r="Z3763" s="22">
        <v>503.7</v>
      </c>
      <c r="AA3763" s="22">
        <v>512</v>
      </c>
      <c r="AB3763" s="22">
        <v>564.9</v>
      </c>
      <c r="AC3763" s="22">
        <v>542.79999999999995</v>
      </c>
      <c r="AD3763" s="22" t="s">
        <v>179</v>
      </c>
      <c r="AE3763" s="22" t="s">
        <v>179</v>
      </c>
      <c r="AF3763" s="22" t="s">
        <v>179</v>
      </c>
      <c r="AG3763" s="22" t="s">
        <v>179</v>
      </c>
      <c r="AH3763" s="22" t="s">
        <v>179</v>
      </c>
      <c r="AI3763" s="22" t="s">
        <v>179</v>
      </c>
      <c r="AJ3763" s="22" t="s">
        <v>179</v>
      </c>
      <c r="AK3763" s="22" t="s">
        <v>179</v>
      </c>
      <c r="AL3763" s="22" t="s">
        <v>179</v>
      </c>
      <c r="AM3763" s="22" t="s">
        <v>179</v>
      </c>
      <c r="AN3763" s="22" t="s">
        <v>179</v>
      </c>
      <c r="AO3763" s="22" t="s">
        <v>180</v>
      </c>
      <c r="AP3763" s="22">
        <v>0</v>
      </c>
      <c r="AQ3763" s="22" t="s">
        <v>180</v>
      </c>
      <c r="AR3763" s="47">
        <f t="shared" si="234"/>
        <v>0.96290165881040624</v>
      </c>
      <c r="AS3763" s="47">
        <f t="shared" si="235"/>
        <v>0.48091934175846246</v>
      </c>
    </row>
    <row r="3764" spans="1:45" x14ac:dyDescent="0.25">
      <c r="A3764" s="22" t="s">
        <v>8070</v>
      </c>
      <c r="B3764" s="23" t="s">
        <v>8071</v>
      </c>
      <c r="C3764" s="22">
        <v>1</v>
      </c>
      <c r="D3764" s="22">
        <v>1</v>
      </c>
      <c r="E3764" s="22">
        <v>3</v>
      </c>
      <c r="F3764" s="22">
        <v>1</v>
      </c>
      <c r="G3764" s="22">
        <v>1</v>
      </c>
      <c r="H3764" s="22">
        <v>870</v>
      </c>
      <c r="I3764" s="22">
        <v>99.2</v>
      </c>
      <c r="J3764" s="22">
        <v>6.96</v>
      </c>
      <c r="K3764" s="22">
        <v>0</v>
      </c>
      <c r="L3764" s="22">
        <v>7.17</v>
      </c>
      <c r="M3764" s="22">
        <v>1</v>
      </c>
      <c r="N3764" s="22">
        <v>1</v>
      </c>
      <c r="O3764" s="22">
        <v>0</v>
      </c>
      <c r="P3764" s="48">
        <f t="shared" si="232"/>
        <v>391.43999999999994</v>
      </c>
      <c r="Q3764" s="48">
        <f t="shared" si="233"/>
        <v>458.32</v>
      </c>
      <c r="R3764" s="22">
        <v>8.9700000000000006</v>
      </c>
      <c r="S3764" s="22">
        <v>10.98</v>
      </c>
      <c r="T3764" s="22">
        <v>377.2</v>
      </c>
      <c r="U3764" s="22">
        <v>392.2</v>
      </c>
      <c r="V3764" s="22">
        <v>422.3</v>
      </c>
      <c r="W3764" s="22">
        <v>430.9</v>
      </c>
      <c r="X3764" s="22">
        <v>334.6</v>
      </c>
      <c r="Y3764" s="22">
        <v>509</v>
      </c>
      <c r="Z3764" s="22">
        <v>456.9</v>
      </c>
      <c r="AA3764" s="22">
        <v>509</v>
      </c>
      <c r="AB3764" s="22">
        <v>407.8</v>
      </c>
      <c r="AC3764" s="22">
        <v>408.9</v>
      </c>
      <c r="AD3764" s="22" t="s">
        <v>179</v>
      </c>
      <c r="AE3764" s="22" t="s">
        <v>179</v>
      </c>
      <c r="AF3764" s="22" t="s">
        <v>179</v>
      </c>
      <c r="AG3764" s="22" t="s">
        <v>179</v>
      </c>
      <c r="AH3764" s="22" t="s">
        <v>179</v>
      </c>
      <c r="AI3764" s="22" t="s">
        <v>179</v>
      </c>
      <c r="AJ3764" s="22" t="s">
        <v>179</v>
      </c>
      <c r="AK3764" s="22" t="s">
        <v>179</v>
      </c>
      <c r="AL3764" s="22" t="s">
        <v>179</v>
      </c>
      <c r="AM3764" s="22" t="s">
        <v>179</v>
      </c>
      <c r="AN3764" s="22" t="s">
        <v>179</v>
      </c>
      <c r="AO3764" s="22" t="s">
        <v>180</v>
      </c>
      <c r="AP3764" s="22">
        <v>0</v>
      </c>
      <c r="AQ3764" s="22" t="s">
        <v>180</v>
      </c>
      <c r="AR3764" s="47">
        <f t="shared" si="234"/>
        <v>1.1708563253627633</v>
      </c>
      <c r="AS3764" s="47">
        <f t="shared" si="235"/>
        <v>5.7135170480320636E-2</v>
      </c>
    </row>
    <row r="3765" spans="1:45" x14ac:dyDescent="0.25">
      <c r="A3765" s="22" t="s">
        <v>8072</v>
      </c>
      <c r="B3765" s="23" t="s">
        <v>8073</v>
      </c>
      <c r="C3765" s="22">
        <v>3</v>
      </c>
      <c r="D3765" s="22">
        <v>3</v>
      </c>
      <c r="E3765" s="22">
        <v>5</v>
      </c>
      <c r="F3765" s="22">
        <v>3</v>
      </c>
      <c r="G3765" s="22">
        <v>1</v>
      </c>
      <c r="H3765" s="22">
        <v>941</v>
      </c>
      <c r="I3765" s="22">
        <v>106.7</v>
      </c>
      <c r="J3765" s="22">
        <v>8.09</v>
      </c>
      <c r="K3765" s="22">
        <v>36</v>
      </c>
      <c r="L3765" s="22">
        <v>10.11</v>
      </c>
      <c r="M3765" s="22">
        <v>2</v>
      </c>
      <c r="N3765" s="22">
        <v>3</v>
      </c>
      <c r="O3765" s="22">
        <v>0</v>
      </c>
      <c r="P3765" s="48">
        <f t="shared" si="232"/>
        <v>185.48</v>
      </c>
      <c r="Q3765" s="48">
        <f t="shared" si="233"/>
        <v>195.61999999999998</v>
      </c>
      <c r="R3765" s="22">
        <v>6.75</v>
      </c>
      <c r="S3765" s="22">
        <v>7.45</v>
      </c>
      <c r="T3765" s="22">
        <v>167.7</v>
      </c>
      <c r="U3765" s="22">
        <v>200.2</v>
      </c>
      <c r="V3765" s="22">
        <v>184.7</v>
      </c>
      <c r="W3765" s="22">
        <v>198.2</v>
      </c>
      <c r="X3765" s="22">
        <v>176.6</v>
      </c>
      <c r="Y3765" s="22">
        <v>174.7</v>
      </c>
      <c r="Z3765" s="22">
        <v>201.1</v>
      </c>
      <c r="AA3765" s="22">
        <v>190.3</v>
      </c>
      <c r="AB3765" s="22">
        <v>214.4</v>
      </c>
      <c r="AC3765" s="22">
        <v>197.6</v>
      </c>
      <c r="AD3765" s="22" t="s">
        <v>179</v>
      </c>
      <c r="AE3765" s="22" t="s">
        <v>179</v>
      </c>
      <c r="AF3765" s="22" t="s">
        <v>179</v>
      </c>
      <c r="AG3765" s="22" t="s">
        <v>179</v>
      </c>
      <c r="AH3765" s="22" t="s">
        <v>179</v>
      </c>
      <c r="AI3765" s="22" t="s">
        <v>179</v>
      </c>
      <c r="AJ3765" s="22" t="s">
        <v>179</v>
      </c>
      <c r="AK3765" s="22" t="s">
        <v>179</v>
      </c>
      <c r="AL3765" s="22" t="s">
        <v>179</v>
      </c>
      <c r="AM3765" s="22" t="s">
        <v>179</v>
      </c>
      <c r="AN3765" s="22" t="s">
        <v>179</v>
      </c>
      <c r="AO3765" s="22" t="s">
        <v>180</v>
      </c>
      <c r="AP3765" s="22">
        <v>0</v>
      </c>
      <c r="AQ3765" s="22" t="s">
        <v>180</v>
      </c>
      <c r="AR3765" s="47">
        <f t="shared" si="234"/>
        <v>1.0546689670045286</v>
      </c>
      <c r="AS3765" s="47">
        <f t="shared" si="235"/>
        <v>5.0998791495282213E-2</v>
      </c>
    </row>
    <row r="3766" spans="1:45" x14ac:dyDescent="0.25">
      <c r="A3766" s="22" t="s">
        <v>8074</v>
      </c>
      <c r="B3766" s="23" t="s">
        <v>8075</v>
      </c>
      <c r="C3766" s="22">
        <v>10</v>
      </c>
      <c r="D3766" s="22">
        <v>22</v>
      </c>
      <c r="E3766" s="22">
        <v>49</v>
      </c>
      <c r="F3766" s="22">
        <v>22</v>
      </c>
      <c r="G3766" s="22">
        <v>1</v>
      </c>
      <c r="H3766" s="22">
        <v>2335</v>
      </c>
      <c r="I3766" s="22">
        <v>273.39999999999998</v>
      </c>
      <c r="J3766" s="22">
        <v>8.84</v>
      </c>
      <c r="K3766" s="22">
        <v>385</v>
      </c>
      <c r="L3766" s="22">
        <v>98.24</v>
      </c>
      <c r="M3766" s="22">
        <v>21</v>
      </c>
      <c r="N3766" s="22">
        <v>22</v>
      </c>
      <c r="O3766" s="22">
        <v>0</v>
      </c>
      <c r="P3766" s="48">
        <f t="shared" si="232"/>
        <v>1961.56</v>
      </c>
      <c r="Q3766" s="48">
        <f t="shared" si="233"/>
        <v>2066.38</v>
      </c>
      <c r="R3766" s="22">
        <v>5.0999999999999996</v>
      </c>
      <c r="S3766" s="22">
        <v>5.97</v>
      </c>
      <c r="T3766" s="22">
        <v>1789.9</v>
      </c>
      <c r="U3766" s="22">
        <v>2067.9</v>
      </c>
      <c r="V3766" s="22">
        <v>2052.6999999999998</v>
      </c>
      <c r="W3766" s="22">
        <v>1960.5</v>
      </c>
      <c r="X3766" s="22">
        <v>1936.8</v>
      </c>
      <c r="Y3766" s="22">
        <v>2251.6</v>
      </c>
      <c r="Z3766" s="22">
        <v>2056</v>
      </c>
      <c r="AA3766" s="22">
        <v>1911.8</v>
      </c>
      <c r="AB3766" s="22">
        <v>2022.3</v>
      </c>
      <c r="AC3766" s="22">
        <v>2090.1999999999998</v>
      </c>
      <c r="AD3766" s="22" t="s">
        <v>179</v>
      </c>
      <c r="AE3766" s="22" t="s">
        <v>179</v>
      </c>
      <c r="AF3766" s="22" t="s">
        <v>179</v>
      </c>
      <c r="AG3766" s="22" t="s">
        <v>179</v>
      </c>
      <c r="AH3766" s="22" t="s">
        <v>179</v>
      </c>
      <c r="AI3766" s="22" t="s">
        <v>179</v>
      </c>
      <c r="AJ3766" s="22" t="s">
        <v>179</v>
      </c>
      <c r="AK3766" s="22" t="s">
        <v>179</v>
      </c>
      <c r="AL3766" s="22" t="s">
        <v>179</v>
      </c>
      <c r="AM3766" s="22" t="s">
        <v>179</v>
      </c>
      <c r="AN3766" s="22" t="s">
        <v>179</v>
      </c>
      <c r="AO3766" s="22" t="s">
        <v>180</v>
      </c>
      <c r="AP3766" s="22">
        <v>0</v>
      </c>
      <c r="AQ3766" s="22" t="s">
        <v>180</v>
      </c>
      <c r="AR3766" s="47">
        <f t="shared" si="234"/>
        <v>1.0534370602989458</v>
      </c>
      <c r="AS3766" s="47">
        <f t="shared" si="235"/>
        <v>0.3595978502086668</v>
      </c>
    </row>
    <row r="3767" spans="1:45" x14ac:dyDescent="0.25">
      <c r="A3767" s="22" t="s">
        <v>8076</v>
      </c>
      <c r="B3767" s="23" t="s">
        <v>8077</v>
      </c>
      <c r="C3767" s="22">
        <v>12</v>
      </c>
      <c r="D3767" s="22">
        <v>10</v>
      </c>
      <c r="E3767" s="22">
        <v>28</v>
      </c>
      <c r="F3767" s="22">
        <v>10</v>
      </c>
      <c r="G3767" s="22">
        <v>1</v>
      </c>
      <c r="H3767" s="22">
        <v>795</v>
      </c>
      <c r="I3767" s="22">
        <v>90.9</v>
      </c>
      <c r="J3767" s="22">
        <v>7.46</v>
      </c>
      <c r="K3767" s="22">
        <v>155</v>
      </c>
      <c r="L3767" s="22">
        <v>41.81</v>
      </c>
      <c r="M3767" s="22">
        <v>10</v>
      </c>
      <c r="N3767" s="22">
        <v>10</v>
      </c>
      <c r="O3767" s="22">
        <v>0</v>
      </c>
      <c r="P3767" s="48">
        <f t="shared" si="232"/>
        <v>1607.0400000000002</v>
      </c>
      <c r="Q3767" s="48">
        <f t="shared" si="233"/>
        <v>1687.8400000000001</v>
      </c>
      <c r="R3767" s="22">
        <v>5.93</v>
      </c>
      <c r="S3767" s="22">
        <v>4.05</v>
      </c>
      <c r="T3767" s="22">
        <v>1447</v>
      </c>
      <c r="U3767" s="22">
        <v>1726.8</v>
      </c>
      <c r="V3767" s="22">
        <v>1673.9</v>
      </c>
      <c r="W3767" s="22">
        <v>1612.4</v>
      </c>
      <c r="X3767" s="22">
        <v>1575.1</v>
      </c>
      <c r="Y3767" s="22">
        <v>1721.2</v>
      </c>
      <c r="Z3767" s="22">
        <v>1672</v>
      </c>
      <c r="AA3767" s="22">
        <v>1575.8</v>
      </c>
      <c r="AB3767" s="22">
        <v>1747.6</v>
      </c>
      <c r="AC3767" s="22">
        <v>1722.6</v>
      </c>
      <c r="AD3767" s="22" t="s">
        <v>179</v>
      </c>
      <c r="AE3767" s="22" t="s">
        <v>179</v>
      </c>
      <c r="AF3767" s="22" t="s">
        <v>179</v>
      </c>
      <c r="AG3767" s="22" t="s">
        <v>179</v>
      </c>
      <c r="AH3767" s="22" t="s">
        <v>179</v>
      </c>
      <c r="AI3767" s="22" t="s">
        <v>179</v>
      </c>
      <c r="AJ3767" s="22" t="s">
        <v>179</v>
      </c>
      <c r="AK3767" s="22" t="s">
        <v>179</v>
      </c>
      <c r="AL3767" s="22" t="s">
        <v>179</v>
      </c>
      <c r="AM3767" s="22" t="s">
        <v>179</v>
      </c>
      <c r="AN3767" s="22" t="s">
        <v>179</v>
      </c>
      <c r="AO3767" s="22" t="s">
        <v>180</v>
      </c>
      <c r="AP3767" s="22">
        <v>0</v>
      </c>
      <c r="AQ3767" s="22" t="s">
        <v>180</v>
      </c>
      <c r="AR3767" s="47">
        <f t="shared" si="234"/>
        <v>1.0502787733970529</v>
      </c>
      <c r="AS3767" s="47">
        <f t="shared" si="235"/>
        <v>0.30655759076938266</v>
      </c>
    </row>
    <row r="3768" spans="1:45" x14ac:dyDescent="0.25">
      <c r="A3768" s="22" t="s">
        <v>8078</v>
      </c>
      <c r="B3768" s="23" t="s">
        <v>8079</v>
      </c>
      <c r="C3768" s="22">
        <v>6</v>
      </c>
      <c r="D3768" s="22">
        <v>1</v>
      </c>
      <c r="E3768" s="22">
        <v>4</v>
      </c>
      <c r="F3768" s="22">
        <v>1</v>
      </c>
      <c r="G3768" s="22">
        <v>1</v>
      </c>
      <c r="H3768" s="22">
        <v>225</v>
      </c>
      <c r="I3768" s="22">
        <v>26.1</v>
      </c>
      <c r="J3768" s="22">
        <v>5.66</v>
      </c>
      <c r="K3768" s="22">
        <v>59</v>
      </c>
      <c r="L3768" s="22">
        <v>7.92</v>
      </c>
      <c r="M3768" s="22">
        <v>1</v>
      </c>
      <c r="N3768" s="22">
        <v>1</v>
      </c>
      <c r="O3768" s="22">
        <v>0</v>
      </c>
      <c r="P3768" s="48">
        <f t="shared" si="232"/>
        <v>134.92000000000002</v>
      </c>
      <c r="Q3768" s="48">
        <f t="shared" si="233"/>
        <v>136.5</v>
      </c>
      <c r="R3768" s="22">
        <v>5.55</v>
      </c>
      <c r="S3768" s="22">
        <v>8.34</v>
      </c>
      <c r="T3768" s="22">
        <v>136.9</v>
      </c>
      <c r="U3768" s="22">
        <v>135.6</v>
      </c>
      <c r="V3768" s="22">
        <v>146.69999999999999</v>
      </c>
      <c r="W3768" s="22">
        <v>124.3</v>
      </c>
      <c r="X3768" s="22">
        <v>131.1</v>
      </c>
      <c r="Y3768" s="22">
        <v>140.6</v>
      </c>
      <c r="Z3768" s="22">
        <v>151.80000000000001</v>
      </c>
      <c r="AA3768" s="22">
        <v>133</v>
      </c>
      <c r="AB3768" s="22">
        <v>120.5</v>
      </c>
      <c r="AC3768" s="22">
        <v>136.6</v>
      </c>
      <c r="AD3768" s="22" t="s">
        <v>179</v>
      </c>
      <c r="AE3768" s="22" t="s">
        <v>179</v>
      </c>
      <c r="AF3768" s="22" t="s">
        <v>179</v>
      </c>
      <c r="AG3768" s="22" t="s">
        <v>179</v>
      </c>
      <c r="AH3768" s="22" t="s">
        <v>179</v>
      </c>
      <c r="AI3768" s="22" t="s">
        <v>179</v>
      </c>
      <c r="AJ3768" s="22" t="s">
        <v>179</v>
      </c>
      <c r="AK3768" s="22" t="s">
        <v>179</v>
      </c>
      <c r="AL3768" s="22" t="s">
        <v>179</v>
      </c>
      <c r="AM3768" s="22" t="s">
        <v>179</v>
      </c>
      <c r="AN3768" s="22" t="s">
        <v>179</v>
      </c>
      <c r="AO3768" s="22" t="s">
        <v>180</v>
      </c>
      <c r="AP3768" s="22">
        <v>0</v>
      </c>
      <c r="AQ3768" s="22" t="s">
        <v>180</v>
      </c>
      <c r="AR3768" s="47">
        <f t="shared" si="234"/>
        <v>1.0117106433442038</v>
      </c>
      <c r="AS3768" s="47">
        <f t="shared" si="235"/>
        <v>0.76691434161830996</v>
      </c>
    </row>
    <row r="3769" spans="1:45" x14ac:dyDescent="0.25">
      <c r="A3769" s="22" t="s">
        <v>8080</v>
      </c>
      <c r="B3769" s="23" t="s">
        <v>8081</v>
      </c>
      <c r="C3769" s="22">
        <v>8</v>
      </c>
      <c r="D3769" s="22">
        <v>1</v>
      </c>
      <c r="E3769" s="22">
        <v>2</v>
      </c>
      <c r="F3769" s="22">
        <v>1</v>
      </c>
      <c r="G3769" s="22">
        <v>1</v>
      </c>
      <c r="H3769" s="22">
        <v>185</v>
      </c>
      <c r="I3769" s="22">
        <v>20.6</v>
      </c>
      <c r="J3769" s="22">
        <v>7.9</v>
      </c>
      <c r="K3769" s="22">
        <v>30</v>
      </c>
      <c r="L3769" s="22">
        <v>4.67</v>
      </c>
      <c r="M3769" s="22">
        <v>1</v>
      </c>
      <c r="N3769" s="22">
        <v>1</v>
      </c>
      <c r="O3769" s="22">
        <v>0</v>
      </c>
      <c r="P3769" s="48">
        <f t="shared" si="232"/>
        <v>105.74000000000001</v>
      </c>
      <c r="Q3769" s="48">
        <f t="shared" si="233"/>
        <v>105.08</v>
      </c>
      <c r="R3769" s="22">
        <v>1.79</v>
      </c>
      <c r="S3769" s="22">
        <v>2.57</v>
      </c>
      <c r="T3769" s="22">
        <v>104.4</v>
      </c>
      <c r="U3769" s="22">
        <v>105.2</v>
      </c>
      <c r="V3769" s="22">
        <v>103.5</v>
      </c>
      <c r="W3769" s="22">
        <v>106.7</v>
      </c>
      <c r="X3769" s="22">
        <v>108.9</v>
      </c>
      <c r="Y3769" s="22">
        <v>106.3</v>
      </c>
      <c r="Z3769" s="22">
        <v>104.2</v>
      </c>
      <c r="AA3769" s="22">
        <v>101.4</v>
      </c>
      <c r="AB3769" s="22">
        <v>108.7</v>
      </c>
      <c r="AC3769" s="22">
        <v>104.8</v>
      </c>
      <c r="AD3769" s="22" t="s">
        <v>179</v>
      </c>
      <c r="AE3769" s="22" t="s">
        <v>179</v>
      </c>
      <c r="AF3769" s="22" t="s">
        <v>179</v>
      </c>
      <c r="AG3769" s="22" t="s">
        <v>179</v>
      </c>
      <c r="AH3769" s="22" t="s">
        <v>179</v>
      </c>
      <c r="AI3769" s="22" t="s">
        <v>179</v>
      </c>
      <c r="AJ3769" s="22" t="s">
        <v>179</v>
      </c>
      <c r="AK3769" s="22" t="s">
        <v>179</v>
      </c>
      <c r="AL3769" s="22" t="s">
        <v>179</v>
      </c>
      <c r="AM3769" s="22" t="s">
        <v>179</v>
      </c>
      <c r="AN3769" s="22" t="s">
        <v>179</v>
      </c>
      <c r="AO3769" s="22" t="s">
        <v>180</v>
      </c>
      <c r="AP3769" s="22">
        <v>0</v>
      </c>
      <c r="AQ3769" s="22" t="s">
        <v>180</v>
      </c>
      <c r="AR3769" s="47">
        <f t="shared" si="234"/>
        <v>0.99375827501418568</v>
      </c>
      <c r="AS3769" s="47">
        <f t="shared" si="235"/>
        <v>0.60454870831343399</v>
      </c>
    </row>
    <row r="3770" spans="1:45" x14ac:dyDescent="0.25">
      <c r="A3770" s="22" t="s">
        <v>8082</v>
      </c>
      <c r="B3770" s="23" t="s">
        <v>8083</v>
      </c>
      <c r="C3770" s="22">
        <v>32</v>
      </c>
      <c r="D3770" s="22">
        <v>11</v>
      </c>
      <c r="E3770" s="22">
        <v>39</v>
      </c>
      <c r="F3770" s="22">
        <v>11</v>
      </c>
      <c r="G3770" s="22">
        <v>1</v>
      </c>
      <c r="H3770" s="22">
        <v>505</v>
      </c>
      <c r="I3770" s="22">
        <v>56.5</v>
      </c>
      <c r="J3770" s="22">
        <v>6.92</v>
      </c>
      <c r="K3770" s="22">
        <v>571</v>
      </c>
      <c r="L3770" s="22">
        <v>89.61</v>
      </c>
      <c r="M3770" s="22">
        <v>10</v>
      </c>
      <c r="N3770" s="22">
        <v>11</v>
      </c>
      <c r="O3770" s="22">
        <v>0</v>
      </c>
      <c r="P3770" s="48">
        <f t="shared" si="232"/>
        <v>1851.5199999999998</v>
      </c>
      <c r="Q3770" s="48">
        <f t="shared" si="233"/>
        <v>2021.1200000000001</v>
      </c>
      <c r="R3770" s="22">
        <v>2.99</v>
      </c>
      <c r="S3770" s="22">
        <v>2.86</v>
      </c>
      <c r="T3770" s="22">
        <v>1884</v>
      </c>
      <c r="U3770" s="22">
        <v>1785.5</v>
      </c>
      <c r="V3770" s="22">
        <v>1930.4</v>
      </c>
      <c r="W3770" s="22">
        <v>1860.4</v>
      </c>
      <c r="X3770" s="22">
        <v>1797.3</v>
      </c>
      <c r="Y3770" s="22">
        <v>2097.3000000000002</v>
      </c>
      <c r="Z3770" s="22">
        <v>1945</v>
      </c>
      <c r="AA3770" s="22">
        <v>2049.3000000000002</v>
      </c>
      <c r="AB3770" s="22">
        <v>2023.7</v>
      </c>
      <c r="AC3770" s="22">
        <v>1990.3</v>
      </c>
      <c r="AD3770" s="22" t="s">
        <v>179</v>
      </c>
      <c r="AE3770" s="22" t="s">
        <v>179</v>
      </c>
      <c r="AF3770" s="22" t="s">
        <v>179</v>
      </c>
      <c r="AG3770" s="22" t="s">
        <v>179</v>
      </c>
      <c r="AH3770" s="22" t="s">
        <v>179</v>
      </c>
      <c r="AI3770" s="22" t="s">
        <v>179</v>
      </c>
      <c r="AJ3770" s="22" t="s">
        <v>179</v>
      </c>
      <c r="AK3770" s="22" t="s">
        <v>179</v>
      </c>
      <c r="AL3770" s="22" t="s">
        <v>179</v>
      </c>
      <c r="AM3770" s="22" t="s">
        <v>179</v>
      </c>
      <c r="AN3770" s="22" t="s">
        <v>179</v>
      </c>
      <c r="AO3770" s="22" t="s">
        <v>180</v>
      </c>
      <c r="AP3770" s="22">
        <v>0</v>
      </c>
      <c r="AQ3770" s="22" t="s">
        <v>180</v>
      </c>
      <c r="AR3770" s="47">
        <f t="shared" si="234"/>
        <v>1.0916004147943315</v>
      </c>
      <c r="AS3770" s="47">
        <f t="shared" si="235"/>
        <v>4.5676817033328575E-4</v>
      </c>
    </row>
    <row r="3771" spans="1:45" x14ac:dyDescent="0.25">
      <c r="A3771" s="22" t="s">
        <v>8084</v>
      </c>
      <c r="B3771" s="23" t="s">
        <v>8085</v>
      </c>
      <c r="C3771" s="22">
        <v>8</v>
      </c>
      <c r="D3771" s="22">
        <v>1</v>
      </c>
      <c r="E3771" s="22">
        <v>2</v>
      </c>
      <c r="F3771" s="22">
        <v>1</v>
      </c>
      <c r="G3771" s="22">
        <v>1</v>
      </c>
      <c r="H3771" s="22">
        <v>191</v>
      </c>
      <c r="I3771" s="22">
        <v>20.9</v>
      </c>
      <c r="J3771" s="22">
        <v>4.2300000000000004</v>
      </c>
      <c r="K3771" s="22">
        <v>55</v>
      </c>
      <c r="L3771" s="22">
        <v>5.0999999999999996</v>
      </c>
      <c r="M3771" s="22">
        <v>1</v>
      </c>
      <c r="N3771" s="22">
        <v>1</v>
      </c>
      <c r="O3771" s="22">
        <v>0</v>
      </c>
      <c r="P3771" s="48">
        <f t="shared" si="232"/>
        <v>156.22</v>
      </c>
      <c r="Q3771" s="48">
        <f t="shared" si="233"/>
        <v>160.16</v>
      </c>
      <c r="R3771" s="22">
        <v>6.33</v>
      </c>
      <c r="S3771" s="22">
        <v>5.16</v>
      </c>
      <c r="T3771" s="22">
        <v>167.9</v>
      </c>
      <c r="U3771" s="22">
        <v>142.6</v>
      </c>
      <c r="V3771" s="22">
        <v>165.9</v>
      </c>
      <c r="W3771" s="22">
        <v>147.80000000000001</v>
      </c>
      <c r="X3771" s="22">
        <v>156.9</v>
      </c>
      <c r="Y3771" s="22">
        <v>154.4</v>
      </c>
      <c r="Z3771" s="22">
        <v>155</v>
      </c>
      <c r="AA3771" s="22">
        <v>171.2</v>
      </c>
      <c r="AB3771" s="22">
        <v>166.9</v>
      </c>
      <c r="AC3771" s="22">
        <v>153.30000000000001</v>
      </c>
      <c r="AD3771" s="22" t="s">
        <v>179</v>
      </c>
      <c r="AE3771" s="22" t="s">
        <v>179</v>
      </c>
      <c r="AF3771" s="22" t="s">
        <v>179</v>
      </c>
      <c r="AG3771" s="22" t="s">
        <v>179</v>
      </c>
      <c r="AH3771" s="22" t="s">
        <v>179</v>
      </c>
      <c r="AI3771" s="22" t="s">
        <v>179</v>
      </c>
      <c r="AJ3771" s="22" t="s">
        <v>179</v>
      </c>
      <c r="AK3771" s="22" t="s">
        <v>179</v>
      </c>
      <c r="AL3771" s="22" t="s">
        <v>179</v>
      </c>
      <c r="AM3771" s="22" t="s">
        <v>179</v>
      </c>
      <c r="AN3771" s="22" t="s">
        <v>179</v>
      </c>
      <c r="AO3771" s="22" t="s">
        <v>180</v>
      </c>
      <c r="AP3771" s="22">
        <v>0</v>
      </c>
      <c r="AQ3771" s="22" t="s">
        <v>180</v>
      </c>
      <c r="AR3771" s="47">
        <f t="shared" si="234"/>
        <v>1.0252208424017411</v>
      </c>
      <c r="AS3771" s="47">
        <f t="shared" si="235"/>
        <v>0.53173448692026537</v>
      </c>
    </row>
    <row r="3772" spans="1:45" x14ac:dyDescent="0.25">
      <c r="A3772" s="22" t="s">
        <v>8086</v>
      </c>
      <c r="B3772" s="23" t="s">
        <v>8087</v>
      </c>
      <c r="C3772" s="22">
        <v>3</v>
      </c>
      <c r="D3772" s="22">
        <v>1</v>
      </c>
      <c r="E3772" s="22">
        <v>2</v>
      </c>
      <c r="F3772" s="22">
        <v>1</v>
      </c>
      <c r="G3772" s="22">
        <v>1</v>
      </c>
      <c r="H3772" s="22">
        <v>467</v>
      </c>
      <c r="I3772" s="22">
        <v>52.6</v>
      </c>
      <c r="J3772" s="22">
        <v>5.38</v>
      </c>
      <c r="K3772" s="22">
        <v>39</v>
      </c>
      <c r="L3772" s="22">
        <v>4.74</v>
      </c>
      <c r="M3772" s="22">
        <v>1</v>
      </c>
      <c r="N3772" s="22">
        <v>1</v>
      </c>
      <c r="O3772" s="22">
        <v>0</v>
      </c>
      <c r="P3772" s="48" t="e">
        <f t="shared" si="232"/>
        <v>#DIV/0!</v>
      </c>
      <c r="Q3772" s="48" t="e">
        <f t="shared" si="233"/>
        <v>#DIV/0!</v>
      </c>
      <c r="R3772" s="22" t="s">
        <v>180</v>
      </c>
      <c r="S3772" s="22" t="s">
        <v>180</v>
      </c>
      <c r="T3772" s="22" t="s">
        <v>180</v>
      </c>
      <c r="U3772" s="22" t="s">
        <v>180</v>
      </c>
      <c r="V3772" s="22" t="s">
        <v>180</v>
      </c>
      <c r="W3772" s="22" t="s">
        <v>180</v>
      </c>
      <c r="X3772" s="22" t="s">
        <v>180</v>
      </c>
      <c r="Y3772" s="22" t="s">
        <v>180</v>
      </c>
      <c r="Z3772" s="22" t="s">
        <v>180</v>
      </c>
      <c r="AA3772" s="22" t="s">
        <v>180</v>
      </c>
      <c r="AB3772" s="22" t="s">
        <v>180</v>
      </c>
      <c r="AC3772" s="22" t="s">
        <v>180</v>
      </c>
      <c r="AD3772" s="22" t="s">
        <v>179</v>
      </c>
      <c r="AE3772" s="22" t="s">
        <v>179</v>
      </c>
      <c r="AF3772" s="22" t="s">
        <v>179</v>
      </c>
      <c r="AG3772" s="22" t="s">
        <v>179</v>
      </c>
      <c r="AH3772" s="22" t="s">
        <v>179</v>
      </c>
      <c r="AI3772" s="22" t="s">
        <v>179</v>
      </c>
      <c r="AJ3772" s="22" t="s">
        <v>179</v>
      </c>
      <c r="AK3772" s="22" t="s">
        <v>179</v>
      </c>
      <c r="AL3772" s="22" t="s">
        <v>179</v>
      </c>
      <c r="AM3772" s="22" t="s">
        <v>179</v>
      </c>
      <c r="AN3772" s="22" t="s">
        <v>179</v>
      </c>
      <c r="AO3772" s="22" t="s">
        <v>180</v>
      </c>
      <c r="AP3772" s="22">
        <v>0</v>
      </c>
      <c r="AQ3772" s="22" t="s">
        <v>180</v>
      </c>
      <c r="AR3772" s="47" t="e">
        <f t="shared" si="234"/>
        <v>#DIV/0!</v>
      </c>
      <c r="AS3772" s="47" t="e">
        <f t="shared" si="235"/>
        <v>#DIV/0!</v>
      </c>
    </row>
    <row r="3773" spans="1:45" x14ac:dyDescent="0.25">
      <c r="A3773" s="22" t="s">
        <v>8088</v>
      </c>
      <c r="B3773" s="23" t="s">
        <v>8089</v>
      </c>
      <c r="C3773" s="22">
        <v>20</v>
      </c>
      <c r="D3773" s="22">
        <v>8</v>
      </c>
      <c r="E3773" s="22">
        <v>36</v>
      </c>
      <c r="F3773" s="22">
        <v>8</v>
      </c>
      <c r="G3773" s="22">
        <v>1</v>
      </c>
      <c r="H3773" s="22">
        <v>377</v>
      </c>
      <c r="I3773" s="22">
        <v>41.9</v>
      </c>
      <c r="J3773" s="22">
        <v>9.92</v>
      </c>
      <c r="K3773" s="22">
        <v>236</v>
      </c>
      <c r="L3773" s="22">
        <v>72.819999999999993</v>
      </c>
      <c r="M3773" s="22">
        <v>7</v>
      </c>
      <c r="N3773" s="22">
        <v>8</v>
      </c>
      <c r="O3773" s="22">
        <v>0</v>
      </c>
      <c r="P3773" s="48">
        <f t="shared" si="232"/>
        <v>3270.5199999999995</v>
      </c>
      <c r="Q3773" s="48">
        <f t="shared" si="233"/>
        <v>3315.7599999999998</v>
      </c>
      <c r="R3773" s="22">
        <v>3.9</v>
      </c>
      <c r="S3773" s="22">
        <v>5.15</v>
      </c>
      <c r="T3773" s="22">
        <v>3041.2</v>
      </c>
      <c r="U3773" s="22">
        <v>3360</v>
      </c>
      <c r="V3773" s="22">
        <v>3343.2</v>
      </c>
      <c r="W3773" s="22">
        <v>3256.2</v>
      </c>
      <c r="X3773" s="22">
        <v>3352</v>
      </c>
      <c r="Y3773" s="22">
        <v>3273</v>
      </c>
      <c r="Z3773" s="22">
        <v>3257</v>
      </c>
      <c r="AA3773" s="22">
        <v>3507.5</v>
      </c>
      <c r="AB3773" s="22">
        <v>3458.3</v>
      </c>
      <c r="AC3773" s="22">
        <v>3083</v>
      </c>
      <c r="AD3773" s="22" t="s">
        <v>179</v>
      </c>
      <c r="AE3773" s="22" t="s">
        <v>179</v>
      </c>
      <c r="AF3773" s="22" t="s">
        <v>179</v>
      </c>
      <c r="AG3773" s="22" t="s">
        <v>179</v>
      </c>
      <c r="AH3773" s="22" t="s">
        <v>179</v>
      </c>
      <c r="AI3773" s="22" t="s">
        <v>179</v>
      </c>
      <c r="AJ3773" s="22" t="s">
        <v>179</v>
      </c>
      <c r="AK3773" s="22" t="s">
        <v>179</v>
      </c>
      <c r="AL3773" s="22" t="s">
        <v>179</v>
      </c>
      <c r="AM3773" s="22" t="s">
        <v>179</v>
      </c>
      <c r="AN3773" s="22" t="s">
        <v>179</v>
      </c>
      <c r="AO3773" s="22" t="s">
        <v>180</v>
      </c>
      <c r="AP3773" s="22">
        <v>0</v>
      </c>
      <c r="AQ3773" s="22" t="s">
        <v>180</v>
      </c>
      <c r="AR3773" s="47">
        <f t="shared" si="234"/>
        <v>1.0138326626958405</v>
      </c>
      <c r="AS3773" s="47">
        <f t="shared" si="235"/>
        <v>0.67008214233377084</v>
      </c>
    </row>
    <row r="3774" spans="1:45" x14ac:dyDescent="0.25">
      <c r="A3774" s="22" t="s">
        <v>8090</v>
      </c>
      <c r="B3774" s="23" t="s">
        <v>8091</v>
      </c>
      <c r="C3774" s="22">
        <v>43</v>
      </c>
      <c r="D3774" s="22">
        <v>38</v>
      </c>
      <c r="E3774" s="22">
        <v>152</v>
      </c>
      <c r="F3774" s="22">
        <v>38</v>
      </c>
      <c r="G3774" s="22">
        <v>1</v>
      </c>
      <c r="H3774" s="22">
        <v>1036</v>
      </c>
      <c r="I3774" s="22">
        <v>117.3</v>
      </c>
      <c r="J3774" s="22">
        <v>7.2</v>
      </c>
      <c r="K3774" s="22">
        <v>1204</v>
      </c>
      <c r="L3774" s="22">
        <v>315.33999999999997</v>
      </c>
      <c r="M3774" s="22">
        <v>33</v>
      </c>
      <c r="N3774" s="22">
        <v>37</v>
      </c>
      <c r="O3774" s="22">
        <v>0</v>
      </c>
      <c r="P3774" s="48">
        <f t="shared" si="232"/>
        <v>15004.6</v>
      </c>
      <c r="Q3774" s="48">
        <f t="shared" si="233"/>
        <v>15249.959999999997</v>
      </c>
      <c r="R3774" s="22">
        <v>2.27</v>
      </c>
      <c r="S3774" s="22">
        <v>2.33</v>
      </c>
      <c r="T3774" s="22">
        <v>15036.8</v>
      </c>
      <c r="U3774" s="22">
        <v>15563.2</v>
      </c>
      <c r="V3774" s="22">
        <v>14938.3</v>
      </c>
      <c r="W3774" s="22">
        <v>14513.8</v>
      </c>
      <c r="X3774" s="22">
        <v>14970.9</v>
      </c>
      <c r="Y3774" s="22">
        <v>14946.8</v>
      </c>
      <c r="Z3774" s="22">
        <v>15655.3</v>
      </c>
      <c r="AA3774" s="22">
        <v>15118.8</v>
      </c>
      <c r="AB3774" s="22">
        <v>15603.9</v>
      </c>
      <c r="AC3774" s="22">
        <v>14925</v>
      </c>
      <c r="AD3774" s="22" t="s">
        <v>179</v>
      </c>
      <c r="AE3774" s="22" t="s">
        <v>179</v>
      </c>
      <c r="AF3774" s="22" t="s">
        <v>179</v>
      </c>
      <c r="AG3774" s="22" t="s">
        <v>179</v>
      </c>
      <c r="AH3774" s="22" t="s">
        <v>179</v>
      </c>
      <c r="AI3774" s="22" t="s">
        <v>179</v>
      </c>
      <c r="AJ3774" s="22" t="s">
        <v>179</v>
      </c>
      <c r="AK3774" s="22" t="s">
        <v>179</v>
      </c>
      <c r="AL3774" s="22" t="s">
        <v>179</v>
      </c>
      <c r="AM3774" s="22" t="s">
        <v>179</v>
      </c>
      <c r="AN3774" s="22" t="s">
        <v>179</v>
      </c>
      <c r="AO3774" s="22" t="s">
        <v>180</v>
      </c>
      <c r="AP3774" s="22">
        <v>0</v>
      </c>
      <c r="AQ3774" s="22" t="s">
        <v>180</v>
      </c>
      <c r="AR3774" s="47">
        <f t="shared" si="234"/>
        <v>1.0163523186222889</v>
      </c>
      <c r="AS3774" s="47">
        <f t="shared" si="235"/>
        <v>0.32066514360148696</v>
      </c>
    </row>
    <row r="3775" spans="1:45" x14ac:dyDescent="0.25">
      <c r="A3775" s="22" t="s">
        <v>8092</v>
      </c>
      <c r="B3775" s="23" t="s">
        <v>8093</v>
      </c>
      <c r="C3775" s="22">
        <v>31</v>
      </c>
      <c r="D3775" s="22">
        <v>10</v>
      </c>
      <c r="E3775" s="22">
        <v>45</v>
      </c>
      <c r="F3775" s="22">
        <v>10</v>
      </c>
      <c r="G3775" s="22">
        <v>1</v>
      </c>
      <c r="H3775" s="22">
        <v>524</v>
      </c>
      <c r="I3775" s="22">
        <v>55.9</v>
      </c>
      <c r="J3775" s="22">
        <v>6.84</v>
      </c>
      <c r="K3775" s="22">
        <v>705</v>
      </c>
      <c r="L3775" s="22">
        <v>123.4</v>
      </c>
      <c r="M3775" s="22">
        <v>10</v>
      </c>
      <c r="N3775" s="22">
        <v>10</v>
      </c>
      <c r="O3775" s="22">
        <v>0</v>
      </c>
      <c r="P3775" s="48">
        <f t="shared" si="232"/>
        <v>2976.94</v>
      </c>
      <c r="Q3775" s="48">
        <f t="shared" si="233"/>
        <v>3068.3</v>
      </c>
      <c r="R3775" s="22">
        <v>3.59</v>
      </c>
      <c r="S3775" s="22">
        <v>3.35</v>
      </c>
      <c r="T3775" s="22">
        <v>3093.7</v>
      </c>
      <c r="U3775" s="22">
        <v>2964.5</v>
      </c>
      <c r="V3775" s="22">
        <v>3090.9</v>
      </c>
      <c r="W3775" s="22">
        <v>2873.4</v>
      </c>
      <c r="X3775" s="22">
        <v>2862.2</v>
      </c>
      <c r="Y3775" s="22">
        <v>3076.7</v>
      </c>
      <c r="Z3775" s="22">
        <v>3220.3</v>
      </c>
      <c r="AA3775" s="22">
        <v>3000</v>
      </c>
      <c r="AB3775" s="22">
        <v>2950.6</v>
      </c>
      <c r="AC3775" s="22">
        <v>3093.9</v>
      </c>
      <c r="AD3775" s="22" t="s">
        <v>179</v>
      </c>
      <c r="AE3775" s="22" t="s">
        <v>179</v>
      </c>
      <c r="AF3775" s="22" t="s">
        <v>179</v>
      </c>
      <c r="AG3775" s="22" t="s">
        <v>179</v>
      </c>
      <c r="AH3775" s="22" t="s">
        <v>179</v>
      </c>
      <c r="AI3775" s="22" t="s">
        <v>179</v>
      </c>
      <c r="AJ3775" s="22" t="s">
        <v>179</v>
      </c>
      <c r="AK3775" s="22" t="s">
        <v>179</v>
      </c>
      <c r="AL3775" s="22" t="s">
        <v>179</v>
      </c>
      <c r="AM3775" s="22" t="s">
        <v>179</v>
      </c>
      <c r="AN3775" s="22" t="s">
        <v>179</v>
      </c>
      <c r="AO3775" s="22" t="s">
        <v>180</v>
      </c>
      <c r="AP3775" s="22">
        <v>0</v>
      </c>
      <c r="AQ3775" s="22" t="s">
        <v>180</v>
      </c>
      <c r="AR3775" s="47">
        <f t="shared" si="234"/>
        <v>1.0306892312240086</v>
      </c>
      <c r="AS3775" s="47">
        <f t="shared" si="235"/>
        <v>0.24900169695142935</v>
      </c>
    </row>
    <row r="3776" spans="1:45" x14ac:dyDescent="0.25">
      <c r="A3776" s="22" t="s">
        <v>8094</v>
      </c>
      <c r="B3776" s="23" t="s">
        <v>8095</v>
      </c>
      <c r="C3776" s="22">
        <v>25</v>
      </c>
      <c r="D3776" s="22">
        <v>14</v>
      </c>
      <c r="E3776" s="22">
        <v>30</v>
      </c>
      <c r="F3776" s="22">
        <v>14</v>
      </c>
      <c r="G3776" s="22">
        <v>1</v>
      </c>
      <c r="H3776" s="22">
        <v>578</v>
      </c>
      <c r="I3776" s="22">
        <v>65.3</v>
      </c>
      <c r="J3776" s="22">
        <v>8.02</v>
      </c>
      <c r="K3776" s="22">
        <v>188</v>
      </c>
      <c r="L3776" s="22">
        <v>52.34</v>
      </c>
      <c r="M3776" s="22">
        <v>12</v>
      </c>
      <c r="N3776" s="22">
        <v>14</v>
      </c>
      <c r="O3776" s="22">
        <v>0</v>
      </c>
      <c r="P3776" s="48">
        <f t="shared" si="232"/>
        <v>1612.6399999999999</v>
      </c>
      <c r="Q3776" s="48">
        <f t="shared" si="233"/>
        <v>1781.86</v>
      </c>
      <c r="R3776" s="22">
        <v>5.88</v>
      </c>
      <c r="S3776" s="22">
        <v>2.88</v>
      </c>
      <c r="T3776" s="22">
        <v>1559.4</v>
      </c>
      <c r="U3776" s="22">
        <v>1728.8</v>
      </c>
      <c r="V3776" s="22">
        <v>1662.5</v>
      </c>
      <c r="W3776" s="22">
        <v>1570.8</v>
      </c>
      <c r="X3776" s="22">
        <v>1541.7</v>
      </c>
      <c r="Y3776" s="22">
        <v>1801.7</v>
      </c>
      <c r="Z3776" s="22">
        <v>1745.8</v>
      </c>
      <c r="AA3776" s="22">
        <v>1842.7</v>
      </c>
      <c r="AB3776" s="22">
        <v>1714.1</v>
      </c>
      <c r="AC3776" s="22">
        <v>1805</v>
      </c>
      <c r="AD3776" s="22" t="s">
        <v>179</v>
      </c>
      <c r="AE3776" s="22" t="s">
        <v>179</v>
      </c>
      <c r="AF3776" s="22" t="s">
        <v>179</v>
      </c>
      <c r="AG3776" s="22" t="s">
        <v>179</v>
      </c>
      <c r="AH3776" s="22" t="s">
        <v>179</v>
      </c>
      <c r="AI3776" s="22" t="s">
        <v>179</v>
      </c>
      <c r="AJ3776" s="22" t="s">
        <v>179</v>
      </c>
      <c r="AK3776" s="22" t="s">
        <v>179</v>
      </c>
      <c r="AL3776" s="22" t="s">
        <v>179</v>
      </c>
      <c r="AM3776" s="22" t="s">
        <v>179</v>
      </c>
      <c r="AN3776" s="22" t="s">
        <v>179</v>
      </c>
      <c r="AO3776" s="22" t="s">
        <v>180</v>
      </c>
      <c r="AP3776" s="22">
        <v>0</v>
      </c>
      <c r="AQ3776" s="22" t="s">
        <v>180</v>
      </c>
      <c r="AR3776" s="47">
        <f t="shared" si="234"/>
        <v>1.1049335251513046</v>
      </c>
      <c r="AS3776" s="47">
        <f t="shared" si="235"/>
        <v>1.7928208370964642E-2</v>
      </c>
    </row>
    <row r="3777" spans="1:45" x14ac:dyDescent="0.25">
      <c r="A3777" s="22" t="s">
        <v>8096</v>
      </c>
      <c r="B3777" s="23" t="s">
        <v>8097</v>
      </c>
      <c r="C3777" s="22">
        <v>25</v>
      </c>
      <c r="D3777" s="22">
        <v>8</v>
      </c>
      <c r="E3777" s="22">
        <v>19</v>
      </c>
      <c r="F3777" s="22">
        <v>8</v>
      </c>
      <c r="G3777" s="22">
        <v>1</v>
      </c>
      <c r="H3777" s="22">
        <v>477</v>
      </c>
      <c r="I3777" s="22">
        <v>53.9</v>
      </c>
      <c r="J3777" s="22">
        <v>7.36</v>
      </c>
      <c r="K3777" s="22">
        <v>150</v>
      </c>
      <c r="L3777" s="22">
        <v>46.85</v>
      </c>
      <c r="M3777" s="22">
        <v>6</v>
      </c>
      <c r="N3777" s="22">
        <v>8</v>
      </c>
      <c r="O3777" s="22">
        <v>0</v>
      </c>
      <c r="P3777" s="48">
        <f t="shared" si="232"/>
        <v>949.06000000000006</v>
      </c>
      <c r="Q3777" s="48">
        <f t="shared" si="233"/>
        <v>974.16000000000008</v>
      </c>
      <c r="R3777" s="22">
        <v>3.27</v>
      </c>
      <c r="S3777" s="22">
        <v>2.76</v>
      </c>
      <c r="T3777" s="22">
        <v>946.1</v>
      </c>
      <c r="U3777" s="22">
        <v>916</v>
      </c>
      <c r="V3777" s="22">
        <v>970.9</v>
      </c>
      <c r="W3777" s="22">
        <v>927.8</v>
      </c>
      <c r="X3777" s="22">
        <v>984.5</v>
      </c>
      <c r="Y3777" s="22">
        <v>933.7</v>
      </c>
      <c r="Z3777" s="22">
        <v>967.6</v>
      </c>
      <c r="AA3777" s="22">
        <v>999.6</v>
      </c>
      <c r="AB3777" s="22">
        <v>997.9</v>
      </c>
      <c r="AC3777" s="22">
        <v>972</v>
      </c>
      <c r="AD3777" s="22" t="s">
        <v>179</v>
      </c>
      <c r="AE3777" s="22" t="s">
        <v>179</v>
      </c>
      <c r="AF3777" s="22" t="s">
        <v>179</v>
      </c>
      <c r="AG3777" s="22" t="s">
        <v>179</v>
      </c>
      <c r="AH3777" s="22" t="s">
        <v>179</v>
      </c>
      <c r="AI3777" s="22" t="s">
        <v>179</v>
      </c>
      <c r="AJ3777" s="22" t="s">
        <v>179</v>
      </c>
      <c r="AK3777" s="22" t="s">
        <v>179</v>
      </c>
      <c r="AL3777" s="22" t="s">
        <v>179</v>
      </c>
      <c r="AM3777" s="22" t="s">
        <v>179</v>
      </c>
      <c r="AN3777" s="22" t="s">
        <v>179</v>
      </c>
      <c r="AO3777" s="22" t="s">
        <v>180</v>
      </c>
      <c r="AP3777" s="22">
        <v>0</v>
      </c>
      <c r="AQ3777" s="22" t="s">
        <v>180</v>
      </c>
      <c r="AR3777" s="47">
        <f t="shared" si="234"/>
        <v>1.0264472214612355</v>
      </c>
      <c r="AS3777" s="47">
        <f t="shared" si="235"/>
        <v>0.20668495790995178</v>
      </c>
    </row>
    <row r="3778" spans="1:45" x14ac:dyDescent="0.25">
      <c r="A3778" s="22" t="s">
        <v>8098</v>
      </c>
      <c r="B3778" s="23" t="s">
        <v>8099</v>
      </c>
      <c r="C3778" s="22">
        <v>20</v>
      </c>
      <c r="D3778" s="22">
        <v>13</v>
      </c>
      <c r="E3778" s="22">
        <v>35</v>
      </c>
      <c r="F3778" s="22">
        <v>7</v>
      </c>
      <c r="G3778" s="22">
        <v>1</v>
      </c>
      <c r="H3778" s="22">
        <v>650</v>
      </c>
      <c r="I3778" s="22">
        <v>72.400000000000006</v>
      </c>
      <c r="J3778" s="22">
        <v>8.59</v>
      </c>
      <c r="K3778" s="22">
        <v>214</v>
      </c>
      <c r="L3778" s="22">
        <v>63.56</v>
      </c>
      <c r="M3778" s="22">
        <v>12</v>
      </c>
      <c r="N3778" s="22">
        <v>13</v>
      </c>
      <c r="O3778" s="22">
        <v>0</v>
      </c>
      <c r="P3778" s="48">
        <f t="shared" si="232"/>
        <v>683.12000000000012</v>
      </c>
      <c r="Q3778" s="48">
        <f t="shared" si="233"/>
        <v>755.0200000000001</v>
      </c>
      <c r="R3778" s="22">
        <v>6.95</v>
      </c>
      <c r="S3778" s="22">
        <v>6.11</v>
      </c>
      <c r="T3778" s="22">
        <v>628</v>
      </c>
      <c r="U3778" s="22">
        <v>739.1</v>
      </c>
      <c r="V3778" s="22">
        <v>657.7</v>
      </c>
      <c r="W3778" s="22">
        <v>741</v>
      </c>
      <c r="X3778" s="22">
        <v>649.79999999999995</v>
      </c>
      <c r="Y3778" s="22">
        <v>779.2</v>
      </c>
      <c r="Z3778" s="22">
        <v>816.3</v>
      </c>
      <c r="AA3778" s="22">
        <v>700.9</v>
      </c>
      <c r="AB3778" s="22">
        <v>719.9</v>
      </c>
      <c r="AC3778" s="22">
        <v>758.8</v>
      </c>
      <c r="AD3778" s="22" t="s">
        <v>179</v>
      </c>
      <c r="AE3778" s="22" t="s">
        <v>179</v>
      </c>
      <c r="AF3778" s="22" t="s">
        <v>179</v>
      </c>
      <c r="AG3778" s="22" t="s">
        <v>179</v>
      </c>
      <c r="AH3778" s="22" t="s">
        <v>179</v>
      </c>
      <c r="AI3778" s="22" t="s">
        <v>179</v>
      </c>
      <c r="AJ3778" s="22" t="s">
        <v>179</v>
      </c>
      <c r="AK3778" s="22" t="s">
        <v>179</v>
      </c>
      <c r="AL3778" s="22" t="s">
        <v>179</v>
      </c>
      <c r="AM3778" s="22" t="s">
        <v>179</v>
      </c>
      <c r="AN3778" s="22" t="s">
        <v>179</v>
      </c>
      <c r="AO3778" s="22" t="s">
        <v>180</v>
      </c>
      <c r="AP3778" s="22">
        <v>0</v>
      </c>
      <c r="AQ3778" s="22" t="s">
        <v>180</v>
      </c>
      <c r="AR3778" s="47">
        <f t="shared" si="234"/>
        <v>1.1052523714720692</v>
      </c>
      <c r="AS3778" s="47">
        <f t="shared" si="235"/>
        <v>7.0126079813008849E-2</v>
      </c>
    </row>
    <row r="3779" spans="1:45" x14ac:dyDescent="0.25">
      <c r="A3779" s="22" t="s">
        <v>8100</v>
      </c>
      <c r="B3779" s="23" t="s">
        <v>8101</v>
      </c>
      <c r="C3779" s="22">
        <v>1</v>
      </c>
      <c r="D3779" s="22">
        <v>1</v>
      </c>
      <c r="E3779" s="22">
        <v>1</v>
      </c>
      <c r="F3779" s="22">
        <v>1</v>
      </c>
      <c r="G3779" s="22">
        <v>1</v>
      </c>
      <c r="H3779" s="22">
        <v>760</v>
      </c>
      <c r="I3779" s="22">
        <v>85.9</v>
      </c>
      <c r="J3779" s="22">
        <v>9.25</v>
      </c>
      <c r="K3779" s="22" t="s">
        <v>180</v>
      </c>
      <c r="L3779" s="22">
        <v>0</v>
      </c>
      <c r="M3779" s="22" t="s">
        <v>180</v>
      </c>
      <c r="N3779" s="22">
        <v>1</v>
      </c>
      <c r="O3779" s="22">
        <v>0</v>
      </c>
      <c r="P3779" s="48" t="e">
        <f t="shared" si="232"/>
        <v>#DIV/0!</v>
      </c>
      <c r="Q3779" s="48" t="e">
        <f t="shared" si="233"/>
        <v>#DIV/0!</v>
      </c>
      <c r="R3779" s="22" t="s">
        <v>180</v>
      </c>
      <c r="S3779" s="22" t="s">
        <v>180</v>
      </c>
      <c r="T3779" s="22" t="s">
        <v>180</v>
      </c>
      <c r="U3779" s="22" t="s">
        <v>180</v>
      </c>
      <c r="V3779" s="22" t="s">
        <v>180</v>
      </c>
      <c r="W3779" s="22" t="s">
        <v>180</v>
      </c>
      <c r="X3779" s="22" t="s">
        <v>180</v>
      </c>
      <c r="Y3779" s="22" t="s">
        <v>180</v>
      </c>
      <c r="Z3779" s="22" t="s">
        <v>180</v>
      </c>
      <c r="AA3779" s="22" t="s">
        <v>180</v>
      </c>
      <c r="AB3779" s="22" t="s">
        <v>180</v>
      </c>
      <c r="AC3779" s="22" t="s">
        <v>180</v>
      </c>
      <c r="AD3779" s="22" t="s">
        <v>179</v>
      </c>
      <c r="AE3779" s="22" t="s">
        <v>179</v>
      </c>
      <c r="AF3779" s="22" t="s">
        <v>179</v>
      </c>
      <c r="AG3779" s="22" t="s">
        <v>179</v>
      </c>
      <c r="AH3779" s="22" t="s">
        <v>179</v>
      </c>
      <c r="AI3779" s="22" t="s">
        <v>179</v>
      </c>
      <c r="AJ3779" s="22" t="s">
        <v>179</v>
      </c>
      <c r="AK3779" s="22" t="s">
        <v>179</v>
      </c>
      <c r="AL3779" s="22" t="s">
        <v>179</v>
      </c>
      <c r="AM3779" s="22" t="s">
        <v>179</v>
      </c>
      <c r="AN3779" s="22" t="s">
        <v>179</v>
      </c>
      <c r="AO3779" s="22" t="s">
        <v>180</v>
      </c>
      <c r="AP3779" s="22">
        <v>0</v>
      </c>
      <c r="AQ3779" s="22" t="s">
        <v>180</v>
      </c>
      <c r="AR3779" s="47" t="e">
        <f t="shared" si="234"/>
        <v>#DIV/0!</v>
      </c>
      <c r="AS3779" s="47" t="e">
        <f t="shared" si="235"/>
        <v>#DIV/0!</v>
      </c>
    </row>
    <row r="3780" spans="1:45" x14ac:dyDescent="0.25">
      <c r="A3780" s="22" t="s">
        <v>8102</v>
      </c>
      <c r="B3780" s="23" t="s">
        <v>8103</v>
      </c>
      <c r="C3780" s="22">
        <v>2</v>
      </c>
      <c r="D3780" s="22">
        <v>1</v>
      </c>
      <c r="E3780" s="22">
        <v>3</v>
      </c>
      <c r="F3780" s="22">
        <v>1</v>
      </c>
      <c r="G3780" s="22">
        <v>1</v>
      </c>
      <c r="H3780" s="22">
        <v>540</v>
      </c>
      <c r="I3780" s="22">
        <v>59.5</v>
      </c>
      <c r="J3780" s="22">
        <v>10.039999999999999</v>
      </c>
      <c r="K3780" s="22">
        <v>0</v>
      </c>
      <c r="L3780" s="22">
        <v>0</v>
      </c>
      <c r="M3780" s="22">
        <v>1</v>
      </c>
      <c r="N3780" s="22">
        <v>1</v>
      </c>
      <c r="O3780" s="22">
        <v>0</v>
      </c>
      <c r="P3780" s="48">
        <f t="shared" si="232"/>
        <v>141.84</v>
      </c>
      <c r="Q3780" s="48">
        <f t="shared" si="233"/>
        <v>143.97999999999999</v>
      </c>
      <c r="R3780" s="22">
        <v>10.55</v>
      </c>
      <c r="S3780" s="22">
        <v>4.97</v>
      </c>
      <c r="T3780" s="22">
        <v>153.6</v>
      </c>
      <c r="U3780" s="22">
        <v>121.6</v>
      </c>
      <c r="V3780" s="22">
        <v>162.6</v>
      </c>
      <c r="W3780" s="22">
        <v>130.69999999999999</v>
      </c>
      <c r="X3780" s="22">
        <v>140.69999999999999</v>
      </c>
      <c r="Y3780" s="22">
        <v>134.5</v>
      </c>
      <c r="Z3780" s="22">
        <v>141.1</v>
      </c>
      <c r="AA3780" s="22">
        <v>152.9</v>
      </c>
      <c r="AB3780" s="22">
        <v>148.9</v>
      </c>
      <c r="AC3780" s="22">
        <v>142.5</v>
      </c>
      <c r="AD3780" s="22" t="s">
        <v>179</v>
      </c>
      <c r="AE3780" s="22" t="s">
        <v>179</v>
      </c>
      <c r="AF3780" s="22" t="s">
        <v>179</v>
      </c>
      <c r="AG3780" s="22" t="s">
        <v>179</v>
      </c>
      <c r="AH3780" s="22" t="s">
        <v>179</v>
      </c>
      <c r="AI3780" s="22" t="s">
        <v>179</v>
      </c>
      <c r="AJ3780" s="22" t="s">
        <v>179</v>
      </c>
      <c r="AK3780" s="22" t="s">
        <v>179</v>
      </c>
      <c r="AL3780" s="22" t="s">
        <v>179</v>
      </c>
      <c r="AM3780" s="22" t="s">
        <v>179</v>
      </c>
      <c r="AN3780" s="22" t="s">
        <v>179</v>
      </c>
      <c r="AO3780" s="22" t="s">
        <v>180</v>
      </c>
      <c r="AP3780" s="22">
        <v>0</v>
      </c>
      <c r="AQ3780" s="22" t="s">
        <v>180</v>
      </c>
      <c r="AR3780" s="47">
        <f t="shared" si="234"/>
        <v>1.0150874224478283</v>
      </c>
      <c r="AS3780" s="47">
        <f t="shared" si="235"/>
        <v>0.79184311110442773</v>
      </c>
    </row>
    <row r="3781" spans="1:45" x14ac:dyDescent="0.25">
      <c r="A3781" s="22" t="s">
        <v>8104</v>
      </c>
      <c r="B3781" s="23" t="s">
        <v>8105</v>
      </c>
      <c r="C3781" s="22">
        <v>1</v>
      </c>
      <c r="D3781" s="22">
        <v>1</v>
      </c>
      <c r="E3781" s="22">
        <v>3</v>
      </c>
      <c r="F3781" s="22">
        <v>1</v>
      </c>
      <c r="G3781" s="22">
        <v>1</v>
      </c>
      <c r="H3781" s="22">
        <v>622</v>
      </c>
      <c r="I3781" s="22">
        <v>69.8</v>
      </c>
      <c r="J3781" s="22">
        <v>6.7</v>
      </c>
      <c r="K3781" s="22">
        <v>0</v>
      </c>
      <c r="L3781" s="22">
        <v>4.3099999999999996</v>
      </c>
      <c r="M3781" s="22">
        <v>1</v>
      </c>
      <c r="N3781" s="22">
        <v>1</v>
      </c>
      <c r="O3781" s="22">
        <v>0</v>
      </c>
      <c r="P3781" s="48" t="e">
        <f t="shared" ref="P3781:P3844" si="236">AVERAGE(T3781:X3781)</f>
        <v>#DIV/0!</v>
      </c>
      <c r="Q3781" s="48" t="e">
        <f t="shared" ref="Q3781:Q3844" si="237">AVERAGE(Y3781:AC3781)</f>
        <v>#DIV/0!</v>
      </c>
      <c r="R3781" s="22" t="s">
        <v>180</v>
      </c>
      <c r="S3781" s="22" t="s">
        <v>180</v>
      </c>
      <c r="T3781" s="22" t="s">
        <v>180</v>
      </c>
      <c r="U3781" s="22" t="s">
        <v>180</v>
      </c>
      <c r="V3781" s="22" t="s">
        <v>180</v>
      </c>
      <c r="W3781" s="22" t="s">
        <v>180</v>
      </c>
      <c r="X3781" s="22" t="s">
        <v>180</v>
      </c>
      <c r="Y3781" s="22" t="s">
        <v>180</v>
      </c>
      <c r="Z3781" s="22" t="s">
        <v>180</v>
      </c>
      <c r="AA3781" s="22" t="s">
        <v>180</v>
      </c>
      <c r="AB3781" s="22" t="s">
        <v>180</v>
      </c>
      <c r="AC3781" s="22" t="s">
        <v>180</v>
      </c>
      <c r="AD3781" s="22" t="s">
        <v>250</v>
      </c>
      <c r="AE3781" s="22" t="s">
        <v>250</v>
      </c>
      <c r="AF3781" s="22" t="s">
        <v>250</v>
      </c>
      <c r="AG3781" s="22" t="s">
        <v>250</v>
      </c>
      <c r="AH3781" s="22" t="s">
        <v>250</v>
      </c>
      <c r="AI3781" s="22" t="s">
        <v>250</v>
      </c>
      <c r="AJ3781" s="22" t="s">
        <v>250</v>
      </c>
      <c r="AK3781" s="22" t="s">
        <v>250</v>
      </c>
      <c r="AL3781" s="22" t="s">
        <v>250</v>
      </c>
      <c r="AM3781" s="22" t="s">
        <v>250</v>
      </c>
      <c r="AN3781" s="22" t="s">
        <v>250</v>
      </c>
      <c r="AO3781" s="22" t="s">
        <v>180</v>
      </c>
      <c r="AP3781" s="22">
        <v>0</v>
      </c>
      <c r="AQ3781" s="22" t="s">
        <v>180</v>
      </c>
      <c r="AR3781" s="47" t="e">
        <f t="shared" ref="AR3781:AR3844" si="238">AVERAGE(Y3781:AC3781)/AVERAGE(T3781:X3781)</f>
        <v>#DIV/0!</v>
      </c>
      <c r="AS3781" s="47" t="e">
        <f t="shared" ref="AS3781:AS3844" si="239">TTEST(Y3781:AC3781,T3781:X3781,2,1)</f>
        <v>#DIV/0!</v>
      </c>
    </row>
    <row r="3782" spans="1:45" x14ac:dyDescent="0.25">
      <c r="A3782" s="22" t="s">
        <v>8106</v>
      </c>
      <c r="B3782" s="23" t="s">
        <v>8107</v>
      </c>
      <c r="C3782" s="22">
        <v>30</v>
      </c>
      <c r="D3782" s="22">
        <v>21</v>
      </c>
      <c r="E3782" s="22">
        <v>68</v>
      </c>
      <c r="F3782" s="22">
        <v>15</v>
      </c>
      <c r="G3782" s="22">
        <v>1</v>
      </c>
      <c r="H3782" s="22">
        <v>614</v>
      </c>
      <c r="I3782" s="22">
        <v>69.2</v>
      </c>
      <c r="J3782" s="22">
        <v>8.92</v>
      </c>
      <c r="K3782" s="22">
        <v>257</v>
      </c>
      <c r="L3782" s="22">
        <v>112.48</v>
      </c>
      <c r="M3782" s="22">
        <v>18</v>
      </c>
      <c r="N3782" s="22">
        <v>21</v>
      </c>
      <c r="O3782" s="22">
        <v>4</v>
      </c>
      <c r="P3782" s="48">
        <f t="shared" si="236"/>
        <v>3703.72</v>
      </c>
      <c r="Q3782" s="48">
        <f t="shared" si="237"/>
        <v>3787.1</v>
      </c>
      <c r="R3782" s="22">
        <v>13.65</v>
      </c>
      <c r="S3782" s="22">
        <v>6.31</v>
      </c>
      <c r="T3782" s="22">
        <v>3126.8</v>
      </c>
      <c r="U3782" s="22">
        <v>4253.3999999999996</v>
      </c>
      <c r="V3782" s="22">
        <v>3502.4</v>
      </c>
      <c r="W3782" s="22">
        <v>4326</v>
      </c>
      <c r="X3782" s="22">
        <v>3310</v>
      </c>
      <c r="Y3782" s="22">
        <v>3678.9</v>
      </c>
      <c r="Z3782" s="22">
        <v>3923.6</v>
      </c>
      <c r="AA3782" s="22">
        <v>3428.1</v>
      </c>
      <c r="AB3782" s="22">
        <v>3868.2</v>
      </c>
      <c r="AC3782" s="22">
        <v>4036.7</v>
      </c>
      <c r="AD3782" s="22" t="s">
        <v>179</v>
      </c>
      <c r="AE3782" s="22" t="s">
        <v>179</v>
      </c>
      <c r="AF3782" s="22" t="s">
        <v>179</v>
      </c>
      <c r="AG3782" s="22" t="s">
        <v>179</v>
      </c>
      <c r="AH3782" s="22" t="s">
        <v>179</v>
      </c>
      <c r="AI3782" s="22" t="s">
        <v>179</v>
      </c>
      <c r="AJ3782" s="22" t="s">
        <v>179</v>
      </c>
      <c r="AK3782" s="22" t="s">
        <v>179</v>
      </c>
      <c r="AL3782" s="22" t="s">
        <v>179</v>
      </c>
      <c r="AM3782" s="22" t="s">
        <v>179</v>
      </c>
      <c r="AN3782" s="22" t="s">
        <v>179</v>
      </c>
      <c r="AO3782" s="22" t="s">
        <v>180</v>
      </c>
      <c r="AP3782" s="22">
        <v>0</v>
      </c>
      <c r="AQ3782" s="22" t="s">
        <v>180</v>
      </c>
      <c r="AR3782" s="47">
        <f t="shared" si="238"/>
        <v>1.0225125009449958</v>
      </c>
      <c r="AS3782" s="47">
        <f t="shared" si="239"/>
        <v>0.74258059818778799</v>
      </c>
    </row>
    <row r="3783" spans="1:45" x14ac:dyDescent="0.25">
      <c r="A3783" s="22" t="s">
        <v>8108</v>
      </c>
      <c r="B3783" s="23" t="s">
        <v>8109</v>
      </c>
      <c r="C3783" s="22">
        <v>2</v>
      </c>
      <c r="D3783" s="22">
        <v>1</v>
      </c>
      <c r="E3783" s="22">
        <v>8</v>
      </c>
      <c r="F3783" s="22">
        <v>1</v>
      </c>
      <c r="G3783" s="22">
        <v>1</v>
      </c>
      <c r="H3783" s="22">
        <v>546</v>
      </c>
      <c r="I3783" s="22">
        <v>61.2</v>
      </c>
      <c r="J3783" s="22">
        <v>9.17</v>
      </c>
      <c r="K3783" s="22">
        <v>0</v>
      </c>
      <c r="L3783" s="22">
        <v>9.85</v>
      </c>
      <c r="M3783" s="22">
        <v>1</v>
      </c>
      <c r="N3783" s="22">
        <v>1</v>
      </c>
      <c r="O3783" s="22">
        <v>0</v>
      </c>
      <c r="P3783" s="48">
        <f t="shared" si="236"/>
        <v>795.1400000000001</v>
      </c>
      <c r="Q3783" s="48">
        <f t="shared" si="237"/>
        <v>698.37999999999988</v>
      </c>
      <c r="R3783" s="22">
        <v>10.130000000000001</v>
      </c>
      <c r="S3783" s="22">
        <v>8.1</v>
      </c>
      <c r="T3783" s="22">
        <v>821</v>
      </c>
      <c r="U3783" s="22">
        <v>783</v>
      </c>
      <c r="V3783" s="22">
        <v>705.8</v>
      </c>
      <c r="W3783" s="22">
        <v>839.4</v>
      </c>
      <c r="X3783" s="22">
        <v>826.5</v>
      </c>
      <c r="Y3783" s="22">
        <v>643.79999999999995</v>
      </c>
      <c r="Z3783" s="22">
        <v>687.3</v>
      </c>
      <c r="AA3783" s="22">
        <v>735.9</v>
      </c>
      <c r="AB3783" s="22">
        <v>775.2</v>
      </c>
      <c r="AC3783" s="22">
        <v>649.70000000000005</v>
      </c>
      <c r="AD3783" s="22" t="s">
        <v>179</v>
      </c>
      <c r="AE3783" s="22" t="s">
        <v>179</v>
      </c>
      <c r="AF3783" s="22" t="s">
        <v>179</v>
      </c>
      <c r="AG3783" s="22" t="s">
        <v>179</v>
      </c>
      <c r="AH3783" s="22" t="s">
        <v>179</v>
      </c>
      <c r="AI3783" s="22" t="s">
        <v>179</v>
      </c>
      <c r="AJ3783" s="22" t="s">
        <v>179</v>
      </c>
      <c r="AK3783" s="22" t="s">
        <v>179</v>
      </c>
      <c r="AL3783" s="22" t="s">
        <v>179</v>
      </c>
      <c r="AM3783" s="22" t="s">
        <v>179</v>
      </c>
      <c r="AN3783" s="22" t="s">
        <v>179</v>
      </c>
      <c r="AO3783" s="22" t="s">
        <v>8110</v>
      </c>
      <c r="AP3783" s="22">
        <v>1</v>
      </c>
      <c r="AQ3783" s="22" t="s">
        <v>8110</v>
      </c>
      <c r="AR3783" s="47">
        <f t="shared" si="238"/>
        <v>0.87831073773171997</v>
      </c>
      <c r="AS3783" s="47">
        <f t="shared" si="239"/>
        <v>6.698011555283466E-2</v>
      </c>
    </row>
    <row r="3784" spans="1:45" x14ac:dyDescent="0.25">
      <c r="A3784" s="22" t="s">
        <v>8111</v>
      </c>
      <c r="B3784" s="23" t="s">
        <v>8112</v>
      </c>
      <c r="C3784" s="22">
        <v>10</v>
      </c>
      <c r="D3784" s="22">
        <v>8</v>
      </c>
      <c r="E3784" s="22">
        <v>15</v>
      </c>
      <c r="F3784" s="22">
        <v>8</v>
      </c>
      <c r="G3784" s="22">
        <v>1</v>
      </c>
      <c r="H3784" s="22">
        <v>926</v>
      </c>
      <c r="I3784" s="22">
        <v>105.9</v>
      </c>
      <c r="J3784" s="22">
        <v>6.65</v>
      </c>
      <c r="K3784" s="22">
        <v>52</v>
      </c>
      <c r="L3784" s="22">
        <v>25.89</v>
      </c>
      <c r="M3784" s="22">
        <v>7</v>
      </c>
      <c r="N3784" s="22">
        <v>8</v>
      </c>
      <c r="O3784" s="22">
        <v>0</v>
      </c>
      <c r="P3784" s="48">
        <f t="shared" si="236"/>
        <v>544.57999999999993</v>
      </c>
      <c r="Q3784" s="48">
        <f t="shared" si="237"/>
        <v>612.9</v>
      </c>
      <c r="R3784" s="22">
        <v>11.58</v>
      </c>
      <c r="S3784" s="22">
        <v>3.12</v>
      </c>
      <c r="T3784" s="22">
        <v>426.6</v>
      </c>
      <c r="U3784" s="22">
        <v>610.6</v>
      </c>
      <c r="V3784" s="22">
        <v>542.20000000000005</v>
      </c>
      <c r="W3784" s="22">
        <v>578.29999999999995</v>
      </c>
      <c r="X3784" s="22">
        <v>565.20000000000005</v>
      </c>
      <c r="Y3784" s="22">
        <v>602.79999999999995</v>
      </c>
      <c r="Z3784" s="22">
        <v>615.4</v>
      </c>
      <c r="AA3784" s="22">
        <v>586.5</v>
      </c>
      <c r="AB3784" s="22">
        <v>636.29999999999995</v>
      </c>
      <c r="AC3784" s="22">
        <v>623.5</v>
      </c>
      <c r="AD3784" s="22" t="s">
        <v>179</v>
      </c>
      <c r="AE3784" s="22" t="s">
        <v>179</v>
      </c>
      <c r="AF3784" s="22" t="s">
        <v>179</v>
      </c>
      <c r="AG3784" s="22" t="s">
        <v>179</v>
      </c>
      <c r="AH3784" s="22" t="s">
        <v>179</v>
      </c>
      <c r="AI3784" s="22" t="s">
        <v>179</v>
      </c>
      <c r="AJ3784" s="22" t="s">
        <v>179</v>
      </c>
      <c r="AK3784" s="22" t="s">
        <v>179</v>
      </c>
      <c r="AL3784" s="22" t="s">
        <v>179</v>
      </c>
      <c r="AM3784" s="22" t="s">
        <v>179</v>
      </c>
      <c r="AN3784" s="22" t="s">
        <v>179</v>
      </c>
      <c r="AO3784" s="22" t="s">
        <v>180</v>
      </c>
      <c r="AP3784" s="22">
        <v>0</v>
      </c>
      <c r="AQ3784" s="22" t="s">
        <v>180</v>
      </c>
      <c r="AR3784" s="47">
        <f t="shared" si="238"/>
        <v>1.1254544786808183</v>
      </c>
      <c r="AS3784" s="47">
        <f t="shared" si="239"/>
        <v>7.5847183933831053E-2</v>
      </c>
    </row>
    <row r="3785" spans="1:45" x14ac:dyDescent="0.25">
      <c r="A3785" s="22" t="s">
        <v>8113</v>
      </c>
      <c r="B3785" s="23" t="s">
        <v>8114</v>
      </c>
      <c r="C3785" s="22">
        <v>33</v>
      </c>
      <c r="D3785" s="22">
        <v>12</v>
      </c>
      <c r="E3785" s="22">
        <v>31</v>
      </c>
      <c r="F3785" s="22">
        <v>12</v>
      </c>
      <c r="G3785" s="22">
        <v>1</v>
      </c>
      <c r="H3785" s="22">
        <v>483</v>
      </c>
      <c r="I3785" s="22">
        <v>54.2</v>
      </c>
      <c r="J3785" s="22">
        <v>8.66</v>
      </c>
      <c r="K3785" s="22">
        <v>255</v>
      </c>
      <c r="L3785" s="22">
        <v>77.319999999999993</v>
      </c>
      <c r="M3785" s="22">
        <v>10</v>
      </c>
      <c r="N3785" s="22">
        <v>12</v>
      </c>
      <c r="O3785" s="22">
        <v>0</v>
      </c>
      <c r="P3785" s="48">
        <f t="shared" si="236"/>
        <v>1340.0800000000002</v>
      </c>
      <c r="Q3785" s="48">
        <f t="shared" si="237"/>
        <v>1312.6200000000001</v>
      </c>
      <c r="R3785" s="22">
        <v>5.73</v>
      </c>
      <c r="S3785" s="22">
        <v>3.49</v>
      </c>
      <c r="T3785" s="22">
        <v>1244.7</v>
      </c>
      <c r="U3785" s="22">
        <v>1285.5999999999999</v>
      </c>
      <c r="V3785" s="22">
        <v>1438.3</v>
      </c>
      <c r="W3785" s="22">
        <v>1409.6</v>
      </c>
      <c r="X3785" s="22">
        <v>1322.2</v>
      </c>
      <c r="Y3785" s="22">
        <v>1366.4</v>
      </c>
      <c r="Z3785" s="22">
        <v>1282.4000000000001</v>
      </c>
      <c r="AA3785" s="22">
        <v>1292.3</v>
      </c>
      <c r="AB3785" s="22">
        <v>1356.7</v>
      </c>
      <c r="AC3785" s="22">
        <v>1265.3</v>
      </c>
      <c r="AD3785" s="22" t="s">
        <v>179</v>
      </c>
      <c r="AE3785" s="22" t="s">
        <v>179</v>
      </c>
      <c r="AF3785" s="22" t="s">
        <v>179</v>
      </c>
      <c r="AG3785" s="22" t="s">
        <v>179</v>
      </c>
      <c r="AH3785" s="22" t="s">
        <v>179</v>
      </c>
      <c r="AI3785" s="22" t="s">
        <v>179</v>
      </c>
      <c r="AJ3785" s="22" t="s">
        <v>179</v>
      </c>
      <c r="AK3785" s="22" t="s">
        <v>179</v>
      </c>
      <c r="AL3785" s="22" t="s">
        <v>179</v>
      </c>
      <c r="AM3785" s="22" t="s">
        <v>179</v>
      </c>
      <c r="AN3785" s="22" t="s">
        <v>179</v>
      </c>
      <c r="AO3785" s="22" t="s">
        <v>180</v>
      </c>
      <c r="AP3785" s="22">
        <v>0</v>
      </c>
      <c r="AQ3785" s="22" t="s">
        <v>180</v>
      </c>
      <c r="AR3785" s="47">
        <f t="shared" si="238"/>
        <v>0.97950868604859409</v>
      </c>
      <c r="AS3785" s="47">
        <f t="shared" si="239"/>
        <v>0.56486890403314893</v>
      </c>
    </row>
    <row r="3786" spans="1:45" x14ac:dyDescent="0.25">
      <c r="A3786" s="22" t="s">
        <v>8115</v>
      </c>
      <c r="B3786" s="23" t="s">
        <v>8116</v>
      </c>
      <c r="C3786" s="22">
        <v>5</v>
      </c>
      <c r="D3786" s="22">
        <v>1</v>
      </c>
      <c r="E3786" s="22">
        <v>2</v>
      </c>
      <c r="F3786" s="22">
        <v>1</v>
      </c>
      <c r="G3786" s="22">
        <v>1</v>
      </c>
      <c r="H3786" s="22">
        <v>338</v>
      </c>
      <c r="I3786" s="22">
        <v>36.4</v>
      </c>
      <c r="J3786" s="22">
        <v>9.39</v>
      </c>
      <c r="K3786" s="22">
        <v>61</v>
      </c>
      <c r="L3786" s="22">
        <v>4.9400000000000004</v>
      </c>
      <c r="M3786" s="22">
        <v>1</v>
      </c>
      <c r="N3786" s="22">
        <v>1</v>
      </c>
      <c r="O3786" s="22">
        <v>0</v>
      </c>
      <c r="P3786" s="48">
        <f t="shared" si="236"/>
        <v>51.179999999999993</v>
      </c>
      <c r="Q3786" s="48">
        <f t="shared" si="237"/>
        <v>53.44</v>
      </c>
      <c r="R3786" s="22">
        <v>9.65</v>
      </c>
      <c r="S3786" s="22">
        <v>20.88</v>
      </c>
      <c r="T3786" s="22">
        <v>46.6</v>
      </c>
      <c r="U3786" s="22">
        <v>53.9</v>
      </c>
      <c r="V3786" s="22">
        <v>55.6</v>
      </c>
      <c r="W3786" s="22">
        <v>44.3</v>
      </c>
      <c r="X3786" s="22">
        <v>55.5</v>
      </c>
      <c r="Y3786" s="22">
        <v>65.099999999999994</v>
      </c>
      <c r="Z3786" s="22">
        <v>36.700000000000003</v>
      </c>
      <c r="AA3786" s="22">
        <v>53.2</v>
      </c>
      <c r="AB3786" s="22">
        <v>50.2</v>
      </c>
      <c r="AC3786" s="22">
        <v>62</v>
      </c>
      <c r="AD3786" s="22" t="s">
        <v>179</v>
      </c>
      <c r="AE3786" s="22" t="s">
        <v>179</v>
      </c>
      <c r="AF3786" s="22" t="s">
        <v>179</v>
      </c>
      <c r="AG3786" s="22" t="s">
        <v>179</v>
      </c>
      <c r="AH3786" s="22" t="s">
        <v>179</v>
      </c>
      <c r="AI3786" s="22" t="s">
        <v>179</v>
      </c>
      <c r="AJ3786" s="22" t="s">
        <v>179</v>
      </c>
      <c r="AK3786" s="22" t="s">
        <v>179</v>
      </c>
      <c r="AL3786" s="22" t="s">
        <v>179</v>
      </c>
      <c r="AM3786" s="22" t="s">
        <v>179</v>
      </c>
      <c r="AN3786" s="22" t="s">
        <v>179</v>
      </c>
      <c r="AO3786" s="22" t="s">
        <v>180</v>
      </c>
      <c r="AP3786" s="22">
        <v>0</v>
      </c>
      <c r="AQ3786" s="22" t="s">
        <v>180</v>
      </c>
      <c r="AR3786" s="47">
        <f t="shared" si="238"/>
        <v>1.0441578741695976</v>
      </c>
      <c r="AS3786" s="47">
        <f t="shared" si="239"/>
        <v>0.72101207244054311</v>
      </c>
    </row>
    <row r="3787" spans="1:45" x14ac:dyDescent="0.25">
      <c r="A3787" s="22" t="s">
        <v>8117</v>
      </c>
      <c r="B3787" s="23" t="s">
        <v>8118</v>
      </c>
      <c r="C3787" s="22">
        <v>28</v>
      </c>
      <c r="D3787" s="22">
        <v>14</v>
      </c>
      <c r="E3787" s="22">
        <v>71</v>
      </c>
      <c r="F3787" s="22">
        <v>2</v>
      </c>
      <c r="G3787" s="22">
        <v>1</v>
      </c>
      <c r="H3787" s="22">
        <v>551</v>
      </c>
      <c r="I3787" s="22">
        <v>61.2</v>
      </c>
      <c r="J3787" s="22">
        <v>8.18</v>
      </c>
      <c r="K3787" s="22">
        <v>767</v>
      </c>
      <c r="L3787" s="22">
        <v>169.26</v>
      </c>
      <c r="M3787" s="22">
        <v>13</v>
      </c>
      <c r="N3787" s="22">
        <v>14</v>
      </c>
      <c r="O3787" s="22">
        <v>12</v>
      </c>
      <c r="P3787" s="48">
        <f t="shared" si="236"/>
        <v>6204.74</v>
      </c>
      <c r="Q3787" s="48">
        <f t="shared" si="237"/>
        <v>6080.5399999999991</v>
      </c>
      <c r="R3787" s="22">
        <v>2.86</v>
      </c>
      <c r="S3787" s="22">
        <v>4.6900000000000004</v>
      </c>
      <c r="T3787" s="22">
        <v>6133.9</v>
      </c>
      <c r="U3787" s="22">
        <v>5984.9</v>
      </c>
      <c r="V3787" s="22">
        <v>6261.4</v>
      </c>
      <c r="W3787" s="22">
        <v>6167.6</v>
      </c>
      <c r="X3787" s="22">
        <v>6475.9</v>
      </c>
      <c r="Y3787" s="22">
        <v>5662.2</v>
      </c>
      <c r="Z3787" s="22">
        <v>6159.9</v>
      </c>
      <c r="AA3787" s="22">
        <v>6445.4</v>
      </c>
      <c r="AB3787" s="22">
        <v>5993.6</v>
      </c>
      <c r="AC3787" s="22">
        <v>6141.6</v>
      </c>
      <c r="AD3787" s="22" t="s">
        <v>179</v>
      </c>
      <c r="AE3787" s="22" t="s">
        <v>179</v>
      </c>
      <c r="AF3787" s="22" t="s">
        <v>179</v>
      </c>
      <c r="AG3787" s="22" t="s">
        <v>179</v>
      </c>
      <c r="AH3787" s="22" t="s">
        <v>179</v>
      </c>
      <c r="AI3787" s="22" t="s">
        <v>179</v>
      </c>
      <c r="AJ3787" s="22" t="s">
        <v>179</v>
      </c>
      <c r="AK3787" s="22" t="s">
        <v>179</v>
      </c>
      <c r="AL3787" s="22" t="s">
        <v>179</v>
      </c>
      <c r="AM3787" s="22" t="s">
        <v>179</v>
      </c>
      <c r="AN3787" s="22" t="s">
        <v>179</v>
      </c>
      <c r="AO3787" s="22" t="s">
        <v>180</v>
      </c>
      <c r="AP3787" s="22">
        <v>0</v>
      </c>
      <c r="AQ3787" s="22" t="s">
        <v>180</v>
      </c>
      <c r="AR3787" s="47">
        <f t="shared" si="238"/>
        <v>0.97998304522026691</v>
      </c>
      <c r="AS3787" s="47">
        <f t="shared" si="239"/>
        <v>0.40210672628323657</v>
      </c>
    </row>
    <row r="3788" spans="1:45" x14ac:dyDescent="0.25">
      <c r="A3788" s="22" t="s">
        <v>8119</v>
      </c>
      <c r="B3788" s="23" t="s">
        <v>8120</v>
      </c>
      <c r="C3788" s="22">
        <v>7</v>
      </c>
      <c r="D3788" s="22">
        <v>2</v>
      </c>
      <c r="E3788" s="22">
        <v>4</v>
      </c>
      <c r="F3788" s="22">
        <v>2</v>
      </c>
      <c r="G3788" s="22">
        <v>1</v>
      </c>
      <c r="H3788" s="22">
        <v>339</v>
      </c>
      <c r="I3788" s="22">
        <v>37.6</v>
      </c>
      <c r="J3788" s="22">
        <v>4.88</v>
      </c>
      <c r="K3788" s="22">
        <v>0</v>
      </c>
      <c r="L3788" s="22">
        <v>5.3</v>
      </c>
      <c r="M3788" s="22">
        <v>2</v>
      </c>
      <c r="N3788" s="22">
        <v>2</v>
      </c>
      <c r="O3788" s="22">
        <v>0</v>
      </c>
      <c r="P3788" s="48">
        <f t="shared" si="236"/>
        <v>268.56000000000006</v>
      </c>
      <c r="Q3788" s="48">
        <f t="shared" si="237"/>
        <v>285.26</v>
      </c>
      <c r="R3788" s="22">
        <v>7.66</v>
      </c>
      <c r="S3788" s="22">
        <v>9.4499999999999993</v>
      </c>
      <c r="T3788" s="22">
        <v>264.89999999999998</v>
      </c>
      <c r="U3788" s="22">
        <v>270.10000000000002</v>
      </c>
      <c r="V3788" s="22">
        <v>304.2</v>
      </c>
      <c r="W3788" s="22">
        <v>242.2</v>
      </c>
      <c r="X3788" s="22">
        <v>261.39999999999998</v>
      </c>
      <c r="Y3788" s="22">
        <v>298.10000000000002</v>
      </c>
      <c r="Z3788" s="22">
        <v>261</v>
      </c>
      <c r="AA3788" s="22">
        <v>272.5</v>
      </c>
      <c r="AB3788" s="22">
        <v>326.5</v>
      </c>
      <c r="AC3788" s="22">
        <v>268.2</v>
      </c>
      <c r="AD3788" s="22" t="s">
        <v>179</v>
      </c>
      <c r="AE3788" s="22" t="s">
        <v>179</v>
      </c>
      <c r="AF3788" s="22" t="s">
        <v>179</v>
      </c>
      <c r="AG3788" s="22" t="s">
        <v>179</v>
      </c>
      <c r="AH3788" s="22" t="s">
        <v>179</v>
      </c>
      <c r="AI3788" s="22" t="s">
        <v>179</v>
      </c>
      <c r="AJ3788" s="22" t="s">
        <v>179</v>
      </c>
      <c r="AK3788" s="22" t="s">
        <v>179</v>
      </c>
      <c r="AL3788" s="22" t="s">
        <v>179</v>
      </c>
      <c r="AM3788" s="22" t="s">
        <v>179</v>
      </c>
      <c r="AN3788" s="22" t="s">
        <v>179</v>
      </c>
      <c r="AO3788" s="22" t="s">
        <v>180</v>
      </c>
      <c r="AP3788" s="22">
        <v>0</v>
      </c>
      <c r="AQ3788" s="22" t="s">
        <v>180</v>
      </c>
      <c r="AR3788" s="47">
        <f t="shared" si="238"/>
        <v>1.0621834971700921</v>
      </c>
      <c r="AS3788" s="47">
        <f t="shared" si="239"/>
        <v>0.44932649074812608</v>
      </c>
    </row>
    <row r="3789" spans="1:45" x14ac:dyDescent="0.25">
      <c r="A3789" s="22" t="s">
        <v>8121</v>
      </c>
      <c r="B3789" s="23" t="s">
        <v>8122</v>
      </c>
      <c r="C3789" s="22">
        <v>49</v>
      </c>
      <c r="D3789" s="22">
        <v>14</v>
      </c>
      <c r="E3789" s="22">
        <v>56</v>
      </c>
      <c r="F3789" s="22">
        <v>14</v>
      </c>
      <c r="G3789" s="22">
        <v>1</v>
      </c>
      <c r="H3789" s="22">
        <v>484</v>
      </c>
      <c r="I3789" s="22">
        <v>51.8</v>
      </c>
      <c r="J3789" s="22">
        <v>6.62</v>
      </c>
      <c r="K3789" s="22">
        <v>804</v>
      </c>
      <c r="L3789" s="22">
        <v>141.29</v>
      </c>
      <c r="M3789" s="22">
        <v>13</v>
      </c>
      <c r="N3789" s="22">
        <v>14</v>
      </c>
      <c r="O3789" s="22">
        <v>0</v>
      </c>
      <c r="P3789" s="48">
        <f t="shared" si="236"/>
        <v>4768.8</v>
      </c>
      <c r="Q3789" s="48">
        <f t="shared" si="237"/>
        <v>3906.2399999999993</v>
      </c>
      <c r="R3789" s="22">
        <v>6.64</v>
      </c>
      <c r="S3789" s="22">
        <v>7.57</v>
      </c>
      <c r="T3789" s="22">
        <v>4504.1000000000004</v>
      </c>
      <c r="U3789" s="22">
        <v>4758.3999999999996</v>
      </c>
      <c r="V3789" s="22">
        <v>4939.7</v>
      </c>
      <c r="W3789" s="22">
        <v>5246.9</v>
      </c>
      <c r="X3789" s="22">
        <v>4394.8999999999996</v>
      </c>
      <c r="Y3789" s="22">
        <v>3576.9</v>
      </c>
      <c r="Z3789" s="22">
        <v>4035</v>
      </c>
      <c r="AA3789" s="22">
        <v>3892.2</v>
      </c>
      <c r="AB3789" s="22">
        <v>4331</v>
      </c>
      <c r="AC3789" s="22">
        <v>3696.1</v>
      </c>
      <c r="AD3789" s="22" t="s">
        <v>179</v>
      </c>
      <c r="AE3789" s="22" t="s">
        <v>179</v>
      </c>
      <c r="AF3789" s="22" t="s">
        <v>179</v>
      </c>
      <c r="AG3789" s="22" t="s">
        <v>179</v>
      </c>
      <c r="AH3789" s="22" t="s">
        <v>179</v>
      </c>
      <c r="AI3789" s="22" t="s">
        <v>179</v>
      </c>
      <c r="AJ3789" s="22" t="s">
        <v>179</v>
      </c>
      <c r="AK3789" s="22" t="s">
        <v>179</v>
      </c>
      <c r="AL3789" s="22" t="s">
        <v>179</v>
      </c>
      <c r="AM3789" s="22" t="s">
        <v>179</v>
      </c>
      <c r="AN3789" s="22" t="s">
        <v>179</v>
      </c>
      <c r="AO3789" s="22" t="s">
        <v>180</v>
      </c>
      <c r="AP3789" s="22">
        <v>0</v>
      </c>
      <c r="AQ3789" s="22" t="s">
        <v>180</v>
      </c>
      <c r="AR3789" s="47">
        <f t="shared" si="238"/>
        <v>0.81912430800201286</v>
      </c>
      <c r="AS3789" s="47">
        <f t="shared" si="239"/>
        <v>1.9917218124445118E-4</v>
      </c>
    </row>
    <row r="3790" spans="1:45" x14ac:dyDescent="0.25">
      <c r="A3790" s="22" t="s">
        <v>8123</v>
      </c>
      <c r="B3790" s="23" t="s">
        <v>8124</v>
      </c>
      <c r="C3790" s="22">
        <v>4</v>
      </c>
      <c r="D3790" s="22">
        <v>4</v>
      </c>
      <c r="E3790" s="22">
        <v>9</v>
      </c>
      <c r="F3790" s="22">
        <v>4</v>
      </c>
      <c r="G3790" s="22">
        <v>1</v>
      </c>
      <c r="H3790" s="22">
        <v>1057</v>
      </c>
      <c r="I3790" s="22">
        <v>118.3</v>
      </c>
      <c r="J3790" s="22">
        <v>6.29</v>
      </c>
      <c r="K3790" s="22">
        <v>49</v>
      </c>
      <c r="L3790" s="22">
        <v>17.27</v>
      </c>
      <c r="M3790" s="22">
        <v>4</v>
      </c>
      <c r="N3790" s="22">
        <v>4</v>
      </c>
      <c r="O3790" s="22">
        <v>0</v>
      </c>
      <c r="P3790" s="48">
        <f t="shared" si="236"/>
        <v>383.54000000000008</v>
      </c>
      <c r="Q3790" s="48">
        <f t="shared" si="237"/>
        <v>341.76</v>
      </c>
      <c r="R3790" s="22">
        <v>13.51</v>
      </c>
      <c r="S3790" s="22">
        <v>8.99</v>
      </c>
      <c r="T3790" s="22">
        <v>325.60000000000002</v>
      </c>
      <c r="U3790" s="22">
        <v>436.3</v>
      </c>
      <c r="V3790" s="22">
        <v>377.4</v>
      </c>
      <c r="W3790" s="22">
        <v>432.9</v>
      </c>
      <c r="X3790" s="22">
        <v>345.5</v>
      </c>
      <c r="Y3790" s="22">
        <v>368.3</v>
      </c>
      <c r="Z3790" s="22">
        <v>308.10000000000002</v>
      </c>
      <c r="AA3790" s="22">
        <v>337.9</v>
      </c>
      <c r="AB3790" s="22">
        <v>377.7</v>
      </c>
      <c r="AC3790" s="22">
        <v>316.8</v>
      </c>
      <c r="AD3790" s="22" t="s">
        <v>179</v>
      </c>
      <c r="AE3790" s="22" t="s">
        <v>179</v>
      </c>
      <c r="AF3790" s="22" t="s">
        <v>179</v>
      </c>
      <c r="AG3790" s="22" t="s">
        <v>179</v>
      </c>
      <c r="AH3790" s="22" t="s">
        <v>179</v>
      </c>
      <c r="AI3790" s="22" t="s">
        <v>179</v>
      </c>
      <c r="AJ3790" s="22" t="s">
        <v>179</v>
      </c>
      <c r="AK3790" s="22" t="s">
        <v>179</v>
      </c>
      <c r="AL3790" s="22" t="s">
        <v>179</v>
      </c>
      <c r="AM3790" s="22" t="s">
        <v>179</v>
      </c>
      <c r="AN3790" s="22" t="s">
        <v>179</v>
      </c>
      <c r="AO3790" s="22" t="s">
        <v>180</v>
      </c>
      <c r="AP3790" s="22">
        <v>0</v>
      </c>
      <c r="AQ3790" s="22" t="s">
        <v>180</v>
      </c>
      <c r="AR3790" s="47">
        <f t="shared" si="238"/>
        <v>0.89106742451895482</v>
      </c>
      <c r="AS3790" s="47">
        <f t="shared" si="239"/>
        <v>0.20134187099079648</v>
      </c>
    </row>
    <row r="3791" spans="1:45" x14ac:dyDescent="0.25">
      <c r="A3791" s="22" t="s">
        <v>8125</v>
      </c>
      <c r="B3791" s="23" t="s">
        <v>8126</v>
      </c>
      <c r="C3791" s="22">
        <v>11</v>
      </c>
      <c r="D3791" s="22">
        <v>5</v>
      </c>
      <c r="E3791" s="22">
        <v>11</v>
      </c>
      <c r="F3791" s="22">
        <v>5</v>
      </c>
      <c r="G3791" s="22">
        <v>1</v>
      </c>
      <c r="H3791" s="22">
        <v>416</v>
      </c>
      <c r="I3791" s="22">
        <v>46.6</v>
      </c>
      <c r="J3791" s="22">
        <v>7.34</v>
      </c>
      <c r="K3791" s="22">
        <v>61</v>
      </c>
      <c r="L3791" s="22">
        <v>21.24</v>
      </c>
      <c r="M3791" s="22">
        <v>4</v>
      </c>
      <c r="N3791" s="22">
        <v>5</v>
      </c>
      <c r="O3791" s="22">
        <v>0</v>
      </c>
      <c r="P3791" s="48">
        <f t="shared" si="236"/>
        <v>676.04</v>
      </c>
      <c r="Q3791" s="48">
        <f t="shared" si="237"/>
        <v>668.86</v>
      </c>
      <c r="R3791" s="22">
        <v>3.14</v>
      </c>
      <c r="S3791" s="22">
        <v>7.09</v>
      </c>
      <c r="T3791" s="22">
        <v>665.8</v>
      </c>
      <c r="U3791" s="22">
        <v>654.9</v>
      </c>
      <c r="V3791" s="22">
        <v>689.8</v>
      </c>
      <c r="W3791" s="22">
        <v>706.2</v>
      </c>
      <c r="X3791" s="22">
        <v>663.5</v>
      </c>
      <c r="Y3791" s="22">
        <v>632</v>
      </c>
      <c r="Z3791" s="22">
        <v>699.4</v>
      </c>
      <c r="AA3791" s="22">
        <v>617.29999999999995</v>
      </c>
      <c r="AB3791" s="22">
        <v>732.3</v>
      </c>
      <c r="AC3791" s="22">
        <v>663.3</v>
      </c>
      <c r="AD3791" s="22" t="s">
        <v>179</v>
      </c>
      <c r="AE3791" s="22" t="s">
        <v>179</v>
      </c>
      <c r="AF3791" s="22" t="s">
        <v>179</v>
      </c>
      <c r="AG3791" s="22" t="s">
        <v>179</v>
      </c>
      <c r="AH3791" s="22" t="s">
        <v>179</v>
      </c>
      <c r="AI3791" s="22" t="s">
        <v>179</v>
      </c>
      <c r="AJ3791" s="22" t="s">
        <v>179</v>
      </c>
      <c r="AK3791" s="22" t="s">
        <v>179</v>
      </c>
      <c r="AL3791" s="22" t="s">
        <v>179</v>
      </c>
      <c r="AM3791" s="22" t="s">
        <v>179</v>
      </c>
      <c r="AN3791" s="22" t="s">
        <v>179</v>
      </c>
      <c r="AO3791" s="22" t="s">
        <v>180</v>
      </c>
      <c r="AP3791" s="22">
        <v>0</v>
      </c>
      <c r="AQ3791" s="22" t="s">
        <v>180</v>
      </c>
      <c r="AR3791" s="47">
        <f t="shared" si="238"/>
        <v>0.98937932666706119</v>
      </c>
      <c r="AS3791" s="47">
        <f t="shared" si="239"/>
        <v>0.74939262537482609</v>
      </c>
    </row>
    <row r="3792" spans="1:45" x14ac:dyDescent="0.25">
      <c r="A3792" s="22" t="s">
        <v>8127</v>
      </c>
      <c r="B3792" s="23" t="s">
        <v>8128</v>
      </c>
      <c r="C3792" s="22">
        <v>3</v>
      </c>
      <c r="D3792" s="22">
        <v>1</v>
      </c>
      <c r="E3792" s="22">
        <v>2</v>
      </c>
      <c r="F3792" s="22">
        <v>1</v>
      </c>
      <c r="G3792" s="22">
        <v>1</v>
      </c>
      <c r="H3792" s="22">
        <v>470</v>
      </c>
      <c r="I3792" s="22">
        <v>53.8</v>
      </c>
      <c r="J3792" s="22">
        <v>5.82</v>
      </c>
      <c r="K3792" s="22">
        <v>0</v>
      </c>
      <c r="L3792" s="22">
        <v>2.2999999999999998</v>
      </c>
      <c r="M3792" s="22">
        <v>1</v>
      </c>
      <c r="N3792" s="22">
        <v>1</v>
      </c>
      <c r="O3792" s="22">
        <v>0</v>
      </c>
      <c r="P3792" s="48">
        <f t="shared" si="236"/>
        <v>79.02000000000001</v>
      </c>
      <c r="Q3792" s="48">
        <f t="shared" si="237"/>
        <v>94.460000000000008</v>
      </c>
      <c r="R3792" s="22">
        <v>25.3</v>
      </c>
      <c r="S3792" s="22">
        <v>30.69</v>
      </c>
      <c r="T3792" s="22">
        <v>80.099999999999994</v>
      </c>
      <c r="U3792" s="22">
        <v>71.099999999999994</v>
      </c>
      <c r="V3792" s="22">
        <v>115.9</v>
      </c>
      <c r="W3792" s="22">
        <v>72.400000000000006</v>
      </c>
      <c r="X3792" s="22">
        <v>55.6</v>
      </c>
      <c r="Y3792" s="22">
        <v>73.5</v>
      </c>
      <c r="Z3792" s="22">
        <v>60.6</v>
      </c>
      <c r="AA3792" s="22">
        <v>128.5</v>
      </c>
      <c r="AB3792" s="22">
        <v>90.7</v>
      </c>
      <c r="AC3792" s="22">
        <v>119</v>
      </c>
      <c r="AD3792" s="22" t="s">
        <v>179</v>
      </c>
      <c r="AE3792" s="22" t="s">
        <v>179</v>
      </c>
      <c r="AF3792" s="22" t="s">
        <v>179</v>
      </c>
      <c r="AG3792" s="22" t="s">
        <v>179</v>
      </c>
      <c r="AH3792" s="22" t="s">
        <v>179</v>
      </c>
      <c r="AI3792" s="22" t="s">
        <v>179</v>
      </c>
      <c r="AJ3792" s="22" t="s">
        <v>179</v>
      </c>
      <c r="AK3792" s="22" t="s">
        <v>179</v>
      </c>
      <c r="AL3792" s="22" t="s">
        <v>179</v>
      </c>
      <c r="AM3792" s="22" t="s">
        <v>179</v>
      </c>
      <c r="AN3792" s="22" t="s">
        <v>179</v>
      </c>
      <c r="AO3792" s="22" t="s">
        <v>180</v>
      </c>
      <c r="AP3792" s="22">
        <v>0</v>
      </c>
      <c r="AQ3792" s="22" t="s">
        <v>180</v>
      </c>
      <c r="AR3792" s="47">
        <f t="shared" si="238"/>
        <v>1.1953935712477852</v>
      </c>
      <c r="AS3792" s="47">
        <f t="shared" si="239"/>
        <v>0.30647654355189768</v>
      </c>
    </row>
    <row r="3793" spans="1:45" x14ac:dyDescent="0.25">
      <c r="A3793" s="22" t="s">
        <v>8129</v>
      </c>
      <c r="B3793" s="23" t="s">
        <v>8130</v>
      </c>
      <c r="C3793" s="22">
        <v>16</v>
      </c>
      <c r="D3793" s="22">
        <v>8</v>
      </c>
      <c r="E3793" s="22">
        <v>26</v>
      </c>
      <c r="F3793" s="22">
        <v>8</v>
      </c>
      <c r="G3793" s="22">
        <v>1</v>
      </c>
      <c r="H3793" s="22">
        <v>523</v>
      </c>
      <c r="I3793" s="22">
        <v>58.3</v>
      </c>
      <c r="J3793" s="22">
        <v>8.75</v>
      </c>
      <c r="K3793" s="22">
        <v>167</v>
      </c>
      <c r="L3793" s="22">
        <v>52.98</v>
      </c>
      <c r="M3793" s="22">
        <v>6</v>
      </c>
      <c r="N3793" s="22">
        <v>8</v>
      </c>
      <c r="O3793" s="22">
        <v>0</v>
      </c>
      <c r="P3793" s="48">
        <f t="shared" si="236"/>
        <v>1528.54</v>
      </c>
      <c r="Q3793" s="48">
        <f t="shared" si="237"/>
        <v>1646.1599999999999</v>
      </c>
      <c r="R3793" s="22">
        <v>12.64</v>
      </c>
      <c r="S3793" s="22">
        <v>4.99</v>
      </c>
      <c r="T3793" s="22">
        <v>1374.2</v>
      </c>
      <c r="U3793" s="22">
        <v>1896.6</v>
      </c>
      <c r="V3793" s="22">
        <v>1533.5</v>
      </c>
      <c r="W3793" s="22">
        <v>1443.6</v>
      </c>
      <c r="X3793" s="22">
        <v>1394.8</v>
      </c>
      <c r="Y3793" s="22">
        <v>1782.1</v>
      </c>
      <c r="Z3793" s="22">
        <v>1561.4</v>
      </c>
      <c r="AA3793" s="22">
        <v>1636.5</v>
      </c>
      <c r="AB3793" s="22">
        <v>1638.9</v>
      </c>
      <c r="AC3793" s="22">
        <v>1611.9</v>
      </c>
      <c r="AD3793" s="22" t="s">
        <v>179</v>
      </c>
      <c r="AE3793" s="22" t="s">
        <v>179</v>
      </c>
      <c r="AF3793" s="22" t="s">
        <v>179</v>
      </c>
      <c r="AG3793" s="22" t="s">
        <v>179</v>
      </c>
      <c r="AH3793" s="22" t="s">
        <v>179</v>
      </c>
      <c r="AI3793" s="22" t="s">
        <v>179</v>
      </c>
      <c r="AJ3793" s="22" t="s">
        <v>179</v>
      </c>
      <c r="AK3793" s="22" t="s">
        <v>179</v>
      </c>
      <c r="AL3793" s="22" t="s">
        <v>179</v>
      </c>
      <c r="AM3793" s="22" t="s">
        <v>179</v>
      </c>
      <c r="AN3793" s="22" t="s">
        <v>179</v>
      </c>
      <c r="AO3793" s="22" t="s">
        <v>180</v>
      </c>
      <c r="AP3793" s="22">
        <v>0</v>
      </c>
      <c r="AQ3793" s="22" t="s">
        <v>180</v>
      </c>
      <c r="AR3793" s="47">
        <f t="shared" si="238"/>
        <v>1.0769492456854253</v>
      </c>
      <c r="AS3793" s="47">
        <f t="shared" si="239"/>
        <v>0.39511735857718167</v>
      </c>
    </row>
    <row r="3794" spans="1:45" x14ac:dyDescent="0.25">
      <c r="A3794" s="22" t="s">
        <v>8131</v>
      </c>
      <c r="B3794" s="23" t="s">
        <v>8132</v>
      </c>
      <c r="C3794" s="22">
        <v>1</v>
      </c>
      <c r="D3794" s="22">
        <v>1</v>
      </c>
      <c r="E3794" s="22">
        <v>2</v>
      </c>
      <c r="F3794" s="22">
        <v>1</v>
      </c>
      <c r="G3794" s="22">
        <v>1</v>
      </c>
      <c r="H3794" s="22">
        <v>511</v>
      </c>
      <c r="I3794" s="22">
        <v>56.2</v>
      </c>
      <c r="J3794" s="22">
        <v>5.77</v>
      </c>
      <c r="K3794" s="22">
        <v>0</v>
      </c>
      <c r="L3794" s="22">
        <v>2.58</v>
      </c>
      <c r="M3794" s="22">
        <v>1</v>
      </c>
      <c r="N3794" s="22">
        <v>1</v>
      </c>
      <c r="O3794" s="22">
        <v>0</v>
      </c>
      <c r="P3794" s="48">
        <f t="shared" si="236"/>
        <v>234.95999999999998</v>
      </c>
      <c r="Q3794" s="48">
        <f t="shared" si="237"/>
        <v>276.26000000000005</v>
      </c>
      <c r="R3794" s="22">
        <v>11.97</v>
      </c>
      <c r="S3794" s="22">
        <v>16.97</v>
      </c>
      <c r="T3794" s="22">
        <v>210.2</v>
      </c>
      <c r="U3794" s="22">
        <v>236.4</v>
      </c>
      <c r="V3794" s="22">
        <v>254.2</v>
      </c>
      <c r="W3794" s="22">
        <v>275</v>
      </c>
      <c r="X3794" s="22">
        <v>199</v>
      </c>
      <c r="Y3794" s="22">
        <v>249.7</v>
      </c>
      <c r="Z3794" s="22">
        <v>242.6</v>
      </c>
      <c r="AA3794" s="22">
        <v>249.7</v>
      </c>
      <c r="AB3794" s="22">
        <v>284.39999999999998</v>
      </c>
      <c r="AC3794" s="22">
        <v>354.9</v>
      </c>
      <c r="AD3794" s="22" t="s">
        <v>179</v>
      </c>
      <c r="AE3794" s="22" t="s">
        <v>179</v>
      </c>
      <c r="AF3794" s="22" t="s">
        <v>179</v>
      </c>
      <c r="AG3794" s="22" t="s">
        <v>179</v>
      </c>
      <c r="AH3794" s="22" t="s">
        <v>179</v>
      </c>
      <c r="AI3794" s="22" t="s">
        <v>179</v>
      </c>
      <c r="AJ3794" s="22" t="s">
        <v>179</v>
      </c>
      <c r="AK3794" s="22" t="s">
        <v>179</v>
      </c>
      <c r="AL3794" s="22" t="s">
        <v>179</v>
      </c>
      <c r="AM3794" s="22" t="s">
        <v>179</v>
      </c>
      <c r="AN3794" s="22" t="s">
        <v>179</v>
      </c>
      <c r="AO3794" s="22" t="s">
        <v>180</v>
      </c>
      <c r="AP3794" s="22">
        <v>0</v>
      </c>
      <c r="AQ3794" s="22" t="s">
        <v>180</v>
      </c>
      <c r="AR3794" s="47">
        <f t="shared" si="238"/>
        <v>1.1757745999319036</v>
      </c>
      <c r="AS3794" s="47">
        <f t="shared" si="239"/>
        <v>0.23497482305013895</v>
      </c>
    </row>
    <row r="3795" spans="1:45" x14ac:dyDescent="0.25">
      <c r="A3795" s="22" t="s">
        <v>8133</v>
      </c>
      <c r="B3795" s="23" t="s">
        <v>8134</v>
      </c>
      <c r="C3795" s="22">
        <v>1</v>
      </c>
      <c r="D3795" s="22">
        <v>1</v>
      </c>
      <c r="E3795" s="22">
        <v>6</v>
      </c>
      <c r="F3795" s="22">
        <v>1</v>
      </c>
      <c r="G3795" s="22">
        <v>1</v>
      </c>
      <c r="H3795" s="22">
        <v>1200</v>
      </c>
      <c r="I3795" s="22">
        <v>134.30000000000001</v>
      </c>
      <c r="J3795" s="22">
        <v>8.09</v>
      </c>
      <c r="K3795" s="22">
        <v>19</v>
      </c>
      <c r="L3795" s="22">
        <v>4.91</v>
      </c>
      <c r="M3795" s="22">
        <v>1</v>
      </c>
      <c r="N3795" s="22">
        <v>1</v>
      </c>
      <c r="O3795" s="22">
        <v>0</v>
      </c>
      <c r="P3795" s="48">
        <f t="shared" si="236"/>
        <v>34.56</v>
      </c>
      <c r="Q3795" s="48">
        <f t="shared" si="237"/>
        <v>36.100000000000009</v>
      </c>
      <c r="R3795" s="22">
        <v>12.51</v>
      </c>
      <c r="S3795" s="22">
        <v>12.61</v>
      </c>
      <c r="T3795" s="22">
        <v>36.299999999999997</v>
      </c>
      <c r="U3795" s="22">
        <v>26.9</v>
      </c>
      <c r="V3795" s="22">
        <v>33.5</v>
      </c>
      <c r="W3795" s="22">
        <v>39.799999999999997</v>
      </c>
      <c r="X3795" s="22">
        <v>36.299999999999997</v>
      </c>
      <c r="Y3795" s="22">
        <v>30.6</v>
      </c>
      <c r="Z3795" s="22">
        <v>31.8</v>
      </c>
      <c r="AA3795" s="22">
        <v>38.700000000000003</v>
      </c>
      <c r="AB3795" s="22">
        <v>40.5</v>
      </c>
      <c r="AC3795" s="22">
        <v>38.9</v>
      </c>
      <c r="AD3795" s="22" t="s">
        <v>179</v>
      </c>
      <c r="AE3795" s="22" t="s">
        <v>179</v>
      </c>
      <c r="AF3795" s="22" t="s">
        <v>179</v>
      </c>
      <c r="AG3795" s="22" t="s">
        <v>179</v>
      </c>
      <c r="AH3795" s="22" t="s">
        <v>179</v>
      </c>
      <c r="AI3795" s="22" t="s">
        <v>179</v>
      </c>
      <c r="AJ3795" s="22" t="s">
        <v>179</v>
      </c>
      <c r="AK3795" s="22" t="s">
        <v>179</v>
      </c>
      <c r="AL3795" s="22" t="s">
        <v>179</v>
      </c>
      <c r="AM3795" s="22" t="s">
        <v>179</v>
      </c>
      <c r="AN3795" s="22" t="s">
        <v>179</v>
      </c>
      <c r="AO3795" s="22" t="s">
        <v>258</v>
      </c>
      <c r="AP3795" s="22">
        <v>1</v>
      </c>
      <c r="AQ3795" s="22" t="s">
        <v>258</v>
      </c>
      <c r="AR3795" s="47">
        <f t="shared" si="238"/>
        <v>1.0445601851851853</v>
      </c>
      <c r="AS3795" s="47">
        <f t="shared" si="239"/>
        <v>0.48150277515428008</v>
      </c>
    </row>
    <row r="3796" spans="1:45" x14ac:dyDescent="0.25">
      <c r="A3796" s="22" t="s">
        <v>8135</v>
      </c>
      <c r="B3796" s="23" t="s">
        <v>8136</v>
      </c>
      <c r="C3796" s="22">
        <v>0</v>
      </c>
      <c r="D3796" s="22">
        <v>2</v>
      </c>
      <c r="E3796" s="22">
        <v>3</v>
      </c>
      <c r="F3796" s="22">
        <v>2</v>
      </c>
      <c r="G3796" s="22">
        <v>1</v>
      </c>
      <c r="H3796" s="22">
        <v>2646</v>
      </c>
      <c r="I3796" s="22">
        <v>297.39999999999998</v>
      </c>
      <c r="J3796" s="22">
        <v>6.83</v>
      </c>
      <c r="K3796" s="22">
        <v>0</v>
      </c>
      <c r="L3796" s="22" t="s">
        <v>180</v>
      </c>
      <c r="M3796" s="22">
        <v>2</v>
      </c>
      <c r="N3796" s="22" t="s">
        <v>180</v>
      </c>
      <c r="O3796" s="22">
        <v>0</v>
      </c>
      <c r="P3796" s="48">
        <f t="shared" si="236"/>
        <v>981.14</v>
      </c>
      <c r="Q3796" s="48">
        <f t="shared" si="237"/>
        <v>1117.2</v>
      </c>
      <c r="R3796" s="22">
        <v>12.36</v>
      </c>
      <c r="S3796" s="22">
        <v>7.46</v>
      </c>
      <c r="T3796" s="22">
        <v>936.3</v>
      </c>
      <c r="U3796" s="22">
        <v>869.3</v>
      </c>
      <c r="V3796" s="22">
        <v>1167.8</v>
      </c>
      <c r="W3796" s="22">
        <v>1053.9000000000001</v>
      </c>
      <c r="X3796" s="22">
        <v>878.4</v>
      </c>
      <c r="Y3796" s="22">
        <v>1241.4000000000001</v>
      </c>
      <c r="Z3796" s="22">
        <v>1124.5999999999999</v>
      </c>
      <c r="AA3796" s="22">
        <v>1114</v>
      </c>
      <c r="AB3796" s="22">
        <v>1097.9000000000001</v>
      </c>
      <c r="AC3796" s="22">
        <v>1008.1</v>
      </c>
      <c r="AD3796" s="22" t="s">
        <v>179</v>
      </c>
      <c r="AE3796" s="22" t="s">
        <v>179</v>
      </c>
      <c r="AF3796" s="22" t="s">
        <v>179</v>
      </c>
      <c r="AG3796" s="22" t="s">
        <v>179</v>
      </c>
      <c r="AH3796" s="22" t="s">
        <v>179</v>
      </c>
      <c r="AI3796" s="22" t="s">
        <v>179</v>
      </c>
      <c r="AJ3796" s="22" t="s">
        <v>179</v>
      </c>
      <c r="AK3796" s="22" t="s">
        <v>179</v>
      </c>
      <c r="AL3796" s="22" t="s">
        <v>179</v>
      </c>
      <c r="AM3796" s="22" t="s">
        <v>179</v>
      </c>
      <c r="AN3796" s="22" t="s">
        <v>179</v>
      </c>
      <c r="AO3796" s="22" t="s">
        <v>180</v>
      </c>
      <c r="AP3796" s="22">
        <v>0</v>
      </c>
      <c r="AQ3796" s="22" t="s">
        <v>180</v>
      </c>
      <c r="AR3796" s="47">
        <f t="shared" si="238"/>
        <v>1.1386754183908516</v>
      </c>
      <c r="AS3796" s="47">
        <f t="shared" si="239"/>
        <v>0.10860762121097921</v>
      </c>
    </row>
    <row r="3797" spans="1:45" x14ac:dyDescent="0.25">
      <c r="A3797" s="22" t="s">
        <v>8137</v>
      </c>
      <c r="B3797" s="23" t="s">
        <v>8138</v>
      </c>
      <c r="C3797" s="22">
        <v>48</v>
      </c>
      <c r="D3797" s="22">
        <v>22</v>
      </c>
      <c r="E3797" s="22">
        <v>63</v>
      </c>
      <c r="F3797" s="22">
        <v>19</v>
      </c>
      <c r="G3797" s="22">
        <v>1</v>
      </c>
      <c r="H3797" s="22">
        <v>505</v>
      </c>
      <c r="I3797" s="22">
        <v>56.9</v>
      </c>
      <c r="J3797" s="22">
        <v>8.32</v>
      </c>
      <c r="K3797" s="22">
        <v>358</v>
      </c>
      <c r="L3797" s="22">
        <v>107.49</v>
      </c>
      <c r="M3797" s="22">
        <v>20</v>
      </c>
      <c r="N3797" s="22">
        <v>22</v>
      </c>
      <c r="O3797" s="22">
        <v>0</v>
      </c>
      <c r="P3797" s="48">
        <f t="shared" si="236"/>
        <v>3523</v>
      </c>
      <c r="Q3797" s="48">
        <f t="shared" si="237"/>
        <v>3861.7</v>
      </c>
      <c r="R3797" s="22">
        <v>6.07</v>
      </c>
      <c r="S3797" s="22">
        <v>4.8600000000000003</v>
      </c>
      <c r="T3797" s="22">
        <v>3585.2</v>
      </c>
      <c r="U3797" s="22">
        <v>3457.3</v>
      </c>
      <c r="V3797" s="22">
        <v>3746</v>
      </c>
      <c r="W3797" s="22">
        <v>3340.9</v>
      </c>
      <c r="X3797" s="22">
        <v>3485.6</v>
      </c>
      <c r="Y3797" s="22">
        <v>3994.1</v>
      </c>
      <c r="Z3797" s="22">
        <v>3956.6</v>
      </c>
      <c r="AA3797" s="22">
        <v>3919.8</v>
      </c>
      <c r="AB3797" s="22">
        <v>3531.5</v>
      </c>
      <c r="AC3797" s="22">
        <v>3906.5</v>
      </c>
      <c r="AD3797" s="22" t="s">
        <v>179</v>
      </c>
      <c r="AE3797" s="22" t="s">
        <v>179</v>
      </c>
      <c r="AF3797" s="22" t="s">
        <v>179</v>
      </c>
      <c r="AG3797" s="22" t="s">
        <v>179</v>
      </c>
      <c r="AH3797" s="22" t="s">
        <v>179</v>
      </c>
      <c r="AI3797" s="22" t="s">
        <v>179</v>
      </c>
      <c r="AJ3797" s="22" t="s">
        <v>179</v>
      </c>
      <c r="AK3797" s="22" t="s">
        <v>179</v>
      </c>
      <c r="AL3797" s="22" t="s">
        <v>179</v>
      </c>
      <c r="AM3797" s="22" t="s">
        <v>179</v>
      </c>
      <c r="AN3797" s="22" t="s">
        <v>179</v>
      </c>
      <c r="AO3797" s="22" t="s">
        <v>180</v>
      </c>
      <c r="AP3797" s="22">
        <v>0</v>
      </c>
      <c r="AQ3797" s="22" t="s">
        <v>180</v>
      </c>
      <c r="AR3797" s="47">
        <f t="shared" si="238"/>
        <v>1.0961396537042294</v>
      </c>
      <c r="AS3797" s="47">
        <f t="shared" si="239"/>
        <v>6.7579136608575899E-3</v>
      </c>
    </row>
    <row r="3798" spans="1:45" x14ac:dyDescent="0.25">
      <c r="A3798" s="22" t="s">
        <v>8139</v>
      </c>
      <c r="B3798" s="23" t="s">
        <v>8140</v>
      </c>
      <c r="C3798" s="22">
        <v>35</v>
      </c>
      <c r="D3798" s="22">
        <v>28</v>
      </c>
      <c r="E3798" s="22">
        <v>113</v>
      </c>
      <c r="F3798" s="22">
        <v>28</v>
      </c>
      <c r="G3798" s="22">
        <v>1</v>
      </c>
      <c r="H3798" s="22">
        <v>902</v>
      </c>
      <c r="I3798" s="22">
        <v>101.4</v>
      </c>
      <c r="J3798" s="22">
        <v>8.19</v>
      </c>
      <c r="K3798" s="22">
        <v>893</v>
      </c>
      <c r="L3798" s="22">
        <v>244.48</v>
      </c>
      <c r="M3798" s="22">
        <v>26</v>
      </c>
      <c r="N3798" s="22">
        <v>27</v>
      </c>
      <c r="O3798" s="22">
        <v>0</v>
      </c>
      <c r="P3798" s="48">
        <f t="shared" si="236"/>
        <v>9516.0399999999991</v>
      </c>
      <c r="Q3798" s="48">
        <f t="shared" si="237"/>
        <v>9804.14</v>
      </c>
      <c r="R3798" s="22">
        <v>2.06</v>
      </c>
      <c r="S3798" s="22">
        <v>3.07</v>
      </c>
      <c r="T3798" s="22">
        <v>9644.7000000000007</v>
      </c>
      <c r="U3798" s="22">
        <v>9317.2000000000007</v>
      </c>
      <c r="V3798" s="22">
        <v>9719.7999999999993</v>
      </c>
      <c r="W3798" s="22">
        <v>9289.2999999999993</v>
      </c>
      <c r="X3798" s="22">
        <v>9609.2000000000007</v>
      </c>
      <c r="Y3798" s="22">
        <v>9637.2999999999993</v>
      </c>
      <c r="Z3798" s="22">
        <v>10133.6</v>
      </c>
      <c r="AA3798" s="22">
        <v>9422</v>
      </c>
      <c r="AB3798" s="22">
        <v>9745.5</v>
      </c>
      <c r="AC3798" s="22">
        <v>10082.299999999999</v>
      </c>
      <c r="AD3798" s="22" t="s">
        <v>179</v>
      </c>
      <c r="AE3798" s="22" t="s">
        <v>179</v>
      </c>
      <c r="AF3798" s="22" t="s">
        <v>179</v>
      </c>
      <c r="AG3798" s="22" t="s">
        <v>179</v>
      </c>
      <c r="AH3798" s="22" t="s">
        <v>179</v>
      </c>
      <c r="AI3798" s="22" t="s">
        <v>179</v>
      </c>
      <c r="AJ3798" s="22" t="s">
        <v>179</v>
      </c>
      <c r="AK3798" s="22" t="s">
        <v>179</v>
      </c>
      <c r="AL3798" s="22" t="s">
        <v>179</v>
      </c>
      <c r="AM3798" s="22" t="s">
        <v>179</v>
      </c>
      <c r="AN3798" s="22" t="s">
        <v>179</v>
      </c>
      <c r="AO3798" s="22" t="s">
        <v>180</v>
      </c>
      <c r="AP3798" s="22">
        <v>0</v>
      </c>
      <c r="AQ3798" s="22" t="s">
        <v>180</v>
      </c>
      <c r="AR3798" s="47">
        <f t="shared" si="238"/>
        <v>1.030275198506942</v>
      </c>
      <c r="AS3798" s="47">
        <f t="shared" si="239"/>
        <v>0.21647271505985741</v>
      </c>
    </row>
    <row r="3799" spans="1:45" x14ac:dyDescent="0.25">
      <c r="A3799" s="22" t="s">
        <v>8141</v>
      </c>
      <c r="B3799" s="23" t="s">
        <v>8142</v>
      </c>
      <c r="C3799" s="22">
        <v>5</v>
      </c>
      <c r="D3799" s="22">
        <v>2</v>
      </c>
      <c r="E3799" s="22">
        <v>6</v>
      </c>
      <c r="F3799" s="22">
        <v>2</v>
      </c>
      <c r="G3799" s="22">
        <v>1</v>
      </c>
      <c r="H3799" s="22">
        <v>537</v>
      </c>
      <c r="I3799" s="22">
        <v>61</v>
      </c>
      <c r="J3799" s="22">
        <v>7.53</v>
      </c>
      <c r="K3799" s="22">
        <v>142</v>
      </c>
      <c r="L3799" s="22">
        <v>19.82</v>
      </c>
      <c r="M3799" s="22">
        <v>2</v>
      </c>
      <c r="N3799" s="22">
        <v>2</v>
      </c>
      <c r="O3799" s="22">
        <v>0</v>
      </c>
      <c r="P3799" s="48">
        <f t="shared" si="236"/>
        <v>324.32000000000005</v>
      </c>
      <c r="Q3799" s="48">
        <f t="shared" si="237"/>
        <v>342.41999999999996</v>
      </c>
      <c r="R3799" s="22">
        <v>5.78</v>
      </c>
      <c r="S3799" s="22">
        <v>10.84</v>
      </c>
      <c r="T3799" s="22">
        <v>318</v>
      </c>
      <c r="U3799" s="22">
        <v>324.8</v>
      </c>
      <c r="V3799" s="22">
        <v>338</v>
      </c>
      <c r="W3799" s="22">
        <v>345.1</v>
      </c>
      <c r="X3799" s="22">
        <v>295.7</v>
      </c>
      <c r="Y3799" s="22">
        <v>320.89999999999998</v>
      </c>
      <c r="Z3799" s="22">
        <v>345.5</v>
      </c>
      <c r="AA3799" s="22">
        <v>291.5</v>
      </c>
      <c r="AB3799" s="22">
        <v>372.3</v>
      </c>
      <c r="AC3799" s="22">
        <v>381.9</v>
      </c>
      <c r="AD3799" s="22" t="s">
        <v>179</v>
      </c>
      <c r="AE3799" s="22" t="s">
        <v>179</v>
      </c>
      <c r="AF3799" s="22" t="s">
        <v>179</v>
      </c>
      <c r="AG3799" s="22" t="s">
        <v>179</v>
      </c>
      <c r="AH3799" s="22" t="s">
        <v>179</v>
      </c>
      <c r="AI3799" s="22" t="s">
        <v>179</v>
      </c>
      <c r="AJ3799" s="22" t="s">
        <v>179</v>
      </c>
      <c r="AK3799" s="22" t="s">
        <v>179</v>
      </c>
      <c r="AL3799" s="22" t="s">
        <v>179</v>
      </c>
      <c r="AM3799" s="22" t="s">
        <v>179</v>
      </c>
      <c r="AN3799" s="22" t="s">
        <v>179</v>
      </c>
      <c r="AO3799" s="22" t="s">
        <v>180</v>
      </c>
      <c r="AP3799" s="22">
        <v>0</v>
      </c>
      <c r="AQ3799" s="22" t="s">
        <v>180</v>
      </c>
      <c r="AR3799" s="47">
        <f t="shared" si="238"/>
        <v>1.0558090774543658</v>
      </c>
      <c r="AS3799" s="47">
        <f t="shared" si="239"/>
        <v>0.44465651773051701</v>
      </c>
    </row>
    <row r="3800" spans="1:45" x14ac:dyDescent="0.25">
      <c r="A3800" s="22" t="s">
        <v>8143</v>
      </c>
      <c r="B3800" s="23" t="s">
        <v>8144</v>
      </c>
      <c r="C3800" s="22">
        <v>5</v>
      </c>
      <c r="D3800" s="22">
        <v>1</v>
      </c>
      <c r="E3800" s="22">
        <v>2</v>
      </c>
      <c r="F3800" s="22">
        <v>1</v>
      </c>
      <c r="G3800" s="22">
        <v>1</v>
      </c>
      <c r="H3800" s="22">
        <v>184</v>
      </c>
      <c r="I3800" s="22">
        <v>20.8</v>
      </c>
      <c r="J3800" s="22">
        <v>9.92</v>
      </c>
      <c r="K3800" s="22">
        <v>36</v>
      </c>
      <c r="L3800" s="22">
        <v>4.47</v>
      </c>
      <c r="M3800" s="22">
        <v>1</v>
      </c>
      <c r="N3800" s="22">
        <v>1</v>
      </c>
      <c r="O3800" s="22">
        <v>0</v>
      </c>
      <c r="P3800" s="48">
        <f t="shared" si="236"/>
        <v>157.35999999999999</v>
      </c>
      <c r="Q3800" s="48">
        <f t="shared" si="237"/>
        <v>170.3</v>
      </c>
      <c r="R3800" s="22">
        <v>8.44</v>
      </c>
      <c r="S3800" s="22">
        <v>13.01</v>
      </c>
      <c r="T3800" s="22">
        <v>137.9</v>
      </c>
      <c r="U3800" s="22">
        <v>163.6</v>
      </c>
      <c r="V3800" s="22">
        <v>157.4</v>
      </c>
      <c r="W3800" s="22">
        <v>171.5</v>
      </c>
      <c r="X3800" s="22">
        <v>156.4</v>
      </c>
      <c r="Y3800" s="22">
        <v>187.1</v>
      </c>
      <c r="Z3800" s="22">
        <v>191.5</v>
      </c>
      <c r="AA3800" s="22">
        <v>164.5</v>
      </c>
      <c r="AB3800" s="22">
        <v>135.69999999999999</v>
      </c>
      <c r="AC3800" s="22">
        <v>172.7</v>
      </c>
      <c r="AD3800" s="22" t="s">
        <v>179</v>
      </c>
      <c r="AE3800" s="22" t="s">
        <v>179</v>
      </c>
      <c r="AF3800" s="22" t="s">
        <v>179</v>
      </c>
      <c r="AG3800" s="22" t="s">
        <v>179</v>
      </c>
      <c r="AH3800" s="22" t="s">
        <v>179</v>
      </c>
      <c r="AI3800" s="22" t="s">
        <v>179</v>
      </c>
      <c r="AJ3800" s="22" t="s">
        <v>179</v>
      </c>
      <c r="AK3800" s="22" t="s">
        <v>179</v>
      </c>
      <c r="AL3800" s="22" t="s">
        <v>179</v>
      </c>
      <c r="AM3800" s="22" t="s">
        <v>179</v>
      </c>
      <c r="AN3800" s="22" t="s">
        <v>179</v>
      </c>
      <c r="AO3800" s="22" t="s">
        <v>180</v>
      </c>
      <c r="AP3800" s="22">
        <v>0</v>
      </c>
      <c r="AQ3800" s="22" t="s">
        <v>180</v>
      </c>
      <c r="AR3800" s="47">
        <f t="shared" si="238"/>
        <v>1.0822318251143876</v>
      </c>
      <c r="AS3800" s="47">
        <f t="shared" si="239"/>
        <v>0.40979411826710993</v>
      </c>
    </row>
    <row r="3801" spans="1:45" x14ac:dyDescent="0.25">
      <c r="A3801" s="22" t="s">
        <v>8145</v>
      </c>
      <c r="B3801" s="23" t="s">
        <v>8146</v>
      </c>
      <c r="C3801" s="22">
        <v>8</v>
      </c>
      <c r="D3801" s="22">
        <v>8</v>
      </c>
      <c r="E3801" s="22">
        <v>20</v>
      </c>
      <c r="F3801" s="22">
        <v>7</v>
      </c>
      <c r="G3801" s="22">
        <v>1</v>
      </c>
      <c r="H3801" s="22">
        <v>1187</v>
      </c>
      <c r="I3801" s="22">
        <v>135.4</v>
      </c>
      <c r="J3801" s="22">
        <v>6.48</v>
      </c>
      <c r="K3801" s="22">
        <v>89</v>
      </c>
      <c r="L3801" s="22">
        <v>38.93</v>
      </c>
      <c r="M3801" s="22">
        <v>6</v>
      </c>
      <c r="N3801" s="22">
        <v>8</v>
      </c>
      <c r="O3801" s="22">
        <v>1</v>
      </c>
      <c r="P3801" s="48">
        <f t="shared" si="236"/>
        <v>5413.5199999999995</v>
      </c>
      <c r="Q3801" s="48">
        <f t="shared" si="237"/>
        <v>5451.76</v>
      </c>
      <c r="R3801" s="22">
        <v>2.84</v>
      </c>
      <c r="S3801" s="22">
        <v>3.28</v>
      </c>
      <c r="T3801" s="22">
        <v>5366.6</v>
      </c>
      <c r="U3801" s="22">
        <v>5214</v>
      </c>
      <c r="V3801" s="22">
        <v>5488.9</v>
      </c>
      <c r="W3801" s="22">
        <v>5363.5</v>
      </c>
      <c r="X3801" s="22">
        <v>5634.6</v>
      </c>
      <c r="Y3801" s="22">
        <v>5225.7</v>
      </c>
      <c r="Z3801" s="22">
        <v>5714.2</v>
      </c>
      <c r="AA3801" s="22">
        <v>5379.5</v>
      </c>
      <c r="AB3801" s="22">
        <v>5435.2</v>
      </c>
      <c r="AC3801" s="22">
        <v>5504.2</v>
      </c>
      <c r="AD3801" s="22" t="s">
        <v>179</v>
      </c>
      <c r="AE3801" s="22" t="s">
        <v>179</v>
      </c>
      <c r="AF3801" s="22" t="s">
        <v>179</v>
      </c>
      <c r="AG3801" s="22" t="s">
        <v>179</v>
      </c>
      <c r="AH3801" s="22" t="s">
        <v>179</v>
      </c>
      <c r="AI3801" s="22" t="s">
        <v>179</v>
      </c>
      <c r="AJ3801" s="22" t="s">
        <v>179</v>
      </c>
      <c r="AK3801" s="22" t="s">
        <v>179</v>
      </c>
      <c r="AL3801" s="22" t="s">
        <v>179</v>
      </c>
      <c r="AM3801" s="22" t="s">
        <v>179</v>
      </c>
      <c r="AN3801" s="22" t="s">
        <v>179</v>
      </c>
      <c r="AO3801" s="22" t="s">
        <v>180</v>
      </c>
      <c r="AP3801" s="22">
        <v>0</v>
      </c>
      <c r="AQ3801" s="22" t="s">
        <v>180</v>
      </c>
      <c r="AR3801" s="47">
        <f t="shared" si="238"/>
        <v>1.0070637958297006</v>
      </c>
      <c r="AS3801" s="47">
        <f t="shared" si="239"/>
        <v>0.76930149418736793</v>
      </c>
    </row>
    <row r="3802" spans="1:45" x14ac:dyDescent="0.25">
      <c r="A3802" s="22" t="s">
        <v>8147</v>
      </c>
      <c r="B3802" s="23" t="s">
        <v>8148</v>
      </c>
      <c r="C3802" s="22">
        <v>1</v>
      </c>
      <c r="D3802" s="22">
        <v>1</v>
      </c>
      <c r="E3802" s="22">
        <v>2</v>
      </c>
      <c r="F3802" s="22">
        <v>1</v>
      </c>
      <c r="G3802" s="22">
        <v>1</v>
      </c>
      <c r="H3802" s="22">
        <v>1047</v>
      </c>
      <c r="I3802" s="22">
        <v>118.5</v>
      </c>
      <c r="J3802" s="22">
        <v>7.69</v>
      </c>
      <c r="K3802" s="22">
        <v>0</v>
      </c>
      <c r="L3802" s="22">
        <v>2.04</v>
      </c>
      <c r="M3802" s="22">
        <v>1</v>
      </c>
      <c r="N3802" s="22">
        <v>1</v>
      </c>
      <c r="O3802" s="22">
        <v>0</v>
      </c>
      <c r="P3802" s="48" t="e">
        <f t="shared" si="236"/>
        <v>#DIV/0!</v>
      </c>
      <c r="Q3802" s="48" t="e">
        <f t="shared" si="237"/>
        <v>#DIV/0!</v>
      </c>
      <c r="R3802" s="22" t="s">
        <v>180</v>
      </c>
      <c r="S3802" s="22" t="s">
        <v>180</v>
      </c>
      <c r="T3802" s="22" t="s">
        <v>180</v>
      </c>
      <c r="U3802" s="22" t="s">
        <v>180</v>
      </c>
      <c r="V3802" s="22" t="s">
        <v>180</v>
      </c>
      <c r="W3802" s="22" t="s">
        <v>180</v>
      </c>
      <c r="X3802" s="22" t="s">
        <v>180</v>
      </c>
      <c r="Y3802" s="22" t="s">
        <v>180</v>
      </c>
      <c r="Z3802" s="22" t="s">
        <v>180</v>
      </c>
      <c r="AA3802" s="22" t="s">
        <v>180</v>
      </c>
      <c r="AB3802" s="22" t="s">
        <v>180</v>
      </c>
      <c r="AC3802" s="22" t="s">
        <v>180</v>
      </c>
      <c r="AD3802" s="22" t="s">
        <v>179</v>
      </c>
      <c r="AE3802" s="22" t="s">
        <v>179</v>
      </c>
      <c r="AF3802" s="22" t="s">
        <v>179</v>
      </c>
      <c r="AG3802" s="22" t="s">
        <v>179</v>
      </c>
      <c r="AH3802" s="22" t="s">
        <v>179</v>
      </c>
      <c r="AI3802" s="22" t="s">
        <v>179</v>
      </c>
      <c r="AJ3802" s="22" t="s">
        <v>179</v>
      </c>
      <c r="AK3802" s="22" t="s">
        <v>179</v>
      </c>
      <c r="AL3802" s="22" t="s">
        <v>179</v>
      </c>
      <c r="AM3802" s="22" t="s">
        <v>179</v>
      </c>
      <c r="AN3802" s="22" t="s">
        <v>179</v>
      </c>
      <c r="AO3802" s="22" t="s">
        <v>180</v>
      </c>
      <c r="AP3802" s="22">
        <v>0</v>
      </c>
      <c r="AQ3802" s="22" t="s">
        <v>180</v>
      </c>
      <c r="AR3802" s="47" t="e">
        <f t="shared" si="238"/>
        <v>#DIV/0!</v>
      </c>
      <c r="AS3802" s="47" t="e">
        <f t="shared" si="239"/>
        <v>#DIV/0!</v>
      </c>
    </row>
    <row r="3803" spans="1:45" x14ac:dyDescent="0.25">
      <c r="A3803" s="22" t="s">
        <v>8149</v>
      </c>
      <c r="B3803" s="23" t="s">
        <v>8150</v>
      </c>
      <c r="C3803" s="22">
        <v>1</v>
      </c>
      <c r="D3803" s="22">
        <v>1</v>
      </c>
      <c r="E3803" s="22">
        <v>2</v>
      </c>
      <c r="F3803" s="22">
        <v>1</v>
      </c>
      <c r="G3803" s="22">
        <v>1</v>
      </c>
      <c r="H3803" s="22">
        <v>1146</v>
      </c>
      <c r="I3803" s="22">
        <v>128.9</v>
      </c>
      <c r="J3803" s="22">
        <v>7.64</v>
      </c>
      <c r="K3803" s="22">
        <v>0</v>
      </c>
      <c r="L3803" s="22">
        <v>2.74</v>
      </c>
      <c r="M3803" s="22">
        <v>1</v>
      </c>
      <c r="N3803" s="22">
        <v>1</v>
      </c>
      <c r="O3803" s="22">
        <v>0</v>
      </c>
      <c r="P3803" s="48" t="e">
        <f t="shared" si="236"/>
        <v>#DIV/0!</v>
      </c>
      <c r="Q3803" s="48" t="e">
        <f t="shared" si="237"/>
        <v>#DIV/0!</v>
      </c>
      <c r="R3803" s="22" t="s">
        <v>180</v>
      </c>
      <c r="S3803" s="22" t="s">
        <v>180</v>
      </c>
      <c r="T3803" s="22" t="s">
        <v>180</v>
      </c>
      <c r="U3803" s="22" t="s">
        <v>180</v>
      </c>
      <c r="V3803" s="22" t="s">
        <v>180</v>
      </c>
      <c r="W3803" s="22" t="s">
        <v>180</v>
      </c>
      <c r="X3803" s="22" t="s">
        <v>180</v>
      </c>
      <c r="Y3803" s="22" t="s">
        <v>180</v>
      </c>
      <c r="Z3803" s="22" t="s">
        <v>180</v>
      </c>
      <c r="AA3803" s="22" t="s">
        <v>180</v>
      </c>
      <c r="AB3803" s="22" t="s">
        <v>180</v>
      </c>
      <c r="AC3803" s="22" t="s">
        <v>180</v>
      </c>
      <c r="AD3803" s="22" t="s">
        <v>179</v>
      </c>
      <c r="AE3803" s="22" t="s">
        <v>179</v>
      </c>
      <c r="AF3803" s="22" t="s">
        <v>179</v>
      </c>
      <c r="AG3803" s="22" t="s">
        <v>179</v>
      </c>
      <c r="AH3803" s="22" t="s">
        <v>179</v>
      </c>
      <c r="AI3803" s="22" t="s">
        <v>179</v>
      </c>
      <c r="AJ3803" s="22" t="s">
        <v>179</v>
      </c>
      <c r="AK3803" s="22" t="s">
        <v>179</v>
      </c>
      <c r="AL3803" s="22" t="s">
        <v>179</v>
      </c>
      <c r="AM3803" s="22" t="s">
        <v>179</v>
      </c>
      <c r="AN3803" s="22" t="s">
        <v>179</v>
      </c>
      <c r="AO3803" s="22" t="s">
        <v>180</v>
      </c>
      <c r="AP3803" s="22">
        <v>0</v>
      </c>
      <c r="AQ3803" s="22" t="s">
        <v>180</v>
      </c>
      <c r="AR3803" s="47" t="e">
        <f t="shared" si="238"/>
        <v>#DIV/0!</v>
      </c>
      <c r="AS3803" s="47" t="e">
        <f t="shared" si="239"/>
        <v>#DIV/0!</v>
      </c>
    </row>
    <row r="3804" spans="1:45" x14ac:dyDescent="0.25">
      <c r="A3804" s="22" t="s">
        <v>8151</v>
      </c>
      <c r="B3804" s="23" t="s">
        <v>8152</v>
      </c>
      <c r="C3804" s="22">
        <v>20</v>
      </c>
      <c r="D3804" s="22">
        <v>8</v>
      </c>
      <c r="E3804" s="22">
        <v>19</v>
      </c>
      <c r="F3804" s="22">
        <v>8</v>
      </c>
      <c r="G3804" s="22">
        <v>1</v>
      </c>
      <c r="H3804" s="22">
        <v>475</v>
      </c>
      <c r="I3804" s="22">
        <v>53.5</v>
      </c>
      <c r="J3804" s="22">
        <v>7.84</v>
      </c>
      <c r="K3804" s="22">
        <v>143</v>
      </c>
      <c r="L3804" s="22">
        <v>41.17</v>
      </c>
      <c r="M3804" s="22">
        <v>7</v>
      </c>
      <c r="N3804" s="22">
        <v>8</v>
      </c>
      <c r="O3804" s="22">
        <v>0</v>
      </c>
      <c r="P3804" s="48">
        <f t="shared" si="236"/>
        <v>1784.7</v>
      </c>
      <c r="Q3804" s="48">
        <f t="shared" si="237"/>
        <v>1827.6399999999999</v>
      </c>
      <c r="R3804" s="22">
        <v>3.16</v>
      </c>
      <c r="S3804" s="22">
        <v>4.79</v>
      </c>
      <c r="T3804" s="22">
        <v>1688.7</v>
      </c>
      <c r="U3804" s="22">
        <v>1801.8</v>
      </c>
      <c r="V3804" s="22">
        <v>1757.6</v>
      </c>
      <c r="W3804" s="22">
        <v>1833.7</v>
      </c>
      <c r="X3804" s="22">
        <v>1841.7</v>
      </c>
      <c r="Y3804" s="22">
        <v>1699.2</v>
      </c>
      <c r="Z3804" s="22">
        <v>1910</v>
      </c>
      <c r="AA3804" s="22">
        <v>1787.5</v>
      </c>
      <c r="AB3804" s="22">
        <v>1902.6</v>
      </c>
      <c r="AC3804" s="22">
        <v>1838.9</v>
      </c>
      <c r="AD3804" s="22" t="s">
        <v>179</v>
      </c>
      <c r="AE3804" s="22" t="s">
        <v>179</v>
      </c>
      <c r="AF3804" s="22" t="s">
        <v>179</v>
      </c>
      <c r="AG3804" s="22" t="s">
        <v>179</v>
      </c>
      <c r="AH3804" s="22" t="s">
        <v>179</v>
      </c>
      <c r="AI3804" s="22" t="s">
        <v>179</v>
      </c>
      <c r="AJ3804" s="22" t="s">
        <v>179</v>
      </c>
      <c r="AK3804" s="22" t="s">
        <v>179</v>
      </c>
      <c r="AL3804" s="22" t="s">
        <v>179</v>
      </c>
      <c r="AM3804" s="22" t="s">
        <v>179</v>
      </c>
      <c r="AN3804" s="22" t="s">
        <v>179</v>
      </c>
      <c r="AO3804" s="22" t="s">
        <v>180</v>
      </c>
      <c r="AP3804" s="22">
        <v>0</v>
      </c>
      <c r="AQ3804" s="22" t="s">
        <v>180</v>
      </c>
      <c r="AR3804" s="47">
        <f t="shared" si="238"/>
        <v>1.0240600661175547</v>
      </c>
      <c r="AS3804" s="47">
        <f t="shared" si="239"/>
        <v>0.10196485689585834</v>
      </c>
    </row>
    <row r="3805" spans="1:45" x14ac:dyDescent="0.25">
      <c r="A3805" s="22" t="s">
        <v>8153</v>
      </c>
      <c r="B3805" s="23" t="s">
        <v>8154</v>
      </c>
      <c r="C3805" s="22">
        <v>11</v>
      </c>
      <c r="D3805" s="22">
        <v>4</v>
      </c>
      <c r="E3805" s="22">
        <v>8</v>
      </c>
      <c r="F3805" s="22">
        <v>4</v>
      </c>
      <c r="G3805" s="22">
        <v>1</v>
      </c>
      <c r="H3805" s="22">
        <v>335</v>
      </c>
      <c r="I3805" s="22">
        <v>36.299999999999997</v>
      </c>
      <c r="J3805" s="22">
        <v>6.24</v>
      </c>
      <c r="K3805" s="22">
        <v>32</v>
      </c>
      <c r="L3805" s="22">
        <v>11.88</v>
      </c>
      <c r="M3805" s="22">
        <v>4</v>
      </c>
      <c r="N3805" s="22">
        <v>4</v>
      </c>
      <c r="O3805" s="22">
        <v>0</v>
      </c>
      <c r="P3805" s="48">
        <f t="shared" si="236"/>
        <v>661.31999999999994</v>
      </c>
      <c r="Q3805" s="48">
        <f t="shared" si="237"/>
        <v>678.74</v>
      </c>
      <c r="R3805" s="22">
        <v>12.21</v>
      </c>
      <c r="S3805" s="22">
        <v>4.01</v>
      </c>
      <c r="T3805" s="22">
        <v>579.6</v>
      </c>
      <c r="U3805" s="22">
        <v>794.3</v>
      </c>
      <c r="V3805" s="22">
        <v>630.6</v>
      </c>
      <c r="W3805" s="22">
        <v>709.2</v>
      </c>
      <c r="X3805" s="22">
        <v>592.9</v>
      </c>
      <c r="Y3805" s="22">
        <v>709.3</v>
      </c>
      <c r="Z3805" s="22">
        <v>663.9</v>
      </c>
      <c r="AA3805" s="22">
        <v>663.7</v>
      </c>
      <c r="AB3805" s="22">
        <v>706.5</v>
      </c>
      <c r="AC3805" s="22">
        <v>650.29999999999995</v>
      </c>
      <c r="AD3805" s="22" t="s">
        <v>179</v>
      </c>
      <c r="AE3805" s="22" t="s">
        <v>179</v>
      </c>
      <c r="AF3805" s="22" t="s">
        <v>179</v>
      </c>
      <c r="AG3805" s="22" t="s">
        <v>179</v>
      </c>
      <c r="AH3805" s="22" t="s">
        <v>179</v>
      </c>
      <c r="AI3805" s="22" t="s">
        <v>179</v>
      </c>
      <c r="AJ3805" s="22" t="s">
        <v>179</v>
      </c>
      <c r="AK3805" s="22" t="s">
        <v>179</v>
      </c>
      <c r="AL3805" s="22" t="s">
        <v>179</v>
      </c>
      <c r="AM3805" s="22" t="s">
        <v>179</v>
      </c>
      <c r="AN3805" s="22" t="s">
        <v>179</v>
      </c>
      <c r="AO3805" s="22" t="s">
        <v>180</v>
      </c>
      <c r="AP3805" s="22">
        <v>0</v>
      </c>
      <c r="AQ3805" s="22" t="s">
        <v>180</v>
      </c>
      <c r="AR3805" s="47">
        <f t="shared" si="238"/>
        <v>1.0263412568801791</v>
      </c>
      <c r="AS3805" s="47">
        <f t="shared" si="239"/>
        <v>0.70510179928285066</v>
      </c>
    </row>
    <row r="3806" spans="1:45" x14ac:dyDescent="0.25">
      <c r="A3806" s="22" t="s">
        <v>8155</v>
      </c>
      <c r="B3806" s="23" t="s">
        <v>8156</v>
      </c>
      <c r="C3806" s="22">
        <v>3</v>
      </c>
      <c r="D3806" s="22">
        <v>1</v>
      </c>
      <c r="E3806" s="22">
        <v>2</v>
      </c>
      <c r="F3806" s="22">
        <v>1</v>
      </c>
      <c r="G3806" s="22">
        <v>1</v>
      </c>
      <c r="H3806" s="22">
        <v>298</v>
      </c>
      <c r="I3806" s="22">
        <v>34.9</v>
      </c>
      <c r="J3806" s="22">
        <v>8.57</v>
      </c>
      <c r="K3806" s="22">
        <v>18</v>
      </c>
      <c r="L3806" s="22">
        <v>2.34</v>
      </c>
      <c r="M3806" s="22">
        <v>1</v>
      </c>
      <c r="N3806" s="22">
        <v>1</v>
      </c>
      <c r="O3806" s="22">
        <v>0</v>
      </c>
      <c r="P3806" s="48">
        <f t="shared" si="236"/>
        <v>163.16</v>
      </c>
      <c r="Q3806" s="48">
        <f t="shared" si="237"/>
        <v>126.96</v>
      </c>
      <c r="R3806" s="22">
        <v>63.21</v>
      </c>
      <c r="S3806" s="22">
        <v>28.71</v>
      </c>
      <c r="T3806" s="22">
        <v>108.3</v>
      </c>
      <c r="U3806" s="22">
        <v>79.5</v>
      </c>
      <c r="V3806" s="22">
        <v>229.5</v>
      </c>
      <c r="W3806" s="22">
        <v>87.5</v>
      </c>
      <c r="X3806" s="22">
        <v>311</v>
      </c>
      <c r="Y3806" s="22">
        <v>125.9</v>
      </c>
      <c r="Z3806" s="22">
        <v>76</v>
      </c>
      <c r="AA3806" s="22">
        <v>154.5</v>
      </c>
      <c r="AB3806" s="22">
        <v>110.4</v>
      </c>
      <c r="AC3806" s="22">
        <v>168</v>
      </c>
      <c r="AD3806" s="22" t="s">
        <v>179</v>
      </c>
      <c r="AE3806" s="22" t="s">
        <v>179</v>
      </c>
      <c r="AF3806" s="22" t="s">
        <v>179</v>
      </c>
      <c r="AG3806" s="22" t="s">
        <v>179</v>
      </c>
      <c r="AH3806" s="22" t="s">
        <v>179</v>
      </c>
      <c r="AI3806" s="22" t="s">
        <v>179</v>
      </c>
      <c r="AJ3806" s="22" t="s">
        <v>179</v>
      </c>
      <c r="AK3806" s="22" t="s">
        <v>179</v>
      </c>
      <c r="AL3806" s="22" t="s">
        <v>179</v>
      </c>
      <c r="AM3806" s="22" t="s">
        <v>179</v>
      </c>
      <c r="AN3806" s="22" t="s">
        <v>179</v>
      </c>
      <c r="AO3806" s="22" t="s">
        <v>180</v>
      </c>
      <c r="AP3806" s="22">
        <v>0</v>
      </c>
      <c r="AQ3806" s="22" t="s">
        <v>180</v>
      </c>
      <c r="AR3806" s="47">
        <f t="shared" si="238"/>
        <v>0.77813189507232161</v>
      </c>
      <c r="AS3806" s="47">
        <f t="shared" si="239"/>
        <v>0.32001746129300396</v>
      </c>
    </row>
    <row r="3807" spans="1:45" x14ac:dyDescent="0.25">
      <c r="A3807" s="22" t="s">
        <v>8157</v>
      </c>
      <c r="B3807" s="23" t="s">
        <v>8158</v>
      </c>
      <c r="C3807" s="22">
        <v>21</v>
      </c>
      <c r="D3807" s="22">
        <v>3</v>
      </c>
      <c r="E3807" s="22">
        <v>3</v>
      </c>
      <c r="F3807" s="22">
        <v>1</v>
      </c>
      <c r="G3807" s="22">
        <v>1</v>
      </c>
      <c r="H3807" s="22">
        <v>174</v>
      </c>
      <c r="I3807" s="22">
        <v>20.5</v>
      </c>
      <c r="J3807" s="22">
        <v>6.64</v>
      </c>
      <c r="K3807" s="22" t="s">
        <v>180</v>
      </c>
      <c r="L3807" s="22">
        <v>12.54</v>
      </c>
      <c r="M3807" s="22" t="s">
        <v>180</v>
      </c>
      <c r="N3807" s="22">
        <v>3</v>
      </c>
      <c r="O3807" s="22">
        <v>0</v>
      </c>
      <c r="P3807" s="48" t="e">
        <f t="shared" si="236"/>
        <v>#DIV/0!</v>
      </c>
      <c r="Q3807" s="48" t="e">
        <f t="shared" si="237"/>
        <v>#DIV/0!</v>
      </c>
      <c r="R3807" s="22" t="s">
        <v>180</v>
      </c>
      <c r="S3807" s="22" t="s">
        <v>180</v>
      </c>
      <c r="T3807" s="22" t="s">
        <v>180</v>
      </c>
      <c r="U3807" s="22" t="s">
        <v>180</v>
      </c>
      <c r="V3807" s="22" t="s">
        <v>180</v>
      </c>
      <c r="W3807" s="22" t="s">
        <v>180</v>
      </c>
      <c r="X3807" s="22" t="s">
        <v>180</v>
      </c>
      <c r="Y3807" s="22" t="s">
        <v>180</v>
      </c>
      <c r="Z3807" s="22" t="s">
        <v>180</v>
      </c>
      <c r="AA3807" s="22" t="s">
        <v>180</v>
      </c>
      <c r="AB3807" s="22" t="s">
        <v>180</v>
      </c>
      <c r="AC3807" s="22" t="s">
        <v>180</v>
      </c>
      <c r="AD3807" s="22" t="s">
        <v>179</v>
      </c>
      <c r="AE3807" s="22" t="s">
        <v>179</v>
      </c>
      <c r="AF3807" s="22" t="s">
        <v>179</v>
      </c>
      <c r="AG3807" s="22" t="s">
        <v>179</v>
      </c>
      <c r="AH3807" s="22" t="s">
        <v>179</v>
      </c>
      <c r="AI3807" s="22" t="s">
        <v>179</v>
      </c>
      <c r="AJ3807" s="22" t="s">
        <v>179</v>
      </c>
      <c r="AK3807" s="22" t="s">
        <v>179</v>
      </c>
      <c r="AL3807" s="22" t="s">
        <v>179</v>
      </c>
      <c r="AM3807" s="22" t="s">
        <v>179</v>
      </c>
      <c r="AN3807" s="22" t="s">
        <v>179</v>
      </c>
      <c r="AO3807" s="22" t="s">
        <v>180</v>
      </c>
      <c r="AP3807" s="22">
        <v>0</v>
      </c>
      <c r="AQ3807" s="22" t="s">
        <v>180</v>
      </c>
      <c r="AR3807" s="47" t="e">
        <f t="shared" si="238"/>
        <v>#DIV/0!</v>
      </c>
      <c r="AS3807" s="47" t="e">
        <f t="shared" si="239"/>
        <v>#DIV/0!</v>
      </c>
    </row>
    <row r="3808" spans="1:45" x14ac:dyDescent="0.25">
      <c r="A3808" s="22" t="s">
        <v>8159</v>
      </c>
      <c r="B3808" s="23" t="s">
        <v>8160</v>
      </c>
      <c r="C3808" s="22">
        <v>16</v>
      </c>
      <c r="D3808" s="22">
        <v>32</v>
      </c>
      <c r="E3808" s="22">
        <v>70</v>
      </c>
      <c r="F3808" s="22">
        <v>30</v>
      </c>
      <c r="G3808" s="22">
        <v>1</v>
      </c>
      <c r="H3808" s="22">
        <v>2559</v>
      </c>
      <c r="I3808" s="22">
        <v>290.5</v>
      </c>
      <c r="J3808" s="22">
        <v>5.87</v>
      </c>
      <c r="K3808" s="22">
        <v>654</v>
      </c>
      <c r="L3808" s="22">
        <v>157.6</v>
      </c>
      <c r="M3808" s="22">
        <v>29</v>
      </c>
      <c r="N3808" s="22">
        <v>30</v>
      </c>
      <c r="O3808" s="22">
        <v>1</v>
      </c>
      <c r="P3808" s="48">
        <f t="shared" si="236"/>
        <v>2693.8</v>
      </c>
      <c r="Q3808" s="48">
        <f t="shared" si="237"/>
        <v>2594.3599999999997</v>
      </c>
      <c r="R3808" s="22">
        <v>21.28</v>
      </c>
      <c r="S3808" s="22">
        <v>14.82</v>
      </c>
      <c r="T3808" s="22">
        <v>1982.1</v>
      </c>
      <c r="U3808" s="22">
        <v>3316.5</v>
      </c>
      <c r="V3808" s="22">
        <v>2467.8000000000002</v>
      </c>
      <c r="W3808" s="22">
        <v>3375.7</v>
      </c>
      <c r="X3808" s="22">
        <v>2326.9</v>
      </c>
      <c r="Y3808" s="22">
        <v>2467.8000000000002</v>
      </c>
      <c r="Z3808" s="22">
        <v>2215.3000000000002</v>
      </c>
      <c r="AA3808" s="22">
        <v>2424.3000000000002</v>
      </c>
      <c r="AB3808" s="22">
        <v>3227.2</v>
      </c>
      <c r="AC3808" s="22">
        <v>2637.2</v>
      </c>
      <c r="AD3808" s="22" t="s">
        <v>179</v>
      </c>
      <c r="AE3808" s="22" t="s">
        <v>179</v>
      </c>
      <c r="AF3808" s="22" t="s">
        <v>179</v>
      </c>
      <c r="AG3808" s="22" t="s">
        <v>179</v>
      </c>
      <c r="AH3808" s="22" t="s">
        <v>179</v>
      </c>
      <c r="AI3808" s="22" t="s">
        <v>179</v>
      </c>
      <c r="AJ3808" s="22" t="s">
        <v>179</v>
      </c>
      <c r="AK3808" s="22" t="s">
        <v>179</v>
      </c>
      <c r="AL3808" s="22" t="s">
        <v>179</v>
      </c>
      <c r="AM3808" s="22" t="s">
        <v>179</v>
      </c>
      <c r="AN3808" s="22" t="s">
        <v>179</v>
      </c>
      <c r="AO3808" s="22" t="s">
        <v>180</v>
      </c>
      <c r="AP3808" s="22">
        <v>0</v>
      </c>
      <c r="AQ3808" s="22" t="s">
        <v>180</v>
      </c>
      <c r="AR3808" s="47">
        <f t="shared" si="238"/>
        <v>0.96308560397950826</v>
      </c>
      <c r="AS3808" s="47">
        <f t="shared" si="239"/>
        <v>0.73650626499313976</v>
      </c>
    </row>
    <row r="3809" spans="1:45" x14ac:dyDescent="0.25">
      <c r="A3809" s="22" t="s">
        <v>8161</v>
      </c>
      <c r="B3809" s="23" t="s">
        <v>8162</v>
      </c>
      <c r="C3809" s="22">
        <v>27</v>
      </c>
      <c r="D3809" s="22">
        <v>2</v>
      </c>
      <c r="E3809" s="22">
        <v>9</v>
      </c>
      <c r="F3809" s="22">
        <v>2</v>
      </c>
      <c r="G3809" s="22">
        <v>1</v>
      </c>
      <c r="H3809" s="22">
        <v>103</v>
      </c>
      <c r="I3809" s="22">
        <v>11.2</v>
      </c>
      <c r="J3809" s="22">
        <v>9.31</v>
      </c>
      <c r="K3809" s="22" t="s">
        <v>180</v>
      </c>
      <c r="L3809" s="22">
        <v>39.950000000000003</v>
      </c>
      <c r="M3809" s="22" t="s">
        <v>180</v>
      </c>
      <c r="N3809" s="22">
        <v>2</v>
      </c>
      <c r="O3809" s="22">
        <v>0</v>
      </c>
      <c r="P3809" s="48">
        <f t="shared" si="236"/>
        <v>235.95999999999998</v>
      </c>
      <c r="Q3809" s="48">
        <f t="shared" si="237"/>
        <v>247.45999999999998</v>
      </c>
      <c r="R3809" s="22">
        <v>3.97</v>
      </c>
      <c r="S3809" s="22">
        <v>8.27</v>
      </c>
      <c r="T3809" s="22">
        <v>228.9</v>
      </c>
      <c r="U3809" s="22">
        <v>233.8</v>
      </c>
      <c r="V3809" s="22">
        <v>251.1</v>
      </c>
      <c r="W3809" s="22">
        <v>224.7</v>
      </c>
      <c r="X3809" s="22">
        <v>241.3</v>
      </c>
      <c r="Y3809" s="22">
        <v>267</v>
      </c>
      <c r="Z3809" s="22">
        <v>223.7</v>
      </c>
      <c r="AA3809" s="22">
        <v>233.8</v>
      </c>
      <c r="AB3809" s="22">
        <v>270.2</v>
      </c>
      <c r="AC3809" s="22">
        <v>242.6</v>
      </c>
      <c r="AD3809" s="22" t="s">
        <v>179</v>
      </c>
      <c r="AE3809" s="22" t="s">
        <v>179</v>
      </c>
      <c r="AF3809" s="22" t="s">
        <v>179</v>
      </c>
      <c r="AG3809" s="22" t="s">
        <v>179</v>
      </c>
      <c r="AH3809" s="22" t="s">
        <v>179</v>
      </c>
      <c r="AI3809" s="22" t="s">
        <v>179</v>
      </c>
      <c r="AJ3809" s="22" t="s">
        <v>179</v>
      </c>
      <c r="AK3809" s="22" t="s">
        <v>179</v>
      </c>
      <c r="AL3809" s="22" t="s">
        <v>179</v>
      </c>
      <c r="AM3809" s="22" t="s">
        <v>179</v>
      </c>
      <c r="AN3809" s="22" t="s">
        <v>179</v>
      </c>
      <c r="AO3809" s="22" t="s">
        <v>180</v>
      </c>
      <c r="AP3809" s="22">
        <v>0</v>
      </c>
      <c r="AQ3809" s="22" t="s">
        <v>180</v>
      </c>
      <c r="AR3809" s="47">
        <f t="shared" si="238"/>
        <v>1.0487370740803525</v>
      </c>
      <c r="AS3809" s="47">
        <f t="shared" si="239"/>
        <v>0.41888606518808191</v>
      </c>
    </row>
    <row r="3810" spans="1:45" x14ac:dyDescent="0.25">
      <c r="A3810" s="22" t="s">
        <v>8163</v>
      </c>
      <c r="B3810" s="23" t="s">
        <v>8164</v>
      </c>
      <c r="C3810" s="22">
        <v>13</v>
      </c>
      <c r="D3810" s="22">
        <v>4</v>
      </c>
      <c r="E3810" s="22">
        <v>10</v>
      </c>
      <c r="F3810" s="22">
        <v>4</v>
      </c>
      <c r="G3810" s="22">
        <v>1</v>
      </c>
      <c r="H3810" s="22">
        <v>333</v>
      </c>
      <c r="I3810" s="22">
        <v>37.1</v>
      </c>
      <c r="J3810" s="22">
        <v>8.4</v>
      </c>
      <c r="K3810" s="22">
        <v>92</v>
      </c>
      <c r="L3810" s="22">
        <v>19.25</v>
      </c>
      <c r="M3810" s="22">
        <v>4</v>
      </c>
      <c r="N3810" s="22">
        <v>4</v>
      </c>
      <c r="O3810" s="22">
        <v>0</v>
      </c>
      <c r="P3810" s="48">
        <f t="shared" si="236"/>
        <v>531.29999999999995</v>
      </c>
      <c r="Q3810" s="48">
        <f t="shared" si="237"/>
        <v>525.26</v>
      </c>
      <c r="R3810" s="22">
        <v>7.23</v>
      </c>
      <c r="S3810" s="22">
        <v>10.94</v>
      </c>
      <c r="T3810" s="22">
        <v>591.70000000000005</v>
      </c>
      <c r="U3810" s="22">
        <v>491.3</v>
      </c>
      <c r="V3810" s="22">
        <v>512.79999999999995</v>
      </c>
      <c r="W3810" s="22">
        <v>534.20000000000005</v>
      </c>
      <c r="X3810" s="22">
        <v>526.5</v>
      </c>
      <c r="Y3810" s="22">
        <v>544.4</v>
      </c>
      <c r="Z3810" s="22">
        <v>503.3</v>
      </c>
      <c r="AA3810" s="22">
        <v>502.5</v>
      </c>
      <c r="AB3810" s="22">
        <v>613.9</v>
      </c>
      <c r="AC3810" s="22">
        <v>462.2</v>
      </c>
      <c r="AD3810" s="22" t="s">
        <v>179</v>
      </c>
      <c r="AE3810" s="22" t="s">
        <v>179</v>
      </c>
      <c r="AF3810" s="22" t="s">
        <v>179</v>
      </c>
      <c r="AG3810" s="22" t="s">
        <v>179</v>
      </c>
      <c r="AH3810" s="22" t="s">
        <v>179</v>
      </c>
      <c r="AI3810" s="22" t="s">
        <v>179</v>
      </c>
      <c r="AJ3810" s="22" t="s">
        <v>179</v>
      </c>
      <c r="AK3810" s="22" t="s">
        <v>179</v>
      </c>
      <c r="AL3810" s="22" t="s">
        <v>179</v>
      </c>
      <c r="AM3810" s="22" t="s">
        <v>179</v>
      </c>
      <c r="AN3810" s="22" t="s">
        <v>179</v>
      </c>
      <c r="AO3810" s="22" t="s">
        <v>180</v>
      </c>
      <c r="AP3810" s="22">
        <v>0</v>
      </c>
      <c r="AQ3810" s="22" t="s">
        <v>180</v>
      </c>
      <c r="AR3810" s="47">
        <f t="shared" si="238"/>
        <v>0.98863165819687571</v>
      </c>
      <c r="AS3810" s="47">
        <f t="shared" si="239"/>
        <v>0.82297410025504292</v>
      </c>
    </row>
    <row r="3811" spans="1:45" x14ac:dyDescent="0.25">
      <c r="A3811" s="22" t="s">
        <v>8165</v>
      </c>
      <c r="B3811" s="23" t="s">
        <v>8166</v>
      </c>
      <c r="C3811" s="22">
        <v>13</v>
      </c>
      <c r="D3811" s="22">
        <v>7</v>
      </c>
      <c r="E3811" s="22">
        <v>18</v>
      </c>
      <c r="F3811" s="22">
        <v>7</v>
      </c>
      <c r="G3811" s="22">
        <v>1</v>
      </c>
      <c r="H3811" s="22">
        <v>617</v>
      </c>
      <c r="I3811" s="22">
        <v>71</v>
      </c>
      <c r="J3811" s="22">
        <v>7.28</v>
      </c>
      <c r="K3811" s="22">
        <v>112</v>
      </c>
      <c r="L3811" s="22">
        <v>29.59</v>
      </c>
      <c r="M3811" s="22">
        <v>6</v>
      </c>
      <c r="N3811" s="22">
        <v>7</v>
      </c>
      <c r="O3811" s="22">
        <v>0</v>
      </c>
      <c r="P3811" s="48">
        <f t="shared" si="236"/>
        <v>317.24</v>
      </c>
      <c r="Q3811" s="48">
        <f t="shared" si="237"/>
        <v>380.85999999999996</v>
      </c>
      <c r="R3811" s="22">
        <v>3.95</v>
      </c>
      <c r="S3811" s="22">
        <v>2.54</v>
      </c>
      <c r="T3811" s="22">
        <v>336.4</v>
      </c>
      <c r="U3811" s="22">
        <v>321.39999999999998</v>
      </c>
      <c r="V3811" s="22">
        <v>320.89999999999998</v>
      </c>
      <c r="W3811" s="22">
        <v>302.8</v>
      </c>
      <c r="X3811" s="22">
        <v>304.7</v>
      </c>
      <c r="Y3811" s="22">
        <v>387.2</v>
      </c>
      <c r="Z3811" s="22">
        <v>387.9</v>
      </c>
      <c r="AA3811" s="22">
        <v>371.7</v>
      </c>
      <c r="AB3811" s="22">
        <v>368.9</v>
      </c>
      <c r="AC3811" s="22">
        <v>388.6</v>
      </c>
      <c r="AD3811" s="22" t="s">
        <v>179</v>
      </c>
      <c r="AE3811" s="22" t="s">
        <v>179</v>
      </c>
      <c r="AF3811" s="22" t="s">
        <v>179</v>
      </c>
      <c r="AG3811" s="22" t="s">
        <v>179</v>
      </c>
      <c r="AH3811" s="22" t="s">
        <v>179</v>
      </c>
      <c r="AI3811" s="22" t="s">
        <v>179</v>
      </c>
      <c r="AJ3811" s="22" t="s">
        <v>179</v>
      </c>
      <c r="AK3811" s="22" t="s">
        <v>179</v>
      </c>
      <c r="AL3811" s="22" t="s">
        <v>179</v>
      </c>
      <c r="AM3811" s="22" t="s">
        <v>179</v>
      </c>
      <c r="AN3811" s="22" t="s">
        <v>179</v>
      </c>
      <c r="AO3811" s="22" t="s">
        <v>180</v>
      </c>
      <c r="AP3811" s="22">
        <v>0</v>
      </c>
      <c r="AQ3811" s="22" t="s">
        <v>180</v>
      </c>
      <c r="AR3811" s="47">
        <f t="shared" si="238"/>
        <v>1.2005421762703314</v>
      </c>
      <c r="AS3811" s="47">
        <f t="shared" si="239"/>
        <v>4.9027477388601122E-4</v>
      </c>
    </row>
    <row r="3812" spans="1:45" x14ac:dyDescent="0.25">
      <c r="A3812" s="22" t="s">
        <v>8167</v>
      </c>
      <c r="B3812" s="23" t="s">
        <v>8168</v>
      </c>
      <c r="C3812" s="22">
        <v>12</v>
      </c>
      <c r="D3812" s="22">
        <v>7</v>
      </c>
      <c r="E3812" s="22">
        <v>19</v>
      </c>
      <c r="F3812" s="22">
        <v>7</v>
      </c>
      <c r="G3812" s="22">
        <v>1</v>
      </c>
      <c r="H3812" s="22">
        <v>728</v>
      </c>
      <c r="I3812" s="22">
        <v>83.5</v>
      </c>
      <c r="J3812" s="22">
        <v>6.54</v>
      </c>
      <c r="K3812" s="22">
        <v>317</v>
      </c>
      <c r="L3812" s="22">
        <v>44.64</v>
      </c>
      <c r="M3812" s="22">
        <v>7</v>
      </c>
      <c r="N3812" s="22">
        <v>7</v>
      </c>
      <c r="O3812" s="22">
        <v>0</v>
      </c>
      <c r="P3812" s="48">
        <f t="shared" si="236"/>
        <v>1399.56</v>
      </c>
      <c r="Q3812" s="48">
        <f t="shared" si="237"/>
        <v>1627.46</v>
      </c>
      <c r="R3812" s="22">
        <v>4.4400000000000004</v>
      </c>
      <c r="S3812" s="22">
        <v>12.73</v>
      </c>
      <c r="T3812" s="22">
        <v>1388.1</v>
      </c>
      <c r="U3812" s="22">
        <v>1390.5</v>
      </c>
      <c r="V3812" s="22">
        <v>1442.7</v>
      </c>
      <c r="W3812" s="22">
        <v>1479.7</v>
      </c>
      <c r="X3812" s="22">
        <v>1296.8</v>
      </c>
      <c r="Y3812" s="22">
        <v>1747.1</v>
      </c>
      <c r="Z3812" s="22">
        <v>1843.6</v>
      </c>
      <c r="AA3812" s="22">
        <v>1551.9</v>
      </c>
      <c r="AB3812" s="22">
        <v>1309</v>
      </c>
      <c r="AC3812" s="22">
        <v>1685.7</v>
      </c>
      <c r="AD3812" s="22" t="s">
        <v>179</v>
      </c>
      <c r="AE3812" s="22" t="s">
        <v>179</v>
      </c>
      <c r="AF3812" s="22" t="s">
        <v>179</v>
      </c>
      <c r="AG3812" s="22" t="s">
        <v>179</v>
      </c>
      <c r="AH3812" s="22" t="s">
        <v>179</v>
      </c>
      <c r="AI3812" s="22" t="s">
        <v>179</v>
      </c>
      <c r="AJ3812" s="22" t="s">
        <v>179</v>
      </c>
      <c r="AK3812" s="22" t="s">
        <v>179</v>
      </c>
      <c r="AL3812" s="22" t="s">
        <v>179</v>
      </c>
      <c r="AM3812" s="22" t="s">
        <v>179</v>
      </c>
      <c r="AN3812" s="22" t="s">
        <v>179</v>
      </c>
      <c r="AO3812" s="22" t="s">
        <v>180</v>
      </c>
      <c r="AP3812" s="22">
        <v>0</v>
      </c>
      <c r="AQ3812" s="22" t="s">
        <v>180</v>
      </c>
      <c r="AR3812" s="47">
        <f t="shared" si="238"/>
        <v>1.1628368915945011</v>
      </c>
      <c r="AS3812" s="47">
        <f t="shared" si="239"/>
        <v>0.11973026045761613</v>
      </c>
    </row>
    <row r="3813" spans="1:45" x14ac:dyDescent="0.25">
      <c r="A3813" s="22" t="s">
        <v>8169</v>
      </c>
      <c r="B3813" s="23" t="s">
        <v>8170</v>
      </c>
      <c r="C3813" s="22">
        <v>13</v>
      </c>
      <c r="D3813" s="22">
        <v>7</v>
      </c>
      <c r="E3813" s="22">
        <v>7</v>
      </c>
      <c r="F3813" s="22">
        <v>7</v>
      </c>
      <c r="G3813" s="22">
        <v>1</v>
      </c>
      <c r="H3813" s="22">
        <v>537</v>
      </c>
      <c r="I3813" s="22">
        <v>61</v>
      </c>
      <c r="J3813" s="22">
        <v>5.9</v>
      </c>
      <c r="K3813" s="22" t="s">
        <v>180</v>
      </c>
      <c r="L3813" s="22">
        <v>25.6</v>
      </c>
      <c r="M3813" s="22" t="s">
        <v>180</v>
      </c>
      <c r="N3813" s="22">
        <v>7</v>
      </c>
      <c r="O3813" s="22">
        <v>0</v>
      </c>
      <c r="P3813" s="48">
        <f t="shared" si="236"/>
        <v>1005.4799999999999</v>
      </c>
      <c r="Q3813" s="48">
        <f t="shared" si="237"/>
        <v>985.2</v>
      </c>
      <c r="R3813" s="22">
        <v>4.2699999999999996</v>
      </c>
      <c r="S3813" s="22">
        <v>6.3</v>
      </c>
      <c r="T3813" s="22">
        <v>971</v>
      </c>
      <c r="U3813" s="22">
        <v>1017.2</v>
      </c>
      <c r="V3813" s="22">
        <v>1002.7</v>
      </c>
      <c r="W3813" s="22">
        <v>1079</v>
      </c>
      <c r="X3813" s="22">
        <v>957.5</v>
      </c>
      <c r="Y3813" s="22">
        <v>1049.4000000000001</v>
      </c>
      <c r="Z3813" s="22">
        <v>1037.5</v>
      </c>
      <c r="AA3813" s="22">
        <v>895.9</v>
      </c>
      <c r="AB3813" s="22">
        <v>961.3</v>
      </c>
      <c r="AC3813" s="22">
        <v>981.9</v>
      </c>
      <c r="AD3813" s="22" t="s">
        <v>179</v>
      </c>
      <c r="AE3813" s="22" t="s">
        <v>179</v>
      </c>
      <c r="AF3813" s="22" t="s">
        <v>179</v>
      </c>
      <c r="AG3813" s="22" t="s">
        <v>179</v>
      </c>
      <c r="AH3813" s="22" t="s">
        <v>179</v>
      </c>
      <c r="AI3813" s="22" t="s">
        <v>179</v>
      </c>
      <c r="AJ3813" s="22" t="s">
        <v>179</v>
      </c>
      <c r="AK3813" s="22" t="s">
        <v>179</v>
      </c>
      <c r="AL3813" s="22" t="s">
        <v>179</v>
      </c>
      <c r="AM3813" s="22" t="s">
        <v>179</v>
      </c>
      <c r="AN3813" s="22" t="s">
        <v>179</v>
      </c>
      <c r="AO3813" s="22" t="s">
        <v>180</v>
      </c>
      <c r="AP3813" s="22">
        <v>0</v>
      </c>
      <c r="AQ3813" s="22" t="s">
        <v>180</v>
      </c>
      <c r="AR3813" s="47">
        <f t="shared" si="238"/>
        <v>0.97983052870270926</v>
      </c>
      <c r="AS3813" s="47">
        <f t="shared" si="239"/>
        <v>0.63017330849371989</v>
      </c>
    </row>
    <row r="3814" spans="1:45" x14ac:dyDescent="0.25">
      <c r="A3814" s="22" t="s">
        <v>8171</v>
      </c>
      <c r="B3814" s="23" t="s">
        <v>8172</v>
      </c>
      <c r="C3814" s="22">
        <v>0</v>
      </c>
      <c r="D3814" s="22">
        <v>1</v>
      </c>
      <c r="E3814" s="22">
        <v>1</v>
      </c>
      <c r="F3814" s="22">
        <v>1</v>
      </c>
      <c r="G3814" s="22">
        <v>1</v>
      </c>
      <c r="H3814" s="22">
        <v>1217</v>
      </c>
      <c r="I3814" s="22">
        <v>133</v>
      </c>
      <c r="J3814" s="22">
        <v>6.46</v>
      </c>
      <c r="K3814" s="22">
        <v>0</v>
      </c>
      <c r="L3814" s="22" t="s">
        <v>180</v>
      </c>
      <c r="M3814" s="22">
        <v>1</v>
      </c>
      <c r="N3814" s="22" t="s">
        <v>180</v>
      </c>
      <c r="O3814" s="22">
        <v>0</v>
      </c>
      <c r="P3814" s="48">
        <f t="shared" si="236"/>
        <v>287.8</v>
      </c>
      <c r="Q3814" s="48">
        <f t="shared" si="237"/>
        <v>291.28000000000003</v>
      </c>
      <c r="R3814" s="22">
        <v>7.83</v>
      </c>
      <c r="S3814" s="22">
        <v>8.99</v>
      </c>
      <c r="T3814" s="22">
        <v>249.5</v>
      </c>
      <c r="U3814" s="22">
        <v>296.2</v>
      </c>
      <c r="V3814" s="22">
        <v>318.89999999999998</v>
      </c>
      <c r="W3814" s="22">
        <v>283.60000000000002</v>
      </c>
      <c r="X3814" s="22">
        <v>290.8</v>
      </c>
      <c r="Y3814" s="22">
        <v>313.8</v>
      </c>
      <c r="Z3814" s="22">
        <v>283.3</v>
      </c>
      <c r="AA3814" s="22">
        <v>264</v>
      </c>
      <c r="AB3814" s="22">
        <v>271.7</v>
      </c>
      <c r="AC3814" s="22">
        <v>323.60000000000002</v>
      </c>
      <c r="AD3814" s="22" t="s">
        <v>250</v>
      </c>
      <c r="AE3814" s="22" t="s">
        <v>250</v>
      </c>
      <c r="AF3814" s="22" t="s">
        <v>250</v>
      </c>
      <c r="AG3814" s="22" t="s">
        <v>250</v>
      </c>
      <c r="AH3814" s="22" t="s">
        <v>250</v>
      </c>
      <c r="AI3814" s="22" t="s">
        <v>250</v>
      </c>
      <c r="AJ3814" s="22" t="s">
        <v>250</v>
      </c>
      <c r="AK3814" s="22" t="s">
        <v>250</v>
      </c>
      <c r="AL3814" s="22" t="s">
        <v>250</v>
      </c>
      <c r="AM3814" s="22" t="s">
        <v>250</v>
      </c>
      <c r="AN3814" s="22" t="s">
        <v>250</v>
      </c>
      <c r="AO3814" s="22" t="s">
        <v>180</v>
      </c>
      <c r="AP3814" s="22">
        <v>0</v>
      </c>
      <c r="AQ3814" s="22" t="s">
        <v>180</v>
      </c>
      <c r="AR3814" s="47">
        <f t="shared" si="238"/>
        <v>1.0120917303683115</v>
      </c>
      <c r="AS3814" s="47">
        <f t="shared" si="239"/>
        <v>0.87393563422995191</v>
      </c>
    </row>
    <row r="3815" spans="1:45" x14ac:dyDescent="0.25">
      <c r="A3815" s="22" t="s">
        <v>8173</v>
      </c>
      <c r="B3815" s="23" t="s">
        <v>8174</v>
      </c>
      <c r="C3815" s="22">
        <v>71</v>
      </c>
      <c r="D3815" s="22">
        <v>8</v>
      </c>
      <c r="E3815" s="22">
        <v>228</v>
      </c>
      <c r="F3815" s="22">
        <v>8</v>
      </c>
      <c r="G3815" s="22">
        <v>1</v>
      </c>
      <c r="H3815" s="22">
        <v>140</v>
      </c>
      <c r="I3815" s="22">
        <v>14.9</v>
      </c>
      <c r="J3815" s="22">
        <v>8.2799999999999994</v>
      </c>
      <c r="K3815" s="22">
        <v>2592</v>
      </c>
      <c r="L3815" s="22">
        <v>444.59</v>
      </c>
      <c r="M3815" s="22">
        <v>8</v>
      </c>
      <c r="N3815" s="22">
        <v>8</v>
      </c>
      <c r="O3815" s="22">
        <v>0</v>
      </c>
      <c r="P3815" s="48">
        <f t="shared" si="236"/>
        <v>15509.84</v>
      </c>
      <c r="Q3815" s="48">
        <f t="shared" si="237"/>
        <v>16000.579999999998</v>
      </c>
      <c r="R3815" s="22">
        <v>2.21</v>
      </c>
      <c r="S3815" s="22">
        <v>1.26</v>
      </c>
      <c r="T3815" s="22">
        <v>16133.4</v>
      </c>
      <c r="U3815" s="22">
        <v>15132.9</v>
      </c>
      <c r="V3815" s="22">
        <v>15497.1</v>
      </c>
      <c r="W3815" s="22">
        <v>15274.9</v>
      </c>
      <c r="X3815" s="22">
        <v>15510.9</v>
      </c>
      <c r="Y3815" s="22">
        <v>15834.6</v>
      </c>
      <c r="Z3815" s="22">
        <v>16155</v>
      </c>
      <c r="AA3815" s="22">
        <v>16011.5</v>
      </c>
      <c r="AB3815" s="22">
        <v>15765.6</v>
      </c>
      <c r="AC3815" s="22">
        <v>16236.2</v>
      </c>
      <c r="AD3815" s="22" t="s">
        <v>179</v>
      </c>
      <c r="AE3815" s="22" t="s">
        <v>179</v>
      </c>
      <c r="AF3815" s="22" t="s">
        <v>179</v>
      </c>
      <c r="AG3815" s="22" t="s">
        <v>179</v>
      </c>
      <c r="AH3815" s="22" t="s">
        <v>179</v>
      </c>
      <c r="AI3815" s="22" t="s">
        <v>179</v>
      </c>
      <c r="AJ3815" s="22" t="s">
        <v>179</v>
      </c>
      <c r="AK3815" s="22" t="s">
        <v>179</v>
      </c>
      <c r="AL3815" s="22" t="s">
        <v>179</v>
      </c>
      <c r="AM3815" s="22" t="s">
        <v>179</v>
      </c>
      <c r="AN3815" s="22" t="s">
        <v>179</v>
      </c>
      <c r="AO3815" s="22" t="s">
        <v>180</v>
      </c>
      <c r="AP3815" s="22">
        <v>0</v>
      </c>
      <c r="AQ3815" s="22" t="s">
        <v>180</v>
      </c>
      <c r="AR3815" s="47">
        <f t="shared" si="238"/>
        <v>1.0316405585099522</v>
      </c>
      <c r="AS3815" s="47">
        <f t="shared" si="239"/>
        <v>8.8779146599655551E-2</v>
      </c>
    </row>
    <row r="3816" spans="1:45" x14ac:dyDescent="0.25">
      <c r="A3816" s="22" t="s">
        <v>8175</v>
      </c>
      <c r="B3816" s="23" t="s">
        <v>8176</v>
      </c>
      <c r="C3816" s="22">
        <v>48</v>
      </c>
      <c r="D3816" s="22">
        <v>7</v>
      </c>
      <c r="E3816" s="22">
        <v>30</v>
      </c>
      <c r="F3816" s="22">
        <v>7</v>
      </c>
      <c r="G3816" s="22">
        <v>1</v>
      </c>
      <c r="H3816" s="22">
        <v>140</v>
      </c>
      <c r="I3816" s="22">
        <v>15</v>
      </c>
      <c r="J3816" s="22">
        <v>6.99</v>
      </c>
      <c r="K3816" s="22">
        <v>370</v>
      </c>
      <c r="L3816" s="22">
        <v>65.23</v>
      </c>
      <c r="M3816" s="22">
        <v>6</v>
      </c>
      <c r="N3816" s="22">
        <v>7</v>
      </c>
      <c r="O3816" s="22">
        <v>0</v>
      </c>
      <c r="P3816" s="48">
        <f t="shared" si="236"/>
        <v>1749.08</v>
      </c>
      <c r="Q3816" s="48">
        <f t="shared" si="237"/>
        <v>1699.5</v>
      </c>
      <c r="R3816" s="22">
        <v>2.08</v>
      </c>
      <c r="S3816" s="22">
        <v>3.16</v>
      </c>
      <c r="T3816" s="22">
        <v>1748.2</v>
      </c>
      <c r="U3816" s="22">
        <v>1770.5</v>
      </c>
      <c r="V3816" s="22">
        <v>1764.9</v>
      </c>
      <c r="W3816" s="22">
        <v>1777.2</v>
      </c>
      <c r="X3816" s="22">
        <v>1684.6</v>
      </c>
      <c r="Y3816" s="22">
        <v>1650.1</v>
      </c>
      <c r="Z3816" s="22">
        <v>1666.2</v>
      </c>
      <c r="AA3816" s="22">
        <v>1757.8</v>
      </c>
      <c r="AB3816" s="22">
        <v>1665.5</v>
      </c>
      <c r="AC3816" s="22">
        <v>1757.9</v>
      </c>
      <c r="AD3816" s="22" t="s">
        <v>179</v>
      </c>
      <c r="AE3816" s="22" t="s">
        <v>179</v>
      </c>
      <c r="AF3816" s="22" t="s">
        <v>179</v>
      </c>
      <c r="AG3816" s="22" t="s">
        <v>179</v>
      </c>
      <c r="AH3816" s="22" t="s">
        <v>179</v>
      </c>
      <c r="AI3816" s="22" t="s">
        <v>179</v>
      </c>
      <c r="AJ3816" s="22" t="s">
        <v>179</v>
      </c>
      <c r="AK3816" s="22" t="s">
        <v>179</v>
      </c>
      <c r="AL3816" s="22" t="s">
        <v>179</v>
      </c>
      <c r="AM3816" s="22" t="s">
        <v>179</v>
      </c>
      <c r="AN3816" s="22" t="s">
        <v>179</v>
      </c>
      <c r="AO3816" s="22" t="s">
        <v>180</v>
      </c>
      <c r="AP3816" s="22">
        <v>0</v>
      </c>
      <c r="AQ3816" s="22" t="s">
        <v>180</v>
      </c>
      <c r="AR3816" s="47">
        <f t="shared" si="238"/>
        <v>0.97165366935760522</v>
      </c>
      <c r="AS3816" s="47">
        <f t="shared" si="239"/>
        <v>0.24193107860871993</v>
      </c>
    </row>
    <row r="3817" spans="1:45" x14ac:dyDescent="0.25">
      <c r="A3817" s="22" t="s">
        <v>8177</v>
      </c>
      <c r="B3817" s="23" t="s">
        <v>8178</v>
      </c>
      <c r="C3817" s="22">
        <v>7</v>
      </c>
      <c r="D3817" s="22">
        <v>1</v>
      </c>
      <c r="E3817" s="22">
        <v>4</v>
      </c>
      <c r="F3817" s="22">
        <v>1</v>
      </c>
      <c r="G3817" s="22">
        <v>1</v>
      </c>
      <c r="H3817" s="22">
        <v>137</v>
      </c>
      <c r="I3817" s="22">
        <v>14.7</v>
      </c>
      <c r="J3817" s="22">
        <v>8.4</v>
      </c>
      <c r="K3817" s="22">
        <v>43</v>
      </c>
      <c r="L3817" s="22">
        <v>8.48</v>
      </c>
      <c r="M3817" s="22">
        <v>1</v>
      </c>
      <c r="N3817" s="22">
        <v>1</v>
      </c>
      <c r="O3817" s="22">
        <v>0</v>
      </c>
      <c r="P3817" s="48">
        <f t="shared" si="236"/>
        <v>795.62000000000012</v>
      </c>
      <c r="Q3817" s="48">
        <f t="shared" si="237"/>
        <v>728.28</v>
      </c>
      <c r="R3817" s="22">
        <v>10.39</v>
      </c>
      <c r="S3817" s="22">
        <v>9.98</v>
      </c>
      <c r="T3817" s="22">
        <v>833.3</v>
      </c>
      <c r="U3817" s="22">
        <v>696.1</v>
      </c>
      <c r="V3817" s="22">
        <v>763</v>
      </c>
      <c r="W3817" s="22">
        <v>894.5</v>
      </c>
      <c r="X3817" s="22">
        <v>791.2</v>
      </c>
      <c r="Y3817" s="22">
        <v>736.1</v>
      </c>
      <c r="Z3817" s="22">
        <v>720.8</v>
      </c>
      <c r="AA3817" s="22">
        <v>840.1</v>
      </c>
      <c r="AB3817" s="22">
        <v>705.6</v>
      </c>
      <c r="AC3817" s="22">
        <v>638.79999999999995</v>
      </c>
      <c r="AD3817" s="22" t="s">
        <v>179</v>
      </c>
      <c r="AE3817" s="22" t="s">
        <v>179</v>
      </c>
      <c r="AF3817" s="22" t="s">
        <v>179</v>
      </c>
      <c r="AG3817" s="22" t="s">
        <v>179</v>
      </c>
      <c r="AH3817" s="22" t="s">
        <v>179</v>
      </c>
      <c r="AI3817" s="22" t="s">
        <v>179</v>
      </c>
      <c r="AJ3817" s="22" t="s">
        <v>179</v>
      </c>
      <c r="AK3817" s="22" t="s">
        <v>179</v>
      </c>
      <c r="AL3817" s="22" t="s">
        <v>179</v>
      </c>
      <c r="AM3817" s="22" t="s">
        <v>179</v>
      </c>
      <c r="AN3817" s="22" t="s">
        <v>179</v>
      </c>
      <c r="AO3817" s="22" t="s">
        <v>180</v>
      </c>
      <c r="AP3817" s="22">
        <v>0</v>
      </c>
      <c r="AQ3817" s="22" t="s">
        <v>180</v>
      </c>
      <c r="AR3817" s="47">
        <f t="shared" si="238"/>
        <v>0.91536160478620432</v>
      </c>
      <c r="AS3817" s="47">
        <f t="shared" si="239"/>
        <v>0.2580262070637695</v>
      </c>
    </row>
    <row r="3818" spans="1:45" x14ac:dyDescent="0.25">
      <c r="A3818" s="22" t="s">
        <v>8179</v>
      </c>
      <c r="B3818" s="23" t="s">
        <v>8180</v>
      </c>
      <c r="C3818" s="22">
        <v>47</v>
      </c>
      <c r="D3818" s="22">
        <v>39</v>
      </c>
      <c r="E3818" s="22">
        <v>106</v>
      </c>
      <c r="F3818" s="22">
        <v>39</v>
      </c>
      <c r="G3818" s="22">
        <v>1</v>
      </c>
      <c r="H3818" s="22">
        <v>869</v>
      </c>
      <c r="I3818" s="22">
        <v>96</v>
      </c>
      <c r="J3818" s="22">
        <v>6.52</v>
      </c>
      <c r="K3818" s="22">
        <v>739</v>
      </c>
      <c r="L3818" s="22">
        <v>204.81</v>
      </c>
      <c r="M3818" s="22">
        <v>34</v>
      </c>
      <c r="N3818" s="22">
        <v>39</v>
      </c>
      <c r="O3818" s="22">
        <v>0</v>
      </c>
      <c r="P3818" s="48">
        <f t="shared" si="236"/>
        <v>9062.1999999999989</v>
      </c>
      <c r="Q3818" s="48">
        <f t="shared" si="237"/>
        <v>8528.98</v>
      </c>
      <c r="R3818" s="22">
        <v>20.5</v>
      </c>
      <c r="S3818" s="22">
        <v>14.04</v>
      </c>
      <c r="T3818" s="22">
        <v>7179.3</v>
      </c>
      <c r="U3818" s="22">
        <v>11696.5</v>
      </c>
      <c r="V3818" s="22">
        <v>8239.4</v>
      </c>
      <c r="W3818" s="22">
        <v>10688.7</v>
      </c>
      <c r="X3818" s="22">
        <v>7507.1</v>
      </c>
      <c r="Y3818" s="22">
        <v>8158.2</v>
      </c>
      <c r="Z3818" s="22">
        <v>7178.2</v>
      </c>
      <c r="AA3818" s="22">
        <v>7921.6</v>
      </c>
      <c r="AB3818" s="22">
        <v>10282.700000000001</v>
      </c>
      <c r="AC3818" s="22">
        <v>9104.2000000000007</v>
      </c>
      <c r="AD3818" s="22" t="s">
        <v>179</v>
      </c>
      <c r="AE3818" s="22" t="s">
        <v>179</v>
      </c>
      <c r="AF3818" s="22" t="s">
        <v>179</v>
      </c>
      <c r="AG3818" s="22" t="s">
        <v>179</v>
      </c>
      <c r="AH3818" s="22" t="s">
        <v>179</v>
      </c>
      <c r="AI3818" s="22" t="s">
        <v>179</v>
      </c>
      <c r="AJ3818" s="22" t="s">
        <v>179</v>
      </c>
      <c r="AK3818" s="22" t="s">
        <v>179</v>
      </c>
      <c r="AL3818" s="22" t="s">
        <v>179</v>
      </c>
      <c r="AM3818" s="22" t="s">
        <v>179</v>
      </c>
      <c r="AN3818" s="22" t="s">
        <v>179</v>
      </c>
      <c r="AO3818" s="22" t="s">
        <v>180</v>
      </c>
      <c r="AP3818" s="22">
        <v>0</v>
      </c>
      <c r="AQ3818" s="22" t="s">
        <v>180</v>
      </c>
      <c r="AR3818" s="47">
        <f t="shared" si="238"/>
        <v>0.94115998322703098</v>
      </c>
      <c r="AS3818" s="47">
        <f t="shared" si="239"/>
        <v>0.64348809987786582</v>
      </c>
    </row>
    <row r="3819" spans="1:45" x14ac:dyDescent="0.25">
      <c r="A3819" s="22" t="s">
        <v>8181</v>
      </c>
      <c r="B3819" s="23" t="s">
        <v>8182</v>
      </c>
      <c r="C3819" s="22">
        <v>39</v>
      </c>
      <c r="D3819" s="22">
        <v>7</v>
      </c>
      <c r="E3819" s="22">
        <v>16</v>
      </c>
      <c r="F3819" s="22">
        <v>7</v>
      </c>
      <c r="G3819" s="22">
        <v>1</v>
      </c>
      <c r="H3819" s="22">
        <v>212</v>
      </c>
      <c r="I3819" s="22">
        <v>24.7</v>
      </c>
      <c r="J3819" s="22">
        <v>8.19</v>
      </c>
      <c r="K3819" s="22">
        <v>132</v>
      </c>
      <c r="L3819" s="22">
        <v>30.87</v>
      </c>
      <c r="M3819" s="22">
        <v>7</v>
      </c>
      <c r="N3819" s="22">
        <v>6</v>
      </c>
      <c r="O3819" s="22">
        <v>0</v>
      </c>
      <c r="P3819" s="48">
        <f t="shared" si="236"/>
        <v>913.1</v>
      </c>
      <c r="Q3819" s="48">
        <f t="shared" si="237"/>
        <v>946.18000000000006</v>
      </c>
      <c r="R3819" s="22">
        <v>2.7</v>
      </c>
      <c r="S3819" s="22">
        <v>2.83</v>
      </c>
      <c r="T3819" s="22">
        <v>900.2</v>
      </c>
      <c r="U3819" s="22">
        <v>936.7</v>
      </c>
      <c r="V3819" s="22">
        <v>941.5</v>
      </c>
      <c r="W3819" s="22">
        <v>904.9</v>
      </c>
      <c r="X3819" s="22">
        <v>882.2</v>
      </c>
      <c r="Y3819" s="22">
        <v>951.2</v>
      </c>
      <c r="Z3819" s="22">
        <v>915.2</v>
      </c>
      <c r="AA3819" s="22">
        <v>921.5</v>
      </c>
      <c r="AB3819" s="22">
        <v>971.9</v>
      </c>
      <c r="AC3819" s="22">
        <v>971.1</v>
      </c>
      <c r="AD3819" s="22" t="s">
        <v>179</v>
      </c>
      <c r="AE3819" s="22" t="s">
        <v>179</v>
      </c>
      <c r="AF3819" s="22" t="s">
        <v>179</v>
      </c>
      <c r="AG3819" s="22" t="s">
        <v>179</v>
      </c>
      <c r="AH3819" s="22" t="s">
        <v>179</v>
      </c>
      <c r="AI3819" s="22" t="s">
        <v>179</v>
      </c>
      <c r="AJ3819" s="22" t="s">
        <v>179</v>
      </c>
      <c r="AK3819" s="22" t="s">
        <v>179</v>
      </c>
      <c r="AL3819" s="22" t="s">
        <v>179</v>
      </c>
      <c r="AM3819" s="22" t="s">
        <v>179</v>
      </c>
      <c r="AN3819" s="22" t="s">
        <v>179</v>
      </c>
      <c r="AO3819" s="22" t="s">
        <v>180</v>
      </c>
      <c r="AP3819" s="22">
        <v>0</v>
      </c>
      <c r="AQ3819" s="22" t="s">
        <v>180</v>
      </c>
      <c r="AR3819" s="47">
        <f t="shared" si="238"/>
        <v>1.0362282334903077</v>
      </c>
      <c r="AS3819" s="47">
        <f t="shared" si="239"/>
        <v>0.22020182356465259</v>
      </c>
    </row>
    <row r="3820" spans="1:45" x14ac:dyDescent="0.25">
      <c r="A3820" s="22" t="s">
        <v>8183</v>
      </c>
      <c r="B3820" s="23" t="s">
        <v>8184</v>
      </c>
      <c r="C3820" s="22">
        <v>64</v>
      </c>
      <c r="D3820" s="22">
        <v>8</v>
      </c>
      <c r="E3820" s="22">
        <v>58</v>
      </c>
      <c r="F3820" s="22">
        <v>8</v>
      </c>
      <c r="G3820" s="22">
        <v>1</v>
      </c>
      <c r="H3820" s="22">
        <v>126</v>
      </c>
      <c r="I3820" s="22">
        <v>14.3</v>
      </c>
      <c r="J3820" s="22">
        <v>5.68</v>
      </c>
      <c r="K3820" s="22">
        <v>509</v>
      </c>
      <c r="L3820" s="22">
        <v>109.62</v>
      </c>
      <c r="M3820" s="22">
        <v>8</v>
      </c>
      <c r="N3820" s="22">
        <v>8</v>
      </c>
      <c r="O3820" s="22">
        <v>0</v>
      </c>
      <c r="P3820" s="48">
        <f t="shared" si="236"/>
        <v>4828.4800000000005</v>
      </c>
      <c r="Q3820" s="48">
        <f t="shared" si="237"/>
        <v>4867.8</v>
      </c>
      <c r="R3820" s="22">
        <v>2.04</v>
      </c>
      <c r="S3820" s="22">
        <v>3.1</v>
      </c>
      <c r="T3820" s="22">
        <v>4663.3</v>
      </c>
      <c r="U3820" s="22">
        <v>4781.6000000000004</v>
      </c>
      <c r="V3820" s="22">
        <v>4902</v>
      </c>
      <c r="W3820" s="22">
        <v>4942.3</v>
      </c>
      <c r="X3820" s="22">
        <v>4853.2</v>
      </c>
      <c r="Y3820" s="22">
        <v>5113.8</v>
      </c>
      <c r="Z3820" s="22">
        <v>4793.1000000000004</v>
      </c>
      <c r="AA3820" s="22">
        <v>4869.5</v>
      </c>
      <c r="AB3820" s="22">
        <v>4710.1000000000004</v>
      </c>
      <c r="AC3820" s="22">
        <v>4852.5</v>
      </c>
      <c r="AD3820" s="22" t="s">
        <v>179</v>
      </c>
      <c r="AE3820" s="22" t="s">
        <v>179</v>
      </c>
      <c r="AF3820" s="22" t="s">
        <v>179</v>
      </c>
      <c r="AG3820" s="22" t="s">
        <v>179</v>
      </c>
      <c r="AH3820" s="22" t="s">
        <v>179</v>
      </c>
      <c r="AI3820" s="22" t="s">
        <v>179</v>
      </c>
      <c r="AJ3820" s="22" t="s">
        <v>179</v>
      </c>
      <c r="AK3820" s="22" t="s">
        <v>179</v>
      </c>
      <c r="AL3820" s="22" t="s">
        <v>179</v>
      </c>
      <c r="AM3820" s="22" t="s">
        <v>179</v>
      </c>
      <c r="AN3820" s="22" t="s">
        <v>179</v>
      </c>
      <c r="AO3820" s="22" t="s">
        <v>180</v>
      </c>
      <c r="AP3820" s="22">
        <v>0</v>
      </c>
      <c r="AQ3820" s="22" t="s">
        <v>180</v>
      </c>
      <c r="AR3820" s="47">
        <f t="shared" si="238"/>
        <v>1.0081433494598713</v>
      </c>
      <c r="AS3820" s="47">
        <f t="shared" si="239"/>
        <v>0.74297559642980793</v>
      </c>
    </row>
    <row r="3821" spans="1:45" x14ac:dyDescent="0.25">
      <c r="A3821" s="22" t="s">
        <v>8185</v>
      </c>
      <c r="B3821" s="23" t="s">
        <v>8186</v>
      </c>
      <c r="C3821" s="22">
        <v>9</v>
      </c>
      <c r="D3821" s="22">
        <v>3</v>
      </c>
      <c r="E3821" s="22">
        <v>10</v>
      </c>
      <c r="F3821" s="22">
        <v>3</v>
      </c>
      <c r="G3821" s="22">
        <v>1</v>
      </c>
      <c r="H3821" s="22">
        <v>589</v>
      </c>
      <c r="I3821" s="22">
        <v>63.4</v>
      </c>
      <c r="J3821" s="22">
        <v>6.8</v>
      </c>
      <c r="K3821" s="22">
        <v>157</v>
      </c>
      <c r="L3821" s="22">
        <v>29.31</v>
      </c>
      <c r="M3821" s="22">
        <v>3</v>
      </c>
      <c r="N3821" s="22">
        <v>3</v>
      </c>
      <c r="O3821" s="22">
        <v>0</v>
      </c>
      <c r="P3821" s="48">
        <f t="shared" si="236"/>
        <v>944.68</v>
      </c>
      <c r="Q3821" s="48">
        <f t="shared" si="237"/>
        <v>977.72</v>
      </c>
      <c r="R3821" s="22">
        <v>3.39</v>
      </c>
      <c r="S3821" s="22">
        <v>9.6199999999999992</v>
      </c>
      <c r="T3821" s="22">
        <v>998.3</v>
      </c>
      <c r="U3821" s="22">
        <v>905.3</v>
      </c>
      <c r="V3821" s="22">
        <v>943.7</v>
      </c>
      <c r="W3821" s="22">
        <v>920.6</v>
      </c>
      <c r="X3821" s="22">
        <v>955.5</v>
      </c>
      <c r="Y3821" s="22">
        <v>1092.0999999999999</v>
      </c>
      <c r="Z3821" s="22">
        <v>886.3</v>
      </c>
      <c r="AA3821" s="22">
        <v>884.7</v>
      </c>
      <c r="AB3821" s="22">
        <v>1050.4000000000001</v>
      </c>
      <c r="AC3821" s="22">
        <v>975.1</v>
      </c>
      <c r="AD3821" s="22" t="s">
        <v>179</v>
      </c>
      <c r="AE3821" s="22" t="s">
        <v>179</v>
      </c>
      <c r="AF3821" s="22" t="s">
        <v>179</v>
      </c>
      <c r="AG3821" s="22" t="s">
        <v>179</v>
      </c>
      <c r="AH3821" s="22" t="s">
        <v>179</v>
      </c>
      <c r="AI3821" s="22" t="s">
        <v>179</v>
      </c>
      <c r="AJ3821" s="22" t="s">
        <v>179</v>
      </c>
      <c r="AK3821" s="22" t="s">
        <v>179</v>
      </c>
      <c r="AL3821" s="22" t="s">
        <v>179</v>
      </c>
      <c r="AM3821" s="22" t="s">
        <v>179</v>
      </c>
      <c r="AN3821" s="22" t="s">
        <v>179</v>
      </c>
      <c r="AO3821" s="22" t="s">
        <v>180</v>
      </c>
      <c r="AP3821" s="22">
        <v>0</v>
      </c>
      <c r="AQ3821" s="22" t="s">
        <v>180</v>
      </c>
      <c r="AR3821" s="47">
        <f t="shared" si="238"/>
        <v>1.0349748062836093</v>
      </c>
      <c r="AS3821" s="47">
        <f t="shared" si="239"/>
        <v>0.39787192385129516</v>
      </c>
    </row>
    <row r="3822" spans="1:45" x14ac:dyDescent="0.25">
      <c r="A3822" s="22" t="s">
        <v>8187</v>
      </c>
      <c r="B3822" s="23" t="s">
        <v>8188</v>
      </c>
      <c r="C3822" s="22">
        <v>4</v>
      </c>
      <c r="D3822" s="22">
        <v>2</v>
      </c>
      <c r="E3822" s="22">
        <v>4</v>
      </c>
      <c r="F3822" s="22">
        <v>2</v>
      </c>
      <c r="G3822" s="22">
        <v>1</v>
      </c>
      <c r="H3822" s="22">
        <v>492</v>
      </c>
      <c r="I3822" s="22">
        <v>54.3</v>
      </c>
      <c r="J3822" s="22">
        <v>7.88</v>
      </c>
      <c r="K3822" s="22">
        <v>52</v>
      </c>
      <c r="L3822" s="22">
        <v>7.11</v>
      </c>
      <c r="M3822" s="22">
        <v>2</v>
      </c>
      <c r="N3822" s="22">
        <v>2</v>
      </c>
      <c r="O3822" s="22">
        <v>0</v>
      </c>
      <c r="P3822" s="48">
        <f t="shared" si="236"/>
        <v>300.52</v>
      </c>
      <c r="Q3822" s="48">
        <f t="shared" si="237"/>
        <v>248.9</v>
      </c>
      <c r="R3822" s="22">
        <v>11.41</v>
      </c>
      <c r="S3822" s="22">
        <v>6.67</v>
      </c>
      <c r="T3822" s="22">
        <v>264.2</v>
      </c>
      <c r="U3822" s="22">
        <v>326.5</v>
      </c>
      <c r="V3822" s="22">
        <v>286.2</v>
      </c>
      <c r="W3822" s="22">
        <v>333.8</v>
      </c>
      <c r="X3822" s="22">
        <v>291.89999999999998</v>
      </c>
      <c r="Y3822" s="22">
        <v>257</v>
      </c>
      <c r="Z3822" s="22">
        <v>265.39999999999998</v>
      </c>
      <c r="AA3822" s="22">
        <v>254.9</v>
      </c>
      <c r="AB3822" s="22">
        <v>245.1</v>
      </c>
      <c r="AC3822" s="22">
        <v>222.1</v>
      </c>
      <c r="AD3822" s="22" t="s">
        <v>179</v>
      </c>
      <c r="AE3822" s="22" t="s">
        <v>179</v>
      </c>
      <c r="AF3822" s="22" t="s">
        <v>179</v>
      </c>
      <c r="AG3822" s="22" t="s">
        <v>179</v>
      </c>
      <c r="AH3822" s="22" t="s">
        <v>179</v>
      </c>
      <c r="AI3822" s="22" t="s">
        <v>179</v>
      </c>
      <c r="AJ3822" s="22" t="s">
        <v>179</v>
      </c>
      <c r="AK3822" s="22" t="s">
        <v>179</v>
      </c>
      <c r="AL3822" s="22" t="s">
        <v>179</v>
      </c>
      <c r="AM3822" s="22" t="s">
        <v>179</v>
      </c>
      <c r="AN3822" s="22" t="s">
        <v>179</v>
      </c>
      <c r="AO3822" s="22" t="s">
        <v>180</v>
      </c>
      <c r="AP3822" s="22">
        <v>0</v>
      </c>
      <c r="AQ3822" s="22" t="s">
        <v>180</v>
      </c>
      <c r="AR3822" s="47">
        <f t="shared" si="238"/>
        <v>0.82823106615200326</v>
      </c>
      <c r="AS3822" s="47">
        <f t="shared" si="239"/>
        <v>2.3374604669070403E-2</v>
      </c>
    </row>
    <row r="3823" spans="1:45" x14ac:dyDescent="0.25">
      <c r="A3823" s="22" t="s">
        <v>8189</v>
      </c>
      <c r="B3823" s="23" t="s">
        <v>8190</v>
      </c>
      <c r="C3823" s="22">
        <v>71</v>
      </c>
      <c r="D3823" s="22">
        <v>18</v>
      </c>
      <c r="E3823" s="22">
        <v>336</v>
      </c>
      <c r="F3823" s="22">
        <v>18</v>
      </c>
      <c r="G3823" s="22">
        <v>1</v>
      </c>
      <c r="H3823" s="22">
        <v>272</v>
      </c>
      <c r="I3823" s="22">
        <v>29.8</v>
      </c>
      <c r="J3823" s="22">
        <v>5.76</v>
      </c>
      <c r="K3823" s="22">
        <v>3390</v>
      </c>
      <c r="L3823" s="22">
        <v>658.46</v>
      </c>
      <c r="M3823" s="22">
        <v>18</v>
      </c>
      <c r="N3823" s="22">
        <v>18</v>
      </c>
      <c r="O3823" s="22">
        <v>0</v>
      </c>
      <c r="P3823" s="48">
        <f t="shared" si="236"/>
        <v>36123.1</v>
      </c>
      <c r="Q3823" s="48">
        <f t="shared" si="237"/>
        <v>36641.06</v>
      </c>
      <c r="R3823" s="22">
        <v>3.06</v>
      </c>
      <c r="S3823" s="22">
        <v>3.25</v>
      </c>
      <c r="T3823" s="22">
        <v>34790.199999999997</v>
      </c>
      <c r="U3823" s="22">
        <v>35636.300000000003</v>
      </c>
      <c r="V3823" s="22">
        <v>37578.6</v>
      </c>
      <c r="W3823" s="22">
        <v>37028.9</v>
      </c>
      <c r="X3823" s="22">
        <v>35581.5</v>
      </c>
      <c r="Y3823" s="22">
        <v>37225.199999999997</v>
      </c>
      <c r="Z3823" s="22">
        <v>38320</v>
      </c>
      <c r="AA3823" s="22">
        <v>36576.6</v>
      </c>
      <c r="AB3823" s="22">
        <v>35330.699999999997</v>
      </c>
      <c r="AC3823" s="22">
        <v>35752.800000000003</v>
      </c>
      <c r="AD3823" s="22" t="s">
        <v>179</v>
      </c>
      <c r="AE3823" s="22" t="s">
        <v>179</v>
      </c>
      <c r="AF3823" s="22" t="s">
        <v>179</v>
      </c>
      <c r="AG3823" s="22" t="s">
        <v>179</v>
      </c>
      <c r="AH3823" s="22" t="s">
        <v>179</v>
      </c>
      <c r="AI3823" s="22" t="s">
        <v>179</v>
      </c>
      <c r="AJ3823" s="22" t="s">
        <v>179</v>
      </c>
      <c r="AK3823" s="22" t="s">
        <v>179</v>
      </c>
      <c r="AL3823" s="22" t="s">
        <v>179</v>
      </c>
      <c r="AM3823" s="22" t="s">
        <v>179</v>
      </c>
      <c r="AN3823" s="22" t="s">
        <v>179</v>
      </c>
      <c r="AO3823" s="22" t="s">
        <v>1400</v>
      </c>
      <c r="AP3823" s="22">
        <v>1</v>
      </c>
      <c r="AQ3823" s="22" t="s">
        <v>1400</v>
      </c>
      <c r="AR3823" s="47">
        <f t="shared" si="238"/>
        <v>1.0143387472282279</v>
      </c>
      <c r="AS3823" s="47">
        <f t="shared" si="239"/>
        <v>0.59028249169308777</v>
      </c>
    </row>
    <row r="3824" spans="1:45" x14ac:dyDescent="0.25">
      <c r="A3824" s="22" t="s">
        <v>8191</v>
      </c>
      <c r="B3824" s="23" t="s">
        <v>8192</v>
      </c>
      <c r="C3824" s="22">
        <v>83</v>
      </c>
      <c r="D3824" s="22">
        <v>26</v>
      </c>
      <c r="E3824" s="22">
        <v>451</v>
      </c>
      <c r="F3824" s="22">
        <v>26</v>
      </c>
      <c r="G3824" s="22">
        <v>1</v>
      </c>
      <c r="H3824" s="22">
        <v>299</v>
      </c>
      <c r="I3824" s="22">
        <v>33.299999999999997</v>
      </c>
      <c r="J3824" s="22">
        <v>9.83</v>
      </c>
      <c r="K3824" s="22">
        <v>2570</v>
      </c>
      <c r="L3824" s="22">
        <v>744.23</v>
      </c>
      <c r="M3824" s="22">
        <v>26</v>
      </c>
      <c r="N3824" s="22">
        <v>26</v>
      </c>
      <c r="O3824" s="22">
        <v>0</v>
      </c>
      <c r="P3824" s="48">
        <f t="shared" si="236"/>
        <v>50675.740000000005</v>
      </c>
      <c r="Q3824" s="48">
        <f t="shared" si="237"/>
        <v>51088.04</v>
      </c>
      <c r="R3824" s="22">
        <v>3.52</v>
      </c>
      <c r="S3824" s="22">
        <v>2.5499999999999998</v>
      </c>
      <c r="T3824" s="22">
        <v>47961.1</v>
      </c>
      <c r="U3824" s="22">
        <v>49921.3</v>
      </c>
      <c r="V3824" s="22">
        <v>52216</v>
      </c>
      <c r="W3824" s="22">
        <v>52959.1</v>
      </c>
      <c r="X3824" s="22">
        <v>50321.2</v>
      </c>
      <c r="Y3824" s="22">
        <v>51224.1</v>
      </c>
      <c r="Z3824" s="22">
        <v>52967.8</v>
      </c>
      <c r="AA3824" s="22">
        <v>51526.3</v>
      </c>
      <c r="AB3824" s="22">
        <v>49989.1</v>
      </c>
      <c r="AC3824" s="22">
        <v>49732.9</v>
      </c>
      <c r="AD3824" s="22" t="s">
        <v>179</v>
      </c>
      <c r="AE3824" s="22" t="s">
        <v>179</v>
      </c>
      <c r="AF3824" s="22" t="s">
        <v>179</v>
      </c>
      <c r="AG3824" s="22" t="s">
        <v>179</v>
      </c>
      <c r="AH3824" s="22" t="s">
        <v>179</v>
      </c>
      <c r="AI3824" s="22" t="s">
        <v>179</v>
      </c>
      <c r="AJ3824" s="22" t="s">
        <v>179</v>
      </c>
      <c r="AK3824" s="22" t="s">
        <v>179</v>
      </c>
      <c r="AL3824" s="22" t="s">
        <v>179</v>
      </c>
      <c r="AM3824" s="22" t="s">
        <v>179</v>
      </c>
      <c r="AN3824" s="22" t="s">
        <v>179</v>
      </c>
      <c r="AO3824" s="22" t="s">
        <v>180</v>
      </c>
      <c r="AP3824" s="22">
        <v>0</v>
      </c>
      <c r="AQ3824" s="22" t="s">
        <v>180</v>
      </c>
      <c r="AR3824" s="47">
        <f t="shared" si="238"/>
        <v>1.0081360430059827</v>
      </c>
      <c r="AS3824" s="47">
        <f t="shared" si="239"/>
        <v>0.74813056674288203</v>
      </c>
    </row>
    <row r="3825" spans="1:45" x14ac:dyDescent="0.25">
      <c r="A3825" s="22" t="s">
        <v>8193</v>
      </c>
      <c r="B3825" s="23" t="s">
        <v>8194</v>
      </c>
      <c r="C3825" s="22">
        <v>25</v>
      </c>
      <c r="D3825" s="22">
        <v>7</v>
      </c>
      <c r="E3825" s="22">
        <v>20</v>
      </c>
      <c r="F3825" s="22">
        <v>7</v>
      </c>
      <c r="G3825" s="22">
        <v>1</v>
      </c>
      <c r="H3825" s="22">
        <v>417</v>
      </c>
      <c r="I3825" s="22">
        <v>45.4</v>
      </c>
      <c r="J3825" s="22">
        <v>8.76</v>
      </c>
      <c r="K3825" s="22">
        <v>133</v>
      </c>
      <c r="L3825" s="22">
        <v>48.08</v>
      </c>
      <c r="M3825" s="22">
        <v>7</v>
      </c>
      <c r="N3825" s="22">
        <v>7</v>
      </c>
      <c r="O3825" s="22">
        <v>0</v>
      </c>
      <c r="P3825" s="48">
        <f t="shared" si="236"/>
        <v>769.96</v>
      </c>
      <c r="Q3825" s="48">
        <f t="shared" si="237"/>
        <v>745.8</v>
      </c>
      <c r="R3825" s="22">
        <v>8.43</v>
      </c>
      <c r="S3825" s="22">
        <v>3.76</v>
      </c>
      <c r="T3825" s="22">
        <v>675.9</v>
      </c>
      <c r="U3825" s="22">
        <v>801.5</v>
      </c>
      <c r="V3825" s="22">
        <v>768.5</v>
      </c>
      <c r="W3825" s="22">
        <v>868.6</v>
      </c>
      <c r="X3825" s="22">
        <v>735.3</v>
      </c>
      <c r="Y3825" s="22">
        <v>734.6</v>
      </c>
      <c r="Z3825" s="22">
        <v>718.9</v>
      </c>
      <c r="AA3825" s="22">
        <v>760.9</v>
      </c>
      <c r="AB3825" s="22">
        <v>787.3</v>
      </c>
      <c r="AC3825" s="22">
        <v>727.3</v>
      </c>
      <c r="AD3825" s="22" t="s">
        <v>179</v>
      </c>
      <c r="AE3825" s="22" t="s">
        <v>179</v>
      </c>
      <c r="AF3825" s="22" t="s">
        <v>179</v>
      </c>
      <c r="AG3825" s="22" t="s">
        <v>179</v>
      </c>
      <c r="AH3825" s="22" t="s">
        <v>179</v>
      </c>
      <c r="AI3825" s="22" t="s">
        <v>179</v>
      </c>
      <c r="AJ3825" s="22" t="s">
        <v>179</v>
      </c>
      <c r="AK3825" s="22" t="s">
        <v>179</v>
      </c>
      <c r="AL3825" s="22" t="s">
        <v>179</v>
      </c>
      <c r="AM3825" s="22" t="s">
        <v>179</v>
      </c>
      <c r="AN3825" s="22" t="s">
        <v>179</v>
      </c>
      <c r="AO3825" s="22" t="s">
        <v>180</v>
      </c>
      <c r="AP3825" s="22">
        <v>0</v>
      </c>
      <c r="AQ3825" s="22" t="s">
        <v>180</v>
      </c>
      <c r="AR3825" s="47">
        <f t="shared" si="238"/>
        <v>0.96862174658423805</v>
      </c>
      <c r="AS3825" s="47">
        <f t="shared" si="239"/>
        <v>0.41405421885351634</v>
      </c>
    </row>
    <row r="3826" spans="1:45" x14ac:dyDescent="0.25">
      <c r="A3826" s="22" t="s">
        <v>8195</v>
      </c>
      <c r="B3826" s="23" t="s">
        <v>8196</v>
      </c>
      <c r="C3826" s="22">
        <v>3</v>
      </c>
      <c r="D3826" s="22">
        <v>1</v>
      </c>
      <c r="E3826" s="22">
        <v>3</v>
      </c>
      <c r="F3826" s="22">
        <v>1</v>
      </c>
      <c r="G3826" s="22">
        <v>1</v>
      </c>
      <c r="H3826" s="22">
        <v>230</v>
      </c>
      <c r="I3826" s="22">
        <v>26.5</v>
      </c>
      <c r="J3826" s="22">
        <v>9.17</v>
      </c>
      <c r="K3826" s="22" t="s">
        <v>180</v>
      </c>
      <c r="L3826" s="22">
        <v>6.73</v>
      </c>
      <c r="M3826" s="22" t="s">
        <v>180</v>
      </c>
      <c r="N3826" s="22">
        <v>1</v>
      </c>
      <c r="O3826" s="22">
        <v>0</v>
      </c>
      <c r="P3826" s="48">
        <f t="shared" si="236"/>
        <v>1119</v>
      </c>
      <c r="Q3826" s="48">
        <f t="shared" si="237"/>
        <v>1128.8600000000001</v>
      </c>
      <c r="R3826" s="22">
        <v>4.3499999999999996</v>
      </c>
      <c r="S3826" s="22">
        <v>5.7</v>
      </c>
      <c r="T3826" s="22">
        <v>1169.8</v>
      </c>
      <c r="U3826" s="22">
        <v>1116</v>
      </c>
      <c r="V3826" s="22">
        <v>1123</v>
      </c>
      <c r="W3826" s="22">
        <v>1045.8</v>
      </c>
      <c r="X3826" s="22">
        <v>1140.4000000000001</v>
      </c>
      <c r="Y3826" s="22">
        <v>1164.5</v>
      </c>
      <c r="Z3826" s="22">
        <v>1184.9000000000001</v>
      </c>
      <c r="AA3826" s="22">
        <v>1118.9000000000001</v>
      </c>
      <c r="AB3826" s="22">
        <v>1022.1</v>
      </c>
      <c r="AC3826" s="22">
        <v>1153.9000000000001</v>
      </c>
      <c r="AD3826" s="22" t="s">
        <v>179</v>
      </c>
      <c r="AE3826" s="22" t="s">
        <v>179</v>
      </c>
      <c r="AF3826" s="22" t="s">
        <v>179</v>
      </c>
      <c r="AG3826" s="22" t="s">
        <v>179</v>
      </c>
      <c r="AH3826" s="22" t="s">
        <v>179</v>
      </c>
      <c r="AI3826" s="22" t="s">
        <v>179</v>
      </c>
      <c r="AJ3826" s="22" t="s">
        <v>179</v>
      </c>
      <c r="AK3826" s="22" t="s">
        <v>179</v>
      </c>
      <c r="AL3826" s="22" t="s">
        <v>179</v>
      </c>
      <c r="AM3826" s="22" t="s">
        <v>179</v>
      </c>
      <c r="AN3826" s="22" t="s">
        <v>179</v>
      </c>
      <c r="AO3826" s="22" t="s">
        <v>180</v>
      </c>
      <c r="AP3826" s="22">
        <v>0</v>
      </c>
      <c r="AQ3826" s="22" t="s">
        <v>180</v>
      </c>
      <c r="AR3826" s="47">
        <f t="shared" si="238"/>
        <v>1.0088114387846292</v>
      </c>
      <c r="AS3826" s="47">
        <f t="shared" si="239"/>
        <v>0.56852838210007528</v>
      </c>
    </row>
    <row r="3827" spans="1:45" x14ac:dyDescent="0.25">
      <c r="A3827" s="22" t="s">
        <v>8197</v>
      </c>
      <c r="B3827" s="23" t="s">
        <v>8198</v>
      </c>
      <c r="C3827" s="22">
        <v>22</v>
      </c>
      <c r="D3827" s="22">
        <v>8</v>
      </c>
      <c r="E3827" s="22">
        <v>19</v>
      </c>
      <c r="F3827" s="22">
        <v>8</v>
      </c>
      <c r="G3827" s="22">
        <v>1</v>
      </c>
      <c r="H3827" s="22">
        <v>378</v>
      </c>
      <c r="I3827" s="22">
        <v>43.3</v>
      </c>
      <c r="J3827" s="22">
        <v>9.5399999999999991</v>
      </c>
      <c r="K3827" s="22">
        <v>168</v>
      </c>
      <c r="L3827" s="22">
        <v>33.020000000000003</v>
      </c>
      <c r="M3827" s="22">
        <v>7</v>
      </c>
      <c r="N3827" s="22">
        <v>8</v>
      </c>
      <c r="O3827" s="22">
        <v>0</v>
      </c>
      <c r="P3827" s="48">
        <f t="shared" si="236"/>
        <v>706.26</v>
      </c>
      <c r="Q3827" s="48">
        <f t="shared" si="237"/>
        <v>719.72</v>
      </c>
      <c r="R3827" s="22">
        <v>7.29</v>
      </c>
      <c r="S3827" s="22">
        <v>8.43</v>
      </c>
      <c r="T3827" s="22">
        <v>774.1</v>
      </c>
      <c r="U3827" s="22">
        <v>720.5</v>
      </c>
      <c r="V3827" s="22">
        <v>725</v>
      </c>
      <c r="W3827" s="22">
        <v>694.1</v>
      </c>
      <c r="X3827" s="22">
        <v>617.6</v>
      </c>
      <c r="Y3827" s="22">
        <v>748.8</v>
      </c>
      <c r="Z3827" s="22">
        <v>631.6</v>
      </c>
      <c r="AA3827" s="22">
        <v>695.9</v>
      </c>
      <c r="AB3827" s="22">
        <v>793.6</v>
      </c>
      <c r="AC3827" s="22">
        <v>728.7</v>
      </c>
      <c r="AD3827" s="22" t="s">
        <v>179</v>
      </c>
      <c r="AE3827" s="22" t="s">
        <v>179</v>
      </c>
      <c r="AF3827" s="22" t="s">
        <v>179</v>
      </c>
      <c r="AG3827" s="22" t="s">
        <v>179</v>
      </c>
      <c r="AH3827" s="22" t="s">
        <v>179</v>
      </c>
      <c r="AI3827" s="22" t="s">
        <v>179</v>
      </c>
      <c r="AJ3827" s="22" t="s">
        <v>179</v>
      </c>
      <c r="AK3827" s="22" t="s">
        <v>179</v>
      </c>
      <c r="AL3827" s="22" t="s">
        <v>179</v>
      </c>
      <c r="AM3827" s="22" t="s">
        <v>179</v>
      </c>
      <c r="AN3827" s="22" t="s">
        <v>179</v>
      </c>
      <c r="AO3827" s="22" t="s">
        <v>180</v>
      </c>
      <c r="AP3827" s="22">
        <v>0</v>
      </c>
      <c r="AQ3827" s="22" t="s">
        <v>180</v>
      </c>
      <c r="AR3827" s="47">
        <f t="shared" si="238"/>
        <v>1.0190581372299155</v>
      </c>
      <c r="AS3827" s="47">
        <f t="shared" si="239"/>
        <v>0.74859041888738953</v>
      </c>
    </row>
    <row r="3828" spans="1:45" x14ac:dyDescent="0.25">
      <c r="A3828" s="22" t="s">
        <v>8199</v>
      </c>
      <c r="B3828" s="23" t="s">
        <v>8200</v>
      </c>
      <c r="C3828" s="22">
        <v>39</v>
      </c>
      <c r="D3828" s="22">
        <v>9</v>
      </c>
      <c r="E3828" s="22">
        <v>25</v>
      </c>
      <c r="F3828" s="22">
        <v>8</v>
      </c>
      <c r="G3828" s="22">
        <v>1</v>
      </c>
      <c r="H3828" s="22">
        <v>261</v>
      </c>
      <c r="I3828" s="22">
        <v>28.8</v>
      </c>
      <c r="J3828" s="22">
        <v>4.7699999999999996</v>
      </c>
      <c r="K3828" s="22">
        <v>178</v>
      </c>
      <c r="L3828" s="22">
        <v>51.2</v>
      </c>
      <c r="M3828" s="22">
        <v>9</v>
      </c>
      <c r="N3828" s="22">
        <v>9</v>
      </c>
      <c r="O3828" s="22">
        <v>1</v>
      </c>
      <c r="P3828" s="48">
        <f t="shared" si="236"/>
        <v>1115.4000000000001</v>
      </c>
      <c r="Q3828" s="48">
        <f t="shared" si="237"/>
        <v>1226.48</v>
      </c>
      <c r="R3828" s="22">
        <v>9.82</v>
      </c>
      <c r="S3828" s="22">
        <v>5.5</v>
      </c>
      <c r="T3828" s="22">
        <v>1120.8</v>
      </c>
      <c r="U3828" s="22">
        <v>1172.5</v>
      </c>
      <c r="V3828" s="22">
        <v>1254</v>
      </c>
      <c r="W3828" s="22">
        <v>1027.0999999999999</v>
      </c>
      <c r="X3828" s="22">
        <v>1002.6</v>
      </c>
      <c r="Y3828" s="22">
        <v>1294.4000000000001</v>
      </c>
      <c r="Z3828" s="22">
        <v>1246.4000000000001</v>
      </c>
      <c r="AA3828" s="22">
        <v>1149.3</v>
      </c>
      <c r="AB3828" s="22">
        <v>1161.3</v>
      </c>
      <c r="AC3828" s="22">
        <v>1281</v>
      </c>
      <c r="AD3828" s="22" t="s">
        <v>179</v>
      </c>
      <c r="AE3828" s="22" t="s">
        <v>179</v>
      </c>
      <c r="AF3828" s="22" t="s">
        <v>179</v>
      </c>
      <c r="AG3828" s="22" t="s">
        <v>179</v>
      </c>
      <c r="AH3828" s="22" t="s">
        <v>179</v>
      </c>
      <c r="AI3828" s="22" t="s">
        <v>179</v>
      </c>
      <c r="AJ3828" s="22" t="s">
        <v>179</v>
      </c>
      <c r="AK3828" s="22" t="s">
        <v>179</v>
      </c>
      <c r="AL3828" s="22" t="s">
        <v>179</v>
      </c>
      <c r="AM3828" s="22" t="s">
        <v>179</v>
      </c>
      <c r="AN3828" s="22" t="s">
        <v>179</v>
      </c>
      <c r="AO3828" s="22" t="s">
        <v>180</v>
      </c>
      <c r="AP3828" s="22">
        <v>0</v>
      </c>
      <c r="AQ3828" s="22" t="s">
        <v>180</v>
      </c>
      <c r="AR3828" s="47">
        <f t="shared" si="238"/>
        <v>1.0995875918952842</v>
      </c>
      <c r="AS3828" s="47">
        <f t="shared" si="239"/>
        <v>0.15462856014312021</v>
      </c>
    </row>
    <row r="3829" spans="1:45" x14ac:dyDescent="0.25">
      <c r="A3829" s="22" t="s">
        <v>8201</v>
      </c>
      <c r="B3829" s="23" t="s">
        <v>8202</v>
      </c>
      <c r="C3829" s="22">
        <v>41</v>
      </c>
      <c r="D3829" s="22">
        <v>16</v>
      </c>
      <c r="E3829" s="22">
        <v>51</v>
      </c>
      <c r="F3829" s="22">
        <v>16</v>
      </c>
      <c r="G3829" s="22">
        <v>1</v>
      </c>
      <c r="H3829" s="22">
        <v>394</v>
      </c>
      <c r="I3829" s="22">
        <v>43.7</v>
      </c>
      <c r="J3829" s="22">
        <v>6.86</v>
      </c>
      <c r="K3829" s="22">
        <v>665</v>
      </c>
      <c r="L3829" s="22">
        <v>107.67</v>
      </c>
      <c r="M3829" s="22">
        <v>14</v>
      </c>
      <c r="N3829" s="22">
        <v>16</v>
      </c>
      <c r="O3829" s="22">
        <v>0</v>
      </c>
      <c r="P3829" s="48">
        <f t="shared" si="236"/>
        <v>3960.8599999999997</v>
      </c>
      <c r="Q3829" s="48">
        <f t="shared" si="237"/>
        <v>4632.3999999999996</v>
      </c>
      <c r="R3829" s="22">
        <v>8.42</v>
      </c>
      <c r="S3829" s="22">
        <v>15.19</v>
      </c>
      <c r="T3829" s="22">
        <v>3519.2</v>
      </c>
      <c r="U3829" s="22">
        <v>4026.4</v>
      </c>
      <c r="V3829" s="22">
        <v>3930.6</v>
      </c>
      <c r="W3829" s="22">
        <v>4410</v>
      </c>
      <c r="X3829" s="22">
        <v>3918.1</v>
      </c>
      <c r="Y3829" s="22">
        <v>5208.3</v>
      </c>
      <c r="Z3829" s="22">
        <v>5434.6</v>
      </c>
      <c r="AA3829" s="22">
        <v>4354.2</v>
      </c>
      <c r="AB3829" s="22">
        <v>3680.5</v>
      </c>
      <c r="AC3829" s="22">
        <v>4484.3999999999996</v>
      </c>
      <c r="AD3829" s="22" t="s">
        <v>179</v>
      </c>
      <c r="AE3829" s="22" t="s">
        <v>179</v>
      </c>
      <c r="AF3829" s="22" t="s">
        <v>179</v>
      </c>
      <c r="AG3829" s="22" t="s">
        <v>179</v>
      </c>
      <c r="AH3829" s="22" t="s">
        <v>179</v>
      </c>
      <c r="AI3829" s="22" t="s">
        <v>179</v>
      </c>
      <c r="AJ3829" s="22" t="s">
        <v>179</v>
      </c>
      <c r="AK3829" s="22" t="s">
        <v>179</v>
      </c>
      <c r="AL3829" s="22" t="s">
        <v>179</v>
      </c>
      <c r="AM3829" s="22" t="s">
        <v>179</v>
      </c>
      <c r="AN3829" s="22" t="s">
        <v>179</v>
      </c>
      <c r="AO3829" s="22" t="s">
        <v>180</v>
      </c>
      <c r="AP3829" s="22">
        <v>0</v>
      </c>
      <c r="AQ3829" s="22" t="s">
        <v>180</v>
      </c>
      <c r="AR3829" s="47">
        <f t="shared" si="238"/>
        <v>1.169543987921815</v>
      </c>
      <c r="AS3829" s="47">
        <f t="shared" si="239"/>
        <v>0.18928824340330966</v>
      </c>
    </row>
    <row r="3830" spans="1:45" x14ac:dyDescent="0.25">
      <c r="A3830" s="22" t="s">
        <v>8203</v>
      </c>
      <c r="B3830" s="23" t="s">
        <v>8204</v>
      </c>
      <c r="C3830" s="22">
        <v>41</v>
      </c>
      <c r="D3830" s="22">
        <v>21</v>
      </c>
      <c r="E3830" s="22">
        <v>67</v>
      </c>
      <c r="F3830" s="22">
        <v>21</v>
      </c>
      <c r="G3830" s="22">
        <v>1</v>
      </c>
      <c r="H3830" s="22">
        <v>599</v>
      </c>
      <c r="I3830" s="22">
        <v>68</v>
      </c>
      <c r="J3830" s="22">
        <v>8.24</v>
      </c>
      <c r="K3830" s="22">
        <v>741</v>
      </c>
      <c r="L3830" s="22">
        <v>147.38</v>
      </c>
      <c r="M3830" s="22">
        <v>19</v>
      </c>
      <c r="N3830" s="22">
        <v>21</v>
      </c>
      <c r="O3830" s="22">
        <v>0</v>
      </c>
      <c r="P3830" s="48">
        <f t="shared" si="236"/>
        <v>5695.12</v>
      </c>
      <c r="Q3830" s="48">
        <f t="shared" si="237"/>
        <v>6073.2800000000007</v>
      </c>
      <c r="R3830" s="22">
        <v>3.67</v>
      </c>
      <c r="S3830" s="22">
        <v>4.1399999999999997</v>
      </c>
      <c r="T3830" s="22">
        <v>5488.3</v>
      </c>
      <c r="U3830" s="22">
        <v>5644.8</v>
      </c>
      <c r="V3830" s="22">
        <v>5901</v>
      </c>
      <c r="W3830" s="22">
        <v>5847.5</v>
      </c>
      <c r="X3830" s="22">
        <v>5594</v>
      </c>
      <c r="Y3830" s="22">
        <v>6318.4</v>
      </c>
      <c r="Z3830" s="22">
        <v>6188.1</v>
      </c>
      <c r="AA3830" s="22">
        <v>6254.6</v>
      </c>
      <c r="AB3830" s="22">
        <v>5782.4</v>
      </c>
      <c r="AC3830" s="22">
        <v>5822.9</v>
      </c>
      <c r="AD3830" s="22" t="s">
        <v>179</v>
      </c>
      <c r="AE3830" s="22" t="s">
        <v>179</v>
      </c>
      <c r="AF3830" s="22" t="s">
        <v>179</v>
      </c>
      <c r="AG3830" s="22" t="s">
        <v>179</v>
      </c>
      <c r="AH3830" s="22" t="s">
        <v>179</v>
      </c>
      <c r="AI3830" s="22" t="s">
        <v>179</v>
      </c>
      <c r="AJ3830" s="22" t="s">
        <v>179</v>
      </c>
      <c r="AK3830" s="22" t="s">
        <v>179</v>
      </c>
      <c r="AL3830" s="22" t="s">
        <v>179</v>
      </c>
      <c r="AM3830" s="22" t="s">
        <v>179</v>
      </c>
      <c r="AN3830" s="22" t="s">
        <v>179</v>
      </c>
      <c r="AO3830" s="22" t="s">
        <v>180</v>
      </c>
      <c r="AP3830" s="22">
        <v>0</v>
      </c>
      <c r="AQ3830" s="22" t="s">
        <v>180</v>
      </c>
      <c r="AR3830" s="47">
        <f t="shared" si="238"/>
        <v>1.0664007079745468</v>
      </c>
      <c r="AS3830" s="47">
        <f t="shared" si="239"/>
        <v>6.5454396170099016E-2</v>
      </c>
    </row>
    <row r="3831" spans="1:45" x14ac:dyDescent="0.25">
      <c r="A3831" s="22" t="s">
        <v>8205</v>
      </c>
      <c r="B3831" s="23" t="s">
        <v>8206</v>
      </c>
      <c r="C3831" s="22">
        <v>3</v>
      </c>
      <c r="D3831" s="22">
        <v>1</v>
      </c>
      <c r="E3831" s="22">
        <v>1</v>
      </c>
      <c r="F3831" s="22">
        <v>1</v>
      </c>
      <c r="G3831" s="22">
        <v>1</v>
      </c>
      <c r="H3831" s="22">
        <v>329</v>
      </c>
      <c r="I3831" s="22">
        <v>34.700000000000003</v>
      </c>
      <c r="J3831" s="22">
        <v>10.7</v>
      </c>
      <c r="K3831" s="22" t="s">
        <v>180</v>
      </c>
      <c r="L3831" s="22">
        <v>1.77</v>
      </c>
      <c r="M3831" s="22" t="s">
        <v>180</v>
      </c>
      <c r="N3831" s="22">
        <v>1</v>
      </c>
      <c r="O3831" s="22">
        <v>0</v>
      </c>
      <c r="P3831" s="48">
        <f t="shared" si="236"/>
        <v>21.36</v>
      </c>
      <c r="Q3831" s="48">
        <f t="shared" si="237"/>
        <v>26.160000000000004</v>
      </c>
      <c r="R3831" s="22">
        <v>25.1</v>
      </c>
      <c r="S3831" s="22">
        <v>35.020000000000003</v>
      </c>
      <c r="T3831" s="22">
        <v>18.600000000000001</v>
      </c>
      <c r="U3831" s="22">
        <v>24.7</v>
      </c>
      <c r="V3831" s="22">
        <v>27.4</v>
      </c>
      <c r="W3831" s="22">
        <v>13.9</v>
      </c>
      <c r="X3831" s="22">
        <v>22.2</v>
      </c>
      <c r="Y3831" s="22">
        <v>42.2</v>
      </c>
      <c r="Z3831" s="22">
        <v>19.8</v>
      </c>
      <c r="AA3831" s="22">
        <v>21.5</v>
      </c>
      <c r="AB3831" s="22">
        <v>22.4</v>
      </c>
      <c r="AC3831" s="22">
        <v>24.9</v>
      </c>
      <c r="AD3831" s="22" t="s">
        <v>179</v>
      </c>
      <c r="AE3831" s="22" t="s">
        <v>179</v>
      </c>
      <c r="AF3831" s="22" t="s">
        <v>179</v>
      </c>
      <c r="AG3831" s="22" t="s">
        <v>179</v>
      </c>
      <c r="AH3831" s="22" t="s">
        <v>179</v>
      </c>
      <c r="AI3831" s="22" t="s">
        <v>179</v>
      </c>
      <c r="AJ3831" s="22" t="s">
        <v>179</v>
      </c>
      <c r="AK3831" s="22" t="s">
        <v>179</v>
      </c>
      <c r="AL3831" s="22" t="s">
        <v>179</v>
      </c>
      <c r="AM3831" s="22" t="s">
        <v>179</v>
      </c>
      <c r="AN3831" s="22" t="s">
        <v>179</v>
      </c>
      <c r="AO3831" s="22" t="s">
        <v>180</v>
      </c>
      <c r="AP3831" s="22">
        <v>0</v>
      </c>
      <c r="AQ3831" s="22" t="s">
        <v>180</v>
      </c>
      <c r="AR3831" s="47">
        <f t="shared" si="238"/>
        <v>1.2247191011235956</v>
      </c>
      <c r="AS3831" s="47">
        <f t="shared" si="239"/>
        <v>0.42316327752826377</v>
      </c>
    </row>
    <row r="3832" spans="1:45" x14ac:dyDescent="0.25">
      <c r="A3832" s="22" t="s">
        <v>8207</v>
      </c>
      <c r="B3832" s="23" t="s">
        <v>8208</v>
      </c>
      <c r="C3832" s="22">
        <v>14</v>
      </c>
      <c r="D3832" s="22">
        <v>3</v>
      </c>
      <c r="E3832" s="22">
        <v>7</v>
      </c>
      <c r="F3832" s="22">
        <v>3</v>
      </c>
      <c r="G3832" s="22">
        <v>1</v>
      </c>
      <c r="H3832" s="22">
        <v>257</v>
      </c>
      <c r="I3832" s="22">
        <v>27.5</v>
      </c>
      <c r="J3832" s="22">
        <v>4.72</v>
      </c>
      <c r="K3832" s="22">
        <v>59</v>
      </c>
      <c r="L3832" s="22">
        <v>12.75</v>
      </c>
      <c r="M3832" s="22">
        <v>3</v>
      </c>
      <c r="N3832" s="22">
        <v>3</v>
      </c>
      <c r="O3832" s="22">
        <v>0</v>
      </c>
      <c r="P3832" s="48">
        <f t="shared" si="236"/>
        <v>403.46</v>
      </c>
      <c r="Q3832" s="48">
        <f t="shared" si="237"/>
        <v>429.86</v>
      </c>
      <c r="R3832" s="22">
        <v>5.63</v>
      </c>
      <c r="S3832" s="22">
        <v>6.04</v>
      </c>
      <c r="T3832" s="22">
        <v>386.4</v>
      </c>
      <c r="U3832" s="22">
        <v>390.1</v>
      </c>
      <c r="V3832" s="22">
        <v>427.2</v>
      </c>
      <c r="W3832" s="22">
        <v>431.8</v>
      </c>
      <c r="X3832" s="22">
        <v>381.8</v>
      </c>
      <c r="Y3832" s="22">
        <v>433.7</v>
      </c>
      <c r="Z3832" s="22">
        <v>449.3</v>
      </c>
      <c r="AA3832" s="22">
        <v>388.8</v>
      </c>
      <c r="AB3832" s="22">
        <v>423.6</v>
      </c>
      <c r="AC3832" s="22">
        <v>453.9</v>
      </c>
      <c r="AD3832" s="22" t="s">
        <v>179</v>
      </c>
      <c r="AE3832" s="22" t="s">
        <v>179</v>
      </c>
      <c r="AF3832" s="22" t="s">
        <v>179</v>
      </c>
      <c r="AG3832" s="22" t="s">
        <v>179</v>
      </c>
      <c r="AH3832" s="22" t="s">
        <v>179</v>
      </c>
      <c r="AI3832" s="22" t="s">
        <v>179</v>
      </c>
      <c r="AJ3832" s="22" t="s">
        <v>179</v>
      </c>
      <c r="AK3832" s="22" t="s">
        <v>179</v>
      </c>
      <c r="AL3832" s="22" t="s">
        <v>179</v>
      </c>
      <c r="AM3832" s="22" t="s">
        <v>179</v>
      </c>
      <c r="AN3832" s="22" t="s">
        <v>179</v>
      </c>
      <c r="AO3832" s="22" t="s">
        <v>180</v>
      </c>
      <c r="AP3832" s="22">
        <v>0</v>
      </c>
      <c r="AQ3832" s="22" t="s">
        <v>180</v>
      </c>
      <c r="AR3832" s="47">
        <f t="shared" si="238"/>
        <v>1.0654339959351609</v>
      </c>
      <c r="AS3832" s="47">
        <f t="shared" si="239"/>
        <v>0.28119058367534</v>
      </c>
    </row>
    <row r="3833" spans="1:45" x14ac:dyDescent="0.25">
      <c r="A3833" s="22" t="s">
        <v>8209</v>
      </c>
      <c r="B3833" s="23" t="s">
        <v>8210</v>
      </c>
      <c r="C3833" s="22">
        <v>16</v>
      </c>
      <c r="D3833" s="22">
        <v>11</v>
      </c>
      <c r="E3833" s="22">
        <v>15</v>
      </c>
      <c r="F3833" s="22">
        <v>11</v>
      </c>
      <c r="G3833" s="22">
        <v>1</v>
      </c>
      <c r="H3833" s="22">
        <v>1010</v>
      </c>
      <c r="I3833" s="22">
        <v>106.8</v>
      </c>
      <c r="J3833" s="22">
        <v>9.5500000000000007</v>
      </c>
      <c r="K3833" s="22" t="s">
        <v>180</v>
      </c>
      <c r="L3833" s="22">
        <v>65.73</v>
      </c>
      <c r="M3833" s="22" t="s">
        <v>180</v>
      </c>
      <c r="N3833" s="22">
        <v>11</v>
      </c>
      <c r="O3833" s="22">
        <v>0</v>
      </c>
      <c r="P3833" s="48">
        <f t="shared" si="236"/>
        <v>1432.9399999999998</v>
      </c>
      <c r="Q3833" s="48">
        <f t="shared" si="237"/>
        <v>1327.46</v>
      </c>
      <c r="R3833" s="22">
        <v>3.97</v>
      </c>
      <c r="S3833" s="22">
        <v>4.34</v>
      </c>
      <c r="T3833" s="22">
        <v>1352.5</v>
      </c>
      <c r="U3833" s="22">
        <v>1498.2</v>
      </c>
      <c r="V3833" s="22">
        <v>1428.1</v>
      </c>
      <c r="W3833" s="22">
        <v>1493.7</v>
      </c>
      <c r="X3833" s="22">
        <v>1392.2</v>
      </c>
      <c r="Y3833" s="22">
        <v>1384</v>
      </c>
      <c r="Z3833" s="22">
        <v>1365.3</v>
      </c>
      <c r="AA3833" s="22">
        <v>1235</v>
      </c>
      <c r="AB3833" s="22">
        <v>1333.7</v>
      </c>
      <c r="AC3833" s="22">
        <v>1319.3</v>
      </c>
      <c r="AD3833" s="22" t="s">
        <v>179</v>
      </c>
      <c r="AE3833" s="22" t="s">
        <v>179</v>
      </c>
      <c r="AF3833" s="22" t="s">
        <v>179</v>
      </c>
      <c r="AG3833" s="22" t="s">
        <v>179</v>
      </c>
      <c r="AH3833" s="22" t="s">
        <v>179</v>
      </c>
      <c r="AI3833" s="22" t="s">
        <v>179</v>
      </c>
      <c r="AJ3833" s="22" t="s">
        <v>179</v>
      </c>
      <c r="AK3833" s="22" t="s">
        <v>179</v>
      </c>
      <c r="AL3833" s="22" t="s">
        <v>179</v>
      </c>
      <c r="AM3833" s="22" t="s">
        <v>179</v>
      </c>
      <c r="AN3833" s="22" t="s">
        <v>179</v>
      </c>
      <c r="AO3833" s="22" t="s">
        <v>180</v>
      </c>
      <c r="AP3833" s="22">
        <v>0</v>
      </c>
      <c r="AQ3833" s="22" t="s">
        <v>180</v>
      </c>
      <c r="AR3833" s="47">
        <f t="shared" si="238"/>
        <v>0.92638910212569969</v>
      </c>
      <c r="AS3833" s="47">
        <f t="shared" si="239"/>
        <v>5.5837418407655819E-2</v>
      </c>
    </row>
    <row r="3834" spans="1:45" x14ac:dyDescent="0.25">
      <c r="A3834" s="22" t="s">
        <v>8211</v>
      </c>
      <c r="B3834" s="23" t="s">
        <v>8212</v>
      </c>
      <c r="C3834" s="22">
        <v>9</v>
      </c>
      <c r="D3834" s="22">
        <v>32</v>
      </c>
      <c r="E3834" s="22">
        <v>69</v>
      </c>
      <c r="F3834" s="22">
        <v>32</v>
      </c>
      <c r="G3834" s="22">
        <v>1</v>
      </c>
      <c r="H3834" s="22">
        <v>4545</v>
      </c>
      <c r="I3834" s="22">
        <v>504.4</v>
      </c>
      <c r="J3834" s="22">
        <v>5.36</v>
      </c>
      <c r="K3834" s="22">
        <v>357</v>
      </c>
      <c r="L3834" s="22">
        <v>140.41999999999999</v>
      </c>
      <c r="M3834" s="22">
        <v>28</v>
      </c>
      <c r="N3834" s="22">
        <v>32</v>
      </c>
      <c r="O3834" s="22">
        <v>0</v>
      </c>
      <c r="P3834" s="48">
        <f t="shared" si="236"/>
        <v>3605.5800000000004</v>
      </c>
      <c r="Q3834" s="48">
        <f t="shared" si="237"/>
        <v>3733.5</v>
      </c>
      <c r="R3834" s="22">
        <v>5.12</v>
      </c>
      <c r="S3834" s="22">
        <v>3.64</v>
      </c>
      <c r="T3834" s="22">
        <v>3631.7</v>
      </c>
      <c r="U3834" s="22">
        <v>3792.4</v>
      </c>
      <c r="V3834" s="22">
        <v>3749.4</v>
      </c>
      <c r="W3834" s="22">
        <v>3580.1</v>
      </c>
      <c r="X3834" s="22">
        <v>3274.3</v>
      </c>
      <c r="Y3834" s="22">
        <v>3828.9</v>
      </c>
      <c r="Z3834" s="22">
        <v>3665.1</v>
      </c>
      <c r="AA3834" s="22">
        <v>3528</v>
      </c>
      <c r="AB3834" s="22">
        <v>3855.1</v>
      </c>
      <c r="AC3834" s="22">
        <v>3790.4</v>
      </c>
      <c r="AD3834" s="22" t="s">
        <v>179</v>
      </c>
      <c r="AE3834" s="22" t="s">
        <v>179</v>
      </c>
      <c r="AF3834" s="22" t="s">
        <v>179</v>
      </c>
      <c r="AG3834" s="22" t="s">
        <v>179</v>
      </c>
      <c r="AH3834" s="22" t="s">
        <v>179</v>
      </c>
      <c r="AI3834" s="22" t="s">
        <v>179</v>
      </c>
      <c r="AJ3834" s="22" t="s">
        <v>179</v>
      </c>
      <c r="AK3834" s="22" t="s">
        <v>179</v>
      </c>
      <c r="AL3834" s="22" t="s">
        <v>179</v>
      </c>
      <c r="AM3834" s="22" t="s">
        <v>179</v>
      </c>
      <c r="AN3834" s="22" t="s">
        <v>179</v>
      </c>
      <c r="AO3834" s="22" t="s">
        <v>180</v>
      </c>
      <c r="AP3834" s="22">
        <v>0</v>
      </c>
      <c r="AQ3834" s="22" t="s">
        <v>180</v>
      </c>
      <c r="AR3834" s="47">
        <f t="shared" si="238"/>
        <v>1.0354783419033831</v>
      </c>
      <c r="AS3834" s="47">
        <f t="shared" si="239"/>
        <v>0.39688030477406033</v>
      </c>
    </row>
    <row r="3835" spans="1:45" x14ac:dyDescent="0.25">
      <c r="A3835" s="22" t="s">
        <v>8213</v>
      </c>
      <c r="B3835" s="23" t="s">
        <v>8214</v>
      </c>
      <c r="C3835" s="22">
        <v>1</v>
      </c>
      <c r="D3835" s="22">
        <v>1</v>
      </c>
      <c r="E3835" s="22">
        <v>4</v>
      </c>
      <c r="F3835" s="22">
        <v>1</v>
      </c>
      <c r="G3835" s="22">
        <v>1</v>
      </c>
      <c r="H3835" s="22">
        <v>739</v>
      </c>
      <c r="I3835" s="22">
        <v>83.6</v>
      </c>
      <c r="J3835" s="22">
        <v>5.14</v>
      </c>
      <c r="K3835" s="22">
        <v>44</v>
      </c>
      <c r="L3835" s="22">
        <v>8.11</v>
      </c>
      <c r="M3835" s="22">
        <v>1</v>
      </c>
      <c r="N3835" s="22">
        <v>1</v>
      </c>
      <c r="O3835" s="22">
        <v>0</v>
      </c>
      <c r="P3835" s="48">
        <f t="shared" si="236"/>
        <v>154.33999999999997</v>
      </c>
      <c r="Q3835" s="48">
        <f t="shared" si="237"/>
        <v>170.76</v>
      </c>
      <c r="R3835" s="22">
        <v>12.9</v>
      </c>
      <c r="S3835" s="22">
        <v>9.44</v>
      </c>
      <c r="T3835" s="22">
        <v>129.9</v>
      </c>
      <c r="U3835" s="22">
        <v>176.7</v>
      </c>
      <c r="V3835" s="22">
        <v>173.5</v>
      </c>
      <c r="W3835" s="22">
        <v>158.69999999999999</v>
      </c>
      <c r="X3835" s="22">
        <v>132.9</v>
      </c>
      <c r="Y3835" s="22">
        <v>183.6</v>
      </c>
      <c r="Z3835" s="22">
        <v>184.5</v>
      </c>
      <c r="AA3835" s="22">
        <v>148.6</v>
      </c>
      <c r="AB3835" s="22">
        <v>158.9</v>
      </c>
      <c r="AC3835" s="22">
        <v>178.2</v>
      </c>
      <c r="AD3835" s="22" t="s">
        <v>179</v>
      </c>
      <c r="AE3835" s="22" t="s">
        <v>179</v>
      </c>
      <c r="AF3835" s="22" t="s">
        <v>179</v>
      </c>
      <c r="AG3835" s="22" t="s">
        <v>179</v>
      </c>
      <c r="AH3835" s="22" t="s">
        <v>179</v>
      </c>
      <c r="AI3835" s="22" t="s">
        <v>179</v>
      </c>
      <c r="AJ3835" s="22" t="s">
        <v>179</v>
      </c>
      <c r="AK3835" s="22" t="s">
        <v>179</v>
      </c>
      <c r="AL3835" s="22" t="s">
        <v>179</v>
      </c>
      <c r="AM3835" s="22" t="s">
        <v>179</v>
      </c>
      <c r="AN3835" s="22" t="s">
        <v>179</v>
      </c>
      <c r="AO3835" s="22" t="s">
        <v>180</v>
      </c>
      <c r="AP3835" s="22">
        <v>0</v>
      </c>
      <c r="AQ3835" s="22" t="s">
        <v>180</v>
      </c>
      <c r="AR3835" s="47">
        <f t="shared" si="238"/>
        <v>1.1063884929376702</v>
      </c>
      <c r="AS3835" s="47">
        <f t="shared" si="239"/>
        <v>0.3239240106164068</v>
      </c>
    </row>
    <row r="3836" spans="1:45" x14ac:dyDescent="0.25">
      <c r="A3836" s="22" t="s">
        <v>8215</v>
      </c>
      <c r="B3836" s="23" t="s">
        <v>8216</v>
      </c>
      <c r="C3836" s="22">
        <v>60</v>
      </c>
      <c r="D3836" s="22">
        <v>36</v>
      </c>
      <c r="E3836" s="22">
        <v>195</v>
      </c>
      <c r="F3836" s="22">
        <v>36</v>
      </c>
      <c r="G3836" s="22">
        <v>1</v>
      </c>
      <c r="H3836" s="22">
        <v>710</v>
      </c>
      <c r="I3836" s="22">
        <v>80.7</v>
      </c>
      <c r="J3836" s="22">
        <v>5.73</v>
      </c>
      <c r="K3836" s="22">
        <v>2092</v>
      </c>
      <c r="L3836" s="22">
        <v>437.57</v>
      </c>
      <c r="M3836" s="22">
        <v>35</v>
      </c>
      <c r="N3836" s="22">
        <v>36</v>
      </c>
      <c r="O3836" s="22">
        <v>0</v>
      </c>
      <c r="P3836" s="48">
        <f t="shared" si="236"/>
        <v>12486.88</v>
      </c>
      <c r="Q3836" s="48">
        <f t="shared" si="237"/>
        <v>12679.68</v>
      </c>
      <c r="R3836" s="22">
        <v>1.92</v>
      </c>
      <c r="S3836" s="22">
        <v>5.13</v>
      </c>
      <c r="T3836" s="22">
        <v>12416</v>
      </c>
      <c r="U3836" s="22">
        <v>12647.3</v>
      </c>
      <c r="V3836" s="22">
        <v>12845.9</v>
      </c>
      <c r="W3836" s="22">
        <v>12209.1</v>
      </c>
      <c r="X3836" s="22">
        <v>12316.1</v>
      </c>
      <c r="Y3836" s="22">
        <v>13274.4</v>
      </c>
      <c r="Z3836" s="22">
        <v>13434.6</v>
      </c>
      <c r="AA3836" s="22">
        <v>12289</v>
      </c>
      <c r="AB3836" s="22">
        <v>11922</v>
      </c>
      <c r="AC3836" s="22">
        <v>12478.4</v>
      </c>
      <c r="AD3836" s="22" t="s">
        <v>179</v>
      </c>
      <c r="AE3836" s="22" t="s">
        <v>179</v>
      </c>
      <c r="AF3836" s="22" t="s">
        <v>179</v>
      </c>
      <c r="AG3836" s="22" t="s">
        <v>179</v>
      </c>
      <c r="AH3836" s="22" t="s">
        <v>179</v>
      </c>
      <c r="AI3836" s="22" t="s">
        <v>179</v>
      </c>
      <c r="AJ3836" s="22" t="s">
        <v>179</v>
      </c>
      <c r="AK3836" s="22" t="s">
        <v>179</v>
      </c>
      <c r="AL3836" s="22" t="s">
        <v>179</v>
      </c>
      <c r="AM3836" s="22" t="s">
        <v>179</v>
      </c>
      <c r="AN3836" s="22" t="s">
        <v>179</v>
      </c>
      <c r="AO3836" s="22" t="s">
        <v>8217</v>
      </c>
      <c r="AP3836" s="22">
        <v>0</v>
      </c>
      <c r="AQ3836" s="22" t="s">
        <v>180</v>
      </c>
      <c r="AR3836" s="47">
        <f t="shared" si="238"/>
        <v>1.0154402060402599</v>
      </c>
      <c r="AS3836" s="47">
        <f t="shared" si="239"/>
        <v>0.53163195559995535</v>
      </c>
    </row>
    <row r="3837" spans="1:45" x14ac:dyDescent="0.25">
      <c r="A3837" s="22" t="s">
        <v>8218</v>
      </c>
      <c r="B3837" s="23" t="s">
        <v>8219</v>
      </c>
      <c r="C3837" s="22">
        <v>21</v>
      </c>
      <c r="D3837" s="22">
        <v>12</v>
      </c>
      <c r="E3837" s="22">
        <v>24</v>
      </c>
      <c r="F3837" s="22">
        <v>12</v>
      </c>
      <c r="G3837" s="22">
        <v>1</v>
      </c>
      <c r="H3837" s="22">
        <v>725</v>
      </c>
      <c r="I3837" s="22">
        <v>83.1</v>
      </c>
      <c r="J3837" s="22">
        <v>6.65</v>
      </c>
      <c r="K3837" s="22">
        <v>158</v>
      </c>
      <c r="L3837" s="22">
        <v>46.29</v>
      </c>
      <c r="M3837" s="22">
        <v>11</v>
      </c>
      <c r="N3837" s="22">
        <v>11</v>
      </c>
      <c r="O3837" s="22">
        <v>0</v>
      </c>
      <c r="P3837" s="48">
        <f t="shared" si="236"/>
        <v>1636.2</v>
      </c>
      <c r="Q3837" s="48">
        <f t="shared" si="237"/>
        <v>1688.6200000000001</v>
      </c>
      <c r="R3837" s="22">
        <v>2.88</v>
      </c>
      <c r="S3837" s="22">
        <v>3.52</v>
      </c>
      <c r="T3837" s="22">
        <v>1592.8</v>
      </c>
      <c r="U3837" s="22">
        <v>1654.9</v>
      </c>
      <c r="V3837" s="22">
        <v>1697.9</v>
      </c>
      <c r="W3837" s="22">
        <v>1575.2</v>
      </c>
      <c r="X3837" s="22">
        <v>1660.2</v>
      </c>
      <c r="Y3837" s="22">
        <v>1707.9</v>
      </c>
      <c r="Z3837" s="22">
        <v>1711.5</v>
      </c>
      <c r="AA3837" s="22">
        <v>1583.2</v>
      </c>
      <c r="AB3837" s="22">
        <v>1727</v>
      </c>
      <c r="AC3837" s="22">
        <v>1713.5</v>
      </c>
      <c r="AD3837" s="22" t="s">
        <v>179</v>
      </c>
      <c r="AE3837" s="22" t="s">
        <v>179</v>
      </c>
      <c r="AF3837" s="22" t="s">
        <v>179</v>
      </c>
      <c r="AG3837" s="22" t="s">
        <v>179</v>
      </c>
      <c r="AH3837" s="22" t="s">
        <v>179</v>
      </c>
      <c r="AI3837" s="22" t="s">
        <v>179</v>
      </c>
      <c r="AJ3837" s="22" t="s">
        <v>179</v>
      </c>
      <c r="AK3837" s="22" t="s">
        <v>179</v>
      </c>
      <c r="AL3837" s="22" t="s">
        <v>179</v>
      </c>
      <c r="AM3837" s="22" t="s">
        <v>179</v>
      </c>
      <c r="AN3837" s="22" t="s">
        <v>179</v>
      </c>
      <c r="AO3837" s="22" t="s">
        <v>180</v>
      </c>
      <c r="AP3837" s="22">
        <v>0</v>
      </c>
      <c r="AQ3837" s="22" t="s">
        <v>180</v>
      </c>
      <c r="AR3837" s="47">
        <f t="shared" si="238"/>
        <v>1.0320376482092655</v>
      </c>
      <c r="AS3837" s="47">
        <f t="shared" si="239"/>
        <v>0.31522076119576925</v>
      </c>
    </row>
    <row r="3838" spans="1:45" x14ac:dyDescent="0.25">
      <c r="A3838" s="22" t="s">
        <v>8220</v>
      </c>
      <c r="B3838" s="23" t="s">
        <v>8221</v>
      </c>
      <c r="C3838" s="22">
        <v>43</v>
      </c>
      <c r="D3838" s="22">
        <v>6</v>
      </c>
      <c r="E3838" s="22">
        <v>22</v>
      </c>
      <c r="F3838" s="22">
        <v>6</v>
      </c>
      <c r="G3838" s="22">
        <v>1</v>
      </c>
      <c r="H3838" s="22">
        <v>169</v>
      </c>
      <c r="I3838" s="22">
        <v>18.899999999999999</v>
      </c>
      <c r="J3838" s="22">
        <v>6.14</v>
      </c>
      <c r="K3838" s="22">
        <v>201</v>
      </c>
      <c r="L3838" s="22">
        <v>44.93</v>
      </c>
      <c r="M3838" s="22">
        <v>6</v>
      </c>
      <c r="N3838" s="22">
        <v>6</v>
      </c>
      <c r="O3838" s="22">
        <v>0</v>
      </c>
      <c r="P3838" s="48">
        <f t="shared" si="236"/>
        <v>1176.8600000000001</v>
      </c>
      <c r="Q3838" s="48">
        <f t="shared" si="237"/>
        <v>1189.3800000000001</v>
      </c>
      <c r="R3838" s="22">
        <v>3.65</v>
      </c>
      <c r="S3838" s="22">
        <v>1.92</v>
      </c>
      <c r="T3838" s="22">
        <v>1164.3</v>
      </c>
      <c r="U3838" s="22">
        <v>1195.5</v>
      </c>
      <c r="V3838" s="22">
        <v>1158.8</v>
      </c>
      <c r="W3838" s="22">
        <v>1246.8</v>
      </c>
      <c r="X3838" s="22">
        <v>1118.9000000000001</v>
      </c>
      <c r="Y3838" s="22">
        <v>1213.7</v>
      </c>
      <c r="Z3838" s="22">
        <v>1202.4000000000001</v>
      </c>
      <c r="AA3838" s="22">
        <v>1195.5999999999999</v>
      </c>
      <c r="AB3838" s="22">
        <v>1180.4000000000001</v>
      </c>
      <c r="AC3838" s="22">
        <v>1154.8</v>
      </c>
      <c r="AD3838" s="22" t="s">
        <v>179</v>
      </c>
      <c r="AE3838" s="22" t="s">
        <v>179</v>
      </c>
      <c r="AF3838" s="22" t="s">
        <v>179</v>
      </c>
      <c r="AG3838" s="22" t="s">
        <v>179</v>
      </c>
      <c r="AH3838" s="22" t="s">
        <v>179</v>
      </c>
      <c r="AI3838" s="22" t="s">
        <v>179</v>
      </c>
      <c r="AJ3838" s="22" t="s">
        <v>179</v>
      </c>
      <c r="AK3838" s="22" t="s">
        <v>179</v>
      </c>
      <c r="AL3838" s="22" t="s">
        <v>179</v>
      </c>
      <c r="AM3838" s="22" t="s">
        <v>179</v>
      </c>
      <c r="AN3838" s="22" t="s">
        <v>179</v>
      </c>
      <c r="AO3838" s="22" t="s">
        <v>180</v>
      </c>
      <c r="AP3838" s="22">
        <v>0</v>
      </c>
      <c r="AQ3838" s="22" t="s">
        <v>180</v>
      </c>
      <c r="AR3838" s="47">
        <f t="shared" si="238"/>
        <v>1.0106384786635623</v>
      </c>
      <c r="AS3838" s="47">
        <f t="shared" si="239"/>
        <v>0.58183478815246126</v>
      </c>
    </row>
    <row r="3839" spans="1:45" x14ac:dyDescent="0.25">
      <c r="A3839" s="22" t="s">
        <v>8222</v>
      </c>
      <c r="B3839" s="23" t="s">
        <v>8223</v>
      </c>
      <c r="C3839" s="22">
        <v>13</v>
      </c>
      <c r="D3839" s="22">
        <v>3</v>
      </c>
      <c r="E3839" s="22">
        <v>7</v>
      </c>
      <c r="F3839" s="22">
        <v>3</v>
      </c>
      <c r="G3839" s="22">
        <v>1</v>
      </c>
      <c r="H3839" s="22">
        <v>161</v>
      </c>
      <c r="I3839" s="22">
        <v>17.600000000000001</v>
      </c>
      <c r="J3839" s="22">
        <v>7.71</v>
      </c>
      <c r="K3839" s="22">
        <v>0</v>
      </c>
      <c r="L3839" s="22">
        <v>6.69</v>
      </c>
      <c r="M3839" s="22">
        <v>3</v>
      </c>
      <c r="N3839" s="22">
        <v>2</v>
      </c>
      <c r="O3839" s="22">
        <v>0</v>
      </c>
      <c r="P3839" s="48">
        <f t="shared" si="236"/>
        <v>817</v>
      </c>
      <c r="Q3839" s="48">
        <f t="shared" si="237"/>
        <v>781.28</v>
      </c>
      <c r="R3839" s="22">
        <v>12.92</v>
      </c>
      <c r="S3839" s="22">
        <v>5.43</v>
      </c>
      <c r="T3839" s="22">
        <v>787.1</v>
      </c>
      <c r="U3839" s="22">
        <v>974.9</v>
      </c>
      <c r="V3839" s="22">
        <v>760</v>
      </c>
      <c r="W3839" s="22">
        <v>885.8</v>
      </c>
      <c r="X3839" s="22">
        <v>677.2</v>
      </c>
      <c r="Y3839" s="22">
        <v>799.6</v>
      </c>
      <c r="Z3839" s="22">
        <v>768</v>
      </c>
      <c r="AA3839" s="22">
        <v>734.5</v>
      </c>
      <c r="AB3839" s="22">
        <v>844.7</v>
      </c>
      <c r="AC3839" s="22">
        <v>759.6</v>
      </c>
      <c r="AD3839" s="22" t="s">
        <v>179</v>
      </c>
      <c r="AE3839" s="22" t="s">
        <v>179</v>
      </c>
      <c r="AF3839" s="22" t="s">
        <v>179</v>
      </c>
      <c r="AG3839" s="22" t="s">
        <v>179</v>
      </c>
      <c r="AH3839" s="22" t="s">
        <v>179</v>
      </c>
      <c r="AI3839" s="22" t="s">
        <v>179</v>
      </c>
      <c r="AJ3839" s="22" t="s">
        <v>179</v>
      </c>
      <c r="AK3839" s="22" t="s">
        <v>179</v>
      </c>
      <c r="AL3839" s="22" t="s">
        <v>179</v>
      </c>
      <c r="AM3839" s="22" t="s">
        <v>179</v>
      </c>
      <c r="AN3839" s="22" t="s">
        <v>179</v>
      </c>
      <c r="AO3839" s="22" t="s">
        <v>180</v>
      </c>
      <c r="AP3839" s="22">
        <v>0</v>
      </c>
      <c r="AQ3839" s="22" t="s">
        <v>180</v>
      </c>
      <c r="AR3839" s="47">
        <f t="shared" si="238"/>
        <v>0.95627906976744181</v>
      </c>
      <c r="AS3839" s="47">
        <f t="shared" si="239"/>
        <v>0.4965028507029286</v>
      </c>
    </row>
    <row r="3840" spans="1:45" x14ac:dyDescent="0.25">
      <c r="A3840" s="22" t="s">
        <v>8224</v>
      </c>
      <c r="B3840" s="23" t="s">
        <v>8225</v>
      </c>
      <c r="C3840" s="22">
        <v>68</v>
      </c>
      <c r="D3840" s="22">
        <v>47</v>
      </c>
      <c r="E3840" s="22">
        <v>591</v>
      </c>
      <c r="F3840" s="22">
        <v>45</v>
      </c>
      <c r="G3840" s="22">
        <v>1</v>
      </c>
      <c r="H3840" s="22">
        <v>724</v>
      </c>
      <c r="I3840" s="22">
        <v>79.900000000000006</v>
      </c>
      <c r="J3840" s="22">
        <v>7.25</v>
      </c>
      <c r="K3840" s="22">
        <v>6152</v>
      </c>
      <c r="L3840" s="22">
        <v>1251.5</v>
      </c>
      <c r="M3840" s="22">
        <v>47</v>
      </c>
      <c r="N3840" s="22">
        <v>44</v>
      </c>
      <c r="O3840" s="22">
        <v>2</v>
      </c>
      <c r="P3840" s="48">
        <f t="shared" si="236"/>
        <v>58641.4</v>
      </c>
      <c r="Q3840" s="48">
        <f t="shared" si="237"/>
        <v>55568.87999999999</v>
      </c>
      <c r="R3840" s="22">
        <v>4.3099999999999996</v>
      </c>
      <c r="S3840" s="22">
        <v>7.81</v>
      </c>
      <c r="T3840" s="22">
        <v>62894.6</v>
      </c>
      <c r="U3840" s="22">
        <v>56197.5</v>
      </c>
      <c r="V3840" s="22">
        <v>57306.8</v>
      </c>
      <c r="W3840" s="22">
        <v>57038.6</v>
      </c>
      <c r="X3840" s="22">
        <v>59769.5</v>
      </c>
      <c r="Y3840" s="22">
        <v>49786.6</v>
      </c>
      <c r="Z3840" s="22">
        <v>54710.6</v>
      </c>
      <c r="AA3840" s="22">
        <v>57575.1</v>
      </c>
      <c r="AB3840" s="22">
        <v>61525.8</v>
      </c>
      <c r="AC3840" s="22">
        <v>54246.3</v>
      </c>
      <c r="AD3840" s="22" t="s">
        <v>179</v>
      </c>
      <c r="AE3840" s="22" t="s">
        <v>179</v>
      </c>
      <c r="AF3840" s="22" t="s">
        <v>179</v>
      </c>
      <c r="AG3840" s="22" t="s">
        <v>179</v>
      </c>
      <c r="AH3840" s="22" t="s">
        <v>179</v>
      </c>
      <c r="AI3840" s="22" t="s">
        <v>179</v>
      </c>
      <c r="AJ3840" s="22" t="s">
        <v>179</v>
      </c>
      <c r="AK3840" s="22" t="s">
        <v>179</v>
      </c>
      <c r="AL3840" s="22" t="s">
        <v>179</v>
      </c>
      <c r="AM3840" s="22" t="s">
        <v>179</v>
      </c>
      <c r="AN3840" s="22" t="s">
        <v>179</v>
      </c>
      <c r="AO3840" s="22" t="s">
        <v>180</v>
      </c>
      <c r="AP3840" s="22">
        <v>0</v>
      </c>
      <c r="AQ3840" s="22" t="s">
        <v>180</v>
      </c>
      <c r="AR3840" s="47">
        <f t="shared" si="238"/>
        <v>0.94760493439788251</v>
      </c>
      <c r="AS3840" s="47">
        <f t="shared" si="239"/>
        <v>0.36069721554337414</v>
      </c>
    </row>
    <row r="3841" spans="1:45" x14ac:dyDescent="0.25">
      <c r="A3841" s="22" t="s">
        <v>8226</v>
      </c>
      <c r="B3841" s="23" t="s">
        <v>8227</v>
      </c>
      <c r="C3841" s="22">
        <v>63</v>
      </c>
      <c r="D3841" s="22">
        <v>28</v>
      </c>
      <c r="E3841" s="22">
        <v>429</v>
      </c>
      <c r="F3841" s="22">
        <v>28</v>
      </c>
      <c r="G3841" s="22">
        <v>1</v>
      </c>
      <c r="H3841" s="22">
        <v>541</v>
      </c>
      <c r="I3841" s="22">
        <v>58.4</v>
      </c>
      <c r="J3841" s="22">
        <v>7.66</v>
      </c>
      <c r="K3841" s="22">
        <v>6112</v>
      </c>
      <c r="L3841" s="22">
        <v>1032.5</v>
      </c>
      <c r="M3841" s="22">
        <v>27</v>
      </c>
      <c r="N3841" s="22">
        <v>28</v>
      </c>
      <c r="O3841" s="22">
        <v>0</v>
      </c>
      <c r="P3841" s="48">
        <f t="shared" si="236"/>
        <v>33714.659999999996</v>
      </c>
      <c r="Q3841" s="48">
        <f t="shared" si="237"/>
        <v>32125.1</v>
      </c>
      <c r="R3841" s="22">
        <v>3.77</v>
      </c>
      <c r="S3841" s="22">
        <v>7.87</v>
      </c>
      <c r="T3841" s="22">
        <v>35733.800000000003</v>
      </c>
      <c r="U3841" s="22">
        <v>32341.5</v>
      </c>
      <c r="V3841" s="22">
        <v>33617.199999999997</v>
      </c>
      <c r="W3841" s="22">
        <v>32623.8</v>
      </c>
      <c r="X3841" s="22">
        <v>34257</v>
      </c>
      <c r="Y3841" s="22">
        <v>29530.3</v>
      </c>
      <c r="Z3841" s="22">
        <v>31413.3</v>
      </c>
      <c r="AA3841" s="22">
        <v>33128</v>
      </c>
      <c r="AB3841" s="22">
        <v>35987.1</v>
      </c>
      <c r="AC3841" s="22">
        <v>30566.799999999999</v>
      </c>
      <c r="AD3841" s="22" t="s">
        <v>179</v>
      </c>
      <c r="AE3841" s="22" t="s">
        <v>179</v>
      </c>
      <c r="AF3841" s="22" t="s">
        <v>179</v>
      </c>
      <c r="AG3841" s="22" t="s">
        <v>179</v>
      </c>
      <c r="AH3841" s="22" t="s">
        <v>179</v>
      </c>
      <c r="AI3841" s="22" t="s">
        <v>179</v>
      </c>
      <c r="AJ3841" s="22" t="s">
        <v>179</v>
      </c>
      <c r="AK3841" s="22" t="s">
        <v>179</v>
      </c>
      <c r="AL3841" s="22" t="s">
        <v>179</v>
      </c>
      <c r="AM3841" s="22" t="s">
        <v>179</v>
      </c>
      <c r="AN3841" s="22" t="s">
        <v>179</v>
      </c>
      <c r="AO3841" s="22" t="s">
        <v>180</v>
      </c>
      <c r="AP3841" s="22">
        <v>0</v>
      </c>
      <c r="AQ3841" s="22" t="s">
        <v>180</v>
      </c>
      <c r="AR3841" s="47">
        <f t="shared" si="238"/>
        <v>0.95285255731482987</v>
      </c>
      <c r="AS3841" s="47">
        <f t="shared" si="239"/>
        <v>0.37954404086839794</v>
      </c>
    </row>
    <row r="3842" spans="1:45" x14ac:dyDescent="0.25">
      <c r="A3842" s="22" t="s">
        <v>8228</v>
      </c>
      <c r="B3842" s="23" t="s">
        <v>8229</v>
      </c>
      <c r="C3842" s="22">
        <v>1</v>
      </c>
      <c r="D3842" s="22">
        <v>1</v>
      </c>
      <c r="E3842" s="22">
        <v>1</v>
      </c>
      <c r="F3842" s="22">
        <v>1</v>
      </c>
      <c r="G3842" s="22">
        <v>1</v>
      </c>
      <c r="H3842" s="22">
        <v>1877</v>
      </c>
      <c r="I3842" s="22">
        <v>209.1</v>
      </c>
      <c r="J3842" s="22">
        <v>6.09</v>
      </c>
      <c r="K3842" s="22">
        <v>0</v>
      </c>
      <c r="L3842" s="22" t="s">
        <v>180</v>
      </c>
      <c r="M3842" s="22">
        <v>1</v>
      </c>
      <c r="N3842" s="22" t="s">
        <v>180</v>
      </c>
      <c r="O3842" s="22">
        <v>0</v>
      </c>
      <c r="P3842" s="48" t="e">
        <f t="shared" si="236"/>
        <v>#DIV/0!</v>
      </c>
      <c r="Q3842" s="48" t="e">
        <f t="shared" si="237"/>
        <v>#DIV/0!</v>
      </c>
      <c r="R3842" s="22" t="s">
        <v>180</v>
      </c>
      <c r="S3842" s="22" t="s">
        <v>180</v>
      </c>
      <c r="T3842" s="22" t="s">
        <v>180</v>
      </c>
      <c r="U3842" s="22" t="s">
        <v>180</v>
      </c>
      <c r="V3842" s="22" t="s">
        <v>180</v>
      </c>
      <c r="W3842" s="22" t="s">
        <v>180</v>
      </c>
      <c r="X3842" s="22" t="s">
        <v>180</v>
      </c>
      <c r="Y3842" s="22" t="s">
        <v>180</v>
      </c>
      <c r="Z3842" s="22" t="s">
        <v>180</v>
      </c>
      <c r="AA3842" s="22" t="s">
        <v>180</v>
      </c>
      <c r="AB3842" s="22" t="s">
        <v>180</v>
      </c>
      <c r="AC3842" s="22" t="s">
        <v>180</v>
      </c>
      <c r="AD3842" s="22" t="s">
        <v>250</v>
      </c>
      <c r="AE3842" s="22" t="s">
        <v>250</v>
      </c>
      <c r="AF3842" s="22" t="s">
        <v>250</v>
      </c>
      <c r="AG3842" s="22" t="s">
        <v>250</v>
      </c>
      <c r="AH3842" s="22" t="s">
        <v>250</v>
      </c>
      <c r="AI3842" s="22" t="s">
        <v>250</v>
      </c>
      <c r="AJ3842" s="22" t="s">
        <v>250</v>
      </c>
      <c r="AK3842" s="22" t="s">
        <v>250</v>
      </c>
      <c r="AL3842" s="22" t="s">
        <v>250</v>
      </c>
      <c r="AM3842" s="22" t="s">
        <v>250</v>
      </c>
      <c r="AN3842" s="22" t="s">
        <v>250</v>
      </c>
      <c r="AO3842" s="22" t="s">
        <v>180</v>
      </c>
      <c r="AP3842" s="22">
        <v>0</v>
      </c>
      <c r="AQ3842" s="22" t="s">
        <v>180</v>
      </c>
      <c r="AR3842" s="47" t="e">
        <f t="shared" si="238"/>
        <v>#DIV/0!</v>
      </c>
      <c r="AS3842" s="47" t="e">
        <f t="shared" si="239"/>
        <v>#DIV/0!</v>
      </c>
    </row>
    <row r="3843" spans="1:45" x14ac:dyDescent="0.25">
      <c r="A3843" s="22" t="s">
        <v>8230</v>
      </c>
      <c r="B3843" s="23" t="s">
        <v>8231</v>
      </c>
      <c r="C3843" s="22">
        <v>1</v>
      </c>
      <c r="D3843" s="22">
        <v>1</v>
      </c>
      <c r="E3843" s="22">
        <v>5</v>
      </c>
      <c r="F3843" s="22">
        <v>1</v>
      </c>
      <c r="G3843" s="22">
        <v>1</v>
      </c>
      <c r="H3843" s="22">
        <v>959</v>
      </c>
      <c r="I3843" s="22">
        <v>106</v>
      </c>
      <c r="J3843" s="22">
        <v>7.69</v>
      </c>
      <c r="K3843" s="22" t="s">
        <v>180</v>
      </c>
      <c r="L3843" s="22">
        <v>13.16</v>
      </c>
      <c r="M3843" s="22" t="s">
        <v>180</v>
      </c>
      <c r="N3843" s="22">
        <v>1</v>
      </c>
      <c r="O3843" s="22">
        <v>0</v>
      </c>
      <c r="P3843" s="48">
        <f t="shared" si="236"/>
        <v>732.58000000000015</v>
      </c>
      <c r="Q3843" s="48">
        <f t="shared" si="237"/>
        <v>674.93999999999994</v>
      </c>
      <c r="R3843" s="22">
        <v>8.68</v>
      </c>
      <c r="S3843" s="22">
        <v>9.48</v>
      </c>
      <c r="T3843" s="22">
        <v>711</v>
      </c>
      <c r="U3843" s="22">
        <v>632.9</v>
      </c>
      <c r="V3843" s="22">
        <v>731.4</v>
      </c>
      <c r="W3843" s="22">
        <v>814.3</v>
      </c>
      <c r="X3843" s="22">
        <v>773.3</v>
      </c>
      <c r="Y3843" s="22">
        <v>608.79999999999995</v>
      </c>
      <c r="Z3843" s="22">
        <v>734.4</v>
      </c>
      <c r="AA3843" s="22">
        <v>745.4</v>
      </c>
      <c r="AB3843" s="22">
        <v>670.1</v>
      </c>
      <c r="AC3843" s="22">
        <v>616</v>
      </c>
      <c r="AD3843" s="22" t="s">
        <v>179</v>
      </c>
      <c r="AE3843" s="22" t="s">
        <v>179</v>
      </c>
      <c r="AF3843" s="22" t="s">
        <v>179</v>
      </c>
      <c r="AG3843" s="22" t="s">
        <v>179</v>
      </c>
      <c r="AH3843" s="22" t="s">
        <v>179</v>
      </c>
      <c r="AI3843" s="22" t="s">
        <v>179</v>
      </c>
      <c r="AJ3843" s="22" t="s">
        <v>179</v>
      </c>
      <c r="AK3843" s="22" t="s">
        <v>179</v>
      </c>
      <c r="AL3843" s="22" t="s">
        <v>179</v>
      </c>
      <c r="AM3843" s="22" t="s">
        <v>179</v>
      </c>
      <c r="AN3843" s="22" t="s">
        <v>179</v>
      </c>
      <c r="AO3843" s="22" t="s">
        <v>180</v>
      </c>
      <c r="AP3843" s="22">
        <v>0</v>
      </c>
      <c r="AQ3843" s="22" t="s">
        <v>180</v>
      </c>
      <c r="AR3843" s="47">
        <f t="shared" si="238"/>
        <v>0.92131917333260505</v>
      </c>
      <c r="AS3843" s="47">
        <f t="shared" si="239"/>
        <v>0.31263806406791528</v>
      </c>
    </row>
    <row r="3844" spans="1:45" x14ac:dyDescent="0.25">
      <c r="A3844" s="22" t="s">
        <v>8232</v>
      </c>
      <c r="B3844" s="23" t="s">
        <v>8233</v>
      </c>
      <c r="C3844" s="22">
        <v>21</v>
      </c>
      <c r="D3844" s="22">
        <v>4</v>
      </c>
      <c r="E3844" s="22">
        <v>8</v>
      </c>
      <c r="F3844" s="22">
        <v>4</v>
      </c>
      <c r="G3844" s="22">
        <v>1</v>
      </c>
      <c r="H3844" s="22">
        <v>258</v>
      </c>
      <c r="I3844" s="22">
        <v>27.3</v>
      </c>
      <c r="J3844" s="22">
        <v>5.85</v>
      </c>
      <c r="K3844" s="22">
        <v>118</v>
      </c>
      <c r="L3844" s="22">
        <v>16.73</v>
      </c>
      <c r="M3844" s="22">
        <v>4</v>
      </c>
      <c r="N3844" s="22">
        <v>4</v>
      </c>
      <c r="O3844" s="22">
        <v>0</v>
      </c>
      <c r="P3844" s="48">
        <f t="shared" si="236"/>
        <v>425.48</v>
      </c>
      <c r="Q3844" s="48">
        <f t="shared" si="237"/>
        <v>482.5</v>
      </c>
      <c r="R3844" s="22">
        <v>9.3000000000000007</v>
      </c>
      <c r="S3844" s="22">
        <v>16.350000000000001</v>
      </c>
      <c r="T3844" s="22">
        <v>427.3</v>
      </c>
      <c r="U3844" s="22">
        <v>435.4</v>
      </c>
      <c r="V3844" s="22">
        <v>481.6</v>
      </c>
      <c r="W3844" s="22">
        <v>357.9</v>
      </c>
      <c r="X3844" s="22">
        <v>425.2</v>
      </c>
      <c r="Y3844" s="22">
        <v>474.9</v>
      </c>
      <c r="Z3844" s="22">
        <v>438.1</v>
      </c>
      <c r="AA3844" s="22">
        <v>423.3</v>
      </c>
      <c r="AB3844" s="22">
        <v>456.9</v>
      </c>
      <c r="AC3844" s="22">
        <v>619.29999999999995</v>
      </c>
      <c r="AD3844" s="22" t="s">
        <v>179</v>
      </c>
      <c r="AE3844" s="22" t="s">
        <v>179</v>
      </c>
      <c r="AF3844" s="22" t="s">
        <v>179</v>
      </c>
      <c r="AG3844" s="22" t="s">
        <v>179</v>
      </c>
      <c r="AH3844" s="22" t="s">
        <v>179</v>
      </c>
      <c r="AI3844" s="22" t="s">
        <v>179</v>
      </c>
      <c r="AJ3844" s="22" t="s">
        <v>179</v>
      </c>
      <c r="AK3844" s="22" t="s">
        <v>179</v>
      </c>
      <c r="AL3844" s="22" t="s">
        <v>179</v>
      </c>
      <c r="AM3844" s="22" t="s">
        <v>179</v>
      </c>
      <c r="AN3844" s="22" t="s">
        <v>179</v>
      </c>
      <c r="AO3844" s="22" t="s">
        <v>180</v>
      </c>
      <c r="AP3844" s="22">
        <v>0</v>
      </c>
      <c r="AQ3844" s="22" t="s">
        <v>180</v>
      </c>
      <c r="AR3844" s="47">
        <f t="shared" si="238"/>
        <v>1.1340133496286546</v>
      </c>
      <c r="AS3844" s="47">
        <f t="shared" si="239"/>
        <v>0.25499699713870005</v>
      </c>
    </row>
    <row r="3845" spans="1:45" x14ac:dyDescent="0.25">
      <c r="A3845" s="22" t="s">
        <v>8234</v>
      </c>
      <c r="B3845" s="23" t="s">
        <v>8235</v>
      </c>
      <c r="C3845" s="22">
        <v>37</v>
      </c>
      <c r="D3845" s="22">
        <v>21</v>
      </c>
      <c r="E3845" s="22">
        <v>174</v>
      </c>
      <c r="F3845" s="22">
        <v>21</v>
      </c>
      <c r="G3845" s="22">
        <v>1</v>
      </c>
      <c r="H3845" s="22">
        <v>557</v>
      </c>
      <c r="I3845" s="22">
        <v>61.4</v>
      </c>
      <c r="J3845" s="22">
        <v>5.19</v>
      </c>
      <c r="K3845" s="22">
        <v>1462</v>
      </c>
      <c r="L3845" s="22">
        <v>314.77999999999997</v>
      </c>
      <c r="M3845" s="22">
        <v>21</v>
      </c>
      <c r="N3845" s="22">
        <v>21</v>
      </c>
      <c r="O3845" s="22">
        <v>0</v>
      </c>
      <c r="P3845" s="48">
        <f t="shared" ref="P3845:P3908" si="240">AVERAGE(T3845:X3845)</f>
        <v>15100.14</v>
      </c>
      <c r="Q3845" s="48">
        <f t="shared" ref="Q3845:Q3908" si="241">AVERAGE(Y3845:AC3845)</f>
        <v>14451.279999999999</v>
      </c>
      <c r="R3845" s="22">
        <v>7.73</v>
      </c>
      <c r="S3845" s="22">
        <v>5.8</v>
      </c>
      <c r="T3845" s="22">
        <v>16829.599999999999</v>
      </c>
      <c r="U3845" s="22">
        <v>13947.7</v>
      </c>
      <c r="V3845" s="22">
        <v>14431.2</v>
      </c>
      <c r="W3845" s="22">
        <v>14725.9</v>
      </c>
      <c r="X3845" s="22">
        <v>15566.3</v>
      </c>
      <c r="Y3845" s="22">
        <v>14088</v>
      </c>
      <c r="Z3845" s="22">
        <v>14054.2</v>
      </c>
      <c r="AA3845" s="22">
        <v>14257.7</v>
      </c>
      <c r="AB3845" s="22">
        <v>15935</v>
      </c>
      <c r="AC3845" s="22">
        <v>13921.5</v>
      </c>
      <c r="AD3845" s="22" t="s">
        <v>179</v>
      </c>
      <c r="AE3845" s="22" t="s">
        <v>179</v>
      </c>
      <c r="AF3845" s="22" t="s">
        <v>179</v>
      </c>
      <c r="AG3845" s="22" t="s">
        <v>179</v>
      </c>
      <c r="AH3845" s="22" t="s">
        <v>179</v>
      </c>
      <c r="AI3845" s="22" t="s">
        <v>179</v>
      </c>
      <c r="AJ3845" s="22" t="s">
        <v>179</v>
      </c>
      <c r="AK3845" s="22" t="s">
        <v>179</v>
      </c>
      <c r="AL3845" s="22" t="s">
        <v>179</v>
      </c>
      <c r="AM3845" s="22" t="s">
        <v>179</v>
      </c>
      <c r="AN3845" s="22" t="s">
        <v>179</v>
      </c>
      <c r="AO3845" s="22" t="s">
        <v>180</v>
      </c>
      <c r="AP3845" s="22">
        <v>0</v>
      </c>
      <c r="AQ3845" s="22" t="s">
        <v>180</v>
      </c>
      <c r="AR3845" s="47">
        <f t="shared" ref="AR3845:AR3908" si="242">AVERAGE(Y3845:AC3845)/AVERAGE(T3845:X3845)</f>
        <v>0.95702953747448694</v>
      </c>
      <c r="AS3845" s="47">
        <f t="shared" ref="AS3845:AS3908" si="243">TTEST(Y3845:AC3845,T3845:X3845,2,1)</f>
        <v>0.40245865031284644</v>
      </c>
    </row>
    <row r="3846" spans="1:45" x14ac:dyDescent="0.25">
      <c r="A3846" s="22" t="s">
        <v>8236</v>
      </c>
      <c r="B3846" s="23" t="s">
        <v>8237</v>
      </c>
      <c r="C3846" s="22">
        <v>19</v>
      </c>
      <c r="D3846" s="22">
        <v>8</v>
      </c>
      <c r="E3846" s="22">
        <v>27</v>
      </c>
      <c r="F3846" s="22">
        <v>8</v>
      </c>
      <c r="G3846" s="22">
        <v>1</v>
      </c>
      <c r="H3846" s="22">
        <v>501</v>
      </c>
      <c r="I3846" s="22">
        <v>57</v>
      </c>
      <c r="J3846" s="22">
        <v>6.73</v>
      </c>
      <c r="K3846" s="22">
        <v>107</v>
      </c>
      <c r="L3846" s="22">
        <v>47.28</v>
      </c>
      <c r="M3846" s="22">
        <v>7</v>
      </c>
      <c r="N3846" s="22">
        <v>8</v>
      </c>
      <c r="O3846" s="22">
        <v>0</v>
      </c>
      <c r="P3846" s="48">
        <f t="shared" si="240"/>
        <v>1259.7800000000002</v>
      </c>
      <c r="Q3846" s="48">
        <f t="shared" si="241"/>
        <v>1240.54</v>
      </c>
      <c r="R3846" s="22">
        <v>4.82</v>
      </c>
      <c r="S3846" s="22">
        <v>7.21</v>
      </c>
      <c r="T3846" s="22">
        <v>1259.8</v>
      </c>
      <c r="U3846" s="22">
        <v>1295.7</v>
      </c>
      <c r="V3846" s="22">
        <v>1308.9000000000001</v>
      </c>
      <c r="W3846" s="22">
        <v>1252.2</v>
      </c>
      <c r="X3846" s="22">
        <v>1182.3</v>
      </c>
      <c r="Y3846" s="22">
        <v>1291.3</v>
      </c>
      <c r="Z3846" s="22">
        <v>1156.3</v>
      </c>
      <c r="AA3846" s="22">
        <v>1168.5</v>
      </c>
      <c r="AB3846" s="22">
        <v>1369.3</v>
      </c>
      <c r="AC3846" s="22">
        <v>1217.3</v>
      </c>
      <c r="AD3846" s="22" t="s">
        <v>179</v>
      </c>
      <c r="AE3846" s="22" t="s">
        <v>179</v>
      </c>
      <c r="AF3846" s="22" t="s">
        <v>179</v>
      </c>
      <c r="AG3846" s="22" t="s">
        <v>179</v>
      </c>
      <c r="AH3846" s="22" t="s">
        <v>179</v>
      </c>
      <c r="AI3846" s="22" t="s">
        <v>179</v>
      </c>
      <c r="AJ3846" s="22" t="s">
        <v>179</v>
      </c>
      <c r="AK3846" s="22" t="s">
        <v>179</v>
      </c>
      <c r="AL3846" s="22" t="s">
        <v>179</v>
      </c>
      <c r="AM3846" s="22" t="s">
        <v>179</v>
      </c>
      <c r="AN3846" s="22" t="s">
        <v>179</v>
      </c>
      <c r="AO3846" s="22" t="s">
        <v>8238</v>
      </c>
      <c r="AP3846" s="22">
        <v>0</v>
      </c>
      <c r="AQ3846" s="22" t="s">
        <v>180</v>
      </c>
      <c r="AR3846" s="47">
        <f t="shared" si="242"/>
        <v>0.98472749210179533</v>
      </c>
      <c r="AS3846" s="47">
        <f t="shared" si="243"/>
        <v>0.72809655172440146</v>
      </c>
    </row>
    <row r="3847" spans="1:45" x14ac:dyDescent="0.25">
      <c r="A3847" s="22" t="s">
        <v>8239</v>
      </c>
      <c r="B3847" s="23" t="s">
        <v>8240</v>
      </c>
      <c r="C3847" s="22">
        <v>51</v>
      </c>
      <c r="D3847" s="22">
        <v>16</v>
      </c>
      <c r="E3847" s="22">
        <v>139</v>
      </c>
      <c r="F3847" s="22">
        <v>16</v>
      </c>
      <c r="G3847" s="22">
        <v>1</v>
      </c>
      <c r="H3847" s="22">
        <v>384</v>
      </c>
      <c r="I3847" s="22">
        <v>43.3</v>
      </c>
      <c r="J3847" s="22">
        <v>9</v>
      </c>
      <c r="K3847" s="22">
        <v>1645</v>
      </c>
      <c r="L3847" s="22">
        <v>306.02</v>
      </c>
      <c r="M3847" s="22">
        <v>16</v>
      </c>
      <c r="N3847" s="22">
        <v>16</v>
      </c>
      <c r="O3847" s="22">
        <v>0</v>
      </c>
      <c r="P3847" s="48">
        <f t="shared" si="240"/>
        <v>8577.36</v>
      </c>
      <c r="Q3847" s="48">
        <f t="shared" si="241"/>
        <v>8627.34</v>
      </c>
      <c r="R3847" s="22">
        <v>1.91</v>
      </c>
      <c r="S3847" s="22">
        <v>4.6900000000000004</v>
      </c>
      <c r="T3847" s="22">
        <v>8433.7000000000007</v>
      </c>
      <c r="U3847" s="22">
        <v>8734.5</v>
      </c>
      <c r="V3847" s="22">
        <v>8792.2000000000007</v>
      </c>
      <c r="W3847" s="22">
        <v>8409.9</v>
      </c>
      <c r="X3847" s="22">
        <v>8516.5</v>
      </c>
      <c r="Y3847" s="22">
        <v>8771.2999999999993</v>
      </c>
      <c r="Z3847" s="22">
        <v>9250.7999999999993</v>
      </c>
      <c r="AA3847" s="22">
        <v>8190.7</v>
      </c>
      <c r="AB3847" s="22">
        <v>8474</v>
      </c>
      <c r="AC3847" s="22">
        <v>8449.9</v>
      </c>
      <c r="AD3847" s="22" t="s">
        <v>179</v>
      </c>
      <c r="AE3847" s="22" t="s">
        <v>179</v>
      </c>
      <c r="AF3847" s="22" t="s">
        <v>179</v>
      </c>
      <c r="AG3847" s="22" t="s">
        <v>179</v>
      </c>
      <c r="AH3847" s="22" t="s">
        <v>179</v>
      </c>
      <c r="AI3847" s="22" t="s">
        <v>179</v>
      </c>
      <c r="AJ3847" s="22" t="s">
        <v>179</v>
      </c>
      <c r="AK3847" s="22" t="s">
        <v>179</v>
      </c>
      <c r="AL3847" s="22" t="s">
        <v>179</v>
      </c>
      <c r="AM3847" s="22" t="s">
        <v>179</v>
      </c>
      <c r="AN3847" s="22" t="s">
        <v>179</v>
      </c>
      <c r="AO3847" s="22" t="s">
        <v>8241</v>
      </c>
      <c r="AP3847" s="22">
        <v>1</v>
      </c>
      <c r="AQ3847" s="22" t="s">
        <v>8241</v>
      </c>
      <c r="AR3847" s="47">
        <f t="shared" si="242"/>
        <v>1.0058269677383249</v>
      </c>
      <c r="AS3847" s="47">
        <f t="shared" si="243"/>
        <v>0.80761517333209387</v>
      </c>
    </row>
    <row r="3848" spans="1:45" x14ac:dyDescent="0.25">
      <c r="A3848" s="22" t="s">
        <v>8242</v>
      </c>
      <c r="B3848" s="23" t="s">
        <v>8243</v>
      </c>
      <c r="C3848" s="22">
        <v>34</v>
      </c>
      <c r="D3848" s="22">
        <v>6</v>
      </c>
      <c r="E3848" s="22">
        <v>43</v>
      </c>
      <c r="F3848" s="22">
        <v>6</v>
      </c>
      <c r="G3848" s="22">
        <v>1</v>
      </c>
      <c r="H3848" s="22">
        <v>160</v>
      </c>
      <c r="I3848" s="22">
        <v>18.7</v>
      </c>
      <c r="J3848" s="22">
        <v>4.55</v>
      </c>
      <c r="K3848" s="22">
        <v>269</v>
      </c>
      <c r="L3848" s="22">
        <v>99.65</v>
      </c>
      <c r="M3848" s="22">
        <v>6</v>
      </c>
      <c r="N3848" s="22">
        <v>6</v>
      </c>
      <c r="O3848" s="22">
        <v>0</v>
      </c>
      <c r="P3848" s="48">
        <f t="shared" si="240"/>
        <v>5536.0199999999995</v>
      </c>
      <c r="Q3848" s="48">
        <f t="shared" si="241"/>
        <v>5843.5</v>
      </c>
      <c r="R3848" s="22">
        <v>1.74</v>
      </c>
      <c r="S3848" s="22">
        <v>5.28</v>
      </c>
      <c r="T3848" s="22">
        <v>5466.8</v>
      </c>
      <c r="U3848" s="22">
        <v>5467.5</v>
      </c>
      <c r="V3848" s="22">
        <v>5441.2</v>
      </c>
      <c r="W3848" s="22">
        <v>5645.3</v>
      </c>
      <c r="X3848" s="22">
        <v>5659.3</v>
      </c>
      <c r="Y3848" s="22">
        <v>5995.6</v>
      </c>
      <c r="Z3848" s="22">
        <v>6011.6</v>
      </c>
      <c r="AA3848" s="22">
        <v>5859.3</v>
      </c>
      <c r="AB3848" s="22">
        <v>5305.9</v>
      </c>
      <c r="AC3848" s="22">
        <v>6045.1</v>
      </c>
      <c r="AD3848" s="22" t="s">
        <v>179</v>
      </c>
      <c r="AE3848" s="22" t="s">
        <v>179</v>
      </c>
      <c r="AF3848" s="22" t="s">
        <v>179</v>
      </c>
      <c r="AG3848" s="22" t="s">
        <v>179</v>
      </c>
      <c r="AH3848" s="22" t="s">
        <v>179</v>
      </c>
      <c r="AI3848" s="22" t="s">
        <v>179</v>
      </c>
      <c r="AJ3848" s="22" t="s">
        <v>179</v>
      </c>
      <c r="AK3848" s="22" t="s">
        <v>179</v>
      </c>
      <c r="AL3848" s="22" t="s">
        <v>179</v>
      </c>
      <c r="AM3848" s="22" t="s">
        <v>179</v>
      </c>
      <c r="AN3848" s="22" t="s">
        <v>179</v>
      </c>
      <c r="AO3848" s="22" t="s">
        <v>180</v>
      </c>
      <c r="AP3848" s="22">
        <v>0</v>
      </c>
      <c r="AQ3848" s="22" t="s">
        <v>180</v>
      </c>
      <c r="AR3848" s="47">
        <f t="shared" si="242"/>
        <v>1.0555417068579955</v>
      </c>
      <c r="AS3848" s="47">
        <f t="shared" si="243"/>
        <v>0.1351184950743696</v>
      </c>
    </row>
    <row r="3849" spans="1:45" x14ac:dyDescent="0.25">
      <c r="A3849" s="22" t="s">
        <v>8244</v>
      </c>
      <c r="B3849" s="23" t="s">
        <v>8245</v>
      </c>
      <c r="C3849" s="22">
        <v>15</v>
      </c>
      <c r="D3849" s="22">
        <v>12</v>
      </c>
      <c r="E3849" s="22">
        <v>24</v>
      </c>
      <c r="F3849" s="22">
        <v>12</v>
      </c>
      <c r="G3849" s="22">
        <v>1</v>
      </c>
      <c r="H3849" s="22">
        <v>879</v>
      </c>
      <c r="I3849" s="22">
        <v>98.7</v>
      </c>
      <c r="J3849" s="22">
        <v>6.61</v>
      </c>
      <c r="K3849" s="22">
        <v>176</v>
      </c>
      <c r="L3849" s="22">
        <v>46.72</v>
      </c>
      <c r="M3849" s="22">
        <v>11</v>
      </c>
      <c r="N3849" s="22">
        <v>12</v>
      </c>
      <c r="O3849" s="22">
        <v>0</v>
      </c>
      <c r="P3849" s="48">
        <f t="shared" si="240"/>
        <v>1836.58</v>
      </c>
      <c r="Q3849" s="48">
        <f t="shared" si="241"/>
        <v>1897.1</v>
      </c>
      <c r="R3849" s="22">
        <v>6.34</v>
      </c>
      <c r="S3849" s="22">
        <v>6.52</v>
      </c>
      <c r="T3849" s="22">
        <v>1855.3</v>
      </c>
      <c r="U3849" s="22">
        <v>1907.4</v>
      </c>
      <c r="V3849" s="22">
        <v>2004.5</v>
      </c>
      <c r="W3849" s="22">
        <v>1722.3</v>
      </c>
      <c r="X3849" s="22">
        <v>1693.4</v>
      </c>
      <c r="Y3849" s="22">
        <v>2077.5</v>
      </c>
      <c r="Z3849" s="22">
        <v>1852</v>
      </c>
      <c r="AA3849" s="22">
        <v>1765.1</v>
      </c>
      <c r="AB3849" s="22">
        <v>1827.8</v>
      </c>
      <c r="AC3849" s="22">
        <v>1963.1</v>
      </c>
      <c r="AD3849" s="22" t="s">
        <v>179</v>
      </c>
      <c r="AE3849" s="22" t="s">
        <v>179</v>
      </c>
      <c r="AF3849" s="22" t="s">
        <v>179</v>
      </c>
      <c r="AG3849" s="22" t="s">
        <v>179</v>
      </c>
      <c r="AH3849" s="22" t="s">
        <v>179</v>
      </c>
      <c r="AI3849" s="22" t="s">
        <v>179</v>
      </c>
      <c r="AJ3849" s="22" t="s">
        <v>179</v>
      </c>
      <c r="AK3849" s="22" t="s">
        <v>179</v>
      </c>
      <c r="AL3849" s="22" t="s">
        <v>179</v>
      </c>
      <c r="AM3849" s="22" t="s">
        <v>179</v>
      </c>
      <c r="AN3849" s="22" t="s">
        <v>179</v>
      </c>
      <c r="AO3849" s="22" t="s">
        <v>180</v>
      </c>
      <c r="AP3849" s="22">
        <v>0</v>
      </c>
      <c r="AQ3849" s="22" t="s">
        <v>180</v>
      </c>
      <c r="AR3849" s="47">
        <f t="shared" si="242"/>
        <v>1.032952553115029</v>
      </c>
      <c r="AS3849" s="47">
        <f t="shared" si="243"/>
        <v>0.55322968175172615</v>
      </c>
    </row>
    <row r="3850" spans="1:45" x14ac:dyDescent="0.25">
      <c r="A3850" s="22" t="s">
        <v>8246</v>
      </c>
      <c r="B3850" s="23" t="s">
        <v>8247</v>
      </c>
      <c r="C3850" s="22">
        <v>14</v>
      </c>
      <c r="D3850" s="22">
        <v>6</v>
      </c>
      <c r="E3850" s="22">
        <v>17</v>
      </c>
      <c r="F3850" s="22">
        <v>6</v>
      </c>
      <c r="G3850" s="22">
        <v>1</v>
      </c>
      <c r="H3850" s="22">
        <v>602</v>
      </c>
      <c r="I3850" s="22">
        <v>69</v>
      </c>
      <c r="J3850" s="22">
        <v>6.83</v>
      </c>
      <c r="K3850" s="22">
        <v>149</v>
      </c>
      <c r="L3850" s="22">
        <v>36.03</v>
      </c>
      <c r="M3850" s="22">
        <v>5</v>
      </c>
      <c r="N3850" s="22">
        <v>6</v>
      </c>
      <c r="O3850" s="22">
        <v>0</v>
      </c>
      <c r="P3850" s="48">
        <f t="shared" si="240"/>
        <v>826.31999999999994</v>
      </c>
      <c r="Q3850" s="48">
        <f t="shared" si="241"/>
        <v>815.43999999999994</v>
      </c>
      <c r="R3850" s="22">
        <v>4.59</v>
      </c>
      <c r="S3850" s="22">
        <v>3.1</v>
      </c>
      <c r="T3850" s="22">
        <v>845.9</v>
      </c>
      <c r="U3850" s="22">
        <v>859.9</v>
      </c>
      <c r="V3850" s="22">
        <v>855.7</v>
      </c>
      <c r="W3850" s="22">
        <v>758.7</v>
      </c>
      <c r="X3850" s="22">
        <v>811.4</v>
      </c>
      <c r="Y3850" s="22">
        <v>845.2</v>
      </c>
      <c r="Z3850" s="22">
        <v>797.5</v>
      </c>
      <c r="AA3850" s="22">
        <v>782.3</v>
      </c>
      <c r="AB3850" s="22">
        <v>829.9</v>
      </c>
      <c r="AC3850" s="22">
        <v>822.3</v>
      </c>
      <c r="AD3850" s="22" t="s">
        <v>179</v>
      </c>
      <c r="AE3850" s="22" t="s">
        <v>179</v>
      </c>
      <c r="AF3850" s="22" t="s">
        <v>179</v>
      </c>
      <c r="AG3850" s="22" t="s">
        <v>179</v>
      </c>
      <c r="AH3850" s="22" t="s">
        <v>179</v>
      </c>
      <c r="AI3850" s="22" t="s">
        <v>179</v>
      </c>
      <c r="AJ3850" s="22" t="s">
        <v>179</v>
      </c>
      <c r="AK3850" s="22" t="s">
        <v>179</v>
      </c>
      <c r="AL3850" s="22" t="s">
        <v>179</v>
      </c>
      <c r="AM3850" s="22" t="s">
        <v>179</v>
      </c>
      <c r="AN3850" s="22" t="s">
        <v>179</v>
      </c>
      <c r="AO3850" s="22" t="s">
        <v>180</v>
      </c>
      <c r="AP3850" s="22">
        <v>0</v>
      </c>
      <c r="AQ3850" s="22" t="s">
        <v>180</v>
      </c>
      <c r="AR3850" s="47">
        <f t="shared" si="242"/>
        <v>0.9868331881111434</v>
      </c>
      <c r="AS3850" s="47">
        <f t="shared" si="243"/>
        <v>0.70076808924866618</v>
      </c>
    </row>
    <row r="3851" spans="1:45" x14ac:dyDescent="0.25">
      <c r="A3851" s="22" t="s">
        <v>8248</v>
      </c>
      <c r="B3851" s="23" t="s">
        <v>8249</v>
      </c>
      <c r="C3851" s="22">
        <v>7</v>
      </c>
      <c r="D3851" s="22">
        <v>2</v>
      </c>
      <c r="E3851" s="22">
        <v>4</v>
      </c>
      <c r="F3851" s="22">
        <v>2</v>
      </c>
      <c r="G3851" s="22">
        <v>1</v>
      </c>
      <c r="H3851" s="22">
        <v>329</v>
      </c>
      <c r="I3851" s="22">
        <v>35.5</v>
      </c>
      <c r="J3851" s="22">
        <v>7.96</v>
      </c>
      <c r="K3851" s="22">
        <v>29</v>
      </c>
      <c r="L3851" s="22">
        <v>7.75</v>
      </c>
      <c r="M3851" s="22">
        <v>2</v>
      </c>
      <c r="N3851" s="22">
        <v>2</v>
      </c>
      <c r="O3851" s="22">
        <v>0</v>
      </c>
      <c r="P3851" s="48">
        <f t="shared" si="240"/>
        <v>104.84</v>
      </c>
      <c r="Q3851" s="48">
        <f t="shared" si="241"/>
        <v>118.4</v>
      </c>
      <c r="R3851" s="22">
        <v>10.09</v>
      </c>
      <c r="S3851" s="22">
        <v>10.69</v>
      </c>
      <c r="T3851" s="22">
        <v>115.4</v>
      </c>
      <c r="U3851" s="22">
        <v>95.1</v>
      </c>
      <c r="V3851" s="22">
        <v>117.7</v>
      </c>
      <c r="W3851" s="22">
        <v>103.8</v>
      </c>
      <c r="X3851" s="22">
        <v>92.2</v>
      </c>
      <c r="Y3851" s="22">
        <v>113.2</v>
      </c>
      <c r="Z3851" s="22">
        <v>111.3</v>
      </c>
      <c r="AA3851" s="22">
        <v>107.5</v>
      </c>
      <c r="AB3851" s="22">
        <v>120.6</v>
      </c>
      <c r="AC3851" s="22">
        <v>139.4</v>
      </c>
      <c r="AD3851" s="22" t="s">
        <v>179</v>
      </c>
      <c r="AE3851" s="22" t="s">
        <v>179</v>
      </c>
      <c r="AF3851" s="22" t="s">
        <v>179</v>
      </c>
      <c r="AG3851" s="22" t="s">
        <v>179</v>
      </c>
      <c r="AH3851" s="22" t="s">
        <v>179</v>
      </c>
      <c r="AI3851" s="22" t="s">
        <v>179</v>
      </c>
      <c r="AJ3851" s="22" t="s">
        <v>179</v>
      </c>
      <c r="AK3851" s="22" t="s">
        <v>179</v>
      </c>
      <c r="AL3851" s="22" t="s">
        <v>179</v>
      </c>
      <c r="AM3851" s="22" t="s">
        <v>179</v>
      </c>
      <c r="AN3851" s="22" t="s">
        <v>179</v>
      </c>
      <c r="AO3851" s="22" t="s">
        <v>180</v>
      </c>
      <c r="AP3851" s="22">
        <v>0</v>
      </c>
      <c r="AQ3851" s="22" t="s">
        <v>180</v>
      </c>
      <c r="AR3851" s="47">
        <f t="shared" si="242"/>
        <v>1.1293399465852729</v>
      </c>
      <c r="AS3851" s="47">
        <f t="shared" si="243"/>
        <v>0.24282125992251191</v>
      </c>
    </row>
    <row r="3852" spans="1:45" x14ac:dyDescent="0.25">
      <c r="A3852" s="22" t="s">
        <v>8250</v>
      </c>
      <c r="B3852" s="23" t="s">
        <v>8251</v>
      </c>
      <c r="C3852" s="22">
        <v>44</v>
      </c>
      <c r="D3852" s="22">
        <v>12</v>
      </c>
      <c r="E3852" s="22">
        <v>115</v>
      </c>
      <c r="F3852" s="22">
        <v>12</v>
      </c>
      <c r="G3852" s="22">
        <v>1</v>
      </c>
      <c r="H3852" s="22">
        <v>351</v>
      </c>
      <c r="I3852" s="22">
        <v>38</v>
      </c>
      <c r="J3852" s="22">
        <v>5.41</v>
      </c>
      <c r="K3852" s="22">
        <v>1123</v>
      </c>
      <c r="L3852" s="22">
        <v>228.78</v>
      </c>
      <c r="M3852" s="22">
        <v>11</v>
      </c>
      <c r="N3852" s="22">
        <v>12</v>
      </c>
      <c r="O3852" s="22">
        <v>0</v>
      </c>
      <c r="P3852" s="48">
        <f t="shared" si="240"/>
        <v>11636.079999999998</v>
      </c>
      <c r="Q3852" s="48">
        <f t="shared" si="241"/>
        <v>11775.42</v>
      </c>
      <c r="R3852" s="22">
        <v>2.69</v>
      </c>
      <c r="S3852" s="22">
        <v>3.08</v>
      </c>
      <c r="T3852" s="22">
        <v>11869.1</v>
      </c>
      <c r="U3852" s="22">
        <v>11256.9</v>
      </c>
      <c r="V3852" s="22">
        <v>11960.6</v>
      </c>
      <c r="W3852" s="22">
        <v>11498.6</v>
      </c>
      <c r="X3852" s="22">
        <v>11595.2</v>
      </c>
      <c r="Y3852" s="22">
        <v>11962.9</v>
      </c>
      <c r="Z3852" s="22">
        <v>11707</v>
      </c>
      <c r="AA3852" s="22">
        <v>11974.1</v>
      </c>
      <c r="AB3852" s="22">
        <v>11170.7</v>
      </c>
      <c r="AC3852" s="22">
        <v>12062.4</v>
      </c>
      <c r="AD3852" s="22" t="s">
        <v>179</v>
      </c>
      <c r="AE3852" s="22" t="s">
        <v>179</v>
      </c>
      <c r="AF3852" s="22" t="s">
        <v>179</v>
      </c>
      <c r="AG3852" s="22" t="s">
        <v>179</v>
      </c>
      <c r="AH3852" s="22" t="s">
        <v>179</v>
      </c>
      <c r="AI3852" s="22" t="s">
        <v>179</v>
      </c>
      <c r="AJ3852" s="22" t="s">
        <v>179</v>
      </c>
      <c r="AK3852" s="22" t="s">
        <v>179</v>
      </c>
      <c r="AL3852" s="22" t="s">
        <v>179</v>
      </c>
      <c r="AM3852" s="22" t="s">
        <v>179</v>
      </c>
      <c r="AN3852" s="22" t="s">
        <v>179</v>
      </c>
      <c r="AO3852" s="22" t="s">
        <v>180</v>
      </c>
      <c r="AP3852" s="22">
        <v>0</v>
      </c>
      <c r="AQ3852" s="22" t="s">
        <v>180</v>
      </c>
      <c r="AR3852" s="47">
        <f t="shared" si="242"/>
        <v>1.0119748231363141</v>
      </c>
      <c r="AS3852" s="47">
        <f t="shared" si="243"/>
        <v>0.40083805630606839</v>
      </c>
    </row>
    <row r="3853" spans="1:45" x14ac:dyDescent="0.25">
      <c r="A3853" s="22" t="s">
        <v>8252</v>
      </c>
      <c r="B3853" s="23" t="s">
        <v>8253</v>
      </c>
      <c r="C3853" s="22">
        <v>39</v>
      </c>
      <c r="D3853" s="22">
        <v>12</v>
      </c>
      <c r="E3853" s="22">
        <v>85</v>
      </c>
      <c r="F3853" s="22">
        <v>12</v>
      </c>
      <c r="G3853" s="22">
        <v>1</v>
      </c>
      <c r="H3853" s="22">
        <v>377</v>
      </c>
      <c r="I3853" s="22">
        <v>40.5</v>
      </c>
      <c r="J3853" s="22">
        <v>7.42</v>
      </c>
      <c r="K3853" s="22">
        <v>724</v>
      </c>
      <c r="L3853" s="22">
        <v>161.5</v>
      </c>
      <c r="M3853" s="22">
        <v>12</v>
      </c>
      <c r="N3853" s="22">
        <v>12</v>
      </c>
      <c r="O3853" s="22">
        <v>0</v>
      </c>
      <c r="P3853" s="48">
        <f t="shared" si="240"/>
        <v>10310.379999999999</v>
      </c>
      <c r="Q3853" s="48">
        <f t="shared" si="241"/>
        <v>10235.52</v>
      </c>
      <c r="R3853" s="22">
        <v>1.75</v>
      </c>
      <c r="S3853" s="22">
        <v>13.55</v>
      </c>
      <c r="T3853" s="22">
        <v>10535.4</v>
      </c>
      <c r="U3853" s="22">
        <v>10161.700000000001</v>
      </c>
      <c r="V3853" s="22">
        <v>10197</v>
      </c>
      <c r="W3853" s="22">
        <v>10155.1</v>
      </c>
      <c r="X3853" s="22">
        <v>10502.7</v>
      </c>
      <c r="Y3853" s="22">
        <v>8843.7999999999993</v>
      </c>
      <c r="Z3853" s="22">
        <v>9687.7000000000007</v>
      </c>
      <c r="AA3853" s="22">
        <v>10369.1</v>
      </c>
      <c r="AB3853" s="22">
        <v>12518.9</v>
      </c>
      <c r="AC3853" s="22">
        <v>9758.1</v>
      </c>
      <c r="AD3853" s="22" t="s">
        <v>179</v>
      </c>
      <c r="AE3853" s="22" t="s">
        <v>179</v>
      </c>
      <c r="AF3853" s="22" t="s">
        <v>179</v>
      </c>
      <c r="AG3853" s="22" t="s">
        <v>179</v>
      </c>
      <c r="AH3853" s="22" t="s">
        <v>179</v>
      </c>
      <c r="AI3853" s="22" t="s">
        <v>179</v>
      </c>
      <c r="AJ3853" s="22" t="s">
        <v>179</v>
      </c>
      <c r="AK3853" s="22" t="s">
        <v>179</v>
      </c>
      <c r="AL3853" s="22" t="s">
        <v>179</v>
      </c>
      <c r="AM3853" s="22" t="s">
        <v>179</v>
      </c>
      <c r="AN3853" s="22" t="s">
        <v>179</v>
      </c>
      <c r="AO3853" s="22" t="s">
        <v>180</v>
      </c>
      <c r="AP3853" s="22">
        <v>0</v>
      </c>
      <c r="AQ3853" s="22" t="s">
        <v>180</v>
      </c>
      <c r="AR3853" s="47">
        <f t="shared" si="242"/>
        <v>0.99273935587243156</v>
      </c>
      <c r="AS3853" s="47">
        <f t="shared" si="243"/>
        <v>0.91756072291840196</v>
      </c>
    </row>
    <row r="3854" spans="1:45" x14ac:dyDescent="0.25">
      <c r="A3854" s="22" t="s">
        <v>8254</v>
      </c>
      <c r="B3854" s="23" t="s">
        <v>8255</v>
      </c>
      <c r="C3854" s="22">
        <v>21</v>
      </c>
      <c r="D3854" s="22">
        <v>4</v>
      </c>
      <c r="E3854" s="22">
        <v>18</v>
      </c>
      <c r="F3854" s="22">
        <v>4</v>
      </c>
      <c r="G3854" s="22">
        <v>1</v>
      </c>
      <c r="H3854" s="22">
        <v>189</v>
      </c>
      <c r="I3854" s="22">
        <v>21.1</v>
      </c>
      <c r="J3854" s="22">
        <v>8.25</v>
      </c>
      <c r="K3854" s="22">
        <v>154</v>
      </c>
      <c r="L3854" s="22">
        <v>35.29</v>
      </c>
      <c r="M3854" s="22">
        <v>3</v>
      </c>
      <c r="N3854" s="22">
        <v>4</v>
      </c>
      <c r="O3854" s="22">
        <v>0</v>
      </c>
      <c r="P3854" s="48">
        <f t="shared" si="240"/>
        <v>1834.8199999999997</v>
      </c>
      <c r="Q3854" s="48">
        <f t="shared" si="241"/>
        <v>2234.3599999999997</v>
      </c>
      <c r="R3854" s="22">
        <v>19.43</v>
      </c>
      <c r="S3854" s="22">
        <v>17.04</v>
      </c>
      <c r="T3854" s="22">
        <v>2171.1</v>
      </c>
      <c r="U3854" s="22">
        <v>1873.8</v>
      </c>
      <c r="V3854" s="22">
        <v>1434.7</v>
      </c>
      <c r="W3854" s="22">
        <v>1435.2</v>
      </c>
      <c r="X3854" s="22">
        <v>2259.3000000000002</v>
      </c>
      <c r="Y3854" s="22">
        <v>2153</v>
      </c>
      <c r="Z3854" s="22">
        <v>1990.1</v>
      </c>
      <c r="AA3854" s="22">
        <v>2863.2</v>
      </c>
      <c r="AB3854" s="22">
        <v>2273.1</v>
      </c>
      <c r="AC3854" s="22">
        <v>1892.4</v>
      </c>
      <c r="AD3854" s="22" t="s">
        <v>179</v>
      </c>
      <c r="AE3854" s="22" t="s">
        <v>179</v>
      </c>
      <c r="AF3854" s="22" t="s">
        <v>179</v>
      </c>
      <c r="AG3854" s="22" t="s">
        <v>179</v>
      </c>
      <c r="AH3854" s="22" t="s">
        <v>179</v>
      </c>
      <c r="AI3854" s="22" t="s">
        <v>179</v>
      </c>
      <c r="AJ3854" s="22" t="s">
        <v>179</v>
      </c>
      <c r="AK3854" s="22" t="s">
        <v>179</v>
      </c>
      <c r="AL3854" s="22" t="s">
        <v>179</v>
      </c>
      <c r="AM3854" s="22" t="s">
        <v>179</v>
      </c>
      <c r="AN3854" s="22" t="s">
        <v>179</v>
      </c>
      <c r="AO3854" s="22" t="s">
        <v>180</v>
      </c>
      <c r="AP3854" s="22">
        <v>0</v>
      </c>
      <c r="AQ3854" s="22" t="s">
        <v>180</v>
      </c>
      <c r="AR3854" s="47">
        <f t="shared" si="242"/>
        <v>1.217754330125026</v>
      </c>
      <c r="AS3854" s="47">
        <f t="shared" si="243"/>
        <v>0.28439168440235374</v>
      </c>
    </row>
    <row r="3855" spans="1:45" x14ac:dyDescent="0.25">
      <c r="A3855" s="22" t="s">
        <v>8256</v>
      </c>
      <c r="B3855" s="23" t="s">
        <v>8257</v>
      </c>
      <c r="C3855" s="22">
        <v>29</v>
      </c>
      <c r="D3855" s="22">
        <v>7</v>
      </c>
      <c r="E3855" s="22">
        <v>32</v>
      </c>
      <c r="F3855" s="22">
        <v>7</v>
      </c>
      <c r="G3855" s="22">
        <v>1</v>
      </c>
      <c r="H3855" s="22">
        <v>201</v>
      </c>
      <c r="I3855" s="22">
        <v>21.7</v>
      </c>
      <c r="J3855" s="22">
        <v>6.74</v>
      </c>
      <c r="K3855" s="22">
        <v>202</v>
      </c>
      <c r="L3855" s="22">
        <v>56.66</v>
      </c>
      <c r="M3855" s="22">
        <v>6</v>
      </c>
      <c r="N3855" s="22">
        <v>7</v>
      </c>
      <c r="O3855" s="22">
        <v>0</v>
      </c>
      <c r="P3855" s="48">
        <f t="shared" si="240"/>
        <v>2621.16</v>
      </c>
      <c r="Q3855" s="48">
        <f t="shared" si="241"/>
        <v>2281.3000000000002</v>
      </c>
      <c r="R3855" s="22">
        <v>14.68</v>
      </c>
      <c r="S3855" s="22">
        <v>10.4</v>
      </c>
      <c r="T3855" s="22">
        <v>2140.4</v>
      </c>
      <c r="U3855" s="22">
        <v>2761</v>
      </c>
      <c r="V3855" s="22">
        <v>2321.3000000000002</v>
      </c>
      <c r="W3855" s="22">
        <v>3079.1</v>
      </c>
      <c r="X3855" s="22">
        <v>2804</v>
      </c>
      <c r="Y3855" s="22">
        <v>2214.1</v>
      </c>
      <c r="Z3855" s="22">
        <v>1893</v>
      </c>
      <c r="AA3855" s="22">
        <v>2419.4</v>
      </c>
      <c r="AB3855" s="22">
        <v>2427.3000000000002</v>
      </c>
      <c r="AC3855" s="22">
        <v>2452.6999999999998</v>
      </c>
      <c r="AD3855" s="22" t="s">
        <v>179</v>
      </c>
      <c r="AE3855" s="22" t="s">
        <v>179</v>
      </c>
      <c r="AF3855" s="22" t="s">
        <v>179</v>
      </c>
      <c r="AG3855" s="22" t="s">
        <v>179</v>
      </c>
      <c r="AH3855" s="22" t="s">
        <v>179</v>
      </c>
      <c r="AI3855" s="22" t="s">
        <v>179</v>
      </c>
      <c r="AJ3855" s="22" t="s">
        <v>179</v>
      </c>
      <c r="AK3855" s="22" t="s">
        <v>179</v>
      </c>
      <c r="AL3855" s="22" t="s">
        <v>179</v>
      </c>
      <c r="AM3855" s="22" t="s">
        <v>179</v>
      </c>
      <c r="AN3855" s="22" t="s">
        <v>179</v>
      </c>
      <c r="AO3855" s="22" t="s">
        <v>180</v>
      </c>
      <c r="AP3855" s="22">
        <v>0</v>
      </c>
      <c r="AQ3855" s="22" t="s">
        <v>180</v>
      </c>
      <c r="AR3855" s="47">
        <f t="shared" si="242"/>
        <v>0.87033984953226828</v>
      </c>
      <c r="AS3855" s="47">
        <f t="shared" si="243"/>
        <v>0.15183015677728326</v>
      </c>
    </row>
    <row r="3856" spans="1:45" x14ac:dyDescent="0.25">
      <c r="A3856" s="22" t="s">
        <v>8258</v>
      </c>
      <c r="B3856" s="23" t="s">
        <v>8259</v>
      </c>
      <c r="C3856" s="22">
        <v>10</v>
      </c>
      <c r="D3856" s="22">
        <v>2</v>
      </c>
      <c r="E3856" s="22">
        <v>6</v>
      </c>
      <c r="F3856" s="22">
        <v>2</v>
      </c>
      <c r="G3856" s="22">
        <v>1</v>
      </c>
      <c r="H3856" s="22">
        <v>296</v>
      </c>
      <c r="I3856" s="22">
        <v>30.6</v>
      </c>
      <c r="J3856" s="22">
        <v>5.49</v>
      </c>
      <c r="K3856" s="22">
        <v>64</v>
      </c>
      <c r="L3856" s="22">
        <v>12.6</v>
      </c>
      <c r="M3856" s="22">
        <v>2</v>
      </c>
      <c r="N3856" s="22">
        <v>2</v>
      </c>
      <c r="O3856" s="22">
        <v>0</v>
      </c>
      <c r="P3856" s="48">
        <f t="shared" si="240"/>
        <v>1103.92</v>
      </c>
      <c r="Q3856" s="48">
        <f t="shared" si="241"/>
        <v>1276.74</v>
      </c>
      <c r="R3856" s="22">
        <v>2.17</v>
      </c>
      <c r="S3856" s="22">
        <v>7.83</v>
      </c>
      <c r="T3856" s="22">
        <v>1078.5999999999999</v>
      </c>
      <c r="U3856" s="22">
        <v>1106.7</v>
      </c>
      <c r="V3856" s="22">
        <v>1119.4000000000001</v>
      </c>
      <c r="W3856" s="22">
        <v>1118.8</v>
      </c>
      <c r="X3856" s="22">
        <v>1096.0999999999999</v>
      </c>
      <c r="Y3856" s="22">
        <v>1392.5</v>
      </c>
      <c r="Z3856" s="22">
        <v>1328.5</v>
      </c>
      <c r="AA3856" s="22">
        <v>1262.4000000000001</v>
      </c>
      <c r="AB3856" s="22">
        <v>1123</v>
      </c>
      <c r="AC3856" s="22">
        <v>1277.3</v>
      </c>
      <c r="AD3856" s="22" t="s">
        <v>179</v>
      </c>
      <c r="AE3856" s="22" t="s">
        <v>179</v>
      </c>
      <c r="AF3856" s="22" t="s">
        <v>179</v>
      </c>
      <c r="AG3856" s="22" t="s">
        <v>179</v>
      </c>
      <c r="AH3856" s="22" t="s">
        <v>179</v>
      </c>
      <c r="AI3856" s="22" t="s">
        <v>179</v>
      </c>
      <c r="AJ3856" s="22" t="s">
        <v>179</v>
      </c>
      <c r="AK3856" s="22" t="s">
        <v>179</v>
      </c>
      <c r="AL3856" s="22" t="s">
        <v>179</v>
      </c>
      <c r="AM3856" s="22" t="s">
        <v>179</v>
      </c>
      <c r="AN3856" s="22" t="s">
        <v>179</v>
      </c>
      <c r="AO3856" s="22" t="s">
        <v>180</v>
      </c>
      <c r="AP3856" s="22">
        <v>0</v>
      </c>
      <c r="AQ3856" s="22" t="s">
        <v>180</v>
      </c>
      <c r="AR3856" s="47">
        <f t="shared" si="242"/>
        <v>1.1565511993622726</v>
      </c>
      <c r="AS3856" s="47">
        <f t="shared" si="243"/>
        <v>2.7295669063454344E-2</v>
      </c>
    </row>
    <row r="3857" spans="1:45" x14ac:dyDescent="0.25">
      <c r="A3857" s="22" t="s">
        <v>8260</v>
      </c>
      <c r="B3857" s="23" t="s">
        <v>8261</v>
      </c>
      <c r="C3857" s="22">
        <v>13</v>
      </c>
      <c r="D3857" s="22">
        <v>6</v>
      </c>
      <c r="E3857" s="22">
        <v>23</v>
      </c>
      <c r="F3857" s="22">
        <v>6</v>
      </c>
      <c r="G3857" s="22">
        <v>1</v>
      </c>
      <c r="H3857" s="22">
        <v>407</v>
      </c>
      <c r="I3857" s="22">
        <v>42</v>
      </c>
      <c r="J3857" s="22">
        <v>5.07</v>
      </c>
      <c r="K3857" s="22">
        <v>280</v>
      </c>
      <c r="L3857" s="22">
        <v>52.35</v>
      </c>
      <c r="M3857" s="22">
        <v>6</v>
      </c>
      <c r="N3857" s="22">
        <v>6</v>
      </c>
      <c r="O3857" s="22">
        <v>0</v>
      </c>
      <c r="P3857" s="48">
        <f t="shared" si="240"/>
        <v>1107.08</v>
      </c>
      <c r="Q3857" s="48">
        <f t="shared" si="241"/>
        <v>1176.5400000000002</v>
      </c>
      <c r="R3857" s="22">
        <v>8.42</v>
      </c>
      <c r="S3857" s="22">
        <v>9.81</v>
      </c>
      <c r="T3857" s="22">
        <v>967.1</v>
      </c>
      <c r="U3857" s="22">
        <v>1162.4000000000001</v>
      </c>
      <c r="V3857" s="22">
        <v>1128.0999999999999</v>
      </c>
      <c r="W3857" s="22">
        <v>1228.9000000000001</v>
      </c>
      <c r="X3857" s="22">
        <v>1048.9000000000001</v>
      </c>
      <c r="Y3857" s="22">
        <v>1123.7</v>
      </c>
      <c r="Z3857" s="22">
        <v>1049.8</v>
      </c>
      <c r="AA3857" s="22">
        <v>1224.4000000000001</v>
      </c>
      <c r="AB3857" s="22">
        <v>1350.7</v>
      </c>
      <c r="AC3857" s="22">
        <v>1134.0999999999999</v>
      </c>
      <c r="AD3857" s="22" t="s">
        <v>179</v>
      </c>
      <c r="AE3857" s="22" t="s">
        <v>179</v>
      </c>
      <c r="AF3857" s="22" t="s">
        <v>179</v>
      </c>
      <c r="AG3857" s="22" t="s">
        <v>179</v>
      </c>
      <c r="AH3857" s="22" t="s">
        <v>179</v>
      </c>
      <c r="AI3857" s="22" t="s">
        <v>179</v>
      </c>
      <c r="AJ3857" s="22" t="s">
        <v>179</v>
      </c>
      <c r="AK3857" s="22" t="s">
        <v>179</v>
      </c>
      <c r="AL3857" s="22" t="s">
        <v>179</v>
      </c>
      <c r="AM3857" s="22" t="s">
        <v>179</v>
      </c>
      <c r="AN3857" s="22" t="s">
        <v>179</v>
      </c>
      <c r="AO3857" s="22" t="s">
        <v>180</v>
      </c>
      <c r="AP3857" s="22">
        <v>0</v>
      </c>
      <c r="AQ3857" s="22" t="s">
        <v>180</v>
      </c>
      <c r="AR3857" s="47">
        <f t="shared" si="242"/>
        <v>1.0627416266213827</v>
      </c>
      <c r="AS3857" s="47">
        <f t="shared" si="243"/>
        <v>0.21463499578738537</v>
      </c>
    </row>
    <row r="3858" spans="1:45" x14ac:dyDescent="0.25">
      <c r="A3858" s="22" t="s">
        <v>8262</v>
      </c>
      <c r="B3858" s="23" t="s">
        <v>8263</v>
      </c>
      <c r="C3858" s="22">
        <v>75</v>
      </c>
      <c r="D3858" s="22">
        <v>22</v>
      </c>
      <c r="E3858" s="22">
        <v>134</v>
      </c>
      <c r="F3858" s="22">
        <v>21</v>
      </c>
      <c r="G3858" s="22">
        <v>1</v>
      </c>
      <c r="H3858" s="22">
        <v>249</v>
      </c>
      <c r="I3858" s="22">
        <v>28.7</v>
      </c>
      <c r="J3858" s="22">
        <v>5.97</v>
      </c>
      <c r="K3858" s="22">
        <v>1198</v>
      </c>
      <c r="L3858" s="22">
        <v>285.20999999999998</v>
      </c>
      <c r="M3858" s="22">
        <v>21</v>
      </c>
      <c r="N3858" s="22">
        <v>22</v>
      </c>
      <c r="O3858" s="22">
        <v>1</v>
      </c>
      <c r="P3858" s="48">
        <f t="shared" si="240"/>
        <v>10342.66</v>
      </c>
      <c r="Q3858" s="48">
        <f t="shared" si="241"/>
        <v>10949.279999999999</v>
      </c>
      <c r="R3858" s="22">
        <v>2.02</v>
      </c>
      <c r="S3858" s="22">
        <v>4.01</v>
      </c>
      <c r="T3858" s="22">
        <v>10312.299999999999</v>
      </c>
      <c r="U3858" s="22">
        <v>10590.4</v>
      </c>
      <c r="V3858" s="22">
        <v>10497.9</v>
      </c>
      <c r="W3858" s="22">
        <v>10295.1</v>
      </c>
      <c r="X3858" s="22">
        <v>10017.6</v>
      </c>
      <c r="Y3858" s="22">
        <v>11224.3</v>
      </c>
      <c r="Z3858" s="22">
        <v>10976.9</v>
      </c>
      <c r="AA3858" s="22">
        <v>10189.6</v>
      </c>
      <c r="AB3858" s="22">
        <v>11097.1</v>
      </c>
      <c r="AC3858" s="22">
        <v>11258.5</v>
      </c>
      <c r="AD3858" s="22" t="s">
        <v>179</v>
      </c>
      <c r="AE3858" s="22" t="s">
        <v>179</v>
      </c>
      <c r="AF3858" s="22" t="s">
        <v>179</v>
      </c>
      <c r="AG3858" s="22" t="s">
        <v>179</v>
      </c>
      <c r="AH3858" s="22" t="s">
        <v>179</v>
      </c>
      <c r="AI3858" s="22" t="s">
        <v>179</v>
      </c>
      <c r="AJ3858" s="22" t="s">
        <v>179</v>
      </c>
      <c r="AK3858" s="22" t="s">
        <v>179</v>
      </c>
      <c r="AL3858" s="22" t="s">
        <v>179</v>
      </c>
      <c r="AM3858" s="22" t="s">
        <v>179</v>
      </c>
      <c r="AN3858" s="22" t="s">
        <v>179</v>
      </c>
      <c r="AO3858" s="22" t="s">
        <v>180</v>
      </c>
      <c r="AP3858" s="22">
        <v>0</v>
      </c>
      <c r="AQ3858" s="22" t="s">
        <v>180</v>
      </c>
      <c r="AR3858" s="47">
        <f t="shared" si="242"/>
        <v>1.0586522229291109</v>
      </c>
      <c r="AS3858" s="47">
        <f t="shared" si="243"/>
        <v>8.5050072234702248E-2</v>
      </c>
    </row>
    <row r="3859" spans="1:45" x14ac:dyDescent="0.25">
      <c r="A3859" s="22" t="s">
        <v>8264</v>
      </c>
      <c r="B3859" s="23" t="s">
        <v>8265</v>
      </c>
      <c r="C3859" s="22">
        <v>53</v>
      </c>
      <c r="D3859" s="22">
        <v>14</v>
      </c>
      <c r="E3859" s="22">
        <v>82</v>
      </c>
      <c r="F3859" s="22">
        <v>13</v>
      </c>
      <c r="G3859" s="22">
        <v>1</v>
      </c>
      <c r="H3859" s="22">
        <v>239</v>
      </c>
      <c r="I3859" s="22">
        <v>27</v>
      </c>
      <c r="J3859" s="22">
        <v>5.76</v>
      </c>
      <c r="K3859" s="22">
        <v>508</v>
      </c>
      <c r="L3859" s="22">
        <v>170.19</v>
      </c>
      <c r="M3859" s="22">
        <v>14</v>
      </c>
      <c r="N3859" s="22">
        <v>14</v>
      </c>
      <c r="O3859" s="22">
        <v>0</v>
      </c>
      <c r="P3859" s="48">
        <f t="shared" si="240"/>
        <v>7722.2</v>
      </c>
      <c r="Q3859" s="48">
        <f t="shared" si="241"/>
        <v>8049.3599999999988</v>
      </c>
      <c r="R3859" s="22">
        <v>3.92</v>
      </c>
      <c r="S3859" s="22">
        <v>4.28</v>
      </c>
      <c r="T3859" s="22">
        <v>7714.6</v>
      </c>
      <c r="U3859" s="22">
        <v>8154.2</v>
      </c>
      <c r="V3859" s="22">
        <v>7733.1</v>
      </c>
      <c r="W3859" s="22">
        <v>7715.1</v>
      </c>
      <c r="X3859" s="22">
        <v>7294</v>
      </c>
      <c r="Y3859" s="22">
        <v>8373.2000000000007</v>
      </c>
      <c r="Z3859" s="22">
        <v>7912.9</v>
      </c>
      <c r="AA3859" s="22">
        <v>7579.7</v>
      </c>
      <c r="AB3859" s="22">
        <v>8403.9</v>
      </c>
      <c r="AC3859" s="22">
        <v>7977.1</v>
      </c>
      <c r="AD3859" s="22" t="s">
        <v>179</v>
      </c>
      <c r="AE3859" s="22" t="s">
        <v>179</v>
      </c>
      <c r="AF3859" s="22" t="s">
        <v>179</v>
      </c>
      <c r="AG3859" s="22" t="s">
        <v>179</v>
      </c>
      <c r="AH3859" s="22" t="s">
        <v>179</v>
      </c>
      <c r="AI3859" s="22" t="s">
        <v>179</v>
      </c>
      <c r="AJ3859" s="22" t="s">
        <v>179</v>
      </c>
      <c r="AK3859" s="22" t="s">
        <v>179</v>
      </c>
      <c r="AL3859" s="22" t="s">
        <v>179</v>
      </c>
      <c r="AM3859" s="22" t="s">
        <v>179</v>
      </c>
      <c r="AN3859" s="22" t="s">
        <v>179</v>
      </c>
      <c r="AO3859" s="22" t="s">
        <v>8266</v>
      </c>
      <c r="AP3859" s="22">
        <v>1</v>
      </c>
      <c r="AQ3859" s="22" t="s">
        <v>8266</v>
      </c>
      <c r="AR3859" s="47">
        <f t="shared" si="242"/>
        <v>1.0423661650824894</v>
      </c>
      <c r="AS3859" s="47">
        <f t="shared" si="243"/>
        <v>0.20213335613874822</v>
      </c>
    </row>
    <row r="3860" spans="1:45" x14ac:dyDescent="0.25">
      <c r="A3860" s="22" t="s">
        <v>8267</v>
      </c>
      <c r="B3860" s="23" t="s">
        <v>8268</v>
      </c>
      <c r="C3860" s="22">
        <v>31</v>
      </c>
      <c r="D3860" s="22">
        <v>7</v>
      </c>
      <c r="E3860" s="22">
        <v>22</v>
      </c>
      <c r="F3860" s="22">
        <v>7</v>
      </c>
      <c r="G3860" s="22">
        <v>1</v>
      </c>
      <c r="H3860" s="22">
        <v>254</v>
      </c>
      <c r="I3860" s="22">
        <v>29.5</v>
      </c>
      <c r="J3860" s="22">
        <v>5.95</v>
      </c>
      <c r="K3860" s="22">
        <v>118</v>
      </c>
      <c r="L3860" s="22">
        <v>43.76</v>
      </c>
      <c r="M3860" s="22">
        <v>6</v>
      </c>
      <c r="N3860" s="22">
        <v>7</v>
      </c>
      <c r="O3860" s="22">
        <v>0</v>
      </c>
      <c r="P3860" s="48">
        <f t="shared" si="240"/>
        <v>1103.4399999999998</v>
      </c>
      <c r="Q3860" s="48">
        <f t="shared" si="241"/>
        <v>1092.5800000000002</v>
      </c>
      <c r="R3860" s="22">
        <v>6.44</v>
      </c>
      <c r="S3860" s="22">
        <v>5</v>
      </c>
      <c r="T3860" s="22">
        <v>1017.7</v>
      </c>
      <c r="U3860" s="22">
        <v>1212.5</v>
      </c>
      <c r="V3860" s="22">
        <v>1113.0999999999999</v>
      </c>
      <c r="W3860" s="22">
        <v>1136.5</v>
      </c>
      <c r="X3860" s="22">
        <v>1037.4000000000001</v>
      </c>
      <c r="Y3860" s="22">
        <v>1150.5999999999999</v>
      </c>
      <c r="Z3860" s="22">
        <v>1047</v>
      </c>
      <c r="AA3860" s="22">
        <v>1042.0999999999999</v>
      </c>
      <c r="AB3860" s="22">
        <v>1071.4000000000001</v>
      </c>
      <c r="AC3860" s="22">
        <v>1151.8</v>
      </c>
      <c r="AD3860" s="22" t="s">
        <v>179</v>
      </c>
      <c r="AE3860" s="22" t="s">
        <v>179</v>
      </c>
      <c r="AF3860" s="22" t="s">
        <v>179</v>
      </c>
      <c r="AG3860" s="22" t="s">
        <v>179</v>
      </c>
      <c r="AH3860" s="22" t="s">
        <v>179</v>
      </c>
      <c r="AI3860" s="22" t="s">
        <v>179</v>
      </c>
      <c r="AJ3860" s="22" t="s">
        <v>179</v>
      </c>
      <c r="AK3860" s="22" t="s">
        <v>179</v>
      </c>
      <c r="AL3860" s="22" t="s">
        <v>179</v>
      </c>
      <c r="AM3860" s="22" t="s">
        <v>179</v>
      </c>
      <c r="AN3860" s="22" t="s">
        <v>179</v>
      </c>
      <c r="AO3860" s="22" t="s">
        <v>180</v>
      </c>
      <c r="AP3860" s="22">
        <v>0</v>
      </c>
      <c r="AQ3860" s="22" t="s">
        <v>180</v>
      </c>
      <c r="AR3860" s="47">
        <f t="shared" si="242"/>
        <v>0.99015805118538414</v>
      </c>
      <c r="AS3860" s="47">
        <f t="shared" si="243"/>
        <v>0.86012285351047058</v>
      </c>
    </row>
    <row r="3861" spans="1:45" x14ac:dyDescent="0.25">
      <c r="A3861" s="22" t="s">
        <v>8269</v>
      </c>
      <c r="B3861" s="23" t="s">
        <v>8270</v>
      </c>
      <c r="C3861" s="22">
        <v>21</v>
      </c>
      <c r="D3861" s="22">
        <v>31</v>
      </c>
      <c r="E3861" s="22">
        <v>68</v>
      </c>
      <c r="F3861" s="22">
        <v>31</v>
      </c>
      <c r="G3861" s="22">
        <v>1</v>
      </c>
      <c r="H3861" s="22">
        <v>1843</v>
      </c>
      <c r="I3861" s="22">
        <v>211.1</v>
      </c>
      <c r="J3861" s="22">
        <v>7.01</v>
      </c>
      <c r="K3861" s="22">
        <v>372</v>
      </c>
      <c r="L3861" s="22">
        <v>136.24</v>
      </c>
      <c r="M3861" s="22">
        <v>27</v>
      </c>
      <c r="N3861" s="22">
        <v>30</v>
      </c>
      <c r="O3861" s="22">
        <v>0</v>
      </c>
      <c r="P3861" s="48">
        <f t="shared" si="240"/>
        <v>3846.72</v>
      </c>
      <c r="Q3861" s="48">
        <f t="shared" si="241"/>
        <v>3697.8799999999997</v>
      </c>
      <c r="R3861" s="22">
        <v>3.26</v>
      </c>
      <c r="S3861" s="22">
        <v>3.3</v>
      </c>
      <c r="T3861" s="22">
        <v>3708.1</v>
      </c>
      <c r="U3861" s="22">
        <v>3896.2</v>
      </c>
      <c r="V3861" s="22">
        <v>4060.4</v>
      </c>
      <c r="W3861" s="22">
        <v>3826</v>
      </c>
      <c r="X3861" s="22">
        <v>3742.9</v>
      </c>
      <c r="Y3861" s="22">
        <v>3765.2</v>
      </c>
      <c r="Z3861" s="22">
        <v>3773.6</v>
      </c>
      <c r="AA3861" s="22">
        <v>3534.3</v>
      </c>
      <c r="AB3861" s="22">
        <v>3813.8</v>
      </c>
      <c r="AC3861" s="22">
        <v>3602.5</v>
      </c>
      <c r="AD3861" s="22" t="s">
        <v>179</v>
      </c>
      <c r="AE3861" s="22" t="s">
        <v>179</v>
      </c>
      <c r="AF3861" s="22" t="s">
        <v>179</v>
      </c>
      <c r="AG3861" s="22" t="s">
        <v>179</v>
      </c>
      <c r="AH3861" s="22" t="s">
        <v>179</v>
      </c>
      <c r="AI3861" s="22" t="s">
        <v>179</v>
      </c>
      <c r="AJ3861" s="22" t="s">
        <v>179</v>
      </c>
      <c r="AK3861" s="22" t="s">
        <v>179</v>
      </c>
      <c r="AL3861" s="22" t="s">
        <v>179</v>
      </c>
      <c r="AM3861" s="22" t="s">
        <v>179</v>
      </c>
      <c r="AN3861" s="22" t="s">
        <v>179</v>
      </c>
      <c r="AO3861" s="22" t="s">
        <v>180</v>
      </c>
      <c r="AP3861" s="22">
        <v>0</v>
      </c>
      <c r="AQ3861" s="22" t="s">
        <v>180</v>
      </c>
      <c r="AR3861" s="47">
        <f t="shared" si="242"/>
        <v>0.96130729556609262</v>
      </c>
      <c r="AS3861" s="47">
        <f t="shared" si="243"/>
        <v>0.21470998458598456</v>
      </c>
    </row>
    <row r="3862" spans="1:45" x14ac:dyDescent="0.25">
      <c r="A3862" s="22" t="s">
        <v>8271</v>
      </c>
      <c r="B3862" s="23" t="s">
        <v>8272</v>
      </c>
      <c r="C3862" s="22">
        <v>14</v>
      </c>
      <c r="D3862" s="22">
        <v>20</v>
      </c>
      <c r="E3862" s="22">
        <v>37</v>
      </c>
      <c r="F3862" s="22">
        <v>20</v>
      </c>
      <c r="G3862" s="22">
        <v>1</v>
      </c>
      <c r="H3862" s="22">
        <v>1840</v>
      </c>
      <c r="I3862" s="22">
        <v>203.6</v>
      </c>
      <c r="J3862" s="22">
        <v>7.06</v>
      </c>
      <c r="K3862" s="22">
        <v>198</v>
      </c>
      <c r="L3862" s="22">
        <v>80.739999999999995</v>
      </c>
      <c r="M3862" s="22">
        <v>15</v>
      </c>
      <c r="N3862" s="22">
        <v>20</v>
      </c>
      <c r="O3862" s="22">
        <v>0</v>
      </c>
      <c r="P3862" s="48">
        <f t="shared" si="240"/>
        <v>1863.3</v>
      </c>
      <c r="Q3862" s="48">
        <f t="shared" si="241"/>
        <v>1872.94</v>
      </c>
      <c r="R3862" s="22">
        <v>13.66</v>
      </c>
      <c r="S3862" s="22">
        <v>9.32</v>
      </c>
      <c r="T3862" s="22">
        <v>1551.3</v>
      </c>
      <c r="U3862" s="22">
        <v>2137.3000000000002</v>
      </c>
      <c r="V3862" s="22">
        <v>1841.9</v>
      </c>
      <c r="W3862" s="22">
        <v>2166.6</v>
      </c>
      <c r="X3862" s="22">
        <v>1619.4</v>
      </c>
      <c r="Y3862" s="22">
        <v>1779.5</v>
      </c>
      <c r="Z3862" s="22">
        <v>1679.6</v>
      </c>
      <c r="AA3862" s="22">
        <v>1824.4</v>
      </c>
      <c r="AB3862" s="22">
        <v>2133.5</v>
      </c>
      <c r="AC3862" s="22">
        <v>1947.7</v>
      </c>
      <c r="AD3862" s="22" t="s">
        <v>179</v>
      </c>
      <c r="AE3862" s="22" t="s">
        <v>179</v>
      </c>
      <c r="AF3862" s="22" t="s">
        <v>179</v>
      </c>
      <c r="AG3862" s="22" t="s">
        <v>179</v>
      </c>
      <c r="AH3862" s="22" t="s">
        <v>179</v>
      </c>
      <c r="AI3862" s="22" t="s">
        <v>179</v>
      </c>
      <c r="AJ3862" s="22" t="s">
        <v>179</v>
      </c>
      <c r="AK3862" s="22" t="s">
        <v>179</v>
      </c>
      <c r="AL3862" s="22" t="s">
        <v>179</v>
      </c>
      <c r="AM3862" s="22" t="s">
        <v>179</v>
      </c>
      <c r="AN3862" s="22" t="s">
        <v>179</v>
      </c>
      <c r="AO3862" s="22" t="s">
        <v>180</v>
      </c>
      <c r="AP3862" s="22">
        <v>0</v>
      </c>
      <c r="AQ3862" s="22" t="s">
        <v>180</v>
      </c>
      <c r="AR3862" s="47">
        <f t="shared" si="242"/>
        <v>1.005173616701551</v>
      </c>
      <c r="AS3862" s="47">
        <f t="shared" si="243"/>
        <v>0.94691976457014282</v>
      </c>
    </row>
    <row r="3863" spans="1:45" x14ac:dyDescent="0.25">
      <c r="A3863" s="22" t="s">
        <v>8273</v>
      </c>
      <c r="B3863" s="23" t="s">
        <v>8274</v>
      </c>
      <c r="C3863" s="22">
        <v>18</v>
      </c>
      <c r="D3863" s="22">
        <v>4</v>
      </c>
      <c r="E3863" s="22">
        <v>11</v>
      </c>
      <c r="F3863" s="22">
        <v>4</v>
      </c>
      <c r="G3863" s="22">
        <v>1</v>
      </c>
      <c r="H3863" s="22">
        <v>289</v>
      </c>
      <c r="I3863" s="22">
        <v>33.1</v>
      </c>
      <c r="J3863" s="22">
        <v>6.37</v>
      </c>
      <c r="K3863" s="22">
        <v>93</v>
      </c>
      <c r="L3863" s="22">
        <v>24.81</v>
      </c>
      <c r="M3863" s="22">
        <v>3</v>
      </c>
      <c r="N3863" s="22">
        <v>4</v>
      </c>
      <c r="O3863" s="22">
        <v>0</v>
      </c>
      <c r="P3863" s="48">
        <f t="shared" si="240"/>
        <v>777.56000000000006</v>
      </c>
      <c r="Q3863" s="48">
        <f t="shared" si="241"/>
        <v>779.98</v>
      </c>
      <c r="R3863" s="22">
        <v>4.43</v>
      </c>
      <c r="S3863" s="22">
        <v>3.89</v>
      </c>
      <c r="T3863" s="22">
        <v>748.2</v>
      </c>
      <c r="U3863" s="22">
        <v>840.1</v>
      </c>
      <c r="V3863" s="22">
        <v>764</v>
      </c>
      <c r="W3863" s="22">
        <v>784.5</v>
      </c>
      <c r="X3863" s="22">
        <v>751</v>
      </c>
      <c r="Y3863" s="22">
        <v>790</v>
      </c>
      <c r="Z3863" s="22">
        <v>738.3</v>
      </c>
      <c r="AA3863" s="22">
        <v>762.1</v>
      </c>
      <c r="AB3863" s="22">
        <v>817</v>
      </c>
      <c r="AC3863" s="22">
        <v>792.5</v>
      </c>
      <c r="AD3863" s="22" t="s">
        <v>179</v>
      </c>
      <c r="AE3863" s="22" t="s">
        <v>179</v>
      </c>
      <c r="AF3863" s="22" t="s">
        <v>179</v>
      </c>
      <c r="AG3863" s="22" t="s">
        <v>179</v>
      </c>
      <c r="AH3863" s="22" t="s">
        <v>179</v>
      </c>
      <c r="AI3863" s="22" t="s">
        <v>179</v>
      </c>
      <c r="AJ3863" s="22" t="s">
        <v>179</v>
      </c>
      <c r="AK3863" s="22" t="s">
        <v>179</v>
      </c>
      <c r="AL3863" s="22" t="s">
        <v>179</v>
      </c>
      <c r="AM3863" s="22" t="s">
        <v>179</v>
      </c>
      <c r="AN3863" s="22" t="s">
        <v>179</v>
      </c>
      <c r="AO3863" s="22" t="s">
        <v>180</v>
      </c>
      <c r="AP3863" s="22">
        <v>0</v>
      </c>
      <c r="AQ3863" s="22" t="s">
        <v>180</v>
      </c>
      <c r="AR3863" s="47">
        <f t="shared" si="242"/>
        <v>1.0031123000154329</v>
      </c>
      <c r="AS3863" s="47">
        <f t="shared" si="243"/>
        <v>0.93353059690381823</v>
      </c>
    </row>
    <row r="3864" spans="1:45" x14ac:dyDescent="0.25">
      <c r="A3864" s="22" t="s">
        <v>8275</v>
      </c>
      <c r="B3864" s="23" t="s">
        <v>8276</v>
      </c>
      <c r="C3864" s="22">
        <v>6</v>
      </c>
      <c r="D3864" s="22">
        <v>2</v>
      </c>
      <c r="E3864" s="22">
        <v>3</v>
      </c>
      <c r="F3864" s="22">
        <v>2</v>
      </c>
      <c r="G3864" s="22">
        <v>1</v>
      </c>
      <c r="H3864" s="22">
        <v>264</v>
      </c>
      <c r="I3864" s="22">
        <v>29.5</v>
      </c>
      <c r="J3864" s="22">
        <v>6.05</v>
      </c>
      <c r="K3864" s="22">
        <v>41</v>
      </c>
      <c r="L3864" s="22">
        <v>6.27</v>
      </c>
      <c r="M3864" s="22">
        <v>1</v>
      </c>
      <c r="N3864" s="22">
        <v>2</v>
      </c>
      <c r="O3864" s="22">
        <v>0</v>
      </c>
      <c r="P3864" s="48">
        <f t="shared" si="240"/>
        <v>125.46</v>
      </c>
      <c r="Q3864" s="48">
        <f t="shared" si="241"/>
        <v>126.55999999999999</v>
      </c>
      <c r="R3864" s="22">
        <v>8.2799999999999994</v>
      </c>
      <c r="S3864" s="22">
        <v>11.35</v>
      </c>
      <c r="T3864" s="22">
        <v>117.4</v>
      </c>
      <c r="U3864" s="22">
        <v>137.80000000000001</v>
      </c>
      <c r="V3864" s="22">
        <v>132.9</v>
      </c>
      <c r="W3864" s="22">
        <v>126.4</v>
      </c>
      <c r="X3864" s="22">
        <v>112.8</v>
      </c>
      <c r="Y3864" s="22">
        <v>149.69999999999999</v>
      </c>
      <c r="Z3864" s="22">
        <v>110.5</v>
      </c>
      <c r="AA3864" s="22">
        <v>123.5</v>
      </c>
      <c r="AB3864" s="22">
        <v>122</v>
      </c>
      <c r="AC3864" s="22">
        <v>127.1</v>
      </c>
      <c r="AD3864" s="22" t="s">
        <v>179</v>
      </c>
      <c r="AE3864" s="22" t="s">
        <v>179</v>
      </c>
      <c r="AF3864" s="22" t="s">
        <v>179</v>
      </c>
      <c r="AG3864" s="22" t="s">
        <v>179</v>
      </c>
      <c r="AH3864" s="22" t="s">
        <v>179</v>
      </c>
      <c r="AI3864" s="22" t="s">
        <v>179</v>
      </c>
      <c r="AJ3864" s="22" t="s">
        <v>179</v>
      </c>
      <c r="AK3864" s="22" t="s">
        <v>179</v>
      </c>
      <c r="AL3864" s="22" t="s">
        <v>179</v>
      </c>
      <c r="AM3864" s="22" t="s">
        <v>179</v>
      </c>
      <c r="AN3864" s="22" t="s">
        <v>179</v>
      </c>
      <c r="AO3864" s="22" t="s">
        <v>180</v>
      </c>
      <c r="AP3864" s="22">
        <v>0</v>
      </c>
      <c r="AQ3864" s="22" t="s">
        <v>180</v>
      </c>
      <c r="AR3864" s="47">
        <f t="shared" si="242"/>
        <v>1.0087677347361708</v>
      </c>
      <c r="AS3864" s="47">
        <f t="shared" si="243"/>
        <v>0.91958065682504542</v>
      </c>
    </row>
    <row r="3865" spans="1:45" x14ac:dyDescent="0.25">
      <c r="A3865" s="22" t="s">
        <v>8277</v>
      </c>
      <c r="B3865" s="23" t="s">
        <v>8278</v>
      </c>
      <c r="C3865" s="22">
        <v>12</v>
      </c>
      <c r="D3865" s="22">
        <v>1</v>
      </c>
      <c r="E3865" s="22">
        <v>2</v>
      </c>
      <c r="F3865" s="22">
        <v>1</v>
      </c>
      <c r="G3865" s="22">
        <v>1</v>
      </c>
      <c r="H3865" s="22">
        <v>122</v>
      </c>
      <c r="I3865" s="22">
        <v>13.3</v>
      </c>
      <c r="J3865" s="22">
        <v>8.66</v>
      </c>
      <c r="K3865" s="22">
        <v>28</v>
      </c>
      <c r="L3865" s="22">
        <v>3.28</v>
      </c>
      <c r="M3865" s="22">
        <v>1</v>
      </c>
      <c r="N3865" s="22">
        <v>1</v>
      </c>
      <c r="O3865" s="22">
        <v>0</v>
      </c>
      <c r="P3865" s="48">
        <f t="shared" si="240"/>
        <v>63.340000000000011</v>
      </c>
      <c r="Q3865" s="48">
        <f t="shared" si="241"/>
        <v>68.460000000000008</v>
      </c>
      <c r="R3865" s="22">
        <v>11.24</v>
      </c>
      <c r="S3865" s="22">
        <v>8.94</v>
      </c>
      <c r="T3865" s="22">
        <v>64.7</v>
      </c>
      <c r="U3865" s="22">
        <v>63.2</v>
      </c>
      <c r="V3865" s="22">
        <v>72.400000000000006</v>
      </c>
      <c r="W3865" s="22">
        <v>60.3</v>
      </c>
      <c r="X3865" s="22">
        <v>56.1</v>
      </c>
      <c r="Y3865" s="22">
        <v>68</v>
      </c>
      <c r="Z3865" s="22">
        <v>72.400000000000006</v>
      </c>
      <c r="AA3865" s="22">
        <v>63.8</v>
      </c>
      <c r="AB3865" s="22">
        <v>61.6</v>
      </c>
      <c r="AC3865" s="22">
        <v>76.5</v>
      </c>
      <c r="AD3865" s="22" t="s">
        <v>179</v>
      </c>
      <c r="AE3865" s="22" t="s">
        <v>179</v>
      </c>
      <c r="AF3865" s="22" t="s">
        <v>179</v>
      </c>
      <c r="AG3865" s="22" t="s">
        <v>179</v>
      </c>
      <c r="AH3865" s="22" t="s">
        <v>179</v>
      </c>
      <c r="AI3865" s="22" t="s">
        <v>179</v>
      </c>
      <c r="AJ3865" s="22" t="s">
        <v>179</v>
      </c>
      <c r="AK3865" s="22" t="s">
        <v>179</v>
      </c>
      <c r="AL3865" s="22" t="s">
        <v>179</v>
      </c>
      <c r="AM3865" s="22" t="s">
        <v>179</v>
      </c>
      <c r="AN3865" s="22" t="s">
        <v>179</v>
      </c>
      <c r="AO3865" s="22" t="s">
        <v>180</v>
      </c>
      <c r="AP3865" s="22">
        <v>0</v>
      </c>
      <c r="AQ3865" s="22" t="s">
        <v>180</v>
      </c>
      <c r="AR3865" s="47">
        <f t="shared" si="242"/>
        <v>1.0808335964635301</v>
      </c>
      <c r="AS3865" s="47">
        <f t="shared" si="243"/>
        <v>0.34411044678318603</v>
      </c>
    </row>
    <row r="3866" spans="1:45" x14ac:dyDescent="0.25">
      <c r="A3866" s="22" t="s">
        <v>8279</v>
      </c>
      <c r="B3866" s="23" t="s">
        <v>8280</v>
      </c>
      <c r="C3866" s="22">
        <v>20</v>
      </c>
      <c r="D3866" s="22">
        <v>1</v>
      </c>
      <c r="E3866" s="22">
        <v>2</v>
      </c>
      <c r="F3866" s="22">
        <v>1</v>
      </c>
      <c r="G3866" s="22">
        <v>1</v>
      </c>
      <c r="H3866" s="22">
        <v>123</v>
      </c>
      <c r="I3866" s="22">
        <v>14</v>
      </c>
      <c r="J3866" s="22">
        <v>6.15</v>
      </c>
      <c r="K3866" s="22">
        <v>111</v>
      </c>
      <c r="L3866" s="22">
        <v>6.41</v>
      </c>
      <c r="M3866" s="22">
        <v>1</v>
      </c>
      <c r="N3866" s="22">
        <v>1</v>
      </c>
      <c r="O3866" s="22">
        <v>0</v>
      </c>
      <c r="P3866" s="48">
        <f t="shared" si="240"/>
        <v>36.979999999999997</v>
      </c>
      <c r="Q3866" s="48">
        <f t="shared" si="241"/>
        <v>35.620000000000005</v>
      </c>
      <c r="R3866" s="22">
        <v>13.88</v>
      </c>
      <c r="S3866" s="22">
        <v>7.13</v>
      </c>
      <c r="T3866" s="22">
        <v>34.5</v>
      </c>
      <c r="U3866" s="22">
        <v>40.9</v>
      </c>
      <c r="V3866" s="22">
        <v>31.6</v>
      </c>
      <c r="W3866" s="22">
        <v>33.1</v>
      </c>
      <c r="X3866" s="22">
        <v>44.8</v>
      </c>
      <c r="Y3866" s="22">
        <v>38.5</v>
      </c>
      <c r="Z3866" s="22">
        <v>33.799999999999997</v>
      </c>
      <c r="AA3866" s="22">
        <v>34.5</v>
      </c>
      <c r="AB3866" s="22">
        <v>33.1</v>
      </c>
      <c r="AC3866" s="22">
        <v>38.200000000000003</v>
      </c>
      <c r="AD3866" s="22" t="s">
        <v>179</v>
      </c>
      <c r="AE3866" s="22" t="s">
        <v>179</v>
      </c>
      <c r="AF3866" s="22" t="s">
        <v>179</v>
      </c>
      <c r="AG3866" s="22" t="s">
        <v>179</v>
      </c>
      <c r="AH3866" s="22" t="s">
        <v>179</v>
      </c>
      <c r="AI3866" s="22" t="s">
        <v>179</v>
      </c>
      <c r="AJ3866" s="22" t="s">
        <v>179</v>
      </c>
      <c r="AK3866" s="22" t="s">
        <v>179</v>
      </c>
      <c r="AL3866" s="22" t="s">
        <v>179</v>
      </c>
      <c r="AM3866" s="22" t="s">
        <v>179</v>
      </c>
      <c r="AN3866" s="22" t="s">
        <v>179</v>
      </c>
      <c r="AO3866" s="22" t="s">
        <v>180</v>
      </c>
      <c r="AP3866" s="22">
        <v>0</v>
      </c>
      <c r="AQ3866" s="22" t="s">
        <v>180</v>
      </c>
      <c r="AR3866" s="47">
        <f t="shared" si="242"/>
        <v>0.96322336398053021</v>
      </c>
      <c r="AS3866" s="47">
        <f t="shared" si="243"/>
        <v>0.59166469694906243</v>
      </c>
    </row>
    <row r="3867" spans="1:45" x14ac:dyDescent="0.25">
      <c r="A3867" s="22" t="s">
        <v>8281</v>
      </c>
      <c r="B3867" s="23" t="s">
        <v>8282</v>
      </c>
      <c r="C3867" s="22">
        <v>12</v>
      </c>
      <c r="D3867" s="22">
        <v>2</v>
      </c>
      <c r="E3867" s="22">
        <v>4</v>
      </c>
      <c r="F3867" s="22">
        <v>2</v>
      </c>
      <c r="G3867" s="22">
        <v>1</v>
      </c>
      <c r="H3867" s="22">
        <v>271</v>
      </c>
      <c r="I3867" s="22">
        <v>29.6</v>
      </c>
      <c r="J3867" s="22">
        <v>5.25</v>
      </c>
      <c r="K3867" s="22">
        <v>64</v>
      </c>
      <c r="L3867" s="22">
        <v>10.58</v>
      </c>
      <c r="M3867" s="22">
        <v>2</v>
      </c>
      <c r="N3867" s="22">
        <v>2</v>
      </c>
      <c r="O3867" s="22">
        <v>0</v>
      </c>
      <c r="P3867" s="48">
        <f t="shared" si="240"/>
        <v>202.74</v>
      </c>
      <c r="Q3867" s="48">
        <f t="shared" si="241"/>
        <v>216.35999999999999</v>
      </c>
      <c r="R3867" s="22">
        <v>7.51</v>
      </c>
      <c r="S3867" s="22">
        <v>5.04</v>
      </c>
      <c r="T3867" s="22">
        <v>193.4</v>
      </c>
      <c r="U3867" s="22">
        <v>230.1</v>
      </c>
      <c r="V3867" s="22">
        <v>193.4</v>
      </c>
      <c r="W3867" s="22">
        <v>207</v>
      </c>
      <c r="X3867" s="22">
        <v>189.8</v>
      </c>
      <c r="Y3867" s="22">
        <v>217.7</v>
      </c>
      <c r="Z3867" s="22">
        <v>204.1</v>
      </c>
      <c r="AA3867" s="22">
        <v>209.8</v>
      </c>
      <c r="AB3867" s="22">
        <v>217.2</v>
      </c>
      <c r="AC3867" s="22">
        <v>233</v>
      </c>
      <c r="AD3867" s="22" t="s">
        <v>179</v>
      </c>
      <c r="AE3867" s="22" t="s">
        <v>179</v>
      </c>
      <c r="AF3867" s="22" t="s">
        <v>179</v>
      </c>
      <c r="AG3867" s="22" t="s">
        <v>179</v>
      </c>
      <c r="AH3867" s="22" t="s">
        <v>179</v>
      </c>
      <c r="AI3867" s="22" t="s">
        <v>179</v>
      </c>
      <c r="AJ3867" s="22" t="s">
        <v>179</v>
      </c>
      <c r="AK3867" s="22" t="s">
        <v>179</v>
      </c>
      <c r="AL3867" s="22" t="s">
        <v>179</v>
      </c>
      <c r="AM3867" s="22" t="s">
        <v>179</v>
      </c>
      <c r="AN3867" s="22" t="s">
        <v>179</v>
      </c>
      <c r="AO3867" s="22" t="s">
        <v>180</v>
      </c>
      <c r="AP3867" s="22">
        <v>0</v>
      </c>
      <c r="AQ3867" s="22" t="s">
        <v>180</v>
      </c>
      <c r="AR3867" s="47">
        <f t="shared" si="242"/>
        <v>1.0671796389464336</v>
      </c>
      <c r="AS3867" s="47">
        <f t="shared" si="243"/>
        <v>0.29649370422828353</v>
      </c>
    </row>
    <row r="3868" spans="1:45" x14ac:dyDescent="0.25">
      <c r="A3868" s="22" t="s">
        <v>8283</v>
      </c>
      <c r="B3868" s="23" t="s">
        <v>8284</v>
      </c>
      <c r="C3868" s="22">
        <v>52</v>
      </c>
      <c r="D3868" s="22">
        <v>15</v>
      </c>
      <c r="E3868" s="22">
        <v>133</v>
      </c>
      <c r="F3868" s="22">
        <v>15</v>
      </c>
      <c r="G3868" s="22">
        <v>1</v>
      </c>
      <c r="H3868" s="22">
        <v>263</v>
      </c>
      <c r="I3868" s="22">
        <v>29.5</v>
      </c>
      <c r="J3868" s="22">
        <v>6.46</v>
      </c>
      <c r="K3868" s="22">
        <v>1077</v>
      </c>
      <c r="L3868" s="22">
        <v>209.88</v>
      </c>
      <c r="M3868" s="22">
        <v>15</v>
      </c>
      <c r="N3868" s="22">
        <v>15</v>
      </c>
      <c r="O3868" s="22">
        <v>0</v>
      </c>
      <c r="P3868" s="48">
        <f t="shared" si="240"/>
        <v>9474.8200000000015</v>
      </c>
      <c r="Q3868" s="48">
        <f t="shared" si="241"/>
        <v>9991.48</v>
      </c>
      <c r="R3868" s="22">
        <v>2.08</v>
      </c>
      <c r="S3868" s="22">
        <v>2.0499999999999998</v>
      </c>
      <c r="T3868" s="22">
        <v>9178.1</v>
      </c>
      <c r="U3868" s="22">
        <v>9634.4</v>
      </c>
      <c r="V3868" s="22">
        <v>9714.2000000000007</v>
      </c>
      <c r="W3868" s="22">
        <v>9513.2000000000007</v>
      </c>
      <c r="X3868" s="22">
        <v>9334.2000000000007</v>
      </c>
      <c r="Y3868" s="22">
        <v>10160.799999999999</v>
      </c>
      <c r="Z3868" s="22">
        <v>9796.4</v>
      </c>
      <c r="AA3868" s="22">
        <v>9759.2000000000007</v>
      </c>
      <c r="AB3868" s="22">
        <v>10037.4</v>
      </c>
      <c r="AC3868" s="22">
        <v>10203.6</v>
      </c>
      <c r="AD3868" s="22" t="s">
        <v>179</v>
      </c>
      <c r="AE3868" s="22" t="s">
        <v>179</v>
      </c>
      <c r="AF3868" s="22" t="s">
        <v>179</v>
      </c>
      <c r="AG3868" s="22" t="s">
        <v>179</v>
      </c>
      <c r="AH3868" s="22" t="s">
        <v>179</v>
      </c>
      <c r="AI3868" s="22" t="s">
        <v>179</v>
      </c>
      <c r="AJ3868" s="22" t="s">
        <v>179</v>
      </c>
      <c r="AK3868" s="22" t="s">
        <v>179</v>
      </c>
      <c r="AL3868" s="22" t="s">
        <v>179</v>
      </c>
      <c r="AM3868" s="22" t="s">
        <v>179</v>
      </c>
      <c r="AN3868" s="22" t="s">
        <v>179</v>
      </c>
      <c r="AO3868" s="22" t="s">
        <v>180</v>
      </c>
      <c r="AP3868" s="22">
        <v>0</v>
      </c>
      <c r="AQ3868" s="22" t="s">
        <v>180</v>
      </c>
      <c r="AR3868" s="47">
        <f t="shared" si="242"/>
        <v>1.0545297958167013</v>
      </c>
      <c r="AS3868" s="47">
        <f t="shared" si="243"/>
        <v>4.9728929087518532E-2</v>
      </c>
    </row>
    <row r="3869" spans="1:45" x14ac:dyDescent="0.25">
      <c r="A3869" s="22" t="s">
        <v>8285</v>
      </c>
      <c r="B3869" s="23" t="s">
        <v>8286</v>
      </c>
      <c r="C3869" s="22">
        <v>49</v>
      </c>
      <c r="D3869" s="22">
        <v>9</v>
      </c>
      <c r="E3869" s="22">
        <v>63</v>
      </c>
      <c r="F3869" s="22">
        <v>9</v>
      </c>
      <c r="G3869" s="22">
        <v>1</v>
      </c>
      <c r="H3869" s="22">
        <v>234</v>
      </c>
      <c r="I3869" s="22">
        <v>25.9</v>
      </c>
      <c r="J3869" s="22">
        <v>7.43</v>
      </c>
      <c r="K3869" s="22">
        <v>700</v>
      </c>
      <c r="L3869" s="22">
        <v>126.83</v>
      </c>
      <c r="M3869" s="22">
        <v>9</v>
      </c>
      <c r="N3869" s="22">
        <v>9</v>
      </c>
      <c r="O3869" s="22">
        <v>0</v>
      </c>
      <c r="P3869" s="48">
        <f t="shared" si="240"/>
        <v>6005.48</v>
      </c>
      <c r="Q3869" s="48">
        <f t="shared" si="241"/>
        <v>6205.6399999999994</v>
      </c>
      <c r="R3869" s="22">
        <v>1.99</v>
      </c>
      <c r="S3869" s="22">
        <v>2.59</v>
      </c>
      <c r="T3869" s="22">
        <v>5951.2</v>
      </c>
      <c r="U3869" s="22">
        <v>5941.1</v>
      </c>
      <c r="V3869" s="22">
        <v>6181</v>
      </c>
      <c r="W3869" s="22">
        <v>5897.8</v>
      </c>
      <c r="X3869" s="22">
        <v>6056.3</v>
      </c>
      <c r="Y3869" s="22">
        <v>6251.5</v>
      </c>
      <c r="Z3869" s="22">
        <v>6014.1</v>
      </c>
      <c r="AA3869" s="22">
        <v>6062.9</v>
      </c>
      <c r="AB3869" s="22">
        <v>6388.3</v>
      </c>
      <c r="AC3869" s="22">
        <v>6311.4</v>
      </c>
      <c r="AD3869" s="22" t="s">
        <v>179</v>
      </c>
      <c r="AE3869" s="22" t="s">
        <v>179</v>
      </c>
      <c r="AF3869" s="22" t="s">
        <v>179</v>
      </c>
      <c r="AG3869" s="22" t="s">
        <v>179</v>
      </c>
      <c r="AH3869" s="22" t="s">
        <v>179</v>
      </c>
      <c r="AI3869" s="22" t="s">
        <v>179</v>
      </c>
      <c r="AJ3869" s="22" t="s">
        <v>179</v>
      </c>
      <c r="AK3869" s="22" t="s">
        <v>179</v>
      </c>
      <c r="AL3869" s="22" t="s">
        <v>179</v>
      </c>
      <c r="AM3869" s="22" t="s">
        <v>179</v>
      </c>
      <c r="AN3869" s="22" t="s">
        <v>179</v>
      </c>
      <c r="AO3869" s="22" t="s">
        <v>180</v>
      </c>
      <c r="AP3869" s="22">
        <v>0</v>
      </c>
      <c r="AQ3869" s="22" t="s">
        <v>180</v>
      </c>
      <c r="AR3869" s="47">
        <f t="shared" si="242"/>
        <v>1.0333295590027773</v>
      </c>
      <c r="AS3869" s="47">
        <f t="shared" si="243"/>
        <v>0.12561294741321263</v>
      </c>
    </row>
    <row r="3870" spans="1:45" x14ac:dyDescent="0.25">
      <c r="A3870" s="22" t="s">
        <v>8287</v>
      </c>
      <c r="B3870" s="23" t="s">
        <v>8288</v>
      </c>
      <c r="C3870" s="22">
        <v>44</v>
      </c>
      <c r="D3870" s="22">
        <v>15</v>
      </c>
      <c r="E3870" s="22">
        <v>84</v>
      </c>
      <c r="F3870" s="22">
        <v>15</v>
      </c>
      <c r="G3870" s="22">
        <v>1</v>
      </c>
      <c r="H3870" s="22">
        <v>255</v>
      </c>
      <c r="I3870" s="22">
        <v>28.4</v>
      </c>
      <c r="J3870" s="22">
        <v>5.44</v>
      </c>
      <c r="K3870" s="22">
        <v>465</v>
      </c>
      <c r="L3870" s="22">
        <v>147.91</v>
      </c>
      <c r="M3870" s="22">
        <v>13</v>
      </c>
      <c r="N3870" s="22">
        <v>15</v>
      </c>
      <c r="O3870" s="22">
        <v>0</v>
      </c>
      <c r="P3870" s="48">
        <f t="shared" si="240"/>
        <v>10571.279999999999</v>
      </c>
      <c r="Q3870" s="48">
        <f t="shared" si="241"/>
        <v>10987.439999999999</v>
      </c>
      <c r="R3870" s="22">
        <v>2.04</v>
      </c>
      <c r="S3870" s="22">
        <v>3.07</v>
      </c>
      <c r="T3870" s="22">
        <v>10513.7</v>
      </c>
      <c r="U3870" s="22">
        <v>10925.2</v>
      </c>
      <c r="V3870" s="22">
        <v>10526.6</v>
      </c>
      <c r="W3870" s="22">
        <v>10541.7</v>
      </c>
      <c r="X3870" s="22">
        <v>10349.200000000001</v>
      </c>
      <c r="Y3870" s="22">
        <v>11142.4</v>
      </c>
      <c r="Z3870" s="22">
        <v>11091.8</v>
      </c>
      <c r="AA3870" s="22">
        <v>10465.299999999999</v>
      </c>
      <c r="AB3870" s="22">
        <v>10881.2</v>
      </c>
      <c r="AC3870" s="22">
        <v>11356.5</v>
      </c>
      <c r="AD3870" s="22" t="s">
        <v>179</v>
      </c>
      <c r="AE3870" s="22" t="s">
        <v>179</v>
      </c>
      <c r="AF3870" s="22" t="s">
        <v>179</v>
      </c>
      <c r="AG3870" s="22" t="s">
        <v>179</v>
      </c>
      <c r="AH3870" s="22" t="s">
        <v>179</v>
      </c>
      <c r="AI3870" s="22" t="s">
        <v>179</v>
      </c>
      <c r="AJ3870" s="22" t="s">
        <v>179</v>
      </c>
      <c r="AK3870" s="22" t="s">
        <v>179</v>
      </c>
      <c r="AL3870" s="22" t="s">
        <v>179</v>
      </c>
      <c r="AM3870" s="22" t="s">
        <v>179</v>
      </c>
      <c r="AN3870" s="22" t="s">
        <v>179</v>
      </c>
      <c r="AO3870" s="22" t="s">
        <v>180</v>
      </c>
      <c r="AP3870" s="22">
        <v>0</v>
      </c>
      <c r="AQ3870" s="22" t="s">
        <v>180</v>
      </c>
      <c r="AR3870" s="47">
        <f t="shared" si="242"/>
        <v>1.0393670397529911</v>
      </c>
      <c r="AS3870" s="47">
        <f t="shared" si="243"/>
        <v>8.8688611867730693E-2</v>
      </c>
    </row>
    <row r="3871" spans="1:45" x14ac:dyDescent="0.25">
      <c r="A3871" s="22" t="s">
        <v>8289</v>
      </c>
      <c r="B3871" s="23" t="s">
        <v>8290</v>
      </c>
      <c r="C3871" s="22">
        <v>52</v>
      </c>
      <c r="D3871" s="22">
        <v>14</v>
      </c>
      <c r="E3871" s="22">
        <v>71</v>
      </c>
      <c r="F3871" s="22">
        <v>13</v>
      </c>
      <c r="G3871" s="22">
        <v>1</v>
      </c>
      <c r="H3871" s="22">
        <v>261</v>
      </c>
      <c r="I3871" s="22">
        <v>29.5</v>
      </c>
      <c r="J3871" s="22">
        <v>7.72</v>
      </c>
      <c r="K3871" s="22">
        <v>508</v>
      </c>
      <c r="L3871" s="22">
        <v>134.99</v>
      </c>
      <c r="M3871" s="22">
        <v>13</v>
      </c>
      <c r="N3871" s="22">
        <v>14</v>
      </c>
      <c r="O3871" s="22">
        <v>0</v>
      </c>
      <c r="P3871" s="48">
        <f t="shared" si="240"/>
        <v>8978.159999999998</v>
      </c>
      <c r="Q3871" s="48">
        <f t="shared" si="241"/>
        <v>9291.98</v>
      </c>
      <c r="R3871" s="22">
        <v>1.08</v>
      </c>
      <c r="S3871" s="22">
        <v>3.01</v>
      </c>
      <c r="T3871" s="22">
        <v>9036.7999999999993</v>
      </c>
      <c r="U3871" s="22">
        <v>8975.9</v>
      </c>
      <c r="V3871" s="22">
        <v>9108.1</v>
      </c>
      <c r="W3871" s="22">
        <v>8908.7999999999993</v>
      </c>
      <c r="X3871" s="22">
        <v>8861.2000000000007</v>
      </c>
      <c r="Y3871" s="22">
        <v>9702.6</v>
      </c>
      <c r="Z3871" s="22">
        <v>9032.2999999999993</v>
      </c>
      <c r="AA3871" s="22">
        <v>9102.2999999999993</v>
      </c>
      <c r="AB3871" s="22">
        <v>9454.7000000000007</v>
      </c>
      <c r="AC3871" s="22">
        <v>9168</v>
      </c>
      <c r="AD3871" s="22" t="s">
        <v>179</v>
      </c>
      <c r="AE3871" s="22" t="s">
        <v>179</v>
      </c>
      <c r="AF3871" s="22" t="s">
        <v>179</v>
      </c>
      <c r="AG3871" s="22" t="s">
        <v>179</v>
      </c>
      <c r="AH3871" s="22" t="s">
        <v>179</v>
      </c>
      <c r="AI3871" s="22" t="s">
        <v>179</v>
      </c>
      <c r="AJ3871" s="22" t="s">
        <v>179</v>
      </c>
      <c r="AK3871" s="22" t="s">
        <v>179</v>
      </c>
      <c r="AL3871" s="22" t="s">
        <v>179</v>
      </c>
      <c r="AM3871" s="22" t="s">
        <v>179</v>
      </c>
      <c r="AN3871" s="22" t="s">
        <v>179</v>
      </c>
      <c r="AO3871" s="22" t="s">
        <v>180</v>
      </c>
      <c r="AP3871" s="22">
        <v>0</v>
      </c>
      <c r="AQ3871" s="22" t="s">
        <v>180</v>
      </c>
      <c r="AR3871" s="47">
        <f t="shared" si="242"/>
        <v>1.0349537098915593</v>
      </c>
      <c r="AS3871" s="47">
        <f t="shared" si="243"/>
        <v>7.5563859808101957E-2</v>
      </c>
    </row>
    <row r="3872" spans="1:45" x14ac:dyDescent="0.25">
      <c r="A3872" s="22" t="s">
        <v>8291</v>
      </c>
      <c r="B3872" s="23" t="s">
        <v>8292</v>
      </c>
      <c r="C3872" s="22">
        <v>49</v>
      </c>
      <c r="D3872" s="22">
        <v>10</v>
      </c>
      <c r="E3872" s="22">
        <v>87</v>
      </c>
      <c r="F3872" s="22">
        <v>10</v>
      </c>
      <c r="G3872" s="22">
        <v>1</v>
      </c>
      <c r="H3872" s="22">
        <v>241</v>
      </c>
      <c r="I3872" s="22">
        <v>26.4</v>
      </c>
      <c r="J3872" s="22">
        <v>4.79</v>
      </c>
      <c r="K3872" s="22">
        <v>762</v>
      </c>
      <c r="L3872" s="22">
        <v>191.98</v>
      </c>
      <c r="M3872" s="22">
        <v>10</v>
      </c>
      <c r="N3872" s="22">
        <v>10</v>
      </c>
      <c r="O3872" s="22">
        <v>0</v>
      </c>
      <c r="P3872" s="48">
        <f t="shared" si="240"/>
        <v>6971.0199999999995</v>
      </c>
      <c r="Q3872" s="48">
        <f t="shared" si="241"/>
        <v>7233.38</v>
      </c>
      <c r="R3872" s="22">
        <v>2.48</v>
      </c>
      <c r="S3872" s="22">
        <v>1.88</v>
      </c>
      <c r="T3872" s="22">
        <v>6917</v>
      </c>
      <c r="U3872" s="22">
        <v>7070.1</v>
      </c>
      <c r="V3872" s="22">
        <v>7163.2</v>
      </c>
      <c r="W3872" s="22">
        <v>7041.7</v>
      </c>
      <c r="X3872" s="22">
        <v>6663.1</v>
      </c>
      <c r="Y3872" s="22">
        <v>7367.1</v>
      </c>
      <c r="Z3872" s="22">
        <v>7136.6</v>
      </c>
      <c r="AA3872" s="22">
        <v>7106.8</v>
      </c>
      <c r="AB3872" s="22">
        <v>7393.1</v>
      </c>
      <c r="AC3872" s="22">
        <v>7163.3</v>
      </c>
      <c r="AD3872" s="22" t="s">
        <v>179</v>
      </c>
      <c r="AE3872" s="22" t="s">
        <v>179</v>
      </c>
      <c r="AF3872" s="22" t="s">
        <v>179</v>
      </c>
      <c r="AG3872" s="22" t="s">
        <v>179</v>
      </c>
      <c r="AH3872" s="22" t="s">
        <v>179</v>
      </c>
      <c r="AI3872" s="22" t="s">
        <v>179</v>
      </c>
      <c r="AJ3872" s="22" t="s">
        <v>179</v>
      </c>
      <c r="AK3872" s="22" t="s">
        <v>179</v>
      </c>
      <c r="AL3872" s="22" t="s">
        <v>179</v>
      </c>
      <c r="AM3872" s="22" t="s">
        <v>179</v>
      </c>
      <c r="AN3872" s="22" t="s">
        <v>179</v>
      </c>
      <c r="AO3872" s="22" t="s">
        <v>180</v>
      </c>
      <c r="AP3872" s="22">
        <v>0</v>
      </c>
      <c r="AQ3872" s="22" t="s">
        <v>180</v>
      </c>
      <c r="AR3872" s="47">
        <f t="shared" si="242"/>
        <v>1.037635812262768</v>
      </c>
      <c r="AS3872" s="47">
        <f t="shared" si="243"/>
        <v>7.4643280380945587E-2</v>
      </c>
    </row>
    <row r="3873" spans="1:45" x14ac:dyDescent="0.25">
      <c r="A3873" s="22" t="s">
        <v>8293</v>
      </c>
      <c r="B3873" s="23" t="s">
        <v>8294</v>
      </c>
      <c r="C3873" s="22">
        <v>55</v>
      </c>
      <c r="D3873" s="22">
        <v>14</v>
      </c>
      <c r="E3873" s="22">
        <v>78</v>
      </c>
      <c r="F3873" s="22">
        <v>14</v>
      </c>
      <c r="G3873" s="22">
        <v>1</v>
      </c>
      <c r="H3873" s="22">
        <v>246</v>
      </c>
      <c r="I3873" s="22">
        <v>27.4</v>
      </c>
      <c r="J3873" s="22">
        <v>6.76</v>
      </c>
      <c r="K3873" s="22">
        <v>818</v>
      </c>
      <c r="L3873" s="22">
        <v>162.58000000000001</v>
      </c>
      <c r="M3873" s="22">
        <v>14</v>
      </c>
      <c r="N3873" s="22">
        <v>14</v>
      </c>
      <c r="O3873" s="22">
        <v>0</v>
      </c>
      <c r="P3873" s="48">
        <f t="shared" si="240"/>
        <v>6812.920000000001</v>
      </c>
      <c r="Q3873" s="48">
        <f t="shared" si="241"/>
        <v>7161.1399999999994</v>
      </c>
      <c r="R3873" s="22">
        <v>2.5</v>
      </c>
      <c r="S3873" s="22">
        <v>3.65</v>
      </c>
      <c r="T3873" s="22">
        <v>6764</v>
      </c>
      <c r="U3873" s="22">
        <v>6903.8</v>
      </c>
      <c r="V3873" s="22">
        <v>7066.1</v>
      </c>
      <c r="W3873" s="22">
        <v>6587.9</v>
      </c>
      <c r="X3873" s="22">
        <v>6742.8</v>
      </c>
      <c r="Y3873" s="22">
        <v>7359.1</v>
      </c>
      <c r="Z3873" s="22">
        <v>6965.6</v>
      </c>
      <c r="AA3873" s="22">
        <v>6803.9</v>
      </c>
      <c r="AB3873" s="22">
        <v>7289</v>
      </c>
      <c r="AC3873" s="22">
        <v>7388.1</v>
      </c>
      <c r="AD3873" s="22" t="s">
        <v>179</v>
      </c>
      <c r="AE3873" s="22" t="s">
        <v>179</v>
      </c>
      <c r="AF3873" s="22" t="s">
        <v>179</v>
      </c>
      <c r="AG3873" s="22" t="s">
        <v>179</v>
      </c>
      <c r="AH3873" s="22" t="s">
        <v>179</v>
      </c>
      <c r="AI3873" s="22" t="s">
        <v>179</v>
      </c>
      <c r="AJ3873" s="22" t="s">
        <v>179</v>
      </c>
      <c r="AK3873" s="22" t="s">
        <v>179</v>
      </c>
      <c r="AL3873" s="22" t="s">
        <v>179</v>
      </c>
      <c r="AM3873" s="22" t="s">
        <v>179</v>
      </c>
      <c r="AN3873" s="22" t="s">
        <v>179</v>
      </c>
      <c r="AO3873" s="22" t="s">
        <v>180</v>
      </c>
      <c r="AP3873" s="22">
        <v>0</v>
      </c>
      <c r="AQ3873" s="22" t="s">
        <v>180</v>
      </c>
      <c r="AR3873" s="47">
        <f t="shared" si="242"/>
        <v>1.0511117112779833</v>
      </c>
      <c r="AS3873" s="47">
        <f t="shared" si="243"/>
        <v>0.1421003907919503</v>
      </c>
    </row>
    <row r="3874" spans="1:45" x14ac:dyDescent="0.25">
      <c r="A3874" s="22" t="s">
        <v>8295</v>
      </c>
      <c r="B3874" s="23" t="s">
        <v>8296</v>
      </c>
      <c r="C3874" s="22">
        <v>53</v>
      </c>
      <c r="D3874" s="22">
        <v>16</v>
      </c>
      <c r="E3874" s="22">
        <v>109</v>
      </c>
      <c r="F3874" s="22">
        <v>16</v>
      </c>
      <c r="G3874" s="22">
        <v>1</v>
      </c>
      <c r="H3874" s="22">
        <v>248</v>
      </c>
      <c r="I3874" s="22">
        <v>27.8</v>
      </c>
      <c r="J3874" s="22">
        <v>8.4600000000000009</v>
      </c>
      <c r="K3874" s="22">
        <v>900</v>
      </c>
      <c r="L3874" s="22">
        <v>202.22</v>
      </c>
      <c r="M3874" s="22">
        <v>14</v>
      </c>
      <c r="N3874" s="22">
        <v>16</v>
      </c>
      <c r="O3874" s="22">
        <v>0</v>
      </c>
      <c r="P3874" s="48">
        <f t="shared" si="240"/>
        <v>11156.72</v>
      </c>
      <c r="Q3874" s="48">
        <f t="shared" si="241"/>
        <v>11653.580000000002</v>
      </c>
      <c r="R3874" s="22">
        <v>2.2999999999999998</v>
      </c>
      <c r="S3874" s="22">
        <v>2.1800000000000002</v>
      </c>
      <c r="T3874" s="22">
        <v>11048</v>
      </c>
      <c r="U3874" s="22">
        <v>11359.4</v>
      </c>
      <c r="V3874" s="22">
        <v>11500.3</v>
      </c>
      <c r="W3874" s="22">
        <v>11067.4</v>
      </c>
      <c r="X3874" s="22">
        <v>10808.5</v>
      </c>
      <c r="Y3874" s="22">
        <v>11984.9</v>
      </c>
      <c r="Z3874" s="22">
        <v>11552.1</v>
      </c>
      <c r="AA3874" s="22">
        <v>11309.3</v>
      </c>
      <c r="AB3874" s="22">
        <v>11793.8</v>
      </c>
      <c r="AC3874" s="22">
        <v>11627.8</v>
      </c>
      <c r="AD3874" s="22" t="s">
        <v>179</v>
      </c>
      <c r="AE3874" s="22" t="s">
        <v>179</v>
      </c>
      <c r="AF3874" s="22" t="s">
        <v>179</v>
      </c>
      <c r="AG3874" s="22" t="s">
        <v>179</v>
      </c>
      <c r="AH3874" s="22" t="s">
        <v>179</v>
      </c>
      <c r="AI3874" s="22" t="s">
        <v>179</v>
      </c>
      <c r="AJ3874" s="22" t="s">
        <v>179</v>
      </c>
      <c r="AK3874" s="22" t="s">
        <v>179</v>
      </c>
      <c r="AL3874" s="22" t="s">
        <v>179</v>
      </c>
      <c r="AM3874" s="22" t="s">
        <v>179</v>
      </c>
      <c r="AN3874" s="22" t="s">
        <v>179</v>
      </c>
      <c r="AO3874" s="22" t="s">
        <v>180</v>
      </c>
      <c r="AP3874" s="22">
        <v>0</v>
      </c>
      <c r="AQ3874" s="22" t="s">
        <v>180</v>
      </c>
      <c r="AR3874" s="47">
        <f t="shared" si="242"/>
        <v>1.0445345943969198</v>
      </c>
      <c r="AS3874" s="47">
        <f t="shared" si="243"/>
        <v>8.0982868051927961E-2</v>
      </c>
    </row>
    <row r="3875" spans="1:45" x14ac:dyDescent="0.25">
      <c r="A3875" s="22" t="s">
        <v>8297</v>
      </c>
      <c r="B3875" s="23" t="s">
        <v>8298</v>
      </c>
      <c r="C3875" s="22">
        <v>35</v>
      </c>
      <c r="D3875" s="22">
        <v>9</v>
      </c>
      <c r="E3875" s="22">
        <v>51</v>
      </c>
      <c r="F3875" s="22">
        <v>9</v>
      </c>
      <c r="G3875" s="22">
        <v>1</v>
      </c>
      <c r="H3875" s="22">
        <v>240</v>
      </c>
      <c r="I3875" s="22">
        <v>26.4</v>
      </c>
      <c r="J3875" s="22">
        <v>7.81</v>
      </c>
      <c r="K3875" s="22">
        <v>403</v>
      </c>
      <c r="L3875" s="22">
        <v>107.5</v>
      </c>
      <c r="M3875" s="22">
        <v>9</v>
      </c>
      <c r="N3875" s="22">
        <v>9</v>
      </c>
      <c r="O3875" s="22">
        <v>0</v>
      </c>
      <c r="P3875" s="48">
        <f t="shared" si="240"/>
        <v>4236.26</v>
      </c>
      <c r="Q3875" s="48">
        <f t="shared" si="241"/>
        <v>4480.6000000000004</v>
      </c>
      <c r="R3875" s="22">
        <v>2.17</v>
      </c>
      <c r="S3875" s="22">
        <v>5.51</v>
      </c>
      <c r="T3875" s="22">
        <v>4306.6000000000004</v>
      </c>
      <c r="U3875" s="22">
        <v>4357.8</v>
      </c>
      <c r="V3875" s="22">
        <v>4209.8999999999996</v>
      </c>
      <c r="W3875" s="22">
        <v>4124.3</v>
      </c>
      <c r="X3875" s="22">
        <v>4182.7</v>
      </c>
      <c r="Y3875" s="22">
        <v>4414.3999999999996</v>
      </c>
      <c r="Z3875" s="22">
        <v>4402</v>
      </c>
      <c r="AA3875" s="22">
        <v>4221.1000000000004</v>
      </c>
      <c r="AB3875" s="22">
        <v>4477.3999999999996</v>
      </c>
      <c r="AC3875" s="22">
        <v>4888.1000000000004</v>
      </c>
      <c r="AD3875" s="22" t="s">
        <v>179</v>
      </c>
      <c r="AE3875" s="22" t="s">
        <v>179</v>
      </c>
      <c r="AF3875" s="22" t="s">
        <v>179</v>
      </c>
      <c r="AG3875" s="22" t="s">
        <v>179</v>
      </c>
      <c r="AH3875" s="22" t="s">
        <v>179</v>
      </c>
      <c r="AI3875" s="22" t="s">
        <v>179</v>
      </c>
      <c r="AJ3875" s="22" t="s">
        <v>179</v>
      </c>
      <c r="AK3875" s="22" t="s">
        <v>179</v>
      </c>
      <c r="AL3875" s="22" t="s">
        <v>179</v>
      </c>
      <c r="AM3875" s="22" t="s">
        <v>179</v>
      </c>
      <c r="AN3875" s="22" t="s">
        <v>179</v>
      </c>
      <c r="AO3875" s="22" t="s">
        <v>180</v>
      </c>
      <c r="AP3875" s="22">
        <v>0</v>
      </c>
      <c r="AQ3875" s="22" t="s">
        <v>180</v>
      </c>
      <c r="AR3875" s="47">
        <f t="shared" si="242"/>
        <v>1.0576782350469518</v>
      </c>
      <c r="AS3875" s="47">
        <f t="shared" si="243"/>
        <v>0.13312024222422222</v>
      </c>
    </row>
    <row r="3876" spans="1:45" x14ac:dyDescent="0.25">
      <c r="A3876" s="22" t="s">
        <v>8299</v>
      </c>
      <c r="B3876" s="23" t="s">
        <v>8300</v>
      </c>
      <c r="C3876" s="22">
        <v>19</v>
      </c>
      <c r="D3876" s="22">
        <v>4</v>
      </c>
      <c r="E3876" s="22">
        <v>7</v>
      </c>
      <c r="F3876" s="22">
        <v>4</v>
      </c>
      <c r="G3876" s="22">
        <v>1</v>
      </c>
      <c r="H3876" s="22">
        <v>273</v>
      </c>
      <c r="I3876" s="22">
        <v>29</v>
      </c>
      <c r="J3876" s="22">
        <v>6.87</v>
      </c>
      <c r="K3876" s="22">
        <v>140</v>
      </c>
      <c r="L3876" s="22">
        <v>18.07</v>
      </c>
      <c r="M3876" s="22">
        <v>3</v>
      </c>
      <c r="N3876" s="22">
        <v>4</v>
      </c>
      <c r="O3876" s="22">
        <v>0</v>
      </c>
      <c r="P3876" s="48">
        <f t="shared" si="240"/>
        <v>575.44000000000005</v>
      </c>
      <c r="Q3876" s="48">
        <f t="shared" si="241"/>
        <v>622.94000000000005</v>
      </c>
      <c r="R3876" s="22">
        <v>2.29</v>
      </c>
      <c r="S3876" s="22">
        <v>9.06</v>
      </c>
      <c r="T3876" s="22">
        <v>577.79999999999995</v>
      </c>
      <c r="U3876" s="22">
        <v>585.6</v>
      </c>
      <c r="V3876" s="22">
        <v>561.9</v>
      </c>
      <c r="W3876" s="22">
        <v>572.4</v>
      </c>
      <c r="X3876" s="22">
        <v>579.5</v>
      </c>
      <c r="Y3876" s="22">
        <v>632.79999999999995</v>
      </c>
      <c r="Z3876" s="22">
        <v>574.70000000000005</v>
      </c>
      <c r="AA3876" s="22">
        <v>607.29999999999995</v>
      </c>
      <c r="AB3876" s="22">
        <v>715.5</v>
      </c>
      <c r="AC3876" s="22">
        <v>584.4</v>
      </c>
      <c r="AD3876" s="22" t="s">
        <v>179</v>
      </c>
      <c r="AE3876" s="22" t="s">
        <v>179</v>
      </c>
      <c r="AF3876" s="22" t="s">
        <v>179</v>
      </c>
      <c r="AG3876" s="22" t="s">
        <v>179</v>
      </c>
      <c r="AH3876" s="22" t="s">
        <v>179</v>
      </c>
      <c r="AI3876" s="22" t="s">
        <v>179</v>
      </c>
      <c r="AJ3876" s="22" t="s">
        <v>179</v>
      </c>
      <c r="AK3876" s="22" t="s">
        <v>179</v>
      </c>
      <c r="AL3876" s="22" t="s">
        <v>179</v>
      </c>
      <c r="AM3876" s="22" t="s">
        <v>179</v>
      </c>
      <c r="AN3876" s="22" t="s">
        <v>179</v>
      </c>
      <c r="AO3876" s="22" t="s">
        <v>180</v>
      </c>
      <c r="AP3876" s="22">
        <v>0</v>
      </c>
      <c r="AQ3876" s="22" t="s">
        <v>180</v>
      </c>
      <c r="AR3876" s="47">
        <f t="shared" si="242"/>
        <v>1.0825455303767553</v>
      </c>
      <c r="AS3876" s="47">
        <f t="shared" si="243"/>
        <v>0.1516755789085184</v>
      </c>
    </row>
    <row r="3877" spans="1:45" x14ac:dyDescent="0.25">
      <c r="A3877" s="22" t="s">
        <v>8301</v>
      </c>
      <c r="B3877" s="23" t="s">
        <v>8302</v>
      </c>
      <c r="C3877" s="22">
        <v>43</v>
      </c>
      <c r="D3877" s="22">
        <v>10</v>
      </c>
      <c r="E3877" s="22">
        <v>62</v>
      </c>
      <c r="F3877" s="22">
        <v>9</v>
      </c>
      <c r="G3877" s="22">
        <v>1</v>
      </c>
      <c r="H3877" s="22">
        <v>201</v>
      </c>
      <c r="I3877" s="22">
        <v>22.9</v>
      </c>
      <c r="J3877" s="22">
        <v>7.02</v>
      </c>
      <c r="K3877" s="22">
        <v>329</v>
      </c>
      <c r="L3877" s="22">
        <v>130.91999999999999</v>
      </c>
      <c r="M3877" s="22">
        <v>9</v>
      </c>
      <c r="N3877" s="22">
        <v>10</v>
      </c>
      <c r="O3877" s="22">
        <v>1</v>
      </c>
      <c r="P3877" s="48">
        <f t="shared" si="240"/>
        <v>4700.1000000000004</v>
      </c>
      <c r="Q3877" s="48">
        <f t="shared" si="241"/>
        <v>4783.42</v>
      </c>
      <c r="R3877" s="22">
        <v>1.52</v>
      </c>
      <c r="S3877" s="22">
        <v>1.91</v>
      </c>
      <c r="T3877" s="22">
        <v>4609.6000000000004</v>
      </c>
      <c r="U3877" s="22">
        <v>4718.2</v>
      </c>
      <c r="V3877" s="22">
        <v>4769.7</v>
      </c>
      <c r="W3877" s="22">
        <v>4714.7</v>
      </c>
      <c r="X3877" s="22">
        <v>4688.3</v>
      </c>
      <c r="Y3877" s="22">
        <v>4851</v>
      </c>
      <c r="Z3877" s="22">
        <v>4727.3999999999996</v>
      </c>
      <c r="AA3877" s="22">
        <v>4693.6000000000004</v>
      </c>
      <c r="AB3877" s="22">
        <v>4908.1000000000004</v>
      </c>
      <c r="AC3877" s="22">
        <v>4737</v>
      </c>
      <c r="AD3877" s="22" t="s">
        <v>179</v>
      </c>
      <c r="AE3877" s="22" t="s">
        <v>179</v>
      </c>
      <c r="AF3877" s="22" t="s">
        <v>179</v>
      </c>
      <c r="AG3877" s="22" t="s">
        <v>179</v>
      </c>
      <c r="AH3877" s="22" t="s">
        <v>179</v>
      </c>
      <c r="AI3877" s="22" t="s">
        <v>179</v>
      </c>
      <c r="AJ3877" s="22" t="s">
        <v>179</v>
      </c>
      <c r="AK3877" s="22" t="s">
        <v>179</v>
      </c>
      <c r="AL3877" s="22" t="s">
        <v>179</v>
      </c>
      <c r="AM3877" s="22" t="s">
        <v>179</v>
      </c>
      <c r="AN3877" s="22" t="s">
        <v>179</v>
      </c>
      <c r="AO3877" s="22" t="s">
        <v>180</v>
      </c>
      <c r="AP3877" s="22">
        <v>0</v>
      </c>
      <c r="AQ3877" s="22" t="s">
        <v>180</v>
      </c>
      <c r="AR3877" s="47">
        <f t="shared" si="242"/>
        <v>1.0177272823982468</v>
      </c>
      <c r="AS3877" s="47">
        <f t="shared" si="243"/>
        <v>0.22962168706934799</v>
      </c>
    </row>
    <row r="3878" spans="1:45" x14ac:dyDescent="0.25">
      <c r="A3878" s="22" t="s">
        <v>8303</v>
      </c>
      <c r="B3878" s="23" t="s">
        <v>8304</v>
      </c>
      <c r="C3878" s="22">
        <v>33</v>
      </c>
      <c r="D3878" s="22">
        <v>6</v>
      </c>
      <c r="E3878" s="22">
        <v>29</v>
      </c>
      <c r="F3878" s="22">
        <v>6</v>
      </c>
      <c r="G3878" s="22">
        <v>1</v>
      </c>
      <c r="H3878" s="22">
        <v>205</v>
      </c>
      <c r="I3878" s="22">
        <v>22.9</v>
      </c>
      <c r="J3878" s="22">
        <v>6.55</v>
      </c>
      <c r="K3878" s="22">
        <v>309</v>
      </c>
      <c r="L3878" s="22">
        <v>55.51</v>
      </c>
      <c r="M3878" s="22">
        <v>6</v>
      </c>
      <c r="N3878" s="22">
        <v>6</v>
      </c>
      <c r="O3878" s="22">
        <v>0</v>
      </c>
      <c r="P3878" s="48">
        <f t="shared" si="240"/>
        <v>2352.64</v>
      </c>
      <c r="Q3878" s="48">
        <f t="shared" si="241"/>
        <v>2415.4800000000005</v>
      </c>
      <c r="R3878" s="22">
        <v>5.05</v>
      </c>
      <c r="S3878" s="22">
        <v>1.96</v>
      </c>
      <c r="T3878" s="22">
        <v>2356.6</v>
      </c>
      <c r="U3878" s="22">
        <v>2451.1999999999998</v>
      </c>
      <c r="V3878" s="22">
        <v>2331.1</v>
      </c>
      <c r="W3878" s="22">
        <v>2381.6999999999998</v>
      </c>
      <c r="X3878" s="22">
        <v>2242.6</v>
      </c>
      <c r="Y3878" s="22">
        <v>2445.6999999999998</v>
      </c>
      <c r="Z3878" s="22">
        <v>2423.5</v>
      </c>
      <c r="AA3878" s="22">
        <v>2390.8000000000002</v>
      </c>
      <c r="AB3878" s="22">
        <v>2469.1</v>
      </c>
      <c r="AC3878" s="22">
        <v>2348.3000000000002</v>
      </c>
      <c r="AD3878" s="22" t="s">
        <v>179</v>
      </c>
      <c r="AE3878" s="22" t="s">
        <v>179</v>
      </c>
      <c r="AF3878" s="22" t="s">
        <v>179</v>
      </c>
      <c r="AG3878" s="22" t="s">
        <v>179</v>
      </c>
      <c r="AH3878" s="22" t="s">
        <v>179</v>
      </c>
      <c r="AI3878" s="22" t="s">
        <v>179</v>
      </c>
      <c r="AJ3878" s="22" t="s">
        <v>179</v>
      </c>
      <c r="AK3878" s="22" t="s">
        <v>179</v>
      </c>
      <c r="AL3878" s="22" t="s">
        <v>179</v>
      </c>
      <c r="AM3878" s="22" t="s">
        <v>179</v>
      </c>
      <c r="AN3878" s="22" t="s">
        <v>179</v>
      </c>
      <c r="AO3878" s="22" t="s">
        <v>180</v>
      </c>
      <c r="AP3878" s="22">
        <v>0</v>
      </c>
      <c r="AQ3878" s="22" t="s">
        <v>180</v>
      </c>
      <c r="AR3878" s="47">
        <f t="shared" si="242"/>
        <v>1.0267104189336238</v>
      </c>
      <c r="AS3878" s="47">
        <f t="shared" si="243"/>
        <v>5.7618444185066772E-2</v>
      </c>
    </row>
    <row r="3879" spans="1:45" x14ac:dyDescent="0.25">
      <c r="A3879" s="22" t="s">
        <v>8305</v>
      </c>
      <c r="B3879" s="23" t="s">
        <v>8306</v>
      </c>
      <c r="C3879" s="22">
        <v>39</v>
      </c>
      <c r="D3879" s="22">
        <v>7</v>
      </c>
      <c r="E3879" s="22">
        <v>56</v>
      </c>
      <c r="F3879" s="22">
        <v>7</v>
      </c>
      <c r="G3879" s="22">
        <v>1</v>
      </c>
      <c r="H3879" s="22">
        <v>264</v>
      </c>
      <c r="I3879" s="22">
        <v>29.1</v>
      </c>
      <c r="J3879" s="22">
        <v>5.64</v>
      </c>
      <c r="K3879" s="22">
        <v>735</v>
      </c>
      <c r="L3879" s="22">
        <v>139.47999999999999</v>
      </c>
      <c r="M3879" s="22">
        <v>7</v>
      </c>
      <c r="N3879" s="22">
        <v>7</v>
      </c>
      <c r="O3879" s="22">
        <v>0</v>
      </c>
      <c r="P3879" s="48">
        <f t="shared" si="240"/>
        <v>4334.6399999999994</v>
      </c>
      <c r="Q3879" s="48">
        <f t="shared" si="241"/>
        <v>4552.3799999999992</v>
      </c>
      <c r="R3879" s="22">
        <v>2.42</v>
      </c>
      <c r="S3879" s="22">
        <v>2.2599999999999998</v>
      </c>
      <c r="T3879" s="22">
        <v>4297.6000000000004</v>
      </c>
      <c r="U3879" s="22">
        <v>4414.7</v>
      </c>
      <c r="V3879" s="22">
        <v>4481.8999999999996</v>
      </c>
      <c r="W3879" s="22">
        <v>4289.3999999999996</v>
      </c>
      <c r="X3879" s="22">
        <v>4189.6000000000004</v>
      </c>
      <c r="Y3879" s="22">
        <v>4623</v>
      </c>
      <c r="Z3879" s="22">
        <v>4508.8</v>
      </c>
      <c r="AA3879" s="22">
        <v>4418.3</v>
      </c>
      <c r="AB3879" s="22">
        <v>4682.5</v>
      </c>
      <c r="AC3879" s="22">
        <v>4529.3</v>
      </c>
      <c r="AD3879" s="22" t="s">
        <v>179</v>
      </c>
      <c r="AE3879" s="22" t="s">
        <v>179</v>
      </c>
      <c r="AF3879" s="22" t="s">
        <v>179</v>
      </c>
      <c r="AG3879" s="22" t="s">
        <v>179</v>
      </c>
      <c r="AH3879" s="22" t="s">
        <v>179</v>
      </c>
      <c r="AI3879" s="22" t="s">
        <v>179</v>
      </c>
      <c r="AJ3879" s="22" t="s">
        <v>179</v>
      </c>
      <c r="AK3879" s="22" t="s">
        <v>179</v>
      </c>
      <c r="AL3879" s="22" t="s">
        <v>179</v>
      </c>
      <c r="AM3879" s="22" t="s">
        <v>179</v>
      </c>
      <c r="AN3879" s="22" t="s">
        <v>179</v>
      </c>
      <c r="AO3879" s="22" t="s">
        <v>180</v>
      </c>
      <c r="AP3879" s="22">
        <v>0</v>
      </c>
      <c r="AQ3879" s="22" t="s">
        <v>180</v>
      </c>
      <c r="AR3879" s="47">
        <f t="shared" si="242"/>
        <v>1.0502325452632744</v>
      </c>
      <c r="AS3879" s="47">
        <f t="shared" si="243"/>
        <v>6.673175903563193E-2</v>
      </c>
    </row>
    <row r="3880" spans="1:45" x14ac:dyDescent="0.25">
      <c r="A3880" s="22" t="s">
        <v>8307</v>
      </c>
      <c r="B3880" s="23" t="s">
        <v>8308</v>
      </c>
      <c r="C3880" s="22">
        <v>39</v>
      </c>
      <c r="D3880" s="22">
        <v>11</v>
      </c>
      <c r="E3880" s="22">
        <v>42</v>
      </c>
      <c r="F3880" s="22">
        <v>11</v>
      </c>
      <c r="G3880" s="22">
        <v>1</v>
      </c>
      <c r="H3880" s="22">
        <v>264</v>
      </c>
      <c r="I3880" s="22">
        <v>28.5</v>
      </c>
      <c r="J3880" s="22">
        <v>7.02</v>
      </c>
      <c r="K3880" s="22">
        <v>431</v>
      </c>
      <c r="L3880" s="22">
        <v>80.37</v>
      </c>
      <c r="M3880" s="22">
        <v>11</v>
      </c>
      <c r="N3880" s="22">
        <v>11</v>
      </c>
      <c r="O3880" s="22">
        <v>0</v>
      </c>
      <c r="P3880" s="48">
        <f t="shared" si="240"/>
        <v>4432.0199999999995</v>
      </c>
      <c r="Q3880" s="48">
        <f t="shared" si="241"/>
        <v>4619.18</v>
      </c>
      <c r="R3880" s="22">
        <v>4.47</v>
      </c>
      <c r="S3880" s="22">
        <v>2.56</v>
      </c>
      <c r="T3880" s="22">
        <v>4496.8999999999996</v>
      </c>
      <c r="U3880" s="22">
        <v>4683.8999999999996</v>
      </c>
      <c r="V3880" s="22">
        <v>4576.5</v>
      </c>
      <c r="W3880" s="22">
        <v>4229.5</v>
      </c>
      <c r="X3880" s="22">
        <v>4173.3</v>
      </c>
      <c r="Y3880" s="22">
        <v>4741.5</v>
      </c>
      <c r="Z3880" s="22">
        <v>4464</v>
      </c>
      <c r="AA3880" s="22">
        <v>4544.1000000000004</v>
      </c>
      <c r="AB3880" s="22">
        <v>4725.1000000000004</v>
      </c>
      <c r="AC3880" s="22">
        <v>4621.2</v>
      </c>
      <c r="AD3880" s="22" t="s">
        <v>179</v>
      </c>
      <c r="AE3880" s="22" t="s">
        <v>179</v>
      </c>
      <c r="AF3880" s="22" t="s">
        <v>179</v>
      </c>
      <c r="AG3880" s="22" t="s">
        <v>179</v>
      </c>
      <c r="AH3880" s="22" t="s">
        <v>179</v>
      </c>
      <c r="AI3880" s="22" t="s">
        <v>179</v>
      </c>
      <c r="AJ3880" s="22" t="s">
        <v>179</v>
      </c>
      <c r="AK3880" s="22" t="s">
        <v>179</v>
      </c>
      <c r="AL3880" s="22" t="s">
        <v>179</v>
      </c>
      <c r="AM3880" s="22" t="s">
        <v>179</v>
      </c>
      <c r="AN3880" s="22" t="s">
        <v>179</v>
      </c>
      <c r="AO3880" s="22" t="s">
        <v>180</v>
      </c>
      <c r="AP3880" s="22">
        <v>0</v>
      </c>
      <c r="AQ3880" s="22" t="s">
        <v>180</v>
      </c>
      <c r="AR3880" s="47">
        <f t="shared" si="242"/>
        <v>1.0422290513129455</v>
      </c>
      <c r="AS3880" s="47">
        <f t="shared" si="243"/>
        <v>0.24624094910567138</v>
      </c>
    </row>
    <row r="3881" spans="1:45" x14ac:dyDescent="0.25">
      <c r="A3881" s="22" t="s">
        <v>8309</v>
      </c>
      <c r="B3881" s="23" t="s">
        <v>8310</v>
      </c>
      <c r="C3881" s="22">
        <v>26</v>
      </c>
      <c r="D3881" s="22">
        <v>6</v>
      </c>
      <c r="E3881" s="22">
        <v>41</v>
      </c>
      <c r="F3881" s="22">
        <v>6</v>
      </c>
      <c r="G3881" s="22">
        <v>1</v>
      </c>
      <c r="H3881" s="22">
        <v>238</v>
      </c>
      <c r="I3881" s="22">
        <v>25.4</v>
      </c>
      <c r="J3881" s="22">
        <v>5.1100000000000003</v>
      </c>
      <c r="K3881" s="22">
        <v>242</v>
      </c>
      <c r="L3881" s="22">
        <v>69.760000000000005</v>
      </c>
      <c r="M3881" s="22">
        <v>6</v>
      </c>
      <c r="N3881" s="22">
        <v>6</v>
      </c>
      <c r="O3881" s="22">
        <v>0</v>
      </c>
      <c r="P3881" s="48">
        <f t="shared" si="240"/>
        <v>4030.0999999999995</v>
      </c>
      <c r="Q3881" s="48">
        <f t="shared" si="241"/>
        <v>4112.0200000000004</v>
      </c>
      <c r="R3881" s="22">
        <v>2.93</v>
      </c>
      <c r="S3881" s="22">
        <v>2.09</v>
      </c>
      <c r="T3881" s="22">
        <v>3960.4</v>
      </c>
      <c r="U3881" s="22">
        <v>4167.8999999999996</v>
      </c>
      <c r="V3881" s="22">
        <v>4080.8</v>
      </c>
      <c r="W3881" s="22">
        <v>4073.8</v>
      </c>
      <c r="X3881" s="22">
        <v>3867.6</v>
      </c>
      <c r="Y3881" s="22">
        <v>4257.5</v>
      </c>
      <c r="Z3881" s="22">
        <v>4087.7</v>
      </c>
      <c r="AA3881" s="22">
        <v>4031.2</v>
      </c>
      <c r="AB3881" s="22">
        <v>4107.8999999999996</v>
      </c>
      <c r="AC3881" s="22">
        <v>4075.8</v>
      </c>
      <c r="AD3881" s="22" t="s">
        <v>179</v>
      </c>
      <c r="AE3881" s="22" t="s">
        <v>179</v>
      </c>
      <c r="AF3881" s="22" t="s">
        <v>179</v>
      </c>
      <c r="AG3881" s="22" t="s">
        <v>179</v>
      </c>
      <c r="AH3881" s="22" t="s">
        <v>179</v>
      </c>
      <c r="AI3881" s="22" t="s">
        <v>179</v>
      </c>
      <c r="AJ3881" s="22" t="s">
        <v>179</v>
      </c>
      <c r="AK3881" s="22" t="s">
        <v>179</v>
      </c>
      <c r="AL3881" s="22" t="s">
        <v>179</v>
      </c>
      <c r="AM3881" s="22" t="s">
        <v>179</v>
      </c>
      <c r="AN3881" s="22" t="s">
        <v>179</v>
      </c>
      <c r="AO3881" s="22" t="s">
        <v>180</v>
      </c>
      <c r="AP3881" s="22">
        <v>0</v>
      </c>
      <c r="AQ3881" s="22" t="s">
        <v>180</v>
      </c>
      <c r="AR3881" s="47">
        <f t="shared" si="242"/>
        <v>1.0203270390312897</v>
      </c>
      <c r="AS3881" s="47">
        <f t="shared" si="243"/>
        <v>0.327627804451045</v>
      </c>
    </row>
    <row r="3882" spans="1:45" x14ac:dyDescent="0.25">
      <c r="A3882" s="22" t="s">
        <v>8311</v>
      </c>
      <c r="B3882" s="23" t="s">
        <v>8312</v>
      </c>
      <c r="C3882" s="22">
        <v>29</v>
      </c>
      <c r="D3882" s="22">
        <v>7</v>
      </c>
      <c r="E3882" s="22">
        <v>45</v>
      </c>
      <c r="F3882" s="22">
        <v>7</v>
      </c>
      <c r="G3882" s="22">
        <v>1</v>
      </c>
      <c r="H3882" s="22">
        <v>277</v>
      </c>
      <c r="I3882" s="22">
        <v>29.9</v>
      </c>
      <c r="J3882" s="22">
        <v>7.99</v>
      </c>
      <c r="K3882" s="22">
        <v>339</v>
      </c>
      <c r="L3882" s="22">
        <v>84.08</v>
      </c>
      <c r="M3882" s="22">
        <v>7</v>
      </c>
      <c r="N3882" s="22">
        <v>7</v>
      </c>
      <c r="O3882" s="22">
        <v>0</v>
      </c>
      <c r="P3882" s="48">
        <f t="shared" si="240"/>
        <v>6821.7400000000007</v>
      </c>
      <c r="Q3882" s="48">
        <f t="shared" si="241"/>
        <v>6947.8</v>
      </c>
      <c r="R3882" s="22">
        <v>1.61</v>
      </c>
      <c r="S3882" s="22">
        <v>2.1</v>
      </c>
      <c r="T3882" s="22">
        <v>6843.9</v>
      </c>
      <c r="U3882" s="22">
        <v>6919.9</v>
      </c>
      <c r="V3882" s="22">
        <v>6730.6</v>
      </c>
      <c r="W3882" s="22">
        <v>6801.4</v>
      </c>
      <c r="X3882" s="22">
        <v>6812.9</v>
      </c>
      <c r="Y3882" s="22">
        <v>7072.9</v>
      </c>
      <c r="Z3882" s="22">
        <v>6973.7</v>
      </c>
      <c r="AA3882" s="22">
        <v>6701.2</v>
      </c>
      <c r="AB3882" s="22">
        <v>6955.4</v>
      </c>
      <c r="AC3882" s="22">
        <v>7035.8</v>
      </c>
      <c r="AD3882" s="22" t="s">
        <v>179</v>
      </c>
      <c r="AE3882" s="22" t="s">
        <v>179</v>
      </c>
      <c r="AF3882" s="22" t="s">
        <v>179</v>
      </c>
      <c r="AG3882" s="22" t="s">
        <v>179</v>
      </c>
      <c r="AH3882" s="22" t="s">
        <v>179</v>
      </c>
      <c r="AI3882" s="22" t="s">
        <v>179</v>
      </c>
      <c r="AJ3882" s="22" t="s">
        <v>179</v>
      </c>
      <c r="AK3882" s="22" t="s">
        <v>179</v>
      </c>
      <c r="AL3882" s="22" t="s">
        <v>179</v>
      </c>
      <c r="AM3882" s="22" t="s">
        <v>179</v>
      </c>
      <c r="AN3882" s="22" t="s">
        <v>179</v>
      </c>
      <c r="AO3882" s="22" t="s">
        <v>180</v>
      </c>
      <c r="AP3882" s="22">
        <v>0</v>
      </c>
      <c r="AQ3882" s="22" t="s">
        <v>180</v>
      </c>
      <c r="AR3882" s="47">
        <f t="shared" si="242"/>
        <v>1.0184791563442757</v>
      </c>
      <c r="AS3882" s="47">
        <f t="shared" si="243"/>
        <v>6.552676031167759E-2</v>
      </c>
    </row>
    <row r="3883" spans="1:45" x14ac:dyDescent="0.25">
      <c r="A3883" s="22" t="s">
        <v>8313</v>
      </c>
      <c r="B3883" s="23" t="s">
        <v>8314</v>
      </c>
      <c r="C3883" s="22">
        <v>24</v>
      </c>
      <c r="D3883" s="22">
        <v>6</v>
      </c>
      <c r="E3883" s="22">
        <v>18</v>
      </c>
      <c r="F3883" s="22">
        <v>6</v>
      </c>
      <c r="G3883" s="22">
        <v>1</v>
      </c>
      <c r="H3883" s="22">
        <v>276</v>
      </c>
      <c r="I3883" s="22">
        <v>30.2</v>
      </c>
      <c r="J3883" s="22">
        <v>6.68</v>
      </c>
      <c r="K3883" s="22">
        <v>165</v>
      </c>
      <c r="L3883" s="22">
        <v>35.270000000000003</v>
      </c>
      <c r="M3883" s="22">
        <v>6</v>
      </c>
      <c r="N3883" s="22">
        <v>6</v>
      </c>
      <c r="O3883" s="22">
        <v>0</v>
      </c>
      <c r="P3883" s="48">
        <f t="shared" si="240"/>
        <v>994.18000000000006</v>
      </c>
      <c r="Q3883" s="48">
        <f t="shared" si="241"/>
        <v>1103.98</v>
      </c>
      <c r="R3883" s="22">
        <v>3.62</v>
      </c>
      <c r="S3883" s="22">
        <v>6.91</v>
      </c>
      <c r="T3883" s="22">
        <v>979.7</v>
      </c>
      <c r="U3883" s="22">
        <v>1009.9</v>
      </c>
      <c r="V3883" s="22">
        <v>1033.9000000000001</v>
      </c>
      <c r="W3883" s="22">
        <v>1012.8</v>
      </c>
      <c r="X3883" s="22">
        <v>934.6</v>
      </c>
      <c r="Y3883" s="22">
        <v>1096.2</v>
      </c>
      <c r="Z3883" s="22">
        <v>1036.3</v>
      </c>
      <c r="AA3883" s="22">
        <v>1049.7</v>
      </c>
      <c r="AB3883" s="22">
        <v>1229.2</v>
      </c>
      <c r="AC3883" s="22">
        <v>1108.5</v>
      </c>
      <c r="AD3883" s="22" t="s">
        <v>179</v>
      </c>
      <c r="AE3883" s="22" t="s">
        <v>179</v>
      </c>
      <c r="AF3883" s="22" t="s">
        <v>179</v>
      </c>
      <c r="AG3883" s="22" t="s">
        <v>179</v>
      </c>
      <c r="AH3883" s="22" t="s">
        <v>179</v>
      </c>
      <c r="AI3883" s="22" t="s">
        <v>179</v>
      </c>
      <c r="AJ3883" s="22" t="s">
        <v>179</v>
      </c>
      <c r="AK3883" s="22" t="s">
        <v>179</v>
      </c>
      <c r="AL3883" s="22" t="s">
        <v>179</v>
      </c>
      <c r="AM3883" s="22" t="s">
        <v>179</v>
      </c>
      <c r="AN3883" s="22" t="s">
        <v>179</v>
      </c>
      <c r="AO3883" s="22" t="s">
        <v>180</v>
      </c>
      <c r="AP3883" s="22">
        <v>0</v>
      </c>
      <c r="AQ3883" s="22" t="s">
        <v>180</v>
      </c>
      <c r="AR3883" s="47">
        <f t="shared" si="242"/>
        <v>1.1104427769619183</v>
      </c>
      <c r="AS3883" s="47">
        <f t="shared" si="243"/>
        <v>5.0067120705185958E-2</v>
      </c>
    </row>
    <row r="3884" spans="1:45" x14ac:dyDescent="0.25">
      <c r="A3884" s="22" t="s">
        <v>8315</v>
      </c>
      <c r="B3884" s="23" t="s">
        <v>8316</v>
      </c>
      <c r="C3884" s="22">
        <v>9</v>
      </c>
      <c r="D3884" s="22">
        <v>2</v>
      </c>
      <c r="E3884" s="22">
        <v>6</v>
      </c>
      <c r="F3884" s="22">
        <v>2</v>
      </c>
      <c r="G3884" s="22">
        <v>1</v>
      </c>
      <c r="H3884" s="22">
        <v>219</v>
      </c>
      <c r="I3884" s="22">
        <v>23.4</v>
      </c>
      <c r="J3884" s="22">
        <v>5.22</v>
      </c>
      <c r="K3884" s="22">
        <v>81</v>
      </c>
      <c r="L3884" s="22">
        <v>9.8699999999999992</v>
      </c>
      <c r="M3884" s="22">
        <v>2</v>
      </c>
      <c r="N3884" s="22">
        <v>2</v>
      </c>
      <c r="O3884" s="22">
        <v>0</v>
      </c>
      <c r="P3884" s="48">
        <f t="shared" si="240"/>
        <v>305.2</v>
      </c>
      <c r="Q3884" s="48">
        <f t="shared" si="241"/>
        <v>336.73999999999995</v>
      </c>
      <c r="R3884" s="22">
        <v>6.66</v>
      </c>
      <c r="S3884" s="22">
        <v>10.33</v>
      </c>
      <c r="T3884" s="22">
        <v>316</v>
      </c>
      <c r="U3884" s="22">
        <v>332.7</v>
      </c>
      <c r="V3884" s="22">
        <v>301.2</v>
      </c>
      <c r="W3884" s="22">
        <v>303.3</v>
      </c>
      <c r="X3884" s="22">
        <v>272.8</v>
      </c>
      <c r="Y3884" s="22">
        <v>347.6</v>
      </c>
      <c r="Z3884" s="22">
        <v>302.7</v>
      </c>
      <c r="AA3884" s="22">
        <v>320</v>
      </c>
      <c r="AB3884" s="22">
        <v>392</v>
      </c>
      <c r="AC3884" s="22">
        <v>321.39999999999998</v>
      </c>
      <c r="AD3884" s="22" t="s">
        <v>179</v>
      </c>
      <c r="AE3884" s="22" t="s">
        <v>179</v>
      </c>
      <c r="AF3884" s="22" t="s">
        <v>179</v>
      </c>
      <c r="AG3884" s="22" t="s">
        <v>179</v>
      </c>
      <c r="AH3884" s="22" t="s">
        <v>179</v>
      </c>
      <c r="AI3884" s="22" t="s">
        <v>179</v>
      </c>
      <c r="AJ3884" s="22" t="s">
        <v>179</v>
      </c>
      <c r="AK3884" s="22" t="s">
        <v>179</v>
      </c>
      <c r="AL3884" s="22" t="s">
        <v>179</v>
      </c>
      <c r="AM3884" s="22" t="s">
        <v>179</v>
      </c>
      <c r="AN3884" s="22" t="s">
        <v>179</v>
      </c>
      <c r="AO3884" s="22" t="s">
        <v>180</v>
      </c>
      <c r="AP3884" s="22">
        <v>0</v>
      </c>
      <c r="AQ3884" s="22" t="s">
        <v>180</v>
      </c>
      <c r="AR3884" s="47">
        <f t="shared" si="242"/>
        <v>1.1033420707732633</v>
      </c>
      <c r="AS3884" s="47">
        <f t="shared" si="243"/>
        <v>0.17888196848645052</v>
      </c>
    </row>
    <row r="3885" spans="1:45" x14ac:dyDescent="0.25">
      <c r="A3885" s="22" t="s">
        <v>8317</v>
      </c>
      <c r="B3885" s="23" t="s">
        <v>8318</v>
      </c>
      <c r="C3885" s="22">
        <v>29</v>
      </c>
      <c r="D3885" s="22">
        <v>8</v>
      </c>
      <c r="E3885" s="22">
        <v>32</v>
      </c>
      <c r="F3885" s="22">
        <v>8</v>
      </c>
      <c r="G3885" s="22">
        <v>1</v>
      </c>
      <c r="H3885" s="22">
        <v>240</v>
      </c>
      <c r="I3885" s="22">
        <v>27.8</v>
      </c>
      <c r="J3885" s="22">
        <v>9.36</v>
      </c>
      <c r="K3885" s="22">
        <v>192</v>
      </c>
      <c r="L3885" s="22">
        <v>55.75</v>
      </c>
      <c r="M3885" s="22">
        <v>7</v>
      </c>
      <c r="N3885" s="22">
        <v>8</v>
      </c>
      <c r="O3885" s="22">
        <v>0</v>
      </c>
      <c r="P3885" s="48">
        <f t="shared" si="240"/>
        <v>4494.6000000000004</v>
      </c>
      <c r="Q3885" s="48">
        <f t="shared" si="241"/>
        <v>4716.8200000000006</v>
      </c>
      <c r="R3885" s="22">
        <v>7.85</v>
      </c>
      <c r="S3885" s="22">
        <v>5.42</v>
      </c>
      <c r="T3885" s="22">
        <v>4149.1000000000004</v>
      </c>
      <c r="U3885" s="22">
        <v>4547</v>
      </c>
      <c r="V3885" s="22">
        <v>4235.5</v>
      </c>
      <c r="W3885" s="22">
        <v>4815.8999999999996</v>
      </c>
      <c r="X3885" s="22">
        <v>4725.5</v>
      </c>
      <c r="Y3885" s="22">
        <v>4991.1000000000004</v>
      </c>
      <c r="Z3885" s="22">
        <v>4862.3999999999996</v>
      </c>
      <c r="AA3885" s="22">
        <v>4745.6000000000004</v>
      </c>
      <c r="AB3885" s="22">
        <v>4313.8</v>
      </c>
      <c r="AC3885" s="22">
        <v>4671.2</v>
      </c>
      <c r="AD3885" s="22" t="s">
        <v>179</v>
      </c>
      <c r="AE3885" s="22" t="s">
        <v>179</v>
      </c>
      <c r="AF3885" s="22" t="s">
        <v>179</v>
      </c>
      <c r="AG3885" s="22" t="s">
        <v>179</v>
      </c>
      <c r="AH3885" s="22" t="s">
        <v>179</v>
      </c>
      <c r="AI3885" s="22" t="s">
        <v>179</v>
      </c>
      <c r="AJ3885" s="22" t="s">
        <v>179</v>
      </c>
      <c r="AK3885" s="22" t="s">
        <v>179</v>
      </c>
      <c r="AL3885" s="22" t="s">
        <v>179</v>
      </c>
      <c r="AM3885" s="22" t="s">
        <v>179</v>
      </c>
      <c r="AN3885" s="22" t="s">
        <v>179</v>
      </c>
      <c r="AO3885" s="22" t="s">
        <v>180</v>
      </c>
      <c r="AP3885" s="22">
        <v>0</v>
      </c>
      <c r="AQ3885" s="22" t="s">
        <v>180</v>
      </c>
      <c r="AR3885" s="47">
        <f t="shared" si="242"/>
        <v>1.049441552084724</v>
      </c>
      <c r="AS3885" s="47">
        <f t="shared" si="243"/>
        <v>0.39244395870168652</v>
      </c>
    </row>
    <row r="3886" spans="1:45" x14ac:dyDescent="0.25">
      <c r="A3886" s="22" t="s">
        <v>8319</v>
      </c>
      <c r="B3886" s="23" t="s">
        <v>8320</v>
      </c>
      <c r="C3886" s="22">
        <v>20</v>
      </c>
      <c r="D3886" s="22">
        <v>6</v>
      </c>
      <c r="E3886" s="22">
        <v>8</v>
      </c>
      <c r="F3886" s="22">
        <v>1</v>
      </c>
      <c r="G3886" s="22">
        <v>1</v>
      </c>
      <c r="H3886" s="22">
        <v>375</v>
      </c>
      <c r="I3886" s="22">
        <v>40.299999999999997</v>
      </c>
      <c r="J3886" s="22">
        <v>4.6399999999999997</v>
      </c>
      <c r="K3886" s="22" t="s">
        <v>180</v>
      </c>
      <c r="L3886" s="22">
        <v>27.74</v>
      </c>
      <c r="M3886" s="22" t="s">
        <v>180</v>
      </c>
      <c r="N3886" s="22">
        <v>6</v>
      </c>
      <c r="O3886" s="22">
        <v>0</v>
      </c>
      <c r="P3886" s="48">
        <f t="shared" si="240"/>
        <v>233.06</v>
      </c>
      <c r="Q3886" s="48">
        <f t="shared" si="241"/>
        <v>230.14000000000001</v>
      </c>
      <c r="R3886" s="22">
        <v>4.59</v>
      </c>
      <c r="S3886" s="22">
        <v>8.83</v>
      </c>
      <c r="T3886" s="22">
        <v>233.5</v>
      </c>
      <c r="U3886" s="22">
        <v>226.7</v>
      </c>
      <c r="V3886" s="22">
        <v>239.6</v>
      </c>
      <c r="W3886" s="22">
        <v>231.9</v>
      </c>
      <c r="X3886" s="22">
        <v>233.6</v>
      </c>
      <c r="Y3886" s="22">
        <v>205.8</v>
      </c>
      <c r="Z3886" s="22">
        <v>228.9</v>
      </c>
      <c r="AA3886" s="22">
        <v>216.6</v>
      </c>
      <c r="AB3886" s="22">
        <v>257</v>
      </c>
      <c r="AC3886" s="22">
        <v>242.4</v>
      </c>
      <c r="AD3886" s="22" t="s">
        <v>179</v>
      </c>
      <c r="AE3886" s="22" t="s">
        <v>179</v>
      </c>
      <c r="AF3886" s="22" t="s">
        <v>179</v>
      </c>
      <c r="AG3886" s="22" t="s">
        <v>179</v>
      </c>
      <c r="AH3886" s="22" t="s">
        <v>179</v>
      </c>
      <c r="AI3886" s="22" t="s">
        <v>179</v>
      </c>
      <c r="AJ3886" s="22" t="s">
        <v>179</v>
      </c>
      <c r="AK3886" s="22" t="s">
        <v>179</v>
      </c>
      <c r="AL3886" s="22" t="s">
        <v>179</v>
      </c>
      <c r="AM3886" s="22" t="s">
        <v>179</v>
      </c>
      <c r="AN3886" s="22" t="s">
        <v>179</v>
      </c>
      <c r="AO3886" s="22" t="s">
        <v>180</v>
      </c>
      <c r="AP3886" s="22">
        <v>0</v>
      </c>
      <c r="AQ3886" s="22" t="s">
        <v>180</v>
      </c>
      <c r="AR3886" s="47">
        <f t="shared" si="242"/>
        <v>0.98747103750107279</v>
      </c>
      <c r="AS3886" s="47">
        <f t="shared" si="243"/>
        <v>0.78301435707773914</v>
      </c>
    </row>
    <row r="3887" spans="1:45" x14ac:dyDescent="0.25">
      <c r="A3887" s="22" t="s">
        <v>8321</v>
      </c>
      <c r="B3887" s="23" t="s">
        <v>8320</v>
      </c>
      <c r="C3887" s="22">
        <v>18</v>
      </c>
      <c r="D3887" s="22">
        <v>7</v>
      </c>
      <c r="E3887" s="22">
        <v>11</v>
      </c>
      <c r="F3887" s="22">
        <v>1</v>
      </c>
      <c r="G3887" s="22">
        <v>1</v>
      </c>
      <c r="H3887" s="22">
        <v>476</v>
      </c>
      <c r="I3887" s="22">
        <v>54</v>
      </c>
      <c r="J3887" s="22">
        <v>9.09</v>
      </c>
      <c r="K3887" s="22" t="s">
        <v>180</v>
      </c>
      <c r="L3887" s="22">
        <v>40.76</v>
      </c>
      <c r="M3887" s="22" t="s">
        <v>180</v>
      </c>
      <c r="N3887" s="22">
        <v>7</v>
      </c>
      <c r="O3887" s="22">
        <v>0</v>
      </c>
      <c r="P3887" s="48">
        <f t="shared" si="240"/>
        <v>149.06</v>
      </c>
      <c r="Q3887" s="48">
        <f t="shared" si="241"/>
        <v>160.64000000000001</v>
      </c>
      <c r="R3887" s="22">
        <v>14.35</v>
      </c>
      <c r="S3887" s="22">
        <v>7.64</v>
      </c>
      <c r="T3887" s="22">
        <v>141.80000000000001</v>
      </c>
      <c r="U3887" s="22">
        <v>140.9</v>
      </c>
      <c r="V3887" s="22">
        <v>181.7</v>
      </c>
      <c r="W3887" s="22">
        <v>123.3</v>
      </c>
      <c r="X3887" s="22">
        <v>157.6</v>
      </c>
      <c r="Y3887" s="22">
        <v>180.9</v>
      </c>
      <c r="Z3887" s="22">
        <v>158.19999999999999</v>
      </c>
      <c r="AA3887" s="22">
        <v>160</v>
      </c>
      <c r="AB3887" s="22">
        <v>147.80000000000001</v>
      </c>
      <c r="AC3887" s="22">
        <v>156.30000000000001</v>
      </c>
      <c r="AD3887" s="22" t="s">
        <v>179</v>
      </c>
      <c r="AE3887" s="22" t="s">
        <v>179</v>
      </c>
      <c r="AF3887" s="22" t="s">
        <v>179</v>
      </c>
      <c r="AG3887" s="22" t="s">
        <v>179</v>
      </c>
      <c r="AH3887" s="22" t="s">
        <v>179</v>
      </c>
      <c r="AI3887" s="22" t="s">
        <v>179</v>
      </c>
      <c r="AJ3887" s="22" t="s">
        <v>179</v>
      </c>
      <c r="AK3887" s="22" t="s">
        <v>179</v>
      </c>
      <c r="AL3887" s="22" t="s">
        <v>179</v>
      </c>
      <c r="AM3887" s="22" t="s">
        <v>179</v>
      </c>
      <c r="AN3887" s="22" t="s">
        <v>179</v>
      </c>
      <c r="AO3887" s="22" t="s">
        <v>180</v>
      </c>
      <c r="AP3887" s="22">
        <v>0</v>
      </c>
      <c r="AQ3887" s="22" t="s">
        <v>180</v>
      </c>
      <c r="AR3887" s="47">
        <f t="shared" si="242"/>
        <v>1.0776868375150948</v>
      </c>
      <c r="AS3887" s="47">
        <f t="shared" si="243"/>
        <v>0.33442339958386141</v>
      </c>
    </row>
    <row r="3888" spans="1:45" x14ac:dyDescent="0.25">
      <c r="A3888" s="22" t="s">
        <v>8322</v>
      </c>
      <c r="B3888" s="23" t="s">
        <v>8323</v>
      </c>
      <c r="C3888" s="22">
        <v>20</v>
      </c>
      <c r="D3888" s="22">
        <v>15</v>
      </c>
      <c r="E3888" s="22">
        <v>44</v>
      </c>
      <c r="F3888" s="22">
        <v>4</v>
      </c>
      <c r="G3888" s="22">
        <v>1</v>
      </c>
      <c r="H3888" s="22">
        <v>858</v>
      </c>
      <c r="I3888" s="22">
        <v>95.9</v>
      </c>
      <c r="J3888" s="22">
        <v>5.6</v>
      </c>
      <c r="K3888" s="22">
        <v>229</v>
      </c>
      <c r="L3888" s="22">
        <v>74.430000000000007</v>
      </c>
      <c r="M3888" s="22">
        <v>14</v>
      </c>
      <c r="N3888" s="22">
        <v>15</v>
      </c>
      <c r="O3888" s="22">
        <v>7</v>
      </c>
      <c r="P3888" s="48">
        <f t="shared" si="240"/>
        <v>1837.1599999999999</v>
      </c>
      <c r="Q3888" s="48">
        <f t="shared" si="241"/>
        <v>1869.4599999999998</v>
      </c>
      <c r="R3888" s="22">
        <v>8.16</v>
      </c>
      <c r="S3888" s="22">
        <v>5.1100000000000003</v>
      </c>
      <c r="T3888" s="22">
        <v>1727.5</v>
      </c>
      <c r="U3888" s="22">
        <v>2066.6</v>
      </c>
      <c r="V3888" s="22">
        <v>1854.4</v>
      </c>
      <c r="W3888" s="22">
        <v>1906.7</v>
      </c>
      <c r="X3888" s="22">
        <v>1630.6</v>
      </c>
      <c r="Y3888" s="22">
        <v>1883.6</v>
      </c>
      <c r="Z3888" s="22">
        <v>1818.1</v>
      </c>
      <c r="AA3888" s="22">
        <v>1734.1</v>
      </c>
      <c r="AB3888" s="22">
        <v>1940.9</v>
      </c>
      <c r="AC3888" s="22">
        <v>1970.6</v>
      </c>
      <c r="AD3888" s="22" t="s">
        <v>179</v>
      </c>
      <c r="AE3888" s="22" t="s">
        <v>179</v>
      </c>
      <c r="AF3888" s="22" t="s">
        <v>179</v>
      </c>
      <c r="AG3888" s="22" t="s">
        <v>179</v>
      </c>
      <c r="AH3888" s="22" t="s">
        <v>179</v>
      </c>
      <c r="AI3888" s="22" t="s">
        <v>179</v>
      </c>
      <c r="AJ3888" s="22" t="s">
        <v>179</v>
      </c>
      <c r="AK3888" s="22" t="s">
        <v>179</v>
      </c>
      <c r="AL3888" s="22" t="s">
        <v>179</v>
      </c>
      <c r="AM3888" s="22" t="s">
        <v>179</v>
      </c>
      <c r="AN3888" s="22" t="s">
        <v>179</v>
      </c>
      <c r="AO3888" s="22" t="s">
        <v>180</v>
      </c>
      <c r="AP3888" s="22">
        <v>0</v>
      </c>
      <c r="AQ3888" s="22" t="s">
        <v>180</v>
      </c>
      <c r="AR3888" s="47">
        <f t="shared" si="242"/>
        <v>1.0175814844651527</v>
      </c>
      <c r="AS3888" s="47">
        <f t="shared" si="243"/>
        <v>0.7694847823855937</v>
      </c>
    </row>
    <row r="3889" spans="1:45" x14ac:dyDescent="0.25">
      <c r="A3889" s="22" t="s">
        <v>8324</v>
      </c>
      <c r="B3889" s="23" t="s">
        <v>8325</v>
      </c>
      <c r="C3889" s="22">
        <v>17</v>
      </c>
      <c r="D3889" s="22">
        <v>1</v>
      </c>
      <c r="E3889" s="22">
        <v>2</v>
      </c>
      <c r="F3889" s="22">
        <v>1</v>
      </c>
      <c r="G3889" s="22">
        <v>1</v>
      </c>
      <c r="H3889" s="22">
        <v>59</v>
      </c>
      <c r="I3889" s="22">
        <v>6.8</v>
      </c>
      <c r="J3889" s="22">
        <v>12.15</v>
      </c>
      <c r="K3889" s="22" t="s">
        <v>180</v>
      </c>
      <c r="L3889" s="22">
        <v>5.99</v>
      </c>
      <c r="M3889" s="22" t="s">
        <v>180</v>
      </c>
      <c r="N3889" s="22">
        <v>1</v>
      </c>
      <c r="O3889" s="22">
        <v>0</v>
      </c>
      <c r="P3889" s="48">
        <f t="shared" si="240"/>
        <v>105.52000000000001</v>
      </c>
      <c r="Q3889" s="48">
        <f t="shared" si="241"/>
        <v>96.419999999999987</v>
      </c>
      <c r="R3889" s="22">
        <v>14.39</v>
      </c>
      <c r="S3889" s="22">
        <v>2.5099999999999998</v>
      </c>
      <c r="T3889" s="22">
        <v>92.9</v>
      </c>
      <c r="U3889" s="22">
        <v>124.6</v>
      </c>
      <c r="V3889" s="22">
        <v>87</v>
      </c>
      <c r="W3889" s="22">
        <v>108.4</v>
      </c>
      <c r="X3889" s="22">
        <v>114.7</v>
      </c>
      <c r="Y3889" s="22">
        <v>96.5</v>
      </c>
      <c r="Z3889" s="22">
        <v>92.5</v>
      </c>
      <c r="AA3889" s="22">
        <v>98.2</v>
      </c>
      <c r="AB3889" s="22">
        <v>96.2</v>
      </c>
      <c r="AC3889" s="22">
        <v>98.7</v>
      </c>
      <c r="AD3889" s="22" t="s">
        <v>179</v>
      </c>
      <c r="AE3889" s="22" t="s">
        <v>179</v>
      </c>
      <c r="AF3889" s="22" t="s">
        <v>179</v>
      </c>
      <c r="AG3889" s="22" t="s">
        <v>179</v>
      </c>
      <c r="AH3889" s="22" t="s">
        <v>179</v>
      </c>
      <c r="AI3889" s="22" t="s">
        <v>179</v>
      </c>
      <c r="AJ3889" s="22" t="s">
        <v>179</v>
      </c>
      <c r="AK3889" s="22" t="s">
        <v>179</v>
      </c>
      <c r="AL3889" s="22" t="s">
        <v>179</v>
      </c>
      <c r="AM3889" s="22" t="s">
        <v>179</v>
      </c>
      <c r="AN3889" s="22" t="s">
        <v>179</v>
      </c>
      <c r="AO3889" s="22" t="s">
        <v>180</v>
      </c>
      <c r="AP3889" s="22">
        <v>0</v>
      </c>
      <c r="AQ3889" s="22" t="s">
        <v>180</v>
      </c>
      <c r="AR3889" s="47">
        <f t="shared" si="242"/>
        <v>0.91376042456406348</v>
      </c>
      <c r="AS3889" s="47">
        <f t="shared" si="243"/>
        <v>0.29806165420848207</v>
      </c>
    </row>
    <row r="3890" spans="1:45" x14ac:dyDescent="0.25">
      <c r="A3890" s="22" t="s">
        <v>8326</v>
      </c>
      <c r="B3890" s="23" t="s">
        <v>8327</v>
      </c>
      <c r="C3890" s="22">
        <v>27</v>
      </c>
      <c r="D3890" s="22">
        <v>9</v>
      </c>
      <c r="E3890" s="22">
        <v>55</v>
      </c>
      <c r="F3890" s="22">
        <v>9</v>
      </c>
      <c r="G3890" s="22">
        <v>1</v>
      </c>
      <c r="H3890" s="22">
        <v>307</v>
      </c>
      <c r="I3890" s="22">
        <v>33.5</v>
      </c>
      <c r="J3890" s="22">
        <v>9.61</v>
      </c>
      <c r="K3890" s="22">
        <v>318</v>
      </c>
      <c r="L3890" s="22">
        <v>100.65</v>
      </c>
      <c r="M3890" s="22">
        <v>8</v>
      </c>
      <c r="N3890" s="22">
        <v>9</v>
      </c>
      <c r="O3890" s="22">
        <v>0</v>
      </c>
      <c r="P3890" s="48">
        <f t="shared" si="240"/>
        <v>6349.68</v>
      </c>
      <c r="Q3890" s="48">
        <f t="shared" si="241"/>
        <v>6322.3399999999992</v>
      </c>
      <c r="R3890" s="22">
        <v>8.02</v>
      </c>
      <c r="S3890" s="22">
        <v>6.41</v>
      </c>
      <c r="T3890" s="22">
        <v>5448.5</v>
      </c>
      <c r="U3890" s="22">
        <v>6872.7</v>
      </c>
      <c r="V3890" s="22">
        <v>6188.5</v>
      </c>
      <c r="W3890" s="22">
        <v>6737.3</v>
      </c>
      <c r="X3890" s="22">
        <v>6501.4</v>
      </c>
      <c r="Y3890" s="22">
        <v>5849.9</v>
      </c>
      <c r="Z3890" s="22">
        <v>5926.2</v>
      </c>
      <c r="AA3890" s="22">
        <v>6707.5</v>
      </c>
      <c r="AB3890" s="22">
        <v>6638.5</v>
      </c>
      <c r="AC3890" s="22">
        <v>6489.6</v>
      </c>
      <c r="AD3890" s="22" t="s">
        <v>179</v>
      </c>
      <c r="AE3890" s="22" t="s">
        <v>179</v>
      </c>
      <c r="AF3890" s="22" t="s">
        <v>179</v>
      </c>
      <c r="AG3890" s="22" t="s">
        <v>179</v>
      </c>
      <c r="AH3890" s="22" t="s">
        <v>179</v>
      </c>
      <c r="AI3890" s="22" t="s">
        <v>179</v>
      </c>
      <c r="AJ3890" s="22" t="s">
        <v>179</v>
      </c>
      <c r="AK3890" s="22" t="s">
        <v>179</v>
      </c>
      <c r="AL3890" s="22" t="s">
        <v>179</v>
      </c>
      <c r="AM3890" s="22" t="s">
        <v>179</v>
      </c>
      <c r="AN3890" s="22" t="s">
        <v>179</v>
      </c>
      <c r="AO3890" s="22" t="s">
        <v>180</v>
      </c>
      <c r="AP3890" s="22">
        <v>0</v>
      </c>
      <c r="AQ3890" s="22" t="s">
        <v>180</v>
      </c>
      <c r="AR3890" s="47">
        <f t="shared" si="242"/>
        <v>0.99569427120736775</v>
      </c>
      <c r="AS3890" s="47">
        <f t="shared" si="243"/>
        <v>0.92074503195867674</v>
      </c>
    </row>
    <row r="3891" spans="1:45" x14ac:dyDescent="0.25">
      <c r="A3891" s="22" t="s">
        <v>8328</v>
      </c>
      <c r="B3891" s="23" t="s">
        <v>8329</v>
      </c>
      <c r="C3891" s="22">
        <v>6</v>
      </c>
      <c r="D3891" s="22">
        <v>2</v>
      </c>
      <c r="E3891" s="22">
        <v>7</v>
      </c>
      <c r="F3891" s="22">
        <v>2</v>
      </c>
      <c r="G3891" s="22">
        <v>1</v>
      </c>
      <c r="H3891" s="22">
        <v>337</v>
      </c>
      <c r="I3891" s="22">
        <v>38.5</v>
      </c>
      <c r="J3891" s="22">
        <v>8.48</v>
      </c>
      <c r="K3891" s="22">
        <v>81</v>
      </c>
      <c r="L3891" s="22">
        <v>8.16</v>
      </c>
      <c r="M3891" s="22">
        <v>2</v>
      </c>
      <c r="N3891" s="22">
        <v>1</v>
      </c>
      <c r="O3891" s="22">
        <v>0</v>
      </c>
      <c r="P3891" s="48">
        <f t="shared" si="240"/>
        <v>1125.8800000000001</v>
      </c>
      <c r="Q3891" s="48">
        <f t="shared" si="241"/>
        <v>1195.3399999999999</v>
      </c>
      <c r="R3891" s="22">
        <v>11.85</v>
      </c>
      <c r="S3891" s="22">
        <v>11.81</v>
      </c>
      <c r="T3891" s="22">
        <v>1147.9000000000001</v>
      </c>
      <c r="U3891" s="22">
        <v>1090.9000000000001</v>
      </c>
      <c r="V3891" s="22">
        <v>1136.9000000000001</v>
      </c>
      <c r="W3891" s="22">
        <v>1328.6</v>
      </c>
      <c r="X3891" s="22">
        <v>925.1</v>
      </c>
      <c r="Y3891" s="22">
        <v>1050.7</v>
      </c>
      <c r="Z3891" s="22">
        <v>1303.5999999999999</v>
      </c>
      <c r="AA3891" s="22">
        <v>1236.2</v>
      </c>
      <c r="AB3891" s="22">
        <v>1343.9</v>
      </c>
      <c r="AC3891" s="22">
        <v>1042.3</v>
      </c>
      <c r="AD3891" s="22" t="s">
        <v>179</v>
      </c>
      <c r="AE3891" s="22" t="s">
        <v>179</v>
      </c>
      <c r="AF3891" s="22" t="s">
        <v>179</v>
      </c>
      <c r="AG3891" s="22" t="s">
        <v>179</v>
      </c>
      <c r="AH3891" s="22" t="s">
        <v>179</v>
      </c>
      <c r="AI3891" s="22" t="s">
        <v>179</v>
      </c>
      <c r="AJ3891" s="22" t="s">
        <v>179</v>
      </c>
      <c r="AK3891" s="22" t="s">
        <v>179</v>
      </c>
      <c r="AL3891" s="22" t="s">
        <v>179</v>
      </c>
      <c r="AM3891" s="22" t="s">
        <v>179</v>
      </c>
      <c r="AN3891" s="22" t="s">
        <v>179</v>
      </c>
      <c r="AO3891" s="22" t="s">
        <v>8330</v>
      </c>
      <c r="AP3891" s="22">
        <v>1</v>
      </c>
      <c r="AQ3891" s="22" t="s">
        <v>8330</v>
      </c>
      <c r="AR3891" s="47">
        <f t="shared" si="242"/>
        <v>1.0616939638327352</v>
      </c>
      <c r="AS3891" s="47">
        <f t="shared" si="243"/>
        <v>0.25372248456007479</v>
      </c>
    </row>
    <row r="3892" spans="1:45" x14ac:dyDescent="0.25">
      <c r="A3892" s="22" t="s">
        <v>8331</v>
      </c>
      <c r="B3892" s="23" t="s">
        <v>8332</v>
      </c>
      <c r="C3892" s="22">
        <v>40</v>
      </c>
      <c r="D3892" s="22">
        <v>7</v>
      </c>
      <c r="E3892" s="22">
        <v>15</v>
      </c>
      <c r="F3892" s="22">
        <v>7</v>
      </c>
      <c r="G3892" s="22">
        <v>1</v>
      </c>
      <c r="H3892" s="22">
        <v>210</v>
      </c>
      <c r="I3892" s="22">
        <v>22.4</v>
      </c>
      <c r="J3892" s="22">
        <v>6.52</v>
      </c>
      <c r="K3892" s="22" t="s">
        <v>180</v>
      </c>
      <c r="L3892" s="22">
        <v>63.27</v>
      </c>
      <c r="M3892" s="22" t="s">
        <v>180</v>
      </c>
      <c r="N3892" s="22">
        <v>7</v>
      </c>
      <c r="O3892" s="22">
        <v>0</v>
      </c>
      <c r="P3892" s="48">
        <f t="shared" si="240"/>
        <v>2311.0600000000004</v>
      </c>
      <c r="Q3892" s="48">
        <f t="shared" si="241"/>
        <v>2197.86</v>
      </c>
      <c r="R3892" s="22">
        <v>3.08</v>
      </c>
      <c r="S3892" s="22">
        <v>9.3800000000000008</v>
      </c>
      <c r="T3892" s="22">
        <v>2348.3000000000002</v>
      </c>
      <c r="U3892" s="22">
        <v>2175.3000000000002</v>
      </c>
      <c r="V3892" s="22">
        <v>2326.9</v>
      </c>
      <c r="W3892" s="22">
        <v>2323.6999999999998</v>
      </c>
      <c r="X3892" s="22">
        <v>2381.1</v>
      </c>
      <c r="Y3892" s="22">
        <v>2099.6</v>
      </c>
      <c r="Z3892" s="22">
        <v>1944.6</v>
      </c>
      <c r="AA3892" s="22">
        <v>2461.1999999999998</v>
      </c>
      <c r="AB3892" s="22">
        <v>2349.3000000000002</v>
      </c>
      <c r="AC3892" s="22">
        <v>2134.6</v>
      </c>
      <c r="AD3892" s="22" t="s">
        <v>179</v>
      </c>
      <c r="AE3892" s="22" t="s">
        <v>179</v>
      </c>
      <c r="AF3892" s="22" t="s">
        <v>179</v>
      </c>
      <c r="AG3892" s="22" t="s">
        <v>179</v>
      </c>
      <c r="AH3892" s="22" t="s">
        <v>179</v>
      </c>
      <c r="AI3892" s="22" t="s">
        <v>179</v>
      </c>
      <c r="AJ3892" s="22" t="s">
        <v>179</v>
      </c>
      <c r="AK3892" s="22" t="s">
        <v>179</v>
      </c>
      <c r="AL3892" s="22" t="s">
        <v>179</v>
      </c>
      <c r="AM3892" s="22" t="s">
        <v>179</v>
      </c>
      <c r="AN3892" s="22" t="s">
        <v>179</v>
      </c>
      <c r="AO3892" s="22" t="s">
        <v>180</v>
      </c>
      <c r="AP3892" s="22">
        <v>0</v>
      </c>
      <c r="AQ3892" s="22" t="s">
        <v>180</v>
      </c>
      <c r="AR3892" s="47">
        <f t="shared" si="242"/>
        <v>0.95101814751672387</v>
      </c>
      <c r="AS3892" s="47">
        <f t="shared" si="243"/>
        <v>0.23365510673844125</v>
      </c>
    </row>
    <row r="3893" spans="1:45" x14ac:dyDescent="0.25">
      <c r="A3893" s="22" t="s">
        <v>8333</v>
      </c>
      <c r="B3893" s="23" t="s">
        <v>8334</v>
      </c>
      <c r="C3893" s="22">
        <v>37</v>
      </c>
      <c r="D3893" s="22">
        <v>17</v>
      </c>
      <c r="E3893" s="22">
        <v>71</v>
      </c>
      <c r="F3893" s="22">
        <v>17</v>
      </c>
      <c r="G3893" s="22">
        <v>1</v>
      </c>
      <c r="H3893" s="22">
        <v>558</v>
      </c>
      <c r="I3893" s="22">
        <v>63</v>
      </c>
      <c r="J3893" s="22">
        <v>8.25</v>
      </c>
      <c r="K3893" s="22">
        <v>568</v>
      </c>
      <c r="L3893" s="22">
        <v>146.65</v>
      </c>
      <c r="M3893" s="22">
        <v>16</v>
      </c>
      <c r="N3893" s="22">
        <v>17</v>
      </c>
      <c r="O3893" s="22">
        <v>0</v>
      </c>
      <c r="P3893" s="48">
        <f t="shared" si="240"/>
        <v>3553.96</v>
      </c>
      <c r="Q3893" s="48">
        <f t="shared" si="241"/>
        <v>3830.0799999999995</v>
      </c>
      <c r="R3893" s="22">
        <v>4.16</v>
      </c>
      <c r="S3893" s="22">
        <v>5.2</v>
      </c>
      <c r="T3893" s="22">
        <v>3347.7</v>
      </c>
      <c r="U3893" s="22">
        <v>3629.5</v>
      </c>
      <c r="V3893" s="22">
        <v>3710.1</v>
      </c>
      <c r="W3893" s="22">
        <v>3453</v>
      </c>
      <c r="X3893" s="22">
        <v>3629.5</v>
      </c>
      <c r="Y3893" s="22">
        <v>3587.2</v>
      </c>
      <c r="Z3893" s="22">
        <v>3664.8</v>
      </c>
      <c r="AA3893" s="22">
        <v>3868.5</v>
      </c>
      <c r="AB3893" s="22">
        <v>3978.3</v>
      </c>
      <c r="AC3893" s="22">
        <v>4051.6</v>
      </c>
      <c r="AD3893" s="22" t="s">
        <v>179</v>
      </c>
      <c r="AE3893" s="22" t="s">
        <v>179</v>
      </c>
      <c r="AF3893" s="22" t="s">
        <v>179</v>
      </c>
      <c r="AG3893" s="22" t="s">
        <v>179</v>
      </c>
      <c r="AH3893" s="22" t="s">
        <v>179</v>
      </c>
      <c r="AI3893" s="22" t="s">
        <v>179</v>
      </c>
      <c r="AJ3893" s="22" t="s">
        <v>179</v>
      </c>
      <c r="AK3893" s="22" t="s">
        <v>179</v>
      </c>
      <c r="AL3893" s="22" t="s">
        <v>179</v>
      </c>
      <c r="AM3893" s="22" t="s">
        <v>179</v>
      </c>
      <c r="AN3893" s="22" t="s">
        <v>179</v>
      </c>
      <c r="AO3893" s="22" t="s">
        <v>180</v>
      </c>
      <c r="AP3893" s="22">
        <v>0</v>
      </c>
      <c r="AQ3893" s="22" t="s">
        <v>180</v>
      </c>
      <c r="AR3893" s="47">
        <f t="shared" si="242"/>
        <v>1.0776936150097354</v>
      </c>
      <c r="AS3893" s="47">
        <f t="shared" si="243"/>
        <v>3.5509232609627087E-2</v>
      </c>
    </row>
    <row r="3894" spans="1:45" x14ac:dyDescent="0.25">
      <c r="A3894" s="22" t="s">
        <v>8335</v>
      </c>
      <c r="B3894" s="23" t="s">
        <v>8336</v>
      </c>
      <c r="C3894" s="22">
        <v>2</v>
      </c>
      <c r="D3894" s="22">
        <v>1</v>
      </c>
      <c r="E3894" s="22">
        <v>1</v>
      </c>
      <c r="F3894" s="22">
        <v>1</v>
      </c>
      <c r="G3894" s="22">
        <v>1</v>
      </c>
      <c r="H3894" s="22">
        <v>464</v>
      </c>
      <c r="I3894" s="22">
        <v>53.1</v>
      </c>
      <c r="J3894" s="22">
        <v>8.7899999999999991</v>
      </c>
      <c r="K3894" s="22" t="s">
        <v>180</v>
      </c>
      <c r="L3894" s="22">
        <v>1.87</v>
      </c>
      <c r="M3894" s="22" t="s">
        <v>180</v>
      </c>
      <c r="N3894" s="22">
        <v>1</v>
      </c>
      <c r="O3894" s="22">
        <v>0</v>
      </c>
      <c r="P3894" s="48" t="e">
        <f t="shared" si="240"/>
        <v>#DIV/0!</v>
      </c>
      <c r="Q3894" s="48" t="e">
        <f t="shared" si="241"/>
        <v>#DIV/0!</v>
      </c>
      <c r="R3894" s="22" t="s">
        <v>180</v>
      </c>
      <c r="S3894" s="22" t="s">
        <v>180</v>
      </c>
      <c r="T3894" s="22" t="s">
        <v>180</v>
      </c>
      <c r="U3894" s="22" t="s">
        <v>180</v>
      </c>
      <c r="V3894" s="22" t="s">
        <v>180</v>
      </c>
      <c r="W3894" s="22" t="s">
        <v>180</v>
      </c>
      <c r="X3894" s="22" t="s">
        <v>180</v>
      </c>
      <c r="Y3894" s="22" t="s">
        <v>180</v>
      </c>
      <c r="Z3894" s="22" t="s">
        <v>180</v>
      </c>
      <c r="AA3894" s="22" t="s">
        <v>180</v>
      </c>
      <c r="AB3894" s="22" t="s">
        <v>180</v>
      </c>
      <c r="AC3894" s="22" t="s">
        <v>180</v>
      </c>
      <c r="AD3894" s="22" t="s">
        <v>179</v>
      </c>
      <c r="AE3894" s="22" t="s">
        <v>179</v>
      </c>
      <c r="AF3894" s="22" t="s">
        <v>179</v>
      </c>
      <c r="AG3894" s="22" t="s">
        <v>179</v>
      </c>
      <c r="AH3894" s="22" t="s">
        <v>179</v>
      </c>
      <c r="AI3894" s="22" t="s">
        <v>179</v>
      </c>
      <c r="AJ3894" s="22" t="s">
        <v>179</v>
      </c>
      <c r="AK3894" s="22" t="s">
        <v>179</v>
      </c>
      <c r="AL3894" s="22" t="s">
        <v>179</v>
      </c>
      <c r="AM3894" s="22" t="s">
        <v>179</v>
      </c>
      <c r="AN3894" s="22" t="s">
        <v>179</v>
      </c>
      <c r="AO3894" s="22" t="s">
        <v>180</v>
      </c>
      <c r="AP3894" s="22">
        <v>0</v>
      </c>
      <c r="AQ3894" s="22" t="s">
        <v>180</v>
      </c>
      <c r="AR3894" s="47" t="e">
        <f t="shared" si="242"/>
        <v>#DIV/0!</v>
      </c>
      <c r="AS3894" s="47" t="e">
        <f t="shared" si="243"/>
        <v>#DIV/0!</v>
      </c>
    </row>
    <row r="3895" spans="1:45" x14ac:dyDescent="0.25">
      <c r="A3895" s="22" t="s">
        <v>8337</v>
      </c>
      <c r="B3895" s="23" t="s">
        <v>8338</v>
      </c>
      <c r="C3895" s="22">
        <v>12</v>
      </c>
      <c r="D3895" s="22">
        <v>7</v>
      </c>
      <c r="E3895" s="22">
        <v>14</v>
      </c>
      <c r="F3895" s="22">
        <v>7</v>
      </c>
      <c r="G3895" s="22">
        <v>1</v>
      </c>
      <c r="H3895" s="22">
        <v>667</v>
      </c>
      <c r="I3895" s="22">
        <v>74.2</v>
      </c>
      <c r="J3895" s="22">
        <v>5.83</v>
      </c>
      <c r="K3895" s="22">
        <v>139</v>
      </c>
      <c r="L3895" s="22">
        <v>30.91</v>
      </c>
      <c r="M3895" s="22">
        <v>7</v>
      </c>
      <c r="N3895" s="22">
        <v>7</v>
      </c>
      <c r="O3895" s="22">
        <v>0</v>
      </c>
      <c r="P3895" s="48">
        <f t="shared" si="240"/>
        <v>983.54</v>
      </c>
      <c r="Q3895" s="48">
        <f t="shared" si="241"/>
        <v>963.16000000000008</v>
      </c>
      <c r="R3895" s="22">
        <v>1.66</v>
      </c>
      <c r="S3895" s="22">
        <v>6.65</v>
      </c>
      <c r="T3895" s="22">
        <v>1013.2</v>
      </c>
      <c r="U3895" s="22">
        <v>975.7</v>
      </c>
      <c r="V3895" s="22">
        <v>968.8</v>
      </c>
      <c r="W3895" s="22">
        <v>987</v>
      </c>
      <c r="X3895" s="22">
        <v>973</v>
      </c>
      <c r="Y3895" s="22">
        <v>908.2</v>
      </c>
      <c r="Z3895" s="22">
        <v>1002.6</v>
      </c>
      <c r="AA3895" s="22">
        <v>924.9</v>
      </c>
      <c r="AB3895" s="22">
        <v>1056.9000000000001</v>
      </c>
      <c r="AC3895" s="22">
        <v>923.2</v>
      </c>
      <c r="AD3895" s="22" t="s">
        <v>179</v>
      </c>
      <c r="AE3895" s="22" t="s">
        <v>179</v>
      </c>
      <c r="AF3895" s="22" t="s">
        <v>179</v>
      </c>
      <c r="AG3895" s="22" t="s">
        <v>179</v>
      </c>
      <c r="AH3895" s="22" t="s">
        <v>179</v>
      </c>
      <c r="AI3895" s="22" t="s">
        <v>179</v>
      </c>
      <c r="AJ3895" s="22" t="s">
        <v>179</v>
      </c>
      <c r="AK3895" s="22" t="s">
        <v>179</v>
      </c>
      <c r="AL3895" s="22" t="s">
        <v>179</v>
      </c>
      <c r="AM3895" s="22" t="s">
        <v>179</v>
      </c>
      <c r="AN3895" s="22" t="s">
        <v>179</v>
      </c>
      <c r="AO3895" s="22" t="s">
        <v>180</v>
      </c>
      <c r="AP3895" s="22">
        <v>0</v>
      </c>
      <c r="AQ3895" s="22" t="s">
        <v>180</v>
      </c>
      <c r="AR3895" s="47">
        <f t="shared" si="242"/>
        <v>0.9792789312076785</v>
      </c>
      <c r="AS3895" s="47">
        <f t="shared" si="243"/>
        <v>0.54426703478443605</v>
      </c>
    </row>
    <row r="3896" spans="1:45" x14ac:dyDescent="0.25">
      <c r="A3896" s="22" t="s">
        <v>8339</v>
      </c>
      <c r="B3896" s="23" t="s">
        <v>8340</v>
      </c>
      <c r="C3896" s="22">
        <v>4</v>
      </c>
      <c r="D3896" s="22">
        <v>2</v>
      </c>
      <c r="E3896" s="22">
        <v>4</v>
      </c>
      <c r="F3896" s="22">
        <v>2</v>
      </c>
      <c r="G3896" s="22">
        <v>1</v>
      </c>
      <c r="H3896" s="22">
        <v>544</v>
      </c>
      <c r="I3896" s="22">
        <v>62.4</v>
      </c>
      <c r="J3896" s="22">
        <v>8.2100000000000009</v>
      </c>
      <c r="K3896" s="22">
        <v>34</v>
      </c>
      <c r="L3896" s="22">
        <v>6.73</v>
      </c>
      <c r="M3896" s="22">
        <v>2</v>
      </c>
      <c r="N3896" s="22">
        <v>2</v>
      </c>
      <c r="O3896" s="22">
        <v>0</v>
      </c>
      <c r="P3896" s="48">
        <f t="shared" si="240"/>
        <v>193.42000000000002</v>
      </c>
      <c r="Q3896" s="48">
        <f t="shared" si="241"/>
        <v>202.6</v>
      </c>
      <c r="R3896" s="22">
        <v>4</v>
      </c>
      <c r="S3896" s="22">
        <v>7.15</v>
      </c>
      <c r="T3896" s="22">
        <v>188.3</v>
      </c>
      <c r="U3896" s="22">
        <v>186.4</v>
      </c>
      <c r="V3896" s="22">
        <v>206.1</v>
      </c>
      <c r="W3896" s="22">
        <v>188.1</v>
      </c>
      <c r="X3896" s="22">
        <v>198.2</v>
      </c>
      <c r="Y3896" s="22">
        <v>212.6</v>
      </c>
      <c r="Z3896" s="22">
        <v>219.9</v>
      </c>
      <c r="AA3896" s="22">
        <v>190.6</v>
      </c>
      <c r="AB3896" s="22">
        <v>185.5</v>
      </c>
      <c r="AC3896" s="22">
        <v>204.4</v>
      </c>
      <c r="AD3896" s="22" t="s">
        <v>179</v>
      </c>
      <c r="AE3896" s="22" t="s">
        <v>179</v>
      </c>
      <c r="AF3896" s="22" t="s">
        <v>179</v>
      </c>
      <c r="AG3896" s="22" t="s">
        <v>179</v>
      </c>
      <c r="AH3896" s="22" t="s">
        <v>179</v>
      </c>
      <c r="AI3896" s="22" t="s">
        <v>179</v>
      </c>
      <c r="AJ3896" s="22" t="s">
        <v>179</v>
      </c>
      <c r="AK3896" s="22" t="s">
        <v>179</v>
      </c>
      <c r="AL3896" s="22" t="s">
        <v>179</v>
      </c>
      <c r="AM3896" s="22" t="s">
        <v>179</v>
      </c>
      <c r="AN3896" s="22" t="s">
        <v>179</v>
      </c>
      <c r="AO3896" s="22" t="s">
        <v>180</v>
      </c>
      <c r="AP3896" s="22">
        <v>0</v>
      </c>
      <c r="AQ3896" s="22" t="s">
        <v>180</v>
      </c>
      <c r="AR3896" s="47">
        <f t="shared" si="242"/>
        <v>1.0474614827835798</v>
      </c>
      <c r="AS3896" s="47">
        <f t="shared" si="243"/>
        <v>0.35960524283406869</v>
      </c>
    </row>
    <row r="3897" spans="1:45" x14ac:dyDescent="0.25">
      <c r="A3897" s="22" t="s">
        <v>8341</v>
      </c>
      <c r="B3897" s="23" t="s">
        <v>8342</v>
      </c>
      <c r="C3897" s="22">
        <v>14</v>
      </c>
      <c r="D3897" s="22">
        <v>3</v>
      </c>
      <c r="E3897" s="22">
        <v>4</v>
      </c>
      <c r="F3897" s="22">
        <v>3</v>
      </c>
      <c r="G3897" s="22">
        <v>1</v>
      </c>
      <c r="H3897" s="22">
        <v>168</v>
      </c>
      <c r="I3897" s="22">
        <v>19.7</v>
      </c>
      <c r="J3897" s="22">
        <v>4.5599999999999996</v>
      </c>
      <c r="K3897" s="22">
        <v>36</v>
      </c>
      <c r="L3897" s="22">
        <v>6.55</v>
      </c>
      <c r="M3897" s="22">
        <v>1</v>
      </c>
      <c r="N3897" s="22">
        <v>3</v>
      </c>
      <c r="O3897" s="22">
        <v>0</v>
      </c>
      <c r="P3897" s="48">
        <f t="shared" si="240"/>
        <v>158.18</v>
      </c>
      <c r="Q3897" s="48">
        <f t="shared" si="241"/>
        <v>156.02000000000001</v>
      </c>
      <c r="R3897" s="22">
        <v>5.01</v>
      </c>
      <c r="S3897" s="22">
        <v>2.23</v>
      </c>
      <c r="T3897" s="22">
        <v>164.1</v>
      </c>
      <c r="U3897" s="22">
        <v>142.80000000000001</v>
      </c>
      <c r="V3897" s="22">
        <v>160.30000000000001</v>
      </c>
      <c r="W3897" s="22">
        <v>159.80000000000001</v>
      </c>
      <c r="X3897" s="22">
        <v>163.9</v>
      </c>
      <c r="Y3897" s="22">
        <v>151.69999999999999</v>
      </c>
      <c r="Z3897" s="22">
        <v>157.4</v>
      </c>
      <c r="AA3897" s="22">
        <v>160.9</v>
      </c>
      <c r="AB3897" s="22">
        <v>156</v>
      </c>
      <c r="AC3897" s="22">
        <v>154.1</v>
      </c>
      <c r="AD3897" s="22" t="s">
        <v>179</v>
      </c>
      <c r="AE3897" s="22" t="s">
        <v>179</v>
      </c>
      <c r="AF3897" s="22" t="s">
        <v>179</v>
      </c>
      <c r="AG3897" s="22" t="s">
        <v>179</v>
      </c>
      <c r="AH3897" s="22" t="s">
        <v>179</v>
      </c>
      <c r="AI3897" s="22" t="s">
        <v>179</v>
      </c>
      <c r="AJ3897" s="22" t="s">
        <v>179</v>
      </c>
      <c r="AK3897" s="22" t="s">
        <v>179</v>
      </c>
      <c r="AL3897" s="22" t="s">
        <v>179</v>
      </c>
      <c r="AM3897" s="22" t="s">
        <v>179</v>
      </c>
      <c r="AN3897" s="22" t="s">
        <v>179</v>
      </c>
      <c r="AO3897" s="22" t="s">
        <v>180</v>
      </c>
      <c r="AP3897" s="22">
        <v>0</v>
      </c>
      <c r="AQ3897" s="22" t="s">
        <v>180</v>
      </c>
      <c r="AR3897" s="47">
        <f t="shared" si="242"/>
        <v>0.98634467062839803</v>
      </c>
      <c r="AS3897" s="47">
        <f t="shared" si="243"/>
        <v>0.67393933759633107</v>
      </c>
    </row>
    <row r="3898" spans="1:45" x14ac:dyDescent="0.25">
      <c r="A3898" s="22" t="s">
        <v>8343</v>
      </c>
      <c r="B3898" s="23" t="s">
        <v>8344</v>
      </c>
      <c r="C3898" s="22">
        <v>34</v>
      </c>
      <c r="D3898" s="22">
        <v>11</v>
      </c>
      <c r="E3898" s="22">
        <v>32</v>
      </c>
      <c r="F3898" s="22">
        <v>11</v>
      </c>
      <c r="G3898" s="22">
        <v>1</v>
      </c>
      <c r="H3898" s="22">
        <v>436</v>
      </c>
      <c r="I3898" s="22">
        <v>48.4</v>
      </c>
      <c r="J3898" s="22">
        <v>6.95</v>
      </c>
      <c r="K3898" s="22">
        <v>286</v>
      </c>
      <c r="L3898" s="22">
        <v>66.92</v>
      </c>
      <c r="M3898" s="22">
        <v>10</v>
      </c>
      <c r="N3898" s="22">
        <v>11</v>
      </c>
      <c r="O3898" s="22">
        <v>0</v>
      </c>
      <c r="P3898" s="48">
        <f t="shared" si="240"/>
        <v>2314.3000000000002</v>
      </c>
      <c r="Q3898" s="48">
        <f t="shared" si="241"/>
        <v>2301.2800000000002</v>
      </c>
      <c r="R3898" s="22">
        <v>11.59</v>
      </c>
      <c r="S3898" s="22">
        <v>8.1199999999999992</v>
      </c>
      <c r="T3898" s="22">
        <v>2065.4</v>
      </c>
      <c r="U3898" s="22">
        <v>2669.3</v>
      </c>
      <c r="V3898" s="22">
        <v>2199.5</v>
      </c>
      <c r="W3898" s="22">
        <v>2582.1999999999998</v>
      </c>
      <c r="X3898" s="22">
        <v>2055.1</v>
      </c>
      <c r="Y3898" s="22">
        <v>2304.9</v>
      </c>
      <c r="Z3898" s="22">
        <v>2103.8000000000002</v>
      </c>
      <c r="AA3898" s="22">
        <v>2183.4</v>
      </c>
      <c r="AB3898" s="22">
        <v>2595.1</v>
      </c>
      <c r="AC3898" s="22">
        <v>2319.1999999999998</v>
      </c>
      <c r="AD3898" s="22" t="s">
        <v>179</v>
      </c>
      <c r="AE3898" s="22" t="s">
        <v>179</v>
      </c>
      <c r="AF3898" s="22" t="s">
        <v>179</v>
      </c>
      <c r="AG3898" s="22" t="s">
        <v>179</v>
      </c>
      <c r="AH3898" s="22" t="s">
        <v>179</v>
      </c>
      <c r="AI3898" s="22" t="s">
        <v>179</v>
      </c>
      <c r="AJ3898" s="22" t="s">
        <v>179</v>
      </c>
      <c r="AK3898" s="22" t="s">
        <v>179</v>
      </c>
      <c r="AL3898" s="22" t="s">
        <v>179</v>
      </c>
      <c r="AM3898" s="22" t="s">
        <v>179</v>
      </c>
      <c r="AN3898" s="22" t="s">
        <v>179</v>
      </c>
      <c r="AO3898" s="22" t="s">
        <v>180</v>
      </c>
      <c r="AP3898" s="22">
        <v>0</v>
      </c>
      <c r="AQ3898" s="22" t="s">
        <v>180</v>
      </c>
      <c r="AR3898" s="47">
        <f t="shared" si="242"/>
        <v>0.99437410880179755</v>
      </c>
      <c r="AS3898" s="47">
        <f t="shared" si="243"/>
        <v>0.93474687672034418</v>
      </c>
    </row>
    <row r="3899" spans="1:45" x14ac:dyDescent="0.25">
      <c r="A3899" s="22" t="s">
        <v>8345</v>
      </c>
      <c r="B3899" s="23" t="s">
        <v>8346</v>
      </c>
      <c r="C3899" s="22">
        <v>30</v>
      </c>
      <c r="D3899" s="22">
        <v>12</v>
      </c>
      <c r="E3899" s="22">
        <v>61</v>
      </c>
      <c r="F3899" s="22">
        <v>12</v>
      </c>
      <c r="G3899" s="22">
        <v>1</v>
      </c>
      <c r="H3899" s="22">
        <v>371</v>
      </c>
      <c r="I3899" s="22">
        <v>42.4</v>
      </c>
      <c r="J3899" s="22">
        <v>5.43</v>
      </c>
      <c r="K3899" s="22">
        <v>494</v>
      </c>
      <c r="L3899" s="22">
        <v>133.80000000000001</v>
      </c>
      <c r="M3899" s="22">
        <v>12</v>
      </c>
      <c r="N3899" s="22">
        <v>12</v>
      </c>
      <c r="O3899" s="22">
        <v>0</v>
      </c>
      <c r="P3899" s="48">
        <f t="shared" si="240"/>
        <v>3973.2399999999993</v>
      </c>
      <c r="Q3899" s="48">
        <f t="shared" si="241"/>
        <v>4273.18</v>
      </c>
      <c r="R3899" s="22">
        <v>5.18</v>
      </c>
      <c r="S3899" s="22">
        <v>5.1100000000000003</v>
      </c>
      <c r="T3899" s="22">
        <v>4162.3999999999996</v>
      </c>
      <c r="U3899" s="22">
        <v>3978.9</v>
      </c>
      <c r="V3899" s="22">
        <v>4228.8</v>
      </c>
      <c r="W3899" s="22">
        <v>3682.5</v>
      </c>
      <c r="X3899" s="22">
        <v>3813.6</v>
      </c>
      <c r="Y3899" s="22">
        <v>4388.3</v>
      </c>
      <c r="Z3899" s="22">
        <v>4511.8</v>
      </c>
      <c r="AA3899" s="22">
        <v>3973.1</v>
      </c>
      <c r="AB3899" s="22">
        <v>4125.3</v>
      </c>
      <c r="AC3899" s="22">
        <v>4367.3999999999996</v>
      </c>
      <c r="AD3899" s="22" t="s">
        <v>179</v>
      </c>
      <c r="AE3899" s="22" t="s">
        <v>179</v>
      </c>
      <c r="AF3899" s="22" t="s">
        <v>179</v>
      </c>
      <c r="AG3899" s="22" t="s">
        <v>179</v>
      </c>
      <c r="AH3899" s="22" t="s">
        <v>179</v>
      </c>
      <c r="AI3899" s="22" t="s">
        <v>179</v>
      </c>
      <c r="AJ3899" s="22" t="s">
        <v>179</v>
      </c>
      <c r="AK3899" s="22" t="s">
        <v>179</v>
      </c>
      <c r="AL3899" s="22" t="s">
        <v>179</v>
      </c>
      <c r="AM3899" s="22" t="s">
        <v>179</v>
      </c>
      <c r="AN3899" s="22" t="s">
        <v>179</v>
      </c>
      <c r="AO3899" s="22" t="s">
        <v>180</v>
      </c>
      <c r="AP3899" s="22">
        <v>0</v>
      </c>
      <c r="AQ3899" s="22" t="s">
        <v>180</v>
      </c>
      <c r="AR3899" s="47">
        <f t="shared" si="242"/>
        <v>1.0754900282892554</v>
      </c>
      <c r="AS3899" s="47">
        <f t="shared" si="243"/>
        <v>0.11715358509331227</v>
      </c>
    </row>
    <row r="3900" spans="1:45" x14ac:dyDescent="0.25">
      <c r="A3900" s="22" t="s">
        <v>8347</v>
      </c>
      <c r="B3900" s="23" t="s">
        <v>8348</v>
      </c>
      <c r="C3900" s="22">
        <v>3</v>
      </c>
      <c r="D3900" s="22">
        <v>1</v>
      </c>
      <c r="E3900" s="22">
        <v>2</v>
      </c>
      <c r="F3900" s="22">
        <v>1</v>
      </c>
      <c r="G3900" s="22">
        <v>1</v>
      </c>
      <c r="H3900" s="22">
        <v>532</v>
      </c>
      <c r="I3900" s="22">
        <v>59.9</v>
      </c>
      <c r="J3900" s="22">
        <v>5.3</v>
      </c>
      <c r="K3900" s="22">
        <v>41</v>
      </c>
      <c r="L3900" s="22">
        <v>5.96</v>
      </c>
      <c r="M3900" s="22">
        <v>1</v>
      </c>
      <c r="N3900" s="22">
        <v>1</v>
      </c>
      <c r="O3900" s="22">
        <v>0</v>
      </c>
      <c r="P3900" s="48">
        <f t="shared" si="240"/>
        <v>61</v>
      </c>
      <c r="Q3900" s="48">
        <f t="shared" si="241"/>
        <v>62.20000000000001</v>
      </c>
      <c r="R3900" s="22">
        <v>6.03</v>
      </c>
      <c r="S3900" s="22">
        <v>10.41</v>
      </c>
      <c r="T3900" s="22">
        <v>66</v>
      </c>
      <c r="U3900" s="22">
        <v>58.1</v>
      </c>
      <c r="V3900" s="22">
        <v>58.3</v>
      </c>
      <c r="W3900" s="22">
        <v>61.5</v>
      </c>
      <c r="X3900" s="22">
        <v>61.1</v>
      </c>
      <c r="Y3900" s="22">
        <v>52.6</v>
      </c>
      <c r="Z3900" s="22">
        <v>66.3</v>
      </c>
      <c r="AA3900" s="22">
        <v>61.2</v>
      </c>
      <c r="AB3900" s="22">
        <v>69.8</v>
      </c>
      <c r="AC3900" s="22">
        <v>61.1</v>
      </c>
      <c r="AD3900" s="22" t="s">
        <v>179</v>
      </c>
      <c r="AE3900" s="22" t="s">
        <v>179</v>
      </c>
      <c r="AF3900" s="22" t="s">
        <v>179</v>
      </c>
      <c r="AG3900" s="22" t="s">
        <v>179</v>
      </c>
      <c r="AH3900" s="22" t="s">
        <v>179</v>
      </c>
      <c r="AI3900" s="22" t="s">
        <v>179</v>
      </c>
      <c r="AJ3900" s="22" t="s">
        <v>179</v>
      </c>
      <c r="AK3900" s="22" t="s">
        <v>179</v>
      </c>
      <c r="AL3900" s="22" t="s">
        <v>179</v>
      </c>
      <c r="AM3900" s="22" t="s">
        <v>179</v>
      </c>
      <c r="AN3900" s="22" t="s">
        <v>179</v>
      </c>
      <c r="AO3900" s="22" t="s">
        <v>180</v>
      </c>
      <c r="AP3900" s="22">
        <v>0</v>
      </c>
      <c r="AQ3900" s="22" t="s">
        <v>180</v>
      </c>
      <c r="AR3900" s="47">
        <f t="shared" si="242"/>
        <v>1.0196721311475412</v>
      </c>
      <c r="AS3900" s="47">
        <f t="shared" si="243"/>
        <v>0.77808328160474938</v>
      </c>
    </row>
    <row r="3901" spans="1:45" x14ac:dyDescent="0.25">
      <c r="A3901" s="22" t="s">
        <v>8349</v>
      </c>
      <c r="B3901" s="23" t="s">
        <v>8350</v>
      </c>
      <c r="C3901" s="22">
        <v>20</v>
      </c>
      <c r="D3901" s="22">
        <v>11</v>
      </c>
      <c r="E3901" s="22">
        <v>18</v>
      </c>
      <c r="F3901" s="22">
        <v>3</v>
      </c>
      <c r="G3901" s="22">
        <v>1</v>
      </c>
      <c r="H3901" s="22">
        <v>637</v>
      </c>
      <c r="I3901" s="22">
        <v>72.7</v>
      </c>
      <c r="J3901" s="22">
        <v>6.34</v>
      </c>
      <c r="K3901" s="22" t="s">
        <v>180</v>
      </c>
      <c r="L3901" s="22">
        <v>73.94</v>
      </c>
      <c r="M3901" s="22" t="s">
        <v>180</v>
      </c>
      <c r="N3901" s="22">
        <v>11</v>
      </c>
      <c r="O3901" s="22">
        <v>6</v>
      </c>
      <c r="P3901" s="48">
        <f t="shared" si="240"/>
        <v>1950.9600000000003</v>
      </c>
      <c r="Q3901" s="48">
        <f t="shared" si="241"/>
        <v>2059</v>
      </c>
      <c r="R3901" s="22">
        <v>2.5099999999999998</v>
      </c>
      <c r="S3901" s="22">
        <v>1.1499999999999999</v>
      </c>
      <c r="T3901" s="22">
        <v>1998.4</v>
      </c>
      <c r="U3901" s="22">
        <v>1960.2</v>
      </c>
      <c r="V3901" s="22">
        <v>2001.1</v>
      </c>
      <c r="W3901" s="22">
        <v>1875.7</v>
      </c>
      <c r="X3901" s="22">
        <v>1919.4</v>
      </c>
      <c r="Y3901" s="22">
        <v>2051.1</v>
      </c>
      <c r="Z3901" s="22">
        <v>2083.1999999999998</v>
      </c>
      <c r="AA3901" s="22">
        <v>2071.1</v>
      </c>
      <c r="AB3901" s="22">
        <v>2067.6</v>
      </c>
      <c r="AC3901" s="22">
        <v>2022</v>
      </c>
      <c r="AD3901" s="22" t="s">
        <v>179</v>
      </c>
      <c r="AE3901" s="22" t="s">
        <v>179</v>
      </c>
      <c r="AF3901" s="22" t="s">
        <v>179</v>
      </c>
      <c r="AG3901" s="22" t="s">
        <v>179</v>
      </c>
      <c r="AH3901" s="22" t="s">
        <v>179</v>
      </c>
      <c r="AI3901" s="22" t="s">
        <v>179</v>
      </c>
      <c r="AJ3901" s="22" t="s">
        <v>179</v>
      </c>
      <c r="AK3901" s="22" t="s">
        <v>179</v>
      </c>
      <c r="AL3901" s="22" t="s">
        <v>179</v>
      </c>
      <c r="AM3901" s="22" t="s">
        <v>179</v>
      </c>
      <c r="AN3901" s="22" t="s">
        <v>179</v>
      </c>
      <c r="AO3901" s="22" t="s">
        <v>180</v>
      </c>
      <c r="AP3901" s="22">
        <v>0</v>
      </c>
      <c r="AQ3901" s="22" t="s">
        <v>180</v>
      </c>
      <c r="AR3901" s="47">
        <f t="shared" si="242"/>
        <v>1.055377865256079</v>
      </c>
      <c r="AS3901" s="47">
        <f t="shared" si="243"/>
        <v>1.1257199277400234E-2</v>
      </c>
    </row>
    <row r="3902" spans="1:45" x14ac:dyDescent="0.25">
      <c r="A3902" s="22" t="s">
        <v>8351</v>
      </c>
      <c r="B3902" s="23" t="s">
        <v>8352</v>
      </c>
      <c r="C3902" s="22">
        <v>18</v>
      </c>
      <c r="D3902" s="22">
        <v>10</v>
      </c>
      <c r="E3902" s="22">
        <v>32</v>
      </c>
      <c r="F3902" s="22">
        <v>1</v>
      </c>
      <c r="G3902" s="22">
        <v>1</v>
      </c>
      <c r="H3902" s="22">
        <v>637</v>
      </c>
      <c r="I3902" s="22">
        <v>72.599999999999994</v>
      </c>
      <c r="J3902" s="22">
        <v>6.42</v>
      </c>
      <c r="K3902" s="22">
        <v>175</v>
      </c>
      <c r="L3902" s="22">
        <v>61.14</v>
      </c>
      <c r="M3902" s="22">
        <v>10</v>
      </c>
      <c r="N3902" s="22">
        <v>9</v>
      </c>
      <c r="O3902" s="22">
        <v>0</v>
      </c>
      <c r="P3902" s="48" t="e">
        <f t="shared" si="240"/>
        <v>#DIV/0!</v>
      </c>
      <c r="Q3902" s="48" t="e">
        <f t="shared" si="241"/>
        <v>#DIV/0!</v>
      </c>
      <c r="R3902" s="22" t="s">
        <v>180</v>
      </c>
      <c r="S3902" s="22" t="s">
        <v>180</v>
      </c>
      <c r="T3902" s="22" t="s">
        <v>180</v>
      </c>
      <c r="U3902" s="22" t="s">
        <v>180</v>
      </c>
      <c r="V3902" s="22" t="s">
        <v>180</v>
      </c>
      <c r="W3902" s="22" t="s">
        <v>180</v>
      </c>
      <c r="X3902" s="22" t="s">
        <v>180</v>
      </c>
      <c r="Y3902" s="22" t="s">
        <v>180</v>
      </c>
      <c r="Z3902" s="22" t="s">
        <v>180</v>
      </c>
      <c r="AA3902" s="22" t="s">
        <v>180</v>
      </c>
      <c r="AB3902" s="22" t="s">
        <v>180</v>
      </c>
      <c r="AC3902" s="22" t="s">
        <v>180</v>
      </c>
      <c r="AD3902" s="22" t="s">
        <v>179</v>
      </c>
      <c r="AE3902" s="22" t="s">
        <v>179</v>
      </c>
      <c r="AF3902" s="22" t="s">
        <v>179</v>
      </c>
      <c r="AG3902" s="22" t="s">
        <v>179</v>
      </c>
      <c r="AH3902" s="22" t="s">
        <v>179</v>
      </c>
      <c r="AI3902" s="22" t="s">
        <v>179</v>
      </c>
      <c r="AJ3902" s="22" t="s">
        <v>179</v>
      </c>
      <c r="AK3902" s="22" t="s">
        <v>179</v>
      </c>
      <c r="AL3902" s="22" t="s">
        <v>179</v>
      </c>
      <c r="AM3902" s="22" t="s">
        <v>179</v>
      </c>
      <c r="AN3902" s="22" t="s">
        <v>179</v>
      </c>
      <c r="AO3902" s="22" t="s">
        <v>180</v>
      </c>
      <c r="AP3902" s="22">
        <v>0</v>
      </c>
      <c r="AQ3902" s="22" t="s">
        <v>180</v>
      </c>
      <c r="AR3902" s="47" t="e">
        <f t="shared" si="242"/>
        <v>#DIV/0!</v>
      </c>
      <c r="AS3902" s="47" t="e">
        <f t="shared" si="243"/>
        <v>#DIV/0!</v>
      </c>
    </row>
    <row r="3903" spans="1:45" x14ac:dyDescent="0.25">
      <c r="A3903" s="22" t="s">
        <v>8353</v>
      </c>
      <c r="B3903" s="23" t="s">
        <v>8354</v>
      </c>
      <c r="C3903" s="22">
        <v>5</v>
      </c>
      <c r="D3903" s="22">
        <v>3</v>
      </c>
      <c r="E3903" s="22">
        <v>6</v>
      </c>
      <c r="F3903" s="22">
        <v>3</v>
      </c>
      <c r="G3903" s="22">
        <v>1</v>
      </c>
      <c r="H3903" s="22">
        <v>692</v>
      </c>
      <c r="I3903" s="22">
        <v>78.3</v>
      </c>
      <c r="J3903" s="22">
        <v>5.74</v>
      </c>
      <c r="K3903" s="22">
        <v>47</v>
      </c>
      <c r="L3903" s="22">
        <v>11.6</v>
      </c>
      <c r="M3903" s="22">
        <v>3</v>
      </c>
      <c r="N3903" s="22">
        <v>3</v>
      </c>
      <c r="O3903" s="22">
        <v>0</v>
      </c>
      <c r="P3903" s="48">
        <f t="shared" si="240"/>
        <v>66.299999999999983</v>
      </c>
      <c r="Q3903" s="48">
        <f t="shared" si="241"/>
        <v>68.440000000000012</v>
      </c>
      <c r="R3903" s="22">
        <v>5.56</v>
      </c>
      <c r="S3903" s="22">
        <v>13.02</v>
      </c>
      <c r="T3903" s="22">
        <v>68.8</v>
      </c>
      <c r="U3903" s="22">
        <v>59.6</v>
      </c>
      <c r="V3903" s="22">
        <v>69.8</v>
      </c>
      <c r="W3903" s="22">
        <v>67.599999999999994</v>
      </c>
      <c r="X3903" s="22">
        <v>65.7</v>
      </c>
      <c r="Y3903" s="22">
        <v>58.8</v>
      </c>
      <c r="Z3903" s="22">
        <v>70.8</v>
      </c>
      <c r="AA3903" s="22">
        <v>80.2</v>
      </c>
      <c r="AB3903" s="22">
        <v>60.3</v>
      </c>
      <c r="AC3903" s="22">
        <v>72.099999999999994</v>
      </c>
      <c r="AD3903" s="22" t="s">
        <v>179</v>
      </c>
      <c r="AE3903" s="22" t="s">
        <v>179</v>
      </c>
      <c r="AF3903" s="22" t="s">
        <v>179</v>
      </c>
      <c r="AG3903" s="22" t="s">
        <v>179</v>
      </c>
      <c r="AH3903" s="22" t="s">
        <v>179</v>
      </c>
      <c r="AI3903" s="22" t="s">
        <v>179</v>
      </c>
      <c r="AJ3903" s="22" t="s">
        <v>179</v>
      </c>
      <c r="AK3903" s="22" t="s">
        <v>179</v>
      </c>
      <c r="AL3903" s="22" t="s">
        <v>179</v>
      </c>
      <c r="AM3903" s="22" t="s">
        <v>179</v>
      </c>
      <c r="AN3903" s="22" t="s">
        <v>179</v>
      </c>
      <c r="AO3903" s="22" t="s">
        <v>180</v>
      </c>
      <c r="AP3903" s="22">
        <v>0</v>
      </c>
      <c r="AQ3903" s="22" t="s">
        <v>180</v>
      </c>
      <c r="AR3903" s="47">
        <f t="shared" si="242"/>
        <v>1.032277526395174</v>
      </c>
      <c r="AS3903" s="47">
        <f t="shared" si="243"/>
        <v>0.65917872835586599</v>
      </c>
    </row>
    <row r="3904" spans="1:45" x14ac:dyDescent="0.25">
      <c r="A3904" s="22" t="s">
        <v>8355</v>
      </c>
      <c r="B3904" s="23" t="s">
        <v>8356</v>
      </c>
      <c r="C3904" s="22">
        <v>7</v>
      </c>
      <c r="D3904" s="22">
        <v>5</v>
      </c>
      <c r="E3904" s="22">
        <v>9</v>
      </c>
      <c r="F3904" s="22">
        <v>1</v>
      </c>
      <c r="G3904" s="22">
        <v>1</v>
      </c>
      <c r="H3904" s="22">
        <v>857</v>
      </c>
      <c r="I3904" s="22">
        <v>97.2</v>
      </c>
      <c r="J3904" s="22">
        <v>9.16</v>
      </c>
      <c r="K3904" s="22">
        <v>14</v>
      </c>
      <c r="L3904" s="22">
        <v>16.88</v>
      </c>
      <c r="M3904" s="22">
        <v>4</v>
      </c>
      <c r="N3904" s="22">
        <v>5</v>
      </c>
      <c r="O3904" s="22">
        <v>0</v>
      </c>
      <c r="P3904" s="48">
        <f t="shared" si="240"/>
        <v>93.22</v>
      </c>
      <c r="Q3904" s="48">
        <f t="shared" si="241"/>
        <v>105.04</v>
      </c>
      <c r="R3904" s="22">
        <v>9.2100000000000009</v>
      </c>
      <c r="S3904" s="22">
        <v>9.1</v>
      </c>
      <c r="T3904" s="22">
        <v>95.3</v>
      </c>
      <c r="U3904" s="22">
        <v>86.9</v>
      </c>
      <c r="V3904" s="22">
        <v>108</v>
      </c>
      <c r="W3904" s="22">
        <v>87.7</v>
      </c>
      <c r="X3904" s="22">
        <v>88.2</v>
      </c>
      <c r="Y3904" s="22">
        <v>105.6</v>
      </c>
      <c r="Z3904" s="22">
        <v>100</v>
      </c>
      <c r="AA3904" s="22">
        <v>100</v>
      </c>
      <c r="AB3904" s="22">
        <v>98.2</v>
      </c>
      <c r="AC3904" s="22">
        <v>121.4</v>
      </c>
      <c r="AD3904" s="22" t="s">
        <v>179</v>
      </c>
      <c r="AE3904" s="22" t="s">
        <v>179</v>
      </c>
      <c r="AF3904" s="22" t="s">
        <v>179</v>
      </c>
      <c r="AG3904" s="22" t="s">
        <v>179</v>
      </c>
      <c r="AH3904" s="22" t="s">
        <v>179</v>
      </c>
      <c r="AI3904" s="22" t="s">
        <v>179</v>
      </c>
      <c r="AJ3904" s="22" t="s">
        <v>179</v>
      </c>
      <c r="AK3904" s="22" t="s">
        <v>179</v>
      </c>
      <c r="AL3904" s="22" t="s">
        <v>179</v>
      </c>
      <c r="AM3904" s="22" t="s">
        <v>179</v>
      </c>
      <c r="AN3904" s="22" t="s">
        <v>179</v>
      </c>
      <c r="AO3904" s="22" t="s">
        <v>180</v>
      </c>
      <c r="AP3904" s="22">
        <v>0</v>
      </c>
      <c r="AQ3904" s="22" t="s">
        <v>180</v>
      </c>
      <c r="AR3904" s="47">
        <f t="shared" si="242"/>
        <v>1.1267968247157263</v>
      </c>
      <c r="AS3904" s="47">
        <f t="shared" si="243"/>
        <v>0.14503007116555938</v>
      </c>
    </row>
    <row r="3905" spans="1:45" x14ac:dyDescent="0.25">
      <c r="A3905" s="22" t="s">
        <v>8357</v>
      </c>
      <c r="B3905" s="23" t="s">
        <v>8358</v>
      </c>
      <c r="C3905" s="22">
        <v>16</v>
      </c>
      <c r="D3905" s="22">
        <v>11</v>
      </c>
      <c r="E3905" s="22">
        <v>21</v>
      </c>
      <c r="F3905" s="22">
        <v>7</v>
      </c>
      <c r="G3905" s="22">
        <v>1</v>
      </c>
      <c r="H3905" s="22">
        <v>860</v>
      </c>
      <c r="I3905" s="22">
        <v>97.2</v>
      </c>
      <c r="J3905" s="22">
        <v>9.19</v>
      </c>
      <c r="K3905" s="22">
        <v>77</v>
      </c>
      <c r="L3905" s="22">
        <v>40.68</v>
      </c>
      <c r="M3905" s="22">
        <v>8</v>
      </c>
      <c r="N3905" s="22">
        <v>11</v>
      </c>
      <c r="O3905" s="22">
        <v>2</v>
      </c>
      <c r="P3905" s="48">
        <f t="shared" si="240"/>
        <v>778.21999999999991</v>
      </c>
      <c r="Q3905" s="48">
        <f t="shared" si="241"/>
        <v>828.42000000000007</v>
      </c>
      <c r="R3905" s="22">
        <v>4.3</v>
      </c>
      <c r="S3905" s="22">
        <v>4.6900000000000004</v>
      </c>
      <c r="T3905" s="22">
        <v>750.4</v>
      </c>
      <c r="U3905" s="22">
        <v>786.1</v>
      </c>
      <c r="V3905" s="22">
        <v>824.1</v>
      </c>
      <c r="W3905" s="22">
        <v>731.3</v>
      </c>
      <c r="X3905" s="22">
        <v>799.2</v>
      </c>
      <c r="Y3905" s="22">
        <v>882.4</v>
      </c>
      <c r="Z3905" s="22">
        <v>823.4</v>
      </c>
      <c r="AA3905" s="22">
        <v>793.1</v>
      </c>
      <c r="AB3905" s="22">
        <v>791.9</v>
      </c>
      <c r="AC3905" s="22">
        <v>851.3</v>
      </c>
      <c r="AD3905" s="22" t="s">
        <v>179</v>
      </c>
      <c r="AE3905" s="22" t="s">
        <v>179</v>
      </c>
      <c r="AF3905" s="22" t="s">
        <v>179</v>
      </c>
      <c r="AG3905" s="22" t="s">
        <v>179</v>
      </c>
      <c r="AH3905" s="22" t="s">
        <v>179</v>
      </c>
      <c r="AI3905" s="22" t="s">
        <v>179</v>
      </c>
      <c r="AJ3905" s="22" t="s">
        <v>179</v>
      </c>
      <c r="AK3905" s="22" t="s">
        <v>179</v>
      </c>
      <c r="AL3905" s="22" t="s">
        <v>179</v>
      </c>
      <c r="AM3905" s="22" t="s">
        <v>179</v>
      </c>
      <c r="AN3905" s="22" t="s">
        <v>179</v>
      </c>
      <c r="AO3905" s="22" t="s">
        <v>180</v>
      </c>
      <c r="AP3905" s="22">
        <v>0</v>
      </c>
      <c r="AQ3905" s="22" t="s">
        <v>180</v>
      </c>
      <c r="AR3905" s="47">
        <f t="shared" si="242"/>
        <v>1.0645061807715044</v>
      </c>
      <c r="AS3905" s="47">
        <f t="shared" si="243"/>
        <v>0.12614635450394832</v>
      </c>
    </row>
    <row r="3906" spans="1:45" x14ac:dyDescent="0.25">
      <c r="A3906" s="22" t="s">
        <v>8359</v>
      </c>
      <c r="B3906" s="23" t="s">
        <v>8360</v>
      </c>
      <c r="C3906" s="22">
        <v>5</v>
      </c>
      <c r="D3906" s="22">
        <v>4</v>
      </c>
      <c r="E3906" s="22">
        <v>19</v>
      </c>
      <c r="F3906" s="22">
        <v>1</v>
      </c>
      <c r="G3906" s="22">
        <v>1</v>
      </c>
      <c r="H3906" s="22">
        <v>860</v>
      </c>
      <c r="I3906" s="22">
        <v>97.2</v>
      </c>
      <c r="J3906" s="22">
        <v>9.1</v>
      </c>
      <c r="K3906" s="22">
        <v>29</v>
      </c>
      <c r="L3906" s="22">
        <v>28.58</v>
      </c>
      <c r="M3906" s="22">
        <v>3</v>
      </c>
      <c r="N3906" s="22">
        <v>4</v>
      </c>
      <c r="O3906" s="22">
        <v>0</v>
      </c>
      <c r="P3906" s="48">
        <f t="shared" si="240"/>
        <v>2377.08</v>
      </c>
      <c r="Q3906" s="48">
        <f t="shared" si="241"/>
        <v>2120.1</v>
      </c>
      <c r="R3906" s="22">
        <v>12.31</v>
      </c>
      <c r="S3906" s="22">
        <v>5.83</v>
      </c>
      <c r="T3906" s="22">
        <v>2381.6</v>
      </c>
      <c r="U3906" s="22">
        <v>2450.6999999999998</v>
      </c>
      <c r="V3906" s="22">
        <v>1969</v>
      </c>
      <c r="W3906" s="22">
        <v>2614.1999999999998</v>
      </c>
      <c r="X3906" s="22">
        <v>2469.9</v>
      </c>
      <c r="Y3906" s="22">
        <v>2093.6</v>
      </c>
      <c r="Z3906" s="22">
        <v>2253.9</v>
      </c>
      <c r="AA3906" s="22">
        <v>2210.8000000000002</v>
      </c>
      <c r="AB3906" s="22">
        <v>2107</v>
      </c>
      <c r="AC3906" s="22">
        <v>1935.2</v>
      </c>
      <c r="AD3906" s="22" t="s">
        <v>179</v>
      </c>
      <c r="AE3906" s="22" t="s">
        <v>179</v>
      </c>
      <c r="AF3906" s="22" t="s">
        <v>179</v>
      </c>
      <c r="AG3906" s="22" t="s">
        <v>179</v>
      </c>
      <c r="AH3906" s="22" t="s">
        <v>179</v>
      </c>
      <c r="AI3906" s="22" t="s">
        <v>179</v>
      </c>
      <c r="AJ3906" s="22" t="s">
        <v>179</v>
      </c>
      <c r="AK3906" s="22" t="s">
        <v>179</v>
      </c>
      <c r="AL3906" s="22" t="s">
        <v>179</v>
      </c>
      <c r="AM3906" s="22" t="s">
        <v>179</v>
      </c>
      <c r="AN3906" s="22" t="s">
        <v>179</v>
      </c>
      <c r="AO3906" s="22" t="s">
        <v>180</v>
      </c>
      <c r="AP3906" s="22">
        <v>0</v>
      </c>
      <c r="AQ3906" s="22" t="s">
        <v>180</v>
      </c>
      <c r="AR3906" s="47">
        <f t="shared" si="242"/>
        <v>0.89189257408248779</v>
      </c>
      <c r="AS3906" s="47">
        <f t="shared" si="243"/>
        <v>0.1407379113215193</v>
      </c>
    </row>
    <row r="3907" spans="1:45" x14ac:dyDescent="0.25">
      <c r="A3907" s="22" t="s">
        <v>8361</v>
      </c>
      <c r="B3907" s="23" t="s">
        <v>8362</v>
      </c>
      <c r="C3907" s="22">
        <v>1</v>
      </c>
      <c r="D3907" s="22">
        <v>1</v>
      </c>
      <c r="E3907" s="22">
        <v>1</v>
      </c>
      <c r="F3907" s="22">
        <v>1</v>
      </c>
      <c r="G3907" s="22">
        <v>1</v>
      </c>
      <c r="H3907" s="22">
        <v>672</v>
      </c>
      <c r="I3907" s="22">
        <v>76.3</v>
      </c>
      <c r="J3907" s="22">
        <v>7.55</v>
      </c>
      <c r="K3907" s="22" t="s">
        <v>180</v>
      </c>
      <c r="L3907" s="22">
        <v>2.23</v>
      </c>
      <c r="M3907" s="22" t="s">
        <v>180</v>
      </c>
      <c r="N3907" s="22">
        <v>1</v>
      </c>
      <c r="O3907" s="22">
        <v>0</v>
      </c>
      <c r="P3907" s="48" t="e">
        <f t="shared" si="240"/>
        <v>#DIV/0!</v>
      </c>
      <c r="Q3907" s="48" t="e">
        <f t="shared" si="241"/>
        <v>#DIV/0!</v>
      </c>
      <c r="R3907" s="22" t="s">
        <v>180</v>
      </c>
      <c r="S3907" s="22" t="s">
        <v>180</v>
      </c>
      <c r="T3907" s="22" t="s">
        <v>180</v>
      </c>
      <c r="U3907" s="22" t="s">
        <v>180</v>
      </c>
      <c r="V3907" s="22" t="s">
        <v>180</v>
      </c>
      <c r="W3907" s="22" t="s">
        <v>180</v>
      </c>
      <c r="X3907" s="22" t="s">
        <v>180</v>
      </c>
      <c r="Y3907" s="22" t="s">
        <v>180</v>
      </c>
      <c r="Z3907" s="22" t="s">
        <v>180</v>
      </c>
      <c r="AA3907" s="22" t="s">
        <v>180</v>
      </c>
      <c r="AB3907" s="22" t="s">
        <v>180</v>
      </c>
      <c r="AC3907" s="22" t="s">
        <v>180</v>
      </c>
      <c r="AD3907" s="22" t="s">
        <v>250</v>
      </c>
      <c r="AE3907" s="22" t="s">
        <v>250</v>
      </c>
      <c r="AF3907" s="22" t="s">
        <v>250</v>
      </c>
      <c r="AG3907" s="22" t="s">
        <v>250</v>
      </c>
      <c r="AH3907" s="22" t="s">
        <v>250</v>
      </c>
      <c r="AI3907" s="22" t="s">
        <v>250</v>
      </c>
      <c r="AJ3907" s="22" t="s">
        <v>250</v>
      </c>
      <c r="AK3907" s="22" t="s">
        <v>250</v>
      </c>
      <c r="AL3907" s="22" t="s">
        <v>250</v>
      </c>
      <c r="AM3907" s="22" t="s">
        <v>250</v>
      </c>
      <c r="AN3907" s="22" t="s">
        <v>250</v>
      </c>
      <c r="AO3907" s="22" t="s">
        <v>180</v>
      </c>
      <c r="AP3907" s="22">
        <v>0</v>
      </c>
      <c r="AQ3907" s="22" t="s">
        <v>180</v>
      </c>
      <c r="AR3907" s="47" t="e">
        <f t="shared" si="242"/>
        <v>#DIV/0!</v>
      </c>
      <c r="AS3907" s="47" t="e">
        <f t="shared" si="243"/>
        <v>#DIV/0!</v>
      </c>
    </row>
    <row r="3908" spans="1:45" x14ac:dyDescent="0.25">
      <c r="A3908" s="22" t="s">
        <v>8363</v>
      </c>
      <c r="B3908" s="23" t="s">
        <v>8364</v>
      </c>
      <c r="C3908" s="22">
        <v>2</v>
      </c>
      <c r="D3908" s="22">
        <v>1</v>
      </c>
      <c r="E3908" s="22">
        <v>4</v>
      </c>
      <c r="F3908" s="22">
        <v>1</v>
      </c>
      <c r="G3908" s="22">
        <v>1</v>
      </c>
      <c r="H3908" s="22">
        <v>322</v>
      </c>
      <c r="I3908" s="22">
        <v>34.799999999999997</v>
      </c>
      <c r="J3908" s="22">
        <v>10.1</v>
      </c>
      <c r="K3908" s="22">
        <v>0</v>
      </c>
      <c r="L3908" s="22">
        <v>4.6399999999999997</v>
      </c>
      <c r="M3908" s="22">
        <v>1</v>
      </c>
      <c r="N3908" s="22">
        <v>1</v>
      </c>
      <c r="O3908" s="22">
        <v>0</v>
      </c>
      <c r="P3908" s="48" t="e">
        <f t="shared" si="240"/>
        <v>#DIV/0!</v>
      </c>
      <c r="Q3908" s="48" t="e">
        <f t="shared" si="241"/>
        <v>#DIV/0!</v>
      </c>
      <c r="R3908" s="22" t="s">
        <v>180</v>
      </c>
      <c r="S3908" s="22" t="s">
        <v>180</v>
      </c>
      <c r="T3908" s="22" t="s">
        <v>180</v>
      </c>
      <c r="U3908" s="22" t="s">
        <v>180</v>
      </c>
      <c r="V3908" s="22" t="s">
        <v>180</v>
      </c>
      <c r="W3908" s="22" t="s">
        <v>180</v>
      </c>
      <c r="X3908" s="22" t="s">
        <v>180</v>
      </c>
      <c r="Y3908" s="22" t="s">
        <v>180</v>
      </c>
      <c r="Z3908" s="22" t="s">
        <v>180</v>
      </c>
      <c r="AA3908" s="22" t="s">
        <v>180</v>
      </c>
      <c r="AB3908" s="22" t="s">
        <v>180</v>
      </c>
      <c r="AC3908" s="22" t="s">
        <v>180</v>
      </c>
      <c r="AD3908" s="22" t="s">
        <v>179</v>
      </c>
      <c r="AE3908" s="22" t="s">
        <v>179</v>
      </c>
      <c r="AF3908" s="22" t="s">
        <v>179</v>
      </c>
      <c r="AG3908" s="22" t="s">
        <v>179</v>
      </c>
      <c r="AH3908" s="22" t="s">
        <v>179</v>
      </c>
      <c r="AI3908" s="22" t="s">
        <v>179</v>
      </c>
      <c r="AJ3908" s="22" t="s">
        <v>179</v>
      </c>
      <c r="AK3908" s="22" t="s">
        <v>179</v>
      </c>
      <c r="AL3908" s="22" t="s">
        <v>179</v>
      </c>
      <c r="AM3908" s="22" t="s">
        <v>179</v>
      </c>
      <c r="AN3908" s="22" t="s">
        <v>179</v>
      </c>
      <c r="AO3908" s="22" t="s">
        <v>180</v>
      </c>
      <c r="AP3908" s="22">
        <v>0</v>
      </c>
      <c r="AQ3908" s="22" t="s">
        <v>180</v>
      </c>
      <c r="AR3908" s="47" t="e">
        <f t="shared" si="242"/>
        <v>#DIV/0!</v>
      </c>
      <c r="AS3908" s="47" t="e">
        <f t="shared" si="243"/>
        <v>#DIV/0!</v>
      </c>
    </row>
    <row r="3909" spans="1:45" x14ac:dyDescent="0.25">
      <c r="A3909" s="22" t="s">
        <v>8365</v>
      </c>
      <c r="B3909" s="23" t="s">
        <v>8366</v>
      </c>
      <c r="C3909" s="22">
        <v>1</v>
      </c>
      <c r="D3909" s="22">
        <v>1</v>
      </c>
      <c r="E3909" s="22">
        <v>1</v>
      </c>
      <c r="F3909" s="22">
        <v>1</v>
      </c>
      <c r="G3909" s="22">
        <v>1</v>
      </c>
      <c r="H3909" s="22">
        <v>835</v>
      </c>
      <c r="I3909" s="22">
        <v>95.8</v>
      </c>
      <c r="J3909" s="22">
        <v>5.71</v>
      </c>
      <c r="K3909" s="22">
        <v>0</v>
      </c>
      <c r="L3909" s="22" t="s">
        <v>180</v>
      </c>
      <c r="M3909" s="22">
        <v>1</v>
      </c>
      <c r="N3909" s="22" t="s">
        <v>180</v>
      </c>
      <c r="O3909" s="22">
        <v>0</v>
      </c>
      <c r="P3909" s="48">
        <f t="shared" ref="P3909:P3972" si="244">AVERAGE(T3909:X3909)</f>
        <v>183.86</v>
      </c>
      <c r="Q3909" s="48">
        <f t="shared" ref="Q3909:Q3972" si="245">AVERAGE(Y3909:AC3909)</f>
        <v>201.44</v>
      </c>
      <c r="R3909" s="22">
        <v>14.63</v>
      </c>
      <c r="S3909" s="22">
        <v>17.16</v>
      </c>
      <c r="T3909" s="22">
        <v>187.4</v>
      </c>
      <c r="U3909" s="22">
        <v>147.19999999999999</v>
      </c>
      <c r="V3909" s="22">
        <v>212.1</v>
      </c>
      <c r="W3909" s="22">
        <v>160.19999999999999</v>
      </c>
      <c r="X3909" s="22">
        <v>212.4</v>
      </c>
      <c r="Y3909" s="22">
        <v>259.89999999999998</v>
      </c>
      <c r="Z3909" s="22">
        <v>195.7</v>
      </c>
      <c r="AA3909" s="22">
        <v>200</v>
      </c>
      <c r="AB3909" s="22">
        <v>173.1</v>
      </c>
      <c r="AC3909" s="22">
        <v>178.5</v>
      </c>
      <c r="AD3909" s="22" t="s">
        <v>250</v>
      </c>
      <c r="AE3909" s="22" t="s">
        <v>250</v>
      </c>
      <c r="AF3909" s="22" t="s">
        <v>250</v>
      </c>
      <c r="AG3909" s="22" t="s">
        <v>250</v>
      </c>
      <c r="AH3909" s="22" t="s">
        <v>250</v>
      </c>
      <c r="AI3909" s="22" t="s">
        <v>250</v>
      </c>
      <c r="AJ3909" s="22" t="s">
        <v>250</v>
      </c>
      <c r="AK3909" s="22" t="s">
        <v>250</v>
      </c>
      <c r="AL3909" s="22" t="s">
        <v>250</v>
      </c>
      <c r="AM3909" s="22" t="s">
        <v>250</v>
      </c>
      <c r="AN3909" s="22" t="s">
        <v>250</v>
      </c>
      <c r="AO3909" s="22" t="s">
        <v>180</v>
      </c>
      <c r="AP3909" s="22">
        <v>0</v>
      </c>
      <c r="AQ3909" s="22" t="s">
        <v>180</v>
      </c>
      <c r="AR3909" s="47">
        <f t="shared" ref="AR3909:AR3972" si="246">AVERAGE(Y3909:AC3909)/AVERAGE(T3909:X3909)</f>
        <v>1.0956162297400194</v>
      </c>
      <c r="AS3909" s="47">
        <f t="shared" ref="AS3909:AS3972" si="247">TTEST(Y3909:AC3909,T3909:X3909,2,1)</f>
        <v>0.41603303103409839</v>
      </c>
    </row>
    <row r="3910" spans="1:45" x14ac:dyDescent="0.25">
      <c r="A3910" s="22" t="s">
        <v>8367</v>
      </c>
      <c r="B3910" s="23" t="s">
        <v>8368</v>
      </c>
      <c r="C3910" s="22">
        <v>23</v>
      </c>
      <c r="D3910" s="22">
        <v>14</v>
      </c>
      <c r="E3910" s="22">
        <v>32</v>
      </c>
      <c r="F3910" s="22">
        <v>13</v>
      </c>
      <c r="G3910" s="22">
        <v>1</v>
      </c>
      <c r="H3910" s="22">
        <v>820</v>
      </c>
      <c r="I3910" s="22">
        <v>93.3</v>
      </c>
      <c r="J3910" s="22">
        <v>5.44</v>
      </c>
      <c r="K3910" s="22">
        <v>229</v>
      </c>
      <c r="L3910" s="22">
        <v>66.069999999999993</v>
      </c>
      <c r="M3910" s="22">
        <v>13</v>
      </c>
      <c r="N3910" s="22">
        <v>14</v>
      </c>
      <c r="O3910" s="22">
        <v>0</v>
      </c>
      <c r="P3910" s="48">
        <f t="shared" si="244"/>
        <v>835.05999999999983</v>
      </c>
      <c r="Q3910" s="48">
        <f t="shared" si="245"/>
        <v>890.04</v>
      </c>
      <c r="R3910" s="22">
        <v>5.43</v>
      </c>
      <c r="S3910" s="22">
        <v>2.39</v>
      </c>
      <c r="T3910" s="22">
        <v>758.3</v>
      </c>
      <c r="U3910" s="22">
        <v>879.4</v>
      </c>
      <c r="V3910" s="22">
        <v>873.2</v>
      </c>
      <c r="W3910" s="22">
        <v>832.4</v>
      </c>
      <c r="X3910" s="22">
        <v>832</v>
      </c>
      <c r="Y3910" s="22">
        <v>895.9</v>
      </c>
      <c r="Z3910" s="22">
        <v>897.8</v>
      </c>
      <c r="AA3910" s="22">
        <v>864</v>
      </c>
      <c r="AB3910" s="22">
        <v>874.4</v>
      </c>
      <c r="AC3910" s="22">
        <v>918.1</v>
      </c>
      <c r="AD3910" s="22" t="s">
        <v>179</v>
      </c>
      <c r="AE3910" s="22" t="s">
        <v>179</v>
      </c>
      <c r="AF3910" s="22" t="s">
        <v>179</v>
      </c>
      <c r="AG3910" s="22" t="s">
        <v>179</v>
      </c>
      <c r="AH3910" s="22" t="s">
        <v>179</v>
      </c>
      <c r="AI3910" s="22" t="s">
        <v>179</v>
      </c>
      <c r="AJ3910" s="22" t="s">
        <v>179</v>
      </c>
      <c r="AK3910" s="22" t="s">
        <v>179</v>
      </c>
      <c r="AL3910" s="22" t="s">
        <v>179</v>
      </c>
      <c r="AM3910" s="22" t="s">
        <v>179</v>
      </c>
      <c r="AN3910" s="22" t="s">
        <v>179</v>
      </c>
      <c r="AO3910" s="22" t="s">
        <v>180</v>
      </c>
      <c r="AP3910" s="22">
        <v>0</v>
      </c>
      <c r="AQ3910" s="22" t="s">
        <v>180</v>
      </c>
      <c r="AR3910" s="47">
        <f t="shared" si="246"/>
        <v>1.0658395803894332</v>
      </c>
      <c r="AS3910" s="47">
        <f t="shared" si="247"/>
        <v>0.10106105968460481</v>
      </c>
    </row>
    <row r="3911" spans="1:45" x14ac:dyDescent="0.25">
      <c r="A3911" s="22" t="s">
        <v>8369</v>
      </c>
      <c r="B3911" s="23" t="s">
        <v>8370</v>
      </c>
      <c r="C3911" s="22">
        <v>32</v>
      </c>
      <c r="D3911" s="22">
        <v>3</v>
      </c>
      <c r="E3911" s="22">
        <v>5</v>
      </c>
      <c r="F3911" s="22">
        <v>3</v>
      </c>
      <c r="G3911" s="22">
        <v>1</v>
      </c>
      <c r="H3911" s="22">
        <v>75</v>
      </c>
      <c r="I3911" s="22">
        <v>8.8000000000000007</v>
      </c>
      <c r="J3911" s="22">
        <v>5.45</v>
      </c>
      <c r="K3911" s="22">
        <v>35</v>
      </c>
      <c r="L3911" s="22">
        <v>9.7100000000000009</v>
      </c>
      <c r="M3911" s="22">
        <v>2</v>
      </c>
      <c r="N3911" s="22">
        <v>3</v>
      </c>
      <c r="O3911" s="22">
        <v>0</v>
      </c>
      <c r="P3911" s="48">
        <f t="shared" si="244"/>
        <v>142.89999999999998</v>
      </c>
      <c r="Q3911" s="48">
        <f t="shared" si="245"/>
        <v>156.76000000000002</v>
      </c>
      <c r="R3911" s="22">
        <v>6.26</v>
      </c>
      <c r="S3911" s="22">
        <v>3.58</v>
      </c>
      <c r="T3911" s="22">
        <v>146.5</v>
      </c>
      <c r="U3911" s="22">
        <v>140.4</v>
      </c>
      <c r="V3911" s="22">
        <v>155.69999999999999</v>
      </c>
      <c r="W3911" s="22">
        <v>136</v>
      </c>
      <c r="X3911" s="22">
        <v>135.9</v>
      </c>
      <c r="Y3911" s="22">
        <v>161.6</v>
      </c>
      <c r="Z3911" s="22">
        <v>149</v>
      </c>
      <c r="AA3911" s="22">
        <v>155.30000000000001</v>
      </c>
      <c r="AB3911" s="22">
        <v>162.80000000000001</v>
      </c>
      <c r="AC3911" s="22">
        <v>155.1</v>
      </c>
      <c r="AD3911" s="22" t="s">
        <v>179</v>
      </c>
      <c r="AE3911" s="22" t="s">
        <v>179</v>
      </c>
      <c r="AF3911" s="22" t="s">
        <v>179</v>
      </c>
      <c r="AG3911" s="22" t="s">
        <v>179</v>
      </c>
      <c r="AH3911" s="22" t="s">
        <v>179</v>
      </c>
      <c r="AI3911" s="22" t="s">
        <v>179</v>
      </c>
      <c r="AJ3911" s="22" t="s">
        <v>179</v>
      </c>
      <c r="AK3911" s="22" t="s">
        <v>179</v>
      </c>
      <c r="AL3911" s="22" t="s">
        <v>179</v>
      </c>
      <c r="AM3911" s="22" t="s">
        <v>179</v>
      </c>
      <c r="AN3911" s="22" t="s">
        <v>179</v>
      </c>
      <c r="AO3911" s="22" t="s">
        <v>180</v>
      </c>
      <c r="AP3911" s="22">
        <v>0</v>
      </c>
      <c r="AQ3911" s="22" t="s">
        <v>180</v>
      </c>
      <c r="AR3911" s="47">
        <f t="shared" si="246"/>
        <v>1.0969909027291815</v>
      </c>
      <c r="AS3911" s="47">
        <f t="shared" si="247"/>
        <v>4.0166824884171656E-2</v>
      </c>
    </row>
    <row r="3912" spans="1:45" x14ac:dyDescent="0.25">
      <c r="A3912" s="22" t="s">
        <v>8371</v>
      </c>
      <c r="B3912" s="23" t="s">
        <v>8372</v>
      </c>
      <c r="C3912" s="22">
        <v>7</v>
      </c>
      <c r="D3912" s="22">
        <v>1</v>
      </c>
      <c r="E3912" s="22">
        <v>2</v>
      </c>
      <c r="F3912" s="22">
        <v>1</v>
      </c>
      <c r="G3912" s="22">
        <v>1</v>
      </c>
      <c r="H3912" s="22">
        <v>144</v>
      </c>
      <c r="I3912" s="22">
        <v>17</v>
      </c>
      <c r="J3912" s="22">
        <v>8.82</v>
      </c>
      <c r="K3912" s="22">
        <v>14</v>
      </c>
      <c r="L3912" s="22">
        <v>3.32</v>
      </c>
      <c r="M3912" s="22">
        <v>1</v>
      </c>
      <c r="N3912" s="22">
        <v>1</v>
      </c>
      <c r="O3912" s="22">
        <v>0</v>
      </c>
      <c r="P3912" s="48">
        <f t="shared" si="244"/>
        <v>66.92</v>
      </c>
      <c r="Q3912" s="48">
        <f t="shared" si="245"/>
        <v>73.47999999999999</v>
      </c>
      <c r="R3912" s="22">
        <v>13.25</v>
      </c>
      <c r="S3912" s="22">
        <v>12.18</v>
      </c>
      <c r="T3912" s="22">
        <v>59.4</v>
      </c>
      <c r="U3912" s="22">
        <v>61.2</v>
      </c>
      <c r="V3912" s="22">
        <v>66.7</v>
      </c>
      <c r="W3912" s="22">
        <v>84</v>
      </c>
      <c r="X3912" s="22">
        <v>63.3</v>
      </c>
      <c r="Y3912" s="22">
        <v>85.8</v>
      </c>
      <c r="Z3912" s="22">
        <v>69.8</v>
      </c>
      <c r="AA3912" s="22">
        <v>68.599999999999994</v>
      </c>
      <c r="AB3912" s="22">
        <v>63.7</v>
      </c>
      <c r="AC3912" s="22">
        <v>79.5</v>
      </c>
      <c r="AD3912" s="22" t="s">
        <v>179</v>
      </c>
      <c r="AE3912" s="22" t="s">
        <v>179</v>
      </c>
      <c r="AF3912" s="22" t="s">
        <v>179</v>
      </c>
      <c r="AG3912" s="22" t="s">
        <v>179</v>
      </c>
      <c r="AH3912" s="22" t="s">
        <v>179</v>
      </c>
      <c r="AI3912" s="22" t="s">
        <v>179</v>
      </c>
      <c r="AJ3912" s="22" t="s">
        <v>179</v>
      </c>
      <c r="AK3912" s="22" t="s">
        <v>179</v>
      </c>
      <c r="AL3912" s="22" t="s">
        <v>179</v>
      </c>
      <c r="AM3912" s="22" t="s">
        <v>179</v>
      </c>
      <c r="AN3912" s="22" t="s">
        <v>179</v>
      </c>
      <c r="AO3912" s="22" t="s">
        <v>180</v>
      </c>
      <c r="AP3912" s="22">
        <v>0</v>
      </c>
      <c r="AQ3912" s="22" t="s">
        <v>180</v>
      </c>
      <c r="AR3912" s="47">
        <f t="shared" si="246"/>
        <v>1.098027495517035</v>
      </c>
      <c r="AS3912" s="47">
        <f t="shared" si="247"/>
        <v>0.45059720116485547</v>
      </c>
    </row>
    <row r="3913" spans="1:45" x14ac:dyDescent="0.25">
      <c r="A3913" s="22" t="s">
        <v>8373</v>
      </c>
      <c r="B3913" s="23" t="s">
        <v>8374</v>
      </c>
      <c r="C3913" s="22">
        <v>40</v>
      </c>
      <c r="D3913" s="22">
        <v>3</v>
      </c>
      <c r="E3913" s="22">
        <v>14</v>
      </c>
      <c r="F3913" s="22">
        <v>3</v>
      </c>
      <c r="G3913" s="22">
        <v>1</v>
      </c>
      <c r="H3913" s="22">
        <v>126</v>
      </c>
      <c r="I3913" s="22">
        <v>13.2</v>
      </c>
      <c r="J3913" s="22">
        <v>5.14</v>
      </c>
      <c r="K3913" s="22">
        <v>133</v>
      </c>
      <c r="L3913" s="22">
        <v>28.28</v>
      </c>
      <c r="M3913" s="22">
        <v>3</v>
      </c>
      <c r="N3913" s="22">
        <v>3</v>
      </c>
      <c r="O3913" s="22">
        <v>0</v>
      </c>
      <c r="P3913" s="48">
        <f t="shared" si="244"/>
        <v>440.66</v>
      </c>
      <c r="Q3913" s="48">
        <f t="shared" si="245"/>
        <v>458.34</v>
      </c>
      <c r="R3913" s="22">
        <v>5.72</v>
      </c>
      <c r="S3913" s="22">
        <v>6.21</v>
      </c>
      <c r="T3913" s="22">
        <v>444.1</v>
      </c>
      <c r="U3913" s="22">
        <v>455.5</v>
      </c>
      <c r="V3913" s="22">
        <v>473.3</v>
      </c>
      <c r="W3913" s="22">
        <v>401</v>
      </c>
      <c r="X3913" s="22">
        <v>429.4</v>
      </c>
      <c r="Y3913" s="22">
        <v>501.1</v>
      </c>
      <c r="Z3913" s="22">
        <v>463.6</v>
      </c>
      <c r="AA3913" s="22">
        <v>438.3</v>
      </c>
      <c r="AB3913" s="22">
        <v>461.6</v>
      </c>
      <c r="AC3913" s="22">
        <v>427.1</v>
      </c>
      <c r="AD3913" s="22" t="s">
        <v>179</v>
      </c>
      <c r="AE3913" s="22" t="s">
        <v>179</v>
      </c>
      <c r="AF3913" s="22" t="s">
        <v>179</v>
      </c>
      <c r="AG3913" s="22" t="s">
        <v>179</v>
      </c>
      <c r="AH3913" s="22" t="s">
        <v>179</v>
      </c>
      <c r="AI3913" s="22" t="s">
        <v>179</v>
      </c>
      <c r="AJ3913" s="22" t="s">
        <v>179</v>
      </c>
      <c r="AK3913" s="22" t="s">
        <v>179</v>
      </c>
      <c r="AL3913" s="22" t="s">
        <v>179</v>
      </c>
      <c r="AM3913" s="22" t="s">
        <v>179</v>
      </c>
      <c r="AN3913" s="22" t="s">
        <v>179</v>
      </c>
      <c r="AO3913" s="22" t="s">
        <v>180</v>
      </c>
      <c r="AP3913" s="22">
        <v>0</v>
      </c>
      <c r="AQ3913" s="22" t="s">
        <v>180</v>
      </c>
      <c r="AR3913" s="47">
        <f t="shared" si="246"/>
        <v>1.0401216357282257</v>
      </c>
      <c r="AS3913" s="47">
        <f t="shared" si="247"/>
        <v>0.38729790518234336</v>
      </c>
    </row>
    <row r="3914" spans="1:45" x14ac:dyDescent="0.25">
      <c r="A3914" s="22" t="s">
        <v>8375</v>
      </c>
      <c r="B3914" s="23" t="s">
        <v>8376</v>
      </c>
      <c r="C3914" s="22">
        <v>11</v>
      </c>
      <c r="D3914" s="22">
        <v>2</v>
      </c>
      <c r="E3914" s="22">
        <v>4</v>
      </c>
      <c r="F3914" s="22">
        <v>2</v>
      </c>
      <c r="G3914" s="22">
        <v>1</v>
      </c>
      <c r="H3914" s="22">
        <v>141</v>
      </c>
      <c r="I3914" s="22">
        <v>15.1</v>
      </c>
      <c r="J3914" s="22">
        <v>7.18</v>
      </c>
      <c r="K3914" s="22">
        <v>41</v>
      </c>
      <c r="L3914" s="22">
        <v>5.71</v>
      </c>
      <c r="M3914" s="22">
        <v>2</v>
      </c>
      <c r="N3914" s="22">
        <v>2</v>
      </c>
      <c r="O3914" s="22">
        <v>0</v>
      </c>
      <c r="P3914" s="48">
        <f t="shared" si="244"/>
        <v>842.51999999999987</v>
      </c>
      <c r="Q3914" s="48">
        <f t="shared" si="245"/>
        <v>843.68000000000006</v>
      </c>
      <c r="R3914" s="22">
        <v>2.2200000000000002</v>
      </c>
      <c r="S3914" s="22">
        <v>2.2799999999999998</v>
      </c>
      <c r="T3914" s="22">
        <v>824.9</v>
      </c>
      <c r="U3914" s="22">
        <v>829.1</v>
      </c>
      <c r="V3914" s="22">
        <v>871</v>
      </c>
      <c r="W3914" s="22">
        <v>856.7</v>
      </c>
      <c r="X3914" s="22">
        <v>830.9</v>
      </c>
      <c r="Y3914" s="22">
        <v>847.5</v>
      </c>
      <c r="Z3914" s="22">
        <v>814.1</v>
      </c>
      <c r="AA3914" s="22">
        <v>836.7</v>
      </c>
      <c r="AB3914" s="22">
        <v>860.3</v>
      </c>
      <c r="AC3914" s="22">
        <v>859.8</v>
      </c>
      <c r="AD3914" s="22" t="s">
        <v>179</v>
      </c>
      <c r="AE3914" s="22" t="s">
        <v>179</v>
      </c>
      <c r="AF3914" s="22" t="s">
        <v>179</v>
      </c>
      <c r="AG3914" s="22" t="s">
        <v>179</v>
      </c>
      <c r="AH3914" s="22" t="s">
        <v>179</v>
      </c>
      <c r="AI3914" s="22" t="s">
        <v>179</v>
      </c>
      <c r="AJ3914" s="22" t="s">
        <v>179</v>
      </c>
      <c r="AK3914" s="22" t="s">
        <v>179</v>
      </c>
      <c r="AL3914" s="22" t="s">
        <v>179</v>
      </c>
      <c r="AM3914" s="22" t="s">
        <v>179</v>
      </c>
      <c r="AN3914" s="22" t="s">
        <v>179</v>
      </c>
      <c r="AO3914" s="22" t="s">
        <v>180</v>
      </c>
      <c r="AP3914" s="22">
        <v>0</v>
      </c>
      <c r="AQ3914" s="22" t="s">
        <v>180</v>
      </c>
      <c r="AR3914" s="47">
        <f t="shared" si="246"/>
        <v>1.001376821915207</v>
      </c>
      <c r="AS3914" s="47">
        <f t="shared" si="247"/>
        <v>0.92600648006366559</v>
      </c>
    </row>
    <row r="3915" spans="1:45" x14ac:dyDescent="0.25">
      <c r="A3915" s="22" t="s">
        <v>8377</v>
      </c>
      <c r="B3915" s="23" t="s">
        <v>8378</v>
      </c>
      <c r="C3915" s="22">
        <v>3</v>
      </c>
      <c r="D3915" s="22">
        <v>1</v>
      </c>
      <c r="E3915" s="22">
        <v>2</v>
      </c>
      <c r="F3915" s="22">
        <v>1</v>
      </c>
      <c r="G3915" s="22">
        <v>1</v>
      </c>
      <c r="H3915" s="22">
        <v>294</v>
      </c>
      <c r="I3915" s="22">
        <v>33.6</v>
      </c>
      <c r="J3915" s="22">
        <v>9.89</v>
      </c>
      <c r="K3915" s="22">
        <v>0</v>
      </c>
      <c r="L3915" s="22">
        <v>2.06</v>
      </c>
      <c r="M3915" s="22">
        <v>1</v>
      </c>
      <c r="N3915" s="22">
        <v>1</v>
      </c>
      <c r="O3915" s="22">
        <v>0</v>
      </c>
      <c r="P3915" s="48" t="e">
        <f t="shared" si="244"/>
        <v>#DIV/0!</v>
      </c>
      <c r="Q3915" s="48" t="e">
        <f t="shared" si="245"/>
        <v>#DIV/0!</v>
      </c>
      <c r="R3915" s="22" t="s">
        <v>180</v>
      </c>
      <c r="S3915" s="22" t="s">
        <v>180</v>
      </c>
      <c r="T3915" s="22" t="s">
        <v>180</v>
      </c>
      <c r="U3915" s="22" t="s">
        <v>180</v>
      </c>
      <c r="V3915" s="22" t="s">
        <v>180</v>
      </c>
      <c r="W3915" s="22" t="s">
        <v>180</v>
      </c>
      <c r="X3915" s="22" t="s">
        <v>180</v>
      </c>
      <c r="Y3915" s="22" t="s">
        <v>180</v>
      </c>
      <c r="Z3915" s="22" t="s">
        <v>180</v>
      </c>
      <c r="AA3915" s="22" t="s">
        <v>180</v>
      </c>
      <c r="AB3915" s="22" t="s">
        <v>180</v>
      </c>
      <c r="AC3915" s="22" t="s">
        <v>180</v>
      </c>
      <c r="AD3915" s="22" t="s">
        <v>250</v>
      </c>
      <c r="AE3915" s="22" t="s">
        <v>250</v>
      </c>
      <c r="AF3915" s="22" t="s">
        <v>250</v>
      </c>
      <c r="AG3915" s="22" t="s">
        <v>250</v>
      </c>
      <c r="AH3915" s="22" t="s">
        <v>250</v>
      </c>
      <c r="AI3915" s="22" t="s">
        <v>250</v>
      </c>
      <c r="AJ3915" s="22" t="s">
        <v>250</v>
      </c>
      <c r="AK3915" s="22" t="s">
        <v>250</v>
      </c>
      <c r="AL3915" s="22" t="s">
        <v>250</v>
      </c>
      <c r="AM3915" s="22" t="s">
        <v>250</v>
      </c>
      <c r="AN3915" s="22" t="s">
        <v>250</v>
      </c>
      <c r="AO3915" s="22" t="s">
        <v>180</v>
      </c>
      <c r="AP3915" s="22">
        <v>0</v>
      </c>
      <c r="AQ3915" s="22" t="s">
        <v>180</v>
      </c>
      <c r="AR3915" s="47" t="e">
        <f t="shared" si="246"/>
        <v>#DIV/0!</v>
      </c>
      <c r="AS3915" s="47" t="e">
        <f t="shared" si="247"/>
        <v>#DIV/0!</v>
      </c>
    </row>
    <row r="3916" spans="1:45" x14ac:dyDescent="0.25">
      <c r="A3916" s="22" t="s">
        <v>8379</v>
      </c>
      <c r="B3916" s="23" t="s">
        <v>8380</v>
      </c>
      <c r="C3916" s="22">
        <v>11</v>
      </c>
      <c r="D3916" s="22">
        <v>2</v>
      </c>
      <c r="E3916" s="22">
        <v>3</v>
      </c>
      <c r="F3916" s="22">
        <v>2</v>
      </c>
      <c r="G3916" s="22">
        <v>1</v>
      </c>
      <c r="H3916" s="22">
        <v>209</v>
      </c>
      <c r="I3916" s="22">
        <v>23.8</v>
      </c>
      <c r="J3916" s="22">
        <v>6.86</v>
      </c>
      <c r="K3916" s="22">
        <v>53</v>
      </c>
      <c r="L3916" s="22">
        <v>6.39</v>
      </c>
      <c r="M3916" s="22">
        <v>1</v>
      </c>
      <c r="N3916" s="22">
        <v>2</v>
      </c>
      <c r="O3916" s="22">
        <v>0</v>
      </c>
      <c r="P3916" s="48">
        <f t="shared" si="244"/>
        <v>353.67999999999995</v>
      </c>
      <c r="Q3916" s="48">
        <f t="shared" si="245"/>
        <v>369.71999999999997</v>
      </c>
      <c r="R3916" s="22">
        <v>4.87</v>
      </c>
      <c r="S3916" s="22">
        <v>1.51</v>
      </c>
      <c r="T3916" s="22">
        <v>363.4</v>
      </c>
      <c r="U3916" s="22">
        <v>353.5</v>
      </c>
      <c r="V3916" s="22">
        <v>374.9</v>
      </c>
      <c r="W3916" s="22">
        <v>325.89999999999998</v>
      </c>
      <c r="X3916" s="22">
        <v>350.7</v>
      </c>
      <c r="Y3916" s="22">
        <v>373.8</v>
      </c>
      <c r="Z3916" s="22">
        <v>365.8</v>
      </c>
      <c r="AA3916" s="22">
        <v>365</v>
      </c>
      <c r="AB3916" s="22">
        <v>366.5</v>
      </c>
      <c r="AC3916" s="22">
        <v>377.5</v>
      </c>
      <c r="AD3916" s="22" t="s">
        <v>179</v>
      </c>
      <c r="AE3916" s="22" t="s">
        <v>179</v>
      </c>
      <c r="AF3916" s="22" t="s">
        <v>179</v>
      </c>
      <c r="AG3916" s="22" t="s">
        <v>179</v>
      </c>
      <c r="AH3916" s="22" t="s">
        <v>179</v>
      </c>
      <c r="AI3916" s="22" t="s">
        <v>179</v>
      </c>
      <c r="AJ3916" s="22" t="s">
        <v>179</v>
      </c>
      <c r="AK3916" s="22" t="s">
        <v>179</v>
      </c>
      <c r="AL3916" s="22" t="s">
        <v>179</v>
      </c>
      <c r="AM3916" s="22" t="s">
        <v>179</v>
      </c>
      <c r="AN3916" s="22" t="s">
        <v>179</v>
      </c>
      <c r="AO3916" s="22" t="s">
        <v>180</v>
      </c>
      <c r="AP3916" s="22">
        <v>0</v>
      </c>
      <c r="AQ3916" s="22" t="s">
        <v>180</v>
      </c>
      <c r="AR3916" s="47">
        <f t="shared" si="246"/>
        <v>1.0453517303777426</v>
      </c>
      <c r="AS3916" s="47">
        <f t="shared" si="247"/>
        <v>0.13146563807343223</v>
      </c>
    </row>
    <row r="3917" spans="1:45" x14ac:dyDescent="0.25">
      <c r="A3917" s="22" t="s">
        <v>8381</v>
      </c>
      <c r="B3917" s="23" t="s">
        <v>8382</v>
      </c>
      <c r="C3917" s="22">
        <v>47</v>
      </c>
      <c r="D3917" s="22">
        <v>8</v>
      </c>
      <c r="E3917" s="22">
        <v>27</v>
      </c>
      <c r="F3917" s="22">
        <v>8</v>
      </c>
      <c r="G3917" s="22">
        <v>1</v>
      </c>
      <c r="H3917" s="22">
        <v>182</v>
      </c>
      <c r="I3917" s="22">
        <v>20.8</v>
      </c>
      <c r="J3917" s="22">
        <v>5.07</v>
      </c>
      <c r="K3917" s="22">
        <v>250</v>
      </c>
      <c r="L3917" s="22">
        <v>51.99</v>
      </c>
      <c r="M3917" s="22">
        <v>8</v>
      </c>
      <c r="N3917" s="22">
        <v>8</v>
      </c>
      <c r="O3917" s="22">
        <v>0</v>
      </c>
      <c r="P3917" s="48">
        <f t="shared" si="244"/>
        <v>2848.7</v>
      </c>
      <c r="Q3917" s="48">
        <f t="shared" si="245"/>
        <v>2932.6200000000003</v>
      </c>
      <c r="R3917" s="22">
        <v>6.88</v>
      </c>
      <c r="S3917" s="22">
        <v>11.32</v>
      </c>
      <c r="T3917" s="22">
        <v>3122.3</v>
      </c>
      <c r="U3917" s="22">
        <v>2653.7</v>
      </c>
      <c r="V3917" s="22">
        <v>3043.3</v>
      </c>
      <c r="W3917" s="22">
        <v>2693.7</v>
      </c>
      <c r="X3917" s="22">
        <v>2730.5</v>
      </c>
      <c r="Y3917" s="22">
        <v>3420.1</v>
      </c>
      <c r="Z3917" s="22">
        <v>3100.5</v>
      </c>
      <c r="AA3917" s="22">
        <v>2669.8</v>
      </c>
      <c r="AB3917" s="22">
        <v>2616.5</v>
      </c>
      <c r="AC3917" s="22">
        <v>2856.2</v>
      </c>
      <c r="AD3917" s="22" t="s">
        <v>179</v>
      </c>
      <c r="AE3917" s="22" t="s">
        <v>179</v>
      </c>
      <c r="AF3917" s="22" t="s">
        <v>179</v>
      </c>
      <c r="AG3917" s="22" t="s">
        <v>179</v>
      </c>
      <c r="AH3917" s="22" t="s">
        <v>179</v>
      </c>
      <c r="AI3917" s="22" t="s">
        <v>179</v>
      </c>
      <c r="AJ3917" s="22" t="s">
        <v>179</v>
      </c>
      <c r="AK3917" s="22" t="s">
        <v>179</v>
      </c>
      <c r="AL3917" s="22" t="s">
        <v>179</v>
      </c>
      <c r="AM3917" s="22" t="s">
        <v>179</v>
      </c>
      <c r="AN3917" s="22" t="s">
        <v>179</v>
      </c>
      <c r="AO3917" s="22" t="s">
        <v>180</v>
      </c>
      <c r="AP3917" s="22">
        <v>0</v>
      </c>
      <c r="AQ3917" s="22" t="s">
        <v>180</v>
      </c>
      <c r="AR3917" s="47">
        <f t="shared" si="246"/>
        <v>1.0294590514971744</v>
      </c>
      <c r="AS3917" s="47">
        <f t="shared" si="247"/>
        <v>0.5911630528565075</v>
      </c>
    </row>
    <row r="3918" spans="1:45" x14ac:dyDescent="0.25">
      <c r="A3918" s="22" t="s">
        <v>8383</v>
      </c>
      <c r="B3918" s="23" t="s">
        <v>8384</v>
      </c>
      <c r="C3918" s="22">
        <v>19</v>
      </c>
      <c r="D3918" s="22">
        <v>4</v>
      </c>
      <c r="E3918" s="22">
        <v>11</v>
      </c>
      <c r="F3918" s="22">
        <v>4</v>
      </c>
      <c r="G3918" s="22">
        <v>1</v>
      </c>
      <c r="H3918" s="22">
        <v>276</v>
      </c>
      <c r="I3918" s="22">
        <v>30.5</v>
      </c>
      <c r="J3918" s="22">
        <v>5.62</v>
      </c>
      <c r="K3918" s="22">
        <v>159</v>
      </c>
      <c r="L3918" s="22">
        <v>27.1</v>
      </c>
      <c r="M3918" s="22">
        <v>3</v>
      </c>
      <c r="N3918" s="22">
        <v>4</v>
      </c>
      <c r="O3918" s="22">
        <v>0</v>
      </c>
      <c r="P3918" s="48">
        <f t="shared" si="244"/>
        <v>603.1</v>
      </c>
      <c r="Q3918" s="48">
        <f t="shared" si="245"/>
        <v>642.33999999999992</v>
      </c>
      <c r="R3918" s="22">
        <v>7.91</v>
      </c>
      <c r="S3918" s="22">
        <v>7.5</v>
      </c>
      <c r="T3918" s="22">
        <v>571.9</v>
      </c>
      <c r="U3918" s="22">
        <v>639.4</v>
      </c>
      <c r="V3918" s="22">
        <v>676</v>
      </c>
      <c r="W3918" s="22">
        <v>547.5</v>
      </c>
      <c r="X3918" s="22">
        <v>580.70000000000005</v>
      </c>
      <c r="Y3918" s="22">
        <v>707.4</v>
      </c>
      <c r="Z3918" s="22">
        <v>665.1</v>
      </c>
      <c r="AA3918" s="22">
        <v>586.79999999999995</v>
      </c>
      <c r="AB3918" s="22">
        <v>604.70000000000005</v>
      </c>
      <c r="AC3918" s="22">
        <v>647.70000000000005</v>
      </c>
      <c r="AD3918" s="22" t="s">
        <v>179</v>
      </c>
      <c r="AE3918" s="22" t="s">
        <v>179</v>
      </c>
      <c r="AF3918" s="22" t="s">
        <v>179</v>
      </c>
      <c r="AG3918" s="22" t="s">
        <v>179</v>
      </c>
      <c r="AH3918" s="22" t="s">
        <v>179</v>
      </c>
      <c r="AI3918" s="22" t="s">
        <v>179</v>
      </c>
      <c r="AJ3918" s="22" t="s">
        <v>179</v>
      </c>
      <c r="AK3918" s="22" t="s">
        <v>179</v>
      </c>
      <c r="AL3918" s="22" t="s">
        <v>179</v>
      </c>
      <c r="AM3918" s="22" t="s">
        <v>179</v>
      </c>
      <c r="AN3918" s="22" t="s">
        <v>179</v>
      </c>
      <c r="AO3918" s="22" t="s">
        <v>180</v>
      </c>
      <c r="AP3918" s="22">
        <v>0</v>
      </c>
      <c r="AQ3918" s="22" t="s">
        <v>180</v>
      </c>
      <c r="AR3918" s="47">
        <f t="shared" si="246"/>
        <v>1.0650638368429777</v>
      </c>
      <c r="AS3918" s="47">
        <f t="shared" si="247"/>
        <v>0.34601023424057759</v>
      </c>
    </row>
    <row r="3919" spans="1:45" x14ac:dyDescent="0.25">
      <c r="A3919" s="22" t="s">
        <v>8385</v>
      </c>
      <c r="B3919" s="23" t="s">
        <v>8386</v>
      </c>
      <c r="C3919" s="22">
        <v>18</v>
      </c>
      <c r="D3919" s="22">
        <v>3</v>
      </c>
      <c r="E3919" s="22">
        <v>8</v>
      </c>
      <c r="F3919" s="22">
        <v>3</v>
      </c>
      <c r="G3919" s="22">
        <v>1</v>
      </c>
      <c r="H3919" s="22">
        <v>245</v>
      </c>
      <c r="I3919" s="22">
        <v>28.1</v>
      </c>
      <c r="J3919" s="22">
        <v>4.7699999999999996</v>
      </c>
      <c r="K3919" s="22">
        <v>168</v>
      </c>
      <c r="L3919" s="22">
        <v>19.420000000000002</v>
      </c>
      <c r="M3919" s="22">
        <v>3</v>
      </c>
      <c r="N3919" s="22">
        <v>3</v>
      </c>
      <c r="O3919" s="22">
        <v>0</v>
      </c>
      <c r="P3919" s="48">
        <f t="shared" si="244"/>
        <v>566.81999999999994</v>
      </c>
      <c r="Q3919" s="48">
        <f t="shared" si="245"/>
        <v>594.9</v>
      </c>
      <c r="R3919" s="22">
        <v>6.23</v>
      </c>
      <c r="S3919" s="22">
        <v>6.77</v>
      </c>
      <c r="T3919" s="22">
        <v>617.5</v>
      </c>
      <c r="U3919" s="22">
        <v>530.29999999999995</v>
      </c>
      <c r="V3919" s="22">
        <v>594.70000000000005</v>
      </c>
      <c r="W3919" s="22">
        <v>557.5</v>
      </c>
      <c r="X3919" s="22">
        <v>534.1</v>
      </c>
      <c r="Y3919" s="22">
        <v>659</v>
      </c>
      <c r="Z3919" s="22">
        <v>606.6</v>
      </c>
      <c r="AA3919" s="22">
        <v>555.20000000000005</v>
      </c>
      <c r="AB3919" s="22">
        <v>580.20000000000005</v>
      </c>
      <c r="AC3919" s="22">
        <v>573.5</v>
      </c>
      <c r="AD3919" s="22" t="s">
        <v>179</v>
      </c>
      <c r="AE3919" s="22" t="s">
        <v>179</v>
      </c>
      <c r="AF3919" s="22" t="s">
        <v>179</v>
      </c>
      <c r="AG3919" s="22" t="s">
        <v>179</v>
      </c>
      <c r="AH3919" s="22" t="s">
        <v>179</v>
      </c>
      <c r="AI3919" s="22" t="s">
        <v>179</v>
      </c>
      <c r="AJ3919" s="22" t="s">
        <v>179</v>
      </c>
      <c r="AK3919" s="22" t="s">
        <v>179</v>
      </c>
      <c r="AL3919" s="22" t="s">
        <v>179</v>
      </c>
      <c r="AM3919" s="22" t="s">
        <v>179</v>
      </c>
      <c r="AN3919" s="22" t="s">
        <v>179</v>
      </c>
      <c r="AO3919" s="22" t="s">
        <v>180</v>
      </c>
      <c r="AP3919" s="22">
        <v>0</v>
      </c>
      <c r="AQ3919" s="22" t="s">
        <v>180</v>
      </c>
      <c r="AR3919" s="47">
        <f t="shared" si="246"/>
        <v>1.0495395363607496</v>
      </c>
      <c r="AS3919" s="47">
        <f t="shared" si="247"/>
        <v>0.21374806961602325</v>
      </c>
    </row>
    <row r="3920" spans="1:45" x14ac:dyDescent="0.25">
      <c r="A3920" s="22" t="s">
        <v>8387</v>
      </c>
      <c r="B3920" s="23" t="s">
        <v>8388</v>
      </c>
      <c r="C3920" s="22">
        <v>2</v>
      </c>
      <c r="D3920" s="22">
        <v>1</v>
      </c>
      <c r="E3920" s="22">
        <v>1</v>
      </c>
      <c r="F3920" s="22">
        <v>1</v>
      </c>
      <c r="G3920" s="22">
        <v>1</v>
      </c>
      <c r="H3920" s="22">
        <v>730</v>
      </c>
      <c r="I3920" s="22">
        <v>84.9</v>
      </c>
      <c r="J3920" s="22">
        <v>5.38</v>
      </c>
      <c r="K3920" s="22" t="s">
        <v>180</v>
      </c>
      <c r="L3920" s="22">
        <v>0</v>
      </c>
      <c r="M3920" s="22" t="s">
        <v>180</v>
      </c>
      <c r="N3920" s="22">
        <v>1</v>
      </c>
      <c r="O3920" s="22">
        <v>0</v>
      </c>
      <c r="P3920" s="48" t="e">
        <f t="shared" si="244"/>
        <v>#DIV/0!</v>
      </c>
      <c r="Q3920" s="48" t="e">
        <f t="shared" si="245"/>
        <v>#DIV/0!</v>
      </c>
      <c r="R3920" s="22" t="s">
        <v>180</v>
      </c>
      <c r="S3920" s="22" t="s">
        <v>180</v>
      </c>
      <c r="T3920" s="22" t="s">
        <v>180</v>
      </c>
      <c r="U3920" s="22" t="s">
        <v>180</v>
      </c>
      <c r="V3920" s="22" t="s">
        <v>180</v>
      </c>
      <c r="W3920" s="22" t="s">
        <v>180</v>
      </c>
      <c r="X3920" s="22" t="s">
        <v>180</v>
      </c>
      <c r="Y3920" s="22" t="s">
        <v>180</v>
      </c>
      <c r="Z3920" s="22" t="s">
        <v>180</v>
      </c>
      <c r="AA3920" s="22" t="s">
        <v>180</v>
      </c>
      <c r="AB3920" s="22" t="s">
        <v>180</v>
      </c>
      <c r="AC3920" s="22" t="s">
        <v>180</v>
      </c>
      <c r="AD3920" s="22" t="s">
        <v>179</v>
      </c>
      <c r="AE3920" s="22" t="s">
        <v>179</v>
      </c>
      <c r="AF3920" s="22" t="s">
        <v>179</v>
      </c>
      <c r="AG3920" s="22" t="s">
        <v>179</v>
      </c>
      <c r="AH3920" s="22" t="s">
        <v>179</v>
      </c>
      <c r="AI3920" s="22" t="s">
        <v>179</v>
      </c>
      <c r="AJ3920" s="22" t="s">
        <v>179</v>
      </c>
      <c r="AK3920" s="22" t="s">
        <v>179</v>
      </c>
      <c r="AL3920" s="22" t="s">
        <v>179</v>
      </c>
      <c r="AM3920" s="22" t="s">
        <v>179</v>
      </c>
      <c r="AN3920" s="22" t="s">
        <v>179</v>
      </c>
      <c r="AO3920" s="22" t="s">
        <v>180</v>
      </c>
      <c r="AP3920" s="22">
        <v>0</v>
      </c>
      <c r="AQ3920" s="22" t="s">
        <v>180</v>
      </c>
      <c r="AR3920" s="47" t="e">
        <f t="shared" si="246"/>
        <v>#DIV/0!</v>
      </c>
      <c r="AS3920" s="47" t="e">
        <f t="shared" si="247"/>
        <v>#DIV/0!</v>
      </c>
    </row>
    <row r="3921" spans="1:45" x14ac:dyDescent="0.25">
      <c r="A3921" s="22" t="s">
        <v>8389</v>
      </c>
      <c r="B3921" s="23" t="s">
        <v>8390</v>
      </c>
      <c r="C3921" s="22">
        <v>38</v>
      </c>
      <c r="D3921" s="22">
        <v>2</v>
      </c>
      <c r="E3921" s="22">
        <v>12</v>
      </c>
      <c r="F3921" s="22">
        <v>2</v>
      </c>
      <c r="G3921" s="22">
        <v>1</v>
      </c>
      <c r="H3921" s="22">
        <v>136</v>
      </c>
      <c r="I3921" s="22">
        <v>15.3</v>
      </c>
      <c r="J3921" s="22">
        <v>4.93</v>
      </c>
      <c r="K3921" s="22">
        <v>196</v>
      </c>
      <c r="L3921" s="22">
        <v>41.65</v>
      </c>
      <c r="M3921" s="22">
        <v>2</v>
      </c>
      <c r="N3921" s="22">
        <v>2</v>
      </c>
      <c r="O3921" s="22">
        <v>0</v>
      </c>
      <c r="P3921" s="48">
        <f t="shared" si="244"/>
        <v>925.86</v>
      </c>
      <c r="Q3921" s="48">
        <f t="shared" si="245"/>
        <v>919.7</v>
      </c>
      <c r="R3921" s="22">
        <v>7.43</v>
      </c>
      <c r="S3921" s="22">
        <v>4.45</v>
      </c>
      <c r="T3921" s="22">
        <v>908.9</v>
      </c>
      <c r="U3921" s="22">
        <v>863.2</v>
      </c>
      <c r="V3921" s="22">
        <v>959</v>
      </c>
      <c r="W3921" s="22">
        <v>904</v>
      </c>
      <c r="X3921" s="22">
        <v>994.2</v>
      </c>
      <c r="Y3921" s="22">
        <v>862.9</v>
      </c>
      <c r="Z3921" s="22">
        <v>948.8</v>
      </c>
      <c r="AA3921" s="22">
        <v>965.2</v>
      </c>
      <c r="AB3921" s="22">
        <v>925</v>
      </c>
      <c r="AC3921" s="22">
        <v>896.6</v>
      </c>
      <c r="AD3921" s="22" t="s">
        <v>179</v>
      </c>
      <c r="AE3921" s="22" t="s">
        <v>179</v>
      </c>
      <c r="AF3921" s="22" t="s">
        <v>179</v>
      </c>
      <c r="AG3921" s="22" t="s">
        <v>179</v>
      </c>
      <c r="AH3921" s="22" t="s">
        <v>179</v>
      </c>
      <c r="AI3921" s="22" t="s">
        <v>179</v>
      </c>
      <c r="AJ3921" s="22" t="s">
        <v>179</v>
      </c>
      <c r="AK3921" s="22" t="s">
        <v>179</v>
      </c>
      <c r="AL3921" s="22" t="s">
        <v>179</v>
      </c>
      <c r="AM3921" s="22" t="s">
        <v>179</v>
      </c>
      <c r="AN3921" s="22" t="s">
        <v>179</v>
      </c>
      <c r="AO3921" s="22" t="s">
        <v>180</v>
      </c>
      <c r="AP3921" s="22">
        <v>0</v>
      </c>
      <c r="AQ3921" s="22" t="s">
        <v>180</v>
      </c>
      <c r="AR3921" s="47">
        <f t="shared" si="246"/>
        <v>0.99334672628691167</v>
      </c>
      <c r="AS3921" s="47">
        <f t="shared" si="247"/>
        <v>0.85232781138006264</v>
      </c>
    </row>
    <row r="3922" spans="1:45" x14ac:dyDescent="0.25">
      <c r="A3922" s="22" t="s">
        <v>8391</v>
      </c>
      <c r="B3922" s="23" t="s">
        <v>8392</v>
      </c>
      <c r="C3922" s="22">
        <v>52</v>
      </c>
      <c r="D3922" s="22">
        <v>15</v>
      </c>
      <c r="E3922" s="22">
        <v>70</v>
      </c>
      <c r="F3922" s="22">
        <v>15</v>
      </c>
      <c r="G3922" s="22">
        <v>1</v>
      </c>
      <c r="H3922" s="22">
        <v>281</v>
      </c>
      <c r="I3922" s="22">
        <v>29.7</v>
      </c>
      <c r="J3922" s="22">
        <v>6.1</v>
      </c>
      <c r="K3922" s="22">
        <v>669</v>
      </c>
      <c r="L3922" s="22">
        <v>171.59</v>
      </c>
      <c r="M3922" s="22">
        <v>14</v>
      </c>
      <c r="N3922" s="22">
        <v>15</v>
      </c>
      <c r="O3922" s="22">
        <v>0</v>
      </c>
      <c r="P3922" s="48">
        <f t="shared" si="244"/>
        <v>4918.4600000000009</v>
      </c>
      <c r="Q3922" s="48">
        <f t="shared" si="245"/>
        <v>5126.8999999999996</v>
      </c>
      <c r="R3922" s="22">
        <v>6.53</v>
      </c>
      <c r="S3922" s="22">
        <v>4.5199999999999996</v>
      </c>
      <c r="T3922" s="22">
        <v>4936.3999999999996</v>
      </c>
      <c r="U3922" s="22">
        <v>4304</v>
      </c>
      <c r="V3922" s="22">
        <v>5063.8999999999996</v>
      </c>
      <c r="W3922" s="22">
        <v>5054.6000000000004</v>
      </c>
      <c r="X3922" s="22">
        <v>5233.3999999999996</v>
      </c>
      <c r="Y3922" s="22">
        <v>5187.8</v>
      </c>
      <c r="Z3922" s="22">
        <v>4930.6000000000004</v>
      </c>
      <c r="AA3922" s="22">
        <v>5497.8</v>
      </c>
      <c r="AB3922" s="22">
        <v>4948</v>
      </c>
      <c r="AC3922" s="22">
        <v>5070.3</v>
      </c>
      <c r="AD3922" s="22" t="s">
        <v>179</v>
      </c>
      <c r="AE3922" s="22" t="s">
        <v>179</v>
      </c>
      <c r="AF3922" s="22" t="s">
        <v>179</v>
      </c>
      <c r="AG3922" s="22" t="s">
        <v>179</v>
      </c>
      <c r="AH3922" s="22" t="s">
        <v>179</v>
      </c>
      <c r="AI3922" s="22" t="s">
        <v>179</v>
      </c>
      <c r="AJ3922" s="22" t="s">
        <v>179</v>
      </c>
      <c r="AK3922" s="22" t="s">
        <v>179</v>
      </c>
      <c r="AL3922" s="22" t="s">
        <v>179</v>
      </c>
      <c r="AM3922" s="22" t="s">
        <v>179</v>
      </c>
      <c r="AN3922" s="22" t="s">
        <v>179</v>
      </c>
      <c r="AO3922" s="22" t="s">
        <v>8393</v>
      </c>
      <c r="AP3922" s="22">
        <v>2</v>
      </c>
      <c r="AQ3922" s="22" t="s">
        <v>8393</v>
      </c>
      <c r="AR3922" s="47">
        <f t="shared" si="246"/>
        <v>1.0423791186672249</v>
      </c>
      <c r="AS3922" s="47">
        <f t="shared" si="247"/>
        <v>0.24333852704946549</v>
      </c>
    </row>
    <row r="3923" spans="1:45" x14ac:dyDescent="0.25">
      <c r="A3923" s="22" t="s">
        <v>8394</v>
      </c>
      <c r="B3923" s="23" t="s">
        <v>8395</v>
      </c>
      <c r="C3923" s="22">
        <v>14</v>
      </c>
      <c r="D3923" s="22">
        <v>1</v>
      </c>
      <c r="E3923" s="22">
        <v>2</v>
      </c>
      <c r="F3923" s="22">
        <v>1</v>
      </c>
      <c r="G3923" s="22">
        <v>1</v>
      </c>
      <c r="H3923" s="22">
        <v>80</v>
      </c>
      <c r="I3923" s="22">
        <v>9.3000000000000007</v>
      </c>
      <c r="J3923" s="22">
        <v>9.4499999999999993</v>
      </c>
      <c r="K3923" s="22">
        <v>44</v>
      </c>
      <c r="L3923" s="22">
        <v>4.05</v>
      </c>
      <c r="M3923" s="22">
        <v>1</v>
      </c>
      <c r="N3923" s="22">
        <v>1</v>
      </c>
      <c r="O3923" s="22">
        <v>0</v>
      </c>
      <c r="P3923" s="48">
        <f t="shared" si="244"/>
        <v>216.51999999999998</v>
      </c>
      <c r="Q3923" s="48">
        <f t="shared" si="245"/>
        <v>210.22000000000003</v>
      </c>
      <c r="R3923" s="22">
        <v>7.38</v>
      </c>
      <c r="S3923" s="22">
        <v>9.86</v>
      </c>
      <c r="T3923" s="22">
        <v>221.4</v>
      </c>
      <c r="U3923" s="22">
        <v>238.4</v>
      </c>
      <c r="V3923" s="22">
        <v>225</v>
      </c>
      <c r="W3923" s="22">
        <v>192.5</v>
      </c>
      <c r="X3923" s="22">
        <v>205.3</v>
      </c>
      <c r="Y3923" s="22">
        <v>192.9</v>
      </c>
      <c r="Z3923" s="22">
        <v>194.8</v>
      </c>
      <c r="AA3923" s="22">
        <v>205.2</v>
      </c>
      <c r="AB3923" s="22">
        <v>244</v>
      </c>
      <c r="AC3923" s="22">
        <v>214.2</v>
      </c>
      <c r="AD3923" s="22" t="s">
        <v>179</v>
      </c>
      <c r="AE3923" s="22" t="s">
        <v>179</v>
      </c>
      <c r="AF3923" s="22" t="s">
        <v>179</v>
      </c>
      <c r="AG3923" s="22" t="s">
        <v>179</v>
      </c>
      <c r="AH3923" s="22" t="s">
        <v>179</v>
      </c>
      <c r="AI3923" s="22" t="s">
        <v>179</v>
      </c>
      <c r="AJ3923" s="22" t="s">
        <v>179</v>
      </c>
      <c r="AK3923" s="22" t="s">
        <v>179</v>
      </c>
      <c r="AL3923" s="22" t="s">
        <v>179</v>
      </c>
      <c r="AM3923" s="22" t="s">
        <v>179</v>
      </c>
      <c r="AN3923" s="22" t="s">
        <v>179</v>
      </c>
      <c r="AO3923" s="22" t="s">
        <v>180</v>
      </c>
      <c r="AP3923" s="22">
        <v>0</v>
      </c>
      <c r="AQ3923" s="22" t="s">
        <v>180</v>
      </c>
      <c r="AR3923" s="47">
        <f t="shared" si="246"/>
        <v>0.97090338075004634</v>
      </c>
      <c r="AS3923" s="47">
        <f t="shared" si="247"/>
        <v>0.72654705928615737</v>
      </c>
    </row>
    <row r="3924" spans="1:45" x14ac:dyDescent="0.25">
      <c r="A3924" s="22" t="s">
        <v>8396</v>
      </c>
      <c r="B3924" s="23" t="s">
        <v>8397</v>
      </c>
      <c r="C3924" s="22">
        <v>15</v>
      </c>
      <c r="D3924" s="22">
        <v>5</v>
      </c>
      <c r="E3924" s="22">
        <v>12</v>
      </c>
      <c r="F3924" s="22">
        <v>5</v>
      </c>
      <c r="G3924" s="22">
        <v>1</v>
      </c>
      <c r="H3924" s="22">
        <v>445</v>
      </c>
      <c r="I3924" s="22">
        <v>50.8</v>
      </c>
      <c r="J3924" s="22">
        <v>5.33</v>
      </c>
      <c r="K3924" s="22">
        <v>105</v>
      </c>
      <c r="L3924" s="22">
        <v>23.87</v>
      </c>
      <c r="M3924" s="22">
        <v>5</v>
      </c>
      <c r="N3924" s="22">
        <v>5</v>
      </c>
      <c r="O3924" s="22">
        <v>0</v>
      </c>
      <c r="P3924" s="48">
        <f t="shared" si="244"/>
        <v>434</v>
      </c>
      <c r="Q3924" s="48">
        <f t="shared" si="245"/>
        <v>511</v>
      </c>
      <c r="R3924" s="22">
        <v>7.53</v>
      </c>
      <c r="S3924" s="22">
        <v>15.81</v>
      </c>
      <c r="T3924" s="22">
        <v>435.4</v>
      </c>
      <c r="U3924" s="22">
        <v>487.5</v>
      </c>
      <c r="V3924" s="22">
        <v>428.2</v>
      </c>
      <c r="W3924" s="22">
        <v>426.2</v>
      </c>
      <c r="X3924" s="22">
        <v>392.7</v>
      </c>
      <c r="Y3924" s="22">
        <v>496.6</v>
      </c>
      <c r="Z3924" s="22">
        <v>510.4</v>
      </c>
      <c r="AA3924" s="22">
        <v>434.2</v>
      </c>
      <c r="AB3924" s="22">
        <v>468</v>
      </c>
      <c r="AC3924" s="22">
        <v>645.79999999999995</v>
      </c>
      <c r="AD3924" s="22" t="s">
        <v>179</v>
      </c>
      <c r="AE3924" s="22" t="s">
        <v>179</v>
      </c>
      <c r="AF3924" s="22" t="s">
        <v>179</v>
      </c>
      <c r="AG3924" s="22" t="s">
        <v>179</v>
      </c>
      <c r="AH3924" s="22" t="s">
        <v>179</v>
      </c>
      <c r="AI3924" s="22" t="s">
        <v>179</v>
      </c>
      <c r="AJ3924" s="22" t="s">
        <v>179</v>
      </c>
      <c r="AK3924" s="22" t="s">
        <v>179</v>
      </c>
      <c r="AL3924" s="22" t="s">
        <v>179</v>
      </c>
      <c r="AM3924" s="22" t="s">
        <v>179</v>
      </c>
      <c r="AN3924" s="22" t="s">
        <v>179</v>
      </c>
      <c r="AO3924" s="22" t="s">
        <v>180</v>
      </c>
      <c r="AP3924" s="22">
        <v>0</v>
      </c>
      <c r="AQ3924" s="22" t="s">
        <v>180</v>
      </c>
      <c r="AR3924" s="47">
        <f t="shared" si="246"/>
        <v>1.1774193548387097</v>
      </c>
      <c r="AS3924" s="47">
        <f t="shared" si="247"/>
        <v>0.16209986063054699</v>
      </c>
    </row>
    <row r="3925" spans="1:45" x14ac:dyDescent="0.25">
      <c r="A3925" s="22" t="s">
        <v>8398</v>
      </c>
      <c r="B3925" s="23" t="s">
        <v>8399</v>
      </c>
      <c r="C3925" s="22">
        <v>14</v>
      </c>
      <c r="D3925" s="22">
        <v>1</v>
      </c>
      <c r="E3925" s="22">
        <v>2</v>
      </c>
      <c r="F3925" s="22">
        <v>1</v>
      </c>
      <c r="G3925" s="22">
        <v>1</v>
      </c>
      <c r="H3925" s="22">
        <v>139</v>
      </c>
      <c r="I3925" s="22">
        <v>16.100000000000001</v>
      </c>
      <c r="J3925" s="22">
        <v>6.49</v>
      </c>
      <c r="K3925" s="22">
        <v>50</v>
      </c>
      <c r="L3925" s="22">
        <v>5.82</v>
      </c>
      <c r="M3925" s="22">
        <v>1</v>
      </c>
      <c r="N3925" s="22">
        <v>1</v>
      </c>
      <c r="O3925" s="22">
        <v>0</v>
      </c>
      <c r="P3925" s="48" t="e">
        <f t="shared" si="244"/>
        <v>#DIV/0!</v>
      </c>
      <c r="Q3925" s="48" t="e">
        <f t="shared" si="245"/>
        <v>#DIV/0!</v>
      </c>
      <c r="R3925" s="22" t="s">
        <v>180</v>
      </c>
      <c r="S3925" s="22" t="s">
        <v>180</v>
      </c>
      <c r="T3925" s="22" t="s">
        <v>180</v>
      </c>
      <c r="U3925" s="22" t="s">
        <v>180</v>
      </c>
      <c r="V3925" s="22" t="s">
        <v>180</v>
      </c>
      <c r="W3925" s="22" t="s">
        <v>180</v>
      </c>
      <c r="X3925" s="22" t="s">
        <v>180</v>
      </c>
      <c r="Y3925" s="22" t="s">
        <v>180</v>
      </c>
      <c r="Z3925" s="22" t="s">
        <v>180</v>
      </c>
      <c r="AA3925" s="22" t="s">
        <v>180</v>
      </c>
      <c r="AB3925" s="22" t="s">
        <v>180</v>
      </c>
      <c r="AC3925" s="22" t="s">
        <v>180</v>
      </c>
      <c r="AD3925" s="22" t="s">
        <v>179</v>
      </c>
      <c r="AE3925" s="22" t="s">
        <v>179</v>
      </c>
      <c r="AF3925" s="22" t="s">
        <v>179</v>
      </c>
      <c r="AG3925" s="22" t="s">
        <v>179</v>
      </c>
      <c r="AH3925" s="22" t="s">
        <v>179</v>
      </c>
      <c r="AI3925" s="22" t="s">
        <v>179</v>
      </c>
      <c r="AJ3925" s="22" t="s">
        <v>179</v>
      </c>
      <c r="AK3925" s="22" t="s">
        <v>179</v>
      </c>
      <c r="AL3925" s="22" t="s">
        <v>179</v>
      </c>
      <c r="AM3925" s="22" t="s">
        <v>179</v>
      </c>
      <c r="AN3925" s="22" t="s">
        <v>179</v>
      </c>
      <c r="AO3925" s="22" t="s">
        <v>180</v>
      </c>
      <c r="AP3925" s="22">
        <v>0</v>
      </c>
      <c r="AQ3925" s="22" t="s">
        <v>180</v>
      </c>
      <c r="AR3925" s="47" t="e">
        <f t="shared" si="246"/>
        <v>#DIV/0!</v>
      </c>
      <c r="AS3925" s="47" t="e">
        <f t="shared" si="247"/>
        <v>#DIV/0!</v>
      </c>
    </row>
    <row r="3926" spans="1:45" x14ac:dyDescent="0.25">
      <c r="A3926" s="22" t="s">
        <v>8400</v>
      </c>
      <c r="B3926" s="23" t="s">
        <v>8401</v>
      </c>
      <c r="C3926" s="22">
        <v>3</v>
      </c>
      <c r="D3926" s="22">
        <v>1</v>
      </c>
      <c r="E3926" s="22">
        <v>6</v>
      </c>
      <c r="F3926" s="22">
        <v>1</v>
      </c>
      <c r="G3926" s="22">
        <v>1</v>
      </c>
      <c r="H3926" s="22">
        <v>220</v>
      </c>
      <c r="I3926" s="22">
        <v>24.4</v>
      </c>
      <c r="J3926" s="22">
        <v>6.42</v>
      </c>
      <c r="K3926" s="22">
        <v>34</v>
      </c>
      <c r="L3926" s="22">
        <v>8</v>
      </c>
      <c r="M3926" s="22">
        <v>1</v>
      </c>
      <c r="N3926" s="22">
        <v>1</v>
      </c>
      <c r="O3926" s="22">
        <v>0</v>
      </c>
      <c r="P3926" s="48">
        <f t="shared" si="244"/>
        <v>410.06000000000006</v>
      </c>
      <c r="Q3926" s="48">
        <f t="shared" si="245"/>
        <v>397.8</v>
      </c>
      <c r="R3926" s="22">
        <v>7.78</v>
      </c>
      <c r="S3926" s="22">
        <v>27.73</v>
      </c>
      <c r="T3926" s="22">
        <v>442.7</v>
      </c>
      <c r="U3926" s="22">
        <v>352</v>
      </c>
      <c r="V3926" s="22">
        <v>409.9</v>
      </c>
      <c r="W3926" s="22">
        <v>412.2</v>
      </c>
      <c r="X3926" s="22">
        <v>433.5</v>
      </c>
      <c r="Y3926" s="22">
        <v>355</v>
      </c>
      <c r="Z3926" s="22">
        <v>332.5</v>
      </c>
      <c r="AA3926" s="22">
        <v>366.5</v>
      </c>
      <c r="AB3926" s="22">
        <v>593.70000000000005</v>
      </c>
      <c r="AC3926" s="22">
        <v>341.3</v>
      </c>
      <c r="AD3926" s="22" t="s">
        <v>179</v>
      </c>
      <c r="AE3926" s="22" t="s">
        <v>179</v>
      </c>
      <c r="AF3926" s="22" t="s">
        <v>179</v>
      </c>
      <c r="AG3926" s="22" t="s">
        <v>179</v>
      </c>
      <c r="AH3926" s="22" t="s">
        <v>179</v>
      </c>
      <c r="AI3926" s="22" t="s">
        <v>179</v>
      </c>
      <c r="AJ3926" s="22" t="s">
        <v>179</v>
      </c>
      <c r="AK3926" s="22" t="s">
        <v>179</v>
      </c>
      <c r="AL3926" s="22" t="s">
        <v>179</v>
      </c>
      <c r="AM3926" s="22" t="s">
        <v>179</v>
      </c>
      <c r="AN3926" s="22" t="s">
        <v>179</v>
      </c>
      <c r="AO3926" s="22" t="s">
        <v>180</v>
      </c>
      <c r="AP3926" s="22">
        <v>0</v>
      </c>
      <c r="AQ3926" s="22" t="s">
        <v>180</v>
      </c>
      <c r="AR3926" s="47">
        <f t="shared" si="246"/>
        <v>0.97010193630200448</v>
      </c>
      <c r="AS3926" s="47">
        <f t="shared" si="247"/>
        <v>0.81950261682669534</v>
      </c>
    </row>
    <row r="3927" spans="1:45" x14ac:dyDescent="0.25">
      <c r="A3927" s="22" t="s">
        <v>8402</v>
      </c>
      <c r="B3927" s="23" t="s">
        <v>8403</v>
      </c>
      <c r="C3927" s="22">
        <v>1</v>
      </c>
      <c r="D3927" s="22">
        <v>4</v>
      </c>
      <c r="E3927" s="22">
        <v>6</v>
      </c>
      <c r="F3927" s="22">
        <v>4</v>
      </c>
      <c r="G3927" s="22">
        <v>1</v>
      </c>
      <c r="H3927" s="22">
        <v>2009</v>
      </c>
      <c r="I3927" s="22">
        <v>226.4</v>
      </c>
      <c r="J3927" s="22">
        <v>6.15</v>
      </c>
      <c r="K3927" s="22">
        <v>23</v>
      </c>
      <c r="L3927" s="22">
        <v>11.03</v>
      </c>
      <c r="M3927" s="22">
        <v>2</v>
      </c>
      <c r="N3927" s="22">
        <v>4</v>
      </c>
      <c r="O3927" s="22">
        <v>0</v>
      </c>
      <c r="P3927" s="48">
        <f t="shared" si="244"/>
        <v>652.26</v>
      </c>
      <c r="Q3927" s="48">
        <f t="shared" si="245"/>
        <v>598.61999999999989</v>
      </c>
      <c r="R3927" s="22">
        <v>14.94</v>
      </c>
      <c r="S3927" s="22">
        <v>14.67</v>
      </c>
      <c r="T3927" s="22">
        <v>824.2</v>
      </c>
      <c r="U3927" s="22">
        <v>596.5</v>
      </c>
      <c r="V3927" s="22">
        <v>661.9</v>
      </c>
      <c r="W3927" s="22">
        <v>530.6</v>
      </c>
      <c r="X3927" s="22">
        <v>648.1</v>
      </c>
      <c r="Y3927" s="22">
        <v>562.29999999999995</v>
      </c>
      <c r="Z3927" s="22">
        <v>546.5</v>
      </c>
      <c r="AA3927" s="22">
        <v>530.4</v>
      </c>
      <c r="AB3927" s="22">
        <v>747.2</v>
      </c>
      <c r="AC3927" s="22">
        <v>606.70000000000005</v>
      </c>
      <c r="AD3927" s="22" t="s">
        <v>179</v>
      </c>
      <c r="AE3927" s="22" t="s">
        <v>179</v>
      </c>
      <c r="AF3927" s="22" t="s">
        <v>179</v>
      </c>
      <c r="AG3927" s="22" t="s">
        <v>179</v>
      </c>
      <c r="AH3927" s="22" t="s">
        <v>179</v>
      </c>
      <c r="AI3927" s="22" t="s">
        <v>179</v>
      </c>
      <c r="AJ3927" s="22" t="s">
        <v>179</v>
      </c>
      <c r="AK3927" s="22" t="s">
        <v>179</v>
      </c>
      <c r="AL3927" s="22" t="s">
        <v>179</v>
      </c>
      <c r="AM3927" s="22" t="s">
        <v>179</v>
      </c>
      <c r="AN3927" s="22" t="s">
        <v>179</v>
      </c>
      <c r="AO3927" s="22" t="s">
        <v>180</v>
      </c>
      <c r="AP3927" s="22">
        <v>0</v>
      </c>
      <c r="AQ3927" s="22" t="s">
        <v>180</v>
      </c>
      <c r="AR3927" s="47">
        <f t="shared" si="246"/>
        <v>0.91776285530309987</v>
      </c>
      <c r="AS3927" s="47">
        <f t="shared" si="247"/>
        <v>0.53095876415149079</v>
      </c>
    </row>
    <row r="3928" spans="1:45" x14ac:dyDescent="0.25">
      <c r="A3928" s="22" t="s">
        <v>8404</v>
      </c>
      <c r="B3928" s="23" t="s">
        <v>8405</v>
      </c>
      <c r="C3928" s="22">
        <v>16</v>
      </c>
      <c r="D3928" s="22">
        <v>4</v>
      </c>
      <c r="E3928" s="22">
        <v>10</v>
      </c>
      <c r="F3928" s="22">
        <v>4</v>
      </c>
      <c r="G3928" s="22">
        <v>1</v>
      </c>
      <c r="H3928" s="22">
        <v>399</v>
      </c>
      <c r="I3928" s="22">
        <v>44.6</v>
      </c>
      <c r="J3928" s="22">
        <v>5.05</v>
      </c>
      <c r="K3928" s="22">
        <v>80</v>
      </c>
      <c r="L3928" s="22">
        <v>23.82</v>
      </c>
      <c r="M3928" s="22">
        <v>4</v>
      </c>
      <c r="N3928" s="22">
        <v>4</v>
      </c>
      <c r="O3928" s="22">
        <v>0</v>
      </c>
      <c r="P3928" s="48">
        <f t="shared" si="244"/>
        <v>332.52</v>
      </c>
      <c r="Q3928" s="48">
        <f t="shared" si="245"/>
        <v>344.82000000000005</v>
      </c>
      <c r="R3928" s="22">
        <v>8.98</v>
      </c>
      <c r="S3928" s="22">
        <v>6.01</v>
      </c>
      <c r="T3928" s="22">
        <v>286.7</v>
      </c>
      <c r="U3928" s="22">
        <v>363.4</v>
      </c>
      <c r="V3928" s="22">
        <v>348.6</v>
      </c>
      <c r="W3928" s="22">
        <v>351.9</v>
      </c>
      <c r="X3928" s="22">
        <v>312</v>
      </c>
      <c r="Y3928" s="22">
        <v>344.1</v>
      </c>
      <c r="Z3928" s="22">
        <v>329.2</v>
      </c>
      <c r="AA3928" s="22">
        <v>320.60000000000002</v>
      </c>
      <c r="AB3928" s="22">
        <v>359.5</v>
      </c>
      <c r="AC3928" s="22">
        <v>370.7</v>
      </c>
      <c r="AD3928" s="22" t="s">
        <v>179</v>
      </c>
      <c r="AE3928" s="22" t="s">
        <v>179</v>
      </c>
      <c r="AF3928" s="22" t="s">
        <v>179</v>
      </c>
      <c r="AG3928" s="22" t="s">
        <v>179</v>
      </c>
      <c r="AH3928" s="22" t="s">
        <v>179</v>
      </c>
      <c r="AI3928" s="22" t="s">
        <v>179</v>
      </c>
      <c r="AJ3928" s="22" t="s">
        <v>179</v>
      </c>
      <c r="AK3928" s="22" t="s">
        <v>179</v>
      </c>
      <c r="AL3928" s="22" t="s">
        <v>179</v>
      </c>
      <c r="AM3928" s="22" t="s">
        <v>179</v>
      </c>
      <c r="AN3928" s="22" t="s">
        <v>179</v>
      </c>
      <c r="AO3928" s="22" t="s">
        <v>180</v>
      </c>
      <c r="AP3928" s="22">
        <v>0</v>
      </c>
      <c r="AQ3928" s="22" t="s">
        <v>180</v>
      </c>
      <c r="AR3928" s="47">
        <f t="shared" si="246"/>
        <v>1.0369902562251896</v>
      </c>
      <c r="AS3928" s="47">
        <f t="shared" si="247"/>
        <v>0.57171272441574961</v>
      </c>
    </row>
    <row r="3929" spans="1:45" x14ac:dyDescent="0.25">
      <c r="A3929" s="22" t="s">
        <v>8406</v>
      </c>
      <c r="B3929" s="23" t="s">
        <v>8407</v>
      </c>
      <c r="C3929" s="22">
        <v>2</v>
      </c>
      <c r="D3929" s="22">
        <v>1</v>
      </c>
      <c r="E3929" s="22">
        <v>2</v>
      </c>
      <c r="F3929" s="22">
        <v>1</v>
      </c>
      <c r="G3929" s="22">
        <v>1</v>
      </c>
      <c r="H3929" s="22">
        <v>380</v>
      </c>
      <c r="I3929" s="22">
        <v>43.1</v>
      </c>
      <c r="J3929" s="22">
        <v>6.86</v>
      </c>
      <c r="K3929" s="22">
        <v>0</v>
      </c>
      <c r="L3929" s="22">
        <v>2.79</v>
      </c>
      <c r="M3929" s="22">
        <v>1</v>
      </c>
      <c r="N3929" s="22">
        <v>1</v>
      </c>
      <c r="O3929" s="22">
        <v>0</v>
      </c>
      <c r="P3929" s="48" t="e">
        <f t="shared" si="244"/>
        <v>#DIV/0!</v>
      </c>
      <c r="Q3929" s="48" t="e">
        <f t="shared" si="245"/>
        <v>#DIV/0!</v>
      </c>
      <c r="R3929" s="22" t="s">
        <v>180</v>
      </c>
      <c r="S3929" s="22" t="s">
        <v>180</v>
      </c>
      <c r="T3929" s="22" t="s">
        <v>180</v>
      </c>
      <c r="U3929" s="22" t="s">
        <v>180</v>
      </c>
      <c r="V3929" s="22" t="s">
        <v>180</v>
      </c>
      <c r="W3929" s="22" t="s">
        <v>180</v>
      </c>
      <c r="X3929" s="22" t="s">
        <v>180</v>
      </c>
      <c r="Y3929" s="22" t="s">
        <v>180</v>
      </c>
      <c r="Z3929" s="22" t="s">
        <v>180</v>
      </c>
      <c r="AA3929" s="22" t="s">
        <v>180</v>
      </c>
      <c r="AB3929" s="22" t="s">
        <v>180</v>
      </c>
      <c r="AC3929" s="22" t="s">
        <v>180</v>
      </c>
      <c r="AD3929" s="22" t="s">
        <v>179</v>
      </c>
      <c r="AE3929" s="22" t="s">
        <v>179</v>
      </c>
      <c r="AF3929" s="22" t="s">
        <v>179</v>
      </c>
      <c r="AG3929" s="22" t="s">
        <v>179</v>
      </c>
      <c r="AH3929" s="22" t="s">
        <v>179</v>
      </c>
      <c r="AI3929" s="22" t="s">
        <v>179</v>
      </c>
      <c r="AJ3929" s="22" t="s">
        <v>179</v>
      </c>
      <c r="AK3929" s="22" t="s">
        <v>179</v>
      </c>
      <c r="AL3929" s="22" t="s">
        <v>179</v>
      </c>
      <c r="AM3929" s="22" t="s">
        <v>179</v>
      </c>
      <c r="AN3929" s="22" t="s">
        <v>179</v>
      </c>
      <c r="AO3929" s="22" t="s">
        <v>180</v>
      </c>
      <c r="AP3929" s="22">
        <v>0</v>
      </c>
      <c r="AQ3929" s="22" t="s">
        <v>180</v>
      </c>
      <c r="AR3929" s="47" t="e">
        <f t="shared" si="246"/>
        <v>#DIV/0!</v>
      </c>
      <c r="AS3929" s="47" t="e">
        <f t="shared" si="247"/>
        <v>#DIV/0!</v>
      </c>
    </row>
    <row r="3930" spans="1:45" x14ac:dyDescent="0.25">
      <c r="A3930" s="22" t="s">
        <v>8408</v>
      </c>
      <c r="B3930" s="23" t="s">
        <v>8409</v>
      </c>
      <c r="C3930" s="22">
        <v>2</v>
      </c>
      <c r="D3930" s="22">
        <v>1</v>
      </c>
      <c r="E3930" s="22">
        <v>1</v>
      </c>
      <c r="F3930" s="22">
        <v>1</v>
      </c>
      <c r="G3930" s="22">
        <v>1</v>
      </c>
      <c r="H3930" s="22">
        <v>1102</v>
      </c>
      <c r="I3930" s="22">
        <v>125.3</v>
      </c>
      <c r="J3930" s="22">
        <v>6.77</v>
      </c>
      <c r="K3930" s="22" t="s">
        <v>180</v>
      </c>
      <c r="L3930" s="22">
        <v>0</v>
      </c>
      <c r="M3930" s="22" t="s">
        <v>180</v>
      </c>
      <c r="N3930" s="22">
        <v>1</v>
      </c>
      <c r="O3930" s="22">
        <v>0</v>
      </c>
      <c r="P3930" s="48">
        <f t="shared" si="244"/>
        <v>52.58</v>
      </c>
      <c r="Q3930" s="48">
        <f t="shared" si="245"/>
        <v>50.3</v>
      </c>
      <c r="R3930" s="22">
        <v>27.77</v>
      </c>
      <c r="S3930" s="22">
        <v>18.25</v>
      </c>
      <c r="T3930" s="22">
        <v>57.2</v>
      </c>
      <c r="U3930" s="22">
        <v>74.3</v>
      </c>
      <c r="V3930" s="22">
        <v>56.6</v>
      </c>
      <c r="W3930" s="22">
        <v>44.8</v>
      </c>
      <c r="X3930" s="22">
        <v>30</v>
      </c>
      <c r="Y3930" s="22">
        <v>65.400000000000006</v>
      </c>
      <c r="Z3930" s="22">
        <v>44.4</v>
      </c>
      <c r="AA3930" s="22">
        <v>42.4</v>
      </c>
      <c r="AB3930" s="22">
        <v>51.8</v>
      </c>
      <c r="AC3930" s="22">
        <v>47.5</v>
      </c>
      <c r="AD3930" s="22" t="s">
        <v>250</v>
      </c>
      <c r="AE3930" s="22" t="s">
        <v>250</v>
      </c>
      <c r="AF3930" s="22" t="s">
        <v>250</v>
      </c>
      <c r="AG3930" s="22" t="s">
        <v>250</v>
      </c>
      <c r="AH3930" s="22" t="s">
        <v>250</v>
      </c>
      <c r="AI3930" s="22" t="s">
        <v>250</v>
      </c>
      <c r="AJ3930" s="22" t="s">
        <v>250</v>
      </c>
      <c r="AK3930" s="22" t="s">
        <v>250</v>
      </c>
      <c r="AL3930" s="22" t="s">
        <v>250</v>
      </c>
      <c r="AM3930" s="22" t="s">
        <v>250</v>
      </c>
      <c r="AN3930" s="22" t="s">
        <v>250</v>
      </c>
      <c r="AO3930" s="22" t="s">
        <v>180</v>
      </c>
      <c r="AP3930" s="22">
        <v>0</v>
      </c>
      <c r="AQ3930" s="22" t="s">
        <v>180</v>
      </c>
      <c r="AR3930" s="47">
        <f t="shared" si="246"/>
        <v>0.95663750475465958</v>
      </c>
      <c r="AS3930" s="47">
        <f t="shared" si="247"/>
        <v>0.80484953712555152</v>
      </c>
    </row>
    <row r="3931" spans="1:45" x14ac:dyDescent="0.25">
      <c r="A3931" s="22" t="s">
        <v>8410</v>
      </c>
      <c r="B3931" s="23" t="s">
        <v>8411</v>
      </c>
      <c r="C3931" s="22">
        <v>1</v>
      </c>
      <c r="D3931" s="22">
        <v>1</v>
      </c>
      <c r="E3931" s="22">
        <v>2</v>
      </c>
      <c r="F3931" s="22">
        <v>1</v>
      </c>
      <c r="G3931" s="22">
        <v>1</v>
      </c>
      <c r="H3931" s="22">
        <v>1171</v>
      </c>
      <c r="I3931" s="22">
        <v>133.6</v>
      </c>
      <c r="J3931" s="22">
        <v>7.61</v>
      </c>
      <c r="K3931" s="22">
        <v>0</v>
      </c>
      <c r="L3931" s="22">
        <v>2.88</v>
      </c>
      <c r="M3931" s="22">
        <v>1</v>
      </c>
      <c r="N3931" s="22">
        <v>1</v>
      </c>
      <c r="O3931" s="22">
        <v>0</v>
      </c>
      <c r="P3931" s="48">
        <f t="shared" si="244"/>
        <v>363.30000000000007</v>
      </c>
      <c r="Q3931" s="48">
        <f t="shared" si="245"/>
        <v>348.40000000000003</v>
      </c>
      <c r="R3931" s="22">
        <v>8.34</v>
      </c>
      <c r="S3931" s="22">
        <v>5.58</v>
      </c>
      <c r="T3931" s="22">
        <v>325.3</v>
      </c>
      <c r="U3931" s="22">
        <v>396.6</v>
      </c>
      <c r="V3931" s="22">
        <v>340</v>
      </c>
      <c r="W3931" s="22">
        <v>398.9</v>
      </c>
      <c r="X3931" s="22">
        <v>355.7</v>
      </c>
      <c r="Y3931" s="22">
        <v>362</v>
      </c>
      <c r="Z3931" s="22">
        <v>315.2</v>
      </c>
      <c r="AA3931" s="22">
        <v>347.2</v>
      </c>
      <c r="AB3931" s="22">
        <v>356.4</v>
      </c>
      <c r="AC3931" s="22">
        <v>361.2</v>
      </c>
      <c r="AD3931" s="22" t="s">
        <v>250</v>
      </c>
      <c r="AE3931" s="22" t="s">
        <v>250</v>
      </c>
      <c r="AF3931" s="22" t="s">
        <v>250</v>
      </c>
      <c r="AG3931" s="22" t="s">
        <v>250</v>
      </c>
      <c r="AH3931" s="22" t="s">
        <v>250</v>
      </c>
      <c r="AI3931" s="22" t="s">
        <v>250</v>
      </c>
      <c r="AJ3931" s="22" t="s">
        <v>250</v>
      </c>
      <c r="AK3931" s="22" t="s">
        <v>250</v>
      </c>
      <c r="AL3931" s="22" t="s">
        <v>250</v>
      </c>
      <c r="AM3931" s="22" t="s">
        <v>250</v>
      </c>
      <c r="AN3931" s="22" t="s">
        <v>250</v>
      </c>
      <c r="AO3931" s="22" t="s">
        <v>180</v>
      </c>
      <c r="AP3931" s="22">
        <v>0</v>
      </c>
      <c r="AQ3931" s="22" t="s">
        <v>180</v>
      </c>
      <c r="AR3931" s="47">
        <f t="shared" si="246"/>
        <v>0.95898706303330572</v>
      </c>
      <c r="AS3931" s="47">
        <f t="shared" si="247"/>
        <v>0.51561749984239702</v>
      </c>
    </row>
    <row r="3932" spans="1:45" x14ac:dyDescent="0.25">
      <c r="A3932" s="22" t="s">
        <v>8412</v>
      </c>
      <c r="B3932" s="23" t="s">
        <v>8413</v>
      </c>
      <c r="C3932" s="22">
        <v>61</v>
      </c>
      <c r="D3932" s="22">
        <v>32</v>
      </c>
      <c r="E3932" s="22">
        <v>275</v>
      </c>
      <c r="F3932" s="22">
        <v>32</v>
      </c>
      <c r="G3932" s="22">
        <v>1</v>
      </c>
      <c r="H3932" s="22">
        <v>505</v>
      </c>
      <c r="I3932" s="22">
        <v>56.6</v>
      </c>
      <c r="J3932" s="22">
        <v>6.21</v>
      </c>
      <c r="K3932" s="22">
        <v>2100</v>
      </c>
      <c r="L3932" s="22">
        <v>574.9</v>
      </c>
      <c r="M3932" s="22">
        <v>27</v>
      </c>
      <c r="N3932" s="22">
        <v>32</v>
      </c>
      <c r="O3932" s="22">
        <v>0</v>
      </c>
      <c r="P3932" s="48">
        <f t="shared" si="244"/>
        <v>34125.759999999995</v>
      </c>
      <c r="Q3932" s="48">
        <f t="shared" si="245"/>
        <v>34500.280000000006</v>
      </c>
      <c r="R3932" s="22">
        <v>1.97</v>
      </c>
      <c r="S3932" s="22">
        <v>6.04</v>
      </c>
      <c r="T3932" s="22">
        <v>35016.699999999997</v>
      </c>
      <c r="U3932" s="22">
        <v>33410.5</v>
      </c>
      <c r="V3932" s="22">
        <v>34742.199999999997</v>
      </c>
      <c r="W3932" s="22">
        <v>34086.400000000001</v>
      </c>
      <c r="X3932" s="22">
        <v>33373</v>
      </c>
      <c r="Y3932" s="22">
        <v>37406.1</v>
      </c>
      <c r="Z3932" s="22">
        <v>35857.5</v>
      </c>
      <c r="AA3932" s="22">
        <v>33386.300000000003</v>
      </c>
      <c r="AB3932" s="22">
        <v>32250.400000000001</v>
      </c>
      <c r="AC3932" s="22">
        <v>33601.1</v>
      </c>
      <c r="AD3932" s="22" t="s">
        <v>179</v>
      </c>
      <c r="AE3932" s="22" t="s">
        <v>179</v>
      </c>
      <c r="AF3932" s="22" t="s">
        <v>179</v>
      </c>
      <c r="AG3932" s="22" t="s">
        <v>179</v>
      </c>
      <c r="AH3932" s="22" t="s">
        <v>179</v>
      </c>
      <c r="AI3932" s="22" t="s">
        <v>179</v>
      </c>
      <c r="AJ3932" s="22" t="s">
        <v>179</v>
      </c>
      <c r="AK3932" s="22" t="s">
        <v>179</v>
      </c>
      <c r="AL3932" s="22" t="s">
        <v>179</v>
      </c>
      <c r="AM3932" s="22" t="s">
        <v>179</v>
      </c>
      <c r="AN3932" s="22" t="s">
        <v>179</v>
      </c>
      <c r="AO3932" s="22" t="s">
        <v>180</v>
      </c>
      <c r="AP3932" s="22">
        <v>0</v>
      </c>
      <c r="AQ3932" s="22" t="s">
        <v>180</v>
      </c>
      <c r="AR3932" s="47">
        <f t="shared" si="246"/>
        <v>1.010974700636704</v>
      </c>
      <c r="AS3932" s="47">
        <f t="shared" si="247"/>
        <v>0.69916390202707746</v>
      </c>
    </row>
    <row r="3933" spans="1:45" x14ac:dyDescent="0.25">
      <c r="A3933" s="22" t="s">
        <v>8414</v>
      </c>
      <c r="B3933" s="23" t="s">
        <v>8415</v>
      </c>
      <c r="C3933" s="22">
        <v>48</v>
      </c>
      <c r="D3933" s="22">
        <v>31</v>
      </c>
      <c r="E3933" s="22">
        <v>108</v>
      </c>
      <c r="F3933" s="22">
        <v>30</v>
      </c>
      <c r="G3933" s="22">
        <v>1</v>
      </c>
      <c r="H3933" s="22">
        <v>638</v>
      </c>
      <c r="I3933" s="22">
        <v>71.900000000000006</v>
      </c>
      <c r="J3933" s="22">
        <v>5.31</v>
      </c>
      <c r="K3933" s="22">
        <v>1161</v>
      </c>
      <c r="L3933" s="22">
        <v>226.51</v>
      </c>
      <c r="M3933" s="22">
        <v>30</v>
      </c>
      <c r="N3933" s="22">
        <v>31</v>
      </c>
      <c r="O3933" s="22">
        <v>1</v>
      </c>
      <c r="P3933" s="48">
        <f t="shared" si="244"/>
        <v>11385.780000000002</v>
      </c>
      <c r="Q3933" s="48">
        <f t="shared" si="245"/>
        <v>12347.619999999999</v>
      </c>
      <c r="R3933" s="22">
        <v>5.01</v>
      </c>
      <c r="S3933" s="22">
        <v>6.24</v>
      </c>
      <c r="T3933" s="22">
        <v>10568.9</v>
      </c>
      <c r="U3933" s="22">
        <v>11554.6</v>
      </c>
      <c r="V3933" s="22">
        <v>12194.3</v>
      </c>
      <c r="W3933" s="22">
        <v>11611.8</v>
      </c>
      <c r="X3933" s="22">
        <v>10999.3</v>
      </c>
      <c r="Y3933" s="22">
        <v>13489.8</v>
      </c>
      <c r="Z3933" s="22">
        <v>12656.7</v>
      </c>
      <c r="AA3933" s="22">
        <v>11714.2</v>
      </c>
      <c r="AB3933" s="22">
        <v>11593.8</v>
      </c>
      <c r="AC3933" s="22">
        <v>12283.6</v>
      </c>
      <c r="AD3933" s="22" t="s">
        <v>179</v>
      </c>
      <c r="AE3933" s="22" t="s">
        <v>179</v>
      </c>
      <c r="AF3933" s="22" t="s">
        <v>179</v>
      </c>
      <c r="AG3933" s="22" t="s">
        <v>179</v>
      </c>
      <c r="AH3933" s="22" t="s">
        <v>179</v>
      </c>
      <c r="AI3933" s="22" t="s">
        <v>179</v>
      </c>
      <c r="AJ3933" s="22" t="s">
        <v>179</v>
      </c>
      <c r="AK3933" s="22" t="s">
        <v>179</v>
      </c>
      <c r="AL3933" s="22" t="s">
        <v>179</v>
      </c>
      <c r="AM3933" s="22" t="s">
        <v>179</v>
      </c>
      <c r="AN3933" s="22" t="s">
        <v>179</v>
      </c>
      <c r="AO3933" s="22" t="s">
        <v>180</v>
      </c>
      <c r="AP3933" s="22">
        <v>0</v>
      </c>
      <c r="AQ3933" s="22" t="s">
        <v>180</v>
      </c>
      <c r="AR3933" s="47">
        <f t="shared" si="246"/>
        <v>1.0844773041460485</v>
      </c>
      <c r="AS3933" s="47">
        <f t="shared" si="247"/>
        <v>0.17933824879205759</v>
      </c>
    </row>
    <row r="3934" spans="1:45" x14ac:dyDescent="0.25">
      <c r="A3934" s="22" t="s">
        <v>8416</v>
      </c>
      <c r="B3934" s="23" t="s">
        <v>8417</v>
      </c>
      <c r="C3934" s="22">
        <v>47</v>
      </c>
      <c r="D3934" s="22">
        <v>18</v>
      </c>
      <c r="E3934" s="22">
        <v>58</v>
      </c>
      <c r="F3934" s="22">
        <v>18</v>
      </c>
      <c r="G3934" s="22">
        <v>1</v>
      </c>
      <c r="H3934" s="22">
        <v>445</v>
      </c>
      <c r="I3934" s="22">
        <v>48.7</v>
      </c>
      <c r="J3934" s="22">
        <v>5.19</v>
      </c>
      <c r="K3934" s="22" t="s">
        <v>180</v>
      </c>
      <c r="L3934" s="22">
        <v>235.98</v>
      </c>
      <c r="M3934" s="22" t="s">
        <v>180</v>
      </c>
      <c r="N3934" s="22">
        <v>18</v>
      </c>
      <c r="O3934" s="22">
        <v>0</v>
      </c>
      <c r="P3934" s="48">
        <f t="shared" si="244"/>
        <v>11602.86</v>
      </c>
      <c r="Q3934" s="48">
        <f t="shared" si="245"/>
        <v>11917.48</v>
      </c>
      <c r="R3934" s="22">
        <v>9.16</v>
      </c>
      <c r="S3934" s="22">
        <v>5.58</v>
      </c>
      <c r="T3934" s="22">
        <v>10020.1</v>
      </c>
      <c r="U3934" s="22">
        <v>12603.9</v>
      </c>
      <c r="V3934" s="22">
        <v>11588.3</v>
      </c>
      <c r="W3934" s="22">
        <v>12889.2</v>
      </c>
      <c r="X3934" s="22">
        <v>10912.8</v>
      </c>
      <c r="Y3934" s="22">
        <v>12800.5</v>
      </c>
      <c r="Z3934" s="22">
        <v>11907.4</v>
      </c>
      <c r="AA3934" s="22">
        <v>11904.4</v>
      </c>
      <c r="AB3934" s="22">
        <v>10932</v>
      </c>
      <c r="AC3934" s="22">
        <v>12043.1</v>
      </c>
      <c r="AD3934" s="22" t="s">
        <v>179</v>
      </c>
      <c r="AE3934" s="22" t="s">
        <v>179</v>
      </c>
      <c r="AF3934" s="22" t="s">
        <v>179</v>
      </c>
      <c r="AG3934" s="22" t="s">
        <v>179</v>
      </c>
      <c r="AH3934" s="22" t="s">
        <v>179</v>
      </c>
      <c r="AI3934" s="22" t="s">
        <v>179</v>
      </c>
      <c r="AJ3934" s="22" t="s">
        <v>179</v>
      </c>
      <c r="AK3934" s="22" t="s">
        <v>179</v>
      </c>
      <c r="AL3934" s="22" t="s">
        <v>179</v>
      </c>
      <c r="AM3934" s="22" t="s">
        <v>179</v>
      </c>
      <c r="AN3934" s="22" t="s">
        <v>179</v>
      </c>
      <c r="AO3934" s="22" t="s">
        <v>180</v>
      </c>
      <c r="AP3934" s="22">
        <v>0</v>
      </c>
      <c r="AQ3934" s="22" t="s">
        <v>180</v>
      </c>
      <c r="AR3934" s="47">
        <f t="shared" si="246"/>
        <v>1.0271157283635242</v>
      </c>
      <c r="AS3934" s="47">
        <f t="shared" si="247"/>
        <v>0.71551894995303722</v>
      </c>
    </row>
    <row r="3935" spans="1:45" x14ac:dyDescent="0.25">
      <c r="A3935" s="22" t="s">
        <v>8418</v>
      </c>
      <c r="B3935" s="23" t="s">
        <v>8419</v>
      </c>
      <c r="C3935" s="22">
        <v>69</v>
      </c>
      <c r="D3935" s="22">
        <v>37</v>
      </c>
      <c r="E3935" s="22">
        <v>323</v>
      </c>
      <c r="F3935" s="22">
        <v>36</v>
      </c>
      <c r="G3935" s="22">
        <v>1</v>
      </c>
      <c r="H3935" s="22">
        <v>509</v>
      </c>
      <c r="I3935" s="22">
        <v>57</v>
      </c>
      <c r="J3935" s="22">
        <v>4.88</v>
      </c>
      <c r="K3935" s="22">
        <v>2149</v>
      </c>
      <c r="L3935" s="22">
        <v>593.08000000000004</v>
      </c>
      <c r="M3935" s="22">
        <v>37</v>
      </c>
      <c r="N3935" s="22">
        <v>37</v>
      </c>
      <c r="O3935" s="22">
        <v>1</v>
      </c>
      <c r="P3935" s="48">
        <f t="shared" si="244"/>
        <v>47573.02</v>
      </c>
      <c r="Q3935" s="48">
        <f t="shared" si="245"/>
        <v>50506.720000000001</v>
      </c>
      <c r="R3935" s="22">
        <v>3.94</v>
      </c>
      <c r="S3935" s="22">
        <v>7.55</v>
      </c>
      <c r="T3935" s="22">
        <v>45989.4</v>
      </c>
      <c r="U3935" s="22">
        <v>47387.199999999997</v>
      </c>
      <c r="V3935" s="22">
        <v>50522.400000000001</v>
      </c>
      <c r="W3935" s="22">
        <v>48532.3</v>
      </c>
      <c r="X3935" s="22">
        <v>45433.8</v>
      </c>
      <c r="Y3935" s="22">
        <v>54946</v>
      </c>
      <c r="Z3935" s="22">
        <v>53669.7</v>
      </c>
      <c r="AA3935" s="22">
        <v>47283.8</v>
      </c>
      <c r="AB3935" s="22">
        <v>46259.1</v>
      </c>
      <c r="AC3935" s="22">
        <v>50375</v>
      </c>
      <c r="AD3935" s="22" t="s">
        <v>179</v>
      </c>
      <c r="AE3935" s="22" t="s">
        <v>179</v>
      </c>
      <c r="AF3935" s="22" t="s">
        <v>179</v>
      </c>
      <c r="AG3935" s="22" t="s">
        <v>179</v>
      </c>
      <c r="AH3935" s="22" t="s">
        <v>179</v>
      </c>
      <c r="AI3935" s="22" t="s">
        <v>179</v>
      </c>
      <c r="AJ3935" s="22" t="s">
        <v>179</v>
      </c>
      <c r="AK3935" s="22" t="s">
        <v>179</v>
      </c>
      <c r="AL3935" s="22" t="s">
        <v>179</v>
      </c>
      <c r="AM3935" s="22" t="s">
        <v>179</v>
      </c>
      <c r="AN3935" s="22" t="s">
        <v>179</v>
      </c>
      <c r="AO3935" s="22" t="s">
        <v>180</v>
      </c>
      <c r="AP3935" s="22">
        <v>0</v>
      </c>
      <c r="AQ3935" s="22" t="s">
        <v>180</v>
      </c>
      <c r="AR3935" s="47">
        <f t="shared" si="246"/>
        <v>1.0616673063850057</v>
      </c>
      <c r="AS3935" s="47">
        <f t="shared" si="247"/>
        <v>0.29140348092427598</v>
      </c>
    </row>
    <row r="3936" spans="1:45" x14ac:dyDescent="0.25">
      <c r="A3936" s="22" t="s">
        <v>8420</v>
      </c>
      <c r="B3936" s="23" t="s">
        <v>8421</v>
      </c>
      <c r="C3936" s="22">
        <v>27</v>
      </c>
      <c r="D3936" s="22">
        <v>10</v>
      </c>
      <c r="E3936" s="22">
        <v>31</v>
      </c>
      <c r="F3936" s="22">
        <v>10</v>
      </c>
      <c r="G3936" s="22">
        <v>1</v>
      </c>
      <c r="H3936" s="22">
        <v>456</v>
      </c>
      <c r="I3936" s="22">
        <v>51.8</v>
      </c>
      <c r="J3936" s="22">
        <v>5.16</v>
      </c>
      <c r="K3936" s="22">
        <v>159</v>
      </c>
      <c r="L3936" s="22">
        <v>66.290000000000006</v>
      </c>
      <c r="M3936" s="22">
        <v>10</v>
      </c>
      <c r="N3936" s="22">
        <v>10</v>
      </c>
      <c r="O3936" s="22">
        <v>0</v>
      </c>
      <c r="P3936" s="48">
        <f t="shared" si="244"/>
        <v>1484.9599999999998</v>
      </c>
      <c r="Q3936" s="48">
        <f t="shared" si="245"/>
        <v>1610.5400000000002</v>
      </c>
      <c r="R3936" s="22">
        <v>4.87</v>
      </c>
      <c r="S3936" s="22">
        <v>2.02</v>
      </c>
      <c r="T3936" s="22">
        <v>1462.3</v>
      </c>
      <c r="U3936" s="22">
        <v>1585.6</v>
      </c>
      <c r="V3936" s="22">
        <v>1547.4</v>
      </c>
      <c r="W3936" s="22">
        <v>1410.7</v>
      </c>
      <c r="X3936" s="22">
        <v>1418.8</v>
      </c>
      <c r="Y3936" s="22">
        <v>1645.7</v>
      </c>
      <c r="Z3936" s="22">
        <v>1594.1</v>
      </c>
      <c r="AA3936" s="22">
        <v>1576.9</v>
      </c>
      <c r="AB3936" s="22">
        <v>1590.9</v>
      </c>
      <c r="AC3936" s="22">
        <v>1645.1</v>
      </c>
      <c r="AD3936" s="22" t="s">
        <v>179</v>
      </c>
      <c r="AE3936" s="22" t="s">
        <v>179</v>
      </c>
      <c r="AF3936" s="22" t="s">
        <v>179</v>
      </c>
      <c r="AG3936" s="22" t="s">
        <v>179</v>
      </c>
      <c r="AH3936" s="22" t="s">
        <v>179</v>
      </c>
      <c r="AI3936" s="22" t="s">
        <v>179</v>
      </c>
      <c r="AJ3936" s="22" t="s">
        <v>179</v>
      </c>
      <c r="AK3936" s="22" t="s">
        <v>179</v>
      </c>
      <c r="AL3936" s="22" t="s">
        <v>179</v>
      </c>
      <c r="AM3936" s="22" t="s">
        <v>179</v>
      </c>
      <c r="AN3936" s="22" t="s">
        <v>179</v>
      </c>
      <c r="AO3936" s="22" t="s">
        <v>180</v>
      </c>
      <c r="AP3936" s="22">
        <v>0</v>
      </c>
      <c r="AQ3936" s="22" t="s">
        <v>180</v>
      </c>
      <c r="AR3936" s="47">
        <f t="shared" si="246"/>
        <v>1.0845679344898183</v>
      </c>
      <c r="AS3936" s="47">
        <f t="shared" si="247"/>
        <v>4.7393504370460388E-2</v>
      </c>
    </row>
    <row r="3937" spans="1:45" x14ac:dyDescent="0.25">
      <c r="A3937" s="22" t="s">
        <v>8422</v>
      </c>
      <c r="B3937" s="23" t="s">
        <v>8423</v>
      </c>
      <c r="C3937" s="22">
        <v>4</v>
      </c>
      <c r="D3937" s="22">
        <v>2</v>
      </c>
      <c r="E3937" s="22">
        <v>3</v>
      </c>
      <c r="F3937" s="22">
        <v>2</v>
      </c>
      <c r="G3937" s="22">
        <v>1</v>
      </c>
      <c r="H3937" s="22">
        <v>504</v>
      </c>
      <c r="I3937" s="22">
        <v>53.1</v>
      </c>
      <c r="J3937" s="22">
        <v>6.92</v>
      </c>
      <c r="K3937" s="22">
        <v>18</v>
      </c>
      <c r="L3937" s="22">
        <v>5.32</v>
      </c>
      <c r="M3937" s="22">
        <v>1</v>
      </c>
      <c r="N3937" s="22">
        <v>2</v>
      </c>
      <c r="O3937" s="22">
        <v>0</v>
      </c>
      <c r="P3937" s="48" t="e">
        <f t="shared" si="244"/>
        <v>#DIV/0!</v>
      </c>
      <c r="Q3937" s="48" t="e">
        <f t="shared" si="245"/>
        <v>#DIV/0!</v>
      </c>
      <c r="R3937" s="22" t="s">
        <v>180</v>
      </c>
      <c r="S3937" s="22" t="s">
        <v>180</v>
      </c>
      <c r="T3937" s="22" t="s">
        <v>180</v>
      </c>
      <c r="U3937" s="22" t="s">
        <v>180</v>
      </c>
      <c r="V3937" s="22" t="s">
        <v>180</v>
      </c>
      <c r="W3937" s="22" t="s">
        <v>180</v>
      </c>
      <c r="X3937" s="22" t="s">
        <v>180</v>
      </c>
      <c r="Y3937" s="22" t="s">
        <v>180</v>
      </c>
      <c r="Z3937" s="22" t="s">
        <v>180</v>
      </c>
      <c r="AA3937" s="22" t="s">
        <v>180</v>
      </c>
      <c r="AB3937" s="22" t="s">
        <v>180</v>
      </c>
      <c r="AC3937" s="22" t="s">
        <v>180</v>
      </c>
      <c r="AD3937" s="22" t="s">
        <v>179</v>
      </c>
      <c r="AE3937" s="22" t="s">
        <v>179</v>
      </c>
      <c r="AF3937" s="22" t="s">
        <v>179</v>
      </c>
      <c r="AG3937" s="22" t="s">
        <v>179</v>
      </c>
      <c r="AH3937" s="22" t="s">
        <v>179</v>
      </c>
      <c r="AI3937" s="22" t="s">
        <v>179</v>
      </c>
      <c r="AJ3937" s="22" t="s">
        <v>179</v>
      </c>
      <c r="AK3937" s="22" t="s">
        <v>179</v>
      </c>
      <c r="AL3937" s="22" t="s">
        <v>179</v>
      </c>
      <c r="AM3937" s="22" t="s">
        <v>179</v>
      </c>
      <c r="AN3937" s="22" t="s">
        <v>179</v>
      </c>
      <c r="AO3937" s="22" t="s">
        <v>180</v>
      </c>
      <c r="AP3937" s="22">
        <v>0</v>
      </c>
      <c r="AQ3937" s="22" t="s">
        <v>180</v>
      </c>
      <c r="AR3937" s="47" t="e">
        <f t="shared" si="246"/>
        <v>#DIV/0!</v>
      </c>
      <c r="AS3937" s="47" t="e">
        <f t="shared" si="247"/>
        <v>#DIV/0!</v>
      </c>
    </row>
    <row r="3938" spans="1:45" x14ac:dyDescent="0.25">
      <c r="A3938" s="22" t="s">
        <v>8424</v>
      </c>
      <c r="B3938" s="23" t="s">
        <v>8425</v>
      </c>
      <c r="C3938" s="22">
        <v>1</v>
      </c>
      <c r="D3938" s="22">
        <v>3</v>
      </c>
      <c r="E3938" s="22">
        <v>7</v>
      </c>
      <c r="F3938" s="22">
        <v>3</v>
      </c>
      <c r="G3938" s="22">
        <v>1</v>
      </c>
      <c r="H3938" s="22">
        <v>2295</v>
      </c>
      <c r="I3938" s="22">
        <v>257.3</v>
      </c>
      <c r="J3938" s="22">
        <v>6.13</v>
      </c>
      <c r="K3938" s="22">
        <v>0</v>
      </c>
      <c r="L3938" s="22">
        <v>9.2799999999999994</v>
      </c>
      <c r="M3938" s="22">
        <v>1</v>
      </c>
      <c r="N3938" s="22">
        <v>2</v>
      </c>
      <c r="O3938" s="22">
        <v>0</v>
      </c>
      <c r="P3938" s="48">
        <f t="shared" si="244"/>
        <v>1242.94</v>
      </c>
      <c r="Q3938" s="48">
        <f t="shared" si="245"/>
        <v>1343.3</v>
      </c>
      <c r="R3938" s="22">
        <v>3.24</v>
      </c>
      <c r="S3938" s="22">
        <v>10.63</v>
      </c>
      <c r="T3938" s="22">
        <v>1202.5</v>
      </c>
      <c r="U3938" s="22">
        <v>1219.8</v>
      </c>
      <c r="V3938" s="22">
        <v>1223.3</v>
      </c>
      <c r="W3938" s="22">
        <v>1317.1</v>
      </c>
      <c r="X3938" s="22">
        <v>1252</v>
      </c>
      <c r="Y3938" s="22">
        <v>1268.5</v>
      </c>
      <c r="Z3938" s="22">
        <v>1232.9000000000001</v>
      </c>
      <c r="AA3938" s="22">
        <v>1236.7</v>
      </c>
      <c r="AB3938" s="22">
        <v>1559.4</v>
      </c>
      <c r="AC3938" s="22">
        <v>1419</v>
      </c>
      <c r="AD3938" s="22" t="s">
        <v>179</v>
      </c>
      <c r="AE3938" s="22" t="s">
        <v>179</v>
      </c>
      <c r="AF3938" s="22" t="s">
        <v>179</v>
      </c>
      <c r="AG3938" s="22" t="s">
        <v>179</v>
      </c>
      <c r="AH3938" s="22" t="s">
        <v>179</v>
      </c>
      <c r="AI3938" s="22" t="s">
        <v>179</v>
      </c>
      <c r="AJ3938" s="22" t="s">
        <v>179</v>
      </c>
      <c r="AK3938" s="22" t="s">
        <v>179</v>
      </c>
      <c r="AL3938" s="22" t="s">
        <v>179</v>
      </c>
      <c r="AM3938" s="22" t="s">
        <v>179</v>
      </c>
      <c r="AN3938" s="22" t="s">
        <v>179</v>
      </c>
      <c r="AO3938" s="22" t="s">
        <v>180</v>
      </c>
      <c r="AP3938" s="22">
        <v>0</v>
      </c>
      <c r="AQ3938" s="22" t="s">
        <v>180</v>
      </c>
      <c r="AR3938" s="47">
        <f t="shared" si="246"/>
        <v>1.0807440423511996</v>
      </c>
      <c r="AS3938" s="47">
        <f t="shared" si="247"/>
        <v>9.0806450910514411E-2</v>
      </c>
    </row>
    <row r="3939" spans="1:45" x14ac:dyDescent="0.25">
      <c r="A3939" s="22" t="s">
        <v>8426</v>
      </c>
      <c r="B3939" s="23" t="s">
        <v>8427</v>
      </c>
      <c r="C3939" s="22">
        <v>31</v>
      </c>
      <c r="D3939" s="22">
        <v>3</v>
      </c>
      <c r="E3939" s="22">
        <v>10</v>
      </c>
      <c r="F3939" s="22">
        <v>3</v>
      </c>
      <c r="G3939" s="22">
        <v>1</v>
      </c>
      <c r="H3939" s="22">
        <v>99</v>
      </c>
      <c r="I3939" s="22">
        <v>11.2</v>
      </c>
      <c r="J3939" s="22">
        <v>4.88</v>
      </c>
      <c r="K3939" s="22">
        <v>39</v>
      </c>
      <c r="L3939" s="22">
        <v>19.52</v>
      </c>
      <c r="M3939" s="22">
        <v>3</v>
      </c>
      <c r="N3939" s="22">
        <v>3</v>
      </c>
      <c r="O3939" s="22">
        <v>0</v>
      </c>
      <c r="P3939" s="48">
        <f t="shared" si="244"/>
        <v>1229.98</v>
      </c>
      <c r="Q3939" s="48">
        <f t="shared" si="245"/>
        <v>1286.1600000000001</v>
      </c>
      <c r="R3939" s="22">
        <v>6.57</v>
      </c>
      <c r="S3939" s="22">
        <v>11.22</v>
      </c>
      <c r="T3939" s="22">
        <v>1330.3</v>
      </c>
      <c r="U3939" s="22">
        <v>1223.5999999999999</v>
      </c>
      <c r="V3939" s="22">
        <v>1309.5</v>
      </c>
      <c r="W3939" s="22">
        <v>1149</v>
      </c>
      <c r="X3939" s="22">
        <v>1137.5</v>
      </c>
      <c r="Y3939" s="22">
        <v>1427</v>
      </c>
      <c r="Z3939" s="22">
        <v>1425.4</v>
      </c>
      <c r="AA3939" s="22">
        <v>1158</v>
      </c>
      <c r="AB3939" s="22">
        <v>1120.7</v>
      </c>
      <c r="AC3939" s="22">
        <v>1299.7</v>
      </c>
      <c r="AD3939" s="22" t="s">
        <v>179</v>
      </c>
      <c r="AE3939" s="22" t="s">
        <v>179</v>
      </c>
      <c r="AF3939" s="22" t="s">
        <v>179</v>
      </c>
      <c r="AG3939" s="22" t="s">
        <v>179</v>
      </c>
      <c r="AH3939" s="22" t="s">
        <v>179</v>
      </c>
      <c r="AI3939" s="22" t="s">
        <v>179</v>
      </c>
      <c r="AJ3939" s="22" t="s">
        <v>179</v>
      </c>
      <c r="AK3939" s="22" t="s">
        <v>179</v>
      </c>
      <c r="AL3939" s="22" t="s">
        <v>179</v>
      </c>
      <c r="AM3939" s="22" t="s">
        <v>179</v>
      </c>
      <c r="AN3939" s="22" t="s">
        <v>179</v>
      </c>
      <c r="AO3939" s="22" t="s">
        <v>180</v>
      </c>
      <c r="AP3939" s="22">
        <v>0</v>
      </c>
      <c r="AQ3939" s="22" t="s">
        <v>180</v>
      </c>
      <c r="AR3939" s="47">
        <f t="shared" si="246"/>
        <v>1.0456755394396657</v>
      </c>
      <c r="AS3939" s="47">
        <f t="shared" si="247"/>
        <v>0.43580748038038503</v>
      </c>
    </row>
    <row r="3940" spans="1:45" x14ac:dyDescent="0.25">
      <c r="A3940" s="22" t="s">
        <v>8428</v>
      </c>
      <c r="B3940" s="23" t="s">
        <v>8429</v>
      </c>
      <c r="C3940" s="22">
        <v>20</v>
      </c>
      <c r="D3940" s="22">
        <v>4</v>
      </c>
      <c r="E3940" s="22">
        <v>14</v>
      </c>
      <c r="F3940" s="22">
        <v>4</v>
      </c>
      <c r="G3940" s="22">
        <v>1</v>
      </c>
      <c r="H3940" s="22">
        <v>176</v>
      </c>
      <c r="I3940" s="22">
        <v>19.399999999999999</v>
      </c>
      <c r="J3940" s="22">
        <v>4.75</v>
      </c>
      <c r="K3940" s="22">
        <v>96</v>
      </c>
      <c r="L3940" s="22">
        <v>21.84</v>
      </c>
      <c r="M3940" s="22">
        <v>4</v>
      </c>
      <c r="N3940" s="22">
        <v>4</v>
      </c>
      <c r="O3940" s="22">
        <v>0</v>
      </c>
      <c r="P3940" s="48">
        <f t="shared" si="244"/>
        <v>608.29999999999995</v>
      </c>
      <c r="Q3940" s="48">
        <f t="shared" si="245"/>
        <v>640.1</v>
      </c>
      <c r="R3940" s="22">
        <v>6.66</v>
      </c>
      <c r="S3940" s="22">
        <v>11.35</v>
      </c>
      <c r="T3940" s="22">
        <v>609</v>
      </c>
      <c r="U3940" s="22">
        <v>635.79999999999995</v>
      </c>
      <c r="V3940" s="22">
        <v>668</v>
      </c>
      <c r="W3940" s="22">
        <v>563.79999999999995</v>
      </c>
      <c r="X3940" s="22">
        <v>564.9</v>
      </c>
      <c r="Y3940" s="22">
        <v>750.6</v>
      </c>
      <c r="Z3940" s="22">
        <v>669.9</v>
      </c>
      <c r="AA3940" s="22">
        <v>576.1</v>
      </c>
      <c r="AB3940" s="22">
        <v>579.5</v>
      </c>
      <c r="AC3940" s="22">
        <v>624.4</v>
      </c>
      <c r="AD3940" s="22" t="s">
        <v>179</v>
      </c>
      <c r="AE3940" s="22" t="s">
        <v>179</v>
      </c>
      <c r="AF3940" s="22" t="s">
        <v>179</v>
      </c>
      <c r="AG3940" s="22" t="s">
        <v>179</v>
      </c>
      <c r="AH3940" s="22" t="s">
        <v>179</v>
      </c>
      <c r="AI3940" s="22" t="s">
        <v>179</v>
      </c>
      <c r="AJ3940" s="22" t="s">
        <v>179</v>
      </c>
      <c r="AK3940" s="22" t="s">
        <v>179</v>
      </c>
      <c r="AL3940" s="22" t="s">
        <v>179</v>
      </c>
      <c r="AM3940" s="22" t="s">
        <v>179</v>
      </c>
      <c r="AN3940" s="22" t="s">
        <v>179</v>
      </c>
      <c r="AO3940" s="22" t="s">
        <v>180</v>
      </c>
      <c r="AP3940" s="22">
        <v>0</v>
      </c>
      <c r="AQ3940" s="22" t="s">
        <v>180</v>
      </c>
      <c r="AR3940" s="47">
        <f t="shared" si="246"/>
        <v>1.0522768370869637</v>
      </c>
      <c r="AS3940" s="47">
        <f t="shared" si="247"/>
        <v>0.4461687894833713</v>
      </c>
    </row>
    <row r="3941" spans="1:45" x14ac:dyDescent="0.25">
      <c r="A3941" s="22" t="s">
        <v>8430</v>
      </c>
      <c r="B3941" s="23" t="s">
        <v>8431</v>
      </c>
      <c r="C3941" s="22">
        <v>1</v>
      </c>
      <c r="D3941" s="22">
        <v>1</v>
      </c>
      <c r="E3941" s="22">
        <v>2</v>
      </c>
      <c r="F3941" s="22">
        <v>1</v>
      </c>
      <c r="G3941" s="22">
        <v>1</v>
      </c>
      <c r="H3941" s="22">
        <v>913</v>
      </c>
      <c r="I3941" s="22">
        <v>103.1</v>
      </c>
      <c r="J3941" s="22">
        <v>7.44</v>
      </c>
      <c r="K3941" s="22">
        <v>0</v>
      </c>
      <c r="L3941" s="22">
        <v>1.93</v>
      </c>
      <c r="M3941" s="22">
        <v>1</v>
      </c>
      <c r="N3941" s="22">
        <v>1</v>
      </c>
      <c r="O3941" s="22">
        <v>0</v>
      </c>
      <c r="P3941" s="48">
        <f t="shared" si="244"/>
        <v>587.26</v>
      </c>
      <c r="Q3941" s="48">
        <f t="shared" si="245"/>
        <v>636.43999999999994</v>
      </c>
      <c r="R3941" s="22">
        <v>11.96</v>
      </c>
      <c r="S3941" s="22">
        <v>5.79</v>
      </c>
      <c r="T3941" s="22">
        <v>604.79999999999995</v>
      </c>
      <c r="U3941" s="22">
        <v>596.1</v>
      </c>
      <c r="V3941" s="22">
        <v>619.70000000000005</v>
      </c>
      <c r="W3941" s="22">
        <v>646.29999999999995</v>
      </c>
      <c r="X3941" s="22">
        <v>469.4</v>
      </c>
      <c r="Y3941" s="22">
        <v>626.79999999999995</v>
      </c>
      <c r="Z3941" s="22">
        <v>643.4</v>
      </c>
      <c r="AA3941" s="22">
        <v>581.79999999999995</v>
      </c>
      <c r="AB3941" s="22">
        <v>646.9</v>
      </c>
      <c r="AC3941" s="22">
        <v>683.3</v>
      </c>
      <c r="AD3941" s="22" t="s">
        <v>250</v>
      </c>
      <c r="AE3941" s="22" t="s">
        <v>250</v>
      </c>
      <c r="AF3941" s="22" t="s">
        <v>250</v>
      </c>
      <c r="AG3941" s="22" t="s">
        <v>250</v>
      </c>
      <c r="AH3941" s="22" t="s">
        <v>250</v>
      </c>
      <c r="AI3941" s="22" t="s">
        <v>250</v>
      </c>
      <c r="AJ3941" s="22" t="s">
        <v>250</v>
      </c>
      <c r="AK3941" s="22" t="s">
        <v>250</v>
      </c>
      <c r="AL3941" s="22" t="s">
        <v>250</v>
      </c>
      <c r="AM3941" s="22" t="s">
        <v>250</v>
      </c>
      <c r="AN3941" s="22" t="s">
        <v>250</v>
      </c>
      <c r="AO3941" s="22" t="s">
        <v>180</v>
      </c>
      <c r="AP3941" s="22">
        <v>0</v>
      </c>
      <c r="AQ3941" s="22" t="s">
        <v>180</v>
      </c>
      <c r="AR3941" s="47">
        <f t="shared" si="246"/>
        <v>1.0837448489595749</v>
      </c>
      <c r="AS3941" s="47">
        <f t="shared" si="247"/>
        <v>0.32127838945571802</v>
      </c>
    </row>
    <row r="3942" spans="1:45" x14ac:dyDescent="0.25">
      <c r="A3942" s="22" t="s">
        <v>8432</v>
      </c>
      <c r="B3942" s="23" t="s">
        <v>8433</v>
      </c>
      <c r="C3942" s="22">
        <v>10</v>
      </c>
      <c r="D3942" s="22">
        <v>7</v>
      </c>
      <c r="E3942" s="22">
        <v>17</v>
      </c>
      <c r="F3942" s="22">
        <v>7</v>
      </c>
      <c r="G3942" s="22">
        <v>1</v>
      </c>
      <c r="H3942" s="22">
        <v>819</v>
      </c>
      <c r="I3942" s="22">
        <v>92.6</v>
      </c>
      <c r="J3942" s="22">
        <v>6.83</v>
      </c>
      <c r="K3942" s="22">
        <v>117</v>
      </c>
      <c r="L3942" s="22">
        <v>31.75</v>
      </c>
      <c r="M3942" s="22">
        <v>7</v>
      </c>
      <c r="N3942" s="22">
        <v>7</v>
      </c>
      <c r="O3942" s="22">
        <v>0</v>
      </c>
      <c r="P3942" s="48">
        <f t="shared" si="244"/>
        <v>867.18</v>
      </c>
      <c r="Q3942" s="48">
        <f t="shared" si="245"/>
        <v>822.32</v>
      </c>
      <c r="R3942" s="22">
        <v>10.32</v>
      </c>
      <c r="S3942" s="22">
        <v>4.42</v>
      </c>
      <c r="T3942" s="22">
        <v>752.4</v>
      </c>
      <c r="U3942" s="22">
        <v>984.9</v>
      </c>
      <c r="V3942" s="22">
        <v>856.4</v>
      </c>
      <c r="W3942" s="22">
        <v>939.3</v>
      </c>
      <c r="X3942" s="22">
        <v>802.9</v>
      </c>
      <c r="Y3942" s="22">
        <v>803.3</v>
      </c>
      <c r="Z3942" s="22">
        <v>795.2</v>
      </c>
      <c r="AA3942" s="22">
        <v>807.8</v>
      </c>
      <c r="AB3942" s="22">
        <v>885.3</v>
      </c>
      <c r="AC3942" s="22">
        <v>820</v>
      </c>
      <c r="AD3942" s="22" t="s">
        <v>179</v>
      </c>
      <c r="AE3942" s="22" t="s">
        <v>179</v>
      </c>
      <c r="AF3942" s="22" t="s">
        <v>179</v>
      </c>
      <c r="AG3942" s="22" t="s">
        <v>179</v>
      </c>
      <c r="AH3942" s="22" t="s">
        <v>179</v>
      </c>
      <c r="AI3942" s="22" t="s">
        <v>179</v>
      </c>
      <c r="AJ3942" s="22" t="s">
        <v>179</v>
      </c>
      <c r="AK3942" s="22" t="s">
        <v>179</v>
      </c>
      <c r="AL3942" s="22" t="s">
        <v>179</v>
      </c>
      <c r="AM3942" s="22" t="s">
        <v>179</v>
      </c>
      <c r="AN3942" s="22" t="s">
        <v>179</v>
      </c>
      <c r="AO3942" s="22" t="s">
        <v>180</v>
      </c>
      <c r="AP3942" s="22">
        <v>0</v>
      </c>
      <c r="AQ3942" s="22" t="s">
        <v>180</v>
      </c>
      <c r="AR3942" s="47">
        <f t="shared" si="246"/>
        <v>0.94826910214718985</v>
      </c>
      <c r="AS3942" s="47">
        <f t="shared" si="247"/>
        <v>0.33828965609054046</v>
      </c>
    </row>
    <row r="3943" spans="1:45" x14ac:dyDescent="0.25">
      <c r="A3943" s="22" t="s">
        <v>8434</v>
      </c>
      <c r="B3943" s="23" t="s">
        <v>8435</v>
      </c>
      <c r="C3943" s="22">
        <v>2</v>
      </c>
      <c r="D3943" s="22">
        <v>1</v>
      </c>
      <c r="E3943" s="22">
        <v>2</v>
      </c>
      <c r="F3943" s="22">
        <v>1</v>
      </c>
      <c r="G3943" s="22">
        <v>1</v>
      </c>
      <c r="H3943" s="22">
        <v>817</v>
      </c>
      <c r="I3943" s="22">
        <v>92.3</v>
      </c>
      <c r="J3943" s="22">
        <v>6.54</v>
      </c>
      <c r="K3943" s="22">
        <v>0</v>
      </c>
      <c r="L3943" s="22">
        <v>3.46</v>
      </c>
      <c r="M3943" s="22">
        <v>1</v>
      </c>
      <c r="N3943" s="22">
        <v>1</v>
      </c>
      <c r="O3943" s="22">
        <v>0</v>
      </c>
      <c r="P3943" s="48">
        <f t="shared" si="244"/>
        <v>87.139999999999986</v>
      </c>
      <c r="Q3943" s="48">
        <f t="shared" si="245"/>
        <v>84.72</v>
      </c>
      <c r="R3943" s="22">
        <v>9.3800000000000008</v>
      </c>
      <c r="S3943" s="22">
        <v>9.98</v>
      </c>
      <c r="T3943" s="22">
        <v>94.3</v>
      </c>
      <c r="U3943" s="22">
        <v>94</v>
      </c>
      <c r="V3943" s="22">
        <v>81.599999999999994</v>
      </c>
      <c r="W3943" s="22">
        <v>86.2</v>
      </c>
      <c r="X3943" s="22">
        <v>79.599999999999994</v>
      </c>
      <c r="Y3943" s="22">
        <v>83.2</v>
      </c>
      <c r="Z3943" s="22">
        <v>99.3</v>
      </c>
      <c r="AA3943" s="22">
        <v>82</v>
      </c>
      <c r="AB3943" s="22">
        <v>77.2</v>
      </c>
      <c r="AC3943" s="22">
        <v>81.900000000000006</v>
      </c>
      <c r="AD3943" s="22" t="s">
        <v>179</v>
      </c>
      <c r="AE3943" s="22" t="s">
        <v>179</v>
      </c>
      <c r="AF3943" s="22" t="s">
        <v>179</v>
      </c>
      <c r="AG3943" s="22" t="s">
        <v>179</v>
      </c>
      <c r="AH3943" s="22" t="s">
        <v>179</v>
      </c>
      <c r="AI3943" s="22" t="s">
        <v>179</v>
      </c>
      <c r="AJ3943" s="22" t="s">
        <v>179</v>
      </c>
      <c r="AK3943" s="22" t="s">
        <v>179</v>
      </c>
      <c r="AL3943" s="22" t="s">
        <v>179</v>
      </c>
      <c r="AM3943" s="22" t="s">
        <v>179</v>
      </c>
      <c r="AN3943" s="22" t="s">
        <v>179</v>
      </c>
      <c r="AO3943" s="22" t="s">
        <v>180</v>
      </c>
      <c r="AP3943" s="22">
        <v>0</v>
      </c>
      <c r="AQ3943" s="22" t="s">
        <v>180</v>
      </c>
      <c r="AR3943" s="47">
        <f t="shared" si="246"/>
        <v>0.97222859765893976</v>
      </c>
      <c r="AS3943" s="47">
        <f t="shared" si="247"/>
        <v>0.4951930012301215</v>
      </c>
    </row>
    <row r="3944" spans="1:45" x14ac:dyDescent="0.25">
      <c r="A3944" s="22" t="s">
        <v>8436</v>
      </c>
      <c r="B3944" s="23" t="s">
        <v>8437</v>
      </c>
      <c r="C3944" s="22">
        <v>2</v>
      </c>
      <c r="D3944" s="22">
        <v>1</v>
      </c>
      <c r="E3944" s="22">
        <v>2</v>
      </c>
      <c r="F3944" s="22">
        <v>1</v>
      </c>
      <c r="G3944" s="22">
        <v>1</v>
      </c>
      <c r="H3944" s="22">
        <v>828</v>
      </c>
      <c r="I3944" s="22">
        <v>90.8</v>
      </c>
      <c r="J3944" s="22">
        <v>8.18</v>
      </c>
      <c r="K3944" s="22">
        <v>0</v>
      </c>
      <c r="L3944" s="22" t="s">
        <v>180</v>
      </c>
      <c r="M3944" s="22">
        <v>1</v>
      </c>
      <c r="N3944" s="22" t="s">
        <v>180</v>
      </c>
      <c r="O3944" s="22">
        <v>0</v>
      </c>
      <c r="P3944" s="48">
        <f t="shared" si="244"/>
        <v>319.86</v>
      </c>
      <c r="Q3944" s="48">
        <f t="shared" si="245"/>
        <v>308.19999999999993</v>
      </c>
      <c r="R3944" s="22">
        <v>3.41</v>
      </c>
      <c r="S3944" s="22">
        <v>8.65</v>
      </c>
      <c r="T3944" s="22">
        <v>307.3</v>
      </c>
      <c r="U3944" s="22">
        <v>313.39999999999998</v>
      </c>
      <c r="V3944" s="22">
        <v>325.8</v>
      </c>
      <c r="W3944" s="22">
        <v>325.5</v>
      </c>
      <c r="X3944" s="22">
        <v>327.3</v>
      </c>
      <c r="Y3944" s="22">
        <v>297.7</v>
      </c>
      <c r="Z3944" s="22">
        <v>280.60000000000002</v>
      </c>
      <c r="AA3944" s="22">
        <v>334.9</v>
      </c>
      <c r="AB3944" s="22">
        <v>289.5</v>
      </c>
      <c r="AC3944" s="22">
        <v>338.3</v>
      </c>
      <c r="AD3944" s="22" t="s">
        <v>179</v>
      </c>
      <c r="AE3944" s="22" t="s">
        <v>179</v>
      </c>
      <c r="AF3944" s="22" t="s">
        <v>179</v>
      </c>
      <c r="AG3944" s="22" t="s">
        <v>179</v>
      </c>
      <c r="AH3944" s="22" t="s">
        <v>179</v>
      </c>
      <c r="AI3944" s="22" t="s">
        <v>179</v>
      </c>
      <c r="AJ3944" s="22" t="s">
        <v>179</v>
      </c>
      <c r="AK3944" s="22" t="s">
        <v>179</v>
      </c>
      <c r="AL3944" s="22" t="s">
        <v>179</v>
      </c>
      <c r="AM3944" s="22" t="s">
        <v>179</v>
      </c>
      <c r="AN3944" s="22" t="s">
        <v>179</v>
      </c>
      <c r="AO3944" s="22" t="s">
        <v>180</v>
      </c>
      <c r="AP3944" s="22">
        <v>0</v>
      </c>
      <c r="AQ3944" s="22" t="s">
        <v>180</v>
      </c>
      <c r="AR3944" s="47">
        <f t="shared" si="246"/>
        <v>0.96354655161633185</v>
      </c>
      <c r="AS3944" s="47">
        <f t="shared" si="247"/>
        <v>0.30713453922408879</v>
      </c>
    </row>
    <row r="3945" spans="1:45" x14ac:dyDescent="0.25">
      <c r="A3945" s="22" t="s">
        <v>8438</v>
      </c>
      <c r="B3945" s="23" t="s">
        <v>8439</v>
      </c>
      <c r="C3945" s="22">
        <v>0</v>
      </c>
      <c r="D3945" s="22">
        <v>1</v>
      </c>
      <c r="E3945" s="22">
        <v>1</v>
      </c>
      <c r="F3945" s="22">
        <v>1</v>
      </c>
      <c r="G3945" s="22">
        <v>1</v>
      </c>
      <c r="H3945" s="22">
        <v>2243</v>
      </c>
      <c r="I3945" s="22">
        <v>247.5</v>
      </c>
      <c r="J3945" s="22">
        <v>6.55</v>
      </c>
      <c r="K3945" s="22" t="s">
        <v>180</v>
      </c>
      <c r="L3945" s="22">
        <v>2.37</v>
      </c>
      <c r="M3945" s="22" t="s">
        <v>180</v>
      </c>
      <c r="N3945" s="22">
        <v>1</v>
      </c>
      <c r="O3945" s="22">
        <v>0</v>
      </c>
      <c r="P3945" s="48" t="e">
        <f t="shared" si="244"/>
        <v>#DIV/0!</v>
      </c>
      <c r="Q3945" s="48" t="e">
        <f t="shared" si="245"/>
        <v>#DIV/0!</v>
      </c>
      <c r="R3945" s="22" t="s">
        <v>180</v>
      </c>
      <c r="S3945" s="22" t="s">
        <v>180</v>
      </c>
      <c r="T3945" s="22" t="s">
        <v>180</v>
      </c>
      <c r="U3945" s="22" t="s">
        <v>180</v>
      </c>
      <c r="V3945" s="22" t="s">
        <v>180</v>
      </c>
      <c r="W3945" s="22" t="s">
        <v>180</v>
      </c>
      <c r="X3945" s="22" t="s">
        <v>180</v>
      </c>
      <c r="Y3945" s="22" t="s">
        <v>180</v>
      </c>
      <c r="Z3945" s="22" t="s">
        <v>180</v>
      </c>
      <c r="AA3945" s="22" t="s">
        <v>180</v>
      </c>
      <c r="AB3945" s="22" t="s">
        <v>180</v>
      </c>
      <c r="AC3945" s="22" t="s">
        <v>180</v>
      </c>
      <c r="AD3945" s="22" t="s">
        <v>250</v>
      </c>
      <c r="AE3945" s="22" t="s">
        <v>250</v>
      </c>
      <c r="AF3945" s="22" t="s">
        <v>250</v>
      </c>
      <c r="AG3945" s="22" t="s">
        <v>250</v>
      </c>
      <c r="AH3945" s="22" t="s">
        <v>250</v>
      </c>
      <c r="AI3945" s="22" t="s">
        <v>250</v>
      </c>
      <c r="AJ3945" s="22" t="s">
        <v>250</v>
      </c>
      <c r="AK3945" s="22" t="s">
        <v>250</v>
      </c>
      <c r="AL3945" s="22" t="s">
        <v>250</v>
      </c>
      <c r="AM3945" s="22" t="s">
        <v>250</v>
      </c>
      <c r="AN3945" s="22" t="s">
        <v>250</v>
      </c>
      <c r="AO3945" s="22" t="s">
        <v>180</v>
      </c>
      <c r="AP3945" s="22">
        <v>0</v>
      </c>
      <c r="AQ3945" s="22" t="s">
        <v>180</v>
      </c>
      <c r="AR3945" s="47" t="e">
        <f t="shared" si="246"/>
        <v>#DIV/0!</v>
      </c>
      <c r="AS3945" s="47" t="e">
        <f t="shared" si="247"/>
        <v>#DIV/0!</v>
      </c>
    </row>
    <row r="3946" spans="1:45" x14ac:dyDescent="0.25">
      <c r="A3946" s="22" t="s">
        <v>8440</v>
      </c>
      <c r="B3946" s="23" t="s">
        <v>8441</v>
      </c>
      <c r="C3946" s="22">
        <v>17</v>
      </c>
      <c r="D3946" s="22">
        <v>8</v>
      </c>
      <c r="E3946" s="22">
        <v>15</v>
      </c>
      <c r="F3946" s="22">
        <v>8</v>
      </c>
      <c r="G3946" s="22">
        <v>1</v>
      </c>
      <c r="H3946" s="22">
        <v>802</v>
      </c>
      <c r="I3946" s="22">
        <v>85.8</v>
      </c>
      <c r="J3946" s="22">
        <v>7.72</v>
      </c>
      <c r="K3946" s="22">
        <v>128</v>
      </c>
      <c r="L3946" s="22">
        <v>29.19</v>
      </c>
      <c r="M3946" s="22">
        <v>8</v>
      </c>
      <c r="N3946" s="22">
        <v>7</v>
      </c>
      <c r="O3946" s="22">
        <v>0</v>
      </c>
      <c r="P3946" s="48">
        <f t="shared" si="244"/>
        <v>597.66000000000008</v>
      </c>
      <c r="Q3946" s="48">
        <f t="shared" si="245"/>
        <v>626.36</v>
      </c>
      <c r="R3946" s="22">
        <v>5.65</v>
      </c>
      <c r="S3946" s="22">
        <v>6.9</v>
      </c>
      <c r="T3946" s="22">
        <v>618.5</v>
      </c>
      <c r="U3946" s="22">
        <v>605.70000000000005</v>
      </c>
      <c r="V3946" s="22">
        <v>620.20000000000005</v>
      </c>
      <c r="W3946" s="22">
        <v>587.4</v>
      </c>
      <c r="X3946" s="22">
        <v>556.5</v>
      </c>
      <c r="Y3946" s="22">
        <v>668.9</v>
      </c>
      <c r="Z3946" s="22">
        <v>567.20000000000005</v>
      </c>
      <c r="AA3946" s="22">
        <v>616.4</v>
      </c>
      <c r="AB3946" s="22">
        <v>668.9</v>
      </c>
      <c r="AC3946" s="22">
        <v>610.4</v>
      </c>
      <c r="AD3946" s="22" t="s">
        <v>179</v>
      </c>
      <c r="AE3946" s="22" t="s">
        <v>179</v>
      </c>
      <c r="AF3946" s="22" t="s">
        <v>179</v>
      </c>
      <c r="AG3946" s="22" t="s">
        <v>179</v>
      </c>
      <c r="AH3946" s="22" t="s">
        <v>179</v>
      </c>
      <c r="AI3946" s="22" t="s">
        <v>179</v>
      </c>
      <c r="AJ3946" s="22" t="s">
        <v>179</v>
      </c>
      <c r="AK3946" s="22" t="s">
        <v>179</v>
      </c>
      <c r="AL3946" s="22" t="s">
        <v>179</v>
      </c>
      <c r="AM3946" s="22" t="s">
        <v>179</v>
      </c>
      <c r="AN3946" s="22" t="s">
        <v>179</v>
      </c>
      <c r="AO3946" s="22" t="s">
        <v>8442</v>
      </c>
      <c r="AP3946" s="22">
        <v>5</v>
      </c>
      <c r="AQ3946" s="22" t="s">
        <v>8442</v>
      </c>
      <c r="AR3946" s="47">
        <f t="shared" si="246"/>
        <v>1.0480206137268679</v>
      </c>
      <c r="AS3946" s="47">
        <f t="shared" si="247"/>
        <v>0.25754427747440578</v>
      </c>
    </row>
    <row r="3947" spans="1:45" x14ac:dyDescent="0.25">
      <c r="A3947" s="22" t="s">
        <v>8443</v>
      </c>
      <c r="B3947" s="23" t="s">
        <v>8444</v>
      </c>
      <c r="C3947" s="22">
        <v>41</v>
      </c>
      <c r="D3947" s="22">
        <v>22</v>
      </c>
      <c r="E3947" s="22">
        <v>106</v>
      </c>
      <c r="F3947" s="22">
        <v>21</v>
      </c>
      <c r="G3947" s="22">
        <v>1</v>
      </c>
      <c r="H3947" s="22">
        <v>517</v>
      </c>
      <c r="I3947" s="22">
        <v>57.8</v>
      </c>
      <c r="J3947" s="22">
        <v>6.34</v>
      </c>
      <c r="K3947" s="22">
        <v>835</v>
      </c>
      <c r="L3947" s="22">
        <v>211.21</v>
      </c>
      <c r="M3947" s="22">
        <v>20</v>
      </c>
      <c r="N3947" s="22">
        <v>21</v>
      </c>
      <c r="O3947" s="22">
        <v>1</v>
      </c>
      <c r="P3947" s="48">
        <f t="shared" si="244"/>
        <v>8333.68</v>
      </c>
      <c r="Q3947" s="48">
        <f t="shared" si="245"/>
        <v>8736.4399999999987</v>
      </c>
      <c r="R3947" s="22">
        <v>2.4300000000000002</v>
      </c>
      <c r="S3947" s="22">
        <v>3.33</v>
      </c>
      <c r="T3947" s="22">
        <v>8197.4</v>
      </c>
      <c r="U3947" s="22">
        <v>8378</v>
      </c>
      <c r="V3947" s="22">
        <v>8618.1</v>
      </c>
      <c r="W3947" s="22">
        <v>8382.9</v>
      </c>
      <c r="X3947" s="22">
        <v>8092</v>
      </c>
      <c r="Y3947" s="22">
        <v>9058.9</v>
      </c>
      <c r="Z3947" s="22">
        <v>9045.7999999999993</v>
      </c>
      <c r="AA3947" s="22">
        <v>8585.2000000000007</v>
      </c>
      <c r="AB3947" s="22">
        <v>8480.2000000000007</v>
      </c>
      <c r="AC3947" s="22">
        <v>8512.1</v>
      </c>
      <c r="AD3947" s="22" t="s">
        <v>179</v>
      </c>
      <c r="AE3947" s="22" t="s">
        <v>179</v>
      </c>
      <c r="AF3947" s="22" t="s">
        <v>179</v>
      </c>
      <c r="AG3947" s="22" t="s">
        <v>179</v>
      </c>
      <c r="AH3947" s="22" t="s">
        <v>179</v>
      </c>
      <c r="AI3947" s="22" t="s">
        <v>179</v>
      </c>
      <c r="AJ3947" s="22" t="s">
        <v>179</v>
      </c>
      <c r="AK3947" s="22" t="s">
        <v>179</v>
      </c>
      <c r="AL3947" s="22" t="s">
        <v>179</v>
      </c>
      <c r="AM3947" s="22" t="s">
        <v>179</v>
      </c>
      <c r="AN3947" s="22" t="s">
        <v>179</v>
      </c>
      <c r="AO3947" s="22" t="s">
        <v>8445</v>
      </c>
      <c r="AP3947" s="22">
        <v>0</v>
      </c>
      <c r="AQ3947" s="22" t="s">
        <v>180</v>
      </c>
      <c r="AR3947" s="47">
        <f t="shared" si="246"/>
        <v>1.0483291895057163</v>
      </c>
      <c r="AS3947" s="47">
        <f t="shared" si="247"/>
        <v>7.4501688890077786E-2</v>
      </c>
    </row>
    <row r="3948" spans="1:45" x14ac:dyDescent="0.25">
      <c r="A3948" s="22" t="s">
        <v>8446</v>
      </c>
      <c r="B3948" s="23" t="s">
        <v>8447</v>
      </c>
      <c r="C3948" s="22">
        <v>1</v>
      </c>
      <c r="D3948" s="22">
        <v>1</v>
      </c>
      <c r="E3948" s="22">
        <v>8</v>
      </c>
      <c r="F3948" s="22">
        <v>1</v>
      </c>
      <c r="G3948" s="22">
        <v>1</v>
      </c>
      <c r="H3948" s="22">
        <v>505</v>
      </c>
      <c r="I3948" s="22">
        <v>56.3</v>
      </c>
      <c r="J3948" s="22">
        <v>8.69</v>
      </c>
      <c r="K3948" s="22">
        <v>0</v>
      </c>
      <c r="L3948" s="22">
        <v>9.0299999999999994</v>
      </c>
      <c r="M3948" s="22">
        <v>1</v>
      </c>
      <c r="N3948" s="22">
        <v>1</v>
      </c>
      <c r="O3948" s="22">
        <v>0</v>
      </c>
      <c r="P3948" s="48">
        <f t="shared" si="244"/>
        <v>2119.7599999999998</v>
      </c>
      <c r="Q3948" s="48">
        <f t="shared" si="245"/>
        <v>1909.58</v>
      </c>
      <c r="R3948" s="22">
        <v>15.8</v>
      </c>
      <c r="S3948" s="22">
        <v>6.97</v>
      </c>
      <c r="T3948" s="22">
        <v>1971</v>
      </c>
      <c r="U3948" s="22">
        <v>2182.8000000000002</v>
      </c>
      <c r="V3948" s="22">
        <v>1801.7</v>
      </c>
      <c r="W3948" s="22">
        <v>2428.8000000000002</v>
      </c>
      <c r="X3948" s="22">
        <v>2214.5</v>
      </c>
      <c r="Y3948" s="22">
        <v>1965.6</v>
      </c>
      <c r="Z3948" s="22">
        <v>2103.6999999999998</v>
      </c>
      <c r="AA3948" s="22">
        <v>1900.9</v>
      </c>
      <c r="AB3948" s="22">
        <v>1808.4</v>
      </c>
      <c r="AC3948" s="22">
        <v>1769.3</v>
      </c>
      <c r="AD3948" s="22" t="s">
        <v>179</v>
      </c>
      <c r="AE3948" s="22" t="s">
        <v>179</v>
      </c>
      <c r="AF3948" s="22" t="s">
        <v>179</v>
      </c>
      <c r="AG3948" s="22" t="s">
        <v>179</v>
      </c>
      <c r="AH3948" s="22" t="s">
        <v>179</v>
      </c>
      <c r="AI3948" s="22" t="s">
        <v>179</v>
      </c>
      <c r="AJ3948" s="22" t="s">
        <v>179</v>
      </c>
      <c r="AK3948" s="22" t="s">
        <v>179</v>
      </c>
      <c r="AL3948" s="22" t="s">
        <v>179</v>
      </c>
      <c r="AM3948" s="22" t="s">
        <v>179</v>
      </c>
      <c r="AN3948" s="22" t="s">
        <v>179</v>
      </c>
      <c r="AO3948" s="22" t="s">
        <v>180</v>
      </c>
      <c r="AP3948" s="22">
        <v>0</v>
      </c>
      <c r="AQ3948" s="22" t="s">
        <v>180</v>
      </c>
      <c r="AR3948" s="47">
        <f t="shared" si="246"/>
        <v>0.90084726572819573</v>
      </c>
      <c r="AS3948" s="47">
        <f t="shared" si="247"/>
        <v>0.20120187431027461</v>
      </c>
    </row>
    <row r="3949" spans="1:45" x14ac:dyDescent="0.25">
      <c r="A3949" s="22" t="s">
        <v>8448</v>
      </c>
      <c r="B3949" s="23" t="s">
        <v>8449</v>
      </c>
      <c r="C3949" s="22">
        <v>13</v>
      </c>
      <c r="D3949" s="22">
        <v>1</v>
      </c>
      <c r="E3949" s="22">
        <v>2</v>
      </c>
      <c r="F3949" s="22">
        <v>1</v>
      </c>
      <c r="G3949" s="22">
        <v>1</v>
      </c>
      <c r="H3949" s="22">
        <v>164</v>
      </c>
      <c r="I3949" s="22">
        <v>18.3</v>
      </c>
      <c r="J3949" s="22">
        <v>4.68</v>
      </c>
      <c r="K3949" s="22">
        <v>40</v>
      </c>
      <c r="L3949" s="22">
        <v>5.81</v>
      </c>
      <c r="M3949" s="22">
        <v>1</v>
      </c>
      <c r="N3949" s="22">
        <v>1</v>
      </c>
      <c r="O3949" s="22">
        <v>0</v>
      </c>
      <c r="P3949" s="48">
        <f t="shared" si="244"/>
        <v>113.16000000000001</v>
      </c>
      <c r="Q3949" s="48">
        <f t="shared" si="245"/>
        <v>99.839999999999989</v>
      </c>
      <c r="R3949" s="22">
        <v>16.47</v>
      </c>
      <c r="S3949" s="22">
        <v>15.69</v>
      </c>
      <c r="T3949" s="22">
        <v>145.4</v>
      </c>
      <c r="U3949" s="22">
        <v>94.2</v>
      </c>
      <c r="V3949" s="22">
        <v>117.8</v>
      </c>
      <c r="W3949" s="22">
        <v>95.2</v>
      </c>
      <c r="X3949" s="22">
        <v>113.2</v>
      </c>
      <c r="Y3949" s="22">
        <v>120.2</v>
      </c>
      <c r="Z3949" s="22">
        <v>87</v>
      </c>
      <c r="AA3949" s="22">
        <v>109.2</v>
      </c>
      <c r="AB3949" s="22">
        <v>100.7</v>
      </c>
      <c r="AC3949" s="22">
        <v>82.1</v>
      </c>
      <c r="AD3949" s="22" t="s">
        <v>179</v>
      </c>
      <c r="AE3949" s="22" t="s">
        <v>179</v>
      </c>
      <c r="AF3949" s="22" t="s">
        <v>179</v>
      </c>
      <c r="AG3949" s="22" t="s">
        <v>179</v>
      </c>
      <c r="AH3949" s="22" t="s">
        <v>179</v>
      </c>
      <c r="AI3949" s="22" t="s">
        <v>179</v>
      </c>
      <c r="AJ3949" s="22" t="s">
        <v>179</v>
      </c>
      <c r="AK3949" s="22" t="s">
        <v>179</v>
      </c>
      <c r="AL3949" s="22" t="s">
        <v>179</v>
      </c>
      <c r="AM3949" s="22" t="s">
        <v>179</v>
      </c>
      <c r="AN3949" s="22" t="s">
        <v>179</v>
      </c>
      <c r="AO3949" s="22" t="s">
        <v>180</v>
      </c>
      <c r="AP3949" s="22">
        <v>0</v>
      </c>
      <c r="AQ3949" s="22" t="s">
        <v>180</v>
      </c>
      <c r="AR3949" s="47">
        <f t="shared" si="246"/>
        <v>0.88229056203605494</v>
      </c>
      <c r="AS3949" s="47">
        <f t="shared" si="247"/>
        <v>0.11373131736514656</v>
      </c>
    </row>
    <row r="3950" spans="1:45" x14ac:dyDescent="0.25">
      <c r="A3950" s="22" t="s">
        <v>8450</v>
      </c>
      <c r="B3950" s="23" t="s">
        <v>8451</v>
      </c>
      <c r="C3950" s="22">
        <v>70</v>
      </c>
      <c r="D3950" s="22">
        <v>8</v>
      </c>
      <c r="E3950" s="22">
        <v>72</v>
      </c>
      <c r="F3950" s="22">
        <v>8</v>
      </c>
      <c r="G3950" s="22">
        <v>1</v>
      </c>
      <c r="H3950" s="22">
        <v>138</v>
      </c>
      <c r="I3950" s="22">
        <v>15.7</v>
      </c>
      <c r="J3950" s="22">
        <v>7.61</v>
      </c>
      <c r="K3950" s="22">
        <v>568</v>
      </c>
      <c r="L3950" s="22">
        <v>113.57</v>
      </c>
      <c r="M3950" s="22">
        <v>8</v>
      </c>
      <c r="N3950" s="22">
        <v>8</v>
      </c>
      <c r="O3950" s="22">
        <v>0</v>
      </c>
      <c r="P3950" s="48">
        <f t="shared" si="244"/>
        <v>4289.58</v>
      </c>
      <c r="Q3950" s="48">
        <f t="shared" si="245"/>
        <v>4264.7800000000007</v>
      </c>
      <c r="R3950" s="22">
        <v>3.56</v>
      </c>
      <c r="S3950" s="22">
        <v>2.77</v>
      </c>
      <c r="T3950" s="22">
        <v>4336.8999999999996</v>
      </c>
      <c r="U3950" s="22">
        <v>4082</v>
      </c>
      <c r="V3950" s="22">
        <v>4452.6000000000004</v>
      </c>
      <c r="W3950" s="22">
        <v>4144.1000000000004</v>
      </c>
      <c r="X3950" s="22">
        <v>4432.3</v>
      </c>
      <c r="Y3950" s="22">
        <v>4266.1000000000004</v>
      </c>
      <c r="Z3950" s="22">
        <v>4455.5</v>
      </c>
      <c r="AA3950" s="22">
        <v>4136.5</v>
      </c>
      <c r="AB3950" s="22">
        <v>4254.3999999999996</v>
      </c>
      <c r="AC3950" s="22">
        <v>4211.3999999999996</v>
      </c>
      <c r="AD3950" s="22" t="s">
        <v>179</v>
      </c>
      <c r="AE3950" s="22" t="s">
        <v>179</v>
      </c>
      <c r="AF3950" s="22" t="s">
        <v>179</v>
      </c>
      <c r="AG3950" s="22" t="s">
        <v>179</v>
      </c>
      <c r="AH3950" s="22" t="s">
        <v>179</v>
      </c>
      <c r="AI3950" s="22" t="s">
        <v>179</v>
      </c>
      <c r="AJ3950" s="22" t="s">
        <v>179</v>
      </c>
      <c r="AK3950" s="22" t="s">
        <v>179</v>
      </c>
      <c r="AL3950" s="22" t="s">
        <v>179</v>
      </c>
      <c r="AM3950" s="22" t="s">
        <v>179</v>
      </c>
      <c r="AN3950" s="22" t="s">
        <v>179</v>
      </c>
      <c r="AO3950" s="22" t="s">
        <v>8452</v>
      </c>
      <c r="AP3950" s="22">
        <v>1</v>
      </c>
      <c r="AQ3950" s="22" t="s">
        <v>8452</v>
      </c>
      <c r="AR3950" s="47">
        <f t="shared" si="246"/>
        <v>0.99421854820285449</v>
      </c>
      <c r="AS3950" s="47">
        <f t="shared" si="247"/>
        <v>0.84998475516700311</v>
      </c>
    </row>
    <row r="3951" spans="1:45" x14ac:dyDescent="0.25">
      <c r="A3951" s="22" t="s">
        <v>8453</v>
      </c>
      <c r="B3951" s="23" t="s">
        <v>8454</v>
      </c>
      <c r="C3951" s="22">
        <v>2</v>
      </c>
      <c r="D3951" s="22">
        <v>1</v>
      </c>
      <c r="E3951" s="22">
        <v>4</v>
      </c>
      <c r="F3951" s="22">
        <v>1</v>
      </c>
      <c r="G3951" s="22">
        <v>1</v>
      </c>
      <c r="H3951" s="22">
        <v>744</v>
      </c>
      <c r="I3951" s="22">
        <v>81.599999999999994</v>
      </c>
      <c r="J3951" s="22">
        <v>9.7899999999999991</v>
      </c>
      <c r="K3951" s="22" t="s">
        <v>180</v>
      </c>
      <c r="L3951" s="22">
        <v>10.65</v>
      </c>
      <c r="M3951" s="22" t="s">
        <v>180</v>
      </c>
      <c r="N3951" s="22">
        <v>1</v>
      </c>
      <c r="O3951" s="22">
        <v>0</v>
      </c>
      <c r="P3951" s="48">
        <f t="shared" si="244"/>
        <v>496.66</v>
      </c>
      <c r="Q3951" s="48">
        <f t="shared" si="245"/>
        <v>461.53999999999996</v>
      </c>
      <c r="R3951" s="22">
        <v>3.11</v>
      </c>
      <c r="S3951" s="22">
        <v>3.46</v>
      </c>
      <c r="T3951" s="22">
        <v>498.6</v>
      </c>
      <c r="U3951" s="22">
        <v>511.8</v>
      </c>
      <c r="V3951" s="22">
        <v>498.2</v>
      </c>
      <c r="W3951" s="22">
        <v>490.9</v>
      </c>
      <c r="X3951" s="22">
        <v>483.8</v>
      </c>
      <c r="Y3951" s="22">
        <v>463.9</v>
      </c>
      <c r="Z3951" s="22">
        <v>486.6</v>
      </c>
      <c r="AA3951" s="22">
        <v>443.1</v>
      </c>
      <c r="AB3951" s="22">
        <v>455.4</v>
      </c>
      <c r="AC3951" s="22">
        <v>458.7</v>
      </c>
      <c r="AD3951" s="22" t="s">
        <v>179</v>
      </c>
      <c r="AE3951" s="22" t="s">
        <v>179</v>
      </c>
      <c r="AF3951" s="22" t="s">
        <v>179</v>
      </c>
      <c r="AG3951" s="22" t="s">
        <v>179</v>
      </c>
      <c r="AH3951" s="22" t="s">
        <v>179</v>
      </c>
      <c r="AI3951" s="22" t="s">
        <v>179</v>
      </c>
      <c r="AJ3951" s="22" t="s">
        <v>179</v>
      </c>
      <c r="AK3951" s="22" t="s">
        <v>179</v>
      </c>
      <c r="AL3951" s="22" t="s">
        <v>179</v>
      </c>
      <c r="AM3951" s="22" t="s">
        <v>179</v>
      </c>
      <c r="AN3951" s="22" t="s">
        <v>179</v>
      </c>
      <c r="AO3951" s="22" t="s">
        <v>8455</v>
      </c>
      <c r="AP3951" s="22">
        <v>1</v>
      </c>
      <c r="AQ3951" s="22" t="s">
        <v>8455</v>
      </c>
      <c r="AR3951" s="47">
        <f t="shared" si="246"/>
        <v>0.92928764144485154</v>
      </c>
      <c r="AS3951" s="47">
        <f t="shared" si="247"/>
        <v>3.0241126826783147E-3</v>
      </c>
    </row>
    <row r="3952" spans="1:45" x14ac:dyDescent="0.25">
      <c r="A3952" s="22" t="s">
        <v>8456</v>
      </c>
      <c r="B3952" s="23" t="s">
        <v>8457</v>
      </c>
      <c r="C3952" s="22">
        <v>1</v>
      </c>
      <c r="D3952" s="22">
        <v>1</v>
      </c>
      <c r="E3952" s="22">
        <v>2</v>
      </c>
      <c r="F3952" s="22">
        <v>1</v>
      </c>
      <c r="G3952" s="22">
        <v>1</v>
      </c>
      <c r="H3952" s="22">
        <v>764</v>
      </c>
      <c r="I3952" s="22">
        <v>86</v>
      </c>
      <c r="J3952" s="22">
        <v>5.25</v>
      </c>
      <c r="K3952" s="22">
        <v>0</v>
      </c>
      <c r="L3952" s="22">
        <v>3.23</v>
      </c>
      <c r="M3952" s="22">
        <v>1</v>
      </c>
      <c r="N3952" s="22">
        <v>1</v>
      </c>
      <c r="O3952" s="22">
        <v>0</v>
      </c>
      <c r="P3952" s="48">
        <f t="shared" si="244"/>
        <v>136.62</v>
      </c>
      <c r="Q3952" s="48">
        <f t="shared" si="245"/>
        <v>133.48000000000002</v>
      </c>
      <c r="R3952" s="22">
        <v>12.69</v>
      </c>
      <c r="S3952" s="22">
        <v>12.05</v>
      </c>
      <c r="T3952" s="22">
        <v>110.6</v>
      </c>
      <c r="U3952" s="22">
        <v>156.69999999999999</v>
      </c>
      <c r="V3952" s="22">
        <v>130.30000000000001</v>
      </c>
      <c r="W3952" s="22">
        <v>154.9</v>
      </c>
      <c r="X3952" s="22">
        <v>130.6</v>
      </c>
      <c r="Y3952" s="22">
        <v>132.4</v>
      </c>
      <c r="Z3952" s="22">
        <v>116.7</v>
      </c>
      <c r="AA3952" s="22">
        <v>120.1</v>
      </c>
      <c r="AB3952" s="22">
        <v>155.6</v>
      </c>
      <c r="AC3952" s="22">
        <v>142.6</v>
      </c>
      <c r="AD3952" s="22" t="s">
        <v>179</v>
      </c>
      <c r="AE3952" s="22" t="s">
        <v>179</v>
      </c>
      <c r="AF3952" s="22" t="s">
        <v>179</v>
      </c>
      <c r="AG3952" s="22" t="s">
        <v>179</v>
      </c>
      <c r="AH3952" s="22" t="s">
        <v>179</v>
      </c>
      <c r="AI3952" s="22" t="s">
        <v>179</v>
      </c>
      <c r="AJ3952" s="22" t="s">
        <v>179</v>
      </c>
      <c r="AK3952" s="22" t="s">
        <v>179</v>
      </c>
      <c r="AL3952" s="22" t="s">
        <v>179</v>
      </c>
      <c r="AM3952" s="22" t="s">
        <v>179</v>
      </c>
      <c r="AN3952" s="22" t="s">
        <v>179</v>
      </c>
      <c r="AO3952" s="22" t="s">
        <v>180</v>
      </c>
      <c r="AP3952" s="22">
        <v>0</v>
      </c>
      <c r="AQ3952" s="22" t="s">
        <v>180</v>
      </c>
      <c r="AR3952" s="47">
        <f t="shared" si="246"/>
        <v>0.97701654223393364</v>
      </c>
      <c r="AS3952" s="47">
        <f t="shared" si="247"/>
        <v>0.78306616619769254</v>
      </c>
    </row>
    <row r="3953" spans="1:45" x14ac:dyDescent="0.25">
      <c r="A3953" s="22" t="s">
        <v>8458</v>
      </c>
      <c r="B3953" s="23" t="s">
        <v>8459</v>
      </c>
      <c r="C3953" s="22">
        <v>43</v>
      </c>
      <c r="D3953" s="22">
        <v>9</v>
      </c>
      <c r="E3953" s="22">
        <v>114</v>
      </c>
      <c r="F3953" s="22">
        <v>9</v>
      </c>
      <c r="G3953" s="22">
        <v>1</v>
      </c>
      <c r="H3953" s="22">
        <v>155</v>
      </c>
      <c r="I3953" s="22">
        <v>17.7</v>
      </c>
      <c r="J3953" s="22">
        <v>9.8800000000000008</v>
      </c>
      <c r="K3953" s="22">
        <v>854</v>
      </c>
      <c r="L3953" s="22">
        <v>221.76</v>
      </c>
      <c r="M3953" s="22">
        <v>9</v>
      </c>
      <c r="N3953" s="22">
        <v>9</v>
      </c>
      <c r="O3953" s="22">
        <v>0</v>
      </c>
      <c r="P3953" s="48">
        <f t="shared" si="244"/>
        <v>11482.060000000001</v>
      </c>
      <c r="Q3953" s="48">
        <f t="shared" si="245"/>
        <v>11886.88</v>
      </c>
      <c r="R3953" s="22">
        <v>2.87</v>
      </c>
      <c r="S3953" s="22">
        <v>5.26</v>
      </c>
      <c r="T3953" s="22">
        <v>11051.3</v>
      </c>
      <c r="U3953" s="22">
        <v>11339.8</v>
      </c>
      <c r="V3953" s="22">
        <v>11347.7</v>
      </c>
      <c r="W3953" s="22">
        <v>11823</v>
      </c>
      <c r="X3953" s="22">
        <v>11848.5</v>
      </c>
      <c r="Y3953" s="22">
        <v>11667.6</v>
      </c>
      <c r="Z3953" s="22">
        <v>11955.1</v>
      </c>
      <c r="AA3953" s="22">
        <v>12787.4</v>
      </c>
      <c r="AB3953" s="22">
        <v>11053.8</v>
      </c>
      <c r="AC3953" s="22">
        <v>11970.5</v>
      </c>
      <c r="AD3953" s="22" t="s">
        <v>179</v>
      </c>
      <c r="AE3953" s="22" t="s">
        <v>179</v>
      </c>
      <c r="AF3953" s="22" t="s">
        <v>179</v>
      </c>
      <c r="AG3953" s="22" t="s">
        <v>179</v>
      </c>
      <c r="AH3953" s="22" t="s">
        <v>179</v>
      </c>
      <c r="AI3953" s="22" t="s">
        <v>179</v>
      </c>
      <c r="AJ3953" s="22" t="s">
        <v>179</v>
      </c>
      <c r="AK3953" s="22" t="s">
        <v>179</v>
      </c>
      <c r="AL3953" s="22" t="s">
        <v>179</v>
      </c>
      <c r="AM3953" s="22" t="s">
        <v>179</v>
      </c>
      <c r="AN3953" s="22" t="s">
        <v>179</v>
      </c>
      <c r="AO3953" s="22" t="s">
        <v>180</v>
      </c>
      <c r="AP3953" s="22">
        <v>0</v>
      </c>
      <c r="AQ3953" s="22" t="s">
        <v>180</v>
      </c>
      <c r="AR3953" s="47">
        <f t="shared" si="246"/>
        <v>1.0352567396442798</v>
      </c>
      <c r="AS3953" s="47">
        <f t="shared" si="247"/>
        <v>0.32585977667265298</v>
      </c>
    </row>
    <row r="3954" spans="1:45" x14ac:dyDescent="0.25">
      <c r="A3954" s="22" t="s">
        <v>8460</v>
      </c>
      <c r="B3954" s="23" t="s">
        <v>8461</v>
      </c>
      <c r="C3954" s="22">
        <v>7</v>
      </c>
      <c r="D3954" s="22">
        <v>1</v>
      </c>
      <c r="E3954" s="22">
        <v>2</v>
      </c>
      <c r="F3954" s="22">
        <v>1</v>
      </c>
      <c r="G3954" s="22">
        <v>1</v>
      </c>
      <c r="H3954" s="22">
        <v>244</v>
      </c>
      <c r="I3954" s="22">
        <v>26.2</v>
      </c>
      <c r="J3954" s="22">
        <v>8.98</v>
      </c>
      <c r="K3954" s="22">
        <v>0</v>
      </c>
      <c r="L3954" s="22" t="s">
        <v>180</v>
      </c>
      <c r="M3954" s="22">
        <v>1</v>
      </c>
      <c r="N3954" s="22" t="s">
        <v>180</v>
      </c>
      <c r="O3954" s="22">
        <v>0</v>
      </c>
      <c r="P3954" s="48" t="e">
        <f t="shared" si="244"/>
        <v>#DIV/0!</v>
      </c>
      <c r="Q3954" s="48" t="e">
        <f t="shared" si="245"/>
        <v>#DIV/0!</v>
      </c>
      <c r="R3954" s="22" t="s">
        <v>180</v>
      </c>
      <c r="S3954" s="22" t="s">
        <v>180</v>
      </c>
      <c r="T3954" s="22" t="s">
        <v>180</v>
      </c>
      <c r="U3954" s="22" t="s">
        <v>180</v>
      </c>
      <c r="V3954" s="22" t="s">
        <v>180</v>
      </c>
      <c r="W3954" s="22" t="s">
        <v>180</v>
      </c>
      <c r="X3954" s="22" t="s">
        <v>180</v>
      </c>
      <c r="Y3954" s="22" t="s">
        <v>180</v>
      </c>
      <c r="Z3954" s="22" t="s">
        <v>180</v>
      </c>
      <c r="AA3954" s="22" t="s">
        <v>180</v>
      </c>
      <c r="AB3954" s="22" t="s">
        <v>180</v>
      </c>
      <c r="AC3954" s="22" t="s">
        <v>180</v>
      </c>
      <c r="AD3954" s="22" t="s">
        <v>179</v>
      </c>
      <c r="AE3954" s="22" t="s">
        <v>179</v>
      </c>
      <c r="AF3954" s="22" t="s">
        <v>179</v>
      </c>
      <c r="AG3954" s="22" t="s">
        <v>179</v>
      </c>
      <c r="AH3954" s="22" t="s">
        <v>179</v>
      </c>
      <c r="AI3954" s="22" t="s">
        <v>179</v>
      </c>
      <c r="AJ3954" s="22" t="s">
        <v>179</v>
      </c>
      <c r="AK3954" s="22" t="s">
        <v>179</v>
      </c>
      <c r="AL3954" s="22" t="s">
        <v>179</v>
      </c>
      <c r="AM3954" s="22" t="s">
        <v>179</v>
      </c>
      <c r="AN3954" s="22" t="s">
        <v>179</v>
      </c>
      <c r="AO3954" s="22" t="s">
        <v>8462</v>
      </c>
      <c r="AP3954" s="22">
        <v>2</v>
      </c>
      <c r="AQ3954" s="22" t="s">
        <v>8462</v>
      </c>
      <c r="AR3954" s="47" t="e">
        <f t="shared" si="246"/>
        <v>#DIV/0!</v>
      </c>
      <c r="AS3954" s="47" t="e">
        <f t="shared" si="247"/>
        <v>#DIV/0!</v>
      </c>
    </row>
    <row r="3955" spans="1:45" x14ac:dyDescent="0.25">
      <c r="A3955" s="22" t="s">
        <v>8463</v>
      </c>
      <c r="B3955" s="23" t="s">
        <v>8464</v>
      </c>
      <c r="C3955" s="22">
        <v>2</v>
      </c>
      <c r="D3955" s="22">
        <v>1</v>
      </c>
      <c r="E3955" s="22">
        <v>2</v>
      </c>
      <c r="F3955" s="22">
        <v>1</v>
      </c>
      <c r="G3955" s="22">
        <v>1</v>
      </c>
      <c r="H3955" s="22">
        <v>378</v>
      </c>
      <c r="I3955" s="22">
        <v>43.7</v>
      </c>
      <c r="J3955" s="22">
        <v>6.14</v>
      </c>
      <c r="K3955" s="22">
        <v>0</v>
      </c>
      <c r="L3955" s="22">
        <v>3.55</v>
      </c>
      <c r="M3955" s="22">
        <v>1</v>
      </c>
      <c r="N3955" s="22">
        <v>1</v>
      </c>
      <c r="O3955" s="22">
        <v>0</v>
      </c>
      <c r="P3955" s="48">
        <f t="shared" si="244"/>
        <v>173.06</v>
      </c>
      <c r="Q3955" s="48">
        <f t="shared" si="245"/>
        <v>294.89999999999998</v>
      </c>
      <c r="R3955" s="22">
        <v>23.19</v>
      </c>
      <c r="S3955" s="22">
        <v>85.72</v>
      </c>
      <c r="T3955" s="22">
        <v>144</v>
      </c>
      <c r="U3955" s="22">
        <v>244</v>
      </c>
      <c r="V3955" s="22">
        <v>191.5</v>
      </c>
      <c r="W3955" s="22">
        <v>146.69999999999999</v>
      </c>
      <c r="X3955" s="22">
        <v>139.1</v>
      </c>
      <c r="Y3955" s="22">
        <v>226.3</v>
      </c>
      <c r="Z3955" s="22">
        <v>157.9</v>
      </c>
      <c r="AA3955" s="22">
        <v>137.19999999999999</v>
      </c>
      <c r="AB3955" s="22">
        <v>210.8</v>
      </c>
      <c r="AC3955" s="22">
        <v>742.3</v>
      </c>
      <c r="AD3955" s="22" t="s">
        <v>179</v>
      </c>
      <c r="AE3955" s="22" t="s">
        <v>179</v>
      </c>
      <c r="AF3955" s="22" t="s">
        <v>179</v>
      </c>
      <c r="AG3955" s="22" t="s">
        <v>179</v>
      </c>
      <c r="AH3955" s="22" t="s">
        <v>179</v>
      </c>
      <c r="AI3955" s="22" t="s">
        <v>179</v>
      </c>
      <c r="AJ3955" s="22" t="s">
        <v>179</v>
      </c>
      <c r="AK3955" s="22" t="s">
        <v>179</v>
      </c>
      <c r="AL3955" s="22" t="s">
        <v>179</v>
      </c>
      <c r="AM3955" s="22" t="s">
        <v>179</v>
      </c>
      <c r="AN3955" s="22" t="s">
        <v>179</v>
      </c>
      <c r="AO3955" s="22" t="s">
        <v>180</v>
      </c>
      <c r="AP3955" s="22">
        <v>0</v>
      </c>
      <c r="AQ3955" s="22" t="s">
        <v>180</v>
      </c>
      <c r="AR3955" s="47">
        <f t="shared" si="246"/>
        <v>1.7040332832543625</v>
      </c>
      <c r="AS3955" s="47">
        <f t="shared" si="247"/>
        <v>0.38376924217753455</v>
      </c>
    </row>
    <row r="3956" spans="1:45" x14ac:dyDescent="0.25">
      <c r="A3956" s="22" t="s">
        <v>8465</v>
      </c>
      <c r="B3956" s="23" t="s">
        <v>8466</v>
      </c>
      <c r="C3956" s="22">
        <v>37</v>
      </c>
      <c r="D3956" s="22">
        <v>7</v>
      </c>
      <c r="E3956" s="22">
        <v>16</v>
      </c>
      <c r="F3956" s="22">
        <v>7</v>
      </c>
      <c r="G3956" s="22">
        <v>1</v>
      </c>
      <c r="H3956" s="22">
        <v>207</v>
      </c>
      <c r="I3956" s="22">
        <v>23.6</v>
      </c>
      <c r="J3956" s="22">
        <v>4.59</v>
      </c>
      <c r="K3956" s="22">
        <v>65</v>
      </c>
      <c r="L3956" s="22">
        <v>29.8</v>
      </c>
      <c r="M3956" s="22">
        <v>5</v>
      </c>
      <c r="N3956" s="22">
        <v>7</v>
      </c>
      <c r="O3956" s="22">
        <v>0</v>
      </c>
      <c r="P3956" s="48">
        <f t="shared" si="244"/>
        <v>802.52</v>
      </c>
      <c r="Q3956" s="48">
        <f t="shared" si="245"/>
        <v>812.26</v>
      </c>
      <c r="R3956" s="22">
        <v>4.05</v>
      </c>
      <c r="S3956" s="22">
        <v>2.34</v>
      </c>
      <c r="T3956" s="22">
        <v>809.6</v>
      </c>
      <c r="U3956" s="22">
        <v>758.9</v>
      </c>
      <c r="V3956" s="22">
        <v>857.6</v>
      </c>
      <c r="W3956" s="22">
        <v>792.6</v>
      </c>
      <c r="X3956" s="22">
        <v>793.9</v>
      </c>
      <c r="Y3956" s="22">
        <v>826.5</v>
      </c>
      <c r="Z3956" s="22">
        <v>790</v>
      </c>
      <c r="AA3956" s="22">
        <v>819.3</v>
      </c>
      <c r="AB3956" s="22">
        <v>794.1</v>
      </c>
      <c r="AC3956" s="22">
        <v>831.4</v>
      </c>
      <c r="AD3956" s="22" t="s">
        <v>179</v>
      </c>
      <c r="AE3956" s="22" t="s">
        <v>179</v>
      </c>
      <c r="AF3956" s="22" t="s">
        <v>179</v>
      </c>
      <c r="AG3956" s="22" t="s">
        <v>179</v>
      </c>
      <c r="AH3956" s="22" t="s">
        <v>179</v>
      </c>
      <c r="AI3956" s="22" t="s">
        <v>179</v>
      </c>
      <c r="AJ3956" s="22" t="s">
        <v>179</v>
      </c>
      <c r="AK3956" s="22" t="s">
        <v>179</v>
      </c>
      <c r="AL3956" s="22" t="s">
        <v>179</v>
      </c>
      <c r="AM3956" s="22" t="s">
        <v>179</v>
      </c>
      <c r="AN3956" s="22" t="s">
        <v>179</v>
      </c>
      <c r="AO3956" s="22" t="s">
        <v>180</v>
      </c>
      <c r="AP3956" s="22">
        <v>0</v>
      </c>
      <c r="AQ3956" s="22" t="s">
        <v>180</v>
      </c>
      <c r="AR3956" s="47">
        <f t="shared" si="246"/>
        <v>1.0121367691770922</v>
      </c>
      <c r="AS3956" s="47">
        <f t="shared" si="247"/>
        <v>0.51101706817898851</v>
      </c>
    </row>
    <row r="3957" spans="1:45" x14ac:dyDescent="0.25">
      <c r="A3957" s="22" t="s">
        <v>8467</v>
      </c>
      <c r="B3957" s="23" t="s">
        <v>8468</v>
      </c>
      <c r="C3957" s="22">
        <v>19</v>
      </c>
      <c r="D3957" s="22">
        <v>6</v>
      </c>
      <c r="E3957" s="22">
        <v>16</v>
      </c>
      <c r="F3957" s="22">
        <v>6</v>
      </c>
      <c r="G3957" s="22">
        <v>1</v>
      </c>
      <c r="H3957" s="22">
        <v>378</v>
      </c>
      <c r="I3957" s="22">
        <v>40</v>
      </c>
      <c r="J3957" s="22">
        <v>6.38</v>
      </c>
      <c r="K3957" s="22">
        <v>217</v>
      </c>
      <c r="L3957" s="22">
        <v>36.22</v>
      </c>
      <c r="M3957" s="22">
        <v>6</v>
      </c>
      <c r="N3957" s="22">
        <v>6</v>
      </c>
      <c r="O3957" s="22">
        <v>0</v>
      </c>
      <c r="P3957" s="48">
        <f t="shared" si="244"/>
        <v>1313.42</v>
      </c>
      <c r="Q3957" s="48">
        <f t="shared" si="245"/>
        <v>1291.7599999999998</v>
      </c>
      <c r="R3957" s="22">
        <v>2.83</v>
      </c>
      <c r="S3957" s="22">
        <v>2.95</v>
      </c>
      <c r="T3957" s="22">
        <v>1300.0999999999999</v>
      </c>
      <c r="U3957" s="22">
        <v>1323.1</v>
      </c>
      <c r="V3957" s="22">
        <v>1371.6</v>
      </c>
      <c r="W3957" s="22">
        <v>1257.7</v>
      </c>
      <c r="X3957" s="22">
        <v>1314.6</v>
      </c>
      <c r="Y3957" s="22">
        <v>1350</v>
      </c>
      <c r="Z3957" s="22">
        <v>1307.5</v>
      </c>
      <c r="AA3957" s="22">
        <v>1281.3</v>
      </c>
      <c r="AB3957" s="22">
        <v>1265.0999999999999</v>
      </c>
      <c r="AC3957" s="22">
        <v>1254.9000000000001</v>
      </c>
      <c r="AD3957" s="22" t="s">
        <v>179</v>
      </c>
      <c r="AE3957" s="22" t="s">
        <v>179</v>
      </c>
      <c r="AF3957" s="22" t="s">
        <v>179</v>
      </c>
      <c r="AG3957" s="22" t="s">
        <v>179</v>
      </c>
      <c r="AH3957" s="22" t="s">
        <v>179</v>
      </c>
      <c r="AI3957" s="22" t="s">
        <v>179</v>
      </c>
      <c r="AJ3957" s="22" t="s">
        <v>179</v>
      </c>
      <c r="AK3957" s="22" t="s">
        <v>179</v>
      </c>
      <c r="AL3957" s="22" t="s">
        <v>179</v>
      </c>
      <c r="AM3957" s="22" t="s">
        <v>179</v>
      </c>
      <c r="AN3957" s="22" t="s">
        <v>179</v>
      </c>
      <c r="AO3957" s="22" t="s">
        <v>180</v>
      </c>
      <c r="AP3957" s="22">
        <v>0</v>
      </c>
      <c r="AQ3957" s="22" t="s">
        <v>180</v>
      </c>
      <c r="AR3957" s="47">
        <f t="shared" si="246"/>
        <v>0.98350870247141031</v>
      </c>
      <c r="AS3957" s="47">
        <f t="shared" si="247"/>
        <v>0.42932066931731194</v>
      </c>
    </row>
    <row r="3958" spans="1:45" x14ac:dyDescent="0.25">
      <c r="A3958" s="22" t="s">
        <v>8469</v>
      </c>
      <c r="B3958" s="23" t="s">
        <v>8470</v>
      </c>
      <c r="C3958" s="22">
        <v>1</v>
      </c>
      <c r="D3958" s="22">
        <v>1</v>
      </c>
      <c r="E3958" s="22">
        <v>12</v>
      </c>
      <c r="F3958" s="22">
        <v>1</v>
      </c>
      <c r="G3958" s="22">
        <v>1</v>
      </c>
      <c r="H3958" s="22">
        <v>2382</v>
      </c>
      <c r="I3958" s="22">
        <v>264.10000000000002</v>
      </c>
      <c r="J3958" s="22">
        <v>6.44</v>
      </c>
      <c r="K3958" s="22">
        <v>0</v>
      </c>
      <c r="L3958" s="22">
        <v>11.03</v>
      </c>
      <c r="M3958" s="22">
        <v>1</v>
      </c>
      <c r="N3958" s="22">
        <v>1</v>
      </c>
      <c r="O3958" s="22">
        <v>0</v>
      </c>
      <c r="P3958" s="48">
        <f t="shared" si="244"/>
        <v>672.16</v>
      </c>
      <c r="Q3958" s="48">
        <f t="shared" si="245"/>
        <v>686.87999999999988</v>
      </c>
      <c r="R3958" s="22">
        <v>9.61</v>
      </c>
      <c r="S3958" s="22">
        <v>6.49</v>
      </c>
      <c r="T3958" s="22">
        <v>716.2</v>
      </c>
      <c r="U3958" s="22">
        <v>646</v>
      </c>
      <c r="V3958" s="22">
        <v>694</v>
      </c>
      <c r="W3958" s="22">
        <v>594.70000000000005</v>
      </c>
      <c r="X3958" s="22">
        <v>709.9</v>
      </c>
      <c r="Y3958" s="22">
        <v>624.4</v>
      </c>
      <c r="Z3958" s="22">
        <v>664.8</v>
      </c>
      <c r="AA3958" s="22">
        <v>690.7</v>
      </c>
      <c r="AB3958" s="22">
        <v>739.2</v>
      </c>
      <c r="AC3958" s="22">
        <v>715.3</v>
      </c>
      <c r="AD3958" s="22" t="s">
        <v>250</v>
      </c>
      <c r="AE3958" s="22" t="s">
        <v>250</v>
      </c>
      <c r="AF3958" s="22" t="s">
        <v>250</v>
      </c>
      <c r="AG3958" s="22" t="s">
        <v>250</v>
      </c>
      <c r="AH3958" s="22" t="s">
        <v>250</v>
      </c>
      <c r="AI3958" s="22" t="s">
        <v>250</v>
      </c>
      <c r="AJ3958" s="22" t="s">
        <v>250</v>
      </c>
      <c r="AK3958" s="22" t="s">
        <v>250</v>
      </c>
      <c r="AL3958" s="22" t="s">
        <v>250</v>
      </c>
      <c r="AM3958" s="22" t="s">
        <v>250</v>
      </c>
      <c r="AN3958" s="22" t="s">
        <v>250</v>
      </c>
      <c r="AO3958" s="22" t="s">
        <v>8471</v>
      </c>
      <c r="AP3958" s="22">
        <v>1</v>
      </c>
      <c r="AQ3958" s="22" t="s">
        <v>8471</v>
      </c>
      <c r="AR3958" s="47">
        <f t="shared" si="246"/>
        <v>1.0218995477267316</v>
      </c>
      <c r="AS3958" s="47">
        <f t="shared" si="247"/>
        <v>0.71700042616005</v>
      </c>
    </row>
    <row r="3959" spans="1:45" x14ac:dyDescent="0.25">
      <c r="A3959" s="22" t="s">
        <v>8472</v>
      </c>
      <c r="B3959" s="23" t="s">
        <v>8473</v>
      </c>
      <c r="C3959" s="22">
        <v>11</v>
      </c>
      <c r="D3959" s="22">
        <v>5</v>
      </c>
      <c r="E3959" s="22">
        <v>23</v>
      </c>
      <c r="F3959" s="22">
        <v>5</v>
      </c>
      <c r="G3959" s="22">
        <v>1</v>
      </c>
      <c r="H3959" s="22">
        <v>273</v>
      </c>
      <c r="I3959" s="22">
        <v>31.6</v>
      </c>
      <c r="J3959" s="22">
        <v>9.82</v>
      </c>
      <c r="K3959" s="22">
        <v>67</v>
      </c>
      <c r="L3959" s="22">
        <v>32.08</v>
      </c>
      <c r="M3959" s="22">
        <v>5</v>
      </c>
      <c r="N3959" s="22">
        <v>5</v>
      </c>
      <c r="O3959" s="22">
        <v>0</v>
      </c>
      <c r="P3959" s="48">
        <f t="shared" si="244"/>
        <v>4384.04</v>
      </c>
      <c r="Q3959" s="48">
        <f t="shared" si="245"/>
        <v>4374.3999999999996</v>
      </c>
      <c r="R3959" s="22">
        <v>3.74</v>
      </c>
      <c r="S3959" s="22">
        <v>5.44</v>
      </c>
      <c r="T3959" s="22">
        <v>4436.8</v>
      </c>
      <c r="U3959" s="22">
        <v>4220.3999999999996</v>
      </c>
      <c r="V3959" s="22">
        <v>4378.5</v>
      </c>
      <c r="W3959" s="22">
        <v>4277.8</v>
      </c>
      <c r="X3959" s="22">
        <v>4606.7</v>
      </c>
      <c r="Y3959" s="22">
        <v>4100.6000000000004</v>
      </c>
      <c r="Z3959" s="22">
        <v>4307.7</v>
      </c>
      <c r="AA3959" s="22">
        <v>4756.3</v>
      </c>
      <c r="AB3959" s="22">
        <v>4339.8</v>
      </c>
      <c r="AC3959" s="22">
        <v>4367.6000000000004</v>
      </c>
      <c r="AD3959" s="22" t="s">
        <v>179</v>
      </c>
      <c r="AE3959" s="22" t="s">
        <v>179</v>
      </c>
      <c r="AF3959" s="22" t="s">
        <v>179</v>
      </c>
      <c r="AG3959" s="22" t="s">
        <v>179</v>
      </c>
      <c r="AH3959" s="22" t="s">
        <v>179</v>
      </c>
      <c r="AI3959" s="22" t="s">
        <v>179</v>
      </c>
      <c r="AJ3959" s="22" t="s">
        <v>179</v>
      </c>
      <c r="AK3959" s="22" t="s">
        <v>179</v>
      </c>
      <c r="AL3959" s="22" t="s">
        <v>179</v>
      </c>
      <c r="AM3959" s="22" t="s">
        <v>179</v>
      </c>
      <c r="AN3959" s="22" t="s">
        <v>179</v>
      </c>
      <c r="AO3959" s="22" t="s">
        <v>180</v>
      </c>
      <c r="AP3959" s="22">
        <v>0</v>
      </c>
      <c r="AQ3959" s="22" t="s">
        <v>180</v>
      </c>
      <c r="AR3959" s="47">
        <f t="shared" si="246"/>
        <v>0.99780111495333068</v>
      </c>
      <c r="AS3959" s="47">
        <f t="shared" si="247"/>
        <v>0.94325766233066011</v>
      </c>
    </row>
    <row r="3960" spans="1:45" x14ac:dyDescent="0.25">
      <c r="A3960" s="22" t="s">
        <v>8474</v>
      </c>
      <c r="B3960" s="23" t="s">
        <v>8475</v>
      </c>
      <c r="C3960" s="22">
        <v>7</v>
      </c>
      <c r="D3960" s="22">
        <v>1</v>
      </c>
      <c r="E3960" s="22">
        <v>2</v>
      </c>
      <c r="F3960" s="22">
        <v>1</v>
      </c>
      <c r="G3960" s="22">
        <v>1</v>
      </c>
      <c r="H3960" s="22">
        <v>190</v>
      </c>
      <c r="I3960" s="22">
        <v>20.3</v>
      </c>
      <c r="J3960" s="22">
        <v>10.51</v>
      </c>
      <c r="K3960" s="22">
        <v>0</v>
      </c>
      <c r="L3960" s="22">
        <v>2.4300000000000002</v>
      </c>
      <c r="M3960" s="22">
        <v>1</v>
      </c>
      <c r="N3960" s="22">
        <v>1</v>
      </c>
      <c r="O3960" s="22">
        <v>0</v>
      </c>
      <c r="P3960" s="48">
        <f t="shared" si="244"/>
        <v>347.3</v>
      </c>
      <c r="Q3960" s="48">
        <f t="shared" si="245"/>
        <v>363.62</v>
      </c>
      <c r="R3960" s="22">
        <v>5.07</v>
      </c>
      <c r="S3960" s="22">
        <v>5.71</v>
      </c>
      <c r="T3960" s="22">
        <v>374.6</v>
      </c>
      <c r="U3960" s="22">
        <v>323</v>
      </c>
      <c r="V3960" s="22">
        <v>336.1</v>
      </c>
      <c r="W3960" s="22">
        <v>346.4</v>
      </c>
      <c r="X3960" s="22">
        <v>356.4</v>
      </c>
      <c r="Y3960" s="22">
        <v>353.4</v>
      </c>
      <c r="Z3960" s="22">
        <v>395.5</v>
      </c>
      <c r="AA3960" s="22">
        <v>353</v>
      </c>
      <c r="AB3960" s="22">
        <v>372.8</v>
      </c>
      <c r="AC3960" s="22">
        <v>343.4</v>
      </c>
      <c r="AD3960" s="22" t="s">
        <v>179</v>
      </c>
      <c r="AE3960" s="22" t="s">
        <v>179</v>
      </c>
      <c r="AF3960" s="22" t="s">
        <v>179</v>
      </c>
      <c r="AG3960" s="22" t="s">
        <v>179</v>
      </c>
      <c r="AH3960" s="22" t="s">
        <v>179</v>
      </c>
      <c r="AI3960" s="22" t="s">
        <v>179</v>
      </c>
      <c r="AJ3960" s="22" t="s">
        <v>179</v>
      </c>
      <c r="AK3960" s="22" t="s">
        <v>179</v>
      </c>
      <c r="AL3960" s="22" t="s">
        <v>179</v>
      </c>
      <c r="AM3960" s="22" t="s">
        <v>179</v>
      </c>
      <c r="AN3960" s="22" t="s">
        <v>179</v>
      </c>
      <c r="AO3960" s="22" t="s">
        <v>180</v>
      </c>
      <c r="AP3960" s="22">
        <v>0</v>
      </c>
      <c r="AQ3960" s="22" t="s">
        <v>180</v>
      </c>
      <c r="AR3960" s="47">
        <f t="shared" si="246"/>
        <v>1.0469910739994241</v>
      </c>
      <c r="AS3960" s="47">
        <f t="shared" si="247"/>
        <v>0.38176179593828807</v>
      </c>
    </row>
    <row r="3961" spans="1:45" x14ac:dyDescent="0.25">
      <c r="A3961" s="22" t="s">
        <v>8476</v>
      </c>
      <c r="B3961" s="23" t="s">
        <v>8477</v>
      </c>
      <c r="C3961" s="22">
        <v>1</v>
      </c>
      <c r="D3961" s="22">
        <v>1</v>
      </c>
      <c r="E3961" s="22">
        <v>3</v>
      </c>
      <c r="F3961" s="22">
        <v>1</v>
      </c>
      <c r="G3961" s="22">
        <v>1</v>
      </c>
      <c r="H3961" s="22">
        <v>538</v>
      </c>
      <c r="I3961" s="22">
        <v>57</v>
      </c>
      <c r="J3961" s="22">
        <v>8.6999999999999993</v>
      </c>
      <c r="K3961" s="22">
        <v>0</v>
      </c>
      <c r="L3961" s="22">
        <v>4.17</v>
      </c>
      <c r="M3961" s="22">
        <v>1</v>
      </c>
      <c r="N3961" s="22">
        <v>1</v>
      </c>
      <c r="O3961" s="22">
        <v>0</v>
      </c>
      <c r="P3961" s="48">
        <f t="shared" si="244"/>
        <v>1184.1999999999998</v>
      </c>
      <c r="Q3961" s="48">
        <f t="shared" si="245"/>
        <v>1195.58</v>
      </c>
      <c r="R3961" s="22">
        <v>5.07</v>
      </c>
      <c r="S3961" s="22">
        <v>11.66</v>
      </c>
      <c r="T3961" s="22">
        <v>1136.9000000000001</v>
      </c>
      <c r="U3961" s="22">
        <v>1132.8</v>
      </c>
      <c r="V3961" s="22">
        <v>1140.7</v>
      </c>
      <c r="W3961" s="22">
        <v>1236.4000000000001</v>
      </c>
      <c r="X3961" s="22">
        <v>1274.2</v>
      </c>
      <c r="Y3961" s="22">
        <v>1030.9000000000001</v>
      </c>
      <c r="Z3961" s="22">
        <v>1190.3</v>
      </c>
      <c r="AA3961" s="22">
        <v>1159.9000000000001</v>
      </c>
      <c r="AB3961" s="22">
        <v>1417.1</v>
      </c>
      <c r="AC3961" s="22">
        <v>1179.7</v>
      </c>
      <c r="AD3961" s="22" t="s">
        <v>250</v>
      </c>
      <c r="AE3961" s="22" t="s">
        <v>250</v>
      </c>
      <c r="AF3961" s="22" t="s">
        <v>250</v>
      </c>
      <c r="AG3961" s="22" t="s">
        <v>250</v>
      </c>
      <c r="AH3961" s="22" t="s">
        <v>250</v>
      </c>
      <c r="AI3961" s="22" t="s">
        <v>250</v>
      </c>
      <c r="AJ3961" s="22" t="s">
        <v>250</v>
      </c>
      <c r="AK3961" s="22" t="s">
        <v>250</v>
      </c>
      <c r="AL3961" s="22" t="s">
        <v>250</v>
      </c>
      <c r="AM3961" s="22" t="s">
        <v>250</v>
      </c>
      <c r="AN3961" s="22" t="s">
        <v>250</v>
      </c>
      <c r="AO3961" s="22" t="s">
        <v>180</v>
      </c>
      <c r="AP3961" s="22">
        <v>0</v>
      </c>
      <c r="AQ3961" s="22" t="s">
        <v>180</v>
      </c>
      <c r="AR3961" s="47">
        <f t="shared" si="246"/>
        <v>1.009609863198784</v>
      </c>
      <c r="AS3961" s="47">
        <f t="shared" si="247"/>
        <v>0.84002344847144672</v>
      </c>
    </row>
    <row r="3962" spans="1:45" x14ac:dyDescent="0.25">
      <c r="A3962" s="22" t="s">
        <v>8478</v>
      </c>
      <c r="B3962" s="23" t="s">
        <v>8479</v>
      </c>
      <c r="C3962" s="22">
        <v>11</v>
      </c>
      <c r="D3962" s="22">
        <v>1</v>
      </c>
      <c r="E3962" s="22">
        <v>2</v>
      </c>
      <c r="F3962" s="22">
        <v>1</v>
      </c>
      <c r="G3962" s="22">
        <v>1</v>
      </c>
      <c r="H3962" s="22">
        <v>128</v>
      </c>
      <c r="I3962" s="22">
        <v>13.2</v>
      </c>
      <c r="J3962" s="22">
        <v>8.2200000000000006</v>
      </c>
      <c r="K3962" s="22">
        <v>0</v>
      </c>
      <c r="L3962" s="22">
        <v>0</v>
      </c>
      <c r="M3962" s="22">
        <v>1</v>
      </c>
      <c r="N3962" s="22">
        <v>1</v>
      </c>
      <c r="O3962" s="22">
        <v>0</v>
      </c>
      <c r="P3962" s="48" t="e">
        <f t="shared" si="244"/>
        <v>#DIV/0!</v>
      </c>
      <c r="Q3962" s="48" t="e">
        <f t="shared" si="245"/>
        <v>#DIV/0!</v>
      </c>
      <c r="R3962" s="22" t="s">
        <v>180</v>
      </c>
      <c r="S3962" s="22" t="s">
        <v>180</v>
      </c>
      <c r="T3962" s="22" t="s">
        <v>180</v>
      </c>
      <c r="U3962" s="22" t="s">
        <v>180</v>
      </c>
      <c r="V3962" s="22" t="s">
        <v>180</v>
      </c>
      <c r="W3962" s="22" t="s">
        <v>180</v>
      </c>
      <c r="X3962" s="22" t="s">
        <v>180</v>
      </c>
      <c r="Y3962" s="22" t="s">
        <v>180</v>
      </c>
      <c r="Z3962" s="22" t="s">
        <v>180</v>
      </c>
      <c r="AA3962" s="22" t="s">
        <v>180</v>
      </c>
      <c r="AB3962" s="22" t="s">
        <v>180</v>
      </c>
      <c r="AC3962" s="22" t="s">
        <v>180</v>
      </c>
      <c r="AD3962" s="22" t="s">
        <v>250</v>
      </c>
      <c r="AE3962" s="22" t="s">
        <v>250</v>
      </c>
      <c r="AF3962" s="22" t="s">
        <v>250</v>
      </c>
      <c r="AG3962" s="22" t="s">
        <v>250</v>
      </c>
      <c r="AH3962" s="22" t="s">
        <v>250</v>
      </c>
      <c r="AI3962" s="22" t="s">
        <v>250</v>
      </c>
      <c r="AJ3962" s="22" t="s">
        <v>250</v>
      </c>
      <c r="AK3962" s="22" t="s">
        <v>250</v>
      </c>
      <c r="AL3962" s="22" t="s">
        <v>250</v>
      </c>
      <c r="AM3962" s="22" t="s">
        <v>250</v>
      </c>
      <c r="AN3962" s="22" t="s">
        <v>250</v>
      </c>
      <c r="AO3962" s="22" t="s">
        <v>180</v>
      </c>
      <c r="AP3962" s="22">
        <v>0</v>
      </c>
      <c r="AQ3962" s="22" t="s">
        <v>180</v>
      </c>
      <c r="AR3962" s="47" t="e">
        <f t="shared" si="246"/>
        <v>#DIV/0!</v>
      </c>
      <c r="AS3962" s="47" t="e">
        <f t="shared" si="247"/>
        <v>#DIV/0!</v>
      </c>
    </row>
    <row r="3963" spans="1:45" x14ac:dyDescent="0.25">
      <c r="A3963" s="22" t="s">
        <v>8480</v>
      </c>
      <c r="B3963" s="23" t="s">
        <v>8481</v>
      </c>
      <c r="C3963" s="22">
        <v>10</v>
      </c>
      <c r="D3963" s="22">
        <v>6</v>
      </c>
      <c r="E3963" s="22">
        <v>19</v>
      </c>
      <c r="F3963" s="22">
        <v>6</v>
      </c>
      <c r="G3963" s="22">
        <v>1</v>
      </c>
      <c r="H3963" s="22">
        <v>555</v>
      </c>
      <c r="I3963" s="22">
        <v>60.5</v>
      </c>
      <c r="J3963" s="22">
        <v>5.68</v>
      </c>
      <c r="K3963" s="22">
        <v>116</v>
      </c>
      <c r="L3963" s="22">
        <v>31.13</v>
      </c>
      <c r="M3963" s="22">
        <v>5</v>
      </c>
      <c r="N3963" s="22">
        <v>6</v>
      </c>
      <c r="O3963" s="22">
        <v>0</v>
      </c>
      <c r="P3963" s="48">
        <f t="shared" si="244"/>
        <v>1799.4599999999998</v>
      </c>
      <c r="Q3963" s="48">
        <f t="shared" si="245"/>
        <v>1718.22</v>
      </c>
      <c r="R3963" s="22">
        <v>5.56</v>
      </c>
      <c r="S3963" s="22">
        <v>3.82</v>
      </c>
      <c r="T3963" s="22">
        <v>1667.3</v>
      </c>
      <c r="U3963" s="22">
        <v>1902.1</v>
      </c>
      <c r="V3963" s="22">
        <v>1855.7</v>
      </c>
      <c r="W3963" s="22">
        <v>1869.7</v>
      </c>
      <c r="X3963" s="22">
        <v>1702.5</v>
      </c>
      <c r="Y3963" s="22">
        <v>1783.2</v>
      </c>
      <c r="Z3963" s="22">
        <v>1792.3</v>
      </c>
      <c r="AA3963" s="22">
        <v>1649.9</v>
      </c>
      <c r="AB3963" s="22">
        <v>1696.1</v>
      </c>
      <c r="AC3963" s="22">
        <v>1669.6</v>
      </c>
      <c r="AD3963" s="22" t="s">
        <v>179</v>
      </c>
      <c r="AE3963" s="22" t="s">
        <v>179</v>
      </c>
      <c r="AF3963" s="22" t="s">
        <v>179</v>
      </c>
      <c r="AG3963" s="22" t="s">
        <v>179</v>
      </c>
      <c r="AH3963" s="22" t="s">
        <v>179</v>
      </c>
      <c r="AI3963" s="22" t="s">
        <v>179</v>
      </c>
      <c r="AJ3963" s="22" t="s">
        <v>179</v>
      </c>
      <c r="AK3963" s="22" t="s">
        <v>179</v>
      </c>
      <c r="AL3963" s="22" t="s">
        <v>179</v>
      </c>
      <c r="AM3963" s="22" t="s">
        <v>179</v>
      </c>
      <c r="AN3963" s="22" t="s">
        <v>179</v>
      </c>
      <c r="AO3963" s="22" t="s">
        <v>180</v>
      </c>
      <c r="AP3963" s="22">
        <v>0</v>
      </c>
      <c r="AQ3963" s="22" t="s">
        <v>180</v>
      </c>
      <c r="AR3963" s="47">
        <f t="shared" si="246"/>
        <v>0.95485312260344779</v>
      </c>
      <c r="AS3963" s="47">
        <f t="shared" si="247"/>
        <v>0.23038269226578695</v>
      </c>
    </row>
    <row r="3964" spans="1:45" x14ac:dyDescent="0.25">
      <c r="A3964" s="22" t="s">
        <v>8482</v>
      </c>
      <c r="B3964" s="23" t="s">
        <v>8483</v>
      </c>
      <c r="C3964" s="22">
        <v>15</v>
      </c>
      <c r="D3964" s="22">
        <v>3</v>
      </c>
      <c r="E3964" s="22">
        <v>5</v>
      </c>
      <c r="F3964" s="22">
        <v>3</v>
      </c>
      <c r="G3964" s="22">
        <v>1</v>
      </c>
      <c r="H3964" s="22">
        <v>227</v>
      </c>
      <c r="I3964" s="22">
        <v>24.7</v>
      </c>
      <c r="J3964" s="22">
        <v>8.2899999999999991</v>
      </c>
      <c r="K3964" s="22">
        <v>26</v>
      </c>
      <c r="L3964" s="22">
        <v>11.96</v>
      </c>
      <c r="M3964" s="22">
        <v>2</v>
      </c>
      <c r="N3964" s="22">
        <v>3</v>
      </c>
      <c r="O3964" s="22">
        <v>0</v>
      </c>
      <c r="P3964" s="48">
        <f t="shared" si="244"/>
        <v>462.58000000000004</v>
      </c>
      <c r="Q3964" s="48">
        <f t="shared" si="245"/>
        <v>422.08000000000004</v>
      </c>
      <c r="R3964" s="22">
        <v>10.51</v>
      </c>
      <c r="S3964" s="22">
        <v>3.91</v>
      </c>
      <c r="T3964" s="22">
        <v>403.2</v>
      </c>
      <c r="U3964" s="22">
        <v>498.8</v>
      </c>
      <c r="V3964" s="22">
        <v>429.9</v>
      </c>
      <c r="W3964" s="22">
        <v>503.4</v>
      </c>
      <c r="X3964" s="22">
        <v>477.6</v>
      </c>
      <c r="Y3964" s="22">
        <v>432.6</v>
      </c>
      <c r="Z3964" s="22">
        <v>399</v>
      </c>
      <c r="AA3964" s="22">
        <v>430.3</v>
      </c>
      <c r="AB3964" s="22">
        <v>410.7</v>
      </c>
      <c r="AC3964" s="22">
        <v>437.8</v>
      </c>
      <c r="AD3964" s="22" t="s">
        <v>179</v>
      </c>
      <c r="AE3964" s="22" t="s">
        <v>179</v>
      </c>
      <c r="AF3964" s="22" t="s">
        <v>179</v>
      </c>
      <c r="AG3964" s="22" t="s">
        <v>179</v>
      </c>
      <c r="AH3964" s="22" t="s">
        <v>179</v>
      </c>
      <c r="AI3964" s="22" t="s">
        <v>179</v>
      </c>
      <c r="AJ3964" s="22" t="s">
        <v>179</v>
      </c>
      <c r="AK3964" s="22" t="s">
        <v>179</v>
      </c>
      <c r="AL3964" s="22" t="s">
        <v>179</v>
      </c>
      <c r="AM3964" s="22" t="s">
        <v>179</v>
      </c>
      <c r="AN3964" s="22" t="s">
        <v>179</v>
      </c>
      <c r="AO3964" s="22" t="s">
        <v>180</v>
      </c>
      <c r="AP3964" s="22">
        <v>0</v>
      </c>
      <c r="AQ3964" s="22" t="s">
        <v>180</v>
      </c>
      <c r="AR3964" s="47">
        <f t="shared" si="246"/>
        <v>0.91244757663539278</v>
      </c>
      <c r="AS3964" s="47">
        <f t="shared" si="247"/>
        <v>0.18466131903528549</v>
      </c>
    </row>
    <row r="3965" spans="1:45" x14ac:dyDescent="0.25">
      <c r="A3965" s="22" t="s">
        <v>8484</v>
      </c>
      <c r="B3965" s="23" t="s">
        <v>8485</v>
      </c>
      <c r="C3965" s="22">
        <v>7</v>
      </c>
      <c r="D3965" s="22">
        <v>2</v>
      </c>
      <c r="E3965" s="22">
        <v>9</v>
      </c>
      <c r="F3965" s="22">
        <v>1</v>
      </c>
      <c r="G3965" s="22">
        <v>1</v>
      </c>
      <c r="H3965" s="22">
        <v>323</v>
      </c>
      <c r="I3965" s="22">
        <v>37.299999999999997</v>
      </c>
      <c r="J3965" s="22">
        <v>6.01</v>
      </c>
      <c r="K3965" s="22">
        <v>13</v>
      </c>
      <c r="L3965" s="22">
        <v>12.45</v>
      </c>
      <c r="M3965" s="22">
        <v>2</v>
      </c>
      <c r="N3965" s="22">
        <v>2</v>
      </c>
      <c r="O3965" s="22">
        <v>0</v>
      </c>
      <c r="P3965" s="48" t="e">
        <f t="shared" si="244"/>
        <v>#DIV/0!</v>
      </c>
      <c r="Q3965" s="48" t="e">
        <f t="shared" si="245"/>
        <v>#DIV/0!</v>
      </c>
      <c r="R3965" s="22" t="s">
        <v>180</v>
      </c>
      <c r="S3965" s="22" t="s">
        <v>180</v>
      </c>
      <c r="T3965" s="22" t="s">
        <v>180</v>
      </c>
      <c r="U3965" s="22" t="s">
        <v>180</v>
      </c>
      <c r="V3965" s="22" t="s">
        <v>180</v>
      </c>
      <c r="W3965" s="22" t="s">
        <v>180</v>
      </c>
      <c r="X3965" s="22" t="s">
        <v>180</v>
      </c>
      <c r="Y3965" s="22" t="s">
        <v>180</v>
      </c>
      <c r="Z3965" s="22" t="s">
        <v>180</v>
      </c>
      <c r="AA3965" s="22" t="s">
        <v>180</v>
      </c>
      <c r="AB3965" s="22" t="s">
        <v>180</v>
      </c>
      <c r="AC3965" s="22" t="s">
        <v>180</v>
      </c>
      <c r="AD3965" s="22" t="s">
        <v>179</v>
      </c>
      <c r="AE3965" s="22" t="s">
        <v>179</v>
      </c>
      <c r="AF3965" s="22" t="s">
        <v>179</v>
      </c>
      <c r="AG3965" s="22" t="s">
        <v>179</v>
      </c>
      <c r="AH3965" s="22" t="s">
        <v>179</v>
      </c>
      <c r="AI3965" s="22" t="s">
        <v>179</v>
      </c>
      <c r="AJ3965" s="22" t="s">
        <v>179</v>
      </c>
      <c r="AK3965" s="22" t="s">
        <v>179</v>
      </c>
      <c r="AL3965" s="22" t="s">
        <v>179</v>
      </c>
      <c r="AM3965" s="22" t="s">
        <v>179</v>
      </c>
      <c r="AN3965" s="22" t="s">
        <v>179</v>
      </c>
      <c r="AO3965" s="22" t="s">
        <v>180</v>
      </c>
      <c r="AP3965" s="22">
        <v>0</v>
      </c>
      <c r="AQ3965" s="22" t="s">
        <v>180</v>
      </c>
      <c r="AR3965" s="47" t="e">
        <f t="shared" si="246"/>
        <v>#DIV/0!</v>
      </c>
      <c r="AS3965" s="47" t="e">
        <f t="shared" si="247"/>
        <v>#DIV/0!</v>
      </c>
    </row>
    <row r="3966" spans="1:45" x14ac:dyDescent="0.25">
      <c r="A3966" s="22" t="s">
        <v>8486</v>
      </c>
      <c r="B3966" s="23" t="s">
        <v>8487</v>
      </c>
      <c r="C3966" s="22">
        <v>45</v>
      </c>
      <c r="D3966" s="22">
        <v>11</v>
      </c>
      <c r="E3966" s="22">
        <v>44</v>
      </c>
      <c r="F3966" s="22">
        <v>10</v>
      </c>
      <c r="G3966" s="22">
        <v>1</v>
      </c>
      <c r="H3966" s="22">
        <v>324</v>
      </c>
      <c r="I3966" s="22">
        <v>36.799999999999997</v>
      </c>
      <c r="J3966" s="22">
        <v>6.06</v>
      </c>
      <c r="K3966" s="22">
        <v>437</v>
      </c>
      <c r="L3966" s="22">
        <v>93.89</v>
      </c>
      <c r="M3966" s="22">
        <v>10</v>
      </c>
      <c r="N3966" s="22">
        <v>11</v>
      </c>
      <c r="O3966" s="22">
        <v>2</v>
      </c>
      <c r="P3966" s="48">
        <f t="shared" si="244"/>
        <v>1869.6799999999998</v>
      </c>
      <c r="Q3966" s="48">
        <f t="shared" si="245"/>
        <v>1985.6200000000001</v>
      </c>
      <c r="R3966" s="22">
        <v>7.19</v>
      </c>
      <c r="S3966" s="22">
        <v>5.22</v>
      </c>
      <c r="T3966" s="22">
        <v>1640.5</v>
      </c>
      <c r="U3966" s="22">
        <v>2047.9</v>
      </c>
      <c r="V3966" s="22">
        <v>1900.8</v>
      </c>
      <c r="W3966" s="22">
        <v>1922.7</v>
      </c>
      <c r="X3966" s="22">
        <v>1836.5</v>
      </c>
      <c r="Y3966" s="22">
        <v>2122.6</v>
      </c>
      <c r="Z3966" s="22">
        <v>1847</v>
      </c>
      <c r="AA3966" s="22">
        <v>1944.9</v>
      </c>
      <c r="AB3966" s="22">
        <v>1971.9</v>
      </c>
      <c r="AC3966" s="22">
        <v>2041.7</v>
      </c>
      <c r="AD3966" s="22" t="s">
        <v>179</v>
      </c>
      <c r="AE3966" s="22" t="s">
        <v>179</v>
      </c>
      <c r="AF3966" s="22" t="s">
        <v>179</v>
      </c>
      <c r="AG3966" s="22" t="s">
        <v>179</v>
      </c>
      <c r="AH3966" s="22" t="s">
        <v>179</v>
      </c>
      <c r="AI3966" s="22" t="s">
        <v>179</v>
      </c>
      <c r="AJ3966" s="22" t="s">
        <v>179</v>
      </c>
      <c r="AK3966" s="22" t="s">
        <v>179</v>
      </c>
      <c r="AL3966" s="22" t="s">
        <v>179</v>
      </c>
      <c r="AM3966" s="22" t="s">
        <v>179</v>
      </c>
      <c r="AN3966" s="22" t="s">
        <v>179</v>
      </c>
      <c r="AO3966" s="22" t="s">
        <v>180</v>
      </c>
      <c r="AP3966" s="22">
        <v>0</v>
      </c>
      <c r="AQ3966" s="22" t="s">
        <v>180</v>
      </c>
      <c r="AR3966" s="47">
        <f t="shared" si="246"/>
        <v>1.0620106114415302</v>
      </c>
      <c r="AS3966" s="47">
        <f t="shared" si="247"/>
        <v>0.3600544425810655</v>
      </c>
    </row>
    <row r="3967" spans="1:45" x14ac:dyDescent="0.25">
      <c r="A3967" s="22" t="s">
        <v>8488</v>
      </c>
      <c r="B3967" s="23" t="s">
        <v>8489</v>
      </c>
      <c r="C3967" s="22">
        <v>9</v>
      </c>
      <c r="D3967" s="22">
        <v>4</v>
      </c>
      <c r="E3967" s="22">
        <v>9</v>
      </c>
      <c r="F3967" s="22">
        <v>3</v>
      </c>
      <c r="G3967" s="22">
        <v>1</v>
      </c>
      <c r="H3967" s="22">
        <v>515</v>
      </c>
      <c r="I3967" s="22">
        <v>55</v>
      </c>
      <c r="J3967" s="22">
        <v>8.9499999999999993</v>
      </c>
      <c r="K3967" s="22">
        <v>80</v>
      </c>
      <c r="L3967" s="22">
        <v>20.49</v>
      </c>
      <c r="M3967" s="22">
        <v>4</v>
      </c>
      <c r="N3967" s="22">
        <v>4</v>
      </c>
      <c r="O3967" s="22">
        <v>0</v>
      </c>
      <c r="P3967" s="48">
        <f t="shared" si="244"/>
        <v>447.56000000000006</v>
      </c>
      <c r="Q3967" s="48">
        <f t="shared" si="245"/>
        <v>486.65999999999997</v>
      </c>
      <c r="R3967" s="22">
        <v>6.51</v>
      </c>
      <c r="S3967" s="22">
        <v>4.59</v>
      </c>
      <c r="T3967" s="22">
        <v>404.5</v>
      </c>
      <c r="U3967" s="22">
        <v>445.6</v>
      </c>
      <c r="V3967" s="22">
        <v>478.1</v>
      </c>
      <c r="W3967" s="22">
        <v>473.6</v>
      </c>
      <c r="X3967" s="22">
        <v>436</v>
      </c>
      <c r="Y3967" s="22">
        <v>477.1</v>
      </c>
      <c r="Z3967" s="22">
        <v>496.2</v>
      </c>
      <c r="AA3967" s="22">
        <v>481.8</v>
      </c>
      <c r="AB3967" s="22">
        <v>459.3</v>
      </c>
      <c r="AC3967" s="22">
        <v>518.9</v>
      </c>
      <c r="AD3967" s="22" t="s">
        <v>179</v>
      </c>
      <c r="AE3967" s="22" t="s">
        <v>179</v>
      </c>
      <c r="AF3967" s="22" t="s">
        <v>179</v>
      </c>
      <c r="AG3967" s="22" t="s">
        <v>179</v>
      </c>
      <c r="AH3967" s="22" t="s">
        <v>179</v>
      </c>
      <c r="AI3967" s="22" t="s">
        <v>179</v>
      </c>
      <c r="AJ3967" s="22" t="s">
        <v>179</v>
      </c>
      <c r="AK3967" s="22" t="s">
        <v>179</v>
      </c>
      <c r="AL3967" s="22" t="s">
        <v>179</v>
      </c>
      <c r="AM3967" s="22" t="s">
        <v>179</v>
      </c>
      <c r="AN3967" s="22" t="s">
        <v>179</v>
      </c>
      <c r="AO3967" s="22" t="s">
        <v>180</v>
      </c>
      <c r="AP3967" s="22">
        <v>0</v>
      </c>
      <c r="AQ3967" s="22" t="s">
        <v>180</v>
      </c>
      <c r="AR3967" s="47">
        <f t="shared" si="246"/>
        <v>1.0873625882563229</v>
      </c>
      <c r="AS3967" s="47">
        <f t="shared" si="247"/>
        <v>0.1097243932806308</v>
      </c>
    </row>
    <row r="3968" spans="1:45" x14ac:dyDescent="0.25">
      <c r="A3968" s="22" t="s">
        <v>8490</v>
      </c>
      <c r="B3968" s="23" t="s">
        <v>8491</v>
      </c>
      <c r="C3968" s="22">
        <v>17</v>
      </c>
      <c r="D3968" s="22">
        <v>6</v>
      </c>
      <c r="E3968" s="22">
        <v>14</v>
      </c>
      <c r="F3968" s="22">
        <v>5</v>
      </c>
      <c r="G3968" s="22">
        <v>1</v>
      </c>
      <c r="H3968" s="22">
        <v>429</v>
      </c>
      <c r="I3968" s="22">
        <v>45.3</v>
      </c>
      <c r="J3968" s="22">
        <v>8.5</v>
      </c>
      <c r="K3968" s="22">
        <v>83</v>
      </c>
      <c r="L3968" s="22">
        <v>25.39</v>
      </c>
      <c r="M3968" s="22">
        <v>5</v>
      </c>
      <c r="N3968" s="22">
        <v>6</v>
      </c>
      <c r="O3968" s="22">
        <v>1</v>
      </c>
      <c r="P3968" s="48">
        <f t="shared" si="244"/>
        <v>1947</v>
      </c>
      <c r="Q3968" s="48">
        <f t="shared" si="245"/>
        <v>2160.8200000000002</v>
      </c>
      <c r="R3968" s="22">
        <v>8.39</v>
      </c>
      <c r="S3968" s="22">
        <v>22.23</v>
      </c>
      <c r="T3968" s="22">
        <v>1869.6</v>
      </c>
      <c r="U3968" s="22">
        <v>2213</v>
      </c>
      <c r="V3968" s="22">
        <v>1808.5</v>
      </c>
      <c r="W3968" s="22">
        <v>2037</v>
      </c>
      <c r="X3968" s="22">
        <v>1806.9</v>
      </c>
      <c r="Y3968" s="22">
        <v>2146.3000000000002</v>
      </c>
      <c r="Z3968" s="22">
        <v>1880.9</v>
      </c>
      <c r="AA3968" s="22">
        <v>1771.3</v>
      </c>
      <c r="AB3968" s="22">
        <v>2023.7</v>
      </c>
      <c r="AC3968" s="22">
        <v>2981.9</v>
      </c>
      <c r="AD3968" s="22" t="s">
        <v>179</v>
      </c>
      <c r="AE3968" s="22" t="s">
        <v>179</v>
      </c>
      <c r="AF3968" s="22" t="s">
        <v>179</v>
      </c>
      <c r="AG3968" s="22" t="s">
        <v>179</v>
      </c>
      <c r="AH3968" s="22" t="s">
        <v>179</v>
      </c>
      <c r="AI3968" s="22" t="s">
        <v>179</v>
      </c>
      <c r="AJ3968" s="22" t="s">
        <v>179</v>
      </c>
      <c r="AK3968" s="22" t="s">
        <v>179</v>
      </c>
      <c r="AL3968" s="22" t="s">
        <v>179</v>
      </c>
      <c r="AM3968" s="22" t="s">
        <v>179</v>
      </c>
      <c r="AN3968" s="22" t="s">
        <v>179</v>
      </c>
      <c r="AO3968" s="22" t="s">
        <v>180</v>
      </c>
      <c r="AP3968" s="22">
        <v>0</v>
      </c>
      <c r="AQ3968" s="22" t="s">
        <v>180</v>
      </c>
      <c r="AR3968" s="47">
        <f t="shared" si="246"/>
        <v>1.1098202362609144</v>
      </c>
      <c r="AS3968" s="47">
        <f t="shared" si="247"/>
        <v>0.4552622962083121</v>
      </c>
    </row>
    <row r="3969" spans="1:45" x14ac:dyDescent="0.25">
      <c r="A3969" s="22" t="s">
        <v>8492</v>
      </c>
      <c r="B3969" s="23" t="s">
        <v>8493</v>
      </c>
      <c r="C3969" s="22">
        <v>4</v>
      </c>
      <c r="D3969" s="22">
        <v>1</v>
      </c>
      <c r="E3969" s="22">
        <v>2</v>
      </c>
      <c r="F3969" s="22">
        <v>1</v>
      </c>
      <c r="G3969" s="22">
        <v>1</v>
      </c>
      <c r="H3969" s="22">
        <v>437</v>
      </c>
      <c r="I3969" s="22">
        <v>48.8</v>
      </c>
      <c r="J3969" s="22">
        <v>5.8</v>
      </c>
      <c r="K3969" s="22">
        <v>33</v>
      </c>
      <c r="L3969" s="22">
        <v>5.27</v>
      </c>
      <c r="M3969" s="22">
        <v>1</v>
      </c>
      <c r="N3969" s="22">
        <v>1</v>
      </c>
      <c r="O3969" s="22">
        <v>0</v>
      </c>
      <c r="P3969" s="48">
        <f t="shared" si="244"/>
        <v>114.75999999999999</v>
      </c>
      <c r="Q3969" s="48">
        <f t="shared" si="245"/>
        <v>117.25999999999999</v>
      </c>
      <c r="R3969" s="22">
        <v>6.13</v>
      </c>
      <c r="S3969" s="22">
        <v>5.86</v>
      </c>
      <c r="T3969" s="22">
        <v>109.4</v>
      </c>
      <c r="U3969" s="22">
        <v>108.4</v>
      </c>
      <c r="V3969" s="22">
        <v>118.8</v>
      </c>
      <c r="W3969" s="22">
        <v>111.9</v>
      </c>
      <c r="X3969" s="22">
        <v>125.3</v>
      </c>
      <c r="Y3969" s="22">
        <v>106.3</v>
      </c>
      <c r="Z3969" s="22">
        <v>123.9</v>
      </c>
      <c r="AA3969" s="22">
        <v>115.7</v>
      </c>
      <c r="AB3969" s="22">
        <v>121.8</v>
      </c>
      <c r="AC3969" s="22">
        <v>118.6</v>
      </c>
      <c r="AD3969" s="22" t="s">
        <v>179</v>
      </c>
      <c r="AE3969" s="22" t="s">
        <v>179</v>
      </c>
      <c r="AF3969" s="22" t="s">
        <v>179</v>
      </c>
      <c r="AG3969" s="22" t="s">
        <v>179</v>
      </c>
      <c r="AH3969" s="22" t="s">
        <v>179</v>
      </c>
      <c r="AI3969" s="22" t="s">
        <v>179</v>
      </c>
      <c r="AJ3969" s="22" t="s">
        <v>179</v>
      </c>
      <c r="AK3969" s="22" t="s">
        <v>179</v>
      </c>
      <c r="AL3969" s="22" t="s">
        <v>179</v>
      </c>
      <c r="AM3969" s="22" t="s">
        <v>179</v>
      </c>
      <c r="AN3969" s="22" t="s">
        <v>179</v>
      </c>
      <c r="AO3969" s="22" t="s">
        <v>180</v>
      </c>
      <c r="AP3969" s="22">
        <v>0</v>
      </c>
      <c r="AQ3969" s="22" t="s">
        <v>180</v>
      </c>
      <c r="AR3969" s="47">
        <f t="shared" si="246"/>
        <v>1.0217845939351691</v>
      </c>
      <c r="AS3969" s="47">
        <f t="shared" si="247"/>
        <v>0.59279580579958169</v>
      </c>
    </row>
    <row r="3970" spans="1:45" x14ac:dyDescent="0.25">
      <c r="A3970" s="22" t="s">
        <v>8494</v>
      </c>
      <c r="B3970" s="23" t="s">
        <v>8495</v>
      </c>
      <c r="C3970" s="22">
        <v>14</v>
      </c>
      <c r="D3970" s="22">
        <v>4</v>
      </c>
      <c r="E3970" s="22">
        <v>16</v>
      </c>
      <c r="F3970" s="22">
        <v>4</v>
      </c>
      <c r="G3970" s="22">
        <v>1</v>
      </c>
      <c r="H3970" s="22">
        <v>377</v>
      </c>
      <c r="I3970" s="22">
        <v>44</v>
      </c>
      <c r="J3970" s="22">
        <v>4.93</v>
      </c>
      <c r="K3970" s="22">
        <v>100</v>
      </c>
      <c r="L3970" s="22">
        <v>28.34</v>
      </c>
      <c r="M3970" s="22">
        <v>4</v>
      </c>
      <c r="N3970" s="22">
        <v>4</v>
      </c>
      <c r="O3970" s="22">
        <v>0</v>
      </c>
      <c r="P3970" s="48">
        <f t="shared" si="244"/>
        <v>247.21999999999997</v>
      </c>
      <c r="Q3970" s="48">
        <f t="shared" si="245"/>
        <v>258.72000000000003</v>
      </c>
      <c r="R3970" s="22">
        <v>5.31</v>
      </c>
      <c r="S3970" s="22">
        <v>5.16</v>
      </c>
      <c r="T3970" s="22">
        <v>237.5</v>
      </c>
      <c r="U3970" s="22">
        <v>247.5</v>
      </c>
      <c r="V3970" s="22">
        <v>271.10000000000002</v>
      </c>
      <c r="W3970" s="22">
        <v>234.2</v>
      </c>
      <c r="X3970" s="22">
        <v>245.8</v>
      </c>
      <c r="Y3970" s="22">
        <v>282.39999999999998</v>
      </c>
      <c r="Z3970" s="22">
        <v>252.6</v>
      </c>
      <c r="AA3970" s="22">
        <v>255.2</v>
      </c>
      <c r="AB3970" s="22">
        <v>250.4</v>
      </c>
      <c r="AC3970" s="22">
        <v>253</v>
      </c>
      <c r="AD3970" s="22" t="s">
        <v>179</v>
      </c>
      <c r="AE3970" s="22" t="s">
        <v>179</v>
      </c>
      <c r="AF3970" s="22" t="s">
        <v>179</v>
      </c>
      <c r="AG3970" s="22" t="s">
        <v>179</v>
      </c>
      <c r="AH3970" s="22" t="s">
        <v>179</v>
      </c>
      <c r="AI3970" s="22" t="s">
        <v>179</v>
      </c>
      <c r="AJ3970" s="22" t="s">
        <v>179</v>
      </c>
      <c r="AK3970" s="22" t="s">
        <v>179</v>
      </c>
      <c r="AL3970" s="22" t="s">
        <v>179</v>
      </c>
      <c r="AM3970" s="22" t="s">
        <v>179</v>
      </c>
      <c r="AN3970" s="22" t="s">
        <v>179</v>
      </c>
      <c r="AO3970" s="22" t="s">
        <v>180</v>
      </c>
      <c r="AP3970" s="22">
        <v>0</v>
      </c>
      <c r="AQ3970" s="22" t="s">
        <v>180</v>
      </c>
      <c r="AR3970" s="47">
        <f t="shared" si="246"/>
        <v>1.046517272065367</v>
      </c>
      <c r="AS3970" s="47">
        <f t="shared" si="247"/>
        <v>0.30865326675101629</v>
      </c>
    </row>
    <row r="3971" spans="1:45" x14ac:dyDescent="0.25">
      <c r="A3971" s="22" t="s">
        <v>8496</v>
      </c>
      <c r="B3971" s="23" t="s">
        <v>8497</v>
      </c>
      <c r="C3971" s="22">
        <v>8</v>
      </c>
      <c r="D3971" s="22">
        <v>3</v>
      </c>
      <c r="E3971" s="22">
        <v>7</v>
      </c>
      <c r="F3971" s="22">
        <v>3</v>
      </c>
      <c r="G3971" s="22">
        <v>1</v>
      </c>
      <c r="H3971" s="22">
        <v>654</v>
      </c>
      <c r="I3971" s="22">
        <v>72.2</v>
      </c>
      <c r="J3971" s="22">
        <v>6.34</v>
      </c>
      <c r="K3971" s="22">
        <v>72</v>
      </c>
      <c r="L3971" s="22">
        <v>16.04</v>
      </c>
      <c r="M3971" s="22">
        <v>2</v>
      </c>
      <c r="N3971" s="22">
        <v>3</v>
      </c>
      <c r="O3971" s="22">
        <v>0</v>
      </c>
      <c r="P3971" s="48">
        <f t="shared" si="244"/>
        <v>196.64000000000001</v>
      </c>
      <c r="Q3971" s="48">
        <f t="shared" si="245"/>
        <v>200.02</v>
      </c>
      <c r="R3971" s="22">
        <v>7.52</v>
      </c>
      <c r="S3971" s="22">
        <v>7.63</v>
      </c>
      <c r="T3971" s="22">
        <v>181.6</v>
      </c>
      <c r="U3971" s="22">
        <v>196.1</v>
      </c>
      <c r="V3971" s="22">
        <v>212.8</v>
      </c>
      <c r="W3971" s="22">
        <v>193.4</v>
      </c>
      <c r="X3971" s="22">
        <v>199.3</v>
      </c>
      <c r="Y3971" s="22">
        <v>207.5</v>
      </c>
      <c r="Z3971" s="22">
        <v>185.3</v>
      </c>
      <c r="AA3971" s="22">
        <v>187.7</v>
      </c>
      <c r="AB3971" s="22">
        <v>197.2</v>
      </c>
      <c r="AC3971" s="22">
        <v>222.4</v>
      </c>
      <c r="AD3971" s="22" t="s">
        <v>179</v>
      </c>
      <c r="AE3971" s="22" t="s">
        <v>179</v>
      </c>
      <c r="AF3971" s="22" t="s">
        <v>179</v>
      </c>
      <c r="AG3971" s="22" t="s">
        <v>179</v>
      </c>
      <c r="AH3971" s="22" t="s">
        <v>179</v>
      </c>
      <c r="AI3971" s="22" t="s">
        <v>179</v>
      </c>
      <c r="AJ3971" s="22" t="s">
        <v>179</v>
      </c>
      <c r="AK3971" s="22" t="s">
        <v>179</v>
      </c>
      <c r="AL3971" s="22" t="s">
        <v>179</v>
      </c>
      <c r="AM3971" s="22" t="s">
        <v>179</v>
      </c>
      <c r="AN3971" s="22" t="s">
        <v>179</v>
      </c>
      <c r="AO3971" s="22" t="s">
        <v>180</v>
      </c>
      <c r="AP3971" s="22">
        <v>0</v>
      </c>
      <c r="AQ3971" s="22" t="s">
        <v>180</v>
      </c>
      <c r="AR3971" s="47">
        <f t="shared" si="246"/>
        <v>1.0171887713588283</v>
      </c>
      <c r="AS3971" s="47">
        <f t="shared" si="247"/>
        <v>0.74676271969185981</v>
      </c>
    </row>
    <row r="3972" spans="1:45" x14ac:dyDescent="0.25">
      <c r="A3972" s="22" t="s">
        <v>8498</v>
      </c>
      <c r="B3972" s="23" t="s">
        <v>8499</v>
      </c>
      <c r="C3972" s="22">
        <v>24</v>
      </c>
      <c r="D3972" s="22">
        <v>2</v>
      </c>
      <c r="E3972" s="22">
        <v>14</v>
      </c>
      <c r="F3972" s="22">
        <v>2</v>
      </c>
      <c r="G3972" s="22">
        <v>1</v>
      </c>
      <c r="H3972" s="22">
        <v>113</v>
      </c>
      <c r="I3972" s="22">
        <v>12.7</v>
      </c>
      <c r="J3972" s="22">
        <v>10.08</v>
      </c>
      <c r="K3972" s="22">
        <v>211</v>
      </c>
      <c r="L3972" s="22">
        <v>36.39</v>
      </c>
      <c r="M3972" s="22">
        <v>2</v>
      </c>
      <c r="N3972" s="22">
        <v>2</v>
      </c>
      <c r="O3972" s="22">
        <v>0</v>
      </c>
      <c r="P3972" s="48">
        <f t="shared" si="244"/>
        <v>999.06000000000006</v>
      </c>
      <c r="Q3972" s="48">
        <f t="shared" si="245"/>
        <v>1016.5</v>
      </c>
      <c r="R3972" s="22">
        <v>5.3</v>
      </c>
      <c r="S3972" s="22">
        <v>3.45</v>
      </c>
      <c r="T3972" s="22">
        <v>1017.9</v>
      </c>
      <c r="U3972" s="22">
        <v>996.3</v>
      </c>
      <c r="V3972" s="22">
        <v>1066.8</v>
      </c>
      <c r="W3972" s="22">
        <v>973.7</v>
      </c>
      <c r="X3972" s="22">
        <v>940.6</v>
      </c>
      <c r="Y3972" s="22">
        <v>987</v>
      </c>
      <c r="Z3972" s="22">
        <v>1010.3</v>
      </c>
      <c r="AA3972" s="22">
        <v>1007.3</v>
      </c>
      <c r="AB3972" s="22">
        <v>1000.7</v>
      </c>
      <c r="AC3972" s="22">
        <v>1077.2</v>
      </c>
      <c r="AD3972" s="22" t="s">
        <v>179</v>
      </c>
      <c r="AE3972" s="22" t="s">
        <v>179</v>
      </c>
      <c r="AF3972" s="22" t="s">
        <v>179</v>
      </c>
      <c r="AG3972" s="22" t="s">
        <v>179</v>
      </c>
      <c r="AH3972" s="22" t="s">
        <v>179</v>
      </c>
      <c r="AI3972" s="22" t="s">
        <v>179</v>
      </c>
      <c r="AJ3972" s="22" t="s">
        <v>179</v>
      </c>
      <c r="AK3972" s="22" t="s">
        <v>179</v>
      </c>
      <c r="AL3972" s="22" t="s">
        <v>179</v>
      </c>
      <c r="AM3972" s="22" t="s">
        <v>179</v>
      </c>
      <c r="AN3972" s="22" t="s">
        <v>179</v>
      </c>
      <c r="AO3972" s="22" t="s">
        <v>180</v>
      </c>
      <c r="AP3972" s="22">
        <v>0</v>
      </c>
      <c r="AQ3972" s="22" t="s">
        <v>180</v>
      </c>
      <c r="AR3972" s="47">
        <f t="shared" si="246"/>
        <v>1.0174564090244829</v>
      </c>
      <c r="AS3972" s="47">
        <f t="shared" si="247"/>
        <v>0.63097347955646366</v>
      </c>
    </row>
    <row r="3973" spans="1:45" x14ac:dyDescent="0.25">
      <c r="A3973" s="22" t="s">
        <v>8500</v>
      </c>
      <c r="B3973" s="23" t="s">
        <v>8501</v>
      </c>
      <c r="C3973" s="22">
        <v>1</v>
      </c>
      <c r="D3973" s="22">
        <v>2</v>
      </c>
      <c r="E3973" s="22">
        <v>28</v>
      </c>
      <c r="F3973" s="22">
        <v>2</v>
      </c>
      <c r="G3973" s="22">
        <v>1</v>
      </c>
      <c r="H3973" s="22">
        <v>3020</v>
      </c>
      <c r="I3973" s="22">
        <v>338.9</v>
      </c>
      <c r="J3973" s="22">
        <v>6.01</v>
      </c>
      <c r="K3973" s="22">
        <v>42</v>
      </c>
      <c r="L3973" s="22">
        <v>1.9</v>
      </c>
      <c r="M3973" s="22">
        <v>2</v>
      </c>
      <c r="N3973" s="22">
        <v>2</v>
      </c>
      <c r="O3973" s="22">
        <v>0</v>
      </c>
      <c r="P3973" s="48">
        <f t="shared" ref="P3973:P4036" si="248">AVERAGE(T3973:X3973)</f>
        <v>1985.8799999999999</v>
      </c>
      <c r="Q3973" s="48">
        <f t="shared" ref="Q3973:Q4036" si="249">AVERAGE(Y3973:AC3973)</f>
        <v>2000.8</v>
      </c>
      <c r="R3973" s="22">
        <v>4.45</v>
      </c>
      <c r="S3973" s="22">
        <v>5.39</v>
      </c>
      <c r="T3973" s="22">
        <v>1863.4</v>
      </c>
      <c r="U3973" s="22">
        <v>1972.5</v>
      </c>
      <c r="V3973" s="22">
        <v>2121</v>
      </c>
      <c r="W3973" s="22">
        <v>1947.4</v>
      </c>
      <c r="X3973" s="22">
        <v>2025.1</v>
      </c>
      <c r="Y3973" s="22">
        <v>1930.7</v>
      </c>
      <c r="Z3973" s="22">
        <v>1953.9</v>
      </c>
      <c r="AA3973" s="22">
        <v>1927.5</v>
      </c>
      <c r="AB3973" s="22">
        <v>2006.9</v>
      </c>
      <c r="AC3973" s="22">
        <v>2185</v>
      </c>
      <c r="AD3973" s="22" t="s">
        <v>179</v>
      </c>
      <c r="AE3973" s="22" t="s">
        <v>179</v>
      </c>
      <c r="AF3973" s="22" t="s">
        <v>179</v>
      </c>
      <c r="AG3973" s="22" t="s">
        <v>179</v>
      </c>
      <c r="AH3973" s="22" t="s">
        <v>179</v>
      </c>
      <c r="AI3973" s="22" t="s">
        <v>179</v>
      </c>
      <c r="AJ3973" s="22" t="s">
        <v>179</v>
      </c>
      <c r="AK3973" s="22" t="s">
        <v>179</v>
      </c>
      <c r="AL3973" s="22" t="s">
        <v>179</v>
      </c>
      <c r="AM3973" s="22" t="s">
        <v>179</v>
      </c>
      <c r="AN3973" s="22" t="s">
        <v>179</v>
      </c>
      <c r="AO3973" s="22" t="s">
        <v>180</v>
      </c>
      <c r="AP3973" s="22">
        <v>0</v>
      </c>
      <c r="AQ3973" s="22" t="s">
        <v>180</v>
      </c>
      <c r="AR3973" s="47">
        <f t="shared" ref="AR3973:AR4036" si="250">AVERAGE(Y3973:AC3973)/AVERAGE(T3973:X3973)</f>
        <v>1.0075130420770642</v>
      </c>
      <c r="AS3973" s="47">
        <f t="shared" ref="AS3973:AS4036" si="251">TTEST(Y3973:AC3973,T3973:X3973,2,1)</f>
        <v>0.81372443437180741</v>
      </c>
    </row>
    <row r="3974" spans="1:45" x14ac:dyDescent="0.25">
      <c r="A3974" s="22" t="s">
        <v>8502</v>
      </c>
      <c r="B3974" s="23" t="s">
        <v>8503</v>
      </c>
      <c r="C3974" s="22">
        <v>4</v>
      </c>
      <c r="D3974" s="22">
        <v>3</v>
      </c>
      <c r="E3974" s="22">
        <v>10</v>
      </c>
      <c r="F3974" s="22">
        <v>2</v>
      </c>
      <c r="G3974" s="22">
        <v>1</v>
      </c>
      <c r="H3974" s="22">
        <v>551</v>
      </c>
      <c r="I3974" s="22">
        <v>62</v>
      </c>
      <c r="J3974" s="22">
        <v>7.59</v>
      </c>
      <c r="K3974" s="22">
        <v>41</v>
      </c>
      <c r="L3974" s="22">
        <v>12.39</v>
      </c>
      <c r="M3974" s="22">
        <v>3</v>
      </c>
      <c r="N3974" s="22">
        <v>3</v>
      </c>
      <c r="O3974" s="22">
        <v>0</v>
      </c>
      <c r="P3974" s="48">
        <f t="shared" si="248"/>
        <v>82.140000000000015</v>
      </c>
      <c r="Q3974" s="48">
        <f t="shared" si="249"/>
        <v>93</v>
      </c>
      <c r="R3974" s="22">
        <v>5.61</v>
      </c>
      <c r="S3974" s="22">
        <v>7.85</v>
      </c>
      <c r="T3974" s="22">
        <v>77.3</v>
      </c>
      <c r="U3974" s="22">
        <v>82.9</v>
      </c>
      <c r="V3974" s="22">
        <v>89.3</v>
      </c>
      <c r="W3974" s="22">
        <v>80.8</v>
      </c>
      <c r="X3974" s="22">
        <v>80.400000000000006</v>
      </c>
      <c r="Y3974" s="22">
        <v>87.1</v>
      </c>
      <c r="Z3974" s="22">
        <v>87.4</v>
      </c>
      <c r="AA3974" s="22">
        <v>95.4</v>
      </c>
      <c r="AB3974" s="22">
        <v>104.6</v>
      </c>
      <c r="AC3974" s="22">
        <v>90.5</v>
      </c>
      <c r="AD3974" s="22" t="s">
        <v>179</v>
      </c>
      <c r="AE3974" s="22" t="s">
        <v>179</v>
      </c>
      <c r="AF3974" s="22" t="s">
        <v>179</v>
      </c>
      <c r="AG3974" s="22" t="s">
        <v>179</v>
      </c>
      <c r="AH3974" s="22" t="s">
        <v>179</v>
      </c>
      <c r="AI3974" s="22" t="s">
        <v>179</v>
      </c>
      <c r="AJ3974" s="22" t="s">
        <v>179</v>
      </c>
      <c r="AK3974" s="22" t="s">
        <v>179</v>
      </c>
      <c r="AL3974" s="22" t="s">
        <v>179</v>
      </c>
      <c r="AM3974" s="22" t="s">
        <v>179</v>
      </c>
      <c r="AN3974" s="22" t="s">
        <v>179</v>
      </c>
      <c r="AO3974" s="22" t="s">
        <v>180</v>
      </c>
      <c r="AP3974" s="22">
        <v>0</v>
      </c>
      <c r="AQ3974" s="22" t="s">
        <v>180</v>
      </c>
      <c r="AR3974" s="47">
        <f t="shared" si="250"/>
        <v>1.1322132943754564</v>
      </c>
      <c r="AS3974" s="47">
        <f t="shared" si="251"/>
        <v>3.3315505280314302E-2</v>
      </c>
    </row>
    <row r="3975" spans="1:45" x14ac:dyDescent="0.25">
      <c r="A3975" s="22" t="s">
        <v>8504</v>
      </c>
      <c r="B3975" s="23" t="s">
        <v>8505</v>
      </c>
      <c r="C3975" s="22">
        <v>6</v>
      </c>
      <c r="D3975" s="22">
        <v>2</v>
      </c>
      <c r="E3975" s="22">
        <v>3</v>
      </c>
      <c r="F3975" s="22">
        <v>2</v>
      </c>
      <c r="G3975" s="22">
        <v>1</v>
      </c>
      <c r="H3975" s="22">
        <v>569</v>
      </c>
      <c r="I3975" s="22">
        <v>63.9</v>
      </c>
      <c r="J3975" s="22">
        <v>7.56</v>
      </c>
      <c r="K3975" s="22">
        <v>0</v>
      </c>
      <c r="L3975" s="22">
        <v>6.41</v>
      </c>
      <c r="M3975" s="22">
        <v>1</v>
      </c>
      <c r="N3975" s="22">
        <v>2</v>
      </c>
      <c r="O3975" s="22">
        <v>0</v>
      </c>
      <c r="P3975" s="48" t="e">
        <f t="shared" si="248"/>
        <v>#DIV/0!</v>
      </c>
      <c r="Q3975" s="48" t="e">
        <f t="shared" si="249"/>
        <v>#DIV/0!</v>
      </c>
      <c r="R3975" s="22" t="s">
        <v>180</v>
      </c>
      <c r="S3975" s="22" t="s">
        <v>180</v>
      </c>
      <c r="T3975" s="22" t="s">
        <v>180</v>
      </c>
      <c r="U3975" s="22" t="s">
        <v>180</v>
      </c>
      <c r="V3975" s="22" t="s">
        <v>180</v>
      </c>
      <c r="W3975" s="22" t="s">
        <v>180</v>
      </c>
      <c r="X3975" s="22" t="s">
        <v>180</v>
      </c>
      <c r="Y3975" s="22" t="s">
        <v>180</v>
      </c>
      <c r="Z3975" s="22" t="s">
        <v>180</v>
      </c>
      <c r="AA3975" s="22" t="s">
        <v>180</v>
      </c>
      <c r="AB3975" s="22" t="s">
        <v>180</v>
      </c>
      <c r="AC3975" s="22" t="s">
        <v>180</v>
      </c>
      <c r="AD3975" s="22" t="s">
        <v>179</v>
      </c>
      <c r="AE3975" s="22" t="s">
        <v>179</v>
      </c>
      <c r="AF3975" s="22" t="s">
        <v>179</v>
      </c>
      <c r="AG3975" s="22" t="s">
        <v>179</v>
      </c>
      <c r="AH3975" s="22" t="s">
        <v>179</v>
      </c>
      <c r="AI3975" s="22" t="s">
        <v>179</v>
      </c>
      <c r="AJ3975" s="22" t="s">
        <v>179</v>
      </c>
      <c r="AK3975" s="22" t="s">
        <v>179</v>
      </c>
      <c r="AL3975" s="22" t="s">
        <v>179</v>
      </c>
      <c r="AM3975" s="22" t="s">
        <v>179</v>
      </c>
      <c r="AN3975" s="22" t="s">
        <v>179</v>
      </c>
      <c r="AO3975" s="22" t="s">
        <v>180</v>
      </c>
      <c r="AP3975" s="22">
        <v>0</v>
      </c>
      <c r="AQ3975" s="22" t="s">
        <v>180</v>
      </c>
      <c r="AR3975" s="47" t="e">
        <f t="shared" si="250"/>
        <v>#DIV/0!</v>
      </c>
      <c r="AS3975" s="47" t="e">
        <f t="shared" si="251"/>
        <v>#DIV/0!</v>
      </c>
    </row>
    <row r="3976" spans="1:45" x14ac:dyDescent="0.25">
      <c r="A3976" s="22" t="s">
        <v>8506</v>
      </c>
      <c r="B3976" s="23" t="s">
        <v>8507</v>
      </c>
      <c r="C3976" s="22">
        <v>9</v>
      </c>
      <c r="D3976" s="22">
        <v>2</v>
      </c>
      <c r="E3976" s="22">
        <v>4</v>
      </c>
      <c r="F3976" s="22">
        <v>2</v>
      </c>
      <c r="G3976" s="22">
        <v>1</v>
      </c>
      <c r="H3976" s="22">
        <v>356</v>
      </c>
      <c r="I3976" s="22">
        <v>40.200000000000003</v>
      </c>
      <c r="J3976" s="22">
        <v>5.38</v>
      </c>
      <c r="K3976" s="22">
        <v>30</v>
      </c>
      <c r="L3976" s="22">
        <v>7.55</v>
      </c>
      <c r="M3976" s="22">
        <v>2</v>
      </c>
      <c r="N3976" s="22">
        <v>2</v>
      </c>
      <c r="O3976" s="22">
        <v>0</v>
      </c>
      <c r="P3976" s="48">
        <f t="shared" si="248"/>
        <v>280.76</v>
      </c>
      <c r="Q3976" s="48">
        <f t="shared" si="249"/>
        <v>291.92</v>
      </c>
      <c r="R3976" s="22">
        <v>6.28</v>
      </c>
      <c r="S3976" s="22">
        <v>4.13</v>
      </c>
      <c r="T3976" s="22">
        <v>291</v>
      </c>
      <c r="U3976" s="22">
        <v>267.5</v>
      </c>
      <c r="V3976" s="22">
        <v>305.5</v>
      </c>
      <c r="W3976" s="22">
        <v>257.3</v>
      </c>
      <c r="X3976" s="22">
        <v>282.5</v>
      </c>
      <c r="Y3976" s="22">
        <v>286.2</v>
      </c>
      <c r="Z3976" s="22">
        <v>296.8</v>
      </c>
      <c r="AA3976" s="22">
        <v>280.89999999999998</v>
      </c>
      <c r="AB3976" s="22">
        <v>285</v>
      </c>
      <c r="AC3976" s="22">
        <v>310.7</v>
      </c>
      <c r="AD3976" s="22" t="s">
        <v>179</v>
      </c>
      <c r="AE3976" s="22" t="s">
        <v>179</v>
      </c>
      <c r="AF3976" s="22" t="s">
        <v>179</v>
      </c>
      <c r="AG3976" s="22" t="s">
        <v>179</v>
      </c>
      <c r="AH3976" s="22" t="s">
        <v>179</v>
      </c>
      <c r="AI3976" s="22" t="s">
        <v>179</v>
      </c>
      <c r="AJ3976" s="22" t="s">
        <v>179</v>
      </c>
      <c r="AK3976" s="22" t="s">
        <v>179</v>
      </c>
      <c r="AL3976" s="22" t="s">
        <v>179</v>
      </c>
      <c r="AM3976" s="22" t="s">
        <v>179</v>
      </c>
      <c r="AN3976" s="22" t="s">
        <v>179</v>
      </c>
      <c r="AO3976" s="22" t="s">
        <v>180</v>
      </c>
      <c r="AP3976" s="22">
        <v>0</v>
      </c>
      <c r="AQ3976" s="22" t="s">
        <v>180</v>
      </c>
      <c r="AR3976" s="47">
        <f t="shared" si="250"/>
        <v>1.0397492520302039</v>
      </c>
      <c r="AS3976" s="47">
        <f t="shared" si="251"/>
        <v>0.36827656950739623</v>
      </c>
    </row>
    <row r="3977" spans="1:45" x14ac:dyDescent="0.25">
      <c r="A3977" s="22" t="s">
        <v>8508</v>
      </c>
      <c r="B3977" s="23" t="s">
        <v>8509</v>
      </c>
      <c r="C3977" s="22">
        <v>7</v>
      </c>
      <c r="D3977" s="22">
        <v>1</v>
      </c>
      <c r="E3977" s="22">
        <v>2</v>
      </c>
      <c r="F3977" s="22">
        <v>1</v>
      </c>
      <c r="G3977" s="22">
        <v>1</v>
      </c>
      <c r="H3977" s="22">
        <v>197</v>
      </c>
      <c r="I3977" s="22">
        <v>21.6</v>
      </c>
      <c r="J3977" s="22">
        <v>5.45</v>
      </c>
      <c r="K3977" s="22">
        <v>31</v>
      </c>
      <c r="L3977" s="22">
        <v>5.21</v>
      </c>
      <c r="M3977" s="22">
        <v>1</v>
      </c>
      <c r="N3977" s="22">
        <v>1</v>
      </c>
      <c r="O3977" s="22">
        <v>0</v>
      </c>
      <c r="P3977" s="48" t="e">
        <f t="shared" si="248"/>
        <v>#DIV/0!</v>
      </c>
      <c r="Q3977" s="48" t="e">
        <f t="shared" si="249"/>
        <v>#DIV/0!</v>
      </c>
      <c r="R3977" s="22" t="s">
        <v>180</v>
      </c>
      <c r="S3977" s="22" t="s">
        <v>180</v>
      </c>
      <c r="T3977" s="22" t="s">
        <v>180</v>
      </c>
      <c r="U3977" s="22" t="s">
        <v>180</v>
      </c>
      <c r="V3977" s="22" t="s">
        <v>180</v>
      </c>
      <c r="W3977" s="22" t="s">
        <v>180</v>
      </c>
      <c r="X3977" s="22" t="s">
        <v>180</v>
      </c>
      <c r="Y3977" s="22" t="s">
        <v>180</v>
      </c>
      <c r="Z3977" s="22" t="s">
        <v>180</v>
      </c>
      <c r="AA3977" s="22" t="s">
        <v>180</v>
      </c>
      <c r="AB3977" s="22" t="s">
        <v>180</v>
      </c>
      <c r="AC3977" s="22" t="s">
        <v>180</v>
      </c>
      <c r="AD3977" s="22" t="s">
        <v>179</v>
      </c>
      <c r="AE3977" s="22" t="s">
        <v>179</v>
      </c>
      <c r="AF3977" s="22" t="s">
        <v>179</v>
      </c>
      <c r="AG3977" s="22" t="s">
        <v>179</v>
      </c>
      <c r="AH3977" s="22" t="s">
        <v>179</v>
      </c>
      <c r="AI3977" s="22" t="s">
        <v>179</v>
      </c>
      <c r="AJ3977" s="22" t="s">
        <v>179</v>
      </c>
      <c r="AK3977" s="22" t="s">
        <v>179</v>
      </c>
      <c r="AL3977" s="22" t="s">
        <v>179</v>
      </c>
      <c r="AM3977" s="22" t="s">
        <v>179</v>
      </c>
      <c r="AN3977" s="22" t="s">
        <v>179</v>
      </c>
      <c r="AO3977" s="22" t="s">
        <v>180</v>
      </c>
      <c r="AP3977" s="22">
        <v>0</v>
      </c>
      <c r="AQ3977" s="22" t="s">
        <v>180</v>
      </c>
      <c r="AR3977" s="47" t="e">
        <f t="shared" si="250"/>
        <v>#DIV/0!</v>
      </c>
      <c r="AS3977" s="47" t="e">
        <f t="shared" si="251"/>
        <v>#DIV/0!</v>
      </c>
    </row>
    <row r="3978" spans="1:45" x14ac:dyDescent="0.25">
      <c r="A3978" s="22" t="s">
        <v>8510</v>
      </c>
      <c r="B3978" s="23" t="s">
        <v>8511</v>
      </c>
      <c r="C3978" s="22">
        <v>3</v>
      </c>
      <c r="D3978" s="22">
        <v>2</v>
      </c>
      <c r="E3978" s="22">
        <v>5</v>
      </c>
      <c r="F3978" s="22">
        <v>2</v>
      </c>
      <c r="G3978" s="22">
        <v>1</v>
      </c>
      <c r="H3978" s="22">
        <v>612</v>
      </c>
      <c r="I3978" s="22">
        <v>69.7</v>
      </c>
      <c r="J3978" s="22">
        <v>8.57</v>
      </c>
      <c r="K3978" s="22">
        <v>0</v>
      </c>
      <c r="L3978" s="22">
        <v>4.8099999999999996</v>
      </c>
      <c r="M3978" s="22">
        <v>1</v>
      </c>
      <c r="N3978" s="22">
        <v>2</v>
      </c>
      <c r="O3978" s="22">
        <v>0</v>
      </c>
      <c r="P3978" s="48">
        <f t="shared" si="248"/>
        <v>131.92000000000002</v>
      </c>
      <c r="Q3978" s="48">
        <f t="shared" si="249"/>
        <v>160.58000000000001</v>
      </c>
      <c r="R3978" s="22">
        <v>10.72</v>
      </c>
      <c r="S3978" s="22">
        <v>14.29</v>
      </c>
      <c r="T3978" s="22">
        <v>133.30000000000001</v>
      </c>
      <c r="U3978" s="22">
        <v>135.19999999999999</v>
      </c>
      <c r="V3978" s="22">
        <v>133.6</v>
      </c>
      <c r="W3978" s="22">
        <v>108</v>
      </c>
      <c r="X3978" s="22">
        <v>149.5</v>
      </c>
      <c r="Y3978" s="22">
        <v>143.1</v>
      </c>
      <c r="Z3978" s="22">
        <v>177.8</v>
      </c>
      <c r="AA3978" s="22">
        <v>152.6</v>
      </c>
      <c r="AB3978" s="22">
        <v>138.19999999999999</v>
      </c>
      <c r="AC3978" s="22">
        <v>191.2</v>
      </c>
      <c r="AD3978" s="22" t="s">
        <v>179</v>
      </c>
      <c r="AE3978" s="22" t="s">
        <v>179</v>
      </c>
      <c r="AF3978" s="22" t="s">
        <v>179</v>
      </c>
      <c r="AG3978" s="22" t="s">
        <v>179</v>
      </c>
      <c r="AH3978" s="22" t="s">
        <v>179</v>
      </c>
      <c r="AI3978" s="22" t="s">
        <v>179</v>
      </c>
      <c r="AJ3978" s="22" t="s">
        <v>179</v>
      </c>
      <c r="AK3978" s="22" t="s">
        <v>179</v>
      </c>
      <c r="AL3978" s="22" t="s">
        <v>179</v>
      </c>
      <c r="AM3978" s="22" t="s">
        <v>179</v>
      </c>
      <c r="AN3978" s="22" t="s">
        <v>179</v>
      </c>
      <c r="AO3978" s="22" t="s">
        <v>180</v>
      </c>
      <c r="AP3978" s="22">
        <v>0</v>
      </c>
      <c r="AQ3978" s="22" t="s">
        <v>180</v>
      </c>
      <c r="AR3978" s="47">
        <f t="shared" si="250"/>
        <v>1.2172528805336567</v>
      </c>
      <c r="AS3978" s="47">
        <f t="shared" si="251"/>
        <v>1.0926087030410314E-2</v>
      </c>
    </row>
    <row r="3979" spans="1:45" x14ac:dyDescent="0.25">
      <c r="A3979" s="22" t="s">
        <v>8512</v>
      </c>
      <c r="B3979" s="23" t="s">
        <v>8513</v>
      </c>
      <c r="C3979" s="22">
        <v>4</v>
      </c>
      <c r="D3979" s="22">
        <v>2</v>
      </c>
      <c r="E3979" s="22">
        <v>3</v>
      </c>
      <c r="F3979" s="22">
        <v>2</v>
      </c>
      <c r="G3979" s="22">
        <v>1</v>
      </c>
      <c r="H3979" s="22">
        <v>728</v>
      </c>
      <c r="I3979" s="22">
        <v>84.4</v>
      </c>
      <c r="J3979" s="22">
        <v>5.22</v>
      </c>
      <c r="K3979" s="22">
        <v>34</v>
      </c>
      <c r="L3979" s="22">
        <v>5.5</v>
      </c>
      <c r="M3979" s="22">
        <v>1</v>
      </c>
      <c r="N3979" s="22">
        <v>2</v>
      </c>
      <c r="O3979" s="22">
        <v>0</v>
      </c>
      <c r="P3979" s="48">
        <f t="shared" si="248"/>
        <v>44.3</v>
      </c>
      <c r="Q3979" s="48">
        <f t="shared" si="249"/>
        <v>43.24</v>
      </c>
      <c r="R3979" s="22">
        <v>9.3000000000000007</v>
      </c>
      <c r="S3979" s="22">
        <v>12.44</v>
      </c>
      <c r="T3979" s="22">
        <v>37.700000000000003</v>
      </c>
      <c r="U3979" s="22">
        <v>50.2</v>
      </c>
      <c r="V3979" s="22">
        <v>44.1</v>
      </c>
      <c r="W3979" s="22">
        <v>46.1</v>
      </c>
      <c r="X3979" s="22">
        <v>43.4</v>
      </c>
      <c r="Y3979" s="22">
        <v>37.799999999999997</v>
      </c>
      <c r="Z3979" s="22">
        <v>41.9</v>
      </c>
      <c r="AA3979" s="22">
        <v>41.4</v>
      </c>
      <c r="AB3979" s="22">
        <v>52.2</v>
      </c>
      <c r="AC3979" s="22">
        <v>42.9</v>
      </c>
      <c r="AD3979" s="22" t="s">
        <v>179</v>
      </c>
      <c r="AE3979" s="22" t="s">
        <v>179</v>
      </c>
      <c r="AF3979" s="22" t="s">
        <v>179</v>
      </c>
      <c r="AG3979" s="22" t="s">
        <v>179</v>
      </c>
      <c r="AH3979" s="22" t="s">
        <v>179</v>
      </c>
      <c r="AI3979" s="22" t="s">
        <v>179</v>
      </c>
      <c r="AJ3979" s="22" t="s">
        <v>179</v>
      </c>
      <c r="AK3979" s="22" t="s">
        <v>179</v>
      </c>
      <c r="AL3979" s="22" t="s">
        <v>179</v>
      </c>
      <c r="AM3979" s="22" t="s">
        <v>179</v>
      </c>
      <c r="AN3979" s="22" t="s">
        <v>179</v>
      </c>
      <c r="AO3979" s="22" t="s">
        <v>180</v>
      </c>
      <c r="AP3979" s="22">
        <v>0</v>
      </c>
      <c r="AQ3979" s="22" t="s">
        <v>180</v>
      </c>
      <c r="AR3979" s="47">
        <f t="shared" si="250"/>
        <v>0.97607223476297977</v>
      </c>
      <c r="AS3979" s="47">
        <f t="shared" si="251"/>
        <v>0.67199405830104308</v>
      </c>
    </row>
    <row r="3980" spans="1:45" x14ac:dyDescent="0.25">
      <c r="A3980" s="22" t="s">
        <v>8514</v>
      </c>
      <c r="B3980" s="23" t="s">
        <v>8515</v>
      </c>
      <c r="C3980" s="22">
        <v>2</v>
      </c>
      <c r="D3980" s="22">
        <v>2</v>
      </c>
      <c r="E3980" s="22">
        <v>12</v>
      </c>
      <c r="F3980" s="22">
        <v>1</v>
      </c>
      <c r="G3980" s="22">
        <v>1</v>
      </c>
      <c r="H3980" s="22">
        <v>716</v>
      </c>
      <c r="I3980" s="22">
        <v>83.3</v>
      </c>
      <c r="J3980" s="22">
        <v>5.43</v>
      </c>
      <c r="K3980" s="22">
        <v>54</v>
      </c>
      <c r="L3980" s="22">
        <v>14.23</v>
      </c>
      <c r="M3980" s="22">
        <v>2</v>
      </c>
      <c r="N3980" s="22">
        <v>2</v>
      </c>
      <c r="O3980" s="22">
        <v>0</v>
      </c>
      <c r="P3980" s="48">
        <f t="shared" si="248"/>
        <v>1510.28</v>
      </c>
      <c r="Q3980" s="48">
        <f t="shared" si="249"/>
        <v>1608.38</v>
      </c>
      <c r="R3980" s="22">
        <v>52.37</v>
      </c>
      <c r="S3980" s="22">
        <v>16.899999999999999</v>
      </c>
      <c r="T3980" s="22">
        <v>1346.8</v>
      </c>
      <c r="U3980" s="22">
        <v>2883.2</v>
      </c>
      <c r="V3980" s="22">
        <v>1650</v>
      </c>
      <c r="W3980" s="22">
        <v>1302.5</v>
      </c>
      <c r="X3980" s="22">
        <v>368.9</v>
      </c>
      <c r="Y3980" s="22">
        <v>1728.5</v>
      </c>
      <c r="Z3980" s="22">
        <v>1651.8</v>
      </c>
      <c r="AA3980" s="22">
        <v>1444.8</v>
      </c>
      <c r="AB3980" s="22">
        <v>1963.6</v>
      </c>
      <c r="AC3980" s="22">
        <v>1253.2</v>
      </c>
      <c r="AD3980" s="22" t="s">
        <v>179</v>
      </c>
      <c r="AE3980" s="22" t="s">
        <v>179</v>
      </c>
      <c r="AF3980" s="22" t="s">
        <v>179</v>
      </c>
      <c r="AG3980" s="22" t="s">
        <v>179</v>
      </c>
      <c r="AH3980" s="22" t="s">
        <v>179</v>
      </c>
      <c r="AI3980" s="22" t="s">
        <v>179</v>
      </c>
      <c r="AJ3980" s="22" t="s">
        <v>179</v>
      </c>
      <c r="AK3980" s="22" t="s">
        <v>179</v>
      </c>
      <c r="AL3980" s="22" t="s">
        <v>179</v>
      </c>
      <c r="AM3980" s="22" t="s">
        <v>179</v>
      </c>
      <c r="AN3980" s="22" t="s">
        <v>179</v>
      </c>
      <c r="AO3980" s="22" t="s">
        <v>180</v>
      </c>
      <c r="AP3980" s="22">
        <v>0</v>
      </c>
      <c r="AQ3980" s="22" t="s">
        <v>180</v>
      </c>
      <c r="AR3980" s="47">
        <f t="shared" si="250"/>
        <v>1.0649548428106048</v>
      </c>
      <c r="AS3980" s="47">
        <f t="shared" si="251"/>
        <v>0.80860639755698238</v>
      </c>
    </row>
    <row r="3981" spans="1:45" x14ac:dyDescent="0.25">
      <c r="A3981" s="22" t="s">
        <v>8516</v>
      </c>
      <c r="B3981" s="23" t="s">
        <v>8517</v>
      </c>
      <c r="C3981" s="22">
        <v>21</v>
      </c>
      <c r="D3981" s="22">
        <v>16</v>
      </c>
      <c r="E3981" s="22">
        <v>32</v>
      </c>
      <c r="F3981" s="22">
        <v>16</v>
      </c>
      <c r="G3981" s="22">
        <v>1</v>
      </c>
      <c r="H3981" s="22">
        <v>718</v>
      </c>
      <c r="I3981" s="22">
        <v>83.2</v>
      </c>
      <c r="J3981" s="22">
        <v>5.19</v>
      </c>
      <c r="K3981" s="22">
        <v>136</v>
      </c>
      <c r="L3981" s="22">
        <v>54.72</v>
      </c>
      <c r="M3981" s="22">
        <v>14</v>
      </c>
      <c r="N3981" s="22">
        <v>16</v>
      </c>
      <c r="O3981" s="22">
        <v>0</v>
      </c>
      <c r="P3981" s="48">
        <f t="shared" si="248"/>
        <v>2350.6999999999998</v>
      </c>
      <c r="Q3981" s="48">
        <f t="shared" si="249"/>
        <v>2364.64</v>
      </c>
      <c r="R3981" s="22">
        <v>9.23</v>
      </c>
      <c r="S3981" s="22">
        <v>3.51</v>
      </c>
      <c r="T3981" s="22">
        <v>2016.7</v>
      </c>
      <c r="U3981" s="22">
        <v>2600.1</v>
      </c>
      <c r="V3981" s="22">
        <v>2360.6999999999998</v>
      </c>
      <c r="W3981" s="22">
        <v>2548.1999999999998</v>
      </c>
      <c r="X3981" s="22">
        <v>2227.8000000000002</v>
      </c>
      <c r="Y3981" s="22">
        <v>2325.8000000000002</v>
      </c>
      <c r="Z3981" s="22">
        <v>2322.1</v>
      </c>
      <c r="AA3981" s="22">
        <v>2275.9</v>
      </c>
      <c r="AB3981" s="22">
        <v>2418.3000000000002</v>
      </c>
      <c r="AC3981" s="22">
        <v>2481.1</v>
      </c>
      <c r="AD3981" s="22" t="s">
        <v>179</v>
      </c>
      <c r="AE3981" s="22" t="s">
        <v>179</v>
      </c>
      <c r="AF3981" s="22" t="s">
        <v>179</v>
      </c>
      <c r="AG3981" s="22" t="s">
        <v>179</v>
      </c>
      <c r="AH3981" s="22" t="s">
        <v>179</v>
      </c>
      <c r="AI3981" s="22" t="s">
        <v>179</v>
      </c>
      <c r="AJ3981" s="22" t="s">
        <v>179</v>
      </c>
      <c r="AK3981" s="22" t="s">
        <v>179</v>
      </c>
      <c r="AL3981" s="22" t="s">
        <v>179</v>
      </c>
      <c r="AM3981" s="22" t="s">
        <v>179</v>
      </c>
      <c r="AN3981" s="22" t="s">
        <v>179</v>
      </c>
      <c r="AO3981" s="22" t="s">
        <v>180</v>
      </c>
      <c r="AP3981" s="22">
        <v>0</v>
      </c>
      <c r="AQ3981" s="22" t="s">
        <v>180</v>
      </c>
      <c r="AR3981" s="47">
        <f t="shared" si="250"/>
        <v>1.0059301484664143</v>
      </c>
      <c r="AS3981" s="47">
        <f t="shared" si="251"/>
        <v>0.90860219607200121</v>
      </c>
    </row>
    <row r="3982" spans="1:45" x14ac:dyDescent="0.25">
      <c r="A3982" s="22" t="s">
        <v>8518</v>
      </c>
      <c r="B3982" s="23" t="s">
        <v>8519</v>
      </c>
      <c r="C3982" s="22">
        <v>13</v>
      </c>
      <c r="D3982" s="22">
        <v>3</v>
      </c>
      <c r="E3982" s="22">
        <v>6</v>
      </c>
      <c r="F3982" s="22">
        <v>3</v>
      </c>
      <c r="G3982" s="22">
        <v>1</v>
      </c>
      <c r="H3982" s="22">
        <v>318</v>
      </c>
      <c r="I3982" s="22">
        <v>36.299999999999997</v>
      </c>
      <c r="J3982" s="22">
        <v>5.05</v>
      </c>
      <c r="K3982" s="22">
        <v>59</v>
      </c>
      <c r="L3982" s="22">
        <v>13.59</v>
      </c>
      <c r="M3982" s="22">
        <v>3</v>
      </c>
      <c r="N3982" s="22">
        <v>3</v>
      </c>
      <c r="O3982" s="22">
        <v>0</v>
      </c>
      <c r="P3982" s="48">
        <f t="shared" si="248"/>
        <v>219.64000000000001</v>
      </c>
      <c r="Q3982" s="48">
        <f t="shared" si="249"/>
        <v>223.5</v>
      </c>
      <c r="R3982" s="22">
        <v>4.38</v>
      </c>
      <c r="S3982" s="22">
        <v>7.82</v>
      </c>
      <c r="T3982" s="22">
        <v>232.7</v>
      </c>
      <c r="U3982" s="22">
        <v>206.6</v>
      </c>
      <c r="V3982" s="22">
        <v>219.7</v>
      </c>
      <c r="W3982" s="22">
        <v>216.7</v>
      </c>
      <c r="X3982" s="22">
        <v>222.5</v>
      </c>
      <c r="Y3982" s="22">
        <v>199.4</v>
      </c>
      <c r="Z3982" s="22">
        <v>233.4</v>
      </c>
      <c r="AA3982" s="22">
        <v>219</v>
      </c>
      <c r="AB3982" s="22">
        <v>246.1</v>
      </c>
      <c r="AC3982" s="22">
        <v>219.6</v>
      </c>
      <c r="AD3982" s="22" t="s">
        <v>179</v>
      </c>
      <c r="AE3982" s="22" t="s">
        <v>179</v>
      </c>
      <c r="AF3982" s="22" t="s">
        <v>179</v>
      </c>
      <c r="AG3982" s="22" t="s">
        <v>179</v>
      </c>
      <c r="AH3982" s="22" t="s">
        <v>179</v>
      </c>
      <c r="AI3982" s="22" t="s">
        <v>179</v>
      </c>
      <c r="AJ3982" s="22" t="s">
        <v>179</v>
      </c>
      <c r="AK3982" s="22" t="s">
        <v>179</v>
      </c>
      <c r="AL3982" s="22" t="s">
        <v>179</v>
      </c>
      <c r="AM3982" s="22" t="s">
        <v>179</v>
      </c>
      <c r="AN3982" s="22" t="s">
        <v>179</v>
      </c>
      <c r="AO3982" s="22" t="s">
        <v>180</v>
      </c>
      <c r="AP3982" s="22">
        <v>0</v>
      </c>
      <c r="AQ3982" s="22" t="s">
        <v>180</v>
      </c>
      <c r="AR3982" s="47">
        <f t="shared" si="250"/>
        <v>1.0175742123474776</v>
      </c>
      <c r="AS3982" s="47">
        <f t="shared" si="251"/>
        <v>0.75314718105349587</v>
      </c>
    </row>
    <row r="3983" spans="1:45" x14ac:dyDescent="0.25">
      <c r="A3983" s="22" t="s">
        <v>8520</v>
      </c>
      <c r="B3983" s="23" t="s">
        <v>8521</v>
      </c>
      <c r="C3983" s="22">
        <v>1</v>
      </c>
      <c r="D3983" s="22">
        <v>1</v>
      </c>
      <c r="E3983" s="22">
        <v>2</v>
      </c>
      <c r="F3983" s="22">
        <v>1</v>
      </c>
      <c r="G3983" s="22">
        <v>1</v>
      </c>
      <c r="H3983" s="22">
        <v>766</v>
      </c>
      <c r="I3983" s="22">
        <v>85.2</v>
      </c>
      <c r="J3983" s="22">
        <v>4.67</v>
      </c>
      <c r="K3983" s="22">
        <v>0</v>
      </c>
      <c r="L3983" s="22">
        <v>2.76</v>
      </c>
      <c r="M3983" s="22">
        <v>1</v>
      </c>
      <c r="N3983" s="22">
        <v>1</v>
      </c>
      <c r="O3983" s="22">
        <v>0</v>
      </c>
      <c r="P3983" s="48">
        <f t="shared" si="248"/>
        <v>174.42000000000002</v>
      </c>
      <c r="Q3983" s="48">
        <f t="shared" si="249"/>
        <v>184</v>
      </c>
      <c r="R3983" s="22">
        <v>4.95</v>
      </c>
      <c r="S3983" s="22">
        <v>5.79</v>
      </c>
      <c r="T3983" s="22">
        <v>164.5</v>
      </c>
      <c r="U3983" s="22">
        <v>166.7</v>
      </c>
      <c r="V3983" s="22">
        <v>179.6</v>
      </c>
      <c r="W3983" s="22">
        <v>180.2</v>
      </c>
      <c r="X3983" s="22">
        <v>181.1</v>
      </c>
      <c r="Y3983" s="22">
        <v>180.2</v>
      </c>
      <c r="Z3983" s="22">
        <v>199.4</v>
      </c>
      <c r="AA3983" s="22">
        <v>173.7</v>
      </c>
      <c r="AB3983" s="22">
        <v>176.5</v>
      </c>
      <c r="AC3983" s="22">
        <v>190.2</v>
      </c>
      <c r="AD3983" s="22" t="s">
        <v>179</v>
      </c>
      <c r="AE3983" s="22" t="s">
        <v>179</v>
      </c>
      <c r="AF3983" s="22" t="s">
        <v>179</v>
      </c>
      <c r="AG3983" s="22" t="s">
        <v>179</v>
      </c>
      <c r="AH3983" s="22" t="s">
        <v>179</v>
      </c>
      <c r="AI3983" s="22" t="s">
        <v>179</v>
      </c>
      <c r="AJ3983" s="22" t="s">
        <v>179</v>
      </c>
      <c r="AK3983" s="22" t="s">
        <v>179</v>
      </c>
      <c r="AL3983" s="22" t="s">
        <v>179</v>
      </c>
      <c r="AM3983" s="22" t="s">
        <v>179</v>
      </c>
      <c r="AN3983" s="22" t="s">
        <v>179</v>
      </c>
      <c r="AO3983" s="22" t="s">
        <v>180</v>
      </c>
      <c r="AP3983" s="22">
        <v>0</v>
      </c>
      <c r="AQ3983" s="22" t="s">
        <v>180</v>
      </c>
      <c r="AR3983" s="47">
        <f t="shared" si="250"/>
        <v>1.0549248939341818</v>
      </c>
      <c r="AS3983" s="47">
        <f t="shared" si="251"/>
        <v>0.24460146544673764</v>
      </c>
    </row>
    <row r="3984" spans="1:45" x14ac:dyDescent="0.25">
      <c r="A3984" s="22" t="s">
        <v>8522</v>
      </c>
      <c r="B3984" s="23" t="s">
        <v>8523</v>
      </c>
      <c r="C3984" s="22">
        <v>13</v>
      </c>
      <c r="D3984" s="22">
        <v>2</v>
      </c>
      <c r="E3984" s="22">
        <v>6</v>
      </c>
      <c r="F3984" s="22">
        <v>2</v>
      </c>
      <c r="G3984" s="22">
        <v>1</v>
      </c>
      <c r="H3984" s="22">
        <v>183</v>
      </c>
      <c r="I3984" s="22">
        <v>21.1</v>
      </c>
      <c r="J3984" s="22">
        <v>9.8000000000000007</v>
      </c>
      <c r="K3984" s="22">
        <v>54</v>
      </c>
      <c r="L3984" s="22">
        <v>11.2</v>
      </c>
      <c r="M3984" s="22">
        <v>2</v>
      </c>
      <c r="N3984" s="22">
        <v>2</v>
      </c>
      <c r="O3984" s="22">
        <v>0</v>
      </c>
      <c r="P3984" s="48">
        <f t="shared" si="248"/>
        <v>272.14</v>
      </c>
      <c r="Q3984" s="48">
        <f t="shared" si="249"/>
        <v>272.24</v>
      </c>
      <c r="R3984" s="22">
        <v>7.69</v>
      </c>
      <c r="S3984" s="22">
        <v>3.25</v>
      </c>
      <c r="T3984" s="22">
        <v>241.2</v>
      </c>
      <c r="U3984" s="22">
        <v>256.7</v>
      </c>
      <c r="V3984" s="22">
        <v>288.3</v>
      </c>
      <c r="W3984" s="22">
        <v>279</v>
      </c>
      <c r="X3984" s="22">
        <v>295.5</v>
      </c>
      <c r="Y3984" s="22">
        <v>280.5</v>
      </c>
      <c r="Z3984" s="22">
        <v>261.7</v>
      </c>
      <c r="AA3984" s="22">
        <v>267.39999999999998</v>
      </c>
      <c r="AB3984" s="22">
        <v>269.3</v>
      </c>
      <c r="AC3984" s="22">
        <v>282.3</v>
      </c>
      <c r="AD3984" s="22" t="s">
        <v>179</v>
      </c>
      <c r="AE3984" s="22" t="s">
        <v>179</v>
      </c>
      <c r="AF3984" s="22" t="s">
        <v>179</v>
      </c>
      <c r="AG3984" s="22" t="s">
        <v>179</v>
      </c>
      <c r="AH3984" s="22" t="s">
        <v>179</v>
      </c>
      <c r="AI3984" s="22" t="s">
        <v>179</v>
      </c>
      <c r="AJ3984" s="22" t="s">
        <v>179</v>
      </c>
      <c r="AK3984" s="22" t="s">
        <v>179</v>
      </c>
      <c r="AL3984" s="22" t="s">
        <v>179</v>
      </c>
      <c r="AM3984" s="22" t="s">
        <v>179</v>
      </c>
      <c r="AN3984" s="22" t="s">
        <v>179</v>
      </c>
      <c r="AO3984" s="22" t="s">
        <v>180</v>
      </c>
      <c r="AP3984" s="22">
        <v>0</v>
      </c>
      <c r="AQ3984" s="22" t="s">
        <v>180</v>
      </c>
      <c r="AR3984" s="47">
        <f t="shared" si="250"/>
        <v>1.0003674579260675</v>
      </c>
      <c r="AS3984" s="47">
        <f t="shared" si="251"/>
        <v>0.99296737115421063</v>
      </c>
    </row>
    <row r="3985" spans="1:45" x14ac:dyDescent="0.25">
      <c r="A3985" s="22" t="s">
        <v>8524</v>
      </c>
      <c r="B3985" s="23" t="s">
        <v>8525</v>
      </c>
      <c r="C3985" s="22">
        <v>46</v>
      </c>
      <c r="D3985" s="22">
        <v>17</v>
      </c>
      <c r="E3985" s="22">
        <v>80</v>
      </c>
      <c r="F3985" s="22">
        <v>17</v>
      </c>
      <c r="G3985" s="22">
        <v>1</v>
      </c>
      <c r="H3985" s="22">
        <v>424</v>
      </c>
      <c r="I3985" s="22">
        <v>48.6</v>
      </c>
      <c r="J3985" s="22">
        <v>6.1</v>
      </c>
      <c r="K3985" s="22">
        <v>764</v>
      </c>
      <c r="L3985" s="22">
        <v>163.27000000000001</v>
      </c>
      <c r="M3985" s="22">
        <v>17</v>
      </c>
      <c r="N3985" s="22">
        <v>17</v>
      </c>
      <c r="O3985" s="22">
        <v>0</v>
      </c>
      <c r="P3985" s="48">
        <f t="shared" si="248"/>
        <v>7203.3399999999992</v>
      </c>
      <c r="Q3985" s="48">
        <f t="shared" si="249"/>
        <v>7032.6600000000008</v>
      </c>
      <c r="R3985" s="22">
        <v>4.51</v>
      </c>
      <c r="S3985" s="22">
        <v>4.17</v>
      </c>
      <c r="T3985" s="22">
        <v>7351.3</v>
      </c>
      <c r="U3985" s="22">
        <v>6721.5</v>
      </c>
      <c r="V3985" s="22">
        <v>7000.7</v>
      </c>
      <c r="W3985" s="22">
        <v>7347</v>
      </c>
      <c r="X3985" s="22">
        <v>7596.2</v>
      </c>
      <c r="Y3985" s="22">
        <v>6998.9</v>
      </c>
      <c r="Z3985" s="22">
        <v>6641.1</v>
      </c>
      <c r="AA3985" s="22">
        <v>7290.8</v>
      </c>
      <c r="AB3985" s="22">
        <v>6882.1</v>
      </c>
      <c r="AC3985" s="22">
        <v>7350.4</v>
      </c>
      <c r="AD3985" s="22" t="s">
        <v>179</v>
      </c>
      <c r="AE3985" s="22" t="s">
        <v>179</v>
      </c>
      <c r="AF3985" s="22" t="s">
        <v>179</v>
      </c>
      <c r="AG3985" s="22" t="s">
        <v>179</v>
      </c>
      <c r="AH3985" s="22" t="s">
        <v>179</v>
      </c>
      <c r="AI3985" s="22" t="s">
        <v>179</v>
      </c>
      <c r="AJ3985" s="22" t="s">
        <v>179</v>
      </c>
      <c r="AK3985" s="22" t="s">
        <v>179</v>
      </c>
      <c r="AL3985" s="22" t="s">
        <v>179</v>
      </c>
      <c r="AM3985" s="22" t="s">
        <v>179</v>
      </c>
      <c r="AN3985" s="22" t="s">
        <v>179</v>
      </c>
      <c r="AO3985" s="22" t="s">
        <v>180</v>
      </c>
      <c r="AP3985" s="22">
        <v>0</v>
      </c>
      <c r="AQ3985" s="22" t="s">
        <v>180</v>
      </c>
      <c r="AR3985" s="47">
        <f t="shared" si="250"/>
        <v>0.97630543608936982</v>
      </c>
      <c r="AS3985" s="47">
        <f t="shared" si="251"/>
        <v>0.2640052196881495</v>
      </c>
    </row>
    <row r="3986" spans="1:45" x14ac:dyDescent="0.25">
      <c r="A3986" s="22" t="s">
        <v>8526</v>
      </c>
      <c r="B3986" s="23" t="s">
        <v>8527</v>
      </c>
      <c r="C3986" s="22">
        <v>4</v>
      </c>
      <c r="D3986" s="22">
        <v>2</v>
      </c>
      <c r="E3986" s="22">
        <v>6</v>
      </c>
      <c r="F3986" s="22">
        <v>1</v>
      </c>
      <c r="G3986" s="22">
        <v>1</v>
      </c>
      <c r="H3986" s="22">
        <v>441</v>
      </c>
      <c r="I3986" s="22">
        <v>50.5</v>
      </c>
      <c r="J3986" s="22">
        <v>5.24</v>
      </c>
      <c r="K3986" s="22">
        <v>24</v>
      </c>
      <c r="L3986" s="22">
        <v>7.18</v>
      </c>
      <c r="M3986" s="22">
        <v>2</v>
      </c>
      <c r="N3986" s="22">
        <v>2</v>
      </c>
      <c r="O3986" s="22">
        <v>0</v>
      </c>
      <c r="P3986" s="48" t="e">
        <f t="shared" si="248"/>
        <v>#DIV/0!</v>
      </c>
      <c r="Q3986" s="48" t="e">
        <f t="shared" si="249"/>
        <v>#DIV/0!</v>
      </c>
      <c r="R3986" s="22" t="s">
        <v>180</v>
      </c>
      <c r="S3986" s="22" t="s">
        <v>180</v>
      </c>
      <c r="T3986" s="22" t="s">
        <v>180</v>
      </c>
      <c r="U3986" s="22" t="s">
        <v>180</v>
      </c>
      <c r="V3986" s="22" t="s">
        <v>180</v>
      </c>
      <c r="W3986" s="22" t="s">
        <v>180</v>
      </c>
      <c r="X3986" s="22" t="s">
        <v>180</v>
      </c>
      <c r="Y3986" s="22" t="s">
        <v>180</v>
      </c>
      <c r="Z3986" s="22" t="s">
        <v>180</v>
      </c>
      <c r="AA3986" s="22" t="s">
        <v>180</v>
      </c>
      <c r="AB3986" s="22" t="s">
        <v>180</v>
      </c>
      <c r="AC3986" s="22" t="s">
        <v>180</v>
      </c>
      <c r="AD3986" s="22" t="s">
        <v>179</v>
      </c>
      <c r="AE3986" s="22" t="s">
        <v>179</v>
      </c>
      <c r="AF3986" s="22" t="s">
        <v>179</v>
      </c>
      <c r="AG3986" s="22" t="s">
        <v>179</v>
      </c>
      <c r="AH3986" s="22" t="s">
        <v>179</v>
      </c>
      <c r="AI3986" s="22" t="s">
        <v>179</v>
      </c>
      <c r="AJ3986" s="22" t="s">
        <v>179</v>
      </c>
      <c r="AK3986" s="22" t="s">
        <v>179</v>
      </c>
      <c r="AL3986" s="22" t="s">
        <v>179</v>
      </c>
      <c r="AM3986" s="22" t="s">
        <v>179</v>
      </c>
      <c r="AN3986" s="22" t="s">
        <v>179</v>
      </c>
      <c r="AO3986" s="22" t="s">
        <v>180</v>
      </c>
      <c r="AP3986" s="22">
        <v>0</v>
      </c>
      <c r="AQ3986" s="22" t="s">
        <v>180</v>
      </c>
      <c r="AR3986" s="47" t="e">
        <f t="shared" si="250"/>
        <v>#DIV/0!</v>
      </c>
      <c r="AS3986" s="47" t="e">
        <f t="shared" si="251"/>
        <v>#DIV/0!</v>
      </c>
    </row>
    <row r="3987" spans="1:45" x14ac:dyDescent="0.25">
      <c r="A3987" s="22" t="s">
        <v>8528</v>
      </c>
      <c r="B3987" s="23" t="s">
        <v>8529</v>
      </c>
      <c r="C3987" s="22">
        <v>45</v>
      </c>
      <c r="D3987" s="22">
        <v>20</v>
      </c>
      <c r="E3987" s="22">
        <v>108</v>
      </c>
      <c r="F3987" s="22">
        <v>19</v>
      </c>
      <c r="G3987" s="22">
        <v>1</v>
      </c>
      <c r="H3987" s="22">
        <v>486</v>
      </c>
      <c r="I3987" s="22">
        <v>55.8</v>
      </c>
      <c r="J3987" s="22">
        <v>5.2</v>
      </c>
      <c r="K3987" s="22">
        <v>1080</v>
      </c>
      <c r="L3987" s="22">
        <v>215.03</v>
      </c>
      <c r="M3987" s="22">
        <v>19</v>
      </c>
      <c r="N3987" s="22">
        <v>20</v>
      </c>
      <c r="O3987" s="22">
        <v>1</v>
      </c>
      <c r="P3987" s="48">
        <f t="shared" si="248"/>
        <v>12431.539999999999</v>
      </c>
      <c r="Q3987" s="48">
        <f t="shared" si="249"/>
        <v>12413.919999999998</v>
      </c>
      <c r="R3987" s="22">
        <v>8.49</v>
      </c>
      <c r="S3987" s="22">
        <v>5.24</v>
      </c>
      <c r="T3987" s="22">
        <v>10686.8</v>
      </c>
      <c r="U3987" s="22">
        <v>13480.2</v>
      </c>
      <c r="V3987" s="22">
        <v>12131.1</v>
      </c>
      <c r="W3987" s="22">
        <v>13526</v>
      </c>
      <c r="X3987" s="22">
        <v>12333.6</v>
      </c>
      <c r="Y3987" s="22">
        <v>12759.2</v>
      </c>
      <c r="Z3987" s="22">
        <v>11678</v>
      </c>
      <c r="AA3987" s="22">
        <v>11793.9</v>
      </c>
      <c r="AB3987" s="22">
        <v>13182.8</v>
      </c>
      <c r="AC3987" s="22">
        <v>12655.7</v>
      </c>
      <c r="AD3987" s="22" t="s">
        <v>179</v>
      </c>
      <c r="AE3987" s="22" t="s">
        <v>179</v>
      </c>
      <c r="AF3987" s="22" t="s">
        <v>179</v>
      </c>
      <c r="AG3987" s="22" t="s">
        <v>179</v>
      </c>
      <c r="AH3987" s="22" t="s">
        <v>179</v>
      </c>
      <c r="AI3987" s="22" t="s">
        <v>179</v>
      </c>
      <c r="AJ3987" s="22" t="s">
        <v>179</v>
      </c>
      <c r="AK3987" s="22" t="s">
        <v>179</v>
      </c>
      <c r="AL3987" s="22" t="s">
        <v>179</v>
      </c>
      <c r="AM3987" s="22" t="s">
        <v>179</v>
      </c>
      <c r="AN3987" s="22" t="s">
        <v>179</v>
      </c>
      <c r="AO3987" s="22" t="s">
        <v>180</v>
      </c>
      <c r="AP3987" s="22">
        <v>0</v>
      </c>
      <c r="AQ3987" s="22" t="s">
        <v>180</v>
      </c>
      <c r="AR3987" s="47">
        <f t="shared" si="250"/>
        <v>0.99858263738844899</v>
      </c>
      <c r="AS3987" s="47">
        <f t="shared" si="251"/>
        <v>0.97894547196254589</v>
      </c>
    </row>
    <row r="3988" spans="1:45" x14ac:dyDescent="0.25">
      <c r="A3988" s="22" t="s">
        <v>8530</v>
      </c>
      <c r="B3988" s="23" t="s">
        <v>8531</v>
      </c>
      <c r="C3988" s="22">
        <v>2</v>
      </c>
      <c r="D3988" s="22">
        <v>2</v>
      </c>
      <c r="E3988" s="22">
        <v>6</v>
      </c>
      <c r="F3988" s="22">
        <v>2</v>
      </c>
      <c r="G3988" s="22">
        <v>1</v>
      </c>
      <c r="H3988" s="22">
        <v>674</v>
      </c>
      <c r="I3988" s="22">
        <v>77.5</v>
      </c>
      <c r="J3988" s="22">
        <v>7.39</v>
      </c>
      <c r="K3988" s="22">
        <v>30</v>
      </c>
      <c r="L3988" s="22">
        <v>6.89</v>
      </c>
      <c r="M3988" s="22">
        <v>2</v>
      </c>
      <c r="N3988" s="22">
        <v>2</v>
      </c>
      <c r="O3988" s="22">
        <v>0</v>
      </c>
      <c r="P3988" s="48">
        <f t="shared" si="248"/>
        <v>76.679999999999993</v>
      </c>
      <c r="Q3988" s="48">
        <f t="shared" si="249"/>
        <v>100.42</v>
      </c>
      <c r="R3988" s="22">
        <v>29.49</v>
      </c>
      <c r="S3988" s="22">
        <v>16</v>
      </c>
      <c r="T3988" s="22">
        <v>71.2</v>
      </c>
      <c r="U3988" s="22">
        <v>65.7</v>
      </c>
      <c r="V3988" s="22">
        <v>119.7</v>
      </c>
      <c r="W3988" s="22">
        <v>62.2</v>
      </c>
      <c r="X3988" s="22">
        <v>64.599999999999994</v>
      </c>
      <c r="Y3988" s="22">
        <v>106.8</v>
      </c>
      <c r="Z3988" s="22">
        <v>78.400000000000006</v>
      </c>
      <c r="AA3988" s="22">
        <v>93.5</v>
      </c>
      <c r="AB3988" s="22">
        <v>121.8</v>
      </c>
      <c r="AC3988" s="22">
        <v>101.6</v>
      </c>
      <c r="AD3988" s="22" t="s">
        <v>179</v>
      </c>
      <c r="AE3988" s="22" t="s">
        <v>179</v>
      </c>
      <c r="AF3988" s="22" t="s">
        <v>179</v>
      </c>
      <c r="AG3988" s="22" t="s">
        <v>179</v>
      </c>
      <c r="AH3988" s="22" t="s">
        <v>179</v>
      </c>
      <c r="AI3988" s="22" t="s">
        <v>179</v>
      </c>
      <c r="AJ3988" s="22" t="s">
        <v>179</v>
      </c>
      <c r="AK3988" s="22" t="s">
        <v>179</v>
      </c>
      <c r="AL3988" s="22" t="s">
        <v>179</v>
      </c>
      <c r="AM3988" s="22" t="s">
        <v>179</v>
      </c>
      <c r="AN3988" s="22" t="s">
        <v>179</v>
      </c>
      <c r="AO3988" s="22" t="s">
        <v>180</v>
      </c>
      <c r="AP3988" s="22">
        <v>0</v>
      </c>
      <c r="AQ3988" s="22" t="s">
        <v>180</v>
      </c>
      <c r="AR3988" s="47">
        <f t="shared" si="250"/>
        <v>1.3095983307250914</v>
      </c>
      <c r="AS3988" s="47">
        <f t="shared" si="251"/>
        <v>0.17746040203959243</v>
      </c>
    </row>
    <row r="3989" spans="1:45" x14ac:dyDescent="0.25">
      <c r="A3989" s="22" t="s">
        <v>8532</v>
      </c>
      <c r="B3989" s="23" t="s">
        <v>8533</v>
      </c>
      <c r="C3989" s="22">
        <v>9</v>
      </c>
      <c r="D3989" s="22">
        <v>5</v>
      </c>
      <c r="E3989" s="22">
        <v>9</v>
      </c>
      <c r="F3989" s="22">
        <v>4</v>
      </c>
      <c r="G3989" s="22">
        <v>1</v>
      </c>
      <c r="H3989" s="22">
        <v>737</v>
      </c>
      <c r="I3989" s="22">
        <v>83.5</v>
      </c>
      <c r="J3989" s="22">
        <v>7.03</v>
      </c>
      <c r="K3989" s="22">
        <v>90</v>
      </c>
      <c r="L3989" s="22">
        <v>17.149999999999999</v>
      </c>
      <c r="M3989" s="22">
        <v>4</v>
      </c>
      <c r="N3989" s="22">
        <v>5</v>
      </c>
      <c r="O3989" s="22">
        <v>0</v>
      </c>
      <c r="P3989" s="48">
        <f t="shared" si="248"/>
        <v>171.68</v>
      </c>
      <c r="Q3989" s="48">
        <f t="shared" si="249"/>
        <v>178.38</v>
      </c>
      <c r="R3989" s="22">
        <v>10.48</v>
      </c>
      <c r="S3989" s="22">
        <v>7.46</v>
      </c>
      <c r="T3989" s="22">
        <v>151.6</v>
      </c>
      <c r="U3989" s="22">
        <v>202.3</v>
      </c>
      <c r="V3989" s="22">
        <v>177.1</v>
      </c>
      <c r="W3989" s="22">
        <v>163.80000000000001</v>
      </c>
      <c r="X3989" s="22">
        <v>163.6</v>
      </c>
      <c r="Y3989" s="22">
        <v>170.1</v>
      </c>
      <c r="Z3989" s="22">
        <v>182.6</v>
      </c>
      <c r="AA3989" s="22">
        <v>161.19999999999999</v>
      </c>
      <c r="AB3989" s="22">
        <v>196.1</v>
      </c>
      <c r="AC3989" s="22">
        <v>181.9</v>
      </c>
      <c r="AD3989" s="22" t="s">
        <v>179</v>
      </c>
      <c r="AE3989" s="22" t="s">
        <v>179</v>
      </c>
      <c r="AF3989" s="22" t="s">
        <v>179</v>
      </c>
      <c r="AG3989" s="22" t="s">
        <v>179</v>
      </c>
      <c r="AH3989" s="22" t="s">
        <v>179</v>
      </c>
      <c r="AI3989" s="22" t="s">
        <v>179</v>
      </c>
      <c r="AJ3989" s="22" t="s">
        <v>179</v>
      </c>
      <c r="AK3989" s="22" t="s">
        <v>179</v>
      </c>
      <c r="AL3989" s="22" t="s">
        <v>179</v>
      </c>
      <c r="AM3989" s="22" t="s">
        <v>179</v>
      </c>
      <c r="AN3989" s="22" t="s">
        <v>179</v>
      </c>
      <c r="AO3989" s="22" t="s">
        <v>180</v>
      </c>
      <c r="AP3989" s="22">
        <v>0</v>
      </c>
      <c r="AQ3989" s="22" t="s">
        <v>180</v>
      </c>
      <c r="AR3989" s="47">
        <f t="shared" si="250"/>
        <v>1.0390260950605779</v>
      </c>
      <c r="AS3989" s="47">
        <f t="shared" si="251"/>
        <v>0.55219413734302991</v>
      </c>
    </row>
    <row r="3990" spans="1:45" x14ac:dyDescent="0.25">
      <c r="A3990" s="22" t="s">
        <v>8534</v>
      </c>
      <c r="B3990" s="23" t="s">
        <v>8535</v>
      </c>
      <c r="C3990" s="22">
        <v>18</v>
      </c>
      <c r="D3990" s="22">
        <v>12</v>
      </c>
      <c r="E3990" s="22">
        <v>14</v>
      </c>
      <c r="F3990" s="22">
        <v>12</v>
      </c>
      <c r="G3990" s="22">
        <v>1</v>
      </c>
      <c r="H3990" s="22">
        <v>672</v>
      </c>
      <c r="I3990" s="22">
        <v>76.8</v>
      </c>
      <c r="J3990" s="22">
        <v>7.05</v>
      </c>
      <c r="K3990" s="22" t="s">
        <v>180</v>
      </c>
      <c r="L3990" s="22">
        <v>40.76</v>
      </c>
      <c r="M3990" s="22" t="s">
        <v>180</v>
      </c>
      <c r="N3990" s="22">
        <v>12</v>
      </c>
      <c r="O3990" s="22">
        <v>0</v>
      </c>
      <c r="P3990" s="48">
        <f t="shared" si="248"/>
        <v>3110.7</v>
      </c>
      <c r="Q3990" s="48">
        <f t="shared" si="249"/>
        <v>3128.36</v>
      </c>
      <c r="R3990" s="22">
        <v>4.79</v>
      </c>
      <c r="S3990" s="22">
        <v>1.46</v>
      </c>
      <c r="T3990" s="22">
        <v>2894.2</v>
      </c>
      <c r="U3990" s="22">
        <v>3120.7</v>
      </c>
      <c r="V3990" s="22">
        <v>3294.3</v>
      </c>
      <c r="W3990" s="22">
        <v>3228.5</v>
      </c>
      <c r="X3990" s="22">
        <v>3015.8</v>
      </c>
      <c r="Y3990" s="22">
        <v>3171.2</v>
      </c>
      <c r="Z3990" s="22">
        <v>3087.9</v>
      </c>
      <c r="AA3990" s="22">
        <v>3104.1</v>
      </c>
      <c r="AB3990" s="22">
        <v>3094.5</v>
      </c>
      <c r="AC3990" s="22">
        <v>3184.1</v>
      </c>
      <c r="AD3990" s="22" t="s">
        <v>179</v>
      </c>
      <c r="AE3990" s="22" t="s">
        <v>179</v>
      </c>
      <c r="AF3990" s="22" t="s">
        <v>179</v>
      </c>
      <c r="AG3990" s="22" t="s">
        <v>179</v>
      </c>
      <c r="AH3990" s="22" t="s">
        <v>179</v>
      </c>
      <c r="AI3990" s="22" t="s">
        <v>179</v>
      </c>
      <c r="AJ3990" s="22" t="s">
        <v>179</v>
      </c>
      <c r="AK3990" s="22" t="s">
        <v>179</v>
      </c>
      <c r="AL3990" s="22" t="s">
        <v>179</v>
      </c>
      <c r="AM3990" s="22" t="s">
        <v>179</v>
      </c>
      <c r="AN3990" s="22" t="s">
        <v>179</v>
      </c>
      <c r="AO3990" s="22" t="s">
        <v>180</v>
      </c>
      <c r="AP3990" s="22">
        <v>0</v>
      </c>
      <c r="AQ3990" s="22" t="s">
        <v>180</v>
      </c>
      <c r="AR3990" s="47">
        <f t="shared" si="250"/>
        <v>1.0056771787700518</v>
      </c>
      <c r="AS3990" s="47">
        <f t="shared" si="251"/>
        <v>0.85251728837463681</v>
      </c>
    </row>
    <row r="3991" spans="1:45" x14ac:dyDescent="0.25">
      <c r="A3991" s="22" t="s">
        <v>8536</v>
      </c>
      <c r="B3991" s="23" t="s">
        <v>8537</v>
      </c>
      <c r="C3991" s="22">
        <v>2</v>
      </c>
      <c r="D3991" s="22">
        <v>1</v>
      </c>
      <c r="E3991" s="22">
        <v>1</v>
      </c>
      <c r="F3991" s="22">
        <v>1</v>
      </c>
      <c r="G3991" s="22">
        <v>1</v>
      </c>
      <c r="H3991" s="22">
        <v>707</v>
      </c>
      <c r="I3991" s="22">
        <v>81.5</v>
      </c>
      <c r="J3991" s="22">
        <v>7.71</v>
      </c>
      <c r="K3991" s="22" t="s">
        <v>180</v>
      </c>
      <c r="L3991" s="22">
        <v>3</v>
      </c>
      <c r="M3991" s="22" t="s">
        <v>180</v>
      </c>
      <c r="N3991" s="22">
        <v>1</v>
      </c>
      <c r="O3991" s="22">
        <v>0</v>
      </c>
      <c r="P3991" s="48" t="e">
        <f t="shared" si="248"/>
        <v>#DIV/0!</v>
      </c>
      <c r="Q3991" s="48" t="e">
        <f t="shared" si="249"/>
        <v>#DIV/0!</v>
      </c>
      <c r="R3991" s="22" t="s">
        <v>180</v>
      </c>
      <c r="S3991" s="22" t="s">
        <v>180</v>
      </c>
      <c r="T3991" s="22" t="s">
        <v>180</v>
      </c>
      <c r="U3991" s="22" t="s">
        <v>180</v>
      </c>
      <c r="V3991" s="22" t="s">
        <v>180</v>
      </c>
      <c r="W3991" s="22" t="s">
        <v>180</v>
      </c>
      <c r="X3991" s="22" t="s">
        <v>180</v>
      </c>
      <c r="Y3991" s="22" t="s">
        <v>180</v>
      </c>
      <c r="Z3991" s="22" t="s">
        <v>180</v>
      </c>
      <c r="AA3991" s="22" t="s">
        <v>180</v>
      </c>
      <c r="AB3991" s="22" t="s">
        <v>180</v>
      </c>
      <c r="AC3991" s="22" t="s">
        <v>180</v>
      </c>
      <c r="AD3991" s="22" t="s">
        <v>179</v>
      </c>
      <c r="AE3991" s="22" t="s">
        <v>179</v>
      </c>
      <c r="AF3991" s="22" t="s">
        <v>179</v>
      </c>
      <c r="AG3991" s="22" t="s">
        <v>179</v>
      </c>
      <c r="AH3991" s="22" t="s">
        <v>179</v>
      </c>
      <c r="AI3991" s="22" t="s">
        <v>179</v>
      </c>
      <c r="AJ3991" s="22" t="s">
        <v>179</v>
      </c>
      <c r="AK3991" s="22" t="s">
        <v>179</v>
      </c>
      <c r="AL3991" s="22" t="s">
        <v>179</v>
      </c>
      <c r="AM3991" s="22" t="s">
        <v>179</v>
      </c>
      <c r="AN3991" s="22" t="s">
        <v>179</v>
      </c>
      <c r="AO3991" s="22" t="s">
        <v>180</v>
      </c>
      <c r="AP3991" s="22">
        <v>0</v>
      </c>
      <c r="AQ3991" s="22" t="s">
        <v>180</v>
      </c>
      <c r="AR3991" s="47" t="e">
        <f t="shared" si="250"/>
        <v>#DIV/0!</v>
      </c>
      <c r="AS3991" s="47" t="e">
        <f t="shared" si="251"/>
        <v>#DIV/0!</v>
      </c>
    </row>
    <row r="3992" spans="1:45" x14ac:dyDescent="0.25">
      <c r="A3992" s="22" t="s">
        <v>8538</v>
      </c>
      <c r="B3992" s="23" t="s">
        <v>8539</v>
      </c>
      <c r="C3992" s="22">
        <v>62</v>
      </c>
      <c r="D3992" s="22">
        <v>21</v>
      </c>
      <c r="E3992" s="22">
        <v>74</v>
      </c>
      <c r="F3992" s="22">
        <v>21</v>
      </c>
      <c r="G3992" s="22">
        <v>1</v>
      </c>
      <c r="H3992" s="22">
        <v>402</v>
      </c>
      <c r="I3992" s="22">
        <v>45.6</v>
      </c>
      <c r="J3992" s="22">
        <v>4.93</v>
      </c>
      <c r="K3992" s="22" t="s">
        <v>180</v>
      </c>
      <c r="L3992" s="22">
        <v>277.72000000000003</v>
      </c>
      <c r="M3992" s="22" t="s">
        <v>180</v>
      </c>
      <c r="N3992" s="22">
        <v>21</v>
      </c>
      <c r="O3992" s="22">
        <v>0</v>
      </c>
      <c r="P3992" s="48">
        <f t="shared" si="248"/>
        <v>9679.76</v>
      </c>
      <c r="Q3992" s="48">
        <f t="shared" si="249"/>
        <v>9632.92</v>
      </c>
      <c r="R3992" s="22">
        <v>3.67</v>
      </c>
      <c r="S3992" s="22">
        <v>1.75</v>
      </c>
      <c r="T3992" s="22">
        <v>9103.6</v>
      </c>
      <c r="U3992" s="22">
        <v>10070.4</v>
      </c>
      <c r="V3992" s="22">
        <v>9647.1</v>
      </c>
      <c r="W3992" s="22">
        <v>10035.4</v>
      </c>
      <c r="X3992" s="22">
        <v>9542.2999999999993</v>
      </c>
      <c r="Y3992" s="22">
        <v>9609.2999999999993</v>
      </c>
      <c r="Z3992" s="22">
        <v>9349.7000000000007</v>
      </c>
      <c r="AA3992" s="22">
        <v>9706.6</v>
      </c>
      <c r="AB3992" s="22">
        <v>9748.1</v>
      </c>
      <c r="AC3992" s="22">
        <v>9750.9</v>
      </c>
      <c r="AD3992" s="22" t="s">
        <v>179</v>
      </c>
      <c r="AE3992" s="22" t="s">
        <v>179</v>
      </c>
      <c r="AF3992" s="22" t="s">
        <v>179</v>
      </c>
      <c r="AG3992" s="22" t="s">
        <v>179</v>
      </c>
      <c r="AH3992" s="22" t="s">
        <v>179</v>
      </c>
      <c r="AI3992" s="22" t="s">
        <v>179</v>
      </c>
      <c r="AJ3992" s="22" t="s">
        <v>179</v>
      </c>
      <c r="AK3992" s="22" t="s">
        <v>179</v>
      </c>
      <c r="AL3992" s="22" t="s">
        <v>179</v>
      </c>
      <c r="AM3992" s="22" t="s">
        <v>179</v>
      </c>
      <c r="AN3992" s="22" t="s">
        <v>179</v>
      </c>
      <c r="AO3992" s="22" t="s">
        <v>180</v>
      </c>
      <c r="AP3992" s="22">
        <v>0</v>
      </c>
      <c r="AQ3992" s="22" t="s">
        <v>180</v>
      </c>
      <c r="AR3992" s="47">
        <f t="shared" si="250"/>
        <v>0.9951610370505054</v>
      </c>
      <c r="AS3992" s="47">
        <f t="shared" si="251"/>
        <v>0.83549721050880277</v>
      </c>
    </row>
    <row r="3993" spans="1:45" x14ac:dyDescent="0.25">
      <c r="A3993" s="22" t="s">
        <v>8540</v>
      </c>
      <c r="B3993" s="23" t="s">
        <v>8541</v>
      </c>
      <c r="C3993" s="22">
        <v>13</v>
      </c>
      <c r="D3993" s="22">
        <v>1</v>
      </c>
      <c r="E3993" s="22">
        <v>2</v>
      </c>
      <c r="F3993" s="22">
        <v>1</v>
      </c>
      <c r="G3993" s="22">
        <v>1</v>
      </c>
      <c r="H3993" s="22">
        <v>72</v>
      </c>
      <c r="I3993" s="22">
        <v>8.1</v>
      </c>
      <c r="J3993" s="22">
        <v>8.9499999999999993</v>
      </c>
      <c r="K3993" s="22">
        <v>32</v>
      </c>
      <c r="L3993" s="22">
        <v>3.34</v>
      </c>
      <c r="M3993" s="22">
        <v>1</v>
      </c>
      <c r="N3993" s="22">
        <v>1</v>
      </c>
      <c r="O3993" s="22">
        <v>0</v>
      </c>
      <c r="P3993" s="48" t="e">
        <f t="shared" si="248"/>
        <v>#DIV/0!</v>
      </c>
      <c r="Q3993" s="48" t="e">
        <f t="shared" si="249"/>
        <v>#DIV/0!</v>
      </c>
      <c r="R3993" s="22" t="s">
        <v>180</v>
      </c>
      <c r="S3993" s="22" t="s">
        <v>180</v>
      </c>
      <c r="T3993" s="22" t="s">
        <v>180</v>
      </c>
      <c r="U3993" s="22" t="s">
        <v>180</v>
      </c>
      <c r="V3993" s="22" t="s">
        <v>180</v>
      </c>
      <c r="W3993" s="22" t="s">
        <v>180</v>
      </c>
      <c r="X3993" s="22" t="s">
        <v>180</v>
      </c>
      <c r="Y3993" s="22" t="s">
        <v>180</v>
      </c>
      <c r="Z3993" s="22" t="s">
        <v>180</v>
      </c>
      <c r="AA3993" s="22" t="s">
        <v>180</v>
      </c>
      <c r="AB3993" s="22" t="s">
        <v>180</v>
      </c>
      <c r="AC3993" s="22" t="s">
        <v>180</v>
      </c>
      <c r="AD3993" s="22" t="s">
        <v>179</v>
      </c>
      <c r="AE3993" s="22" t="s">
        <v>179</v>
      </c>
      <c r="AF3993" s="22" t="s">
        <v>179</v>
      </c>
      <c r="AG3993" s="22" t="s">
        <v>179</v>
      </c>
      <c r="AH3993" s="22" t="s">
        <v>179</v>
      </c>
      <c r="AI3993" s="22" t="s">
        <v>179</v>
      </c>
      <c r="AJ3993" s="22" t="s">
        <v>179</v>
      </c>
      <c r="AK3993" s="22" t="s">
        <v>179</v>
      </c>
      <c r="AL3993" s="22" t="s">
        <v>179</v>
      </c>
      <c r="AM3993" s="22" t="s">
        <v>179</v>
      </c>
      <c r="AN3993" s="22" t="s">
        <v>179</v>
      </c>
      <c r="AO3993" s="22" t="s">
        <v>180</v>
      </c>
      <c r="AP3993" s="22">
        <v>0</v>
      </c>
      <c r="AQ3993" s="22" t="s">
        <v>180</v>
      </c>
      <c r="AR3993" s="47" t="e">
        <f t="shared" si="250"/>
        <v>#DIV/0!</v>
      </c>
      <c r="AS3993" s="47" t="e">
        <f t="shared" si="251"/>
        <v>#DIV/0!</v>
      </c>
    </row>
    <row r="3994" spans="1:45" x14ac:dyDescent="0.25">
      <c r="A3994" s="22" t="s">
        <v>8542</v>
      </c>
      <c r="B3994" s="23" t="s">
        <v>8543</v>
      </c>
      <c r="C3994" s="22">
        <v>58</v>
      </c>
      <c r="D3994" s="22">
        <v>4</v>
      </c>
      <c r="E3994" s="22">
        <v>42</v>
      </c>
      <c r="F3994" s="22">
        <v>4</v>
      </c>
      <c r="G3994" s="22">
        <v>1</v>
      </c>
      <c r="H3994" s="22">
        <v>105</v>
      </c>
      <c r="I3994" s="22">
        <v>12.1</v>
      </c>
      <c r="J3994" s="22">
        <v>4.3099999999999996</v>
      </c>
      <c r="K3994" s="22">
        <v>645</v>
      </c>
      <c r="L3994" s="22">
        <v>116.93</v>
      </c>
      <c r="M3994" s="22">
        <v>4</v>
      </c>
      <c r="N3994" s="22">
        <v>4</v>
      </c>
      <c r="O3994" s="22">
        <v>0</v>
      </c>
      <c r="P3994" s="48">
        <f t="shared" si="248"/>
        <v>1329.1599999999999</v>
      </c>
      <c r="Q3994" s="48">
        <f t="shared" si="249"/>
        <v>1400.7400000000002</v>
      </c>
      <c r="R3994" s="22">
        <v>1.98</v>
      </c>
      <c r="S3994" s="22">
        <v>3.59</v>
      </c>
      <c r="T3994" s="22">
        <v>1334.6</v>
      </c>
      <c r="U3994" s="22">
        <v>1338.6</v>
      </c>
      <c r="V3994" s="22">
        <v>1370.1</v>
      </c>
      <c r="W3994" s="22">
        <v>1294.4000000000001</v>
      </c>
      <c r="X3994" s="22">
        <v>1308.0999999999999</v>
      </c>
      <c r="Y3994" s="22">
        <v>1413.4</v>
      </c>
      <c r="Z3994" s="22">
        <v>1444.2</v>
      </c>
      <c r="AA3994" s="22">
        <v>1317.9</v>
      </c>
      <c r="AB3994" s="22">
        <v>1434.8</v>
      </c>
      <c r="AC3994" s="22">
        <v>1393.4</v>
      </c>
      <c r="AD3994" s="22" t="s">
        <v>179</v>
      </c>
      <c r="AE3994" s="22" t="s">
        <v>179</v>
      </c>
      <c r="AF3994" s="22" t="s">
        <v>179</v>
      </c>
      <c r="AG3994" s="22" t="s">
        <v>179</v>
      </c>
      <c r="AH3994" s="22" t="s">
        <v>179</v>
      </c>
      <c r="AI3994" s="22" t="s">
        <v>179</v>
      </c>
      <c r="AJ3994" s="22" t="s">
        <v>179</v>
      </c>
      <c r="AK3994" s="22" t="s">
        <v>179</v>
      </c>
      <c r="AL3994" s="22" t="s">
        <v>179</v>
      </c>
      <c r="AM3994" s="22" t="s">
        <v>179</v>
      </c>
      <c r="AN3994" s="22" t="s">
        <v>179</v>
      </c>
      <c r="AO3994" s="22" t="s">
        <v>180</v>
      </c>
      <c r="AP3994" s="22">
        <v>0</v>
      </c>
      <c r="AQ3994" s="22" t="s">
        <v>180</v>
      </c>
      <c r="AR3994" s="47">
        <f t="shared" si="250"/>
        <v>1.0538535616479583</v>
      </c>
      <c r="AS3994" s="47">
        <f t="shared" si="251"/>
        <v>9.4170669023044842E-2</v>
      </c>
    </row>
    <row r="3995" spans="1:45" x14ac:dyDescent="0.25">
      <c r="A3995" s="22" t="s">
        <v>8544</v>
      </c>
      <c r="B3995" s="23" t="s">
        <v>8545</v>
      </c>
      <c r="C3995" s="22">
        <v>2</v>
      </c>
      <c r="D3995" s="22">
        <v>1</v>
      </c>
      <c r="E3995" s="22">
        <v>8</v>
      </c>
      <c r="F3995" s="22">
        <v>1</v>
      </c>
      <c r="G3995" s="22">
        <v>1</v>
      </c>
      <c r="H3995" s="22">
        <v>749</v>
      </c>
      <c r="I3995" s="22">
        <v>79.5</v>
      </c>
      <c r="J3995" s="22">
        <v>9.01</v>
      </c>
      <c r="K3995" s="22">
        <v>0</v>
      </c>
      <c r="L3995" s="22">
        <v>7.48</v>
      </c>
      <c r="M3995" s="22">
        <v>1</v>
      </c>
      <c r="N3995" s="22">
        <v>1</v>
      </c>
      <c r="O3995" s="22">
        <v>0</v>
      </c>
      <c r="P3995" s="48">
        <f t="shared" si="248"/>
        <v>724.32</v>
      </c>
      <c r="Q3995" s="48">
        <f t="shared" si="249"/>
        <v>736.04</v>
      </c>
      <c r="R3995" s="22">
        <v>8.2100000000000009</v>
      </c>
      <c r="S3995" s="22">
        <v>12.84</v>
      </c>
      <c r="T3995" s="22">
        <v>653.20000000000005</v>
      </c>
      <c r="U3995" s="22">
        <v>813.2</v>
      </c>
      <c r="V3995" s="22">
        <v>701.9</v>
      </c>
      <c r="W3995" s="22">
        <v>716</v>
      </c>
      <c r="X3995" s="22">
        <v>737.3</v>
      </c>
      <c r="Y3995" s="22">
        <v>886.9</v>
      </c>
      <c r="Z3995" s="22">
        <v>726.4</v>
      </c>
      <c r="AA3995" s="22">
        <v>752.5</v>
      </c>
      <c r="AB3995" s="22">
        <v>648.6</v>
      </c>
      <c r="AC3995" s="22">
        <v>665.8</v>
      </c>
      <c r="AD3995" s="22" t="s">
        <v>179</v>
      </c>
      <c r="AE3995" s="22" t="s">
        <v>179</v>
      </c>
      <c r="AF3995" s="22" t="s">
        <v>179</v>
      </c>
      <c r="AG3995" s="22" t="s">
        <v>179</v>
      </c>
      <c r="AH3995" s="22" t="s">
        <v>179</v>
      </c>
      <c r="AI3995" s="22" t="s">
        <v>179</v>
      </c>
      <c r="AJ3995" s="22" t="s">
        <v>179</v>
      </c>
      <c r="AK3995" s="22" t="s">
        <v>179</v>
      </c>
      <c r="AL3995" s="22" t="s">
        <v>179</v>
      </c>
      <c r="AM3995" s="22" t="s">
        <v>179</v>
      </c>
      <c r="AN3995" s="22" t="s">
        <v>179</v>
      </c>
      <c r="AO3995" s="22" t="s">
        <v>8546</v>
      </c>
      <c r="AP3995" s="22">
        <v>1</v>
      </c>
      <c r="AQ3995" s="22" t="s">
        <v>8546</v>
      </c>
      <c r="AR3995" s="47">
        <f t="shared" si="250"/>
        <v>1.0161806936160811</v>
      </c>
      <c r="AS3995" s="47">
        <f t="shared" si="251"/>
        <v>0.85629241700974823</v>
      </c>
    </row>
    <row r="3996" spans="1:45" x14ac:dyDescent="0.25">
      <c r="A3996" s="22" t="s">
        <v>8547</v>
      </c>
      <c r="B3996" s="23" t="s">
        <v>8548</v>
      </c>
      <c r="C3996" s="22">
        <v>51</v>
      </c>
      <c r="D3996" s="22">
        <v>11</v>
      </c>
      <c r="E3996" s="22">
        <v>30</v>
      </c>
      <c r="F3996" s="22">
        <v>9</v>
      </c>
      <c r="G3996" s="22">
        <v>1</v>
      </c>
      <c r="H3996" s="22">
        <v>197</v>
      </c>
      <c r="I3996" s="22">
        <v>21.8</v>
      </c>
      <c r="J3996" s="22">
        <v>8.43</v>
      </c>
      <c r="K3996" s="22">
        <v>112</v>
      </c>
      <c r="L3996" s="22">
        <v>44.88</v>
      </c>
      <c r="M3996" s="22">
        <v>9</v>
      </c>
      <c r="N3996" s="22">
        <v>10</v>
      </c>
      <c r="O3996" s="22">
        <v>2</v>
      </c>
      <c r="P3996" s="48">
        <f t="shared" si="248"/>
        <v>2672.7200000000003</v>
      </c>
      <c r="Q3996" s="48">
        <f t="shared" si="249"/>
        <v>2757.9800000000005</v>
      </c>
      <c r="R3996" s="22">
        <v>2.58</v>
      </c>
      <c r="S3996" s="22">
        <v>4.41</v>
      </c>
      <c r="T3996" s="22">
        <v>2592</v>
      </c>
      <c r="U3996" s="22">
        <v>2674.5</v>
      </c>
      <c r="V3996" s="22">
        <v>2790.2</v>
      </c>
      <c r="W3996" s="22">
        <v>2686.8</v>
      </c>
      <c r="X3996" s="22">
        <v>2620.1</v>
      </c>
      <c r="Y3996" s="22">
        <v>2916.6</v>
      </c>
      <c r="Z3996" s="22">
        <v>2789.1</v>
      </c>
      <c r="AA3996" s="22">
        <v>2720.3</v>
      </c>
      <c r="AB3996" s="22">
        <v>2581.6</v>
      </c>
      <c r="AC3996" s="22">
        <v>2782.3</v>
      </c>
      <c r="AD3996" s="22" t="s">
        <v>179</v>
      </c>
      <c r="AE3996" s="22" t="s">
        <v>179</v>
      </c>
      <c r="AF3996" s="22" t="s">
        <v>179</v>
      </c>
      <c r="AG3996" s="22" t="s">
        <v>179</v>
      </c>
      <c r="AH3996" s="22" t="s">
        <v>179</v>
      </c>
      <c r="AI3996" s="22" t="s">
        <v>179</v>
      </c>
      <c r="AJ3996" s="22" t="s">
        <v>179</v>
      </c>
      <c r="AK3996" s="22" t="s">
        <v>179</v>
      </c>
      <c r="AL3996" s="22" t="s">
        <v>179</v>
      </c>
      <c r="AM3996" s="22" t="s">
        <v>179</v>
      </c>
      <c r="AN3996" s="22" t="s">
        <v>179</v>
      </c>
      <c r="AO3996" s="22" t="s">
        <v>180</v>
      </c>
      <c r="AP3996" s="22">
        <v>0</v>
      </c>
      <c r="AQ3996" s="22" t="s">
        <v>180</v>
      </c>
      <c r="AR3996" s="47">
        <f t="shared" si="250"/>
        <v>1.0319000868029573</v>
      </c>
      <c r="AS3996" s="47">
        <f t="shared" si="251"/>
        <v>0.34051737474242488</v>
      </c>
    </row>
    <row r="3997" spans="1:45" x14ac:dyDescent="0.25">
      <c r="A3997" s="22" t="s">
        <v>8549</v>
      </c>
      <c r="B3997" s="23" t="s">
        <v>8550</v>
      </c>
      <c r="C3997" s="22">
        <v>21</v>
      </c>
      <c r="D3997" s="22">
        <v>4</v>
      </c>
      <c r="E3997" s="22">
        <v>14</v>
      </c>
      <c r="F3997" s="22">
        <v>4</v>
      </c>
      <c r="G3997" s="22">
        <v>1</v>
      </c>
      <c r="H3997" s="22">
        <v>195</v>
      </c>
      <c r="I3997" s="22">
        <v>21.7</v>
      </c>
      <c r="J3997" s="22">
        <v>7.74</v>
      </c>
      <c r="K3997" s="22">
        <v>31</v>
      </c>
      <c r="L3997" s="22">
        <v>19.07</v>
      </c>
      <c r="M3997" s="22">
        <v>4</v>
      </c>
      <c r="N3997" s="22">
        <v>4</v>
      </c>
      <c r="O3997" s="22">
        <v>0</v>
      </c>
      <c r="P3997" s="48">
        <f t="shared" si="248"/>
        <v>353.41999999999996</v>
      </c>
      <c r="Q3997" s="48">
        <f t="shared" si="249"/>
        <v>353.86</v>
      </c>
      <c r="R3997" s="22">
        <v>5.58</v>
      </c>
      <c r="S3997" s="22">
        <v>13.94</v>
      </c>
      <c r="T3997" s="22">
        <v>368.3</v>
      </c>
      <c r="U3997" s="22">
        <v>372.9</v>
      </c>
      <c r="V3997" s="22">
        <v>339.4</v>
      </c>
      <c r="W3997" s="22">
        <v>356.1</v>
      </c>
      <c r="X3997" s="22">
        <v>330.4</v>
      </c>
      <c r="Y3997" s="22">
        <v>386.1</v>
      </c>
      <c r="Z3997" s="22">
        <v>413.8</v>
      </c>
      <c r="AA3997" s="22">
        <v>303.5</v>
      </c>
      <c r="AB3997" s="22">
        <v>303.89999999999998</v>
      </c>
      <c r="AC3997" s="22">
        <v>362</v>
      </c>
      <c r="AD3997" s="22" t="s">
        <v>179</v>
      </c>
      <c r="AE3997" s="22" t="s">
        <v>179</v>
      </c>
      <c r="AF3997" s="22" t="s">
        <v>179</v>
      </c>
      <c r="AG3997" s="22" t="s">
        <v>179</v>
      </c>
      <c r="AH3997" s="22" t="s">
        <v>179</v>
      </c>
      <c r="AI3997" s="22" t="s">
        <v>179</v>
      </c>
      <c r="AJ3997" s="22" t="s">
        <v>179</v>
      </c>
      <c r="AK3997" s="22" t="s">
        <v>179</v>
      </c>
      <c r="AL3997" s="22" t="s">
        <v>179</v>
      </c>
      <c r="AM3997" s="22" t="s">
        <v>179</v>
      </c>
      <c r="AN3997" s="22" t="s">
        <v>179</v>
      </c>
      <c r="AO3997" s="22" t="s">
        <v>180</v>
      </c>
      <c r="AP3997" s="22">
        <v>0</v>
      </c>
      <c r="AQ3997" s="22" t="s">
        <v>180</v>
      </c>
      <c r="AR3997" s="47">
        <f t="shared" si="250"/>
        <v>1.0012449776469925</v>
      </c>
      <c r="AS3997" s="47">
        <f t="shared" si="251"/>
        <v>0.98236391382723531</v>
      </c>
    </row>
    <row r="3998" spans="1:45" x14ac:dyDescent="0.25">
      <c r="A3998" s="22" t="s">
        <v>8551</v>
      </c>
      <c r="B3998" s="23" t="s">
        <v>8552</v>
      </c>
      <c r="C3998" s="22">
        <v>18</v>
      </c>
      <c r="D3998" s="22">
        <v>8</v>
      </c>
      <c r="E3998" s="22">
        <v>41</v>
      </c>
      <c r="F3998" s="22">
        <v>7</v>
      </c>
      <c r="G3998" s="22">
        <v>1</v>
      </c>
      <c r="H3998" s="22">
        <v>462</v>
      </c>
      <c r="I3998" s="22">
        <v>50.5</v>
      </c>
      <c r="J3998" s="22">
        <v>9.52</v>
      </c>
      <c r="K3998" s="22">
        <v>131</v>
      </c>
      <c r="L3998" s="22">
        <v>61.35</v>
      </c>
      <c r="M3998" s="22">
        <v>6</v>
      </c>
      <c r="N3998" s="22">
        <v>8</v>
      </c>
      <c r="O3998" s="22">
        <v>0</v>
      </c>
      <c r="P3998" s="48">
        <f t="shared" si="248"/>
        <v>763.78</v>
      </c>
      <c r="Q3998" s="48">
        <f t="shared" si="249"/>
        <v>783.46</v>
      </c>
      <c r="R3998" s="22">
        <v>7.19</v>
      </c>
      <c r="S3998" s="22">
        <v>3.08</v>
      </c>
      <c r="T3998" s="22">
        <v>802.1</v>
      </c>
      <c r="U3998" s="22">
        <v>707.7</v>
      </c>
      <c r="V3998" s="22">
        <v>851.6</v>
      </c>
      <c r="W3998" s="22">
        <v>719.1</v>
      </c>
      <c r="X3998" s="22">
        <v>738.4</v>
      </c>
      <c r="Y3998" s="22">
        <v>798.4</v>
      </c>
      <c r="Z3998" s="22">
        <v>799.1</v>
      </c>
      <c r="AA3998" s="22">
        <v>799.3</v>
      </c>
      <c r="AB3998" s="22">
        <v>776.6</v>
      </c>
      <c r="AC3998" s="22">
        <v>743.9</v>
      </c>
      <c r="AD3998" s="22" t="s">
        <v>179</v>
      </c>
      <c r="AE3998" s="22" t="s">
        <v>179</v>
      </c>
      <c r="AF3998" s="22" t="s">
        <v>179</v>
      </c>
      <c r="AG3998" s="22" t="s">
        <v>179</v>
      </c>
      <c r="AH3998" s="22" t="s">
        <v>179</v>
      </c>
      <c r="AI3998" s="22" t="s">
        <v>179</v>
      </c>
      <c r="AJ3998" s="22" t="s">
        <v>179</v>
      </c>
      <c r="AK3998" s="22" t="s">
        <v>179</v>
      </c>
      <c r="AL3998" s="22" t="s">
        <v>179</v>
      </c>
      <c r="AM3998" s="22" t="s">
        <v>179</v>
      </c>
      <c r="AN3998" s="22" t="s">
        <v>179</v>
      </c>
      <c r="AO3998" s="22" t="s">
        <v>180</v>
      </c>
      <c r="AP3998" s="22">
        <v>0</v>
      </c>
      <c r="AQ3998" s="22" t="s">
        <v>180</v>
      </c>
      <c r="AR3998" s="47">
        <f t="shared" si="250"/>
        <v>1.0257665820000526</v>
      </c>
      <c r="AS3998" s="47">
        <f t="shared" si="251"/>
        <v>0.47523599700859803</v>
      </c>
    </row>
    <row r="3999" spans="1:45" x14ac:dyDescent="0.25">
      <c r="A3999" s="22" t="s">
        <v>8553</v>
      </c>
      <c r="B3999" s="23" t="s">
        <v>8554</v>
      </c>
      <c r="C3999" s="22">
        <v>10</v>
      </c>
      <c r="D3999" s="22">
        <v>3</v>
      </c>
      <c r="E3999" s="22">
        <v>27</v>
      </c>
      <c r="F3999" s="22">
        <v>2</v>
      </c>
      <c r="G3999" s="22">
        <v>1</v>
      </c>
      <c r="H3999" s="22">
        <v>385</v>
      </c>
      <c r="I3999" s="22">
        <v>42.3</v>
      </c>
      <c r="J3999" s="22">
        <v>9.6300000000000008</v>
      </c>
      <c r="K3999" s="22">
        <v>54</v>
      </c>
      <c r="L3999" s="22">
        <v>29.95</v>
      </c>
      <c r="M3999" s="22">
        <v>3</v>
      </c>
      <c r="N3999" s="22">
        <v>3</v>
      </c>
      <c r="O3999" s="22">
        <v>0</v>
      </c>
      <c r="P3999" s="48">
        <f t="shared" si="248"/>
        <v>139.91999999999999</v>
      </c>
      <c r="Q3999" s="48">
        <f t="shared" si="249"/>
        <v>138.95999999999998</v>
      </c>
      <c r="R3999" s="22">
        <v>10.67</v>
      </c>
      <c r="S3999" s="22">
        <v>4.6500000000000004</v>
      </c>
      <c r="T3999" s="22">
        <v>146.19999999999999</v>
      </c>
      <c r="U3999" s="22">
        <v>130.69999999999999</v>
      </c>
      <c r="V3999" s="22">
        <v>166.1</v>
      </c>
      <c r="W3999" s="22">
        <v>123.9</v>
      </c>
      <c r="X3999" s="22">
        <v>132.69999999999999</v>
      </c>
      <c r="Y3999" s="22">
        <v>131.4</v>
      </c>
      <c r="Z3999" s="22">
        <v>147.69999999999999</v>
      </c>
      <c r="AA3999" s="22">
        <v>133.9</v>
      </c>
      <c r="AB3999" s="22">
        <v>141.4</v>
      </c>
      <c r="AC3999" s="22">
        <v>140.4</v>
      </c>
      <c r="AD3999" s="22" t="s">
        <v>179</v>
      </c>
      <c r="AE3999" s="22" t="s">
        <v>179</v>
      </c>
      <c r="AF3999" s="22" t="s">
        <v>179</v>
      </c>
      <c r="AG3999" s="22" t="s">
        <v>179</v>
      </c>
      <c r="AH3999" s="22" t="s">
        <v>179</v>
      </c>
      <c r="AI3999" s="22" t="s">
        <v>179</v>
      </c>
      <c r="AJ3999" s="22" t="s">
        <v>179</v>
      </c>
      <c r="AK3999" s="22" t="s">
        <v>179</v>
      </c>
      <c r="AL3999" s="22" t="s">
        <v>179</v>
      </c>
      <c r="AM3999" s="22" t="s">
        <v>179</v>
      </c>
      <c r="AN3999" s="22" t="s">
        <v>179</v>
      </c>
      <c r="AO3999" s="22" t="s">
        <v>180</v>
      </c>
      <c r="AP3999" s="22">
        <v>0</v>
      </c>
      <c r="AQ3999" s="22" t="s">
        <v>180</v>
      </c>
      <c r="AR3999" s="47">
        <f t="shared" si="250"/>
        <v>0.99313893653516294</v>
      </c>
      <c r="AS3999" s="47">
        <f t="shared" si="251"/>
        <v>0.9263905203056737</v>
      </c>
    </row>
    <row r="4000" spans="1:45" x14ac:dyDescent="0.25">
      <c r="A4000" s="22" t="s">
        <v>8555</v>
      </c>
      <c r="B4000" s="23" t="s">
        <v>8556</v>
      </c>
      <c r="C4000" s="22">
        <v>37</v>
      </c>
      <c r="D4000" s="22">
        <v>18</v>
      </c>
      <c r="E4000" s="22">
        <v>42</v>
      </c>
      <c r="F4000" s="22">
        <v>18</v>
      </c>
      <c r="G4000" s="22">
        <v>1</v>
      </c>
      <c r="H4000" s="22">
        <v>579</v>
      </c>
      <c r="I4000" s="22">
        <v>63.8</v>
      </c>
      <c r="J4000" s="22">
        <v>9.33</v>
      </c>
      <c r="K4000" s="22">
        <v>517</v>
      </c>
      <c r="L4000" s="22">
        <v>97.7</v>
      </c>
      <c r="M4000" s="22">
        <v>16</v>
      </c>
      <c r="N4000" s="22">
        <v>18</v>
      </c>
      <c r="O4000" s="22">
        <v>0</v>
      </c>
      <c r="P4000" s="48">
        <f t="shared" si="248"/>
        <v>2780.92</v>
      </c>
      <c r="Q4000" s="48">
        <f t="shared" si="249"/>
        <v>3162.1799999999994</v>
      </c>
      <c r="R4000" s="22">
        <v>4.95</v>
      </c>
      <c r="S4000" s="22">
        <v>8.6199999999999992</v>
      </c>
      <c r="T4000" s="22">
        <v>2556.1999999999998</v>
      </c>
      <c r="U4000" s="22">
        <v>2794.6</v>
      </c>
      <c r="V4000" s="22">
        <v>2886</v>
      </c>
      <c r="W4000" s="22">
        <v>2947.7</v>
      </c>
      <c r="X4000" s="22">
        <v>2720.1</v>
      </c>
      <c r="Y4000" s="22">
        <v>3354.7</v>
      </c>
      <c r="Z4000" s="22">
        <v>3463.7</v>
      </c>
      <c r="AA4000" s="22">
        <v>3045.2</v>
      </c>
      <c r="AB4000" s="22">
        <v>2768.5</v>
      </c>
      <c r="AC4000" s="22">
        <v>3178.8</v>
      </c>
      <c r="AD4000" s="22" t="s">
        <v>179</v>
      </c>
      <c r="AE4000" s="22" t="s">
        <v>179</v>
      </c>
      <c r="AF4000" s="22" t="s">
        <v>179</v>
      </c>
      <c r="AG4000" s="22" t="s">
        <v>179</v>
      </c>
      <c r="AH4000" s="22" t="s">
        <v>179</v>
      </c>
      <c r="AI4000" s="22" t="s">
        <v>179</v>
      </c>
      <c r="AJ4000" s="22" t="s">
        <v>179</v>
      </c>
      <c r="AK4000" s="22" t="s">
        <v>179</v>
      </c>
      <c r="AL4000" s="22" t="s">
        <v>179</v>
      </c>
      <c r="AM4000" s="22" t="s">
        <v>179</v>
      </c>
      <c r="AN4000" s="22" t="s">
        <v>179</v>
      </c>
      <c r="AO4000" s="22" t="s">
        <v>180</v>
      </c>
      <c r="AP4000" s="22">
        <v>0</v>
      </c>
      <c r="AQ4000" s="22" t="s">
        <v>180</v>
      </c>
      <c r="AR4000" s="47">
        <f t="shared" si="250"/>
        <v>1.137098514160781</v>
      </c>
      <c r="AS4000" s="47">
        <f t="shared" si="251"/>
        <v>9.7501134124346051E-2</v>
      </c>
    </row>
    <row r="4001" spans="1:45" x14ac:dyDescent="0.25">
      <c r="A4001" s="22" t="s">
        <v>8557</v>
      </c>
      <c r="B4001" s="23" t="s">
        <v>8558</v>
      </c>
      <c r="C4001" s="22">
        <v>67</v>
      </c>
      <c r="D4001" s="22">
        <v>14</v>
      </c>
      <c r="E4001" s="22">
        <v>78</v>
      </c>
      <c r="F4001" s="22">
        <v>14</v>
      </c>
      <c r="G4001" s="22">
        <v>1</v>
      </c>
      <c r="H4001" s="22">
        <v>190</v>
      </c>
      <c r="I4001" s="22">
        <v>21.5</v>
      </c>
      <c r="J4001" s="22">
        <v>4.96</v>
      </c>
      <c r="K4001" s="22">
        <v>618</v>
      </c>
      <c r="L4001" s="22">
        <v>177.56</v>
      </c>
      <c r="M4001" s="22">
        <v>14</v>
      </c>
      <c r="N4001" s="22">
        <v>14</v>
      </c>
      <c r="O4001" s="22">
        <v>0</v>
      </c>
      <c r="P4001" s="48">
        <f t="shared" si="248"/>
        <v>7210.68</v>
      </c>
      <c r="Q4001" s="48">
        <f t="shared" si="249"/>
        <v>7324.8600000000006</v>
      </c>
      <c r="R4001" s="22">
        <v>7.06</v>
      </c>
      <c r="S4001" s="22">
        <v>6.17</v>
      </c>
      <c r="T4001" s="22">
        <v>7216.2</v>
      </c>
      <c r="U4001" s="22">
        <v>6685</v>
      </c>
      <c r="V4001" s="22">
        <v>7873.3</v>
      </c>
      <c r="W4001" s="22">
        <v>7061</v>
      </c>
      <c r="X4001" s="22">
        <v>7217.9</v>
      </c>
      <c r="Y4001" s="22">
        <v>7611.2</v>
      </c>
      <c r="Z4001" s="22">
        <v>7771.6</v>
      </c>
      <c r="AA4001" s="22">
        <v>7325.8</v>
      </c>
      <c r="AB4001" s="22">
        <v>6592.9</v>
      </c>
      <c r="AC4001" s="22">
        <v>7322.8</v>
      </c>
      <c r="AD4001" s="22" t="s">
        <v>179</v>
      </c>
      <c r="AE4001" s="22" t="s">
        <v>179</v>
      </c>
      <c r="AF4001" s="22" t="s">
        <v>179</v>
      </c>
      <c r="AG4001" s="22" t="s">
        <v>179</v>
      </c>
      <c r="AH4001" s="22" t="s">
        <v>179</v>
      </c>
      <c r="AI4001" s="22" t="s">
        <v>179</v>
      </c>
      <c r="AJ4001" s="22" t="s">
        <v>179</v>
      </c>
      <c r="AK4001" s="22" t="s">
        <v>179</v>
      </c>
      <c r="AL4001" s="22" t="s">
        <v>179</v>
      </c>
      <c r="AM4001" s="22" t="s">
        <v>179</v>
      </c>
      <c r="AN4001" s="22" t="s">
        <v>179</v>
      </c>
      <c r="AO4001" s="22" t="s">
        <v>180</v>
      </c>
      <c r="AP4001" s="22">
        <v>0</v>
      </c>
      <c r="AQ4001" s="22" t="s">
        <v>180</v>
      </c>
      <c r="AR4001" s="47">
        <f t="shared" si="250"/>
        <v>1.0158348449799464</v>
      </c>
      <c r="AS4001" s="47">
        <f t="shared" si="251"/>
        <v>0.7229518437491036</v>
      </c>
    </row>
    <row r="4002" spans="1:45" x14ac:dyDescent="0.25">
      <c r="A4002" s="22" t="s">
        <v>8559</v>
      </c>
      <c r="B4002" s="23" t="s">
        <v>8560</v>
      </c>
      <c r="C4002" s="22">
        <v>24</v>
      </c>
      <c r="D4002" s="22">
        <v>2</v>
      </c>
      <c r="E4002" s="22">
        <v>9</v>
      </c>
      <c r="F4002" s="22">
        <v>2</v>
      </c>
      <c r="G4002" s="22">
        <v>1</v>
      </c>
      <c r="H4002" s="22">
        <v>146</v>
      </c>
      <c r="I4002" s="22">
        <v>17.2</v>
      </c>
      <c r="J4002" s="22">
        <v>6.11</v>
      </c>
      <c r="K4002" s="22">
        <v>56</v>
      </c>
      <c r="L4002" s="22">
        <v>27.07</v>
      </c>
      <c r="M4002" s="22">
        <v>1</v>
      </c>
      <c r="N4002" s="22">
        <v>2</v>
      </c>
      <c r="O4002" s="22">
        <v>0</v>
      </c>
      <c r="P4002" s="48">
        <f t="shared" si="248"/>
        <v>556.38</v>
      </c>
      <c r="Q4002" s="48">
        <f t="shared" si="249"/>
        <v>617.31999999999994</v>
      </c>
      <c r="R4002" s="22">
        <v>4.58</v>
      </c>
      <c r="S4002" s="22">
        <v>8.98</v>
      </c>
      <c r="T4002" s="22">
        <v>518.29999999999995</v>
      </c>
      <c r="U4002" s="22">
        <v>540.70000000000005</v>
      </c>
      <c r="V4002" s="22">
        <v>590</v>
      </c>
      <c r="W4002" s="22">
        <v>562.29999999999995</v>
      </c>
      <c r="X4002" s="22">
        <v>570.6</v>
      </c>
      <c r="Y4002" s="22">
        <v>661.3</v>
      </c>
      <c r="Z4002" s="22">
        <v>681.1</v>
      </c>
      <c r="AA4002" s="22">
        <v>595</v>
      </c>
      <c r="AB4002" s="22">
        <v>541.79999999999995</v>
      </c>
      <c r="AC4002" s="22">
        <v>607.4</v>
      </c>
      <c r="AD4002" s="22" t="s">
        <v>179</v>
      </c>
      <c r="AE4002" s="22" t="s">
        <v>179</v>
      </c>
      <c r="AF4002" s="22" t="s">
        <v>179</v>
      </c>
      <c r="AG4002" s="22" t="s">
        <v>179</v>
      </c>
      <c r="AH4002" s="22" t="s">
        <v>179</v>
      </c>
      <c r="AI4002" s="22" t="s">
        <v>179</v>
      </c>
      <c r="AJ4002" s="22" t="s">
        <v>179</v>
      </c>
      <c r="AK4002" s="22" t="s">
        <v>179</v>
      </c>
      <c r="AL4002" s="22" t="s">
        <v>179</v>
      </c>
      <c r="AM4002" s="22" t="s">
        <v>179</v>
      </c>
      <c r="AN4002" s="22" t="s">
        <v>179</v>
      </c>
      <c r="AO4002" s="22" t="s">
        <v>180</v>
      </c>
      <c r="AP4002" s="22">
        <v>0</v>
      </c>
      <c r="AQ4002" s="22" t="s">
        <v>180</v>
      </c>
      <c r="AR4002" s="47">
        <f t="shared" si="250"/>
        <v>1.1095294582839066</v>
      </c>
      <c r="AS4002" s="47">
        <f t="shared" si="251"/>
        <v>0.14935444936875183</v>
      </c>
    </row>
    <row r="4003" spans="1:45" x14ac:dyDescent="0.25">
      <c r="A4003" s="22" t="s">
        <v>8561</v>
      </c>
      <c r="B4003" s="23" t="s">
        <v>8562</v>
      </c>
      <c r="C4003" s="22">
        <v>4</v>
      </c>
      <c r="D4003" s="22">
        <v>1</v>
      </c>
      <c r="E4003" s="22">
        <v>1</v>
      </c>
      <c r="F4003" s="22">
        <v>1</v>
      </c>
      <c r="G4003" s="22">
        <v>1</v>
      </c>
      <c r="H4003" s="22">
        <v>141</v>
      </c>
      <c r="I4003" s="22">
        <v>15.7</v>
      </c>
      <c r="J4003" s="22">
        <v>8.57</v>
      </c>
      <c r="K4003" s="22" t="s">
        <v>180</v>
      </c>
      <c r="L4003" s="22">
        <v>2.1</v>
      </c>
      <c r="M4003" s="22" t="s">
        <v>180</v>
      </c>
      <c r="N4003" s="22">
        <v>1</v>
      </c>
      <c r="O4003" s="22">
        <v>0</v>
      </c>
      <c r="P4003" s="48" t="e">
        <f t="shared" si="248"/>
        <v>#DIV/0!</v>
      </c>
      <c r="Q4003" s="48" t="e">
        <f t="shared" si="249"/>
        <v>#DIV/0!</v>
      </c>
      <c r="R4003" s="22" t="s">
        <v>180</v>
      </c>
      <c r="S4003" s="22" t="s">
        <v>180</v>
      </c>
      <c r="T4003" s="22" t="s">
        <v>180</v>
      </c>
      <c r="U4003" s="22" t="s">
        <v>180</v>
      </c>
      <c r="V4003" s="22" t="s">
        <v>180</v>
      </c>
      <c r="W4003" s="22" t="s">
        <v>180</v>
      </c>
      <c r="X4003" s="22" t="s">
        <v>180</v>
      </c>
      <c r="Y4003" s="22" t="s">
        <v>180</v>
      </c>
      <c r="Z4003" s="22" t="s">
        <v>180</v>
      </c>
      <c r="AA4003" s="22" t="s">
        <v>180</v>
      </c>
      <c r="AB4003" s="22" t="s">
        <v>180</v>
      </c>
      <c r="AC4003" s="22" t="s">
        <v>180</v>
      </c>
      <c r="AD4003" s="22" t="s">
        <v>250</v>
      </c>
      <c r="AE4003" s="22" t="s">
        <v>250</v>
      </c>
      <c r="AF4003" s="22" t="s">
        <v>250</v>
      </c>
      <c r="AG4003" s="22" t="s">
        <v>250</v>
      </c>
      <c r="AH4003" s="22" t="s">
        <v>250</v>
      </c>
      <c r="AI4003" s="22" t="s">
        <v>250</v>
      </c>
      <c r="AJ4003" s="22" t="s">
        <v>250</v>
      </c>
      <c r="AK4003" s="22" t="s">
        <v>250</v>
      </c>
      <c r="AL4003" s="22" t="s">
        <v>250</v>
      </c>
      <c r="AM4003" s="22" t="s">
        <v>250</v>
      </c>
      <c r="AN4003" s="22" t="s">
        <v>250</v>
      </c>
      <c r="AO4003" s="22" t="s">
        <v>180</v>
      </c>
      <c r="AP4003" s="22">
        <v>0</v>
      </c>
      <c r="AQ4003" s="22" t="s">
        <v>180</v>
      </c>
      <c r="AR4003" s="47" t="e">
        <f t="shared" si="250"/>
        <v>#DIV/0!</v>
      </c>
      <c r="AS4003" s="47" t="e">
        <f t="shared" si="251"/>
        <v>#DIV/0!</v>
      </c>
    </row>
    <row r="4004" spans="1:45" x14ac:dyDescent="0.25">
      <c r="A4004" s="22" t="s">
        <v>8563</v>
      </c>
      <c r="B4004" s="23" t="s">
        <v>8564</v>
      </c>
      <c r="C4004" s="22">
        <v>41</v>
      </c>
      <c r="D4004" s="22">
        <v>11</v>
      </c>
      <c r="E4004" s="22">
        <v>45</v>
      </c>
      <c r="F4004" s="22">
        <v>10</v>
      </c>
      <c r="G4004" s="22">
        <v>1</v>
      </c>
      <c r="H4004" s="22">
        <v>297</v>
      </c>
      <c r="I4004" s="22">
        <v>33.700000000000003</v>
      </c>
      <c r="J4004" s="22">
        <v>7.14</v>
      </c>
      <c r="K4004" s="22">
        <v>285</v>
      </c>
      <c r="L4004" s="22">
        <v>99.45</v>
      </c>
      <c r="M4004" s="22">
        <v>10</v>
      </c>
      <c r="N4004" s="22">
        <v>11</v>
      </c>
      <c r="O4004" s="22">
        <v>0</v>
      </c>
      <c r="P4004" s="48">
        <f t="shared" si="248"/>
        <v>2210.6799999999998</v>
      </c>
      <c r="Q4004" s="48">
        <f t="shared" si="249"/>
        <v>2312.7600000000002</v>
      </c>
      <c r="R4004" s="22">
        <v>5.74</v>
      </c>
      <c r="S4004" s="22">
        <v>3.31</v>
      </c>
      <c r="T4004" s="22">
        <v>2261.4</v>
      </c>
      <c r="U4004" s="22">
        <v>2054.5</v>
      </c>
      <c r="V4004" s="22">
        <v>2363.1</v>
      </c>
      <c r="W4004" s="22">
        <v>2222.9</v>
      </c>
      <c r="X4004" s="22">
        <v>2151.5</v>
      </c>
      <c r="Y4004" s="22">
        <v>2352.5</v>
      </c>
      <c r="Z4004" s="22">
        <v>2389.9</v>
      </c>
      <c r="AA4004" s="22">
        <v>2345.8000000000002</v>
      </c>
      <c r="AB4004" s="22">
        <v>2195.5</v>
      </c>
      <c r="AC4004" s="22">
        <v>2280.1</v>
      </c>
      <c r="AD4004" s="22" t="s">
        <v>179</v>
      </c>
      <c r="AE4004" s="22" t="s">
        <v>179</v>
      </c>
      <c r="AF4004" s="22" t="s">
        <v>179</v>
      </c>
      <c r="AG4004" s="22" t="s">
        <v>179</v>
      </c>
      <c r="AH4004" s="22" t="s">
        <v>179</v>
      </c>
      <c r="AI4004" s="22" t="s">
        <v>179</v>
      </c>
      <c r="AJ4004" s="22" t="s">
        <v>179</v>
      </c>
      <c r="AK4004" s="22" t="s">
        <v>179</v>
      </c>
      <c r="AL4004" s="22" t="s">
        <v>179</v>
      </c>
      <c r="AM4004" s="22" t="s">
        <v>179</v>
      </c>
      <c r="AN4004" s="22" t="s">
        <v>179</v>
      </c>
      <c r="AO4004" s="22" t="s">
        <v>180</v>
      </c>
      <c r="AP4004" s="22">
        <v>0</v>
      </c>
      <c r="AQ4004" s="22" t="s">
        <v>180</v>
      </c>
      <c r="AR4004" s="47">
        <f t="shared" si="250"/>
        <v>1.0461758372989309</v>
      </c>
      <c r="AS4004" s="47">
        <f t="shared" si="251"/>
        <v>0.19510768735365935</v>
      </c>
    </row>
    <row r="4005" spans="1:45" x14ac:dyDescent="0.25">
      <c r="A4005" s="22" t="s">
        <v>8565</v>
      </c>
      <c r="B4005" s="23" t="s">
        <v>8566</v>
      </c>
      <c r="C4005" s="22">
        <v>8</v>
      </c>
      <c r="D4005" s="22">
        <v>1</v>
      </c>
      <c r="E4005" s="22">
        <v>4</v>
      </c>
      <c r="F4005" s="22">
        <v>1</v>
      </c>
      <c r="G4005" s="22">
        <v>1</v>
      </c>
      <c r="H4005" s="22">
        <v>241</v>
      </c>
      <c r="I4005" s="22">
        <v>26.8</v>
      </c>
      <c r="J4005" s="22">
        <v>8.4700000000000006</v>
      </c>
      <c r="K4005" s="22">
        <v>0</v>
      </c>
      <c r="L4005" s="22">
        <v>10.36</v>
      </c>
      <c r="M4005" s="22">
        <v>1</v>
      </c>
      <c r="N4005" s="22">
        <v>1</v>
      </c>
      <c r="O4005" s="22">
        <v>0</v>
      </c>
      <c r="P4005" s="48">
        <f t="shared" si="248"/>
        <v>831.83999999999992</v>
      </c>
      <c r="Q4005" s="48">
        <f t="shared" si="249"/>
        <v>780.2</v>
      </c>
      <c r="R4005" s="22">
        <v>43.5</v>
      </c>
      <c r="S4005" s="22">
        <v>28.32</v>
      </c>
      <c r="T4005" s="22">
        <v>908.2</v>
      </c>
      <c r="U4005" s="22">
        <v>1421.5</v>
      </c>
      <c r="V4005" s="22">
        <v>869.3</v>
      </c>
      <c r="W4005" s="22">
        <v>667.2</v>
      </c>
      <c r="X4005" s="22">
        <v>293</v>
      </c>
      <c r="Y4005" s="22">
        <v>759.8</v>
      </c>
      <c r="Z4005" s="22">
        <v>638.79999999999995</v>
      </c>
      <c r="AA4005" s="22">
        <v>671.6</v>
      </c>
      <c r="AB4005" s="22">
        <v>1166.9000000000001</v>
      </c>
      <c r="AC4005" s="22">
        <v>663.9</v>
      </c>
      <c r="AD4005" s="22" t="s">
        <v>179</v>
      </c>
      <c r="AE4005" s="22" t="s">
        <v>179</v>
      </c>
      <c r="AF4005" s="22" t="s">
        <v>179</v>
      </c>
      <c r="AG4005" s="22" t="s">
        <v>179</v>
      </c>
      <c r="AH4005" s="22" t="s">
        <v>179</v>
      </c>
      <c r="AI4005" s="22" t="s">
        <v>179</v>
      </c>
      <c r="AJ4005" s="22" t="s">
        <v>179</v>
      </c>
      <c r="AK4005" s="22" t="s">
        <v>179</v>
      </c>
      <c r="AL4005" s="22" t="s">
        <v>179</v>
      </c>
      <c r="AM4005" s="22" t="s">
        <v>179</v>
      </c>
      <c r="AN4005" s="22" t="s">
        <v>179</v>
      </c>
      <c r="AO4005" s="22" t="s">
        <v>180</v>
      </c>
      <c r="AP4005" s="22">
        <v>0</v>
      </c>
      <c r="AQ4005" s="22" t="s">
        <v>180</v>
      </c>
      <c r="AR4005" s="47">
        <f t="shared" si="250"/>
        <v>0.93792075399115227</v>
      </c>
      <c r="AS4005" s="47">
        <f t="shared" si="251"/>
        <v>0.83255084868308615</v>
      </c>
    </row>
    <row r="4006" spans="1:45" x14ac:dyDescent="0.25">
      <c r="A4006" s="22" t="s">
        <v>8567</v>
      </c>
      <c r="B4006" s="23" t="s">
        <v>8568</v>
      </c>
      <c r="C4006" s="22">
        <v>2</v>
      </c>
      <c r="D4006" s="22">
        <v>1</v>
      </c>
      <c r="E4006" s="22">
        <v>4</v>
      </c>
      <c r="F4006" s="22">
        <v>1</v>
      </c>
      <c r="G4006" s="22">
        <v>1</v>
      </c>
      <c r="H4006" s="22">
        <v>556</v>
      </c>
      <c r="I4006" s="22">
        <v>61.2</v>
      </c>
      <c r="J4006" s="22">
        <v>6.49</v>
      </c>
      <c r="K4006" s="22">
        <v>27</v>
      </c>
      <c r="L4006" s="22">
        <v>2.65</v>
      </c>
      <c r="M4006" s="22">
        <v>1</v>
      </c>
      <c r="N4006" s="22">
        <v>1</v>
      </c>
      <c r="O4006" s="22">
        <v>0</v>
      </c>
      <c r="P4006" s="48">
        <f t="shared" si="248"/>
        <v>251.6</v>
      </c>
      <c r="Q4006" s="48">
        <f t="shared" si="249"/>
        <v>186.57999999999998</v>
      </c>
      <c r="R4006" s="22">
        <v>23.31</v>
      </c>
      <c r="S4006" s="22">
        <v>7.3</v>
      </c>
      <c r="T4006" s="22">
        <v>224.6</v>
      </c>
      <c r="U4006" s="22">
        <v>338.2</v>
      </c>
      <c r="V4006" s="22">
        <v>206</v>
      </c>
      <c r="W4006" s="22">
        <v>244.5</v>
      </c>
      <c r="X4006" s="22">
        <v>244.7</v>
      </c>
      <c r="Y4006" s="22">
        <v>168.2</v>
      </c>
      <c r="Z4006" s="22">
        <v>187.1</v>
      </c>
      <c r="AA4006" s="22">
        <v>199.5</v>
      </c>
      <c r="AB4006" s="22">
        <v>199.7</v>
      </c>
      <c r="AC4006" s="22">
        <v>178.4</v>
      </c>
      <c r="AD4006" s="22" t="s">
        <v>179</v>
      </c>
      <c r="AE4006" s="22" t="s">
        <v>179</v>
      </c>
      <c r="AF4006" s="22" t="s">
        <v>179</v>
      </c>
      <c r="AG4006" s="22" t="s">
        <v>179</v>
      </c>
      <c r="AH4006" s="22" t="s">
        <v>179</v>
      </c>
      <c r="AI4006" s="22" t="s">
        <v>179</v>
      </c>
      <c r="AJ4006" s="22" t="s">
        <v>179</v>
      </c>
      <c r="AK4006" s="22" t="s">
        <v>179</v>
      </c>
      <c r="AL4006" s="22" t="s">
        <v>179</v>
      </c>
      <c r="AM4006" s="22" t="s">
        <v>179</v>
      </c>
      <c r="AN4006" s="22" t="s">
        <v>179</v>
      </c>
      <c r="AO4006" s="22" t="s">
        <v>180</v>
      </c>
      <c r="AP4006" s="22">
        <v>0</v>
      </c>
      <c r="AQ4006" s="22" t="s">
        <v>180</v>
      </c>
      <c r="AR4006" s="47">
        <f t="shared" si="250"/>
        <v>0.74157392686804446</v>
      </c>
      <c r="AS4006" s="47">
        <f t="shared" si="251"/>
        <v>5.2275820767406195E-2</v>
      </c>
    </row>
    <row r="4007" spans="1:45" x14ac:dyDescent="0.25">
      <c r="A4007" s="22" t="s">
        <v>8569</v>
      </c>
      <c r="B4007" s="23" t="s">
        <v>8570</v>
      </c>
      <c r="C4007" s="22">
        <v>1</v>
      </c>
      <c r="D4007" s="22">
        <v>2</v>
      </c>
      <c r="E4007" s="22">
        <v>17</v>
      </c>
      <c r="F4007" s="22">
        <v>2</v>
      </c>
      <c r="G4007" s="22">
        <v>1</v>
      </c>
      <c r="H4007" s="22">
        <v>1969</v>
      </c>
      <c r="I4007" s="22">
        <v>216</v>
      </c>
      <c r="J4007" s="22">
        <v>6.07</v>
      </c>
      <c r="K4007" s="22">
        <v>0</v>
      </c>
      <c r="L4007" s="22">
        <v>30.28</v>
      </c>
      <c r="M4007" s="22">
        <v>2</v>
      </c>
      <c r="N4007" s="22">
        <v>1</v>
      </c>
      <c r="O4007" s="22">
        <v>0</v>
      </c>
      <c r="P4007" s="48">
        <f t="shared" si="248"/>
        <v>5505.06</v>
      </c>
      <c r="Q4007" s="48">
        <f t="shared" si="249"/>
        <v>5373.7</v>
      </c>
      <c r="R4007" s="22">
        <v>3.86</v>
      </c>
      <c r="S4007" s="22">
        <v>6.19</v>
      </c>
      <c r="T4007" s="22">
        <v>5868</v>
      </c>
      <c r="U4007" s="22">
        <v>5290.2</v>
      </c>
      <c r="V4007" s="22">
        <v>5452.1</v>
      </c>
      <c r="W4007" s="22">
        <v>5315.8</v>
      </c>
      <c r="X4007" s="22">
        <v>5599.2</v>
      </c>
      <c r="Y4007" s="22">
        <v>5109.3999999999996</v>
      </c>
      <c r="Z4007" s="22">
        <v>5538.8</v>
      </c>
      <c r="AA4007" s="22">
        <v>5284.8</v>
      </c>
      <c r="AB4007" s="22">
        <v>5868</v>
      </c>
      <c r="AC4007" s="22">
        <v>5067.5</v>
      </c>
      <c r="AD4007" s="22" t="s">
        <v>179</v>
      </c>
      <c r="AE4007" s="22" t="s">
        <v>179</v>
      </c>
      <c r="AF4007" s="22" t="s">
        <v>179</v>
      </c>
      <c r="AG4007" s="22" t="s">
        <v>179</v>
      </c>
      <c r="AH4007" s="22" t="s">
        <v>179</v>
      </c>
      <c r="AI4007" s="22" t="s">
        <v>179</v>
      </c>
      <c r="AJ4007" s="22" t="s">
        <v>179</v>
      </c>
      <c r="AK4007" s="22" t="s">
        <v>179</v>
      </c>
      <c r="AL4007" s="22" t="s">
        <v>179</v>
      </c>
      <c r="AM4007" s="22" t="s">
        <v>179</v>
      </c>
      <c r="AN4007" s="22" t="s">
        <v>179</v>
      </c>
      <c r="AO4007" s="22" t="s">
        <v>8571</v>
      </c>
      <c r="AP4007" s="22">
        <v>5</v>
      </c>
      <c r="AQ4007" s="22" t="s">
        <v>8571</v>
      </c>
      <c r="AR4007" s="47">
        <f t="shared" si="250"/>
        <v>0.97613831638528903</v>
      </c>
      <c r="AS4007" s="47">
        <f t="shared" si="251"/>
        <v>0.61541084137025803</v>
      </c>
    </row>
    <row r="4008" spans="1:45" x14ac:dyDescent="0.25">
      <c r="A4008" s="22" t="s">
        <v>8572</v>
      </c>
      <c r="B4008" s="23" t="s">
        <v>8573</v>
      </c>
      <c r="C4008" s="22">
        <v>1</v>
      </c>
      <c r="D4008" s="22">
        <v>1</v>
      </c>
      <c r="E4008" s="22">
        <v>1</v>
      </c>
      <c r="F4008" s="22">
        <v>1</v>
      </c>
      <c r="G4008" s="22">
        <v>1</v>
      </c>
      <c r="H4008" s="22">
        <v>832</v>
      </c>
      <c r="I4008" s="22">
        <v>94.9</v>
      </c>
      <c r="J4008" s="22">
        <v>8.98</v>
      </c>
      <c r="K4008" s="22" t="s">
        <v>180</v>
      </c>
      <c r="L4008" s="22">
        <v>2.79</v>
      </c>
      <c r="M4008" s="22" t="s">
        <v>180</v>
      </c>
      <c r="N4008" s="22">
        <v>1</v>
      </c>
      <c r="O4008" s="22">
        <v>0</v>
      </c>
      <c r="P4008" s="48">
        <f t="shared" si="248"/>
        <v>421.28000000000003</v>
      </c>
      <c r="Q4008" s="48">
        <f t="shared" si="249"/>
        <v>382.97999999999996</v>
      </c>
      <c r="R4008" s="22">
        <v>14.67</v>
      </c>
      <c r="S4008" s="22">
        <v>9.9600000000000009</v>
      </c>
      <c r="T4008" s="22">
        <v>511.9</v>
      </c>
      <c r="U4008" s="22">
        <v>385.9</v>
      </c>
      <c r="V4008" s="22">
        <v>409.4</v>
      </c>
      <c r="W4008" s="22">
        <v>335.9</v>
      </c>
      <c r="X4008" s="22">
        <v>463.3</v>
      </c>
      <c r="Y4008" s="22">
        <v>349.2</v>
      </c>
      <c r="Z4008" s="22">
        <v>353.9</v>
      </c>
      <c r="AA4008" s="22">
        <v>363.1</v>
      </c>
      <c r="AB4008" s="22">
        <v>427.2</v>
      </c>
      <c r="AC4008" s="22">
        <v>421.5</v>
      </c>
      <c r="AD4008" s="22" t="s">
        <v>250</v>
      </c>
      <c r="AE4008" s="22" t="s">
        <v>250</v>
      </c>
      <c r="AF4008" s="22" t="s">
        <v>250</v>
      </c>
      <c r="AG4008" s="22" t="s">
        <v>250</v>
      </c>
      <c r="AH4008" s="22" t="s">
        <v>250</v>
      </c>
      <c r="AI4008" s="22" t="s">
        <v>250</v>
      </c>
      <c r="AJ4008" s="22" t="s">
        <v>250</v>
      </c>
      <c r="AK4008" s="22" t="s">
        <v>250</v>
      </c>
      <c r="AL4008" s="22" t="s">
        <v>250</v>
      </c>
      <c r="AM4008" s="22" t="s">
        <v>250</v>
      </c>
      <c r="AN4008" s="22" t="s">
        <v>250</v>
      </c>
      <c r="AO4008" s="22" t="s">
        <v>180</v>
      </c>
      <c r="AP4008" s="22">
        <v>0</v>
      </c>
      <c r="AQ4008" s="22" t="s">
        <v>180</v>
      </c>
      <c r="AR4008" s="47">
        <f t="shared" si="250"/>
        <v>0.90908659323965046</v>
      </c>
      <c r="AS4008" s="47">
        <f t="shared" si="251"/>
        <v>0.39511628598701648</v>
      </c>
    </row>
    <row r="4009" spans="1:45" x14ac:dyDescent="0.25">
      <c r="A4009" s="22" t="s">
        <v>8574</v>
      </c>
      <c r="B4009" s="23" t="s">
        <v>8575</v>
      </c>
      <c r="C4009" s="22">
        <v>29</v>
      </c>
      <c r="D4009" s="22">
        <v>4</v>
      </c>
      <c r="E4009" s="22">
        <v>20</v>
      </c>
      <c r="F4009" s="22">
        <v>4</v>
      </c>
      <c r="G4009" s="22">
        <v>1</v>
      </c>
      <c r="H4009" s="22">
        <v>176</v>
      </c>
      <c r="I4009" s="22">
        <v>19.7</v>
      </c>
      <c r="J4009" s="22">
        <v>9.44</v>
      </c>
      <c r="K4009" s="22">
        <v>238</v>
      </c>
      <c r="L4009" s="22">
        <v>39.03</v>
      </c>
      <c r="M4009" s="22">
        <v>4</v>
      </c>
      <c r="N4009" s="22">
        <v>4</v>
      </c>
      <c r="O4009" s="22">
        <v>0</v>
      </c>
      <c r="P4009" s="48">
        <f t="shared" si="248"/>
        <v>976.36</v>
      </c>
      <c r="Q4009" s="48">
        <f t="shared" si="249"/>
        <v>1011.78</v>
      </c>
      <c r="R4009" s="22">
        <v>5.55</v>
      </c>
      <c r="S4009" s="22">
        <v>8.91</v>
      </c>
      <c r="T4009" s="22">
        <v>1029</v>
      </c>
      <c r="U4009" s="22">
        <v>1001.8</v>
      </c>
      <c r="V4009" s="22">
        <v>964.9</v>
      </c>
      <c r="W4009" s="22">
        <v>884.3</v>
      </c>
      <c r="X4009" s="22">
        <v>1001.8</v>
      </c>
      <c r="Y4009" s="22">
        <v>979.9</v>
      </c>
      <c r="Z4009" s="22">
        <v>1043.8</v>
      </c>
      <c r="AA4009" s="22">
        <v>960.5</v>
      </c>
      <c r="AB4009" s="22">
        <v>922.2</v>
      </c>
      <c r="AC4009" s="22">
        <v>1152.5</v>
      </c>
      <c r="AD4009" s="22" t="s">
        <v>179</v>
      </c>
      <c r="AE4009" s="22" t="s">
        <v>179</v>
      </c>
      <c r="AF4009" s="22" t="s">
        <v>179</v>
      </c>
      <c r="AG4009" s="22" t="s">
        <v>179</v>
      </c>
      <c r="AH4009" s="22" t="s">
        <v>179</v>
      </c>
      <c r="AI4009" s="22" t="s">
        <v>179</v>
      </c>
      <c r="AJ4009" s="22" t="s">
        <v>179</v>
      </c>
      <c r="AK4009" s="22" t="s">
        <v>179</v>
      </c>
      <c r="AL4009" s="22" t="s">
        <v>179</v>
      </c>
      <c r="AM4009" s="22" t="s">
        <v>179</v>
      </c>
      <c r="AN4009" s="22" t="s">
        <v>179</v>
      </c>
      <c r="AO4009" s="22" t="s">
        <v>180</v>
      </c>
      <c r="AP4009" s="22">
        <v>0</v>
      </c>
      <c r="AQ4009" s="22" t="s">
        <v>180</v>
      </c>
      <c r="AR4009" s="47">
        <f t="shared" si="250"/>
        <v>1.0362776025236593</v>
      </c>
      <c r="AS4009" s="47">
        <f t="shared" si="251"/>
        <v>0.34637061173457195</v>
      </c>
    </row>
    <row r="4010" spans="1:45" x14ac:dyDescent="0.25">
      <c r="A4010" s="22" t="s">
        <v>8576</v>
      </c>
      <c r="B4010" s="23" t="s">
        <v>8577</v>
      </c>
      <c r="C4010" s="22">
        <v>17</v>
      </c>
      <c r="D4010" s="22">
        <v>9</v>
      </c>
      <c r="E4010" s="22">
        <v>23</v>
      </c>
      <c r="F4010" s="22">
        <v>9</v>
      </c>
      <c r="G4010" s="22">
        <v>1</v>
      </c>
      <c r="H4010" s="22">
        <v>669</v>
      </c>
      <c r="I4010" s="22">
        <v>74.3</v>
      </c>
      <c r="J4010" s="22">
        <v>8.92</v>
      </c>
      <c r="K4010" s="22">
        <v>178</v>
      </c>
      <c r="L4010" s="22">
        <v>43.38</v>
      </c>
      <c r="M4010" s="22">
        <v>8</v>
      </c>
      <c r="N4010" s="22">
        <v>9</v>
      </c>
      <c r="O4010" s="22">
        <v>0</v>
      </c>
      <c r="P4010" s="48">
        <f t="shared" si="248"/>
        <v>713.32</v>
      </c>
      <c r="Q4010" s="48">
        <f t="shared" si="249"/>
        <v>732.71999999999991</v>
      </c>
      <c r="R4010" s="22">
        <v>2.68</v>
      </c>
      <c r="S4010" s="22">
        <v>2.25</v>
      </c>
      <c r="T4010" s="22">
        <v>730.4</v>
      </c>
      <c r="U4010" s="22">
        <v>719.4</v>
      </c>
      <c r="V4010" s="22">
        <v>710.6</v>
      </c>
      <c r="W4010" s="22">
        <v>681.4</v>
      </c>
      <c r="X4010" s="22">
        <v>724.8</v>
      </c>
      <c r="Y4010" s="22">
        <v>733.3</v>
      </c>
      <c r="Z4010" s="22">
        <v>731.8</v>
      </c>
      <c r="AA4010" s="22">
        <v>759.3</v>
      </c>
      <c r="AB4010" s="22">
        <v>724</v>
      </c>
      <c r="AC4010" s="22">
        <v>715.2</v>
      </c>
      <c r="AD4010" s="22" t="s">
        <v>179</v>
      </c>
      <c r="AE4010" s="22" t="s">
        <v>179</v>
      </c>
      <c r="AF4010" s="22" t="s">
        <v>179</v>
      </c>
      <c r="AG4010" s="22" t="s">
        <v>179</v>
      </c>
      <c r="AH4010" s="22" t="s">
        <v>179</v>
      </c>
      <c r="AI4010" s="22" t="s">
        <v>179</v>
      </c>
      <c r="AJ4010" s="22" t="s">
        <v>179</v>
      </c>
      <c r="AK4010" s="22" t="s">
        <v>179</v>
      </c>
      <c r="AL4010" s="22" t="s">
        <v>179</v>
      </c>
      <c r="AM4010" s="22" t="s">
        <v>179</v>
      </c>
      <c r="AN4010" s="22" t="s">
        <v>179</v>
      </c>
      <c r="AO4010" s="22" t="s">
        <v>180</v>
      </c>
      <c r="AP4010" s="22">
        <v>0</v>
      </c>
      <c r="AQ4010" s="22" t="s">
        <v>180</v>
      </c>
      <c r="AR4010" s="47">
        <f t="shared" si="250"/>
        <v>1.0271967700330846</v>
      </c>
      <c r="AS4010" s="47">
        <f t="shared" si="251"/>
        <v>0.16147817142013265</v>
      </c>
    </row>
    <row r="4011" spans="1:45" x14ac:dyDescent="0.25">
      <c r="A4011" s="22" t="s">
        <v>8578</v>
      </c>
      <c r="B4011" s="23" t="s">
        <v>8579</v>
      </c>
      <c r="C4011" s="22">
        <v>16</v>
      </c>
      <c r="D4011" s="22">
        <v>5</v>
      </c>
      <c r="E4011" s="22">
        <v>9</v>
      </c>
      <c r="F4011" s="22">
        <v>5</v>
      </c>
      <c r="G4011" s="22">
        <v>1</v>
      </c>
      <c r="H4011" s="22">
        <v>394</v>
      </c>
      <c r="I4011" s="22">
        <v>43</v>
      </c>
      <c r="J4011" s="22">
        <v>6.1</v>
      </c>
      <c r="K4011" s="22">
        <v>74</v>
      </c>
      <c r="L4011" s="22">
        <v>20.34</v>
      </c>
      <c r="M4011" s="22">
        <v>4</v>
      </c>
      <c r="N4011" s="22">
        <v>5</v>
      </c>
      <c r="O4011" s="22">
        <v>0</v>
      </c>
      <c r="P4011" s="48">
        <f t="shared" si="248"/>
        <v>529.95999999999992</v>
      </c>
      <c r="Q4011" s="48">
        <f t="shared" si="249"/>
        <v>535.79999999999995</v>
      </c>
      <c r="R4011" s="22">
        <v>7.93</v>
      </c>
      <c r="S4011" s="22">
        <v>6.07</v>
      </c>
      <c r="T4011" s="22">
        <v>463.6</v>
      </c>
      <c r="U4011" s="22">
        <v>560.4</v>
      </c>
      <c r="V4011" s="22">
        <v>518.4</v>
      </c>
      <c r="W4011" s="22">
        <v>565.29999999999995</v>
      </c>
      <c r="X4011" s="22">
        <v>542.1</v>
      </c>
      <c r="Y4011" s="22">
        <v>567.6</v>
      </c>
      <c r="Z4011" s="22">
        <v>502.1</v>
      </c>
      <c r="AA4011" s="22">
        <v>517.1</v>
      </c>
      <c r="AB4011" s="22">
        <v>573.6</v>
      </c>
      <c r="AC4011" s="22">
        <v>518.6</v>
      </c>
      <c r="AD4011" s="22" t="s">
        <v>179</v>
      </c>
      <c r="AE4011" s="22" t="s">
        <v>179</v>
      </c>
      <c r="AF4011" s="22" t="s">
        <v>179</v>
      </c>
      <c r="AG4011" s="22" t="s">
        <v>179</v>
      </c>
      <c r="AH4011" s="22" t="s">
        <v>179</v>
      </c>
      <c r="AI4011" s="22" t="s">
        <v>179</v>
      </c>
      <c r="AJ4011" s="22" t="s">
        <v>179</v>
      </c>
      <c r="AK4011" s="22" t="s">
        <v>179</v>
      </c>
      <c r="AL4011" s="22" t="s">
        <v>179</v>
      </c>
      <c r="AM4011" s="22" t="s">
        <v>179</v>
      </c>
      <c r="AN4011" s="22" t="s">
        <v>179</v>
      </c>
      <c r="AO4011" s="22" t="s">
        <v>180</v>
      </c>
      <c r="AP4011" s="22">
        <v>0</v>
      </c>
      <c r="AQ4011" s="22" t="s">
        <v>180</v>
      </c>
      <c r="AR4011" s="47">
        <f t="shared" si="250"/>
        <v>1.0110196995999698</v>
      </c>
      <c r="AS4011" s="47">
        <f t="shared" si="251"/>
        <v>0.83980883340985835</v>
      </c>
    </row>
    <row r="4012" spans="1:45" x14ac:dyDescent="0.25">
      <c r="A4012" s="22" t="s">
        <v>8580</v>
      </c>
      <c r="B4012" s="23" t="s">
        <v>8581</v>
      </c>
      <c r="C4012" s="22">
        <v>54</v>
      </c>
      <c r="D4012" s="22">
        <v>15</v>
      </c>
      <c r="E4012" s="22">
        <v>404</v>
      </c>
      <c r="F4012" s="22">
        <v>14</v>
      </c>
      <c r="G4012" s="22">
        <v>1</v>
      </c>
      <c r="H4012" s="22">
        <v>371</v>
      </c>
      <c r="I4012" s="22">
        <v>40.799999999999997</v>
      </c>
      <c r="J4012" s="22">
        <v>5.4</v>
      </c>
      <c r="K4012" s="22">
        <v>4957</v>
      </c>
      <c r="L4012" s="22">
        <v>1055.8800000000001</v>
      </c>
      <c r="M4012" s="22">
        <v>15</v>
      </c>
      <c r="N4012" s="22">
        <v>15</v>
      </c>
      <c r="O4012" s="22">
        <v>1</v>
      </c>
      <c r="P4012" s="48">
        <f t="shared" si="248"/>
        <v>38613.379999999997</v>
      </c>
      <c r="Q4012" s="48">
        <f t="shared" si="249"/>
        <v>34757.18</v>
      </c>
      <c r="R4012" s="22">
        <v>2.62</v>
      </c>
      <c r="S4012" s="22">
        <v>5.09</v>
      </c>
      <c r="T4012" s="22">
        <v>36932</v>
      </c>
      <c r="U4012" s="22">
        <v>38662.400000000001</v>
      </c>
      <c r="V4012" s="22">
        <v>38279.199999999997</v>
      </c>
      <c r="W4012" s="22">
        <v>39286.9</v>
      </c>
      <c r="X4012" s="22">
        <v>39906.400000000001</v>
      </c>
      <c r="Y4012" s="22">
        <v>35279.199999999997</v>
      </c>
      <c r="Z4012" s="22">
        <v>36062</v>
      </c>
      <c r="AA4012" s="22">
        <v>36552.1</v>
      </c>
      <c r="AB4012" s="22">
        <v>32331</v>
      </c>
      <c r="AC4012" s="22">
        <v>33561.599999999999</v>
      </c>
      <c r="AD4012" s="22" t="s">
        <v>179</v>
      </c>
      <c r="AE4012" s="22" t="s">
        <v>179</v>
      </c>
      <c r="AF4012" s="22" t="s">
        <v>179</v>
      </c>
      <c r="AG4012" s="22" t="s">
        <v>179</v>
      </c>
      <c r="AH4012" s="22" t="s">
        <v>179</v>
      </c>
      <c r="AI4012" s="22" t="s">
        <v>179</v>
      </c>
      <c r="AJ4012" s="22" t="s">
        <v>179</v>
      </c>
      <c r="AK4012" s="22" t="s">
        <v>179</v>
      </c>
      <c r="AL4012" s="22" t="s">
        <v>179</v>
      </c>
      <c r="AM4012" s="22" t="s">
        <v>179</v>
      </c>
      <c r="AN4012" s="22" t="s">
        <v>179</v>
      </c>
      <c r="AO4012" s="22" t="s">
        <v>180</v>
      </c>
      <c r="AP4012" s="22">
        <v>0</v>
      </c>
      <c r="AQ4012" s="22" t="s">
        <v>180</v>
      </c>
      <c r="AR4012" s="47">
        <f t="shared" si="250"/>
        <v>0.90013306268448923</v>
      </c>
      <c r="AS4012" s="47">
        <f t="shared" si="251"/>
        <v>2.9015095624130023E-2</v>
      </c>
    </row>
    <row r="4013" spans="1:45" x14ac:dyDescent="0.25">
      <c r="A4013" s="22" t="s">
        <v>8582</v>
      </c>
      <c r="B4013" s="23" t="s">
        <v>8583</v>
      </c>
      <c r="C4013" s="22">
        <v>14</v>
      </c>
      <c r="D4013" s="22">
        <v>4</v>
      </c>
      <c r="E4013" s="22">
        <v>18</v>
      </c>
      <c r="F4013" s="22">
        <v>3</v>
      </c>
      <c r="G4013" s="22">
        <v>1</v>
      </c>
      <c r="H4013" s="22">
        <v>375</v>
      </c>
      <c r="I4013" s="22">
        <v>41.5</v>
      </c>
      <c r="J4013" s="22">
        <v>5.25</v>
      </c>
      <c r="K4013" s="22">
        <v>112</v>
      </c>
      <c r="L4013" s="22">
        <v>29.77</v>
      </c>
      <c r="M4013" s="22">
        <v>3</v>
      </c>
      <c r="N4013" s="22">
        <v>4</v>
      </c>
      <c r="O4013" s="22">
        <v>0</v>
      </c>
      <c r="P4013" s="48">
        <f t="shared" si="248"/>
        <v>191.78000000000003</v>
      </c>
      <c r="Q4013" s="48">
        <f t="shared" si="249"/>
        <v>192.98000000000002</v>
      </c>
      <c r="R4013" s="22">
        <v>7.38</v>
      </c>
      <c r="S4013" s="22">
        <v>10.92</v>
      </c>
      <c r="T4013" s="22">
        <v>190.2</v>
      </c>
      <c r="U4013" s="22">
        <v>205.8</v>
      </c>
      <c r="V4013" s="22">
        <v>193.7</v>
      </c>
      <c r="W4013" s="22">
        <v>198.7</v>
      </c>
      <c r="X4013" s="22">
        <v>170.5</v>
      </c>
      <c r="Y4013" s="22">
        <v>182.7</v>
      </c>
      <c r="Z4013" s="22">
        <v>191.4</v>
      </c>
      <c r="AA4013" s="22">
        <v>179.5</v>
      </c>
      <c r="AB4013" s="22">
        <v>229.8</v>
      </c>
      <c r="AC4013" s="22">
        <v>181.5</v>
      </c>
      <c r="AD4013" s="22" t="s">
        <v>179</v>
      </c>
      <c r="AE4013" s="22" t="s">
        <v>179</v>
      </c>
      <c r="AF4013" s="22" t="s">
        <v>179</v>
      </c>
      <c r="AG4013" s="22" t="s">
        <v>179</v>
      </c>
      <c r="AH4013" s="22" t="s">
        <v>179</v>
      </c>
      <c r="AI4013" s="22" t="s">
        <v>179</v>
      </c>
      <c r="AJ4013" s="22" t="s">
        <v>179</v>
      </c>
      <c r="AK4013" s="22" t="s">
        <v>179</v>
      </c>
      <c r="AL4013" s="22" t="s">
        <v>179</v>
      </c>
      <c r="AM4013" s="22" t="s">
        <v>179</v>
      </c>
      <c r="AN4013" s="22" t="s">
        <v>179</v>
      </c>
      <c r="AO4013" s="22" t="s">
        <v>180</v>
      </c>
      <c r="AP4013" s="22">
        <v>0</v>
      </c>
      <c r="AQ4013" s="22" t="s">
        <v>180</v>
      </c>
      <c r="AR4013" s="47">
        <f t="shared" si="250"/>
        <v>1.0062571696735843</v>
      </c>
      <c r="AS4013" s="47">
        <f t="shared" si="251"/>
        <v>0.89803855241729269</v>
      </c>
    </row>
    <row r="4014" spans="1:45" x14ac:dyDescent="0.25">
      <c r="A4014" s="22" t="s">
        <v>8584</v>
      </c>
      <c r="B4014" s="23" t="s">
        <v>8585</v>
      </c>
      <c r="C4014" s="22">
        <v>6</v>
      </c>
      <c r="D4014" s="22">
        <v>2</v>
      </c>
      <c r="E4014" s="22">
        <v>15</v>
      </c>
      <c r="F4014" s="22">
        <v>1</v>
      </c>
      <c r="G4014" s="22">
        <v>1</v>
      </c>
      <c r="H4014" s="22">
        <v>352</v>
      </c>
      <c r="I4014" s="22">
        <v>38.5</v>
      </c>
      <c r="J4014" s="22">
        <v>6.32</v>
      </c>
      <c r="K4014" s="22">
        <v>26</v>
      </c>
      <c r="L4014" s="22">
        <v>17.89</v>
      </c>
      <c r="M4014" s="22">
        <v>2</v>
      </c>
      <c r="N4014" s="22">
        <v>2</v>
      </c>
      <c r="O4014" s="22">
        <v>0</v>
      </c>
      <c r="P4014" s="48">
        <f t="shared" si="248"/>
        <v>240.78000000000003</v>
      </c>
      <c r="Q4014" s="48">
        <f t="shared" si="249"/>
        <v>282.68</v>
      </c>
      <c r="R4014" s="22">
        <v>14.63</v>
      </c>
      <c r="S4014" s="22">
        <v>16.45</v>
      </c>
      <c r="T4014" s="22">
        <v>183.4</v>
      </c>
      <c r="U4014" s="22">
        <v>283.7</v>
      </c>
      <c r="V4014" s="22">
        <v>236</v>
      </c>
      <c r="W4014" s="22">
        <v>270.5</v>
      </c>
      <c r="X4014" s="22">
        <v>230.3</v>
      </c>
      <c r="Y4014" s="22">
        <v>323.10000000000002</v>
      </c>
      <c r="Z4014" s="22">
        <v>311.5</v>
      </c>
      <c r="AA4014" s="22">
        <v>237.9</v>
      </c>
      <c r="AB4014" s="22">
        <v>226.4</v>
      </c>
      <c r="AC4014" s="22">
        <v>314.5</v>
      </c>
      <c r="AD4014" s="22" t="s">
        <v>179</v>
      </c>
      <c r="AE4014" s="22" t="s">
        <v>179</v>
      </c>
      <c r="AF4014" s="22" t="s">
        <v>179</v>
      </c>
      <c r="AG4014" s="22" t="s">
        <v>179</v>
      </c>
      <c r="AH4014" s="22" t="s">
        <v>179</v>
      </c>
      <c r="AI4014" s="22" t="s">
        <v>179</v>
      </c>
      <c r="AJ4014" s="22" t="s">
        <v>179</v>
      </c>
      <c r="AK4014" s="22" t="s">
        <v>179</v>
      </c>
      <c r="AL4014" s="22" t="s">
        <v>179</v>
      </c>
      <c r="AM4014" s="22" t="s">
        <v>179</v>
      </c>
      <c r="AN4014" s="22" t="s">
        <v>179</v>
      </c>
      <c r="AO4014" s="22" t="s">
        <v>180</v>
      </c>
      <c r="AP4014" s="22">
        <v>0</v>
      </c>
      <c r="AQ4014" s="22" t="s">
        <v>180</v>
      </c>
      <c r="AR4014" s="47">
        <f t="shared" si="250"/>
        <v>1.1740177755627543</v>
      </c>
      <c r="AS4014" s="47">
        <f t="shared" si="251"/>
        <v>0.26123045127385619</v>
      </c>
    </row>
    <row r="4015" spans="1:45" x14ac:dyDescent="0.25">
      <c r="A4015" s="22" t="s">
        <v>8586</v>
      </c>
      <c r="B4015" s="23" t="s">
        <v>8587</v>
      </c>
      <c r="C4015" s="22">
        <v>5</v>
      </c>
      <c r="D4015" s="22">
        <v>2</v>
      </c>
      <c r="E4015" s="22">
        <v>4</v>
      </c>
      <c r="F4015" s="22">
        <v>2</v>
      </c>
      <c r="G4015" s="22">
        <v>1</v>
      </c>
      <c r="H4015" s="22">
        <v>660</v>
      </c>
      <c r="I4015" s="22">
        <v>71.2</v>
      </c>
      <c r="J4015" s="22">
        <v>7.84</v>
      </c>
      <c r="K4015" s="22">
        <v>72</v>
      </c>
      <c r="L4015" s="22">
        <v>8.1</v>
      </c>
      <c r="M4015" s="22">
        <v>2</v>
      </c>
      <c r="N4015" s="22">
        <v>2</v>
      </c>
      <c r="O4015" s="22">
        <v>0</v>
      </c>
      <c r="P4015" s="48">
        <f t="shared" si="248"/>
        <v>115.38</v>
      </c>
      <c r="Q4015" s="48">
        <f t="shared" si="249"/>
        <v>120.28</v>
      </c>
      <c r="R4015" s="22">
        <v>8.81</v>
      </c>
      <c r="S4015" s="22">
        <v>3.01</v>
      </c>
      <c r="T4015" s="22">
        <v>96.1</v>
      </c>
      <c r="U4015" s="22">
        <v>125.7</v>
      </c>
      <c r="V4015" s="22">
        <v>120.2</v>
      </c>
      <c r="W4015" s="22">
        <v>115.6</v>
      </c>
      <c r="X4015" s="22">
        <v>119.3</v>
      </c>
      <c r="Y4015" s="22">
        <v>125.1</v>
      </c>
      <c r="Z4015" s="22">
        <v>121.4</v>
      </c>
      <c r="AA4015" s="22">
        <v>119.2</v>
      </c>
      <c r="AB4015" s="22">
        <v>115.1</v>
      </c>
      <c r="AC4015" s="22">
        <v>120.6</v>
      </c>
      <c r="AD4015" s="22" t="s">
        <v>179</v>
      </c>
      <c r="AE4015" s="22" t="s">
        <v>179</v>
      </c>
      <c r="AF4015" s="22" t="s">
        <v>179</v>
      </c>
      <c r="AG4015" s="22" t="s">
        <v>179</v>
      </c>
      <c r="AH4015" s="22" t="s">
        <v>179</v>
      </c>
      <c r="AI4015" s="22" t="s">
        <v>179</v>
      </c>
      <c r="AJ4015" s="22" t="s">
        <v>179</v>
      </c>
      <c r="AK4015" s="22" t="s">
        <v>179</v>
      </c>
      <c r="AL4015" s="22" t="s">
        <v>179</v>
      </c>
      <c r="AM4015" s="22" t="s">
        <v>179</v>
      </c>
      <c r="AN4015" s="22" t="s">
        <v>179</v>
      </c>
      <c r="AO4015" s="22" t="s">
        <v>180</v>
      </c>
      <c r="AP4015" s="22">
        <v>0</v>
      </c>
      <c r="AQ4015" s="22" t="s">
        <v>180</v>
      </c>
      <c r="AR4015" s="47">
        <f t="shared" si="250"/>
        <v>1.0424683654012827</v>
      </c>
      <c r="AS4015" s="47">
        <f t="shared" si="251"/>
        <v>0.46632519374022396</v>
      </c>
    </row>
    <row r="4016" spans="1:45" x14ac:dyDescent="0.25">
      <c r="A4016" s="22" t="s">
        <v>8588</v>
      </c>
      <c r="B4016" s="23" t="s">
        <v>8589</v>
      </c>
      <c r="C4016" s="22">
        <v>16</v>
      </c>
      <c r="D4016" s="22">
        <v>9</v>
      </c>
      <c r="E4016" s="22">
        <v>24</v>
      </c>
      <c r="F4016" s="22">
        <v>9</v>
      </c>
      <c r="G4016" s="22">
        <v>1</v>
      </c>
      <c r="H4016" s="22">
        <v>926</v>
      </c>
      <c r="I4016" s="22">
        <v>102.6</v>
      </c>
      <c r="J4016" s="22">
        <v>4.78</v>
      </c>
      <c r="K4016" s="22">
        <v>304</v>
      </c>
      <c r="L4016" s="22">
        <v>65.150000000000006</v>
      </c>
      <c r="M4016" s="22">
        <v>9</v>
      </c>
      <c r="N4016" s="22">
        <v>8</v>
      </c>
      <c r="O4016" s="22">
        <v>0</v>
      </c>
      <c r="P4016" s="48">
        <f t="shared" si="248"/>
        <v>734.78</v>
      </c>
      <c r="Q4016" s="48">
        <f t="shared" si="249"/>
        <v>757.22</v>
      </c>
      <c r="R4016" s="22">
        <v>6.32</v>
      </c>
      <c r="S4016" s="22">
        <v>4.28</v>
      </c>
      <c r="T4016" s="22">
        <v>680.7</v>
      </c>
      <c r="U4016" s="22">
        <v>803</v>
      </c>
      <c r="V4016" s="22">
        <v>735.5</v>
      </c>
      <c r="W4016" s="22">
        <v>763.1</v>
      </c>
      <c r="X4016" s="22">
        <v>691.6</v>
      </c>
      <c r="Y4016" s="22">
        <v>760.2</v>
      </c>
      <c r="Z4016" s="22">
        <v>729</v>
      </c>
      <c r="AA4016" s="22">
        <v>719.6</v>
      </c>
      <c r="AB4016" s="22">
        <v>789.9</v>
      </c>
      <c r="AC4016" s="22">
        <v>787.4</v>
      </c>
      <c r="AD4016" s="22" t="s">
        <v>179</v>
      </c>
      <c r="AE4016" s="22" t="s">
        <v>179</v>
      </c>
      <c r="AF4016" s="22" t="s">
        <v>179</v>
      </c>
      <c r="AG4016" s="22" t="s">
        <v>179</v>
      </c>
      <c r="AH4016" s="22" t="s">
        <v>179</v>
      </c>
      <c r="AI4016" s="22" t="s">
        <v>179</v>
      </c>
      <c r="AJ4016" s="22" t="s">
        <v>179</v>
      </c>
      <c r="AK4016" s="22" t="s">
        <v>179</v>
      </c>
      <c r="AL4016" s="22" t="s">
        <v>179</v>
      </c>
      <c r="AM4016" s="22" t="s">
        <v>179</v>
      </c>
      <c r="AN4016" s="22" t="s">
        <v>179</v>
      </c>
      <c r="AO4016" s="22" t="s">
        <v>180</v>
      </c>
      <c r="AP4016" s="22">
        <v>0</v>
      </c>
      <c r="AQ4016" s="22" t="s">
        <v>180</v>
      </c>
      <c r="AR4016" s="47">
        <f t="shared" si="250"/>
        <v>1.0305397533955742</v>
      </c>
      <c r="AS4016" s="47">
        <f t="shared" si="251"/>
        <v>0.51135107393708046</v>
      </c>
    </row>
    <row r="4017" spans="1:45" x14ac:dyDescent="0.25">
      <c r="A4017" s="22" t="s">
        <v>8590</v>
      </c>
      <c r="B4017" s="23" t="s">
        <v>8591</v>
      </c>
      <c r="C4017" s="22">
        <v>49</v>
      </c>
      <c r="D4017" s="22">
        <v>15</v>
      </c>
      <c r="E4017" s="22">
        <v>554</v>
      </c>
      <c r="F4017" s="22">
        <v>15</v>
      </c>
      <c r="G4017" s="22">
        <v>1</v>
      </c>
      <c r="H4017" s="22">
        <v>281</v>
      </c>
      <c r="I4017" s="22">
        <v>32.9</v>
      </c>
      <c r="J4017" s="22">
        <v>9.26</v>
      </c>
      <c r="K4017" s="22">
        <v>3538</v>
      </c>
      <c r="L4017" s="22">
        <v>934.24</v>
      </c>
      <c r="M4017" s="22">
        <v>15</v>
      </c>
      <c r="N4017" s="22">
        <v>15</v>
      </c>
      <c r="O4017" s="22">
        <v>0</v>
      </c>
      <c r="P4017" s="48">
        <f t="shared" si="248"/>
        <v>63781.3</v>
      </c>
      <c r="Q4017" s="48">
        <f t="shared" si="249"/>
        <v>65688.84</v>
      </c>
      <c r="R4017" s="22">
        <v>6.08</v>
      </c>
      <c r="S4017" s="22">
        <v>13.59</v>
      </c>
      <c r="T4017" s="22">
        <v>61587.8</v>
      </c>
      <c r="U4017" s="22">
        <v>63199.6</v>
      </c>
      <c r="V4017" s="22">
        <v>58503.7</v>
      </c>
      <c r="W4017" s="22">
        <v>66026.899999999994</v>
      </c>
      <c r="X4017" s="22">
        <v>69588.5</v>
      </c>
      <c r="Y4017" s="22">
        <v>57010.3</v>
      </c>
      <c r="Z4017" s="22">
        <v>61599.3</v>
      </c>
      <c r="AA4017" s="22">
        <v>66816</v>
      </c>
      <c r="AB4017" s="22">
        <v>80393.8</v>
      </c>
      <c r="AC4017" s="22">
        <v>62624.800000000003</v>
      </c>
      <c r="AD4017" s="22" t="s">
        <v>179</v>
      </c>
      <c r="AE4017" s="22" t="s">
        <v>179</v>
      </c>
      <c r="AF4017" s="22" t="s">
        <v>179</v>
      </c>
      <c r="AG4017" s="22" t="s">
        <v>179</v>
      </c>
      <c r="AH4017" s="22" t="s">
        <v>179</v>
      </c>
      <c r="AI4017" s="22" t="s">
        <v>179</v>
      </c>
      <c r="AJ4017" s="22" t="s">
        <v>179</v>
      </c>
      <c r="AK4017" s="22" t="s">
        <v>179</v>
      </c>
      <c r="AL4017" s="22" t="s">
        <v>179</v>
      </c>
      <c r="AM4017" s="22" t="s">
        <v>179</v>
      </c>
      <c r="AN4017" s="22" t="s">
        <v>179</v>
      </c>
      <c r="AO4017" s="22" t="s">
        <v>8592</v>
      </c>
      <c r="AP4017" s="22">
        <v>1</v>
      </c>
      <c r="AQ4017" s="22" t="s">
        <v>8592</v>
      </c>
      <c r="AR4017" s="47">
        <f t="shared" si="250"/>
        <v>1.0299075120764236</v>
      </c>
      <c r="AS4017" s="47">
        <f t="shared" si="251"/>
        <v>0.66277443419577997</v>
      </c>
    </row>
    <row r="4018" spans="1:45" x14ac:dyDescent="0.25">
      <c r="A4018" s="22" t="s">
        <v>8593</v>
      </c>
      <c r="B4018" s="23" t="s">
        <v>8594</v>
      </c>
      <c r="C4018" s="22">
        <v>15</v>
      </c>
      <c r="D4018" s="22">
        <v>3</v>
      </c>
      <c r="E4018" s="22">
        <v>6</v>
      </c>
      <c r="F4018" s="22">
        <v>3</v>
      </c>
      <c r="G4018" s="22">
        <v>1</v>
      </c>
      <c r="H4018" s="22">
        <v>247</v>
      </c>
      <c r="I4018" s="22">
        <v>28.3</v>
      </c>
      <c r="J4018" s="22">
        <v>9.48</v>
      </c>
      <c r="K4018" s="22">
        <v>77</v>
      </c>
      <c r="L4018" s="22">
        <v>10.83</v>
      </c>
      <c r="M4018" s="22">
        <v>3</v>
      </c>
      <c r="N4018" s="22">
        <v>3</v>
      </c>
      <c r="O4018" s="22">
        <v>0</v>
      </c>
      <c r="P4018" s="48">
        <f t="shared" si="248"/>
        <v>563.76</v>
      </c>
      <c r="Q4018" s="48">
        <f t="shared" si="249"/>
        <v>670.96</v>
      </c>
      <c r="R4018" s="22">
        <v>6.23</v>
      </c>
      <c r="S4018" s="22">
        <v>10.73</v>
      </c>
      <c r="T4018" s="22">
        <v>591.4</v>
      </c>
      <c r="U4018" s="22">
        <v>590.4</v>
      </c>
      <c r="V4018" s="22">
        <v>591.70000000000005</v>
      </c>
      <c r="W4018" s="22">
        <v>508.1</v>
      </c>
      <c r="X4018" s="22">
        <v>537.20000000000005</v>
      </c>
      <c r="Y4018" s="22">
        <v>705.1</v>
      </c>
      <c r="Z4018" s="22">
        <v>713.3</v>
      </c>
      <c r="AA4018" s="22">
        <v>556</v>
      </c>
      <c r="AB4018" s="22">
        <v>646.5</v>
      </c>
      <c r="AC4018" s="22">
        <v>733.9</v>
      </c>
      <c r="AD4018" s="22" t="s">
        <v>179</v>
      </c>
      <c r="AE4018" s="22" t="s">
        <v>179</v>
      </c>
      <c r="AF4018" s="22" t="s">
        <v>179</v>
      </c>
      <c r="AG4018" s="22" t="s">
        <v>179</v>
      </c>
      <c r="AH4018" s="22" t="s">
        <v>179</v>
      </c>
      <c r="AI4018" s="22" t="s">
        <v>179</v>
      </c>
      <c r="AJ4018" s="22" t="s">
        <v>179</v>
      </c>
      <c r="AK4018" s="22" t="s">
        <v>179</v>
      </c>
      <c r="AL4018" s="22" t="s">
        <v>179</v>
      </c>
      <c r="AM4018" s="22" t="s">
        <v>179</v>
      </c>
      <c r="AN4018" s="22" t="s">
        <v>179</v>
      </c>
      <c r="AO4018" s="22" t="s">
        <v>180</v>
      </c>
      <c r="AP4018" s="22">
        <v>0</v>
      </c>
      <c r="AQ4018" s="22" t="s">
        <v>180</v>
      </c>
      <c r="AR4018" s="47">
        <f t="shared" si="250"/>
        <v>1.1901518376614162</v>
      </c>
      <c r="AS4018" s="47">
        <f t="shared" si="251"/>
        <v>4.9708014944218899E-2</v>
      </c>
    </row>
    <row r="4019" spans="1:45" x14ac:dyDescent="0.25">
      <c r="A4019" s="22" t="s">
        <v>8595</v>
      </c>
      <c r="B4019" s="23" t="s">
        <v>8596</v>
      </c>
      <c r="C4019" s="22">
        <v>2</v>
      </c>
      <c r="D4019" s="22">
        <v>1</v>
      </c>
      <c r="E4019" s="22">
        <v>4</v>
      </c>
      <c r="F4019" s="22">
        <v>1</v>
      </c>
      <c r="G4019" s="22">
        <v>1</v>
      </c>
      <c r="H4019" s="22">
        <v>393</v>
      </c>
      <c r="I4019" s="22">
        <v>44.4</v>
      </c>
      <c r="J4019" s="22">
        <v>5.05</v>
      </c>
      <c r="K4019" s="22">
        <v>0</v>
      </c>
      <c r="L4019" s="22">
        <v>5.14</v>
      </c>
      <c r="M4019" s="22">
        <v>1</v>
      </c>
      <c r="N4019" s="22">
        <v>1</v>
      </c>
      <c r="O4019" s="22">
        <v>0</v>
      </c>
      <c r="P4019" s="48">
        <f t="shared" si="248"/>
        <v>81.179999999999993</v>
      </c>
      <c r="Q4019" s="48">
        <f t="shared" si="249"/>
        <v>85.36</v>
      </c>
      <c r="R4019" s="22">
        <v>7.92</v>
      </c>
      <c r="S4019" s="22">
        <v>7.04</v>
      </c>
      <c r="T4019" s="22">
        <v>78.099999999999994</v>
      </c>
      <c r="U4019" s="22">
        <v>88.9</v>
      </c>
      <c r="V4019" s="22">
        <v>88.5</v>
      </c>
      <c r="W4019" s="22">
        <v>73.900000000000006</v>
      </c>
      <c r="X4019" s="22">
        <v>76.5</v>
      </c>
      <c r="Y4019" s="22">
        <v>94.4</v>
      </c>
      <c r="Z4019" s="22">
        <v>86.1</v>
      </c>
      <c r="AA4019" s="22">
        <v>79.5</v>
      </c>
      <c r="AB4019" s="22">
        <v>86.6</v>
      </c>
      <c r="AC4019" s="22">
        <v>80.2</v>
      </c>
      <c r="AD4019" s="22" t="s">
        <v>179</v>
      </c>
      <c r="AE4019" s="22" t="s">
        <v>179</v>
      </c>
      <c r="AF4019" s="22" t="s">
        <v>179</v>
      </c>
      <c r="AG4019" s="22" t="s">
        <v>179</v>
      </c>
      <c r="AH4019" s="22" t="s">
        <v>179</v>
      </c>
      <c r="AI4019" s="22" t="s">
        <v>179</v>
      </c>
      <c r="AJ4019" s="22" t="s">
        <v>179</v>
      </c>
      <c r="AK4019" s="22" t="s">
        <v>179</v>
      </c>
      <c r="AL4019" s="22" t="s">
        <v>179</v>
      </c>
      <c r="AM4019" s="22" t="s">
        <v>179</v>
      </c>
      <c r="AN4019" s="22" t="s">
        <v>179</v>
      </c>
      <c r="AO4019" s="22" t="s">
        <v>180</v>
      </c>
      <c r="AP4019" s="22">
        <v>0</v>
      </c>
      <c r="AQ4019" s="22" t="s">
        <v>180</v>
      </c>
      <c r="AR4019" s="47">
        <f t="shared" si="250"/>
        <v>1.0514905149051492</v>
      </c>
      <c r="AS4019" s="47">
        <f t="shared" si="251"/>
        <v>0.42422959660040577</v>
      </c>
    </row>
    <row r="4020" spans="1:45" x14ac:dyDescent="0.25">
      <c r="A4020" s="22" t="s">
        <v>8597</v>
      </c>
      <c r="B4020" s="23" t="s">
        <v>8598</v>
      </c>
      <c r="C4020" s="22">
        <v>1</v>
      </c>
      <c r="D4020" s="22">
        <v>1</v>
      </c>
      <c r="E4020" s="22">
        <v>3</v>
      </c>
      <c r="F4020" s="22">
        <v>1</v>
      </c>
      <c r="G4020" s="22">
        <v>1</v>
      </c>
      <c r="H4020" s="22">
        <v>1064</v>
      </c>
      <c r="I4020" s="22">
        <v>115.9</v>
      </c>
      <c r="J4020" s="22">
        <v>7.94</v>
      </c>
      <c r="K4020" s="22">
        <v>0</v>
      </c>
      <c r="L4020" s="22">
        <v>4.34</v>
      </c>
      <c r="M4020" s="22">
        <v>1</v>
      </c>
      <c r="N4020" s="22">
        <v>1</v>
      </c>
      <c r="O4020" s="22">
        <v>0</v>
      </c>
      <c r="P4020" s="48" t="e">
        <f t="shared" si="248"/>
        <v>#DIV/0!</v>
      </c>
      <c r="Q4020" s="48" t="e">
        <f t="shared" si="249"/>
        <v>#DIV/0!</v>
      </c>
      <c r="R4020" s="22" t="s">
        <v>180</v>
      </c>
      <c r="S4020" s="22" t="s">
        <v>180</v>
      </c>
      <c r="T4020" s="22" t="s">
        <v>180</v>
      </c>
      <c r="U4020" s="22" t="s">
        <v>180</v>
      </c>
      <c r="V4020" s="22" t="s">
        <v>180</v>
      </c>
      <c r="W4020" s="22" t="s">
        <v>180</v>
      </c>
      <c r="X4020" s="22" t="s">
        <v>180</v>
      </c>
      <c r="Y4020" s="22" t="s">
        <v>180</v>
      </c>
      <c r="Z4020" s="22" t="s">
        <v>180</v>
      </c>
      <c r="AA4020" s="22" t="s">
        <v>180</v>
      </c>
      <c r="AB4020" s="22" t="s">
        <v>180</v>
      </c>
      <c r="AC4020" s="22" t="s">
        <v>180</v>
      </c>
      <c r="AD4020" s="22" t="s">
        <v>179</v>
      </c>
      <c r="AE4020" s="22" t="s">
        <v>179</v>
      </c>
      <c r="AF4020" s="22" t="s">
        <v>179</v>
      </c>
      <c r="AG4020" s="22" t="s">
        <v>179</v>
      </c>
      <c r="AH4020" s="22" t="s">
        <v>179</v>
      </c>
      <c r="AI4020" s="22" t="s">
        <v>179</v>
      </c>
      <c r="AJ4020" s="22" t="s">
        <v>179</v>
      </c>
      <c r="AK4020" s="22" t="s">
        <v>179</v>
      </c>
      <c r="AL4020" s="22" t="s">
        <v>179</v>
      </c>
      <c r="AM4020" s="22" t="s">
        <v>179</v>
      </c>
      <c r="AN4020" s="22" t="s">
        <v>179</v>
      </c>
      <c r="AO4020" s="22" t="s">
        <v>180</v>
      </c>
      <c r="AP4020" s="22">
        <v>0</v>
      </c>
      <c r="AQ4020" s="22" t="s">
        <v>180</v>
      </c>
      <c r="AR4020" s="47" t="e">
        <f t="shared" si="250"/>
        <v>#DIV/0!</v>
      </c>
      <c r="AS4020" s="47" t="e">
        <f t="shared" si="251"/>
        <v>#DIV/0!</v>
      </c>
    </row>
    <row r="4021" spans="1:45" x14ac:dyDescent="0.25">
      <c r="A4021" s="22" t="s">
        <v>8599</v>
      </c>
      <c r="B4021" s="23" t="s">
        <v>8600</v>
      </c>
      <c r="C4021" s="22">
        <v>1</v>
      </c>
      <c r="D4021" s="22">
        <v>1</v>
      </c>
      <c r="E4021" s="22">
        <v>3</v>
      </c>
      <c r="F4021" s="22">
        <v>1</v>
      </c>
      <c r="G4021" s="22">
        <v>1</v>
      </c>
      <c r="H4021" s="22">
        <v>1915</v>
      </c>
      <c r="I4021" s="22">
        <v>211.6</v>
      </c>
      <c r="J4021" s="22">
        <v>6.38</v>
      </c>
      <c r="K4021" s="22">
        <v>0</v>
      </c>
      <c r="L4021" s="22">
        <v>4.41</v>
      </c>
      <c r="M4021" s="22">
        <v>1</v>
      </c>
      <c r="N4021" s="22">
        <v>1</v>
      </c>
      <c r="O4021" s="22">
        <v>0</v>
      </c>
      <c r="P4021" s="48">
        <f t="shared" si="248"/>
        <v>115.54</v>
      </c>
      <c r="Q4021" s="48">
        <f t="shared" si="249"/>
        <v>98.359999999999985</v>
      </c>
      <c r="R4021" s="22">
        <v>29.9</v>
      </c>
      <c r="S4021" s="22">
        <v>15.51</v>
      </c>
      <c r="T4021" s="22">
        <v>80.900000000000006</v>
      </c>
      <c r="U4021" s="22">
        <v>83.3</v>
      </c>
      <c r="V4021" s="22">
        <v>148.19999999999999</v>
      </c>
      <c r="W4021" s="22">
        <v>103.5</v>
      </c>
      <c r="X4021" s="22">
        <v>161.80000000000001</v>
      </c>
      <c r="Y4021" s="22">
        <v>85.3</v>
      </c>
      <c r="Z4021" s="22">
        <v>89.4</v>
      </c>
      <c r="AA4021" s="22">
        <v>104.6</v>
      </c>
      <c r="AB4021" s="22">
        <v>90.2</v>
      </c>
      <c r="AC4021" s="22">
        <v>122.3</v>
      </c>
      <c r="AD4021" s="22" t="s">
        <v>179</v>
      </c>
      <c r="AE4021" s="22" t="s">
        <v>179</v>
      </c>
      <c r="AF4021" s="22" t="s">
        <v>179</v>
      </c>
      <c r="AG4021" s="22" t="s">
        <v>179</v>
      </c>
      <c r="AH4021" s="22" t="s">
        <v>179</v>
      </c>
      <c r="AI4021" s="22" t="s">
        <v>179</v>
      </c>
      <c r="AJ4021" s="22" t="s">
        <v>179</v>
      </c>
      <c r="AK4021" s="22" t="s">
        <v>179</v>
      </c>
      <c r="AL4021" s="22" t="s">
        <v>179</v>
      </c>
      <c r="AM4021" s="22" t="s">
        <v>179</v>
      </c>
      <c r="AN4021" s="22" t="s">
        <v>179</v>
      </c>
      <c r="AO4021" s="22" t="s">
        <v>180</v>
      </c>
      <c r="AP4021" s="22">
        <v>0</v>
      </c>
      <c r="AQ4021" s="22" t="s">
        <v>180</v>
      </c>
      <c r="AR4021" s="47">
        <f t="shared" si="250"/>
        <v>0.85130690669897857</v>
      </c>
      <c r="AS4021" s="47">
        <f t="shared" si="251"/>
        <v>0.17821371513368853</v>
      </c>
    </row>
    <row r="4022" spans="1:45" x14ac:dyDescent="0.25">
      <c r="A4022" s="22" t="s">
        <v>8601</v>
      </c>
      <c r="B4022" s="23" t="s">
        <v>8602</v>
      </c>
      <c r="C4022" s="22">
        <v>26</v>
      </c>
      <c r="D4022" s="22">
        <v>5</v>
      </c>
      <c r="E4022" s="22">
        <v>13</v>
      </c>
      <c r="F4022" s="22">
        <v>5</v>
      </c>
      <c r="G4022" s="22">
        <v>1</v>
      </c>
      <c r="H4022" s="22">
        <v>229</v>
      </c>
      <c r="I4022" s="22">
        <v>24.7</v>
      </c>
      <c r="J4022" s="22">
        <v>8.6</v>
      </c>
      <c r="K4022" s="22">
        <v>121</v>
      </c>
      <c r="L4022" s="22">
        <v>23.8</v>
      </c>
      <c r="M4022" s="22">
        <v>4</v>
      </c>
      <c r="N4022" s="22">
        <v>5</v>
      </c>
      <c r="O4022" s="22">
        <v>0</v>
      </c>
      <c r="P4022" s="48">
        <f t="shared" si="248"/>
        <v>561.26</v>
      </c>
      <c r="Q4022" s="48">
        <f t="shared" si="249"/>
        <v>579.37999999999988</v>
      </c>
      <c r="R4022" s="22">
        <v>4.4000000000000004</v>
      </c>
      <c r="S4022" s="22">
        <v>5.26</v>
      </c>
      <c r="T4022" s="22">
        <v>583.1</v>
      </c>
      <c r="U4022" s="22">
        <v>551.4</v>
      </c>
      <c r="V4022" s="22">
        <v>596.4</v>
      </c>
      <c r="W4022" s="22">
        <v>531.1</v>
      </c>
      <c r="X4022" s="22">
        <v>544.29999999999995</v>
      </c>
      <c r="Y4022" s="22">
        <v>575.4</v>
      </c>
      <c r="Z4022" s="22">
        <v>560.1</v>
      </c>
      <c r="AA4022" s="22">
        <v>555.1</v>
      </c>
      <c r="AB4022" s="22">
        <v>631.5</v>
      </c>
      <c r="AC4022" s="22">
        <v>574.79999999999995</v>
      </c>
      <c r="AD4022" s="22" t="s">
        <v>179</v>
      </c>
      <c r="AE4022" s="22" t="s">
        <v>179</v>
      </c>
      <c r="AF4022" s="22" t="s">
        <v>179</v>
      </c>
      <c r="AG4022" s="22" t="s">
        <v>179</v>
      </c>
      <c r="AH4022" s="22" t="s">
        <v>179</v>
      </c>
      <c r="AI4022" s="22" t="s">
        <v>179</v>
      </c>
      <c r="AJ4022" s="22" t="s">
        <v>179</v>
      </c>
      <c r="AK4022" s="22" t="s">
        <v>179</v>
      </c>
      <c r="AL4022" s="22" t="s">
        <v>179</v>
      </c>
      <c r="AM4022" s="22" t="s">
        <v>179</v>
      </c>
      <c r="AN4022" s="22" t="s">
        <v>179</v>
      </c>
      <c r="AO4022" s="22" t="s">
        <v>180</v>
      </c>
      <c r="AP4022" s="22">
        <v>0</v>
      </c>
      <c r="AQ4022" s="22" t="s">
        <v>180</v>
      </c>
      <c r="AR4022" s="47">
        <f t="shared" si="250"/>
        <v>1.0322845027260092</v>
      </c>
      <c r="AS4022" s="47">
        <f t="shared" si="251"/>
        <v>0.48670592226958781</v>
      </c>
    </row>
    <row r="4023" spans="1:45" x14ac:dyDescent="0.25">
      <c r="A4023" s="22" t="s">
        <v>8603</v>
      </c>
      <c r="B4023" s="23" t="s">
        <v>8604</v>
      </c>
      <c r="C4023" s="22">
        <v>11</v>
      </c>
      <c r="D4023" s="22">
        <v>2</v>
      </c>
      <c r="E4023" s="22">
        <v>4</v>
      </c>
      <c r="F4023" s="22">
        <v>2</v>
      </c>
      <c r="G4023" s="22">
        <v>1</v>
      </c>
      <c r="H4023" s="22">
        <v>247</v>
      </c>
      <c r="I4023" s="22">
        <v>27.4</v>
      </c>
      <c r="J4023" s="22">
        <v>8.75</v>
      </c>
      <c r="K4023" s="22">
        <v>74</v>
      </c>
      <c r="L4023" s="22">
        <v>9.6</v>
      </c>
      <c r="M4023" s="22">
        <v>2</v>
      </c>
      <c r="N4023" s="22">
        <v>2</v>
      </c>
      <c r="O4023" s="22">
        <v>0</v>
      </c>
      <c r="P4023" s="48">
        <f t="shared" si="248"/>
        <v>441.82000000000005</v>
      </c>
      <c r="Q4023" s="48">
        <f t="shared" si="249"/>
        <v>444.26000000000005</v>
      </c>
      <c r="R4023" s="22">
        <v>2.96</v>
      </c>
      <c r="S4023" s="22">
        <v>6.22</v>
      </c>
      <c r="T4023" s="22">
        <v>436.3</v>
      </c>
      <c r="U4023" s="22">
        <v>448.1</v>
      </c>
      <c r="V4023" s="22">
        <v>440.7</v>
      </c>
      <c r="W4023" s="22">
        <v>461.1</v>
      </c>
      <c r="X4023" s="22">
        <v>422.9</v>
      </c>
      <c r="Y4023" s="22">
        <v>407.5</v>
      </c>
      <c r="Z4023" s="22">
        <v>460.5</v>
      </c>
      <c r="AA4023" s="22">
        <v>458.3</v>
      </c>
      <c r="AB4023" s="22">
        <v>472.2</v>
      </c>
      <c r="AC4023" s="22">
        <v>422.8</v>
      </c>
      <c r="AD4023" s="22" t="s">
        <v>179</v>
      </c>
      <c r="AE4023" s="22" t="s">
        <v>179</v>
      </c>
      <c r="AF4023" s="22" t="s">
        <v>179</v>
      </c>
      <c r="AG4023" s="22" t="s">
        <v>179</v>
      </c>
      <c r="AH4023" s="22" t="s">
        <v>179</v>
      </c>
      <c r="AI4023" s="22" t="s">
        <v>179</v>
      </c>
      <c r="AJ4023" s="22" t="s">
        <v>179</v>
      </c>
      <c r="AK4023" s="22" t="s">
        <v>179</v>
      </c>
      <c r="AL4023" s="22" t="s">
        <v>179</v>
      </c>
      <c r="AM4023" s="22" t="s">
        <v>179</v>
      </c>
      <c r="AN4023" s="22" t="s">
        <v>179</v>
      </c>
      <c r="AO4023" s="22" t="s">
        <v>180</v>
      </c>
      <c r="AP4023" s="22">
        <v>0</v>
      </c>
      <c r="AQ4023" s="22" t="s">
        <v>180</v>
      </c>
      <c r="AR4023" s="47">
        <f t="shared" si="250"/>
        <v>1.0055226110180617</v>
      </c>
      <c r="AS4023" s="47">
        <f t="shared" si="251"/>
        <v>0.78405000286534687</v>
      </c>
    </row>
    <row r="4024" spans="1:45" x14ac:dyDescent="0.25">
      <c r="A4024" s="22" t="s">
        <v>8605</v>
      </c>
      <c r="B4024" s="23" t="s">
        <v>8606</v>
      </c>
      <c r="C4024" s="22">
        <v>12</v>
      </c>
      <c r="D4024" s="22">
        <v>5</v>
      </c>
      <c r="E4024" s="22">
        <v>8</v>
      </c>
      <c r="F4024" s="22">
        <v>5</v>
      </c>
      <c r="G4024" s="22">
        <v>1</v>
      </c>
      <c r="H4024" s="22">
        <v>569</v>
      </c>
      <c r="I4024" s="22">
        <v>61</v>
      </c>
      <c r="J4024" s="22">
        <v>4.5599999999999996</v>
      </c>
      <c r="K4024" s="22">
        <v>17</v>
      </c>
      <c r="L4024" s="22">
        <v>14.63</v>
      </c>
      <c r="M4024" s="22">
        <v>3</v>
      </c>
      <c r="N4024" s="22">
        <v>5</v>
      </c>
      <c r="O4024" s="22">
        <v>0</v>
      </c>
      <c r="P4024" s="48">
        <f t="shared" si="248"/>
        <v>608.29999999999995</v>
      </c>
      <c r="Q4024" s="48">
        <f t="shared" si="249"/>
        <v>611.88</v>
      </c>
      <c r="R4024" s="22">
        <v>9.8800000000000008</v>
      </c>
      <c r="S4024" s="22">
        <v>7.45</v>
      </c>
      <c r="T4024" s="22">
        <v>522.9</v>
      </c>
      <c r="U4024" s="22">
        <v>652.4</v>
      </c>
      <c r="V4024" s="22">
        <v>623.29999999999995</v>
      </c>
      <c r="W4024" s="22">
        <v>685.7</v>
      </c>
      <c r="X4024" s="22">
        <v>557.20000000000005</v>
      </c>
      <c r="Y4024" s="22">
        <v>659.3</v>
      </c>
      <c r="Z4024" s="22">
        <v>566.79999999999995</v>
      </c>
      <c r="AA4024" s="22">
        <v>582.9</v>
      </c>
      <c r="AB4024" s="22">
        <v>662.9</v>
      </c>
      <c r="AC4024" s="22">
        <v>587.5</v>
      </c>
      <c r="AD4024" s="22" t="s">
        <v>179</v>
      </c>
      <c r="AE4024" s="22" t="s">
        <v>179</v>
      </c>
      <c r="AF4024" s="22" t="s">
        <v>179</v>
      </c>
      <c r="AG4024" s="22" t="s">
        <v>179</v>
      </c>
      <c r="AH4024" s="22" t="s">
        <v>179</v>
      </c>
      <c r="AI4024" s="22" t="s">
        <v>179</v>
      </c>
      <c r="AJ4024" s="22" t="s">
        <v>179</v>
      </c>
      <c r="AK4024" s="22" t="s">
        <v>179</v>
      </c>
      <c r="AL4024" s="22" t="s">
        <v>179</v>
      </c>
      <c r="AM4024" s="22" t="s">
        <v>179</v>
      </c>
      <c r="AN4024" s="22" t="s">
        <v>179</v>
      </c>
      <c r="AO4024" s="22" t="s">
        <v>180</v>
      </c>
      <c r="AP4024" s="22">
        <v>0</v>
      </c>
      <c r="AQ4024" s="22" t="s">
        <v>180</v>
      </c>
      <c r="AR4024" s="47">
        <f t="shared" si="250"/>
        <v>1.00588525398652</v>
      </c>
      <c r="AS4024" s="47">
        <f t="shared" si="251"/>
        <v>0.92954330580279609</v>
      </c>
    </row>
    <row r="4025" spans="1:45" x14ac:dyDescent="0.25">
      <c r="A4025" s="22" t="s">
        <v>8607</v>
      </c>
      <c r="B4025" s="23" t="s">
        <v>8608</v>
      </c>
      <c r="C4025" s="22">
        <v>15</v>
      </c>
      <c r="D4025" s="22">
        <v>3</v>
      </c>
      <c r="E4025" s="22">
        <v>6</v>
      </c>
      <c r="F4025" s="22">
        <v>3</v>
      </c>
      <c r="G4025" s="22">
        <v>1</v>
      </c>
      <c r="H4025" s="22">
        <v>209</v>
      </c>
      <c r="I4025" s="22">
        <v>24.3</v>
      </c>
      <c r="J4025" s="22">
        <v>5.43</v>
      </c>
      <c r="K4025" s="22">
        <v>48</v>
      </c>
      <c r="L4025" s="22">
        <v>11.3</v>
      </c>
      <c r="M4025" s="22">
        <v>3</v>
      </c>
      <c r="N4025" s="22">
        <v>3</v>
      </c>
      <c r="O4025" s="22">
        <v>0</v>
      </c>
      <c r="P4025" s="48">
        <f t="shared" si="248"/>
        <v>457.26000000000005</v>
      </c>
      <c r="Q4025" s="48">
        <f t="shared" si="249"/>
        <v>468.43999999999994</v>
      </c>
      <c r="R4025" s="22">
        <v>5.25</v>
      </c>
      <c r="S4025" s="22">
        <v>5.71</v>
      </c>
      <c r="T4025" s="22">
        <v>444.5</v>
      </c>
      <c r="U4025" s="22">
        <v>489</v>
      </c>
      <c r="V4025" s="22">
        <v>477.7</v>
      </c>
      <c r="W4025" s="22">
        <v>423.1</v>
      </c>
      <c r="X4025" s="22">
        <v>452</v>
      </c>
      <c r="Y4025" s="22">
        <v>469.8</v>
      </c>
      <c r="Z4025" s="22">
        <v>454.5</v>
      </c>
      <c r="AA4025" s="22">
        <v>461.7</v>
      </c>
      <c r="AB4025" s="22">
        <v>443.2</v>
      </c>
      <c r="AC4025" s="22">
        <v>513</v>
      </c>
      <c r="AD4025" s="22" t="s">
        <v>179</v>
      </c>
      <c r="AE4025" s="22" t="s">
        <v>179</v>
      </c>
      <c r="AF4025" s="22" t="s">
        <v>179</v>
      </c>
      <c r="AG4025" s="22" t="s">
        <v>179</v>
      </c>
      <c r="AH4025" s="22" t="s">
        <v>179</v>
      </c>
      <c r="AI4025" s="22" t="s">
        <v>179</v>
      </c>
      <c r="AJ4025" s="22" t="s">
        <v>179</v>
      </c>
      <c r="AK4025" s="22" t="s">
        <v>179</v>
      </c>
      <c r="AL4025" s="22" t="s">
        <v>179</v>
      </c>
      <c r="AM4025" s="22" t="s">
        <v>179</v>
      </c>
      <c r="AN4025" s="22" t="s">
        <v>179</v>
      </c>
      <c r="AO4025" s="22" t="s">
        <v>180</v>
      </c>
      <c r="AP4025" s="22">
        <v>0</v>
      </c>
      <c r="AQ4025" s="22" t="s">
        <v>180</v>
      </c>
      <c r="AR4025" s="47">
        <f t="shared" si="250"/>
        <v>1.0244499846914226</v>
      </c>
      <c r="AS4025" s="47">
        <f t="shared" si="251"/>
        <v>0.54015705521176949</v>
      </c>
    </row>
    <row r="4026" spans="1:45" x14ac:dyDescent="0.25">
      <c r="A4026" s="22" t="s">
        <v>8609</v>
      </c>
      <c r="B4026" s="23" t="s">
        <v>8610</v>
      </c>
      <c r="C4026" s="22">
        <v>2</v>
      </c>
      <c r="D4026" s="22">
        <v>1</v>
      </c>
      <c r="E4026" s="22">
        <v>2</v>
      </c>
      <c r="F4026" s="22">
        <v>1</v>
      </c>
      <c r="G4026" s="22">
        <v>1</v>
      </c>
      <c r="H4026" s="22">
        <v>653</v>
      </c>
      <c r="I4026" s="22">
        <v>70.8</v>
      </c>
      <c r="J4026" s="22">
        <v>8.65</v>
      </c>
      <c r="K4026" s="22">
        <v>36</v>
      </c>
      <c r="L4026" s="22">
        <v>3.7</v>
      </c>
      <c r="M4026" s="22">
        <v>1</v>
      </c>
      <c r="N4026" s="22">
        <v>1</v>
      </c>
      <c r="O4026" s="22">
        <v>0</v>
      </c>
      <c r="P4026" s="48">
        <f t="shared" si="248"/>
        <v>71.099999999999994</v>
      </c>
      <c r="Q4026" s="48">
        <f t="shared" si="249"/>
        <v>75.320000000000007</v>
      </c>
      <c r="R4026" s="22">
        <v>6.51</v>
      </c>
      <c r="S4026" s="22">
        <v>8.2100000000000009</v>
      </c>
      <c r="T4026" s="22">
        <v>71.599999999999994</v>
      </c>
      <c r="U4026" s="22">
        <v>73.599999999999994</v>
      </c>
      <c r="V4026" s="22">
        <v>65.8</v>
      </c>
      <c r="W4026" s="22">
        <v>77.400000000000006</v>
      </c>
      <c r="X4026" s="22">
        <v>67.099999999999994</v>
      </c>
      <c r="Y4026" s="22">
        <v>73.3</v>
      </c>
      <c r="Z4026" s="22">
        <v>70.3</v>
      </c>
      <c r="AA4026" s="22">
        <v>69.400000000000006</v>
      </c>
      <c r="AB4026" s="22">
        <v>83.1</v>
      </c>
      <c r="AC4026" s="22">
        <v>80.5</v>
      </c>
      <c r="AD4026" s="22" t="s">
        <v>179</v>
      </c>
      <c r="AE4026" s="22" t="s">
        <v>179</v>
      </c>
      <c r="AF4026" s="22" t="s">
        <v>179</v>
      </c>
      <c r="AG4026" s="22" t="s">
        <v>179</v>
      </c>
      <c r="AH4026" s="22" t="s">
        <v>179</v>
      </c>
      <c r="AI4026" s="22" t="s">
        <v>179</v>
      </c>
      <c r="AJ4026" s="22" t="s">
        <v>179</v>
      </c>
      <c r="AK4026" s="22" t="s">
        <v>179</v>
      </c>
      <c r="AL4026" s="22" t="s">
        <v>179</v>
      </c>
      <c r="AM4026" s="22" t="s">
        <v>179</v>
      </c>
      <c r="AN4026" s="22" t="s">
        <v>179</v>
      </c>
      <c r="AO4026" s="22" t="s">
        <v>180</v>
      </c>
      <c r="AP4026" s="22">
        <v>0</v>
      </c>
      <c r="AQ4026" s="22" t="s">
        <v>180</v>
      </c>
      <c r="AR4026" s="47">
        <f t="shared" si="250"/>
        <v>1.0593530239099862</v>
      </c>
      <c r="AS4026" s="47">
        <f t="shared" si="251"/>
        <v>0.19788262049506594</v>
      </c>
    </row>
    <row r="4027" spans="1:45" x14ac:dyDescent="0.25">
      <c r="A4027" s="22" t="s">
        <v>8611</v>
      </c>
      <c r="B4027" s="23" t="s">
        <v>8612</v>
      </c>
      <c r="C4027" s="22">
        <v>0</v>
      </c>
      <c r="D4027" s="22">
        <v>1</v>
      </c>
      <c r="E4027" s="22">
        <v>13</v>
      </c>
      <c r="F4027" s="22">
        <v>1</v>
      </c>
      <c r="G4027" s="22">
        <v>1</v>
      </c>
      <c r="H4027" s="22">
        <v>1840</v>
      </c>
      <c r="I4027" s="22">
        <v>202.9</v>
      </c>
      <c r="J4027" s="22">
        <v>6.99</v>
      </c>
      <c r="K4027" s="22" t="s">
        <v>180</v>
      </c>
      <c r="L4027" s="22">
        <v>19.57</v>
      </c>
      <c r="M4027" s="22" t="s">
        <v>180</v>
      </c>
      <c r="N4027" s="22">
        <v>1</v>
      </c>
      <c r="O4027" s="22">
        <v>0</v>
      </c>
      <c r="P4027" s="48">
        <f t="shared" si="248"/>
        <v>932.24</v>
      </c>
      <c r="Q4027" s="48">
        <f t="shared" si="249"/>
        <v>854.56000000000006</v>
      </c>
      <c r="R4027" s="22">
        <v>8.1300000000000008</v>
      </c>
      <c r="S4027" s="22">
        <v>3.84</v>
      </c>
      <c r="T4027" s="22">
        <v>946.5</v>
      </c>
      <c r="U4027" s="22">
        <v>956.8</v>
      </c>
      <c r="V4027" s="22">
        <v>836.4</v>
      </c>
      <c r="W4027" s="22">
        <v>942.4</v>
      </c>
      <c r="X4027" s="22">
        <v>979.1</v>
      </c>
      <c r="Y4027" s="22">
        <v>834</v>
      </c>
      <c r="Z4027" s="22">
        <v>875.3</v>
      </c>
      <c r="AA4027" s="22">
        <v>846.5</v>
      </c>
      <c r="AB4027" s="22">
        <v>899.5</v>
      </c>
      <c r="AC4027" s="22">
        <v>817.5</v>
      </c>
      <c r="AD4027" s="22" t="s">
        <v>179</v>
      </c>
      <c r="AE4027" s="22" t="s">
        <v>179</v>
      </c>
      <c r="AF4027" s="22" t="s">
        <v>179</v>
      </c>
      <c r="AG4027" s="22" t="s">
        <v>179</v>
      </c>
      <c r="AH4027" s="22" t="s">
        <v>179</v>
      </c>
      <c r="AI4027" s="22" t="s">
        <v>179</v>
      </c>
      <c r="AJ4027" s="22" t="s">
        <v>179</v>
      </c>
      <c r="AK4027" s="22" t="s">
        <v>179</v>
      </c>
      <c r="AL4027" s="22" t="s">
        <v>179</v>
      </c>
      <c r="AM4027" s="22" t="s">
        <v>179</v>
      </c>
      <c r="AN4027" s="22" t="s">
        <v>179</v>
      </c>
      <c r="AO4027" s="22" t="s">
        <v>180</v>
      </c>
      <c r="AP4027" s="22">
        <v>0</v>
      </c>
      <c r="AQ4027" s="22" t="s">
        <v>180</v>
      </c>
      <c r="AR4027" s="47">
        <f t="shared" si="250"/>
        <v>0.9166738179009698</v>
      </c>
      <c r="AS4027" s="47">
        <f t="shared" si="251"/>
        <v>5.697851207121131E-2</v>
      </c>
    </row>
    <row r="4028" spans="1:45" x14ac:dyDescent="0.25">
      <c r="A4028" s="22" t="s">
        <v>8613</v>
      </c>
      <c r="B4028" s="23" t="s">
        <v>8614</v>
      </c>
      <c r="C4028" s="22">
        <v>16</v>
      </c>
      <c r="D4028" s="22">
        <v>7</v>
      </c>
      <c r="E4028" s="22">
        <v>13</v>
      </c>
      <c r="F4028" s="22">
        <v>7</v>
      </c>
      <c r="G4028" s="22">
        <v>1</v>
      </c>
      <c r="H4028" s="22">
        <v>447</v>
      </c>
      <c r="I4028" s="22">
        <v>50</v>
      </c>
      <c r="J4028" s="22">
        <v>6.14</v>
      </c>
      <c r="K4028" s="22">
        <v>82</v>
      </c>
      <c r="L4028" s="22">
        <v>24.28</v>
      </c>
      <c r="M4028" s="22">
        <v>6</v>
      </c>
      <c r="N4028" s="22">
        <v>7</v>
      </c>
      <c r="O4028" s="22">
        <v>0</v>
      </c>
      <c r="P4028" s="48">
        <f t="shared" si="248"/>
        <v>960.68</v>
      </c>
      <c r="Q4028" s="48">
        <f t="shared" si="249"/>
        <v>992.74</v>
      </c>
      <c r="R4028" s="22">
        <v>5.26</v>
      </c>
      <c r="S4028" s="22">
        <v>2.44</v>
      </c>
      <c r="T4028" s="22">
        <v>878.3</v>
      </c>
      <c r="U4028" s="22">
        <v>1028.7</v>
      </c>
      <c r="V4028" s="22">
        <v>975.2</v>
      </c>
      <c r="W4028" s="22">
        <v>947.9</v>
      </c>
      <c r="X4028" s="22">
        <v>973.3</v>
      </c>
      <c r="Y4028" s="22">
        <v>980.5</v>
      </c>
      <c r="Z4028" s="22">
        <v>1000.2</v>
      </c>
      <c r="AA4028" s="22">
        <v>977.8</v>
      </c>
      <c r="AB4028" s="22">
        <v>1031.9000000000001</v>
      </c>
      <c r="AC4028" s="22">
        <v>973.3</v>
      </c>
      <c r="AD4028" s="22" t="s">
        <v>179</v>
      </c>
      <c r="AE4028" s="22" t="s">
        <v>179</v>
      </c>
      <c r="AF4028" s="22" t="s">
        <v>179</v>
      </c>
      <c r="AG4028" s="22" t="s">
        <v>179</v>
      </c>
      <c r="AH4028" s="22" t="s">
        <v>179</v>
      </c>
      <c r="AI4028" s="22" t="s">
        <v>179</v>
      </c>
      <c r="AJ4028" s="22" t="s">
        <v>179</v>
      </c>
      <c r="AK4028" s="22" t="s">
        <v>179</v>
      </c>
      <c r="AL4028" s="22" t="s">
        <v>179</v>
      </c>
      <c r="AM4028" s="22" t="s">
        <v>179</v>
      </c>
      <c r="AN4028" s="22" t="s">
        <v>179</v>
      </c>
      <c r="AO4028" s="22" t="s">
        <v>180</v>
      </c>
      <c r="AP4028" s="22">
        <v>0</v>
      </c>
      <c r="AQ4028" s="22" t="s">
        <v>180</v>
      </c>
      <c r="AR4028" s="47">
        <f t="shared" si="250"/>
        <v>1.0333721946954242</v>
      </c>
      <c r="AS4028" s="47">
        <f t="shared" si="251"/>
        <v>0.27981798478434788</v>
      </c>
    </row>
    <row r="4029" spans="1:45" x14ac:dyDescent="0.25">
      <c r="A4029" s="22" t="s">
        <v>8615</v>
      </c>
      <c r="B4029" s="23" t="s">
        <v>8616</v>
      </c>
      <c r="C4029" s="22">
        <v>19</v>
      </c>
      <c r="D4029" s="22">
        <v>11</v>
      </c>
      <c r="E4029" s="22">
        <v>27</v>
      </c>
      <c r="F4029" s="22">
        <v>11</v>
      </c>
      <c r="G4029" s="22">
        <v>1</v>
      </c>
      <c r="H4029" s="22">
        <v>916</v>
      </c>
      <c r="I4029" s="22">
        <v>103.1</v>
      </c>
      <c r="J4029" s="22">
        <v>4.92</v>
      </c>
      <c r="K4029" s="22">
        <v>328</v>
      </c>
      <c r="L4029" s="22">
        <v>63.07</v>
      </c>
      <c r="M4029" s="22">
        <v>10</v>
      </c>
      <c r="N4029" s="22">
        <v>11</v>
      </c>
      <c r="O4029" s="22">
        <v>0</v>
      </c>
      <c r="P4029" s="48">
        <f t="shared" si="248"/>
        <v>1259.9000000000001</v>
      </c>
      <c r="Q4029" s="48">
        <f t="shared" si="249"/>
        <v>1240.98</v>
      </c>
      <c r="R4029" s="22">
        <v>13.85</v>
      </c>
      <c r="S4029" s="22">
        <v>7.81</v>
      </c>
      <c r="T4029" s="22">
        <v>1028.0999999999999</v>
      </c>
      <c r="U4029" s="22">
        <v>1450.8</v>
      </c>
      <c r="V4029" s="22">
        <v>1183.4000000000001</v>
      </c>
      <c r="W4029" s="22">
        <v>1476.4</v>
      </c>
      <c r="X4029" s="22">
        <v>1160.8</v>
      </c>
      <c r="Y4029" s="22">
        <v>1162.0999999999999</v>
      </c>
      <c r="Z4029" s="22">
        <v>1178.2</v>
      </c>
      <c r="AA4029" s="22">
        <v>1180.9000000000001</v>
      </c>
      <c r="AB4029" s="22">
        <v>1383.3</v>
      </c>
      <c r="AC4029" s="22">
        <v>1300.4000000000001</v>
      </c>
      <c r="AD4029" s="22" t="s">
        <v>179</v>
      </c>
      <c r="AE4029" s="22" t="s">
        <v>179</v>
      </c>
      <c r="AF4029" s="22" t="s">
        <v>179</v>
      </c>
      <c r="AG4029" s="22" t="s">
        <v>179</v>
      </c>
      <c r="AH4029" s="22" t="s">
        <v>179</v>
      </c>
      <c r="AI4029" s="22" t="s">
        <v>179</v>
      </c>
      <c r="AJ4029" s="22" t="s">
        <v>179</v>
      </c>
      <c r="AK4029" s="22" t="s">
        <v>179</v>
      </c>
      <c r="AL4029" s="22" t="s">
        <v>179</v>
      </c>
      <c r="AM4029" s="22" t="s">
        <v>179</v>
      </c>
      <c r="AN4029" s="22" t="s">
        <v>179</v>
      </c>
      <c r="AO4029" s="22" t="s">
        <v>180</v>
      </c>
      <c r="AP4029" s="22">
        <v>0</v>
      </c>
      <c r="AQ4029" s="22" t="s">
        <v>180</v>
      </c>
      <c r="AR4029" s="47">
        <f t="shared" si="250"/>
        <v>0.98498293515358359</v>
      </c>
      <c r="AS4029" s="47">
        <f t="shared" si="251"/>
        <v>0.81804022773903917</v>
      </c>
    </row>
    <row r="4030" spans="1:45" x14ac:dyDescent="0.25">
      <c r="A4030" s="22" t="s">
        <v>8617</v>
      </c>
      <c r="B4030" s="23" t="s">
        <v>8618</v>
      </c>
      <c r="C4030" s="22">
        <v>6</v>
      </c>
      <c r="D4030" s="22">
        <v>2</v>
      </c>
      <c r="E4030" s="22">
        <v>4</v>
      </c>
      <c r="F4030" s="22">
        <v>2</v>
      </c>
      <c r="G4030" s="22">
        <v>1</v>
      </c>
      <c r="H4030" s="22">
        <v>502</v>
      </c>
      <c r="I4030" s="22">
        <v>57.9</v>
      </c>
      <c r="J4030" s="22">
        <v>7.9</v>
      </c>
      <c r="K4030" s="22">
        <v>60</v>
      </c>
      <c r="L4030" s="22">
        <v>8.44</v>
      </c>
      <c r="M4030" s="22">
        <v>2</v>
      </c>
      <c r="N4030" s="22">
        <v>2</v>
      </c>
      <c r="O4030" s="22">
        <v>0</v>
      </c>
      <c r="P4030" s="48">
        <f t="shared" si="248"/>
        <v>277.52</v>
      </c>
      <c r="Q4030" s="48">
        <f t="shared" si="249"/>
        <v>290.60000000000002</v>
      </c>
      <c r="R4030" s="22">
        <v>3.9</v>
      </c>
      <c r="S4030" s="22">
        <v>5.99</v>
      </c>
      <c r="T4030" s="22">
        <v>278.5</v>
      </c>
      <c r="U4030" s="22">
        <v>286.8</v>
      </c>
      <c r="V4030" s="22">
        <v>264.89999999999998</v>
      </c>
      <c r="W4030" s="22">
        <v>271.39999999999998</v>
      </c>
      <c r="X4030" s="22">
        <v>286</v>
      </c>
      <c r="Y4030" s="22">
        <v>298.8</v>
      </c>
      <c r="Z4030" s="22">
        <v>300.2</v>
      </c>
      <c r="AA4030" s="22">
        <v>275.5</v>
      </c>
      <c r="AB4030" s="22">
        <v>269</v>
      </c>
      <c r="AC4030" s="22">
        <v>309.5</v>
      </c>
      <c r="AD4030" s="22" t="s">
        <v>179</v>
      </c>
      <c r="AE4030" s="22" t="s">
        <v>179</v>
      </c>
      <c r="AF4030" s="22" t="s">
        <v>179</v>
      </c>
      <c r="AG4030" s="22" t="s">
        <v>179</v>
      </c>
      <c r="AH4030" s="22" t="s">
        <v>179</v>
      </c>
      <c r="AI4030" s="22" t="s">
        <v>179</v>
      </c>
      <c r="AJ4030" s="22" t="s">
        <v>179</v>
      </c>
      <c r="AK4030" s="22" t="s">
        <v>179</v>
      </c>
      <c r="AL4030" s="22" t="s">
        <v>179</v>
      </c>
      <c r="AM4030" s="22" t="s">
        <v>179</v>
      </c>
      <c r="AN4030" s="22" t="s">
        <v>179</v>
      </c>
      <c r="AO4030" s="22" t="s">
        <v>180</v>
      </c>
      <c r="AP4030" s="22">
        <v>0</v>
      </c>
      <c r="AQ4030" s="22" t="s">
        <v>180</v>
      </c>
      <c r="AR4030" s="47">
        <f t="shared" si="250"/>
        <v>1.0471317382530991</v>
      </c>
      <c r="AS4030" s="47">
        <f t="shared" si="251"/>
        <v>4.4074407480393651E-2</v>
      </c>
    </row>
    <row r="4031" spans="1:45" x14ac:dyDescent="0.25">
      <c r="A4031" s="22" t="s">
        <v>8619</v>
      </c>
      <c r="B4031" s="23" t="s">
        <v>8620</v>
      </c>
      <c r="C4031" s="22">
        <v>5</v>
      </c>
      <c r="D4031" s="22">
        <v>2</v>
      </c>
      <c r="E4031" s="22">
        <v>3</v>
      </c>
      <c r="F4031" s="22">
        <v>2</v>
      </c>
      <c r="G4031" s="22">
        <v>1</v>
      </c>
      <c r="H4031" s="22">
        <v>503</v>
      </c>
      <c r="I4031" s="22">
        <v>57.7</v>
      </c>
      <c r="J4031" s="22">
        <v>7.74</v>
      </c>
      <c r="K4031" s="22">
        <v>40</v>
      </c>
      <c r="L4031" s="22">
        <v>5.9</v>
      </c>
      <c r="M4031" s="22">
        <v>1</v>
      </c>
      <c r="N4031" s="22">
        <v>2</v>
      </c>
      <c r="O4031" s="22">
        <v>0</v>
      </c>
      <c r="P4031" s="48">
        <f t="shared" si="248"/>
        <v>369.16</v>
      </c>
      <c r="Q4031" s="48">
        <f t="shared" si="249"/>
        <v>405.6</v>
      </c>
      <c r="R4031" s="22">
        <v>9.65</v>
      </c>
      <c r="S4031" s="22">
        <v>9.1</v>
      </c>
      <c r="T4031" s="22">
        <v>395.2</v>
      </c>
      <c r="U4031" s="22">
        <v>375.3</v>
      </c>
      <c r="V4031" s="22">
        <v>413.4</v>
      </c>
      <c r="W4031" s="22">
        <v>350.3</v>
      </c>
      <c r="X4031" s="22">
        <v>311.60000000000002</v>
      </c>
      <c r="Y4031" s="22">
        <v>402.1</v>
      </c>
      <c r="Z4031" s="22">
        <v>450.7</v>
      </c>
      <c r="AA4031" s="22">
        <v>393.7</v>
      </c>
      <c r="AB4031" s="22">
        <v>428.3</v>
      </c>
      <c r="AC4031" s="22">
        <v>353.2</v>
      </c>
      <c r="AD4031" s="22" t="s">
        <v>179</v>
      </c>
      <c r="AE4031" s="22" t="s">
        <v>179</v>
      </c>
      <c r="AF4031" s="22" t="s">
        <v>179</v>
      </c>
      <c r="AG4031" s="22" t="s">
        <v>179</v>
      </c>
      <c r="AH4031" s="22" t="s">
        <v>179</v>
      </c>
      <c r="AI4031" s="22" t="s">
        <v>179</v>
      </c>
      <c r="AJ4031" s="22" t="s">
        <v>179</v>
      </c>
      <c r="AK4031" s="22" t="s">
        <v>179</v>
      </c>
      <c r="AL4031" s="22" t="s">
        <v>179</v>
      </c>
      <c r="AM4031" s="22" t="s">
        <v>179</v>
      </c>
      <c r="AN4031" s="22" t="s">
        <v>179</v>
      </c>
      <c r="AO4031" s="22" t="s">
        <v>180</v>
      </c>
      <c r="AP4031" s="22">
        <v>0</v>
      </c>
      <c r="AQ4031" s="22" t="s">
        <v>180</v>
      </c>
      <c r="AR4031" s="47">
        <f t="shared" si="250"/>
        <v>1.0987105861956874</v>
      </c>
      <c r="AS4031" s="47">
        <f t="shared" si="251"/>
        <v>0.12906194168412224</v>
      </c>
    </row>
    <row r="4032" spans="1:45" x14ac:dyDescent="0.25">
      <c r="A4032" s="22" t="s">
        <v>8621</v>
      </c>
      <c r="B4032" s="23" t="s">
        <v>8622</v>
      </c>
      <c r="C4032" s="22">
        <v>1</v>
      </c>
      <c r="D4032" s="22">
        <v>1</v>
      </c>
      <c r="E4032" s="22">
        <v>6</v>
      </c>
      <c r="F4032" s="22">
        <v>1</v>
      </c>
      <c r="G4032" s="22">
        <v>1</v>
      </c>
      <c r="H4032" s="22">
        <v>746</v>
      </c>
      <c r="I4032" s="22">
        <v>85.2</v>
      </c>
      <c r="J4032" s="22">
        <v>8.2899999999999991</v>
      </c>
      <c r="K4032" s="22">
        <v>0</v>
      </c>
      <c r="L4032" s="22">
        <v>7.13</v>
      </c>
      <c r="M4032" s="22">
        <v>1</v>
      </c>
      <c r="N4032" s="22">
        <v>1</v>
      </c>
      <c r="O4032" s="22">
        <v>0</v>
      </c>
      <c r="P4032" s="48">
        <f t="shared" si="248"/>
        <v>2482.92</v>
      </c>
      <c r="Q4032" s="48">
        <f t="shared" si="249"/>
        <v>2517.42</v>
      </c>
      <c r="R4032" s="22">
        <v>6.82</v>
      </c>
      <c r="S4032" s="22">
        <v>4.99</v>
      </c>
      <c r="T4032" s="22">
        <v>2537.6</v>
      </c>
      <c r="U4032" s="22">
        <v>2258.5</v>
      </c>
      <c r="V4032" s="22">
        <v>2674</v>
      </c>
      <c r="W4032" s="22">
        <v>2635.5</v>
      </c>
      <c r="X4032" s="22">
        <v>2309</v>
      </c>
      <c r="Y4032" s="22">
        <v>2581.5</v>
      </c>
      <c r="Z4032" s="22">
        <v>2416.4</v>
      </c>
      <c r="AA4032" s="22">
        <v>2704</v>
      </c>
      <c r="AB4032" s="22">
        <v>2480.3000000000002</v>
      </c>
      <c r="AC4032" s="22">
        <v>2404.9</v>
      </c>
      <c r="AD4032" s="22" t="s">
        <v>179</v>
      </c>
      <c r="AE4032" s="22" t="s">
        <v>179</v>
      </c>
      <c r="AF4032" s="22" t="s">
        <v>179</v>
      </c>
      <c r="AG4032" s="22" t="s">
        <v>179</v>
      </c>
      <c r="AH4032" s="22" t="s">
        <v>179</v>
      </c>
      <c r="AI4032" s="22" t="s">
        <v>179</v>
      </c>
      <c r="AJ4032" s="22" t="s">
        <v>179</v>
      </c>
      <c r="AK4032" s="22" t="s">
        <v>179</v>
      </c>
      <c r="AL4032" s="22" t="s">
        <v>179</v>
      </c>
      <c r="AM4032" s="22" t="s">
        <v>179</v>
      </c>
      <c r="AN4032" s="22" t="s">
        <v>179</v>
      </c>
      <c r="AO4032" s="22" t="s">
        <v>180</v>
      </c>
      <c r="AP4032" s="22">
        <v>0</v>
      </c>
      <c r="AQ4032" s="22" t="s">
        <v>180</v>
      </c>
      <c r="AR4032" s="47">
        <f t="shared" si="250"/>
        <v>1.0138949301628728</v>
      </c>
      <c r="AS4032" s="47">
        <f t="shared" si="251"/>
        <v>0.54686467424460405</v>
      </c>
    </row>
    <row r="4033" spans="1:45" x14ac:dyDescent="0.25">
      <c r="A4033" s="22" t="s">
        <v>8623</v>
      </c>
      <c r="B4033" s="23" t="s">
        <v>8624</v>
      </c>
      <c r="C4033" s="22">
        <v>3</v>
      </c>
      <c r="D4033" s="22">
        <v>3</v>
      </c>
      <c r="E4033" s="22">
        <v>10</v>
      </c>
      <c r="F4033" s="22">
        <v>2</v>
      </c>
      <c r="G4033" s="22">
        <v>1</v>
      </c>
      <c r="H4033" s="22">
        <v>920</v>
      </c>
      <c r="I4033" s="22">
        <v>104.1</v>
      </c>
      <c r="J4033" s="22">
        <v>8.5299999999999994</v>
      </c>
      <c r="K4033" s="22">
        <v>34</v>
      </c>
      <c r="L4033" s="22">
        <v>19.399999999999999</v>
      </c>
      <c r="M4033" s="22">
        <v>2</v>
      </c>
      <c r="N4033" s="22">
        <v>3</v>
      </c>
      <c r="O4033" s="22">
        <v>0</v>
      </c>
      <c r="P4033" s="48">
        <f t="shared" si="248"/>
        <v>68.52</v>
      </c>
      <c r="Q4033" s="48">
        <f t="shared" si="249"/>
        <v>71.820000000000007</v>
      </c>
      <c r="R4033" s="22">
        <v>11.81</v>
      </c>
      <c r="S4033" s="22">
        <v>5.67</v>
      </c>
      <c r="T4033" s="22">
        <v>70</v>
      </c>
      <c r="U4033" s="22">
        <v>68.2</v>
      </c>
      <c r="V4033" s="22">
        <v>56.2</v>
      </c>
      <c r="W4033" s="22">
        <v>69.400000000000006</v>
      </c>
      <c r="X4033" s="22">
        <v>78.8</v>
      </c>
      <c r="Y4033" s="22">
        <v>68.099999999999994</v>
      </c>
      <c r="Z4033" s="22">
        <v>71.7</v>
      </c>
      <c r="AA4033" s="22">
        <v>68.099999999999994</v>
      </c>
      <c r="AB4033" s="22">
        <v>77.8</v>
      </c>
      <c r="AC4033" s="22">
        <v>73.400000000000006</v>
      </c>
      <c r="AD4033" s="22" t="s">
        <v>179</v>
      </c>
      <c r="AE4033" s="22" t="s">
        <v>179</v>
      </c>
      <c r="AF4033" s="22" t="s">
        <v>179</v>
      </c>
      <c r="AG4033" s="22" t="s">
        <v>179</v>
      </c>
      <c r="AH4033" s="22" t="s">
        <v>179</v>
      </c>
      <c r="AI4033" s="22" t="s">
        <v>179</v>
      </c>
      <c r="AJ4033" s="22" t="s">
        <v>179</v>
      </c>
      <c r="AK4033" s="22" t="s">
        <v>179</v>
      </c>
      <c r="AL4033" s="22" t="s">
        <v>179</v>
      </c>
      <c r="AM4033" s="22" t="s">
        <v>179</v>
      </c>
      <c r="AN4033" s="22" t="s">
        <v>179</v>
      </c>
      <c r="AO4033" s="22" t="s">
        <v>180</v>
      </c>
      <c r="AP4033" s="22">
        <v>0</v>
      </c>
      <c r="AQ4033" s="22" t="s">
        <v>180</v>
      </c>
      <c r="AR4033" s="47">
        <f t="shared" si="250"/>
        <v>1.0481611208406307</v>
      </c>
      <c r="AS4033" s="47">
        <f t="shared" si="251"/>
        <v>0.35852510613130817</v>
      </c>
    </row>
    <row r="4034" spans="1:45" x14ac:dyDescent="0.25">
      <c r="A4034" s="22" t="s">
        <v>8625</v>
      </c>
      <c r="B4034" s="23" t="s">
        <v>8626</v>
      </c>
      <c r="C4034" s="22">
        <v>1</v>
      </c>
      <c r="D4034" s="22">
        <v>1</v>
      </c>
      <c r="E4034" s="22">
        <v>1</v>
      </c>
      <c r="F4034" s="22">
        <v>1</v>
      </c>
      <c r="G4034" s="22">
        <v>1</v>
      </c>
      <c r="H4034" s="22">
        <v>672</v>
      </c>
      <c r="I4034" s="22">
        <v>76.099999999999994</v>
      </c>
      <c r="J4034" s="22">
        <v>4.84</v>
      </c>
      <c r="K4034" s="22" t="s">
        <v>180</v>
      </c>
      <c r="L4034" s="22">
        <v>2.54</v>
      </c>
      <c r="M4034" s="22" t="s">
        <v>180</v>
      </c>
      <c r="N4034" s="22">
        <v>1</v>
      </c>
      <c r="O4034" s="22">
        <v>0</v>
      </c>
      <c r="P4034" s="48">
        <f t="shared" si="248"/>
        <v>416.52</v>
      </c>
      <c r="Q4034" s="48">
        <f t="shared" si="249"/>
        <v>571.18000000000006</v>
      </c>
      <c r="R4034" s="22">
        <v>18.53</v>
      </c>
      <c r="S4034" s="22">
        <v>81.7</v>
      </c>
      <c r="T4034" s="22">
        <v>424.6</v>
      </c>
      <c r="U4034" s="22">
        <v>547.6</v>
      </c>
      <c r="V4034" s="22">
        <v>373.2</v>
      </c>
      <c r="W4034" s="22">
        <v>318</v>
      </c>
      <c r="X4034" s="22">
        <v>419.2</v>
      </c>
      <c r="Y4034" s="22">
        <v>423.9</v>
      </c>
      <c r="Z4034" s="22">
        <v>296.3</v>
      </c>
      <c r="AA4034" s="22">
        <v>270.39999999999998</v>
      </c>
      <c r="AB4034" s="22">
        <v>473.3</v>
      </c>
      <c r="AC4034" s="22">
        <v>1392</v>
      </c>
      <c r="AD4034" s="22" t="s">
        <v>250</v>
      </c>
      <c r="AE4034" s="22" t="s">
        <v>250</v>
      </c>
      <c r="AF4034" s="22" t="s">
        <v>250</v>
      </c>
      <c r="AG4034" s="22" t="s">
        <v>250</v>
      </c>
      <c r="AH4034" s="22" t="s">
        <v>250</v>
      </c>
      <c r="AI4034" s="22" t="s">
        <v>250</v>
      </c>
      <c r="AJ4034" s="22" t="s">
        <v>250</v>
      </c>
      <c r="AK4034" s="22" t="s">
        <v>250</v>
      </c>
      <c r="AL4034" s="22" t="s">
        <v>250</v>
      </c>
      <c r="AM4034" s="22" t="s">
        <v>250</v>
      </c>
      <c r="AN4034" s="22" t="s">
        <v>250</v>
      </c>
      <c r="AO4034" s="22" t="s">
        <v>180</v>
      </c>
      <c r="AP4034" s="22">
        <v>0</v>
      </c>
      <c r="AQ4034" s="22" t="s">
        <v>180</v>
      </c>
      <c r="AR4034" s="47">
        <f t="shared" si="250"/>
        <v>1.3713147027753771</v>
      </c>
      <c r="AS4034" s="47">
        <f t="shared" si="251"/>
        <v>0.51172888058212884</v>
      </c>
    </row>
    <row r="4035" spans="1:45" x14ac:dyDescent="0.25">
      <c r="A4035" s="22" t="s">
        <v>8627</v>
      </c>
      <c r="B4035" s="23" t="s">
        <v>8628</v>
      </c>
      <c r="C4035" s="22">
        <v>2</v>
      </c>
      <c r="D4035" s="22">
        <v>1</v>
      </c>
      <c r="E4035" s="22">
        <v>1</v>
      </c>
      <c r="F4035" s="22">
        <v>1</v>
      </c>
      <c r="G4035" s="22">
        <v>1</v>
      </c>
      <c r="H4035" s="22">
        <v>770</v>
      </c>
      <c r="I4035" s="22">
        <v>86.7</v>
      </c>
      <c r="J4035" s="22">
        <v>6.37</v>
      </c>
      <c r="K4035" s="22" t="s">
        <v>180</v>
      </c>
      <c r="L4035" s="22">
        <v>0</v>
      </c>
      <c r="M4035" s="22" t="s">
        <v>180</v>
      </c>
      <c r="N4035" s="22">
        <v>1</v>
      </c>
      <c r="O4035" s="22">
        <v>0</v>
      </c>
      <c r="P4035" s="48" t="e">
        <f t="shared" si="248"/>
        <v>#DIV/0!</v>
      </c>
      <c r="Q4035" s="48" t="e">
        <f t="shared" si="249"/>
        <v>#DIV/0!</v>
      </c>
      <c r="R4035" s="22" t="s">
        <v>180</v>
      </c>
      <c r="S4035" s="22" t="s">
        <v>180</v>
      </c>
      <c r="T4035" s="22" t="s">
        <v>180</v>
      </c>
      <c r="U4035" s="22" t="s">
        <v>180</v>
      </c>
      <c r="V4035" s="22" t="s">
        <v>180</v>
      </c>
      <c r="W4035" s="22" t="s">
        <v>180</v>
      </c>
      <c r="X4035" s="22" t="s">
        <v>180</v>
      </c>
      <c r="Y4035" s="22" t="s">
        <v>180</v>
      </c>
      <c r="Z4035" s="22" t="s">
        <v>180</v>
      </c>
      <c r="AA4035" s="22" t="s">
        <v>180</v>
      </c>
      <c r="AB4035" s="22" t="s">
        <v>180</v>
      </c>
      <c r="AC4035" s="22" t="s">
        <v>180</v>
      </c>
      <c r="AD4035" s="22" t="s">
        <v>179</v>
      </c>
      <c r="AE4035" s="22" t="s">
        <v>179</v>
      </c>
      <c r="AF4035" s="22" t="s">
        <v>179</v>
      </c>
      <c r="AG4035" s="22" t="s">
        <v>179</v>
      </c>
      <c r="AH4035" s="22" t="s">
        <v>179</v>
      </c>
      <c r="AI4035" s="22" t="s">
        <v>179</v>
      </c>
      <c r="AJ4035" s="22" t="s">
        <v>179</v>
      </c>
      <c r="AK4035" s="22" t="s">
        <v>179</v>
      </c>
      <c r="AL4035" s="22" t="s">
        <v>179</v>
      </c>
      <c r="AM4035" s="22" t="s">
        <v>179</v>
      </c>
      <c r="AN4035" s="22" t="s">
        <v>179</v>
      </c>
      <c r="AO4035" s="22" t="s">
        <v>180</v>
      </c>
      <c r="AP4035" s="22">
        <v>0</v>
      </c>
      <c r="AQ4035" s="22" t="s">
        <v>180</v>
      </c>
      <c r="AR4035" s="47" t="e">
        <f t="shared" si="250"/>
        <v>#DIV/0!</v>
      </c>
      <c r="AS4035" s="47" t="e">
        <f t="shared" si="251"/>
        <v>#DIV/0!</v>
      </c>
    </row>
    <row r="4036" spans="1:45" x14ac:dyDescent="0.25">
      <c r="A4036" s="22" t="s">
        <v>8629</v>
      </c>
      <c r="B4036" s="23" t="s">
        <v>8630</v>
      </c>
      <c r="C4036" s="22">
        <v>23</v>
      </c>
      <c r="D4036" s="22">
        <v>4</v>
      </c>
      <c r="E4036" s="22">
        <v>10</v>
      </c>
      <c r="F4036" s="22">
        <v>4</v>
      </c>
      <c r="G4036" s="22">
        <v>1</v>
      </c>
      <c r="H4036" s="22">
        <v>198</v>
      </c>
      <c r="I4036" s="22">
        <v>22.2</v>
      </c>
      <c r="J4036" s="22">
        <v>4.55</v>
      </c>
      <c r="K4036" s="22">
        <v>21</v>
      </c>
      <c r="L4036" s="22">
        <v>11.15</v>
      </c>
      <c r="M4036" s="22">
        <v>4</v>
      </c>
      <c r="N4036" s="22">
        <v>4</v>
      </c>
      <c r="O4036" s="22">
        <v>0</v>
      </c>
      <c r="P4036" s="48">
        <f t="shared" si="248"/>
        <v>524.33999999999992</v>
      </c>
      <c r="Q4036" s="48">
        <f t="shared" si="249"/>
        <v>523.84</v>
      </c>
      <c r="R4036" s="22">
        <v>21.14</v>
      </c>
      <c r="S4036" s="22">
        <v>33.1</v>
      </c>
      <c r="T4036" s="22">
        <v>438.5</v>
      </c>
      <c r="U4036" s="22">
        <v>700.5</v>
      </c>
      <c r="V4036" s="22">
        <v>514.9</v>
      </c>
      <c r="W4036" s="22">
        <v>450.5</v>
      </c>
      <c r="X4036" s="22">
        <v>517.29999999999995</v>
      </c>
      <c r="Y4036" s="22">
        <v>823.9</v>
      </c>
      <c r="Z4036" s="22">
        <v>386.3</v>
      </c>
      <c r="AA4036" s="22">
        <v>508.1</v>
      </c>
      <c r="AB4036" s="22">
        <v>462</v>
      </c>
      <c r="AC4036" s="22">
        <v>438.9</v>
      </c>
      <c r="AD4036" s="22" t="s">
        <v>179</v>
      </c>
      <c r="AE4036" s="22" t="s">
        <v>179</v>
      </c>
      <c r="AF4036" s="22" t="s">
        <v>179</v>
      </c>
      <c r="AG4036" s="22" t="s">
        <v>179</v>
      </c>
      <c r="AH4036" s="22" t="s">
        <v>179</v>
      </c>
      <c r="AI4036" s="22" t="s">
        <v>179</v>
      </c>
      <c r="AJ4036" s="22" t="s">
        <v>179</v>
      </c>
      <c r="AK4036" s="22" t="s">
        <v>179</v>
      </c>
      <c r="AL4036" s="22" t="s">
        <v>179</v>
      </c>
      <c r="AM4036" s="22" t="s">
        <v>179</v>
      </c>
      <c r="AN4036" s="22" t="s">
        <v>179</v>
      </c>
      <c r="AO4036" s="22" t="s">
        <v>180</v>
      </c>
      <c r="AP4036" s="22">
        <v>0</v>
      </c>
      <c r="AQ4036" s="22" t="s">
        <v>180</v>
      </c>
      <c r="AR4036" s="47">
        <f t="shared" si="250"/>
        <v>0.99904642026166246</v>
      </c>
      <c r="AS4036" s="47">
        <f t="shared" si="251"/>
        <v>0.99666966300578785</v>
      </c>
    </row>
    <row r="4037" spans="1:45" x14ac:dyDescent="0.25">
      <c r="A4037" s="22" t="s">
        <v>8631</v>
      </c>
      <c r="B4037" s="23" t="s">
        <v>8632</v>
      </c>
      <c r="C4037" s="22">
        <v>21</v>
      </c>
      <c r="D4037" s="22">
        <v>2</v>
      </c>
      <c r="E4037" s="22">
        <v>18</v>
      </c>
      <c r="F4037" s="22">
        <v>2</v>
      </c>
      <c r="G4037" s="22">
        <v>1</v>
      </c>
      <c r="H4037" s="22">
        <v>76</v>
      </c>
      <c r="I4037" s="22">
        <v>9.4</v>
      </c>
      <c r="J4037" s="22">
        <v>9.1300000000000008</v>
      </c>
      <c r="K4037" s="22">
        <v>184</v>
      </c>
      <c r="L4037" s="22">
        <v>26.81</v>
      </c>
      <c r="M4037" s="22">
        <v>2</v>
      </c>
      <c r="N4037" s="22">
        <v>2</v>
      </c>
      <c r="O4037" s="22">
        <v>0</v>
      </c>
      <c r="P4037" s="48">
        <f t="shared" ref="P4037:P4100" si="252">AVERAGE(T4037:X4037)</f>
        <v>2001.3399999999997</v>
      </c>
      <c r="Q4037" s="48">
        <f t="shared" ref="Q4037:Q4100" si="253">AVERAGE(Y4037:AC4037)</f>
        <v>2176.06</v>
      </c>
      <c r="R4037" s="22">
        <v>4.2699999999999996</v>
      </c>
      <c r="S4037" s="22">
        <v>3.92</v>
      </c>
      <c r="T4037" s="22">
        <v>1919</v>
      </c>
      <c r="U4037" s="22">
        <v>1922.4</v>
      </c>
      <c r="V4037" s="22">
        <v>2130</v>
      </c>
      <c r="W4037" s="22">
        <v>2024.4</v>
      </c>
      <c r="X4037" s="22">
        <v>2010.9</v>
      </c>
      <c r="Y4037" s="22">
        <v>2186.5</v>
      </c>
      <c r="Z4037" s="22">
        <v>2125.4</v>
      </c>
      <c r="AA4037" s="22">
        <v>2280.4</v>
      </c>
      <c r="AB4037" s="22">
        <v>2061.6999999999998</v>
      </c>
      <c r="AC4037" s="22">
        <v>2226.3000000000002</v>
      </c>
      <c r="AD4037" s="22" t="s">
        <v>179</v>
      </c>
      <c r="AE4037" s="22" t="s">
        <v>179</v>
      </c>
      <c r="AF4037" s="22" t="s">
        <v>179</v>
      </c>
      <c r="AG4037" s="22" t="s">
        <v>179</v>
      </c>
      <c r="AH4037" s="22" t="s">
        <v>179</v>
      </c>
      <c r="AI4037" s="22" t="s">
        <v>179</v>
      </c>
      <c r="AJ4037" s="22" t="s">
        <v>179</v>
      </c>
      <c r="AK4037" s="22" t="s">
        <v>179</v>
      </c>
      <c r="AL4037" s="22" t="s">
        <v>179</v>
      </c>
      <c r="AM4037" s="22" t="s">
        <v>179</v>
      </c>
      <c r="AN4037" s="22" t="s">
        <v>179</v>
      </c>
      <c r="AO4037" s="22" t="s">
        <v>180</v>
      </c>
      <c r="AP4037" s="22">
        <v>0</v>
      </c>
      <c r="AQ4037" s="22" t="s">
        <v>180</v>
      </c>
      <c r="AR4037" s="47">
        <f t="shared" ref="AR4037:AR4100" si="254">AVERAGE(Y4037:AC4037)/AVERAGE(T4037:X4037)</f>
        <v>1.0873015079896471</v>
      </c>
      <c r="AS4037" s="47">
        <f t="shared" ref="AS4037:AS4100" si="255">TTEST(Y4037:AC4037,T4037:X4037,2,1)</f>
        <v>1.1063589802174202E-2</v>
      </c>
    </row>
    <row r="4038" spans="1:45" x14ac:dyDescent="0.25">
      <c r="A4038" s="22" t="s">
        <v>8633</v>
      </c>
      <c r="B4038" s="23" t="s">
        <v>8634</v>
      </c>
      <c r="C4038" s="22">
        <v>13</v>
      </c>
      <c r="D4038" s="22">
        <v>1</v>
      </c>
      <c r="E4038" s="22">
        <v>4</v>
      </c>
      <c r="F4038" s="22">
        <v>1</v>
      </c>
      <c r="G4038" s="22">
        <v>1</v>
      </c>
      <c r="H4038" s="22">
        <v>80</v>
      </c>
      <c r="I4038" s="22">
        <v>9.1</v>
      </c>
      <c r="J4038" s="22">
        <v>10.35</v>
      </c>
      <c r="K4038" s="22">
        <v>49</v>
      </c>
      <c r="L4038" s="22">
        <v>8.08</v>
      </c>
      <c r="M4038" s="22">
        <v>1</v>
      </c>
      <c r="N4038" s="22">
        <v>1</v>
      </c>
      <c r="O4038" s="22">
        <v>0</v>
      </c>
      <c r="P4038" s="48">
        <f t="shared" si="252"/>
        <v>393.3</v>
      </c>
      <c r="Q4038" s="48">
        <f t="shared" si="253"/>
        <v>390.67999999999995</v>
      </c>
      <c r="R4038" s="22">
        <v>3.79</v>
      </c>
      <c r="S4038" s="22">
        <v>5.75</v>
      </c>
      <c r="T4038" s="22">
        <v>404.8</v>
      </c>
      <c r="U4038" s="22">
        <v>384.1</v>
      </c>
      <c r="V4038" s="22">
        <v>405.7</v>
      </c>
      <c r="W4038" s="22">
        <v>377.8</v>
      </c>
      <c r="X4038" s="22">
        <v>394.1</v>
      </c>
      <c r="Y4038" s="22">
        <v>376.4</v>
      </c>
      <c r="Z4038" s="22">
        <v>384.3</v>
      </c>
      <c r="AA4038" s="22">
        <v>426.8</v>
      </c>
      <c r="AB4038" s="22">
        <v>396.1</v>
      </c>
      <c r="AC4038" s="22">
        <v>369.8</v>
      </c>
      <c r="AD4038" s="22" t="s">
        <v>179</v>
      </c>
      <c r="AE4038" s="22" t="s">
        <v>179</v>
      </c>
      <c r="AF4038" s="22" t="s">
        <v>179</v>
      </c>
      <c r="AG4038" s="22" t="s">
        <v>179</v>
      </c>
      <c r="AH4038" s="22" t="s">
        <v>179</v>
      </c>
      <c r="AI4038" s="22" t="s">
        <v>179</v>
      </c>
      <c r="AJ4038" s="22" t="s">
        <v>179</v>
      </c>
      <c r="AK4038" s="22" t="s">
        <v>179</v>
      </c>
      <c r="AL4038" s="22" t="s">
        <v>179</v>
      </c>
      <c r="AM4038" s="22" t="s">
        <v>179</v>
      </c>
      <c r="AN4038" s="22" t="s">
        <v>179</v>
      </c>
      <c r="AO4038" s="22" t="s">
        <v>180</v>
      </c>
      <c r="AP4038" s="22">
        <v>0</v>
      </c>
      <c r="AQ4038" s="22" t="s">
        <v>180</v>
      </c>
      <c r="AR4038" s="47">
        <f t="shared" si="254"/>
        <v>0.99333841851004312</v>
      </c>
      <c r="AS4038" s="47">
        <f t="shared" si="255"/>
        <v>0.8126553715197059</v>
      </c>
    </row>
    <row r="4039" spans="1:45" x14ac:dyDescent="0.25">
      <c r="A4039" s="22" t="s">
        <v>8635</v>
      </c>
      <c r="B4039" s="23" t="s">
        <v>8636</v>
      </c>
      <c r="C4039" s="22">
        <v>13</v>
      </c>
      <c r="D4039" s="22">
        <v>10</v>
      </c>
      <c r="E4039" s="22">
        <v>21</v>
      </c>
      <c r="F4039" s="22">
        <v>8</v>
      </c>
      <c r="G4039" s="22">
        <v>1</v>
      </c>
      <c r="H4039" s="22">
        <v>1029</v>
      </c>
      <c r="I4039" s="22">
        <v>114.9</v>
      </c>
      <c r="J4039" s="22">
        <v>5.49</v>
      </c>
      <c r="K4039" s="22">
        <v>149</v>
      </c>
      <c r="L4039" s="22">
        <v>40.159999999999997</v>
      </c>
      <c r="M4039" s="22">
        <v>9</v>
      </c>
      <c r="N4039" s="22">
        <v>10</v>
      </c>
      <c r="O4039" s="22">
        <v>0</v>
      </c>
      <c r="P4039" s="48">
        <f t="shared" si="252"/>
        <v>647.48</v>
      </c>
      <c r="Q4039" s="48">
        <f t="shared" si="253"/>
        <v>795.06</v>
      </c>
      <c r="R4039" s="22">
        <v>17.48</v>
      </c>
      <c r="S4039" s="22">
        <v>26.39</v>
      </c>
      <c r="T4039" s="22">
        <v>695</v>
      </c>
      <c r="U4039" s="22">
        <v>757.3</v>
      </c>
      <c r="V4039" s="22">
        <v>741.6</v>
      </c>
      <c r="W4039" s="22">
        <v>515.4</v>
      </c>
      <c r="X4039" s="22">
        <v>528.1</v>
      </c>
      <c r="Y4039" s="22">
        <v>795.3</v>
      </c>
      <c r="Z4039" s="22">
        <v>732.4</v>
      </c>
      <c r="AA4039" s="22">
        <v>567.4</v>
      </c>
      <c r="AB4039" s="22">
        <v>742.3</v>
      </c>
      <c r="AC4039" s="22">
        <v>1137.9000000000001</v>
      </c>
      <c r="AD4039" s="22" t="s">
        <v>179</v>
      </c>
      <c r="AE4039" s="22" t="s">
        <v>179</v>
      </c>
      <c r="AF4039" s="22" t="s">
        <v>179</v>
      </c>
      <c r="AG4039" s="22" t="s">
        <v>179</v>
      </c>
      <c r="AH4039" s="22" t="s">
        <v>179</v>
      </c>
      <c r="AI4039" s="22" t="s">
        <v>179</v>
      </c>
      <c r="AJ4039" s="22" t="s">
        <v>179</v>
      </c>
      <c r="AK4039" s="22" t="s">
        <v>179</v>
      </c>
      <c r="AL4039" s="22" t="s">
        <v>179</v>
      </c>
      <c r="AM4039" s="22" t="s">
        <v>179</v>
      </c>
      <c r="AN4039" s="22" t="s">
        <v>179</v>
      </c>
      <c r="AO4039" s="22" t="s">
        <v>180</v>
      </c>
      <c r="AP4039" s="22">
        <v>0</v>
      </c>
      <c r="AQ4039" s="22" t="s">
        <v>180</v>
      </c>
      <c r="AR4039" s="47">
        <f t="shared" si="254"/>
        <v>1.2279298202261073</v>
      </c>
      <c r="AS4039" s="47">
        <f t="shared" si="255"/>
        <v>0.33038625397698262</v>
      </c>
    </row>
    <row r="4040" spans="1:45" x14ac:dyDescent="0.25">
      <c r="A4040" s="22" t="s">
        <v>8637</v>
      </c>
      <c r="B4040" s="23" t="s">
        <v>8638</v>
      </c>
      <c r="C4040" s="22">
        <v>19</v>
      </c>
      <c r="D4040" s="22">
        <v>17</v>
      </c>
      <c r="E4040" s="22">
        <v>41</v>
      </c>
      <c r="F4040" s="22">
        <v>1</v>
      </c>
      <c r="G4040" s="22">
        <v>1</v>
      </c>
      <c r="H4040" s="22">
        <v>976</v>
      </c>
      <c r="I4040" s="22">
        <v>109</v>
      </c>
      <c r="J4040" s="22">
        <v>5.74</v>
      </c>
      <c r="K4040" s="22">
        <v>227</v>
      </c>
      <c r="L4040" s="22">
        <v>83.88</v>
      </c>
      <c r="M4040" s="22">
        <v>15</v>
      </c>
      <c r="N4040" s="22">
        <v>17</v>
      </c>
      <c r="O4040" s="22">
        <v>11</v>
      </c>
      <c r="P4040" s="48">
        <f t="shared" si="252"/>
        <v>3099.78</v>
      </c>
      <c r="Q4040" s="48">
        <f t="shared" si="253"/>
        <v>3130.4000000000005</v>
      </c>
      <c r="R4040" s="22">
        <v>5.6</v>
      </c>
      <c r="S4040" s="22">
        <v>5.0199999999999996</v>
      </c>
      <c r="T4040" s="22">
        <v>3032.3</v>
      </c>
      <c r="U4040" s="22">
        <v>3385.9</v>
      </c>
      <c r="V4040" s="22">
        <v>2927.1</v>
      </c>
      <c r="W4040" s="22">
        <v>3012.9</v>
      </c>
      <c r="X4040" s="22">
        <v>3140.7</v>
      </c>
      <c r="Y4040" s="22">
        <v>3294.8</v>
      </c>
      <c r="Z4040" s="22">
        <v>3019.7</v>
      </c>
      <c r="AA4040" s="22">
        <v>3035.7</v>
      </c>
      <c r="AB4040" s="22">
        <v>2993.2</v>
      </c>
      <c r="AC4040" s="22">
        <v>3308.6</v>
      </c>
      <c r="AD4040" s="22" t="s">
        <v>179</v>
      </c>
      <c r="AE4040" s="22" t="s">
        <v>179</v>
      </c>
      <c r="AF4040" s="22" t="s">
        <v>179</v>
      </c>
      <c r="AG4040" s="22" t="s">
        <v>179</v>
      </c>
      <c r="AH4040" s="22" t="s">
        <v>179</v>
      </c>
      <c r="AI4040" s="22" t="s">
        <v>179</v>
      </c>
      <c r="AJ4040" s="22" t="s">
        <v>179</v>
      </c>
      <c r="AK4040" s="22" t="s">
        <v>179</v>
      </c>
      <c r="AL4040" s="22" t="s">
        <v>179</v>
      </c>
      <c r="AM4040" s="22" t="s">
        <v>179</v>
      </c>
      <c r="AN4040" s="22" t="s">
        <v>179</v>
      </c>
      <c r="AO4040" s="22" t="s">
        <v>180</v>
      </c>
      <c r="AP4040" s="22">
        <v>0</v>
      </c>
      <c r="AQ4040" s="22" t="s">
        <v>180</v>
      </c>
      <c r="AR4040" s="47">
        <f t="shared" si="254"/>
        <v>1.0098781203827369</v>
      </c>
      <c r="AS4040" s="47">
        <f t="shared" si="255"/>
        <v>0.793157118625885</v>
      </c>
    </row>
    <row r="4041" spans="1:45" x14ac:dyDescent="0.25">
      <c r="A4041" s="22" t="s">
        <v>8639</v>
      </c>
      <c r="B4041" s="23" t="s">
        <v>8640</v>
      </c>
      <c r="C4041" s="22">
        <v>24</v>
      </c>
      <c r="D4041" s="22">
        <v>16</v>
      </c>
      <c r="E4041" s="22">
        <v>41</v>
      </c>
      <c r="F4041" s="22">
        <v>16</v>
      </c>
      <c r="G4041" s="22">
        <v>1</v>
      </c>
      <c r="H4041" s="22">
        <v>782</v>
      </c>
      <c r="I4041" s="22">
        <v>84.6</v>
      </c>
      <c r="J4041" s="22">
        <v>6</v>
      </c>
      <c r="K4041" s="22">
        <v>169</v>
      </c>
      <c r="L4041" s="22">
        <v>62.76</v>
      </c>
      <c r="M4041" s="22">
        <v>14</v>
      </c>
      <c r="N4041" s="22">
        <v>15</v>
      </c>
      <c r="O4041" s="22">
        <v>0</v>
      </c>
      <c r="P4041" s="48">
        <f t="shared" si="252"/>
        <v>4723.92</v>
      </c>
      <c r="Q4041" s="48">
        <f t="shared" si="253"/>
        <v>4648.1399999999994</v>
      </c>
      <c r="R4041" s="22">
        <v>4.0999999999999996</v>
      </c>
      <c r="S4041" s="22">
        <v>6.95</v>
      </c>
      <c r="T4041" s="22">
        <v>5004.8999999999996</v>
      </c>
      <c r="U4041" s="22">
        <v>4463.3</v>
      </c>
      <c r="V4041" s="22">
        <v>4871.1000000000004</v>
      </c>
      <c r="W4041" s="22">
        <v>4609.2</v>
      </c>
      <c r="X4041" s="22">
        <v>4671.1000000000004</v>
      </c>
      <c r="Y4041" s="22">
        <v>4815.7</v>
      </c>
      <c r="Z4041" s="22">
        <v>5095.2</v>
      </c>
      <c r="AA4041" s="22">
        <v>4561.3999999999996</v>
      </c>
      <c r="AB4041" s="22">
        <v>4237.8</v>
      </c>
      <c r="AC4041" s="22">
        <v>4530.6000000000004</v>
      </c>
      <c r="AD4041" s="22" t="s">
        <v>179</v>
      </c>
      <c r="AE4041" s="22" t="s">
        <v>179</v>
      </c>
      <c r="AF4041" s="22" t="s">
        <v>179</v>
      </c>
      <c r="AG4041" s="22" t="s">
        <v>179</v>
      </c>
      <c r="AH4041" s="22" t="s">
        <v>179</v>
      </c>
      <c r="AI4041" s="22" t="s">
        <v>179</v>
      </c>
      <c r="AJ4041" s="22" t="s">
        <v>179</v>
      </c>
      <c r="AK4041" s="22" t="s">
        <v>179</v>
      </c>
      <c r="AL4041" s="22" t="s">
        <v>179</v>
      </c>
      <c r="AM4041" s="22" t="s">
        <v>179</v>
      </c>
      <c r="AN4041" s="22" t="s">
        <v>179</v>
      </c>
      <c r="AO4041" s="22" t="s">
        <v>180</v>
      </c>
      <c r="AP4041" s="22">
        <v>0</v>
      </c>
      <c r="AQ4041" s="22" t="s">
        <v>180</v>
      </c>
      <c r="AR4041" s="47">
        <f t="shared" si="254"/>
        <v>0.98395823807346428</v>
      </c>
      <c r="AS4041" s="47">
        <f t="shared" si="255"/>
        <v>0.69797553338185592</v>
      </c>
    </row>
    <row r="4042" spans="1:45" x14ac:dyDescent="0.25">
      <c r="A4042" s="22" t="s">
        <v>8641</v>
      </c>
      <c r="B4042" s="23" t="s">
        <v>8642</v>
      </c>
      <c r="C4042" s="22">
        <v>20</v>
      </c>
      <c r="D4042" s="22">
        <v>2</v>
      </c>
      <c r="E4042" s="22">
        <v>4</v>
      </c>
      <c r="F4042" s="22">
        <v>2</v>
      </c>
      <c r="G4042" s="22">
        <v>1</v>
      </c>
      <c r="H4042" s="22">
        <v>147</v>
      </c>
      <c r="I4042" s="22">
        <v>16.600000000000001</v>
      </c>
      <c r="J4042" s="22">
        <v>7.34</v>
      </c>
      <c r="K4042" s="22">
        <v>85</v>
      </c>
      <c r="L4042" s="22">
        <v>9.19</v>
      </c>
      <c r="M4042" s="22">
        <v>2</v>
      </c>
      <c r="N4042" s="22">
        <v>2</v>
      </c>
      <c r="O4042" s="22">
        <v>0</v>
      </c>
      <c r="P4042" s="48">
        <f t="shared" si="252"/>
        <v>239.6</v>
      </c>
      <c r="Q4042" s="48">
        <f t="shared" si="253"/>
        <v>283.52</v>
      </c>
      <c r="R4042" s="22">
        <v>5.87</v>
      </c>
      <c r="S4042" s="22">
        <v>12.1</v>
      </c>
      <c r="T4042" s="22">
        <v>245.3</v>
      </c>
      <c r="U4042" s="22">
        <v>238.5</v>
      </c>
      <c r="V4042" s="22">
        <v>263</v>
      </c>
      <c r="W4042" s="22">
        <v>223.7</v>
      </c>
      <c r="X4042" s="22">
        <v>227.5</v>
      </c>
      <c r="Y4042" s="22">
        <v>321.3</v>
      </c>
      <c r="Z4042" s="22">
        <v>259.7</v>
      </c>
      <c r="AA4042" s="22">
        <v>278.10000000000002</v>
      </c>
      <c r="AB4042" s="22">
        <v>242.9</v>
      </c>
      <c r="AC4042" s="22">
        <v>315.60000000000002</v>
      </c>
      <c r="AD4042" s="22" t="s">
        <v>179</v>
      </c>
      <c r="AE4042" s="22" t="s">
        <v>179</v>
      </c>
      <c r="AF4042" s="22" t="s">
        <v>179</v>
      </c>
      <c r="AG4042" s="22" t="s">
        <v>179</v>
      </c>
      <c r="AH4042" s="22" t="s">
        <v>179</v>
      </c>
      <c r="AI4042" s="22" t="s">
        <v>179</v>
      </c>
      <c r="AJ4042" s="22" t="s">
        <v>179</v>
      </c>
      <c r="AK4042" s="22" t="s">
        <v>179</v>
      </c>
      <c r="AL4042" s="22" t="s">
        <v>179</v>
      </c>
      <c r="AM4042" s="22" t="s">
        <v>179</v>
      </c>
      <c r="AN4042" s="22" t="s">
        <v>179</v>
      </c>
      <c r="AO4042" s="22" t="s">
        <v>180</v>
      </c>
      <c r="AP4042" s="22">
        <v>0</v>
      </c>
      <c r="AQ4042" s="22" t="s">
        <v>180</v>
      </c>
      <c r="AR4042" s="47">
        <f t="shared" si="254"/>
        <v>1.18330550918197</v>
      </c>
      <c r="AS4042" s="47">
        <f t="shared" si="255"/>
        <v>4.9066919987109645E-2</v>
      </c>
    </row>
    <row r="4043" spans="1:45" x14ac:dyDescent="0.25">
      <c r="A4043" s="22" t="s">
        <v>8643</v>
      </c>
      <c r="B4043" s="23" t="s">
        <v>8644</v>
      </c>
      <c r="C4043" s="22">
        <v>17</v>
      </c>
      <c r="D4043" s="22">
        <v>2</v>
      </c>
      <c r="E4043" s="22">
        <v>6</v>
      </c>
      <c r="F4043" s="22">
        <v>2</v>
      </c>
      <c r="G4043" s="22">
        <v>1</v>
      </c>
      <c r="H4043" s="22">
        <v>147</v>
      </c>
      <c r="I4043" s="22">
        <v>15.9</v>
      </c>
      <c r="J4043" s="22">
        <v>4.8600000000000003</v>
      </c>
      <c r="K4043" s="22">
        <v>94</v>
      </c>
      <c r="L4043" s="22">
        <v>17.579999999999998</v>
      </c>
      <c r="M4043" s="22">
        <v>2</v>
      </c>
      <c r="N4043" s="22">
        <v>2</v>
      </c>
      <c r="O4043" s="22">
        <v>0</v>
      </c>
      <c r="P4043" s="48">
        <f t="shared" si="252"/>
        <v>358.91999999999996</v>
      </c>
      <c r="Q4043" s="48">
        <f t="shared" si="253"/>
        <v>377.41999999999996</v>
      </c>
      <c r="R4043" s="22">
        <v>10.09</v>
      </c>
      <c r="S4043" s="22">
        <v>6.2</v>
      </c>
      <c r="T4043" s="22">
        <v>301.8</v>
      </c>
      <c r="U4043" s="22">
        <v>372.2</v>
      </c>
      <c r="V4043" s="22">
        <v>362.2</v>
      </c>
      <c r="W4043" s="22">
        <v>408</v>
      </c>
      <c r="X4043" s="22">
        <v>350.4</v>
      </c>
      <c r="Y4043" s="22">
        <v>378.6</v>
      </c>
      <c r="Z4043" s="22">
        <v>397.9</v>
      </c>
      <c r="AA4043" s="22">
        <v>338.2</v>
      </c>
      <c r="AB4043" s="22">
        <v>392.4</v>
      </c>
      <c r="AC4043" s="22">
        <v>380</v>
      </c>
      <c r="AD4043" s="22" t="s">
        <v>179</v>
      </c>
      <c r="AE4043" s="22" t="s">
        <v>179</v>
      </c>
      <c r="AF4043" s="22" t="s">
        <v>179</v>
      </c>
      <c r="AG4043" s="22" t="s">
        <v>179</v>
      </c>
      <c r="AH4043" s="22" t="s">
        <v>179</v>
      </c>
      <c r="AI4043" s="22" t="s">
        <v>179</v>
      </c>
      <c r="AJ4043" s="22" t="s">
        <v>179</v>
      </c>
      <c r="AK4043" s="22" t="s">
        <v>179</v>
      </c>
      <c r="AL4043" s="22" t="s">
        <v>179</v>
      </c>
      <c r="AM4043" s="22" t="s">
        <v>179</v>
      </c>
      <c r="AN4043" s="22" t="s">
        <v>179</v>
      </c>
      <c r="AO4043" s="22" t="s">
        <v>180</v>
      </c>
      <c r="AP4043" s="22">
        <v>0</v>
      </c>
      <c r="AQ4043" s="22" t="s">
        <v>180</v>
      </c>
      <c r="AR4043" s="47">
        <f t="shared" si="254"/>
        <v>1.0515435194472307</v>
      </c>
      <c r="AS4043" s="47">
        <f t="shared" si="255"/>
        <v>0.36421614073664621</v>
      </c>
    </row>
    <row r="4044" spans="1:45" x14ac:dyDescent="0.25">
      <c r="A4044" s="22" t="s">
        <v>8645</v>
      </c>
      <c r="B4044" s="23" t="s">
        <v>8646</v>
      </c>
      <c r="C4044" s="22">
        <v>33</v>
      </c>
      <c r="D4044" s="22">
        <v>3</v>
      </c>
      <c r="E4044" s="22">
        <v>15</v>
      </c>
      <c r="F4044" s="22">
        <v>3</v>
      </c>
      <c r="G4044" s="22">
        <v>1</v>
      </c>
      <c r="H4044" s="22">
        <v>164</v>
      </c>
      <c r="I4044" s="22">
        <v>17.7</v>
      </c>
      <c r="J4044" s="22">
        <v>5.27</v>
      </c>
      <c r="K4044" s="22">
        <v>222</v>
      </c>
      <c r="L4044" s="22">
        <v>48.34</v>
      </c>
      <c r="M4044" s="22">
        <v>3</v>
      </c>
      <c r="N4044" s="22">
        <v>3</v>
      </c>
      <c r="O4044" s="22">
        <v>0</v>
      </c>
      <c r="P4044" s="48">
        <f t="shared" si="252"/>
        <v>1666.2199999999998</v>
      </c>
      <c r="Q4044" s="48">
        <f t="shared" si="253"/>
        <v>1678.1799999999998</v>
      </c>
      <c r="R4044" s="22">
        <v>20.93</v>
      </c>
      <c r="S4044" s="22">
        <v>17.899999999999999</v>
      </c>
      <c r="T4044" s="22">
        <v>1266.5999999999999</v>
      </c>
      <c r="U4044" s="22">
        <v>1983.6</v>
      </c>
      <c r="V4044" s="22">
        <v>2173.1999999999998</v>
      </c>
      <c r="W4044" s="22">
        <v>1477.4</v>
      </c>
      <c r="X4044" s="22">
        <v>1430.3</v>
      </c>
      <c r="Y4044" s="22">
        <v>2194.9</v>
      </c>
      <c r="Z4044" s="22">
        <v>1685.1</v>
      </c>
      <c r="AA4044" s="22">
        <v>1463.1</v>
      </c>
      <c r="AB4044" s="22">
        <v>1520.9</v>
      </c>
      <c r="AC4044" s="22">
        <v>1526.9</v>
      </c>
      <c r="AD4044" s="22" t="s">
        <v>179</v>
      </c>
      <c r="AE4044" s="22" t="s">
        <v>179</v>
      </c>
      <c r="AF4044" s="22" t="s">
        <v>179</v>
      </c>
      <c r="AG4044" s="22" t="s">
        <v>179</v>
      </c>
      <c r="AH4044" s="22" t="s">
        <v>179</v>
      </c>
      <c r="AI4044" s="22" t="s">
        <v>179</v>
      </c>
      <c r="AJ4044" s="22" t="s">
        <v>179</v>
      </c>
      <c r="AK4044" s="22" t="s">
        <v>179</v>
      </c>
      <c r="AL4044" s="22" t="s">
        <v>179</v>
      </c>
      <c r="AM4044" s="22" t="s">
        <v>179</v>
      </c>
      <c r="AN4044" s="22" t="s">
        <v>179</v>
      </c>
      <c r="AO4044" s="22" t="s">
        <v>180</v>
      </c>
      <c r="AP4044" s="22">
        <v>0</v>
      </c>
      <c r="AQ4044" s="22" t="s">
        <v>180</v>
      </c>
      <c r="AR4044" s="47">
        <f t="shared" si="254"/>
        <v>1.0071779236835472</v>
      </c>
      <c r="AS4044" s="47">
        <f t="shared" si="255"/>
        <v>0.96687742590017045</v>
      </c>
    </row>
    <row r="4045" spans="1:45" x14ac:dyDescent="0.25">
      <c r="A4045" s="22" t="s">
        <v>8647</v>
      </c>
      <c r="B4045" s="23" t="s">
        <v>8648</v>
      </c>
      <c r="C4045" s="22">
        <v>6</v>
      </c>
      <c r="D4045" s="22">
        <v>1</v>
      </c>
      <c r="E4045" s="22">
        <v>2</v>
      </c>
      <c r="F4045" s="22">
        <v>1</v>
      </c>
      <c r="G4045" s="22">
        <v>1</v>
      </c>
      <c r="H4045" s="22">
        <v>171</v>
      </c>
      <c r="I4045" s="22">
        <v>18.7</v>
      </c>
      <c r="J4045" s="22">
        <v>5.25</v>
      </c>
      <c r="K4045" s="22">
        <v>58</v>
      </c>
      <c r="L4045" s="22">
        <v>4.1500000000000004</v>
      </c>
      <c r="M4045" s="22">
        <v>1</v>
      </c>
      <c r="N4045" s="22">
        <v>1</v>
      </c>
      <c r="O4045" s="22">
        <v>0</v>
      </c>
      <c r="P4045" s="48">
        <f t="shared" si="252"/>
        <v>59.6</v>
      </c>
      <c r="Q4045" s="48">
        <f t="shared" si="253"/>
        <v>71.36</v>
      </c>
      <c r="R4045" s="22">
        <v>11.61</v>
      </c>
      <c r="S4045" s="22">
        <v>21.46</v>
      </c>
      <c r="T4045" s="22">
        <v>69.5</v>
      </c>
      <c r="U4045" s="22">
        <v>55.2</v>
      </c>
      <c r="V4045" s="22">
        <v>65.2</v>
      </c>
      <c r="W4045" s="22">
        <v>55.2</v>
      </c>
      <c r="X4045" s="22">
        <v>52.9</v>
      </c>
      <c r="Y4045" s="22">
        <v>98.1</v>
      </c>
      <c r="Z4045" s="22">
        <v>65.400000000000006</v>
      </c>
      <c r="AA4045" s="22">
        <v>64.599999999999994</v>
      </c>
      <c r="AB4045" s="22">
        <v>59.7</v>
      </c>
      <c r="AC4045" s="22">
        <v>69</v>
      </c>
      <c r="AD4045" s="22" t="s">
        <v>179</v>
      </c>
      <c r="AE4045" s="22" t="s">
        <v>179</v>
      </c>
      <c r="AF4045" s="22" t="s">
        <v>179</v>
      </c>
      <c r="AG4045" s="22" t="s">
        <v>179</v>
      </c>
      <c r="AH4045" s="22" t="s">
        <v>179</v>
      </c>
      <c r="AI4045" s="22" t="s">
        <v>179</v>
      </c>
      <c r="AJ4045" s="22" t="s">
        <v>179</v>
      </c>
      <c r="AK4045" s="22" t="s">
        <v>179</v>
      </c>
      <c r="AL4045" s="22" t="s">
        <v>179</v>
      </c>
      <c r="AM4045" s="22" t="s">
        <v>179</v>
      </c>
      <c r="AN4045" s="22" t="s">
        <v>179</v>
      </c>
      <c r="AO4045" s="22" t="s">
        <v>180</v>
      </c>
      <c r="AP4045" s="22">
        <v>0</v>
      </c>
      <c r="AQ4045" s="22" t="s">
        <v>180</v>
      </c>
      <c r="AR4045" s="47">
        <f t="shared" si="254"/>
        <v>1.1973154362416107</v>
      </c>
      <c r="AS4045" s="47">
        <f t="shared" si="255"/>
        <v>8.0422022366478579E-2</v>
      </c>
    </row>
    <row r="4046" spans="1:45" x14ac:dyDescent="0.25">
      <c r="A4046" s="22" t="s">
        <v>8649</v>
      </c>
      <c r="B4046" s="23" t="s">
        <v>8650</v>
      </c>
      <c r="C4046" s="22">
        <v>14</v>
      </c>
      <c r="D4046" s="22">
        <v>2</v>
      </c>
      <c r="E4046" s="22">
        <v>5</v>
      </c>
      <c r="F4046" s="22">
        <v>2</v>
      </c>
      <c r="G4046" s="22">
        <v>1</v>
      </c>
      <c r="H4046" s="22">
        <v>194</v>
      </c>
      <c r="I4046" s="22">
        <v>21.8</v>
      </c>
      <c r="J4046" s="22">
        <v>4.6500000000000004</v>
      </c>
      <c r="K4046" s="22">
        <v>23</v>
      </c>
      <c r="L4046" s="22">
        <v>12.63</v>
      </c>
      <c r="M4046" s="22">
        <v>1</v>
      </c>
      <c r="N4046" s="22">
        <v>2</v>
      </c>
      <c r="O4046" s="22">
        <v>0</v>
      </c>
      <c r="P4046" s="48">
        <f t="shared" si="252"/>
        <v>250.16</v>
      </c>
      <c r="Q4046" s="48">
        <f t="shared" si="253"/>
        <v>282.90000000000003</v>
      </c>
      <c r="R4046" s="22">
        <v>22.44</v>
      </c>
      <c r="S4046" s="22">
        <v>13.15</v>
      </c>
      <c r="T4046" s="22">
        <v>329.2</v>
      </c>
      <c r="U4046" s="22">
        <v>211.3</v>
      </c>
      <c r="V4046" s="22">
        <v>300.10000000000002</v>
      </c>
      <c r="W4046" s="22">
        <v>195.5</v>
      </c>
      <c r="X4046" s="22">
        <v>214.7</v>
      </c>
      <c r="Y4046" s="22">
        <v>314.8</v>
      </c>
      <c r="Z4046" s="22">
        <v>250.4</v>
      </c>
      <c r="AA4046" s="22">
        <v>258.5</v>
      </c>
      <c r="AB4046" s="22">
        <v>331.1</v>
      </c>
      <c r="AC4046" s="22">
        <v>259.7</v>
      </c>
      <c r="AD4046" s="22" t="s">
        <v>179</v>
      </c>
      <c r="AE4046" s="22" t="s">
        <v>179</v>
      </c>
      <c r="AF4046" s="22" t="s">
        <v>179</v>
      </c>
      <c r="AG4046" s="22" t="s">
        <v>179</v>
      </c>
      <c r="AH4046" s="22" t="s">
        <v>179</v>
      </c>
      <c r="AI4046" s="22" t="s">
        <v>179</v>
      </c>
      <c r="AJ4046" s="22" t="s">
        <v>179</v>
      </c>
      <c r="AK4046" s="22" t="s">
        <v>179</v>
      </c>
      <c r="AL4046" s="22" t="s">
        <v>179</v>
      </c>
      <c r="AM4046" s="22" t="s">
        <v>179</v>
      </c>
      <c r="AN4046" s="22" t="s">
        <v>179</v>
      </c>
      <c r="AO4046" s="22" t="s">
        <v>180</v>
      </c>
      <c r="AP4046" s="22">
        <v>0</v>
      </c>
      <c r="AQ4046" s="22" t="s">
        <v>180</v>
      </c>
      <c r="AR4046" s="47">
        <f t="shared" si="254"/>
        <v>1.1308762392069078</v>
      </c>
      <c r="AS4046" s="47">
        <f t="shared" si="255"/>
        <v>0.34253193685841343</v>
      </c>
    </row>
    <row r="4047" spans="1:45" x14ac:dyDescent="0.25">
      <c r="A4047" s="22" t="s">
        <v>8651</v>
      </c>
      <c r="B4047" s="23" t="s">
        <v>8652</v>
      </c>
      <c r="C4047" s="22">
        <v>3</v>
      </c>
      <c r="D4047" s="22">
        <v>2</v>
      </c>
      <c r="E4047" s="22">
        <v>3</v>
      </c>
      <c r="F4047" s="22">
        <v>2</v>
      </c>
      <c r="G4047" s="22">
        <v>1</v>
      </c>
      <c r="H4047" s="22">
        <v>780</v>
      </c>
      <c r="I4047" s="22">
        <v>88.3</v>
      </c>
      <c r="J4047" s="22">
        <v>6.9</v>
      </c>
      <c r="K4047" s="22">
        <v>35</v>
      </c>
      <c r="L4047" s="22">
        <v>3.81</v>
      </c>
      <c r="M4047" s="22">
        <v>2</v>
      </c>
      <c r="N4047" s="22">
        <v>1</v>
      </c>
      <c r="O4047" s="22">
        <v>0</v>
      </c>
      <c r="P4047" s="48">
        <f t="shared" si="252"/>
        <v>33.04</v>
      </c>
      <c r="Q4047" s="48">
        <f t="shared" si="253"/>
        <v>32.08</v>
      </c>
      <c r="R4047" s="22">
        <v>17.12</v>
      </c>
      <c r="S4047" s="22">
        <v>18.260000000000002</v>
      </c>
      <c r="T4047" s="22">
        <v>22.6</v>
      </c>
      <c r="U4047" s="22">
        <v>39.700000000000003</v>
      </c>
      <c r="V4047" s="22">
        <v>35</v>
      </c>
      <c r="W4047" s="22">
        <v>35.1</v>
      </c>
      <c r="X4047" s="22">
        <v>32.799999999999997</v>
      </c>
      <c r="Y4047" s="22">
        <v>39.1</v>
      </c>
      <c r="Z4047" s="22">
        <v>31.4</v>
      </c>
      <c r="AA4047" s="22">
        <v>23.1</v>
      </c>
      <c r="AB4047" s="22">
        <v>32</v>
      </c>
      <c r="AC4047" s="22">
        <v>34.799999999999997</v>
      </c>
      <c r="AD4047" s="22" t="s">
        <v>179</v>
      </c>
      <c r="AE4047" s="22" t="s">
        <v>179</v>
      </c>
      <c r="AF4047" s="22" t="s">
        <v>179</v>
      </c>
      <c r="AG4047" s="22" t="s">
        <v>179</v>
      </c>
      <c r="AH4047" s="22" t="s">
        <v>179</v>
      </c>
      <c r="AI4047" s="22" t="s">
        <v>179</v>
      </c>
      <c r="AJ4047" s="22" t="s">
        <v>179</v>
      </c>
      <c r="AK4047" s="22" t="s">
        <v>179</v>
      </c>
      <c r="AL4047" s="22" t="s">
        <v>179</v>
      </c>
      <c r="AM4047" s="22" t="s">
        <v>179</v>
      </c>
      <c r="AN4047" s="22" t="s">
        <v>179</v>
      </c>
      <c r="AO4047" s="22" t="s">
        <v>180</v>
      </c>
      <c r="AP4047" s="22">
        <v>0</v>
      </c>
      <c r="AQ4047" s="22" t="s">
        <v>180</v>
      </c>
      <c r="AR4047" s="47">
        <f t="shared" si="254"/>
        <v>0.97094430992736069</v>
      </c>
      <c r="AS4047" s="47">
        <f t="shared" si="255"/>
        <v>0.85592020360679033</v>
      </c>
    </row>
    <row r="4048" spans="1:45" x14ac:dyDescent="0.25">
      <c r="A4048" s="22" t="s">
        <v>8653</v>
      </c>
      <c r="B4048" s="23" t="s">
        <v>8654</v>
      </c>
      <c r="C4048" s="22">
        <v>5</v>
      </c>
      <c r="D4048" s="22">
        <v>1</v>
      </c>
      <c r="E4048" s="22">
        <v>1</v>
      </c>
      <c r="F4048" s="22">
        <v>1</v>
      </c>
      <c r="G4048" s="22">
        <v>1</v>
      </c>
      <c r="H4048" s="22">
        <v>411</v>
      </c>
      <c r="I4048" s="22">
        <v>47.3</v>
      </c>
      <c r="J4048" s="22">
        <v>9.36</v>
      </c>
      <c r="K4048" s="22">
        <v>0</v>
      </c>
      <c r="L4048" s="22" t="s">
        <v>180</v>
      </c>
      <c r="M4048" s="22">
        <v>1</v>
      </c>
      <c r="N4048" s="22" t="s">
        <v>180</v>
      </c>
      <c r="O4048" s="22">
        <v>0</v>
      </c>
      <c r="P4048" s="48" t="e">
        <f t="shared" si="252"/>
        <v>#DIV/0!</v>
      </c>
      <c r="Q4048" s="48" t="e">
        <f t="shared" si="253"/>
        <v>#DIV/0!</v>
      </c>
      <c r="R4048" s="22" t="s">
        <v>180</v>
      </c>
      <c r="S4048" s="22" t="s">
        <v>180</v>
      </c>
      <c r="T4048" s="22" t="s">
        <v>180</v>
      </c>
      <c r="U4048" s="22" t="s">
        <v>180</v>
      </c>
      <c r="V4048" s="22" t="s">
        <v>180</v>
      </c>
      <c r="W4048" s="22" t="s">
        <v>180</v>
      </c>
      <c r="X4048" s="22" t="s">
        <v>180</v>
      </c>
      <c r="Y4048" s="22" t="s">
        <v>180</v>
      </c>
      <c r="Z4048" s="22" t="s">
        <v>180</v>
      </c>
      <c r="AA4048" s="22" t="s">
        <v>180</v>
      </c>
      <c r="AB4048" s="22" t="s">
        <v>180</v>
      </c>
      <c r="AC4048" s="22" t="s">
        <v>180</v>
      </c>
      <c r="AD4048" s="22" t="s">
        <v>250</v>
      </c>
      <c r="AE4048" s="22" t="s">
        <v>250</v>
      </c>
      <c r="AF4048" s="22" t="s">
        <v>250</v>
      </c>
      <c r="AG4048" s="22" t="s">
        <v>250</v>
      </c>
      <c r="AH4048" s="22" t="s">
        <v>250</v>
      </c>
      <c r="AI4048" s="22" t="s">
        <v>250</v>
      </c>
      <c r="AJ4048" s="22" t="s">
        <v>250</v>
      </c>
      <c r="AK4048" s="22" t="s">
        <v>250</v>
      </c>
      <c r="AL4048" s="22" t="s">
        <v>250</v>
      </c>
      <c r="AM4048" s="22" t="s">
        <v>250</v>
      </c>
      <c r="AN4048" s="22" t="s">
        <v>250</v>
      </c>
      <c r="AO4048" s="22" t="s">
        <v>180</v>
      </c>
      <c r="AP4048" s="22">
        <v>0</v>
      </c>
      <c r="AQ4048" s="22" t="s">
        <v>180</v>
      </c>
      <c r="AR4048" s="47" t="e">
        <f t="shared" si="254"/>
        <v>#DIV/0!</v>
      </c>
      <c r="AS4048" s="47" t="e">
        <f t="shared" si="255"/>
        <v>#DIV/0!</v>
      </c>
    </row>
    <row r="4049" spans="1:45" x14ac:dyDescent="0.25">
      <c r="A4049" s="22" t="s">
        <v>8655</v>
      </c>
      <c r="B4049" s="23" t="s">
        <v>8656</v>
      </c>
      <c r="C4049" s="22">
        <v>2</v>
      </c>
      <c r="D4049" s="22">
        <v>1</v>
      </c>
      <c r="E4049" s="22">
        <v>3</v>
      </c>
      <c r="F4049" s="22">
        <v>1</v>
      </c>
      <c r="G4049" s="22">
        <v>1</v>
      </c>
      <c r="H4049" s="22">
        <v>712</v>
      </c>
      <c r="I4049" s="22">
        <v>77.5</v>
      </c>
      <c r="J4049" s="22">
        <v>5.0599999999999996</v>
      </c>
      <c r="K4049" s="22">
        <v>0</v>
      </c>
      <c r="L4049" s="22">
        <v>4.49</v>
      </c>
      <c r="M4049" s="22">
        <v>1</v>
      </c>
      <c r="N4049" s="22">
        <v>1</v>
      </c>
      <c r="O4049" s="22">
        <v>0</v>
      </c>
      <c r="P4049" s="48">
        <f t="shared" si="252"/>
        <v>180.42000000000002</v>
      </c>
      <c r="Q4049" s="48">
        <f t="shared" si="253"/>
        <v>173.38</v>
      </c>
      <c r="R4049" s="22">
        <v>40.32</v>
      </c>
      <c r="S4049" s="22">
        <v>15.59</v>
      </c>
      <c r="T4049" s="22">
        <v>163.30000000000001</v>
      </c>
      <c r="U4049" s="22">
        <v>314.10000000000002</v>
      </c>
      <c r="V4049" s="22">
        <v>165.3</v>
      </c>
      <c r="W4049" s="22">
        <v>145.30000000000001</v>
      </c>
      <c r="X4049" s="22">
        <v>114.1</v>
      </c>
      <c r="Y4049" s="22">
        <v>200.3</v>
      </c>
      <c r="Z4049" s="22">
        <v>160.1</v>
      </c>
      <c r="AA4049" s="22">
        <v>133.1</v>
      </c>
      <c r="AB4049" s="22">
        <v>191.3</v>
      </c>
      <c r="AC4049" s="22">
        <v>182.1</v>
      </c>
      <c r="AD4049" s="22" t="s">
        <v>179</v>
      </c>
      <c r="AE4049" s="22" t="s">
        <v>179</v>
      </c>
      <c r="AF4049" s="22" t="s">
        <v>179</v>
      </c>
      <c r="AG4049" s="22" t="s">
        <v>179</v>
      </c>
      <c r="AH4049" s="22" t="s">
        <v>179</v>
      </c>
      <c r="AI4049" s="22" t="s">
        <v>179</v>
      </c>
      <c r="AJ4049" s="22" t="s">
        <v>179</v>
      </c>
      <c r="AK4049" s="22" t="s">
        <v>179</v>
      </c>
      <c r="AL4049" s="22" t="s">
        <v>179</v>
      </c>
      <c r="AM4049" s="22" t="s">
        <v>179</v>
      </c>
      <c r="AN4049" s="22" t="s">
        <v>179</v>
      </c>
      <c r="AO4049" s="22" t="s">
        <v>180</v>
      </c>
      <c r="AP4049" s="22">
        <v>0</v>
      </c>
      <c r="AQ4049" s="22" t="s">
        <v>180</v>
      </c>
      <c r="AR4049" s="47">
        <f t="shared" si="254"/>
        <v>0.96097993570557572</v>
      </c>
      <c r="AS4049" s="47">
        <f t="shared" si="255"/>
        <v>0.87006984698668732</v>
      </c>
    </row>
    <row r="4050" spans="1:45" x14ac:dyDescent="0.25">
      <c r="A4050" s="22" t="s">
        <v>8657</v>
      </c>
      <c r="B4050" s="23" t="s">
        <v>8658</v>
      </c>
      <c r="C4050" s="22">
        <v>39</v>
      </c>
      <c r="D4050" s="22">
        <v>38</v>
      </c>
      <c r="E4050" s="22">
        <v>133</v>
      </c>
      <c r="F4050" s="22">
        <v>38</v>
      </c>
      <c r="G4050" s="22">
        <v>1</v>
      </c>
      <c r="H4050" s="22">
        <v>1089</v>
      </c>
      <c r="I4050" s="22">
        <v>121.4</v>
      </c>
      <c r="J4050" s="22">
        <v>5.0999999999999996</v>
      </c>
      <c r="K4050" s="22">
        <v>1049</v>
      </c>
      <c r="L4050" s="22">
        <v>268.48</v>
      </c>
      <c r="M4050" s="22">
        <v>35</v>
      </c>
      <c r="N4050" s="22">
        <v>38</v>
      </c>
      <c r="O4050" s="22">
        <v>0</v>
      </c>
      <c r="P4050" s="48">
        <f t="shared" si="252"/>
        <v>11396.52</v>
      </c>
      <c r="Q4050" s="48">
        <f t="shared" si="253"/>
        <v>11283.98</v>
      </c>
      <c r="R4050" s="22">
        <v>10.16</v>
      </c>
      <c r="S4050" s="22">
        <v>3.83</v>
      </c>
      <c r="T4050" s="22">
        <v>10086.4</v>
      </c>
      <c r="U4050" s="22">
        <v>12642.2</v>
      </c>
      <c r="V4050" s="22">
        <v>10919</v>
      </c>
      <c r="W4050" s="22">
        <v>12764.5</v>
      </c>
      <c r="X4050" s="22">
        <v>10570.5</v>
      </c>
      <c r="Y4050" s="22">
        <v>11695.3</v>
      </c>
      <c r="Z4050" s="22">
        <v>11433.8</v>
      </c>
      <c r="AA4050" s="22">
        <v>10723.1</v>
      </c>
      <c r="AB4050" s="22">
        <v>10937.9</v>
      </c>
      <c r="AC4050" s="22">
        <v>11629.8</v>
      </c>
      <c r="AD4050" s="22" t="s">
        <v>179</v>
      </c>
      <c r="AE4050" s="22" t="s">
        <v>179</v>
      </c>
      <c r="AF4050" s="22" t="s">
        <v>179</v>
      </c>
      <c r="AG4050" s="22" t="s">
        <v>179</v>
      </c>
      <c r="AH4050" s="22" t="s">
        <v>179</v>
      </c>
      <c r="AI4050" s="22" t="s">
        <v>179</v>
      </c>
      <c r="AJ4050" s="22" t="s">
        <v>179</v>
      </c>
      <c r="AK4050" s="22" t="s">
        <v>179</v>
      </c>
      <c r="AL4050" s="22" t="s">
        <v>179</v>
      </c>
      <c r="AM4050" s="22" t="s">
        <v>179</v>
      </c>
      <c r="AN4050" s="22" t="s">
        <v>179</v>
      </c>
      <c r="AO4050" s="22" t="s">
        <v>180</v>
      </c>
      <c r="AP4050" s="22">
        <v>0</v>
      </c>
      <c r="AQ4050" s="22" t="s">
        <v>180</v>
      </c>
      <c r="AR4050" s="47">
        <f t="shared" si="254"/>
        <v>0.99012505571876319</v>
      </c>
      <c r="AS4050" s="47">
        <f t="shared" si="255"/>
        <v>0.87119462341140697</v>
      </c>
    </row>
    <row r="4051" spans="1:45" x14ac:dyDescent="0.25">
      <c r="A4051" s="22" t="s">
        <v>8659</v>
      </c>
      <c r="B4051" s="23" t="s">
        <v>8660</v>
      </c>
      <c r="C4051" s="22">
        <v>60</v>
      </c>
      <c r="D4051" s="22">
        <v>18</v>
      </c>
      <c r="E4051" s="22">
        <v>84</v>
      </c>
      <c r="F4051" s="22">
        <v>18</v>
      </c>
      <c r="G4051" s="22">
        <v>1</v>
      </c>
      <c r="H4051" s="22">
        <v>361</v>
      </c>
      <c r="I4051" s="22">
        <v>41.3</v>
      </c>
      <c r="J4051" s="22">
        <v>4.92</v>
      </c>
      <c r="K4051" s="22">
        <v>931</v>
      </c>
      <c r="L4051" s="22">
        <v>192.8</v>
      </c>
      <c r="M4051" s="22">
        <v>18</v>
      </c>
      <c r="N4051" s="22">
        <v>18</v>
      </c>
      <c r="O4051" s="22">
        <v>0</v>
      </c>
      <c r="P4051" s="48">
        <f t="shared" si="252"/>
        <v>6492.42</v>
      </c>
      <c r="Q4051" s="48">
        <f t="shared" si="253"/>
        <v>6458.3399999999992</v>
      </c>
      <c r="R4051" s="22">
        <v>2</v>
      </c>
      <c r="S4051" s="22">
        <v>3.77</v>
      </c>
      <c r="T4051" s="22">
        <v>6591.9</v>
      </c>
      <c r="U4051" s="22">
        <v>6524.2</v>
      </c>
      <c r="V4051" s="22">
        <v>6653.8</v>
      </c>
      <c r="W4051" s="22">
        <v>6345.7</v>
      </c>
      <c r="X4051" s="22">
        <v>6346.5</v>
      </c>
      <c r="Y4051" s="22">
        <v>6576.5</v>
      </c>
      <c r="Z4051" s="22">
        <v>6051.4</v>
      </c>
      <c r="AA4051" s="22">
        <v>6551.2</v>
      </c>
      <c r="AB4051" s="22">
        <v>6678.6</v>
      </c>
      <c r="AC4051" s="22">
        <v>6434</v>
      </c>
      <c r="AD4051" s="22" t="s">
        <v>179</v>
      </c>
      <c r="AE4051" s="22" t="s">
        <v>179</v>
      </c>
      <c r="AF4051" s="22" t="s">
        <v>179</v>
      </c>
      <c r="AG4051" s="22" t="s">
        <v>179</v>
      </c>
      <c r="AH4051" s="22" t="s">
        <v>179</v>
      </c>
      <c r="AI4051" s="22" t="s">
        <v>179</v>
      </c>
      <c r="AJ4051" s="22" t="s">
        <v>179</v>
      </c>
      <c r="AK4051" s="22" t="s">
        <v>179</v>
      </c>
      <c r="AL4051" s="22" t="s">
        <v>179</v>
      </c>
      <c r="AM4051" s="22" t="s">
        <v>179</v>
      </c>
      <c r="AN4051" s="22" t="s">
        <v>179</v>
      </c>
      <c r="AO4051" s="22" t="s">
        <v>180</v>
      </c>
      <c r="AP4051" s="22">
        <v>0</v>
      </c>
      <c r="AQ4051" s="22" t="s">
        <v>180</v>
      </c>
      <c r="AR4051" s="47">
        <f t="shared" si="254"/>
        <v>0.99475080170414099</v>
      </c>
      <c r="AS4051" s="47">
        <f t="shared" si="255"/>
        <v>0.80860402034557766</v>
      </c>
    </row>
    <row r="4052" spans="1:45" x14ac:dyDescent="0.25">
      <c r="A4052" s="22" t="s">
        <v>8661</v>
      </c>
      <c r="B4052" s="23" t="s">
        <v>8662</v>
      </c>
      <c r="C4052" s="22">
        <v>13</v>
      </c>
      <c r="D4052" s="22">
        <v>3</v>
      </c>
      <c r="E4052" s="22">
        <v>3</v>
      </c>
      <c r="F4052" s="22">
        <v>3</v>
      </c>
      <c r="G4052" s="22">
        <v>1</v>
      </c>
      <c r="H4052" s="22">
        <v>279</v>
      </c>
      <c r="I4052" s="22">
        <v>30.5</v>
      </c>
      <c r="J4052" s="22">
        <v>8.25</v>
      </c>
      <c r="K4052" s="22" t="s">
        <v>180</v>
      </c>
      <c r="L4052" s="22">
        <v>11.27</v>
      </c>
      <c r="M4052" s="22" t="s">
        <v>180</v>
      </c>
      <c r="N4052" s="22">
        <v>3</v>
      </c>
      <c r="O4052" s="22">
        <v>0</v>
      </c>
      <c r="P4052" s="48">
        <f t="shared" si="252"/>
        <v>328.18</v>
      </c>
      <c r="Q4052" s="48">
        <f t="shared" si="253"/>
        <v>337.97999999999996</v>
      </c>
      <c r="R4052" s="22">
        <v>4.05</v>
      </c>
      <c r="S4052" s="22">
        <v>2.98</v>
      </c>
      <c r="T4052" s="22">
        <v>311.10000000000002</v>
      </c>
      <c r="U4052" s="22">
        <v>344.3</v>
      </c>
      <c r="V4052" s="22">
        <v>334.4</v>
      </c>
      <c r="W4052" s="22">
        <v>337.3</v>
      </c>
      <c r="X4052" s="22">
        <v>313.8</v>
      </c>
      <c r="Y4052" s="22">
        <v>329</v>
      </c>
      <c r="Z4052" s="22">
        <v>352.6</v>
      </c>
      <c r="AA4052" s="22">
        <v>339</v>
      </c>
      <c r="AB4052" s="22">
        <v>328</v>
      </c>
      <c r="AC4052" s="22">
        <v>341.3</v>
      </c>
      <c r="AD4052" s="22" t="s">
        <v>179</v>
      </c>
      <c r="AE4052" s="22" t="s">
        <v>179</v>
      </c>
      <c r="AF4052" s="22" t="s">
        <v>179</v>
      </c>
      <c r="AG4052" s="22" t="s">
        <v>179</v>
      </c>
      <c r="AH4052" s="22" t="s">
        <v>179</v>
      </c>
      <c r="AI4052" s="22" t="s">
        <v>179</v>
      </c>
      <c r="AJ4052" s="22" t="s">
        <v>179</v>
      </c>
      <c r="AK4052" s="22" t="s">
        <v>179</v>
      </c>
      <c r="AL4052" s="22" t="s">
        <v>179</v>
      </c>
      <c r="AM4052" s="22" t="s">
        <v>179</v>
      </c>
      <c r="AN4052" s="22" t="s">
        <v>179</v>
      </c>
      <c r="AO4052" s="22" t="s">
        <v>180</v>
      </c>
      <c r="AP4052" s="22">
        <v>0</v>
      </c>
      <c r="AQ4052" s="22" t="s">
        <v>180</v>
      </c>
      <c r="AR4052" s="47">
        <f t="shared" si="254"/>
        <v>1.0298616612834419</v>
      </c>
      <c r="AS4052" s="47">
        <f t="shared" si="255"/>
        <v>0.19007483094632466</v>
      </c>
    </row>
    <row r="4053" spans="1:45" x14ac:dyDescent="0.25">
      <c r="A4053" s="22" t="s">
        <v>8663</v>
      </c>
      <c r="B4053" s="23" t="s">
        <v>8664</v>
      </c>
      <c r="C4053" s="22">
        <v>49</v>
      </c>
      <c r="D4053" s="22">
        <v>16</v>
      </c>
      <c r="E4053" s="22">
        <v>86</v>
      </c>
      <c r="F4053" s="22">
        <v>13</v>
      </c>
      <c r="G4053" s="22">
        <v>1</v>
      </c>
      <c r="H4053" s="22">
        <v>382</v>
      </c>
      <c r="I4053" s="22">
        <v>42.4</v>
      </c>
      <c r="J4053" s="22">
        <v>5.36</v>
      </c>
      <c r="K4053" s="22">
        <v>735</v>
      </c>
      <c r="L4053" s="22">
        <v>173.39</v>
      </c>
      <c r="M4053" s="22">
        <v>16</v>
      </c>
      <c r="N4053" s="22">
        <v>16</v>
      </c>
      <c r="O4053" s="22">
        <v>1</v>
      </c>
      <c r="P4053" s="48">
        <f t="shared" si="252"/>
        <v>7005.38</v>
      </c>
      <c r="Q4053" s="48">
        <f t="shared" si="253"/>
        <v>6831.4400000000005</v>
      </c>
      <c r="R4053" s="22">
        <v>3.53</v>
      </c>
      <c r="S4053" s="22">
        <v>1.61</v>
      </c>
      <c r="T4053" s="22">
        <v>7157.7</v>
      </c>
      <c r="U4053" s="22">
        <v>6556.6</v>
      </c>
      <c r="V4053" s="22">
        <v>7165.3</v>
      </c>
      <c r="W4053" s="22">
        <v>7018.5</v>
      </c>
      <c r="X4053" s="22">
        <v>7128.8</v>
      </c>
      <c r="Y4053" s="22">
        <v>6743.4</v>
      </c>
      <c r="Z4053" s="22">
        <v>6939.5</v>
      </c>
      <c r="AA4053" s="22">
        <v>6850.4</v>
      </c>
      <c r="AB4053" s="22">
        <v>6930.1</v>
      </c>
      <c r="AC4053" s="22">
        <v>6693.8</v>
      </c>
      <c r="AD4053" s="22" t="s">
        <v>179</v>
      </c>
      <c r="AE4053" s="22" t="s">
        <v>179</v>
      </c>
      <c r="AF4053" s="22" t="s">
        <v>179</v>
      </c>
      <c r="AG4053" s="22" t="s">
        <v>179</v>
      </c>
      <c r="AH4053" s="22" t="s">
        <v>179</v>
      </c>
      <c r="AI4053" s="22" t="s">
        <v>179</v>
      </c>
      <c r="AJ4053" s="22" t="s">
        <v>179</v>
      </c>
      <c r="AK4053" s="22" t="s">
        <v>179</v>
      </c>
      <c r="AL4053" s="22" t="s">
        <v>179</v>
      </c>
      <c r="AM4053" s="22" t="s">
        <v>179</v>
      </c>
      <c r="AN4053" s="22" t="s">
        <v>179</v>
      </c>
      <c r="AO4053" s="22" t="s">
        <v>180</v>
      </c>
      <c r="AP4053" s="22">
        <v>0</v>
      </c>
      <c r="AQ4053" s="22" t="s">
        <v>180</v>
      </c>
      <c r="AR4053" s="47">
        <f t="shared" si="254"/>
        <v>0.97517051180664005</v>
      </c>
      <c r="AS4053" s="47">
        <f t="shared" si="255"/>
        <v>0.31680977856875475</v>
      </c>
    </row>
    <row r="4054" spans="1:45" x14ac:dyDescent="0.25">
      <c r="A4054" s="22" t="s">
        <v>8665</v>
      </c>
      <c r="B4054" s="23" t="s">
        <v>8666</v>
      </c>
      <c r="C4054" s="22">
        <v>40</v>
      </c>
      <c r="D4054" s="22">
        <v>14</v>
      </c>
      <c r="E4054" s="22">
        <v>68</v>
      </c>
      <c r="F4054" s="22">
        <v>2</v>
      </c>
      <c r="G4054" s="22">
        <v>1</v>
      </c>
      <c r="H4054" s="22">
        <v>390</v>
      </c>
      <c r="I4054" s="22">
        <v>42.8</v>
      </c>
      <c r="J4054" s="22">
        <v>5.19</v>
      </c>
      <c r="K4054" s="22">
        <v>805</v>
      </c>
      <c r="L4054" s="22">
        <v>149.07</v>
      </c>
      <c r="M4054" s="22">
        <v>14</v>
      </c>
      <c r="N4054" s="22">
        <v>14</v>
      </c>
      <c r="O4054" s="22">
        <v>0</v>
      </c>
      <c r="P4054" s="48">
        <f t="shared" si="252"/>
        <v>147.82</v>
      </c>
      <c r="Q4054" s="48">
        <f t="shared" si="253"/>
        <v>155.1</v>
      </c>
      <c r="R4054" s="22">
        <v>7.76</v>
      </c>
      <c r="S4054" s="22">
        <v>6</v>
      </c>
      <c r="T4054" s="22">
        <v>142.30000000000001</v>
      </c>
      <c r="U4054" s="22">
        <v>145.19999999999999</v>
      </c>
      <c r="V4054" s="22">
        <v>170.1</v>
      </c>
      <c r="W4054" s="22">
        <v>144</v>
      </c>
      <c r="X4054" s="22">
        <v>137.5</v>
      </c>
      <c r="Y4054" s="22">
        <v>166.5</v>
      </c>
      <c r="Z4054" s="22">
        <v>148.6</v>
      </c>
      <c r="AA4054" s="22">
        <v>160.1</v>
      </c>
      <c r="AB4054" s="22">
        <v>143.1</v>
      </c>
      <c r="AC4054" s="22">
        <v>157.19999999999999</v>
      </c>
      <c r="AD4054" s="22" t="s">
        <v>179</v>
      </c>
      <c r="AE4054" s="22" t="s">
        <v>179</v>
      </c>
      <c r="AF4054" s="22" t="s">
        <v>179</v>
      </c>
      <c r="AG4054" s="22" t="s">
        <v>179</v>
      </c>
      <c r="AH4054" s="22" t="s">
        <v>179</v>
      </c>
      <c r="AI4054" s="22" t="s">
        <v>179</v>
      </c>
      <c r="AJ4054" s="22" t="s">
        <v>179</v>
      </c>
      <c r="AK4054" s="22" t="s">
        <v>179</v>
      </c>
      <c r="AL4054" s="22" t="s">
        <v>179</v>
      </c>
      <c r="AM4054" s="22" t="s">
        <v>179</v>
      </c>
      <c r="AN4054" s="22" t="s">
        <v>179</v>
      </c>
      <c r="AO4054" s="22" t="s">
        <v>180</v>
      </c>
      <c r="AP4054" s="22">
        <v>0</v>
      </c>
      <c r="AQ4054" s="22" t="s">
        <v>180</v>
      </c>
      <c r="AR4054" s="47">
        <f t="shared" si="254"/>
        <v>1.0492490867271005</v>
      </c>
      <c r="AS4054" s="47">
        <f t="shared" si="255"/>
        <v>0.31933554535822922</v>
      </c>
    </row>
    <row r="4055" spans="1:45" x14ac:dyDescent="0.25">
      <c r="A4055" s="22" t="s">
        <v>8667</v>
      </c>
      <c r="B4055" s="23" t="s">
        <v>8668</v>
      </c>
      <c r="C4055" s="22">
        <v>2</v>
      </c>
      <c r="D4055" s="22">
        <v>1</v>
      </c>
      <c r="E4055" s="22">
        <v>2</v>
      </c>
      <c r="F4055" s="22">
        <v>1</v>
      </c>
      <c r="G4055" s="22">
        <v>1</v>
      </c>
      <c r="H4055" s="22">
        <v>749</v>
      </c>
      <c r="I4055" s="22">
        <v>83.4</v>
      </c>
      <c r="J4055" s="22">
        <v>4.97</v>
      </c>
      <c r="K4055" s="22">
        <v>34</v>
      </c>
      <c r="L4055" s="22">
        <v>5.05</v>
      </c>
      <c r="M4055" s="22">
        <v>1</v>
      </c>
      <c r="N4055" s="22">
        <v>1</v>
      </c>
      <c r="O4055" s="22">
        <v>0</v>
      </c>
      <c r="P4055" s="48" t="e">
        <f t="shared" si="252"/>
        <v>#DIV/0!</v>
      </c>
      <c r="Q4055" s="48" t="e">
        <f t="shared" si="253"/>
        <v>#DIV/0!</v>
      </c>
      <c r="R4055" s="22" t="s">
        <v>180</v>
      </c>
      <c r="S4055" s="22" t="s">
        <v>180</v>
      </c>
      <c r="T4055" s="22" t="s">
        <v>180</v>
      </c>
      <c r="U4055" s="22" t="s">
        <v>180</v>
      </c>
      <c r="V4055" s="22" t="s">
        <v>180</v>
      </c>
      <c r="W4055" s="22" t="s">
        <v>180</v>
      </c>
      <c r="X4055" s="22" t="s">
        <v>180</v>
      </c>
      <c r="Y4055" s="22" t="s">
        <v>180</v>
      </c>
      <c r="Z4055" s="22" t="s">
        <v>180</v>
      </c>
      <c r="AA4055" s="22" t="s">
        <v>180</v>
      </c>
      <c r="AB4055" s="22" t="s">
        <v>180</v>
      </c>
      <c r="AC4055" s="22" t="s">
        <v>180</v>
      </c>
      <c r="AD4055" s="22" t="s">
        <v>179</v>
      </c>
      <c r="AE4055" s="22" t="s">
        <v>179</v>
      </c>
      <c r="AF4055" s="22" t="s">
        <v>179</v>
      </c>
      <c r="AG4055" s="22" t="s">
        <v>179</v>
      </c>
      <c r="AH4055" s="22" t="s">
        <v>179</v>
      </c>
      <c r="AI4055" s="22" t="s">
        <v>179</v>
      </c>
      <c r="AJ4055" s="22" t="s">
        <v>179</v>
      </c>
      <c r="AK4055" s="22" t="s">
        <v>179</v>
      </c>
      <c r="AL4055" s="22" t="s">
        <v>179</v>
      </c>
      <c r="AM4055" s="22" t="s">
        <v>179</v>
      </c>
      <c r="AN4055" s="22" t="s">
        <v>179</v>
      </c>
      <c r="AO4055" s="22" t="s">
        <v>180</v>
      </c>
      <c r="AP4055" s="22">
        <v>0</v>
      </c>
      <c r="AQ4055" s="22" t="s">
        <v>180</v>
      </c>
      <c r="AR4055" s="47" t="e">
        <f t="shared" si="254"/>
        <v>#DIV/0!</v>
      </c>
      <c r="AS4055" s="47" t="e">
        <f t="shared" si="255"/>
        <v>#DIV/0!</v>
      </c>
    </row>
    <row r="4056" spans="1:45" x14ac:dyDescent="0.25">
      <c r="A4056" s="22" t="s">
        <v>8669</v>
      </c>
      <c r="B4056" s="23" t="s">
        <v>8670</v>
      </c>
      <c r="C4056" s="22">
        <v>21</v>
      </c>
      <c r="D4056" s="22">
        <v>9</v>
      </c>
      <c r="E4056" s="22">
        <v>31</v>
      </c>
      <c r="F4056" s="22">
        <v>9</v>
      </c>
      <c r="G4056" s="22">
        <v>1</v>
      </c>
      <c r="H4056" s="22">
        <v>452</v>
      </c>
      <c r="I4056" s="22">
        <v>49.6</v>
      </c>
      <c r="J4056" s="22">
        <v>5.3</v>
      </c>
      <c r="K4056" s="22">
        <v>366</v>
      </c>
      <c r="L4056" s="22">
        <v>77.95</v>
      </c>
      <c r="M4056" s="22">
        <v>8</v>
      </c>
      <c r="N4056" s="22">
        <v>9</v>
      </c>
      <c r="O4056" s="22">
        <v>0</v>
      </c>
      <c r="P4056" s="48">
        <f t="shared" si="252"/>
        <v>2232.8200000000002</v>
      </c>
      <c r="Q4056" s="48">
        <f t="shared" si="253"/>
        <v>2472.48</v>
      </c>
      <c r="R4056" s="22">
        <v>5.03</v>
      </c>
      <c r="S4056" s="22">
        <v>3.65</v>
      </c>
      <c r="T4056" s="22">
        <v>2042.9</v>
      </c>
      <c r="U4056" s="22">
        <v>2347.1999999999998</v>
      </c>
      <c r="V4056" s="22">
        <v>2242.1999999999998</v>
      </c>
      <c r="W4056" s="22">
        <v>2340.9</v>
      </c>
      <c r="X4056" s="22">
        <v>2190.9</v>
      </c>
      <c r="Y4056" s="22">
        <v>2442.8000000000002</v>
      </c>
      <c r="Z4056" s="22">
        <v>2348.1999999999998</v>
      </c>
      <c r="AA4056" s="22">
        <v>2449.3000000000002</v>
      </c>
      <c r="AB4056" s="22">
        <v>2561</v>
      </c>
      <c r="AC4056" s="22">
        <v>2561.1</v>
      </c>
      <c r="AD4056" s="22" t="s">
        <v>179</v>
      </c>
      <c r="AE4056" s="22" t="s">
        <v>179</v>
      </c>
      <c r="AF4056" s="22" t="s">
        <v>179</v>
      </c>
      <c r="AG4056" s="22" t="s">
        <v>179</v>
      </c>
      <c r="AH4056" s="22" t="s">
        <v>179</v>
      </c>
      <c r="AI4056" s="22" t="s">
        <v>179</v>
      </c>
      <c r="AJ4056" s="22" t="s">
        <v>179</v>
      </c>
      <c r="AK4056" s="22" t="s">
        <v>179</v>
      </c>
      <c r="AL4056" s="22" t="s">
        <v>179</v>
      </c>
      <c r="AM4056" s="22" t="s">
        <v>179</v>
      </c>
      <c r="AN4056" s="22" t="s">
        <v>179</v>
      </c>
      <c r="AO4056" s="22" t="s">
        <v>180</v>
      </c>
      <c r="AP4056" s="22">
        <v>0</v>
      </c>
      <c r="AQ4056" s="22" t="s">
        <v>180</v>
      </c>
      <c r="AR4056" s="47">
        <f t="shared" si="254"/>
        <v>1.1073351188183551</v>
      </c>
      <c r="AS4056" s="47">
        <f t="shared" si="255"/>
        <v>2.8030730319605845E-2</v>
      </c>
    </row>
    <row r="4057" spans="1:45" x14ac:dyDescent="0.25">
      <c r="A4057" s="22" t="s">
        <v>8671</v>
      </c>
      <c r="B4057" s="23" t="s">
        <v>8672</v>
      </c>
      <c r="C4057" s="22">
        <v>31</v>
      </c>
      <c r="D4057" s="22">
        <v>13</v>
      </c>
      <c r="E4057" s="22">
        <v>27</v>
      </c>
      <c r="F4057" s="22">
        <v>13</v>
      </c>
      <c r="G4057" s="22">
        <v>1</v>
      </c>
      <c r="H4057" s="22">
        <v>542</v>
      </c>
      <c r="I4057" s="22">
        <v>58.7</v>
      </c>
      <c r="J4057" s="22">
        <v>4.3899999999999997</v>
      </c>
      <c r="K4057" s="22">
        <v>248</v>
      </c>
      <c r="L4057" s="22">
        <v>61.28</v>
      </c>
      <c r="M4057" s="22">
        <v>11</v>
      </c>
      <c r="N4057" s="22">
        <v>13</v>
      </c>
      <c r="O4057" s="22">
        <v>0</v>
      </c>
      <c r="P4057" s="48">
        <f t="shared" si="252"/>
        <v>2590.1799999999998</v>
      </c>
      <c r="Q4057" s="48">
        <f t="shared" si="253"/>
        <v>2703.3</v>
      </c>
      <c r="R4057" s="22">
        <v>3.11</v>
      </c>
      <c r="S4057" s="22">
        <v>7.26</v>
      </c>
      <c r="T4057" s="22">
        <v>2506.6</v>
      </c>
      <c r="U4057" s="22">
        <v>2658.2</v>
      </c>
      <c r="V4057" s="22">
        <v>2684.9</v>
      </c>
      <c r="W4057" s="22">
        <v>2607.8000000000002</v>
      </c>
      <c r="X4057" s="22">
        <v>2493.4</v>
      </c>
      <c r="Y4057" s="22">
        <v>2812.6</v>
      </c>
      <c r="Z4057" s="22">
        <v>2970.9</v>
      </c>
      <c r="AA4057" s="22">
        <v>2557.5</v>
      </c>
      <c r="AB4057" s="22">
        <v>2481.1</v>
      </c>
      <c r="AC4057" s="22">
        <v>2694.4</v>
      </c>
      <c r="AD4057" s="22" t="s">
        <v>179</v>
      </c>
      <c r="AE4057" s="22" t="s">
        <v>179</v>
      </c>
      <c r="AF4057" s="22" t="s">
        <v>179</v>
      </c>
      <c r="AG4057" s="22" t="s">
        <v>179</v>
      </c>
      <c r="AH4057" s="22" t="s">
        <v>179</v>
      </c>
      <c r="AI4057" s="22" t="s">
        <v>179</v>
      </c>
      <c r="AJ4057" s="22" t="s">
        <v>179</v>
      </c>
      <c r="AK4057" s="22" t="s">
        <v>179</v>
      </c>
      <c r="AL4057" s="22" t="s">
        <v>179</v>
      </c>
      <c r="AM4057" s="22" t="s">
        <v>179</v>
      </c>
      <c r="AN4057" s="22" t="s">
        <v>179</v>
      </c>
      <c r="AO4057" s="22" t="s">
        <v>180</v>
      </c>
      <c r="AP4057" s="22">
        <v>0</v>
      </c>
      <c r="AQ4057" s="22" t="s">
        <v>180</v>
      </c>
      <c r="AR4057" s="47">
        <f t="shared" si="254"/>
        <v>1.0436726405114705</v>
      </c>
      <c r="AS4057" s="47">
        <f t="shared" si="255"/>
        <v>0.32132426548465881</v>
      </c>
    </row>
    <row r="4058" spans="1:45" x14ac:dyDescent="0.25">
      <c r="A4058" s="22" t="s">
        <v>8673</v>
      </c>
      <c r="B4058" s="23" t="s">
        <v>8674</v>
      </c>
      <c r="C4058" s="22">
        <v>20</v>
      </c>
      <c r="D4058" s="22">
        <v>6</v>
      </c>
      <c r="E4058" s="22">
        <v>25</v>
      </c>
      <c r="F4058" s="22">
        <v>6</v>
      </c>
      <c r="G4058" s="22">
        <v>1</v>
      </c>
      <c r="H4058" s="22">
        <v>372</v>
      </c>
      <c r="I4058" s="22">
        <v>40.9</v>
      </c>
      <c r="J4058" s="22">
        <v>6.39</v>
      </c>
      <c r="K4058" s="22">
        <v>225</v>
      </c>
      <c r="L4058" s="22">
        <v>43.58</v>
      </c>
      <c r="M4058" s="22">
        <v>6</v>
      </c>
      <c r="N4058" s="22">
        <v>6</v>
      </c>
      <c r="O4058" s="22">
        <v>0</v>
      </c>
      <c r="P4058" s="48">
        <f t="shared" si="252"/>
        <v>1008.6800000000001</v>
      </c>
      <c r="Q4058" s="48">
        <f t="shared" si="253"/>
        <v>982.76</v>
      </c>
      <c r="R4058" s="22">
        <v>5.42</v>
      </c>
      <c r="S4058" s="22">
        <v>14.75</v>
      </c>
      <c r="T4058" s="22">
        <v>1001.7</v>
      </c>
      <c r="U4058" s="22">
        <v>1042.8</v>
      </c>
      <c r="V4058" s="22">
        <v>1057.8</v>
      </c>
      <c r="W4058" s="22">
        <v>952.8</v>
      </c>
      <c r="X4058" s="22">
        <v>988.3</v>
      </c>
      <c r="Y4058" s="22">
        <v>865.9</v>
      </c>
      <c r="Z4058" s="22">
        <v>958.5</v>
      </c>
      <c r="AA4058" s="22">
        <v>992.9</v>
      </c>
      <c r="AB4058" s="22">
        <v>1223</v>
      </c>
      <c r="AC4058" s="22">
        <v>873.5</v>
      </c>
      <c r="AD4058" s="22" t="s">
        <v>179</v>
      </c>
      <c r="AE4058" s="22" t="s">
        <v>179</v>
      </c>
      <c r="AF4058" s="22" t="s">
        <v>179</v>
      </c>
      <c r="AG4058" s="22" t="s">
        <v>179</v>
      </c>
      <c r="AH4058" s="22" t="s">
        <v>179</v>
      </c>
      <c r="AI4058" s="22" t="s">
        <v>179</v>
      </c>
      <c r="AJ4058" s="22" t="s">
        <v>179</v>
      </c>
      <c r="AK4058" s="22" t="s">
        <v>179</v>
      </c>
      <c r="AL4058" s="22" t="s">
        <v>179</v>
      </c>
      <c r="AM4058" s="22" t="s">
        <v>179</v>
      </c>
      <c r="AN4058" s="22" t="s">
        <v>179</v>
      </c>
      <c r="AO4058" s="22" t="s">
        <v>180</v>
      </c>
      <c r="AP4058" s="22">
        <v>0</v>
      </c>
      <c r="AQ4058" s="22" t="s">
        <v>180</v>
      </c>
      <c r="AR4058" s="47">
        <f t="shared" si="254"/>
        <v>0.97430304953007885</v>
      </c>
      <c r="AS4058" s="47">
        <f t="shared" si="255"/>
        <v>0.74714789889412381</v>
      </c>
    </row>
    <row r="4059" spans="1:45" x14ac:dyDescent="0.25">
      <c r="A4059" s="22" t="s">
        <v>8675</v>
      </c>
      <c r="B4059" s="23" t="s">
        <v>8676</v>
      </c>
      <c r="C4059" s="22">
        <v>8</v>
      </c>
      <c r="D4059" s="22">
        <v>2</v>
      </c>
      <c r="E4059" s="22">
        <v>4</v>
      </c>
      <c r="F4059" s="22">
        <v>2</v>
      </c>
      <c r="G4059" s="22">
        <v>1</v>
      </c>
      <c r="H4059" s="22">
        <v>360</v>
      </c>
      <c r="I4059" s="22">
        <v>41</v>
      </c>
      <c r="J4059" s="22">
        <v>5.99</v>
      </c>
      <c r="K4059" s="22">
        <v>24</v>
      </c>
      <c r="L4059" s="22">
        <v>5.83</v>
      </c>
      <c r="M4059" s="22">
        <v>2</v>
      </c>
      <c r="N4059" s="22">
        <v>2</v>
      </c>
      <c r="O4059" s="22">
        <v>0</v>
      </c>
      <c r="P4059" s="48">
        <f t="shared" si="252"/>
        <v>83.160000000000011</v>
      </c>
      <c r="Q4059" s="48">
        <f t="shared" si="253"/>
        <v>81.899999999999991</v>
      </c>
      <c r="R4059" s="22">
        <v>8.4600000000000009</v>
      </c>
      <c r="S4059" s="22">
        <v>6.11</v>
      </c>
      <c r="T4059" s="22">
        <v>78</v>
      </c>
      <c r="U4059" s="22">
        <v>93.4</v>
      </c>
      <c r="V4059" s="22">
        <v>89.7</v>
      </c>
      <c r="W4059" s="22">
        <v>78.8</v>
      </c>
      <c r="X4059" s="22">
        <v>75.900000000000006</v>
      </c>
      <c r="Y4059" s="22">
        <v>87.8</v>
      </c>
      <c r="Z4059" s="22">
        <v>77.099999999999994</v>
      </c>
      <c r="AA4059" s="22">
        <v>76.3</v>
      </c>
      <c r="AB4059" s="22">
        <v>83.6</v>
      </c>
      <c r="AC4059" s="22">
        <v>84.7</v>
      </c>
      <c r="AD4059" s="22" t="s">
        <v>179</v>
      </c>
      <c r="AE4059" s="22" t="s">
        <v>179</v>
      </c>
      <c r="AF4059" s="22" t="s">
        <v>179</v>
      </c>
      <c r="AG4059" s="22" t="s">
        <v>179</v>
      </c>
      <c r="AH4059" s="22" t="s">
        <v>179</v>
      </c>
      <c r="AI4059" s="22" t="s">
        <v>179</v>
      </c>
      <c r="AJ4059" s="22" t="s">
        <v>179</v>
      </c>
      <c r="AK4059" s="22" t="s">
        <v>179</v>
      </c>
      <c r="AL4059" s="22" t="s">
        <v>179</v>
      </c>
      <c r="AM4059" s="22" t="s">
        <v>179</v>
      </c>
      <c r="AN4059" s="22" t="s">
        <v>179</v>
      </c>
      <c r="AO4059" s="22" t="s">
        <v>180</v>
      </c>
      <c r="AP4059" s="22">
        <v>0</v>
      </c>
      <c r="AQ4059" s="22" t="s">
        <v>180</v>
      </c>
      <c r="AR4059" s="47">
        <f t="shared" si="254"/>
        <v>0.98484848484848464</v>
      </c>
      <c r="AS4059" s="47">
        <f t="shared" si="255"/>
        <v>0.83386435770442657</v>
      </c>
    </row>
    <row r="4060" spans="1:45" x14ac:dyDescent="0.25">
      <c r="A4060" s="22" t="s">
        <v>8677</v>
      </c>
      <c r="B4060" s="23" t="s">
        <v>8678</v>
      </c>
      <c r="C4060" s="22">
        <v>41</v>
      </c>
      <c r="D4060" s="22">
        <v>7</v>
      </c>
      <c r="E4060" s="22">
        <v>27</v>
      </c>
      <c r="F4060" s="22">
        <v>7</v>
      </c>
      <c r="G4060" s="22">
        <v>1</v>
      </c>
      <c r="H4060" s="22">
        <v>206</v>
      </c>
      <c r="I4060" s="22">
        <v>23.1</v>
      </c>
      <c r="J4060" s="22">
        <v>4.83</v>
      </c>
      <c r="K4060" s="22">
        <v>231</v>
      </c>
      <c r="L4060" s="22">
        <v>74.48</v>
      </c>
      <c r="M4060" s="22">
        <v>7</v>
      </c>
      <c r="N4060" s="22">
        <v>7</v>
      </c>
      <c r="O4060" s="22">
        <v>0</v>
      </c>
      <c r="P4060" s="48">
        <f t="shared" si="252"/>
        <v>1945.0400000000002</v>
      </c>
      <c r="Q4060" s="48">
        <f t="shared" si="253"/>
        <v>1999.8400000000001</v>
      </c>
      <c r="R4060" s="22">
        <v>5.32</v>
      </c>
      <c r="S4060" s="22">
        <v>2.62</v>
      </c>
      <c r="T4060" s="22">
        <v>2084.5</v>
      </c>
      <c r="U4060" s="22">
        <v>1813.8</v>
      </c>
      <c r="V4060" s="22">
        <v>2028</v>
      </c>
      <c r="W4060" s="22">
        <v>1878.3</v>
      </c>
      <c r="X4060" s="22">
        <v>1920.6</v>
      </c>
      <c r="Y4060" s="22">
        <v>2038.1</v>
      </c>
      <c r="Z4060" s="22">
        <v>2032</v>
      </c>
      <c r="AA4060" s="22">
        <v>2042.8</v>
      </c>
      <c r="AB4060" s="22">
        <v>1933.6</v>
      </c>
      <c r="AC4060" s="22">
        <v>1952.7</v>
      </c>
      <c r="AD4060" s="22" t="s">
        <v>179</v>
      </c>
      <c r="AE4060" s="22" t="s">
        <v>179</v>
      </c>
      <c r="AF4060" s="22" t="s">
        <v>179</v>
      </c>
      <c r="AG4060" s="22" t="s">
        <v>179</v>
      </c>
      <c r="AH4060" s="22" t="s">
        <v>179</v>
      </c>
      <c r="AI4060" s="22" t="s">
        <v>179</v>
      </c>
      <c r="AJ4060" s="22" t="s">
        <v>179</v>
      </c>
      <c r="AK4060" s="22" t="s">
        <v>179</v>
      </c>
      <c r="AL4060" s="22" t="s">
        <v>179</v>
      </c>
      <c r="AM4060" s="22" t="s">
        <v>179</v>
      </c>
      <c r="AN4060" s="22" t="s">
        <v>179</v>
      </c>
      <c r="AO4060" s="22" t="s">
        <v>180</v>
      </c>
      <c r="AP4060" s="22">
        <v>0</v>
      </c>
      <c r="AQ4060" s="22" t="s">
        <v>180</v>
      </c>
      <c r="AR4060" s="47">
        <f t="shared" si="254"/>
        <v>1.0281742277793773</v>
      </c>
      <c r="AS4060" s="47">
        <f t="shared" si="255"/>
        <v>0.28272132999008698</v>
      </c>
    </row>
    <row r="4061" spans="1:45" x14ac:dyDescent="0.25">
      <c r="A4061" s="22" t="s">
        <v>8679</v>
      </c>
      <c r="B4061" s="23" t="s">
        <v>8680</v>
      </c>
      <c r="C4061" s="22">
        <v>46</v>
      </c>
      <c r="D4061" s="22">
        <v>15</v>
      </c>
      <c r="E4061" s="22">
        <v>46</v>
      </c>
      <c r="F4061" s="22">
        <v>15</v>
      </c>
      <c r="G4061" s="22">
        <v>1</v>
      </c>
      <c r="H4061" s="22">
        <v>386</v>
      </c>
      <c r="I4061" s="22">
        <v>42.2</v>
      </c>
      <c r="J4061" s="22">
        <v>5.97</v>
      </c>
      <c r="K4061" s="22">
        <v>514</v>
      </c>
      <c r="L4061" s="22">
        <v>106.94</v>
      </c>
      <c r="M4061" s="22">
        <v>12</v>
      </c>
      <c r="N4061" s="22">
        <v>15</v>
      </c>
      <c r="O4061" s="22">
        <v>0</v>
      </c>
      <c r="P4061" s="48">
        <f t="shared" si="252"/>
        <v>1961.58</v>
      </c>
      <c r="Q4061" s="48">
        <f t="shared" si="253"/>
        <v>2051.84</v>
      </c>
      <c r="R4061" s="22">
        <v>5.25</v>
      </c>
      <c r="S4061" s="22">
        <v>4.57</v>
      </c>
      <c r="T4061" s="22">
        <v>1857.9</v>
      </c>
      <c r="U4061" s="22">
        <v>1912.3</v>
      </c>
      <c r="V4061" s="22">
        <v>2102.1999999999998</v>
      </c>
      <c r="W4061" s="22">
        <v>1999.5</v>
      </c>
      <c r="X4061" s="22">
        <v>1936</v>
      </c>
      <c r="Y4061" s="22">
        <v>2048.5</v>
      </c>
      <c r="Z4061" s="22">
        <v>1906.5</v>
      </c>
      <c r="AA4061" s="22">
        <v>2051.1</v>
      </c>
      <c r="AB4061" s="22">
        <v>2088.3000000000002</v>
      </c>
      <c r="AC4061" s="22">
        <v>2164.8000000000002</v>
      </c>
      <c r="AD4061" s="22" t="s">
        <v>179</v>
      </c>
      <c r="AE4061" s="22" t="s">
        <v>179</v>
      </c>
      <c r="AF4061" s="22" t="s">
        <v>179</v>
      </c>
      <c r="AG4061" s="22" t="s">
        <v>179</v>
      </c>
      <c r="AH4061" s="22" t="s">
        <v>179</v>
      </c>
      <c r="AI4061" s="22" t="s">
        <v>179</v>
      </c>
      <c r="AJ4061" s="22" t="s">
        <v>179</v>
      </c>
      <c r="AK4061" s="22" t="s">
        <v>179</v>
      </c>
      <c r="AL4061" s="22" t="s">
        <v>179</v>
      </c>
      <c r="AM4061" s="22" t="s">
        <v>179</v>
      </c>
      <c r="AN4061" s="22" t="s">
        <v>179</v>
      </c>
      <c r="AO4061" s="22" t="s">
        <v>180</v>
      </c>
      <c r="AP4061" s="22">
        <v>0</v>
      </c>
      <c r="AQ4061" s="22" t="s">
        <v>180</v>
      </c>
      <c r="AR4061" s="47">
        <f t="shared" si="254"/>
        <v>1.046013927548201</v>
      </c>
      <c r="AS4061" s="47">
        <f t="shared" si="255"/>
        <v>0.17038463520470648</v>
      </c>
    </row>
    <row r="4062" spans="1:45" x14ac:dyDescent="0.25">
      <c r="A4062" s="22" t="s">
        <v>8681</v>
      </c>
      <c r="B4062" s="23" t="s">
        <v>8682</v>
      </c>
      <c r="C4062" s="22">
        <v>36</v>
      </c>
      <c r="D4062" s="22">
        <v>7</v>
      </c>
      <c r="E4062" s="22">
        <v>24</v>
      </c>
      <c r="F4062" s="22">
        <v>7</v>
      </c>
      <c r="G4062" s="22">
        <v>1</v>
      </c>
      <c r="H4062" s="22">
        <v>310</v>
      </c>
      <c r="I4062" s="22">
        <v>33</v>
      </c>
      <c r="J4062" s="22">
        <v>5.27</v>
      </c>
      <c r="K4062" s="22">
        <v>442</v>
      </c>
      <c r="L4062" s="22">
        <v>63.66</v>
      </c>
      <c r="M4062" s="22">
        <v>7</v>
      </c>
      <c r="N4062" s="22">
        <v>7</v>
      </c>
      <c r="O4062" s="22">
        <v>0</v>
      </c>
      <c r="P4062" s="48">
        <f t="shared" si="252"/>
        <v>1246.44</v>
      </c>
      <c r="Q4062" s="48">
        <f t="shared" si="253"/>
        <v>1079.3400000000001</v>
      </c>
      <c r="R4062" s="22">
        <v>14.19</v>
      </c>
      <c r="S4062" s="22">
        <v>9.33</v>
      </c>
      <c r="T4062" s="22">
        <v>1180.9000000000001</v>
      </c>
      <c r="U4062" s="22">
        <v>1376</v>
      </c>
      <c r="V4062" s="22">
        <v>1115.8</v>
      </c>
      <c r="W4062" s="22">
        <v>1460.5</v>
      </c>
      <c r="X4062" s="22">
        <v>1099</v>
      </c>
      <c r="Y4062" s="22">
        <v>1134.5999999999999</v>
      </c>
      <c r="Z4062" s="22">
        <v>957</v>
      </c>
      <c r="AA4062" s="22">
        <v>1063.2</v>
      </c>
      <c r="AB4062" s="22">
        <v>1217.9000000000001</v>
      </c>
      <c r="AC4062" s="22">
        <v>1024</v>
      </c>
      <c r="AD4062" s="22" t="s">
        <v>179</v>
      </c>
      <c r="AE4062" s="22" t="s">
        <v>179</v>
      </c>
      <c r="AF4062" s="22" t="s">
        <v>179</v>
      </c>
      <c r="AG4062" s="22" t="s">
        <v>179</v>
      </c>
      <c r="AH4062" s="22" t="s">
        <v>179</v>
      </c>
      <c r="AI4062" s="22" t="s">
        <v>179</v>
      </c>
      <c r="AJ4062" s="22" t="s">
        <v>179</v>
      </c>
      <c r="AK4062" s="22" t="s">
        <v>179</v>
      </c>
      <c r="AL4062" s="22" t="s">
        <v>179</v>
      </c>
      <c r="AM4062" s="22" t="s">
        <v>179</v>
      </c>
      <c r="AN4062" s="22" t="s">
        <v>179</v>
      </c>
      <c r="AO4062" s="22" t="s">
        <v>180</v>
      </c>
      <c r="AP4062" s="22">
        <v>0</v>
      </c>
      <c r="AQ4062" s="22" t="s">
        <v>180</v>
      </c>
      <c r="AR4062" s="47">
        <f t="shared" si="254"/>
        <v>0.86593819197073274</v>
      </c>
      <c r="AS4062" s="47">
        <f t="shared" si="255"/>
        <v>8.2712799548231741E-2</v>
      </c>
    </row>
    <row r="4063" spans="1:45" x14ac:dyDescent="0.25">
      <c r="A4063" s="22" t="s">
        <v>8683</v>
      </c>
      <c r="B4063" s="23" t="s">
        <v>8684</v>
      </c>
      <c r="C4063" s="22">
        <v>0</v>
      </c>
      <c r="D4063" s="22">
        <v>2</v>
      </c>
      <c r="E4063" s="22">
        <v>7</v>
      </c>
      <c r="F4063" s="22">
        <v>1</v>
      </c>
      <c r="G4063" s="22">
        <v>1</v>
      </c>
      <c r="H4063" s="22">
        <v>5068</v>
      </c>
      <c r="I4063" s="22">
        <v>550.5</v>
      </c>
      <c r="J4063" s="22">
        <v>6.51</v>
      </c>
      <c r="K4063" s="22">
        <v>0</v>
      </c>
      <c r="L4063" s="22">
        <v>10.68</v>
      </c>
      <c r="M4063" s="22">
        <v>2</v>
      </c>
      <c r="N4063" s="22">
        <v>1</v>
      </c>
      <c r="O4063" s="22">
        <v>0</v>
      </c>
      <c r="P4063" s="48">
        <f t="shared" si="252"/>
        <v>625.3599999999999</v>
      </c>
      <c r="Q4063" s="48">
        <f t="shared" si="253"/>
        <v>611.05999999999995</v>
      </c>
      <c r="R4063" s="22">
        <v>3.35</v>
      </c>
      <c r="S4063" s="22">
        <v>5.65</v>
      </c>
      <c r="T4063" s="22">
        <v>622</v>
      </c>
      <c r="U4063" s="22">
        <v>592.6</v>
      </c>
      <c r="V4063" s="22">
        <v>644.29999999999995</v>
      </c>
      <c r="W4063" s="22">
        <v>650.9</v>
      </c>
      <c r="X4063" s="22">
        <v>617</v>
      </c>
      <c r="Y4063" s="22">
        <v>550.70000000000005</v>
      </c>
      <c r="Z4063" s="22">
        <v>631.5</v>
      </c>
      <c r="AA4063" s="22">
        <v>634</v>
      </c>
      <c r="AB4063" s="22">
        <v>624</v>
      </c>
      <c r="AC4063" s="22">
        <v>615.1</v>
      </c>
      <c r="AD4063" s="22" t="s">
        <v>179</v>
      </c>
      <c r="AE4063" s="22" t="s">
        <v>179</v>
      </c>
      <c r="AF4063" s="22" t="s">
        <v>179</v>
      </c>
      <c r="AG4063" s="22" t="s">
        <v>179</v>
      </c>
      <c r="AH4063" s="22" t="s">
        <v>179</v>
      </c>
      <c r="AI4063" s="22" t="s">
        <v>179</v>
      </c>
      <c r="AJ4063" s="22" t="s">
        <v>179</v>
      </c>
      <c r="AK4063" s="22" t="s">
        <v>179</v>
      </c>
      <c r="AL4063" s="22" t="s">
        <v>179</v>
      </c>
      <c r="AM4063" s="22" t="s">
        <v>179</v>
      </c>
      <c r="AN4063" s="22" t="s">
        <v>179</v>
      </c>
      <c r="AO4063" s="22" t="s">
        <v>180</v>
      </c>
      <c r="AP4063" s="22">
        <v>0</v>
      </c>
      <c r="AQ4063" s="22" t="s">
        <v>180</v>
      </c>
      <c r="AR4063" s="47">
        <f t="shared" si="254"/>
        <v>0.9771331712933351</v>
      </c>
      <c r="AS4063" s="47">
        <f t="shared" si="255"/>
        <v>0.46909142660644465</v>
      </c>
    </row>
    <row r="4064" spans="1:45" x14ac:dyDescent="0.25">
      <c r="A4064" s="22" t="s">
        <v>8685</v>
      </c>
      <c r="B4064" s="23" t="s">
        <v>8686</v>
      </c>
      <c r="C4064" s="22">
        <v>2</v>
      </c>
      <c r="D4064" s="22">
        <v>1</v>
      </c>
      <c r="E4064" s="22">
        <v>2</v>
      </c>
      <c r="F4064" s="22">
        <v>1</v>
      </c>
      <c r="G4064" s="22">
        <v>1</v>
      </c>
      <c r="H4064" s="22">
        <v>885</v>
      </c>
      <c r="I4064" s="22">
        <v>98.2</v>
      </c>
      <c r="J4064" s="22">
        <v>5.63</v>
      </c>
      <c r="K4064" s="22">
        <v>16</v>
      </c>
      <c r="L4064" s="22">
        <v>2.4500000000000002</v>
      </c>
      <c r="M4064" s="22">
        <v>1</v>
      </c>
      <c r="N4064" s="22">
        <v>1</v>
      </c>
      <c r="O4064" s="22">
        <v>0</v>
      </c>
      <c r="P4064" s="48" t="e">
        <f t="shared" si="252"/>
        <v>#DIV/0!</v>
      </c>
      <c r="Q4064" s="48" t="e">
        <f t="shared" si="253"/>
        <v>#DIV/0!</v>
      </c>
      <c r="R4064" s="22" t="s">
        <v>180</v>
      </c>
      <c r="S4064" s="22" t="s">
        <v>180</v>
      </c>
      <c r="T4064" s="22" t="s">
        <v>180</v>
      </c>
      <c r="U4064" s="22" t="s">
        <v>180</v>
      </c>
      <c r="V4064" s="22" t="s">
        <v>180</v>
      </c>
      <c r="W4064" s="22" t="s">
        <v>180</v>
      </c>
      <c r="X4064" s="22" t="s">
        <v>180</v>
      </c>
      <c r="Y4064" s="22" t="s">
        <v>180</v>
      </c>
      <c r="Z4064" s="22" t="s">
        <v>180</v>
      </c>
      <c r="AA4064" s="22" t="s">
        <v>180</v>
      </c>
      <c r="AB4064" s="22" t="s">
        <v>180</v>
      </c>
      <c r="AC4064" s="22" t="s">
        <v>180</v>
      </c>
      <c r="AD4064" s="22" t="s">
        <v>179</v>
      </c>
      <c r="AE4064" s="22" t="s">
        <v>179</v>
      </c>
      <c r="AF4064" s="22" t="s">
        <v>179</v>
      </c>
      <c r="AG4064" s="22" t="s">
        <v>179</v>
      </c>
      <c r="AH4064" s="22" t="s">
        <v>179</v>
      </c>
      <c r="AI4064" s="22" t="s">
        <v>179</v>
      </c>
      <c r="AJ4064" s="22" t="s">
        <v>179</v>
      </c>
      <c r="AK4064" s="22" t="s">
        <v>179</v>
      </c>
      <c r="AL4064" s="22" t="s">
        <v>179</v>
      </c>
      <c r="AM4064" s="22" t="s">
        <v>179</v>
      </c>
      <c r="AN4064" s="22" t="s">
        <v>179</v>
      </c>
      <c r="AO4064" s="22" t="s">
        <v>180</v>
      </c>
      <c r="AP4064" s="22">
        <v>0</v>
      </c>
      <c r="AQ4064" s="22" t="s">
        <v>180</v>
      </c>
      <c r="AR4064" s="47" t="e">
        <f t="shared" si="254"/>
        <v>#DIV/0!</v>
      </c>
      <c r="AS4064" s="47" t="e">
        <f t="shared" si="255"/>
        <v>#DIV/0!</v>
      </c>
    </row>
    <row r="4065" spans="1:45" x14ac:dyDescent="0.25">
      <c r="A4065" s="22" t="s">
        <v>8687</v>
      </c>
      <c r="B4065" s="23" t="s">
        <v>8688</v>
      </c>
      <c r="C4065" s="22">
        <v>0</v>
      </c>
      <c r="D4065" s="22">
        <v>1</v>
      </c>
      <c r="E4065" s="22">
        <v>1</v>
      </c>
      <c r="F4065" s="22">
        <v>1</v>
      </c>
      <c r="G4065" s="22">
        <v>1</v>
      </c>
      <c r="H4065" s="22">
        <v>1704</v>
      </c>
      <c r="I4065" s="22">
        <v>194.6</v>
      </c>
      <c r="J4065" s="22">
        <v>7.02</v>
      </c>
      <c r="K4065" s="22" t="s">
        <v>180</v>
      </c>
      <c r="L4065" s="22">
        <v>2.64</v>
      </c>
      <c r="M4065" s="22" t="s">
        <v>180</v>
      </c>
      <c r="N4065" s="22">
        <v>1</v>
      </c>
      <c r="O4065" s="22">
        <v>0</v>
      </c>
      <c r="P4065" s="48">
        <f t="shared" si="252"/>
        <v>96.2</v>
      </c>
      <c r="Q4065" s="48">
        <f t="shared" si="253"/>
        <v>102.36</v>
      </c>
      <c r="R4065" s="22">
        <v>10.83</v>
      </c>
      <c r="S4065" s="22">
        <v>7.17</v>
      </c>
      <c r="T4065" s="22">
        <v>83</v>
      </c>
      <c r="U4065" s="22">
        <v>88</v>
      </c>
      <c r="V4065" s="22">
        <v>110.3</v>
      </c>
      <c r="W4065" s="22">
        <v>105.6</v>
      </c>
      <c r="X4065" s="22">
        <v>94.1</v>
      </c>
      <c r="Y4065" s="22">
        <v>113.8</v>
      </c>
      <c r="Z4065" s="22">
        <v>98.7</v>
      </c>
      <c r="AA4065" s="22">
        <v>104.7</v>
      </c>
      <c r="AB4065" s="22">
        <v>94.8</v>
      </c>
      <c r="AC4065" s="22">
        <v>99.8</v>
      </c>
      <c r="AD4065" s="22" t="s">
        <v>179</v>
      </c>
      <c r="AE4065" s="22" t="s">
        <v>179</v>
      </c>
      <c r="AF4065" s="22" t="s">
        <v>179</v>
      </c>
      <c r="AG4065" s="22" t="s">
        <v>179</v>
      </c>
      <c r="AH4065" s="22" t="s">
        <v>179</v>
      </c>
      <c r="AI4065" s="22" t="s">
        <v>179</v>
      </c>
      <c r="AJ4065" s="22" t="s">
        <v>179</v>
      </c>
      <c r="AK4065" s="22" t="s">
        <v>179</v>
      </c>
      <c r="AL4065" s="22" t="s">
        <v>179</v>
      </c>
      <c r="AM4065" s="22" t="s">
        <v>179</v>
      </c>
      <c r="AN4065" s="22" t="s">
        <v>179</v>
      </c>
      <c r="AO4065" s="22" t="s">
        <v>180</v>
      </c>
      <c r="AP4065" s="22">
        <v>0</v>
      </c>
      <c r="AQ4065" s="22" t="s">
        <v>180</v>
      </c>
      <c r="AR4065" s="47">
        <f t="shared" si="254"/>
        <v>1.0640332640332639</v>
      </c>
      <c r="AS4065" s="47">
        <f t="shared" si="255"/>
        <v>0.44390846020850777</v>
      </c>
    </row>
    <row r="4066" spans="1:45" x14ac:dyDescent="0.25">
      <c r="A4066" s="22" t="s">
        <v>8689</v>
      </c>
      <c r="B4066" s="23" t="s">
        <v>8690</v>
      </c>
      <c r="C4066" s="22">
        <v>43</v>
      </c>
      <c r="D4066" s="22">
        <v>5</v>
      </c>
      <c r="E4066" s="22">
        <v>33</v>
      </c>
      <c r="F4066" s="22">
        <v>5</v>
      </c>
      <c r="G4066" s="22">
        <v>1</v>
      </c>
      <c r="H4066" s="22">
        <v>112</v>
      </c>
      <c r="I4066" s="22">
        <v>12.5</v>
      </c>
      <c r="J4066" s="22">
        <v>8.34</v>
      </c>
      <c r="K4066" s="22">
        <v>255</v>
      </c>
      <c r="L4066" s="22">
        <v>53.78</v>
      </c>
      <c r="M4066" s="22">
        <v>5</v>
      </c>
      <c r="N4066" s="22">
        <v>5</v>
      </c>
      <c r="O4066" s="22">
        <v>0</v>
      </c>
      <c r="P4066" s="48">
        <f t="shared" si="252"/>
        <v>1781.2</v>
      </c>
      <c r="Q4066" s="48">
        <f t="shared" si="253"/>
        <v>1858.98</v>
      </c>
      <c r="R4066" s="22">
        <v>8.1</v>
      </c>
      <c r="S4066" s="22">
        <v>3.5</v>
      </c>
      <c r="T4066" s="22">
        <v>1791.3</v>
      </c>
      <c r="U4066" s="22">
        <v>1731.1</v>
      </c>
      <c r="V4066" s="22">
        <v>2014.8</v>
      </c>
      <c r="W4066" s="22">
        <v>1614.7</v>
      </c>
      <c r="X4066" s="22">
        <v>1754.1</v>
      </c>
      <c r="Y4066" s="22">
        <v>1893.6</v>
      </c>
      <c r="Z4066" s="22">
        <v>1772.8</v>
      </c>
      <c r="AA4066" s="22">
        <v>1833.4</v>
      </c>
      <c r="AB4066" s="22">
        <v>1849</v>
      </c>
      <c r="AC4066" s="22">
        <v>1946.1</v>
      </c>
      <c r="AD4066" s="22" t="s">
        <v>179</v>
      </c>
      <c r="AE4066" s="22" t="s">
        <v>179</v>
      </c>
      <c r="AF4066" s="22" t="s">
        <v>179</v>
      </c>
      <c r="AG4066" s="22" t="s">
        <v>179</v>
      </c>
      <c r="AH4066" s="22" t="s">
        <v>179</v>
      </c>
      <c r="AI4066" s="22" t="s">
        <v>179</v>
      </c>
      <c r="AJ4066" s="22" t="s">
        <v>179</v>
      </c>
      <c r="AK4066" s="22" t="s">
        <v>179</v>
      </c>
      <c r="AL4066" s="22" t="s">
        <v>179</v>
      </c>
      <c r="AM4066" s="22" t="s">
        <v>179</v>
      </c>
      <c r="AN4066" s="22" t="s">
        <v>179</v>
      </c>
      <c r="AO4066" s="22" t="s">
        <v>180</v>
      </c>
      <c r="AP4066" s="22">
        <v>0</v>
      </c>
      <c r="AQ4066" s="22" t="s">
        <v>180</v>
      </c>
      <c r="AR4066" s="47">
        <f t="shared" si="254"/>
        <v>1.0436671906579833</v>
      </c>
      <c r="AS4066" s="47">
        <f t="shared" si="255"/>
        <v>0.34678508399975994</v>
      </c>
    </row>
    <row r="4067" spans="1:45" x14ac:dyDescent="0.25">
      <c r="A4067" s="22" t="s">
        <v>8691</v>
      </c>
      <c r="B4067" s="23" t="s">
        <v>8692</v>
      </c>
      <c r="C4067" s="22">
        <v>19</v>
      </c>
      <c r="D4067" s="22">
        <v>5</v>
      </c>
      <c r="E4067" s="22">
        <v>10</v>
      </c>
      <c r="F4067" s="22">
        <v>5</v>
      </c>
      <c r="G4067" s="22">
        <v>1</v>
      </c>
      <c r="H4067" s="22">
        <v>443</v>
      </c>
      <c r="I4067" s="22">
        <v>46.3</v>
      </c>
      <c r="J4067" s="22">
        <v>5.95</v>
      </c>
      <c r="K4067" s="22">
        <v>53</v>
      </c>
      <c r="L4067" s="22">
        <v>20.52</v>
      </c>
      <c r="M4067" s="22">
        <v>5</v>
      </c>
      <c r="N4067" s="22">
        <v>5</v>
      </c>
      <c r="O4067" s="22">
        <v>0</v>
      </c>
      <c r="P4067" s="48">
        <f t="shared" si="252"/>
        <v>491.52</v>
      </c>
      <c r="Q4067" s="48">
        <f t="shared" si="253"/>
        <v>527.20000000000005</v>
      </c>
      <c r="R4067" s="22">
        <v>7.94</v>
      </c>
      <c r="S4067" s="22">
        <v>9.36</v>
      </c>
      <c r="T4067" s="22">
        <v>494</v>
      </c>
      <c r="U4067" s="22">
        <v>505.4</v>
      </c>
      <c r="V4067" s="22">
        <v>551.5</v>
      </c>
      <c r="W4067" s="22">
        <v>462.1</v>
      </c>
      <c r="X4067" s="22">
        <v>444.6</v>
      </c>
      <c r="Y4067" s="22">
        <v>559.70000000000005</v>
      </c>
      <c r="Z4067" s="22">
        <v>499.1</v>
      </c>
      <c r="AA4067" s="22">
        <v>485.3</v>
      </c>
      <c r="AB4067" s="22">
        <v>493.8</v>
      </c>
      <c r="AC4067" s="22">
        <v>598.1</v>
      </c>
      <c r="AD4067" s="22" t="s">
        <v>179</v>
      </c>
      <c r="AE4067" s="22" t="s">
        <v>179</v>
      </c>
      <c r="AF4067" s="22" t="s">
        <v>179</v>
      </c>
      <c r="AG4067" s="22" t="s">
        <v>179</v>
      </c>
      <c r="AH4067" s="22" t="s">
        <v>179</v>
      </c>
      <c r="AI4067" s="22" t="s">
        <v>179</v>
      </c>
      <c r="AJ4067" s="22" t="s">
        <v>179</v>
      </c>
      <c r="AK4067" s="22" t="s">
        <v>179</v>
      </c>
      <c r="AL4067" s="22" t="s">
        <v>179</v>
      </c>
      <c r="AM4067" s="22" t="s">
        <v>179</v>
      </c>
      <c r="AN4067" s="22" t="s">
        <v>179</v>
      </c>
      <c r="AO4067" s="22" t="s">
        <v>180</v>
      </c>
      <c r="AP4067" s="22">
        <v>0</v>
      </c>
      <c r="AQ4067" s="22" t="s">
        <v>180</v>
      </c>
      <c r="AR4067" s="47">
        <f t="shared" si="254"/>
        <v>1.0725911458333335</v>
      </c>
      <c r="AS4067" s="47">
        <f t="shared" si="255"/>
        <v>0.38602065977711469</v>
      </c>
    </row>
    <row r="4068" spans="1:45" x14ac:dyDescent="0.25">
      <c r="A4068" s="22" t="s">
        <v>8693</v>
      </c>
      <c r="B4068" s="23" t="s">
        <v>8694</v>
      </c>
      <c r="C4068" s="22">
        <v>1</v>
      </c>
      <c r="D4068" s="22">
        <v>1</v>
      </c>
      <c r="E4068" s="22">
        <v>2</v>
      </c>
      <c r="F4068" s="22">
        <v>1</v>
      </c>
      <c r="G4068" s="22">
        <v>1</v>
      </c>
      <c r="H4068" s="22">
        <v>2158</v>
      </c>
      <c r="I4068" s="22">
        <v>229.1</v>
      </c>
      <c r="J4068" s="22">
        <v>9.39</v>
      </c>
      <c r="K4068" s="22">
        <v>29</v>
      </c>
      <c r="L4068" s="22">
        <v>5.17</v>
      </c>
      <c r="M4068" s="22">
        <v>1</v>
      </c>
      <c r="N4068" s="22">
        <v>1</v>
      </c>
      <c r="O4068" s="22">
        <v>0</v>
      </c>
      <c r="P4068" s="48">
        <f t="shared" si="252"/>
        <v>35.42</v>
      </c>
      <c r="Q4068" s="48">
        <f t="shared" si="253"/>
        <v>37.020000000000003</v>
      </c>
      <c r="R4068" s="22">
        <v>4.76</v>
      </c>
      <c r="S4068" s="22">
        <v>10.199999999999999</v>
      </c>
      <c r="T4068" s="22">
        <v>35.1</v>
      </c>
      <c r="U4068" s="22">
        <v>35.4</v>
      </c>
      <c r="V4068" s="22">
        <v>37.6</v>
      </c>
      <c r="W4068" s="22">
        <v>35.5</v>
      </c>
      <c r="X4068" s="22">
        <v>33.5</v>
      </c>
      <c r="Y4068" s="22">
        <v>39.4</v>
      </c>
      <c r="Z4068" s="22">
        <v>42.5</v>
      </c>
      <c r="AA4068" s="22">
        <v>33.700000000000003</v>
      </c>
      <c r="AB4068" s="22">
        <v>34.5</v>
      </c>
      <c r="AC4068" s="22">
        <v>35</v>
      </c>
      <c r="AD4068" s="22" t="s">
        <v>179</v>
      </c>
      <c r="AE4068" s="22" t="s">
        <v>179</v>
      </c>
      <c r="AF4068" s="22" t="s">
        <v>179</v>
      </c>
      <c r="AG4068" s="22" t="s">
        <v>179</v>
      </c>
      <c r="AH4068" s="22" t="s">
        <v>179</v>
      </c>
      <c r="AI4068" s="22" t="s">
        <v>179</v>
      </c>
      <c r="AJ4068" s="22" t="s">
        <v>179</v>
      </c>
      <c r="AK4068" s="22" t="s">
        <v>179</v>
      </c>
      <c r="AL4068" s="22" t="s">
        <v>179</v>
      </c>
      <c r="AM4068" s="22" t="s">
        <v>179</v>
      </c>
      <c r="AN4068" s="22" t="s">
        <v>179</v>
      </c>
      <c r="AO4068" s="22" t="s">
        <v>180</v>
      </c>
      <c r="AP4068" s="22">
        <v>0</v>
      </c>
      <c r="AQ4068" s="22" t="s">
        <v>180</v>
      </c>
      <c r="AR4068" s="47">
        <f t="shared" si="254"/>
        <v>1.0451722190852626</v>
      </c>
      <c r="AS4068" s="47">
        <f t="shared" si="255"/>
        <v>0.45387320253535474</v>
      </c>
    </row>
    <row r="4069" spans="1:45" x14ac:dyDescent="0.25">
      <c r="A4069" s="22" t="s">
        <v>8695</v>
      </c>
      <c r="B4069" s="23" t="s">
        <v>8696</v>
      </c>
      <c r="C4069" s="22">
        <v>4</v>
      </c>
      <c r="D4069" s="22">
        <v>9</v>
      </c>
      <c r="E4069" s="22">
        <v>13</v>
      </c>
      <c r="F4069" s="22">
        <v>9</v>
      </c>
      <c r="G4069" s="22">
        <v>1</v>
      </c>
      <c r="H4069" s="22">
        <v>2846</v>
      </c>
      <c r="I4069" s="22">
        <v>310.7</v>
      </c>
      <c r="J4069" s="22">
        <v>9.1</v>
      </c>
      <c r="K4069" s="22">
        <v>100</v>
      </c>
      <c r="L4069" s="22">
        <v>24.16</v>
      </c>
      <c r="M4069" s="22">
        <v>6</v>
      </c>
      <c r="N4069" s="22">
        <v>7</v>
      </c>
      <c r="O4069" s="22">
        <v>0</v>
      </c>
      <c r="P4069" s="48">
        <f t="shared" si="252"/>
        <v>757.58</v>
      </c>
      <c r="Q4069" s="48">
        <f t="shared" si="253"/>
        <v>830.6</v>
      </c>
      <c r="R4069" s="22">
        <v>6.42</v>
      </c>
      <c r="S4069" s="22">
        <v>11.78</v>
      </c>
      <c r="T4069" s="22">
        <v>705.6</v>
      </c>
      <c r="U4069" s="22">
        <v>788.3</v>
      </c>
      <c r="V4069" s="22">
        <v>763.9</v>
      </c>
      <c r="W4069" s="22">
        <v>803</v>
      </c>
      <c r="X4069" s="22">
        <v>727.1</v>
      </c>
      <c r="Y4069" s="22">
        <v>953.9</v>
      </c>
      <c r="Z4069" s="22">
        <v>897.8</v>
      </c>
      <c r="AA4069" s="22">
        <v>781.7</v>
      </c>
      <c r="AB4069" s="22">
        <v>704.4</v>
      </c>
      <c r="AC4069" s="22">
        <v>815.2</v>
      </c>
      <c r="AD4069" s="22" t="s">
        <v>179</v>
      </c>
      <c r="AE4069" s="22" t="s">
        <v>179</v>
      </c>
      <c r="AF4069" s="22" t="s">
        <v>179</v>
      </c>
      <c r="AG4069" s="22" t="s">
        <v>179</v>
      </c>
      <c r="AH4069" s="22" t="s">
        <v>179</v>
      </c>
      <c r="AI4069" s="22" t="s">
        <v>179</v>
      </c>
      <c r="AJ4069" s="22" t="s">
        <v>179</v>
      </c>
      <c r="AK4069" s="22" t="s">
        <v>179</v>
      </c>
      <c r="AL4069" s="22" t="s">
        <v>179</v>
      </c>
      <c r="AM4069" s="22" t="s">
        <v>179</v>
      </c>
      <c r="AN4069" s="22" t="s">
        <v>179</v>
      </c>
      <c r="AO4069" s="22" t="s">
        <v>180</v>
      </c>
      <c r="AP4069" s="22">
        <v>0</v>
      </c>
      <c r="AQ4069" s="22" t="s">
        <v>180</v>
      </c>
      <c r="AR4069" s="47">
        <f t="shared" si="254"/>
        <v>1.0963858602391827</v>
      </c>
      <c r="AS4069" s="47">
        <f t="shared" si="255"/>
        <v>0.26878943074533357</v>
      </c>
    </row>
    <row r="4070" spans="1:45" x14ac:dyDescent="0.25">
      <c r="A4070" s="22" t="s">
        <v>8697</v>
      </c>
      <c r="B4070" s="23" t="s">
        <v>8698</v>
      </c>
      <c r="C4070" s="22">
        <v>5</v>
      </c>
      <c r="D4070" s="22">
        <v>10</v>
      </c>
      <c r="E4070" s="22">
        <v>21</v>
      </c>
      <c r="F4070" s="22">
        <v>9</v>
      </c>
      <c r="G4070" s="22">
        <v>1</v>
      </c>
      <c r="H4070" s="22">
        <v>3084</v>
      </c>
      <c r="I4070" s="22">
        <v>339.3</v>
      </c>
      <c r="J4070" s="22">
        <v>4.46</v>
      </c>
      <c r="K4070" s="22">
        <v>192</v>
      </c>
      <c r="L4070" s="22">
        <v>43.09</v>
      </c>
      <c r="M4070" s="22">
        <v>7</v>
      </c>
      <c r="N4070" s="22">
        <v>10</v>
      </c>
      <c r="O4070" s="22">
        <v>1</v>
      </c>
      <c r="P4070" s="48">
        <f t="shared" si="252"/>
        <v>1955.22</v>
      </c>
      <c r="Q4070" s="48">
        <f t="shared" si="253"/>
        <v>1968.8400000000001</v>
      </c>
      <c r="R4070" s="22">
        <v>5.14</v>
      </c>
      <c r="S4070" s="22">
        <v>6.36</v>
      </c>
      <c r="T4070" s="22">
        <v>1871.5</v>
      </c>
      <c r="U4070" s="22">
        <v>1891.1</v>
      </c>
      <c r="V4070" s="22">
        <v>1946.7</v>
      </c>
      <c r="W4070" s="22">
        <v>2149.6</v>
      </c>
      <c r="X4070" s="22">
        <v>1917.2</v>
      </c>
      <c r="Y4070" s="22">
        <v>1789.7</v>
      </c>
      <c r="Z4070" s="22">
        <v>1972.1</v>
      </c>
      <c r="AA4070" s="22">
        <v>2034.3</v>
      </c>
      <c r="AB4070" s="22">
        <v>2124.6999999999998</v>
      </c>
      <c r="AC4070" s="22">
        <v>1923.4</v>
      </c>
      <c r="AD4070" s="22" t="s">
        <v>179</v>
      </c>
      <c r="AE4070" s="22" t="s">
        <v>179</v>
      </c>
      <c r="AF4070" s="22" t="s">
        <v>179</v>
      </c>
      <c r="AG4070" s="22" t="s">
        <v>179</v>
      </c>
      <c r="AH4070" s="22" t="s">
        <v>179</v>
      </c>
      <c r="AI4070" s="22" t="s">
        <v>179</v>
      </c>
      <c r="AJ4070" s="22" t="s">
        <v>179</v>
      </c>
      <c r="AK4070" s="22" t="s">
        <v>179</v>
      </c>
      <c r="AL4070" s="22" t="s">
        <v>179</v>
      </c>
      <c r="AM4070" s="22" t="s">
        <v>179</v>
      </c>
      <c r="AN4070" s="22" t="s">
        <v>179</v>
      </c>
      <c r="AO4070" s="22" t="s">
        <v>180</v>
      </c>
      <c r="AP4070" s="22">
        <v>0</v>
      </c>
      <c r="AQ4070" s="22" t="s">
        <v>180</v>
      </c>
      <c r="AR4070" s="47">
        <f t="shared" si="254"/>
        <v>1.0069659680240588</v>
      </c>
      <c r="AS4070" s="47">
        <f t="shared" si="255"/>
        <v>0.69350944787863833</v>
      </c>
    </row>
    <row r="4071" spans="1:45" x14ac:dyDescent="0.25">
      <c r="A4071" s="22" t="s">
        <v>8699</v>
      </c>
      <c r="B4071" s="23" t="s">
        <v>8700</v>
      </c>
      <c r="C4071" s="22">
        <v>28</v>
      </c>
      <c r="D4071" s="22">
        <v>9</v>
      </c>
      <c r="E4071" s="22">
        <v>30</v>
      </c>
      <c r="F4071" s="22">
        <v>1</v>
      </c>
      <c r="G4071" s="22">
        <v>1</v>
      </c>
      <c r="H4071" s="22">
        <v>341</v>
      </c>
      <c r="I4071" s="22">
        <v>37.6</v>
      </c>
      <c r="J4071" s="22">
        <v>8.56</v>
      </c>
      <c r="K4071" s="22">
        <v>158</v>
      </c>
      <c r="L4071" s="22">
        <v>56.67</v>
      </c>
      <c r="M4071" s="22">
        <v>8</v>
      </c>
      <c r="N4071" s="22">
        <v>8</v>
      </c>
      <c r="O4071" s="22">
        <v>5</v>
      </c>
      <c r="P4071" s="48">
        <f t="shared" si="252"/>
        <v>2332.7799999999997</v>
      </c>
      <c r="Q4071" s="48">
        <f t="shared" si="253"/>
        <v>2587.9199999999996</v>
      </c>
      <c r="R4071" s="22">
        <v>7.3</v>
      </c>
      <c r="S4071" s="22">
        <v>8.7799999999999994</v>
      </c>
      <c r="T4071" s="22">
        <v>2237.8000000000002</v>
      </c>
      <c r="U4071" s="22">
        <v>2492.3000000000002</v>
      </c>
      <c r="V4071" s="22">
        <v>2447.3000000000002</v>
      </c>
      <c r="W4071" s="22">
        <v>2444.6999999999998</v>
      </c>
      <c r="X4071" s="22">
        <v>2041.8</v>
      </c>
      <c r="Y4071" s="22">
        <v>2765.2</v>
      </c>
      <c r="Z4071" s="22">
        <v>2594.9</v>
      </c>
      <c r="AA4071" s="22">
        <v>2291.4</v>
      </c>
      <c r="AB4071" s="22">
        <v>2443.3000000000002</v>
      </c>
      <c r="AC4071" s="22">
        <v>2844.8</v>
      </c>
      <c r="AD4071" s="22" t="s">
        <v>179</v>
      </c>
      <c r="AE4071" s="22" t="s">
        <v>179</v>
      </c>
      <c r="AF4071" s="22" t="s">
        <v>179</v>
      </c>
      <c r="AG4071" s="22" t="s">
        <v>179</v>
      </c>
      <c r="AH4071" s="22" t="s">
        <v>179</v>
      </c>
      <c r="AI4071" s="22" t="s">
        <v>179</v>
      </c>
      <c r="AJ4071" s="22" t="s">
        <v>179</v>
      </c>
      <c r="AK4071" s="22" t="s">
        <v>179</v>
      </c>
      <c r="AL4071" s="22" t="s">
        <v>179</v>
      </c>
      <c r="AM4071" s="22" t="s">
        <v>179</v>
      </c>
      <c r="AN4071" s="22" t="s">
        <v>179</v>
      </c>
      <c r="AO4071" s="22" t="s">
        <v>180</v>
      </c>
      <c r="AP4071" s="22">
        <v>0</v>
      </c>
      <c r="AQ4071" s="22" t="s">
        <v>180</v>
      </c>
      <c r="AR4071" s="47">
        <f t="shared" si="254"/>
        <v>1.1093716509915208</v>
      </c>
      <c r="AS4071" s="47">
        <f t="shared" si="255"/>
        <v>0.22463200346239545</v>
      </c>
    </row>
    <row r="4072" spans="1:45" x14ac:dyDescent="0.25">
      <c r="A4072" s="22" t="s">
        <v>8701</v>
      </c>
      <c r="B4072" s="23" t="s">
        <v>8702</v>
      </c>
      <c r="C4072" s="22">
        <v>17</v>
      </c>
      <c r="D4072" s="22">
        <v>3</v>
      </c>
      <c r="E4072" s="22">
        <v>6</v>
      </c>
      <c r="F4072" s="22">
        <v>3</v>
      </c>
      <c r="G4072" s="22">
        <v>1</v>
      </c>
      <c r="H4072" s="22">
        <v>196</v>
      </c>
      <c r="I4072" s="22">
        <v>23</v>
      </c>
      <c r="J4072" s="22">
        <v>9.51</v>
      </c>
      <c r="K4072" s="22">
        <v>52</v>
      </c>
      <c r="L4072" s="22">
        <v>9.56</v>
      </c>
      <c r="M4072" s="22">
        <v>3</v>
      </c>
      <c r="N4072" s="22">
        <v>3</v>
      </c>
      <c r="O4072" s="22">
        <v>0</v>
      </c>
      <c r="P4072" s="48">
        <f t="shared" si="252"/>
        <v>1423.0400000000002</v>
      </c>
      <c r="Q4072" s="48">
        <f t="shared" si="253"/>
        <v>1509.7</v>
      </c>
      <c r="R4072" s="22">
        <v>11.34</v>
      </c>
      <c r="S4072" s="22">
        <v>2.61</v>
      </c>
      <c r="T4072" s="22">
        <v>1191</v>
      </c>
      <c r="U4072" s="22">
        <v>1532.9</v>
      </c>
      <c r="V4072" s="22">
        <v>1497.3</v>
      </c>
      <c r="W4072" s="22">
        <v>1594.4</v>
      </c>
      <c r="X4072" s="22">
        <v>1299.5999999999999</v>
      </c>
      <c r="Y4072" s="22">
        <v>1506.8</v>
      </c>
      <c r="Z4072" s="22">
        <v>1482.7</v>
      </c>
      <c r="AA4072" s="22">
        <v>1463</v>
      </c>
      <c r="AB4072" s="22">
        <v>1534.6</v>
      </c>
      <c r="AC4072" s="22">
        <v>1561.4</v>
      </c>
      <c r="AD4072" s="22" t="s">
        <v>179</v>
      </c>
      <c r="AE4072" s="22" t="s">
        <v>179</v>
      </c>
      <c r="AF4072" s="22" t="s">
        <v>179</v>
      </c>
      <c r="AG4072" s="22" t="s">
        <v>179</v>
      </c>
      <c r="AH4072" s="22" t="s">
        <v>179</v>
      </c>
      <c r="AI4072" s="22" t="s">
        <v>179</v>
      </c>
      <c r="AJ4072" s="22" t="s">
        <v>179</v>
      </c>
      <c r="AK4072" s="22" t="s">
        <v>179</v>
      </c>
      <c r="AL4072" s="22" t="s">
        <v>179</v>
      </c>
      <c r="AM4072" s="22" t="s">
        <v>179</v>
      </c>
      <c r="AN4072" s="22" t="s">
        <v>179</v>
      </c>
      <c r="AO4072" s="22" t="s">
        <v>180</v>
      </c>
      <c r="AP4072" s="22">
        <v>0</v>
      </c>
      <c r="AQ4072" s="22" t="s">
        <v>180</v>
      </c>
      <c r="AR4072" s="47">
        <f t="shared" si="254"/>
        <v>1.0608977962671462</v>
      </c>
      <c r="AS4072" s="47">
        <f t="shared" si="255"/>
        <v>0.35571317186512769</v>
      </c>
    </row>
    <row r="4073" spans="1:45" x14ac:dyDescent="0.25">
      <c r="A4073" s="22" t="s">
        <v>8703</v>
      </c>
      <c r="B4073" s="23" t="s">
        <v>8704</v>
      </c>
      <c r="C4073" s="22">
        <v>40</v>
      </c>
      <c r="D4073" s="22">
        <v>4</v>
      </c>
      <c r="E4073" s="22">
        <v>167</v>
      </c>
      <c r="F4073" s="22">
        <v>4</v>
      </c>
      <c r="G4073" s="22">
        <v>1</v>
      </c>
      <c r="H4073" s="22">
        <v>94</v>
      </c>
      <c r="I4073" s="22">
        <v>10.5</v>
      </c>
      <c r="J4073" s="22">
        <v>4.5</v>
      </c>
      <c r="K4073" s="22">
        <v>2531</v>
      </c>
      <c r="L4073" s="22">
        <v>376.3</v>
      </c>
      <c r="M4073" s="22">
        <v>4</v>
      </c>
      <c r="N4073" s="22">
        <v>4</v>
      </c>
      <c r="O4073" s="22">
        <v>0</v>
      </c>
      <c r="P4073" s="48">
        <f t="shared" si="252"/>
        <v>21219.8</v>
      </c>
      <c r="Q4073" s="48">
        <f t="shared" si="253"/>
        <v>22925.280000000002</v>
      </c>
      <c r="R4073" s="22">
        <v>7.44</v>
      </c>
      <c r="S4073" s="22">
        <v>9.23</v>
      </c>
      <c r="T4073" s="22">
        <v>22444.7</v>
      </c>
      <c r="U4073" s="22">
        <v>20982.799999999999</v>
      </c>
      <c r="V4073" s="22">
        <v>20126.599999999999</v>
      </c>
      <c r="W4073" s="22">
        <v>19106</v>
      </c>
      <c r="X4073" s="22">
        <v>23438.9</v>
      </c>
      <c r="Y4073" s="22">
        <v>23036</v>
      </c>
      <c r="Z4073" s="22">
        <v>20662.400000000001</v>
      </c>
      <c r="AA4073" s="22">
        <v>26003.599999999999</v>
      </c>
      <c r="AB4073" s="22">
        <v>21266.6</v>
      </c>
      <c r="AC4073" s="22">
        <v>23657.8</v>
      </c>
      <c r="AD4073" s="22" t="s">
        <v>179</v>
      </c>
      <c r="AE4073" s="22" t="s">
        <v>179</v>
      </c>
      <c r="AF4073" s="22" t="s">
        <v>179</v>
      </c>
      <c r="AG4073" s="22" t="s">
        <v>179</v>
      </c>
      <c r="AH4073" s="22" t="s">
        <v>179</v>
      </c>
      <c r="AI4073" s="22" t="s">
        <v>179</v>
      </c>
      <c r="AJ4073" s="22" t="s">
        <v>179</v>
      </c>
      <c r="AK4073" s="22" t="s">
        <v>179</v>
      </c>
      <c r="AL4073" s="22" t="s">
        <v>179</v>
      </c>
      <c r="AM4073" s="22" t="s">
        <v>179</v>
      </c>
      <c r="AN4073" s="22" t="s">
        <v>179</v>
      </c>
      <c r="AO4073" s="22" t="s">
        <v>180</v>
      </c>
      <c r="AP4073" s="22">
        <v>0</v>
      </c>
      <c r="AQ4073" s="22" t="s">
        <v>180</v>
      </c>
      <c r="AR4073" s="47">
        <f t="shared" si="254"/>
        <v>1.0803721052978823</v>
      </c>
      <c r="AS4073" s="47">
        <f t="shared" si="255"/>
        <v>0.20303734072990937</v>
      </c>
    </row>
    <row r="4074" spans="1:45" x14ac:dyDescent="0.25">
      <c r="A4074" s="22" t="s">
        <v>8705</v>
      </c>
      <c r="B4074" s="23" t="s">
        <v>8706</v>
      </c>
      <c r="C4074" s="22">
        <v>28</v>
      </c>
      <c r="D4074" s="22">
        <v>4</v>
      </c>
      <c r="E4074" s="22">
        <v>43</v>
      </c>
      <c r="F4074" s="22">
        <v>4</v>
      </c>
      <c r="G4074" s="22">
        <v>1</v>
      </c>
      <c r="H4074" s="22">
        <v>97</v>
      </c>
      <c r="I4074" s="22">
        <v>11.2</v>
      </c>
      <c r="J4074" s="22">
        <v>6.77</v>
      </c>
      <c r="K4074" s="22">
        <v>156</v>
      </c>
      <c r="L4074" s="22">
        <v>98.4</v>
      </c>
      <c r="M4074" s="22">
        <v>4</v>
      </c>
      <c r="N4074" s="22">
        <v>4</v>
      </c>
      <c r="O4074" s="22">
        <v>0</v>
      </c>
      <c r="P4074" s="48">
        <f t="shared" si="252"/>
        <v>5810.5399999999991</v>
      </c>
      <c r="Q4074" s="48">
        <f t="shared" si="253"/>
        <v>6538.9800000000005</v>
      </c>
      <c r="R4074" s="22">
        <v>5.37</v>
      </c>
      <c r="S4074" s="22">
        <v>8.32</v>
      </c>
      <c r="T4074" s="22">
        <v>6347.6</v>
      </c>
      <c r="U4074" s="22">
        <v>5526.9</v>
      </c>
      <c r="V4074" s="22">
        <v>5930.3</v>
      </c>
      <c r="W4074" s="22">
        <v>5536.5</v>
      </c>
      <c r="X4074" s="22">
        <v>5711.4</v>
      </c>
      <c r="Y4074" s="22">
        <v>7282.6</v>
      </c>
      <c r="Z4074" s="22">
        <v>6671.6</v>
      </c>
      <c r="AA4074" s="22">
        <v>6492.7</v>
      </c>
      <c r="AB4074" s="22">
        <v>5758.7</v>
      </c>
      <c r="AC4074" s="22">
        <v>6489.3</v>
      </c>
      <c r="AD4074" s="22" t="s">
        <v>179</v>
      </c>
      <c r="AE4074" s="22" t="s">
        <v>179</v>
      </c>
      <c r="AF4074" s="22" t="s">
        <v>179</v>
      </c>
      <c r="AG4074" s="22" t="s">
        <v>179</v>
      </c>
      <c r="AH4074" s="22" t="s">
        <v>179</v>
      </c>
      <c r="AI4074" s="22" t="s">
        <v>179</v>
      </c>
      <c r="AJ4074" s="22" t="s">
        <v>179</v>
      </c>
      <c r="AK4074" s="22" t="s">
        <v>179</v>
      </c>
      <c r="AL4074" s="22" t="s">
        <v>179</v>
      </c>
      <c r="AM4074" s="22" t="s">
        <v>179</v>
      </c>
      <c r="AN4074" s="22" t="s">
        <v>179</v>
      </c>
      <c r="AO4074" s="22" t="s">
        <v>180</v>
      </c>
      <c r="AP4074" s="22">
        <v>0</v>
      </c>
      <c r="AQ4074" s="22" t="s">
        <v>180</v>
      </c>
      <c r="AR4074" s="47">
        <f t="shared" si="254"/>
        <v>1.1253652844658157</v>
      </c>
      <c r="AS4074" s="47">
        <f t="shared" si="255"/>
        <v>1.0055103756821953E-2</v>
      </c>
    </row>
    <row r="4075" spans="1:45" x14ac:dyDescent="0.25">
      <c r="A4075" s="22" t="s">
        <v>8707</v>
      </c>
      <c r="B4075" s="23" t="s">
        <v>8708</v>
      </c>
      <c r="C4075" s="22">
        <v>44</v>
      </c>
      <c r="D4075" s="22">
        <v>4</v>
      </c>
      <c r="E4075" s="22">
        <v>31</v>
      </c>
      <c r="F4075" s="22">
        <v>4</v>
      </c>
      <c r="G4075" s="22">
        <v>1</v>
      </c>
      <c r="H4075" s="22">
        <v>98</v>
      </c>
      <c r="I4075" s="22">
        <v>11.1</v>
      </c>
      <c r="J4075" s="22">
        <v>5.45</v>
      </c>
      <c r="K4075" s="22">
        <v>238</v>
      </c>
      <c r="L4075" s="22">
        <v>58.86</v>
      </c>
      <c r="M4075" s="22">
        <v>4</v>
      </c>
      <c r="N4075" s="22">
        <v>4</v>
      </c>
      <c r="O4075" s="22">
        <v>0</v>
      </c>
      <c r="P4075" s="48">
        <f t="shared" si="252"/>
        <v>2721.68</v>
      </c>
      <c r="Q4075" s="48">
        <f t="shared" si="253"/>
        <v>2821.3599999999997</v>
      </c>
      <c r="R4075" s="22">
        <v>10.42</v>
      </c>
      <c r="S4075" s="22">
        <v>13.56</v>
      </c>
      <c r="T4075" s="22">
        <v>2992</v>
      </c>
      <c r="U4075" s="22">
        <v>2790.3</v>
      </c>
      <c r="V4075" s="22">
        <v>2572</v>
      </c>
      <c r="W4075" s="22">
        <v>2784</v>
      </c>
      <c r="X4075" s="22">
        <v>2470.1</v>
      </c>
      <c r="Y4075" s="22">
        <v>3365.8</v>
      </c>
      <c r="Z4075" s="22">
        <v>2994.2</v>
      </c>
      <c r="AA4075" s="22">
        <v>2749.3</v>
      </c>
      <c r="AB4075" s="22">
        <v>2347</v>
      </c>
      <c r="AC4075" s="22">
        <v>2650.5</v>
      </c>
      <c r="AD4075" s="22" t="s">
        <v>179</v>
      </c>
      <c r="AE4075" s="22" t="s">
        <v>179</v>
      </c>
      <c r="AF4075" s="22" t="s">
        <v>179</v>
      </c>
      <c r="AG4075" s="22" t="s">
        <v>179</v>
      </c>
      <c r="AH4075" s="22" t="s">
        <v>179</v>
      </c>
      <c r="AI4075" s="22" t="s">
        <v>179</v>
      </c>
      <c r="AJ4075" s="22" t="s">
        <v>179</v>
      </c>
      <c r="AK4075" s="22" t="s">
        <v>179</v>
      </c>
      <c r="AL4075" s="22" t="s">
        <v>179</v>
      </c>
      <c r="AM4075" s="22" t="s">
        <v>179</v>
      </c>
      <c r="AN4075" s="22" t="s">
        <v>179</v>
      </c>
      <c r="AO4075" s="22" t="s">
        <v>180</v>
      </c>
      <c r="AP4075" s="22">
        <v>0</v>
      </c>
      <c r="AQ4075" s="22" t="s">
        <v>180</v>
      </c>
      <c r="AR4075" s="47">
        <f t="shared" si="254"/>
        <v>1.036624437847212</v>
      </c>
      <c r="AS4075" s="47">
        <f t="shared" si="255"/>
        <v>0.51302178945432297</v>
      </c>
    </row>
    <row r="4076" spans="1:45" x14ac:dyDescent="0.25">
      <c r="A4076" s="22" t="s">
        <v>8709</v>
      </c>
      <c r="B4076" s="23" t="s">
        <v>8710</v>
      </c>
      <c r="C4076" s="22">
        <v>49</v>
      </c>
      <c r="D4076" s="22">
        <v>6</v>
      </c>
      <c r="E4076" s="22">
        <v>45</v>
      </c>
      <c r="F4076" s="22">
        <v>6</v>
      </c>
      <c r="G4076" s="22">
        <v>1</v>
      </c>
      <c r="H4076" s="22">
        <v>98</v>
      </c>
      <c r="I4076" s="22">
        <v>11.2</v>
      </c>
      <c r="J4076" s="22">
        <v>6.13</v>
      </c>
      <c r="K4076" s="22">
        <v>261</v>
      </c>
      <c r="L4076" s="22">
        <v>86.03</v>
      </c>
      <c r="M4076" s="22">
        <v>6</v>
      </c>
      <c r="N4076" s="22">
        <v>6</v>
      </c>
      <c r="O4076" s="22">
        <v>0</v>
      </c>
      <c r="P4076" s="48">
        <f t="shared" si="252"/>
        <v>6010.5199999999995</v>
      </c>
      <c r="Q4076" s="48">
        <f t="shared" si="253"/>
        <v>6428.9</v>
      </c>
      <c r="R4076" s="22">
        <v>4.26</v>
      </c>
      <c r="S4076" s="22">
        <v>2.97</v>
      </c>
      <c r="T4076" s="22">
        <v>6480.5</v>
      </c>
      <c r="U4076" s="22">
        <v>5857</v>
      </c>
      <c r="V4076" s="22">
        <v>6067.4</v>
      </c>
      <c r="W4076" s="22">
        <v>5753.8</v>
      </c>
      <c r="X4076" s="22">
        <v>5893.9</v>
      </c>
      <c r="Y4076" s="22">
        <v>6728.5</v>
      </c>
      <c r="Z4076" s="22">
        <v>6508.2</v>
      </c>
      <c r="AA4076" s="22">
        <v>6323.2</v>
      </c>
      <c r="AB4076" s="22">
        <v>6321.7</v>
      </c>
      <c r="AC4076" s="22">
        <v>6262.9</v>
      </c>
      <c r="AD4076" s="22" t="s">
        <v>179</v>
      </c>
      <c r="AE4076" s="22" t="s">
        <v>179</v>
      </c>
      <c r="AF4076" s="22" t="s">
        <v>179</v>
      </c>
      <c r="AG4076" s="22" t="s">
        <v>179</v>
      </c>
      <c r="AH4076" s="22" t="s">
        <v>179</v>
      </c>
      <c r="AI4076" s="22" t="s">
        <v>179</v>
      </c>
      <c r="AJ4076" s="22" t="s">
        <v>179</v>
      </c>
      <c r="AK4076" s="22" t="s">
        <v>179</v>
      </c>
      <c r="AL4076" s="22" t="s">
        <v>179</v>
      </c>
      <c r="AM4076" s="22" t="s">
        <v>179</v>
      </c>
      <c r="AN4076" s="22" t="s">
        <v>179</v>
      </c>
      <c r="AO4076" s="22" t="s">
        <v>180</v>
      </c>
      <c r="AP4076" s="22">
        <v>0</v>
      </c>
      <c r="AQ4076" s="22" t="s">
        <v>180</v>
      </c>
      <c r="AR4076" s="47">
        <f t="shared" si="254"/>
        <v>1.0696079540538923</v>
      </c>
      <c r="AS4076" s="47">
        <f t="shared" si="255"/>
        <v>6.9702184864388391E-3</v>
      </c>
    </row>
    <row r="4077" spans="1:45" x14ac:dyDescent="0.25">
      <c r="A4077" s="22" t="s">
        <v>8711</v>
      </c>
      <c r="B4077" s="23" t="s">
        <v>8712</v>
      </c>
      <c r="C4077" s="22">
        <v>10</v>
      </c>
      <c r="D4077" s="22">
        <v>1</v>
      </c>
      <c r="E4077" s="22">
        <v>2</v>
      </c>
      <c r="F4077" s="22">
        <v>1</v>
      </c>
      <c r="G4077" s="22">
        <v>1</v>
      </c>
      <c r="H4077" s="22">
        <v>124</v>
      </c>
      <c r="I4077" s="22">
        <v>14.3</v>
      </c>
      <c r="J4077" s="22">
        <v>5.86</v>
      </c>
      <c r="K4077" s="22">
        <v>50</v>
      </c>
      <c r="L4077" s="22">
        <v>5.8</v>
      </c>
      <c r="M4077" s="22">
        <v>1</v>
      </c>
      <c r="N4077" s="22">
        <v>1</v>
      </c>
      <c r="O4077" s="22">
        <v>0</v>
      </c>
      <c r="P4077" s="48">
        <f t="shared" si="252"/>
        <v>212.88000000000002</v>
      </c>
      <c r="Q4077" s="48">
        <f t="shared" si="253"/>
        <v>220.07999999999998</v>
      </c>
      <c r="R4077" s="22">
        <v>4.16</v>
      </c>
      <c r="S4077" s="22">
        <v>6.01</v>
      </c>
      <c r="T4077" s="22">
        <v>214.2</v>
      </c>
      <c r="U4077" s="22">
        <v>210.9</v>
      </c>
      <c r="V4077" s="22">
        <v>219.1</v>
      </c>
      <c r="W4077" s="22">
        <v>220.3</v>
      </c>
      <c r="X4077" s="22">
        <v>199.9</v>
      </c>
      <c r="Y4077" s="22">
        <v>227.5</v>
      </c>
      <c r="Z4077" s="22">
        <v>220.5</v>
      </c>
      <c r="AA4077" s="22">
        <v>197.9</v>
      </c>
      <c r="AB4077" s="22">
        <v>222.4</v>
      </c>
      <c r="AC4077" s="22">
        <v>232.1</v>
      </c>
      <c r="AD4077" s="22" t="s">
        <v>179</v>
      </c>
      <c r="AE4077" s="22" t="s">
        <v>179</v>
      </c>
      <c r="AF4077" s="22" t="s">
        <v>179</v>
      </c>
      <c r="AG4077" s="22" t="s">
        <v>179</v>
      </c>
      <c r="AH4077" s="22" t="s">
        <v>179</v>
      </c>
      <c r="AI4077" s="22" t="s">
        <v>179</v>
      </c>
      <c r="AJ4077" s="22" t="s">
        <v>179</v>
      </c>
      <c r="AK4077" s="22" t="s">
        <v>179</v>
      </c>
      <c r="AL4077" s="22" t="s">
        <v>179</v>
      </c>
      <c r="AM4077" s="22" t="s">
        <v>179</v>
      </c>
      <c r="AN4077" s="22" t="s">
        <v>179</v>
      </c>
      <c r="AO4077" s="22" t="s">
        <v>180</v>
      </c>
      <c r="AP4077" s="22">
        <v>0</v>
      </c>
      <c r="AQ4077" s="22" t="s">
        <v>180</v>
      </c>
      <c r="AR4077" s="47">
        <f t="shared" si="254"/>
        <v>1.0338218714768881</v>
      </c>
      <c r="AS4077" s="47">
        <f t="shared" si="255"/>
        <v>0.4525805910271945</v>
      </c>
    </row>
    <row r="4078" spans="1:45" x14ac:dyDescent="0.25">
      <c r="A4078" s="22" t="s">
        <v>8713</v>
      </c>
      <c r="B4078" s="23" t="s">
        <v>8714</v>
      </c>
      <c r="C4078" s="22">
        <v>17</v>
      </c>
      <c r="D4078" s="22">
        <v>3</v>
      </c>
      <c r="E4078" s="22">
        <v>12</v>
      </c>
      <c r="F4078" s="22">
        <v>3</v>
      </c>
      <c r="G4078" s="22">
        <v>1</v>
      </c>
      <c r="H4078" s="22">
        <v>101</v>
      </c>
      <c r="I4078" s="22">
        <v>11.7</v>
      </c>
      <c r="J4078" s="22">
        <v>5.31</v>
      </c>
      <c r="K4078" s="22">
        <v>24</v>
      </c>
      <c r="L4078" s="22">
        <v>18.41</v>
      </c>
      <c r="M4078" s="22">
        <v>3</v>
      </c>
      <c r="N4078" s="22">
        <v>3</v>
      </c>
      <c r="O4078" s="22">
        <v>0</v>
      </c>
      <c r="P4078" s="48">
        <f t="shared" si="252"/>
        <v>1028.3800000000001</v>
      </c>
      <c r="Q4078" s="48">
        <f t="shared" si="253"/>
        <v>987.81999999999994</v>
      </c>
      <c r="R4078" s="22">
        <v>7.7</v>
      </c>
      <c r="S4078" s="22">
        <v>5.76</v>
      </c>
      <c r="T4078" s="22">
        <v>1120</v>
      </c>
      <c r="U4078" s="22">
        <v>1008.4</v>
      </c>
      <c r="V4078" s="22">
        <v>1109.7</v>
      </c>
      <c r="W4078" s="22">
        <v>985.3</v>
      </c>
      <c r="X4078" s="22">
        <v>918.5</v>
      </c>
      <c r="Y4078" s="22">
        <v>1031</v>
      </c>
      <c r="Z4078" s="22">
        <v>928.2</v>
      </c>
      <c r="AA4078" s="22">
        <v>977.5</v>
      </c>
      <c r="AB4078" s="22">
        <v>1060.5999999999999</v>
      </c>
      <c r="AC4078" s="22">
        <v>941.8</v>
      </c>
      <c r="AD4078" s="22" t="s">
        <v>179</v>
      </c>
      <c r="AE4078" s="22" t="s">
        <v>179</v>
      </c>
      <c r="AF4078" s="22" t="s">
        <v>179</v>
      </c>
      <c r="AG4078" s="22" t="s">
        <v>179</v>
      </c>
      <c r="AH4078" s="22" t="s">
        <v>179</v>
      </c>
      <c r="AI4078" s="22" t="s">
        <v>179</v>
      </c>
      <c r="AJ4078" s="22" t="s">
        <v>179</v>
      </c>
      <c r="AK4078" s="22" t="s">
        <v>179</v>
      </c>
      <c r="AL4078" s="22" t="s">
        <v>179</v>
      </c>
      <c r="AM4078" s="22" t="s">
        <v>179</v>
      </c>
      <c r="AN4078" s="22" t="s">
        <v>179</v>
      </c>
      <c r="AO4078" s="22" t="s">
        <v>180</v>
      </c>
      <c r="AP4078" s="22">
        <v>0</v>
      </c>
      <c r="AQ4078" s="22" t="s">
        <v>180</v>
      </c>
      <c r="AR4078" s="47">
        <f t="shared" si="254"/>
        <v>0.96055932631906482</v>
      </c>
      <c r="AS4078" s="47">
        <f t="shared" si="255"/>
        <v>0.35278060020359142</v>
      </c>
    </row>
    <row r="4079" spans="1:45" x14ac:dyDescent="0.25">
      <c r="A4079" s="22" t="s">
        <v>8715</v>
      </c>
      <c r="B4079" s="23" t="s">
        <v>8716</v>
      </c>
      <c r="C4079" s="22">
        <v>35</v>
      </c>
      <c r="D4079" s="22">
        <v>4</v>
      </c>
      <c r="E4079" s="22">
        <v>53</v>
      </c>
      <c r="F4079" s="22">
        <v>4</v>
      </c>
      <c r="G4079" s="22">
        <v>1</v>
      </c>
      <c r="H4079" s="22">
        <v>89</v>
      </c>
      <c r="I4079" s="22">
        <v>10</v>
      </c>
      <c r="J4079" s="22">
        <v>5.48</v>
      </c>
      <c r="K4079" s="22">
        <v>141</v>
      </c>
      <c r="L4079" s="22">
        <v>68.14</v>
      </c>
      <c r="M4079" s="22">
        <v>4</v>
      </c>
      <c r="N4079" s="22">
        <v>4</v>
      </c>
      <c r="O4079" s="22">
        <v>0</v>
      </c>
      <c r="P4079" s="48">
        <f t="shared" si="252"/>
        <v>7845.7400000000007</v>
      </c>
      <c r="Q4079" s="48">
        <f t="shared" si="253"/>
        <v>8088.7199999999993</v>
      </c>
      <c r="R4079" s="22">
        <v>9.4</v>
      </c>
      <c r="S4079" s="22">
        <v>5.25</v>
      </c>
      <c r="T4079" s="22">
        <v>9222.9</v>
      </c>
      <c r="U4079" s="22">
        <v>7234.3</v>
      </c>
      <c r="V4079" s="22">
        <v>7896.6</v>
      </c>
      <c r="W4079" s="22">
        <v>7583.9</v>
      </c>
      <c r="X4079" s="22">
        <v>7291</v>
      </c>
      <c r="Y4079" s="22">
        <v>8006.9</v>
      </c>
      <c r="Z4079" s="22">
        <v>7613.9</v>
      </c>
      <c r="AA4079" s="22">
        <v>7953.3</v>
      </c>
      <c r="AB4079" s="22">
        <v>8774.6</v>
      </c>
      <c r="AC4079" s="22">
        <v>8094.9</v>
      </c>
      <c r="AD4079" s="22" t="s">
        <v>179</v>
      </c>
      <c r="AE4079" s="22" t="s">
        <v>179</v>
      </c>
      <c r="AF4079" s="22" t="s">
        <v>179</v>
      </c>
      <c r="AG4079" s="22" t="s">
        <v>179</v>
      </c>
      <c r="AH4079" s="22" t="s">
        <v>179</v>
      </c>
      <c r="AI4079" s="22" t="s">
        <v>179</v>
      </c>
      <c r="AJ4079" s="22" t="s">
        <v>179</v>
      </c>
      <c r="AK4079" s="22" t="s">
        <v>179</v>
      </c>
      <c r="AL4079" s="22" t="s">
        <v>179</v>
      </c>
      <c r="AM4079" s="22" t="s">
        <v>179</v>
      </c>
      <c r="AN4079" s="22" t="s">
        <v>179</v>
      </c>
      <c r="AO4079" s="22" t="s">
        <v>180</v>
      </c>
      <c r="AP4079" s="22">
        <v>0</v>
      </c>
      <c r="AQ4079" s="22" t="s">
        <v>180</v>
      </c>
      <c r="AR4079" s="47">
        <f t="shared" si="254"/>
        <v>1.0309696727141096</v>
      </c>
      <c r="AS4079" s="47">
        <f t="shared" si="255"/>
        <v>0.58705142348850847</v>
      </c>
    </row>
    <row r="4080" spans="1:45" x14ac:dyDescent="0.25">
      <c r="A4080" s="22" t="s">
        <v>8717</v>
      </c>
      <c r="B4080" s="23" t="s">
        <v>8718</v>
      </c>
      <c r="C4080" s="22">
        <v>19</v>
      </c>
      <c r="D4080" s="22">
        <v>6</v>
      </c>
      <c r="E4080" s="22">
        <v>25</v>
      </c>
      <c r="F4080" s="22">
        <v>6</v>
      </c>
      <c r="G4080" s="22">
        <v>1</v>
      </c>
      <c r="H4080" s="22">
        <v>284</v>
      </c>
      <c r="I4080" s="22">
        <v>31.6</v>
      </c>
      <c r="J4080" s="22">
        <v>8.4700000000000006</v>
      </c>
      <c r="K4080" s="22">
        <v>100</v>
      </c>
      <c r="L4080" s="22">
        <v>39.97</v>
      </c>
      <c r="M4080" s="22">
        <v>6</v>
      </c>
      <c r="N4080" s="22">
        <v>6</v>
      </c>
      <c r="O4080" s="22">
        <v>0</v>
      </c>
      <c r="P4080" s="48">
        <f t="shared" si="252"/>
        <v>2549.4800000000005</v>
      </c>
      <c r="Q4080" s="48">
        <f t="shared" si="253"/>
        <v>2571.02</v>
      </c>
      <c r="R4080" s="22">
        <v>4.42</v>
      </c>
      <c r="S4080" s="22">
        <v>2.9</v>
      </c>
      <c r="T4080" s="22">
        <v>2545.6999999999998</v>
      </c>
      <c r="U4080" s="22">
        <v>2698.3</v>
      </c>
      <c r="V4080" s="22">
        <v>2550.6</v>
      </c>
      <c r="W4080" s="22">
        <v>2353.3000000000002</v>
      </c>
      <c r="X4080" s="22">
        <v>2599.5</v>
      </c>
      <c r="Y4080" s="22">
        <v>2557.6999999999998</v>
      </c>
      <c r="Z4080" s="22">
        <v>2517.8000000000002</v>
      </c>
      <c r="AA4080" s="22">
        <v>2488.3000000000002</v>
      </c>
      <c r="AB4080" s="22">
        <v>2620.6999999999998</v>
      </c>
      <c r="AC4080" s="22">
        <v>2670.6</v>
      </c>
      <c r="AD4080" s="22" t="s">
        <v>179</v>
      </c>
      <c r="AE4080" s="22" t="s">
        <v>179</v>
      </c>
      <c r="AF4080" s="22" t="s">
        <v>179</v>
      </c>
      <c r="AG4080" s="22" t="s">
        <v>179</v>
      </c>
      <c r="AH4080" s="22" t="s">
        <v>179</v>
      </c>
      <c r="AI4080" s="22" t="s">
        <v>179</v>
      </c>
      <c r="AJ4080" s="22" t="s">
        <v>179</v>
      </c>
      <c r="AK4080" s="22" t="s">
        <v>179</v>
      </c>
      <c r="AL4080" s="22" t="s">
        <v>179</v>
      </c>
      <c r="AM4080" s="22" t="s">
        <v>179</v>
      </c>
      <c r="AN4080" s="22" t="s">
        <v>179</v>
      </c>
      <c r="AO4080" s="22" t="s">
        <v>180</v>
      </c>
      <c r="AP4080" s="22">
        <v>0</v>
      </c>
      <c r="AQ4080" s="22" t="s">
        <v>180</v>
      </c>
      <c r="AR4080" s="47">
        <f t="shared" si="254"/>
        <v>1.0084487817123491</v>
      </c>
      <c r="AS4080" s="47">
        <f t="shared" si="255"/>
        <v>0.78669998662919616</v>
      </c>
    </row>
    <row r="4081" spans="1:45" x14ac:dyDescent="0.25">
      <c r="A4081" s="22" t="s">
        <v>8719</v>
      </c>
      <c r="B4081" s="23" t="s">
        <v>8720</v>
      </c>
      <c r="C4081" s="22">
        <v>27</v>
      </c>
      <c r="D4081" s="22">
        <v>6</v>
      </c>
      <c r="E4081" s="22">
        <v>26</v>
      </c>
      <c r="F4081" s="22">
        <v>6</v>
      </c>
      <c r="G4081" s="22">
        <v>1</v>
      </c>
      <c r="H4081" s="22">
        <v>255</v>
      </c>
      <c r="I4081" s="22">
        <v>28.9</v>
      </c>
      <c r="J4081" s="22">
        <v>8.2899999999999991</v>
      </c>
      <c r="K4081" s="22">
        <v>198</v>
      </c>
      <c r="L4081" s="22">
        <v>68.94</v>
      </c>
      <c r="M4081" s="22">
        <v>6</v>
      </c>
      <c r="N4081" s="22">
        <v>6</v>
      </c>
      <c r="O4081" s="22">
        <v>0</v>
      </c>
      <c r="P4081" s="48">
        <f t="shared" si="252"/>
        <v>1417.48</v>
      </c>
      <c r="Q4081" s="48">
        <f t="shared" si="253"/>
        <v>1469.5</v>
      </c>
      <c r="R4081" s="22">
        <v>3.74</v>
      </c>
      <c r="S4081" s="22">
        <v>6.21</v>
      </c>
      <c r="T4081" s="22">
        <v>1332.3</v>
      </c>
      <c r="U4081" s="22">
        <v>1463.6</v>
      </c>
      <c r="V4081" s="22">
        <v>1461.6</v>
      </c>
      <c r="W4081" s="22">
        <v>1379.6</v>
      </c>
      <c r="X4081" s="22">
        <v>1450.3</v>
      </c>
      <c r="Y4081" s="22">
        <v>1514.6</v>
      </c>
      <c r="Z4081" s="22">
        <v>1384.8</v>
      </c>
      <c r="AA4081" s="22">
        <v>1593.2</v>
      </c>
      <c r="AB4081" s="22">
        <v>1478.8</v>
      </c>
      <c r="AC4081" s="22">
        <v>1376.1</v>
      </c>
      <c r="AD4081" s="22" t="s">
        <v>179</v>
      </c>
      <c r="AE4081" s="22" t="s">
        <v>179</v>
      </c>
      <c r="AF4081" s="22" t="s">
        <v>179</v>
      </c>
      <c r="AG4081" s="22" t="s">
        <v>179</v>
      </c>
      <c r="AH4081" s="22" t="s">
        <v>179</v>
      </c>
      <c r="AI4081" s="22" t="s">
        <v>179</v>
      </c>
      <c r="AJ4081" s="22" t="s">
        <v>179</v>
      </c>
      <c r="AK4081" s="22" t="s">
        <v>179</v>
      </c>
      <c r="AL4081" s="22" t="s">
        <v>179</v>
      </c>
      <c r="AM4081" s="22" t="s">
        <v>179</v>
      </c>
      <c r="AN4081" s="22" t="s">
        <v>179</v>
      </c>
      <c r="AO4081" s="22" t="s">
        <v>180</v>
      </c>
      <c r="AP4081" s="22">
        <v>0</v>
      </c>
      <c r="AQ4081" s="22" t="s">
        <v>180</v>
      </c>
      <c r="AR4081" s="47">
        <f t="shared" si="254"/>
        <v>1.0366989304963738</v>
      </c>
      <c r="AS4081" s="47">
        <f t="shared" si="255"/>
        <v>0.39087623759359397</v>
      </c>
    </row>
    <row r="4082" spans="1:45" x14ac:dyDescent="0.25">
      <c r="A4082" s="22" t="s">
        <v>8721</v>
      </c>
      <c r="B4082" s="23" t="s">
        <v>8722</v>
      </c>
      <c r="C4082" s="22">
        <v>3</v>
      </c>
      <c r="D4082" s="22">
        <v>4</v>
      </c>
      <c r="E4082" s="22">
        <v>11</v>
      </c>
      <c r="F4082" s="22">
        <v>2</v>
      </c>
      <c r="G4082" s="22">
        <v>1</v>
      </c>
      <c r="H4082" s="22">
        <v>1612</v>
      </c>
      <c r="I4082" s="22">
        <v>174</v>
      </c>
      <c r="J4082" s="22">
        <v>5.12</v>
      </c>
      <c r="K4082" s="22">
        <v>87</v>
      </c>
      <c r="L4082" s="22">
        <v>23.4</v>
      </c>
      <c r="M4082" s="22">
        <v>3</v>
      </c>
      <c r="N4082" s="22">
        <v>4</v>
      </c>
      <c r="O4082" s="22">
        <v>0</v>
      </c>
      <c r="P4082" s="48">
        <f t="shared" si="252"/>
        <v>183.27999999999997</v>
      </c>
      <c r="Q4082" s="48">
        <f t="shared" si="253"/>
        <v>171.02</v>
      </c>
      <c r="R4082" s="22">
        <v>7.99</v>
      </c>
      <c r="S4082" s="22">
        <v>7.72</v>
      </c>
      <c r="T4082" s="22">
        <v>190.1</v>
      </c>
      <c r="U4082" s="22">
        <v>157.80000000000001</v>
      </c>
      <c r="V4082" s="22">
        <v>181</v>
      </c>
      <c r="W4082" s="22">
        <v>200.7</v>
      </c>
      <c r="X4082" s="22">
        <v>186.8</v>
      </c>
      <c r="Y4082" s="22">
        <v>165.7</v>
      </c>
      <c r="Z4082" s="22">
        <v>180.7</v>
      </c>
      <c r="AA4082" s="22">
        <v>189</v>
      </c>
      <c r="AB4082" s="22">
        <v>161.1</v>
      </c>
      <c r="AC4082" s="22">
        <v>158.6</v>
      </c>
      <c r="AD4082" s="22" t="s">
        <v>179</v>
      </c>
      <c r="AE4082" s="22" t="s">
        <v>179</v>
      </c>
      <c r="AF4082" s="22" t="s">
        <v>179</v>
      </c>
      <c r="AG4082" s="22" t="s">
        <v>179</v>
      </c>
      <c r="AH4082" s="22" t="s">
        <v>179</v>
      </c>
      <c r="AI4082" s="22" t="s">
        <v>179</v>
      </c>
      <c r="AJ4082" s="22" t="s">
        <v>179</v>
      </c>
      <c r="AK4082" s="22" t="s">
        <v>179</v>
      </c>
      <c r="AL4082" s="22" t="s">
        <v>179</v>
      </c>
      <c r="AM4082" s="22" t="s">
        <v>179</v>
      </c>
      <c r="AN4082" s="22" t="s">
        <v>179</v>
      </c>
      <c r="AO4082" s="22" t="s">
        <v>180</v>
      </c>
      <c r="AP4082" s="22">
        <v>0</v>
      </c>
      <c r="AQ4082" s="22" t="s">
        <v>180</v>
      </c>
      <c r="AR4082" s="47">
        <f t="shared" si="254"/>
        <v>0.93310781318201674</v>
      </c>
      <c r="AS4082" s="47">
        <f t="shared" si="255"/>
        <v>0.35832143134159317</v>
      </c>
    </row>
    <row r="4083" spans="1:45" x14ac:dyDescent="0.25">
      <c r="A4083" s="22" t="s">
        <v>8723</v>
      </c>
      <c r="B4083" s="23" t="s">
        <v>8724</v>
      </c>
      <c r="C4083" s="22">
        <v>35</v>
      </c>
      <c r="D4083" s="22">
        <v>10</v>
      </c>
      <c r="E4083" s="22">
        <v>51</v>
      </c>
      <c r="F4083" s="22">
        <v>10</v>
      </c>
      <c r="G4083" s="22">
        <v>1</v>
      </c>
      <c r="H4083" s="22">
        <v>322</v>
      </c>
      <c r="I4083" s="22">
        <v>35.5</v>
      </c>
      <c r="J4083" s="22">
        <v>5.38</v>
      </c>
      <c r="K4083" s="22">
        <v>454</v>
      </c>
      <c r="L4083" s="22">
        <v>99.72</v>
      </c>
      <c r="M4083" s="22">
        <v>10</v>
      </c>
      <c r="N4083" s="22">
        <v>10</v>
      </c>
      <c r="O4083" s="22">
        <v>0</v>
      </c>
      <c r="P4083" s="48">
        <f t="shared" si="252"/>
        <v>3847.2599999999998</v>
      </c>
      <c r="Q4083" s="48">
        <f t="shared" si="253"/>
        <v>3741.66</v>
      </c>
      <c r="R4083" s="22">
        <v>5</v>
      </c>
      <c r="S4083" s="22">
        <v>2.77</v>
      </c>
      <c r="T4083" s="22">
        <v>3745.4</v>
      </c>
      <c r="U4083" s="22">
        <v>4088</v>
      </c>
      <c r="V4083" s="22">
        <v>3907.7</v>
      </c>
      <c r="W4083" s="22">
        <v>3961.4</v>
      </c>
      <c r="X4083" s="22">
        <v>3533.8</v>
      </c>
      <c r="Y4083" s="22">
        <v>3899.5</v>
      </c>
      <c r="Z4083" s="22">
        <v>3734.6</v>
      </c>
      <c r="AA4083" s="22">
        <v>3634</v>
      </c>
      <c r="AB4083" s="22">
        <v>3772.6</v>
      </c>
      <c r="AC4083" s="22">
        <v>3667.6</v>
      </c>
      <c r="AD4083" s="22" t="s">
        <v>179</v>
      </c>
      <c r="AE4083" s="22" t="s">
        <v>179</v>
      </c>
      <c r="AF4083" s="22" t="s">
        <v>179</v>
      </c>
      <c r="AG4083" s="22" t="s">
        <v>179</v>
      </c>
      <c r="AH4083" s="22" t="s">
        <v>179</v>
      </c>
      <c r="AI4083" s="22" t="s">
        <v>179</v>
      </c>
      <c r="AJ4083" s="22" t="s">
        <v>179</v>
      </c>
      <c r="AK4083" s="22" t="s">
        <v>179</v>
      </c>
      <c r="AL4083" s="22" t="s">
        <v>179</v>
      </c>
      <c r="AM4083" s="22" t="s">
        <v>179</v>
      </c>
      <c r="AN4083" s="22" t="s">
        <v>179</v>
      </c>
      <c r="AO4083" s="22" t="s">
        <v>180</v>
      </c>
      <c r="AP4083" s="22">
        <v>0</v>
      </c>
      <c r="AQ4083" s="22" t="s">
        <v>180</v>
      </c>
      <c r="AR4083" s="47">
        <f t="shared" si="254"/>
        <v>0.97255189407526399</v>
      </c>
      <c r="AS4083" s="47">
        <f t="shared" si="255"/>
        <v>0.37227198326265304</v>
      </c>
    </row>
    <row r="4084" spans="1:45" x14ac:dyDescent="0.25">
      <c r="A4084" s="22" t="s">
        <v>8725</v>
      </c>
      <c r="B4084" s="23" t="s">
        <v>8726</v>
      </c>
      <c r="C4084" s="22">
        <v>6</v>
      </c>
      <c r="D4084" s="22">
        <v>4</v>
      </c>
      <c r="E4084" s="22">
        <v>12</v>
      </c>
      <c r="F4084" s="22">
        <v>4</v>
      </c>
      <c r="G4084" s="22">
        <v>1</v>
      </c>
      <c r="H4084" s="22">
        <v>790</v>
      </c>
      <c r="I4084" s="22">
        <v>88.3</v>
      </c>
      <c r="J4084" s="22">
        <v>5.57</v>
      </c>
      <c r="K4084" s="22">
        <v>108</v>
      </c>
      <c r="L4084" s="22">
        <v>23.03</v>
      </c>
      <c r="M4084" s="22">
        <v>4</v>
      </c>
      <c r="N4084" s="22">
        <v>4</v>
      </c>
      <c r="O4084" s="22">
        <v>0</v>
      </c>
      <c r="P4084" s="48">
        <f t="shared" si="252"/>
        <v>736.86</v>
      </c>
      <c r="Q4084" s="48">
        <f t="shared" si="253"/>
        <v>738.34</v>
      </c>
      <c r="R4084" s="22">
        <v>5.78</v>
      </c>
      <c r="S4084" s="22">
        <v>4.1900000000000004</v>
      </c>
      <c r="T4084" s="22">
        <v>700.3</v>
      </c>
      <c r="U4084" s="22">
        <v>771.7</v>
      </c>
      <c r="V4084" s="22">
        <v>790.4</v>
      </c>
      <c r="W4084" s="22">
        <v>745.1</v>
      </c>
      <c r="X4084" s="22">
        <v>676.8</v>
      </c>
      <c r="Y4084" s="22">
        <v>749.2</v>
      </c>
      <c r="Z4084" s="22">
        <v>737.5</v>
      </c>
      <c r="AA4084" s="22">
        <v>738.2</v>
      </c>
      <c r="AB4084" s="22">
        <v>776.2</v>
      </c>
      <c r="AC4084" s="22">
        <v>690.6</v>
      </c>
      <c r="AD4084" s="22" t="s">
        <v>179</v>
      </c>
      <c r="AE4084" s="22" t="s">
        <v>179</v>
      </c>
      <c r="AF4084" s="22" t="s">
        <v>179</v>
      </c>
      <c r="AG4084" s="22" t="s">
        <v>179</v>
      </c>
      <c r="AH4084" s="22" t="s">
        <v>179</v>
      </c>
      <c r="AI4084" s="22" t="s">
        <v>179</v>
      </c>
      <c r="AJ4084" s="22" t="s">
        <v>179</v>
      </c>
      <c r="AK4084" s="22" t="s">
        <v>179</v>
      </c>
      <c r="AL4084" s="22" t="s">
        <v>179</v>
      </c>
      <c r="AM4084" s="22" t="s">
        <v>179</v>
      </c>
      <c r="AN4084" s="22" t="s">
        <v>179</v>
      </c>
      <c r="AO4084" s="22" t="s">
        <v>180</v>
      </c>
      <c r="AP4084" s="22">
        <v>0</v>
      </c>
      <c r="AQ4084" s="22" t="s">
        <v>180</v>
      </c>
      <c r="AR4084" s="47">
        <f t="shared" si="254"/>
        <v>1.0020085226501643</v>
      </c>
      <c r="AS4084" s="47">
        <f t="shared" si="255"/>
        <v>0.94249031467614719</v>
      </c>
    </row>
    <row r="4085" spans="1:45" x14ac:dyDescent="0.25">
      <c r="A4085" s="22" t="s">
        <v>8727</v>
      </c>
      <c r="B4085" s="23" t="s">
        <v>8728</v>
      </c>
      <c r="C4085" s="22">
        <v>5</v>
      </c>
      <c r="D4085" s="22">
        <v>3</v>
      </c>
      <c r="E4085" s="22">
        <v>8</v>
      </c>
      <c r="F4085" s="22">
        <v>3</v>
      </c>
      <c r="G4085" s="22">
        <v>1</v>
      </c>
      <c r="H4085" s="22">
        <v>654</v>
      </c>
      <c r="I4085" s="22">
        <v>73.900000000000006</v>
      </c>
      <c r="J4085" s="22">
        <v>8.18</v>
      </c>
      <c r="K4085" s="22">
        <v>79</v>
      </c>
      <c r="L4085" s="22">
        <v>15.44</v>
      </c>
      <c r="M4085" s="22">
        <v>3</v>
      </c>
      <c r="N4085" s="22">
        <v>3</v>
      </c>
      <c r="O4085" s="22">
        <v>0</v>
      </c>
      <c r="P4085" s="48">
        <f t="shared" si="252"/>
        <v>440.46000000000004</v>
      </c>
      <c r="Q4085" s="48">
        <f t="shared" si="253"/>
        <v>427.85999999999996</v>
      </c>
      <c r="R4085" s="22">
        <v>3.17</v>
      </c>
      <c r="S4085" s="22">
        <v>5.68</v>
      </c>
      <c r="T4085" s="22">
        <v>437</v>
      </c>
      <c r="U4085" s="22">
        <v>438.7</v>
      </c>
      <c r="V4085" s="22">
        <v>434.5</v>
      </c>
      <c r="W4085" s="22">
        <v>445.8</v>
      </c>
      <c r="X4085" s="22">
        <v>446.3</v>
      </c>
      <c r="Y4085" s="22">
        <v>394.9</v>
      </c>
      <c r="Z4085" s="22">
        <v>455.4</v>
      </c>
      <c r="AA4085" s="22">
        <v>412</v>
      </c>
      <c r="AB4085" s="22">
        <v>442.9</v>
      </c>
      <c r="AC4085" s="22">
        <v>434.1</v>
      </c>
      <c r="AD4085" s="22" t="s">
        <v>179</v>
      </c>
      <c r="AE4085" s="22" t="s">
        <v>179</v>
      </c>
      <c r="AF4085" s="22" t="s">
        <v>179</v>
      </c>
      <c r="AG4085" s="22" t="s">
        <v>179</v>
      </c>
      <c r="AH4085" s="22" t="s">
        <v>179</v>
      </c>
      <c r="AI4085" s="22" t="s">
        <v>179</v>
      </c>
      <c r="AJ4085" s="22" t="s">
        <v>179</v>
      </c>
      <c r="AK4085" s="22" t="s">
        <v>179</v>
      </c>
      <c r="AL4085" s="22" t="s">
        <v>179</v>
      </c>
      <c r="AM4085" s="22" t="s">
        <v>179</v>
      </c>
      <c r="AN4085" s="22" t="s">
        <v>179</v>
      </c>
      <c r="AO4085" s="22" t="s">
        <v>180</v>
      </c>
      <c r="AP4085" s="22">
        <v>0</v>
      </c>
      <c r="AQ4085" s="22" t="s">
        <v>180</v>
      </c>
      <c r="AR4085" s="47">
        <f t="shared" si="254"/>
        <v>0.97139354311401693</v>
      </c>
      <c r="AS4085" s="47">
        <f t="shared" si="255"/>
        <v>0.26794859062599746</v>
      </c>
    </row>
    <row r="4086" spans="1:45" x14ac:dyDescent="0.25">
      <c r="A4086" s="22" t="s">
        <v>8729</v>
      </c>
      <c r="B4086" s="23" t="s">
        <v>8730</v>
      </c>
      <c r="C4086" s="22">
        <v>28</v>
      </c>
      <c r="D4086" s="22">
        <v>7</v>
      </c>
      <c r="E4086" s="22">
        <v>31</v>
      </c>
      <c r="F4086" s="22">
        <v>7</v>
      </c>
      <c r="G4086" s="22">
        <v>1</v>
      </c>
      <c r="H4086" s="22">
        <v>289</v>
      </c>
      <c r="I4086" s="22">
        <v>33.4</v>
      </c>
      <c r="J4086" s="22">
        <v>4.32</v>
      </c>
      <c r="K4086" s="22">
        <v>383</v>
      </c>
      <c r="L4086" s="22">
        <v>80.75</v>
      </c>
      <c r="M4086" s="22">
        <v>7</v>
      </c>
      <c r="N4086" s="22">
        <v>7</v>
      </c>
      <c r="O4086" s="22">
        <v>0</v>
      </c>
      <c r="P4086" s="48">
        <f t="shared" si="252"/>
        <v>2326.2799999999997</v>
      </c>
      <c r="Q4086" s="48">
        <f t="shared" si="253"/>
        <v>2482.94</v>
      </c>
      <c r="R4086" s="22">
        <v>3.87</v>
      </c>
      <c r="S4086" s="22">
        <v>12.19</v>
      </c>
      <c r="T4086" s="22">
        <v>2432.6999999999998</v>
      </c>
      <c r="U4086" s="22">
        <v>2332.3000000000002</v>
      </c>
      <c r="V4086" s="22">
        <v>2408.6</v>
      </c>
      <c r="W4086" s="22">
        <v>2201.4</v>
      </c>
      <c r="X4086" s="22">
        <v>2256.4</v>
      </c>
      <c r="Y4086" s="22">
        <v>2710.4</v>
      </c>
      <c r="Z4086" s="22">
        <v>2867</v>
      </c>
      <c r="AA4086" s="22">
        <v>2229.3000000000002</v>
      </c>
      <c r="AB4086" s="22">
        <v>2164.3000000000002</v>
      </c>
      <c r="AC4086" s="22">
        <v>2443.6999999999998</v>
      </c>
      <c r="AD4086" s="22" t="s">
        <v>179</v>
      </c>
      <c r="AE4086" s="22" t="s">
        <v>179</v>
      </c>
      <c r="AF4086" s="22" t="s">
        <v>179</v>
      </c>
      <c r="AG4086" s="22" t="s">
        <v>179</v>
      </c>
      <c r="AH4086" s="22" t="s">
        <v>179</v>
      </c>
      <c r="AI4086" s="22" t="s">
        <v>179</v>
      </c>
      <c r="AJ4086" s="22" t="s">
        <v>179</v>
      </c>
      <c r="AK4086" s="22" t="s">
        <v>179</v>
      </c>
      <c r="AL4086" s="22" t="s">
        <v>179</v>
      </c>
      <c r="AM4086" s="22" t="s">
        <v>179</v>
      </c>
      <c r="AN4086" s="22" t="s">
        <v>179</v>
      </c>
      <c r="AO4086" s="22" t="s">
        <v>180</v>
      </c>
      <c r="AP4086" s="22">
        <v>0</v>
      </c>
      <c r="AQ4086" s="22" t="s">
        <v>180</v>
      </c>
      <c r="AR4086" s="47">
        <f t="shared" si="254"/>
        <v>1.0673435699915748</v>
      </c>
      <c r="AS4086" s="47">
        <f t="shared" si="255"/>
        <v>0.27599709261457644</v>
      </c>
    </row>
    <row r="4087" spans="1:45" x14ac:dyDescent="0.25">
      <c r="A4087" s="22" t="s">
        <v>8731</v>
      </c>
      <c r="B4087" s="23" t="s">
        <v>8732</v>
      </c>
      <c r="C4087" s="22">
        <v>49</v>
      </c>
      <c r="D4087" s="22">
        <v>14</v>
      </c>
      <c r="E4087" s="22">
        <v>40</v>
      </c>
      <c r="F4087" s="22">
        <v>14</v>
      </c>
      <c r="G4087" s="22">
        <v>1</v>
      </c>
      <c r="H4087" s="22">
        <v>336</v>
      </c>
      <c r="I4087" s="22">
        <v>38.1</v>
      </c>
      <c r="J4087" s="22">
        <v>5.45</v>
      </c>
      <c r="K4087" s="22">
        <v>238</v>
      </c>
      <c r="L4087" s="22">
        <v>80.48</v>
      </c>
      <c r="M4087" s="22">
        <v>14</v>
      </c>
      <c r="N4087" s="22">
        <v>14</v>
      </c>
      <c r="O4087" s="22">
        <v>0</v>
      </c>
      <c r="P4087" s="48">
        <f t="shared" si="252"/>
        <v>2111.4</v>
      </c>
      <c r="Q4087" s="48">
        <f t="shared" si="253"/>
        <v>2170.3200000000002</v>
      </c>
      <c r="R4087" s="22">
        <v>11.77</v>
      </c>
      <c r="S4087" s="22">
        <v>7.35</v>
      </c>
      <c r="T4087" s="22">
        <v>1810.6</v>
      </c>
      <c r="U4087" s="22">
        <v>2445.1999999999998</v>
      </c>
      <c r="V4087" s="22">
        <v>2027.3</v>
      </c>
      <c r="W4087" s="22">
        <v>2357.9</v>
      </c>
      <c r="X4087" s="22">
        <v>1916</v>
      </c>
      <c r="Y4087" s="22">
        <v>2138.3000000000002</v>
      </c>
      <c r="Z4087" s="22">
        <v>1977.9</v>
      </c>
      <c r="AA4087" s="22">
        <v>2074.4</v>
      </c>
      <c r="AB4087" s="22">
        <v>2371.5</v>
      </c>
      <c r="AC4087" s="22">
        <v>2289.5</v>
      </c>
      <c r="AD4087" s="22" t="s">
        <v>179</v>
      </c>
      <c r="AE4087" s="22" t="s">
        <v>179</v>
      </c>
      <c r="AF4087" s="22" t="s">
        <v>179</v>
      </c>
      <c r="AG4087" s="22" t="s">
        <v>179</v>
      </c>
      <c r="AH4087" s="22" t="s">
        <v>179</v>
      </c>
      <c r="AI4087" s="22" t="s">
        <v>179</v>
      </c>
      <c r="AJ4087" s="22" t="s">
        <v>179</v>
      </c>
      <c r="AK4087" s="22" t="s">
        <v>179</v>
      </c>
      <c r="AL4087" s="22" t="s">
        <v>179</v>
      </c>
      <c r="AM4087" s="22" t="s">
        <v>179</v>
      </c>
      <c r="AN4087" s="22" t="s">
        <v>179</v>
      </c>
      <c r="AO4087" s="22" t="s">
        <v>180</v>
      </c>
      <c r="AP4087" s="22">
        <v>0</v>
      </c>
      <c r="AQ4087" s="22" t="s">
        <v>180</v>
      </c>
      <c r="AR4087" s="47">
        <f t="shared" si="254"/>
        <v>1.0279056550156296</v>
      </c>
      <c r="AS4087" s="47">
        <f t="shared" si="255"/>
        <v>0.71459193996830739</v>
      </c>
    </row>
    <row r="4088" spans="1:45" x14ac:dyDescent="0.25">
      <c r="A4088" s="22" t="s">
        <v>8733</v>
      </c>
      <c r="B4088" s="23" t="s">
        <v>8734</v>
      </c>
      <c r="C4088" s="22">
        <v>1</v>
      </c>
      <c r="D4088" s="22">
        <v>1</v>
      </c>
      <c r="E4088" s="22">
        <v>1</v>
      </c>
      <c r="F4088" s="22">
        <v>1</v>
      </c>
      <c r="G4088" s="22">
        <v>1</v>
      </c>
      <c r="H4088" s="22">
        <v>1487</v>
      </c>
      <c r="I4088" s="22">
        <v>165.2</v>
      </c>
      <c r="J4088" s="22">
        <v>6.7</v>
      </c>
      <c r="K4088" s="22" t="s">
        <v>180</v>
      </c>
      <c r="L4088" s="22">
        <v>2.0099999999999998</v>
      </c>
      <c r="M4088" s="22" t="s">
        <v>180</v>
      </c>
      <c r="N4088" s="22">
        <v>1</v>
      </c>
      <c r="O4088" s="22">
        <v>0</v>
      </c>
      <c r="P4088" s="48" t="e">
        <f t="shared" si="252"/>
        <v>#DIV/0!</v>
      </c>
      <c r="Q4088" s="48" t="e">
        <f t="shared" si="253"/>
        <v>#DIV/0!</v>
      </c>
      <c r="R4088" s="22" t="s">
        <v>180</v>
      </c>
      <c r="S4088" s="22" t="s">
        <v>180</v>
      </c>
      <c r="T4088" s="22" t="s">
        <v>180</v>
      </c>
      <c r="U4088" s="22" t="s">
        <v>180</v>
      </c>
      <c r="V4088" s="22" t="s">
        <v>180</v>
      </c>
      <c r="W4088" s="22" t="s">
        <v>180</v>
      </c>
      <c r="X4088" s="22" t="s">
        <v>180</v>
      </c>
      <c r="Y4088" s="22" t="s">
        <v>180</v>
      </c>
      <c r="Z4088" s="22" t="s">
        <v>180</v>
      </c>
      <c r="AA4088" s="22" t="s">
        <v>180</v>
      </c>
      <c r="AB4088" s="22" t="s">
        <v>180</v>
      </c>
      <c r="AC4088" s="22" t="s">
        <v>180</v>
      </c>
      <c r="AD4088" s="22" t="s">
        <v>179</v>
      </c>
      <c r="AE4088" s="22" t="s">
        <v>179</v>
      </c>
      <c r="AF4088" s="22" t="s">
        <v>179</v>
      </c>
      <c r="AG4088" s="22" t="s">
        <v>179</v>
      </c>
      <c r="AH4088" s="22" t="s">
        <v>179</v>
      </c>
      <c r="AI4088" s="22" t="s">
        <v>179</v>
      </c>
      <c r="AJ4088" s="22" t="s">
        <v>179</v>
      </c>
      <c r="AK4088" s="22" t="s">
        <v>179</v>
      </c>
      <c r="AL4088" s="22" t="s">
        <v>179</v>
      </c>
      <c r="AM4088" s="22" t="s">
        <v>179</v>
      </c>
      <c r="AN4088" s="22" t="s">
        <v>179</v>
      </c>
      <c r="AO4088" s="22" t="s">
        <v>180</v>
      </c>
      <c r="AP4088" s="22">
        <v>0</v>
      </c>
      <c r="AQ4088" s="22" t="s">
        <v>180</v>
      </c>
      <c r="AR4088" s="47" t="e">
        <f t="shared" si="254"/>
        <v>#DIV/0!</v>
      </c>
      <c r="AS4088" s="47" t="e">
        <f t="shared" si="255"/>
        <v>#DIV/0!</v>
      </c>
    </row>
    <row r="4089" spans="1:45" x14ac:dyDescent="0.25">
      <c r="A4089" s="22" t="s">
        <v>8735</v>
      </c>
      <c r="B4089" s="23" t="s">
        <v>8736</v>
      </c>
      <c r="C4089" s="22">
        <v>1</v>
      </c>
      <c r="D4089" s="22">
        <v>1</v>
      </c>
      <c r="E4089" s="22">
        <v>2</v>
      </c>
      <c r="F4089" s="22">
        <v>1</v>
      </c>
      <c r="G4089" s="22">
        <v>1</v>
      </c>
      <c r="H4089" s="22">
        <v>991</v>
      </c>
      <c r="I4089" s="22">
        <v>109.6</v>
      </c>
      <c r="J4089" s="22">
        <v>7.77</v>
      </c>
      <c r="K4089" s="22">
        <v>0</v>
      </c>
      <c r="L4089" s="22">
        <v>2.21</v>
      </c>
      <c r="M4089" s="22">
        <v>1</v>
      </c>
      <c r="N4089" s="22">
        <v>1</v>
      </c>
      <c r="O4089" s="22">
        <v>0</v>
      </c>
      <c r="P4089" s="48" t="e">
        <f t="shared" si="252"/>
        <v>#DIV/0!</v>
      </c>
      <c r="Q4089" s="48" t="e">
        <f t="shared" si="253"/>
        <v>#DIV/0!</v>
      </c>
      <c r="R4089" s="22" t="s">
        <v>180</v>
      </c>
      <c r="S4089" s="22" t="s">
        <v>180</v>
      </c>
      <c r="T4089" s="22" t="s">
        <v>180</v>
      </c>
      <c r="U4089" s="22" t="s">
        <v>180</v>
      </c>
      <c r="V4089" s="22" t="s">
        <v>180</v>
      </c>
      <c r="W4089" s="22" t="s">
        <v>180</v>
      </c>
      <c r="X4089" s="22" t="s">
        <v>180</v>
      </c>
      <c r="Y4089" s="22" t="s">
        <v>180</v>
      </c>
      <c r="Z4089" s="22" t="s">
        <v>180</v>
      </c>
      <c r="AA4089" s="22" t="s">
        <v>180</v>
      </c>
      <c r="AB4089" s="22" t="s">
        <v>180</v>
      </c>
      <c r="AC4089" s="22" t="s">
        <v>180</v>
      </c>
      <c r="AD4089" s="22" t="s">
        <v>179</v>
      </c>
      <c r="AE4089" s="22" t="s">
        <v>179</v>
      </c>
      <c r="AF4089" s="22" t="s">
        <v>179</v>
      </c>
      <c r="AG4089" s="22" t="s">
        <v>179</v>
      </c>
      <c r="AH4089" s="22" t="s">
        <v>179</v>
      </c>
      <c r="AI4089" s="22" t="s">
        <v>179</v>
      </c>
      <c r="AJ4089" s="22" t="s">
        <v>179</v>
      </c>
      <c r="AK4089" s="22" t="s">
        <v>179</v>
      </c>
      <c r="AL4089" s="22" t="s">
        <v>179</v>
      </c>
      <c r="AM4089" s="22" t="s">
        <v>179</v>
      </c>
      <c r="AN4089" s="22" t="s">
        <v>179</v>
      </c>
      <c r="AO4089" s="22" t="s">
        <v>180</v>
      </c>
      <c r="AP4089" s="22">
        <v>0</v>
      </c>
      <c r="AQ4089" s="22" t="s">
        <v>180</v>
      </c>
      <c r="AR4089" s="47" t="e">
        <f t="shared" si="254"/>
        <v>#DIV/0!</v>
      </c>
      <c r="AS4089" s="47" t="e">
        <f t="shared" si="255"/>
        <v>#DIV/0!</v>
      </c>
    </row>
    <row r="4090" spans="1:45" x14ac:dyDescent="0.25">
      <c r="A4090" s="22" t="s">
        <v>8737</v>
      </c>
      <c r="B4090" s="23" t="s">
        <v>8738</v>
      </c>
      <c r="C4090" s="22">
        <v>1</v>
      </c>
      <c r="D4090" s="22">
        <v>2</v>
      </c>
      <c r="E4090" s="22">
        <v>4</v>
      </c>
      <c r="F4090" s="22">
        <v>2</v>
      </c>
      <c r="G4090" s="22">
        <v>1</v>
      </c>
      <c r="H4090" s="22">
        <v>2444</v>
      </c>
      <c r="I4090" s="22">
        <v>265.5</v>
      </c>
      <c r="J4090" s="22">
        <v>5.6</v>
      </c>
      <c r="K4090" s="22">
        <v>0</v>
      </c>
      <c r="L4090" s="22">
        <v>4.72</v>
      </c>
      <c r="M4090" s="22">
        <v>2</v>
      </c>
      <c r="N4090" s="22">
        <v>2</v>
      </c>
      <c r="O4090" s="22">
        <v>0</v>
      </c>
      <c r="P4090" s="48">
        <f t="shared" si="252"/>
        <v>253.82</v>
      </c>
      <c r="Q4090" s="48">
        <f t="shared" si="253"/>
        <v>252.66000000000003</v>
      </c>
      <c r="R4090" s="22">
        <v>4.63</v>
      </c>
      <c r="S4090" s="22">
        <v>5.77</v>
      </c>
      <c r="T4090" s="22">
        <v>251.4</v>
      </c>
      <c r="U4090" s="22">
        <v>245.1</v>
      </c>
      <c r="V4090" s="22">
        <v>274.60000000000002</v>
      </c>
      <c r="W4090" s="22">
        <v>256</v>
      </c>
      <c r="X4090" s="22">
        <v>242</v>
      </c>
      <c r="Y4090" s="22">
        <v>260.39999999999998</v>
      </c>
      <c r="Z4090" s="22">
        <v>249.8</v>
      </c>
      <c r="AA4090" s="22">
        <v>232.5</v>
      </c>
      <c r="AB4090" s="22">
        <v>271.7</v>
      </c>
      <c r="AC4090" s="22">
        <v>248.9</v>
      </c>
      <c r="AD4090" s="22" t="s">
        <v>179</v>
      </c>
      <c r="AE4090" s="22" t="s">
        <v>179</v>
      </c>
      <c r="AF4090" s="22" t="s">
        <v>179</v>
      </c>
      <c r="AG4090" s="22" t="s">
        <v>179</v>
      </c>
      <c r="AH4090" s="22" t="s">
        <v>179</v>
      </c>
      <c r="AI4090" s="22" t="s">
        <v>179</v>
      </c>
      <c r="AJ4090" s="22" t="s">
        <v>179</v>
      </c>
      <c r="AK4090" s="22" t="s">
        <v>179</v>
      </c>
      <c r="AL4090" s="22" t="s">
        <v>179</v>
      </c>
      <c r="AM4090" s="22" t="s">
        <v>179</v>
      </c>
      <c r="AN4090" s="22" t="s">
        <v>179</v>
      </c>
      <c r="AO4090" s="22" t="s">
        <v>180</v>
      </c>
      <c r="AP4090" s="22">
        <v>0</v>
      </c>
      <c r="AQ4090" s="22" t="s">
        <v>180</v>
      </c>
      <c r="AR4090" s="47">
        <f t="shared" si="254"/>
        <v>0.99542983216452618</v>
      </c>
      <c r="AS4090" s="47">
        <f t="shared" si="255"/>
        <v>0.91655597168955694</v>
      </c>
    </row>
    <row r="4091" spans="1:45" x14ac:dyDescent="0.25">
      <c r="A4091" s="22" t="s">
        <v>8739</v>
      </c>
      <c r="B4091" s="23" t="s">
        <v>8740</v>
      </c>
      <c r="C4091" s="22">
        <v>2</v>
      </c>
      <c r="D4091" s="22">
        <v>1</v>
      </c>
      <c r="E4091" s="22">
        <v>2</v>
      </c>
      <c r="F4091" s="22">
        <v>1</v>
      </c>
      <c r="G4091" s="22">
        <v>1</v>
      </c>
      <c r="H4091" s="22">
        <v>528</v>
      </c>
      <c r="I4091" s="22">
        <v>56.7</v>
      </c>
      <c r="J4091" s="22">
        <v>7.15</v>
      </c>
      <c r="K4091" s="22">
        <v>24</v>
      </c>
      <c r="L4091" s="22">
        <v>2.5299999999999998</v>
      </c>
      <c r="M4091" s="22">
        <v>1</v>
      </c>
      <c r="N4091" s="22">
        <v>1</v>
      </c>
      <c r="O4091" s="22">
        <v>0</v>
      </c>
      <c r="P4091" s="48">
        <f t="shared" si="252"/>
        <v>43.04</v>
      </c>
      <c r="Q4091" s="48">
        <f t="shared" si="253"/>
        <v>46.199999999999996</v>
      </c>
      <c r="R4091" s="22">
        <v>16.64</v>
      </c>
      <c r="S4091" s="22">
        <v>12.46</v>
      </c>
      <c r="T4091" s="22">
        <v>44.5</v>
      </c>
      <c r="U4091" s="22">
        <v>51.6</v>
      </c>
      <c r="V4091" s="22">
        <v>49.2</v>
      </c>
      <c r="W4091" s="22">
        <v>36.200000000000003</v>
      </c>
      <c r="X4091" s="22">
        <v>33.700000000000003</v>
      </c>
      <c r="Y4091" s="22">
        <v>48.4</v>
      </c>
      <c r="Z4091" s="22">
        <v>43.7</v>
      </c>
      <c r="AA4091" s="22">
        <v>42</v>
      </c>
      <c r="AB4091" s="22">
        <v>55.3</v>
      </c>
      <c r="AC4091" s="22">
        <v>41.6</v>
      </c>
      <c r="AD4091" s="22" t="s">
        <v>179</v>
      </c>
      <c r="AE4091" s="22" t="s">
        <v>179</v>
      </c>
      <c r="AF4091" s="22" t="s">
        <v>179</v>
      </c>
      <c r="AG4091" s="22" t="s">
        <v>179</v>
      </c>
      <c r="AH4091" s="22" t="s">
        <v>179</v>
      </c>
      <c r="AI4091" s="22" t="s">
        <v>179</v>
      </c>
      <c r="AJ4091" s="22" t="s">
        <v>179</v>
      </c>
      <c r="AK4091" s="22" t="s">
        <v>179</v>
      </c>
      <c r="AL4091" s="22" t="s">
        <v>179</v>
      </c>
      <c r="AM4091" s="22" t="s">
        <v>179</v>
      </c>
      <c r="AN4091" s="22" t="s">
        <v>179</v>
      </c>
      <c r="AO4091" s="22" t="s">
        <v>180</v>
      </c>
      <c r="AP4091" s="22">
        <v>0</v>
      </c>
      <c r="AQ4091" s="22" t="s">
        <v>180</v>
      </c>
      <c r="AR4091" s="47">
        <f t="shared" si="254"/>
        <v>1.0734200743494422</v>
      </c>
      <c r="AS4091" s="47">
        <f t="shared" si="255"/>
        <v>0.56420855530664304</v>
      </c>
    </row>
    <row r="4092" spans="1:45" x14ac:dyDescent="0.25">
      <c r="A4092" s="22" t="s">
        <v>8741</v>
      </c>
      <c r="B4092" s="23" t="s">
        <v>8742</v>
      </c>
      <c r="C4092" s="22">
        <v>1</v>
      </c>
      <c r="D4092" s="22">
        <v>1</v>
      </c>
      <c r="E4092" s="22">
        <v>1</v>
      </c>
      <c r="F4092" s="22">
        <v>1</v>
      </c>
      <c r="G4092" s="22">
        <v>1</v>
      </c>
      <c r="H4092" s="22">
        <v>718</v>
      </c>
      <c r="I4092" s="22">
        <v>80.2</v>
      </c>
      <c r="J4092" s="22">
        <v>7.37</v>
      </c>
      <c r="K4092" s="22">
        <v>0</v>
      </c>
      <c r="L4092" s="22" t="s">
        <v>180</v>
      </c>
      <c r="M4092" s="22">
        <v>1</v>
      </c>
      <c r="N4092" s="22" t="s">
        <v>180</v>
      </c>
      <c r="O4092" s="22">
        <v>0</v>
      </c>
      <c r="P4092" s="48" t="e">
        <f t="shared" si="252"/>
        <v>#DIV/0!</v>
      </c>
      <c r="Q4092" s="48" t="e">
        <f t="shared" si="253"/>
        <v>#DIV/0!</v>
      </c>
      <c r="R4092" s="22" t="s">
        <v>180</v>
      </c>
      <c r="S4092" s="22" t="s">
        <v>180</v>
      </c>
      <c r="T4092" s="22" t="s">
        <v>180</v>
      </c>
      <c r="U4092" s="22" t="s">
        <v>180</v>
      </c>
      <c r="V4092" s="22" t="s">
        <v>180</v>
      </c>
      <c r="W4092" s="22" t="s">
        <v>180</v>
      </c>
      <c r="X4092" s="22" t="s">
        <v>180</v>
      </c>
      <c r="Y4092" s="22" t="s">
        <v>180</v>
      </c>
      <c r="Z4092" s="22" t="s">
        <v>180</v>
      </c>
      <c r="AA4092" s="22" t="s">
        <v>180</v>
      </c>
      <c r="AB4092" s="22" t="s">
        <v>180</v>
      </c>
      <c r="AC4092" s="22" t="s">
        <v>180</v>
      </c>
      <c r="AD4092" s="22" t="s">
        <v>179</v>
      </c>
      <c r="AE4092" s="22" t="s">
        <v>179</v>
      </c>
      <c r="AF4092" s="22" t="s">
        <v>179</v>
      </c>
      <c r="AG4092" s="22" t="s">
        <v>179</v>
      </c>
      <c r="AH4092" s="22" t="s">
        <v>179</v>
      </c>
      <c r="AI4092" s="22" t="s">
        <v>179</v>
      </c>
      <c r="AJ4092" s="22" t="s">
        <v>179</v>
      </c>
      <c r="AK4092" s="22" t="s">
        <v>179</v>
      </c>
      <c r="AL4092" s="22" t="s">
        <v>179</v>
      </c>
      <c r="AM4092" s="22" t="s">
        <v>179</v>
      </c>
      <c r="AN4092" s="22" t="s">
        <v>179</v>
      </c>
      <c r="AO4092" s="22" t="s">
        <v>180</v>
      </c>
      <c r="AP4092" s="22">
        <v>0</v>
      </c>
      <c r="AQ4092" s="22" t="s">
        <v>180</v>
      </c>
      <c r="AR4092" s="47" t="e">
        <f t="shared" si="254"/>
        <v>#DIV/0!</v>
      </c>
      <c r="AS4092" s="47" t="e">
        <f t="shared" si="255"/>
        <v>#DIV/0!</v>
      </c>
    </row>
    <row r="4093" spans="1:45" x14ac:dyDescent="0.25">
      <c r="A4093" s="22" t="s">
        <v>8743</v>
      </c>
      <c r="B4093" s="23" t="s">
        <v>8744</v>
      </c>
      <c r="C4093" s="22">
        <v>0</v>
      </c>
      <c r="D4093" s="22">
        <v>1</v>
      </c>
      <c r="E4093" s="22">
        <v>2</v>
      </c>
      <c r="F4093" s="22">
        <v>1</v>
      </c>
      <c r="G4093" s="22">
        <v>1</v>
      </c>
      <c r="H4093" s="22">
        <v>1520</v>
      </c>
      <c r="I4093" s="22">
        <v>166.6</v>
      </c>
      <c r="J4093" s="22">
        <v>6.32</v>
      </c>
      <c r="K4093" s="22">
        <v>0</v>
      </c>
      <c r="L4093" s="22">
        <v>2.95</v>
      </c>
      <c r="M4093" s="22">
        <v>1</v>
      </c>
      <c r="N4093" s="22">
        <v>1</v>
      </c>
      <c r="O4093" s="22">
        <v>0</v>
      </c>
      <c r="P4093" s="48">
        <f t="shared" si="252"/>
        <v>852.12000000000012</v>
      </c>
      <c r="Q4093" s="48">
        <f t="shared" si="253"/>
        <v>1039.04</v>
      </c>
      <c r="R4093" s="22">
        <v>39.51</v>
      </c>
      <c r="S4093" s="22">
        <v>70.75</v>
      </c>
      <c r="T4093" s="22">
        <v>1085.4000000000001</v>
      </c>
      <c r="U4093" s="22">
        <v>418.7</v>
      </c>
      <c r="V4093" s="22">
        <v>582.20000000000005</v>
      </c>
      <c r="W4093" s="22">
        <v>958.3</v>
      </c>
      <c r="X4093" s="22">
        <v>1216</v>
      </c>
      <c r="Y4093" s="22">
        <v>415.3</v>
      </c>
      <c r="Z4093" s="22">
        <v>421.7</v>
      </c>
      <c r="AA4093" s="22">
        <v>1597.2</v>
      </c>
      <c r="AB4093" s="22">
        <v>2031.2</v>
      </c>
      <c r="AC4093" s="22">
        <v>729.8</v>
      </c>
      <c r="AD4093" s="22" t="s">
        <v>179</v>
      </c>
      <c r="AE4093" s="22" t="s">
        <v>179</v>
      </c>
      <c r="AF4093" s="22" t="s">
        <v>179</v>
      </c>
      <c r="AG4093" s="22" t="s">
        <v>179</v>
      </c>
      <c r="AH4093" s="22" t="s">
        <v>179</v>
      </c>
      <c r="AI4093" s="22" t="s">
        <v>179</v>
      </c>
      <c r="AJ4093" s="22" t="s">
        <v>179</v>
      </c>
      <c r="AK4093" s="22" t="s">
        <v>179</v>
      </c>
      <c r="AL4093" s="22" t="s">
        <v>179</v>
      </c>
      <c r="AM4093" s="22" t="s">
        <v>179</v>
      </c>
      <c r="AN4093" s="22" t="s">
        <v>179</v>
      </c>
      <c r="AO4093" s="22" t="s">
        <v>180</v>
      </c>
      <c r="AP4093" s="22">
        <v>0</v>
      </c>
      <c r="AQ4093" s="22" t="s">
        <v>180</v>
      </c>
      <c r="AR4093" s="47">
        <f t="shared" si="254"/>
        <v>1.2193587757592825</v>
      </c>
      <c r="AS4093" s="47">
        <f t="shared" si="255"/>
        <v>0.63723708505549936</v>
      </c>
    </row>
    <row r="4094" spans="1:45" x14ac:dyDescent="0.25">
      <c r="A4094" s="22" t="s">
        <v>8745</v>
      </c>
      <c r="B4094" s="23" t="s">
        <v>8746</v>
      </c>
      <c r="C4094" s="22">
        <v>2</v>
      </c>
      <c r="D4094" s="22">
        <v>1</v>
      </c>
      <c r="E4094" s="22">
        <v>1</v>
      </c>
      <c r="F4094" s="22">
        <v>1</v>
      </c>
      <c r="G4094" s="22">
        <v>1</v>
      </c>
      <c r="H4094" s="22">
        <v>393</v>
      </c>
      <c r="I4094" s="22">
        <v>43.8</v>
      </c>
      <c r="J4094" s="22">
        <v>6.81</v>
      </c>
      <c r="K4094" s="22">
        <v>0</v>
      </c>
      <c r="L4094" s="22" t="s">
        <v>180</v>
      </c>
      <c r="M4094" s="22">
        <v>1</v>
      </c>
      <c r="N4094" s="22" t="s">
        <v>180</v>
      </c>
      <c r="O4094" s="22">
        <v>0</v>
      </c>
      <c r="P4094" s="48" t="e">
        <f t="shared" si="252"/>
        <v>#DIV/0!</v>
      </c>
      <c r="Q4094" s="48" t="e">
        <f t="shared" si="253"/>
        <v>#DIV/0!</v>
      </c>
      <c r="R4094" s="22" t="s">
        <v>180</v>
      </c>
      <c r="S4094" s="22" t="s">
        <v>180</v>
      </c>
      <c r="T4094" s="22" t="s">
        <v>180</v>
      </c>
      <c r="U4094" s="22" t="s">
        <v>180</v>
      </c>
      <c r="V4094" s="22" t="s">
        <v>180</v>
      </c>
      <c r="W4094" s="22" t="s">
        <v>180</v>
      </c>
      <c r="X4094" s="22" t="s">
        <v>180</v>
      </c>
      <c r="Y4094" s="22" t="s">
        <v>180</v>
      </c>
      <c r="Z4094" s="22" t="s">
        <v>180</v>
      </c>
      <c r="AA4094" s="22" t="s">
        <v>180</v>
      </c>
      <c r="AB4094" s="22" t="s">
        <v>180</v>
      </c>
      <c r="AC4094" s="22" t="s">
        <v>180</v>
      </c>
      <c r="AD4094" s="22" t="s">
        <v>250</v>
      </c>
      <c r="AE4094" s="22" t="s">
        <v>250</v>
      </c>
      <c r="AF4094" s="22" t="s">
        <v>250</v>
      </c>
      <c r="AG4094" s="22" t="s">
        <v>250</v>
      </c>
      <c r="AH4094" s="22" t="s">
        <v>250</v>
      </c>
      <c r="AI4094" s="22" t="s">
        <v>250</v>
      </c>
      <c r="AJ4094" s="22" t="s">
        <v>250</v>
      </c>
      <c r="AK4094" s="22" t="s">
        <v>250</v>
      </c>
      <c r="AL4094" s="22" t="s">
        <v>250</v>
      </c>
      <c r="AM4094" s="22" t="s">
        <v>250</v>
      </c>
      <c r="AN4094" s="22" t="s">
        <v>250</v>
      </c>
      <c r="AO4094" s="22" t="s">
        <v>180</v>
      </c>
      <c r="AP4094" s="22">
        <v>0</v>
      </c>
      <c r="AQ4094" s="22" t="s">
        <v>180</v>
      </c>
      <c r="AR4094" s="47" t="e">
        <f t="shared" si="254"/>
        <v>#DIV/0!</v>
      </c>
      <c r="AS4094" s="47" t="e">
        <f t="shared" si="255"/>
        <v>#DIV/0!</v>
      </c>
    </row>
    <row r="4095" spans="1:45" x14ac:dyDescent="0.25">
      <c r="A4095" s="22" t="s">
        <v>8747</v>
      </c>
      <c r="B4095" s="23" t="s">
        <v>8748</v>
      </c>
      <c r="C4095" s="22">
        <v>3</v>
      </c>
      <c r="D4095" s="22">
        <v>1</v>
      </c>
      <c r="E4095" s="22">
        <v>1</v>
      </c>
      <c r="F4095" s="22">
        <v>1</v>
      </c>
      <c r="G4095" s="22">
        <v>1</v>
      </c>
      <c r="H4095" s="22">
        <v>458</v>
      </c>
      <c r="I4095" s="22">
        <v>51.7</v>
      </c>
      <c r="J4095" s="22">
        <v>5.78</v>
      </c>
      <c r="K4095" s="22">
        <v>0</v>
      </c>
      <c r="L4095" s="22" t="s">
        <v>180</v>
      </c>
      <c r="M4095" s="22">
        <v>1</v>
      </c>
      <c r="N4095" s="22" t="s">
        <v>180</v>
      </c>
      <c r="O4095" s="22">
        <v>0</v>
      </c>
      <c r="P4095" s="48" t="e">
        <f t="shared" si="252"/>
        <v>#DIV/0!</v>
      </c>
      <c r="Q4095" s="48" t="e">
        <f t="shared" si="253"/>
        <v>#DIV/0!</v>
      </c>
      <c r="R4095" s="22" t="s">
        <v>180</v>
      </c>
      <c r="S4095" s="22" t="s">
        <v>180</v>
      </c>
      <c r="T4095" s="22" t="s">
        <v>180</v>
      </c>
      <c r="U4095" s="22" t="s">
        <v>180</v>
      </c>
      <c r="V4095" s="22" t="s">
        <v>180</v>
      </c>
      <c r="W4095" s="22" t="s">
        <v>180</v>
      </c>
      <c r="X4095" s="22" t="s">
        <v>180</v>
      </c>
      <c r="Y4095" s="22" t="s">
        <v>180</v>
      </c>
      <c r="Z4095" s="22" t="s">
        <v>180</v>
      </c>
      <c r="AA4095" s="22" t="s">
        <v>180</v>
      </c>
      <c r="AB4095" s="22" t="s">
        <v>180</v>
      </c>
      <c r="AC4095" s="22" t="s">
        <v>180</v>
      </c>
      <c r="AD4095" s="22" t="s">
        <v>179</v>
      </c>
      <c r="AE4095" s="22" t="s">
        <v>179</v>
      </c>
      <c r="AF4095" s="22" t="s">
        <v>179</v>
      </c>
      <c r="AG4095" s="22" t="s">
        <v>179</v>
      </c>
      <c r="AH4095" s="22" t="s">
        <v>179</v>
      </c>
      <c r="AI4095" s="22" t="s">
        <v>179</v>
      </c>
      <c r="AJ4095" s="22" t="s">
        <v>179</v>
      </c>
      <c r="AK4095" s="22" t="s">
        <v>179</v>
      </c>
      <c r="AL4095" s="22" t="s">
        <v>179</v>
      </c>
      <c r="AM4095" s="22" t="s">
        <v>179</v>
      </c>
      <c r="AN4095" s="22" t="s">
        <v>179</v>
      </c>
      <c r="AO4095" s="22" t="s">
        <v>180</v>
      </c>
      <c r="AP4095" s="22">
        <v>0</v>
      </c>
      <c r="AQ4095" s="22" t="s">
        <v>180</v>
      </c>
      <c r="AR4095" s="47" t="e">
        <f t="shared" si="254"/>
        <v>#DIV/0!</v>
      </c>
      <c r="AS4095" s="47" t="e">
        <f t="shared" si="255"/>
        <v>#DIV/0!</v>
      </c>
    </row>
    <row r="4096" spans="1:45" x14ac:dyDescent="0.25">
      <c r="A4096" s="22" t="s">
        <v>8749</v>
      </c>
      <c r="B4096" s="23" t="s">
        <v>8750</v>
      </c>
      <c r="C4096" s="22">
        <v>32</v>
      </c>
      <c r="D4096" s="22">
        <v>6</v>
      </c>
      <c r="E4096" s="22">
        <v>14</v>
      </c>
      <c r="F4096" s="22">
        <v>6</v>
      </c>
      <c r="G4096" s="22">
        <v>1</v>
      </c>
      <c r="H4096" s="22">
        <v>207</v>
      </c>
      <c r="I4096" s="22">
        <v>23.8</v>
      </c>
      <c r="J4096" s="22">
        <v>9.11</v>
      </c>
      <c r="K4096" s="22">
        <v>80</v>
      </c>
      <c r="L4096" s="22">
        <v>24.66</v>
      </c>
      <c r="M4096" s="22">
        <v>6</v>
      </c>
      <c r="N4096" s="22">
        <v>6</v>
      </c>
      <c r="O4096" s="22">
        <v>0</v>
      </c>
      <c r="P4096" s="48">
        <f t="shared" si="252"/>
        <v>1230.0600000000002</v>
      </c>
      <c r="Q4096" s="48">
        <f t="shared" si="253"/>
        <v>1228.0999999999999</v>
      </c>
      <c r="R4096" s="22">
        <v>6.24</v>
      </c>
      <c r="S4096" s="22">
        <v>5.44</v>
      </c>
      <c r="T4096" s="22">
        <v>1190.3</v>
      </c>
      <c r="U4096" s="22">
        <v>1330</v>
      </c>
      <c r="V4096" s="22">
        <v>1287.8</v>
      </c>
      <c r="W4096" s="22">
        <v>1194.8</v>
      </c>
      <c r="X4096" s="22">
        <v>1147.4000000000001</v>
      </c>
      <c r="Y4096" s="22">
        <v>1234.0999999999999</v>
      </c>
      <c r="Z4096" s="22">
        <v>1335.2</v>
      </c>
      <c r="AA4096" s="22">
        <v>1158.4000000000001</v>
      </c>
      <c r="AB4096" s="22">
        <v>1189.8</v>
      </c>
      <c r="AC4096" s="22">
        <v>1223</v>
      </c>
      <c r="AD4096" s="22" t="s">
        <v>179</v>
      </c>
      <c r="AE4096" s="22" t="s">
        <v>179</v>
      </c>
      <c r="AF4096" s="22" t="s">
        <v>179</v>
      </c>
      <c r="AG4096" s="22" t="s">
        <v>179</v>
      </c>
      <c r="AH4096" s="22" t="s">
        <v>179</v>
      </c>
      <c r="AI4096" s="22" t="s">
        <v>179</v>
      </c>
      <c r="AJ4096" s="22" t="s">
        <v>179</v>
      </c>
      <c r="AK4096" s="22" t="s">
        <v>179</v>
      </c>
      <c r="AL4096" s="22" t="s">
        <v>179</v>
      </c>
      <c r="AM4096" s="22" t="s">
        <v>179</v>
      </c>
      <c r="AN4096" s="22" t="s">
        <v>179</v>
      </c>
      <c r="AO4096" s="22" t="s">
        <v>180</v>
      </c>
      <c r="AP4096" s="22">
        <v>0</v>
      </c>
      <c r="AQ4096" s="22" t="s">
        <v>180</v>
      </c>
      <c r="AR4096" s="47">
        <f t="shared" si="254"/>
        <v>0.99840658179275787</v>
      </c>
      <c r="AS4096" s="47">
        <f t="shared" si="255"/>
        <v>0.95795106635971772</v>
      </c>
    </row>
    <row r="4097" spans="1:45" x14ac:dyDescent="0.25">
      <c r="A4097" s="22" t="s">
        <v>8751</v>
      </c>
      <c r="B4097" s="23" t="s">
        <v>8752</v>
      </c>
      <c r="C4097" s="22">
        <v>1</v>
      </c>
      <c r="D4097" s="22">
        <v>1</v>
      </c>
      <c r="E4097" s="22">
        <v>2</v>
      </c>
      <c r="F4097" s="22">
        <v>1</v>
      </c>
      <c r="G4097" s="22">
        <v>1</v>
      </c>
      <c r="H4097" s="22">
        <v>1197</v>
      </c>
      <c r="I4097" s="22">
        <v>137.4</v>
      </c>
      <c r="J4097" s="22">
        <v>5.49</v>
      </c>
      <c r="K4097" s="22">
        <v>0</v>
      </c>
      <c r="L4097" s="22">
        <v>2.81</v>
      </c>
      <c r="M4097" s="22">
        <v>1</v>
      </c>
      <c r="N4097" s="22">
        <v>1</v>
      </c>
      <c r="O4097" s="22">
        <v>0</v>
      </c>
      <c r="P4097" s="48">
        <f t="shared" si="252"/>
        <v>503.76000000000005</v>
      </c>
      <c r="Q4097" s="48">
        <f t="shared" si="253"/>
        <v>636.56000000000006</v>
      </c>
      <c r="R4097" s="22">
        <v>11.65</v>
      </c>
      <c r="S4097" s="22">
        <v>24.38</v>
      </c>
      <c r="T4097" s="22">
        <v>429.7</v>
      </c>
      <c r="U4097" s="22">
        <v>527.70000000000005</v>
      </c>
      <c r="V4097" s="22">
        <v>486</v>
      </c>
      <c r="W4097" s="22">
        <v>583.6</v>
      </c>
      <c r="X4097" s="22">
        <v>491.8</v>
      </c>
      <c r="Y4097" s="22">
        <v>727.4</v>
      </c>
      <c r="Z4097" s="22">
        <v>844.9</v>
      </c>
      <c r="AA4097" s="22">
        <v>572.1</v>
      </c>
      <c r="AB4097" s="22">
        <v>438.7</v>
      </c>
      <c r="AC4097" s="22">
        <v>599.70000000000005</v>
      </c>
      <c r="AD4097" s="22" t="s">
        <v>179</v>
      </c>
      <c r="AE4097" s="22" t="s">
        <v>179</v>
      </c>
      <c r="AF4097" s="22" t="s">
        <v>179</v>
      </c>
      <c r="AG4097" s="22" t="s">
        <v>179</v>
      </c>
      <c r="AH4097" s="22" t="s">
        <v>179</v>
      </c>
      <c r="AI4097" s="22" t="s">
        <v>179</v>
      </c>
      <c r="AJ4097" s="22" t="s">
        <v>179</v>
      </c>
      <c r="AK4097" s="22" t="s">
        <v>179</v>
      </c>
      <c r="AL4097" s="22" t="s">
        <v>179</v>
      </c>
      <c r="AM4097" s="22" t="s">
        <v>179</v>
      </c>
      <c r="AN4097" s="22" t="s">
        <v>179</v>
      </c>
      <c r="AO4097" s="22" t="s">
        <v>8753</v>
      </c>
      <c r="AP4097" s="22">
        <v>1</v>
      </c>
      <c r="AQ4097" s="22" t="s">
        <v>8753</v>
      </c>
      <c r="AR4097" s="47">
        <f t="shared" si="254"/>
        <v>1.2636175956804827</v>
      </c>
      <c r="AS4097" s="47">
        <f t="shared" si="255"/>
        <v>0.18903716595235079</v>
      </c>
    </row>
    <row r="4098" spans="1:45" x14ac:dyDescent="0.25">
      <c r="A4098" s="22" t="s">
        <v>8754</v>
      </c>
      <c r="B4098" s="23" t="s">
        <v>8755</v>
      </c>
      <c r="C4098" s="22">
        <v>4</v>
      </c>
      <c r="D4098" s="22">
        <v>5</v>
      </c>
      <c r="E4098" s="22">
        <v>10</v>
      </c>
      <c r="F4098" s="22">
        <v>5</v>
      </c>
      <c r="G4098" s="22">
        <v>1</v>
      </c>
      <c r="H4098" s="22">
        <v>2357</v>
      </c>
      <c r="I4098" s="22">
        <v>254</v>
      </c>
      <c r="J4098" s="22">
        <v>5.81</v>
      </c>
      <c r="K4098" s="22">
        <v>187</v>
      </c>
      <c r="L4098" s="22">
        <v>29.51</v>
      </c>
      <c r="M4098" s="22">
        <v>5</v>
      </c>
      <c r="N4098" s="22">
        <v>5</v>
      </c>
      <c r="O4098" s="22">
        <v>0</v>
      </c>
      <c r="P4098" s="48">
        <f t="shared" si="252"/>
        <v>403.4</v>
      </c>
      <c r="Q4098" s="48">
        <f t="shared" si="253"/>
        <v>415.91999999999996</v>
      </c>
      <c r="R4098" s="22">
        <v>5.85</v>
      </c>
      <c r="S4098" s="22">
        <v>7.5</v>
      </c>
      <c r="T4098" s="22">
        <v>377.4</v>
      </c>
      <c r="U4098" s="22">
        <v>442.6</v>
      </c>
      <c r="V4098" s="22">
        <v>392.9</v>
      </c>
      <c r="W4098" s="22">
        <v>416</v>
      </c>
      <c r="X4098" s="22">
        <v>388.1</v>
      </c>
      <c r="Y4098" s="22">
        <v>417.2</v>
      </c>
      <c r="Z4098" s="22">
        <v>405</v>
      </c>
      <c r="AA4098" s="22">
        <v>370.4</v>
      </c>
      <c r="AB4098" s="22">
        <v>453.2</v>
      </c>
      <c r="AC4098" s="22">
        <v>433.8</v>
      </c>
      <c r="AD4098" s="22" t="s">
        <v>179</v>
      </c>
      <c r="AE4098" s="22" t="s">
        <v>179</v>
      </c>
      <c r="AF4098" s="22" t="s">
        <v>179</v>
      </c>
      <c r="AG4098" s="22" t="s">
        <v>179</v>
      </c>
      <c r="AH4098" s="22" t="s">
        <v>179</v>
      </c>
      <c r="AI4098" s="22" t="s">
        <v>179</v>
      </c>
      <c r="AJ4098" s="22" t="s">
        <v>179</v>
      </c>
      <c r="AK4098" s="22" t="s">
        <v>179</v>
      </c>
      <c r="AL4098" s="22" t="s">
        <v>179</v>
      </c>
      <c r="AM4098" s="22" t="s">
        <v>179</v>
      </c>
      <c r="AN4098" s="22" t="s">
        <v>179</v>
      </c>
      <c r="AO4098" s="22" t="s">
        <v>180</v>
      </c>
      <c r="AP4098" s="22">
        <v>0</v>
      </c>
      <c r="AQ4098" s="22" t="s">
        <v>180</v>
      </c>
      <c r="AR4098" s="47">
        <f t="shared" si="254"/>
        <v>1.0310361923648983</v>
      </c>
      <c r="AS4098" s="47">
        <f t="shared" si="255"/>
        <v>0.51606194003891936</v>
      </c>
    </row>
    <row r="4099" spans="1:45" x14ac:dyDescent="0.25">
      <c r="A4099" s="22" t="s">
        <v>8756</v>
      </c>
      <c r="B4099" s="23" t="s">
        <v>8757</v>
      </c>
      <c r="C4099" s="22">
        <v>23</v>
      </c>
      <c r="D4099" s="22">
        <v>14</v>
      </c>
      <c r="E4099" s="22">
        <v>39</v>
      </c>
      <c r="F4099" s="22">
        <v>12</v>
      </c>
      <c r="G4099" s="22">
        <v>1</v>
      </c>
      <c r="H4099" s="22">
        <v>765</v>
      </c>
      <c r="I4099" s="22">
        <v>86.1</v>
      </c>
      <c r="J4099" s="22">
        <v>7.08</v>
      </c>
      <c r="K4099" s="22">
        <v>331</v>
      </c>
      <c r="L4099" s="22">
        <v>78.709999999999994</v>
      </c>
      <c r="M4099" s="22">
        <v>14</v>
      </c>
      <c r="N4099" s="22">
        <v>14</v>
      </c>
      <c r="O4099" s="22">
        <v>0</v>
      </c>
      <c r="P4099" s="48">
        <f t="shared" si="252"/>
        <v>2011.58</v>
      </c>
      <c r="Q4099" s="48">
        <f t="shared" si="253"/>
        <v>2038.3800000000003</v>
      </c>
      <c r="R4099" s="22">
        <v>10.78</v>
      </c>
      <c r="S4099" s="22">
        <v>7.77</v>
      </c>
      <c r="T4099" s="22">
        <v>1719.5</v>
      </c>
      <c r="U4099" s="22">
        <v>2192.6</v>
      </c>
      <c r="V4099" s="22">
        <v>2046.6</v>
      </c>
      <c r="W4099" s="22">
        <v>2285.6999999999998</v>
      </c>
      <c r="X4099" s="22">
        <v>1813.5</v>
      </c>
      <c r="Y4099" s="22">
        <v>2023.7</v>
      </c>
      <c r="Z4099" s="22">
        <v>1886.2</v>
      </c>
      <c r="AA4099" s="22">
        <v>1965.2</v>
      </c>
      <c r="AB4099" s="22">
        <v>2304.8000000000002</v>
      </c>
      <c r="AC4099" s="22">
        <v>2012</v>
      </c>
      <c r="AD4099" s="22" t="s">
        <v>179</v>
      </c>
      <c r="AE4099" s="22" t="s">
        <v>179</v>
      </c>
      <c r="AF4099" s="22" t="s">
        <v>179</v>
      </c>
      <c r="AG4099" s="22" t="s">
        <v>179</v>
      </c>
      <c r="AH4099" s="22" t="s">
        <v>179</v>
      </c>
      <c r="AI4099" s="22" t="s">
        <v>179</v>
      </c>
      <c r="AJ4099" s="22" t="s">
        <v>179</v>
      </c>
      <c r="AK4099" s="22" t="s">
        <v>179</v>
      </c>
      <c r="AL4099" s="22" t="s">
        <v>179</v>
      </c>
      <c r="AM4099" s="22" t="s">
        <v>179</v>
      </c>
      <c r="AN4099" s="22" t="s">
        <v>179</v>
      </c>
      <c r="AO4099" s="22" t="s">
        <v>180</v>
      </c>
      <c r="AP4099" s="22">
        <v>0</v>
      </c>
      <c r="AQ4099" s="22" t="s">
        <v>180</v>
      </c>
      <c r="AR4099" s="47">
        <f t="shared" si="254"/>
        <v>1.0133228606369125</v>
      </c>
      <c r="AS4099" s="47">
        <f t="shared" si="255"/>
        <v>0.81465967489953883</v>
      </c>
    </row>
    <row r="4100" spans="1:45" x14ac:dyDescent="0.25">
      <c r="A4100" s="22" t="s">
        <v>8758</v>
      </c>
      <c r="B4100" s="23" t="s">
        <v>8759</v>
      </c>
      <c r="C4100" s="22">
        <v>7</v>
      </c>
      <c r="D4100" s="22">
        <v>4</v>
      </c>
      <c r="E4100" s="22">
        <v>10</v>
      </c>
      <c r="F4100" s="22">
        <v>2</v>
      </c>
      <c r="G4100" s="22">
        <v>1</v>
      </c>
      <c r="H4100" s="22">
        <v>767</v>
      </c>
      <c r="I4100" s="22">
        <v>86.4</v>
      </c>
      <c r="J4100" s="22">
        <v>6.96</v>
      </c>
      <c r="K4100" s="22">
        <v>84</v>
      </c>
      <c r="L4100" s="22">
        <v>20.09</v>
      </c>
      <c r="M4100" s="22">
        <v>4</v>
      </c>
      <c r="N4100" s="22">
        <v>4</v>
      </c>
      <c r="O4100" s="22">
        <v>0</v>
      </c>
      <c r="P4100" s="48">
        <f t="shared" si="252"/>
        <v>104.58</v>
      </c>
      <c r="Q4100" s="48">
        <f t="shared" si="253"/>
        <v>119.1</v>
      </c>
      <c r="R4100" s="22">
        <v>17</v>
      </c>
      <c r="S4100" s="22">
        <v>10.050000000000001</v>
      </c>
      <c r="T4100" s="22">
        <v>86.9</v>
      </c>
      <c r="U4100" s="22">
        <v>122.7</v>
      </c>
      <c r="V4100" s="22">
        <v>94</v>
      </c>
      <c r="W4100" s="22">
        <v>129.4</v>
      </c>
      <c r="X4100" s="22">
        <v>89.9</v>
      </c>
      <c r="Y4100" s="22">
        <v>113.7</v>
      </c>
      <c r="Z4100" s="22">
        <v>110.3</v>
      </c>
      <c r="AA4100" s="22">
        <v>110.9</v>
      </c>
      <c r="AB4100" s="22">
        <v>138.9</v>
      </c>
      <c r="AC4100" s="22">
        <v>121.7</v>
      </c>
      <c r="AD4100" s="22" t="s">
        <v>179</v>
      </c>
      <c r="AE4100" s="22" t="s">
        <v>179</v>
      </c>
      <c r="AF4100" s="22" t="s">
        <v>179</v>
      </c>
      <c r="AG4100" s="22" t="s">
        <v>179</v>
      </c>
      <c r="AH4100" s="22" t="s">
        <v>179</v>
      </c>
      <c r="AI4100" s="22" t="s">
        <v>179</v>
      </c>
      <c r="AJ4100" s="22" t="s">
        <v>179</v>
      </c>
      <c r="AK4100" s="22" t="s">
        <v>179</v>
      </c>
      <c r="AL4100" s="22" t="s">
        <v>179</v>
      </c>
      <c r="AM4100" s="22" t="s">
        <v>179</v>
      </c>
      <c r="AN4100" s="22" t="s">
        <v>179</v>
      </c>
      <c r="AO4100" s="22" t="s">
        <v>180</v>
      </c>
      <c r="AP4100" s="22">
        <v>0</v>
      </c>
      <c r="AQ4100" s="22" t="s">
        <v>180</v>
      </c>
      <c r="AR4100" s="47">
        <f t="shared" si="254"/>
        <v>1.1388410786001146</v>
      </c>
      <c r="AS4100" s="47">
        <f t="shared" si="255"/>
        <v>0.13472647365116783</v>
      </c>
    </row>
    <row r="4101" spans="1:45" x14ac:dyDescent="0.25">
      <c r="A4101" s="22" t="s">
        <v>8760</v>
      </c>
      <c r="B4101" s="23" t="s">
        <v>8761</v>
      </c>
      <c r="C4101" s="22">
        <v>27</v>
      </c>
      <c r="D4101" s="22">
        <v>29</v>
      </c>
      <c r="E4101" s="22">
        <v>84</v>
      </c>
      <c r="F4101" s="22">
        <v>29</v>
      </c>
      <c r="G4101" s="22">
        <v>1</v>
      </c>
      <c r="H4101" s="22">
        <v>1230</v>
      </c>
      <c r="I4101" s="22">
        <v>133.5</v>
      </c>
      <c r="J4101" s="22">
        <v>6.76</v>
      </c>
      <c r="K4101" s="22">
        <v>645</v>
      </c>
      <c r="L4101" s="22">
        <v>168.37</v>
      </c>
      <c r="M4101" s="22">
        <v>28</v>
      </c>
      <c r="N4101" s="22">
        <v>28</v>
      </c>
      <c r="O4101" s="22">
        <v>0</v>
      </c>
      <c r="P4101" s="48">
        <f t="shared" ref="P4101:P4164" si="256">AVERAGE(T4101:X4101)</f>
        <v>5248.92</v>
      </c>
      <c r="Q4101" s="48">
        <f t="shared" ref="Q4101:Q4164" si="257">AVERAGE(Y4101:AC4101)</f>
        <v>5357.4800000000005</v>
      </c>
      <c r="R4101" s="22">
        <v>12.58</v>
      </c>
      <c r="S4101" s="22">
        <v>6.07</v>
      </c>
      <c r="T4101" s="22">
        <v>4327.8</v>
      </c>
      <c r="U4101" s="22">
        <v>6060.6</v>
      </c>
      <c r="V4101" s="22">
        <v>5157.8999999999996</v>
      </c>
      <c r="W4101" s="22">
        <v>5907.9</v>
      </c>
      <c r="X4101" s="22">
        <v>4790.3999999999996</v>
      </c>
      <c r="Y4101" s="22">
        <v>5445.3</v>
      </c>
      <c r="Z4101" s="22">
        <v>5034.6000000000004</v>
      </c>
      <c r="AA4101" s="22">
        <v>5004.6000000000004</v>
      </c>
      <c r="AB4101" s="22">
        <v>5735.3</v>
      </c>
      <c r="AC4101" s="22">
        <v>5567.6</v>
      </c>
      <c r="AD4101" s="22" t="s">
        <v>179</v>
      </c>
      <c r="AE4101" s="22" t="s">
        <v>179</v>
      </c>
      <c r="AF4101" s="22" t="s">
        <v>179</v>
      </c>
      <c r="AG4101" s="22" t="s">
        <v>179</v>
      </c>
      <c r="AH4101" s="22" t="s">
        <v>179</v>
      </c>
      <c r="AI4101" s="22" t="s">
        <v>179</v>
      </c>
      <c r="AJ4101" s="22" t="s">
        <v>179</v>
      </c>
      <c r="AK4101" s="22" t="s">
        <v>179</v>
      </c>
      <c r="AL4101" s="22" t="s">
        <v>179</v>
      </c>
      <c r="AM4101" s="22" t="s">
        <v>179</v>
      </c>
      <c r="AN4101" s="22" t="s">
        <v>179</v>
      </c>
      <c r="AO4101" s="22" t="s">
        <v>180</v>
      </c>
      <c r="AP4101" s="22">
        <v>0</v>
      </c>
      <c r="AQ4101" s="22" t="s">
        <v>180</v>
      </c>
      <c r="AR4101" s="47">
        <f t="shared" ref="AR4101:AR4164" si="258">AVERAGE(Y4101:AC4101)/AVERAGE(T4101:X4101)</f>
        <v>1.0206823498929305</v>
      </c>
      <c r="AS4101" s="47">
        <f t="shared" ref="AS4101:AS4164" si="259">TTEST(Y4101:AC4101,T4101:X4101,2,1)</f>
        <v>0.78972163050609445</v>
      </c>
    </row>
    <row r="4102" spans="1:45" x14ac:dyDescent="0.25">
      <c r="A4102" s="22" t="s">
        <v>8762</v>
      </c>
      <c r="B4102" s="23" t="s">
        <v>8763</v>
      </c>
      <c r="C4102" s="22">
        <v>6</v>
      </c>
      <c r="D4102" s="22">
        <v>3</v>
      </c>
      <c r="E4102" s="22">
        <v>6</v>
      </c>
      <c r="F4102" s="22">
        <v>3</v>
      </c>
      <c r="G4102" s="22">
        <v>1</v>
      </c>
      <c r="H4102" s="22">
        <v>476</v>
      </c>
      <c r="I4102" s="22">
        <v>52.2</v>
      </c>
      <c r="J4102" s="22">
        <v>8.06</v>
      </c>
      <c r="K4102" s="22">
        <v>43</v>
      </c>
      <c r="L4102" s="22">
        <v>9.5299999999999994</v>
      </c>
      <c r="M4102" s="22">
        <v>3</v>
      </c>
      <c r="N4102" s="22">
        <v>3</v>
      </c>
      <c r="O4102" s="22">
        <v>0</v>
      </c>
      <c r="P4102" s="48">
        <f t="shared" si="256"/>
        <v>1156.8200000000002</v>
      </c>
      <c r="Q4102" s="48">
        <f t="shared" si="257"/>
        <v>1312.86</v>
      </c>
      <c r="R4102" s="22">
        <v>3.75</v>
      </c>
      <c r="S4102" s="22">
        <v>10.96</v>
      </c>
      <c r="T4102" s="22">
        <v>1125.9000000000001</v>
      </c>
      <c r="U4102" s="22">
        <v>1131.2</v>
      </c>
      <c r="V4102" s="22">
        <v>1192.0999999999999</v>
      </c>
      <c r="W4102" s="22">
        <v>1223.5</v>
      </c>
      <c r="X4102" s="22">
        <v>1111.4000000000001</v>
      </c>
      <c r="Y4102" s="22">
        <v>1392.9</v>
      </c>
      <c r="Z4102" s="22">
        <v>1500.4</v>
      </c>
      <c r="AA4102" s="22">
        <v>1293.0999999999999</v>
      </c>
      <c r="AB4102" s="22">
        <v>1117.5</v>
      </c>
      <c r="AC4102" s="22">
        <v>1260.4000000000001</v>
      </c>
      <c r="AD4102" s="22" t="s">
        <v>179</v>
      </c>
      <c r="AE4102" s="22" t="s">
        <v>179</v>
      </c>
      <c r="AF4102" s="22" t="s">
        <v>179</v>
      </c>
      <c r="AG4102" s="22" t="s">
        <v>179</v>
      </c>
      <c r="AH4102" s="22" t="s">
        <v>179</v>
      </c>
      <c r="AI4102" s="22" t="s">
        <v>179</v>
      </c>
      <c r="AJ4102" s="22" t="s">
        <v>179</v>
      </c>
      <c r="AK4102" s="22" t="s">
        <v>179</v>
      </c>
      <c r="AL4102" s="22" t="s">
        <v>179</v>
      </c>
      <c r="AM4102" s="22" t="s">
        <v>179</v>
      </c>
      <c r="AN4102" s="22" t="s">
        <v>179</v>
      </c>
      <c r="AO4102" s="22" t="s">
        <v>180</v>
      </c>
      <c r="AP4102" s="22">
        <v>0</v>
      </c>
      <c r="AQ4102" s="22" t="s">
        <v>180</v>
      </c>
      <c r="AR4102" s="47">
        <f t="shared" si="258"/>
        <v>1.1348870178593038</v>
      </c>
      <c r="AS4102" s="47">
        <f t="shared" si="259"/>
        <v>0.12448867667757978</v>
      </c>
    </row>
    <row r="4103" spans="1:45" x14ac:dyDescent="0.25">
      <c r="A4103" s="22" t="s">
        <v>8764</v>
      </c>
      <c r="B4103" s="23" t="s">
        <v>8765</v>
      </c>
      <c r="C4103" s="22">
        <v>26</v>
      </c>
      <c r="D4103" s="22">
        <v>2</v>
      </c>
      <c r="E4103" s="22">
        <v>6</v>
      </c>
      <c r="F4103" s="22">
        <v>2</v>
      </c>
      <c r="G4103" s="22">
        <v>1</v>
      </c>
      <c r="H4103" s="22">
        <v>96</v>
      </c>
      <c r="I4103" s="22">
        <v>10</v>
      </c>
      <c r="J4103" s="22">
        <v>11.56</v>
      </c>
      <c r="K4103" s="22">
        <v>97</v>
      </c>
      <c r="L4103" s="22">
        <v>6.85</v>
      </c>
      <c r="M4103" s="22">
        <v>2</v>
      </c>
      <c r="N4103" s="22">
        <v>1</v>
      </c>
      <c r="O4103" s="22">
        <v>0</v>
      </c>
      <c r="P4103" s="48">
        <f t="shared" si="256"/>
        <v>455.14000000000004</v>
      </c>
      <c r="Q4103" s="48">
        <f t="shared" si="257"/>
        <v>463.71999999999997</v>
      </c>
      <c r="R4103" s="22">
        <v>12.95</v>
      </c>
      <c r="S4103" s="22">
        <v>13.78</v>
      </c>
      <c r="T4103" s="22">
        <v>434.3</v>
      </c>
      <c r="U4103" s="22">
        <v>385.2</v>
      </c>
      <c r="V4103" s="22">
        <v>439</v>
      </c>
      <c r="W4103" s="22">
        <v>563.9</v>
      </c>
      <c r="X4103" s="22">
        <v>453.3</v>
      </c>
      <c r="Y4103" s="22">
        <v>451.9</v>
      </c>
      <c r="Z4103" s="22">
        <v>540.9</v>
      </c>
      <c r="AA4103" s="22">
        <v>505.4</v>
      </c>
      <c r="AB4103" s="22">
        <v>372.9</v>
      </c>
      <c r="AC4103" s="22">
        <v>447.5</v>
      </c>
      <c r="AD4103" s="22" t="s">
        <v>179</v>
      </c>
      <c r="AE4103" s="22" t="s">
        <v>179</v>
      </c>
      <c r="AF4103" s="22" t="s">
        <v>179</v>
      </c>
      <c r="AG4103" s="22" t="s">
        <v>179</v>
      </c>
      <c r="AH4103" s="22" t="s">
        <v>179</v>
      </c>
      <c r="AI4103" s="22" t="s">
        <v>179</v>
      </c>
      <c r="AJ4103" s="22" t="s">
        <v>179</v>
      </c>
      <c r="AK4103" s="22" t="s">
        <v>179</v>
      </c>
      <c r="AL4103" s="22" t="s">
        <v>179</v>
      </c>
      <c r="AM4103" s="22" t="s">
        <v>179</v>
      </c>
      <c r="AN4103" s="22" t="s">
        <v>179</v>
      </c>
      <c r="AO4103" s="22" t="s">
        <v>180</v>
      </c>
      <c r="AP4103" s="22">
        <v>0</v>
      </c>
      <c r="AQ4103" s="22" t="s">
        <v>180</v>
      </c>
      <c r="AR4103" s="47">
        <f t="shared" si="258"/>
        <v>1.018851342444083</v>
      </c>
      <c r="AS4103" s="47">
        <f t="shared" si="259"/>
        <v>0.88774430150039518</v>
      </c>
    </row>
    <row r="4104" spans="1:45" x14ac:dyDescent="0.25">
      <c r="A4104" s="22" t="s">
        <v>8766</v>
      </c>
      <c r="B4104" s="23" t="s">
        <v>8767</v>
      </c>
      <c r="C4104" s="22">
        <v>19</v>
      </c>
      <c r="D4104" s="22">
        <v>3</v>
      </c>
      <c r="E4104" s="22">
        <v>6</v>
      </c>
      <c r="F4104" s="22">
        <v>3</v>
      </c>
      <c r="G4104" s="22">
        <v>1</v>
      </c>
      <c r="H4104" s="22">
        <v>167</v>
      </c>
      <c r="I4104" s="22">
        <v>19.100000000000001</v>
      </c>
      <c r="J4104" s="22">
        <v>8.3699999999999992</v>
      </c>
      <c r="K4104" s="22">
        <v>48</v>
      </c>
      <c r="L4104" s="22">
        <v>10.68</v>
      </c>
      <c r="M4104" s="22">
        <v>3</v>
      </c>
      <c r="N4104" s="22">
        <v>3</v>
      </c>
      <c r="O4104" s="22">
        <v>0</v>
      </c>
      <c r="P4104" s="48">
        <f t="shared" si="256"/>
        <v>271.91999999999996</v>
      </c>
      <c r="Q4104" s="48">
        <f t="shared" si="257"/>
        <v>307.62</v>
      </c>
      <c r="R4104" s="22">
        <v>5.76</v>
      </c>
      <c r="S4104" s="22">
        <v>11.61</v>
      </c>
      <c r="T4104" s="22">
        <v>277.3</v>
      </c>
      <c r="U4104" s="22">
        <v>241.7</v>
      </c>
      <c r="V4104" s="22">
        <v>284.10000000000002</v>
      </c>
      <c r="W4104" s="22">
        <v>274.39999999999998</v>
      </c>
      <c r="X4104" s="22">
        <v>282.10000000000002</v>
      </c>
      <c r="Y4104" s="22">
        <v>268.3</v>
      </c>
      <c r="Z4104" s="22">
        <v>281.39999999999998</v>
      </c>
      <c r="AA4104" s="22">
        <v>326.60000000000002</v>
      </c>
      <c r="AB4104" s="22">
        <v>357.5</v>
      </c>
      <c r="AC4104" s="22">
        <v>304.3</v>
      </c>
      <c r="AD4104" s="22" t="s">
        <v>179</v>
      </c>
      <c r="AE4104" s="22" t="s">
        <v>179</v>
      </c>
      <c r="AF4104" s="22" t="s">
        <v>179</v>
      </c>
      <c r="AG4104" s="22" t="s">
        <v>179</v>
      </c>
      <c r="AH4104" s="22" t="s">
        <v>179</v>
      </c>
      <c r="AI4104" s="22" t="s">
        <v>179</v>
      </c>
      <c r="AJ4104" s="22" t="s">
        <v>179</v>
      </c>
      <c r="AK4104" s="22" t="s">
        <v>179</v>
      </c>
      <c r="AL4104" s="22" t="s">
        <v>179</v>
      </c>
      <c r="AM4104" s="22" t="s">
        <v>179</v>
      </c>
      <c r="AN4104" s="22" t="s">
        <v>179</v>
      </c>
      <c r="AO4104" s="22" t="s">
        <v>180</v>
      </c>
      <c r="AP4104" s="22">
        <v>0</v>
      </c>
      <c r="AQ4104" s="22" t="s">
        <v>180</v>
      </c>
      <c r="AR4104" s="47">
        <f t="shared" si="258"/>
        <v>1.1312886142983232</v>
      </c>
      <c r="AS4104" s="47">
        <f t="shared" si="259"/>
        <v>7.5756251465344301E-2</v>
      </c>
    </row>
    <row r="4105" spans="1:45" x14ac:dyDescent="0.25">
      <c r="A4105" s="22" t="s">
        <v>8768</v>
      </c>
      <c r="B4105" s="23" t="s">
        <v>8769</v>
      </c>
      <c r="C4105" s="22">
        <v>15</v>
      </c>
      <c r="D4105" s="22">
        <v>2</v>
      </c>
      <c r="E4105" s="22">
        <v>4</v>
      </c>
      <c r="F4105" s="22">
        <v>2</v>
      </c>
      <c r="G4105" s="22">
        <v>1</v>
      </c>
      <c r="H4105" s="22">
        <v>251</v>
      </c>
      <c r="I4105" s="22">
        <v>28.3</v>
      </c>
      <c r="J4105" s="22">
        <v>5.72</v>
      </c>
      <c r="K4105" s="22">
        <v>36</v>
      </c>
      <c r="L4105" s="22">
        <v>10.18</v>
      </c>
      <c r="M4105" s="22">
        <v>2</v>
      </c>
      <c r="N4105" s="22">
        <v>2</v>
      </c>
      <c r="O4105" s="22">
        <v>0</v>
      </c>
      <c r="P4105" s="48">
        <f t="shared" si="256"/>
        <v>197.98</v>
      </c>
      <c r="Q4105" s="48">
        <f t="shared" si="257"/>
        <v>256.7</v>
      </c>
      <c r="R4105" s="22">
        <v>8.1999999999999993</v>
      </c>
      <c r="S4105" s="22">
        <v>25.49</v>
      </c>
      <c r="T4105" s="22">
        <v>174</v>
      </c>
      <c r="U4105" s="22">
        <v>209.6</v>
      </c>
      <c r="V4105" s="22">
        <v>199</v>
      </c>
      <c r="W4105" s="22">
        <v>210.9</v>
      </c>
      <c r="X4105" s="22">
        <v>196.4</v>
      </c>
      <c r="Y4105" s="22">
        <v>229.5</v>
      </c>
      <c r="Z4105" s="22">
        <v>197.3</v>
      </c>
      <c r="AA4105" s="22">
        <v>347</v>
      </c>
      <c r="AB4105" s="22">
        <v>206.4</v>
      </c>
      <c r="AC4105" s="22">
        <v>303.3</v>
      </c>
      <c r="AD4105" s="22" t="s">
        <v>179</v>
      </c>
      <c r="AE4105" s="22" t="s">
        <v>179</v>
      </c>
      <c r="AF4105" s="22" t="s">
        <v>179</v>
      </c>
      <c r="AG4105" s="22" t="s">
        <v>179</v>
      </c>
      <c r="AH4105" s="22" t="s">
        <v>179</v>
      </c>
      <c r="AI4105" s="22" t="s">
        <v>179</v>
      </c>
      <c r="AJ4105" s="22" t="s">
        <v>179</v>
      </c>
      <c r="AK4105" s="22" t="s">
        <v>179</v>
      </c>
      <c r="AL4105" s="22" t="s">
        <v>179</v>
      </c>
      <c r="AM4105" s="22" t="s">
        <v>179</v>
      </c>
      <c r="AN4105" s="22" t="s">
        <v>179</v>
      </c>
      <c r="AO4105" s="22" t="s">
        <v>180</v>
      </c>
      <c r="AP4105" s="22">
        <v>0</v>
      </c>
      <c r="AQ4105" s="22" t="s">
        <v>180</v>
      </c>
      <c r="AR4105" s="47">
        <f t="shared" si="258"/>
        <v>1.2965956157187595</v>
      </c>
      <c r="AS4105" s="47">
        <f t="shared" si="259"/>
        <v>0.13203208099875877</v>
      </c>
    </row>
    <row r="4106" spans="1:45" x14ac:dyDescent="0.25">
      <c r="A4106" s="22" t="s">
        <v>8770</v>
      </c>
      <c r="B4106" s="23" t="s">
        <v>8771</v>
      </c>
      <c r="C4106" s="22">
        <v>1</v>
      </c>
      <c r="D4106" s="22">
        <v>1</v>
      </c>
      <c r="E4106" s="22">
        <v>1</v>
      </c>
      <c r="F4106" s="22">
        <v>1</v>
      </c>
      <c r="G4106" s="22">
        <v>1</v>
      </c>
      <c r="H4106" s="22">
        <v>1602</v>
      </c>
      <c r="I4106" s="22">
        <v>181.7</v>
      </c>
      <c r="J4106" s="22">
        <v>5.95</v>
      </c>
      <c r="K4106" s="22">
        <v>0</v>
      </c>
      <c r="L4106" s="22" t="s">
        <v>180</v>
      </c>
      <c r="M4106" s="22">
        <v>1</v>
      </c>
      <c r="N4106" s="22" t="s">
        <v>180</v>
      </c>
      <c r="O4106" s="22">
        <v>0</v>
      </c>
      <c r="P4106" s="48">
        <f t="shared" si="256"/>
        <v>114.25999999999999</v>
      </c>
      <c r="Q4106" s="48">
        <f t="shared" si="257"/>
        <v>119.64000000000001</v>
      </c>
      <c r="R4106" s="22">
        <v>9.32</v>
      </c>
      <c r="S4106" s="22">
        <v>8.31</v>
      </c>
      <c r="T4106" s="22">
        <v>128.1</v>
      </c>
      <c r="U4106" s="22">
        <v>112.9</v>
      </c>
      <c r="V4106" s="22">
        <v>113.7</v>
      </c>
      <c r="W4106" s="22">
        <v>97.3</v>
      </c>
      <c r="X4106" s="22">
        <v>119.3</v>
      </c>
      <c r="Y4106" s="22">
        <v>116.2</v>
      </c>
      <c r="Z4106" s="22">
        <v>113.6</v>
      </c>
      <c r="AA4106" s="22">
        <v>130.9</v>
      </c>
      <c r="AB4106" s="22">
        <v>129.19999999999999</v>
      </c>
      <c r="AC4106" s="22">
        <v>108.3</v>
      </c>
      <c r="AD4106" s="22" t="s">
        <v>250</v>
      </c>
      <c r="AE4106" s="22" t="s">
        <v>250</v>
      </c>
      <c r="AF4106" s="22" t="s">
        <v>250</v>
      </c>
      <c r="AG4106" s="22" t="s">
        <v>250</v>
      </c>
      <c r="AH4106" s="22" t="s">
        <v>250</v>
      </c>
      <c r="AI4106" s="22" t="s">
        <v>250</v>
      </c>
      <c r="AJ4106" s="22" t="s">
        <v>250</v>
      </c>
      <c r="AK4106" s="22" t="s">
        <v>250</v>
      </c>
      <c r="AL4106" s="22" t="s">
        <v>250</v>
      </c>
      <c r="AM4106" s="22" t="s">
        <v>250</v>
      </c>
      <c r="AN4106" s="22" t="s">
        <v>250</v>
      </c>
      <c r="AO4106" s="22" t="s">
        <v>180</v>
      </c>
      <c r="AP4106" s="22">
        <v>0</v>
      </c>
      <c r="AQ4106" s="22" t="s">
        <v>180</v>
      </c>
      <c r="AR4106" s="47">
        <f t="shared" si="258"/>
        <v>1.0470855942587085</v>
      </c>
      <c r="AS4106" s="47">
        <f t="shared" si="259"/>
        <v>0.559436839595015</v>
      </c>
    </row>
    <row r="4107" spans="1:45" x14ac:dyDescent="0.25">
      <c r="A4107" s="22" t="s">
        <v>8772</v>
      </c>
      <c r="B4107" s="23" t="s">
        <v>8773</v>
      </c>
      <c r="C4107" s="22">
        <v>36</v>
      </c>
      <c r="D4107" s="22">
        <v>29</v>
      </c>
      <c r="E4107" s="22">
        <v>91</v>
      </c>
      <c r="F4107" s="22">
        <v>29</v>
      </c>
      <c r="G4107" s="22">
        <v>1</v>
      </c>
      <c r="H4107" s="22">
        <v>931</v>
      </c>
      <c r="I4107" s="22">
        <v>103.6</v>
      </c>
      <c r="J4107" s="22">
        <v>7.97</v>
      </c>
      <c r="K4107" s="22">
        <v>868</v>
      </c>
      <c r="L4107" s="22">
        <v>173.78</v>
      </c>
      <c r="M4107" s="22">
        <v>27</v>
      </c>
      <c r="N4107" s="22">
        <v>29</v>
      </c>
      <c r="O4107" s="22">
        <v>0</v>
      </c>
      <c r="P4107" s="48">
        <f t="shared" si="256"/>
        <v>5339.2</v>
      </c>
      <c r="Q4107" s="48">
        <f t="shared" si="257"/>
        <v>4587.0199999999995</v>
      </c>
      <c r="R4107" s="22">
        <v>26.57</v>
      </c>
      <c r="S4107" s="22">
        <v>10.86</v>
      </c>
      <c r="T4107" s="22">
        <v>3767.5</v>
      </c>
      <c r="U4107" s="22">
        <v>7222.9</v>
      </c>
      <c r="V4107" s="22">
        <v>4935.2</v>
      </c>
      <c r="W4107" s="22">
        <v>6689.5</v>
      </c>
      <c r="X4107" s="22">
        <v>4080.9</v>
      </c>
      <c r="Y4107" s="22">
        <v>4638.8</v>
      </c>
      <c r="Z4107" s="22">
        <v>4009.9</v>
      </c>
      <c r="AA4107" s="22">
        <v>4148.7</v>
      </c>
      <c r="AB4107" s="22">
        <v>5069.1000000000004</v>
      </c>
      <c r="AC4107" s="22">
        <v>5068.6000000000004</v>
      </c>
      <c r="AD4107" s="22" t="s">
        <v>179</v>
      </c>
      <c r="AE4107" s="22" t="s">
        <v>179</v>
      </c>
      <c r="AF4107" s="22" t="s">
        <v>179</v>
      </c>
      <c r="AG4107" s="22" t="s">
        <v>179</v>
      </c>
      <c r="AH4107" s="22" t="s">
        <v>179</v>
      </c>
      <c r="AI4107" s="22" t="s">
        <v>179</v>
      </c>
      <c r="AJ4107" s="22" t="s">
        <v>179</v>
      </c>
      <c r="AK4107" s="22" t="s">
        <v>179</v>
      </c>
      <c r="AL4107" s="22" t="s">
        <v>179</v>
      </c>
      <c r="AM4107" s="22" t="s">
        <v>179</v>
      </c>
      <c r="AN4107" s="22" t="s">
        <v>179</v>
      </c>
      <c r="AO4107" s="22" t="s">
        <v>180</v>
      </c>
      <c r="AP4107" s="22">
        <v>0</v>
      </c>
      <c r="AQ4107" s="22" t="s">
        <v>180</v>
      </c>
      <c r="AR4107" s="47">
        <f t="shared" si="258"/>
        <v>0.85912121666167207</v>
      </c>
      <c r="AS4107" s="47">
        <f t="shared" si="259"/>
        <v>0.39480302653458982</v>
      </c>
    </row>
    <row r="4108" spans="1:45" x14ac:dyDescent="0.25">
      <c r="A4108" s="22" t="s">
        <v>8774</v>
      </c>
      <c r="B4108" s="23" t="s">
        <v>8775</v>
      </c>
      <c r="C4108" s="22">
        <v>12</v>
      </c>
      <c r="D4108" s="22">
        <v>6</v>
      </c>
      <c r="E4108" s="22">
        <v>12</v>
      </c>
      <c r="F4108" s="22">
        <v>6</v>
      </c>
      <c r="G4108" s="22">
        <v>1</v>
      </c>
      <c r="H4108" s="22">
        <v>782</v>
      </c>
      <c r="I4108" s="22">
        <v>88</v>
      </c>
      <c r="J4108" s="22">
        <v>6.13</v>
      </c>
      <c r="K4108" s="22">
        <v>54</v>
      </c>
      <c r="L4108" s="22">
        <v>19.75</v>
      </c>
      <c r="M4108" s="22">
        <v>4</v>
      </c>
      <c r="N4108" s="22">
        <v>6</v>
      </c>
      <c r="O4108" s="22">
        <v>0</v>
      </c>
      <c r="P4108" s="48">
        <f t="shared" si="256"/>
        <v>248.35999999999999</v>
      </c>
      <c r="Q4108" s="48">
        <f t="shared" si="257"/>
        <v>264.14</v>
      </c>
      <c r="R4108" s="22">
        <v>15.83</v>
      </c>
      <c r="S4108" s="22">
        <v>15.12</v>
      </c>
      <c r="T4108" s="22">
        <v>196.3</v>
      </c>
      <c r="U4108" s="22">
        <v>313.7</v>
      </c>
      <c r="V4108" s="22">
        <v>254</v>
      </c>
      <c r="W4108" s="22">
        <v>232.4</v>
      </c>
      <c r="X4108" s="22">
        <v>245.4</v>
      </c>
      <c r="Y4108" s="22">
        <v>325.3</v>
      </c>
      <c r="Z4108" s="22">
        <v>218.9</v>
      </c>
      <c r="AA4108" s="22">
        <v>271.39999999999998</v>
      </c>
      <c r="AB4108" s="22">
        <v>264</v>
      </c>
      <c r="AC4108" s="22">
        <v>241.1</v>
      </c>
      <c r="AD4108" s="22" t="s">
        <v>179</v>
      </c>
      <c r="AE4108" s="22" t="s">
        <v>179</v>
      </c>
      <c r="AF4108" s="22" t="s">
        <v>179</v>
      </c>
      <c r="AG4108" s="22" t="s">
        <v>179</v>
      </c>
      <c r="AH4108" s="22" t="s">
        <v>179</v>
      </c>
      <c r="AI4108" s="22" t="s">
        <v>179</v>
      </c>
      <c r="AJ4108" s="22" t="s">
        <v>179</v>
      </c>
      <c r="AK4108" s="22" t="s">
        <v>179</v>
      </c>
      <c r="AL4108" s="22" t="s">
        <v>179</v>
      </c>
      <c r="AM4108" s="22" t="s">
        <v>179</v>
      </c>
      <c r="AN4108" s="22" t="s">
        <v>179</v>
      </c>
      <c r="AO4108" s="22" t="s">
        <v>180</v>
      </c>
      <c r="AP4108" s="22">
        <v>0</v>
      </c>
      <c r="AQ4108" s="22" t="s">
        <v>180</v>
      </c>
      <c r="AR4108" s="47">
        <f t="shared" si="258"/>
        <v>1.0635368014172975</v>
      </c>
      <c r="AS4108" s="47">
        <f t="shared" si="259"/>
        <v>0.68254603861361196</v>
      </c>
    </row>
    <row r="4109" spans="1:45" x14ac:dyDescent="0.25">
      <c r="A4109" s="22" t="s">
        <v>8776</v>
      </c>
      <c r="B4109" s="23" t="s">
        <v>8777</v>
      </c>
      <c r="C4109" s="22">
        <v>1</v>
      </c>
      <c r="D4109" s="22">
        <v>1</v>
      </c>
      <c r="E4109" s="22">
        <v>3</v>
      </c>
      <c r="F4109" s="22">
        <v>1</v>
      </c>
      <c r="G4109" s="22">
        <v>1</v>
      </c>
      <c r="H4109" s="22">
        <v>1861</v>
      </c>
      <c r="I4109" s="22">
        <v>207</v>
      </c>
      <c r="J4109" s="22">
        <v>5.0199999999999996</v>
      </c>
      <c r="K4109" s="22" t="s">
        <v>180</v>
      </c>
      <c r="L4109" s="22">
        <v>7.99</v>
      </c>
      <c r="M4109" s="22" t="s">
        <v>180</v>
      </c>
      <c r="N4109" s="22">
        <v>1</v>
      </c>
      <c r="O4109" s="22">
        <v>0</v>
      </c>
      <c r="P4109" s="48">
        <f t="shared" si="256"/>
        <v>1280.28</v>
      </c>
      <c r="Q4109" s="48">
        <f t="shared" si="257"/>
        <v>1123.98</v>
      </c>
      <c r="R4109" s="22">
        <v>13.7</v>
      </c>
      <c r="S4109" s="22">
        <v>10.28</v>
      </c>
      <c r="T4109" s="22">
        <v>1538.5</v>
      </c>
      <c r="U4109" s="22">
        <v>1126.4000000000001</v>
      </c>
      <c r="V4109" s="22">
        <v>1292.8</v>
      </c>
      <c r="W4109" s="22">
        <v>1355.3</v>
      </c>
      <c r="X4109" s="22">
        <v>1088.4000000000001</v>
      </c>
      <c r="Y4109" s="22">
        <v>992.8</v>
      </c>
      <c r="Z4109" s="22">
        <v>1309.8</v>
      </c>
      <c r="AA4109" s="22">
        <v>1123.4000000000001</v>
      </c>
      <c r="AB4109" s="22">
        <v>1108.3</v>
      </c>
      <c r="AC4109" s="22">
        <v>1085.5999999999999</v>
      </c>
      <c r="AD4109" s="22" t="s">
        <v>179</v>
      </c>
      <c r="AE4109" s="22" t="s">
        <v>179</v>
      </c>
      <c r="AF4109" s="22" t="s">
        <v>179</v>
      </c>
      <c r="AG4109" s="22" t="s">
        <v>179</v>
      </c>
      <c r="AH4109" s="22" t="s">
        <v>179</v>
      </c>
      <c r="AI4109" s="22" t="s">
        <v>179</v>
      </c>
      <c r="AJ4109" s="22" t="s">
        <v>179</v>
      </c>
      <c r="AK4109" s="22" t="s">
        <v>179</v>
      </c>
      <c r="AL4109" s="22" t="s">
        <v>179</v>
      </c>
      <c r="AM4109" s="22" t="s">
        <v>179</v>
      </c>
      <c r="AN4109" s="22" t="s">
        <v>179</v>
      </c>
      <c r="AO4109" s="22" t="s">
        <v>180</v>
      </c>
      <c r="AP4109" s="22">
        <v>0</v>
      </c>
      <c r="AQ4109" s="22" t="s">
        <v>180</v>
      </c>
      <c r="AR4109" s="47">
        <f t="shared" si="258"/>
        <v>0.87791733058393484</v>
      </c>
      <c r="AS4109" s="47">
        <f t="shared" si="259"/>
        <v>0.27026638745423864</v>
      </c>
    </row>
    <row r="4110" spans="1:45" x14ac:dyDescent="0.25">
      <c r="A4110" s="22" t="s">
        <v>8778</v>
      </c>
      <c r="B4110" s="23" t="s">
        <v>8779</v>
      </c>
      <c r="C4110" s="22">
        <v>3</v>
      </c>
      <c r="D4110" s="22">
        <v>2</v>
      </c>
      <c r="E4110" s="22">
        <v>4</v>
      </c>
      <c r="F4110" s="22">
        <v>2</v>
      </c>
      <c r="G4110" s="22">
        <v>1</v>
      </c>
      <c r="H4110" s="22">
        <v>541</v>
      </c>
      <c r="I4110" s="22">
        <v>62.1</v>
      </c>
      <c r="J4110" s="22">
        <v>7.65</v>
      </c>
      <c r="K4110" s="22">
        <v>0</v>
      </c>
      <c r="L4110" s="22">
        <v>4.16</v>
      </c>
      <c r="M4110" s="22">
        <v>2</v>
      </c>
      <c r="N4110" s="22">
        <v>2</v>
      </c>
      <c r="O4110" s="22">
        <v>0</v>
      </c>
      <c r="P4110" s="48" t="e">
        <f t="shared" si="256"/>
        <v>#DIV/0!</v>
      </c>
      <c r="Q4110" s="48" t="e">
        <f t="shared" si="257"/>
        <v>#DIV/0!</v>
      </c>
      <c r="R4110" s="22" t="s">
        <v>180</v>
      </c>
      <c r="S4110" s="22" t="s">
        <v>180</v>
      </c>
      <c r="T4110" s="22" t="s">
        <v>180</v>
      </c>
      <c r="U4110" s="22" t="s">
        <v>180</v>
      </c>
      <c r="V4110" s="22" t="s">
        <v>180</v>
      </c>
      <c r="W4110" s="22" t="s">
        <v>180</v>
      </c>
      <c r="X4110" s="22" t="s">
        <v>180</v>
      </c>
      <c r="Y4110" s="22" t="s">
        <v>180</v>
      </c>
      <c r="Z4110" s="22" t="s">
        <v>180</v>
      </c>
      <c r="AA4110" s="22" t="s">
        <v>180</v>
      </c>
      <c r="AB4110" s="22" t="s">
        <v>180</v>
      </c>
      <c r="AC4110" s="22" t="s">
        <v>180</v>
      </c>
      <c r="AD4110" s="22" t="s">
        <v>179</v>
      </c>
      <c r="AE4110" s="22" t="s">
        <v>179</v>
      </c>
      <c r="AF4110" s="22" t="s">
        <v>179</v>
      </c>
      <c r="AG4110" s="22" t="s">
        <v>179</v>
      </c>
      <c r="AH4110" s="22" t="s">
        <v>179</v>
      </c>
      <c r="AI4110" s="22" t="s">
        <v>179</v>
      </c>
      <c r="AJ4110" s="22" t="s">
        <v>179</v>
      </c>
      <c r="AK4110" s="22" t="s">
        <v>179</v>
      </c>
      <c r="AL4110" s="22" t="s">
        <v>179</v>
      </c>
      <c r="AM4110" s="22" t="s">
        <v>179</v>
      </c>
      <c r="AN4110" s="22" t="s">
        <v>179</v>
      </c>
      <c r="AO4110" s="22" t="s">
        <v>180</v>
      </c>
      <c r="AP4110" s="22">
        <v>0</v>
      </c>
      <c r="AQ4110" s="22" t="s">
        <v>180</v>
      </c>
      <c r="AR4110" s="47" t="e">
        <f t="shared" si="258"/>
        <v>#DIV/0!</v>
      </c>
      <c r="AS4110" s="47" t="e">
        <f t="shared" si="259"/>
        <v>#DIV/0!</v>
      </c>
    </row>
    <row r="4111" spans="1:45" x14ac:dyDescent="0.25">
      <c r="A4111" s="22" t="s">
        <v>8780</v>
      </c>
      <c r="B4111" s="23" t="s">
        <v>8781</v>
      </c>
      <c r="C4111" s="22">
        <v>5</v>
      </c>
      <c r="D4111" s="22">
        <v>2</v>
      </c>
      <c r="E4111" s="22">
        <v>6</v>
      </c>
      <c r="F4111" s="22">
        <v>2</v>
      </c>
      <c r="G4111" s="22">
        <v>1</v>
      </c>
      <c r="H4111" s="22">
        <v>347</v>
      </c>
      <c r="I4111" s="22">
        <v>39.4</v>
      </c>
      <c r="J4111" s="22">
        <v>5.24</v>
      </c>
      <c r="K4111" s="22">
        <v>42</v>
      </c>
      <c r="L4111" s="22">
        <v>9.35</v>
      </c>
      <c r="M4111" s="22">
        <v>2</v>
      </c>
      <c r="N4111" s="22">
        <v>2</v>
      </c>
      <c r="O4111" s="22">
        <v>0</v>
      </c>
      <c r="P4111" s="48">
        <f t="shared" si="256"/>
        <v>526.24</v>
      </c>
      <c r="Q4111" s="48">
        <f t="shared" si="257"/>
        <v>545.26</v>
      </c>
      <c r="R4111" s="22">
        <v>4.76</v>
      </c>
      <c r="S4111" s="22">
        <v>3.15</v>
      </c>
      <c r="T4111" s="22">
        <v>531.79999999999995</v>
      </c>
      <c r="U4111" s="22">
        <v>552.1</v>
      </c>
      <c r="V4111" s="22">
        <v>552.5</v>
      </c>
      <c r="W4111" s="22">
        <v>503.8</v>
      </c>
      <c r="X4111" s="22">
        <v>491</v>
      </c>
      <c r="Y4111" s="22">
        <v>570.70000000000005</v>
      </c>
      <c r="Z4111" s="22">
        <v>539.70000000000005</v>
      </c>
      <c r="AA4111" s="22">
        <v>543.79999999999995</v>
      </c>
      <c r="AB4111" s="22">
        <v>523.20000000000005</v>
      </c>
      <c r="AC4111" s="22">
        <v>548.9</v>
      </c>
      <c r="AD4111" s="22" t="s">
        <v>179</v>
      </c>
      <c r="AE4111" s="22" t="s">
        <v>179</v>
      </c>
      <c r="AF4111" s="22" t="s">
        <v>179</v>
      </c>
      <c r="AG4111" s="22" t="s">
        <v>179</v>
      </c>
      <c r="AH4111" s="22" t="s">
        <v>179</v>
      </c>
      <c r="AI4111" s="22" t="s">
        <v>179</v>
      </c>
      <c r="AJ4111" s="22" t="s">
        <v>179</v>
      </c>
      <c r="AK4111" s="22" t="s">
        <v>179</v>
      </c>
      <c r="AL4111" s="22" t="s">
        <v>179</v>
      </c>
      <c r="AM4111" s="22" t="s">
        <v>179</v>
      </c>
      <c r="AN4111" s="22" t="s">
        <v>179</v>
      </c>
      <c r="AO4111" s="22" t="s">
        <v>180</v>
      </c>
      <c r="AP4111" s="22">
        <v>0</v>
      </c>
      <c r="AQ4111" s="22" t="s">
        <v>180</v>
      </c>
      <c r="AR4111" s="47">
        <f t="shared" si="258"/>
        <v>1.0361432046214654</v>
      </c>
      <c r="AS4111" s="47">
        <f t="shared" si="259"/>
        <v>0.23258493532438199</v>
      </c>
    </row>
    <row r="4112" spans="1:45" x14ac:dyDescent="0.25">
      <c r="A4112" s="22" t="s">
        <v>8782</v>
      </c>
      <c r="B4112" s="23" t="s">
        <v>8783</v>
      </c>
      <c r="C4112" s="22">
        <v>12</v>
      </c>
      <c r="D4112" s="22">
        <v>2</v>
      </c>
      <c r="E4112" s="22">
        <v>6</v>
      </c>
      <c r="F4112" s="22">
        <v>2</v>
      </c>
      <c r="G4112" s="22">
        <v>1</v>
      </c>
      <c r="H4112" s="22">
        <v>311</v>
      </c>
      <c r="I4112" s="22">
        <v>34</v>
      </c>
      <c r="J4112" s="22">
        <v>9.14</v>
      </c>
      <c r="K4112" s="22">
        <v>80</v>
      </c>
      <c r="L4112" s="22">
        <v>12.79</v>
      </c>
      <c r="M4112" s="22">
        <v>2</v>
      </c>
      <c r="N4112" s="22">
        <v>2</v>
      </c>
      <c r="O4112" s="22">
        <v>0</v>
      </c>
      <c r="P4112" s="48" t="e">
        <f t="shared" si="256"/>
        <v>#DIV/0!</v>
      </c>
      <c r="Q4112" s="48" t="e">
        <f t="shared" si="257"/>
        <v>#DIV/0!</v>
      </c>
      <c r="R4112" s="22" t="s">
        <v>180</v>
      </c>
      <c r="S4112" s="22" t="s">
        <v>180</v>
      </c>
      <c r="T4112" s="22" t="s">
        <v>180</v>
      </c>
      <c r="U4112" s="22" t="s">
        <v>180</v>
      </c>
      <c r="V4112" s="22" t="s">
        <v>180</v>
      </c>
      <c r="W4112" s="22" t="s">
        <v>180</v>
      </c>
      <c r="X4112" s="22" t="s">
        <v>180</v>
      </c>
      <c r="Y4112" s="22" t="s">
        <v>180</v>
      </c>
      <c r="Z4112" s="22" t="s">
        <v>180</v>
      </c>
      <c r="AA4112" s="22" t="s">
        <v>180</v>
      </c>
      <c r="AB4112" s="22" t="s">
        <v>180</v>
      </c>
      <c r="AC4112" s="22" t="s">
        <v>180</v>
      </c>
      <c r="AD4112" s="22" t="s">
        <v>179</v>
      </c>
      <c r="AE4112" s="22" t="s">
        <v>179</v>
      </c>
      <c r="AF4112" s="22" t="s">
        <v>179</v>
      </c>
      <c r="AG4112" s="22" t="s">
        <v>179</v>
      </c>
      <c r="AH4112" s="22" t="s">
        <v>179</v>
      </c>
      <c r="AI4112" s="22" t="s">
        <v>179</v>
      </c>
      <c r="AJ4112" s="22" t="s">
        <v>179</v>
      </c>
      <c r="AK4112" s="22" t="s">
        <v>179</v>
      </c>
      <c r="AL4112" s="22" t="s">
        <v>179</v>
      </c>
      <c r="AM4112" s="22" t="s">
        <v>179</v>
      </c>
      <c r="AN4112" s="22" t="s">
        <v>179</v>
      </c>
      <c r="AO4112" s="22" t="s">
        <v>180</v>
      </c>
      <c r="AP4112" s="22">
        <v>0</v>
      </c>
      <c r="AQ4112" s="22" t="s">
        <v>180</v>
      </c>
      <c r="AR4112" s="47" t="e">
        <f t="shared" si="258"/>
        <v>#DIV/0!</v>
      </c>
      <c r="AS4112" s="47" t="e">
        <f t="shared" si="259"/>
        <v>#DIV/0!</v>
      </c>
    </row>
    <row r="4113" spans="1:45" x14ac:dyDescent="0.25">
      <c r="A4113" s="22" t="s">
        <v>8784</v>
      </c>
      <c r="B4113" s="23" t="s">
        <v>8785</v>
      </c>
      <c r="C4113" s="22">
        <v>4</v>
      </c>
      <c r="D4113" s="22">
        <v>1</v>
      </c>
      <c r="E4113" s="22">
        <v>2</v>
      </c>
      <c r="F4113" s="22">
        <v>1</v>
      </c>
      <c r="G4113" s="22">
        <v>1</v>
      </c>
      <c r="H4113" s="22">
        <v>257</v>
      </c>
      <c r="I4113" s="22">
        <v>27.9</v>
      </c>
      <c r="J4113" s="22">
        <v>4.3600000000000003</v>
      </c>
      <c r="K4113" s="22">
        <v>23</v>
      </c>
      <c r="L4113" s="22">
        <v>3.44</v>
      </c>
      <c r="M4113" s="22">
        <v>1</v>
      </c>
      <c r="N4113" s="22">
        <v>1</v>
      </c>
      <c r="O4113" s="22">
        <v>0</v>
      </c>
      <c r="P4113" s="48">
        <f t="shared" si="256"/>
        <v>95.5</v>
      </c>
      <c r="Q4113" s="48">
        <f t="shared" si="257"/>
        <v>94.960000000000008</v>
      </c>
      <c r="R4113" s="22">
        <v>12.13</v>
      </c>
      <c r="S4113" s="22">
        <v>8.24</v>
      </c>
      <c r="T4113" s="22">
        <v>81</v>
      </c>
      <c r="U4113" s="22">
        <v>101.8</v>
      </c>
      <c r="V4113" s="22">
        <v>111.5</v>
      </c>
      <c r="W4113" s="22">
        <v>99.6</v>
      </c>
      <c r="X4113" s="22">
        <v>83.6</v>
      </c>
      <c r="Y4113" s="22">
        <v>91.8</v>
      </c>
      <c r="Z4113" s="22">
        <v>108.7</v>
      </c>
      <c r="AA4113" s="22">
        <v>93.3</v>
      </c>
      <c r="AB4113" s="22">
        <v>91.7</v>
      </c>
      <c r="AC4113" s="22">
        <v>89.3</v>
      </c>
      <c r="AD4113" s="22" t="s">
        <v>179</v>
      </c>
      <c r="AE4113" s="22" t="s">
        <v>179</v>
      </c>
      <c r="AF4113" s="22" t="s">
        <v>179</v>
      </c>
      <c r="AG4113" s="22" t="s">
        <v>179</v>
      </c>
      <c r="AH4113" s="22" t="s">
        <v>179</v>
      </c>
      <c r="AI4113" s="22" t="s">
        <v>179</v>
      </c>
      <c r="AJ4113" s="22" t="s">
        <v>179</v>
      </c>
      <c r="AK4113" s="22" t="s">
        <v>179</v>
      </c>
      <c r="AL4113" s="22" t="s">
        <v>179</v>
      </c>
      <c r="AM4113" s="22" t="s">
        <v>179</v>
      </c>
      <c r="AN4113" s="22" t="s">
        <v>179</v>
      </c>
      <c r="AO4113" s="22" t="s">
        <v>180</v>
      </c>
      <c r="AP4113" s="22">
        <v>0</v>
      </c>
      <c r="AQ4113" s="22" t="s">
        <v>180</v>
      </c>
      <c r="AR4113" s="47">
        <f t="shared" si="258"/>
        <v>0.99434554973821998</v>
      </c>
      <c r="AS4113" s="47">
        <f t="shared" si="259"/>
        <v>0.92551945037274652</v>
      </c>
    </row>
    <row r="4114" spans="1:45" x14ac:dyDescent="0.25">
      <c r="A4114" s="22" t="s">
        <v>8786</v>
      </c>
      <c r="B4114" s="23" t="s">
        <v>8787</v>
      </c>
      <c r="C4114" s="22">
        <v>6</v>
      </c>
      <c r="D4114" s="22">
        <v>1</v>
      </c>
      <c r="E4114" s="22">
        <v>1</v>
      </c>
      <c r="F4114" s="22">
        <v>1</v>
      </c>
      <c r="G4114" s="22">
        <v>1</v>
      </c>
      <c r="H4114" s="22">
        <v>121</v>
      </c>
      <c r="I4114" s="22">
        <v>13.8</v>
      </c>
      <c r="J4114" s="22">
        <v>7.31</v>
      </c>
      <c r="K4114" s="22" t="s">
        <v>180</v>
      </c>
      <c r="L4114" s="22">
        <v>1.77</v>
      </c>
      <c r="M4114" s="22" t="s">
        <v>180</v>
      </c>
      <c r="N4114" s="22">
        <v>1</v>
      </c>
      <c r="O4114" s="22">
        <v>0</v>
      </c>
      <c r="P4114" s="48" t="e">
        <f t="shared" si="256"/>
        <v>#DIV/0!</v>
      </c>
      <c r="Q4114" s="48" t="e">
        <f t="shared" si="257"/>
        <v>#DIV/0!</v>
      </c>
      <c r="R4114" s="22" t="s">
        <v>180</v>
      </c>
      <c r="S4114" s="22" t="s">
        <v>180</v>
      </c>
      <c r="T4114" s="22" t="s">
        <v>180</v>
      </c>
      <c r="U4114" s="22" t="s">
        <v>180</v>
      </c>
      <c r="V4114" s="22" t="s">
        <v>180</v>
      </c>
      <c r="W4114" s="22" t="s">
        <v>180</v>
      </c>
      <c r="X4114" s="22" t="s">
        <v>180</v>
      </c>
      <c r="Y4114" s="22" t="s">
        <v>180</v>
      </c>
      <c r="Z4114" s="22" t="s">
        <v>180</v>
      </c>
      <c r="AA4114" s="22" t="s">
        <v>180</v>
      </c>
      <c r="AB4114" s="22" t="s">
        <v>180</v>
      </c>
      <c r="AC4114" s="22" t="s">
        <v>180</v>
      </c>
      <c r="AD4114" s="22" t="s">
        <v>250</v>
      </c>
      <c r="AE4114" s="22" t="s">
        <v>250</v>
      </c>
      <c r="AF4114" s="22" t="s">
        <v>250</v>
      </c>
      <c r="AG4114" s="22" t="s">
        <v>250</v>
      </c>
      <c r="AH4114" s="22" t="s">
        <v>250</v>
      </c>
      <c r="AI4114" s="22" t="s">
        <v>250</v>
      </c>
      <c r="AJ4114" s="22" t="s">
        <v>250</v>
      </c>
      <c r="AK4114" s="22" t="s">
        <v>250</v>
      </c>
      <c r="AL4114" s="22" t="s">
        <v>250</v>
      </c>
      <c r="AM4114" s="22" t="s">
        <v>250</v>
      </c>
      <c r="AN4114" s="22" t="s">
        <v>250</v>
      </c>
      <c r="AO4114" s="22" t="s">
        <v>180</v>
      </c>
      <c r="AP4114" s="22">
        <v>0</v>
      </c>
      <c r="AQ4114" s="22" t="s">
        <v>180</v>
      </c>
      <c r="AR4114" s="47" t="e">
        <f t="shared" si="258"/>
        <v>#DIV/0!</v>
      </c>
      <c r="AS4114" s="47" t="e">
        <f t="shared" si="259"/>
        <v>#DIV/0!</v>
      </c>
    </row>
    <row r="4115" spans="1:45" x14ac:dyDescent="0.25">
      <c r="A4115" s="22" t="s">
        <v>8788</v>
      </c>
      <c r="B4115" s="23" t="s">
        <v>8789</v>
      </c>
      <c r="C4115" s="22">
        <v>2</v>
      </c>
      <c r="D4115" s="22">
        <v>1</v>
      </c>
      <c r="E4115" s="22">
        <v>2</v>
      </c>
      <c r="F4115" s="22">
        <v>1</v>
      </c>
      <c r="G4115" s="22">
        <v>1</v>
      </c>
      <c r="H4115" s="22">
        <v>779</v>
      </c>
      <c r="I4115" s="22">
        <v>89</v>
      </c>
      <c r="J4115" s="22">
        <v>5.94</v>
      </c>
      <c r="K4115" s="22">
        <v>53</v>
      </c>
      <c r="L4115" s="22">
        <v>4.99</v>
      </c>
      <c r="M4115" s="22">
        <v>1</v>
      </c>
      <c r="N4115" s="22">
        <v>1</v>
      </c>
      <c r="O4115" s="22">
        <v>0</v>
      </c>
      <c r="P4115" s="48">
        <f t="shared" si="256"/>
        <v>72.320000000000007</v>
      </c>
      <c r="Q4115" s="48">
        <f t="shared" si="257"/>
        <v>82.639999999999986</v>
      </c>
      <c r="R4115" s="22">
        <v>14.14</v>
      </c>
      <c r="S4115" s="22">
        <v>15.46</v>
      </c>
      <c r="T4115" s="22">
        <v>58.6</v>
      </c>
      <c r="U4115" s="22">
        <v>87.5</v>
      </c>
      <c r="V4115" s="22">
        <v>79.7</v>
      </c>
      <c r="W4115" s="22">
        <v>70.2</v>
      </c>
      <c r="X4115" s="22">
        <v>65.599999999999994</v>
      </c>
      <c r="Y4115" s="22">
        <v>87.2</v>
      </c>
      <c r="Z4115" s="22">
        <v>73</v>
      </c>
      <c r="AA4115" s="22">
        <v>70.7</v>
      </c>
      <c r="AB4115" s="22">
        <v>79.900000000000006</v>
      </c>
      <c r="AC4115" s="22">
        <v>102.4</v>
      </c>
      <c r="AD4115" s="22" t="s">
        <v>179</v>
      </c>
      <c r="AE4115" s="22" t="s">
        <v>179</v>
      </c>
      <c r="AF4115" s="22" t="s">
        <v>179</v>
      </c>
      <c r="AG4115" s="22" t="s">
        <v>179</v>
      </c>
      <c r="AH4115" s="22" t="s">
        <v>179</v>
      </c>
      <c r="AI4115" s="22" t="s">
        <v>179</v>
      </c>
      <c r="AJ4115" s="22" t="s">
        <v>179</v>
      </c>
      <c r="AK4115" s="22" t="s">
        <v>179</v>
      </c>
      <c r="AL4115" s="22" t="s">
        <v>179</v>
      </c>
      <c r="AM4115" s="22" t="s">
        <v>179</v>
      </c>
      <c r="AN4115" s="22" t="s">
        <v>179</v>
      </c>
      <c r="AO4115" s="22" t="s">
        <v>180</v>
      </c>
      <c r="AP4115" s="22">
        <v>0</v>
      </c>
      <c r="AQ4115" s="22" t="s">
        <v>180</v>
      </c>
      <c r="AR4115" s="47">
        <f t="shared" si="258"/>
        <v>1.1426991150442476</v>
      </c>
      <c r="AS4115" s="47">
        <f t="shared" si="259"/>
        <v>0.36304928060231051</v>
      </c>
    </row>
    <row r="4116" spans="1:45" x14ac:dyDescent="0.25">
      <c r="A4116" s="22" t="s">
        <v>8790</v>
      </c>
      <c r="B4116" s="23" t="s">
        <v>8791</v>
      </c>
      <c r="C4116" s="22">
        <v>71</v>
      </c>
      <c r="D4116" s="22">
        <v>14</v>
      </c>
      <c r="E4116" s="22">
        <v>609</v>
      </c>
      <c r="F4116" s="22">
        <v>14</v>
      </c>
      <c r="G4116" s="22">
        <v>1</v>
      </c>
      <c r="H4116" s="22">
        <v>189</v>
      </c>
      <c r="I4116" s="22">
        <v>20</v>
      </c>
      <c r="J4116" s="22">
        <v>6.77</v>
      </c>
      <c r="K4116" s="22">
        <v>6793</v>
      </c>
      <c r="L4116" s="22">
        <v>1290.98</v>
      </c>
      <c r="M4116" s="22">
        <v>13</v>
      </c>
      <c r="N4116" s="22">
        <v>14</v>
      </c>
      <c r="O4116" s="22">
        <v>0</v>
      </c>
      <c r="P4116" s="48">
        <f t="shared" si="256"/>
        <v>53657.659999999996</v>
      </c>
      <c r="Q4116" s="48">
        <f t="shared" si="257"/>
        <v>51469.42</v>
      </c>
      <c r="R4116" s="22">
        <v>4.3099999999999996</v>
      </c>
      <c r="S4116" s="22">
        <v>3.73</v>
      </c>
      <c r="T4116" s="22">
        <v>55372.7</v>
      </c>
      <c r="U4116" s="22">
        <v>50083.8</v>
      </c>
      <c r="V4116" s="22">
        <v>54023.4</v>
      </c>
      <c r="W4116" s="22">
        <v>52568.7</v>
      </c>
      <c r="X4116" s="22">
        <v>56239.7</v>
      </c>
      <c r="Y4116" s="22">
        <v>49392</v>
      </c>
      <c r="Z4116" s="22">
        <v>50152.1</v>
      </c>
      <c r="AA4116" s="22">
        <v>54294.7</v>
      </c>
      <c r="AB4116" s="22">
        <v>51247</v>
      </c>
      <c r="AC4116" s="22">
        <v>52261.3</v>
      </c>
      <c r="AD4116" s="22" t="s">
        <v>179</v>
      </c>
      <c r="AE4116" s="22" t="s">
        <v>179</v>
      </c>
      <c r="AF4116" s="22" t="s">
        <v>179</v>
      </c>
      <c r="AG4116" s="22" t="s">
        <v>179</v>
      </c>
      <c r="AH4116" s="22" t="s">
        <v>179</v>
      </c>
      <c r="AI4116" s="22" t="s">
        <v>179</v>
      </c>
      <c r="AJ4116" s="22" t="s">
        <v>179</v>
      </c>
      <c r="AK4116" s="22" t="s">
        <v>179</v>
      </c>
      <c r="AL4116" s="22" t="s">
        <v>179</v>
      </c>
      <c r="AM4116" s="22" t="s">
        <v>179</v>
      </c>
      <c r="AN4116" s="22" t="s">
        <v>179</v>
      </c>
      <c r="AO4116" s="22" t="s">
        <v>8792</v>
      </c>
      <c r="AP4116" s="22">
        <v>3</v>
      </c>
      <c r="AQ4116" s="22" t="s">
        <v>8792</v>
      </c>
      <c r="AR4116" s="47">
        <f t="shared" si="258"/>
        <v>0.95921849741490783</v>
      </c>
      <c r="AS4116" s="47">
        <f t="shared" si="259"/>
        <v>0.14583216253602427</v>
      </c>
    </row>
    <row r="4117" spans="1:45" x14ac:dyDescent="0.25">
      <c r="A4117" s="22" t="s">
        <v>8793</v>
      </c>
      <c r="B4117" s="23" t="s">
        <v>8794</v>
      </c>
      <c r="C4117" s="22">
        <v>23</v>
      </c>
      <c r="D4117" s="22">
        <v>11</v>
      </c>
      <c r="E4117" s="22">
        <v>100</v>
      </c>
      <c r="F4117" s="22">
        <v>11</v>
      </c>
      <c r="G4117" s="22">
        <v>1</v>
      </c>
      <c r="H4117" s="22">
        <v>503</v>
      </c>
      <c r="I4117" s="22">
        <v>56.4</v>
      </c>
      <c r="J4117" s="22">
        <v>6.65</v>
      </c>
      <c r="K4117" s="22">
        <v>665</v>
      </c>
      <c r="L4117" s="22">
        <v>172.06</v>
      </c>
      <c r="M4117" s="22">
        <v>11</v>
      </c>
      <c r="N4117" s="22">
        <v>11</v>
      </c>
      <c r="O4117" s="22">
        <v>0</v>
      </c>
      <c r="P4117" s="48">
        <f t="shared" si="256"/>
        <v>8998.68</v>
      </c>
      <c r="Q4117" s="48">
        <f t="shared" si="257"/>
        <v>8809.84</v>
      </c>
      <c r="R4117" s="22">
        <v>4.3499999999999996</v>
      </c>
      <c r="S4117" s="22">
        <v>2.92</v>
      </c>
      <c r="T4117" s="22">
        <v>8606.4</v>
      </c>
      <c r="U4117" s="22">
        <v>8732</v>
      </c>
      <c r="V4117" s="22">
        <v>9293.6</v>
      </c>
      <c r="W4117" s="22">
        <v>8744.9</v>
      </c>
      <c r="X4117" s="22">
        <v>9616.5</v>
      </c>
      <c r="Y4117" s="22">
        <v>8500.7999999999993</v>
      </c>
      <c r="Z4117" s="22">
        <v>9098.9</v>
      </c>
      <c r="AA4117" s="22">
        <v>8687.4</v>
      </c>
      <c r="AB4117" s="22">
        <v>9054.4</v>
      </c>
      <c r="AC4117" s="22">
        <v>8707.7000000000007</v>
      </c>
      <c r="AD4117" s="22" t="s">
        <v>179</v>
      </c>
      <c r="AE4117" s="22" t="s">
        <v>179</v>
      </c>
      <c r="AF4117" s="22" t="s">
        <v>179</v>
      </c>
      <c r="AG4117" s="22" t="s">
        <v>179</v>
      </c>
      <c r="AH4117" s="22" t="s">
        <v>179</v>
      </c>
      <c r="AI4117" s="22" t="s">
        <v>179</v>
      </c>
      <c r="AJ4117" s="22" t="s">
        <v>179</v>
      </c>
      <c r="AK4117" s="22" t="s">
        <v>179</v>
      </c>
      <c r="AL4117" s="22" t="s">
        <v>179</v>
      </c>
      <c r="AM4117" s="22" t="s">
        <v>179</v>
      </c>
      <c r="AN4117" s="22" t="s">
        <v>179</v>
      </c>
      <c r="AO4117" s="22" t="s">
        <v>180</v>
      </c>
      <c r="AP4117" s="22">
        <v>0</v>
      </c>
      <c r="AQ4117" s="22" t="s">
        <v>180</v>
      </c>
      <c r="AR4117" s="47">
        <f t="shared" si="258"/>
        <v>0.979014699933768</v>
      </c>
      <c r="AS4117" s="47">
        <f t="shared" si="259"/>
        <v>0.49314907739205766</v>
      </c>
    </row>
    <row r="4118" spans="1:45" x14ac:dyDescent="0.25">
      <c r="A4118" s="22" t="s">
        <v>8795</v>
      </c>
      <c r="B4118" s="23" t="s">
        <v>8796</v>
      </c>
      <c r="C4118" s="22">
        <v>6</v>
      </c>
      <c r="D4118" s="22">
        <v>3</v>
      </c>
      <c r="E4118" s="22">
        <v>5</v>
      </c>
      <c r="F4118" s="22">
        <v>3</v>
      </c>
      <c r="G4118" s="22">
        <v>1</v>
      </c>
      <c r="H4118" s="22">
        <v>690</v>
      </c>
      <c r="I4118" s="22">
        <v>76.400000000000006</v>
      </c>
      <c r="J4118" s="22">
        <v>5.33</v>
      </c>
      <c r="K4118" s="22">
        <v>31</v>
      </c>
      <c r="L4118" s="22">
        <v>11.23</v>
      </c>
      <c r="M4118" s="22">
        <v>2</v>
      </c>
      <c r="N4118" s="22">
        <v>3</v>
      </c>
      <c r="O4118" s="22">
        <v>0</v>
      </c>
      <c r="P4118" s="48">
        <f t="shared" si="256"/>
        <v>81.239999999999995</v>
      </c>
      <c r="Q4118" s="48">
        <f t="shared" si="257"/>
        <v>96.5</v>
      </c>
      <c r="R4118" s="22">
        <v>18.739999999999998</v>
      </c>
      <c r="S4118" s="22">
        <v>2.74</v>
      </c>
      <c r="T4118" s="22">
        <v>82.5</v>
      </c>
      <c r="U4118" s="22">
        <v>80.7</v>
      </c>
      <c r="V4118" s="22">
        <v>94.7</v>
      </c>
      <c r="W4118" s="22">
        <v>65.8</v>
      </c>
      <c r="X4118" s="22">
        <v>82.5</v>
      </c>
      <c r="Y4118" s="22">
        <v>97.9</v>
      </c>
      <c r="Z4118" s="22">
        <v>93.8</v>
      </c>
      <c r="AA4118" s="22">
        <v>94.1</v>
      </c>
      <c r="AB4118" s="22">
        <v>96.6</v>
      </c>
      <c r="AC4118" s="22">
        <v>100.1</v>
      </c>
      <c r="AD4118" s="22" t="s">
        <v>179</v>
      </c>
      <c r="AE4118" s="22" t="s">
        <v>179</v>
      </c>
      <c r="AF4118" s="22" t="s">
        <v>179</v>
      </c>
      <c r="AG4118" s="22" t="s">
        <v>179</v>
      </c>
      <c r="AH4118" s="22" t="s">
        <v>179</v>
      </c>
      <c r="AI4118" s="22" t="s">
        <v>179</v>
      </c>
      <c r="AJ4118" s="22" t="s">
        <v>179</v>
      </c>
      <c r="AK4118" s="22" t="s">
        <v>179</v>
      </c>
      <c r="AL4118" s="22" t="s">
        <v>179</v>
      </c>
      <c r="AM4118" s="22" t="s">
        <v>179</v>
      </c>
      <c r="AN4118" s="22" t="s">
        <v>179</v>
      </c>
      <c r="AO4118" s="22" t="s">
        <v>180</v>
      </c>
      <c r="AP4118" s="22">
        <v>0</v>
      </c>
      <c r="AQ4118" s="22" t="s">
        <v>180</v>
      </c>
      <c r="AR4118" s="47">
        <f t="shared" si="258"/>
        <v>1.187838503200394</v>
      </c>
      <c r="AS4118" s="47">
        <f t="shared" si="259"/>
        <v>3.8315666505742516E-2</v>
      </c>
    </row>
    <row r="4119" spans="1:45" x14ac:dyDescent="0.25">
      <c r="A4119" s="22" t="s">
        <v>8797</v>
      </c>
      <c r="B4119" s="23" t="s">
        <v>8798</v>
      </c>
      <c r="C4119" s="22">
        <v>25</v>
      </c>
      <c r="D4119" s="22">
        <v>9</v>
      </c>
      <c r="E4119" s="22">
        <v>23</v>
      </c>
      <c r="F4119" s="22">
        <v>9</v>
      </c>
      <c r="G4119" s="22">
        <v>1</v>
      </c>
      <c r="H4119" s="22">
        <v>439</v>
      </c>
      <c r="I4119" s="22">
        <v>50.5</v>
      </c>
      <c r="J4119" s="22">
        <v>5.92</v>
      </c>
      <c r="K4119" s="22">
        <v>175</v>
      </c>
      <c r="L4119" s="22">
        <v>49.38</v>
      </c>
      <c r="M4119" s="22">
        <v>7</v>
      </c>
      <c r="N4119" s="22">
        <v>9</v>
      </c>
      <c r="O4119" s="22">
        <v>0</v>
      </c>
      <c r="P4119" s="48">
        <f t="shared" si="256"/>
        <v>1921.4</v>
      </c>
      <c r="Q4119" s="48">
        <f t="shared" si="257"/>
        <v>1782.8400000000001</v>
      </c>
      <c r="R4119" s="22">
        <v>6.95</v>
      </c>
      <c r="S4119" s="22">
        <v>7.49</v>
      </c>
      <c r="T4119" s="22">
        <v>2046.6</v>
      </c>
      <c r="U4119" s="22">
        <v>1690.8</v>
      </c>
      <c r="V4119" s="22">
        <v>1864.5</v>
      </c>
      <c r="W4119" s="22">
        <v>1982.3</v>
      </c>
      <c r="X4119" s="22">
        <v>2022.8</v>
      </c>
      <c r="Y4119" s="22">
        <v>1725.4</v>
      </c>
      <c r="Z4119" s="22">
        <v>1690.5</v>
      </c>
      <c r="AA4119" s="22">
        <v>1885.6</v>
      </c>
      <c r="AB4119" s="22">
        <v>1961.1</v>
      </c>
      <c r="AC4119" s="22">
        <v>1651.6</v>
      </c>
      <c r="AD4119" s="22" t="s">
        <v>179</v>
      </c>
      <c r="AE4119" s="22" t="s">
        <v>179</v>
      </c>
      <c r="AF4119" s="22" t="s">
        <v>179</v>
      </c>
      <c r="AG4119" s="22" t="s">
        <v>179</v>
      </c>
      <c r="AH4119" s="22" t="s">
        <v>179</v>
      </c>
      <c r="AI4119" s="22" t="s">
        <v>179</v>
      </c>
      <c r="AJ4119" s="22" t="s">
        <v>179</v>
      </c>
      <c r="AK4119" s="22" t="s">
        <v>179</v>
      </c>
      <c r="AL4119" s="22" t="s">
        <v>179</v>
      </c>
      <c r="AM4119" s="22" t="s">
        <v>179</v>
      </c>
      <c r="AN4119" s="22" t="s">
        <v>179</v>
      </c>
      <c r="AO4119" s="22" t="s">
        <v>180</v>
      </c>
      <c r="AP4119" s="22">
        <v>0</v>
      </c>
      <c r="AQ4119" s="22" t="s">
        <v>180</v>
      </c>
      <c r="AR4119" s="47">
        <f t="shared" si="258"/>
        <v>0.92788591651920482</v>
      </c>
      <c r="AS4119" s="47">
        <f t="shared" si="259"/>
        <v>0.180015585075565</v>
      </c>
    </row>
    <row r="4120" spans="1:45" x14ac:dyDescent="0.25">
      <c r="A4120" s="22" t="s">
        <v>8799</v>
      </c>
      <c r="B4120" s="23" t="s">
        <v>8800</v>
      </c>
      <c r="C4120" s="22">
        <v>50</v>
      </c>
      <c r="D4120" s="22">
        <v>32</v>
      </c>
      <c r="E4120" s="22">
        <v>214</v>
      </c>
      <c r="F4120" s="22">
        <v>32</v>
      </c>
      <c r="G4120" s="22">
        <v>1</v>
      </c>
      <c r="H4120" s="22">
        <v>686</v>
      </c>
      <c r="I4120" s="22">
        <v>77</v>
      </c>
      <c r="J4120" s="22">
        <v>5.0999999999999996</v>
      </c>
      <c r="K4120" s="22">
        <v>2271</v>
      </c>
      <c r="L4120" s="22">
        <v>434.75</v>
      </c>
      <c r="M4120" s="22">
        <v>31</v>
      </c>
      <c r="N4120" s="22">
        <v>32</v>
      </c>
      <c r="O4120" s="22">
        <v>0</v>
      </c>
      <c r="P4120" s="48">
        <f t="shared" si="256"/>
        <v>20636.84</v>
      </c>
      <c r="Q4120" s="48">
        <f t="shared" si="257"/>
        <v>20071.920000000002</v>
      </c>
      <c r="R4120" s="22">
        <v>11.27</v>
      </c>
      <c r="S4120" s="22">
        <v>8.86</v>
      </c>
      <c r="T4120" s="22">
        <v>17468.7</v>
      </c>
      <c r="U4120" s="22">
        <v>21014.3</v>
      </c>
      <c r="V4120" s="22">
        <v>19419.900000000001</v>
      </c>
      <c r="W4120" s="22">
        <v>21249.3</v>
      </c>
      <c r="X4120" s="22">
        <v>24032</v>
      </c>
      <c r="Y4120" s="22">
        <v>20712.2</v>
      </c>
      <c r="Z4120" s="22">
        <v>18689.400000000001</v>
      </c>
      <c r="AA4120" s="22">
        <v>21634.5</v>
      </c>
      <c r="AB4120" s="22">
        <v>17719.3</v>
      </c>
      <c r="AC4120" s="22">
        <v>21604.2</v>
      </c>
      <c r="AD4120" s="22" t="s">
        <v>179</v>
      </c>
      <c r="AE4120" s="22" t="s">
        <v>179</v>
      </c>
      <c r="AF4120" s="22" t="s">
        <v>179</v>
      </c>
      <c r="AG4120" s="22" t="s">
        <v>179</v>
      </c>
      <c r="AH4120" s="22" t="s">
        <v>179</v>
      </c>
      <c r="AI4120" s="22" t="s">
        <v>179</v>
      </c>
      <c r="AJ4120" s="22" t="s">
        <v>179</v>
      </c>
      <c r="AK4120" s="22" t="s">
        <v>179</v>
      </c>
      <c r="AL4120" s="22" t="s">
        <v>179</v>
      </c>
      <c r="AM4120" s="22" t="s">
        <v>179</v>
      </c>
      <c r="AN4120" s="22" t="s">
        <v>179</v>
      </c>
      <c r="AO4120" s="22" t="s">
        <v>180</v>
      </c>
      <c r="AP4120" s="22">
        <v>0</v>
      </c>
      <c r="AQ4120" s="22" t="s">
        <v>180</v>
      </c>
      <c r="AR4120" s="47">
        <f t="shared" si="258"/>
        <v>0.97262565392763634</v>
      </c>
      <c r="AS4120" s="47">
        <f t="shared" si="259"/>
        <v>0.70141515014788058</v>
      </c>
    </row>
    <row r="4121" spans="1:45" x14ac:dyDescent="0.25">
      <c r="A4121" s="22" t="s">
        <v>8801</v>
      </c>
      <c r="B4121" s="23" t="s">
        <v>8802</v>
      </c>
      <c r="C4121" s="22">
        <v>9</v>
      </c>
      <c r="D4121" s="22">
        <v>3</v>
      </c>
      <c r="E4121" s="22">
        <v>6</v>
      </c>
      <c r="F4121" s="22">
        <v>3</v>
      </c>
      <c r="G4121" s="22">
        <v>1</v>
      </c>
      <c r="H4121" s="22">
        <v>357</v>
      </c>
      <c r="I4121" s="22">
        <v>40.700000000000003</v>
      </c>
      <c r="J4121" s="22">
        <v>5.66</v>
      </c>
      <c r="K4121" s="22">
        <v>0</v>
      </c>
      <c r="L4121" s="22">
        <v>9.98</v>
      </c>
      <c r="M4121" s="22">
        <v>1</v>
      </c>
      <c r="N4121" s="22">
        <v>3</v>
      </c>
      <c r="O4121" s="22">
        <v>0</v>
      </c>
      <c r="P4121" s="48" t="e">
        <f t="shared" si="256"/>
        <v>#DIV/0!</v>
      </c>
      <c r="Q4121" s="48" t="e">
        <f t="shared" si="257"/>
        <v>#DIV/0!</v>
      </c>
      <c r="R4121" s="22" t="s">
        <v>180</v>
      </c>
      <c r="S4121" s="22" t="s">
        <v>180</v>
      </c>
      <c r="T4121" s="22" t="s">
        <v>180</v>
      </c>
      <c r="U4121" s="22" t="s">
        <v>180</v>
      </c>
      <c r="V4121" s="22" t="s">
        <v>180</v>
      </c>
      <c r="W4121" s="22" t="s">
        <v>180</v>
      </c>
      <c r="X4121" s="22" t="s">
        <v>180</v>
      </c>
      <c r="Y4121" s="22" t="s">
        <v>180</v>
      </c>
      <c r="Z4121" s="22" t="s">
        <v>180</v>
      </c>
      <c r="AA4121" s="22" t="s">
        <v>180</v>
      </c>
      <c r="AB4121" s="22" t="s">
        <v>180</v>
      </c>
      <c r="AC4121" s="22" t="s">
        <v>180</v>
      </c>
      <c r="AD4121" s="22" t="s">
        <v>179</v>
      </c>
      <c r="AE4121" s="22" t="s">
        <v>179</v>
      </c>
      <c r="AF4121" s="22" t="s">
        <v>179</v>
      </c>
      <c r="AG4121" s="22" t="s">
        <v>179</v>
      </c>
      <c r="AH4121" s="22" t="s">
        <v>179</v>
      </c>
      <c r="AI4121" s="22" t="s">
        <v>179</v>
      </c>
      <c r="AJ4121" s="22" t="s">
        <v>179</v>
      </c>
      <c r="AK4121" s="22" t="s">
        <v>179</v>
      </c>
      <c r="AL4121" s="22" t="s">
        <v>179</v>
      </c>
      <c r="AM4121" s="22" t="s">
        <v>179</v>
      </c>
      <c r="AN4121" s="22" t="s">
        <v>179</v>
      </c>
      <c r="AO4121" s="22" t="s">
        <v>180</v>
      </c>
      <c r="AP4121" s="22">
        <v>0</v>
      </c>
      <c r="AQ4121" s="22" t="s">
        <v>180</v>
      </c>
      <c r="AR4121" s="47" t="e">
        <f t="shared" si="258"/>
        <v>#DIV/0!</v>
      </c>
      <c r="AS4121" s="47" t="e">
        <f t="shared" si="259"/>
        <v>#DIV/0!</v>
      </c>
    </row>
    <row r="4122" spans="1:45" x14ac:dyDescent="0.25">
      <c r="A4122" s="22" t="s">
        <v>8803</v>
      </c>
      <c r="B4122" s="23" t="s">
        <v>8804</v>
      </c>
      <c r="C4122" s="22">
        <v>23</v>
      </c>
      <c r="D4122" s="22">
        <v>1</v>
      </c>
      <c r="E4122" s="22">
        <v>1</v>
      </c>
      <c r="F4122" s="22">
        <v>1</v>
      </c>
      <c r="G4122" s="22">
        <v>1</v>
      </c>
      <c r="H4122" s="22">
        <v>65</v>
      </c>
      <c r="I4122" s="22">
        <v>7</v>
      </c>
      <c r="J4122" s="22">
        <v>6.09</v>
      </c>
      <c r="K4122" s="22" t="s">
        <v>180</v>
      </c>
      <c r="L4122" s="22">
        <v>2.14</v>
      </c>
      <c r="M4122" s="22" t="s">
        <v>180</v>
      </c>
      <c r="N4122" s="22">
        <v>1</v>
      </c>
      <c r="O4122" s="22">
        <v>0</v>
      </c>
      <c r="P4122" s="48">
        <f t="shared" si="256"/>
        <v>6.8599999999999994</v>
      </c>
      <c r="Q4122" s="48">
        <f t="shared" si="257"/>
        <v>8.48</v>
      </c>
      <c r="R4122" s="22">
        <v>19.16</v>
      </c>
      <c r="S4122" s="22">
        <v>12.97</v>
      </c>
      <c r="T4122" s="22">
        <v>6.9</v>
      </c>
      <c r="U4122" s="22">
        <v>7</v>
      </c>
      <c r="V4122" s="22">
        <v>6.6</v>
      </c>
      <c r="W4122" s="22">
        <v>5.9</v>
      </c>
      <c r="X4122" s="22">
        <v>7.9</v>
      </c>
      <c r="Y4122" s="22">
        <v>7.7</v>
      </c>
      <c r="Z4122" s="22">
        <v>8</v>
      </c>
      <c r="AA4122" s="22">
        <v>9.1</v>
      </c>
      <c r="AB4122" s="22">
        <v>7.5</v>
      </c>
      <c r="AC4122" s="22">
        <v>10.1</v>
      </c>
      <c r="AD4122" s="22" t="s">
        <v>179</v>
      </c>
      <c r="AE4122" s="22" t="s">
        <v>179</v>
      </c>
      <c r="AF4122" s="22" t="s">
        <v>179</v>
      </c>
      <c r="AG4122" s="22" t="s">
        <v>179</v>
      </c>
      <c r="AH4122" s="22" t="s">
        <v>179</v>
      </c>
      <c r="AI4122" s="22" t="s">
        <v>179</v>
      </c>
      <c r="AJ4122" s="22" t="s">
        <v>179</v>
      </c>
      <c r="AK4122" s="22" t="s">
        <v>179</v>
      </c>
      <c r="AL4122" s="22" t="s">
        <v>179</v>
      </c>
      <c r="AM4122" s="22" t="s">
        <v>179</v>
      </c>
      <c r="AN4122" s="22" t="s">
        <v>179</v>
      </c>
      <c r="AO4122" s="22" t="s">
        <v>180</v>
      </c>
      <c r="AP4122" s="22">
        <v>0</v>
      </c>
      <c r="AQ4122" s="22" t="s">
        <v>180</v>
      </c>
      <c r="AR4122" s="47">
        <f t="shared" si="258"/>
        <v>1.2361516034985425</v>
      </c>
      <c r="AS4122" s="47">
        <f t="shared" si="259"/>
        <v>7.9271267876692714E-3</v>
      </c>
    </row>
    <row r="4123" spans="1:45" x14ac:dyDescent="0.25">
      <c r="A4123" s="22" t="s">
        <v>8805</v>
      </c>
      <c r="B4123" s="23" t="s">
        <v>8806</v>
      </c>
      <c r="C4123" s="22">
        <v>60</v>
      </c>
      <c r="D4123" s="22">
        <v>12</v>
      </c>
      <c r="E4123" s="22">
        <v>107</v>
      </c>
      <c r="F4123" s="22">
        <v>12</v>
      </c>
      <c r="G4123" s="22">
        <v>1</v>
      </c>
      <c r="H4123" s="22">
        <v>227</v>
      </c>
      <c r="I4123" s="22">
        <v>24.6</v>
      </c>
      <c r="J4123" s="22">
        <v>7.65</v>
      </c>
      <c r="K4123" s="22">
        <v>800</v>
      </c>
      <c r="L4123" s="22">
        <v>214.65</v>
      </c>
      <c r="M4123" s="22">
        <v>11</v>
      </c>
      <c r="N4123" s="22">
        <v>12</v>
      </c>
      <c r="O4123" s="22">
        <v>0</v>
      </c>
      <c r="P4123" s="48">
        <f t="shared" si="256"/>
        <v>11382.579999999998</v>
      </c>
      <c r="Q4123" s="48">
        <f t="shared" si="257"/>
        <v>11678.86</v>
      </c>
      <c r="R4123" s="22">
        <v>1.72</v>
      </c>
      <c r="S4123" s="22">
        <v>4.1500000000000004</v>
      </c>
      <c r="T4123" s="22">
        <v>11262</v>
      </c>
      <c r="U4123" s="22">
        <v>11226.9</v>
      </c>
      <c r="V4123" s="22">
        <v>11368.3</v>
      </c>
      <c r="W4123" s="22">
        <v>11427.1</v>
      </c>
      <c r="X4123" s="22">
        <v>11628.6</v>
      </c>
      <c r="Y4123" s="22">
        <v>11312.1</v>
      </c>
      <c r="Z4123" s="22">
        <v>11046.9</v>
      </c>
      <c r="AA4123" s="22">
        <v>11996.8</v>
      </c>
      <c r="AB4123" s="22">
        <v>11827</v>
      </c>
      <c r="AC4123" s="22">
        <v>12211.5</v>
      </c>
      <c r="AD4123" s="22" t="s">
        <v>179</v>
      </c>
      <c r="AE4123" s="22" t="s">
        <v>179</v>
      </c>
      <c r="AF4123" s="22" t="s">
        <v>179</v>
      </c>
      <c r="AG4123" s="22" t="s">
        <v>179</v>
      </c>
      <c r="AH4123" s="22" t="s">
        <v>179</v>
      </c>
      <c r="AI4123" s="22" t="s">
        <v>179</v>
      </c>
      <c r="AJ4123" s="22" t="s">
        <v>179</v>
      </c>
      <c r="AK4123" s="22" t="s">
        <v>179</v>
      </c>
      <c r="AL4123" s="22" t="s">
        <v>179</v>
      </c>
      <c r="AM4123" s="22" t="s">
        <v>179</v>
      </c>
      <c r="AN4123" s="22" t="s">
        <v>179</v>
      </c>
      <c r="AO4123" s="22" t="s">
        <v>8807</v>
      </c>
      <c r="AP4123" s="22">
        <v>0</v>
      </c>
      <c r="AQ4123" s="22" t="s">
        <v>180</v>
      </c>
      <c r="AR4123" s="47">
        <f t="shared" si="258"/>
        <v>1.0260292482020774</v>
      </c>
      <c r="AS4123" s="47">
        <f t="shared" si="259"/>
        <v>0.13152223458021525</v>
      </c>
    </row>
    <row r="4124" spans="1:45" x14ac:dyDescent="0.25">
      <c r="A4124" s="22" t="s">
        <v>8808</v>
      </c>
      <c r="B4124" s="23" t="s">
        <v>8809</v>
      </c>
      <c r="C4124" s="22">
        <v>8</v>
      </c>
      <c r="D4124" s="22">
        <v>1</v>
      </c>
      <c r="E4124" s="22">
        <v>14</v>
      </c>
      <c r="F4124" s="22">
        <v>1</v>
      </c>
      <c r="G4124" s="22">
        <v>1</v>
      </c>
      <c r="H4124" s="22">
        <v>152</v>
      </c>
      <c r="I4124" s="22">
        <v>16.600000000000001</v>
      </c>
      <c r="J4124" s="22">
        <v>7.14</v>
      </c>
      <c r="K4124" s="22">
        <v>255</v>
      </c>
      <c r="L4124" s="22">
        <v>28.14</v>
      </c>
      <c r="M4124" s="22">
        <v>1</v>
      </c>
      <c r="N4124" s="22">
        <v>1</v>
      </c>
      <c r="O4124" s="22">
        <v>0</v>
      </c>
      <c r="P4124" s="48">
        <f t="shared" si="256"/>
        <v>719.95999999999992</v>
      </c>
      <c r="Q4124" s="48">
        <f t="shared" si="257"/>
        <v>791.87999999999988</v>
      </c>
      <c r="R4124" s="22">
        <v>5.76</v>
      </c>
      <c r="S4124" s="22">
        <v>8.98</v>
      </c>
      <c r="T4124" s="22">
        <v>686.3</v>
      </c>
      <c r="U4124" s="22">
        <v>685.9</v>
      </c>
      <c r="V4124" s="22">
        <v>725.4</v>
      </c>
      <c r="W4124" s="22">
        <v>704.6</v>
      </c>
      <c r="X4124" s="22">
        <v>797.6</v>
      </c>
      <c r="Y4124" s="22">
        <v>741.2</v>
      </c>
      <c r="Z4124" s="22">
        <v>694.7</v>
      </c>
      <c r="AA4124" s="22">
        <v>820.3</v>
      </c>
      <c r="AB4124" s="22">
        <v>840.1</v>
      </c>
      <c r="AC4124" s="22">
        <v>863.1</v>
      </c>
      <c r="AD4124" s="22" t="s">
        <v>179</v>
      </c>
      <c r="AE4124" s="22" t="s">
        <v>179</v>
      </c>
      <c r="AF4124" s="22" t="s">
        <v>179</v>
      </c>
      <c r="AG4124" s="22" t="s">
        <v>179</v>
      </c>
      <c r="AH4124" s="22" t="s">
        <v>179</v>
      </c>
      <c r="AI4124" s="22" t="s">
        <v>179</v>
      </c>
      <c r="AJ4124" s="22" t="s">
        <v>179</v>
      </c>
      <c r="AK4124" s="22" t="s">
        <v>179</v>
      </c>
      <c r="AL4124" s="22" t="s">
        <v>179</v>
      </c>
      <c r="AM4124" s="22" t="s">
        <v>179</v>
      </c>
      <c r="AN4124" s="22" t="s">
        <v>179</v>
      </c>
      <c r="AO4124" s="22" t="s">
        <v>180</v>
      </c>
      <c r="AP4124" s="22">
        <v>0</v>
      </c>
      <c r="AQ4124" s="22" t="s">
        <v>180</v>
      </c>
      <c r="AR4124" s="47">
        <f t="shared" si="258"/>
        <v>1.099894438579921</v>
      </c>
      <c r="AS4124" s="47">
        <f t="shared" si="259"/>
        <v>2.6975001412028472E-2</v>
      </c>
    </row>
    <row r="4125" spans="1:45" x14ac:dyDescent="0.25">
      <c r="A4125" s="22" t="s">
        <v>8810</v>
      </c>
      <c r="B4125" s="23" t="s">
        <v>8811</v>
      </c>
      <c r="C4125" s="22">
        <v>5</v>
      </c>
      <c r="D4125" s="22">
        <v>2</v>
      </c>
      <c r="E4125" s="22">
        <v>4</v>
      </c>
      <c r="F4125" s="22">
        <v>2</v>
      </c>
      <c r="G4125" s="22">
        <v>1</v>
      </c>
      <c r="H4125" s="22">
        <v>618</v>
      </c>
      <c r="I4125" s="22">
        <v>70.2</v>
      </c>
      <c r="J4125" s="22">
        <v>6.43</v>
      </c>
      <c r="K4125" s="22">
        <v>55</v>
      </c>
      <c r="L4125" s="22">
        <v>10.3</v>
      </c>
      <c r="M4125" s="22">
        <v>2</v>
      </c>
      <c r="N4125" s="22">
        <v>2</v>
      </c>
      <c r="O4125" s="22">
        <v>0</v>
      </c>
      <c r="P4125" s="48">
        <f t="shared" si="256"/>
        <v>188.58</v>
      </c>
      <c r="Q4125" s="48">
        <f t="shared" si="257"/>
        <v>198.12</v>
      </c>
      <c r="R4125" s="22">
        <v>12.67</v>
      </c>
      <c r="S4125" s="22">
        <v>17.920000000000002</v>
      </c>
      <c r="T4125" s="22">
        <v>231.5</v>
      </c>
      <c r="U4125" s="22">
        <v>159.69999999999999</v>
      </c>
      <c r="V4125" s="22">
        <v>189.5</v>
      </c>
      <c r="W4125" s="22">
        <v>184.2</v>
      </c>
      <c r="X4125" s="22">
        <v>178</v>
      </c>
      <c r="Y4125" s="22">
        <v>175.7</v>
      </c>
      <c r="Z4125" s="22">
        <v>173.5</v>
      </c>
      <c r="AA4125" s="22">
        <v>168.5</v>
      </c>
      <c r="AB4125" s="22">
        <v>228.9</v>
      </c>
      <c r="AC4125" s="22">
        <v>244</v>
      </c>
      <c r="AD4125" s="22" t="s">
        <v>179</v>
      </c>
      <c r="AE4125" s="22" t="s">
        <v>179</v>
      </c>
      <c r="AF4125" s="22" t="s">
        <v>179</v>
      </c>
      <c r="AG4125" s="22" t="s">
        <v>179</v>
      </c>
      <c r="AH4125" s="22" t="s">
        <v>179</v>
      </c>
      <c r="AI4125" s="22" t="s">
        <v>179</v>
      </c>
      <c r="AJ4125" s="22" t="s">
        <v>179</v>
      </c>
      <c r="AK4125" s="22" t="s">
        <v>179</v>
      </c>
      <c r="AL4125" s="22" t="s">
        <v>179</v>
      </c>
      <c r="AM4125" s="22" t="s">
        <v>179</v>
      </c>
      <c r="AN4125" s="22" t="s">
        <v>179</v>
      </c>
      <c r="AO4125" s="22" t="s">
        <v>180</v>
      </c>
      <c r="AP4125" s="22">
        <v>0</v>
      </c>
      <c r="AQ4125" s="22" t="s">
        <v>180</v>
      </c>
      <c r="AR4125" s="47">
        <f t="shared" si="258"/>
        <v>1.0505886096086541</v>
      </c>
      <c r="AS4125" s="47">
        <f t="shared" si="259"/>
        <v>0.6863759483741132</v>
      </c>
    </row>
    <row r="4126" spans="1:45" x14ac:dyDescent="0.25">
      <c r="A4126" s="22" t="s">
        <v>8812</v>
      </c>
      <c r="B4126" s="23" t="s">
        <v>8813</v>
      </c>
      <c r="C4126" s="22">
        <v>23</v>
      </c>
      <c r="D4126" s="22">
        <v>6</v>
      </c>
      <c r="E4126" s="22">
        <v>98</v>
      </c>
      <c r="F4126" s="22">
        <v>6</v>
      </c>
      <c r="G4126" s="22">
        <v>1</v>
      </c>
      <c r="H4126" s="22">
        <v>111</v>
      </c>
      <c r="I4126" s="22">
        <v>12.2</v>
      </c>
      <c r="J4126" s="22">
        <v>3.79</v>
      </c>
      <c r="K4126" s="22">
        <v>1292</v>
      </c>
      <c r="L4126" s="22">
        <v>208.68</v>
      </c>
      <c r="M4126" s="22">
        <v>6</v>
      </c>
      <c r="N4126" s="22">
        <v>6</v>
      </c>
      <c r="O4126" s="22">
        <v>0</v>
      </c>
      <c r="P4126" s="48">
        <f t="shared" si="256"/>
        <v>12216.56</v>
      </c>
      <c r="Q4126" s="48">
        <f t="shared" si="257"/>
        <v>14269.199999999997</v>
      </c>
      <c r="R4126" s="22">
        <v>4.58</v>
      </c>
      <c r="S4126" s="22">
        <v>12.45</v>
      </c>
      <c r="T4126" s="22">
        <v>12748.9</v>
      </c>
      <c r="U4126" s="22">
        <v>12414.7</v>
      </c>
      <c r="V4126" s="22">
        <v>12752.3</v>
      </c>
      <c r="W4126" s="22">
        <v>11682</v>
      </c>
      <c r="X4126" s="22">
        <v>11484.9</v>
      </c>
      <c r="Y4126" s="22">
        <v>16295</v>
      </c>
      <c r="Z4126" s="22">
        <v>15549.1</v>
      </c>
      <c r="AA4126" s="22">
        <v>12592.8</v>
      </c>
      <c r="AB4126" s="22">
        <v>12283.7</v>
      </c>
      <c r="AC4126" s="22">
        <v>14625.4</v>
      </c>
      <c r="AD4126" s="22" t="s">
        <v>179</v>
      </c>
      <c r="AE4126" s="22" t="s">
        <v>179</v>
      </c>
      <c r="AF4126" s="22" t="s">
        <v>179</v>
      </c>
      <c r="AG4126" s="22" t="s">
        <v>179</v>
      </c>
      <c r="AH4126" s="22" t="s">
        <v>179</v>
      </c>
      <c r="AI4126" s="22" t="s">
        <v>179</v>
      </c>
      <c r="AJ4126" s="22" t="s">
        <v>179</v>
      </c>
      <c r="AK4126" s="22" t="s">
        <v>179</v>
      </c>
      <c r="AL4126" s="22" t="s">
        <v>179</v>
      </c>
      <c r="AM4126" s="22" t="s">
        <v>179</v>
      </c>
      <c r="AN4126" s="22" t="s">
        <v>179</v>
      </c>
      <c r="AO4126" s="22" t="s">
        <v>180</v>
      </c>
      <c r="AP4126" s="22">
        <v>0</v>
      </c>
      <c r="AQ4126" s="22" t="s">
        <v>180</v>
      </c>
      <c r="AR4126" s="47">
        <f t="shared" si="258"/>
        <v>1.1680211123262194</v>
      </c>
      <c r="AS4126" s="47">
        <f t="shared" si="259"/>
        <v>5.4249120311430213E-2</v>
      </c>
    </row>
    <row r="4127" spans="1:45" x14ac:dyDescent="0.25">
      <c r="A4127" s="22" t="s">
        <v>8814</v>
      </c>
      <c r="B4127" s="23" t="s">
        <v>8815</v>
      </c>
      <c r="C4127" s="22">
        <v>8</v>
      </c>
      <c r="D4127" s="22">
        <v>7</v>
      </c>
      <c r="E4127" s="22">
        <v>8</v>
      </c>
      <c r="F4127" s="22">
        <v>7</v>
      </c>
      <c r="G4127" s="22">
        <v>1</v>
      </c>
      <c r="H4127" s="22">
        <v>1038</v>
      </c>
      <c r="I4127" s="22">
        <v>112.3</v>
      </c>
      <c r="J4127" s="22">
        <v>5.0199999999999996</v>
      </c>
      <c r="K4127" s="22" t="s">
        <v>180</v>
      </c>
      <c r="L4127" s="22">
        <v>23.4</v>
      </c>
      <c r="M4127" s="22" t="s">
        <v>180</v>
      </c>
      <c r="N4127" s="22">
        <v>7</v>
      </c>
      <c r="O4127" s="22">
        <v>0</v>
      </c>
      <c r="P4127" s="48">
        <f t="shared" si="256"/>
        <v>536.08000000000004</v>
      </c>
      <c r="Q4127" s="48">
        <f t="shared" si="257"/>
        <v>602.37999999999988</v>
      </c>
      <c r="R4127" s="22">
        <v>6.98</v>
      </c>
      <c r="S4127" s="22">
        <v>9.0299999999999994</v>
      </c>
      <c r="T4127" s="22">
        <v>464.4</v>
      </c>
      <c r="U4127" s="22">
        <v>545</v>
      </c>
      <c r="V4127" s="22">
        <v>545.29999999999995</v>
      </c>
      <c r="W4127" s="22">
        <v>556.79999999999995</v>
      </c>
      <c r="X4127" s="22">
        <v>568.9</v>
      </c>
      <c r="Y4127" s="22">
        <v>688</v>
      </c>
      <c r="Z4127" s="22">
        <v>569.1</v>
      </c>
      <c r="AA4127" s="22">
        <v>617.20000000000005</v>
      </c>
      <c r="AB4127" s="22">
        <v>547.29999999999995</v>
      </c>
      <c r="AC4127" s="22">
        <v>590.29999999999995</v>
      </c>
      <c r="AD4127" s="22" t="s">
        <v>179</v>
      </c>
      <c r="AE4127" s="22" t="s">
        <v>179</v>
      </c>
      <c r="AF4127" s="22" t="s">
        <v>179</v>
      </c>
      <c r="AG4127" s="22" t="s">
        <v>179</v>
      </c>
      <c r="AH4127" s="22" t="s">
        <v>179</v>
      </c>
      <c r="AI4127" s="22" t="s">
        <v>179</v>
      </c>
      <c r="AJ4127" s="22" t="s">
        <v>179</v>
      </c>
      <c r="AK4127" s="22" t="s">
        <v>179</v>
      </c>
      <c r="AL4127" s="22" t="s">
        <v>179</v>
      </c>
      <c r="AM4127" s="22" t="s">
        <v>179</v>
      </c>
      <c r="AN4127" s="22" t="s">
        <v>179</v>
      </c>
      <c r="AO4127" s="22" t="s">
        <v>180</v>
      </c>
      <c r="AP4127" s="22">
        <v>0</v>
      </c>
      <c r="AQ4127" s="22" t="s">
        <v>180</v>
      </c>
      <c r="AR4127" s="47">
        <f t="shared" si="258"/>
        <v>1.1236755708103265</v>
      </c>
      <c r="AS4127" s="47">
        <f t="shared" si="259"/>
        <v>0.18472642763671027</v>
      </c>
    </row>
    <row r="4128" spans="1:45" x14ac:dyDescent="0.25">
      <c r="A4128" s="22" t="s">
        <v>8816</v>
      </c>
      <c r="B4128" s="23" t="s">
        <v>8817</v>
      </c>
      <c r="C4128" s="22">
        <v>2</v>
      </c>
      <c r="D4128" s="22">
        <v>2</v>
      </c>
      <c r="E4128" s="22">
        <v>3</v>
      </c>
      <c r="F4128" s="22">
        <v>2</v>
      </c>
      <c r="G4128" s="22">
        <v>1</v>
      </c>
      <c r="H4128" s="22">
        <v>1255</v>
      </c>
      <c r="I4128" s="22">
        <v>136.69999999999999</v>
      </c>
      <c r="J4128" s="22">
        <v>5.17</v>
      </c>
      <c r="K4128" s="22" t="s">
        <v>180</v>
      </c>
      <c r="L4128" s="22">
        <v>12.63</v>
      </c>
      <c r="M4128" s="22" t="s">
        <v>180</v>
      </c>
      <c r="N4128" s="22">
        <v>2</v>
      </c>
      <c r="O4128" s="22">
        <v>0</v>
      </c>
      <c r="P4128" s="48">
        <f t="shared" si="256"/>
        <v>108.03999999999999</v>
      </c>
      <c r="Q4128" s="48">
        <f t="shared" si="257"/>
        <v>135.34</v>
      </c>
      <c r="R4128" s="22">
        <v>21.97</v>
      </c>
      <c r="S4128" s="22">
        <v>27.8</v>
      </c>
      <c r="T4128" s="22">
        <v>112.3</v>
      </c>
      <c r="U4128" s="22">
        <v>135.4</v>
      </c>
      <c r="V4128" s="22">
        <v>131.19999999999999</v>
      </c>
      <c r="W4128" s="22">
        <v>81.400000000000006</v>
      </c>
      <c r="X4128" s="22">
        <v>79.900000000000006</v>
      </c>
      <c r="Y4128" s="22">
        <v>171.4</v>
      </c>
      <c r="Z4128" s="22">
        <v>113.4</v>
      </c>
      <c r="AA4128" s="22">
        <v>92.2</v>
      </c>
      <c r="AB4128" s="22">
        <v>121.5</v>
      </c>
      <c r="AC4128" s="22">
        <v>178.2</v>
      </c>
      <c r="AD4128" s="22" t="s">
        <v>179</v>
      </c>
      <c r="AE4128" s="22" t="s">
        <v>179</v>
      </c>
      <c r="AF4128" s="22" t="s">
        <v>179</v>
      </c>
      <c r="AG4128" s="22" t="s">
        <v>179</v>
      </c>
      <c r="AH4128" s="22" t="s">
        <v>179</v>
      </c>
      <c r="AI4128" s="22" t="s">
        <v>179</v>
      </c>
      <c r="AJ4128" s="22" t="s">
        <v>179</v>
      </c>
      <c r="AK4128" s="22" t="s">
        <v>179</v>
      </c>
      <c r="AL4128" s="22" t="s">
        <v>179</v>
      </c>
      <c r="AM4128" s="22" t="s">
        <v>179</v>
      </c>
      <c r="AN4128" s="22" t="s">
        <v>179</v>
      </c>
      <c r="AO4128" s="22" t="s">
        <v>180</v>
      </c>
      <c r="AP4128" s="22">
        <v>0</v>
      </c>
      <c r="AQ4128" s="22" t="s">
        <v>180</v>
      </c>
      <c r="AR4128" s="47">
        <f t="shared" si="258"/>
        <v>1.2526841910403554</v>
      </c>
      <c r="AS4128" s="47">
        <f t="shared" si="259"/>
        <v>0.34526633333157475</v>
      </c>
    </row>
    <row r="4129" spans="1:45" x14ac:dyDescent="0.25">
      <c r="A4129" s="22" t="s">
        <v>8818</v>
      </c>
      <c r="B4129" s="23" t="s">
        <v>8819</v>
      </c>
      <c r="C4129" s="22">
        <v>0</v>
      </c>
      <c r="D4129" s="22">
        <v>1</v>
      </c>
      <c r="E4129" s="22">
        <v>1</v>
      </c>
      <c r="F4129" s="22">
        <v>1</v>
      </c>
      <c r="G4129" s="22">
        <v>1</v>
      </c>
      <c r="H4129" s="22">
        <v>4351</v>
      </c>
      <c r="I4129" s="22">
        <v>479.8</v>
      </c>
      <c r="J4129" s="22">
        <v>5.12</v>
      </c>
      <c r="K4129" s="22">
        <v>0</v>
      </c>
      <c r="L4129" s="22" t="s">
        <v>180</v>
      </c>
      <c r="M4129" s="22">
        <v>1</v>
      </c>
      <c r="N4129" s="22" t="s">
        <v>180</v>
      </c>
      <c r="O4129" s="22">
        <v>0</v>
      </c>
      <c r="P4129" s="48">
        <f t="shared" si="256"/>
        <v>14.76</v>
      </c>
      <c r="Q4129" s="48">
        <f t="shared" si="257"/>
        <v>11.179999999999998</v>
      </c>
      <c r="R4129" s="22">
        <v>25.21</v>
      </c>
      <c r="S4129" s="22">
        <v>35.409999999999997</v>
      </c>
      <c r="T4129" s="22">
        <v>14</v>
      </c>
      <c r="U4129" s="22">
        <v>17.899999999999999</v>
      </c>
      <c r="V4129" s="22">
        <v>11.6</v>
      </c>
      <c r="W4129" s="22">
        <v>14.8</v>
      </c>
      <c r="X4129" s="22">
        <v>15.5</v>
      </c>
      <c r="Y4129" s="22">
        <v>13.4</v>
      </c>
      <c r="Z4129" s="22">
        <v>6</v>
      </c>
      <c r="AA4129" s="22">
        <v>10.3</v>
      </c>
      <c r="AB4129" s="22">
        <v>16.399999999999999</v>
      </c>
      <c r="AC4129" s="22">
        <v>9.8000000000000007</v>
      </c>
      <c r="AD4129" s="22" t="s">
        <v>179</v>
      </c>
      <c r="AE4129" s="22" t="s">
        <v>179</v>
      </c>
      <c r="AF4129" s="22" t="s">
        <v>179</v>
      </c>
      <c r="AG4129" s="22" t="s">
        <v>179</v>
      </c>
      <c r="AH4129" s="22" t="s">
        <v>179</v>
      </c>
      <c r="AI4129" s="22" t="s">
        <v>179</v>
      </c>
      <c r="AJ4129" s="22" t="s">
        <v>179</v>
      </c>
      <c r="AK4129" s="22" t="s">
        <v>179</v>
      </c>
      <c r="AL4129" s="22" t="s">
        <v>179</v>
      </c>
      <c r="AM4129" s="22" t="s">
        <v>179</v>
      </c>
      <c r="AN4129" s="22" t="s">
        <v>179</v>
      </c>
      <c r="AO4129" s="22" t="s">
        <v>180</v>
      </c>
      <c r="AP4129" s="22">
        <v>0</v>
      </c>
      <c r="AQ4129" s="22" t="s">
        <v>180</v>
      </c>
      <c r="AR4129" s="47">
        <f t="shared" si="258"/>
        <v>0.7574525745257451</v>
      </c>
      <c r="AS4129" s="47">
        <f t="shared" si="259"/>
        <v>0.20913762823372176</v>
      </c>
    </row>
    <row r="4130" spans="1:45" x14ac:dyDescent="0.25">
      <c r="A4130" s="22" t="s">
        <v>8820</v>
      </c>
      <c r="B4130" s="23" t="s">
        <v>8821</v>
      </c>
      <c r="C4130" s="22">
        <v>3</v>
      </c>
      <c r="D4130" s="22">
        <v>1</v>
      </c>
      <c r="E4130" s="22">
        <v>1</v>
      </c>
      <c r="F4130" s="22">
        <v>1</v>
      </c>
      <c r="G4130" s="22">
        <v>1</v>
      </c>
      <c r="H4130" s="22">
        <v>1145</v>
      </c>
      <c r="I4130" s="22">
        <v>126</v>
      </c>
      <c r="J4130" s="22">
        <v>5.5</v>
      </c>
      <c r="K4130" s="22">
        <v>0</v>
      </c>
      <c r="L4130" s="22" t="s">
        <v>180</v>
      </c>
      <c r="M4130" s="22">
        <v>1</v>
      </c>
      <c r="N4130" s="22" t="s">
        <v>180</v>
      </c>
      <c r="O4130" s="22">
        <v>0</v>
      </c>
      <c r="P4130" s="48">
        <f t="shared" si="256"/>
        <v>62.820000000000007</v>
      </c>
      <c r="Q4130" s="48">
        <f t="shared" si="257"/>
        <v>60.46</v>
      </c>
      <c r="R4130" s="22">
        <v>13.85</v>
      </c>
      <c r="S4130" s="22">
        <v>4.3</v>
      </c>
      <c r="T4130" s="22">
        <v>68.900000000000006</v>
      </c>
      <c r="U4130" s="22">
        <v>48.9</v>
      </c>
      <c r="V4130" s="22">
        <v>68.7</v>
      </c>
      <c r="W4130" s="22">
        <v>57.4</v>
      </c>
      <c r="X4130" s="22">
        <v>70.2</v>
      </c>
      <c r="Y4130" s="22">
        <v>58</v>
      </c>
      <c r="Z4130" s="22">
        <v>59.1</v>
      </c>
      <c r="AA4130" s="22">
        <v>64.7</v>
      </c>
      <c r="AB4130" s="22">
        <v>60.9</v>
      </c>
      <c r="AC4130" s="22">
        <v>59.6</v>
      </c>
      <c r="AD4130" s="22" t="s">
        <v>250</v>
      </c>
      <c r="AE4130" s="22" t="s">
        <v>250</v>
      </c>
      <c r="AF4130" s="22" t="s">
        <v>250</v>
      </c>
      <c r="AG4130" s="22" t="s">
        <v>250</v>
      </c>
      <c r="AH4130" s="22" t="s">
        <v>250</v>
      </c>
      <c r="AI4130" s="22" t="s">
        <v>250</v>
      </c>
      <c r="AJ4130" s="22" t="s">
        <v>250</v>
      </c>
      <c r="AK4130" s="22" t="s">
        <v>250</v>
      </c>
      <c r="AL4130" s="22" t="s">
        <v>250</v>
      </c>
      <c r="AM4130" s="22" t="s">
        <v>250</v>
      </c>
      <c r="AN4130" s="22" t="s">
        <v>250</v>
      </c>
      <c r="AO4130" s="22" t="s">
        <v>8822</v>
      </c>
      <c r="AP4130" s="22">
        <v>4</v>
      </c>
      <c r="AQ4130" s="22" t="s">
        <v>8822</v>
      </c>
      <c r="AR4130" s="47">
        <f t="shared" si="258"/>
        <v>0.96243234638650099</v>
      </c>
      <c r="AS4130" s="47">
        <f t="shared" si="259"/>
        <v>0.59540166190907207</v>
      </c>
    </row>
    <row r="4131" spans="1:45" x14ac:dyDescent="0.25">
      <c r="A4131" s="22" t="s">
        <v>8823</v>
      </c>
      <c r="B4131" s="23" t="s">
        <v>8824</v>
      </c>
      <c r="C4131" s="22">
        <v>1</v>
      </c>
      <c r="D4131" s="22">
        <v>1</v>
      </c>
      <c r="E4131" s="22">
        <v>1</v>
      </c>
      <c r="F4131" s="22">
        <v>1</v>
      </c>
      <c r="G4131" s="22">
        <v>1</v>
      </c>
      <c r="H4131" s="22">
        <v>1070</v>
      </c>
      <c r="I4131" s="22">
        <v>113.2</v>
      </c>
      <c r="J4131" s="22">
        <v>5.39</v>
      </c>
      <c r="K4131" s="22">
        <v>0</v>
      </c>
      <c r="L4131" s="22" t="s">
        <v>180</v>
      </c>
      <c r="M4131" s="22">
        <v>1</v>
      </c>
      <c r="N4131" s="22" t="s">
        <v>180</v>
      </c>
      <c r="O4131" s="22">
        <v>0</v>
      </c>
      <c r="P4131" s="48" t="e">
        <f t="shared" si="256"/>
        <v>#DIV/0!</v>
      </c>
      <c r="Q4131" s="48" t="e">
        <f t="shared" si="257"/>
        <v>#DIV/0!</v>
      </c>
      <c r="R4131" s="22" t="s">
        <v>180</v>
      </c>
      <c r="S4131" s="22" t="s">
        <v>180</v>
      </c>
      <c r="T4131" s="22" t="s">
        <v>180</v>
      </c>
      <c r="U4131" s="22" t="s">
        <v>180</v>
      </c>
      <c r="V4131" s="22" t="s">
        <v>180</v>
      </c>
      <c r="W4131" s="22" t="s">
        <v>180</v>
      </c>
      <c r="X4131" s="22" t="s">
        <v>180</v>
      </c>
      <c r="Y4131" s="22" t="s">
        <v>180</v>
      </c>
      <c r="Z4131" s="22" t="s">
        <v>180</v>
      </c>
      <c r="AA4131" s="22" t="s">
        <v>180</v>
      </c>
      <c r="AB4131" s="22" t="s">
        <v>180</v>
      </c>
      <c r="AC4131" s="22" t="s">
        <v>180</v>
      </c>
      <c r="AD4131" s="22" t="s">
        <v>179</v>
      </c>
      <c r="AE4131" s="22" t="s">
        <v>179</v>
      </c>
      <c r="AF4131" s="22" t="s">
        <v>179</v>
      </c>
      <c r="AG4131" s="22" t="s">
        <v>179</v>
      </c>
      <c r="AH4131" s="22" t="s">
        <v>179</v>
      </c>
      <c r="AI4131" s="22" t="s">
        <v>179</v>
      </c>
      <c r="AJ4131" s="22" t="s">
        <v>179</v>
      </c>
      <c r="AK4131" s="22" t="s">
        <v>179</v>
      </c>
      <c r="AL4131" s="22" t="s">
        <v>179</v>
      </c>
      <c r="AM4131" s="22" t="s">
        <v>179</v>
      </c>
      <c r="AN4131" s="22" t="s">
        <v>179</v>
      </c>
      <c r="AO4131" s="22" t="s">
        <v>8825</v>
      </c>
      <c r="AP4131" s="22">
        <v>1</v>
      </c>
      <c r="AQ4131" s="22" t="s">
        <v>8825</v>
      </c>
      <c r="AR4131" s="47" t="e">
        <f t="shared" si="258"/>
        <v>#DIV/0!</v>
      </c>
      <c r="AS4131" s="47" t="e">
        <f t="shared" si="259"/>
        <v>#DIV/0!</v>
      </c>
    </row>
    <row r="4132" spans="1:45" x14ac:dyDescent="0.25">
      <c r="A4132" s="22" t="s">
        <v>8826</v>
      </c>
      <c r="B4132" s="23" t="s">
        <v>8827</v>
      </c>
      <c r="C4132" s="22">
        <v>6</v>
      </c>
      <c r="D4132" s="22">
        <v>2</v>
      </c>
      <c r="E4132" s="22">
        <v>7</v>
      </c>
      <c r="F4132" s="22">
        <v>2</v>
      </c>
      <c r="G4132" s="22">
        <v>1</v>
      </c>
      <c r="H4132" s="22">
        <v>443</v>
      </c>
      <c r="I4132" s="22">
        <v>48.9</v>
      </c>
      <c r="J4132" s="22">
        <v>9.06</v>
      </c>
      <c r="K4132" s="22">
        <v>45</v>
      </c>
      <c r="L4132" s="22">
        <v>14.93</v>
      </c>
      <c r="M4132" s="22">
        <v>2</v>
      </c>
      <c r="N4132" s="22">
        <v>2</v>
      </c>
      <c r="O4132" s="22">
        <v>0</v>
      </c>
      <c r="P4132" s="48">
        <f t="shared" si="256"/>
        <v>320.97999999999996</v>
      </c>
      <c r="Q4132" s="48">
        <f t="shared" si="257"/>
        <v>337.74</v>
      </c>
      <c r="R4132" s="22">
        <v>5.38</v>
      </c>
      <c r="S4132" s="22">
        <v>6.6</v>
      </c>
      <c r="T4132" s="22">
        <v>319.3</v>
      </c>
      <c r="U4132" s="22">
        <v>313.39999999999998</v>
      </c>
      <c r="V4132" s="22">
        <v>343.4</v>
      </c>
      <c r="W4132" s="22">
        <v>303</v>
      </c>
      <c r="X4132" s="22">
        <v>325.8</v>
      </c>
      <c r="Y4132" s="22">
        <v>346</v>
      </c>
      <c r="Z4132" s="22">
        <v>367.8</v>
      </c>
      <c r="AA4132" s="22">
        <v>314.7</v>
      </c>
      <c r="AB4132" s="22">
        <v>316.39999999999998</v>
      </c>
      <c r="AC4132" s="22">
        <v>343.8</v>
      </c>
      <c r="AD4132" s="22" t="s">
        <v>179</v>
      </c>
      <c r="AE4132" s="22" t="s">
        <v>179</v>
      </c>
      <c r="AF4132" s="22" t="s">
        <v>179</v>
      </c>
      <c r="AG4132" s="22" t="s">
        <v>179</v>
      </c>
      <c r="AH4132" s="22" t="s">
        <v>179</v>
      </c>
      <c r="AI4132" s="22" t="s">
        <v>179</v>
      </c>
      <c r="AJ4132" s="22" t="s">
        <v>179</v>
      </c>
      <c r="AK4132" s="22" t="s">
        <v>179</v>
      </c>
      <c r="AL4132" s="22" t="s">
        <v>179</v>
      </c>
      <c r="AM4132" s="22" t="s">
        <v>179</v>
      </c>
      <c r="AN4132" s="22" t="s">
        <v>179</v>
      </c>
      <c r="AO4132" s="22" t="s">
        <v>180</v>
      </c>
      <c r="AP4132" s="22">
        <v>0</v>
      </c>
      <c r="AQ4132" s="22" t="s">
        <v>180</v>
      </c>
      <c r="AR4132" s="47">
        <f t="shared" si="258"/>
        <v>1.0522150912829462</v>
      </c>
      <c r="AS4132" s="47">
        <f t="shared" si="259"/>
        <v>0.27941235645179918</v>
      </c>
    </row>
    <row r="4133" spans="1:45" x14ac:dyDescent="0.25">
      <c r="A4133" s="22" t="s">
        <v>8828</v>
      </c>
      <c r="B4133" s="23" t="s">
        <v>8829</v>
      </c>
      <c r="C4133" s="22">
        <v>3</v>
      </c>
      <c r="D4133" s="22">
        <v>1</v>
      </c>
      <c r="E4133" s="22">
        <v>2</v>
      </c>
      <c r="F4133" s="22">
        <v>1</v>
      </c>
      <c r="G4133" s="22">
        <v>1</v>
      </c>
      <c r="H4133" s="22">
        <v>274</v>
      </c>
      <c r="I4133" s="22">
        <v>28.9</v>
      </c>
      <c r="J4133" s="22">
        <v>6.54</v>
      </c>
      <c r="K4133" s="22">
        <v>0</v>
      </c>
      <c r="L4133" s="22">
        <v>2.12</v>
      </c>
      <c r="M4133" s="22">
        <v>1</v>
      </c>
      <c r="N4133" s="22">
        <v>1</v>
      </c>
      <c r="O4133" s="22">
        <v>0</v>
      </c>
      <c r="P4133" s="48" t="e">
        <f t="shared" si="256"/>
        <v>#DIV/0!</v>
      </c>
      <c r="Q4133" s="48" t="e">
        <f t="shared" si="257"/>
        <v>#DIV/0!</v>
      </c>
      <c r="R4133" s="22" t="s">
        <v>180</v>
      </c>
      <c r="S4133" s="22" t="s">
        <v>180</v>
      </c>
      <c r="T4133" s="22" t="s">
        <v>180</v>
      </c>
      <c r="U4133" s="22" t="s">
        <v>180</v>
      </c>
      <c r="V4133" s="22" t="s">
        <v>180</v>
      </c>
      <c r="W4133" s="22" t="s">
        <v>180</v>
      </c>
      <c r="X4133" s="22" t="s">
        <v>180</v>
      </c>
      <c r="Y4133" s="22" t="s">
        <v>180</v>
      </c>
      <c r="Z4133" s="22" t="s">
        <v>180</v>
      </c>
      <c r="AA4133" s="22" t="s">
        <v>180</v>
      </c>
      <c r="AB4133" s="22" t="s">
        <v>180</v>
      </c>
      <c r="AC4133" s="22" t="s">
        <v>180</v>
      </c>
      <c r="AD4133" s="22" t="s">
        <v>179</v>
      </c>
      <c r="AE4133" s="22" t="s">
        <v>179</v>
      </c>
      <c r="AF4133" s="22" t="s">
        <v>179</v>
      </c>
      <c r="AG4133" s="22" t="s">
        <v>179</v>
      </c>
      <c r="AH4133" s="22" t="s">
        <v>179</v>
      </c>
      <c r="AI4133" s="22" t="s">
        <v>179</v>
      </c>
      <c r="AJ4133" s="22" t="s">
        <v>179</v>
      </c>
      <c r="AK4133" s="22" t="s">
        <v>179</v>
      </c>
      <c r="AL4133" s="22" t="s">
        <v>179</v>
      </c>
      <c r="AM4133" s="22" t="s">
        <v>179</v>
      </c>
      <c r="AN4133" s="22" t="s">
        <v>179</v>
      </c>
      <c r="AO4133" s="22" t="s">
        <v>180</v>
      </c>
      <c r="AP4133" s="22">
        <v>0</v>
      </c>
      <c r="AQ4133" s="22" t="s">
        <v>180</v>
      </c>
      <c r="AR4133" s="47" t="e">
        <f t="shared" si="258"/>
        <v>#DIV/0!</v>
      </c>
      <c r="AS4133" s="47" t="e">
        <f t="shared" si="259"/>
        <v>#DIV/0!</v>
      </c>
    </row>
    <row r="4134" spans="1:45" x14ac:dyDescent="0.25">
      <c r="A4134" s="22" t="s">
        <v>8830</v>
      </c>
      <c r="B4134" s="23" t="s">
        <v>8831</v>
      </c>
      <c r="C4134" s="22">
        <v>28</v>
      </c>
      <c r="D4134" s="22">
        <v>11</v>
      </c>
      <c r="E4134" s="22">
        <v>27</v>
      </c>
      <c r="F4134" s="22">
        <v>11</v>
      </c>
      <c r="G4134" s="22">
        <v>1</v>
      </c>
      <c r="H4134" s="22">
        <v>477</v>
      </c>
      <c r="I4134" s="22">
        <v>50.8</v>
      </c>
      <c r="J4134" s="22">
        <v>8.84</v>
      </c>
      <c r="K4134" s="22">
        <v>213</v>
      </c>
      <c r="L4134" s="22">
        <v>55.04</v>
      </c>
      <c r="M4134" s="22">
        <v>10</v>
      </c>
      <c r="N4134" s="22">
        <v>11</v>
      </c>
      <c r="O4134" s="22">
        <v>0</v>
      </c>
      <c r="P4134" s="48">
        <f t="shared" si="256"/>
        <v>2032.58</v>
      </c>
      <c r="Q4134" s="48">
        <f t="shared" si="257"/>
        <v>2027.6200000000001</v>
      </c>
      <c r="R4134" s="22">
        <v>2</v>
      </c>
      <c r="S4134" s="22">
        <v>6.83</v>
      </c>
      <c r="T4134" s="22">
        <v>2068.4</v>
      </c>
      <c r="U4134" s="22">
        <v>2040.6</v>
      </c>
      <c r="V4134" s="22">
        <v>2013.5</v>
      </c>
      <c r="W4134" s="22">
        <v>2040.1</v>
      </c>
      <c r="X4134" s="22">
        <v>2000.3</v>
      </c>
      <c r="Y4134" s="22">
        <v>1988.8</v>
      </c>
      <c r="Z4134" s="22">
        <v>1922.5</v>
      </c>
      <c r="AA4134" s="22">
        <v>2004</v>
      </c>
      <c r="AB4134" s="22">
        <v>2269</v>
      </c>
      <c r="AC4134" s="22">
        <v>1953.8</v>
      </c>
      <c r="AD4134" s="22" t="s">
        <v>179</v>
      </c>
      <c r="AE4134" s="22" t="s">
        <v>179</v>
      </c>
      <c r="AF4134" s="22" t="s">
        <v>179</v>
      </c>
      <c r="AG4134" s="22" t="s">
        <v>179</v>
      </c>
      <c r="AH4134" s="22" t="s">
        <v>179</v>
      </c>
      <c r="AI4134" s="22" t="s">
        <v>179</v>
      </c>
      <c r="AJ4134" s="22" t="s">
        <v>179</v>
      </c>
      <c r="AK4134" s="22" t="s">
        <v>179</v>
      </c>
      <c r="AL4134" s="22" t="s">
        <v>179</v>
      </c>
      <c r="AM4134" s="22" t="s">
        <v>179</v>
      </c>
      <c r="AN4134" s="22" t="s">
        <v>179</v>
      </c>
      <c r="AO4134" s="22" t="s">
        <v>180</v>
      </c>
      <c r="AP4134" s="22">
        <v>0</v>
      </c>
      <c r="AQ4134" s="22" t="s">
        <v>180</v>
      </c>
      <c r="AR4134" s="47">
        <f t="shared" si="258"/>
        <v>0.99755975164569177</v>
      </c>
      <c r="AS4134" s="47">
        <f t="shared" si="259"/>
        <v>0.93925814223596271</v>
      </c>
    </row>
    <row r="4135" spans="1:45" x14ac:dyDescent="0.25">
      <c r="A4135" s="22" t="s">
        <v>8832</v>
      </c>
      <c r="B4135" s="23" t="s">
        <v>8833</v>
      </c>
      <c r="C4135" s="22">
        <v>6</v>
      </c>
      <c r="D4135" s="22">
        <v>1</v>
      </c>
      <c r="E4135" s="22">
        <v>2</v>
      </c>
      <c r="F4135" s="22">
        <v>1</v>
      </c>
      <c r="G4135" s="22">
        <v>1</v>
      </c>
      <c r="H4135" s="22">
        <v>254</v>
      </c>
      <c r="I4135" s="22">
        <v>28.7</v>
      </c>
      <c r="J4135" s="22">
        <v>5.14</v>
      </c>
      <c r="K4135" s="22">
        <v>70</v>
      </c>
      <c r="L4135" s="22">
        <v>6.03</v>
      </c>
      <c r="M4135" s="22">
        <v>1</v>
      </c>
      <c r="N4135" s="22">
        <v>1</v>
      </c>
      <c r="O4135" s="22">
        <v>0</v>
      </c>
      <c r="P4135" s="48">
        <f t="shared" si="256"/>
        <v>150.47999999999999</v>
      </c>
      <c r="Q4135" s="48">
        <f t="shared" si="257"/>
        <v>166.6</v>
      </c>
      <c r="R4135" s="22">
        <v>4.45</v>
      </c>
      <c r="S4135" s="22">
        <v>7.88</v>
      </c>
      <c r="T4135" s="22">
        <v>141.6</v>
      </c>
      <c r="U4135" s="22">
        <v>144.80000000000001</v>
      </c>
      <c r="V4135" s="22">
        <v>157.4</v>
      </c>
      <c r="W4135" s="22">
        <v>150.1</v>
      </c>
      <c r="X4135" s="22">
        <v>158.5</v>
      </c>
      <c r="Y4135" s="22">
        <v>160.4</v>
      </c>
      <c r="Z4135" s="22">
        <v>186.4</v>
      </c>
      <c r="AA4135" s="22">
        <v>163</v>
      </c>
      <c r="AB4135" s="22">
        <v>151.69999999999999</v>
      </c>
      <c r="AC4135" s="22">
        <v>171.5</v>
      </c>
      <c r="AD4135" s="22" t="s">
        <v>179</v>
      </c>
      <c r="AE4135" s="22" t="s">
        <v>179</v>
      </c>
      <c r="AF4135" s="22" t="s">
        <v>179</v>
      </c>
      <c r="AG4135" s="22" t="s">
        <v>179</v>
      </c>
      <c r="AH4135" s="22" t="s">
        <v>179</v>
      </c>
      <c r="AI4135" s="22" t="s">
        <v>179</v>
      </c>
      <c r="AJ4135" s="22" t="s">
        <v>179</v>
      </c>
      <c r="AK4135" s="22" t="s">
        <v>179</v>
      </c>
      <c r="AL4135" s="22" t="s">
        <v>179</v>
      </c>
      <c r="AM4135" s="22" t="s">
        <v>179</v>
      </c>
      <c r="AN4135" s="22" t="s">
        <v>179</v>
      </c>
      <c r="AO4135" s="22" t="s">
        <v>180</v>
      </c>
      <c r="AP4135" s="22">
        <v>0</v>
      </c>
      <c r="AQ4135" s="22" t="s">
        <v>180</v>
      </c>
      <c r="AR4135" s="47">
        <f t="shared" si="258"/>
        <v>1.107123870281765</v>
      </c>
      <c r="AS4135" s="47">
        <f t="shared" si="259"/>
        <v>8.3495525502846543E-2</v>
      </c>
    </row>
    <row r="4136" spans="1:45" x14ac:dyDescent="0.25">
      <c r="A4136" s="22" t="s">
        <v>8834</v>
      </c>
      <c r="B4136" s="23" t="s">
        <v>8835</v>
      </c>
      <c r="C4136" s="22">
        <v>24</v>
      </c>
      <c r="D4136" s="22">
        <v>4</v>
      </c>
      <c r="E4136" s="22">
        <v>24</v>
      </c>
      <c r="F4136" s="22">
        <v>4</v>
      </c>
      <c r="G4136" s="22">
        <v>1</v>
      </c>
      <c r="H4136" s="22">
        <v>136</v>
      </c>
      <c r="I4136" s="22">
        <v>14.8</v>
      </c>
      <c r="J4136" s="22">
        <v>9.16</v>
      </c>
      <c r="K4136" s="22">
        <v>41</v>
      </c>
      <c r="L4136" s="22">
        <v>34.28</v>
      </c>
      <c r="M4136" s="22">
        <v>4</v>
      </c>
      <c r="N4136" s="22">
        <v>4</v>
      </c>
      <c r="O4136" s="22">
        <v>0</v>
      </c>
      <c r="P4136" s="48">
        <f t="shared" si="256"/>
        <v>2032.6</v>
      </c>
      <c r="Q4136" s="48">
        <f t="shared" si="257"/>
        <v>2253.08</v>
      </c>
      <c r="R4136" s="22">
        <v>4.58</v>
      </c>
      <c r="S4136" s="22">
        <v>10.029999999999999</v>
      </c>
      <c r="T4136" s="22">
        <v>2048.4</v>
      </c>
      <c r="U4136" s="22">
        <v>1880.2</v>
      </c>
      <c r="V4136" s="22">
        <v>2082.9</v>
      </c>
      <c r="W4136" s="22">
        <v>2001.4</v>
      </c>
      <c r="X4136" s="22">
        <v>2150.1</v>
      </c>
      <c r="Y4136" s="22">
        <v>2151.6</v>
      </c>
      <c r="Z4136" s="22">
        <v>2060.8000000000002</v>
      </c>
      <c r="AA4136" s="22">
        <v>2234.3000000000002</v>
      </c>
      <c r="AB4136" s="22">
        <v>2177.3000000000002</v>
      </c>
      <c r="AC4136" s="22">
        <v>2641.4</v>
      </c>
      <c r="AD4136" s="22" t="s">
        <v>179</v>
      </c>
      <c r="AE4136" s="22" t="s">
        <v>179</v>
      </c>
      <c r="AF4136" s="22" t="s">
        <v>179</v>
      </c>
      <c r="AG4136" s="22" t="s">
        <v>179</v>
      </c>
      <c r="AH4136" s="22" t="s">
        <v>179</v>
      </c>
      <c r="AI4136" s="22" t="s">
        <v>179</v>
      </c>
      <c r="AJ4136" s="22" t="s">
        <v>179</v>
      </c>
      <c r="AK4136" s="22" t="s">
        <v>179</v>
      </c>
      <c r="AL4136" s="22" t="s">
        <v>179</v>
      </c>
      <c r="AM4136" s="22" t="s">
        <v>179</v>
      </c>
      <c r="AN4136" s="22" t="s">
        <v>179</v>
      </c>
      <c r="AO4136" s="22" t="s">
        <v>180</v>
      </c>
      <c r="AP4136" s="22">
        <v>0</v>
      </c>
      <c r="AQ4136" s="22" t="s">
        <v>180</v>
      </c>
      <c r="AR4136" s="47">
        <f t="shared" si="258"/>
        <v>1.1084719079012102</v>
      </c>
      <c r="AS4136" s="47">
        <f t="shared" si="259"/>
        <v>3.3167255920176192E-2</v>
      </c>
    </row>
    <row r="4137" spans="1:45" x14ac:dyDescent="0.25">
      <c r="A4137" s="22" t="s">
        <v>8836</v>
      </c>
      <c r="B4137" s="23" t="s">
        <v>8837</v>
      </c>
      <c r="C4137" s="22">
        <v>2</v>
      </c>
      <c r="D4137" s="22">
        <v>2</v>
      </c>
      <c r="E4137" s="22">
        <v>3</v>
      </c>
      <c r="F4137" s="22">
        <v>1</v>
      </c>
      <c r="G4137" s="22">
        <v>1</v>
      </c>
      <c r="H4137" s="22">
        <v>1189</v>
      </c>
      <c r="I4137" s="22">
        <v>126.5</v>
      </c>
      <c r="J4137" s="22">
        <v>6.86</v>
      </c>
      <c r="K4137" s="22">
        <v>0</v>
      </c>
      <c r="L4137" s="22">
        <v>5.32</v>
      </c>
      <c r="M4137" s="22">
        <v>1</v>
      </c>
      <c r="N4137" s="22">
        <v>2</v>
      </c>
      <c r="O4137" s="22">
        <v>0</v>
      </c>
      <c r="P4137" s="48">
        <f t="shared" si="256"/>
        <v>112.54</v>
      </c>
      <c r="Q4137" s="48">
        <f t="shared" si="257"/>
        <v>113.8</v>
      </c>
      <c r="R4137" s="22">
        <v>17.57</v>
      </c>
      <c r="S4137" s="22">
        <v>11.07</v>
      </c>
      <c r="T4137" s="22">
        <v>94.3</v>
      </c>
      <c r="U4137" s="22">
        <v>137</v>
      </c>
      <c r="V4137" s="22">
        <v>98.4</v>
      </c>
      <c r="W4137" s="22">
        <v>131.9</v>
      </c>
      <c r="X4137" s="22">
        <v>101.1</v>
      </c>
      <c r="Y4137" s="22">
        <v>122.3</v>
      </c>
      <c r="Z4137" s="22">
        <v>117.3</v>
      </c>
      <c r="AA4137" s="22">
        <v>93</v>
      </c>
      <c r="AB4137" s="22">
        <v>111.9</v>
      </c>
      <c r="AC4137" s="22">
        <v>124.5</v>
      </c>
      <c r="AD4137" s="22" t="s">
        <v>179</v>
      </c>
      <c r="AE4137" s="22" t="s">
        <v>179</v>
      </c>
      <c r="AF4137" s="22" t="s">
        <v>179</v>
      </c>
      <c r="AG4137" s="22" t="s">
        <v>179</v>
      </c>
      <c r="AH4137" s="22" t="s">
        <v>179</v>
      </c>
      <c r="AI4137" s="22" t="s">
        <v>179</v>
      </c>
      <c r="AJ4137" s="22" t="s">
        <v>179</v>
      </c>
      <c r="AK4137" s="22" t="s">
        <v>179</v>
      </c>
      <c r="AL4137" s="22" t="s">
        <v>179</v>
      </c>
      <c r="AM4137" s="22" t="s">
        <v>179</v>
      </c>
      <c r="AN4137" s="22" t="s">
        <v>179</v>
      </c>
      <c r="AO4137" s="22" t="s">
        <v>180</v>
      </c>
      <c r="AP4137" s="22">
        <v>0</v>
      </c>
      <c r="AQ4137" s="22" t="s">
        <v>180</v>
      </c>
      <c r="AR4137" s="47">
        <f t="shared" si="258"/>
        <v>1.0111960191931757</v>
      </c>
      <c r="AS4137" s="47">
        <f t="shared" si="259"/>
        <v>0.90894313636143931</v>
      </c>
    </row>
    <row r="4138" spans="1:45" x14ac:dyDescent="0.25">
      <c r="A4138" s="22" t="s">
        <v>8838</v>
      </c>
      <c r="B4138" s="23" t="s">
        <v>8839</v>
      </c>
      <c r="C4138" s="22">
        <v>2</v>
      </c>
      <c r="D4138" s="22">
        <v>1</v>
      </c>
      <c r="E4138" s="22">
        <v>2</v>
      </c>
      <c r="F4138" s="22">
        <v>1</v>
      </c>
      <c r="G4138" s="22">
        <v>1</v>
      </c>
      <c r="H4138" s="22">
        <v>647</v>
      </c>
      <c r="I4138" s="22">
        <v>72.8</v>
      </c>
      <c r="J4138" s="22">
        <v>9.66</v>
      </c>
      <c r="K4138" s="22">
        <v>0</v>
      </c>
      <c r="L4138" s="22">
        <v>0</v>
      </c>
      <c r="M4138" s="22">
        <v>1</v>
      </c>
      <c r="N4138" s="22">
        <v>1</v>
      </c>
      <c r="O4138" s="22">
        <v>0</v>
      </c>
      <c r="P4138" s="48">
        <f t="shared" si="256"/>
        <v>6.7</v>
      </c>
      <c r="Q4138" s="48">
        <f t="shared" si="257"/>
        <v>5.74</v>
      </c>
      <c r="R4138" s="22">
        <v>10.36</v>
      </c>
      <c r="S4138" s="22">
        <v>15.75</v>
      </c>
      <c r="T4138" s="22">
        <v>7.7</v>
      </c>
      <c r="U4138" s="22">
        <v>5.8</v>
      </c>
      <c r="V4138" s="22">
        <v>7.2</v>
      </c>
      <c r="W4138" s="22">
        <v>6.6</v>
      </c>
      <c r="X4138" s="22">
        <v>6.2</v>
      </c>
      <c r="Y4138" s="22">
        <v>5</v>
      </c>
      <c r="Z4138" s="22">
        <v>5.6</v>
      </c>
      <c r="AA4138" s="22">
        <v>6.4</v>
      </c>
      <c r="AB4138" s="22">
        <v>6.9</v>
      </c>
      <c r="AC4138" s="22">
        <v>4.8</v>
      </c>
      <c r="AD4138" s="22" t="s">
        <v>250</v>
      </c>
      <c r="AE4138" s="22" t="s">
        <v>250</v>
      </c>
      <c r="AF4138" s="22" t="s">
        <v>250</v>
      </c>
      <c r="AG4138" s="22" t="s">
        <v>250</v>
      </c>
      <c r="AH4138" s="22" t="s">
        <v>250</v>
      </c>
      <c r="AI4138" s="22" t="s">
        <v>250</v>
      </c>
      <c r="AJ4138" s="22" t="s">
        <v>250</v>
      </c>
      <c r="AK4138" s="22" t="s">
        <v>250</v>
      </c>
      <c r="AL4138" s="22" t="s">
        <v>250</v>
      </c>
      <c r="AM4138" s="22" t="s">
        <v>250</v>
      </c>
      <c r="AN4138" s="22" t="s">
        <v>250</v>
      </c>
      <c r="AO4138" s="22" t="s">
        <v>180</v>
      </c>
      <c r="AP4138" s="22">
        <v>0</v>
      </c>
      <c r="AQ4138" s="22" t="s">
        <v>180</v>
      </c>
      <c r="AR4138" s="47">
        <f t="shared" si="258"/>
        <v>0.85671641791044773</v>
      </c>
      <c r="AS4138" s="47">
        <f t="shared" si="259"/>
        <v>0.13871561849229574</v>
      </c>
    </row>
    <row r="4139" spans="1:45" x14ac:dyDescent="0.25">
      <c r="A4139" s="22" t="s">
        <v>8840</v>
      </c>
      <c r="B4139" s="23" t="s">
        <v>8841</v>
      </c>
      <c r="C4139" s="22">
        <v>43</v>
      </c>
      <c r="D4139" s="22">
        <v>11</v>
      </c>
      <c r="E4139" s="22">
        <v>49</v>
      </c>
      <c r="F4139" s="22">
        <v>11</v>
      </c>
      <c r="G4139" s="22">
        <v>1</v>
      </c>
      <c r="H4139" s="22">
        <v>289</v>
      </c>
      <c r="I4139" s="22">
        <v>32.299999999999997</v>
      </c>
      <c r="J4139" s="22">
        <v>6.16</v>
      </c>
      <c r="K4139" s="22">
        <v>369</v>
      </c>
      <c r="L4139" s="22">
        <v>100.21</v>
      </c>
      <c r="M4139" s="22">
        <v>11</v>
      </c>
      <c r="N4139" s="22">
        <v>11</v>
      </c>
      <c r="O4139" s="22">
        <v>0</v>
      </c>
      <c r="P4139" s="48">
        <f t="shared" si="256"/>
        <v>2787.8599999999997</v>
      </c>
      <c r="Q4139" s="48">
        <f t="shared" si="257"/>
        <v>3176.1400000000003</v>
      </c>
      <c r="R4139" s="22">
        <v>7.45</v>
      </c>
      <c r="S4139" s="22">
        <v>11.12</v>
      </c>
      <c r="T4139" s="22">
        <v>2922.9</v>
      </c>
      <c r="U4139" s="22">
        <v>3098.5</v>
      </c>
      <c r="V4139" s="22">
        <v>2781.8</v>
      </c>
      <c r="W4139" s="22">
        <v>2531.3000000000002</v>
      </c>
      <c r="X4139" s="22">
        <v>2604.8000000000002</v>
      </c>
      <c r="Y4139" s="22">
        <v>3706</v>
      </c>
      <c r="Z4139" s="22">
        <v>2826.2</v>
      </c>
      <c r="AA4139" s="22">
        <v>3154.7</v>
      </c>
      <c r="AB4139" s="22">
        <v>3300.5</v>
      </c>
      <c r="AC4139" s="22">
        <v>2893.3</v>
      </c>
      <c r="AD4139" s="22" t="s">
        <v>179</v>
      </c>
      <c r="AE4139" s="22" t="s">
        <v>179</v>
      </c>
      <c r="AF4139" s="22" t="s">
        <v>179</v>
      </c>
      <c r="AG4139" s="22" t="s">
        <v>179</v>
      </c>
      <c r="AH4139" s="22" t="s">
        <v>179</v>
      </c>
      <c r="AI4139" s="22" t="s">
        <v>179</v>
      </c>
      <c r="AJ4139" s="22" t="s">
        <v>179</v>
      </c>
      <c r="AK4139" s="22" t="s">
        <v>179</v>
      </c>
      <c r="AL4139" s="22" t="s">
        <v>179</v>
      </c>
      <c r="AM4139" s="22" t="s">
        <v>179</v>
      </c>
      <c r="AN4139" s="22" t="s">
        <v>179</v>
      </c>
      <c r="AO4139" s="22" t="s">
        <v>180</v>
      </c>
      <c r="AP4139" s="22">
        <v>0</v>
      </c>
      <c r="AQ4139" s="22" t="s">
        <v>180</v>
      </c>
      <c r="AR4139" s="47">
        <f t="shared" si="258"/>
        <v>1.1392752864204088</v>
      </c>
      <c r="AS4139" s="47">
        <f t="shared" si="259"/>
        <v>0.11501340208404297</v>
      </c>
    </row>
    <row r="4140" spans="1:45" x14ac:dyDescent="0.25">
      <c r="A4140" s="22" t="s">
        <v>8842</v>
      </c>
      <c r="B4140" s="23" t="s">
        <v>8843</v>
      </c>
      <c r="C4140" s="22">
        <v>71</v>
      </c>
      <c r="D4140" s="22">
        <v>4</v>
      </c>
      <c r="E4140" s="22">
        <v>36</v>
      </c>
      <c r="F4140" s="22">
        <v>4</v>
      </c>
      <c r="G4140" s="22">
        <v>1</v>
      </c>
      <c r="H4140" s="22">
        <v>68</v>
      </c>
      <c r="I4140" s="22">
        <v>7.5</v>
      </c>
      <c r="J4140" s="22">
        <v>5.52</v>
      </c>
      <c r="K4140" s="22">
        <v>354</v>
      </c>
      <c r="L4140" s="22">
        <v>85.2</v>
      </c>
      <c r="M4140" s="22">
        <v>3</v>
      </c>
      <c r="N4140" s="22">
        <v>4</v>
      </c>
      <c r="O4140" s="22">
        <v>0</v>
      </c>
      <c r="P4140" s="48">
        <f t="shared" si="256"/>
        <v>5499.92</v>
      </c>
      <c r="Q4140" s="48">
        <f t="shared" si="257"/>
        <v>5725.6799999999994</v>
      </c>
      <c r="R4140" s="22">
        <v>4.51</v>
      </c>
      <c r="S4140" s="22">
        <v>13.77</v>
      </c>
      <c r="T4140" s="22">
        <v>5486.1</v>
      </c>
      <c r="U4140" s="22">
        <v>5665.9</v>
      </c>
      <c r="V4140" s="22">
        <v>5232.2</v>
      </c>
      <c r="W4140" s="22">
        <v>5315.3</v>
      </c>
      <c r="X4140" s="22">
        <v>5800.1</v>
      </c>
      <c r="Y4140" s="22">
        <v>5945.5</v>
      </c>
      <c r="Z4140" s="22">
        <v>5553.9</v>
      </c>
      <c r="AA4140" s="22">
        <v>5758.6</v>
      </c>
      <c r="AB4140" s="22">
        <v>4589.1000000000004</v>
      </c>
      <c r="AC4140" s="22">
        <v>6781.3</v>
      </c>
      <c r="AD4140" s="22" t="s">
        <v>179</v>
      </c>
      <c r="AE4140" s="22" t="s">
        <v>179</v>
      </c>
      <c r="AF4140" s="22" t="s">
        <v>179</v>
      </c>
      <c r="AG4140" s="22" t="s">
        <v>179</v>
      </c>
      <c r="AH4140" s="22" t="s">
        <v>179</v>
      </c>
      <c r="AI4140" s="22" t="s">
        <v>179</v>
      </c>
      <c r="AJ4140" s="22" t="s">
        <v>179</v>
      </c>
      <c r="AK4140" s="22" t="s">
        <v>179</v>
      </c>
      <c r="AL4140" s="22" t="s">
        <v>179</v>
      </c>
      <c r="AM4140" s="22" t="s">
        <v>179</v>
      </c>
      <c r="AN4140" s="22" t="s">
        <v>179</v>
      </c>
      <c r="AO4140" s="22" t="s">
        <v>180</v>
      </c>
      <c r="AP4140" s="22">
        <v>0</v>
      </c>
      <c r="AQ4140" s="22" t="s">
        <v>180</v>
      </c>
      <c r="AR4140" s="47">
        <f t="shared" si="258"/>
        <v>1.0410478697871968</v>
      </c>
      <c r="AS4140" s="47">
        <f t="shared" si="259"/>
        <v>0.48622788174242837</v>
      </c>
    </row>
    <row r="4141" spans="1:45" x14ac:dyDescent="0.25">
      <c r="A4141" s="22" t="s">
        <v>8844</v>
      </c>
      <c r="B4141" s="23" t="s">
        <v>8845</v>
      </c>
      <c r="C4141" s="22">
        <v>51</v>
      </c>
      <c r="D4141" s="22">
        <v>43</v>
      </c>
      <c r="E4141" s="22">
        <v>273</v>
      </c>
      <c r="F4141" s="22">
        <v>42</v>
      </c>
      <c r="G4141" s="22">
        <v>1</v>
      </c>
      <c r="H4141" s="22">
        <v>920</v>
      </c>
      <c r="I4141" s="22">
        <v>103.3</v>
      </c>
      <c r="J4141" s="22">
        <v>5.9</v>
      </c>
      <c r="K4141" s="22">
        <v>1823</v>
      </c>
      <c r="L4141" s="22">
        <v>523.25</v>
      </c>
      <c r="M4141" s="22">
        <v>42</v>
      </c>
      <c r="N4141" s="22">
        <v>42</v>
      </c>
      <c r="O4141" s="22">
        <v>1</v>
      </c>
      <c r="P4141" s="48">
        <f t="shared" si="256"/>
        <v>26352.860000000004</v>
      </c>
      <c r="Q4141" s="48">
        <f t="shared" si="257"/>
        <v>25442.6</v>
      </c>
      <c r="R4141" s="22">
        <v>3.16</v>
      </c>
      <c r="S4141" s="22">
        <v>3.47</v>
      </c>
      <c r="T4141" s="22">
        <v>27277.9</v>
      </c>
      <c r="U4141" s="22">
        <v>25785.599999999999</v>
      </c>
      <c r="V4141" s="22">
        <v>27168</v>
      </c>
      <c r="W4141" s="22">
        <v>26076.6</v>
      </c>
      <c r="X4141" s="22">
        <v>25456.2</v>
      </c>
      <c r="Y4141" s="22">
        <v>24677.4</v>
      </c>
      <c r="Z4141" s="22">
        <v>26006.7</v>
      </c>
      <c r="AA4141" s="22">
        <v>24743.9</v>
      </c>
      <c r="AB4141" s="22">
        <v>26705.4</v>
      </c>
      <c r="AC4141" s="22">
        <v>25079.599999999999</v>
      </c>
      <c r="AD4141" s="22" t="s">
        <v>179</v>
      </c>
      <c r="AE4141" s="22" t="s">
        <v>179</v>
      </c>
      <c r="AF4141" s="22" t="s">
        <v>179</v>
      </c>
      <c r="AG4141" s="22" t="s">
        <v>179</v>
      </c>
      <c r="AH4141" s="22" t="s">
        <v>179</v>
      </c>
      <c r="AI4141" s="22" t="s">
        <v>179</v>
      </c>
      <c r="AJ4141" s="22" t="s">
        <v>179</v>
      </c>
      <c r="AK4141" s="22" t="s">
        <v>179</v>
      </c>
      <c r="AL4141" s="22" t="s">
        <v>179</v>
      </c>
      <c r="AM4141" s="22" t="s">
        <v>179</v>
      </c>
      <c r="AN4141" s="22" t="s">
        <v>179</v>
      </c>
      <c r="AO4141" s="22" t="s">
        <v>180</v>
      </c>
      <c r="AP4141" s="22">
        <v>0</v>
      </c>
      <c r="AQ4141" s="22" t="s">
        <v>180</v>
      </c>
      <c r="AR4141" s="47">
        <f t="shared" si="258"/>
        <v>0.9654587775292699</v>
      </c>
      <c r="AS4141" s="47">
        <f t="shared" si="259"/>
        <v>0.24811972123711437</v>
      </c>
    </row>
    <row r="4142" spans="1:45" x14ac:dyDescent="0.25">
      <c r="A4142" s="22" t="s">
        <v>8846</v>
      </c>
      <c r="B4142" s="23" t="s">
        <v>8847</v>
      </c>
      <c r="C4142" s="22">
        <v>20</v>
      </c>
      <c r="D4142" s="22">
        <v>14</v>
      </c>
      <c r="E4142" s="22">
        <v>28</v>
      </c>
      <c r="F4142" s="22">
        <v>2</v>
      </c>
      <c r="G4142" s="22">
        <v>1</v>
      </c>
      <c r="H4142" s="22">
        <v>613</v>
      </c>
      <c r="I4142" s="22">
        <v>66.900000000000006</v>
      </c>
      <c r="J4142" s="22">
        <v>7.36</v>
      </c>
      <c r="K4142" s="22">
        <v>89</v>
      </c>
      <c r="L4142" s="22">
        <v>40.200000000000003</v>
      </c>
      <c r="M4142" s="22">
        <v>9</v>
      </c>
      <c r="N4142" s="22">
        <v>13</v>
      </c>
      <c r="O4142" s="22">
        <v>0</v>
      </c>
      <c r="P4142" s="48">
        <f t="shared" si="256"/>
        <v>114.34</v>
      </c>
      <c r="Q4142" s="48">
        <f t="shared" si="257"/>
        <v>119.46</v>
      </c>
      <c r="R4142" s="22">
        <v>5.56</v>
      </c>
      <c r="S4142" s="22">
        <v>3.9</v>
      </c>
      <c r="T4142" s="22">
        <v>106.8</v>
      </c>
      <c r="U4142" s="22">
        <v>108.9</v>
      </c>
      <c r="V4142" s="22">
        <v>124.3</v>
      </c>
      <c r="W4142" s="22">
        <v>116.6</v>
      </c>
      <c r="X4142" s="22">
        <v>115.1</v>
      </c>
      <c r="Y4142" s="22">
        <v>118.4</v>
      </c>
      <c r="Z4142" s="22">
        <v>122.1</v>
      </c>
      <c r="AA4142" s="22">
        <v>116</v>
      </c>
      <c r="AB4142" s="22">
        <v>114.7</v>
      </c>
      <c r="AC4142" s="22">
        <v>126.1</v>
      </c>
      <c r="AD4142" s="22" t="s">
        <v>179</v>
      </c>
      <c r="AE4142" s="22" t="s">
        <v>179</v>
      </c>
      <c r="AF4142" s="22" t="s">
        <v>179</v>
      </c>
      <c r="AG4142" s="22" t="s">
        <v>179</v>
      </c>
      <c r="AH4142" s="22" t="s">
        <v>179</v>
      </c>
      <c r="AI4142" s="22" t="s">
        <v>179</v>
      </c>
      <c r="AJ4142" s="22" t="s">
        <v>179</v>
      </c>
      <c r="AK4142" s="22" t="s">
        <v>179</v>
      </c>
      <c r="AL4142" s="22" t="s">
        <v>179</v>
      </c>
      <c r="AM4142" s="22" t="s">
        <v>179</v>
      </c>
      <c r="AN4142" s="22" t="s">
        <v>179</v>
      </c>
      <c r="AO4142" s="22" t="s">
        <v>180</v>
      </c>
      <c r="AP4142" s="22">
        <v>0</v>
      </c>
      <c r="AQ4142" s="22" t="s">
        <v>180</v>
      </c>
      <c r="AR4142" s="47">
        <f t="shared" si="258"/>
        <v>1.044778730103201</v>
      </c>
      <c r="AS4142" s="47">
        <f t="shared" si="259"/>
        <v>0.30040879035416707</v>
      </c>
    </row>
    <row r="4143" spans="1:45" x14ac:dyDescent="0.25">
      <c r="A4143" s="22" t="s">
        <v>8848</v>
      </c>
      <c r="B4143" s="23" t="s">
        <v>8849</v>
      </c>
      <c r="C4143" s="22">
        <v>35</v>
      </c>
      <c r="D4143" s="22">
        <v>8</v>
      </c>
      <c r="E4143" s="22">
        <v>25</v>
      </c>
      <c r="F4143" s="22">
        <v>8</v>
      </c>
      <c r="G4143" s="22">
        <v>1</v>
      </c>
      <c r="H4143" s="22">
        <v>295</v>
      </c>
      <c r="I4143" s="22">
        <v>33.299999999999997</v>
      </c>
      <c r="J4143" s="22">
        <v>6.18</v>
      </c>
      <c r="K4143" s="22">
        <v>259</v>
      </c>
      <c r="L4143" s="22">
        <v>57.76</v>
      </c>
      <c r="M4143" s="22">
        <v>8</v>
      </c>
      <c r="N4143" s="22">
        <v>8</v>
      </c>
      <c r="O4143" s="22">
        <v>0</v>
      </c>
      <c r="P4143" s="48">
        <f t="shared" si="256"/>
        <v>1469.44</v>
      </c>
      <c r="Q4143" s="48">
        <f t="shared" si="257"/>
        <v>1514</v>
      </c>
      <c r="R4143" s="22">
        <v>4.57</v>
      </c>
      <c r="S4143" s="22">
        <v>5.67</v>
      </c>
      <c r="T4143" s="22">
        <v>1440.5</v>
      </c>
      <c r="U4143" s="22">
        <v>1472.9</v>
      </c>
      <c r="V4143" s="22">
        <v>1581.2</v>
      </c>
      <c r="W4143" s="22">
        <v>1377.4</v>
      </c>
      <c r="X4143" s="22">
        <v>1475.2</v>
      </c>
      <c r="Y4143" s="22">
        <v>1521.5</v>
      </c>
      <c r="Z4143" s="22">
        <v>1415.7</v>
      </c>
      <c r="AA4143" s="22">
        <v>1529.8</v>
      </c>
      <c r="AB4143" s="22">
        <v>1643</v>
      </c>
      <c r="AC4143" s="22">
        <v>1460</v>
      </c>
      <c r="AD4143" s="22" t="s">
        <v>179</v>
      </c>
      <c r="AE4143" s="22" t="s">
        <v>179</v>
      </c>
      <c r="AF4143" s="22" t="s">
        <v>179</v>
      </c>
      <c r="AG4143" s="22" t="s">
        <v>179</v>
      </c>
      <c r="AH4143" s="22" t="s">
        <v>179</v>
      </c>
      <c r="AI4143" s="22" t="s">
        <v>179</v>
      </c>
      <c r="AJ4143" s="22" t="s">
        <v>179</v>
      </c>
      <c r="AK4143" s="22" t="s">
        <v>179</v>
      </c>
      <c r="AL4143" s="22" t="s">
        <v>179</v>
      </c>
      <c r="AM4143" s="22" t="s">
        <v>179</v>
      </c>
      <c r="AN4143" s="22" t="s">
        <v>179</v>
      </c>
      <c r="AO4143" s="22" t="s">
        <v>180</v>
      </c>
      <c r="AP4143" s="22">
        <v>0</v>
      </c>
      <c r="AQ4143" s="22" t="s">
        <v>180</v>
      </c>
      <c r="AR4143" s="47">
        <f t="shared" si="258"/>
        <v>1.0303244773519162</v>
      </c>
      <c r="AS4143" s="47">
        <f t="shared" si="259"/>
        <v>0.50258964996493904</v>
      </c>
    </row>
    <row r="4144" spans="1:45" x14ac:dyDescent="0.25">
      <c r="A4144" s="22" t="s">
        <v>8850</v>
      </c>
      <c r="B4144" s="23" t="s">
        <v>8851</v>
      </c>
      <c r="C4144" s="22">
        <v>1</v>
      </c>
      <c r="D4144" s="22">
        <v>1</v>
      </c>
      <c r="E4144" s="22">
        <v>2</v>
      </c>
      <c r="F4144" s="22">
        <v>1</v>
      </c>
      <c r="G4144" s="22">
        <v>1</v>
      </c>
      <c r="H4144" s="22">
        <v>841</v>
      </c>
      <c r="I4144" s="22">
        <v>90.6</v>
      </c>
      <c r="J4144" s="22">
        <v>5.0599999999999996</v>
      </c>
      <c r="K4144" s="22">
        <v>0</v>
      </c>
      <c r="L4144" s="22">
        <v>2.21</v>
      </c>
      <c r="M4144" s="22">
        <v>1</v>
      </c>
      <c r="N4144" s="22">
        <v>1</v>
      </c>
      <c r="O4144" s="22">
        <v>0</v>
      </c>
      <c r="P4144" s="48">
        <f t="shared" si="256"/>
        <v>514.45999999999992</v>
      </c>
      <c r="Q4144" s="48">
        <f t="shared" si="257"/>
        <v>500.23999999999995</v>
      </c>
      <c r="R4144" s="22">
        <v>4.21</v>
      </c>
      <c r="S4144" s="22">
        <v>4.82</v>
      </c>
      <c r="T4144" s="22">
        <v>495.7</v>
      </c>
      <c r="U4144" s="22">
        <v>511.4</v>
      </c>
      <c r="V4144" s="22">
        <v>539.6</v>
      </c>
      <c r="W4144" s="22">
        <v>532.20000000000005</v>
      </c>
      <c r="X4144" s="22">
        <v>493.4</v>
      </c>
      <c r="Y4144" s="22">
        <v>475.4</v>
      </c>
      <c r="Z4144" s="22">
        <v>494.5</v>
      </c>
      <c r="AA4144" s="22">
        <v>527.4</v>
      </c>
      <c r="AB4144" s="22">
        <v>480.4</v>
      </c>
      <c r="AC4144" s="22">
        <v>523.5</v>
      </c>
      <c r="AD4144" s="22" t="s">
        <v>250</v>
      </c>
      <c r="AE4144" s="22" t="s">
        <v>250</v>
      </c>
      <c r="AF4144" s="22" t="s">
        <v>250</v>
      </c>
      <c r="AG4144" s="22" t="s">
        <v>250</v>
      </c>
      <c r="AH4144" s="22" t="s">
        <v>250</v>
      </c>
      <c r="AI4144" s="22" t="s">
        <v>250</v>
      </c>
      <c r="AJ4144" s="22" t="s">
        <v>250</v>
      </c>
      <c r="AK4144" s="22" t="s">
        <v>250</v>
      </c>
      <c r="AL4144" s="22" t="s">
        <v>250</v>
      </c>
      <c r="AM4144" s="22" t="s">
        <v>250</v>
      </c>
      <c r="AN4144" s="22" t="s">
        <v>250</v>
      </c>
      <c r="AO4144" s="22" t="s">
        <v>180</v>
      </c>
      <c r="AP4144" s="22">
        <v>0</v>
      </c>
      <c r="AQ4144" s="22" t="s">
        <v>180</v>
      </c>
      <c r="AR4144" s="47">
        <f t="shared" si="258"/>
        <v>0.97235936710337056</v>
      </c>
      <c r="AS4144" s="47">
        <f t="shared" si="259"/>
        <v>0.33828104394581332</v>
      </c>
    </row>
    <row r="4145" spans="1:45" x14ac:dyDescent="0.25">
      <c r="A4145" s="22" t="s">
        <v>8852</v>
      </c>
      <c r="B4145" s="23" t="s">
        <v>8853</v>
      </c>
      <c r="C4145" s="22">
        <v>3</v>
      </c>
      <c r="D4145" s="22">
        <v>1</v>
      </c>
      <c r="E4145" s="22">
        <v>2</v>
      </c>
      <c r="F4145" s="22">
        <v>1</v>
      </c>
      <c r="G4145" s="22">
        <v>1</v>
      </c>
      <c r="H4145" s="22">
        <v>425</v>
      </c>
      <c r="I4145" s="22">
        <v>48</v>
      </c>
      <c r="J4145" s="22">
        <v>4.75</v>
      </c>
      <c r="K4145" s="22">
        <v>41</v>
      </c>
      <c r="L4145" s="22">
        <v>5.31</v>
      </c>
      <c r="M4145" s="22">
        <v>1</v>
      </c>
      <c r="N4145" s="22">
        <v>1</v>
      </c>
      <c r="O4145" s="22">
        <v>0</v>
      </c>
      <c r="P4145" s="48">
        <f t="shared" si="256"/>
        <v>122.88000000000002</v>
      </c>
      <c r="Q4145" s="48">
        <f t="shared" si="257"/>
        <v>131.08000000000001</v>
      </c>
      <c r="R4145" s="22">
        <v>14.46</v>
      </c>
      <c r="S4145" s="22">
        <v>8.51</v>
      </c>
      <c r="T4145" s="22">
        <v>130.4</v>
      </c>
      <c r="U4145" s="22">
        <v>128.30000000000001</v>
      </c>
      <c r="V4145" s="22">
        <v>141.1</v>
      </c>
      <c r="W4145" s="22">
        <v>105.4</v>
      </c>
      <c r="X4145" s="22">
        <v>109.2</v>
      </c>
      <c r="Y4145" s="22">
        <v>135.4</v>
      </c>
      <c r="Z4145" s="22">
        <v>134.4</v>
      </c>
      <c r="AA4145" s="22">
        <v>111.3</v>
      </c>
      <c r="AB4145" s="22">
        <v>138.1</v>
      </c>
      <c r="AC4145" s="22">
        <v>136.19999999999999</v>
      </c>
      <c r="AD4145" s="22" t="s">
        <v>179</v>
      </c>
      <c r="AE4145" s="22" t="s">
        <v>179</v>
      </c>
      <c r="AF4145" s="22" t="s">
        <v>179</v>
      </c>
      <c r="AG4145" s="22" t="s">
        <v>179</v>
      </c>
      <c r="AH4145" s="22" t="s">
        <v>179</v>
      </c>
      <c r="AI4145" s="22" t="s">
        <v>179</v>
      </c>
      <c r="AJ4145" s="22" t="s">
        <v>179</v>
      </c>
      <c r="AK4145" s="22" t="s">
        <v>179</v>
      </c>
      <c r="AL4145" s="22" t="s">
        <v>179</v>
      </c>
      <c r="AM4145" s="22" t="s">
        <v>179</v>
      </c>
      <c r="AN4145" s="22" t="s">
        <v>179</v>
      </c>
      <c r="AO4145" s="22" t="s">
        <v>180</v>
      </c>
      <c r="AP4145" s="22">
        <v>0</v>
      </c>
      <c r="AQ4145" s="22" t="s">
        <v>180</v>
      </c>
      <c r="AR4145" s="47">
        <f t="shared" si="258"/>
        <v>1.0667317708333333</v>
      </c>
      <c r="AS4145" s="47">
        <f t="shared" si="259"/>
        <v>0.49677709089095001</v>
      </c>
    </row>
    <row r="4146" spans="1:45" x14ac:dyDescent="0.25">
      <c r="A4146" s="22" t="s">
        <v>8854</v>
      </c>
      <c r="B4146" s="23" t="s">
        <v>8855</v>
      </c>
      <c r="C4146" s="22">
        <v>16</v>
      </c>
      <c r="D4146" s="22">
        <v>2</v>
      </c>
      <c r="E4146" s="22">
        <v>6</v>
      </c>
      <c r="F4146" s="22">
        <v>2</v>
      </c>
      <c r="G4146" s="22">
        <v>1</v>
      </c>
      <c r="H4146" s="22">
        <v>178</v>
      </c>
      <c r="I4146" s="22">
        <v>20.100000000000001</v>
      </c>
      <c r="J4146" s="22">
        <v>5.68</v>
      </c>
      <c r="K4146" s="22">
        <v>68</v>
      </c>
      <c r="L4146" s="22">
        <v>12.81</v>
      </c>
      <c r="M4146" s="22">
        <v>2</v>
      </c>
      <c r="N4146" s="22">
        <v>2</v>
      </c>
      <c r="O4146" s="22">
        <v>0</v>
      </c>
      <c r="P4146" s="48">
        <f t="shared" si="256"/>
        <v>404.98</v>
      </c>
      <c r="Q4146" s="48">
        <f t="shared" si="257"/>
        <v>390.32000000000005</v>
      </c>
      <c r="R4146" s="22">
        <v>10.95</v>
      </c>
      <c r="S4146" s="22">
        <v>9.01</v>
      </c>
      <c r="T4146" s="22">
        <v>406.4</v>
      </c>
      <c r="U4146" s="22">
        <v>487.5</v>
      </c>
      <c r="V4146" s="22">
        <v>392</v>
      </c>
      <c r="W4146" s="22">
        <v>377.1</v>
      </c>
      <c r="X4146" s="22">
        <v>361.9</v>
      </c>
      <c r="Y4146" s="22">
        <v>371.1</v>
      </c>
      <c r="Z4146" s="22">
        <v>399.8</v>
      </c>
      <c r="AA4146" s="22">
        <v>349.7</v>
      </c>
      <c r="AB4146" s="22">
        <v>443.5</v>
      </c>
      <c r="AC4146" s="22">
        <v>387.5</v>
      </c>
      <c r="AD4146" s="22" t="s">
        <v>179</v>
      </c>
      <c r="AE4146" s="22" t="s">
        <v>179</v>
      </c>
      <c r="AF4146" s="22" t="s">
        <v>179</v>
      </c>
      <c r="AG4146" s="22" t="s">
        <v>179</v>
      </c>
      <c r="AH4146" s="22" t="s">
        <v>179</v>
      </c>
      <c r="AI4146" s="22" t="s">
        <v>179</v>
      </c>
      <c r="AJ4146" s="22" t="s">
        <v>179</v>
      </c>
      <c r="AK4146" s="22" t="s">
        <v>179</v>
      </c>
      <c r="AL4146" s="22" t="s">
        <v>179</v>
      </c>
      <c r="AM4146" s="22" t="s">
        <v>179</v>
      </c>
      <c r="AN4146" s="22" t="s">
        <v>179</v>
      </c>
      <c r="AO4146" s="22" t="s">
        <v>180</v>
      </c>
      <c r="AP4146" s="22">
        <v>0</v>
      </c>
      <c r="AQ4146" s="22" t="s">
        <v>180</v>
      </c>
      <c r="AR4146" s="47">
        <f t="shared" si="258"/>
        <v>0.96380068151513665</v>
      </c>
      <c r="AS4146" s="47">
        <f t="shared" si="259"/>
        <v>0.61757978022657789</v>
      </c>
    </row>
    <row r="4147" spans="1:45" x14ac:dyDescent="0.25">
      <c r="A4147" s="22" t="s">
        <v>8856</v>
      </c>
      <c r="B4147" s="23" t="s">
        <v>8857</v>
      </c>
      <c r="C4147" s="22">
        <v>1</v>
      </c>
      <c r="D4147" s="22">
        <v>1</v>
      </c>
      <c r="E4147" s="22">
        <v>1</v>
      </c>
      <c r="F4147" s="22">
        <v>1</v>
      </c>
      <c r="G4147" s="22">
        <v>1</v>
      </c>
      <c r="H4147" s="22">
        <v>1077</v>
      </c>
      <c r="I4147" s="22">
        <v>120.9</v>
      </c>
      <c r="J4147" s="22">
        <v>9.1</v>
      </c>
      <c r="K4147" s="22" t="s">
        <v>180</v>
      </c>
      <c r="L4147" s="22">
        <v>2.33</v>
      </c>
      <c r="M4147" s="22" t="s">
        <v>180</v>
      </c>
      <c r="N4147" s="22">
        <v>1</v>
      </c>
      <c r="O4147" s="22">
        <v>0</v>
      </c>
      <c r="P4147" s="48">
        <f t="shared" si="256"/>
        <v>103.96</v>
      </c>
      <c r="Q4147" s="48">
        <f t="shared" si="257"/>
        <v>169.72</v>
      </c>
      <c r="R4147" s="22">
        <v>12.12</v>
      </c>
      <c r="S4147" s="22">
        <v>82.82</v>
      </c>
      <c r="T4147" s="22">
        <v>103.6</v>
      </c>
      <c r="U4147" s="22">
        <v>121.6</v>
      </c>
      <c r="V4147" s="22">
        <v>108.6</v>
      </c>
      <c r="W4147" s="22">
        <v>83.3</v>
      </c>
      <c r="X4147" s="22">
        <v>102.7</v>
      </c>
      <c r="Y4147" s="22">
        <v>123.6</v>
      </c>
      <c r="Z4147" s="22">
        <v>83.8</v>
      </c>
      <c r="AA4147" s="22">
        <v>82.8</v>
      </c>
      <c r="AB4147" s="22">
        <v>141.4</v>
      </c>
      <c r="AC4147" s="22">
        <v>417</v>
      </c>
      <c r="AD4147" s="22" t="s">
        <v>179</v>
      </c>
      <c r="AE4147" s="22" t="s">
        <v>179</v>
      </c>
      <c r="AF4147" s="22" t="s">
        <v>179</v>
      </c>
      <c r="AG4147" s="22" t="s">
        <v>179</v>
      </c>
      <c r="AH4147" s="22" t="s">
        <v>179</v>
      </c>
      <c r="AI4147" s="22" t="s">
        <v>179</v>
      </c>
      <c r="AJ4147" s="22" t="s">
        <v>179</v>
      </c>
      <c r="AK4147" s="22" t="s">
        <v>179</v>
      </c>
      <c r="AL4147" s="22" t="s">
        <v>179</v>
      </c>
      <c r="AM4147" s="22" t="s">
        <v>179</v>
      </c>
      <c r="AN4147" s="22" t="s">
        <v>179</v>
      </c>
      <c r="AO4147" s="22" t="s">
        <v>180</v>
      </c>
      <c r="AP4147" s="22">
        <v>0</v>
      </c>
      <c r="AQ4147" s="22" t="s">
        <v>180</v>
      </c>
      <c r="AR4147" s="47">
        <f t="shared" si="258"/>
        <v>1.632550981146595</v>
      </c>
      <c r="AS4147" s="47">
        <f t="shared" si="259"/>
        <v>0.3651509906108843</v>
      </c>
    </row>
    <row r="4148" spans="1:45" x14ac:dyDescent="0.25">
      <c r="A4148" s="22" t="s">
        <v>8858</v>
      </c>
      <c r="B4148" s="23" t="s">
        <v>8859</v>
      </c>
      <c r="C4148" s="22">
        <v>52</v>
      </c>
      <c r="D4148" s="22">
        <v>7</v>
      </c>
      <c r="E4148" s="22">
        <v>55</v>
      </c>
      <c r="F4148" s="22">
        <v>7</v>
      </c>
      <c r="G4148" s="22">
        <v>1</v>
      </c>
      <c r="H4148" s="22">
        <v>186</v>
      </c>
      <c r="I4148" s="22">
        <v>20.9</v>
      </c>
      <c r="J4148" s="22">
        <v>5.97</v>
      </c>
      <c r="K4148" s="22">
        <v>469</v>
      </c>
      <c r="L4148" s="22">
        <v>107.27</v>
      </c>
      <c r="M4148" s="22">
        <v>6</v>
      </c>
      <c r="N4148" s="22">
        <v>7</v>
      </c>
      <c r="O4148" s="22">
        <v>0</v>
      </c>
      <c r="P4148" s="48">
        <f t="shared" si="256"/>
        <v>2081.04</v>
      </c>
      <c r="Q4148" s="48">
        <f t="shared" si="257"/>
        <v>2176.3200000000002</v>
      </c>
      <c r="R4148" s="22">
        <v>5.08</v>
      </c>
      <c r="S4148" s="22">
        <v>6.38</v>
      </c>
      <c r="T4148" s="22">
        <v>2109</v>
      </c>
      <c r="U4148" s="22">
        <v>2017.4</v>
      </c>
      <c r="V4148" s="22">
        <v>2180.6</v>
      </c>
      <c r="W4148" s="22">
        <v>2029.6</v>
      </c>
      <c r="X4148" s="22">
        <v>2068.6</v>
      </c>
      <c r="Y4148" s="22">
        <v>1993.6</v>
      </c>
      <c r="Z4148" s="22">
        <v>2095.8000000000002</v>
      </c>
      <c r="AA4148" s="22">
        <v>2276.6</v>
      </c>
      <c r="AB4148" s="22">
        <v>2341</v>
      </c>
      <c r="AC4148" s="22">
        <v>2174.6</v>
      </c>
      <c r="AD4148" s="22" t="s">
        <v>179</v>
      </c>
      <c r="AE4148" s="22" t="s">
        <v>179</v>
      </c>
      <c r="AF4148" s="22" t="s">
        <v>179</v>
      </c>
      <c r="AG4148" s="22" t="s">
        <v>179</v>
      </c>
      <c r="AH4148" s="22" t="s">
        <v>179</v>
      </c>
      <c r="AI4148" s="22" t="s">
        <v>179</v>
      </c>
      <c r="AJ4148" s="22" t="s">
        <v>179</v>
      </c>
      <c r="AK4148" s="22" t="s">
        <v>179</v>
      </c>
      <c r="AL4148" s="22" t="s">
        <v>179</v>
      </c>
      <c r="AM4148" s="22" t="s">
        <v>179</v>
      </c>
      <c r="AN4148" s="22" t="s">
        <v>179</v>
      </c>
      <c r="AO4148" s="22" t="s">
        <v>180</v>
      </c>
      <c r="AP4148" s="22">
        <v>0</v>
      </c>
      <c r="AQ4148" s="22" t="s">
        <v>180</v>
      </c>
      <c r="AR4148" s="47">
        <f t="shared" si="258"/>
        <v>1.0457847999077385</v>
      </c>
      <c r="AS4148" s="47">
        <f t="shared" si="259"/>
        <v>0.23170402393167178</v>
      </c>
    </row>
    <row r="4149" spans="1:45" x14ac:dyDescent="0.25">
      <c r="A4149" s="22" t="s">
        <v>8860</v>
      </c>
      <c r="B4149" s="23" t="s">
        <v>8861</v>
      </c>
      <c r="C4149" s="22">
        <v>29</v>
      </c>
      <c r="D4149" s="22">
        <v>5</v>
      </c>
      <c r="E4149" s="22">
        <v>10</v>
      </c>
      <c r="F4149" s="22">
        <v>5</v>
      </c>
      <c r="G4149" s="22">
        <v>1</v>
      </c>
      <c r="H4149" s="22">
        <v>231</v>
      </c>
      <c r="I4149" s="22">
        <v>24.9</v>
      </c>
      <c r="J4149" s="22">
        <v>8.6</v>
      </c>
      <c r="K4149" s="22">
        <v>91</v>
      </c>
      <c r="L4149" s="22">
        <v>19.63</v>
      </c>
      <c r="M4149" s="22">
        <v>5</v>
      </c>
      <c r="N4149" s="22">
        <v>5</v>
      </c>
      <c r="O4149" s="22">
        <v>0</v>
      </c>
      <c r="P4149" s="48">
        <f t="shared" si="256"/>
        <v>280.82</v>
      </c>
      <c r="Q4149" s="48">
        <f t="shared" si="257"/>
        <v>262.60000000000002</v>
      </c>
      <c r="R4149" s="22">
        <v>7.74</v>
      </c>
      <c r="S4149" s="22">
        <v>7.83</v>
      </c>
      <c r="T4149" s="22">
        <v>296.5</v>
      </c>
      <c r="U4149" s="22">
        <v>252.5</v>
      </c>
      <c r="V4149" s="22">
        <v>267.39999999999998</v>
      </c>
      <c r="W4149" s="22">
        <v>277.89999999999998</v>
      </c>
      <c r="X4149" s="22">
        <v>309.8</v>
      </c>
      <c r="Y4149" s="22">
        <v>238.6</v>
      </c>
      <c r="Z4149" s="22">
        <v>248.5</v>
      </c>
      <c r="AA4149" s="22">
        <v>287.8</v>
      </c>
      <c r="AB4149" s="22">
        <v>278.89999999999998</v>
      </c>
      <c r="AC4149" s="22">
        <v>259.2</v>
      </c>
      <c r="AD4149" s="22" t="s">
        <v>179</v>
      </c>
      <c r="AE4149" s="22" t="s">
        <v>179</v>
      </c>
      <c r="AF4149" s="22" t="s">
        <v>179</v>
      </c>
      <c r="AG4149" s="22" t="s">
        <v>179</v>
      </c>
      <c r="AH4149" s="22" t="s">
        <v>179</v>
      </c>
      <c r="AI4149" s="22" t="s">
        <v>179</v>
      </c>
      <c r="AJ4149" s="22" t="s">
        <v>179</v>
      </c>
      <c r="AK4149" s="22" t="s">
        <v>179</v>
      </c>
      <c r="AL4149" s="22" t="s">
        <v>179</v>
      </c>
      <c r="AM4149" s="22" t="s">
        <v>179</v>
      </c>
      <c r="AN4149" s="22" t="s">
        <v>179</v>
      </c>
      <c r="AO4149" s="22" t="s">
        <v>180</v>
      </c>
      <c r="AP4149" s="22">
        <v>0</v>
      </c>
      <c r="AQ4149" s="22" t="s">
        <v>180</v>
      </c>
      <c r="AR4149" s="47">
        <f t="shared" si="258"/>
        <v>0.93511858129762848</v>
      </c>
      <c r="AS4149" s="47">
        <f t="shared" si="259"/>
        <v>0.29974058495738765</v>
      </c>
    </row>
    <row r="4150" spans="1:45" x14ac:dyDescent="0.25">
      <c r="A4150" s="22" t="s">
        <v>8862</v>
      </c>
      <c r="B4150" s="23" t="s">
        <v>8863</v>
      </c>
      <c r="C4150" s="22">
        <v>11</v>
      </c>
      <c r="D4150" s="22">
        <v>4</v>
      </c>
      <c r="E4150" s="22">
        <v>8</v>
      </c>
      <c r="F4150" s="22">
        <v>4</v>
      </c>
      <c r="G4150" s="22">
        <v>1</v>
      </c>
      <c r="H4150" s="22">
        <v>303</v>
      </c>
      <c r="I4150" s="22">
        <v>32.700000000000003</v>
      </c>
      <c r="J4150" s="22">
        <v>9.42</v>
      </c>
      <c r="K4150" s="22">
        <v>24</v>
      </c>
      <c r="L4150" s="22">
        <v>10.45</v>
      </c>
      <c r="M4150" s="22">
        <v>4</v>
      </c>
      <c r="N4150" s="22">
        <v>4</v>
      </c>
      <c r="O4150" s="22">
        <v>0</v>
      </c>
      <c r="P4150" s="48">
        <f t="shared" si="256"/>
        <v>666.66000000000008</v>
      </c>
      <c r="Q4150" s="48">
        <f t="shared" si="257"/>
        <v>668.72</v>
      </c>
      <c r="R4150" s="22">
        <v>28.23</v>
      </c>
      <c r="S4150" s="22">
        <v>16.93</v>
      </c>
      <c r="T4150" s="22">
        <v>611.9</v>
      </c>
      <c r="U4150" s="22">
        <v>1004</v>
      </c>
      <c r="V4150" s="22">
        <v>657.1</v>
      </c>
      <c r="W4150" s="22">
        <v>588.79999999999995</v>
      </c>
      <c r="X4150" s="22">
        <v>471.5</v>
      </c>
      <c r="Y4150" s="22">
        <v>824.4</v>
      </c>
      <c r="Z4150" s="22">
        <v>641.5</v>
      </c>
      <c r="AA4150" s="22">
        <v>546.5</v>
      </c>
      <c r="AB4150" s="22">
        <v>740.9</v>
      </c>
      <c r="AC4150" s="22">
        <v>590.29999999999995</v>
      </c>
      <c r="AD4150" s="22" t="s">
        <v>179</v>
      </c>
      <c r="AE4150" s="22" t="s">
        <v>179</v>
      </c>
      <c r="AF4150" s="22" t="s">
        <v>179</v>
      </c>
      <c r="AG4150" s="22" t="s">
        <v>179</v>
      </c>
      <c r="AH4150" s="22" t="s">
        <v>179</v>
      </c>
      <c r="AI4150" s="22" t="s">
        <v>179</v>
      </c>
      <c r="AJ4150" s="22" t="s">
        <v>179</v>
      </c>
      <c r="AK4150" s="22" t="s">
        <v>179</v>
      </c>
      <c r="AL4150" s="22" t="s">
        <v>179</v>
      </c>
      <c r="AM4150" s="22" t="s">
        <v>179</v>
      </c>
      <c r="AN4150" s="22" t="s">
        <v>179</v>
      </c>
      <c r="AO4150" s="22" t="s">
        <v>180</v>
      </c>
      <c r="AP4150" s="22">
        <v>0</v>
      </c>
      <c r="AQ4150" s="22" t="s">
        <v>180</v>
      </c>
      <c r="AR4150" s="47">
        <f t="shared" si="258"/>
        <v>1.003090030900309</v>
      </c>
      <c r="AS4150" s="47">
        <f t="shared" si="259"/>
        <v>0.98546769045292892</v>
      </c>
    </row>
    <row r="4151" spans="1:45" x14ac:dyDescent="0.25">
      <c r="A4151" s="22" t="s">
        <v>8864</v>
      </c>
      <c r="B4151" s="23" t="s">
        <v>8865</v>
      </c>
      <c r="C4151" s="22">
        <v>3</v>
      </c>
      <c r="D4151" s="22">
        <v>1</v>
      </c>
      <c r="E4151" s="22">
        <v>1</v>
      </c>
      <c r="F4151" s="22">
        <v>1</v>
      </c>
      <c r="G4151" s="22">
        <v>1</v>
      </c>
      <c r="H4151" s="22">
        <v>552</v>
      </c>
      <c r="I4151" s="22">
        <v>60.4</v>
      </c>
      <c r="J4151" s="22">
        <v>9.1300000000000008</v>
      </c>
      <c r="K4151" s="22" t="s">
        <v>180</v>
      </c>
      <c r="L4151" s="22">
        <v>2.35</v>
      </c>
      <c r="M4151" s="22" t="s">
        <v>180</v>
      </c>
      <c r="N4151" s="22">
        <v>1</v>
      </c>
      <c r="O4151" s="22">
        <v>0</v>
      </c>
      <c r="P4151" s="48">
        <f t="shared" si="256"/>
        <v>225.33999999999997</v>
      </c>
      <c r="Q4151" s="48">
        <f t="shared" si="257"/>
        <v>206.56</v>
      </c>
      <c r="R4151" s="22">
        <v>13.07</v>
      </c>
      <c r="S4151" s="22">
        <v>11.78</v>
      </c>
      <c r="T4151" s="22">
        <v>230.5</v>
      </c>
      <c r="U4151" s="22">
        <v>181.9</v>
      </c>
      <c r="V4151" s="22">
        <v>216.7</v>
      </c>
      <c r="W4151" s="22">
        <v>223.8</v>
      </c>
      <c r="X4151" s="22">
        <v>273.8</v>
      </c>
      <c r="Y4151" s="22">
        <v>165.4</v>
      </c>
      <c r="Z4151" s="22">
        <v>212.9</v>
      </c>
      <c r="AA4151" s="22">
        <v>225.8</v>
      </c>
      <c r="AB4151" s="22">
        <v>206</v>
      </c>
      <c r="AC4151" s="22">
        <v>222.7</v>
      </c>
      <c r="AD4151" s="22" t="s">
        <v>250</v>
      </c>
      <c r="AE4151" s="22" t="s">
        <v>250</v>
      </c>
      <c r="AF4151" s="22" t="s">
        <v>250</v>
      </c>
      <c r="AG4151" s="22" t="s">
        <v>250</v>
      </c>
      <c r="AH4151" s="22" t="s">
        <v>250</v>
      </c>
      <c r="AI4151" s="22" t="s">
        <v>250</v>
      </c>
      <c r="AJ4151" s="22" t="s">
        <v>250</v>
      </c>
      <c r="AK4151" s="22" t="s">
        <v>250</v>
      </c>
      <c r="AL4151" s="22" t="s">
        <v>250</v>
      </c>
      <c r="AM4151" s="22" t="s">
        <v>250</v>
      </c>
      <c r="AN4151" s="22" t="s">
        <v>250</v>
      </c>
      <c r="AO4151" s="22" t="s">
        <v>180</v>
      </c>
      <c r="AP4151" s="22">
        <v>0</v>
      </c>
      <c r="AQ4151" s="22" t="s">
        <v>180</v>
      </c>
      <c r="AR4151" s="47">
        <f t="shared" si="258"/>
        <v>0.91665927043578599</v>
      </c>
      <c r="AS4151" s="47">
        <f t="shared" si="259"/>
        <v>0.35458424296670266</v>
      </c>
    </row>
    <row r="4152" spans="1:45" x14ac:dyDescent="0.25">
      <c r="A4152" s="22" t="s">
        <v>8866</v>
      </c>
      <c r="B4152" s="23" t="s">
        <v>8867</v>
      </c>
      <c r="C4152" s="22">
        <v>39</v>
      </c>
      <c r="D4152" s="22">
        <v>5</v>
      </c>
      <c r="E4152" s="22">
        <v>14</v>
      </c>
      <c r="F4152" s="22">
        <v>5</v>
      </c>
      <c r="G4152" s="22">
        <v>1</v>
      </c>
      <c r="H4152" s="22">
        <v>140</v>
      </c>
      <c r="I4152" s="22">
        <v>16</v>
      </c>
      <c r="J4152" s="22">
        <v>9.32</v>
      </c>
      <c r="K4152" s="22">
        <v>88</v>
      </c>
      <c r="L4152" s="22">
        <v>31.04</v>
      </c>
      <c r="M4152" s="22">
        <v>5</v>
      </c>
      <c r="N4152" s="22">
        <v>5</v>
      </c>
      <c r="O4152" s="22">
        <v>0</v>
      </c>
      <c r="P4152" s="48">
        <f t="shared" si="256"/>
        <v>1229.58</v>
      </c>
      <c r="Q4152" s="48">
        <f t="shared" si="257"/>
        <v>1081.56</v>
      </c>
      <c r="R4152" s="22">
        <v>6.05</v>
      </c>
      <c r="S4152" s="22">
        <v>3.06</v>
      </c>
      <c r="T4152" s="22">
        <v>1268</v>
      </c>
      <c r="U4152" s="22">
        <v>1187.7</v>
      </c>
      <c r="V4152" s="22">
        <v>1307.4000000000001</v>
      </c>
      <c r="W4152" s="22">
        <v>1112.7</v>
      </c>
      <c r="X4152" s="22">
        <v>1272.0999999999999</v>
      </c>
      <c r="Y4152" s="22">
        <v>1044.9000000000001</v>
      </c>
      <c r="Z4152" s="22">
        <v>1096.9000000000001</v>
      </c>
      <c r="AA4152" s="22">
        <v>1116.8</v>
      </c>
      <c r="AB4152" s="22">
        <v>1047.5</v>
      </c>
      <c r="AC4152" s="22">
        <v>1101.7</v>
      </c>
      <c r="AD4152" s="22" t="s">
        <v>179</v>
      </c>
      <c r="AE4152" s="22" t="s">
        <v>179</v>
      </c>
      <c r="AF4152" s="22" t="s">
        <v>179</v>
      </c>
      <c r="AG4152" s="22" t="s">
        <v>179</v>
      </c>
      <c r="AH4152" s="22" t="s">
        <v>179</v>
      </c>
      <c r="AI4152" s="22" t="s">
        <v>179</v>
      </c>
      <c r="AJ4152" s="22" t="s">
        <v>179</v>
      </c>
      <c r="AK4152" s="22" t="s">
        <v>179</v>
      </c>
      <c r="AL4152" s="22" t="s">
        <v>179</v>
      </c>
      <c r="AM4152" s="22" t="s">
        <v>179</v>
      </c>
      <c r="AN4152" s="22" t="s">
        <v>179</v>
      </c>
      <c r="AO4152" s="22" t="s">
        <v>180</v>
      </c>
      <c r="AP4152" s="22">
        <v>0</v>
      </c>
      <c r="AQ4152" s="22" t="s">
        <v>180</v>
      </c>
      <c r="AR4152" s="47">
        <f t="shared" si="258"/>
        <v>0.87961743034206807</v>
      </c>
      <c r="AS4152" s="47">
        <f t="shared" si="259"/>
        <v>7.9152164350271247E-3</v>
      </c>
    </row>
    <row r="4153" spans="1:45" x14ac:dyDescent="0.25">
      <c r="A4153" s="22" t="s">
        <v>8868</v>
      </c>
      <c r="B4153" s="23" t="s">
        <v>8869</v>
      </c>
      <c r="C4153" s="22">
        <v>10</v>
      </c>
      <c r="D4153" s="22">
        <v>6</v>
      </c>
      <c r="E4153" s="22">
        <v>12</v>
      </c>
      <c r="F4153" s="22">
        <v>6</v>
      </c>
      <c r="G4153" s="22">
        <v>1</v>
      </c>
      <c r="H4153" s="22">
        <v>594</v>
      </c>
      <c r="I4153" s="22">
        <v>66.2</v>
      </c>
      <c r="J4153" s="22">
        <v>6.13</v>
      </c>
      <c r="K4153" s="22">
        <v>89</v>
      </c>
      <c r="L4153" s="22">
        <v>20.8</v>
      </c>
      <c r="M4153" s="22">
        <v>6</v>
      </c>
      <c r="N4153" s="22">
        <v>6</v>
      </c>
      <c r="O4153" s="22">
        <v>0</v>
      </c>
      <c r="P4153" s="48">
        <f t="shared" si="256"/>
        <v>629.12000000000012</v>
      </c>
      <c r="Q4153" s="48">
        <f t="shared" si="257"/>
        <v>631.72</v>
      </c>
      <c r="R4153" s="22">
        <v>3.99</v>
      </c>
      <c r="S4153" s="22">
        <v>6.34</v>
      </c>
      <c r="T4153" s="22">
        <v>669.5</v>
      </c>
      <c r="U4153" s="22">
        <v>598.4</v>
      </c>
      <c r="V4153" s="22">
        <v>641.6</v>
      </c>
      <c r="W4153" s="22">
        <v>608.9</v>
      </c>
      <c r="X4153" s="22">
        <v>627.20000000000005</v>
      </c>
      <c r="Y4153" s="22">
        <v>590.9</v>
      </c>
      <c r="Z4153" s="22">
        <v>616.20000000000005</v>
      </c>
      <c r="AA4153" s="22">
        <v>626.70000000000005</v>
      </c>
      <c r="AB4153" s="22">
        <v>698.4</v>
      </c>
      <c r="AC4153" s="22">
        <v>626.4</v>
      </c>
      <c r="AD4153" s="22" t="s">
        <v>179</v>
      </c>
      <c r="AE4153" s="22" t="s">
        <v>179</v>
      </c>
      <c r="AF4153" s="22" t="s">
        <v>179</v>
      </c>
      <c r="AG4153" s="22" t="s">
        <v>179</v>
      </c>
      <c r="AH4153" s="22" t="s">
        <v>179</v>
      </c>
      <c r="AI4153" s="22" t="s">
        <v>179</v>
      </c>
      <c r="AJ4153" s="22" t="s">
        <v>179</v>
      </c>
      <c r="AK4153" s="22" t="s">
        <v>179</v>
      </c>
      <c r="AL4153" s="22" t="s">
        <v>179</v>
      </c>
      <c r="AM4153" s="22" t="s">
        <v>179</v>
      </c>
      <c r="AN4153" s="22" t="s">
        <v>179</v>
      </c>
      <c r="AO4153" s="22" t="s">
        <v>180</v>
      </c>
      <c r="AP4153" s="22">
        <v>0</v>
      </c>
      <c r="AQ4153" s="22" t="s">
        <v>180</v>
      </c>
      <c r="AR4153" s="47">
        <f t="shared" si="258"/>
        <v>1.0041327568667344</v>
      </c>
      <c r="AS4153" s="47">
        <f t="shared" si="259"/>
        <v>0.92819581074500601</v>
      </c>
    </row>
    <row r="4154" spans="1:45" x14ac:dyDescent="0.25">
      <c r="A4154" s="22" t="s">
        <v>8870</v>
      </c>
      <c r="B4154" s="23" t="s">
        <v>8871</v>
      </c>
      <c r="C4154" s="22">
        <v>0</v>
      </c>
      <c r="D4154" s="22">
        <v>1</v>
      </c>
      <c r="E4154" s="22">
        <v>2</v>
      </c>
      <c r="F4154" s="22">
        <v>1</v>
      </c>
      <c r="G4154" s="22">
        <v>1</v>
      </c>
      <c r="H4154" s="22">
        <v>1514</v>
      </c>
      <c r="I4154" s="22">
        <v>162.6</v>
      </c>
      <c r="J4154" s="22">
        <v>5.99</v>
      </c>
      <c r="K4154" s="22">
        <v>0</v>
      </c>
      <c r="L4154" s="22">
        <v>2.57</v>
      </c>
      <c r="M4154" s="22">
        <v>1</v>
      </c>
      <c r="N4154" s="22">
        <v>1</v>
      </c>
      <c r="O4154" s="22">
        <v>0</v>
      </c>
      <c r="P4154" s="48">
        <f t="shared" si="256"/>
        <v>265.76000000000005</v>
      </c>
      <c r="Q4154" s="48">
        <f t="shared" si="257"/>
        <v>380.96000000000004</v>
      </c>
      <c r="R4154" s="22">
        <v>10.09</v>
      </c>
      <c r="S4154" s="22">
        <v>52.03</v>
      </c>
      <c r="T4154" s="22">
        <v>241.5</v>
      </c>
      <c r="U4154" s="22">
        <v>314</v>
      </c>
      <c r="V4154" s="22">
        <v>250</v>
      </c>
      <c r="W4154" s="22">
        <v>261.2</v>
      </c>
      <c r="X4154" s="22">
        <v>262.10000000000002</v>
      </c>
      <c r="Y4154" s="22">
        <v>325.60000000000002</v>
      </c>
      <c r="Z4154" s="22">
        <v>286.8</v>
      </c>
      <c r="AA4154" s="22">
        <v>254.6</v>
      </c>
      <c r="AB4154" s="22">
        <v>305.39999999999998</v>
      </c>
      <c r="AC4154" s="22">
        <v>732.4</v>
      </c>
      <c r="AD4154" s="22" t="s">
        <v>250</v>
      </c>
      <c r="AE4154" s="22" t="s">
        <v>250</v>
      </c>
      <c r="AF4154" s="22" t="s">
        <v>250</v>
      </c>
      <c r="AG4154" s="22" t="s">
        <v>250</v>
      </c>
      <c r="AH4154" s="22" t="s">
        <v>250</v>
      </c>
      <c r="AI4154" s="22" t="s">
        <v>250</v>
      </c>
      <c r="AJ4154" s="22" t="s">
        <v>250</v>
      </c>
      <c r="AK4154" s="22" t="s">
        <v>250</v>
      </c>
      <c r="AL4154" s="22" t="s">
        <v>250</v>
      </c>
      <c r="AM4154" s="22" t="s">
        <v>250</v>
      </c>
      <c r="AN4154" s="22" t="s">
        <v>250</v>
      </c>
      <c r="AO4154" s="22" t="s">
        <v>180</v>
      </c>
      <c r="AP4154" s="22">
        <v>0</v>
      </c>
      <c r="AQ4154" s="22" t="s">
        <v>180</v>
      </c>
      <c r="AR4154" s="47">
        <f t="shared" si="258"/>
        <v>1.4334738109572545</v>
      </c>
      <c r="AS4154" s="47">
        <f t="shared" si="259"/>
        <v>0.27300148060473861</v>
      </c>
    </row>
    <row r="4155" spans="1:45" x14ac:dyDescent="0.25">
      <c r="A4155" s="22" t="s">
        <v>8872</v>
      </c>
      <c r="B4155" s="23" t="s">
        <v>8873</v>
      </c>
      <c r="C4155" s="22">
        <v>1</v>
      </c>
      <c r="D4155" s="22">
        <v>1</v>
      </c>
      <c r="E4155" s="22">
        <v>10</v>
      </c>
      <c r="F4155" s="22">
        <v>1</v>
      </c>
      <c r="G4155" s="22">
        <v>1</v>
      </c>
      <c r="H4155" s="22">
        <v>1370</v>
      </c>
      <c r="I4155" s="22">
        <v>147</v>
      </c>
      <c r="J4155" s="22">
        <v>8.81</v>
      </c>
      <c r="K4155" s="22">
        <v>0</v>
      </c>
      <c r="L4155" s="22">
        <v>10.47</v>
      </c>
      <c r="M4155" s="22">
        <v>1</v>
      </c>
      <c r="N4155" s="22">
        <v>1</v>
      </c>
      <c r="O4155" s="22">
        <v>0</v>
      </c>
      <c r="P4155" s="48">
        <f t="shared" si="256"/>
        <v>837.18</v>
      </c>
      <c r="Q4155" s="48">
        <f t="shared" si="257"/>
        <v>879.4799999999999</v>
      </c>
      <c r="R4155" s="22">
        <v>8.66</v>
      </c>
      <c r="S4155" s="22">
        <v>5.75</v>
      </c>
      <c r="T4155" s="22">
        <v>807.4</v>
      </c>
      <c r="U4155" s="22">
        <v>947.1</v>
      </c>
      <c r="V4155" s="22">
        <v>863.8</v>
      </c>
      <c r="W4155" s="22">
        <v>841.7</v>
      </c>
      <c r="X4155" s="22">
        <v>725.9</v>
      </c>
      <c r="Y4155" s="22">
        <v>943.8</v>
      </c>
      <c r="Z4155" s="22">
        <v>915.8</v>
      </c>
      <c r="AA4155" s="22">
        <v>872.7</v>
      </c>
      <c r="AB4155" s="22">
        <v>819.6</v>
      </c>
      <c r="AC4155" s="22">
        <v>845.5</v>
      </c>
      <c r="AD4155" s="22" t="s">
        <v>179</v>
      </c>
      <c r="AE4155" s="22" t="s">
        <v>179</v>
      </c>
      <c r="AF4155" s="22" t="s">
        <v>179</v>
      </c>
      <c r="AG4155" s="22" t="s">
        <v>179</v>
      </c>
      <c r="AH4155" s="22" t="s">
        <v>179</v>
      </c>
      <c r="AI4155" s="22" t="s">
        <v>179</v>
      </c>
      <c r="AJ4155" s="22" t="s">
        <v>179</v>
      </c>
      <c r="AK4155" s="22" t="s">
        <v>179</v>
      </c>
      <c r="AL4155" s="22" t="s">
        <v>179</v>
      </c>
      <c r="AM4155" s="22" t="s">
        <v>179</v>
      </c>
      <c r="AN4155" s="22" t="s">
        <v>179</v>
      </c>
      <c r="AO4155" s="22" t="s">
        <v>180</v>
      </c>
      <c r="AP4155" s="22">
        <v>0</v>
      </c>
      <c r="AQ4155" s="22" t="s">
        <v>180</v>
      </c>
      <c r="AR4155" s="47">
        <f t="shared" si="258"/>
        <v>1.0505267684368953</v>
      </c>
      <c r="AS4155" s="47">
        <f t="shared" si="259"/>
        <v>0.30182062554883921</v>
      </c>
    </row>
    <row r="4156" spans="1:45" x14ac:dyDescent="0.25">
      <c r="A4156" s="22" t="s">
        <v>8874</v>
      </c>
      <c r="B4156" s="23" t="s">
        <v>8875</v>
      </c>
      <c r="C4156" s="22">
        <v>11</v>
      </c>
      <c r="D4156" s="22">
        <v>4</v>
      </c>
      <c r="E4156" s="22">
        <v>7</v>
      </c>
      <c r="F4156" s="22">
        <v>4</v>
      </c>
      <c r="G4156" s="22">
        <v>1</v>
      </c>
      <c r="H4156" s="22">
        <v>392</v>
      </c>
      <c r="I4156" s="22">
        <v>46.6</v>
      </c>
      <c r="J4156" s="22">
        <v>10.1</v>
      </c>
      <c r="K4156" s="22">
        <v>71</v>
      </c>
      <c r="L4156" s="22">
        <v>15.4</v>
      </c>
      <c r="M4156" s="22">
        <v>3</v>
      </c>
      <c r="N4156" s="22">
        <v>4</v>
      </c>
      <c r="O4156" s="22">
        <v>0</v>
      </c>
      <c r="P4156" s="48">
        <f t="shared" si="256"/>
        <v>670.56000000000006</v>
      </c>
      <c r="Q4156" s="48">
        <f t="shared" si="257"/>
        <v>687.44</v>
      </c>
      <c r="R4156" s="22">
        <v>13.74</v>
      </c>
      <c r="S4156" s="22">
        <v>7.37</v>
      </c>
      <c r="T4156" s="22">
        <v>537.5</v>
      </c>
      <c r="U4156" s="22">
        <v>804.7</v>
      </c>
      <c r="V4156" s="22">
        <v>668.7</v>
      </c>
      <c r="W4156" s="22">
        <v>714</v>
      </c>
      <c r="X4156" s="22">
        <v>627.9</v>
      </c>
      <c r="Y4156" s="22">
        <v>724.3</v>
      </c>
      <c r="Z4156" s="22">
        <v>726.8</v>
      </c>
      <c r="AA4156" s="22">
        <v>602.70000000000005</v>
      </c>
      <c r="AB4156" s="22">
        <v>683.3</v>
      </c>
      <c r="AC4156" s="22">
        <v>700.1</v>
      </c>
      <c r="AD4156" s="22" t="s">
        <v>179</v>
      </c>
      <c r="AE4156" s="22" t="s">
        <v>179</v>
      </c>
      <c r="AF4156" s="22" t="s">
        <v>179</v>
      </c>
      <c r="AG4156" s="22" t="s">
        <v>179</v>
      </c>
      <c r="AH4156" s="22" t="s">
        <v>179</v>
      </c>
      <c r="AI4156" s="22" t="s">
        <v>179</v>
      </c>
      <c r="AJ4156" s="22" t="s">
        <v>179</v>
      </c>
      <c r="AK4156" s="22" t="s">
        <v>179</v>
      </c>
      <c r="AL4156" s="22" t="s">
        <v>179</v>
      </c>
      <c r="AM4156" s="22" t="s">
        <v>179</v>
      </c>
      <c r="AN4156" s="22" t="s">
        <v>179</v>
      </c>
      <c r="AO4156" s="22" t="s">
        <v>180</v>
      </c>
      <c r="AP4156" s="22">
        <v>0</v>
      </c>
      <c r="AQ4156" s="22" t="s">
        <v>180</v>
      </c>
      <c r="AR4156" s="47">
        <f t="shared" si="258"/>
        <v>1.0251729897399189</v>
      </c>
      <c r="AS4156" s="47">
        <f t="shared" si="259"/>
        <v>0.7527538711809133</v>
      </c>
    </row>
    <row r="4157" spans="1:45" x14ac:dyDescent="0.25">
      <c r="A4157" s="22" t="s">
        <v>8876</v>
      </c>
      <c r="B4157" s="23" t="s">
        <v>8877</v>
      </c>
      <c r="C4157" s="22">
        <v>48</v>
      </c>
      <c r="D4157" s="22">
        <v>10</v>
      </c>
      <c r="E4157" s="22">
        <v>45</v>
      </c>
      <c r="F4157" s="22">
        <v>10</v>
      </c>
      <c r="G4157" s="22">
        <v>1</v>
      </c>
      <c r="H4157" s="22">
        <v>358</v>
      </c>
      <c r="I4157" s="22">
        <v>38.4</v>
      </c>
      <c r="J4157" s="22">
        <v>9.01</v>
      </c>
      <c r="K4157" s="22">
        <v>858</v>
      </c>
      <c r="L4157" s="22">
        <v>132.37</v>
      </c>
      <c r="M4157" s="22">
        <v>10</v>
      </c>
      <c r="N4157" s="22">
        <v>10</v>
      </c>
      <c r="O4157" s="22">
        <v>0</v>
      </c>
      <c r="P4157" s="48">
        <f t="shared" si="256"/>
        <v>2781.3599999999997</v>
      </c>
      <c r="Q4157" s="48">
        <f t="shared" si="257"/>
        <v>2645.88</v>
      </c>
      <c r="R4157" s="22">
        <v>4.17</v>
      </c>
      <c r="S4157" s="22">
        <v>8.6199999999999992</v>
      </c>
      <c r="T4157" s="22">
        <v>2739.6</v>
      </c>
      <c r="U4157" s="22">
        <v>2641.2</v>
      </c>
      <c r="V4157" s="22">
        <v>2866.2</v>
      </c>
      <c r="W4157" s="22">
        <v>2699.5</v>
      </c>
      <c r="X4157" s="22">
        <v>2960.3</v>
      </c>
      <c r="Y4157" s="22">
        <v>2389.9</v>
      </c>
      <c r="Z4157" s="22">
        <v>2531.3000000000002</v>
      </c>
      <c r="AA4157" s="22">
        <v>2744.6</v>
      </c>
      <c r="AB4157" s="22">
        <v>2985.5</v>
      </c>
      <c r="AC4157" s="22">
        <v>2578.1</v>
      </c>
      <c r="AD4157" s="22" t="s">
        <v>179</v>
      </c>
      <c r="AE4157" s="22" t="s">
        <v>179</v>
      </c>
      <c r="AF4157" s="22" t="s">
        <v>179</v>
      </c>
      <c r="AG4157" s="22" t="s">
        <v>179</v>
      </c>
      <c r="AH4157" s="22" t="s">
        <v>179</v>
      </c>
      <c r="AI4157" s="22" t="s">
        <v>179</v>
      </c>
      <c r="AJ4157" s="22" t="s">
        <v>179</v>
      </c>
      <c r="AK4157" s="22" t="s">
        <v>179</v>
      </c>
      <c r="AL4157" s="22" t="s">
        <v>179</v>
      </c>
      <c r="AM4157" s="22" t="s">
        <v>179</v>
      </c>
      <c r="AN4157" s="22" t="s">
        <v>179</v>
      </c>
      <c r="AO4157" s="22" t="s">
        <v>180</v>
      </c>
      <c r="AP4157" s="22">
        <v>0</v>
      </c>
      <c r="AQ4157" s="22" t="s">
        <v>180</v>
      </c>
      <c r="AR4157" s="47">
        <f t="shared" si="258"/>
        <v>0.95129001639485733</v>
      </c>
      <c r="AS4157" s="47">
        <f t="shared" si="259"/>
        <v>0.31999036284116505</v>
      </c>
    </row>
    <row r="4158" spans="1:45" x14ac:dyDescent="0.25">
      <c r="A4158" s="22" t="s">
        <v>8878</v>
      </c>
      <c r="B4158" s="23" t="s">
        <v>8879</v>
      </c>
      <c r="C4158" s="22">
        <v>1</v>
      </c>
      <c r="D4158" s="22">
        <v>1</v>
      </c>
      <c r="E4158" s="22">
        <v>3</v>
      </c>
      <c r="F4158" s="22">
        <v>1</v>
      </c>
      <c r="G4158" s="22">
        <v>1</v>
      </c>
      <c r="H4158" s="22">
        <v>730</v>
      </c>
      <c r="I4158" s="22">
        <v>79.3</v>
      </c>
      <c r="J4158" s="22">
        <v>9.2799999999999994</v>
      </c>
      <c r="K4158" s="22">
        <v>0</v>
      </c>
      <c r="L4158" s="22">
        <v>2.4700000000000002</v>
      </c>
      <c r="M4158" s="22">
        <v>1</v>
      </c>
      <c r="N4158" s="22">
        <v>1</v>
      </c>
      <c r="O4158" s="22">
        <v>0</v>
      </c>
      <c r="P4158" s="48" t="e">
        <f t="shared" si="256"/>
        <v>#DIV/0!</v>
      </c>
      <c r="Q4158" s="48" t="e">
        <f t="shared" si="257"/>
        <v>#DIV/0!</v>
      </c>
      <c r="R4158" s="22" t="s">
        <v>180</v>
      </c>
      <c r="S4158" s="22" t="s">
        <v>180</v>
      </c>
      <c r="T4158" s="22" t="s">
        <v>180</v>
      </c>
      <c r="U4158" s="22" t="s">
        <v>180</v>
      </c>
      <c r="V4158" s="22" t="s">
        <v>180</v>
      </c>
      <c r="W4158" s="22" t="s">
        <v>180</v>
      </c>
      <c r="X4158" s="22" t="s">
        <v>180</v>
      </c>
      <c r="Y4158" s="22" t="s">
        <v>180</v>
      </c>
      <c r="Z4158" s="22" t="s">
        <v>180</v>
      </c>
      <c r="AA4158" s="22" t="s">
        <v>180</v>
      </c>
      <c r="AB4158" s="22" t="s">
        <v>180</v>
      </c>
      <c r="AC4158" s="22" t="s">
        <v>180</v>
      </c>
      <c r="AD4158" s="22" t="s">
        <v>179</v>
      </c>
      <c r="AE4158" s="22" t="s">
        <v>179</v>
      </c>
      <c r="AF4158" s="22" t="s">
        <v>179</v>
      </c>
      <c r="AG4158" s="22" t="s">
        <v>179</v>
      </c>
      <c r="AH4158" s="22" t="s">
        <v>179</v>
      </c>
      <c r="AI4158" s="22" t="s">
        <v>179</v>
      </c>
      <c r="AJ4158" s="22" t="s">
        <v>179</v>
      </c>
      <c r="AK4158" s="22" t="s">
        <v>179</v>
      </c>
      <c r="AL4158" s="22" t="s">
        <v>179</v>
      </c>
      <c r="AM4158" s="22" t="s">
        <v>179</v>
      </c>
      <c r="AN4158" s="22" t="s">
        <v>179</v>
      </c>
      <c r="AO4158" s="22" t="s">
        <v>180</v>
      </c>
      <c r="AP4158" s="22">
        <v>0</v>
      </c>
      <c r="AQ4158" s="22" t="s">
        <v>180</v>
      </c>
      <c r="AR4158" s="47" t="e">
        <f t="shared" si="258"/>
        <v>#DIV/0!</v>
      </c>
      <c r="AS4158" s="47" t="e">
        <f t="shared" si="259"/>
        <v>#DIV/0!</v>
      </c>
    </row>
    <row r="4159" spans="1:45" x14ac:dyDescent="0.25">
      <c r="A4159" s="22" t="s">
        <v>8880</v>
      </c>
      <c r="B4159" s="23" t="s">
        <v>8881</v>
      </c>
      <c r="C4159" s="22">
        <v>40</v>
      </c>
      <c r="D4159" s="22">
        <v>10</v>
      </c>
      <c r="E4159" s="22">
        <v>39</v>
      </c>
      <c r="F4159" s="22">
        <v>10</v>
      </c>
      <c r="G4159" s="22">
        <v>1</v>
      </c>
      <c r="H4159" s="22">
        <v>312</v>
      </c>
      <c r="I4159" s="22">
        <v>35</v>
      </c>
      <c r="J4159" s="22">
        <v>6.29</v>
      </c>
      <c r="K4159" s="22">
        <v>257</v>
      </c>
      <c r="L4159" s="22">
        <v>73.180000000000007</v>
      </c>
      <c r="M4159" s="22">
        <v>10</v>
      </c>
      <c r="N4159" s="22">
        <v>10</v>
      </c>
      <c r="O4159" s="22">
        <v>0</v>
      </c>
      <c r="P4159" s="48">
        <f t="shared" si="256"/>
        <v>3327.8599999999997</v>
      </c>
      <c r="Q4159" s="48">
        <f t="shared" si="257"/>
        <v>3482.3</v>
      </c>
      <c r="R4159" s="22">
        <v>4.0999999999999996</v>
      </c>
      <c r="S4159" s="22">
        <v>4.22</v>
      </c>
      <c r="T4159" s="22">
        <v>3459.2</v>
      </c>
      <c r="U4159" s="22">
        <v>3269.8</v>
      </c>
      <c r="V4159" s="22">
        <v>3474.3</v>
      </c>
      <c r="W4159" s="22">
        <v>3147.7</v>
      </c>
      <c r="X4159" s="22">
        <v>3288.3</v>
      </c>
      <c r="Y4159" s="22">
        <v>3479.1</v>
      </c>
      <c r="Z4159" s="22">
        <v>3259.8</v>
      </c>
      <c r="AA4159" s="22">
        <v>3561.8</v>
      </c>
      <c r="AB4159" s="22">
        <v>3655.4</v>
      </c>
      <c r="AC4159" s="22">
        <v>3455.4</v>
      </c>
      <c r="AD4159" s="22" t="s">
        <v>179</v>
      </c>
      <c r="AE4159" s="22" t="s">
        <v>179</v>
      </c>
      <c r="AF4159" s="22" t="s">
        <v>179</v>
      </c>
      <c r="AG4159" s="22" t="s">
        <v>179</v>
      </c>
      <c r="AH4159" s="22" t="s">
        <v>179</v>
      </c>
      <c r="AI4159" s="22" t="s">
        <v>179</v>
      </c>
      <c r="AJ4159" s="22" t="s">
        <v>179</v>
      </c>
      <c r="AK4159" s="22" t="s">
        <v>179</v>
      </c>
      <c r="AL4159" s="22" t="s">
        <v>179</v>
      </c>
      <c r="AM4159" s="22" t="s">
        <v>179</v>
      </c>
      <c r="AN4159" s="22" t="s">
        <v>179</v>
      </c>
      <c r="AO4159" s="22" t="s">
        <v>180</v>
      </c>
      <c r="AP4159" s="22">
        <v>0</v>
      </c>
      <c r="AQ4159" s="22" t="s">
        <v>180</v>
      </c>
      <c r="AR4159" s="47">
        <f t="shared" si="258"/>
        <v>1.0464082022681245</v>
      </c>
      <c r="AS4159" s="47">
        <f t="shared" si="259"/>
        <v>0.17366634758710797</v>
      </c>
    </row>
    <row r="4160" spans="1:45" x14ac:dyDescent="0.25">
      <c r="A4160" s="22" t="s">
        <v>8882</v>
      </c>
      <c r="B4160" s="23" t="s">
        <v>8883</v>
      </c>
      <c r="C4160" s="22">
        <v>47</v>
      </c>
      <c r="D4160" s="22">
        <v>13</v>
      </c>
      <c r="E4160" s="22">
        <v>99</v>
      </c>
      <c r="F4160" s="22">
        <v>13</v>
      </c>
      <c r="G4160" s="22">
        <v>1</v>
      </c>
      <c r="H4160" s="22">
        <v>274</v>
      </c>
      <c r="I4160" s="22">
        <v>30</v>
      </c>
      <c r="J4160" s="22">
        <v>8.27</v>
      </c>
      <c r="K4160" s="22">
        <v>661</v>
      </c>
      <c r="L4160" s="22">
        <v>187.11</v>
      </c>
      <c r="M4160" s="22">
        <v>10</v>
      </c>
      <c r="N4160" s="22">
        <v>13</v>
      </c>
      <c r="O4160" s="22">
        <v>0</v>
      </c>
      <c r="P4160" s="48">
        <f t="shared" si="256"/>
        <v>11672.939999999999</v>
      </c>
      <c r="Q4160" s="48">
        <f t="shared" si="257"/>
        <v>12249.9</v>
      </c>
      <c r="R4160" s="22">
        <v>2.2999999999999998</v>
      </c>
      <c r="S4160" s="22">
        <v>4.7</v>
      </c>
      <c r="T4160" s="22">
        <v>11672.8</v>
      </c>
      <c r="U4160" s="22">
        <v>11427.2</v>
      </c>
      <c r="V4160" s="22">
        <v>11755.4</v>
      </c>
      <c r="W4160" s="22">
        <v>11449.5</v>
      </c>
      <c r="X4160" s="22">
        <v>12059.8</v>
      </c>
      <c r="Y4160" s="22">
        <v>11757.4</v>
      </c>
      <c r="Z4160" s="22">
        <v>11596.5</v>
      </c>
      <c r="AA4160" s="22">
        <v>13007.3</v>
      </c>
      <c r="AB4160" s="22">
        <v>12502.8</v>
      </c>
      <c r="AC4160" s="22">
        <v>12385.5</v>
      </c>
      <c r="AD4160" s="22" t="s">
        <v>179</v>
      </c>
      <c r="AE4160" s="22" t="s">
        <v>179</v>
      </c>
      <c r="AF4160" s="22" t="s">
        <v>179</v>
      </c>
      <c r="AG4160" s="22" t="s">
        <v>179</v>
      </c>
      <c r="AH4160" s="22" t="s">
        <v>179</v>
      </c>
      <c r="AI4160" s="22" t="s">
        <v>179</v>
      </c>
      <c r="AJ4160" s="22" t="s">
        <v>179</v>
      </c>
      <c r="AK4160" s="22" t="s">
        <v>179</v>
      </c>
      <c r="AL4160" s="22" t="s">
        <v>179</v>
      </c>
      <c r="AM4160" s="22" t="s">
        <v>179</v>
      </c>
      <c r="AN4160" s="22" t="s">
        <v>179</v>
      </c>
      <c r="AO4160" s="22" t="s">
        <v>180</v>
      </c>
      <c r="AP4160" s="22">
        <v>0</v>
      </c>
      <c r="AQ4160" s="22" t="s">
        <v>180</v>
      </c>
      <c r="AR4160" s="47">
        <f t="shared" si="258"/>
        <v>1.0494271366082581</v>
      </c>
      <c r="AS4160" s="47">
        <f t="shared" si="259"/>
        <v>7.4217104912542742E-2</v>
      </c>
    </row>
    <row r="4161" spans="1:45" x14ac:dyDescent="0.25">
      <c r="A4161" s="22" t="s">
        <v>8884</v>
      </c>
      <c r="B4161" s="23" t="s">
        <v>8885</v>
      </c>
      <c r="C4161" s="22">
        <v>12</v>
      </c>
      <c r="D4161" s="22">
        <v>2</v>
      </c>
      <c r="E4161" s="22">
        <v>4</v>
      </c>
      <c r="F4161" s="22">
        <v>2</v>
      </c>
      <c r="G4161" s="22">
        <v>1</v>
      </c>
      <c r="H4161" s="22">
        <v>241</v>
      </c>
      <c r="I4161" s="22">
        <v>27.5</v>
      </c>
      <c r="J4161" s="22">
        <v>6.54</v>
      </c>
      <c r="K4161" s="22">
        <v>79</v>
      </c>
      <c r="L4161" s="22">
        <v>9.84</v>
      </c>
      <c r="M4161" s="22">
        <v>2</v>
      </c>
      <c r="N4161" s="22">
        <v>2</v>
      </c>
      <c r="O4161" s="22">
        <v>0</v>
      </c>
      <c r="P4161" s="48">
        <f t="shared" si="256"/>
        <v>85.5</v>
      </c>
      <c r="Q4161" s="48">
        <f t="shared" si="257"/>
        <v>95.68</v>
      </c>
      <c r="R4161" s="22">
        <v>6.81</v>
      </c>
      <c r="S4161" s="22">
        <v>7.24</v>
      </c>
      <c r="T4161" s="22">
        <v>90.3</v>
      </c>
      <c r="U4161" s="22">
        <v>79.900000000000006</v>
      </c>
      <c r="V4161" s="22">
        <v>90.2</v>
      </c>
      <c r="W4161" s="22">
        <v>86.8</v>
      </c>
      <c r="X4161" s="22">
        <v>80.3</v>
      </c>
      <c r="Y4161" s="22">
        <v>102.9</v>
      </c>
      <c r="Z4161" s="22">
        <v>96.9</v>
      </c>
      <c r="AA4161" s="22">
        <v>95.5</v>
      </c>
      <c r="AB4161" s="22">
        <v>84.3</v>
      </c>
      <c r="AC4161" s="22">
        <v>98.8</v>
      </c>
      <c r="AD4161" s="22" t="s">
        <v>179</v>
      </c>
      <c r="AE4161" s="22" t="s">
        <v>179</v>
      </c>
      <c r="AF4161" s="22" t="s">
        <v>179</v>
      </c>
      <c r="AG4161" s="22" t="s">
        <v>179</v>
      </c>
      <c r="AH4161" s="22" t="s">
        <v>179</v>
      </c>
      <c r="AI4161" s="22" t="s">
        <v>179</v>
      </c>
      <c r="AJ4161" s="22" t="s">
        <v>179</v>
      </c>
      <c r="AK4161" s="22" t="s">
        <v>179</v>
      </c>
      <c r="AL4161" s="22" t="s">
        <v>179</v>
      </c>
      <c r="AM4161" s="22" t="s">
        <v>179</v>
      </c>
      <c r="AN4161" s="22" t="s">
        <v>179</v>
      </c>
      <c r="AO4161" s="22" t="s">
        <v>180</v>
      </c>
      <c r="AP4161" s="22">
        <v>0</v>
      </c>
      <c r="AQ4161" s="22" t="s">
        <v>180</v>
      </c>
      <c r="AR4161" s="47">
        <f t="shared" si="258"/>
        <v>1.1190643274853802</v>
      </c>
      <c r="AS4161" s="47">
        <f t="shared" si="259"/>
        <v>5.993647569677911E-2</v>
      </c>
    </row>
    <row r="4162" spans="1:45" x14ac:dyDescent="0.25">
      <c r="A4162" s="22" t="s">
        <v>8886</v>
      </c>
      <c r="B4162" s="23" t="s">
        <v>8887</v>
      </c>
      <c r="C4162" s="22">
        <v>15</v>
      </c>
      <c r="D4162" s="22">
        <v>3</v>
      </c>
      <c r="E4162" s="22">
        <v>6</v>
      </c>
      <c r="F4162" s="22">
        <v>3</v>
      </c>
      <c r="G4162" s="22">
        <v>1</v>
      </c>
      <c r="H4162" s="22">
        <v>261</v>
      </c>
      <c r="I4162" s="22">
        <v>30.1</v>
      </c>
      <c r="J4162" s="22">
        <v>8.2200000000000006</v>
      </c>
      <c r="K4162" s="22">
        <v>75</v>
      </c>
      <c r="L4162" s="22">
        <v>12.73</v>
      </c>
      <c r="M4162" s="22">
        <v>3</v>
      </c>
      <c r="N4162" s="22">
        <v>3</v>
      </c>
      <c r="O4162" s="22">
        <v>0</v>
      </c>
      <c r="P4162" s="48">
        <f t="shared" si="256"/>
        <v>508.88</v>
      </c>
      <c r="Q4162" s="48">
        <f t="shared" si="257"/>
        <v>510.5</v>
      </c>
      <c r="R4162" s="22">
        <v>5.66</v>
      </c>
      <c r="S4162" s="22">
        <v>8.74</v>
      </c>
      <c r="T4162" s="22">
        <v>539.70000000000005</v>
      </c>
      <c r="U4162" s="22">
        <v>455.2</v>
      </c>
      <c r="V4162" s="22">
        <v>516.20000000000005</v>
      </c>
      <c r="W4162" s="22">
        <v>517.9</v>
      </c>
      <c r="X4162" s="22">
        <v>515.4</v>
      </c>
      <c r="Y4162" s="22">
        <v>482.3</v>
      </c>
      <c r="Z4162" s="22">
        <v>457.9</v>
      </c>
      <c r="AA4162" s="22">
        <v>573</v>
      </c>
      <c r="AB4162" s="22">
        <v>506.8</v>
      </c>
      <c r="AC4162" s="22">
        <v>532.5</v>
      </c>
      <c r="AD4162" s="22" t="s">
        <v>179</v>
      </c>
      <c r="AE4162" s="22" t="s">
        <v>179</v>
      </c>
      <c r="AF4162" s="22" t="s">
        <v>179</v>
      </c>
      <c r="AG4162" s="22" t="s">
        <v>179</v>
      </c>
      <c r="AH4162" s="22" t="s">
        <v>179</v>
      </c>
      <c r="AI4162" s="22" t="s">
        <v>179</v>
      </c>
      <c r="AJ4162" s="22" t="s">
        <v>179</v>
      </c>
      <c r="AK4162" s="22" t="s">
        <v>179</v>
      </c>
      <c r="AL4162" s="22" t="s">
        <v>179</v>
      </c>
      <c r="AM4162" s="22" t="s">
        <v>179</v>
      </c>
      <c r="AN4162" s="22" t="s">
        <v>179</v>
      </c>
      <c r="AO4162" s="22" t="s">
        <v>180</v>
      </c>
      <c r="AP4162" s="22">
        <v>0</v>
      </c>
      <c r="AQ4162" s="22" t="s">
        <v>180</v>
      </c>
      <c r="AR4162" s="47">
        <f t="shared" si="258"/>
        <v>1.0031834617198554</v>
      </c>
      <c r="AS4162" s="47">
        <f t="shared" si="259"/>
        <v>0.93483482230099368</v>
      </c>
    </row>
    <row r="4163" spans="1:45" x14ac:dyDescent="0.25">
      <c r="A4163" s="22" t="s">
        <v>8888</v>
      </c>
      <c r="B4163" s="23" t="s">
        <v>8889</v>
      </c>
      <c r="C4163" s="22">
        <v>2</v>
      </c>
      <c r="D4163" s="22">
        <v>1</v>
      </c>
      <c r="E4163" s="22">
        <v>2</v>
      </c>
      <c r="F4163" s="22">
        <v>1</v>
      </c>
      <c r="G4163" s="22">
        <v>1</v>
      </c>
      <c r="H4163" s="22">
        <v>588</v>
      </c>
      <c r="I4163" s="22">
        <v>63.8</v>
      </c>
      <c r="J4163" s="22">
        <v>7.85</v>
      </c>
      <c r="K4163" s="22">
        <v>0</v>
      </c>
      <c r="L4163" s="22">
        <v>0</v>
      </c>
      <c r="M4163" s="22">
        <v>1</v>
      </c>
      <c r="N4163" s="22">
        <v>1</v>
      </c>
      <c r="O4163" s="22">
        <v>0</v>
      </c>
      <c r="P4163" s="48">
        <f t="shared" si="256"/>
        <v>20.580000000000002</v>
      </c>
      <c r="Q4163" s="48">
        <f t="shared" si="257"/>
        <v>21.499999999999996</v>
      </c>
      <c r="R4163" s="22">
        <v>13.96</v>
      </c>
      <c r="S4163" s="22">
        <v>25.58</v>
      </c>
      <c r="T4163" s="22">
        <v>20.5</v>
      </c>
      <c r="U4163" s="22">
        <v>21.9</v>
      </c>
      <c r="V4163" s="22">
        <v>23.8</v>
      </c>
      <c r="W4163" s="22">
        <v>16</v>
      </c>
      <c r="X4163" s="22">
        <v>20.7</v>
      </c>
      <c r="Y4163" s="22">
        <v>27.7</v>
      </c>
      <c r="Z4163" s="22">
        <v>17.899999999999999</v>
      </c>
      <c r="AA4163" s="22">
        <v>14.7</v>
      </c>
      <c r="AB4163" s="22">
        <v>20.9</v>
      </c>
      <c r="AC4163" s="22">
        <v>26.3</v>
      </c>
      <c r="AD4163" s="22" t="s">
        <v>179</v>
      </c>
      <c r="AE4163" s="22" t="s">
        <v>179</v>
      </c>
      <c r="AF4163" s="22" t="s">
        <v>179</v>
      </c>
      <c r="AG4163" s="22" t="s">
        <v>179</v>
      </c>
      <c r="AH4163" s="22" t="s">
        <v>179</v>
      </c>
      <c r="AI4163" s="22" t="s">
        <v>179</v>
      </c>
      <c r="AJ4163" s="22" t="s">
        <v>179</v>
      </c>
      <c r="AK4163" s="22" t="s">
        <v>179</v>
      </c>
      <c r="AL4163" s="22" t="s">
        <v>179</v>
      </c>
      <c r="AM4163" s="22" t="s">
        <v>179</v>
      </c>
      <c r="AN4163" s="22" t="s">
        <v>179</v>
      </c>
      <c r="AO4163" s="22" t="s">
        <v>180</v>
      </c>
      <c r="AP4163" s="22">
        <v>0</v>
      </c>
      <c r="AQ4163" s="22" t="s">
        <v>180</v>
      </c>
      <c r="AR4163" s="47">
        <f t="shared" si="258"/>
        <v>1.0447035957240036</v>
      </c>
      <c r="AS4163" s="47">
        <f t="shared" si="259"/>
        <v>0.78648644350276575</v>
      </c>
    </row>
    <row r="4164" spans="1:45" x14ac:dyDescent="0.25">
      <c r="A4164" s="22" t="s">
        <v>8890</v>
      </c>
      <c r="B4164" s="23" t="s">
        <v>8891</v>
      </c>
      <c r="C4164" s="22">
        <v>7</v>
      </c>
      <c r="D4164" s="22">
        <v>2</v>
      </c>
      <c r="E4164" s="22">
        <v>3</v>
      </c>
      <c r="F4164" s="22">
        <v>2</v>
      </c>
      <c r="G4164" s="22">
        <v>1</v>
      </c>
      <c r="H4164" s="22">
        <v>209</v>
      </c>
      <c r="I4164" s="22">
        <v>22.9</v>
      </c>
      <c r="J4164" s="22">
        <v>5.39</v>
      </c>
      <c r="K4164" s="22">
        <v>0</v>
      </c>
      <c r="L4164" s="22">
        <v>2.87</v>
      </c>
      <c r="M4164" s="22">
        <v>1</v>
      </c>
      <c r="N4164" s="22">
        <v>2</v>
      </c>
      <c r="O4164" s="22">
        <v>0</v>
      </c>
      <c r="P4164" s="48" t="e">
        <f t="shared" si="256"/>
        <v>#DIV/0!</v>
      </c>
      <c r="Q4164" s="48" t="e">
        <f t="shared" si="257"/>
        <v>#DIV/0!</v>
      </c>
      <c r="R4164" s="22" t="s">
        <v>180</v>
      </c>
      <c r="S4164" s="22" t="s">
        <v>180</v>
      </c>
      <c r="T4164" s="22" t="s">
        <v>180</v>
      </c>
      <c r="U4164" s="22" t="s">
        <v>180</v>
      </c>
      <c r="V4164" s="22" t="s">
        <v>180</v>
      </c>
      <c r="W4164" s="22" t="s">
        <v>180</v>
      </c>
      <c r="X4164" s="22" t="s">
        <v>180</v>
      </c>
      <c r="Y4164" s="22" t="s">
        <v>180</v>
      </c>
      <c r="Z4164" s="22" t="s">
        <v>180</v>
      </c>
      <c r="AA4164" s="22" t="s">
        <v>180</v>
      </c>
      <c r="AB4164" s="22" t="s">
        <v>180</v>
      </c>
      <c r="AC4164" s="22" t="s">
        <v>180</v>
      </c>
      <c r="AD4164" s="22" t="s">
        <v>179</v>
      </c>
      <c r="AE4164" s="22" t="s">
        <v>179</v>
      </c>
      <c r="AF4164" s="22" t="s">
        <v>179</v>
      </c>
      <c r="AG4164" s="22" t="s">
        <v>179</v>
      </c>
      <c r="AH4164" s="22" t="s">
        <v>179</v>
      </c>
      <c r="AI4164" s="22" t="s">
        <v>179</v>
      </c>
      <c r="AJ4164" s="22" t="s">
        <v>179</v>
      </c>
      <c r="AK4164" s="22" t="s">
        <v>179</v>
      </c>
      <c r="AL4164" s="22" t="s">
        <v>179</v>
      </c>
      <c r="AM4164" s="22" t="s">
        <v>179</v>
      </c>
      <c r="AN4164" s="22" t="s">
        <v>179</v>
      </c>
      <c r="AO4164" s="22" t="s">
        <v>180</v>
      </c>
      <c r="AP4164" s="22">
        <v>0</v>
      </c>
      <c r="AQ4164" s="22" t="s">
        <v>180</v>
      </c>
      <c r="AR4164" s="47" t="e">
        <f t="shared" si="258"/>
        <v>#DIV/0!</v>
      </c>
      <c r="AS4164" s="47" t="e">
        <f t="shared" si="259"/>
        <v>#DIV/0!</v>
      </c>
    </row>
    <row r="4165" spans="1:45" x14ac:dyDescent="0.25">
      <c r="A4165" s="22" t="s">
        <v>8892</v>
      </c>
      <c r="B4165" s="23" t="s">
        <v>8893</v>
      </c>
      <c r="C4165" s="22">
        <v>5</v>
      </c>
      <c r="D4165" s="22">
        <v>1</v>
      </c>
      <c r="E4165" s="22">
        <v>1</v>
      </c>
      <c r="F4165" s="22">
        <v>1</v>
      </c>
      <c r="G4165" s="22">
        <v>1</v>
      </c>
      <c r="H4165" s="22">
        <v>320</v>
      </c>
      <c r="I4165" s="22">
        <v>33.6</v>
      </c>
      <c r="J4165" s="22">
        <v>7.77</v>
      </c>
      <c r="K4165" s="22" t="s">
        <v>180</v>
      </c>
      <c r="L4165" s="22">
        <v>0</v>
      </c>
      <c r="M4165" s="22" t="s">
        <v>180</v>
      </c>
      <c r="N4165" s="22">
        <v>1</v>
      </c>
      <c r="O4165" s="22">
        <v>0</v>
      </c>
      <c r="P4165" s="48">
        <f t="shared" ref="P4165:P4228" si="260">AVERAGE(T4165:X4165)</f>
        <v>66.919999999999987</v>
      </c>
      <c r="Q4165" s="48">
        <f t="shared" ref="Q4165:Q4228" si="261">AVERAGE(Y4165:AC4165)</f>
        <v>76.86</v>
      </c>
      <c r="R4165" s="22">
        <v>21.18</v>
      </c>
      <c r="S4165" s="22">
        <v>12.44</v>
      </c>
      <c r="T4165" s="22">
        <v>69.599999999999994</v>
      </c>
      <c r="U4165" s="22">
        <v>89.3</v>
      </c>
      <c r="V4165" s="22">
        <v>71.2</v>
      </c>
      <c r="W4165" s="22">
        <v>52.1</v>
      </c>
      <c r="X4165" s="22">
        <v>52.4</v>
      </c>
      <c r="Y4165" s="22">
        <v>84.1</v>
      </c>
      <c r="Z4165" s="22">
        <v>66.2</v>
      </c>
      <c r="AA4165" s="22">
        <v>66.599999999999994</v>
      </c>
      <c r="AB4165" s="22">
        <v>82.9</v>
      </c>
      <c r="AC4165" s="22">
        <v>84.5</v>
      </c>
      <c r="AD4165" s="22" t="s">
        <v>179</v>
      </c>
      <c r="AE4165" s="22" t="s">
        <v>179</v>
      </c>
      <c r="AF4165" s="22" t="s">
        <v>179</v>
      </c>
      <c r="AG4165" s="22" t="s">
        <v>179</v>
      </c>
      <c r="AH4165" s="22" t="s">
        <v>179</v>
      </c>
      <c r="AI4165" s="22" t="s">
        <v>179</v>
      </c>
      <c r="AJ4165" s="22" t="s">
        <v>179</v>
      </c>
      <c r="AK4165" s="22" t="s">
        <v>179</v>
      </c>
      <c r="AL4165" s="22" t="s">
        <v>179</v>
      </c>
      <c r="AM4165" s="22" t="s">
        <v>179</v>
      </c>
      <c r="AN4165" s="22" t="s">
        <v>179</v>
      </c>
      <c r="AO4165" s="22" t="s">
        <v>180</v>
      </c>
      <c r="AP4165" s="22">
        <v>0</v>
      </c>
      <c r="AQ4165" s="22" t="s">
        <v>180</v>
      </c>
      <c r="AR4165" s="47">
        <f t="shared" ref="AR4165:AR4228" si="262">AVERAGE(Y4165:AC4165)/AVERAGE(T4165:X4165)</f>
        <v>1.1485355648535567</v>
      </c>
      <c r="AS4165" s="47">
        <f t="shared" ref="AS4165:AS4228" si="263">TTEST(Y4165:AC4165,T4165:X4165,2,1)</f>
        <v>0.40174255293870564</v>
      </c>
    </row>
    <row r="4166" spans="1:45" x14ac:dyDescent="0.25">
      <c r="A4166" s="22" t="s">
        <v>8894</v>
      </c>
      <c r="B4166" s="23" t="s">
        <v>8895</v>
      </c>
      <c r="C4166" s="22">
        <v>24</v>
      </c>
      <c r="D4166" s="22">
        <v>5</v>
      </c>
      <c r="E4166" s="22">
        <v>13</v>
      </c>
      <c r="F4166" s="22">
        <v>5</v>
      </c>
      <c r="G4166" s="22">
        <v>1</v>
      </c>
      <c r="H4166" s="22">
        <v>274</v>
      </c>
      <c r="I4166" s="22">
        <v>28.7</v>
      </c>
      <c r="J4166" s="22">
        <v>7.27</v>
      </c>
      <c r="K4166" s="22">
        <v>202</v>
      </c>
      <c r="L4166" s="22">
        <v>27.12</v>
      </c>
      <c r="M4166" s="22">
        <v>5</v>
      </c>
      <c r="N4166" s="22">
        <v>5</v>
      </c>
      <c r="O4166" s="22">
        <v>0</v>
      </c>
      <c r="P4166" s="48">
        <f t="shared" si="260"/>
        <v>578.43999999999994</v>
      </c>
      <c r="Q4166" s="48">
        <f t="shared" si="261"/>
        <v>606.72</v>
      </c>
      <c r="R4166" s="22">
        <v>4.93</v>
      </c>
      <c r="S4166" s="22">
        <v>4.92</v>
      </c>
      <c r="T4166" s="22">
        <v>600.4</v>
      </c>
      <c r="U4166" s="22">
        <v>594.70000000000005</v>
      </c>
      <c r="V4166" s="22">
        <v>602.79999999999995</v>
      </c>
      <c r="W4166" s="22">
        <v>558</v>
      </c>
      <c r="X4166" s="22">
        <v>536.29999999999995</v>
      </c>
      <c r="Y4166" s="22">
        <v>647.20000000000005</v>
      </c>
      <c r="Z4166" s="22">
        <v>620.1</v>
      </c>
      <c r="AA4166" s="22">
        <v>583.5</v>
      </c>
      <c r="AB4166" s="22">
        <v>572.20000000000005</v>
      </c>
      <c r="AC4166" s="22">
        <v>610.6</v>
      </c>
      <c r="AD4166" s="22" t="s">
        <v>179</v>
      </c>
      <c r="AE4166" s="22" t="s">
        <v>179</v>
      </c>
      <c r="AF4166" s="22" t="s">
        <v>179</v>
      </c>
      <c r="AG4166" s="22" t="s">
        <v>179</v>
      </c>
      <c r="AH4166" s="22" t="s">
        <v>179</v>
      </c>
      <c r="AI4166" s="22" t="s">
        <v>179</v>
      </c>
      <c r="AJ4166" s="22" t="s">
        <v>179</v>
      </c>
      <c r="AK4166" s="22" t="s">
        <v>179</v>
      </c>
      <c r="AL4166" s="22" t="s">
        <v>179</v>
      </c>
      <c r="AM4166" s="22" t="s">
        <v>179</v>
      </c>
      <c r="AN4166" s="22" t="s">
        <v>179</v>
      </c>
      <c r="AO4166" s="22" t="s">
        <v>180</v>
      </c>
      <c r="AP4166" s="22">
        <v>0</v>
      </c>
      <c r="AQ4166" s="22" t="s">
        <v>180</v>
      </c>
      <c r="AR4166" s="47">
        <f t="shared" si="262"/>
        <v>1.048890118249084</v>
      </c>
      <c r="AS4166" s="47">
        <f t="shared" si="263"/>
        <v>0.14606610494569508</v>
      </c>
    </row>
    <row r="4167" spans="1:45" x14ac:dyDescent="0.25">
      <c r="A4167" s="22" t="s">
        <v>8896</v>
      </c>
      <c r="B4167" s="23" t="s">
        <v>8897</v>
      </c>
      <c r="C4167" s="22">
        <v>45</v>
      </c>
      <c r="D4167" s="22">
        <v>45</v>
      </c>
      <c r="E4167" s="22">
        <v>234</v>
      </c>
      <c r="F4167" s="22">
        <v>45</v>
      </c>
      <c r="G4167" s="22">
        <v>1</v>
      </c>
      <c r="H4167" s="22">
        <v>1178</v>
      </c>
      <c r="I4167" s="22">
        <v>129.6</v>
      </c>
      <c r="J4167" s="22">
        <v>6.71</v>
      </c>
      <c r="K4167" s="22">
        <v>1936</v>
      </c>
      <c r="L4167" s="22">
        <v>485.05</v>
      </c>
      <c r="M4167" s="22">
        <v>44</v>
      </c>
      <c r="N4167" s="22">
        <v>44</v>
      </c>
      <c r="O4167" s="22">
        <v>0</v>
      </c>
      <c r="P4167" s="48">
        <f t="shared" si="260"/>
        <v>22893.32</v>
      </c>
      <c r="Q4167" s="48">
        <f t="shared" si="261"/>
        <v>22484.720000000001</v>
      </c>
      <c r="R4167" s="22">
        <v>9.6</v>
      </c>
      <c r="S4167" s="22">
        <v>9.59</v>
      </c>
      <c r="T4167" s="22">
        <v>27042.400000000001</v>
      </c>
      <c r="U4167" s="22">
        <v>21205</v>
      </c>
      <c r="V4167" s="22">
        <v>22812</v>
      </c>
      <c r="W4167" s="22">
        <v>21119.1</v>
      </c>
      <c r="X4167" s="22">
        <v>22288.1</v>
      </c>
      <c r="Y4167" s="22">
        <v>24734.799999999999</v>
      </c>
      <c r="Z4167" s="22">
        <v>20462.3</v>
      </c>
      <c r="AA4167" s="22">
        <v>23984.5</v>
      </c>
      <c r="AB4167" s="22">
        <v>23310.6</v>
      </c>
      <c r="AC4167" s="22">
        <v>19931.400000000001</v>
      </c>
      <c r="AD4167" s="22" t="s">
        <v>179</v>
      </c>
      <c r="AE4167" s="22" t="s">
        <v>179</v>
      </c>
      <c r="AF4167" s="22" t="s">
        <v>179</v>
      </c>
      <c r="AG4167" s="22" t="s">
        <v>179</v>
      </c>
      <c r="AH4167" s="22" t="s">
        <v>179</v>
      </c>
      <c r="AI4167" s="22" t="s">
        <v>179</v>
      </c>
      <c r="AJ4167" s="22" t="s">
        <v>179</v>
      </c>
      <c r="AK4167" s="22" t="s">
        <v>179</v>
      </c>
      <c r="AL4167" s="22" t="s">
        <v>179</v>
      </c>
      <c r="AM4167" s="22" t="s">
        <v>179</v>
      </c>
      <c r="AN4167" s="22" t="s">
        <v>179</v>
      </c>
      <c r="AO4167" s="22" t="s">
        <v>180</v>
      </c>
      <c r="AP4167" s="22">
        <v>0</v>
      </c>
      <c r="AQ4167" s="22" t="s">
        <v>180</v>
      </c>
      <c r="AR4167" s="47">
        <f t="shared" si="262"/>
        <v>0.98215199892370353</v>
      </c>
      <c r="AS4167" s="47">
        <f t="shared" si="263"/>
        <v>0.67855941965178723</v>
      </c>
    </row>
    <row r="4168" spans="1:45" x14ac:dyDescent="0.25">
      <c r="A4168" s="22" t="s">
        <v>8898</v>
      </c>
      <c r="B4168" s="23" t="s">
        <v>8899</v>
      </c>
      <c r="C4168" s="22">
        <v>71</v>
      </c>
      <c r="D4168" s="22">
        <v>29</v>
      </c>
      <c r="E4168" s="22">
        <v>1325</v>
      </c>
      <c r="F4168" s="22">
        <v>27</v>
      </c>
      <c r="G4168" s="22">
        <v>1</v>
      </c>
      <c r="H4168" s="22">
        <v>390</v>
      </c>
      <c r="I4168" s="22">
        <v>43.2</v>
      </c>
      <c r="J4168" s="22">
        <v>8.19</v>
      </c>
      <c r="K4168" s="22">
        <v>11836</v>
      </c>
      <c r="L4168" s="22">
        <v>2566.23</v>
      </c>
      <c r="M4168" s="22">
        <v>29</v>
      </c>
      <c r="N4168" s="22">
        <v>29</v>
      </c>
      <c r="O4168" s="22">
        <v>2</v>
      </c>
      <c r="P4168" s="48">
        <f t="shared" si="260"/>
        <v>141635.4</v>
      </c>
      <c r="Q4168" s="48">
        <f t="shared" si="261"/>
        <v>142176.70000000001</v>
      </c>
      <c r="R4168" s="22">
        <v>7.84</v>
      </c>
      <c r="S4168" s="22">
        <v>3.54</v>
      </c>
      <c r="T4168" s="22">
        <v>132796.29999999999</v>
      </c>
      <c r="U4168" s="22">
        <v>157705.9</v>
      </c>
      <c r="V4168" s="22">
        <v>134739.70000000001</v>
      </c>
      <c r="W4168" s="22">
        <v>151673.29999999999</v>
      </c>
      <c r="X4168" s="22">
        <v>131261.79999999999</v>
      </c>
      <c r="Y4168" s="22">
        <v>145328.5</v>
      </c>
      <c r="Z4168" s="22">
        <v>135827.79999999999</v>
      </c>
      <c r="AA4168" s="22">
        <v>142994.79999999999</v>
      </c>
      <c r="AB4168" s="22">
        <v>148240.20000000001</v>
      </c>
      <c r="AC4168" s="22">
        <v>138492.20000000001</v>
      </c>
      <c r="AD4168" s="22" t="s">
        <v>179</v>
      </c>
      <c r="AE4168" s="22" t="s">
        <v>179</v>
      </c>
      <c r="AF4168" s="22" t="s">
        <v>179</v>
      </c>
      <c r="AG4168" s="22" t="s">
        <v>179</v>
      </c>
      <c r="AH4168" s="22" t="s">
        <v>179</v>
      </c>
      <c r="AI4168" s="22" t="s">
        <v>179</v>
      </c>
      <c r="AJ4168" s="22" t="s">
        <v>179</v>
      </c>
      <c r="AK4168" s="22" t="s">
        <v>179</v>
      </c>
      <c r="AL4168" s="22" t="s">
        <v>179</v>
      </c>
      <c r="AM4168" s="22" t="s">
        <v>179</v>
      </c>
      <c r="AN4168" s="22" t="s">
        <v>179</v>
      </c>
      <c r="AO4168" s="22" t="s">
        <v>8900</v>
      </c>
      <c r="AP4168" s="22">
        <v>3</v>
      </c>
      <c r="AQ4168" s="22" t="s">
        <v>8900</v>
      </c>
      <c r="AR4168" s="47">
        <f t="shared" si="262"/>
        <v>1.0038217846668278</v>
      </c>
      <c r="AS4168" s="47">
        <f t="shared" si="263"/>
        <v>0.93452426831201085</v>
      </c>
    </row>
    <row r="4169" spans="1:45" x14ac:dyDescent="0.25">
      <c r="A4169" s="22" t="s">
        <v>8901</v>
      </c>
      <c r="B4169" s="23" t="s">
        <v>8902</v>
      </c>
      <c r="C4169" s="22">
        <v>13</v>
      </c>
      <c r="D4169" s="22">
        <v>4</v>
      </c>
      <c r="E4169" s="22">
        <v>72</v>
      </c>
      <c r="F4169" s="22">
        <v>3</v>
      </c>
      <c r="G4169" s="22">
        <v>1</v>
      </c>
      <c r="H4169" s="22">
        <v>391</v>
      </c>
      <c r="I4169" s="22">
        <v>43.4</v>
      </c>
      <c r="J4169" s="22">
        <v>8.5</v>
      </c>
      <c r="K4169" s="22">
        <v>64</v>
      </c>
      <c r="L4169" s="22">
        <v>112.93</v>
      </c>
      <c r="M4169" s="22">
        <v>3</v>
      </c>
      <c r="N4169" s="22">
        <v>4</v>
      </c>
      <c r="O4169" s="22">
        <v>0</v>
      </c>
      <c r="P4169" s="48">
        <f t="shared" si="260"/>
        <v>3694.06</v>
      </c>
      <c r="Q4169" s="48">
        <f t="shared" si="261"/>
        <v>3758.7400000000002</v>
      </c>
      <c r="R4169" s="22">
        <v>6.6</v>
      </c>
      <c r="S4169" s="22">
        <v>2.84</v>
      </c>
      <c r="T4169" s="22">
        <v>3605.2</v>
      </c>
      <c r="U4169" s="22">
        <v>4097.5</v>
      </c>
      <c r="V4169" s="22">
        <v>3525.5</v>
      </c>
      <c r="W4169" s="22">
        <v>3777</v>
      </c>
      <c r="X4169" s="22">
        <v>3465.1</v>
      </c>
      <c r="Y4169" s="22">
        <v>3929.6</v>
      </c>
      <c r="Z4169" s="22">
        <v>3761.2</v>
      </c>
      <c r="AA4169" s="22">
        <v>3748.7</v>
      </c>
      <c r="AB4169" s="22">
        <v>3716.2</v>
      </c>
      <c r="AC4169" s="22">
        <v>3638</v>
      </c>
      <c r="AD4169" s="22" t="s">
        <v>179</v>
      </c>
      <c r="AE4169" s="22" t="s">
        <v>179</v>
      </c>
      <c r="AF4169" s="22" t="s">
        <v>179</v>
      </c>
      <c r="AG4169" s="22" t="s">
        <v>179</v>
      </c>
      <c r="AH4169" s="22" t="s">
        <v>179</v>
      </c>
      <c r="AI4169" s="22" t="s">
        <v>179</v>
      </c>
      <c r="AJ4169" s="22" t="s">
        <v>179</v>
      </c>
      <c r="AK4169" s="22" t="s">
        <v>179</v>
      </c>
      <c r="AL4169" s="22" t="s">
        <v>179</v>
      </c>
      <c r="AM4169" s="22" t="s">
        <v>179</v>
      </c>
      <c r="AN4169" s="22" t="s">
        <v>179</v>
      </c>
      <c r="AO4169" s="22" t="s">
        <v>8903</v>
      </c>
      <c r="AP4169" s="22">
        <v>0</v>
      </c>
      <c r="AQ4169" s="22" t="s">
        <v>180</v>
      </c>
      <c r="AR4169" s="47">
        <f t="shared" si="262"/>
        <v>1.0175091904300417</v>
      </c>
      <c r="AS4169" s="47">
        <f t="shared" si="263"/>
        <v>0.61418871082048065</v>
      </c>
    </row>
    <row r="4170" spans="1:45" x14ac:dyDescent="0.25">
      <c r="A4170" s="22" t="s">
        <v>8904</v>
      </c>
      <c r="B4170" s="23" t="s">
        <v>8905</v>
      </c>
      <c r="C4170" s="22">
        <v>67</v>
      </c>
      <c r="D4170" s="22">
        <v>18</v>
      </c>
      <c r="E4170" s="22">
        <v>1165</v>
      </c>
      <c r="F4170" s="22">
        <v>18</v>
      </c>
      <c r="G4170" s="22">
        <v>1</v>
      </c>
      <c r="H4170" s="22">
        <v>359</v>
      </c>
      <c r="I4170" s="22">
        <v>38.9</v>
      </c>
      <c r="J4170" s="22">
        <v>6.87</v>
      </c>
      <c r="K4170" s="22">
        <v>11787</v>
      </c>
      <c r="L4170" s="22">
        <v>2590.33</v>
      </c>
      <c r="M4170" s="22">
        <v>15</v>
      </c>
      <c r="N4170" s="22">
        <v>18</v>
      </c>
      <c r="O4170" s="22">
        <v>0</v>
      </c>
      <c r="P4170" s="48">
        <f t="shared" si="260"/>
        <v>94074.040000000008</v>
      </c>
      <c r="Q4170" s="48">
        <f t="shared" si="261"/>
        <v>94281.72</v>
      </c>
      <c r="R4170" s="22">
        <v>8.74</v>
      </c>
      <c r="S4170" s="22">
        <v>3.39</v>
      </c>
      <c r="T4170" s="22">
        <v>87527</v>
      </c>
      <c r="U4170" s="22">
        <v>105528.5</v>
      </c>
      <c r="V4170" s="22">
        <v>87655.9</v>
      </c>
      <c r="W4170" s="22">
        <v>102239.6</v>
      </c>
      <c r="X4170" s="22">
        <v>87419.199999999997</v>
      </c>
      <c r="Y4170" s="22">
        <v>95963.7</v>
      </c>
      <c r="Z4170" s="22">
        <v>90177.5</v>
      </c>
      <c r="AA4170" s="22">
        <v>93707.1</v>
      </c>
      <c r="AB4170" s="22">
        <v>98639.1</v>
      </c>
      <c r="AC4170" s="22">
        <v>92921.2</v>
      </c>
      <c r="AD4170" s="22" t="s">
        <v>179</v>
      </c>
      <c r="AE4170" s="22" t="s">
        <v>179</v>
      </c>
      <c r="AF4170" s="22" t="s">
        <v>179</v>
      </c>
      <c r="AG4170" s="22" t="s">
        <v>179</v>
      </c>
      <c r="AH4170" s="22" t="s">
        <v>179</v>
      </c>
      <c r="AI4170" s="22" t="s">
        <v>179</v>
      </c>
      <c r="AJ4170" s="22" t="s">
        <v>179</v>
      </c>
      <c r="AK4170" s="22" t="s">
        <v>179</v>
      </c>
      <c r="AL4170" s="22" t="s">
        <v>179</v>
      </c>
      <c r="AM4170" s="22" t="s">
        <v>179</v>
      </c>
      <c r="AN4170" s="22" t="s">
        <v>179</v>
      </c>
      <c r="AO4170" s="22" t="s">
        <v>8906</v>
      </c>
      <c r="AP4170" s="22">
        <v>0</v>
      </c>
      <c r="AQ4170" s="22" t="s">
        <v>180</v>
      </c>
      <c r="AR4170" s="47">
        <f t="shared" si="262"/>
        <v>1.0022076228468555</v>
      </c>
      <c r="AS4170" s="47">
        <f t="shared" si="263"/>
        <v>0.96458296167923741</v>
      </c>
    </row>
    <row r="4171" spans="1:45" x14ac:dyDescent="0.25">
      <c r="A4171" s="22" t="s">
        <v>8907</v>
      </c>
      <c r="B4171" s="23" t="s">
        <v>8908</v>
      </c>
      <c r="C4171" s="22">
        <v>35</v>
      </c>
      <c r="D4171" s="22">
        <v>28</v>
      </c>
      <c r="E4171" s="22">
        <v>106</v>
      </c>
      <c r="F4171" s="22">
        <v>28</v>
      </c>
      <c r="G4171" s="22">
        <v>1</v>
      </c>
      <c r="H4171" s="22">
        <v>878</v>
      </c>
      <c r="I4171" s="22">
        <v>99.2</v>
      </c>
      <c r="J4171" s="22">
        <v>6.35</v>
      </c>
      <c r="K4171" s="22">
        <v>783</v>
      </c>
      <c r="L4171" s="22">
        <v>215.26</v>
      </c>
      <c r="M4171" s="22">
        <v>26</v>
      </c>
      <c r="N4171" s="22">
        <v>28</v>
      </c>
      <c r="O4171" s="22">
        <v>0</v>
      </c>
      <c r="P4171" s="48">
        <f t="shared" si="260"/>
        <v>9007.5600000000013</v>
      </c>
      <c r="Q4171" s="48">
        <f t="shared" si="261"/>
        <v>9294.76</v>
      </c>
      <c r="R4171" s="22">
        <v>2.94</v>
      </c>
      <c r="S4171" s="22">
        <v>4.51</v>
      </c>
      <c r="T4171" s="22">
        <v>9260.2999999999993</v>
      </c>
      <c r="U4171" s="22">
        <v>9222.2000000000007</v>
      </c>
      <c r="V4171" s="22">
        <v>8998.6</v>
      </c>
      <c r="W4171" s="22">
        <v>8551.5</v>
      </c>
      <c r="X4171" s="22">
        <v>9005.2000000000007</v>
      </c>
      <c r="Y4171" s="22">
        <v>8699.7999999999993</v>
      </c>
      <c r="Z4171" s="22">
        <v>9127.6</v>
      </c>
      <c r="AA4171" s="22">
        <v>9444.7000000000007</v>
      </c>
      <c r="AB4171" s="22">
        <v>9836.1</v>
      </c>
      <c r="AC4171" s="22">
        <v>9365.6</v>
      </c>
      <c r="AD4171" s="22" t="s">
        <v>179</v>
      </c>
      <c r="AE4171" s="22" t="s">
        <v>179</v>
      </c>
      <c r="AF4171" s="22" t="s">
        <v>179</v>
      </c>
      <c r="AG4171" s="22" t="s">
        <v>179</v>
      </c>
      <c r="AH4171" s="22" t="s">
        <v>179</v>
      </c>
      <c r="AI4171" s="22" t="s">
        <v>179</v>
      </c>
      <c r="AJ4171" s="22" t="s">
        <v>179</v>
      </c>
      <c r="AK4171" s="22" t="s">
        <v>179</v>
      </c>
      <c r="AL4171" s="22" t="s">
        <v>179</v>
      </c>
      <c r="AM4171" s="22" t="s">
        <v>179</v>
      </c>
      <c r="AN4171" s="22" t="s">
        <v>179</v>
      </c>
      <c r="AO4171" s="22" t="s">
        <v>180</v>
      </c>
      <c r="AP4171" s="22">
        <v>0</v>
      </c>
      <c r="AQ4171" s="22" t="s">
        <v>180</v>
      </c>
      <c r="AR4171" s="47">
        <f t="shared" si="262"/>
        <v>1.0318843282753596</v>
      </c>
      <c r="AS4171" s="47">
        <f t="shared" si="263"/>
        <v>0.40303447937006781</v>
      </c>
    </row>
    <row r="4172" spans="1:45" x14ac:dyDescent="0.25">
      <c r="A4172" s="22" t="s">
        <v>8909</v>
      </c>
      <c r="B4172" s="23" t="s">
        <v>8910</v>
      </c>
      <c r="C4172" s="22">
        <v>46</v>
      </c>
      <c r="D4172" s="22">
        <v>19</v>
      </c>
      <c r="E4172" s="22">
        <v>336</v>
      </c>
      <c r="F4172" s="22">
        <v>19</v>
      </c>
      <c r="G4172" s="22">
        <v>1</v>
      </c>
      <c r="H4172" s="22">
        <v>501</v>
      </c>
      <c r="I4172" s="22">
        <v>54</v>
      </c>
      <c r="J4172" s="22">
        <v>7.75</v>
      </c>
      <c r="K4172" s="22">
        <v>3949</v>
      </c>
      <c r="L4172" s="22">
        <v>737.83</v>
      </c>
      <c r="M4172" s="22">
        <v>19</v>
      </c>
      <c r="N4172" s="22">
        <v>18</v>
      </c>
      <c r="O4172" s="22">
        <v>0</v>
      </c>
      <c r="P4172" s="48">
        <f t="shared" si="260"/>
        <v>34873.119999999995</v>
      </c>
      <c r="Q4172" s="48">
        <f t="shared" si="261"/>
        <v>34781.499999999993</v>
      </c>
      <c r="R4172" s="22">
        <v>7.08</v>
      </c>
      <c r="S4172" s="22">
        <v>5.12</v>
      </c>
      <c r="T4172" s="22">
        <v>32414.7</v>
      </c>
      <c r="U4172" s="22">
        <v>37241.199999999997</v>
      </c>
      <c r="V4172" s="22">
        <v>33659.199999999997</v>
      </c>
      <c r="W4172" s="22">
        <v>38376.1</v>
      </c>
      <c r="X4172" s="22">
        <v>32674.400000000001</v>
      </c>
      <c r="Y4172" s="22">
        <v>34218.199999999997</v>
      </c>
      <c r="Z4172" s="22">
        <v>33385.1</v>
      </c>
      <c r="AA4172" s="22">
        <v>35072.1</v>
      </c>
      <c r="AB4172" s="22">
        <v>37732.699999999997</v>
      </c>
      <c r="AC4172" s="22">
        <v>33499.4</v>
      </c>
      <c r="AD4172" s="22" t="s">
        <v>179</v>
      </c>
      <c r="AE4172" s="22" t="s">
        <v>179</v>
      </c>
      <c r="AF4172" s="22" t="s">
        <v>179</v>
      </c>
      <c r="AG4172" s="22" t="s">
        <v>179</v>
      </c>
      <c r="AH4172" s="22" t="s">
        <v>179</v>
      </c>
      <c r="AI4172" s="22" t="s">
        <v>179</v>
      </c>
      <c r="AJ4172" s="22" t="s">
        <v>179</v>
      </c>
      <c r="AK4172" s="22" t="s">
        <v>179</v>
      </c>
      <c r="AL4172" s="22" t="s">
        <v>179</v>
      </c>
      <c r="AM4172" s="22" t="s">
        <v>179</v>
      </c>
      <c r="AN4172" s="22" t="s">
        <v>179</v>
      </c>
      <c r="AO4172" s="22" t="s">
        <v>8911</v>
      </c>
      <c r="AP4172" s="22">
        <v>0</v>
      </c>
      <c r="AQ4172" s="22" t="s">
        <v>180</v>
      </c>
      <c r="AR4172" s="47">
        <f t="shared" si="262"/>
        <v>0.99737276159976507</v>
      </c>
      <c r="AS4172" s="47">
        <f t="shared" si="263"/>
        <v>0.93332254119891744</v>
      </c>
    </row>
    <row r="4173" spans="1:45" x14ac:dyDescent="0.25">
      <c r="A4173" s="22" t="s">
        <v>8912</v>
      </c>
      <c r="B4173" s="23" t="s">
        <v>8913</v>
      </c>
      <c r="C4173" s="22">
        <v>77</v>
      </c>
      <c r="D4173" s="22">
        <v>39</v>
      </c>
      <c r="E4173" s="22">
        <v>1636</v>
      </c>
      <c r="F4173" s="22">
        <v>3</v>
      </c>
      <c r="G4173" s="22">
        <v>1</v>
      </c>
      <c r="H4173" s="22">
        <v>531</v>
      </c>
      <c r="I4173" s="22">
        <v>57.8</v>
      </c>
      <c r="J4173" s="22">
        <v>7.47</v>
      </c>
      <c r="K4173" s="22">
        <v>18972</v>
      </c>
      <c r="L4173" s="22">
        <v>3500.69</v>
      </c>
      <c r="M4173" s="22">
        <v>38</v>
      </c>
      <c r="N4173" s="22">
        <v>38</v>
      </c>
      <c r="O4173" s="22">
        <v>0</v>
      </c>
      <c r="P4173" s="48">
        <f t="shared" si="260"/>
        <v>1506.68</v>
      </c>
      <c r="Q4173" s="48">
        <f t="shared" si="261"/>
        <v>1719.3</v>
      </c>
      <c r="R4173" s="22">
        <v>5.01</v>
      </c>
      <c r="S4173" s="22">
        <v>5.28</v>
      </c>
      <c r="T4173" s="22">
        <v>1644.6</v>
      </c>
      <c r="U4173" s="22">
        <v>1482.7</v>
      </c>
      <c r="V4173" s="22">
        <v>1518</v>
      </c>
      <c r="W4173" s="22">
        <v>1460.9</v>
      </c>
      <c r="X4173" s="22">
        <v>1427.2</v>
      </c>
      <c r="Y4173" s="22">
        <v>1837.6</v>
      </c>
      <c r="Z4173" s="22">
        <v>1606.3</v>
      </c>
      <c r="AA4173" s="22">
        <v>1764.8</v>
      </c>
      <c r="AB4173" s="22">
        <v>1656</v>
      </c>
      <c r="AC4173" s="22">
        <v>1731.8</v>
      </c>
      <c r="AD4173" s="22" t="s">
        <v>179</v>
      </c>
      <c r="AE4173" s="22" t="s">
        <v>179</v>
      </c>
      <c r="AF4173" s="22" t="s">
        <v>179</v>
      </c>
      <c r="AG4173" s="22" t="s">
        <v>179</v>
      </c>
      <c r="AH4173" s="22" t="s">
        <v>179</v>
      </c>
      <c r="AI4173" s="22" t="s">
        <v>179</v>
      </c>
      <c r="AJ4173" s="22" t="s">
        <v>179</v>
      </c>
      <c r="AK4173" s="22" t="s">
        <v>179</v>
      </c>
      <c r="AL4173" s="22" t="s">
        <v>179</v>
      </c>
      <c r="AM4173" s="22" t="s">
        <v>179</v>
      </c>
      <c r="AN4173" s="22" t="s">
        <v>179</v>
      </c>
      <c r="AO4173" s="22" t="s">
        <v>5670</v>
      </c>
      <c r="AP4173" s="22">
        <v>2</v>
      </c>
      <c r="AQ4173" s="22" t="s">
        <v>5670</v>
      </c>
      <c r="AR4173" s="47">
        <f t="shared" si="262"/>
        <v>1.1411182201927417</v>
      </c>
      <c r="AS4173" s="47">
        <f t="shared" si="263"/>
        <v>2.1462820579204885E-3</v>
      </c>
    </row>
    <row r="4174" spans="1:45" x14ac:dyDescent="0.25">
      <c r="A4174" s="22" t="s">
        <v>8914</v>
      </c>
      <c r="B4174" s="23" t="s">
        <v>8915</v>
      </c>
      <c r="C4174" s="22">
        <v>13</v>
      </c>
      <c r="D4174" s="22">
        <v>3</v>
      </c>
      <c r="E4174" s="22">
        <v>5</v>
      </c>
      <c r="F4174" s="22">
        <v>3</v>
      </c>
      <c r="G4174" s="22">
        <v>1</v>
      </c>
      <c r="H4174" s="22">
        <v>415</v>
      </c>
      <c r="I4174" s="22">
        <v>46.3</v>
      </c>
      <c r="J4174" s="22">
        <v>6.16</v>
      </c>
      <c r="K4174" s="22">
        <v>20</v>
      </c>
      <c r="L4174" s="22">
        <v>14.55</v>
      </c>
      <c r="M4174" s="22">
        <v>2</v>
      </c>
      <c r="N4174" s="22">
        <v>3</v>
      </c>
      <c r="O4174" s="22">
        <v>0</v>
      </c>
      <c r="P4174" s="48">
        <f t="shared" si="260"/>
        <v>149.76</v>
      </c>
      <c r="Q4174" s="48">
        <f t="shared" si="261"/>
        <v>151.38000000000002</v>
      </c>
      <c r="R4174" s="22">
        <v>9.1</v>
      </c>
      <c r="S4174" s="22">
        <v>5.52</v>
      </c>
      <c r="T4174" s="22">
        <v>153.1</v>
      </c>
      <c r="U4174" s="22">
        <v>156.1</v>
      </c>
      <c r="V4174" s="22">
        <v>167.6</v>
      </c>
      <c r="W4174" s="22">
        <v>126.5</v>
      </c>
      <c r="X4174" s="22">
        <v>145.5</v>
      </c>
      <c r="Y4174" s="22">
        <v>143.80000000000001</v>
      </c>
      <c r="Z4174" s="22">
        <v>160.19999999999999</v>
      </c>
      <c r="AA4174" s="22">
        <v>152.6</v>
      </c>
      <c r="AB4174" s="22">
        <v>141.80000000000001</v>
      </c>
      <c r="AC4174" s="22">
        <v>158.5</v>
      </c>
      <c r="AD4174" s="22" t="s">
        <v>179</v>
      </c>
      <c r="AE4174" s="22" t="s">
        <v>179</v>
      </c>
      <c r="AF4174" s="22" t="s">
        <v>179</v>
      </c>
      <c r="AG4174" s="22" t="s">
        <v>179</v>
      </c>
      <c r="AH4174" s="22" t="s">
        <v>179</v>
      </c>
      <c r="AI4174" s="22" t="s">
        <v>179</v>
      </c>
      <c r="AJ4174" s="22" t="s">
        <v>179</v>
      </c>
      <c r="AK4174" s="22" t="s">
        <v>179</v>
      </c>
      <c r="AL4174" s="22" t="s">
        <v>179</v>
      </c>
      <c r="AM4174" s="22" t="s">
        <v>179</v>
      </c>
      <c r="AN4174" s="22" t="s">
        <v>179</v>
      </c>
      <c r="AO4174" s="22" t="s">
        <v>180</v>
      </c>
      <c r="AP4174" s="22">
        <v>0</v>
      </c>
      <c r="AQ4174" s="22" t="s">
        <v>180</v>
      </c>
      <c r="AR4174" s="47">
        <f t="shared" si="262"/>
        <v>1.0108173076923079</v>
      </c>
      <c r="AS4174" s="47">
        <f t="shared" si="263"/>
        <v>0.80028452507575909</v>
      </c>
    </row>
    <row r="4175" spans="1:45" x14ac:dyDescent="0.25">
      <c r="A4175" s="22" t="s">
        <v>8916</v>
      </c>
      <c r="B4175" s="23" t="s">
        <v>8917</v>
      </c>
      <c r="C4175" s="22">
        <v>5</v>
      </c>
      <c r="D4175" s="22">
        <v>2</v>
      </c>
      <c r="E4175" s="22">
        <v>18</v>
      </c>
      <c r="F4175" s="22">
        <v>2</v>
      </c>
      <c r="G4175" s="22">
        <v>1</v>
      </c>
      <c r="H4175" s="22">
        <v>403</v>
      </c>
      <c r="I4175" s="22">
        <v>44.1</v>
      </c>
      <c r="J4175" s="22">
        <v>7.68</v>
      </c>
      <c r="K4175" s="22">
        <v>79</v>
      </c>
      <c r="L4175" s="22">
        <v>23.14</v>
      </c>
      <c r="M4175" s="22">
        <v>2</v>
      </c>
      <c r="N4175" s="22">
        <v>2</v>
      </c>
      <c r="O4175" s="22">
        <v>0</v>
      </c>
      <c r="P4175" s="48">
        <f t="shared" si="260"/>
        <v>2277.48</v>
      </c>
      <c r="Q4175" s="48">
        <f t="shared" si="261"/>
        <v>2279.12</v>
      </c>
      <c r="R4175" s="22">
        <v>5.48</v>
      </c>
      <c r="S4175" s="22">
        <v>5.67</v>
      </c>
      <c r="T4175" s="22">
        <v>2352.6</v>
      </c>
      <c r="U4175" s="22">
        <v>2040.3</v>
      </c>
      <c r="V4175" s="22">
        <v>2344.9</v>
      </c>
      <c r="W4175" s="22">
        <v>2312.6999999999998</v>
      </c>
      <c r="X4175" s="22">
        <v>2336.9</v>
      </c>
      <c r="Y4175" s="22">
        <v>2093.6</v>
      </c>
      <c r="Z4175" s="22">
        <v>2269.5</v>
      </c>
      <c r="AA4175" s="22">
        <v>2314.1</v>
      </c>
      <c r="AB4175" s="22">
        <v>2454.8000000000002</v>
      </c>
      <c r="AC4175" s="22">
        <v>2263.6</v>
      </c>
      <c r="AD4175" s="22" t="s">
        <v>179</v>
      </c>
      <c r="AE4175" s="22" t="s">
        <v>179</v>
      </c>
      <c r="AF4175" s="22" t="s">
        <v>179</v>
      </c>
      <c r="AG4175" s="22" t="s">
        <v>179</v>
      </c>
      <c r="AH4175" s="22" t="s">
        <v>179</v>
      </c>
      <c r="AI4175" s="22" t="s">
        <v>179</v>
      </c>
      <c r="AJ4175" s="22" t="s">
        <v>179</v>
      </c>
      <c r="AK4175" s="22" t="s">
        <v>179</v>
      </c>
      <c r="AL4175" s="22" t="s">
        <v>179</v>
      </c>
      <c r="AM4175" s="22" t="s">
        <v>179</v>
      </c>
      <c r="AN4175" s="22" t="s">
        <v>179</v>
      </c>
      <c r="AO4175" s="22" t="s">
        <v>180</v>
      </c>
      <c r="AP4175" s="22">
        <v>0</v>
      </c>
      <c r="AQ4175" s="22" t="s">
        <v>180</v>
      </c>
      <c r="AR4175" s="47">
        <f t="shared" si="262"/>
        <v>1.0007200941391361</v>
      </c>
      <c r="AS4175" s="47">
        <f t="shared" si="263"/>
        <v>0.98561066609745596</v>
      </c>
    </row>
    <row r="4176" spans="1:45" x14ac:dyDescent="0.25">
      <c r="A4176" s="22" t="s">
        <v>8918</v>
      </c>
      <c r="B4176" s="23" t="s">
        <v>8919</v>
      </c>
      <c r="C4176" s="22">
        <v>35</v>
      </c>
      <c r="D4176" s="22">
        <v>10</v>
      </c>
      <c r="E4176" s="22">
        <v>21</v>
      </c>
      <c r="F4176" s="22">
        <v>10</v>
      </c>
      <c r="G4176" s="22">
        <v>1</v>
      </c>
      <c r="H4176" s="22">
        <v>338</v>
      </c>
      <c r="I4176" s="22">
        <v>38.6</v>
      </c>
      <c r="J4176" s="22">
        <v>5.64</v>
      </c>
      <c r="K4176" s="22" t="s">
        <v>180</v>
      </c>
      <c r="L4176" s="22">
        <v>72.16</v>
      </c>
      <c r="M4176" s="22" t="s">
        <v>180</v>
      </c>
      <c r="N4176" s="22">
        <v>10</v>
      </c>
      <c r="O4176" s="22">
        <v>0</v>
      </c>
      <c r="P4176" s="48">
        <f t="shared" si="260"/>
        <v>4427.119999999999</v>
      </c>
      <c r="Q4176" s="48">
        <f t="shared" si="261"/>
        <v>4309.2</v>
      </c>
      <c r="R4176" s="22">
        <v>3.07</v>
      </c>
      <c r="S4176" s="22">
        <v>4.1500000000000004</v>
      </c>
      <c r="T4176" s="22">
        <v>4635.7</v>
      </c>
      <c r="U4176" s="22">
        <v>4389.8999999999996</v>
      </c>
      <c r="V4176" s="22">
        <v>4330.8</v>
      </c>
      <c r="W4176" s="22">
        <v>4281.8999999999996</v>
      </c>
      <c r="X4176" s="22">
        <v>4497.3</v>
      </c>
      <c r="Y4176" s="22">
        <v>4171.5</v>
      </c>
      <c r="Z4176" s="22">
        <v>4139.3</v>
      </c>
      <c r="AA4176" s="22">
        <v>4442.8999999999996</v>
      </c>
      <c r="AB4176" s="22">
        <v>4549.3999999999996</v>
      </c>
      <c r="AC4176" s="22">
        <v>4242.8999999999996</v>
      </c>
      <c r="AD4176" s="22" t="s">
        <v>179</v>
      </c>
      <c r="AE4176" s="22" t="s">
        <v>179</v>
      </c>
      <c r="AF4176" s="22" t="s">
        <v>179</v>
      </c>
      <c r="AG4176" s="22" t="s">
        <v>179</v>
      </c>
      <c r="AH4176" s="22" t="s">
        <v>179</v>
      </c>
      <c r="AI4176" s="22" t="s">
        <v>179</v>
      </c>
      <c r="AJ4176" s="22" t="s">
        <v>179</v>
      </c>
      <c r="AK4176" s="22" t="s">
        <v>179</v>
      </c>
      <c r="AL4176" s="22" t="s">
        <v>179</v>
      </c>
      <c r="AM4176" s="22" t="s">
        <v>179</v>
      </c>
      <c r="AN4176" s="22" t="s">
        <v>179</v>
      </c>
      <c r="AO4176" s="22" t="s">
        <v>180</v>
      </c>
      <c r="AP4176" s="22">
        <v>0</v>
      </c>
      <c r="AQ4176" s="22" t="s">
        <v>180</v>
      </c>
      <c r="AR4176" s="47">
        <f t="shared" si="262"/>
        <v>0.97336417354849225</v>
      </c>
      <c r="AS4176" s="47">
        <f t="shared" si="263"/>
        <v>0.42765344769958791</v>
      </c>
    </row>
    <row r="4177" spans="1:45" x14ac:dyDescent="0.25">
      <c r="A4177" s="22" t="s">
        <v>8920</v>
      </c>
      <c r="B4177" s="23" t="s">
        <v>8921</v>
      </c>
      <c r="C4177" s="22">
        <v>51</v>
      </c>
      <c r="D4177" s="22">
        <v>13</v>
      </c>
      <c r="E4177" s="22">
        <v>58</v>
      </c>
      <c r="F4177" s="22">
        <v>13</v>
      </c>
      <c r="G4177" s="22">
        <v>1</v>
      </c>
      <c r="H4177" s="22">
        <v>331</v>
      </c>
      <c r="I4177" s="22">
        <v>35.200000000000003</v>
      </c>
      <c r="J4177" s="22">
        <v>8.07</v>
      </c>
      <c r="K4177" s="22">
        <v>550</v>
      </c>
      <c r="L4177" s="22">
        <v>140.66999999999999</v>
      </c>
      <c r="M4177" s="22">
        <v>12</v>
      </c>
      <c r="N4177" s="22">
        <v>13</v>
      </c>
      <c r="O4177" s="22">
        <v>0</v>
      </c>
      <c r="P4177" s="48">
        <f t="shared" si="260"/>
        <v>4658.4800000000005</v>
      </c>
      <c r="Q4177" s="48">
        <f t="shared" si="261"/>
        <v>4687.5</v>
      </c>
      <c r="R4177" s="22">
        <v>3.62</v>
      </c>
      <c r="S4177" s="22">
        <v>5.09</v>
      </c>
      <c r="T4177" s="22">
        <v>4856.7</v>
      </c>
      <c r="U4177" s="22">
        <v>4450.7</v>
      </c>
      <c r="V4177" s="22">
        <v>4667.5</v>
      </c>
      <c r="W4177" s="22">
        <v>4826.8</v>
      </c>
      <c r="X4177" s="22">
        <v>4490.7</v>
      </c>
      <c r="Y4177" s="22">
        <v>4591.8</v>
      </c>
      <c r="Z4177" s="22">
        <v>4556.1000000000004</v>
      </c>
      <c r="AA4177" s="22">
        <v>4446</v>
      </c>
      <c r="AB4177" s="22">
        <v>5050.8</v>
      </c>
      <c r="AC4177" s="22">
        <v>4792.8</v>
      </c>
      <c r="AD4177" s="22" t="s">
        <v>179</v>
      </c>
      <c r="AE4177" s="22" t="s">
        <v>179</v>
      </c>
      <c r="AF4177" s="22" t="s">
        <v>179</v>
      </c>
      <c r="AG4177" s="22" t="s">
        <v>179</v>
      </c>
      <c r="AH4177" s="22" t="s">
        <v>179</v>
      </c>
      <c r="AI4177" s="22" t="s">
        <v>179</v>
      </c>
      <c r="AJ4177" s="22" t="s">
        <v>179</v>
      </c>
      <c r="AK4177" s="22" t="s">
        <v>179</v>
      </c>
      <c r="AL4177" s="22" t="s">
        <v>179</v>
      </c>
      <c r="AM4177" s="22" t="s">
        <v>179</v>
      </c>
      <c r="AN4177" s="22" t="s">
        <v>179</v>
      </c>
      <c r="AO4177" s="22" t="s">
        <v>180</v>
      </c>
      <c r="AP4177" s="22">
        <v>0</v>
      </c>
      <c r="AQ4177" s="22" t="s">
        <v>180</v>
      </c>
      <c r="AR4177" s="47">
        <f t="shared" si="262"/>
        <v>1.0062294997509917</v>
      </c>
      <c r="AS4177" s="47">
        <f t="shared" si="263"/>
        <v>0.81425669035508963</v>
      </c>
    </row>
    <row r="4178" spans="1:45" x14ac:dyDescent="0.25">
      <c r="A4178" s="22" t="s">
        <v>8922</v>
      </c>
      <c r="B4178" s="23" t="s">
        <v>8923</v>
      </c>
      <c r="C4178" s="22">
        <v>9</v>
      </c>
      <c r="D4178" s="22">
        <v>4</v>
      </c>
      <c r="E4178" s="22">
        <v>8</v>
      </c>
      <c r="F4178" s="22">
        <v>4</v>
      </c>
      <c r="G4178" s="22">
        <v>1</v>
      </c>
      <c r="H4178" s="22">
        <v>348</v>
      </c>
      <c r="I4178" s="22">
        <v>38.700000000000003</v>
      </c>
      <c r="J4178" s="22">
        <v>5.97</v>
      </c>
      <c r="K4178" s="22">
        <v>28</v>
      </c>
      <c r="L4178" s="22">
        <v>11.77</v>
      </c>
      <c r="M4178" s="22">
        <v>4</v>
      </c>
      <c r="N4178" s="22">
        <v>4</v>
      </c>
      <c r="O4178" s="22">
        <v>0</v>
      </c>
      <c r="P4178" s="48">
        <f t="shared" si="260"/>
        <v>563.6</v>
      </c>
      <c r="Q4178" s="48">
        <f t="shared" si="261"/>
        <v>611.6</v>
      </c>
      <c r="R4178" s="22">
        <v>9.0500000000000007</v>
      </c>
      <c r="S4178" s="22">
        <v>3.53</v>
      </c>
      <c r="T4178" s="22">
        <v>649.20000000000005</v>
      </c>
      <c r="U4178" s="22">
        <v>535.1</v>
      </c>
      <c r="V4178" s="22">
        <v>591.1</v>
      </c>
      <c r="W4178" s="22">
        <v>522.29999999999995</v>
      </c>
      <c r="X4178" s="22">
        <v>520.29999999999995</v>
      </c>
      <c r="Y4178" s="22">
        <v>632.29999999999995</v>
      </c>
      <c r="Z4178" s="22">
        <v>594.1</v>
      </c>
      <c r="AA4178" s="22">
        <v>586.79999999999995</v>
      </c>
      <c r="AB4178" s="22">
        <v>634.20000000000005</v>
      </c>
      <c r="AC4178" s="22">
        <v>610.6</v>
      </c>
      <c r="AD4178" s="22" t="s">
        <v>179</v>
      </c>
      <c r="AE4178" s="22" t="s">
        <v>179</v>
      </c>
      <c r="AF4178" s="22" t="s">
        <v>179</v>
      </c>
      <c r="AG4178" s="22" t="s">
        <v>179</v>
      </c>
      <c r="AH4178" s="22" t="s">
        <v>179</v>
      </c>
      <c r="AI4178" s="22" t="s">
        <v>179</v>
      </c>
      <c r="AJ4178" s="22" t="s">
        <v>179</v>
      </c>
      <c r="AK4178" s="22" t="s">
        <v>179</v>
      </c>
      <c r="AL4178" s="22" t="s">
        <v>179</v>
      </c>
      <c r="AM4178" s="22" t="s">
        <v>179</v>
      </c>
      <c r="AN4178" s="22" t="s">
        <v>179</v>
      </c>
      <c r="AO4178" s="22" t="s">
        <v>180</v>
      </c>
      <c r="AP4178" s="22">
        <v>0</v>
      </c>
      <c r="AQ4178" s="22" t="s">
        <v>180</v>
      </c>
      <c r="AR4178" s="47">
        <f t="shared" si="262"/>
        <v>1.085166784953868</v>
      </c>
      <c r="AS4178" s="47">
        <f t="shared" si="263"/>
        <v>0.13220523958288213</v>
      </c>
    </row>
    <row r="4179" spans="1:45" x14ac:dyDescent="0.25">
      <c r="A4179" s="22" t="s">
        <v>8924</v>
      </c>
      <c r="B4179" s="23" t="s">
        <v>8925</v>
      </c>
      <c r="C4179" s="22">
        <v>11</v>
      </c>
      <c r="D4179" s="22">
        <v>2</v>
      </c>
      <c r="E4179" s="22">
        <v>5</v>
      </c>
      <c r="F4179" s="22">
        <v>2</v>
      </c>
      <c r="G4179" s="22">
        <v>1</v>
      </c>
      <c r="H4179" s="22">
        <v>350</v>
      </c>
      <c r="I4179" s="22">
        <v>37.799999999999997</v>
      </c>
      <c r="J4179" s="22">
        <v>8.9</v>
      </c>
      <c r="K4179" s="22">
        <v>82</v>
      </c>
      <c r="L4179" s="22">
        <v>16.920000000000002</v>
      </c>
      <c r="M4179" s="22">
        <v>2</v>
      </c>
      <c r="N4179" s="22">
        <v>2</v>
      </c>
      <c r="O4179" s="22">
        <v>0</v>
      </c>
      <c r="P4179" s="48">
        <f t="shared" si="260"/>
        <v>327.38</v>
      </c>
      <c r="Q4179" s="48">
        <f t="shared" si="261"/>
        <v>386.74</v>
      </c>
      <c r="R4179" s="22">
        <v>3.53</v>
      </c>
      <c r="S4179" s="22">
        <v>6.65</v>
      </c>
      <c r="T4179" s="22">
        <v>330.3</v>
      </c>
      <c r="U4179" s="22">
        <v>322.89999999999998</v>
      </c>
      <c r="V4179" s="22">
        <v>343.3</v>
      </c>
      <c r="W4179" s="22">
        <v>324.7</v>
      </c>
      <c r="X4179" s="22">
        <v>315.7</v>
      </c>
      <c r="Y4179" s="22">
        <v>415.9</v>
      </c>
      <c r="Z4179" s="22">
        <v>385.2</v>
      </c>
      <c r="AA4179" s="22">
        <v>353</v>
      </c>
      <c r="AB4179" s="22">
        <v>371.9</v>
      </c>
      <c r="AC4179" s="22">
        <v>407.7</v>
      </c>
      <c r="AD4179" s="22" t="s">
        <v>179</v>
      </c>
      <c r="AE4179" s="22" t="s">
        <v>179</v>
      </c>
      <c r="AF4179" s="22" t="s">
        <v>179</v>
      </c>
      <c r="AG4179" s="22" t="s">
        <v>179</v>
      </c>
      <c r="AH4179" s="22" t="s">
        <v>179</v>
      </c>
      <c r="AI4179" s="22" t="s">
        <v>179</v>
      </c>
      <c r="AJ4179" s="22" t="s">
        <v>179</v>
      </c>
      <c r="AK4179" s="22" t="s">
        <v>179</v>
      </c>
      <c r="AL4179" s="22" t="s">
        <v>179</v>
      </c>
      <c r="AM4179" s="22" t="s">
        <v>179</v>
      </c>
      <c r="AN4179" s="22" t="s">
        <v>179</v>
      </c>
      <c r="AO4179" s="22" t="s">
        <v>180</v>
      </c>
      <c r="AP4179" s="22">
        <v>0</v>
      </c>
      <c r="AQ4179" s="22" t="s">
        <v>180</v>
      </c>
      <c r="AR4179" s="47">
        <f t="shared" si="262"/>
        <v>1.1813183456533691</v>
      </c>
      <c r="AS4179" s="47">
        <f t="shared" si="263"/>
        <v>1.5959903839616298E-2</v>
      </c>
    </row>
    <row r="4180" spans="1:45" x14ac:dyDescent="0.25">
      <c r="A4180" s="22" t="s">
        <v>8926</v>
      </c>
      <c r="B4180" s="23" t="s">
        <v>8927</v>
      </c>
      <c r="C4180" s="22">
        <v>1</v>
      </c>
      <c r="D4180" s="22">
        <v>1</v>
      </c>
      <c r="E4180" s="22">
        <v>6</v>
      </c>
      <c r="F4180" s="22">
        <v>1</v>
      </c>
      <c r="G4180" s="22">
        <v>1</v>
      </c>
      <c r="H4180" s="22">
        <v>1044</v>
      </c>
      <c r="I4180" s="22">
        <v>114.5</v>
      </c>
      <c r="J4180" s="22">
        <v>8.91</v>
      </c>
      <c r="K4180" s="22">
        <v>27</v>
      </c>
      <c r="L4180" s="22">
        <v>2.79</v>
      </c>
      <c r="M4180" s="22">
        <v>1</v>
      </c>
      <c r="N4180" s="22">
        <v>1</v>
      </c>
      <c r="O4180" s="22">
        <v>0</v>
      </c>
      <c r="P4180" s="48">
        <f t="shared" si="260"/>
        <v>364.9</v>
      </c>
      <c r="Q4180" s="48">
        <f t="shared" si="261"/>
        <v>339.84000000000003</v>
      </c>
      <c r="R4180" s="22">
        <v>10.17</v>
      </c>
      <c r="S4180" s="22">
        <v>10.92</v>
      </c>
      <c r="T4180" s="22">
        <v>358.9</v>
      </c>
      <c r="U4180" s="22">
        <v>313.10000000000002</v>
      </c>
      <c r="V4180" s="22">
        <v>357.3</v>
      </c>
      <c r="W4180" s="22">
        <v>366.6</v>
      </c>
      <c r="X4180" s="22">
        <v>428.6</v>
      </c>
      <c r="Y4180" s="22">
        <v>289.5</v>
      </c>
      <c r="Z4180" s="22">
        <v>317.5</v>
      </c>
      <c r="AA4180" s="22">
        <v>384.3</v>
      </c>
      <c r="AB4180" s="22">
        <v>361.1</v>
      </c>
      <c r="AC4180" s="22">
        <v>346.8</v>
      </c>
      <c r="AD4180" s="22" t="s">
        <v>250</v>
      </c>
      <c r="AE4180" s="22" t="s">
        <v>250</v>
      </c>
      <c r="AF4180" s="22" t="s">
        <v>250</v>
      </c>
      <c r="AG4180" s="22" t="s">
        <v>250</v>
      </c>
      <c r="AH4180" s="22" t="s">
        <v>250</v>
      </c>
      <c r="AI4180" s="22" t="s">
        <v>250</v>
      </c>
      <c r="AJ4180" s="22" t="s">
        <v>250</v>
      </c>
      <c r="AK4180" s="22" t="s">
        <v>250</v>
      </c>
      <c r="AL4180" s="22" t="s">
        <v>250</v>
      </c>
      <c r="AM4180" s="22" t="s">
        <v>250</v>
      </c>
      <c r="AN4180" s="22" t="s">
        <v>250</v>
      </c>
      <c r="AO4180" s="22" t="s">
        <v>180</v>
      </c>
      <c r="AP4180" s="22">
        <v>0</v>
      </c>
      <c r="AQ4180" s="22" t="s">
        <v>180</v>
      </c>
      <c r="AR4180" s="47">
        <f t="shared" si="262"/>
        <v>0.93132365031515496</v>
      </c>
      <c r="AS4180" s="47">
        <f t="shared" si="263"/>
        <v>0.30628855304784752</v>
      </c>
    </row>
    <row r="4181" spans="1:45" x14ac:dyDescent="0.25">
      <c r="A4181" s="22" t="s">
        <v>8928</v>
      </c>
      <c r="B4181" s="23" t="s">
        <v>8929</v>
      </c>
      <c r="C4181" s="22">
        <v>65</v>
      </c>
      <c r="D4181" s="22">
        <v>23</v>
      </c>
      <c r="E4181" s="22">
        <v>211</v>
      </c>
      <c r="F4181" s="22">
        <v>18</v>
      </c>
      <c r="G4181" s="22">
        <v>1</v>
      </c>
      <c r="H4181" s="22">
        <v>447</v>
      </c>
      <c r="I4181" s="22">
        <v>50.5</v>
      </c>
      <c r="J4181" s="22">
        <v>5.08</v>
      </c>
      <c r="K4181" s="22">
        <v>2227</v>
      </c>
      <c r="L4181" s="22">
        <v>466.18</v>
      </c>
      <c r="M4181" s="22">
        <v>23</v>
      </c>
      <c r="N4181" s="22">
        <v>23</v>
      </c>
      <c r="O4181" s="22">
        <v>0</v>
      </c>
      <c r="P4181" s="48">
        <f t="shared" si="260"/>
        <v>9222.84</v>
      </c>
      <c r="Q4181" s="48">
        <f t="shared" si="261"/>
        <v>9324.7999999999993</v>
      </c>
      <c r="R4181" s="22">
        <v>2.33</v>
      </c>
      <c r="S4181" s="22">
        <v>2.0499999999999998</v>
      </c>
      <c r="T4181" s="22">
        <v>9282.7000000000007</v>
      </c>
      <c r="U4181" s="22">
        <v>9253.1</v>
      </c>
      <c r="V4181" s="22">
        <v>9457.1</v>
      </c>
      <c r="W4181" s="22">
        <v>8950.2999999999993</v>
      </c>
      <c r="X4181" s="22">
        <v>9171</v>
      </c>
      <c r="Y4181" s="22">
        <v>9546.4</v>
      </c>
      <c r="Z4181" s="22">
        <v>9130.6</v>
      </c>
      <c r="AA4181" s="22">
        <v>9117.1</v>
      </c>
      <c r="AB4181" s="22">
        <v>9432.7999999999993</v>
      </c>
      <c r="AC4181" s="22">
        <v>9397.1</v>
      </c>
      <c r="AD4181" s="22" t="s">
        <v>179</v>
      </c>
      <c r="AE4181" s="22" t="s">
        <v>179</v>
      </c>
      <c r="AF4181" s="22" t="s">
        <v>179</v>
      </c>
      <c r="AG4181" s="22" t="s">
        <v>179</v>
      </c>
      <c r="AH4181" s="22" t="s">
        <v>179</v>
      </c>
      <c r="AI4181" s="22" t="s">
        <v>179</v>
      </c>
      <c r="AJ4181" s="22" t="s">
        <v>179</v>
      </c>
      <c r="AK4181" s="22" t="s">
        <v>179</v>
      </c>
      <c r="AL4181" s="22" t="s">
        <v>179</v>
      </c>
      <c r="AM4181" s="22" t="s">
        <v>179</v>
      </c>
      <c r="AN4181" s="22" t="s">
        <v>179</v>
      </c>
      <c r="AO4181" s="22" t="s">
        <v>8930</v>
      </c>
      <c r="AP4181" s="22">
        <v>0</v>
      </c>
      <c r="AQ4181" s="22" t="s">
        <v>180</v>
      </c>
      <c r="AR4181" s="47">
        <f t="shared" si="262"/>
        <v>1.0110551630517279</v>
      </c>
      <c r="AS4181" s="47">
        <f t="shared" si="263"/>
        <v>0.52606189980761353</v>
      </c>
    </row>
    <row r="4182" spans="1:45" x14ac:dyDescent="0.25">
      <c r="A4182" s="22" t="s">
        <v>8931</v>
      </c>
      <c r="B4182" s="23" t="s">
        <v>8932</v>
      </c>
      <c r="C4182" s="22">
        <v>77</v>
      </c>
      <c r="D4182" s="22">
        <v>29</v>
      </c>
      <c r="E4182" s="22">
        <v>269</v>
      </c>
      <c r="F4182" s="22">
        <v>24</v>
      </c>
      <c r="G4182" s="22">
        <v>1</v>
      </c>
      <c r="H4182" s="22">
        <v>445</v>
      </c>
      <c r="I4182" s="22">
        <v>50.5</v>
      </c>
      <c r="J4182" s="22">
        <v>6.25</v>
      </c>
      <c r="K4182" s="22">
        <v>2779</v>
      </c>
      <c r="L4182" s="22">
        <v>632.55999999999995</v>
      </c>
      <c r="M4182" s="22">
        <v>29</v>
      </c>
      <c r="N4182" s="22">
        <v>29</v>
      </c>
      <c r="O4182" s="22">
        <v>7</v>
      </c>
      <c r="P4182" s="48">
        <f t="shared" si="260"/>
        <v>26485.24</v>
      </c>
      <c r="Q4182" s="48">
        <f t="shared" si="261"/>
        <v>27455.359999999997</v>
      </c>
      <c r="R4182" s="22">
        <v>4.79</v>
      </c>
      <c r="S4182" s="22">
        <v>2.4900000000000002</v>
      </c>
      <c r="T4182" s="22">
        <v>24436.799999999999</v>
      </c>
      <c r="U4182" s="22">
        <v>26246.5</v>
      </c>
      <c r="V4182" s="22">
        <v>28012.3</v>
      </c>
      <c r="W4182" s="22">
        <v>27627.599999999999</v>
      </c>
      <c r="X4182" s="22">
        <v>26103</v>
      </c>
      <c r="Y4182" s="22">
        <v>27465.5</v>
      </c>
      <c r="Z4182" s="22">
        <v>27424.3</v>
      </c>
      <c r="AA4182" s="22">
        <v>26893.599999999999</v>
      </c>
      <c r="AB4182" s="22">
        <v>28578.6</v>
      </c>
      <c r="AC4182" s="22">
        <v>26914.799999999999</v>
      </c>
      <c r="AD4182" s="22" t="s">
        <v>179</v>
      </c>
      <c r="AE4182" s="22" t="s">
        <v>179</v>
      </c>
      <c r="AF4182" s="22" t="s">
        <v>179</v>
      </c>
      <c r="AG4182" s="22" t="s">
        <v>179</v>
      </c>
      <c r="AH4182" s="22" t="s">
        <v>179</v>
      </c>
      <c r="AI4182" s="22" t="s">
        <v>179</v>
      </c>
      <c r="AJ4182" s="22" t="s">
        <v>179</v>
      </c>
      <c r="AK4182" s="22" t="s">
        <v>179</v>
      </c>
      <c r="AL4182" s="22" t="s">
        <v>179</v>
      </c>
      <c r="AM4182" s="22" t="s">
        <v>179</v>
      </c>
      <c r="AN4182" s="22" t="s">
        <v>179</v>
      </c>
      <c r="AO4182" s="22" t="s">
        <v>180</v>
      </c>
      <c r="AP4182" s="22">
        <v>0</v>
      </c>
      <c r="AQ4182" s="22" t="s">
        <v>180</v>
      </c>
      <c r="AR4182" s="47">
        <f t="shared" si="262"/>
        <v>1.0366287033834694</v>
      </c>
      <c r="AS4182" s="47">
        <f t="shared" si="263"/>
        <v>0.214622514831455</v>
      </c>
    </row>
    <row r="4183" spans="1:45" x14ac:dyDescent="0.25">
      <c r="A4183" s="22" t="s">
        <v>8933</v>
      </c>
      <c r="B4183" s="23" t="s">
        <v>8934</v>
      </c>
      <c r="C4183" s="22">
        <v>11</v>
      </c>
      <c r="D4183" s="22">
        <v>11</v>
      </c>
      <c r="E4183" s="22">
        <v>22</v>
      </c>
      <c r="F4183" s="22">
        <v>10</v>
      </c>
      <c r="G4183" s="22">
        <v>1</v>
      </c>
      <c r="H4183" s="22">
        <v>862</v>
      </c>
      <c r="I4183" s="22">
        <v>99.5</v>
      </c>
      <c r="J4183" s="22">
        <v>5.01</v>
      </c>
      <c r="K4183" s="22">
        <v>101</v>
      </c>
      <c r="L4183" s="22">
        <v>34.65</v>
      </c>
      <c r="M4183" s="22">
        <v>8</v>
      </c>
      <c r="N4183" s="22">
        <v>10</v>
      </c>
      <c r="O4183" s="22">
        <v>0</v>
      </c>
      <c r="P4183" s="48">
        <f t="shared" si="260"/>
        <v>1378.66</v>
      </c>
      <c r="Q4183" s="48">
        <f t="shared" si="261"/>
        <v>1410.6799999999998</v>
      </c>
      <c r="R4183" s="22">
        <v>4.08</v>
      </c>
      <c r="S4183" s="22">
        <v>2.23</v>
      </c>
      <c r="T4183" s="22">
        <v>1364.5</v>
      </c>
      <c r="U4183" s="22">
        <v>1403.6</v>
      </c>
      <c r="V4183" s="22">
        <v>1450.6</v>
      </c>
      <c r="W4183" s="22">
        <v>1329.9</v>
      </c>
      <c r="X4183" s="22">
        <v>1344.7</v>
      </c>
      <c r="Y4183" s="22">
        <v>1427.9</v>
      </c>
      <c r="Z4183" s="22">
        <v>1382.4</v>
      </c>
      <c r="AA4183" s="22">
        <v>1371.5</v>
      </c>
      <c r="AB4183" s="22">
        <v>1441.1</v>
      </c>
      <c r="AC4183" s="22">
        <v>1430.5</v>
      </c>
      <c r="AD4183" s="22" t="s">
        <v>179</v>
      </c>
      <c r="AE4183" s="22" t="s">
        <v>179</v>
      </c>
      <c r="AF4183" s="22" t="s">
        <v>179</v>
      </c>
      <c r="AG4183" s="22" t="s">
        <v>179</v>
      </c>
      <c r="AH4183" s="22" t="s">
        <v>179</v>
      </c>
      <c r="AI4183" s="22" t="s">
        <v>179</v>
      </c>
      <c r="AJ4183" s="22" t="s">
        <v>179</v>
      </c>
      <c r="AK4183" s="22" t="s">
        <v>179</v>
      </c>
      <c r="AL4183" s="22" t="s">
        <v>179</v>
      </c>
      <c r="AM4183" s="22" t="s">
        <v>179</v>
      </c>
      <c r="AN4183" s="22" t="s">
        <v>179</v>
      </c>
      <c r="AO4183" s="22" t="s">
        <v>180</v>
      </c>
      <c r="AP4183" s="22">
        <v>0</v>
      </c>
      <c r="AQ4183" s="22" t="s">
        <v>180</v>
      </c>
      <c r="AR4183" s="47">
        <f t="shared" si="262"/>
        <v>1.023225450800052</v>
      </c>
      <c r="AS4183" s="47">
        <f t="shared" si="263"/>
        <v>0.41909733071345789</v>
      </c>
    </row>
    <row r="4184" spans="1:45" x14ac:dyDescent="0.25">
      <c r="A4184" s="22" t="s">
        <v>8935</v>
      </c>
      <c r="B4184" s="23" t="s">
        <v>8936</v>
      </c>
      <c r="C4184" s="22">
        <v>18</v>
      </c>
      <c r="D4184" s="22">
        <v>10</v>
      </c>
      <c r="E4184" s="22">
        <v>17</v>
      </c>
      <c r="F4184" s="22">
        <v>10</v>
      </c>
      <c r="G4184" s="22">
        <v>1</v>
      </c>
      <c r="H4184" s="22">
        <v>554</v>
      </c>
      <c r="I4184" s="22">
        <v>62.1</v>
      </c>
      <c r="J4184" s="22">
        <v>4.8899999999999997</v>
      </c>
      <c r="K4184" s="22">
        <v>55</v>
      </c>
      <c r="L4184" s="22">
        <v>24.73</v>
      </c>
      <c r="M4184" s="22">
        <v>8</v>
      </c>
      <c r="N4184" s="22">
        <v>9</v>
      </c>
      <c r="O4184" s="22">
        <v>0</v>
      </c>
      <c r="P4184" s="48">
        <f t="shared" si="260"/>
        <v>1205.04</v>
      </c>
      <c r="Q4184" s="48">
        <f t="shared" si="261"/>
        <v>1253.3</v>
      </c>
      <c r="R4184" s="22">
        <v>8.17</v>
      </c>
      <c r="S4184" s="22">
        <v>6.5</v>
      </c>
      <c r="T4184" s="22">
        <v>1367.1</v>
      </c>
      <c r="U4184" s="22">
        <v>1221.0999999999999</v>
      </c>
      <c r="V4184" s="22">
        <v>1229.7</v>
      </c>
      <c r="W4184" s="22">
        <v>1123.5</v>
      </c>
      <c r="X4184" s="22">
        <v>1083.8</v>
      </c>
      <c r="Y4184" s="22">
        <v>1260.0999999999999</v>
      </c>
      <c r="Z4184" s="22">
        <v>1391.1</v>
      </c>
      <c r="AA4184" s="22">
        <v>1197.2</v>
      </c>
      <c r="AB4184" s="22">
        <v>1223.3</v>
      </c>
      <c r="AC4184" s="22">
        <v>1194.8</v>
      </c>
      <c r="AD4184" s="22" t="s">
        <v>179</v>
      </c>
      <c r="AE4184" s="22" t="s">
        <v>179</v>
      </c>
      <c r="AF4184" s="22" t="s">
        <v>179</v>
      </c>
      <c r="AG4184" s="22" t="s">
        <v>179</v>
      </c>
      <c r="AH4184" s="22" t="s">
        <v>179</v>
      </c>
      <c r="AI4184" s="22" t="s">
        <v>179</v>
      </c>
      <c r="AJ4184" s="22" t="s">
        <v>179</v>
      </c>
      <c r="AK4184" s="22" t="s">
        <v>179</v>
      </c>
      <c r="AL4184" s="22" t="s">
        <v>179</v>
      </c>
      <c r="AM4184" s="22" t="s">
        <v>179</v>
      </c>
      <c r="AN4184" s="22" t="s">
        <v>179</v>
      </c>
      <c r="AO4184" s="22" t="s">
        <v>180</v>
      </c>
      <c r="AP4184" s="22">
        <v>0</v>
      </c>
      <c r="AQ4184" s="22" t="s">
        <v>180</v>
      </c>
      <c r="AR4184" s="47">
        <f t="shared" si="262"/>
        <v>1.0400484631215561</v>
      </c>
      <c r="AS4184" s="47">
        <f t="shared" si="263"/>
        <v>0.39767751069152701</v>
      </c>
    </row>
    <row r="4185" spans="1:45" x14ac:dyDescent="0.25">
      <c r="A4185" s="22" t="s">
        <v>8937</v>
      </c>
      <c r="B4185" s="23" t="s">
        <v>8938</v>
      </c>
      <c r="C4185" s="22">
        <v>18</v>
      </c>
      <c r="D4185" s="22">
        <v>6</v>
      </c>
      <c r="E4185" s="22">
        <v>6</v>
      </c>
      <c r="F4185" s="22">
        <v>6</v>
      </c>
      <c r="G4185" s="22">
        <v>1</v>
      </c>
      <c r="H4185" s="22">
        <v>662</v>
      </c>
      <c r="I4185" s="22">
        <v>73.599999999999994</v>
      </c>
      <c r="J4185" s="22">
        <v>4.6900000000000004</v>
      </c>
      <c r="K4185" s="22" t="s">
        <v>180</v>
      </c>
      <c r="L4185" s="22">
        <v>26.78</v>
      </c>
      <c r="M4185" s="22" t="s">
        <v>180</v>
      </c>
      <c r="N4185" s="22">
        <v>6</v>
      </c>
      <c r="O4185" s="22">
        <v>0</v>
      </c>
      <c r="P4185" s="48">
        <f t="shared" si="260"/>
        <v>332.44</v>
      </c>
      <c r="Q4185" s="48">
        <f t="shared" si="261"/>
        <v>339.24</v>
      </c>
      <c r="R4185" s="22">
        <v>7.21</v>
      </c>
      <c r="S4185" s="22">
        <v>7.68</v>
      </c>
      <c r="T4185" s="22">
        <v>319.2</v>
      </c>
      <c r="U4185" s="22">
        <v>371.6</v>
      </c>
      <c r="V4185" s="22">
        <v>342.2</v>
      </c>
      <c r="W4185" s="22">
        <v>322.89999999999998</v>
      </c>
      <c r="X4185" s="22">
        <v>306.3</v>
      </c>
      <c r="Y4185" s="22">
        <v>359.1</v>
      </c>
      <c r="Z4185" s="22">
        <v>338.5</v>
      </c>
      <c r="AA4185" s="22">
        <v>294.60000000000002</v>
      </c>
      <c r="AB4185" s="22">
        <v>353.7</v>
      </c>
      <c r="AC4185" s="22">
        <v>350.3</v>
      </c>
      <c r="AD4185" s="22" t="s">
        <v>179</v>
      </c>
      <c r="AE4185" s="22" t="s">
        <v>179</v>
      </c>
      <c r="AF4185" s="22" t="s">
        <v>179</v>
      </c>
      <c r="AG4185" s="22" t="s">
        <v>179</v>
      </c>
      <c r="AH4185" s="22" t="s">
        <v>179</v>
      </c>
      <c r="AI4185" s="22" t="s">
        <v>179</v>
      </c>
      <c r="AJ4185" s="22" t="s">
        <v>179</v>
      </c>
      <c r="AK4185" s="22" t="s">
        <v>179</v>
      </c>
      <c r="AL4185" s="22" t="s">
        <v>179</v>
      </c>
      <c r="AM4185" s="22" t="s">
        <v>179</v>
      </c>
      <c r="AN4185" s="22" t="s">
        <v>179</v>
      </c>
      <c r="AO4185" s="22" t="s">
        <v>180</v>
      </c>
      <c r="AP4185" s="22">
        <v>0</v>
      </c>
      <c r="AQ4185" s="22" t="s">
        <v>180</v>
      </c>
      <c r="AR4185" s="47">
        <f t="shared" si="262"/>
        <v>1.0204548189146914</v>
      </c>
      <c r="AS4185" s="47">
        <f t="shared" si="263"/>
        <v>0.74491160868243012</v>
      </c>
    </row>
    <row r="4186" spans="1:45" x14ac:dyDescent="0.25">
      <c r="A4186" s="22" t="s">
        <v>8939</v>
      </c>
      <c r="B4186" s="23" t="s">
        <v>8940</v>
      </c>
      <c r="C4186" s="22">
        <v>19</v>
      </c>
      <c r="D4186" s="22">
        <v>17</v>
      </c>
      <c r="E4186" s="22">
        <v>28</v>
      </c>
      <c r="F4186" s="22">
        <v>17</v>
      </c>
      <c r="G4186" s="22">
        <v>1</v>
      </c>
      <c r="H4186" s="22">
        <v>1318</v>
      </c>
      <c r="I4186" s="22">
        <v>139.5</v>
      </c>
      <c r="J4186" s="22">
        <v>5.12</v>
      </c>
      <c r="K4186" s="22" t="s">
        <v>180</v>
      </c>
      <c r="L4186" s="22">
        <v>106.73</v>
      </c>
      <c r="M4186" s="22" t="s">
        <v>180</v>
      </c>
      <c r="N4186" s="22">
        <v>17</v>
      </c>
      <c r="O4186" s="22">
        <v>0</v>
      </c>
      <c r="P4186" s="48">
        <f t="shared" si="260"/>
        <v>1988.92</v>
      </c>
      <c r="Q4186" s="48">
        <f t="shared" si="261"/>
        <v>2031.6800000000003</v>
      </c>
      <c r="R4186" s="22">
        <v>5.08</v>
      </c>
      <c r="S4186" s="22">
        <v>6.32</v>
      </c>
      <c r="T4186" s="22">
        <v>1805.2</v>
      </c>
      <c r="U4186" s="22">
        <v>2013.4</v>
      </c>
      <c r="V4186" s="22">
        <v>2028.2</v>
      </c>
      <c r="W4186" s="22">
        <v>2045.9</v>
      </c>
      <c r="X4186" s="22">
        <v>2051.9</v>
      </c>
      <c r="Y4186" s="22">
        <v>2064.8000000000002</v>
      </c>
      <c r="Z4186" s="22">
        <v>1932.8</v>
      </c>
      <c r="AA4186" s="22">
        <v>1934.7</v>
      </c>
      <c r="AB4186" s="22">
        <v>2240.4</v>
      </c>
      <c r="AC4186" s="22">
        <v>1985.7</v>
      </c>
      <c r="AD4186" s="22" t="s">
        <v>179</v>
      </c>
      <c r="AE4186" s="22" t="s">
        <v>179</v>
      </c>
      <c r="AF4186" s="22" t="s">
        <v>179</v>
      </c>
      <c r="AG4186" s="22" t="s">
        <v>179</v>
      </c>
      <c r="AH4186" s="22" t="s">
        <v>179</v>
      </c>
      <c r="AI4186" s="22" t="s">
        <v>179</v>
      </c>
      <c r="AJ4186" s="22" t="s">
        <v>179</v>
      </c>
      <c r="AK4186" s="22" t="s">
        <v>179</v>
      </c>
      <c r="AL4186" s="22" t="s">
        <v>179</v>
      </c>
      <c r="AM4186" s="22" t="s">
        <v>179</v>
      </c>
      <c r="AN4186" s="22" t="s">
        <v>179</v>
      </c>
      <c r="AO4186" s="22" t="s">
        <v>180</v>
      </c>
      <c r="AP4186" s="22">
        <v>0</v>
      </c>
      <c r="AQ4186" s="22" t="s">
        <v>180</v>
      </c>
      <c r="AR4186" s="47">
        <f t="shared" si="262"/>
        <v>1.0214991050419324</v>
      </c>
      <c r="AS4186" s="47">
        <f t="shared" si="263"/>
        <v>0.60399685450352303</v>
      </c>
    </row>
    <row r="4187" spans="1:45" x14ac:dyDescent="0.25">
      <c r="A4187" s="22" t="s">
        <v>8941</v>
      </c>
      <c r="B4187" s="23" t="s">
        <v>8942</v>
      </c>
      <c r="C4187" s="22">
        <v>1</v>
      </c>
      <c r="D4187" s="22">
        <v>1</v>
      </c>
      <c r="E4187" s="22">
        <v>1</v>
      </c>
      <c r="F4187" s="22">
        <v>1</v>
      </c>
      <c r="G4187" s="22">
        <v>1</v>
      </c>
      <c r="H4187" s="22">
        <v>1216</v>
      </c>
      <c r="I4187" s="22">
        <v>134.5</v>
      </c>
      <c r="J4187" s="22">
        <v>5.34</v>
      </c>
      <c r="K4187" s="22" t="s">
        <v>180</v>
      </c>
      <c r="L4187" s="22">
        <v>2.33</v>
      </c>
      <c r="M4187" s="22" t="s">
        <v>180</v>
      </c>
      <c r="N4187" s="22">
        <v>1</v>
      </c>
      <c r="O4187" s="22">
        <v>0</v>
      </c>
      <c r="P4187" s="48" t="e">
        <f t="shared" si="260"/>
        <v>#DIV/0!</v>
      </c>
      <c r="Q4187" s="48" t="e">
        <f t="shared" si="261"/>
        <v>#DIV/0!</v>
      </c>
      <c r="R4187" s="22" t="s">
        <v>180</v>
      </c>
      <c r="S4187" s="22" t="s">
        <v>180</v>
      </c>
      <c r="T4187" s="22" t="s">
        <v>180</v>
      </c>
      <c r="U4187" s="22" t="s">
        <v>180</v>
      </c>
      <c r="V4187" s="22" t="s">
        <v>180</v>
      </c>
      <c r="W4187" s="22" t="s">
        <v>180</v>
      </c>
      <c r="X4187" s="22" t="s">
        <v>180</v>
      </c>
      <c r="Y4187" s="22" t="s">
        <v>180</v>
      </c>
      <c r="Z4187" s="22" t="s">
        <v>180</v>
      </c>
      <c r="AA4187" s="22" t="s">
        <v>180</v>
      </c>
      <c r="AB4187" s="22" t="s">
        <v>180</v>
      </c>
      <c r="AC4187" s="22" t="s">
        <v>180</v>
      </c>
      <c r="AD4187" s="22" t="s">
        <v>179</v>
      </c>
      <c r="AE4187" s="22" t="s">
        <v>179</v>
      </c>
      <c r="AF4187" s="22" t="s">
        <v>179</v>
      </c>
      <c r="AG4187" s="22" t="s">
        <v>179</v>
      </c>
      <c r="AH4187" s="22" t="s">
        <v>179</v>
      </c>
      <c r="AI4187" s="22" t="s">
        <v>179</v>
      </c>
      <c r="AJ4187" s="22" t="s">
        <v>179</v>
      </c>
      <c r="AK4187" s="22" t="s">
        <v>179</v>
      </c>
      <c r="AL4187" s="22" t="s">
        <v>179</v>
      </c>
      <c r="AM4187" s="22" t="s">
        <v>179</v>
      </c>
      <c r="AN4187" s="22" t="s">
        <v>179</v>
      </c>
      <c r="AO4187" s="22" t="s">
        <v>180</v>
      </c>
      <c r="AP4187" s="22">
        <v>0</v>
      </c>
      <c r="AQ4187" s="22" t="s">
        <v>180</v>
      </c>
      <c r="AR4187" s="47" t="e">
        <f t="shared" si="262"/>
        <v>#DIV/0!</v>
      </c>
      <c r="AS4187" s="47" t="e">
        <f t="shared" si="263"/>
        <v>#DIV/0!</v>
      </c>
    </row>
    <row r="4188" spans="1:45" x14ac:dyDescent="0.25">
      <c r="A4188" s="22" t="s">
        <v>8943</v>
      </c>
      <c r="B4188" s="23" t="s">
        <v>8944</v>
      </c>
      <c r="C4188" s="22">
        <v>3</v>
      </c>
      <c r="D4188" s="22">
        <v>2</v>
      </c>
      <c r="E4188" s="22">
        <v>2</v>
      </c>
      <c r="F4188" s="22">
        <v>1</v>
      </c>
      <c r="G4188" s="22">
        <v>1</v>
      </c>
      <c r="H4188" s="22">
        <v>988</v>
      </c>
      <c r="I4188" s="22">
        <v>110.9</v>
      </c>
      <c r="J4188" s="22">
        <v>5.62</v>
      </c>
      <c r="K4188" s="22" t="s">
        <v>180</v>
      </c>
      <c r="L4188" s="22">
        <v>5.57</v>
      </c>
      <c r="M4188" s="22" t="s">
        <v>180</v>
      </c>
      <c r="N4188" s="22">
        <v>2</v>
      </c>
      <c r="O4188" s="22">
        <v>0</v>
      </c>
      <c r="P4188" s="48">
        <f t="shared" si="260"/>
        <v>197.02</v>
      </c>
      <c r="Q4188" s="48">
        <f t="shared" si="261"/>
        <v>167.06</v>
      </c>
      <c r="R4188" s="22">
        <v>49.48</v>
      </c>
      <c r="S4188" s="22">
        <v>13.58</v>
      </c>
      <c r="T4188" s="22">
        <v>231.5</v>
      </c>
      <c r="U4188" s="22">
        <v>330.8</v>
      </c>
      <c r="V4188" s="22">
        <v>226.6</v>
      </c>
      <c r="W4188" s="22">
        <v>137.6</v>
      </c>
      <c r="X4188" s="22">
        <v>58.6</v>
      </c>
      <c r="Y4188" s="22">
        <v>161.5</v>
      </c>
      <c r="Z4188" s="22">
        <v>189.7</v>
      </c>
      <c r="AA4188" s="22">
        <v>131.5</v>
      </c>
      <c r="AB4188" s="22">
        <v>182.7</v>
      </c>
      <c r="AC4188" s="22">
        <v>169.9</v>
      </c>
      <c r="AD4188" s="22" t="s">
        <v>179</v>
      </c>
      <c r="AE4188" s="22" t="s">
        <v>179</v>
      </c>
      <c r="AF4188" s="22" t="s">
        <v>179</v>
      </c>
      <c r="AG4188" s="22" t="s">
        <v>179</v>
      </c>
      <c r="AH4188" s="22" t="s">
        <v>179</v>
      </c>
      <c r="AI4188" s="22" t="s">
        <v>179</v>
      </c>
      <c r="AJ4188" s="22" t="s">
        <v>179</v>
      </c>
      <c r="AK4188" s="22" t="s">
        <v>179</v>
      </c>
      <c r="AL4188" s="22" t="s">
        <v>179</v>
      </c>
      <c r="AM4188" s="22" t="s">
        <v>179</v>
      </c>
      <c r="AN4188" s="22" t="s">
        <v>179</v>
      </c>
      <c r="AO4188" s="22" t="s">
        <v>8945</v>
      </c>
      <c r="AP4188" s="22">
        <v>0</v>
      </c>
      <c r="AQ4188" s="22" t="s">
        <v>180</v>
      </c>
      <c r="AR4188" s="47">
        <f t="shared" si="262"/>
        <v>0.84793421987615469</v>
      </c>
      <c r="AS4188" s="47">
        <f t="shared" si="263"/>
        <v>0.55681414343170066</v>
      </c>
    </row>
    <row r="4189" spans="1:45" x14ac:dyDescent="0.25">
      <c r="A4189" s="22" t="s">
        <v>8946</v>
      </c>
      <c r="B4189" s="23" t="s">
        <v>8947</v>
      </c>
      <c r="C4189" s="22">
        <v>4</v>
      </c>
      <c r="D4189" s="22">
        <v>3</v>
      </c>
      <c r="E4189" s="22">
        <v>5</v>
      </c>
      <c r="F4189" s="22">
        <v>2</v>
      </c>
      <c r="G4189" s="22">
        <v>1</v>
      </c>
      <c r="H4189" s="22">
        <v>981</v>
      </c>
      <c r="I4189" s="22">
        <v>110.1</v>
      </c>
      <c r="J4189" s="22">
        <v>5.73</v>
      </c>
      <c r="K4189" s="22">
        <v>22</v>
      </c>
      <c r="L4189" s="22">
        <v>7.21</v>
      </c>
      <c r="M4189" s="22">
        <v>3</v>
      </c>
      <c r="N4189" s="22">
        <v>2</v>
      </c>
      <c r="O4189" s="22">
        <v>1</v>
      </c>
      <c r="P4189" s="48">
        <f t="shared" si="260"/>
        <v>248.4</v>
      </c>
      <c r="Q4189" s="48">
        <f t="shared" si="261"/>
        <v>237.22000000000003</v>
      </c>
      <c r="R4189" s="22">
        <v>12.65</v>
      </c>
      <c r="S4189" s="22">
        <v>7.64</v>
      </c>
      <c r="T4189" s="22">
        <v>211.9</v>
      </c>
      <c r="U4189" s="22">
        <v>298.7</v>
      </c>
      <c r="V4189" s="22">
        <v>241.9</v>
      </c>
      <c r="W4189" s="22">
        <v>266.8</v>
      </c>
      <c r="X4189" s="22">
        <v>222.7</v>
      </c>
      <c r="Y4189" s="22">
        <v>224.8</v>
      </c>
      <c r="Z4189" s="22">
        <v>225.9</v>
      </c>
      <c r="AA4189" s="22">
        <v>223.6</v>
      </c>
      <c r="AB4189" s="22">
        <v>264.5</v>
      </c>
      <c r="AC4189" s="22">
        <v>247.3</v>
      </c>
      <c r="AD4189" s="22" t="s">
        <v>179</v>
      </c>
      <c r="AE4189" s="22" t="s">
        <v>179</v>
      </c>
      <c r="AF4189" s="22" t="s">
        <v>179</v>
      </c>
      <c r="AG4189" s="22" t="s">
        <v>179</v>
      </c>
      <c r="AH4189" s="22" t="s">
        <v>179</v>
      </c>
      <c r="AI4189" s="22" t="s">
        <v>179</v>
      </c>
      <c r="AJ4189" s="22" t="s">
        <v>179</v>
      </c>
      <c r="AK4189" s="22" t="s">
        <v>179</v>
      </c>
      <c r="AL4189" s="22" t="s">
        <v>179</v>
      </c>
      <c r="AM4189" s="22" t="s">
        <v>179</v>
      </c>
      <c r="AN4189" s="22" t="s">
        <v>179</v>
      </c>
      <c r="AO4189" s="22" t="s">
        <v>180</v>
      </c>
      <c r="AP4189" s="22">
        <v>0</v>
      </c>
      <c r="AQ4189" s="22" t="s">
        <v>180</v>
      </c>
      <c r="AR4189" s="47">
        <f t="shared" si="262"/>
        <v>0.95499194847020941</v>
      </c>
      <c r="AS4189" s="47">
        <f t="shared" si="263"/>
        <v>0.54690414601540094</v>
      </c>
    </row>
    <row r="4190" spans="1:45" x14ac:dyDescent="0.25">
      <c r="A4190" s="22" t="s">
        <v>8948</v>
      </c>
      <c r="B4190" s="23" t="s">
        <v>8949</v>
      </c>
      <c r="C4190" s="22">
        <v>1</v>
      </c>
      <c r="D4190" s="22">
        <v>2</v>
      </c>
      <c r="E4190" s="22">
        <v>4</v>
      </c>
      <c r="F4190" s="22">
        <v>2</v>
      </c>
      <c r="G4190" s="22">
        <v>1</v>
      </c>
      <c r="H4190" s="22">
        <v>1366</v>
      </c>
      <c r="I4190" s="22">
        <v>152.4</v>
      </c>
      <c r="J4190" s="22">
        <v>6.23</v>
      </c>
      <c r="K4190" s="22">
        <v>0</v>
      </c>
      <c r="L4190" s="22">
        <v>3.48</v>
      </c>
      <c r="M4190" s="22">
        <v>1</v>
      </c>
      <c r="N4190" s="22">
        <v>1</v>
      </c>
      <c r="O4190" s="22">
        <v>0</v>
      </c>
      <c r="P4190" s="48">
        <f t="shared" si="260"/>
        <v>1338.4199999999998</v>
      </c>
      <c r="Q4190" s="48">
        <f t="shared" si="261"/>
        <v>1390.42</v>
      </c>
      <c r="R4190" s="22">
        <v>4.13</v>
      </c>
      <c r="S4190" s="22">
        <v>4.2300000000000004</v>
      </c>
      <c r="T4190" s="22">
        <v>1311.5</v>
      </c>
      <c r="U4190" s="22">
        <v>1395.2</v>
      </c>
      <c r="V4190" s="22">
        <v>1331</v>
      </c>
      <c r="W4190" s="22">
        <v>1377.6</v>
      </c>
      <c r="X4190" s="22">
        <v>1276.8</v>
      </c>
      <c r="Y4190" s="22">
        <v>1492</v>
      </c>
      <c r="Z4190" s="22">
        <v>1382.1</v>
      </c>
      <c r="AA4190" s="22">
        <v>1340.7</v>
      </c>
      <c r="AB4190" s="22">
        <v>1365.2</v>
      </c>
      <c r="AC4190" s="22">
        <v>1372.1</v>
      </c>
      <c r="AD4190" s="22" t="s">
        <v>179</v>
      </c>
      <c r="AE4190" s="22" t="s">
        <v>179</v>
      </c>
      <c r="AF4190" s="22" t="s">
        <v>179</v>
      </c>
      <c r="AG4190" s="22" t="s">
        <v>179</v>
      </c>
      <c r="AH4190" s="22" t="s">
        <v>179</v>
      </c>
      <c r="AI4190" s="22" t="s">
        <v>179</v>
      </c>
      <c r="AJ4190" s="22" t="s">
        <v>179</v>
      </c>
      <c r="AK4190" s="22" t="s">
        <v>179</v>
      </c>
      <c r="AL4190" s="22" t="s">
        <v>179</v>
      </c>
      <c r="AM4190" s="22" t="s">
        <v>179</v>
      </c>
      <c r="AN4190" s="22" t="s">
        <v>179</v>
      </c>
      <c r="AO4190" s="22" t="s">
        <v>180</v>
      </c>
      <c r="AP4190" s="22">
        <v>0</v>
      </c>
      <c r="AQ4190" s="22" t="s">
        <v>180</v>
      </c>
      <c r="AR4190" s="47">
        <f t="shared" si="262"/>
        <v>1.0388517804575546</v>
      </c>
      <c r="AS4190" s="47">
        <f t="shared" si="263"/>
        <v>0.24083063733557677</v>
      </c>
    </row>
    <row r="4191" spans="1:45" x14ac:dyDescent="0.25">
      <c r="A4191" s="22" t="s">
        <v>8950</v>
      </c>
      <c r="B4191" s="23" t="s">
        <v>8951</v>
      </c>
      <c r="C4191" s="22">
        <v>13</v>
      </c>
      <c r="D4191" s="22">
        <v>5</v>
      </c>
      <c r="E4191" s="22">
        <v>5</v>
      </c>
      <c r="F4191" s="22">
        <v>5</v>
      </c>
      <c r="G4191" s="22">
        <v>1</v>
      </c>
      <c r="H4191" s="22">
        <v>460</v>
      </c>
      <c r="I4191" s="22">
        <v>50.9</v>
      </c>
      <c r="J4191" s="22">
        <v>5.94</v>
      </c>
      <c r="K4191" s="22" t="s">
        <v>180</v>
      </c>
      <c r="L4191" s="22">
        <v>18.09</v>
      </c>
      <c r="M4191" s="22" t="s">
        <v>180</v>
      </c>
      <c r="N4191" s="22">
        <v>5</v>
      </c>
      <c r="O4191" s="22">
        <v>0</v>
      </c>
      <c r="P4191" s="48">
        <f t="shared" si="260"/>
        <v>673.08</v>
      </c>
      <c r="Q4191" s="48">
        <f t="shared" si="261"/>
        <v>722.7</v>
      </c>
      <c r="R4191" s="22">
        <v>10.48</v>
      </c>
      <c r="S4191" s="22">
        <v>13.24</v>
      </c>
      <c r="T4191" s="22">
        <v>589.1</v>
      </c>
      <c r="U4191" s="22">
        <v>712.3</v>
      </c>
      <c r="V4191" s="22">
        <v>646.6</v>
      </c>
      <c r="W4191" s="22">
        <v>789.5</v>
      </c>
      <c r="X4191" s="22">
        <v>627.9</v>
      </c>
      <c r="Y4191" s="22">
        <v>669.9</v>
      </c>
      <c r="Z4191" s="22">
        <v>628.1</v>
      </c>
      <c r="AA4191" s="22">
        <v>700.2</v>
      </c>
      <c r="AB4191" s="22">
        <v>878.1</v>
      </c>
      <c r="AC4191" s="22">
        <v>737.2</v>
      </c>
      <c r="AD4191" s="22" t="s">
        <v>179</v>
      </c>
      <c r="AE4191" s="22" t="s">
        <v>179</v>
      </c>
      <c r="AF4191" s="22" t="s">
        <v>179</v>
      </c>
      <c r="AG4191" s="22" t="s">
        <v>179</v>
      </c>
      <c r="AH4191" s="22" t="s">
        <v>179</v>
      </c>
      <c r="AI4191" s="22" t="s">
        <v>179</v>
      </c>
      <c r="AJ4191" s="22" t="s">
        <v>179</v>
      </c>
      <c r="AK4191" s="22" t="s">
        <v>179</v>
      </c>
      <c r="AL4191" s="22" t="s">
        <v>179</v>
      </c>
      <c r="AM4191" s="22" t="s">
        <v>179</v>
      </c>
      <c r="AN4191" s="22" t="s">
        <v>179</v>
      </c>
      <c r="AO4191" s="22" t="s">
        <v>180</v>
      </c>
      <c r="AP4191" s="22">
        <v>0</v>
      </c>
      <c r="AQ4191" s="22" t="s">
        <v>180</v>
      </c>
      <c r="AR4191" s="47">
        <f t="shared" si="262"/>
        <v>1.0737208058477448</v>
      </c>
      <c r="AS4191" s="47">
        <f t="shared" si="263"/>
        <v>0.22511791216696972</v>
      </c>
    </row>
    <row r="4192" spans="1:45" x14ac:dyDescent="0.25">
      <c r="A4192" s="22" t="s">
        <v>8952</v>
      </c>
      <c r="B4192" s="23" t="s">
        <v>8953</v>
      </c>
      <c r="C4192" s="22">
        <v>3</v>
      </c>
      <c r="D4192" s="22">
        <v>1</v>
      </c>
      <c r="E4192" s="22">
        <v>1</v>
      </c>
      <c r="F4192" s="22">
        <v>1</v>
      </c>
      <c r="G4192" s="22">
        <v>1</v>
      </c>
      <c r="H4192" s="22">
        <v>491</v>
      </c>
      <c r="I4192" s="22">
        <v>56.8</v>
      </c>
      <c r="J4192" s="22">
        <v>6.79</v>
      </c>
      <c r="K4192" s="22" t="s">
        <v>180</v>
      </c>
      <c r="L4192" s="22">
        <v>2.72</v>
      </c>
      <c r="M4192" s="22" t="s">
        <v>180</v>
      </c>
      <c r="N4192" s="22">
        <v>1</v>
      </c>
      <c r="O4192" s="22">
        <v>0</v>
      </c>
      <c r="P4192" s="48">
        <f t="shared" si="260"/>
        <v>142.6</v>
      </c>
      <c r="Q4192" s="48">
        <f t="shared" si="261"/>
        <v>134.12</v>
      </c>
      <c r="R4192" s="22">
        <v>13.45</v>
      </c>
      <c r="S4192" s="22">
        <v>5.52</v>
      </c>
      <c r="T4192" s="22">
        <v>117.6</v>
      </c>
      <c r="U4192" s="22">
        <v>161.5</v>
      </c>
      <c r="V4192" s="22">
        <v>135.1</v>
      </c>
      <c r="W4192" s="22">
        <v>141</v>
      </c>
      <c r="X4192" s="22">
        <v>157.80000000000001</v>
      </c>
      <c r="Y4192" s="22">
        <v>124.9</v>
      </c>
      <c r="Z4192" s="22">
        <v>144.9</v>
      </c>
      <c r="AA4192" s="22">
        <v>130.30000000000001</v>
      </c>
      <c r="AB4192" s="22">
        <v>134.5</v>
      </c>
      <c r="AC4192" s="22">
        <v>136</v>
      </c>
      <c r="AD4192" s="22" t="s">
        <v>179</v>
      </c>
      <c r="AE4192" s="22" t="s">
        <v>179</v>
      </c>
      <c r="AF4192" s="22" t="s">
        <v>179</v>
      </c>
      <c r="AG4192" s="22" t="s">
        <v>179</v>
      </c>
      <c r="AH4192" s="22" t="s">
        <v>179</v>
      </c>
      <c r="AI4192" s="22" t="s">
        <v>179</v>
      </c>
      <c r="AJ4192" s="22" t="s">
        <v>179</v>
      </c>
      <c r="AK4192" s="22" t="s">
        <v>179</v>
      </c>
      <c r="AL4192" s="22" t="s">
        <v>179</v>
      </c>
      <c r="AM4192" s="22" t="s">
        <v>179</v>
      </c>
      <c r="AN4192" s="22" t="s">
        <v>179</v>
      </c>
      <c r="AO4192" s="22" t="s">
        <v>180</v>
      </c>
      <c r="AP4192" s="22">
        <v>0</v>
      </c>
      <c r="AQ4192" s="22" t="s">
        <v>180</v>
      </c>
      <c r="AR4192" s="47">
        <f t="shared" si="262"/>
        <v>0.94053295932678826</v>
      </c>
      <c r="AS4192" s="47">
        <f t="shared" si="263"/>
        <v>0.16833910782931011</v>
      </c>
    </row>
    <row r="4193" spans="1:45" x14ac:dyDescent="0.25">
      <c r="A4193" s="22" t="s">
        <v>8954</v>
      </c>
      <c r="B4193" s="23" t="s">
        <v>8955</v>
      </c>
      <c r="C4193" s="22">
        <v>6</v>
      </c>
      <c r="D4193" s="22">
        <v>2</v>
      </c>
      <c r="E4193" s="22">
        <v>4</v>
      </c>
      <c r="F4193" s="22">
        <v>2</v>
      </c>
      <c r="G4193" s="22">
        <v>1</v>
      </c>
      <c r="H4193" s="22">
        <v>380</v>
      </c>
      <c r="I4193" s="22">
        <v>41.1</v>
      </c>
      <c r="J4193" s="22">
        <v>5.95</v>
      </c>
      <c r="K4193" s="22">
        <v>23</v>
      </c>
      <c r="L4193" s="22">
        <v>7.32</v>
      </c>
      <c r="M4193" s="22">
        <v>2</v>
      </c>
      <c r="N4193" s="22">
        <v>2</v>
      </c>
      <c r="O4193" s="22">
        <v>0</v>
      </c>
      <c r="P4193" s="48">
        <f t="shared" si="260"/>
        <v>157.57999999999998</v>
      </c>
      <c r="Q4193" s="48">
        <f t="shared" si="261"/>
        <v>163.94</v>
      </c>
      <c r="R4193" s="22">
        <v>3.21</v>
      </c>
      <c r="S4193" s="22">
        <v>10.53</v>
      </c>
      <c r="T4193" s="22">
        <v>160.5</v>
      </c>
      <c r="U4193" s="22">
        <v>159.6</v>
      </c>
      <c r="V4193" s="22">
        <v>160.69999999999999</v>
      </c>
      <c r="W4193" s="22">
        <v>156.5</v>
      </c>
      <c r="X4193" s="22">
        <v>150.6</v>
      </c>
      <c r="Y4193" s="22">
        <v>157.4</v>
      </c>
      <c r="Z4193" s="22">
        <v>145.1</v>
      </c>
      <c r="AA4193" s="22">
        <v>152.69999999999999</v>
      </c>
      <c r="AB4193" s="22">
        <v>181.7</v>
      </c>
      <c r="AC4193" s="22">
        <v>182.8</v>
      </c>
      <c r="AD4193" s="22" t="s">
        <v>179</v>
      </c>
      <c r="AE4193" s="22" t="s">
        <v>179</v>
      </c>
      <c r="AF4193" s="22" t="s">
        <v>179</v>
      </c>
      <c r="AG4193" s="22" t="s">
        <v>179</v>
      </c>
      <c r="AH4193" s="22" t="s">
        <v>179</v>
      </c>
      <c r="AI4193" s="22" t="s">
        <v>179</v>
      </c>
      <c r="AJ4193" s="22" t="s">
        <v>179</v>
      </c>
      <c r="AK4193" s="22" t="s">
        <v>179</v>
      </c>
      <c r="AL4193" s="22" t="s">
        <v>179</v>
      </c>
      <c r="AM4193" s="22" t="s">
        <v>179</v>
      </c>
      <c r="AN4193" s="22" t="s">
        <v>179</v>
      </c>
      <c r="AO4193" s="22" t="s">
        <v>180</v>
      </c>
      <c r="AP4193" s="22">
        <v>0</v>
      </c>
      <c r="AQ4193" s="22" t="s">
        <v>180</v>
      </c>
      <c r="AR4193" s="47">
        <f t="shared" si="262"/>
        <v>1.0403604518339893</v>
      </c>
      <c r="AS4193" s="47">
        <f t="shared" si="263"/>
        <v>0.53426035015733608</v>
      </c>
    </row>
    <row r="4194" spans="1:45" x14ac:dyDescent="0.25">
      <c r="A4194" s="22" t="s">
        <v>8956</v>
      </c>
      <c r="B4194" s="23" t="s">
        <v>8957</v>
      </c>
      <c r="C4194" s="22">
        <v>14</v>
      </c>
      <c r="D4194" s="22">
        <v>13</v>
      </c>
      <c r="E4194" s="22">
        <v>27</v>
      </c>
      <c r="F4194" s="22">
        <v>13</v>
      </c>
      <c r="G4194" s="22">
        <v>1</v>
      </c>
      <c r="H4194" s="22">
        <v>1169</v>
      </c>
      <c r="I4194" s="22">
        <v>128.6</v>
      </c>
      <c r="J4194" s="22">
        <v>5.91</v>
      </c>
      <c r="K4194" s="22">
        <v>190</v>
      </c>
      <c r="L4194" s="22">
        <v>48.08</v>
      </c>
      <c r="M4194" s="22">
        <v>12</v>
      </c>
      <c r="N4194" s="22">
        <v>13</v>
      </c>
      <c r="O4194" s="22">
        <v>0</v>
      </c>
      <c r="P4194" s="48">
        <f t="shared" si="260"/>
        <v>1440.86</v>
      </c>
      <c r="Q4194" s="48">
        <f t="shared" si="261"/>
        <v>1495.5000000000002</v>
      </c>
      <c r="R4194" s="22">
        <v>3.37</v>
      </c>
      <c r="S4194" s="22">
        <v>2.08</v>
      </c>
      <c r="T4194" s="22">
        <v>1430.8</v>
      </c>
      <c r="U4194" s="22">
        <v>1420.1</v>
      </c>
      <c r="V4194" s="22">
        <v>1489.2</v>
      </c>
      <c r="W4194" s="22">
        <v>1491.2</v>
      </c>
      <c r="X4194" s="22">
        <v>1373</v>
      </c>
      <c r="Y4194" s="22">
        <v>1490.3</v>
      </c>
      <c r="Z4194" s="22">
        <v>1524.2</v>
      </c>
      <c r="AA4194" s="22">
        <v>1475.3</v>
      </c>
      <c r="AB4194" s="22">
        <v>1529.9</v>
      </c>
      <c r="AC4194" s="22">
        <v>1457.8</v>
      </c>
      <c r="AD4194" s="22" t="s">
        <v>179</v>
      </c>
      <c r="AE4194" s="22" t="s">
        <v>179</v>
      </c>
      <c r="AF4194" s="22" t="s">
        <v>179</v>
      </c>
      <c r="AG4194" s="22" t="s">
        <v>179</v>
      </c>
      <c r="AH4194" s="22" t="s">
        <v>179</v>
      </c>
      <c r="AI4194" s="22" t="s">
        <v>179</v>
      </c>
      <c r="AJ4194" s="22" t="s">
        <v>179</v>
      </c>
      <c r="AK4194" s="22" t="s">
        <v>179</v>
      </c>
      <c r="AL4194" s="22" t="s">
        <v>179</v>
      </c>
      <c r="AM4194" s="22" t="s">
        <v>179</v>
      </c>
      <c r="AN4194" s="22" t="s">
        <v>179</v>
      </c>
      <c r="AO4194" s="22" t="s">
        <v>8958</v>
      </c>
      <c r="AP4194" s="22">
        <v>1</v>
      </c>
      <c r="AQ4194" s="22" t="s">
        <v>8958</v>
      </c>
      <c r="AR4194" s="47">
        <f t="shared" si="262"/>
        <v>1.037921796704746</v>
      </c>
      <c r="AS4194" s="47">
        <f t="shared" si="263"/>
        <v>5.5394129571924397E-2</v>
      </c>
    </row>
    <row r="4195" spans="1:45" x14ac:dyDescent="0.25">
      <c r="A4195" s="22" t="s">
        <v>8959</v>
      </c>
      <c r="B4195" s="23" t="s">
        <v>8960</v>
      </c>
      <c r="C4195" s="22">
        <v>1</v>
      </c>
      <c r="D4195" s="22">
        <v>1</v>
      </c>
      <c r="E4195" s="22">
        <v>2</v>
      </c>
      <c r="F4195" s="22">
        <v>1</v>
      </c>
      <c r="G4195" s="22">
        <v>1</v>
      </c>
      <c r="H4195" s="22">
        <v>783</v>
      </c>
      <c r="I4195" s="22">
        <v>88.4</v>
      </c>
      <c r="J4195" s="22">
        <v>5.3</v>
      </c>
      <c r="K4195" s="22">
        <v>0</v>
      </c>
      <c r="L4195" s="22">
        <v>2.69</v>
      </c>
      <c r="M4195" s="22">
        <v>1</v>
      </c>
      <c r="N4195" s="22">
        <v>1</v>
      </c>
      <c r="O4195" s="22">
        <v>0</v>
      </c>
      <c r="P4195" s="48">
        <f t="shared" si="260"/>
        <v>76.58</v>
      </c>
      <c r="Q4195" s="48">
        <f t="shared" si="261"/>
        <v>77.099999999999994</v>
      </c>
      <c r="R4195" s="22">
        <v>5.94</v>
      </c>
      <c r="S4195" s="22">
        <v>6.14</v>
      </c>
      <c r="T4195" s="22">
        <v>78.099999999999994</v>
      </c>
      <c r="U4195" s="22">
        <v>69.7</v>
      </c>
      <c r="V4195" s="22">
        <v>80</v>
      </c>
      <c r="W4195" s="22">
        <v>73.099999999999994</v>
      </c>
      <c r="X4195" s="22">
        <v>82</v>
      </c>
      <c r="Y4195" s="22">
        <v>73.8</v>
      </c>
      <c r="Z4195" s="22">
        <v>85.3</v>
      </c>
      <c r="AA4195" s="22">
        <v>75.900000000000006</v>
      </c>
      <c r="AB4195" s="22">
        <v>76.599999999999994</v>
      </c>
      <c r="AC4195" s="22">
        <v>73.900000000000006</v>
      </c>
      <c r="AD4195" s="22" t="s">
        <v>179</v>
      </c>
      <c r="AE4195" s="22" t="s">
        <v>179</v>
      </c>
      <c r="AF4195" s="22" t="s">
        <v>179</v>
      </c>
      <c r="AG4195" s="22" t="s">
        <v>179</v>
      </c>
      <c r="AH4195" s="22" t="s">
        <v>179</v>
      </c>
      <c r="AI4195" s="22" t="s">
        <v>179</v>
      </c>
      <c r="AJ4195" s="22" t="s">
        <v>179</v>
      </c>
      <c r="AK4195" s="22" t="s">
        <v>179</v>
      </c>
      <c r="AL4195" s="22" t="s">
        <v>179</v>
      </c>
      <c r="AM4195" s="22" t="s">
        <v>179</v>
      </c>
      <c r="AN4195" s="22" t="s">
        <v>179</v>
      </c>
      <c r="AO4195" s="22" t="s">
        <v>180</v>
      </c>
      <c r="AP4195" s="22">
        <v>0</v>
      </c>
      <c r="AQ4195" s="22" t="s">
        <v>180</v>
      </c>
      <c r="AR4195" s="47">
        <f t="shared" si="262"/>
        <v>1.0067902846696264</v>
      </c>
      <c r="AS4195" s="47">
        <f t="shared" si="263"/>
        <v>0.90774533641123123</v>
      </c>
    </row>
    <row r="4196" spans="1:45" x14ac:dyDescent="0.25">
      <c r="A4196" s="22" t="s">
        <v>8961</v>
      </c>
      <c r="B4196" s="23" t="s">
        <v>8962</v>
      </c>
      <c r="C4196" s="22">
        <v>38</v>
      </c>
      <c r="D4196" s="22">
        <v>10</v>
      </c>
      <c r="E4196" s="22">
        <v>23</v>
      </c>
      <c r="F4196" s="22">
        <v>9</v>
      </c>
      <c r="G4196" s="22">
        <v>1</v>
      </c>
      <c r="H4196" s="22">
        <v>369</v>
      </c>
      <c r="I4196" s="22">
        <v>41.1</v>
      </c>
      <c r="J4196" s="22">
        <v>5.33</v>
      </c>
      <c r="K4196" s="22">
        <v>278</v>
      </c>
      <c r="L4196" s="22">
        <v>61.69</v>
      </c>
      <c r="M4196" s="22">
        <v>9</v>
      </c>
      <c r="N4196" s="22">
        <v>10</v>
      </c>
      <c r="O4196" s="22">
        <v>0</v>
      </c>
      <c r="P4196" s="48">
        <f t="shared" si="260"/>
        <v>1047.06</v>
      </c>
      <c r="Q4196" s="48">
        <f t="shared" si="261"/>
        <v>1065.98</v>
      </c>
      <c r="R4196" s="22">
        <v>6.28</v>
      </c>
      <c r="S4196" s="22">
        <v>3.5</v>
      </c>
      <c r="T4196" s="22">
        <v>950.7</v>
      </c>
      <c r="U4196" s="22">
        <v>1140</v>
      </c>
      <c r="V4196" s="22">
        <v>1074.4000000000001</v>
      </c>
      <c r="W4196" s="22">
        <v>1071.3</v>
      </c>
      <c r="X4196" s="22">
        <v>998.9</v>
      </c>
      <c r="Y4196" s="22">
        <v>1065.3</v>
      </c>
      <c r="Z4196" s="22">
        <v>1004.1</v>
      </c>
      <c r="AA4196" s="22">
        <v>1070</v>
      </c>
      <c r="AB4196" s="22">
        <v>1097.2</v>
      </c>
      <c r="AC4196" s="22">
        <v>1093.3</v>
      </c>
      <c r="AD4196" s="22" t="s">
        <v>179</v>
      </c>
      <c r="AE4196" s="22" t="s">
        <v>179</v>
      </c>
      <c r="AF4196" s="22" t="s">
        <v>179</v>
      </c>
      <c r="AG4196" s="22" t="s">
        <v>179</v>
      </c>
      <c r="AH4196" s="22" t="s">
        <v>179</v>
      </c>
      <c r="AI4196" s="22" t="s">
        <v>179</v>
      </c>
      <c r="AJ4196" s="22" t="s">
        <v>179</v>
      </c>
      <c r="AK4196" s="22" t="s">
        <v>179</v>
      </c>
      <c r="AL4196" s="22" t="s">
        <v>179</v>
      </c>
      <c r="AM4196" s="22" t="s">
        <v>179</v>
      </c>
      <c r="AN4196" s="22" t="s">
        <v>179</v>
      </c>
      <c r="AO4196" s="22" t="s">
        <v>180</v>
      </c>
      <c r="AP4196" s="22">
        <v>0</v>
      </c>
      <c r="AQ4196" s="22" t="s">
        <v>180</v>
      </c>
      <c r="AR4196" s="47">
        <f t="shared" si="262"/>
        <v>1.0180696426183791</v>
      </c>
      <c r="AS4196" s="47">
        <f t="shared" si="263"/>
        <v>0.69189698191236104</v>
      </c>
    </row>
    <row r="4197" spans="1:45" x14ac:dyDescent="0.25">
      <c r="A4197" s="22" t="s">
        <v>8963</v>
      </c>
      <c r="B4197" s="23" t="s">
        <v>8964</v>
      </c>
      <c r="C4197" s="22">
        <v>4</v>
      </c>
      <c r="D4197" s="22">
        <v>1</v>
      </c>
      <c r="E4197" s="22">
        <v>1</v>
      </c>
      <c r="F4197" s="22">
        <v>1</v>
      </c>
      <c r="G4197" s="22">
        <v>1</v>
      </c>
      <c r="H4197" s="22">
        <v>223</v>
      </c>
      <c r="I4197" s="22">
        <v>25.6</v>
      </c>
      <c r="J4197" s="22">
        <v>5.66</v>
      </c>
      <c r="K4197" s="22">
        <v>20</v>
      </c>
      <c r="L4197" s="22" t="s">
        <v>180</v>
      </c>
      <c r="M4197" s="22">
        <v>1</v>
      </c>
      <c r="N4197" s="22" t="s">
        <v>180</v>
      </c>
      <c r="O4197" s="22">
        <v>0</v>
      </c>
      <c r="P4197" s="48">
        <f t="shared" si="260"/>
        <v>273.65999999999997</v>
      </c>
      <c r="Q4197" s="48">
        <f t="shared" si="261"/>
        <v>246.53999999999996</v>
      </c>
      <c r="R4197" s="22">
        <v>11.61</v>
      </c>
      <c r="S4197" s="22">
        <v>16.47</v>
      </c>
      <c r="T4197" s="22">
        <v>293.3</v>
      </c>
      <c r="U4197" s="22">
        <v>229.9</v>
      </c>
      <c r="V4197" s="22">
        <v>254.3</v>
      </c>
      <c r="W4197" s="22">
        <v>274</v>
      </c>
      <c r="X4197" s="22">
        <v>316.8</v>
      </c>
      <c r="Y4197" s="22">
        <v>196.6</v>
      </c>
      <c r="Z4197" s="22">
        <v>209.7</v>
      </c>
      <c r="AA4197" s="22">
        <v>275.39999999999998</v>
      </c>
      <c r="AB4197" s="22">
        <v>264.7</v>
      </c>
      <c r="AC4197" s="22">
        <v>286.3</v>
      </c>
      <c r="AD4197" s="22" t="s">
        <v>250</v>
      </c>
      <c r="AE4197" s="22" t="s">
        <v>250</v>
      </c>
      <c r="AF4197" s="22" t="s">
        <v>250</v>
      </c>
      <c r="AG4197" s="22" t="s">
        <v>250</v>
      </c>
      <c r="AH4197" s="22" t="s">
        <v>250</v>
      </c>
      <c r="AI4197" s="22" t="s">
        <v>250</v>
      </c>
      <c r="AJ4197" s="22" t="s">
        <v>250</v>
      </c>
      <c r="AK4197" s="22" t="s">
        <v>250</v>
      </c>
      <c r="AL4197" s="22" t="s">
        <v>250</v>
      </c>
      <c r="AM4197" s="22" t="s">
        <v>250</v>
      </c>
      <c r="AN4197" s="22" t="s">
        <v>250</v>
      </c>
      <c r="AO4197" s="22" t="s">
        <v>180</v>
      </c>
      <c r="AP4197" s="22">
        <v>0</v>
      </c>
      <c r="AQ4197" s="22" t="s">
        <v>180</v>
      </c>
      <c r="AR4197" s="47">
        <f t="shared" si="262"/>
        <v>0.90089892567419427</v>
      </c>
      <c r="AS4197" s="47">
        <f t="shared" si="263"/>
        <v>0.23508918522316136</v>
      </c>
    </row>
    <row r="4198" spans="1:45" x14ac:dyDescent="0.25">
      <c r="A4198" s="22" t="s">
        <v>8965</v>
      </c>
      <c r="B4198" s="23" t="s">
        <v>8966</v>
      </c>
      <c r="C4198" s="22">
        <v>5</v>
      </c>
      <c r="D4198" s="22">
        <v>1</v>
      </c>
      <c r="E4198" s="22">
        <v>2</v>
      </c>
      <c r="F4198" s="22">
        <v>1</v>
      </c>
      <c r="G4198" s="22">
        <v>1</v>
      </c>
      <c r="H4198" s="22">
        <v>236</v>
      </c>
      <c r="I4198" s="22">
        <v>26.3</v>
      </c>
      <c r="J4198" s="22">
        <v>7.15</v>
      </c>
      <c r="K4198" s="22">
        <v>0</v>
      </c>
      <c r="L4198" s="22">
        <v>2.54</v>
      </c>
      <c r="M4198" s="22">
        <v>1</v>
      </c>
      <c r="N4198" s="22">
        <v>1</v>
      </c>
      <c r="O4198" s="22">
        <v>0</v>
      </c>
      <c r="P4198" s="48">
        <f t="shared" si="260"/>
        <v>81.940000000000012</v>
      </c>
      <c r="Q4198" s="48">
        <f t="shared" si="261"/>
        <v>86.36</v>
      </c>
      <c r="R4198" s="22">
        <v>9.24</v>
      </c>
      <c r="S4198" s="22">
        <v>7.69</v>
      </c>
      <c r="T4198" s="22">
        <v>78.900000000000006</v>
      </c>
      <c r="U4198" s="22">
        <v>81.900000000000006</v>
      </c>
      <c r="V4198" s="22">
        <v>83.1</v>
      </c>
      <c r="W4198" s="22">
        <v>71.7</v>
      </c>
      <c r="X4198" s="22">
        <v>94.1</v>
      </c>
      <c r="Y4198" s="22">
        <v>79.8</v>
      </c>
      <c r="Z4198" s="22">
        <v>79.5</v>
      </c>
      <c r="AA4198" s="22">
        <v>95</v>
      </c>
      <c r="AB4198" s="22">
        <v>88.8</v>
      </c>
      <c r="AC4198" s="22">
        <v>88.7</v>
      </c>
      <c r="AD4198" s="22" t="s">
        <v>179</v>
      </c>
      <c r="AE4198" s="22" t="s">
        <v>179</v>
      </c>
      <c r="AF4198" s="22" t="s">
        <v>179</v>
      </c>
      <c r="AG4198" s="22" t="s">
        <v>179</v>
      </c>
      <c r="AH4198" s="22" t="s">
        <v>179</v>
      </c>
      <c r="AI4198" s="22" t="s">
        <v>179</v>
      </c>
      <c r="AJ4198" s="22" t="s">
        <v>179</v>
      </c>
      <c r="AK4198" s="22" t="s">
        <v>179</v>
      </c>
      <c r="AL4198" s="22" t="s">
        <v>179</v>
      </c>
      <c r="AM4198" s="22" t="s">
        <v>179</v>
      </c>
      <c r="AN4198" s="22" t="s">
        <v>179</v>
      </c>
      <c r="AO4198" s="22" t="s">
        <v>180</v>
      </c>
      <c r="AP4198" s="22">
        <v>0</v>
      </c>
      <c r="AQ4198" s="22" t="s">
        <v>180</v>
      </c>
      <c r="AR4198" s="47">
        <f t="shared" si="262"/>
        <v>1.0539419087136928</v>
      </c>
      <c r="AS4198" s="47">
        <f t="shared" si="263"/>
        <v>0.36339813766781426</v>
      </c>
    </row>
    <row r="4199" spans="1:45" x14ac:dyDescent="0.25">
      <c r="A4199" s="22" t="s">
        <v>8967</v>
      </c>
      <c r="B4199" s="23" t="s">
        <v>8968</v>
      </c>
      <c r="C4199" s="22">
        <v>38</v>
      </c>
      <c r="D4199" s="22">
        <v>16</v>
      </c>
      <c r="E4199" s="22">
        <v>47</v>
      </c>
      <c r="F4199" s="22">
        <v>13</v>
      </c>
      <c r="G4199" s="22">
        <v>1</v>
      </c>
      <c r="H4199" s="22">
        <v>480</v>
      </c>
      <c r="I4199" s="22">
        <v>55.7</v>
      </c>
      <c r="J4199" s="22">
        <v>5.9</v>
      </c>
      <c r="K4199" s="22">
        <v>200</v>
      </c>
      <c r="L4199" s="22">
        <v>85.6</v>
      </c>
      <c r="M4199" s="22">
        <v>16</v>
      </c>
      <c r="N4199" s="22">
        <v>16</v>
      </c>
      <c r="O4199" s="22">
        <v>3</v>
      </c>
      <c r="P4199" s="48">
        <f t="shared" si="260"/>
        <v>2522.4800000000005</v>
      </c>
      <c r="Q4199" s="48">
        <f t="shared" si="261"/>
        <v>2715.92</v>
      </c>
      <c r="R4199" s="22">
        <v>15.72</v>
      </c>
      <c r="S4199" s="22">
        <v>6.69</v>
      </c>
      <c r="T4199" s="22">
        <v>1876.9</v>
      </c>
      <c r="U4199" s="22">
        <v>2956.6</v>
      </c>
      <c r="V4199" s="22">
        <v>2434.9</v>
      </c>
      <c r="W4199" s="22">
        <v>2925.8</v>
      </c>
      <c r="X4199" s="22">
        <v>2418.1999999999998</v>
      </c>
      <c r="Y4199" s="22">
        <v>2732.2</v>
      </c>
      <c r="Z4199" s="22">
        <v>2574.9</v>
      </c>
      <c r="AA4199" s="22">
        <v>2493</v>
      </c>
      <c r="AB4199" s="22">
        <v>2918.4</v>
      </c>
      <c r="AC4199" s="22">
        <v>2861.1</v>
      </c>
      <c r="AD4199" s="22" t="s">
        <v>179</v>
      </c>
      <c r="AE4199" s="22" t="s">
        <v>179</v>
      </c>
      <c r="AF4199" s="22" t="s">
        <v>179</v>
      </c>
      <c r="AG4199" s="22" t="s">
        <v>179</v>
      </c>
      <c r="AH4199" s="22" t="s">
        <v>179</v>
      </c>
      <c r="AI4199" s="22" t="s">
        <v>179</v>
      </c>
      <c r="AJ4199" s="22" t="s">
        <v>179</v>
      </c>
      <c r="AK4199" s="22" t="s">
        <v>179</v>
      </c>
      <c r="AL4199" s="22" t="s">
        <v>179</v>
      </c>
      <c r="AM4199" s="22" t="s">
        <v>179</v>
      </c>
      <c r="AN4199" s="22" t="s">
        <v>179</v>
      </c>
      <c r="AO4199" s="22" t="s">
        <v>180</v>
      </c>
      <c r="AP4199" s="22">
        <v>0</v>
      </c>
      <c r="AQ4199" s="22" t="s">
        <v>180</v>
      </c>
      <c r="AR4199" s="47">
        <f t="shared" si="262"/>
        <v>1.0766864355713424</v>
      </c>
      <c r="AS4199" s="47">
        <f t="shared" si="263"/>
        <v>0.41096652991139826</v>
      </c>
    </row>
    <row r="4200" spans="1:45" x14ac:dyDescent="0.25">
      <c r="A4200" s="22" t="s">
        <v>8969</v>
      </c>
      <c r="B4200" s="23" t="s">
        <v>8970</v>
      </c>
      <c r="C4200" s="22">
        <v>25</v>
      </c>
      <c r="D4200" s="22">
        <v>10</v>
      </c>
      <c r="E4200" s="22">
        <v>28</v>
      </c>
      <c r="F4200" s="22">
        <v>7</v>
      </c>
      <c r="G4200" s="22">
        <v>1</v>
      </c>
      <c r="H4200" s="22">
        <v>481</v>
      </c>
      <c r="I4200" s="22">
        <v>55.7</v>
      </c>
      <c r="J4200" s="22">
        <v>6.37</v>
      </c>
      <c r="K4200" s="22">
        <v>162</v>
      </c>
      <c r="L4200" s="22">
        <v>52.62</v>
      </c>
      <c r="M4200" s="22">
        <v>9</v>
      </c>
      <c r="N4200" s="22">
        <v>9</v>
      </c>
      <c r="O4200" s="22">
        <v>0</v>
      </c>
      <c r="P4200" s="48">
        <f t="shared" si="260"/>
        <v>970.92000000000007</v>
      </c>
      <c r="Q4200" s="48">
        <f t="shared" si="261"/>
        <v>1050.42</v>
      </c>
      <c r="R4200" s="22">
        <v>14.05</v>
      </c>
      <c r="S4200" s="22">
        <v>7.61</v>
      </c>
      <c r="T4200" s="22">
        <v>803.9</v>
      </c>
      <c r="U4200" s="22">
        <v>1128.0999999999999</v>
      </c>
      <c r="V4200" s="22">
        <v>962</v>
      </c>
      <c r="W4200" s="22">
        <v>1114.8</v>
      </c>
      <c r="X4200" s="22">
        <v>845.8</v>
      </c>
      <c r="Y4200" s="22">
        <v>1107.7</v>
      </c>
      <c r="Z4200" s="22">
        <v>962.4</v>
      </c>
      <c r="AA4200" s="22">
        <v>998</v>
      </c>
      <c r="AB4200" s="22">
        <v>1027.5999999999999</v>
      </c>
      <c r="AC4200" s="22">
        <v>1156.4000000000001</v>
      </c>
      <c r="AD4200" s="22" t="s">
        <v>179</v>
      </c>
      <c r="AE4200" s="22" t="s">
        <v>179</v>
      </c>
      <c r="AF4200" s="22" t="s">
        <v>179</v>
      </c>
      <c r="AG4200" s="22" t="s">
        <v>179</v>
      </c>
      <c r="AH4200" s="22" t="s">
        <v>179</v>
      </c>
      <c r="AI4200" s="22" t="s">
        <v>179</v>
      </c>
      <c r="AJ4200" s="22" t="s">
        <v>179</v>
      </c>
      <c r="AK4200" s="22" t="s">
        <v>179</v>
      </c>
      <c r="AL4200" s="22" t="s">
        <v>179</v>
      </c>
      <c r="AM4200" s="22" t="s">
        <v>179</v>
      </c>
      <c r="AN4200" s="22" t="s">
        <v>179</v>
      </c>
      <c r="AO4200" s="22" t="s">
        <v>180</v>
      </c>
      <c r="AP4200" s="22">
        <v>0</v>
      </c>
      <c r="AQ4200" s="22" t="s">
        <v>180</v>
      </c>
      <c r="AR4200" s="47">
        <f t="shared" si="262"/>
        <v>1.081881102459523</v>
      </c>
      <c r="AS4200" s="47">
        <f t="shared" si="263"/>
        <v>0.46430025783480594</v>
      </c>
    </row>
    <row r="4201" spans="1:45" x14ac:dyDescent="0.25">
      <c r="A4201" s="22" t="s">
        <v>8971</v>
      </c>
      <c r="B4201" s="23" t="s">
        <v>8972</v>
      </c>
      <c r="C4201" s="22">
        <v>2</v>
      </c>
      <c r="D4201" s="22">
        <v>1</v>
      </c>
      <c r="E4201" s="22">
        <v>1</v>
      </c>
      <c r="F4201" s="22">
        <v>1</v>
      </c>
      <c r="G4201" s="22">
        <v>1</v>
      </c>
      <c r="H4201" s="22">
        <v>301</v>
      </c>
      <c r="I4201" s="22">
        <v>34.200000000000003</v>
      </c>
      <c r="J4201" s="22">
        <v>4.53</v>
      </c>
      <c r="K4201" s="22" t="s">
        <v>180</v>
      </c>
      <c r="L4201" s="22">
        <v>0</v>
      </c>
      <c r="M4201" s="22" t="s">
        <v>180</v>
      </c>
      <c r="N4201" s="22">
        <v>1</v>
      </c>
      <c r="O4201" s="22">
        <v>0</v>
      </c>
      <c r="P4201" s="48" t="e">
        <f t="shared" si="260"/>
        <v>#DIV/0!</v>
      </c>
      <c r="Q4201" s="48" t="e">
        <f t="shared" si="261"/>
        <v>#DIV/0!</v>
      </c>
      <c r="R4201" s="22" t="s">
        <v>180</v>
      </c>
      <c r="S4201" s="22" t="s">
        <v>180</v>
      </c>
      <c r="T4201" s="22" t="s">
        <v>180</v>
      </c>
      <c r="U4201" s="22" t="s">
        <v>180</v>
      </c>
      <c r="V4201" s="22" t="s">
        <v>180</v>
      </c>
      <c r="W4201" s="22" t="s">
        <v>180</v>
      </c>
      <c r="X4201" s="22" t="s">
        <v>180</v>
      </c>
      <c r="Y4201" s="22" t="s">
        <v>180</v>
      </c>
      <c r="Z4201" s="22" t="s">
        <v>180</v>
      </c>
      <c r="AA4201" s="22" t="s">
        <v>180</v>
      </c>
      <c r="AB4201" s="22" t="s">
        <v>180</v>
      </c>
      <c r="AC4201" s="22" t="s">
        <v>180</v>
      </c>
      <c r="AD4201" s="22" t="s">
        <v>179</v>
      </c>
      <c r="AE4201" s="22" t="s">
        <v>179</v>
      </c>
      <c r="AF4201" s="22" t="s">
        <v>179</v>
      </c>
      <c r="AG4201" s="22" t="s">
        <v>179</v>
      </c>
      <c r="AH4201" s="22" t="s">
        <v>179</v>
      </c>
      <c r="AI4201" s="22" t="s">
        <v>179</v>
      </c>
      <c r="AJ4201" s="22" t="s">
        <v>179</v>
      </c>
      <c r="AK4201" s="22" t="s">
        <v>179</v>
      </c>
      <c r="AL4201" s="22" t="s">
        <v>179</v>
      </c>
      <c r="AM4201" s="22" t="s">
        <v>179</v>
      </c>
      <c r="AN4201" s="22" t="s">
        <v>179</v>
      </c>
      <c r="AO4201" s="22" t="s">
        <v>180</v>
      </c>
      <c r="AP4201" s="22">
        <v>0</v>
      </c>
      <c r="AQ4201" s="22" t="s">
        <v>180</v>
      </c>
      <c r="AR4201" s="47" t="e">
        <f t="shared" si="262"/>
        <v>#DIV/0!</v>
      </c>
      <c r="AS4201" s="47" t="e">
        <f t="shared" si="263"/>
        <v>#DIV/0!</v>
      </c>
    </row>
    <row r="4202" spans="1:45" x14ac:dyDescent="0.25">
      <c r="A4202" s="22" t="s">
        <v>8973</v>
      </c>
      <c r="B4202" s="23" t="s">
        <v>8974</v>
      </c>
      <c r="C4202" s="22">
        <v>57</v>
      </c>
      <c r="D4202" s="22">
        <v>39</v>
      </c>
      <c r="E4202" s="22">
        <v>239</v>
      </c>
      <c r="F4202" s="22">
        <v>25</v>
      </c>
      <c r="G4202" s="22">
        <v>1</v>
      </c>
      <c r="H4202" s="22">
        <v>583</v>
      </c>
      <c r="I4202" s="22">
        <v>68.5</v>
      </c>
      <c r="J4202" s="22">
        <v>6.2</v>
      </c>
      <c r="K4202" s="22">
        <v>1313</v>
      </c>
      <c r="L4202" s="22">
        <v>417.96</v>
      </c>
      <c r="M4202" s="22">
        <v>37</v>
      </c>
      <c r="N4202" s="22">
        <v>39</v>
      </c>
      <c r="O4202" s="22">
        <v>3</v>
      </c>
      <c r="P4202" s="48">
        <f t="shared" si="260"/>
        <v>15493.9</v>
      </c>
      <c r="Q4202" s="48">
        <f t="shared" si="261"/>
        <v>16019.719999999998</v>
      </c>
      <c r="R4202" s="22">
        <v>2.94</v>
      </c>
      <c r="S4202" s="22">
        <v>3.07</v>
      </c>
      <c r="T4202" s="22">
        <v>14937.8</v>
      </c>
      <c r="U4202" s="22">
        <v>15338.3</v>
      </c>
      <c r="V4202" s="22">
        <v>16190.1</v>
      </c>
      <c r="W4202" s="22">
        <v>15258.9</v>
      </c>
      <c r="X4202" s="22">
        <v>15744.4</v>
      </c>
      <c r="Y4202" s="22">
        <v>16670.7</v>
      </c>
      <c r="Z4202" s="22">
        <v>16392</v>
      </c>
      <c r="AA4202" s="22">
        <v>15781.2</v>
      </c>
      <c r="AB4202" s="22">
        <v>15482</v>
      </c>
      <c r="AC4202" s="22">
        <v>15772.7</v>
      </c>
      <c r="AD4202" s="22" t="s">
        <v>179</v>
      </c>
      <c r="AE4202" s="22" t="s">
        <v>179</v>
      </c>
      <c r="AF4202" s="22" t="s">
        <v>179</v>
      </c>
      <c r="AG4202" s="22" t="s">
        <v>179</v>
      </c>
      <c r="AH4202" s="22" t="s">
        <v>179</v>
      </c>
      <c r="AI4202" s="22" t="s">
        <v>179</v>
      </c>
      <c r="AJ4202" s="22" t="s">
        <v>179</v>
      </c>
      <c r="AK4202" s="22" t="s">
        <v>179</v>
      </c>
      <c r="AL4202" s="22" t="s">
        <v>179</v>
      </c>
      <c r="AM4202" s="22" t="s">
        <v>179</v>
      </c>
      <c r="AN4202" s="22" t="s">
        <v>179</v>
      </c>
      <c r="AO4202" s="22" t="s">
        <v>180</v>
      </c>
      <c r="AP4202" s="22">
        <v>0</v>
      </c>
      <c r="AQ4202" s="22" t="s">
        <v>180</v>
      </c>
      <c r="AR4202" s="47">
        <f t="shared" si="262"/>
        <v>1.0339372269086542</v>
      </c>
      <c r="AS4202" s="47">
        <f t="shared" si="263"/>
        <v>0.2427081997750388</v>
      </c>
    </row>
    <row r="4203" spans="1:45" x14ac:dyDescent="0.25">
      <c r="A4203" s="22" t="s">
        <v>8975</v>
      </c>
      <c r="B4203" s="23" t="s">
        <v>8976</v>
      </c>
      <c r="C4203" s="22">
        <v>26</v>
      </c>
      <c r="D4203" s="22">
        <v>11</v>
      </c>
      <c r="E4203" s="22">
        <v>30</v>
      </c>
      <c r="F4203" s="22">
        <v>11</v>
      </c>
      <c r="G4203" s="22">
        <v>1</v>
      </c>
      <c r="H4203" s="22">
        <v>554</v>
      </c>
      <c r="I4203" s="22">
        <v>61.5</v>
      </c>
      <c r="J4203" s="22">
        <v>7.68</v>
      </c>
      <c r="K4203" s="22">
        <v>218</v>
      </c>
      <c r="L4203" s="22">
        <v>54.83</v>
      </c>
      <c r="M4203" s="22">
        <v>10</v>
      </c>
      <c r="N4203" s="22">
        <v>11</v>
      </c>
      <c r="O4203" s="22">
        <v>0</v>
      </c>
      <c r="P4203" s="48">
        <f t="shared" si="260"/>
        <v>1815.6599999999999</v>
      </c>
      <c r="Q4203" s="48">
        <f t="shared" si="261"/>
        <v>2312.66</v>
      </c>
      <c r="R4203" s="22">
        <v>8.18</v>
      </c>
      <c r="S4203" s="22">
        <v>3.55</v>
      </c>
      <c r="T4203" s="22">
        <v>1675.7</v>
      </c>
      <c r="U4203" s="22">
        <v>2077.3000000000002</v>
      </c>
      <c r="V4203" s="22">
        <v>1829.2</v>
      </c>
      <c r="W4203" s="22">
        <v>1826.5</v>
      </c>
      <c r="X4203" s="22">
        <v>1669.6</v>
      </c>
      <c r="Y4203" s="22">
        <v>2440.8000000000002</v>
      </c>
      <c r="Z4203" s="22">
        <v>2320.8000000000002</v>
      </c>
      <c r="AA4203" s="22">
        <v>2223.6</v>
      </c>
      <c r="AB4203" s="22">
        <v>2262.3000000000002</v>
      </c>
      <c r="AC4203" s="22">
        <v>2315.8000000000002</v>
      </c>
      <c r="AD4203" s="22" t="s">
        <v>179</v>
      </c>
      <c r="AE4203" s="22" t="s">
        <v>179</v>
      </c>
      <c r="AF4203" s="22" t="s">
        <v>179</v>
      </c>
      <c r="AG4203" s="22" t="s">
        <v>179</v>
      </c>
      <c r="AH4203" s="22" t="s">
        <v>179</v>
      </c>
      <c r="AI4203" s="22" t="s">
        <v>179</v>
      </c>
      <c r="AJ4203" s="22" t="s">
        <v>179</v>
      </c>
      <c r="AK4203" s="22" t="s">
        <v>179</v>
      </c>
      <c r="AL4203" s="22" t="s">
        <v>179</v>
      </c>
      <c r="AM4203" s="22" t="s">
        <v>179</v>
      </c>
      <c r="AN4203" s="22" t="s">
        <v>179</v>
      </c>
      <c r="AO4203" s="22" t="s">
        <v>180</v>
      </c>
      <c r="AP4203" s="22">
        <v>0</v>
      </c>
      <c r="AQ4203" s="22" t="s">
        <v>180</v>
      </c>
      <c r="AR4203" s="47">
        <f t="shared" si="262"/>
        <v>1.2737296630426402</v>
      </c>
      <c r="AS4203" s="47">
        <f t="shared" si="263"/>
        <v>5.8902274662956597E-3</v>
      </c>
    </row>
    <row r="4204" spans="1:45" x14ac:dyDescent="0.25">
      <c r="A4204" s="22" t="s">
        <v>8977</v>
      </c>
      <c r="B4204" s="23" t="s">
        <v>8978</v>
      </c>
      <c r="C4204" s="22">
        <v>40</v>
      </c>
      <c r="D4204" s="22">
        <v>4</v>
      </c>
      <c r="E4204" s="22">
        <v>13</v>
      </c>
      <c r="F4204" s="22">
        <v>4</v>
      </c>
      <c r="G4204" s="22">
        <v>1</v>
      </c>
      <c r="H4204" s="22">
        <v>161</v>
      </c>
      <c r="I4204" s="22">
        <v>17.7</v>
      </c>
      <c r="J4204" s="22">
        <v>5.15</v>
      </c>
      <c r="K4204" s="22">
        <v>206</v>
      </c>
      <c r="L4204" s="22">
        <v>34.39</v>
      </c>
      <c r="M4204" s="22">
        <v>3</v>
      </c>
      <c r="N4204" s="22">
        <v>4</v>
      </c>
      <c r="O4204" s="22">
        <v>0</v>
      </c>
      <c r="P4204" s="48">
        <f t="shared" si="260"/>
        <v>1131.0800000000002</v>
      </c>
      <c r="Q4204" s="48">
        <f t="shared" si="261"/>
        <v>1092.94</v>
      </c>
      <c r="R4204" s="22">
        <v>4.72</v>
      </c>
      <c r="S4204" s="22">
        <v>10.06</v>
      </c>
      <c r="T4204" s="22">
        <v>1056.5</v>
      </c>
      <c r="U4204" s="22">
        <v>1165.8</v>
      </c>
      <c r="V4204" s="22">
        <v>1102.0999999999999</v>
      </c>
      <c r="W4204" s="22">
        <v>1211.7</v>
      </c>
      <c r="X4204" s="22">
        <v>1119.3</v>
      </c>
      <c r="Y4204" s="22">
        <v>1086.4000000000001</v>
      </c>
      <c r="Z4204" s="22">
        <v>1041.0999999999999</v>
      </c>
      <c r="AA4204" s="22">
        <v>985.6</v>
      </c>
      <c r="AB4204" s="22">
        <v>1276.8</v>
      </c>
      <c r="AC4204" s="22">
        <v>1074.8</v>
      </c>
      <c r="AD4204" s="22" t="s">
        <v>179</v>
      </c>
      <c r="AE4204" s="22" t="s">
        <v>179</v>
      </c>
      <c r="AF4204" s="22" t="s">
        <v>179</v>
      </c>
      <c r="AG4204" s="22" t="s">
        <v>179</v>
      </c>
      <c r="AH4204" s="22" t="s">
        <v>179</v>
      </c>
      <c r="AI4204" s="22" t="s">
        <v>179</v>
      </c>
      <c r="AJ4204" s="22" t="s">
        <v>179</v>
      </c>
      <c r="AK4204" s="22" t="s">
        <v>179</v>
      </c>
      <c r="AL4204" s="22" t="s">
        <v>179</v>
      </c>
      <c r="AM4204" s="22" t="s">
        <v>179</v>
      </c>
      <c r="AN4204" s="22" t="s">
        <v>179</v>
      </c>
      <c r="AO4204" s="22" t="s">
        <v>180</v>
      </c>
      <c r="AP4204" s="22">
        <v>0</v>
      </c>
      <c r="AQ4204" s="22" t="s">
        <v>180</v>
      </c>
      <c r="AR4204" s="47">
        <f t="shared" si="262"/>
        <v>0.96628001556034937</v>
      </c>
      <c r="AS4204" s="47">
        <f t="shared" si="263"/>
        <v>0.3729256861178149</v>
      </c>
    </row>
    <row r="4205" spans="1:45" x14ac:dyDescent="0.25">
      <c r="A4205" s="22" t="s">
        <v>8979</v>
      </c>
      <c r="B4205" s="23" t="s">
        <v>8980</v>
      </c>
      <c r="C4205" s="22">
        <v>32</v>
      </c>
      <c r="D4205" s="22">
        <v>3</v>
      </c>
      <c r="E4205" s="22">
        <v>17</v>
      </c>
      <c r="F4205" s="22">
        <v>3</v>
      </c>
      <c r="G4205" s="22">
        <v>1</v>
      </c>
      <c r="H4205" s="22">
        <v>125</v>
      </c>
      <c r="I4205" s="22">
        <v>13.5</v>
      </c>
      <c r="J4205" s="22">
        <v>5.4</v>
      </c>
      <c r="K4205" s="22">
        <v>232</v>
      </c>
      <c r="L4205" s="22">
        <v>30.05</v>
      </c>
      <c r="M4205" s="22">
        <v>3</v>
      </c>
      <c r="N4205" s="22">
        <v>3</v>
      </c>
      <c r="O4205" s="22">
        <v>0</v>
      </c>
      <c r="P4205" s="48">
        <f t="shared" si="260"/>
        <v>462.34</v>
      </c>
      <c r="Q4205" s="48">
        <f t="shared" si="261"/>
        <v>418.3</v>
      </c>
      <c r="R4205" s="22">
        <v>7.38</v>
      </c>
      <c r="S4205" s="22">
        <v>8.4499999999999993</v>
      </c>
      <c r="T4205" s="22">
        <v>443.5</v>
      </c>
      <c r="U4205" s="22">
        <v>499.8</v>
      </c>
      <c r="V4205" s="22">
        <v>423.3</v>
      </c>
      <c r="W4205" s="22">
        <v>459.9</v>
      </c>
      <c r="X4205" s="22">
        <v>485.2</v>
      </c>
      <c r="Y4205" s="22">
        <v>423.1</v>
      </c>
      <c r="Z4205" s="22">
        <v>395.4</v>
      </c>
      <c r="AA4205" s="22">
        <v>388.8</v>
      </c>
      <c r="AB4205" s="22">
        <v>477.1</v>
      </c>
      <c r="AC4205" s="22">
        <v>407.1</v>
      </c>
      <c r="AD4205" s="22" t="s">
        <v>179</v>
      </c>
      <c r="AE4205" s="22" t="s">
        <v>179</v>
      </c>
      <c r="AF4205" s="22" t="s">
        <v>179</v>
      </c>
      <c r="AG4205" s="22" t="s">
        <v>179</v>
      </c>
      <c r="AH4205" s="22" t="s">
        <v>179</v>
      </c>
      <c r="AI4205" s="22" t="s">
        <v>179</v>
      </c>
      <c r="AJ4205" s="22" t="s">
        <v>179</v>
      </c>
      <c r="AK4205" s="22" t="s">
        <v>179</v>
      </c>
      <c r="AL4205" s="22" t="s">
        <v>179</v>
      </c>
      <c r="AM4205" s="22" t="s">
        <v>179</v>
      </c>
      <c r="AN4205" s="22" t="s">
        <v>179</v>
      </c>
      <c r="AO4205" s="22" t="s">
        <v>180</v>
      </c>
      <c r="AP4205" s="22">
        <v>0</v>
      </c>
      <c r="AQ4205" s="22" t="s">
        <v>180</v>
      </c>
      <c r="AR4205" s="47">
        <f t="shared" si="262"/>
        <v>0.90474542544447811</v>
      </c>
      <c r="AS4205" s="47">
        <f t="shared" si="263"/>
        <v>0.10932074365160213</v>
      </c>
    </row>
    <row r="4206" spans="1:45" x14ac:dyDescent="0.25">
      <c r="A4206" s="22" t="s">
        <v>8981</v>
      </c>
      <c r="B4206" s="23" t="s">
        <v>8982</v>
      </c>
      <c r="C4206" s="22">
        <v>15</v>
      </c>
      <c r="D4206" s="22">
        <v>2</v>
      </c>
      <c r="E4206" s="22">
        <v>8</v>
      </c>
      <c r="F4206" s="22">
        <v>2</v>
      </c>
      <c r="G4206" s="22">
        <v>1</v>
      </c>
      <c r="H4206" s="22">
        <v>124</v>
      </c>
      <c r="I4206" s="22">
        <v>13.5</v>
      </c>
      <c r="J4206" s="22">
        <v>7.34</v>
      </c>
      <c r="K4206" s="22">
        <v>122</v>
      </c>
      <c r="L4206" s="22">
        <v>16.489999999999998</v>
      </c>
      <c r="M4206" s="22">
        <v>2</v>
      </c>
      <c r="N4206" s="22">
        <v>2</v>
      </c>
      <c r="O4206" s="22">
        <v>0</v>
      </c>
      <c r="P4206" s="48">
        <f t="shared" si="260"/>
        <v>407.38</v>
      </c>
      <c r="Q4206" s="48">
        <f t="shared" si="261"/>
        <v>379</v>
      </c>
      <c r="R4206" s="22">
        <v>9.18</v>
      </c>
      <c r="S4206" s="22">
        <v>14.36</v>
      </c>
      <c r="T4206" s="22">
        <v>378.6</v>
      </c>
      <c r="U4206" s="22">
        <v>457.3</v>
      </c>
      <c r="V4206" s="22">
        <v>369.8</v>
      </c>
      <c r="W4206" s="22">
        <v>426.9</v>
      </c>
      <c r="X4206" s="22">
        <v>404.3</v>
      </c>
      <c r="Y4206" s="22">
        <v>394.4</v>
      </c>
      <c r="Z4206" s="22">
        <v>366.9</v>
      </c>
      <c r="AA4206" s="22">
        <v>329</v>
      </c>
      <c r="AB4206" s="22">
        <v>465.1</v>
      </c>
      <c r="AC4206" s="22">
        <v>339.6</v>
      </c>
      <c r="AD4206" s="22" t="s">
        <v>179</v>
      </c>
      <c r="AE4206" s="22" t="s">
        <v>179</v>
      </c>
      <c r="AF4206" s="22" t="s">
        <v>179</v>
      </c>
      <c r="AG4206" s="22" t="s">
        <v>179</v>
      </c>
      <c r="AH4206" s="22" t="s">
        <v>179</v>
      </c>
      <c r="AI4206" s="22" t="s">
        <v>179</v>
      </c>
      <c r="AJ4206" s="22" t="s">
        <v>179</v>
      </c>
      <c r="AK4206" s="22" t="s">
        <v>179</v>
      </c>
      <c r="AL4206" s="22" t="s">
        <v>179</v>
      </c>
      <c r="AM4206" s="22" t="s">
        <v>179</v>
      </c>
      <c r="AN4206" s="22" t="s">
        <v>179</v>
      </c>
      <c r="AO4206" s="22" t="s">
        <v>180</v>
      </c>
      <c r="AP4206" s="22">
        <v>0</v>
      </c>
      <c r="AQ4206" s="22" t="s">
        <v>180</v>
      </c>
      <c r="AR4206" s="47">
        <f t="shared" si="262"/>
        <v>0.9303353134665423</v>
      </c>
      <c r="AS4206" s="47">
        <f t="shared" si="263"/>
        <v>0.30583160851347468</v>
      </c>
    </row>
    <row r="4207" spans="1:45" x14ac:dyDescent="0.25">
      <c r="A4207" s="22" t="s">
        <v>8983</v>
      </c>
      <c r="B4207" s="23" t="s">
        <v>8984</v>
      </c>
      <c r="C4207" s="22">
        <v>81</v>
      </c>
      <c r="D4207" s="22">
        <v>4</v>
      </c>
      <c r="E4207" s="22">
        <v>22</v>
      </c>
      <c r="F4207" s="22">
        <v>4</v>
      </c>
      <c r="G4207" s="22">
        <v>1</v>
      </c>
      <c r="H4207" s="22">
        <v>91</v>
      </c>
      <c r="I4207" s="22">
        <v>9.6</v>
      </c>
      <c r="J4207" s="22">
        <v>4.87</v>
      </c>
      <c r="K4207" s="22">
        <v>407</v>
      </c>
      <c r="L4207" s="22">
        <v>60.58</v>
      </c>
      <c r="M4207" s="22">
        <v>4</v>
      </c>
      <c r="N4207" s="22">
        <v>4</v>
      </c>
      <c r="O4207" s="22">
        <v>0</v>
      </c>
      <c r="P4207" s="48">
        <f t="shared" si="260"/>
        <v>634</v>
      </c>
      <c r="Q4207" s="48">
        <f t="shared" si="261"/>
        <v>689.18</v>
      </c>
      <c r="R4207" s="22">
        <v>5.71</v>
      </c>
      <c r="S4207" s="22">
        <v>19.440000000000001</v>
      </c>
      <c r="T4207" s="22">
        <v>624.5</v>
      </c>
      <c r="U4207" s="22">
        <v>659.3</v>
      </c>
      <c r="V4207" s="22">
        <v>684.1</v>
      </c>
      <c r="W4207" s="22">
        <v>584.5</v>
      </c>
      <c r="X4207" s="22">
        <v>617.6</v>
      </c>
      <c r="Y4207" s="22">
        <v>660.4</v>
      </c>
      <c r="Z4207" s="22">
        <v>600.79999999999995</v>
      </c>
      <c r="AA4207" s="22">
        <v>571.4</v>
      </c>
      <c r="AB4207" s="22">
        <v>702.5</v>
      </c>
      <c r="AC4207" s="22">
        <v>910.8</v>
      </c>
      <c r="AD4207" s="22" t="s">
        <v>179</v>
      </c>
      <c r="AE4207" s="22" t="s">
        <v>179</v>
      </c>
      <c r="AF4207" s="22" t="s">
        <v>179</v>
      </c>
      <c r="AG4207" s="22" t="s">
        <v>179</v>
      </c>
      <c r="AH4207" s="22" t="s">
        <v>179</v>
      </c>
      <c r="AI4207" s="22" t="s">
        <v>179</v>
      </c>
      <c r="AJ4207" s="22" t="s">
        <v>179</v>
      </c>
      <c r="AK4207" s="22" t="s">
        <v>179</v>
      </c>
      <c r="AL4207" s="22" t="s">
        <v>179</v>
      </c>
      <c r="AM4207" s="22" t="s">
        <v>179</v>
      </c>
      <c r="AN4207" s="22" t="s">
        <v>179</v>
      </c>
      <c r="AO4207" s="22" t="s">
        <v>180</v>
      </c>
      <c r="AP4207" s="22">
        <v>0</v>
      </c>
      <c r="AQ4207" s="22" t="s">
        <v>180</v>
      </c>
      <c r="AR4207" s="47">
        <f t="shared" si="262"/>
        <v>1.0870347003154572</v>
      </c>
      <c r="AS4207" s="47">
        <f t="shared" si="263"/>
        <v>0.4829919880954201</v>
      </c>
    </row>
    <row r="4208" spans="1:45" x14ac:dyDescent="0.25">
      <c r="A4208" s="22" t="s">
        <v>8985</v>
      </c>
      <c r="B4208" s="23" t="s">
        <v>8986</v>
      </c>
      <c r="C4208" s="22">
        <v>0</v>
      </c>
      <c r="D4208" s="22">
        <v>1</v>
      </c>
      <c r="E4208" s="22">
        <v>4</v>
      </c>
      <c r="F4208" s="22">
        <v>1</v>
      </c>
      <c r="G4208" s="22">
        <v>1</v>
      </c>
      <c r="H4208" s="22">
        <v>2035</v>
      </c>
      <c r="I4208" s="22">
        <v>229.2</v>
      </c>
      <c r="J4208" s="22">
        <v>6.1</v>
      </c>
      <c r="K4208" s="22">
        <v>0</v>
      </c>
      <c r="L4208" s="22">
        <v>1.75</v>
      </c>
      <c r="M4208" s="22">
        <v>1</v>
      </c>
      <c r="N4208" s="22">
        <v>1</v>
      </c>
      <c r="O4208" s="22">
        <v>0</v>
      </c>
      <c r="P4208" s="48">
        <f t="shared" si="260"/>
        <v>1011.0000000000002</v>
      </c>
      <c r="Q4208" s="48">
        <f t="shared" si="261"/>
        <v>1078.2</v>
      </c>
      <c r="R4208" s="22">
        <v>12.99</v>
      </c>
      <c r="S4208" s="22">
        <v>18.89</v>
      </c>
      <c r="T4208" s="22">
        <v>1224.5</v>
      </c>
      <c r="U4208" s="22">
        <v>1057.4000000000001</v>
      </c>
      <c r="V4208" s="22">
        <v>938.4</v>
      </c>
      <c r="W4208" s="22">
        <v>910.6</v>
      </c>
      <c r="X4208" s="22">
        <v>924.1</v>
      </c>
      <c r="Y4208" s="22">
        <v>985</v>
      </c>
      <c r="Z4208" s="22">
        <v>1262.5</v>
      </c>
      <c r="AA4208" s="22">
        <v>919</v>
      </c>
      <c r="AB4208" s="22">
        <v>893.5</v>
      </c>
      <c r="AC4208" s="22">
        <v>1331</v>
      </c>
      <c r="AD4208" s="22" t="s">
        <v>179</v>
      </c>
      <c r="AE4208" s="22" t="s">
        <v>179</v>
      </c>
      <c r="AF4208" s="22" t="s">
        <v>179</v>
      </c>
      <c r="AG4208" s="22" t="s">
        <v>179</v>
      </c>
      <c r="AH4208" s="22" t="s">
        <v>179</v>
      </c>
      <c r="AI4208" s="22" t="s">
        <v>179</v>
      </c>
      <c r="AJ4208" s="22" t="s">
        <v>179</v>
      </c>
      <c r="AK4208" s="22" t="s">
        <v>179</v>
      </c>
      <c r="AL4208" s="22" t="s">
        <v>179</v>
      </c>
      <c r="AM4208" s="22" t="s">
        <v>179</v>
      </c>
      <c r="AN4208" s="22" t="s">
        <v>179</v>
      </c>
      <c r="AO4208" s="22" t="s">
        <v>180</v>
      </c>
      <c r="AP4208" s="22">
        <v>0</v>
      </c>
      <c r="AQ4208" s="22" t="s">
        <v>180</v>
      </c>
      <c r="AR4208" s="47">
        <f t="shared" si="262"/>
        <v>1.0664688427299702</v>
      </c>
      <c r="AS4208" s="47">
        <f t="shared" si="263"/>
        <v>0.57508820374868441</v>
      </c>
    </row>
    <row r="4209" spans="1:45" x14ac:dyDescent="0.25">
      <c r="A4209" s="22" t="s">
        <v>8987</v>
      </c>
      <c r="B4209" s="23" t="s">
        <v>8988</v>
      </c>
      <c r="C4209" s="22">
        <v>1</v>
      </c>
      <c r="D4209" s="22">
        <v>1</v>
      </c>
      <c r="E4209" s="22">
        <v>7</v>
      </c>
      <c r="F4209" s="22">
        <v>1</v>
      </c>
      <c r="G4209" s="22">
        <v>1</v>
      </c>
      <c r="H4209" s="22">
        <v>852</v>
      </c>
      <c r="I4209" s="22">
        <v>94.1</v>
      </c>
      <c r="J4209" s="22">
        <v>5.69</v>
      </c>
      <c r="K4209" s="22">
        <v>0</v>
      </c>
      <c r="L4209" s="22">
        <v>6.47</v>
      </c>
      <c r="M4209" s="22">
        <v>1</v>
      </c>
      <c r="N4209" s="22">
        <v>1</v>
      </c>
      <c r="O4209" s="22">
        <v>0</v>
      </c>
      <c r="P4209" s="48">
        <f t="shared" si="260"/>
        <v>2144.42</v>
      </c>
      <c r="Q4209" s="48">
        <f t="shared" si="261"/>
        <v>2283.6</v>
      </c>
      <c r="R4209" s="22">
        <v>7.09</v>
      </c>
      <c r="S4209" s="22">
        <v>10.9</v>
      </c>
      <c r="T4209" s="22">
        <v>2011</v>
      </c>
      <c r="U4209" s="22">
        <v>2181.4</v>
      </c>
      <c r="V4209" s="22">
        <v>2338.1999999999998</v>
      </c>
      <c r="W4209" s="22">
        <v>2224.3000000000002</v>
      </c>
      <c r="X4209" s="22">
        <v>1967.2</v>
      </c>
      <c r="Y4209" s="22">
        <v>2275</v>
      </c>
      <c r="Z4209" s="22">
        <v>2036.4</v>
      </c>
      <c r="AA4209" s="22">
        <v>2070.4</v>
      </c>
      <c r="AB4209" s="22">
        <v>2643</v>
      </c>
      <c r="AC4209" s="22">
        <v>2393.1999999999998</v>
      </c>
      <c r="AD4209" s="22" t="s">
        <v>250</v>
      </c>
      <c r="AE4209" s="22" t="s">
        <v>250</v>
      </c>
      <c r="AF4209" s="22" t="s">
        <v>250</v>
      </c>
      <c r="AG4209" s="22" t="s">
        <v>250</v>
      </c>
      <c r="AH4209" s="22" t="s">
        <v>250</v>
      </c>
      <c r="AI4209" s="22" t="s">
        <v>250</v>
      </c>
      <c r="AJ4209" s="22" t="s">
        <v>250</v>
      </c>
      <c r="AK4209" s="22" t="s">
        <v>250</v>
      </c>
      <c r="AL4209" s="22" t="s">
        <v>250</v>
      </c>
      <c r="AM4209" s="22" t="s">
        <v>250</v>
      </c>
      <c r="AN4209" s="22" t="s">
        <v>250</v>
      </c>
      <c r="AO4209" s="22" t="s">
        <v>180</v>
      </c>
      <c r="AP4209" s="22">
        <v>0</v>
      </c>
      <c r="AQ4209" s="22" t="s">
        <v>180</v>
      </c>
      <c r="AR4209" s="47">
        <f t="shared" si="262"/>
        <v>1.0649033305042854</v>
      </c>
      <c r="AS4209" s="47">
        <f t="shared" si="263"/>
        <v>0.39243104032075871</v>
      </c>
    </row>
    <row r="4210" spans="1:45" x14ac:dyDescent="0.25">
      <c r="A4210" s="22" t="s">
        <v>8989</v>
      </c>
      <c r="B4210" s="23" t="s">
        <v>8990</v>
      </c>
      <c r="C4210" s="22">
        <v>2</v>
      </c>
      <c r="D4210" s="22">
        <v>1</v>
      </c>
      <c r="E4210" s="22">
        <v>2</v>
      </c>
      <c r="F4210" s="22">
        <v>1</v>
      </c>
      <c r="G4210" s="22">
        <v>1</v>
      </c>
      <c r="H4210" s="22">
        <v>778</v>
      </c>
      <c r="I4210" s="22">
        <v>83.8</v>
      </c>
      <c r="J4210" s="22">
        <v>6.73</v>
      </c>
      <c r="K4210" s="22">
        <v>0</v>
      </c>
      <c r="L4210" s="22">
        <v>3.45</v>
      </c>
      <c r="M4210" s="22">
        <v>1</v>
      </c>
      <c r="N4210" s="22">
        <v>1</v>
      </c>
      <c r="O4210" s="22">
        <v>0</v>
      </c>
      <c r="P4210" s="48">
        <f t="shared" si="260"/>
        <v>42.22</v>
      </c>
      <c r="Q4210" s="48">
        <f t="shared" si="261"/>
        <v>43.36</v>
      </c>
      <c r="R4210" s="22">
        <v>12.37</v>
      </c>
      <c r="S4210" s="22">
        <v>10.49</v>
      </c>
      <c r="T4210" s="22">
        <v>36.9</v>
      </c>
      <c r="U4210" s="22">
        <v>51.4</v>
      </c>
      <c r="V4210" s="22">
        <v>39.4</v>
      </c>
      <c r="W4210" s="22">
        <v>39</v>
      </c>
      <c r="X4210" s="22">
        <v>44.4</v>
      </c>
      <c r="Y4210" s="22">
        <v>42.5</v>
      </c>
      <c r="Z4210" s="22">
        <v>37.799999999999997</v>
      </c>
      <c r="AA4210" s="22">
        <v>40.6</v>
      </c>
      <c r="AB4210" s="22">
        <v>47.1</v>
      </c>
      <c r="AC4210" s="22">
        <v>48.8</v>
      </c>
      <c r="AD4210" s="22" t="s">
        <v>179</v>
      </c>
      <c r="AE4210" s="22" t="s">
        <v>179</v>
      </c>
      <c r="AF4210" s="22" t="s">
        <v>179</v>
      </c>
      <c r="AG4210" s="22" t="s">
        <v>179</v>
      </c>
      <c r="AH4210" s="22" t="s">
        <v>179</v>
      </c>
      <c r="AI4210" s="22" t="s">
        <v>179</v>
      </c>
      <c r="AJ4210" s="22" t="s">
        <v>179</v>
      </c>
      <c r="AK4210" s="22" t="s">
        <v>179</v>
      </c>
      <c r="AL4210" s="22" t="s">
        <v>179</v>
      </c>
      <c r="AM4210" s="22" t="s">
        <v>179</v>
      </c>
      <c r="AN4210" s="22" t="s">
        <v>179</v>
      </c>
      <c r="AO4210" s="22" t="s">
        <v>180</v>
      </c>
      <c r="AP4210" s="22">
        <v>0</v>
      </c>
      <c r="AQ4210" s="22" t="s">
        <v>180</v>
      </c>
      <c r="AR4210" s="47">
        <f t="shared" si="262"/>
        <v>1.0270014211274279</v>
      </c>
      <c r="AS4210" s="47">
        <f t="shared" si="263"/>
        <v>0.78180997952715481</v>
      </c>
    </row>
    <row r="4211" spans="1:45" x14ac:dyDescent="0.25">
      <c r="A4211" s="22" t="s">
        <v>8991</v>
      </c>
      <c r="B4211" s="23" t="s">
        <v>8992</v>
      </c>
      <c r="C4211" s="22">
        <v>1</v>
      </c>
      <c r="D4211" s="22">
        <v>1</v>
      </c>
      <c r="E4211" s="22">
        <v>1</v>
      </c>
      <c r="F4211" s="22">
        <v>1</v>
      </c>
      <c r="G4211" s="22">
        <v>1</v>
      </c>
      <c r="H4211" s="22">
        <v>709</v>
      </c>
      <c r="I4211" s="22">
        <v>77.900000000000006</v>
      </c>
      <c r="J4211" s="22">
        <v>8.6</v>
      </c>
      <c r="K4211" s="22" t="s">
        <v>180</v>
      </c>
      <c r="L4211" s="22">
        <v>2.21</v>
      </c>
      <c r="M4211" s="22" t="s">
        <v>180</v>
      </c>
      <c r="N4211" s="22">
        <v>1</v>
      </c>
      <c r="O4211" s="22">
        <v>0</v>
      </c>
      <c r="P4211" s="48" t="e">
        <f t="shared" si="260"/>
        <v>#DIV/0!</v>
      </c>
      <c r="Q4211" s="48" t="e">
        <f t="shared" si="261"/>
        <v>#DIV/0!</v>
      </c>
      <c r="R4211" s="22" t="s">
        <v>180</v>
      </c>
      <c r="S4211" s="22" t="s">
        <v>180</v>
      </c>
      <c r="T4211" s="22" t="s">
        <v>180</v>
      </c>
      <c r="U4211" s="22" t="s">
        <v>180</v>
      </c>
      <c r="V4211" s="22" t="s">
        <v>180</v>
      </c>
      <c r="W4211" s="22" t="s">
        <v>180</v>
      </c>
      <c r="X4211" s="22" t="s">
        <v>180</v>
      </c>
      <c r="Y4211" s="22" t="s">
        <v>180</v>
      </c>
      <c r="Z4211" s="22" t="s">
        <v>180</v>
      </c>
      <c r="AA4211" s="22" t="s">
        <v>180</v>
      </c>
      <c r="AB4211" s="22" t="s">
        <v>180</v>
      </c>
      <c r="AC4211" s="22" t="s">
        <v>180</v>
      </c>
      <c r="AD4211" s="22" t="s">
        <v>179</v>
      </c>
      <c r="AE4211" s="22" t="s">
        <v>179</v>
      </c>
      <c r="AF4211" s="22" t="s">
        <v>179</v>
      </c>
      <c r="AG4211" s="22" t="s">
        <v>179</v>
      </c>
      <c r="AH4211" s="22" t="s">
        <v>179</v>
      </c>
      <c r="AI4211" s="22" t="s">
        <v>179</v>
      </c>
      <c r="AJ4211" s="22" t="s">
        <v>179</v>
      </c>
      <c r="AK4211" s="22" t="s">
        <v>179</v>
      </c>
      <c r="AL4211" s="22" t="s">
        <v>179</v>
      </c>
      <c r="AM4211" s="22" t="s">
        <v>179</v>
      </c>
      <c r="AN4211" s="22" t="s">
        <v>179</v>
      </c>
      <c r="AO4211" s="22" t="s">
        <v>180</v>
      </c>
      <c r="AP4211" s="22">
        <v>0</v>
      </c>
      <c r="AQ4211" s="22" t="s">
        <v>180</v>
      </c>
      <c r="AR4211" s="47" t="e">
        <f t="shared" si="262"/>
        <v>#DIV/0!</v>
      </c>
      <c r="AS4211" s="47" t="e">
        <f t="shared" si="263"/>
        <v>#DIV/0!</v>
      </c>
    </row>
    <row r="4212" spans="1:45" x14ac:dyDescent="0.25">
      <c r="A4212" s="22" t="s">
        <v>8993</v>
      </c>
      <c r="B4212" s="23" t="s">
        <v>8994</v>
      </c>
      <c r="C4212" s="22">
        <v>6</v>
      </c>
      <c r="D4212" s="22">
        <v>5</v>
      </c>
      <c r="E4212" s="22">
        <v>14</v>
      </c>
      <c r="F4212" s="22">
        <v>4</v>
      </c>
      <c r="G4212" s="22">
        <v>1</v>
      </c>
      <c r="H4212" s="22">
        <v>795</v>
      </c>
      <c r="I4212" s="22">
        <v>86.5</v>
      </c>
      <c r="J4212" s="22">
        <v>5.58</v>
      </c>
      <c r="K4212" s="22">
        <v>36</v>
      </c>
      <c r="L4212" s="22">
        <v>14.88</v>
      </c>
      <c r="M4212" s="22">
        <v>4</v>
      </c>
      <c r="N4212" s="22">
        <v>4</v>
      </c>
      <c r="O4212" s="22">
        <v>0</v>
      </c>
      <c r="P4212" s="48">
        <f t="shared" si="260"/>
        <v>506.52</v>
      </c>
      <c r="Q4212" s="48">
        <f t="shared" si="261"/>
        <v>530.83999999999992</v>
      </c>
      <c r="R4212" s="22">
        <v>5.73</v>
      </c>
      <c r="S4212" s="22">
        <v>5.87</v>
      </c>
      <c r="T4212" s="22">
        <v>467.5</v>
      </c>
      <c r="U4212" s="22">
        <v>544.70000000000005</v>
      </c>
      <c r="V4212" s="22">
        <v>523</v>
      </c>
      <c r="W4212" s="22">
        <v>512.70000000000005</v>
      </c>
      <c r="X4212" s="22">
        <v>484.7</v>
      </c>
      <c r="Y4212" s="22">
        <v>540.6</v>
      </c>
      <c r="Z4212" s="22">
        <v>504</v>
      </c>
      <c r="AA4212" s="22">
        <v>496</v>
      </c>
      <c r="AB4212" s="22">
        <v>540.79999999999995</v>
      </c>
      <c r="AC4212" s="22">
        <v>572.79999999999995</v>
      </c>
      <c r="AD4212" s="22" t="s">
        <v>179</v>
      </c>
      <c r="AE4212" s="22" t="s">
        <v>179</v>
      </c>
      <c r="AF4212" s="22" t="s">
        <v>179</v>
      </c>
      <c r="AG4212" s="22" t="s">
        <v>179</v>
      </c>
      <c r="AH4212" s="22" t="s">
        <v>179</v>
      </c>
      <c r="AI4212" s="22" t="s">
        <v>179</v>
      </c>
      <c r="AJ4212" s="22" t="s">
        <v>179</v>
      </c>
      <c r="AK4212" s="22" t="s">
        <v>179</v>
      </c>
      <c r="AL4212" s="22" t="s">
        <v>179</v>
      </c>
      <c r="AM4212" s="22" t="s">
        <v>179</v>
      </c>
      <c r="AN4212" s="22" t="s">
        <v>179</v>
      </c>
      <c r="AO4212" s="22" t="s">
        <v>180</v>
      </c>
      <c r="AP4212" s="22">
        <v>0</v>
      </c>
      <c r="AQ4212" s="22" t="s">
        <v>180</v>
      </c>
      <c r="AR4212" s="47">
        <f t="shared" si="262"/>
        <v>1.0480138987601673</v>
      </c>
      <c r="AS4212" s="47">
        <f t="shared" si="263"/>
        <v>0.39940444864831948</v>
      </c>
    </row>
    <row r="4213" spans="1:45" x14ac:dyDescent="0.25">
      <c r="A4213" s="22" t="s">
        <v>8995</v>
      </c>
      <c r="B4213" s="23" t="s">
        <v>8996</v>
      </c>
      <c r="C4213" s="22">
        <v>13</v>
      </c>
      <c r="D4213" s="22">
        <v>6</v>
      </c>
      <c r="E4213" s="22">
        <v>10</v>
      </c>
      <c r="F4213" s="22">
        <v>6</v>
      </c>
      <c r="G4213" s="22">
        <v>1</v>
      </c>
      <c r="H4213" s="22">
        <v>558</v>
      </c>
      <c r="I4213" s="22">
        <v>59.3</v>
      </c>
      <c r="J4213" s="22">
        <v>4.9400000000000004</v>
      </c>
      <c r="K4213" s="22" t="s">
        <v>180</v>
      </c>
      <c r="L4213" s="22">
        <v>44.81</v>
      </c>
      <c r="M4213" s="22" t="s">
        <v>180</v>
      </c>
      <c r="N4213" s="22">
        <v>6</v>
      </c>
      <c r="O4213" s="22">
        <v>0</v>
      </c>
      <c r="P4213" s="48">
        <f t="shared" si="260"/>
        <v>712.98</v>
      </c>
      <c r="Q4213" s="48">
        <f t="shared" si="261"/>
        <v>785.62</v>
      </c>
      <c r="R4213" s="22">
        <v>6.61</v>
      </c>
      <c r="S4213" s="22">
        <v>7.27</v>
      </c>
      <c r="T4213" s="22">
        <v>644</v>
      </c>
      <c r="U4213" s="22">
        <v>781.3</v>
      </c>
      <c r="V4213" s="22">
        <v>744.7</v>
      </c>
      <c r="W4213" s="22">
        <v>697.9</v>
      </c>
      <c r="X4213" s="22">
        <v>697</v>
      </c>
      <c r="Y4213" s="22">
        <v>845.6</v>
      </c>
      <c r="Z4213" s="22">
        <v>820.9</v>
      </c>
      <c r="AA4213" s="22">
        <v>718.4</v>
      </c>
      <c r="AB4213" s="22">
        <v>812.3</v>
      </c>
      <c r="AC4213" s="22">
        <v>730.9</v>
      </c>
      <c r="AD4213" s="22" t="s">
        <v>179</v>
      </c>
      <c r="AE4213" s="22" t="s">
        <v>179</v>
      </c>
      <c r="AF4213" s="22" t="s">
        <v>179</v>
      </c>
      <c r="AG4213" s="22" t="s">
        <v>179</v>
      </c>
      <c r="AH4213" s="22" t="s">
        <v>179</v>
      </c>
      <c r="AI4213" s="22" t="s">
        <v>179</v>
      </c>
      <c r="AJ4213" s="22" t="s">
        <v>179</v>
      </c>
      <c r="AK4213" s="22" t="s">
        <v>179</v>
      </c>
      <c r="AL4213" s="22" t="s">
        <v>179</v>
      </c>
      <c r="AM4213" s="22" t="s">
        <v>179</v>
      </c>
      <c r="AN4213" s="22" t="s">
        <v>179</v>
      </c>
      <c r="AO4213" s="22" t="s">
        <v>180</v>
      </c>
      <c r="AP4213" s="22">
        <v>0</v>
      </c>
      <c r="AQ4213" s="22" t="s">
        <v>180</v>
      </c>
      <c r="AR4213" s="47">
        <f t="shared" si="262"/>
        <v>1.1018822407360656</v>
      </c>
      <c r="AS4213" s="47">
        <f t="shared" si="263"/>
        <v>0.13761296808159471</v>
      </c>
    </row>
    <row r="4214" spans="1:45" x14ac:dyDescent="0.25">
      <c r="A4214" s="22" t="s">
        <v>8997</v>
      </c>
      <c r="B4214" s="23" t="s">
        <v>8998</v>
      </c>
      <c r="C4214" s="22">
        <v>6</v>
      </c>
      <c r="D4214" s="22">
        <v>3</v>
      </c>
      <c r="E4214" s="22">
        <v>6</v>
      </c>
      <c r="F4214" s="22">
        <v>3</v>
      </c>
      <c r="G4214" s="22">
        <v>1</v>
      </c>
      <c r="H4214" s="22">
        <v>589</v>
      </c>
      <c r="I4214" s="22">
        <v>63.5</v>
      </c>
      <c r="J4214" s="22">
        <v>4.68</v>
      </c>
      <c r="K4214" s="22">
        <v>45</v>
      </c>
      <c r="L4214" s="22">
        <v>10.199999999999999</v>
      </c>
      <c r="M4214" s="22">
        <v>3</v>
      </c>
      <c r="N4214" s="22">
        <v>3</v>
      </c>
      <c r="O4214" s="22">
        <v>0</v>
      </c>
      <c r="P4214" s="48">
        <f t="shared" si="260"/>
        <v>316.65999999999997</v>
      </c>
      <c r="Q4214" s="48">
        <f t="shared" si="261"/>
        <v>305.52</v>
      </c>
      <c r="R4214" s="22">
        <v>8.3000000000000007</v>
      </c>
      <c r="S4214" s="22">
        <v>5.62</v>
      </c>
      <c r="T4214" s="22">
        <v>301.7</v>
      </c>
      <c r="U4214" s="22">
        <v>357</v>
      </c>
      <c r="V4214" s="22">
        <v>302.8</v>
      </c>
      <c r="W4214" s="22">
        <v>329.1</v>
      </c>
      <c r="X4214" s="22">
        <v>292.7</v>
      </c>
      <c r="Y4214" s="22">
        <v>304.10000000000002</v>
      </c>
      <c r="Z4214" s="22">
        <v>286.7</v>
      </c>
      <c r="AA4214" s="22">
        <v>301.60000000000002</v>
      </c>
      <c r="AB4214" s="22">
        <v>333.7</v>
      </c>
      <c r="AC4214" s="22">
        <v>301.5</v>
      </c>
      <c r="AD4214" s="22" t="s">
        <v>179</v>
      </c>
      <c r="AE4214" s="22" t="s">
        <v>179</v>
      </c>
      <c r="AF4214" s="22" t="s">
        <v>179</v>
      </c>
      <c r="AG4214" s="22" t="s">
        <v>179</v>
      </c>
      <c r="AH4214" s="22" t="s">
        <v>179</v>
      </c>
      <c r="AI4214" s="22" t="s">
        <v>179</v>
      </c>
      <c r="AJ4214" s="22" t="s">
        <v>179</v>
      </c>
      <c r="AK4214" s="22" t="s">
        <v>179</v>
      </c>
      <c r="AL4214" s="22" t="s">
        <v>179</v>
      </c>
      <c r="AM4214" s="22" t="s">
        <v>179</v>
      </c>
      <c r="AN4214" s="22" t="s">
        <v>179</v>
      </c>
      <c r="AO4214" s="22" t="s">
        <v>180</v>
      </c>
      <c r="AP4214" s="22">
        <v>0</v>
      </c>
      <c r="AQ4214" s="22" t="s">
        <v>180</v>
      </c>
      <c r="AR4214" s="47">
        <f t="shared" si="262"/>
        <v>0.96482031200656859</v>
      </c>
      <c r="AS4214" s="47">
        <f t="shared" si="263"/>
        <v>0.49564439175054631</v>
      </c>
    </row>
    <row r="4215" spans="1:45" x14ac:dyDescent="0.25">
      <c r="A4215" s="22" t="s">
        <v>8999</v>
      </c>
      <c r="B4215" s="23" t="s">
        <v>9000</v>
      </c>
      <c r="C4215" s="22">
        <v>4</v>
      </c>
      <c r="D4215" s="22">
        <v>1</v>
      </c>
      <c r="E4215" s="22">
        <v>2</v>
      </c>
      <c r="F4215" s="22">
        <v>1</v>
      </c>
      <c r="G4215" s="22">
        <v>1</v>
      </c>
      <c r="H4215" s="22">
        <v>185</v>
      </c>
      <c r="I4215" s="22">
        <v>20.399999999999999</v>
      </c>
      <c r="J4215" s="22">
        <v>5.45</v>
      </c>
      <c r="K4215" s="22">
        <v>29</v>
      </c>
      <c r="L4215" s="22">
        <v>3</v>
      </c>
      <c r="M4215" s="22">
        <v>1</v>
      </c>
      <c r="N4215" s="22">
        <v>1</v>
      </c>
      <c r="O4215" s="22">
        <v>0</v>
      </c>
      <c r="P4215" s="48">
        <f t="shared" si="260"/>
        <v>142.42000000000002</v>
      </c>
      <c r="Q4215" s="48">
        <f t="shared" si="261"/>
        <v>145.36000000000001</v>
      </c>
      <c r="R4215" s="22">
        <v>5.08</v>
      </c>
      <c r="S4215" s="22">
        <v>7.9</v>
      </c>
      <c r="T4215" s="22">
        <v>150.69999999999999</v>
      </c>
      <c r="U4215" s="22">
        <v>145.19999999999999</v>
      </c>
      <c r="V4215" s="22">
        <v>140.5</v>
      </c>
      <c r="W4215" s="22">
        <v>130.80000000000001</v>
      </c>
      <c r="X4215" s="22">
        <v>144.9</v>
      </c>
      <c r="Y4215" s="22">
        <v>144.5</v>
      </c>
      <c r="Z4215" s="22">
        <v>146.6</v>
      </c>
      <c r="AA4215" s="22">
        <v>161.6</v>
      </c>
      <c r="AB4215" s="22">
        <v>129.19999999999999</v>
      </c>
      <c r="AC4215" s="22">
        <v>144.9</v>
      </c>
      <c r="AD4215" s="22" t="s">
        <v>179</v>
      </c>
      <c r="AE4215" s="22" t="s">
        <v>179</v>
      </c>
      <c r="AF4215" s="22" t="s">
        <v>179</v>
      </c>
      <c r="AG4215" s="22" t="s">
        <v>179</v>
      </c>
      <c r="AH4215" s="22" t="s">
        <v>179</v>
      </c>
      <c r="AI4215" s="22" t="s">
        <v>179</v>
      </c>
      <c r="AJ4215" s="22" t="s">
        <v>179</v>
      </c>
      <c r="AK4215" s="22" t="s">
        <v>179</v>
      </c>
      <c r="AL4215" s="22" t="s">
        <v>179</v>
      </c>
      <c r="AM4215" s="22" t="s">
        <v>179</v>
      </c>
      <c r="AN4215" s="22" t="s">
        <v>179</v>
      </c>
      <c r="AO4215" s="22" t="s">
        <v>180</v>
      </c>
      <c r="AP4215" s="22">
        <v>0</v>
      </c>
      <c r="AQ4215" s="22" t="s">
        <v>180</v>
      </c>
      <c r="AR4215" s="47">
        <f t="shared" si="262"/>
        <v>1.0206431680943688</v>
      </c>
      <c r="AS4215" s="47">
        <f t="shared" si="263"/>
        <v>0.56685927582314066</v>
      </c>
    </row>
    <row r="4216" spans="1:45" x14ac:dyDescent="0.25">
      <c r="A4216" s="22" t="s">
        <v>9001</v>
      </c>
      <c r="B4216" s="23" t="s">
        <v>9002</v>
      </c>
      <c r="C4216" s="22">
        <v>2</v>
      </c>
      <c r="D4216" s="22">
        <v>1</v>
      </c>
      <c r="E4216" s="22">
        <v>1</v>
      </c>
      <c r="F4216" s="22">
        <v>1</v>
      </c>
      <c r="G4216" s="22">
        <v>1</v>
      </c>
      <c r="H4216" s="22">
        <v>508</v>
      </c>
      <c r="I4216" s="22">
        <v>57.5</v>
      </c>
      <c r="J4216" s="22">
        <v>6.19</v>
      </c>
      <c r="K4216" s="22" t="s">
        <v>180</v>
      </c>
      <c r="L4216" s="22">
        <v>0</v>
      </c>
      <c r="M4216" s="22" t="s">
        <v>180</v>
      </c>
      <c r="N4216" s="22">
        <v>1</v>
      </c>
      <c r="O4216" s="22">
        <v>0</v>
      </c>
      <c r="P4216" s="48" t="e">
        <f t="shared" si="260"/>
        <v>#DIV/0!</v>
      </c>
      <c r="Q4216" s="48" t="e">
        <f t="shared" si="261"/>
        <v>#DIV/0!</v>
      </c>
      <c r="R4216" s="22" t="s">
        <v>180</v>
      </c>
      <c r="S4216" s="22" t="s">
        <v>180</v>
      </c>
      <c r="T4216" s="22" t="s">
        <v>180</v>
      </c>
      <c r="U4216" s="22" t="s">
        <v>180</v>
      </c>
      <c r="V4216" s="22" t="s">
        <v>180</v>
      </c>
      <c r="W4216" s="22" t="s">
        <v>180</v>
      </c>
      <c r="X4216" s="22" t="s">
        <v>180</v>
      </c>
      <c r="Y4216" s="22" t="s">
        <v>180</v>
      </c>
      <c r="Z4216" s="22" t="s">
        <v>180</v>
      </c>
      <c r="AA4216" s="22" t="s">
        <v>180</v>
      </c>
      <c r="AB4216" s="22" t="s">
        <v>180</v>
      </c>
      <c r="AC4216" s="22" t="s">
        <v>180</v>
      </c>
      <c r="AD4216" s="22" t="s">
        <v>179</v>
      </c>
      <c r="AE4216" s="22" t="s">
        <v>179</v>
      </c>
      <c r="AF4216" s="22" t="s">
        <v>179</v>
      </c>
      <c r="AG4216" s="22" t="s">
        <v>179</v>
      </c>
      <c r="AH4216" s="22" t="s">
        <v>179</v>
      </c>
      <c r="AI4216" s="22" t="s">
        <v>179</v>
      </c>
      <c r="AJ4216" s="22" t="s">
        <v>179</v>
      </c>
      <c r="AK4216" s="22" t="s">
        <v>179</v>
      </c>
      <c r="AL4216" s="22" t="s">
        <v>179</v>
      </c>
      <c r="AM4216" s="22" t="s">
        <v>179</v>
      </c>
      <c r="AN4216" s="22" t="s">
        <v>179</v>
      </c>
      <c r="AO4216" s="22" t="s">
        <v>180</v>
      </c>
      <c r="AP4216" s="22">
        <v>0</v>
      </c>
      <c r="AQ4216" s="22" t="s">
        <v>180</v>
      </c>
      <c r="AR4216" s="47" t="e">
        <f t="shared" si="262"/>
        <v>#DIV/0!</v>
      </c>
      <c r="AS4216" s="47" t="e">
        <f t="shared" si="263"/>
        <v>#DIV/0!</v>
      </c>
    </row>
    <row r="4217" spans="1:45" x14ac:dyDescent="0.25">
      <c r="A4217" s="22" t="s">
        <v>9003</v>
      </c>
      <c r="B4217" s="23" t="s">
        <v>9004</v>
      </c>
      <c r="C4217" s="22">
        <v>45</v>
      </c>
      <c r="D4217" s="22">
        <v>11</v>
      </c>
      <c r="E4217" s="22">
        <v>72</v>
      </c>
      <c r="F4217" s="22">
        <v>10</v>
      </c>
      <c r="G4217" s="22">
        <v>1</v>
      </c>
      <c r="H4217" s="22">
        <v>203</v>
      </c>
      <c r="I4217" s="22">
        <v>23.6</v>
      </c>
      <c r="J4217" s="22">
        <v>5.22</v>
      </c>
      <c r="K4217" s="22">
        <v>303</v>
      </c>
      <c r="L4217" s="22">
        <v>124.75</v>
      </c>
      <c r="M4217" s="22">
        <v>7</v>
      </c>
      <c r="N4217" s="22">
        <v>10</v>
      </c>
      <c r="O4217" s="22">
        <v>1</v>
      </c>
      <c r="P4217" s="48">
        <f t="shared" si="260"/>
        <v>10245.700000000001</v>
      </c>
      <c r="Q4217" s="48">
        <f t="shared" si="261"/>
        <v>10971.9</v>
      </c>
      <c r="R4217" s="22">
        <v>3.41</v>
      </c>
      <c r="S4217" s="22">
        <v>7.05</v>
      </c>
      <c r="T4217" s="22">
        <v>10410.6</v>
      </c>
      <c r="U4217" s="22">
        <v>10106</v>
      </c>
      <c r="V4217" s="22">
        <v>10741.4</v>
      </c>
      <c r="W4217" s="22">
        <v>9859.9</v>
      </c>
      <c r="X4217" s="22">
        <v>10110.6</v>
      </c>
      <c r="Y4217" s="22">
        <v>11750.5</v>
      </c>
      <c r="Z4217" s="22">
        <v>11437.9</v>
      </c>
      <c r="AA4217" s="22">
        <v>10368.4</v>
      </c>
      <c r="AB4217" s="22">
        <v>9944.4</v>
      </c>
      <c r="AC4217" s="22">
        <v>11358.3</v>
      </c>
      <c r="AD4217" s="22" t="s">
        <v>179</v>
      </c>
      <c r="AE4217" s="22" t="s">
        <v>179</v>
      </c>
      <c r="AF4217" s="22" t="s">
        <v>179</v>
      </c>
      <c r="AG4217" s="22" t="s">
        <v>179</v>
      </c>
      <c r="AH4217" s="22" t="s">
        <v>179</v>
      </c>
      <c r="AI4217" s="22" t="s">
        <v>179</v>
      </c>
      <c r="AJ4217" s="22" t="s">
        <v>179</v>
      </c>
      <c r="AK4217" s="22" t="s">
        <v>179</v>
      </c>
      <c r="AL4217" s="22" t="s">
        <v>179</v>
      </c>
      <c r="AM4217" s="22" t="s">
        <v>179</v>
      </c>
      <c r="AN4217" s="22" t="s">
        <v>179</v>
      </c>
      <c r="AO4217" s="22" t="s">
        <v>180</v>
      </c>
      <c r="AP4217" s="22">
        <v>0</v>
      </c>
      <c r="AQ4217" s="22" t="s">
        <v>180</v>
      </c>
      <c r="AR4217" s="47">
        <f t="shared" si="262"/>
        <v>1.0708785148891729</v>
      </c>
      <c r="AS4217" s="47">
        <f t="shared" si="263"/>
        <v>0.11604862777431971</v>
      </c>
    </row>
    <row r="4218" spans="1:45" x14ac:dyDescent="0.25">
      <c r="A4218" s="22" t="s">
        <v>9005</v>
      </c>
      <c r="B4218" s="23" t="s">
        <v>9006</v>
      </c>
      <c r="C4218" s="22">
        <v>0</v>
      </c>
      <c r="D4218" s="22">
        <v>1</v>
      </c>
      <c r="E4218" s="22">
        <v>1</v>
      </c>
      <c r="F4218" s="22">
        <v>1</v>
      </c>
      <c r="G4218" s="22">
        <v>1</v>
      </c>
      <c r="H4218" s="22">
        <v>1224</v>
      </c>
      <c r="I4218" s="22">
        <v>136.4</v>
      </c>
      <c r="J4218" s="22">
        <v>6.24</v>
      </c>
      <c r="K4218" s="22" t="s">
        <v>180</v>
      </c>
      <c r="L4218" s="22">
        <v>2.14</v>
      </c>
      <c r="M4218" s="22" t="s">
        <v>180</v>
      </c>
      <c r="N4218" s="22">
        <v>1</v>
      </c>
      <c r="O4218" s="22">
        <v>0</v>
      </c>
      <c r="P4218" s="48">
        <f t="shared" si="260"/>
        <v>124.66000000000001</v>
      </c>
      <c r="Q4218" s="48">
        <f t="shared" si="261"/>
        <v>130.57999999999998</v>
      </c>
      <c r="R4218" s="22">
        <v>18.829999999999998</v>
      </c>
      <c r="S4218" s="22">
        <v>20.25</v>
      </c>
      <c r="T4218" s="22">
        <v>98</v>
      </c>
      <c r="U4218" s="22">
        <v>139.30000000000001</v>
      </c>
      <c r="V4218" s="22">
        <v>143.9</v>
      </c>
      <c r="W4218" s="22">
        <v>147.5</v>
      </c>
      <c r="X4218" s="22">
        <v>94.6</v>
      </c>
      <c r="Y4218" s="22">
        <v>134.1</v>
      </c>
      <c r="Z4218" s="22">
        <v>101.6</v>
      </c>
      <c r="AA4218" s="22">
        <v>119.7</v>
      </c>
      <c r="AB4218" s="22">
        <v>172.9</v>
      </c>
      <c r="AC4218" s="22">
        <v>124.6</v>
      </c>
      <c r="AD4218" s="22" t="s">
        <v>250</v>
      </c>
      <c r="AE4218" s="22" t="s">
        <v>250</v>
      </c>
      <c r="AF4218" s="22" t="s">
        <v>250</v>
      </c>
      <c r="AG4218" s="22" t="s">
        <v>250</v>
      </c>
      <c r="AH4218" s="22" t="s">
        <v>250</v>
      </c>
      <c r="AI4218" s="22" t="s">
        <v>250</v>
      </c>
      <c r="AJ4218" s="22" t="s">
        <v>250</v>
      </c>
      <c r="AK4218" s="22" t="s">
        <v>250</v>
      </c>
      <c r="AL4218" s="22" t="s">
        <v>250</v>
      </c>
      <c r="AM4218" s="22" t="s">
        <v>250</v>
      </c>
      <c r="AN4218" s="22" t="s">
        <v>250</v>
      </c>
      <c r="AO4218" s="22" t="s">
        <v>180</v>
      </c>
      <c r="AP4218" s="22">
        <v>0</v>
      </c>
      <c r="AQ4218" s="22" t="s">
        <v>180</v>
      </c>
      <c r="AR4218" s="47">
        <f t="shared" si="262"/>
        <v>1.0474891705438791</v>
      </c>
      <c r="AS4218" s="47">
        <f t="shared" si="263"/>
        <v>0.71846424168066658</v>
      </c>
    </row>
    <row r="4219" spans="1:45" x14ac:dyDescent="0.25">
      <c r="A4219" s="22" t="s">
        <v>9007</v>
      </c>
      <c r="B4219" s="23" t="s">
        <v>9008</v>
      </c>
      <c r="C4219" s="22">
        <v>1</v>
      </c>
      <c r="D4219" s="22">
        <v>1</v>
      </c>
      <c r="E4219" s="22">
        <v>1</v>
      </c>
      <c r="F4219" s="22">
        <v>1</v>
      </c>
      <c r="G4219" s="22">
        <v>1</v>
      </c>
      <c r="H4219" s="22">
        <v>1644</v>
      </c>
      <c r="I4219" s="22">
        <v>184</v>
      </c>
      <c r="J4219" s="22">
        <v>6.64</v>
      </c>
      <c r="K4219" s="22" t="s">
        <v>180</v>
      </c>
      <c r="L4219" s="22">
        <v>2.44</v>
      </c>
      <c r="M4219" s="22" t="s">
        <v>180</v>
      </c>
      <c r="N4219" s="22">
        <v>1</v>
      </c>
      <c r="O4219" s="22">
        <v>0</v>
      </c>
      <c r="P4219" s="48">
        <f t="shared" si="260"/>
        <v>88.120000000000019</v>
      </c>
      <c r="Q4219" s="48">
        <f t="shared" si="261"/>
        <v>132.95999999999998</v>
      </c>
      <c r="R4219" s="22">
        <v>25.61</v>
      </c>
      <c r="S4219" s="22">
        <v>69.739999999999995</v>
      </c>
      <c r="T4219" s="22">
        <v>77.2</v>
      </c>
      <c r="U4219" s="22">
        <v>131.4</v>
      </c>
      <c r="V4219" s="22">
        <v>81.099999999999994</v>
      </c>
      <c r="W4219" s="22">
        <v>69.599999999999994</v>
      </c>
      <c r="X4219" s="22">
        <v>81.3</v>
      </c>
      <c r="Y4219" s="22">
        <v>110.1</v>
      </c>
      <c r="Z4219" s="22">
        <v>70.7</v>
      </c>
      <c r="AA4219" s="22">
        <v>70.3</v>
      </c>
      <c r="AB4219" s="22">
        <v>119.8</v>
      </c>
      <c r="AC4219" s="22">
        <v>293.89999999999998</v>
      </c>
      <c r="AD4219" s="22" t="s">
        <v>179</v>
      </c>
      <c r="AE4219" s="22" t="s">
        <v>179</v>
      </c>
      <c r="AF4219" s="22" t="s">
        <v>179</v>
      </c>
      <c r="AG4219" s="22" t="s">
        <v>179</v>
      </c>
      <c r="AH4219" s="22" t="s">
        <v>179</v>
      </c>
      <c r="AI4219" s="22" t="s">
        <v>179</v>
      </c>
      <c r="AJ4219" s="22" t="s">
        <v>179</v>
      </c>
      <c r="AK4219" s="22" t="s">
        <v>179</v>
      </c>
      <c r="AL4219" s="22" t="s">
        <v>179</v>
      </c>
      <c r="AM4219" s="22" t="s">
        <v>179</v>
      </c>
      <c r="AN4219" s="22" t="s">
        <v>179</v>
      </c>
      <c r="AO4219" s="22" t="s">
        <v>180</v>
      </c>
      <c r="AP4219" s="22">
        <v>0</v>
      </c>
      <c r="AQ4219" s="22" t="s">
        <v>180</v>
      </c>
      <c r="AR4219" s="47">
        <f t="shared" si="262"/>
        <v>1.5088515660463</v>
      </c>
      <c r="AS4219" s="47">
        <f t="shared" si="263"/>
        <v>0.38602322425286723</v>
      </c>
    </row>
    <row r="4220" spans="1:45" x14ac:dyDescent="0.25">
      <c r="A4220" s="22" t="s">
        <v>9009</v>
      </c>
      <c r="B4220" s="23" t="s">
        <v>9010</v>
      </c>
      <c r="C4220" s="22">
        <v>1</v>
      </c>
      <c r="D4220" s="22">
        <v>2</v>
      </c>
      <c r="E4220" s="22">
        <v>3</v>
      </c>
      <c r="F4220" s="22">
        <v>1</v>
      </c>
      <c r="G4220" s="22">
        <v>1</v>
      </c>
      <c r="H4220" s="22">
        <v>1011</v>
      </c>
      <c r="I4220" s="22">
        <v>115.4</v>
      </c>
      <c r="J4220" s="22">
        <v>6.92</v>
      </c>
      <c r="K4220" s="22">
        <v>0</v>
      </c>
      <c r="L4220" s="22">
        <v>4.66</v>
      </c>
      <c r="M4220" s="22">
        <v>1</v>
      </c>
      <c r="N4220" s="22">
        <v>2</v>
      </c>
      <c r="O4220" s="22">
        <v>0</v>
      </c>
      <c r="P4220" s="48">
        <f t="shared" si="260"/>
        <v>338.4</v>
      </c>
      <c r="Q4220" s="48">
        <f t="shared" si="261"/>
        <v>291.2</v>
      </c>
      <c r="R4220" s="22">
        <v>13.72</v>
      </c>
      <c r="S4220" s="22">
        <v>8.25</v>
      </c>
      <c r="T4220" s="22">
        <v>282.7</v>
      </c>
      <c r="U4220" s="22">
        <v>373.2</v>
      </c>
      <c r="V4220" s="22">
        <v>317.5</v>
      </c>
      <c r="W4220" s="22">
        <v>387.6</v>
      </c>
      <c r="X4220" s="22">
        <v>331</v>
      </c>
      <c r="Y4220" s="22">
        <v>274.89999999999998</v>
      </c>
      <c r="Z4220" s="22">
        <v>271.5</v>
      </c>
      <c r="AA4220" s="22">
        <v>287.8</v>
      </c>
      <c r="AB4220" s="22">
        <v>331.7</v>
      </c>
      <c r="AC4220" s="22">
        <v>290.10000000000002</v>
      </c>
      <c r="AD4220" s="22" t="s">
        <v>250</v>
      </c>
      <c r="AE4220" s="22" t="s">
        <v>250</v>
      </c>
      <c r="AF4220" s="22" t="s">
        <v>250</v>
      </c>
      <c r="AG4220" s="22" t="s">
        <v>250</v>
      </c>
      <c r="AH4220" s="22" t="s">
        <v>250</v>
      </c>
      <c r="AI4220" s="22" t="s">
        <v>250</v>
      </c>
      <c r="AJ4220" s="22" t="s">
        <v>250</v>
      </c>
      <c r="AK4220" s="22" t="s">
        <v>250</v>
      </c>
      <c r="AL4220" s="22" t="s">
        <v>250</v>
      </c>
      <c r="AM4220" s="22" t="s">
        <v>250</v>
      </c>
      <c r="AN4220" s="22" t="s">
        <v>250</v>
      </c>
      <c r="AO4220" s="22" t="s">
        <v>180</v>
      </c>
      <c r="AP4220" s="22">
        <v>0</v>
      </c>
      <c r="AQ4220" s="22" t="s">
        <v>180</v>
      </c>
      <c r="AR4220" s="47">
        <f t="shared" si="262"/>
        <v>0.86052009456264777</v>
      </c>
      <c r="AS4220" s="47">
        <f t="shared" si="263"/>
        <v>3.9864225653582802E-2</v>
      </c>
    </row>
    <row r="4221" spans="1:45" x14ac:dyDescent="0.25">
      <c r="A4221" s="22" t="s">
        <v>9011</v>
      </c>
      <c r="B4221" s="23" t="s">
        <v>9012</v>
      </c>
      <c r="C4221" s="22">
        <v>7</v>
      </c>
      <c r="D4221" s="22">
        <v>3</v>
      </c>
      <c r="E4221" s="22">
        <v>5</v>
      </c>
      <c r="F4221" s="22">
        <v>3</v>
      </c>
      <c r="G4221" s="22">
        <v>1</v>
      </c>
      <c r="H4221" s="22">
        <v>712</v>
      </c>
      <c r="I4221" s="22">
        <v>78.2</v>
      </c>
      <c r="J4221" s="22">
        <v>6.43</v>
      </c>
      <c r="K4221" s="22">
        <v>95</v>
      </c>
      <c r="L4221" s="22">
        <v>12.79</v>
      </c>
      <c r="M4221" s="22">
        <v>2</v>
      </c>
      <c r="N4221" s="22">
        <v>3</v>
      </c>
      <c r="O4221" s="22">
        <v>0</v>
      </c>
      <c r="P4221" s="48">
        <f t="shared" si="260"/>
        <v>224.14000000000001</v>
      </c>
      <c r="Q4221" s="48">
        <f t="shared" si="261"/>
        <v>222.2</v>
      </c>
      <c r="R4221" s="22">
        <v>10.1</v>
      </c>
      <c r="S4221" s="22">
        <v>5.55</v>
      </c>
      <c r="T4221" s="22">
        <v>193.6</v>
      </c>
      <c r="U4221" s="22">
        <v>259.60000000000002</v>
      </c>
      <c r="V4221" s="22">
        <v>234.1</v>
      </c>
      <c r="W4221" s="22">
        <v>225.7</v>
      </c>
      <c r="X4221" s="22">
        <v>207.7</v>
      </c>
      <c r="Y4221" s="22">
        <v>236.1</v>
      </c>
      <c r="Z4221" s="22">
        <v>226</v>
      </c>
      <c r="AA4221" s="22">
        <v>203.9</v>
      </c>
      <c r="AB4221" s="22">
        <v>216.7</v>
      </c>
      <c r="AC4221" s="22">
        <v>228.3</v>
      </c>
      <c r="AD4221" s="22" t="s">
        <v>179</v>
      </c>
      <c r="AE4221" s="22" t="s">
        <v>179</v>
      </c>
      <c r="AF4221" s="22" t="s">
        <v>179</v>
      </c>
      <c r="AG4221" s="22" t="s">
        <v>179</v>
      </c>
      <c r="AH4221" s="22" t="s">
        <v>179</v>
      </c>
      <c r="AI4221" s="22" t="s">
        <v>179</v>
      </c>
      <c r="AJ4221" s="22" t="s">
        <v>179</v>
      </c>
      <c r="AK4221" s="22" t="s">
        <v>179</v>
      </c>
      <c r="AL4221" s="22" t="s">
        <v>179</v>
      </c>
      <c r="AM4221" s="22" t="s">
        <v>179</v>
      </c>
      <c r="AN4221" s="22" t="s">
        <v>179</v>
      </c>
      <c r="AO4221" s="22" t="s">
        <v>180</v>
      </c>
      <c r="AP4221" s="22">
        <v>0</v>
      </c>
      <c r="AQ4221" s="22" t="s">
        <v>180</v>
      </c>
      <c r="AR4221" s="47">
        <f t="shared" si="262"/>
        <v>0.99134469527973579</v>
      </c>
      <c r="AS4221" s="47">
        <f t="shared" si="263"/>
        <v>0.90151348086663219</v>
      </c>
    </row>
    <row r="4222" spans="1:45" x14ac:dyDescent="0.25">
      <c r="A4222" s="22" t="s">
        <v>9013</v>
      </c>
      <c r="B4222" s="23" t="s">
        <v>9014</v>
      </c>
      <c r="C4222" s="22">
        <v>21</v>
      </c>
      <c r="D4222" s="22">
        <v>11</v>
      </c>
      <c r="E4222" s="22">
        <v>22</v>
      </c>
      <c r="F4222" s="22">
        <v>11</v>
      </c>
      <c r="G4222" s="22">
        <v>1</v>
      </c>
      <c r="H4222" s="22">
        <v>607</v>
      </c>
      <c r="I4222" s="22">
        <v>66</v>
      </c>
      <c r="J4222" s="22">
        <v>5.35</v>
      </c>
      <c r="K4222" s="22" t="s">
        <v>180</v>
      </c>
      <c r="L4222" s="22">
        <v>90.27</v>
      </c>
      <c r="M4222" s="22" t="s">
        <v>180</v>
      </c>
      <c r="N4222" s="22">
        <v>11</v>
      </c>
      <c r="O4222" s="22">
        <v>0</v>
      </c>
      <c r="P4222" s="48">
        <f t="shared" si="260"/>
        <v>1876.64</v>
      </c>
      <c r="Q4222" s="48">
        <f t="shared" si="261"/>
        <v>1895.14</v>
      </c>
      <c r="R4222" s="22">
        <v>9.8699999999999992</v>
      </c>
      <c r="S4222" s="22">
        <v>5.58</v>
      </c>
      <c r="T4222" s="22">
        <v>1642.8</v>
      </c>
      <c r="U4222" s="22">
        <v>2167.3000000000002</v>
      </c>
      <c r="V4222" s="22">
        <v>1891</v>
      </c>
      <c r="W4222" s="22">
        <v>1947.6</v>
      </c>
      <c r="X4222" s="22">
        <v>1734.5</v>
      </c>
      <c r="Y4222" s="22">
        <v>1989.4</v>
      </c>
      <c r="Z4222" s="22">
        <v>1781.4</v>
      </c>
      <c r="AA4222" s="22">
        <v>1793.2</v>
      </c>
      <c r="AB4222" s="22">
        <v>2006.7</v>
      </c>
      <c r="AC4222" s="22">
        <v>1905</v>
      </c>
      <c r="AD4222" s="22" t="s">
        <v>179</v>
      </c>
      <c r="AE4222" s="22" t="s">
        <v>179</v>
      </c>
      <c r="AF4222" s="22" t="s">
        <v>179</v>
      </c>
      <c r="AG4222" s="22" t="s">
        <v>179</v>
      </c>
      <c r="AH4222" s="22" t="s">
        <v>179</v>
      </c>
      <c r="AI4222" s="22" t="s">
        <v>179</v>
      </c>
      <c r="AJ4222" s="22" t="s">
        <v>179</v>
      </c>
      <c r="AK4222" s="22" t="s">
        <v>179</v>
      </c>
      <c r="AL4222" s="22" t="s">
        <v>179</v>
      </c>
      <c r="AM4222" s="22" t="s">
        <v>179</v>
      </c>
      <c r="AN4222" s="22" t="s">
        <v>179</v>
      </c>
      <c r="AO4222" s="22" t="s">
        <v>3554</v>
      </c>
      <c r="AP4222" s="22">
        <v>0</v>
      </c>
      <c r="AQ4222" s="22" t="s">
        <v>180</v>
      </c>
      <c r="AR4222" s="47">
        <f t="shared" si="262"/>
        <v>1.0098580441640379</v>
      </c>
      <c r="AS4222" s="47">
        <f t="shared" si="263"/>
        <v>0.8889684177509416</v>
      </c>
    </row>
    <row r="4223" spans="1:45" x14ac:dyDescent="0.25">
      <c r="A4223" s="22" t="s">
        <v>9015</v>
      </c>
      <c r="B4223" s="23" t="s">
        <v>9016</v>
      </c>
      <c r="C4223" s="22">
        <v>2</v>
      </c>
      <c r="D4223" s="22">
        <v>1</v>
      </c>
      <c r="E4223" s="22">
        <v>1</v>
      </c>
      <c r="F4223" s="22">
        <v>1</v>
      </c>
      <c r="G4223" s="22">
        <v>1</v>
      </c>
      <c r="H4223" s="22">
        <v>834</v>
      </c>
      <c r="I4223" s="22">
        <v>95.9</v>
      </c>
      <c r="J4223" s="22">
        <v>7.34</v>
      </c>
      <c r="K4223" s="22" t="s">
        <v>180</v>
      </c>
      <c r="L4223" s="22">
        <v>2.06</v>
      </c>
      <c r="M4223" s="22" t="s">
        <v>180</v>
      </c>
      <c r="N4223" s="22">
        <v>1</v>
      </c>
      <c r="O4223" s="22">
        <v>0</v>
      </c>
      <c r="P4223" s="48">
        <f t="shared" si="260"/>
        <v>198.74</v>
      </c>
      <c r="Q4223" s="48">
        <f t="shared" si="261"/>
        <v>163.5</v>
      </c>
      <c r="R4223" s="22">
        <v>22.49</v>
      </c>
      <c r="S4223" s="22">
        <v>7.88</v>
      </c>
      <c r="T4223" s="22">
        <v>164.4</v>
      </c>
      <c r="U4223" s="22">
        <v>194</v>
      </c>
      <c r="V4223" s="22">
        <v>169</v>
      </c>
      <c r="W4223" s="22">
        <v>265.3</v>
      </c>
      <c r="X4223" s="22">
        <v>201</v>
      </c>
      <c r="Y4223" s="22">
        <v>143.5</v>
      </c>
      <c r="Z4223" s="22">
        <v>171.5</v>
      </c>
      <c r="AA4223" s="22">
        <v>176.1</v>
      </c>
      <c r="AB4223" s="22">
        <v>167.7</v>
      </c>
      <c r="AC4223" s="22">
        <v>158.69999999999999</v>
      </c>
      <c r="AD4223" s="22" t="s">
        <v>179</v>
      </c>
      <c r="AE4223" s="22" t="s">
        <v>179</v>
      </c>
      <c r="AF4223" s="22" t="s">
        <v>179</v>
      </c>
      <c r="AG4223" s="22" t="s">
        <v>179</v>
      </c>
      <c r="AH4223" s="22" t="s">
        <v>179</v>
      </c>
      <c r="AI4223" s="22" t="s">
        <v>179</v>
      </c>
      <c r="AJ4223" s="22" t="s">
        <v>179</v>
      </c>
      <c r="AK4223" s="22" t="s">
        <v>179</v>
      </c>
      <c r="AL4223" s="22" t="s">
        <v>179</v>
      </c>
      <c r="AM4223" s="22" t="s">
        <v>179</v>
      </c>
      <c r="AN4223" s="22" t="s">
        <v>179</v>
      </c>
      <c r="AO4223" s="22" t="s">
        <v>180</v>
      </c>
      <c r="AP4223" s="22">
        <v>0</v>
      </c>
      <c r="AQ4223" s="22" t="s">
        <v>180</v>
      </c>
      <c r="AR4223" s="47">
        <f t="shared" si="262"/>
        <v>0.82268290228439167</v>
      </c>
      <c r="AS4223" s="47">
        <f t="shared" si="263"/>
        <v>0.11376140875403329</v>
      </c>
    </row>
    <row r="4224" spans="1:45" x14ac:dyDescent="0.25">
      <c r="A4224" s="22" t="s">
        <v>9017</v>
      </c>
      <c r="B4224" s="23" t="s">
        <v>9018</v>
      </c>
      <c r="C4224" s="22">
        <v>17</v>
      </c>
      <c r="D4224" s="22">
        <v>6</v>
      </c>
      <c r="E4224" s="22">
        <v>25</v>
      </c>
      <c r="F4224" s="22">
        <v>5</v>
      </c>
      <c r="G4224" s="22">
        <v>1</v>
      </c>
      <c r="H4224" s="22">
        <v>465</v>
      </c>
      <c r="I4224" s="22">
        <v>51.8</v>
      </c>
      <c r="J4224" s="22">
        <v>5.59</v>
      </c>
      <c r="K4224" s="22">
        <v>345</v>
      </c>
      <c r="L4224" s="22">
        <v>50.94</v>
      </c>
      <c r="M4224" s="22">
        <v>6</v>
      </c>
      <c r="N4224" s="22">
        <v>6</v>
      </c>
      <c r="O4224" s="22">
        <v>1</v>
      </c>
      <c r="P4224" s="48">
        <f t="shared" si="260"/>
        <v>2118.58</v>
      </c>
      <c r="Q4224" s="48">
        <f t="shared" si="261"/>
        <v>2346.1999999999998</v>
      </c>
      <c r="R4224" s="22">
        <v>6.13</v>
      </c>
      <c r="S4224" s="22">
        <v>8.1</v>
      </c>
      <c r="T4224" s="22">
        <v>1878.3</v>
      </c>
      <c r="U4224" s="22">
        <v>2188.3000000000002</v>
      </c>
      <c r="V4224" s="22">
        <v>2127.1999999999998</v>
      </c>
      <c r="W4224" s="22">
        <v>2234.1</v>
      </c>
      <c r="X4224" s="22">
        <v>2165</v>
      </c>
      <c r="Y4224" s="22">
        <v>2522.5</v>
      </c>
      <c r="Z4224" s="22">
        <v>2517.4</v>
      </c>
      <c r="AA4224" s="22">
        <v>2203.5</v>
      </c>
      <c r="AB4224" s="22">
        <v>2097.6</v>
      </c>
      <c r="AC4224" s="22">
        <v>2390</v>
      </c>
      <c r="AD4224" s="22" t="s">
        <v>179</v>
      </c>
      <c r="AE4224" s="22" t="s">
        <v>179</v>
      </c>
      <c r="AF4224" s="22" t="s">
        <v>179</v>
      </c>
      <c r="AG4224" s="22" t="s">
        <v>179</v>
      </c>
      <c r="AH4224" s="22" t="s">
        <v>179</v>
      </c>
      <c r="AI4224" s="22" t="s">
        <v>179</v>
      </c>
      <c r="AJ4224" s="22" t="s">
        <v>179</v>
      </c>
      <c r="AK4224" s="22" t="s">
        <v>179</v>
      </c>
      <c r="AL4224" s="22" t="s">
        <v>179</v>
      </c>
      <c r="AM4224" s="22" t="s">
        <v>179</v>
      </c>
      <c r="AN4224" s="22" t="s">
        <v>179</v>
      </c>
      <c r="AO4224" s="22" t="s">
        <v>180</v>
      </c>
      <c r="AP4224" s="22">
        <v>0</v>
      </c>
      <c r="AQ4224" s="22" t="s">
        <v>180</v>
      </c>
      <c r="AR4224" s="47">
        <f t="shared" si="262"/>
        <v>1.1074398889822428</v>
      </c>
      <c r="AS4224" s="47">
        <f t="shared" si="263"/>
        <v>0.15546936505474329</v>
      </c>
    </row>
    <row r="4225" spans="1:45" x14ac:dyDescent="0.25">
      <c r="A4225" s="22" t="s">
        <v>9019</v>
      </c>
      <c r="B4225" s="23" t="s">
        <v>9020</v>
      </c>
      <c r="C4225" s="22">
        <v>17</v>
      </c>
      <c r="D4225" s="22">
        <v>6</v>
      </c>
      <c r="E4225" s="22">
        <v>15</v>
      </c>
      <c r="F4225" s="22">
        <v>5</v>
      </c>
      <c r="G4225" s="22">
        <v>1</v>
      </c>
      <c r="H4225" s="22">
        <v>482</v>
      </c>
      <c r="I4225" s="22">
        <v>54.1</v>
      </c>
      <c r="J4225" s="22">
        <v>5.62</v>
      </c>
      <c r="K4225" s="22">
        <v>63</v>
      </c>
      <c r="L4225" s="22">
        <v>25.84</v>
      </c>
      <c r="M4225" s="22">
        <v>5</v>
      </c>
      <c r="N4225" s="22">
        <v>6</v>
      </c>
      <c r="O4225" s="22">
        <v>0</v>
      </c>
      <c r="P4225" s="48">
        <f t="shared" si="260"/>
        <v>803.72</v>
      </c>
      <c r="Q4225" s="48">
        <f t="shared" si="261"/>
        <v>881.7</v>
      </c>
      <c r="R4225" s="22">
        <v>5.31</v>
      </c>
      <c r="S4225" s="22">
        <v>6.66</v>
      </c>
      <c r="T4225" s="22">
        <v>724.1</v>
      </c>
      <c r="U4225" s="22">
        <v>830.7</v>
      </c>
      <c r="V4225" s="22">
        <v>801</v>
      </c>
      <c r="W4225" s="22">
        <v>846.4</v>
      </c>
      <c r="X4225" s="22">
        <v>816.4</v>
      </c>
      <c r="Y4225" s="22">
        <v>962</v>
      </c>
      <c r="Z4225" s="22">
        <v>902.3</v>
      </c>
      <c r="AA4225" s="22">
        <v>839.1</v>
      </c>
      <c r="AB4225" s="22">
        <v>811.4</v>
      </c>
      <c r="AC4225" s="22">
        <v>893.7</v>
      </c>
      <c r="AD4225" s="22" t="s">
        <v>179</v>
      </c>
      <c r="AE4225" s="22" t="s">
        <v>179</v>
      </c>
      <c r="AF4225" s="22" t="s">
        <v>179</v>
      </c>
      <c r="AG4225" s="22" t="s">
        <v>179</v>
      </c>
      <c r="AH4225" s="22" t="s">
        <v>179</v>
      </c>
      <c r="AI4225" s="22" t="s">
        <v>179</v>
      </c>
      <c r="AJ4225" s="22" t="s">
        <v>179</v>
      </c>
      <c r="AK4225" s="22" t="s">
        <v>179</v>
      </c>
      <c r="AL4225" s="22" t="s">
        <v>179</v>
      </c>
      <c r="AM4225" s="22" t="s">
        <v>179</v>
      </c>
      <c r="AN4225" s="22" t="s">
        <v>179</v>
      </c>
      <c r="AO4225" s="22" t="s">
        <v>9021</v>
      </c>
      <c r="AP4225" s="22">
        <v>3</v>
      </c>
      <c r="AQ4225" s="22" t="s">
        <v>9021</v>
      </c>
      <c r="AR4225" s="47">
        <f t="shared" si="262"/>
        <v>1.0970238391479621</v>
      </c>
      <c r="AS4225" s="47">
        <f t="shared" si="263"/>
        <v>0.15604644539188553</v>
      </c>
    </row>
    <row r="4226" spans="1:45" x14ac:dyDescent="0.25">
      <c r="A4226" s="22" t="s">
        <v>9022</v>
      </c>
      <c r="B4226" s="23" t="s">
        <v>9023</v>
      </c>
      <c r="C4226" s="22">
        <v>26</v>
      </c>
      <c r="D4226" s="22">
        <v>32</v>
      </c>
      <c r="E4226" s="22">
        <v>85</v>
      </c>
      <c r="F4226" s="22">
        <v>31</v>
      </c>
      <c r="G4226" s="22">
        <v>1</v>
      </c>
      <c r="H4226" s="22">
        <v>1657</v>
      </c>
      <c r="I4226" s="22">
        <v>188.6</v>
      </c>
      <c r="J4226" s="22">
        <v>6.48</v>
      </c>
      <c r="K4226" s="22">
        <v>876</v>
      </c>
      <c r="L4226" s="22">
        <v>206.73</v>
      </c>
      <c r="M4226" s="22">
        <v>29</v>
      </c>
      <c r="N4226" s="22">
        <v>31</v>
      </c>
      <c r="O4226" s="22">
        <v>0</v>
      </c>
      <c r="P4226" s="48">
        <f t="shared" si="260"/>
        <v>3581.72</v>
      </c>
      <c r="Q4226" s="48">
        <f t="shared" si="261"/>
        <v>3813.6800000000003</v>
      </c>
      <c r="R4226" s="22">
        <v>7.29</v>
      </c>
      <c r="S4226" s="22">
        <v>3.62</v>
      </c>
      <c r="T4226" s="22">
        <v>3176.6</v>
      </c>
      <c r="U4226" s="22">
        <v>3766.2</v>
      </c>
      <c r="V4226" s="22">
        <v>3797.9</v>
      </c>
      <c r="W4226" s="22">
        <v>3802.5</v>
      </c>
      <c r="X4226" s="22">
        <v>3365.4</v>
      </c>
      <c r="Y4226" s="22">
        <v>3792.4</v>
      </c>
      <c r="Z4226" s="22">
        <v>3700.8</v>
      </c>
      <c r="AA4226" s="22">
        <v>3795.4</v>
      </c>
      <c r="AB4226" s="22">
        <v>4049.9</v>
      </c>
      <c r="AC4226" s="22">
        <v>3729.9</v>
      </c>
      <c r="AD4226" s="22" t="s">
        <v>179</v>
      </c>
      <c r="AE4226" s="22" t="s">
        <v>179</v>
      </c>
      <c r="AF4226" s="22" t="s">
        <v>179</v>
      </c>
      <c r="AG4226" s="22" t="s">
        <v>179</v>
      </c>
      <c r="AH4226" s="22" t="s">
        <v>179</v>
      </c>
      <c r="AI4226" s="22" t="s">
        <v>179</v>
      </c>
      <c r="AJ4226" s="22" t="s">
        <v>179</v>
      </c>
      <c r="AK4226" s="22" t="s">
        <v>179</v>
      </c>
      <c r="AL4226" s="22" t="s">
        <v>179</v>
      </c>
      <c r="AM4226" s="22" t="s">
        <v>179</v>
      </c>
      <c r="AN4226" s="22" t="s">
        <v>179</v>
      </c>
      <c r="AO4226" s="22" t="s">
        <v>180</v>
      </c>
      <c r="AP4226" s="22">
        <v>0</v>
      </c>
      <c r="AQ4226" s="22" t="s">
        <v>180</v>
      </c>
      <c r="AR4226" s="47">
        <f t="shared" si="262"/>
        <v>1.0647621812983707</v>
      </c>
      <c r="AS4226" s="47">
        <f t="shared" si="263"/>
        <v>0.13521032410417566</v>
      </c>
    </row>
    <row r="4227" spans="1:45" x14ac:dyDescent="0.25">
      <c r="A4227" s="22" t="s">
        <v>9024</v>
      </c>
      <c r="B4227" s="23" t="s">
        <v>9025</v>
      </c>
      <c r="C4227" s="22">
        <v>1</v>
      </c>
      <c r="D4227" s="22">
        <v>2</v>
      </c>
      <c r="E4227" s="22">
        <v>2</v>
      </c>
      <c r="F4227" s="22">
        <v>1</v>
      </c>
      <c r="G4227" s="22">
        <v>1</v>
      </c>
      <c r="H4227" s="22">
        <v>1575</v>
      </c>
      <c r="I4227" s="22">
        <v>180.4</v>
      </c>
      <c r="J4227" s="22">
        <v>5.64</v>
      </c>
      <c r="K4227" s="22" t="s">
        <v>180</v>
      </c>
      <c r="L4227" s="22">
        <v>5.2</v>
      </c>
      <c r="M4227" s="22" t="s">
        <v>180</v>
      </c>
      <c r="N4227" s="22">
        <v>2</v>
      </c>
      <c r="O4227" s="22">
        <v>0</v>
      </c>
      <c r="P4227" s="48">
        <f t="shared" si="260"/>
        <v>89.1</v>
      </c>
      <c r="Q4227" s="48">
        <f t="shared" si="261"/>
        <v>91.62</v>
      </c>
      <c r="R4227" s="22">
        <v>10.78</v>
      </c>
      <c r="S4227" s="22">
        <v>10.32</v>
      </c>
      <c r="T4227" s="22">
        <v>91.5</v>
      </c>
      <c r="U4227" s="22">
        <v>90</v>
      </c>
      <c r="V4227" s="22">
        <v>97.9</v>
      </c>
      <c r="W4227" s="22">
        <v>92.9</v>
      </c>
      <c r="X4227" s="22">
        <v>73.2</v>
      </c>
      <c r="Y4227" s="22">
        <v>88.7</v>
      </c>
      <c r="Z4227" s="22">
        <v>106.7</v>
      </c>
      <c r="AA4227" s="22">
        <v>92</v>
      </c>
      <c r="AB4227" s="22">
        <v>80.8</v>
      </c>
      <c r="AC4227" s="22">
        <v>89.9</v>
      </c>
      <c r="AD4227" s="22" t="s">
        <v>179</v>
      </c>
      <c r="AE4227" s="22" t="s">
        <v>179</v>
      </c>
      <c r="AF4227" s="22" t="s">
        <v>179</v>
      </c>
      <c r="AG4227" s="22" t="s">
        <v>179</v>
      </c>
      <c r="AH4227" s="22" t="s">
        <v>179</v>
      </c>
      <c r="AI4227" s="22" t="s">
        <v>179</v>
      </c>
      <c r="AJ4227" s="22" t="s">
        <v>179</v>
      </c>
      <c r="AK4227" s="22" t="s">
        <v>179</v>
      </c>
      <c r="AL4227" s="22" t="s">
        <v>179</v>
      </c>
      <c r="AM4227" s="22" t="s">
        <v>179</v>
      </c>
      <c r="AN4227" s="22" t="s">
        <v>179</v>
      </c>
      <c r="AO4227" s="22" t="s">
        <v>9026</v>
      </c>
      <c r="AP4227" s="22">
        <v>2</v>
      </c>
      <c r="AQ4227" s="22" t="s">
        <v>9026</v>
      </c>
      <c r="AR4227" s="47">
        <f t="shared" si="262"/>
        <v>1.0282828282828285</v>
      </c>
      <c r="AS4227" s="47">
        <f t="shared" si="263"/>
        <v>0.69509517734967607</v>
      </c>
    </row>
    <row r="4228" spans="1:45" x14ac:dyDescent="0.25">
      <c r="A4228" s="22" t="s">
        <v>9027</v>
      </c>
      <c r="B4228" s="23" t="s">
        <v>9028</v>
      </c>
      <c r="C4228" s="22">
        <v>7</v>
      </c>
      <c r="D4228" s="22">
        <v>5</v>
      </c>
      <c r="E4228" s="22">
        <v>6</v>
      </c>
      <c r="F4228" s="22">
        <v>5</v>
      </c>
      <c r="G4228" s="22">
        <v>1</v>
      </c>
      <c r="H4228" s="22">
        <v>1038</v>
      </c>
      <c r="I4228" s="22">
        <v>115.4</v>
      </c>
      <c r="J4228" s="22">
        <v>6.6</v>
      </c>
      <c r="K4228" s="22" t="s">
        <v>180</v>
      </c>
      <c r="L4228" s="22">
        <v>22.99</v>
      </c>
      <c r="M4228" s="22" t="s">
        <v>180</v>
      </c>
      <c r="N4228" s="22">
        <v>5</v>
      </c>
      <c r="O4228" s="22">
        <v>0</v>
      </c>
      <c r="P4228" s="48">
        <f t="shared" si="260"/>
        <v>342.1</v>
      </c>
      <c r="Q4228" s="48">
        <f t="shared" si="261"/>
        <v>330.3</v>
      </c>
      <c r="R4228" s="22">
        <v>9.1199999999999992</v>
      </c>
      <c r="S4228" s="22">
        <v>6.44</v>
      </c>
      <c r="T4228" s="22">
        <v>293.8</v>
      </c>
      <c r="U4228" s="22">
        <v>388.1</v>
      </c>
      <c r="V4228" s="22">
        <v>339</v>
      </c>
      <c r="W4228" s="22">
        <v>354.9</v>
      </c>
      <c r="X4228" s="22">
        <v>334.7</v>
      </c>
      <c r="Y4228" s="22">
        <v>326</v>
      </c>
      <c r="Z4228" s="22">
        <v>309.3</v>
      </c>
      <c r="AA4228" s="22">
        <v>314.2</v>
      </c>
      <c r="AB4228" s="22">
        <v>361.9</v>
      </c>
      <c r="AC4228" s="22">
        <v>340.1</v>
      </c>
      <c r="AD4228" s="22" t="s">
        <v>179</v>
      </c>
      <c r="AE4228" s="22" t="s">
        <v>179</v>
      </c>
      <c r="AF4228" s="22" t="s">
        <v>179</v>
      </c>
      <c r="AG4228" s="22" t="s">
        <v>179</v>
      </c>
      <c r="AH4228" s="22" t="s">
        <v>179</v>
      </c>
      <c r="AI4228" s="22" t="s">
        <v>179</v>
      </c>
      <c r="AJ4228" s="22" t="s">
        <v>179</v>
      </c>
      <c r="AK4228" s="22" t="s">
        <v>179</v>
      </c>
      <c r="AL4228" s="22" t="s">
        <v>179</v>
      </c>
      <c r="AM4228" s="22" t="s">
        <v>179</v>
      </c>
      <c r="AN4228" s="22" t="s">
        <v>179</v>
      </c>
      <c r="AO4228" s="22" t="s">
        <v>180</v>
      </c>
      <c r="AP4228" s="22">
        <v>0</v>
      </c>
      <c r="AQ4228" s="22" t="s">
        <v>180</v>
      </c>
      <c r="AR4228" s="47">
        <f t="shared" si="262"/>
        <v>0.9655071616486407</v>
      </c>
      <c r="AS4228" s="47">
        <f t="shared" si="263"/>
        <v>0.56879992279215918</v>
      </c>
    </row>
    <row r="4229" spans="1:45" x14ac:dyDescent="0.25">
      <c r="A4229" s="22" t="s">
        <v>9029</v>
      </c>
      <c r="B4229" s="23" t="s">
        <v>9030</v>
      </c>
      <c r="C4229" s="22">
        <v>43</v>
      </c>
      <c r="D4229" s="22">
        <v>13</v>
      </c>
      <c r="E4229" s="22">
        <v>58</v>
      </c>
      <c r="F4229" s="22">
        <v>13</v>
      </c>
      <c r="G4229" s="22">
        <v>1</v>
      </c>
      <c r="H4229" s="22">
        <v>277</v>
      </c>
      <c r="I4229" s="22">
        <v>31.5</v>
      </c>
      <c r="J4229" s="22">
        <v>8.8800000000000008</v>
      </c>
      <c r="K4229" s="22">
        <v>505</v>
      </c>
      <c r="L4229" s="22">
        <v>105.46</v>
      </c>
      <c r="M4229" s="22">
        <v>13</v>
      </c>
      <c r="N4229" s="22">
        <v>12</v>
      </c>
      <c r="O4229" s="22">
        <v>0</v>
      </c>
      <c r="P4229" s="48">
        <f t="shared" ref="P4229:P4292" si="264">AVERAGE(T4229:X4229)</f>
        <v>5300.32</v>
      </c>
      <c r="Q4229" s="48">
        <f t="shared" ref="Q4229:Q4292" si="265">AVERAGE(Y4229:AC4229)</f>
        <v>5475.2800000000007</v>
      </c>
      <c r="R4229" s="22">
        <v>6.78</v>
      </c>
      <c r="S4229" s="22">
        <v>8.07</v>
      </c>
      <c r="T4229" s="22">
        <v>5037.8999999999996</v>
      </c>
      <c r="U4229" s="22">
        <v>5797.3</v>
      </c>
      <c r="V4229" s="22">
        <v>5201.8</v>
      </c>
      <c r="W4229" s="22">
        <v>5626.3</v>
      </c>
      <c r="X4229" s="22">
        <v>4838.3</v>
      </c>
      <c r="Y4229" s="22">
        <v>5437.8</v>
      </c>
      <c r="Z4229" s="22">
        <v>4858.1000000000004</v>
      </c>
      <c r="AA4229" s="22">
        <v>5287</v>
      </c>
      <c r="AB4229" s="22">
        <v>5830.3</v>
      </c>
      <c r="AC4229" s="22">
        <v>5963.2</v>
      </c>
      <c r="AD4229" s="22" t="s">
        <v>179</v>
      </c>
      <c r="AE4229" s="22" t="s">
        <v>179</v>
      </c>
      <c r="AF4229" s="22" t="s">
        <v>179</v>
      </c>
      <c r="AG4229" s="22" t="s">
        <v>179</v>
      </c>
      <c r="AH4229" s="22" t="s">
        <v>179</v>
      </c>
      <c r="AI4229" s="22" t="s">
        <v>179</v>
      </c>
      <c r="AJ4229" s="22" t="s">
        <v>179</v>
      </c>
      <c r="AK4229" s="22" t="s">
        <v>179</v>
      </c>
      <c r="AL4229" s="22" t="s">
        <v>179</v>
      </c>
      <c r="AM4229" s="22" t="s">
        <v>179</v>
      </c>
      <c r="AN4229" s="22" t="s">
        <v>179</v>
      </c>
      <c r="AO4229" s="22" t="s">
        <v>180</v>
      </c>
      <c r="AP4229" s="22">
        <v>0</v>
      </c>
      <c r="AQ4229" s="22" t="s">
        <v>180</v>
      </c>
      <c r="AR4229" s="47">
        <f t="shared" ref="AR4229:AR4292" si="266">AVERAGE(Y4229:AC4229)/AVERAGE(T4229:X4229)</f>
        <v>1.0330093277387027</v>
      </c>
      <c r="AS4229" s="47">
        <f t="shared" ref="AS4229:AS4292" si="267">TTEST(Y4229:AC4229,T4229:X4229,2,1)</f>
        <v>0.62598081170488551</v>
      </c>
    </row>
    <row r="4230" spans="1:45" x14ac:dyDescent="0.25">
      <c r="A4230" s="22" t="s">
        <v>9031</v>
      </c>
      <c r="B4230" s="23" t="s">
        <v>9032</v>
      </c>
      <c r="C4230" s="22">
        <v>2</v>
      </c>
      <c r="D4230" s="22">
        <v>2</v>
      </c>
      <c r="E4230" s="22">
        <v>3</v>
      </c>
      <c r="F4230" s="22">
        <v>2</v>
      </c>
      <c r="G4230" s="22">
        <v>1</v>
      </c>
      <c r="H4230" s="22">
        <v>799</v>
      </c>
      <c r="I4230" s="22">
        <v>89.3</v>
      </c>
      <c r="J4230" s="22">
        <v>6.37</v>
      </c>
      <c r="K4230" s="22">
        <v>0</v>
      </c>
      <c r="L4230" s="22">
        <v>0</v>
      </c>
      <c r="M4230" s="22">
        <v>1</v>
      </c>
      <c r="N4230" s="22">
        <v>2</v>
      </c>
      <c r="O4230" s="22">
        <v>0</v>
      </c>
      <c r="P4230" s="48">
        <f t="shared" si="264"/>
        <v>261.96000000000004</v>
      </c>
      <c r="Q4230" s="48">
        <f t="shared" si="265"/>
        <v>265.2</v>
      </c>
      <c r="R4230" s="22">
        <v>6.56</v>
      </c>
      <c r="S4230" s="22">
        <v>4.45</v>
      </c>
      <c r="T4230" s="22">
        <v>254.3</v>
      </c>
      <c r="U4230" s="22">
        <v>252</v>
      </c>
      <c r="V4230" s="22">
        <v>279.89999999999998</v>
      </c>
      <c r="W4230" s="22">
        <v>284.10000000000002</v>
      </c>
      <c r="X4230" s="22">
        <v>239.5</v>
      </c>
      <c r="Y4230" s="22">
        <v>264</v>
      </c>
      <c r="Z4230" s="22">
        <v>245.3</v>
      </c>
      <c r="AA4230" s="22">
        <v>270</v>
      </c>
      <c r="AB4230" s="22">
        <v>272.7</v>
      </c>
      <c r="AC4230" s="22">
        <v>274</v>
      </c>
      <c r="AD4230" s="22" t="s">
        <v>179</v>
      </c>
      <c r="AE4230" s="22" t="s">
        <v>179</v>
      </c>
      <c r="AF4230" s="22" t="s">
        <v>179</v>
      </c>
      <c r="AG4230" s="22" t="s">
        <v>179</v>
      </c>
      <c r="AH4230" s="22" t="s">
        <v>179</v>
      </c>
      <c r="AI4230" s="22" t="s">
        <v>179</v>
      </c>
      <c r="AJ4230" s="22" t="s">
        <v>179</v>
      </c>
      <c r="AK4230" s="22" t="s">
        <v>179</v>
      </c>
      <c r="AL4230" s="22" t="s">
        <v>179</v>
      </c>
      <c r="AM4230" s="22" t="s">
        <v>179</v>
      </c>
      <c r="AN4230" s="22" t="s">
        <v>179</v>
      </c>
      <c r="AO4230" s="22" t="s">
        <v>4634</v>
      </c>
      <c r="AP4230" s="22">
        <v>1</v>
      </c>
      <c r="AQ4230" s="22" t="s">
        <v>4634</v>
      </c>
      <c r="AR4230" s="47">
        <f t="shared" si="266"/>
        <v>1.0123683005038935</v>
      </c>
      <c r="AS4230" s="47">
        <f t="shared" si="267"/>
        <v>0.72770358917119737</v>
      </c>
    </row>
    <row r="4231" spans="1:45" x14ac:dyDescent="0.25">
      <c r="A4231" s="22" t="s">
        <v>9033</v>
      </c>
      <c r="B4231" s="23" t="s">
        <v>9034</v>
      </c>
      <c r="C4231" s="22">
        <v>17</v>
      </c>
      <c r="D4231" s="22">
        <v>10</v>
      </c>
      <c r="E4231" s="22">
        <v>18</v>
      </c>
      <c r="F4231" s="22">
        <v>10</v>
      </c>
      <c r="G4231" s="22">
        <v>1</v>
      </c>
      <c r="H4231" s="22">
        <v>961</v>
      </c>
      <c r="I4231" s="22">
        <v>103.5</v>
      </c>
      <c r="J4231" s="22">
        <v>7.83</v>
      </c>
      <c r="K4231" s="22">
        <v>242</v>
      </c>
      <c r="L4231" s="22">
        <v>43.72</v>
      </c>
      <c r="M4231" s="22">
        <v>8</v>
      </c>
      <c r="N4231" s="22">
        <v>10</v>
      </c>
      <c r="O4231" s="22">
        <v>0</v>
      </c>
      <c r="P4231" s="48">
        <f t="shared" si="264"/>
        <v>855.36</v>
      </c>
      <c r="Q4231" s="48">
        <f t="shared" si="265"/>
        <v>876.43999999999994</v>
      </c>
      <c r="R4231" s="22">
        <v>3.74</v>
      </c>
      <c r="S4231" s="22">
        <v>7.32</v>
      </c>
      <c r="T4231" s="22">
        <v>802.7</v>
      </c>
      <c r="U4231" s="22">
        <v>895.9</v>
      </c>
      <c r="V4231" s="22">
        <v>876.1</v>
      </c>
      <c r="W4231" s="22">
        <v>860.9</v>
      </c>
      <c r="X4231" s="22">
        <v>841.2</v>
      </c>
      <c r="Y4231" s="22">
        <v>843.8</v>
      </c>
      <c r="Z4231" s="22">
        <v>827.2</v>
      </c>
      <c r="AA4231" s="22">
        <v>819.1</v>
      </c>
      <c r="AB4231" s="22">
        <v>944.7</v>
      </c>
      <c r="AC4231" s="22">
        <v>947.4</v>
      </c>
      <c r="AD4231" s="22" t="s">
        <v>179</v>
      </c>
      <c r="AE4231" s="22" t="s">
        <v>179</v>
      </c>
      <c r="AF4231" s="22" t="s">
        <v>179</v>
      </c>
      <c r="AG4231" s="22" t="s">
        <v>179</v>
      </c>
      <c r="AH4231" s="22" t="s">
        <v>179</v>
      </c>
      <c r="AI4231" s="22" t="s">
        <v>179</v>
      </c>
      <c r="AJ4231" s="22" t="s">
        <v>179</v>
      </c>
      <c r="AK4231" s="22" t="s">
        <v>179</v>
      </c>
      <c r="AL4231" s="22" t="s">
        <v>179</v>
      </c>
      <c r="AM4231" s="22" t="s">
        <v>179</v>
      </c>
      <c r="AN4231" s="22" t="s">
        <v>179</v>
      </c>
      <c r="AO4231" s="22" t="s">
        <v>180</v>
      </c>
      <c r="AP4231" s="22">
        <v>0</v>
      </c>
      <c r="AQ4231" s="22" t="s">
        <v>180</v>
      </c>
      <c r="AR4231" s="47">
        <f t="shared" si="266"/>
        <v>1.0246445940890385</v>
      </c>
      <c r="AS4231" s="47">
        <f t="shared" si="267"/>
        <v>0.58834968292225653</v>
      </c>
    </row>
    <row r="4232" spans="1:45" x14ac:dyDescent="0.25">
      <c r="A4232" s="22" t="s">
        <v>9035</v>
      </c>
      <c r="B4232" s="23" t="s">
        <v>9036</v>
      </c>
      <c r="C4232" s="22">
        <v>44</v>
      </c>
      <c r="D4232" s="22">
        <v>9</v>
      </c>
      <c r="E4232" s="22">
        <v>68</v>
      </c>
      <c r="F4232" s="22">
        <v>8</v>
      </c>
      <c r="G4232" s="22">
        <v>1</v>
      </c>
      <c r="H4232" s="22">
        <v>192</v>
      </c>
      <c r="I4232" s="22">
        <v>21.4</v>
      </c>
      <c r="J4232" s="22">
        <v>8.5</v>
      </c>
      <c r="K4232" s="22">
        <v>485</v>
      </c>
      <c r="L4232" s="22">
        <v>134.41999999999999</v>
      </c>
      <c r="M4232" s="22">
        <v>8</v>
      </c>
      <c r="N4232" s="22">
        <v>9</v>
      </c>
      <c r="O4232" s="22">
        <v>1</v>
      </c>
      <c r="P4232" s="48">
        <f t="shared" si="264"/>
        <v>8632.34</v>
      </c>
      <c r="Q4232" s="48">
        <f t="shared" si="265"/>
        <v>9185.9399999999987</v>
      </c>
      <c r="R4232" s="22">
        <v>3.85</v>
      </c>
      <c r="S4232" s="22">
        <v>4.5</v>
      </c>
      <c r="T4232" s="22">
        <v>9025</v>
      </c>
      <c r="U4232" s="22">
        <v>8297</v>
      </c>
      <c r="V4232" s="22">
        <v>8954.2999999999993</v>
      </c>
      <c r="W4232" s="22">
        <v>8481.7000000000007</v>
      </c>
      <c r="X4232" s="22">
        <v>8403.7000000000007</v>
      </c>
      <c r="Y4232" s="22">
        <v>9688.6</v>
      </c>
      <c r="Z4232" s="22">
        <v>9547.7999999999993</v>
      </c>
      <c r="AA4232" s="22">
        <v>9024.2999999999993</v>
      </c>
      <c r="AB4232" s="22">
        <v>8719.9</v>
      </c>
      <c r="AC4232" s="22">
        <v>8949.1</v>
      </c>
      <c r="AD4232" s="22" t="s">
        <v>179</v>
      </c>
      <c r="AE4232" s="22" t="s">
        <v>179</v>
      </c>
      <c r="AF4232" s="22" t="s">
        <v>179</v>
      </c>
      <c r="AG4232" s="22" t="s">
        <v>179</v>
      </c>
      <c r="AH4232" s="22" t="s">
        <v>179</v>
      </c>
      <c r="AI4232" s="22" t="s">
        <v>179</v>
      </c>
      <c r="AJ4232" s="22" t="s">
        <v>179</v>
      </c>
      <c r="AK4232" s="22" t="s">
        <v>179</v>
      </c>
      <c r="AL4232" s="22" t="s">
        <v>179</v>
      </c>
      <c r="AM4232" s="22" t="s">
        <v>179</v>
      </c>
      <c r="AN4232" s="22" t="s">
        <v>179</v>
      </c>
      <c r="AO4232" s="22" t="s">
        <v>180</v>
      </c>
      <c r="AP4232" s="22">
        <v>0</v>
      </c>
      <c r="AQ4232" s="22" t="s">
        <v>180</v>
      </c>
      <c r="AR4232" s="47">
        <f t="shared" si="266"/>
        <v>1.0641309308947515</v>
      </c>
      <c r="AS4232" s="47">
        <f t="shared" si="267"/>
        <v>5.3266865703532784E-2</v>
      </c>
    </row>
    <row r="4233" spans="1:45" x14ac:dyDescent="0.25">
      <c r="A4233" s="22" t="s">
        <v>9037</v>
      </c>
      <c r="B4233" s="23" t="s">
        <v>9038</v>
      </c>
      <c r="C4233" s="22">
        <v>9</v>
      </c>
      <c r="D4233" s="22">
        <v>3</v>
      </c>
      <c r="E4233" s="22">
        <v>6</v>
      </c>
      <c r="F4233" s="22">
        <v>3</v>
      </c>
      <c r="G4233" s="22">
        <v>1</v>
      </c>
      <c r="H4233" s="22">
        <v>313</v>
      </c>
      <c r="I4233" s="22">
        <v>36.5</v>
      </c>
      <c r="J4233" s="22">
        <v>7.72</v>
      </c>
      <c r="K4233" s="22">
        <v>22</v>
      </c>
      <c r="L4233" s="22">
        <v>7.05</v>
      </c>
      <c r="M4233" s="22">
        <v>3</v>
      </c>
      <c r="N4233" s="22">
        <v>2</v>
      </c>
      <c r="O4233" s="22">
        <v>0</v>
      </c>
      <c r="P4233" s="48">
        <f t="shared" si="264"/>
        <v>567.96</v>
      </c>
      <c r="Q4233" s="48">
        <f t="shared" si="265"/>
        <v>577.82000000000005</v>
      </c>
      <c r="R4233" s="22">
        <v>6.45</v>
      </c>
      <c r="S4233" s="22">
        <v>5.0599999999999996</v>
      </c>
      <c r="T4233" s="22">
        <v>508.6</v>
      </c>
      <c r="U4233" s="22">
        <v>606.79999999999995</v>
      </c>
      <c r="V4233" s="22">
        <v>573.20000000000005</v>
      </c>
      <c r="W4233" s="22">
        <v>594.1</v>
      </c>
      <c r="X4233" s="22">
        <v>557.1</v>
      </c>
      <c r="Y4233" s="22">
        <v>583.20000000000005</v>
      </c>
      <c r="Z4233" s="22">
        <v>563.70000000000005</v>
      </c>
      <c r="AA4233" s="22">
        <v>555.20000000000005</v>
      </c>
      <c r="AB4233" s="22">
        <v>626.6</v>
      </c>
      <c r="AC4233" s="22">
        <v>560.4</v>
      </c>
      <c r="AD4233" s="22" t="s">
        <v>179</v>
      </c>
      <c r="AE4233" s="22" t="s">
        <v>179</v>
      </c>
      <c r="AF4233" s="22" t="s">
        <v>179</v>
      </c>
      <c r="AG4233" s="22" t="s">
        <v>179</v>
      </c>
      <c r="AH4233" s="22" t="s">
        <v>179</v>
      </c>
      <c r="AI4233" s="22" t="s">
        <v>179</v>
      </c>
      <c r="AJ4233" s="22" t="s">
        <v>179</v>
      </c>
      <c r="AK4233" s="22" t="s">
        <v>179</v>
      </c>
      <c r="AL4233" s="22" t="s">
        <v>179</v>
      </c>
      <c r="AM4233" s="22" t="s">
        <v>179</v>
      </c>
      <c r="AN4233" s="22" t="s">
        <v>179</v>
      </c>
      <c r="AO4233" s="22" t="s">
        <v>180</v>
      </c>
      <c r="AP4233" s="22">
        <v>0</v>
      </c>
      <c r="AQ4233" s="22" t="s">
        <v>180</v>
      </c>
      <c r="AR4233" s="47">
        <f t="shared" si="266"/>
        <v>1.0173603774913726</v>
      </c>
      <c r="AS4233" s="47">
        <f t="shared" si="267"/>
        <v>0.65421144706207179</v>
      </c>
    </row>
    <row r="4234" spans="1:45" x14ac:dyDescent="0.25">
      <c r="A4234" s="22" t="s">
        <v>9039</v>
      </c>
      <c r="B4234" s="23" t="s">
        <v>9040</v>
      </c>
      <c r="C4234" s="22">
        <v>26</v>
      </c>
      <c r="D4234" s="22">
        <v>8</v>
      </c>
      <c r="E4234" s="22">
        <v>14</v>
      </c>
      <c r="F4234" s="22">
        <v>4</v>
      </c>
      <c r="G4234" s="22">
        <v>1</v>
      </c>
      <c r="H4234" s="22">
        <v>398</v>
      </c>
      <c r="I4234" s="22">
        <v>44.1</v>
      </c>
      <c r="J4234" s="22">
        <v>5.0999999999999996</v>
      </c>
      <c r="K4234" s="22">
        <v>87</v>
      </c>
      <c r="L4234" s="22">
        <v>26.76</v>
      </c>
      <c r="M4234" s="22">
        <v>7</v>
      </c>
      <c r="N4234" s="22">
        <v>7</v>
      </c>
      <c r="O4234" s="22">
        <v>3</v>
      </c>
      <c r="P4234" s="48">
        <f t="shared" si="264"/>
        <v>997.55999999999983</v>
      </c>
      <c r="Q4234" s="48">
        <f t="shared" si="265"/>
        <v>1001.0799999999999</v>
      </c>
      <c r="R4234" s="22">
        <v>3.57</v>
      </c>
      <c r="S4234" s="22">
        <v>4.3899999999999997</v>
      </c>
      <c r="T4234" s="22">
        <v>982.5</v>
      </c>
      <c r="U4234" s="22">
        <v>956.5</v>
      </c>
      <c r="V4234" s="22">
        <v>1007.1</v>
      </c>
      <c r="W4234" s="22">
        <v>1042.8</v>
      </c>
      <c r="X4234" s="22">
        <v>998.9</v>
      </c>
      <c r="Y4234" s="22">
        <v>1006.3</v>
      </c>
      <c r="Z4234" s="22">
        <v>1030.5</v>
      </c>
      <c r="AA4234" s="22">
        <v>943.9</v>
      </c>
      <c r="AB4234" s="22">
        <v>1053</v>
      </c>
      <c r="AC4234" s="22">
        <v>971.7</v>
      </c>
      <c r="AD4234" s="22" t="s">
        <v>179</v>
      </c>
      <c r="AE4234" s="22" t="s">
        <v>179</v>
      </c>
      <c r="AF4234" s="22" t="s">
        <v>179</v>
      </c>
      <c r="AG4234" s="22" t="s">
        <v>179</v>
      </c>
      <c r="AH4234" s="22" t="s">
        <v>179</v>
      </c>
      <c r="AI4234" s="22" t="s">
        <v>179</v>
      </c>
      <c r="AJ4234" s="22" t="s">
        <v>179</v>
      </c>
      <c r="AK4234" s="22" t="s">
        <v>179</v>
      </c>
      <c r="AL4234" s="22" t="s">
        <v>179</v>
      </c>
      <c r="AM4234" s="22" t="s">
        <v>179</v>
      </c>
      <c r="AN4234" s="22" t="s">
        <v>179</v>
      </c>
      <c r="AO4234" s="22" t="s">
        <v>180</v>
      </c>
      <c r="AP4234" s="22">
        <v>0</v>
      </c>
      <c r="AQ4234" s="22" t="s">
        <v>180</v>
      </c>
      <c r="AR4234" s="47">
        <f t="shared" si="266"/>
        <v>1.0035286098079315</v>
      </c>
      <c r="AS4234" s="47">
        <f t="shared" si="267"/>
        <v>0.8870286673481953</v>
      </c>
    </row>
    <row r="4235" spans="1:45" x14ac:dyDescent="0.25">
      <c r="A4235" s="22" t="s">
        <v>9041</v>
      </c>
      <c r="B4235" s="23" t="s">
        <v>9042</v>
      </c>
      <c r="C4235" s="22">
        <v>10</v>
      </c>
      <c r="D4235" s="22">
        <v>5</v>
      </c>
      <c r="E4235" s="22">
        <v>8</v>
      </c>
      <c r="F4235" s="22">
        <v>1</v>
      </c>
      <c r="G4235" s="22">
        <v>1</v>
      </c>
      <c r="H4235" s="22">
        <v>449</v>
      </c>
      <c r="I4235" s="22">
        <v>51.2</v>
      </c>
      <c r="J4235" s="22">
        <v>5.25</v>
      </c>
      <c r="K4235" s="22">
        <v>27</v>
      </c>
      <c r="L4235" s="22">
        <v>8.99</v>
      </c>
      <c r="M4235" s="22">
        <v>4</v>
      </c>
      <c r="N4235" s="22">
        <v>4</v>
      </c>
      <c r="O4235" s="22">
        <v>0</v>
      </c>
      <c r="P4235" s="48" t="e">
        <f t="shared" si="264"/>
        <v>#DIV/0!</v>
      </c>
      <c r="Q4235" s="48" t="e">
        <f t="shared" si="265"/>
        <v>#DIV/0!</v>
      </c>
      <c r="R4235" s="22" t="s">
        <v>180</v>
      </c>
      <c r="S4235" s="22" t="s">
        <v>180</v>
      </c>
      <c r="T4235" s="22" t="s">
        <v>180</v>
      </c>
      <c r="U4235" s="22" t="s">
        <v>180</v>
      </c>
      <c r="V4235" s="22" t="s">
        <v>180</v>
      </c>
      <c r="W4235" s="22" t="s">
        <v>180</v>
      </c>
      <c r="X4235" s="22" t="s">
        <v>180</v>
      </c>
      <c r="Y4235" s="22" t="s">
        <v>180</v>
      </c>
      <c r="Z4235" s="22" t="s">
        <v>180</v>
      </c>
      <c r="AA4235" s="22" t="s">
        <v>180</v>
      </c>
      <c r="AB4235" s="22" t="s">
        <v>180</v>
      </c>
      <c r="AC4235" s="22" t="s">
        <v>180</v>
      </c>
      <c r="AD4235" s="22" t="s">
        <v>179</v>
      </c>
      <c r="AE4235" s="22" t="s">
        <v>179</v>
      </c>
      <c r="AF4235" s="22" t="s">
        <v>179</v>
      </c>
      <c r="AG4235" s="22" t="s">
        <v>179</v>
      </c>
      <c r="AH4235" s="22" t="s">
        <v>179</v>
      </c>
      <c r="AI4235" s="22" t="s">
        <v>179</v>
      </c>
      <c r="AJ4235" s="22" t="s">
        <v>179</v>
      </c>
      <c r="AK4235" s="22" t="s">
        <v>179</v>
      </c>
      <c r="AL4235" s="22" t="s">
        <v>179</v>
      </c>
      <c r="AM4235" s="22" t="s">
        <v>179</v>
      </c>
      <c r="AN4235" s="22" t="s">
        <v>179</v>
      </c>
      <c r="AO4235" s="22" t="s">
        <v>180</v>
      </c>
      <c r="AP4235" s="22">
        <v>0</v>
      </c>
      <c r="AQ4235" s="22" t="s">
        <v>180</v>
      </c>
      <c r="AR4235" s="47" t="e">
        <f t="shared" si="266"/>
        <v>#DIV/0!</v>
      </c>
      <c r="AS4235" s="47" t="e">
        <f t="shared" si="267"/>
        <v>#DIV/0!</v>
      </c>
    </row>
    <row r="4236" spans="1:45" x14ac:dyDescent="0.25">
      <c r="A4236" s="22" t="s">
        <v>9043</v>
      </c>
      <c r="B4236" s="23" t="s">
        <v>9044</v>
      </c>
      <c r="C4236" s="22">
        <v>63</v>
      </c>
      <c r="D4236" s="22">
        <v>17</v>
      </c>
      <c r="E4236" s="22">
        <v>79</v>
      </c>
      <c r="F4236" s="22">
        <v>14</v>
      </c>
      <c r="G4236" s="22">
        <v>1</v>
      </c>
      <c r="H4236" s="22">
        <v>200</v>
      </c>
      <c r="I4236" s="22">
        <v>22.5</v>
      </c>
      <c r="J4236" s="22">
        <v>8.3800000000000008</v>
      </c>
      <c r="K4236" s="22">
        <v>546</v>
      </c>
      <c r="L4236" s="22">
        <v>163.35</v>
      </c>
      <c r="M4236" s="22">
        <v>15</v>
      </c>
      <c r="N4236" s="22">
        <v>16</v>
      </c>
      <c r="O4236" s="22">
        <v>3</v>
      </c>
      <c r="P4236" s="48">
        <f t="shared" si="264"/>
        <v>15876.4</v>
      </c>
      <c r="Q4236" s="48">
        <f t="shared" si="265"/>
        <v>16442.939999999999</v>
      </c>
      <c r="R4236" s="22">
        <v>2.38</v>
      </c>
      <c r="S4236" s="22">
        <v>3.04</v>
      </c>
      <c r="T4236" s="22">
        <v>15562</v>
      </c>
      <c r="U4236" s="22">
        <v>15813.2</v>
      </c>
      <c r="V4236" s="22">
        <v>16471.5</v>
      </c>
      <c r="W4236" s="22">
        <v>16098.9</v>
      </c>
      <c r="X4236" s="22">
        <v>15436.4</v>
      </c>
      <c r="Y4236" s="22">
        <v>17117.3</v>
      </c>
      <c r="Z4236" s="22">
        <v>16724.8</v>
      </c>
      <c r="AA4236" s="22">
        <v>16052.9</v>
      </c>
      <c r="AB4236" s="22">
        <v>16433.7</v>
      </c>
      <c r="AC4236" s="22">
        <v>15886</v>
      </c>
      <c r="AD4236" s="22" t="s">
        <v>179</v>
      </c>
      <c r="AE4236" s="22" t="s">
        <v>179</v>
      </c>
      <c r="AF4236" s="22" t="s">
        <v>179</v>
      </c>
      <c r="AG4236" s="22" t="s">
        <v>179</v>
      </c>
      <c r="AH4236" s="22" t="s">
        <v>179</v>
      </c>
      <c r="AI4236" s="22" t="s">
        <v>179</v>
      </c>
      <c r="AJ4236" s="22" t="s">
        <v>179</v>
      </c>
      <c r="AK4236" s="22" t="s">
        <v>179</v>
      </c>
      <c r="AL4236" s="22" t="s">
        <v>179</v>
      </c>
      <c r="AM4236" s="22" t="s">
        <v>179</v>
      </c>
      <c r="AN4236" s="22" t="s">
        <v>179</v>
      </c>
      <c r="AO4236" s="22" t="s">
        <v>180</v>
      </c>
      <c r="AP4236" s="22">
        <v>0</v>
      </c>
      <c r="AQ4236" s="22" t="s">
        <v>180</v>
      </c>
      <c r="AR4236" s="47">
        <f t="shared" si="266"/>
        <v>1.0356844120833437</v>
      </c>
      <c r="AS4236" s="47">
        <f t="shared" si="267"/>
        <v>0.15791322100029676</v>
      </c>
    </row>
    <row r="4237" spans="1:45" x14ac:dyDescent="0.25">
      <c r="A4237" s="22" t="s">
        <v>9045</v>
      </c>
      <c r="B4237" s="23" t="s">
        <v>9046</v>
      </c>
      <c r="C4237" s="22">
        <v>58</v>
      </c>
      <c r="D4237" s="22">
        <v>12</v>
      </c>
      <c r="E4237" s="22">
        <v>99</v>
      </c>
      <c r="F4237" s="22">
        <v>12</v>
      </c>
      <c r="G4237" s="22">
        <v>1</v>
      </c>
      <c r="H4237" s="22">
        <v>218</v>
      </c>
      <c r="I4237" s="22">
        <v>24.5</v>
      </c>
      <c r="J4237" s="22">
        <v>5.94</v>
      </c>
      <c r="K4237" s="22">
        <v>807</v>
      </c>
      <c r="L4237" s="22">
        <v>185.58</v>
      </c>
      <c r="M4237" s="22">
        <v>12</v>
      </c>
      <c r="N4237" s="22">
        <v>12</v>
      </c>
      <c r="O4237" s="22">
        <v>0</v>
      </c>
      <c r="P4237" s="48">
        <f t="shared" si="264"/>
        <v>11656.76</v>
      </c>
      <c r="Q4237" s="48">
        <f t="shared" si="265"/>
        <v>11584.779999999999</v>
      </c>
      <c r="R4237" s="22">
        <v>1.1000000000000001</v>
      </c>
      <c r="S4237" s="22">
        <v>3.48</v>
      </c>
      <c r="T4237" s="22">
        <v>11657.2</v>
      </c>
      <c r="U4237" s="22">
        <v>11664.5</v>
      </c>
      <c r="V4237" s="22">
        <v>11873.3</v>
      </c>
      <c r="W4237" s="22">
        <v>11610.4</v>
      </c>
      <c r="X4237" s="22">
        <v>11478.4</v>
      </c>
      <c r="Y4237" s="22">
        <v>11817.4</v>
      </c>
      <c r="Z4237" s="22">
        <v>11912.1</v>
      </c>
      <c r="AA4237" s="22">
        <v>11128.1</v>
      </c>
      <c r="AB4237" s="22">
        <v>11904.5</v>
      </c>
      <c r="AC4237" s="22">
        <v>11161.8</v>
      </c>
      <c r="AD4237" s="22" t="s">
        <v>179</v>
      </c>
      <c r="AE4237" s="22" t="s">
        <v>179</v>
      </c>
      <c r="AF4237" s="22" t="s">
        <v>179</v>
      </c>
      <c r="AG4237" s="22" t="s">
        <v>179</v>
      </c>
      <c r="AH4237" s="22" t="s">
        <v>179</v>
      </c>
      <c r="AI4237" s="22" t="s">
        <v>179</v>
      </c>
      <c r="AJ4237" s="22" t="s">
        <v>179</v>
      </c>
      <c r="AK4237" s="22" t="s">
        <v>179</v>
      </c>
      <c r="AL4237" s="22" t="s">
        <v>179</v>
      </c>
      <c r="AM4237" s="22" t="s">
        <v>179</v>
      </c>
      <c r="AN4237" s="22" t="s">
        <v>179</v>
      </c>
      <c r="AO4237" s="22" t="s">
        <v>180</v>
      </c>
      <c r="AP4237" s="22">
        <v>0</v>
      </c>
      <c r="AQ4237" s="22" t="s">
        <v>180</v>
      </c>
      <c r="AR4237" s="47">
        <f t="shared" si="266"/>
        <v>0.99382504229305557</v>
      </c>
      <c r="AS4237" s="47">
        <f t="shared" si="267"/>
        <v>0.73760390150271327</v>
      </c>
    </row>
    <row r="4238" spans="1:45" x14ac:dyDescent="0.25">
      <c r="A4238" s="22" t="s">
        <v>9047</v>
      </c>
      <c r="B4238" s="23" t="s">
        <v>9048</v>
      </c>
      <c r="C4238" s="22">
        <v>56</v>
      </c>
      <c r="D4238" s="22">
        <v>14</v>
      </c>
      <c r="E4238" s="22">
        <v>52</v>
      </c>
      <c r="F4238" s="22">
        <v>13</v>
      </c>
      <c r="G4238" s="22">
        <v>1</v>
      </c>
      <c r="H4238" s="22">
        <v>243</v>
      </c>
      <c r="I4238" s="22">
        <v>27.3</v>
      </c>
      <c r="J4238" s="22">
        <v>8.41</v>
      </c>
      <c r="K4238" s="22">
        <v>397</v>
      </c>
      <c r="L4238" s="22">
        <v>102.12</v>
      </c>
      <c r="M4238" s="22">
        <v>11</v>
      </c>
      <c r="N4238" s="22">
        <v>14</v>
      </c>
      <c r="O4238" s="22">
        <v>0</v>
      </c>
      <c r="P4238" s="48">
        <f t="shared" si="264"/>
        <v>4682.84</v>
      </c>
      <c r="Q4238" s="48">
        <f t="shared" si="265"/>
        <v>4446.66</v>
      </c>
      <c r="R4238" s="22">
        <v>3.73</v>
      </c>
      <c r="S4238" s="22">
        <v>10.17</v>
      </c>
      <c r="T4238" s="22">
        <v>4347</v>
      </c>
      <c r="U4238" s="22">
        <v>4822.6000000000004</v>
      </c>
      <c r="V4238" s="22">
        <v>4717.3999999999996</v>
      </c>
      <c r="W4238" s="22">
        <v>4796.7</v>
      </c>
      <c r="X4238" s="22">
        <v>4730.5</v>
      </c>
      <c r="Y4238" s="22">
        <v>4297</v>
      </c>
      <c r="Z4238" s="22">
        <v>4569.8</v>
      </c>
      <c r="AA4238" s="22">
        <v>4022.4</v>
      </c>
      <c r="AB4238" s="22">
        <v>5171.8999999999996</v>
      </c>
      <c r="AC4238" s="22">
        <v>4172.2</v>
      </c>
      <c r="AD4238" s="22" t="s">
        <v>179</v>
      </c>
      <c r="AE4238" s="22" t="s">
        <v>179</v>
      </c>
      <c r="AF4238" s="22" t="s">
        <v>179</v>
      </c>
      <c r="AG4238" s="22" t="s">
        <v>179</v>
      </c>
      <c r="AH4238" s="22" t="s">
        <v>179</v>
      </c>
      <c r="AI4238" s="22" t="s">
        <v>179</v>
      </c>
      <c r="AJ4238" s="22" t="s">
        <v>179</v>
      </c>
      <c r="AK4238" s="22" t="s">
        <v>179</v>
      </c>
      <c r="AL4238" s="22" t="s">
        <v>179</v>
      </c>
      <c r="AM4238" s="22" t="s">
        <v>179</v>
      </c>
      <c r="AN4238" s="22" t="s">
        <v>179</v>
      </c>
      <c r="AO4238" s="22" t="s">
        <v>2189</v>
      </c>
      <c r="AP4238" s="22">
        <v>0</v>
      </c>
      <c r="AQ4238" s="22" t="s">
        <v>180</v>
      </c>
      <c r="AR4238" s="47">
        <f t="shared" si="266"/>
        <v>0.94956479401388894</v>
      </c>
      <c r="AS4238" s="47">
        <f t="shared" si="267"/>
        <v>0.28201910557083998</v>
      </c>
    </row>
    <row r="4239" spans="1:45" x14ac:dyDescent="0.25">
      <c r="A4239" s="22" t="s">
        <v>9049</v>
      </c>
      <c r="B4239" s="23" t="s">
        <v>9050</v>
      </c>
      <c r="C4239" s="22">
        <v>78</v>
      </c>
      <c r="D4239" s="22">
        <v>13</v>
      </c>
      <c r="E4239" s="22">
        <v>99</v>
      </c>
      <c r="F4239" s="22">
        <v>12</v>
      </c>
      <c r="G4239" s="22">
        <v>1</v>
      </c>
      <c r="H4239" s="22">
        <v>215</v>
      </c>
      <c r="I4239" s="22">
        <v>23.9</v>
      </c>
      <c r="J4239" s="22">
        <v>6.21</v>
      </c>
      <c r="K4239" s="22">
        <v>796</v>
      </c>
      <c r="L4239" s="22">
        <v>213.83</v>
      </c>
      <c r="M4239" s="22">
        <v>12</v>
      </c>
      <c r="N4239" s="22">
        <v>13</v>
      </c>
      <c r="O4239" s="22">
        <v>0</v>
      </c>
      <c r="P4239" s="48">
        <f t="shared" si="264"/>
        <v>11943</v>
      </c>
      <c r="Q4239" s="48">
        <f t="shared" si="265"/>
        <v>11946.54</v>
      </c>
      <c r="R4239" s="22">
        <v>3.23</v>
      </c>
      <c r="S4239" s="22">
        <v>2.98</v>
      </c>
      <c r="T4239" s="22">
        <v>11808.6</v>
      </c>
      <c r="U4239" s="22">
        <v>12434.4</v>
      </c>
      <c r="V4239" s="22">
        <v>11616.5</v>
      </c>
      <c r="W4239" s="22">
        <v>12142.1</v>
      </c>
      <c r="X4239" s="22">
        <v>11713.4</v>
      </c>
      <c r="Y4239" s="22">
        <v>12051.6</v>
      </c>
      <c r="Z4239" s="22">
        <v>12309.1</v>
      </c>
      <c r="AA4239" s="22">
        <v>11490.9</v>
      </c>
      <c r="AB4239" s="22">
        <v>12219.2</v>
      </c>
      <c r="AC4239" s="22">
        <v>11661.9</v>
      </c>
      <c r="AD4239" s="22" t="s">
        <v>179</v>
      </c>
      <c r="AE4239" s="22" t="s">
        <v>179</v>
      </c>
      <c r="AF4239" s="22" t="s">
        <v>179</v>
      </c>
      <c r="AG4239" s="22" t="s">
        <v>179</v>
      </c>
      <c r="AH4239" s="22" t="s">
        <v>179</v>
      </c>
      <c r="AI4239" s="22" t="s">
        <v>179</v>
      </c>
      <c r="AJ4239" s="22" t="s">
        <v>179</v>
      </c>
      <c r="AK4239" s="22" t="s">
        <v>179</v>
      </c>
      <c r="AL4239" s="22" t="s">
        <v>179</v>
      </c>
      <c r="AM4239" s="22" t="s">
        <v>179</v>
      </c>
      <c r="AN4239" s="22" t="s">
        <v>179</v>
      </c>
      <c r="AO4239" s="22" t="s">
        <v>180</v>
      </c>
      <c r="AP4239" s="22">
        <v>0</v>
      </c>
      <c r="AQ4239" s="22" t="s">
        <v>180</v>
      </c>
      <c r="AR4239" s="47">
        <f t="shared" si="266"/>
        <v>1.0002964079377041</v>
      </c>
      <c r="AS4239" s="47">
        <f t="shared" si="267"/>
        <v>0.96229448090128611</v>
      </c>
    </row>
    <row r="4240" spans="1:45" x14ac:dyDescent="0.25">
      <c r="A4240" s="22" t="s">
        <v>9051</v>
      </c>
      <c r="B4240" s="23" t="s">
        <v>9052</v>
      </c>
      <c r="C4240" s="22">
        <v>55</v>
      </c>
      <c r="D4240" s="22">
        <v>10</v>
      </c>
      <c r="E4240" s="22">
        <v>65</v>
      </c>
      <c r="F4240" s="22">
        <v>9</v>
      </c>
      <c r="G4240" s="22">
        <v>1</v>
      </c>
      <c r="H4240" s="22">
        <v>206</v>
      </c>
      <c r="I4240" s="22">
        <v>23</v>
      </c>
      <c r="J4240" s="22">
        <v>5.36</v>
      </c>
      <c r="K4240" s="22">
        <v>720</v>
      </c>
      <c r="L4240" s="22">
        <v>134.82</v>
      </c>
      <c r="M4240" s="22">
        <v>10</v>
      </c>
      <c r="N4240" s="22">
        <v>10</v>
      </c>
      <c r="O4240" s="22">
        <v>0</v>
      </c>
      <c r="P4240" s="48">
        <f t="shared" si="264"/>
        <v>5073.8399999999992</v>
      </c>
      <c r="Q4240" s="48">
        <f t="shared" si="265"/>
        <v>5150.5199999999995</v>
      </c>
      <c r="R4240" s="22">
        <v>2.58</v>
      </c>
      <c r="S4240" s="22">
        <v>4.25</v>
      </c>
      <c r="T4240" s="22">
        <v>5131.6000000000004</v>
      </c>
      <c r="U4240" s="22">
        <v>5073.5</v>
      </c>
      <c r="V4240" s="22">
        <v>5283.1</v>
      </c>
      <c r="W4240" s="22">
        <v>4975.8999999999996</v>
      </c>
      <c r="X4240" s="22">
        <v>4905.1000000000004</v>
      </c>
      <c r="Y4240" s="22">
        <v>5145.5</v>
      </c>
      <c r="Z4240" s="22">
        <v>5179.2</v>
      </c>
      <c r="AA4240" s="22">
        <v>5000.3999999999996</v>
      </c>
      <c r="AB4240" s="22">
        <v>5496.5</v>
      </c>
      <c r="AC4240" s="22">
        <v>4931</v>
      </c>
      <c r="AD4240" s="22" t="s">
        <v>179</v>
      </c>
      <c r="AE4240" s="22" t="s">
        <v>179</v>
      </c>
      <c r="AF4240" s="22" t="s">
        <v>179</v>
      </c>
      <c r="AG4240" s="22" t="s">
        <v>179</v>
      </c>
      <c r="AH4240" s="22" t="s">
        <v>179</v>
      </c>
      <c r="AI4240" s="22" t="s">
        <v>179</v>
      </c>
      <c r="AJ4240" s="22" t="s">
        <v>179</v>
      </c>
      <c r="AK4240" s="22" t="s">
        <v>179</v>
      </c>
      <c r="AL4240" s="22" t="s">
        <v>179</v>
      </c>
      <c r="AM4240" s="22" t="s">
        <v>179</v>
      </c>
      <c r="AN4240" s="22" t="s">
        <v>179</v>
      </c>
      <c r="AO4240" s="22" t="s">
        <v>180</v>
      </c>
      <c r="AP4240" s="22">
        <v>0</v>
      </c>
      <c r="AQ4240" s="22" t="s">
        <v>180</v>
      </c>
      <c r="AR4240" s="47">
        <f t="shared" si="266"/>
        <v>1.0151128139633887</v>
      </c>
      <c r="AS4240" s="47">
        <f t="shared" si="267"/>
        <v>0.58463423669760961</v>
      </c>
    </row>
    <row r="4241" spans="1:45" x14ac:dyDescent="0.25">
      <c r="A4241" s="22" t="s">
        <v>9053</v>
      </c>
      <c r="B4241" s="23" t="s">
        <v>9054</v>
      </c>
      <c r="C4241" s="22">
        <v>81</v>
      </c>
      <c r="D4241" s="22">
        <v>16</v>
      </c>
      <c r="E4241" s="22">
        <v>178</v>
      </c>
      <c r="F4241" s="22">
        <v>7</v>
      </c>
      <c r="G4241" s="22">
        <v>1</v>
      </c>
      <c r="H4241" s="22">
        <v>205</v>
      </c>
      <c r="I4241" s="22">
        <v>22.7</v>
      </c>
      <c r="J4241" s="22">
        <v>6.21</v>
      </c>
      <c r="K4241" s="22">
        <v>1572</v>
      </c>
      <c r="L4241" s="22">
        <v>380.34</v>
      </c>
      <c r="M4241" s="22">
        <v>13</v>
      </c>
      <c r="N4241" s="22">
        <v>16</v>
      </c>
      <c r="O4241" s="22">
        <v>7</v>
      </c>
      <c r="P4241" s="48">
        <f t="shared" si="264"/>
        <v>20940.28</v>
      </c>
      <c r="Q4241" s="48">
        <f t="shared" si="265"/>
        <v>21218.36</v>
      </c>
      <c r="R4241" s="22">
        <v>1.93</v>
      </c>
      <c r="S4241" s="22">
        <v>4.33</v>
      </c>
      <c r="T4241" s="22">
        <v>21084.400000000001</v>
      </c>
      <c r="U4241" s="22">
        <v>20494.599999999999</v>
      </c>
      <c r="V4241" s="22">
        <v>21549.5</v>
      </c>
      <c r="W4241" s="22">
        <v>21015.9</v>
      </c>
      <c r="X4241" s="22">
        <v>20557</v>
      </c>
      <c r="Y4241" s="22">
        <v>21922.6</v>
      </c>
      <c r="Z4241" s="22">
        <v>21708</v>
      </c>
      <c r="AA4241" s="22">
        <v>20283.400000000001</v>
      </c>
      <c r="AB4241" s="22">
        <v>22017.8</v>
      </c>
      <c r="AC4241" s="22">
        <v>20160</v>
      </c>
      <c r="AD4241" s="22" t="s">
        <v>179</v>
      </c>
      <c r="AE4241" s="22" t="s">
        <v>179</v>
      </c>
      <c r="AF4241" s="22" t="s">
        <v>179</v>
      </c>
      <c r="AG4241" s="22" t="s">
        <v>179</v>
      </c>
      <c r="AH4241" s="22" t="s">
        <v>179</v>
      </c>
      <c r="AI4241" s="22" t="s">
        <v>179</v>
      </c>
      <c r="AJ4241" s="22" t="s">
        <v>179</v>
      </c>
      <c r="AK4241" s="22" t="s">
        <v>179</v>
      </c>
      <c r="AL4241" s="22" t="s">
        <v>179</v>
      </c>
      <c r="AM4241" s="22" t="s">
        <v>179</v>
      </c>
      <c r="AN4241" s="22" t="s">
        <v>179</v>
      </c>
      <c r="AO4241" s="22" t="s">
        <v>180</v>
      </c>
      <c r="AP4241" s="22">
        <v>0</v>
      </c>
      <c r="AQ4241" s="22" t="s">
        <v>180</v>
      </c>
      <c r="AR4241" s="47">
        <f t="shared" si="266"/>
        <v>1.0132796696128228</v>
      </c>
      <c r="AS4241" s="47">
        <f t="shared" si="267"/>
        <v>0.59127693926945801</v>
      </c>
    </row>
    <row r="4242" spans="1:45" x14ac:dyDescent="0.25">
      <c r="A4242" s="22" t="s">
        <v>9055</v>
      </c>
      <c r="B4242" s="23" t="s">
        <v>9056</v>
      </c>
      <c r="C4242" s="22">
        <v>84</v>
      </c>
      <c r="D4242" s="22">
        <v>16</v>
      </c>
      <c r="E4242" s="22">
        <v>128</v>
      </c>
      <c r="F4242" s="22">
        <v>7</v>
      </c>
      <c r="G4242" s="22">
        <v>1</v>
      </c>
      <c r="H4242" s="22">
        <v>201</v>
      </c>
      <c r="I4242" s="22">
        <v>22.2</v>
      </c>
      <c r="J4242" s="22">
        <v>5.73</v>
      </c>
      <c r="K4242" s="22">
        <v>1090</v>
      </c>
      <c r="L4242" s="22">
        <v>265.7</v>
      </c>
      <c r="M4242" s="22">
        <v>13</v>
      </c>
      <c r="N4242" s="22">
        <v>16</v>
      </c>
      <c r="O4242" s="22">
        <v>0</v>
      </c>
      <c r="P4242" s="48">
        <f t="shared" si="264"/>
        <v>8813.48</v>
      </c>
      <c r="Q4242" s="48">
        <f t="shared" si="265"/>
        <v>8817.3200000000015</v>
      </c>
      <c r="R4242" s="22">
        <v>2.58</v>
      </c>
      <c r="S4242" s="22">
        <v>4.0999999999999996</v>
      </c>
      <c r="T4242" s="22">
        <v>8891</v>
      </c>
      <c r="U4242" s="22">
        <v>8434.9</v>
      </c>
      <c r="V4242" s="22">
        <v>9083.6</v>
      </c>
      <c r="W4242" s="22">
        <v>8730.7999999999993</v>
      </c>
      <c r="X4242" s="22">
        <v>8927.1</v>
      </c>
      <c r="Y4242" s="22">
        <v>8821</v>
      </c>
      <c r="Z4242" s="22">
        <v>9197.9</v>
      </c>
      <c r="AA4242" s="22">
        <v>8414.6</v>
      </c>
      <c r="AB4242" s="22">
        <v>9154.4</v>
      </c>
      <c r="AC4242" s="22">
        <v>8498.7000000000007</v>
      </c>
      <c r="AD4242" s="22" t="s">
        <v>179</v>
      </c>
      <c r="AE4242" s="22" t="s">
        <v>179</v>
      </c>
      <c r="AF4242" s="22" t="s">
        <v>179</v>
      </c>
      <c r="AG4242" s="22" t="s">
        <v>179</v>
      </c>
      <c r="AH4242" s="22" t="s">
        <v>179</v>
      </c>
      <c r="AI4242" s="22" t="s">
        <v>179</v>
      </c>
      <c r="AJ4242" s="22" t="s">
        <v>179</v>
      </c>
      <c r="AK4242" s="22" t="s">
        <v>179</v>
      </c>
      <c r="AL4242" s="22" t="s">
        <v>179</v>
      </c>
      <c r="AM4242" s="22" t="s">
        <v>179</v>
      </c>
      <c r="AN4242" s="22" t="s">
        <v>179</v>
      </c>
      <c r="AO4242" s="22" t="s">
        <v>180</v>
      </c>
      <c r="AP4242" s="22">
        <v>0</v>
      </c>
      <c r="AQ4242" s="22" t="s">
        <v>180</v>
      </c>
      <c r="AR4242" s="47">
        <f t="shared" si="266"/>
        <v>1.0004356962289587</v>
      </c>
      <c r="AS4242" s="47">
        <f t="shared" si="267"/>
        <v>0.98910544716293169</v>
      </c>
    </row>
    <row r="4243" spans="1:45" x14ac:dyDescent="0.25">
      <c r="A4243" s="22" t="s">
        <v>9057</v>
      </c>
      <c r="B4243" s="23" t="s">
        <v>9058</v>
      </c>
      <c r="C4243" s="22">
        <v>40</v>
      </c>
      <c r="D4243" s="22">
        <v>8</v>
      </c>
      <c r="E4243" s="22">
        <v>58</v>
      </c>
      <c r="F4243" s="22">
        <v>7</v>
      </c>
      <c r="G4243" s="22">
        <v>1</v>
      </c>
      <c r="H4243" s="22">
        <v>222</v>
      </c>
      <c r="I4243" s="22">
        <v>24.1</v>
      </c>
      <c r="J4243" s="22">
        <v>7.94</v>
      </c>
      <c r="K4243" s="22">
        <v>495</v>
      </c>
      <c r="L4243" s="22">
        <v>99.86</v>
      </c>
      <c r="M4243" s="22">
        <v>6</v>
      </c>
      <c r="N4243" s="22">
        <v>8</v>
      </c>
      <c r="O4243" s="22">
        <v>1</v>
      </c>
      <c r="P4243" s="48">
        <f t="shared" si="264"/>
        <v>6039.2</v>
      </c>
      <c r="Q4243" s="48">
        <f t="shared" si="265"/>
        <v>5950.66</v>
      </c>
      <c r="R4243" s="22">
        <v>3.15</v>
      </c>
      <c r="S4243" s="22">
        <v>5.0199999999999996</v>
      </c>
      <c r="T4243" s="22">
        <v>5822.2</v>
      </c>
      <c r="U4243" s="22">
        <v>6103.8</v>
      </c>
      <c r="V4243" s="22">
        <v>6326.9</v>
      </c>
      <c r="W4243" s="22">
        <v>6087.3</v>
      </c>
      <c r="X4243" s="22">
        <v>5855.8</v>
      </c>
      <c r="Y4243" s="22">
        <v>5869.8</v>
      </c>
      <c r="Z4243" s="22">
        <v>6011.5</v>
      </c>
      <c r="AA4243" s="22">
        <v>5636.5</v>
      </c>
      <c r="AB4243" s="22">
        <v>6427.5</v>
      </c>
      <c r="AC4243" s="22">
        <v>5808</v>
      </c>
      <c r="AD4243" s="22" t="s">
        <v>179</v>
      </c>
      <c r="AE4243" s="22" t="s">
        <v>179</v>
      </c>
      <c r="AF4243" s="22" t="s">
        <v>179</v>
      </c>
      <c r="AG4243" s="22" t="s">
        <v>179</v>
      </c>
      <c r="AH4243" s="22" t="s">
        <v>179</v>
      </c>
      <c r="AI4243" s="22" t="s">
        <v>179</v>
      </c>
      <c r="AJ4243" s="22" t="s">
        <v>179</v>
      </c>
      <c r="AK4243" s="22" t="s">
        <v>179</v>
      </c>
      <c r="AL4243" s="22" t="s">
        <v>179</v>
      </c>
      <c r="AM4243" s="22" t="s">
        <v>179</v>
      </c>
      <c r="AN4243" s="22" t="s">
        <v>179</v>
      </c>
      <c r="AO4243" s="22" t="s">
        <v>180</v>
      </c>
      <c r="AP4243" s="22">
        <v>0</v>
      </c>
      <c r="AQ4243" s="22" t="s">
        <v>180</v>
      </c>
      <c r="AR4243" s="47">
        <f t="shared" si="266"/>
        <v>0.98533911776394223</v>
      </c>
      <c r="AS4243" s="47">
        <f t="shared" si="267"/>
        <v>0.62657857840851738</v>
      </c>
    </row>
    <row r="4244" spans="1:45" x14ac:dyDescent="0.25">
      <c r="A4244" s="22" t="s">
        <v>9059</v>
      </c>
      <c r="B4244" s="23" t="s">
        <v>9060</v>
      </c>
      <c r="C4244" s="22">
        <v>26</v>
      </c>
      <c r="D4244" s="22">
        <v>5</v>
      </c>
      <c r="E4244" s="22">
        <v>12</v>
      </c>
      <c r="F4244" s="22">
        <v>4</v>
      </c>
      <c r="G4244" s="22">
        <v>1</v>
      </c>
      <c r="H4244" s="22">
        <v>194</v>
      </c>
      <c r="I4244" s="22">
        <v>21.8</v>
      </c>
      <c r="J4244" s="22">
        <v>8.15</v>
      </c>
      <c r="K4244" s="22">
        <v>84</v>
      </c>
      <c r="L4244" s="22">
        <v>23.27</v>
      </c>
      <c r="M4244" s="22">
        <v>5</v>
      </c>
      <c r="N4244" s="22">
        <v>5</v>
      </c>
      <c r="O4244" s="22">
        <v>1</v>
      </c>
      <c r="P4244" s="48">
        <f t="shared" si="264"/>
        <v>569.38</v>
      </c>
      <c r="Q4244" s="48">
        <f t="shared" si="265"/>
        <v>580.38</v>
      </c>
      <c r="R4244" s="22">
        <v>2.2000000000000002</v>
      </c>
      <c r="S4244" s="22">
        <v>6.49</v>
      </c>
      <c r="T4244" s="22">
        <v>580.1</v>
      </c>
      <c r="U4244" s="22">
        <v>559.9</v>
      </c>
      <c r="V4244" s="22">
        <v>565.70000000000005</v>
      </c>
      <c r="W4244" s="22">
        <v>556.79999999999995</v>
      </c>
      <c r="X4244" s="22">
        <v>584.4</v>
      </c>
      <c r="Y4244" s="22">
        <v>598.20000000000005</v>
      </c>
      <c r="Z4244" s="22">
        <v>628.6</v>
      </c>
      <c r="AA4244" s="22">
        <v>550.6</v>
      </c>
      <c r="AB4244" s="22">
        <v>589.5</v>
      </c>
      <c r="AC4244" s="22">
        <v>535</v>
      </c>
      <c r="AD4244" s="22" t="s">
        <v>179</v>
      </c>
      <c r="AE4244" s="22" t="s">
        <v>179</v>
      </c>
      <c r="AF4244" s="22" t="s">
        <v>179</v>
      </c>
      <c r="AG4244" s="22" t="s">
        <v>179</v>
      </c>
      <c r="AH4244" s="22" t="s">
        <v>179</v>
      </c>
      <c r="AI4244" s="22" t="s">
        <v>179</v>
      </c>
      <c r="AJ4244" s="22" t="s">
        <v>179</v>
      </c>
      <c r="AK4244" s="22" t="s">
        <v>179</v>
      </c>
      <c r="AL4244" s="22" t="s">
        <v>179</v>
      </c>
      <c r="AM4244" s="22" t="s">
        <v>179</v>
      </c>
      <c r="AN4244" s="22" t="s">
        <v>179</v>
      </c>
      <c r="AO4244" s="22" t="s">
        <v>180</v>
      </c>
      <c r="AP4244" s="22">
        <v>0</v>
      </c>
      <c r="AQ4244" s="22" t="s">
        <v>180</v>
      </c>
      <c r="AR4244" s="47">
        <f t="shared" si="266"/>
        <v>1.0193192595454705</v>
      </c>
      <c r="AS4244" s="47">
        <f t="shared" si="267"/>
        <v>0.61539651201713241</v>
      </c>
    </row>
    <row r="4245" spans="1:45" x14ac:dyDescent="0.25">
      <c r="A4245" s="22" t="s">
        <v>9061</v>
      </c>
      <c r="B4245" s="23" t="s">
        <v>9062</v>
      </c>
      <c r="C4245" s="22">
        <v>23</v>
      </c>
      <c r="D4245" s="22">
        <v>4</v>
      </c>
      <c r="E4245" s="22">
        <v>7</v>
      </c>
      <c r="F4245" s="22">
        <v>4</v>
      </c>
      <c r="G4245" s="22">
        <v>1</v>
      </c>
      <c r="H4245" s="22">
        <v>237</v>
      </c>
      <c r="I4245" s="22">
        <v>26.7</v>
      </c>
      <c r="J4245" s="22">
        <v>6.79</v>
      </c>
      <c r="K4245" s="22">
        <v>75</v>
      </c>
      <c r="L4245" s="22">
        <v>16.28</v>
      </c>
      <c r="M4245" s="22">
        <v>3</v>
      </c>
      <c r="N4245" s="22">
        <v>4</v>
      </c>
      <c r="O4245" s="22">
        <v>0</v>
      </c>
      <c r="P4245" s="48">
        <f t="shared" si="264"/>
        <v>266.94</v>
      </c>
      <c r="Q4245" s="48">
        <f t="shared" si="265"/>
        <v>276.7</v>
      </c>
      <c r="R4245" s="22">
        <v>8.1199999999999992</v>
      </c>
      <c r="S4245" s="22">
        <v>7.43</v>
      </c>
      <c r="T4245" s="22">
        <v>255.1</v>
      </c>
      <c r="U4245" s="22">
        <v>258.3</v>
      </c>
      <c r="V4245" s="22">
        <v>310.10000000000002</v>
      </c>
      <c r="W4245" s="22">
        <v>254.9</v>
      </c>
      <c r="X4245" s="22">
        <v>256.3</v>
      </c>
      <c r="Y4245" s="22">
        <v>301.60000000000002</v>
      </c>
      <c r="Z4245" s="22">
        <v>255.2</v>
      </c>
      <c r="AA4245" s="22">
        <v>288.60000000000002</v>
      </c>
      <c r="AB4245" s="22">
        <v>282.2</v>
      </c>
      <c r="AC4245" s="22">
        <v>255.9</v>
      </c>
      <c r="AD4245" s="22" t="s">
        <v>179</v>
      </c>
      <c r="AE4245" s="22" t="s">
        <v>179</v>
      </c>
      <c r="AF4245" s="22" t="s">
        <v>179</v>
      </c>
      <c r="AG4245" s="22" t="s">
        <v>179</v>
      </c>
      <c r="AH4245" s="22" t="s">
        <v>179</v>
      </c>
      <c r="AI4245" s="22" t="s">
        <v>179</v>
      </c>
      <c r="AJ4245" s="22" t="s">
        <v>179</v>
      </c>
      <c r="AK4245" s="22" t="s">
        <v>179</v>
      </c>
      <c r="AL4245" s="22" t="s">
        <v>179</v>
      </c>
      <c r="AM4245" s="22" t="s">
        <v>179</v>
      </c>
      <c r="AN4245" s="22" t="s">
        <v>179</v>
      </c>
      <c r="AO4245" s="22" t="s">
        <v>180</v>
      </c>
      <c r="AP4245" s="22">
        <v>0</v>
      </c>
      <c r="AQ4245" s="22" t="s">
        <v>180</v>
      </c>
      <c r="AR4245" s="47">
        <f t="shared" si="266"/>
        <v>1.0365625234135012</v>
      </c>
      <c r="AS4245" s="47">
        <f t="shared" si="267"/>
        <v>0.46333998923447639</v>
      </c>
    </row>
    <row r="4246" spans="1:45" x14ac:dyDescent="0.25">
      <c r="A4246" s="22" t="s">
        <v>9063</v>
      </c>
      <c r="B4246" s="23" t="s">
        <v>9064</v>
      </c>
      <c r="C4246" s="22">
        <v>39</v>
      </c>
      <c r="D4246" s="22">
        <v>8</v>
      </c>
      <c r="E4246" s="22">
        <v>16</v>
      </c>
      <c r="F4246" s="22">
        <v>8</v>
      </c>
      <c r="G4246" s="22">
        <v>1</v>
      </c>
      <c r="H4246" s="22">
        <v>203</v>
      </c>
      <c r="I4246" s="22">
        <v>23.1</v>
      </c>
      <c r="J4246" s="22">
        <v>6.23</v>
      </c>
      <c r="K4246" s="22">
        <v>144</v>
      </c>
      <c r="L4246" s="22">
        <v>31.5</v>
      </c>
      <c r="M4246" s="22">
        <v>8</v>
      </c>
      <c r="N4246" s="22">
        <v>8</v>
      </c>
      <c r="O4246" s="22">
        <v>0</v>
      </c>
      <c r="P4246" s="48">
        <f t="shared" si="264"/>
        <v>692.72</v>
      </c>
      <c r="Q4246" s="48">
        <f t="shared" si="265"/>
        <v>707</v>
      </c>
      <c r="R4246" s="22">
        <v>4.3099999999999996</v>
      </c>
      <c r="S4246" s="22">
        <v>4.38</v>
      </c>
      <c r="T4246" s="22">
        <v>696.5</v>
      </c>
      <c r="U4246" s="22">
        <v>647.29999999999995</v>
      </c>
      <c r="V4246" s="22">
        <v>725.6</v>
      </c>
      <c r="W4246" s="22">
        <v>673.8</v>
      </c>
      <c r="X4246" s="22">
        <v>720.4</v>
      </c>
      <c r="Y4246" s="22">
        <v>691</v>
      </c>
      <c r="Z4246" s="22">
        <v>721.8</v>
      </c>
      <c r="AA4246" s="22">
        <v>663.7</v>
      </c>
      <c r="AB4246" s="22">
        <v>745</v>
      </c>
      <c r="AC4246" s="22">
        <v>713.5</v>
      </c>
      <c r="AD4246" s="22" t="s">
        <v>179</v>
      </c>
      <c r="AE4246" s="22" t="s">
        <v>179</v>
      </c>
      <c r="AF4246" s="22" t="s">
        <v>179</v>
      </c>
      <c r="AG4246" s="22" t="s">
        <v>179</v>
      </c>
      <c r="AH4246" s="22" t="s">
        <v>179</v>
      </c>
      <c r="AI4246" s="22" t="s">
        <v>179</v>
      </c>
      <c r="AJ4246" s="22" t="s">
        <v>179</v>
      </c>
      <c r="AK4246" s="22" t="s">
        <v>179</v>
      </c>
      <c r="AL4246" s="22" t="s">
        <v>179</v>
      </c>
      <c r="AM4246" s="22" t="s">
        <v>179</v>
      </c>
      <c r="AN4246" s="22" t="s">
        <v>179</v>
      </c>
      <c r="AO4246" s="22" t="s">
        <v>180</v>
      </c>
      <c r="AP4246" s="22">
        <v>0</v>
      </c>
      <c r="AQ4246" s="22" t="s">
        <v>180</v>
      </c>
      <c r="AR4246" s="47">
        <f t="shared" si="266"/>
        <v>1.0206143896523847</v>
      </c>
      <c r="AS4246" s="47">
        <f t="shared" si="267"/>
        <v>0.6119349262014282</v>
      </c>
    </row>
    <row r="4247" spans="1:45" x14ac:dyDescent="0.25">
      <c r="A4247" s="22" t="s">
        <v>9065</v>
      </c>
      <c r="B4247" s="23" t="s">
        <v>9066</v>
      </c>
      <c r="C4247" s="22">
        <v>12</v>
      </c>
      <c r="D4247" s="22">
        <v>2</v>
      </c>
      <c r="E4247" s="22">
        <v>4</v>
      </c>
      <c r="F4247" s="22">
        <v>2</v>
      </c>
      <c r="G4247" s="22">
        <v>1</v>
      </c>
      <c r="H4247" s="22">
        <v>221</v>
      </c>
      <c r="I4247" s="22">
        <v>24.7</v>
      </c>
      <c r="J4247" s="22">
        <v>5.67</v>
      </c>
      <c r="K4247" s="22">
        <v>61</v>
      </c>
      <c r="L4247" s="22">
        <v>8.49</v>
      </c>
      <c r="M4247" s="22">
        <v>2</v>
      </c>
      <c r="N4247" s="22">
        <v>2</v>
      </c>
      <c r="O4247" s="22">
        <v>0</v>
      </c>
      <c r="P4247" s="48">
        <f t="shared" si="264"/>
        <v>224.35999999999999</v>
      </c>
      <c r="Q4247" s="48">
        <f t="shared" si="265"/>
        <v>208.02000000000004</v>
      </c>
      <c r="R4247" s="22">
        <v>8.75</v>
      </c>
      <c r="S4247" s="22">
        <v>9.9600000000000009</v>
      </c>
      <c r="T4247" s="22">
        <v>199.8</v>
      </c>
      <c r="U4247" s="22">
        <v>251.9</v>
      </c>
      <c r="V4247" s="22">
        <v>216.6</v>
      </c>
      <c r="W4247" s="22">
        <v>236.4</v>
      </c>
      <c r="X4247" s="22">
        <v>217.1</v>
      </c>
      <c r="Y4247" s="22">
        <v>192.9</v>
      </c>
      <c r="Z4247" s="22">
        <v>189.2</v>
      </c>
      <c r="AA4247" s="22">
        <v>197.1</v>
      </c>
      <c r="AB4247" s="22">
        <v>228.2</v>
      </c>
      <c r="AC4247" s="22">
        <v>232.7</v>
      </c>
      <c r="AD4247" s="22" t="s">
        <v>179</v>
      </c>
      <c r="AE4247" s="22" t="s">
        <v>179</v>
      </c>
      <c r="AF4247" s="22" t="s">
        <v>179</v>
      </c>
      <c r="AG4247" s="22" t="s">
        <v>179</v>
      </c>
      <c r="AH4247" s="22" t="s">
        <v>179</v>
      </c>
      <c r="AI4247" s="22" t="s">
        <v>179</v>
      </c>
      <c r="AJ4247" s="22" t="s">
        <v>179</v>
      </c>
      <c r="AK4247" s="22" t="s">
        <v>179</v>
      </c>
      <c r="AL4247" s="22" t="s">
        <v>179</v>
      </c>
      <c r="AM4247" s="22" t="s">
        <v>179</v>
      </c>
      <c r="AN4247" s="22" t="s">
        <v>179</v>
      </c>
      <c r="AO4247" s="22" t="s">
        <v>180</v>
      </c>
      <c r="AP4247" s="22">
        <v>0</v>
      </c>
      <c r="AQ4247" s="22" t="s">
        <v>180</v>
      </c>
      <c r="AR4247" s="47">
        <f t="shared" si="266"/>
        <v>0.92717061864860073</v>
      </c>
      <c r="AS4247" s="47">
        <f t="shared" si="267"/>
        <v>0.27441276165096651</v>
      </c>
    </row>
    <row r="4248" spans="1:45" x14ac:dyDescent="0.25">
      <c r="A4248" s="22" t="s">
        <v>9067</v>
      </c>
      <c r="B4248" s="23" t="s">
        <v>9068</v>
      </c>
      <c r="C4248" s="22">
        <v>57</v>
      </c>
      <c r="D4248" s="22">
        <v>11</v>
      </c>
      <c r="E4248" s="22">
        <v>124</v>
      </c>
      <c r="F4248" s="22">
        <v>11</v>
      </c>
      <c r="G4248" s="22">
        <v>1</v>
      </c>
      <c r="H4248" s="22">
        <v>212</v>
      </c>
      <c r="I4248" s="22">
        <v>23.5</v>
      </c>
      <c r="J4248" s="22">
        <v>6.54</v>
      </c>
      <c r="K4248" s="22">
        <v>1568</v>
      </c>
      <c r="L4248" s="22">
        <v>267.8</v>
      </c>
      <c r="M4248" s="22">
        <v>11</v>
      </c>
      <c r="N4248" s="22">
        <v>11</v>
      </c>
      <c r="O4248" s="22">
        <v>0</v>
      </c>
      <c r="P4248" s="48">
        <f t="shared" si="264"/>
        <v>12616.3</v>
      </c>
      <c r="Q4248" s="48">
        <f t="shared" si="265"/>
        <v>12791.16</v>
      </c>
      <c r="R4248" s="22">
        <v>4.5</v>
      </c>
      <c r="S4248" s="22">
        <v>3.83</v>
      </c>
      <c r="T4248" s="22">
        <v>13114.3</v>
      </c>
      <c r="U4248" s="22">
        <v>12538.9</v>
      </c>
      <c r="V4248" s="22">
        <v>13402.3</v>
      </c>
      <c r="W4248" s="22">
        <v>12071.5</v>
      </c>
      <c r="X4248" s="22">
        <v>11954.5</v>
      </c>
      <c r="Y4248" s="22">
        <v>13210.7</v>
      </c>
      <c r="Z4248" s="22">
        <v>13024.2</v>
      </c>
      <c r="AA4248" s="22">
        <v>12123.2</v>
      </c>
      <c r="AB4248" s="22">
        <v>13176</v>
      </c>
      <c r="AC4248" s="22">
        <v>12421.7</v>
      </c>
      <c r="AD4248" s="22" t="s">
        <v>179</v>
      </c>
      <c r="AE4248" s="22" t="s">
        <v>179</v>
      </c>
      <c r="AF4248" s="22" t="s">
        <v>179</v>
      </c>
      <c r="AG4248" s="22" t="s">
        <v>179</v>
      </c>
      <c r="AH4248" s="22" t="s">
        <v>179</v>
      </c>
      <c r="AI4248" s="22" t="s">
        <v>179</v>
      </c>
      <c r="AJ4248" s="22" t="s">
        <v>179</v>
      </c>
      <c r="AK4248" s="22" t="s">
        <v>179</v>
      </c>
      <c r="AL4248" s="22" t="s">
        <v>179</v>
      </c>
      <c r="AM4248" s="22" t="s">
        <v>179</v>
      </c>
      <c r="AN4248" s="22" t="s">
        <v>179</v>
      </c>
      <c r="AO4248" s="22" t="s">
        <v>180</v>
      </c>
      <c r="AP4248" s="22">
        <v>0</v>
      </c>
      <c r="AQ4248" s="22" t="s">
        <v>180</v>
      </c>
      <c r="AR4248" s="47">
        <f t="shared" si="266"/>
        <v>1.0138598479744458</v>
      </c>
      <c r="AS4248" s="47">
        <f t="shared" si="267"/>
        <v>0.68301642886392255</v>
      </c>
    </row>
    <row r="4249" spans="1:45" x14ac:dyDescent="0.25">
      <c r="A4249" s="22" t="s">
        <v>9069</v>
      </c>
      <c r="B4249" s="23" t="s">
        <v>9070</v>
      </c>
      <c r="C4249" s="22">
        <v>13</v>
      </c>
      <c r="D4249" s="22">
        <v>2</v>
      </c>
      <c r="E4249" s="22">
        <v>7</v>
      </c>
      <c r="F4249" s="22">
        <v>1</v>
      </c>
      <c r="G4249" s="22">
        <v>1</v>
      </c>
      <c r="H4249" s="22">
        <v>194</v>
      </c>
      <c r="I4249" s="22">
        <v>21.3</v>
      </c>
      <c r="J4249" s="22">
        <v>7.4</v>
      </c>
      <c r="K4249" s="22">
        <v>67</v>
      </c>
      <c r="L4249" s="22">
        <v>12.34</v>
      </c>
      <c r="M4249" s="22">
        <v>2</v>
      </c>
      <c r="N4249" s="22">
        <v>2</v>
      </c>
      <c r="O4249" s="22">
        <v>0</v>
      </c>
      <c r="P4249" s="48">
        <f t="shared" si="264"/>
        <v>44.14</v>
      </c>
      <c r="Q4249" s="48">
        <f t="shared" si="265"/>
        <v>44</v>
      </c>
      <c r="R4249" s="22">
        <v>6.7</v>
      </c>
      <c r="S4249" s="22">
        <v>9.98</v>
      </c>
      <c r="T4249" s="22">
        <v>41.5</v>
      </c>
      <c r="U4249" s="22">
        <v>41.5</v>
      </c>
      <c r="V4249" s="22">
        <v>48</v>
      </c>
      <c r="W4249" s="22">
        <v>47.4</v>
      </c>
      <c r="X4249" s="22">
        <v>42.3</v>
      </c>
      <c r="Y4249" s="22">
        <v>46.4</v>
      </c>
      <c r="Z4249" s="22">
        <v>37.799999999999997</v>
      </c>
      <c r="AA4249" s="22">
        <v>43.8</v>
      </c>
      <c r="AB4249" s="22">
        <v>42.5</v>
      </c>
      <c r="AC4249" s="22">
        <v>49.5</v>
      </c>
      <c r="AD4249" s="22" t="s">
        <v>179</v>
      </c>
      <c r="AE4249" s="22" t="s">
        <v>179</v>
      </c>
      <c r="AF4249" s="22" t="s">
        <v>179</v>
      </c>
      <c r="AG4249" s="22" t="s">
        <v>179</v>
      </c>
      <c r="AH4249" s="22" t="s">
        <v>179</v>
      </c>
      <c r="AI4249" s="22" t="s">
        <v>179</v>
      </c>
      <c r="AJ4249" s="22" t="s">
        <v>179</v>
      </c>
      <c r="AK4249" s="22" t="s">
        <v>179</v>
      </c>
      <c r="AL4249" s="22" t="s">
        <v>179</v>
      </c>
      <c r="AM4249" s="22" t="s">
        <v>179</v>
      </c>
      <c r="AN4249" s="22" t="s">
        <v>179</v>
      </c>
      <c r="AO4249" s="22" t="s">
        <v>180</v>
      </c>
      <c r="AP4249" s="22">
        <v>0</v>
      </c>
      <c r="AQ4249" s="22" t="s">
        <v>180</v>
      </c>
      <c r="AR4249" s="47">
        <f t="shared" si="266"/>
        <v>0.99682827367467153</v>
      </c>
      <c r="AS4249" s="47">
        <f t="shared" si="267"/>
        <v>0.95901303349014722</v>
      </c>
    </row>
    <row r="4250" spans="1:45" x14ac:dyDescent="0.25">
      <c r="A4250" s="22" t="s">
        <v>9071</v>
      </c>
      <c r="B4250" s="23" t="s">
        <v>9072</v>
      </c>
      <c r="C4250" s="22">
        <v>9</v>
      </c>
      <c r="D4250" s="22">
        <v>1</v>
      </c>
      <c r="E4250" s="22">
        <v>7</v>
      </c>
      <c r="F4250" s="22">
        <v>1</v>
      </c>
      <c r="G4250" s="22">
        <v>1</v>
      </c>
      <c r="H4250" s="22">
        <v>223</v>
      </c>
      <c r="I4250" s="22">
        <v>25.1</v>
      </c>
      <c r="J4250" s="22">
        <v>6.68</v>
      </c>
      <c r="K4250" s="22">
        <v>0</v>
      </c>
      <c r="L4250" s="22">
        <v>9.3000000000000007</v>
      </c>
      <c r="M4250" s="22">
        <v>1</v>
      </c>
      <c r="N4250" s="22">
        <v>1</v>
      </c>
      <c r="O4250" s="22">
        <v>0</v>
      </c>
      <c r="P4250" s="48">
        <f t="shared" si="264"/>
        <v>740.31999999999994</v>
      </c>
      <c r="Q4250" s="48">
        <f t="shared" si="265"/>
        <v>591.54</v>
      </c>
      <c r="R4250" s="22">
        <v>21.15</v>
      </c>
      <c r="S4250" s="22">
        <v>24.17</v>
      </c>
      <c r="T4250" s="22">
        <v>745.7</v>
      </c>
      <c r="U4250" s="22">
        <v>609.9</v>
      </c>
      <c r="V4250" s="22">
        <v>870.3</v>
      </c>
      <c r="W4250" s="22">
        <v>544.1</v>
      </c>
      <c r="X4250" s="22">
        <v>931.6</v>
      </c>
      <c r="Y4250" s="22">
        <v>651.20000000000005</v>
      </c>
      <c r="Z4250" s="22">
        <v>518.9</v>
      </c>
      <c r="AA4250" s="22">
        <v>788.3</v>
      </c>
      <c r="AB4250" s="22">
        <v>406.6</v>
      </c>
      <c r="AC4250" s="22">
        <v>592.70000000000005</v>
      </c>
      <c r="AD4250" s="22" t="s">
        <v>250</v>
      </c>
      <c r="AE4250" s="22" t="s">
        <v>250</v>
      </c>
      <c r="AF4250" s="22" t="s">
        <v>250</v>
      </c>
      <c r="AG4250" s="22" t="s">
        <v>250</v>
      </c>
      <c r="AH4250" s="22" t="s">
        <v>250</v>
      </c>
      <c r="AI4250" s="22" t="s">
        <v>250</v>
      </c>
      <c r="AJ4250" s="22" t="s">
        <v>250</v>
      </c>
      <c r="AK4250" s="22" t="s">
        <v>250</v>
      </c>
      <c r="AL4250" s="22" t="s">
        <v>250</v>
      </c>
      <c r="AM4250" s="22" t="s">
        <v>250</v>
      </c>
      <c r="AN4250" s="22" t="s">
        <v>250</v>
      </c>
      <c r="AO4250" s="22" t="s">
        <v>180</v>
      </c>
      <c r="AP4250" s="22">
        <v>0</v>
      </c>
      <c r="AQ4250" s="22" t="s">
        <v>180</v>
      </c>
      <c r="AR4250" s="47">
        <f t="shared" si="266"/>
        <v>0.7990328506591744</v>
      </c>
      <c r="AS4250" s="47">
        <f t="shared" si="267"/>
        <v>3.7346315518548862E-2</v>
      </c>
    </row>
    <row r="4251" spans="1:45" x14ac:dyDescent="0.25">
      <c r="A4251" s="22" t="s">
        <v>9073</v>
      </c>
      <c r="B4251" s="23" t="s">
        <v>9074</v>
      </c>
      <c r="C4251" s="22">
        <v>11</v>
      </c>
      <c r="D4251" s="22">
        <v>3</v>
      </c>
      <c r="E4251" s="22">
        <v>21</v>
      </c>
      <c r="F4251" s="22">
        <v>1</v>
      </c>
      <c r="G4251" s="22">
        <v>1</v>
      </c>
      <c r="H4251" s="22">
        <v>229</v>
      </c>
      <c r="I4251" s="22">
        <v>25.8</v>
      </c>
      <c r="J4251" s="22">
        <v>7.69</v>
      </c>
      <c r="K4251" s="22">
        <v>20</v>
      </c>
      <c r="L4251" s="22">
        <v>25.44</v>
      </c>
      <c r="M4251" s="22">
        <v>2</v>
      </c>
      <c r="N4251" s="22">
        <v>3</v>
      </c>
      <c r="O4251" s="22">
        <v>0</v>
      </c>
      <c r="P4251" s="48" t="e">
        <f t="shared" si="264"/>
        <v>#DIV/0!</v>
      </c>
      <c r="Q4251" s="48" t="e">
        <f t="shared" si="265"/>
        <v>#DIV/0!</v>
      </c>
      <c r="R4251" s="22" t="s">
        <v>180</v>
      </c>
      <c r="S4251" s="22" t="s">
        <v>180</v>
      </c>
      <c r="T4251" s="22" t="s">
        <v>180</v>
      </c>
      <c r="U4251" s="22" t="s">
        <v>180</v>
      </c>
      <c r="V4251" s="22" t="s">
        <v>180</v>
      </c>
      <c r="W4251" s="22" t="s">
        <v>180</v>
      </c>
      <c r="X4251" s="22" t="s">
        <v>180</v>
      </c>
      <c r="Y4251" s="22" t="s">
        <v>180</v>
      </c>
      <c r="Z4251" s="22" t="s">
        <v>180</v>
      </c>
      <c r="AA4251" s="22" t="s">
        <v>180</v>
      </c>
      <c r="AB4251" s="22" t="s">
        <v>180</v>
      </c>
      <c r="AC4251" s="22" t="s">
        <v>180</v>
      </c>
      <c r="AD4251" s="22" t="s">
        <v>179</v>
      </c>
      <c r="AE4251" s="22" t="s">
        <v>179</v>
      </c>
      <c r="AF4251" s="22" t="s">
        <v>179</v>
      </c>
      <c r="AG4251" s="22" t="s">
        <v>179</v>
      </c>
      <c r="AH4251" s="22" t="s">
        <v>179</v>
      </c>
      <c r="AI4251" s="22" t="s">
        <v>179</v>
      </c>
      <c r="AJ4251" s="22" t="s">
        <v>179</v>
      </c>
      <c r="AK4251" s="22" t="s">
        <v>179</v>
      </c>
      <c r="AL4251" s="22" t="s">
        <v>179</v>
      </c>
      <c r="AM4251" s="22" t="s">
        <v>179</v>
      </c>
      <c r="AN4251" s="22" t="s">
        <v>179</v>
      </c>
      <c r="AO4251" s="22" t="s">
        <v>180</v>
      </c>
      <c r="AP4251" s="22">
        <v>0</v>
      </c>
      <c r="AQ4251" s="22" t="s">
        <v>180</v>
      </c>
      <c r="AR4251" s="47" t="e">
        <f t="shared" si="266"/>
        <v>#DIV/0!</v>
      </c>
      <c r="AS4251" s="47" t="e">
        <f t="shared" si="267"/>
        <v>#DIV/0!</v>
      </c>
    </row>
    <row r="4252" spans="1:45" x14ac:dyDescent="0.25">
      <c r="A4252" s="22" t="s">
        <v>9075</v>
      </c>
      <c r="B4252" s="23" t="s">
        <v>9076</v>
      </c>
      <c r="C4252" s="22">
        <v>53</v>
      </c>
      <c r="D4252" s="22">
        <v>12</v>
      </c>
      <c r="E4252" s="22">
        <v>85</v>
      </c>
      <c r="F4252" s="22">
        <v>8</v>
      </c>
      <c r="G4252" s="22">
        <v>1</v>
      </c>
      <c r="H4252" s="22">
        <v>201</v>
      </c>
      <c r="I4252" s="22">
        <v>23</v>
      </c>
      <c r="J4252" s="22">
        <v>8.2899999999999991</v>
      </c>
      <c r="K4252" s="22">
        <v>660</v>
      </c>
      <c r="L4252" s="22">
        <v>132.19</v>
      </c>
      <c r="M4252" s="22">
        <v>10</v>
      </c>
      <c r="N4252" s="22">
        <v>12</v>
      </c>
      <c r="O4252" s="22">
        <v>1</v>
      </c>
      <c r="P4252" s="48">
        <f t="shared" si="264"/>
        <v>4887.3999999999996</v>
      </c>
      <c r="Q4252" s="48">
        <f t="shared" si="265"/>
        <v>4987.34</v>
      </c>
      <c r="R4252" s="22">
        <v>2.69</v>
      </c>
      <c r="S4252" s="22">
        <v>2.98</v>
      </c>
      <c r="T4252" s="22">
        <v>4870.3999999999996</v>
      </c>
      <c r="U4252" s="22">
        <v>4656.1000000000004</v>
      </c>
      <c r="V4252" s="22">
        <v>5051.3</v>
      </c>
      <c r="W4252" s="22">
        <v>4933.8</v>
      </c>
      <c r="X4252" s="22">
        <v>4925.3999999999996</v>
      </c>
      <c r="Y4252" s="22">
        <v>5054.6000000000004</v>
      </c>
      <c r="Z4252" s="22">
        <v>5156.8999999999996</v>
      </c>
      <c r="AA4252" s="22">
        <v>5004</v>
      </c>
      <c r="AB4252" s="22">
        <v>4967.2</v>
      </c>
      <c r="AC4252" s="22">
        <v>4754</v>
      </c>
      <c r="AD4252" s="22" t="s">
        <v>179</v>
      </c>
      <c r="AE4252" s="22" t="s">
        <v>179</v>
      </c>
      <c r="AF4252" s="22" t="s">
        <v>179</v>
      </c>
      <c r="AG4252" s="22" t="s">
        <v>179</v>
      </c>
      <c r="AH4252" s="22" t="s">
        <v>179</v>
      </c>
      <c r="AI4252" s="22" t="s">
        <v>179</v>
      </c>
      <c r="AJ4252" s="22" t="s">
        <v>179</v>
      </c>
      <c r="AK4252" s="22" t="s">
        <v>179</v>
      </c>
      <c r="AL4252" s="22" t="s">
        <v>179</v>
      </c>
      <c r="AM4252" s="22" t="s">
        <v>179</v>
      </c>
      <c r="AN4252" s="22" t="s">
        <v>179</v>
      </c>
      <c r="AO4252" s="22" t="s">
        <v>180</v>
      </c>
      <c r="AP4252" s="22">
        <v>0</v>
      </c>
      <c r="AQ4252" s="22" t="s">
        <v>180</v>
      </c>
      <c r="AR4252" s="47">
        <f t="shared" si="266"/>
        <v>1.0204485002250687</v>
      </c>
      <c r="AS4252" s="47">
        <f t="shared" si="267"/>
        <v>0.43626045727122703</v>
      </c>
    </row>
    <row r="4253" spans="1:45" x14ac:dyDescent="0.25">
      <c r="A4253" s="22" t="s">
        <v>9077</v>
      </c>
      <c r="B4253" s="23" t="s">
        <v>9078</v>
      </c>
      <c r="C4253" s="22">
        <v>61</v>
      </c>
      <c r="D4253" s="22">
        <v>12</v>
      </c>
      <c r="E4253" s="22">
        <v>58</v>
      </c>
      <c r="F4253" s="22">
        <v>6</v>
      </c>
      <c r="G4253" s="22">
        <v>1</v>
      </c>
      <c r="H4253" s="22">
        <v>220</v>
      </c>
      <c r="I4253" s="22">
        <v>25</v>
      </c>
      <c r="J4253" s="22">
        <v>5.03</v>
      </c>
      <c r="K4253" s="22">
        <v>529</v>
      </c>
      <c r="L4253" s="22">
        <v>121.18</v>
      </c>
      <c r="M4253" s="22">
        <v>10</v>
      </c>
      <c r="N4253" s="22">
        <v>11</v>
      </c>
      <c r="O4253" s="22">
        <v>4</v>
      </c>
      <c r="P4253" s="48">
        <f t="shared" si="264"/>
        <v>5730.94</v>
      </c>
      <c r="Q4253" s="48">
        <f t="shared" si="265"/>
        <v>6316.7999999999993</v>
      </c>
      <c r="R4253" s="22">
        <v>2.2400000000000002</v>
      </c>
      <c r="S4253" s="22">
        <v>4.5199999999999996</v>
      </c>
      <c r="T4253" s="22">
        <v>5702.9</v>
      </c>
      <c r="U4253" s="22">
        <v>5708.7</v>
      </c>
      <c r="V4253" s="22">
        <v>5855</v>
      </c>
      <c r="W4253" s="22">
        <v>5526</v>
      </c>
      <c r="X4253" s="22">
        <v>5862.1</v>
      </c>
      <c r="Y4253" s="22">
        <v>6589.1</v>
      </c>
      <c r="Z4253" s="22">
        <v>6564.4</v>
      </c>
      <c r="AA4253" s="22">
        <v>5902.8</v>
      </c>
      <c r="AB4253" s="22">
        <v>6347.9</v>
      </c>
      <c r="AC4253" s="22">
        <v>6179.8</v>
      </c>
      <c r="AD4253" s="22" t="s">
        <v>179</v>
      </c>
      <c r="AE4253" s="22" t="s">
        <v>179</v>
      </c>
      <c r="AF4253" s="22" t="s">
        <v>179</v>
      </c>
      <c r="AG4253" s="22" t="s">
        <v>179</v>
      </c>
      <c r="AH4253" s="22" t="s">
        <v>179</v>
      </c>
      <c r="AI4253" s="22" t="s">
        <v>179</v>
      </c>
      <c r="AJ4253" s="22" t="s">
        <v>179</v>
      </c>
      <c r="AK4253" s="22" t="s">
        <v>179</v>
      </c>
      <c r="AL4253" s="22" t="s">
        <v>179</v>
      </c>
      <c r="AM4253" s="22" t="s">
        <v>179</v>
      </c>
      <c r="AN4253" s="22" t="s">
        <v>179</v>
      </c>
      <c r="AO4253" s="22" t="s">
        <v>180</v>
      </c>
      <c r="AP4253" s="22">
        <v>0</v>
      </c>
      <c r="AQ4253" s="22" t="s">
        <v>180</v>
      </c>
      <c r="AR4253" s="47">
        <f t="shared" si="266"/>
        <v>1.1022275577828418</v>
      </c>
      <c r="AS4253" s="47">
        <f t="shared" si="267"/>
        <v>2.6297577030576755E-2</v>
      </c>
    </row>
    <row r="4254" spans="1:45" x14ac:dyDescent="0.25">
      <c r="A4254" s="22" t="s">
        <v>9079</v>
      </c>
      <c r="B4254" s="23" t="s">
        <v>9080</v>
      </c>
      <c r="C4254" s="22">
        <v>38</v>
      </c>
      <c r="D4254" s="22">
        <v>7</v>
      </c>
      <c r="E4254" s="22">
        <v>18</v>
      </c>
      <c r="F4254" s="22">
        <v>3</v>
      </c>
      <c r="G4254" s="22">
        <v>1</v>
      </c>
      <c r="H4254" s="22">
        <v>219</v>
      </c>
      <c r="I4254" s="22">
        <v>24.7</v>
      </c>
      <c r="J4254" s="22">
        <v>5.1100000000000003</v>
      </c>
      <c r="K4254" s="22">
        <v>110</v>
      </c>
      <c r="L4254" s="22">
        <v>36.619999999999997</v>
      </c>
      <c r="M4254" s="22">
        <v>5</v>
      </c>
      <c r="N4254" s="22">
        <v>7</v>
      </c>
      <c r="O4254" s="22">
        <v>0</v>
      </c>
      <c r="P4254" s="48">
        <f t="shared" si="264"/>
        <v>489.65999999999997</v>
      </c>
      <c r="Q4254" s="48">
        <f t="shared" si="265"/>
        <v>472.25999999999993</v>
      </c>
      <c r="R4254" s="22">
        <v>8.61</v>
      </c>
      <c r="S4254" s="22">
        <v>9</v>
      </c>
      <c r="T4254" s="22">
        <v>532.1</v>
      </c>
      <c r="U4254" s="22">
        <v>449.9</v>
      </c>
      <c r="V4254" s="22">
        <v>546</v>
      </c>
      <c r="W4254" s="22">
        <v>446.6</v>
      </c>
      <c r="X4254" s="22">
        <v>473.7</v>
      </c>
      <c r="Y4254" s="22">
        <v>480.9</v>
      </c>
      <c r="Z4254" s="22">
        <v>452.4</v>
      </c>
      <c r="AA4254" s="22">
        <v>433.8</v>
      </c>
      <c r="AB4254" s="22">
        <v>542.1</v>
      </c>
      <c r="AC4254" s="22">
        <v>452.1</v>
      </c>
      <c r="AD4254" s="22" t="s">
        <v>179</v>
      </c>
      <c r="AE4254" s="22" t="s">
        <v>179</v>
      </c>
      <c r="AF4254" s="22" t="s">
        <v>179</v>
      </c>
      <c r="AG4254" s="22" t="s">
        <v>179</v>
      </c>
      <c r="AH4254" s="22" t="s">
        <v>179</v>
      </c>
      <c r="AI4254" s="22" t="s">
        <v>179</v>
      </c>
      <c r="AJ4254" s="22" t="s">
        <v>179</v>
      </c>
      <c r="AK4254" s="22" t="s">
        <v>179</v>
      </c>
      <c r="AL4254" s="22" t="s">
        <v>179</v>
      </c>
      <c r="AM4254" s="22" t="s">
        <v>179</v>
      </c>
      <c r="AN4254" s="22" t="s">
        <v>179</v>
      </c>
      <c r="AO4254" s="22" t="s">
        <v>180</v>
      </c>
      <c r="AP4254" s="22">
        <v>0</v>
      </c>
      <c r="AQ4254" s="22" t="s">
        <v>180</v>
      </c>
      <c r="AR4254" s="47">
        <f t="shared" si="266"/>
        <v>0.96446513907609355</v>
      </c>
      <c r="AS4254" s="47">
        <f t="shared" si="267"/>
        <v>0.63696874775277701</v>
      </c>
    </row>
    <row r="4255" spans="1:45" x14ac:dyDescent="0.25">
      <c r="A4255" s="22" t="s">
        <v>9081</v>
      </c>
      <c r="B4255" s="23" t="s">
        <v>9082</v>
      </c>
      <c r="C4255" s="22">
        <v>49</v>
      </c>
      <c r="D4255" s="22">
        <v>10</v>
      </c>
      <c r="E4255" s="22">
        <v>38</v>
      </c>
      <c r="F4255" s="22">
        <v>3</v>
      </c>
      <c r="G4255" s="22">
        <v>1</v>
      </c>
      <c r="H4255" s="22">
        <v>219</v>
      </c>
      <c r="I4255" s="22">
        <v>24.4</v>
      </c>
      <c r="J4255" s="22">
        <v>4.93</v>
      </c>
      <c r="K4255" s="22">
        <v>240</v>
      </c>
      <c r="L4255" s="22">
        <v>69.84</v>
      </c>
      <c r="M4255" s="22">
        <v>8</v>
      </c>
      <c r="N4255" s="22">
        <v>10</v>
      </c>
      <c r="O4255" s="22">
        <v>1</v>
      </c>
      <c r="P4255" s="48">
        <f t="shared" si="264"/>
        <v>656.1400000000001</v>
      </c>
      <c r="Q4255" s="48">
        <f t="shared" si="265"/>
        <v>709.3</v>
      </c>
      <c r="R4255" s="22">
        <v>9.06</v>
      </c>
      <c r="S4255" s="22">
        <v>9.6999999999999993</v>
      </c>
      <c r="T4255" s="22">
        <v>755.6</v>
      </c>
      <c r="U4255" s="22">
        <v>618.29999999999995</v>
      </c>
      <c r="V4255" s="22">
        <v>668.4</v>
      </c>
      <c r="W4255" s="22">
        <v>637.29999999999995</v>
      </c>
      <c r="X4255" s="22">
        <v>601.1</v>
      </c>
      <c r="Y4255" s="22">
        <v>667.3</v>
      </c>
      <c r="Z4255" s="22">
        <v>677.6</v>
      </c>
      <c r="AA4255" s="22">
        <v>672.9</v>
      </c>
      <c r="AB4255" s="22">
        <v>830.6</v>
      </c>
      <c r="AC4255" s="22">
        <v>698.1</v>
      </c>
      <c r="AD4255" s="22" t="s">
        <v>179</v>
      </c>
      <c r="AE4255" s="22" t="s">
        <v>179</v>
      </c>
      <c r="AF4255" s="22" t="s">
        <v>179</v>
      </c>
      <c r="AG4255" s="22" t="s">
        <v>179</v>
      </c>
      <c r="AH4255" s="22" t="s">
        <v>179</v>
      </c>
      <c r="AI4255" s="22" t="s">
        <v>179</v>
      </c>
      <c r="AJ4255" s="22" t="s">
        <v>179</v>
      </c>
      <c r="AK4255" s="22" t="s">
        <v>179</v>
      </c>
      <c r="AL4255" s="22" t="s">
        <v>179</v>
      </c>
      <c r="AM4255" s="22" t="s">
        <v>179</v>
      </c>
      <c r="AN4255" s="22" t="s">
        <v>179</v>
      </c>
      <c r="AO4255" s="22" t="s">
        <v>180</v>
      </c>
      <c r="AP4255" s="22">
        <v>0</v>
      </c>
      <c r="AQ4255" s="22" t="s">
        <v>180</v>
      </c>
      <c r="AR4255" s="47">
        <f t="shared" si="266"/>
        <v>1.0810192946627242</v>
      </c>
      <c r="AS4255" s="47">
        <f t="shared" si="267"/>
        <v>0.32027380762031782</v>
      </c>
    </row>
    <row r="4256" spans="1:45" x14ac:dyDescent="0.25">
      <c r="A4256" s="22" t="s">
        <v>9083</v>
      </c>
      <c r="B4256" s="23" t="s">
        <v>9084</v>
      </c>
      <c r="C4256" s="22">
        <v>14</v>
      </c>
      <c r="D4256" s="22">
        <v>3</v>
      </c>
      <c r="E4256" s="22">
        <v>8</v>
      </c>
      <c r="F4256" s="22">
        <v>1</v>
      </c>
      <c r="G4256" s="22">
        <v>1</v>
      </c>
      <c r="H4256" s="22">
        <v>218</v>
      </c>
      <c r="I4256" s="22">
        <v>24.4</v>
      </c>
      <c r="J4256" s="22">
        <v>6.07</v>
      </c>
      <c r="K4256" s="22">
        <v>58</v>
      </c>
      <c r="L4256" s="22">
        <v>16.829999999999998</v>
      </c>
      <c r="M4256" s="22">
        <v>2</v>
      </c>
      <c r="N4256" s="22">
        <v>3</v>
      </c>
      <c r="O4256" s="22">
        <v>1</v>
      </c>
      <c r="P4256" s="48">
        <f t="shared" si="264"/>
        <v>407.03999999999996</v>
      </c>
      <c r="Q4256" s="48">
        <f t="shared" si="265"/>
        <v>456.36</v>
      </c>
      <c r="R4256" s="22">
        <v>3.64</v>
      </c>
      <c r="S4256" s="22">
        <v>10.039999999999999</v>
      </c>
      <c r="T4256" s="22">
        <v>393.7</v>
      </c>
      <c r="U4256" s="22">
        <v>427.5</v>
      </c>
      <c r="V4256" s="22">
        <v>416.4</v>
      </c>
      <c r="W4256" s="22">
        <v>406.1</v>
      </c>
      <c r="X4256" s="22">
        <v>391.5</v>
      </c>
      <c r="Y4256" s="22">
        <v>429.9</v>
      </c>
      <c r="Z4256" s="22">
        <v>412.3</v>
      </c>
      <c r="AA4256" s="22">
        <v>479.3</v>
      </c>
      <c r="AB4256" s="22">
        <v>525.4</v>
      </c>
      <c r="AC4256" s="22">
        <v>434.9</v>
      </c>
      <c r="AD4256" s="22" t="s">
        <v>179</v>
      </c>
      <c r="AE4256" s="22" t="s">
        <v>179</v>
      </c>
      <c r="AF4256" s="22" t="s">
        <v>179</v>
      </c>
      <c r="AG4256" s="22" t="s">
        <v>179</v>
      </c>
      <c r="AH4256" s="22" t="s">
        <v>179</v>
      </c>
      <c r="AI4256" s="22" t="s">
        <v>179</v>
      </c>
      <c r="AJ4256" s="22" t="s">
        <v>179</v>
      </c>
      <c r="AK4256" s="22" t="s">
        <v>179</v>
      </c>
      <c r="AL4256" s="22" t="s">
        <v>179</v>
      </c>
      <c r="AM4256" s="22" t="s">
        <v>179</v>
      </c>
      <c r="AN4256" s="22" t="s">
        <v>179</v>
      </c>
      <c r="AO4256" s="22" t="s">
        <v>180</v>
      </c>
      <c r="AP4256" s="22">
        <v>0</v>
      </c>
      <c r="AQ4256" s="22" t="s">
        <v>180</v>
      </c>
      <c r="AR4256" s="47">
        <f t="shared" si="266"/>
        <v>1.1211674528301887</v>
      </c>
      <c r="AS4256" s="47">
        <f t="shared" si="267"/>
        <v>8.5847034725110571E-2</v>
      </c>
    </row>
    <row r="4257" spans="1:45" x14ac:dyDescent="0.25">
      <c r="A4257" s="22" t="s">
        <v>9085</v>
      </c>
      <c r="B4257" s="23" t="s">
        <v>9086</v>
      </c>
      <c r="C4257" s="22">
        <v>14</v>
      </c>
      <c r="D4257" s="22">
        <v>3</v>
      </c>
      <c r="E4257" s="22">
        <v>7</v>
      </c>
      <c r="F4257" s="22">
        <v>1</v>
      </c>
      <c r="G4257" s="22">
        <v>1</v>
      </c>
      <c r="H4257" s="22">
        <v>213</v>
      </c>
      <c r="I4257" s="22">
        <v>23.6</v>
      </c>
      <c r="J4257" s="22">
        <v>6.06</v>
      </c>
      <c r="K4257" s="22">
        <v>40</v>
      </c>
      <c r="L4257" s="22">
        <v>15.86</v>
      </c>
      <c r="M4257" s="22">
        <v>2</v>
      </c>
      <c r="N4257" s="22">
        <v>3</v>
      </c>
      <c r="O4257" s="22">
        <v>0</v>
      </c>
      <c r="P4257" s="48">
        <f t="shared" si="264"/>
        <v>227.06</v>
      </c>
      <c r="Q4257" s="48">
        <f t="shared" si="265"/>
        <v>270.60000000000002</v>
      </c>
      <c r="R4257" s="22">
        <v>8.25</v>
      </c>
      <c r="S4257" s="22">
        <v>17.010000000000002</v>
      </c>
      <c r="T4257" s="22">
        <v>223.7</v>
      </c>
      <c r="U4257" s="22">
        <v>232.7</v>
      </c>
      <c r="V4257" s="22">
        <v>249.6</v>
      </c>
      <c r="W4257" s="22">
        <v>235.5</v>
      </c>
      <c r="X4257" s="22">
        <v>193.8</v>
      </c>
      <c r="Y4257" s="22">
        <v>317</v>
      </c>
      <c r="Z4257" s="22">
        <v>315.10000000000002</v>
      </c>
      <c r="AA4257" s="22">
        <v>257</v>
      </c>
      <c r="AB4257" s="22">
        <v>207.9</v>
      </c>
      <c r="AC4257" s="22">
        <v>256</v>
      </c>
      <c r="AD4257" s="22" t="s">
        <v>179</v>
      </c>
      <c r="AE4257" s="22" t="s">
        <v>179</v>
      </c>
      <c r="AF4257" s="22" t="s">
        <v>179</v>
      </c>
      <c r="AG4257" s="22" t="s">
        <v>179</v>
      </c>
      <c r="AH4257" s="22" t="s">
        <v>179</v>
      </c>
      <c r="AI4257" s="22" t="s">
        <v>179</v>
      </c>
      <c r="AJ4257" s="22" t="s">
        <v>179</v>
      </c>
      <c r="AK4257" s="22" t="s">
        <v>179</v>
      </c>
      <c r="AL4257" s="22" t="s">
        <v>179</v>
      </c>
      <c r="AM4257" s="22" t="s">
        <v>179</v>
      </c>
      <c r="AN4257" s="22" t="s">
        <v>179</v>
      </c>
      <c r="AO4257" s="22" t="s">
        <v>180</v>
      </c>
      <c r="AP4257" s="22">
        <v>0</v>
      </c>
      <c r="AQ4257" s="22" t="s">
        <v>180</v>
      </c>
      <c r="AR4257" s="47">
        <f t="shared" si="266"/>
        <v>1.1917554831322119</v>
      </c>
      <c r="AS4257" s="47">
        <f t="shared" si="267"/>
        <v>0.13293062831486155</v>
      </c>
    </row>
    <row r="4258" spans="1:45" x14ac:dyDescent="0.25">
      <c r="A4258" s="22" t="s">
        <v>9087</v>
      </c>
      <c r="B4258" s="23" t="s">
        <v>9088</v>
      </c>
      <c r="C4258" s="22">
        <v>67</v>
      </c>
      <c r="D4258" s="22">
        <v>11</v>
      </c>
      <c r="E4258" s="22">
        <v>65</v>
      </c>
      <c r="F4258" s="22">
        <v>7</v>
      </c>
      <c r="G4258" s="22">
        <v>1</v>
      </c>
      <c r="H4258" s="22">
        <v>215</v>
      </c>
      <c r="I4258" s="22">
        <v>23.6</v>
      </c>
      <c r="J4258" s="22">
        <v>8.15</v>
      </c>
      <c r="K4258" s="22">
        <v>847</v>
      </c>
      <c r="L4258" s="22">
        <v>131.19999999999999</v>
      </c>
      <c r="M4258" s="22">
        <v>8</v>
      </c>
      <c r="N4258" s="22">
        <v>11</v>
      </c>
      <c r="O4258" s="22">
        <v>3</v>
      </c>
      <c r="P4258" s="48">
        <f t="shared" si="264"/>
        <v>6451.9400000000005</v>
      </c>
      <c r="Q4258" s="48">
        <f t="shared" si="265"/>
        <v>6759.44</v>
      </c>
      <c r="R4258" s="22">
        <v>3.38</v>
      </c>
      <c r="S4258" s="22">
        <v>3.14</v>
      </c>
      <c r="T4258" s="22">
        <v>6461.3</v>
      </c>
      <c r="U4258" s="22">
        <v>6340.6</v>
      </c>
      <c r="V4258" s="22">
        <v>6836.2</v>
      </c>
      <c r="W4258" s="22">
        <v>6339.5</v>
      </c>
      <c r="X4258" s="22">
        <v>6282.1</v>
      </c>
      <c r="Y4258" s="22">
        <v>6803.7</v>
      </c>
      <c r="Z4258" s="22">
        <v>6943.4</v>
      </c>
      <c r="AA4258" s="22">
        <v>6560.7</v>
      </c>
      <c r="AB4258" s="22">
        <v>6973.3</v>
      </c>
      <c r="AC4258" s="22">
        <v>6516.1</v>
      </c>
      <c r="AD4258" s="22" t="s">
        <v>179</v>
      </c>
      <c r="AE4258" s="22" t="s">
        <v>179</v>
      </c>
      <c r="AF4258" s="22" t="s">
        <v>179</v>
      </c>
      <c r="AG4258" s="22" t="s">
        <v>179</v>
      </c>
      <c r="AH4258" s="22" t="s">
        <v>179</v>
      </c>
      <c r="AI4258" s="22" t="s">
        <v>179</v>
      </c>
      <c r="AJ4258" s="22" t="s">
        <v>179</v>
      </c>
      <c r="AK4258" s="22" t="s">
        <v>179</v>
      </c>
      <c r="AL4258" s="22" t="s">
        <v>179</v>
      </c>
      <c r="AM4258" s="22" t="s">
        <v>179</v>
      </c>
      <c r="AN4258" s="22" t="s">
        <v>179</v>
      </c>
      <c r="AO4258" s="22" t="s">
        <v>180</v>
      </c>
      <c r="AP4258" s="22">
        <v>0</v>
      </c>
      <c r="AQ4258" s="22" t="s">
        <v>180</v>
      </c>
      <c r="AR4258" s="47">
        <f t="shared" si="266"/>
        <v>1.0476600836337597</v>
      </c>
      <c r="AS4258" s="47">
        <f t="shared" si="267"/>
        <v>0.13466460783806755</v>
      </c>
    </row>
    <row r="4259" spans="1:45" x14ac:dyDescent="0.25">
      <c r="A4259" s="22" t="s">
        <v>9089</v>
      </c>
      <c r="B4259" s="23" t="s">
        <v>9090</v>
      </c>
      <c r="C4259" s="22">
        <v>68</v>
      </c>
      <c r="D4259" s="22">
        <v>11</v>
      </c>
      <c r="E4259" s="22">
        <v>60</v>
      </c>
      <c r="F4259" s="22">
        <v>7</v>
      </c>
      <c r="G4259" s="22">
        <v>1</v>
      </c>
      <c r="H4259" s="22">
        <v>215</v>
      </c>
      <c r="I4259" s="22">
        <v>23.7</v>
      </c>
      <c r="J4259" s="22">
        <v>8.1300000000000008</v>
      </c>
      <c r="K4259" s="22">
        <v>576</v>
      </c>
      <c r="L4259" s="22">
        <v>128.24</v>
      </c>
      <c r="M4259" s="22">
        <v>10</v>
      </c>
      <c r="N4259" s="22">
        <v>11</v>
      </c>
      <c r="O4259" s="22">
        <v>0</v>
      </c>
      <c r="P4259" s="48">
        <f t="shared" si="264"/>
        <v>2187.88</v>
      </c>
      <c r="Q4259" s="48">
        <f t="shared" si="265"/>
        <v>2225.1999999999998</v>
      </c>
      <c r="R4259" s="22">
        <v>2.81</v>
      </c>
      <c r="S4259" s="22">
        <v>4.37</v>
      </c>
      <c r="T4259" s="22">
        <v>2139.9</v>
      </c>
      <c r="U4259" s="22">
        <v>2190.6999999999998</v>
      </c>
      <c r="V4259" s="22">
        <v>2301.1</v>
      </c>
      <c r="W4259" s="22">
        <v>2161.6999999999998</v>
      </c>
      <c r="X4259" s="22">
        <v>2146</v>
      </c>
      <c r="Y4259" s="22">
        <v>2235.6</v>
      </c>
      <c r="Z4259" s="22">
        <v>2238.6</v>
      </c>
      <c r="AA4259" s="22">
        <v>2192.1</v>
      </c>
      <c r="AB4259" s="22">
        <v>2364.6999999999998</v>
      </c>
      <c r="AC4259" s="22">
        <v>2095</v>
      </c>
      <c r="AD4259" s="22" t="s">
        <v>179</v>
      </c>
      <c r="AE4259" s="22" t="s">
        <v>179</v>
      </c>
      <c r="AF4259" s="22" t="s">
        <v>179</v>
      </c>
      <c r="AG4259" s="22" t="s">
        <v>179</v>
      </c>
      <c r="AH4259" s="22" t="s">
        <v>179</v>
      </c>
      <c r="AI4259" s="22" t="s">
        <v>179</v>
      </c>
      <c r="AJ4259" s="22" t="s">
        <v>179</v>
      </c>
      <c r="AK4259" s="22" t="s">
        <v>179</v>
      </c>
      <c r="AL4259" s="22" t="s">
        <v>179</v>
      </c>
      <c r="AM4259" s="22" t="s">
        <v>179</v>
      </c>
      <c r="AN4259" s="22" t="s">
        <v>179</v>
      </c>
      <c r="AO4259" s="22" t="s">
        <v>180</v>
      </c>
      <c r="AP4259" s="22">
        <v>0</v>
      </c>
      <c r="AQ4259" s="22" t="s">
        <v>180</v>
      </c>
      <c r="AR4259" s="47">
        <f t="shared" si="266"/>
        <v>1.0170576082783331</v>
      </c>
      <c r="AS4259" s="47">
        <f t="shared" si="267"/>
        <v>0.5336258495626518</v>
      </c>
    </row>
    <row r="4260" spans="1:45" x14ac:dyDescent="0.25">
      <c r="A4260" s="22" t="s">
        <v>9091</v>
      </c>
      <c r="B4260" s="23" t="s">
        <v>9092</v>
      </c>
      <c r="C4260" s="22">
        <v>55</v>
      </c>
      <c r="D4260" s="22">
        <v>10</v>
      </c>
      <c r="E4260" s="22">
        <v>67</v>
      </c>
      <c r="F4260" s="22">
        <v>7</v>
      </c>
      <c r="G4260" s="22">
        <v>1</v>
      </c>
      <c r="H4260" s="22">
        <v>216</v>
      </c>
      <c r="I4260" s="22">
        <v>23.4</v>
      </c>
      <c r="J4260" s="22">
        <v>8.41</v>
      </c>
      <c r="K4260" s="22">
        <v>684</v>
      </c>
      <c r="L4260" s="22">
        <v>128.93</v>
      </c>
      <c r="M4260" s="22">
        <v>10</v>
      </c>
      <c r="N4260" s="22">
        <v>10</v>
      </c>
      <c r="O4260" s="22">
        <v>0</v>
      </c>
      <c r="P4260" s="48">
        <f t="shared" si="264"/>
        <v>3018.4</v>
      </c>
      <c r="Q4260" s="48">
        <f t="shared" si="265"/>
        <v>3281.7400000000002</v>
      </c>
      <c r="R4260" s="22">
        <v>3.79</v>
      </c>
      <c r="S4260" s="22">
        <v>6.43</v>
      </c>
      <c r="T4260" s="22">
        <v>3054.4</v>
      </c>
      <c r="U4260" s="22">
        <v>3116.1</v>
      </c>
      <c r="V4260" s="22">
        <v>3062.8</v>
      </c>
      <c r="W4260" s="22">
        <v>3057.1</v>
      </c>
      <c r="X4260" s="22">
        <v>2801.6</v>
      </c>
      <c r="Y4260" s="22">
        <v>3601.5</v>
      </c>
      <c r="Z4260" s="22">
        <v>3321.9</v>
      </c>
      <c r="AA4260" s="22">
        <v>3172.6</v>
      </c>
      <c r="AB4260" s="22">
        <v>3280.2</v>
      </c>
      <c r="AC4260" s="22">
        <v>3032.5</v>
      </c>
      <c r="AD4260" s="22" t="s">
        <v>179</v>
      </c>
      <c r="AE4260" s="22" t="s">
        <v>179</v>
      </c>
      <c r="AF4260" s="22" t="s">
        <v>179</v>
      </c>
      <c r="AG4260" s="22" t="s">
        <v>179</v>
      </c>
      <c r="AH4260" s="22" t="s">
        <v>179</v>
      </c>
      <c r="AI4260" s="22" t="s">
        <v>179</v>
      </c>
      <c r="AJ4260" s="22" t="s">
        <v>179</v>
      </c>
      <c r="AK4260" s="22" t="s">
        <v>179</v>
      </c>
      <c r="AL4260" s="22" t="s">
        <v>179</v>
      </c>
      <c r="AM4260" s="22" t="s">
        <v>179</v>
      </c>
      <c r="AN4260" s="22" t="s">
        <v>179</v>
      </c>
      <c r="AO4260" s="22" t="s">
        <v>180</v>
      </c>
      <c r="AP4260" s="22">
        <v>0</v>
      </c>
      <c r="AQ4260" s="22" t="s">
        <v>180</v>
      </c>
      <c r="AR4260" s="47">
        <f t="shared" si="266"/>
        <v>1.0872448979591838</v>
      </c>
      <c r="AS4260" s="47">
        <f t="shared" si="267"/>
        <v>2.3806321752146933E-2</v>
      </c>
    </row>
    <row r="4261" spans="1:45" x14ac:dyDescent="0.25">
      <c r="A4261" s="22" t="s">
        <v>9093</v>
      </c>
      <c r="B4261" s="23" t="s">
        <v>9094</v>
      </c>
      <c r="C4261" s="22">
        <v>57</v>
      </c>
      <c r="D4261" s="22">
        <v>11</v>
      </c>
      <c r="E4261" s="22">
        <v>50</v>
      </c>
      <c r="F4261" s="22">
        <v>1</v>
      </c>
      <c r="G4261" s="22">
        <v>1</v>
      </c>
      <c r="H4261" s="22">
        <v>208</v>
      </c>
      <c r="I4261" s="22">
        <v>23.6</v>
      </c>
      <c r="J4261" s="22">
        <v>5.54</v>
      </c>
      <c r="K4261" s="22">
        <v>211</v>
      </c>
      <c r="L4261" s="22">
        <v>86.65</v>
      </c>
      <c r="M4261" s="22">
        <v>10</v>
      </c>
      <c r="N4261" s="22">
        <v>11</v>
      </c>
      <c r="O4261" s="22">
        <v>9</v>
      </c>
      <c r="P4261" s="48">
        <f t="shared" si="264"/>
        <v>3785.5200000000004</v>
      </c>
      <c r="Q4261" s="48">
        <f t="shared" si="265"/>
        <v>3925.5</v>
      </c>
      <c r="R4261" s="22">
        <v>3.8</v>
      </c>
      <c r="S4261" s="22">
        <v>2.69</v>
      </c>
      <c r="T4261" s="22">
        <v>3667.8</v>
      </c>
      <c r="U4261" s="22">
        <v>3791.7</v>
      </c>
      <c r="V4261" s="22">
        <v>4048.1</v>
      </c>
      <c r="W4261" s="22">
        <v>3770.6</v>
      </c>
      <c r="X4261" s="22">
        <v>3649.4</v>
      </c>
      <c r="Y4261" s="22">
        <v>4103.8</v>
      </c>
      <c r="Z4261" s="22">
        <v>3914.2</v>
      </c>
      <c r="AA4261" s="22">
        <v>3911</v>
      </c>
      <c r="AB4261" s="22">
        <v>3870.3</v>
      </c>
      <c r="AC4261" s="22">
        <v>3828.2</v>
      </c>
      <c r="AD4261" s="22" t="s">
        <v>179</v>
      </c>
      <c r="AE4261" s="22" t="s">
        <v>179</v>
      </c>
      <c r="AF4261" s="22" t="s">
        <v>179</v>
      </c>
      <c r="AG4261" s="22" t="s">
        <v>179</v>
      </c>
      <c r="AH4261" s="22" t="s">
        <v>179</v>
      </c>
      <c r="AI4261" s="22" t="s">
        <v>179</v>
      </c>
      <c r="AJ4261" s="22" t="s">
        <v>179</v>
      </c>
      <c r="AK4261" s="22" t="s">
        <v>179</v>
      </c>
      <c r="AL4261" s="22" t="s">
        <v>179</v>
      </c>
      <c r="AM4261" s="22" t="s">
        <v>179</v>
      </c>
      <c r="AN4261" s="22" t="s">
        <v>179</v>
      </c>
      <c r="AO4261" s="22" t="s">
        <v>180</v>
      </c>
      <c r="AP4261" s="22">
        <v>0</v>
      </c>
      <c r="AQ4261" s="22" t="s">
        <v>180</v>
      </c>
      <c r="AR4261" s="47">
        <f t="shared" si="266"/>
        <v>1.0369777467824763</v>
      </c>
      <c r="AS4261" s="47">
        <f t="shared" si="267"/>
        <v>0.2012208367685514</v>
      </c>
    </row>
    <row r="4262" spans="1:45" x14ac:dyDescent="0.25">
      <c r="A4262" s="22" t="s">
        <v>9095</v>
      </c>
      <c r="B4262" s="23" t="s">
        <v>9096</v>
      </c>
      <c r="C4262" s="22">
        <v>42</v>
      </c>
      <c r="D4262" s="22">
        <v>8</v>
      </c>
      <c r="E4262" s="22">
        <v>34</v>
      </c>
      <c r="F4262" s="22">
        <v>2</v>
      </c>
      <c r="G4262" s="22">
        <v>1</v>
      </c>
      <c r="H4262" s="22">
        <v>208</v>
      </c>
      <c r="I4262" s="22">
        <v>23.4</v>
      </c>
      <c r="J4262" s="22">
        <v>5.53</v>
      </c>
      <c r="K4262" s="22">
        <v>133</v>
      </c>
      <c r="L4262" s="22">
        <v>62.13</v>
      </c>
      <c r="M4262" s="22">
        <v>6</v>
      </c>
      <c r="N4262" s="22">
        <v>8</v>
      </c>
      <c r="O4262" s="22">
        <v>0</v>
      </c>
      <c r="P4262" s="48">
        <f t="shared" si="264"/>
        <v>123.68000000000002</v>
      </c>
      <c r="Q4262" s="48">
        <f t="shared" si="265"/>
        <v>140.84</v>
      </c>
      <c r="R4262" s="22">
        <v>11.04</v>
      </c>
      <c r="S4262" s="22">
        <v>10.14</v>
      </c>
      <c r="T4262" s="22">
        <v>141.1</v>
      </c>
      <c r="U4262" s="22">
        <v>131.4</v>
      </c>
      <c r="V4262" s="22">
        <v>129.6</v>
      </c>
      <c r="W4262" s="22">
        <v>112.6</v>
      </c>
      <c r="X4262" s="22">
        <v>103.7</v>
      </c>
      <c r="Y4262" s="22">
        <v>140.6</v>
      </c>
      <c r="Z4262" s="22">
        <v>122.6</v>
      </c>
      <c r="AA4262" s="22">
        <v>148.30000000000001</v>
      </c>
      <c r="AB4262" s="22">
        <v>159.9</v>
      </c>
      <c r="AC4262" s="22">
        <v>132.80000000000001</v>
      </c>
      <c r="AD4262" s="22" t="s">
        <v>179</v>
      </c>
      <c r="AE4262" s="22" t="s">
        <v>179</v>
      </c>
      <c r="AF4262" s="22" t="s">
        <v>179</v>
      </c>
      <c r="AG4262" s="22" t="s">
        <v>179</v>
      </c>
      <c r="AH4262" s="22" t="s">
        <v>179</v>
      </c>
      <c r="AI4262" s="22" t="s">
        <v>179</v>
      </c>
      <c r="AJ4262" s="22" t="s">
        <v>179</v>
      </c>
      <c r="AK4262" s="22" t="s">
        <v>179</v>
      </c>
      <c r="AL4262" s="22" t="s">
        <v>179</v>
      </c>
      <c r="AM4262" s="22" t="s">
        <v>179</v>
      </c>
      <c r="AN4262" s="22" t="s">
        <v>179</v>
      </c>
      <c r="AO4262" s="22" t="s">
        <v>180</v>
      </c>
      <c r="AP4262" s="22">
        <v>0</v>
      </c>
      <c r="AQ4262" s="22" t="s">
        <v>180</v>
      </c>
      <c r="AR4262" s="47">
        <f t="shared" si="266"/>
        <v>1.1387451487710218</v>
      </c>
      <c r="AS4262" s="47">
        <f t="shared" si="267"/>
        <v>0.16446159527618798</v>
      </c>
    </row>
    <row r="4263" spans="1:45" x14ac:dyDescent="0.25">
      <c r="A4263" s="22" t="s">
        <v>9097</v>
      </c>
      <c r="B4263" s="23" t="s">
        <v>9098</v>
      </c>
      <c r="C4263" s="22">
        <v>74</v>
      </c>
      <c r="D4263" s="22">
        <v>15</v>
      </c>
      <c r="E4263" s="22">
        <v>145</v>
      </c>
      <c r="F4263" s="22">
        <v>15</v>
      </c>
      <c r="G4263" s="22">
        <v>1</v>
      </c>
      <c r="H4263" s="22">
        <v>207</v>
      </c>
      <c r="I4263" s="22">
        <v>23.5</v>
      </c>
      <c r="J4263" s="22">
        <v>6.7</v>
      </c>
      <c r="K4263" s="22">
        <v>1517</v>
      </c>
      <c r="L4263" s="22">
        <v>323.64</v>
      </c>
      <c r="M4263" s="22">
        <v>14</v>
      </c>
      <c r="N4263" s="22">
        <v>15</v>
      </c>
      <c r="O4263" s="22">
        <v>0</v>
      </c>
      <c r="P4263" s="48">
        <f t="shared" si="264"/>
        <v>11308.380000000001</v>
      </c>
      <c r="Q4263" s="48">
        <f t="shared" si="265"/>
        <v>11492.9</v>
      </c>
      <c r="R4263" s="22">
        <v>1.99</v>
      </c>
      <c r="S4263" s="22">
        <v>8.15</v>
      </c>
      <c r="T4263" s="22">
        <v>11247.6</v>
      </c>
      <c r="U4263" s="22">
        <v>11521.4</v>
      </c>
      <c r="V4263" s="22">
        <v>11589.9</v>
      </c>
      <c r="W4263" s="22">
        <v>11166.7</v>
      </c>
      <c r="X4263" s="22">
        <v>11016.3</v>
      </c>
      <c r="Y4263" s="22">
        <v>11646.9</v>
      </c>
      <c r="Z4263" s="22">
        <v>12705.7</v>
      </c>
      <c r="AA4263" s="22">
        <v>10135.4</v>
      </c>
      <c r="AB4263" s="22">
        <v>11783.3</v>
      </c>
      <c r="AC4263" s="22">
        <v>11193.2</v>
      </c>
      <c r="AD4263" s="22" t="s">
        <v>179</v>
      </c>
      <c r="AE4263" s="22" t="s">
        <v>179</v>
      </c>
      <c r="AF4263" s="22" t="s">
        <v>179</v>
      </c>
      <c r="AG4263" s="22" t="s">
        <v>179</v>
      </c>
      <c r="AH4263" s="22" t="s">
        <v>179</v>
      </c>
      <c r="AI4263" s="22" t="s">
        <v>179</v>
      </c>
      <c r="AJ4263" s="22" t="s">
        <v>179</v>
      </c>
      <c r="AK4263" s="22" t="s">
        <v>179</v>
      </c>
      <c r="AL4263" s="22" t="s">
        <v>179</v>
      </c>
      <c r="AM4263" s="22" t="s">
        <v>179</v>
      </c>
      <c r="AN4263" s="22" t="s">
        <v>179</v>
      </c>
      <c r="AO4263" s="22" t="s">
        <v>180</v>
      </c>
      <c r="AP4263" s="22">
        <v>0</v>
      </c>
      <c r="AQ4263" s="22" t="s">
        <v>180</v>
      </c>
      <c r="AR4263" s="47">
        <f t="shared" si="266"/>
        <v>1.0163171028918376</v>
      </c>
      <c r="AS4263" s="47">
        <f t="shared" si="267"/>
        <v>0.69818661906722634</v>
      </c>
    </row>
    <row r="4264" spans="1:45" x14ac:dyDescent="0.25">
      <c r="A4264" s="22" t="s">
        <v>9099</v>
      </c>
      <c r="B4264" s="23" t="s">
        <v>9100</v>
      </c>
      <c r="C4264" s="22">
        <v>27</v>
      </c>
      <c r="D4264" s="22">
        <v>7</v>
      </c>
      <c r="E4264" s="22">
        <v>31</v>
      </c>
      <c r="F4264" s="22">
        <v>1</v>
      </c>
      <c r="G4264" s="22">
        <v>1</v>
      </c>
      <c r="H4264" s="22">
        <v>207</v>
      </c>
      <c r="I4264" s="22">
        <v>23.7</v>
      </c>
      <c r="J4264" s="22">
        <v>9.07</v>
      </c>
      <c r="K4264" s="22">
        <v>48</v>
      </c>
      <c r="L4264" s="22">
        <v>57.7</v>
      </c>
      <c r="M4264" s="22">
        <v>5</v>
      </c>
      <c r="N4264" s="22">
        <v>7</v>
      </c>
      <c r="O4264" s="22">
        <v>0</v>
      </c>
      <c r="P4264" s="48">
        <f t="shared" si="264"/>
        <v>646.91999999999996</v>
      </c>
      <c r="Q4264" s="48">
        <f t="shared" si="265"/>
        <v>689.9</v>
      </c>
      <c r="R4264" s="22">
        <v>5.46</v>
      </c>
      <c r="S4264" s="22">
        <v>5.76</v>
      </c>
      <c r="T4264" s="22">
        <v>672.7</v>
      </c>
      <c r="U4264" s="22">
        <v>604.5</v>
      </c>
      <c r="V4264" s="22">
        <v>691.7</v>
      </c>
      <c r="W4264" s="22">
        <v>657.8</v>
      </c>
      <c r="X4264" s="22">
        <v>607.9</v>
      </c>
      <c r="Y4264" s="22">
        <v>720.2</v>
      </c>
      <c r="Z4264" s="22">
        <v>744.6</v>
      </c>
      <c r="AA4264" s="22">
        <v>664.9</v>
      </c>
      <c r="AB4264" s="22">
        <v>659.5</v>
      </c>
      <c r="AC4264" s="22">
        <v>660.3</v>
      </c>
      <c r="AD4264" s="22" t="s">
        <v>179</v>
      </c>
      <c r="AE4264" s="22" t="s">
        <v>179</v>
      </c>
      <c r="AF4264" s="22" t="s">
        <v>179</v>
      </c>
      <c r="AG4264" s="22" t="s">
        <v>179</v>
      </c>
      <c r="AH4264" s="22" t="s">
        <v>179</v>
      </c>
      <c r="AI4264" s="22" t="s">
        <v>179</v>
      </c>
      <c r="AJ4264" s="22" t="s">
        <v>179</v>
      </c>
      <c r="AK4264" s="22" t="s">
        <v>179</v>
      </c>
      <c r="AL4264" s="22" t="s">
        <v>179</v>
      </c>
      <c r="AM4264" s="22" t="s">
        <v>179</v>
      </c>
      <c r="AN4264" s="22" t="s">
        <v>179</v>
      </c>
      <c r="AO4264" s="22" t="s">
        <v>180</v>
      </c>
      <c r="AP4264" s="22">
        <v>0</v>
      </c>
      <c r="AQ4264" s="22" t="s">
        <v>180</v>
      </c>
      <c r="AR4264" s="47">
        <f t="shared" si="266"/>
        <v>1.0664378903110121</v>
      </c>
      <c r="AS4264" s="47">
        <f t="shared" si="267"/>
        <v>0.2045512481995376</v>
      </c>
    </row>
    <row r="4265" spans="1:45" x14ac:dyDescent="0.25">
      <c r="A4265" s="22" t="s">
        <v>9101</v>
      </c>
      <c r="B4265" s="23" t="s">
        <v>9102</v>
      </c>
      <c r="C4265" s="22">
        <v>35</v>
      </c>
      <c r="D4265" s="22">
        <v>8</v>
      </c>
      <c r="E4265" s="22">
        <v>35</v>
      </c>
      <c r="F4265" s="22">
        <v>3</v>
      </c>
      <c r="G4265" s="22">
        <v>1</v>
      </c>
      <c r="H4265" s="22">
        <v>207</v>
      </c>
      <c r="I4265" s="22">
        <v>23.6</v>
      </c>
      <c r="J4265" s="22">
        <v>9.07</v>
      </c>
      <c r="K4265" s="22">
        <v>55</v>
      </c>
      <c r="L4265" s="22">
        <v>65.66</v>
      </c>
      <c r="M4265" s="22">
        <v>6</v>
      </c>
      <c r="N4265" s="22">
        <v>8</v>
      </c>
      <c r="O4265" s="22">
        <v>0</v>
      </c>
      <c r="P4265" s="48">
        <f t="shared" si="264"/>
        <v>444.94000000000005</v>
      </c>
      <c r="Q4265" s="48">
        <f t="shared" si="265"/>
        <v>483.96000000000004</v>
      </c>
      <c r="R4265" s="22">
        <v>2.3199999999999998</v>
      </c>
      <c r="S4265" s="22">
        <v>5.93</v>
      </c>
      <c r="T4265" s="22">
        <v>452.7</v>
      </c>
      <c r="U4265" s="22">
        <v>443</v>
      </c>
      <c r="V4265" s="22">
        <v>450.6</v>
      </c>
      <c r="W4265" s="22">
        <v>445.4</v>
      </c>
      <c r="X4265" s="22">
        <v>433</v>
      </c>
      <c r="Y4265" s="22">
        <v>507.9</v>
      </c>
      <c r="Z4265" s="22">
        <v>470.6</v>
      </c>
      <c r="AA4265" s="22">
        <v>459.7</v>
      </c>
      <c r="AB4265" s="22">
        <v>521.29999999999995</v>
      </c>
      <c r="AC4265" s="22">
        <v>460.3</v>
      </c>
      <c r="AD4265" s="22" t="s">
        <v>179</v>
      </c>
      <c r="AE4265" s="22" t="s">
        <v>179</v>
      </c>
      <c r="AF4265" s="22" t="s">
        <v>179</v>
      </c>
      <c r="AG4265" s="22" t="s">
        <v>179</v>
      </c>
      <c r="AH4265" s="22" t="s">
        <v>179</v>
      </c>
      <c r="AI4265" s="22" t="s">
        <v>179</v>
      </c>
      <c r="AJ4265" s="22" t="s">
        <v>179</v>
      </c>
      <c r="AK4265" s="22" t="s">
        <v>179</v>
      </c>
      <c r="AL4265" s="22" t="s">
        <v>179</v>
      </c>
      <c r="AM4265" s="22" t="s">
        <v>179</v>
      </c>
      <c r="AN4265" s="22" t="s">
        <v>179</v>
      </c>
      <c r="AO4265" s="22" t="s">
        <v>180</v>
      </c>
      <c r="AP4265" s="22">
        <v>0</v>
      </c>
      <c r="AQ4265" s="22" t="s">
        <v>180</v>
      </c>
      <c r="AR4265" s="47">
        <f t="shared" si="266"/>
        <v>1.0876972176023734</v>
      </c>
      <c r="AS4265" s="47">
        <f t="shared" si="267"/>
        <v>2.9745730105401755E-2</v>
      </c>
    </row>
    <row r="4266" spans="1:45" x14ac:dyDescent="0.25">
      <c r="A4266" s="22" t="s">
        <v>9103</v>
      </c>
      <c r="B4266" s="23" t="s">
        <v>9104</v>
      </c>
      <c r="C4266" s="22">
        <v>22</v>
      </c>
      <c r="D4266" s="22">
        <v>4</v>
      </c>
      <c r="E4266" s="22">
        <v>12</v>
      </c>
      <c r="F4266" s="22">
        <v>4</v>
      </c>
      <c r="G4266" s="22">
        <v>1</v>
      </c>
      <c r="H4266" s="22">
        <v>201</v>
      </c>
      <c r="I4266" s="22">
        <v>22.9</v>
      </c>
      <c r="J4266" s="22">
        <v>5.66</v>
      </c>
      <c r="K4266" s="22">
        <v>164</v>
      </c>
      <c r="L4266" s="22">
        <v>23.89</v>
      </c>
      <c r="M4266" s="22">
        <v>4</v>
      </c>
      <c r="N4266" s="22">
        <v>4</v>
      </c>
      <c r="O4266" s="22">
        <v>0</v>
      </c>
      <c r="P4266" s="48">
        <f t="shared" si="264"/>
        <v>749.6</v>
      </c>
      <c r="Q4266" s="48">
        <f t="shared" si="265"/>
        <v>742</v>
      </c>
      <c r="R4266" s="22">
        <v>3.07</v>
      </c>
      <c r="S4266" s="22">
        <v>6.6</v>
      </c>
      <c r="T4266" s="22">
        <v>766.1</v>
      </c>
      <c r="U4266" s="22">
        <v>749.1</v>
      </c>
      <c r="V4266" s="22">
        <v>777.8</v>
      </c>
      <c r="W4266" s="22">
        <v>719.8</v>
      </c>
      <c r="X4266" s="22">
        <v>735.2</v>
      </c>
      <c r="Y4266" s="22">
        <v>748.8</v>
      </c>
      <c r="Z4266" s="22">
        <v>753.9</v>
      </c>
      <c r="AA4266" s="22">
        <v>680.9</v>
      </c>
      <c r="AB4266" s="22">
        <v>812.1</v>
      </c>
      <c r="AC4266" s="22">
        <v>714.3</v>
      </c>
      <c r="AD4266" s="22" t="s">
        <v>179</v>
      </c>
      <c r="AE4266" s="22" t="s">
        <v>179</v>
      </c>
      <c r="AF4266" s="22" t="s">
        <v>179</v>
      </c>
      <c r="AG4266" s="22" t="s">
        <v>179</v>
      </c>
      <c r="AH4266" s="22" t="s">
        <v>179</v>
      </c>
      <c r="AI4266" s="22" t="s">
        <v>179</v>
      </c>
      <c r="AJ4266" s="22" t="s">
        <v>179</v>
      </c>
      <c r="AK4266" s="22" t="s">
        <v>179</v>
      </c>
      <c r="AL4266" s="22" t="s">
        <v>179</v>
      </c>
      <c r="AM4266" s="22" t="s">
        <v>179</v>
      </c>
      <c r="AN4266" s="22" t="s">
        <v>179</v>
      </c>
      <c r="AO4266" s="22" t="s">
        <v>180</v>
      </c>
      <c r="AP4266" s="22">
        <v>0</v>
      </c>
      <c r="AQ4266" s="22" t="s">
        <v>180</v>
      </c>
      <c r="AR4266" s="47">
        <f t="shared" si="266"/>
        <v>0.9898612593383137</v>
      </c>
      <c r="AS4266" s="47">
        <f t="shared" si="267"/>
        <v>0.81439266124892828</v>
      </c>
    </row>
    <row r="4267" spans="1:45" x14ac:dyDescent="0.25">
      <c r="A4267" s="22" t="s">
        <v>9105</v>
      </c>
      <c r="B4267" s="23" t="s">
        <v>9106</v>
      </c>
      <c r="C4267" s="22">
        <v>30</v>
      </c>
      <c r="D4267" s="22">
        <v>7</v>
      </c>
      <c r="E4267" s="22">
        <v>32</v>
      </c>
      <c r="F4267" s="22">
        <v>5</v>
      </c>
      <c r="G4267" s="22">
        <v>1</v>
      </c>
      <c r="H4267" s="22">
        <v>206</v>
      </c>
      <c r="I4267" s="22">
        <v>23.5</v>
      </c>
      <c r="J4267" s="22">
        <v>7.11</v>
      </c>
      <c r="K4267" s="22">
        <v>257</v>
      </c>
      <c r="L4267" s="22">
        <v>64.7</v>
      </c>
      <c r="M4267" s="22">
        <v>5</v>
      </c>
      <c r="N4267" s="22">
        <v>7</v>
      </c>
      <c r="O4267" s="22">
        <v>1</v>
      </c>
      <c r="P4267" s="48">
        <f t="shared" si="264"/>
        <v>5014.12</v>
      </c>
      <c r="Q4267" s="48">
        <f t="shared" si="265"/>
        <v>5025.26</v>
      </c>
      <c r="R4267" s="22">
        <v>3.24</v>
      </c>
      <c r="S4267" s="22">
        <v>4.49</v>
      </c>
      <c r="T4267" s="22">
        <v>5032</v>
      </c>
      <c r="U4267" s="22">
        <v>4866.3</v>
      </c>
      <c r="V4267" s="22">
        <v>5275.7</v>
      </c>
      <c r="W4267" s="22">
        <v>4908.7</v>
      </c>
      <c r="X4267" s="22">
        <v>4987.8999999999996</v>
      </c>
      <c r="Y4267" s="22">
        <v>5105</v>
      </c>
      <c r="Z4267" s="22">
        <v>5183.6000000000004</v>
      </c>
      <c r="AA4267" s="22">
        <v>5254</v>
      </c>
      <c r="AB4267" s="22">
        <v>4865</v>
      </c>
      <c r="AC4267" s="22">
        <v>4718.7</v>
      </c>
      <c r="AD4267" s="22" t="s">
        <v>179</v>
      </c>
      <c r="AE4267" s="22" t="s">
        <v>179</v>
      </c>
      <c r="AF4267" s="22" t="s">
        <v>179</v>
      </c>
      <c r="AG4267" s="22" t="s">
        <v>179</v>
      </c>
      <c r="AH4267" s="22" t="s">
        <v>179</v>
      </c>
      <c r="AI4267" s="22" t="s">
        <v>179</v>
      </c>
      <c r="AJ4267" s="22" t="s">
        <v>179</v>
      </c>
      <c r="AK4267" s="22" t="s">
        <v>179</v>
      </c>
      <c r="AL4267" s="22" t="s">
        <v>179</v>
      </c>
      <c r="AM4267" s="22" t="s">
        <v>179</v>
      </c>
      <c r="AN4267" s="22" t="s">
        <v>179</v>
      </c>
      <c r="AO4267" s="22" t="s">
        <v>180</v>
      </c>
      <c r="AP4267" s="22">
        <v>0</v>
      </c>
      <c r="AQ4267" s="22" t="s">
        <v>180</v>
      </c>
      <c r="AR4267" s="47">
        <f t="shared" si="266"/>
        <v>1.0022217258462103</v>
      </c>
      <c r="AS4267" s="47">
        <f t="shared" si="267"/>
        <v>0.91224007864480416</v>
      </c>
    </row>
    <row r="4268" spans="1:45" x14ac:dyDescent="0.25">
      <c r="A4268" s="22" t="s">
        <v>9107</v>
      </c>
      <c r="B4268" s="23" t="s">
        <v>9108</v>
      </c>
      <c r="C4268" s="22">
        <v>30</v>
      </c>
      <c r="D4268" s="22">
        <v>7</v>
      </c>
      <c r="E4268" s="22">
        <v>21</v>
      </c>
      <c r="F4268" s="22">
        <v>5</v>
      </c>
      <c r="G4268" s="22">
        <v>1</v>
      </c>
      <c r="H4268" s="22">
        <v>206</v>
      </c>
      <c r="I4268" s="22">
        <v>23.3</v>
      </c>
      <c r="J4268" s="22">
        <v>6.62</v>
      </c>
      <c r="K4268" s="22">
        <v>118</v>
      </c>
      <c r="L4268" s="22">
        <v>36.299999999999997</v>
      </c>
      <c r="M4268" s="22">
        <v>5</v>
      </c>
      <c r="N4268" s="22">
        <v>7</v>
      </c>
      <c r="O4268" s="22">
        <v>0</v>
      </c>
      <c r="P4268" s="48">
        <f t="shared" si="264"/>
        <v>1660.7599999999998</v>
      </c>
      <c r="Q4268" s="48">
        <f t="shared" si="265"/>
        <v>1795.22</v>
      </c>
      <c r="R4268" s="22">
        <v>4</v>
      </c>
      <c r="S4268" s="22">
        <v>3.26</v>
      </c>
      <c r="T4268" s="22">
        <v>1679.9</v>
      </c>
      <c r="U4268" s="22">
        <v>1618.4</v>
      </c>
      <c r="V4268" s="22">
        <v>1757.5</v>
      </c>
      <c r="W4268" s="22">
        <v>1683.2</v>
      </c>
      <c r="X4268" s="22">
        <v>1564.8</v>
      </c>
      <c r="Y4268" s="22">
        <v>1860</v>
      </c>
      <c r="Z4268" s="22">
        <v>1848</v>
      </c>
      <c r="AA4268" s="22">
        <v>1718.3</v>
      </c>
      <c r="AB4268" s="22">
        <v>1772.1</v>
      </c>
      <c r="AC4268" s="22">
        <v>1777.7</v>
      </c>
      <c r="AD4268" s="22" t="s">
        <v>179</v>
      </c>
      <c r="AE4268" s="22" t="s">
        <v>179</v>
      </c>
      <c r="AF4268" s="22" t="s">
        <v>179</v>
      </c>
      <c r="AG4268" s="22" t="s">
        <v>179</v>
      </c>
      <c r="AH4268" s="22" t="s">
        <v>179</v>
      </c>
      <c r="AI4268" s="22" t="s">
        <v>179</v>
      </c>
      <c r="AJ4268" s="22" t="s">
        <v>179</v>
      </c>
      <c r="AK4268" s="22" t="s">
        <v>179</v>
      </c>
      <c r="AL4268" s="22" t="s">
        <v>179</v>
      </c>
      <c r="AM4268" s="22" t="s">
        <v>179</v>
      </c>
      <c r="AN4268" s="22" t="s">
        <v>179</v>
      </c>
      <c r="AO4268" s="22" t="s">
        <v>180</v>
      </c>
      <c r="AP4268" s="22">
        <v>0</v>
      </c>
      <c r="AQ4268" s="22" t="s">
        <v>180</v>
      </c>
      <c r="AR4268" s="47">
        <f t="shared" si="266"/>
        <v>1.0809629326332524</v>
      </c>
      <c r="AS4268" s="47">
        <f t="shared" si="267"/>
        <v>5.3972581505460318E-2</v>
      </c>
    </row>
    <row r="4269" spans="1:45" x14ac:dyDescent="0.25">
      <c r="A4269" s="22" t="s">
        <v>9109</v>
      </c>
      <c r="B4269" s="23" t="s">
        <v>9110</v>
      </c>
      <c r="C4269" s="22">
        <v>64</v>
      </c>
      <c r="D4269" s="22">
        <v>11</v>
      </c>
      <c r="E4269" s="22">
        <v>121</v>
      </c>
      <c r="F4269" s="22">
        <v>5</v>
      </c>
      <c r="G4269" s="22">
        <v>1</v>
      </c>
      <c r="H4269" s="22">
        <v>184</v>
      </c>
      <c r="I4269" s="22">
        <v>21</v>
      </c>
      <c r="J4269" s="22">
        <v>6.67</v>
      </c>
      <c r="K4269" s="22">
        <v>1005</v>
      </c>
      <c r="L4269" s="22">
        <v>234.8</v>
      </c>
      <c r="M4269" s="22">
        <v>11</v>
      </c>
      <c r="N4269" s="22">
        <v>11</v>
      </c>
      <c r="O4269" s="22">
        <v>8</v>
      </c>
      <c r="P4269" s="48">
        <f t="shared" si="264"/>
        <v>13036.46</v>
      </c>
      <c r="Q4269" s="48">
        <f t="shared" si="265"/>
        <v>13625.74</v>
      </c>
      <c r="R4269" s="22">
        <v>2.62</v>
      </c>
      <c r="S4269" s="22">
        <v>3.76</v>
      </c>
      <c r="T4269" s="22">
        <v>13261.8</v>
      </c>
      <c r="U4269" s="22">
        <v>12801.6</v>
      </c>
      <c r="V4269" s="22">
        <v>13491.3</v>
      </c>
      <c r="W4269" s="22">
        <v>13041.5</v>
      </c>
      <c r="X4269" s="22">
        <v>12586.1</v>
      </c>
      <c r="Y4269" s="22">
        <v>13823.8</v>
      </c>
      <c r="Z4269" s="22">
        <v>14397.3</v>
      </c>
      <c r="AA4269" s="22">
        <v>13180.8</v>
      </c>
      <c r="AB4269" s="22">
        <v>13563.3</v>
      </c>
      <c r="AC4269" s="22">
        <v>13163.5</v>
      </c>
      <c r="AD4269" s="22" t="s">
        <v>179</v>
      </c>
      <c r="AE4269" s="22" t="s">
        <v>179</v>
      </c>
      <c r="AF4269" s="22" t="s">
        <v>179</v>
      </c>
      <c r="AG4269" s="22" t="s">
        <v>179</v>
      </c>
      <c r="AH4269" s="22" t="s">
        <v>179</v>
      </c>
      <c r="AI4269" s="22" t="s">
        <v>179</v>
      </c>
      <c r="AJ4269" s="22" t="s">
        <v>179</v>
      </c>
      <c r="AK4269" s="22" t="s">
        <v>179</v>
      </c>
      <c r="AL4269" s="22" t="s">
        <v>179</v>
      </c>
      <c r="AM4269" s="22" t="s">
        <v>179</v>
      </c>
      <c r="AN4269" s="22" t="s">
        <v>179</v>
      </c>
      <c r="AO4269" s="22" t="s">
        <v>180</v>
      </c>
      <c r="AP4269" s="22">
        <v>0</v>
      </c>
      <c r="AQ4269" s="22" t="s">
        <v>180</v>
      </c>
      <c r="AR4269" s="47">
        <f t="shared" si="266"/>
        <v>1.0452024552677646</v>
      </c>
      <c r="AS4269" s="47">
        <f t="shared" si="267"/>
        <v>0.12306937658613527</v>
      </c>
    </row>
    <row r="4270" spans="1:45" x14ac:dyDescent="0.25">
      <c r="A4270" s="22" t="s">
        <v>9111</v>
      </c>
      <c r="B4270" s="23" t="s">
        <v>9112</v>
      </c>
      <c r="C4270" s="22">
        <v>53</v>
      </c>
      <c r="D4270" s="22">
        <v>10</v>
      </c>
      <c r="E4270" s="22">
        <v>118</v>
      </c>
      <c r="F4270" s="22">
        <v>4</v>
      </c>
      <c r="G4270" s="22">
        <v>1</v>
      </c>
      <c r="H4270" s="22">
        <v>184</v>
      </c>
      <c r="I4270" s="22">
        <v>20.8</v>
      </c>
      <c r="J4270" s="22">
        <v>5.78</v>
      </c>
      <c r="K4270" s="22">
        <v>896</v>
      </c>
      <c r="L4270" s="22">
        <v>219.77</v>
      </c>
      <c r="M4270" s="22">
        <v>10</v>
      </c>
      <c r="N4270" s="22">
        <v>10</v>
      </c>
      <c r="O4270" s="22">
        <v>0</v>
      </c>
      <c r="P4270" s="48">
        <f t="shared" si="264"/>
        <v>1525.1599999999999</v>
      </c>
      <c r="Q4270" s="48">
        <f t="shared" si="265"/>
        <v>1612.46</v>
      </c>
      <c r="R4270" s="22">
        <v>3.66</v>
      </c>
      <c r="S4270" s="22">
        <v>2.4500000000000002</v>
      </c>
      <c r="T4270" s="22">
        <v>1526.5</v>
      </c>
      <c r="U4270" s="22">
        <v>1486.6</v>
      </c>
      <c r="V4270" s="22">
        <v>1614.8</v>
      </c>
      <c r="W4270" s="22">
        <v>1518.8</v>
      </c>
      <c r="X4270" s="22">
        <v>1479.1</v>
      </c>
      <c r="Y4270" s="22">
        <v>1657.9</v>
      </c>
      <c r="Z4270" s="22">
        <v>1617.2</v>
      </c>
      <c r="AA4270" s="22">
        <v>1588.4</v>
      </c>
      <c r="AB4270" s="22">
        <v>1639.8</v>
      </c>
      <c r="AC4270" s="22">
        <v>1559</v>
      </c>
      <c r="AD4270" s="22" t="s">
        <v>179</v>
      </c>
      <c r="AE4270" s="22" t="s">
        <v>179</v>
      </c>
      <c r="AF4270" s="22" t="s">
        <v>179</v>
      </c>
      <c r="AG4270" s="22" t="s">
        <v>179</v>
      </c>
      <c r="AH4270" s="22" t="s">
        <v>179</v>
      </c>
      <c r="AI4270" s="22" t="s">
        <v>179</v>
      </c>
      <c r="AJ4270" s="22" t="s">
        <v>179</v>
      </c>
      <c r="AK4270" s="22" t="s">
        <v>179</v>
      </c>
      <c r="AL4270" s="22" t="s">
        <v>179</v>
      </c>
      <c r="AM4270" s="22" t="s">
        <v>179</v>
      </c>
      <c r="AN4270" s="22" t="s">
        <v>179</v>
      </c>
      <c r="AO4270" s="22" t="s">
        <v>180</v>
      </c>
      <c r="AP4270" s="22">
        <v>0</v>
      </c>
      <c r="AQ4270" s="22" t="s">
        <v>180</v>
      </c>
      <c r="AR4270" s="47">
        <f t="shared" si="266"/>
        <v>1.0572398961420442</v>
      </c>
      <c r="AS4270" s="47">
        <f t="shared" si="267"/>
        <v>4.3458541342547459E-2</v>
      </c>
    </row>
    <row r="4271" spans="1:45" x14ac:dyDescent="0.25">
      <c r="A4271" s="22" t="s">
        <v>9113</v>
      </c>
      <c r="B4271" s="23" t="s">
        <v>9114</v>
      </c>
      <c r="C4271" s="22">
        <v>27</v>
      </c>
      <c r="D4271" s="22">
        <v>5</v>
      </c>
      <c r="E4271" s="22">
        <v>12</v>
      </c>
      <c r="F4271" s="22">
        <v>3</v>
      </c>
      <c r="G4271" s="22">
        <v>1</v>
      </c>
      <c r="H4271" s="22">
        <v>183</v>
      </c>
      <c r="I4271" s="22">
        <v>20.6</v>
      </c>
      <c r="J4271" s="22">
        <v>4.82</v>
      </c>
      <c r="K4271" s="22">
        <v>96</v>
      </c>
      <c r="L4271" s="22">
        <v>21.94</v>
      </c>
      <c r="M4271" s="22">
        <v>3</v>
      </c>
      <c r="N4271" s="22">
        <v>5</v>
      </c>
      <c r="O4271" s="22">
        <v>0</v>
      </c>
      <c r="P4271" s="48">
        <f t="shared" si="264"/>
        <v>41.1</v>
      </c>
      <c r="Q4271" s="48">
        <f t="shared" si="265"/>
        <v>38.959999999999994</v>
      </c>
      <c r="R4271" s="22">
        <v>11.2</v>
      </c>
      <c r="S4271" s="22">
        <v>10.24</v>
      </c>
      <c r="T4271" s="22">
        <v>39.1</v>
      </c>
      <c r="U4271" s="22">
        <v>41.1</v>
      </c>
      <c r="V4271" s="22">
        <v>49.5</v>
      </c>
      <c r="W4271" s="22">
        <v>37.4</v>
      </c>
      <c r="X4271" s="22">
        <v>38.4</v>
      </c>
      <c r="Y4271" s="22">
        <v>44.8</v>
      </c>
      <c r="Z4271" s="22">
        <v>33.799999999999997</v>
      </c>
      <c r="AA4271" s="22">
        <v>40.1</v>
      </c>
      <c r="AB4271" s="22">
        <v>37.5</v>
      </c>
      <c r="AC4271" s="22">
        <v>38.6</v>
      </c>
      <c r="AD4271" s="22" t="s">
        <v>179</v>
      </c>
      <c r="AE4271" s="22" t="s">
        <v>179</v>
      </c>
      <c r="AF4271" s="22" t="s">
        <v>179</v>
      </c>
      <c r="AG4271" s="22" t="s">
        <v>179</v>
      </c>
      <c r="AH4271" s="22" t="s">
        <v>179</v>
      </c>
      <c r="AI4271" s="22" t="s">
        <v>179</v>
      </c>
      <c r="AJ4271" s="22" t="s">
        <v>179</v>
      </c>
      <c r="AK4271" s="22" t="s">
        <v>179</v>
      </c>
      <c r="AL4271" s="22" t="s">
        <v>179</v>
      </c>
      <c r="AM4271" s="22" t="s">
        <v>179</v>
      </c>
      <c r="AN4271" s="22" t="s">
        <v>179</v>
      </c>
      <c r="AO4271" s="22" t="s">
        <v>180</v>
      </c>
      <c r="AP4271" s="22">
        <v>0</v>
      </c>
      <c r="AQ4271" s="22" t="s">
        <v>180</v>
      </c>
      <c r="AR4271" s="47">
        <f t="shared" si="266"/>
        <v>0.94793187347931851</v>
      </c>
      <c r="AS4271" s="47">
        <f t="shared" si="267"/>
        <v>0.47998129577138454</v>
      </c>
    </row>
    <row r="4272" spans="1:45" x14ac:dyDescent="0.25">
      <c r="A4272" s="22" t="s">
        <v>9115</v>
      </c>
      <c r="B4272" s="23" t="s">
        <v>9116</v>
      </c>
      <c r="C4272" s="22">
        <v>22</v>
      </c>
      <c r="D4272" s="22">
        <v>4</v>
      </c>
      <c r="E4272" s="22">
        <v>14</v>
      </c>
      <c r="F4272" s="22">
        <v>2</v>
      </c>
      <c r="G4272" s="22">
        <v>1</v>
      </c>
      <c r="H4272" s="22">
        <v>183</v>
      </c>
      <c r="I4272" s="22">
        <v>20.5</v>
      </c>
      <c r="J4272" s="22">
        <v>4.8099999999999996</v>
      </c>
      <c r="K4272" s="22">
        <v>131</v>
      </c>
      <c r="L4272" s="22">
        <v>25.54</v>
      </c>
      <c r="M4272" s="22">
        <v>4</v>
      </c>
      <c r="N4272" s="22">
        <v>4</v>
      </c>
      <c r="O4272" s="22">
        <v>0</v>
      </c>
      <c r="P4272" s="48">
        <f t="shared" si="264"/>
        <v>42.58</v>
      </c>
      <c r="Q4272" s="48">
        <f t="shared" si="265"/>
        <v>45.68</v>
      </c>
      <c r="R4272" s="22">
        <v>12.78</v>
      </c>
      <c r="S4272" s="22">
        <v>15.75</v>
      </c>
      <c r="T4272" s="22">
        <v>44.6</v>
      </c>
      <c r="U4272" s="22">
        <v>39</v>
      </c>
      <c r="V4272" s="22">
        <v>52.3</v>
      </c>
      <c r="W4272" s="22">
        <v>37.4</v>
      </c>
      <c r="X4272" s="22">
        <v>39.6</v>
      </c>
      <c r="Y4272" s="22">
        <v>54.9</v>
      </c>
      <c r="Z4272" s="22">
        <v>41.5</v>
      </c>
      <c r="AA4272" s="22">
        <v>37.1</v>
      </c>
      <c r="AB4272" s="22">
        <v>43.9</v>
      </c>
      <c r="AC4272" s="22">
        <v>51</v>
      </c>
      <c r="AD4272" s="22" t="s">
        <v>179</v>
      </c>
      <c r="AE4272" s="22" t="s">
        <v>179</v>
      </c>
      <c r="AF4272" s="22" t="s">
        <v>179</v>
      </c>
      <c r="AG4272" s="22" t="s">
        <v>179</v>
      </c>
      <c r="AH4272" s="22" t="s">
        <v>179</v>
      </c>
      <c r="AI4272" s="22" t="s">
        <v>179</v>
      </c>
      <c r="AJ4272" s="22" t="s">
        <v>179</v>
      </c>
      <c r="AK4272" s="22" t="s">
        <v>179</v>
      </c>
      <c r="AL4272" s="22" t="s">
        <v>179</v>
      </c>
      <c r="AM4272" s="22" t="s">
        <v>179</v>
      </c>
      <c r="AN4272" s="22" t="s">
        <v>179</v>
      </c>
      <c r="AO4272" s="22" t="s">
        <v>180</v>
      </c>
      <c r="AP4272" s="22">
        <v>0</v>
      </c>
      <c r="AQ4272" s="22" t="s">
        <v>180</v>
      </c>
      <c r="AR4272" s="47">
        <f t="shared" si="266"/>
        <v>1.0728041333959606</v>
      </c>
      <c r="AS4272" s="47">
        <f t="shared" si="267"/>
        <v>0.55630914757520256</v>
      </c>
    </row>
    <row r="4273" spans="1:45" x14ac:dyDescent="0.25">
      <c r="A4273" s="22" t="s">
        <v>9117</v>
      </c>
      <c r="B4273" s="23" t="s">
        <v>9118</v>
      </c>
      <c r="C4273" s="22">
        <v>36</v>
      </c>
      <c r="D4273" s="22">
        <v>6</v>
      </c>
      <c r="E4273" s="22">
        <v>24</v>
      </c>
      <c r="F4273" s="22">
        <v>4</v>
      </c>
      <c r="G4273" s="22">
        <v>1</v>
      </c>
      <c r="H4273" s="22">
        <v>183</v>
      </c>
      <c r="I4273" s="22">
        <v>20.7</v>
      </c>
      <c r="J4273" s="22">
        <v>4.9400000000000004</v>
      </c>
      <c r="K4273" s="22">
        <v>177</v>
      </c>
      <c r="L4273" s="22">
        <v>43.58</v>
      </c>
      <c r="M4273" s="22">
        <v>6</v>
      </c>
      <c r="N4273" s="22">
        <v>6</v>
      </c>
      <c r="O4273" s="22">
        <v>1</v>
      </c>
      <c r="P4273" s="48">
        <f t="shared" si="264"/>
        <v>1249.68</v>
      </c>
      <c r="Q4273" s="48">
        <f t="shared" si="265"/>
        <v>1278.3799999999999</v>
      </c>
      <c r="R4273" s="22">
        <v>3.75</v>
      </c>
      <c r="S4273" s="22">
        <v>2.41</v>
      </c>
      <c r="T4273" s="22">
        <v>1288.5999999999999</v>
      </c>
      <c r="U4273" s="22">
        <v>1273</v>
      </c>
      <c r="V4273" s="22">
        <v>1299.0999999999999</v>
      </c>
      <c r="W4273" s="22">
        <v>1183.9000000000001</v>
      </c>
      <c r="X4273" s="22">
        <v>1203.8</v>
      </c>
      <c r="Y4273" s="22">
        <v>1315.2</v>
      </c>
      <c r="Z4273" s="22">
        <v>1267.5</v>
      </c>
      <c r="AA4273" s="22">
        <v>1259.3</v>
      </c>
      <c r="AB4273" s="22">
        <v>1306</v>
      </c>
      <c r="AC4273" s="22">
        <v>1243.9000000000001</v>
      </c>
      <c r="AD4273" s="22" t="s">
        <v>179</v>
      </c>
      <c r="AE4273" s="22" t="s">
        <v>179</v>
      </c>
      <c r="AF4273" s="22" t="s">
        <v>179</v>
      </c>
      <c r="AG4273" s="22" t="s">
        <v>179</v>
      </c>
      <c r="AH4273" s="22" t="s">
        <v>179</v>
      </c>
      <c r="AI4273" s="22" t="s">
        <v>179</v>
      </c>
      <c r="AJ4273" s="22" t="s">
        <v>179</v>
      </c>
      <c r="AK4273" s="22" t="s">
        <v>179</v>
      </c>
      <c r="AL4273" s="22" t="s">
        <v>179</v>
      </c>
      <c r="AM4273" s="22" t="s">
        <v>179</v>
      </c>
      <c r="AN4273" s="22" t="s">
        <v>179</v>
      </c>
      <c r="AO4273" s="22" t="s">
        <v>180</v>
      </c>
      <c r="AP4273" s="22">
        <v>0</v>
      </c>
      <c r="AQ4273" s="22" t="s">
        <v>180</v>
      </c>
      <c r="AR4273" s="47">
        <f t="shared" si="266"/>
        <v>1.0229658792650917</v>
      </c>
      <c r="AS4273" s="47">
        <f t="shared" si="267"/>
        <v>0.34975578830086607</v>
      </c>
    </row>
    <row r="4274" spans="1:45" x14ac:dyDescent="0.25">
      <c r="A4274" s="22" t="s">
        <v>9119</v>
      </c>
      <c r="B4274" s="23" t="s">
        <v>9120</v>
      </c>
      <c r="C4274" s="22">
        <v>51</v>
      </c>
      <c r="D4274" s="22">
        <v>12</v>
      </c>
      <c r="E4274" s="22">
        <v>135</v>
      </c>
      <c r="F4274" s="22">
        <v>10</v>
      </c>
      <c r="G4274" s="22">
        <v>1</v>
      </c>
      <c r="H4274" s="22">
        <v>218</v>
      </c>
      <c r="I4274" s="22">
        <v>23.7</v>
      </c>
      <c r="J4274" s="22">
        <v>6.79</v>
      </c>
      <c r="K4274" s="22">
        <v>1666</v>
      </c>
      <c r="L4274" s="22">
        <v>282.2</v>
      </c>
      <c r="M4274" s="22">
        <v>12</v>
      </c>
      <c r="N4274" s="22">
        <v>12</v>
      </c>
      <c r="O4274" s="22">
        <v>3</v>
      </c>
      <c r="P4274" s="48">
        <f t="shared" si="264"/>
        <v>7167.08</v>
      </c>
      <c r="Q4274" s="48">
        <f t="shared" si="265"/>
        <v>7519.76</v>
      </c>
      <c r="R4274" s="22">
        <v>6.77</v>
      </c>
      <c r="S4274" s="22">
        <v>4.57</v>
      </c>
      <c r="T4274" s="22">
        <v>7986.7</v>
      </c>
      <c r="U4274" s="22">
        <v>7015.1</v>
      </c>
      <c r="V4274" s="22">
        <v>7405.6</v>
      </c>
      <c r="W4274" s="22">
        <v>6722.8</v>
      </c>
      <c r="X4274" s="22">
        <v>6705.2</v>
      </c>
      <c r="Y4274" s="22">
        <v>7815.8</v>
      </c>
      <c r="Z4274" s="22">
        <v>7925.8</v>
      </c>
      <c r="AA4274" s="22">
        <v>7470.6</v>
      </c>
      <c r="AB4274" s="22">
        <v>7240.6</v>
      </c>
      <c r="AC4274" s="22">
        <v>7146</v>
      </c>
      <c r="AD4274" s="22" t="s">
        <v>179</v>
      </c>
      <c r="AE4274" s="22" t="s">
        <v>179</v>
      </c>
      <c r="AF4274" s="22" t="s">
        <v>179</v>
      </c>
      <c r="AG4274" s="22" t="s">
        <v>179</v>
      </c>
      <c r="AH4274" s="22" t="s">
        <v>179</v>
      </c>
      <c r="AI4274" s="22" t="s">
        <v>179</v>
      </c>
      <c r="AJ4274" s="22" t="s">
        <v>179</v>
      </c>
      <c r="AK4274" s="22" t="s">
        <v>179</v>
      </c>
      <c r="AL4274" s="22" t="s">
        <v>179</v>
      </c>
      <c r="AM4274" s="22" t="s">
        <v>179</v>
      </c>
      <c r="AN4274" s="22" t="s">
        <v>179</v>
      </c>
      <c r="AO4274" s="22" t="s">
        <v>180</v>
      </c>
      <c r="AP4274" s="22">
        <v>0</v>
      </c>
      <c r="AQ4274" s="22" t="s">
        <v>180</v>
      </c>
      <c r="AR4274" s="47">
        <f t="shared" si="266"/>
        <v>1.0492083247291784</v>
      </c>
      <c r="AS4274" s="47">
        <f t="shared" si="267"/>
        <v>0.13317189408932995</v>
      </c>
    </row>
    <row r="4275" spans="1:45" x14ac:dyDescent="0.25">
      <c r="A4275" s="22" t="s">
        <v>9121</v>
      </c>
      <c r="B4275" s="23" t="s">
        <v>9122</v>
      </c>
      <c r="C4275" s="22">
        <v>55</v>
      </c>
      <c r="D4275" s="22">
        <v>12</v>
      </c>
      <c r="E4275" s="22">
        <v>139</v>
      </c>
      <c r="F4275" s="22">
        <v>10</v>
      </c>
      <c r="G4275" s="22">
        <v>1</v>
      </c>
      <c r="H4275" s="22">
        <v>204</v>
      </c>
      <c r="I4275" s="22">
        <v>23.4</v>
      </c>
      <c r="J4275" s="22">
        <v>6.01</v>
      </c>
      <c r="K4275" s="22">
        <v>1548</v>
      </c>
      <c r="L4275" s="22">
        <v>294.58</v>
      </c>
      <c r="M4275" s="22">
        <v>12</v>
      </c>
      <c r="N4275" s="22">
        <v>12</v>
      </c>
      <c r="O4275" s="22">
        <v>0</v>
      </c>
      <c r="P4275" s="48">
        <f t="shared" si="264"/>
        <v>8442.2999999999993</v>
      </c>
      <c r="Q4275" s="48">
        <f t="shared" si="265"/>
        <v>8204.8599999999988</v>
      </c>
      <c r="R4275" s="22">
        <v>2.12</v>
      </c>
      <c r="S4275" s="22">
        <v>3.58</v>
      </c>
      <c r="T4275" s="22">
        <v>8521.9</v>
      </c>
      <c r="U4275" s="22">
        <v>8346.7999999999993</v>
      </c>
      <c r="V4275" s="22">
        <v>8736.2000000000007</v>
      </c>
      <c r="W4275" s="22">
        <v>8205.7999999999993</v>
      </c>
      <c r="X4275" s="22">
        <v>8400.7999999999993</v>
      </c>
      <c r="Y4275" s="22">
        <v>8135.3</v>
      </c>
      <c r="Z4275" s="22">
        <v>8237.5</v>
      </c>
      <c r="AA4275" s="22">
        <v>8688.4</v>
      </c>
      <c r="AB4275" s="22">
        <v>8034.4</v>
      </c>
      <c r="AC4275" s="22">
        <v>7928.7</v>
      </c>
      <c r="AD4275" s="22" t="s">
        <v>179</v>
      </c>
      <c r="AE4275" s="22" t="s">
        <v>179</v>
      </c>
      <c r="AF4275" s="22" t="s">
        <v>179</v>
      </c>
      <c r="AG4275" s="22" t="s">
        <v>179</v>
      </c>
      <c r="AH4275" s="22" t="s">
        <v>179</v>
      </c>
      <c r="AI4275" s="22" t="s">
        <v>179</v>
      </c>
      <c r="AJ4275" s="22" t="s">
        <v>179</v>
      </c>
      <c r="AK4275" s="22" t="s">
        <v>179</v>
      </c>
      <c r="AL4275" s="22" t="s">
        <v>179</v>
      </c>
      <c r="AM4275" s="22" t="s">
        <v>179</v>
      </c>
      <c r="AN4275" s="22" t="s">
        <v>179</v>
      </c>
      <c r="AO4275" s="22" t="s">
        <v>180</v>
      </c>
      <c r="AP4275" s="22">
        <v>0</v>
      </c>
      <c r="AQ4275" s="22" t="s">
        <v>180</v>
      </c>
      <c r="AR4275" s="47">
        <f t="shared" si="266"/>
        <v>0.97187496298402087</v>
      </c>
      <c r="AS4275" s="47">
        <f t="shared" si="267"/>
        <v>4.4110943847180457E-2</v>
      </c>
    </row>
    <row r="4276" spans="1:45" x14ac:dyDescent="0.25">
      <c r="A4276" s="22" t="s">
        <v>9123</v>
      </c>
      <c r="B4276" s="23" t="s">
        <v>9124</v>
      </c>
      <c r="C4276" s="22">
        <v>0</v>
      </c>
      <c r="D4276" s="22">
        <v>1</v>
      </c>
      <c r="E4276" s="22">
        <v>2</v>
      </c>
      <c r="F4276" s="22">
        <v>1</v>
      </c>
      <c r="G4276" s="22">
        <v>1</v>
      </c>
      <c r="H4276" s="22">
        <v>1262</v>
      </c>
      <c r="I4276" s="22">
        <v>144</v>
      </c>
      <c r="J4276" s="22">
        <v>7.17</v>
      </c>
      <c r="K4276" s="22">
        <v>0</v>
      </c>
      <c r="L4276" s="22">
        <v>2.04</v>
      </c>
      <c r="M4276" s="22">
        <v>1</v>
      </c>
      <c r="N4276" s="22">
        <v>1</v>
      </c>
      <c r="O4276" s="22">
        <v>0</v>
      </c>
      <c r="P4276" s="48">
        <f t="shared" si="264"/>
        <v>646.17999999999995</v>
      </c>
      <c r="Q4276" s="48">
        <f t="shared" si="265"/>
        <v>651.24</v>
      </c>
      <c r="R4276" s="22">
        <v>48.95</v>
      </c>
      <c r="S4276" s="22">
        <v>22.71</v>
      </c>
      <c r="T4276" s="22">
        <v>825.9</v>
      </c>
      <c r="U4276" s="22">
        <v>1123.7</v>
      </c>
      <c r="V4276" s="22">
        <v>682.3</v>
      </c>
      <c r="W4276" s="22">
        <v>381.5</v>
      </c>
      <c r="X4276" s="22">
        <v>217.5</v>
      </c>
      <c r="Y4276" s="22">
        <v>890.2</v>
      </c>
      <c r="Z4276" s="22">
        <v>581.20000000000005</v>
      </c>
      <c r="AA4276" s="22">
        <v>503.9</v>
      </c>
      <c r="AB4276" s="22">
        <v>682.7</v>
      </c>
      <c r="AC4276" s="22">
        <v>598.20000000000005</v>
      </c>
      <c r="AD4276" s="22" t="s">
        <v>179</v>
      </c>
      <c r="AE4276" s="22" t="s">
        <v>179</v>
      </c>
      <c r="AF4276" s="22" t="s">
        <v>179</v>
      </c>
      <c r="AG4276" s="22" t="s">
        <v>179</v>
      </c>
      <c r="AH4276" s="22" t="s">
        <v>179</v>
      </c>
      <c r="AI4276" s="22" t="s">
        <v>179</v>
      </c>
      <c r="AJ4276" s="22" t="s">
        <v>179</v>
      </c>
      <c r="AK4276" s="22" t="s">
        <v>179</v>
      </c>
      <c r="AL4276" s="22" t="s">
        <v>179</v>
      </c>
      <c r="AM4276" s="22" t="s">
        <v>179</v>
      </c>
      <c r="AN4276" s="22" t="s">
        <v>179</v>
      </c>
      <c r="AO4276" s="22" t="s">
        <v>180</v>
      </c>
      <c r="AP4276" s="22">
        <v>0</v>
      </c>
      <c r="AQ4276" s="22" t="s">
        <v>180</v>
      </c>
      <c r="AR4276" s="47">
        <f t="shared" si="266"/>
        <v>1.0078306354266613</v>
      </c>
      <c r="AS4276" s="47">
        <f t="shared" si="267"/>
        <v>0.97744119780738548</v>
      </c>
    </row>
    <row r="4277" spans="1:45" x14ac:dyDescent="0.25">
      <c r="A4277" s="22" t="s">
        <v>9125</v>
      </c>
      <c r="B4277" s="23" t="s">
        <v>9126</v>
      </c>
      <c r="C4277" s="22">
        <v>2</v>
      </c>
      <c r="D4277" s="22">
        <v>2</v>
      </c>
      <c r="E4277" s="22">
        <v>4</v>
      </c>
      <c r="F4277" s="22">
        <v>1</v>
      </c>
      <c r="G4277" s="22">
        <v>1</v>
      </c>
      <c r="H4277" s="22">
        <v>1082</v>
      </c>
      <c r="I4277" s="22">
        <v>117.7</v>
      </c>
      <c r="J4277" s="22">
        <v>6.65</v>
      </c>
      <c r="K4277" s="22">
        <v>19</v>
      </c>
      <c r="L4277" s="22">
        <v>5.92</v>
      </c>
      <c r="M4277" s="22">
        <v>1</v>
      </c>
      <c r="N4277" s="22">
        <v>2</v>
      </c>
      <c r="O4277" s="22">
        <v>0</v>
      </c>
      <c r="P4277" s="48" t="e">
        <f t="shared" si="264"/>
        <v>#DIV/0!</v>
      </c>
      <c r="Q4277" s="48" t="e">
        <f t="shared" si="265"/>
        <v>#DIV/0!</v>
      </c>
      <c r="R4277" s="22" t="s">
        <v>180</v>
      </c>
      <c r="S4277" s="22" t="s">
        <v>180</v>
      </c>
      <c r="T4277" s="22" t="s">
        <v>180</v>
      </c>
      <c r="U4277" s="22" t="s">
        <v>180</v>
      </c>
      <c r="V4277" s="22" t="s">
        <v>180</v>
      </c>
      <c r="W4277" s="22" t="s">
        <v>180</v>
      </c>
      <c r="X4277" s="22" t="s">
        <v>180</v>
      </c>
      <c r="Y4277" s="22" t="s">
        <v>180</v>
      </c>
      <c r="Z4277" s="22" t="s">
        <v>180</v>
      </c>
      <c r="AA4277" s="22" t="s">
        <v>180</v>
      </c>
      <c r="AB4277" s="22" t="s">
        <v>180</v>
      </c>
      <c r="AC4277" s="22" t="s">
        <v>180</v>
      </c>
      <c r="AD4277" s="22" t="s">
        <v>179</v>
      </c>
      <c r="AE4277" s="22" t="s">
        <v>179</v>
      </c>
      <c r="AF4277" s="22" t="s">
        <v>179</v>
      </c>
      <c r="AG4277" s="22" t="s">
        <v>179</v>
      </c>
      <c r="AH4277" s="22" t="s">
        <v>179</v>
      </c>
      <c r="AI4277" s="22" t="s">
        <v>179</v>
      </c>
      <c r="AJ4277" s="22" t="s">
        <v>179</v>
      </c>
      <c r="AK4277" s="22" t="s">
        <v>179</v>
      </c>
      <c r="AL4277" s="22" t="s">
        <v>179</v>
      </c>
      <c r="AM4277" s="22" t="s">
        <v>179</v>
      </c>
      <c r="AN4277" s="22" t="s">
        <v>179</v>
      </c>
      <c r="AO4277" s="22" t="s">
        <v>180</v>
      </c>
      <c r="AP4277" s="22">
        <v>0</v>
      </c>
      <c r="AQ4277" s="22" t="s">
        <v>180</v>
      </c>
      <c r="AR4277" s="47" t="e">
        <f t="shared" si="266"/>
        <v>#DIV/0!</v>
      </c>
      <c r="AS4277" s="47" t="e">
        <f t="shared" si="267"/>
        <v>#DIV/0!</v>
      </c>
    </row>
    <row r="4278" spans="1:45" x14ac:dyDescent="0.25">
      <c r="A4278" s="22" t="s">
        <v>9127</v>
      </c>
      <c r="B4278" s="23" t="s">
        <v>9128</v>
      </c>
      <c r="C4278" s="22">
        <v>57</v>
      </c>
      <c r="D4278" s="22">
        <v>3</v>
      </c>
      <c r="E4278" s="22">
        <v>45</v>
      </c>
      <c r="F4278" s="22">
        <v>3</v>
      </c>
      <c r="G4278" s="22">
        <v>1</v>
      </c>
      <c r="H4278" s="22">
        <v>79</v>
      </c>
      <c r="I4278" s="22">
        <v>8.1999999999999993</v>
      </c>
      <c r="J4278" s="22">
        <v>9.33</v>
      </c>
      <c r="K4278" s="22">
        <v>336</v>
      </c>
      <c r="L4278" s="22">
        <v>38.79</v>
      </c>
      <c r="M4278" s="22">
        <v>3</v>
      </c>
      <c r="N4278" s="22">
        <v>1</v>
      </c>
      <c r="O4278" s="22">
        <v>0</v>
      </c>
      <c r="P4278" s="48">
        <f t="shared" si="264"/>
        <v>7951.3</v>
      </c>
      <c r="Q4278" s="48">
        <f t="shared" si="265"/>
        <v>7921.8599999999988</v>
      </c>
      <c r="R4278" s="22">
        <v>4.05</v>
      </c>
      <c r="S4278" s="22">
        <v>4.58</v>
      </c>
      <c r="T4278" s="22">
        <v>7883.9</v>
      </c>
      <c r="U4278" s="22">
        <v>7502.6</v>
      </c>
      <c r="V4278" s="22">
        <v>7895</v>
      </c>
      <c r="W4278" s="22">
        <v>7993.6</v>
      </c>
      <c r="X4278" s="22">
        <v>8481.4</v>
      </c>
      <c r="Y4278" s="22">
        <v>7393.5</v>
      </c>
      <c r="Z4278" s="22">
        <v>8012.8</v>
      </c>
      <c r="AA4278" s="22">
        <v>8296.5</v>
      </c>
      <c r="AB4278" s="22">
        <v>8173.4</v>
      </c>
      <c r="AC4278" s="22">
        <v>7733.1</v>
      </c>
      <c r="AD4278" s="22" t="s">
        <v>179</v>
      </c>
      <c r="AE4278" s="22" t="s">
        <v>179</v>
      </c>
      <c r="AF4278" s="22" t="s">
        <v>179</v>
      </c>
      <c r="AG4278" s="22" t="s">
        <v>179</v>
      </c>
      <c r="AH4278" s="22" t="s">
        <v>179</v>
      </c>
      <c r="AI4278" s="22" t="s">
        <v>179</v>
      </c>
      <c r="AJ4278" s="22" t="s">
        <v>179</v>
      </c>
      <c r="AK4278" s="22" t="s">
        <v>179</v>
      </c>
      <c r="AL4278" s="22" t="s">
        <v>179</v>
      </c>
      <c r="AM4278" s="22" t="s">
        <v>179</v>
      </c>
      <c r="AN4278" s="22" t="s">
        <v>179</v>
      </c>
      <c r="AO4278" s="22" t="s">
        <v>180</v>
      </c>
      <c r="AP4278" s="22">
        <v>0</v>
      </c>
      <c r="AQ4278" s="22" t="s">
        <v>180</v>
      </c>
      <c r="AR4278" s="47">
        <f t="shared" si="266"/>
        <v>0.99629746079257464</v>
      </c>
      <c r="AS4278" s="47">
        <f t="shared" si="267"/>
        <v>0.91193233716358113</v>
      </c>
    </row>
    <row r="4279" spans="1:45" x14ac:dyDescent="0.25">
      <c r="A4279" s="22" t="s">
        <v>9129</v>
      </c>
      <c r="B4279" s="23" t="s">
        <v>9130</v>
      </c>
      <c r="C4279" s="22">
        <v>10</v>
      </c>
      <c r="D4279" s="22">
        <v>1</v>
      </c>
      <c r="E4279" s="22">
        <v>1</v>
      </c>
      <c r="F4279" s="22">
        <v>1</v>
      </c>
      <c r="G4279" s="22">
        <v>1</v>
      </c>
      <c r="H4279" s="22">
        <v>201</v>
      </c>
      <c r="I4279" s="22">
        <v>22.2</v>
      </c>
      <c r="J4279" s="22">
        <v>7.33</v>
      </c>
      <c r="K4279" s="22" t="s">
        <v>180</v>
      </c>
      <c r="L4279" s="22">
        <v>3.24</v>
      </c>
      <c r="M4279" s="22" t="s">
        <v>180</v>
      </c>
      <c r="N4279" s="22">
        <v>1</v>
      </c>
      <c r="O4279" s="22">
        <v>0</v>
      </c>
      <c r="P4279" s="48" t="e">
        <f t="shared" si="264"/>
        <v>#DIV/0!</v>
      </c>
      <c r="Q4279" s="48" t="e">
        <f t="shared" si="265"/>
        <v>#DIV/0!</v>
      </c>
      <c r="R4279" s="22" t="s">
        <v>180</v>
      </c>
      <c r="S4279" s="22" t="s">
        <v>180</v>
      </c>
      <c r="T4279" s="22" t="s">
        <v>180</v>
      </c>
      <c r="U4279" s="22" t="s">
        <v>180</v>
      </c>
      <c r="V4279" s="22" t="s">
        <v>180</v>
      </c>
      <c r="W4279" s="22" t="s">
        <v>180</v>
      </c>
      <c r="X4279" s="22" t="s">
        <v>180</v>
      </c>
      <c r="Y4279" s="22" t="s">
        <v>180</v>
      </c>
      <c r="Z4279" s="22" t="s">
        <v>180</v>
      </c>
      <c r="AA4279" s="22" t="s">
        <v>180</v>
      </c>
      <c r="AB4279" s="22" t="s">
        <v>180</v>
      </c>
      <c r="AC4279" s="22" t="s">
        <v>180</v>
      </c>
      <c r="AD4279" s="22" t="s">
        <v>179</v>
      </c>
      <c r="AE4279" s="22" t="s">
        <v>179</v>
      </c>
      <c r="AF4279" s="22" t="s">
        <v>179</v>
      </c>
      <c r="AG4279" s="22" t="s">
        <v>179</v>
      </c>
      <c r="AH4279" s="22" t="s">
        <v>179</v>
      </c>
      <c r="AI4279" s="22" t="s">
        <v>179</v>
      </c>
      <c r="AJ4279" s="22" t="s">
        <v>179</v>
      </c>
      <c r="AK4279" s="22" t="s">
        <v>179</v>
      </c>
      <c r="AL4279" s="22" t="s">
        <v>179</v>
      </c>
      <c r="AM4279" s="22" t="s">
        <v>179</v>
      </c>
      <c r="AN4279" s="22" t="s">
        <v>179</v>
      </c>
      <c r="AO4279" s="22" t="s">
        <v>180</v>
      </c>
      <c r="AP4279" s="22">
        <v>0</v>
      </c>
      <c r="AQ4279" s="22" t="s">
        <v>180</v>
      </c>
      <c r="AR4279" s="47" t="e">
        <f t="shared" si="266"/>
        <v>#DIV/0!</v>
      </c>
      <c r="AS4279" s="47" t="e">
        <f t="shared" si="267"/>
        <v>#DIV/0!</v>
      </c>
    </row>
    <row r="4280" spans="1:45" x14ac:dyDescent="0.25">
      <c r="A4280" s="22" t="s">
        <v>9131</v>
      </c>
      <c r="B4280" s="23" t="s">
        <v>9132</v>
      </c>
      <c r="C4280" s="22">
        <v>2</v>
      </c>
      <c r="D4280" s="22">
        <v>1</v>
      </c>
      <c r="E4280" s="22">
        <v>1</v>
      </c>
      <c r="F4280" s="22">
        <v>1</v>
      </c>
      <c r="G4280" s="22">
        <v>1</v>
      </c>
      <c r="H4280" s="22">
        <v>599</v>
      </c>
      <c r="I4280" s="22">
        <v>63</v>
      </c>
      <c r="J4280" s="22">
        <v>11.72</v>
      </c>
      <c r="K4280" s="22" t="s">
        <v>180</v>
      </c>
      <c r="L4280" s="22">
        <v>0</v>
      </c>
      <c r="M4280" s="22" t="s">
        <v>180</v>
      </c>
      <c r="N4280" s="22">
        <v>1</v>
      </c>
      <c r="O4280" s="22">
        <v>0</v>
      </c>
      <c r="P4280" s="48" t="e">
        <f t="shared" si="264"/>
        <v>#DIV/0!</v>
      </c>
      <c r="Q4280" s="48" t="e">
        <f t="shared" si="265"/>
        <v>#DIV/0!</v>
      </c>
      <c r="R4280" s="22" t="s">
        <v>180</v>
      </c>
      <c r="S4280" s="22" t="s">
        <v>180</v>
      </c>
      <c r="T4280" s="22" t="s">
        <v>180</v>
      </c>
      <c r="U4280" s="22" t="s">
        <v>180</v>
      </c>
      <c r="V4280" s="22" t="s">
        <v>180</v>
      </c>
      <c r="W4280" s="22" t="s">
        <v>180</v>
      </c>
      <c r="X4280" s="22" t="s">
        <v>180</v>
      </c>
      <c r="Y4280" s="22" t="s">
        <v>180</v>
      </c>
      <c r="Z4280" s="22" t="s">
        <v>180</v>
      </c>
      <c r="AA4280" s="22" t="s">
        <v>180</v>
      </c>
      <c r="AB4280" s="22" t="s">
        <v>180</v>
      </c>
      <c r="AC4280" s="22" t="s">
        <v>180</v>
      </c>
      <c r="AD4280" s="22" t="s">
        <v>179</v>
      </c>
      <c r="AE4280" s="22" t="s">
        <v>179</v>
      </c>
      <c r="AF4280" s="22" t="s">
        <v>179</v>
      </c>
      <c r="AG4280" s="22" t="s">
        <v>179</v>
      </c>
      <c r="AH4280" s="22" t="s">
        <v>179</v>
      </c>
      <c r="AI4280" s="22" t="s">
        <v>179</v>
      </c>
      <c r="AJ4280" s="22" t="s">
        <v>179</v>
      </c>
      <c r="AK4280" s="22" t="s">
        <v>179</v>
      </c>
      <c r="AL4280" s="22" t="s">
        <v>179</v>
      </c>
      <c r="AM4280" s="22" t="s">
        <v>179</v>
      </c>
      <c r="AN4280" s="22" t="s">
        <v>179</v>
      </c>
      <c r="AO4280" s="22" t="s">
        <v>9133</v>
      </c>
      <c r="AP4280" s="22">
        <v>0</v>
      </c>
      <c r="AQ4280" s="22" t="s">
        <v>180</v>
      </c>
      <c r="AR4280" s="47" t="e">
        <f t="shared" si="266"/>
        <v>#DIV/0!</v>
      </c>
      <c r="AS4280" s="47" t="e">
        <f t="shared" si="267"/>
        <v>#DIV/0!</v>
      </c>
    </row>
    <row r="4281" spans="1:45" x14ac:dyDescent="0.25">
      <c r="A4281" s="22" t="s">
        <v>9134</v>
      </c>
      <c r="B4281" s="23" t="s">
        <v>9135</v>
      </c>
      <c r="C4281" s="22">
        <v>29</v>
      </c>
      <c r="D4281" s="22">
        <v>8</v>
      </c>
      <c r="E4281" s="22">
        <v>94</v>
      </c>
      <c r="F4281" s="22">
        <v>8</v>
      </c>
      <c r="G4281" s="22">
        <v>1</v>
      </c>
      <c r="H4281" s="22">
        <v>189</v>
      </c>
      <c r="I4281" s="22">
        <v>21.4</v>
      </c>
      <c r="J4281" s="22">
        <v>8.1199999999999992</v>
      </c>
      <c r="K4281" s="22" t="s">
        <v>180</v>
      </c>
      <c r="L4281" s="22">
        <v>272.58999999999997</v>
      </c>
      <c r="M4281" s="22" t="s">
        <v>180</v>
      </c>
      <c r="N4281" s="22">
        <v>8</v>
      </c>
      <c r="O4281" s="22">
        <v>0</v>
      </c>
      <c r="P4281" s="48">
        <f t="shared" si="264"/>
        <v>27128.659999999996</v>
      </c>
      <c r="Q4281" s="48">
        <f t="shared" si="265"/>
        <v>26908.76</v>
      </c>
      <c r="R4281" s="22">
        <v>3.02</v>
      </c>
      <c r="S4281" s="22">
        <v>2.39</v>
      </c>
      <c r="T4281" s="22">
        <v>26123.7</v>
      </c>
      <c r="U4281" s="22">
        <v>27476.5</v>
      </c>
      <c r="V4281" s="22">
        <v>27438.6</v>
      </c>
      <c r="W4281" s="22">
        <v>28253.5</v>
      </c>
      <c r="X4281" s="22">
        <v>26351</v>
      </c>
      <c r="Y4281" s="22">
        <v>27236.9</v>
      </c>
      <c r="Z4281" s="22">
        <v>27022.9</v>
      </c>
      <c r="AA4281" s="22">
        <v>26099.3</v>
      </c>
      <c r="AB4281" s="22">
        <v>26455.200000000001</v>
      </c>
      <c r="AC4281" s="22">
        <v>27729.5</v>
      </c>
      <c r="AD4281" s="22" t="s">
        <v>179</v>
      </c>
      <c r="AE4281" s="22" t="s">
        <v>179</v>
      </c>
      <c r="AF4281" s="22" t="s">
        <v>179</v>
      </c>
      <c r="AG4281" s="22" t="s">
        <v>179</v>
      </c>
      <c r="AH4281" s="22" t="s">
        <v>179</v>
      </c>
      <c r="AI4281" s="22" t="s">
        <v>179</v>
      </c>
      <c r="AJ4281" s="22" t="s">
        <v>179</v>
      </c>
      <c r="AK4281" s="22" t="s">
        <v>179</v>
      </c>
      <c r="AL4281" s="22" t="s">
        <v>179</v>
      </c>
      <c r="AM4281" s="22" t="s">
        <v>179</v>
      </c>
      <c r="AN4281" s="22" t="s">
        <v>179</v>
      </c>
      <c r="AO4281" s="22" t="s">
        <v>180</v>
      </c>
      <c r="AP4281" s="22">
        <v>0</v>
      </c>
      <c r="AQ4281" s="22" t="s">
        <v>180</v>
      </c>
      <c r="AR4281" s="47">
        <f t="shared" si="266"/>
        <v>0.99189418128282059</v>
      </c>
      <c r="AS4281" s="47">
        <f t="shared" si="267"/>
        <v>0.74755626652018869</v>
      </c>
    </row>
    <row r="4282" spans="1:45" x14ac:dyDescent="0.25">
      <c r="A4282" s="22" t="s">
        <v>9136</v>
      </c>
      <c r="B4282" s="23" t="s">
        <v>9137</v>
      </c>
      <c r="C4282" s="22">
        <v>44</v>
      </c>
      <c r="D4282" s="22">
        <v>12</v>
      </c>
      <c r="E4282" s="22">
        <v>53</v>
      </c>
      <c r="F4282" s="22">
        <v>12</v>
      </c>
      <c r="G4282" s="22">
        <v>1</v>
      </c>
      <c r="H4282" s="22">
        <v>317</v>
      </c>
      <c r="I4282" s="22">
        <v>35.1</v>
      </c>
      <c r="J4282" s="22">
        <v>7.69</v>
      </c>
      <c r="K4282" s="22">
        <v>574</v>
      </c>
      <c r="L4282" s="22">
        <v>111.14</v>
      </c>
      <c r="M4282" s="22">
        <v>12</v>
      </c>
      <c r="N4282" s="22">
        <v>12</v>
      </c>
      <c r="O4282" s="22">
        <v>0</v>
      </c>
      <c r="P4282" s="48">
        <f t="shared" si="264"/>
        <v>5261.76</v>
      </c>
      <c r="Q4282" s="48">
        <f t="shared" si="265"/>
        <v>6232.92</v>
      </c>
      <c r="R4282" s="22">
        <v>8.84</v>
      </c>
      <c r="S4282" s="22">
        <v>20.81</v>
      </c>
      <c r="T4282" s="22">
        <v>4591.1000000000004</v>
      </c>
      <c r="U4282" s="22">
        <v>5683.8</v>
      </c>
      <c r="V4282" s="22">
        <v>5361.2</v>
      </c>
      <c r="W4282" s="22">
        <v>5573.2</v>
      </c>
      <c r="X4282" s="22">
        <v>5099.5</v>
      </c>
      <c r="Y4282" s="22">
        <v>7332.8</v>
      </c>
      <c r="Z4282" s="22">
        <v>7741.7</v>
      </c>
      <c r="AA4282" s="22">
        <v>5816.3</v>
      </c>
      <c r="AB4282" s="22">
        <v>4558.3</v>
      </c>
      <c r="AC4282" s="22">
        <v>5715.5</v>
      </c>
      <c r="AD4282" s="22" t="s">
        <v>179</v>
      </c>
      <c r="AE4282" s="22" t="s">
        <v>179</v>
      </c>
      <c r="AF4282" s="22" t="s">
        <v>179</v>
      </c>
      <c r="AG4282" s="22" t="s">
        <v>179</v>
      </c>
      <c r="AH4282" s="22" t="s">
        <v>179</v>
      </c>
      <c r="AI4282" s="22" t="s">
        <v>179</v>
      </c>
      <c r="AJ4282" s="22" t="s">
        <v>179</v>
      </c>
      <c r="AK4282" s="22" t="s">
        <v>179</v>
      </c>
      <c r="AL4282" s="22" t="s">
        <v>179</v>
      </c>
      <c r="AM4282" s="22" t="s">
        <v>179</v>
      </c>
      <c r="AN4282" s="22" t="s">
        <v>179</v>
      </c>
      <c r="AO4282" s="22" t="s">
        <v>180</v>
      </c>
      <c r="AP4282" s="22">
        <v>0</v>
      </c>
      <c r="AQ4282" s="22" t="s">
        <v>180</v>
      </c>
      <c r="AR4282" s="47">
        <f t="shared" si="266"/>
        <v>1.1845694216383871</v>
      </c>
      <c r="AS4282" s="47">
        <f t="shared" si="267"/>
        <v>0.2138605815201986</v>
      </c>
    </row>
    <row r="4283" spans="1:45" x14ac:dyDescent="0.25">
      <c r="A4283" s="22" t="s">
        <v>9138</v>
      </c>
      <c r="B4283" s="23" t="s">
        <v>9139</v>
      </c>
      <c r="C4283" s="22">
        <v>2</v>
      </c>
      <c r="D4283" s="22">
        <v>1</v>
      </c>
      <c r="E4283" s="22">
        <v>1</v>
      </c>
      <c r="F4283" s="22">
        <v>1</v>
      </c>
      <c r="G4283" s="22">
        <v>1</v>
      </c>
      <c r="H4283" s="22">
        <v>656</v>
      </c>
      <c r="I4283" s="22">
        <v>74.8</v>
      </c>
      <c r="J4283" s="22">
        <v>6.47</v>
      </c>
      <c r="K4283" s="22" t="s">
        <v>180</v>
      </c>
      <c r="L4283" s="22">
        <v>0</v>
      </c>
      <c r="M4283" s="22" t="s">
        <v>180</v>
      </c>
      <c r="N4283" s="22">
        <v>1</v>
      </c>
      <c r="O4283" s="22">
        <v>0</v>
      </c>
      <c r="P4283" s="48" t="e">
        <f t="shared" si="264"/>
        <v>#DIV/0!</v>
      </c>
      <c r="Q4283" s="48" t="e">
        <f t="shared" si="265"/>
        <v>#DIV/0!</v>
      </c>
      <c r="R4283" s="22" t="s">
        <v>180</v>
      </c>
      <c r="S4283" s="22" t="s">
        <v>180</v>
      </c>
      <c r="T4283" s="22" t="s">
        <v>180</v>
      </c>
      <c r="U4283" s="22" t="s">
        <v>180</v>
      </c>
      <c r="V4283" s="22" t="s">
        <v>180</v>
      </c>
      <c r="W4283" s="22" t="s">
        <v>180</v>
      </c>
      <c r="X4283" s="22" t="s">
        <v>180</v>
      </c>
      <c r="Y4283" s="22" t="s">
        <v>180</v>
      </c>
      <c r="Z4283" s="22" t="s">
        <v>180</v>
      </c>
      <c r="AA4283" s="22" t="s">
        <v>180</v>
      </c>
      <c r="AB4283" s="22" t="s">
        <v>180</v>
      </c>
      <c r="AC4283" s="22" t="s">
        <v>180</v>
      </c>
      <c r="AD4283" s="22" t="s">
        <v>250</v>
      </c>
      <c r="AE4283" s="22" t="s">
        <v>250</v>
      </c>
      <c r="AF4283" s="22" t="s">
        <v>250</v>
      </c>
      <c r="AG4283" s="22" t="s">
        <v>250</v>
      </c>
      <c r="AH4283" s="22" t="s">
        <v>250</v>
      </c>
      <c r="AI4283" s="22" t="s">
        <v>250</v>
      </c>
      <c r="AJ4283" s="22" t="s">
        <v>250</v>
      </c>
      <c r="AK4283" s="22" t="s">
        <v>250</v>
      </c>
      <c r="AL4283" s="22" t="s">
        <v>250</v>
      </c>
      <c r="AM4283" s="22" t="s">
        <v>250</v>
      </c>
      <c r="AN4283" s="22" t="s">
        <v>250</v>
      </c>
      <c r="AO4283" s="22" t="s">
        <v>9140</v>
      </c>
      <c r="AP4283" s="22">
        <v>0</v>
      </c>
      <c r="AQ4283" s="22" t="s">
        <v>180</v>
      </c>
      <c r="AR4283" s="47" t="e">
        <f t="shared" si="266"/>
        <v>#DIV/0!</v>
      </c>
      <c r="AS4283" s="47" t="e">
        <f t="shared" si="267"/>
        <v>#DIV/0!</v>
      </c>
    </row>
    <row r="4284" spans="1:45" x14ac:dyDescent="0.25">
      <c r="A4284" s="22" t="s">
        <v>9141</v>
      </c>
      <c r="B4284" s="23" t="s">
        <v>9142</v>
      </c>
      <c r="C4284" s="22">
        <v>6</v>
      </c>
      <c r="D4284" s="22">
        <v>1</v>
      </c>
      <c r="E4284" s="22">
        <v>1</v>
      </c>
      <c r="F4284" s="22">
        <v>1</v>
      </c>
      <c r="G4284" s="22">
        <v>1</v>
      </c>
      <c r="H4284" s="22">
        <v>223</v>
      </c>
      <c r="I4284" s="22">
        <v>25.9</v>
      </c>
      <c r="J4284" s="22">
        <v>6.7</v>
      </c>
      <c r="K4284" s="22">
        <v>0</v>
      </c>
      <c r="L4284" s="22" t="s">
        <v>180</v>
      </c>
      <c r="M4284" s="22">
        <v>1</v>
      </c>
      <c r="N4284" s="22" t="s">
        <v>180</v>
      </c>
      <c r="O4284" s="22">
        <v>0</v>
      </c>
      <c r="P4284" s="48">
        <f t="shared" si="264"/>
        <v>24.919999999999998</v>
      </c>
      <c r="Q4284" s="48">
        <f t="shared" si="265"/>
        <v>25.660000000000004</v>
      </c>
      <c r="R4284" s="22">
        <v>20.57</v>
      </c>
      <c r="S4284" s="22">
        <v>17.899999999999999</v>
      </c>
      <c r="T4284" s="22">
        <v>21.7</v>
      </c>
      <c r="U4284" s="22">
        <v>19.399999999999999</v>
      </c>
      <c r="V4284" s="22">
        <v>25.9</v>
      </c>
      <c r="W4284" s="22">
        <v>31.1</v>
      </c>
      <c r="X4284" s="22">
        <v>26.5</v>
      </c>
      <c r="Y4284" s="22">
        <v>17.899999999999999</v>
      </c>
      <c r="Z4284" s="22">
        <v>28.6</v>
      </c>
      <c r="AA4284" s="22">
        <v>27.7</v>
      </c>
      <c r="AB4284" s="22">
        <v>25.1</v>
      </c>
      <c r="AC4284" s="22">
        <v>29</v>
      </c>
      <c r="AD4284" s="22" t="s">
        <v>250</v>
      </c>
      <c r="AE4284" s="22" t="s">
        <v>250</v>
      </c>
      <c r="AF4284" s="22" t="s">
        <v>250</v>
      </c>
      <c r="AG4284" s="22" t="s">
        <v>250</v>
      </c>
      <c r="AH4284" s="22" t="s">
        <v>250</v>
      </c>
      <c r="AI4284" s="22" t="s">
        <v>250</v>
      </c>
      <c r="AJ4284" s="22" t="s">
        <v>250</v>
      </c>
      <c r="AK4284" s="22" t="s">
        <v>250</v>
      </c>
      <c r="AL4284" s="22" t="s">
        <v>250</v>
      </c>
      <c r="AM4284" s="22" t="s">
        <v>250</v>
      </c>
      <c r="AN4284" s="22" t="s">
        <v>250</v>
      </c>
      <c r="AO4284" s="22" t="s">
        <v>180</v>
      </c>
      <c r="AP4284" s="22">
        <v>0</v>
      </c>
      <c r="AQ4284" s="22" t="s">
        <v>180</v>
      </c>
      <c r="AR4284" s="47">
        <f t="shared" si="266"/>
        <v>1.0296950240770468</v>
      </c>
      <c r="AS4284" s="47">
        <f t="shared" si="267"/>
        <v>0.79487503974076024</v>
      </c>
    </row>
    <row r="4285" spans="1:45" x14ac:dyDescent="0.25">
      <c r="A4285" s="22" t="s">
        <v>9143</v>
      </c>
      <c r="B4285" s="23" t="s">
        <v>9144</v>
      </c>
      <c r="C4285" s="22">
        <v>4</v>
      </c>
      <c r="D4285" s="22">
        <v>3</v>
      </c>
      <c r="E4285" s="22">
        <v>5</v>
      </c>
      <c r="F4285" s="22">
        <v>3</v>
      </c>
      <c r="G4285" s="22">
        <v>1</v>
      </c>
      <c r="H4285" s="22">
        <v>829</v>
      </c>
      <c r="I4285" s="22">
        <v>93.6</v>
      </c>
      <c r="J4285" s="22">
        <v>7.05</v>
      </c>
      <c r="K4285" s="22">
        <v>48</v>
      </c>
      <c r="L4285" s="22">
        <v>5.45</v>
      </c>
      <c r="M4285" s="22">
        <v>2</v>
      </c>
      <c r="N4285" s="22">
        <v>2</v>
      </c>
      <c r="O4285" s="22">
        <v>0</v>
      </c>
      <c r="P4285" s="48">
        <f t="shared" si="264"/>
        <v>539.14</v>
      </c>
      <c r="Q4285" s="48">
        <f t="shared" si="265"/>
        <v>543.4799999999999</v>
      </c>
      <c r="R4285" s="22">
        <v>11.09</v>
      </c>
      <c r="S4285" s="22">
        <v>6.03</v>
      </c>
      <c r="T4285" s="22">
        <v>444.8</v>
      </c>
      <c r="U4285" s="22">
        <v>580</v>
      </c>
      <c r="V4285" s="22">
        <v>536.4</v>
      </c>
      <c r="W4285" s="22">
        <v>620.1</v>
      </c>
      <c r="X4285" s="22">
        <v>514.4</v>
      </c>
      <c r="Y4285" s="22">
        <v>515.20000000000005</v>
      </c>
      <c r="Z4285" s="22">
        <v>534.29999999999995</v>
      </c>
      <c r="AA4285" s="22">
        <v>528.79999999999995</v>
      </c>
      <c r="AB4285" s="22">
        <v>599.9</v>
      </c>
      <c r="AC4285" s="22">
        <v>539.20000000000005</v>
      </c>
      <c r="AD4285" s="22" t="s">
        <v>179</v>
      </c>
      <c r="AE4285" s="22" t="s">
        <v>179</v>
      </c>
      <c r="AF4285" s="22" t="s">
        <v>179</v>
      </c>
      <c r="AG4285" s="22" t="s">
        <v>179</v>
      </c>
      <c r="AH4285" s="22" t="s">
        <v>179</v>
      </c>
      <c r="AI4285" s="22" t="s">
        <v>179</v>
      </c>
      <c r="AJ4285" s="22" t="s">
        <v>179</v>
      </c>
      <c r="AK4285" s="22" t="s">
        <v>179</v>
      </c>
      <c r="AL4285" s="22" t="s">
        <v>179</v>
      </c>
      <c r="AM4285" s="22" t="s">
        <v>179</v>
      </c>
      <c r="AN4285" s="22" t="s">
        <v>179</v>
      </c>
      <c r="AO4285" s="22" t="s">
        <v>180</v>
      </c>
      <c r="AP4285" s="22">
        <v>0</v>
      </c>
      <c r="AQ4285" s="22" t="s">
        <v>180</v>
      </c>
      <c r="AR4285" s="47">
        <f t="shared" si="266"/>
        <v>1.0080498571799532</v>
      </c>
      <c r="AS4285" s="47">
        <f t="shared" si="267"/>
        <v>0.83913555198768941</v>
      </c>
    </row>
    <row r="4286" spans="1:45" x14ac:dyDescent="0.25">
      <c r="A4286" s="22" t="s">
        <v>9145</v>
      </c>
      <c r="B4286" s="23" t="s">
        <v>9146</v>
      </c>
      <c r="C4286" s="22">
        <v>1</v>
      </c>
      <c r="D4286" s="22">
        <v>2</v>
      </c>
      <c r="E4286" s="22">
        <v>6</v>
      </c>
      <c r="F4286" s="22">
        <v>1</v>
      </c>
      <c r="G4286" s="22">
        <v>1</v>
      </c>
      <c r="H4286" s="22">
        <v>1998</v>
      </c>
      <c r="I4286" s="22">
        <v>224.4</v>
      </c>
      <c r="J4286" s="22">
        <v>7.18</v>
      </c>
      <c r="K4286" s="22">
        <v>0</v>
      </c>
      <c r="L4286" s="22">
        <v>6.76</v>
      </c>
      <c r="M4286" s="22">
        <v>2</v>
      </c>
      <c r="N4286" s="22">
        <v>2</v>
      </c>
      <c r="O4286" s="22">
        <v>0</v>
      </c>
      <c r="P4286" s="48">
        <f t="shared" si="264"/>
        <v>391.04</v>
      </c>
      <c r="Q4286" s="48">
        <f t="shared" si="265"/>
        <v>414.65999999999997</v>
      </c>
      <c r="R4286" s="22">
        <v>5.0199999999999996</v>
      </c>
      <c r="S4286" s="22">
        <v>10.91</v>
      </c>
      <c r="T4286" s="22">
        <v>370.3</v>
      </c>
      <c r="U4286" s="22">
        <v>416.8</v>
      </c>
      <c r="V4286" s="22">
        <v>390.1</v>
      </c>
      <c r="W4286" s="22">
        <v>406.7</v>
      </c>
      <c r="X4286" s="22">
        <v>371.3</v>
      </c>
      <c r="Y4286" s="22">
        <v>418.6</v>
      </c>
      <c r="Z4286" s="22">
        <v>399.7</v>
      </c>
      <c r="AA4286" s="22">
        <v>365.4</v>
      </c>
      <c r="AB4286" s="22">
        <v>401.8</v>
      </c>
      <c r="AC4286" s="22">
        <v>487.8</v>
      </c>
      <c r="AD4286" s="22" t="s">
        <v>179</v>
      </c>
      <c r="AE4286" s="22" t="s">
        <v>179</v>
      </c>
      <c r="AF4286" s="22" t="s">
        <v>179</v>
      </c>
      <c r="AG4286" s="22" t="s">
        <v>179</v>
      </c>
      <c r="AH4286" s="22" t="s">
        <v>179</v>
      </c>
      <c r="AI4286" s="22" t="s">
        <v>179</v>
      </c>
      <c r="AJ4286" s="22" t="s">
        <v>179</v>
      </c>
      <c r="AK4286" s="22" t="s">
        <v>179</v>
      </c>
      <c r="AL4286" s="22" t="s">
        <v>179</v>
      </c>
      <c r="AM4286" s="22" t="s">
        <v>179</v>
      </c>
      <c r="AN4286" s="22" t="s">
        <v>179</v>
      </c>
      <c r="AO4286" s="22" t="s">
        <v>180</v>
      </c>
      <c r="AP4286" s="22">
        <v>0</v>
      </c>
      <c r="AQ4286" s="22" t="s">
        <v>180</v>
      </c>
      <c r="AR4286" s="47">
        <f t="shared" si="266"/>
        <v>1.0604030278232404</v>
      </c>
      <c r="AS4286" s="47">
        <f t="shared" si="267"/>
        <v>0.42308390039742155</v>
      </c>
    </row>
    <row r="4287" spans="1:45" x14ac:dyDescent="0.25">
      <c r="A4287" s="22" t="s">
        <v>9147</v>
      </c>
      <c r="B4287" s="23" t="s">
        <v>9148</v>
      </c>
      <c r="C4287" s="22">
        <v>7</v>
      </c>
      <c r="D4287" s="22">
        <v>7</v>
      </c>
      <c r="E4287" s="22">
        <v>14</v>
      </c>
      <c r="F4287" s="22">
        <v>7</v>
      </c>
      <c r="G4287" s="22">
        <v>1</v>
      </c>
      <c r="H4287" s="22">
        <v>1452</v>
      </c>
      <c r="I4287" s="22">
        <v>163.5</v>
      </c>
      <c r="J4287" s="22">
        <v>6.68</v>
      </c>
      <c r="K4287" s="22">
        <v>156</v>
      </c>
      <c r="L4287" s="22">
        <v>29.66</v>
      </c>
      <c r="M4287" s="22">
        <v>7</v>
      </c>
      <c r="N4287" s="22">
        <v>7</v>
      </c>
      <c r="O4287" s="22">
        <v>0</v>
      </c>
      <c r="P4287" s="48">
        <f t="shared" si="264"/>
        <v>790.72</v>
      </c>
      <c r="Q4287" s="48">
        <f t="shared" si="265"/>
        <v>848.6400000000001</v>
      </c>
      <c r="R4287" s="22">
        <v>6.87</v>
      </c>
      <c r="S4287" s="22">
        <v>5.14</v>
      </c>
      <c r="T4287" s="22">
        <v>761.6</v>
      </c>
      <c r="U4287" s="22">
        <v>839.4</v>
      </c>
      <c r="V4287" s="22">
        <v>857.9</v>
      </c>
      <c r="W4287" s="22">
        <v>785</v>
      </c>
      <c r="X4287" s="22">
        <v>709.7</v>
      </c>
      <c r="Y4287" s="22">
        <v>877.6</v>
      </c>
      <c r="Z4287" s="22">
        <v>826.2</v>
      </c>
      <c r="AA4287" s="22">
        <v>782</v>
      </c>
      <c r="AB4287" s="22">
        <v>874.4</v>
      </c>
      <c r="AC4287" s="22">
        <v>883</v>
      </c>
      <c r="AD4287" s="22" t="s">
        <v>179</v>
      </c>
      <c r="AE4287" s="22" t="s">
        <v>179</v>
      </c>
      <c r="AF4287" s="22" t="s">
        <v>179</v>
      </c>
      <c r="AG4287" s="22" t="s">
        <v>179</v>
      </c>
      <c r="AH4287" s="22" t="s">
        <v>179</v>
      </c>
      <c r="AI4287" s="22" t="s">
        <v>179</v>
      </c>
      <c r="AJ4287" s="22" t="s">
        <v>179</v>
      </c>
      <c r="AK4287" s="22" t="s">
        <v>179</v>
      </c>
      <c r="AL4287" s="22" t="s">
        <v>179</v>
      </c>
      <c r="AM4287" s="22" t="s">
        <v>179</v>
      </c>
      <c r="AN4287" s="22" t="s">
        <v>179</v>
      </c>
      <c r="AO4287" s="22" t="s">
        <v>180</v>
      </c>
      <c r="AP4287" s="22">
        <v>0</v>
      </c>
      <c r="AQ4287" s="22" t="s">
        <v>180</v>
      </c>
      <c r="AR4287" s="47">
        <f t="shared" si="266"/>
        <v>1.0732496964791582</v>
      </c>
      <c r="AS4287" s="47">
        <f t="shared" si="267"/>
        <v>0.26820056445831575</v>
      </c>
    </row>
    <row r="4288" spans="1:45" x14ac:dyDescent="0.25">
      <c r="A4288" s="22" t="s">
        <v>9149</v>
      </c>
      <c r="B4288" s="23" t="s">
        <v>9150</v>
      </c>
      <c r="C4288" s="22">
        <v>1</v>
      </c>
      <c r="D4288" s="22">
        <v>1</v>
      </c>
      <c r="E4288" s="22">
        <v>1</v>
      </c>
      <c r="F4288" s="22">
        <v>1</v>
      </c>
      <c r="G4288" s="22">
        <v>1</v>
      </c>
      <c r="H4288" s="22">
        <v>3461</v>
      </c>
      <c r="I4288" s="22">
        <v>387.2</v>
      </c>
      <c r="J4288" s="22">
        <v>5.73</v>
      </c>
      <c r="K4288" s="22">
        <v>0</v>
      </c>
      <c r="L4288" s="22" t="s">
        <v>180</v>
      </c>
      <c r="M4288" s="22">
        <v>1</v>
      </c>
      <c r="N4288" s="22" t="s">
        <v>180</v>
      </c>
      <c r="O4288" s="22">
        <v>0</v>
      </c>
      <c r="P4288" s="48">
        <f t="shared" si="264"/>
        <v>48.4</v>
      </c>
      <c r="Q4288" s="48">
        <f t="shared" si="265"/>
        <v>46.779999999999994</v>
      </c>
      <c r="R4288" s="22">
        <v>3.91</v>
      </c>
      <c r="S4288" s="22">
        <v>6.46</v>
      </c>
      <c r="T4288" s="22">
        <v>50.1</v>
      </c>
      <c r="U4288" s="22">
        <v>48.6</v>
      </c>
      <c r="V4288" s="22">
        <v>45.8</v>
      </c>
      <c r="W4288" s="22">
        <v>47.6</v>
      </c>
      <c r="X4288" s="22">
        <v>49.9</v>
      </c>
      <c r="Y4288" s="22">
        <v>43.5</v>
      </c>
      <c r="Z4288" s="22">
        <v>51.6</v>
      </c>
      <c r="AA4288" s="22">
        <v>47.1</v>
      </c>
      <c r="AB4288" s="22">
        <v>45.7</v>
      </c>
      <c r="AC4288" s="22">
        <v>46</v>
      </c>
      <c r="AD4288" s="22" t="s">
        <v>250</v>
      </c>
      <c r="AE4288" s="22" t="s">
        <v>250</v>
      </c>
      <c r="AF4288" s="22" t="s">
        <v>250</v>
      </c>
      <c r="AG4288" s="22" t="s">
        <v>250</v>
      </c>
      <c r="AH4288" s="22" t="s">
        <v>250</v>
      </c>
      <c r="AI4288" s="22" t="s">
        <v>250</v>
      </c>
      <c r="AJ4288" s="22" t="s">
        <v>250</v>
      </c>
      <c r="AK4288" s="22" t="s">
        <v>250</v>
      </c>
      <c r="AL4288" s="22" t="s">
        <v>250</v>
      </c>
      <c r="AM4288" s="22" t="s">
        <v>250</v>
      </c>
      <c r="AN4288" s="22" t="s">
        <v>250</v>
      </c>
      <c r="AO4288" s="22" t="s">
        <v>9151</v>
      </c>
      <c r="AP4288" s="22">
        <v>1</v>
      </c>
      <c r="AQ4288" s="22" t="s">
        <v>9151</v>
      </c>
      <c r="AR4288" s="47">
        <f t="shared" si="266"/>
        <v>0.96652892561983461</v>
      </c>
      <c r="AS4288" s="47">
        <f t="shared" si="267"/>
        <v>0.40239521714989734</v>
      </c>
    </row>
    <row r="4289" spans="1:45" x14ac:dyDescent="0.25">
      <c r="A4289" s="22" t="s">
        <v>9152</v>
      </c>
      <c r="B4289" s="23" t="s">
        <v>9153</v>
      </c>
      <c r="C4289" s="22">
        <v>10</v>
      </c>
      <c r="D4289" s="22">
        <v>2</v>
      </c>
      <c r="E4289" s="22">
        <v>5</v>
      </c>
      <c r="F4289" s="22">
        <v>2</v>
      </c>
      <c r="G4289" s="22">
        <v>1</v>
      </c>
      <c r="H4289" s="22">
        <v>326</v>
      </c>
      <c r="I4289" s="22">
        <v>36.9</v>
      </c>
      <c r="J4289" s="22">
        <v>5.97</v>
      </c>
      <c r="K4289" s="22">
        <v>87</v>
      </c>
      <c r="L4289" s="22">
        <v>13.75</v>
      </c>
      <c r="M4289" s="22">
        <v>2</v>
      </c>
      <c r="N4289" s="22">
        <v>2</v>
      </c>
      <c r="O4289" s="22">
        <v>0</v>
      </c>
      <c r="P4289" s="48">
        <f t="shared" si="264"/>
        <v>64.400000000000006</v>
      </c>
      <c r="Q4289" s="48">
        <f t="shared" si="265"/>
        <v>70.72</v>
      </c>
      <c r="R4289" s="22">
        <v>7.97</v>
      </c>
      <c r="S4289" s="22">
        <v>15.53</v>
      </c>
      <c r="T4289" s="22">
        <v>56.8</v>
      </c>
      <c r="U4289" s="22">
        <v>66.5</v>
      </c>
      <c r="V4289" s="22">
        <v>63.4</v>
      </c>
      <c r="W4289" s="22">
        <v>70.8</v>
      </c>
      <c r="X4289" s="22">
        <v>64.5</v>
      </c>
      <c r="Y4289" s="22">
        <v>74.099999999999994</v>
      </c>
      <c r="Z4289" s="22">
        <v>74.3</v>
      </c>
      <c r="AA4289" s="22">
        <v>52</v>
      </c>
      <c r="AB4289" s="22">
        <v>72.2</v>
      </c>
      <c r="AC4289" s="22">
        <v>81</v>
      </c>
      <c r="AD4289" s="22" t="s">
        <v>179</v>
      </c>
      <c r="AE4289" s="22" t="s">
        <v>179</v>
      </c>
      <c r="AF4289" s="22" t="s">
        <v>179</v>
      </c>
      <c r="AG4289" s="22" t="s">
        <v>179</v>
      </c>
      <c r="AH4289" s="22" t="s">
        <v>179</v>
      </c>
      <c r="AI4289" s="22" t="s">
        <v>179</v>
      </c>
      <c r="AJ4289" s="22" t="s">
        <v>179</v>
      </c>
      <c r="AK4289" s="22" t="s">
        <v>179</v>
      </c>
      <c r="AL4289" s="22" t="s">
        <v>179</v>
      </c>
      <c r="AM4289" s="22" t="s">
        <v>179</v>
      </c>
      <c r="AN4289" s="22" t="s">
        <v>179</v>
      </c>
      <c r="AO4289" s="22" t="s">
        <v>180</v>
      </c>
      <c r="AP4289" s="22">
        <v>0</v>
      </c>
      <c r="AQ4289" s="22" t="s">
        <v>180</v>
      </c>
      <c r="AR4289" s="47">
        <f t="shared" si="266"/>
        <v>1.0981366459627329</v>
      </c>
      <c r="AS4289" s="47">
        <f t="shared" si="267"/>
        <v>0.30002177245177597</v>
      </c>
    </row>
    <row r="4290" spans="1:45" x14ac:dyDescent="0.25">
      <c r="A4290" s="22" t="s">
        <v>9154</v>
      </c>
      <c r="B4290" s="23" t="s">
        <v>9155</v>
      </c>
      <c r="C4290" s="22">
        <v>19</v>
      </c>
      <c r="D4290" s="22">
        <v>2</v>
      </c>
      <c r="E4290" s="22">
        <v>5</v>
      </c>
      <c r="F4290" s="22">
        <v>2</v>
      </c>
      <c r="G4290" s="22">
        <v>1</v>
      </c>
      <c r="H4290" s="22">
        <v>181</v>
      </c>
      <c r="I4290" s="22">
        <v>21.1</v>
      </c>
      <c r="J4290" s="22">
        <v>6.81</v>
      </c>
      <c r="K4290" s="22">
        <v>97</v>
      </c>
      <c r="L4290" s="22">
        <v>17.149999999999999</v>
      </c>
      <c r="M4290" s="22">
        <v>1</v>
      </c>
      <c r="N4290" s="22">
        <v>2</v>
      </c>
      <c r="O4290" s="22">
        <v>0</v>
      </c>
      <c r="P4290" s="48">
        <f t="shared" si="264"/>
        <v>231.28000000000003</v>
      </c>
      <c r="Q4290" s="48">
        <f t="shared" si="265"/>
        <v>242.21999999999997</v>
      </c>
      <c r="R4290" s="22">
        <v>4.79</v>
      </c>
      <c r="S4290" s="22">
        <v>7.45</v>
      </c>
      <c r="T4290" s="22">
        <v>236.4</v>
      </c>
      <c r="U4290" s="22">
        <v>223.7</v>
      </c>
      <c r="V4290" s="22">
        <v>244.6</v>
      </c>
      <c r="W4290" s="22">
        <v>234.2</v>
      </c>
      <c r="X4290" s="22">
        <v>217.5</v>
      </c>
      <c r="Y4290" s="22">
        <v>260.3</v>
      </c>
      <c r="Z4290" s="22">
        <v>263.3</v>
      </c>
      <c r="AA4290" s="22">
        <v>231</v>
      </c>
      <c r="AB4290" s="22">
        <v>231.2</v>
      </c>
      <c r="AC4290" s="22">
        <v>225.3</v>
      </c>
      <c r="AD4290" s="22" t="s">
        <v>179</v>
      </c>
      <c r="AE4290" s="22" t="s">
        <v>179</v>
      </c>
      <c r="AF4290" s="22" t="s">
        <v>179</v>
      </c>
      <c r="AG4290" s="22" t="s">
        <v>179</v>
      </c>
      <c r="AH4290" s="22" t="s">
        <v>179</v>
      </c>
      <c r="AI4290" s="22" t="s">
        <v>179</v>
      </c>
      <c r="AJ4290" s="22" t="s">
        <v>179</v>
      </c>
      <c r="AK4290" s="22" t="s">
        <v>179</v>
      </c>
      <c r="AL4290" s="22" t="s">
        <v>179</v>
      </c>
      <c r="AM4290" s="22" t="s">
        <v>179</v>
      </c>
      <c r="AN4290" s="22" t="s">
        <v>179</v>
      </c>
      <c r="AO4290" s="22" t="s">
        <v>180</v>
      </c>
      <c r="AP4290" s="22">
        <v>0</v>
      </c>
      <c r="AQ4290" s="22" t="s">
        <v>180</v>
      </c>
      <c r="AR4290" s="47">
        <f t="shared" si="266"/>
        <v>1.0473019716361118</v>
      </c>
      <c r="AS4290" s="47">
        <f t="shared" si="267"/>
        <v>0.31255850655557388</v>
      </c>
    </row>
    <row r="4291" spans="1:45" x14ac:dyDescent="0.25">
      <c r="A4291" s="22" t="s">
        <v>9156</v>
      </c>
      <c r="B4291" s="23" t="s">
        <v>9157</v>
      </c>
      <c r="C4291" s="22">
        <v>1</v>
      </c>
      <c r="D4291" s="22">
        <v>1</v>
      </c>
      <c r="E4291" s="22">
        <v>1</v>
      </c>
      <c r="F4291" s="22">
        <v>1</v>
      </c>
      <c r="G4291" s="22">
        <v>1</v>
      </c>
      <c r="H4291" s="22">
        <v>1381</v>
      </c>
      <c r="I4291" s="22">
        <v>149.5</v>
      </c>
      <c r="J4291" s="22">
        <v>7.59</v>
      </c>
      <c r="K4291" s="22">
        <v>0</v>
      </c>
      <c r="L4291" s="22" t="s">
        <v>180</v>
      </c>
      <c r="M4291" s="22">
        <v>1</v>
      </c>
      <c r="N4291" s="22" t="s">
        <v>180</v>
      </c>
      <c r="O4291" s="22">
        <v>0</v>
      </c>
      <c r="P4291" s="48" t="e">
        <f t="shared" si="264"/>
        <v>#DIV/0!</v>
      </c>
      <c r="Q4291" s="48" t="e">
        <f t="shared" si="265"/>
        <v>#DIV/0!</v>
      </c>
      <c r="R4291" s="22" t="s">
        <v>180</v>
      </c>
      <c r="S4291" s="22" t="s">
        <v>180</v>
      </c>
      <c r="T4291" s="22" t="s">
        <v>180</v>
      </c>
      <c r="U4291" s="22" t="s">
        <v>180</v>
      </c>
      <c r="V4291" s="22" t="s">
        <v>180</v>
      </c>
      <c r="W4291" s="22" t="s">
        <v>180</v>
      </c>
      <c r="X4291" s="22" t="s">
        <v>180</v>
      </c>
      <c r="Y4291" s="22" t="s">
        <v>180</v>
      </c>
      <c r="Z4291" s="22" t="s">
        <v>180</v>
      </c>
      <c r="AA4291" s="22" t="s">
        <v>180</v>
      </c>
      <c r="AB4291" s="22" t="s">
        <v>180</v>
      </c>
      <c r="AC4291" s="22" t="s">
        <v>180</v>
      </c>
      <c r="AD4291" s="22" t="s">
        <v>179</v>
      </c>
      <c r="AE4291" s="22" t="s">
        <v>179</v>
      </c>
      <c r="AF4291" s="22" t="s">
        <v>179</v>
      </c>
      <c r="AG4291" s="22" t="s">
        <v>179</v>
      </c>
      <c r="AH4291" s="22" t="s">
        <v>179</v>
      </c>
      <c r="AI4291" s="22" t="s">
        <v>179</v>
      </c>
      <c r="AJ4291" s="22" t="s">
        <v>179</v>
      </c>
      <c r="AK4291" s="22" t="s">
        <v>179</v>
      </c>
      <c r="AL4291" s="22" t="s">
        <v>179</v>
      </c>
      <c r="AM4291" s="22" t="s">
        <v>179</v>
      </c>
      <c r="AN4291" s="22" t="s">
        <v>179</v>
      </c>
      <c r="AO4291" s="22" t="s">
        <v>180</v>
      </c>
      <c r="AP4291" s="22">
        <v>0</v>
      </c>
      <c r="AQ4291" s="22" t="s">
        <v>180</v>
      </c>
      <c r="AR4291" s="47" t="e">
        <f t="shared" si="266"/>
        <v>#DIV/0!</v>
      </c>
      <c r="AS4291" s="47" t="e">
        <f t="shared" si="267"/>
        <v>#DIV/0!</v>
      </c>
    </row>
    <row r="4292" spans="1:45" x14ac:dyDescent="0.25">
      <c r="A4292" s="22" t="s">
        <v>9158</v>
      </c>
      <c r="B4292" s="23" t="s">
        <v>9159</v>
      </c>
      <c r="C4292" s="22">
        <v>1</v>
      </c>
      <c r="D4292" s="22">
        <v>1</v>
      </c>
      <c r="E4292" s="22">
        <v>1</v>
      </c>
      <c r="F4292" s="22">
        <v>1</v>
      </c>
      <c r="G4292" s="22">
        <v>1</v>
      </c>
      <c r="H4292" s="22">
        <v>1258</v>
      </c>
      <c r="I4292" s="22">
        <v>145.80000000000001</v>
      </c>
      <c r="J4292" s="22">
        <v>8.19</v>
      </c>
      <c r="K4292" s="22">
        <v>0</v>
      </c>
      <c r="L4292" s="22" t="s">
        <v>180</v>
      </c>
      <c r="M4292" s="22">
        <v>1</v>
      </c>
      <c r="N4292" s="22" t="s">
        <v>180</v>
      </c>
      <c r="O4292" s="22">
        <v>0</v>
      </c>
      <c r="P4292" s="48">
        <f t="shared" si="264"/>
        <v>38.96</v>
      </c>
      <c r="Q4292" s="48">
        <f t="shared" si="265"/>
        <v>39.9</v>
      </c>
      <c r="R4292" s="22">
        <v>18.559999999999999</v>
      </c>
      <c r="S4292" s="22">
        <v>14.68</v>
      </c>
      <c r="T4292" s="22">
        <v>33.6</v>
      </c>
      <c r="U4292" s="22">
        <v>53.1</v>
      </c>
      <c r="V4292" s="22">
        <v>37.200000000000003</v>
      </c>
      <c r="W4292" s="22">
        <v>34.1</v>
      </c>
      <c r="X4292" s="22">
        <v>36.799999999999997</v>
      </c>
      <c r="Y4292" s="22">
        <v>43.6</v>
      </c>
      <c r="Z4292" s="22">
        <v>31.6</v>
      </c>
      <c r="AA4292" s="22">
        <v>42.7</v>
      </c>
      <c r="AB4292" s="22">
        <v>45.6</v>
      </c>
      <c r="AC4292" s="22">
        <v>36</v>
      </c>
      <c r="AD4292" s="22" t="s">
        <v>179</v>
      </c>
      <c r="AE4292" s="22" t="s">
        <v>179</v>
      </c>
      <c r="AF4292" s="22" t="s">
        <v>179</v>
      </c>
      <c r="AG4292" s="22" t="s">
        <v>179</v>
      </c>
      <c r="AH4292" s="22" t="s">
        <v>179</v>
      </c>
      <c r="AI4292" s="22" t="s">
        <v>179</v>
      </c>
      <c r="AJ4292" s="22" t="s">
        <v>179</v>
      </c>
      <c r="AK4292" s="22" t="s">
        <v>179</v>
      </c>
      <c r="AL4292" s="22" t="s">
        <v>179</v>
      </c>
      <c r="AM4292" s="22" t="s">
        <v>179</v>
      </c>
      <c r="AN4292" s="22" t="s">
        <v>179</v>
      </c>
      <c r="AO4292" s="22" t="s">
        <v>9160</v>
      </c>
      <c r="AP4292" s="22">
        <v>0</v>
      </c>
      <c r="AQ4292" s="22" t="s">
        <v>180</v>
      </c>
      <c r="AR4292" s="47">
        <f t="shared" si="266"/>
        <v>1.0241273100616015</v>
      </c>
      <c r="AS4292" s="47">
        <f t="shared" si="267"/>
        <v>0.88317501232428985</v>
      </c>
    </row>
    <row r="4293" spans="1:45" x14ac:dyDescent="0.25">
      <c r="A4293" s="22" t="s">
        <v>9161</v>
      </c>
      <c r="B4293" s="23" t="s">
        <v>9162</v>
      </c>
      <c r="C4293" s="22">
        <v>4</v>
      </c>
      <c r="D4293" s="22">
        <v>2</v>
      </c>
      <c r="E4293" s="22">
        <v>3</v>
      </c>
      <c r="F4293" s="22">
        <v>2</v>
      </c>
      <c r="G4293" s="22">
        <v>1</v>
      </c>
      <c r="H4293" s="22">
        <v>472</v>
      </c>
      <c r="I4293" s="22">
        <v>54.5</v>
      </c>
      <c r="J4293" s="22">
        <v>7.42</v>
      </c>
      <c r="K4293" s="22">
        <v>55</v>
      </c>
      <c r="L4293" s="22">
        <v>4.45</v>
      </c>
      <c r="M4293" s="22">
        <v>1</v>
      </c>
      <c r="N4293" s="22">
        <v>2</v>
      </c>
      <c r="O4293" s="22">
        <v>0</v>
      </c>
      <c r="P4293" s="48">
        <f t="shared" ref="P4293:P4356" si="268">AVERAGE(T4293:X4293)</f>
        <v>81.88</v>
      </c>
      <c r="Q4293" s="48">
        <f t="shared" ref="Q4293:Q4356" si="269">AVERAGE(Y4293:AC4293)</f>
        <v>88.859999999999985</v>
      </c>
      <c r="R4293" s="22">
        <v>10.88</v>
      </c>
      <c r="S4293" s="22">
        <v>8.1300000000000008</v>
      </c>
      <c r="T4293" s="22">
        <v>71.7</v>
      </c>
      <c r="U4293" s="22">
        <v>94.5</v>
      </c>
      <c r="V4293" s="22">
        <v>85.6</v>
      </c>
      <c r="W4293" s="22">
        <v>85.8</v>
      </c>
      <c r="X4293" s="22">
        <v>71.8</v>
      </c>
      <c r="Y4293" s="22">
        <v>88.8</v>
      </c>
      <c r="Z4293" s="22">
        <v>82.9</v>
      </c>
      <c r="AA4293" s="22">
        <v>86.7</v>
      </c>
      <c r="AB4293" s="22">
        <v>101.2</v>
      </c>
      <c r="AC4293" s="22">
        <v>84.7</v>
      </c>
      <c r="AD4293" s="22" t="s">
        <v>179</v>
      </c>
      <c r="AE4293" s="22" t="s">
        <v>179</v>
      </c>
      <c r="AF4293" s="22" t="s">
        <v>179</v>
      </c>
      <c r="AG4293" s="22" t="s">
        <v>179</v>
      </c>
      <c r="AH4293" s="22" t="s">
        <v>179</v>
      </c>
      <c r="AI4293" s="22" t="s">
        <v>179</v>
      </c>
      <c r="AJ4293" s="22" t="s">
        <v>179</v>
      </c>
      <c r="AK4293" s="22" t="s">
        <v>179</v>
      </c>
      <c r="AL4293" s="22" t="s">
        <v>179</v>
      </c>
      <c r="AM4293" s="22" t="s">
        <v>179</v>
      </c>
      <c r="AN4293" s="22" t="s">
        <v>179</v>
      </c>
      <c r="AO4293" s="22" t="s">
        <v>180</v>
      </c>
      <c r="AP4293" s="22">
        <v>0</v>
      </c>
      <c r="AQ4293" s="22" t="s">
        <v>180</v>
      </c>
      <c r="AR4293" s="47">
        <f t="shared" ref="AR4293:AR4356" si="270">AVERAGE(Y4293:AC4293)/AVERAGE(T4293:X4293)</f>
        <v>1.0852467024914507</v>
      </c>
      <c r="AS4293" s="47">
        <f t="shared" ref="AS4293:AS4356" si="271">TTEST(Y4293:AC4293,T4293:X4293,2,1)</f>
        <v>0.26747624485165022</v>
      </c>
    </row>
    <row r="4294" spans="1:45" x14ac:dyDescent="0.25">
      <c r="A4294" s="22" t="s">
        <v>9163</v>
      </c>
      <c r="B4294" s="23" t="s">
        <v>9164</v>
      </c>
      <c r="C4294" s="22">
        <v>49</v>
      </c>
      <c r="D4294" s="22">
        <v>16</v>
      </c>
      <c r="E4294" s="22">
        <v>117</v>
      </c>
      <c r="F4294" s="22">
        <v>15</v>
      </c>
      <c r="G4294" s="22">
        <v>1</v>
      </c>
      <c r="H4294" s="22">
        <v>305</v>
      </c>
      <c r="I4294" s="22">
        <v>35</v>
      </c>
      <c r="J4294" s="22">
        <v>8.6999999999999993</v>
      </c>
      <c r="K4294" s="22">
        <v>974</v>
      </c>
      <c r="L4294" s="22">
        <v>229.09</v>
      </c>
      <c r="M4294" s="22">
        <v>16</v>
      </c>
      <c r="N4294" s="22">
        <v>15</v>
      </c>
      <c r="O4294" s="22">
        <v>1</v>
      </c>
      <c r="P4294" s="48">
        <f t="shared" si="268"/>
        <v>13085.18</v>
      </c>
      <c r="Q4294" s="48">
        <f t="shared" si="269"/>
        <v>13465.86</v>
      </c>
      <c r="R4294" s="22">
        <v>3.53</v>
      </c>
      <c r="S4294" s="22">
        <v>5.95</v>
      </c>
      <c r="T4294" s="22">
        <v>12321.5</v>
      </c>
      <c r="U4294" s="22">
        <v>13663.2</v>
      </c>
      <c r="V4294" s="22">
        <v>13027.4</v>
      </c>
      <c r="W4294" s="22">
        <v>13447.2</v>
      </c>
      <c r="X4294" s="22">
        <v>12966.6</v>
      </c>
      <c r="Y4294" s="22">
        <v>14378.6</v>
      </c>
      <c r="Z4294" s="22">
        <v>14276</v>
      </c>
      <c r="AA4294" s="22">
        <v>12651.4</v>
      </c>
      <c r="AB4294" s="22">
        <v>13020.7</v>
      </c>
      <c r="AC4294" s="22">
        <v>13002.6</v>
      </c>
      <c r="AD4294" s="22" t="s">
        <v>179</v>
      </c>
      <c r="AE4294" s="22" t="s">
        <v>179</v>
      </c>
      <c r="AF4294" s="22" t="s">
        <v>179</v>
      </c>
      <c r="AG4294" s="22" t="s">
        <v>179</v>
      </c>
      <c r="AH4294" s="22" t="s">
        <v>179</v>
      </c>
      <c r="AI4294" s="22" t="s">
        <v>179</v>
      </c>
      <c r="AJ4294" s="22" t="s">
        <v>179</v>
      </c>
      <c r="AK4294" s="22" t="s">
        <v>179</v>
      </c>
      <c r="AL4294" s="22" t="s">
        <v>179</v>
      </c>
      <c r="AM4294" s="22" t="s">
        <v>179</v>
      </c>
      <c r="AN4294" s="22" t="s">
        <v>179</v>
      </c>
      <c r="AO4294" s="22" t="s">
        <v>180</v>
      </c>
      <c r="AP4294" s="22">
        <v>0</v>
      </c>
      <c r="AQ4294" s="22" t="s">
        <v>180</v>
      </c>
      <c r="AR4294" s="47">
        <f t="shared" si="270"/>
        <v>1.0290924542115585</v>
      </c>
      <c r="AS4294" s="47">
        <f t="shared" si="271"/>
        <v>0.45320097139552346</v>
      </c>
    </row>
    <row r="4295" spans="1:45" x14ac:dyDescent="0.25">
      <c r="A4295" s="22" t="s">
        <v>9165</v>
      </c>
      <c r="B4295" s="23" t="s">
        <v>9166</v>
      </c>
      <c r="C4295" s="22">
        <v>3</v>
      </c>
      <c r="D4295" s="22">
        <v>1</v>
      </c>
      <c r="E4295" s="22">
        <v>4</v>
      </c>
      <c r="F4295" s="22">
        <v>1</v>
      </c>
      <c r="G4295" s="22">
        <v>1</v>
      </c>
      <c r="H4295" s="22">
        <v>410</v>
      </c>
      <c r="I4295" s="22">
        <v>47</v>
      </c>
      <c r="J4295" s="22">
        <v>7.56</v>
      </c>
      <c r="K4295" s="22">
        <v>0</v>
      </c>
      <c r="L4295" s="22">
        <v>5.92</v>
      </c>
      <c r="M4295" s="22">
        <v>1</v>
      </c>
      <c r="N4295" s="22">
        <v>1</v>
      </c>
      <c r="O4295" s="22">
        <v>0</v>
      </c>
      <c r="P4295" s="48">
        <f t="shared" si="268"/>
        <v>181.5</v>
      </c>
      <c r="Q4295" s="48">
        <f t="shared" si="269"/>
        <v>181.89999999999998</v>
      </c>
      <c r="R4295" s="22">
        <v>3.97</v>
      </c>
      <c r="S4295" s="22">
        <v>4.1100000000000003</v>
      </c>
      <c r="T4295" s="22">
        <v>172.2</v>
      </c>
      <c r="U4295" s="22">
        <v>192.8</v>
      </c>
      <c r="V4295" s="22">
        <v>177.8</v>
      </c>
      <c r="W4295" s="22">
        <v>179.1</v>
      </c>
      <c r="X4295" s="22">
        <v>185.6</v>
      </c>
      <c r="Y4295" s="22">
        <v>184.8</v>
      </c>
      <c r="Z4295" s="22">
        <v>193.6</v>
      </c>
      <c r="AA4295" s="22">
        <v>176.7</v>
      </c>
      <c r="AB4295" s="22">
        <v>175.5</v>
      </c>
      <c r="AC4295" s="22">
        <v>178.9</v>
      </c>
      <c r="AD4295" s="22" t="s">
        <v>179</v>
      </c>
      <c r="AE4295" s="22" t="s">
        <v>179</v>
      </c>
      <c r="AF4295" s="22" t="s">
        <v>179</v>
      </c>
      <c r="AG4295" s="22" t="s">
        <v>179</v>
      </c>
      <c r="AH4295" s="22" t="s">
        <v>179</v>
      </c>
      <c r="AI4295" s="22" t="s">
        <v>179</v>
      </c>
      <c r="AJ4295" s="22" t="s">
        <v>179</v>
      </c>
      <c r="AK4295" s="22" t="s">
        <v>179</v>
      </c>
      <c r="AL4295" s="22" t="s">
        <v>179</v>
      </c>
      <c r="AM4295" s="22" t="s">
        <v>179</v>
      </c>
      <c r="AN4295" s="22" t="s">
        <v>179</v>
      </c>
      <c r="AO4295" s="22" t="s">
        <v>180</v>
      </c>
      <c r="AP4295" s="22">
        <v>0</v>
      </c>
      <c r="AQ4295" s="22" t="s">
        <v>180</v>
      </c>
      <c r="AR4295" s="47">
        <f t="shared" si="270"/>
        <v>1.0022038567493112</v>
      </c>
      <c r="AS4295" s="47">
        <f t="shared" si="271"/>
        <v>0.90933913974855729</v>
      </c>
    </row>
    <row r="4296" spans="1:45" x14ac:dyDescent="0.25">
      <c r="A4296" s="22" t="s">
        <v>9167</v>
      </c>
      <c r="B4296" s="23" t="s">
        <v>9168</v>
      </c>
      <c r="C4296" s="22">
        <v>22</v>
      </c>
      <c r="D4296" s="22">
        <v>9</v>
      </c>
      <c r="E4296" s="22">
        <v>28</v>
      </c>
      <c r="F4296" s="22">
        <v>9</v>
      </c>
      <c r="G4296" s="22">
        <v>1</v>
      </c>
      <c r="H4296" s="22">
        <v>470</v>
      </c>
      <c r="I4296" s="22">
        <v>52</v>
      </c>
      <c r="J4296" s="22">
        <v>5.21</v>
      </c>
      <c r="K4296" s="22">
        <v>439</v>
      </c>
      <c r="L4296" s="22">
        <v>67.97</v>
      </c>
      <c r="M4296" s="22">
        <v>8</v>
      </c>
      <c r="N4296" s="22">
        <v>9</v>
      </c>
      <c r="O4296" s="22">
        <v>0</v>
      </c>
      <c r="P4296" s="48">
        <f t="shared" si="268"/>
        <v>1896.1599999999999</v>
      </c>
      <c r="Q4296" s="48">
        <f t="shared" si="269"/>
        <v>2013.0199999999998</v>
      </c>
      <c r="R4296" s="22">
        <v>3.43</v>
      </c>
      <c r="S4296" s="22">
        <v>7.29</v>
      </c>
      <c r="T4296" s="22">
        <v>1868.5</v>
      </c>
      <c r="U4296" s="22">
        <v>1964.5</v>
      </c>
      <c r="V4296" s="22">
        <v>1923.5</v>
      </c>
      <c r="W4296" s="22">
        <v>1941.8</v>
      </c>
      <c r="X4296" s="22">
        <v>1782.5</v>
      </c>
      <c r="Y4296" s="22">
        <v>2258.6999999999998</v>
      </c>
      <c r="Z4296" s="22">
        <v>1978.5</v>
      </c>
      <c r="AA4296" s="22">
        <v>1977.1</v>
      </c>
      <c r="AB4296" s="22">
        <v>1862.7</v>
      </c>
      <c r="AC4296" s="22">
        <v>1988.1</v>
      </c>
      <c r="AD4296" s="22" t="s">
        <v>179</v>
      </c>
      <c r="AE4296" s="22" t="s">
        <v>179</v>
      </c>
      <c r="AF4296" s="22" t="s">
        <v>179</v>
      </c>
      <c r="AG4296" s="22" t="s">
        <v>179</v>
      </c>
      <c r="AH4296" s="22" t="s">
        <v>179</v>
      </c>
      <c r="AI4296" s="22" t="s">
        <v>179</v>
      </c>
      <c r="AJ4296" s="22" t="s">
        <v>179</v>
      </c>
      <c r="AK4296" s="22" t="s">
        <v>179</v>
      </c>
      <c r="AL4296" s="22" t="s">
        <v>179</v>
      </c>
      <c r="AM4296" s="22" t="s">
        <v>179</v>
      </c>
      <c r="AN4296" s="22" t="s">
        <v>179</v>
      </c>
      <c r="AO4296" s="22" t="s">
        <v>180</v>
      </c>
      <c r="AP4296" s="22">
        <v>0</v>
      </c>
      <c r="AQ4296" s="22" t="s">
        <v>180</v>
      </c>
      <c r="AR4296" s="47">
        <f t="shared" si="270"/>
        <v>1.0616298202683316</v>
      </c>
      <c r="AS4296" s="47">
        <f t="shared" si="271"/>
        <v>0.2288000856293097</v>
      </c>
    </row>
    <row r="4297" spans="1:45" x14ac:dyDescent="0.25">
      <c r="A4297" s="22" t="s">
        <v>9169</v>
      </c>
      <c r="B4297" s="23" t="s">
        <v>9170</v>
      </c>
      <c r="C4297" s="22">
        <v>2</v>
      </c>
      <c r="D4297" s="22">
        <v>1</v>
      </c>
      <c r="E4297" s="22">
        <v>2</v>
      </c>
      <c r="F4297" s="22">
        <v>1</v>
      </c>
      <c r="G4297" s="22">
        <v>1</v>
      </c>
      <c r="H4297" s="22">
        <v>657</v>
      </c>
      <c r="I4297" s="22">
        <v>74.900000000000006</v>
      </c>
      <c r="J4297" s="22">
        <v>7.83</v>
      </c>
      <c r="K4297" s="22">
        <v>28</v>
      </c>
      <c r="L4297" s="22">
        <v>3.77</v>
      </c>
      <c r="M4297" s="22">
        <v>1</v>
      </c>
      <c r="N4297" s="22">
        <v>1</v>
      </c>
      <c r="O4297" s="22">
        <v>0</v>
      </c>
      <c r="P4297" s="48">
        <f t="shared" si="268"/>
        <v>46.6</v>
      </c>
      <c r="Q4297" s="48">
        <f t="shared" si="269"/>
        <v>50.519999999999996</v>
      </c>
      <c r="R4297" s="22">
        <v>7.59</v>
      </c>
      <c r="S4297" s="22">
        <v>5.45</v>
      </c>
      <c r="T4297" s="22">
        <v>47.7</v>
      </c>
      <c r="U4297" s="22">
        <v>50.3</v>
      </c>
      <c r="V4297" s="22">
        <v>47.6</v>
      </c>
      <c r="W4297" s="22">
        <v>40.200000000000003</v>
      </c>
      <c r="X4297" s="22">
        <v>47.2</v>
      </c>
      <c r="Y4297" s="22">
        <v>53</v>
      </c>
      <c r="Z4297" s="22">
        <v>50.2</v>
      </c>
      <c r="AA4297" s="22">
        <v>47.4</v>
      </c>
      <c r="AB4297" s="22">
        <v>53.6</v>
      </c>
      <c r="AC4297" s="22">
        <v>48.4</v>
      </c>
      <c r="AD4297" s="22" t="s">
        <v>179</v>
      </c>
      <c r="AE4297" s="22" t="s">
        <v>179</v>
      </c>
      <c r="AF4297" s="22" t="s">
        <v>179</v>
      </c>
      <c r="AG4297" s="22" t="s">
        <v>179</v>
      </c>
      <c r="AH4297" s="22" t="s">
        <v>179</v>
      </c>
      <c r="AI4297" s="22" t="s">
        <v>179</v>
      </c>
      <c r="AJ4297" s="22" t="s">
        <v>179</v>
      </c>
      <c r="AK4297" s="22" t="s">
        <v>179</v>
      </c>
      <c r="AL4297" s="22" t="s">
        <v>179</v>
      </c>
      <c r="AM4297" s="22" t="s">
        <v>179</v>
      </c>
      <c r="AN4297" s="22" t="s">
        <v>179</v>
      </c>
      <c r="AO4297" s="22" t="s">
        <v>180</v>
      </c>
      <c r="AP4297" s="22">
        <v>0</v>
      </c>
      <c r="AQ4297" s="22" t="s">
        <v>180</v>
      </c>
      <c r="AR4297" s="47">
        <f t="shared" si="270"/>
        <v>1.0841201716738196</v>
      </c>
      <c r="AS4297" s="47">
        <f t="shared" si="271"/>
        <v>0.20216669851106875</v>
      </c>
    </row>
    <row r="4298" spans="1:45" x14ac:dyDescent="0.25">
      <c r="A4298" s="22" t="s">
        <v>9171</v>
      </c>
      <c r="B4298" s="23" t="s">
        <v>9172</v>
      </c>
      <c r="C4298" s="22">
        <v>20</v>
      </c>
      <c r="D4298" s="22">
        <v>19</v>
      </c>
      <c r="E4298" s="22">
        <v>40</v>
      </c>
      <c r="F4298" s="22">
        <v>18</v>
      </c>
      <c r="G4298" s="22">
        <v>1</v>
      </c>
      <c r="H4298" s="22">
        <v>1124</v>
      </c>
      <c r="I4298" s="22">
        <v>123.9</v>
      </c>
      <c r="J4298" s="22">
        <v>6.61</v>
      </c>
      <c r="K4298" s="22">
        <v>269</v>
      </c>
      <c r="L4298" s="22">
        <v>82.68</v>
      </c>
      <c r="M4298" s="22">
        <v>17</v>
      </c>
      <c r="N4298" s="22">
        <v>19</v>
      </c>
      <c r="O4298" s="22">
        <v>0</v>
      </c>
      <c r="P4298" s="48">
        <f t="shared" si="268"/>
        <v>2304.5199999999995</v>
      </c>
      <c r="Q4298" s="48">
        <f t="shared" si="269"/>
        <v>2357.92</v>
      </c>
      <c r="R4298" s="22">
        <v>4.2</v>
      </c>
      <c r="S4298" s="22">
        <v>2.0699999999999998</v>
      </c>
      <c r="T4298" s="22">
        <v>2177.9</v>
      </c>
      <c r="U4298" s="22">
        <v>2388.1999999999998</v>
      </c>
      <c r="V4298" s="22">
        <v>2434.5</v>
      </c>
      <c r="W4298" s="22">
        <v>2287.6999999999998</v>
      </c>
      <c r="X4298" s="22">
        <v>2234.3000000000002</v>
      </c>
      <c r="Y4298" s="22">
        <v>2345.8000000000002</v>
      </c>
      <c r="Z4298" s="22">
        <v>2423.9</v>
      </c>
      <c r="AA4298" s="22">
        <v>2334</v>
      </c>
      <c r="AB4298" s="22">
        <v>2387.9</v>
      </c>
      <c r="AC4298" s="22">
        <v>2298</v>
      </c>
      <c r="AD4298" s="22" t="s">
        <v>179</v>
      </c>
      <c r="AE4298" s="22" t="s">
        <v>179</v>
      </c>
      <c r="AF4298" s="22" t="s">
        <v>179</v>
      </c>
      <c r="AG4298" s="22" t="s">
        <v>179</v>
      </c>
      <c r="AH4298" s="22" t="s">
        <v>179</v>
      </c>
      <c r="AI4298" s="22" t="s">
        <v>179</v>
      </c>
      <c r="AJ4298" s="22" t="s">
        <v>179</v>
      </c>
      <c r="AK4298" s="22" t="s">
        <v>179</v>
      </c>
      <c r="AL4298" s="22" t="s">
        <v>179</v>
      </c>
      <c r="AM4298" s="22" t="s">
        <v>179</v>
      </c>
      <c r="AN4298" s="22" t="s">
        <v>179</v>
      </c>
      <c r="AO4298" s="22" t="s">
        <v>180</v>
      </c>
      <c r="AP4298" s="22">
        <v>0</v>
      </c>
      <c r="AQ4298" s="22" t="s">
        <v>180</v>
      </c>
      <c r="AR4298" s="47">
        <f t="shared" si="270"/>
        <v>1.0231718535747143</v>
      </c>
      <c r="AS4298" s="47">
        <f t="shared" si="271"/>
        <v>0.29529605609743959</v>
      </c>
    </row>
    <row r="4299" spans="1:45" x14ac:dyDescent="0.25">
      <c r="A4299" s="22" t="s">
        <v>9173</v>
      </c>
      <c r="B4299" s="23" t="s">
        <v>9174</v>
      </c>
      <c r="C4299" s="22">
        <v>0</v>
      </c>
      <c r="D4299" s="22">
        <v>1</v>
      </c>
      <c r="E4299" s="22">
        <v>1</v>
      </c>
      <c r="F4299" s="22">
        <v>1</v>
      </c>
      <c r="G4299" s="22">
        <v>1</v>
      </c>
      <c r="H4299" s="22">
        <v>1459</v>
      </c>
      <c r="I4299" s="22">
        <v>157.5</v>
      </c>
      <c r="J4299" s="22">
        <v>6.42</v>
      </c>
      <c r="K4299" s="22" t="s">
        <v>180</v>
      </c>
      <c r="L4299" s="22">
        <v>2.4500000000000002</v>
      </c>
      <c r="M4299" s="22" t="s">
        <v>180</v>
      </c>
      <c r="N4299" s="22">
        <v>1</v>
      </c>
      <c r="O4299" s="22">
        <v>0</v>
      </c>
      <c r="P4299" s="48">
        <f t="shared" si="268"/>
        <v>224.1</v>
      </c>
      <c r="Q4299" s="48">
        <f t="shared" si="269"/>
        <v>259.21999999999997</v>
      </c>
      <c r="R4299" s="22">
        <v>5.91</v>
      </c>
      <c r="S4299" s="22">
        <v>10.44</v>
      </c>
      <c r="T4299" s="22">
        <v>199.4</v>
      </c>
      <c r="U4299" s="22">
        <v>221.3</v>
      </c>
      <c r="V4299" s="22">
        <v>233.5</v>
      </c>
      <c r="W4299" s="22">
        <v>234.1</v>
      </c>
      <c r="X4299" s="22">
        <v>232.2</v>
      </c>
      <c r="Y4299" s="22">
        <v>270.5</v>
      </c>
      <c r="Z4299" s="22">
        <v>295.89999999999998</v>
      </c>
      <c r="AA4299" s="22">
        <v>232.7</v>
      </c>
      <c r="AB4299" s="22">
        <v>232.3</v>
      </c>
      <c r="AC4299" s="22">
        <v>264.7</v>
      </c>
      <c r="AD4299" s="22" t="s">
        <v>179</v>
      </c>
      <c r="AE4299" s="22" t="s">
        <v>179</v>
      </c>
      <c r="AF4299" s="22" t="s">
        <v>179</v>
      </c>
      <c r="AG4299" s="22" t="s">
        <v>179</v>
      </c>
      <c r="AH4299" s="22" t="s">
        <v>179</v>
      </c>
      <c r="AI4299" s="22" t="s">
        <v>179</v>
      </c>
      <c r="AJ4299" s="22" t="s">
        <v>179</v>
      </c>
      <c r="AK4299" s="22" t="s">
        <v>179</v>
      </c>
      <c r="AL4299" s="22" t="s">
        <v>179</v>
      </c>
      <c r="AM4299" s="22" t="s">
        <v>179</v>
      </c>
      <c r="AN4299" s="22" t="s">
        <v>179</v>
      </c>
      <c r="AO4299" s="22" t="s">
        <v>180</v>
      </c>
      <c r="AP4299" s="22">
        <v>0</v>
      </c>
      <c r="AQ4299" s="22" t="s">
        <v>180</v>
      </c>
      <c r="AR4299" s="47">
        <f t="shared" si="270"/>
        <v>1.1567157518964746</v>
      </c>
      <c r="AS4299" s="47">
        <f t="shared" si="271"/>
        <v>0.10188747563371107</v>
      </c>
    </row>
    <row r="4300" spans="1:45" x14ac:dyDescent="0.25">
      <c r="A4300" s="22" t="s">
        <v>9175</v>
      </c>
      <c r="B4300" s="23" t="s">
        <v>9176</v>
      </c>
      <c r="C4300" s="22">
        <v>5</v>
      </c>
      <c r="D4300" s="22">
        <v>1</v>
      </c>
      <c r="E4300" s="22">
        <v>2</v>
      </c>
      <c r="F4300" s="22">
        <v>1</v>
      </c>
      <c r="G4300" s="22">
        <v>1</v>
      </c>
      <c r="H4300" s="22">
        <v>582</v>
      </c>
      <c r="I4300" s="22">
        <v>61.2</v>
      </c>
      <c r="J4300" s="22">
        <v>4.78</v>
      </c>
      <c r="K4300" s="22">
        <v>56</v>
      </c>
      <c r="L4300" s="22">
        <v>5.41</v>
      </c>
      <c r="M4300" s="22">
        <v>1</v>
      </c>
      <c r="N4300" s="22">
        <v>1</v>
      </c>
      <c r="O4300" s="22">
        <v>0</v>
      </c>
      <c r="P4300" s="48">
        <f t="shared" si="268"/>
        <v>35.320000000000007</v>
      </c>
      <c r="Q4300" s="48">
        <f t="shared" si="269"/>
        <v>41.64</v>
      </c>
      <c r="R4300" s="22">
        <v>45.23</v>
      </c>
      <c r="S4300" s="22">
        <v>79.28</v>
      </c>
      <c r="T4300" s="22">
        <v>9.6999999999999993</v>
      </c>
      <c r="U4300" s="22">
        <v>46.5</v>
      </c>
      <c r="V4300" s="22">
        <v>40.200000000000003</v>
      </c>
      <c r="W4300" s="22">
        <v>26.4</v>
      </c>
      <c r="X4300" s="22">
        <v>53.8</v>
      </c>
      <c r="Y4300" s="22">
        <v>97.2</v>
      </c>
      <c r="Z4300" s="22">
        <v>13</v>
      </c>
      <c r="AA4300" s="22">
        <v>44</v>
      </c>
      <c r="AB4300" s="22">
        <v>30.1</v>
      </c>
      <c r="AC4300" s="22">
        <v>23.9</v>
      </c>
      <c r="AD4300" s="22" t="s">
        <v>179</v>
      </c>
      <c r="AE4300" s="22" t="s">
        <v>179</v>
      </c>
      <c r="AF4300" s="22" t="s">
        <v>179</v>
      </c>
      <c r="AG4300" s="22" t="s">
        <v>179</v>
      </c>
      <c r="AH4300" s="22" t="s">
        <v>179</v>
      </c>
      <c r="AI4300" s="22" t="s">
        <v>179</v>
      </c>
      <c r="AJ4300" s="22" t="s">
        <v>179</v>
      </c>
      <c r="AK4300" s="22" t="s">
        <v>179</v>
      </c>
      <c r="AL4300" s="22" t="s">
        <v>179</v>
      </c>
      <c r="AM4300" s="22" t="s">
        <v>179</v>
      </c>
      <c r="AN4300" s="22" t="s">
        <v>179</v>
      </c>
      <c r="AO4300" s="22" t="s">
        <v>180</v>
      </c>
      <c r="AP4300" s="22">
        <v>0</v>
      </c>
      <c r="AQ4300" s="22" t="s">
        <v>180</v>
      </c>
      <c r="AR4300" s="47">
        <f t="shared" si="270"/>
        <v>1.1789354473386182</v>
      </c>
      <c r="AS4300" s="47">
        <f t="shared" si="271"/>
        <v>0.78625177091082721</v>
      </c>
    </row>
    <row r="4301" spans="1:45" x14ac:dyDescent="0.25">
      <c r="A4301" s="22" t="s">
        <v>9177</v>
      </c>
      <c r="B4301" s="23" t="s">
        <v>9178</v>
      </c>
      <c r="C4301" s="22">
        <v>1</v>
      </c>
      <c r="D4301" s="22">
        <v>1</v>
      </c>
      <c r="E4301" s="22">
        <v>2</v>
      </c>
      <c r="F4301" s="22">
        <v>1</v>
      </c>
      <c r="G4301" s="22">
        <v>1</v>
      </c>
      <c r="H4301" s="22">
        <v>1335</v>
      </c>
      <c r="I4301" s="22">
        <v>149.4</v>
      </c>
      <c r="J4301" s="22">
        <v>6.87</v>
      </c>
      <c r="K4301" s="22">
        <v>62</v>
      </c>
      <c r="L4301" s="22">
        <v>0</v>
      </c>
      <c r="M4301" s="22">
        <v>1</v>
      </c>
      <c r="N4301" s="22">
        <v>1</v>
      </c>
      <c r="O4301" s="22">
        <v>0</v>
      </c>
      <c r="P4301" s="48" t="e">
        <f t="shared" si="268"/>
        <v>#DIV/0!</v>
      </c>
      <c r="Q4301" s="48" t="e">
        <f t="shared" si="269"/>
        <v>#DIV/0!</v>
      </c>
      <c r="R4301" s="22" t="s">
        <v>180</v>
      </c>
      <c r="S4301" s="22" t="s">
        <v>180</v>
      </c>
      <c r="T4301" s="22" t="s">
        <v>180</v>
      </c>
      <c r="U4301" s="22" t="s">
        <v>180</v>
      </c>
      <c r="V4301" s="22" t="s">
        <v>180</v>
      </c>
      <c r="W4301" s="22" t="s">
        <v>180</v>
      </c>
      <c r="X4301" s="22" t="s">
        <v>180</v>
      </c>
      <c r="Y4301" s="22" t="s">
        <v>180</v>
      </c>
      <c r="Z4301" s="22" t="s">
        <v>180</v>
      </c>
      <c r="AA4301" s="22" t="s">
        <v>180</v>
      </c>
      <c r="AB4301" s="22" t="s">
        <v>180</v>
      </c>
      <c r="AC4301" s="22" t="s">
        <v>180</v>
      </c>
      <c r="AD4301" s="22" t="s">
        <v>179</v>
      </c>
      <c r="AE4301" s="22" t="s">
        <v>179</v>
      </c>
      <c r="AF4301" s="22" t="s">
        <v>179</v>
      </c>
      <c r="AG4301" s="22" t="s">
        <v>179</v>
      </c>
      <c r="AH4301" s="22" t="s">
        <v>179</v>
      </c>
      <c r="AI4301" s="22" t="s">
        <v>179</v>
      </c>
      <c r="AJ4301" s="22" t="s">
        <v>179</v>
      </c>
      <c r="AK4301" s="22" t="s">
        <v>179</v>
      </c>
      <c r="AL4301" s="22" t="s">
        <v>179</v>
      </c>
      <c r="AM4301" s="22" t="s">
        <v>179</v>
      </c>
      <c r="AN4301" s="22" t="s">
        <v>179</v>
      </c>
      <c r="AO4301" s="22" t="s">
        <v>180</v>
      </c>
      <c r="AP4301" s="22">
        <v>0</v>
      </c>
      <c r="AQ4301" s="22" t="s">
        <v>180</v>
      </c>
      <c r="AR4301" s="47" t="e">
        <f t="shared" si="270"/>
        <v>#DIV/0!</v>
      </c>
      <c r="AS4301" s="47" t="e">
        <f t="shared" si="271"/>
        <v>#DIV/0!</v>
      </c>
    </row>
    <row r="4302" spans="1:45" x14ac:dyDescent="0.25">
      <c r="A4302" s="22" t="s">
        <v>9179</v>
      </c>
      <c r="B4302" s="23" t="s">
        <v>9180</v>
      </c>
      <c r="C4302" s="22">
        <v>9</v>
      </c>
      <c r="D4302" s="22">
        <v>5</v>
      </c>
      <c r="E4302" s="22">
        <v>10</v>
      </c>
      <c r="F4302" s="22">
        <v>5</v>
      </c>
      <c r="G4302" s="22">
        <v>1</v>
      </c>
      <c r="H4302" s="22">
        <v>824</v>
      </c>
      <c r="I4302" s="22">
        <v>88.9</v>
      </c>
      <c r="J4302" s="22">
        <v>6.86</v>
      </c>
      <c r="K4302" s="22">
        <v>108</v>
      </c>
      <c r="L4302" s="22">
        <v>20.95</v>
      </c>
      <c r="M4302" s="22">
        <v>5</v>
      </c>
      <c r="N4302" s="22">
        <v>5</v>
      </c>
      <c r="O4302" s="22">
        <v>0</v>
      </c>
      <c r="P4302" s="48">
        <f t="shared" si="268"/>
        <v>162.88000000000002</v>
      </c>
      <c r="Q4302" s="48">
        <f t="shared" si="269"/>
        <v>159.88</v>
      </c>
      <c r="R4302" s="22">
        <v>4.91</v>
      </c>
      <c r="S4302" s="22">
        <v>5.23</v>
      </c>
      <c r="T4302" s="22">
        <v>153.30000000000001</v>
      </c>
      <c r="U4302" s="22">
        <v>161.9</v>
      </c>
      <c r="V4302" s="22">
        <v>172.6</v>
      </c>
      <c r="W4302" s="22">
        <v>166.8</v>
      </c>
      <c r="X4302" s="22">
        <v>159.80000000000001</v>
      </c>
      <c r="Y4302" s="22">
        <v>154.69999999999999</v>
      </c>
      <c r="Z4302" s="22">
        <v>153.69999999999999</v>
      </c>
      <c r="AA4302" s="22">
        <v>153</v>
      </c>
      <c r="AB4302" s="22">
        <v>169.1</v>
      </c>
      <c r="AC4302" s="22">
        <v>168.9</v>
      </c>
      <c r="AD4302" s="22" t="s">
        <v>179</v>
      </c>
      <c r="AE4302" s="22" t="s">
        <v>179</v>
      </c>
      <c r="AF4302" s="22" t="s">
        <v>179</v>
      </c>
      <c r="AG4302" s="22" t="s">
        <v>179</v>
      </c>
      <c r="AH4302" s="22" t="s">
        <v>179</v>
      </c>
      <c r="AI4302" s="22" t="s">
        <v>179</v>
      </c>
      <c r="AJ4302" s="22" t="s">
        <v>179</v>
      </c>
      <c r="AK4302" s="22" t="s">
        <v>179</v>
      </c>
      <c r="AL4302" s="22" t="s">
        <v>179</v>
      </c>
      <c r="AM4302" s="22" t="s">
        <v>179</v>
      </c>
      <c r="AN4302" s="22" t="s">
        <v>179</v>
      </c>
      <c r="AO4302" s="22" t="s">
        <v>180</v>
      </c>
      <c r="AP4302" s="22">
        <v>0</v>
      </c>
      <c r="AQ4302" s="22" t="s">
        <v>180</v>
      </c>
      <c r="AR4302" s="47">
        <f t="shared" si="270"/>
        <v>0.98158153241650281</v>
      </c>
      <c r="AS4302" s="47">
        <f t="shared" si="271"/>
        <v>0.57955099699914081</v>
      </c>
    </row>
    <row r="4303" spans="1:45" x14ac:dyDescent="0.25">
      <c r="A4303" s="22" t="s">
        <v>9181</v>
      </c>
      <c r="B4303" s="23" t="s">
        <v>9182</v>
      </c>
      <c r="C4303" s="22">
        <v>3</v>
      </c>
      <c r="D4303" s="22">
        <v>1</v>
      </c>
      <c r="E4303" s="22">
        <v>26</v>
      </c>
      <c r="F4303" s="22">
        <v>1</v>
      </c>
      <c r="G4303" s="22">
        <v>1</v>
      </c>
      <c r="H4303" s="22">
        <v>758</v>
      </c>
      <c r="I4303" s="22">
        <v>86.9</v>
      </c>
      <c r="J4303" s="22">
        <v>8.27</v>
      </c>
      <c r="K4303" s="22">
        <v>0</v>
      </c>
      <c r="L4303" s="22">
        <v>84.91</v>
      </c>
      <c r="M4303" s="22">
        <v>1</v>
      </c>
      <c r="N4303" s="22">
        <v>1</v>
      </c>
      <c r="O4303" s="22">
        <v>0</v>
      </c>
      <c r="P4303" s="48">
        <f t="shared" si="268"/>
        <v>5718.2199999999993</v>
      </c>
      <c r="Q4303" s="48">
        <f t="shared" si="269"/>
        <v>5711.06</v>
      </c>
      <c r="R4303" s="22">
        <v>13.47</v>
      </c>
      <c r="S4303" s="22">
        <v>8.4499999999999993</v>
      </c>
      <c r="T4303" s="22">
        <v>5974.5</v>
      </c>
      <c r="U4303" s="22">
        <v>4678.8999999999996</v>
      </c>
      <c r="V4303" s="22">
        <v>5860.6</v>
      </c>
      <c r="W4303" s="22">
        <v>5607</v>
      </c>
      <c r="X4303" s="22">
        <v>6470.1</v>
      </c>
      <c r="Y4303" s="22">
        <v>4918.8</v>
      </c>
      <c r="Z4303" s="22">
        <v>5764.6</v>
      </c>
      <c r="AA4303" s="22">
        <v>6015.9</v>
      </c>
      <c r="AB4303" s="22">
        <v>6167</v>
      </c>
      <c r="AC4303" s="22">
        <v>5689</v>
      </c>
      <c r="AD4303" s="22" t="s">
        <v>179</v>
      </c>
      <c r="AE4303" s="22" t="s">
        <v>179</v>
      </c>
      <c r="AF4303" s="22" t="s">
        <v>179</v>
      </c>
      <c r="AG4303" s="22" t="s">
        <v>179</v>
      </c>
      <c r="AH4303" s="22" t="s">
        <v>179</v>
      </c>
      <c r="AI4303" s="22" t="s">
        <v>179</v>
      </c>
      <c r="AJ4303" s="22" t="s">
        <v>179</v>
      </c>
      <c r="AK4303" s="22" t="s">
        <v>179</v>
      </c>
      <c r="AL4303" s="22" t="s">
        <v>179</v>
      </c>
      <c r="AM4303" s="22" t="s">
        <v>179</v>
      </c>
      <c r="AN4303" s="22" t="s">
        <v>179</v>
      </c>
      <c r="AO4303" s="22" t="s">
        <v>180</v>
      </c>
      <c r="AP4303" s="22">
        <v>0</v>
      </c>
      <c r="AQ4303" s="22" t="s">
        <v>180</v>
      </c>
      <c r="AR4303" s="47">
        <f t="shared" si="270"/>
        <v>0.99874786209694644</v>
      </c>
      <c r="AS4303" s="47">
        <f t="shared" si="271"/>
        <v>0.98666070718076804</v>
      </c>
    </row>
    <row r="4304" spans="1:45" x14ac:dyDescent="0.25">
      <c r="A4304" s="22" t="s">
        <v>9183</v>
      </c>
      <c r="B4304" s="23" t="s">
        <v>9184</v>
      </c>
      <c r="C4304" s="22">
        <v>1</v>
      </c>
      <c r="D4304" s="22">
        <v>1</v>
      </c>
      <c r="E4304" s="22">
        <v>2</v>
      </c>
      <c r="F4304" s="22">
        <v>1</v>
      </c>
      <c r="G4304" s="22">
        <v>1</v>
      </c>
      <c r="H4304" s="22">
        <v>1118</v>
      </c>
      <c r="I4304" s="22">
        <v>128.5</v>
      </c>
      <c r="J4304" s="22">
        <v>7.61</v>
      </c>
      <c r="K4304" s="22">
        <v>0</v>
      </c>
      <c r="L4304" s="22">
        <v>1.73</v>
      </c>
      <c r="M4304" s="22">
        <v>1</v>
      </c>
      <c r="N4304" s="22">
        <v>1</v>
      </c>
      <c r="O4304" s="22">
        <v>0</v>
      </c>
      <c r="P4304" s="48">
        <f t="shared" si="268"/>
        <v>140.02000000000004</v>
      </c>
      <c r="Q4304" s="48">
        <f t="shared" si="269"/>
        <v>142.92000000000002</v>
      </c>
      <c r="R4304" s="22">
        <v>8.65</v>
      </c>
      <c r="S4304" s="22">
        <v>8.2100000000000009</v>
      </c>
      <c r="T4304" s="22">
        <v>124.9</v>
      </c>
      <c r="U4304" s="22">
        <v>135.30000000000001</v>
      </c>
      <c r="V4304" s="22">
        <v>132</v>
      </c>
      <c r="W4304" s="22">
        <v>155.1</v>
      </c>
      <c r="X4304" s="22">
        <v>152.80000000000001</v>
      </c>
      <c r="Y4304" s="22">
        <v>131</v>
      </c>
      <c r="Z4304" s="22">
        <v>135</v>
      </c>
      <c r="AA4304" s="22">
        <v>141.1</v>
      </c>
      <c r="AB4304" s="22">
        <v>146.4</v>
      </c>
      <c r="AC4304" s="22">
        <v>161.1</v>
      </c>
      <c r="AD4304" s="22" t="s">
        <v>250</v>
      </c>
      <c r="AE4304" s="22" t="s">
        <v>250</v>
      </c>
      <c r="AF4304" s="22" t="s">
        <v>250</v>
      </c>
      <c r="AG4304" s="22" t="s">
        <v>250</v>
      </c>
      <c r="AH4304" s="22" t="s">
        <v>250</v>
      </c>
      <c r="AI4304" s="22" t="s">
        <v>250</v>
      </c>
      <c r="AJ4304" s="22" t="s">
        <v>250</v>
      </c>
      <c r="AK4304" s="22" t="s">
        <v>250</v>
      </c>
      <c r="AL4304" s="22" t="s">
        <v>250</v>
      </c>
      <c r="AM4304" s="22" t="s">
        <v>250</v>
      </c>
      <c r="AN4304" s="22" t="s">
        <v>250</v>
      </c>
      <c r="AO4304" s="22" t="s">
        <v>180</v>
      </c>
      <c r="AP4304" s="22">
        <v>0</v>
      </c>
      <c r="AQ4304" s="22" t="s">
        <v>180</v>
      </c>
      <c r="AR4304" s="47">
        <f t="shared" si="270"/>
        <v>1.0207113269532921</v>
      </c>
      <c r="AS4304" s="47">
        <f t="shared" si="271"/>
        <v>0.43379187868515551</v>
      </c>
    </row>
    <row r="4305" spans="1:45" x14ac:dyDescent="0.25">
      <c r="A4305" s="22" t="s">
        <v>9185</v>
      </c>
      <c r="B4305" s="23" t="s">
        <v>9186</v>
      </c>
      <c r="C4305" s="22">
        <v>14</v>
      </c>
      <c r="D4305" s="22">
        <v>1</v>
      </c>
      <c r="E4305" s="22">
        <v>6</v>
      </c>
      <c r="F4305" s="22">
        <v>1</v>
      </c>
      <c r="G4305" s="22">
        <v>1</v>
      </c>
      <c r="H4305" s="22">
        <v>121</v>
      </c>
      <c r="I4305" s="22">
        <v>13.6</v>
      </c>
      <c r="J4305" s="22">
        <v>4.84</v>
      </c>
      <c r="K4305" s="22">
        <v>65</v>
      </c>
      <c r="L4305" s="22">
        <v>11.78</v>
      </c>
      <c r="M4305" s="22">
        <v>1</v>
      </c>
      <c r="N4305" s="22">
        <v>1</v>
      </c>
      <c r="O4305" s="22">
        <v>0</v>
      </c>
      <c r="P4305" s="48">
        <f t="shared" si="268"/>
        <v>69.8</v>
      </c>
      <c r="Q4305" s="48">
        <f t="shared" si="269"/>
        <v>77.180000000000007</v>
      </c>
      <c r="R4305" s="22">
        <v>12.15</v>
      </c>
      <c r="S4305" s="22">
        <v>10.07</v>
      </c>
      <c r="T4305" s="22">
        <v>63.9</v>
      </c>
      <c r="U4305" s="22">
        <v>73</v>
      </c>
      <c r="V4305" s="22">
        <v>82.4</v>
      </c>
      <c r="W4305" s="22">
        <v>58.9</v>
      </c>
      <c r="X4305" s="22">
        <v>70.8</v>
      </c>
      <c r="Y4305" s="22">
        <v>82.4</v>
      </c>
      <c r="Z4305" s="22">
        <v>73.2</v>
      </c>
      <c r="AA4305" s="22">
        <v>70.2</v>
      </c>
      <c r="AB4305" s="22">
        <v>71.900000000000006</v>
      </c>
      <c r="AC4305" s="22">
        <v>88.2</v>
      </c>
      <c r="AD4305" s="22" t="s">
        <v>179</v>
      </c>
      <c r="AE4305" s="22" t="s">
        <v>179</v>
      </c>
      <c r="AF4305" s="22" t="s">
        <v>179</v>
      </c>
      <c r="AG4305" s="22" t="s">
        <v>179</v>
      </c>
      <c r="AH4305" s="22" t="s">
        <v>179</v>
      </c>
      <c r="AI4305" s="22" t="s">
        <v>179</v>
      </c>
      <c r="AJ4305" s="22" t="s">
        <v>179</v>
      </c>
      <c r="AK4305" s="22" t="s">
        <v>179</v>
      </c>
      <c r="AL4305" s="22" t="s">
        <v>179</v>
      </c>
      <c r="AM4305" s="22" t="s">
        <v>179</v>
      </c>
      <c r="AN4305" s="22" t="s">
        <v>179</v>
      </c>
      <c r="AO4305" s="22" t="s">
        <v>180</v>
      </c>
      <c r="AP4305" s="22">
        <v>0</v>
      </c>
      <c r="AQ4305" s="22" t="s">
        <v>180</v>
      </c>
      <c r="AR4305" s="47">
        <f t="shared" si="270"/>
        <v>1.105730659025788</v>
      </c>
      <c r="AS4305" s="47">
        <f t="shared" si="271"/>
        <v>0.27749332683574096</v>
      </c>
    </row>
    <row r="4306" spans="1:45" x14ac:dyDescent="0.25">
      <c r="A4306" s="22" t="s">
        <v>9187</v>
      </c>
      <c r="B4306" s="23" t="s">
        <v>9188</v>
      </c>
      <c r="C4306" s="22">
        <v>8</v>
      </c>
      <c r="D4306" s="22">
        <v>1</v>
      </c>
      <c r="E4306" s="22">
        <v>2</v>
      </c>
      <c r="F4306" s="22">
        <v>1</v>
      </c>
      <c r="G4306" s="22">
        <v>1</v>
      </c>
      <c r="H4306" s="22">
        <v>270</v>
      </c>
      <c r="I4306" s="22">
        <v>29.7</v>
      </c>
      <c r="J4306" s="22">
        <v>6.15</v>
      </c>
      <c r="K4306" s="22">
        <v>0</v>
      </c>
      <c r="L4306" s="22">
        <v>4.0999999999999996</v>
      </c>
      <c r="M4306" s="22">
        <v>1</v>
      </c>
      <c r="N4306" s="22">
        <v>1</v>
      </c>
      <c r="O4306" s="22">
        <v>0</v>
      </c>
      <c r="P4306" s="48" t="e">
        <f t="shared" si="268"/>
        <v>#DIV/0!</v>
      </c>
      <c r="Q4306" s="48" t="e">
        <f t="shared" si="269"/>
        <v>#DIV/0!</v>
      </c>
      <c r="R4306" s="22" t="s">
        <v>180</v>
      </c>
      <c r="S4306" s="22" t="s">
        <v>180</v>
      </c>
      <c r="T4306" s="22" t="s">
        <v>180</v>
      </c>
      <c r="U4306" s="22" t="s">
        <v>180</v>
      </c>
      <c r="V4306" s="22" t="s">
        <v>180</v>
      </c>
      <c r="W4306" s="22" t="s">
        <v>180</v>
      </c>
      <c r="X4306" s="22" t="s">
        <v>180</v>
      </c>
      <c r="Y4306" s="22" t="s">
        <v>180</v>
      </c>
      <c r="Z4306" s="22" t="s">
        <v>180</v>
      </c>
      <c r="AA4306" s="22" t="s">
        <v>180</v>
      </c>
      <c r="AB4306" s="22" t="s">
        <v>180</v>
      </c>
      <c r="AC4306" s="22" t="s">
        <v>180</v>
      </c>
      <c r="AD4306" s="22" t="s">
        <v>179</v>
      </c>
      <c r="AE4306" s="22" t="s">
        <v>179</v>
      </c>
      <c r="AF4306" s="22" t="s">
        <v>179</v>
      </c>
      <c r="AG4306" s="22" t="s">
        <v>179</v>
      </c>
      <c r="AH4306" s="22" t="s">
        <v>179</v>
      </c>
      <c r="AI4306" s="22" t="s">
        <v>179</v>
      </c>
      <c r="AJ4306" s="22" t="s">
        <v>179</v>
      </c>
      <c r="AK4306" s="22" t="s">
        <v>179</v>
      </c>
      <c r="AL4306" s="22" t="s">
        <v>179</v>
      </c>
      <c r="AM4306" s="22" t="s">
        <v>179</v>
      </c>
      <c r="AN4306" s="22" t="s">
        <v>179</v>
      </c>
      <c r="AO4306" s="22" t="s">
        <v>180</v>
      </c>
      <c r="AP4306" s="22">
        <v>0</v>
      </c>
      <c r="AQ4306" s="22" t="s">
        <v>180</v>
      </c>
      <c r="AR4306" s="47" t="e">
        <f t="shared" si="270"/>
        <v>#DIV/0!</v>
      </c>
      <c r="AS4306" s="47" t="e">
        <f t="shared" si="271"/>
        <v>#DIV/0!</v>
      </c>
    </row>
    <row r="4307" spans="1:45" x14ac:dyDescent="0.25">
      <c r="A4307" s="22" t="s">
        <v>9189</v>
      </c>
      <c r="B4307" s="23" t="s">
        <v>9190</v>
      </c>
      <c r="C4307" s="22">
        <v>2</v>
      </c>
      <c r="D4307" s="22">
        <v>1</v>
      </c>
      <c r="E4307" s="22">
        <v>1</v>
      </c>
      <c r="F4307" s="22">
        <v>1</v>
      </c>
      <c r="G4307" s="22">
        <v>1</v>
      </c>
      <c r="H4307" s="22">
        <v>448</v>
      </c>
      <c r="I4307" s="22">
        <v>48.6</v>
      </c>
      <c r="J4307" s="22">
        <v>5.66</v>
      </c>
      <c r="K4307" s="22" t="s">
        <v>180</v>
      </c>
      <c r="L4307" s="22">
        <v>2.4500000000000002</v>
      </c>
      <c r="M4307" s="22" t="s">
        <v>180</v>
      </c>
      <c r="N4307" s="22">
        <v>1</v>
      </c>
      <c r="O4307" s="22">
        <v>0</v>
      </c>
      <c r="P4307" s="48">
        <f t="shared" si="268"/>
        <v>94.419999999999987</v>
      </c>
      <c r="Q4307" s="48">
        <f t="shared" si="269"/>
        <v>90.399999999999991</v>
      </c>
      <c r="R4307" s="22">
        <v>16.71</v>
      </c>
      <c r="S4307" s="22">
        <v>6.63</v>
      </c>
      <c r="T4307" s="22">
        <v>83.2</v>
      </c>
      <c r="U4307" s="22">
        <v>120.8</v>
      </c>
      <c r="V4307" s="22">
        <v>89.2</v>
      </c>
      <c r="W4307" s="22">
        <v>98.1</v>
      </c>
      <c r="X4307" s="22">
        <v>80.8</v>
      </c>
      <c r="Y4307" s="22">
        <v>92.5</v>
      </c>
      <c r="Z4307" s="22">
        <v>95.7</v>
      </c>
      <c r="AA4307" s="22">
        <v>81.7</v>
      </c>
      <c r="AB4307" s="22">
        <v>86.9</v>
      </c>
      <c r="AC4307" s="22">
        <v>95.2</v>
      </c>
      <c r="AD4307" s="22" t="s">
        <v>179</v>
      </c>
      <c r="AE4307" s="22" t="s">
        <v>179</v>
      </c>
      <c r="AF4307" s="22" t="s">
        <v>179</v>
      </c>
      <c r="AG4307" s="22" t="s">
        <v>179</v>
      </c>
      <c r="AH4307" s="22" t="s">
        <v>179</v>
      </c>
      <c r="AI4307" s="22" t="s">
        <v>179</v>
      </c>
      <c r="AJ4307" s="22" t="s">
        <v>179</v>
      </c>
      <c r="AK4307" s="22" t="s">
        <v>179</v>
      </c>
      <c r="AL4307" s="22" t="s">
        <v>179</v>
      </c>
      <c r="AM4307" s="22" t="s">
        <v>179</v>
      </c>
      <c r="AN4307" s="22" t="s">
        <v>179</v>
      </c>
      <c r="AO4307" s="22" t="s">
        <v>180</v>
      </c>
      <c r="AP4307" s="22">
        <v>0</v>
      </c>
      <c r="AQ4307" s="22" t="s">
        <v>180</v>
      </c>
      <c r="AR4307" s="47">
        <f t="shared" si="270"/>
        <v>0.95742427451811063</v>
      </c>
      <c r="AS4307" s="47">
        <f t="shared" si="271"/>
        <v>0.60435872825803061</v>
      </c>
    </row>
    <row r="4308" spans="1:45" x14ac:dyDescent="0.25">
      <c r="A4308" s="22" t="s">
        <v>9191</v>
      </c>
      <c r="B4308" s="23" t="s">
        <v>9192</v>
      </c>
      <c r="C4308" s="22">
        <v>21</v>
      </c>
      <c r="D4308" s="22">
        <v>9</v>
      </c>
      <c r="E4308" s="22">
        <v>37</v>
      </c>
      <c r="F4308" s="22">
        <v>9</v>
      </c>
      <c r="G4308" s="22">
        <v>1</v>
      </c>
      <c r="H4308" s="22">
        <v>450</v>
      </c>
      <c r="I4308" s="22">
        <v>51.8</v>
      </c>
      <c r="J4308" s="22">
        <v>7.99</v>
      </c>
      <c r="K4308" s="22">
        <v>314</v>
      </c>
      <c r="L4308" s="22">
        <v>65.13</v>
      </c>
      <c r="M4308" s="22">
        <v>9</v>
      </c>
      <c r="N4308" s="22">
        <v>9</v>
      </c>
      <c r="O4308" s="22">
        <v>0</v>
      </c>
      <c r="P4308" s="48">
        <f t="shared" si="268"/>
        <v>1997.5400000000002</v>
      </c>
      <c r="Q4308" s="48">
        <f t="shared" si="269"/>
        <v>1951.64</v>
      </c>
      <c r="R4308" s="22">
        <v>4.4400000000000004</v>
      </c>
      <c r="S4308" s="22">
        <v>9.68</v>
      </c>
      <c r="T4308" s="22">
        <v>2072.1</v>
      </c>
      <c r="U4308" s="22">
        <v>1900.4</v>
      </c>
      <c r="V4308" s="22">
        <v>1942.2</v>
      </c>
      <c r="W4308" s="22">
        <v>1947.9</v>
      </c>
      <c r="X4308" s="22">
        <v>2125.1</v>
      </c>
      <c r="Y4308" s="22">
        <v>1795.3</v>
      </c>
      <c r="Z4308" s="22">
        <v>1815.5</v>
      </c>
      <c r="AA4308" s="22">
        <v>2010.5</v>
      </c>
      <c r="AB4308" s="22">
        <v>2254.4</v>
      </c>
      <c r="AC4308" s="22">
        <v>1882.5</v>
      </c>
      <c r="AD4308" s="22" t="s">
        <v>179</v>
      </c>
      <c r="AE4308" s="22" t="s">
        <v>179</v>
      </c>
      <c r="AF4308" s="22" t="s">
        <v>179</v>
      </c>
      <c r="AG4308" s="22" t="s">
        <v>179</v>
      </c>
      <c r="AH4308" s="22" t="s">
        <v>179</v>
      </c>
      <c r="AI4308" s="22" t="s">
        <v>179</v>
      </c>
      <c r="AJ4308" s="22" t="s">
        <v>179</v>
      </c>
      <c r="AK4308" s="22" t="s">
        <v>179</v>
      </c>
      <c r="AL4308" s="22" t="s">
        <v>179</v>
      </c>
      <c r="AM4308" s="22" t="s">
        <v>179</v>
      </c>
      <c r="AN4308" s="22" t="s">
        <v>179</v>
      </c>
      <c r="AO4308" s="22" t="s">
        <v>180</v>
      </c>
      <c r="AP4308" s="22">
        <v>0</v>
      </c>
      <c r="AQ4308" s="22" t="s">
        <v>180</v>
      </c>
      <c r="AR4308" s="47">
        <f t="shared" si="270"/>
        <v>0.97702173673618542</v>
      </c>
      <c r="AS4308" s="47">
        <f t="shared" si="271"/>
        <v>0.69114514372352986</v>
      </c>
    </row>
    <row r="4309" spans="1:45" x14ac:dyDescent="0.25">
      <c r="A4309" s="22" t="s">
        <v>9193</v>
      </c>
      <c r="B4309" s="23" t="s">
        <v>9194</v>
      </c>
      <c r="C4309" s="22">
        <v>4</v>
      </c>
      <c r="D4309" s="22">
        <v>1</v>
      </c>
      <c r="E4309" s="22">
        <v>2</v>
      </c>
      <c r="F4309" s="22">
        <v>1</v>
      </c>
      <c r="G4309" s="22">
        <v>1</v>
      </c>
      <c r="H4309" s="22">
        <v>480</v>
      </c>
      <c r="I4309" s="22">
        <v>52.7</v>
      </c>
      <c r="J4309" s="22">
        <v>7.03</v>
      </c>
      <c r="K4309" s="22">
        <v>47</v>
      </c>
      <c r="L4309" s="22">
        <v>4.3499999999999996</v>
      </c>
      <c r="M4309" s="22">
        <v>1</v>
      </c>
      <c r="N4309" s="22">
        <v>1</v>
      </c>
      <c r="O4309" s="22">
        <v>0</v>
      </c>
      <c r="P4309" s="48">
        <f t="shared" si="268"/>
        <v>33.44</v>
      </c>
      <c r="Q4309" s="48">
        <f t="shared" si="269"/>
        <v>33.04</v>
      </c>
      <c r="R4309" s="22">
        <v>15.92</v>
      </c>
      <c r="S4309" s="22">
        <v>13.58</v>
      </c>
      <c r="T4309" s="22">
        <v>28.8</v>
      </c>
      <c r="U4309" s="22">
        <v>35.9</v>
      </c>
      <c r="V4309" s="22">
        <v>40.200000000000003</v>
      </c>
      <c r="W4309" s="22">
        <v>26.6</v>
      </c>
      <c r="X4309" s="22">
        <v>35.700000000000003</v>
      </c>
      <c r="Y4309" s="22">
        <v>34.5</v>
      </c>
      <c r="Z4309" s="22">
        <v>33</v>
      </c>
      <c r="AA4309" s="22">
        <v>25.7</v>
      </c>
      <c r="AB4309" s="22">
        <v>37.9</v>
      </c>
      <c r="AC4309" s="22">
        <v>34.1</v>
      </c>
      <c r="AD4309" s="22" t="s">
        <v>179</v>
      </c>
      <c r="AE4309" s="22" t="s">
        <v>179</v>
      </c>
      <c r="AF4309" s="22" t="s">
        <v>179</v>
      </c>
      <c r="AG4309" s="22" t="s">
        <v>179</v>
      </c>
      <c r="AH4309" s="22" t="s">
        <v>179</v>
      </c>
      <c r="AI4309" s="22" t="s">
        <v>179</v>
      </c>
      <c r="AJ4309" s="22" t="s">
        <v>179</v>
      </c>
      <c r="AK4309" s="22" t="s">
        <v>179</v>
      </c>
      <c r="AL4309" s="22" t="s">
        <v>179</v>
      </c>
      <c r="AM4309" s="22" t="s">
        <v>179</v>
      </c>
      <c r="AN4309" s="22" t="s">
        <v>179</v>
      </c>
      <c r="AO4309" s="22" t="s">
        <v>180</v>
      </c>
      <c r="AP4309" s="22">
        <v>0</v>
      </c>
      <c r="AQ4309" s="22" t="s">
        <v>180</v>
      </c>
      <c r="AR4309" s="47">
        <f t="shared" si="270"/>
        <v>0.98803827751196172</v>
      </c>
      <c r="AS4309" s="47">
        <f t="shared" si="271"/>
        <v>0.93134974533332637</v>
      </c>
    </row>
    <row r="4310" spans="1:45" x14ac:dyDescent="0.25">
      <c r="A4310" s="22" t="s">
        <v>9195</v>
      </c>
      <c r="B4310" s="23" t="s">
        <v>9196</v>
      </c>
      <c r="C4310" s="22">
        <v>40</v>
      </c>
      <c r="D4310" s="22">
        <v>10</v>
      </c>
      <c r="E4310" s="22">
        <v>29</v>
      </c>
      <c r="F4310" s="22">
        <v>10</v>
      </c>
      <c r="G4310" s="22">
        <v>1</v>
      </c>
      <c r="H4310" s="22">
        <v>325</v>
      </c>
      <c r="I4310" s="22">
        <v>38.1</v>
      </c>
      <c r="J4310" s="22">
        <v>4.84</v>
      </c>
      <c r="K4310" s="22">
        <v>356</v>
      </c>
      <c r="L4310" s="22">
        <v>67.98</v>
      </c>
      <c r="M4310" s="22">
        <v>9</v>
      </c>
      <c r="N4310" s="22">
        <v>10</v>
      </c>
      <c r="O4310" s="22">
        <v>0</v>
      </c>
      <c r="P4310" s="48">
        <f t="shared" si="268"/>
        <v>2073.7599999999998</v>
      </c>
      <c r="Q4310" s="48">
        <f t="shared" si="269"/>
        <v>2164.7400000000002</v>
      </c>
      <c r="R4310" s="22">
        <v>4.78</v>
      </c>
      <c r="S4310" s="22">
        <v>7.96</v>
      </c>
      <c r="T4310" s="22">
        <v>2188.9</v>
      </c>
      <c r="U4310" s="22">
        <v>2029</v>
      </c>
      <c r="V4310" s="22">
        <v>2186.9</v>
      </c>
      <c r="W4310" s="22">
        <v>2015</v>
      </c>
      <c r="X4310" s="22">
        <v>1949</v>
      </c>
      <c r="Y4310" s="22">
        <v>2370.5</v>
      </c>
      <c r="Z4310" s="22">
        <v>2283.6</v>
      </c>
      <c r="AA4310" s="22">
        <v>1933.1</v>
      </c>
      <c r="AB4310" s="22">
        <v>2070.9</v>
      </c>
      <c r="AC4310" s="22">
        <v>2165.6</v>
      </c>
      <c r="AD4310" s="22" t="s">
        <v>179</v>
      </c>
      <c r="AE4310" s="22" t="s">
        <v>179</v>
      </c>
      <c r="AF4310" s="22" t="s">
        <v>179</v>
      </c>
      <c r="AG4310" s="22" t="s">
        <v>179</v>
      </c>
      <c r="AH4310" s="22" t="s">
        <v>179</v>
      </c>
      <c r="AI4310" s="22" t="s">
        <v>179</v>
      </c>
      <c r="AJ4310" s="22" t="s">
        <v>179</v>
      </c>
      <c r="AK4310" s="22" t="s">
        <v>179</v>
      </c>
      <c r="AL4310" s="22" t="s">
        <v>179</v>
      </c>
      <c r="AM4310" s="22" t="s">
        <v>179</v>
      </c>
      <c r="AN4310" s="22" t="s">
        <v>179</v>
      </c>
      <c r="AO4310" s="22" t="s">
        <v>180</v>
      </c>
      <c r="AP4310" s="22">
        <v>0</v>
      </c>
      <c r="AQ4310" s="22" t="s">
        <v>180</v>
      </c>
      <c r="AR4310" s="47">
        <f t="shared" si="270"/>
        <v>1.0438720006172366</v>
      </c>
      <c r="AS4310" s="47">
        <f t="shared" si="271"/>
        <v>0.38069100767891079</v>
      </c>
    </row>
    <row r="4311" spans="1:45" x14ac:dyDescent="0.25">
      <c r="A4311" s="22" t="s">
        <v>9197</v>
      </c>
      <c r="B4311" s="23" t="s">
        <v>9198</v>
      </c>
      <c r="C4311" s="22">
        <v>39</v>
      </c>
      <c r="D4311" s="22">
        <v>11</v>
      </c>
      <c r="E4311" s="22">
        <v>42</v>
      </c>
      <c r="F4311" s="22">
        <v>11</v>
      </c>
      <c r="G4311" s="22">
        <v>1</v>
      </c>
      <c r="H4311" s="22">
        <v>320</v>
      </c>
      <c r="I4311" s="22">
        <v>37.200000000000003</v>
      </c>
      <c r="J4311" s="22">
        <v>4.42</v>
      </c>
      <c r="K4311" s="22">
        <v>410</v>
      </c>
      <c r="L4311" s="22">
        <v>100.11</v>
      </c>
      <c r="M4311" s="22">
        <v>11</v>
      </c>
      <c r="N4311" s="22">
        <v>11</v>
      </c>
      <c r="O4311" s="22">
        <v>0</v>
      </c>
      <c r="P4311" s="48">
        <f t="shared" si="268"/>
        <v>2450.4399999999996</v>
      </c>
      <c r="Q4311" s="48">
        <f t="shared" si="269"/>
        <v>2611.08</v>
      </c>
      <c r="R4311" s="22">
        <v>3.04</v>
      </c>
      <c r="S4311" s="22">
        <v>4.9000000000000004</v>
      </c>
      <c r="T4311" s="22">
        <v>2590.9</v>
      </c>
      <c r="U4311" s="22">
        <v>2433.1</v>
      </c>
      <c r="V4311" s="22">
        <v>2445.4</v>
      </c>
      <c r="W4311" s="22">
        <v>2375.1999999999998</v>
      </c>
      <c r="X4311" s="22">
        <v>2407.6</v>
      </c>
      <c r="Y4311" s="22">
        <v>2725.1</v>
      </c>
      <c r="Z4311" s="22">
        <v>2714</v>
      </c>
      <c r="AA4311" s="22">
        <v>2407.8000000000002</v>
      </c>
      <c r="AB4311" s="22">
        <v>2617.6</v>
      </c>
      <c r="AC4311" s="22">
        <v>2590.9</v>
      </c>
      <c r="AD4311" s="22" t="s">
        <v>179</v>
      </c>
      <c r="AE4311" s="22" t="s">
        <v>179</v>
      </c>
      <c r="AF4311" s="22" t="s">
        <v>179</v>
      </c>
      <c r="AG4311" s="22" t="s">
        <v>179</v>
      </c>
      <c r="AH4311" s="22" t="s">
        <v>179</v>
      </c>
      <c r="AI4311" s="22" t="s">
        <v>179</v>
      </c>
      <c r="AJ4311" s="22" t="s">
        <v>179</v>
      </c>
      <c r="AK4311" s="22" t="s">
        <v>179</v>
      </c>
      <c r="AL4311" s="22" t="s">
        <v>179</v>
      </c>
      <c r="AM4311" s="22" t="s">
        <v>179</v>
      </c>
      <c r="AN4311" s="22" t="s">
        <v>179</v>
      </c>
      <c r="AO4311" s="22" t="s">
        <v>180</v>
      </c>
      <c r="AP4311" s="22">
        <v>0</v>
      </c>
      <c r="AQ4311" s="22" t="s">
        <v>180</v>
      </c>
      <c r="AR4311" s="47">
        <f t="shared" si="270"/>
        <v>1.0655555736928879</v>
      </c>
      <c r="AS4311" s="47">
        <f t="shared" si="271"/>
        <v>4.4422137286287126E-2</v>
      </c>
    </row>
    <row r="4312" spans="1:45" x14ac:dyDescent="0.25">
      <c r="A4312" s="22" t="s">
        <v>9199</v>
      </c>
      <c r="B4312" s="23" t="s">
        <v>9200</v>
      </c>
      <c r="C4312" s="22">
        <v>16</v>
      </c>
      <c r="D4312" s="22">
        <v>5</v>
      </c>
      <c r="E4312" s="22">
        <v>27</v>
      </c>
      <c r="F4312" s="22">
        <v>5</v>
      </c>
      <c r="G4312" s="22">
        <v>1</v>
      </c>
      <c r="H4312" s="22">
        <v>328</v>
      </c>
      <c r="I4312" s="22">
        <v>38</v>
      </c>
      <c r="J4312" s="22">
        <v>4.88</v>
      </c>
      <c r="K4312" s="22">
        <v>295</v>
      </c>
      <c r="L4312" s="22">
        <v>62.69</v>
      </c>
      <c r="M4312" s="22">
        <v>5</v>
      </c>
      <c r="N4312" s="22">
        <v>5</v>
      </c>
      <c r="O4312" s="22">
        <v>0</v>
      </c>
      <c r="P4312" s="48">
        <f t="shared" si="268"/>
        <v>1494.04</v>
      </c>
      <c r="Q4312" s="48">
        <f t="shared" si="269"/>
        <v>1648.8400000000001</v>
      </c>
      <c r="R4312" s="22">
        <v>16.97</v>
      </c>
      <c r="S4312" s="22">
        <v>7.32</v>
      </c>
      <c r="T4312" s="22">
        <v>1451.5</v>
      </c>
      <c r="U4312" s="22">
        <v>1234.5</v>
      </c>
      <c r="V4312" s="22">
        <v>1883.3</v>
      </c>
      <c r="W4312" s="22">
        <v>1479.2</v>
      </c>
      <c r="X4312" s="22">
        <v>1421.7</v>
      </c>
      <c r="Y4312" s="22">
        <v>1730.4</v>
      </c>
      <c r="Z4312" s="22">
        <v>1502.6</v>
      </c>
      <c r="AA4312" s="22">
        <v>1780.7</v>
      </c>
      <c r="AB4312" s="22">
        <v>1687.9</v>
      </c>
      <c r="AC4312" s="22">
        <v>1542.6</v>
      </c>
      <c r="AD4312" s="22" t="s">
        <v>179</v>
      </c>
      <c r="AE4312" s="22" t="s">
        <v>179</v>
      </c>
      <c r="AF4312" s="22" t="s">
        <v>179</v>
      </c>
      <c r="AG4312" s="22" t="s">
        <v>179</v>
      </c>
      <c r="AH4312" s="22" t="s">
        <v>179</v>
      </c>
      <c r="AI4312" s="22" t="s">
        <v>179</v>
      </c>
      <c r="AJ4312" s="22" t="s">
        <v>179</v>
      </c>
      <c r="AK4312" s="22" t="s">
        <v>179</v>
      </c>
      <c r="AL4312" s="22" t="s">
        <v>179</v>
      </c>
      <c r="AM4312" s="22" t="s">
        <v>179</v>
      </c>
      <c r="AN4312" s="22" t="s">
        <v>179</v>
      </c>
      <c r="AO4312" s="22" t="s">
        <v>180</v>
      </c>
      <c r="AP4312" s="22">
        <v>0</v>
      </c>
      <c r="AQ4312" s="22" t="s">
        <v>180</v>
      </c>
      <c r="AR4312" s="47">
        <f t="shared" si="270"/>
        <v>1.1036116837567937</v>
      </c>
      <c r="AS4312" s="47">
        <f t="shared" si="271"/>
        <v>9.2108654312069368E-2</v>
      </c>
    </row>
    <row r="4313" spans="1:45" x14ac:dyDescent="0.25">
      <c r="A4313" s="22" t="s">
        <v>9201</v>
      </c>
      <c r="B4313" s="23" t="s">
        <v>9202</v>
      </c>
      <c r="C4313" s="22">
        <v>40</v>
      </c>
      <c r="D4313" s="22">
        <v>13</v>
      </c>
      <c r="E4313" s="22">
        <v>38</v>
      </c>
      <c r="F4313" s="22">
        <v>13</v>
      </c>
      <c r="G4313" s="22">
        <v>1</v>
      </c>
      <c r="H4313" s="22">
        <v>396</v>
      </c>
      <c r="I4313" s="22">
        <v>43.4</v>
      </c>
      <c r="J4313" s="22">
        <v>9.2200000000000006</v>
      </c>
      <c r="K4313" s="22" t="s">
        <v>180</v>
      </c>
      <c r="L4313" s="22">
        <v>157.33000000000001</v>
      </c>
      <c r="M4313" s="22" t="s">
        <v>180</v>
      </c>
      <c r="N4313" s="22">
        <v>13</v>
      </c>
      <c r="O4313" s="22">
        <v>0</v>
      </c>
      <c r="P4313" s="48">
        <f t="shared" si="268"/>
        <v>10121.76</v>
      </c>
      <c r="Q4313" s="48">
        <f t="shared" si="269"/>
        <v>9714.3000000000011</v>
      </c>
      <c r="R4313" s="22">
        <v>2.3199999999999998</v>
      </c>
      <c r="S4313" s="22">
        <v>3.67</v>
      </c>
      <c r="T4313" s="22">
        <v>9969.6</v>
      </c>
      <c r="U4313" s="22">
        <v>9826.4</v>
      </c>
      <c r="V4313" s="22">
        <v>10098.6</v>
      </c>
      <c r="W4313" s="22">
        <v>10203.9</v>
      </c>
      <c r="X4313" s="22">
        <v>10510.3</v>
      </c>
      <c r="Y4313" s="22">
        <v>9461.6</v>
      </c>
      <c r="Z4313" s="22">
        <v>9510.7000000000007</v>
      </c>
      <c r="AA4313" s="22">
        <v>10167.9</v>
      </c>
      <c r="AB4313" s="22">
        <v>10030.200000000001</v>
      </c>
      <c r="AC4313" s="22">
        <v>9401.1</v>
      </c>
      <c r="AD4313" s="22" t="s">
        <v>179</v>
      </c>
      <c r="AE4313" s="22" t="s">
        <v>179</v>
      </c>
      <c r="AF4313" s="22" t="s">
        <v>179</v>
      </c>
      <c r="AG4313" s="22" t="s">
        <v>179</v>
      </c>
      <c r="AH4313" s="22" t="s">
        <v>179</v>
      </c>
      <c r="AI4313" s="22" t="s">
        <v>179</v>
      </c>
      <c r="AJ4313" s="22" t="s">
        <v>179</v>
      </c>
      <c r="AK4313" s="22" t="s">
        <v>179</v>
      </c>
      <c r="AL4313" s="22" t="s">
        <v>179</v>
      </c>
      <c r="AM4313" s="22" t="s">
        <v>179</v>
      </c>
      <c r="AN4313" s="22" t="s">
        <v>179</v>
      </c>
      <c r="AO4313" s="22" t="s">
        <v>180</v>
      </c>
      <c r="AP4313" s="22">
        <v>0</v>
      </c>
      <c r="AQ4313" s="22" t="s">
        <v>180</v>
      </c>
      <c r="AR4313" s="47">
        <f t="shared" si="270"/>
        <v>0.95974415516669043</v>
      </c>
      <c r="AS4313" s="47">
        <f t="shared" si="271"/>
        <v>0.1101413316619953</v>
      </c>
    </row>
    <row r="4314" spans="1:45" x14ac:dyDescent="0.25">
      <c r="A4314" s="22" t="s">
        <v>9203</v>
      </c>
      <c r="B4314" s="23" t="s">
        <v>9204</v>
      </c>
      <c r="C4314" s="22">
        <v>17</v>
      </c>
      <c r="D4314" s="22">
        <v>5</v>
      </c>
      <c r="E4314" s="22">
        <v>30</v>
      </c>
      <c r="F4314" s="22">
        <v>5</v>
      </c>
      <c r="G4314" s="22">
        <v>1</v>
      </c>
      <c r="H4314" s="22">
        <v>471</v>
      </c>
      <c r="I4314" s="22">
        <v>51.3</v>
      </c>
      <c r="J4314" s="22">
        <v>4.88</v>
      </c>
      <c r="K4314" s="22">
        <v>573</v>
      </c>
      <c r="L4314" s="22">
        <v>89.82</v>
      </c>
      <c r="M4314" s="22">
        <v>5</v>
      </c>
      <c r="N4314" s="22">
        <v>5</v>
      </c>
      <c r="O4314" s="22">
        <v>0</v>
      </c>
      <c r="P4314" s="48">
        <f t="shared" si="268"/>
        <v>2282.9399999999996</v>
      </c>
      <c r="Q4314" s="48">
        <f t="shared" si="269"/>
        <v>2241</v>
      </c>
      <c r="R4314" s="22">
        <v>7.01</v>
      </c>
      <c r="S4314" s="22">
        <v>3.88</v>
      </c>
      <c r="T4314" s="22">
        <v>2069</v>
      </c>
      <c r="U4314" s="22">
        <v>2410.8000000000002</v>
      </c>
      <c r="V4314" s="22">
        <v>2322.5</v>
      </c>
      <c r="W4314" s="22">
        <v>2469.5</v>
      </c>
      <c r="X4314" s="22">
        <v>2142.9</v>
      </c>
      <c r="Y4314" s="22">
        <v>2144.5</v>
      </c>
      <c r="Z4314" s="22">
        <v>2161.1</v>
      </c>
      <c r="AA4314" s="22">
        <v>2252.6</v>
      </c>
      <c r="AB4314" s="22">
        <v>2344.4</v>
      </c>
      <c r="AC4314" s="22">
        <v>2302.4</v>
      </c>
      <c r="AD4314" s="22" t="s">
        <v>179</v>
      </c>
      <c r="AE4314" s="22" t="s">
        <v>179</v>
      </c>
      <c r="AF4314" s="22" t="s">
        <v>179</v>
      </c>
      <c r="AG4314" s="22" t="s">
        <v>179</v>
      </c>
      <c r="AH4314" s="22" t="s">
        <v>179</v>
      </c>
      <c r="AI4314" s="22" t="s">
        <v>179</v>
      </c>
      <c r="AJ4314" s="22" t="s">
        <v>179</v>
      </c>
      <c r="AK4314" s="22" t="s">
        <v>179</v>
      </c>
      <c r="AL4314" s="22" t="s">
        <v>179</v>
      </c>
      <c r="AM4314" s="22" t="s">
        <v>179</v>
      </c>
      <c r="AN4314" s="22" t="s">
        <v>179</v>
      </c>
      <c r="AO4314" s="22" t="s">
        <v>180</v>
      </c>
      <c r="AP4314" s="22">
        <v>0</v>
      </c>
      <c r="AQ4314" s="22" t="s">
        <v>180</v>
      </c>
      <c r="AR4314" s="47">
        <f t="shared" si="270"/>
        <v>0.98162895214066093</v>
      </c>
      <c r="AS4314" s="47">
        <f t="shared" si="271"/>
        <v>0.59412724744880352</v>
      </c>
    </row>
    <row r="4315" spans="1:45" x14ac:dyDescent="0.25">
      <c r="A4315" s="22" t="s">
        <v>9205</v>
      </c>
      <c r="B4315" s="23" t="s">
        <v>9206</v>
      </c>
      <c r="C4315" s="22">
        <v>4</v>
      </c>
      <c r="D4315" s="22">
        <v>4</v>
      </c>
      <c r="E4315" s="22">
        <v>17</v>
      </c>
      <c r="F4315" s="22">
        <v>4</v>
      </c>
      <c r="G4315" s="22">
        <v>1</v>
      </c>
      <c r="H4315" s="22">
        <v>964</v>
      </c>
      <c r="I4315" s="22">
        <v>103.8</v>
      </c>
      <c r="J4315" s="22">
        <v>4.92</v>
      </c>
      <c r="K4315" s="22">
        <v>184</v>
      </c>
      <c r="L4315" s="22">
        <v>26.71</v>
      </c>
      <c r="M4315" s="22">
        <v>4</v>
      </c>
      <c r="N4315" s="22">
        <v>3</v>
      </c>
      <c r="O4315" s="22">
        <v>0</v>
      </c>
      <c r="P4315" s="48">
        <f t="shared" si="268"/>
        <v>2749.74</v>
      </c>
      <c r="Q4315" s="48">
        <f t="shared" si="269"/>
        <v>2873.9</v>
      </c>
      <c r="R4315" s="22">
        <v>7.35</v>
      </c>
      <c r="S4315" s="22">
        <v>3.83</v>
      </c>
      <c r="T4315" s="22">
        <v>2553.6</v>
      </c>
      <c r="U4315" s="22">
        <v>3015.2</v>
      </c>
      <c r="V4315" s="22">
        <v>2810.6</v>
      </c>
      <c r="W4315" s="22">
        <v>2884.9</v>
      </c>
      <c r="X4315" s="22">
        <v>2484.4</v>
      </c>
      <c r="Y4315" s="22">
        <v>2894.8</v>
      </c>
      <c r="Z4315" s="22">
        <v>2799</v>
      </c>
      <c r="AA4315" s="22">
        <v>2783.7</v>
      </c>
      <c r="AB4315" s="22">
        <v>2836.5</v>
      </c>
      <c r="AC4315" s="22">
        <v>3055.5</v>
      </c>
      <c r="AD4315" s="22" t="s">
        <v>179</v>
      </c>
      <c r="AE4315" s="22" t="s">
        <v>179</v>
      </c>
      <c r="AF4315" s="22" t="s">
        <v>179</v>
      </c>
      <c r="AG4315" s="22" t="s">
        <v>179</v>
      </c>
      <c r="AH4315" s="22" t="s">
        <v>179</v>
      </c>
      <c r="AI4315" s="22" t="s">
        <v>179</v>
      </c>
      <c r="AJ4315" s="22" t="s">
        <v>179</v>
      </c>
      <c r="AK4315" s="22" t="s">
        <v>179</v>
      </c>
      <c r="AL4315" s="22" t="s">
        <v>179</v>
      </c>
      <c r="AM4315" s="22" t="s">
        <v>179</v>
      </c>
      <c r="AN4315" s="22" t="s">
        <v>179</v>
      </c>
      <c r="AO4315" s="22" t="s">
        <v>180</v>
      </c>
      <c r="AP4315" s="22">
        <v>0</v>
      </c>
      <c r="AQ4315" s="22" t="s">
        <v>180</v>
      </c>
      <c r="AR4315" s="47">
        <f t="shared" si="270"/>
        <v>1.0451533599540321</v>
      </c>
      <c r="AS4315" s="47">
        <f t="shared" si="271"/>
        <v>0.43748680474970442</v>
      </c>
    </row>
    <row r="4316" spans="1:45" x14ac:dyDescent="0.25">
      <c r="A4316" s="22" t="s">
        <v>9207</v>
      </c>
      <c r="B4316" s="23" t="s">
        <v>9208</v>
      </c>
      <c r="C4316" s="22">
        <v>32</v>
      </c>
      <c r="D4316" s="22">
        <v>24</v>
      </c>
      <c r="E4316" s="22">
        <v>119</v>
      </c>
      <c r="F4316" s="22">
        <v>24</v>
      </c>
      <c r="G4316" s="22">
        <v>1</v>
      </c>
      <c r="H4316" s="22">
        <v>1162</v>
      </c>
      <c r="I4316" s="22">
        <v>126.5</v>
      </c>
      <c r="J4316" s="22">
        <v>4.54</v>
      </c>
      <c r="K4316" s="22">
        <v>1274</v>
      </c>
      <c r="L4316" s="22">
        <v>305.31</v>
      </c>
      <c r="M4316" s="22">
        <v>24</v>
      </c>
      <c r="N4316" s="22">
        <v>23</v>
      </c>
      <c r="O4316" s="22">
        <v>0</v>
      </c>
      <c r="P4316" s="48">
        <f t="shared" si="268"/>
        <v>5514.44</v>
      </c>
      <c r="Q4316" s="48">
        <f t="shared" si="269"/>
        <v>5901.0400000000009</v>
      </c>
      <c r="R4316" s="22">
        <v>4.5599999999999996</v>
      </c>
      <c r="S4316" s="22">
        <v>4.9000000000000004</v>
      </c>
      <c r="T4316" s="22">
        <v>5452</v>
      </c>
      <c r="U4316" s="22">
        <v>5850.8</v>
      </c>
      <c r="V4316" s="22">
        <v>5586.8</v>
      </c>
      <c r="W4316" s="22">
        <v>5557.2</v>
      </c>
      <c r="X4316" s="22">
        <v>5125.3999999999996</v>
      </c>
      <c r="Y4316" s="22">
        <v>6303.1</v>
      </c>
      <c r="Z4316" s="22">
        <v>5936.6</v>
      </c>
      <c r="AA4316" s="22">
        <v>5617.6</v>
      </c>
      <c r="AB4316" s="22">
        <v>5625</v>
      </c>
      <c r="AC4316" s="22">
        <v>6022.9</v>
      </c>
      <c r="AD4316" s="22" t="s">
        <v>179</v>
      </c>
      <c r="AE4316" s="22" t="s">
        <v>179</v>
      </c>
      <c r="AF4316" s="22" t="s">
        <v>179</v>
      </c>
      <c r="AG4316" s="22" t="s">
        <v>179</v>
      </c>
      <c r="AH4316" s="22" t="s">
        <v>179</v>
      </c>
      <c r="AI4316" s="22" t="s">
        <v>179</v>
      </c>
      <c r="AJ4316" s="22" t="s">
        <v>179</v>
      </c>
      <c r="AK4316" s="22" t="s">
        <v>179</v>
      </c>
      <c r="AL4316" s="22" t="s">
        <v>179</v>
      </c>
      <c r="AM4316" s="22" t="s">
        <v>179</v>
      </c>
      <c r="AN4316" s="22" t="s">
        <v>179</v>
      </c>
      <c r="AO4316" s="22" t="s">
        <v>180</v>
      </c>
      <c r="AP4316" s="22">
        <v>0</v>
      </c>
      <c r="AQ4316" s="22" t="s">
        <v>180</v>
      </c>
      <c r="AR4316" s="47">
        <f t="shared" si="270"/>
        <v>1.0701068467514383</v>
      </c>
      <c r="AS4316" s="47">
        <f t="shared" si="271"/>
        <v>0.1245953997282956</v>
      </c>
    </row>
    <row r="4317" spans="1:45" x14ac:dyDescent="0.25">
      <c r="A4317" s="22" t="s">
        <v>9209</v>
      </c>
      <c r="B4317" s="23" t="s">
        <v>9210</v>
      </c>
      <c r="C4317" s="22">
        <v>5</v>
      </c>
      <c r="D4317" s="22">
        <v>1</v>
      </c>
      <c r="E4317" s="22">
        <v>2</v>
      </c>
      <c r="F4317" s="22">
        <v>1</v>
      </c>
      <c r="G4317" s="22">
        <v>1</v>
      </c>
      <c r="H4317" s="22">
        <v>541</v>
      </c>
      <c r="I4317" s="22">
        <v>57.5</v>
      </c>
      <c r="J4317" s="22">
        <v>4.46</v>
      </c>
      <c r="K4317" s="22">
        <v>46</v>
      </c>
      <c r="L4317" s="22">
        <v>5.97</v>
      </c>
      <c r="M4317" s="22">
        <v>1</v>
      </c>
      <c r="N4317" s="22">
        <v>1</v>
      </c>
      <c r="O4317" s="22">
        <v>0</v>
      </c>
      <c r="P4317" s="48">
        <f t="shared" si="268"/>
        <v>79.260000000000005</v>
      </c>
      <c r="Q4317" s="48">
        <f t="shared" si="269"/>
        <v>83.359999999999985</v>
      </c>
      <c r="R4317" s="22">
        <v>7.65</v>
      </c>
      <c r="S4317" s="22">
        <v>3.58</v>
      </c>
      <c r="T4317" s="22">
        <v>82.7</v>
      </c>
      <c r="U4317" s="22">
        <v>78.5</v>
      </c>
      <c r="V4317" s="22">
        <v>87.3</v>
      </c>
      <c r="W4317" s="22">
        <v>78.599999999999994</v>
      </c>
      <c r="X4317" s="22">
        <v>69.2</v>
      </c>
      <c r="Y4317" s="22">
        <v>81.400000000000006</v>
      </c>
      <c r="Z4317" s="22">
        <v>82.1</v>
      </c>
      <c r="AA4317" s="22">
        <v>80.400000000000006</v>
      </c>
      <c r="AB4317" s="22">
        <v>85.3</v>
      </c>
      <c r="AC4317" s="22">
        <v>87.6</v>
      </c>
      <c r="AD4317" s="22" t="s">
        <v>179</v>
      </c>
      <c r="AE4317" s="22" t="s">
        <v>179</v>
      </c>
      <c r="AF4317" s="22" t="s">
        <v>179</v>
      </c>
      <c r="AG4317" s="22" t="s">
        <v>179</v>
      </c>
      <c r="AH4317" s="22" t="s">
        <v>179</v>
      </c>
      <c r="AI4317" s="22" t="s">
        <v>179</v>
      </c>
      <c r="AJ4317" s="22" t="s">
        <v>179</v>
      </c>
      <c r="AK4317" s="22" t="s">
        <v>179</v>
      </c>
      <c r="AL4317" s="22" t="s">
        <v>179</v>
      </c>
      <c r="AM4317" s="22" t="s">
        <v>179</v>
      </c>
      <c r="AN4317" s="22" t="s">
        <v>179</v>
      </c>
      <c r="AO4317" s="22" t="s">
        <v>180</v>
      </c>
      <c r="AP4317" s="22">
        <v>0</v>
      </c>
      <c r="AQ4317" s="22" t="s">
        <v>180</v>
      </c>
      <c r="AR4317" s="47">
        <f t="shared" si="270"/>
        <v>1.0517284885187987</v>
      </c>
      <c r="AS4317" s="47">
        <f t="shared" si="271"/>
        <v>0.389565466541126</v>
      </c>
    </row>
    <row r="4318" spans="1:45" x14ac:dyDescent="0.25">
      <c r="A4318" s="22" t="s">
        <v>9211</v>
      </c>
      <c r="B4318" s="23" t="s">
        <v>9212</v>
      </c>
      <c r="C4318" s="22">
        <v>6</v>
      </c>
      <c r="D4318" s="22">
        <v>3</v>
      </c>
      <c r="E4318" s="22">
        <v>5</v>
      </c>
      <c r="F4318" s="22">
        <v>3</v>
      </c>
      <c r="G4318" s="22">
        <v>1</v>
      </c>
      <c r="H4318" s="22">
        <v>466</v>
      </c>
      <c r="I4318" s="22">
        <v>51.6</v>
      </c>
      <c r="J4318" s="22">
        <v>4.97</v>
      </c>
      <c r="K4318" s="22">
        <v>62</v>
      </c>
      <c r="L4318" s="22">
        <v>11.57</v>
      </c>
      <c r="M4318" s="22">
        <v>2</v>
      </c>
      <c r="N4318" s="22">
        <v>3</v>
      </c>
      <c r="O4318" s="22">
        <v>0</v>
      </c>
      <c r="P4318" s="48">
        <f t="shared" si="268"/>
        <v>106.25999999999999</v>
      </c>
      <c r="Q4318" s="48">
        <f t="shared" si="269"/>
        <v>106.33999999999999</v>
      </c>
      <c r="R4318" s="22">
        <v>18.61</v>
      </c>
      <c r="S4318" s="22">
        <v>5.15</v>
      </c>
      <c r="T4318" s="22">
        <v>88.3</v>
      </c>
      <c r="U4318" s="22">
        <v>124.1</v>
      </c>
      <c r="V4318" s="22">
        <v>98.8</v>
      </c>
      <c r="W4318" s="22">
        <v>133.69999999999999</v>
      </c>
      <c r="X4318" s="22">
        <v>86.4</v>
      </c>
      <c r="Y4318" s="22">
        <v>115.6</v>
      </c>
      <c r="Z4318" s="22">
        <v>106.4</v>
      </c>
      <c r="AA4318" s="22">
        <v>102.9</v>
      </c>
      <c r="AB4318" s="22">
        <v>101.7</v>
      </c>
      <c r="AC4318" s="22">
        <v>105.1</v>
      </c>
      <c r="AD4318" s="22" t="s">
        <v>179</v>
      </c>
      <c r="AE4318" s="22" t="s">
        <v>179</v>
      </c>
      <c r="AF4318" s="22" t="s">
        <v>179</v>
      </c>
      <c r="AG4318" s="22" t="s">
        <v>179</v>
      </c>
      <c r="AH4318" s="22" t="s">
        <v>179</v>
      </c>
      <c r="AI4318" s="22" t="s">
        <v>179</v>
      </c>
      <c r="AJ4318" s="22" t="s">
        <v>179</v>
      </c>
      <c r="AK4318" s="22" t="s">
        <v>179</v>
      </c>
      <c r="AL4318" s="22" t="s">
        <v>179</v>
      </c>
      <c r="AM4318" s="22" t="s">
        <v>179</v>
      </c>
      <c r="AN4318" s="22" t="s">
        <v>179</v>
      </c>
      <c r="AO4318" s="22" t="s">
        <v>180</v>
      </c>
      <c r="AP4318" s="22">
        <v>0</v>
      </c>
      <c r="AQ4318" s="22" t="s">
        <v>180</v>
      </c>
      <c r="AR4318" s="47">
        <f t="shared" si="270"/>
        <v>1.0007528703180877</v>
      </c>
      <c r="AS4318" s="47">
        <f t="shared" si="271"/>
        <v>0.99457795808165095</v>
      </c>
    </row>
    <row r="4319" spans="1:45" x14ac:dyDescent="0.25">
      <c r="A4319" s="22" t="s">
        <v>9213</v>
      </c>
      <c r="B4319" s="23" t="s">
        <v>9214</v>
      </c>
      <c r="C4319" s="22">
        <v>46</v>
      </c>
      <c r="D4319" s="22">
        <v>21</v>
      </c>
      <c r="E4319" s="22">
        <v>102</v>
      </c>
      <c r="F4319" s="22">
        <v>20</v>
      </c>
      <c r="G4319" s="22">
        <v>1</v>
      </c>
      <c r="H4319" s="22">
        <v>501</v>
      </c>
      <c r="I4319" s="22">
        <v>54.4</v>
      </c>
      <c r="J4319" s="22">
        <v>7.8</v>
      </c>
      <c r="K4319" s="22">
        <v>652</v>
      </c>
      <c r="L4319" s="22">
        <v>209.21</v>
      </c>
      <c r="M4319" s="22">
        <v>20</v>
      </c>
      <c r="N4319" s="22">
        <v>20</v>
      </c>
      <c r="O4319" s="22">
        <v>0</v>
      </c>
      <c r="P4319" s="48">
        <f t="shared" si="268"/>
        <v>6681.3</v>
      </c>
      <c r="Q4319" s="48">
        <f t="shared" si="269"/>
        <v>6759.3600000000006</v>
      </c>
      <c r="R4319" s="22">
        <v>6.13</v>
      </c>
      <c r="S4319" s="22">
        <v>16.190000000000001</v>
      </c>
      <c r="T4319" s="22">
        <v>7320.8</v>
      </c>
      <c r="U4319" s="22">
        <v>6263.4</v>
      </c>
      <c r="V4319" s="22">
        <v>6968.5</v>
      </c>
      <c r="W4319" s="22">
        <v>6368.4</v>
      </c>
      <c r="X4319" s="22">
        <v>6485.4</v>
      </c>
      <c r="Y4319" s="22">
        <v>6366.1</v>
      </c>
      <c r="Z4319" s="22">
        <v>5922.3</v>
      </c>
      <c r="AA4319" s="22">
        <v>6752.5</v>
      </c>
      <c r="AB4319" s="22">
        <v>8636.9</v>
      </c>
      <c r="AC4319" s="22">
        <v>6119</v>
      </c>
      <c r="AD4319" s="22" t="s">
        <v>179</v>
      </c>
      <c r="AE4319" s="22" t="s">
        <v>179</v>
      </c>
      <c r="AF4319" s="22" t="s">
        <v>179</v>
      </c>
      <c r="AG4319" s="22" t="s">
        <v>179</v>
      </c>
      <c r="AH4319" s="22" t="s">
        <v>179</v>
      </c>
      <c r="AI4319" s="22" t="s">
        <v>179</v>
      </c>
      <c r="AJ4319" s="22" t="s">
        <v>179</v>
      </c>
      <c r="AK4319" s="22" t="s">
        <v>179</v>
      </c>
      <c r="AL4319" s="22" t="s">
        <v>179</v>
      </c>
      <c r="AM4319" s="22" t="s">
        <v>179</v>
      </c>
      <c r="AN4319" s="22" t="s">
        <v>179</v>
      </c>
      <c r="AO4319" s="22" t="s">
        <v>180</v>
      </c>
      <c r="AP4319" s="22">
        <v>0</v>
      </c>
      <c r="AQ4319" s="22" t="s">
        <v>180</v>
      </c>
      <c r="AR4319" s="47">
        <f t="shared" si="270"/>
        <v>1.0116833550356967</v>
      </c>
      <c r="AS4319" s="47">
        <f t="shared" si="271"/>
        <v>0.89630464224161888</v>
      </c>
    </row>
    <row r="4320" spans="1:45" x14ac:dyDescent="0.25">
      <c r="A4320" s="22" t="s">
        <v>9215</v>
      </c>
      <c r="B4320" s="23" t="s">
        <v>9216</v>
      </c>
      <c r="C4320" s="22">
        <v>19</v>
      </c>
      <c r="D4320" s="22">
        <v>8</v>
      </c>
      <c r="E4320" s="22">
        <v>43</v>
      </c>
      <c r="F4320" s="22">
        <v>4</v>
      </c>
      <c r="G4320" s="22">
        <v>1</v>
      </c>
      <c r="H4320" s="22">
        <v>518</v>
      </c>
      <c r="I4320" s="22">
        <v>56.6</v>
      </c>
      <c r="J4320" s="22">
        <v>5.74</v>
      </c>
      <c r="K4320" s="22">
        <v>195</v>
      </c>
      <c r="L4320" s="22">
        <v>60.36</v>
      </c>
      <c r="M4320" s="22">
        <v>8</v>
      </c>
      <c r="N4320" s="22">
        <v>7</v>
      </c>
      <c r="O4320" s="22">
        <v>0</v>
      </c>
      <c r="P4320" s="48">
        <f t="shared" si="268"/>
        <v>81.12</v>
      </c>
      <c r="Q4320" s="48">
        <f t="shared" si="269"/>
        <v>81.16</v>
      </c>
      <c r="R4320" s="22">
        <v>9.6999999999999993</v>
      </c>
      <c r="S4320" s="22">
        <v>9.0299999999999994</v>
      </c>
      <c r="T4320" s="22">
        <v>79.8</v>
      </c>
      <c r="U4320" s="22">
        <v>82.2</v>
      </c>
      <c r="V4320" s="22">
        <v>91.5</v>
      </c>
      <c r="W4320" s="22">
        <v>84.7</v>
      </c>
      <c r="X4320" s="22">
        <v>67.400000000000006</v>
      </c>
      <c r="Y4320" s="22">
        <v>91.5</v>
      </c>
      <c r="Z4320" s="22">
        <v>80.400000000000006</v>
      </c>
      <c r="AA4320" s="22">
        <v>84.8</v>
      </c>
      <c r="AB4320" s="22">
        <v>76.5</v>
      </c>
      <c r="AC4320" s="22">
        <v>72.599999999999994</v>
      </c>
      <c r="AD4320" s="22" t="s">
        <v>179</v>
      </c>
      <c r="AE4320" s="22" t="s">
        <v>179</v>
      </c>
      <c r="AF4320" s="22" t="s">
        <v>179</v>
      </c>
      <c r="AG4320" s="22" t="s">
        <v>179</v>
      </c>
      <c r="AH4320" s="22" t="s">
        <v>179</v>
      </c>
      <c r="AI4320" s="22" t="s">
        <v>179</v>
      </c>
      <c r="AJ4320" s="22" t="s">
        <v>179</v>
      </c>
      <c r="AK4320" s="22" t="s">
        <v>179</v>
      </c>
      <c r="AL4320" s="22" t="s">
        <v>179</v>
      </c>
      <c r="AM4320" s="22" t="s">
        <v>179</v>
      </c>
      <c r="AN4320" s="22" t="s">
        <v>179</v>
      </c>
      <c r="AO4320" s="22" t="s">
        <v>180</v>
      </c>
      <c r="AP4320" s="22">
        <v>0</v>
      </c>
      <c r="AQ4320" s="22" t="s">
        <v>180</v>
      </c>
      <c r="AR4320" s="47">
        <f t="shared" si="270"/>
        <v>1.0004930966469427</v>
      </c>
      <c r="AS4320" s="47">
        <f t="shared" si="271"/>
        <v>0.99197219826262362</v>
      </c>
    </row>
    <row r="4321" spans="1:45" x14ac:dyDescent="0.25">
      <c r="A4321" s="22" t="s">
        <v>9217</v>
      </c>
      <c r="B4321" s="23" t="s">
        <v>9218</v>
      </c>
      <c r="C4321" s="22">
        <v>21</v>
      </c>
      <c r="D4321" s="22">
        <v>2</v>
      </c>
      <c r="E4321" s="22">
        <v>4</v>
      </c>
      <c r="F4321" s="22">
        <v>2</v>
      </c>
      <c r="G4321" s="22">
        <v>1</v>
      </c>
      <c r="H4321" s="22">
        <v>150</v>
      </c>
      <c r="I4321" s="22">
        <v>17.3</v>
      </c>
      <c r="J4321" s="22">
        <v>5.67</v>
      </c>
      <c r="K4321" s="22">
        <v>50</v>
      </c>
      <c r="L4321" s="22">
        <v>9.4700000000000006</v>
      </c>
      <c r="M4321" s="22">
        <v>2</v>
      </c>
      <c r="N4321" s="22">
        <v>2</v>
      </c>
      <c r="O4321" s="22">
        <v>0</v>
      </c>
      <c r="P4321" s="48">
        <f t="shared" si="268"/>
        <v>186.26000000000002</v>
      </c>
      <c r="Q4321" s="48">
        <f t="shared" si="269"/>
        <v>188.94</v>
      </c>
      <c r="R4321" s="22">
        <v>4.5999999999999996</v>
      </c>
      <c r="S4321" s="22">
        <v>3.8</v>
      </c>
      <c r="T4321" s="22">
        <v>171.4</v>
      </c>
      <c r="U4321" s="22">
        <v>192.4</v>
      </c>
      <c r="V4321" s="22">
        <v>189.4</v>
      </c>
      <c r="W4321" s="22">
        <v>183.1</v>
      </c>
      <c r="X4321" s="22">
        <v>195</v>
      </c>
      <c r="Y4321" s="22">
        <v>197.8</v>
      </c>
      <c r="Z4321" s="22">
        <v>190.7</v>
      </c>
      <c r="AA4321" s="22">
        <v>178</v>
      </c>
      <c r="AB4321" s="22">
        <v>190.6</v>
      </c>
      <c r="AC4321" s="22">
        <v>187.6</v>
      </c>
      <c r="AD4321" s="22" t="s">
        <v>179</v>
      </c>
      <c r="AE4321" s="22" t="s">
        <v>179</v>
      </c>
      <c r="AF4321" s="22" t="s">
        <v>179</v>
      </c>
      <c r="AG4321" s="22" t="s">
        <v>179</v>
      </c>
      <c r="AH4321" s="22" t="s">
        <v>179</v>
      </c>
      <c r="AI4321" s="22" t="s">
        <v>179</v>
      </c>
      <c r="AJ4321" s="22" t="s">
        <v>179</v>
      </c>
      <c r="AK4321" s="22" t="s">
        <v>179</v>
      </c>
      <c r="AL4321" s="22" t="s">
        <v>179</v>
      </c>
      <c r="AM4321" s="22" t="s">
        <v>179</v>
      </c>
      <c r="AN4321" s="22" t="s">
        <v>179</v>
      </c>
      <c r="AO4321" s="22" t="s">
        <v>180</v>
      </c>
      <c r="AP4321" s="22">
        <v>0</v>
      </c>
      <c r="AQ4321" s="22" t="s">
        <v>180</v>
      </c>
      <c r="AR4321" s="47">
        <f t="shared" si="270"/>
        <v>1.014388489208633</v>
      </c>
      <c r="AS4321" s="47">
        <f t="shared" si="271"/>
        <v>0.71066796785102715</v>
      </c>
    </row>
    <row r="4322" spans="1:45" x14ac:dyDescent="0.25">
      <c r="A4322" s="22" t="s">
        <v>9219</v>
      </c>
      <c r="B4322" s="23" t="s">
        <v>9220</v>
      </c>
      <c r="C4322" s="22">
        <v>1</v>
      </c>
      <c r="D4322" s="22">
        <v>2</v>
      </c>
      <c r="E4322" s="22">
        <v>3</v>
      </c>
      <c r="F4322" s="22">
        <v>1</v>
      </c>
      <c r="G4322" s="22">
        <v>1</v>
      </c>
      <c r="H4322" s="22">
        <v>2310</v>
      </c>
      <c r="I4322" s="22">
        <v>260</v>
      </c>
      <c r="J4322" s="22">
        <v>6.2</v>
      </c>
      <c r="K4322" s="22">
        <v>0</v>
      </c>
      <c r="L4322" s="22">
        <v>2.33</v>
      </c>
      <c r="M4322" s="22">
        <v>1</v>
      </c>
      <c r="N4322" s="22">
        <v>2</v>
      </c>
      <c r="O4322" s="22">
        <v>0</v>
      </c>
      <c r="P4322" s="48" t="e">
        <f t="shared" si="268"/>
        <v>#DIV/0!</v>
      </c>
      <c r="Q4322" s="48" t="e">
        <f t="shared" si="269"/>
        <v>#DIV/0!</v>
      </c>
      <c r="R4322" s="22" t="s">
        <v>180</v>
      </c>
      <c r="S4322" s="22" t="s">
        <v>180</v>
      </c>
      <c r="T4322" s="22" t="s">
        <v>180</v>
      </c>
      <c r="U4322" s="22" t="s">
        <v>180</v>
      </c>
      <c r="V4322" s="22" t="s">
        <v>180</v>
      </c>
      <c r="W4322" s="22" t="s">
        <v>180</v>
      </c>
      <c r="X4322" s="22" t="s">
        <v>180</v>
      </c>
      <c r="Y4322" s="22" t="s">
        <v>180</v>
      </c>
      <c r="Z4322" s="22" t="s">
        <v>180</v>
      </c>
      <c r="AA4322" s="22" t="s">
        <v>180</v>
      </c>
      <c r="AB4322" s="22" t="s">
        <v>180</v>
      </c>
      <c r="AC4322" s="22" t="s">
        <v>180</v>
      </c>
      <c r="AD4322" s="22" t="s">
        <v>250</v>
      </c>
      <c r="AE4322" s="22" t="s">
        <v>250</v>
      </c>
      <c r="AF4322" s="22" t="s">
        <v>250</v>
      </c>
      <c r="AG4322" s="22" t="s">
        <v>250</v>
      </c>
      <c r="AH4322" s="22" t="s">
        <v>250</v>
      </c>
      <c r="AI4322" s="22" t="s">
        <v>250</v>
      </c>
      <c r="AJ4322" s="22" t="s">
        <v>250</v>
      </c>
      <c r="AK4322" s="22" t="s">
        <v>250</v>
      </c>
      <c r="AL4322" s="22" t="s">
        <v>250</v>
      </c>
      <c r="AM4322" s="22" t="s">
        <v>250</v>
      </c>
      <c r="AN4322" s="22" t="s">
        <v>250</v>
      </c>
      <c r="AO4322" s="22" t="s">
        <v>180</v>
      </c>
      <c r="AP4322" s="22">
        <v>0</v>
      </c>
      <c r="AQ4322" s="22" t="s">
        <v>180</v>
      </c>
      <c r="AR4322" s="47" t="e">
        <f t="shared" si="270"/>
        <v>#DIV/0!</v>
      </c>
      <c r="AS4322" s="47" t="e">
        <f t="shared" si="271"/>
        <v>#DIV/0!</v>
      </c>
    </row>
    <row r="4323" spans="1:45" x14ac:dyDescent="0.25">
      <c r="A4323" s="22" t="s">
        <v>9221</v>
      </c>
      <c r="B4323" s="23" t="s">
        <v>9222</v>
      </c>
      <c r="C4323" s="22">
        <v>1</v>
      </c>
      <c r="D4323" s="22">
        <v>1</v>
      </c>
      <c r="E4323" s="22">
        <v>5</v>
      </c>
      <c r="F4323" s="22">
        <v>1</v>
      </c>
      <c r="G4323" s="22">
        <v>1</v>
      </c>
      <c r="H4323" s="22">
        <v>1859</v>
      </c>
      <c r="I4323" s="22">
        <v>199.6</v>
      </c>
      <c r="J4323" s="22">
        <v>6.48</v>
      </c>
      <c r="K4323" s="22">
        <v>0</v>
      </c>
      <c r="L4323" s="22">
        <v>10.83</v>
      </c>
      <c r="M4323" s="22">
        <v>1</v>
      </c>
      <c r="N4323" s="22">
        <v>1</v>
      </c>
      <c r="O4323" s="22">
        <v>0</v>
      </c>
      <c r="P4323" s="48">
        <f t="shared" si="268"/>
        <v>535.74</v>
      </c>
      <c r="Q4323" s="48">
        <f t="shared" si="269"/>
        <v>1061.8200000000002</v>
      </c>
      <c r="R4323" s="22">
        <v>36.08</v>
      </c>
      <c r="S4323" s="22">
        <v>96.35</v>
      </c>
      <c r="T4323" s="22">
        <v>526.4</v>
      </c>
      <c r="U4323" s="22">
        <v>877</v>
      </c>
      <c r="V4323" s="22">
        <v>530.5</v>
      </c>
      <c r="W4323" s="22">
        <v>359.4</v>
      </c>
      <c r="X4323" s="22">
        <v>385.4</v>
      </c>
      <c r="Y4323" s="22">
        <v>800.1</v>
      </c>
      <c r="Z4323" s="22">
        <v>437.6</v>
      </c>
      <c r="AA4323" s="22">
        <v>354.4</v>
      </c>
      <c r="AB4323" s="22">
        <v>869</v>
      </c>
      <c r="AC4323" s="22">
        <v>2848</v>
      </c>
      <c r="AD4323" s="22" t="s">
        <v>179</v>
      </c>
      <c r="AE4323" s="22" t="s">
        <v>179</v>
      </c>
      <c r="AF4323" s="22" t="s">
        <v>179</v>
      </c>
      <c r="AG4323" s="22" t="s">
        <v>179</v>
      </c>
      <c r="AH4323" s="22" t="s">
        <v>179</v>
      </c>
      <c r="AI4323" s="22" t="s">
        <v>179</v>
      </c>
      <c r="AJ4323" s="22" t="s">
        <v>179</v>
      </c>
      <c r="AK4323" s="22" t="s">
        <v>179</v>
      </c>
      <c r="AL4323" s="22" t="s">
        <v>179</v>
      </c>
      <c r="AM4323" s="22" t="s">
        <v>179</v>
      </c>
      <c r="AN4323" s="22" t="s">
        <v>179</v>
      </c>
      <c r="AO4323" s="22" t="s">
        <v>180</v>
      </c>
      <c r="AP4323" s="22">
        <v>0</v>
      </c>
      <c r="AQ4323" s="22" t="s">
        <v>180</v>
      </c>
      <c r="AR4323" s="47">
        <f t="shared" si="270"/>
        <v>1.9819688654944565</v>
      </c>
      <c r="AS4323" s="47">
        <f t="shared" si="271"/>
        <v>0.3621091139336528</v>
      </c>
    </row>
    <row r="4324" spans="1:45" x14ac:dyDescent="0.25">
      <c r="A4324" s="22" t="s">
        <v>9223</v>
      </c>
      <c r="B4324" s="23" t="s">
        <v>9224</v>
      </c>
      <c r="C4324" s="22">
        <v>2</v>
      </c>
      <c r="D4324" s="22">
        <v>1</v>
      </c>
      <c r="E4324" s="22">
        <v>5</v>
      </c>
      <c r="F4324" s="22">
        <v>1</v>
      </c>
      <c r="G4324" s="22">
        <v>1</v>
      </c>
      <c r="H4324" s="22">
        <v>538</v>
      </c>
      <c r="I4324" s="22">
        <v>59.1</v>
      </c>
      <c r="J4324" s="22">
        <v>5.0999999999999996</v>
      </c>
      <c r="K4324" s="22">
        <v>0</v>
      </c>
      <c r="L4324" s="22">
        <v>0</v>
      </c>
      <c r="M4324" s="22">
        <v>1</v>
      </c>
      <c r="N4324" s="22">
        <v>1</v>
      </c>
      <c r="O4324" s="22">
        <v>0</v>
      </c>
      <c r="P4324" s="48">
        <f t="shared" si="268"/>
        <v>35.340000000000003</v>
      </c>
      <c r="Q4324" s="48">
        <f t="shared" si="269"/>
        <v>40.119999999999997</v>
      </c>
      <c r="R4324" s="22">
        <v>58</v>
      </c>
      <c r="S4324" s="22">
        <v>73.760000000000005</v>
      </c>
      <c r="T4324" s="22">
        <v>16.100000000000001</v>
      </c>
      <c r="U4324" s="22">
        <v>68.400000000000006</v>
      </c>
      <c r="V4324" s="22">
        <v>39.200000000000003</v>
      </c>
      <c r="W4324" s="22">
        <v>15.6</v>
      </c>
      <c r="X4324" s="22">
        <v>37.4</v>
      </c>
      <c r="Y4324" s="22">
        <v>91.6</v>
      </c>
      <c r="Z4324" s="22">
        <v>16.7</v>
      </c>
      <c r="AA4324" s="22">
        <v>35.799999999999997</v>
      </c>
      <c r="AB4324" s="22">
        <v>28.8</v>
      </c>
      <c r="AC4324" s="22">
        <v>27.7</v>
      </c>
      <c r="AD4324" s="22" t="s">
        <v>179</v>
      </c>
      <c r="AE4324" s="22" t="s">
        <v>179</v>
      </c>
      <c r="AF4324" s="22" t="s">
        <v>179</v>
      </c>
      <c r="AG4324" s="22" t="s">
        <v>179</v>
      </c>
      <c r="AH4324" s="22" t="s">
        <v>179</v>
      </c>
      <c r="AI4324" s="22" t="s">
        <v>179</v>
      </c>
      <c r="AJ4324" s="22" t="s">
        <v>179</v>
      </c>
      <c r="AK4324" s="22" t="s">
        <v>179</v>
      </c>
      <c r="AL4324" s="22" t="s">
        <v>179</v>
      </c>
      <c r="AM4324" s="22" t="s">
        <v>179</v>
      </c>
      <c r="AN4324" s="22" t="s">
        <v>179</v>
      </c>
      <c r="AO4324" s="22" t="s">
        <v>180</v>
      </c>
      <c r="AP4324" s="22">
        <v>0</v>
      </c>
      <c r="AQ4324" s="22" t="s">
        <v>180</v>
      </c>
      <c r="AR4324" s="47">
        <f t="shared" si="270"/>
        <v>1.1352574985851724</v>
      </c>
      <c r="AS4324" s="47">
        <f t="shared" si="271"/>
        <v>0.82840502281686357</v>
      </c>
    </row>
    <row r="4325" spans="1:45" x14ac:dyDescent="0.25">
      <c r="A4325" s="22" t="s">
        <v>9225</v>
      </c>
      <c r="B4325" s="23" t="s">
        <v>9226</v>
      </c>
      <c r="C4325" s="22">
        <v>1</v>
      </c>
      <c r="D4325" s="22">
        <v>1</v>
      </c>
      <c r="E4325" s="22">
        <v>2</v>
      </c>
      <c r="F4325" s="22">
        <v>1</v>
      </c>
      <c r="G4325" s="22">
        <v>1</v>
      </c>
      <c r="H4325" s="22">
        <v>1889</v>
      </c>
      <c r="I4325" s="22">
        <v>201.4</v>
      </c>
      <c r="J4325" s="22">
        <v>8.75</v>
      </c>
      <c r="K4325" s="22">
        <v>0</v>
      </c>
      <c r="L4325" s="22">
        <v>2.46</v>
      </c>
      <c r="M4325" s="22">
        <v>1</v>
      </c>
      <c r="N4325" s="22">
        <v>1</v>
      </c>
      <c r="O4325" s="22">
        <v>0</v>
      </c>
      <c r="P4325" s="48" t="e">
        <f t="shared" si="268"/>
        <v>#DIV/0!</v>
      </c>
      <c r="Q4325" s="48" t="e">
        <f t="shared" si="269"/>
        <v>#DIV/0!</v>
      </c>
      <c r="R4325" s="22" t="s">
        <v>180</v>
      </c>
      <c r="S4325" s="22" t="s">
        <v>180</v>
      </c>
      <c r="T4325" s="22" t="s">
        <v>180</v>
      </c>
      <c r="U4325" s="22" t="s">
        <v>180</v>
      </c>
      <c r="V4325" s="22" t="s">
        <v>180</v>
      </c>
      <c r="W4325" s="22" t="s">
        <v>180</v>
      </c>
      <c r="X4325" s="22" t="s">
        <v>180</v>
      </c>
      <c r="Y4325" s="22" t="s">
        <v>180</v>
      </c>
      <c r="Z4325" s="22" t="s">
        <v>180</v>
      </c>
      <c r="AA4325" s="22" t="s">
        <v>180</v>
      </c>
      <c r="AB4325" s="22" t="s">
        <v>180</v>
      </c>
      <c r="AC4325" s="22" t="s">
        <v>180</v>
      </c>
      <c r="AD4325" s="22" t="s">
        <v>250</v>
      </c>
      <c r="AE4325" s="22" t="s">
        <v>250</v>
      </c>
      <c r="AF4325" s="22" t="s">
        <v>250</v>
      </c>
      <c r="AG4325" s="22" t="s">
        <v>250</v>
      </c>
      <c r="AH4325" s="22" t="s">
        <v>250</v>
      </c>
      <c r="AI4325" s="22" t="s">
        <v>250</v>
      </c>
      <c r="AJ4325" s="22" t="s">
        <v>250</v>
      </c>
      <c r="AK4325" s="22" t="s">
        <v>250</v>
      </c>
      <c r="AL4325" s="22" t="s">
        <v>250</v>
      </c>
      <c r="AM4325" s="22" t="s">
        <v>250</v>
      </c>
      <c r="AN4325" s="22" t="s">
        <v>250</v>
      </c>
      <c r="AO4325" s="22" t="s">
        <v>9227</v>
      </c>
      <c r="AP4325" s="22">
        <v>2</v>
      </c>
      <c r="AQ4325" s="22" t="s">
        <v>9227</v>
      </c>
      <c r="AR4325" s="47" t="e">
        <f t="shared" si="270"/>
        <v>#DIV/0!</v>
      </c>
      <c r="AS4325" s="47" t="e">
        <f t="shared" si="271"/>
        <v>#DIV/0!</v>
      </c>
    </row>
    <row r="4326" spans="1:45" x14ac:dyDescent="0.25">
      <c r="A4326" s="22" t="s">
        <v>9228</v>
      </c>
      <c r="B4326" s="23" t="s">
        <v>9229</v>
      </c>
      <c r="C4326" s="22">
        <v>11</v>
      </c>
      <c r="D4326" s="22">
        <v>2</v>
      </c>
      <c r="E4326" s="22">
        <v>8</v>
      </c>
      <c r="F4326" s="22">
        <v>2</v>
      </c>
      <c r="G4326" s="22">
        <v>1</v>
      </c>
      <c r="H4326" s="22">
        <v>134</v>
      </c>
      <c r="I4326" s="22">
        <v>15.4</v>
      </c>
      <c r="J4326" s="22">
        <v>6.54</v>
      </c>
      <c r="K4326" s="22">
        <v>96</v>
      </c>
      <c r="L4326" s="22">
        <v>17.37</v>
      </c>
      <c r="M4326" s="22">
        <v>2</v>
      </c>
      <c r="N4326" s="22">
        <v>2</v>
      </c>
      <c r="O4326" s="22">
        <v>0</v>
      </c>
      <c r="P4326" s="48">
        <f t="shared" si="268"/>
        <v>845.21999999999991</v>
      </c>
      <c r="Q4326" s="48">
        <f t="shared" si="269"/>
        <v>694.56</v>
      </c>
      <c r="R4326" s="22">
        <v>19.57</v>
      </c>
      <c r="S4326" s="22">
        <v>11.13</v>
      </c>
      <c r="T4326" s="22">
        <v>665.5</v>
      </c>
      <c r="U4326" s="22">
        <v>906</v>
      </c>
      <c r="V4326" s="22">
        <v>731.6</v>
      </c>
      <c r="W4326" s="22">
        <v>966.3</v>
      </c>
      <c r="X4326" s="22">
        <v>956.7</v>
      </c>
      <c r="Y4326" s="22">
        <v>792.5</v>
      </c>
      <c r="Z4326" s="22">
        <v>633.20000000000005</v>
      </c>
      <c r="AA4326" s="22">
        <v>764</v>
      </c>
      <c r="AB4326" s="22">
        <v>648.70000000000005</v>
      </c>
      <c r="AC4326" s="22">
        <v>634.4</v>
      </c>
      <c r="AD4326" s="22" t="s">
        <v>179</v>
      </c>
      <c r="AE4326" s="22" t="s">
        <v>179</v>
      </c>
      <c r="AF4326" s="22" t="s">
        <v>179</v>
      </c>
      <c r="AG4326" s="22" t="s">
        <v>179</v>
      </c>
      <c r="AH4326" s="22" t="s">
        <v>179</v>
      </c>
      <c r="AI4326" s="22" t="s">
        <v>179</v>
      </c>
      <c r="AJ4326" s="22" t="s">
        <v>179</v>
      </c>
      <c r="AK4326" s="22" t="s">
        <v>179</v>
      </c>
      <c r="AL4326" s="22" t="s">
        <v>179</v>
      </c>
      <c r="AM4326" s="22" t="s">
        <v>179</v>
      </c>
      <c r="AN4326" s="22" t="s">
        <v>179</v>
      </c>
      <c r="AO4326" s="22" t="s">
        <v>180</v>
      </c>
      <c r="AP4326" s="22">
        <v>0</v>
      </c>
      <c r="AQ4326" s="22" t="s">
        <v>180</v>
      </c>
      <c r="AR4326" s="47">
        <f t="shared" si="270"/>
        <v>0.82175055015262299</v>
      </c>
      <c r="AS4326" s="47">
        <f t="shared" si="271"/>
        <v>0.19022939223600424</v>
      </c>
    </row>
    <row r="4327" spans="1:45" x14ac:dyDescent="0.25">
      <c r="A4327" s="22" t="s">
        <v>9230</v>
      </c>
      <c r="B4327" s="23" t="s">
        <v>9231</v>
      </c>
      <c r="C4327" s="22">
        <v>5</v>
      </c>
      <c r="D4327" s="22">
        <v>2</v>
      </c>
      <c r="E4327" s="22">
        <v>4</v>
      </c>
      <c r="F4327" s="22">
        <v>2</v>
      </c>
      <c r="G4327" s="22">
        <v>1</v>
      </c>
      <c r="H4327" s="22">
        <v>452</v>
      </c>
      <c r="I4327" s="22">
        <v>50.9</v>
      </c>
      <c r="J4327" s="22">
        <v>5.66</v>
      </c>
      <c r="K4327" s="22">
        <v>56</v>
      </c>
      <c r="L4327" s="22">
        <v>8.2200000000000006</v>
      </c>
      <c r="M4327" s="22">
        <v>2</v>
      </c>
      <c r="N4327" s="22">
        <v>2</v>
      </c>
      <c r="O4327" s="22">
        <v>0</v>
      </c>
      <c r="P4327" s="48">
        <f t="shared" si="268"/>
        <v>28.7</v>
      </c>
      <c r="Q4327" s="48">
        <f t="shared" si="269"/>
        <v>32.739999999999995</v>
      </c>
      <c r="R4327" s="22">
        <v>7.16</v>
      </c>
      <c r="S4327" s="22">
        <v>22.02</v>
      </c>
      <c r="T4327" s="22">
        <v>28.1</v>
      </c>
      <c r="U4327" s="22">
        <v>25.7</v>
      </c>
      <c r="V4327" s="22">
        <v>30.9</v>
      </c>
      <c r="W4327" s="22">
        <v>29.4</v>
      </c>
      <c r="X4327" s="22">
        <v>29.4</v>
      </c>
      <c r="Y4327" s="22">
        <v>44.5</v>
      </c>
      <c r="Z4327" s="22">
        <v>27.2</v>
      </c>
      <c r="AA4327" s="22">
        <v>28</v>
      </c>
      <c r="AB4327" s="22">
        <v>34.799999999999997</v>
      </c>
      <c r="AC4327" s="22">
        <v>29.2</v>
      </c>
      <c r="AD4327" s="22" t="s">
        <v>179</v>
      </c>
      <c r="AE4327" s="22" t="s">
        <v>179</v>
      </c>
      <c r="AF4327" s="22" t="s">
        <v>179</v>
      </c>
      <c r="AG4327" s="22" t="s">
        <v>179</v>
      </c>
      <c r="AH4327" s="22" t="s">
        <v>179</v>
      </c>
      <c r="AI4327" s="22" t="s">
        <v>179</v>
      </c>
      <c r="AJ4327" s="22" t="s">
        <v>179</v>
      </c>
      <c r="AK4327" s="22" t="s">
        <v>179</v>
      </c>
      <c r="AL4327" s="22" t="s">
        <v>179</v>
      </c>
      <c r="AM4327" s="22" t="s">
        <v>179</v>
      </c>
      <c r="AN4327" s="22" t="s">
        <v>179</v>
      </c>
      <c r="AO4327" s="22" t="s">
        <v>180</v>
      </c>
      <c r="AP4327" s="22">
        <v>0</v>
      </c>
      <c r="AQ4327" s="22" t="s">
        <v>180</v>
      </c>
      <c r="AR4327" s="47">
        <f t="shared" si="270"/>
        <v>1.1407665505226479</v>
      </c>
      <c r="AS4327" s="47">
        <f t="shared" si="271"/>
        <v>0.29683235349456122</v>
      </c>
    </row>
    <row r="4328" spans="1:45" x14ac:dyDescent="0.25">
      <c r="A4328" s="22" t="s">
        <v>9232</v>
      </c>
      <c r="B4328" s="23" t="s">
        <v>9233</v>
      </c>
      <c r="C4328" s="22">
        <v>34</v>
      </c>
      <c r="D4328" s="22">
        <v>11</v>
      </c>
      <c r="E4328" s="22">
        <v>42</v>
      </c>
      <c r="F4328" s="22">
        <v>11</v>
      </c>
      <c r="G4328" s="22">
        <v>1</v>
      </c>
      <c r="H4328" s="22">
        <v>334</v>
      </c>
      <c r="I4328" s="22">
        <v>36.4</v>
      </c>
      <c r="J4328" s="22">
        <v>8.85</v>
      </c>
      <c r="K4328" s="22">
        <v>503</v>
      </c>
      <c r="L4328" s="22">
        <v>89.82</v>
      </c>
      <c r="M4328" s="22">
        <v>11</v>
      </c>
      <c r="N4328" s="22">
        <v>11</v>
      </c>
      <c r="O4328" s="22">
        <v>0</v>
      </c>
      <c r="P4328" s="48">
        <f t="shared" si="268"/>
        <v>3482.7599999999998</v>
      </c>
      <c r="Q4328" s="48">
        <f t="shared" si="269"/>
        <v>3596.9800000000005</v>
      </c>
      <c r="R4328" s="22">
        <v>3.32</v>
      </c>
      <c r="S4328" s="22">
        <v>3.99</v>
      </c>
      <c r="T4328" s="22">
        <v>3422.5</v>
      </c>
      <c r="U4328" s="22">
        <v>3452.4</v>
      </c>
      <c r="V4328" s="22">
        <v>3644.9</v>
      </c>
      <c r="W4328" s="22">
        <v>3434.2</v>
      </c>
      <c r="X4328" s="22">
        <v>3459.8</v>
      </c>
      <c r="Y4328" s="22">
        <v>3520.3</v>
      </c>
      <c r="Z4328" s="22">
        <v>3723.9</v>
      </c>
      <c r="AA4328" s="22">
        <v>3708.9</v>
      </c>
      <c r="AB4328" s="22">
        <v>3384.5</v>
      </c>
      <c r="AC4328" s="22">
        <v>3647.3</v>
      </c>
      <c r="AD4328" s="22" t="s">
        <v>179</v>
      </c>
      <c r="AE4328" s="22" t="s">
        <v>179</v>
      </c>
      <c r="AF4328" s="22" t="s">
        <v>179</v>
      </c>
      <c r="AG4328" s="22" t="s">
        <v>179</v>
      </c>
      <c r="AH4328" s="22" t="s">
        <v>179</v>
      </c>
      <c r="AI4328" s="22" t="s">
        <v>179</v>
      </c>
      <c r="AJ4328" s="22" t="s">
        <v>179</v>
      </c>
      <c r="AK4328" s="22" t="s">
        <v>179</v>
      </c>
      <c r="AL4328" s="22" t="s">
        <v>179</v>
      </c>
      <c r="AM4328" s="22" t="s">
        <v>179</v>
      </c>
      <c r="AN4328" s="22" t="s">
        <v>179</v>
      </c>
      <c r="AO4328" s="22" t="s">
        <v>180</v>
      </c>
      <c r="AP4328" s="22">
        <v>0</v>
      </c>
      <c r="AQ4328" s="22" t="s">
        <v>180</v>
      </c>
      <c r="AR4328" s="47">
        <f t="shared" si="270"/>
        <v>1.0327958285957117</v>
      </c>
      <c r="AS4328" s="47">
        <f t="shared" si="271"/>
        <v>0.10490195029104087</v>
      </c>
    </row>
    <row r="4329" spans="1:45" x14ac:dyDescent="0.25">
      <c r="A4329" s="22" t="s">
        <v>9234</v>
      </c>
      <c r="B4329" s="23" t="s">
        <v>9235</v>
      </c>
      <c r="C4329" s="22">
        <v>56</v>
      </c>
      <c r="D4329" s="22">
        <v>15</v>
      </c>
      <c r="E4329" s="22">
        <v>65</v>
      </c>
      <c r="F4329" s="22">
        <v>15</v>
      </c>
      <c r="G4329" s="22">
        <v>1</v>
      </c>
      <c r="H4329" s="22">
        <v>334</v>
      </c>
      <c r="I4329" s="22">
        <v>36.299999999999997</v>
      </c>
      <c r="J4329" s="22">
        <v>8.18</v>
      </c>
      <c r="K4329" s="22">
        <v>814</v>
      </c>
      <c r="L4329" s="22">
        <v>156.94</v>
      </c>
      <c r="M4329" s="22">
        <v>13</v>
      </c>
      <c r="N4329" s="22">
        <v>15</v>
      </c>
      <c r="O4329" s="22">
        <v>0</v>
      </c>
      <c r="P4329" s="48">
        <f t="shared" si="268"/>
        <v>5018.68</v>
      </c>
      <c r="Q4329" s="48">
        <f t="shared" si="269"/>
        <v>5249.92</v>
      </c>
      <c r="R4329" s="22">
        <v>4.0199999999999996</v>
      </c>
      <c r="S4329" s="22">
        <v>1.46</v>
      </c>
      <c r="T4329" s="22">
        <v>4978.3999999999996</v>
      </c>
      <c r="U4329" s="22">
        <v>5161.3</v>
      </c>
      <c r="V4329" s="22">
        <v>5287.8</v>
      </c>
      <c r="W4329" s="22">
        <v>4712.3</v>
      </c>
      <c r="X4329" s="22">
        <v>4953.6000000000004</v>
      </c>
      <c r="Y4329" s="22">
        <v>5379.1</v>
      </c>
      <c r="Z4329" s="22">
        <v>5254</v>
      </c>
      <c r="AA4329" s="22">
        <v>5219.2</v>
      </c>
      <c r="AB4329" s="22">
        <v>5179.5</v>
      </c>
      <c r="AC4329" s="22">
        <v>5217.8</v>
      </c>
      <c r="AD4329" s="22" t="s">
        <v>179</v>
      </c>
      <c r="AE4329" s="22" t="s">
        <v>179</v>
      </c>
      <c r="AF4329" s="22" t="s">
        <v>179</v>
      </c>
      <c r="AG4329" s="22" t="s">
        <v>179</v>
      </c>
      <c r="AH4329" s="22" t="s">
        <v>179</v>
      </c>
      <c r="AI4329" s="22" t="s">
        <v>179</v>
      </c>
      <c r="AJ4329" s="22" t="s">
        <v>179</v>
      </c>
      <c r="AK4329" s="22" t="s">
        <v>179</v>
      </c>
      <c r="AL4329" s="22" t="s">
        <v>179</v>
      </c>
      <c r="AM4329" s="22" t="s">
        <v>179</v>
      </c>
      <c r="AN4329" s="22" t="s">
        <v>179</v>
      </c>
      <c r="AO4329" s="22" t="s">
        <v>180</v>
      </c>
      <c r="AP4329" s="22">
        <v>0</v>
      </c>
      <c r="AQ4329" s="22" t="s">
        <v>180</v>
      </c>
      <c r="AR4329" s="47">
        <f t="shared" si="270"/>
        <v>1.046075860584855</v>
      </c>
      <c r="AS4329" s="47">
        <f t="shared" si="271"/>
        <v>7.8997366064621113E-2</v>
      </c>
    </row>
    <row r="4330" spans="1:45" x14ac:dyDescent="0.25">
      <c r="A4330" s="22" t="s">
        <v>9236</v>
      </c>
      <c r="B4330" s="23" t="s">
        <v>9237</v>
      </c>
      <c r="C4330" s="22">
        <v>64</v>
      </c>
      <c r="D4330" s="22">
        <v>10</v>
      </c>
      <c r="E4330" s="22">
        <v>39</v>
      </c>
      <c r="F4330" s="22">
        <v>10</v>
      </c>
      <c r="G4330" s="22">
        <v>1</v>
      </c>
      <c r="H4330" s="22">
        <v>135</v>
      </c>
      <c r="I4330" s="22">
        <v>15.8</v>
      </c>
      <c r="J4330" s="22">
        <v>5.25</v>
      </c>
      <c r="K4330" s="22">
        <v>393</v>
      </c>
      <c r="L4330" s="22">
        <v>72.91</v>
      </c>
      <c r="M4330" s="22">
        <v>9</v>
      </c>
      <c r="N4330" s="22">
        <v>9</v>
      </c>
      <c r="O4330" s="22">
        <v>0</v>
      </c>
      <c r="P4330" s="48">
        <f t="shared" si="268"/>
        <v>2870.88</v>
      </c>
      <c r="Q4330" s="48">
        <f t="shared" si="269"/>
        <v>2971.56</v>
      </c>
      <c r="R4330" s="22">
        <v>7.86</v>
      </c>
      <c r="S4330" s="22">
        <v>4.92</v>
      </c>
      <c r="T4330" s="22">
        <v>3164.4</v>
      </c>
      <c r="U4330" s="22">
        <v>2600.4</v>
      </c>
      <c r="V4330" s="22">
        <v>3112.3</v>
      </c>
      <c r="W4330" s="22">
        <v>2773.3</v>
      </c>
      <c r="X4330" s="22">
        <v>2704</v>
      </c>
      <c r="Y4330" s="22">
        <v>2975.3</v>
      </c>
      <c r="Z4330" s="22">
        <v>2839.2</v>
      </c>
      <c r="AA4330" s="22">
        <v>2821.2</v>
      </c>
      <c r="AB4330" s="22">
        <v>3168.4</v>
      </c>
      <c r="AC4330" s="22">
        <v>3053.7</v>
      </c>
      <c r="AD4330" s="22" t="s">
        <v>179</v>
      </c>
      <c r="AE4330" s="22" t="s">
        <v>179</v>
      </c>
      <c r="AF4330" s="22" t="s">
        <v>179</v>
      </c>
      <c r="AG4330" s="22" t="s">
        <v>179</v>
      </c>
      <c r="AH4330" s="22" t="s">
        <v>179</v>
      </c>
      <c r="AI4330" s="22" t="s">
        <v>179</v>
      </c>
      <c r="AJ4330" s="22" t="s">
        <v>179</v>
      </c>
      <c r="AK4330" s="22" t="s">
        <v>179</v>
      </c>
      <c r="AL4330" s="22" t="s">
        <v>179</v>
      </c>
      <c r="AM4330" s="22" t="s">
        <v>179</v>
      </c>
      <c r="AN4330" s="22" t="s">
        <v>179</v>
      </c>
      <c r="AO4330" s="22" t="s">
        <v>180</v>
      </c>
      <c r="AP4330" s="22">
        <v>0</v>
      </c>
      <c r="AQ4330" s="22" t="s">
        <v>180</v>
      </c>
      <c r="AR4330" s="47">
        <f t="shared" si="270"/>
        <v>1.0350693863902356</v>
      </c>
      <c r="AS4330" s="47">
        <f t="shared" si="271"/>
        <v>0.51840972017146092</v>
      </c>
    </row>
    <row r="4331" spans="1:45" x14ac:dyDescent="0.25">
      <c r="A4331" s="22" t="s">
        <v>9238</v>
      </c>
      <c r="B4331" s="23" t="s">
        <v>9239</v>
      </c>
      <c r="C4331" s="22">
        <v>2</v>
      </c>
      <c r="D4331" s="22">
        <v>1</v>
      </c>
      <c r="E4331" s="22">
        <v>2</v>
      </c>
      <c r="F4331" s="22">
        <v>1</v>
      </c>
      <c r="G4331" s="22">
        <v>1</v>
      </c>
      <c r="H4331" s="22">
        <v>1223</v>
      </c>
      <c r="I4331" s="22">
        <v>132.30000000000001</v>
      </c>
      <c r="J4331" s="22">
        <v>5.88</v>
      </c>
      <c r="K4331" s="22">
        <v>33</v>
      </c>
      <c r="L4331" s="22">
        <v>4.53</v>
      </c>
      <c r="M4331" s="22">
        <v>1</v>
      </c>
      <c r="N4331" s="22">
        <v>1</v>
      </c>
      <c r="O4331" s="22">
        <v>0</v>
      </c>
      <c r="P4331" s="48">
        <f t="shared" si="268"/>
        <v>40.900000000000006</v>
      </c>
      <c r="Q4331" s="48">
        <f t="shared" si="269"/>
        <v>46.379999999999995</v>
      </c>
      <c r="R4331" s="22">
        <v>10.78</v>
      </c>
      <c r="S4331" s="22">
        <v>18.71</v>
      </c>
      <c r="T4331" s="22">
        <v>34.1</v>
      </c>
      <c r="U4331" s="22">
        <v>40.700000000000003</v>
      </c>
      <c r="V4331" s="22">
        <v>39.6</v>
      </c>
      <c r="W4331" s="22">
        <v>47.7</v>
      </c>
      <c r="X4331" s="22">
        <v>42.4</v>
      </c>
      <c r="Y4331" s="22">
        <v>53.6</v>
      </c>
      <c r="Z4331" s="22">
        <v>41.1</v>
      </c>
      <c r="AA4331" s="22">
        <v>57.2</v>
      </c>
      <c r="AB4331" s="22">
        <v>43.3</v>
      </c>
      <c r="AC4331" s="22">
        <v>36.700000000000003</v>
      </c>
      <c r="AD4331" s="22" t="s">
        <v>179</v>
      </c>
      <c r="AE4331" s="22" t="s">
        <v>179</v>
      </c>
      <c r="AF4331" s="22" t="s">
        <v>179</v>
      </c>
      <c r="AG4331" s="22" t="s">
        <v>179</v>
      </c>
      <c r="AH4331" s="22" t="s">
        <v>179</v>
      </c>
      <c r="AI4331" s="22" t="s">
        <v>179</v>
      </c>
      <c r="AJ4331" s="22" t="s">
        <v>179</v>
      </c>
      <c r="AK4331" s="22" t="s">
        <v>179</v>
      </c>
      <c r="AL4331" s="22" t="s">
        <v>179</v>
      </c>
      <c r="AM4331" s="22" t="s">
        <v>179</v>
      </c>
      <c r="AN4331" s="22" t="s">
        <v>179</v>
      </c>
      <c r="AO4331" s="22" t="s">
        <v>180</v>
      </c>
      <c r="AP4331" s="22">
        <v>0</v>
      </c>
      <c r="AQ4331" s="22" t="s">
        <v>180</v>
      </c>
      <c r="AR4331" s="47">
        <f t="shared" si="270"/>
        <v>1.1339853300733493</v>
      </c>
      <c r="AS4331" s="47">
        <f t="shared" si="271"/>
        <v>0.3707543081943247</v>
      </c>
    </row>
    <row r="4332" spans="1:45" x14ac:dyDescent="0.25">
      <c r="A4332" s="22" t="s">
        <v>9240</v>
      </c>
      <c r="B4332" s="23" t="s">
        <v>9241</v>
      </c>
      <c r="C4332" s="22">
        <v>61</v>
      </c>
      <c r="D4332" s="22">
        <v>16</v>
      </c>
      <c r="E4332" s="22">
        <v>184</v>
      </c>
      <c r="F4332" s="22">
        <v>16</v>
      </c>
      <c r="G4332" s="22">
        <v>1</v>
      </c>
      <c r="H4332" s="22">
        <v>204</v>
      </c>
      <c r="I4332" s="22">
        <v>23.4</v>
      </c>
      <c r="J4332" s="22">
        <v>5.2</v>
      </c>
      <c r="K4332" s="22">
        <v>1348</v>
      </c>
      <c r="L4332" s="22">
        <v>389.03</v>
      </c>
      <c r="M4332" s="22">
        <v>16</v>
      </c>
      <c r="N4332" s="22">
        <v>16</v>
      </c>
      <c r="O4332" s="22">
        <v>0</v>
      </c>
      <c r="P4332" s="48">
        <f t="shared" si="268"/>
        <v>17543.340000000004</v>
      </c>
      <c r="Q4332" s="48">
        <f t="shared" si="269"/>
        <v>18896.12</v>
      </c>
      <c r="R4332" s="22">
        <v>2.41</v>
      </c>
      <c r="S4332" s="22">
        <v>2.2000000000000002</v>
      </c>
      <c r="T4332" s="22">
        <v>17658.099999999999</v>
      </c>
      <c r="U4332" s="22">
        <v>17732.7</v>
      </c>
      <c r="V4332" s="22">
        <v>17998.8</v>
      </c>
      <c r="W4332" s="22">
        <v>16993</v>
      </c>
      <c r="X4332" s="22">
        <v>17334.099999999999</v>
      </c>
      <c r="Y4332" s="22">
        <v>19319.2</v>
      </c>
      <c r="Z4332" s="22">
        <v>18908.599999999999</v>
      </c>
      <c r="AA4332" s="22">
        <v>18424.599999999999</v>
      </c>
      <c r="AB4332" s="22">
        <v>18534.5</v>
      </c>
      <c r="AC4332" s="22">
        <v>19293.7</v>
      </c>
      <c r="AD4332" s="22" t="s">
        <v>179</v>
      </c>
      <c r="AE4332" s="22" t="s">
        <v>179</v>
      </c>
      <c r="AF4332" s="22" t="s">
        <v>179</v>
      </c>
      <c r="AG4332" s="22" t="s">
        <v>179</v>
      </c>
      <c r="AH4332" s="22" t="s">
        <v>179</v>
      </c>
      <c r="AI4332" s="22" t="s">
        <v>179</v>
      </c>
      <c r="AJ4332" s="22" t="s">
        <v>179</v>
      </c>
      <c r="AK4332" s="22" t="s">
        <v>179</v>
      </c>
      <c r="AL4332" s="22" t="s">
        <v>179</v>
      </c>
      <c r="AM4332" s="22" t="s">
        <v>179</v>
      </c>
      <c r="AN4332" s="22" t="s">
        <v>179</v>
      </c>
      <c r="AO4332" s="22" t="s">
        <v>8022</v>
      </c>
      <c r="AP4332" s="22">
        <v>1</v>
      </c>
      <c r="AQ4332" s="22" t="s">
        <v>8022</v>
      </c>
      <c r="AR4332" s="47">
        <f t="shared" si="270"/>
        <v>1.0771107440202377</v>
      </c>
      <c r="AS4332" s="47">
        <f t="shared" si="271"/>
        <v>6.8274345490610738E-3</v>
      </c>
    </row>
    <row r="4333" spans="1:45" x14ac:dyDescent="0.25">
      <c r="A4333" s="22" t="s">
        <v>9242</v>
      </c>
      <c r="B4333" s="23" t="s">
        <v>9243</v>
      </c>
      <c r="C4333" s="22">
        <v>59</v>
      </c>
      <c r="D4333" s="22">
        <v>7</v>
      </c>
      <c r="E4333" s="22">
        <v>44</v>
      </c>
      <c r="F4333" s="22">
        <v>7</v>
      </c>
      <c r="G4333" s="22">
        <v>1</v>
      </c>
      <c r="H4333" s="22">
        <v>200</v>
      </c>
      <c r="I4333" s="22">
        <v>22.8</v>
      </c>
      <c r="J4333" s="22">
        <v>5.1100000000000003</v>
      </c>
      <c r="K4333" s="22">
        <v>464</v>
      </c>
      <c r="L4333" s="22">
        <v>110.54</v>
      </c>
      <c r="M4333" s="22">
        <v>7</v>
      </c>
      <c r="N4333" s="22">
        <v>7</v>
      </c>
      <c r="O4333" s="22">
        <v>0</v>
      </c>
      <c r="P4333" s="48">
        <f t="shared" si="268"/>
        <v>4118.58</v>
      </c>
      <c r="Q4333" s="48">
        <f t="shared" si="269"/>
        <v>4804.5</v>
      </c>
      <c r="R4333" s="22">
        <v>7.63</v>
      </c>
      <c r="S4333" s="22">
        <v>3.88</v>
      </c>
      <c r="T4333" s="22">
        <v>3596.8</v>
      </c>
      <c r="U4333" s="22">
        <v>4190.6000000000004</v>
      </c>
      <c r="V4333" s="22">
        <v>4380.1000000000004</v>
      </c>
      <c r="W4333" s="22">
        <v>4343</v>
      </c>
      <c r="X4333" s="22">
        <v>4082.4</v>
      </c>
      <c r="Y4333" s="22">
        <v>4828.2</v>
      </c>
      <c r="Z4333" s="22">
        <v>4737.2</v>
      </c>
      <c r="AA4333" s="22">
        <v>4523.3999999999996</v>
      </c>
      <c r="AB4333" s="22">
        <v>4998.2</v>
      </c>
      <c r="AC4333" s="22">
        <v>4935.5</v>
      </c>
      <c r="AD4333" s="22" t="s">
        <v>179</v>
      </c>
      <c r="AE4333" s="22" t="s">
        <v>179</v>
      </c>
      <c r="AF4333" s="22" t="s">
        <v>179</v>
      </c>
      <c r="AG4333" s="22" t="s">
        <v>179</v>
      </c>
      <c r="AH4333" s="22" t="s">
        <v>179</v>
      </c>
      <c r="AI4333" s="22" t="s">
        <v>179</v>
      </c>
      <c r="AJ4333" s="22" t="s">
        <v>179</v>
      </c>
      <c r="AK4333" s="22" t="s">
        <v>179</v>
      </c>
      <c r="AL4333" s="22" t="s">
        <v>179</v>
      </c>
      <c r="AM4333" s="22" t="s">
        <v>179</v>
      </c>
      <c r="AN4333" s="22" t="s">
        <v>179</v>
      </c>
      <c r="AO4333" s="22" t="s">
        <v>180</v>
      </c>
      <c r="AP4333" s="22">
        <v>0</v>
      </c>
      <c r="AQ4333" s="22" t="s">
        <v>180</v>
      </c>
      <c r="AR4333" s="47">
        <f t="shared" si="270"/>
        <v>1.1665428375799427</v>
      </c>
      <c r="AS4333" s="47">
        <f t="shared" si="271"/>
        <v>1.8561666150804384E-2</v>
      </c>
    </row>
    <row r="4334" spans="1:45" x14ac:dyDescent="0.25">
      <c r="A4334" s="22" t="s">
        <v>9244</v>
      </c>
      <c r="B4334" s="23" t="s">
        <v>9245</v>
      </c>
      <c r="C4334" s="22">
        <v>19</v>
      </c>
      <c r="D4334" s="22">
        <v>9</v>
      </c>
      <c r="E4334" s="22">
        <v>30</v>
      </c>
      <c r="F4334" s="22">
        <v>8</v>
      </c>
      <c r="G4334" s="22">
        <v>1</v>
      </c>
      <c r="H4334" s="22">
        <v>439</v>
      </c>
      <c r="I4334" s="22">
        <v>50.4</v>
      </c>
      <c r="J4334" s="22">
        <v>6.44</v>
      </c>
      <c r="K4334" s="22">
        <v>92</v>
      </c>
      <c r="L4334" s="22">
        <v>51.4</v>
      </c>
      <c r="M4334" s="22">
        <v>8</v>
      </c>
      <c r="N4334" s="22">
        <v>9</v>
      </c>
      <c r="O4334" s="22">
        <v>0</v>
      </c>
      <c r="P4334" s="48">
        <f t="shared" si="268"/>
        <v>80.94</v>
      </c>
      <c r="Q4334" s="48">
        <f t="shared" si="269"/>
        <v>89.38000000000001</v>
      </c>
      <c r="R4334" s="22">
        <v>15.22</v>
      </c>
      <c r="S4334" s="22">
        <v>14.72</v>
      </c>
      <c r="T4334" s="22">
        <v>77.3</v>
      </c>
      <c r="U4334" s="22">
        <v>103.2</v>
      </c>
      <c r="V4334" s="22">
        <v>80.3</v>
      </c>
      <c r="W4334" s="22">
        <v>78.599999999999994</v>
      </c>
      <c r="X4334" s="22">
        <v>65.3</v>
      </c>
      <c r="Y4334" s="22">
        <v>76.5</v>
      </c>
      <c r="Z4334" s="22">
        <v>97.1</v>
      </c>
      <c r="AA4334" s="22">
        <v>73.900000000000006</v>
      </c>
      <c r="AB4334" s="22">
        <v>102.1</v>
      </c>
      <c r="AC4334" s="22">
        <v>97.3</v>
      </c>
      <c r="AD4334" s="22" t="s">
        <v>179</v>
      </c>
      <c r="AE4334" s="22" t="s">
        <v>179</v>
      </c>
      <c r="AF4334" s="22" t="s">
        <v>179</v>
      </c>
      <c r="AG4334" s="22" t="s">
        <v>179</v>
      </c>
      <c r="AH4334" s="22" t="s">
        <v>179</v>
      </c>
      <c r="AI4334" s="22" t="s">
        <v>179</v>
      </c>
      <c r="AJ4334" s="22" t="s">
        <v>179</v>
      </c>
      <c r="AK4334" s="22" t="s">
        <v>179</v>
      </c>
      <c r="AL4334" s="22" t="s">
        <v>179</v>
      </c>
      <c r="AM4334" s="22" t="s">
        <v>179</v>
      </c>
      <c r="AN4334" s="22" t="s">
        <v>179</v>
      </c>
      <c r="AO4334" s="22" t="s">
        <v>180</v>
      </c>
      <c r="AP4334" s="22">
        <v>0</v>
      </c>
      <c r="AQ4334" s="22" t="s">
        <v>180</v>
      </c>
      <c r="AR4334" s="47">
        <f t="shared" si="270"/>
        <v>1.1042747714356316</v>
      </c>
      <c r="AS4334" s="47">
        <f t="shared" si="271"/>
        <v>0.35407115660638505</v>
      </c>
    </row>
    <row r="4335" spans="1:45" x14ac:dyDescent="0.25">
      <c r="A4335" s="22" t="s">
        <v>9246</v>
      </c>
      <c r="B4335" s="23" t="s">
        <v>9247</v>
      </c>
      <c r="C4335" s="22">
        <v>2</v>
      </c>
      <c r="D4335" s="22">
        <v>1</v>
      </c>
      <c r="E4335" s="22">
        <v>2</v>
      </c>
      <c r="F4335" s="22">
        <v>1</v>
      </c>
      <c r="G4335" s="22">
        <v>1</v>
      </c>
      <c r="H4335" s="22">
        <v>846</v>
      </c>
      <c r="I4335" s="22">
        <v>92.1</v>
      </c>
      <c r="J4335" s="22">
        <v>7.56</v>
      </c>
      <c r="K4335" s="22">
        <v>25</v>
      </c>
      <c r="L4335" s="22">
        <v>3.64</v>
      </c>
      <c r="M4335" s="22">
        <v>1</v>
      </c>
      <c r="N4335" s="22">
        <v>1</v>
      </c>
      <c r="O4335" s="22">
        <v>0</v>
      </c>
      <c r="P4335" s="48">
        <f t="shared" si="268"/>
        <v>41.019999999999996</v>
      </c>
      <c r="Q4335" s="48">
        <f t="shared" si="269"/>
        <v>44.48</v>
      </c>
      <c r="R4335" s="22">
        <v>10.220000000000001</v>
      </c>
      <c r="S4335" s="22">
        <v>12.31</v>
      </c>
      <c r="T4335" s="22">
        <v>43.1</v>
      </c>
      <c r="U4335" s="22">
        <v>39.700000000000003</v>
      </c>
      <c r="V4335" s="22">
        <v>48.1</v>
      </c>
      <c r="W4335" s="22">
        <v>37.799999999999997</v>
      </c>
      <c r="X4335" s="22">
        <v>36.4</v>
      </c>
      <c r="Y4335" s="22">
        <v>48.6</v>
      </c>
      <c r="Z4335" s="22">
        <v>43.4</v>
      </c>
      <c r="AA4335" s="22">
        <v>35.700000000000003</v>
      </c>
      <c r="AB4335" s="22">
        <v>45.4</v>
      </c>
      <c r="AC4335" s="22">
        <v>49.3</v>
      </c>
      <c r="AD4335" s="22" t="s">
        <v>179</v>
      </c>
      <c r="AE4335" s="22" t="s">
        <v>179</v>
      </c>
      <c r="AF4335" s="22" t="s">
        <v>179</v>
      </c>
      <c r="AG4335" s="22" t="s">
        <v>179</v>
      </c>
      <c r="AH4335" s="22" t="s">
        <v>179</v>
      </c>
      <c r="AI4335" s="22" t="s">
        <v>179</v>
      </c>
      <c r="AJ4335" s="22" t="s">
        <v>179</v>
      </c>
      <c r="AK4335" s="22" t="s">
        <v>179</v>
      </c>
      <c r="AL4335" s="22" t="s">
        <v>179</v>
      </c>
      <c r="AM4335" s="22" t="s">
        <v>179</v>
      </c>
      <c r="AN4335" s="22" t="s">
        <v>179</v>
      </c>
      <c r="AO4335" s="22" t="s">
        <v>180</v>
      </c>
      <c r="AP4335" s="22">
        <v>0</v>
      </c>
      <c r="AQ4335" s="22" t="s">
        <v>180</v>
      </c>
      <c r="AR4335" s="47">
        <f t="shared" si="270"/>
        <v>1.0843490980009751</v>
      </c>
      <c r="AS4335" s="47">
        <f t="shared" si="271"/>
        <v>0.46170402579540037</v>
      </c>
    </row>
    <row r="4336" spans="1:45" x14ac:dyDescent="0.25">
      <c r="A4336" s="22" t="s">
        <v>9248</v>
      </c>
      <c r="B4336" s="23" t="s">
        <v>9249</v>
      </c>
      <c r="C4336" s="22">
        <v>1</v>
      </c>
      <c r="D4336" s="22">
        <v>1</v>
      </c>
      <c r="E4336" s="22">
        <v>3</v>
      </c>
      <c r="F4336" s="22">
        <v>1</v>
      </c>
      <c r="G4336" s="22">
        <v>1</v>
      </c>
      <c r="H4336" s="22">
        <v>663</v>
      </c>
      <c r="I4336" s="22">
        <v>74.900000000000006</v>
      </c>
      <c r="J4336" s="22">
        <v>6.73</v>
      </c>
      <c r="K4336" s="22">
        <v>0</v>
      </c>
      <c r="L4336" s="22">
        <v>4.93</v>
      </c>
      <c r="M4336" s="22">
        <v>1</v>
      </c>
      <c r="N4336" s="22">
        <v>1</v>
      </c>
      <c r="O4336" s="22">
        <v>0</v>
      </c>
      <c r="P4336" s="48">
        <f t="shared" si="268"/>
        <v>609.66</v>
      </c>
      <c r="Q4336" s="48">
        <f t="shared" si="269"/>
        <v>617.32000000000005</v>
      </c>
      <c r="R4336" s="22">
        <v>13.69</v>
      </c>
      <c r="S4336" s="22">
        <v>8.6300000000000008</v>
      </c>
      <c r="T4336" s="22">
        <v>698.1</v>
      </c>
      <c r="U4336" s="22">
        <v>492.5</v>
      </c>
      <c r="V4336" s="22">
        <v>683.1</v>
      </c>
      <c r="W4336" s="22">
        <v>532.70000000000005</v>
      </c>
      <c r="X4336" s="22">
        <v>641.9</v>
      </c>
      <c r="Y4336" s="22">
        <v>620.20000000000005</v>
      </c>
      <c r="Z4336" s="22">
        <v>615.20000000000005</v>
      </c>
      <c r="AA4336" s="22">
        <v>629.79999999999995</v>
      </c>
      <c r="AB4336" s="22">
        <v>685.2</v>
      </c>
      <c r="AC4336" s="22">
        <v>536.20000000000005</v>
      </c>
      <c r="AD4336" s="22" t="s">
        <v>250</v>
      </c>
      <c r="AE4336" s="22" t="s">
        <v>250</v>
      </c>
      <c r="AF4336" s="22" t="s">
        <v>250</v>
      </c>
      <c r="AG4336" s="22" t="s">
        <v>250</v>
      </c>
      <c r="AH4336" s="22" t="s">
        <v>250</v>
      </c>
      <c r="AI4336" s="22" t="s">
        <v>250</v>
      </c>
      <c r="AJ4336" s="22" t="s">
        <v>250</v>
      </c>
      <c r="AK4336" s="22" t="s">
        <v>250</v>
      </c>
      <c r="AL4336" s="22" t="s">
        <v>250</v>
      </c>
      <c r="AM4336" s="22" t="s">
        <v>250</v>
      </c>
      <c r="AN4336" s="22" t="s">
        <v>250</v>
      </c>
      <c r="AO4336" s="22" t="s">
        <v>180</v>
      </c>
      <c r="AP4336" s="22">
        <v>0</v>
      </c>
      <c r="AQ4336" s="22" t="s">
        <v>180</v>
      </c>
      <c r="AR4336" s="47">
        <f t="shared" si="270"/>
        <v>1.0125643801463111</v>
      </c>
      <c r="AS4336" s="47">
        <f t="shared" si="271"/>
        <v>0.89385599340223021</v>
      </c>
    </row>
    <row r="4337" spans="1:45" x14ac:dyDescent="0.25">
      <c r="A4337" s="22" t="s">
        <v>9250</v>
      </c>
      <c r="B4337" s="23" t="s">
        <v>9251</v>
      </c>
      <c r="C4337" s="22">
        <v>1</v>
      </c>
      <c r="D4337" s="22">
        <v>2</v>
      </c>
      <c r="E4337" s="22">
        <v>5</v>
      </c>
      <c r="F4337" s="22">
        <v>2</v>
      </c>
      <c r="G4337" s="22">
        <v>1</v>
      </c>
      <c r="H4337" s="22">
        <v>1944</v>
      </c>
      <c r="I4337" s="22">
        <v>215.6</v>
      </c>
      <c r="J4337" s="22">
        <v>7.64</v>
      </c>
      <c r="K4337" s="22">
        <v>28</v>
      </c>
      <c r="L4337" s="22" t="s">
        <v>180</v>
      </c>
      <c r="M4337" s="22">
        <v>2</v>
      </c>
      <c r="N4337" s="22" t="s">
        <v>180</v>
      </c>
      <c r="O4337" s="22">
        <v>0</v>
      </c>
      <c r="P4337" s="48">
        <f t="shared" si="268"/>
        <v>1175.8600000000001</v>
      </c>
      <c r="Q4337" s="48">
        <f t="shared" si="269"/>
        <v>1175.5600000000002</v>
      </c>
      <c r="R4337" s="22">
        <v>4.22</v>
      </c>
      <c r="S4337" s="22">
        <v>2.5</v>
      </c>
      <c r="T4337" s="22">
        <v>1181.5</v>
      </c>
      <c r="U4337" s="22">
        <v>1177.8</v>
      </c>
      <c r="V4337" s="22">
        <v>1229.7</v>
      </c>
      <c r="W4337" s="22">
        <v>1144.3</v>
      </c>
      <c r="X4337" s="22">
        <v>1146</v>
      </c>
      <c r="Y4337" s="22">
        <v>1222.8</v>
      </c>
      <c r="Z4337" s="22">
        <v>1181.5</v>
      </c>
      <c r="AA4337" s="22">
        <v>1153.8</v>
      </c>
      <c r="AB4337" s="22">
        <v>1170.3</v>
      </c>
      <c r="AC4337" s="22">
        <v>1149.4000000000001</v>
      </c>
      <c r="AD4337" s="22" t="s">
        <v>179</v>
      </c>
      <c r="AE4337" s="22" t="s">
        <v>179</v>
      </c>
      <c r="AF4337" s="22" t="s">
        <v>179</v>
      </c>
      <c r="AG4337" s="22" t="s">
        <v>179</v>
      </c>
      <c r="AH4337" s="22" t="s">
        <v>179</v>
      </c>
      <c r="AI4337" s="22" t="s">
        <v>179</v>
      </c>
      <c r="AJ4337" s="22" t="s">
        <v>179</v>
      </c>
      <c r="AK4337" s="22" t="s">
        <v>179</v>
      </c>
      <c r="AL4337" s="22" t="s">
        <v>179</v>
      </c>
      <c r="AM4337" s="22" t="s">
        <v>179</v>
      </c>
      <c r="AN4337" s="22" t="s">
        <v>179</v>
      </c>
      <c r="AO4337" s="22" t="s">
        <v>180</v>
      </c>
      <c r="AP4337" s="22">
        <v>0</v>
      </c>
      <c r="AQ4337" s="22" t="s">
        <v>180</v>
      </c>
      <c r="AR4337" s="47">
        <f t="shared" si="270"/>
        <v>0.99974486758627734</v>
      </c>
      <c r="AS4337" s="47">
        <f t="shared" si="271"/>
        <v>0.98886633058497653</v>
      </c>
    </row>
    <row r="4338" spans="1:45" x14ac:dyDescent="0.25">
      <c r="A4338" s="22" t="s">
        <v>9252</v>
      </c>
      <c r="B4338" s="23" t="s">
        <v>9253</v>
      </c>
      <c r="C4338" s="22">
        <v>1</v>
      </c>
      <c r="D4338" s="22">
        <v>1</v>
      </c>
      <c r="E4338" s="22">
        <v>7</v>
      </c>
      <c r="F4338" s="22">
        <v>1</v>
      </c>
      <c r="G4338" s="22">
        <v>1</v>
      </c>
      <c r="H4338" s="22">
        <v>1483</v>
      </c>
      <c r="I4338" s="22">
        <v>161.69999999999999</v>
      </c>
      <c r="J4338" s="22">
        <v>8.98</v>
      </c>
      <c r="K4338" s="22">
        <v>0</v>
      </c>
      <c r="L4338" s="22">
        <v>14.67</v>
      </c>
      <c r="M4338" s="22">
        <v>1</v>
      </c>
      <c r="N4338" s="22">
        <v>1</v>
      </c>
      <c r="O4338" s="22">
        <v>0</v>
      </c>
      <c r="P4338" s="48">
        <f t="shared" si="268"/>
        <v>95.059999999999988</v>
      </c>
      <c r="Q4338" s="48">
        <f t="shared" si="269"/>
        <v>77.06</v>
      </c>
      <c r="R4338" s="22">
        <v>13.15</v>
      </c>
      <c r="S4338" s="22">
        <v>14.74</v>
      </c>
      <c r="T4338" s="22">
        <v>95.1</v>
      </c>
      <c r="U4338" s="22">
        <v>88.3</v>
      </c>
      <c r="V4338" s="22">
        <v>102.3</v>
      </c>
      <c r="W4338" s="22">
        <v>86.2</v>
      </c>
      <c r="X4338" s="22">
        <v>103.4</v>
      </c>
      <c r="Y4338" s="22">
        <v>71.3</v>
      </c>
      <c r="Z4338" s="22">
        <v>68.400000000000006</v>
      </c>
      <c r="AA4338" s="22">
        <v>69.3</v>
      </c>
      <c r="AB4338" s="22">
        <v>81</v>
      </c>
      <c r="AC4338" s="22">
        <v>95.3</v>
      </c>
      <c r="AD4338" s="22" t="s">
        <v>179</v>
      </c>
      <c r="AE4338" s="22" t="s">
        <v>179</v>
      </c>
      <c r="AF4338" s="22" t="s">
        <v>179</v>
      </c>
      <c r="AG4338" s="22" t="s">
        <v>179</v>
      </c>
      <c r="AH4338" s="22" t="s">
        <v>179</v>
      </c>
      <c r="AI4338" s="22" t="s">
        <v>179</v>
      </c>
      <c r="AJ4338" s="22" t="s">
        <v>179</v>
      </c>
      <c r="AK4338" s="22" t="s">
        <v>179</v>
      </c>
      <c r="AL4338" s="22" t="s">
        <v>179</v>
      </c>
      <c r="AM4338" s="22" t="s">
        <v>179</v>
      </c>
      <c r="AN4338" s="22" t="s">
        <v>179</v>
      </c>
      <c r="AO4338" s="22" t="s">
        <v>9254</v>
      </c>
      <c r="AP4338" s="22">
        <v>0</v>
      </c>
      <c r="AQ4338" s="22" t="s">
        <v>180</v>
      </c>
      <c r="AR4338" s="47">
        <f t="shared" si="270"/>
        <v>0.81064590784767532</v>
      </c>
      <c r="AS4338" s="47">
        <f t="shared" si="271"/>
        <v>2.4532847046733877E-2</v>
      </c>
    </row>
    <row r="4339" spans="1:45" x14ac:dyDescent="0.25">
      <c r="A4339" s="22" t="s">
        <v>9255</v>
      </c>
      <c r="B4339" s="23" t="s">
        <v>9256</v>
      </c>
      <c r="C4339" s="22">
        <v>4</v>
      </c>
      <c r="D4339" s="22">
        <v>3</v>
      </c>
      <c r="E4339" s="22">
        <v>6</v>
      </c>
      <c r="F4339" s="22">
        <v>3</v>
      </c>
      <c r="G4339" s="22">
        <v>1</v>
      </c>
      <c r="H4339" s="22">
        <v>1425</v>
      </c>
      <c r="I4339" s="22">
        <v>155.19999999999999</v>
      </c>
      <c r="J4339" s="22">
        <v>5.77</v>
      </c>
      <c r="K4339" s="22">
        <v>36</v>
      </c>
      <c r="L4339" s="22">
        <v>1.95</v>
      </c>
      <c r="M4339" s="22">
        <v>3</v>
      </c>
      <c r="N4339" s="22">
        <v>1</v>
      </c>
      <c r="O4339" s="22">
        <v>0</v>
      </c>
      <c r="P4339" s="48">
        <f t="shared" si="268"/>
        <v>379.9</v>
      </c>
      <c r="Q4339" s="48">
        <f t="shared" si="269"/>
        <v>350.71999999999997</v>
      </c>
      <c r="R4339" s="22">
        <v>9.83</v>
      </c>
      <c r="S4339" s="22">
        <v>11.48</v>
      </c>
      <c r="T4339" s="22">
        <v>411.1</v>
      </c>
      <c r="U4339" s="22">
        <v>423.1</v>
      </c>
      <c r="V4339" s="22">
        <v>331.1</v>
      </c>
      <c r="W4339" s="22">
        <v>360.6</v>
      </c>
      <c r="X4339" s="22">
        <v>373.6</v>
      </c>
      <c r="Y4339" s="22">
        <v>327.8</v>
      </c>
      <c r="Z4339" s="22">
        <v>354.7</v>
      </c>
      <c r="AA4339" s="22">
        <v>297.89999999999998</v>
      </c>
      <c r="AB4339" s="22">
        <v>369.7</v>
      </c>
      <c r="AC4339" s="22">
        <v>403.5</v>
      </c>
      <c r="AD4339" s="22" t="s">
        <v>179</v>
      </c>
      <c r="AE4339" s="22" t="s">
        <v>179</v>
      </c>
      <c r="AF4339" s="22" t="s">
        <v>179</v>
      </c>
      <c r="AG4339" s="22" t="s">
        <v>179</v>
      </c>
      <c r="AH4339" s="22" t="s">
        <v>179</v>
      </c>
      <c r="AI4339" s="22" t="s">
        <v>179</v>
      </c>
      <c r="AJ4339" s="22" t="s">
        <v>179</v>
      </c>
      <c r="AK4339" s="22" t="s">
        <v>179</v>
      </c>
      <c r="AL4339" s="22" t="s">
        <v>179</v>
      </c>
      <c r="AM4339" s="22" t="s">
        <v>179</v>
      </c>
      <c r="AN4339" s="22" t="s">
        <v>179</v>
      </c>
      <c r="AO4339" s="22" t="s">
        <v>9257</v>
      </c>
      <c r="AP4339" s="22">
        <v>0</v>
      </c>
      <c r="AQ4339" s="22" t="s">
        <v>180</v>
      </c>
      <c r="AR4339" s="47">
        <f t="shared" si="270"/>
        <v>0.92319031324032641</v>
      </c>
      <c r="AS4339" s="47">
        <f t="shared" si="271"/>
        <v>0.25036009224616523</v>
      </c>
    </row>
    <row r="4340" spans="1:45" x14ac:dyDescent="0.25">
      <c r="A4340" s="22" t="s">
        <v>9258</v>
      </c>
      <c r="B4340" s="23" t="s">
        <v>9259</v>
      </c>
      <c r="C4340" s="22">
        <v>1</v>
      </c>
      <c r="D4340" s="22">
        <v>1</v>
      </c>
      <c r="E4340" s="22">
        <v>13</v>
      </c>
      <c r="F4340" s="22">
        <v>1</v>
      </c>
      <c r="G4340" s="22">
        <v>1</v>
      </c>
      <c r="H4340" s="22">
        <v>1499</v>
      </c>
      <c r="I4340" s="22">
        <v>170.3</v>
      </c>
      <c r="J4340" s="22">
        <v>6.61</v>
      </c>
      <c r="K4340" s="22">
        <v>29</v>
      </c>
      <c r="L4340" s="22">
        <v>22.21</v>
      </c>
      <c r="M4340" s="22">
        <v>1</v>
      </c>
      <c r="N4340" s="22">
        <v>1</v>
      </c>
      <c r="O4340" s="22">
        <v>0</v>
      </c>
      <c r="P4340" s="48">
        <f t="shared" si="268"/>
        <v>1122.8200000000002</v>
      </c>
      <c r="Q4340" s="48">
        <f t="shared" si="269"/>
        <v>1117.44</v>
      </c>
      <c r="R4340" s="22">
        <v>3.3</v>
      </c>
      <c r="S4340" s="22">
        <v>4.3099999999999996</v>
      </c>
      <c r="T4340" s="22">
        <v>1120.3</v>
      </c>
      <c r="U4340" s="22">
        <v>1148.5</v>
      </c>
      <c r="V4340" s="22">
        <v>1091.5</v>
      </c>
      <c r="W4340" s="22">
        <v>1177.8</v>
      </c>
      <c r="X4340" s="22">
        <v>1076</v>
      </c>
      <c r="Y4340" s="22">
        <v>1154.0999999999999</v>
      </c>
      <c r="Z4340" s="22">
        <v>1134.4000000000001</v>
      </c>
      <c r="AA4340" s="22">
        <v>1147.2</v>
      </c>
      <c r="AB4340" s="22">
        <v>1116.2</v>
      </c>
      <c r="AC4340" s="22">
        <v>1035.3</v>
      </c>
      <c r="AD4340" s="22" t="s">
        <v>179</v>
      </c>
      <c r="AE4340" s="22" t="s">
        <v>179</v>
      </c>
      <c r="AF4340" s="22" t="s">
        <v>179</v>
      </c>
      <c r="AG4340" s="22" t="s">
        <v>179</v>
      </c>
      <c r="AH4340" s="22" t="s">
        <v>179</v>
      </c>
      <c r="AI4340" s="22" t="s">
        <v>179</v>
      </c>
      <c r="AJ4340" s="22" t="s">
        <v>179</v>
      </c>
      <c r="AK4340" s="22" t="s">
        <v>179</v>
      </c>
      <c r="AL4340" s="22" t="s">
        <v>179</v>
      </c>
      <c r="AM4340" s="22" t="s">
        <v>179</v>
      </c>
      <c r="AN4340" s="22" t="s">
        <v>179</v>
      </c>
      <c r="AO4340" s="22" t="s">
        <v>5032</v>
      </c>
      <c r="AP4340" s="22">
        <v>1</v>
      </c>
      <c r="AQ4340" s="22" t="s">
        <v>5032</v>
      </c>
      <c r="AR4340" s="47">
        <f t="shared" si="270"/>
        <v>0.99520849290180069</v>
      </c>
      <c r="AS4340" s="47">
        <f t="shared" si="271"/>
        <v>0.81947692366657299</v>
      </c>
    </row>
    <row r="4341" spans="1:45" x14ac:dyDescent="0.25">
      <c r="A4341" s="22" t="s">
        <v>9260</v>
      </c>
      <c r="B4341" s="23" t="s">
        <v>9261</v>
      </c>
      <c r="C4341" s="22">
        <v>1</v>
      </c>
      <c r="D4341" s="22">
        <v>1</v>
      </c>
      <c r="E4341" s="22">
        <v>2</v>
      </c>
      <c r="F4341" s="22">
        <v>1</v>
      </c>
      <c r="G4341" s="22">
        <v>1</v>
      </c>
      <c r="H4341" s="22">
        <v>920</v>
      </c>
      <c r="I4341" s="22">
        <v>102.7</v>
      </c>
      <c r="J4341" s="22">
        <v>5.6</v>
      </c>
      <c r="K4341" s="22">
        <v>0</v>
      </c>
      <c r="L4341" s="22">
        <v>2.76</v>
      </c>
      <c r="M4341" s="22">
        <v>1</v>
      </c>
      <c r="N4341" s="22">
        <v>1</v>
      </c>
      <c r="O4341" s="22">
        <v>0</v>
      </c>
      <c r="P4341" s="48">
        <f t="shared" si="268"/>
        <v>283.28000000000003</v>
      </c>
      <c r="Q4341" s="48">
        <f t="shared" si="269"/>
        <v>241.48000000000002</v>
      </c>
      <c r="R4341" s="22">
        <v>22.26</v>
      </c>
      <c r="S4341" s="22">
        <v>6.83</v>
      </c>
      <c r="T4341" s="22">
        <v>229.4</v>
      </c>
      <c r="U4341" s="22">
        <v>331</v>
      </c>
      <c r="V4341" s="22">
        <v>219.8</v>
      </c>
      <c r="W4341" s="22">
        <v>355.1</v>
      </c>
      <c r="X4341" s="22">
        <v>281.10000000000002</v>
      </c>
      <c r="Y4341" s="22">
        <v>227.7</v>
      </c>
      <c r="Z4341" s="22">
        <v>234.9</v>
      </c>
      <c r="AA4341" s="22">
        <v>236.5</v>
      </c>
      <c r="AB4341" s="22">
        <v>238.2</v>
      </c>
      <c r="AC4341" s="22">
        <v>270.10000000000002</v>
      </c>
      <c r="AD4341" s="22" t="s">
        <v>179</v>
      </c>
      <c r="AE4341" s="22" t="s">
        <v>179</v>
      </c>
      <c r="AF4341" s="22" t="s">
        <v>179</v>
      </c>
      <c r="AG4341" s="22" t="s">
        <v>179</v>
      </c>
      <c r="AH4341" s="22" t="s">
        <v>179</v>
      </c>
      <c r="AI4341" s="22" t="s">
        <v>179</v>
      </c>
      <c r="AJ4341" s="22" t="s">
        <v>179</v>
      </c>
      <c r="AK4341" s="22" t="s">
        <v>179</v>
      </c>
      <c r="AL4341" s="22" t="s">
        <v>179</v>
      </c>
      <c r="AM4341" s="22" t="s">
        <v>179</v>
      </c>
      <c r="AN4341" s="22" t="s">
        <v>179</v>
      </c>
      <c r="AO4341" s="22" t="s">
        <v>180</v>
      </c>
      <c r="AP4341" s="22">
        <v>0</v>
      </c>
      <c r="AQ4341" s="22" t="s">
        <v>180</v>
      </c>
      <c r="AR4341" s="47">
        <f t="shared" si="270"/>
        <v>0.85244281276475564</v>
      </c>
      <c r="AS4341" s="47">
        <f t="shared" si="271"/>
        <v>0.19634823860575523</v>
      </c>
    </row>
    <row r="4342" spans="1:45" x14ac:dyDescent="0.25">
      <c r="A4342" s="22" t="s">
        <v>9262</v>
      </c>
      <c r="B4342" s="23" t="s">
        <v>9263</v>
      </c>
      <c r="C4342" s="22">
        <v>0</v>
      </c>
      <c r="D4342" s="22">
        <v>1</v>
      </c>
      <c r="E4342" s="22">
        <v>1</v>
      </c>
      <c r="F4342" s="22">
        <v>1</v>
      </c>
      <c r="G4342" s="22">
        <v>1</v>
      </c>
      <c r="H4342" s="22">
        <v>1405</v>
      </c>
      <c r="I4342" s="22">
        <v>155.9</v>
      </c>
      <c r="J4342" s="22">
        <v>6.54</v>
      </c>
      <c r="K4342" s="22" t="s">
        <v>180</v>
      </c>
      <c r="L4342" s="22">
        <v>2.98</v>
      </c>
      <c r="M4342" s="22" t="s">
        <v>180</v>
      </c>
      <c r="N4342" s="22">
        <v>1</v>
      </c>
      <c r="O4342" s="22">
        <v>0</v>
      </c>
      <c r="P4342" s="48" t="e">
        <f t="shared" si="268"/>
        <v>#DIV/0!</v>
      </c>
      <c r="Q4342" s="48" t="e">
        <f t="shared" si="269"/>
        <v>#DIV/0!</v>
      </c>
      <c r="R4342" s="22" t="s">
        <v>180</v>
      </c>
      <c r="S4342" s="22" t="s">
        <v>180</v>
      </c>
      <c r="T4342" s="22" t="s">
        <v>180</v>
      </c>
      <c r="U4342" s="22" t="s">
        <v>180</v>
      </c>
      <c r="V4342" s="22" t="s">
        <v>180</v>
      </c>
      <c r="W4342" s="22" t="s">
        <v>180</v>
      </c>
      <c r="X4342" s="22" t="s">
        <v>180</v>
      </c>
      <c r="Y4342" s="22" t="s">
        <v>180</v>
      </c>
      <c r="Z4342" s="22" t="s">
        <v>180</v>
      </c>
      <c r="AA4342" s="22" t="s">
        <v>180</v>
      </c>
      <c r="AB4342" s="22" t="s">
        <v>180</v>
      </c>
      <c r="AC4342" s="22" t="s">
        <v>180</v>
      </c>
      <c r="AD4342" s="22" t="s">
        <v>179</v>
      </c>
      <c r="AE4342" s="22" t="s">
        <v>179</v>
      </c>
      <c r="AF4342" s="22" t="s">
        <v>179</v>
      </c>
      <c r="AG4342" s="22" t="s">
        <v>179</v>
      </c>
      <c r="AH4342" s="22" t="s">
        <v>179</v>
      </c>
      <c r="AI4342" s="22" t="s">
        <v>179</v>
      </c>
      <c r="AJ4342" s="22" t="s">
        <v>179</v>
      </c>
      <c r="AK4342" s="22" t="s">
        <v>179</v>
      </c>
      <c r="AL4342" s="22" t="s">
        <v>179</v>
      </c>
      <c r="AM4342" s="22" t="s">
        <v>179</v>
      </c>
      <c r="AN4342" s="22" t="s">
        <v>179</v>
      </c>
      <c r="AO4342" s="22" t="s">
        <v>180</v>
      </c>
      <c r="AP4342" s="22">
        <v>0</v>
      </c>
      <c r="AQ4342" s="22" t="s">
        <v>180</v>
      </c>
      <c r="AR4342" s="47" t="e">
        <f t="shared" si="270"/>
        <v>#DIV/0!</v>
      </c>
      <c r="AS4342" s="47" t="e">
        <f t="shared" si="271"/>
        <v>#DIV/0!</v>
      </c>
    </row>
    <row r="4343" spans="1:45" x14ac:dyDescent="0.25">
      <c r="A4343" s="22" t="s">
        <v>9264</v>
      </c>
      <c r="B4343" s="23" t="s">
        <v>9265</v>
      </c>
      <c r="C4343" s="22">
        <v>1</v>
      </c>
      <c r="D4343" s="22">
        <v>1</v>
      </c>
      <c r="E4343" s="22">
        <v>1</v>
      </c>
      <c r="F4343" s="22">
        <v>1</v>
      </c>
      <c r="G4343" s="22">
        <v>1</v>
      </c>
      <c r="H4343" s="22">
        <v>985</v>
      </c>
      <c r="I4343" s="22">
        <v>111.9</v>
      </c>
      <c r="J4343" s="22">
        <v>7.25</v>
      </c>
      <c r="K4343" s="22" t="s">
        <v>180</v>
      </c>
      <c r="L4343" s="22">
        <v>2.81</v>
      </c>
      <c r="M4343" s="22" t="s">
        <v>180</v>
      </c>
      <c r="N4343" s="22">
        <v>1</v>
      </c>
      <c r="O4343" s="22">
        <v>0</v>
      </c>
      <c r="P4343" s="48" t="e">
        <f t="shared" si="268"/>
        <v>#DIV/0!</v>
      </c>
      <c r="Q4343" s="48" t="e">
        <f t="shared" si="269"/>
        <v>#DIV/0!</v>
      </c>
      <c r="R4343" s="22" t="s">
        <v>180</v>
      </c>
      <c r="S4343" s="22" t="s">
        <v>180</v>
      </c>
      <c r="T4343" s="22" t="s">
        <v>180</v>
      </c>
      <c r="U4343" s="22" t="s">
        <v>180</v>
      </c>
      <c r="V4343" s="22" t="s">
        <v>180</v>
      </c>
      <c r="W4343" s="22" t="s">
        <v>180</v>
      </c>
      <c r="X4343" s="22" t="s">
        <v>180</v>
      </c>
      <c r="Y4343" s="22" t="s">
        <v>180</v>
      </c>
      <c r="Z4343" s="22" t="s">
        <v>180</v>
      </c>
      <c r="AA4343" s="22" t="s">
        <v>180</v>
      </c>
      <c r="AB4343" s="22" t="s">
        <v>180</v>
      </c>
      <c r="AC4343" s="22" t="s">
        <v>180</v>
      </c>
      <c r="AD4343" s="22" t="s">
        <v>179</v>
      </c>
      <c r="AE4343" s="22" t="s">
        <v>179</v>
      </c>
      <c r="AF4343" s="22" t="s">
        <v>179</v>
      </c>
      <c r="AG4343" s="22" t="s">
        <v>179</v>
      </c>
      <c r="AH4343" s="22" t="s">
        <v>179</v>
      </c>
      <c r="AI4343" s="22" t="s">
        <v>179</v>
      </c>
      <c r="AJ4343" s="22" t="s">
        <v>179</v>
      </c>
      <c r="AK4343" s="22" t="s">
        <v>179</v>
      </c>
      <c r="AL4343" s="22" t="s">
        <v>179</v>
      </c>
      <c r="AM4343" s="22" t="s">
        <v>179</v>
      </c>
      <c r="AN4343" s="22" t="s">
        <v>179</v>
      </c>
      <c r="AO4343" s="22" t="s">
        <v>180</v>
      </c>
      <c r="AP4343" s="22">
        <v>0</v>
      </c>
      <c r="AQ4343" s="22" t="s">
        <v>180</v>
      </c>
      <c r="AR4343" s="47" t="e">
        <f t="shared" si="270"/>
        <v>#DIV/0!</v>
      </c>
      <c r="AS4343" s="47" t="e">
        <f t="shared" si="271"/>
        <v>#DIV/0!</v>
      </c>
    </row>
    <row r="4344" spans="1:45" x14ac:dyDescent="0.25">
      <c r="A4344" s="22" t="s">
        <v>9266</v>
      </c>
      <c r="B4344" s="23" t="s">
        <v>9267</v>
      </c>
      <c r="C4344" s="22">
        <v>3</v>
      </c>
      <c r="D4344" s="22">
        <v>1</v>
      </c>
      <c r="E4344" s="22">
        <v>1</v>
      </c>
      <c r="F4344" s="22">
        <v>1</v>
      </c>
      <c r="G4344" s="22">
        <v>1</v>
      </c>
      <c r="H4344" s="22">
        <v>676</v>
      </c>
      <c r="I4344" s="22">
        <v>76.5</v>
      </c>
      <c r="J4344" s="22">
        <v>5.9</v>
      </c>
      <c r="K4344" s="22" t="s">
        <v>180</v>
      </c>
      <c r="L4344" s="22">
        <v>2.84</v>
      </c>
      <c r="M4344" s="22" t="s">
        <v>180</v>
      </c>
      <c r="N4344" s="22">
        <v>1</v>
      </c>
      <c r="O4344" s="22">
        <v>0</v>
      </c>
      <c r="P4344" s="48">
        <f t="shared" si="268"/>
        <v>174.5</v>
      </c>
      <c r="Q4344" s="48">
        <f t="shared" si="269"/>
        <v>158.64000000000001</v>
      </c>
      <c r="R4344" s="22">
        <v>13.84</v>
      </c>
      <c r="S4344" s="22">
        <v>6.09</v>
      </c>
      <c r="T4344" s="22">
        <v>168.3</v>
      </c>
      <c r="U4344" s="22">
        <v>140.69999999999999</v>
      </c>
      <c r="V4344" s="22">
        <v>171.7</v>
      </c>
      <c r="W4344" s="22">
        <v>184.9</v>
      </c>
      <c r="X4344" s="22">
        <v>206.9</v>
      </c>
      <c r="Y4344" s="22">
        <v>145.1</v>
      </c>
      <c r="Z4344" s="22">
        <v>168.4</v>
      </c>
      <c r="AA4344" s="22">
        <v>164.2</v>
      </c>
      <c r="AB4344" s="22">
        <v>152.19999999999999</v>
      </c>
      <c r="AC4344" s="22">
        <v>163.30000000000001</v>
      </c>
      <c r="AD4344" s="22" t="s">
        <v>179</v>
      </c>
      <c r="AE4344" s="22" t="s">
        <v>179</v>
      </c>
      <c r="AF4344" s="22" t="s">
        <v>179</v>
      </c>
      <c r="AG4344" s="22" t="s">
        <v>179</v>
      </c>
      <c r="AH4344" s="22" t="s">
        <v>179</v>
      </c>
      <c r="AI4344" s="22" t="s">
        <v>179</v>
      </c>
      <c r="AJ4344" s="22" t="s">
        <v>179</v>
      </c>
      <c r="AK4344" s="22" t="s">
        <v>179</v>
      </c>
      <c r="AL4344" s="22" t="s">
        <v>179</v>
      </c>
      <c r="AM4344" s="22" t="s">
        <v>179</v>
      </c>
      <c r="AN4344" s="22" t="s">
        <v>179</v>
      </c>
      <c r="AO4344" s="22" t="s">
        <v>180</v>
      </c>
      <c r="AP4344" s="22">
        <v>0</v>
      </c>
      <c r="AQ4344" s="22" t="s">
        <v>180</v>
      </c>
      <c r="AR4344" s="47">
        <f t="shared" si="270"/>
        <v>0.9091117478510029</v>
      </c>
      <c r="AS4344" s="47">
        <f t="shared" si="271"/>
        <v>0.26998864613727719</v>
      </c>
    </row>
    <row r="4345" spans="1:45" x14ac:dyDescent="0.25">
      <c r="A4345" s="22" t="s">
        <v>9268</v>
      </c>
      <c r="B4345" s="23" t="s">
        <v>9269</v>
      </c>
      <c r="C4345" s="22">
        <v>3</v>
      </c>
      <c r="D4345" s="22">
        <v>3</v>
      </c>
      <c r="E4345" s="22">
        <v>5</v>
      </c>
      <c r="F4345" s="22">
        <v>3</v>
      </c>
      <c r="G4345" s="22">
        <v>1</v>
      </c>
      <c r="H4345" s="22">
        <v>862</v>
      </c>
      <c r="I4345" s="22">
        <v>97</v>
      </c>
      <c r="J4345" s="22">
        <v>6.8</v>
      </c>
      <c r="K4345" s="22">
        <v>35</v>
      </c>
      <c r="L4345" s="22">
        <v>9.11</v>
      </c>
      <c r="M4345" s="22">
        <v>2</v>
      </c>
      <c r="N4345" s="22">
        <v>3</v>
      </c>
      <c r="O4345" s="22">
        <v>0</v>
      </c>
      <c r="P4345" s="48">
        <f t="shared" si="268"/>
        <v>103.9</v>
      </c>
      <c r="Q4345" s="48">
        <f t="shared" si="269"/>
        <v>93.9</v>
      </c>
      <c r="R4345" s="22">
        <v>16.95</v>
      </c>
      <c r="S4345" s="22">
        <v>10.75</v>
      </c>
      <c r="T4345" s="22">
        <v>80.099999999999994</v>
      </c>
      <c r="U4345" s="22">
        <v>127.8</v>
      </c>
      <c r="V4345" s="22">
        <v>107.1</v>
      </c>
      <c r="W4345" s="22">
        <v>112.4</v>
      </c>
      <c r="X4345" s="22">
        <v>92.1</v>
      </c>
      <c r="Y4345" s="22">
        <v>95.8</v>
      </c>
      <c r="Z4345" s="22">
        <v>84.8</v>
      </c>
      <c r="AA4345" s="22">
        <v>86.5</v>
      </c>
      <c r="AB4345" s="22">
        <v>110.1</v>
      </c>
      <c r="AC4345" s="22">
        <v>92.3</v>
      </c>
      <c r="AD4345" s="22" t="s">
        <v>179</v>
      </c>
      <c r="AE4345" s="22" t="s">
        <v>179</v>
      </c>
      <c r="AF4345" s="22" t="s">
        <v>179</v>
      </c>
      <c r="AG4345" s="22" t="s">
        <v>179</v>
      </c>
      <c r="AH4345" s="22" t="s">
        <v>179</v>
      </c>
      <c r="AI4345" s="22" t="s">
        <v>179</v>
      </c>
      <c r="AJ4345" s="22" t="s">
        <v>179</v>
      </c>
      <c r="AK4345" s="22" t="s">
        <v>179</v>
      </c>
      <c r="AL4345" s="22" t="s">
        <v>179</v>
      </c>
      <c r="AM4345" s="22" t="s">
        <v>179</v>
      </c>
      <c r="AN4345" s="22" t="s">
        <v>179</v>
      </c>
      <c r="AO4345" s="22" t="s">
        <v>180</v>
      </c>
      <c r="AP4345" s="22">
        <v>0</v>
      </c>
      <c r="AQ4345" s="22" t="s">
        <v>180</v>
      </c>
      <c r="AR4345" s="47">
        <f t="shared" si="270"/>
        <v>0.90375360923965353</v>
      </c>
      <c r="AS4345" s="47">
        <f t="shared" si="271"/>
        <v>0.37658666811108205</v>
      </c>
    </row>
    <row r="4346" spans="1:45" x14ac:dyDescent="0.25">
      <c r="A4346" s="22" t="s">
        <v>9270</v>
      </c>
      <c r="B4346" s="23" t="s">
        <v>9271</v>
      </c>
      <c r="C4346" s="22">
        <v>18</v>
      </c>
      <c r="D4346" s="22">
        <v>22</v>
      </c>
      <c r="E4346" s="22">
        <v>48</v>
      </c>
      <c r="F4346" s="22">
        <v>19</v>
      </c>
      <c r="G4346" s="22">
        <v>1</v>
      </c>
      <c r="H4346" s="22">
        <v>1354</v>
      </c>
      <c r="I4346" s="22">
        <v>158.1</v>
      </c>
      <c r="J4346" s="22">
        <v>5.86</v>
      </c>
      <c r="K4346" s="22">
        <v>250</v>
      </c>
      <c r="L4346" s="22">
        <v>85.13</v>
      </c>
      <c r="M4346" s="22">
        <v>18</v>
      </c>
      <c r="N4346" s="22">
        <v>21</v>
      </c>
      <c r="O4346" s="22">
        <v>0</v>
      </c>
      <c r="P4346" s="48">
        <f t="shared" si="268"/>
        <v>2733.7</v>
      </c>
      <c r="Q4346" s="48">
        <f t="shared" si="269"/>
        <v>2784.8</v>
      </c>
      <c r="R4346" s="22">
        <v>4.0999999999999996</v>
      </c>
      <c r="S4346" s="22">
        <v>3.92</v>
      </c>
      <c r="T4346" s="22">
        <v>2653.6</v>
      </c>
      <c r="U4346" s="22">
        <v>2720.8</v>
      </c>
      <c r="V4346" s="22">
        <v>2741.9</v>
      </c>
      <c r="W4346" s="22">
        <v>2900.2</v>
      </c>
      <c r="X4346" s="22">
        <v>2652</v>
      </c>
      <c r="Y4346" s="22">
        <v>2808.3</v>
      </c>
      <c r="Z4346" s="22">
        <v>2662.5</v>
      </c>
      <c r="AA4346" s="22">
        <v>2685.8</v>
      </c>
      <c r="AB4346" s="22">
        <v>2846.8</v>
      </c>
      <c r="AC4346" s="22">
        <v>2920.6</v>
      </c>
      <c r="AD4346" s="22" t="s">
        <v>179</v>
      </c>
      <c r="AE4346" s="22" t="s">
        <v>179</v>
      </c>
      <c r="AF4346" s="22" t="s">
        <v>179</v>
      </c>
      <c r="AG4346" s="22" t="s">
        <v>179</v>
      </c>
      <c r="AH4346" s="22" t="s">
        <v>179</v>
      </c>
      <c r="AI4346" s="22" t="s">
        <v>179</v>
      </c>
      <c r="AJ4346" s="22" t="s">
        <v>179</v>
      </c>
      <c r="AK4346" s="22" t="s">
        <v>179</v>
      </c>
      <c r="AL4346" s="22" t="s">
        <v>179</v>
      </c>
      <c r="AM4346" s="22" t="s">
        <v>179</v>
      </c>
      <c r="AN4346" s="22" t="s">
        <v>179</v>
      </c>
      <c r="AO4346" s="22" t="s">
        <v>180</v>
      </c>
      <c r="AP4346" s="22">
        <v>0</v>
      </c>
      <c r="AQ4346" s="22" t="s">
        <v>180</v>
      </c>
      <c r="AR4346" s="47">
        <f t="shared" si="270"/>
        <v>1.0186926144053847</v>
      </c>
      <c r="AS4346" s="47">
        <f t="shared" si="271"/>
        <v>0.49403392536794627</v>
      </c>
    </row>
    <row r="4347" spans="1:45" x14ac:dyDescent="0.25">
      <c r="A4347" s="22" t="s">
        <v>9272</v>
      </c>
      <c r="B4347" s="23" t="s">
        <v>9273</v>
      </c>
      <c r="C4347" s="22">
        <v>17</v>
      </c>
      <c r="D4347" s="22">
        <v>24</v>
      </c>
      <c r="E4347" s="22">
        <v>53</v>
      </c>
      <c r="F4347" s="22">
        <v>21</v>
      </c>
      <c r="G4347" s="22">
        <v>1</v>
      </c>
      <c r="H4347" s="22">
        <v>1388</v>
      </c>
      <c r="I4347" s="22">
        <v>160.5</v>
      </c>
      <c r="J4347" s="22">
        <v>5.99</v>
      </c>
      <c r="K4347" s="22">
        <v>238</v>
      </c>
      <c r="L4347" s="22">
        <v>98.83</v>
      </c>
      <c r="M4347" s="22">
        <v>19</v>
      </c>
      <c r="N4347" s="22">
        <v>24</v>
      </c>
      <c r="O4347" s="22">
        <v>3</v>
      </c>
      <c r="P4347" s="48">
        <f t="shared" si="268"/>
        <v>3565.9</v>
      </c>
      <c r="Q4347" s="48">
        <f t="shared" si="269"/>
        <v>3619.06</v>
      </c>
      <c r="R4347" s="22">
        <v>10.62</v>
      </c>
      <c r="S4347" s="22">
        <v>9.56</v>
      </c>
      <c r="T4347" s="22">
        <v>2991.8</v>
      </c>
      <c r="U4347" s="22">
        <v>3870.8</v>
      </c>
      <c r="V4347" s="22">
        <v>3530.4</v>
      </c>
      <c r="W4347" s="22">
        <v>4068</v>
      </c>
      <c r="X4347" s="22">
        <v>3368.5</v>
      </c>
      <c r="Y4347" s="22">
        <v>3304</v>
      </c>
      <c r="Z4347" s="22">
        <v>3365.9</v>
      </c>
      <c r="AA4347" s="22">
        <v>3453.5</v>
      </c>
      <c r="AB4347" s="22">
        <v>4083.1</v>
      </c>
      <c r="AC4347" s="22">
        <v>3888.8</v>
      </c>
      <c r="AD4347" s="22" t="s">
        <v>179</v>
      </c>
      <c r="AE4347" s="22" t="s">
        <v>179</v>
      </c>
      <c r="AF4347" s="22" t="s">
        <v>179</v>
      </c>
      <c r="AG4347" s="22" t="s">
        <v>179</v>
      </c>
      <c r="AH4347" s="22" t="s">
        <v>179</v>
      </c>
      <c r="AI4347" s="22" t="s">
        <v>179</v>
      </c>
      <c r="AJ4347" s="22" t="s">
        <v>179</v>
      </c>
      <c r="AK4347" s="22" t="s">
        <v>179</v>
      </c>
      <c r="AL4347" s="22" t="s">
        <v>179</v>
      </c>
      <c r="AM4347" s="22" t="s">
        <v>179</v>
      </c>
      <c r="AN4347" s="22" t="s">
        <v>179</v>
      </c>
      <c r="AO4347" s="22" t="s">
        <v>180</v>
      </c>
      <c r="AP4347" s="22">
        <v>0</v>
      </c>
      <c r="AQ4347" s="22" t="s">
        <v>180</v>
      </c>
      <c r="AR4347" s="47">
        <f t="shared" si="270"/>
        <v>1.0149078773942062</v>
      </c>
      <c r="AS4347" s="47">
        <f t="shared" si="271"/>
        <v>0.77690602482889326</v>
      </c>
    </row>
    <row r="4348" spans="1:45" x14ac:dyDescent="0.25">
      <c r="A4348" s="22" t="s">
        <v>9274</v>
      </c>
      <c r="B4348" s="23" t="s">
        <v>9275</v>
      </c>
      <c r="C4348" s="22">
        <v>24</v>
      </c>
      <c r="D4348" s="22">
        <v>4</v>
      </c>
      <c r="E4348" s="22">
        <v>23</v>
      </c>
      <c r="F4348" s="22">
        <v>3</v>
      </c>
      <c r="G4348" s="22">
        <v>1</v>
      </c>
      <c r="H4348" s="22">
        <v>196</v>
      </c>
      <c r="I4348" s="22">
        <v>22.1</v>
      </c>
      <c r="J4348" s="22">
        <v>5.24</v>
      </c>
      <c r="K4348" s="22">
        <v>359</v>
      </c>
      <c r="L4348" s="22">
        <v>57.11</v>
      </c>
      <c r="M4348" s="22">
        <v>4</v>
      </c>
      <c r="N4348" s="22">
        <v>4</v>
      </c>
      <c r="O4348" s="22">
        <v>0</v>
      </c>
      <c r="P4348" s="48">
        <f t="shared" si="268"/>
        <v>219.54000000000002</v>
      </c>
      <c r="Q4348" s="48">
        <f t="shared" si="269"/>
        <v>214.49999999999994</v>
      </c>
      <c r="R4348" s="22">
        <v>6.92</v>
      </c>
      <c r="S4348" s="22">
        <v>7.89</v>
      </c>
      <c r="T4348" s="22">
        <v>228.7</v>
      </c>
      <c r="U4348" s="22">
        <v>238.3</v>
      </c>
      <c r="V4348" s="22">
        <v>213.1</v>
      </c>
      <c r="W4348" s="22">
        <v>194.4</v>
      </c>
      <c r="X4348" s="22">
        <v>223.2</v>
      </c>
      <c r="Y4348" s="22">
        <v>230.3</v>
      </c>
      <c r="Z4348" s="22">
        <v>212.1</v>
      </c>
      <c r="AA4348" s="22">
        <v>197.7</v>
      </c>
      <c r="AB4348" s="22">
        <v>198.8</v>
      </c>
      <c r="AC4348" s="22">
        <v>233.6</v>
      </c>
      <c r="AD4348" s="22" t="s">
        <v>179</v>
      </c>
      <c r="AE4348" s="22" t="s">
        <v>179</v>
      </c>
      <c r="AF4348" s="22" t="s">
        <v>179</v>
      </c>
      <c r="AG4348" s="22" t="s">
        <v>179</v>
      </c>
      <c r="AH4348" s="22" t="s">
        <v>179</v>
      </c>
      <c r="AI4348" s="22" t="s">
        <v>179</v>
      </c>
      <c r="AJ4348" s="22" t="s">
        <v>179</v>
      </c>
      <c r="AK4348" s="22" t="s">
        <v>179</v>
      </c>
      <c r="AL4348" s="22" t="s">
        <v>179</v>
      </c>
      <c r="AM4348" s="22" t="s">
        <v>179</v>
      </c>
      <c r="AN4348" s="22" t="s">
        <v>179</v>
      </c>
      <c r="AO4348" s="22" t="s">
        <v>180</v>
      </c>
      <c r="AP4348" s="22">
        <v>0</v>
      </c>
      <c r="AQ4348" s="22" t="s">
        <v>180</v>
      </c>
      <c r="AR4348" s="47">
        <f t="shared" si="270"/>
        <v>0.97704290789833248</v>
      </c>
      <c r="AS4348" s="47">
        <f t="shared" si="271"/>
        <v>0.50014666411067754</v>
      </c>
    </row>
    <row r="4349" spans="1:45" x14ac:dyDescent="0.25">
      <c r="A4349" s="22" t="s">
        <v>9276</v>
      </c>
      <c r="B4349" s="23" t="s">
        <v>9277</v>
      </c>
      <c r="C4349" s="22">
        <v>32</v>
      </c>
      <c r="D4349" s="22">
        <v>5</v>
      </c>
      <c r="E4349" s="22">
        <v>60</v>
      </c>
      <c r="F4349" s="22">
        <v>1</v>
      </c>
      <c r="G4349" s="22">
        <v>1</v>
      </c>
      <c r="H4349" s="22">
        <v>193</v>
      </c>
      <c r="I4349" s="22">
        <v>22</v>
      </c>
      <c r="J4349" s="22">
        <v>6.58</v>
      </c>
      <c r="K4349" s="22">
        <v>723</v>
      </c>
      <c r="L4349" s="22">
        <v>130.28</v>
      </c>
      <c r="M4349" s="22">
        <v>5</v>
      </c>
      <c r="N4349" s="22">
        <v>5</v>
      </c>
      <c r="O4349" s="22">
        <v>0</v>
      </c>
      <c r="P4349" s="48">
        <f t="shared" si="268"/>
        <v>301.40000000000003</v>
      </c>
      <c r="Q4349" s="48">
        <f t="shared" si="269"/>
        <v>331.2</v>
      </c>
      <c r="R4349" s="22">
        <v>6.46</v>
      </c>
      <c r="S4349" s="22">
        <v>6.03</v>
      </c>
      <c r="T4349" s="22">
        <v>300.3</v>
      </c>
      <c r="U4349" s="22">
        <v>309.7</v>
      </c>
      <c r="V4349" s="22">
        <v>325.2</v>
      </c>
      <c r="W4349" s="22">
        <v>304.60000000000002</v>
      </c>
      <c r="X4349" s="22">
        <v>267.2</v>
      </c>
      <c r="Y4349" s="22">
        <v>339.6</v>
      </c>
      <c r="Z4349" s="22">
        <v>359.7</v>
      </c>
      <c r="AA4349" s="22">
        <v>306.3</v>
      </c>
      <c r="AB4349" s="22">
        <v>322</v>
      </c>
      <c r="AC4349" s="22">
        <v>328.4</v>
      </c>
      <c r="AD4349" s="22" t="s">
        <v>179</v>
      </c>
      <c r="AE4349" s="22" t="s">
        <v>179</v>
      </c>
      <c r="AF4349" s="22" t="s">
        <v>179</v>
      </c>
      <c r="AG4349" s="22" t="s">
        <v>179</v>
      </c>
      <c r="AH4349" s="22" t="s">
        <v>179</v>
      </c>
      <c r="AI4349" s="22" t="s">
        <v>179</v>
      </c>
      <c r="AJ4349" s="22" t="s">
        <v>179</v>
      </c>
      <c r="AK4349" s="22" t="s">
        <v>179</v>
      </c>
      <c r="AL4349" s="22" t="s">
        <v>179</v>
      </c>
      <c r="AM4349" s="22" t="s">
        <v>179</v>
      </c>
      <c r="AN4349" s="22" t="s">
        <v>179</v>
      </c>
      <c r="AO4349" s="22" t="s">
        <v>180</v>
      </c>
      <c r="AP4349" s="22">
        <v>0</v>
      </c>
      <c r="AQ4349" s="22" t="s">
        <v>180</v>
      </c>
      <c r="AR4349" s="47">
        <f t="shared" si="270"/>
        <v>1.0988719309887192</v>
      </c>
      <c r="AS4349" s="47">
        <f t="shared" si="271"/>
        <v>0.10311334019667352</v>
      </c>
    </row>
    <row r="4350" spans="1:45" x14ac:dyDescent="0.25">
      <c r="A4350" s="22" t="s">
        <v>9278</v>
      </c>
      <c r="B4350" s="23" t="s">
        <v>9279</v>
      </c>
      <c r="C4350" s="22">
        <v>53</v>
      </c>
      <c r="D4350" s="22">
        <v>9</v>
      </c>
      <c r="E4350" s="22">
        <v>29</v>
      </c>
      <c r="F4350" s="22">
        <v>8</v>
      </c>
      <c r="G4350" s="22">
        <v>1</v>
      </c>
      <c r="H4350" s="22">
        <v>191</v>
      </c>
      <c r="I4350" s="22">
        <v>21.3</v>
      </c>
      <c r="J4350" s="22">
        <v>8.1199999999999992</v>
      </c>
      <c r="K4350" s="22">
        <v>342</v>
      </c>
      <c r="L4350" s="22">
        <v>63.94</v>
      </c>
      <c r="M4350" s="22">
        <v>8</v>
      </c>
      <c r="N4350" s="22">
        <v>9</v>
      </c>
      <c r="O4350" s="22">
        <v>0</v>
      </c>
      <c r="P4350" s="48">
        <f t="shared" si="268"/>
        <v>1033.56</v>
      </c>
      <c r="Q4350" s="48">
        <f t="shared" si="269"/>
        <v>1077.6600000000001</v>
      </c>
      <c r="R4350" s="22">
        <v>4.07</v>
      </c>
      <c r="S4350" s="22">
        <v>5.32</v>
      </c>
      <c r="T4350" s="22">
        <v>1064.4000000000001</v>
      </c>
      <c r="U4350" s="22">
        <v>1042.2</v>
      </c>
      <c r="V4350" s="22">
        <v>1080.0999999999999</v>
      </c>
      <c r="W4350" s="22">
        <v>1018.1</v>
      </c>
      <c r="X4350" s="22">
        <v>963</v>
      </c>
      <c r="Y4350" s="22">
        <v>1119.8</v>
      </c>
      <c r="Z4350" s="22">
        <v>1097.7</v>
      </c>
      <c r="AA4350" s="22">
        <v>1061.5999999999999</v>
      </c>
      <c r="AB4350" s="22">
        <v>1124.0999999999999</v>
      </c>
      <c r="AC4350" s="22">
        <v>985.1</v>
      </c>
      <c r="AD4350" s="22" t="s">
        <v>179</v>
      </c>
      <c r="AE4350" s="22" t="s">
        <v>179</v>
      </c>
      <c r="AF4350" s="22" t="s">
        <v>179</v>
      </c>
      <c r="AG4350" s="22" t="s">
        <v>179</v>
      </c>
      <c r="AH4350" s="22" t="s">
        <v>179</v>
      </c>
      <c r="AI4350" s="22" t="s">
        <v>179</v>
      </c>
      <c r="AJ4350" s="22" t="s">
        <v>179</v>
      </c>
      <c r="AK4350" s="22" t="s">
        <v>179</v>
      </c>
      <c r="AL4350" s="22" t="s">
        <v>179</v>
      </c>
      <c r="AM4350" s="22" t="s">
        <v>179</v>
      </c>
      <c r="AN4350" s="22" t="s">
        <v>179</v>
      </c>
      <c r="AO4350" s="22" t="s">
        <v>180</v>
      </c>
      <c r="AP4350" s="22">
        <v>0</v>
      </c>
      <c r="AQ4350" s="22" t="s">
        <v>180</v>
      </c>
      <c r="AR4350" s="47">
        <f t="shared" si="270"/>
        <v>1.0426680599094393</v>
      </c>
      <c r="AS4350" s="47">
        <f t="shared" si="271"/>
        <v>9.9068998313613363E-2</v>
      </c>
    </row>
    <row r="4351" spans="1:45" x14ac:dyDescent="0.25">
      <c r="A4351" s="22" t="s">
        <v>9280</v>
      </c>
      <c r="B4351" s="23" t="s">
        <v>9281</v>
      </c>
      <c r="C4351" s="22">
        <v>12</v>
      </c>
      <c r="D4351" s="22">
        <v>2</v>
      </c>
      <c r="E4351" s="22">
        <v>10</v>
      </c>
      <c r="F4351" s="22">
        <v>1</v>
      </c>
      <c r="G4351" s="22">
        <v>1</v>
      </c>
      <c r="H4351" s="22">
        <v>205</v>
      </c>
      <c r="I4351" s="22">
        <v>22.6</v>
      </c>
      <c r="J4351" s="22">
        <v>6.32</v>
      </c>
      <c r="K4351" s="22">
        <v>156</v>
      </c>
      <c r="L4351" s="22">
        <v>21.94</v>
      </c>
      <c r="M4351" s="22">
        <v>2</v>
      </c>
      <c r="N4351" s="22">
        <v>2</v>
      </c>
      <c r="O4351" s="22">
        <v>0</v>
      </c>
      <c r="P4351" s="48" t="e">
        <f t="shared" si="268"/>
        <v>#DIV/0!</v>
      </c>
      <c r="Q4351" s="48" t="e">
        <f t="shared" si="269"/>
        <v>#DIV/0!</v>
      </c>
      <c r="R4351" s="22" t="s">
        <v>180</v>
      </c>
      <c r="S4351" s="22" t="s">
        <v>180</v>
      </c>
      <c r="T4351" s="22" t="s">
        <v>180</v>
      </c>
      <c r="U4351" s="22" t="s">
        <v>180</v>
      </c>
      <c r="V4351" s="22" t="s">
        <v>180</v>
      </c>
      <c r="W4351" s="22" t="s">
        <v>180</v>
      </c>
      <c r="X4351" s="22" t="s">
        <v>180</v>
      </c>
      <c r="Y4351" s="22" t="s">
        <v>180</v>
      </c>
      <c r="Z4351" s="22" t="s">
        <v>180</v>
      </c>
      <c r="AA4351" s="22" t="s">
        <v>180</v>
      </c>
      <c r="AB4351" s="22" t="s">
        <v>180</v>
      </c>
      <c r="AC4351" s="22" t="s">
        <v>180</v>
      </c>
      <c r="AD4351" s="22" t="s">
        <v>179</v>
      </c>
      <c r="AE4351" s="22" t="s">
        <v>179</v>
      </c>
      <c r="AF4351" s="22" t="s">
        <v>179</v>
      </c>
      <c r="AG4351" s="22" t="s">
        <v>179</v>
      </c>
      <c r="AH4351" s="22" t="s">
        <v>179</v>
      </c>
      <c r="AI4351" s="22" t="s">
        <v>179</v>
      </c>
      <c r="AJ4351" s="22" t="s">
        <v>179</v>
      </c>
      <c r="AK4351" s="22" t="s">
        <v>179</v>
      </c>
      <c r="AL4351" s="22" t="s">
        <v>179</v>
      </c>
      <c r="AM4351" s="22" t="s">
        <v>179</v>
      </c>
      <c r="AN4351" s="22" t="s">
        <v>179</v>
      </c>
      <c r="AO4351" s="22" t="s">
        <v>180</v>
      </c>
      <c r="AP4351" s="22">
        <v>0</v>
      </c>
      <c r="AQ4351" s="22" t="s">
        <v>180</v>
      </c>
      <c r="AR4351" s="47" t="e">
        <f t="shared" si="270"/>
        <v>#DIV/0!</v>
      </c>
      <c r="AS4351" s="47" t="e">
        <f t="shared" si="271"/>
        <v>#DIV/0!</v>
      </c>
    </row>
    <row r="4352" spans="1:45" x14ac:dyDescent="0.25">
      <c r="A4352" s="22" t="s">
        <v>9282</v>
      </c>
      <c r="B4352" s="23" t="s">
        <v>9283</v>
      </c>
      <c r="C4352" s="22">
        <v>13</v>
      </c>
      <c r="D4352" s="22">
        <v>2</v>
      </c>
      <c r="E4352" s="22">
        <v>12</v>
      </c>
      <c r="F4352" s="22">
        <v>2</v>
      </c>
      <c r="G4352" s="22">
        <v>1</v>
      </c>
      <c r="H4352" s="22">
        <v>155</v>
      </c>
      <c r="I4352" s="22">
        <v>17.399999999999999</v>
      </c>
      <c r="J4352" s="22">
        <v>7.55</v>
      </c>
      <c r="K4352" s="22">
        <v>74</v>
      </c>
      <c r="L4352" s="22">
        <v>31.95</v>
      </c>
      <c r="M4352" s="22">
        <v>2</v>
      </c>
      <c r="N4352" s="22">
        <v>2</v>
      </c>
      <c r="O4352" s="22">
        <v>0</v>
      </c>
      <c r="P4352" s="48">
        <f t="shared" si="268"/>
        <v>681.3599999999999</v>
      </c>
      <c r="Q4352" s="48">
        <f t="shared" si="269"/>
        <v>695.86</v>
      </c>
      <c r="R4352" s="22">
        <v>3.49</v>
      </c>
      <c r="S4352" s="22">
        <v>4.95</v>
      </c>
      <c r="T4352" s="22">
        <v>687.4</v>
      </c>
      <c r="U4352" s="22">
        <v>670.8</v>
      </c>
      <c r="V4352" s="22">
        <v>684.7</v>
      </c>
      <c r="W4352" s="22">
        <v>667.3</v>
      </c>
      <c r="X4352" s="22">
        <v>696.6</v>
      </c>
      <c r="Y4352" s="22">
        <v>666.8</v>
      </c>
      <c r="Z4352" s="22">
        <v>662.5</v>
      </c>
      <c r="AA4352" s="22">
        <v>701.9</v>
      </c>
      <c r="AB4352" s="22">
        <v>699.8</v>
      </c>
      <c r="AC4352" s="22">
        <v>748.3</v>
      </c>
      <c r="AD4352" s="22" t="s">
        <v>179</v>
      </c>
      <c r="AE4352" s="22" t="s">
        <v>179</v>
      </c>
      <c r="AF4352" s="22" t="s">
        <v>179</v>
      </c>
      <c r="AG4352" s="22" t="s">
        <v>179</v>
      </c>
      <c r="AH4352" s="22" t="s">
        <v>179</v>
      </c>
      <c r="AI4352" s="22" t="s">
        <v>179</v>
      </c>
      <c r="AJ4352" s="22" t="s">
        <v>179</v>
      </c>
      <c r="AK4352" s="22" t="s">
        <v>179</v>
      </c>
      <c r="AL4352" s="22" t="s">
        <v>179</v>
      </c>
      <c r="AM4352" s="22" t="s">
        <v>179</v>
      </c>
      <c r="AN4352" s="22" t="s">
        <v>179</v>
      </c>
      <c r="AO4352" s="22" t="s">
        <v>180</v>
      </c>
      <c r="AP4352" s="22">
        <v>0</v>
      </c>
      <c r="AQ4352" s="22" t="s">
        <v>180</v>
      </c>
      <c r="AR4352" s="47">
        <f t="shared" si="270"/>
        <v>1.0212809674768113</v>
      </c>
      <c r="AS4352" s="47">
        <f t="shared" si="271"/>
        <v>0.33257876408987236</v>
      </c>
    </row>
    <row r="4353" spans="1:45" x14ac:dyDescent="0.25">
      <c r="A4353" s="22" t="s">
        <v>9284</v>
      </c>
      <c r="B4353" s="23" t="s">
        <v>9285</v>
      </c>
      <c r="C4353" s="22">
        <v>8</v>
      </c>
      <c r="D4353" s="22">
        <v>3</v>
      </c>
      <c r="E4353" s="22">
        <v>8</v>
      </c>
      <c r="F4353" s="22">
        <v>3</v>
      </c>
      <c r="G4353" s="22">
        <v>1</v>
      </c>
      <c r="H4353" s="22">
        <v>323</v>
      </c>
      <c r="I4353" s="22">
        <v>34.1</v>
      </c>
      <c r="J4353" s="22">
        <v>5.47</v>
      </c>
      <c r="K4353" s="22">
        <v>85</v>
      </c>
      <c r="L4353" s="22">
        <v>10.64</v>
      </c>
      <c r="M4353" s="22">
        <v>3</v>
      </c>
      <c r="N4353" s="22">
        <v>3</v>
      </c>
      <c r="O4353" s="22">
        <v>0</v>
      </c>
      <c r="P4353" s="48">
        <f t="shared" si="268"/>
        <v>77.97999999999999</v>
      </c>
      <c r="Q4353" s="48">
        <f t="shared" si="269"/>
        <v>80.12</v>
      </c>
      <c r="R4353" s="22">
        <v>6.59</v>
      </c>
      <c r="S4353" s="22">
        <v>9.93</v>
      </c>
      <c r="T4353" s="22">
        <v>82.5</v>
      </c>
      <c r="U4353" s="22">
        <v>71.7</v>
      </c>
      <c r="V4353" s="22">
        <v>78.599999999999994</v>
      </c>
      <c r="W4353" s="22">
        <v>72.7</v>
      </c>
      <c r="X4353" s="22">
        <v>84.4</v>
      </c>
      <c r="Y4353" s="22">
        <v>90.9</v>
      </c>
      <c r="Z4353" s="22">
        <v>68.400000000000006</v>
      </c>
      <c r="AA4353" s="22">
        <v>80.3</v>
      </c>
      <c r="AB4353" s="22">
        <v>79.900000000000006</v>
      </c>
      <c r="AC4353" s="22">
        <v>81.099999999999994</v>
      </c>
      <c r="AD4353" s="22" t="s">
        <v>179</v>
      </c>
      <c r="AE4353" s="22" t="s">
        <v>179</v>
      </c>
      <c r="AF4353" s="22" t="s">
        <v>179</v>
      </c>
      <c r="AG4353" s="22" t="s">
        <v>179</v>
      </c>
      <c r="AH4353" s="22" t="s">
        <v>179</v>
      </c>
      <c r="AI4353" s="22" t="s">
        <v>179</v>
      </c>
      <c r="AJ4353" s="22" t="s">
        <v>179</v>
      </c>
      <c r="AK4353" s="22" t="s">
        <v>179</v>
      </c>
      <c r="AL4353" s="22" t="s">
        <v>179</v>
      </c>
      <c r="AM4353" s="22" t="s">
        <v>179</v>
      </c>
      <c r="AN4353" s="22" t="s">
        <v>179</v>
      </c>
      <c r="AO4353" s="22" t="s">
        <v>180</v>
      </c>
      <c r="AP4353" s="22">
        <v>0</v>
      </c>
      <c r="AQ4353" s="22" t="s">
        <v>180</v>
      </c>
      <c r="AR4353" s="47">
        <f t="shared" si="270"/>
        <v>1.0274429340856632</v>
      </c>
      <c r="AS4353" s="47">
        <f t="shared" si="271"/>
        <v>0.43884483519433226</v>
      </c>
    </row>
    <row r="4354" spans="1:45" x14ac:dyDescent="0.25">
      <c r="A4354" s="22" t="s">
        <v>9286</v>
      </c>
      <c r="B4354" s="23" t="s">
        <v>9287</v>
      </c>
      <c r="C4354" s="22">
        <v>4</v>
      </c>
      <c r="D4354" s="22">
        <v>1</v>
      </c>
      <c r="E4354" s="22">
        <v>2</v>
      </c>
      <c r="F4354" s="22">
        <v>1</v>
      </c>
      <c r="G4354" s="22">
        <v>1</v>
      </c>
      <c r="H4354" s="22">
        <v>166</v>
      </c>
      <c r="I4354" s="22">
        <v>17.8</v>
      </c>
      <c r="J4354" s="22">
        <v>5.8</v>
      </c>
      <c r="K4354" s="22">
        <v>0</v>
      </c>
      <c r="L4354" s="22">
        <v>2.4900000000000002</v>
      </c>
      <c r="M4354" s="22">
        <v>1</v>
      </c>
      <c r="N4354" s="22">
        <v>1</v>
      </c>
      <c r="O4354" s="22">
        <v>0</v>
      </c>
      <c r="P4354" s="48">
        <f t="shared" si="268"/>
        <v>225.28000000000003</v>
      </c>
      <c r="Q4354" s="48">
        <f t="shared" si="269"/>
        <v>231.66</v>
      </c>
      <c r="R4354" s="22">
        <v>10.88</v>
      </c>
      <c r="S4354" s="22">
        <v>14.92</v>
      </c>
      <c r="T4354" s="22">
        <v>227.5</v>
      </c>
      <c r="U4354" s="22">
        <v>189</v>
      </c>
      <c r="V4354" s="22">
        <v>226</v>
      </c>
      <c r="W4354" s="22">
        <v>219.3</v>
      </c>
      <c r="X4354" s="22">
        <v>264.60000000000002</v>
      </c>
      <c r="Y4354" s="22">
        <v>199.6</v>
      </c>
      <c r="Z4354" s="22">
        <v>204.1</v>
      </c>
      <c r="AA4354" s="22">
        <v>225.9</v>
      </c>
      <c r="AB4354" s="22">
        <v>244.2</v>
      </c>
      <c r="AC4354" s="22">
        <v>284.5</v>
      </c>
      <c r="AD4354" s="22" t="s">
        <v>179</v>
      </c>
      <c r="AE4354" s="22" t="s">
        <v>179</v>
      </c>
      <c r="AF4354" s="22" t="s">
        <v>179</v>
      </c>
      <c r="AG4354" s="22" t="s">
        <v>179</v>
      </c>
      <c r="AH4354" s="22" t="s">
        <v>179</v>
      </c>
      <c r="AI4354" s="22" t="s">
        <v>179</v>
      </c>
      <c r="AJ4354" s="22" t="s">
        <v>179</v>
      </c>
      <c r="AK4354" s="22" t="s">
        <v>179</v>
      </c>
      <c r="AL4354" s="22" t="s">
        <v>179</v>
      </c>
      <c r="AM4354" s="22" t="s">
        <v>179</v>
      </c>
      <c r="AN4354" s="22" t="s">
        <v>179</v>
      </c>
      <c r="AO4354" s="22" t="s">
        <v>180</v>
      </c>
      <c r="AP4354" s="22">
        <v>0</v>
      </c>
      <c r="AQ4354" s="22" t="s">
        <v>180</v>
      </c>
      <c r="AR4354" s="47">
        <f t="shared" si="270"/>
        <v>1.0283203124999998</v>
      </c>
      <c r="AS4354" s="47">
        <f t="shared" si="271"/>
        <v>0.54012455848727814</v>
      </c>
    </row>
    <row r="4355" spans="1:45" x14ac:dyDescent="0.25">
      <c r="A4355" s="22" t="s">
        <v>9288</v>
      </c>
      <c r="B4355" s="23" t="s">
        <v>9289</v>
      </c>
      <c r="C4355" s="22">
        <v>79</v>
      </c>
      <c r="D4355" s="22">
        <v>25</v>
      </c>
      <c r="E4355" s="22">
        <v>181</v>
      </c>
      <c r="F4355" s="22">
        <v>25</v>
      </c>
      <c r="G4355" s="22">
        <v>1</v>
      </c>
      <c r="H4355" s="22">
        <v>456</v>
      </c>
      <c r="I4355" s="22">
        <v>49.8</v>
      </c>
      <c r="J4355" s="22">
        <v>4.78</v>
      </c>
      <c r="K4355" s="22">
        <v>2696</v>
      </c>
      <c r="L4355" s="22">
        <v>463.55</v>
      </c>
      <c r="M4355" s="22">
        <v>25</v>
      </c>
      <c r="N4355" s="22">
        <v>25</v>
      </c>
      <c r="O4355" s="22">
        <v>0</v>
      </c>
      <c r="P4355" s="48">
        <f t="shared" si="268"/>
        <v>15492.079999999998</v>
      </c>
      <c r="Q4355" s="48">
        <f t="shared" si="269"/>
        <v>15331.440000000002</v>
      </c>
      <c r="R4355" s="22">
        <v>4.07</v>
      </c>
      <c r="S4355" s="22">
        <v>2.2400000000000002</v>
      </c>
      <c r="T4355" s="22">
        <v>16447</v>
      </c>
      <c r="U4355" s="22">
        <v>15387.6</v>
      </c>
      <c r="V4355" s="22">
        <v>15908.6</v>
      </c>
      <c r="W4355" s="22">
        <v>14807.4</v>
      </c>
      <c r="X4355" s="22">
        <v>14909.8</v>
      </c>
      <c r="Y4355" s="22">
        <v>15452.6</v>
      </c>
      <c r="Z4355" s="22">
        <v>14930.3</v>
      </c>
      <c r="AA4355" s="22">
        <v>15205.9</v>
      </c>
      <c r="AB4355" s="22">
        <v>15847.4</v>
      </c>
      <c r="AC4355" s="22">
        <v>15221</v>
      </c>
      <c r="AD4355" s="22" t="s">
        <v>179</v>
      </c>
      <c r="AE4355" s="22" t="s">
        <v>179</v>
      </c>
      <c r="AF4355" s="22" t="s">
        <v>179</v>
      </c>
      <c r="AG4355" s="22" t="s">
        <v>179</v>
      </c>
      <c r="AH4355" s="22" t="s">
        <v>179</v>
      </c>
      <c r="AI4355" s="22" t="s">
        <v>179</v>
      </c>
      <c r="AJ4355" s="22" t="s">
        <v>179</v>
      </c>
      <c r="AK4355" s="22" t="s">
        <v>179</v>
      </c>
      <c r="AL4355" s="22" t="s">
        <v>179</v>
      </c>
      <c r="AM4355" s="22" t="s">
        <v>179</v>
      </c>
      <c r="AN4355" s="22" t="s">
        <v>179</v>
      </c>
      <c r="AO4355" s="22" t="s">
        <v>9290</v>
      </c>
      <c r="AP4355" s="22">
        <v>2</v>
      </c>
      <c r="AQ4355" s="22" t="s">
        <v>9290</v>
      </c>
      <c r="AR4355" s="47">
        <f t="shared" si="270"/>
        <v>0.98963083072124625</v>
      </c>
      <c r="AS4355" s="47">
        <f t="shared" si="271"/>
        <v>0.68673069711261636</v>
      </c>
    </row>
    <row r="4356" spans="1:45" x14ac:dyDescent="0.25">
      <c r="A4356" s="22" t="s">
        <v>9291</v>
      </c>
      <c r="B4356" s="23" t="s">
        <v>9292</v>
      </c>
      <c r="C4356" s="22">
        <v>11</v>
      </c>
      <c r="D4356" s="22">
        <v>1</v>
      </c>
      <c r="E4356" s="22">
        <v>1</v>
      </c>
      <c r="F4356" s="22">
        <v>1</v>
      </c>
      <c r="G4356" s="22">
        <v>1</v>
      </c>
      <c r="H4356" s="22">
        <v>158</v>
      </c>
      <c r="I4356" s="22">
        <v>17.399999999999999</v>
      </c>
      <c r="J4356" s="22">
        <v>8.9700000000000006</v>
      </c>
      <c r="K4356" s="22" t="s">
        <v>180</v>
      </c>
      <c r="L4356" s="22">
        <v>5.77</v>
      </c>
      <c r="M4356" s="22" t="s">
        <v>180</v>
      </c>
      <c r="N4356" s="22">
        <v>1</v>
      </c>
      <c r="O4356" s="22">
        <v>0</v>
      </c>
      <c r="P4356" s="48">
        <f t="shared" si="268"/>
        <v>30.360000000000003</v>
      </c>
      <c r="Q4356" s="48">
        <f t="shared" si="269"/>
        <v>31.7</v>
      </c>
      <c r="R4356" s="22">
        <v>16.68</v>
      </c>
      <c r="S4356" s="22">
        <v>6.8</v>
      </c>
      <c r="T4356" s="22">
        <v>25.5</v>
      </c>
      <c r="U4356" s="22">
        <v>37.200000000000003</v>
      </c>
      <c r="V4356" s="22">
        <v>33</v>
      </c>
      <c r="W4356" s="22">
        <v>26.2</v>
      </c>
      <c r="X4356" s="22">
        <v>29.9</v>
      </c>
      <c r="Y4356" s="22">
        <v>34.799999999999997</v>
      </c>
      <c r="Z4356" s="22">
        <v>29.2</v>
      </c>
      <c r="AA4356" s="22">
        <v>30.1</v>
      </c>
      <c r="AB4356" s="22">
        <v>32.1</v>
      </c>
      <c r="AC4356" s="22">
        <v>32.299999999999997</v>
      </c>
      <c r="AD4356" s="22" t="s">
        <v>179</v>
      </c>
      <c r="AE4356" s="22" t="s">
        <v>179</v>
      </c>
      <c r="AF4356" s="22" t="s">
        <v>179</v>
      </c>
      <c r="AG4356" s="22" t="s">
        <v>179</v>
      </c>
      <c r="AH4356" s="22" t="s">
        <v>179</v>
      </c>
      <c r="AI4356" s="22" t="s">
        <v>179</v>
      </c>
      <c r="AJ4356" s="22" t="s">
        <v>179</v>
      </c>
      <c r="AK4356" s="22" t="s">
        <v>179</v>
      </c>
      <c r="AL4356" s="22" t="s">
        <v>179</v>
      </c>
      <c r="AM4356" s="22" t="s">
        <v>179</v>
      </c>
      <c r="AN4356" s="22" t="s">
        <v>179</v>
      </c>
      <c r="AO4356" s="22" t="s">
        <v>180</v>
      </c>
      <c r="AP4356" s="22">
        <v>0</v>
      </c>
      <c r="AQ4356" s="22" t="s">
        <v>180</v>
      </c>
      <c r="AR4356" s="47">
        <f t="shared" si="270"/>
        <v>1.0441370223978919</v>
      </c>
      <c r="AS4356" s="47">
        <f t="shared" si="271"/>
        <v>0.68654360599705444</v>
      </c>
    </row>
    <row r="4357" spans="1:45" x14ac:dyDescent="0.25">
      <c r="A4357" s="22" t="s">
        <v>9293</v>
      </c>
      <c r="B4357" s="23" t="s">
        <v>9294</v>
      </c>
      <c r="C4357" s="22">
        <v>9</v>
      </c>
      <c r="D4357" s="22">
        <v>3</v>
      </c>
      <c r="E4357" s="22">
        <v>7</v>
      </c>
      <c r="F4357" s="22">
        <v>3</v>
      </c>
      <c r="G4357" s="22">
        <v>1</v>
      </c>
      <c r="H4357" s="22">
        <v>259</v>
      </c>
      <c r="I4357" s="22">
        <v>29.6</v>
      </c>
      <c r="J4357" s="22">
        <v>6.37</v>
      </c>
      <c r="K4357" s="22">
        <v>28</v>
      </c>
      <c r="L4357" s="22">
        <v>11.33</v>
      </c>
      <c r="M4357" s="22">
        <v>3</v>
      </c>
      <c r="N4357" s="22">
        <v>3</v>
      </c>
      <c r="O4357" s="22">
        <v>0</v>
      </c>
      <c r="P4357" s="48">
        <f t="shared" ref="P4357:P4420" si="272">AVERAGE(T4357:X4357)</f>
        <v>373.88</v>
      </c>
      <c r="Q4357" s="48">
        <f t="shared" ref="Q4357:Q4420" si="273">AVERAGE(Y4357:AC4357)</f>
        <v>303.23999999999995</v>
      </c>
      <c r="R4357" s="22">
        <v>17.100000000000001</v>
      </c>
      <c r="S4357" s="22">
        <v>9.74</v>
      </c>
      <c r="T4357" s="22">
        <v>487.9</v>
      </c>
      <c r="U4357" s="22">
        <v>345.1</v>
      </c>
      <c r="V4357" s="22">
        <v>348.4</v>
      </c>
      <c r="W4357" s="22">
        <v>362.4</v>
      </c>
      <c r="X4357" s="22">
        <v>325.60000000000002</v>
      </c>
      <c r="Y4357" s="22">
        <v>315.10000000000002</v>
      </c>
      <c r="Z4357" s="22">
        <v>310.39999999999998</v>
      </c>
      <c r="AA4357" s="22">
        <v>272.89999999999998</v>
      </c>
      <c r="AB4357" s="22">
        <v>342.9</v>
      </c>
      <c r="AC4357" s="22">
        <v>274.89999999999998</v>
      </c>
      <c r="AD4357" s="22" t="s">
        <v>179</v>
      </c>
      <c r="AE4357" s="22" t="s">
        <v>179</v>
      </c>
      <c r="AF4357" s="22" t="s">
        <v>179</v>
      </c>
      <c r="AG4357" s="22" t="s">
        <v>179</v>
      </c>
      <c r="AH4357" s="22" t="s">
        <v>179</v>
      </c>
      <c r="AI4357" s="22" t="s">
        <v>179</v>
      </c>
      <c r="AJ4357" s="22" t="s">
        <v>179</v>
      </c>
      <c r="AK4357" s="22" t="s">
        <v>179</v>
      </c>
      <c r="AL4357" s="22" t="s">
        <v>179</v>
      </c>
      <c r="AM4357" s="22" t="s">
        <v>179</v>
      </c>
      <c r="AN4357" s="22" t="s">
        <v>179</v>
      </c>
      <c r="AO4357" s="22" t="s">
        <v>180</v>
      </c>
      <c r="AP4357" s="22">
        <v>0</v>
      </c>
      <c r="AQ4357" s="22" t="s">
        <v>180</v>
      </c>
      <c r="AR4357" s="47">
        <f t="shared" ref="AR4357:AR4420" si="274">AVERAGE(Y4357:AC4357)/AVERAGE(T4357:X4357)</f>
        <v>0.81106237295388883</v>
      </c>
      <c r="AS4357" s="47">
        <f t="shared" ref="AS4357:AS4420" si="275">TTEST(Y4357:AC4357,T4357:X4357,2,1)</f>
        <v>6.0056645786547021E-2</v>
      </c>
    </row>
    <row r="4358" spans="1:45" x14ac:dyDescent="0.25">
      <c r="A4358" s="22" t="s">
        <v>9295</v>
      </c>
      <c r="B4358" s="23" t="s">
        <v>9296</v>
      </c>
      <c r="C4358" s="22">
        <v>3</v>
      </c>
      <c r="D4358" s="22">
        <v>2</v>
      </c>
      <c r="E4358" s="22">
        <v>4</v>
      </c>
      <c r="F4358" s="22">
        <v>2</v>
      </c>
      <c r="G4358" s="22">
        <v>1</v>
      </c>
      <c r="H4358" s="22">
        <v>792</v>
      </c>
      <c r="I4358" s="22">
        <v>90.2</v>
      </c>
      <c r="J4358" s="22">
        <v>6.7</v>
      </c>
      <c r="K4358" s="22">
        <v>30</v>
      </c>
      <c r="L4358" s="22">
        <v>6.29</v>
      </c>
      <c r="M4358" s="22">
        <v>2</v>
      </c>
      <c r="N4358" s="22">
        <v>2</v>
      </c>
      <c r="O4358" s="22">
        <v>0</v>
      </c>
      <c r="P4358" s="48">
        <f t="shared" si="272"/>
        <v>49.16</v>
      </c>
      <c r="Q4358" s="48">
        <f t="shared" si="273"/>
        <v>48.7</v>
      </c>
      <c r="R4358" s="22">
        <v>9.15</v>
      </c>
      <c r="S4358" s="22">
        <v>4.28</v>
      </c>
      <c r="T4358" s="22">
        <v>56.3</v>
      </c>
      <c r="U4358" s="22">
        <v>51.6</v>
      </c>
      <c r="V4358" s="22">
        <v>47.1</v>
      </c>
      <c r="W4358" s="22">
        <v>45.7</v>
      </c>
      <c r="X4358" s="22">
        <v>45.1</v>
      </c>
      <c r="Y4358" s="22">
        <v>52.3</v>
      </c>
      <c r="Z4358" s="22">
        <v>48.4</v>
      </c>
      <c r="AA4358" s="22">
        <v>47.9</v>
      </c>
      <c r="AB4358" s="22">
        <v>48</v>
      </c>
      <c r="AC4358" s="22">
        <v>46.9</v>
      </c>
      <c r="AD4358" s="22" t="s">
        <v>179</v>
      </c>
      <c r="AE4358" s="22" t="s">
        <v>179</v>
      </c>
      <c r="AF4358" s="22" t="s">
        <v>179</v>
      </c>
      <c r="AG4358" s="22" t="s">
        <v>179</v>
      </c>
      <c r="AH4358" s="22" t="s">
        <v>179</v>
      </c>
      <c r="AI4358" s="22" t="s">
        <v>179</v>
      </c>
      <c r="AJ4358" s="22" t="s">
        <v>179</v>
      </c>
      <c r="AK4358" s="22" t="s">
        <v>179</v>
      </c>
      <c r="AL4358" s="22" t="s">
        <v>179</v>
      </c>
      <c r="AM4358" s="22" t="s">
        <v>179</v>
      </c>
      <c r="AN4358" s="22" t="s">
        <v>179</v>
      </c>
      <c r="AO4358" s="22" t="s">
        <v>180</v>
      </c>
      <c r="AP4358" s="22">
        <v>0</v>
      </c>
      <c r="AQ4358" s="22" t="s">
        <v>180</v>
      </c>
      <c r="AR4358" s="47">
        <f t="shared" si="274"/>
        <v>0.99064279902359653</v>
      </c>
      <c r="AS4358" s="47">
        <f t="shared" si="275"/>
        <v>0.74330105676538527</v>
      </c>
    </row>
    <row r="4359" spans="1:45" x14ac:dyDescent="0.25">
      <c r="A4359" s="22" t="s">
        <v>9297</v>
      </c>
      <c r="B4359" s="23" t="s">
        <v>9298</v>
      </c>
      <c r="C4359" s="22">
        <v>8</v>
      </c>
      <c r="D4359" s="22">
        <v>3</v>
      </c>
      <c r="E4359" s="22">
        <v>4</v>
      </c>
      <c r="F4359" s="22">
        <v>3</v>
      </c>
      <c r="G4359" s="22">
        <v>1</v>
      </c>
      <c r="H4359" s="22">
        <v>351</v>
      </c>
      <c r="I4359" s="22">
        <v>40.799999999999997</v>
      </c>
      <c r="J4359" s="22">
        <v>5.01</v>
      </c>
      <c r="K4359" s="22">
        <v>23</v>
      </c>
      <c r="L4359" s="22">
        <v>9.0500000000000007</v>
      </c>
      <c r="M4359" s="22">
        <v>1</v>
      </c>
      <c r="N4359" s="22">
        <v>3</v>
      </c>
      <c r="O4359" s="22">
        <v>0</v>
      </c>
      <c r="P4359" s="48">
        <f t="shared" si="272"/>
        <v>338.41999999999996</v>
      </c>
      <c r="Q4359" s="48">
        <f t="shared" si="273"/>
        <v>343.62</v>
      </c>
      <c r="R4359" s="22">
        <v>7.59</v>
      </c>
      <c r="S4359" s="22">
        <v>4.88</v>
      </c>
      <c r="T4359" s="22">
        <v>341</v>
      </c>
      <c r="U4359" s="22">
        <v>337.3</v>
      </c>
      <c r="V4359" s="22">
        <v>379.7</v>
      </c>
      <c r="W4359" s="22">
        <v>300.3</v>
      </c>
      <c r="X4359" s="22">
        <v>333.8</v>
      </c>
      <c r="Y4359" s="22">
        <v>364.7</v>
      </c>
      <c r="Z4359" s="22">
        <v>319.10000000000002</v>
      </c>
      <c r="AA4359" s="22">
        <v>348.1</v>
      </c>
      <c r="AB4359" s="22">
        <v>348.5</v>
      </c>
      <c r="AC4359" s="22">
        <v>337.7</v>
      </c>
      <c r="AD4359" s="22" t="s">
        <v>179</v>
      </c>
      <c r="AE4359" s="22" t="s">
        <v>179</v>
      </c>
      <c r="AF4359" s="22" t="s">
        <v>179</v>
      </c>
      <c r="AG4359" s="22" t="s">
        <v>179</v>
      </c>
      <c r="AH4359" s="22" t="s">
        <v>179</v>
      </c>
      <c r="AI4359" s="22" t="s">
        <v>179</v>
      </c>
      <c r="AJ4359" s="22" t="s">
        <v>179</v>
      </c>
      <c r="AK4359" s="22" t="s">
        <v>179</v>
      </c>
      <c r="AL4359" s="22" t="s">
        <v>179</v>
      </c>
      <c r="AM4359" s="22" t="s">
        <v>179</v>
      </c>
      <c r="AN4359" s="22" t="s">
        <v>179</v>
      </c>
      <c r="AO4359" s="22" t="s">
        <v>180</v>
      </c>
      <c r="AP4359" s="22">
        <v>0</v>
      </c>
      <c r="AQ4359" s="22" t="s">
        <v>180</v>
      </c>
      <c r="AR4359" s="47">
        <f t="shared" si="274"/>
        <v>1.0153655221322617</v>
      </c>
      <c r="AS4359" s="47">
        <f t="shared" si="275"/>
        <v>0.73468572857819225</v>
      </c>
    </row>
    <row r="4360" spans="1:45" x14ac:dyDescent="0.25">
      <c r="A4360" s="22" t="s">
        <v>9299</v>
      </c>
      <c r="B4360" s="23" t="s">
        <v>9300</v>
      </c>
      <c r="C4360" s="22">
        <v>18</v>
      </c>
      <c r="D4360" s="22">
        <v>4</v>
      </c>
      <c r="E4360" s="22">
        <v>7</v>
      </c>
      <c r="F4360" s="22">
        <v>4</v>
      </c>
      <c r="G4360" s="22">
        <v>1</v>
      </c>
      <c r="H4360" s="22">
        <v>303</v>
      </c>
      <c r="I4360" s="22">
        <v>32.4</v>
      </c>
      <c r="J4360" s="22">
        <v>8.02</v>
      </c>
      <c r="K4360" s="22">
        <v>66</v>
      </c>
      <c r="L4360" s="22">
        <v>16.89</v>
      </c>
      <c r="M4360" s="22">
        <v>3</v>
      </c>
      <c r="N4360" s="22">
        <v>4</v>
      </c>
      <c r="O4360" s="22">
        <v>0</v>
      </c>
      <c r="P4360" s="48">
        <f t="shared" si="272"/>
        <v>331.08000000000004</v>
      </c>
      <c r="Q4360" s="48">
        <f t="shared" si="273"/>
        <v>326.82</v>
      </c>
      <c r="R4360" s="22">
        <v>5.0599999999999996</v>
      </c>
      <c r="S4360" s="22">
        <v>7.32</v>
      </c>
      <c r="T4360" s="22">
        <v>318.60000000000002</v>
      </c>
      <c r="U4360" s="22">
        <v>316.60000000000002</v>
      </c>
      <c r="V4360" s="22">
        <v>326.2</v>
      </c>
      <c r="W4360" s="22">
        <v>336</v>
      </c>
      <c r="X4360" s="22">
        <v>358</v>
      </c>
      <c r="Y4360" s="22">
        <v>306.5</v>
      </c>
      <c r="Z4360" s="22">
        <v>311.2</v>
      </c>
      <c r="AA4360" s="22">
        <v>331.3</v>
      </c>
      <c r="AB4360" s="22">
        <v>366.2</v>
      </c>
      <c r="AC4360" s="22">
        <v>318.89999999999998</v>
      </c>
      <c r="AD4360" s="22" t="s">
        <v>179</v>
      </c>
      <c r="AE4360" s="22" t="s">
        <v>179</v>
      </c>
      <c r="AF4360" s="22" t="s">
        <v>179</v>
      </c>
      <c r="AG4360" s="22" t="s">
        <v>179</v>
      </c>
      <c r="AH4360" s="22" t="s">
        <v>179</v>
      </c>
      <c r="AI4360" s="22" t="s">
        <v>179</v>
      </c>
      <c r="AJ4360" s="22" t="s">
        <v>179</v>
      </c>
      <c r="AK4360" s="22" t="s">
        <v>179</v>
      </c>
      <c r="AL4360" s="22" t="s">
        <v>179</v>
      </c>
      <c r="AM4360" s="22" t="s">
        <v>179</v>
      </c>
      <c r="AN4360" s="22" t="s">
        <v>179</v>
      </c>
      <c r="AO4360" s="22" t="s">
        <v>180</v>
      </c>
      <c r="AP4360" s="22">
        <v>0</v>
      </c>
      <c r="AQ4360" s="22" t="s">
        <v>180</v>
      </c>
      <c r="AR4360" s="47">
        <f t="shared" si="274"/>
        <v>0.98713301920985852</v>
      </c>
      <c r="AS4360" s="47">
        <f t="shared" si="275"/>
        <v>0.72522046242102689</v>
      </c>
    </row>
    <row r="4361" spans="1:45" x14ac:dyDescent="0.25">
      <c r="A4361" s="22" t="s">
        <v>9301</v>
      </c>
      <c r="B4361" s="23" t="s">
        <v>9302</v>
      </c>
      <c r="C4361" s="22">
        <v>43</v>
      </c>
      <c r="D4361" s="22">
        <v>12</v>
      </c>
      <c r="E4361" s="22">
        <v>43</v>
      </c>
      <c r="F4361" s="22">
        <v>6</v>
      </c>
      <c r="G4361" s="22">
        <v>1</v>
      </c>
      <c r="H4361" s="22">
        <v>318</v>
      </c>
      <c r="I4361" s="22">
        <v>34.799999999999997</v>
      </c>
      <c r="J4361" s="22">
        <v>6.98</v>
      </c>
      <c r="K4361" s="22">
        <v>653</v>
      </c>
      <c r="L4361" s="22">
        <v>115.16</v>
      </c>
      <c r="M4361" s="22">
        <v>11</v>
      </c>
      <c r="N4361" s="22">
        <v>12</v>
      </c>
      <c r="O4361" s="22">
        <v>5</v>
      </c>
      <c r="P4361" s="48">
        <f t="shared" si="272"/>
        <v>2919.96</v>
      </c>
      <c r="Q4361" s="48">
        <f t="shared" si="273"/>
        <v>2813.28</v>
      </c>
      <c r="R4361" s="22">
        <v>4.1100000000000003</v>
      </c>
      <c r="S4361" s="22">
        <v>8.9700000000000006</v>
      </c>
      <c r="T4361" s="22">
        <v>3102.5</v>
      </c>
      <c r="U4361" s="22">
        <v>2910.9</v>
      </c>
      <c r="V4361" s="22">
        <v>2836.3</v>
      </c>
      <c r="W4361" s="22">
        <v>2837.6</v>
      </c>
      <c r="X4361" s="22">
        <v>2912.5</v>
      </c>
      <c r="Y4361" s="22">
        <v>2646.9</v>
      </c>
      <c r="Z4361" s="22">
        <v>2797.8</v>
      </c>
      <c r="AA4361" s="22">
        <v>2736.3</v>
      </c>
      <c r="AB4361" s="22">
        <v>3248.9</v>
      </c>
      <c r="AC4361" s="22">
        <v>2636.5</v>
      </c>
      <c r="AD4361" s="22" t="s">
        <v>179</v>
      </c>
      <c r="AE4361" s="22" t="s">
        <v>179</v>
      </c>
      <c r="AF4361" s="22" t="s">
        <v>179</v>
      </c>
      <c r="AG4361" s="22" t="s">
        <v>179</v>
      </c>
      <c r="AH4361" s="22" t="s">
        <v>179</v>
      </c>
      <c r="AI4361" s="22" t="s">
        <v>179</v>
      </c>
      <c r="AJ4361" s="22" t="s">
        <v>179</v>
      </c>
      <c r="AK4361" s="22" t="s">
        <v>179</v>
      </c>
      <c r="AL4361" s="22" t="s">
        <v>179</v>
      </c>
      <c r="AM4361" s="22" t="s">
        <v>179</v>
      </c>
      <c r="AN4361" s="22" t="s">
        <v>179</v>
      </c>
      <c r="AO4361" s="22" t="s">
        <v>180</v>
      </c>
      <c r="AP4361" s="22">
        <v>0</v>
      </c>
      <c r="AQ4361" s="22" t="s">
        <v>180</v>
      </c>
      <c r="AR4361" s="47">
        <f t="shared" si="274"/>
        <v>0.96346525294867058</v>
      </c>
      <c r="AS4361" s="47">
        <f t="shared" si="275"/>
        <v>0.5018977820322873</v>
      </c>
    </row>
    <row r="4362" spans="1:45" x14ac:dyDescent="0.25">
      <c r="A4362" s="22" t="s">
        <v>9303</v>
      </c>
      <c r="B4362" s="23" t="s">
        <v>9304</v>
      </c>
      <c r="C4362" s="22">
        <v>31</v>
      </c>
      <c r="D4362" s="22">
        <v>8</v>
      </c>
      <c r="E4362" s="22">
        <v>24</v>
      </c>
      <c r="F4362" s="22">
        <v>2</v>
      </c>
      <c r="G4362" s="22">
        <v>1</v>
      </c>
      <c r="H4362" s="22">
        <v>318</v>
      </c>
      <c r="I4362" s="22">
        <v>34.799999999999997</v>
      </c>
      <c r="J4362" s="22">
        <v>6.61</v>
      </c>
      <c r="K4362" s="22">
        <v>307</v>
      </c>
      <c r="L4362" s="22">
        <v>57.93</v>
      </c>
      <c r="M4362" s="22">
        <v>6</v>
      </c>
      <c r="N4362" s="22">
        <v>8</v>
      </c>
      <c r="O4362" s="22">
        <v>0</v>
      </c>
      <c r="P4362" s="48">
        <f t="shared" si="272"/>
        <v>153.36000000000001</v>
      </c>
      <c r="Q4362" s="48">
        <f t="shared" si="273"/>
        <v>156.80000000000001</v>
      </c>
      <c r="R4362" s="22">
        <v>2.8</v>
      </c>
      <c r="S4362" s="22">
        <v>6.02</v>
      </c>
      <c r="T4362" s="22">
        <v>153.19999999999999</v>
      </c>
      <c r="U4362" s="22">
        <v>151.4</v>
      </c>
      <c r="V4362" s="22">
        <v>160.30000000000001</v>
      </c>
      <c r="W4362" s="22">
        <v>153</v>
      </c>
      <c r="X4362" s="22">
        <v>148.9</v>
      </c>
      <c r="Y4362" s="22">
        <v>148.1</v>
      </c>
      <c r="Z4362" s="22">
        <v>162.9</v>
      </c>
      <c r="AA4362" s="22">
        <v>164</v>
      </c>
      <c r="AB4362" s="22">
        <v>145</v>
      </c>
      <c r="AC4362" s="22">
        <v>164</v>
      </c>
      <c r="AD4362" s="22" t="s">
        <v>179</v>
      </c>
      <c r="AE4362" s="22" t="s">
        <v>179</v>
      </c>
      <c r="AF4362" s="22" t="s">
        <v>179</v>
      </c>
      <c r="AG4362" s="22" t="s">
        <v>179</v>
      </c>
      <c r="AH4362" s="22" t="s">
        <v>179</v>
      </c>
      <c r="AI4362" s="22" t="s">
        <v>179</v>
      </c>
      <c r="AJ4362" s="22" t="s">
        <v>179</v>
      </c>
      <c r="AK4362" s="22" t="s">
        <v>179</v>
      </c>
      <c r="AL4362" s="22" t="s">
        <v>179</v>
      </c>
      <c r="AM4362" s="22" t="s">
        <v>179</v>
      </c>
      <c r="AN4362" s="22" t="s">
        <v>179</v>
      </c>
      <c r="AO4362" s="22" t="s">
        <v>180</v>
      </c>
      <c r="AP4362" s="22">
        <v>0</v>
      </c>
      <c r="AQ4362" s="22" t="s">
        <v>180</v>
      </c>
      <c r="AR4362" s="47">
        <f t="shared" si="274"/>
        <v>1.0224308815858112</v>
      </c>
      <c r="AS4362" s="47">
        <f t="shared" si="275"/>
        <v>0.48710443039517176</v>
      </c>
    </row>
    <row r="4363" spans="1:45" x14ac:dyDescent="0.25">
      <c r="A4363" s="22" t="s">
        <v>9305</v>
      </c>
      <c r="B4363" s="23" t="s">
        <v>9306</v>
      </c>
      <c r="C4363" s="22">
        <v>6</v>
      </c>
      <c r="D4363" s="22">
        <v>1</v>
      </c>
      <c r="E4363" s="22">
        <v>2</v>
      </c>
      <c r="F4363" s="22">
        <v>1</v>
      </c>
      <c r="G4363" s="22">
        <v>1</v>
      </c>
      <c r="H4363" s="22">
        <v>452</v>
      </c>
      <c r="I4363" s="22">
        <v>50.4</v>
      </c>
      <c r="J4363" s="22">
        <v>9.98</v>
      </c>
      <c r="K4363" s="22">
        <v>0</v>
      </c>
      <c r="L4363" s="22">
        <v>5.26</v>
      </c>
      <c r="M4363" s="22">
        <v>1</v>
      </c>
      <c r="N4363" s="22">
        <v>1</v>
      </c>
      <c r="O4363" s="22">
        <v>0</v>
      </c>
      <c r="P4363" s="48" t="e">
        <f t="shared" si="272"/>
        <v>#DIV/0!</v>
      </c>
      <c r="Q4363" s="48" t="e">
        <f t="shared" si="273"/>
        <v>#DIV/0!</v>
      </c>
      <c r="R4363" s="22" t="s">
        <v>180</v>
      </c>
      <c r="S4363" s="22" t="s">
        <v>180</v>
      </c>
      <c r="T4363" s="22" t="s">
        <v>180</v>
      </c>
      <c r="U4363" s="22" t="s">
        <v>180</v>
      </c>
      <c r="V4363" s="22" t="s">
        <v>180</v>
      </c>
      <c r="W4363" s="22" t="s">
        <v>180</v>
      </c>
      <c r="X4363" s="22" t="s">
        <v>180</v>
      </c>
      <c r="Y4363" s="22" t="s">
        <v>180</v>
      </c>
      <c r="Z4363" s="22" t="s">
        <v>180</v>
      </c>
      <c r="AA4363" s="22" t="s">
        <v>180</v>
      </c>
      <c r="AB4363" s="22" t="s">
        <v>180</v>
      </c>
      <c r="AC4363" s="22" t="s">
        <v>180</v>
      </c>
      <c r="AD4363" s="22" t="s">
        <v>179</v>
      </c>
      <c r="AE4363" s="22" t="s">
        <v>179</v>
      </c>
      <c r="AF4363" s="22" t="s">
        <v>179</v>
      </c>
      <c r="AG4363" s="22" t="s">
        <v>179</v>
      </c>
      <c r="AH4363" s="22" t="s">
        <v>179</v>
      </c>
      <c r="AI4363" s="22" t="s">
        <v>179</v>
      </c>
      <c r="AJ4363" s="22" t="s">
        <v>179</v>
      </c>
      <c r="AK4363" s="22" t="s">
        <v>179</v>
      </c>
      <c r="AL4363" s="22" t="s">
        <v>179</v>
      </c>
      <c r="AM4363" s="22" t="s">
        <v>179</v>
      </c>
      <c r="AN4363" s="22" t="s">
        <v>179</v>
      </c>
      <c r="AO4363" s="22" t="s">
        <v>180</v>
      </c>
      <c r="AP4363" s="22">
        <v>0</v>
      </c>
      <c r="AQ4363" s="22" t="s">
        <v>180</v>
      </c>
      <c r="AR4363" s="47" t="e">
        <f t="shared" si="274"/>
        <v>#DIV/0!</v>
      </c>
      <c r="AS4363" s="47" t="e">
        <f t="shared" si="275"/>
        <v>#DIV/0!</v>
      </c>
    </row>
    <row r="4364" spans="1:45" x14ac:dyDescent="0.25">
      <c r="A4364" s="22" t="s">
        <v>9307</v>
      </c>
      <c r="B4364" s="23" t="s">
        <v>9308</v>
      </c>
      <c r="C4364" s="22">
        <v>33</v>
      </c>
      <c r="D4364" s="22">
        <v>4</v>
      </c>
      <c r="E4364" s="22">
        <v>10</v>
      </c>
      <c r="F4364" s="22">
        <v>4</v>
      </c>
      <c r="G4364" s="22">
        <v>1</v>
      </c>
      <c r="H4364" s="22">
        <v>102</v>
      </c>
      <c r="I4364" s="22">
        <v>11.9</v>
      </c>
      <c r="J4364" s="22">
        <v>10.15</v>
      </c>
      <c r="K4364" s="22">
        <v>89</v>
      </c>
      <c r="L4364" s="22">
        <v>19.95</v>
      </c>
      <c r="M4364" s="22">
        <v>3</v>
      </c>
      <c r="N4364" s="22">
        <v>4</v>
      </c>
      <c r="O4364" s="22">
        <v>0</v>
      </c>
      <c r="P4364" s="48">
        <f t="shared" si="272"/>
        <v>917.7</v>
      </c>
      <c r="Q4364" s="48">
        <f t="shared" si="273"/>
        <v>1037.04</v>
      </c>
      <c r="R4364" s="22">
        <v>6.24</v>
      </c>
      <c r="S4364" s="22">
        <v>15.04</v>
      </c>
      <c r="T4364" s="22">
        <v>893.4</v>
      </c>
      <c r="U4364" s="22">
        <v>1009.6</v>
      </c>
      <c r="V4364" s="22">
        <v>932.9</v>
      </c>
      <c r="W4364" s="22">
        <v>894</v>
      </c>
      <c r="X4364" s="22">
        <v>858.6</v>
      </c>
      <c r="Y4364" s="22">
        <v>1201.2</v>
      </c>
      <c r="Z4364" s="22">
        <v>1168.0999999999999</v>
      </c>
      <c r="AA4364" s="22">
        <v>928.4</v>
      </c>
      <c r="AB4364" s="22">
        <v>834.3</v>
      </c>
      <c r="AC4364" s="22">
        <v>1053.2</v>
      </c>
      <c r="AD4364" s="22" t="s">
        <v>179</v>
      </c>
      <c r="AE4364" s="22" t="s">
        <v>179</v>
      </c>
      <c r="AF4364" s="22" t="s">
        <v>179</v>
      </c>
      <c r="AG4364" s="22" t="s">
        <v>179</v>
      </c>
      <c r="AH4364" s="22" t="s">
        <v>179</v>
      </c>
      <c r="AI4364" s="22" t="s">
        <v>179</v>
      </c>
      <c r="AJ4364" s="22" t="s">
        <v>179</v>
      </c>
      <c r="AK4364" s="22" t="s">
        <v>179</v>
      </c>
      <c r="AL4364" s="22" t="s">
        <v>179</v>
      </c>
      <c r="AM4364" s="22" t="s">
        <v>179</v>
      </c>
      <c r="AN4364" s="22" t="s">
        <v>179</v>
      </c>
      <c r="AO4364" s="22" t="s">
        <v>180</v>
      </c>
      <c r="AP4364" s="22">
        <v>0</v>
      </c>
      <c r="AQ4364" s="22" t="s">
        <v>180</v>
      </c>
      <c r="AR4364" s="47">
        <f t="shared" si="274"/>
        <v>1.1300424975482182</v>
      </c>
      <c r="AS4364" s="47">
        <f t="shared" si="275"/>
        <v>0.1500397395454052</v>
      </c>
    </row>
    <row r="4365" spans="1:45" x14ac:dyDescent="0.25">
      <c r="A4365" s="22" t="s">
        <v>9309</v>
      </c>
      <c r="B4365" s="23" t="s">
        <v>9310</v>
      </c>
      <c r="C4365" s="22">
        <v>20</v>
      </c>
      <c r="D4365" s="22">
        <v>10</v>
      </c>
      <c r="E4365" s="22">
        <v>15</v>
      </c>
      <c r="F4365" s="22">
        <v>9</v>
      </c>
      <c r="G4365" s="22">
        <v>1</v>
      </c>
      <c r="H4365" s="22">
        <v>407</v>
      </c>
      <c r="I4365" s="22">
        <v>46.5</v>
      </c>
      <c r="J4365" s="22">
        <v>10.45</v>
      </c>
      <c r="K4365" s="22" t="s">
        <v>180</v>
      </c>
      <c r="L4365" s="22">
        <v>37.79</v>
      </c>
      <c r="M4365" s="22" t="s">
        <v>180</v>
      </c>
      <c r="N4365" s="22">
        <v>10</v>
      </c>
      <c r="O4365" s="22">
        <v>1</v>
      </c>
      <c r="P4365" s="48">
        <f t="shared" si="272"/>
        <v>3349.0800000000004</v>
      </c>
      <c r="Q4365" s="48">
        <f t="shared" si="273"/>
        <v>4218.88</v>
      </c>
      <c r="R4365" s="22">
        <v>9.51</v>
      </c>
      <c r="S4365" s="22">
        <v>21.99</v>
      </c>
      <c r="T4365" s="22">
        <v>2956.1</v>
      </c>
      <c r="U4365" s="22">
        <v>3371.2</v>
      </c>
      <c r="V4365" s="22">
        <v>3323.1</v>
      </c>
      <c r="W4365" s="22">
        <v>3731.3</v>
      </c>
      <c r="X4365" s="22">
        <v>3363.7</v>
      </c>
      <c r="Y4365" s="22">
        <v>4790.8999999999996</v>
      </c>
      <c r="Z4365" s="22">
        <v>5435.1</v>
      </c>
      <c r="AA4365" s="22">
        <v>4014.9</v>
      </c>
      <c r="AB4365" s="22">
        <v>3015</v>
      </c>
      <c r="AC4365" s="22">
        <v>3838.5</v>
      </c>
      <c r="AD4365" s="22" t="s">
        <v>179</v>
      </c>
      <c r="AE4365" s="22" t="s">
        <v>179</v>
      </c>
      <c r="AF4365" s="22" t="s">
        <v>179</v>
      </c>
      <c r="AG4365" s="22" t="s">
        <v>179</v>
      </c>
      <c r="AH4365" s="22" t="s">
        <v>179</v>
      </c>
      <c r="AI4365" s="22" t="s">
        <v>179</v>
      </c>
      <c r="AJ4365" s="22" t="s">
        <v>179</v>
      </c>
      <c r="AK4365" s="22" t="s">
        <v>179</v>
      </c>
      <c r="AL4365" s="22" t="s">
        <v>179</v>
      </c>
      <c r="AM4365" s="22" t="s">
        <v>179</v>
      </c>
      <c r="AN4365" s="22" t="s">
        <v>179</v>
      </c>
      <c r="AO4365" s="22" t="s">
        <v>180</v>
      </c>
      <c r="AP4365" s="22">
        <v>0</v>
      </c>
      <c r="AQ4365" s="22" t="s">
        <v>180</v>
      </c>
      <c r="AR4365" s="47">
        <f t="shared" si="274"/>
        <v>1.2597131152435892</v>
      </c>
      <c r="AS4365" s="47">
        <f t="shared" si="275"/>
        <v>0.1588373887375899</v>
      </c>
    </row>
    <row r="4366" spans="1:45" x14ac:dyDescent="0.25">
      <c r="A4366" s="22" t="s">
        <v>9311</v>
      </c>
      <c r="B4366" s="23" t="s">
        <v>9312</v>
      </c>
      <c r="C4366" s="22">
        <v>31</v>
      </c>
      <c r="D4366" s="22">
        <v>8</v>
      </c>
      <c r="E4366" s="22">
        <v>15</v>
      </c>
      <c r="F4366" s="22">
        <v>8</v>
      </c>
      <c r="G4366" s="22">
        <v>1</v>
      </c>
      <c r="H4366" s="22">
        <v>217</v>
      </c>
      <c r="I4366" s="22">
        <v>24.8</v>
      </c>
      <c r="J4366" s="22">
        <v>9.94</v>
      </c>
      <c r="K4366" s="22" t="s">
        <v>180</v>
      </c>
      <c r="L4366" s="22">
        <v>77.67</v>
      </c>
      <c r="M4366" s="22" t="s">
        <v>180</v>
      </c>
      <c r="N4366" s="22">
        <v>8</v>
      </c>
      <c r="O4366" s="22">
        <v>0</v>
      </c>
      <c r="P4366" s="48">
        <f t="shared" si="272"/>
        <v>2224.1800000000003</v>
      </c>
      <c r="Q4366" s="48">
        <f t="shared" si="273"/>
        <v>2858.2799999999997</v>
      </c>
      <c r="R4366" s="22">
        <v>8.34</v>
      </c>
      <c r="S4366" s="22">
        <v>23.28</v>
      </c>
      <c r="T4366" s="22">
        <v>1933</v>
      </c>
      <c r="U4366" s="22">
        <v>2308.3000000000002</v>
      </c>
      <c r="V4366" s="22">
        <v>2258.6999999999998</v>
      </c>
      <c r="W4366" s="22">
        <v>2420.6</v>
      </c>
      <c r="X4366" s="22">
        <v>2200.3000000000002</v>
      </c>
      <c r="Y4366" s="22">
        <v>3357.1</v>
      </c>
      <c r="Z4366" s="22">
        <v>3657.4</v>
      </c>
      <c r="AA4366" s="22">
        <v>2602.6</v>
      </c>
      <c r="AB4366" s="22">
        <v>1966.4</v>
      </c>
      <c r="AC4366" s="22">
        <v>2707.9</v>
      </c>
      <c r="AD4366" s="22" t="s">
        <v>179</v>
      </c>
      <c r="AE4366" s="22" t="s">
        <v>179</v>
      </c>
      <c r="AF4366" s="22" t="s">
        <v>179</v>
      </c>
      <c r="AG4366" s="22" t="s">
        <v>179</v>
      </c>
      <c r="AH4366" s="22" t="s">
        <v>179</v>
      </c>
      <c r="AI4366" s="22" t="s">
        <v>179</v>
      </c>
      <c r="AJ4366" s="22" t="s">
        <v>179</v>
      </c>
      <c r="AK4366" s="22" t="s">
        <v>179</v>
      </c>
      <c r="AL4366" s="22" t="s">
        <v>179</v>
      </c>
      <c r="AM4366" s="22" t="s">
        <v>179</v>
      </c>
      <c r="AN4366" s="22" t="s">
        <v>179</v>
      </c>
      <c r="AO4366" s="22" t="s">
        <v>180</v>
      </c>
      <c r="AP4366" s="22">
        <v>0</v>
      </c>
      <c r="AQ4366" s="22" t="s">
        <v>180</v>
      </c>
      <c r="AR4366" s="47">
        <f t="shared" si="274"/>
        <v>1.2850938323337138</v>
      </c>
      <c r="AS4366" s="47">
        <f t="shared" si="275"/>
        <v>0.14239134653139901</v>
      </c>
    </row>
    <row r="4367" spans="1:45" x14ac:dyDescent="0.25">
      <c r="A4367" s="22" t="s">
        <v>9313</v>
      </c>
      <c r="B4367" s="23" t="s">
        <v>9314</v>
      </c>
      <c r="C4367" s="22">
        <v>15</v>
      </c>
      <c r="D4367" s="22">
        <v>8</v>
      </c>
      <c r="E4367" s="22">
        <v>16</v>
      </c>
      <c r="F4367" s="22">
        <v>7</v>
      </c>
      <c r="G4367" s="22">
        <v>1</v>
      </c>
      <c r="H4367" s="22">
        <v>740</v>
      </c>
      <c r="I4367" s="22">
        <v>83.6</v>
      </c>
      <c r="J4367" s="22">
        <v>6.89</v>
      </c>
      <c r="K4367" s="22">
        <v>57</v>
      </c>
      <c r="L4367" s="22">
        <v>33.01</v>
      </c>
      <c r="M4367" s="22">
        <v>6</v>
      </c>
      <c r="N4367" s="22">
        <v>8</v>
      </c>
      <c r="O4367" s="22">
        <v>0</v>
      </c>
      <c r="P4367" s="48">
        <f t="shared" si="272"/>
        <v>768.7</v>
      </c>
      <c r="Q4367" s="48">
        <f t="shared" si="273"/>
        <v>780.78</v>
      </c>
      <c r="R4367" s="22">
        <v>10.24</v>
      </c>
      <c r="S4367" s="22">
        <v>10.69</v>
      </c>
      <c r="T4367" s="22">
        <v>660.7</v>
      </c>
      <c r="U4367" s="22">
        <v>864.5</v>
      </c>
      <c r="V4367" s="22">
        <v>765.4</v>
      </c>
      <c r="W4367" s="22">
        <v>846</v>
      </c>
      <c r="X4367" s="22">
        <v>706.9</v>
      </c>
      <c r="Y4367" s="22">
        <v>792.4</v>
      </c>
      <c r="Z4367" s="22">
        <v>719.3</v>
      </c>
      <c r="AA4367" s="22">
        <v>721.2</v>
      </c>
      <c r="AB4367" s="22">
        <v>920.4</v>
      </c>
      <c r="AC4367" s="22">
        <v>750.6</v>
      </c>
      <c r="AD4367" s="22" t="s">
        <v>179</v>
      </c>
      <c r="AE4367" s="22" t="s">
        <v>179</v>
      </c>
      <c r="AF4367" s="22" t="s">
        <v>179</v>
      </c>
      <c r="AG4367" s="22" t="s">
        <v>179</v>
      </c>
      <c r="AH4367" s="22" t="s">
        <v>179</v>
      </c>
      <c r="AI4367" s="22" t="s">
        <v>179</v>
      </c>
      <c r="AJ4367" s="22" t="s">
        <v>179</v>
      </c>
      <c r="AK4367" s="22" t="s">
        <v>179</v>
      </c>
      <c r="AL4367" s="22" t="s">
        <v>179</v>
      </c>
      <c r="AM4367" s="22" t="s">
        <v>179</v>
      </c>
      <c r="AN4367" s="22" t="s">
        <v>179</v>
      </c>
      <c r="AO4367" s="22" t="s">
        <v>180</v>
      </c>
      <c r="AP4367" s="22">
        <v>0</v>
      </c>
      <c r="AQ4367" s="22" t="s">
        <v>180</v>
      </c>
      <c r="AR4367" s="47">
        <f t="shared" si="274"/>
        <v>1.0157148432418368</v>
      </c>
      <c r="AS4367" s="47">
        <f t="shared" si="275"/>
        <v>0.81567076653381199</v>
      </c>
    </row>
    <row r="4368" spans="1:45" x14ac:dyDescent="0.25">
      <c r="A4368" s="22" t="s">
        <v>9315</v>
      </c>
      <c r="B4368" s="23" t="s">
        <v>9316</v>
      </c>
      <c r="C4368" s="22">
        <v>2</v>
      </c>
      <c r="D4368" s="22">
        <v>1</v>
      </c>
      <c r="E4368" s="22">
        <v>1</v>
      </c>
      <c r="F4368" s="22">
        <v>1</v>
      </c>
      <c r="G4368" s="22">
        <v>1</v>
      </c>
      <c r="H4368" s="22">
        <v>1056</v>
      </c>
      <c r="I4368" s="22">
        <v>115.7</v>
      </c>
      <c r="J4368" s="22">
        <v>4.8899999999999997</v>
      </c>
      <c r="K4368" s="22" t="s">
        <v>180</v>
      </c>
      <c r="L4368" s="22">
        <v>2.0699999999999998</v>
      </c>
      <c r="M4368" s="22" t="s">
        <v>180</v>
      </c>
      <c r="N4368" s="22">
        <v>1</v>
      </c>
      <c r="O4368" s="22">
        <v>0</v>
      </c>
      <c r="P4368" s="48">
        <f t="shared" si="272"/>
        <v>84.47999999999999</v>
      </c>
      <c r="Q4368" s="48">
        <f t="shared" si="273"/>
        <v>77.47999999999999</v>
      </c>
      <c r="R4368" s="22">
        <v>9.99</v>
      </c>
      <c r="S4368" s="22">
        <v>14.59</v>
      </c>
      <c r="T4368" s="22">
        <v>76.599999999999994</v>
      </c>
      <c r="U4368" s="22">
        <v>93</v>
      </c>
      <c r="V4368" s="22">
        <v>76.3</v>
      </c>
      <c r="W4368" s="22">
        <v>89.4</v>
      </c>
      <c r="X4368" s="22">
        <v>87.1</v>
      </c>
      <c r="Y4368" s="22">
        <v>86.3</v>
      </c>
      <c r="Z4368" s="22">
        <v>65.900000000000006</v>
      </c>
      <c r="AA4368" s="22">
        <v>77.5</v>
      </c>
      <c r="AB4368" s="22">
        <v>91</v>
      </c>
      <c r="AC4368" s="22">
        <v>66.7</v>
      </c>
      <c r="AD4368" s="22" t="s">
        <v>179</v>
      </c>
      <c r="AE4368" s="22" t="s">
        <v>179</v>
      </c>
      <c r="AF4368" s="22" t="s">
        <v>179</v>
      </c>
      <c r="AG4368" s="22" t="s">
        <v>179</v>
      </c>
      <c r="AH4368" s="22" t="s">
        <v>179</v>
      </c>
      <c r="AI4368" s="22" t="s">
        <v>179</v>
      </c>
      <c r="AJ4368" s="22" t="s">
        <v>179</v>
      </c>
      <c r="AK4368" s="22" t="s">
        <v>179</v>
      </c>
      <c r="AL4368" s="22" t="s">
        <v>179</v>
      </c>
      <c r="AM4368" s="22" t="s">
        <v>179</v>
      </c>
      <c r="AN4368" s="22" t="s">
        <v>179</v>
      </c>
      <c r="AO4368" s="22" t="s">
        <v>180</v>
      </c>
      <c r="AP4368" s="22">
        <v>0</v>
      </c>
      <c r="AQ4368" s="22" t="s">
        <v>180</v>
      </c>
      <c r="AR4368" s="47">
        <f t="shared" si="274"/>
        <v>0.91714015151515149</v>
      </c>
      <c r="AS4368" s="47">
        <f t="shared" si="275"/>
        <v>0.37902176746576766</v>
      </c>
    </row>
    <row r="4369" spans="1:45" x14ac:dyDescent="0.25">
      <c r="A4369" s="22" t="s">
        <v>9317</v>
      </c>
      <c r="B4369" s="23" t="s">
        <v>9318</v>
      </c>
      <c r="C4369" s="22">
        <v>32</v>
      </c>
      <c r="D4369" s="22">
        <v>7</v>
      </c>
      <c r="E4369" s="22">
        <v>15</v>
      </c>
      <c r="F4369" s="22">
        <v>7</v>
      </c>
      <c r="G4369" s="22">
        <v>1</v>
      </c>
      <c r="H4369" s="22">
        <v>250</v>
      </c>
      <c r="I4369" s="22">
        <v>28.8</v>
      </c>
      <c r="J4369" s="22">
        <v>8.76</v>
      </c>
      <c r="K4369" s="22">
        <v>125</v>
      </c>
      <c r="L4369" s="22">
        <v>35.07</v>
      </c>
      <c r="M4369" s="22">
        <v>6</v>
      </c>
      <c r="N4369" s="22">
        <v>7</v>
      </c>
      <c r="O4369" s="22">
        <v>0</v>
      </c>
      <c r="P4369" s="48">
        <f t="shared" si="272"/>
        <v>693.28</v>
      </c>
      <c r="Q4369" s="48">
        <f t="shared" si="273"/>
        <v>809.9</v>
      </c>
      <c r="R4369" s="22">
        <v>5.96</v>
      </c>
      <c r="S4369" s="22">
        <v>9.35</v>
      </c>
      <c r="T4369" s="22">
        <v>632.70000000000005</v>
      </c>
      <c r="U4369" s="22">
        <v>735.7</v>
      </c>
      <c r="V4369" s="22">
        <v>671.7</v>
      </c>
      <c r="W4369" s="22">
        <v>730.3</v>
      </c>
      <c r="X4369" s="22">
        <v>696</v>
      </c>
      <c r="Y4369" s="22">
        <v>831.6</v>
      </c>
      <c r="Z4369" s="22">
        <v>826.4</v>
      </c>
      <c r="AA4369" s="22">
        <v>805.8</v>
      </c>
      <c r="AB4369" s="22">
        <v>688.9</v>
      </c>
      <c r="AC4369" s="22">
        <v>896.8</v>
      </c>
      <c r="AD4369" s="22" t="s">
        <v>179</v>
      </c>
      <c r="AE4369" s="22" t="s">
        <v>179</v>
      </c>
      <c r="AF4369" s="22" t="s">
        <v>179</v>
      </c>
      <c r="AG4369" s="22" t="s">
        <v>179</v>
      </c>
      <c r="AH4369" s="22" t="s">
        <v>179</v>
      </c>
      <c r="AI4369" s="22" t="s">
        <v>179</v>
      </c>
      <c r="AJ4369" s="22" t="s">
        <v>179</v>
      </c>
      <c r="AK4369" s="22" t="s">
        <v>179</v>
      </c>
      <c r="AL4369" s="22" t="s">
        <v>179</v>
      </c>
      <c r="AM4369" s="22" t="s">
        <v>179</v>
      </c>
      <c r="AN4369" s="22" t="s">
        <v>179</v>
      </c>
      <c r="AO4369" s="22" t="s">
        <v>180</v>
      </c>
      <c r="AP4369" s="22">
        <v>0</v>
      </c>
      <c r="AQ4369" s="22" t="s">
        <v>180</v>
      </c>
      <c r="AR4369" s="47">
        <f t="shared" si="274"/>
        <v>1.1682148626817448</v>
      </c>
      <c r="AS4369" s="47">
        <f t="shared" si="275"/>
        <v>5.9163678482990208E-2</v>
      </c>
    </row>
    <row r="4370" spans="1:45" x14ac:dyDescent="0.25">
      <c r="A4370" s="22" t="s">
        <v>9319</v>
      </c>
      <c r="B4370" s="23" t="s">
        <v>9320</v>
      </c>
      <c r="C4370" s="22">
        <v>2</v>
      </c>
      <c r="D4370" s="22">
        <v>1</v>
      </c>
      <c r="E4370" s="22">
        <v>4</v>
      </c>
      <c r="F4370" s="22">
        <v>1</v>
      </c>
      <c r="G4370" s="22">
        <v>1</v>
      </c>
      <c r="H4370" s="22">
        <v>306</v>
      </c>
      <c r="I4370" s="22">
        <v>35.299999999999997</v>
      </c>
      <c r="J4370" s="22">
        <v>10.039999999999999</v>
      </c>
      <c r="K4370" s="22">
        <v>0</v>
      </c>
      <c r="L4370" s="22">
        <v>4.58</v>
      </c>
      <c r="M4370" s="22">
        <v>1</v>
      </c>
      <c r="N4370" s="22">
        <v>1</v>
      </c>
      <c r="O4370" s="22">
        <v>0</v>
      </c>
      <c r="P4370" s="48">
        <f t="shared" si="272"/>
        <v>233.42000000000002</v>
      </c>
      <c r="Q4370" s="48">
        <f t="shared" si="273"/>
        <v>228.3</v>
      </c>
      <c r="R4370" s="22">
        <v>7.16</v>
      </c>
      <c r="S4370" s="22">
        <v>8.33</v>
      </c>
      <c r="T4370" s="22">
        <v>222</v>
      </c>
      <c r="U4370" s="22">
        <v>234.8</v>
      </c>
      <c r="V4370" s="22">
        <v>247.7</v>
      </c>
      <c r="W4370" s="22">
        <v>234.2</v>
      </c>
      <c r="X4370" s="22">
        <v>228.4</v>
      </c>
      <c r="Y4370" s="22">
        <v>237</v>
      </c>
      <c r="Z4370" s="22">
        <v>195.6</v>
      </c>
      <c r="AA4370" s="22">
        <v>240.6</v>
      </c>
      <c r="AB4370" s="22">
        <v>240.6</v>
      </c>
      <c r="AC4370" s="22">
        <v>227.7</v>
      </c>
      <c r="AD4370" s="22" t="s">
        <v>250</v>
      </c>
      <c r="AE4370" s="22" t="s">
        <v>250</v>
      </c>
      <c r="AF4370" s="22" t="s">
        <v>250</v>
      </c>
      <c r="AG4370" s="22" t="s">
        <v>250</v>
      </c>
      <c r="AH4370" s="22" t="s">
        <v>250</v>
      </c>
      <c r="AI4370" s="22" t="s">
        <v>250</v>
      </c>
      <c r="AJ4370" s="22" t="s">
        <v>250</v>
      </c>
      <c r="AK4370" s="22" t="s">
        <v>250</v>
      </c>
      <c r="AL4370" s="22" t="s">
        <v>250</v>
      </c>
      <c r="AM4370" s="22" t="s">
        <v>250</v>
      </c>
      <c r="AN4370" s="22" t="s">
        <v>250</v>
      </c>
      <c r="AO4370" s="22" t="s">
        <v>180</v>
      </c>
      <c r="AP4370" s="22">
        <v>0</v>
      </c>
      <c r="AQ4370" s="22" t="s">
        <v>180</v>
      </c>
      <c r="AR4370" s="47">
        <f t="shared" si="274"/>
        <v>0.97806529003512976</v>
      </c>
      <c r="AS4370" s="47">
        <f t="shared" si="275"/>
        <v>0.61051551691397998</v>
      </c>
    </row>
    <row r="4371" spans="1:45" x14ac:dyDescent="0.25">
      <c r="A4371" s="22" t="s">
        <v>9321</v>
      </c>
      <c r="B4371" s="23" t="s">
        <v>9322</v>
      </c>
      <c r="C4371" s="22">
        <v>56</v>
      </c>
      <c r="D4371" s="22">
        <v>58</v>
      </c>
      <c r="E4371" s="22">
        <v>152</v>
      </c>
      <c r="F4371" s="22">
        <v>49</v>
      </c>
      <c r="G4371" s="22">
        <v>1</v>
      </c>
      <c r="H4371" s="22">
        <v>1605</v>
      </c>
      <c r="I4371" s="22">
        <v>172.8</v>
      </c>
      <c r="J4371" s="22">
        <v>9.33</v>
      </c>
      <c r="K4371" s="22">
        <v>1111</v>
      </c>
      <c r="L4371" s="22">
        <v>297.56</v>
      </c>
      <c r="M4371" s="22">
        <v>55</v>
      </c>
      <c r="N4371" s="22">
        <v>56</v>
      </c>
      <c r="O4371" s="22">
        <v>7</v>
      </c>
      <c r="P4371" s="48">
        <f t="shared" si="272"/>
        <v>10017.76</v>
      </c>
      <c r="Q4371" s="48">
        <f t="shared" si="273"/>
        <v>10768.920000000002</v>
      </c>
      <c r="R4371" s="22">
        <v>6.9</v>
      </c>
      <c r="S4371" s="22">
        <v>8.4700000000000006</v>
      </c>
      <c r="T4371" s="22">
        <v>9377.4</v>
      </c>
      <c r="U4371" s="22">
        <v>10132.700000000001</v>
      </c>
      <c r="V4371" s="22">
        <v>10352.5</v>
      </c>
      <c r="W4371" s="22">
        <v>11006.4</v>
      </c>
      <c r="X4371" s="22">
        <v>9219.7999999999993</v>
      </c>
      <c r="Y4371" s="22">
        <v>11961</v>
      </c>
      <c r="Z4371" s="22">
        <v>11340.9</v>
      </c>
      <c r="AA4371" s="22">
        <v>10373</v>
      </c>
      <c r="AB4371" s="22">
        <v>9593.2000000000007</v>
      </c>
      <c r="AC4371" s="22">
        <v>10576.5</v>
      </c>
      <c r="AD4371" s="22" t="s">
        <v>179</v>
      </c>
      <c r="AE4371" s="22" t="s">
        <v>179</v>
      </c>
      <c r="AF4371" s="22" t="s">
        <v>179</v>
      </c>
      <c r="AG4371" s="22" t="s">
        <v>179</v>
      </c>
      <c r="AH4371" s="22" t="s">
        <v>179</v>
      </c>
      <c r="AI4371" s="22" t="s">
        <v>179</v>
      </c>
      <c r="AJ4371" s="22" t="s">
        <v>179</v>
      </c>
      <c r="AK4371" s="22" t="s">
        <v>179</v>
      </c>
      <c r="AL4371" s="22" t="s">
        <v>179</v>
      </c>
      <c r="AM4371" s="22" t="s">
        <v>179</v>
      </c>
      <c r="AN4371" s="22" t="s">
        <v>179</v>
      </c>
      <c r="AO4371" s="22" t="s">
        <v>180</v>
      </c>
      <c r="AP4371" s="22">
        <v>0</v>
      </c>
      <c r="AQ4371" s="22" t="s">
        <v>180</v>
      </c>
      <c r="AR4371" s="47">
        <f t="shared" si="274"/>
        <v>1.0749828304930444</v>
      </c>
      <c r="AS4371" s="47">
        <f t="shared" si="275"/>
        <v>0.32906083373664496</v>
      </c>
    </row>
    <row r="4372" spans="1:45" x14ac:dyDescent="0.25">
      <c r="A4372" s="22" t="s">
        <v>9323</v>
      </c>
      <c r="B4372" s="23" t="s">
        <v>9324</v>
      </c>
      <c r="C4372" s="22">
        <v>34</v>
      </c>
      <c r="D4372" s="22">
        <v>6</v>
      </c>
      <c r="E4372" s="22">
        <v>34</v>
      </c>
      <c r="F4372" s="22">
        <v>6</v>
      </c>
      <c r="G4372" s="22">
        <v>1</v>
      </c>
      <c r="H4372" s="22">
        <v>262</v>
      </c>
      <c r="I4372" s="22">
        <v>29</v>
      </c>
      <c r="J4372" s="22">
        <v>9.85</v>
      </c>
      <c r="K4372" s="22">
        <v>539</v>
      </c>
      <c r="L4372" s="22">
        <v>85.33</v>
      </c>
      <c r="M4372" s="22">
        <v>6</v>
      </c>
      <c r="N4372" s="22">
        <v>6</v>
      </c>
      <c r="O4372" s="22">
        <v>0</v>
      </c>
      <c r="P4372" s="48">
        <f t="shared" si="272"/>
        <v>2636.3399999999997</v>
      </c>
      <c r="Q4372" s="48">
        <f t="shared" si="273"/>
        <v>3143.9000000000005</v>
      </c>
      <c r="R4372" s="22">
        <v>5.94</v>
      </c>
      <c r="S4372" s="22">
        <v>8.48</v>
      </c>
      <c r="T4372" s="22">
        <v>2429.6999999999998</v>
      </c>
      <c r="U4372" s="22">
        <v>2565.9</v>
      </c>
      <c r="V4372" s="22">
        <v>2900.2</v>
      </c>
      <c r="W4372" s="22">
        <v>2616.5</v>
      </c>
      <c r="X4372" s="22">
        <v>2669.4</v>
      </c>
      <c r="Y4372" s="22">
        <v>3405.4</v>
      </c>
      <c r="Z4372" s="22">
        <v>3138.2</v>
      </c>
      <c r="AA4372" s="22">
        <v>3263.6</v>
      </c>
      <c r="AB4372" s="22">
        <v>2700.2</v>
      </c>
      <c r="AC4372" s="22">
        <v>3212.1</v>
      </c>
      <c r="AD4372" s="22" t="s">
        <v>179</v>
      </c>
      <c r="AE4372" s="22" t="s">
        <v>179</v>
      </c>
      <c r="AF4372" s="22" t="s">
        <v>179</v>
      </c>
      <c r="AG4372" s="22" t="s">
        <v>179</v>
      </c>
      <c r="AH4372" s="22" t="s">
        <v>179</v>
      </c>
      <c r="AI4372" s="22" t="s">
        <v>179</v>
      </c>
      <c r="AJ4372" s="22" t="s">
        <v>179</v>
      </c>
      <c r="AK4372" s="22" t="s">
        <v>179</v>
      </c>
      <c r="AL4372" s="22" t="s">
        <v>179</v>
      </c>
      <c r="AM4372" s="22" t="s">
        <v>179</v>
      </c>
      <c r="AN4372" s="22" t="s">
        <v>179</v>
      </c>
      <c r="AO4372" s="22" t="s">
        <v>180</v>
      </c>
      <c r="AP4372" s="22">
        <v>0</v>
      </c>
      <c r="AQ4372" s="22" t="s">
        <v>180</v>
      </c>
      <c r="AR4372" s="47">
        <f t="shared" si="274"/>
        <v>1.1925244847022769</v>
      </c>
      <c r="AS4372" s="47">
        <f t="shared" si="275"/>
        <v>2.5311739688054766E-2</v>
      </c>
    </row>
    <row r="4373" spans="1:45" x14ac:dyDescent="0.25">
      <c r="A4373" s="22" t="s">
        <v>9325</v>
      </c>
      <c r="B4373" s="23" t="s">
        <v>9326</v>
      </c>
      <c r="C4373" s="22">
        <v>33</v>
      </c>
      <c r="D4373" s="22">
        <v>19</v>
      </c>
      <c r="E4373" s="22">
        <v>62</v>
      </c>
      <c r="F4373" s="22">
        <v>19</v>
      </c>
      <c r="G4373" s="22">
        <v>1</v>
      </c>
      <c r="H4373" s="22">
        <v>779</v>
      </c>
      <c r="I4373" s="22">
        <v>86.1</v>
      </c>
      <c r="J4373" s="22">
        <v>6.43</v>
      </c>
      <c r="K4373" s="22">
        <v>548</v>
      </c>
      <c r="L4373" s="22">
        <v>138.18</v>
      </c>
      <c r="M4373" s="22">
        <v>19</v>
      </c>
      <c r="N4373" s="22">
        <v>19</v>
      </c>
      <c r="O4373" s="22">
        <v>0</v>
      </c>
      <c r="P4373" s="48">
        <f t="shared" si="272"/>
        <v>5012.6400000000003</v>
      </c>
      <c r="Q4373" s="48">
        <f t="shared" si="273"/>
        <v>5149.5199999999995</v>
      </c>
      <c r="R4373" s="22">
        <v>14.39</v>
      </c>
      <c r="S4373" s="22">
        <v>13.45</v>
      </c>
      <c r="T4373" s="22">
        <v>4003.3</v>
      </c>
      <c r="U4373" s="22">
        <v>5900.4</v>
      </c>
      <c r="V4373" s="22">
        <v>4697.3999999999996</v>
      </c>
      <c r="W4373" s="22">
        <v>5725.1</v>
      </c>
      <c r="X4373" s="22">
        <v>4737</v>
      </c>
      <c r="Y4373" s="22">
        <v>4916.7</v>
      </c>
      <c r="Z4373" s="22">
        <v>4486.6000000000004</v>
      </c>
      <c r="AA4373" s="22">
        <v>4817.6000000000004</v>
      </c>
      <c r="AB4373" s="22">
        <v>6293.2</v>
      </c>
      <c r="AC4373" s="22">
        <v>5233.5</v>
      </c>
      <c r="AD4373" s="22" t="s">
        <v>179</v>
      </c>
      <c r="AE4373" s="22" t="s">
        <v>179</v>
      </c>
      <c r="AF4373" s="22" t="s">
        <v>179</v>
      </c>
      <c r="AG4373" s="22" t="s">
        <v>179</v>
      </c>
      <c r="AH4373" s="22" t="s">
        <v>179</v>
      </c>
      <c r="AI4373" s="22" t="s">
        <v>179</v>
      </c>
      <c r="AJ4373" s="22" t="s">
        <v>179</v>
      </c>
      <c r="AK4373" s="22" t="s">
        <v>179</v>
      </c>
      <c r="AL4373" s="22" t="s">
        <v>179</v>
      </c>
      <c r="AM4373" s="22" t="s">
        <v>179</v>
      </c>
      <c r="AN4373" s="22" t="s">
        <v>179</v>
      </c>
      <c r="AO4373" s="22" t="s">
        <v>180</v>
      </c>
      <c r="AP4373" s="22">
        <v>0</v>
      </c>
      <c r="AQ4373" s="22" t="s">
        <v>180</v>
      </c>
      <c r="AR4373" s="47">
        <f t="shared" si="274"/>
        <v>1.0273069679849338</v>
      </c>
      <c r="AS4373" s="47">
        <f t="shared" si="275"/>
        <v>0.75389673452441675</v>
      </c>
    </row>
    <row r="4374" spans="1:45" x14ac:dyDescent="0.25">
      <c r="A4374" s="22" t="s">
        <v>9327</v>
      </c>
      <c r="B4374" s="23" t="s">
        <v>9328</v>
      </c>
      <c r="C4374" s="22">
        <v>57</v>
      </c>
      <c r="D4374" s="22">
        <v>11</v>
      </c>
      <c r="E4374" s="22">
        <v>58</v>
      </c>
      <c r="F4374" s="22">
        <v>11</v>
      </c>
      <c r="G4374" s="22">
        <v>1</v>
      </c>
      <c r="H4374" s="22">
        <v>231</v>
      </c>
      <c r="I4374" s="22">
        <v>26.2</v>
      </c>
      <c r="J4374" s="22">
        <v>7.01</v>
      </c>
      <c r="K4374" s="22">
        <v>772</v>
      </c>
      <c r="L4374" s="22">
        <v>138.07</v>
      </c>
      <c r="M4374" s="22">
        <v>11</v>
      </c>
      <c r="N4374" s="22">
        <v>11</v>
      </c>
      <c r="O4374" s="22">
        <v>0</v>
      </c>
      <c r="P4374" s="48">
        <f t="shared" si="272"/>
        <v>7158.8600000000006</v>
      </c>
      <c r="Q4374" s="48">
        <f t="shared" si="273"/>
        <v>7198.3599999999988</v>
      </c>
      <c r="R4374" s="22">
        <v>5.44</v>
      </c>
      <c r="S4374" s="22">
        <v>5.55</v>
      </c>
      <c r="T4374" s="22">
        <v>7772.8</v>
      </c>
      <c r="U4374" s="22">
        <v>6875</v>
      </c>
      <c r="V4374" s="22">
        <v>7190.6</v>
      </c>
      <c r="W4374" s="22">
        <v>6813</v>
      </c>
      <c r="X4374" s="22">
        <v>7142.9</v>
      </c>
      <c r="Y4374" s="22">
        <v>6829.8</v>
      </c>
      <c r="Z4374" s="22">
        <v>7068.6</v>
      </c>
      <c r="AA4374" s="22">
        <v>7882.3</v>
      </c>
      <c r="AB4374" s="22">
        <v>7108.9</v>
      </c>
      <c r="AC4374" s="22">
        <v>7102.2</v>
      </c>
      <c r="AD4374" s="22" t="s">
        <v>179</v>
      </c>
      <c r="AE4374" s="22" t="s">
        <v>179</v>
      </c>
      <c r="AF4374" s="22" t="s">
        <v>179</v>
      </c>
      <c r="AG4374" s="22" t="s">
        <v>179</v>
      </c>
      <c r="AH4374" s="22" t="s">
        <v>179</v>
      </c>
      <c r="AI4374" s="22" t="s">
        <v>179</v>
      </c>
      <c r="AJ4374" s="22" t="s">
        <v>179</v>
      </c>
      <c r="AK4374" s="22" t="s">
        <v>179</v>
      </c>
      <c r="AL4374" s="22" t="s">
        <v>179</v>
      </c>
      <c r="AM4374" s="22" t="s">
        <v>179</v>
      </c>
      <c r="AN4374" s="22" t="s">
        <v>179</v>
      </c>
      <c r="AO4374" s="22" t="s">
        <v>180</v>
      </c>
      <c r="AP4374" s="22">
        <v>0</v>
      </c>
      <c r="AQ4374" s="22" t="s">
        <v>180</v>
      </c>
      <c r="AR4374" s="47">
        <f t="shared" si="274"/>
        <v>1.0055176382831901</v>
      </c>
      <c r="AS4374" s="47">
        <f t="shared" si="275"/>
        <v>0.89181060636530329</v>
      </c>
    </row>
    <row r="4375" spans="1:45" x14ac:dyDescent="0.25">
      <c r="A4375" s="22" t="s">
        <v>9329</v>
      </c>
      <c r="B4375" s="23" t="s">
        <v>9330</v>
      </c>
      <c r="C4375" s="22">
        <v>25</v>
      </c>
      <c r="D4375" s="22">
        <v>4</v>
      </c>
      <c r="E4375" s="22">
        <v>10</v>
      </c>
      <c r="F4375" s="22">
        <v>4</v>
      </c>
      <c r="G4375" s="22">
        <v>1</v>
      </c>
      <c r="H4375" s="22">
        <v>228</v>
      </c>
      <c r="I4375" s="22">
        <v>24.9</v>
      </c>
      <c r="J4375" s="22">
        <v>5.41</v>
      </c>
      <c r="K4375" s="22">
        <v>158</v>
      </c>
      <c r="L4375" s="22">
        <v>22.95</v>
      </c>
      <c r="M4375" s="22">
        <v>4</v>
      </c>
      <c r="N4375" s="22">
        <v>4</v>
      </c>
      <c r="O4375" s="22">
        <v>0</v>
      </c>
      <c r="P4375" s="48">
        <f t="shared" si="272"/>
        <v>1837.4</v>
      </c>
      <c r="Q4375" s="48">
        <f t="shared" si="273"/>
        <v>1915.1799999999998</v>
      </c>
      <c r="R4375" s="22">
        <v>4.08</v>
      </c>
      <c r="S4375" s="22">
        <v>2.95</v>
      </c>
      <c r="T4375" s="22">
        <v>1968.6</v>
      </c>
      <c r="U4375" s="22">
        <v>1802.9</v>
      </c>
      <c r="V4375" s="22">
        <v>1864.6</v>
      </c>
      <c r="W4375" s="22">
        <v>1788.8</v>
      </c>
      <c r="X4375" s="22">
        <v>1762.1</v>
      </c>
      <c r="Y4375" s="22">
        <v>1997.8</v>
      </c>
      <c r="Z4375" s="22">
        <v>1906.8</v>
      </c>
      <c r="AA4375" s="22">
        <v>1941.5</v>
      </c>
      <c r="AB4375" s="22">
        <v>1873.9</v>
      </c>
      <c r="AC4375" s="22">
        <v>1855.9</v>
      </c>
      <c r="AD4375" s="22" t="s">
        <v>179</v>
      </c>
      <c r="AE4375" s="22" t="s">
        <v>179</v>
      </c>
      <c r="AF4375" s="22" t="s">
        <v>179</v>
      </c>
      <c r="AG4375" s="22" t="s">
        <v>179</v>
      </c>
      <c r="AH4375" s="22" t="s">
        <v>179</v>
      </c>
      <c r="AI4375" s="22" t="s">
        <v>179</v>
      </c>
      <c r="AJ4375" s="22" t="s">
        <v>179</v>
      </c>
      <c r="AK4375" s="22" t="s">
        <v>179</v>
      </c>
      <c r="AL4375" s="22" t="s">
        <v>179</v>
      </c>
      <c r="AM4375" s="22" t="s">
        <v>179</v>
      </c>
      <c r="AN4375" s="22" t="s">
        <v>179</v>
      </c>
      <c r="AO4375" s="22" t="s">
        <v>180</v>
      </c>
      <c r="AP4375" s="22">
        <v>0</v>
      </c>
      <c r="AQ4375" s="22" t="s">
        <v>180</v>
      </c>
      <c r="AR4375" s="47">
        <f t="shared" si="274"/>
        <v>1.0423315554588004</v>
      </c>
      <c r="AS4375" s="47">
        <f t="shared" si="275"/>
        <v>3.8662666588426251E-3</v>
      </c>
    </row>
    <row r="4376" spans="1:45" x14ac:dyDescent="0.25">
      <c r="A4376" s="22" t="s">
        <v>9331</v>
      </c>
      <c r="B4376" s="23" t="s">
        <v>9332</v>
      </c>
      <c r="C4376" s="22">
        <v>37</v>
      </c>
      <c r="D4376" s="22">
        <v>3</v>
      </c>
      <c r="E4376" s="22">
        <v>3</v>
      </c>
      <c r="F4376" s="22">
        <v>3</v>
      </c>
      <c r="G4376" s="22">
        <v>1</v>
      </c>
      <c r="H4376" s="22">
        <v>95</v>
      </c>
      <c r="I4376" s="22">
        <v>10.8</v>
      </c>
      <c r="J4376" s="22">
        <v>12</v>
      </c>
      <c r="K4376" s="22" t="s">
        <v>180</v>
      </c>
      <c r="L4376" s="22">
        <v>10.050000000000001</v>
      </c>
      <c r="M4376" s="22" t="s">
        <v>180</v>
      </c>
      <c r="N4376" s="22">
        <v>3</v>
      </c>
      <c r="O4376" s="22">
        <v>0</v>
      </c>
      <c r="P4376" s="48">
        <f t="shared" si="272"/>
        <v>203.92</v>
      </c>
      <c r="Q4376" s="48">
        <f t="shared" si="273"/>
        <v>217.26</v>
      </c>
      <c r="R4376" s="22">
        <v>4.0999999999999996</v>
      </c>
      <c r="S4376" s="22">
        <v>9.07</v>
      </c>
      <c r="T4376" s="22">
        <v>199.5</v>
      </c>
      <c r="U4376" s="22">
        <v>212.4</v>
      </c>
      <c r="V4376" s="22">
        <v>211.5</v>
      </c>
      <c r="W4376" s="22">
        <v>205.5</v>
      </c>
      <c r="X4376" s="22">
        <v>190.7</v>
      </c>
      <c r="Y4376" s="22">
        <v>225.6</v>
      </c>
      <c r="Z4376" s="22">
        <v>222.7</v>
      </c>
      <c r="AA4376" s="22">
        <v>215</v>
      </c>
      <c r="AB4376" s="22">
        <v>185.2</v>
      </c>
      <c r="AC4376" s="22">
        <v>237.8</v>
      </c>
      <c r="AD4376" s="22" t="s">
        <v>179</v>
      </c>
      <c r="AE4376" s="22" t="s">
        <v>179</v>
      </c>
      <c r="AF4376" s="22" t="s">
        <v>179</v>
      </c>
      <c r="AG4376" s="22" t="s">
        <v>179</v>
      </c>
      <c r="AH4376" s="22" t="s">
        <v>179</v>
      </c>
      <c r="AI4376" s="22" t="s">
        <v>179</v>
      </c>
      <c r="AJ4376" s="22" t="s">
        <v>179</v>
      </c>
      <c r="AK4376" s="22" t="s">
        <v>179</v>
      </c>
      <c r="AL4376" s="22" t="s">
        <v>179</v>
      </c>
      <c r="AM4376" s="22" t="s">
        <v>179</v>
      </c>
      <c r="AN4376" s="22" t="s">
        <v>179</v>
      </c>
      <c r="AO4376" s="22" t="s">
        <v>180</v>
      </c>
      <c r="AP4376" s="22">
        <v>0</v>
      </c>
      <c r="AQ4376" s="22" t="s">
        <v>180</v>
      </c>
      <c r="AR4376" s="47">
        <f t="shared" si="274"/>
        <v>1.0654178109062378</v>
      </c>
      <c r="AS4376" s="47">
        <f t="shared" si="275"/>
        <v>0.30208071321331953</v>
      </c>
    </row>
    <row r="4377" spans="1:45" x14ac:dyDescent="0.25">
      <c r="A4377" s="22" t="s">
        <v>9333</v>
      </c>
      <c r="B4377" s="23" t="s">
        <v>9334</v>
      </c>
      <c r="C4377" s="22">
        <v>4</v>
      </c>
      <c r="D4377" s="22">
        <v>1</v>
      </c>
      <c r="E4377" s="22">
        <v>5</v>
      </c>
      <c r="F4377" s="22">
        <v>1</v>
      </c>
      <c r="G4377" s="22">
        <v>1</v>
      </c>
      <c r="H4377" s="22">
        <v>305</v>
      </c>
      <c r="I4377" s="22">
        <v>33.700000000000003</v>
      </c>
      <c r="J4377" s="22">
        <v>10.27</v>
      </c>
      <c r="K4377" s="22" t="s">
        <v>180</v>
      </c>
      <c r="L4377" s="22">
        <v>14.18</v>
      </c>
      <c r="M4377" s="22" t="s">
        <v>180</v>
      </c>
      <c r="N4377" s="22">
        <v>1</v>
      </c>
      <c r="O4377" s="22">
        <v>0</v>
      </c>
      <c r="P4377" s="48">
        <f t="shared" si="272"/>
        <v>497.53999999999996</v>
      </c>
      <c r="Q4377" s="48">
        <f t="shared" si="273"/>
        <v>502.91999999999996</v>
      </c>
      <c r="R4377" s="22">
        <v>4.99</v>
      </c>
      <c r="S4377" s="22">
        <v>6.84</v>
      </c>
      <c r="T4377" s="22">
        <v>511.9</v>
      </c>
      <c r="U4377" s="22">
        <v>491.1</v>
      </c>
      <c r="V4377" s="22">
        <v>519.5</v>
      </c>
      <c r="W4377" s="22">
        <v>508</v>
      </c>
      <c r="X4377" s="22">
        <v>457.2</v>
      </c>
      <c r="Y4377" s="22">
        <v>480.4</v>
      </c>
      <c r="Z4377" s="22">
        <v>471.4</v>
      </c>
      <c r="AA4377" s="22">
        <v>490.1</v>
      </c>
      <c r="AB4377" s="22">
        <v>556.79999999999995</v>
      </c>
      <c r="AC4377" s="22">
        <v>515.9</v>
      </c>
      <c r="AD4377" s="22" t="s">
        <v>179</v>
      </c>
      <c r="AE4377" s="22" t="s">
        <v>179</v>
      </c>
      <c r="AF4377" s="22" t="s">
        <v>179</v>
      </c>
      <c r="AG4377" s="22" t="s">
        <v>179</v>
      </c>
      <c r="AH4377" s="22" t="s">
        <v>179</v>
      </c>
      <c r="AI4377" s="22" t="s">
        <v>179</v>
      </c>
      <c r="AJ4377" s="22" t="s">
        <v>179</v>
      </c>
      <c r="AK4377" s="22" t="s">
        <v>179</v>
      </c>
      <c r="AL4377" s="22" t="s">
        <v>179</v>
      </c>
      <c r="AM4377" s="22" t="s">
        <v>179</v>
      </c>
      <c r="AN4377" s="22" t="s">
        <v>179</v>
      </c>
      <c r="AO4377" s="22" t="s">
        <v>180</v>
      </c>
      <c r="AP4377" s="22">
        <v>0</v>
      </c>
      <c r="AQ4377" s="22" t="s">
        <v>180</v>
      </c>
      <c r="AR4377" s="47">
        <f t="shared" si="274"/>
        <v>1.0108132009486674</v>
      </c>
      <c r="AS4377" s="47">
        <f t="shared" si="275"/>
        <v>0.80035004382791353</v>
      </c>
    </row>
    <row r="4378" spans="1:45" x14ac:dyDescent="0.25">
      <c r="A4378" s="22" t="s">
        <v>9335</v>
      </c>
      <c r="B4378" s="23" t="s">
        <v>9336</v>
      </c>
      <c r="C4378" s="22">
        <v>13</v>
      </c>
      <c r="D4378" s="22">
        <v>2</v>
      </c>
      <c r="E4378" s="22">
        <v>6</v>
      </c>
      <c r="F4378" s="22">
        <v>2</v>
      </c>
      <c r="G4378" s="22">
        <v>1</v>
      </c>
      <c r="H4378" s="22">
        <v>247</v>
      </c>
      <c r="I4378" s="22">
        <v>26.4</v>
      </c>
      <c r="J4378" s="22">
        <v>7.93</v>
      </c>
      <c r="K4378" s="22" t="s">
        <v>180</v>
      </c>
      <c r="L4378" s="22">
        <v>16.09</v>
      </c>
      <c r="M4378" s="22" t="s">
        <v>180</v>
      </c>
      <c r="N4378" s="22">
        <v>2</v>
      </c>
      <c r="O4378" s="22">
        <v>0</v>
      </c>
      <c r="P4378" s="48">
        <f t="shared" si="272"/>
        <v>325.32</v>
      </c>
      <c r="Q4378" s="48">
        <f t="shared" si="273"/>
        <v>310.95999999999998</v>
      </c>
      <c r="R4378" s="22">
        <v>5.38</v>
      </c>
      <c r="S4378" s="22">
        <v>5.84</v>
      </c>
      <c r="T4378" s="22">
        <v>323.89999999999998</v>
      </c>
      <c r="U4378" s="22">
        <v>298.60000000000002</v>
      </c>
      <c r="V4378" s="22">
        <v>328.6</v>
      </c>
      <c r="W4378" s="22">
        <v>330</v>
      </c>
      <c r="X4378" s="22">
        <v>345.5</v>
      </c>
      <c r="Y4378" s="22">
        <v>334.8</v>
      </c>
      <c r="Z4378" s="22">
        <v>293.7</v>
      </c>
      <c r="AA4378" s="22">
        <v>294</v>
      </c>
      <c r="AB4378" s="22">
        <v>308.8</v>
      </c>
      <c r="AC4378" s="22">
        <v>323.5</v>
      </c>
      <c r="AD4378" s="22" t="s">
        <v>179</v>
      </c>
      <c r="AE4378" s="22" t="s">
        <v>179</v>
      </c>
      <c r="AF4378" s="22" t="s">
        <v>179</v>
      </c>
      <c r="AG4378" s="22" t="s">
        <v>179</v>
      </c>
      <c r="AH4378" s="22" t="s">
        <v>179</v>
      </c>
      <c r="AI4378" s="22" t="s">
        <v>179</v>
      </c>
      <c r="AJ4378" s="22" t="s">
        <v>179</v>
      </c>
      <c r="AK4378" s="22" t="s">
        <v>179</v>
      </c>
      <c r="AL4378" s="22" t="s">
        <v>179</v>
      </c>
      <c r="AM4378" s="22" t="s">
        <v>179</v>
      </c>
      <c r="AN4378" s="22" t="s">
        <v>179</v>
      </c>
      <c r="AO4378" s="22" t="s">
        <v>180</v>
      </c>
      <c r="AP4378" s="22">
        <v>0</v>
      </c>
      <c r="AQ4378" s="22" t="s">
        <v>180</v>
      </c>
      <c r="AR4378" s="47">
        <f t="shared" si="274"/>
        <v>0.95585884667404397</v>
      </c>
      <c r="AS4378" s="47">
        <f t="shared" si="275"/>
        <v>0.14254885304933257</v>
      </c>
    </row>
    <row r="4379" spans="1:45" x14ac:dyDescent="0.25">
      <c r="A4379" s="22" t="s">
        <v>9337</v>
      </c>
      <c r="B4379" s="23" t="s">
        <v>9338</v>
      </c>
      <c r="C4379" s="22">
        <v>12</v>
      </c>
      <c r="D4379" s="22">
        <v>4</v>
      </c>
      <c r="E4379" s="22">
        <v>6</v>
      </c>
      <c r="F4379" s="22">
        <v>4</v>
      </c>
      <c r="G4379" s="22">
        <v>1</v>
      </c>
      <c r="H4379" s="22">
        <v>315</v>
      </c>
      <c r="I4379" s="22">
        <v>35.700000000000003</v>
      </c>
      <c r="J4379" s="22">
        <v>9.2799999999999994</v>
      </c>
      <c r="K4379" s="22" t="s">
        <v>180</v>
      </c>
      <c r="L4379" s="22">
        <v>17.05</v>
      </c>
      <c r="M4379" s="22" t="s">
        <v>180</v>
      </c>
      <c r="N4379" s="22">
        <v>4</v>
      </c>
      <c r="O4379" s="22">
        <v>0</v>
      </c>
      <c r="P4379" s="48">
        <f t="shared" si="272"/>
        <v>642.17999999999995</v>
      </c>
      <c r="Q4379" s="48">
        <f t="shared" si="273"/>
        <v>641.6</v>
      </c>
      <c r="R4379" s="22">
        <v>4.54</v>
      </c>
      <c r="S4379" s="22">
        <v>5.84</v>
      </c>
      <c r="T4379" s="22">
        <v>623.4</v>
      </c>
      <c r="U4379" s="22">
        <v>648.79999999999995</v>
      </c>
      <c r="V4379" s="22">
        <v>691.3</v>
      </c>
      <c r="W4379" s="22">
        <v>629.70000000000005</v>
      </c>
      <c r="X4379" s="22">
        <v>617.70000000000005</v>
      </c>
      <c r="Y4379" s="22">
        <v>643.6</v>
      </c>
      <c r="Z4379" s="22">
        <v>626.9</v>
      </c>
      <c r="AA4379" s="22">
        <v>611.6</v>
      </c>
      <c r="AB4379" s="22">
        <v>620.70000000000005</v>
      </c>
      <c r="AC4379" s="22">
        <v>705.2</v>
      </c>
      <c r="AD4379" s="22" t="s">
        <v>179</v>
      </c>
      <c r="AE4379" s="22" t="s">
        <v>179</v>
      </c>
      <c r="AF4379" s="22" t="s">
        <v>179</v>
      </c>
      <c r="AG4379" s="22" t="s">
        <v>179</v>
      </c>
      <c r="AH4379" s="22" t="s">
        <v>179</v>
      </c>
      <c r="AI4379" s="22" t="s">
        <v>179</v>
      </c>
      <c r="AJ4379" s="22" t="s">
        <v>179</v>
      </c>
      <c r="AK4379" s="22" t="s">
        <v>179</v>
      </c>
      <c r="AL4379" s="22" t="s">
        <v>179</v>
      </c>
      <c r="AM4379" s="22" t="s">
        <v>179</v>
      </c>
      <c r="AN4379" s="22" t="s">
        <v>179</v>
      </c>
      <c r="AO4379" s="22" t="s">
        <v>180</v>
      </c>
      <c r="AP4379" s="22">
        <v>0</v>
      </c>
      <c r="AQ4379" s="22" t="s">
        <v>180</v>
      </c>
      <c r="AR4379" s="47">
        <f t="shared" si="274"/>
        <v>0.99909682643495601</v>
      </c>
      <c r="AS4379" s="47">
        <f t="shared" si="275"/>
        <v>0.98410444388068785</v>
      </c>
    </row>
    <row r="4380" spans="1:45" x14ac:dyDescent="0.25">
      <c r="A4380" s="22" t="s">
        <v>9339</v>
      </c>
      <c r="B4380" s="23" t="s">
        <v>9340</v>
      </c>
      <c r="C4380" s="22">
        <v>5</v>
      </c>
      <c r="D4380" s="22">
        <v>1</v>
      </c>
      <c r="E4380" s="22">
        <v>1</v>
      </c>
      <c r="F4380" s="22">
        <v>1</v>
      </c>
      <c r="G4380" s="22">
        <v>1</v>
      </c>
      <c r="H4380" s="22">
        <v>284</v>
      </c>
      <c r="I4380" s="22">
        <v>32.4</v>
      </c>
      <c r="J4380" s="22">
        <v>6.32</v>
      </c>
      <c r="K4380" s="22" t="s">
        <v>180</v>
      </c>
      <c r="L4380" s="22">
        <v>2.2599999999999998</v>
      </c>
      <c r="M4380" s="22" t="s">
        <v>180</v>
      </c>
      <c r="N4380" s="22">
        <v>1</v>
      </c>
      <c r="O4380" s="22">
        <v>0</v>
      </c>
      <c r="P4380" s="48">
        <f t="shared" si="272"/>
        <v>205.12000000000003</v>
      </c>
      <c r="Q4380" s="48">
        <f t="shared" si="273"/>
        <v>207.06000000000003</v>
      </c>
      <c r="R4380" s="22">
        <v>34.06</v>
      </c>
      <c r="S4380" s="22">
        <v>12.69</v>
      </c>
      <c r="T4380" s="22">
        <v>339.3</v>
      </c>
      <c r="U4380" s="22">
        <v>160.19999999999999</v>
      </c>
      <c r="V4380" s="22">
        <v>194.6</v>
      </c>
      <c r="W4380" s="22">
        <v>137.30000000000001</v>
      </c>
      <c r="X4380" s="22">
        <v>194.2</v>
      </c>
      <c r="Y4380" s="22">
        <v>198.6</v>
      </c>
      <c r="Z4380" s="22">
        <v>171.1</v>
      </c>
      <c r="AA4380" s="22">
        <v>241.9</v>
      </c>
      <c r="AB4380" s="22">
        <v>203.8</v>
      </c>
      <c r="AC4380" s="22">
        <v>219.9</v>
      </c>
      <c r="AD4380" s="22" t="s">
        <v>250</v>
      </c>
      <c r="AE4380" s="22" t="s">
        <v>250</v>
      </c>
      <c r="AF4380" s="22" t="s">
        <v>250</v>
      </c>
      <c r="AG4380" s="22" t="s">
        <v>250</v>
      </c>
      <c r="AH4380" s="22" t="s">
        <v>250</v>
      </c>
      <c r="AI4380" s="22" t="s">
        <v>250</v>
      </c>
      <c r="AJ4380" s="22" t="s">
        <v>250</v>
      </c>
      <c r="AK4380" s="22" t="s">
        <v>250</v>
      </c>
      <c r="AL4380" s="22" t="s">
        <v>250</v>
      </c>
      <c r="AM4380" s="22" t="s">
        <v>250</v>
      </c>
      <c r="AN4380" s="22" t="s">
        <v>250</v>
      </c>
      <c r="AO4380" s="22" t="s">
        <v>9341</v>
      </c>
      <c r="AP4380" s="22">
        <v>0</v>
      </c>
      <c r="AQ4380" s="22" t="s">
        <v>180</v>
      </c>
      <c r="AR4380" s="47">
        <f t="shared" si="274"/>
        <v>1.0094578783151327</v>
      </c>
      <c r="AS4380" s="47">
        <f t="shared" si="275"/>
        <v>0.96058045248825774</v>
      </c>
    </row>
    <row r="4381" spans="1:45" x14ac:dyDescent="0.25">
      <c r="A4381" s="22" t="s">
        <v>9342</v>
      </c>
      <c r="B4381" s="23" t="s">
        <v>9343</v>
      </c>
      <c r="C4381" s="22">
        <v>5</v>
      </c>
      <c r="D4381" s="22">
        <v>1</v>
      </c>
      <c r="E4381" s="22">
        <v>1</v>
      </c>
      <c r="F4381" s="22">
        <v>1</v>
      </c>
      <c r="G4381" s="22">
        <v>1</v>
      </c>
      <c r="H4381" s="22">
        <v>301</v>
      </c>
      <c r="I4381" s="22">
        <v>34.1</v>
      </c>
      <c r="J4381" s="22">
        <v>5.45</v>
      </c>
      <c r="K4381" s="22" t="s">
        <v>180</v>
      </c>
      <c r="L4381" s="22">
        <v>5.38</v>
      </c>
      <c r="M4381" s="22" t="s">
        <v>180</v>
      </c>
      <c r="N4381" s="22">
        <v>1</v>
      </c>
      <c r="O4381" s="22">
        <v>0</v>
      </c>
      <c r="P4381" s="48">
        <f t="shared" si="272"/>
        <v>139.85999999999999</v>
      </c>
      <c r="Q4381" s="48">
        <f t="shared" si="273"/>
        <v>121.78</v>
      </c>
      <c r="R4381" s="22">
        <v>9.08</v>
      </c>
      <c r="S4381" s="22">
        <v>9.73</v>
      </c>
      <c r="T4381" s="22">
        <v>123.6</v>
      </c>
      <c r="U4381" s="22">
        <v>153.80000000000001</v>
      </c>
      <c r="V4381" s="22">
        <v>144.4</v>
      </c>
      <c r="W4381" s="22">
        <v>132.69999999999999</v>
      </c>
      <c r="X4381" s="22">
        <v>144.80000000000001</v>
      </c>
      <c r="Y4381" s="22">
        <v>126</v>
      </c>
      <c r="Z4381" s="22">
        <v>103.2</v>
      </c>
      <c r="AA4381" s="22">
        <v>117.3</v>
      </c>
      <c r="AB4381" s="22">
        <v>132.4</v>
      </c>
      <c r="AC4381" s="22">
        <v>130</v>
      </c>
      <c r="AD4381" s="22" t="s">
        <v>179</v>
      </c>
      <c r="AE4381" s="22" t="s">
        <v>179</v>
      </c>
      <c r="AF4381" s="22" t="s">
        <v>179</v>
      </c>
      <c r="AG4381" s="22" t="s">
        <v>179</v>
      </c>
      <c r="AH4381" s="22" t="s">
        <v>179</v>
      </c>
      <c r="AI4381" s="22" t="s">
        <v>179</v>
      </c>
      <c r="AJ4381" s="22" t="s">
        <v>179</v>
      </c>
      <c r="AK4381" s="22" t="s">
        <v>179</v>
      </c>
      <c r="AL4381" s="22" t="s">
        <v>179</v>
      </c>
      <c r="AM4381" s="22" t="s">
        <v>179</v>
      </c>
      <c r="AN4381" s="22" t="s">
        <v>179</v>
      </c>
      <c r="AO4381" s="22" t="s">
        <v>180</v>
      </c>
      <c r="AP4381" s="22">
        <v>0</v>
      </c>
      <c r="AQ4381" s="22" t="s">
        <v>180</v>
      </c>
      <c r="AR4381" s="47">
        <f t="shared" si="274"/>
        <v>0.87072787072787083</v>
      </c>
      <c r="AS4381" s="47">
        <f t="shared" si="275"/>
        <v>0.13605003073498625</v>
      </c>
    </row>
    <row r="4382" spans="1:45" x14ac:dyDescent="0.25">
      <c r="A4382" s="22" t="s">
        <v>9344</v>
      </c>
      <c r="B4382" s="23" t="s">
        <v>9345</v>
      </c>
      <c r="C4382" s="22">
        <v>5</v>
      </c>
      <c r="D4382" s="22">
        <v>1</v>
      </c>
      <c r="E4382" s="22">
        <v>1</v>
      </c>
      <c r="F4382" s="22">
        <v>1</v>
      </c>
      <c r="G4382" s="22">
        <v>1</v>
      </c>
      <c r="H4382" s="22">
        <v>138</v>
      </c>
      <c r="I4382" s="22">
        <v>16.2</v>
      </c>
      <c r="J4382" s="22">
        <v>9.6999999999999993</v>
      </c>
      <c r="K4382" s="22" t="s">
        <v>180</v>
      </c>
      <c r="L4382" s="22">
        <v>0</v>
      </c>
      <c r="M4382" s="22" t="s">
        <v>180</v>
      </c>
      <c r="N4382" s="22">
        <v>1</v>
      </c>
      <c r="O4382" s="22">
        <v>0</v>
      </c>
      <c r="P4382" s="48" t="e">
        <f t="shared" si="272"/>
        <v>#DIV/0!</v>
      </c>
      <c r="Q4382" s="48" t="e">
        <f t="shared" si="273"/>
        <v>#DIV/0!</v>
      </c>
      <c r="R4382" s="22" t="s">
        <v>180</v>
      </c>
      <c r="S4382" s="22" t="s">
        <v>180</v>
      </c>
      <c r="T4382" s="22" t="s">
        <v>180</v>
      </c>
      <c r="U4382" s="22" t="s">
        <v>180</v>
      </c>
      <c r="V4382" s="22" t="s">
        <v>180</v>
      </c>
      <c r="W4382" s="22" t="s">
        <v>180</v>
      </c>
      <c r="X4382" s="22" t="s">
        <v>180</v>
      </c>
      <c r="Y4382" s="22" t="s">
        <v>180</v>
      </c>
      <c r="Z4382" s="22" t="s">
        <v>180</v>
      </c>
      <c r="AA4382" s="22" t="s">
        <v>180</v>
      </c>
      <c r="AB4382" s="22" t="s">
        <v>180</v>
      </c>
      <c r="AC4382" s="22" t="s">
        <v>180</v>
      </c>
      <c r="AD4382" s="22" t="s">
        <v>179</v>
      </c>
      <c r="AE4382" s="22" t="s">
        <v>179</v>
      </c>
      <c r="AF4382" s="22" t="s">
        <v>179</v>
      </c>
      <c r="AG4382" s="22" t="s">
        <v>179</v>
      </c>
      <c r="AH4382" s="22" t="s">
        <v>179</v>
      </c>
      <c r="AI4382" s="22" t="s">
        <v>179</v>
      </c>
      <c r="AJ4382" s="22" t="s">
        <v>179</v>
      </c>
      <c r="AK4382" s="22" t="s">
        <v>179</v>
      </c>
      <c r="AL4382" s="22" t="s">
        <v>179</v>
      </c>
      <c r="AM4382" s="22" t="s">
        <v>179</v>
      </c>
      <c r="AN4382" s="22" t="s">
        <v>179</v>
      </c>
      <c r="AO4382" s="22" t="s">
        <v>180</v>
      </c>
      <c r="AP4382" s="22">
        <v>0</v>
      </c>
      <c r="AQ4382" s="22" t="s">
        <v>180</v>
      </c>
      <c r="AR4382" s="47" t="e">
        <f t="shared" si="274"/>
        <v>#DIV/0!</v>
      </c>
      <c r="AS4382" s="47" t="e">
        <f t="shared" si="275"/>
        <v>#DIV/0!</v>
      </c>
    </row>
    <row r="4383" spans="1:45" x14ac:dyDescent="0.25">
      <c r="A4383" s="22" t="s">
        <v>9346</v>
      </c>
      <c r="B4383" s="23" t="s">
        <v>9347</v>
      </c>
      <c r="C4383" s="22">
        <v>3</v>
      </c>
      <c r="D4383" s="22">
        <v>1</v>
      </c>
      <c r="E4383" s="22">
        <v>2</v>
      </c>
      <c r="F4383" s="22">
        <v>1</v>
      </c>
      <c r="G4383" s="22">
        <v>1</v>
      </c>
      <c r="H4383" s="22">
        <v>305</v>
      </c>
      <c r="I4383" s="22">
        <v>33.700000000000003</v>
      </c>
      <c r="J4383" s="22">
        <v>8.44</v>
      </c>
      <c r="K4383" s="22" t="s">
        <v>180</v>
      </c>
      <c r="L4383" s="22">
        <v>4.68</v>
      </c>
      <c r="M4383" s="22" t="s">
        <v>180</v>
      </c>
      <c r="N4383" s="22">
        <v>1</v>
      </c>
      <c r="O4383" s="22">
        <v>0</v>
      </c>
      <c r="P4383" s="48">
        <f t="shared" si="272"/>
        <v>492.41999999999996</v>
      </c>
      <c r="Q4383" s="48">
        <f t="shared" si="273"/>
        <v>423.5</v>
      </c>
      <c r="R4383" s="22">
        <v>13.97</v>
      </c>
      <c r="S4383" s="22">
        <v>7.63</v>
      </c>
      <c r="T4383" s="22">
        <v>516.9</v>
      </c>
      <c r="U4383" s="22">
        <v>487</v>
      </c>
      <c r="V4383" s="22">
        <v>469.9</v>
      </c>
      <c r="W4383" s="22">
        <v>396.7</v>
      </c>
      <c r="X4383" s="22">
        <v>591.6</v>
      </c>
      <c r="Y4383" s="22">
        <v>433</v>
      </c>
      <c r="Z4383" s="22">
        <v>406.4</v>
      </c>
      <c r="AA4383" s="22">
        <v>375.9</v>
      </c>
      <c r="AB4383" s="22">
        <v>453</v>
      </c>
      <c r="AC4383" s="22">
        <v>449.2</v>
      </c>
      <c r="AD4383" s="22" t="s">
        <v>250</v>
      </c>
      <c r="AE4383" s="22" t="s">
        <v>250</v>
      </c>
      <c r="AF4383" s="22" t="s">
        <v>250</v>
      </c>
      <c r="AG4383" s="22" t="s">
        <v>250</v>
      </c>
      <c r="AH4383" s="22" t="s">
        <v>250</v>
      </c>
      <c r="AI4383" s="22" t="s">
        <v>250</v>
      </c>
      <c r="AJ4383" s="22" t="s">
        <v>250</v>
      </c>
      <c r="AK4383" s="22" t="s">
        <v>250</v>
      </c>
      <c r="AL4383" s="22" t="s">
        <v>250</v>
      </c>
      <c r="AM4383" s="22" t="s">
        <v>250</v>
      </c>
      <c r="AN4383" s="22" t="s">
        <v>250</v>
      </c>
      <c r="AO4383" s="22" t="s">
        <v>180</v>
      </c>
      <c r="AP4383" s="22">
        <v>0</v>
      </c>
      <c r="AQ4383" s="22" t="s">
        <v>180</v>
      </c>
      <c r="AR4383" s="47">
        <f t="shared" si="274"/>
        <v>0.86003817879046351</v>
      </c>
      <c r="AS4383" s="47">
        <f t="shared" si="275"/>
        <v>0.10665408989850991</v>
      </c>
    </row>
    <row r="4384" spans="1:45" x14ac:dyDescent="0.25">
      <c r="A4384" s="22" t="s">
        <v>9348</v>
      </c>
      <c r="B4384" s="23" t="s">
        <v>9349</v>
      </c>
      <c r="C4384" s="22">
        <v>1</v>
      </c>
      <c r="D4384" s="22">
        <v>1</v>
      </c>
      <c r="E4384" s="22">
        <v>1</v>
      </c>
      <c r="F4384" s="22">
        <v>1</v>
      </c>
      <c r="G4384" s="22">
        <v>1</v>
      </c>
      <c r="H4384" s="22">
        <v>1381</v>
      </c>
      <c r="I4384" s="22">
        <v>154</v>
      </c>
      <c r="J4384" s="22">
        <v>9.07</v>
      </c>
      <c r="K4384" s="22" t="s">
        <v>180</v>
      </c>
      <c r="L4384" s="22">
        <v>0</v>
      </c>
      <c r="M4384" s="22" t="s">
        <v>180</v>
      </c>
      <c r="N4384" s="22">
        <v>1</v>
      </c>
      <c r="O4384" s="22">
        <v>0</v>
      </c>
      <c r="P4384" s="48" t="e">
        <f t="shared" si="272"/>
        <v>#DIV/0!</v>
      </c>
      <c r="Q4384" s="48" t="e">
        <f t="shared" si="273"/>
        <v>#DIV/0!</v>
      </c>
      <c r="R4384" s="22" t="s">
        <v>180</v>
      </c>
      <c r="S4384" s="22" t="s">
        <v>180</v>
      </c>
      <c r="T4384" s="22" t="s">
        <v>180</v>
      </c>
      <c r="U4384" s="22" t="s">
        <v>180</v>
      </c>
      <c r="V4384" s="22" t="s">
        <v>180</v>
      </c>
      <c r="W4384" s="22" t="s">
        <v>180</v>
      </c>
      <c r="X4384" s="22" t="s">
        <v>180</v>
      </c>
      <c r="Y4384" s="22" t="s">
        <v>180</v>
      </c>
      <c r="Z4384" s="22" t="s">
        <v>180</v>
      </c>
      <c r="AA4384" s="22" t="s">
        <v>180</v>
      </c>
      <c r="AB4384" s="22" t="s">
        <v>180</v>
      </c>
      <c r="AC4384" s="22" t="s">
        <v>180</v>
      </c>
      <c r="AD4384" s="22" t="s">
        <v>179</v>
      </c>
      <c r="AE4384" s="22" t="s">
        <v>179</v>
      </c>
      <c r="AF4384" s="22" t="s">
        <v>179</v>
      </c>
      <c r="AG4384" s="22" t="s">
        <v>179</v>
      </c>
      <c r="AH4384" s="22" t="s">
        <v>179</v>
      </c>
      <c r="AI4384" s="22" t="s">
        <v>179</v>
      </c>
      <c r="AJ4384" s="22" t="s">
        <v>179</v>
      </c>
      <c r="AK4384" s="22" t="s">
        <v>179</v>
      </c>
      <c r="AL4384" s="22" t="s">
        <v>179</v>
      </c>
      <c r="AM4384" s="22" t="s">
        <v>179</v>
      </c>
      <c r="AN4384" s="22" t="s">
        <v>179</v>
      </c>
      <c r="AO4384" s="22" t="s">
        <v>180</v>
      </c>
      <c r="AP4384" s="22">
        <v>0</v>
      </c>
      <c r="AQ4384" s="22" t="s">
        <v>180</v>
      </c>
      <c r="AR4384" s="47" t="e">
        <f t="shared" si="274"/>
        <v>#DIV/0!</v>
      </c>
      <c r="AS4384" s="47" t="e">
        <f t="shared" si="275"/>
        <v>#DIV/0!</v>
      </c>
    </row>
    <row r="4385" spans="1:45" x14ac:dyDescent="0.25">
      <c r="A4385" s="22" t="s">
        <v>9350</v>
      </c>
      <c r="B4385" s="23" t="s">
        <v>9351</v>
      </c>
      <c r="C4385" s="22">
        <v>0</v>
      </c>
      <c r="D4385" s="22">
        <v>1</v>
      </c>
      <c r="E4385" s="22">
        <v>1</v>
      </c>
      <c r="F4385" s="22">
        <v>1</v>
      </c>
      <c r="G4385" s="22">
        <v>1</v>
      </c>
      <c r="H4385" s="22">
        <v>4986</v>
      </c>
      <c r="I4385" s="22">
        <v>551.5</v>
      </c>
      <c r="J4385" s="22">
        <v>8</v>
      </c>
      <c r="K4385" s="22" t="s">
        <v>180</v>
      </c>
      <c r="L4385" s="22">
        <v>0</v>
      </c>
      <c r="M4385" s="22" t="s">
        <v>180</v>
      </c>
      <c r="N4385" s="22">
        <v>1</v>
      </c>
      <c r="O4385" s="22">
        <v>0</v>
      </c>
      <c r="P4385" s="48">
        <f t="shared" si="272"/>
        <v>33.56</v>
      </c>
      <c r="Q4385" s="48">
        <f t="shared" si="273"/>
        <v>39.04</v>
      </c>
      <c r="R4385" s="22">
        <v>15.94</v>
      </c>
      <c r="S4385" s="22">
        <v>14.98</v>
      </c>
      <c r="T4385" s="22">
        <v>40.1</v>
      </c>
      <c r="U4385" s="22">
        <v>38.6</v>
      </c>
      <c r="V4385" s="22">
        <v>34.1</v>
      </c>
      <c r="W4385" s="22">
        <v>26.8</v>
      </c>
      <c r="X4385" s="22">
        <v>28.2</v>
      </c>
      <c r="Y4385" s="22">
        <v>34.5</v>
      </c>
      <c r="Z4385" s="22">
        <v>44.3</v>
      </c>
      <c r="AA4385" s="22">
        <v>32.299999999999997</v>
      </c>
      <c r="AB4385" s="22">
        <v>45.5</v>
      </c>
      <c r="AC4385" s="22">
        <v>38.6</v>
      </c>
      <c r="AD4385" s="22" t="s">
        <v>250</v>
      </c>
      <c r="AE4385" s="22" t="s">
        <v>250</v>
      </c>
      <c r="AF4385" s="22" t="s">
        <v>250</v>
      </c>
      <c r="AG4385" s="22" t="s">
        <v>250</v>
      </c>
      <c r="AH4385" s="22" t="s">
        <v>250</v>
      </c>
      <c r="AI4385" s="22" t="s">
        <v>250</v>
      </c>
      <c r="AJ4385" s="22" t="s">
        <v>250</v>
      </c>
      <c r="AK4385" s="22" t="s">
        <v>250</v>
      </c>
      <c r="AL4385" s="22" t="s">
        <v>250</v>
      </c>
      <c r="AM4385" s="22" t="s">
        <v>250</v>
      </c>
      <c r="AN4385" s="22" t="s">
        <v>250</v>
      </c>
      <c r="AO4385" s="22" t="s">
        <v>9352</v>
      </c>
      <c r="AP4385" s="22">
        <v>1</v>
      </c>
      <c r="AQ4385" s="22" t="s">
        <v>9352</v>
      </c>
      <c r="AR4385" s="47">
        <f t="shared" si="274"/>
        <v>1.1632896305125149</v>
      </c>
      <c r="AS4385" s="47">
        <f t="shared" si="275"/>
        <v>0.27425386077865016</v>
      </c>
    </row>
    <row r="4386" spans="1:45" x14ac:dyDescent="0.25">
      <c r="A4386" s="22" t="s">
        <v>9353</v>
      </c>
      <c r="B4386" s="23" t="s">
        <v>9354</v>
      </c>
      <c r="C4386" s="22">
        <v>2</v>
      </c>
      <c r="D4386" s="22">
        <v>1</v>
      </c>
      <c r="E4386" s="22">
        <v>1</v>
      </c>
      <c r="F4386" s="22">
        <v>1</v>
      </c>
      <c r="G4386" s="22">
        <v>1</v>
      </c>
      <c r="H4386" s="22">
        <v>565</v>
      </c>
      <c r="I4386" s="22">
        <v>61.9</v>
      </c>
      <c r="J4386" s="22">
        <v>7.25</v>
      </c>
      <c r="K4386" s="22" t="s">
        <v>180</v>
      </c>
      <c r="L4386" s="22">
        <v>2.52</v>
      </c>
      <c r="M4386" s="22" t="s">
        <v>180</v>
      </c>
      <c r="N4386" s="22">
        <v>1</v>
      </c>
      <c r="O4386" s="22">
        <v>0</v>
      </c>
      <c r="P4386" s="48" t="e">
        <f t="shared" si="272"/>
        <v>#DIV/0!</v>
      </c>
      <c r="Q4386" s="48" t="e">
        <f t="shared" si="273"/>
        <v>#DIV/0!</v>
      </c>
      <c r="R4386" s="22" t="s">
        <v>180</v>
      </c>
      <c r="S4386" s="22" t="s">
        <v>180</v>
      </c>
      <c r="T4386" s="22" t="s">
        <v>180</v>
      </c>
      <c r="U4386" s="22" t="s">
        <v>180</v>
      </c>
      <c r="V4386" s="22" t="s">
        <v>180</v>
      </c>
      <c r="W4386" s="22" t="s">
        <v>180</v>
      </c>
      <c r="X4386" s="22" t="s">
        <v>180</v>
      </c>
      <c r="Y4386" s="22" t="s">
        <v>180</v>
      </c>
      <c r="Z4386" s="22" t="s">
        <v>180</v>
      </c>
      <c r="AA4386" s="22" t="s">
        <v>180</v>
      </c>
      <c r="AB4386" s="22" t="s">
        <v>180</v>
      </c>
      <c r="AC4386" s="22" t="s">
        <v>180</v>
      </c>
      <c r="AD4386" s="22" t="s">
        <v>179</v>
      </c>
      <c r="AE4386" s="22" t="s">
        <v>179</v>
      </c>
      <c r="AF4386" s="22" t="s">
        <v>179</v>
      </c>
      <c r="AG4386" s="22" t="s">
        <v>179</v>
      </c>
      <c r="AH4386" s="22" t="s">
        <v>179</v>
      </c>
      <c r="AI4386" s="22" t="s">
        <v>179</v>
      </c>
      <c r="AJ4386" s="22" t="s">
        <v>179</v>
      </c>
      <c r="AK4386" s="22" t="s">
        <v>179</v>
      </c>
      <c r="AL4386" s="22" t="s">
        <v>179</v>
      </c>
      <c r="AM4386" s="22" t="s">
        <v>179</v>
      </c>
      <c r="AN4386" s="22" t="s">
        <v>179</v>
      </c>
      <c r="AO4386" s="22" t="s">
        <v>9355</v>
      </c>
      <c r="AP4386" s="22">
        <v>0</v>
      </c>
      <c r="AQ4386" s="22" t="s">
        <v>180</v>
      </c>
      <c r="AR4386" s="47" t="e">
        <f t="shared" si="274"/>
        <v>#DIV/0!</v>
      </c>
      <c r="AS4386" s="47" t="e">
        <f t="shared" si="275"/>
        <v>#DIV/0!</v>
      </c>
    </row>
    <row r="4387" spans="1:45" x14ac:dyDescent="0.25">
      <c r="A4387" s="22" t="s">
        <v>9356</v>
      </c>
      <c r="B4387" s="23" t="s">
        <v>9357</v>
      </c>
      <c r="C4387" s="22">
        <v>4</v>
      </c>
      <c r="D4387" s="22">
        <v>1</v>
      </c>
      <c r="E4387" s="22">
        <v>1</v>
      </c>
      <c r="F4387" s="22">
        <v>1</v>
      </c>
      <c r="G4387" s="22">
        <v>1</v>
      </c>
      <c r="H4387" s="22">
        <v>175</v>
      </c>
      <c r="I4387" s="22">
        <v>19</v>
      </c>
      <c r="J4387" s="22">
        <v>9.3800000000000008</v>
      </c>
      <c r="K4387" s="22" t="s">
        <v>180</v>
      </c>
      <c r="L4387" s="22">
        <v>1.77</v>
      </c>
      <c r="M4387" s="22" t="s">
        <v>180</v>
      </c>
      <c r="N4387" s="22">
        <v>1</v>
      </c>
      <c r="O4387" s="22">
        <v>0</v>
      </c>
      <c r="P4387" s="48" t="e">
        <f t="shared" si="272"/>
        <v>#DIV/0!</v>
      </c>
      <c r="Q4387" s="48" t="e">
        <f t="shared" si="273"/>
        <v>#DIV/0!</v>
      </c>
      <c r="R4387" s="22" t="s">
        <v>180</v>
      </c>
      <c r="S4387" s="22" t="s">
        <v>180</v>
      </c>
      <c r="T4387" s="22" t="s">
        <v>180</v>
      </c>
      <c r="U4387" s="22" t="s">
        <v>180</v>
      </c>
      <c r="V4387" s="22" t="s">
        <v>180</v>
      </c>
      <c r="W4387" s="22" t="s">
        <v>180</v>
      </c>
      <c r="X4387" s="22" t="s">
        <v>180</v>
      </c>
      <c r="Y4387" s="22" t="s">
        <v>180</v>
      </c>
      <c r="Z4387" s="22" t="s">
        <v>180</v>
      </c>
      <c r="AA4387" s="22" t="s">
        <v>180</v>
      </c>
      <c r="AB4387" s="22" t="s">
        <v>180</v>
      </c>
      <c r="AC4387" s="22" t="s">
        <v>180</v>
      </c>
      <c r="AD4387" s="22" t="s">
        <v>179</v>
      </c>
      <c r="AE4387" s="22" t="s">
        <v>179</v>
      </c>
      <c r="AF4387" s="22" t="s">
        <v>179</v>
      </c>
      <c r="AG4387" s="22" t="s">
        <v>179</v>
      </c>
      <c r="AH4387" s="22" t="s">
        <v>179</v>
      </c>
      <c r="AI4387" s="22" t="s">
        <v>179</v>
      </c>
      <c r="AJ4387" s="22" t="s">
        <v>179</v>
      </c>
      <c r="AK4387" s="22" t="s">
        <v>179</v>
      </c>
      <c r="AL4387" s="22" t="s">
        <v>179</v>
      </c>
      <c r="AM4387" s="22" t="s">
        <v>179</v>
      </c>
      <c r="AN4387" s="22" t="s">
        <v>179</v>
      </c>
      <c r="AO4387" s="22" t="s">
        <v>180</v>
      </c>
      <c r="AP4387" s="22">
        <v>0</v>
      </c>
      <c r="AQ4387" s="22" t="s">
        <v>180</v>
      </c>
      <c r="AR4387" s="47" t="e">
        <f t="shared" si="274"/>
        <v>#DIV/0!</v>
      </c>
      <c r="AS4387" s="47" t="e">
        <f t="shared" si="275"/>
        <v>#DIV/0!</v>
      </c>
    </row>
    <row r="4388" spans="1:45" x14ac:dyDescent="0.25">
      <c r="A4388" s="22" t="s">
        <v>9358</v>
      </c>
      <c r="B4388" s="23" t="s">
        <v>9359</v>
      </c>
      <c r="C4388" s="22">
        <v>1</v>
      </c>
      <c r="D4388" s="22">
        <v>1</v>
      </c>
      <c r="E4388" s="22">
        <v>2</v>
      </c>
      <c r="F4388" s="22">
        <v>1</v>
      </c>
      <c r="G4388" s="22">
        <v>1</v>
      </c>
      <c r="H4388" s="22">
        <v>1291</v>
      </c>
      <c r="I4388" s="22">
        <v>142.80000000000001</v>
      </c>
      <c r="J4388" s="22">
        <v>5.31</v>
      </c>
      <c r="K4388" s="22" t="s">
        <v>180</v>
      </c>
      <c r="L4388" s="22">
        <v>5.3</v>
      </c>
      <c r="M4388" s="22" t="s">
        <v>180</v>
      </c>
      <c r="N4388" s="22">
        <v>1</v>
      </c>
      <c r="O4388" s="22">
        <v>0</v>
      </c>
      <c r="P4388" s="48">
        <f t="shared" si="272"/>
        <v>203.16</v>
      </c>
      <c r="Q4388" s="48">
        <f t="shared" si="273"/>
        <v>210.78000000000003</v>
      </c>
      <c r="R4388" s="22">
        <v>7.43</v>
      </c>
      <c r="S4388" s="22">
        <v>5.24</v>
      </c>
      <c r="T4388" s="22">
        <v>174.6</v>
      </c>
      <c r="U4388" s="22">
        <v>202.6</v>
      </c>
      <c r="V4388" s="22">
        <v>208.4</v>
      </c>
      <c r="W4388" s="22">
        <v>212.5</v>
      </c>
      <c r="X4388" s="22">
        <v>217.7</v>
      </c>
      <c r="Y4388" s="22">
        <v>211.5</v>
      </c>
      <c r="Z4388" s="22">
        <v>207.5</v>
      </c>
      <c r="AA4388" s="22">
        <v>209.2</v>
      </c>
      <c r="AB4388" s="22">
        <v>228.1</v>
      </c>
      <c r="AC4388" s="22">
        <v>197.6</v>
      </c>
      <c r="AD4388" s="22" t="s">
        <v>179</v>
      </c>
      <c r="AE4388" s="22" t="s">
        <v>179</v>
      </c>
      <c r="AF4388" s="22" t="s">
        <v>179</v>
      </c>
      <c r="AG4388" s="22" t="s">
        <v>179</v>
      </c>
      <c r="AH4388" s="22" t="s">
        <v>179</v>
      </c>
      <c r="AI4388" s="22" t="s">
        <v>179</v>
      </c>
      <c r="AJ4388" s="22" t="s">
        <v>179</v>
      </c>
      <c r="AK4388" s="22" t="s">
        <v>179</v>
      </c>
      <c r="AL4388" s="22" t="s">
        <v>179</v>
      </c>
      <c r="AM4388" s="22" t="s">
        <v>179</v>
      </c>
      <c r="AN4388" s="22" t="s">
        <v>179</v>
      </c>
      <c r="AO4388" s="22" t="s">
        <v>180</v>
      </c>
      <c r="AP4388" s="22">
        <v>0</v>
      </c>
      <c r="AQ4388" s="22" t="s">
        <v>180</v>
      </c>
      <c r="AR4388" s="47">
        <f t="shared" si="274"/>
        <v>1.037507383343178</v>
      </c>
      <c r="AS4388" s="47">
        <f t="shared" si="275"/>
        <v>0.46021519377165671</v>
      </c>
    </row>
    <row r="4389" spans="1:45" x14ac:dyDescent="0.25">
      <c r="A4389" s="22" t="s">
        <v>9360</v>
      </c>
      <c r="B4389" s="23" t="s">
        <v>9361</v>
      </c>
      <c r="C4389" s="22">
        <v>8</v>
      </c>
      <c r="D4389" s="22">
        <v>1</v>
      </c>
      <c r="E4389" s="22">
        <v>1</v>
      </c>
      <c r="F4389" s="22">
        <v>1</v>
      </c>
      <c r="G4389" s="22">
        <v>1</v>
      </c>
      <c r="H4389" s="22">
        <v>166</v>
      </c>
      <c r="I4389" s="22">
        <v>18.399999999999999</v>
      </c>
      <c r="J4389" s="22">
        <v>6.79</v>
      </c>
      <c r="K4389" s="22" t="s">
        <v>180</v>
      </c>
      <c r="L4389" s="22">
        <v>0</v>
      </c>
      <c r="M4389" s="22" t="s">
        <v>180</v>
      </c>
      <c r="N4389" s="22">
        <v>1</v>
      </c>
      <c r="O4389" s="22">
        <v>0</v>
      </c>
      <c r="P4389" s="48" t="e">
        <f t="shared" si="272"/>
        <v>#DIV/0!</v>
      </c>
      <c r="Q4389" s="48" t="e">
        <f t="shared" si="273"/>
        <v>#DIV/0!</v>
      </c>
      <c r="R4389" s="22" t="s">
        <v>180</v>
      </c>
      <c r="S4389" s="22" t="s">
        <v>180</v>
      </c>
      <c r="T4389" s="22" t="s">
        <v>180</v>
      </c>
      <c r="U4389" s="22" t="s">
        <v>180</v>
      </c>
      <c r="V4389" s="22" t="s">
        <v>180</v>
      </c>
      <c r="W4389" s="22" t="s">
        <v>180</v>
      </c>
      <c r="X4389" s="22" t="s">
        <v>180</v>
      </c>
      <c r="Y4389" s="22" t="s">
        <v>180</v>
      </c>
      <c r="Z4389" s="22" t="s">
        <v>180</v>
      </c>
      <c r="AA4389" s="22" t="s">
        <v>180</v>
      </c>
      <c r="AB4389" s="22" t="s">
        <v>180</v>
      </c>
      <c r="AC4389" s="22" t="s">
        <v>180</v>
      </c>
      <c r="AD4389" s="22" t="s">
        <v>250</v>
      </c>
      <c r="AE4389" s="22" t="s">
        <v>250</v>
      </c>
      <c r="AF4389" s="22" t="s">
        <v>250</v>
      </c>
      <c r="AG4389" s="22" t="s">
        <v>250</v>
      </c>
      <c r="AH4389" s="22" t="s">
        <v>250</v>
      </c>
      <c r="AI4389" s="22" t="s">
        <v>250</v>
      </c>
      <c r="AJ4389" s="22" t="s">
        <v>250</v>
      </c>
      <c r="AK4389" s="22" t="s">
        <v>250</v>
      </c>
      <c r="AL4389" s="22" t="s">
        <v>250</v>
      </c>
      <c r="AM4389" s="22" t="s">
        <v>250</v>
      </c>
      <c r="AN4389" s="22" t="s">
        <v>250</v>
      </c>
      <c r="AO4389" s="22" t="s">
        <v>9362</v>
      </c>
      <c r="AP4389" s="22">
        <v>1</v>
      </c>
      <c r="AQ4389" s="22" t="s">
        <v>9362</v>
      </c>
      <c r="AR4389" s="47" t="e">
        <f t="shared" si="274"/>
        <v>#DIV/0!</v>
      </c>
      <c r="AS4389" s="47" t="e">
        <f t="shared" si="275"/>
        <v>#DIV/0!</v>
      </c>
    </row>
    <row r="4390" spans="1:45" x14ac:dyDescent="0.25">
      <c r="A4390" s="22" t="s">
        <v>9363</v>
      </c>
      <c r="B4390" s="23" t="s">
        <v>9364</v>
      </c>
      <c r="C4390" s="22">
        <v>20</v>
      </c>
      <c r="D4390" s="22">
        <v>8</v>
      </c>
      <c r="E4390" s="22">
        <v>19</v>
      </c>
      <c r="F4390" s="22">
        <v>6</v>
      </c>
      <c r="G4390" s="22">
        <v>1</v>
      </c>
      <c r="H4390" s="22">
        <v>406</v>
      </c>
      <c r="I4390" s="22">
        <v>47.3</v>
      </c>
      <c r="J4390" s="22">
        <v>5.16</v>
      </c>
      <c r="K4390" s="22">
        <v>147</v>
      </c>
      <c r="L4390" s="22">
        <v>34.47</v>
      </c>
      <c r="M4390" s="22">
        <v>8</v>
      </c>
      <c r="N4390" s="22">
        <v>7</v>
      </c>
      <c r="O4390" s="22">
        <v>0</v>
      </c>
      <c r="P4390" s="48">
        <f t="shared" si="272"/>
        <v>1008.32</v>
      </c>
      <c r="Q4390" s="48">
        <f t="shared" si="273"/>
        <v>1044.08</v>
      </c>
      <c r="R4390" s="22">
        <v>1.94</v>
      </c>
      <c r="S4390" s="22">
        <v>6.18</v>
      </c>
      <c r="T4390" s="22">
        <v>1000.2</v>
      </c>
      <c r="U4390" s="22">
        <v>984.7</v>
      </c>
      <c r="V4390" s="22">
        <v>1012.4</v>
      </c>
      <c r="W4390" s="22">
        <v>1001.2</v>
      </c>
      <c r="X4390" s="22">
        <v>1043.0999999999999</v>
      </c>
      <c r="Y4390" s="22">
        <v>1019.9</v>
      </c>
      <c r="Z4390" s="22">
        <v>967.3</v>
      </c>
      <c r="AA4390" s="22">
        <v>1088.4000000000001</v>
      </c>
      <c r="AB4390" s="22">
        <v>1129.9000000000001</v>
      </c>
      <c r="AC4390" s="22">
        <v>1014.9</v>
      </c>
      <c r="AD4390" s="22" t="s">
        <v>179</v>
      </c>
      <c r="AE4390" s="22" t="s">
        <v>179</v>
      </c>
      <c r="AF4390" s="22" t="s">
        <v>179</v>
      </c>
      <c r="AG4390" s="22" t="s">
        <v>179</v>
      </c>
      <c r="AH4390" s="22" t="s">
        <v>179</v>
      </c>
      <c r="AI4390" s="22" t="s">
        <v>179</v>
      </c>
      <c r="AJ4390" s="22" t="s">
        <v>179</v>
      </c>
      <c r="AK4390" s="22" t="s">
        <v>179</v>
      </c>
      <c r="AL4390" s="22" t="s">
        <v>179</v>
      </c>
      <c r="AM4390" s="22" t="s">
        <v>179</v>
      </c>
      <c r="AN4390" s="22" t="s">
        <v>179</v>
      </c>
      <c r="AO4390" s="22" t="s">
        <v>180</v>
      </c>
      <c r="AP4390" s="22">
        <v>0</v>
      </c>
      <c r="AQ4390" s="22" t="s">
        <v>180</v>
      </c>
      <c r="AR4390" s="47">
        <f t="shared" si="274"/>
        <v>1.0354649317676927</v>
      </c>
      <c r="AS4390" s="47">
        <f t="shared" si="275"/>
        <v>0.2924577060108261</v>
      </c>
    </row>
    <row r="4391" spans="1:45" x14ac:dyDescent="0.25">
      <c r="A4391" s="22" t="s">
        <v>9365</v>
      </c>
      <c r="B4391" s="23" t="s">
        <v>9366</v>
      </c>
      <c r="C4391" s="22">
        <v>1</v>
      </c>
      <c r="D4391" s="22">
        <v>1</v>
      </c>
      <c r="E4391" s="22">
        <v>2</v>
      </c>
      <c r="F4391" s="22">
        <v>1</v>
      </c>
      <c r="G4391" s="22">
        <v>1</v>
      </c>
      <c r="H4391" s="22">
        <v>1606</v>
      </c>
      <c r="I4391" s="22">
        <v>177.2</v>
      </c>
      <c r="J4391" s="22">
        <v>6.11</v>
      </c>
      <c r="K4391" s="22">
        <v>0</v>
      </c>
      <c r="L4391" s="22">
        <v>0</v>
      </c>
      <c r="M4391" s="22">
        <v>1</v>
      </c>
      <c r="N4391" s="22">
        <v>1</v>
      </c>
      <c r="O4391" s="22">
        <v>0</v>
      </c>
      <c r="P4391" s="48" t="e">
        <f t="shared" si="272"/>
        <v>#DIV/0!</v>
      </c>
      <c r="Q4391" s="48" t="e">
        <f t="shared" si="273"/>
        <v>#DIV/0!</v>
      </c>
      <c r="R4391" s="22" t="s">
        <v>180</v>
      </c>
      <c r="S4391" s="22" t="s">
        <v>180</v>
      </c>
      <c r="T4391" s="22" t="s">
        <v>180</v>
      </c>
      <c r="U4391" s="22" t="s">
        <v>180</v>
      </c>
      <c r="V4391" s="22" t="s">
        <v>180</v>
      </c>
      <c r="W4391" s="22" t="s">
        <v>180</v>
      </c>
      <c r="X4391" s="22" t="s">
        <v>180</v>
      </c>
      <c r="Y4391" s="22" t="s">
        <v>180</v>
      </c>
      <c r="Z4391" s="22" t="s">
        <v>180</v>
      </c>
      <c r="AA4391" s="22" t="s">
        <v>180</v>
      </c>
      <c r="AB4391" s="22" t="s">
        <v>180</v>
      </c>
      <c r="AC4391" s="22" t="s">
        <v>180</v>
      </c>
      <c r="AD4391" s="22" t="s">
        <v>179</v>
      </c>
      <c r="AE4391" s="22" t="s">
        <v>179</v>
      </c>
      <c r="AF4391" s="22" t="s">
        <v>179</v>
      </c>
      <c r="AG4391" s="22" t="s">
        <v>179</v>
      </c>
      <c r="AH4391" s="22" t="s">
        <v>179</v>
      </c>
      <c r="AI4391" s="22" t="s">
        <v>179</v>
      </c>
      <c r="AJ4391" s="22" t="s">
        <v>179</v>
      </c>
      <c r="AK4391" s="22" t="s">
        <v>179</v>
      </c>
      <c r="AL4391" s="22" t="s">
        <v>179</v>
      </c>
      <c r="AM4391" s="22" t="s">
        <v>179</v>
      </c>
      <c r="AN4391" s="22" t="s">
        <v>179</v>
      </c>
      <c r="AO4391" s="22" t="s">
        <v>180</v>
      </c>
      <c r="AP4391" s="22">
        <v>0</v>
      </c>
      <c r="AQ4391" s="22" t="s">
        <v>180</v>
      </c>
      <c r="AR4391" s="47" t="e">
        <f t="shared" si="274"/>
        <v>#DIV/0!</v>
      </c>
      <c r="AS4391" s="47" t="e">
        <f t="shared" si="275"/>
        <v>#DIV/0!</v>
      </c>
    </row>
    <row r="4392" spans="1:45" x14ac:dyDescent="0.25">
      <c r="A4392" s="22" t="s">
        <v>9367</v>
      </c>
      <c r="B4392" s="23" t="s">
        <v>9368</v>
      </c>
      <c r="C4392" s="22">
        <v>5</v>
      </c>
      <c r="D4392" s="22">
        <v>1</v>
      </c>
      <c r="E4392" s="22">
        <v>2</v>
      </c>
      <c r="F4392" s="22">
        <v>1</v>
      </c>
      <c r="G4392" s="22">
        <v>1</v>
      </c>
      <c r="H4392" s="22">
        <v>327</v>
      </c>
      <c r="I4392" s="22">
        <v>38</v>
      </c>
      <c r="J4392" s="22">
        <v>7.06</v>
      </c>
      <c r="K4392" s="22">
        <v>23</v>
      </c>
      <c r="L4392" s="22">
        <v>2.5099999999999998</v>
      </c>
      <c r="M4392" s="22">
        <v>1</v>
      </c>
      <c r="N4392" s="22">
        <v>1</v>
      </c>
      <c r="O4392" s="22">
        <v>0</v>
      </c>
      <c r="P4392" s="48" t="e">
        <f t="shared" si="272"/>
        <v>#DIV/0!</v>
      </c>
      <c r="Q4392" s="48" t="e">
        <f t="shared" si="273"/>
        <v>#DIV/0!</v>
      </c>
      <c r="R4392" s="22" t="s">
        <v>180</v>
      </c>
      <c r="S4392" s="22" t="s">
        <v>180</v>
      </c>
      <c r="T4392" s="22" t="s">
        <v>180</v>
      </c>
      <c r="U4392" s="22" t="s">
        <v>180</v>
      </c>
      <c r="V4392" s="22" t="s">
        <v>180</v>
      </c>
      <c r="W4392" s="22" t="s">
        <v>180</v>
      </c>
      <c r="X4392" s="22" t="s">
        <v>180</v>
      </c>
      <c r="Y4392" s="22" t="s">
        <v>180</v>
      </c>
      <c r="Z4392" s="22" t="s">
        <v>180</v>
      </c>
      <c r="AA4392" s="22" t="s">
        <v>180</v>
      </c>
      <c r="AB4392" s="22" t="s">
        <v>180</v>
      </c>
      <c r="AC4392" s="22" t="s">
        <v>180</v>
      </c>
      <c r="AD4392" s="22" t="s">
        <v>179</v>
      </c>
      <c r="AE4392" s="22" t="s">
        <v>179</v>
      </c>
      <c r="AF4392" s="22" t="s">
        <v>179</v>
      </c>
      <c r="AG4392" s="22" t="s">
        <v>179</v>
      </c>
      <c r="AH4392" s="22" t="s">
        <v>179</v>
      </c>
      <c r="AI4392" s="22" t="s">
        <v>179</v>
      </c>
      <c r="AJ4392" s="22" t="s">
        <v>179</v>
      </c>
      <c r="AK4392" s="22" t="s">
        <v>179</v>
      </c>
      <c r="AL4392" s="22" t="s">
        <v>179</v>
      </c>
      <c r="AM4392" s="22" t="s">
        <v>179</v>
      </c>
      <c r="AN4392" s="22" t="s">
        <v>179</v>
      </c>
      <c r="AO4392" s="22" t="s">
        <v>180</v>
      </c>
      <c r="AP4392" s="22">
        <v>0</v>
      </c>
      <c r="AQ4392" s="22" t="s">
        <v>180</v>
      </c>
      <c r="AR4392" s="47" t="e">
        <f t="shared" si="274"/>
        <v>#DIV/0!</v>
      </c>
      <c r="AS4392" s="47" t="e">
        <f t="shared" si="275"/>
        <v>#DIV/0!</v>
      </c>
    </row>
    <row r="4393" spans="1:45" x14ac:dyDescent="0.25">
      <c r="A4393" s="22" t="s">
        <v>9369</v>
      </c>
      <c r="B4393" s="23" t="s">
        <v>9370</v>
      </c>
      <c r="C4393" s="22">
        <v>2</v>
      </c>
      <c r="D4393" s="22">
        <v>1</v>
      </c>
      <c r="E4393" s="22">
        <v>2</v>
      </c>
      <c r="F4393" s="22">
        <v>1</v>
      </c>
      <c r="G4393" s="22">
        <v>1</v>
      </c>
      <c r="H4393" s="22">
        <v>316</v>
      </c>
      <c r="I4393" s="22">
        <v>35.4</v>
      </c>
      <c r="J4393" s="22">
        <v>8.4700000000000006</v>
      </c>
      <c r="K4393" s="22">
        <v>0</v>
      </c>
      <c r="L4393" s="22">
        <v>2.27</v>
      </c>
      <c r="M4393" s="22">
        <v>1</v>
      </c>
      <c r="N4393" s="22">
        <v>1</v>
      </c>
      <c r="O4393" s="22">
        <v>0</v>
      </c>
      <c r="P4393" s="48" t="e">
        <f t="shared" si="272"/>
        <v>#DIV/0!</v>
      </c>
      <c r="Q4393" s="48" t="e">
        <f t="shared" si="273"/>
        <v>#DIV/0!</v>
      </c>
      <c r="R4393" s="22" t="s">
        <v>180</v>
      </c>
      <c r="S4393" s="22" t="s">
        <v>180</v>
      </c>
      <c r="T4393" s="22" t="s">
        <v>180</v>
      </c>
      <c r="U4393" s="22" t="s">
        <v>180</v>
      </c>
      <c r="V4393" s="22" t="s">
        <v>180</v>
      </c>
      <c r="W4393" s="22" t="s">
        <v>180</v>
      </c>
      <c r="X4393" s="22" t="s">
        <v>180</v>
      </c>
      <c r="Y4393" s="22" t="s">
        <v>180</v>
      </c>
      <c r="Z4393" s="22" t="s">
        <v>180</v>
      </c>
      <c r="AA4393" s="22" t="s">
        <v>180</v>
      </c>
      <c r="AB4393" s="22" t="s">
        <v>180</v>
      </c>
      <c r="AC4393" s="22" t="s">
        <v>180</v>
      </c>
      <c r="AD4393" s="22" t="s">
        <v>250</v>
      </c>
      <c r="AE4393" s="22" t="s">
        <v>250</v>
      </c>
      <c r="AF4393" s="22" t="s">
        <v>250</v>
      </c>
      <c r="AG4393" s="22" t="s">
        <v>250</v>
      </c>
      <c r="AH4393" s="22" t="s">
        <v>250</v>
      </c>
      <c r="AI4393" s="22" t="s">
        <v>250</v>
      </c>
      <c r="AJ4393" s="22" t="s">
        <v>250</v>
      </c>
      <c r="AK4393" s="22" t="s">
        <v>250</v>
      </c>
      <c r="AL4393" s="22" t="s">
        <v>250</v>
      </c>
      <c r="AM4393" s="22" t="s">
        <v>250</v>
      </c>
      <c r="AN4393" s="22" t="s">
        <v>250</v>
      </c>
      <c r="AO4393" s="22" t="s">
        <v>180</v>
      </c>
      <c r="AP4393" s="22">
        <v>0</v>
      </c>
      <c r="AQ4393" s="22" t="s">
        <v>180</v>
      </c>
      <c r="AR4393" s="47" t="e">
        <f t="shared" si="274"/>
        <v>#DIV/0!</v>
      </c>
      <c r="AS4393" s="47" t="e">
        <f t="shared" si="275"/>
        <v>#DIV/0!</v>
      </c>
    </row>
    <row r="4394" spans="1:45" x14ac:dyDescent="0.25">
      <c r="A4394" s="22" t="s">
        <v>9371</v>
      </c>
      <c r="B4394" s="23" t="s">
        <v>9372</v>
      </c>
      <c r="C4394" s="22">
        <v>14</v>
      </c>
      <c r="D4394" s="22">
        <v>8</v>
      </c>
      <c r="E4394" s="22">
        <v>13</v>
      </c>
      <c r="F4394" s="22">
        <v>8</v>
      </c>
      <c r="G4394" s="22">
        <v>1</v>
      </c>
      <c r="H4394" s="22">
        <v>668</v>
      </c>
      <c r="I4394" s="22">
        <v>73.599999999999994</v>
      </c>
      <c r="J4394" s="22">
        <v>6.23</v>
      </c>
      <c r="K4394" s="22">
        <v>99</v>
      </c>
      <c r="L4394" s="22">
        <v>26.78</v>
      </c>
      <c r="M4394" s="22">
        <v>5</v>
      </c>
      <c r="N4394" s="22">
        <v>8</v>
      </c>
      <c r="O4394" s="22">
        <v>0</v>
      </c>
      <c r="P4394" s="48">
        <f t="shared" si="272"/>
        <v>1043</v>
      </c>
      <c r="Q4394" s="48">
        <f t="shared" si="273"/>
        <v>1026</v>
      </c>
      <c r="R4394" s="22">
        <v>5.4</v>
      </c>
      <c r="S4394" s="22">
        <v>2.54</v>
      </c>
      <c r="T4394" s="22">
        <v>1022.9</v>
      </c>
      <c r="U4394" s="22">
        <v>987.7</v>
      </c>
      <c r="V4394" s="22">
        <v>1021.8</v>
      </c>
      <c r="W4394" s="22">
        <v>1134.3</v>
      </c>
      <c r="X4394" s="22">
        <v>1048.3</v>
      </c>
      <c r="Y4394" s="22">
        <v>1015.2</v>
      </c>
      <c r="Z4394" s="22">
        <v>1062.8</v>
      </c>
      <c r="AA4394" s="22">
        <v>991.6</v>
      </c>
      <c r="AB4394" s="22">
        <v>1026.5</v>
      </c>
      <c r="AC4394" s="22">
        <v>1033.9000000000001</v>
      </c>
      <c r="AD4394" s="22" t="s">
        <v>179</v>
      </c>
      <c r="AE4394" s="22" t="s">
        <v>179</v>
      </c>
      <c r="AF4394" s="22" t="s">
        <v>179</v>
      </c>
      <c r="AG4394" s="22" t="s">
        <v>179</v>
      </c>
      <c r="AH4394" s="22" t="s">
        <v>179</v>
      </c>
      <c r="AI4394" s="22" t="s">
        <v>179</v>
      </c>
      <c r="AJ4394" s="22" t="s">
        <v>179</v>
      </c>
      <c r="AK4394" s="22" t="s">
        <v>179</v>
      </c>
      <c r="AL4394" s="22" t="s">
        <v>179</v>
      </c>
      <c r="AM4394" s="22" t="s">
        <v>179</v>
      </c>
      <c r="AN4394" s="22" t="s">
        <v>179</v>
      </c>
      <c r="AO4394" s="22" t="s">
        <v>180</v>
      </c>
      <c r="AP4394" s="22">
        <v>0</v>
      </c>
      <c r="AQ4394" s="22" t="s">
        <v>180</v>
      </c>
      <c r="AR4394" s="47">
        <f t="shared" si="274"/>
        <v>0.98370086289549374</v>
      </c>
      <c r="AS4394" s="47">
        <f t="shared" si="275"/>
        <v>0.5910643599456552</v>
      </c>
    </row>
    <row r="4395" spans="1:45" x14ac:dyDescent="0.25">
      <c r="A4395" s="22" t="s">
        <v>9373</v>
      </c>
      <c r="B4395" s="23" t="s">
        <v>9374</v>
      </c>
      <c r="C4395" s="22">
        <v>13</v>
      </c>
      <c r="D4395" s="22">
        <v>2</v>
      </c>
      <c r="E4395" s="22">
        <v>9</v>
      </c>
      <c r="F4395" s="22">
        <v>2</v>
      </c>
      <c r="G4395" s="22">
        <v>1</v>
      </c>
      <c r="H4395" s="22">
        <v>113</v>
      </c>
      <c r="I4395" s="22">
        <v>12.7</v>
      </c>
      <c r="J4395" s="22">
        <v>5.44</v>
      </c>
      <c r="K4395" s="22">
        <v>35</v>
      </c>
      <c r="L4395" s="22">
        <v>12.01</v>
      </c>
      <c r="M4395" s="22">
        <v>2</v>
      </c>
      <c r="N4395" s="22">
        <v>2</v>
      </c>
      <c r="O4395" s="22">
        <v>0</v>
      </c>
      <c r="P4395" s="48">
        <f t="shared" si="272"/>
        <v>641.72</v>
      </c>
      <c r="Q4395" s="48">
        <f t="shared" si="273"/>
        <v>635.81999999999994</v>
      </c>
      <c r="R4395" s="22">
        <v>12.09</v>
      </c>
      <c r="S4395" s="22">
        <v>11.21</v>
      </c>
      <c r="T4395" s="22">
        <v>707.4</v>
      </c>
      <c r="U4395" s="22">
        <v>687.5</v>
      </c>
      <c r="V4395" s="22">
        <v>586.9</v>
      </c>
      <c r="W4395" s="22">
        <v>639</v>
      </c>
      <c r="X4395" s="22">
        <v>587.79999999999995</v>
      </c>
      <c r="Y4395" s="22">
        <v>660.6</v>
      </c>
      <c r="Z4395" s="22">
        <v>711.1</v>
      </c>
      <c r="AA4395" s="22">
        <v>559</v>
      </c>
      <c r="AB4395" s="22">
        <v>561.5</v>
      </c>
      <c r="AC4395" s="22">
        <v>686.9</v>
      </c>
      <c r="AD4395" s="22" t="s">
        <v>179</v>
      </c>
      <c r="AE4395" s="22" t="s">
        <v>179</v>
      </c>
      <c r="AF4395" s="22" t="s">
        <v>179</v>
      </c>
      <c r="AG4395" s="22" t="s">
        <v>179</v>
      </c>
      <c r="AH4395" s="22" t="s">
        <v>179</v>
      </c>
      <c r="AI4395" s="22" t="s">
        <v>179</v>
      </c>
      <c r="AJ4395" s="22" t="s">
        <v>179</v>
      </c>
      <c r="AK4395" s="22" t="s">
        <v>179</v>
      </c>
      <c r="AL4395" s="22" t="s">
        <v>179</v>
      </c>
      <c r="AM4395" s="22" t="s">
        <v>179</v>
      </c>
      <c r="AN4395" s="22" t="s">
        <v>179</v>
      </c>
      <c r="AO4395" s="22" t="s">
        <v>180</v>
      </c>
      <c r="AP4395" s="22">
        <v>0</v>
      </c>
      <c r="AQ4395" s="22" t="s">
        <v>180</v>
      </c>
      <c r="AR4395" s="47">
        <f t="shared" si="274"/>
        <v>0.99080595898522705</v>
      </c>
      <c r="AS4395" s="47">
        <f t="shared" si="275"/>
        <v>0.85817463295556029</v>
      </c>
    </row>
    <row r="4396" spans="1:45" x14ac:dyDescent="0.25">
      <c r="A4396" s="22" t="s">
        <v>9375</v>
      </c>
      <c r="B4396" s="23" t="s">
        <v>9376</v>
      </c>
      <c r="C4396" s="22">
        <v>35</v>
      </c>
      <c r="D4396" s="22">
        <v>12</v>
      </c>
      <c r="E4396" s="22">
        <v>31</v>
      </c>
      <c r="F4396" s="22">
        <v>12</v>
      </c>
      <c r="G4396" s="22">
        <v>1</v>
      </c>
      <c r="H4396" s="22">
        <v>366</v>
      </c>
      <c r="I4396" s="22">
        <v>39.200000000000003</v>
      </c>
      <c r="J4396" s="22">
        <v>7.9</v>
      </c>
      <c r="K4396" s="22">
        <v>188</v>
      </c>
      <c r="L4396" s="22">
        <v>56.08</v>
      </c>
      <c r="M4396" s="22">
        <v>9</v>
      </c>
      <c r="N4396" s="22">
        <v>12</v>
      </c>
      <c r="O4396" s="22">
        <v>0</v>
      </c>
      <c r="P4396" s="48">
        <f t="shared" si="272"/>
        <v>1491.9</v>
      </c>
      <c r="Q4396" s="48">
        <f t="shared" si="273"/>
        <v>1543.6799999999998</v>
      </c>
      <c r="R4396" s="22">
        <v>4.09</v>
      </c>
      <c r="S4396" s="22">
        <v>2.89</v>
      </c>
      <c r="T4396" s="22">
        <v>1448.2</v>
      </c>
      <c r="U4396" s="22">
        <v>1422.8</v>
      </c>
      <c r="V4396" s="22">
        <v>1593.9</v>
      </c>
      <c r="W4396" s="22">
        <v>1473.7</v>
      </c>
      <c r="X4396" s="22">
        <v>1520.9</v>
      </c>
      <c r="Y4396" s="22">
        <v>1575.9</v>
      </c>
      <c r="Z4396" s="22">
        <v>1570.3</v>
      </c>
      <c r="AA4396" s="22">
        <v>1581.3</v>
      </c>
      <c r="AB4396" s="22">
        <v>1504.2</v>
      </c>
      <c r="AC4396" s="22">
        <v>1486.7</v>
      </c>
      <c r="AD4396" s="22" t="s">
        <v>179</v>
      </c>
      <c r="AE4396" s="22" t="s">
        <v>179</v>
      </c>
      <c r="AF4396" s="22" t="s">
        <v>179</v>
      </c>
      <c r="AG4396" s="22" t="s">
        <v>179</v>
      </c>
      <c r="AH4396" s="22" t="s">
        <v>179</v>
      </c>
      <c r="AI4396" s="22" t="s">
        <v>179</v>
      </c>
      <c r="AJ4396" s="22" t="s">
        <v>179</v>
      </c>
      <c r="AK4396" s="22" t="s">
        <v>179</v>
      </c>
      <c r="AL4396" s="22" t="s">
        <v>179</v>
      </c>
      <c r="AM4396" s="22" t="s">
        <v>179</v>
      </c>
      <c r="AN4396" s="22" t="s">
        <v>179</v>
      </c>
      <c r="AO4396" s="22" t="s">
        <v>180</v>
      </c>
      <c r="AP4396" s="22">
        <v>0</v>
      </c>
      <c r="AQ4396" s="22" t="s">
        <v>180</v>
      </c>
      <c r="AR4396" s="47">
        <f t="shared" si="274"/>
        <v>1.034707420068369</v>
      </c>
      <c r="AS4396" s="47">
        <f t="shared" si="275"/>
        <v>0.23094992646308668</v>
      </c>
    </row>
    <row r="4397" spans="1:45" x14ac:dyDescent="0.25">
      <c r="A4397" s="22" t="s">
        <v>9377</v>
      </c>
      <c r="B4397" s="23" t="s">
        <v>9378</v>
      </c>
      <c r="C4397" s="22">
        <v>38</v>
      </c>
      <c r="D4397" s="22">
        <v>17</v>
      </c>
      <c r="E4397" s="22">
        <v>54</v>
      </c>
      <c r="F4397" s="22">
        <v>3</v>
      </c>
      <c r="G4397" s="22">
        <v>1</v>
      </c>
      <c r="H4397" s="22">
        <v>388</v>
      </c>
      <c r="I4397" s="22">
        <v>42.1</v>
      </c>
      <c r="J4397" s="22">
        <v>9.99</v>
      </c>
      <c r="K4397" s="22">
        <v>219</v>
      </c>
      <c r="L4397" s="22">
        <v>83.37</v>
      </c>
      <c r="M4397" s="22">
        <v>15</v>
      </c>
      <c r="N4397" s="22">
        <v>17</v>
      </c>
      <c r="O4397" s="22">
        <v>11</v>
      </c>
      <c r="P4397" s="48">
        <f t="shared" si="272"/>
        <v>5106.2400000000007</v>
      </c>
      <c r="Q4397" s="48">
        <f t="shared" si="273"/>
        <v>5478.7199999999993</v>
      </c>
      <c r="R4397" s="22">
        <v>6.42</v>
      </c>
      <c r="S4397" s="22">
        <v>9.51</v>
      </c>
      <c r="T4397" s="22">
        <v>5136.3</v>
      </c>
      <c r="U4397" s="22">
        <v>5392.6</v>
      </c>
      <c r="V4397" s="22">
        <v>5055.8</v>
      </c>
      <c r="W4397" s="22">
        <v>5417.1</v>
      </c>
      <c r="X4397" s="22">
        <v>4529.3999999999996</v>
      </c>
      <c r="Y4397" s="22">
        <v>6007.8</v>
      </c>
      <c r="Z4397" s="22">
        <v>5804.7</v>
      </c>
      <c r="AA4397" s="22">
        <v>4727.7</v>
      </c>
      <c r="AB4397" s="22">
        <v>5171</v>
      </c>
      <c r="AC4397" s="22">
        <v>5682.4</v>
      </c>
      <c r="AD4397" s="22" t="s">
        <v>179</v>
      </c>
      <c r="AE4397" s="22" t="s">
        <v>179</v>
      </c>
      <c r="AF4397" s="22" t="s">
        <v>179</v>
      </c>
      <c r="AG4397" s="22" t="s">
        <v>179</v>
      </c>
      <c r="AH4397" s="22" t="s">
        <v>179</v>
      </c>
      <c r="AI4397" s="22" t="s">
        <v>179</v>
      </c>
      <c r="AJ4397" s="22" t="s">
        <v>179</v>
      </c>
      <c r="AK4397" s="22" t="s">
        <v>179</v>
      </c>
      <c r="AL4397" s="22" t="s">
        <v>179</v>
      </c>
      <c r="AM4397" s="22" t="s">
        <v>179</v>
      </c>
      <c r="AN4397" s="22" t="s">
        <v>179</v>
      </c>
      <c r="AO4397" s="22" t="s">
        <v>180</v>
      </c>
      <c r="AP4397" s="22">
        <v>0</v>
      </c>
      <c r="AQ4397" s="22" t="s">
        <v>180</v>
      </c>
      <c r="AR4397" s="47">
        <f t="shared" si="274"/>
        <v>1.0729460424891895</v>
      </c>
      <c r="AS4397" s="47">
        <f t="shared" si="275"/>
        <v>0.27445734812225009</v>
      </c>
    </row>
    <row r="4398" spans="1:45" x14ac:dyDescent="0.25">
      <c r="A4398" s="22" t="s">
        <v>9379</v>
      </c>
      <c r="B4398" s="23" t="s">
        <v>9380</v>
      </c>
      <c r="C4398" s="22">
        <v>8</v>
      </c>
      <c r="D4398" s="22">
        <v>2</v>
      </c>
      <c r="E4398" s="22">
        <v>6</v>
      </c>
      <c r="F4398" s="22">
        <v>2</v>
      </c>
      <c r="G4398" s="22">
        <v>1</v>
      </c>
      <c r="H4398" s="22">
        <v>449</v>
      </c>
      <c r="I4398" s="22">
        <v>47.3</v>
      </c>
      <c r="J4398" s="22">
        <v>6.55</v>
      </c>
      <c r="K4398" s="22">
        <v>55</v>
      </c>
      <c r="L4398" s="22">
        <v>13.33</v>
      </c>
      <c r="M4398" s="22">
        <v>2</v>
      </c>
      <c r="N4398" s="22">
        <v>2</v>
      </c>
      <c r="O4398" s="22">
        <v>0</v>
      </c>
      <c r="P4398" s="48">
        <f t="shared" si="272"/>
        <v>190.57999999999998</v>
      </c>
      <c r="Q4398" s="48">
        <f t="shared" si="273"/>
        <v>199.44</v>
      </c>
      <c r="R4398" s="22">
        <v>5.4</v>
      </c>
      <c r="S4398" s="22">
        <v>4.93</v>
      </c>
      <c r="T4398" s="22">
        <v>200.7</v>
      </c>
      <c r="U4398" s="22">
        <v>188.4</v>
      </c>
      <c r="V4398" s="22">
        <v>199.7</v>
      </c>
      <c r="W4398" s="22">
        <v>186.1</v>
      </c>
      <c r="X4398" s="22">
        <v>178</v>
      </c>
      <c r="Y4398" s="22">
        <v>207.9</v>
      </c>
      <c r="Z4398" s="22">
        <v>187.3</v>
      </c>
      <c r="AA4398" s="22">
        <v>192.6</v>
      </c>
      <c r="AB4398" s="22">
        <v>210.5</v>
      </c>
      <c r="AC4398" s="22">
        <v>198.9</v>
      </c>
      <c r="AD4398" s="22" t="s">
        <v>179</v>
      </c>
      <c r="AE4398" s="22" t="s">
        <v>179</v>
      </c>
      <c r="AF4398" s="22" t="s">
        <v>179</v>
      </c>
      <c r="AG4398" s="22" t="s">
        <v>179</v>
      </c>
      <c r="AH4398" s="22" t="s">
        <v>179</v>
      </c>
      <c r="AI4398" s="22" t="s">
        <v>179</v>
      </c>
      <c r="AJ4398" s="22" t="s">
        <v>179</v>
      </c>
      <c r="AK4398" s="22" t="s">
        <v>179</v>
      </c>
      <c r="AL4398" s="22" t="s">
        <v>179</v>
      </c>
      <c r="AM4398" s="22" t="s">
        <v>179</v>
      </c>
      <c r="AN4398" s="22" t="s">
        <v>179</v>
      </c>
      <c r="AO4398" s="22" t="s">
        <v>180</v>
      </c>
      <c r="AP4398" s="22">
        <v>0</v>
      </c>
      <c r="AQ4398" s="22" t="s">
        <v>180</v>
      </c>
      <c r="AR4398" s="47">
        <f t="shared" si="274"/>
        <v>1.0464896631335923</v>
      </c>
      <c r="AS4398" s="47">
        <f t="shared" si="275"/>
        <v>0.21975108801717816</v>
      </c>
    </row>
    <row r="4399" spans="1:45" x14ac:dyDescent="0.25">
      <c r="A4399" s="22" t="s">
        <v>9381</v>
      </c>
      <c r="B4399" s="23" t="s">
        <v>9382</v>
      </c>
      <c r="C4399" s="22">
        <v>2</v>
      </c>
      <c r="D4399" s="22">
        <v>2</v>
      </c>
      <c r="E4399" s="22">
        <v>2</v>
      </c>
      <c r="F4399" s="22">
        <v>2</v>
      </c>
      <c r="G4399" s="22">
        <v>1</v>
      </c>
      <c r="H4399" s="22">
        <v>1024</v>
      </c>
      <c r="I4399" s="22">
        <v>115.3</v>
      </c>
      <c r="J4399" s="22">
        <v>8.32</v>
      </c>
      <c r="K4399" s="22">
        <v>0</v>
      </c>
      <c r="L4399" s="22">
        <v>2.16</v>
      </c>
      <c r="M4399" s="22">
        <v>1</v>
      </c>
      <c r="N4399" s="22">
        <v>1</v>
      </c>
      <c r="O4399" s="22">
        <v>0</v>
      </c>
      <c r="P4399" s="48" t="e">
        <f t="shared" si="272"/>
        <v>#DIV/0!</v>
      </c>
      <c r="Q4399" s="48" t="e">
        <f t="shared" si="273"/>
        <v>#DIV/0!</v>
      </c>
      <c r="R4399" s="22" t="s">
        <v>180</v>
      </c>
      <c r="S4399" s="22" t="s">
        <v>180</v>
      </c>
      <c r="T4399" s="22" t="s">
        <v>180</v>
      </c>
      <c r="U4399" s="22" t="s">
        <v>180</v>
      </c>
      <c r="V4399" s="22" t="s">
        <v>180</v>
      </c>
      <c r="W4399" s="22" t="s">
        <v>180</v>
      </c>
      <c r="X4399" s="22" t="s">
        <v>180</v>
      </c>
      <c r="Y4399" s="22" t="s">
        <v>180</v>
      </c>
      <c r="Z4399" s="22" t="s">
        <v>180</v>
      </c>
      <c r="AA4399" s="22" t="s">
        <v>180</v>
      </c>
      <c r="AB4399" s="22" t="s">
        <v>180</v>
      </c>
      <c r="AC4399" s="22" t="s">
        <v>180</v>
      </c>
      <c r="AD4399" s="22" t="s">
        <v>250</v>
      </c>
      <c r="AE4399" s="22" t="s">
        <v>250</v>
      </c>
      <c r="AF4399" s="22" t="s">
        <v>250</v>
      </c>
      <c r="AG4399" s="22" t="s">
        <v>250</v>
      </c>
      <c r="AH4399" s="22" t="s">
        <v>250</v>
      </c>
      <c r="AI4399" s="22" t="s">
        <v>250</v>
      </c>
      <c r="AJ4399" s="22" t="s">
        <v>250</v>
      </c>
      <c r="AK4399" s="22" t="s">
        <v>250</v>
      </c>
      <c r="AL4399" s="22" t="s">
        <v>250</v>
      </c>
      <c r="AM4399" s="22" t="s">
        <v>250</v>
      </c>
      <c r="AN4399" s="22" t="s">
        <v>250</v>
      </c>
      <c r="AO4399" s="22" t="s">
        <v>180</v>
      </c>
      <c r="AP4399" s="22">
        <v>0</v>
      </c>
      <c r="AQ4399" s="22" t="s">
        <v>180</v>
      </c>
      <c r="AR4399" s="47" t="e">
        <f t="shared" si="274"/>
        <v>#DIV/0!</v>
      </c>
      <c r="AS4399" s="47" t="e">
        <f t="shared" si="275"/>
        <v>#DIV/0!</v>
      </c>
    </row>
    <row r="4400" spans="1:45" x14ac:dyDescent="0.25">
      <c r="A4400" s="22" t="s">
        <v>9383</v>
      </c>
      <c r="B4400" s="23" t="s">
        <v>9384</v>
      </c>
      <c r="C4400" s="22">
        <v>0</v>
      </c>
      <c r="D4400" s="22">
        <v>1</v>
      </c>
      <c r="E4400" s="22">
        <v>2</v>
      </c>
      <c r="F4400" s="22">
        <v>1</v>
      </c>
      <c r="G4400" s="22">
        <v>1</v>
      </c>
      <c r="H4400" s="22">
        <v>1213</v>
      </c>
      <c r="I4400" s="22">
        <v>130.69999999999999</v>
      </c>
      <c r="J4400" s="22">
        <v>8.9700000000000006</v>
      </c>
      <c r="K4400" s="22">
        <v>0</v>
      </c>
      <c r="L4400" s="22">
        <v>2</v>
      </c>
      <c r="M4400" s="22">
        <v>1</v>
      </c>
      <c r="N4400" s="22">
        <v>1</v>
      </c>
      <c r="O4400" s="22">
        <v>0</v>
      </c>
      <c r="P4400" s="48">
        <f t="shared" si="272"/>
        <v>332.62</v>
      </c>
      <c r="Q4400" s="48">
        <f t="shared" si="273"/>
        <v>669.76</v>
      </c>
      <c r="R4400" s="22">
        <v>45.08</v>
      </c>
      <c r="S4400" s="22">
        <v>105.21</v>
      </c>
      <c r="T4400" s="22">
        <v>300.39999999999998</v>
      </c>
      <c r="U4400" s="22">
        <v>608.70000000000005</v>
      </c>
      <c r="V4400" s="22">
        <v>270.2</v>
      </c>
      <c r="W4400" s="22">
        <v>217</v>
      </c>
      <c r="X4400" s="22">
        <v>266.8</v>
      </c>
      <c r="Y4400" s="22">
        <v>453.3</v>
      </c>
      <c r="Z4400" s="22">
        <v>246.6</v>
      </c>
      <c r="AA4400" s="22">
        <v>184.8</v>
      </c>
      <c r="AB4400" s="22">
        <v>563.9</v>
      </c>
      <c r="AC4400" s="22">
        <v>1900.2</v>
      </c>
      <c r="AD4400" s="22" t="s">
        <v>179</v>
      </c>
      <c r="AE4400" s="22" t="s">
        <v>179</v>
      </c>
      <c r="AF4400" s="22" t="s">
        <v>179</v>
      </c>
      <c r="AG4400" s="22" t="s">
        <v>179</v>
      </c>
      <c r="AH4400" s="22" t="s">
        <v>179</v>
      </c>
      <c r="AI4400" s="22" t="s">
        <v>179</v>
      </c>
      <c r="AJ4400" s="22" t="s">
        <v>179</v>
      </c>
      <c r="AK4400" s="22" t="s">
        <v>179</v>
      </c>
      <c r="AL4400" s="22" t="s">
        <v>179</v>
      </c>
      <c r="AM4400" s="22" t="s">
        <v>179</v>
      </c>
      <c r="AN4400" s="22" t="s">
        <v>179</v>
      </c>
      <c r="AO4400" s="22" t="s">
        <v>180</v>
      </c>
      <c r="AP4400" s="22">
        <v>0</v>
      </c>
      <c r="AQ4400" s="22" t="s">
        <v>180</v>
      </c>
      <c r="AR4400" s="47">
        <f t="shared" si="274"/>
        <v>2.0135890806325536</v>
      </c>
      <c r="AS4400" s="47">
        <f t="shared" si="275"/>
        <v>0.38391157052380032</v>
      </c>
    </row>
    <row r="4401" spans="1:45" x14ac:dyDescent="0.25">
      <c r="A4401" s="22" t="s">
        <v>9385</v>
      </c>
      <c r="B4401" s="23" t="s">
        <v>9386</v>
      </c>
      <c r="C4401" s="22">
        <v>1</v>
      </c>
      <c r="D4401" s="22">
        <v>1</v>
      </c>
      <c r="E4401" s="22">
        <v>4</v>
      </c>
      <c r="F4401" s="22">
        <v>1</v>
      </c>
      <c r="G4401" s="22">
        <v>1</v>
      </c>
      <c r="H4401" s="22">
        <v>432</v>
      </c>
      <c r="I4401" s="22">
        <v>47.6</v>
      </c>
      <c r="J4401" s="22">
        <v>9.91</v>
      </c>
      <c r="K4401" s="22">
        <v>0</v>
      </c>
      <c r="L4401" s="22">
        <v>2.3199999999999998</v>
      </c>
      <c r="M4401" s="22">
        <v>1</v>
      </c>
      <c r="N4401" s="22">
        <v>1</v>
      </c>
      <c r="O4401" s="22">
        <v>0</v>
      </c>
      <c r="P4401" s="48">
        <f t="shared" si="272"/>
        <v>1415.6999999999998</v>
      </c>
      <c r="Q4401" s="48">
        <f t="shared" si="273"/>
        <v>1390.78</v>
      </c>
      <c r="R4401" s="22">
        <v>11.61</v>
      </c>
      <c r="S4401" s="22">
        <v>3.59</v>
      </c>
      <c r="T4401" s="22">
        <v>1361.8</v>
      </c>
      <c r="U4401" s="22">
        <v>1330.6</v>
      </c>
      <c r="V4401" s="22">
        <v>1245.9000000000001</v>
      </c>
      <c r="W4401" s="22">
        <v>1563</v>
      </c>
      <c r="X4401" s="22">
        <v>1577.2</v>
      </c>
      <c r="Y4401" s="22">
        <v>1340.3</v>
      </c>
      <c r="Z4401" s="22">
        <v>1340.1</v>
      </c>
      <c r="AA4401" s="22">
        <v>1429.3</v>
      </c>
      <c r="AB4401" s="22">
        <v>1448.7</v>
      </c>
      <c r="AC4401" s="22">
        <v>1395.5</v>
      </c>
      <c r="AD4401" s="22" t="s">
        <v>250</v>
      </c>
      <c r="AE4401" s="22" t="s">
        <v>250</v>
      </c>
      <c r="AF4401" s="22" t="s">
        <v>250</v>
      </c>
      <c r="AG4401" s="22" t="s">
        <v>250</v>
      </c>
      <c r="AH4401" s="22" t="s">
        <v>250</v>
      </c>
      <c r="AI4401" s="22" t="s">
        <v>250</v>
      </c>
      <c r="AJ4401" s="22" t="s">
        <v>250</v>
      </c>
      <c r="AK4401" s="22" t="s">
        <v>250</v>
      </c>
      <c r="AL4401" s="22" t="s">
        <v>250</v>
      </c>
      <c r="AM4401" s="22" t="s">
        <v>250</v>
      </c>
      <c r="AN4401" s="22" t="s">
        <v>250</v>
      </c>
      <c r="AO4401" s="22" t="s">
        <v>180</v>
      </c>
      <c r="AP4401" s="22">
        <v>0</v>
      </c>
      <c r="AQ4401" s="22" t="s">
        <v>180</v>
      </c>
      <c r="AR4401" s="47">
        <f t="shared" si="274"/>
        <v>0.98239740057921887</v>
      </c>
      <c r="AS4401" s="47">
        <f t="shared" si="275"/>
        <v>0.7087820414920003</v>
      </c>
    </row>
    <row r="4402" spans="1:45" x14ac:dyDescent="0.25">
      <c r="A4402" s="22" t="s">
        <v>9387</v>
      </c>
      <c r="B4402" s="23" t="s">
        <v>9388</v>
      </c>
      <c r="C4402" s="22">
        <v>1</v>
      </c>
      <c r="D4402" s="22">
        <v>1</v>
      </c>
      <c r="E4402" s="22">
        <v>2</v>
      </c>
      <c r="F4402" s="22">
        <v>1</v>
      </c>
      <c r="G4402" s="22">
        <v>1</v>
      </c>
      <c r="H4402" s="22">
        <v>1187</v>
      </c>
      <c r="I4402" s="22">
        <v>132.69999999999999</v>
      </c>
      <c r="J4402" s="22">
        <v>7.21</v>
      </c>
      <c r="K4402" s="22">
        <v>0</v>
      </c>
      <c r="L4402" s="22">
        <v>2.85</v>
      </c>
      <c r="M4402" s="22">
        <v>1</v>
      </c>
      <c r="N4402" s="22">
        <v>1</v>
      </c>
      <c r="O4402" s="22">
        <v>0</v>
      </c>
      <c r="P4402" s="48">
        <f t="shared" si="272"/>
        <v>251</v>
      </c>
      <c r="Q4402" s="48">
        <f t="shared" si="273"/>
        <v>238.6</v>
      </c>
      <c r="R4402" s="22">
        <v>16.37</v>
      </c>
      <c r="S4402" s="22">
        <v>3.11</v>
      </c>
      <c r="T4402" s="22">
        <v>213.7</v>
      </c>
      <c r="U4402" s="22">
        <v>267.5</v>
      </c>
      <c r="V4402" s="22">
        <v>222.4</v>
      </c>
      <c r="W4402" s="22">
        <v>290.7</v>
      </c>
      <c r="X4402" s="22">
        <v>260.7</v>
      </c>
      <c r="Y4402" s="22">
        <v>235.9</v>
      </c>
      <c r="Z4402" s="22">
        <v>247.8</v>
      </c>
      <c r="AA4402" s="22">
        <v>243.6</v>
      </c>
      <c r="AB4402" s="22">
        <v>228.6</v>
      </c>
      <c r="AC4402" s="22">
        <v>237.1</v>
      </c>
      <c r="AD4402" s="22" t="s">
        <v>179</v>
      </c>
      <c r="AE4402" s="22" t="s">
        <v>179</v>
      </c>
      <c r="AF4402" s="22" t="s">
        <v>179</v>
      </c>
      <c r="AG4402" s="22" t="s">
        <v>179</v>
      </c>
      <c r="AH4402" s="22" t="s">
        <v>179</v>
      </c>
      <c r="AI4402" s="22" t="s">
        <v>179</v>
      </c>
      <c r="AJ4402" s="22" t="s">
        <v>179</v>
      </c>
      <c r="AK4402" s="22" t="s">
        <v>179</v>
      </c>
      <c r="AL4402" s="22" t="s">
        <v>179</v>
      </c>
      <c r="AM4402" s="22" t="s">
        <v>179</v>
      </c>
      <c r="AN4402" s="22" t="s">
        <v>179</v>
      </c>
      <c r="AO4402" s="22" t="s">
        <v>180</v>
      </c>
      <c r="AP4402" s="22">
        <v>0</v>
      </c>
      <c r="AQ4402" s="22" t="s">
        <v>180</v>
      </c>
      <c r="AR4402" s="47">
        <f t="shared" si="274"/>
        <v>0.95059760956175299</v>
      </c>
      <c r="AS4402" s="47">
        <f t="shared" si="275"/>
        <v>0.47570198889535359</v>
      </c>
    </row>
    <row r="4403" spans="1:45" x14ac:dyDescent="0.25">
      <c r="A4403" s="22" t="s">
        <v>9389</v>
      </c>
      <c r="B4403" s="23" t="s">
        <v>9390</v>
      </c>
      <c r="C4403" s="22">
        <v>2</v>
      </c>
      <c r="D4403" s="22">
        <v>1</v>
      </c>
      <c r="E4403" s="22">
        <v>1</v>
      </c>
      <c r="F4403" s="22">
        <v>1</v>
      </c>
      <c r="G4403" s="22">
        <v>1</v>
      </c>
      <c r="H4403" s="22">
        <v>639</v>
      </c>
      <c r="I4403" s="22">
        <v>72.099999999999994</v>
      </c>
      <c r="J4403" s="22">
        <v>8.81</v>
      </c>
      <c r="K4403" s="22" t="s">
        <v>180</v>
      </c>
      <c r="L4403" s="22">
        <v>2.08</v>
      </c>
      <c r="M4403" s="22" t="s">
        <v>180</v>
      </c>
      <c r="N4403" s="22">
        <v>1</v>
      </c>
      <c r="O4403" s="22">
        <v>0</v>
      </c>
      <c r="P4403" s="48" t="e">
        <f t="shared" si="272"/>
        <v>#DIV/0!</v>
      </c>
      <c r="Q4403" s="48" t="e">
        <f t="shared" si="273"/>
        <v>#DIV/0!</v>
      </c>
      <c r="R4403" s="22" t="s">
        <v>180</v>
      </c>
      <c r="S4403" s="22" t="s">
        <v>180</v>
      </c>
      <c r="T4403" s="22" t="s">
        <v>180</v>
      </c>
      <c r="U4403" s="22" t="s">
        <v>180</v>
      </c>
      <c r="V4403" s="22" t="s">
        <v>180</v>
      </c>
      <c r="W4403" s="22" t="s">
        <v>180</v>
      </c>
      <c r="X4403" s="22" t="s">
        <v>180</v>
      </c>
      <c r="Y4403" s="22" t="s">
        <v>180</v>
      </c>
      <c r="Z4403" s="22" t="s">
        <v>180</v>
      </c>
      <c r="AA4403" s="22" t="s">
        <v>180</v>
      </c>
      <c r="AB4403" s="22" t="s">
        <v>180</v>
      </c>
      <c r="AC4403" s="22" t="s">
        <v>180</v>
      </c>
      <c r="AD4403" s="22" t="s">
        <v>179</v>
      </c>
      <c r="AE4403" s="22" t="s">
        <v>179</v>
      </c>
      <c r="AF4403" s="22" t="s">
        <v>179</v>
      </c>
      <c r="AG4403" s="22" t="s">
        <v>179</v>
      </c>
      <c r="AH4403" s="22" t="s">
        <v>179</v>
      </c>
      <c r="AI4403" s="22" t="s">
        <v>179</v>
      </c>
      <c r="AJ4403" s="22" t="s">
        <v>179</v>
      </c>
      <c r="AK4403" s="22" t="s">
        <v>179</v>
      </c>
      <c r="AL4403" s="22" t="s">
        <v>179</v>
      </c>
      <c r="AM4403" s="22" t="s">
        <v>179</v>
      </c>
      <c r="AN4403" s="22" t="s">
        <v>179</v>
      </c>
      <c r="AO4403" s="22" t="s">
        <v>180</v>
      </c>
      <c r="AP4403" s="22">
        <v>0</v>
      </c>
      <c r="AQ4403" s="22" t="s">
        <v>180</v>
      </c>
      <c r="AR4403" s="47" t="e">
        <f t="shared" si="274"/>
        <v>#DIV/0!</v>
      </c>
      <c r="AS4403" s="47" t="e">
        <f t="shared" si="275"/>
        <v>#DIV/0!</v>
      </c>
    </row>
    <row r="4404" spans="1:45" x14ac:dyDescent="0.25">
      <c r="A4404" s="22" t="s">
        <v>9391</v>
      </c>
      <c r="B4404" s="23" t="s">
        <v>9392</v>
      </c>
      <c r="C4404" s="22">
        <v>9</v>
      </c>
      <c r="D4404" s="22">
        <v>1</v>
      </c>
      <c r="E4404" s="22">
        <v>2</v>
      </c>
      <c r="F4404" s="22">
        <v>1</v>
      </c>
      <c r="G4404" s="22">
        <v>1</v>
      </c>
      <c r="H4404" s="22">
        <v>194</v>
      </c>
      <c r="I4404" s="22">
        <v>22.5</v>
      </c>
      <c r="J4404" s="22">
        <v>5.21</v>
      </c>
      <c r="K4404" s="22">
        <v>0</v>
      </c>
      <c r="L4404" s="22">
        <v>3.02</v>
      </c>
      <c r="M4404" s="22">
        <v>1</v>
      </c>
      <c r="N4404" s="22">
        <v>1</v>
      </c>
      <c r="O4404" s="22">
        <v>0</v>
      </c>
      <c r="P4404" s="48" t="e">
        <f t="shared" si="272"/>
        <v>#DIV/0!</v>
      </c>
      <c r="Q4404" s="48" t="e">
        <f t="shared" si="273"/>
        <v>#DIV/0!</v>
      </c>
      <c r="R4404" s="22" t="s">
        <v>180</v>
      </c>
      <c r="S4404" s="22" t="s">
        <v>180</v>
      </c>
      <c r="T4404" s="22" t="s">
        <v>180</v>
      </c>
      <c r="U4404" s="22" t="s">
        <v>180</v>
      </c>
      <c r="V4404" s="22" t="s">
        <v>180</v>
      </c>
      <c r="W4404" s="22" t="s">
        <v>180</v>
      </c>
      <c r="X4404" s="22" t="s">
        <v>180</v>
      </c>
      <c r="Y4404" s="22" t="s">
        <v>180</v>
      </c>
      <c r="Z4404" s="22" t="s">
        <v>180</v>
      </c>
      <c r="AA4404" s="22" t="s">
        <v>180</v>
      </c>
      <c r="AB4404" s="22" t="s">
        <v>180</v>
      </c>
      <c r="AC4404" s="22" t="s">
        <v>180</v>
      </c>
      <c r="AD4404" s="22" t="s">
        <v>179</v>
      </c>
      <c r="AE4404" s="22" t="s">
        <v>179</v>
      </c>
      <c r="AF4404" s="22" t="s">
        <v>179</v>
      </c>
      <c r="AG4404" s="22" t="s">
        <v>179</v>
      </c>
      <c r="AH4404" s="22" t="s">
        <v>179</v>
      </c>
      <c r="AI4404" s="22" t="s">
        <v>179</v>
      </c>
      <c r="AJ4404" s="22" t="s">
        <v>179</v>
      </c>
      <c r="AK4404" s="22" t="s">
        <v>179</v>
      </c>
      <c r="AL4404" s="22" t="s">
        <v>179</v>
      </c>
      <c r="AM4404" s="22" t="s">
        <v>179</v>
      </c>
      <c r="AN4404" s="22" t="s">
        <v>179</v>
      </c>
      <c r="AO4404" s="22" t="s">
        <v>180</v>
      </c>
      <c r="AP4404" s="22">
        <v>0</v>
      </c>
      <c r="AQ4404" s="22" t="s">
        <v>180</v>
      </c>
      <c r="AR4404" s="47" t="e">
        <f t="shared" si="274"/>
        <v>#DIV/0!</v>
      </c>
      <c r="AS4404" s="47" t="e">
        <f t="shared" si="275"/>
        <v>#DIV/0!</v>
      </c>
    </row>
    <row r="4405" spans="1:45" x14ac:dyDescent="0.25">
      <c r="A4405" s="22" t="s">
        <v>9393</v>
      </c>
      <c r="B4405" s="23" t="s">
        <v>9394</v>
      </c>
      <c r="C4405" s="22">
        <v>1</v>
      </c>
      <c r="D4405" s="22">
        <v>1</v>
      </c>
      <c r="E4405" s="22">
        <v>2</v>
      </c>
      <c r="F4405" s="22">
        <v>1</v>
      </c>
      <c r="G4405" s="22">
        <v>1</v>
      </c>
      <c r="H4405" s="22">
        <v>1409</v>
      </c>
      <c r="I4405" s="22">
        <v>155.19999999999999</v>
      </c>
      <c r="J4405" s="22">
        <v>6.65</v>
      </c>
      <c r="K4405" s="22" t="s">
        <v>180</v>
      </c>
      <c r="L4405" s="22">
        <v>3.48</v>
      </c>
      <c r="M4405" s="22" t="s">
        <v>180</v>
      </c>
      <c r="N4405" s="22">
        <v>1</v>
      </c>
      <c r="O4405" s="22">
        <v>0</v>
      </c>
      <c r="P4405" s="48">
        <f t="shared" si="272"/>
        <v>18.020000000000003</v>
      </c>
      <c r="Q4405" s="48">
        <f t="shared" si="273"/>
        <v>18.740000000000002</v>
      </c>
      <c r="R4405" s="22">
        <v>14.61</v>
      </c>
      <c r="S4405" s="22">
        <v>15.58</v>
      </c>
      <c r="T4405" s="22">
        <v>17.3</v>
      </c>
      <c r="U4405" s="22">
        <v>19.7</v>
      </c>
      <c r="V4405" s="22">
        <v>21.8</v>
      </c>
      <c r="W4405" s="22">
        <v>15.4</v>
      </c>
      <c r="X4405" s="22">
        <v>15.9</v>
      </c>
      <c r="Y4405" s="22">
        <v>18.7</v>
      </c>
      <c r="Z4405" s="22">
        <v>21.1</v>
      </c>
      <c r="AA4405" s="22">
        <v>14.1</v>
      </c>
      <c r="AB4405" s="22">
        <v>21.3</v>
      </c>
      <c r="AC4405" s="22">
        <v>18.5</v>
      </c>
      <c r="AD4405" s="22" t="s">
        <v>179</v>
      </c>
      <c r="AE4405" s="22" t="s">
        <v>179</v>
      </c>
      <c r="AF4405" s="22" t="s">
        <v>179</v>
      </c>
      <c r="AG4405" s="22" t="s">
        <v>179</v>
      </c>
      <c r="AH4405" s="22" t="s">
        <v>179</v>
      </c>
      <c r="AI4405" s="22" t="s">
        <v>179</v>
      </c>
      <c r="AJ4405" s="22" t="s">
        <v>179</v>
      </c>
      <c r="AK4405" s="22" t="s">
        <v>179</v>
      </c>
      <c r="AL4405" s="22" t="s">
        <v>179</v>
      </c>
      <c r="AM4405" s="22" t="s">
        <v>179</v>
      </c>
      <c r="AN4405" s="22" t="s">
        <v>179</v>
      </c>
      <c r="AO4405" s="22" t="s">
        <v>180</v>
      </c>
      <c r="AP4405" s="22">
        <v>0</v>
      </c>
      <c r="AQ4405" s="22" t="s">
        <v>180</v>
      </c>
      <c r="AR4405" s="47">
        <f t="shared" si="274"/>
        <v>1.0399556048834628</v>
      </c>
      <c r="AS4405" s="47">
        <f t="shared" si="275"/>
        <v>0.76602277399890151</v>
      </c>
    </row>
    <row r="4406" spans="1:45" x14ac:dyDescent="0.25">
      <c r="A4406" s="22" t="s">
        <v>9395</v>
      </c>
      <c r="B4406" s="23" t="s">
        <v>9396</v>
      </c>
      <c r="C4406" s="22">
        <v>3</v>
      </c>
      <c r="D4406" s="22">
        <v>1</v>
      </c>
      <c r="E4406" s="22">
        <v>1</v>
      </c>
      <c r="F4406" s="22">
        <v>1</v>
      </c>
      <c r="G4406" s="22">
        <v>1</v>
      </c>
      <c r="H4406" s="22">
        <v>660</v>
      </c>
      <c r="I4406" s="22">
        <v>74.099999999999994</v>
      </c>
      <c r="J4406" s="22">
        <v>7.99</v>
      </c>
      <c r="K4406" s="22" t="s">
        <v>180</v>
      </c>
      <c r="L4406" s="22">
        <v>2.4900000000000002</v>
      </c>
      <c r="M4406" s="22" t="s">
        <v>180</v>
      </c>
      <c r="N4406" s="22">
        <v>1</v>
      </c>
      <c r="O4406" s="22">
        <v>0</v>
      </c>
      <c r="P4406" s="48">
        <f t="shared" si="272"/>
        <v>162.68</v>
      </c>
      <c r="Q4406" s="48">
        <f t="shared" si="273"/>
        <v>288.10000000000002</v>
      </c>
      <c r="R4406" s="22">
        <v>23.94</v>
      </c>
      <c r="S4406" s="22">
        <v>86.2</v>
      </c>
      <c r="T4406" s="22">
        <v>156.30000000000001</v>
      </c>
      <c r="U4406" s="22">
        <v>221.9</v>
      </c>
      <c r="V4406" s="22">
        <v>183.2</v>
      </c>
      <c r="W4406" s="22">
        <v>104.9</v>
      </c>
      <c r="X4406" s="22">
        <v>147.1</v>
      </c>
      <c r="Y4406" s="22">
        <v>240.9</v>
      </c>
      <c r="Z4406" s="22">
        <v>130.4</v>
      </c>
      <c r="AA4406" s="22">
        <v>117.9</v>
      </c>
      <c r="AB4406" s="22">
        <v>230.4</v>
      </c>
      <c r="AC4406" s="22">
        <v>720.9</v>
      </c>
      <c r="AD4406" s="22" t="s">
        <v>179</v>
      </c>
      <c r="AE4406" s="22" t="s">
        <v>179</v>
      </c>
      <c r="AF4406" s="22" t="s">
        <v>179</v>
      </c>
      <c r="AG4406" s="22" t="s">
        <v>179</v>
      </c>
      <c r="AH4406" s="22" t="s">
        <v>179</v>
      </c>
      <c r="AI4406" s="22" t="s">
        <v>179</v>
      </c>
      <c r="AJ4406" s="22" t="s">
        <v>179</v>
      </c>
      <c r="AK4406" s="22" t="s">
        <v>179</v>
      </c>
      <c r="AL4406" s="22" t="s">
        <v>179</v>
      </c>
      <c r="AM4406" s="22" t="s">
        <v>179</v>
      </c>
      <c r="AN4406" s="22" t="s">
        <v>179</v>
      </c>
      <c r="AO4406" s="22" t="s">
        <v>180</v>
      </c>
      <c r="AP4406" s="22">
        <v>0</v>
      </c>
      <c r="AQ4406" s="22" t="s">
        <v>180</v>
      </c>
      <c r="AR4406" s="47">
        <f t="shared" si="274"/>
        <v>1.7709613966068356</v>
      </c>
      <c r="AS4406" s="47">
        <f t="shared" si="275"/>
        <v>0.35355594252280015</v>
      </c>
    </row>
    <row r="4407" spans="1:45" x14ac:dyDescent="0.25">
      <c r="A4407" s="22" t="s">
        <v>9397</v>
      </c>
      <c r="B4407" s="23" t="s">
        <v>9398</v>
      </c>
      <c r="C4407" s="22">
        <v>3</v>
      </c>
      <c r="D4407" s="22">
        <v>2</v>
      </c>
      <c r="E4407" s="22">
        <v>3</v>
      </c>
      <c r="F4407" s="22">
        <v>1</v>
      </c>
      <c r="G4407" s="22">
        <v>1</v>
      </c>
      <c r="H4407" s="22">
        <v>715</v>
      </c>
      <c r="I4407" s="22">
        <v>80.7</v>
      </c>
      <c r="J4407" s="22">
        <v>8.16</v>
      </c>
      <c r="K4407" s="22">
        <v>0</v>
      </c>
      <c r="L4407" s="22">
        <v>1.77</v>
      </c>
      <c r="M4407" s="22">
        <v>2</v>
      </c>
      <c r="N4407" s="22">
        <v>1</v>
      </c>
      <c r="O4407" s="22">
        <v>0</v>
      </c>
      <c r="P4407" s="48">
        <f t="shared" si="272"/>
        <v>90.74</v>
      </c>
      <c r="Q4407" s="48">
        <f t="shared" si="273"/>
        <v>110.58</v>
      </c>
      <c r="R4407" s="22">
        <v>11.84</v>
      </c>
      <c r="S4407" s="22">
        <v>13.73</v>
      </c>
      <c r="T4407" s="22">
        <v>99.8</v>
      </c>
      <c r="U4407" s="22">
        <v>97.2</v>
      </c>
      <c r="V4407" s="22">
        <v>96.9</v>
      </c>
      <c r="W4407" s="22">
        <v>76.3</v>
      </c>
      <c r="X4407" s="22">
        <v>83.5</v>
      </c>
      <c r="Y4407" s="22">
        <v>99.6</v>
      </c>
      <c r="Z4407" s="22">
        <v>105.3</v>
      </c>
      <c r="AA4407" s="22">
        <v>103.7</v>
      </c>
      <c r="AB4407" s="22">
        <v>107</v>
      </c>
      <c r="AC4407" s="22">
        <v>137.30000000000001</v>
      </c>
      <c r="AD4407" s="22" t="s">
        <v>250</v>
      </c>
      <c r="AE4407" s="22" t="s">
        <v>250</v>
      </c>
      <c r="AF4407" s="22" t="s">
        <v>250</v>
      </c>
      <c r="AG4407" s="22" t="s">
        <v>250</v>
      </c>
      <c r="AH4407" s="22" t="s">
        <v>250</v>
      </c>
      <c r="AI4407" s="22" t="s">
        <v>250</v>
      </c>
      <c r="AJ4407" s="22" t="s">
        <v>250</v>
      </c>
      <c r="AK4407" s="22" t="s">
        <v>250</v>
      </c>
      <c r="AL4407" s="22" t="s">
        <v>250</v>
      </c>
      <c r="AM4407" s="22" t="s">
        <v>250</v>
      </c>
      <c r="AN4407" s="22" t="s">
        <v>250</v>
      </c>
      <c r="AO4407" s="22" t="s">
        <v>9399</v>
      </c>
      <c r="AP4407" s="22">
        <v>1</v>
      </c>
      <c r="AQ4407" s="22" t="s">
        <v>9399</v>
      </c>
      <c r="AR4407" s="47">
        <f t="shared" si="274"/>
        <v>1.2186466828300639</v>
      </c>
      <c r="AS4407" s="47">
        <f t="shared" si="275"/>
        <v>0.11696221753049077</v>
      </c>
    </row>
    <row r="4408" spans="1:45" x14ac:dyDescent="0.25">
      <c r="A4408" s="22" t="s">
        <v>9400</v>
      </c>
      <c r="B4408" s="23" t="s">
        <v>9401</v>
      </c>
      <c r="C4408" s="22">
        <v>5</v>
      </c>
      <c r="D4408" s="22">
        <v>1</v>
      </c>
      <c r="E4408" s="22">
        <v>1</v>
      </c>
      <c r="F4408" s="22">
        <v>1</v>
      </c>
      <c r="G4408" s="22">
        <v>1</v>
      </c>
      <c r="H4408" s="22">
        <v>553</v>
      </c>
      <c r="I4408" s="22">
        <v>61.5</v>
      </c>
      <c r="J4408" s="22">
        <v>6.77</v>
      </c>
      <c r="K4408" s="22" t="s">
        <v>180</v>
      </c>
      <c r="L4408" s="22">
        <v>0</v>
      </c>
      <c r="M4408" s="22" t="s">
        <v>180</v>
      </c>
      <c r="N4408" s="22">
        <v>1</v>
      </c>
      <c r="O4408" s="22">
        <v>0</v>
      </c>
      <c r="P4408" s="48">
        <f t="shared" si="272"/>
        <v>11.02</v>
      </c>
      <c r="Q4408" s="48">
        <f t="shared" si="273"/>
        <v>12.620000000000001</v>
      </c>
      <c r="R4408" s="22">
        <v>10.76</v>
      </c>
      <c r="S4408" s="22">
        <v>11.55</v>
      </c>
      <c r="T4408" s="22">
        <v>9.6</v>
      </c>
      <c r="U4408" s="22">
        <v>10.199999999999999</v>
      </c>
      <c r="V4408" s="22">
        <v>13.1</v>
      </c>
      <c r="W4408" s="22">
        <v>11.1</v>
      </c>
      <c r="X4408" s="22">
        <v>11.1</v>
      </c>
      <c r="Y4408" s="22">
        <v>12.1</v>
      </c>
      <c r="Z4408" s="22">
        <v>10.6</v>
      </c>
      <c r="AA4408" s="22">
        <v>12.4</v>
      </c>
      <c r="AB4408" s="22">
        <v>13.6</v>
      </c>
      <c r="AC4408" s="22">
        <v>14.4</v>
      </c>
      <c r="AD4408" s="22" t="s">
        <v>179</v>
      </c>
      <c r="AE4408" s="22" t="s">
        <v>179</v>
      </c>
      <c r="AF4408" s="22" t="s">
        <v>179</v>
      </c>
      <c r="AG4408" s="22" t="s">
        <v>179</v>
      </c>
      <c r="AH4408" s="22" t="s">
        <v>179</v>
      </c>
      <c r="AI4408" s="22" t="s">
        <v>179</v>
      </c>
      <c r="AJ4408" s="22" t="s">
        <v>179</v>
      </c>
      <c r="AK4408" s="22" t="s">
        <v>179</v>
      </c>
      <c r="AL4408" s="22" t="s">
        <v>179</v>
      </c>
      <c r="AM4408" s="22" t="s">
        <v>179</v>
      </c>
      <c r="AN4408" s="22" t="s">
        <v>179</v>
      </c>
      <c r="AO4408" s="22" t="s">
        <v>9402</v>
      </c>
      <c r="AP4408" s="22">
        <v>0</v>
      </c>
      <c r="AQ4408" s="22" t="s">
        <v>180</v>
      </c>
      <c r="AR4408" s="47">
        <f t="shared" si="274"/>
        <v>1.1451905626134302</v>
      </c>
      <c r="AS4408" s="47">
        <f t="shared" si="275"/>
        <v>9.9726562473689509E-2</v>
      </c>
    </row>
    <row r="4409" spans="1:45" x14ac:dyDescent="0.25">
      <c r="A4409" s="22" t="s">
        <v>9403</v>
      </c>
      <c r="B4409" s="23" t="s">
        <v>9404</v>
      </c>
      <c r="C4409" s="22">
        <v>48</v>
      </c>
      <c r="D4409" s="22">
        <v>12</v>
      </c>
      <c r="E4409" s="22">
        <v>42</v>
      </c>
      <c r="F4409" s="22">
        <v>12</v>
      </c>
      <c r="G4409" s="22">
        <v>1</v>
      </c>
      <c r="H4409" s="22">
        <v>244</v>
      </c>
      <c r="I4409" s="22">
        <v>28.1</v>
      </c>
      <c r="J4409" s="22">
        <v>6.89</v>
      </c>
      <c r="K4409" s="22">
        <v>427</v>
      </c>
      <c r="L4409" s="22">
        <v>88.49</v>
      </c>
      <c r="M4409" s="22">
        <v>10</v>
      </c>
      <c r="N4409" s="22">
        <v>12</v>
      </c>
      <c r="O4409" s="22">
        <v>0</v>
      </c>
      <c r="P4409" s="48">
        <f t="shared" si="272"/>
        <v>4384.7800000000007</v>
      </c>
      <c r="Q4409" s="48">
        <f t="shared" si="273"/>
        <v>4599.8</v>
      </c>
      <c r="R4409" s="22">
        <v>6.39</v>
      </c>
      <c r="S4409" s="22">
        <v>10.24</v>
      </c>
      <c r="T4409" s="22">
        <v>4742.6000000000004</v>
      </c>
      <c r="U4409" s="22">
        <v>4031.9</v>
      </c>
      <c r="V4409" s="22">
        <v>4587.3999999999996</v>
      </c>
      <c r="W4409" s="22">
        <v>4173.1000000000004</v>
      </c>
      <c r="X4409" s="22">
        <v>4388.8999999999996</v>
      </c>
      <c r="Y4409" s="22">
        <v>4935.5</v>
      </c>
      <c r="Z4409" s="22">
        <v>5104.5</v>
      </c>
      <c r="AA4409" s="22">
        <v>4480.2</v>
      </c>
      <c r="AB4409" s="22">
        <v>3888.2</v>
      </c>
      <c r="AC4409" s="22">
        <v>4590.6000000000004</v>
      </c>
      <c r="AD4409" s="22" t="s">
        <v>179</v>
      </c>
      <c r="AE4409" s="22" t="s">
        <v>179</v>
      </c>
      <c r="AF4409" s="22" t="s">
        <v>179</v>
      </c>
      <c r="AG4409" s="22" t="s">
        <v>179</v>
      </c>
      <c r="AH4409" s="22" t="s">
        <v>179</v>
      </c>
      <c r="AI4409" s="22" t="s">
        <v>179</v>
      </c>
      <c r="AJ4409" s="22" t="s">
        <v>179</v>
      </c>
      <c r="AK4409" s="22" t="s">
        <v>179</v>
      </c>
      <c r="AL4409" s="22" t="s">
        <v>179</v>
      </c>
      <c r="AM4409" s="22" t="s">
        <v>179</v>
      </c>
      <c r="AN4409" s="22" t="s">
        <v>179</v>
      </c>
      <c r="AO4409" s="22" t="s">
        <v>180</v>
      </c>
      <c r="AP4409" s="22">
        <v>0</v>
      </c>
      <c r="AQ4409" s="22" t="s">
        <v>180</v>
      </c>
      <c r="AR4409" s="47">
        <f t="shared" si="274"/>
        <v>1.0490378080542238</v>
      </c>
      <c r="AS4409" s="47">
        <f t="shared" si="275"/>
        <v>0.40912137677513355</v>
      </c>
    </row>
    <row r="4410" spans="1:45" x14ac:dyDescent="0.25">
      <c r="A4410" s="22" t="s">
        <v>9405</v>
      </c>
      <c r="B4410" s="23" t="s">
        <v>9406</v>
      </c>
      <c r="C4410" s="22">
        <v>36</v>
      </c>
      <c r="D4410" s="22">
        <v>16</v>
      </c>
      <c r="E4410" s="22">
        <v>53</v>
      </c>
      <c r="F4410" s="22">
        <v>1</v>
      </c>
      <c r="G4410" s="22">
        <v>1</v>
      </c>
      <c r="H4410" s="22">
        <v>391</v>
      </c>
      <c r="I4410" s="22">
        <v>42.3</v>
      </c>
      <c r="J4410" s="22">
        <v>10.050000000000001</v>
      </c>
      <c r="K4410" s="22">
        <v>233</v>
      </c>
      <c r="L4410" s="22">
        <v>80.87</v>
      </c>
      <c r="M4410" s="22">
        <v>15</v>
      </c>
      <c r="N4410" s="22">
        <v>16</v>
      </c>
      <c r="O4410" s="22">
        <v>0</v>
      </c>
      <c r="P4410" s="48">
        <f t="shared" si="272"/>
        <v>170.72000000000003</v>
      </c>
      <c r="Q4410" s="48">
        <f t="shared" si="273"/>
        <v>182</v>
      </c>
      <c r="R4410" s="22">
        <v>7.45</v>
      </c>
      <c r="S4410" s="22">
        <v>8.17</v>
      </c>
      <c r="T4410" s="22">
        <v>158.30000000000001</v>
      </c>
      <c r="U4410" s="22">
        <v>172.9</v>
      </c>
      <c r="V4410" s="22">
        <v>162</v>
      </c>
      <c r="W4410" s="22">
        <v>194.1</v>
      </c>
      <c r="X4410" s="22">
        <v>166.3</v>
      </c>
      <c r="Y4410" s="22">
        <v>190.9</v>
      </c>
      <c r="Z4410" s="22">
        <v>203.7</v>
      </c>
      <c r="AA4410" s="22">
        <v>174.6</v>
      </c>
      <c r="AB4410" s="22">
        <v>168.3</v>
      </c>
      <c r="AC4410" s="22">
        <v>172.5</v>
      </c>
      <c r="AD4410" s="22" t="s">
        <v>179</v>
      </c>
      <c r="AE4410" s="22" t="s">
        <v>179</v>
      </c>
      <c r="AF4410" s="22" t="s">
        <v>179</v>
      </c>
      <c r="AG4410" s="22" t="s">
        <v>179</v>
      </c>
      <c r="AH4410" s="22" t="s">
        <v>179</v>
      </c>
      <c r="AI4410" s="22" t="s">
        <v>179</v>
      </c>
      <c r="AJ4410" s="22" t="s">
        <v>179</v>
      </c>
      <c r="AK4410" s="22" t="s">
        <v>179</v>
      </c>
      <c r="AL4410" s="22" t="s">
        <v>179</v>
      </c>
      <c r="AM4410" s="22" t="s">
        <v>179</v>
      </c>
      <c r="AN4410" s="22" t="s">
        <v>179</v>
      </c>
      <c r="AO4410" s="22" t="s">
        <v>180</v>
      </c>
      <c r="AP4410" s="22">
        <v>0</v>
      </c>
      <c r="AQ4410" s="22" t="s">
        <v>180</v>
      </c>
      <c r="AR4410" s="47">
        <f t="shared" si="274"/>
        <v>1.0660731021555763</v>
      </c>
      <c r="AS4410" s="47">
        <f t="shared" si="275"/>
        <v>0.34636156548116076</v>
      </c>
    </row>
    <row r="4411" spans="1:45" x14ac:dyDescent="0.25">
      <c r="A4411" s="22" t="s">
        <v>9407</v>
      </c>
      <c r="B4411" s="23" t="s">
        <v>9408</v>
      </c>
      <c r="C4411" s="22">
        <v>8</v>
      </c>
      <c r="D4411" s="22">
        <v>3</v>
      </c>
      <c r="E4411" s="22">
        <v>6</v>
      </c>
      <c r="F4411" s="22">
        <v>3</v>
      </c>
      <c r="G4411" s="22">
        <v>1</v>
      </c>
      <c r="H4411" s="22">
        <v>403</v>
      </c>
      <c r="I4411" s="22">
        <v>44</v>
      </c>
      <c r="J4411" s="22">
        <v>8.66</v>
      </c>
      <c r="K4411" s="22">
        <v>37</v>
      </c>
      <c r="L4411" s="22">
        <v>9.0500000000000007</v>
      </c>
      <c r="M4411" s="22">
        <v>3</v>
      </c>
      <c r="N4411" s="22">
        <v>3</v>
      </c>
      <c r="O4411" s="22">
        <v>0</v>
      </c>
      <c r="P4411" s="48">
        <f t="shared" si="272"/>
        <v>575.86</v>
      </c>
      <c r="Q4411" s="48">
        <f t="shared" si="273"/>
        <v>605.9</v>
      </c>
      <c r="R4411" s="22">
        <v>4.8099999999999996</v>
      </c>
      <c r="S4411" s="22">
        <v>4.8600000000000003</v>
      </c>
      <c r="T4411" s="22">
        <v>562.5</v>
      </c>
      <c r="U4411" s="22">
        <v>528.6</v>
      </c>
      <c r="V4411" s="22">
        <v>602.4</v>
      </c>
      <c r="W4411" s="22">
        <v>599.29999999999995</v>
      </c>
      <c r="X4411" s="22">
        <v>586.5</v>
      </c>
      <c r="Y4411" s="22">
        <v>617.6</v>
      </c>
      <c r="Z4411" s="22">
        <v>644.29999999999995</v>
      </c>
      <c r="AA4411" s="22">
        <v>582.4</v>
      </c>
      <c r="AB4411" s="22">
        <v>570.9</v>
      </c>
      <c r="AC4411" s="22">
        <v>614.29999999999995</v>
      </c>
      <c r="AD4411" s="22" t="s">
        <v>179</v>
      </c>
      <c r="AE4411" s="22" t="s">
        <v>179</v>
      </c>
      <c r="AF4411" s="22" t="s">
        <v>179</v>
      </c>
      <c r="AG4411" s="22" t="s">
        <v>179</v>
      </c>
      <c r="AH4411" s="22" t="s">
        <v>179</v>
      </c>
      <c r="AI4411" s="22" t="s">
        <v>179</v>
      </c>
      <c r="AJ4411" s="22" t="s">
        <v>179</v>
      </c>
      <c r="AK4411" s="22" t="s">
        <v>179</v>
      </c>
      <c r="AL4411" s="22" t="s">
        <v>179</v>
      </c>
      <c r="AM4411" s="22" t="s">
        <v>179</v>
      </c>
      <c r="AN4411" s="22" t="s">
        <v>179</v>
      </c>
      <c r="AO4411" s="22" t="s">
        <v>180</v>
      </c>
      <c r="AP4411" s="22">
        <v>0</v>
      </c>
      <c r="AQ4411" s="22" t="s">
        <v>180</v>
      </c>
      <c r="AR4411" s="47">
        <f t="shared" si="274"/>
        <v>1.052165456881881</v>
      </c>
      <c r="AS4411" s="47">
        <f t="shared" si="275"/>
        <v>0.31795212963956937</v>
      </c>
    </row>
    <row r="4412" spans="1:45" x14ac:dyDescent="0.25">
      <c r="A4412" s="22" t="s">
        <v>9409</v>
      </c>
      <c r="B4412" s="23" t="s">
        <v>9410</v>
      </c>
      <c r="C4412" s="22">
        <v>2</v>
      </c>
      <c r="D4412" s="22">
        <v>1</v>
      </c>
      <c r="E4412" s="22">
        <v>1</v>
      </c>
      <c r="F4412" s="22">
        <v>1</v>
      </c>
      <c r="G4412" s="22">
        <v>1</v>
      </c>
      <c r="H4412" s="22">
        <v>383</v>
      </c>
      <c r="I4412" s="22">
        <v>40.700000000000003</v>
      </c>
      <c r="J4412" s="22">
        <v>9.07</v>
      </c>
      <c r="K4412" s="22" t="s">
        <v>180</v>
      </c>
      <c r="L4412" s="22">
        <v>2</v>
      </c>
      <c r="M4412" s="22" t="s">
        <v>180</v>
      </c>
      <c r="N4412" s="22">
        <v>1</v>
      </c>
      <c r="O4412" s="22">
        <v>0</v>
      </c>
      <c r="P4412" s="48" t="e">
        <f t="shared" si="272"/>
        <v>#DIV/0!</v>
      </c>
      <c r="Q4412" s="48" t="e">
        <f t="shared" si="273"/>
        <v>#DIV/0!</v>
      </c>
      <c r="R4412" s="22" t="s">
        <v>180</v>
      </c>
      <c r="S4412" s="22" t="s">
        <v>180</v>
      </c>
      <c r="T4412" s="22" t="s">
        <v>180</v>
      </c>
      <c r="U4412" s="22" t="s">
        <v>180</v>
      </c>
      <c r="V4412" s="22" t="s">
        <v>180</v>
      </c>
      <c r="W4412" s="22" t="s">
        <v>180</v>
      </c>
      <c r="X4412" s="22" t="s">
        <v>180</v>
      </c>
      <c r="Y4412" s="22" t="s">
        <v>180</v>
      </c>
      <c r="Z4412" s="22" t="s">
        <v>180</v>
      </c>
      <c r="AA4412" s="22" t="s">
        <v>180</v>
      </c>
      <c r="AB4412" s="22" t="s">
        <v>180</v>
      </c>
      <c r="AC4412" s="22" t="s">
        <v>180</v>
      </c>
      <c r="AD4412" s="22" t="s">
        <v>250</v>
      </c>
      <c r="AE4412" s="22" t="s">
        <v>250</v>
      </c>
      <c r="AF4412" s="22" t="s">
        <v>250</v>
      </c>
      <c r="AG4412" s="22" t="s">
        <v>250</v>
      </c>
      <c r="AH4412" s="22" t="s">
        <v>250</v>
      </c>
      <c r="AI4412" s="22" t="s">
        <v>250</v>
      </c>
      <c r="AJ4412" s="22" t="s">
        <v>250</v>
      </c>
      <c r="AK4412" s="22" t="s">
        <v>250</v>
      </c>
      <c r="AL4412" s="22" t="s">
        <v>250</v>
      </c>
      <c r="AM4412" s="22" t="s">
        <v>250</v>
      </c>
      <c r="AN4412" s="22" t="s">
        <v>250</v>
      </c>
      <c r="AO4412" s="22" t="s">
        <v>180</v>
      </c>
      <c r="AP4412" s="22">
        <v>0</v>
      </c>
      <c r="AQ4412" s="22" t="s">
        <v>180</v>
      </c>
      <c r="AR4412" s="47" t="e">
        <f t="shared" si="274"/>
        <v>#DIV/0!</v>
      </c>
      <c r="AS4412" s="47" t="e">
        <f t="shared" si="275"/>
        <v>#DIV/0!</v>
      </c>
    </row>
    <row r="4413" spans="1:45" x14ac:dyDescent="0.25">
      <c r="A4413" s="22" t="s">
        <v>9411</v>
      </c>
      <c r="B4413" s="23" t="s">
        <v>9412</v>
      </c>
      <c r="C4413" s="22">
        <v>3</v>
      </c>
      <c r="D4413" s="22">
        <v>2</v>
      </c>
      <c r="E4413" s="22">
        <v>3</v>
      </c>
      <c r="F4413" s="22">
        <v>2</v>
      </c>
      <c r="G4413" s="22">
        <v>1</v>
      </c>
      <c r="H4413" s="22">
        <v>992</v>
      </c>
      <c r="I4413" s="22">
        <v>102.7</v>
      </c>
      <c r="J4413" s="22">
        <v>8.32</v>
      </c>
      <c r="K4413" s="22">
        <v>14</v>
      </c>
      <c r="L4413" s="22">
        <v>4.78</v>
      </c>
      <c r="M4413" s="22">
        <v>2</v>
      </c>
      <c r="N4413" s="22">
        <v>1</v>
      </c>
      <c r="O4413" s="22">
        <v>0</v>
      </c>
      <c r="P4413" s="48">
        <f t="shared" si="272"/>
        <v>182.64000000000001</v>
      </c>
      <c r="Q4413" s="48">
        <f t="shared" si="273"/>
        <v>199.48</v>
      </c>
      <c r="R4413" s="22">
        <v>6.35</v>
      </c>
      <c r="S4413" s="22">
        <v>6.89</v>
      </c>
      <c r="T4413" s="22">
        <v>167.7</v>
      </c>
      <c r="U4413" s="22">
        <v>180.2</v>
      </c>
      <c r="V4413" s="22">
        <v>198.3</v>
      </c>
      <c r="W4413" s="22">
        <v>189.1</v>
      </c>
      <c r="X4413" s="22">
        <v>177.9</v>
      </c>
      <c r="Y4413" s="22">
        <v>196</v>
      </c>
      <c r="Z4413" s="22">
        <v>177.1</v>
      </c>
      <c r="AA4413" s="22">
        <v>205.9</v>
      </c>
      <c r="AB4413" s="22">
        <v>206.5</v>
      </c>
      <c r="AC4413" s="22">
        <v>211.9</v>
      </c>
      <c r="AD4413" s="22" t="s">
        <v>179</v>
      </c>
      <c r="AE4413" s="22" t="s">
        <v>179</v>
      </c>
      <c r="AF4413" s="22" t="s">
        <v>179</v>
      </c>
      <c r="AG4413" s="22" t="s">
        <v>179</v>
      </c>
      <c r="AH4413" s="22" t="s">
        <v>179</v>
      </c>
      <c r="AI4413" s="22" t="s">
        <v>179</v>
      </c>
      <c r="AJ4413" s="22" t="s">
        <v>179</v>
      </c>
      <c r="AK4413" s="22" t="s">
        <v>179</v>
      </c>
      <c r="AL4413" s="22" t="s">
        <v>179</v>
      </c>
      <c r="AM4413" s="22" t="s">
        <v>179</v>
      </c>
      <c r="AN4413" s="22" t="s">
        <v>179</v>
      </c>
      <c r="AO4413" s="22" t="s">
        <v>9413</v>
      </c>
      <c r="AP4413" s="22">
        <v>1</v>
      </c>
      <c r="AQ4413" s="22" t="s">
        <v>9413</v>
      </c>
      <c r="AR4413" s="47">
        <f t="shared" si="274"/>
        <v>1.0922032413491018</v>
      </c>
      <c r="AS4413" s="47">
        <f t="shared" si="275"/>
        <v>6.6925577620911975E-2</v>
      </c>
    </row>
    <row r="4414" spans="1:45" x14ac:dyDescent="0.25">
      <c r="A4414" s="22" t="s">
        <v>9414</v>
      </c>
      <c r="B4414" s="23" t="s">
        <v>9415</v>
      </c>
      <c r="C4414" s="22">
        <v>7</v>
      </c>
      <c r="D4414" s="22">
        <v>5</v>
      </c>
      <c r="E4414" s="22">
        <v>8</v>
      </c>
      <c r="F4414" s="22">
        <v>5</v>
      </c>
      <c r="G4414" s="22">
        <v>1</v>
      </c>
      <c r="H4414" s="22">
        <v>669</v>
      </c>
      <c r="I4414" s="22">
        <v>69.400000000000006</v>
      </c>
      <c r="J4414" s="22">
        <v>9.67</v>
      </c>
      <c r="K4414" s="22">
        <v>0</v>
      </c>
      <c r="L4414" s="22">
        <v>13.9</v>
      </c>
      <c r="M4414" s="22">
        <v>3</v>
      </c>
      <c r="N4414" s="22">
        <v>5</v>
      </c>
      <c r="O4414" s="22">
        <v>0</v>
      </c>
      <c r="P4414" s="48">
        <f t="shared" si="272"/>
        <v>763.04</v>
      </c>
      <c r="Q4414" s="48">
        <f t="shared" si="273"/>
        <v>774</v>
      </c>
      <c r="R4414" s="22">
        <v>6.74</v>
      </c>
      <c r="S4414" s="22">
        <v>5.19</v>
      </c>
      <c r="T4414" s="22">
        <v>703.5</v>
      </c>
      <c r="U4414" s="22">
        <v>841.9</v>
      </c>
      <c r="V4414" s="22">
        <v>761.5</v>
      </c>
      <c r="W4414" s="22">
        <v>794.8</v>
      </c>
      <c r="X4414" s="22">
        <v>713.5</v>
      </c>
      <c r="Y4414" s="22">
        <v>746</v>
      </c>
      <c r="Z4414" s="22">
        <v>816.8</v>
      </c>
      <c r="AA4414" s="22">
        <v>727.4</v>
      </c>
      <c r="AB4414" s="22">
        <v>766</v>
      </c>
      <c r="AC4414" s="22">
        <v>813.8</v>
      </c>
      <c r="AD4414" s="22" t="s">
        <v>179</v>
      </c>
      <c r="AE4414" s="22" t="s">
        <v>179</v>
      </c>
      <c r="AF4414" s="22" t="s">
        <v>179</v>
      </c>
      <c r="AG4414" s="22" t="s">
        <v>179</v>
      </c>
      <c r="AH4414" s="22" t="s">
        <v>179</v>
      </c>
      <c r="AI4414" s="22" t="s">
        <v>179</v>
      </c>
      <c r="AJ4414" s="22" t="s">
        <v>179</v>
      </c>
      <c r="AK4414" s="22" t="s">
        <v>179</v>
      </c>
      <c r="AL4414" s="22" t="s">
        <v>179</v>
      </c>
      <c r="AM4414" s="22" t="s">
        <v>179</v>
      </c>
      <c r="AN4414" s="22" t="s">
        <v>179</v>
      </c>
      <c r="AO4414" s="22" t="s">
        <v>180</v>
      </c>
      <c r="AP4414" s="22">
        <v>0</v>
      </c>
      <c r="AQ4414" s="22" t="s">
        <v>180</v>
      </c>
      <c r="AR4414" s="47">
        <f t="shared" si="274"/>
        <v>1.0143635982386245</v>
      </c>
      <c r="AS4414" s="47">
        <f t="shared" si="275"/>
        <v>0.69881682995900563</v>
      </c>
    </row>
    <row r="4415" spans="1:45" x14ac:dyDescent="0.25">
      <c r="A4415" s="22" t="s">
        <v>9416</v>
      </c>
      <c r="B4415" s="23" t="s">
        <v>9417</v>
      </c>
      <c r="C4415" s="22">
        <v>6</v>
      </c>
      <c r="D4415" s="22">
        <v>6</v>
      </c>
      <c r="E4415" s="22">
        <v>10</v>
      </c>
      <c r="F4415" s="22">
        <v>6</v>
      </c>
      <c r="G4415" s="22">
        <v>1</v>
      </c>
      <c r="H4415" s="22">
        <v>1199</v>
      </c>
      <c r="I4415" s="22">
        <v>130</v>
      </c>
      <c r="J4415" s="22">
        <v>5.78</v>
      </c>
      <c r="K4415" s="22">
        <v>76</v>
      </c>
      <c r="L4415" s="22">
        <v>18.510000000000002</v>
      </c>
      <c r="M4415" s="22">
        <v>4</v>
      </c>
      <c r="N4415" s="22">
        <v>6</v>
      </c>
      <c r="O4415" s="22">
        <v>0</v>
      </c>
      <c r="P4415" s="48">
        <f t="shared" si="272"/>
        <v>398.84</v>
      </c>
      <c r="Q4415" s="48">
        <f t="shared" si="273"/>
        <v>397.88</v>
      </c>
      <c r="R4415" s="22">
        <v>2.75</v>
      </c>
      <c r="S4415" s="22">
        <v>6.11</v>
      </c>
      <c r="T4415" s="22">
        <v>380.2</v>
      </c>
      <c r="U4415" s="22">
        <v>408.9</v>
      </c>
      <c r="V4415" s="22">
        <v>406.8</v>
      </c>
      <c r="W4415" s="22">
        <v>395.2</v>
      </c>
      <c r="X4415" s="22">
        <v>403.1</v>
      </c>
      <c r="Y4415" s="22">
        <v>417.1</v>
      </c>
      <c r="Z4415" s="22">
        <v>430.1</v>
      </c>
      <c r="AA4415" s="22">
        <v>375.2</v>
      </c>
      <c r="AB4415" s="22">
        <v>379.8</v>
      </c>
      <c r="AC4415" s="22">
        <v>387.2</v>
      </c>
      <c r="AD4415" s="22" t="s">
        <v>179</v>
      </c>
      <c r="AE4415" s="22" t="s">
        <v>179</v>
      </c>
      <c r="AF4415" s="22" t="s">
        <v>179</v>
      </c>
      <c r="AG4415" s="22" t="s">
        <v>179</v>
      </c>
      <c r="AH4415" s="22" t="s">
        <v>179</v>
      </c>
      <c r="AI4415" s="22" t="s">
        <v>179</v>
      </c>
      <c r="AJ4415" s="22" t="s">
        <v>179</v>
      </c>
      <c r="AK4415" s="22" t="s">
        <v>179</v>
      </c>
      <c r="AL4415" s="22" t="s">
        <v>179</v>
      </c>
      <c r="AM4415" s="22" t="s">
        <v>179</v>
      </c>
      <c r="AN4415" s="22" t="s">
        <v>179</v>
      </c>
      <c r="AO4415" s="22" t="s">
        <v>180</v>
      </c>
      <c r="AP4415" s="22">
        <v>0</v>
      </c>
      <c r="AQ4415" s="22" t="s">
        <v>180</v>
      </c>
      <c r="AR4415" s="47">
        <f t="shared" si="274"/>
        <v>0.9975930197572962</v>
      </c>
      <c r="AS4415" s="47">
        <f t="shared" si="275"/>
        <v>0.94397060334357441</v>
      </c>
    </row>
    <row r="4416" spans="1:45" x14ac:dyDescent="0.25">
      <c r="A4416" s="22" t="s">
        <v>9418</v>
      </c>
      <c r="B4416" s="23" t="s">
        <v>9419</v>
      </c>
      <c r="C4416" s="22">
        <v>3</v>
      </c>
      <c r="D4416" s="22">
        <v>3</v>
      </c>
      <c r="E4416" s="22">
        <v>8</v>
      </c>
      <c r="F4416" s="22">
        <v>3</v>
      </c>
      <c r="G4416" s="22">
        <v>1</v>
      </c>
      <c r="H4416" s="22">
        <v>838</v>
      </c>
      <c r="I4416" s="22">
        <v>99.5</v>
      </c>
      <c r="J4416" s="22">
        <v>6.32</v>
      </c>
      <c r="K4416" s="22">
        <v>28</v>
      </c>
      <c r="L4416" s="22">
        <v>10.1</v>
      </c>
      <c r="M4416" s="22">
        <v>3</v>
      </c>
      <c r="N4416" s="22">
        <v>3</v>
      </c>
      <c r="O4416" s="22">
        <v>0</v>
      </c>
      <c r="P4416" s="48">
        <f t="shared" si="272"/>
        <v>460.65999999999997</v>
      </c>
      <c r="Q4416" s="48">
        <f t="shared" si="273"/>
        <v>476.88</v>
      </c>
      <c r="R4416" s="22">
        <v>13.81</v>
      </c>
      <c r="S4416" s="22">
        <v>8.91</v>
      </c>
      <c r="T4416" s="22">
        <v>381.2</v>
      </c>
      <c r="U4416" s="22">
        <v>553.1</v>
      </c>
      <c r="V4416" s="22">
        <v>470.4</v>
      </c>
      <c r="W4416" s="22">
        <v>495.8</v>
      </c>
      <c r="X4416" s="22">
        <v>402.8</v>
      </c>
      <c r="Y4416" s="22">
        <v>489.2</v>
      </c>
      <c r="Z4416" s="22">
        <v>435</v>
      </c>
      <c r="AA4416" s="22">
        <v>429.9</v>
      </c>
      <c r="AB4416" s="22">
        <v>505.7</v>
      </c>
      <c r="AC4416" s="22">
        <v>524.6</v>
      </c>
      <c r="AD4416" s="22" t="s">
        <v>179</v>
      </c>
      <c r="AE4416" s="22" t="s">
        <v>179</v>
      </c>
      <c r="AF4416" s="22" t="s">
        <v>179</v>
      </c>
      <c r="AG4416" s="22" t="s">
        <v>179</v>
      </c>
      <c r="AH4416" s="22" t="s">
        <v>179</v>
      </c>
      <c r="AI4416" s="22" t="s">
        <v>179</v>
      </c>
      <c r="AJ4416" s="22" t="s">
        <v>179</v>
      </c>
      <c r="AK4416" s="22" t="s">
        <v>179</v>
      </c>
      <c r="AL4416" s="22" t="s">
        <v>179</v>
      </c>
      <c r="AM4416" s="22" t="s">
        <v>179</v>
      </c>
      <c r="AN4416" s="22" t="s">
        <v>179</v>
      </c>
      <c r="AO4416" s="22" t="s">
        <v>180</v>
      </c>
      <c r="AP4416" s="22">
        <v>0</v>
      </c>
      <c r="AQ4416" s="22" t="s">
        <v>180</v>
      </c>
      <c r="AR4416" s="47">
        <f t="shared" si="274"/>
        <v>1.035210350366865</v>
      </c>
      <c r="AS4416" s="47">
        <f t="shared" si="275"/>
        <v>0.73787421256902475</v>
      </c>
    </row>
    <row r="4417" spans="1:45" x14ac:dyDescent="0.25">
      <c r="A4417" s="22" t="s">
        <v>9420</v>
      </c>
      <c r="B4417" s="23" t="s">
        <v>9421</v>
      </c>
      <c r="C4417" s="22">
        <v>1</v>
      </c>
      <c r="D4417" s="22">
        <v>1</v>
      </c>
      <c r="E4417" s="22">
        <v>1</v>
      </c>
      <c r="F4417" s="22">
        <v>1</v>
      </c>
      <c r="G4417" s="22">
        <v>1</v>
      </c>
      <c r="H4417" s="22">
        <v>1060</v>
      </c>
      <c r="I4417" s="22">
        <v>118.5</v>
      </c>
      <c r="J4417" s="22">
        <v>9.19</v>
      </c>
      <c r="K4417" s="22" t="s">
        <v>180</v>
      </c>
      <c r="L4417" s="22">
        <v>0</v>
      </c>
      <c r="M4417" s="22" t="s">
        <v>180</v>
      </c>
      <c r="N4417" s="22">
        <v>1</v>
      </c>
      <c r="O4417" s="22">
        <v>0</v>
      </c>
      <c r="P4417" s="48" t="e">
        <f t="shared" si="272"/>
        <v>#DIV/0!</v>
      </c>
      <c r="Q4417" s="48" t="e">
        <f t="shared" si="273"/>
        <v>#DIV/0!</v>
      </c>
      <c r="R4417" s="22" t="s">
        <v>180</v>
      </c>
      <c r="S4417" s="22" t="s">
        <v>180</v>
      </c>
      <c r="T4417" s="22" t="s">
        <v>180</v>
      </c>
      <c r="U4417" s="22" t="s">
        <v>180</v>
      </c>
      <c r="V4417" s="22" t="s">
        <v>180</v>
      </c>
      <c r="W4417" s="22" t="s">
        <v>180</v>
      </c>
      <c r="X4417" s="22" t="s">
        <v>180</v>
      </c>
      <c r="Y4417" s="22" t="s">
        <v>180</v>
      </c>
      <c r="Z4417" s="22" t="s">
        <v>180</v>
      </c>
      <c r="AA4417" s="22" t="s">
        <v>180</v>
      </c>
      <c r="AB4417" s="22" t="s">
        <v>180</v>
      </c>
      <c r="AC4417" s="22" t="s">
        <v>180</v>
      </c>
      <c r="AD4417" s="22" t="s">
        <v>179</v>
      </c>
      <c r="AE4417" s="22" t="s">
        <v>739</v>
      </c>
      <c r="AF4417" s="22" t="s">
        <v>179</v>
      </c>
      <c r="AG4417" s="22" t="s">
        <v>179</v>
      </c>
      <c r="AH4417" s="22" t="s">
        <v>179</v>
      </c>
      <c r="AI4417" s="22" t="s">
        <v>739</v>
      </c>
      <c r="AJ4417" s="22" t="s">
        <v>739</v>
      </c>
      <c r="AK4417" s="22" t="s">
        <v>739</v>
      </c>
      <c r="AL4417" s="22" t="s">
        <v>739</v>
      </c>
      <c r="AM4417" s="22" t="s">
        <v>179</v>
      </c>
      <c r="AN4417" s="22" t="s">
        <v>739</v>
      </c>
      <c r="AO4417" s="22" t="s">
        <v>251</v>
      </c>
      <c r="AP4417" s="22">
        <v>0</v>
      </c>
      <c r="AQ4417" s="22" t="s">
        <v>180</v>
      </c>
      <c r="AR4417" s="47" t="e">
        <f t="shared" si="274"/>
        <v>#DIV/0!</v>
      </c>
      <c r="AS4417" s="47" t="e">
        <f t="shared" si="275"/>
        <v>#DIV/0!</v>
      </c>
    </row>
    <row r="4418" spans="1:45" x14ac:dyDescent="0.25">
      <c r="A4418" s="22" t="s">
        <v>9422</v>
      </c>
      <c r="B4418" s="23" t="s">
        <v>9423</v>
      </c>
      <c r="C4418" s="22">
        <v>18</v>
      </c>
      <c r="D4418" s="22">
        <v>3</v>
      </c>
      <c r="E4418" s="22">
        <v>16</v>
      </c>
      <c r="F4418" s="22">
        <v>3</v>
      </c>
      <c r="G4418" s="22">
        <v>1</v>
      </c>
      <c r="H4418" s="22">
        <v>153</v>
      </c>
      <c r="I4418" s="22">
        <v>16.600000000000001</v>
      </c>
      <c r="J4418" s="22">
        <v>7.5</v>
      </c>
      <c r="K4418" s="22">
        <v>84</v>
      </c>
      <c r="L4418" s="22">
        <v>21.65</v>
      </c>
      <c r="M4418" s="22">
        <v>3</v>
      </c>
      <c r="N4418" s="22">
        <v>3</v>
      </c>
      <c r="O4418" s="22">
        <v>0</v>
      </c>
      <c r="P4418" s="48">
        <f t="shared" si="272"/>
        <v>858.14</v>
      </c>
      <c r="Q4418" s="48">
        <f t="shared" si="273"/>
        <v>1021.76</v>
      </c>
      <c r="R4418" s="22">
        <v>2.5299999999999998</v>
      </c>
      <c r="S4418" s="22">
        <v>12.7</v>
      </c>
      <c r="T4418" s="22">
        <v>850.1</v>
      </c>
      <c r="U4418" s="22">
        <v>877.1</v>
      </c>
      <c r="V4418" s="22">
        <v>866.8</v>
      </c>
      <c r="W4418" s="22">
        <v>824</v>
      </c>
      <c r="X4418" s="22">
        <v>872.7</v>
      </c>
      <c r="Y4418" s="22">
        <v>1066.0999999999999</v>
      </c>
      <c r="Z4418" s="22">
        <v>1063.9000000000001</v>
      </c>
      <c r="AA4418" s="22">
        <v>834.3</v>
      </c>
      <c r="AB4418" s="22">
        <v>964.1</v>
      </c>
      <c r="AC4418" s="22">
        <v>1180.4000000000001</v>
      </c>
      <c r="AD4418" s="22" t="s">
        <v>179</v>
      </c>
      <c r="AE4418" s="22" t="s">
        <v>179</v>
      </c>
      <c r="AF4418" s="22" t="s">
        <v>179</v>
      </c>
      <c r="AG4418" s="22" t="s">
        <v>179</v>
      </c>
      <c r="AH4418" s="22" t="s">
        <v>179</v>
      </c>
      <c r="AI4418" s="22" t="s">
        <v>179</v>
      </c>
      <c r="AJ4418" s="22" t="s">
        <v>179</v>
      </c>
      <c r="AK4418" s="22" t="s">
        <v>179</v>
      </c>
      <c r="AL4418" s="22" t="s">
        <v>179</v>
      </c>
      <c r="AM4418" s="22" t="s">
        <v>179</v>
      </c>
      <c r="AN4418" s="22" t="s">
        <v>179</v>
      </c>
      <c r="AO4418" s="22" t="s">
        <v>180</v>
      </c>
      <c r="AP4418" s="22">
        <v>0</v>
      </c>
      <c r="AQ4418" s="22" t="s">
        <v>180</v>
      </c>
      <c r="AR4418" s="47">
        <f t="shared" si="274"/>
        <v>1.1906681893397348</v>
      </c>
      <c r="AS4418" s="47">
        <f t="shared" si="275"/>
        <v>4.3504341637588623E-2</v>
      </c>
    </row>
    <row r="4419" spans="1:45" x14ac:dyDescent="0.25">
      <c r="A4419" s="22" t="s">
        <v>9424</v>
      </c>
      <c r="B4419" s="23" t="s">
        <v>9425</v>
      </c>
      <c r="C4419" s="22">
        <v>9</v>
      </c>
      <c r="D4419" s="22">
        <v>3</v>
      </c>
      <c r="E4419" s="22">
        <v>10</v>
      </c>
      <c r="F4419" s="22">
        <v>3</v>
      </c>
      <c r="G4419" s="22">
        <v>1</v>
      </c>
      <c r="H4419" s="22">
        <v>237</v>
      </c>
      <c r="I4419" s="22">
        <v>25.3</v>
      </c>
      <c r="J4419" s="22">
        <v>8.65</v>
      </c>
      <c r="K4419" s="22">
        <v>52</v>
      </c>
      <c r="L4419" s="22">
        <v>18.03</v>
      </c>
      <c r="M4419" s="22">
        <v>3</v>
      </c>
      <c r="N4419" s="22">
        <v>3</v>
      </c>
      <c r="O4419" s="22">
        <v>0</v>
      </c>
      <c r="P4419" s="48">
        <f t="shared" si="272"/>
        <v>679.7</v>
      </c>
      <c r="Q4419" s="48">
        <f t="shared" si="273"/>
        <v>678.36</v>
      </c>
      <c r="R4419" s="22">
        <v>9.35</v>
      </c>
      <c r="S4419" s="22">
        <v>4.59</v>
      </c>
      <c r="T4419" s="22">
        <v>624.5</v>
      </c>
      <c r="U4419" s="22">
        <v>593.9</v>
      </c>
      <c r="V4419" s="22">
        <v>724.5</v>
      </c>
      <c r="W4419" s="22">
        <v>693.8</v>
      </c>
      <c r="X4419" s="22">
        <v>761.8</v>
      </c>
      <c r="Y4419" s="22">
        <v>695.1</v>
      </c>
      <c r="Z4419" s="22">
        <v>707.3</v>
      </c>
      <c r="AA4419" s="22">
        <v>651.5</v>
      </c>
      <c r="AB4419" s="22">
        <v>638.4</v>
      </c>
      <c r="AC4419" s="22">
        <v>699.5</v>
      </c>
      <c r="AD4419" s="22" t="s">
        <v>179</v>
      </c>
      <c r="AE4419" s="22" t="s">
        <v>179</v>
      </c>
      <c r="AF4419" s="22" t="s">
        <v>179</v>
      </c>
      <c r="AG4419" s="22" t="s">
        <v>179</v>
      </c>
      <c r="AH4419" s="22" t="s">
        <v>179</v>
      </c>
      <c r="AI4419" s="22" t="s">
        <v>179</v>
      </c>
      <c r="AJ4419" s="22" t="s">
        <v>179</v>
      </c>
      <c r="AK4419" s="22" t="s">
        <v>179</v>
      </c>
      <c r="AL4419" s="22" t="s">
        <v>179</v>
      </c>
      <c r="AM4419" s="22" t="s">
        <v>179</v>
      </c>
      <c r="AN4419" s="22" t="s">
        <v>179</v>
      </c>
      <c r="AO4419" s="22" t="s">
        <v>180</v>
      </c>
      <c r="AP4419" s="22">
        <v>0</v>
      </c>
      <c r="AQ4419" s="22" t="s">
        <v>180</v>
      </c>
      <c r="AR4419" s="47">
        <f t="shared" si="274"/>
        <v>0.99802854200382518</v>
      </c>
      <c r="AS4419" s="47">
        <f t="shared" si="275"/>
        <v>0.97410677569576221</v>
      </c>
    </row>
    <row r="4420" spans="1:45" x14ac:dyDescent="0.25">
      <c r="A4420" s="22" t="s">
        <v>9426</v>
      </c>
      <c r="B4420" s="23" t="s">
        <v>9427</v>
      </c>
      <c r="C4420" s="22">
        <v>3</v>
      </c>
      <c r="D4420" s="22">
        <v>1</v>
      </c>
      <c r="E4420" s="22">
        <v>1</v>
      </c>
      <c r="F4420" s="22">
        <v>1</v>
      </c>
      <c r="G4420" s="22">
        <v>1</v>
      </c>
      <c r="H4420" s="22">
        <v>530</v>
      </c>
      <c r="I4420" s="22">
        <v>59.4</v>
      </c>
      <c r="J4420" s="22">
        <v>10.1</v>
      </c>
      <c r="K4420" s="22" t="s">
        <v>180</v>
      </c>
      <c r="L4420" s="22">
        <v>2.25</v>
      </c>
      <c r="M4420" s="22" t="s">
        <v>180</v>
      </c>
      <c r="N4420" s="22">
        <v>1</v>
      </c>
      <c r="O4420" s="22">
        <v>0</v>
      </c>
      <c r="P4420" s="48" t="e">
        <f t="shared" si="272"/>
        <v>#DIV/0!</v>
      </c>
      <c r="Q4420" s="48" t="e">
        <f t="shared" si="273"/>
        <v>#DIV/0!</v>
      </c>
      <c r="R4420" s="22" t="s">
        <v>180</v>
      </c>
      <c r="S4420" s="22" t="s">
        <v>180</v>
      </c>
      <c r="T4420" s="22" t="s">
        <v>180</v>
      </c>
      <c r="U4420" s="22" t="s">
        <v>180</v>
      </c>
      <c r="V4420" s="22" t="s">
        <v>180</v>
      </c>
      <c r="W4420" s="22" t="s">
        <v>180</v>
      </c>
      <c r="X4420" s="22" t="s">
        <v>180</v>
      </c>
      <c r="Y4420" s="22" t="s">
        <v>180</v>
      </c>
      <c r="Z4420" s="22" t="s">
        <v>180</v>
      </c>
      <c r="AA4420" s="22" t="s">
        <v>180</v>
      </c>
      <c r="AB4420" s="22" t="s">
        <v>180</v>
      </c>
      <c r="AC4420" s="22" t="s">
        <v>180</v>
      </c>
      <c r="AD4420" s="22" t="s">
        <v>179</v>
      </c>
      <c r="AE4420" s="22" t="s">
        <v>179</v>
      </c>
      <c r="AF4420" s="22" t="s">
        <v>179</v>
      </c>
      <c r="AG4420" s="22" t="s">
        <v>179</v>
      </c>
      <c r="AH4420" s="22" t="s">
        <v>179</v>
      </c>
      <c r="AI4420" s="22" t="s">
        <v>179</v>
      </c>
      <c r="AJ4420" s="22" t="s">
        <v>179</v>
      </c>
      <c r="AK4420" s="22" t="s">
        <v>179</v>
      </c>
      <c r="AL4420" s="22" t="s">
        <v>179</v>
      </c>
      <c r="AM4420" s="22" t="s">
        <v>179</v>
      </c>
      <c r="AN4420" s="22" t="s">
        <v>179</v>
      </c>
      <c r="AO4420" s="22" t="s">
        <v>180</v>
      </c>
      <c r="AP4420" s="22">
        <v>0</v>
      </c>
      <c r="AQ4420" s="22" t="s">
        <v>180</v>
      </c>
      <c r="AR4420" s="47" t="e">
        <f t="shared" si="274"/>
        <v>#DIV/0!</v>
      </c>
      <c r="AS4420" s="47" t="e">
        <f t="shared" si="275"/>
        <v>#DIV/0!</v>
      </c>
    </row>
    <row r="4421" spans="1:45" x14ac:dyDescent="0.25">
      <c r="A4421" s="22" t="s">
        <v>9428</v>
      </c>
      <c r="B4421" s="23" t="s">
        <v>9429</v>
      </c>
      <c r="C4421" s="22">
        <v>2</v>
      </c>
      <c r="D4421" s="22">
        <v>1</v>
      </c>
      <c r="E4421" s="22">
        <v>1</v>
      </c>
      <c r="F4421" s="22">
        <v>1</v>
      </c>
      <c r="G4421" s="22">
        <v>1</v>
      </c>
      <c r="H4421" s="22">
        <v>1013</v>
      </c>
      <c r="I4421" s="22">
        <v>112.2</v>
      </c>
      <c r="J4421" s="22">
        <v>5.86</v>
      </c>
      <c r="K4421" s="22">
        <v>0</v>
      </c>
      <c r="L4421" s="22" t="s">
        <v>180</v>
      </c>
      <c r="M4421" s="22">
        <v>1</v>
      </c>
      <c r="N4421" s="22" t="s">
        <v>180</v>
      </c>
      <c r="O4421" s="22">
        <v>0</v>
      </c>
      <c r="P4421" s="48">
        <f t="shared" ref="P4421:P4484" si="276">AVERAGE(T4421:X4421)</f>
        <v>127.14000000000001</v>
      </c>
      <c r="Q4421" s="48">
        <f t="shared" ref="Q4421:Q4484" si="277">AVERAGE(Y4421:AC4421)</f>
        <v>130.54000000000002</v>
      </c>
      <c r="R4421" s="22">
        <v>13.12</v>
      </c>
      <c r="S4421" s="22">
        <v>13.01</v>
      </c>
      <c r="T4421" s="22">
        <v>122.4</v>
      </c>
      <c r="U4421" s="22">
        <v>104.5</v>
      </c>
      <c r="V4421" s="22">
        <v>124.5</v>
      </c>
      <c r="W4421" s="22">
        <v>138.1</v>
      </c>
      <c r="X4421" s="22">
        <v>146.19999999999999</v>
      </c>
      <c r="Y4421" s="22">
        <v>111</v>
      </c>
      <c r="Z4421" s="22">
        <v>141.5</v>
      </c>
      <c r="AA4421" s="22">
        <v>152.30000000000001</v>
      </c>
      <c r="AB4421" s="22">
        <v>117.2</v>
      </c>
      <c r="AC4421" s="22">
        <v>130.69999999999999</v>
      </c>
      <c r="AD4421" s="22" t="s">
        <v>250</v>
      </c>
      <c r="AE4421" s="22" t="s">
        <v>250</v>
      </c>
      <c r="AF4421" s="22" t="s">
        <v>250</v>
      </c>
      <c r="AG4421" s="22" t="s">
        <v>250</v>
      </c>
      <c r="AH4421" s="22" t="s">
        <v>250</v>
      </c>
      <c r="AI4421" s="22" t="s">
        <v>250</v>
      </c>
      <c r="AJ4421" s="22" t="s">
        <v>250</v>
      </c>
      <c r="AK4421" s="22" t="s">
        <v>250</v>
      </c>
      <c r="AL4421" s="22" t="s">
        <v>250</v>
      </c>
      <c r="AM4421" s="22" t="s">
        <v>250</v>
      </c>
      <c r="AN4421" s="22" t="s">
        <v>250</v>
      </c>
      <c r="AO4421" s="22" t="s">
        <v>180</v>
      </c>
      <c r="AP4421" s="22">
        <v>0</v>
      </c>
      <c r="AQ4421" s="22" t="s">
        <v>180</v>
      </c>
      <c r="AR4421" s="47">
        <f t="shared" ref="AR4421:AR4484" si="278">AVERAGE(Y4421:AC4421)/AVERAGE(T4421:X4421)</f>
        <v>1.0267421739814377</v>
      </c>
      <c r="AS4421" s="47">
        <f t="shared" ref="AS4421:AS4484" si="279">TTEST(Y4421:AC4421,T4421:X4421,2,1)</f>
        <v>0.79136782520260396</v>
      </c>
    </row>
    <row r="4422" spans="1:45" x14ac:dyDescent="0.25">
      <c r="A4422" s="22" t="s">
        <v>9430</v>
      </c>
      <c r="B4422" s="23" t="s">
        <v>9431</v>
      </c>
      <c r="C4422" s="22">
        <v>32</v>
      </c>
      <c r="D4422" s="22">
        <v>5</v>
      </c>
      <c r="E4422" s="22">
        <v>15</v>
      </c>
      <c r="F4422" s="22">
        <v>1</v>
      </c>
      <c r="G4422" s="22">
        <v>1</v>
      </c>
      <c r="H4422" s="22">
        <v>174</v>
      </c>
      <c r="I4422" s="22">
        <v>19.899999999999999</v>
      </c>
      <c r="J4422" s="22">
        <v>5.72</v>
      </c>
      <c r="K4422" s="22">
        <v>185</v>
      </c>
      <c r="L4422" s="22">
        <v>31.06</v>
      </c>
      <c r="M4422" s="22">
        <v>5</v>
      </c>
      <c r="N4422" s="22">
        <v>5</v>
      </c>
      <c r="O4422" s="22">
        <v>0</v>
      </c>
      <c r="P4422" s="48">
        <f t="shared" si="276"/>
        <v>679.92000000000007</v>
      </c>
      <c r="Q4422" s="48">
        <f t="shared" si="277"/>
        <v>743.62000000000012</v>
      </c>
      <c r="R4422" s="22">
        <v>4.55</v>
      </c>
      <c r="S4422" s="22">
        <v>9.2200000000000006</v>
      </c>
      <c r="T4422" s="22">
        <v>644</v>
      </c>
      <c r="U4422" s="22">
        <v>647.9</v>
      </c>
      <c r="V4422" s="22">
        <v>724.4</v>
      </c>
      <c r="W4422" s="22">
        <v>683.6</v>
      </c>
      <c r="X4422" s="22">
        <v>699.7</v>
      </c>
      <c r="Y4422" s="22">
        <v>812.5</v>
      </c>
      <c r="Z4422" s="22">
        <v>811.4</v>
      </c>
      <c r="AA4422" s="22">
        <v>676.2</v>
      </c>
      <c r="AB4422" s="22">
        <v>673.5</v>
      </c>
      <c r="AC4422" s="22">
        <v>744.5</v>
      </c>
      <c r="AD4422" s="22" t="s">
        <v>179</v>
      </c>
      <c r="AE4422" s="22" t="s">
        <v>179</v>
      </c>
      <c r="AF4422" s="22" t="s">
        <v>179</v>
      </c>
      <c r="AG4422" s="22" t="s">
        <v>179</v>
      </c>
      <c r="AH4422" s="22" t="s">
        <v>179</v>
      </c>
      <c r="AI4422" s="22" t="s">
        <v>179</v>
      </c>
      <c r="AJ4422" s="22" t="s">
        <v>179</v>
      </c>
      <c r="AK4422" s="22" t="s">
        <v>179</v>
      </c>
      <c r="AL4422" s="22" t="s">
        <v>179</v>
      </c>
      <c r="AM4422" s="22" t="s">
        <v>179</v>
      </c>
      <c r="AN4422" s="22" t="s">
        <v>179</v>
      </c>
      <c r="AO4422" s="22" t="s">
        <v>180</v>
      </c>
      <c r="AP4422" s="22">
        <v>0</v>
      </c>
      <c r="AQ4422" s="22" t="s">
        <v>180</v>
      </c>
      <c r="AR4422" s="47">
        <f t="shared" si="278"/>
        <v>1.0936874926461937</v>
      </c>
      <c r="AS4422" s="47">
        <f t="shared" si="279"/>
        <v>0.22392602637186421</v>
      </c>
    </row>
    <row r="4423" spans="1:45" x14ac:dyDescent="0.25">
      <c r="A4423" s="22" t="s">
        <v>9432</v>
      </c>
      <c r="B4423" s="23" t="s">
        <v>9433</v>
      </c>
      <c r="C4423" s="22">
        <v>5</v>
      </c>
      <c r="D4423" s="22">
        <v>3</v>
      </c>
      <c r="E4423" s="22">
        <v>14</v>
      </c>
      <c r="F4423" s="22">
        <v>3</v>
      </c>
      <c r="G4423" s="22">
        <v>1</v>
      </c>
      <c r="H4423" s="22">
        <v>655</v>
      </c>
      <c r="I4423" s="22">
        <v>68.400000000000006</v>
      </c>
      <c r="J4423" s="22">
        <v>9.33</v>
      </c>
      <c r="K4423" s="22">
        <v>172</v>
      </c>
      <c r="L4423" s="22">
        <v>27.23</v>
      </c>
      <c r="M4423" s="22">
        <v>3</v>
      </c>
      <c r="N4423" s="22">
        <v>3</v>
      </c>
      <c r="O4423" s="22">
        <v>0</v>
      </c>
      <c r="P4423" s="48">
        <f t="shared" si="276"/>
        <v>1332.7399999999998</v>
      </c>
      <c r="Q4423" s="48">
        <f t="shared" si="277"/>
        <v>1437.3799999999999</v>
      </c>
      <c r="R4423" s="22">
        <v>6.3</v>
      </c>
      <c r="S4423" s="22">
        <v>10.73</v>
      </c>
      <c r="T4423" s="22">
        <v>1386.4</v>
      </c>
      <c r="U4423" s="22">
        <v>1379</v>
      </c>
      <c r="V4423" s="22">
        <v>1402</v>
      </c>
      <c r="W4423" s="22">
        <v>1320.7</v>
      </c>
      <c r="X4423" s="22">
        <v>1175.5999999999999</v>
      </c>
      <c r="Y4423" s="22">
        <v>1589</v>
      </c>
      <c r="Z4423" s="22">
        <v>1501.2</v>
      </c>
      <c r="AA4423" s="22">
        <v>1252</v>
      </c>
      <c r="AB4423" s="22">
        <v>1293.2</v>
      </c>
      <c r="AC4423" s="22">
        <v>1551.5</v>
      </c>
      <c r="AD4423" s="22" t="s">
        <v>179</v>
      </c>
      <c r="AE4423" s="22" t="s">
        <v>179</v>
      </c>
      <c r="AF4423" s="22" t="s">
        <v>179</v>
      </c>
      <c r="AG4423" s="22" t="s">
        <v>179</v>
      </c>
      <c r="AH4423" s="22" t="s">
        <v>179</v>
      </c>
      <c r="AI4423" s="22" t="s">
        <v>179</v>
      </c>
      <c r="AJ4423" s="22" t="s">
        <v>179</v>
      </c>
      <c r="AK4423" s="22" t="s">
        <v>179</v>
      </c>
      <c r="AL4423" s="22" t="s">
        <v>179</v>
      </c>
      <c r="AM4423" s="22" t="s">
        <v>179</v>
      </c>
      <c r="AN4423" s="22" t="s">
        <v>179</v>
      </c>
      <c r="AO4423" s="22" t="s">
        <v>180</v>
      </c>
      <c r="AP4423" s="22">
        <v>0</v>
      </c>
      <c r="AQ4423" s="22" t="s">
        <v>180</v>
      </c>
      <c r="AR4423" s="47">
        <f t="shared" si="278"/>
        <v>1.078514939147921</v>
      </c>
      <c r="AS4423" s="47">
        <f t="shared" si="279"/>
        <v>0.31447747466496334</v>
      </c>
    </row>
    <row r="4424" spans="1:45" x14ac:dyDescent="0.25">
      <c r="A4424" s="22" t="s">
        <v>9434</v>
      </c>
      <c r="B4424" s="23" t="s">
        <v>9435</v>
      </c>
      <c r="C4424" s="22">
        <v>15</v>
      </c>
      <c r="D4424" s="22">
        <v>8</v>
      </c>
      <c r="E4424" s="22">
        <v>52</v>
      </c>
      <c r="F4424" s="22">
        <v>4</v>
      </c>
      <c r="G4424" s="22">
        <v>1</v>
      </c>
      <c r="H4424" s="22">
        <v>518</v>
      </c>
      <c r="I4424" s="22">
        <v>52.6</v>
      </c>
      <c r="J4424" s="22">
        <v>9.36</v>
      </c>
      <c r="K4424" s="22">
        <v>294</v>
      </c>
      <c r="L4424" s="22">
        <v>94.87</v>
      </c>
      <c r="M4424" s="22">
        <v>8</v>
      </c>
      <c r="N4424" s="22">
        <v>8</v>
      </c>
      <c r="O4424" s="22">
        <v>4</v>
      </c>
      <c r="P4424" s="48">
        <f t="shared" si="276"/>
        <v>4843.76</v>
      </c>
      <c r="Q4424" s="48">
        <f t="shared" si="277"/>
        <v>5174.4400000000005</v>
      </c>
      <c r="R4424" s="22">
        <v>3.07</v>
      </c>
      <c r="S4424" s="22">
        <v>10.039999999999999</v>
      </c>
      <c r="T4424" s="22">
        <v>4682.5</v>
      </c>
      <c r="U4424" s="22">
        <v>4726.2</v>
      </c>
      <c r="V4424" s="22">
        <v>4937</v>
      </c>
      <c r="W4424" s="22">
        <v>5067.8</v>
      </c>
      <c r="X4424" s="22">
        <v>4805.3</v>
      </c>
      <c r="Y4424" s="22">
        <v>5720.9</v>
      </c>
      <c r="Z4424" s="22">
        <v>5553.8</v>
      </c>
      <c r="AA4424" s="22">
        <v>4567.5</v>
      </c>
      <c r="AB4424" s="22">
        <v>4685</v>
      </c>
      <c r="AC4424" s="22">
        <v>5345</v>
      </c>
      <c r="AD4424" s="22" t="s">
        <v>179</v>
      </c>
      <c r="AE4424" s="22" t="s">
        <v>179</v>
      </c>
      <c r="AF4424" s="22" t="s">
        <v>179</v>
      </c>
      <c r="AG4424" s="22" t="s">
        <v>179</v>
      </c>
      <c r="AH4424" s="22" t="s">
        <v>179</v>
      </c>
      <c r="AI4424" s="22" t="s">
        <v>179</v>
      </c>
      <c r="AJ4424" s="22" t="s">
        <v>179</v>
      </c>
      <c r="AK4424" s="22" t="s">
        <v>179</v>
      </c>
      <c r="AL4424" s="22" t="s">
        <v>179</v>
      </c>
      <c r="AM4424" s="22" t="s">
        <v>179</v>
      </c>
      <c r="AN4424" s="22" t="s">
        <v>179</v>
      </c>
      <c r="AO4424" s="22" t="s">
        <v>180</v>
      </c>
      <c r="AP4424" s="22">
        <v>0</v>
      </c>
      <c r="AQ4424" s="22" t="s">
        <v>180</v>
      </c>
      <c r="AR4424" s="47">
        <f t="shared" si="278"/>
        <v>1.0682692784118124</v>
      </c>
      <c r="AS4424" s="47">
        <f t="shared" si="279"/>
        <v>0.33111463983975858</v>
      </c>
    </row>
    <row r="4425" spans="1:45" x14ac:dyDescent="0.25">
      <c r="A4425" s="22" t="s">
        <v>9436</v>
      </c>
      <c r="B4425" s="23" t="s">
        <v>9437</v>
      </c>
      <c r="C4425" s="22">
        <v>23</v>
      </c>
      <c r="D4425" s="22">
        <v>6</v>
      </c>
      <c r="E4425" s="22">
        <v>35</v>
      </c>
      <c r="F4425" s="22">
        <v>6</v>
      </c>
      <c r="G4425" s="22">
        <v>1</v>
      </c>
      <c r="H4425" s="22">
        <v>346</v>
      </c>
      <c r="I4425" s="22">
        <v>36.9</v>
      </c>
      <c r="J4425" s="22">
        <v>8.4700000000000006</v>
      </c>
      <c r="K4425" s="22">
        <v>347</v>
      </c>
      <c r="L4425" s="22">
        <v>77.89</v>
      </c>
      <c r="M4425" s="22">
        <v>6</v>
      </c>
      <c r="N4425" s="22">
        <v>6</v>
      </c>
      <c r="O4425" s="22">
        <v>0</v>
      </c>
      <c r="P4425" s="48">
        <f t="shared" si="276"/>
        <v>2060.4800000000005</v>
      </c>
      <c r="Q4425" s="48">
        <f t="shared" si="277"/>
        <v>2070.0600000000004</v>
      </c>
      <c r="R4425" s="22">
        <v>4.32</v>
      </c>
      <c r="S4425" s="22">
        <v>5.13</v>
      </c>
      <c r="T4425" s="22">
        <v>2046.2</v>
      </c>
      <c r="U4425" s="22">
        <v>1916.9</v>
      </c>
      <c r="V4425" s="22">
        <v>2125.6</v>
      </c>
      <c r="W4425" s="22">
        <v>2127.6999999999998</v>
      </c>
      <c r="X4425" s="22">
        <v>2086</v>
      </c>
      <c r="Y4425" s="22">
        <v>2044.4</v>
      </c>
      <c r="Z4425" s="22">
        <v>2258.3000000000002</v>
      </c>
      <c r="AA4425" s="22">
        <v>2015.6</v>
      </c>
      <c r="AB4425" s="22">
        <v>2023.6</v>
      </c>
      <c r="AC4425" s="22">
        <v>2008.4</v>
      </c>
      <c r="AD4425" s="22" t="s">
        <v>179</v>
      </c>
      <c r="AE4425" s="22" t="s">
        <v>179</v>
      </c>
      <c r="AF4425" s="22" t="s">
        <v>179</v>
      </c>
      <c r="AG4425" s="22" t="s">
        <v>179</v>
      </c>
      <c r="AH4425" s="22" t="s">
        <v>179</v>
      </c>
      <c r="AI4425" s="22" t="s">
        <v>179</v>
      </c>
      <c r="AJ4425" s="22" t="s">
        <v>179</v>
      </c>
      <c r="AK4425" s="22" t="s">
        <v>179</v>
      </c>
      <c r="AL4425" s="22" t="s">
        <v>179</v>
      </c>
      <c r="AM4425" s="22" t="s">
        <v>179</v>
      </c>
      <c r="AN4425" s="22" t="s">
        <v>179</v>
      </c>
      <c r="AO4425" s="22" t="s">
        <v>180</v>
      </c>
      <c r="AP4425" s="22">
        <v>0</v>
      </c>
      <c r="AQ4425" s="22" t="s">
        <v>180</v>
      </c>
      <c r="AR4425" s="47">
        <f t="shared" si="278"/>
        <v>1.0046494020810683</v>
      </c>
      <c r="AS4425" s="47">
        <f t="shared" si="279"/>
        <v>0.91585467630726836</v>
      </c>
    </row>
    <row r="4426" spans="1:45" x14ac:dyDescent="0.25">
      <c r="A4426" s="22" t="s">
        <v>9438</v>
      </c>
      <c r="B4426" s="23" t="s">
        <v>9439</v>
      </c>
      <c r="C4426" s="22">
        <v>50</v>
      </c>
      <c r="D4426" s="22">
        <v>12</v>
      </c>
      <c r="E4426" s="22">
        <v>32</v>
      </c>
      <c r="F4426" s="22">
        <v>12</v>
      </c>
      <c r="G4426" s="22">
        <v>1</v>
      </c>
      <c r="H4426" s="22">
        <v>312</v>
      </c>
      <c r="I4426" s="22">
        <v>33.200000000000003</v>
      </c>
      <c r="J4426" s="22">
        <v>8.84</v>
      </c>
      <c r="K4426" s="22">
        <v>280</v>
      </c>
      <c r="L4426" s="22">
        <v>67.13</v>
      </c>
      <c r="M4426" s="22">
        <v>11</v>
      </c>
      <c r="N4426" s="22">
        <v>12</v>
      </c>
      <c r="O4426" s="22">
        <v>0</v>
      </c>
      <c r="P4426" s="48">
        <f t="shared" si="276"/>
        <v>2054.36</v>
      </c>
      <c r="Q4426" s="48">
        <f t="shared" si="277"/>
        <v>2189.1800000000003</v>
      </c>
      <c r="R4426" s="22">
        <v>5.85</v>
      </c>
      <c r="S4426" s="22">
        <v>8.93</v>
      </c>
      <c r="T4426" s="22">
        <v>2117</v>
      </c>
      <c r="U4426" s="22">
        <v>2001.6</v>
      </c>
      <c r="V4426" s="22">
        <v>2221.6</v>
      </c>
      <c r="W4426" s="22">
        <v>2059.5</v>
      </c>
      <c r="X4426" s="22">
        <v>1872.1</v>
      </c>
      <c r="Y4426" s="22">
        <v>2407.1</v>
      </c>
      <c r="Z4426" s="22">
        <v>2382.5</v>
      </c>
      <c r="AA4426" s="22">
        <v>2027.9</v>
      </c>
      <c r="AB4426" s="22">
        <v>1991.1</v>
      </c>
      <c r="AC4426" s="22">
        <v>2137.3000000000002</v>
      </c>
      <c r="AD4426" s="22" t="s">
        <v>179</v>
      </c>
      <c r="AE4426" s="22" t="s">
        <v>179</v>
      </c>
      <c r="AF4426" s="22" t="s">
        <v>179</v>
      </c>
      <c r="AG4426" s="22" t="s">
        <v>179</v>
      </c>
      <c r="AH4426" s="22" t="s">
        <v>179</v>
      </c>
      <c r="AI4426" s="22" t="s">
        <v>179</v>
      </c>
      <c r="AJ4426" s="22" t="s">
        <v>179</v>
      </c>
      <c r="AK4426" s="22" t="s">
        <v>179</v>
      </c>
      <c r="AL4426" s="22" t="s">
        <v>179</v>
      </c>
      <c r="AM4426" s="22" t="s">
        <v>179</v>
      </c>
      <c r="AN4426" s="22" t="s">
        <v>179</v>
      </c>
      <c r="AO4426" s="22" t="s">
        <v>180</v>
      </c>
      <c r="AP4426" s="22">
        <v>0</v>
      </c>
      <c r="AQ4426" s="22" t="s">
        <v>180</v>
      </c>
      <c r="AR4426" s="47">
        <f t="shared" si="278"/>
        <v>1.0656262777702059</v>
      </c>
      <c r="AS4426" s="47">
        <f t="shared" si="279"/>
        <v>0.29505844838171658</v>
      </c>
    </row>
    <row r="4427" spans="1:45" x14ac:dyDescent="0.25">
      <c r="A4427" s="22" t="s">
        <v>9440</v>
      </c>
      <c r="B4427" s="23" t="s">
        <v>9441</v>
      </c>
      <c r="C4427" s="22">
        <v>12</v>
      </c>
      <c r="D4427" s="22">
        <v>3</v>
      </c>
      <c r="E4427" s="22">
        <v>9</v>
      </c>
      <c r="F4427" s="22">
        <v>1</v>
      </c>
      <c r="G4427" s="22">
        <v>1</v>
      </c>
      <c r="H4427" s="22">
        <v>206</v>
      </c>
      <c r="I4427" s="22">
        <v>22.4</v>
      </c>
      <c r="J4427" s="22">
        <v>8.41</v>
      </c>
      <c r="K4427" s="22">
        <v>0</v>
      </c>
      <c r="L4427" s="22">
        <v>13.28</v>
      </c>
      <c r="M4427" s="22">
        <v>2</v>
      </c>
      <c r="N4427" s="22">
        <v>3</v>
      </c>
      <c r="O4427" s="22">
        <v>0</v>
      </c>
      <c r="P4427" s="48" t="e">
        <f t="shared" si="276"/>
        <v>#DIV/0!</v>
      </c>
      <c r="Q4427" s="48" t="e">
        <f t="shared" si="277"/>
        <v>#DIV/0!</v>
      </c>
      <c r="R4427" s="22" t="s">
        <v>180</v>
      </c>
      <c r="S4427" s="22" t="s">
        <v>180</v>
      </c>
      <c r="T4427" s="22" t="s">
        <v>180</v>
      </c>
      <c r="U4427" s="22" t="s">
        <v>180</v>
      </c>
      <c r="V4427" s="22" t="s">
        <v>180</v>
      </c>
      <c r="W4427" s="22" t="s">
        <v>180</v>
      </c>
      <c r="X4427" s="22" t="s">
        <v>180</v>
      </c>
      <c r="Y4427" s="22" t="s">
        <v>180</v>
      </c>
      <c r="Z4427" s="22" t="s">
        <v>180</v>
      </c>
      <c r="AA4427" s="22" t="s">
        <v>180</v>
      </c>
      <c r="AB4427" s="22" t="s">
        <v>180</v>
      </c>
      <c r="AC4427" s="22" t="s">
        <v>180</v>
      </c>
      <c r="AD4427" s="22" t="s">
        <v>179</v>
      </c>
      <c r="AE4427" s="22" t="s">
        <v>179</v>
      </c>
      <c r="AF4427" s="22" t="s">
        <v>179</v>
      </c>
      <c r="AG4427" s="22" t="s">
        <v>179</v>
      </c>
      <c r="AH4427" s="22" t="s">
        <v>179</v>
      </c>
      <c r="AI4427" s="22" t="s">
        <v>179</v>
      </c>
      <c r="AJ4427" s="22" t="s">
        <v>179</v>
      </c>
      <c r="AK4427" s="22" t="s">
        <v>179</v>
      </c>
      <c r="AL4427" s="22" t="s">
        <v>179</v>
      </c>
      <c r="AM4427" s="22" t="s">
        <v>179</v>
      </c>
      <c r="AN4427" s="22" t="s">
        <v>179</v>
      </c>
      <c r="AO4427" s="22" t="s">
        <v>180</v>
      </c>
      <c r="AP4427" s="22">
        <v>0</v>
      </c>
      <c r="AQ4427" s="22" t="s">
        <v>180</v>
      </c>
      <c r="AR4427" s="47" t="e">
        <f t="shared" si="278"/>
        <v>#DIV/0!</v>
      </c>
      <c r="AS4427" s="47" t="e">
        <f t="shared" si="279"/>
        <v>#DIV/0!</v>
      </c>
    </row>
    <row r="4428" spans="1:45" x14ac:dyDescent="0.25">
      <c r="A4428" s="22" t="s">
        <v>9442</v>
      </c>
      <c r="B4428" s="23" t="s">
        <v>9443</v>
      </c>
      <c r="C4428" s="22">
        <v>44</v>
      </c>
      <c r="D4428" s="22">
        <v>8</v>
      </c>
      <c r="E4428" s="22">
        <v>30</v>
      </c>
      <c r="F4428" s="22">
        <v>6</v>
      </c>
      <c r="G4428" s="22">
        <v>1</v>
      </c>
      <c r="H4428" s="22">
        <v>197</v>
      </c>
      <c r="I4428" s="22">
        <v>21.8</v>
      </c>
      <c r="J4428" s="22">
        <v>8.07</v>
      </c>
      <c r="K4428" s="22">
        <v>354</v>
      </c>
      <c r="L4428" s="22">
        <v>70.510000000000005</v>
      </c>
      <c r="M4428" s="22">
        <v>8</v>
      </c>
      <c r="N4428" s="22">
        <v>8</v>
      </c>
      <c r="O4428" s="22">
        <v>2</v>
      </c>
      <c r="P4428" s="48">
        <f t="shared" si="276"/>
        <v>3116.24</v>
      </c>
      <c r="Q4428" s="48">
        <f t="shared" si="277"/>
        <v>3297.4800000000005</v>
      </c>
      <c r="R4428" s="22">
        <v>3.66</v>
      </c>
      <c r="S4428" s="22">
        <v>3.36</v>
      </c>
      <c r="T4428" s="22">
        <v>3015.6</v>
      </c>
      <c r="U4428" s="22">
        <v>3071.8</v>
      </c>
      <c r="V4428" s="22">
        <v>3250.4</v>
      </c>
      <c r="W4428" s="22">
        <v>3091.8</v>
      </c>
      <c r="X4428" s="22">
        <v>3151.6</v>
      </c>
      <c r="Y4428" s="22">
        <v>3267.8</v>
      </c>
      <c r="Z4428" s="22">
        <v>3357.4</v>
      </c>
      <c r="AA4428" s="22">
        <v>3129.9</v>
      </c>
      <c r="AB4428" s="22">
        <v>3307.1</v>
      </c>
      <c r="AC4428" s="22">
        <v>3425.2</v>
      </c>
      <c r="AD4428" s="22" t="s">
        <v>179</v>
      </c>
      <c r="AE4428" s="22" t="s">
        <v>179</v>
      </c>
      <c r="AF4428" s="22" t="s">
        <v>179</v>
      </c>
      <c r="AG4428" s="22" t="s">
        <v>179</v>
      </c>
      <c r="AH4428" s="22" t="s">
        <v>179</v>
      </c>
      <c r="AI4428" s="22" t="s">
        <v>179</v>
      </c>
      <c r="AJ4428" s="22" t="s">
        <v>179</v>
      </c>
      <c r="AK4428" s="22" t="s">
        <v>179</v>
      </c>
      <c r="AL4428" s="22" t="s">
        <v>179</v>
      </c>
      <c r="AM4428" s="22" t="s">
        <v>179</v>
      </c>
      <c r="AN4428" s="22" t="s">
        <v>179</v>
      </c>
      <c r="AO4428" s="22" t="s">
        <v>180</v>
      </c>
      <c r="AP4428" s="22">
        <v>0</v>
      </c>
      <c r="AQ4428" s="22" t="s">
        <v>180</v>
      </c>
      <c r="AR4428" s="47">
        <f t="shared" si="278"/>
        <v>1.0581598336456757</v>
      </c>
      <c r="AS4428" s="47">
        <f t="shared" si="279"/>
        <v>7.6568886596230332E-2</v>
      </c>
    </row>
    <row r="4429" spans="1:45" x14ac:dyDescent="0.25">
      <c r="A4429" s="22" t="s">
        <v>9444</v>
      </c>
      <c r="B4429" s="23" t="s">
        <v>9445</v>
      </c>
      <c r="C4429" s="22">
        <v>5</v>
      </c>
      <c r="D4429" s="22">
        <v>1</v>
      </c>
      <c r="E4429" s="22">
        <v>2</v>
      </c>
      <c r="F4429" s="22">
        <v>1</v>
      </c>
      <c r="G4429" s="22">
        <v>1</v>
      </c>
      <c r="H4429" s="22">
        <v>305</v>
      </c>
      <c r="I4429" s="22">
        <v>34.200000000000003</v>
      </c>
      <c r="J4429" s="22">
        <v>11.84</v>
      </c>
      <c r="K4429" s="22">
        <v>41</v>
      </c>
      <c r="L4429" s="22">
        <v>4.34</v>
      </c>
      <c r="M4429" s="22">
        <v>1</v>
      </c>
      <c r="N4429" s="22">
        <v>1</v>
      </c>
      <c r="O4429" s="22">
        <v>0</v>
      </c>
      <c r="P4429" s="48">
        <f t="shared" si="276"/>
        <v>178.77999999999997</v>
      </c>
      <c r="Q4429" s="48">
        <f t="shared" si="277"/>
        <v>175.35999999999999</v>
      </c>
      <c r="R4429" s="22">
        <v>4.99</v>
      </c>
      <c r="S4429" s="22">
        <v>2.84</v>
      </c>
      <c r="T4429" s="22">
        <v>173.5</v>
      </c>
      <c r="U4429" s="22">
        <v>184.6</v>
      </c>
      <c r="V4429" s="22">
        <v>191.2</v>
      </c>
      <c r="W4429" s="22">
        <v>175.3</v>
      </c>
      <c r="X4429" s="22">
        <v>169.3</v>
      </c>
      <c r="Y4429" s="22">
        <v>174</v>
      </c>
      <c r="Z4429" s="22">
        <v>175.9</v>
      </c>
      <c r="AA4429" s="22">
        <v>179.7</v>
      </c>
      <c r="AB4429" s="22">
        <v>179.6</v>
      </c>
      <c r="AC4429" s="22">
        <v>167.6</v>
      </c>
      <c r="AD4429" s="22" t="s">
        <v>179</v>
      </c>
      <c r="AE4429" s="22" t="s">
        <v>179</v>
      </c>
      <c r="AF4429" s="22" t="s">
        <v>179</v>
      </c>
      <c r="AG4429" s="22" t="s">
        <v>179</v>
      </c>
      <c r="AH4429" s="22" t="s">
        <v>179</v>
      </c>
      <c r="AI4429" s="22" t="s">
        <v>179</v>
      </c>
      <c r="AJ4429" s="22" t="s">
        <v>179</v>
      </c>
      <c r="AK4429" s="22" t="s">
        <v>179</v>
      </c>
      <c r="AL4429" s="22" t="s">
        <v>179</v>
      </c>
      <c r="AM4429" s="22" t="s">
        <v>179</v>
      </c>
      <c r="AN4429" s="22" t="s">
        <v>179</v>
      </c>
      <c r="AO4429" s="22" t="s">
        <v>180</v>
      </c>
      <c r="AP4429" s="22">
        <v>0</v>
      </c>
      <c r="AQ4429" s="22" t="s">
        <v>180</v>
      </c>
      <c r="AR4429" s="47">
        <f t="shared" si="278"/>
        <v>0.98087034343886348</v>
      </c>
      <c r="AS4429" s="47">
        <f t="shared" si="279"/>
        <v>0.307202829174614</v>
      </c>
    </row>
    <row r="4430" spans="1:45" x14ac:dyDescent="0.25">
      <c r="A4430" s="22" t="s">
        <v>9446</v>
      </c>
      <c r="B4430" s="23" t="s">
        <v>9447</v>
      </c>
      <c r="C4430" s="22">
        <v>0</v>
      </c>
      <c r="D4430" s="22">
        <v>1</v>
      </c>
      <c r="E4430" s="22">
        <v>1</v>
      </c>
      <c r="F4430" s="22">
        <v>1</v>
      </c>
      <c r="G4430" s="22">
        <v>1</v>
      </c>
      <c r="H4430" s="22">
        <v>2009</v>
      </c>
      <c r="I4430" s="22">
        <v>226.8</v>
      </c>
      <c r="J4430" s="22">
        <v>5.55</v>
      </c>
      <c r="K4430" s="22" t="s">
        <v>180</v>
      </c>
      <c r="L4430" s="22">
        <v>1.78</v>
      </c>
      <c r="M4430" s="22" t="s">
        <v>180</v>
      </c>
      <c r="N4430" s="22">
        <v>1</v>
      </c>
      <c r="O4430" s="22">
        <v>0</v>
      </c>
      <c r="P4430" s="48" t="e">
        <f t="shared" si="276"/>
        <v>#DIV/0!</v>
      </c>
      <c r="Q4430" s="48" t="e">
        <f t="shared" si="277"/>
        <v>#DIV/0!</v>
      </c>
      <c r="R4430" s="22" t="s">
        <v>180</v>
      </c>
      <c r="S4430" s="22" t="s">
        <v>180</v>
      </c>
      <c r="T4430" s="22" t="s">
        <v>180</v>
      </c>
      <c r="U4430" s="22" t="s">
        <v>180</v>
      </c>
      <c r="V4430" s="22" t="s">
        <v>180</v>
      </c>
      <c r="W4430" s="22" t="s">
        <v>180</v>
      </c>
      <c r="X4430" s="22" t="s">
        <v>180</v>
      </c>
      <c r="Y4430" s="22" t="s">
        <v>180</v>
      </c>
      <c r="Z4430" s="22" t="s">
        <v>180</v>
      </c>
      <c r="AA4430" s="22" t="s">
        <v>180</v>
      </c>
      <c r="AB4430" s="22" t="s">
        <v>180</v>
      </c>
      <c r="AC4430" s="22" t="s">
        <v>180</v>
      </c>
      <c r="AD4430" s="22" t="s">
        <v>250</v>
      </c>
      <c r="AE4430" s="22" t="s">
        <v>250</v>
      </c>
      <c r="AF4430" s="22" t="s">
        <v>250</v>
      </c>
      <c r="AG4430" s="22" t="s">
        <v>250</v>
      </c>
      <c r="AH4430" s="22" t="s">
        <v>250</v>
      </c>
      <c r="AI4430" s="22" t="s">
        <v>250</v>
      </c>
      <c r="AJ4430" s="22" t="s">
        <v>250</v>
      </c>
      <c r="AK4430" s="22" t="s">
        <v>250</v>
      </c>
      <c r="AL4430" s="22" t="s">
        <v>250</v>
      </c>
      <c r="AM4430" s="22" t="s">
        <v>250</v>
      </c>
      <c r="AN4430" s="22" t="s">
        <v>250</v>
      </c>
      <c r="AO4430" s="22" t="s">
        <v>180</v>
      </c>
      <c r="AP4430" s="22">
        <v>0</v>
      </c>
      <c r="AQ4430" s="22" t="s">
        <v>180</v>
      </c>
      <c r="AR4430" s="47" t="e">
        <f t="shared" si="278"/>
        <v>#DIV/0!</v>
      </c>
      <c r="AS4430" s="47" t="e">
        <f t="shared" si="279"/>
        <v>#DIV/0!</v>
      </c>
    </row>
    <row r="4431" spans="1:45" x14ac:dyDescent="0.25">
      <c r="A4431" s="22" t="s">
        <v>9448</v>
      </c>
      <c r="B4431" s="23" t="s">
        <v>9449</v>
      </c>
      <c r="C4431" s="22">
        <v>11</v>
      </c>
      <c r="D4431" s="22">
        <v>3</v>
      </c>
      <c r="E4431" s="22">
        <v>6</v>
      </c>
      <c r="F4431" s="22">
        <v>3</v>
      </c>
      <c r="G4431" s="22">
        <v>1</v>
      </c>
      <c r="H4431" s="22">
        <v>327</v>
      </c>
      <c r="I4431" s="22">
        <v>34.299999999999997</v>
      </c>
      <c r="J4431" s="22">
        <v>10.24</v>
      </c>
      <c r="K4431" s="22">
        <v>19</v>
      </c>
      <c r="L4431" s="22">
        <v>11.41</v>
      </c>
      <c r="M4431" s="22">
        <v>3</v>
      </c>
      <c r="N4431" s="22">
        <v>3</v>
      </c>
      <c r="O4431" s="22">
        <v>0</v>
      </c>
      <c r="P4431" s="48">
        <f t="shared" si="276"/>
        <v>306.65999999999997</v>
      </c>
      <c r="Q4431" s="48">
        <f t="shared" si="277"/>
        <v>334.67999999999995</v>
      </c>
      <c r="R4431" s="22">
        <v>10.64</v>
      </c>
      <c r="S4431" s="22">
        <v>5.19</v>
      </c>
      <c r="T4431" s="22">
        <v>292</v>
      </c>
      <c r="U4431" s="22">
        <v>365.8</v>
      </c>
      <c r="V4431" s="22">
        <v>314.5</v>
      </c>
      <c r="W4431" s="22">
        <v>275.2</v>
      </c>
      <c r="X4431" s="22">
        <v>285.8</v>
      </c>
      <c r="Y4431" s="22">
        <v>334.9</v>
      </c>
      <c r="Z4431" s="22">
        <v>327</v>
      </c>
      <c r="AA4431" s="22">
        <v>315.89999999999998</v>
      </c>
      <c r="AB4431" s="22">
        <v>332.8</v>
      </c>
      <c r="AC4431" s="22">
        <v>362.8</v>
      </c>
      <c r="AD4431" s="22" t="s">
        <v>179</v>
      </c>
      <c r="AE4431" s="22" t="s">
        <v>179</v>
      </c>
      <c r="AF4431" s="22" t="s">
        <v>179</v>
      </c>
      <c r="AG4431" s="22" t="s">
        <v>179</v>
      </c>
      <c r="AH4431" s="22" t="s">
        <v>179</v>
      </c>
      <c r="AI4431" s="22" t="s">
        <v>179</v>
      </c>
      <c r="AJ4431" s="22" t="s">
        <v>179</v>
      </c>
      <c r="AK4431" s="22" t="s">
        <v>179</v>
      </c>
      <c r="AL4431" s="22" t="s">
        <v>179</v>
      </c>
      <c r="AM4431" s="22" t="s">
        <v>179</v>
      </c>
      <c r="AN4431" s="22" t="s">
        <v>179</v>
      </c>
      <c r="AO4431" s="22" t="s">
        <v>180</v>
      </c>
      <c r="AP4431" s="22">
        <v>0</v>
      </c>
      <c r="AQ4431" s="22" t="s">
        <v>180</v>
      </c>
      <c r="AR4431" s="47">
        <f t="shared" si="278"/>
        <v>1.0913715515554685</v>
      </c>
      <c r="AS4431" s="47">
        <f t="shared" si="279"/>
        <v>0.24956893029577892</v>
      </c>
    </row>
    <row r="4432" spans="1:45" x14ac:dyDescent="0.25">
      <c r="A4432" s="22" t="s">
        <v>9450</v>
      </c>
      <c r="B4432" s="23" t="s">
        <v>9451</v>
      </c>
      <c r="C4432" s="22">
        <v>6</v>
      </c>
      <c r="D4432" s="22">
        <v>2</v>
      </c>
      <c r="E4432" s="22">
        <v>4</v>
      </c>
      <c r="F4432" s="22">
        <v>2</v>
      </c>
      <c r="G4432" s="22">
        <v>1</v>
      </c>
      <c r="H4432" s="22">
        <v>320</v>
      </c>
      <c r="I4432" s="22">
        <v>34.799999999999997</v>
      </c>
      <c r="J4432" s="22">
        <v>8.81</v>
      </c>
      <c r="K4432" s="22">
        <v>31</v>
      </c>
      <c r="L4432" s="22">
        <v>5.24</v>
      </c>
      <c r="M4432" s="22">
        <v>2</v>
      </c>
      <c r="N4432" s="22">
        <v>2</v>
      </c>
      <c r="O4432" s="22">
        <v>0</v>
      </c>
      <c r="P4432" s="48">
        <f t="shared" si="276"/>
        <v>129.23999999999998</v>
      </c>
      <c r="Q4432" s="48">
        <f t="shared" si="277"/>
        <v>120.58</v>
      </c>
      <c r="R4432" s="22">
        <v>14.06</v>
      </c>
      <c r="S4432" s="22">
        <v>6.37</v>
      </c>
      <c r="T4432" s="22">
        <v>118.3</v>
      </c>
      <c r="U4432" s="22">
        <v>116.3</v>
      </c>
      <c r="V4432" s="22">
        <v>163.80000000000001</v>
      </c>
      <c r="W4432" s="22">
        <v>131.4</v>
      </c>
      <c r="X4432" s="22">
        <v>116.4</v>
      </c>
      <c r="Y4432" s="22">
        <v>108.8</v>
      </c>
      <c r="Z4432" s="22">
        <v>122.7</v>
      </c>
      <c r="AA4432" s="22">
        <v>130.19999999999999</v>
      </c>
      <c r="AB4432" s="22">
        <v>119.8</v>
      </c>
      <c r="AC4432" s="22">
        <v>121.4</v>
      </c>
      <c r="AD4432" s="22" t="s">
        <v>179</v>
      </c>
      <c r="AE4432" s="22" t="s">
        <v>179</v>
      </c>
      <c r="AF4432" s="22" t="s">
        <v>179</v>
      </c>
      <c r="AG4432" s="22" t="s">
        <v>179</v>
      </c>
      <c r="AH4432" s="22" t="s">
        <v>179</v>
      </c>
      <c r="AI4432" s="22" t="s">
        <v>179</v>
      </c>
      <c r="AJ4432" s="22" t="s">
        <v>179</v>
      </c>
      <c r="AK4432" s="22" t="s">
        <v>179</v>
      </c>
      <c r="AL4432" s="22" t="s">
        <v>179</v>
      </c>
      <c r="AM4432" s="22" t="s">
        <v>179</v>
      </c>
      <c r="AN4432" s="22" t="s">
        <v>179</v>
      </c>
      <c r="AO4432" s="22" t="s">
        <v>180</v>
      </c>
      <c r="AP4432" s="22">
        <v>0</v>
      </c>
      <c r="AQ4432" s="22" t="s">
        <v>180</v>
      </c>
      <c r="AR4432" s="47">
        <f t="shared" si="278"/>
        <v>0.93299288146084813</v>
      </c>
      <c r="AS4432" s="47">
        <f t="shared" si="279"/>
        <v>0.29698080170629193</v>
      </c>
    </row>
    <row r="4433" spans="1:45" x14ac:dyDescent="0.25">
      <c r="A4433" s="22" t="s">
        <v>9452</v>
      </c>
      <c r="B4433" s="23" t="s">
        <v>9453</v>
      </c>
      <c r="C4433" s="22">
        <v>5</v>
      </c>
      <c r="D4433" s="22">
        <v>3</v>
      </c>
      <c r="E4433" s="22">
        <v>4</v>
      </c>
      <c r="F4433" s="22">
        <v>3</v>
      </c>
      <c r="G4433" s="22">
        <v>1</v>
      </c>
      <c r="H4433" s="22">
        <v>712</v>
      </c>
      <c r="I4433" s="22">
        <v>80.3</v>
      </c>
      <c r="J4433" s="22">
        <v>5.68</v>
      </c>
      <c r="K4433" s="22">
        <v>35</v>
      </c>
      <c r="L4433" s="22">
        <v>9.4499999999999993</v>
      </c>
      <c r="M4433" s="22">
        <v>1</v>
      </c>
      <c r="N4433" s="22">
        <v>3</v>
      </c>
      <c r="O4433" s="22">
        <v>0</v>
      </c>
      <c r="P4433" s="48">
        <f t="shared" si="276"/>
        <v>198.94</v>
      </c>
      <c r="Q4433" s="48">
        <f t="shared" si="277"/>
        <v>201.3</v>
      </c>
      <c r="R4433" s="22">
        <v>11.92</v>
      </c>
      <c r="S4433" s="22">
        <v>9.16</v>
      </c>
      <c r="T4433" s="22">
        <v>179.2</v>
      </c>
      <c r="U4433" s="22">
        <v>240.4</v>
      </c>
      <c r="V4433" s="22">
        <v>191.7</v>
      </c>
      <c r="W4433" s="22">
        <v>208</v>
      </c>
      <c r="X4433" s="22">
        <v>175.4</v>
      </c>
      <c r="Y4433" s="22">
        <v>188.6</v>
      </c>
      <c r="Z4433" s="22">
        <v>190.5</v>
      </c>
      <c r="AA4433" s="22">
        <v>184.7</v>
      </c>
      <c r="AB4433" s="22">
        <v>222.7</v>
      </c>
      <c r="AC4433" s="22">
        <v>220</v>
      </c>
      <c r="AD4433" s="22" t="s">
        <v>179</v>
      </c>
      <c r="AE4433" s="22" t="s">
        <v>179</v>
      </c>
      <c r="AF4433" s="22" t="s">
        <v>179</v>
      </c>
      <c r="AG4433" s="22" t="s">
        <v>179</v>
      </c>
      <c r="AH4433" s="22" t="s">
        <v>179</v>
      </c>
      <c r="AI4433" s="22" t="s">
        <v>179</v>
      </c>
      <c r="AJ4433" s="22" t="s">
        <v>179</v>
      </c>
      <c r="AK4433" s="22" t="s">
        <v>179</v>
      </c>
      <c r="AL4433" s="22" t="s">
        <v>179</v>
      </c>
      <c r="AM4433" s="22" t="s">
        <v>179</v>
      </c>
      <c r="AN4433" s="22" t="s">
        <v>179</v>
      </c>
      <c r="AO4433" s="22" t="s">
        <v>180</v>
      </c>
      <c r="AP4433" s="22">
        <v>0</v>
      </c>
      <c r="AQ4433" s="22" t="s">
        <v>180</v>
      </c>
      <c r="AR4433" s="47">
        <f t="shared" si="278"/>
        <v>1.011862873228109</v>
      </c>
      <c r="AS4433" s="47">
        <f t="shared" si="279"/>
        <v>0.88635196517985093</v>
      </c>
    </row>
    <row r="4434" spans="1:45" x14ac:dyDescent="0.25">
      <c r="A4434" s="22" t="s">
        <v>9454</v>
      </c>
      <c r="B4434" s="23" t="s">
        <v>9455</v>
      </c>
      <c r="C4434" s="22">
        <v>1</v>
      </c>
      <c r="D4434" s="22">
        <v>1</v>
      </c>
      <c r="E4434" s="22">
        <v>3</v>
      </c>
      <c r="F4434" s="22">
        <v>1</v>
      </c>
      <c r="G4434" s="22">
        <v>1</v>
      </c>
      <c r="H4434" s="22">
        <v>606</v>
      </c>
      <c r="I4434" s="22">
        <v>70</v>
      </c>
      <c r="J4434" s="22">
        <v>5.83</v>
      </c>
      <c r="K4434" s="22" t="s">
        <v>180</v>
      </c>
      <c r="L4434" s="22">
        <v>6.25</v>
      </c>
      <c r="M4434" s="22" t="s">
        <v>180</v>
      </c>
      <c r="N4434" s="22">
        <v>1</v>
      </c>
      <c r="O4434" s="22">
        <v>0</v>
      </c>
      <c r="P4434" s="48">
        <f t="shared" si="276"/>
        <v>199.06</v>
      </c>
      <c r="Q4434" s="48">
        <f t="shared" si="277"/>
        <v>279.78000000000003</v>
      </c>
      <c r="R4434" s="22">
        <v>23.16</v>
      </c>
      <c r="S4434" s="22">
        <v>47.05</v>
      </c>
      <c r="T4434" s="22">
        <v>142.30000000000001</v>
      </c>
      <c r="U4434" s="22">
        <v>244</v>
      </c>
      <c r="V4434" s="22">
        <v>183.8</v>
      </c>
      <c r="W4434" s="22">
        <v>190.9</v>
      </c>
      <c r="X4434" s="22">
        <v>234.3</v>
      </c>
      <c r="Y4434" s="22">
        <v>219.8</v>
      </c>
      <c r="Z4434" s="22">
        <v>137.1</v>
      </c>
      <c r="AA4434" s="22">
        <v>461.6</v>
      </c>
      <c r="AB4434" s="22">
        <v>212.5</v>
      </c>
      <c r="AC4434" s="22">
        <v>367.9</v>
      </c>
      <c r="AD4434" s="22" t="s">
        <v>179</v>
      </c>
      <c r="AE4434" s="22" t="s">
        <v>179</v>
      </c>
      <c r="AF4434" s="22" t="s">
        <v>179</v>
      </c>
      <c r="AG4434" s="22" t="s">
        <v>179</v>
      </c>
      <c r="AH4434" s="22" t="s">
        <v>179</v>
      </c>
      <c r="AI4434" s="22" t="s">
        <v>179</v>
      </c>
      <c r="AJ4434" s="22" t="s">
        <v>179</v>
      </c>
      <c r="AK4434" s="22" t="s">
        <v>179</v>
      </c>
      <c r="AL4434" s="22" t="s">
        <v>179</v>
      </c>
      <c r="AM4434" s="22" t="s">
        <v>179</v>
      </c>
      <c r="AN4434" s="22" t="s">
        <v>179</v>
      </c>
      <c r="AO4434" s="22" t="s">
        <v>180</v>
      </c>
      <c r="AP4434" s="22">
        <v>0</v>
      </c>
      <c r="AQ4434" s="22" t="s">
        <v>180</v>
      </c>
      <c r="AR4434" s="47">
        <f t="shared" si="278"/>
        <v>1.4055058776248368</v>
      </c>
      <c r="AS4434" s="47">
        <f t="shared" si="279"/>
        <v>0.27179222625651472</v>
      </c>
    </row>
    <row r="4435" spans="1:45" x14ac:dyDescent="0.25">
      <c r="A4435" s="22" t="s">
        <v>9456</v>
      </c>
      <c r="B4435" s="23" t="s">
        <v>9457</v>
      </c>
      <c r="C4435" s="22">
        <v>30</v>
      </c>
      <c r="D4435" s="22">
        <v>10</v>
      </c>
      <c r="E4435" s="22">
        <v>25</v>
      </c>
      <c r="F4435" s="22">
        <v>10</v>
      </c>
      <c r="G4435" s="22">
        <v>1</v>
      </c>
      <c r="H4435" s="22">
        <v>456</v>
      </c>
      <c r="I4435" s="22">
        <v>50.2</v>
      </c>
      <c r="J4435" s="22">
        <v>6.42</v>
      </c>
      <c r="K4435" s="22">
        <v>146</v>
      </c>
      <c r="L4435" s="22">
        <v>51.56</v>
      </c>
      <c r="M4435" s="22">
        <v>9</v>
      </c>
      <c r="N4435" s="22">
        <v>10</v>
      </c>
      <c r="O4435" s="22">
        <v>0</v>
      </c>
      <c r="P4435" s="48">
        <f t="shared" si="276"/>
        <v>1592.2400000000002</v>
      </c>
      <c r="Q4435" s="48">
        <f t="shared" si="277"/>
        <v>1658.8400000000001</v>
      </c>
      <c r="R4435" s="22">
        <v>4.29</v>
      </c>
      <c r="S4435" s="22">
        <v>5.66</v>
      </c>
      <c r="T4435" s="22">
        <v>1599.8</v>
      </c>
      <c r="U4435" s="22">
        <v>1688.3</v>
      </c>
      <c r="V4435" s="22">
        <v>1589</v>
      </c>
      <c r="W4435" s="22">
        <v>1476</v>
      </c>
      <c r="X4435" s="22">
        <v>1608.1</v>
      </c>
      <c r="Y4435" s="22">
        <v>1821.3</v>
      </c>
      <c r="Z4435" s="22">
        <v>1582.8</v>
      </c>
      <c r="AA4435" s="22">
        <v>1623.2</v>
      </c>
      <c r="AB4435" s="22">
        <v>1617.7</v>
      </c>
      <c r="AC4435" s="22">
        <v>1649.2</v>
      </c>
      <c r="AD4435" s="22" t="s">
        <v>179</v>
      </c>
      <c r="AE4435" s="22" t="s">
        <v>179</v>
      </c>
      <c r="AF4435" s="22" t="s">
        <v>179</v>
      </c>
      <c r="AG4435" s="22" t="s">
        <v>179</v>
      </c>
      <c r="AH4435" s="22" t="s">
        <v>179</v>
      </c>
      <c r="AI4435" s="22" t="s">
        <v>179</v>
      </c>
      <c r="AJ4435" s="22" t="s">
        <v>179</v>
      </c>
      <c r="AK4435" s="22" t="s">
        <v>179</v>
      </c>
      <c r="AL4435" s="22" t="s">
        <v>179</v>
      </c>
      <c r="AM4435" s="22" t="s">
        <v>179</v>
      </c>
      <c r="AN4435" s="22" t="s">
        <v>179</v>
      </c>
      <c r="AO4435" s="22" t="s">
        <v>180</v>
      </c>
      <c r="AP4435" s="22">
        <v>0</v>
      </c>
      <c r="AQ4435" s="22" t="s">
        <v>180</v>
      </c>
      <c r="AR4435" s="47">
        <f t="shared" si="278"/>
        <v>1.0418278651459578</v>
      </c>
      <c r="AS4435" s="47">
        <f t="shared" si="279"/>
        <v>0.29413165336706792</v>
      </c>
    </row>
    <row r="4436" spans="1:45" x14ac:dyDescent="0.25">
      <c r="A4436" s="22" t="s">
        <v>9458</v>
      </c>
      <c r="B4436" s="23" t="s">
        <v>9459</v>
      </c>
      <c r="C4436" s="22">
        <v>22</v>
      </c>
      <c r="D4436" s="22">
        <v>9</v>
      </c>
      <c r="E4436" s="22">
        <v>23</v>
      </c>
      <c r="F4436" s="22">
        <v>9</v>
      </c>
      <c r="G4436" s="22">
        <v>1</v>
      </c>
      <c r="H4436" s="22">
        <v>463</v>
      </c>
      <c r="I4436" s="22">
        <v>51.1</v>
      </c>
      <c r="J4436" s="22">
        <v>5.64</v>
      </c>
      <c r="K4436" s="22">
        <v>102</v>
      </c>
      <c r="L4436" s="22">
        <v>41.08</v>
      </c>
      <c r="M4436" s="22">
        <v>8</v>
      </c>
      <c r="N4436" s="22">
        <v>9</v>
      </c>
      <c r="O4436" s="22">
        <v>0</v>
      </c>
      <c r="P4436" s="48">
        <f t="shared" si="276"/>
        <v>1300.3400000000001</v>
      </c>
      <c r="Q4436" s="48">
        <f t="shared" si="277"/>
        <v>1343.6</v>
      </c>
      <c r="R4436" s="22">
        <v>4.05</v>
      </c>
      <c r="S4436" s="22">
        <v>1.66</v>
      </c>
      <c r="T4436" s="22">
        <v>1294</v>
      </c>
      <c r="U4436" s="22">
        <v>1293.3</v>
      </c>
      <c r="V4436" s="22">
        <v>1386.9</v>
      </c>
      <c r="W4436" s="22">
        <v>1266.5</v>
      </c>
      <c r="X4436" s="22">
        <v>1261</v>
      </c>
      <c r="Y4436" s="22">
        <v>1365.6</v>
      </c>
      <c r="Z4436" s="22">
        <v>1307.4000000000001</v>
      </c>
      <c r="AA4436" s="22">
        <v>1343.6</v>
      </c>
      <c r="AB4436" s="22">
        <v>1343.6</v>
      </c>
      <c r="AC4436" s="22">
        <v>1357.8</v>
      </c>
      <c r="AD4436" s="22" t="s">
        <v>179</v>
      </c>
      <c r="AE4436" s="22" t="s">
        <v>179</v>
      </c>
      <c r="AF4436" s="22" t="s">
        <v>179</v>
      </c>
      <c r="AG4436" s="22" t="s">
        <v>179</v>
      </c>
      <c r="AH4436" s="22" t="s">
        <v>179</v>
      </c>
      <c r="AI4436" s="22" t="s">
        <v>179</v>
      </c>
      <c r="AJ4436" s="22" t="s">
        <v>179</v>
      </c>
      <c r="AK4436" s="22" t="s">
        <v>179</v>
      </c>
      <c r="AL4436" s="22" t="s">
        <v>179</v>
      </c>
      <c r="AM4436" s="22" t="s">
        <v>179</v>
      </c>
      <c r="AN4436" s="22" t="s">
        <v>179</v>
      </c>
      <c r="AO4436" s="22" t="s">
        <v>180</v>
      </c>
      <c r="AP4436" s="22">
        <v>0</v>
      </c>
      <c r="AQ4436" s="22" t="s">
        <v>180</v>
      </c>
      <c r="AR4436" s="47">
        <f t="shared" si="278"/>
        <v>1.0332682221572818</v>
      </c>
      <c r="AS4436" s="47">
        <f t="shared" si="279"/>
        <v>0.16695860301788754</v>
      </c>
    </row>
    <row r="4437" spans="1:45" x14ac:dyDescent="0.25">
      <c r="A4437" s="22" t="s">
        <v>9460</v>
      </c>
      <c r="B4437" s="23" t="s">
        <v>9461</v>
      </c>
      <c r="C4437" s="22">
        <v>11</v>
      </c>
      <c r="D4437" s="22">
        <v>4</v>
      </c>
      <c r="E4437" s="22">
        <v>16</v>
      </c>
      <c r="F4437" s="22">
        <v>4</v>
      </c>
      <c r="G4437" s="22">
        <v>1</v>
      </c>
      <c r="H4437" s="22">
        <v>243</v>
      </c>
      <c r="I4437" s="22">
        <v>27.8</v>
      </c>
      <c r="J4437" s="22">
        <v>4.26</v>
      </c>
      <c r="K4437" s="22">
        <v>88</v>
      </c>
      <c r="L4437" s="22">
        <v>26.4</v>
      </c>
      <c r="M4437" s="22">
        <v>4</v>
      </c>
      <c r="N4437" s="22">
        <v>4</v>
      </c>
      <c r="O4437" s="22">
        <v>0</v>
      </c>
      <c r="P4437" s="48">
        <f t="shared" si="276"/>
        <v>794.28</v>
      </c>
      <c r="Q4437" s="48">
        <f t="shared" si="277"/>
        <v>793.10000000000014</v>
      </c>
      <c r="R4437" s="22">
        <v>16.89</v>
      </c>
      <c r="S4437" s="22">
        <v>5.9</v>
      </c>
      <c r="T4437" s="22">
        <v>577.70000000000005</v>
      </c>
      <c r="U4437" s="22">
        <v>916.7</v>
      </c>
      <c r="V4437" s="22">
        <v>783.8</v>
      </c>
      <c r="W4437" s="22">
        <v>944.5</v>
      </c>
      <c r="X4437" s="22">
        <v>748.7</v>
      </c>
      <c r="Y4437" s="22">
        <v>810.2</v>
      </c>
      <c r="Z4437" s="22">
        <v>772</v>
      </c>
      <c r="AA4437" s="22">
        <v>738.6</v>
      </c>
      <c r="AB4437" s="22">
        <v>863.3</v>
      </c>
      <c r="AC4437" s="22">
        <v>781.4</v>
      </c>
      <c r="AD4437" s="22" t="s">
        <v>179</v>
      </c>
      <c r="AE4437" s="22" t="s">
        <v>179</v>
      </c>
      <c r="AF4437" s="22" t="s">
        <v>179</v>
      </c>
      <c r="AG4437" s="22" t="s">
        <v>179</v>
      </c>
      <c r="AH4437" s="22" t="s">
        <v>179</v>
      </c>
      <c r="AI4437" s="22" t="s">
        <v>179</v>
      </c>
      <c r="AJ4437" s="22" t="s">
        <v>179</v>
      </c>
      <c r="AK4437" s="22" t="s">
        <v>179</v>
      </c>
      <c r="AL4437" s="22" t="s">
        <v>179</v>
      </c>
      <c r="AM4437" s="22" t="s">
        <v>179</v>
      </c>
      <c r="AN4437" s="22" t="s">
        <v>179</v>
      </c>
      <c r="AO4437" s="22" t="s">
        <v>180</v>
      </c>
      <c r="AP4437" s="22">
        <v>0</v>
      </c>
      <c r="AQ4437" s="22" t="s">
        <v>180</v>
      </c>
      <c r="AR4437" s="47">
        <f t="shared" si="278"/>
        <v>0.99851437780127938</v>
      </c>
      <c r="AS4437" s="47">
        <f t="shared" si="279"/>
        <v>0.98640108115199121</v>
      </c>
    </row>
    <row r="4438" spans="1:45" x14ac:dyDescent="0.25">
      <c r="A4438" s="22" t="s">
        <v>9462</v>
      </c>
      <c r="B4438" s="23" t="s">
        <v>9463</v>
      </c>
      <c r="C4438" s="22">
        <v>45</v>
      </c>
      <c r="D4438" s="22">
        <v>200</v>
      </c>
      <c r="E4438" s="22">
        <v>1168</v>
      </c>
      <c r="F4438" s="22">
        <v>181</v>
      </c>
      <c r="G4438" s="22">
        <v>1</v>
      </c>
      <c r="H4438" s="22">
        <v>4966</v>
      </c>
      <c r="I4438" s="22">
        <v>564.5</v>
      </c>
      <c r="J4438" s="22">
        <v>6.09</v>
      </c>
      <c r="K4438" s="22">
        <v>10231</v>
      </c>
      <c r="L4438" s="22">
        <v>2476.67</v>
      </c>
      <c r="M4438" s="22">
        <v>192</v>
      </c>
      <c r="N4438" s="22">
        <v>199</v>
      </c>
      <c r="O4438" s="22">
        <v>17</v>
      </c>
      <c r="P4438" s="48">
        <f t="shared" si="276"/>
        <v>101806.34</v>
      </c>
      <c r="Q4438" s="48">
        <f t="shared" si="277"/>
        <v>102589.92</v>
      </c>
      <c r="R4438" s="22">
        <v>8.33</v>
      </c>
      <c r="S4438" s="22">
        <v>4.7</v>
      </c>
      <c r="T4438" s="22">
        <v>86206.7</v>
      </c>
      <c r="U4438" s="22">
        <v>108325.1</v>
      </c>
      <c r="V4438" s="22">
        <v>99317.2</v>
      </c>
      <c r="W4438" s="22">
        <v>107615.3</v>
      </c>
      <c r="X4438" s="22">
        <v>107567.4</v>
      </c>
      <c r="Y4438" s="22">
        <v>105271.7</v>
      </c>
      <c r="Z4438" s="22">
        <v>100225.9</v>
      </c>
      <c r="AA4438" s="22">
        <v>109370.3</v>
      </c>
      <c r="AB4438" s="22">
        <v>96896.5</v>
      </c>
      <c r="AC4438" s="22">
        <v>101185.2</v>
      </c>
      <c r="AD4438" s="22" t="s">
        <v>179</v>
      </c>
      <c r="AE4438" s="22" t="s">
        <v>179</v>
      </c>
      <c r="AF4438" s="22" t="s">
        <v>179</v>
      </c>
      <c r="AG4438" s="22" t="s">
        <v>179</v>
      </c>
      <c r="AH4438" s="22" t="s">
        <v>179</v>
      </c>
      <c r="AI4438" s="22" t="s">
        <v>179</v>
      </c>
      <c r="AJ4438" s="22" t="s">
        <v>179</v>
      </c>
      <c r="AK4438" s="22" t="s">
        <v>179</v>
      </c>
      <c r="AL4438" s="22" t="s">
        <v>179</v>
      </c>
      <c r="AM4438" s="22" t="s">
        <v>179</v>
      </c>
      <c r="AN4438" s="22" t="s">
        <v>179</v>
      </c>
      <c r="AO4438" s="22" t="s">
        <v>180</v>
      </c>
      <c r="AP4438" s="22">
        <v>0</v>
      </c>
      <c r="AQ4438" s="22" t="s">
        <v>180</v>
      </c>
      <c r="AR4438" s="47">
        <f t="shared" si="278"/>
        <v>1.0076967701618582</v>
      </c>
      <c r="AS4438" s="47">
        <f t="shared" si="279"/>
        <v>0.89978688160462328</v>
      </c>
    </row>
    <row r="4439" spans="1:45" x14ac:dyDescent="0.25">
      <c r="A4439" s="22" t="s">
        <v>9464</v>
      </c>
      <c r="B4439" s="23" t="s">
        <v>9465</v>
      </c>
      <c r="C4439" s="22">
        <v>3</v>
      </c>
      <c r="D4439" s="22">
        <v>18</v>
      </c>
      <c r="E4439" s="22">
        <v>71</v>
      </c>
      <c r="F4439" s="22">
        <v>2</v>
      </c>
      <c r="G4439" s="22">
        <v>1</v>
      </c>
      <c r="H4439" s="22">
        <v>4863</v>
      </c>
      <c r="I4439" s="22">
        <v>551</v>
      </c>
      <c r="J4439" s="22">
        <v>5.78</v>
      </c>
      <c r="K4439" s="22">
        <v>379</v>
      </c>
      <c r="L4439" s="22">
        <v>130.34</v>
      </c>
      <c r="M4439" s="22">
        <v>16</v>
      </c>
      <c r="N4439" s="22">
        <v>17</v>
      </c>
      <c r="O4439" s="22">
        <v>0</v>
      </c>
      <c r="P4439" s="48">
        <f t="shared" si="276"/>
        <v>201.86</v>
      </c>
      <c r="Q4439" s="48">
        <f t="shared" si="277"/>
        <v>188.35999999999999</v>
      </c>
      <c r="R4439" s="22">
        <v>9.9</v>
      </c>
      <c r="S4439" s="22">
        <v>11.93</v>
      </c>
      <c r="T4439" s="22">
        <v>214</v>
      </c>
      <c r="U4439" s="22">
        <v>231.7</v>
      </c>
      <c r="V4439" s="22">
        <v>194.5</v>
      </c>
      <c r="W4439" s="22">
        <v>177.6</v>
      </c>
      <c r="X4439" s="22">
        <v>191.5</v>
      </c>
      <c r="Y4439" s="22">
        <v>221.4</v>
      </c>
      <c r="Z4439" s="22">
        <v>182.3</v>
      </c>
      <c r="AA4439" s="22">
        <v>165.4</v>
      </c>
      <c r="AB4439" s="22">
        <v>173</v>
      </c>
      <c r="AC4439" s="22">
        <v>199.7</v>
      </c>
      <c r="AD4439" s="22" t="s">
        <v>179</v>
      </c>
      <c r="AE4439" s="22" t="s">
        <v>179</v>
      </c>
      <c r="AF4439" s="22" t="s">
        <v>179</v>
      </c>
      <c r="AG4439" s="22" t="s">
        <v>179</v>
      </c>
      <c r="AH4439" s="22" t="s">
        <v>179</v>
      </c>
      <c r="AI4439" s="22" t="s">
        <v>179</v>
      </c>
      <c r="AJ4439" s="22" t="s">
        <v>179</v>
      </c>
      <c r="AK4439" s="22" t="s">
        <v>179</v>
      </c>
      <c r="AL4439" s="22" t="s">
        <v>179</v>
      </c>
      <c r="AM4439" s="22" t="s">
        <v>179</v>
      </c>
      <c r="AN4439" s="22" t="s">
        <v>179</v>
      </c>
      <c r="AO4439" s="22" t="s">
        <v>9466</v>
      </c>
      <c r="AP4439" s="22">
        <v>0</v>
      </c>
      <c r="AQ4439" s="22" t="s">
        <v>180</v>
      </c>
      <c r="AR4439" s="47">
        <f t="shared" si="278"/>
        <v>0.93312196571881489</v>
      </c>
      <c r="AS4439" s="47">
        <f t="shared" si="279"/>
        <v>0.29534632217885154</v>
      </c>
    </row>
    <row r="4440" spans="1:45" x14ac:dyDescent="0.25">
      <c r="A4440" s="22" t="s">
        <v>9467</v>
      </c>
      <c r="B4440" s="23" t="s">
        <v>9468</v>
      </c>
      <c r="C4440" s="22">
        <v>38</v>
      </c>
      <c r="D4440" s="22">
        <v>12</v>
      </c>
      <c r="E4440" s="22">
        <v>85</v>
      </c>
      <c r="F4440" s="22">
        <v>12</v>
      </c>
      <c r="G4440" s="22">
        <v>1</v>
      </c>
      <c r="H4440" s="22">
        <v>429</v>
      </c>
      <c r="I4440" s="22">
        <v>47.1</v>
      </c>
      <c r="J4440" s="22">
        <v>8.6</v>
      </c>
      <c r="K4440" s="22">
        <v>853</v>
      </c>
      <c r="L4440" s="22">
        <v>190.16</v>
      </c>
      <c r="M4440" s="22">
        <v>12</v>
      </c>
      <c r="N4440" s="22">
        <v>12</v>
      </c>
      <c r="O4440" s="22">
        <v>0</v>
      </c>
      <c r="P4440" s="48">
        <f t="shared" si="276"/>
        <v>7783.76</v>
      </c>
      <c r="Q4440" s="48">
        <f t="shared" si="277"/>
        <v>8584.3200000000015</v>
      </c>
      <c r="R4440" s="22">
        <v>5.5</v>
      </c>
      <c r="S4440" s="22">
        <v>8.41</v>
      </c>
      <c r="T4440" s="22">
        <v>7682</v>
      </c>
      <c r="U4440" s="22">
        <v>8359</v>
      </c>
      <c r="V4440" s="22">
        <v>8194.5</v>
      </c>
      <c r="W4440" s="22">
        <v>7325.5</v>
      </c>
      <c r="X4440" s="22">
        <v>7357.8</v>
      </c>
      <c r="Y4440" s="22">
        <v>8612.2000000000007</v>
      </c>
      <c r="Z4440" s="22">
        <v>9122.2000000000007</v>
      </c>
      <c r="AA4440" s="22">
        <v>7774.4</v>
      </c>
      <c r="AB4440" s="22">
        <v>9451.9</v>
      </c>
      <c r="AC4440" s="22">
        <v>7960.9</v>
      </c>
      <c r="AD4440" s="22" t="s">
        <v>179</v>
      </c>
      <c r="AE4440" s="22" t="s">
        <v>179</v>
      </c>
      <c r="AF4440" s="22" t="s">
        <v>179</v>
      </c>
      <c r="AG4440" s="22" t="s">
        <v>179</v>
      </c>
      <c r="AH4440" s="22" t="s">
        <v>179</v>
      </c>
      <c r="AI4440" s="22" t="s">
        <v>179</v>
      </c>
      <c r="AJ4440" s="22" t="s">
        <v>179</v>
      </c>
      <c r="AK4440" s="22" t="s">
        <v>179</v>
      </c>
      <c r="AL4440" s="22" t="s">
        <v>179</v>
      </c>
      <c r="AM4440" s="22" t="s">
        <v>179</v>
      </c>
      <c r="AN4440" s="22" t="s">
        <v>179</v>
      </c>
      <c r="AO4440" s="22" t="s">
        <v>180</v>
      </c>
      <c r="AP4440" s="22">
        <v>0</v>
      </c>
      <c r="AQ4440" s="22" t="s">
        <v>180</v>
      </c>
      <c r="AR4440" s="47">
        <f t="shared" si="278"/>
        <v>1.1028500364862228</v>
      </c>
      <c r="AS4440" s="47">
        <f t="shared" si="279"/>
        <v>0.12026114045787643</v>
      </c>
    </row>
    <row r="4441" spans="1:45" x14ac:dyDescent="0.25">
      <c r="A4441" s="22" t="s">
        <v>9469</v>
      </c>
      <c r="B4441" s="23" t="s">
        <v>9470</v>
      </c>
      <c r="C4441" s="22">
        <v>0</v>
      </c>
      <c r="D4441" s="22">
        <v>1</v>
      </c>
      <c r="E4441" s="22">
        <v>2</v>
      </c>
      <c r="F4441" s="22">
        <v>1</v>
      </c>
      <c r="G4441" s="22">
        <v>1</v>
      </c>
      <c r="H4441" s="22">
        <v>4582</v>
      </c>
      <c r="I4441" s="22">
        <v>520.4</v>
      </c>
      <c r="J4441" s="22">
        <v>7.11</v>
      </c>
      <c r="K4441" s="22">
        <v>0</v>
      </c>
      <c r="L4441" s="22">
        <v>2.64</v>
      </c>
      <c r="M4441" s="22">
        <v>1</v>
      </c>
      <c r="N4441" s="22">
        <v>1</v>
      </c>
      <c r="O4441" s="22">
        <v>0</v>
      </c>
      <c r="P4441" s="48" t="e">
        <f t="shared" si="276"/>
        <v>#DIV/0!</v>
      </c>
      <c r="Q4441" s="48" t="e">
        <f t="shared" si="277"/>
        <v>#DIV/0!</v>
      </c>
      <c r="R4441" s="22" t="s">
        <v>180</v>
      </c>
      <c r="S4441" s="22" t="s">
        <v>180</v>
      </c>
      <c r="T4441" s="22" t="s">
        <v>180</v>
      </c>
      <c r="U4441" s="22" t="s">
        <v>180</v>
      </c>
      <c r="V4441" s="22" t="s">
        <v>180</v>
      </c>
      <c r="W4441" s="22" t="s">
        <v>180</v>
      </c>
      <c r="X4441" s="22" t="s">
        <v>180</v>
      </c>
      <c r="Y4441" s="22" t="s">
        <v>180</v>
      </c>
      <c r="Z4441" s="22" t="s">
        <v>180</v>
      </c>
      <c r="AA4441" s="22" t="s">
        <v>180</v>
      </c>
      <c r="AB4441" s="22" t="s">
        <v>180</v>
      </c>
      <c r="AC4441" s="22" t="s">
        <v>180</v>
      </c>
      <c r="AD4441" s="22" t="s">
        <v>179</v>
      </c>
      <c r="AE4441" s="22" t="s">
        <v>179</v>
      </c>
      <c r="AF4441" s="22" t="s">
        <v>179</v>
      </c>
      <c r="AG4441" s="22" t="s">
        <v>179</v>
      </c>
      <c r="AH4441" s="22" t="s">
        <v>179</v>
      </c>
      <c r="AI4441" s="22" t="s">
        <v>179</v>
      </c>
      <c r="AJ4441" s="22" t="s">
        <v>179</v>
      </c>
      <c r="AK4441" s="22" t="s">
        <v>179</v>
      </c>
      <c r="AL4441" s="22" t="s">
        <v>179</v>
      </c>
      <c r="AM4441" s="22" t="s">
        <v>179</v>
      </c>
      <c r="AN4441" s="22" t="s">
        <v>179</v>
      </c>
      <c r="AO4441" s="22" t="s">
        <v>180</v>
      </c>
      <c r="AP4441" s="22">
        <v>0</v>
      </c>
      <c r="AQ4441" s="22" t="s">
        <v>180</v>
      </c>
      <c r="AR4441" s="47" t="e">
        <f t="shared" si="278"/>
        <v>#DIV/0!</v>
      </c>
      <c r="AS4441" s="47" t="e">
        <f t="shared" si="279"/>
        <v>#DIV/0!</v>
      </c>
    </row>
    <row r="4442" spans="1:45" x14ac:dyDescent="0.25">
      <c r="A4442" s="22" t="s">
        <v>9471</v>
      </c>
      <c r="B4442" s="23" t="s">
        <v>9472</v>
      </c>
      <c r="C4442" s="22">
        <v>27</v>
      </c>
      <c r="D4442" s="22">
        <v>16</v>
      </c>
      <c r="E4442" s="22">
        <v>34</v>
      </c>
      <c r="F4442" s="22">
        <v>4</v>
      </c>
      <c r="G4442" s="22">
        <v>1</v>
      </c>
      <c r="H4442" s="22">
        <v>530</v>
      </c>
      <c r="I4442" s="22">
        <v>58.9</v>
      </c>
      <c r="J4442" s="22">
        <v>6.89</v>
      </c>
      <c r="K4442" s="22">
        <v>113</v>
      </c>
      <c r="L4442" s="22">
        <v>52.76</v>
      </c>
      <c r="M4442" s="22">
        <v>11</v>
      </c>
      <c r="N4442" s="22">
        <v>16</v>
      </c>
      <c r="O4442" s="22">
        <v>5</v>
      </c>
      <c r="P4442" s="48">
        <f t="shared" si="276"/>
        <v>3418.1399999999994</v>
      </c>
      <c r="Q4442" s="48">
        <f t="shared" si="277"/>
        <v>3424.6200000000003</v>
      </c>
      <c r="R4442" s="22">
        <v>2.68</v>
      </c>
      <c r="S4442" s="22">
        <v>3.93</v>
      </c>
      <c r="T4442" s="22">
        <v>3314.8</v>
      </c>
      <c r="U4442" s="22">
        <v>3517.6</v>
      </c>
      <c r="V4442" s="22">
        <v>3324.7</v>
      </c>
      <c r="W4442" s="22">
        <v>3422.4</v>
      </c>
      <c r="X4442" s="22">
        <v>3511.2</v>
      </c>
      <c r="Y4442" s="22">
        <v>3308.7</v>
      </c>
      <c r="Z4442" s="22">
        <v>3487.8</v>
      </c>
      <c r="AA4442" s="22">
        <v>3269</v>
      </c>
      <c r="AB4442" s="22">
        <v>3461.7</v>
      </c>
      <c r="AC4442" s="22">
        <v>3595.9</v>
      </c>
      <c r="AD4442" s="22" t="s">
        <v>179</v>
      </c>
      <c r="AE4442" s="22" t="s">
        <v>179</v>
      </c>
      <c r="AF4442" s="22" t="s">
        <v>179</v>
      </c>
      <c r="AG4442" s="22" t="s">
        <v>179</v>
      </c>
      <c r="AH4442" s="22" t="s">
        <v>179</v>
      </c>
      <c r="AI4442" s="22" t="s">
        <v>179</v>
      </c>
      <c r="AJ4442" s="22" t="s">
        <v>179</v>
      </c>
      <c r="AK4442" s="22" t="s">
        <v>179</v>
      </c>
      <c r="AL4442" s="22" t="s">
        <v>179</v>
      </c>
      <c r="AM4442" s="22" t="s">
        <v>179</v>
      </c>
      <c r="AN4442" s="22" t="s">
        <v>179</v>
      </c>
      <c r="AO4442" s="22" t="s">
        <v>180</v>
      </c>
      <c r="AP4442" s="22">
        <v>0</v>
      </c>
      <c r="AQ4442" s="22" t="s">
        <v>180</v>
      </c>
      <c r="AR4442" s="47">
        <f t="shared" si="278"/>
        <v>1.0018957678737561</v>
      </c>
      <c r="AS4442" s="47">
        <f t="shared" si="279"/>
        <v>0.8085445281314072</v>
      </c>
    </row>
    <row r="4443" spans="1:45" x14ac:dyDescent="0.25">
      <c r="A4443" s="22" t="s">
        <v>9473</v>
      </c>
      <c r="B4443" s="23" t="s">
        <v>9474</v>
      </c>
      <c r="C4443" s="22">
        <v>9</v>
      </c>
      <c r="D4443" s="22">
        <v>2</v>
      </c>
      <c r="E4443" s="22">
        <v>4</v>
      </c>
      <c r="F4443" s="22">
        <v>2</v>
      </c>
      <c r="G4443" s="22">
        <v>1</v>
      </c>
      <c r="H4443" s="22">
        <v>274</v>
      </c>
      <c r="I4443" s="22">
        <v>29</v>
      </c>
      <c r="J4443" s="22">
        <v>9.8000000000000007</v>
      </c>
      <c r="K4443" s="22">
        <v>36</v>
      </c>
      <c r="L4443" s="22">
        <v>7.87</v>
      </c>
      <c r="M4443" s="22">
        <v>2</v>
      </c>
      <c r="N4443" s="22">
        <v>2</v>
      </c>
      <c r="O4443" s="22">
        <v>0</v>
      </c>
      <c r="P4443" s="48">
        <f t="shared" si="276"/>
        <v>202.06</v>
      </c>
      <c r="Q4443" s="48">
        <f t="shared" si="277"/>
        <v>200.21999999999997</v>
      </c>
      <c r="R4443" s="22">
        <v>7.06</v>
      </c>
      <c r="S4443" s="22">
        <v>7.23</v>
      </c>
      <c r="T4443" s="22">
        <v>198.4</v>
      </c>
      <c r="U4443" s="22">
        <v>200.9</v>
      </c>
      <c r="V4443" s="22">
        <v>214.9</v>
      </c>
      <c r="W4443" s="22">
        <v>178.3</v>
      </c>
      <c r="X4443" s="22">
        <v>217.8</v>
      </c>
      <c r="Y4443" s="22">
        <v>198.2</v>
      </c>
      <c r="Z4443" s="22">
        <v>217.2</v>
      </c>
      <c r="AA4443" s="22">
        <v>181</v>
      </c>
      <c r="AB4443" s="22">
        <v>193.2</v>
      </c>
      <c r="AC4443" s="22">
        <v>211.5</v>
      </c>
      <c r="AD4443" s="22" t="s">
        <v>179</v>
      </c>
      <c r="AE4443" s="22" t="s">
        <v>179</v>
      </c>
      <c r="AF4443" s="22" t="s">
        <v>179</v>
      </c>
      <c r="AG4443" s="22" t="s">
        <v>179</v>
      </c>
      <c r="AH4443" s="22" t="s">
        <v>179</v>
      </c>
      <c r="AI4443" s="22" t="s">
        <v>179</v>
      </c>
      <c r="AJ4443" s="22" t="s">
        <v>179</v>
      </c>
      <c r="AK4443" s="22" t="s">
        <v>179</v>
      </c>
      <c r="AL4443" s="22" t="s">
        <v>179</v>
      </c>
      <c r="AM4443" s="22" t="s">
        <v>179</v>
      </c>
      <c r="AN4443" s="22" t="s">
        <v>179</v>
      </c>
      <c r="AO4443" s="22" t="s">
        <v>180</v>
      </c>
      <c r="AP4443" s="22">
        <v>0</v>
      </c>
      <c r="AQ4443" s="22" t="s">
        <v>180</v>
      </c>
      <c r="AR4443" s="47">
        <f t="shared" si="278"/>
        <v>0.99089379392259713</v>
      </c>
      <c r="AS4443" s="47">
        <f t="shared" si="279"/>
        <v>0.84978610529386156</v>
      </c>
    </row>
    <row r="4444" spans="1:45" x14ac:dyDescent="0.25">
      <c r="A4444" s="22" t="s">
        <v>9475</v>
      </c>
      <c r="B4444" s="23" t="s">
        <v>9476</v>
      </c>
      <c r="C4444" s="22">
        <v>39</v>
      </c>
      <c r="D4444" s="22">
        <v>14</v>
      </c>
      <c r="E4444" s="22">
        <v>59</v>
      </c>
      <c r="F4444" s="22">
        <v>14</v>
      </c>
      <c r="G4444" s="22">
        <v>1</v>
      </c>
      <c r="H4444" s="22">
        <v>395</v>
      </c>
      <c r="I4444" s="22">
        <v>43.7</v>
      </c>
      <c r="J4444" s="22">
        <v>6.48</v>
      </c>
      <c r="K4444" s="22">
        <v>531</v>
      </c>
      <c r="L4444" s="22">
        <v>116.77</v>
      </c>
      <c r="M4444" s="22">
        <v>14</v>
      </c>
      <c r="N4444" s="22">
        <v>13</v>
      </c>
      <c r="O4444" s="22">
        <v>0</v>
      </c>
      <c r="P4444" s="48">
        <f t="shared" si="276"/>
        <v>6013.18</v>
      </c>
      <c r="Q4444" s="48">
        <f t="shared" si="277"/>
        <v>6128.4799999999987</v>
      </c>
      <c r="R4444" s="22">
        <v>3.72</v>
      </c>
      <c r="S4444" s="22">
        <v>1.79</v>
      </c>
      <c r="T4444" s="22">
        <v>6326</v>
      </c>
      <c r="U4444" s="22">
        <v>5680.7</v>
      </c>
      <c r="V4444" s="22">
        <v>6160.2</v>
      </c>
      <c r="W4444" s="22">
        <v>5989.8</v>
      </c>
      <c r="X4444" s="22">
        <v>5909.2</v>
      </c>
      <c r="Y4444" s="22">
        <v>6147.3</v>
      </c>
      <c r="Z4444" s="22">
        <v>6311</v>
      </c>
      <c r="AA4444" s="22">
        <v>6037.4</v>
      </c>
      <c r="AB4444" s="22">
        <v>6063.3</v>
      </c>
      <c r="AC4444" s="22">
        <v>6083.4</v>
      </c>
      <c r="AD4444" s="22" t="s">
        <v>179</v>
      </c>
      <c r="AE4444" s="22" t="s">
        <v>179</v>
      </c>
      <c r="AF4444" s="22" t="s">
        <v>179</v>
      </c>
      <c r="AG4444" s="22" t="s">
        <v>179</v>
      </c>
      <c r="AH4444" s="22" t="s">
        <v>179</v>
      </c>
      <c r="AI4444" s="22" t="s">
        <v>179</v>
      </c>
      <c r="AJ4444" s="22" t="s">
        <v>179</v>
      </c>
      <c r="AK4444" s="22" t="s">
        <v>179</v>
      </c>
      <c r="AL4444" s="22" t="s">
        <v>179</v>
      </c>
      <c r="AM4444" s="22" t="s">
        <v>179</v>
      </c>
      <c r="AN4444" s="22" t="s">
        <v>179</v>
      </c>
      <c r="AO4444" s="22" t="s">
        <v>180</v>
      </c>
      <c r="AP4444" s="22">
        <v>0</v>
      </c>
      <c r="AQ4444" s="22" t="s">
        <v>180</v>
      </c>
      <c r="AR4444" s="47">
        <f t="shared" si="278"/>
        <v>1.0191745465793471</v>
      </c>
      <c r="AS4444" s="47">
        <f t="shared" si="279"/>
        <v>0.46759230768905941</v>
      </c>
    </row>
    <row r="4445" spans="1:45" x14ac:dyDescent="0.25">
      <c r="A4445" s="22" t="s">
        <v>9477</v>
      </c>
      <c r="B4445" s="23" t="s">
        <v>9478</v>
      </c>
      <c r="C4445" s="22">
        <v>33</v>
      </c>
      <c r="D4445" s="22">
        <v>9</v>
      </c>
      <c r="E4445" s="22">
        <v>26</v>
      </c>
      <c r="F4445" s="22">
        <v>9</v>
      </c>
      <c r="G4445" s="22">
        <v>1</v>
      </c>
      <c r="H4445" s="22">
        <v>210</v>
      </c>
      <c r="I4445" s="22">
        <v>23.5</v>
      </c>
      <c r="J4445" s="22">
        <v>6.65</v>
      </c>
      <c r="K4445" s="22">
        <v>55</v>
      </c>
      <c r="L4445" s="22">
        <v>37.58</v>
      </c>
      <c r="M4445" s="22">
        <v>9</v>
      </c>
      <c r="N4445" s="22">
        <v>9</v>
      </c>
      <c r="O4445" s="22">
        <v>0</v>
      </c>
      <c r="P4445" s="48">
        <f t="shared" si="276"/>
        <v>2877.18</v>
      </c>
      <c r="Q4445" s="48">
        <f t="shared" si="277"/>
        <v>3170.3599999999997</v>
      </c>
      <c r="R4445" s="22">
        <v>6.78</v>
      </c>
      <c r="S4445" s="22">
        <v>10.68</v>
      </c>
      <c r="T4445" s="22">
        <v>2745.1</v>
      </c>
      <c r="U4445" s="22">
        <v>2666.4</v>
      </c>
      <c r="V4445" s="22">
        <v>3193.5</v>
      </c>
      <c r="W4445" s="22">
        <v>2903.9</v>
      </c>
      <c r="X4445" s="22">
        <v>2877</v>
      </c>
      <c r="Y4445" s="22">
        <v>3618.9</v>
      </c>
      <c r="Z4445" s="22">
        <v>3398.2</v>
      </c>
      <c r="AA4445" s="22">
        <v>2999.2</v>
      </c>
      <c r="AB4445" s="22">
        <v>2761.8</v>
      </c>
      <c r="AC4445" s="22">
        <v>3073.7</v>
      </c>
      <c r="AD4445" s="22" t="s">
        <v>179</v>
      </c>
      <c r="AE4445" s="22" t="s">
        <v>179</v>
      </c>
      <c r="AF4445" s="22" t="s">
        <v>179</v>
      </c>
      <c r="AG4445" s="22" t="s">
        <v>179</v>
      </c>
      <c r="AH4445" s="22" t="s">
        <v>179</v>
      </c>
      <c r="AI4445" s="22" t="s">
        <v>179</v>
      </c>
      <c r="AJ4445" s="22" t="s">
        <v>179</v>
      </c>
      <c r="AK4445" s="22" t="s">
        <v>179</v>
      </c>
      <c r="AL4445" s="22" t="s">
        <v>179</v>
      </c>
      <c r="AM4445" s="22" t="s">
        <v>179</v>
      </c>
      <c r="AN4445" s="22" t="s">
        <v>179</v>
      </c>
      <c r="AO4445" s="22" t="s">
        <v>180</v>
      </c>
      <c r="AP4445" s="22">
        <v>0</v>
      </c>
      <c r="AQ4445" s="22" t="s">
        <v>180</v>
      </c>
      <c r="AR4445" s="47">
        <f t="shared" si="278"/>
        <v>1.1018983866146712</v>
      </c>
      <c r="AS4445" s="47">
        <f t="shared" si="279"/>
        <v>0.25306801560964454</v>
      </c>
    </row>
    <row r="4446" spans="1:45" x14ac:dyDescent="0.25">
      <c r="A4446" s="22" t="s">
        <v>9479</v>
      </c>
      <c r="B4446" s="23" t="s">
        <v>9480</v>
      </c>
      <c r="C4446" s="22">
        <v>50</v>
      </c>
      <c r="D4446" s="22">
        <v>38</v>
      </c>
      <c r="E4446" s="22">
        <v>1392</v>
      </c>
      <c r="F4446" s="22">
        <v>38</v>
      </c>
      <c r="G4446" s="22">
        <v>1</v>
      </c>
      <c r="H4446" s="22">
        <v>910</v>
      </c>
      <c r="I4446" s="22">
        <v>99.1</v>
      </c>
      <c r="J4446" s="22">
        <v>4.46</v>
      </c>
      <c r="K4446" s="22">
        <v>14361</v>
      </c>
      <c r="L4446" s="22">
        <v>2951.12</v>
      </c>
      <c r="M4446" s="22">
        <v>38</v>
      </c>
      <c r="N4446" s="22">
        <v>38</v>
      </c>
      <c r="O4446" s="22">
        <v>0</v>
      </c>
      <c r="P4446" s="48">
        <f t="shared" si="276"/>
        <v>137642.51999999999</v>
      </c>
      <c r="Q4446" s="48">
        <f t="shared" si="277"/>
        <v>128676.6</v>
      </c>
      <c r="R4446" s="22">
        <v>14.54</v>
      </c>
      <c r="S4446" s="22">
        <v>7.57</v>
      </c>
      <c r="T4446" s="22">
        <v>113274.5</v>
      </c>
      <c r="U4446" s="22">
        <v>161426.1</v>
      </c>
      <c r="V4446" s="22">
        <v>129353.1</v>
      </c>
      <c r="W4446" s="22">
        <v>159814.6</v>
      </c>
      <c r="X4446" s="22">
        <v>124344.3</v>
      </c>
      <c r="Y4446" s="22">
        <v>124994.4</v>
      </c>
      <c r="Z4446" s="22">
        <v>117284.1</v>
      </c>
      <c r="AA4446" s="22">
        <v>123708.5</v>
      </c>
      <c r="AB4446" s="22">
        <v>141041.60000000001</v>
      </c>
      <c r="AC4446" s="22">
        <v>136354.4</v>
      </c>
      <c r="AD4446" s="22" t="s">
        <v>179</v>
      </c>
      <c r="AE4446" s="22" t="s">
        <v>179</v>
      </c>
      <c r="AF4446" s="22" t="s">
        <v>179</v>
      </c>
      <c r="AG4446" s="22" t="s">
        <v>179</v>
      </c>
      <c r="AH4446" s="22" t="s">
        <v>179</v>
      </c>
      <c r="AI4446" s="22" t="s">
        <v>179</v>
      </c>
      <c r="AJ4446" s="22" t="s">
        <v>179</v>
      </c>
      <c r="AK4446" s="22" t="s">
        <v>179</v>
      </c>
      <c r="AL4446" s="22" t="s">
        <v>179</v>
      </c>
      <c r="AM4446" s="22" t="s">
        <v>179</v>
      </c>
      <c r="AN4446" s="22" t="s">
        <v>179</v>
      </c>
      <c r="AO4446" s="22" t="s">
        <v>9481</v>
      </c>
      <c r="AP4446" s="22">
        <v>3</v>
      </c>
      <c r="AQ4446" s="22" t="s">
        <v>9481</v>
      </c>
      <c r="AR4446" s="47">
        <f t="shared" si="278"/>
        <v>0.93486082643648205</v>
      </c>
      <c r="AS4446" s="47">
        <f t="shared" si="279"/>
        <v>0.44199480299471589</v>
      </c>
    </row>
    <row r="4447" spans="1:45" x14ac:dyDescent="0.25">
      <c r="A4447" s="22" t="s">
        <v>9482</v>
      </c>
      <c r="B4447" s="23" t="s">
        <v>9483</v>
      </c>
      <c r="C4447" s="22">
        <v>30</v>
      </c>
      <c r="D4447" s="22">
        <v>30</v>
      </c>
      <c r="E4447" s="22">
        <v>155</v>
      </c>
      <c r="F4447" s="22">
        <v>30</v>
      </c>
      <c r="G4447" s="22">
        <v>1</v>
      </c>
      <c r="H4447" s="22">
        <v>845</v>
      </c>
      <c r="I4447" s="22">
        <v>96.9</v>
      </c>
      <c r="J4447" s="22">
        <v>5.33</v>
      </c>
      <c r="K4447" s="22">
        <v>1169</v>
      </c>
      <c r="L4447" s="22">
        <v>302.31</v>
      </c>
      <c r="M4447" s="22">
        <v>29</v>
      </c>
      <c r="N4447" s="22">
        <v>30</v>
      </c>
      <c r="O4447" s="22">
        <v>0</v>
      </c>
      <c r="P4447" s="48">
        <f t="shared" si="276"/>
        <v>16365.539999999999</v>
      </c>
      <c r="Q4447" s="48">
        <f t="shared" si="277"/>
        <v>17692.160000000003</v>
      </c>
      <c r="R4447" s="22">
        <v>5.95</v>
      </c>
      <c r="S4447" s="22">
        <v>12.77</v>
      </c>
      <c r="T4447" s="22">
        <v>15402.4</v>
      </c>
      <c r="U4447" s="22">
        <v>16442.8</v>
      </c>
      <c r="V4447" s="22">
        <v>17936</v>
      </c>
      <c r="W4447" s="22">
        <v>15387</v>
      </c>
      <c r="X4447" s="22">
        <v>16659.5</v>
      </c>
      <c r="Y4447" s="22">
        <v>19747.2</v>
      </c>
      <c r="Z4447" s="22">
        <v>16959.599999999999</v>
      </c>
      <c r="AA4447" s="22">
        <v>19810</v>
      </c>
      <c r="AB4447" s="22">
        <v>14352.1</v>
      </c>
      <c r="AC4447" s="22">
        <v>17591.900000000001</v>
      </c>
      <c r="AD4447" s="22" t="s">
        <v>179</v>
      </c>
      <c r="AE4447" s="22" t="s">
        <v>179</v>
      </c>
      <c r="AF4447" s="22" t="s">
        <v>179</v>
      </c>
      <c r="AG4447" s="22" t="s">
        <v>179</v>
      </c>
      <c r="AH4447" s="22" t="s">
        <v>179</v>
      </c>
      <c r="AI4447" s="22" t="s">
        <v>179</v>
      </c>
      <c r="AJ4447" s="22" t="s">
        <v>179</v>
      </c>
      <c r="AK4447" s="22" t="s">
        <v>179</v>
      </c>
      <c r="AL4447" s="22" t="s">
        <v>179</v>
      </c>
      <c r="AM4447" s="22" t="s">
        <v>179</v>
      </c>
      <c r="AN4447" s="22" t="s">
        <v>179</v>
      </c>
      <c r="AO4447" s="22" t="s">
        <v>180</v>
      </c>
      <c r="AP4447" s="22">
        <v>0</v>
      </c>
      <c r="AQ4447" s="22" t="s">
        <v>180</v>
      </c>
      <c r="AR4447" s="47">
        <f t="shared" si="278"/>
        <v>1.0810617920337493</v>
      </c>
      <c r="AS4447" s="47">
        <f t="shared" si="279"/>
        <v>0.20980083039042535</v>
      </c>
    </row>
    <row r="4448" spans="1:45" x14ac:dyDescent="0.25">
      <c r="A4448" s="22" t="s">
        <v>9484</v>
      </c>
      <c r="B4448" s="23" t="s">
        <v>9485</v>
      </c>
      <c r="C4448" s="22">
        <v>58</v>
      </c>
      <c r="D4448" s="22">
        <v>69</v>
      </c>
      <c r="E4448" s="22">
        <v>5797</v>
      </c>
      <c r="F4448" s="22">
        <v>2</v>
      </c>
      <c r="G4448" s="22">
        <v>1</v>
      </c>
      <c r="H4448" s="22">
        <v>1044</v>
      </c>
      <c r="I4448" s="22">
        <v>114.8</v>
      </c>
      <c r="J4448" s="22">
        <v>5.34</v>
      </c>
      <c r="K4448" s="22">
        <v>65672</v>
      </c>
      <c r="L4448" s="22">
        <v>12127.2</v>
      </c>
      <c r="M4448" s="22">
        <v>67</v>
      </c>
      <c r="N4448" s="22">
        <v>69</v>
      </c>
      <c r="O4448" s="22">
        <v>132</v>
      </c>
      <c r="P4448" s="48">
        <f t="shared" si="276"/>
        <v>587006.5199999999</v>
      </c>
      <c r="Q4448" s="48">
        <f t="shared" si="277"/>
        <v>605658.94000000006</v>
      </c>
      <c r="R4448" s="22">
        <v>2.4900000000000002</v>
      </c>
      <c r="S4448" s="22">
        <v>4.9400000000000004</v>
      </c>
      <c r="T4448" s="22">
        <v>565335</v>
      </c>
      <c r="U4448" s="22">
        <v>593602.9</v>
      </c>
      <c r="V4448" s="22">
        <v>599524.69999999995</v>
      </c>
      <c r="W4448" s="22">
        <v>601917.1</v>
      </c>
      <c r="X4448" s="22">
        <v>574652.9</v>
      </c>
      <c r="Y4448" s="22">
        <v>620629.9</v>
      </c>
      <c r="Z4448" s="22">
        <v>638373.30000000005</v>
      </c>
      <c r="AA4448" s="22">
        <v>609215.19999999995</v>
      </c>
      <c r="AB4448" s="22">
        <v>558049.9</v>
      </c>
      <c r="AC4448" s="22">
        <v>602026.4</v>
      </c>
      <c r="AD4448" s="22" t="s">
        <v>179</v>
      </c>
      <c r="AE4448" s="22" t="s">
        <v>179</v>
      </c>
      <c r="AF4448" s="22" t="s">
        <v>179</v>
      </c>
      <c r="AG4448" s="22" t="s">
        <v>179</v>
      </c>
      <c r="AH4448" s="22" t="s">
        <v>179</v>
      </c>
      <c r="AI4448" s="22" t="s">
        <v>179</v>
      </c>
      <c r="AJ4448" s="22" t="s">
        <v>179</v>
      </c>
      <c r="AK4448" s="22" t="s">
        <v>179</v>
      </c>
      <c r="AL4448" s="22" t="s">
        <v>179</v>
      </c>
      <c r="AM4448" s="22" t="s">
        <v>179</v>
      </c>
      <c r="AN4448" s="22" t="s">
        <v>179</v>
      </c>
      <c r="AO4448" s="22" t="s">
        <v>9486</v>
      </c>
      <c r="AP4448" s="22">
        <v>0</v>
      </c>
      <c r="AQ4448" s="22" t="s">
        <v>180</v>
      </c>
      <c r="AR4448" s="47">
        <f t="shared" si="278"/>
        <v>1.0317754903301588</v>
      </c>
      <c r="AS4448" s="47">
        <f t="shared" si="279"/>
        <v>0.34532147552709846</v>
      </c>
    </row>
    <row r="4449" spans="1:45" x14ac:dyDescent="0.25">
      <c r="A4449" s="22" t="s">
        <v>9487</v>
      </c>
      <c r="B4449" s="23" t="s">
        <v>9488</v>
      </c>
      <c r="C4449" s="22">
        <v>14</v>
      </c>
      <c r="D4449" s="22">
        <v>17</v>
      </c>
      <c r="E4449" s="22">
        <v>1090</v>
      </c>
      <c r="F4449" s="22">
        <v>5</v>
      </c>
      <c r="G4449" s="22">
        <v>1</v>
      </c>
      <c r="H4449" s="22">
        <v>1038</v>
      </c>
      <c r="I4449" s="22">
        <v>113.6</v>
      </c>
      <c r="J4449" s="22">
        <v>5.85</v>
      </c>
      <c r="K4449" s="22">
        <v>6614</v>
      </c>
      <c r="L4449" s="22">
        <v>1791</v>
      </c>
      <c r="M4449" s="22">
        <v>12</v>
      </c>
      <c r="N4449" s="22">
        <v>17</v>
      </c>
      <c r="O4449" s="22">
        <v>0</v>
      </c>
      <c r="P4449" s="48">
        <f t="shared" si="276"/>
        <v>7.2799999999999994</v>
      </c>
      <c r="Q4449" s="48">
        <f t="shared" si="277"/>
        <v>7.38</v>
      </c>
      <c r="R4449" s="22">
        <v>41.46</v>
      </c>
      <c r="S4449" s="22">
        <v>22.12</v>
      </c>
      <c r="T4449" s="22">
        <v>4.0999999999999996</v>
      </c>
      <c r="U4449" s="22">
        <v>9.6999999999999993</v>
      </c>
      <c r="V4449" s="22">
        <v>7.5</v>
      </c>
      <c r="W4449" s="22">
        <v>4</v>
      </c>
      <c r="X4449" s="22">
        <v>11.1</v>
      </c>
      <c r="Y4449" s="22">
        <v>7.3</v>
      </c>
      <c r="Z4449" s="22">
        <v>7.6</v>
      </c>
      <c r="AA4449" s="22">
        <v>6</v>
      </c>
      <c r="AB4449" s="22">
        <v>10</v>
      </c>
      <c r="AC4449" s="22">
        <v>6</v>
      </c>
      <c r="AD4449" s="22" t="s">
        <v>179</v>
      </c>
      <c r="AE4449" s="22" t="s">
        <v>179</v>
      </c>
      <c r="AF4449" s="22" t="s">
        <v>179</v>
      </c>
      <c r="AG4449" s="22" t="s">
        <v>179</v>
      </c>
      <c r="AH4449" s="22" t="s">
        <v>179</v>
      </c>
      <c r="AI4449" s="22" t="s">
        <v>179</v>
      </c>
      <c r="AJ4449" s="22" t="s">
        <v>179</v>
      </c>
      <c r="AK4449" s="22" t="s">
        <v>179</v>
      </c>
      <c r="AL4449" s="22" t="s">
        <v>179</v>
      </c>
      <c r="AM4449" s="22" t="s">
        <v>179</v>
      </c>
      <c r="AN4449" s="22" t="s">
        <v>179</v>
      </c>
      <c r="AO4449" s="22" t="s">
        <v>9489</v>
      </c>
      <c r="AP4449" s="22">
        <v>4</v>
      </c>
      <c r="AQ4449" s="22" t="s">
        <v>9489</v>
      </c>
      <c r="AR4449" s="47">
        <f t="shared" si="278"/>
        <v>1.0137362637362639</v>
      </c>
      <c r="AS4449" s="47">
        <f t="shared" si="279"/>
        <v>0.96224986561130055</v>
      </c>
    </row>
    <row r="4450" spans="1:45" x14ac:dyDescent="0.25">
      <c r="A4450" s="22" t="s">
        <v>9490</v>
      </c>
      <c r="B4450" s="23" t="s">
        <v>9491</v>
      </c>
      <c r="C4450" s="22">
        <v>1</v>
      </c>
      <c r="D4450" s="22">
        <v>1</v>
      </c>
      <c r="E4450" s="22">
        <v>2</v>
      </c>
      <c r="F4450" s="22">
        <v>1</v>
      </c>
      <c r="G4450" s="22">
        <v>1</v>
      </c>
      <c r="H4450" s="22">
        <v>919</v>
      </c>
      <c r="I4450" s="22">
        <v>101.6</v>
      </c>
      <c r="J4450" s="22">
        <v>6.74</v>
      </c>
      <c r="K4450" s="22">
        <v>27</v>
      </c>
      <c r="L4450" s="22">
        <v>3.42</v>
      </c>
      <c r="M4450" s="22">
        <v>1</v>
      </c>
      <c r="N4450" s="22">
        <v>1</v>
      </c>
      <c r="O4450" s="22">
        <v>0</v>
      </c>
      <c r="P4450" s="48">
        <f t="shared" si="276"/>
        <v>114.78</v>
      </c>
      <c r="Q4450" s="48">
        <f t="shared" si="277"/>
        <v>116.76000000000002</v>
      </c>
      <c r="R4450" s="22">
        <v>4.7699999999999996</v>
      </c>
      <c r="S4450" s="22">
        <v>9.93</v>
      </c>
      <c r="T4450" s="22">
        <v>123.1</v>
      </c>
      <c r="U4450" s="22">
        <v>108.4</v>
      </c>
      <c r="V4450" s="22">
        <v>116.7</v>
      </c>
      <c r="W4450" s="22">
        <v>109.1</v>
      </c>
      <c r="X4450" s="22">
        <v>116.6</v>
      </c>
      <c r="Y4450" s="22">
        <v>124.5</v>
      </c>
      <c r="Z4450" s="22">
        <v>130.4</v>
      </c>
      <c r="AA4450" s="22">
        <v>100.2</v>
      </c>
      <c r="AB4450" s="22">
        <v>116.1</v>
      </c>
      <c r="AC4450" s="22">
        <v>112.6</v>
      </c>
      <c r="AD4450" s="22" t="s">
        <v>179</v>
      </c>
      <c r="AE4450" s="22" t="s">
        <v>179</v>
      </c>
      <c r="AF4450" s="22" t="s">
        <v>179</v>
      </c>
      <c r="AG4450" s="22" t="s">
        <v>179</v>
      </c>
      <c r="AH4450" s="22" t="s">
        <v>179</v>
      </c>
      <c r="AI4450" s="22" t="s">
        <v>179</v>
      </c>
      <c r="AJ4450" s="22" t="s">
        <v>179</v>
      </c>
      <c r="AK4450" s="22" t="s">
        <v>179</v>
      </c>
      <c r="AL4450" s="22" t="s">
        <v>179</v>
      </c>
      <c r="AM4450" s="22" t="s">
        <v>179</v>
      </c>
      <c r="AN4450" s="22" t="s">
        <v>179</v>
      </c>
      <c r="AO4450" s="22" t="s">
        <v>180</v>
      </c>
      <c r="AP4450" s="22">
        <v>0</v>
      </c>
      <c r="AQ4450" s="22" t="s">
        <v>180</v>
      </c>
      <c r="AR4450" s="47">
        <f t="shared" si="278"/>
        <v>1.017250392054365</v>
      </c>
      <c r="AS4450" s="47">
        <f t="shared" si="279"/>
        <v>0.7703717646500815</v>
      </c>
    </row>
    <row r="4451" spans="1:45" x14ac:dyDescent="0.25">
      <c r="A4451" s="22" t="s">
        <v>9492</v>
      </c>
      <c r="B4451" s="23" t="s">
        <v>9493</v>
      </c>
      <c r="C4451" s="22">
        <v>14</v>
      </c>
      <c r="D4451" s="22">
        <v>3</v>
      </c>
      <c r="E4451" s="22">
        <v>12</v>
      </c>
      <c r="F4451" s="22">
        <v>3</v>
      </c>
      <c r="G4451" s="22">
        <v>1</v>
      </c>
      <c r="H4451" s="22">
        <v>216</v>
      </c>
      <c r="I4451" s="22">
        <v>23.8</v>
      </c>
      <c r="J4451" s="22">
        <v>7.85</v>
      </c>
      <c r="K4451" s="22">
        <v>169</v>
      </c>
      <c r="L4451" s="22">
        <v>22.27</v>
      </c>
      <c r="M4451" s="22">
        <v>3</v>
      </c>
      <c r="N4451" s="22">
        <v>3</v>
      </c>
      <c r="O4451" s="22">
        <v>0</v>
      </c>
      <c r="P4451" s="48">
        <f t="shared" si="276"/>
        <v>1322.44</v>
      </c>
      <c r="Q4451" s="48">
        <f t="shared" si="277"/>
        <v>1297.5000000000002</v>
      </c>
      <c r="R4451" s="22">
        <v>4.1900000000000004</v>
      </c>
      <c r="S4451" s="22">
        <v>4.29</v>
      </c>
      <c r="T4451" s="22">
        <v>1268.5</v>
      </c>
      <c r="U4451" s="22">
        <v>1328</v>
      </c>
      <c r="V4451" s="22">
        <v>1420.4</v>
      </c>
      <c r="W4451" s="22">
        <v>1271.3</v>
      </c>
      <c r="X4451" s="22">
        <v>1324</v>
      </c>
      <c r="Y4451" s="22">
        <v>1373.2</v>
      </c>
      <c r="Z4451" s="22">
        <v>1339.4</v>
      </c>
      <c r="AA4451" s="22">
        <v>1270.0999999999999</v>
      </c>
      <c r="AB4451" s="22">
        <v>1258</v>
      </c>
      <c r="AC4451" s="22">
        <v>1246.8</v>
      </c>
      <c r="AD4451" s="22" t="s">
        <v>179</v>
      </c>
      <c r="AE4451" s="22" t="s">
        <v>179</v>
      </c>
      <c r="AF4451" s="22" t="s">
        <v>179</v>
      </c>
      <c r="AG4451" s="22" t="s">
        <v>179</v>
      </c>
      <c r="AH4451" s="22" t="s">
        <v>179</v>
      </c>
      <c r="AI4451" s="22" t="s">
        <v>179</v>
      </c>
      <c r="AJ4451" s="22" t="s">
        <v>179</v>
      </c>
      <c r="AK4451" s="22" t="s">
        <v>179</v>
      </c>
      <c r="AL4451" s="22" t="s">
        <v>179</v>
      </c>
      <c r="AM4451" s="22" t="s">
        <v>179</v>
      </c>
      <c r="AN4451" s="22" t="s">
        <v>179</v>
      </c>
      <c r="AO4451" s="22" t="s">
        <v>180</v>
      </c>
      <c r="AP4451" s="22">
        <v>0</v>
      </c>
      <c r="AQ4451" s="22" t="s">
        <v>180</v>
      </c>
      <c r="AR4451" s="47">
        <f t="shared" si="278"/>
        <v>0.98114092132724373</v>
      </c>
      <c r="AS4451" s="47">
        <f t="shared" si="279"/>
        <v>0.59170719636262192</v>
      </c>
    </row>
    <row r="4452" spans="1:45" x14ac:dyDescent="0.25">
      <c r="A4452" s="22" t="s">
        <v>9494</v>
      </c>
      <c r="B4452" s="23" t="s">
        <v>9495</v>
      </c>
      <c r="C4452" s="22">
        <v>2</v>
      </c>
      <c r="D4452" s="22">
        <v>1</v>
      </c>
      <c r="E4452" s="22">
        <v>2</v>
      </c>
      <c r="F4452" s="22">
        <v>1</v>
      </c>
      <c r="G4452" s="22">
        <v>1</v>
      </c>
      <c r="H4452" s="22">
        <v>403</v>
      </c>
      <c r="I4452" s="22">
        <v>44.9</v>
      </c>
      <c r="J4452" s="22">
        <v>5.8</v>
      </c>
      <c r="K4452" s="22">
        <v>0</v>
      </c>
      <c r="L4452" s="22">
        <v>1.87</v>
      </c>
      <c r="M4452" s="22">
        <v>1</v>
      </c>
      <c r="N4452" s="22">
        <v>1</v>
      </c>
      <c r="O4452" s="22">
        <v>0</v>
      </c>
      <c r="P4452" s="48" t="e">
        <f t="shared" si="276"/>
        <v>#DIV/0!</v>
      </c>
      <c r="Q4452" s="48" t="e">
        <f t="shared" si="277"/>
        <v>#DIV/0!</v>
      </c>
      <c r="R4452" s="22" t="s">
        <v>180</v>
      </c>
      <c r="S4452" s="22" t="s">
        <v>180</v>
      </c>
      <c r="T4452" s="22" t="s">
        <v>180</v>
      </c>
      <c r="U4452" s="22" t="s">
        <v>180</v>
      </c>
      <c r="V4452" s="22" t="s">
        <v>180</v>
      </c>
      <c r="W4452" s="22" t="s">
        <v>180</v>
      </c>
      <c r="X4452" s="22" t="s">
        <v>180</v>
      </c>
      <c r="Y4452" s="22" t="s">
        <v>180</v>
      </c>
      <c r="Z4452" s="22" t="s">
        <v>180</v>
      </c>
      <c r="AA4452" s="22" t="s">
        <v>180</v>
      </c>
      <c r="AB4452" s="22" t="s">
        <v>180</v>
      </c>
      <c r="AC4452" s="22" t="s">
        <v>180</v>
      </c>
      <c r="AD4452" s="22" t="s">
        <v>179</v>
      </c>
      <c r="AE4452" s="22" t="s">
        <v>179</v>
      </c>
      <c r="AF4452" s="22" t="s">
        <v>179</v>
      </c>
      <c r="AG4452" s="22" t="s">
        <v>179</v>
      </c>
      <c r="AH4452" s="22" t="s">
        <v>179</v>
      </c>
      <c r="AI4452" s="22" t="s">
        <v>179</v>
      </c>
      <c r="AJ4452" s="22" t="s">
        <v>179</v>
      </c>
      <c r="AK4452" s="22" t="s">
        <v>179</v>
      </c>
      <c r="AL4452" s="22" t="s">
        <v>179</v>
      </c>
      <c r="AM4452" s="22" t="s">
        <v>179</v>
      </c>
      <c r="AN4452" s="22" t="s">
        <v>179</v>
      </c>
      <c r="AO4452" s="22" t="s">
        <v>180</v>
      </c>
      <c r="AP4452" s="22">
        <v>0</v>
      </c>
      <c r="AQ4452" s="22" t="s">
        <v>180</v>
      </c>
      <c r="AR4452" s="47" t="e">
        <f t="shared" si="278"/>
        <v>#DIV/0!</v>
      </c>
      <c r="AS4452" s="47" t="e">
        <f t="shared" si="279"/>
        <v>#DIV/0!</v>
      </c>
    </row>
    <row r="4453" spans="1:45" x14ac:dyDescent="0.25">
      <c r="A4453" s="22" t="s">
        <v>9496</v>
      </c>
      <c r="B4453" s="23" t="s">
        <v>9497</v>
      </c>
      <c r="C4453" s="22">
        <v>15</v>
      </c>
      <c r="D4453" s="22">
        <v>2</v>
      </c>
      <c r="E4453" s="22">
        <v>4</v>
      </c>
      <c r="F4453" s="22">
        <v>2</v>
      </c>
      <c r="G4453" s="22">
        <v>1</v>
      </c>
      <c r="H4453" s="22">
        <v>188</v>
      </c>
      <c r="I4453" s="22">
        <v>20.7</v>
      </c>
      <c r="J4453" s="22">
        <v>8.6</v>
      </c>
      <c r="K4453" s="22">
        <v>50</v>
      </c>
      <c r="L4453" s="22">
        <v>5.33</v>
      </c>
      <c r="M4453" s="22">
        <v>2</v>
      </c>
      <c r="N4453" s="22">
        <v>2</v>
      </c>
      <c r="O4453" s="22">
        <v>0</v>
      </c>
      <c r="P4453" s="48">
        <f t="shared" si="276"/>
        <v>144.38000000000002</v>
      </c>
      <c r="Q4453" s="48">
        <f t="shared" si="277"/>
        <v>142.02000000000001</v>
      </c>
      <c r="R4453" s="22">
        <v>6.75</v>
      </c>
      <c r="S4453" s="22">
        <v>6.53</v>
      </c>
      <c r="T4453" s="22">
        <v>130</v>
      </c>
      <c r="U4453" s="22">
        <v>159.1</v>
      </c>
      <c r="V4453" s="22">
        <v>149.6</v>
      </c>
      <c r="W4453" s="22">
        <v>142.5</v>
      </c>
      <c r="X4453" s="22">
        <v>140.69999999999999</v>
      </c>
      <c r="Y4453" s="22">
        <v>135.9</v>
      </c>
      <c r="Z4453" s="22">
        <v>147.4</v>
      </c>
      <c r="AA4453" s="22">
        <v>142.4</v>
      </c>
      <c r="AB4453" s="22">
        <v>130.4</v>
      </c>
      <c r="AC4453" s="22">
        <v>154</v>
      </c>
      <c r="AD4453" s="22" t="s">
        <v>179</v>
      </c>
      <c r="AE4453" s="22" t="s">
        <v>179</v>
      </c>
      <c r="AF4453" s="22" t="s">
        <v>179</v>
      </c>
      <c r="AG4453" s="22" t="s">
        <v>179</v>
      </c>
      <c r="AH4453" s="22" t="s">
        <v>179</v>
      </c>
      <c r="AI4453" s="22" t="s">
        <v>179</v>
      </c>
      <c r="AJ4453" s="22" t="s">
        <v>179</v>
      </c>
      <c r="AK4453" s="22" t="s">
        <v>179</v>
      </c>
      <c r="AL4453" s="22" t="s">
        <v>179</v>
      </c>
      <c r="AM4453" s="22" t="s">
        <v>179</v>
      </c>
      <c r="AN4453" s="22" t="s">
        <v>179</v>
      </c>
      <c r="AO4453" s="22" t="s">
        <v>180</v>
      </c>
      <c r="AP4453" s="22">
        <v>0</v>
      </c>
      <c r="AQ4453" s="22" t="s">
        <v>180</v>
      </c>
      <c r="AR4453" s="47">
        <f t="shared" si="278"/>
        <v>0.98365424574040716</v>
      </c>
      <c r="AS4453" s="47">
        <f t="shared" si="279"/>
        <v>0.66724649164719763</v>
      </c>
    </row>
    <row r="4454" spans="1:45" x14ac:dyDescent="0.25">
      <c r="A4454" s="22" t="s">
        <v>9498</v>
      </c>
      <c r="B4454" s="23" t="s">
        <v>9499</v>
      </c>
      <c r="C4454" s="22">
        <v>28</v>
      </c>
      <c r="D4454" s="22">
        <v>25</v>
      </c>
      <c r="E4454" s="22">
        <v>84</v>
      </c>
      <c r="F4454" s="22">
        <v>24</v>
      </c>
      <c r="G4454" s="22">
        <v>1</v>
      </c>
      <c r="H4454" s="22">
        <v>937</v>
      </c>
      <c r="I4454" s="22">
        <v>105</v>
      </c>
      <c r="J4454" s="22">
        <v>5.35</v>
      </c>
      <c r="K4454" s="22">
        <v>654</v>
      </c>
      <c r="L4454" s="22">
        <v>165.89</v>
      </c>
      <c r="M4454" s="22">
        <v>24</v>
      </c>
      <c r="N4454" s="22">
        <v>25</v>
      </c>
      <c r="O4454" s="22">
        <v>0</v>
      </c>
      <c r="P4454" s="48">
        <f t="shared" si="276"/>
        <v>4751.4600000000009</v>
      </c>
      <c r="Q4454" s="48">
        <f t="shared" si="277"/>
        <v>5232.7</v>
      </c>
      <c r="R4454" s="22">
        <v>4.32</v>
      </c>
      <c r="S4454" s="22">
        <v>9.69</v>
      </c>
      <c r="T4454" s="22">
        <v>4591.6000000000004</v>
      </c>
      <c r="U4454" s="22">
        <v>4808.3</v>
      </c>
      <c r="V4454" s="22">
        <v>5008.1000000000004</v>
      </c>
      <c r="W4454" s="22">
        <v>4835.7</v>
      </c>
      <c r="X4454" s="22">
        <v>4513.6000000000004</v>
      </c>
      <c r="Y4454" s="22">
        <v>5651.8</v>
      </c>
      <c r="Z4454" s="22">
        <v>5715.9</v>
      </c>
      <c r="AA4454" s="22">
        <v>4745.6000000000004</v>
      </c>
      <c r="AB4454" s="22">
        <v>4640.1000000000004</v>
      </c>
      <c r="AC4454" s="22">
        <v>5410.1</v>
      </c>
      <c r="AD4454" s="22" t="s">
        <v>179</v>
      </c>
      <c r="AE4454" s="22" t="s">
        <v>179</v>
      </c>
      <c r="AF4454" s="22" t="s">
        <v>179</v>
      </c>
      <c r="AG4454" s="22" t="s">
        <v>179</v>
      </c>
      <c r="AH4454" s="22" t="s">
        <v>179</v>
      </c>
      <c r="AI4454" s="22" t="s">
        <v>179</v>
      </c>
      <c r="AJ4454" s="22" t="s">
        <v>179</v>
      </c>
      <c r="AK4454" s="22" t="s">
        <v>179</v>
      </c>
      <c r="AL4454" s="22" t="s">
        <v>179</v>
      </c>
      <c r="AM4454" s="22" t="s">
        <v>179</v>
      </c>
      <c r="AN4454" s="22" t="s">
        <v>179</v>
      </c>
      <c r="AO4454" s="22" t="s">
        <v>180</v>
      </c>
      <c r="AP4454" s="22">
        <v>0</v>
      </c>
      <c r="AQ4454" s="22" t="s">
        <v>180</v>
      </c>
      <c r="AR4454" s="47">
        <f t="shared" si="278"/>
        <v>1.1012825531520836</v>
      </c>
      <c r="AS4454" s="47">
        <f t="shared" si="279"/>
        <v>0.17422439607657789</v>
      </c>
    </row>
    <row r="4455" spans="1:45" x14ac:dyDescent="0.25">
      <c r="A4455" s="22" t="s">
        <v>9500</v>
      </c>
      <c r="B4455" s="23" t="s">
        <v>9501</v>
      </c>
      <c r="C4455" s="22">
        <v>14</v>
      </c>
      <c r="D4455" s="22">
        <v>13</v>
      </c>
      <c r="E4455" s="22">
        <v>29</v>
      </c>
      <c r="F4455" s="22">
        <v>13</v>
      </c>
      <c r="G4455" s="22">
        <v>1</v>
      </c>
      <c r="H4455" s="22">
        <v>1121</v>
      </c>
      <c r="I4455" s="22">
        <v>120.8</v>
      </c>
      <c r="J4455" s="22">
        <v>6.24</v>
      </c>
      <c r="K4455" s="22">
        <v>227</v>
      </c>
      <c r="L4455" s="22">
        <v>56.68</v>
      </c>
      <c r="M4455" s="22">
        <v>12</v>
      </c>
      <c r="N4455" s="22">
        <v>13</v>
      </c>
      <c r="O4455" s="22">
        <v>0</v>
      </c>
      <c r="P4455" s="48">
        <f t="shared" si="276"/>
        <v>2326.0600000000004</v>
      </c>
      <c r="Q4455" s="48">
        <f t="shared" si="277"/>
        <v>2274.6</v>
      </c>
      <c r="R4455" s="22">
        <v>1.77</v>
      </c>
      <c r="S4455" s="22">
        <v>4.43</v>
      </c>
      <c r="T4455" s="22">
        <v>2329.9</v>
      </c>
      <c r="U4455" s="22">
        <v>2291.3000000000002</v>
      </c>
      <c r="V4455" s="22">
        <v>2387.1</v>
      </c>
      <c r="W4455" s="22">
        <v>2303.3000000000002</v>
      </c>
      <c r="X4455" s="22">
        <v>2318.6999999999998</v>
      </c>
      <c r="Y4455" s="22">
        <v>2310.8000000000002</v>
      </c>
      <c r="Z4455" s="22">
        <v>2315.5</v>
      </c>
      <c r="AA4455" s="22">
        <v>2094.9</v>
      </c>
      <c r="AB4455" s="22">
        <v>2322.8000000000002</v>
      </c>
      <c r="AC4455" s="22">
        <v>2329</v>
      </c>
      <c r="AD4455" s="22" t="s">
        <v>179</v>
      </c>
      <c r="AE4455" s="22" t="s">
        <v>179</v>
      </c>
      <c r="AF4455" s="22" t="s">
        <v>179</v>
      </c>
      <c r="AG4455" s="22" t="s">
        <v>179</v>
      </c>
      <c r="AH4455" s="22" t="s">
        <v>179</v>
      </c>
      <c r="AI4455" s="22" t="s">
        <v>179</v>
      </c>
      <c r="AJ4455" s="22" t="s">
        <v>179</v>
      </c>
      <c r="AK4455" s="22" t="s">
        <v>179</v>
      </c>
      <c r="AL4455" s="22" t="s">
        <v>179</v>
      </c>
      <c r="AM4455" s="22" t="s">
        <v>179</v>
      </c>
      <c r="AN4455" s="22" t="s">
        <v>179</v>
      </c>
      <c r="AO4455" s="22" t="s">
        <v>180</v>
      </c>
      <c r="AP4455" s="22">
        <v>0</v>
      </c>
      <c r="AQ4455" s="22" t="s">
        <v>180</v>
      </c>
      <c r="AR4455" s="47">
        <f t="shared" si="278"/>
        <v>0.9778767529642397</v>
      </c>
      <c r="AS4455" s="47">
        <f t="shared" si="279"/>
        <v>0.44398967673592671</v>
      </c>
    </row>
    <row r="4456" spans="1:45" x14ac:dyDescent="0.25">
      <c r="A4456" s="22" t="s">
        <v>9502</v>
      </c>
      <c r="B4456" s="23" t="s">
        <v>9503</v>
      </c>
      <c r="C4456" s="22">
        <v>9</v>
      </c>
      <c r="D4456" s="22">
        <v>2</v>
      </c>
      <c r="E4456" s="22">
        <v>6</v>
      </c>
      <c r="F4456" s="22">
        <v>1</v>
      </c>
      <c r="G4456" s="22">
        <v>1</v>
      </c>
      <c r="H4456" s="22">
        <v>156</v>
      </c>
      <c r="I4456" s="22">
        <v>17.399999999999999</v>
      </c>
      <c r="J4456" s="22">
        <v>9.6</v>
      </c>
      <c r="K4456" s="22">
        <v>0</v>
      </c>
      <c r="L4456" s="22">
        <v>11.83</v>
      </c>
      <c r="M4456" s="22">
        <v>1</v>
      </c>
      <c r="N4456" s="22">
        <v>2</v>
      </c>
      <c r="O4456" s="22">
        <v>0</v>
      </c>
      <c r="P4456" s="48">
        <f t="shared" si="276"/>
        <v>220.58</v>
      </c>
      <c r="Q4456" s="48">
        <f t="shared" si="277"/>
        <v>229.13999999999996</v>
      </c>
      <c r="R4456" s="22">
        <v>5.29</v>
      </c>
      <c r="S4456" s="22">
        <v>5.33</v>
      </c>
      <c r="T4456" s="22">
        <v>213.3</v>
      </c>
      <c r="U4456" s="22">
        <v>215.4</v>
      </c>
      <c r="V4456" s="22">
        <v>242.5</v>
      </c>
      <c r="W4456" s="22">
        <v>209.8</v>
      </c>
      <c r="X4456" s="22">
        <v>221.9</v>
      </c>
      <c r="Y4456" s="22">
        <v>219.3</v>
      </c>
      <c r="Z4456" s="22">
        <v>229</v>
      </c>
      <c r="AA4456" s="22">
        <v>236.1</v>
      </c>
      <c r="AB4456" s="22">
        <v>215.7</v>
      </c>
      <c r="AC4456" s="22">
        <v>245.6</v>
      </c>
      <c r="AD4456" s="22" t="s">
        <v>179</v>
      </c>
      <c r="AE4456" s="22" t="s">
        <v>179</v>
      </c>
      <c r="AF4456" s="22" t="s">
        <v>179</v>
      </c>
      <c r="AG4456" s="22" t="s">
        <v>179</v>
      </c>
      <c r="AH4456" s="22" t="s">
        <v>179</v>
      </c>
      <c r="AI4456" s="22" t="s">
        <v>179</v>
      </c>
      <c r="AJ4456" s="22" t="s">
        <v>179</v>
      </c>
      <c r="AK4456" s="22" t="s">
        <v>179</v>
      </c>
      <c r="AL4456" s="22" t="s">
        <v>179</v>
      </c>
      <c r="AM4456" s="22" t="s">
        <v>179</v>
      </c>
      <c r="AN4456" s="22" t="s">
        <v>179</v>
      </c>
      <c r="AO4456" s="22" t="s">
        <v>180</v>
      </c>
      <c r="AP4456" s="22">
        <v>0</v>
      </c>
      <c r="AQ4456" s="22" t="s">
        <v>180</v>
      </c>
      <c r="AR4456" s="47">
        <f t="shared" si="278"/>
        <v>1.0388067821198657</v>
      </c>
      <c r="AS4456" s="47">
        <f t="shared" si="279"/>
        <v>0.15946943217476081</v>
      </c>
    </row>
    <row r="4457" spans="1:45" x14ac:dyDescent="0.25">
      <c r="A4457" s="22" t="s">
        <v>9504</v>
      </c>
      <c r="B4457" s="23" t="s">
        <v>9505</v>
      </c>
      <c r="C4457" s="22">
        <v>16</v>
      </c>
      <c r="D4457" s="22">
        <v>8</v>
      </c>
      <c r="E4457" s="22">
        <v>20</v>
      </c>
      <c r="F4457" s="22">
        <v>8</v>
      </c>
      <c r="G4457" s="22">
        <v>1</v>
      </c>
      <c r="H4457" s="22">
        <v>639</v>
      </c>
      <c r="I4457" s="22">
        <v>72.3</v>
      </c>
      <c r="J4457" s="22">
        <v>6.38</v>
      </c>
      <c r="K4457" s="22">
        <v>175</v>
      </c>
      <c r="L4457" s="22">
        <v>39.200000000000003</v>
      </c>
      <c r="M4457" s="22">
        <v>8</v>
      </c>
      <c r="N4457" s="22">
        <v>8</v>
      </c>
      <c r="O4457" s="22">
        <v>0</v>
      </c>
      <c r="P4457" s="48">
        <f t="shared" si="276"/>
        <v>891.18</v>
      </c>
      <c r="Q4457" s="48">
        <f t="shared" si="277"/>
        <v>896.75999999999988</v>
      </c>
      <c r="R4457" s="22">
        <v>14.02</v>
      </c>
      <c r="S4457" s="22">
        <v>9.75</v>
      </c>
      <c r="T4457" s="22">
        <v>730.1</v>
      </c>
      <c r="U4457" s="22">
        <v>1048.0999999999999</v>
      </c>
      <c r="V4457" s="22">
        <v>880.9</v>
      </c>
      <c r="W4457" s="22">
        <v>1014.5</v>
      </c>
      <c r="X4457" s="22">
        <v>782.3</v>
      </c>
      <c r="Y4457" s="22">
        <v>906.4</v>
      </c>
      <c r="Z4457" s="22">
        <v>761.7</v>
      </c>
      <c r="AA4457" s="22">
        <v>873.6</v>
      </c>
      <c r="AB4457" s="22">
        <v>989.2</v>
      </c>
      <c r="AC4457" s="22">
        <v>952.9</v>
      </c>
      <c r="AD4457" s="22" t="s">
        <v>179</v>
      </c>
      <c r="AE4457" s="22" t="s">
        <v>179</v>
      </c>
      <c r="AF4457" s="22" t="s">
        <v>179</v>
      </c>
      <c r="AG4457" s="22" t="s">
        <v>179</v>
      </c>
      <c r="AH4457" s="22" t="s">
        <v>179</v>
      </c>
      <c r="AI4457" s="22" t="s">
        <v>179</v>
      </c>
      <c r="AJ4457" s="22" t="s">
        <v>179</v>
      </c>
      <c r="AK4457" s="22" t="s">
        <v>179</v>
      </c>
      <c r="AL4457" s="22" t="s">
        <v>179</v>
      </c>
      <c r="AM4457" s="22" t="s">
        <v>179</v>
      </c>
      <c r="AN4457" s="22" t="s">
        <v>179</v>
      </c>
      <c r="AO4457" s="22" t="s">
        <v>180</v>
      </c>
      <c r="AP4457" s="22">
        <v>0</v>
      </c>
      <c r="AQ4457" s="22" t="s">
        <v>180</v>
      </c>
      <c r="AR4457" s="47">
        <f t="shared" si="278"/>
        <v>1.0062613613411431</v>
      </c>
      <c r="AS4457" s="47">
        <f t="shared" si="279"/>
        <v>0.95050857740079198</v>
      </c>
    </row>
    <row r="4458" spans="1:45" x14ac:dyDescent="0.25">
      <c r="A4458" s="22" t="s">
        <v>9506</v>
      </c>
      <c r="B4458" s="23" t="s">
        <v>9507</v>
      </c>
      <c r="C4458" s="22">
        <v>3</v>
      </c>
      <c r="D4458" s="22">
        <v>2</v>
      </c>
      <c r="E4458" s="22">
        <v>4</v>
      </c>
      <c r="F4458" s="22">
        <v>2</v>
      </c>
      <c r="G4458" s="22">
        <v>1</v>
      </c>
      <c r="H4458" s="22">
        <v>684</v>
      </c>
      <c r="I4458" s="22">
        <v>74.7</v>
      </c>
      <c r="J4458" s="22">
        <v>6.81</v>
      </c>
      <c r="K4458" s="22">
        <v>41</v>
      </c>
      <c r="L4458" s="22">
        <v>7.31</v>
      </c>
      <c r="M4458" s="22">
        <v>2</v>
      </c>
      <c r="N4458" s="22">
        <v>2</v>
      </c>
      <c r="O4458" s="22">
        <v>0</v>
      </c>
      <c r="P4458" s="48">
        <f t="shared" si="276"/>
        <v>241.51999999999998</v>
      </c>
      <c r="Q4458" s="48">
        <f t="shared" si="277"/>
        <v>232.67999999999998</v>
      </c>
      <c r="R4458" s="22">
        <v>6.34</v>
      </c>
      <c r="S4458" s="22">
        <v>3.69</v>
      </c>
      <c r="T4458" s="22">
        <v>223.7</v>
      </c>
      <c r="U4458" s="22">
        <v>247.1</v>
      </c>
      <c r="V4458" s="22">
        <v>242.5</v>
      </c>
      <c r="W4458" s="22">
        <v>261.60000000000002</v>
      </c>
      <c r="X4458" s="22">
        <v>232.7</v>
      </c>
      <c r="Y4458" s="22">
        <v>232.1</v>
      </c>
      <c r="Z4458" s="22">
        <v>231.4</v>
      </c>
      <c r="AA4458" s="22">
        <v>220.4</v>
      </c>
      <c r="AB4458" s="22">
        <v>244.4</v>
      </c>
      <c r="AC4458" s="22">
        <v>235.1</v>
      </c>
      <c r="AD4458" s="22" t="s">
        <v>179</v>
      </c>
      <c r="AE4458" s="22" t="s">
        <v>179</v>
      </c>
      <c r="AF4458" s="22" t="s">
        <v>179</v>
      </c>
      <c r="AG4458" s="22" t="s">
        <v>179</v>
      </c>
      <c r="AH4458" s="22" t="s">
        <v>179</v>
      </c>
      <c r="AI4458" s="22" t="s">
        <v>179</v>
      </c>
      <c r="AJ4458" s="22" t="s">
        <v>179</v>
      </c>
      <c r="AK4458" s="22" t="s">
        <v>179</v>
      </c>
      <c r="AL4458" s="22" t="s">
        <v>179</v>
      </c>
      <c r="AM4458" s="22" t="s">
        <v>179</v>
      </c>
      <c r="AN4458" s="22" t="s">
        <v>179</v>
      </c>
      <c r="AO4458" s="22" t="s">
        <v>180</v>
      </c>
      <c r="AP4458" s="22">
        <v>0</v>
      </c>
      <c r="AQ4458" s="22" t="s">
        <v>180</v>
      </c>
      <c r="AR4458" s="47">
        <f t="shared" si="278"/>
        <v>0.96339847631666109</v>
      </c>
      <c r="AS4458" s="47">
        <f t="shared" si="279"/>
        <v>0.21370566846072242</v>
      </c>
    </row>
    <row r="4459" spans="1:45" x14ac:dyDescent="0.25">
      <c r="A4459" s="22" t="s">
        <v>9508</v>
      </c>
      <c r="B4459" s="23" t="s">
        <v>9509</v>
      </c>
      <c r="C4459" s="22">
        <v>14</v>
      </c>
      <c r="D4459" s="22">
        <v>16</v>
      </c>
      <c r="E4459" s="22">
        <v>28</v>
      </c>
      <c r="F4459" s="22">
        <v>15</v>
      </c>
      <c r="G4459" s="22">
        <v>1</v>
      </c>
      <c r="H4459" s="22">
        <v>998</v>
      </c>
      <c r="I4459" s="22">
        <v>110.7</v>
      </c>
      <c r="J4459" s="22">
        <v>5.72</v>
      </c>
      <c r="K4459" s="22" t="s">
        <v>180</v>
      </c>
      <c r="L4459" s="22">
        <v>84.75</v>
      </c>
      <c r="M4459" s="22" t="s">
        <v>180</v>
      </c>
      <c r="N4459" s="22">
        <v>16</v>
      </c>
      <c r="O4459" s="22">
        <v>0</v>
      </c>
      <c r="P4459" s="48">
        <f t="shared" si="276"/>
        <v>3899.0800000000004</v>
      </c>
      <c r="Q4459" s="48">
        <f t="shared" si="277"/>
        <v>3998.04</v>
      </c>
      <c r="R4459" s="22">
        <v>6.5</v>
      </c>
      <c r="S4459" s="22">
        <v>2.48</v>
      </c>
      <c r="T4459" s="22">
        <v>3600</v>
      </c>
      <c r="U4459" s="22">
        <v>4145.3</v>
      </c>
      <c r="V4459" s="22">
        <v>4013.4</v>
      </c>
      <c r="W4459" s="22">
        <v>4115.3999999999996</v>
      </c>
      <c r="X4459" s="22">
        <v>3621.3</v>
      </c>
      <c r="Y4459" s="22">
        <v>3978.8</v>
      </c>
      <c r="Z4459" s="22">
        <v>4018.5</v>
      </c>
      <c r="AA4459" s="22">
        <v>3841.3</v>
      </c>
      <c r="AB4459" s="22">
        <v>4045.8</v>
      </c>
      <c r="AC4459" s="22">
        <v>4105.8</v>
      </c>
      <c r="AD4459" s="22" t="s">
        <v>179</v>
      </c>
      <c r="AE4459" s="22" t="s">
        <v>179</v>
      </c>
      <c r="AF4459" s="22" t="s">
        <v>179</v>
      </c>
      <c r="AG4459" s="22" t="s">
        <v>179</v>
      </c>
      <c r="AH4459" s="22" t="s">
        <v>179</v>
      </c>
      <c r="AI4459" s="22" t="s">
        <v>179</v>
      </c>
      <c r="AJ4459" s="22" t="s">
        <v>179</v>
      </c>
      <c r="AK4459" s="22" t="s">
        <v>179</v>
      </c>
      <c r="AL4459" s="22" t="s">
        <v>179</v>
      </c>
      <c r="AM4459" s="22" t="s">
        <v>179</v>
      </c>
      <c r="AN4459" s="22" t="s">
        <v>179</v>
      </c>
      <c r="AO4459" s="22" t="s">
        <v>180</v>
      </c>
      <c r="AP4459" s="22">
        <v>0</v>
      </c>
      <c r="AQ4459" s="22" t="s">
        <v>180</v>
      </c>
      <c r="AR4459" s="47">
        <f t="shared" si="278"/>
        <v>1.0253803461329338</v>
      </c>
      <c r="AS4459" s="47">
        <f t="shared" si="279"/>
        <v>0.51239456512637116</v>
      </c>
    </row>
    <row r="4460" spans="1:45" x14ac:dyDescent="0.25">
      <c r="A4460" s="22" t="s">
        <v>9510</v>
      </c>
      <c r="B4460" s="23" t="s">
        <v>9511</v>
      </c>
      <c r="C4460" s="22">
        <v>21</v>
      </c>
      <c r="D4460" s="22">
        <v>19</v>
      </c>
      <c r="E4460" s="22">
        <v>22</v>
      </c>
      <c r="F4460" s="22">
        <v>18</v>
      </c>
      <c r="G4460" s="22">
        <v>1</v>
      </c>
      <c r="H4460" s="22">
        <v>1096</v>
      </c>
      <c r="I4460" s="22">
        <v>118.5</v>
      </c>
      <c r="J4460" s="22">
        <v>6.84</v>
      </c>
      <c r="K4460" s="22" t="s">
        <v>180</v>
      </c>
      <c r="L4460" s="22">
        <v>82.57</v>
      </c>
      <c r="M4460" s="22" t="s">
        <v>180</v>
      </c>
      <c r="N4460" s="22">
        <v>19</v>
      </c>
      <c r="O4460" s="22">
        <v>0</v>
      </c>
      <c r="P4460" s="48">
        <f t="shared" si="276"/>
        <v>2046.06</v>
      </c>
      <c r="Q4460" s="48">
        <f t="shared" si="277"/>
        <v>2024.4600000000003</v>
      </c>
      <c r="R4460" s="22">
        <v>10.66</v>
      </c>
      <c r="S4460" s="22">
        <v>9.74</v>
      </c>
      <c r="T4460" s="22">
        <v>1772.1</v>
      </c>
      <c r="U4460" s="22">
        <v>2252.3000000000002</v>
      </c>
      <c r="V4460" s="22">
        <v>2060.5</v>
      </c>
      <c r="W4460" s="22">
        <v>2316.1</v>
      </c>
      <c r="X4460" s="22">
        <v>1829.3</v>
      </c>
      <c r="Y4460" s="22">
        <v>1967.3</v>
      </c>
      <c r="Z4460" s="22">
        <v>1856.3</v>
      </c>
      <c r="AA4460" s="22">
        <v>1902.9</v>
      </c>
      <c r="AB4460" s="22">
        <v>2354.6</v>
      </c>
      <c r="AC4460" s="22">
        <v>2041.2</v>
      </c>
      <c r="AD4460" s="22" t="s">
        <v>179</v>
      </c>
      <c r="AE4460" s="22" t="s">
        <v>179</v>
      </c>
      <c r="AF4460" s="22" t="s">
        <v>179</v>
      </c>
      <c r="AG4460" s="22" t="s">
        <v>179</v>
      </c>
      <c r="AH4460" s="22" t="s">
        <v>179</v>
      </c>
      <c r="AI4460" s="22" t="s">
        <v>179</v>
      </c>
      <c r="AJ4460" s="22" t="s">
        <v>179</v>
      </c>
      <c r="AK4460" s="22" t="s">
        <v>179</v>
      </c>
      <c r="AL4460" s="22" t="s">
        <v>179</v>
      </c>
      <c r="AM4460" s="22" t="s">
        <v>179</v>
      </c>
      <c r="AN4460" s="22" t="s">
        <v>179</v>
      </c>
      <c r="AO4460" s="22" t="s">
        <v>180</v>
      </c>
      <c r="AP4460" s="22">
        <v>0</v>
      </c>
      <c r="AQ4460" s="22" t="s">
        <v>180</v>
      </c>
      <c r="AR4460" s="47">
        <f t="shared" si="278"/>
        <v>0.98944312483504893</v>
      </c>
      <c r="AS4460" s="47">
        <f t="shared" si="279"/>
        <v>0.85997562766461999</v>
      </c>
    </row>
    <row r="4461" spans="1:45" x14ac:dyDescent="0.25">
      <c r="A4461" s="22" t="s">
        <v>9512</v>
      </c>
      <c r="B4461" s="23" t="s">
        <v>9513</v>
      </c>
      <c r="C4461" s="22">
        <v>3</v>
      </c>
      <c r="D4461" s="22">
        <v>2</v>
      </c>
      <c r="E4461" s="22">
        <v>2</v>
      </c>
      <c r="F4461" s="22">
        <v>2</v>
      </c>
      <c r="G4461" s="22">
        <v>1</v>
      </c>
      <c r="H4461" s="22">
        <v>1251</v>
      </c>
      <c r="I4461" s="22">
        <v>135.5</v>
      </c>
      <c r="J4461" s="22">
        <v>6.96</v>
      </c>
      <c r="K4461" s="22" t="s">
        <v>180</v>
      </c>
      <c r="L4461" s="22">
        <v>8.16</v>
      </c>
      <c r="M4461" s="22" t="s">
        <v>180</v>
      </c>
      <c r="N4461" s="22">
        <v>2</v>
      </c>
      <c r="O4461" s="22">
        <v>0</v>
      </c>
      <c r="P4461" s="48">
        <f t="shared" si="276"/>
        <v>60.660000000000004</v>
      </c>
      <c r="Q4461" s="48">
        <f t="shared" si="277"/>
        <v>68.640000000000015</v>
      </c>
      <c r="R4461" s="22">
        <v>11.32</v>
      </c>
      <c r="S4461" s="22">
        <v>6.23</v>
      </c>
      <c r="T4461" s="22">
        <v>53.2</v>
      </c>
      <c r="U4461" s="22">
        <v>69.400000000000006</v>
      </c>
      <c r="V4461" s="22">
        <v>60.2</v>
      </c>
      <c r="W4461" s="22">
        <v>67</v>
      </c>
      <c r="X4461" s="22">
        <v>53.5</v>
      </c>
      <c r="Y4461" s="22">
        <v>67.900000000000006</v>
      </c>
      <c r="Z4461" s="22">
        <v>67.7</v>
      </c>
      <c r="AA4461" s="22">
        <v>66.599999999999994</v>
      </c>
      <c r="AB4461" s="22">
        <v>65</v>
      </c>
      <c r="AC4461" s="22">
        <v>76</v>
      </c>
      <c r="AD4461" s="22" t="s">
        <v>179</v>
      </c>
      <c r="AE4461" s="22" t="s">
        <v>179</v>
      </c>
      <c r="AF4461" s="22" t="s">
        <v>179</v>
      </c>
      <c r="AG4461" s="22" t="s">
        <v>179</v>
      </c>
      <c r="AH4461" s="22" t="s">
        <v>179</v>
      </c>
      <c r="AI4461" s="22" t="s">
        <v>179</v>
      </c>
      <c r="AJ4461" s="22" t="s">
        <v>179</v>
      </c>
      <c r="AK4461" s="22" t="s">
        <v>179</v>
      </c>
      <c r="AL4461" s="22" t="s">
        <v>179</v>
      </c>
      <c r="AM4461" s="22" t="s">
        <v>179</v>
      </c>
      <c r="AN4461" s="22" t="s">
        <v>179</v>
      </c>
      <c r="AO4461" s="22" t="s">
        <v>180</v>
      </c>
      <c r="AP4461" s="22">
        <v>0</v>
      </c>
      <c r="AQ4461" s="22" t="s">
        <v>180</v>
      </c>
      <c r="AR4461" s="47">
        <f t="shared" si="278"/>
        <v>1.1315529179030663</v>
      </c>
      <c r="AS4461" s="47">
        <f t="shared" si="279"/>
        <v>0.16845253419574041</v>
      </c>
    </row>
    <row r="4462" spans="1:45" x14ac:dyDescent="0.25">
      <c r="A4462" s="22" t="s">
        <v>9514</v>
      </c>
      <c r="B4462" s="23" t="s">
        <v>9515</v>
      </c>
      <c r="C4462" s="22">
        <v>3</v>
      </c>
      <c r="D4462" s="22">
        <v>3</v>
      </c>
      <c r="E4462" s="22">
        <v>3</v>
      </c>
      <c r="F4462" s="22">
        <v>2</v>
      </c>
      <c r="G4462" s="22">
        <v>1</v>
      </c>
      <c r="H4462" s="22">
        <v>1032</v>
      </c>
      <c r="I4462" s="22">
        <v>112.6</v>
      </c>
      <c r="J4462" s="22">
        <v>7.18</v>
      </c>
      <c r="K4462" s="22" t="s">
        <v>180</v>
      </c>
      <c r="L4462" s="22">
        <v>10.06</v>
      </c>
      <c r="M4462" s="22" t="s">
        <v>180</v>
      </c>
      <c r="N4462" s="22">
        <v>3</v>
      </c>
      <c r="O4462" s="22">
        <v>0</v>
      </c>
      <c r="P4462" s="48">
        <f t="shared" si="276"/>
        <v>416.84</v>
      </c>
      <c r="Q4462" s="48">
        <f t="shared" si="277"/>
        <v>425.36</v>
      </c>
      <c r="R4462" s="22">
        <v>3.62</v>
      </c>
      <c r="S4462" s="22">
        <v>15.91</v>
      </c>
      <c r="T4462" s="22">
        <v>440.4</v>
      </c>
      <c r="U4462" s="22">
        <v>422.9</v>
      </c>
      <c r="V4462" s="22">
        <v>410.5</v>
      </c>
      <c r="W4462" s="22">
        <v>414.4</v>
      </c>
      <c r="X4462" s="22">
        <v>396</v>
      </c>
      <c r="Y4462" s="22">
        <v>518.4</v>
      </c>
      <c r="Z4462" s="22">
        <v>476.3</v>
      </c>
      <c r="AA4462" s="22">
        <v>368.5</v>
      </c>
      <c r="AB4462" s="22">
        <v>377.2</v>
      </c>
      <c r="AC4462" s="22">
        <v>386.4</v>
      </c>
      <c r="AD4462" s="22" t="s">
        <v>179</v>
      </c>
      <c r="AE4462" s="22" t="s">
        <v>179</v>
      </c>
      <c r="AF4462" s="22" t="s">
        <v>179</v>
      </c>
      <c r="AG4462" s="22" t="s">
        <v>179</v>
      </c>
      <c r="AH4462" s="22" t="s">
        <v>179</v>
      </c>
      <c r="AI4462" s="22" t="s">
        <v>179</v>
      </c>
      <c r="AJ4462" s="22" t="s">
        <v>179</v>
      </c>
      <c r="AK4462" s="22" t="s">
        <v>179</v>
      </c>
      <c r="AL4462" s="22" t="s">
        <v>179</v>
      </c>
      <c r="AM4462" s="22" t="s">
        <v>179</v>
      </c>
      <c r="AN4462" s="22" t="s">
        <v>179</v>
      </c>
      <c r="AO4462" s="22" t="s">
        <v>180</v>
      </c>
      <c r="AP4462" s="22">
        <v>0</v>
      </c>
      <c r="AQ4462" s="22" t="s">
        <v>180</v>
      </c>
      <c r="AR4462" s="47">
        <f t="shared" si="278"/>
        <v>1.0204394971691777</v>
      </c>
      <c r="AS4462" s="47">
        <f t="shared" si="279"/>
        <v>0.74359034307836058</v>
      </c>
    </row>
    <row r="4463" spans="1:45" x14ac:dyDescent="0.25">
      <c r="A4463" s="22" t="s">
        <v>9516</v>
      </c>
      <c r="B4463" s="23" t="s">
        <v>9517</v>
      </c>
      <c r="C4463" s="22">
        <v>22</v>
      </c>
      <c r="D4463" s="22">
        <v>7</v>
      </c>
      <c r="E4463" s="22">
        <v>21</v>
      </c>
      <c r="F4463" s="22">
        <v>7</v>
      </c>
      <c r="G4463" s="22">
        <v>1</v>
      </c>
      <c r="H4463" s="22">
        <v>414</v>
      </c>
      <c r="I4463" s="22">
        <v>46.3</v>
      </c>
      <c r="J4463" s="22">
        <v>4.79</v>
      </c>
      <c r="K4463" s="22">
        <v>171</v>
      </c>
      <c r="L4463" s="22">
        <v>48.67</v>
      </c>
      <c r="M4463" s="22">
        <v>6</v>
      </c>
      <c r="N4463" s="22">
        <v>7</v>
      </c>
      <c r="O4463" s="22">
        <v>0</v>
      </c>
      <c r="P4463" s="48">
        <f t="shared" si="276"/>
        <v>1286.3200000000002</v>
      </c>
      <c r="Q4463" s="48">
        <f t="shared" si="277"/>
        <v>1311.84</v>
      </c>
      <c r="R4463" s="22">
        <v>8.3699999999999992</v>
      </c>
      <c r="S4463" s="22">
        <v>6</v>
      </c>
      <c r="T4463" s="22">
        <v>1468</v>
      </c>
      <c r="U4463" s="22">
        <v>1258.3</v>
      </c>
      <c r="V4463" s="22">
        <v>1326.2</v>
      </c>
      <c r="W4463" s="22">
        <v>1233.5999999999999</v>
      </c>
      <c r="X4463" s="22">
        <v>1145.5</v>
      </c>
      <c r="Y4463" s="22">
        <v>1308.8</v>
      </c>
      <c r="Z4463" s="22">
        <v>1286.9000000000001</v>
      </c>
      <c r="AA4463" s="22">
        <v>1258.2</v>
      </c>
      <c r="AB4463" s="22">
        <v>1447.3</v>
      </c>
      <c r="AC4463" s="22">
        <v>1258</v>
      </c>
      <c r="AD4463" s="22" t="s">
        <v>179</v>
      </c>
      <c r="AE4463" s="22" t="s">
        <v>179</v>
      </c>
      <c r="AF4463" s="22" t="s">
        <v>179</v>
      </c>
      <c r="AG4463" s="22" t="s">
        <v>179</v>
      </c>
      <c r="AH4463" s="22" t="s">
        <v>179</v>
      </c>
      <c r="AI4463" s="22" t="s">
        <v>179</v>
      </c>
      <c r="AJ4463" s="22" t="s">
        <v>179</v>
      </c>
      <c r="AK4463" s="22" t="s">
        <v>179</v>
      </c>
      <c r="AL4463" s="22" t="s">
        <v>179</v>
      </c>
      <c r="AM4463" s="22" t="s">
        <v>179</v>
      </c>
      <c r="AN4463" s="22" t="s">
        <v>179</v>
      </c>
      <c r="AO4463" s="22" t="s">
        <v>180</v>
      </c>
      <c r="AP4463" s="22">
        <v>0</v>
      </c>
      <c r="AQ4463" s="22" t="s">
        <v>180</v>
      </c>
      <c r="AR4463" s="47">
        <f t="shared" si="278"/>
        <v>1.0198395422600905</v>
      </c>
      <c r="AS4463" s="47">
        <f t="shared" si="279"/>
        <v>0.71675008214525038</v>
      </c>
    </row>
    <row r="4464" spans="1:45" x14ac:dyDescent="0.25">
      <c r="A4464" s="22" t="s">
        <v>9518</v>
      </c>
      <c r="B4464" s="23" t="s">
        <v>9519</v>
      </c>
      <c r="C4464" s="22">
        <v>35</v>
      </c>
      <c r="D4464" s="22">
        <v>9</v>
      </c>
      <c r="E4464" s="22">
        <v>47</v>
      </c>
      <c r="F4464" s="22">
        <v>9</v>
      </c>
      <c r="G4464" s="22">
        <v>1</v>
      </c>
      <c r="H4464" s="22">
        <v>425</v>
      </c>
      <c r="I4464" s="22">
        <v>46.6</v>
      </c>
      <c r="J4464" s="22">
        <v>5.71</v>
      </c>
      <c r="K4464" s="22">
        <v>884</v>
      </c>
      <c r="L4464" s="22">
        <v>140.11000000000001</v>
      </c>
      <c r="M4464" s="22">
        <v>8</v>
      </c>
      <c r="N4464" s="22">
        <v>9</v>
      </c>
      <c r="O4464" s="22">
        <v>0</v>
      </c>
      <c r="P4464" s="48">
        <f t="shared" si="276"/>
        <v>918.57999999999993</v>
      </c>
      <c r="Q4464" s="48">
        <f t="shared" si="277"/>
        <v>906.84000000000015</v>
      </c>
      <c r="R4464" s="22">
        <v>2.84</v>
      </c>
      <c r="S4464" s="22">
        <v>5.81</v>
      </c>
      <c r="T4464" s="22">
        <v>925.9</v>
      </c>
      <c r="U4464" s="22">
        <v>942.9</v>
      </c>
      <c r="V4464" s="22">
        <v>940.9</v>
      </c>
      <c r="W4464" s="22">
        <v>874</v>
      </c>
      <c r="X4464" s="22">
        <v>909.2</v>
      </c>
      <c r="Y4464" s="22">
        <v>871.4</v>
      </c>
      <c r="Z4464" s="22">
        <v>866.5</v>
      </c>
      <c r="AA4464" s="22">
        <v>880.4</v>
      </c>
      <c r="AB4464" s="22">
        <v>991.8</v>
      </c>
      <c r="AC4464" s="22">
        <v>924.1</v>
      </c>
      <c r="AD4464" s="22" t="s">
        <v>179</v>
      </c>
      <c r="AE4464" s="22" t="s">
        <v>179</v>
      </c>
      <c r="AF4464" s="22" t="s">
        <v>179</v>
      </c>
      <c r="AG4464" s="22" t="s">
        <v>179</v>
      </c>
      <c r="AH4464" s="22" t="s">
        <v>179</v>
      </c>
      <c r="AI4464" s="22" t="s">
        <v>179</v>
      </c>
      <c r="AJ4464" s="22" t="s">
        <v>179</v>
      </c>
      <c r="AK4464" s="22" t="s">
        <v>179</v>
      </c>
      <c r="AL4464" s="22" t="s">
        <v>179</v>
      </c>
      <c r="AM4464" s="22" t="s">
        <v>179</v>
      </c>
      <c r="AN4464" s="22" t="s">
        <v>179</v>
      </c>
      <c r="AO4464" s="22" t="s">
        <v>180</v>
      </c>
      <c r="AP4464" s="22">
        <v>0</v>
      </c>
      <c r="AQ4464" s="22" t="s">
        <v>180</v>
      </c>
      <c r="AR4464" s="47">
        <f t="shared" si="278"/>
        <v>0.98721940386248364</v>
      </c>
      <c r="AS4464" s="47">
        <f t="shared" si="279"/>
        <v>0.76049909006333083</v>
      </c>
    </row>
    <row r="4465" spans="1:45" x14ac:dyDescent="0.25">
      <c r="A4465" s="22" t="s">
        <v>9520</v>
      </c>
      <c r="B4465" s="23" t="s">
        <v>9521</v>
      </c>
      <c r="C4465" s="22">
        <v>38</v>
      </c>
      <c r="D4465" s="22">
        <v>15</v>
      </c>
      <c r="E4465" s="22">
        <v>56</v>
      </c>
      <c r="F4465" s="22">
        <v>15</v>
      </c>
      <c r="G4465" s="22">
        <v>1</v>
      </c>
      <c r="H4465" s="22">
        <v>418</v>
      </c>
      <c r="I4465" s="22">
        <v>47.6</v>
      </c>
      <c r="J4465" s="22">
        <v>5.66</v>
      </c>
      <c r="K4465" s="22">
        <v>505</v>
      </c>
      <c r="L4465" s="22">
        <v>132.33000000000001</v>
      </c>
      <c r="M4465" s="22">
        <v>14</v>
      </c>
      <c r="N4465" s="22">
        <v>15</v>
      </c>
      <c r="O4465" s="22">
        <v>0</v>
      </c>
      <c r="P4465" s="48">
        <f t="shared" si="276"/>
        <v>4840.0399999999991</v>
      </c>
      <c r="Q4465" s="48">
        <f t="shared" si="277"/>
        <v>4707.34</v>
      </c>
      <c r="R4465" s="22">
        <v>2.11</v>
      </c>
      <c r="S4465" s="22">
        <v>5.26</v>
      </c>
      <c r="T4465" s="22">
        <v>4978.3999999999996</v>
      </c>
      <c r="U4465" s="22">
        <v>4835</v>
      </c>
      <c r="V4465" s="22">
        <v>4885.2</v>
      </c>
      <c r="W4465" s="22">
        <v>4681.8</v>
      </c>
      <c r="X4465" s="22">
        <v>4819.8</v>
      </c>
      <c r="Y4465" s="22">
        <v>4493.3999999999996</v>
      </c>
      <c r="Z4465" s="22">
        <v>4529</v>
      </c>
      <c r="AA4465" s="22">
        <v>4851.6000000000004</v>
      </c>
      <c r="AB4465" s="22">
        <v>5072.7</v>
      </c>
      <c r="AC4465" s="22">
        <v>4590</v>
      </c>
      <c r="AD4465" s="22" t="s">
        <v>179</v>
      </c>
      <c r="AE4465" s="22" t="s">
        <v>179</v>
      </c>
      <c r="AF4465" s="22" t="s">
        <v>179</v>
      </c>
      <c r="AG4465" s="22" t="s">
        <v>179</v>
      </c>
      <c r="AH4465" s="22" t="s">
        <v>179</v>
      </c>
      <c r="AI4465" s="22" t="s">
        <v>179</v>
      </c>
      <c r="AJ4465" s="22" t="s">
        <v>179</v>
      </c>
      <c r="AK4465" s="22" t="s">
        <v>179</v>
      </c>
      <c r="AL4465" s="22" t="s">
        <v>179</v>
      </c>
      <c r="AM4465" s="22" t="s">
        <v>179</v>
      </c>
      <c r="AN4465" s="22" t="s">
        <v>179</v>
      </c>
      <c r="AO4465" s="22" t="s">
        <v>180</v>
      </c>
      <c r="AP4465" s="22">
        <v>0</v>
      </c>
      <c r="AQ4465" s="22" t="s">
        <v>180</v>
      </c>
      <c r="AR4465" s="47">
        <f t="shared" si="278"/>
        <v>0.97258287121594056</v>
      </c>
      <c r="AS4465" s="47">
        <f t="shared" si="279"/>
        <v>0.42515323374721253</v>
      </c>
    </row>
    <row r="4466" spans="1:45" x14ac:dyDescent="0.25">
      <c r="A4466" s="22" t="s">
        <v>9522</v>
      </c>
      <c r="B4466" s="23" t="s">
        <v>9523</v>
      </c>
      <c r="C4466" s="22">
        <v>13</v>
      </c>
      <c r="D4466" s="22">
        <v>1</v>
      </c>
      <c r="E4466" s="22">
        <v>2</v>
      </c>
      <c r="F4466" s="22">
        <v>1</v>
      </c>
      <c r="G4466" s="22">
        <v>1</v>
      </c>
      <c r="H4466" s="22">
        <v>95</v>
      </c>
      <c r="I4466" s="22">
        <v>10.6</v>
      </c>
      <c r="J4466" s="22">
        <v>4.53</v>
      </c>
      <c r="K4466" s="22">
        <v>56</v>
      </c>
      <c r="L4466" s="22">
        <v>3.18</v>
      </c>
      <c r="M4466" s="22">
        <v>1</v>
      </c>
      <c r="N4466" s="22">
        <v>1</v>
      </c>
      <c r="O4466" s="22">
        <v>0</v>
      </c>
      <c r="P4466" s="48">
        <f t="shared" si="276"/>
        <v>22.559999999999995</v>
      </c>
      <c r="Q4466" s="48">
        <f t="shared" si="277"/>
        <v>26.839999999999996</v>
      </c>
      <c r="R4466" s="22">
        <v>11.4</v>
      </c>
      <c r="S4466" s="22">
        <v>14.53</v>
      </c>
      <c r="T4466" s="22">
        <v>20.2</v>
      </c>
      <c r="U4466" s="22">
        <v>23.3</v>
      </c>
      <c r="V4466" s="22">
        <v>26.1</v>
      </c>
      <c r="W4466" s="22">
        <v>19.100000000000001</v>
      </c>
      <c r="X4466" s="22">
        <v>24.1</v>
      </c>
      <c r="Y4466" s="22">
        <v>29.3</v>
      </c>
      <c r="Z4466" s="22">
        <v>26.9</v>
      </c>
      <c r="AA4466" s="22">
        <v>28.7</v>
      </c>
      <c r="AB4466" s="22">
        <v>20.100000000000001</v>
      </c>
      <c r="AC4466" s="22">
        <v>29.2</v>
      </c>
      <c r="AD4466" s="22" t="s">
        <v>179</v>
      </c>
      <c r="AE4466" s="22" t="s">
        <v>179</v>
      </c>
      <c r="AF4466" s="22" t="s">
        <v>179</v>
      </c>
      <c r="AG4466" s="22" t="s">
        <v>179</v>
      </c>
      <c r="AH4466" s="22" t="s">
        <v>179</v>
      </c>
      <c r="AI4466" s="22" t="s">
        <v>179</v>
      </c>
      <c r="AJ4466" s="22" t="s">
        <v>179</v>
      </c>
      <c r="AK4466" s="22" t="s">
        <v>179</v>
      </c>
      <c r="AL4466" s="22" t="s">
        <v>179</v>
      </c>
      <c r="AM4466" s="22" t="s">
        <v>179</v>
      </c>
      <c r="AN4466" s="22" t="s">
        <v>179</v>
      </c>
      <c r="AO4466" s="22" t="s">
        <v>180</v>
      </c>
      <c r="AP4466" s="22">
        <v>0</v>
      </c>
      <c r="AQ4466" s="22" t="s">
        <v>180</v>
      </c>
      <c r="AR4466" s="47">
        <f t="shared" si="278"/>
        <v>1.1897163120567378</v>
      </c>
      <c r="AS4466" s="47">
        <f t="shared" si="279"/>
        <v>3.5970492044848291E-2</v>
      </c>
    </row>
    <row r="4467" spans="1:45" x14ac:dyDescent="0.25">
      <c r="A4467" s="22" t="s">
        <v>9524</v>
      </c>
      <c r="B4467" s="23" t="s">
        <v>9525</v>
      </c>
      <c r="C4467" s="22">
        <v>3</v>
      </c>
      <c r="D4467" s="22">
        <v>1</v>
      </c>
      <c r="E4467" s="22">
        <v>1</v>
      </c>
      <c r="F4467" s="22">
        <v>1</v>
      </c>
      <c r="G4467" s="22">
        <v>1</v>
      </c>
      <c r="H4467" s="22">
        <v>617</v>
      </c>
      <c r="I4467" s="22">
        <v>70.599999999999994</v>
      </c>
      <c r="J4467" s="22">
        <v>4.75</v>
      </c>
      <c r="K4467" s="22">
        <v>0</v>
      </c>
      <c r="L4467" s="22" t="s">
        <v>180</v>
      </c>
      <c r="M4467" s="22">
        <v>1</v>
      </c>
      <c r="N4467" s="22" t="s">
        <v>180</v>
      </c>
      <c r="O4467" s="22">
        <v>0</v>
      </c>
      <c r="P4467" s="48" t="e">
        <f t="shared" si="276"/>
        <v>#DIV/0!</v>
      </c>
      <c r="Q4467" s="48" t="e">
        <f t="shared" si="277"/>
        <v>#DIV/0!</v>
      </c>
      <c r="R4467" s="22" t="s">
        <v>180</v>
      </c>
      <c r="S4467" s="22" t="s">
        <v>180</v>
      </c>
      <c r="T4467" s="22" t="s">
        <v>180</v>
      </c>
      <c r="U4467" s="22" t="s">
        <v>180</v>
      </c>
      <c r="V4467" s="22" t="s">
        <v>180</v>
      </c>
      <c r="W4467" s="22" t="s">
        <v>180</v>
      </c>
      <c r="X4467" s="22" t="s">
        <v>180</v>
      </c>
      <c r="Y4467" s="22" t="s">
        <v>180</v>
      </c>
      <c r="Z4467" s="22" t="s">
        <v>180</v>
      </c>
      <c r="AA4467" s="22" t="s">
        <v>180</v>
      </c>
      <c r="AB4467" s="22" t="s">
        <v>180</v>
      </c>
      <c r="AC4467" s="22" t="s">
        <v>180</v>
      </c>
      <c r="AD4467" s="22" t="s">
        <v>179</v>
      </c>
      <c r="AE4467" s="22" t="s">
        <v>179</v>
      </c>
      <c r="AF4467" s="22" t="s">
        <v>179</v>
      </c>
      <c r="AG4467" s="22" t="s">
        <v>179</v>
      </c>
      <c r="AH4467" s="22" t="s">
        <v>179</v>
      </c>
      <c r="AI4467" s="22" t="s">
        <v>179</v>
      </c>
      <c r="AJ4467" s="22" t="s">
        <v>179</v>
      </c>
      <c r="AK4467" s="22" t="s">
        <v>179</v>
      </c>
      <c r="AL4467" s="22" t="s">
        <v>179</v>
      </c>
      <c r="AM4467" s="22" t="s">
        <v>179</v>
      </c>
      <c r="AN4467" s="22" t="s">
        <v>179</v>
      </c>
      <c r="AO4467" s="22" t="s">
        <v>9526</v>
      </c>
      <c r="AP4467" s="22">
        <v>1</v>
      </c>
      <c r="AQ4467" s="22" t="s">
        <v>9526</v>
      </c>
      <c r="AR4467" s="47" t="e">
        <f t="shared" si="278"/>
        <v>#DIV/0!</v>
      </c>
      <c r="AS4467" s="47" t="e">
        <f t="shared" si="279"/>
        <v>#DIV/0!</v>
      </c>
    </row>
    <row r="4468" spans="1:45" x14ac:dyDescent="0.25">
      <c r="A4468" s="22" t="s">
        <v>9527</v>
      </c>
      <c r="B4468" s="23" t="s">
        <v>9528</v>
      </c>
      <c r="C4468" s="22">
        <v>28</v>
      </c>
      <c r="D4468" s="22">
        <v>9</v>
      </c>
      <c r="E4468" s="22">
        <v>25</v>
      </c>
      <c r="F4468" s="22">
        <v>9</v>
      </c>
      <c r="G4468" s="22">
        <v>1</v>
      </c>
      <c r="H4468" s="22">
        <v>338</v>
      </c>
      <c r="I4468" s="22">
        <v>38</v>
      </c>
      <c r="J4468" s="22">
        <v>7.71</v>
      </c>
      <c r="K4468" s="22">
        <v>152</v>
      </c>
      <c r="L4468" s="22">
        <v>50.8</v>
      </c>
      <c r="M4468" s="22">
        <v>8</v>
      </c>
      <c r="N4468" s="22">
        <v>9</v>
      </c>
      <c r="O4468" s="22">
        <v>0</v>
      </c>
      <c r="P4468" s="48">
        <f t="shared" si="276"/>
        <v>1924.86</v>
      </c>
      <c r="Q4468" s="48">
        <f t="shared" si="277"/>
        <v>1994.6199999999997</v>
      </c>
      <c r="R4468" s="22">
        <v>5.23</v>
      </c>
      <c r="S4468" s="22">
        <v>5.32</v>
      </c>
      <c r="T4468" s="22">
        <v>1785.7</v>
      </c>
      <c r="U4468" s="22">
        <v>2005.3</v>
      </c>
      <c r="V4468" s="22">
        <v>1985.1</v>
      </c>
      <c r="W4468" s="22">
        <v>2001.7</v>
      </c>
      <c r="X4468" s="22">
        <v>1846.5</v>
      </c>
      <c r="Y4468" s="22">
        <v>1894.7</v>
      </c>
      <c r="Z4468" s="22">
        <v>1995.5</v>
      </c>
      <c r="AA4468" s="22">
        <v>1884</v>
      </c>
      <c r="AB4468" s="22">
        <v>2079.6999999999998</v>
      </c>
      <c r="AC4468" s="22">
        <v>2119.1999999999998</v>
      </c>
      <c r="AD4468" s="22" t="s">
        <v>179</v>
      </c>
      <c r="AE4468" s="22" t="s">
        <v>179</v>
      </c>
      <c r="AF4468" s="22" t="s">
        <v>179</v>
      </c>
      <c r="AG4468" s="22" t="s">
        <v>179</v>
      </c>
      <c r="AH4468" s="22" t="s">
        <v>179</v>
      </c>
      <c r="AI4468" s="22" t="s">
        <v>179</v>
      </c>
      <c r="AJ4468" s="22" t="s">
        <v>179</v>
      </c>
      <c r="AK4468" s="22" t="s">
        <v>179</v>
      </c>
      <c r="AL4468" s="22" t="s">
        <v>179</v>
      </c>
      <c r="AM4468" s="22" t="s">
        <v>179</v>
      </c>
      <c r="AN4468" s="22" t="s">
        <v>179</v>
      </c>
      <c r="AO4468" s="22" t="s">
        <v>180</v>
      </c>
      <c r="AP4468" s="22">
        <v>0</v>
      </c>
      <c r="AQ4468" s="22" t="s">
        <v>180</v>
      </c>
      <c r="AR4468" s="47">
        <f t="shared" si="278"/>
        <v>1.0362415967914549</v>
      </c>
      <c r="AS4468" s="47">
        <f t="shared" si="279"/>
        <v>0.32739404500308744</v>
      </c>
    </row>
    <row r="4469" spans="1:45" x14ac:dyDescent="0.25">
      <c r="A4469" s="22" t="s">
        <v>9529</v>
      </c>
      <c r="B4469" s="23" t="s">
        <v>9530</v>
      </c>
      <c r="C4469" s="22">
        <v>12</v>
      </c>
      <c r="D4469" s="22">
        <v>4</v>
      </c>
      <c r="E4469" s="22">
        <v>21</v>
      </c>
      <c r="F4469" s="22">
        <v>4</v>
      </c>
      <c r="G4469" s="22">
        <v>1</v>
      </c>
      <c r="H4469" s="22">
        <v>329</v>
      </c>
      <c r="I4469" s="22">
        <v>36.4</v>
      </c>
      <c r="J4469" s="22">
        <v>6.32</v>
      </c>
      <c r="K4469" s="22">
        <v>239</v>
      </c>
      <c r="L4469" s="22">
        <v>48.08</v>
      </c>
      <c r="M4469" s="22">
        <v>3</v>
      </c>
      <c r="N4469" s="22">
        <v>4</v>
      </c>
      <c r="O4469" s="22">
        <v>0</v>
      </c>
      <c r="P4469" s="48">
        <f t="shared" si="276"/>
        <v>1011.46</v>
      </c>
      <c r="Q4469" s="48">
        <f t="shared" si="277"/>
        <v>1023.5</v>
      </c>
      <c r="R4469" s="22">
        <v>3.42</v>
      </c>
      <c r="S4469" s="22">
        <v>2.35</v>
      </c>
      <c r="T4469" s="22">
        <v>974.3</v>
      </c>
      <c r="U4469" s="22">
        <v>1022.7</v>
      </c>
      <c r="V4469" s="22">
        <v>1072</v>
      </c>
      <c r="W4469" s="22">
        <v>1003.7</v>
      </c>
      <c r="X4469" s="22">
        <v>984.6</v>
      </c>
      <c r="Y4469" s="22">
        <v>1060.0999999999999</v>
      </c>
      <c r="Z4469" s="22">
        <v>1003.9</v>
      </c>
      <c r="AA4469" s="22">
        <v>1000.4</v>
      </c>
      <c r="AB4469" s="22">
        <v>1030.5</v>
      </c>
      <c r="AC4469" s="22">
        <v>1022.6</v>
      </c>
      <c r="AD4469" s="22" t="s">
        <v>179</v>
      </c>
      <c r="AE4469" s="22" t="s">
        <v>179</v>
      </c>
      <c r="AF4469" s="22" t="s">
        <v>179</v>
      </c>
      <c r="AG4469" s="22" t="s">
        <v>179</v>
      </c>
      <c r="AH4469" s="22" t="s">
        <v>179</v>
      </c>
      <c r="AI4469" s="22" t="s">
        <v>179</v>
      </c>
      <c r="AJ4469" s="22" t="s">
        <v>179</v>
      </c>
      <c r="AK4469" s="22" t="s">
        <v>179</v>
      </c>
      <c r="AL4469" s="22" t="s">
        <v>179</v>
      </c>
      <c r="AM4469" s="22" t="s">
        <v>179</v>
      </c>
      <c r="AN4469" s="22" t="s">
        <v>179</v>
      </c>
      <c r="AO4469" s="22" t="s">
        <v>180</v>
      </c>
      <c r="AP4469" s="22">
        <v>0</v>
      </c>
      <c r="AQ4469" s="22" t="s">
        <v>180</v>
      </c>
      <c r="AR4469" s="47">
        <f t="shared" si="278"/>
        <v>1.0119035849168527</v>
      </c>
      <c r="AS4469" s="47">
        <f t="shared" si="279"/>
        <v>0.67562249048155376</v>
      </c>
    </row>
    <row r="4470" spans="1:45" x14ac:dyDescent="0.25">
      <c r="A4470" s="22" t="s">
        <v>9531</v>
      </c>
      <c r="B4470" s="23" t="s">
        <v>9532</v>
      </c>
      <c r="C4470" s="22">
        <v>21</v>
      </c>
      <c r="D4470" s="22">
        <v>7</v>
      </c>
      <c r="E4470" s="22">
        <v>18</v>
      </c>
      <c r="F4470" s="22">
        <v>7</v>
      </c>
      <c r="G4470" s="22">
        <v>1</v>
      </c>
      <c r="H4470" s="22">
        <v>349</v>
      </c>
      <c r="I4470" s="22">
        <v>38.4</v>
      </c>
      <c r="J4470" s="22">
        <v>7.64</v>
      </c>
      <c r="K4470" s="22">
        <v>182</v>
      </c>
      <c r="L4470" s="22">
        <v>36.49</v>
      </c>
      <c r="M4470" s="22">
        <v>7</v>
      </c>
      <c r="N4470" s="22">
        <v>7</v>
      </c>
      <c r="O4470" s="22">
        <v>0</v>
      </c>
      <c r="P4470" s="48">
        <f t="shared" si="276"/>
        <v>854.96</v>
      </c>
      <c r="Q4470" s="48">
        <f t="shared" si="277"/>
        <v>926.4</v>
      </c>
      <c r="R4470" s="22">
        <v>7.83</v>
      </c>
      <c r="S4470" s="22">
        <v>6.4</v>
      </c>
      <c r="T4470" s="22">
        <v>786.2</v>
      </c>
      <c r="U4470" s="22">
        <v>949.8</v>
      </c>
      <c r="V4470" s="22">
        <v>842.1</v>
      </c>
      <c r="W4470" s="22">
        <v>910.1</v>
      </c>
      <c r="X4470" s="22">
        <v>786.6</v>
      </c>
      <c r="Y4470" s="22">
        <v>994.1</v>
      </c>
      <c r="Z4470" s="22">
        <v>909.6</v>
      </c>
      <c r="AA4470" s="22">
        <v>858.4</v>
      </c>
      <c r="AB4470" s="22">
        <v>887.8</v>
      </c>
      <c r="AC4470" s="22">
        <v>982.1</v>
      </c>
      <c r="AD4470" s="22" t="s">
        <v>179</v>
      </c>
      <c r="AE4470" s="22" t="s">
        <v>179</v>
      </c>
      <c r="AF4470" s="22" t="s">
        <v>179</v>
      </c>
      <c r="AG4470" s="22" t="s">
        <v>179</v>
      </c>
      <c r="AH4470" s="22" t="s">
        <v>179</v>
      </c>
      <c r="AI4470" s="22" t="s">
        <v>179</v>
      </c>
      <c r="AJ4470" s="22" t="s">
        <v>179</v>
      </c>
      <c r="AK4470" s="22" t="s">
        <v>179</v>
      </c>
      <c r="AL4470" s="22" t="s">
        <v>179</v>
      </c>
      <c r="AM4470" s="22" t="s">
        <v>179</v>
      </c>
      <c r="AN4470" s="22" t="s">
        <v>179</v>
      </c>
      <c r="AO4470" s="22" t="s">
        <v>180</v>
      </c>
      <c r="AP4470" s="22">
        <v>0</v>
      </c>
      <c r="AQ4470" s="22" t="s">
        <v>180</v>
      </c>
      <c r="AR4470" s="47">
        <f t="shared" si="278"/>
        <v>1.0835594647702815</v>
      </c>
      <c r="AS4470" s="47">
        <f t="shared" si="279"/>
        <v>0.25635123695928913</v>
      </c>
    </row>
    <row r="4471" spans="1:45" x14ac:dyDescent="0.25">
      <c r="A4471" s="22" t="s">
        <v>9533</v>
      </c>
      <c r="B4471" s="23" t="s">
        <v>9534</v>
      </c>
      <c r="C4471" s="22">
        <v>3</v>
      </c>
      <c r="D4471" s="22">
        <v>1</v>
      </c>
      <c r="E4471" s="22">
        <v>2</v>
      </c>
      <c r="F4471" s="22">
        <v>1</v>
      </c>
      <c r="G4471" s="22">
        <v>1</v>
      </c>
      <c r="H4471" s="22">
        <v>230</v>
      </c>
      <c r="I4471" s="22">
        <v>25.3</v>
      </c>
      <c r="J4471" s="22">
        <v>8.66</v>
      </c>
      <c r="K4471" s="22">
        <v>43</v>
      </c>
      <c r="L4471" s="22">
        <v>2.79</v>
      </c>
      <c r="M4471" s="22">
        <v>1</v>
      </c>
      <c r="N4471" s="22">
        <v>1</v>
      </c>
      <c r="O4471" s="22">
        <v>0</v>
      </c>
      <c r="P4471" s="48">
        <f t="shared" si="276"/>
        <v>526.79999999999995</v>
      </c>
      <c r="Q4471" s="48">
        <f t="shared" si="277"/>
        <v>592.38</v>
      </c>
      <c r="R4471" s="22">
        <v>7.73</v>
      </c>
      <c r="S4471" s="22">
        <v>2.8</v>
      </c>
      <c r="T4471" s="22">
        <v>502.7</v>
      </c>
      <c r="U4471" s="22">
        <v>578.5</v>
      </c>
      <c r="V4471" s="22">
        <v>544</v>
      </c>
      <c r="W4471" s="22">
        <v>538</v>
      </c>
      <c r="X4471" s="22">
        <v>470.8</v>
      </c>
      <c r="Y4471" s="22">
        <v>601.70000000000005</v>
      </c>
      <c r="Z4471" s="22">
        <v>606.70000000000005</v>
      </c>
      <c r="AA4471" s="22">
        <v>570.5</v>
      </c>
      <c r="AB4471" s="22">
        <v>578.6</v>
      </c>
      <c r="AC4471" s="22">
        <v>604.4</v>
      </c>
      <c r="AD4471" s="22" t="s">
        <v>179</v>
      </c>
      <c r="AE4471" s="22" t="s">
        <v>179</v>
      </c>
      <c r="AF4471" s="22" t="s">
        <v>179</v>
      </c>
      <c r="AG4471" s="22" t="s">
        <v>179</v>
      </c>
      <c r="AH4471" s="22" t="s">
        <v>179</v>
      </c>
      <c r="AI4471" s="22" t="s">
        <v>179</v>
      </c>
      <c r="AJ4471" s="22" t="s">
        <v>179</v>
      </c>
      <c r="AK4471" s="22" t="s">
        <v>179</v>
      </c>
      <c r="AL4471" s="22" t="s">
        <v>179</v>
      </c>
      <c r="AM4471" s="22" t="s">
        <v>179</v>
      </c>
      <c r="AN4471" s="22" t="s">
        <v>179</v>
      </c>
      <c r="AO4471" s="22" t="s">
        <v>180</v>
      </c>
      <c r="AP4471" s="22">
        <v>0</v>
      </c>
      <c r="AQ4471" s="22" t="s">
        <v>180</v>
      </c>
      <c r="AR4471" s="47">
        <f t="shared" si="278"/>
        <v>1.1244874715261959</v>
      </c>
      <c r="AS4471" s="47">
        <f t="shared" si="279"/>
        <v>3.8308794511660686E-2</v>
      </c>
    </row>
    <row r="4472" spans="1:45" x14ac:dyDescent="0.25">
      <c r="A4472" s="22" t="s">
        <v>9535</v>
      </c>
      <c r="B4472" s="23" t="s">
        <v>9536</v>
      </c>
      <c r="C4472" s="22">
        <v>1</v>
      </c>
      <c r="D4472" s="22">
        <v>1</v>
      </c>
      <c r="E4472" s="22">
        <v>6</v>
      </c>
      <c r="F4472" s="22">
        <v>1</v>
      </c>
      <c r="G4472" s="22">
        <v>1</v>
      </c>
      <c r="H4472" s="22">
        <v>1461</v>
      </c>
      <c r="I4472" s="22">
        <v>165.8</v>
      </c>
      <c r="J4472" s="22">
        <v>8.16</v>
      </c>
      <c r="K4472" s="22">
        <v>0</v>
      </c>
      <c r="L4472" s="22">
        <v>5.85</v>
      </c>
      <c r="M4472" s="22">
        <v>1</v>
      </c>
      <c r="N4472" s="22">
        <v>1</v>
      </c>
      <c r="O4472" s="22">
        <v>0</v>
      </c>
      <c r="P4472" s="48">
        <f t="shared" si="276"/>
        <v>1436.6799999999998</v>
      </c>
      <c r="Q4472" s="48">
        <f t="shared" si="277"/>
        <v>1501.8</v>
      </c>
      <c r="R4472" s="22">
        <v>9.9700000000000006</v>
      </c>
      <c r="S4472" s="22">
        <v>5</v>
      </c>
      <c r="T4472" s="22">
        <v>1436.6</v>
      </c>
      <c r="U4472" s="22">
        <v>1293.5</v>
      </c>
      <c r="V4472" s="22">
        <v>1669.4</v>
      </c>
      <c r="W4472" s="22">
        <v>1375.3</v>
      </c>
      <c r="X4472" s="22">
        <v>1408.6</v>
      </c>
      <c r="Y4472" s="22">
        <v>1559.6</v>
      </c>
      <c r="Z4472" s="22">
        <v>1545.2</v>
      </c>
      <c r="AA4472" s="22">
        <v>1562.3</v>
      </c>
      <c r="AB4472" s="22">
        <v>1438</v>
      </c>
      <c r="AC4472" s="22">
        <v>1403.9</v>
      </c>
      <c r="AD4472" s="22" t="s">
        <v>250</v>
      </c>
      <c r="AE4472" s="22" t="s">
        <v>250</v>
      </c>
      <c r="AF4472" s="22" t="s">
        <v>250</v>
      </c>
      <c r="AG4472" s="22" t="s">
        <v>250</v>
      </c>
      <c r="AH4472" s="22" t="s">
        <v>250</v>
      </c>
      <c r="AI4472" s="22" t="s">
        <v>250</v>
      </c>
      <c r="AJ4472" s="22" t="s">
        <v>250</v>
      </c>
      <c r="AK4472" s="22" t="s">
        <v>250</v>
      </c>
      <c r="AL4472" s="22" t="s">
        <v>250</v>
      </c>
      <c r="AM4472" s="22" t="s">
        <v>250</v>
      </c>
      <c r="AN4472" s="22" t="s">
        <v>250</v>
      </c>
      <c r="AO4472" s="22" t="s">
        <v>180</v>
      </c>
      <c r="AP4472" s="22">
        <v>0</v>
      </c>
      <c r="AQ4472" s="22" t="s">
        <v>180</v>
      </c>
      <c r="AR4472" s="47">
        <f t="shared" si="278"/>
        <v>1.0453267255060279</v>
      </c>
      <c r="AS4472" s="47">
        <f t="shared" si="279"/>
        <v>0.3408828387240605</v>
      </c>
    </row>
    <row r="4473" spans="1:45" x14ac:dyDescent="0.25">
      <c r="A4473" s="22" t="s">
        <v>9537</v>
      </c>
      <c r="B4473" s="23" t="s">
        <v>9538</v>
      </c>
      <c r="C4473" s="22">
        <v>12</v>
      </c>
      <c r="D4473" s="22">
        <v>4</v>
      </c>
      <c r="E4473" s="22">
        <v>10</v>
      </c>
      <c r="F4473" s="22">
        <v>3</v>
      </c>
      <c r="G4473" s="22">
        <v>1</v>
      </c>
      <c r="H4473" s="22">
        <v>392</v>
      </c>
      <c r="I4473" s="22">
        <v>42.9</v>
      </c>
      <c r="J4473" s="22">
        <v>5.97</v>
      </c>
      <c r="K4473" s="22">
        <v>126</v>
      </c>
      <c r="L4473" s="22">
        <v>18.46</v>
      </c>
      <c r="M4473" s="22">
        <v>4</v>
      </c>
      <c r="N4473" s="22">
        <v>4</v>
      </c>
      <c r="O4473" s="22">
        <v>0</v>
      </c>
      <c r="P4473" s="48">
        <f t="shared" si="276"/>
        <v>685.4799999999999</v>
      </c>
      <c r="Q4473" s="48">
        <f t="shared" si="277"/>
        <v>730.19999999999993</v>
      </c>
      <c r="R4473" s="22">
        <v>6.67</v>
      </c>
      <c r="S4473" s="22">
        <v>4.8099999999999996</v>
      </c>
      <c r="T4473" s="22">
        <v>683.7</v>
      </c>
      <c r="U4473" s="22">
        <v>671.2</v>
      </c>
      <c r="V4473" s="22">
        <v>736.1</v>
      </c>
      <c r="W4473" s="22">
        <v>670.6</v>
      </c>
      <c r="X4473" s="22">
        <v>665.8</v>
      </c>
      <c r="Y4473" s="22">
        <v>745.1</v>
      </c>
      <c r="Z4473" s="22">
        <v>767.8</v>
      </c>
      <c r="AA4473" s="22">
        <v>712.8</v>
      </c>
      <c r="AB4473" s="22">
        <v>678.2</v>
      </c>
      <c r="AC4473" s="22">
        <v>747.1</v>
      </c>
      <c r="AD4473" s="22" t="s">
        <v>179</v>
      </c>
      <c r="AE4473" s="22" t="s">
        <v>179</v>
      </c>
      <c r="AF4473" s="22" t="s">
        <v>179</v>
      </c>
      <c r="AG4473" s="22" t="s">
        <v>179</v>
      </c>
      <c r="AH4473" s="22" t="s">
        <v>179</v>
      </c>
      <c r="AI4473" s="22" t="s">
        <v>179</v>
      </c>
      <c r="AJ4473" s="22" t="s">
        <v>179</v>
      </c>
      <c r="AK4473" s="22" t="s">
        <v>179</v>
      </c>
      <c r="AL4473" s="22" t="s">
        <v>179</v>
      </c>
      <c r="AM4473" s="22" t="s">
        <v>179</v>
      </c>
      <c r="AN4473" s="22" t="s">
        <v>179</v>
      </c>
      <c r="AO4473" s="22" t="s">
        <v>180</v>
      </c>
      <c r="AP4473" s="22">
        <v>0</v>
      </c>
      <c r="AQ4473" s="22" t="s">
        <v>180</v>
      </c>
      <c r="AR4473" s="47">
        <f t="shared" si="278"/>
        <v>1.0652389566435199</v>
      </c>
      <c r="AS4473" s="47">
        <f t="shared" si="279"/>
        <v>0.12025116693871807</v>
      </c>
    </row>
    <row r="4474" spans="1:45" x14ac:dyDescent="0.25">
      <c r="A4474" s="22" t="s">
        <v>9539</v>
      </c>
      <c r="B4474" s="23" t="s">
        <v>9540</v>
      </c>
      <c r="C4474" s="22">
        <v>9</v>
      </c>
      <c r="D4474" s="22">
        <v>4</v>
      </c>
      <c r="E4474" s="22">
        <v>9</v>
      </c>
      <c r="F4474" s="22">
        <v>3</v>
      </c>
      <c r="G4474" s="22">
        <v>1</v>
      </c>
      <c r="H4474" s="22">
        <v>452</v>
      </c>
      <c r="I4474" s="22">
        <v>47.8</v>
      </c>
      <c r="J4474" s="22">
        <v>6.06</v>
      </c>
      <c r="K4474" s="22">
        <v>82</v>
      </c>
      <c r="L4474" s="22">
        <v>15.94</v>
      </c>
      <c r="M4474" s="22">
        <v>4</v>
      </c>
      <c r="N4474" s="22">
        <v>4</v>
      </c>
      <c r="O4474" s="22">
        <v>1</v>
      </c>
      <c r="P4474" s="48">
        <f t="shared" si="276"/>
        <v>1202.4000000000001</v>
      </c>
      <c r="Q4474" s="48">
        <f t="shared" si="277"/>
        <v>1249.06</v>
      </c>
      <c r="R4474" s="22">
        <v>3.21</v>
      </c>
      <c r="S4474" s="22">
        <v>3.32</v>
      </c>
      <c r="T4474" s="22">
        <v>1229.8</v>
      </c>
      <c r="U4474" s="22">
        <v>1166.7</v>
      </c>
      <c r="V4474" s="22">
        <v>1258.9000000000001</v>
      </c>
      <c r="W4474" s="22">
        <v>1192.3</v>
      </c>
      <c r="X4474" s="22">
        <v>1164.3</v>
      </c>
      <c r="Y4474" s="22">
        <v>1253.5999999999999</v>
      </c>
      <c r="Z4474" s="22">
        <v>1307.0999999999999</v>
      </c>
      <c r="AA4474" s="22">
        <v>1256.0999999999999</v>
      </c>
      <c r="AB4474" s="22">
        <v>1191.5</v>
      </c>
      <c r="AC4474" s="22">
        <v>1237</v>
      </c>
      <c r="AD4474" s="22" t="s">
        <v>179</v>
      </c>
      <c r="AE4474" s="22" t="s">
        <v>179</v>
      </c>
      <c r="AF4474" s="22" t="s">
        <v>179</v>
      </c>
      <c r="AG4474" s="22" t="s">
        <v>179</v>
      </c>
      <c r="AH4474" s="22" t="s">
        <v>179</v>
      </c>
      <c r="AI4474" s="22" t="s">
        <v>179</v>
      </c>
      <c r="AJ4474" s="22" t="s">
        <v>179</v>
      </c>
      <c r="AK4474" s="22" t="s">
        <v>179</v>
      </c>
      <c r="AL4474" s="22" t="s">
        <v>179</v>
      </c>
      <c r="AM4474" s="22" t="s">
        <v>179</v>
      </c>
      <c r="AN4474" s="22" t="s">
        <v>179</v>
      </c>
      <c r="AO4474" s="22" t="s">
        <v>180</v>
      </c>
      <c r="AP4474" s="22">
        <v>0</v>
      </c>
      <c r="AQ4474" s="22" t="s">
        <v>180</v>
      </c>
      <c r="AR4474" s="47">
        <f t="shared" si="278"/>
        <v>1.0388057218895541</v>
      </c>
      <c r="AS4474" s="47">
        <f t="shared" si="279"/>
        <v>0.16019991511552284</v>
      </c>
    </row>
    <row r="4475" spans="1:45" x14ac:dyDescent="0.25">
      <c r="A4475" s="22" t="s">
        <v>9541</v>
      </c>
      <c r="B4475" s="23" t="s">
        <v>9542</v>
      </c>
      <c r="C4475" s="22">
        <v>25</v>
      </c>
      <c r="D4475" s="22">
        <v>10</v>
      </c>
      <c r="E4475" s="22">
        <v>25</v>
      </c>
      <c r="F4475" s="22">
        <v>10</v>
      </c>
      <c r="G4475" s="22">
        <v>1</v>
      </c>
      <c r="H4475" s="22">
        <v>432</v>
      </c>
      <c r="I4475" s="22">
        <v>47.1</v>
      </c>
      <c r="J4475" s="22">
        <v>6.8</v>
      </c>
      <c r="K4475" s="22">
        <v>148</v>
      </c>
      <c r="L4475" s="22">
        <v>51.69</v>
      </c>
      <c r="M4475" s="22">
        <v>10</v>
      </c>
      <c r="N4475" s="22">
        <v>9</v>
      </c>
      <c r="O4475" s="22">
        <v>0</v>
      </c>
      <c r="P4475" s="48">
        <f t="shared" si="276"/>
        <v>1234.06</v>
      </c>
      <c r="Q4475" s="48">
        <f t="shared" si="277"/>
        <v>1352.88</v>
      </c>
      <c r="R4475" s="22">
        <v>4.8600000000000003</v>
      </c>
      <c r="S4475" s="22">
        <v>3.82</v>
      </c>
      <c r="T4475" s="22">
        <v>1235.2</v>
      </c>
      <c r="U4475" s="22">
        <v>1214.9000000000001</v>
      </c>
      <c r="V4475" s="22">
        <v>1344.1</v>
      </c>
      <c r="W4475" s="22">
        <v>1201.5999999999999</v>
      </c>
      <c r="X4475" s="22">
        <v>1174.5</v>
      </c>
      <c r="Y4475" s="22">
        <v>1390.5</v>
      </c>
      <c r="Z4475" s="22">
        <v>1312.8</v>
      </c>
      <c r="AA4475" s="22">
        <v>1322.3</v>
      </c>
      <c r="AB4475" s="22">
        <v>1313.8</v>
      </c>
      <c r="AC4475" s="22">
        <v>1425</v>
      </c>
      <c r="AD4475" s="22" t="s">
        <v>179</v>
      </c>
      <c r="AE4475" s="22" t="s">
        <v>179</v>
      </c>
      <c r="AF4475" s="22" t="s">
        <v>179</v>
      </c>
      <c r="AG4475" s="22" t="s">
        <v>179</v>
      </c>
      <c r="AH4475" s="22" t="s">
        <v>179</v>
      </c>
      <c r="AI4475" s="22" t="s">
        <v>179</v>
      </c>
      <c r="AJ4475" s="22" t="s">
        <v>179</v>
      </c>
      <c r="AK4475" s="22" t="s">
        <v>179</v>
      </c>
      <c r="AL4475" s="22" t="s">
        <v>179</v>
      </c>
      <c r="AM4475" s="22" t="s">
        <v>179</v>
      </c>
      <c r="AN4475" s="22" t="s">
        <v>179</v>
      </c>
      <c r="AO4475" s="22" t="s">
        <v>180</v>
      </c>
      <c r="AP4475" s="22">
        <v>0</v>
      </c>
      <c r="AQ4475" s="22" t="s">
        <v>180</v>
      </c>
      <c r="AR4475" s="47">
        <f t="shared" si="278"/>
        <v>1.0962838111599114</v>
      </c>
      <c r="AS4475" s="47">
        <f t="shared" si="279"/>
        <v>5.4471048098728769E-2</v>
      </c>
    </row>
    <row r="4476" spans="1:45" x14ac:dyDescent="0.25">
      <c r="A4476" s="22" t="s">
        <v>9543</v>
      </c>
      <c r="B4476" s="23" t="s">
        <v>9544</v>
      </c>
      <c r="C4476" s="22">
        <v>30</v>
      </c>
      <c r="D4476" s="22">
        <v>4</v>
      </c>
      <c r="E4476" s="22">
        <v>22</v>
      </c>
      <c r="F4476" s="22">
        <v>4</v>
      </c>
      <c r="G4476" s="22">
        <v>1</v>
      </c>
      <c r="H4476" s="22">
        <v>162</v>
      </c>
      <c r="I4476" s="22">
        <v>17.8</v>
      </c>
      <c r="J4476" s="22">
        <v>5.35</v>
      </c>
      <c r="K4476" s="22">
        <v>231</v>
      </c>
      <c r="L4476" s="22">
        <v>44.41</v>
      </c>
      <c r="M4476" s="22">
        <v>4</v>
      </c>
      <c r="N4476" s="22">
        <v>4</v>
      </c>
      <c r="O4476" s="22">
        <v>0</v>
      </c>
      <c r="P4476" s="48">
        <f t="shared" si="276"/>
        <v>657.62000000000012</v>
      </c>
      <c r="Q4476" s="48">
        <f t="shared" si="277"/>
        <v>691.0200000000001</v>
      </c>
      <c r="R4476" s="22">
        <v>4.51</v>
      </c>
      <c r="S4476" s="22">
        <v>3.7</v>
      </c>
      <c r="T4476" s="22">
        <v>611.5</v>
      </c>
      <c r="U4476" s="22">
        <v>656.9</v>
      </c>
      <c r="V4476" s="22">
        <v>688.2</v>
      </c>
      <c r="W4476" s="22">
        <v>689.8</v>
      </c>
      <c r="X4476" s="22">
        <v>641.70000000000005</v>
      </c>
      <c r="Y4476" s="22">
        <v>730.4</v>
      </c>
      <c r="Z4476" s="22">
        <v>668.1</v>
      </c>
      <c r="AA4476" s="22">
        <v>669.3</v>
      </c>
      <c r="AB4476" s="22">
        <v>688.4</v>
      </c>
      <c r="AC4476" s="22">
        <v>698.9</v>
      </c>
      <c r="AD4476" s="22" t="s">
        <v>179</v>
      </c>
      <c r="AE4476" s="22" t="s">
        <v>179</v>
      </c>
      <c r="AF4476" s="22" t="s">
        <v>179</v>
      </c>
      <c r="AG4476" s="22" t="s">
        <v>179</v>
      </c>
      <c r="AH4476" s="22" t="s">
        <v>179</v>
      </c>
      <c r="AI4476" s="22" t="s">
        <v>179</v>
      </c>
      <c r="AJ4476" s="22" t="s">
        <v>179</v>
      </c>
      <c r="AK4476" s="22" t="s">
        <v>179</v>
      </c>
      <c r="AL4476" s="22" t="s">
        <v>179</v>
      </c>
      <c r="AM4476" s="22" t="s">
        <v>179</v>
      </c>
      <c r="AN4476" s="22" t="s">
        <v>179</v>
      </c>
      <c r="AO4476" s="22" t="s">
        <v>180</v>
      </c>
      <c r="AP4476" s="22">
        <v>0</v>
      </c>
      <c r="AQ4476" s="22" t="s">
        <v>180</v>
      </c>
      <c r="AR4476" s="47">
        <f t="shared" si="278"/>
        <v>1.050789209573918</v>
      </c>
      <c r="AS4476" s="47">
        <f t="shared" si="279"/>
        <v>0.24954183094912871</v>
      </c>
    </row>
    <row r="4477" spans="1:45" x14ac:dyDescent="0.25">
      <c r="A4477" s="22" t="s">
        <v>9545</v>
      </c>
      <c r="B4477" s="23" t="s">
        <v>9546</v>
      </c>
      <c r="C4477" s="22">
        <v>13</v>
      </c>
      <c r="D4477" s="22">
        <v>1</v>
      </c>
      <c r="E4477" s="22">
        <v>1</v>
      </c>
      <c r="F4477" s="22">
        <v>1</v>
      </c>
      <c r="G4477" s="22">
        <v>1</v>
      </c>
      <c r="H4477" s="22">
        <v>94</v>
      </c>
      <c r="I4477" s="22">
        <v>10.6</v>
      </c>
      <c r="J4477" s="22">
        <v>10.86</v>
      </c>
      <c r="K4477" s="22">
        <v>34</v>
      </c>
      <c r="L4477" s="22" t="s">
        <v>180</v>
      </c>
      <c r="M4477" s="22">
        <v>1</v>
      </c>
      <c r="N4477" s="22" t="s">
        <v>180</v>
      </c>
      <c r="O4477" s="22">
        <v>0</v>
      </c>
      <c r="P4477" s="48">
        <f t="shared" si="276"/>
        <v>127.56000000000002</v>
      </c>
      <c r="Q4477" s="48">
        <f t="shared" si="277"/>
        <v>129.46</v>
      </c>
      <c r="R4477" s="22">
        <v>3.09</v>
      </c>
      <c r="S4477" s="22">
        <v>5.42</v>
      </c>
      <c r="T4477" s="22">
        <v>122.2</v>
      </c>
      <c r="U4477" s="22">
        <v>132.6</v>
      </c>
      <c r="V4477" s="22">
        <v>126.2</v>
      </c>
      <c r="W4477" s="22">
        <v>130.6</v>
      </c>
      <c r="X4477" s="22">
        <v>126.2</v>
      </c>
      <c r="Y4477" s="22">
        <v>129.1</v>
      </c>
      <c r="Z4477" s="22">
        <v>126.8</v>
      </c>
      <c r="AA4477" s="22">
        <v>121</v>
      </c>
      <c r="AB4477" s="22">
        <v>140.30000000000001</v>
      </c>
      <c r="AC4477" s="22">
        <v>130.1</v>
      </c>
      <c r="AD4477" s="22" t="s">
        <v>179</v>
      </c>
      <c r="AE4477" s="22" t="s">
        <v>179</v>
      </c>
      <c r="AF4477" s="22" t="s">
        <v>179</v>
      </c>
      <c r="AG4477" s="22" t="s">
        <v>179</v>
      </c>
      <c r="AH4477" s="22" t="s">
        <v>179</v>
      </c>
      <c r="AI4477" s="22" t="s">
        <v>179</v>
      </c>
      <c r="AJ4477" s="22" t="s">
        <v>179</v>
      </c>
      <c r="AK4477" s="22" t="s">
        <v>179</v>
      </c>
      <c r="AL4477" s="22" t="s">
        <v>179</v>
      </c>
      <c r="AM4477" s="22" t="s">
        <v>179</v>
      </c>
      <c r="AN4477" s="22" t="s">
        <v>179</v>
      </c>
      <c r="AO4477" s="22" t="s">
        <v>180</v>
      </c>
      <c r="AP4477" s="22">
        <v>0</v>
      </c>
      <c r="AQ4477" s="22" t="s">
        <v>180</v>
      </c>
      <c r="AR4477" s="47">
        <f t="shared" si="278"/>
        <v>1.0148949513954217</v>
      </c>
      <c r="AS4477" s="47">
        <f t="shared" si="279"/>
        <v>0.57991962563171917</v>
      </c>
    </row>
    <row r="4478" spans="1:45" x14ac:dyDescent="0.25">
      <c r="A4478" s="22" t="s">
        <v>9547</v>
      </c>
      <c r="B4478" s="23" t="s">
        <v>9548</v>
      </c>
      <c r="C4478" s="22">
        <v>35</v>
      </c>
      <c r="D4478" s="22">
        <v>4</v>
      </c>
      <c r="E4478" s="22">
        <v>10</v>
      </c>
      <c r="F4478" s="22">
        <v>4</v>
      </c>
      <c r="G4478" s="22">
        <v>1</v>
      </c>
      <c r="H4478" s="22">
        <v>145</v>
      </c>
      <c r="I4478" s="22">
        <v>16.399999999999999</v>
      </c>
      <c r="J4478" s="22">
        <v>5.54</v>
      </c>
      <c r="K4478" s="22">
        <v>93</v>
      </c>
      <c r="L4478" s="22">
        <v>21.77</v>
      </c>
      <c r="M4478" s="22">
        <v>4</v>
      </c>
      <c r="N4478" s="22">
        <v>4</v>
      </c>
      <c r="O4478" s="22">
        <v>0</v>
      </c>
      <c r="P4478" s="48">
        <f t="shared" si="276"/>
        <v>699.92</v>
      </c>
      <c r="Q4478" s="48">
        <f t="shared" si="277"/>
        <v>734.4</v>
      </c>
      <c r="R4478" s="22">
        <v>5</v>
      </c>
      <c r="S4478" s="22">
        <v>4.45</v>
      </c>
      <c r="T4478" s="22">
        <v>745.6</v>
      </c>
      <c r="U4478" s="22">
        <v>677.3</v>
      </c>
      <c r="V4478" s="22">
        <v>727</v>
      </c>
      <c r="W4478" s="22">
        <v>649.6</v>
      </c>
      <c r="X4478" s="22">
        <v>700.1</v>
      </c>
      <c r="Y4478" s="22">
        <v>696.4</v>
      </c>
      <c r="Z4478" s="22">
        <v>731</v>
      </c>
      <c r="AA4478" s="22">
        <v>743.9</v>
      </c>
      <c r="AB4478" s="22">
        <v>783.7</v>
      </c>
      <c r="AC4478" s="22">
        <v>717</v>
      </c>
      <c r="AD4478" s="22" t="s">
        <v>179</v>
      </c>
      <c r="AE4478" s="22" t="s">
        <v>179</v>
      </c>
      <c r="AF4478" s="22" t="s">
        <v>179</v>
      </c>
      <c r="AG4478" s="22" t="s">
        <v>179</v>
      </c>
      <c r="AH4478" s="22" t="s">
        <v>179</v>
      </c>
      <c r="AI4478" s="22" t="s">
        <v>179</v>
      </c>
      <c r="AJ4478" s="22" t="s">
        <v>179</v>
      </c>
      <c r="AK4478" s="22" t="s">
        <v>179</v>
      </c>
      <c r="AL4478" s="22" t="s">
        <v>179</v>
      </c>
      <c r="AM4478" s="22" t="s">
        <v>179</v>
      </c>
      <c r="AN4478" s="22" t="s">
        <v>179</v>
      </c>
      <c r="AO4478" s="22" t="s">
        <v>180</v>
      </c>
      <c r="AP4478" s="22">
        <v>0</v>
      </c>
      <c r="AQ4478" s="22" t="s">
        <v>180</v>
      </c>
      <c r="AR4478" s="47">
        <f t="shared" si="278"/>
        <v>1.0492627728883301</v>
      </c>
      <c r="AS4478" s="47">
        <f t="shared" si="279"/>
        <v>0.31345563926284298</v>
      </c>
    </row>
    <row r="4479" spans="1:45" x14ac:dyDescent="0.25">
      <c r="A4479" s="22" t="s">
        <v>9549</v>
      </c>
      <c r="B4479" s="23" t="s">
        <v>9550</v>
      </c>
      <c r="C4479" s="22">
        <v>8</v>
      </c>
      <c r="D4479" s="22">
        <v>1</v>
      </c>
      <c r="E4479" s="22">
        <v>1</v>
      </c>
      <c r="F4479" s="22">
        <v>2</v>
      </c>
      <c r="G4479" s="22">
        <v>1</v>
      </c>
      <c r="H4479" s="22">
        <v>190</v>
      </c>
      <c r="I4479" s="22">
        <v>21.5</v>
      </c>
      <c r="J4479" s="22">
        <v>9.39</v>
      </c>
      <c r="K4479" s="22" t="s">
        <v>180</v>
      </c>
      <c r="L4479" s="22">
        <v>4.0199999999999996</v>
      </c>
      <c r="M4479" s="22" t="s">
        <v>180</v>
      </c>
      <c r="N4479" s="22">
        <v>1</v>
      </c>
      <c r="O4479" s="22">
        <v>0</v>
      </c>
      <c r="P4479" s="48" t="e">
        <f t="shared" si="276"/>
        <v>#DIV/0!</v>
      </c>
      <c r="Q4479" s="48" t="e">
        <f t="shared" si="277"/>
        <v>#DIV/0!</v>
      </c>
      <c r="R4479" s="22" t="s">
        <v>180</v>
      </c>
      <c r="S4479" s="22" t="s">
        <v>180</v>
      </c>
      <c r="T4479" s="22" t="s">
        <v>180</v>
      </c>
      <c r="U4479" s="22" t="s">
        <v>180</v>
      </c>
      <c r="V4479" s="22" t="s">
        <v>180</v>
      </c>
      <c r="W4479" s="22" t="s">
        <v>180</v>
      </c>
      <c r="X4479" s="22" t="s">
        <v>180</v>
      </c>
      <c r="Y4479" s="22" t="s">
        <v>180</v>
      </c>
      <c r="Z4479" s="22" t="s">
        <v>180</v>
      </c>
      <c r="AA4479" s="22" t="s">
        <v>180</v>
      </c>
      <c r="AB4479" s="22" t="s">
        <v>180</v>
      </c>
      <c r="AC4479" s="22" t="s">
        <v>180</v>
      </c>
      <c r="AD4479" s="22" t="s">
        <v>179</v>
      </c>
      <c r="AE4479" s="22" t="s">
        <v>179</v>
      </c>
      <c r="AF4479" s="22" t="s">
        <v>179</v>
      </c>
      <c r="AG4479" s="22" t="s">
        <v>179</v>
      </c>
      <c r="AH4479" s="22" t="s">
        <v>179</v>
      </c>
      <c r="AI4479" s="22" t="s">
        <v>179</v>
      </c>
      <c r="AJ4479" s="22" t="s">
        <v>179</v>
      </c>
      <c r="AK4479" s="22" t="s">
        <v>179</v>
      </c>
      <c r="AL4479" s="22" t="s">
        <v>179</v>
      </c>
      <c r="AM4479" s="22" t="s">
        <v>179</v>
      </c>
      <c r="AN4479" s="22" t="s">
        <v>179</v>
      </c>
      <c r="AO4479" s="22" t="s">
        <v>180</v>
      </c>
      <c r="AP4479" s="22">
        <v>0</v>
      </c>
      <c r="AQ4479" s="22" t="s">
        <v>180</v>
      </c>
      <c r="AR4479" s="47" t="e">
        <f t="shared" si="278"/>
        <v>#DIV/0!</v>
      </c>
      <c r="AS4479" s="47" t="e">
        <f t="shared" si="279"/>
        <v>#DIV/0!</v>
      </c>
    </row>
    <row r="4480" spans="1:45" x14ac:dyDescent="0.25">
      <c r="A4480" s="22" t="s">
        <v>9551</v>
      </c>
      <c r="B4480" s="23" t="s">
        <v>9552</v>
      </c>
      <c r="C4480" s="22">
        <v>1</v>
      </c>
      <c r="D4480" s="22">
        <v>1</v>
      </c>
      <c r="E4480" s="22">
        <v>2</v>
      </c>
      <c r="F4480" s="22">
        <v>1</v>
      </c>
      <c r="G4480" s="22">
        <v>1</v>
      </c>
      <c r="H4480" s="22">
        <v>785</v>
      </c>
      <c r="I4480" s="22">
        <v>88.5</v>
      </c>
      <c r="J4480" s="22">
        <v>8.25</v>
      </c>
      <c r="K4480" s="22">
        <v>0</v>
      </c>
      <c r="L4480" s="22" t="s">
        <v>180</v>
      </c>
      <c r="M4480" s="22">
        <v>1</v>
      </c>
      <c r="N4480" s="22" t="s">
        <v>180</v>
      </c>
      <c r="O4480" s="22">
        <v>0</v>
      </c>
      <c r="P4480" s="48">
        <f t="shared" si="276"/>
        <v>299.60000000000002</v>
      </c>
      <c r="Q4480" s="48">
        <f t="shared" si="277"/>
        <v>298.56</v>
      </c>
      <c r="R4480" s="22">
        <v>5.3</v>
      </c>
      <c r="S4480" s="22">
        <v>9.0299999999999994</v>
      </c>
      <c r="T4480" s="22">
        <v>298.8</v>
      </c>
      <c r="U4480" s="22">
        <v>293</v>
      </c>
      <c r="V4480" s="22">
        <v>324.8</v>
      </c>
      <c r="W4480" s="22">
        <v>301.8</v>
      </c>
      <c r="X4480" s="22">
        <v>279.60000000000002</v>
      </c>
      <c r="Y4480" s="22">
        <v>279.10000000000002</v>
      </c>
      <c r="Z4480" s="22">
        <v>279.39999999999998</v>
      </c>
      <c r="AA4480" s="22">
        <v>307.60000000000002</v>
      </c>
      <c r="AB4480" s="22">
        <v>342</v>
      </c>
      <c r="AC4480" s="22">
        <v>284.7</v>
      </c>
      <c r="AD4480" s="22" t="s">
        <v>179</v>
      </c>
      <c r="AE4480" s="22" t="s">
        <v>179</v>
      </c>
      <c r="AF4480" s="22" t="s">
        <v>179</v>
      </c>
      <c r="AG4480" s="22" t="s">
        <v>179</v>
      </c>
      <c r="AH4480" s="22" t="s">
        <v>179</v>
      </c>
      <c r="AI4480" s="22" t="s">
        <v>179</v>
      </c>
      <c r="AJ4480" s="22" t="s">
        <v>179</v>
      </c>
      <c r="AK4480" s="22" t="s">
        <v>179</v>
      </c>
      <c r="AL4480" s="22" t="s">
        <v>179</v>
      </c>
      <c r="AM4480" s="22" t="s">
        <v>179</v>
      </c>
      <c r="AN4480" s="22" t="s">
        <v>179</v>
      </c>
      <c r="AO4480" s="22" t="s">
        <v>180</v>
      </c>
      <c r="AP4480" s="22">
        <v>0</v>
      </c>
      <c r="AQ4480" s="22" t="s">
        <v>180</v>
      </c>
      <c r="AR4480" s="47">
        <f t="shared" si="278"/>
        <v>0.99652870493991985</v>
      </c>
      <c r="AS4480" s="47">
        <f t="shared" si="279"/>
        <v>0.93043680349767999</v>
      </c>
    </row>
    <row r="4481" spans="1:45" x14ac:dyDescent="0.25">
      <c r="A4481" s="22" t="s">
        <v>9553</v>
      </c>
      <c r="B4481" s="23" t="s">
        <v>9554</v>
      </c>
      <c r="C4481" s="22">
        <v>1</v>
      </c>
      <c r="D4481" s="22">
        <v>1</v>
      </c>
      <c r="E4481" s="22">
        <v>1</v>
      </c>
      <c r="F4481" s="22">
        <v>1</v>
      </c>
      <c r="G4481" s="22">
        <v>1</v>
      </c>
      <c r="H4481" s="22">
        <v>780</v>
      </c>
      <c r="I4481" s="22">
        <v>86.6</v>
      </c>
      <c r="J4481" s="22">
        <v>8.56</v>
      </c>
      <c r="K4481" s="22">
        <v>0</v>
      </c>
      <c r="L4481" s="22" t="s">
        <v>180</v>
      </c>
      <c r="M4481" s="22">
        <v>1</v>
      </c>
      <c r="N4481" s="22" t="s">
        <v>180</v>
      </c>
      <c r="O4481" s="22">
        <v>0</v>
      </c>
      <c r="P4481" s="48">
        <f t="shared" si="276"/>
        <v>133.80000000000001</v>
      </c>
      <c r="Q4481" s="48">
        <f t="shared" si="277"/>
        <v>136.74</v>
      </c>
      <c r="R4481" s="22">
        <v>7.89</v>
      </c>
      <c r="S4481" s="22">
        <v>3.45</v>
      </c>
      <c r="T4481" s="22">
        <v>126.6</v>
      </c>
      <c r="U4481" s="22">
        <v>139.9</v>
      </c>
      <c r="V4481" s="22">
        <v>149.19999999999999</v>
      </c>
      <c r="W4481" s="22">
        <v>132.5</v>
      </c>
      <c r="X4481" s="22">
        <v>120.8</v>
      </c>
      <c r="Y4481" s="22">
        <v>130.9</v>
      </c>
      <c r="Z4481" s="22">
        <v>133.19999999999999</v>
      </c>
      <c r="AA4481" s="22">
        <v>136.9</v>
      </c>
      <c r="AB4481" s="22">
        <v>141</v>
      </c>
      <c r="AC4481" s="22">
        <v>141.69999999999999</v>
      </c>
      <c r="AD4481" s="22" t="s">
        <v>250</v>
      </c>
      <c r="AE4481" s="22" t="s">
        <v>250</v>
      </c>
      <c r="AF4481" s="22" t="s">
        <v>250</v>
      </c>
      <c r="AG4481" s="22" t="s">
        <v>250</v>
      </c>
      <c r="AH4481" s="22" t="s">
        <v>250</v>
      </c>
      <c r="AI4481" s="22" t="s">
        <v>250</v>
      </c>
      <c r="AJ4481" s="22" t="s">
        <v>250</v>
      </c>
      <c r="AK4481" s="22" t="s">
        <v>250</v>
      </c>
      <c r="AL4481" s="22" t="s">
        <v>250</v>
      </c>
      <c r="AM4481" s="22" t="s">
        <v>250</v>
      </c>
      <c r="AN4481" s="22" t="s">
        <v>250</v>
      </c>
      <c r="AO4481" s="22" t="s">
        <v>180</v>
      </c>
      <c r="AP4481" s="22">
        <v>0</v>
      </c>
      <c r="AQ4481" s="22" t="s">
        <v>180</v>
      </c>
      <c r="AR4481" s="47">
        <f t="shared" si="278"/>
        <v>1.0219730941704035</v>
      </c>
      <c r="AS4481" s="47">
        <f t="shared" si="279"/>
        <v>0.64074453521626329</v>
      </c>
    </row>
    <row r="4482" spans="1:45" x14ac:dyDescent="0.25">
      <c r="A4482" s="22" t="s">
        <v>9555</v>
      </c>
      <c r="B4482" s="23" t="s">
        <v>9556</v>
      </c>
      <c r="C4482" s="22">
        <v>1</v>
      </c>
      <c r="D4482" s="22">
        <v>1</v>
      </c>
      <c r="E4482" s="22">
        <v>2</v>
      </c>
      <c r="F4482" s="22">
        <v>1</v>
      </c>
      <c r="G4482" s="22">
        <v>1</v>
      </c>
      <c r="H4482" s="22">
        <v>760</v>
      </c>
      <c r="I4482" s="22">
        <v>83.4</v>
      </c>
      <c r="J4482" s="22">
        <v>7.72</v>
      </c>
      <c r="K4482" s="22">
        <v>0</v>
      </c>
      <c r="L4482" s="22">
        <v>2.13</v>
      </c>
      <c r="M4482" s="22">
        <v>1</v>
      </c>
      <c r="N4482" s="22">
        <v>1</v>
      </c>
      <c r="O4482" s="22">
        <v>0</v>
      </c>
      <c r="P4482" s="48" t="e">
        <f t="shared" si="276"/>
        <v>#DIV/0!</v>
      </c>
      <c r="Q4482" s="48" t="e">
        <f t="shared" si="277"/>
        <v>#DIV/0!</v>
      </c>
      <c r="R4482" s="22" t="s">
        <v>180</v>
      </c>
      <c r="S4482" s="22" t="s">
        <v>180</v>
      </c>
      <c r="T4482" s="22" t="s">
        <v>180</v>
      </c>
      <c r="U4482" s="22" t="s">
        <v>180</v>
      </c>
      <c r="V4482" s="22" t="s">
        <v>180</v>
      </c>
      <c r="W4482" s="22" t="s">
        <v>180</v>
      </c>
      <c r="X4482" s="22" t="s">
        <v>180</v>
      </c>
      <c r="Y4482" s="22" t="s">
        <v>180</v>
      </c>
      <c r="Z4482" s="22" t="s">
        <v>180</v>
      </c>
      <c r="AA4482" s="22" t="s">
        <v>180</v>
      </c>
      <c r="AB4482" s="22" t="s">
        <v>180</v>
      </c>
      <c r="AC4482" s="22" t="s">
        <v>180</v>
      </c>
      <c r="AD4482" s="22" t="s">
        <v>179</v>
      </c>
      <c r="AE4482" s="22" t="s">
        <v>179</v>
      </c>
      <c r="AF4482" s="22" t="s">
        <v>179</v>
      </c>
      <c r="AG4482" s="22" t="s">
        <v>179</v>
      </c>
      <c r="AH4482" s="22" t="s">
        <v>179</v>
      </c>
      <c r="AI4482" s="22" t="s">
        <v>179</v>
      </c>
      <c r="AJ4482" s="22" t="s">
        <v>179</v>
      </c>
      <c r="AK4482" s="22" t="s">
        <v>179</v>
      </c>
      <c r="AL4482" s="22" t="s">
        <v>179</v>
      </c>
      <c r="AM4482" s="22" t="s">
        <v>179</v>
      </c>
      <c r="AN4482" s="22" t="s">
        <v>179</v>
      </c>
      <c r="AO4482" s="22" t="s">
        <v>180</v>
      </c>
      <c r="AP4482" s="22">
        <v>0</v>
      </c>
      <c r="AQ4482" s="22" t="s">
        <v>180</v>
      </c>
      <c r="AR4482" s="47" t="e">
        <f t="shared" si="278"/>
        <v>#DIV/0!</v>
      </c>
      <c r="AS4482" s="47" t="e">
        <f t="shared" si="279"/>
        <v>#DIV/0!</v>
      </c>
    </row>
    <row r="4483" spans="1:45" x14ac:dyDescent="0.25">
      <c r="A4483" s="22" t="s">
        <v>9557</v>
      </c>
      <c r="B4483" s="23" t="s">
        <v>9558</v>
      </c>
      <c r="C4483" s="22">
        <v>5</v>
      </c>
      <c r="D4483" s="22">
        <v>2</v>
      </c>
      <c r="E4483" s="22">
        <v>4</v>
      </c>
      <c r="F4483" s="22">
        <v>2</v>
      </c>
      <c r="G4483" s="22">
        <v>1</v>
      </c>
      <c r="H4483" s="22">
        <v>664</v>
      </c>
      <c r="I4483" s="22">
        <v>74.900000000000006</v>
      </c>
      <c r="J4483" s="22">
        <v>7.74</v>
      </c>
      <c r="K4483" s="22">
        <v>34</v>
      </c>
      <c r="L4483" s="22">
        <v>8.99</v>
      </c>
      <c r="M4483" s="22">
        <v>2</v>
      </c>
      <c r="N4483" s="22">
        <v>2</v>
      </c>
      <c r="O4483" s="22">
        <v>0</v>
      </c>
      <c r="P4483" s="48">
        <f t="shared" si="276"/>
        <v>118.02000000000001</v>
      </c>
      <c r="Q4483" s="48">
        <f t="shared" si="277"/>
        <v>119.2</v>
      </c>
      <c r="R4483" s="22">
        <v>8.5</v>
      </c>
      <c r="S4483" s="22">
        <v>4.97</v>
      </c>
      <c r="T4483" s="22">
        <v>101.6</v>
      </c>
      <c r="U4483" s="22">
        <v>123.8</v>
      </c>
      <c r="V4483" s="22">
        <v>122.8</v>
      </c>
      <c r="W4483" s="22">
        <v>123.9</v>
      </c>
      <c r="X4483" s="22">
        <v>118</v>
      </c>
      <c r="Y4483" s="22">
        <v>114.6</v>
      </c>
      <c r="Z4483" s="22">
        <v>121.3</v>
      </c>
      <c r="AA4483" s="22">
        <v>113.8</v>
      </c>
      <c r="AB4483" s="22">
        <v>128.4</v>
      </c>
      <c r="AC4483" s="22">
        <v>117.9</v>
      </c>
      <c r="AD4483" s="22" t="s">
        <v>179</v>
      </c>
      <c r="AE4483" s="22" t="s">
        <v>179</v>
      </c>
      <c r="AF4483" s="22" t="s">
        <v>179</v>
      </c>
      <c r="AG4483" s="22" t="s">
        <v>179</v>
      </c>
      <c r="AH4483" s="22" t="s">
        <v>179</v>
      </c>
      <c r="AI4483" s="22" t="s">
        <v>179</v>
      </c>
      <c r="AJ4483" s="22" t="s">
        <v>179</v>
      </c>
      <c r="AK4483" s="22" t="s">
        <v>179</v>
      </c>
      <c r="AL4483" s="22" t="s">
        <v>179</v>
      </c>
      <c r="AM4483" s="22" t="s">
        <v>179</v>
      </c>
      <c r="AN4483" s="22" t="s">
        <v>179</v>
      </c>
      <c r="AO4483" s="22" t="s">
        <v>180</v>
      </c>
      <c r="AP4483" s="22">
        <v>0</v>
      </c>
      <c r="AQ4483" s="22" t="s">
        <v>180</v>
      </c>
      <c r="AR4483" s="47">
        <f t="shared" si="278"/>
        <v>1.0099983053719708</v>
      </c>
      <c r="AS4483" s="47">
        <f t="shared" si="279"/>
        <v>0.76398339396611992</v>
      </c>
    </row>
    <row r="4484" spans="1:45" x14ac:dyDescent="0.25">
      <c r="A4484" s="22" t="s">
        <v>9559</v>
      </c>
      <c r="B4484" s="23" t="s">
        <v>9560</v>
      </c>
      <c r="C4484" s="22">
        <v>1</v>
      </c>
      <c r="D4484" s="22">
        <v>1</v>
      </c>
      <c r="E4484" s="22">
        <v>2</v>
      </c>
      <c r="F4484" s="22">
        <v>1</v>
      </c>
      <c r="G4484" s="22">
        <v>1</v>
      </c>
      <c r="H4484" s="22">
        <v>1037</v>
      </c>
      <c r="I4484" s="22">
        <v>116.3</v>
      </c>
      <c r="J4484" s="22">
        <v>6.52</v>
      </c>
      <c r="K4484" s="22">
        <v>0</v>
      </c>
      <c r="L4484" s="22" t="s">
        <v>180</v>
      </c>
      <c r="M4484" s="22">
        <v>1</v>
      </c>
      <c r="N4484" s="22" t="s">
        <v>180</v>
      </c>
      <c r="O4484" s="22">
        <v>0</v>
      </c>
      <c r="P4484" s="48">
        <f t="shared" si="276"/>
        <v>281.88</v>
      </c>
      <c r="Q4484" s="48">
        <f t="shared" si="277"/>
        <v>258.14</v>
      </c>
      <c r="R4484" s="22">
        <v>8.92</v>
      </c>
      <c r="S4484" s="22">
        <v>10.82</v>
      </c>
      <c r="T4484" s="22">
        <v>303.2</v>
      </c>
      <c r="U4484" s="22">
        <v>252.6</v>
      </c>
      <c r="V4484" s="22">
        <v>262.10000000000002</v>
      </c>
      <c r="W4484" s="22">
        <v>273.2</v>
      </c>
      <c r="X4484" s="22">
        <v>318.3</v>
      </c>
      <c r="Y4484" s="22">
        <v>224</v>
      </c>
      <c r="Z4484" s="22">
        <v>298.5</v>
      </c>
      <c r="AA4484" s="22">
        <v>243.7</v>
      </c>
      <c r="AB4484" s="22">
        <v>255.5</v>
      </c>
      <c r="AC4484" s="22">
        <v>269</v>
      </c>
      <c r="AD4484" s="22" t="s">
        <v>250</v>
      </c>
      <c r="AE4484" s="22" t="s">
        <v>250</v>
      </c>
      <c r="AF4484" s="22" t="s">
        <v>250</v>
      </c>
      <c r="AG4484" s="22" t="s">
        <v>250</v>
      </c>
      <c r="AH4484" s="22" t="s">
        <v>250</v>
      </c>
      <c r="AI4484" s="22" t="s">
        <v>250</v>
      </c>
      <c r="AJ4484" s="22" t="s">
        <v>250</v>
      </c>
      <c r="AK4484" s="22" t="s">
        <v>250</v>
      </c>
      <c r="AL4484" s="22" t="s">
        <v>250</v>
      </c>
      <c r="AM4484" s="22" t="s">
        <v>250</v>
      </c>
      <c r="AN4484" s="22" t="s">
        <v>250</v>
      </c>
      <c r="AO4484" s="22" t="s">
        <v>180</v>
      </c>
      <c r="AP4484" s="22">
        <v>0</v>
      </c>
      <c r="AQ4484" s="22" t="s">
        <v>180</v>
      </c>
      <c r="AR4484" s="47">
        <f t="shared" si="278"/>
        <v>0.91577976443876818</v>
      </c>
      <c r="AS4484" s="47">
        <f t="shared" si="279"/>
        <v>0.31719561108689309</v>
      </c>
    </row>
    <row r="4485" spans="1:45" x14ac:dyDescent="0.25">
      <c r="A4485" s="22" t="s">
        <v>9561</v>
      </c>
      <c r="B4485" s="23" t="s">
        <v>9562</v>
      </c>
      <c r="C4485" s="22">
        <v>67</v>
      </c>
      <c r="D4485" s="22">
        <v>16</v>
      </c>
      <c r="E4485" s="22">
        <v>144</v>
      </c>
      <c r="F4485" s="22">
        <v>16</v>
      </c>
      <c r="G4485" s="22">
        <v>1</v>
      </c>
      <c r="H4485" s="22">
        <v>262</v>
      </c>
      <c r="I4485" s="22">
        <v>27.9</v>
      </c>
      <c r="J4485" s="22">
        <v>6.21</v>
      </c>
      <c r="K4485" s="22" t="s">
        <v>180</v>
      </c>
      <c r="L4485" s="22">
        <v>607.65</v>
      </c>
      <c r="M4485" s="22" t="s">
        <v>180</v>
      </c>
      <c r="N4485" s="22">
        <v>16</v>
      </c>
      <c r="O4485" s="22">
        <v>0</v>
      </c>
      <c r="P4485" s="48">
        <f t="shared" ref="P4485:P4548" si="280">AVERAGE(T4485:X4485)</f>
        <v>20397.04</v>
      </c>
      <c r="Q4485" s="48">
        <f t="shared" ref="Q4485:Q4548" si="281">AVERAGE(Y4485:AC4485)</f>
        <v>20811.72</v>
      </c>
      <c r="R4485" s="22">
        <v>5.93</v>
      </c>
      <c r="S4485" s="22">
        <v>4.74</v>
      </c>
      <c r="T4485" s="22">
        <v>21511.4</v>
      </c>
      <c r="U4485" s="22">
        <v>20707.7</v>
      </c>
      <c r="V4485" s="22">
        <v>20556.7</v>
      </c>
      <c r="W4485" s="22">
        <v>18323.900000000001</v>
      </c>
      <c r="X4485" s="22">
        <v>20885.5</v>
      </c>
      <c r="Y4485" s="22">
        <v>20628.400000000001</v>
      </c>
      <c r="Z4485" s="22">
        <v>20298.8</v>
      </c>
      <c r="AA4485" s="22">
        <v>22088.6</v>
      </c>
      <c r="AB4485" s="22">
        <v>19575.400000000001</v>
      </c>
      <c r="AC4485" s="22">
        <v>21467.4</v>
      </c>
      <c r="AD4485" s="22" t="s">
        <v>179</v>
      </c>
      <c r="AE4485" s="22" t="s">
        <v>179</v>
      </c>
      <c r="AF4485" s="22" t="s">
        <v>179</v>
      </c>
      <c r="AG4485" s="22" t="s">
        <v>179</v>
      </c>
      <c r="AH4485" s="22" t="s">
        <v>179</v>
      </c>
      <c r="AI4485" s="22" t="s">
        <v>179</v>
      </c>
      <c r="AJ4485" s="22" t="s">
        <v>179</v>
      </c>
      <c r="AK4485" s="22" t="s">
        <v>179</v>
      </c>
      <c r="AL4485" s="22" t="s">
        <v>179</v>
      </c>
      <c r="AM4485" s="22" t="s">
        <v>179</v>
      </c>
      <c r="AN4485" s="22" t="s">
        <v>179</v>
      </c>
      <c r="AO4485" s="22" t="s">
        <v>9341</v>
      </c>
      <c r="AP4485" s="22">
        <v>0</v>
      </c>
      <c r="AQ4485" s="22" t="s">
        <v>180</v>
      </c>
      <c r="AR4485" s="47">
        <f t="shared" ref="AR4485:AR4548" si="282">AVERAGE(Y4485:AC4485)/AVERAGE(T4485:X4485)</f>
        <v>1.0203304008816965</v>
      </c>
      <c r="AS4485" s="47">
        <f t="shared" ref="AS4485:AS4548" si="283">TTEST(Y4485:AC4485,T4485:X4485,2,1)</f>
        <v>0.4236011113401415</v>
      </c>
    </row>
    <row r="4486" spans="1:45" x14ac:dyDescent="0.25">
      <c r="A4486" s="22" t="s">
        <v>9563</v>
      </c>
      <c r="B4486" s="23" t="s">
        <v>9564</v>
      </c>
      <c r="C4486" s="22">
        <v>29</v>
      </c>
      <c r="D4486" s="22">
        <v>10</v>
      </c>
      <c r="E4486" s="22">
        <v>23</v>
      </c>
      <c r="F4486" s="22">
        <v>3</v>
      </c>
      <c r="G4486" s="22">
        <v>1</v>
      </c>
      <c r="H4486" s="22">
        <v>431</v>
      </c>
      <c r="I4486" s="22">
        <v>49.7</v>
      </c>
      <c r="J4486" s="22">
        <v>6.68</v>
      </c>
      <c r="K4486" s="22">
        <v>260</v>
      </c>
      <c r="L4486" s="22">
        <v>41.24</v>
      </c>
      <c r="M4486" s="22">
        <v>10</v>
      </c>
      <c r="N4486" s="22">
        <v>7</v>
      </c>
      <c r="O4486" s="22">
        <v>6</v>
      </c>
      <c r="P4486" s="48">
        <f t="shared" si="280"/>
        <v>1604.1</v>
      </c>
      <c r="Q4486" s="48">
        <f t="shared" si="281"/>
        <v>1695.92</v>
      </c>
      <c r="R4486" s="22">
        <v>6.46</v>
      </c>
      <c r="S4486" s="22">
        <v>2.87</v>
      </c>
      <c r="T4486" s="22">
        <v>1474.5</v>
      </c>
      <c r="U4486" s="22">
        <v>1756.7</v>
      </c>
      <c r="V4486" s="22">
        <v>1641.5</v>
      </c>
      <c r="W4486" s="22">
        <v>1638.1</v>
      </c>
      <c r="X4486" s="22">
        <v>1509.7</v>
      </c>
      <c r="Y4486" s="22">
        <v>1662.3</v>
      </c>
      <c r="Z4486" s="22">
        <v>1633.5</v>
      </c>
      <c r="AA4486" s="22">
        <v>1710.2</v>
      </c>
      <c r="AB4486" s="22">
        <v>1757.9</v>
      </c>
      <c r="AC4486" s="22">
        <v>1715.7</v>
      </c>
      <c r="AD4486" s="22" t="s">
        <v>179</v>
      </c>
      <c r="AE4486" s="22" t="s">
        <v>179</v>
      </c>
      <c r="AF4486" s="22" t="s">
        <v>179</v>
      </c>
      <c r="AG4486" s="22" t="s">
        <v>179</v>
      </c>
      <c r="AH4486" s="22" t="s">
        <v>179</v>
      </c>
      <c r="AI4486" s="22" t="s">
        <v>179</v>
      </c>
      <c r="AJ4486" s="22" t="s">
        <v>179</v>
      </c>
      <c r="AK4486" s="22" t="s">
        <v>179</v>
      </c>
      <c r="AL4486" s="22" t="s">
        <v>179</v>
      </c>
      <c r="AM4486" s="22" t="s">
        <v>179</v>
      </c>
      <c r="AN4486" s="22" t="s">
        <v>179</v>
      </c>
      <c r="AO4486" s="22" t="s">
        <v>180</v>
      </c>
      <c r="AP4486" s="22">
        <v>0</v>
      </c>
      <c r="AQ4486" s="22" t="s">
        <v>180</v>
      </c>
      <c r="AR4486" s="47">
        <f t="shared" si="282"/>
        <v>1.0572408203977308</v>
      </c>
      <c r="AS4486" s="47">
        <f t="shared" si="283"/>
        <v>0.19509115987719441</v>
      </c>
    </row>
    <row r="4487" spans="1:45" x14ac:dyDescent="0.25">
      <c r="A4487" s="22" t="s">
        <v>9565</v>
      </c>
      <c r="B4487" s="23" t="s">
        <v>9566</v>
      </c>
      <c r="C4487" s="22">
        <v>42</v>
      </c>
      <c r="D4487" s="22">
        <v>13</v>
      </c>
      <c r="E4487" s="22">
        <v>41</v>
      </c>
      <c r="F4487" s="22">
        <v>13</v>
      </c>
      <c r="G4487" s="22">
        <v>1</v>
      </c>
      <c r="H4487" s="22">
        <v>361</v>
      </c>
      <c r="I4487" s="22">
        <v>41.5</v>
      </c>
      <c r="J4487" s="22">
        <v>6.55</v>
      </c>
      <c r="K4487" s="22">
        <v>490</v>
      </c>
      <c r="L4487" s="22">
        <v>94.94</v>
      </c>
      <c r="M4487" s="22">
        <v>13</v>
      </c>
      <c r="N4487" s="22">
        <v>13</v>
      </c>
      <c r="O4487" s="22">
        <v>0</v>
      </c>
      <c r="P4487" s="48">
        <f t="shared" si="280"/>
        <v>2196.6999999999998</v>
      </c>
      <c r="Q4487" s="48">
        <f t="shared" si="281"/>
        <v>2382.46</v>
      </c>
      <c r="R4487" s="22">
        <v>10.25</v>
      </c>
      <c r="S4487" s="22">
        <v>9.4600000000000009</v>
      </c>
      <c r="T4487" s="22">
        <v>2357.1</v>
      </c>
      <c r="U4487" s="22">
        <v>2524.9</v>
      </c>
      <c r="V4487" s="22">
        <v>2102.5</v>
      </c>
      <c r="W4487" s="22">
        <v>2072.9</v>
      </c>
      <c r="X4487" s="22">
        <v>1926.1</v>
      </c>
      <c r="Y4487" s="22">
        <v>2608.1999999999998</v>
      </c>
      <c r="Z4487" s="22">
        <v>2639.5</v>
      </c>
      <c r="AA4487" s="22">
        <v>2159.5</v>
      </c>
      <c r="AB4487" s="22">
        <v>2290.6</v>
      </c>
      <c r="AC4487" s="22">
        <v>2214.5</v>
      </c>
      <c r="AD4487" s="22" t="s">
        <v>179</v>
      </c>
      <c r="AE4487" s="22" t="s">
        <v>179</v>
      </c>
      <c r="AF4487" s="22" t="s">
        <v>179</v>
      </c>
      <c r="AG4487" s="22" t="s">
        <v>179</v>
      </c>
      <c r="AH4487" s="22" t="s">
        <v>179</v>
      </c>
      <c r="AI4487" s="22" t="s">
        <v>179</v>
      </c>
      <c r="AJ4487" s="22" t="s">
        <v>179</v>
      </c>
      <c r="AK4487" s="22" t="s">
        <v>179</v>
      </c>
      <c r="AL4487" s="22" t="s">
        <v>179</v>
      </c>
      <c r="AM4487" s="22" t="s">
        <v>179</v>
      </c>
      <c r="AN4487" s="22" t="s">
        <v>179</v>
      </c>
      <c r="AO4487" s="22" t="s">
        <v>180</v>
      </c>
      <c r="AP4487" s="22">
        <v>0</v>
      </c>
      <c r="AQ4487" s="22" t="s">
        <v>180</v>
      </c>
      <c r="AR4487" s="47">
        <f t="shared" si="282"/>
        <v>1.0845632084490373</v>
      </c>
      <c r="AS4487" s="47">
        <f t="shared" si="283"/>
        <v>1.2727852776324551E-2</v>
      </c>
    </row>
    <row r="4488" spans="1:45" x14ac:dyDescent="0.25">
      <c r="A4488" s="22" t="s">
        <v>9567</v>
      </c>
      <c r="B4488" s="23" t="s">
        <v>9568</v>
      </c>
      <c r="C4488" s="22">
        <v>15</v>
      </c>
      <c r="D4488" s="22">
        <v>6</v>
      </c>
      <c r="E4488" s="22">
        <v>11</v>
      </c>
      <c r="F4488" s="22">
        <v>5</v>
      </c>
      <c r="G4488" s="22">
        <v>1</v>
      </c>
      <c r="H4488" s="22">
        <v>478</v>
      </c>
      <c r="I4488" s="22">
        <v>54.9</v>
      </c>
      <c r="J4488" s="22">
        <v>5.87</v>
      </c>
      <c r="K4488" s="22">
        <v>80</v>
      </c>
      <c r="L4488" s="22">
        <v>18.98</v>
      </c>
      <c r="M4488" s="22">
        <v>5</v>
      </c>
      <c r="N4488" s="22">
        <v>6</v>
      </c>
      <c r="O4488" s="22">
        <v>1</v>
      </c>
      <c r="P4488" s="48">
        <f t="shared" si="280"/>
        <v>560.38</v>
      </c>
      <c r="Q4488" s="48">
        <f t="shared" si="281"/>
        <v>617.32000000000005</v>
      </c>
      <c r="R4488" s="22">
        <v>3.68</v>
      </c>
      <c r="S4488" s="22">
        <v>2.84</v>
      </c>
      <c r="T4488" s="22">
        <v>581.5</v>
      </c>
      <c r="U4488" s="22">
        <v>547.9</v>
      </c>
      <c r="V4488" s="22">
        <v>565.29999999999995</v>
      </c>
      <c r="W4488" s="22">
        <v>577.79999999999995</v>
      </c>
      <c r="X4488" s="22">
        <v>529.4</v>
      </c>
      <c r="Y4488" s="22">
        <v>621.29999999999995</v>
      </c>
      <c r="Z4488" s="22">
        <v>614.6</v>
      </c>
      <c r="AA4488" s="22">
        <v>644</v>
      </c>
      <c r="AB4488" s="22">
        <v>610.5</v>
      </c>
      <c r="AC4488" s="22">
        <v>596.20000000000005</v>
      </c>
      <c r="AD4488" s="22" t="s">
        <v>179</v>
      </c>
      <c r="AE4488" s="22" t="s">
        <v>179</v>
      </c>
      <c r="AF4488" s="22" t="s">
        <v>179</v>
      </c>
      <c r="AG4488" s="22" t="s">
        <v>179</v>
      </c>
      <c r="AH4488" s="22" t="s">
        <v>179</v>
      </c>
      <c r="AI4488" s="22" t="s">
        <v>179</v>
      </c>
      <c r="AJ4488" s="22" t="s">
        <v>179</v>
      </c>
      <c r="AK4488" s="22" t="s">
        <v>179</v>
      </c>
      <c r="AL4488" s="22" t="s">
        <v>179</v>
      </c>
      <c r="AM4488" s="22" t="s">
        <v>179</v>
      </c>
      <c r="AN4488" s="22" t="s">
        <v>179</v>
      </c>
      <c r="AO4488" s="22" t="s">
        <v>180</v>
      </c>
      <c r="AP4488" s="22">
        <v>0</v>
      </c>
      <c r="AQ4488" s="22" t="s">
        <v>180</v>
      </c>
      <c r="AR4488" s="47">
        <f t="shared" si="282"/>
        <v>1.1016096220421858</v>
      </c>
      <c r="AS4488" s="47">
        <f t="shared" si="283"/>
        <v>2.9340979944113715E-3</v>
      </c>
    </row>
    <row r="4489" spans="1:45" x14ac:dyDescent="0.25">
      <c r="A4489" s="22" t="s">
        <v>9569</v>
      </c>
      <c r="B4489" s="23" t="s">
        <v>9570</v>
      </c>
      <c r="C4489" s="22">
        <v>7</v>
      </c>
      <c r="D4489" s="22">
        <v>2</v>
      </c>
      <c r="E4489" s="22">
        <v>4</v>
      </c>
      <c r="F4489" s="22">
        <v>1</v>
      </c>
      <c r="G4489" s="22">
        <v>1</v>
      </c>
      <c r="H4489" s="22">
        <v>369</v>
      </c>
      <c r="I4489" s="22">
        <v>42.7</v>
      </c>
      <c r="J4489" s="22">
        <v>6.67</v>
      </c>
      <c r="K4489" s="22">
        <v>47</v>
      </c>
      <c r="L4489" s="22">
        <v>5.91</v>
      </c>
      <c r="M4489" s="22">
        <v>2</v>
      </c>
      <c r="N4489" s="22">
        <v>2</v>
      </c>
      <c r="O4489" s="22">
        <v>0</v>
      </c>
      <c r="P4489" s="48">
        <f t="shared" si="280"/>
        <v>17.760000000000002</v>
      </c>
      <c r="Q4489" s="48">
        <f t="shared" si="281"/>
        <v>16.600000000000001</v>
      </c>
      <c r="R4489" s="22">
        <v>14.72</v>
      </c>
      <c r="S4489" s="22">
        <v>21.01</v>
      </c>
      <c r="T4489" s="22">
        <v>17.100000000000001</v>
      </c>
      <c r="U4489" s="22">
        <v>18</v>
      </c>
      <c r="V4489" s="22">
        <v>14.4</v>
      </c>
      <c r="W4489" s="22">
        <v>17.7</v>
      </c>
      <c r="X4489" s="22">
        <v>21.6</v>
      </c>
      <c r="Y4489" s="22">
        <v>13.3</v>
      </c>
      <c r="Z4489" s="22">
        <v>15</v>
      </c>
      <c r="AA4489" s="22">
        <v>16.7</v>
      </c>
      <c r="AB4489" s="22">
        <v>22.4</v>
      </c>
      <c r="AC4489" s="22">
        <v>15.6</v>
      </c>
      <c r="AD4489" s="22" t="s">
        <v>179</v>
      </c>
      <c r="AE4489" s="22" t="s">
        <v>179</v>
      </c>
      <c r="AF4489" s="22" t="s">
        <v>179</v>
      </c>
      <c r="AG4489" s="22" t="s">
        <v>179</v>
      </c>
      <c r="AH4489" s="22" t="s">
        <v>179</v>
      </c>
      <c r="AI4489" s="22" t="s">
        <v>179</v>
      </c>
      <c r="AJ4489" s="22" t="s">
        <v>179</v>
      </c>
      <c r="AK4489" s="22" t="s">
        <v>179</v>
      </c>
      <c r="AL4489" s="22" t="s">
        <v>179</v>
      </c>
      <c r="AM4489" s="22" t="s">
        <v>179</v>
      </c>
      <c r="AN4489" s="22" t="s">
        <v>179</v>
      </c>
      <c r="AO4489" s="22" t="s">
        <v>180</v>
      </c>
      <c r="AP4489" s="22">
        <v>0</v>
      </c>
      <c r="AQ4489" s="22" t="s">
        <v>180</v>
      </c>
      <c r="AR4489" s="47">
        <f t="shared" si="282"/>
        <v>0.93468468468468469</v>
      </c>
      <c r="AS4489" s="47">
        <f t="shared" si="283"/>
        <v>0.5932209607838046</v>
      </c>
    </row>
    <row r="4490" spans="1:45" x14ac:dyDescent="0.25">
      <c r="A4490" s="22" t="s">
        <v>9571</v>
      </c>
      <c r="B4490" s="23" t="s">
        <v>9572</v>
      </c>
      <c r="C4490" s="22">
        <v>16</v>
      </c>
      <c r="D4490" s="22">
        <v>7</v>
      </c>
      <c r="E4490" s="22">
        <v>12</v>
      </c>
      <c r="F4490" s="22">
        <v>1</v>
      </c>
      <c r="G4490" s="22">
        <v>1</v>
      </c>
      <c r="H4490" s="22">
        <v>434</v>
      </c>
      <c r="I4490" s="22">
        <v>49.6</v>
      </c>
      <c r="J4490" s="22">
        <v>6.43</v>
      </c>
      <c r="K4490" s="22">
        <v>40</v>
      </c>
      <c r="L4490" s="22">
        <v>22.76</v>
      </c>
      <c r="M4490" s="22">
        <v>6</v>
      </c>
      <c r="N4490" s="22">
        <v>5</v>
      </c>
      <c r="O4490" s="22">
        <v>0</v>
      </c>
      <c r="P4490" s="48" t="e">
        <f t="shared" si="280"/>
        <v>#DIV/0!</v>
      </c>
      <c r="Q4490" s="48" t="e">
        <f t="shared" si="281"/>
        <v>#DIV/0!</v>
      </c>
      <c r="R4490" s="22" t="s">
        <v>180</v>
      </c>
      <c r="S4490" s="22" t="s">
        <v>180</v>
      </c>
      <c r="T4490" s="22" t="s">
        <v>180</v>
      </c>
      <c r="U4490" s="22" t="s">
        <v>180</v>
      </c>
      <c r="V4490" s="22" t="s">
        <v>180</v>
      </c>
      <c r="W4490" s="22" t="s">
        <v>180</v>
      </c>
      <c r="X4490" s="22" t="s">
        <v>180</v>
      </c>
      <c r="Y4490" s="22" t="s">
        <v>180</v>
      </c>
      <c r="Z4490" s="22" t="s">
        <v>180</v>
      </c>
      <c r="AA4490" s="22" t="s">
        <v>180</v>
      </c>
      <c r="AB4490" s="22" t="s">
        <v>180</v>
      </c>
      <c r="AC4490" s="22" t="s">
        <v>180</v>
      </c>
      <c r="AD4490" s="22" t="s">
        <v>179</v>
      </c>
      <c r="AE4490" s="22" t="s">
        <v>179</v>
      </c>
      <c r="AF4490" s="22" t="s">
        <v>179</v>
      </c>
      <c r="AG4490" s="22" t="s">
        <v>179</v>
      </c>
      <c r="AH4490" s="22" t="s">
        <v>179</v>
      </c>
      <c r="AI4490" s="22" t="s">
        <v>179</v>
      </c>
      <c r="AJ4490" s="22" t="s">
        <v>179</v>
      </c>
      <c r="AK4490" s="22" t="s">
        <v>179</v>
      </c>
      <c r="AL4490" s="22" t="s">
        <v>179</v>
      </c>
      <c r="AM4490" s="22" t="s">
        <v>179</v>
      </c>
      <c r="AN4490" s="22" t="s">
        <v>179</v>
      </c>
      <c r="AO4490" s="22" t="s">
        <v>180</v>
      </c>
      <c r="AP4490" s="22">
        <v>0</v>
      </c>
      <c r="AQ4490" s="22" t="s">
        <v>180</v>
      </c>
      <c r="AR4490" s="47" t="e">
        <f t="shared" si="282"/>
        <v>#DIV/0!</v>
      </c>
      <c r="AS4490" s="47" t="e">
        <f t="shared" si="283"/>
        <v>#DIV/0!</v>
      </c>
    </row>
    <row r="4491" spans="1:45" x14ac:dyDescent="0.25">
      <c r="A4491" s="22" t="s">
        <v>9573</v>
      </c>
      <c r="B4491" s="23" t="s">
        <v>9574</v>
      </c>
      <c r="C4491" s="22">
        <v>44</v>
      </c>
      <c r="D4491" s="22">
        <v>17</v>
      </c>
      <c r="E4491" s="22">
        <v>61</v>
      </c>
      <c r="F4491" s="22">
        <v>16</v>
      </c>
      <c r="G4491" s="22">
        <v>1</v>
      </c>
      <c r="H4491" s="22">
        <v>436</v>
      </c>
      <c r="I4491" s="22">
        <v>50.5</v>
      </c>
      <c r="J4491" s="22">
        <v>8.57</v>
      </c>
      <c r="K4491" s="22">
        <v>386</v>
      </c>
      <c r="L4491" s="22">
        <v>121.98</v>
      </c>
      <c r="M4491" s="22">
        <v>16</v>
      </c>
      <c r="N4491" s="22">
        <v>17</v>
      </c>
      <c r="O4491" s="22">
        <v>1</v>
      </c>
      <c r="P4491" s="48">
        <f t="shared" si="280"/>
        <v>5005.74</v>
      </c>
      <c r="Q4491" s="48">
        <f t="shared" si="281"/>
        <v>5392.68</v>
      </c>
      <c r="R4491" s="22">
        <v>3.87</v>
      </c>
      <c r="S4491" s="22">
        <v>2.4500000000000002</v>
      </c>
      <c r="T4491" s="22">
        <v>4849.8999999999996</v>
      </c>
      <c r="U4491" s="22">
        <v>4993.7</v>
      </c>
      <c r="V4491" s="22">
        <v>5087</v>
      </c>
      <c r="W4491" s="22">
        <v>5318.9</v>
      </c>
      <c r="X4491" s="22">
        <v>4779.2</v>
      </c>
      <c r="Y4491" s="22">
        <v>5329</v>
      </c>
      <c r="Z4491" s="22">
        <v>5264.6</v>
      </c>
      <c r="AA4491" s="22">
        <v>5399</v>
      </c>
      <c r="AB4491" s="22">
        <v>5612.4</v>
      </c>
      <c r="AC4491" s="22">
        <v>5358.4</v>
      </c>
      <c r="AD4491" s="22" t="s">
        <v>179</v>
      </c>
      <c r="AE4491" s="22" t="s">
        <v>179</v>
      </c>
      <c r="AF4491" s="22" t="s">
        <v>179</v>
      </c>
      <c r="AG4491" s="22" t="s">
        <v>179</v>
      </c>
      <c r="AH4491" s="22" t="s">
        <v>179</v>
      </c>
      <c r="AI4491" s="22" t="s">
        <v>179</v>
      </c>
      <c r="AJ4491" s="22" t="s">
        <v>179</v>
      </c>
      <c r="AK4491" s="22" t="s">
        <v>179</v>
      </c>
      <c r="AL4491" s="22" t="s">
        <v>179</v>
      </c>
      <c r="AM4491" s="22" t="s">
        <v>179</v>
      </c>
      <c r="AN4491" s="22" t="s">
        <v>179</v>
      </c>
      <c r="AO4491" s="22" t="s">
        <v>180</v>
      </c>
      <c r="AP4491" s="22">
        <v>0</v>
      </c>
      <c r="AQ4491" s="22" t="s">
        <v>180</v>
      </c>
      <c r="AR4491" s="47">
        <f t="shared" si="282"/>
        <v>1.0772992604490046</v>
      </c>
      <c r="AS4491" s="47">
        <f t="shared" si="283"/>
        <v>3.0735905036391518E-3</v>
      </c>
    </row>
    <row r="4492" spans="1:45" x14ac:dyDescent="0.25">
      <c r="A4492" s="22" t="s">
        <v>9575</v>
      </c>
      <c r="B4492" s="23" t="s">
        <v>9576</v>
      </c>
      <c r="C4492" s="22">
        <v>22</v>
      </c>
      <c r="D4492" s="22">
        <v>9</v>
      </c>
      <c r="E4492" s="22">
        <v>27</v>
      </c>
      <c r="F4492" s="22">
        <v>5</v>
      </c>
      <c r="G4492" s="22">
        <v>1</v>
      </c>
      <c r="H4492" s="22">
        <v>429</v>
      </c>
      <c r="I4492" s="22">
        <v>49.8</v>
      </c>
      <c r="J4492" s="22">
        <v>6</v>
      </c>
      <c r="K4492" s="22">
        <v>223</v>
      </c>
      <c r="L4492" s="22">
        <v>38.68</v>
      </c>
      <c r="M4492" s="22">
        <v>8</v>
      </c>
      <c r="N4492" s="22">
        <v>8</v>
      </c>
      <c r="O4492" s="22">
        <v>1</v>
      </c>
      <c r="P4492" s="48">
        <f t="shared" si="280"/>
        <v>1000.9400000000002</v>
      </c>
      <c r="Q4492" s="48">
        <f t="shared" si="281"/>
        <v>1084.06</v>
      </c>
      <c r="R4492" s="22">
        <v>7.14</v>
      </c>
      <c r="S4492" s="22">
        <v>5.72</v>
      </c>
      <c r="T4492" s="22">
        <v>878.7</v>
      </c>
      <c r="U4492" s="22">
        <v>969.8</v>
      </c>
      <c r="V4492" s="22">
        <v>1040.5</v>
      </c>
      <c r="W4492" s="22">
        <v>1085.8</v>
      </c>
      <c r="X4492" s="22">
        <v>1029.9000000000001</v>
      </c>
      <c r="Y4492" s="22">
        <v>1008.8</v>
      </c>
      <c r="Z4492" s="22">
        <v>1095</v>
      </c>
      <c r="AA4492" s="22">
        <v>1045.4000000000001</v>
      </c>
      <c r="AB4492" s="22">
        <v>1098.0999999999999</v>
      </c>
      <c r="AC4492" s="22">
        <v>1173</v>
      </c>
      <c r="AD4492" s="22" t="s">
        <v>179</v>
      </c>
      <c r="AE4492" s="22" t="s">
        <v>179</v>
      </c>
      <c r="AF4492" s="22" t="s">
        <v>179</v>
      </c>
      <c r="AG4492" s="22" t="s">
        <v>179</v>
      </c>
      <c r="AH4492" s="22" t="s">
        <v>179</v>
      </c>
      <c r="AI4492" s="22" t="s">
        <v>179</v>
      </c>
      <c r="AJ4492" s="22" t="s">
        <v>179</v>
      </c>
      <c r="AK4492" s="22" t="s">
        <v>179</v>
      </c>
      <c r="AL4492" s="22" t="s">
        <v>179</v>
      </c>
      <c r="AM4492" s="22" t="s">
        <v>179</v>
      </c>
      <c r="AN4492" s="22" t="s">
        <v>179</v>
      </c>
      <c r="AO4492" s="22" t="s">
        <v>180</v>
      </c>
      <c r="AP4492" s="22">
        <v>0</v>
      </c>
      <c r="AQ4492" s="22" t="s">
        <v>180</v>
      </c>
      <c r="AR4492" s="47">
        <f t="shared" si="282"/>
        <v>1.0830419405758585</v>
      </c>
      <c r="AS4492" s="47">
        <f t="shared" si="283"/>
        <v>5.3116180273027419E-2</v>
      </c>
    </row>
    <row r="4493" spans="1:45" x14ac:dyDescent="0.25">
      <c r="A4493" s="22" t="s">
        <v>9577</v>
      </c>
      <c r="B4493" s="23" t="s">
        <v>9578</v>
      </c>
      <c r="C4493" s="22">
        <v>28</v>
      </c>
      <c r="D4493" s="22">
        <v>15</v>
      </c>
      <c r="E4493" s="22">
        <v>35</v>
      </c>
      <c r="F4493" s="22">
        <v>15</v>
      </c>
      <c r="G4493" s="22">
        <v>1</v>
      </c>
      <c r="H4493" s="22">
        <v>583</v>
      </c>
      <c r="I4493" s="22">
        <v>65.5</v>
      </c>
      <c r="J4493" s="22">
        <v>8.9</v>
      </c>
      <c r="K4493" s="22">
        <v>220</v>
      </c>
      <c r="L4493" s="22">
        <v>61.24</v>
      </c>
      <c r="M4493" s="22">
        <v>15</v>
      </c>
      <c r="N4493" s="22">
        <v>15</v>
      </c>
      <c r="O4493" s="22">
        <v>0</v>
      </c>
      <c r="P4493" s="48">
        <f t="shared" si="280"/>
        <v>1453.04</v>
      </c>
      <c r="Q4493" s="48">
        <f t="shared" si="281"/>
        <v>1623.08</v>
      </c>
      <c r="R4493" s="22">
        <v>12.93</v>
      </c>
      <c r="S4493" s="22">
        <v>7.43</v>
      </c>
      <c r="T4493" s="22">
        <v>1273.2</v>
      </c>
      <c r="U4493" s="22">
        <v>1741.6</v>
      </c>
      <c r="V4493" s="22">
        <v>1492</v>
      </c>
      <c r="W4493" s="22">
        <v>1525.2</v>
      </c>
      <c r="X4493" s="22">
        <v>1233.2</v>
      </c>
      <c r="Y4493" s="22">
        <v>1705.9</v>
      </c>
      <c r="Z4493" s="22">
        <v>1530.6</v>
      </c>
      <c r="AA4493" s="22">
        <v>1476.4</v>
      </c>
      <c r="AB4493" s="22">
        <v>1768.6</v>
      </c>
      <c r="AC4493" s="22">
        <v>1633.9</v>
      </c>
      <c r="AD4493" s="22" t="s">
        <v>179</v>
      </c>
      <c r="AE4493" s="22" t="s">
        <v>179</v>
      </c>
      <c r="AF4493" s="22" t="s">
        <v>179</v>
      </c>
      <c r="AG4493" s="22" t="s">
        <v>179</v>
      </c>
      <c r="AH4493" s="22" t="s">
        <v>179</v>
      </c>
      <c r="AI4493" s="22" t="s">
        <v>179</v>
      </c>
      <c r="AJ4493" s="22" t="s">
        <v>179</v>
      </c>
      <c r="AK4493" s="22" t="s">
        <v>179</v>
      </c>
      <c r="AL4493" s="22" t="s">
        <v>179</v>
      </c>
      <c r="AM4493" s="22" t="s">
        <v>179</v>
      </c>
      <c r="AN4493" s="22" t="s">
        <v>179</v>
      </c>
      <c r="AO4493" s="22" t="s">
        <v>180</v>
      </c>
      <c r="AP4493" s="22">
        <v>0</v>
      </c>
      <c r="AQ4493" s="22" t="s">
        <v>180</v>
      </c>
      <c r="AR4493" s="47">
        <f t="shared" si="282"/>
        <v>1.1170236194461267</v>
      </c>
      <c r="AS4493" s="47">
        <f t="shared" si="283"/>
        <v>0.24199601024998929</v>
      </c>
    </row>
    <row r="4494" spans="1:45" x14ac:dyDescent="0.25">
      <c r="A4494" s="22" t="s">
        <v>9579</v>
      </c>
      <c r="B4494" s="23" t="s">
        <v>9580</v>
      </c>
      <c r="C4494" s="22">
        <v>7</v>
      </c>
      <c r="D4494" s="22">
        <v>2</v>
      </c>
      <c r="E4494" s="22">
        <v>4</v>
      </c>
      <c r="F4494" s="22">
        <v>1</v>
      </c>
      <c r="G4494" s="22">
        <v>1</v>
      </c>
      <c r="H4494" s="22">
        <v>442</v>
      </c>
      <c r="I4494" s="22">
        <v>48.1</v>
      </c>
      <c r="J4494" s="22">
        <v>5.21</v>
      </c>
      <c r="K4494" s="22">
        <v>45</v>
      </c>
      <c r="L4494" s="22">
        <v>8.69</v>
      </c>
      <c r="M4494" s="22">
        <v>2</v>
      </c>
      <c r="N4494" s="22">
        <v>2</v>
      </c>
      <c r="O4494" s="22">
        <v>0</v>
      </c>
      <c r="P4494" s="48">
        <f t="shared" si="280"/>
        <v>82.38000000000001</v>
      </c>
      <c r="Q4494" s="48">
        <f t="shared" si="281"/>
        <v>81.760000000000005</v>
      </c>
      <c r="R4494" s="22">
        <v>6.28</v>
      </c>
      <c r="S4494" s="22">
        <v>8.7200000000000006</v>
      </c>
      <c r="T4494" s="22">
        <v>76.099999999999994</v>
      </c>
      <c r="U4494" s="22">
        <v>81.7</v>
      </c>
      <c r="V4494" s="22">
        <v>91.4</v>
      </c>
      <c r="W4494" s="22">
        <v>80.7</v>
      </c>
      <c r="X4494" s="22">
        <v>82</v>
      </c>
      <c r="Y4494" s="22">
        <v>76.900000000000006</v>
      </c>
      <c r="Z4494" s="22">
        <v>79.7</v>
      </c>
      <c r="AA4494" s="22">
        <v>80.8</v>
      </c>
      <c r="AB4494" s="22">
        <v>77.2</v>
      </c>
      <c r="AC4494" s="22">
        <v>94.2</v>
      </c>
      <c r="AD4494" s="22" t="s">
        <v>179</v>
      </c>
      <c r="AE4494" s="22" t="s">
        <v>179</v>
      </c>
      <c r="AF4494" s="22" t="s">
        <v>179</v>
      </c>
      <c r="AG4494" s="22" t="s">
        <v>179</v>
      </c>
      <c r="AH4494" s="22" t="s">
        <v>179</v>
      </c>
      <c r="AI4494" s="22" t="s">
        <v>179</v>
      </c>
      <c r="AJ4494" s="22" t="s">
        <v>179</v>
      </c>
      <c r="AK4494" s="22" t="s">
        <v>179</v>
      </c>
      <c r="AL4494" s="22" t="s">
        <v>179</v>
      </c>
      <c r="AM4494" s="22" t="s">
        <v>179</v>
      </c>
      <c r="AN4494" s="22" t="s">
        <v>179</v>
      </c>
      <c r="AO4494" s="22" t="s">
        <v>180</v>
      </c>
      <c r="AP4494" s="22">
        <v>0</v>
      </c>
      <c r="AQ4494" s="22" t="s">
        <v>180</v>
      </c>
      <c r="AR4494" s="47">
        <f t="shared" si="282"/>
        <v>0.99247390143238645</v>
      </c>
      <c r="AS4494" s="47">
        <f t="shared" si="283"/>
        <v>0.87558476099527827</v>
      </c>
    </row>
    <row r="4495" spans="1:45" x14ac:dyDescent="0.25">
      <c r="A4495" s="22" t="s">
        <v>9581</v>
      </c>
      <c r="B4495" s="23" t="s">
        <v>9582</v>
      </c>
      <c r="C4495" s="22">
        <v>17</v>
      </c>
      <c r="D4495" s="22">
        <v>8</v>
      </c>
      <c r="E4495" s="22">
        <v>37</v>
      </c>
      <c r="F4495" s="22">
        <v>8</v>
      </c>
      <c r="G4495" s="22">
        <v>1</v>
      </c>
      <c r="H4495" s="22">
        <v>551</v>
      </c>
      <c r="I4495" s="22">
        <v>60.7</v>
      </c>
      <c r="J4495" s="22">
        <v>8.9</v>
      </c>
      <c r="K4495" s="22">
        <v>300</v>
      </c>
      <c r="L4495" s="22">
        <v>77.73</v>
      </c>
      <c r="M4495" s="22">
        <v>8</v>
      </c>
      <c r="N4495" s="22">
        <v>8</v>
      </c>
      <c r="O4495" s="22">
        <v>0</v>
      </c>
      <c r="P4495" s="48">
        <f t="shared" si="280"/>
        <v>2072.96</v>
      </c>
      <c r="Q4495" s="48">
        <f t="shared" si="281"/>
        <v>2151.88</v>
      </c>
      <c r="R4495" s="22">
        <v>6.3</v>
      </c>
      <c r="S4495" s="22">
        <v>9.56</v>
      </c>
      <c r="T4495" s="22">
        <v>2187.6</v>
      </c>
      <c r="U4495" s="22">
        <v>2123.4</v>
      </c>
      <c r="V4495" s="22">
        <v>1904</v>
      </c>
      <c r="W4495" s="22">
        <v>1938.5</v>
      </c>
      <c r="X4495" s="22">
        <v>2211.3000000000002</v>
      </c>
      <c r="Y4495" s="22">
        <v>1996.8</v>
      </c>
      <c r="Z4495" s="22">
        <v>2327.9</v>
      </c>
      <c r="AA4495" s="22">
        <v>1869.4</v>
      </c>
      <c r="AB4495" s="22">
        <v>2274.3000000000002</v>
      </c>
      <c r="AC4495" s="22">
        <v>2291</v>
      </c>
      <c r="AD4495" s="22" t="s">
        <v>179</v>
      </c>
      <c r="AE4495" s="22" t="s">
        <v>179</v>
      </c>
      <c r="AF4495" s="22" t="s">
        <v>179</v>
      </c>
      <c r="AG4495" s="22" t="s">
        <v>179</v>
      </c>
      <c r="AH4495" s="22" t="s">
        <v>179</v>
      </c>
      <c r="AI4495" s="22" t="s">
        <v>179</v>
      </c>
      <c r="AJ4495" s="22" t="s">
        <v>179</v>
      </c>
      <c r="AK4495" s="22" t="s">
        <v>179</v>
      </c>
      <c r="AL4495" s="22" t="s">
        <v>179</v>
      </c>
      <c r="AM4495" s="22" t="s">
        <v>179</v>
      </c>
      <c r="AN4495" s="22" t="s">
        <v>179</v>
      </c>
      <c r="AO4495" s="22" t="s">
        <v>180</v>
      </c>
      <c r="AP4495" s="22">
        <v>0</v>
      </c>
      <c r="AQ4495" s="22" t="s">
        <v>180</v>
      </c>
      <c r="AR4495" s="47">
        <f t="shared" si="282"/>
        <v>1.0380711639394875</v>
      </c>
      <c r="AS4495" s="47">
        <f t="shared" si="283"/>
        <v>0.43698325367273355</v>
      </c>
    </row>
    <row r="4496" spans="1:45" x14ac:dyDescent="0.25">
      <c r="A4496" s="22" t="s">
        <v>9583</v>
      </c>
      <c r="B4496" s="23" t="s">
        <v>9584</v>
      </c>
      <c r="C4496" s="22">
        <v>22</v>
      </c>
      <c r="D4496" s="22">
        <v>8</v>
      </c>
      <c r="E4496" s="22">
        <v>22</v>
      </c>
      <c r="F4496" s="22">
        <v>7</v>
      </c>
      <c r="G4496" s="22">
        <v>1</v>
      </c>
      <c r="H4496" s="22">
        <v>329</v>
      </c>
      <c r="I4496" s="22">
        <v>34.700000000000003</v>
      </c>
      <c r="J4496" s="22">
        <v>6.43</v>
      </c>
      <c r="K4496" s="22">
        <v>58</v>
      </c>
      <c r="L4496" s="22">
        <v>25.45</v>
      </c>
      <c r="M4496" s="22">
        <v>7</v>
      </c>
      <c r="N4496" s="22">
        <v>6</v>
      </c>
      <c r="O4496" s="22">
        <v>1</v>
      </c>
      <c r="P4496" s="48">
        <f t="shared" si="280"/>
        <v>2124.0199999999995</v>
      </c>
      <c r="Q4496" s="48">
        <f t="shared" si="281"/>
        <v>2119.56</v>
      </c>
      <c r="R4496" s="22">
        <v>1.83</v>
      </c>
      <c r="S4496" s="22">
        <v>5.75</v>
      </c>
      <c r="T4496" s="22">
        <v>2086.1</v>
      </c>
      <c r="U4496" s="22">
        <v>2082.1999999999998</v>
      </c>
      <c r="V4496" s="22">
        <v>2159.4</v>
      </c>
      <c r="W4496" s="22">
        <v>2140.1</v>
      </c>
      <c r="X4496" s="22">
        <v>2152.3000000000002</v>
      </c>
      <c r="Y4496" s="22">
        <v>1989.5</v>
      </c>
      <c r="Z4496" s="22">
        <v>2008</v>
      </c>
      <c r="AA4496" s="22">
        <v>2228.4</v>
      </c>
      <c r="AB4496" s="22">
        <v>2254.4</v>
      </c>
      <c r="AC4496" s="22">
        <v>2117.5</v>
      </c>
      <c r="AD4496" s="22" t="s">
        <v>179</v>
      </c>
      <c r="AE4496" s="22" t="s">
        <v>179</v>
      </c>
      <c r="AF4496" s="22" t="s">
        <v>179</v>
      </c>
      <c r="AG4496" s="22" t="s">
        <v>179</v>
      </c>
      <c r="AH4496" s="22" t="s">
        <v>179</v>
      </c>
      <c r="AI4496" s="22" t="s">
        <v>179</v>
      </c>
      <c r="AJ4496" s="22" t="s">
        <v>179</v>
      </c>
      <c r="AK4496" s="22" t="s">
        <v>179</v>
      </c>
      <c r="AL4496" s="22" t="s">
        <v>179</v>
      </c>
      <c r="AM4496" s="22" t="s">
        <v>179</v>
      </c>
      <c r="AN4496" s="22" t="s">
        <v>179</v>
      </c>
      <c r="AO4496" s="22" t="s">
        <v>180</v>
      </c>
      <c r="AP4496" s="22">
        <v>0</v>
      </c>
      <c r="AQ4496" s="22" t="s">
        <v>180</v>
      </c>
      <c r="AR4496" s="47">
        <f t="shared" si="282"/>
        <v>0.99790020809596913</v>
      </c>
      <c r="AS4496" s="47">
        <f t="shared" si="283"/>
        <v>0.9188003137263534</v>
      </c>
    </row>
    <row r="4497" spans="1:45" x14ac:dyDescent="0.25">
      <c r="A4497" s="22" t="s">
        <v>9585</v>
      </c>
      <c r="B4497" s="23" t="s">
        <v>9586</v>
      </c>
      <c r="C4497" s="22">
        <v>38</v>
      </c>
      <c r="D4497" s="22">
        <v>12</v>
      </c>
      <c r="E4497" s="22">
        <v>46</v>
      </c>
      <c r="F4497" s="22">
        <v>12</v>
      </c>
      <c r="G4497" s="22">
        <v>1</v>
      </c>
      <c r="H4497" s="22">
        <v>311</v>
      </c>
      <c r="I4497" s="22">
        <v>35.299999999999997</v>
      </c>
      <c r="J4497" s="22">
        <v>8.1</v>
      </c>
      <c r="K4497" s="22">
        <v>280</v>
      </c>
      <c r="L4497" s="22">
        <v>93.55</v>
      </c>
      <c r="M4497" s="22">
        <v>12</v>
      </c>
      <c r="N4497" s="22">
        <v>11</v>
      </c>
      <c r="O4497" s="22">
        <v>0</v>
      </c>
      <c r="P4497" s="48">
        <f t="shared" si="280"/>
        <v>3267.24</v>
      </c>
      <c r="Q4497" s="48">
        <f t="shared" si="281"/>
        <v>3220.6400000000003</v>
      </c>
      <c r="R4497" s="22">
        <v>5.83</v>
      </c>
      <c r="S4497" s="22">
        <v>5.9</v>
      </c>
      <c r="T4497" s="22">
        <v>3056</v>
      </c>
      <c r="U4497" s="22">
        <v>3124</v>
      </c>
      <c r="V4497" s="22">
        <v>3319.4</v>
      </c>
      <c r="W4497" s="22">
        <v>3264.9</v>
      </c>
      <c r="X4497" s="22">
        <v>3571.9</v>
      </c>
      <c r="Y4497" s="22">
        <v>3072.5</v>
      </c>
      <c r="Z4497" s="22">
        <v>3236.7</v>
      </c>
      <c r="AA4497" s="22">
        <v>3173.6</v>
      </c>
      <c r="AB4497" s="22">
        <v>3538.2</v>
      </c>
      <c r="AC4497" s="22">
        <v>3082.2</v>
      </c>
      <c r="AD4497" s="22" t="s">
        <v>179</v>
      </c>
      <c r="AE4497" s="22" t="s">
        <v>179</v>
      </c>
      <c r="AF4497" s="22" t="s">
        <v>179</v>
      </c>
      <c r="AG4497" s="22" t="s">
        <v>179</v>
      </c>
      <c r="AH4497" s="22" t="s">
        <v>179</v>
      </c>
      <c r="AI4497" s="22" t="s">
        <v>179</v>
      </c>
      <c r="AJ4497" s="22" t="s">
        <v>179</v>
      </c>
      <c r="AK4497" s="22" t="s">
        <v>179</v>
      </c>
      <c r="AL4497" s="22" t="s">
        <v>179</v>
      </c>
      <c r="AM4497" s="22" t="s">
        <v>179</v>
      </c>
      <c r="AN4497" s="22" t="s">
        <v>179</v>
      </c>
      <c r="AO4497" s="22" t="s">
        <v>180</v>
      </c>
      <c r="AP4497" s="22">
        <v>0</v>
      </c>
      <c r="AQ4497" s="22" t="s">
        <v>180</v>
      </c>
      <c r="AR4497" s="47">
        <f t="shared" si="282"/>
        <v>0.98573719714499108</v>
      </c>
      <c r="AS4497" s="47">
        <f t="shared" si="283"/>
        <v>0.73806919224595557</v>
      </c>
    </row>
    <row r="4498" spans="1:45" x14ac:dyDescent="0.25">
      <c r="A4498" s="22" t="s">
        <v>9587</v>
      </c>
      <c r="B4498" s="23" t="s">
        <v>9588</v>
      </c>
      <c r="C4498" s="22">
        <v>22</v>
      </c>
      <c r="D4498" s="22">
        <v>10</v>
      </c>
      <c r="E4498" s="22">
        <v>31</v>
      </c>
      <c r="F4498" s="22">
        <v>10</v>
      </c>
      <c r="G4498" s="22">
        <v>1</v>
      </c>
      <c r="H4498" s="22">
        <v>478</v>
      </c>
      <c r="I4498" s="22">
        <v>52.6</v>
      </c>
      <c r="J4498" s="22">
        <v>6.95</v>
      </c>
      <c r="K4498" s="22">
        <v>167</v>
      </c>
      <c r="L4498" s="22">
        <v>54.96</v>
      </c>
      <c r="M4498" s="22">
        <v>10</v>
      </c>
      <c r="N4498" s="22">
        <v>10</v>
      </c>
      <c r="O4498" s="22">
        <v>0</v>
      </c>
      <c r="P4498" s="48">
        <f t="shared" si="280"/>
        <v>1410.98</v>
      </c>
      <c r="Q4498" s="48">
        <f t="shared" si="281"/>
        <v>1608.8</v>
      </c>
      <c r="R4498" s="22">
        <v>2.2799999999999998</v>
      </c>
      <c r="S4498" s="22">
        <v>14.64</v>
      </c>
      <c r="T4498" s="22">
        <v>1392.9</v>
      </c>
      <c r="U4498" s="22">
        <v>1381.4</v>
      </c>
      <c r="V4498" s="22">
        <v>1387.8</v>
      </c>
      <c r="W4498" s="22">
        <v>1425.8</v>
      </c>
      <c r="X4498" s="22">
        <v>1467</v>
      </c>
      <c r="Y4498" s="22">
        <v>1434.4</v>
      </c>
      <c r="Z4498" s="22">
        <v>1326.5</v>
      </c>
      <c r="AA4498" s="22">
        <v>1671.6</v>
      </c>
      <c r="AB4498" s="22">
        <v>1928.7</v>
      </c>
      <c r="AC4498" s="22">
        <v>1682.8</v>
      </c>
      <c r="AD4498" s="22" t="s">
        <v>179</v>
      </c>
      <c r="AE4498" s="22" t="s">
        <v>179</v>
      </c>
      <c r="AF4498" s="22" t="s">
        <v>179</v>
      </c>
      <c r="AG4498" s="22" t="s">
        <v>179</v>
      </c>
      <c r="AH4498" s="22" t="s">
        <v>179</v>
      </c>
      <c r="AI4498" s="22" t="s">
        <v>179</v>
      </c>
      <c r="AJ4498" s="22" t="s">
        <v>179</v>
      </c>
      <c r="AK4498" s="22" t="s">
        <v>179</v>
      </c>
      <c r="AL4498" s="22" t="s">
        <v>179</v>
      </c>
      <c r="AM4498" s="22" t="s">
        <v>179</v>
      </c>
      <c r="AN4498" s="22" t="s">
        <v>179</v>
      </c>
      <c r="AO4498" s="22" t="s">
        <v>180</v>
      </c>
      <c r="AP4498" s="22">
        <v>0</v>
      </c>
      <c r="AQ4498" s="22" t="s">
        <v>180</v>
      </c>
      <c r="AR4498" s="47">
        <f t="shared" si="282"/>
        <v>1.1402004280712696</v>
      </c>
      <c r="AS4498" s="47">
        <f t="shared" si="283"/>
        <v>0.11164572503001077</v>
      </c>
    </row>
    <row r="4499" spans="1:45" x14ac:dyDescent="0.25">
      <c r="A4499" s="22" t="s">
        <v>9589</v>
      </c>
      <c r="B4499" s="23" t="s">
        <v>9590</v>
      </c>
      <c r="C4499" s="22">
        <v>11</v>
      </c>
      <c r="D4499" s="22">
        <v>5</v>
      </c>
      <c r="E4499" s="22">
        <v>11</v>
      </c>
      <c r="F4499" s="22">
        <v>5</v>
      </c>
      <c r="G4499" s="22">
        <v>1</v>
      </c>
      <c r="H4499" s="22">
        <v>504</v>
      </c>
      <c r="I4499" s="22">
        <v>55.7</v>
      </c>
      <c r="J4499" s="22">
        <v>8.4700000000000006</v>
      </c>
      <c r="K4499" s="22">
        <v>60</v>
      </c>
      <c r="L4499" s="22">
        <v>19.5</v>
      </c>
      <c r="M4499" s="22">
        <v>5</v>
      </c>
      <c r="N4499" s="22">
        <v>5</v>
      </c>
      <c r="O4499" s="22">
        <v>0</v>
      </c>
      <c r="P4499" s="48">
        <f t="shared" si="280"/>
        <v>525.33999999999992</v>
      </c>
      <c r="Q4499" s="48">
        <f t="shared" si="281"/>
        <v>515.56000000000006</v>
      </c>
      <c r="R4499" s="22">
        <v>8.4499999999999993</v>
      </c>
      <c r="S4499" s="22">
        <v>4.78</v>
      </c>
      <c r="T4499" s="22">
        <v>537.70000000000005</v>
      </c>
      <c r="U4499" s="22">
        <v>590.9</v>
      </c>
      <c r="V4499" s="22">
        <v>485.3</v>
      </c>
      <c r="W4499" s="22">
        <v>511.3</v>
      </c>
      <c r="X4499" s="22">
        <v>501.5</v>
      </c>
      <c r="Y4499" s="22">
        <v>538.79999999999995</v>
      </c>
      <c r="Z4499" s="22">
        <v>534.1</v>
      </c>
      <c r="AA4499" s="22">
        <v>493.6</v>
      </c>
      <c r="AB4499" s="22">
        <v>484.8</v>
      </c>
      <c r="AC4499" s="22">
        <v>526.5</v>
      </c>
      <c r="AD4499" s="22" t="s">
        <v>179</v>
      </c>
      <c r="AE4499" s="22" t="s">
        <v>179</v>
      </c>
      <c r="AF4499" s="22" t="s">
        <v>179</v>
      </c>
      <c r="AG4499" s="22" t="s">
        <v>179</v>
      </c>
      <c r="AH4499" s="22" t="s">
        <v>179</v>
      </c>
      <c r="AI4499" s="22" t="s">
        <v>179</v>
      </c>
      <c r="AJ4499" s="22" t="s">
        <v>179</v>
      </c>
      <c r="AK4499" s="22" t="s">
        <v>179</v>
      </c>
      <c r="AL4499" s="22" t="s">
        <v>179</v>
      </c>
      <c r="AM4499" s="22" t="s">
        <v>179</v>
      </c>
      <c r="AN4499" s="22" t="s">
        <v>179</v>
      </c>
      <c r="AO4499" s="22" t="s">
        <v>180</v>
      </c>
      <c r="AP4499" s="22">
        <v>0</v>
      </c>
      <c r="AQ4499" s="22" t="s">
        <v>180</v>
      </c>
      <c r="AR4499" s="47">
        <f t="shared" si="282"/>
        <v>0.98138348498115535</v>
      </c>
      <c r="AS4499" s="47">
        <f t="shared" si="283"/>
        <v>0.53421290629624374</v>
      </c>
    </row>
    <row r="4500" spans="1:45" x14ac:dyDescent="0.25">
      <c r="A4500" s="22" t="s">
        <v>9591</v>
      </c>
      <c r="B4500" s="23" t="s">
        <v>9592</v>
      </c>
      <c r="C4500" s="22">
        <v>12</v>
      </c>
      <c r="D4500" s="22">
        <v>5</v>
      </c>
      <c r="E4500" s="22">
        <v>14</v>
      </c>
      <c r="F4500" s="22">
        <v>5</v>
      </c>
      <c r="G4500" s="22">
        <v>1</v>
      </c>
      <c r="H4500" s="22">
        <v>453</v>
      </c>
      <c r="I4500" s="22">
        <v>50.5</v>
      </c>
      <c r="J4500" s="22">
        <v>6.28</v>
      </c>
      <c r="K4500" s="22">
        <v>78</v>
      </c>
      <c r="L4500" s="22">
        <v>24.21</v>
      </c>
      <c r="M4500" s="22">
        <v>5</v>
      </c>
      <c r="N4500" s="22">
        <v>5</v>
      </c>
      <c r="O4500" s="22">
        <v>0</v>
      </c>
      <c r="P4500" s="48">
        <f t="shared" si="280"/>
        <v>607.20000000000005</v>
      </c>
      <c r="Q4500" s="48">
        <f t="shared" si="281"/>
        <v>660.86</v>
      </c>
      <c r="R4500" s="22">
        <v>7.14</v>
      </c>
      <c r="S4500" s="22">
        <v>16.510000000000002</v>
      </c>
      <c r="T4500" s="22">
        <v>549.1</v>
      </c>
      <c r="U4500" s="22">
        <v>625.29999999999995</v>
      </c>
      <c r="V4500" s="22">
        <v>676.5</v>
      </c>
      <c r="W4500" s="22">
        <v>583.4</v>
      </c>
      <c r="X4500" s="22">
        <v>601.70000000000005</v>
      </c>
      <c r="Y4500" s="22">
        <v>622.5</v>
      </c>
      <c r="Z4500" s="22">
        <v>595.29999999999995</v>
      </c>
      <c r="AA4500" s="22">
        <v>562.70000000000005</v>
      </c>
      <c r="AB4500" s="22">
        <v>685.1</v>
      </c>
      <c r="AC4500" s="22">
        <v>838.7</v>
      </c>
      <c r="AD4500" s="22" t="s">
        <v>179</v>
      </c>
      <c r="AE4500" s="22" t="s">
        <v>179</v>
      </c>
      <c r="AF4500" s="22" t="s">
        <v>179</v>
      </c>
      <c r="AG4500" s="22" t="s">
        <v>179</v>
      </c>
      <c r="AH4500" s="22" t="s">
        <v>179</v>
      </c>
      <c r="AI4500" s="22" t="s">
        <v>179</v>
      </c>
      <c r="AJ4500" s="22" t="s">
        <v>179</v>
      </c>
      <c r="AK4500" s="22" t="s">
        <v>179</v>
      </c>
      <c r="AL4500" s="22" t="s">
        <v>179</v>
      </c>
      <c r="AM4500" s="22" t="s">
        <v>179</v>
      </c>
      <c r="AN4500" s="22" t="s">
        <v>179</v>
      </c>
      <c r="AO4500" s="22" t="s">
        <v>180</v>
      </c>
      <c r="AP4500" s="22">
        <v>0</v>
      </c>
      <c r="AQ4500" s="22" t="s">
        <v>180</v>
      </c>
      <c r="AR4500" s="47">
        <f t="shared" si="282"/>
        <v>1.0883728590250328</v>
      </c>
      <c r="AS4500" s="47">
        <f t="shared" si="283"/>
        <v>0.41977259224162805</v>
      </c>
    </row>
    <row r="4501" spans="1:45" x14ac:dyDescent="0.25">
      <c r="A4501" s="22" t="s">
        <v>9593</v>
      </c>
      <c r="B4501" s="23" t="s">
        <v>9594</v>
      </c>
      <c r="C4501" s="22">
        <v>12</v>
      </c>
      <c r="D4501" s="22">
        <v>4</v>
      </c>
      <c r="E4501" s="22">
        <v>11</v>
      </c>
      <c r="F4501" s="22">
        <v>4</v>
      </c>
      <c r="G4501" s="22">
        <v>1</v>
      </c>
      <c r="H4501" s="22">
        <v>472</v>
      </c>
      <c r="I4501" s="22">
        <v>52.6</v>
      </c>
      <c r="J4501" s="22">
        <v>7.23</v>
      </c>
      <c r="K4501" s="22">
        <v>110</v>
      </c>
      <c r="L4501" s="22">
        <v>14.68</v>
      </c>
      <c r="M4501" s="22">
        <v>4</v>
      </c>
      <c r="N4501" s="22">
        <v>3</v>
      </c>
      <c r="O4501" s="22">
        <v>0</v>
      </c>
      <c r="P4501" s="48">
        <f t="shared" si="280"/>
        <v>359.2</v>
      </c>
      <c r="Q4501" s="48">
        <f t="shared" si="281"/>
        <v>332.23999999999995</v>
      </c>
      <c r="R4501" s="22">
        <v>4.83</v>
      </c>
      <c r="S4501" s="22">
        <v>12.64</v>
      </c>
      <c r="T4501" s="22">
        <v>336.3</v>
      </c>
      <c r="U4501" s="22">
        <v>345.6</v>
      </c>
      <c r="V4501" s="22">
        <v>380.7</v>
      </c>
      <c r="W4501" s="22">
        <v>376.9</v>
      </c>
      <c r="X4501" s="22">
        <v>356.5</v>
      </c>
      <c r="Y4501" s="22">
        <v>312.7</v>
      </c>
      <c r="Z4501" s="22">
        <v>320.5</v>
      </c>
      <c r="AA4501" s="22">
        <v>302.39999999999998</v>
      </c>
      <c r="AB4501" s="22">
        <v>406.2</v>
      </c>
      <c r="AC4501" s="22">
        <v>319.39999999999998</v>
      </c>
      <c r="AD4501" s="22" t="s">
        <v>179</v>
      </c>
      <c r="AE4501" s="22" t="s">
        <v>179</v>
      </c>
      <c r="AF4501" s="22" t="s">
        <v>179</v>
      </c>
      <c r="AG4501" s="22" t="s">
        <v>179</v>
      </c>
      <c r="AH4501" s="22" t="s">
        <v>179</v>
      </c>
      <c r="AI4501" s="22" t="s">
        <v>179</v>
      </c>
      <c r="AJ4501" s="22" t="s">
        <v>179</v>
      </c>
      <c r="AK4501" s="22" t="s">
        <v>179</v>
      </c>
      <c r="AL4501" s="22" t="s">
        <v>179</v>
      </c>
      <c r="AM4501" s="22" t="s">
        <v>179</v>
      </c>
      <c r="AN4501" s="22" t="s">
        <v>179</v>
      </c>
      <c r="AO4501" s="22" t="s">
        <v>180</v>
      </c>
      <c r="AP4501" s="22">
        <v>0</v>
      </c>
      <c r="AQ4501" s="22" t="s">
        <v>180</v>
      </c>
      <c r="AR4501" s="47">
        <f t="shared" si="282"/>
        <v>0.92494432071269472</v>
      </c>
      <c r="AS4501" s="47">
        <f t="shared" si="283"/>
        <v>0.19213354545908906</v>
      </c>
    </row>
    <row r="4502" spans="1:45" x14ac:dyDescent="0.25">
      <c r="A4502" s="22" t="s">
        <v>9595</v>
      </c>
      <c r="B4502" s="23" t="s">
        <v>9596</v>
      </c>
      <c r="C4502" s="22">
        <v>3</v>
      </c>
      <c r="D4502" s="22">
        <v>1</v>
      </c>
      <c r="E4502" s="22">
        <v>1</v>
      </c>
      <c r="F4502" s="22">
        <v>1</v>
      </c>
      <c r="G4502" s="22">
        <v>1</v>
      </c>
      <c r="H4502" s="22">
        <v>560</v>
      </c>
      <c r="I4502" s="22">
        <v>62.9</v>
      </c>
      <c r="J4502" s="22">
        <v>8.18</v>
      </c>
      <c r="K4502" s="22" t="s">
        <v>180</v>
      </c>
      <c r="L4502" s="22">
        <v>2.3199999999999998</v>
      </c>
      <c r="M4502" s="22" t="s">
        <v>180</v>
      </c>
      <c r="N4502" s="22">
        <v>1</v>
      </c>
      <c r="O4502" s="22">
        <v>0</v>
      </c>
      <c r="P4502" s="48">
        <f t="shared" si="280"/>
        <v>108.53999999999999</v>
      </c>
      <c r="Q4502" s="48">
        <f t="shared" si="281"/>
        <v>105.92</v>
      </c>
      <c r="R4502" s="22">
        <v>5.34</v>
      </c>
      <c r="S4502" s="22">
        <v>5.39</v>
      </c>
      <c r="T4502" s="22">
        <v>105</v>
      </c>
      <c r="U4502" s="22">
        <v>112.1</v>
      </c>
      <c r="V4502" s="22">
        <v>101.6</v>
      </c>
      <c r="W4502" s="22">
        <v>115.6</v>
      </c>
      <c r="X4502" s="22">
        <v>108.4</v>
      </c>
      <c r="Y4502" s="22">
        <v>101.5</v>
      </c>
      <c r="Z4502" s="22">
        <v>99.6</v>
      </c>
      <c r="AA4502" s="22">
        <v>106.1</v>
      </c>
      <c r="AB4502" s="22">
        <v>113.9</v>
      </c>
      <c r="AC4502" s="22">
        <v>108.5</v>
      </c>
      <c r="AD4502" s="22" t="s">
        <v>179</v>
      </c>
      <c r="AE4502" s="22" t="s">
        <v>179</v>
      </c>
      <c r="AF4502" s="22" t="s">
        <v>179</v>
      </c>
      <c r="AG4502" s="22" t="s">
        <v>179</v>
      </c>
      <c r="AH4502" s="22" t="s">
        <v>179</v>
      </c>
      <c r="AI4502" s="22" t="s">
        <v>179</v>
      </c>
      <c r="AJ4502" s="22" t="s">
        <v>179</v>
      </c>
      <c r="AK4502" s="22" t="s">
        <v>179</v>
      </c>
      <c r="AL4502" s="22" t="s">
        <v>179</v>
      </c>
      <c r="AM4502" s="22" t="s">
        <v>179</v>
      </c>
      <c r="AN4502" s="22" t="s">
        <v>179</v>
      </c>
      <c r="AO4502" s="22" t="s">
        <v>180</v>
      </c>
      <c r="AP4502" s="22">
        <v>0</v>
      </c>
      <c r="AQ4502" s="22" t="s">
        <v>180</v>
      </c>
      <c r="AR4502" s="47">
        <f t="shared" si="282"/>
        <v>0.97586143357287647</v>
      </c>
      <c r="AS4502" s="47">
        <f t="shared" si="283"/>
        <v>0.40311371881198566</v>
      </c>
    </row>
    <row r="4503" spans="1:45" x14ac:dyDescent="0.25">
      <c r="A4503" s="22" t="s">
        <v>9597</v>
      </c>
      <c r="B4503" s="23" t="s">
        <v>9598</v>
      </c>
      <c r="C4503" s="22">
        <v>8</v>
      </c>
      <c r="D4503" s="22">
        <v>1</v>
      </c>
      <c r="E4503" s="22">
        <v>2</v>
      </c>
      <c r="F4503" s="22">
        <v>1</v>
      </c>
      <c r="G4503" s="22">
        <v>1</v>
      </c>
      <c r="H4503" s="22">
        <v>277</v>
      </c>
      <c r="I4503" s="22">
        <v>29.9</v>
      </c>
      <c r="J4503" s="22">
        <v>8.6999999999999993</v>
      </c>
      <c r="K4503" s="22">
        <v>0</v>
      </c>
      <c r="L4503" s="22" t="s">
        <v>180</v>
      </c>
      <c r="M4503" s="22">
        <v>1</v>
      </c>
      <c r="N4503" s="22" t="s">
        <v>180</v>
      </c>
      <c r="O4503" s="22">
        <v>0</v>
      </c>
      <c r="P4503" s="48">
        <f t="shared" si="280"/>
        <v>91.02000000000001</v>
      </c>
      <c r="Q4503" s="48">
        <f t="shared" si="281"/>
        <v>89.26</v>
      </c>
      <c r="R4503" s="22">
        <v>6.66</v>
      </c>
      <c r="S4503" s="22">
        <v>5.71</v>
      </c>
      <c r="T4503" s="22">
        <v>86</v>
      </c>
      <c r="U4503" s="22">
        <v>91.5</v>
      </c>
      <c r="V4503" s="22">
        <v>100.4</v>
      </c>
      <c r="W4503" s="22">
        <v>93.3</v>
      </c>
      <c r="X4503" s="22">
        <v>83.9</v>
      </c>
      <c r="Y4503" s="22">
        <v>91.6</v>
      </c>
      <c r="Z4503" s="22">
        <v>89.1</v>
      </c>
      <c r="AA4503" s="22">
        <v>92.4</v>
      </c>
      <c r="AB4503" s="22">
        <v>80.5</v>
      </c>
      <c r="AC4503" s="22">
        <v>92.7</v>
      </c>
      <c r="AD4503" s="22" t="s">
        <v>250</v>
      </c>
      <c r="AE4503" s="22" t="s">
        <v>250</v>
      </c>
      <c r="AF4503" s="22" t="s">
        <v>250</v>
      </c>
      <c r="AG4503" s="22" t="s">
        <v>250</v>
      </c>
      <c r="AH4503" s="22" t="s">
        <v>250</v>
      </c>
      <c r="AI4503" s="22" t="s">
        <v>250</v>
      </c>
      <c r="AJ4503" s="22" t="s">
        <v>250</v>
      </c>
      <c r="AK4503" s="22" t="s">
        <v>250</v>
      </c>
      <c r="AL4503" s="22" t="s">
        <v>250</v>
      </c>
      <c r="AM4503" s="22" t="s">
        <v>250</v>
      </c>
      <c r="AN4503" s="22" t="s">
        <v>250</v>
      </c>
      <c r="AO4503" s="22" t="s">
        <v>239</v>
      </c>
      <c r="AP4503" s="22">
        <v>1</v>
      </c>
      <c r="AQ4503" s="22" t="s">
        <v>239</v>
      </c>
      <c r="AR4503" s="47">
        <f t="shared" si="282"/>
        <v>0.98066359041968798</v>
      </c>
      <c r="AS4503" s="47">
        <f t="shared" si="283"/>
        <v>0.68578715026696679</v>
      </c>
    </row>
    <row r="4504" spans="1:45" x14ac:dyDescent="0.25">
      <c r="A4504" s="22" t="s">
        <v>9599</v>
      </c>
      <c r="B4504" s="23" t="s">
        <v>9600</v>
      </c>
      <c r="C4504" s="22">
        <v>5</v>
      </c>
      <c r="D4504" s="22">
        <v>1</v>
      </c>
      <c r="E4504" s="22">
        <v>3</v>
      </c>
      <c r="F4504" s="22">
        <v>1</v>
      </c>
      <c r="G4504" s="22">
        <v>1</v>
      </c>
      <c r="H4504" s="22">
        <v>110</v>
      </c>
      <c r="I4504" s="22">
        <v>12.1</v>
      </c>
      <c r="J4504" s="22">
        <v>9.16</v>
      </c>
      <c r="K4504" s="22" t="s">
        <v>180</v>
      </c>
      <c r="L4504" s="22">
        <v>6.3</v>
      </c>
      <c r="M4504" s="22" t="s">
        <v>180</v>
      </c>
      <c r="N4504" s="22">
        <v>1</v>
      </c>
      <c r="O4504" s="22">
        <v>0</v>
      </c>
      <c r="P4504" s="48">
        <f t="shared" si="280"/>
        <v>1101.4000000000001</v>
      </c>
      <c r="Q4504" s="48">
        <f t="shared" si="281"/>
        <v>1066.82</v>
      </c>
      <c r="R4504" s="22">
        <v>6.82</v>
      </c>
      <c r="S4504" s="22">
        <v>4.82</v>
      </c>
      <c r="T4504" s="22">
        <v>1003.1</v>
      </c>
      <c r="U4504" s="22">
        <v>1121.8</v>
      </c>
      <c r="V4504" s="22">
        <v>1052.4000000000001</v>
      </c>
      <c r="W4504" s="22">
        <v>1201.9000000000001</v>
      </c>
      <c r="X4504" s="22">
        <v>1127.8</v>
      </c>
      <c r="Y4504" s="22">
        <v>1095.5999999999999</v>
      </c>
      <c r="Z4504" s="22">
        <v>1138.0999999999999</v>
      </c>
      <c r="AA4504" s="22">
        <v>1046</v>
      </c>
      <c r="AB4504" s="22">
        <v>1050.5999999999999</v>
      </c>
      <c r="AC4504" s="22">
        <v>1003.8</v>
      </c>
      <c r="AD4504" s="22" t="s">
        <v>250</v>
      </c>
      <c r="AE4504" s="22" t="s">
        <v>250</v>
      </c>
      <c r="AF4504" s="22" t="s">
        <v>250</v>
      </c>
      <c r="AG4504" s="22" t="s">
        <v>250</v>
      </c>
      <c r="AH4504" s="22" t="s">
        <v>250</v>
      </c>
      <c r="AI4504" s="22" t="s">
        <v>250</v>
      </c>
      <c r="AJ4504" s="22" t="s">
        <v>250</v>
      </c>
      <c r="AK4504" s="22" t="s">
        <v>250</v>
      </c>
      <c r="AL4504" s="22" t="s">
        <v>250</v>
      </c>
      <c r="AM4504" s="22" t="s">
        <v>250</v>
      </c>
      <c r="AN4504" s="22" t="s">
        <v>250</v>
      </c>
      <c r="AO4504" s="22" t="s">
        <v>180</v>
      </c>
      <c r="AP4504" s="22">
        <v>0</v>
      </c>
      <c r="AQ4504" s="22" t="s">
        <v>180</v>
      </c>
      <c r="AR4504" s="47">
        <f t="shared" si="282"/>
        <v>0.96860359542400565</v>
      </c>
      <c r="AS4504" s="47">
        <f t="shared" si="283"/>
        <v>0.48833503436520426</v>
      </c>
    </row>
    <row r="4505" spans="1:45" x14ac:dyDescent="0.25">
      <c r="A4505" s="22" t="s">
        <v>9601</v>
      </c>
      <c r="B4505" s="23" t="s">
        <v>9602</v>
      </c>
      <c r="C4505" s="22">
        <v>3</v>
      </c>
      <c r="D4505" s="22">
        <v>1</v>
      </c>
      <c r="E4505" s="22">
        <v>2</v>
      </c>
      <c r="F4505" s="22">
        <v>1</v>
      </c>
      <c r="G4505" s="22">
        <v>1</v>
      </c>
      <c r="H4505" s="22">
        <v>335</v>
      </c>
      <c r="I4505" s="22">
        <v>36.700000000000003</v>
      </c>
      <c r="J4505" s="22">
        <v>8.48</v>
      </c>
      <c r="K4505" s="22">
        <v>0</v>
      </c>
      <c r="L4505" s="22">
        <v>0</v>
      </c>
      <c r="M4505" s="22">
        <v>1</v>
      </c>
      <c r="N4505" s="22">
        <v>1</v>
      </c>
      <c r="O4505" s="22">
        <v>0</v>
      </c>
      <c r="P4505" s="48" t="e">
        <f t="shared" si="280"/>
        <v>#DIV/0!</v>
      </c>
      <c r="Q4505" s="48" t="e">
        <f t="shared" si="281"/>
        <v>#DIV/0!</v>
      </c>
      <c r="R4505" s="22" t="s">
        <v>180</v>
      </c>
      <c r="S4505" s="22" t="s">
        <v>180</v>
      </c>
      <c r="T4505" s="22" t="s">
        <v>180</v>
      </c>
      <c r="U4505" s="22" t="s">
        <v>180</v>
      </c>
      <c r="V4505" s="22" t="s">
        <v>180</v>
      </c>
      <c r="W4505" s="22" t="s">
        <v>180</v>
      </c>
      <c r="X4505" s="22" t="s">
        <v>180</v>
      </c>
      <c r="Y4505" s="22" t="s">
        <v>180</v>
      </c>
      <c r="Z4505" s="22" t="s">
        <v>180</v>
      </c>
      <c r="AA4505" s="22" t="s">
        <v>180</v>
      </c>
      <c r="AB4505" s="22" t="s">
        <v>180</v>
      </c>
      <c r="AC4505" s="22" t="s">
        <v>180</v>
      </c>
      <c r="AD4505" s="22" t="s">
        <v>250</v>
      </c>
      <c r="AE4505" s="22" t="s">
        <v>250</v>
      </c>
      <c r="AF4505" s="22" t="s">
        <v>250</v>
      </c>
      <c r="AG4505" s="22" t="s">
        <v>250</v>
      </c>
      <c r="AH4505" s="22" t="s">
        <v>250</v>
      </c>
      <c r="AI4505" s="22" t="s">
        <v>250</v>
      </c>
      <c r="AJ4505" s="22" t="s">
        <v>250</v>
      </c>
      <c r="AK4505" s="22" t="s">
        <v>250</v>
      </c>
      <c r="AL4505" s="22" t="s">
        <v>250</v>
      </c>
      <c r="AM4505" s="22" t="s">
        <v>250</v>
      </c>
      <c r="AN4505" s="22" t="s">
        <v>250</v>
      </c>
      <c r="AO4505" s="22" t="s">
        <v>180</v>
      </c>
      <c r="AP4505" s="22">
        <v>0</v>
      </c>
      <c r="AQ4505" s="22" t="s">
        <v>180</v>
      </c>
      <c r="AR4505" s="47" t="e">
        <f t="shared" si="282"/>
        <v>#DIV/0!</v>
      </c>
      <c r="AS4505" s="47" t="e">
        <f t="shared" si="283"/>
        <v>#DIV/0!</v>
      </c>
    </row>
    <row r="4506" spans="1:45" x14ac:dyDescent="0.25">
      <c r="A4506" s="22" t="s">
        <v>9603</v>
      </c>
      <c r="B4506" s="23" t="s">
        <v>9604</v>
      </c>
      <c r="C4506" s="22">
        <v>37</v>
      </c>
      <c r="D4506" s="22">
        <v>12</v>
      </c>
      <c r="E4506" s="22">
        <v>70</v>
      </c>
      <c r="F4506" s="22">
        <v>12</v>
      </c>
      <c r="G4506" s="22">
        <v>1</v>
      </c>
      <c r="H4506" s="22">
        <v>458</v>
      </c>
      <c r="I4506" s="22">
        <v>49.3</v>
      </c>
      <c r="J4506" s="22">
        <v>9.6</v>
      </c>
      <c r="K4506" s="22">
        <v>791</v>
      </c>
      <c r="L4506" s="22">
        <v>171.24</v>
      </c>
      <c r="M4506" s="22">
        <v>12</v>
      </c>
      <c r="N4506" s="22">
        <v>12</v>
      </c>
      <c r="O4506" s="22">
        <v>0</v>
      </c>
      <c r="P4506" s="48">
        <f t="shared" si="280"/>
        <v>4681.6399999999994</v>
      </c>
      <c r="Q4506" s="48">
        <f t="shared" si="281"/>
        <v>4828.04</v>
      </c>
      <c r="R4506" s="22">
        <v>3.83</v>
      </c>
      <c r="S4506" s="22">
        <v>2.02</v>
      </c>
      <c r="T4506" s="22">
        <v>4359.3999999999996</v>
      </c>
      <c r="U4506" s="22">
        <v>4773.7</v>
      </c>
      <c r="V4506" s="22">
        <v>4622.6000000000004</v>
      </c>
      <c r="W4506" s="22">
        <v>4793.6000000000004</v>
      </c>
      <c r="X4506" s="22">
        <v>4858.8999999999996</v>
      </c>
      <c r="Y4506" s="22">
        <v>4735.7</v>
      </c>
      <c r="Z4506" s="22">
        <v>4820.8</v>
      </c>
      <c r="AA4506" s="22">
        <v>4768.5</v>
      </c>
      <c r="AB4506" s="22">
        <v>4989.2</v>
      </c>
      <c r="AC4506" s="22">
        <v>4826</v>
      </c>
      <c r="AD4506" s="22" t="s">
        <v>179</v>
      </c>
      <c r="AE4506" s="22" t="s">
        <v>179</v>
      </c>
      <c r="AF4506" s="22" t="s">
        <v>179</v>
      </c>
      <c r="AG4506" s="22" t="s">
        <v>179</v>
      </c>
      <c r="AH4506" s="22" t="s">
        <v>179</v>
      </c>
      <c r="AI4506" s="22" t="s">
        <v>179</v>
      </c>
      <c r="AJ4506" s="22" t="s">
        <v>179</v>
      </c>
      <c r="AK4506" s="22" t="s">
        <v>179</v>
      </c>
      <c r="AL4506" s="22" t="s">
        <v>179</v>
      </c>
      <c r="AM4506" s="22" t="s">
        <v>179</v>
      </c>
      <c r="AN4506" s="22" t="s">
        <v>179</v>
      </c>
      <c r="AO4506" s="22" t="s">
        <v>180</v>
      </c>
      <c r="AP4506" s="22">
        <v>0</v>
      </c>
      <c r="AQ4506" s="22" t="s">
        <v>180</v>
      </c>
      <c r="AR4506" s="47">
        <f t="shared" si="282"/>
        <v>1.0312710930357738</v>
      </c>
      <c r="AS4506" s="47">
        <f t="shared" si="283"/>
        <v>0.10375723623042633</v>
      </c>
    </row>
    <row r="4507" spans="1:45" x14ac:dyDescent="0.25">
      <c r="A4507" s="22" t="s">
        <v>9605</v>
      </c>
      <c r="B4507" s="23" t="s">
        <v>9606</v>
      </c>
      <c r="C4507" s="22">
        <v>27</v>
      </c>
      <c r="D4507" s="22">
        <v>9</v>
      </c>
      <c r="E4507" s="22">
        <v>66</v>
      </c>
      <c r="F4507" s="22">
        <v>1</v>
      </c>
      <c r="G4507" s="22">
        <v>1</v>
      </c>
      <c r="H4507" s="22">
        <v>418</v>
      </c>
      <c r="I4507" s="22">
        <v>46.9</v>
      </c>
      <c r="J4507" s="22">
        <v>5.16</v>
      </c>
      <c r="K4507" s="22">
        <v>848</v>
      </c>
      <c r="L4507" s="22">
        <v>165.78</v>
      </c>
      <c r="M4507" s="22">
        <v>9</v>
      </c>
      <c r="N4507" s="22">
        <v>9</v>
      </c>
      <c r="O4507" s="22">
        <v>0</v>
      </c>
      <c r="P4507" s="48" t="e">
        <f t="shared" si="280"/>
        <v>#DIV/0!</v>
      </c>
      <c r="Q4507" s="48" t="e">
        <f t="shared" si="281"/>
        <v>#DIV/0!</v>
      </c>
      <c r="R4507" s="22" t="s">
        <v>180</v>
      </c>
      <c r="S4507" s="22" t="s">
        <v>180</v>
      </c>
      <c r="T4507" s="22" t="s">
        <v>180</v>
      </c>
      <c r="U4507" s="22" t="s">
        <v>180</v>
      </c>
      <c r="V4507" s="22" t="s">
        <v>180</v>
      </c>
      <c r="W4507" s="22" t="s">
        <v>180</v>
      </c>
      <c r="X4507" s="22" t="s">
        <v>180</v>
      </c>
      <c r="Y4507" s="22" t="s">
        <v>180</v>
      </c>
      <c r="Z4507" s="22" t="s">
        <v>180</v>
      </c>
      <c r="AA4507" s="22" t="s">
        <v>180</v>
      </c>
      <c r="AB4507" s="22" t="s">
        <v>180</v>
      </c>
      <c r="AC4507" s="22" t="s">
        <v>180</v>
      </c>
      <c r="AD4507" s="22" t="s">
        <v>179</v>
      </c>
      <c r="AE4507" s="22" t="s">
        <v>179</v>
      </c>
      <c r="AF4507" s="22" t="s">
        <v>179</v>
      </c>
      <c r="AG4507" s="22" t="s">
        <v>179</v>
      </c>
      <c r="AH4507" s="22" t="s">
        <v>179</v>
      </c>
      <c r="AI4507" s="22" t="s">
        <v>179</v>
      </c>
      <c r="AJ4507" s="22" t="s">
        <v>179</v>
      </c>
      <c r="AK4507" s="22" t="s">
        <v>179</v>
      </c>
      <c r="AL4507" s="22" t="s">
        <v>179</v>
      </c>
      <c r="AM4507" s="22" t="s">
        <v>179</v>
      </c>
      <c r="AN4507" s="22" t="s">
        <v>179</v>
      </c>
      <c r="AO4507" s="22" t="s">
        <v>180</v>
      </c>
      <c r="AP4507" s="22">
        <v>0</v>
      </c>
      <c r="AQ4507" s="22" t="s">
        <v>180</v>
      </c>
      <c r="AR4507" s="47" t="e">
        <f t="shared" si="282"/>
        <v>#DIV/0!</v>
      </c>
      <c r="AS4507" s="47" t="e">
        <f t="shared" si="283"/>
        <v>#DIV/0!</v>
      </c>
    </row>
    <row r="4508" spans="1:45" x14ac:dyDescent="0.25">
      <c r="A4508" s="22" t="s">
        <v>9607</v>
      </c>
      <c r="B4508" s="23" t="s">
        <v>9608</v>
      </c>
      <c r="C4508" s="22">
        <v>4</v>
      </c>
      <c r="D4508" s="22">
        <v>1</v>
      </c>
      <c r="E4508" s="22">
        <v>14</v>
      </c>
      <c r="F4508" s="22">
        <v>1</v>
      </c>
      <c r="G4508" s="22">
        <v>1</v>
      </c>
      <c r="H4508" s="22">
        <v>162</v>
      </c>
      <c r="I4508" s="22">
        <v>18.5</v>
      </c>
      <c r="J4508" s="22">
        <v>8.56</v>
      </c>
      <c r="K4508" s="22">
        <v>49</v>
      </c>
      <c r="L4508" s="22">
        <v>16.5</v>
      </c>
      <c r="M4508" s="22">
        <v>1</v>
      </c>
      <c r="N4508" s="22">
        <v>1</v>
      </c>
      <c r="O4508" s="22">
        <v>0</v>
      </c>
      <c r="P4508" s="48">
        <f t="shared" si="280"/>
        <v>2168.2799999999997</v>
      </c>
      <c r="Q4508" s="48">
        <f t="shared" si="281"/>
        <v>2004.3</v>
      </c>
      <c r="R4508" s="22">
        <v>10.3</v>
      </c>
      <c r="S4508" s="22">
        <v>12.05</v>
      </c>
      <c r="T4508" s="22">
        <v>1930.9</v>
      </c>
      <c r="U4508" s="22">
        <v>2459.3000000000002</v>
      </c>
      <c r="V4508" s="22">
        <v>1987.2</v>
      </c>
      <c r="W4508" s="22">
        <v>2405.1</v>
      </c>
      <c r="X4508" s="22">
        <v>2058.9</v>
      </c>
      <c r="Y4508" s="22">
        <v>1796.4</v>
      </c>
      <c r="Z4508" s="22">
        <v>1891.5</v>
      </c>
      <c r="AA4508" s="22">
        <v>1856.4</v>
      </c>
      <c r="AB4508" s="22">
        <v>2389.6999999999998</v>
      </c>
      <c r="AC4508" s="22">
        <v>2087.5</v>
      </c>
      <c r="AD4508" s="22" t="s">
        <v>250</v>
      </c>
      <c r="AE4508" s="22" t="s">
        <v>250</v>
      </c>
      <c r="AF4508" s="22" t="s">
        <v>250</v>
      </c>
      <c r="AG4508" s="22" t="s">
        <v>250</v>
      </c>
      <c r="AH4508" s="22" t="s">
        <v>250</v>
      </c>
      <c r="AI4508" s="22" t="s">
        <v>250</v>
      </c>
      <c r="AJ4508" s="22" t="s">
        <v>250</v>
      </c>
      <c r="AK4508" s="22" t="s">
        <v>250</v>
      </c>
      <c r="AL4508" s="22" t="s">
        <v>250</v>
      </c>
      <c r="AM4508" s="22" t="s">
        <v>250</v>
      </c>
      <c r="AN4508" s="22" t="s">
        <v>250</v>
      </c>
      <c r="AO4508" s="22" t="s">
        <v>180</v>
      </c>
      <c r="AP4508" s="22">
        <v>0</v>
      </c>
      <c r="AQ4508" s="22" t="s">
        <v>180</v>
      </c>
      <c r="AR4508" s="47">
        <f t="shared" si="282"/>
        <v>0.92437323592893916</v>
      </c>
      <c r="AS4508" s="47">
        <f t="shared" si="283"/>
        <v>0.19636122464006028</v>
      </c>
    </row>
    <row r="4509" spans="1:45" x14ac:dyDescent="0.25">
      <c r="A4509" s="22" t="s">
        <v>9609</v>
      </c>
      <c r="B4509" s="23" t="s">
        <v>9610</v>
      </c>
      <c r="C4509" s="22">
        <v>14</v>
      </c>
      <c r="D4509" s="22">
        <v>3</v>
      </c>
      <c r="E4509" s="22">
        <v>5</v>
      </c>
      <c r="F4509" s="22">
        <v>3</v>
      </c>
      <c r="G4509" s="22">
        <v>1</v>
      </c>
      <c r="H4509" s="22">
        <v>339</v>
      </c>
      <c r="I4509" s="22">
        <v>36.299999999999997</v>
      </c>
      <c r="J4509" s="22">
        <v>6.02</v>
      </c>
      <c r="K4509" s="22">
        <v>24</v>
      </c>
      <c r="L4509" s="22">
        <v>7.26</v>
      </c>
      <c r="M4509" s="22">
        <v>2</v>
      </c>
      <c r="N4509" s="22">
        <v>3</v>
      </c>
      <c r="O4509" s="22">
        <v>0</v>
      </c>
      <c r="P4509" s="48" t="e">
        <f t="shared" si="280"/>
        <v>#DIV/0!</v>
      </c>
      <c r="Q4509" s="48" t="e">
        <f t="shared" si="281"/>
        <v>#DIV/0!</v>
      </c>
      <c r="R4509" s="22" t="s">
        <v>180</v>
      </c>
      <c r="S4509" s="22" t="s">
        <v>180</v>
      </c>
      <c r="T4509" s="22" t="s">
        <v>180</v>
      </c>
      <c r="U4509" s="22" t="s">
        <v>180</v>
      </c>
      <c r="V4509" s="22" t="s">
        <v>180</v>
      </c>
      <c r="W4509" s="22" t="s">
        <v>180</v>
      </c>
      <c r="X4509" s="22" t="s">
        <v>180</v>
      </c>
      <c r="Y4509" s="22" t="s">
        <v>180</v>
      </c>
      <c r="Z4509" s="22" t="s">
        <v>180</v>
      </c>
      <c r="AA4509" s="22" t="s">
        <v>180</v>
      </c>
      <c r="AB4509" s="22" t="s">
        <v>180</v>
      </c>
      <c r="AC4509" s="22" t="s">
        <v>180</v>
      </c>
      <c r="AD4509" s="22" t="s">
        <v>179</v>
      </c>
      <c r="AE4509" s="22" t="s">
        <v>179</v>
      </c>
      <c r="AF4509" s="22" t="s">
        <v>179</v>
      </c>
      <c r="AG4509" s="22" t="s">
        <v>179</v>
      </c>
      <c r="AH4509" s="22" t="s">
        <v>179</v>
      </c>
      <c r="AI4509" s="22" t="s">
        <v>179</v>
      </c>
      <c r="AJ4509" s="22" t="s">
        <v>179</v>
      </c>
      <c r="AK4509" s="22" t="s">
        <v>179</v>
      </c>
      <c r="AL4509" s="22" t="s">
        <v>179</v>
      </c>
      <c r="AM4509" s="22" t="s">
        <v>179</v>
      </c>
      <c r="AN4509" s="22" t="s">
        <v>179</v>
      </c>
      <c r="AO4509" s="22" t="s">
        <v>180</v>
      </c>
      <c r="AP4509" s="22">
        <v>0</v>
      </c>
      <c r="AQ4509" s="22" t="s">
        <v>180</v>
      </c>
      <c r="AR4509" s="47" t="e">
        <f t="shared" si="282"/>
        <v>#DIV/0!</v>
      </c>
      <c r="AS4509" s="47" t="e">
        <f t="shared" si="283"/>
        <v>#DIV/0!</v>
      </c>
    </row>
    <row r="4510" spans="1:45" x14ac:dyDescent="0.25">
      <c r="A4510" s="22" t="s">
        <v>9611</v>
      </c>
      <c r="B4510" s="23" t="s">
        <v>9612</v>
      </c>
      <c r="C4510" s="22">
        <v>11</v>
      </c>
      <c r="D4510" s="22">
        <v>2</v>
      </c>
      <c r="E4510" s="22">
        <v>35</v>
      </c>
      <c r="F4510" s="22">
        <v>1</v>
      </c>
      <c r="G4510" s="22">
        <v>1</v>
      </c>
      <c r="H4510" s="22">
        <v>140</v>
      </c>
      <c r="I4510" s="22">
        <v>16.2</v>
      </c>
      <c r="J4510" s="22">
        <v>5.38</v>
      </c>
      <c r="K4510" s="22" t="s">
        <v>180</v>
      </c>
      <c r="L4510" s="22">
        <v>85.52</v>
      </c>
      <c r="M4510" s="22" t="s">
        <v>180</v>
      </c>
      <c r="N4510" s="22">
        <v>2</v>
      </c>
      <c r="O4510" s="22">
        <v>0</v>
      </c>
      <c r="P4510" s="48">
        <f t="shared" si="280"/>
        <v>13087.62</v>
      </c>
      <c r="Q4510" s="48">
        <f t="shared" si="281"/>
        <v>13246.14</v>
      </c>
      <c r="R4510" s="22">
        <v>10.97</v>
      </c>
      <c r="S4510" s="22">
        <v>14.54</v>
      </c>
      <c r="T4510" s="22">
        <v>14803</v>
      </c>
      <c r="U4510" s="22">
        <v>12757.2</v>
      </c>
      <c r="V4510" s="22">
        <v>11337.6</v>
      </c>
      <c r="W4510" s="22">
        <v>12452.5</v>
      </c>
      <c r="X4510" s="22">
        <v>14087.8</v>
      </c>
      <c r="Y4510" s="22">
        <v>12949</v>
      </c>
      <c r="Z4510" s="22">
        <v>14230.2</v>
      </c>
      <c r="AA4510" s="22">
        <v>11090.3</v>
      </c>
      <c r="AB4510" s="22">
        <v>11974</v>
      </c>
      <c r="AC4510" s="22">
        <v>15987.2</v>
      </c>
      <c r="AD4510" s="22" t="s">
        <v>179</v>
      </c>
      <c r="AE4510" s="22" t="s">
        <v>179</v>
      </c>
      <c r="AF4510" s="22" t="s">
        <v>179</v>
      </c>
      <c r="AG4510" s="22" t="s">
        <v>179</v>
      </c>
      <c r="AH4510" s="22" t="s">
        <v>179</v>
      </c>
      <c r="AI4510" s="22" t="s">
        <v>179</v>
      </c>
      <c r="AJ4510" s="22" t="s">
        <v>179</v>
      </c>
      <c r="AK4510" s="22" t="s">
        <v>179</v>
      </c>
      <c r="AL4510" s="22" t="s">
        <v>179</v>
      </c>
      <c r="AM4510" s="22" t="s">
        <v>179</v>
      </c>
      <c r="AN4510" s="22" t="s">
        <v>179</v>
      </c>
      <c r="AO4510" s="22" t="s">
        <v>180</v>
      </c>
      <c r="AP4510" s="22">
        <v>0</v>
      </c>
      <c r="AQ4510" s="22" t="s">
        <v>180</v>
      </c>
      <c r="AR4510" s="47">
        <f t="shared" si="282"/>
        <v>1.0121122098593938</v>
      </c>
      <c r="AS4510" s="47">
        <f t="shared" si="283"/>
        <v>0.82830049167670072</v>
      </c>
    </row>
    <row r="4511" spans="1:45" x14ac:dyDescent="0.25">
      <c r="A4511" s="22" t="s">
        <v>9613</v>
      </c>
      <c r="B4511" s="23" t="s">
        <v>9614</v>
      </c>
      <c r="C4511" s="22">
        <v>5</v>
      </c>
      <c r="D4511" s="22">
        <v>3</v>
      </c>
      <c r="E4511" s="22">
        <v>9</v>
      </c>
      <c r="F4511" s="22">
        <v>2</v>
      </c>
      <c r="G4511" s="22">
        <v>1</v>
      </c>
      <c r="H4511" s="22">
        <v>946</v>
      </c>
      <c r="I4511" s="22">
        <v>106.8</v>
      </c>
      <c r="J4511" s="22">
        <v>11.87</v>
      </c>
      <c r="K4511" s="22">
        <v>241</v>
      </c>
      <c r="L4511" s="22">
        <v>28.42</v>
      </c>
      <c r="M4511" s="22">
        <v>3</v>
      </c>
      <c r="N4511" s="22">
        <v>2</v>
      </c>
      <c r="O4511" s="22">
        <v>1</v>
      </c>
      <c r="P4511" s="48">
        <f t="shared" si="280"/>
        <v>456.85999999999996</v>
      </c>
      <c r="Q4511" s="48">
        <f t="shared" si="281"/>
        <v>481.34</v>
      </c>
      <c r="R4511" s="22">
        <v>9.0299999999999994</v>
      </c>
      <c r="S4511" s="22">
        <v>7.44</v>
      </c>
      <c r="T4511" s="22">
        <v>380.7</v>
      </c>
      <c r="U4511" s="22">
        <v>482.9</v>
      </c>
      <c r="V4511" s="22">
        <v>501.2</v>
      </c>
      <c r="W4511" s="22">
        <v>465.4</v>
      </c>
      <c r="X4511" s="22">
        <v>454.1</v>
      </c>
      <c r="Y4511" s="22">
        <v>520.4</v>
      </c>
      <c r="Z4511" s="22">
        <v>449.6</v>
      </c>
      <c r="AA4511" s="22">
        <v>437.7</v>
      </c>
      <c r="AB4511" s="22">
        <v>495.4</v>
      </c>
      <c r="AC4511" s="22">
        <v>503.6</v>
      </c>
      <c r="AD4511" s="22" t="s">
        <v>179</v>
      </c>
      <c r="AE4511" s="22" t="s">
        <v>179</v>
      </c>
      <c r="AF4511" s="22" t="s">
        <v>179</v>
      </c>
      <c r="AG4511" s="22" t="s">
        <v>179</v>
      </c>
      <c r="AH4511" s="22" t="s">
        <v>179</v>
      </c>
      <c r="AI4511" s="22" t="s">
        <v>179</v>
      </c>
      <c r="AJ4511" s="22" t="s">
        <v>179</v>
      </c>
      <c r="AK4511" s="22" t="s">
        <v>179</v>
      </c>
      <c r="AL4511" s="22" t="s">
        <v>179</v>
      </c>
      <c r="AM4511" s="22" t="s">
        <v>179</v>
      </c>
      <c r="AN4511" s="22" t="s">
        <v>179</v>
      </c>
      <c r="AO4511" s="22" t="s">
        <v>180</v>
      </c>
      <c r="AP4511" s="22">
        <v>0</v>
      </c>
      <c r="AQ4511" s="22" t="s">
        <v>180</v>
      </c>
      <c r="AR4511" s="47">
        <f t="shared" si="282"/>
        <v>1.0535831545768946</v>
      </c>
      <c r="AS4511" s="47">
        <f t="shared" si="283"/>
        <v>0.526870268982635</v>
      </c>
    </row>
    <row r="4512" spans="1:45" x14ac:dyDescent="0.25">
      <c r="A4512" s="22" t="s">
        <v>9615</v>
      </c>
      <c r="B4512" s="23" t="s">
        <v>9616</v>
      </c>
      <c r="C4512" s="22">
        <v>6</v>
      </c>
      <c r="D4512" s="22">
        <v>11</v>
      </c>
      <c r="E4512" s="22">
        <v>22</v>
      </c>
      <c r="F4512" s="22">
        <v>11</v>
      </c>
      <c r="G4512" s="22">
        <v>1</v>
      </c>
      <c r="H4512" s="22">
        <v>2703</v>
      </c>
      <c r="I4512" s="22">
        <v>294.7</v>
      </c>
      <c r="J4512" s="22">
        <v>12.03</v>
      </c>
      <c r="K4512" s="22">
        <v>148</v>
      </c>
      <c r="L4512" s="22">
        <v>44.62</v>
      </c>
      <c r="M4512" s="22">
        <v>10</v>
      </c>
      <c r="N4512" s="22">
        <v>10</v>
      </c>
      <c r="O4512" s="22">
        <v>0</v>
      </c>
      <c r="P4512" s="48">
        <f t="shared" si="280"/>
        <v>1037.52</v>
      </c>
      <c r="Q4512" s="48">
        <f t="shared" si="281"/>
        <v>1048.18</v>
      </c>
      <c r="R4512" s="22">
        <v>3.66</v>
      </c>
      <c r="S4512" s="22">
        <v>2.87</v>
      </c>
      <c r="T4512" s="22">
        <v>965.6</v>
      </c>
      <c r="U4512" s="22">
        <v>1045.8</v>
      </c>
      <c r="V4512" s="22">
        <v>1054.2</v>
      </c>
      <c r="W4512" s="22">
        <v>1049.5</v>
      </c>
      <c r="X4512" s="22">
        <v>1072.5</v>
      </c>
      <c r="Y4512" s="22">
        <v>1079.8</v>
      </c>
      <c r="Z4512" s="22">
        <v>1011.6</v>
      </c>
      <c r="AA4512" s="22">
        <v>1039.2</v>
      </c>
      <c r="AB4512" s="22">
        <v>1031.8</v>
      </c>
      <c r="AC4512" s="22">
        <v>1078.5</v>
      </c>
      <c r="AD4512" s="22" t="s">
        <v>179</v>
      </c>
      <c r="AE4512" s="22" t="s">
        <v>179</v>
      </c>
      <c r="AF4512" s="22" t="s">
        <v>179</v>
      </c>
      <c r="AG4512" s="22" t="s">
        <v>179</v>
      </c>
      <c r="AH4512" s="22" t="s">
        <v>179</v>
      </c>
      <c r="AI4512" s="22" t="s">
        <v>179</v>
      </c>
      <c r="AJ4512" s="22" t="s">
        <v>179</v>
      </c>
      <c r="AK4512" s="22" t="s">
        <v>179</v>
      </c>
      <c r="AL4512" s="22" t="s">
        <v>179</v>
      </c>
      <c r="AM4512" s="22" t="s">
        <v>179</v>
      </c>
      <c r="AN4512" s="22" t="s">
        <v>179</v>
      </c>
      <c r="AO4512" s="22" t="s">
        <v>180</v>
      </c>
      <c r="AP4512" s="22">
        <v>0</v>
      </c>
      <c r="AQ4512" s="22" t="s">
        <v>180</v>
      </c>
      <c r="AR4512" s="47">
        <f t="shared" si="282"/>
        <v>1.010274500732516</v>
      </c>
      <c r="AS4512" s="47">
        <f t="shared" si="283"/>
        <v>0.70972108611855567</v>
      </c>
    </row>
    <row r="4513" spans="1:45" x14ac:dyDescent="0.25">
      <c r="A4513" s="22" t="s">
        <v>9617</v>
      </c>
      <c r="B4513" s="23" t="s">
        <v>9618</v>
      </c>
      <c r="C4513" s="22">
        <v>42</v>
      </c>
      <c r="D4513" s="22">
        <v>11</v>
      </c>
      <c r="E4513" s="22">
        <v>52</v>
      </c>
      <c r="F4513" s="22">
        <v>11</v>
      </c>
      <c r="G4513" s="22">
        <v>1</v>
      </c>
      <c r="H4513" s="22">
        <v>248</v>
      </c>
      <c r="I4513" s="22">
        <v>27.7</v>
      </c>
      <c r="J4513" s="22">
        <v>10.36</v>
      </c>
      <c r="K4513" s="22">
        <v>432</v>
      </c>
      <c r="L4513" s="22">
        <v>96.81</v>
      </c>
      <c r="M4513" s="22">
        <v>10</v>
      </c>
      <c r="N4513" s="22">
        <v>11</v>
      </c>
      <c r="O4513" s="22">
        <v>0</v>
      </c>
      <c r="P4513" s="48">
        <f t="shared" si="280"/>
        <v>4514.58</v>
      </c>
      <c r="Q4513" s="48">
        <f t="shared" si="281"/>
        <v>4706.92</v>
      </c>
      <c r="R4513" s="22">
        <v>11.23</v>
      </c>
      <c r="S4513" s="22">
        <v>9.18</v>
      </c>
      <c r="T4513" s="22">
        <v>3663.9</v>
      </c>
      <c r="U4513" s="22">
        <v>4907.8999999999996</v>
      </c>
      <c r="V4513" s="22">
        <v>4420.3999999999996</v>
      </c>
      <c r="W4513" s="22">
        <v>4941.1000000000004</v>
      </c>
      <c r="X4513" s="22">
        <v>4639.6000000000004</v>
      </c>
      <c r="Y4513" s="22">
        <v>5209</v>
      </c>
      <c r="Z4513" s="22">
        <v>5082.6000000000004</v>
      </c>
      <c r="AA4513" s="22">
        <v>4170.8</v>
      </c>
      <c r="AB4513" s="22">
        <v>4476</v>
      </c>
      <c r="AC4513" s="22">
        <v>4596.2</v>
      </c>
      <c r="AD4513" s="22" t="s">
        <v>179</v>
      </c>
      <c r="AE4513" s="22" t="s">
        <v>179</v>
      </c>
      <c r="AF4513" s="22" t="s">
        <v>179</v>
      </c>
      <c r="AG4513" s="22" t="s">
        <v>179</v>
      </c>
      <c r="AH4513" s="22" t="s">
        <v>179</v>
      </c>
      <c r="AI4513" s="22" t="s">
        <v>179</v>
      </c>
      <c r="AJ4513" s="22" t="s">
        <v>179</v>
      </c>
      <c r="AK4513" s="22" t="s">
        <v>179</v>
      </c>
      <c r="AL4513" s="22" t="s">
        <v>179</v>
      </c>
      <c r="AM4513" s="22" t="s">
        <v>179</v>
      </c>
      <c r="AN4513" s="22" t="s">
        <v>179</v>
      </c>
      <c r="AO4513" s="22" t="s">
        <v>180</v>
      </c>
      <c r="AP4513" s="22">
        <v>0</v>
      </c>
      <c r="AQ4513" s="22" t="s">
        <v>180</v>
      </c>
      <c r="AR4513" s="47">
        <f t="shared" si="282"/>
        <v>1.0426041846639111</v>
      </c>
      <c r="AS4513" s="47">
        <f t="shared" si="283"/>
        <v>0.61624200176395316</v>
      </c>
    </row>
    <row r="4514" spans="1:45" x14ac:dyDescent="0.25">
      <c r="A4514" s="22" t="s">
        <v>9619</v>
      </c>
      <c r="B4514" s="23" t="s">
        <v>9620</v>
      </c>
      <c r="C4514" s="22">
        <v>16</v>
      </c>
      <c r="D4514" s="22">
        <v>5</v>
      </c>
      <c r="E4514" s="22">
        <v>8</v>
      </c>
      <c r="F4514" s="22">
        <v>5</v>
      </c>
      <c r="G4514" s="22">
        <v>1</v>
      </c>
      <c r="H4514" s="22">
        <v>262</v>
      </c>
      <c r="I4514" s="22">
        <v>31.3</v>
      </c>
      <c r="J4514" s="22">
        <v>11.27</v>
      </c>
      <c r="K4514" s="22">
        <v>46</v>
      </c>
      <c r="L4514" s="22">
        <v>10.41</v>
      </c>
      <c r="M4514" s="22">
        <v>4</v>
      </c>
      <c r="N4514" s="22">
        <v>4</v>
      </c>
      <c r="O4514" s="22">
        <v>0</v>
      </c>
      <c r="P4514" s="48">
        <f t="shared" si="280"/>
        <v>283.28000000000003</v>
      </c>
      <c r="Q4514" s="48">
        <f t="shared" si="281"/>
        <v>295.78000000000003</v>
      </c>
      <c r="R4514" s="22">
        <v>6.87</v>
      </c>
      <c r="S4514" s="22">
        <v>6.15</v>
      </c>
      <c r="T4514" s="22">
        <v>261.5</v>
      </c>
      <c r="U4514" s="22">
        <v>313.7</v>
      </c>
      <c r="V4514" s="22">
        <v>280.60000000000002</v>
      </c>
      <c r="W4514" s="22">
        <v>293.2</v>
      </c>
      <c r="X4514" s="22">
        <v>267.39999999999998</v>
      </c>
      <c r="Y4514" s="22">
        <v>312.89999999999998</v>
      </c>
      <c r="Z4514" s="22">
        <v>296.89999999999998</v>
      </c>
      <c r="AA4514" s="22">
        <v>265</v>
      </c>
      <c r="AB4514" s="22">
        <v>303.10000000000002</v>
      </c>
      <c r="AC4514" s="22">
        <v>301</v>
      </c>
      <c r="AD4514" s="22" t="s">
        <v>179</v>
      </c>
      <c r="AE4514" s="22" t="s">
        <v>179</v>
      </c>
      <c r="AF4514" s="22" t="s">
        <v>179</v>
      </c>
      <c r="AG4514" s="22" t="s">
        <v>179</v>
      </c>
      <c r="AH4514" s="22" t="s">
        <v>179</v>
      </c>
      <c r="AI4514" s="22" t="s">
        <v>179</v>
      </c>
      <c r="AJ4514" s="22" t="s">
        <v>179</v>
      </c>
      <c r="AK4514" s="22" t="s">
        <v>179</v>
      </c>
      <c r="AL4514" s="22" t="s">
        <v>179</v>
      </c>
      <c r="AM4514" s="22" t="s">
        <v>179</v>
      </c>
      <c r="AN4514" s="22" t="s">
        <v>179</v>
      </c>
      <c r="AO4514" s="22" t="s">
        <v>180</v>
      </c>
      <c r="AP4514" s="22">
        <v>0</v>
      </c>
      <c r="AQ4514" s="22" t="s">
        <v>180</v>
      </c>
      <c r="AR4514" s="47">
        <f t="shared" si="282"/>
        <v>1.0441259531205873</v>
      </c>
      <c r="AS4514" s="47">
        <f t="shared" si="283"/>
        <v>0.40502324035079046</v>
      </c>
    </row>
    <row r="4515" spans="1:45" x14ac:dyDescent="0.25">
      <c r="A4515" s="22" t="s">
        <v>9621</v>
      </c>
      <c r="B4515" s="23" t="s">
        <v>9622</v>
      </c>
      <c r="C4515" s="22">
        <v>20</v>
      </c>
      <c r="D4515" s="22">
        <v>5</v>
      </c>
      <c r="E4515" s="22">
        <v>11</v>
      </c>
      <c r="F4515" s="22">
        <v>5</v>
      </c>
      <c r="G4515" s="22">
        <v>1</v>
      </c>
      <c r="H4515" s="22">
        <v>221</v>
      </c>
      <c r="I4515" s="22">
        <v>25.5</v>
      </c>
      <c r="J4515" s="22">
        <v>11.85</v>
      </c>
      <c r="K4515" s="22">
        <v>141</v>
      </c>
      <c r="L4515" s="22">
        <v>20.309999999999999</v>
      </c>
      <c r="M4515" s="22">
        <v>5</v>
      </c>
      <c r="N4515" s="22">
        <v>4</v>
      </c>
      <c r="O4515" s="22">
        <v>0</v>
      </c>
      <c r="P4515" s="48">
        <f t="shared" si="280"/>
        <v>596.08000000000004</v>
      </c>
      <c r="Q4515" s="48">
        <f t="shared" si="281"/>
        <v>670.88</v>
      </c>
      <c r="R4515" s="22">
        <v>11.36</v>
      </c>
      <c r="S4515" s="22">
        <v>9.09</v>
      </c>
      <c r="T4515" s="22">
        <v>471.1</v>
      </c>
      <c r="U4515" s="22">
        <v>638</v>
      </c>
      <c r="V4515" s="22">
        <v>618.70000000000005</v>
      </c>
      <c r="W4515" s="22">
        <v>629.5</v>
      </c>
      <c r="X4515" s="22">
        <v>623.1</v>
      </c>
      <c r="Y4515" s="22">
        <v>736.2</v>
      </c>
      <c r="Z4515" s="22">
        <v>695.1</v>
      </c>
      <c r="AA4515" s="22">
        <v>571.29999999999995</v>
      </c>
      <c r="AB4515" s="22">
        <v>681.3</v>
      </c>
      <c r="AC4515" s="22">
        <v>670.5</v>
      </c>
      <c r="AD4515" s="22" t="s">
        <v>179</v>
      </c>
      <c r="AE4515" s="22" t="s">
        <v>179</v>
      </c>
      <c r="AF4515" s="22" t="s">
        <v>179</v>
      </c>
      <c r="AG4515" s="22" t="s">
        <v>179</v>
      </c>
      <c r="AH4515" s="22" t="s">
        <v>179</v>
      </c>
      <c r="AI4515" s="22" t="s">
        <v>179</v>
      </c>
      <c r="AJ4515" s="22" t="s">
        <v>179</v>
      </c>
      <c r="AK4515" s="22" t="s">
        <v>179</v>
      </c>
      <c r="AL4515" s="22" t="s">
        <v>179</v>
      </c>
      <c r="AM4515" s="22" t="s">
        <v>179</v>
      </c>
      <c r="AN4515" s="22" t="s">
        <v>179</v>
      </c>
      <c r="AO4515" s="22" t="s">
        <v>180</v>
      </c>
      <c r="AP4515" s="22">
        <v>0</v>
      </c>
      <c r="AQ4515" s="22" t="s">
        <v>180</v>
      </c>
      <c r="AR4515" s="47">
        <f t="shared" si="282"/>
        <v>1.1254865118776003</v>
      </c>
      <c r="AS4515" s="47">
        <f t="shared" si="283"/>
        <v>0.21894233079874628</v>
      </c>
    </row>
    <row r="4516" spans="1:45" x14ac:dyDescent="0.25">
      <c r="A4516" s="22" t="s">
        <v>9623</v>
      </c>
      <c r="B4516" s="23" t="s">
        <v>9624</v>
      </c>
      <c r="C4516" s="22">
        <v>30</v>
      </c>
      <c r="D4516" s="22">
        <v>5</v>
      </c>
      <c r="E4516" s="22">
        <v>42</v>
      </c>
      <c r="F4516" s="22">
        <v>4</v>
      </c>
      <c r="G4516" s="22">
        <v>1</v>
      </c>
      <c r="H4516" s="22">
        <v>164</v>
      </c>
      <c r="I4516" s="22">
        <v>19.3</v>
      </c>
      <c r="J4516" s="22">
        <v>11.65</v>
      </c>
      <c r="K4516" s="22">
        <v>259</v>
      </c>
      <c r="L4516" s="22">
        <v>75.180000000000007</v>
      </c>
      <c r="M4516" s="22">
        <v>5</v>
      </c>
      <c r="N4516" s="22">
        <v>5</v>
      </c>
      <c r="O4516" s="22">
        <v>0</v>
      </c>
      <c r="P4516" s="48">
        <f t="shared" si="280"/>
        <v>2693.8399999999997</v>
      </c>
      <c r="Q4516" s="48">
        <f t="shared" si="281"/>
        <v>2838.52</v>
      </c>
      <c r="R4516" s="22">
        <v>14.61</v>
      </c>
      <c r="S4516" s="22">
        <v>11.01</v>
      </c>
      <c r="T4516" s="22">
        <v>1978</v>
      </c>
      <c r="U4516" s="22">
        <v>2793.8</v>
      </c>
      <c r="V4516" s="22">
        <v>2887.5</v>
      </c>
      <c r="W4516" s="22">
        <v>2868.5</v>
      </c>
      <c r="X4516" s="22">
        <v>2941.4</v>
      </c>
      <c r="Y4516" s="22">
        <v>3221.8</v>
      </c>
      <c r="Z4516" s="22">
        <v>2929.1</v>
      </c>
      <c r="AA4516" s="22">
        <v>2395.8000000000002</v>
      </c>
      <c r="AB4516" s="22">
        <v>2683.4</v>
      </c>
      <c r="AC4516" s="22">
        <v>2962.5</v>
      </c>
      <c r="AD4516" s="22" t="s">
        <v>179</v>
      </c>
      <c r="AE4516" s="22" t="s">
        <v>179</v>
      </c>
      <c r="AF4516" s="22" t="s">
        <v>179</v>
      </c>
      <c r="AG4516" s="22" t="s">
        <v>179</v>
      </c>
      <c r="AH4516" s="22" t="s">
        <v>179</v>
      </c>
      <c r="AI4516" s="22" t="s">
        <v>179</v>
      </c>
      <c r="AJ4516" s="22" t="s">
        <v>179</v>
      </c>
      <c r="AK4516" s="22" t="s">
        <v>179</v>
      </c>
      <c r="AL4516" s="22" t="s">
        <v>179</v>
      </c>
      <c r="AM4516" s="22" t="s">
        <v>179</v>
      </c>
      <c r="AN4516" s="22" t="s">
        <v>179</v>
      </c>
      <c r="AO4516" s="22" t="s">
        <v>180</v>
      </c>
      <c r="AP4516" s="22">
        <v>0</v>
      </c>
      <c r="AQ4516" s="22" t="s">
        <v>180</v>
      </c>
      <c r="AR4516" s="47">
        <f t="shared" si="282"/>
        <v>1.0537077183500134</v>
      </c>
      <c r="AS4516" s="47">
        <f t="shared" si="283"/>
        <v>0.64920295984921372</v>
      </c>
    </row>
    <row r="4517" spans="1:45" x14ac:dyDescent="0.25">
      <c r="A4517" s="22" t="s">
        <v>9625</v>
      </c>
      <c r="B4517" s="23" t="s">
        <v>9626</v>
      </c>
      <c r="C4517" s="22">
        <v>28</v>
      </c>
      <c r="D4517" s="22">
        <v>7</v>
      </c>
      <c r="E4517" s="22">
        <v>14</v>
      </c>
      <c r="F4517" s="22">
        <v>6</v>
      </c>
      <c r="G4517" s="22">
        <v>1</v>
      </c>
      <c r="H4517" s="22">
        <v>269</v>
      </c>
      <c r="I4517" s="22">
        <v>30.9</v>
      </c>
      <c r="J4517" s="22">
        <v>11.56</v>
      </c>
      <c r="K4517" s="22">
        <v>30</v>
      </c>
      <c r="L4517" s="22">
        <v>17.66</v>
      </c>
      <c r="M4517" s="22">
        <v>6</v>
      </c>
      <c r="N4517" s="22">
        <v>6</v>
      </c>
      <c r="O4517" s="22">
        <v>0</v>
      </c>
      <c r="P4517" s="48">
        <f t="shared" si="280"/>
        <v>213.76</v>
      </c>
      <c r="Q4517" s="48">
        <f t="shared" si="281"/>
        <v>221.42000000000002</v>
      </c>
      <c r="R4517" s="22">
        <v>9.49</v>
      </c>
      <c r="S4517" s="22">
        <v>7.83</v>
      </c>
      <c r="T4517" s="22">
        <v>183.1</v>
      </c>
      <c r="U4517" s="22">
        <v>227.7</v>
      </c>
      <c r="V4517" s="22">
        <v>205</v>
      </c>
      <c r="W4517" s="22">
        <v>236.8</v>
      </c>
      <c r="X4517" s="22">
        <v>216.2</v>
      </c>
      <c r="Y4517" s="22">
        <v>245.5</v>
      </c>
      <c r="Z4517" s="22">
        <v>230.6</v>
      </c>
      <c r="AA4517" s="22">
        <v>199.6</v>
      </c>
      <c r="AB4517" s="22">
        <v>215.7</v>
      </c>
      <c r="AC4517" s="22">
        <v>215.7</v>
      </c>
      <c r="AD4517" s="22" t="s">
        <v>179</v>
      </c>
      <c r="AE4517" s="22" t="s">
        <v>179</v>
      </c>
      <c r="AF4517" s="22" t="s">
        <v>179</v>
      </c>
      <c r="AG4517" s="22" t="s">
        <v>179</v>
      </c>
      <c r="AH4517" s="22" t="s">
        <v>179</v>
      </c>
      <c r="AI4517" s="22" t="s">
        <v>179</v>
      </c>
      <c r="AJ4517" s="22" t="s">
        <v>179</v>
      </c>
      <c r="AK4517" s="22" t="s">
        <v>179</v>
      </c>
      <c r="AL4517" s="22" t="s">
        <v>179</v>
      </c>
      <c r="AM4517" s="22" t="s">
        <v>179</v>
      </c>
      <c r="AN4517" s="22" t="s">
        <v>179</v>
      </c>
      <c r="AO4517" s="22" t="s">
        <v>180</v>
      </c>
      <c r="AP4517" s="22">
        <v>0</v>
      </c>
      <c r="AQ4517" s="22" t="s">
        <v>180</v>
      </c>
      <c r="AR4517" s="47">
        <f t="shared" si="282"/>
        <v>1.0358345808383236</v>
      </c>
      <c r="AS4517" s="47">
        <f t="shared" si="283"/>
        <v>0.62032370541901027</v>
      </c>
    </row>
    <row r="4518" spans="1:45" x14ac:dyDescent="0.25">
      <c r="A4518" s="22" t="s">
        <v>9627</v>
      </c>
      <c r="B4518" s="23" t="s">
        <v>9628</v>
      </c>
      <c r="C4518" s="22">
        <v>20</v>
      </c>
      <c r="D4518" s="22">
        <v>8</v>
      </c>
      <c r="E4518" s="22">
        <v>20</v>
      </c>
      <c r="F4518" s="22">
        <v>6</v>
      </c>
      <c r="G4518" s="22">
        <v>1</v>
      </c>
      <c r="H4518" s="22">
        <v>339</v>
      </c>
      <c r="I4518" s="22">
        <v>39</v>
      </c>
      <c r="J4518" s="22">
        <v>11.46</v>
      </c>
      <c r="K4518" s="22">
        <v>96</v>
      </c>
      <c r="L4518" s="22">
        <v>35.57</v>
      </c>
      <c r="M4518" s="22">
        <v>7</v>
      </c>
      <c r="N4518" s="22">
        <v>8</v>
      </c>
      <c r="O4518" s="22">
        <v>0</v>
      </c>
      <c r="P4518" s="48">
        <f t="shared" si="280"/>
        <v>721.33999999999992</v>
      </c>
      <c r="Q4518" s="48">
        <f t="shared" si="281"/>
        <v>792.7</v>
      </c>
      <c r="R4518" s="22">
        <v>7.8</v>
      </c>
      <c r="S4518" s="22">
        <v>5.0199999999999996</v>
      </c>
      <c r="T4518" s="22">
        <v>623.1</v>
      </c>
      <c r="U4518" s="22">
        <v>781.5</v>
      </c>
      <c r="V4518" s="22">
        <v>732</v>
      </c>
      <c r="W4518" s="22">
        <v>756.9</v>
      </c>
      <c r="X4518" s="22">
        <v>713.2</v>
      </c>
      <c r="Y4518" s="22">
        <v>845.6</v>
      </c>
      <c r="Z4518" s="22">
        <v>817.6</v>
      </c>
      <c r="AA4518" s="22">
        <v>743.6</v>
      </c>
      <c r="AB4518" s="22">
        <v>772.1</v>
      </c>
      <c r="AC4518" s="22">
        <v>784.6</v>
      </c>
      <c r="AD4518" s="22" t="s">
        <v>179</v>
      </c>
      <c r="AE4518" s="22" t="s">
        <v>179</v>
      </c>
      <c r="AF4518" s="22" t="s">
        <v>179</v>
      </c>
      <c r="AG4518" s="22" t="s">
        <v>179</v>
      </c>
      <c r="AH4518" s="22" t="s">
        <v>179</v>
      </c>
      <c r="AI4518" s="22" t="s">
        <v>179</v>
      </c>
      <c r="AJ4518" s="22" t="s">
        <v>179</v>
      </c>
      <c r="AK4518" s="22" t="s">
        <v>179</v>
      </c>
      <c r="AL4518" s="22" t="s">
        <v>179</v>
      </c>
      <c r="AM4518" s="22" t="s">
        <v>179</v>
      </c>
      <c r="AN4518" s="22" t="s">
        <v>179</v>
      </c>
      <c r="AO4518" s="22" t="s">
        <v>180</v>
      </c>
      <c r="AP4518" s="22">
        <v>0</v>
      </c>
      <c r="AQ4518" s="22" t="s">
        <v>180</v>
      </c>
      <c r="AR4518" s="47">
        <f t="shared" si="282"/>
        <v>1.098926996977847</v>
      </c>
      <c r="AS4518" s="47">
        <f t="shared" si="283"/>
        <v>0.14319719962790917</v>
      </c>
    </row>
    <row r="4519" spans="1:45" x14ac:dyDescent="0.25">
      <c r="A4519" s="22" t="s">
        <v>9629</v>
      </c>
      <c r="B4519" s="23" t="s">
        <v>9630</v>
      </c>
      <c r="C4519" s="22">
        <v>21</v>
      </c>
      <c r="D4519" s="22">
        <v>7</v>
      </c>
      <c r="E4519" s="22">
        <v>38</v>
      </c>
      <c r="F4519" s="22">
        <v>6</v>
      </c>
      <c r="G4519" s="22">
        <v>1</v>
      </c>
      <c r="H4519" s="22">
        <v>267</v>
      </c>
      <c r="I4519" s="22">
        <v>30.8</v>
      </c>
      <c r="J4519" s="22">
        <v>11.9</v>
      </c>
      <c r="K4519" s="22">
        <v>179</v>
      </c>
      <c r="L4519" s="22">
        <v>70.650000000000006</v>
      </c>
      <c r="M4519" s="22">
        <v>7</v>
      </c>
      <c r="N4519" s="22">
        <v>7</v>
      </c>
      <c r="O4519" s="22">
        <v>1</v>
      </c>
      <c r="P4519" s="48">
        <f t="shared" si="280"/>
        <v>2083.64</v>
      </c>
      <c r="Q4519" s="48">
        <f t="shared" si="281"/>
        <v>2264.2600000000002</v>
      </c>
      <c r="R4519" s="22">
        <v>6.37</v>
      </c>
      <c r="S4519" s="22">
        <v>10.99</v>
      </c>
      <c r="T4519" s="22">
        <v>1878.4</v>
      </c>
      <c r="U4519" s="22">
        <v>2229.6999999999998</v>
      </c>
      <c r="V4519" s="22">
        <v>2214.6999999999998</v>
      </c>
      <c r="W4519" s="22">
        <v>2075.5</v>
      </c>
      <c r="X4519" s="22">
        <v>2019.9</v>
      </c>
      <c r="Y4519" s="22">
        <v>2402.9</v>
      </c>
      <c r="Z4519" s="22">
        <v>2192.3000000000002</v>
      </c>
      <c r="AA4519" s="22">
        <v>1916.3</v>
      </c>
      <c r="AB4519" s="22">
        <v>2228.3000000000002</v>
      </c>
      <c r="AC4519" s="22">
        <v>2581.5</v>
      </c>
      <c r="AD4519" s="22" t="s">
        <v>179</v>
      </c>
      <c r="AE4519" s="22" t="s">
        <v>179</v>
      </c>
      <c r="AF4519" s="22" t="s">
        <v>179</v>
      </c>
      <c r="AG4519" s="22" t="s">
        <v>179</v>
      </c>
      <c r="AH4519" s="22" t="s">
        <v>179</v>
      </c>
      <c r="AI4519" s="22" t="s">
        <v>179</v>
      </c>
      <c r="AJ4519" s="22" t="s">
        <v>179</v>
      </c>
      <c r="AK4519" s="22" t="s">
        <v>179</v>
      </c>
      <c r="AL4519" s="22" t="s">
        <v>179</v>
      </c>
      <c r="AM4519" s="22" t="s">
        <v>179</v>
      </c>
      <c r="AN4519" s="22" t="s">
        <v>179</v>
      </c>
      <c r="AO4519" s="22" t="s">
        <v>180</v>
      </c>
      <c r="AP4519" s="22">
        <v>0</v>
      </c>
      <c r="AQ4519" s="22" t="s">
        <v>180</v>
      </c>
      <c r="AR4519" s="47">
        <f t="shared" si="282"/>
        <v>1.0866848399915534</v>
      </c>
      <c r="AS4519" s="47">
        <f t="shared" si="283"/>
        <v>0.33384621262725811</v>
      </c>
    </row>
    <row r="4520" spans="1:45" x14ac:dyDescent="0.25">
      <c r="A4520" s="22" t="s">
        <v>9631</v>
      </c>
      <c r="B4520" s="23" t="s">
        <v>9632</v>
      </c>
      <c r="C4520" s="22">
        <v>3</v>
      </c>
      <c r="D4520" s="22">
        <v>1</v>
      </c>
      <c r="E4520" s="22">
        <v>1</v>
      </c>
      <c r="F4520" s="22">
        <v>1</v>
      </c>
      <c r="G4520" s="22">
        <v>1</v>
      </c>
      <c r="H4520" s="22">
        <v>511</v>
      </c>
      <c r="I4520" s="22">
        <v>56.7</v>
      </c>
      <c r="J4520" s="22">
        <v>10.7</v>
      </c>
      <c r="K4520" s="22" t="s">
        <v>180</v>
      </c>
      <c r="L4520" s="22">
        <v>5.38</v>
      </c>
      <c r="M4520" s="22" t="s">
        <v>180</v>
      </c>
      <c r="N4520" s="22">
        <v>1</v>
      </c>
      <c r="O4520" s="22">
        <v>0</v>
      </c>
      <c r="P4520" s="48">
        <f t="shared" si="280"/>
        <v>75.680000000000007</v>
      </c>
      <c r="Q4520" s="48">
        <f t="shared" si="281"/>
        <v>80.240000000000009</v>
      </c>
      <c r="R4520" s="22">
        <v>10</v>
      </c>
      <c r="S4520" s="22">
        <v>12.18</v>
      </c>
      <c r="T4520" s="22">
        <v>70.900000000000006</v>
      </c>
      <c r="U4520" s="22">
        <v>78.599999999999994</v>
      </c>
      <c r="V4520" s="22">
        <v>84.9</v>
      </c>
      <c r="W4520" s="22">
        <v>80.2</v>
      </c>
      <c r="X4520" s="22">
        <v>63.8</v>
      </c>
      <c r="Y4520" s="22">
        <v>89.7</v>
      </c>
      <c r="Z4520" s="22">
        <v>69.8</v>
      </c>
      <c r="AA4520" s="22">
        <v>69.8</v>
      </c>
      <c r="AB4520" s="22">
        <v>83.8</v>
      </c>
      <c r="AC4520" s="22">
        <v>88.1</v>
      </c>
      <c r="AD4520" s="22" t="s">
        <v>179</v>
      </c>
      <c r="AE4520" s="22" t="s">
        <v>179</v>
      </c>
      <c r="AF4520" s="22" t="s">
        <v>179</v>
      </c>
      <c r="AG4520" s="22" t="s">
        <v>179</v>
      </c>
      <c r="AH4520" s="22" t="s">
        <v>179</v>
      </c>
      <c r="AI4520" s="22" t="s">
        <v>179</v>
      </c>
      <c r="AJ4520" s="22" t="s">
        <v>179</v>
      </c>
      <c r="AK4520" s="22" t="s">
        <v>179</v>
      </c>
      <c r="AL4520" s="22" t="s">
        <v>179</v>
      </c>
      <c r="AM4520" s="22" t="s">
        <v>179</v>
      </c>
      <c r="AN4520" s="22" t="s">
        <v>179</v>
      </c>
      <c r="AO4520" s="22" t="s">
        <v>180</v>
      </c>
      <c r="AP4520" s="22">
        <v>0</v>
      </c>
      <c r="AQ4520" s="22" t="s">
        <v>180</v>
      </c>
      <c r="AR4520" s="47">
        <f t="shared" si="282"/>
        <v>1.0602536997885836</v>
      </c>
      <c r="AS4520" s="47">
        <f t="shared" si="283"/>
        <v>0.58133834708440768</v>
      </c>
    </row>
    <row r="4521" spans="1:45" x14ac:dyDescent="0.25">
      <c r="A4521" s="22" t="s">
        <v>9633</v>
      </c>
      <c r="B4521" s="23" t="s">
        <v>9634</v>
      </c>
      <c r="C4521" s="22">
        <v>20</v>
      </c>
      <c r="D4521" s="22">
        <v>10</v>
      </c>
      <c r="E4521" s="22">
        <v>15</v>
      </c>
      <c r="F4521" s="22">
        <v>8</v>
      </c>
      <c r="G4521" s="22">
        <v>1</v>
      </c>
      <c r="H4521" s="22">
        <v>491</v>
      </c>
      <c r="I4521" s="22">
        <v>56.2</v>
      </c>
      <c r="J4521" s="22">
        <v>11.37</v>
      </c>
      <c r="K4521" s="22" t="s">
        <v>180</v>
      </c>
      <c r="L4521" s="22">
        <v>53.55</v>
      </c>
      <c r="M4521" s="22" t="s">
        <v>180</v>
      </c>
      <c r="N4521" s="22">
        <v>10</v>
      </c>
      <c r="O4521" s="22">
        <v>1</v>
      </c>
      <c r="P4521" s="48">
        <f t="shared" si="280"/>
        <v>1688.4800000000002</v>
      </c>
      <c r="Q4521" s="48">
        <f t="shared" si="281"/>
        <v>1882.48</v>
      </c>
      <c r="R4521" s="22">
        <v>10.02</v>
      </c>
      <c r="S4521" s="22">
        <v>9.11</v>
      </c>
      <c r="T4521" s="22">
        <v>1377.4</v>
      </c>
      <c r="U4521" s="22">
        <v>1792.7</v>
      </c>
      <c r="V4521" s="22">
        <v>1815.3</v>
      </c>
      <c r="W4521" s="22">
        <v>1774</v>
      </c>
      <c r="X4521" s="22">
        <v>1683</v>
      </c>
      <c r="Y4521" s="22">
        <v>2091</v>
      </c>
      <c r="Z4521" s="22">
        <v>1997.8</v>
      </c>
      <c r="AA4521" s="22">
        <v>1651.8</v>
      </c>
      <c r="AB4521" s="22">
        <v>1795.2</v>
      </c>
      <c r="AC4521" s="22">
        <v>1876.6</v>
      </c>
      <c r="AD4521" s="22" t="s">
        <v>179</v>
      </c>
      <c r="AE4521" s="22" t="s">
        <v>179</v>
      </c>
      <c r="AF4521" s="22" t="s">
        <v>179</v>
      </c>
      <c r="AG4521" s="22" t="s">
        <v>179</v>
      </c>
      <c r="AH4521" s="22" t="s">
        <v>179</v>
      </c>
      <c r="AI4521" s="22" t="s">
        <v>179</v>
      </c>
      <c r="AJ4521" s="22" t="s">
        <v>179</v>
      </c>
      <c r="AK4521" s="22" t="s">
        <v>179</v>
      </c>
      <c r="AL4521" s="22" t="s">
        <v>179</v>
      </c>
      <c r="AM4521" s="22" t="s">
        <v>179</v>
      </c>
      <c r="AN4521" s="22" t="s">
        <v>179</v>
      </c>
      <c r="AO4521" s="22" t="s">
        <v>180</v>
      </c>
      <c r="AP4521" s="22">
        <v>0</v>
      </c>
      <c r="AQ4521" s="22" t="s">
        <v>180</v>
      </c>
      <c r="AR4521" s="47">
        <f t="shared" si="282"/>
        <v>1.1148962380365772</v>
      </c>
      <c r="AS4521" s="47">
        <f t="shared" si="283"/>
        <v>0.25533780849152105</v>
      </c>
    </row>
    <row r="4522" spans="1:45" x14ac:dyDescent="0.25">
      <c r="A4522" s="22" t="s">
        <v>9635</v>
      </c>
      <c r="B4522" s="23" t="s">
        <v>9636</v>
      </c>
      <c r="C4522" s="22">
        <v>5</v>
      </c>
      <c r="D4522" s="22">
        <v>1</v>
      </c>
      <c r="E4522" s="22">
        <v>2</v>
      </c>
      <c r="F4522" s="22">
        <v>1</v>
      </c>
      <c r="G4522" s="22">
        <v>1</v>
      </c>
      <c r="H4522" s="22">
        <v>305</v>
      </c>
      <c r="I4522" s="22">
        <v>34.4</v>
      </c>
      <c r="J4522" s="22">
        <v>6.46</v>
      </c>
      <c r="K4522" s="22">
        <v>37</v>
      </c>
      <c r="L4522" s="22">
        <v>4.83</v>
      </c>
      <c r="M4522" s="22">
        <v>1</v>
      </c>
      <c r="N4522" s="22">
        <v>1</v>
      </c>
      <c r="O4522" s="22">
        <v>0</v>
      </c>
      <c r="P4522" s="48">
        <f t="shared" si="280"/>
        <v>56.56</v>
      </c>
      <c r="Q4522" s="48">
        <f t="shared" si="281"/>
        <v>57.52</v>
      </c>
      <c r="R4522" s="22">
        <v>8.11</v>
      </c>
      <c r="S4522" s="22">
        <v>9.4499999999999993</v>
      </c>
      <c r="T4522" s="22">
        <v>52.7</v>
      </c>
      <c r="U4522" s="22">
        <v>52.2</v>
      </c>
      <c r="V4522" s="22">
        <v>62.9</v>
      </c>
      <c r="W4522" s="22">
        <v>59.5</v>
      </c>
      <c r="X4522" s="22">
        <v>55.5</v>
      </c>
      <c r="Y4522" s="22">
        <v>59.2</v>
      </c>
      <c r="Z4522" s="22">
        <v>65.400000000000006</v>
      </c>
      <c r="AA4522" s="22">
        <v>52.2</v>
      </c>
      <c r="AB4522" s="22">
        <v>58.2</v>
      </c>
      <c r="AC4522" s="22">
        <v>52.6</v>
      </c>
      <c r="AD4522" s="22" t="s">
        <v>179</v>
      </c>
      <c r="AE4522" s="22" t="s">
        <v>179</v>
      </c>
      <c r="AF4522" s="22" t="s">
        <v>179</v>
      </c>
      <c r="AG4522" s="22" t="s">
        <v>179</v>
      </c>
      <c r="AH4522" s="22" t="s">
        <v>179</v>
      </c>
      <c r="AI4522" s="22" t="s">
        <v>179</v>
      </c>
      <c r="AJ4522" s="22" t="s">
        <v>179</v>
      </c>
      <c r="AK4522" s="22" t="s">
        <v>179</v>
      </c>
      <c r="AL4522" s="22" t="s">
        <v>179</v>
      </c>
      <c r="AM4522" s="22" t="s">
        <v>179</v>
      </c>
      <c r="AN4522" s="22" t="s">
        <v>179</v>
      </c>
      <c r="AO4522" s="22" t="s">
        <v>180</v>
      </c>
      <c r="AP4522" s="22">
        <v>0</v>
      </c>
      <c r="AQ4522" s="22" t="s">
        <v>180</v>
      </c>
      <c r="AR4522" s="47">
        <f t="shared" si="282"/>
        <v>1.0169731258840169</v>
      </c>
      <c r="AS4522" s="47">
        <f t="shared" si="283"/>
        <v>0.82643619066267904</v>
      </c>
    </row>
    <row r="4523" spans="1:45" x14ac:dyDescent="0.25">
      <c r="A4523" s="22" t="s">
        <v>9637</v>
      </c>
      <c r="B4523" s="23" t="s">
        <v>9638</v>
      </c>
      <c r="C4523" s="22">
        <v>19</v>
      </c>
      <c r="D4523" s="22">
        <v>7</v>
      </c>
      <c r="E4523" s="22">
        <v>18</v>
      </c>
      <c r="F4523" s="22">
        <v>7</v>
      </c>
      <c r="G4523" s="22">
        <v>1</v>
      </c>
      <c r="H4523" s="22">
        <v>431</v>
      </c>
      <c r="I4523" s="22">
        <v>47.9</v>
      </c>
      <c r="J4523" s="22">
        <v>5.43</v>
      </c>
      <c r="K4523" s="22">
        <v>261</v>
      </c>
      <c r="L4523" s="22">
        <v>39.82</v>
      </c>
      <c r="M4523" s="22">
        <v>7</v>
      </c>
      <c r="N4523" s="22">
        <v>7</v>
      </c>
      <c r="O4523" s="22">
        <v>0</v>
      </c>
      <c r="P4523" s="48">
        <f t="shared" si="280"/>
        <v>1338.8200000000002</v>
      </c>
      <c r="Q4523" s="48">
        <f t="shared" si="281"/>
        <v>1372.36</v>
      </c>
      <c r="R4523" s="22">
        <v>19.190000000000001</v>
      </c>
      <c r="S4523" s="22">
        <v>10.47</v>
      </c>
      <c r="T4523" s="22">
        <v>969.2</v>
      </c>
      <c r="U4523" s="22">
        <v>1618.8</v>
      </c>
      <c r="V4523" s="22">
        <v>1251.0999999999999</v>
      </c>
      <c r="W4523" s="22">
        <v>1635.6</v>
      </c>
      <c r="X4523" s="22">
        <v>1219.4000000000001</v>
      </c>
      <c r="Y4523" s="22">
        <v>1303.0999999999999</v>
      </c>
      <c r="Z4523" s="22">
        <v>1231.9000000000001</v>
      </c>
      <c r="AA4523" s="22">
        <v>1272.5</v>
      </c>
      <c r="AB4523" s="22">
        <v>1538.2</v>
      </c>
      <c r="AC4523" s="22">
        <v>1516.1</v>
      </c>
      <c r="AD4523" s="22" t="s">
        <v>179</v>
      </c>
      <c r="AE4523" s="22" t="s">
        <v>179</v>
      </c>
      <c r="AF4523" s="22" t="s">
        <v>179</v>
      </c>
      <c r="AG4523" s="22" t="s">
        <v>179</v>
      </c>
      <c r="AH4523" s="22" t="s">
        <v>179</v>
      </c>
      <c r="AI4523" s="22" t="s">
        <v>179</v>
      </c>
      <c r="AJ4523" s="22" t="s">
        <v>179</v>
      </c>
      <c r="AK4523" s="22" t="s">
        <v>179</v>
      </c>
      <c r="AL4523" s="22" t="s">
        <v>179</v>
      </c>
      <c r="AM4523" s="22" t="s">
        <v>179</v>
      </c>
      <c r="AN4523" s="22" t="s">
        <v>179</v>
      </c>
      <c r="AO4523" s="22" t="s">
        <v>180</v>
      </c>
      <c r="AP4523" s="22">
        <v>0</v>
      </c>
      <c r="AQ4523" s="22" t="s">
        <v>180</v>
      </c>
      <c r="AR4523" s="47">
        <f t="shared" si="282"/>
        <v>1.0250519113846519</v>
      </c>
      <c r="AS4523" s="47">
        <f t="shared" si="283"/>
        <v>0.81326555596207339</v>
      </c>
    </row>
    <row r="4524" spans="1:45" x14ac:dyDescent="0.25">
      <c r="A4524" s="22" t="s">
        <v>9639</v>
      </c>
      <c r="B4524" s="23" t="s">
        <v>9640</v>
      </c>
      <c r="C4524" s="22">
        <v>1</v>
      </c>
      <c r="D4524" s="22">
        <v>1</v>
      </c>
      <c r="E4524" s="22">
        <v>13</v>
      </c>
      <c r="F4524" s="22">
        <v>1</v>
      </c>
      <c r="G4524" s="22">
        <v>1</v>
      </c>
      <c r="H4524" s="22">
        <v>488</v>
      </c>
      <c r="I4524" s="22">
        <v>55.2</v>
      </c>
      <c r="J4524" s="22">
        <v>6.16</v>
      </c>
      <c r="K4524" s="22">
        <v>30</v>
      </c>
      <c r="L4524" s="22">
        <v>7.12</v>
      </c>
      <c r="M4524" s="22">
        <v>1</v>
      </c>
      <c r="N4524" s="22">
        <v>1</v>
      </c>
      <c r="O4524" s="22">
        <v>0</v>
      </c>
      <c r="P4524" s="48">
        <f t="shared" si="280"/>
        <v>1565.8200000000002</v>
      </c>
      <c r="Q4524" s="48">
        <f t="shared" si="281"/>
        <v>1427.52</v>
      </c>
      <c r="R4524" s="22">
        <v>8.1999999999999993</v>
      </c>
      <c r="S4524" s="22">
        <v>6.22</v>
      </c>
      <c r="T4524" s="22">
        <v>1589.4</v>
      </c>
      <c r="U4524" s="22">
        <v>1383.2</v>
      </c>
      <c r="V4524" s="22">
        <v>1600.9</v>
      </c>
      <c r="W4524" s="22">
        <v>1512.7</v>
      </c>
      <c r="X4524" s="22">
        <v>1742.9</v>
      </c>
      <c r="Y4524" s="22">
        <v>1306.0999999999999</v>
      </c>
      <c r="Z4524" s="22">
        <v>1399.7</v>
      </c>
      <c r="AA4524" s="22">
        <v>1506.7</v>
      </c>
      <c r="AB4524" s="22">
        <v>1522.8</v>
      </c>
      <c r="AC4524" s="22">
        <v>1402.3</v>
      </c>
      <c r="AD4524" s="22" t="s">
        <v>179</v>
      </c>
      <c r="AE4524" s="22" t="s">
        <v>179</v>
      </c>
      <c r="AF4524" s="22" t="s">
        <v>179</v>
      </c>
      <c r="AG4524" s="22" t="s">
        <v>179</v>
      </c>
      <c r="AH4524" s="22" t="s">
        <v>179</v>
      </c>
      <c r="AI4524" s="22" t="s">
        <v>179</v>
      </c>
      <c r="AJ4524" s="22" t="s">
        <v>179</v>
      </c>
      <c r="AK4524" s="22" t="s">
        <v>179</v>
      </c>
      <c r="AL4524" s="22" t="s">
        <v>179</v>
      </c>
      <c r="AM4524" s="22" t="s">
        <v>179</v>
      </c>
      <c r="AN4524" s="22" t="s">
        <v>179</v>
      </c>
      <c r="AO4524" s="22" t="s">
        <v>180</v>
      </c>
      <c r="AP4524" s="22">
        <v>0</v>
      </c>
      <c r="AQ4524" s="22" t="s">
        <v>180</v>
      </c>
      <c r="AR4524" s="47">
        <f t="shared" si="282"/>
        <v>0.91167567153312634</v>
      </c>
      <c r="AS4524" s="47">
        <f t="shared" si="283"/>
        <v>0.13548018564842038</v>
      </c>
    </row>
    <row r="4525" spans="1:45" x14ac:dyDescent="0.25">
      <c r="A4525" s="22" t="s">
        <v>9641</v>
      </c>
      <c r="B4525" s="23" t="s">
        <v>9642</v>
      </c>
      <c r="C4525" s="22">
        <v>4</v>
      </c>
      <c r="D4525" s="22">
        <v>2</v>
      </c>
      <c r="E4525" s="22">
        <v>3</v>
      </c>
      <c r="F4525" s="22">
        <v>1</v>
      </c>
      <c r="G4525" s="22">
        <v>1</v>
      </c>
      <c r="H4525" s="22">
        <v>465</v>
      </c>
      <c r="I4525" s="22">
        <v>54.1</v>
      </c>
      <c r="J4525" s="22">
        <v>7.34</v>
      </c>
      <c r="K4525" s="22">
        <v>0</v>
      </c>
      <c r="L4525" s="22">
        <v>6.42</v>
      </c>
      <c r="M4525" s="22">
        <v>1</v>
      </c>
      <c r="N4525" s="22">
        <v>2</v>
      </c>
      <c r="O4525" s="22">
        <v>0</v>
      </c>
      <c r="P4525" s="48">
        <f t="shared" si="280"/>
        <v>204.62</v>
      </c>
      <c r="Q4525" s="48">
        <f t="shared" si="281"/>
        <v>223.98000000000002</v>
      </c>
      <c r="R4525" s="22">
        <v>21.47</v>
      </c>
      <c r="S4525" s="22">
        <v>18.7</v>
      </c>
      <c r="T4525" s="22">
        <v>140.6</v>
      </c>
      <c r="U4525" s="22">
        <v>213.1</v>
      </c>
      <c r="V4525" s="22">
        <v>205.8</v>
      </c>
      <c r="W4525" s="22">
        <v>269</v>
      </c>
      <c r="X4525" s="22">
        <v>194.6</v>
      </c>
      <c r="Y4525" s="22">
        <v>187</v>
      </c>
      <c r="Z4525" s="22">
        <v>175.9</v>
      </c>
      <c r="AA4525" s="22">
        <v>254.3</v>
      </c>
      <c r="AB4525" s="22">
        <v>272.7</v>
      </c>
      <c r="AC4525" s="22">
        <v>230</v>
      </c>
      <c r="AD4525" s="22" t="s">
        <v>179</v>
      </c>
      <c r="AE4525" s="22" t="s">
        <v>179</v>
      </c>
      <c r="AF4525" s="22" t="s">
        <v>179</v>
      </c>
      <c r="AG4525" s="22" t="s">
        <v>179</v>
      </c>
      <c r="AH4525" s="22" t="s">
        <v>179</v>
      </c>
      <c r="AI4525" s="22" t="s">
        <v>179</v>
      </c>
      <c r="AJ4525" s="22" t="s">
        <v>179</v>
      </c>
      <c r="AK4525" s="22" t="s">
        <v>179</v>
      </c>
      <c r="AL4525" s="22" t="s">
        <v>179</v>
      </c>
      <c r="AM4525" s="22" t="s">
        <v>179</v>
      </c>
      <c r="AN4525" s="22" t="s">
        <v>179</v>
      </c>
      <c r="AO4525" s="22" t="s">
        <v>180</v>
      </c>
      <c r="AP4525" s="22">
        <v>0</v>
      </c>
      <c r="AQ4525" s="22" t="s">
        <v>180</v>
      </c>
      <c r="AR4525" s="47">
        <f t="shared" si="282"/>
        <v>1.0946144071938229</v>
      </c>
      <c r="AS4525" s="47">
        <f t="shared" si="283"/>
        <v>0.29938512220398195</v>
      </c>
    </row>
    <row r="4526" spans="1:45" x14ac:dyDescent="0.25">
      <c r="A4526" s="22" t="s">
        <v>9643</v>
      </c>
      <c r="B4526" s="23" t="s">
        <v>9644</v>
      </c>
      <c r="C4526" s="22">
        <v>6</v>
      </c>
      <c r="D4526" s="22">
        <v>3</v>
      </c>
      <c r="E4526" s="22">
        <v>6</v>
      </c>
      <c r="F4526" s="22">
        <v>2</v>
      </c>
      <c r="G4526" s="22">
        <v>1</v>
      </c>
      <c r="H4526" s="22">
        <v>464</v>
      </c>
      <c r="I4526" s="22">
        <v>53.7</v>
      </c>
      <c r="J4526" s="22">
        <v>6.96</v>
      </c>
      <c r="K4526" s="22">
        <v>33</v>
      </c>
      <c r="L4526" s="22">
        <v>12.52</v>
      </c>
      <c r="M4526" s="22">
        <v>3</v>
      </c>
      <c r="N4526" s="22">
        <v>3</v>
      </c>
      <c r="O4526" s="22">
        <v>1</v>
      </c>
      <c r="P4526" s="48">
        <f t="shared" si="280"/>
        <v>559.8599999999999</v>
      </c>
      <c r="Q4526" s="48">
        <f t="shared" si="281"/>
        <v>571.28</v>
      </c>
      <c r="R4526" s="22">
        <v>21.22</v>
      </c>
      <c r="S4526" s="22">
        <v>15.46</v>
      </c>
      <c r="T4526" s="22">
        <v>375</v>
      </c>
      <c r="U4526" s="22">
        <v>657</v>
      </c>
      <c r="V4526" s="22">
        <v>546</v>
      </c>
      <c r="W4526" s="22">
        <v>715.6</v>
      </c>
      <c r="X4526" s="22">
        <v>505.7</v>
      </c>
      <c r="Y4526" s="22">
        <v>488.2</v>
      </c>
      <c r="Z4526" s="22">
        <v>495.4</v>
      </c>
      <c r="AA4526" s="22">
        <v>562.4</v>
      </c>
      <c r="AB4526" s="22">
        <v>702</v>
      </c>
      <c r="AC4526" s="22">
        <v>608.4</v>
      </c>
      <c r="AD4526" s="22" t="s">
        <v>179</v>
      </c>
      <c r="AE4526" s="22" t="s">
        <v>179</v>
      </c>
      <c r="AF4526" s="22" t="s">
        <v>179</v>
      </c>
      <c r="AG4526" s="22" t="s">
        <v>179</v>
      </c>
      <c r="AH4526" s="22" t="s">
        <v>179</v>
      </c>
      <c r="AI4526" s="22" t="s">
        <v>179</v>
      </c>
      <c r="AJ4526" s="22" t="s">
        <v>179</v>
      </c>
      <c r="AK4526" s="22" t="s">
        <v>179</v>
      </c>
      <c r="AL4526" s="22" t="s">
        <v>179</v>
      </c>
      <c r="AM4526" s="22" t="s">
        <v>179</v>
      </c>
      <c r="AN4526" s="22" t="s">
        <v>179</v>
      </c>
      <c r="AO4526" s="22" t="s">
        <v>180</v>
      </c>
      <c r="AP4526" s="22">
        <v>0</v>
      </c>
      <c r="AQ4526" s="22" t="s">
        <v>180</v>
      </c>
      <c r="AR4526" s="47">
        <f t="shared" si="282"/>
        <v>1.0203979566320154</v>
      </c>
      <c r="AS4526" s="47">
        <f t="shared" si="283"/>
        <v>0.82932622509749498</v>
      </c>
    </row>
    <row r="4527" spans="1:45" x14ac:dyDescent="0.25">
      <c r="A4527" s="22" t="s">
        <v>9645</v>
      </c>
      <c r="B4527" s="23" t="s">
        <v>9646</v>
      </c>
      <c r="C4527" s="22">
        <v>6</v>
      </c>
      <c r="D4527" s="22">
        <v>2</v>
      </c>
      <c r="E4527" s="22">
        <v>4</v>
      </c>
      <c r="F4527" s="22">
        <v>2</v>
      </c>
      <c r="G4527" s="22">
        <v>1</v>
      </c>
      <c r="H4527" s="22">
        <v>487</v>
      </c>
      <c r="I4527" s="22">
        <v>55.5</v>
      </c>
      <c r="J4527" s="22">
        <v>5.19</v>
      </c>
      <c r="K4527" s="22">
        <v>49</v>
      </c>
      <c r="L4527" s="22">
        <v>7.75</v>
      </c>
      <c r="M4527" s="22">
        <v>2</v>
      </c>
      <c r="N4527" s="22">
        <v>2</v>
      </c>
      <c r="O4527" s="22">
        <v>0</v>
      </c>
      <c r="P4527" s="48">
        <f t="shared" si="280"/>
        <v>91.5</v>
      </c>
      <c r="Q4527" s="48">
        <f t="shared" si="281"/>
        <v>92.84</v>
      </c>
      <c r="R4527" s="22">
        <v>6.33</v>
      </c>
      <c r="S4527" s="22">
        <v>13.23</v>
      </c>
      <c r="T4527" s="22">
        <v>88.1</v>
      </c>
      <c r="U4527" s="22">
        <v>88.6</v>
      </c>
      <c r="V4527" s="22">
        <v>100.8</v>
      </c>
      <c r="W4527" s="22">
        <v>95.2</v>
      </c>
      <c r="X4527" s="22">
        <v>84.8</v>
      </c>
      <c r="Y4527" s="22">
        <v>104.6</v>
      </c>
      <c r="Z4527" s="22">
        <v>85.2</v>
      </c>
      <c r="AA4527" s="22">
        <v>77.3</v>
      </c>
      <c r="AB4527" s="22">
        <v>105.6</v>
      </c>
      <c r="AC4527" s="22">
        <v>91.5</v>
      </c>
      <c r="AD4527" s="22" t="s">
        <v>179</v>
      </c>
      <c r="AE4527" s="22" t="s">
        <v>179</v>
      </c>
      <c r="AF4527" s="22" t="s">
        <v>179</v>
      </c>
      <c r="AG4527" s="22" t="s">
        <v>179</v>
      </c>
      <c r="AH4527" s="22" t="s">
        <v>179</v>
      </c>
      <c r="AI4527" s="22" t="s">
        <v>179</v>
      </c>
      <c r="AJ4527" s="22" t="s">
        <v>179</v>
      </c>
      <c r="AK4527" s="22" t="s">
        <v>179</v>
      </c>
      <c r="AL4527" s="22" t="s">
        <v>179</v>
      </c>
      <c r="AM4527" s="22" t="s">
        <v>179</v>
      </c>
      <c r="AN4527" s="22" t="s">
        <v>179</v>
      </c>
      <c r="AO4527" s="22" t="s">
        <v>180</v>
      </c>
      <c r="AP4527" s="22">
        <v>0</v>
      </c>
      <c r="AQ4527" s="22" t="s">
        <v>180</v>
      </c>
      <c r="AR4527" s="47">
        <f t="shared" si="282"/>
        <v>1.0146448087431694</v>
      </c>
      <c r="AS4527" s="47">
        <f t="shared" si="283"/>
        <v>0.85752365573463329</v>
      </c>
    </row>
    <row r="4528" spans="1:45" x14ac:dyDescent="0.25">
      <c r="A4528" s="22" t="s">
        <v>9647</v>
      </c>
      <c r="B4528" s="23" t="s">
        <v>9648</v>
      </c>
      <c r="C4528" s="22">
        <v>2</v>
      </c>
      <c r="D4528" s="22">
        <v>1</v>
      </c>
      <c r="E4528" s="22">
        <v>2</v>
      </c>
      <c r="F4528" s="22">
        <v>1</v>
      </c>
      <c r="G4528" s="22">
        <v>1</v>
      </c>
      <c r="H4528" s="22">
        <v>604</v>
      </c>
      <c r="I4528" s="22">
        <v>67.5</v>
      </c>
      <c r="J4528" s="22">
        <v>9.11</v>
      </c>
      <c r="K4528" s="22">
        <v>26</v>
      </c>
      <c r="L4528" s="22">
        <v>3.43</v>
      </c>
      <c r="M4528" s="22">
        <v>1</v>
      </c>
      <c r="N4528" s="22">
        <v>1</v>
      </c>
      <c r="O4528" s="22">
        <v>0</v>
      </c>
      <c r="P4528" s="48">
        <f t="shared" si="280"/>
        <v>159.76</v>
      </c>
      <c r="Q4528" s="48">
        <f t="shared" si="281"/>
        <v>183.39999999999998</v>
      </c>
      <c r="R4528" s="22">
        <v>17.78</v>
      </c>
      <c r="S4528" s="22">
        <v>22.08</v>
      </c>
      <c r="T4528" s="22">
        <v>132.9</v>
      </c>
      <c r="U4528" s="22">
        <v>194.2</v>
      </c>
      <c r="V4528" s="22">
        <v>143.5</v>
      </c>
      <c r="W4528" s="22">
        <v>191.4</v>
      </c>
      <c r="X4528" s="22">
        <v>136.80000000000001</v>
      </c>
      <c r="Y4528" s="22">
        <v>173.7</v>
      </c>
      <c r="Z4528" s="22">
        <v>159.1</v>
      </c>
      <c r="AA4528" s="22">
        <v>142.9</v>
      </c>
      <c r="AB4528" s="22">
        <v>193.7</v>
      </c>
      <c r="AC4528" s="22">
        <v>247.6</v>
      </c>
      <c r="AD4528" s="22" t="s">
        <v>179</v>
      </c>
      <c r="AE4528" s="22" t="s">
        <v>179</v>
      </c>
      <c r="AF4528" s="22" t="s">
        <v>179</v>
      </c>
      <c r="AG4528" s="22" t="s">
        <v>179</v>
      </c>
      <c r="AH4528" s="22" t="s">
        <v>179</v>
      </c>
      <c r="AI4528" s="22" t="s">
        <v>179</v>
      </c>
      <c r="AJ4528" s="22" t="s">
        <v>179</v>
      </c>
      <c r="AK4528" s="22" t="s">
        <v>179</v>
      </c>
      <c r="AL4528" s="22" t="s">
        <v>179</v>
      </c>
      <c r="AM4528" s="22" t="s">
        <v>179</v>
      </c>
      <c r="AN4528" s="22" t="s">
        <v>179</v>
      </c>
      <c r="AO4528" s="22" t="s">
        <v>180</v>
      </c>
      <c r="AP4528" s="22">
        <v>0</v>
      </c>
      <c r="AQ4528" s="22" t="s">
        <v>180</v>
      </c>
      <c r="AR4528" s="47">
        <f t="shared" si="282"/>
        <v>1.1479719579369052</v>
      </c>
      <c r="AS4528" s="47">
        <f t="shared" si="283"/>
        <v>0.39591094907425739</v>
      </c>
    </row>
    <row r="4529" spans="1:45" x14ac:dyDescent="0.25">
      <c r="A4529" s="22" t="s">
        <v>9649</v>
      </c>
      <c r="B4529" s="23" t="s">
        <v>9650</v>
      </c>
      <c r="C4529" s="22">
        <v>0</v>
      </c>
      <c r="D4529" s="22">
        <v>2</v>
      </c>
      <c r="E4529" s="22">
        <v>6</v>
      </c>
      <c r="F4529" s="22">
        <v>2</v>
      </c>
      <c r="G4529" s="22">
        <v>1</v>
      </c>
      <c r="H4529" s="22">
        <v>2641</v>
      </c>
      <c r="I4529" s="22">
        <v>300.8</v>
      </c>
      <c r="J4529" s="22">
        <v>7.59</v>
      </c>
      <c r="K4529" s="22" t="s">
        <v>180</v>
      </c>
      <c r="L4529" s="22">
        <v>10.95</v>
      </c>
      <c r="M4529" s="22" t="s">
        <v>180</v>
      </c>
      <c r="N4529" s="22">
        <v>2</v>
      </c>
      <c r="O4529" s="22">
        <v>0</v>
      </c>
      <c r="P4529" s="48">
        <f t="shared" si="280"/>
        <v>779.74</v>
      </c>
      <c r="Q4529" s="48">
        <f t="shared" si="281"/>
        <v>723.31999999999994</v>
      </c>
      <c r="R4529" s="22">
        <v>10.119999999999999</v>
      </c>
      <c r="S4529" s="22">
        <v>7.68</v>
      </c>
      <c r="T4529" s="22">
        <v>912.3</v>
      </c>
      <c r="U4529" s="22">
        <v>669</v>
      </c>
      <c r="V4529" s="22">
        <v>790.8</v>
      </c>
      <c r="W4529" s="22">
        <v>781.9</v>
      </c>
      <c r="X4529" s="22">
        <v>744.7</v>
      </c>
      <c r="Y4529" s="22">
        <v>658.1</v>
      </c>
      <c r="Z4529" s="22">
        <v>669.6</v>
      </c>
      <c r="AA4529" s="22">
        <v>745</v>
      </c>
      <c r="AB4529" s="22">
        <v>772.8</v>
      </c>
      <c r="AC4529" s="22">
        <v>771.1</v>
      </c>
      <c r="AD4529" s="22" t="s">
        <v>250</v>
      </c>
      <c r="AE4529" s="22" t="s">
        <v>250</v>
      </c>
      <c r="AF4529" s="22" t="s">
        <v>250</v>
      </c>
      <c r="AG4529" s="22" t="s">
        <v>250</v>
      </c>
      <c r="AH4529" s="22" t="s">
        <v>250</v>
      </c>
      <c r="AI4529" s="22" t="s">
        <v>250</v>
      </c>
      <c r="AJ4529" s="22" t="s">
        <v>250</v>
      </c>
      <c r="AK4529" s="22" t="s">
        <v>250</v>
      </c>
      <c r="AL4529" s="22" t="s">
        <v>250</v>
      </c>
      <c r="AM4529" s="22" t="s">
        <v>250</v>
      </c>
      <c r="AN4529" s="22" t="s">
        <v>250</v>
      </c>
      <c r="AO4529" s="22" t="s">
        <v>180</v>
      </c>
      <c r="AP4529" s="22">
        <v>0</v>
      </c>
      <c r="AQ4529" s="22" t="s">
        <v>180</v>
      </c>
      <c r="AR4529" s="47">
        <f t="shared" si="282"/>
        <v>0.92764254751583852</v>
      </c>
      <c r="AS4529" s="47">
        <f t="shared" si="283"/>
        <v>0.32885109700025794</v>
      </c>
    </row>
    <row r="4530" spans="1:45" x14ac:dyDescent="0.25">
      <c r="A4530" s="22" t="s">
        <v>9651</v>
      </c>
      <c r="B4530" s="23" t="s">
        <v>9652</v>
      </c>
      <c r="C4530" s="22">
        <v>1</v>
      </c>
      <c r="D4530" s="22">
        <v>1</v>
      </c>
      <c r="E4530" s="22">
        <v>2</v>
      </c>
      <c r="F4530" s="22">
        <v>1</v>
      </c>
      <c r="G4530" s="22">
        <v>1</v>
      </c>
      <c r="H4530" s="22">
        <v>778</v>
      </c>
      <c r="I4530" s="22">
        <v>85.1</v>
      </c>
      <c r="J4530" s="22">
        <v>9.32</v>
      </c>
      <c r="K4530" s="22">
        <v>28</v>
      </c>
      <c r="L4530" s="22">
        <v>3.19</v>
      </c>
      <c r="M4530" s="22">
        <v>1</v>
      </c>
      <c r="N4530" s="22">
        <v>1</v>
      </c>
      <c r="O4530" s="22">
        <v>0</v>
      </c>
      <c r="P4530" s="48">
        <f t="shared" si="280"/>
        <v>184.14000000000001</v>
      </c>
      <c r="Q4530" s="48">
        <f t="shared" si="281"/>
        <v>216.33999999999997</v>
      </c>
      <c r="R4530" s="22">
        <v>12.11</v>
      </c>
      <c r="S4530" s="22">
        <v>5.15</v>
      </c>
      <c r="T4530" s="22">
        <v>187.5</v>
      </c>
      <c r="U4530" s="22">
        <v>177.2</v>
      </c>
      <c r="V4530" s="22">
        <v>219.9</v>
      </c>
      <c r="W4530" s="22">
        <v>169.4</v>
      </c>
      <c r="X4530" s="22">
        <v>166.7</v>
      </c>
      <c r="Y4530" s="22">
        <v>233.5</v>
      </c>
      <c r="Z4530" s="22">
        <v>213</v>
      </c>
      <c r="AA4530" s="22">
        <v>209.8</v>
      </c>
      <c r="AB4530" s="22">
        <v>204.9</v>
      </c>
      <c r="AC4530" s="22">
        <v>220.5</v>
      </c>
      <c r="AD4530" s="22" t="s">
        <v>179</v>
      </c>
      <c r="AE4530" s="22" t="s">
        <v>179</v>
      </c>
      <c r="AF4530" s="22" t="s">
        <v>179</v>
      </c>
      <c r="AG4530" s="22" t="s">
        <v>179</v>
      </c>
      <c r="AH4530" s="22" t="s">
        <v>179</v>
      </c>
      <c r="AI4530" s="22" t="s">
        <v>179</v>
      </c>
      <c r="AJ4530" s="22" t="s">
        <v>179</v>
      </c>
      <c r="AK4530" s="22" t="s">
        <v>179</v>
      </c>
      <c r="AL4530" s="22" t="s">
        <v>179</v>
      </c>
      <c r="AM4530" s="22" t="s">
        <v>179</v>
      </c>
      <c r="AN4530" s="22" t="s">
        <v>179</v>
      </c>
      <c r="AO4530" s="22" t="s">
        <v>180</v>
      </c>
      <c r="AP4530" s="22">
        <v>0</v>
      </c>
      <c r="AQ4530" s="22" t="s">
        <v>180</v>
      </c>
      <c r="AR4530" s="47">
        <f t="shared" si="282"/>
        <v>1.1748669490604973</v>
      </c>
      <c r="AS4530" s="47">
        <f t="shared" si="283"/>
        <v>4.4232657329418952E-2</v>
      </c>
    </row>
    <row r="4531" spans="1:45" x14ac:dyDescent="0.25">
      <c r="A4531" s="22" t="s">
        <v>9653</v>
      </c>
      <c r="B4531" s="23" t="s">
        <v>9654</v>
      </c>
      <c r="C4531" s="22">
        <v>2</v>
      </c>
      <c r="D4531" s="22">
        <v>1</v>
      </c>
      <c r="E4531" s="22">
        <v>1</v>
      </c>
      <c r="F4531" s="22">
        <v>1</v>
      </c>
      <c r="G4531" s="22">
        <v>1</v>
      </c>
      <c r="H4531" s="22">
        <v>918</v>
      </c>
      <c r="I4531" s="22">
        <v>102</v>
      </c>
      <c r="J4531" s="22">
        <v>6.58</v>
      </c>
      <c r="K4531" s="22" t="s">
        <v>180</v>
      </c>
      <c r="L4531" s="22">
        <v>2.92</v>
      </c>
      <c r="M4531" s="22" t="s">
        <v>180</v>
      </c>
      <c r="N4531" s="22">
        <v>1</v>
      </c>
      <c r="O4531" s="22">
        <v>0</v>
      </c>
      <c r="P4531" s="48">
        <f t="shared" si="280"/>
        <v>103.03999999999999</v>
      </c>
      <c r="Q4531" s="48">
        <f t="shared" si="281"/>
        <v>114.54</v>
      </c>
      <c r="R4531" s="22">
        <v>30.92</v>
      </c>
      <c r="S4531" s="22">
        <v>56.63</v>
      </c>
      <c r="T4531" s="22">
        <v>157.19999999999999</v>
      </c>
      <c r="U4531" s="22">
        <v>86.5</v>
      </c>
      <c r="V4531" s="22">
        <v>102.7</v>
      </c>
      <c r="W4531" s="22">
        <v>85</v>
      </c>
      <c r="X4531" s="22">
        <v>83.8</v>
      </c>
      <c r="Y4531" s="22">
        <v>229.1</v>
      </c>
      <c r="Z4531" s="22">
        <v>87.8</v>
      </c>
      <c r="AA4531" s="22">
        <v>98.3</v>
      </c>
      <c r="AB4531" s="22">
        <v>87.8</v>
      </c>
      <c r="AC4531" s="22">
        <v>69.7</v>
      </c>
      <c r="AD4531" s="22" t="s">
        <v>250</v>
      </c>
      <c r="AE4531" s="22" t="s">
        <v>250</v>
      </c>
      <c r="AF4531" s="22" t="s">
        <v>250</v>
      </c>
      <c r="AG4531" s="22" t="s">
        <v>250</v>
      </c>
      <c r="AH4531" s="22" t="s">
        <v>250</v>
      </c>
      <c r="AI4531" s="22" t="s">
        <v>250</v>
      </c>
      <c r="AJ4531" s="22" t="s">
        <v>250</v>
      </c>
      <c r="AK4531" s="22" t="s">
        <v>250</v>
      </c>
      <c r="AL4531" s="22" t="s">
        <v>250</v>
      </c>
      <c r="AM4531" s="22" t="s">
        <v>250</v>
      </c>
      <c r="AN4531" s="22" t="s">
        <v>250</v>
      </c>
      <c r="AO4531" s="22" t="s">
        <v>9655</v>
      </c>
      <c r="AP4531" s="22">
        <v>1</v>
      </c>
      <c r="AQ4531" s="22" t="s">
        <v>9655</v>
      </c>
      <c r="AR4531" s="47">
        <f t="shared" si="282"/>
        <v>1.111607142857143</v>
      </c>
      <c r="AS4531" s="47">
        <f t="shared" si="283"/>
        <v>0.49640979552310693</v>
      </c>
    </row>
    <row r="4532" spans="1:45" x14ac:dyDescent="0.25">
      <c r="A4532" s="22" t="s">
        <v>9656</v>
      </c>
      <c r="B4532" s="23" t="s">
        <v>9657</v>
      </c>
      <c r="C4532" s="22">
        <v>1</v>
      </c>
      <c r="D4532" s="22">
        <v>1</v>
      </c>
      <c r="E4532" s="22">
        <v>1</v>
      </c>
      <c r="F4532" s="22">
        <v>1</v>
      </c>
      <c r="G4532" s="22">
        <v>1</v>
      </c>
      <c r="H4532" s="22">
        <v>1042</v>
      </c>
      <c r="I4532" s="22">
        <v>115.4</v>
      </c>
      <c r="J4532" s="22">
        <v>8.2200000000000006</v>
      </c>
      <c r="K4532" s="22" t="s">
        <v>180</v>
      </c>
      <c r="L4532" s="22">
        <v>2.62</v>
      </c>
      <c r="M4532" s="22" t="s">
        <v>180</v>
      </c>
      <c r="N4532" s="22">
        <v>1</v>
      </c>
      <c r="O4532" s="22">
        <v>0</v>
      </c>
      <c r="P4532" s="48" t="e">
        <f t="shared" si="280"/>
        <v>#DIV/0!</v>
      </c>
      <c r="Q4532" s="48" t="e">
        <f t="shared" si="281"/>
        <v>#DIV/0!</v>
      </c>
      <c r="R4532" s="22" t="s">
        <v>180</v>
      </c>
      <c r="S4532" s="22" t="s">
        <v>180</v>
      </c>
      <c r="T4532" s="22" t="s">
        <v>180</v>
      </c>
      <c r="U4532" s="22" t="s">
        <v>180</v>
      </c>
      <c r="V4532" s="22" t="s">
        <v>180</v>
      </c>
      <c r="W4532" s="22" t="s">
        <v>180</v>
      </c>
      <c r="X4532" s="22" t="s">
        <v>180</v>
      </c>
      <c r="Y4532" s="22" t="s">
        <v>180</v>
      </c>
      <c r="Z4532" s="22" t="s">
        <v>180</v>
      </c>
      <c r="AA4532" s="22" t="s">
        <v>180</v>
      </c>
      <c r="AB4532" s="22" t="s">
        <v>180</v>
      </c>
      <c r="AC4532" s="22" t="s">
        <v>180</v>
      </c>
      <c r="AD4532" s="22" t="s">
        <v>179</v>
      </c>
      <c r="AE4532" s="22" t="s">
        <v>179</v>
      </c>
      <c r="AF4532" s="22" t="s">
        <v>179</v>
      </c>
      <c r="AG4532" s="22" t="s">
        <v>179</v>
      </c>
      <c r="AH4532" s="22" t="s">
        <v>179</v>
      </c>
      <c r="AI4532" s="22" t="s">
        <v>179</v>
      </c>
      <c r="AJ4532" s="22" t="s">
        <v>179</v>
      </c>
      <c r="AK4532" s="22" t="s">
        <v>179</v>
      </c>
      <c r="AL4532" s="22" t="s">
        <v>179</v>
      </c>
      <c r="AM4532" s="22" t="s">
        <v>179</v>
      </c>
      <c r="AN4532" s="22" t="s">
        <v>179</v>
      </c>
      <c r="AO4532" s="22" t="s">
        <v>180</v>
      </c>
      <c r="AP4532" s="22">
        <v>0</v>
      </c>
      <c r="AQ4532" s="22" t="s">
        <v>180</v>
      </c>
      <c r="AR4532" s="47" t="e">
        <f t="shared" si="282"/>
        <v>#DIV/0!</v>
      </c>
      <c r="AS4532" s="47" t="e">
        <f t="shared" si="283"/>
        <v>#DIV/0!</v>
      </c>
    </row>
    <row r="4533" spans="1:45" x14ac:dyDescent="0.25">
      <c r="A4533" s="22" t="s">
        <v>9658</v>
      </c>
      <c r="B4533" s="23" t="s">
        <v>9659</v>
      </c>
      <c r="C4533" s="22">
        <v>1</v>
      </c>
      <c r="D4533" s="22">
        <v>1</v>
      </c>
      <c r="E4533" s="22">
        <v>2</v>
      </c>
      <c r="F4533" s="22">
        <v>1</v>
      </c>
      <c r="G4533" s="22">
        <v>1</v>
      </c>
      <c r="H4533" s="22">
        <v>1471</v>
      </c>
      <c r="I4533" s="22">
        <v>160.4</v>
      </c>
      <c r="J4533" s="22">
        <v>4.51</v>
      </c>
      <c r="K4533" s="22">
        <v>38</v>
      </c>
      <c r="L4533" s="22">
        <v>4.16</v>
      </c>
      <c r="M4533" s="22">
        <v>1</v>
      </c>
      <c r="N4533" s="22">
        <v>1</v>
      </c>
      <c r="O4533" s="22">
        <v>0</v>
      </c>
      <c r="P4533" s="48">
        <f t="shared" si="280"/>
        <v>19.880000000000003</v>
      </c>
      <c r="Q4533" s="48">
        <f t="shared" si="281"/>
        <v>22.7</v>
      </c>
      <c r="R4533" s="22">
        <v>11.93</v>
      </c>
      <c r="S4533" s="22">
        <v>11.65</v>
      </c>
      <c r="T4533" s="22">
        <v>16.600000000000001</v>
      </c>
      <c r="U4533" s="22">
        <v>20.9</v>
      </c>
      <c r="V4533" s="22">
        <v>23.4</v>
      </c>
      <c r="W4533" s="22">
        <v>18.5</v>
      </c>
      <c r="X4533" s="22">
        <v>20</v>
      </c>
      <c r="Y4533" s="22">
        <v>23.3</v>
      </c>
      <c r="Z4533" s="22">
        <v>25.6</v>
      </c>
      <c r="AA4533" s="22">
        <v>18.8</v>
      </c>
      <c r="AB4533" s="22">
        <v>21.5</v>
      </c>
      <c r="AC4533" s="22">
        <v>24.3</v>
      </c>
      <c r="AD4533" s="22" t="s">
        <v>179</v>
      </c>
      <c r="AE4533" s="22" t="s">
        <v>179</v>
      </c>
      <c r="AF4533" s="22" t="s">
        <v>179</v>
      </c>
      <c r="AG4533" s="22" t="s">
        <v>179</v>
      </c>
      <c r="AH4533" s="22" t="s">
        <v>179</v>
      </c>
      <c r="AI4533" s="22" t="s">
        <v>179</v>
      </c>
      <c r="AJ4533" s="22" t="s">
        <v>179</v>
      </c>
      <c r="AK4533" s="22" t="s">
        <v>179</v>
      </c>
      <c r="AL4533" s="22" t="s">
        <v>179</v>
      </c>
      <c r="AM4533" s="22" t="s">
        <v>179</v>
      </c>
      <c r="AN4533" s="22" t="s">
        <v>179</v>
      </c>
      <c r="AO4533" s="22" t="s">
        <v>180</v>
      </c>
      <c r="AP4533" s="22">
        <v>0</v>
      </c>
      <c r="AQ4533" s="22" t="s">
        <v>180</v>
      </c>
      <c r="AR4533" s="47">
        <f t="shared" si="282"/>
        <v>1.1418511066398389</v>
      </c>
      <c r="AS4533" s="47">
        <f t="shared" si="283"/>
        <v>0.22121471319724831</v>
      </c>
    </row>
    <row r="4534" spans="1:45" x14ac:dyDescent="0.25">
      <c r="A4534" s="22" t="s">
        <v>9660</v>
      </c>
      <c r="B4534" s="23" t="s">
        <v>9661</v>
      </c>
      <c r="C4534" s="22">
        <v>2</v>
      </c>
      <c r="D4534" s="22">
        <v>4</v>
      </c>
      <c r="E4534" s="22">
        <v>7</v>
      </c>
      <c r="F4534" s="22">
        <v>4</v>
      </c>
      <c r="G4534" s="22">
        <v>1</v>
      </c>
      <c r="H4534" s="22">
        <v>2549</v>
      </c>
      <c r="I4534" s="22">
        <v>288.60000000000002</v>
      </c>
      <c r="J4534" s="22">
        <v>7.17</v>
      </c>
      <c r="K4534" s="22">
        <v>23</v>
      </c>
      <c r="L4534" s="22">
        <v>11.16</v>
      </c>
      <c r="M4534" s="22">
        <v>3</v>
      </c>
      <c r="N4534" s="22">
        <v>3</v>
      </c>
      <c r="O4534" s="22">
        <v>0</v>
      </c>
      <c r="P4534" s="48">
        <f t="shared" si="280"/>
        <v>226.82</v>
      </c>
      <c r="Q4534" s="48">
        <f t="shared" si="281"/>
        <v>210.95999999999998</v>
      </c>
      <c r="R4534" s="22">
        <v>12.03</v>
      </c>
      <c r="S4534" s="22">
        <v>6.96</v>
      </c>
      <c r="T4534" s="22">
        <v>211.3</v>
      </c>
      <c r="U4534" s="22">
        <v>255.8</v>
      </c>
      <c r="V4534" s="22">
        <v>210.9</v>
      </c>
      <c r="W4534" s="22">
        <v>256.8</v>
      </c>
      <c r="X4534" s="22">
        <v>199.3</v>
      </c>
      <c r="Y4534" s="22">
        <v>202.9</v>
      </c>
      <c r="Z4534" s="22">
        <v>206.9</v>
      </c>
      <c r="AA4534" s="22">
        <v>220.2</v>
      </c>
      <c r="AB4534" s="22">
        <v>231</v>
      </c>
      <c r="AC4534" s="22">
        <v>193.8</v>
      </c>
      <c r="AD4534" s="22" t="s">
        <v>179</v>
      </c>
      <c r="AE4534" s="22" t="s">
        <v>179</v>
      </c>
      <c r="AF4534" s="22" t="s">
        <v>179</v>
      </c>
      <c r="AG4534" s="22" t="s">
        <v>179</v>
      </c>
      <c r="AH4534" s="22" t="s">
        <v>179</v>
      </c>
      <c r="AI4534" s="22" t="s">
        <v>179</v>
      </c>
      <c r="AJ4534" s="22" t="s">
        <v>179</v>
      </c>
      <c r="AK4534" s="22" t="s">
        <v>179</v>
      </c>
      <c r="AL4534" s="22" t="s">
        <v>179</v>
      </c>
      <c r="AM4534" s="22" t="s">
        <v>179</v>
      </c>
      <c r="AN4534" s="22" t="s">
        <v>179</v>
      </c>
      <c r="AO4534" s="22" t="s">
        <v>180</v>
      </c>
      <c r="AP4534" s="22">
        <v>0</v>
      </c>
      <c r="AQ4534" s="22" t="s">
        <v>180</v>
      </c>
      <c r="AR4534" s="47">
        <f t="shared" si="282"/>
        <v>0.93007671281192128</v>
      </c>
      <c r="AS4534" s="47">
        <f t="shared" si="283"/>
        <v>0.18673178729785622</v>
      </c>
    </row>
    <row r="4535" spans="1:45" x14ac:dyDescent="0.25">
      <c r="A4535" s="22" t="s">
        <v>9662</v>
      </c>
      <c r="B4535" s="23" t="s">
        <v>9663</v>
      </c>
      <c r="C4535" s="22">
        <v>4</v>
      </c>
      <c r="D4535" s="22">
        <v>3</v>
      </c>
      <c r="E4535" s="22">
        <v>6</v>
      </c>
      <c r="F4535" s="22">
        <v>3</v>
      </c>
      <c r="G4535" s="22">
        <v>1</v>
      </c>
      <c r="H4535" s="22">
        <v>946</v>
      </c>
      <c r="I4535" s="22">
        <v>104.3</v>
      </c>
      <c r="J4535" s="22">
        <v>6.27</v>
      </c>
      <c r="K4535" s="22">
        <v>25</v>
      </c>
      <c r="L4535" s="22">
        <v>10.02</v>
      </c>
      <c r="M4535" s="22">
        <v>3</v>
      </c>
      <c r="N4535" s="22">
        <v>3</v>
      </c>
      <c r="O4535" s="22">
        <v>0</v>
      </c>
      <c r="P4535" s="48">
        <f t="shared" si="280"/>
        <v>184.61999999999998</v>
      </c>
      <c r="Q4535" s="48">
        <f t="shared" si="281"/>
        <v>180.56</v>
      </c>
      <c r="R4535" s="22">
        <v>10.31</v>
      </c>
      <c r="S4535" s="22">
        <v>3.6</v>
      </c>
      <c r="T4535" s="22">
        <v>149</v>
      </c>
      <c r="U4535" s="22">
        <v>200.8</v>
      </c>
      <c r="V4535" s="22">
        <v>189.5</v>
      </c>
      <c r="W4535" s="22">
        <v>200.8</v>
      </c>
      <c r="X4535" s="22">
        <v>183</v>
      </c>
      <c r="Y4535" s="22">
        <v>183.1</v>
      </c>
      <c r="Z4535" s="22">
        <v>170.9</v>
      </c>
      <c r="AA4535" s="22">
        <v>179.5</v>
      </c>
      <c r="AB4535" s="22">
        <v>180.5</v>
      </c>
      <c r="AC4535" s="22">
        <v>188.8</v>
      </c>
      <c r="AD4535" s="22" t="s">
        <v>179</v>
      </c>
      <c r="AE4535" s="22" t="s">
        <v>179</v>
      </c>
      <c r="AF4535" s="22" t="s">
        <v>179</v>
      </c>
      <c r="AG4535" s="22" t="s">
        <v>179</v>
      </c>
      <c r="AH4535" s="22" t="s">
        <v>179</v>
      </c>
      <c r="AI4535" s="22" t="s">
        <v>179</v>
      </c>
      <c r="AJ4535" s="22" t="s">
        <v>179</v>
      </c>
      <c r="AK4535" s="22" t="s">
        <v>179</v>
      </c>
      <c r="AL4535" s="22" t="s">
        <v>179</v>
      </c>
      <c r="AM4535" s="22" t="s">
        <v>179</v>
      </c>
      <c r="AN4535" s="22" t="s">
        <v>179</v>
      </c>
      <c r="AO4535" s="22" t="s">
        <v>180</v>
      </c>
      <c r="AP4535" s="22">
        <v>0</v>
      </c>
      <c r="AQ4535" s="22" t="s">
        <v>180</v>
      </c>
      <c r="AR4535" s="47">
        <f t="shared" si="282"/>
        <v>0.97800888311125567</v>
      </c>
      <c r="AS4535" s="47">
        <f t="shared" si="283"/>
        <v>0.73588446419687914</v>
      </c>
    </row>
    <row r="4536" spans="1:45" x14ac:dyDescent="0.25">
      <c r="A4536" s="22" t="s">
        <v>9664</v>
      </c>
      <c r="B4536" s="23" t="s">
        <v>9665</v>
      </c>
      <c r="C4536" s="22">
        <v>1</v>
      </c>
      <c r="D4536" s="22">
        <v>1</v>
      </c>
      <c r="E4536" s="22">
        <v>4</v>
      </c>
      <c r="F4536" s="22">
        <v>1</v>
      </c>
      <c r="G4536" s="22">
        <v>1</v>
      </c>
      <c r="H4536" s="22">
        <v>511</v>
      </c>
      <c r="I4536" s="22">
        <v>57.4</v>
      </c>
      <c r="J4536" s="22">
        <v>6.87</v>
      </c>
      <c r="K4536" s="22">
        <v>0</v>
      </c>
      <c r="L4536" s="22">
        <v>3.87</v>
      </c>
      <c r="M4536" s="22">
        <v>1</v>
      </c>
      <c r="N4536" s="22">
        <v>1</v>
      </c>
      <c r="O4536" s="22">
        <v>0</v>
      </c>
      <c r="P4536" s="48">
        <f t="shared" si="280"/>
        <v>1061.48</v>
      </c>
      <c r="Q4536" s="48">
        <f t="shared" si="281"/>
        <v>1041.2199999999998</v>
      </c>
      <c r="R4536" s="22">
        <v>7.31</v>
      </c>
      <c r="S4536" s="22">
        <v>6.29</v>
      </c>
      <c r="T4536" s="22">
        <v>1108.0999999999999</v>
      </c>
      <c r="U4536" s="22">
        <v>1014.5</v>
      </c>
      <c r="V4536" s="22">
        <v>1028.9000000000001</v>
      </c>
      <c r="W4536" s="22">
        <v>1149.2</v>
      </c>
      <c r="X4536" s="22">
        <v>1006.7</v>
      </c>
      <c r="Y4536" s="22">
        <v>1009.9</v>
      </c>
      <c r="Z4536" s="22">
        <v>1124.8</v>
      </c>
      <c r="AA4536" s="22">
        <v>1095.2</v>
      </c>
      <c r="AB4536" s="22">
        <v>970.4</v>
      </c>
      <c r="AC4536" s="22">
        <v>1005.8</v>
      </c>
      <c r="AD4536" s="22" t="s">
        <v>179</v>
      </c>
      <c r="AE4536" s="22" t="s">
        <v>179</v>
      </c>
      <c r="AF4536" s="22" t="s">
        <v>179</v>
      </c>
      <c r="AG4536" s="22" t="s">
        <v>179</v>
      </c>
      <c r="AH4536" s="22" t="s">
        <v>179</v>
      </c>
      <c r="AI4536" s="22" t="s">
        <v>179</v>
      </c>
      <c r="AJ4536" s="22" t="s">
        <v>179</v>
      </c>
      <c r="AK4536" s="22" t="s">
        <v>179</v>
      </c>
      <c r="AL4536" s="22" t="s">
        <v>179</v>
      </c>
      <c r="AM4536" s="22" t="s">
        <v>179</v>
      </c>
      <c r="AN4536" s="22" t="s">
        <v>179</v>
      </c>
      <c r="AO4536" s="22" t="s">
        <v>180</v>
      </c>
      <c r="AP4536" s="22">
        <v>0</v>
      </c>
      <c r="AQ4536" s="22" t="s">
        <v>180</v>
      </c>
      <c r="AR4536" s="47">
        <f t="shared" si="282"/>
        <v>0.98091344160982763</v>
      </c>
      <c r="AS4536" s="47">
        <f t="shared" si="283"/>
        <v>0.72157441410748047</v>
      </c>
    </row>
    <row r="4537" spans="1:45" x14ac:dyDescent="0.25">
      <c r="A4537" s="22" t="s">
        <v>9666</v>
      </c>
      <c r="B4537" s="23" t="s">
        <v>9667</v>
      </c>
      <c r="C4537" s="22">
        <v>10</v>
      </c>
      <c r="D4537" s="22">
        <v>3</v>
      </c>
      <c r="E4537" s="22">
        <v>6</v>
      </c>
      <c r="F4537" s="22">
        <v>3</v>
      </c>
      <c r="G4537" s="22">
        <v>1</v>
      </c>
      <c r="H4537" s="22">
        <v>302</v>
      </c>
      <c r="I4537" s="22">
        <v>34.5</v>
      </c>
      <c r="J4537" s="22">
        <v>8.25</v>
      </c>
      <c r="K4537" s="22">
        <v>35</v>
      </c>
      <c r="L4537" s="22">
        <v>10.93</v>
      </c>
      <c r="M4537" s="22">
        <v>3</v>
      </c>
      <c r="N4537" s="22">
        <v>3</v>
      </c>
      <c r="O4537" s="22">
        <v>0</v>
      </c>
      <c r="P4537" s="48">
        <f t="shared" si="280"/>
        <v>410.14</v>
      </c>
      <c r="Q4537" s="48">
        <f t="shared" si="281"/>
        <v>405.06000000000006</v>
      </c>
      <c r="R4537" s="22">
        <v>23.6</v>
      </c>
      <c r="S4537" s="22">
        <v>10.75</v>
      </c>
      <c r="T4537" s="22">
        <v>291.89999999999998</v>
      </c>
      <c r="U4537" s="22">
        <v>505.9</v>
      </c>
      <c r="V4537" s="22">
        <v>350.3</v>
      </c>
      <c r="W4537" s="22">
        <v>538.5</v>
      </c>
      <c r="X4537" s="22">
        <v>364.1</v>
      </c>
      <c r="Y4537" s="22">
        <v>379.1</v>
      </c>
      <c r="Z4537" s="22">
        <v>368.2</v>
      </c>
      <c r="AA4537" s="22">
        <v>389.5</v>
      </c>
      <c r="AB4537" s="22">
        <v>477.6</v>
      </c>
      <c r="AC4537" s="22">
        <v>410.9</v>
      </c>
      <c r="AD4537" s="22" t="s">
        <v>179</v>
      </c>
      <c r="AE4537" s="22" t="s">
        <v>179</v>
      </c>
      <c r="AF4537" s="22" t="s">
        <v>179</v>
      </c>
      <c r="AG4537" s="22" t="s">
        <v>179</v>
      </c>
      <c r="AH4537" s="22" t="s">
        <v>179</v>
      </c>
      <c r="AI4537" s="22" t="s">
        <v>179</v>
      </c>
      <c r="AJ4537" s="22" t="s">
        <v>179</v>
      </c>
      <c r="AK4537" s="22" t="s">
        <v>179</v>
      </c>
      <c r="AL4537" s="22" t="s">
        <v>179</v>
      </c>
      <c r="AM4537" s="22" t="s">
        <v>179</v>
      </c>
      <c r="AN4537" s="22" t="s">
        <v>179</v>
      </c>
      <c r="AO4537" s="22" t="s">
        <v>180</v>
      </c>
      <c r="AP4537" s="22">
        <v>0</v>
      </c>
      <c r="AQ4537" s="22" t="s">
        <v>180</v>
      </c>
      <c r="AR4537" s="47">
        <f t="shared" si="282"/>
        <v>0.98761398546837686</v>
      </c>
      <c r="AS4537" s="47">
        <f t="shared" si="283"/>
        <v>0.9077119324151971</v>
      </c>
    </row>
    <row r="4538" spans="1:45" x14ac:dyDescent="0.25">
      <c r="A4538" s="22" t="s">
        <v>9668</v>
      </c>
      <c r="B4538" s="23" t="s">
        <v>9669</v>
      </c>
      <c r="C4538" s="22">
        <v>23</v>
      </c>
      <c r="D4538" s="22">
        <v>11</v>
      </c>
      <c r="E4538" s="22">
        <v>34</v>
      </c>
      <c r="F4538" s="22">
        <v>11</v>
      </c>
      <c r="G4538" s="22">
        <v>1</v>
      </c>
      <c r="H4538" s="22">
        <v>527</v>
      </c>
      <c r="I4538" s="22">
        <v>58.2</v>
      </c>
      <c r="J4538" s="22">
        <v>6.43</v>
      </c>
      <c r="K4538" s="22">
        <v>342</v>
      </c>
      <c r="L4538" s="22">
        <v>75.849999999999994</v>
      </c>
      <c r="M4538" s="22">
        <v>10</v>
      </c>
      <c r="N4538" s="22">
        <v>11</v>
      </c>
      <c r="O4538" s="22">
        <v>0</v>
      </c>
      <c r="P4538" s="48">
        <f t="shared" si="280"/>
        <v>2227.9</v>
      </c>
      <c r="Q4538" s="48">
        <f t="shared" si="281"/>
        <v>1982.9599999999998</v>
      </c>
      <c r="R4538" s="22">
        <v>25.48</v>
      </c>
      <c r="S4538" s="22">
        <v>14.29</v>
      </c>
      <c r="T4538" s="22">
        <v>1592</v>
      </c>
      <c r="U4538" s="22">
        <v>2945.4</v>
      </c>
      <c r="V4538" s="22">
        <v>1893.9</v>
      </c>
      <c r="W4538" s="22">
        <v>2801</v>
      </c>
      <c r="X4538" s="22">
        <v>1907.2</v>
      </c>
      <c r="Y4538" s="22">
        <v>1840.1</v>
      </c>
      <c r="Z4538" s="22">
        <v>1705.6</v>
      </c>
      <c r="AA4538" s="22">
        <v>1842.9</v>
      </c>
      <c r="AB4538" s="22">
        <v>2416.5</v>
      </c>
      <c r="AC4538" s="22">
        <v>2109.6999999999998</v>
      </c>
      <c r="AD4538" s="22" t="s">
        <v>179</v>
      </c>
      <c r="AE4538" s="22" t="s">
        <v>179</v>
      </c>
      <c r="AF4538" s="22" t="s">
        <v>179</v>
      </c>
      <c r="AG4538" s="22" t="s">
        <v>179</v>
      </c>
      <c r="AH4538" s="22" t="s">
        <v>179</v>
      </c>
      <c r="AI4538" s="22" t="s">
        <v>179</v>
      </c>
      <c r="AJ4538" s="22" t="s">
        <v>179</v>
      </c>
      <c r="AK4538" s="22" t="s">
        <v>179</v>
      </c>
      <c r="AL4538" s="22" t="s">
        <v>179</v>
      </c>
      <c r="AM4538" s="22" t="s">
        <v>179</v>
      </c>
      <c r="AN4538" s="22" t="s">
        <v>179</v>
      </c>
      <c r="AO4538" s="22" t="s">
        <v>180</v>
      </c>
      <c r="AP4538" s="22">
        <v>0</v>
      </c>
      <c r="AQ4538" s="22" t="s">
        <v>180</v>
      </c>
      <c r="AR4538" s="47">
        <f t="shared" si="282"/>
        <v>0.89005790206023594</v>
      </c>
      <c r="AS4538" s="47">
        <f t="shared" si="283"/>
        <v>0.42025932785782505</v>
      </c>
    </row>
    <row r="4539" spans="1:45" x14ac:dyDescent="0.25">
      <c r="A4539" s="22" t="s">
        <v>9670</v>
      </c>
      <c r="B4539" s="23" t="s">
        <v>9671</v>
      </c>
      <c r="C4539" s="22">
        <v>31</v>
      </c>
      <c r="D4539" s="22">
        <v>11</v>
      </c>
      <c r="E4539" s="22">
        <v>29</v>
      </c>
      <c r="F4539" s="22">
        <v>11</v>
      </c>
      <c r="G4539" s="22">
        <v>1</v>
      </c>
      <c r="H4539" s="22">
        <v>524</v>
      </c>
      <c r="I4539" s="22">
        <v>57.9</v>
      </c>
      <c r="J4539" s="22">
        <v>5.77</v>
      </c>
      <c r="K4539" s="22">
        <v>386</v>
      </c>
      <c r="L4539" s="22">
        <v>73.569999999999993</v>
      </c>
      <c r="M4539" s="22">
        <v>10</v>
      </c>
      <c r="N4539" s="22">
        <v>11</v>
      </c>
      <c r="O4539" s="22">
        <v>0</v>
      </c>
      <c r="P4539" s="48">
        <f t="shared" si="280"/>
        <v>1496.14</v>
      </c>
      <c r="Q4539" s="48">
        <f t="shared" si="281"/>
        <v>1517.08</v>
      </c>
      <c r="R4539" s="22">
        <v>9.08</v>
      </c>
      <c r="S4539" s="22">
        <v>7.13</v>
      </c>
      <c r="T4539" s="22">
        <v>1346.1</v>
      </c>
      <c r="U4539" s="22">
        <v>1684.4</v>
      </c>
      <c r="V4539" s="22">
        <v>1466.7</v>
      </c>
      <c r="W4539" s="22">
        <v>1613.4</v>
      </c>
      <c r="X4539" s="22">
        <v>1370.1</v>
      </c>
      <c r="Y4539" s="22">
        <v>1497.2</v>
      </c>
      <c r="Z4539" s="22">
        <v>1419</v>
      </c>
      <c r="AA4539" s="22">
        <v>1441.1</v>
      </c>
      <c r="AB4539" s="22">
        <v>1692</v>
      </c>
      <c r="AC4539" s="22">
        <v>1536.1</v>
      </c>
      <c r="AD4539" s="22" t="s">
        <v>179</v>
      </c>
      <c r="AE4539" s="22" t="s">
        <v>179</v>
      </c>
      <c r="AF4539" s="22" t="s">
        <v>179</v>
      </c>
      <c r="AG4539" s="22" t="s">
        <v>179</v>
      </c>
      <c r="AH4539" s="22" t="s">
        <v>179</v>
      </c>
      <c r="AI4539" s="22" t="s">
        <v>179</v>
      </c>
      <c r="AJ4539" s="22" t="s">
        <v>179</v>
      </c>
      <c r="AK4539" s="22" t="s">
        <v>179</v>
      </c>
      <c r="AL4539" s="22" t="s">
        <v>179</v>
      </c>
      <c r="AM4539" s="22" t="s">
        <v>179</v>
      </c>
      <c r="AN4539" s="22" t="s">
        <v>179</v>
      </c>
      <c r="AO4539" s="22" t="s">
        <v>180</v>
      </c>
      <c r="AP4539" s="22">
        <v>0</v>
      </c>
      <c r="AQ4539" s="22" t="s">
        <v>180</v>
      </c>
      <c r="AR4539" s="47">
        <f t="shared" si="282"/>
        <v>1.0139960164155759</v>
      </c>
      <c r="AS4539" s="47">
        <f t="shared" si="283"/>
        <v>0.80454981548188265</v>
      </c>
    </row>
    <row r="4540" spans="1:45" x14ac:dyDescent="0.25">
      <c r="A4540" s="22" t="s">
        <v>9672</v>
      </c>
      <c r="B4540" s="23" t="s">
        <v>9673</v>
      </c>
      <c r="C4540" s="22">
        <v>2</v>
      </c>
      <c r="D4540" s="22">
        <v>2</v>
      </c>
      <c r="E4540" s="22">
        <v>4</v>
      </c>
      <c r="F4540" s="22">
        <v>2</v>
      </c>
      <c r="G4540" s="22">
        <v>1</v>
      </c>
      <c r="H4540" s="22">
        <v>1007</v>
      </c>
      <c r="I4540" s="22">
        <v>116.9</v>
      </c>
      <c r="J4540" s="22">
        <v>10.23</v>
      </c>
      <c r="K4540" s="22">
        <v>17</v>
      </c>
      <c r="L4540" s="22">
        <v>2.99</v>
      </c>
      <c r="M4540" s="22">
        <v>2</v>
      </c>
      <c r="N4540" s="22">
        <v>2</v>
      </c>
      <c r="O4540" s="22">
        <v>0</v>
      </c>
      <c r="P4540" s="48">
        <f t="shared" si="280"/>
        <v>42.219999999999992</v>
      </c>
      <c r="Q4540" s="48">
        <f t="shared" si="281"/>
        <v>45.64</v>
      </c>
      <c r="R4540" s="22">
        <v>6.69</v>
      </c>
      <c r="S4540" s="22">
        <v>16.440000000000001</v>
      </c>
      <c r="T4540" s="22">
        <v>43.7</v>
      </c>
      <c r="U4540" s="22">
        <v>45</v>
      </c>
      <c r="V4540" s="22">
        <v>42.9</v>
      </c>
      <c r="W4540" s="22">
        <v>36.799999999999997</v>
      </c>
      <c r="X4540" s="22">
        <v>42.7</v>
      </c>
      <c r="Y4540" s="22">
        <v>52.4</v>
      </c>
      <c r="Z4540" s="22">
        <v>49.6</v>
      </c>
      <c r="AA4540" s="22">
        <v>43.5</v>
      </c>
      <c r="AB4540" s="22">
        <v>49.2</v>
      </c>
      <c r="AC4540" s="22">
        <v>33.5</v>
      </c>
      <c r="AD4540" s="22" t="s">
        <v>179</v>
      </c>
      <c r="AE4540" s="22" t="s">
        <v>179</v>
      </c>
      <c r="AF4540" s="22" t="s">
        <v>179</v>
      </c>
      <c r="AG4540" s="22" t="s">
        <v>179</v>
      </c>
      <c r="AH4540" s="22" t="s">
        <v>179</v>
      </c>
      <c r="AI4540" s="22" t="s">
        <v>179</v>
      </c>
      <c r="AJ4540" s="22" t="s">
        <v>179</v>
      </c>
      <c r="AK4540" s="22" t="s">
        <v>179</v>
      </c>
      <c r="AL4540" s="22" t="s">
        <v>179</v>
      </c>
      <c r="AM4540" s="22" t="s">
        <v>179</v>
      </c>
      <c r="AN4540" s="22" t="s">
        <v>179</v>
      </c>
      <c r="AO4540" s="22" t="s">
        <v>180</v>
      </c>
      <c r="AP4540" s="22">
        <v>0</v>
      </c>
      <c r="AQ4540" s="22" t="s">
        <v>180</v>
      </c>
      <c r="AR4540" s="47">
        <f t="shared" si="282"/>
        <v>1.0810042633822834</v>
      </c>
      <c r="AS4540" s="47">
        <f t="shared" si="283"/>
        <v>0.41021122051727682</v>
      </c>
    </row>
    <row r="4541" spans="1:45" x14ac:dyDescent="0.25">
      <c r="A4541" s="22" t="s">
        <v>9674</v>
      </c>
      <c r="B4541" s="23" t="s">
        <v>9675</v>
      </c>
      <c r="C4541" s="22">
        <v>8</v>
      </c>
      <c r="D4541" s="22">
        <v>3</v>
      </c>
      <c r="E4541" s="22">
        <v>7</v>
      </c>
      <c r="F4541" s="22">
        <v>3</v>
      </c>
      <c r="G4541" s="22">
        <v>1</v>
      </c>
      <c r="H4541" s="22">
        <v>362</v>
      </c>
      <c r="I4541" s="22">
        <v>39.700000000000003</v>
      </c>
      <c r="J4541" s="22">
        <v>5</v>
      </c>
      <c r="K4541" s="22">
        <v>44</v>
      </c>
      <c r="L4541" s="22">
        <v>17.489999999999998</v>
      </c>
      <c r="M4541" s="22">
        <v>2</v>
      </c>
      <c r="N4541" s="22">
        <v>3</v>
      </c>
      <c r="O4541" s="22">
        <v>0</v>
      </c>
      <c r="P4541" s="48">
        <f t="shared" si="280"/>
        <v>863.0200000000001</v>
      </c>
      <c r="Q4541" s="48">
        <f t="shared" si="281"/>
        <v>770.8</v>
      </c>
      <c r="R4541" s="22">
        <v>11.67</v>
      </c>
      <c r="S4541" s="22">
        <v>5.51</v>
      </c>
      <c r="T4541" s="22">
        <v>785.5</v>
      </c>
      <c r="U4541" s="22">
        <v>951.4</v>
      </c>
      <c r="V4541" s="22">
        <v>822.1</v>
      </c>
      <c r="W4541" s="22">
        <v>1009.1</v>
      </c>
      <c r="X4541" s="22">
        <v>747</v>
      </c>
      <c r="Y4541" s="22">
        <v>779.8</v>
      </c>
      <c r="Z4541" s="22">
        <v>711.7</v>
      </c>
      <c r="AA4541" s="22">
        <v>764.2</v>
      </c>
      <c r="AB4541" s="22">
        <v>830.7</v>
      </c>
      <c r="AC4541" s="22">
        <v>767.6</v>
      </c>
      <c r="AD4541" s="22" t="s">
        <v>179</v>
      </c>
      <c r="AE4541" s="22" t="s">
        <v>179</v>
      </c>
      <c r="AF4541" s="22" t="s">
        <v>179</v>
      </c>
      <c r="AG4541" s="22" t="s">
        <v>179</v>
      </c>
      <c r="AH4541" s="22" t="s">
        <v>179</v>
      </c>
      <c r="AI4541" s="22" t="s">
        <v>179</v>
      </c>
      <c r="AJ4541" s="22" t="s">
        <v>179</v>
      </c>
      <c r="AK4541" s="22" t="s">
        <v>179</v>
      </c>
      <c r="AL4541" s="22" t="s">
        <v>179</v>
      </c>
      <c r="AM4541" s="22" t="s">
        <v>179</v>
      </c>
      <c r="AN4541" s="22" t="s">
        <v>179</v>
      </c>
      <c r="AO4541" s="22" t="s">
        <v>180</v>
      </c>
      <c r="AP4541" s="22">
        <v>0</v>
      </c>
      <c r="AQ4541" s="22" t="s">
        <v>180</v>
      </c>
      <c r="AR4541" s="47">
        <f t="shared" si="282"/>
        <v>0.893142684989919</v>
      </c>
      <c r="AS4541" s="47">
        <f t="shared" si="283"/>
        <v>0.14057523275181683</v>
      </c>
    </row>
    <row r="4542" spans="1:45" x14ac:dyDescent="0.25">
      <c r="A4542" s="22" t="s">
        <v>9676</v>
      </c>
      <c r="B4542" s="23" t="s">
        <v>9677</v>
      </c>
      <c r="C4542" s="22">
        <v>4</v>
      </c>
      <c r="D4542" s="22">
        <v>2</v>
      </c>
      <c r="E4542" s="22">
        <v>7</v>
      </c>
      <c r="F4542" s="22">
        <v>1</v>
      </c>
      <c r="G4542" s="22">
        <v>1</v>
      </c>
      <c r="H4542" s="22">
        <v>779</v>
      </c>
      <c r="I4542" s="22">
        <v>85.1</v>
      </c>
      <c r="J4542" s="22">
        <v>6.87</v>
      </c>
      <c r="K4542" s="22">
        <v>0</v>
      </c>
      <c r="L4542" s="22">
        <v>11.6</v>
      </c>
      <c r="M4542" s="22">
        <v>2</v>
      </c>
      <c r="N4542" s="22">
        <v>2</v>
      </c>
      <c r="O4542" s="22">
        <v>0</v>
      </c>
      <c r="P4542" s="48">
        <f t="shared" si="280"/>
        <v>413.95999999999992</v>
      </c>
      <c r="Q4542" s="48">
        <f t="shared" si="281"/>
        <v>432.4</v>
      </c>
      <c r="R4542" s="22">
        <v>27.49</v>
      </c>
      <c r="S4542" s="22">
        <v>4.41</v>
      </c>
      <c r="T4542" s="22">
        <v>487.8</v>
      </c>
      <c r="U4542" s="22">
        <v>570.79999999999995</v>
      </c>
      <c r="V4542" s="22">
        <v>427.3</v>
      </c>
      <c r="W4542" s="22">
        <v>343.7</v>
      </c>
      <c r="X4542" s="22">
        <v>240.2</v>
      </c>
      <c r="Y4542" s="22">
        <v>460.4</v>
      </c>
      <c r="Z4542" s="22">
        <v>427.3</v>
      </c>
      <c r="AA4542" s="22">
        <v>424.4</v>
      </c>
      <c r="AB4542" s="22">
        <v>440.3</v>
      </c>
      <c r="AC4542" s="22">
        <v>409.6</v>
      </c>
      <c r="AD4542" s="22" t="s">
        <v>179</v>
      </c>
      <c r="AE4542" s="22" t="s">
        <v>179</v>
      </c>
      <c r="AF4542" s="22" t="s">
        <v>179</v>
      </c>
      <c r="AG4542" s="22" t="s">
        <v>179</v>
      </c>
      <c r="AH4542" s="22" t="s">
        <v>179</v>
      </c>
      <c r="AI4542" s="22" t="s">
        <v>179</v>
      </c>
      <c r="AJ4542" s="22" t="s">
        <v>179</v>
      </c>
      <c r="AK4542" s="22" t="s">
        <v>179</v>
      </c>
      <c r="AL4542" s="22" t="s">
        <v>179</v>
      </c>
      <c r="AM4542" s="22" t="s">
        <v>179</v>
      </c>
      <c r="AN4542" s="22" t="s">
        <v>179</v>
      </c>
      <c r="AO4542" s="22" t="s">
        <v>1196</v>
      </c>
      <c r="AP4542" s="22">
        <v>2</v>
      </c>
      <c r="AQ4542" s="22" t="s">
        <v>1196</v>
      </c>
      <c r="AR4542" s="47">
        <f t="shared" si="282"/>
        <v>1.044545366702097</v>
      </c>
      <c r="AS4542" s="47">
        <f t="shared" si="283"/>
        <v>0.74860615757983118</v>
      </c>
    </row>
    <row r="4543" spans="1:45" x14ac:dyDescent="0.25">
      <c r="A4543" s="22" t="s">
        <v>9678</v>
      </c>
      <c r="B4543" s="23" t="s">
        <v>9679</v>
      </c>
      <c r="C4543" s="22">
        <v>7</v>
      </c>
      <c r="D4543" s="22">
        <v>6</v>
      </c>
      <c r="E4543" s="22">
        <v>8</v>
      </c>
      <c r="F4543" s="22">
        <v>5</v>
      </c>
      <c r="G4543" s="22">
        <v>1</v>
      </c>
      <c r="H4543" s="22">
        <v>1369</v>
      </c>
      <c r="I4543" s="22">
        <v>150.6</v>
      </c>
      <c r="J4543" s="22">
        <v>7.02</v>
      </c>
      <c r="K4543" s="22" t="s">
        <v>180</v>
      </c>
      <c r="L4543" s="22">
        <v>21.69</v>
      </c>
      <c r="M4543" s="22" t="s">
        <v>180</v>
      </c>
      <c r="N4543" s="22">
        <v>6</v>
      </c>
      <c r="O4543" s="22">
        <v>0</v>
      </c>
      <c r="P4543" s="48">
        <f t="shared" si="280"/>
        <v>237.34</v>
      </c>
      <c r="Q4543" s="48">
        <f t="shared" si="281"/>
        <v>247.37999999999997</v>
      </c>
      <c r="R4543" s="22">
        <v>6.63</v>
      </c>
      <c r="S4543" s="22">
        <v>8.6</v>
      </c>
      <c r="T4543" s="22">
        <v>257.39999999999998</v>
      </c>
      <c r="U4543" s="22">
        <v>235</v>
      </c>
      <c r="V4543" s="22">
        <v>233.8</v>
      </c>
      <c r="W4543" s="22">
        <v>211.6</v>
      </c>
      <c r="X4543" s="22">
        <v>248.9</v>
      </c>
      <c r="Y4543" s="22">
        <v>228.3</v>
      </c>
      <c r="Z4543" s="22">
        <v>265.10000000000002</v>
      </c>
      <c r="AA4543" s="22">
        <v>224.7</v>
      </c>
      <c r="AB4543" s="22">
        <v>272.2</v>
      </c>
      <c r="AC4543" s="22">
        <v>246.6</v>
      </c>
      <c r="AD4543" s="22" t="s">
        <v>179</v>
      </c>
      <c r="AE4543" s="22" t="s">
        <v>179</v>
      </c>
      <c r="AF4543" s="22" t="s">
        <v>179</v>
      </c>
      <c r="AG4543" s="22" t="s">
        <v>179</v>
      </c>
      <c r="AH4543" s="22" t="s">
        <v>179</v>
      </c>
      <c r="AI4543" s="22" t="s">
        <v>179</v>
      </c>
      <c r="AJ4543" s="22" t="s">
        <v>179</v>
      </c>
      <c r="AK4543" s="22" t="s">
        <v>179</v>
      </c>
      <c r="AL4543" s="22" t="s">
        <v>179</v>
      </c>
      <c r="AM4543" s="22" t="s">
        <v>179</v>
      </c>
      <c r="AN4543" s="22" t="s">
        <v>179</v>
      </c>
      <c r="AO4543" s="22" t="s">
        <v>180</v>
      </c>
      <c r="AP4543" s="22">
        <v>0</v>
      </c>
      <c r="AQ4543" s="22" t="s">
        <v>180</v>
      </c>
      <c r="AR4543" s="47">
        <f t="shared" si="282"/>
        <v>1.0423021825229626</v>
      </c>
      <c r="AS4543" s="47">
        <f t="shared" si="283"/>
        <v>0.56029121449540464</v>
      </c>
    </row>
    <row r="4544" spans="1:45" x14ac:dyDescent="0.25">
      <c r="A4544" s="22" t="s">
        <v>9680</v>
      </c>
      <c r="B4544" s="23" t="s">
        <v>9681</v>
      </c>
      <c r="C4544" s="22">
        <v>14</v>
      </c>
      <c r="D4544" s="22">
        <v>4</v>
      </c>
      <c r="E4544" s="22">
        <v>8</v>
      </c>
      <c r="F4544" s="22">
        <v>4</v>
      </c>
      <c r="G4544" s="22">
        <v>1</v>
      </c>
      <c r="H4544" s="22">
        <v>436</v>
      </c>
      <c r="I4544" s="22">
        <v>49.2</v>
      </c>
      <c r="J4544" s="22">
        <v>6.84</v>
      </c>
      <c r="K4544" s="22">
        <v>67</v>
      </c>
      <c r="L4544" s="22">
        <v>17.53</v>
      </c>
      <c r="M4544" s="22">
        <v>4</v>
      </c>
      <c r="N4544" s="22">
        <v>4</v>
      </c>
      <c r="O4544" s="22">
        <v>0</v>
      </c>
      <c r="P4544" s="48">
        <f t="shared" si="280"/>
        <v>284</v>
      </c>
      <c r="Q4544" s="48">
        <f t="shared" si="281"/>
        <v>294.21999999999997</v>
      </c>
      <c r="R4544" s="22">
        <v>6.14</v>
      </c>
      <c r="S4544" s="22">
        <v>4.43</v>
      </c>
      <c r="T4544" s="22">
        <v>265.39999999999998</v>
      </c>
      <c r="U4544" s="22">
        <v>313.8</v>
      </c>
      <c r="V4544" s="22">
        <v>288.10000000000002</v>
      </c>
      <c r="W4544" s="22">
        <v>284.3</v>
      </c>
      <c r="X4544" s="22">
        <v>268.39999999999998</v>
      </c>
      <c r="Y4544" s="22">
        <v>301.7</v>
      </c>
      <c r="Z4544" s="22">
        <v>271.7</v>
      </c>
      <c r="AA4544" s="22">
        <v>303</v>
      </c>
      <c r="AB4544" s="22">
        <v>294.2</v>
      </c>
      <c r="AC4544" s="22">
        <v>300.5</v>
      </c>
      <c r="AD4544" s="22" t="s">
        <v>179</v>
      </c>
      <c r="AE4544" s="22" t="s">
        <v>179</v>
      </c>
      <c r="AF4544" s="22" t="s">
        <v>179</v>
      </c>
      <c r="AG4544" s="22" t="s">
        <v>179</v>
      </c>
      <c r="AH4544" s="22" t="s">
        <v>179</v>
      </c>
      <c r="AI4544" s="22" t="s">
        <v>179</v>
      </c>
      <c r="AJ4544" s="22" t="s">
        <v>179</v>
      </c>
      <c r="AK4544" s="22" t="s">
        <v>179</v>
      </c>
      <c r="AL4544" s="22" t="s">
        <v>179</v>
      </c>
      <c r="AM4544" s="22" t="s">
        <v>179</v>
      </c>
      <c r="AN4544" s="22" t="s">
        <v>179</v>
      </c>
      <c r="AO4544" s="22" t="s">
        <v>180</v>
      </c>
      <c r="AP4544" s="22">
        <v>0</v>
      </c>
      <c r="AQ4544" s="22" t="s">
        <v>180</v>
      </c>
      <c r="AR4544" s="47">
        <f t="shared" si="282"/>
        <v>1.0359859154929576</v>
      </c>
      <c r="AS4544" s="47">
        <f t="shared" si="283"/>
        <v>0.50575585091323005</v>
      </c>
    </row>
    <row r="4545" spans="1:45" x14ac:dyDescent="0.25">
      <c r="A4545" s="22" t="s">
        <v>9682</v>
      </c>
      <c r="B4545" s="23" t="s">
        <v>9683</v>
      </c>
      <c r="C4545" s="22">
        <v>11</v>
      </c>
      <c r="D4545" s="22">
        <v>8</v>
      </c>
      <c r="E4545" s="22">
        <v>15</v>
      </c>
      <c r="F4545" s="22">
        <v>8</v>
      </c>
      <c r="G4545" s="22">
        <v>1</v>
      </c>
      <c r="H4545" s="22">
        <v>834</v>
      </c>
      <c r="I4545" s="22">
        <v>92.5</v>
      </c>
      <c r="J4545" s="22">
        <v>6.65</v>
      </c>
      <c r="K4545" s="22">
        <v>88</v>
      </c>
      <c r="L4545" s="22">
        <v>30.19</v>
      </c>
      <c r="M4545" s="22">
        <v>7</v>
      </c>
      <c r="N4545" s="22">
        <v>8</v>
      </c>
      <c r="O4545" s="22">
        <v>0</v>
      </c>
      <c r="P4545" s="48">
        <f t="shared" si="280"/>
        <v>937.54</v>
      </c>
      <c r="Q4545" s="48">
        <f t="shared" si="281"/>
        <v>860.5200000000001</v>
      </c>
      <c r="R4545" s="22">
        <v>21.48</v>
      </c>
      <c r="S4545" s="22">
        <v>22.07</v>
      </c>
      <c r="T4545" s="22">
        <v>671.7</v>
      </c>
      <c r="U4545" s="22">
        <v>1145.5</v>
      </c>
      <c r="V4545" s="22">
        <v>844.3</v>
      </c>
      <c r="W4545" s="22">
        <v>1181.7</v>
      </c>
      <c r="X4545" s="22">
        <v>844.5</v>
      </c>
      <c r="Y4545" s="22">
        <v>763.1</v>
      </c>
      <c r="Z4545" s="22">
        <v>745.1</v>
      </c>
      <c r="AA4545" s="22">
        <v>746.8</v>
      </c>
      <c r="AB4545" s="22">
        <v>1189.9000000000001</v>
      </c>
      <c r="AC4545" s="22">
        <v>857.7</v>
      </c>
      <c r="AD4545" s="22" t="s">
        <v>179</v>
      </c>
      <c r="AE4545" s="22" t="s">
        <v>179</v>
      </c>
      <c r="AF4545" s="22" t="s">
        <v>179</v>
      </c>
      <c r="AG4545" s="22" t="s">
        <v>179</v>
      </c>
      <c r="AH4545" s="22" t="s">
        <v>179</v>
      </c>
      <c r="AI4545" s="22" t="s">
        <v>179</v>
      </c>
      <c r="AJ4545" s="22" t="s">
        <v>179</v>
      </c>
      <c r="AK4545" s="22" t="s">
        <v>179</v>
      </c>
      <c r="AL4545" s="22" t="s">
        <v>179</v>
      </c>
      <c r="AM4545" s="22" t="s">
        <v>179</v>
      </c>
      <c r="AN4545" s="22" t="s">
        <v>179</v>
      </c>
      <c r="AO4545" s="22" t="s">
        <v>180</v>
      </c>
      <c r="AP4545" s="22">
        <v>0</v>
      </c>
      <c r="AQ4545" s="22" t="s">
        <v>180</v>
      </c>
      <c r="AR4545" s="47">
        <f t="shared" si="282"/>
        <v>0.91784883844955967</v>
      </c>
      <c r="AS4545" s="47">
        <f t="shared" si="283"/>
        <v>0.42230587509037631</v>
      </c>
    </row>
    <row r="4546" spans="1:45" x14ac:dyDescent="0.25">
      <c r="A4546" s="22" t="s">
        <v>9684</v>
      </c>
      <c r="B4546" s="23" t="s">
        <v>9685</v>
      </c>
      <c r="C4546" s="22">
        <v>1</v>
      </c>
      <c r="D4546" s="22">
        <v>1</v>
      </c>
      <c r="E4546" s="22">
        <v>2</v>
      </c>
      <c r="F4546" s="22">
        <v>1</v>
      </c>
      <c r="G4546" s="22">
        <v>1</v>
      </c>
      <c r="H4546" s="22">
        <v>1037</v>
      </c>
      <c r="I4546" s="22">
        <v>112.8</v>
      </c>
      <c r="J4546" s="22">
        <v>8.5299999999999994</v>
      </c>
      <c r="K4546" s="22">
        <v>0</v>
      </c>
      <c r="L4546" s="22">
        <v>2.64</v>
      </c>
      <c r="M4546" s="22">
        <v>1</v>
      </c>
      <c r="N4546" s="22">
        <v>1</v>
      </c>
      <c r="O4546" s="22">
        <v>0</v>
      </c>
      <c r="P4546" s="48">
        <f t="shared" si="280"/>
        <v>178.3</v>
      </c>
      <c r="Q4546" s="48">
        <f t="shared" si="281"/>
        <v>175.54000000000002</v>
      </c>
      <c r="R4546" s="22">
        <v>6.26</v>
      </c>
      <c r="S4546" s="22">
        <v>4.96</v>
      </c>
      <c r="T4546" s="22">
        <v>159.5</v>
      </c>
      <c r="U4546" s="22">
        <v>183</v>
      </c>
      <c r="V4546" s="22">
        <v>185.7</v>
      </c>
      <c r="W4546" s="22">
        <v>190.2</v>
      </c>
      <c r="X4546" s="22">
        <v>173.1</v>
      </c>
      <c r="Y4546" s="22">
        <v>164.9</v>
      </c>
      <c r="Z4546" s="22">
        <v>174.4</v>
      </c>
      <c r="AA4546" s="22">
        <v>184.4</v>
      </c>
      <c r="AB4546" s="22">
        <v>184.3</v>
      </c>
      <c r="AC4546" s="22">
        <v>169.7</v>
      </c>
      <c r="AD4546" s="22" t="s">
        <v>179</v>
      </c>
      <c r="AE4546" s="22" t="s">
        <v>179</v>
      </c>
      <c r="AF4546" s="22" t="s">
        <v>179</v>
      </c>
      <c r="AG4546" s="22" t="s">
        <v>179</v>
      </c>
      <c r="AH4546" s="22" t="s">
        <v>179</v>
      </c>
      <c r="AI4546" s="22" t="s">
        <v>179</v>
      </c>
      <c r="AJ4546" s="22" t="s">
        <v>179</v>
      </c>
      <c r="AK4546" s="22" t="s">
        <v>179</v>
      </c>
      <c r="AL4546" s="22" t="s">
        <v>179</v>
      </c>
      <c r="AM4546" s="22" t="s">
        <v>179</v>
      </c>
      <c r="AN4546" s="22" t="s">
        <v>179</v>
      </c>
      <c r="AO4546" s="22" t="s">
        <v>180</v>
      </c>
      <c r="AP4546" s="22">
        <v>0</v>
      </c>
      <c r="AQ4546" s="22" t="s">
        <v>180</v>
      </c>
      <c r="AR4546" s="47">
        <f t="shared" si="282"/>
        <v>0.98452047111609653</v>
      </c>
      <c r="AS4546" s="47">
        <f t="shared" si="283"/>
        <v>0.31032667136166558</v>
      </c>
    </row>
    <row r="4547" spans="1:45" x14ac:dyDescent="0.25">
      <c r="A4547" s="22" t="s">
        <v>9686</v>
      </c>
      <c r="B4547" s="23" t="s">
        <v>9687</v>
      </c>
      <c r="C4547" s="22">
        <v>2</v>
      </c>
      <c r="D4547" s="22">
        <v>5</v>
      </c>
      <c r="E4547" s="22">
        <v>10</v>
      </c>
      <c r="F4547" s="22">
        <v>5</v>
      </c>
      <c r="G4547" s="22">
        <v>1</v>
      </c>
      <c r="H4547" s="22">
        <v>2377</v>
      </c>
      <c r="I4547" s="22">
        <v>250.8</v>
      </c>
      <c r="J4547" s="22">
        <v>6.43</v>
      </c>
      <c r="K4547" s="22">
        <v>66</v>
      </c>
      <c r="L4547" s="22">
        <v>15</v>
      </c>
      <c r="M4547" s="22">
        <v>5</v>
      </c>
      <c r="N4547" s="22">
        <v>5</v>
      </c>
      <c r="O4547" s="22">
        <v>0</v>
      </c>
      <c r="P4547" s="48">
        <f t="shared" si="280"/>
        <v>273.84000000000003</v>
      </c>
      <c r="Q4547" s="48">
        <f t="shared" si="281"/>
        <v>296.42</v>
      </c>
      <c r="R4547" s="22">
        <v>10.33</v>
      </c>
      <c r="S4547" s="22">
        <v>7.67</v>
      </c>
      <c r="T4547" s="22">
        <v>227.6</v>
      </c>
      <c r="U4547" s="22">
        <v>278.89999999999998</v>
      </c>
      <c r="V4547" s="22">
        <v>260.39999999999998</v>
      </c>
      <c r="W4547" s="22">
        <v>302.60000000000002</v>
      </c>
      <c r="X4547" s="22">
        <v>299.7</v>
      </c>
      <c r="Y4547" s="22">
        <v>283.89999999999998</v>
      </c>
      <c r="Z4547" s="22">
        <v>267.2</v>
      </c>
      <c r="AA4547" s="22">
        <v>322.7</v>
      </c>
      <c r="AB4547" s="22">
        <v>293.10000000000002</v>
      </c>
      <c r="AC4547" s="22">
        <v>315.2</v>
      </c>
      <c r="AD4547" s="22" t="s">
        <v>179</v>
      </c>
      <c r="AE4547" s="22" t="s">
        <v>179</v>
      </c>
      <c r="AF4547" s="22" t="s">
        <v>179</v>
      </c>
      <c r="AG4547" s="22" t="s">
        <v>179</v>
      </c>
      <c r="AH4547" s="22" t="s">
        <v>179</v>
      </c>
      <c r="AI4547" s="22" t="s">
        <v>179</v>
      </c>
      <c r="AJ4547" s="22" t="s">
        <v>179</v>
      </c>
      <c r="AK4547" s="22" t="s">
        <v>179</v>
      </c>
      <c r="AL4547" s="22" t="s">
        <v>179</v>
      </c>
      <c r="AM4547" s="22" t="s">
        <v>179</v>
      </c>
      <c r="AN4547" s="22" t="s">
        <v>179</v>
      </c>
      <c r="AO4547" s="22" t="s">
        <v>180</v>
      </c>
      <c r="AP4547" s="22">
        <v>0</v>
      </c>
      <c r="AQ4547" s="22" t="s">
        <v>180</v>
      </c>
      <c r="AR4547" s="47">
        <f t="shared" si="282"/>
        <v>1.0824569091440257</v>
      </c>
      <c r="AS4547" s="47">
        <f t="shared" si="283"/>
        <v>0.22527078658482796</v>
      </c>
    </row>
    <row r="4548" spans="1:45" x14ac:dyDescent="0.25">
      <c r="A4548" s="22" t="s">
        <v>9688</v>
      </c>
      <c r="B4548" s="23" t="s">
        <v>9689</v>
      </c>
      <c r="C4548" s="22">
        <v>1</v>
      </c>
      <c r="D4548" s="22">
        <v>1</v>
      </c>
      <c r="E4548" s="22">
        <v>2</v>
      </c>
      <c r="F4548" s="22">
        <v>1</v>
      </c>
      <c r="G4548" s="22">
        <v>1</v>
      </c>
      <c r="H4548" s="22">
        <v>2149</v>
      </c>
      <c r="I4548" s="22">
        <v>227.4</v>
      </c>
      <c r="J4548" s="22">
        <v>5.91</v>
      </c>
      <c r="K4548" s="22">
        <v>0</v>
      </c>
      <c r="L4548" s="22">
        <v>1.73</v>
      </c>
      <c r="M4548" s="22">
        <v>1</v>
      </c>
      <c r="N4548" s="22">
        <v>1</v>
      </c>
      <c r="O4548" s="22">
        <v>0</v>
      </c>
      <c r="P4548" s="48">
        <f t="shared" si="280"/>
        <v>169.20000000000002</v>
      </c>
      <c r="Q4548" s="48">
        <f t="shared" si="281"/>
        <v>173.32</v>
      </c>
      <c r="R4548" s="22">
        <v>11.43</v>
      </c>
      <c r="S4548" s="22">
        <v>3.33</v>
      </c>
      <c r="T4548" s="22">
        <v>162.30000000000001</v>
      </c>
      <c r="U4548" s="22">
        <v>170.8</v>
      </c>
      <c r="V4548" s="22">
        <v>205.3</v>
      </c>
      <c r="W4548" s="22">
        <v>156.1</v>
      </c>
      <c r="X4548" s="22">
        <v>151.5</v>
      </c>
      <c r="Y4548" s="22">
        <v>180.8</v>
      </c>
      <c r="Z4548" s="22">
        <v>168.1</v>
      </c>
      <c r="AA4548" s="22">
        <v>174.2</v>
      </c>
      <c r="AB4548" s="22">
        <v>167</v>
      </c>
      <c r="AC4548" s="22">
        <v>176.5</v>
      </c>
      <c r="AD4548" s="22" t="s">
        <v>179</v>
      </c>
      <c r="AE4548" s="22" t="s">
        <v>179</v>
      </c>
      <c r="AF4548" s="22" t="s">
        <v>179</v>
      </c>
      <c r="AG4548" s="22" t="s">
        <v>179</v>
      </c>
      <c r="AH4548" s="22" t="s">
        <v>179</v>
      </c>
      <c r="AI4548" s="22" t="s">
        <v>179</v>
      </c>
      <c r="AJ4548" s="22" t="s">
        <v>179</v>
      </c>
      <c r="AK4548" s="22" t="s">
        <v>179</v>
      </c>
      <c r="AL4548" s="22" t="s">
        <v>179</v>
      </c>
      <c r="AM4548" s="22" t="s">
        <v>179</v>
      </c>
      <c r="AN4548" s="22" t="s">
        <v>179</v>
      </c>
      <c r="AO4548" s="22" t="s">
        <v>180</v>
      </c>
      <c r="AP4548" s="22">
        <v>0</v>
      </c>
      <c r="AQ4548" s="22" t="s">
        <v>180</v>
      </c>
      <c r="AR4548" s="47">
        <f t="shared" si="282"/>
        <v>1.0243498817966901</v>
      </c>
      <c r="AS4548" s="47">
        <f t="shared" si="283"/>
        <v>0.6997542673315742</v>
      </c>
    </row>
    <row r="4549" spans="1:45" x14ac:dyDescent="0.25">
      <c r="A4549" s="22" t="s">
        <v>9690</v>
      </c>
      <c r="B4549" s="23" t="s">
        <v>9691</v>
      </c>
      <c r="C4549" s="22">
        <v>53</v>
      </c>
      <c r="D4549" s="22">
        <v>24</v>
      </c>
      <c r="E4549" s="22">
        <v>79</v>
      </c>
      <c r="F4549" s="22">
        <v>15</v>
      </c>
      <c r="G4549" s="22">
        <v>1</v>
      </c>
      <c r="H4549" s="22">
        <v>447</v>
      </c>
      <c r="I4549" s="22">
        <v>51.7</v>
      </c>
      <c r="J4549" s="22">
        <v>6.2</v>
      </c>
      <c r="K4549" s="22">
        <v>533</v>
      </c>
      <c r="L4549" s="22">
        <v>163.68</v>
      </c>
      <c r="M4549" s="22">
        <v>22</v>
      </c>
      <c r="N4549" s="22">
        <v>24</v>
      </c>
      <c r="O4549" s="22">
        <v>6</v>
      </c>
      <c r="P4549" s="48">
        <f t="shared" ref="P4549:P4612" si="284">AVERAGE(T4549:X4549)</f>
        <v>6995.2800000000007</v>
      </c>
      <c r="Q4549" s="48">
        <f t="shared" ref="Q4549:Q4612" si="285">AVERAGE(Y4549:AC4549)</f>
        <v>6835.32</v>
      </c>
      <c r="R4549" s="22">
        <v>2.81</v>
      </c>
      <c r="S4549" s="22">
        <v>3</v>
      </c>
      <c r="T4549" s="22">
        <v>6694.8</v>
      </c>
      <c r="U4549" s="22">
        <v>7020.8</v>
      </c>
      <c r="V4549" s="22">
        <v>7041.7</v>
      </c>
      <c r="W4549" s="22">
        <v>7230.3</v>
      </c>
      <c r="X4549" s="22">
        <v>6988.8</v>
      </c>
      <c r="Y4549" s="22">
        <v>6605</v>
      </c>
      <c r="Z4549" s="22">
        <v>6851</v>
      </c>
      <c r="AA4549" s="22">
        <v>6800.3</v>
      </c>
      <c r="AB4549" s="22">
        <v>7163.3</v>
      </c>
      <c r="AC4549" s="22">
        <v>6757</v>
      </c>
      <c r="AD4549" s="22" t="s">
        <v>179</v>
      </c>
      <c r="AE4549" s="22" t="s">
        <v>179</v>
      </c>
      <c r="AF4549" s="22" t="s">
        <v>179</v>
      </c>
      <c r="AG4549" s="22" t="s">
        <v>179</v>
      </c>
      <c r="AH4549" s="22" t="s">
        <v>179</v>
      </c>
      <c r="AI4549" s="22" t="s">
        <v>179</v>
      </c>
      <c r="AJ4549" s="22" t="s">
        <v>179</v>
      </c>
      <c r="AK4549" s="22" t="s">
        <v>179</v>
      </c>
      <c r="AL4549" s="22" t="s">
        <v>179</v>
      </c>
      <c r="AM4549" s="22" t="s">
        <v>179</v>
      </c>
      <c r="AN4549" s="22" t="s">
        <v>179</v>
      </c>
      <c r="AO4549" s="22" t="s">
        <v>180</v>
      </c>
      <c r="AP4549" s="22">
        <v>0</v>
      </c>
      <c r="AQ4549" s="22" t="s">
        <v>180</v>
      </c>
      <c r="AR4549" s="47">
        <f t="shared" ref="AR4549:AR4612" si="286">AVERAGE(Y4549:AC4549)/AVERAGE(T4549:X4549)</f>
        <v>0.97713315264006573</v>
      </c>
      <c r="AS4549" s="47">
        <f t="shared" ref="AS4549:AS4612" si="287">TTEST(Y4549:AC4549,T4549:X4549,2,1)</f>
        <v>1.0957841068592497E-2</v>
      </c>
    </row>
    <row r="4550" spans="1:45" x14ac:dyDescent="0.25">
      <c r="A4550" s="22" t="s">
        <v>9692</v>
      </c>
      <c r="B4550" s="23" t="s">
        <v>9693</v>
      </c>
      <c r="C4550" s="22">
        <v>26</v>
      </c>
      <c r="D4550" s="22">
        <v>13</v>
      </c>
      <c r="E4550" s="22">
        <v>32</v>
      </c>
      <c r="F4550" s="22">
        <v>4</v>
      </c>
      <c r="G4550" s="22">
        <v>1</v>
      </c>
      <c r="H4550" s="22">
        <v>453</v>
      </c>
      <c r="I4550" s="22">
        <v>51.9</v>
      </c>
      <c r="J4550" s="22">
        <v>6.49</v>
      </c>
      <c r="K4550" s="22">
        <v>214</v>
      </c>
      <c r="L4550" s="22">
        <v>64.31</v>
      </c>
      <c r="M4550" s="22">
        <v>12</v>
      </c>
      <c r="N4550" s="22">
        <v>13</v>
      </c>
      <c r="O4550" s="22">
        <v>0</v>
      </c>
      <c r="P4550" s="48">
        <f t="shared" si="284"/>
        <v>608.91999999999996</v>
      </c>
      <c r="Q4550" s="48">
        <f t="shared" si="285"/>
        <v>627.39999999999986</v>
      </c>
      <c r="R4550" s="22">
        <v>8.48</v>
      </c>
      <c r="S4550" s="22">
        <v>6.17</v>
      </c>
      <c r="T4550" s="22">
        <v>587.20000000000005</v>
      </c>
      <c r="U4550" s="22">
        <v>649.9</v>
      </c>
      <c r="V4550" s="22">
        <v>633.4</v>
      </c>
      <c r="W4550" s="22">
        <v>613.5</v>
      </c>
      <c r="X4550" s="22">
        <v>560.6</v>
      </c>
      <c r="Y4550" s="22">
        <v>616.29999999999995</v>
      </c>
      <c r="Z4550" s="22">
        <v>597.79999999999995</v>
      </c>
      <c r="AA4550" s="22">
        <v>632.5</v>
      </c>
      <c r="AB4550" s="22">
        <v>691.8</v>
      </c>
      <c r="AC4550" s="22">
        <v>598.6</v>
      </c>
      <c r="AD4550" s="22" t="s">
        <v>179</v>
      </c>
      <c r="AE4550" s="22" t="s">
        <v>179</v>
      </c>
      <c r="AF4550" s="22" t="s">
        <v>179</v>
      </c>
      <c r="AG4550" s="22" t="s">
        <v>179</v>
      </c>
      <c r="AH4550" s="22" t="s">
        <v>179</v>
      </c>
      <c r="AI4550" s="22" t="s">
        <v>179</v>
      </c>
      <c r="AJ4550" s="22" t="s">
        <v>179</v>
      </c>
      <c r="AK4550" s="22" t="s">
        <v>179</v>
      </c>
      <c r="AL4550" s="22" t="s">
        <v>179</v>
      </c>
      <c r="AM4550" s="22" t="s">
        <v>179</v>
      </c>
      <c r="AN4550" s="22" t="s">
        <v>179</v>
      </c>
      <c r="AO4550" s="22" t="s">
        <v>180</v>
      </c>
      <c r="AP4550" s="22">
        <v>0</v>
      </c>
      <c r="AQ4550" s="22" t="s">
        <v>180</v>
      </c>
      <c r="AR4550" s="47">
        <f t="shared" si="286"/>
        <v>1.0303488142941599</v>
      </c>
      <c r="AS4550" s="47">
        <f t="shared" si="287"/>
        <v>0.44266985560569388</v>
      </c>
    </row>
    <row r="4551" spans="1:45" x14ac:dyDescent="0.25">
      <c r="A4551" s="22" t="s">
        <v>9694</v>
      </c>
      <c r="B4551" s="23" t="s">
        <v>9695</v>
      </c>
      <c r="C4551" s="22">
        <v>30</v>
      </c>
      <c r="D4551" s="22">
        <v>14</v>
      </c>
      <c r="E4551" s="22">
        <v>44</v>
      </c>
      <c r="F4551" s="22">
        <v>13</v>
      </c>
      <c r="G4551" s="22">
        <v>1</v>
      </c>
      <c r="H4551" s="22">
        <v>486</v>
      </c>
      <c r="I4551" s="22">
        <v>56.3</v>
      </c>
      <c r="J4551" s="22">
        <v>7.03</v>
      </c>
      <c r="K4551" s="22">
        <v>395</v>
      </c>
      <c r="L4551" s="22">
        <v>88.72</v>
      </c>
      <c r="M4551" s="22">
        <v>12</v>
      </c>
      <c r="N4551" s="22">
        <v>13</v>
      </c>
      <c r="O4551" s="22">
        <v>0</v>
      </c>
      <c r="P4551" s="48">
        <f t="shared" si="284"/>
        <v>3473.9800000000005</v>
      </c>
      <c r="Q4551" s="48">
        <f t="shared" si="285"/>
        <v>3314.54</v>
      </c>
      <c r="R4551" s="22">
        <v>10.95</v>
      </c>
      <c r="S4551" s="22">
        <v>5.67</v>
      </c>
      <c r="T4551" s="22">
        <v>2944.2</v>
      </c>
      <c r="U4551" s="22">
        <v>4017.1</v>
      </c>
      <c r="V4551" s="22">
        <v>3503.2</v>
      </c>
      <c r="W4551" s="22">
        <v>3724.4</v>
      </c>
      <c r="X4551" s="22">
        <v>3181</v>
      </c>
      <c r="Y4551" s="22">
        <v>3409.4</v>
      </c>
      <c r="Z4551" s="22">
        <v>3027.5</v>
      </c>
      <c r="AA4551" s="22">
        <v>3225.6</v>
      </c>
      <c r="AB4551" s="22">
        <v>3490.7</v>
      </c>
      <c r="AC4551" s="22">
        <v>3419.5</v>
      </c>
      <c r="AD4551" s="22" t="s">
        <v>179</v>
      </c>
      <c r="AE4551" s="22" t="s">
        <v>179</v>
      </c>
      <c r="AF4551" s="22" t="s">
        <v>179</v>
      </c>
      <c r="AG4551" s="22" t="s">
        <v>179</v>
      </c>
      <c r="AH4551" s="22" t="s">
        <v>179</v>
      </c>
      <c r="AI4551" s="22" t="s">
        <v>179</v>
      </c>
      <c r="AJ4551" s="22" t="s">
        <v>179</v>
      </c>
      <c r="AK4551" s="22" t="s">
        <v>179</v>
      </c>
      <c r="AL4551" s="22" t="s">
        <v>179</v>
      </c>
      <c r="AM4551" s="22" t="s">
        <v>179</v>
      </c>
      <c r="AN4551" s="22" t="s">
        <v>179</v>
      </c>
      <c r="AO4551" s="22" t="s">
        <v>180</v>
      </c>
      <c r="AP4551" s="22">
        <v>0</v>
      </c>
      <c r="AQ4551" s="22" t="s">
        <v>180</v>
      </c>
      <c r="AR4551" s="47">
        <f t="shared" si="286"/>
        <v>0.95410451413076625</v>
      </c>
      <c r="AS4551" s="47">
        <f t="shared" si="287"/>
        <v>0.55938258365515603</v>
      </c>
    </row>
    <row r="4552" spans="1:45" x14ac:dyDescent="0.25">
      <c r="A4552" s="22" t="s">
        <v>9696</v>
      </c>
      <c r="B4552" s="23" t="s">
        <v>9697</v>
      </c>
      <c r="C4552" s="22">
        <v>4</v>
      </c>
      <c r="D4552" s="22">
        <v>2</v>
      </c>
      <c r="E4552" s="22">
        <v>5</v>
      </c>
      <c r="F4552" s="22">
        <v>1</v>
      </c>
      <c r="G4552" s="22">
        <v>1</v>
      </c>
      <c r="H4552" s="22">
        <v>497</v>
      </c>
      <c r="I4552" s="22">
        <v>57.3</v>
      </c>
      <c r="J4552" s="22">
        <v>6.84</v>
      </c>
      <c r="K4552" s="22">
        <v>57</v>
      </c>
      <c r="L4552" s="22">
        <v>10.95</v>
      </c>
      <c r="M4552" s="22">
        <v>2</v>
      </c>
      <c r="N4552" s="22">
        <v>2</v>
      </c>
      <c r="O4552" s="22">
        <v>0</v>
      </c>
      <c r="P4552" s="48">
        <f t="shared" si="284"/>
        <v>32.18</v>
      </c>
      <c r="Q4552" s="48">
        <f t="shared" si="285"/>
        <v>25.82</v>
      </c>
      <c r="R4552" s="22">
        <v>24.59</v>
      </c>
      <c r="S4552" s="22">
        <v>19.739999999999998</v>
      </c>
      <c r="T4552" s="22">
        <v>21.9</v>
      </c>
      <c r="U4552" s="22">
        <v>43.9</v>
      </c>
      <c r="V4552" s="22">
        <v>28.7</v>
      </c>
      <c r="W4552" s="22">
        <v>35</v>
      </c>
      <c r="X4552" s="22">
        <v>31.4</v>
      </c>
      <c r="Y4552" s="22">
        <v>22.3</v>
      </c>
      <c r="Z4552" s="22">
        <v>19.600000000000001</v>
      </c>
      <c r="AA4552" s="22">
        <v>28.8</v>
      </c>
      <c r="AB4552" s="22">
        <v>32.4</v>
      </c>
      <c r="AC4552" s="22">
        <v>26</v>
      </c>
      <c r="AD4552" s="22" t="s">
        <v>179</v>
      </c>
      <c r="AE4552" s="22" t="s">
        <v>179</v>
      </c>
      <c r="AF4552" s="22" t="s">
        <v>179</v>
      </c>
      <c r="AG4552" s="22" t="s">
        <v>179</v>
      </c>
      <c r="AH4552" s="22" t="s">
        <v>179</v>
      </c>
      <c r="AI4552" s="22" t="s">
        <v>179</v>
      </c>
      <c r="AJ4552" s="22" t="s">
        <v>179</v>
      </c>
      <c r="AK4552" s="22" t="s">
        <v>179</v>
      </c>
      <c r="AL4552" s="22" t="s">
        <v>179</v>
      </c>
      <c r="AM4552" s="22" t="s">
        <v>179</v>
      </c>
      <c r="AN4552" s="22" t="s">
        <v>179</v>
      </c>
      <c r="AO4552" s="22" t="s">
        <v>180</v>
      </c>
      <c r="AP4552" s="22">
        <v>0</v>
      </c>
      <c r="AQ4552" s="22" t="s">
        <v>180</v>
      </c>
      <c r="AR4552" s="47">
        <f t="shared" si="286"/>
        <v>0.80236171535114975</v>
      </c>
      <c r="AS4552" s="47">
        <f t="shared" si="287"/>
        <v>0.23948499477201698</v>
      </c>
    </row>
    <row r="4553" spans="1:45" x14ac:dyDescent="0.25">
      <c r="A4553" s="22" t="s">
        <v>9698</v>
      </c>
      <c r="B4553" s="23" t="s">
        <v>9699</v>
      </c>
      <c r="C4553" s="22">
        <v>21</v>
      </c>
      <c r="D4553" s="22">
        <v>9</v>
      </c>
      <c r="E4553" s="22">
        <v>18</v>
      </c>
      <c r="F4553" s="22">
        <v>7</v>
      </c>
      <c r="G4553" s="22">
        <v>1</v>
      </c>
      <c r="H4553" s="22">
        <v>467</v>
      </c>
      <c r="I4553" s="22">
        <v>54.7</v>
      </c>
      <c r="J4553" s="22">
        <v>6.95</v>
      </c>
      <c r="K4553" s="22">
        <v>108</v>
      </c>
      <c r="L4553" s="22">
        <v>37.299999999999997</v>
      </c>
      <c r="M4553" s="22">
        <v>8</v>
      </c>
      <c r="N4553" s="22">
        <v>9</v>
      </c>
      <c r="O4553" s="22">
        <v>1</v>
      </c>
      <c r="P4553" s="48">
        <f t="shared" si="284"/>
        <v>1029.7</v>
      </c>
      <c r="Q4553" s="48">
        <f t="shared" si="285"/>
        <v>990.5200000000001</v>
      </c>
      <c r="R4553" s="22">
        <v>8.3000000000000007</v>
      </c>
      <c r="S4553" s="22">
        <v>5.39</v>
      </c>
      <c r="T4553" s="22">
        <v>942.2</v>
      </c>
      <c r="U4553" s="22">
        <v>1148.2</v>
      </c>
      <c r="V4553" s="22">
        <v>1019.4</v>
      </c>
      <c r="W4553" s="22">
        <v>1104.5999999999999</v>
      </c>
      <c r="X4553" s="22">
        <v>934.1</v>
      </c>
      <c r="Y4553" s="22">
        <v>989.4</v>
      </c>
      <c r="Z4553" s="22">
        <v>898.9</v>
      </c>
      <c r="AA4553" s="22">
        <v>1012.2</v>
      </c>
      <c r="AB4553" s="22">
        <v>1029.5999999999999</v>
      </c>
      <c r="AC4553" s="22">
        <v>1022.5</v>
      </c>
      <c r="AD4553" s="22" t="s">
        <v>179</v>
      </c>
      <c r="AE4553" s="22" t="s">
        <v>179</v>
      </c>
      <c r="AF4553" s="22" t="s">
        <v>179</v>
      </c>
      <c r="AG4553" s="22" t="s">
        <v>179</v>
      </c>
      <c r="AH4553" s="22" t="s">
        <v>179</v>
      </c>
      <c r="AI4553" s="22" t="s">
        <v>179</v>
      </c>
      <c r="AJ4553" s="22" t="s">
        <v>179</v>
      </c>
      <c r="AK4553" s="22" t="s">
        <v>179</v>
      </c>
      <c r="AL4553" s="22" t="s">
        <v>179</v>
      </c>
      <c r="AM4553" s="22" t="s">
        <v>179</v>
      </c>
      <c r="AN4553" s="22" t="s">
        <v>179</v>
      </c>
      <c r="AO4553" s="22" t="s">
        <v>180</v>
      </c>
      <c r="AP4553" s="22">
        <v>0</v>
      </c>
      <c r="AQ4553" s="22" t="s">
        <v>180</v>
      </c>
      <c r="AR4553" s="47">
        <f t="shared" si="286"/>
        <v>0.96195008254831504</v>
      </c>
      <c r="AS4553" s="47">
        <f t="shared" si="287"/>
        <v>0.54454267037767545</v>
      </c>
    </row>
    <row r="4554" spans="1:45" x14ac:dyDescent="0.25">
      <c r="A4554" s="22" t="s">
        <v>9700</v>
      </c>
      <c r="B4554" s="23" t="s">
        <v>9701</v>
      </c>
      <c r="C4554" s="22">
        <v>10</v>
      </c>
      <c r="D4554" s="22">
        <v>5</v>
      </c>
      <c r="E4554" s="22">
        <v>13</v>
      </c>
      <c r="F4554" s="22">
        <v>4</v>
      </c>
      <c r="G4554" s="22">
        <v>1</v>
      </c>
      <c r="H4554" s="22">
        <v>524</v>
      </c>
      <c r="I4554" s="22">
        <v>60.8</v>
      </c>
      <c r="J4554" s="22">
        <v>6.64</v>
      </c>
      <c r="K4554" s="22">
        <v>32</v>
      </c>
      <c r="L4554" s="22">
        <v>16.61</v>
      </c>
      <c r="M4554" s="22">
        <v>5</v>
      </c>
      <c r="N4554" s="22">
        <v>5</v>
      </c>
      <c r="O4554" s="22">
        <v>1</v>
      </c>
      <c r="P4554" s="48">
        <f t="shared" si="284"/>
        <v>331.16</v>
      </c>
      <c r="Q4554" s="48">
        <f t="shared" si="285"/>
        <v>347.64000000000004</v>
      </c>
      <c r="R4554" s="22">
        <v>13.51</v>
      </c>
      <c r="S4554" s="22">
        <v>14.08</v>
      </c>
      <c r="T4554" s="22">
        <v>281.39999999999998</v>
      </c>
      <c r="U4554" s="22">
        <v>393.3</v>
      </c>
      <c r="V4554" s="22">
        <v>316.5</v>
      </c>
      <c r="W4554" s="22">
        <v>373.7</v>
      </c>
      <c r="X4554" s="22">
        <v>290.89999999999998</v>
      </c>
      <c r="Y4554" s="22">
        <v>348.8</v>
      </c>
      <c r="Z4554" s="22">
        <v>290.89999999999998</v>
      </c>
      <c r="AA4554" s="22">
        <v>307</v>
      </c>
      <c r="AB4554" s="22">
        <v>402.1</v>
      </c>
      <c r="AC4554" s="22">
        <v>389.4</v>
      </c>
      <c r="AD4554" s="22" t="s">
        <v>179</v>
      </c>
      <c r="AE4554" s="22" t="s">
        <v>179</v>
      </c>
      <c r="AF4554" s="22" t="s">
        <v>179</v>
      </c>
      <c r="AG4554" s="22" t="s">
        <v>179</v>
      </c>
      <c r="AH4554" s="22" t="s">
        <v>179</v>
      </c>
      <c r="AI4554" s="22" t="s">
        <v>179</v>
      </c>
      <c r="AJ4554" s="22" t="s">
        <v>179</v>
      </c>
      <c r="AK4554" s="22" t="s">
        <v>179</v>
      </c>
      <c r="AL4554" s="22" t="s">
        <v>179</v>
      </c>
      <c r="AM4554" s="22" t="s">
        <v>179</v>
      </c>
      <c r="AN4554" s="22" t="s">
        <v>179</v>
      </c>
      <c r="AO4554" s="22" t="s">
        <v>180</v>
      </c>
      <c r="AP4554" s="22">
        <v>0</v>
      </c>
      <c r="AQ4554" s="22" t="s">
        <v>180</v>
      </c>
      <c r="AR4554" s="47">
        <f t="shared" si="286"/>
        <v>1.0497644643072834</v>
      </c>
      <c r="AS4554" s="47">
        <f t="shared" si="287"/>
        <v>0.6608121149943913</v>
      </c>
    </row>
    <row r="4555" spans="1:45" x14ac:dyDescent="0.25">
      <c r="A4555" s="22" t="s">
        <v>9702</v>
      </c>
      <c r="B4555" s="23" t="s">
        <v>9703</v>
      </c>
      <c r="C4555" s="22">
        <v>11</v>
      </c>
      <c r="D4555" s="22">
        <v>5</v>
      </c>
      <c r="E4555" s="22">
        <v>6</v>
      </c>
      <c r="F4555" s="22">
        <v>4</v>
      </c>
      <c r="G4555" s="22">
        <v>1</v>
      </c>
      <c r="H4555" s="22">
        <v>595</v>
      </c>
      <c r="I4555" s="22">
        <v>69.099999999999994</v>
      </c>
      <c r="J4555" s="22">
        <v>7.96</v>
      </c>
      <c r="K4555" s="22" t="s">
        <v>180</v>
      </c>
      <c r="L4555" s="22">
        <v>17.91</v>
      </c>
      <c r="M4555" s="22" t="s">
        <v>180</v>
      </c>
      <c r="N4555" s="22">
        <v>5</v>
      </c>
      <c r="O4555" s="22">
        <v>0</v>
      </c>
      <c r="P4555" s="48">
        <f t="shared" si="284"/>
        <v>92.539999999999992</v>
      </c>
      <c r="Q4555" s="48">
        <f t="shared" si="285"/>
        <v>96.12</v>
      </c>
      <c r="R4555" s="22">
        <v>21.75</v>
      </c>
      <c r="S4555" s="22">
        <v>7.33</v>
      </c>
      <c r="T4555" s="22">
        <v>73.099999999999994</v>
      </c>
      <c r="U4555" s="22">
        <v>122.9</v>
      </c>
      <c r="V4555" s="22">
        <v>90.9</v>
      </c>
      <c r="W4555" s="22">
        <v>106.4</v>
      </c>
      <c r="X4555" s="22">
        <v>69.400000000000006</v>
      </c>
      <c r="Y4555" s="22">
        <v>92.9</v>
      </c>
      <c r="Z4555" s="22">
        <v>88.5</v>
      </c>
      <c r="AA4555" s="22">
        <v>92.7</v>
      </c>
      <c r="AB4555" s="22">
        <v>106.2</v>
      </c>
      <c r="AC4555" s="22">
        <v>100.3</v>
      </c>
      <c r="AD4555" s="22" t="s">
        <v>179</v>
      </c>
      <c r="AE4555" s="22" t="s">
        <v>179</v>
      </c>
      <c r="AF4555" s="22" t="s">
        <v>179</v>
      </c>
      <c r="AG4555" s="22" t="s">
        <v>179</v>
      </c>
      <c r="AH4555" s="22" t="s">
        <v>179</v>
      </c>
      <c r="AI4555" s="22" t="s">
        <v>179</v>
      </c>
      <c r="AJ4555" s="22" t="s">
        <v>179</v>
      </c>
      <c r="AK4555" s="22" t="s">
        <v>179</v>
      </c>
      <c r="AL4555" s="22" t="s">
        <v>179</v>
      </c>
      <c r="AM4555" s="22" t="s">
        <v>179</v>
      </c>
      <c r="AN4555" s="22" t="s">
        <v>179</v>
      </c>
      <c r="AO4555" s="22" t="s">
        <v>180</v>
      </c>
      <c r="AP4555" s="22">
        <v>0</v>
      </c>
      <c r="AQ4555" s="22" t="s">
        <v>180</v>
      </c>
      <c r="AR4555" s="47">
        <f t="shared" si="286"/>
        <v>1.0386859736330236</v>
      </c>
      <c r="AS4555" s="47">
        <f t="shared" si="287"/>
        <v>0.76345025135648759</v>
      </c>
    </row>
    <row r="4556" spans="1:45" x14ac:dyDescent="0.25">
      <c r="A4556" s="22" t="s">
        <v>9704</v>
      </c>
      <c r="B4556" s="23" t="s">
        <v>9705</v>
      </c>
      <c r="C4556" s="22">
        <v>49</v>
      </c>
      <c r="D4556" s="22">
        <v>28</v>
      </c>
      <c r="E4556" s="22">
        <v>276</v>
      </c>
      <c r="F4556" s="22">
        <v>28</v>
      </c>
      <c r="G4556" s="22">
        <v>1</v>
      </c>
      <c r="H4556" s="22">
        <v>589</v>
      </c>
      <c r="I4556" s="22">
        <v>65.3</v>
      </c>
      <c r="J4556" s="22">
        <v>5.1100000000000003</v>
      </c>
      <c r="K4556" s="22">
        <v>2516</v>
      </c>
      <c r="L4556" s="22">
        <v>547.09</v>
      </c>
      <c r="M4556" s="22">
        <v>27</v>
      </c>
      <c r="N4556" s="22">
        <v>28</v>
      </c>
      <c r="O4556" s="22">
        <v>0</v>
      </c>
      <c r="P4556" s="48">
        <f t="shared" si="284"/>
        <v>26458.400000000005</v>
      </c>
      <c r="Q4556" s="48">
        <f t="shared" si="285"/>
        <v>25647.239999999998</v>
      </c>
      <c r="R4556" s="22">
        <v>10.84</v>
      </c>
      <c r="S4556" s="22">
        <v>4.5</v>
      </c>
      <c r="T4556" s="22">
        <v>23586.2</v>
      </c>
      <c r="U4556" s="22">
        <v>30758.9</v>
      </c>
      <c r="V4556" s="22">
        <v>25195.8</v>
      </c>
      <c r="W4556" s="22">
        <v>28737.9</v>
      </c>
      <c r="X4556" s="22">
        <v>24013.200000000001</v>
      </c>
      <c r="Y4556" s="22">
        <v>26580.3</v>
      </c>
      <c r="Z4556" s="22">
        <v>24371.599999999999</v>
      </c>
      <c r="AA4556" s="22">
        <v>24502.6</v>
      </c>
      <c r="AB4556" s="22">
        <v>26840.9</v>
      </c>
      <c r="AC4556" s="22">
        <v>25940.799999999999</v>
      </c>
      <c r="AD4556" s="22" t="s">
        <v>179</v>
      </c>
      <c r="AE4556" s="22" t="s">
        <v>179</v>
      </c>
      <c r="AF4556" s="22" t="s">
        <v>179</v>
      </c>
      <c r="AG4556" s="22" t="s">
        <v>179</v>
      </c>
      <c r="AH4556" s="22" t="s">
        <v>179</v>
      </c>
      <c r="AI4556" s="22" t="s">
        <v>179</v>
      </c>
      <c r="AJ4556" s="22" t="s">
        <v>179</v>
      </c>
      <c r="AK4556" s="22" t="s">
        <v>179</v>
      </c>
      <c r="AL4556" s="22" t="s">
        <v>179</v>
      </c>
      <c r="AM4556" s="22" t="s">
        <v>179</v>
      </c>
      <c r="AN4556" s="22" t="s">
        <v>179</v>
      </c>
      <c r="AO4556" s="22" t="s">
        <v>180</v>
      </c>
      <c r="AP4556" s="22">
        <v>0</v>
      </c>
      <c r="AQ4556" s="22" t="s">
        <v>180</v>
      </c>
      <c r="AR4556" s="47">
        <f t="shared" si="286"/>
        <v>0.96934206150031721</v>
      </c>
      <c r="AS4556" s="47">
        <f t="shared" si="287"/>
        <v>0.6482134723204469</v>
      </c>
    </row>
    <row r="4557" spans="1:45" x14ac:dyDescent="0.25">
      <c r="A4557" s="22" t="s">
        <v>9706</v>
      </c>
      <c r="B4557" s="23" t="s">
        <v>9707</v>
      </c>
      <c r="C4557" s="22">
        <v>39</v>
      </c>
      <c r="D4557" s="22">
        <v>14</v>
      </c>
      <c r="E4557" s="22">
        <v>51</v>
      </c>
      <c r="F4557" s="22">
        <v>14</v>
      </c>
      <c r="G4557" s="22">
        <v>1</v>
      </c>
      <c r="H4557" s="22">
        <v>323</v>
      </c>
      <c r="I4557" s="22">
        <v>36.700000000000003</v>
      </c>
      <c r="J4557" s="22">
        <v>6.39</v>
      </c>
      <c r="K4557" s="22">
        <v>192</v>
      </c>
      <c r="L4557" s="22">
        <v>90.85</v>
      </c>
      <c r="M4557" s="22">
        <v>14</v>
      </c>
      <c r="N4557" s="22">
        <v>13</v>
      </c>
      <c r="O4557" s="22">
        <v>0</v>
      </c>
      <c r="P4557" s="48">
        <f t="shared" si="284"/>
        <v>4653.62</v>
      </c>
      <c r="Q4557" s="48">
        <f t="shared" si="285"/>
        <v>4768.58</v>
      </c>
      <c r="R4557" s="22">
        <v>4.34</v>
      </c>
      <c r="S4557" s="22">
        <v>3.57</v>
      </c>
      <c r="T4557" s="22">
        <v>4425.3</v>
      </c>
      <c r="U4557" s="22">
        <v>4767.3</v>
      </c>
      <c r="V4557" s="22">
        <v>4923.1000000000004</v>
      </c>
      <c r="W4557" s="22">
        <v>4703.8</v>
      </c>
      <c r="X4557" s="22">
        <v>4448.6000000000004</v>
      </c>
      <c r="Y4557" s="22">
        <v>4919.6000000000004</v>
      </c>
      <c r="Z4557" s="22">
        <v>4829.1000000000004</v>
      </c>
      <c r="AA4557" s="22">
        <v>4477.8</v>
      </c>
      <c r="AB4557" s="22">
        <v>4778.1000000000004</v>
      </c>
      <c r="AC4557" s="22">
        <v>4838.3</v>
      </c>
      <c r="AD4557" s="22" t="s">
        <v>179</v>
      </c>
      <c r="AE4557" s="22" t="s">
        <v>179</v>
      </c>
      <c r="AF4557" s="22" t="s">
        <v>179</v>
      </c>
      <c r="AG4557" s="22" t="s">
        <v>179</v>
      </c>
      <c r="AH4557" s="22" t="s">
        <v>179</v>
      </c>
      <c r="AI4557" s="22" t="s">
        <v>179</v>
      </c>
      <c r="AJ4557" s="22" t="s">
        <v>179</v>
      </c>
      <c r="AK4557" s="22" t="s">
        <v>179</v>
      </c>
      <c r="AL4557" s="22" t="s">
        <v>179</v>
      </c>
      <c r="AM4557" s="22" t="s">
        <v>179</v>
      </c>
      <c r="AN4557" s="22" t="s">
        <v>179</v>
      </c>
      <c r="AO4557" s="22" t="s">
        <v>180</v>
      </c>
      <c r="AP4557" s="22">
        <v>0</v>
      </c>
      <c r="AQ4557" s="22" t="s">
        <v>180</v>
      </c>
      <c r="AR4557" s="47">
        <f t="shared" si="286"/>
        <v>1.0247033492206068</v>
      </c>
      <c r="AS4557" s="47">
        <f t="shared" si="287"/>
        <v>0.52189057392363025</v>
      </c>
    </row>
    <row r="4558" spans="1:45" x14ac:dyDescent="0.25">
      <c r="A4558" s="22" t="s">
        <v>9708</v>
      </c>
      <c r="B4558" s="23" t="s">
        <v>9709</v>
      </c>
      <c r="C4558" s="22">
        <v>56</v>
      </c>
      <c r="D4558" s="22">
        <v>12</v>
      </c>
      <c r="E4558" s="22">
        <v>160</v>
      </c>
      <c r="F4558" s="22">
        <v>2</v>
      </c>
      <c r="G4558" s="22">
        <v>1</v>
      </c>
      <c r="H4558" s="22">
        <v>309</v>
      </c>
      <c r="I4558" s="22">
        <v>35.6</v>
      </c>
      <c r="J4558" s="22">
        <v>5.54</v>
      </c>
      <c r="K4558" s="22">
        <v>2549</v>
      </c>
      <c r="L4558" s="22">
        <v>374.27</v>
      </c>
      <c r="M4558" s="22">
        <v>12</v>
      </c>
      <c r="N4558" s="22">
        <v>12</v>
      </c>
      <c r="O4558" s="22">
        <v>0</v>
      </c>
      <c r="P4558" s="48">
        <f t="shared" si="284"/>
        <v>2210.62</v>
      </c>
      <c r="Q4558" s="48">
        <f t="shared" si="285"/>
        <v>2203.6600000000003</v>
      </c>
      <c r="R4558" s="22">
        <v>4.8099999999999996</v>
      </c>
      <c r="S4558" s="22">
        <v>5.25</v>
      </c>
      <c r="T4558" s="22">
        <v>2165.6</v>
      </c>
      <c r="U4558" s="22">
        <v>2320.6</v>
      </c>
      <c r="V4558" s="22">
        <v>2339.1999999999998</v>
      </c>
      <c r="W4558" s="22">
        <v>2112.8000000000002</v>
      </c>
      <c r="X4558" s="22">
        <v>2114.9</v>
      </c>
      <c r="Y4558" s="22">
        <v>2392.6999999999998</v>
      </c>
      <c r="Z4558" s="22">
        <v>2237.4</v>
      </c>
      <c r="AA4558" s="22">
        <v>2126.9</v>
      </c>
      <c r="AB4558" s="22">
        <v>2135.6999999999998</v>
      </c>
      <c r="AC4558" s="22">
        <v>2125.6</v>
      </c>
      <c r="AD4558" s="22" t="s">
        <v>179</v>
      </c>
      <c r="AE4558" s="22" t="s">
        <v>179</v>
      </c>
      <c r="AF4558" s="22" t="s">
        <v>179</v>
      </c>
      <c r="AG4558" s="22" t="s">
        <v>179</v>
      </c>
      <c r="AH4558" s="22" t="s">
        <v>179</v>
      </c>
      <c r="AI4558" s="22" t="s">
        <v>179</v>
      </c>
      <c r="AJ4558" s="22" t="s">
        <v>179</v>
      </c>
      <c r="AK4558" s="22" t="s">
        <v>179</v>
      </c>
      <c r="AL4558" s="22" t="s">
        <v>179</v>
      </c>
      <c r="AM4558" s="22" t="s">
        <v>179</v>
      </c>
      <c r="AN4558" s="22" t="s">
        <v>179</v>
      </c>
      <c r="AO4558" s="22" t="s">
        <v>9710</v>
      </c>
      <c r="AP4558" s="22">
        <v>0</v>
      </c>
      <c r="AQ4558" s="22" t="s">
        <v>180</v>
      </c>
      <c r="AR4558" s="47">
        <f t="shared" si="286"/>
        <v>0.99685156200522951</v>
      </c>
      <c r="AS4558" s="47">
        <f t="shared" si="287"/>
        <v>0.92773953028851119</v>
      </c>
    </row>
    <row r="4559" spans="1:45" x14ac:dyDescent="0.25">
      <c r="A4559" s="22" t="s">
        <v>9711</v>
      </c>
      <c r="B4559" s="23" t="s">
        <v>9712</v>
      </c>
      <c r="C4559" s="22">
        <v>56</v>
      </c>
      <c r="D4559" s="22">
        <v>12</v>
      </c>
      <c r="E4559" s="22">
        <v>141</v>
      </c>
      <c r="F4559" s="22">
        <v>2</v>
      </c>
      <c r="G4559" s="22">
        <v>1</v>
      </c>
      <c r="H4559" s="22">
        <v>309</v>
      </c>
      <c r="I4559" s="22">
        <v>35.6</v>
      </c>
      <c r="J4559" s="22">
        <v>5.43</v>
      </c>
      <c r="K4559" s="22">
        <v>2357</v>
      </c>
      <c r="L4559" s="22">
        <v>329.61</v>
      </c>
      <c r="M4559" s="22">
        <v>12</v>
      </c>
      <c r="N4559" s="22">
        <v>12</v>
      </c>
      <c r="O4559" s="22">
        <v>15</v>
      </c>
      <c r="P4559" s="48">
        <f t="shared" si="284"/>
        <v>8214.7200000000012</v>
      </c>
      <c r="Q4559" s="48">
        <f t="shared" si="285"/>
        <v>8279.7199999999975</v>
      </c>
      <c r="R4559" s="22">
        <v>3.25</v>
      </c>
      <c r="S4559" s="22">
        <v>4.32</v>
      </c>
      <c r="T4559" s="22">
        <v>7986.6</v>
      </c>
      <c r="U4559" s="22">
        <v>8376.5</v>
      </c>
      <c r="V4559" s="22">
        <v>8556.6</v>
      </c>
      <c r="W4559" s="22">
        <v>7875.2</v>
      </c>
      <c r="X4559" s="22">
        <v>8278.7000000000007</v>
      </c>
      <c r="Y4559" s="22">
        <v>8846.7999999999993</v>
      </c>
      <c r="Z4559" s="22">
        <v>8247.4</v>
      </c>
      <c r="AA4559" s="22">
        <v>7978.3</v>
      </c>
      <c r="AB4559" s="22">
        <v>7974.3</v>
      </c>
      <c r="AC4559" s="22">
        <v>8351.7999999999993</v>
      </c>
      <c r="AD4559" s="22" t="s">
        <v>179</v>
      </c>
      <c r="AE4559" s="22" t="s">
        <v>179</v>
      </c>
      <c r="AF4559" s="22" t="s">
        <v>179</v>
      </c>
      <c r="AG4559" s="22" t="s">
        <v>179</v>
      </c>
      <c r="AH4559" s="22" t="s">
        <v>179</v>
      </c>
      <c r="AI4559" s="22" t="s">
        <v>179</v>
      </c>
      <c r="AJ4559" s="22" t="s">
        <v>179</v>
      </c>
      <c r="AK4559" s="22" t="s">
        <v>179</v>
      </c>
      <c r="AL4559" s="22" t="s">
        <v>179</v>
      </c>
      <c r="AM4559" s="22" t="s">
        <v>179</v>
      </c>
      <c r="AN4559" s="22" t="s">
        <v>179</v>
      </c>
      <c r="AO4559" s="22" t="s">
        <v>9710</v>
      </c>
      <c r="AP4559" s="22">
        <v>3</v>
      </c>
      <c r="AQ4559" s="22" t="s">
        <v>9710</v>
      </c>
      <c r="AR4559" s="47">
        <f t="shared" si="286"/>
        <v>1.0079126251412094</v>
      </c>
      <c r="AS4559" s="47">
        <f t="shared" si="287"/>
        <v>0.79403273608238911</v>
      </c>
    </row>
    <row r="4560" spans="1:45" x14ac:dyDescent="0.25">
      <c r="A4560" s="22" t="s">
        <v>9713</v>
      </c>
      <c r="B4560" s="23" t="s">
        <v>9714</v>
      </c>
      <c r="C4560" s="22">
        <v>33</v>
      </c>
      <c r="D4560" s="22">
        <v>13</v>
      </c>
      <c r="E4560" s="22">
        <v>51</v>
      </c>
      <c r="F4560" s="22">
        <v>1</v>
      </c>
      <c r="G4560" s="22">
        <v>1</v>
      </c>
      <c r="H4560" s="22">
        <v>521</v>
      </c>
      <c r="I4560" s="22">
        <v>58.6</v>
      </c>
      <c r="J4560" s="22">
        <v>5.86</v>
      </c>
      <c r="K4560" s="22">
        <v>485</v>
      </c>
      <c r="L4560" s="22">
        <v>107.1</v>
      </c>
      <c r="M4560" s="22">
        <v>12</v>
      </c>
      <c r="N4560" s="22">
        <v>13</v>
      </c>
      <c r="O4560" s="22">
        <v>0</v>
      </c>
      <c r="P4560" s="48">
        <f t="shared" si="284"/>
        <v>168.66000000000003</v>
      </c>
      <c r="Q4560" s="48">
        <f t="shared" si="285"/>
        <v>173.66</v>
      </c>
      <c r="R4560" s="22">
        <v>5.48</v>
      </c>
      <c r="S4560" s="22">
        <v>9.32</v>
      </c>
      <c r="T4560" s="22">
        <v>160.1</v>
      </c>
      <c r="U4560" s="22">
        <v>161.5</v>
      </c>
      <c r="V4560" s="22">
        <v>181.1</v>
      </c>
      <c r="W4560" s="22">
        <v>177</v>
      </c>
      <c r="X4560" s="22">
        <v>163.6</v>
      </c>
      <c r="Y4560" s="22">
        <v>157.1</v>
      </c>
      <c r="Z4560" s="22">
        <v>173.2</v>
      </c>
      <c r="AA4560" s="22">
        <v>178.3</v>
      </c>
      <c r="AB4560" s="22">
        <v>198.2</v>
      </c>
      <c r="AC4560" s="22">
        <v>161.5</v>
      </c>
      <c r="AD4560" s="22" t="s">
        <v>179</v>
      </c>
      <c r="AE4560" s="22" t="s">
        <v>179</v>
      </c>
      <c r="AF4560" s="22" t="s">
        <v>179</v>
      </c>
      <c r="AG4560" s="22" t="s">
        <v>179</v>
      </c>
      <c r="AH4560" s="22" t="s">
        <v>179</v>
      </c>
      <c r="AI4560" s="22" t="s">
        <v>179</v>
      </c>
      <c r="AJ4560" s="22" t="s">
        <v>179</v>
      </c>
      <c r="AK4560" s="22" t="s">
        <v>179</v>
      </c>
      <c r="AL4560" s="22" t="s">
        <v>179</v>
      </c>
      <c r="AM4560" s="22" t="s">
        <v>179</v>
      </c>
      <c r="AN4560" s="22" t="s">
        <v>179</v>
      </c>
      <c r="AO4560" s="22" t="s">
        <v>180</v>
      </c>
      <c r="AP4560" s="22">
        <v>0</v>
      </c>
      <c r="AQ4560" s="22" t="s">
        <v>180</v>
      </c>
      <c r="AR4560" s="47">
        <f t="shared" si="286"/>
        <v>1.0296454405312461</v>
      </c>
      <c r="AS4560" s="47">
        <f t="shared" si="287"/>
        <v>0.36628937663357886</v>
      </c>
    </row>
    <row r="4561" spans="1:45" x14ac:dyDescent="0.25">
      <c r="A4561" s="22" t="s">
        <v>9715</v>
      </c>
      <c r="B4561" s="23" t="s">
        <v>9716</v>
      </c>
      <c r="C4561" s="22">
        <v>19</v>
      </c>
      <c r="D4561" s="22">
        <v>9</v>
      </c>
      <c r="E4561" s="22">
        <v>30</v>
      </c>
      <c r="F4561" s="22">
        <v>4</v>
      </c>
      <c r="G4561" s="22">
        <v>1</v>
      </c>
      <c r="H4561" s="22">
        <v>525</v>
      </c>
      <c r="I4561" s="22">
        <v>59.1</v>
      </c>
      <c r="J4561" s="22">
        <v>5.91</v>
      </c>
      <c r="K4561" s="22">
        <v>233</v>
      </c>
      <c r="L4561" s="22">
        <v>54.88</v>
      </c>
      <c r="M4561" s="22">
        <v>9</v>
      </c>
      <c r="N4561" s="22">
        <v>9</v>
      </c>
      <c r="O4561" s="22">
        <v>0</v>
      </c>
      <c r="P4561" s="48">
        <f t="shared" si="284"/>
        <v>363.08</v>
      </c>
      <c r="Q4561" s="48">
        <f t="shared" si="285"/>
        <v>381.7</v>
      </c>
      <c r="R4561" s="22">
        <v>6.02</v>
      </c>
      <c r="S4561" s="22">
        <v>3.61</v>
      </c>
      <c r="T4561" s="22">
        <v>359.5</v>
      </c>
      <c r="U4561" s="22">
        <v>387.6</v>
      </c>
      <c r="V4561" s="22">
        <v>380.5</v>
      </c>
      <c r="W4561" s="22">
        <v>334</v>
      </c>
      <c r="X4561" s="22">
        <v>353.8</v>
      </c>
      <c r="Y4561" s="22">
        <v>383.7</v>
      </c>
      <c r="Z4561" s="22">
        <v>375.8</v>
      </c>
      <c r="AA4561" s="22">
        <v>361.3</v>
      </c>
      <c r="AB4561" s="22">
        <v>395.8</v>
      </c>
      <c r="AC4561" s="22">
        <v>391.9</v>
      </c>
      <c r="AD4561" s="22" t="s">
        <v>179</v>
      </c>
      <c r="AE4561" s="22" t="s">
        <v>179</v>
      </c>
      <c r="AF4561" s="22" t="s">
        <v>179</v>
      </c>
      <c r="AG4561" s="22" t="s">
        <v>179</v>
      </c>
      <c r="AH4561" s="22" t="s">
        <v>179</v>
      </c>
      <c r="AI4561" s="22" t="s">
        <v>179</v>
      </c>
      <c r="AJ4561" s="22" t="s">
        <v>179</v>
      </c>
      <c r="AK4561" s="22" t="s">
        <v>179</v>
      </c>
      <c r="AL4561" s="22" t="s">
        <v>179</v>
      </c>
      <c r="AM4561" s="22" t="s">
        <v>179</v>
      </c>
      <c r="AN4561" s="22" t="s">
        <v>179</v>
      </c>
      <c r="AO4561" s="22" t="s">
        <v>180</v>
      </c>
      <c r="AP4561" s="22">
        <v>0</v>
      </c>
      <c r="AQ4561" s="22" t="s">
        <v>180</v>
      </c>
      <c r="AR4561" s="47">
        <f t="shared" si="286"/>
        <v>1.0512834636994601</v>
      </c>
      <c r="AS4561" s="47">
        <f t="shared" si="287"/>
        <v>0.28822788943460442</v>
      </c>
    </row>
    <row r="4562" spans="1:45" x14ac:dyDescent="0.25">
      <c r="A4562" s="22" t="s">
        <v>9717</v>
      </c>
      <c r="B4562" s="23" t="s">
        <v>9718</v>
      </c>
      <c r="C4562" s="22">
        <v>8</v>
      </c>
      <c r="D4562" s="22">
        <v>5</v>
      </c>
      <c r="E4562" s="22">
        <v>14</v>
      </c>
      <c r="F4562" s="22">
        <v>1</v>
      </c>
      <c r="G4562" s="22">
        <v>1</v>
      </c>
      <c r="H4562" s="22">
        <v>513</v>
      </c>
      <c r="I4562" s="22">
        <v>58.7</v>
      </c>
      <c r="J4562" s="22">
        <v>7.25</v>
      </c>
      <c r="K4562" s="22">
        <v>72</v>
      </c>
      <c r="L4562" s="22">
        <v>19.77</v>
      </c>
      <c r="M4562" s="22">
        <v>5</v>
      </c>
      <c r="N4562" s="22">
        <v>5</v>
      </c>
      <c r="O4562" s="22">
        <v>0</v>
      </c>
      <c r="P4562" s="48" t="e">
        <f t="shared" si="284"/>
        <v>#DIV/0!</v>
      </c>
      <c r="Q4562" s="48" t="e">
        <f t="shared" si="285"/>
        <v>#DIV/0!</v>
      </c>
      <c r="R4562" s="22" t="s">
        <v>180</v>
      </c>
      <c r="S4562" s="22" t="s">
        <v>180</v>
      </c>
      <c r="T4562" s="22" t="s">
        <v>180</v>
      </c>
      <c r="U4562" s="22" t="s">
        <v>180</v>
      </c>
      <c r="V4562" s="22" t="s">
        <v>180</v>
      </c>
      <c r="W4562" s="22" t="s">
        <v>180</v>
      </c>
      <c r="X4562" s="22" t="s">
        <v>180</v>
      </c>
      <c r="Y4562" s="22" t="s">
        <v>180</v>
      </c>
      <c r="Z4562" s="22" t="s">
        <v>180</v>
      </c>
      <c r="AA4562" s="22" t="s">
        <v>180</v>
      </c>
      <c r="AB4562" s="22" t="s">
        <v>180</v>
      </c>
      <c r="AC4562" s="22" t="s">
        <v>180</v>
      </c>
      <c r="AD4562" s="22" t="s">
        <v>179</v>
      </c>
      <c r="AE4562" s="22" t="s">
        <v>179</v>
      </c>
      <c r="AF4562" s="22" t="s">
        <v>179</v>
      </c>
      <c r="AG4562" s="22" t="s">
        <v>179</v>
      </c>
      <c r="AH4562" s="22" t="s">
        <v>179</v>
      </c>
      <c r="AI4562" s="22" t="s">
        <v>179</v>
      </c>
      <c r="AJ4562" s="22" t="s">
        <v>179</v>
      </c>
      <c r="AK4562" s="22" t="s">
        <v>179</v>
      </c>
      <c r="AL4562" s="22" t="s">
        <v>179</v>
      </c>
      <c r="AM4562" s="22" t="s">
        <v>179</v>
      </c>
      <c r="AN4562" s="22" t="s">
        <v>179</v>
      </c>
      <c r="AO4562" s="22" t="s">
        <v>180</v>
      </c>
      <c r="AP4562" s="22">
        <v>0</v>
      </c>
      <c r="AQ4562" s="22" t="s">
        <v>180</v>
      </c>
      <c r="AR4562" s="47" t="e">
        <f t="shared" si="286"/>
        <v>#DIV/0!</v>
      </c>
      <c r="AS4562" s="47" t="e">
        <f t="shared" si="287"/>
        <v>#DIV/0!</v>
      </c>
    </row>
    <row r="4563" spans="1:45" x14ac:dyDescent="0.25">
      <c r="A4563" s="22" t="s">
        <v>9719</v>
      </c>
      <c r="B4563" s="23" t="s">
        <v>9720</v>
      </c>
      <c r="C4563" s="22">
        <v>19</v>
      </c>
      <c r="D4563" s="22">
        <v>4</v>
      </c>
      <c r="E4563" s="22">
        <v>14</v>
      </c>
      <c r="F4563" s="22">
        <v>3</v>
      </c>
      <c r="G4563" s="22">
        <v>1</v>
      </c>
      <c r="H4563" s="22">
        <v>307</v>
      </c>
      <c r="I4563" s="22">
        <v>35.1</v>
      </c>
      <c r="J4563" s="22">
        <v>5.0599999999999996</v>
      </c>
      <c r="K4563" s="22">
        <v>192</v>
      </c>
      <c r="L4563" s="22">
        <v>31.51</v>
      </c>
      <c r="M4563" s="22">
        <v>4</v>
      </c>
      <c r="N4563" s="22">
        <v>4</v>
      </c>
      <c r="O4563" s="22">
        <v>0</v>
      </c>
      <c r="P4563" s="48">
        <f t="shared" si="284"/>
        <v>291.82</v>
      </c>
      <c r="Q4563" s="48">
        <f t="shared" si="285"/>
        <v>297.32000000000005</v>
      </c>
      <c r="R4563" s="22">
        <v>8.3699999999999992</v>
      </c>
      <c r="S4563" s="22">
        <v>10.82</v>
      </c>
      <c r="T4563" s="22">
        <v>288.60000000000002</v>
      </c>
      <c r="U4563" s="22">
        <v>304.8</v>
      </c>
      <c r="V4563" s="22">
        <v>303.7</v>
      </c>
      <c r="W4563" s="22">
        <v>246.1</v>
      </c>
      <c r="X4563" s="22">
        <v>315.89999999999998</v>
      </c>
      <c r="Y4563" s="22">
        <v>332.2</v>
      </c>
      <c r="Z4563" s="22">
        <v>303</v>
      </c>
      <c r="AA4563" s="22">
        <v>265.2</v>
      </c>
      <c r="AB4563" s="22">
        <v>262.89999999999998</v>
      </c>
      <c r="AC4563" s="22">
        <v>323.3</v>
      </c>
      <c r="AD4563" s="22" t="s">
        <v>179</v>
      </c>
      <c r="AE4563" s="22" t="s">
        <v>179</v>
      </c>
      <c r="AF4563" s="22" t="s">
        <v>179</v>
      </c>
      <c r="AG4563" s="22" t="s">
        <v>179</v>
      </c>
      <c r="AH4563" s="22" t="s">
        <v>179</v>
      </c>
      <c r="AI4563" s="22" t="s">
        <v>179</v>
      </c>
      <c r="AJ4563" s="22" t="s">
        <v>179</v>
      </c>
      <c r="AK4563" s="22" t="s">
        <v>179</v>
      </c>
      <c r="AL4563" s="22" t="s">
        <v>179</v>
      </c>
      <c r="AM4563" s="22" t="s">
        <v>179</v>
      </c>
      <c r="AN4563" s="22" t="s">
        <v>179</v>
      </c>
      <c r="AO4563" s="22" t="s">
        <v>180</v>
      </c>
      <c r="AP4563" s="22">
        <v>0</v>
      </c>
      <c r="AQ4563" s="22" t="s">
        <v>180</v>
      </c>
      <c r="AR4563" s="47">
        <f t="shared" si="286"/>
        <v>1.0188472345966695</v>
      </c>
      <c r="AS4563" s="47">
        <f t="shared" si="287"/>
        <v>0.70177398122040424</v>
      </c>
    </row>
    <row r="4564" spans="1:45" x14ac:dyDescent="0.25">
      <c r="A4564" s="22" t="s">
        <v>9721</v>
      </c>
      <c r="B4564" s="23" t="s">
        <v>9722</v>
      </c>
      <c r="C4564" s="22">
        <v>4</v>
      </c>
      <c r="D4564" s="22">
        <v>1</v>
      </c>
      <c r="E4564" s="22">
        <v>2</v>
      </c>
      <c r="F4564" s="22">
        <v>1</v>
      </c>
      <c r="G4564" s="22">
        <v>1</v>
      </c>
      <c r="H4564" s="22">
        <v>417</v>
      </c>
      <c r="I4564" s="22">
        <v>46.5</v>
      </c>
      <c r="J4564" s="22">
        <v>4.5599999999999996</v>
      </c>
      <c r="K4564" s="22">
        <v>45</v>
      </c>
      <c r="L4564" s="22">
        <v>6.66</v>
      </c>
      <c r="M4564" s="22">
        <v>1</v>
      </c>
      <c r="N4564" s="22">
        <v>1</v>
      </c>
      <c r="O4564" s="22">
        <v>0</v>
      </c>
      <c r="P4564" s="48">
        <f t="shared" si="284"/>
        <v>105.8</v>
      </c>
      <c r="Q4564" s="48">
        <f t="shared" si="285"/>
        <v>113.43999999999998</v>
      </c>
      <c r="R4564" s="22">
        <v>15.13</v>
      </c>
      <c r="S4564" s="22">
        <v>10.26</v>
      </c>
      <c r="T4564" s="22">
        <v>105.8</v>
      </c>
      <c r="U4564" s="22">
        <v>129.5</v>
      </c>
      <c r="V4564" s="22">
        <v>106.7</v>
      </c>
      <c r="W4564" s="22">
        <v>107.7</v>
      </c>
      <c r="X4564" s="22">
        <v>79.3</v>
      </c>
      <c r="Y4564" s="22">
        <v>130.19999999999999</v>
      </c>
      <c r="Z4564" s="22">
        <v>112.7</v>
      </c>
      <c r="AA4564" s="22">
        <v>106.7</v>
      </c>
      <c r="AB4564" s="22">
        <v>99.5</v>
      </c>
      <c r="AC4564" s="22">
        <v>118.1</v>
      </c>
      <c r="AD4564" s="22" t="s">
        <v>179</v>
      </c>
      <c r="AE4564" s="22" t="s">
        <v>179</v>
      </c>
      <c r="AF4564" s="22" t="s">
        <v>179</v>
      </c>
      <c r="AG4564" s="22" t="s">
        <v>179</v>
      </c>
      <c r="AH4564" s="22" t="s">
        <v>179</v>
      </c>
      <c r="AI4564" s="22" t="s">
        <v>179</v>
      </c>
      <c r="AJ4564" s="22" t="s">
        <v>179</v>
      </c>
      <c r="AK4564" s="22" t="s">
        <v>179</v>
      </c>
      <c r="AL4564" s="22" t="s">
        <v>179</v>
      </c>
      <c r="AM4564" s="22" t="s">
        <v>179</v>
      </c>
      <c r="AN4564" s="22" t="s">
        <v>179</v>
      </c>
      <c r="AO4564" s="22" t="s">
        <v>180</v>
      </c>
      <c r="AP4564" s="22">
        <v>0</v>
      </c>
      <c r="AQ4564" s="22" t="s">
        <v>180</v>
      </c>
      <c r="AR4564" s="47">
        <f t="shared" si="286"/>
        <v>1.0722117202268431</v>
      </c>
      <c r="AS4564" s="47">
        <f t="shared" si="287"/>
        <v>0.50287285028008633</v>
      </c>
    </row>
    <row r="4565" spans="1:45" x14ac:dyDescent="0.25">
      <c r="A4565" s="22" t="s">
        <v>9723</v>
      </c>
      <c r="B4565" s="23" t="s">
        <v>9724</v>
      </c>
      <c r="C4565" s="22">
        <v>1</v>
      </c>
      <c r="D4565" s="22">
        <v>1</v>
      </c>
      <c r="E4565" s="22">
        <v>2</v>
      </c>
      <c r="F4565" s="22">
        <v>1</v>
      </c>
      <c r="G4565" s="22">
        <v>1</v>
      </c>
      <c r="H4565" s="22">
        <v>820</v>
      </c>
      <c r="I4565" s="22">
        <v>93.8</v>
      </c>
      <c r="J4565" s="22">
        <v>4.8899999999999997</v>
      </c>
      <c r="K4565" s="22">
        <v>14</v>
      </c>
      <c r="L4565" s="22">
        <v>2.27</v>
      </c>
      <c r="M4565" s="22">
        <v>1</v>
      </c>
      <c r="N4565" s="22">
        <v>1</v>
      </c>
      <c r="O4565" s="22">
        <v>0</v>
      </c>
      <c r="P4565" s="48">
        <f t="shared" si="284"/>
        <v>246.76000000000005</v>
      </c>
      <c r="Q4565" s="48">
        <f t="shared" si="285"/>
        <v>239.28000000000003</v>
      </c>
      <c r="R4565" s="22">
        <v>4.93</v>
      </c>
      <c r="S4565" s="22">
        <v>3.6</v>
      </c>
      <c r="T4565" s="22">
        <v>268.3</v>
      </c>
      <c r="U4565" s="22">
        <v>252.1</v>
      </c>
      <c r="V4565" s="22">
        <v>239.3</v>
      </c>
      <c r="W4565" s="22">
        <v>237.7</v>
      </c>
      <c r="X4565" s="22">
        <v>236.4</v>
      </c>
      <c r="Y4565" s="22">
        <v>229.1</v>
      </c>
      <c r="Z4565" s="22">
        <v>242.9</v>
      </c>
      <c r="AA4565" s="22">
        <v>248.7</v>
      </c>
      <c r="AB4565" s="22">
        <v>244.4</v>
      </c>
      <c r="AC4565" s="22">
        <v>231.3</v>
      </c>
      <c r="AD4565" s="22" t="s">
        <v>179</v>
      </c>
      <c r="AE4565" s="22" t="s">
        <v>179</v>
      </c>
      <c r="AF4565" s="22" t="s">
        <v>179</v>
      </c>
      <c r="AG4565" s="22" t="s">
        <v>179</v>
      </c>
      <c r="AH4565" s="22" t="s">
        <v>179</v>
      </c>
      <c r="AI4565" s="22" t="s">
        <v>179</v>
      </c>
      <c r="AJ4565" s="22" t="s">
        <v>179</v>
      </c>
      <c r="AK4565" s="22" t="s">
        <v>179</v>
      </c>
      <c r="AL4565" s="22" t="s">
        <v>179</v>
      </c>
      <c r="AM4565" s="22" t="s">
        <v>179</v>
      </c>
      <c r="AN4565" s="22" t="s">
        <v>179</v>
      </c>
      <c r="AO4565" s="22" t="s">
        <v>180</v>
      </c>
      <c r="AP4565" s="22">
        <v>0</v>
      </c>
      <c r="AQ4565" s="22" t="s">
        <v>180</v>
      </c>
      <c r="AR4565" s="47">
        <f t="shared" si="286"/>
        <v>0.96968714540444145</v>
      </c>
      <c r="AS4565" s="47">
        <f t="shared" si="287"/>
        <v>0.43657019354795151</v>
      </c>
    </row>
    <row r="4566" spans="1:45" x14ac:dyDescent="0.25">
      <c r="A4566" s="22" t="s">
        <v>9725</v>
      </c>
      <c r="B4566" s="23" t="s">
        <v>9726</v>
      </c>
      <c r="C4566" s="22">
        <v>41</v>
      </c>
      <c r="D4566" s="22">
        <v>19</v>
      </c>
      <c r="E4566" s="22">
        <v>79</v>
      </c>
      <c r="F4566" s="22">
        <v>19</v>
      </c>
      <c r="G4566" s="22">
        <v>1</v>
      </c>
      <c r="H4566" s="22">
        <v>499</v>
      </c>
      <c r="I4566" s="22">
        <v>56.8</v>
      </c>
      <c r="J4566" s="22">
        <v>6.2</v>
      </c>
      <c r="K4566" s="22">
        <v>656</v>
      </c>
      <c r="L4566" s="22">
        <v>152.66</v>
      </c>
      <c r="M4566" s="22">
        <v>17</v>
      </c>
      <c r="N4566" s="22">
        <v>17</v>
      </c>
      <c r="O4566" s="22">
        <v>0</v>
      </c>
      <c r="P4566" s="48">
        <f t="shared" si="284"/>
        <v>8795.4200000000019</v>
      </c>
      <c r="Q4566" s="48">
        <f t="shared" si="285"/>
        <v>8868.2599999999984</v>
      </c>
      <c r="R4566" s="22">
        <v>4.53</v>
      </c>
      <c r="S4566" s="22">
        <v>2.78</v>
      </c>
      <c r="T4566" s="22">
        <v>8314</v>
      </c>
      <c r="U4566" s="22">
        <v>9111.9</v>
      </c>
      <c r="V4566" s="22">
        <v>8938.6</v>
      </c>
      <c r="W4566" s="22">
        <v>9253.4</v>
      </c>
      <c r="X4566" s="22">
        <v>8359.2000000000007</v>
      </c>
      <c r="Y4566" s="22">
        <v>8986.7000000000007</v>
      </c>
      <c r="Z4566" s="22">
        <v>8515.9</v>
      </c>
      <c r="AA4566" s="22">
        <v>8821.6</v>
      </c>
      <c r="AB4566" s="22">
        <v>9187</v>
      </c>
      <c r="AC4566" s="22">
        <v>8830.1</v>
      </c>
      <c r="AD4566" s="22" t="s">
        <v>179</v>
      </c>
      <c r="AE4566" s="22" t="s">
        <v>179</v>
      </c>
      <c r="AF4566" s="22" t="s">
        <v>179</v>
      </c>
      <c r="AG4566" s="22" t="s">
        <v>179</v>
      </c>
      <c r="AH4566" s="22" t="s">
        <v>179</v>
      </c>
      <c r="AI4566" s="22" t="s">
        <v>179</v>
      </c>
      <c r="AJ4566" s="22" t="s">
        <v>179</v>
      </c>
      <c r="AK4566" s="22" t="s">
        <v>179</v>
      </c>
      <c r="AL4566" s="22" t="s">
        <v>179</v>
      </c>
      <c r="AM4566" s="22" t="s">
        <v>179</v>
      </c>
      <c r="AN4566" s="22" t="s">
        <v>179</v>
      </c>
      <c r="AO4566" s="22" t="s">
        <v>180</v>
      </c>
      <c r="AP4566" s="22">
        <v>0</v>
      </c>
      <c r="AQ4566" s="22" t="s">
        <v>180</v>
      </c>
      <c r="AR4566" s="47">
        <f t="shared" si="286"/>
        <v>1.0082815829147438</v>
      </c>
      <c r="AS4566" s="47">
        <f t="shared" si="287"/>
        <v>0.76331547637632224</v>
      </c>
    </row>
    <row r="4567" spans="1:45" x14ac:dyDescent="0.25">
      <c r="A4567" s="22" t="s">
        <v>9727</v>
      </c>
      <c r="B4567" s="23" t="s">
        <v>9728</v>
      </c>
      <c r="C4567" s="22">
        <v>37</v>
      </c>
      <c r="D4567" s="22">
        <v>10</v>
      </c>
      <c r="E4567" s="22">
        <v>22</v>
      </c>
      <c r="F4567" s="22">
        <v>10</v>
      </c>
      <c r="G4567" s="22">
        <v>1</v>
      </c>
      <c r="H4567" s="22">
        <v>305</v>
      </c>
      <c r="I4567" s="22">
        <v>35.1</v>
      </c>
      <c r="J4567" s="22">
        <v>5.69</v>
      </c>
      <c r="K4567" s="22">
        <v>186</v>
      </c>
      <c r="L4567" s="22">
        <v>35.57</v>
      </c>
      <c r="M4567" s="22">
        <v>10</v>
      </c>
      <c r="N4567" s="22">
        <v>9</v>
      </c>
      <c r="O4567" s="22">
        <v>0</v>
      </c>
      <c r="P4567" s="48">
        <f t="shared" si="284"/>
        <v>2311.8199999999997</v>
      </c>
      <c r="Q4567" s="48">
        <f t="shared" si="285"/>
        <v>2379.5</v>
      </c>
      <c r="R4567" s="22">
        <v>3.8</v>
      </c>
      <c r="S4567" s="22">
        <v>5.89</v>
      </c>
      <c r="T4567" s="22">
        <v>2427.6</v>
      </c>
      <c r="U4567" s="22">
        <v>2322.6999999999998</v>
      </c>
      <c r="V4567" s="22">
        <v>2371.1999999999998</v>
      </c>
      <c r="W4567" s="22">
        <v>2230.4</v>
      </c>
      <c r="X4567" s="22">
        <v>2207.1999999999998</v>
      </c>
      <c r="Y4567" s="22">
        <v>2477.6</v>
      </c>
      <c r="Z4567" s="22">
        <v>2552.6999999999998</v>
      </c>
      <c r="AA4567" s="22">
        <v>2202.9</v>
      </c>
      <c r="AB4567" s="22">
        <v>2292.6</v>
      </c>
      <c r="AC4567" s="22">
        <v>2371.6999999999998</v>
      </c>
      <c r="AD4567" s="22" t="s">
        <v>179</v>
      </c>
      <c r="AE4567" s="22" t="s">
        <v>179</v>
      </c>
      <c r="AF4567" s="22" t="s">
        <v>179</v>
      </c>
      <c r="AG4567" s="22" t="s">
        <v>179</v>
      </c>
      <c r="AH4567" s="22" t="s">
        <v>179</v>
      </c>
      <c r="AI4567" s="22" t="s">
        <v>179</v>
      </c>
      <c r="AJ4567" s="22" t="s">
        <v>179</v>
      </c>
      <c r="AK4567" s="22" t="s">
        <v>179</v>
      </c>
      <c r="AL4567" s="22" t="s">
        <v>179</v>
      </c>
      <c r="AM4567" s="22" t="s">
        <v>179</v>
      </c>
      <c r="AN4567" s="22" t="s">
        <v>179</v>
      </c>
      <c r="AO4567" s="22" t="s">
        <v>180</v>
      </c>
      <c r="AP4567" s="22">
        <v>0</v>
      </c>
      <c r="AQ4567" s="22" t="s">
        <v>180</v>
      </c>
      <c r="AR4567" s="47">
        <f t="shared" si="286"/>
        <v>1.0292756356463739</v>
      </c>
      <c r="AS4567" s="47">
        <f t="shared" si="287"/>
        <v>0.37422740398771787</v>
      </c>
    </row>
    <row r="4568" spans="1:45" x14ac:dyDescent="0.25">
      <c r="A4568" s="22" t="s">
        <v>9729</v>
      </c>
      <c r="B4568" s="23" t="s">
        <v>9730</v>
      </c>
      <c r="C4568" s="22">
        <v>3</v>
      </c>
      <c r="D4568" s="22">
        <v>2</v>
      </c>
      <c r="E4568" s="22">
        <v>27</v>
      </c>
      <c r="F4568" s="22">
        <v>2</v>
      </c>
      <c r="G4568" s="22">
        <v>1</v>
      </c>
      <c r="H4568" s="22">
        <v>856</v>
      </c>
      <c r="I4568" s="22">
        <v>94.5</v>
      </c>
      <c r="J4568" s="22">
        <v>4.6399999999999997</v>
      </c>
      <c r="K4568" s="22">
        <v>75</v>
      </c>
      <c r="L4568" s="22">
        <v>42.1</v>
      </c>
      <c r="M4568" s="22">
        <v>2</v>
      </c>
      <c r="N4568" s="22">
        <v>2</v>
      </c>
      <c r="O4568" s="22">
        <v>0</v>
      </c>
      <c r="P4568" s="48">
        <f t="shared" si="284"/>
        <v>2756.2200000000003</v>
      </c>
      <c r="Q4568" s="48">
        <f t="shared" si="285"/>
        <v>2674.62</v>
      </c>
      <c r="R4568" s="22">
        <v>7.13</v>
      </c>
      <c r="S4568" s="22">
        <v>6.54</v>
      </c>
      <c r="T4568" s="22">
        <v>2728.9</v>
      </c>
      <c r="U4568" s="22">
        <v>2627.2</v>
      </c>
      <c r="V4568" s="22">
        <v>2549.1999999999998</v>
      </c>
      <c r="W4568" s="22">
        <v>2975.4</v>
      </c>
      <c r="X4568" s="22">
        <v>2900.4</v>
      </c>
      <c r="Y4568" s="22">
        <v>2537.3000000000002</v>
      </c>
      <c r="Z4568" s="22">
        <v>2715</v>
      </c>
      <c r="AA4568" s="22">
        <v>2469.4</v>
      </c>
      <c r="AB4568" s="22">
        <v>2909.9</v>
      </c>
      <c r="AC4568" s="22">
        <v>2741.5</v>
      </c>
      <c r="AD4568" s="22" t="s">
        <v>179</v>
      </c>
      <c r="AE4568" s="22" t="s">
        <v>179</v>
      </c>
      <c r="AF4568" s="22" t="s">
        <v>179</v>
      </c>
      <c r="AG4568" s="22" t="s">
        <v>179</v>
      </c>
      <c r="AH4568" s="22" t="s">
        <v>179</v>
      </c>
      <c r="AI4568" s="22" t="s">
        <v>179</v>
      </c>
      <c r="AJ4568" s="22" t="s">
        <v>179</v>
      </c>
      <c r="AK4568" s="22" t="s">
        <v>179</v>
      </c>
      <c r="AL4568" s="22" t="s">
        <v>179</v>
      </c>
      <c r="AM4568" s="22" t="s">
        <v>179</v>
      </c>
      <c r="AN4568" s="22" t="s">
        <v>179</v>
      </c>
      <c r="AO4568" s="22" t="s">
        <v>5907</v>
      </c>
      <c r="AP4568" s="22">
        <v>0</v>
      </c>
      <c r="AQ4568" s="22" t="s">
        <v>180</v>
      </c>
      <c r="AR4568" s="47">
        <f t="shared" si="286"/>
        <v>0.97039423558351645</v>
      </c>
      <c r="AS4568" s="47">
        <f t="shared" si="287"/>
        <v>0.16772883161491636</v>
      </c>
    </row>
    <row r="4569" spans="1:45" x14ac:dyDescent="0.25">
      <c r="A4569" s="22" t="s">
        <v>9731</v>
      </c>
      <c r="B4569" s="23" t="s">
        <v>9732</v>
      </c>
      <c r="C4569" s="22">
        <v>8</v>
      </c>
      <c r="D4569" s="22">
        <v>3</v>
      </c>
      <c r="E4569" s="22">
        <v>6</v>
      </c>
      <c r="F4569" s="22">
        <v>3</v>
      </c>
      <c r="G4569" s="22">
        <v>1</v>
      </c>
      <c r="H4569" s="22">
        <v>923</v>
      </c>
      <c r="I4569" s="22">
        <v>100.4</v>
      </c>
      <c r="J4569" s="22">
        <v>4.82</v>
      </c>
      <c r="K4569" s="22">
        <v>92</v>
      </c>
      <c r="L4569" s="22">
        <v>17.5</v>
      </c>
      <c r="M4569" s="22">
        <v>3</v>
      </c>
      <c r="N4569" s="22">
        <v>3</v>
      </c>
      <c r="O4569" s="22">
        <v>0</v>
      </c>
      <c r="P4569" s="48">
        <f t="shared" si="284"/>
        <v>124.28</v>
      </c>
      <c r="Q4569" s="48">
        <f t="shared" si="285"/>
        <v>116.46000000000001</v>
      </c>
      <c r="R4569" s="22">
        <v>3.26</v>
      </c>
      <c r="S4569" s="22">
        <v>7.75</v>
      </c>
      <c r="T4569" s="22">
        <v>120.9</v>
      </c>
      <c r="U4569" s="22">
        <v>125.8</v>
      </c>
      <c r="V4569" s="22">
        <v>130.69999999999999</v>
      </c>
      <c r="W4569" s="22">
        <v>124.9</v>
      </c>
      <c r="X4569" s="22">
        <v>119.1</v>
      </c>
      <c r="Y4569" s="22">
        <v>124.1</v>
      </c>
      <c r="Z4569" s="22">
        <v>104.1</v>
      </c>
      <c r="AA4569" s="22">
        <v>111.8</v>
      </c>
      <c r="AB4569" s="22">
        <v>126.1</v>
      </c>
      <c r="AC4569" s="22">
        <v>116.2</v>
      </c>
      <c r="AD4569" s="22" t="s">
        <v>179</v>
      </c>
      <c r="AE4569" s="22" t="s">
        <v>179</v>
      </c>
      <c r="AF4569" s="22" t="s">
        <v>179</v>
      </c>
      <c r="AG4569" s="22" t="s">
        <v>179</v>
      </c>
      <c r="AH4569" s="22" t="s">
        <v>179</v>
      </c>
      <c r="AI4569" s="22" t="s">
        <v>179</v>
      </c>
      <c r="AJ4569" s="22" t="s">
        <v>179</v>
      </c>
      <c r="AK4569" s="22" t="s">
        <v>179</v>
      </c>
      <c r="AL4569" s="22" t="s">
        <v>179</v>
      </c>
      <c r="AM4569" s="22" t="s">
        <v>179</v>
      </c>
      <c r="AN4569" s="22" t="s">
        <v>179</v>
      </c>
      <c r="AO4569" s="22" t="s">
        <v>180</v>
      </c>
      <c r="AP4569" s="22">
        <v>0</v>
      </c>
      <c r="AQ4569" s="22" t="s">
        <v>180</v>
      </c>
      <c r="AR4569" s="47">
        <f t="shared" si="286"/>
        <v>0.93707756678467979</v>
      </c>
      <c r="AS4569" s="47">
        <f t="shared" si="287"/>
        <v>0.20761017928122213</v>
      </c>
    </row>
    <row r="4570" spans="1:45" x14ac:dyDescent="0.25">
      <c r="A4570" s="22" t="s">
        <v>9733</v>
      </c>
      <c r="B4570" s="23" t="s">
        <v>9734</v>
      </c>
      <c r="C4570" s="22">
        <v>40</v>
      </c>
      <c r="D4570" s="22">
        <v>6</v>
      </c>
      <c r="E4570" s="22">
        <v>8</v>
      </c>
      <c r="F4570" s="22">
        <v>1</v>
      </c>
      <c r="G4570" s="22">
        <v>1</v>
      </c>
      <c r="H4570" s="22">
        <v>228</v>
      </c>
      <c r="I4570" s="22">
        <v>25.3</v>
      </c>
      <c r="J4570" s="22">
        <v>4.1500000000000004</v>
      </c>
      <c r="K4570" s="22" t="s">
        <v>180</v>
      </c>
      <c r="L4570" s="22">
        <v>37.799999999999997</v>
      </c>
      <c r="M4570" s="22" t="s">
        <v>180</v>
      </c>
      <c r="N4570" s="22">
        <v>6</v>
      </c>
      <c r="O4570" s="22">
        <v>0</v>
      </c>
      <c r="P4570" s="48">
        <f t="shared" si="284"/>
        <v>44.800000000000004</v>
      </c>
      <c r="Q4570" s="48">
        <f t="shared" si="285"/>
        <v>40.42</v>
      </c>
      <c r="R4570" s="22">
        <v>6.35</v>
      </c>
      <c r="S4570" s="22">
        <v>8.07</v>
      </c>
      <c r="T4570" s="22">
        <v>44.9</v>
      </c>
      <c r="U4570" s="22">
        <v>44.7</v>
      </c>
      <c r="V4570" s="22">
        <v>48.7</v>
      </c>
      <c r="W4570" s="22">
        <v>42.3</v>
      </c>
      <c r="X4570" s="22">
        <v>43.4</v>
      </c>
      <c r="Y4570" s="22">
        <v>34.700000000000003</v>
      </c>
      <c r="Z4570" s="22">
        <v>40.9</v>
      </c>
      <c r="AA4570" s="22">
        <v>42.4</v>
      </c>
      <c r="AB4570" s="22">
        <v>41.8</v>
      </c>
      <c r="AC4570" s="22">
        <v>42.3</v>
      </c>
      <c r="AD4570" s="22" t="s">
        <v>179</v>
      </c>
      <c r="AE4570" s="22" t="s">
        <v>179</v>
      </c>
      <c r="AF4570" s="22" t="s">
        <v>179</v>
      </c>
      <c r="AG4570" s="22" t="s">
        <v>179</v>
      </c>
      <c r="AH4570" s="22" t="s">
        <v>179</v>
      </c>
      <c r="AI4570" s="22" t="s">
        <v>179</v>
      </c>
      <c r="AJ4570" s="22" t="s">
        <v>179</v>
      </c>
      <c r="AK4570" s="22" t="s">
        <v>179</v>
      </c>
      <c r="AL4570" s="22" t="s">
        <v>179</v>
      </c>
      <c r="AM4570" s="22" t="s">
        <v>179</v>
      </c>
      <c r="AN4570" s="22" t="s">
        <v>179</v>
      </c>
      <c r="AO4570" s="22" t="s">
        <v>180</v>
      </c>
      <c r="AP4570" s="22">
        <v>0</v>
      </c>
      <c r="AQ4570" s="22" t="s">
        <v>180</v>
      </c>
      <c r="AR4570" s="47">
        <f t="shared" si="286"/>
        <v>0.90223214285714282</v>
      </c>
      <c r="AS4570" s="47">
        <f t="shared" si="287"/>
        <v>7.0135145459521819E-2</v>
      </c>
    </row>
    <row r="4571" spans="1:45" x14ac:dyDescent="0.25">
      <c r="A4571" s="22" t="s">
        <v>9735</v>
      </c>
      <c r="B4571" s="23" t="s">
        <v>9736</v>
      </c>
      <c r="C4571" s="22">
        <v>23</v>
      </c>
      <c r="D4571" s="22">
        <v>17</v>
      </c>
      <c r="E4571" s="22">
        <v>46</v>
      </c>
      <c r="F4571" s="22">
        <v>12</v>
      </c>
      <c r="G4571" s="22">
        <v>1</v>
      </c>
      <c r="H4571" s="22">
        <v>844</v>
      </c>
      <c r="I4571" s="22">
        <v>94.6</v>
      </c>
      <c r="J4571" s="22">
        <v>4.58</v>
      </c>
      <c r="K4571" s="22">
        <v>317</v>
      </c>
      <c r="L4571" s="22">
        <v>92.02</v>
      </c>
      <c r="M4571" s="22">
        <v>17</v>
      </c>
      <c r="N4571" s="22">
        <v>17</v>
      </c>
      <c r="O4571" s="22">
        <v>4</v>
      </c>
      <c r="P4571" s="48">
        <f t="shared" si="284"/>
        <v>2940.54</v>
      </c>
      <c r="Q4571" s="48">
        <f t="shared" si="285"/>
        <v>3020.38</v>
      </c>
      <c r="R4571" s="22">
        <v>4.3899999999999997</v>
      </c>
      <c r="S4571" s="22">
        <v>5.66</v>
      </c>
      <c r="T4571" s="22">
        <v>2773.6</v>
      </c>
      <c r="U4571" s="22">
        <v>3082.7</v>
      </c>
      <c r="V4571" s="22">
        <v>2984.5</v>
      </c>
      <c r="W4571" s="22">
        <v>3059.6</v>
      </c>
      <c r="X4571" s="22">
        <v>2802.3</v>
      </c>
      <c r="Y4571" s="22">
        <v>3026.3</v>
      </c>
      <c r="Z4571" s="22">
        <v>2941.9</v>
      </c>
      <c r="AA4571" s="22">
        <v>2806.6</v>
      </c>
      <c r="AB4571" s="22">
        <v>3054</v>
      </c>
      <c r="AC4571" s="22">
        <v>3273.1</v>
      </c>
      <c r="AD4571" s="22" t="s">
        <v>179</v>
      </c>
      <c r="AE4571" s="22" t="s">
        <v>179</v>
      </c>
      <c r="AF4571" s="22" t="s">
        <v>179</v>
      </c>
      <c r="AG4571" s="22" t="s">
        <v>179</v>
      </c>
      <c r="AH4571" s="22" t="s">
        <v>179</v>
      </c>
      <c r="AI4571" s="22" t="s">
        <v>179</v>
      </c>
      <c r="AJ4571" s="22" t="s">
        <v>179</v>
      </c>
      <c r="AK4571" s="22" t="s">
        <v>179</v>
      </c>
      <c r="AL4571" s="22" t="s">
        <v>179</v>
      </c>
      <c r="AM4571" s="22" t="s">
        <v>179</v>
      </c>
      <c r="AN4571" s="22" t="s">
        <v>179</v>
      </c>
      <c r="AO4571" s="22" t="s">
        <v>180</v>
      </c>
      <c r="AP4571" s="22">
        <v>0</v>
      </c>
      <c r="AQ4571" s="22" t="s">
        <v>180</v>
      </c>
      <c r="AR4571" s="47">
        <f t="shared" si="286"/>
        <v>1.0271514755793154</v>
      </c>
      <c r="AS4571" s="47">
        <f t="shared" si="287"/>
        <v>0.55325319154507835</v>
      </c>
    </row>
    <row r="4572" spans="1:45" x14ac:dyDescent="0.25">
      <c r="A4572" s="22" t="s">
        <v>9737</v>
      </c>
      <c r="B4572" s="23" t="s">
        <v>9738</v>
      </c>
      <c r="C4572" s="22">
        <v>34</v>
      </c>
      <c r="D4572" s="22">
        <v>8</v>
      </c>
      <c r="E4572" s="22">
        <v>34</v>
      </c>
      <c r="F4572" s="22">
        <v>8</v>
      </c>
      <c r="G4572" s="22">
        <v>1</v>
      </c>
      <c r="H4572" s="22">
        <v>312</v>
      </c>
      <c r="I4572" s="22">
        <v>35.200000000000003</v>
      </c>
      <c r="J4572" s="22">
        <v>5.34</v>
      </c>
      <c r="K4572" s="22">
        <v>380</v>
      </c>
      <c r="L4572" s="22">
        <v>82.99</v>
      </c>
      <c r="M4572" s="22">
        <v>7</v>
      </c>
      <c r="N4572" s="22">
        <v>8</v>
      </c>
      <c r="O4572" s="22">
        <v>0</v>
      </c>
      <c r="P4572" s="48">
        <f t="shared" si="284"/>
        <v>2265.1800000000003</v>
      </c>
      <c r="Q4572" s="48">
        <f t="shared" si="285"/>
        <v>2360.9</v>
      </c>
      <c r="R4572" s="22">
        <v>3.19</v>
      </c>
      <c r="S4572" s="22">
        <v>1.93</v>
      </c>
      <c r="T4572" s="22">
        <v>2310.6999999999998</v>
      </c>
      <c r="U4572" s="22">
        <v>2306.6999999999998</v>
      </c>
      <c r="V4572" s="22">
        <v>2315.5</v>
      </c>
      <c r="W4572" s="22">
        <v>2205.3000000000002</v>
      </c>
      <c r="X4572" s="22">
        <v>2187.6999999999998</v>
      </c>
      <c r="Y4572" s="22">
        <v>2374.1</v>
      </c>
      <c r="Z4572" s="22">
        <v>2323.6999999999998</v>
      </c>
      <c r="AA4572" s="22">
        <v>2304.6999999999998</v>
      </c>
      <c r="AB4572" s="22">
        <v>2415.1999999999998</v>
      </c>
      <c r="AC4572" s="22">
        <v>2386.8000000000002</v>
      </c>
      <c r="AD4572" s="22" t="s">
        <v>179</v>
      </c>
      <c r="AE4572" s="22" t="s">
        <v>179</v>
      </c>
      <c r="AF4572" s="22" t="s">
        <v>179</v>
      </c>
      <c r="AG4572" s="22" t="s">
        <v>179</v>
      </c>
      <c r="AH4572" s="22" t="s">
        <v>179</v>
      </c>
      <c r="AI4572" s="22" t="s">
        <v>179</v>
      </c>
      <c r="AJ4572" s="22" t="s">
        <v>179</v>
      </c>
      <c r="AK4572" s="22" t="s">
        <v>179</v>
      </c>
      <c r="AL4572" s="22" t="s">
        <v>179</v>
      </c>
      <c r="AM4572" s="22" t="s">
        <v>179</v>
      </c>
      <c r="AN4572" s="22" t="s">
        <v>179</v>
      </c>
      <c r="AO4572" s="22" t="s">
        <v>180</v>
      </c>
      <c r="AP4572" s="22">
        <v>0</v>
      </c>
      <c r="AQ4572" s="22" t="s">
        <v>180</v>
      </c>
      <c r="AR4572" s="47">
        <f t="shared" si="286"/>
        <v>1.0422571274688985</v>
      </c>
      <c r="AS4572" s="47">
        <f t="shared" si="287"/>
        <v>0.10589637051813774</v>
      </c>
    </row>
    <row r="4573" spans="1:45" x14ac:dyDescent="0.25">
      <c r="A4573" s="22" t="s">
        <v>9739</v>
      </c>
      <c r="B4573" s="23" t="s">
        <v>9740</v>
      </c>
      <c r="C4573" s="22">
        <v>20</v>
      </c>
      <c r="D4573" s="22">
        <v>6</v>
      </c>
      <c r="E4573" s="22">
        <v>15</v>
      </c>
      <c r="F4573" s="22">
        <v>6</v>
      </c>
      <c r="G4573" s="22">
        <v>1</v>
      </c>
      <c r="H4573" s="22">
        <v>288</v>
      </c>
      <c r="I4573" s="22">
        <v>32</v>
      </c>
      <c r="J4573" s="22">
        <v>9.0399999999999991</v>
      </c>
      <c r="K4573" s="22">
        <v>130</v>
      </c>
      <c r="L4573" s="22">
        <v>30.18</v>
      </c>
      <c r="M4573" s="22">
        <v>5</v>
      </c>
      <c r="N4573" s="22">
        <v>6</v>
      </c>
      <c r="O4573" s="22">
        <v>0</v>
      </c>
      <c r="P4573" s="48">
        <f t="shared" si="284"/>
        <v>1429.8</v>
      </c>
      <c r="Q4573" s="48">
        <f t="shared" si="285"/>
        <v>1576.88</v>
      </c>
      <c r="R4573" s="22">
        <v>7.8</v>
      </c>
      <c r="S4573" s="22">
        <v>10.89</v>
      </c>
      <c r="T4573" s="22">
        <v>1325.5</v>
      </c>
      <c r="U4573" s="22">
        <v>1518.4</v>
      </c>
      <c r="V4573" s="22">
        <v>1551.3</v>
      </c>
      <c r="W4573" s="22">
        <v>1477</v>
      </c>
      <c r="X4573" s="22">
        <v>1276.8</v>
      </c>
      <c r="Y4573" s="22">
        <v>1604.5</v>
      </c>
      <c r="Z4573" s="22">
        <v>1753.8</v>
      </c>
      <c r="AA4573" s="22">
        <v>1313.8</v>
      </c>
      <c r="AB4573" s="22">
        <v>1519.5</v>
      </c>
      <c r="AC4573" s="22">
        <v>1692.8</v>
      </c>
      <c r="AD4573" s="22" t="s">
        <v>179</v>
      </c>
      <c r="AE4573" s="22" t="s">
        <v>179</v>
      </c>
      <c r="AF4573" s="22" t="s">
        <v>179</v>
      </c>
      <c r="AG4573" s="22" t="s">
        <v>179</v>
      </c>
      <c r="AH4573" s="22" t="s">
        <v>179</v>
      </c>
      <c r="AI4573" s="22" t="s">
        <v>179</v>
      </c>
      <c r="AJ4573" s="22" t="s">
        <v>179</v>
      </c>
      <c r="AK4573" s="22" t="s">
        <v>179</v>
      </c>
      <c r="AL4573" s="22" t="s">
        <v>179</v>
      </c>
      <c r="AM4573" s="22" t="s">
        <v>179</v>
      </c>
      <c r="AN4573" s="22" t="s">
        <v>179</v>
      </c>
      <c r="AO4573" s="22" t="s">
        <v>180</v>
      </c>
      <c r="AP4573" s="22">
        <v>0</v>
      </c>
      <c r="AQ4573" s="22" t="s">
        <v>180</v>
      </c>
      <c r="AR4573" s="47">
        <f t="shared" si="286"/>
        <v>1.1028675339208283</v>
      </c>
      <c r="AS4573" s="47">
        <f t="shared" si="287"/>
        <v>0.26373060791735492</v>
      </c>
    </row>
    <row r="4574" spans="1:45" x14ac:dyDescent="0.25">
      <c r="A4574" s="22" t="s">
        <v>9741</v>
      </c>
      <c r="B4574" s="23" t="s">
        <v>9742</v>
      </c>
      <c r="C4574" s="22">
        <v>42</v>
      </c>
      <c r="D4574" s="22">
        <v>11</v>
      </c>
      <c r="E4574" s="22">
        <v>70</v>
      </c>
      <c r="F4574" s="22">
        <v>1</v>
      </c>
      <c r="G4574" s="22">
        <v>1</v>
      </c>
      <c r="H4574" s="22">
        <v>330</v>
      </c>
      <c r="I4574" s="22">
        <v>37.5</v>
      </c>
      <c r="J4574" s="22">
        <v>6.33</v>
      </c>
      <c r="K4574" s="22">
        <v>915</v>
      </c>
      <c r="L4574" s="22">
        <v>161.53</v>
      </c>
      <c r="M4574" s="22">
        <v>11</v>
      </c>
      <c r="N4574" s="22">
        <v>11</v>
      </c>
      <c r="O4574" s="22">
        <v>0</v>
      </c>
      <c r="P4574" s="48">
        <f t="shared" si="284"/>
        <v>124.05999999999999</v>
      </c>
      <c r="Q4574" s="48">
        <f t="shared" si="285"/>
        <v>130.76000000000002</v>
      </c>
      <c r="R4574" s="22">
        <v>1.91</v>
      </c>
      <c r="S4574" s="22">
        <v>6.8</v>
      </c>
      <c r="T4574" s="22">
        <v>120.9</v>
      </c>
      <c r="U4574" s="22">
        <v>123.5</v>
      </c>
      <c r="V4574" s="22">
        <v>124.9</v>
      </c>
      <c r="W4574" s="22">
        <v>125.7</v>
      </c>
      <c r="X4574" s="22">
        <v>125.3</v>
      </c>
      <c r="Y4574" s="22">
        <v>136.6</v>
      </c>
      <c r="Z4574" s="22">
        <v>128.4</v>
      </c>
      <c r="AA4574" s="22">
        <v>119.6</v>
      </c>
      <c r="AB4574" s="22">
        <v>126.8</v>
      </c>
      <c r="AC4574" s="22">
        <v>142.4</v>
      </c>
      <c r="AD4574" s="22" t="s">
        <v>179</v>
      </c>
      <c r="AE4574" s="22" t="s">
        <v>179</v>
      </c>
      <c r="AF4574" s="22" t="s">
        <v>179</v>
      </c>
      <c r="AG4574" s="22" t="s">
        <v>179</v>
      </c>
      <c r="AH4574" s="22" t="s">
        <v>179</v>
      </c>
      <c r="AI4574" s="22" t="s">
        <v>179</v>
      </c>
      <c r="AJ4574" s="22" t="s">
        <v>179</v>
      </c>
      <c r="AK4574" s="22" t="s">
        <v>179</v>
      </c>
      <c r="AL4574" s="22" t="s">
        <v>179</v>
      </c>
      <c r="AM4574" s="22" t="s">
        <v>179</v>
      </c>
      <c r="AN4574" s="22" t="s">
        <v>179</v>
      </c>
      <c r="AO4574" s="22" t="s">
        <v>180</v>
      </c>
      <c r="AP4574" s="22">
        <v>0</v>
      </c>
      <c r="AQ4574" s="22" t="s">
        <v>180</v>
      </c>
      <c r="AR4574" s="47">
        <f t="shared" si="286"/>
        <v>1.0540061260680318</v>
      </c>
      <c r="AS4574" s="47">
        <f t="shared" si="287"/>
        <v>0.19321412227496693</v>
      </c>
    </row>
    <row r="4575" spans="1:45" x14ac:dyDescent="0.25">
      <c r="A4575" s="22" t="s">
        <v>9743</v>
      </c>
      <c r="B4575" s="23" t="s">
        <v>9744</v>
      </c>
      <c r="C4575" s="22">
        <v>56</v>
      </c>
      <c r="D4575" s="22">
        <v>14</v>
      </c>
      <c r="E4575" s="22">
        <v>83</v>
      </c>
      <c r="F4575" s="22">
        <v>4</v>
      </c>
      <c r="G4575" s="22">
        <v>1</v>
      </c>
      <c r="H4575" s="22">
        <v>327</v>
      </c>
      <c r="I4575" s="22">
        <v>37.200000000000003</v>
      </c>
      <c r="J4575" s="22">
        <v>6.19</v>
      </c>
      <c r="K4575" s="22">
        <v>999</v>
      </c>
      <c r="L4575" s="22">
        <v>195.24</v>
      </c>
      <c r="M4575" s="22">
        <v>13</v>
      </c>
      <c r="N4575" s="22">
        <v>14</v>
      </c>
      <c r="O4575" s="22">
        <v>11</v>
      </c>
      <c r="P4575" s="48">
        <f t="shared" si="284"/>
        <v>7191.2199999999993</v>
      </c>
      <c r="Q4575" s="48">
        <f t="shared" si="285"/>
        <v>7279.2800000000007</v>
      </c>
      <c r="R4575" s="22">
        <v>1.45</v>
      </c>
      <c r="S4575" s="22">
        <v>2.4900000000000002</v>
      </c>
      <c r="T4575" s="22">
        <v>7044.9</v>
      </c>
      <c r="U4575" s="22">
        <v>7204.7</v>
      </c>
      <c r="V4575" s="22">
        <v>7302.6</v>
      </c>
      <c r="W4575" s="22">
        <v>7259.8</v>
      </c>
      <c r="X4575" s="22">
        <v>7144.1</v>
      </c>
      <c r="Y4575" s="22">
        <v>7355.8</v>
      </c>
      <c r="Z4575" s="22">
        <v>7249.6</v>
      </c>
      <c r="AA4575" s="22">
        <v>6977.6</v>
      </c>
      <c r="AB4575" s="22">
        <v>7381.7</v>
      </c>
      <c r="AC4575" s="22">
        <v>7431.7</v>
      </c>
      <c r="AD4575" s="22" t="s">
        <v>179</v>
      </c>
      <c r="AE4575" s="22" t="s">
        <v>179</v>
      </c>
      <c r="AF4575" s="22" t="s">
        <v>179</v>
      </c>
      <c r="AG4575" s="22" t="s">
        <v>179</v>
      </c>
      <c r="AH4575" s="22" t="s">
        <v>179</v>
      </c>
      <c r="AI4575" s="22" t="s">
        <v>179</v>
      </c>
      <c r="AJ4575" s="22" t="s">
        <v>179</v>
      </c>
      <c r="AK4575" s="22" t="s">
        <v>179</v>
      </c>
      <c r="AL4575" s="22" t="s">
        <v>179</v>
      </c>
      <c r="AM4575" s="22" t="s">
        <v>179</v>
      </c>
      <c r="AN4575" s="22" t="s">
        <v>179</v>
      </c>
      <c r="AO4575" s="22" t="s">
        <v>180</v>
      </c>
      <c r="AP4575" s="22">
        <v>0</v>
      </c>
      <c r="AQ4575" s="22" t="s">
        <v>180</v>
      </c>
      <c r="AR4575" s="47">
        <f t="shared" si="286"/>
        <v>1.0122454882481695</v>
      </c>
      <c r="AS4575" s="47">
        <f t="shared" si="287"/>
        <v>0.485436238215121</v>
      </c>
    </row>
    <row r="4576" spans="1:45" x14ac:dyDescent="0.25">
      <c r="A4576" s="22" t="s">
        <v>9745</v>
      </c>
      <c r="B4576" s="23" t="s">
        <v>9746</v>
      </c>
      <c r="C4576" s="22">
        <v>47</v>
      </c>
      <c r="D4576" s="22">
        <v>13</v>
      </c>
      <c r="E4576" s="22">
        <v>71</v>
      </c>
      <c r="F4576" s="22">
        <v>2</v>
      </c>
      <c r="G4576" s="22">
        <v>1</v>
      </c>
      <c r="H4576" s="22">
        <v>323</v>
      </c>
      <c r="I4576" s="22">
        <v>37</v>
      </c>
      <c r="J4576" s="22">
        <v>6.54</v>
      </c>
      <c r="K4576" s="22">
        <v>957</v>
      </c>
      <c r="L4576" s="22">
        <v>165.47</v>
      </c>
      <c r="M4576" s="22">
        <v>12</v>
      </c>
      <c r="N4576" s="22">
        <v>13</v>
      </c>
      <c r="O4576" s="22">
        <v>0</v>
      </c>
      <c r="P4576" s="48">
        <f t="shared" si="284"/>
        <v>697.74</v>
      </c>
      <c r="Q4576" s="48">
        <f t="shared" si="285"/>
        <v>699.0200000000001</v>
      </c>
      <c r="R4576" s="22">
        <v>4</v>
      </c>
      <c r="S4576" s="22">
        <v>3.89</v>
      </c>
      <c r="T4576" s="22">
        <v>678.8</v>
      </c>
      <c r="U4576" s="22">
        <v>695.3</v>
      </c>
      <c r="V4576" s="22">
        <v>726.6</v>
      </c>
      <c r="W4576" s="22">
        <v>718.3</v>
      </c>
      <c r="X4576" s="22">
        <v>669.7</v>
      </c>
      <c r="Y4576" s="22">
        <v>718.8</v>
      </c>
      <c r="Z4576" s="22">
        <v>695.8</v>
      </c>
      <c r="AA4576" s="22">
        <v>669.9</v>
      </c>
      <c r="AB4576" s="22">
        <v>733.9</v>
      </c>
      <c r="AC4576" s="22">
        <v>676.7</v>
      </c>
      <c r="AD4576" s="22" t="s">
        <v>179</v>
      </c>
      <c r="AE4576" s="22" t="s">
        <v>179</v>
      </c>
      <c r="AF4576" s="22" t="s">
        <v>179</v>
      </c>
      <c r="AG4576" s="22" t="s">
        <v>179</v>
      </c>
      <c r="AH4576" s="22" t="s">
        <v>179</v>
      </c>
      <c r="AI4576" s="22" t="s">
        <v>179</v>
      </c>
      <c r="AJ4576" s="22" t="s">
        <v>179</v>
      </c>
      <c r="AK4576" s="22" t="s">
        <v>179</v>
      </c>
      <c r="AL4576" s="22" t="s">
        <v>179</v>
      </c>
      <c r="AM4576" s="22" t="s">
        <v>179</v>
      </c>
      <c r="AN4576" s="22" t="s">
        <v>179</v>
      </c>
      <c r="AO4576" s="22" t="s">
        <v>180</v>
      </c>
      <c r="AP4576" s="22">
        <v>0</v>
      </c>
      <c r="AQ4576" s="22" t="s">
        <v>180</v>
      </c>
      <c r="AR4576" s="47">
        <f t="shared" si="286"/>
        <v>1.0018344942242097</v>
      </c>
      <c r="AS4576" s="47">
        <f t="shared" si="287"/>
        <v>0.93995874097476351</v>
      </c>
    </row>
    <row r="4577" spans="1:45" x14ac:dyDescent="0.25">
      <c r="A4577" s="22" t="s">
        <v>9747</v>
      </c>
      <c r="B4577" s="23" t="s">
        <v>9748</v>
      </c>
      <c r="C4577" s="22">
        <v>0</v>
      </c>
      <c r="D4577" s="22">
        <v>1</v>
      </c>
      <c r="E4577" s="22">
        <v>1</v>
      </c>
      <c r="F4577" s="22">
        <v>1</v>
      </c>
      <c r="G4577" s="22">
        <v>1</v>
      </c>
      <c r="H4577" s="22">
        <v>3066</v>
      </c>
      <c r="I4577" s="22">
        <v>349.2</v>
      </c>
      <c r="J4577" s="22">
        <v>6.86</v>
      </c>
      <c r="K4577" s="22" t="s">
        <v>180</v>
      </c>
      <c r="L4577" s="22">
        <v>1.8</v>
      </c>
      <c r="M4577" s="22" t="s">
        <v>180</v>
      </c>
      <c r="N4577" s="22">
        <v>1</v>
      </c>
      <c r="O4577" s="22">
        <v>0</v>
      </c>
      <c r="P4577" s="48" t="e">
        <f t="shared" si="284"/>
        <v>#DIV/0!</v>
      </c>
      <c r="Q4577" s="48" t="e">
        <f t="shared" si="285"/>
        <v>#DIV/0!</v>
      </c>
      <c r="R4577" s="22" t="s">
        <v>180</v>
      </c>
      <c r="S4577" s="22" t="s">
        <v>180</v>
      </c>
      <c r="T4577" s="22" t="s">
        <v>180</v>
      </c>
      <c r="U4577" s="22" t="s">
        <v>180</v>
      </c>
      <c r="V4577" s="22" t="s">
        <v>180</v>
      </c>
      <c r="W4577" s="22" t="s">
        <v>180</v>
      </c>
      <c r="X4577" s="22" t="s">
        <v>180</v>
      </c>
      <c r="Y4577" s="22" t="s">
        <v>180</v>
      </c>
      <c r="Z4577" s="22" t="s">
        <v>180</v>
      </c>
      <c r="AA4577" s="22" t="s">
        <v>180</v>
      </c>
      <c r="AB4577" s="22" t="s">
        <v>180</v>
      </c>
      <c r="AC4577" s="22" t="s">
        <v>180</v>
      </c>
      <c r="AD4577" s="22" t="s">
        <v>179</v>
      </c>
      <c r="AE4577" s="22" t="s">
        <v>179</v>
      </c>
      <c r="AF4577" s="22" t="s">
        <v>179</v>
      </c>
      <c r="AG4577" s="22" t="s">
        <v>179</v>
      </c>
      <c r="AH4577" s="22" t="s">
        <v>179</v>
      </c>
      <c r="AI4577" s="22" t="s">
        <v>179</v>
      </c>
      <c r="AJ4577" s="22" t="s">
        <v>179</v>
      </c>
      <c r="AK4577" s="22" t="s">
        <v>179</v>
      </c>
      <c r="AL4577" s="22" t="s">
        <v>179</v>
      </c>
      <c r="AM4577" s="22" t="s">
        <v>179</v>
      </c>
      <c r="AN4577" s="22" t="s">
        <v>179</v>
      </c>
      <c r="AO4577" s="22" t="s">
        <v>180</v>
      </c>
      <c r="AP4577" s="22">
        <v>0</v>
      </c>
      <c r="AQ4577" s="22" t="s">
        <v>180</v>
      </c>
      <c r="AR4577" s="47" t="e">
        <f t="shared" si="286"/>
        <v>#DIV/0!</v>
      </c>
      <c r="AS4577" s="47" t="e">
        <f t="shared" si="287"/>
        <v>#DIV/0!</v>
      </c>
    </row>
    <row r="4578" spans="1:45" x14ac:dyDescent="0.25">
      <c r="A4578" s="22" t="s">
        <v>9749</v>
      </c>
      <c r="B4578" s="23" t="s">
        <v>9750</v>
      </c>
      <c r="C4578" s="22">
        <v>2</v>
      </c>
      <c r="D4578" s="22">
        <v>2</v>
      </c>
      <c r="E4578" s="22">
        <v>4</v>
      </c>
      <c r="F4578" s="22">
        <v>1</v>
      </c>
      <c r="G4578" s="22">
        <v>1</v>
      </c>
      <c r="H4578" s="22">
        <v>833</v>
      </c>
      <c r="I4578" s="22">
        <v>92.9</v>
      </c>
      <c r="J4578" s="22">
        <v>6.46</v>
      </c>
      <c r="K4578" s="22">
        <v>0</v>
      </c>
      <c r="L4578" s="22">
        <v>2.1</v>
      </c>
      <c r="M4578" s="22">
        <v>2</v>
      </c>
      <c r="N4578" s="22">
        <v>1</v>
      </c>
      <c r="O4578" s="22">
        <v>0</v>
      </c>
      <c r="P4578" s="48">
        <f t="shared" si="284"/>
        <v>301.10000000000002</v>
      </c>
      <c r="Q4578" s="48">
        <f t="shared" si="285"/>
        <v>284.67999999999995</v>
      </c>
      <c r="R4578" s="22">
        <v>8.5299999999999994</v>
      </c>
      <c r="S4578" s="22">
        <v>4.03</v>
      </c>
      <c r="T4578" s="22">
        <v>332.7</v>
      </c>
      <c r="U4578" s="22">
        <v>274</v>
      </c>
      <c r="V4578" s="22">
        <v>270</v>
      </c>
      <c r="W4578" s="22">
        <v>311.7</v>
      </c>
      <c r="X4578" s="22">
        <v>317.10000000000002</v>
      </c>
      <c r="Y4578" s="22">
        <v>277.89999999999998</v>
      </c>
      <c r="Z4578" s="22">
        <v>284.5</v>
      </c>
      <c r="AA4578" s="22">
        <v>289.10000000000002</v>
      </c>
      <c r="AB4578" s="22">
        <v>301.10000000000002</v>
      </c>
      <c r="AC4578" s="22">
        <v>270.8</v>
      </c>
      <c r="AD4578" s="22" t="s">
        <v>179</v>
      </c>
      <c r="AE4578" s="22" t="s">
        <v>179</v>
      </c>
      <c r="AF4578" s="22" t="s">
        <v>179</v>
      </c>
      <c r="AG4578" s="22" t="s">
        <v>179</v>
      </c>
      <c r="AH4578" s="22" t="s">
        <v>179</v>
      </c>
      <c r="AI4578" s="22" t="s">
        <v>179</v>
      </c>
      <c r="AJ4578" s="22" t="s">
        <v>179</v>
      </c>
      <c r="AK4578" s="22" t="s">
        <v>179</v>
      </c>
      <c r="AL4578" s="22" t="s">
        <v>179</v>
      </c>
      <c r="AM4578" s="22" t="s">
        <v>179</v>
      </c>
      <c r="AN4578" s="22" t="s">
        <v>179</v>
      </c>
      <c r="AO4578" s="22" t="s">
        <v>180</v>
      </c>
      <c r="AP4578" s="22">
        <v>0</v>
      </c>
      <c r="AQ4578" s="22" t="s">
        <v>180</v>
      </c>
      <c r="AR4578" s="47">
        <f t="shared" si="286"/>
        <v>0.94546662238458956</v>
      </c>
      <c r="AS4578" s="47">
        <f t="shared" si="287"/>
        <v>0.32969336301847757</v>
      </c>
    </row>
    <row r="4579" spans="1:45" x14ac:dyDescent="0.25">
      <c r="A4579" s="22" t="s">
        <v>9751</v>
      </c>
      <c r="B4579" s="23" t="s">
        <v>9752</v>
      </c>
      <c r="C4579" s="22">
        <v>40</v>
      </c>
      <c r="D4579" s="22">
        <v>11</v>
      </c>
      <c r="E4579" s="22">
        <v>46</v>
      </c>
      <c r="F4579" s="22">
        <v>11</v>
      </c>
      <c r="G4579" s="22">
        <v>1</v>
      </c>
      <c r="H4579" s="22">
        <v>350</v>
      </c>
      <c r="I4579" s="22">
        <v>38.4</v>
      </c>
      <c r="J4579" s="22">
        <v>5.12</v>
      </c>
      <c r="K4579" s="22">
        <v>523</v>
      </c>
      <c r="L4579" s="22">
        <v>112.81</v>
      </c>
      <c r="M4579" s="22">
        <v>9</v>
      </c>
      <c r="N4579" s="22">
        <v>11</v>
      </c>
      <c r="O4579" s="22">
        <v>0</v>
      </c>
      <c r="P4579" s="48">
        <f t="shared" si="284"/>
        <v>4997.0199999999995</v>
      </c>
      <c r="Q4579" s="48">
        <f t="shared" si="285"/>
        <v>5150.8</v>
      </c>
      <c r="R4579" s="22">
        <v>4.1900000000000004</v>
      </c>
      <c r="S4579" s="22">
        <v>3.4</v>
      </c>
      <c r="T4579" s="22">
        <v>5124.7</v>
      </c>
      <c r="U4579" s="22">
        <v>4858.3999999999996</v>
      </c>
      <c r="V4579" s="22">
        <v>5286</v>
      </c>
      <c r="W4579" s="22">
        <v>4798.8999999999996</v>
      </c>
      <c r="X4579" s="22">
        <v>4917.1000000000004</v>
      </c>
      <c r="Y4579" s="22">
        <v>5387.4</v>
      </c>
      <c r="Z4579" s="22">
        <v>5225.3</v>
      </c>
      <c r="AA4579" s="22">
        <v>4915.6000000000004</v>
      </c>
      <c r="AB4579" s="22">
        <v>5072.7</v>
      </c>
      <c r="AC4579" s="22">
        <v>5153</v>
      </c>
      <c r="AD4579" s="22" t="s">
        <v>179</v>
      </c>
      <c r="AE4579" s="22" t="s">
        <v>179</v>
      </c>
      <c r="AF4579" s="22" t="s">
        <v>179</v>
      </c>
      <c r="AG4579" s="22" t="s">
        <v>179</v>
      </c>
      <c r="AH4579" s="22" t="s">
        <v>179</v>
      </c>
      <c r="AI4579" s="22" t="s">
        <v>179</v>
      </c>
      <c r="AJ4579" s="22" t="s">
        <v>179</v>
      </c>
      <c r="AK4579" s="22" t="s">
        <v>179</v>
      </c>
      <c r="AL4579" s="22" t="s">
        <v>179</v>
      </c>
      <c r="AM4579" s="22" t="s">
        <v>179</v>
      </c>
      <c r="AN4579" s="22" t="s">
        <v>179</v>
      </c>
      <c r="AO4579" s="22" t="s">
        <v>180</v>
      </c>
      <c r="AP4579" s="22">
        <v>0</v>
      </c>
      <c r="AQ4579" s="22" t="s">
        <v>180</v>
      </c>
      <c r="AR4579" s="47">
        <f t="shared" si="286"/>
        <v>1.0307743415075385</v>
      </c>
      <c r="AS4579" s="47">
        <f t="shared" si="287"/>
        <v>0.31158997972765412</v>
      </c>
    </row>
    <row r="4580" spans="1:45" x14ac:dyDescent="0.25">
      <c r="A4580" s="22" t="s">
        <v>9753</v>
      </c>
      <c r="B4580" s="23" t="s">
        <v>9754</v>
      </c>
      <c r="C4580" s="22">
        <v>34</v>
      </c>
      <c r="D4580" s="22">
        <v>17</v>
      </c>
      <c r="E4580" s="22">
        <v>92</v>
      </c>
      <c r="F4580" s="22">
        <v>17</v>
      </c>
      <c r="G4580" s="22">
        <v>1</v>
      </c>
      <c r="H4580" s="22">
        <v>512</v>
      </c>
      <c r="I4580" s="22">
        <v>58.4</v>
      </c>
      <c r="J4580" s="22">
        <v>6.3</v>
      </c>
      <c r="K4580" s="22">
        <v>732</v>
      </c>
      <c r="L4580" s="22">
        <v>166.73</v>
      </c>
      <c r="M4580" s="22">
        <v>16</v>
      </c>
      <c r="N4580" s="22">
        <v>16</v>
      </c>
      <c r="O4580" s="22">
        <v>0</v>
      </c>
      <c r="P4580" s="48">
        <f t="shared" si="284"/>
        <v>6630.7199999999993</v>
      </c>
      <c r="Q4580" s="48">
        <f t="shared" si="285"/>
        <v>6731.9400000000005</v>
      </c>
      <c r="R4580" s="22">
        <v>4.25</v>
      </c>
      <c r="S4580" s="22">
        <v>3.64</v>
      </c>
      <c r="T4580" s="22">
        <v>6818.9</v>
      </c>
      <c r="U4580" s="22">
        <v>6366.4</v>
      </c>
      <c r="V4580" s="22">
        <v>7042.5</v>
      </c>
      <c r="W4580" s="22">
        <v>6520</v>
      </c>
      <c r="X4580" s="22">
        <v>6405.8</v>
      </c>
      <c r="Y4580" s="22">
        <v>6934.9</v>
      </c>
      <c r="Z4580" s="22">
        <v>7055.8</v>
      </c>
      <c r="AA4580" s="22">
        <v>6560</v>
      </c>
      <c r="AB4580" s="22">
        <v>6528.2</v>
      </c>
      <c r="AC4580" s="22">
        <v>6580.8</v>
      </c>
      <c r="AD4580" s="22" t="s">
        <v>179</v>
      </c>
      <c r="AE4580" s="22" t="s">
        <v>179</v>
      </c>
      <c r="AF4580" s="22" t="s">
        <v>179</v>
      </c>
      <c r="AG4580" s="22" t="s">
        <v>179</v>
      </c>
      <c r="AH4580" s="22" t="s">
        <v>179</v>
      </c>
      <c r="AI4580" s="22" t="s">
        <v>179</v>
      </c>
      <c r="AJ4580" s="22" t="s">
        <v>179</v>
      </c>
      <c r="AK4580" s="22" t="s">
        <v>179</v>
      </c>
      <c r="AL4580" s="22" t="s">
        <v>179</v>
      </c>
      <c r="AM4580" s="22" t="s">
        <v>179</v>
      </c>
      <c r="AN4580" s="22" t="s">
        <v>179</v>
      </c>
      <c r="AO4580" s="22" t="s">
        <v>180</v>
      </c>
      <c r="AP4580" s="22">
        <v>0</v>
      </c>
      <c r="AQ4580" s="22" t="s">
        <v>180</v>
      </c>
      <c r="AR4580" s="47">
        <f t="shared" si="286"/>
        <v>1.0152653105545102</v>
      </c>
      <c r="AS4580" s="47">
        <f t="shared" si="287"/>
        <v>0.61744320426643728</v>
      </c>
    </row>
    <row r="4581" spans="1:45" x14ac:dyDescent="0.25">
      <c r="A4581" s="22" t="s">
        <v>9755</v>
      </c>
      <c r="B4581" s="23" t="s">
        <v>9756</v>
      </c>
      <c r="C4581" s="22">
        <v>38</v>
      </c>
      <c r="D4581" s="22">
        <v>16</v>
      </c>
      <c r="E4581" s="22">
        <v>32</v>
      </c>
      <c r="F4581" s="22">
        <v>15</v>
      </c>
      <c r="G4581" s="22">
        <v>1</v>
      </c>
      <c r="H4581" s="22">
        <v>518</v>
      </c>
      <c r="I4581" s="22">
        <v>58.3</v>
      </c>
      <c r="J4581" s="22">
        <v>7.9</v>
      </c>
      <c r="K4581" s="22">
        <v>227</v>
      </c>
      <c r="L4581" s="22">
        <v>71.150000000000006</v>
      </c>
      <c r="M4581" s="22">
        <v>13</v>
      </c>
      <c r="N4581" s="22">
        <v>16</v>
      </c>
      <c r="O4581" s="22">
        <v>1</v>
      </c>
      <c r="P4581" s="48">
        <f t="shared" si="284"/>
        <v>2939.5</v>
      </c>
      <c r="Q4581" s="48">
        <f t="shared" si="285"/>
        <v>3079.34</v>
      </c>
      <c r="R4581" s="22">
        <v>4.07</v>
      </c>
      <c r="S4581" s="22">
        <v>3.53</v>
      </c>
      <c r="T4581" s="22">
        <v>2934</v>
      </c>
      <c r="U4581" s="22">
        <v>2787.7</v>
      </c>
      <c r="V4581" s="22">
        <v>3151.1</v>
      </c>
      <c r="W4581" s="22">
        <v>2898.4</v>
      </c>
      <c r="X4581" s="22">
        <v>2926.3</v>
      </c>
      <c r="Y4581" s="22">
        <v>3085.3</v>
      </c>
      <c r="Z4581" s="22">
        <v>3223.5</v>
      </c>
      <c r="AA4581" s="22">
        <v>3007.4</v>
      </c>
      <c r="AB4581" s="22">
        <v>2945.1</v>
      </c>
      <c r="AC4581" s="22">
        <v>3135.4</v>
      </c>
      <c r="AD4581" s="22" t="s">
        <v>179</v>
      </c>
      <c r="AE4581" s="22" t="s">
        <v>179</v>
      </c>
      <c r="AF4581" s="22" t="s">
        <v>179</v>
      </c>
      <c r="AG4581" s="22" t="s">
        <v>179</v>
      </c>
      <c r="AH4581" s="22" t="s">
        <v>179</v>
      </c>
      <c r="AI4581" s="22" t="s">
        <v>179</v>
      </c>
      <c r="AJ4581" s="22" t="s">
        <v>179</v>
      </c>
      <c r="AK4581" s="22" t="s">
        <v>179</v>
      </c>
      <c r="AL4581" s="22" t="s">
        <v>179</v>
      </c>
      <c r="AM4581" s="22" t="s">
        <v>179</v>
      </c>
      <c r="AN4581" s="22" t="s">
        <v>179</v>
      </c>
      <c r="AO4581" s="22" t="s">
        <v>180</v>
      </c>
      <c r="AP4581" s="22">
        <v>0</v>
      </c>
      <c r="AQ4581" s="22" t="s">
        <v>180</v>
      </c>
      <c r="AR4581" s="47">
        <f t="shared" si="286"/>
        <v>1.0475727164483757</v>
      </c>
      <c r="AS4581" s="47">
        <f t="shared" si="287"/>
        <v>0.2161259887695349</v>
      </c>
    </row>
    <row r="4582" spans="1:45" x14ac:dyDescent="0.25">
      <c r="A4582" s="22" t="s">
        <v>9757</v>
      </c>
      <c r="B4582" s="23" t="s">
        <v>9758</v>
      </c>
      <c r="C4582" s="22">
        <v>45</v>
      </c>
      <c r="D4582" s="22">
        <v>34</v>
      </c>
      <c r="E4582" s="22">
        <v>167</v>
      </c>
      <c r="F4582" s="22">
        <v>1</v>
      </c>
      <c r="G4582" s="22">
        <v>1</v>
      </c>
      <c r="H4582" s="22">
        <v>697</v>
      </c>
      <c r="I4582" s="22">
        <v>76.7</v>
      </c>
      <c r="J4582" s="22">
        <v>7.18</v>
      </c>
      <c r="K4582" s="22">
        <v>1448</v>
      </c>
      <c r="L4582" s="22">
        <v>381.56</v>
      </c>
      <c r="M4582" s="22">
        <v>34</v>
      </c>
      <c r="N4582" s="22">
        <v>34</v>
      </c>
      <c r="O4582" s="22">
        <v>0</v>
      </c>
      <c r="P4582" s="48">
        <f t="shared" si="284"/>
        <v>243.42</v>
      </c>
      <c r="Q4582" s="48">
        <f t="shared" si="285"/>
        <v>303.60000000000002</v>
      </c>
      <c r="R4582" s="22">
        <v>17.940000000000001</v>
      </c>
      <c r="S4582" s="22">
        <v>42.88</v>
      </c>
      <c r="T4582" s="22">
        <v>320.60000000000002</v>
      </c>
      <c r="U4582" s="22">
        <v>192.2</v>
      </c>
      <c r="V4582" s="22">
        <v>240.1</v>
      </c>
      <c r="W4582" s="22">
        <v>251.2</v>
      </c>
      <c r="X4582" s="22">
        <v>213</v>
      </c>
      <c r="Y4582" s="22">
        <v>238.7</v>
      </c>
      <c r="Z4582" s="22">
        <v>271.60000000000002</v>
      </c>
      <c r="AA4582" s="22">
        <v>166.7</v>
      </c>
      <c r="AB4582" s="22">
        <v>329.8</v>
      </c>
      <c r="AC4582" s="22">
        <v>511.2</v>
      </c>
      <c r="AD4582" s="22" t="s">
        <v>179</v>
      </c>
      <c r="AE4582" s="22" t="s">
        <v>179</v>
      </c>
      <c r="AF4582" s="22" t="s">
        <v>179</v>
      </c>
      <c r="AG4582" s="22" t="s">
        <v>179</v>
      </c>
      <c r="AH4582" s="22" t="s">
        <v>179</v>
      </c>
      <c r="AI4582" s="22" t="s">
        <v>179</v>
      </c>
      <c r="AJ4582" s="22" t="s">
        <v>179</v>
      </c>
      <c r="AK4582" s="22" t="s">
        <v>179</v>
      </c>
      <c r="AL4582" s="22" t="s">
        <v>179</v>
      </c>
      <c r="AM4582" s="22" t="s">
        <v>179</v>
      </c>
      <c r="AN4582" s="22" t="s">
        <v>179</v>
      </c>
      <c r="AO4582" s="22" t="s">
        <v>180</v>
      </c>
      <c r="AP4582" s="22">
        <v>0</v>
      </c>
      <c r="AQ4582" s="22" t="s">
        <v>180</v>
      </c>
      <c r="AR4582" s="47">
        <f t="shared" si="286"/>
        <v>1.247227015035741</v>
      </c>
      <c r="AS4582" s="47">
        <f t="shared" si="287"/>
        <v>0.43272166705546544</v>
      </c>
    </row>
    <row r="4583" spans="1:45" x14ac:dyDescent="0.25">
      <c r="A4583" s="22" t="s">
        <v>9759</v>
      </c>
      <c r="B4583" s="23" t="s">
        <v>9760</v>
      </c>
      <c r="C4583" s="22">
        <v>54</v>
      </c>
      <c r="D4583" s="22">
        <v>19</v>
      </c>
      <c r="E4583" s="22">
        <v>231</v>
      </c>
      <c r="F4583" s="22">
        <v>19</v>
      </c>
      <c r="G4583" s="22">
        <v>1</v>
      </c>
      <c r="H4583" s="22">
        <v>378</v>
      </c>
      <c r="I4583" s="22">
        <v>42.6</v>
      </c>
      <c r="J4583" s="22">
        <v>5.74</v>
      </c>
      <c r="K4583" s="22">
        <v>1967</v>
      </c>
      <c r="L4583" s="22">
        <v>481.38</v>
      </c>
      <c r="M4583" s="22">
        <v>19</v>
      </c>
      <c r="N4583" s="22">
        <v>19</v>
      </c>
      <c r="O4583" s="22">
        <v>0</v>
      </c>
      <c r="P4583" s="48">
        <f t="shared" si="284"/>
        <v>21472.140000000003</v>
      </c>
      <c r="Q4583" s="48">
        <f t="shared" si="285"/>
        <v>21831.379999999997</v>
      </c>
      <c r="R4583" s="22">
        <v>5.32</v>
      </c>
      <c r="S4583" s="22">
        <v>5.08</v>
      </c>
      <c r="T4583" s="22">
        <v>23436.7</v>
      </c>
      <c r="U4583" s="22">
        <v>20369.900000000001</v>
      </c>
      <c r="V4583" s="22">
        <v>21255.3</v>
      </c>
      <c r="W4583" s="22">
        <v>20423.400000000001</v>
      </c>
      <c r="X4583" s="22">
        <v>21875.4</v>
      </c>
      <c r="Y4583" s="22">
        <v>20826.099999999999</v>
      </c>
      <c r="Z4583" s="22">
        <v>21289.4</v>
      </c>
      <c r="AA4583" s="22">
        <v>22181.1</v>
      </c>
      <c r="AB4583" s="22">
        <v>23606.6</v>
      </c>
      <c r="AC4583" s="22">
        <v>21253.7</v>
      </c>
      <c r="AD4583" s="22" t="s">
        <v>179</v>
      </c>
      <c r="AE4583" s="22" t="s">
        <v>179</v>
      </c>
      <c r="AF4583" s="22" t="s">
        <v>179</v>
      </c>
      <c r="AG4583" s="22" t="s">
        <v>179</v>
      </c>
      <c r="AH4583" s="22" t="s">
        <v>179</v>
      </c>
      <c r="AI4583" s="22" t="s">
        <v>179</v>
      </c>
      <c r="AJ4583" s="22" t="s">
        <v>179</v>
      </c>
      <c r="AK4583" s="22" t="s">
        <v>179</v>
      </c>
      <c r="AL4583" s="22" t="s">
        <v>179</v>
      </c>
      <c r="AM4583" s="22" t="s">
        <v>179</v>
      </c>
      <c r="AN4583" s="22" t="s">
        <v>179</v>
      </c>
      <c r="AO4583" s="22" t="s">
        <v>180</v>
      </c>
      <c r="AP4583" s="22">
        <v>0</v>
      </c>
      <c r="AQ4583" s="22" t="s">
        <v>180</v>
      </c>
      <c r="AR4583" s="47">
        <f t="shared" si="286"/>
        <v>1.0167305168464809</v>
      </c>
      <c r="AS4583" s="47">
        <f t="shared" si="287"/>
        <v>0.72696024728128017</v>
      </c>
    </row>
    <row r="4584" spans="1:45" x14ac:dyDescent="0.25">
      <c r="A4584" s="22" t="s">
        <v>9761</v>
      </c>
      <c r="B4584" s="23" t="s">
        <v>9762</v>
      </c>
      <c r="C4584" s="22">
        <v>33</v>
      </c>
      <c r="D4584" s="22">
        <v>12</v>
      </c>
      <c r="E4584" s="22">
        <v>50</v>
      </c>
      <c r="F4584" s="22">
        <v>12</v>
      </c>
      <c r="G4584" s="22">
        <v>1</v>
      </c>
      <c r="H4584" s="22">
        <v>417</v>
      </c>
      <c r="I4584" s="22">
        <v>46.5</v>
      </c>
      <c r="J4584" s="22">
        <v>8.82</v>
      </c>
      <c r="K4584" s="22">
        <v>441</v>
      </c>
      <c r="L4584" s="22">
        <v>112.65</v>
      </c>
      <c r="M4584" s="22">
        <v>12</v>
      </c>
      <c r="N4584" s="22">
        <v>12</v>
      </c>
      <c r="O4584" s="22">
        <v>0</v>
      </c>
      <c r="P4584" s="48">
        <f t="shared" si="284"/>
        <v>3496.38</v>
      </c>
      <c r="Q4584" s="48">
        <f t="shared" si="285"/>
        <v>3630.6</v>
      </c>
      <c r="R4584" s="22">
        <v>12.11</v>
      </c>
      <c r="S4584" s="22">
        <v>21.44</v>
      </c>
      <c r="T4584" s="22">
        <v>3162.3</v>
      </c>
      <c r="U4584" s="22">
        <v>4157.1000000000004</v>
      </c>
      <c r="V4584" s="22">
        <v>3519.8</v>
      </c>
      <c r="W4584" s="22">
        <v>3666.2</v>
      </c>
      <c r="X4584" s="22">
        <v>2976.5</v>
      </c>
      <c r="Y4584" s="22">
        <v>4216.2</v>
      </c>
      <c r="Z4584" s="22">
        <v>4275.2</v>
      </c>
      <c r="AA4584" s="22">
        <v>2977.8</v>
      </c>
      <c r="AB4584" s="22">
        <v>2610</v>
      </c>
      <c r="AC4584" s="22">
        <v>4073.8</v>
      </c>
      <c r="AD4584" s="22" t="s">
        <v>179</v>
      </c>
      <c r="AE4584" s="22" t="s">
        <v>179</v>
      </c>
      <c r="AF4584" s="22" t="s">
        <v>179</v>
      </c>
      <c r="AG4584" s="22" t="s">
        <v>179</v>
      </c>
      <c r="AH4584" s="22" t="s">
        <v>179</v>
      </c>
      <c r="AI4584" s="22" t="s">
        <v>179</v>
      </c>
      <c r="AJ4584" s="22" t="s">
        <v>179</v>
      </c>
      <c r="AK4584" s="22" t="s">
        <v>179</v>
      </c>
      <c r="AL4584" s="22" t="s">
        <v>179</v>
      </c>
      <c r="AM4584" s="22" t="s">
        <v>179</v>
      </c>
      <c r="AN4584" s="22" t="s">
        <v>179</v>
      </c>
      <c r="AO4584" s="22" t="s">
        <v>9763</v>
      </c>
      <c r="AP4584" s="22">
        <v>0</v>
      </c>
      <c r="AQ4584" s="22" t="s">
        <v>180</v>
      </c>
      <c r="AR4584" s="47">
        <f t="shared" si="286"/>
        <v>1.0383882758739038</v>
      </c>
      <c r="AS4584" s="47">
        <f t="shared" si="287"/>
        <v>0.76902290543222152</v>
      </c>
    </row>
    <row r="4585" spans="1:45" x14ac:dyDescent="0.25">
      <c r="A4585" s="22" t="s">
        <v>9764</v>
      </c>
      <c r="B4585" s="23" t="s">
        <v>9765</v>
      </c>
      <c r="C4585" s="22">
        <v>21</v>
      </c>
      <c r="D4585" s="22">
        <v>16</v>
      </c>
      <c r="E4585" s="22">
        <v>43</v>
      </c>
      <c r="F4585" s="22">
        <v>15</v>
      </c>
      <c r="G4585" s="22">
        <v>1</v>
      </c>
      <c r="H4585" s="22">
        <v>875</v>
      </c>
      <c r="I4585" s="22">
        <v>100.4</v>
      </c>
      <c r="J4585" s="22">
        <v>5.97</v>
      </c>
      <c r="K4585" s="22">
        <v>305</v>
      </c>
      <c r="L4585" s="22">
        <v>72.75</v>
      </c>
      <c r="M4585" s="22">
        <v>15</v>
      </c>
      <c r="N4585" s="22">
        <v>16</v>
      </c>
      <c r="O4585" s="22">
        <v>1</v>
      </c>
      <c r="P4585" s="48">
        <f t="shared" si="284"/>
        <v>3094.4000000000005</v>
      </c>
      <c r="Q4585" s="48">
        <f t="shared" si="285"/>
        <v>3120.6600000000003</v>
      </c>
      <c r="R4585" s="22">
        <v>8.06</v>
      </c>
      <c r="S4585" s="22">
        <v>3.68</v>
      </c>
      <c r="T4585" s="22">
        <v>2705.5</v>
      </c>
      <c r="U4585" s="22">
        <v>3388.6</v>
      </c>
      <c r="V4585" s="22">
        <v>3093.1</v>
      </c>
      <c r="W4585" s="22">
        <v>3311.7</v>
      </c>
      <c r="X4585" s="22">
        <v>2973.1</v>
      </c>
      <c r="Y4585" s="22">
        <v>3215</v>
      </c>
      <c r="Z4585" s="22">
        <v>3061.1</v>
      </c>
      <c r="AA4585" s="22">
        <v>2950.1</v>
      </c>
      <c r="AB4585" s="22">
        <v>3156</v>
      </c>
      <c r="AC4585" s="22">
        <v>3221.1</v>
      </c>
      <c r="AD4585" s="22" t="s">
        <v>179</v>
      </c>
      <c r="AE4585" s="22" t="s">
        <v>179</v>
      </c>
      <c r="AF4585" s="22" t="s">
        <v>179</v>
      </c>
      <c r="AG4585" s="22" t="s">
        <v>179</v>
      </c>
      <c r="AH4585" s="22" t="s">
        <v>179</v>
      </c>
      <c r="AI4585" s="22" t="s">
        <v>179</v>
      </c>
      <c r="AJ4585" s="22" t="s">
        <v>179</v>
      </c>
      <c r="AK4585" s="22" t="s">
        <v>179</v>
      </c>
      <c r="AL4585" s="22" t="s">
        <v>179</v>
      </c>
      <c r="AM4585" s="22" t="s">
        <v>179</v>
      </c>
      <c r="AN4585" s="22" t="s">
        <v>179</v>
      </c>
      <c r="AO4585" s="22" t="s">
        <v>180</v>
      </c>
      <c r="AP4585" s="22">
        <v>0</v>
      </c>
      <c r="AQ4585" s="22" t="s">
        <v>180</v>
      </c>
      <c r="AR4585" s="47">
        <f t="shared" si="286"/>
        <v>1.0084862978283349</v>
      </c>
      <c r="AS4585" s="47">
        <f t="shared" si="287"/>
        <v>0.87224889019222418</v>
      </c>
    </row>
    <row r="4586" spans="1:45" x14ac:dyDescent="0.25">
      <c r="A4586" s="22" t="s">
        <v>9766</v>
      </c>
      <c r="B4586" s="23" t="s">
        <v>9767</v>
      </c>
      <c r="C4586" s="22">
        <v>73</v>
      </c>
      <c r="D4586" s="22">
        <v>44</v>
      </c>
      <c r="E4586" s="22">
        <v>790</v>
      </c>
      <c r="F4586" s="22">
        <v>44</v>
      </c>
      <c r="G4586" s="22">
        <v>1</v>
      </c>
      <c r="H4586" s="22">
        <v>608</v>
      </c>
      <c r="I4586" s="22">
        <v>68.599999999999994</v>
      </c>
      <c r="J4586" s="22">
        <v>6.07</v>
      </c>
      <c r="K4586" s="22">
        <v>6734</v>
      </c>
      <c r="L4586" s="22">
        <v>1704.6</v>
      </c>
      <c r="M4586" s="22">
        <v>44</v>
      </c>
      <c r="N4586" s="22">
        <v>44</v>
      </c>
      <c r="O4586" s="22">
        <v>0</v>
      </c>
      <c r="P4586" s="48">
        <f t="shared" si="284"/>
        <v>82310.62</v>
      </c>
      <c r="Q4586" s="48">
        <f t="shared" si="285"/>
        <v>96608.16</v>
      </c>
      <c r="R4586" s="22">
        <v>30.69</v>
      </c>
      <c r="S4586" s="22">
        <v>50.98</v>
      </c>
      <c r="T4586" s="22">
        <v>125782.7</v>
      </c>
      <c r="U4586" s="22">
        <v>51531.6</v>
      </c>
      <c r="V4586" s="22">
        <v>76782.899999999994</v>
      </c>
      <c r="W4586" s="22">
        <v>86102</v>
      </c>
      <c r="X4586" s="22">
        <v>71353.899999999994</v>
      </c>
      <c r="Y4586" s="22">
        <v>65174.6</v>
      </c>
      <c r="Z4586" s="22">
        <v>63957.1</v>
      </c>
      <c r="AA4586" s="22">
        <v>64386.5</v>
      </c>
      <c r="AB4586" s="22">
        <v>113348.8</v>
      </c>
      <c r="AC4586" s="22">
        <v>176173.8</v>
      </c>
      <c r="AD4586" s="22" t="s">
        <v>179</v>
      </c>
      <c r="AE4586" s="22" t="s">
        <v>179</v>
      </c>
      <c r="AF4586" s="22" t="s">
        <v>179</v>
      </c>
      <c r="AG4586" s="22" t="s">
        <v>179</v>
      </c>
      <c r="AH4586" s="22" t="s">
        <v>179</v>
      </c>
      <c r="AI4586" s="22" t="s">
        <v>179</v>
      </c>
      <c r="AJ4586" s="22" t="s">
        <v>179</v>
      </c>
      <c r="AK4586" s="22" t="s">
        <v>179</v>
      </c>
      <c r="AL4586" s="22" t="s">
        <v>179</v>
      </c>
      <c r="AM4586" s="22" t="s">
        <v>179</v>
      </c>
      <c r="AN4586" s="22" t="s">
        <v>179</v>
      </c>
      <c r="AO4586" s="22" t="s">
        <v>9768</v>
      </c>
      <c r="AP4586" s="22">
        <v>0</v>
      </c>
      <c r="AQ4586" s="22" t="s">
        <v>180</v>
      </c>
      <c r="AR4586" s="47">
        <f t="shared" si="286"/>
        <v>1.1737022513012296</v>
      </c>
      <c r="AS4586" s="47">
        <f t="shared" si="287"/>
        <v>0.62570490863814443</v>
      </c>
    </row>
    <row r="4587" spans="1:45" x14ac:dyDescent="0.25">
      <c r="A4587" s="22" t="s">
        <v>9769</v>
      </c>
      <c r="B4587" s="23" t="s">
        <v>9770</v>
      </c>
      <c r="C4587" s="22">
        <v>16</v>
      </c>
      <c r="D4587" s="22">
        <v>4</v>
      </c>
      <c r="E4587" s="22">
        <v>10</v>
      </c>
      <c r="F4587" s="22">
        <v>4</v>
      </c>
      <c r="G4587" s="22">
        <v>1</v>
      </c>
      <c r="H4587" s="22">
        <v>354</v>
      </c>
      <c r="I4587" s="22">
        <v>39.6</v>
      </c>
      <c r="J4587" s="22">
        <v>5.83</v>
      </c>
      <c r="K4587" s="22">
        <v>129</v>
      </c>
      <c r="L4587" s="22">
        <v>23.87</v>
      </c>
      <c r="M4587" s="22">
        <v>4</v>
      </c>
      <c r="N4587" s="22">
        <v>4</v>
      </c>
      <c r="O4587" s="22">
        <v>0</v>
      </c>
      <c r="P4587" s="48">
        <f t="shared" si="284"/>
        <v>454.98</v>
      </c>
      <c r="Q4587" s="48">
        <f t="shared" si="285"/>
        <v>450.3</v>
      </c>
      <c r="R4587" s="22">
        <v>3.76</v>
      </c>
      <c r="S4587" s="22">
        <v>1.88</v>
      </c>
      <c r="T4587" s="22">
        <v>463</v>
      </c>
      <c r="U4587" s="22">
        <v>471.5</v>
      </c>
      <c r="V4587" s="22">
        <v>466.3</v>
      </c>
      <c r="W4587" s="22">
        <v>441</v>
      </c>
      <c r="X4587" s="22">
        <v>433.1</v>
      </c>
      <c r="Y4587" s="22">
        <v>459.5</v>
      </c>
      <c r="Z4587" s="22">
        <v>446.5</v>
      </c>
      <c r="AA4587" s="22">
        <v>456.6</v>
      </c>
      <c r="AB4587" s="22">
        <v>438.1</v>
      </c>
      <c r="AC4587" s="22">
        <v>450.8</v>
      </c>
      <c r="AD4587" s="22" t="s">
        <v>179</v>
      </c>
      <c r="AE4587" s="22" t="s">
        <v>179</v>
      </c>
      <c r="AF4587" s="22" t="s">
        <v>179</v>
      </c>
      <c r="AG4587" s="22" t="s">
        <v>179</v>
      </c>
      <c r="AH4587" s="22" t="s">
        <v>179</v>
      </c>
      <c r="AI4587" s="22" t="s">
        <v>179</v>
      </c>
      <c r="AJ4587" s="22" t="s">
        <v>179</v>
      </c>
      <c r="AK4587" s="22" t="s">
        <v>179</v>
      </c>
      <c r="AL4587" s="22" t="s">
        <v>179</v>
      </c>
      <c r="AM4587" s="22" t="s">
        <v>179</v>
      </c>
      <c r="AN4587" s="22" t="s">
        <v>179</v>
      </c>
      <c r="AO4587" s="22" t="s">
        <v>180</v>
      </c>
      <c r="AP4587" s="22">
        <v>0</v>
      </c>
      <c r="AQ4587" s="22" t="s">
        <v>180</v>
      </c>
      <c r="AR4587" s="47">
        <f t="shared" si="286"/>
        <v>0.98971383357510223</v>
      </c>
      <c r="AS4587" s="47">
        <f t="shared" si="287"/>
        <v>0.5330422632334394</v>
      </c>
    </row>
    <row r="4588" spans="1:45" x14ac:dyDescent="0.25">
      <c r="A4588" s="22" t="s">
        <v>9771</v>
      </c>
      <c r="B4588" s="23" t="s">
        <v>9772</v>
      </c>
      <c r="C4588" s="22">
        <v>33</v>
      </c>
      <c r="D4588" s="22">
        <v>8</v>
      </c>
      <c r="E4588" s="22">
        <v>38</v>
      </c>
      <c r="F4588" s="22">
        <v>8</v>
      </c>
      <c r="G4588" s="22">
        <v>1</v>
      </c>
      <c r="H4588" s="22">
        <v>354</v>
      </c>
      <c r="I4588" s="22">
        <v>39.299999999999997</v>
      </c>
      <c r="J4588" s="22">
        <v>5.74</v>
      </c>
      <c r="K4588" s="22">
        <v>500</v>
      </c>
      <c r="L4588" s="22">
        <v>86.83</v>
      </c>
      <c r="M4588" s="22">
        <v>6</v>
      </c>
      <c r="N4588" s="22">
        <v>8</v>
      </c>
      <c r="O4588" s="22">
        <v>0</v>
      </c>
      <c r="P4588" s="48">
        <f t="shared" si="284"/>
        <v>1376.7800000000002</v>
      </c>
      <c r="Q4588" s="48">
        <f t="shared" si="285"/>
        <v>1457.3400000000001</v>
      </c>
      <c r="R4588" s="22">
        <v>4.4800000000000004</v>
      </c>
      <c r="S4588" s="22">
        <v>3.29</v>
      </c>
      <c r="T4588" s="22">
        <v>1417.2</v>
      </c>
      <c r="U4588" s="22">
        <v>1360.4</v>
      </c>
      <c r="V4588" s="22">
        <v>1464.6</v>
      </c>
      <c r="W4588" s="22">
        <v>1291.8</v>
      </c>
      <c r="X4588" s="22">
        <v>1349.9</v>
      </c>
      <c r="Y4588" s="22">
        <v>1537</v>
      </c>
      <c r="Z4588" s="22">
        <v>1418.1</v>
      </c>
      <c r="AA4588" s="22">
        <v>1445.4</v>
      </c>
      <c r="AB4588" s="22">
        <v>1462.6</v>
      </c>
      <c r="AC4588" s="22">
        <v>1423.6</v>
      </c>
      <c r="AD4588" s="22" t="s">
        <v>179</v>
      </c>
      <c r="AE4588" s="22" t="s">
        <v>179</v>
      </c>
      <c r="AF4588" s="22" t="s">
        <v>179</v>
      </c>
      <c r="AG4588" s="22" t="s">
        <v>179</v>
      </c>
      <c r="AH4588" s="22" t="s">
        <v>179</v>
      </c>
      <c r="AI4588" s="22" t="s">
        <v>179</v>
      </c>
      <c r="AJ4588" s="22" t="s">
        <v>179</v>
      </c>
      <c r="AK4588" s="22" t="s">
        <v>179</v>
      </c>
      <c r="AL4588" s="22" t="s">
        <v>179</v>
      </c>
      <c r="AM4588" s="22" t="s">
        <v>179</v>
      </c>
      <c r="AN4588" s="22" t="s">
        <v>179</v>
      </c>
      <c r="AO4588" s="22" t="s">
        <v>180</v>
      </c>
      <c r="AP4588" s="22">
        <v>0</v>
      </c>
      <c r="AQ4588" s="22" t="s">
        <v>180</v>
      </c>
      <c r="AR4588" s="47">
        <f t="shared" si="286"/>
        <v>1.0585133427272331</v>
      </c>
      <c r="AS4588" s="47">
        <f t="shared" si="287"/>
        <v>6.4349707468975961E-2</v>
      </c>
    </row>
    <row r="4589" spans="1:45" x14ac:dyDescent="0.25">
      <c r="A4589" s="22" t="s">
        <v>9773</v>
      </c>
      <c r="B4589" s="23" t="s">
        <v>9774</v>
      </c>
      <c r="C4589" s="22">
        <v>1</v>
      </c>
      <c r="D4589" s="22">
        <v>1</v>
      </c>
      <c r="E4589" s="22">
        <v>2</v>
      </c>
      <c r="F4589" s="22">
        <v>1</v>
      </c>
      <c r="G4589" s="22">
        <v>1</v>
      </c>
      <c r="H4589" s="22">
        <v>551</v>
      </c>
      <c r="I4589" s="22">
        <v>63.6</v>
      </c>
      <c r="J4589" s="22">
        <v>6.35</v>
      </c>
      <c r="K4589" s="22" t="s">
        <v>180</v>
      </c>
      <c r="L4589" s="22">
        <v>3.85</v>
      </c>
      <c r="M4589" s="22" t="s">
        <v>180</v>
      </c>
      <c r="N4589" s="22">
        <v>1</v>
      </c>
      <c r="O4589" s="22">
        <v>0</v>
      </c>
      <c r="P4589" s="48" t="e">
        <f t="shared" si="284"/>
        <v>#DIV/0!</v>
      </c>
      <c r="Q4589" s="48" t="e">
        <f t="shared" si="285"/>
        <v>#DIV/0!</v>
      </c>
      <c r="R4589" s="22" t="s">
        <v>180</v>
      </c>
      <c r="S4589" s="22" t="s">
        <v>180</v>
      </c>
      <c r="T4589" s="22" t="s">
        <v>180</v>
      </c>
      <c r="U4589" s="22" t="s">
        <v>180</v>
      </c>
      <c r="V4589" s="22" t="s">
        <v>180</v>
      </c>
      <c r="W4589" s="22" t="s">
        <v>180</v>
      </c>
      <c r="X4589" s="22" t="s">
        <v>180</v>
      </c>
      <c r="Y4589" s="22" t="s">
        <v>180</v>
      </c>
      <c r="Z4589" s="22" t="s">
        <v>180</v>
      </c>
      <c r="AA4589" s="22" t="s">
        <v>180</v>
      </c>
      <c r="AB4589" s="22" t="s">
        <v>180</v>
      </c>
      <c r="AC4589" s="22" t="s">
        <v>180</v>
      </c>
      <c r="AD4589" s="22" t="s">
        <v>179</v>
      </c>
      <c r="AE4589" s="22" t="s">
        <v>179</v>
      </c>
      <c r="AF4589" s="22" t="s">
        <v>179</v>
      </c>
      <c r="AG4589" s="22" t="s">
        <v>179</v>
      </c>
      <c r="AH4589" s="22" t="s">
        <v>179</v>
      </c>
      <c r="AI4589" s="22" t="s">
        <v>179</v>
      </c>
      <c r="AJ4589" s="22" t="s">
        <v>179</v>
      </c>
      <c r="AK4589" s="22" t="s">
        <v>179</v>
      </c>
      <c r="AL4589" s="22" t="s">
        <v>179</v>
      </c>
      <c r="AM4589" s="22" t="s">
        <v>179</v>
      </c>
      <c r="AN4589" s="22" t="s">
        <v>179</v>
      </c>
      <c r="AO4589" s="22" t="s">
        <v>180</v>
      </c>
      <c r="AP4589" s="22">
        <v>0</v>
      </c>
      <c r="AQ4589" s="22" t="s">
        <v>180</v>
      </c>
      <c r="AR4589" s="47" t="e">
        <f t="shared" si="286"/>
        <v>#DIV/0!</v>
      </c>
      <c r="AS4589" s="47" t="e">
        <f t="shared" si="287"/>
        <v>#DIV/0!</v>
      </c>
    </row>
    <row r="4590" spans="1:45" x14ac:dyDescent="0.25">
      <c r="A4590" s="22" t="s">
        <v>9775</v>
      </c>
      <c r="B4590" s="23" t="s">
        <v>9776</v>
      </c>
      <c r="C4590" s="22">
        <v>11</v>
      </c>
      <c r="D4590" s="22">
        <v>4</v>
      </c>
      <c r="E4590" s="22">
        <v>8</v>
      </c>
      <c r="F4590" s="22">
        <v>4</v>
      </c>
      <c r="G4590" s="22">
        <v>1</v>
      </c>
      <c r="H4590" s="22">
        <v>416</v>
      </c>
      <c r="I4590" s="22">
        <v>47.1</v>
      </c>
      <c r="J4590" s="22">
        <v>5.21</v>
      </c>
      <c r="K4590" s="22">
        <v>49</v>
      </c>
      <c r="L4590" s="22">
        <v>14.34</v>
      </c>
      <c r="M4590" s="22">
        <v>4</v>
      </c>
      <c r="N4590" s="22">
        <v>4</v>
      </c>
      <c r="O4590" s="22">
        <v>0</v>
      </c>
      <c r="P4590" s="48">
        <f t="shared" si="284"/>
        <v>333.82</v>
      </c>
      <c r="Q4590" s="48">
        <f t="shared" si="285"/>
        <v>321.12</v>
      </c>
      <c r="R4590" s="22">
        <v>5.86</v>
      </c>
      <c r="S4590" s="22">
        <v>3.08</v>
      </c>
      <c r="T4590" s="22">
        <v>336</v>
      </c>
      <c r="U4590" s="22">
        <v>320</v>
      </c>
      <c r="V4590" s="22">
        <v>362.8</v>
      </c>
      <c r="W4590" s="22">
        <v>310.89999999999998</v>
      </c>
      <c r="X4590" s="22">
        <v>339.4</v>
      </c>
      <c r="Y4590" s="22">
        <v>307.2</v>
      </c>
      <c r="Z4590" s="22">
        <v>316.2</v>
      </c>
      <c r="AA4590" s="22">
        <v>322.10000000000002</v>
      </c>
      <c r="AB4590" s="22">
        <v>327.5</v>
      </c>
      <c r="AC4590" s="22">
        <v>332.6</v>
      </c>
      <c r="AD4590" s="22" t="s">
        <v>179</v>
      </c>
      <c r="AE4590" s="22" t="s">
        <v>179</v>
      </c>
      <c r="AF4590" s="22" t="s">
        <v>179</v>
      </c>
      <c r="AG4590" s="22" t="s">
        <v>179</v>
      </c>
      <c r="AH4590" s="22" t="s">
        <v>179</v>
      </c>
      <c r="AI4590" s="22" t="s">
        <v>179</v>
      </c>
      <c r="AJ4590" s="22" t="s">
        <v>179</v>
      </c>
      <c r="AK4590" s="22" t="s">
        <v>179</v>
      </c>
      <c r="AL4590" s="22" t="s">
        <v>179</v>
      </c>
      <c r="AM4590" s="22" t="s">
        <v>179</v>
      </c>
      <c r="AN4590" s="22" t="s">
        <v>179</v>
      </c>
      <c r="AO4590" s="22" t="s">
        <v>180</v>
      </c>
      <c r="AP4590" s="22">
        <v>0</v>
      </c>
      <c r="AQ4590" s="22" t="s">
        <v>180</v>
      </c>
      <c r="AR4590" s="47">
        <f t="shared" si="286"/>
        <v>0.96195554490443957</v>
      </c>
      <c r="AS4590" s="47">
        <f t="shared" si="287"/>
        <v>0.27453553844470907</v>
      </c>
    </row>
    <row r="4591" spans="1:45" x14ac:dyDescent="0.25">
      <c r="A4591" s="22" t="s">
        <v>9777</v>
      </c>
      <c r="B4591" s="23" t="s">
        <v>9778</v>
      </c>
      <c r="C4591" s="22">
        <v>2</v>
      </c>
      <c r="D4591" s="22">
        <v>1</v>
      </c>
      <c r="E4591" s="22">
        <v>3</v>
      </c>
      <c r="F4591" s="22">
        <v>1</v>
      </c>
      <c r="G4591" s="22">
        <v>1</v>
      </c>
      <c r="H4591" s="22">
        <v>1441</v>
      </c>
      <c r="I4591" s="22">
        <v>157.30000000000001</v>
      </c>
      <c r="J4591" s="22">
        <v>8.3800000000000008</v>
      </c>
      <c r="K4591" s="22">
        <v>0</v>
      </c>
      <c r="L4591" s="22" t="s">
        <v>180</v>
      </c>
      <c r="M4591" s="22">
        <v>1</v>
      </c>
      <c r="N4591" s="22" t="s">
        <v>180</v>
      </c>
      <c r="O4591" s="22">
        <v>0</v>
      </c>
      <c r="P4591" s="48">
        <f t="shared" si="284"/>
        <v>91.62</v>
      </c>
      <c r="Q4591" s="48">
        <f t="shared" si="285"/>
        <v>100.72</v>
      </c>
      <c r="R4591" s="22">
        <v>14.09</v>
      </c>
      <c r="S4591" s="22">
        <v>2.08</v>
      </c>
      <c r="T4591" s="22">
        <v>89.8</v>
      </c>
      <c r="U4591" s="22">
        <v>83.4</v>
      </c>
      <c r="V4591" s="22">
        <v>110.9</v>
      </c>
      <c r="W4591" s="22">
        <v>76</v>
      </c>
      <c r="X4591" s="22">
        <v>98</v>
      </c>
      <c r="Y4591" s="22">
        <v>102.7</v>
      </c>
      <c r="Z4591" s="22">
        <v>98.6</v>
      </c>
      <c r="AA4591" s="22">
        <v>100.1</v>
      </c>
      <c r="AB4591" s="22">
        <v>103.2</v>
      </c>
      <c r="AC4591" s="22">
        <v>99</v>
      </c>
      <c r="AD4591" s="22" t="s">
        <v>179</v>
      </c>
      <c r="AE4591" s="22" t="s">
        <v>179</v>
      </c>
      <c r="AF4591" s="22" t="s">
        <v>179</v>
      </c>
      <c r="AG4591" s="22" t="s">
        <v>179</v>
      </c>
      <c r="AH4591" s="22" t="s">
        <v>179</v>
      </c>
      <c r="AI4591" s="22" t="s">
        <v>179</v>
      </c>
      <c r="AJ4591" s="22" t="s">
        <v>179</v>
      </c>
      <c r="AK4591" s="22" t="s">
        <v>179</v>
      </c>
      <c r="AL4591" s="22" t="s">
        <v>179</v>
      </c>
      <c r="AM4591" s="22" t="s">
        <v>179</v>
      </c>
      <c r="AN4591" s="22" t="s">
        <v>179</v>
      </c>
      <c r="AO4591" s="22" t="s">
        <v>4434</v>
      </c>
      <c r="AP4591" s="22">
        <v>0</v>
      </c>
      <c r="AQ4591" s="22" t="s">
        <v>180</v>
      </c>
      <c r="AR4591" s="47">
        <f t="shared" si="286"/>
        <v>1.099323291857673</v>
      </c>
      <c r="AS4591" s="47">
        <f t="shared" si="287"/>
        <v>0.23315449423691487</v>
      </c>
    </row>
    <row r="4592" spans="1:45" x14ac:dyDescent="0.25">
      <c r="A4592" s="22" t="s">
        <v>9779</v>
      </c>
      <c r="B4592" s="23" t="s">
        <v>9780</v>
      </c>
      <c r="C4592" s="22">
        <v>3</v>
      </c>
      <c r="D4592" s="22">
        <v>1</v>
      </c>
      <c r="E4592" s="22">
        <v>2</v>
      </c>
      <c r="F4592" s="22">
        <v>1</v>
      </c>
      <c r="G4592" s="22">
        <v>1</v>
      </c>
      <c r="H4592" s="22">
        <v>623</v>
      </c>
      <c r="I4592" s="22">
        <v>68.2</v>
      </c>
      <c r="J4592" s="22">
        <v>5.69</v>
      </c>
      <c r="K4592" s="22">
        <v>0</v>
      </c>
      <c r="L4592" s="22">
        <v>4.5999999999999996</v>
      </c>
      <c r="M4592" s="22">
        <v>1</v>
      </c>
      <c r="N4592" s="22">
        <v>1</v>
      </c>
      <c r="O4592" s="22">
        <v>0</v>
      </c>
      <c r="P4592" s="48">
        <f t="shared" si="284"/>
        <v>65</v>
      </c>
      <c r="Q4592" s="48">
        <f t="shared" si="285"/>
        <v>72.640000000000015</v>
      </c>
      <c r="R4592" s="22">
        <v>8.4700000000000006</v>
      </c>
      <c r="S4592" s="22">
        <v>11.09</v>
      </c>
      <c r="T4592" s="22">
        <v>64.3</v>
      </c>
      <c r="U4592" s="22">
        <v>59</v>
      </c>
      <c r="V4592" s="22">
        <v>75</v>
      </c>
      <c r="W4592" s="22">
        <v>65.5</v>
      </c>
      <c r="X4592" s="22">
        <v>61.2</v>
      </c>
      <c r="Y4592" s="22">
        <v>70</v>
      </c>
      <c r="Z4592" s="22">
        <v>79.3</v>
      </c>
      <c r="AA4592" s="22">
        <v>60.2</v>
      </c>
      <c r="AB4592" s="22">
        <v>73.8</v>
      </c>
      <c r="AC4592" s="22">
        <v>79.900000000000006</v>
      </c>
      <c r="AD4592" s="22" t="s">
        <v>179</v>
      </c>
      <c r="AE4592" s="22" t="s">
        <v>179</v>
      </c>
      <c r="AF4592" s="22" t="s">
        <v>179</v>
      </c>
      <c r="AG4592" s="22" t="s">
        <v>179</v>
      </c>
      <c r="AH4592" s="22" t="s">
        <v>179</v>
      </c>
      <c r="AI4592" s="22" t="s">
        <v>179</v>
      </c>
      <c r="AJ4592" s="22" t="s">
        <v>179</v>
      </c>
      <c r="AK4592" s="22" t="s">
        <v>179</v>
      </c>
      <c r="AL4592" s="22" t="s">
        <v>179</v>
      </c>
      <c r="AM4592" s="22" t="s">
        <v>179</v>
      </c>
      <c r="AN4592" s="22" t="s">
        <v>179</v>
      </c>
      <c r="AO4592" s="22" t="s">
        <v>180</v>
      </c>
      <c r="AP4592" s="22">
        <v>0</v>
      </c>
      <c r="AQ4592" s="22" t="s">
        <v>180</v>
      </c>
      <c r="AR4592" s="47">
        <f t="shared" si="286"/>
        <v>1.1175384615384618</v>
      </c>
      <c r="AS4592" s="47">
        <f t="shared" si="287"/>
        <v>0.29106224446074108</v>
      </c>
    </row>
    <row r="4593" spans="1:45" x14ac:dyDescent="0.25">
      <c r="A4593" s="22" t="s">
        <v>9781</v>
      </c>
      <c r="B4593" s="23" t="s">
        <v>9782</v>
      </c>
      <c r="C4593" s="22">
        <v>61</v>
      </c>
      <c r="D4593" s="22">
        <v>13</v>
      </c>
      <c r="E4593" s="22">
        <v>102</v>
      </c>
      <c r="F4593" s="22">
        <v>13</v>
      </c>
      <c r="G4593" s="22">
        <v>1</v>
      </c>
      <c r="H4593" s="22">
        <v>282</v>
      </c>
      <c r="I4593" s="22">
        <v>31.3</v>
      </c>
      <c r="J4593" s="22">
        <v>7.12</v>
      </c>
      <c r="K4593" s="22">
        <v>1062</v>
      </c>
      <c r="L4593" s="22">
        <v>229.7</v>
      </c>
      <c r="M4593" s="22">
        <v>13</v>
      </c>
      <c r="N4593" s="22">
        <v>13</v>
      </c>
      <c r="O4593" s="22">
        <v>0</v>
      </c>
      <c r="P4593" s="48">
        <f t="shared" si="284"/>
        <v>8875.619999999999</v>
      </c>
      <c r="Q4593" s="48">
        <f t="shared" si="285"/>
        <v>8762.52</v>
      </c>
      <c r="R4593" s="22">
        <v>3.73</v>
      </c>
      <c r="S4593" s="22">
        <v>3.6</v>
      </c>
      <c r="T4593" s="22">
        <v>9040.1</v>
      </c>
      <c r="U4593" s="22">
        <v>8685.1</v>
      </c>
      <c r="V4593" s="22">
        <v>9263.2999999999993</v>
      </c>
      <c r="W4593" s="22">
        <v>8747.6</v>
      </c>
      <c r="X4593" s="22">
        <v>8642</v>
      </c>
      <c r="Y4593" s="22">
        <v>8536.7999999999993</v>
      </c>
      <c r="Z4593" s="22">
        <v>8914.7999999999993</v>
      </c>
      <c r="AA4593" s="22">
        <v>9120.6</v>
      </c>
      <c r="AB4593" s="22">
        <v>8898.9</v>
      </c>
      <c r="AC4593" s="22">
        <v>8341.5</v>
      </c>
      <c r="AD4593" s="22" t="s">
        <v>179</v>
      </c>
      <c r="AE4593" s="22" t="s">
        <v>179</v>
      </c>
      <c r="AF4593" s="22" t="s">
        <v>179</v>
      </c>
      <c r="AG4593" s="22" t="s">
        <v>179</v>
      </c>
      <c r="AH4593" s="22" t="s">
        <v>179</v>
      </c>
      <c r="AI4593" s="22" t="s">
        <v>179</v>
      </c>
      <c r="AJ4593" s="22" t="s">
        <v>179</v>
      </c>
      <c r="AK4593" s="22" t="s">
        <v>179</v>
      </c>
      <c r="AL4593" s="22" t="s">
        <v>179</v>
      </c>
      <c r="AM4593" s="22" t="s">
        <v>179</v>
      </c>
      <c r="AN4593" s="22" t="s">
        <v>179</v>
      </c>
      <c r="AO4593" s="22" t="s">
        <v>180</v>
      </c>
      <c r="AP4593" s="22">
        <v>0</v>
      </c>
      <c r="AQ4593" s="22" t="s">
        <v>180</v>
      </c>
      <c r="AR4593" s="47">
        <f t="shared" si="286"/>
        <v>0.98725722822743667</v>
      </c>
      <c r="AS4593" s="47">
        <f t="shared" si="287"/>
        <v>0.45561318156752839</v>
      </c>
    </row>
    <row r="4594" spans="1:45" x14ac:dyDescent="0.25">
      <c r="A4594" s="22" t="s">
        <v>9783</v>
      </c>
      <c r="B4594" s="23" t="s">
        <v>9784</v>
      </c>
      <c r="C4594" s="22">
        <v>1</v>
      </c>
      <c r="D4594" s="22">
        <v>1</v>
      </c>
      <c r="E4594" s="22">
        <v>1</v>
      </c>
      <c r="F4594" s="22">
        <v>1</v>
      </c>
      <c r="G4594" s="22">
        <v>1</v>
      </c>
      <c r="H4594" s="22">
        <v>854</v>
      </c>
      <c r="I4594" s="22">
        <v>94.3</v>
      </c>
      <c r="J4594" s="22">
        <v>7.53</v>
      </c>
      <c r="K4594" s="22">
        <v>0</v>
      </c>
      <c r="L4594" s="22" t="s">
        <v>180</v>
      </c>
      <c r="M4594" s="22">
        <v>1</v>
      </c>
      <c r="N4594" s="22" t="s">
        <v>180</v>
      </c>
      <c r="O4594" s="22">
        <v>0</v>
      </c>
      <c r="P4594" s="48">
        <f t="shared" si="284"/>
        <v>423.71999999999997</v>
      </c>
      <c r="Q4594" s="48">
        <f t="shared" si="285"/>
        <v>434.68</v>
      </c>
      <c r="R4594" s="22">
        <v>15.41</v>
      </c>
      <c r="S4594" s="22">
        <v>10.48</v>
      </c>
      <c r="T4594" s="22">
        <v>489.1</v>
      </c>
      <c r="U4594" s="22">
        <v>446.1</v>
      </c>
      <c r="V4594" s="22">
        <v>483.8</v>
      </c>
      <c r="W4594" s="22">
        <v>356.1</v>
      </c>
      <c r="X4594" s="22">
        <v>343.5</v>
      </c>
      <c r="Y4594" s="22">
        <v>430.6</v>
      </c>
      <c r="Z4594" s="22">
        <v>378.6</v>
      </c>
      <c r="AA4594" s="22">
        <v>404.8</v>
      </c>
      <c r="AB4594" s="22">
        <v>489.5</v>
      </c>
      <c r="AC4594" s="22">
        <v>469.9</v>
      </c>
      <c r="AD4594" s="22" t="s">
        <v>250</v>
      </c>
      <c r="AE4594" s="22" t="s">
        <v>250</v>
      </c>
      <c r="AF4594" s="22" t="s">
        <v>250</v>
      </c>
      <c r="AG4594" s="22" t="s">
        <v>250</v>
      </c>
      <c r="AH4594" s="22" t="s">
        <v>250</v>
      </c>
      <c r="AI4594" s="22" t="s">
        <v>250</v>
      </c>
      <c r="AJ4594" s="22" t="s">
        <v>250</v>
      </c>
      <c r="AK4594" s="22" t="s">
        <v>250</v>
      </c>
      <c r="AL4594" s="22" t="s">
        <v>250</v>
      </c>
      <c r="AM4594" s="22" t="s">
        <v>250</v>
      </c>
      <c r="AN4594" s="22" t="s">
        <v>250</v>
      </c>
      <c r="AO4594" s="22" t="s">
        <v>180</v>
      </c>
      <c r="AP4594" s="22">
        <v>0</v>
      </c>
      <c r="AQ4594" s="22" t="s">
        <v>180</v>
      </c>
      <c r="AR4594" s="47">
        <f t="shared" si="286"/>
        <v>1.0258661380156708</v>
      </c>
      <c r="AS4594" s="47">
        <f t="shared" si="287"/>
        <v>0.83289601153391257</v>
      </c>
    </row>
    <row r="4595" spans="1:45" x14ac:dyDescent="0.25">
      <c r="A4595" s="22" t="s">
        <v>9785</v>
      </c>
      <c r="B4595" s="23" t="s">
        <v>9786</v>
      </c>
      <c r="C4595" s="22">
        <v>2</v>
      </c>
      <c r="D4595" s="22">
        <v>1</v>
      </c>
      <c r="E4595" s="22">
        <v>2</v>
      </c>
      <c r="F4595" s="22">
        <v>1</v>
      </c>
      <c r="G4595" s="22">
        <v>1</v>
      </c>
      <c r="H4595" s="22">
        <v>756</v>
      </c>
      <c r="I4595" s="22">
        <v>79.599999999999994</v>
      </c>
      <c r="J4595" s="22">
        <v>5.25</v>
      </c>
      <c r="K4595" s="22">
        <v>40</v>
      </c>
      <c r="L4595" s="22">
        <v>4</v>
      </c>
      <c r="M4595" s="22">
        <v>1</v>
      </c>
      <c r="N4595" s="22">
        <v>1</v>
      </c>
      <c r="O4595" s="22">
        <v>0</v>
      </c>
      <c r="P4595" s="48">
        <f t="shared" si="284"/>
        <v>47.179999999999993</v>
      </c>
      <c r="Q4595" s="48">
        <f t="shared" si="285"/>
        <v>52.819999999999993</v>
      </c>
      <c r="R4595" s="22">
        <v>16.28</v>
      </c>
      <c r="S4595" s="22">
        <v>10.220000000000001</v>
      </c>
      <c r="T4595" s="22">
        <v>33.4</v>
      </c>
      <c r="U4595" s="22">
        <v>46.6</v>
      </c>
      <c r="V4595" s="22">
        <v>47.7</v>
      </c>
      <c r="W4595" s="22">
        <v>54</v>
      </c>
      <c r="X4595" s="22">
        <v>54.2</v>
      </c>
      <c r="Y4595" s="22">
        <v>50.8</v>
      </c>
      <c r="Z4595" s="22">
        <v>48</v>
      </c>
      <c r="AA4595" s="22">
        <v>53.2</v>
      </c>
      <c r="AB4595" s="22">
        <v>50.2</v>
      </c>
      <c r="AC4595" s="22">
        <v>61.9</v>
      </c>
      <c r="AD4595" s="22" t="s">
        <v>179</v>
      </c>
      <c r="AE4595" s="22" t="s">
        <v>179</v>
      </c>
      <c r="AF4595" s="22" t="s">
        <v>179</v>
      </c>
      <c r="AG4595" s="22" t="s">
        <v>179</v>
      </c>
      <c r="AH4595" s="22" t="s">
        <v>179</v>
      </c>
      <c r="AI4595" s="22" t="s">
        <v>179</v>
      </c>
      <c r="AJ4595" s="22" t="s">
        <v>179</v>
      </c>
      <c r="AK4595" s="22" t="s">
        <v>179</v>
      </c>
      <c r="AL4595" s="22" t="s">
        <v>179</v>
      </c>
      <c r="AM4595" s="22" t="s">
        <v>179</v>
      </c>
      <c r="AN4595" s="22" t="s">
        <v>179</v>
      </c>
      <c r="AO4595" s="22" t="s">
        <v>180</v>
      </c>
      <c r="AP4595" s="22">
        <v>0</v>
      </c>
      <c r="AQ4595" s="22" t="s">
        <v>180</v>
      </c>
      <c r="AR4595" s="47">
        <f t="shared" si="286"/>
        <v>1.11954217888936</v>
      </c>
      <c r="AS4595" s="47">
        <f t="shared" si="287"/>
        <v>0.18564692976528807</v>
      </c>
    </row>
    <row r="4596" spans="1:45" x14ac:dyDescent="0.25">
      <c r="A4596" s="22" t="s">
        <v>9787</v>
      </c>
      <c r="B4596" s="23" t="s">
        <v>9788</v>
      </c>
      <c r="C4596" s="22">
        <v>3</v>
      </c>
      <c r="D4596" s="22">
        <v>3</v>
      </c>
      <c r="E4596" s="22">
        <v>3</v>
      </c>
      <c r="F4596" s="22">
        <v>3</v>
      </c>
      <c r="G4596" s="22">
        <v>1</v>
      </c>
      <c r="H4596" s="22">
        <v>1805</v>
      </c>
      <c r="I4596" s="22">
        <v>192.1</v>
      </c>
      <c r="J4596" s="22">
        <v>8.9</v>
      </c>
      <c r="K4596" s="22" t="s">
        <v>180</v>
      </c>
      <c r="L4596" s="22">
        <v>16.579999999999998</v>
      </c>
      <c r="M4596" s="22" t="s">
        <v>180</v>
      </c>
      <c r="N4596" s="22">
        <v>3</v>
      </c>
      <c r="O4596" s="22">
        <v>0</v>
      </c>
      <c r="P4596" s="48">
        <f t="shared" si="284"/>
        <v>136.12</v>
      </c>
      <c r="Q4596" s="48">
        <f t="shared" si="285"/>
        <v>137.84</v>
      </c>
      <c r="R4596" s="22">
        <v>3.41</v>
      </c>
      <c r="S4596" s="22">
        <v>3.72</v>
      </c>
      <c r="T4596" s="22">
        <v>135.80000000000001</v>
      </c>
      <c r="U4596" s="22">
        <v>137</v>
      </c>
      <c r="V4596" s="22">
        <v>142.9</v>
      </c>
      <c r="W4596" s="22">
        <v>135.4</v>
      </c>
      <c r="X4596" s="22">
        <v>129.5</v>
      </c>
      <c r="Y4596" s="22">
        <v>131.19999999999999</v>
      </c>
      <c r="Z4596" s="22">
        <v>136.1</v>
      </c>
      <c r="AA4596" s="22">
        <v>139.30000000000001</v>
      </c>
      <c r="AB4596" s="22">
        <v>145.30000000000001</v>
      </c>
      <c r="AC4596" s="22">
        <v>137.30000000000001</v>
      </c>
      <c r="AD4596" s="22" t="s">
        <v>179</v>
      </c>
      <c r="AE4596" s="22" t="s">
        <v>179</v>
      </c>
      <c r="AF4596" s="22" t="s">
        <v>179</v>
      </c>
      <c r="AG4596" s="22" t="s">
        <v>179</v>
      </c>
      <c r="AH4596" s="22" t="s">
        <v>179</v>
      </c>
      <c r="AI4596" s="22" t="s">
        <v>179</v>
      </c>
      <c r="AJ4596" s="22" t="s">
        <v>179</v>
      </c>
      <c r="AK4596" s="22" t="s">
        <v>179</v>
      </c>
      <c r="AL4596" s="22" t="s">
        <v>179</v>
      </c>
      <c r="AM4596" s="22" t="s">
        <v>179</v>
      </c>
      <c r="AN4596" s="22" t="s">
        <v>179</v>
      </c>
      <c r="AO4596" s="22" t="s">
        <v>180</v>
      </c>
      <c r="AP4596" s="22">
        <v>0</v>
      </c>
      <c r="AQ4596" s="22" t="s">
        <v>180</v>
      </c>
      <c r="AR4596" s="47">
        <f t="shared" si="286"/>
        <v>1.0126359094916251</v>
      </c>
      <c r="AS4596" s="47">
        <f t="shared" si="287"/>
        <v>0.59611591813587006</v>
      </c>
    </row>
    <row r="4597" spans="1:45" x14ac:dyDescent="0.25">
      <c r="A4597" s="22" t="s">
        <v>9789</v>
      </c>
      <c r="B4597" s="23" t="s">
        <v>9790</v>
      </c>
      <c r="C4597" s="22">
        <v>1</v>
      </c>
      <c r="D4597" s="22">
        <v>1</v>
      </c>
      <c r="E4597" s="22">
        <v>2</v>
      </c>
      <c r="F4597" s="22">
        <v>1</v>
      </c>
      <c r="G4597" s="22">
        <v>1</v>
      </c>
      <c r="H4597" s="22">
        <v>1289</v>
      </c>
      <c r="I4597" s="22">
        <v>145.1</v>
      </c>
      <c r="J4597" s="22">
        <v>5.92</v>
      </c>
      <c r="K4597" s="22">
        <v>0</v>
      </c>
      <c r="L4597" s="22">
        <v>0</v>
      </c>
      <c r="M4597" s="22">
        <v>1</v>
      </c>
      <c r="N4597" s="22">
        <v>1</v>
      </c>
      <c r="O4597" s="22">
        <v>0</v>
      </c>
      <c r="P4597" s="48">
        <f t="shared" si="284"/>
        <v>288.21999999999997</v>
      </c>
      <c r="Q4597" s="48">
        <f t="shared" si="285"/>
        <v>534.76</v>
      </c>
      <c r="R4597" s="22">
        <v>19.84</v>
      </c>
      <c r="S4597" s="22">
        <v>103.91</v>
      </c>
      <c r="T4597" s="22">
        <v>260</v>
      </c>
      <c r="U4597" s="22">
        <v>399.1</v>
      </c>
      <c r="V4597" s="22">
        <v>271.7</v>
      </c>
      <c r="W4597" s="22">
        <v>234.7</v>
      </c>
      <c r="X4597" s="22">
        <v>275.60000000000002</v>
      </c>
      <c r="Y4597" s="22">
        <v>317.89999999999998</v>
      </c>
      <c r="Z4597" s="22">
        <v>193.6</v>
      </c>
      <c r="AA4597" s="22">
        <v>184</v>
      </c>
      <c r="AB4597" s="22">
        <v>471.6</v>
      </c>
      <c r="AC4597" s="22">
        <v>1506.7</v>
      </c>
      <c r="AD4597" s="22" t="s">
        <v>179</v>
      </c>
      <c r="AE4597" s="22" t="s">
        <v>179</v>
      </c>
      <c r="AF4597" s="22" t="s">
        <v>179</v>
      </c>
      <c r="AG4597" s="22" t="s">
        <v>179</v>
      </c>
      <c r="AH4597" s="22" t="s">
        <v>179</v>
      </c>
      <c r="AI4597" s="22" t="s">
        <v>179</v>
      </c>
      <c r="AJ4597" s="22" t="s">
        <v>179</v>
      </c>
      <c r="AK4597" s="22" t="s">
        <v>179</v>
      </c>
      <c r="AL4597" s="22" t="s">
        <v>179</v>
      </c>
      <c r="AM4597" s="22" t="s">
        <v>179</v>
      </c>
      <c r="AN4597" s="22" t="s">
        <v>179</v>
      </c>
      <c r="AO4597" s="22" t="s">
        <v>180</v>
      </c>
      <c r="AP4597" s="22">
        <v>0</v>
      </c>
      <c r="AQ4597" s="22" t="s">
        <v>180</v>
      </c>
      <c r="AR4597" s="47">
        <f t="shared" si="286"/>
        <v>1.8553882450905559</v>
      </c>
      <c r="AS4597" s="47">
        <f t="shared" si="287"/>
        <v>0.39175042392864257</v>
      </c>
    </row>
    <row r="4598" spans="1:45" x14ac:dyDescent="0.25">
      <c r="A4598" s="22" t="s">
        <v>9791</v>
      </c>
      <c r="B4598" s="23" t="s">
        <v>9792</v>
      </c>
      <c r="C4598" s="22">
        <v>67</v>
      </c>
      <c r="D4598" s="22">
        <v>12</v>
      </c>
      <c r="E4598" s="22">
        <v>134</v>
      </c>
      <c r="F4598" s="22">
        <v>12</v>
      </c>
      <c r="G4598" s="22">
        <v>1</v>
      </c>
      <c r="H4598" s="22">
        <v>214</v>
      </c>
      <c r="I4598" s="22">
        <v>23.1</v>
      </c>
      <c r="J4598" s="22">
        <v>4.07</v>
      </c>
      <c r="K4598" s="22">
        <v>2465</v>
      </c>
      <c r="L4598" s="22">
        <v>384.62</v>
      </c>
      <c r="M4598" s="22">
        <v>12</v>
      </c>
      <c r="N4598" s="22">
        <v>12</v>
      </c>
      <c r="O4598" s="22">
        <v>0</v>
      </c>
      <c r="P4598" s="48">
        <f t="shared" si="284"/>
        <v>12942.820000000002</v>
      </c>
      <c r="Q4598" s="48">
        <f t="shared" si="285"/>
        <v>12177.920000000002</v>
      </c>
      <c r="R4598" s="22">
        <v>5.22</v>
      </c>
      <c r="S4598" s="22">
        <v>9.01</v>
      </c>
      <c r="T4598" s="22">
        <v>14102.9</v>
      </c>
      <c r="U4598" s="22">
        <v>12191.7</v>
      </c>
      <c r="V4598" s="22">
        <v>12815.4</v>
      </c>
      <c r="W4598" s="22">
        <v>12640.4</v>
      </c>
      <c r="X4598" s="22">
        <v>12963.7</v>
      </c>
      <c r="Y4598" s="22">
        <v>13405.6</v>
      </c>
      <c r="Z4598" s="22">
        <v>12663.1</v>
      </c>
      <c r="AA4598" s="22">
        <v>12194.6</v>
      </c>
      <c r="AB4598" s="22">
        <v>10426.5</v>
      </c>
      <c r="AC4598" s="22">
        <v>12199.8</v>
      </c>
      <c r="AD4598" s="22" t="s">
        <v>179</v>
      </c>
      <c r="AE4598" s="22" t="s">
        <v>179</v>
      </c>
      <c r="AF4598" s="22" t="s">
        <v>179</v>
      </c>
      <c r="AG4598" s="22" t="s">
        <v>179</v>
      </c>
      <c r="AH4598" s="22" t="s">
        <v>179</v>
      </c>
      <c r="AI4598" s="22" t="s">
        <v>179</v>
      </c>
      <c r="AJ4598" s="22" t="s">
        <v>179</v>
      </c>
      <c r="AK4598" s="22" t="s">
        <v>179</v>
      </c>
      <c r="AL4598" s="22" t="s">
        <v>179</v>
      </c>
      <c r="AM4598" s="22" t="s">
        <v>179</v>
      </c>
      <c r="AN4598" s="22" t="s">
        <v>179</v>
      </c>
      <c r="AO4598" s="22" t="s">
        <v>180</v>
      </c>
      <c r="AP4598" s="22">
        <v>0</v>
      </c>
      <c r="AQ4598" s="22" t="s">
        <v>180</v>
      </c>
      <c r="AR4598" s="47">
        <f t="shared" si="286"/>
        <v>0.9409015964063473</v>
      </c>
      <c r="AS4598" s="47">
        <f t="shared" si="287"/>
        <v>0.14800776696334283</v>
      </c>
    </row>
    <row r="4599" spans="1:45" x14ac:dyDescent="0.25">
      <c r="A4599" s="22" t="s">
        <v>9793</v>
      </c>
      <c r="B4599" s="23" t="s">
        <v>9794</v>
      </c>
      <c r="C4599" s="22">
        <v>47</v>
      </c>
      <c r="D4599" s="22">
        <v>5</v>
      </c>
      <c r="E4599" s="22">
        <v>29</v>
      </c>
      <c r="F4599" s="22">
        <v>5</v>
      </c>
      <c r="G4599" s="22">
        <v>1</v>
      </c>
      <c r="H4599" s="22">
        <v>93</v>
      </c>
      <c r="I4599" s="22">
        <v>10.5</v>
      </c>
      <c r="J4599" s="22">
        <v>5.14</v>
      </c>
      <c r="K4599" s="22">
        <v>198</v>
      </c>
      <c r="L4599" s="22">
        <v>57.35</v>
      </c>
      <c r="M4599" s="22">
        <v>5</v>
      </c>
      <c r="N4599" s="22">
        <v>5</v>
      </c>
      <c r="O4599" s="22">
        <v>0</v>
      </c>
      <c r="P4599" s="48">
        <f t="shared" si="284"/>
        <v>3206.7</v>
      </c>
      <c r="Q4599" s="48">
        <f t="shared" si="285"/>
        <v>3422.72</v>
      </c>
      <c r="R4599" s="22">
        <v>5.39</v>
      </c>
      <c r="S4599" s="22">
        <v>6.27</v>
      </c>
      <c r="T4599" s="22">
        <v>3355.7</v>
      </c>
      <c r="U4599" s="22">
        <v>3024.3</v>
      </c>
      <c r="V4599" s="22">
        <v>3411.2</v>
      </c>
      <c r="W4599" s="22">
        <v>3251.9</v>
      </c>
      <c r="X4599" s="22">
        <v>2990.4</v>
      </c>
      <c r="Y4599" s="22">
        <v>3710.7</v>
      </c>
      <c r="Z4599" s="22">
        <v>3548.5</v>
      </c>
      <c r="AA4599" s="22">
        <v>3151.2</v>
      </c>
      <c r="AB4599" s="22">
        <v>3321.6</v>
      </c>
      <c r="AC4599" s="22">
        <v>3381.6</v>
      </c>
      <c r="AD4599" s="22" t="s">
        <v>179</v>
      </c>
      <c r="AE4599" s="22" t="s">
        <v>179</v>
      </c>
      <c r="AF4599" s="22" t="s">
        <v>179</v>
      </c>
      <c r="AG4599" s="22" t="s">
        <v>179</v>
      </c>
      <c r="AH4599" s="22" t="s">
        <v>179</v>
      </c>
      <c r="AI4599" s="22" t="s">
        <v>179</v>
      </c>
      <c r="AJ4599" s="22" t="s">
        <v>179</v>
      </c>
      <c r="AK4599" s="22" t="s">
        <v>179</v>
      </c>
      <c r="AL4599" s="22" t="s">
        <v>179</v>
      </c>
      <c r="AM4599" s="22" t="s">
        <v>179</v>
      </c>
      <c r="AN4599" s="22" t="s">
        <v>179</v>
      </c>
      <c r="AO4599" s="22" t="s">
        <v>180</v>
      </c>
      <c r="AP4599" s="22">
        <v>0</v>
      </c>
      <c r="AQ4599" s="22" t="s">
        <v>180</v>
      </c>
      <c r="AR4599" s="47">
        <f t="shared" si="286"/>
        <v>1.0673652041039075</v>
      </c>
      <c r="AS4599" s="47">
        <f t="shared" si="287"/>
        <v>0.19815214190596162</v>
      </c>
    </row>
    <row r="4600" spans="1:45" x14ac:dyDescent="0.25">
      <c r="A4600" s="22" t="s">
        <v>9795</v>
      </c>
      <c r="B4600" s="23" t="s">
        <v>9796</v>
      </c>
      <c r="C4600" s="22">
        <v>88</v>
      </c>
      <c r="D4600" s="22">
        <v>9</v>
      </c>
      <c r="E4600" s="22">
        <v>62</v>
      </c>
      <c r="F4600" s="22">
        <v>9</v>
      </c>
      <c r="G4600" s="22">
        <v>1</v>
      </c>
      <c r="H4600" s="22">
        <v>114</v>
      </c>
      <c r="I4600" s="22">
        <v>12.8</v>
      </c>
      <c r="J4600" s="22">
        <v>4.92</v>
      </c>
      <c r="K4600" s="22">
        <v>583</v>
      </c>
      <c r="L4600" s="22">
        <v>125.75</v>
      </c>
      <c r="M4600" s="22">
        <v>9</v>
      </c>
      <c r="N4600" s="22">
        <v>9</v>
      </c>
      <c r="O4600" s="22">
        <v>0</v>
      </c>
      <c r="P4600" s="48">
        <f t="shared" si="284"/>
        <v>3598.9200000000005</v>
      </c>
      <c r="Q4600" s="48">
        <f t="shared" si="285"/>
        <v>3784.16</v>
      </c>
      <c r="R4600" s="22">
        <v>6.72</v>
      </c>
      <c r="S4600" s="22">
        <v>6.88</v>
      </c>
      <c r="T4600" s="22">
        <v>4030.4</v>
      </c>
      <c r="U4600" s="22">
        <v>3473.4</v>
      </c>
      <c r="V4600" s="22">
        <v>3660.3</v>
      </c>
      <c r="W4600" s="22">
        <v>3356.1</v>
      </c>
      <c r="X4600" s="22">
        <v>3474.4</v>
      </c>
      <c r="Y4600" s="22">
        <v>3956.2</v>
      </c>
      <c r="Z4600" s="22">
        <v>3561</v>
      </c>
      <c r="AA4600" s="22">
        <v>3446.6</v>
      </c>
      <c r="AB4600" s="22">
        <v>4009.2</v>
      </c>
      <c r="AC4600" s="22">
        <v>3947.8</v>
      </c>
      <c r="AD4600" s="22" t="s">
        <v>179</v>
      </c>
      <c r="AE4600" s="22" t="s">
        <v>179</v>
      </c>
      <c r="AF4600" s="22" t="s">
        <v>179</v>
      </c>
      <c r="AG4600" s="22" t="s">
        <v>179</v>
      </c>
      <c r="AH4600" s="22" t="s">
        <v>179</v>
      </c>
      <c r="AI4600" s="22" t="s">
        <v>179</v>
      </c>
      <c r="AJ4600" s="22" t="s">
        <v>179</v>
      </c>
      <c r="AK4600" s="22" t="s">
        <v>179</v>
      </c>
      <c r="AL4600" s="22" t="s">
        <v>179</v>
      </c>
      <c r="AM4600" s="22" t="s">
        <v>179</v>
      </c>
      <c r="AN4600" s="22" t="s">
        <v>179</v>
      </c>
      <c r="AO4600" s="22" t="s">
        <v>180</v>
      </c>
      <c r="AP4600" s="22">
        <v>0</v>
      </c>
      <c r="AQ4600" s="22" t="s">
        <v>180</v>
      </c>
      <c r="AR4600" s="47">
        <f t="shared" si="286"/>
        <v>1.0514709968546117</v>
      </c>
      <c r="AS4600" s="47">
        <f t="shared" si="287"/>
        <v>0.32183077632338369</v>
      </c>
    </row>
    <row r="4601" spans="1:45" x14ac:dyDescent="0.25">
      <c r="A4601" s="22" t="s">
        <v>9797</v>
      </c>
      <c r="B4601" s="23" t="s">
        <v>9798</v>
      </c>
      <c r="C4601" s="22">
        <v>2</v>
      </c>
      <c r="D4601" s="22">
        <v>1</v>
      </c>
      <c r="E4601" s="22">
        <v>1</v>
      </c>
      <c r="F4601" s="22">
        <v>1</v>
      </c>
      <c r="G4601" s="22">
        <v>1</v>
      </c>
      <c r="H4601" s="22">
        <v>392</v>
      </c>
      <c r="I4601" s="22">
        <v>43.3</v>
      </c>
      <c r="J4601" s="22">
        <v>6</v>
      </c>
      <c r="K4601" s="22" t="s">
        <v>180</v>
      </c>
      <c r="L4601" s="22">
        <v>1.66</v>
      </c>
      <c r="M4601" s="22" t="s">
        <v>180</v>
      </c>
      <c r="N4601" s="22">
        <v>1</v>
      </c>
      <c r="O4601" s="22">
        <v>0</v>
      </c>
      <c r="P4601" s="48" t="e">
        <f t="shared" si="284"/>
        <v>#DIV/0!</v>
      </c>
      <c r="Q4601" s="48" t="e">
        <f t="shared" si="285"/>
        <v>#DIV/0!</v>
      </c>
      <c r="R4601" s="22" t="s">
        <v>180</v>
      </c>
      <c r="S4601" s="22" t="s">
        <v>180</v>
      </c>
      <c r="T4601" s="22" t="s">
        <v>180</v>
      </c>
      <c r="U4601" s="22" t="s">
        <v>180</v>
      </c>
      <c r="V4601" s="22" t="s">
        <v>180</v>
      </c>
      <c r="W4601" s="22" t="s">
        <v>180</v>
      </c>
      <c r="X4601" s="22" t="s">
        <v>180</v>
      </c>
      <c r="Y4601" s="22" t="s">
        <v>180</v>
      </c>
      <c r="Z4601" s="22" t="s">
        <v>180</v>
      </c>
      <c r="AA4601" s="22" t="s">
        <v>180</v>
      </c>
      <c r="AB4601" s="22" t="s">
        <v>180</v>
      </c>
      <c r="AC4601" s="22" t="s">
        <v>180</v>
      </c>
      <c r="AD4601" s="22" t="s">
        <v>250</v>
      </c>
      <c r="AE4601" s="22" t="s">
        <v>250</v>
      </c>
      <c r="AF4601" s="22" t="s">
        <v>250</v>
      </c>
      <c r="AG4601" s="22" t="s">
        <v>250</v>
      </c>
      <c r="AH4601" s="22" t="s">
        <v>250</v>
      </c>
      <c r="AI4601" s="22" t="s">
        <v>250</v>
      </c>
      <c r="AJ4601" s="22" t="s">
        <v>250</v>
      </c>
      <c r="AK4601" s="22" t="s">
        <v>250</v>
      </c>
      <c r="AL4601" s="22" t="s">
        <v>250</v>
      </c>
      <c r="AM4601" s="22" t="s">
        <v>250</v>
      </c>
      <c r="AN4601" s="22" t="s">
        <v>250</v>
      </c>
      <c r="AO4601" s="22" t="s">
        <v>180</v>
      </c>
      <c r="AP4601" s="22">
        <v>0</v>
      </c>
      <c r="AQ4601" s="22" t="s">
        <v>180</v>
      </c>
      <c r="AR4601" s="47" t="e">
        <f t="shared" si="286"/>
        <v>#DIV/0!</v>
      </c>
      <c r="AS4601" s="47" t="e">
        <f t="shared" si="287"/>
        <v>#DIV/0!</v>
      </c>
    </row>
    <row r="4602" spans="1:45" x14ac:dyDescent="0.25">
      <c r="A4602" s="22" t="s">
        <v>9799</v>
      </c>
      <c r="B4602" s="23" t="s">
        <v>9800</v>
      </c>
      <c r="C4602" s="22">
        <v>10</v>
      </c>
      <c r="D4602" s="22">
        <v>7</v>
      </c>
      <c r="E4602" s="22">
        <v>26</v>
      </c>
      <c r="F4602" s="22">
        <v>7</v>
      </c>
      <c r="G4602" s="22">
        <v>1</v>
      </c>
      <c r="H4602" s="22">
        <v>709</v>
      </c>
      <c r="I4602" s="22">
        <v>78.099999999999994</v>
      </c>
      <c r="J4602" s="22">
        <v>7.55</v>
      </c>
      <c r="K4602" s="22">
        <v>300</v>
      </c>
      <c r="L4602" s="22">
        <v>61.8</v>
      </c>
      <c r="M4602" s="22">
        <v>7</v>
      </c>
      <c r="N4602" s="22">
        <v>7</v>
      </c>
      <c r="O4602" s="22">
        <v>0</v>
      </c>
      <c r="P4602" s="48">
        <f t="shared" si="284"/>
        <v>2201.3599999999997</v>
      </c>
      <c r="Q4602" s="48">
        <f t="shared" si="285"/>
        <v>2332.84</v>
      </c>
      <c r="R4602" s="22">
        <v>4.12</v>
      </c>
      <c r="S4602" s="22">
        <v>4.47</v>
      </c>
      <c r="T4602" s="22">
        <v>2241.9</v>
      </c>
      <c r="U4602" s="22">
        <v>2226.6999999999998</v>
      </c>
      <c r="V4602" s="22">
        <v>2337.3000000000002</v>
      </c>
      <c r="W4602" s="22">
        <v>2105.1999999999998</v>
      </c>
      <c r="X4602" s="22">
        <v>2095.6999999999998</v>
      </c>
      <c r="Y4602" s="22">
        <v>2486.1999999999998</v>
      </c>
      <c r="Z4602" s="22">
        <v>2203.3000000000002</v>
      </c>
      <c r="AA4602" s="22">
        <v>2280.6</v>
      </c>
      <c r="AB4602" s="22">
        <v>2343.6</v>
      </c>
      <c r="AC4602" s="22">
        <v>2350.5</v>
      </c>
      <c r="AD4602" s="22" t="s">
        <v>179</v>
      </c>
      <c r="AE4602" s="22" t="s">
        <v>179</v>
      </c>
      <c r="AF4602" s="22" t="s">
        <v>179</v>
      </c>
      <c r="AG4602" s="22" t="s">
        <v>179</v>
      </c>
      <c r="AH4602" s="22" t="s">
        <v>179</v>
      </c>
      <c r="AI4602" s="22" t="s">
        <v>179</v>
      </c>
      <c r="AJ4602" s="22" t="s">
        <v>179</v>
      </c>
      <c r="AK4602" s="22" t="s">
        <v>179</v>
      </c>
      <c r="AL4602" s="22" t="s">
        <v>179</v>
      </c>
      <c r="AM4602" s="22" t="s">
        <v>179</v>
      </c>
      <c r="AN4602" s="22" t="s">
        <v>179</v>
      </c>
      <c r="AO4602" s="22" t="s">
        <v>180</v>
      </c>
      <c r="AP4602" s="22">
        <v>0</v>
      </c>
      <c r="AQ4602" s="22" t="s">
        <v>180</v>
      </c>
      <c r="AR4602" s="47">
        <f t="shared" si="286"/>
        <v>1.059726714394738</v>
      </c>
      <c r="AS4602" s="47">
        <f t="shared" si="287"/>
        <v>0.13467948908512134</v>
      </c>
    </row>
    <row r="4603" spans="1:45" x14ac:dyDescent="0.25">
      <c r="A4603" s="22" t="s">
        <v>9801</v>
      </c>
      <c r="B4603" s="23" t="s">
        <v>9802</v>
      </c>
      <c r="C4603" s="22">
        <v>14</v>
      </c>
      <c r="D4603" s="22">
        <v>1</v>
      </c>
      <c r="E4603" s="22">
        <v>4</v>
      </c>
      <c r="F4603" s="22">
        <v>1</v>
      </c>
      <c r="G4603" s="22">
        <v>1</v>
      </c>
      <c r="H4603" s="22">
        <v>125</v>
      </c>
      <c r="I4603" s="22">
        <v>14.1</v>
      </c>
      <c r="J4603" s="22">
        <v>4.68</v>
      </c>
      <c r="K4603" s="22">
        <v>53</v>
      </c>
      <c r="L4603" s="22">
        <v>8.5299999999999994</v>
      </c>
      <c r="M4603" s="22">
        <v>1</v>
      </c>
      <c r="N4603" s="22">
        <v>1</v>
      </c>
      <c r="O4603" s="22">
        <v>0</v>
      </c>
      <c r="P4603" s="48">
        <f t="shared" si="284"/>
        <v>64.959999999999994</v>
      </c>
      <c r="Q4603" s="48">
        <f t="shared" si="285"/>
        <v>65.02000000000001</v>
      </c>
      <c r="R4603" s="22">
        <v>9.4499999999999993</v>
      </c>
      <c r="S4603" s="22">
        <v>17.5</v>
      </c>
      <c r="T4603" s="22">
        <v>60.2</v>
      </c>
      <c r="U4603" s="22">
        <v>71.7</v>
      </c>
      <c r="V4603" s="22">
        <v>72</v>
      </c>
      <c r="W4603" s="22">
        <v>57</v>
      </c>
      <c r="X4603" s="22">
        <v>63.9</v>
      </c>
      <c r="Y4603" s="22">
        <v>76.2</v>
      </c>
      <c r="Z4603" s="22">
        <v>46</v>
      </c>
      <c r="AA4603" s="22">
        <v>69.3</v>
      </c>
      <c r="AB4603" s="22">
        <v>65</v>
      </c>
      <c r="AC4603" s="22">
        <v>68.599999999999994</v>
      </c>
      <c r="AD4603" s="22" t="s">
        <v>179</v>
      </c>
      <c r="AE4603" s="22" t="s">
        <v>179</v>
      </c>
      <c r="AF4603" s="22" t="s">
        <v>179</v>
      </c>
      <c r="AG4603" s="22" t="s">
        <v>179</v>
      </c>
      <c r="AH4603" s="22" t="s">
        <v>179</v>
      </c>
      <c r="AI4603" s="22" t="s">
        <v>179</v>
      </c>
      <c r="AJ4603" s="22" t="s">
        <v>179</v>
      </c>
      <c r="AK4603" s="22" t="s">
        <v>179</v>
      </c>
      <c r="AL4603" s="22" t="s">
        <v>179</v>
      </c>
      <c r="AM4603" s="22" t="s">
        <v>179</v>
      </c>
      <c r="AN4603" s="22" t="s">
        <v>179</v>
      </c>
      <c r="AO4603" s="22" t="s">
        <v>180</v>
      </c>
      <c r="AP4603" s="22">
        <v>0</v>
      </c>
      <c r="AQ4603" s="22" t="s">
        <v>180</v>
      </c>
      <c r="AR4603" s="47">
        <f t="shared" si="286"/>
        <v>1.0009236453201973</v>
      </c>
      <c r="AS4603" s="47">
        <f t="shared" si="287"/>
        <v>0.99366725215415563</v>
      </c>
    </row>
    <row r="4604" spans="1:45" x14ac:dyDescent="0.25">
      <c r="A4604" s="22" t="s">
        <v>9803</v>
      </c>
      <c r="B4604" s="23" t="s">
        <v>9804</v>
      </c>
      <c r="C4604" s="22">
        <v>26</v>
      </c>
      <c r="D4604" s="22">
        <v>3</v>
      </c>
      <c r="E4604" s="22">
        <v>6</v>
      </c>
      <c r="F4604" s="22">
        <v>2</v>
      </c>
      <c r="G4604" s="22">
        <v>1</v>
      </c>
      <c r="H4604" s="22">
        <v>47</v>
      </c>
      <c r="I4604" s="22">
        <v>5.4</v>
      </c>
      <c r="J4604" s="22">
        <v>9.1300000000000008</v>
      </c>
      <c r="K4604" s="22">
        <v>0</v>
      </c>
      <c r="L4604" s="22">
        <v>7.32</v>
      </c>
      <c r="M4604" s="22">
        <v>1</v>
      </c>
      <c r="N4604" s="22">
        <v>3</v>
      </c>
      <c r="O4604" s="22">
        <v>0</v>
      </c>
      <c r="P4604" s="48">
        <f t="shared" si="284"/>
        <v>2105.96</v>
      </c>
      <c r="Q4604" s="48">
        <f t="shared" si="285"/>
        <v>2180.36</v>
      </c>
      <c r="R4604" s="22">
        <v>3.29</v>
      </c>
      <c r="S4604" s="22">
        <v>13.04</v>
      </c>
      <c r="T4604" s="22">
        <v>1993</v>
      </c>
      <c r="U4604" s="22">
        <v>2084.1</v>
      </c>
      <c r="V4604" s="22">
        <v>2131.6</v>
      </c>
      <c r="W4604" s="22">
        <v>2151</v>
      </c>
      <c r="X4604" s="22">
        <v>2170.1</v>
      </c>
      <c r="Y4604" s="22">
        <v>2031.7</v>
      </c>
      <c r="Z4604" s="22">
        <v>2029.6</v>
      </c>
      <c r="AA4604" s="22">
        <v>2679.4</v>
      </c>
      <c r="AB4604" s="22">
        <v>2012</v>
      </c>
      <c r="AC4604" s="22">
        <v>2149.1</v>
      </c>
      <c r="AD4604" s="22" t="s">
        <v>179</v>
      </c>
      <c r="AE4604" s="22" t="s">
        <v>179</v>
      </c>
      <c r="AF4604" s="22" t="s">
        <v>179</v>
      </c>
      <c r="AG4604" s="22" t="s">
        <v>179</v>
      </c>
      <c r="AH4604" s="22" t="s">
        <v>179</v>
      </c>
      <c r="AI4604" s="22" t="s">
        <v>179</v>
      </c>
      <c r="AJ4604" s="22" t="s">
        <v>179</v>
      </c>
      <c r="AK4604" s="22" t="s">
        <v>179</v>
      </c>
      <c r="AL4604" s="22" t="s">
        <v>179</v>
      </c>
      <c r="AM4604" s="22" t="s">
        <v>179</v>
      </c>
      <c r="AN4604" s="22" t="s">
        <v>179</v>
      </c>
      <c r="AO4604" s="22" t="s">
        <v>180</v>
      </c>
      <c r="AP4604" s="22">
        <v>0</v>
      </c>
      <c r="AQ4604" s="22" t="s">
        <v>180</v>
      </c>
      <c r="AR4604" s="47">
        <f t="shared" si="286"/>
        <v>1.0353283063306047</v>
      </c>
      <c r="AS4604" s="47">
        <f t="shared" si="287"/>
        <v>0.5742716467333151</v>
      </c>
    </row>
    <row r="4605" spans="1:45" x14ac:dyDescent="0.25">
      <c r="A4605" s="22" t="s">
        <v>9805</v>
      </c>
      <c r="B4605" s="23" t="s">
        <v>9806</v>
      </c>
      <c r="C4605" s="22">
        <v>47</v>
      </c>
      <c r="D4605" s="22">
        <v>17</v>
      </c>
      <c r="E4605" s="22">
        <v>132</v>
      </c>
      <c r="F4605" s="22">
        <v>17</v>
      </c>
      <c r="G4605" s="22">
        <v>1</v>
      </c>
      <c r="H4605" s="22">
        <v>432</v>
      </c>
      <c r="I4605" s="22">
        <v>47.8</v>
      </c>
      <c r="J4605" s="22">
        <v>7.87</v>
      </c>
      <c r="K4605" s="22">
        <v>1428</v>
      </c>
      <c r="L4605" s="22">
        <v>307.3</v>
      </c>
      <c r="M4605" s="22">
        <v>17</v>
      </c>
      <c r="N4605" s="22">
        <v>17</v>
      </c>
      <c r="O4605" s="22">
        <v>0</v>
      </c>
      <c r="P4605" s="48">
        <f t="shared" si="284"/>
        <v>12312.960000000001</v>
      </c>
      <c r="Q4605" s="48">
        <f t="shared" si="285"/>
        <v>11734.7</v>
      </c>
      <c r="R4605" s="22">
        <v>2.96</v>
      </c>
      <c r="S4605" s="22">
        <v>10.99</v>
      </c>
      <c r="T4605" s="22">
        <v>12790.7</v>
      </c>
      <c r="U4605" s="22">
        <v>12235.7</v>
      </c>
      <c r="V4605" s="22">
        <v>11788.5</v>
      </c>
      <c r="W4605" s="22">
        <v>12605.4</v>
      </c>
      <c r="X4605" s="22">
        <v>12144.5</v>
      </c>
      <c r="Y4605" s="22">
        <v>10686.1</v>
      </c>
      <c r="Z4605" s="22">
        <v>10397.200000000001</v>
      </c>
      <c r="AA4605" s="22">
        <v>12286</v>
      </c>
      <c r="AB4605" s="22">
        <v>13593.5</v>
      </c>
      <c r="AC4605" s="22">
        <v>11710.7</v>
      </c>
      <c r="AD4605" s="22" t="s">
        <v>179</v>
      </c>
      <c r="AE4605" s="22" t="s">
        <v>179</v>
      </c>
      <c r="AF4605" s="22" t="s">
        <v>179</v>
      </c>
      <c r="AG4605" s="22" t="s">
        <v>179</v>
      </c>
      <c r="AH4605" s="22" t="s">
        <v>179</v>
      </c>
      <c r="AI4605" s="22" t="s">
        <v>179</v>
      </c>
      <c r="AJ4605" s="22" t="s">
        <v>179</v>
      </c>
      <c r="AK4605" s="22" t="s">
        <v>179</v>
      </c>
      <c r="AL4605" s="22" t="s">
        <v>179</v>
      </c>
      <c r="AM4605" s="22" t="s">
        <v>179</v>
      </c>
      <c r="AN4605" s="22" t="s">
        <v>179</v>
      </c>
      <c r="AO4605" s="22" t="s">
        <v>180</v>
      </c>
      <c r="AP4605" s="22">
        <v>0</v>
      </c>
      <c r="AQ4605" s="22" t="s">
        <v>180</v>
      </c>
      <c r="AR4605" s="47">
        <f t="shared" si="286"/>
        <v>0.95303647538853364</v>
      </c>
      <c r="AS4605" s="47">
        <f t="shared" si="287"/>
        <v>0.39989659746440931</v>
      </c>
    </row>
    <row r="4606" spans="1:45" x14ac:dyDescent="0.25">
      <c r="A4606" s="22" t="s">
        <v>9807</v>
      </c>
      <c r="B4606" s="23" t="s">
        <v>9808</v>
      </c>
      <c r="C4606" s="22">
        <v>5</v>
      </c>
      <c r="D4606" s="22">
        <v>1</v>
      </c>
      <c r="E4606" s="22">
        <v>1</v>
      </c>
      <c r="F4606" s="22">
        <v>1</v>
      </c>
      <c r="G4606" s="22">
        <v>1</v>
      </c>
      <c r="H4606" s="22">
        <v>302</v>
      </c>
      <c r="I4606" s="22">
        <v>33.6</v>
      </c>
      <c r="J4606" s="22">
        <v>8.69</v>
      </c>
      <c r="K4606" s="22" t="s">
        <v>180</v>
      </c>
      <c r="L4606" s="22">
        <v>4.09</v>
      </c>
      <c r="M4606" s="22" t="s">
        <v>180</v>
      </c>
      <c r="N4606" s="22">
        <v>1</v>
      </c>
      <c r="O4606" s="22">
        <v>0</v>
      </c>
      <c r="P4606" s="48" t="e">
        <f t="shared" si="284"/>
        <v>#DIV/0!</v>
      </c>
      <c r="Q4606" s="48" t="e">
        <f t="shared" si="285"/>
        <v>#DIV/0!</v>
      </c>
      <c r="R4606" s="22" t="s">
        <v>180</v>
      </c>
      <c r="S4606" s="22" t="s">
        <v>180</v>
      </c>
      <c r="T4606" s="22" t="s">
        <v>180</v>
      </c>
      <c r="U4606" s="22" t="s">
        <v>180</v>
      </c>
      <c r="V4606" s="22" t="s">
        <v>180</v>
      </c>
      <c r="W4606" s="22" t="s">
        <v>180</v>
      </c>
      <c r="X4606" s="22" t="s">
        <v>180</v>
      </c>
      <c r="Y4606" s="22" t="s">
        <v>180</v>
      </c>
      <c r="Z4606" s="22" t="s">
        <v>180</v>
      </c>
      <c r="AA4606" s="22" t="s">
        <v>180</v>
      </c>
      <c r="AB4606" s="22" t="s">
        <v>180</v>
      </c>
      <c r="AC4606" s="22" t="s">
        <v>180</v>
      </c>
      <c r="AD4606" s="22" t="s">
        <v>179</v>
      </c>
      <c r="AE4606" s="22" t="s">
        <v>179</v>
      </c>
      <c r="AF4606" s="22" t="s">
        <v>179</v>
      </c>
      <c r="AG4606" s="22" t="s">
        <v>179</v>
      </c>
      <c r="AH4606" s="22" t="s">
        <v>179</v>
      </c>
      <c r="AI4606" s="22" t="s">
        <v>179</v>
      </c>
      <c r="AJ4606" s="22" t="s">
        <v>179</v>
      </c>
      <c r="AK4606" s="22" t="s">
        <v>179</v>
      </c>
      <c r="AL4606" s="22" t="s">
        <v>179</v>
      </c>
      <c r="AM4606" s="22" t="s">
        <v>179</v>
      </c>
      <c r="AN4606" s="22" t="s">
        <v>179</v>
      </c>
      <c r="AO4606" s="22" t="s">
        <v>180</v>
      </c>
      <c r="AP4606" s="22">
        <v>0</v>
      </c>
      <c r="AQ4606" s="22" t="s">
        <v>180</v>
      </c>
      <c r="AR4606" s="47" t="e">
        <f t="shared" si="286"/>
        <v>#DIV/0!</v>
      </c>
      <c r="AS4606" s="47" t="e">
        <f t="shared" si="287"/>
        <v>#DIV/0!</v>
      </c>
    </row>
    <row r="4607" spans="1:45" x14ac:dyDescent="0.25">
      <c r="A4607" s="22" t="s">
        <v>9809</v>
      </c>
      <c r="B4607" s="23" t="s">
        <v>9810</v>
      </c>
      <c r="C4607" s="22">
        <v>69</v>
      </c>
      <c r="D4607" s="22">
        <v>22</v>
      </c>
      <c r="E4607" s="22">
        <v>869</v>
      </c>
      <c r="F4607" s="22">
        <v>22</v>
      </c>
      <c r="G4607" s="22">
        <v>1</v>
      </c>
      <c r="H4607" s="22">
        <v>412</v>
      </c>
      <c r="I4607" s="22">
        <v>44.9</v>
      </c>
      <c r="J4607" s="22">
        <v>8.4700000000000006</v>
      </c>
      <c r="K4607" s="22">
        <v>9421</v>
      </c>
      <c r="L4607" s="22">
        <v>1700.41</v>
      </c>
      <c r="M4607" s="22">
        <v>20</v>
      </c>
      <c r="N4607" s="22">
        <v>22</v>
      </c>
      <c r="O4607" s="22">
        <v>0</v>
      </c>
      <c r="P4607" s="48">
        <f t="shared" si="284"/>
        <v>71016.86</v>
      </c>
      <c r="Q4607" s="48">
        <f t="shared" si="285"/>
        <v>67230.260000000009</v>
      </c>
      <c r="R4607" s="22">
        <v>2.39</v>
      </c>
      <c r="S4607" s="22">
        <v>5.39</v>
      </c>
      <c r="T4607" s="22">
        <v>71528.5</v>
      </c>
      <c r="U4607" s="22">
        <v>70400.5</v>
      </c>
      <c r="V4607" s="22">
        <v>70091.5</v>
      </c>
      <c r="W4607" s="22">
        <v>69308.3</v>
      </c>
      <c r="X4607" s="22">
        <v>73755.5</v>
      </c>
      <c r="Y4607" s="22">
        <v>64276.1</v>
      </c>
      <c r="Z4607" s="22">
        <v>66172.899999999994</v>
      </c>
      <c r="AA4607" s="22">
        <v>67100.600000000006</v>
      </c>
      <c r="AB4607" s="22">
        <v>73431.8</v>
      </c>
      <c r="AC4607" s="22">
        <v>65169.9</v>
      </c>
      <c r="AD4607" s="22" t="s">
        <v>179</v>
      </c>
      <c r="AE4607" s="22" t="s">
        <v>179</v>
      </c>
      <c r="AF4607" s="22" t="s">
        <v>179</v>
      </c>
      <c r="AG4607" s="22" t="s">
        <v>179</v>
      </c>
      <c r="AH4607" s="22" t="s">
        <v>179</v>
      </c>
      <c r="AI4607" s="22" t="s">
        <v>179</v>
      </c>
      <c r="AJ4607" s="22" t="s">
        <v>179</v>
      </c>
      <c r="AK4607" s="22" t="s">
        <v>179</v>
      </c>
      <c r="AL4607" s="22" t="s">
        <v>179</v>
      </c>
      <c r="AM4607" s="22" t="s">
        <v>179</v>
      </c>
      <c r="AN4607" s="22" t="s">
        <v>179</v>
      </c>
      <c r="AO4607" s="22" t="s">
        <v>9811</v>
      </c>
      <c r="AP4607" s="22">
        <v>3</v>
      </c>
      <c r="AQ4607" s="22" t="s">
        <v>9811</v>
      </c>
      <c r="AR4607" s="47">
        <f t="shared" si="286"/>
        <v>0.94668026719288922</v>
      </c>
      <c r="AS4607" s="47">
        <f t="shared" si="287"/>
        <v>0.16305285449378532</v>
      </c>
    </row>
    <row r="4608" spans="1:45" x14ac:dyDescent="0.25">
      <c r="A4608" s="22" t="s">
        <v>9812</v>
      </c>
      <c r="B4608" s="23" t="s">
        <v>9813</v>
      </c>
      <c r="C4608" s="22">
        <v>35</v>
      </c>
      <c r="D4608" s="22">
        <v>12</v>
      </c>
      <c r="E4608" s="22">
        <v>40</v>
      </c>
      <c r="F4608" s="22">
        <v>12</v>
      </c>
      <c r="G4608" s="22">
        <v>1</v>
      </c>
      <c r="H4608" s="22">
        <v>359</v>
      </c>
      <c r="I4608" s="22">
        <v>40</v>
      </c>
      <c r="J4608" s="22">
        <v>7.06</v>
      </c>
      <c r="K4608" s="22">
        <v>251</v>
      </c>
      <c r="L4608" s="22">
        <v>70.790000000000006</v>
      </c>
      <c r="M4608" s="22">
        <v>11</v>
      </c>
      <c r="N4608" s="22">
        <v>11</v>
      </c>
      <c r="O4608" s="22">
        <v>0</v>
      </c>
      <c r="P4608" s="48">
        <f t="shared" si="284"/>
        <v>4732.0199999999995</v>
      </c>
      <c r="Q4608" s="48">
        <f t="shared" si="285"/>
        <v>4989.6000000000004</v>
      </c>
      <c r="R4608" s="22">
        <v>5.03</v>
      </c>
      <c r="S4608" s="22">
        <v>3</v>
      </c>
      <c r="T4608" s="22">
        <v>5157.3</v>
      </c>
      <c r="U4608" s="22">
        <v>4670.5</v>
      </c>
      <c r="V4608" s="22">
        <v>4785.7</v>
      </c>
      <c r="W4608" s="22">
        <v>4590.2</v>
      </c>
      <c r="X4608" s="22">
        <v>4456.3999999999996</v>
      </c>
      <c r="Y4608" s="22">
        <v>4896.3</v>
      </c>
      <c r="Z4608" s="22">
        <v>5021.8999999999996</v>
      </c>
      <c r="AA4608" s="22">
        <v>4970.3</v>
      </c>
      <c r="AB4608" s="22">
        <v>4834.3</v>
      </c>
      <c r="AC4608" s="22">
        <v>5225.2</v>
      </c>
      <c r="AD4608" s="22" t="s">
        <v>179</v>
      </c>
      <c r="AE4608" s="22" t="s">
        <v>179</v>
      </c>
      <c r="AF4608" s="22" t="s">
        <v>179</v>
      </c>
      <c r="AG4608" s="22" t="s">
        <v>179</v>
      </c>
      <c r="AH4608" s="22" t="s">
        <v>179</v>
      </c>
      <c r="AI4608" s="22" t="s">
        <v>179</v>
      </c>
      <c r="AJ4608" s="22" t="s">
        <v>179</v>
      </c>
      <c r="AK4608" s="22" t="s">
        <v>179</v>
      </c>
      <c r="AL4608" s="22" t="s">
        <v>179</v>
      </c>
      <c r="AM4608" s="22" t="s">
        <v>179</v>
      </c>
      <c r="AN4608" s="22" t="s">
        <v>179</v>
      </c>
      <c r="AO4608" s="22" t="s">
        <v>180</v>
      </c>
      <c r="AP4608" s="22">
        <v>0</v>
      </c>
      <c r="AQ4608" s="22" t="s">
        <v>180</v>
      </c>
      <c r="AR4608" s="47">
        <f t="shared" si="286"/>
        <v>1.0544334132146527</v>
      </c>
      <c r="AS4608" s="47">
        <f t="shared" si="287"/>
        <v>0.19355185040714651</v>
      </c>
    </row>
    <row r="4609" spans="1:45" x14ac:dyDescent="0.25">
      <c r="A4609" s="22" t="s">
        <v>9814</v>
      </c>
      <c r="B4609" s="23" t="s">
        <v>9815</v>
      </c>
      <c r="C4609" s="22">
        <v>4</v>
      </c>
      <c r="D4609" s="22">
        <v>2</v>
      </c>
      <c r="E4609" s="22">
        <v>3</v>
      </c>
      <c r="F4609" s="22">
        <v>2</v>
      </c>
      <c r="G4609" s="22">
        <v>1</v>
      </c>
      <c r="H4609" s="22">
        <v>409</v>
      </c>
      <c r="I4609" s="22">
        <v>44.6</v>
      </c>
      <c r="J4609" s="22">
        <v>6.02</v>
      </c>
      <c r="K4609" s="22">
        <v>0</v>
      </c>
      <c r="L4609" s="22">
        <v>2.36</v>
      </c>
      <c r="M4609" s="22">
        <v>2</v>
      </c>
      <c r="N4609" s="22">
        <v>1</v>
      </c>
      <c r="O4609" s="22">
        <v>0</v>
      </c>
      <c r="P4609" s="48">
        <f t="shared" si="284"/>
        <v>193.28000000000003</v>
      </c>
      <c r="Q4609" s="48">
        <f t="shared" si="285"/>
        <v>210.14000000000001</v>
      </c>
      <c r="R4609" s="22">
        <v>8.52</v>
      </c>
      <c r="S4609" s="22">
        <v>7.96</v>
      </c>
      <c r="T4609" s="22">
        <v>177.2</v>
      </c>
      <c r="U4609" s="22">
        <v>205.5</v>
      </c>
      <c r="V4609" s="22">
        <v>174.9</v>
      </c>
      <c r="W4609" s="22">
        <v>217</v>
      </c>
      <c r="X4609" s="22">
        <v>191.8</v>
      </c>
      <c r="Y4609" s="22">
        <v>191.7</v>
      </c>
      <c r="Z4609" s="22">
        <v>227.8</v>
      </c>
      <c r="AA4609" s="22">
        <v>193.5</v>
      </c>
      <c r="AB4609" s="22">
        <v>214.4</v>
      </c>
      <c r="AC4609" s="22">
        <v>223.3</v>
      </c>
      <c r="AD4609" s="22" t="s">
        <v>179</v>
      </c>
      <c r="AE4609" s="22" t="s">
        <v>179</v>
      </c>
      <c r="AF4609" s="22" t="s">
        <v>179</v>
      </c>
      <c r="AG4609" s="22" t="s">
        <v>179</v>
      </c>
      <c r="AH4609" s="22" t="s">
        <v>179</v>
      </c>
      <c r="AI4609" s="22" t="s">
        <v>179</v>
      </c>
      <c r="AJ4609" s="22" t="s">
        <v>179</v>
      </c>
      <c r="AK4609" s="22" t="s">
        <v>179</v>
      </c>
      <c r="AL4609" s="22" t="s">
        <v>179</v>
      </c>
      <c r="AM4609" s="22" t="s">
        <v>179</v>
      </c>
      <c r="AN4609" s="22" t="s">
        <v>179</v>
      </c>
      <c r="AO4609" s="22" t="s">
        <v>180</v>
      </c>
      <c r="AP4609" s="22">
        <v>0</v>
      </c>
      <c r="AQ4609" s="22" t="s">
        <v>180</v>
      </c>
      <c r="AR4609" s="47">
        <f t="shared" si="286"/>
        <v>1.0872309602649006</v>
      </c>
      <c r="AS4609" s="47">
        <f t="shared" si="287"/>
        <v>3.9897452633328938E-2</v>
      </c>
    </row>
    <row r="4610" spans="1:45" x14ac:dyDescent="0.25">
      <c r="A4610" s="22" t="s">
        <v>9816</v>
      </c>
      <c r="B4610" s="23" t="s">
        <v>9817</v>
      </c>
      <c r="C4610" s="22">
        <v>1</v>
      </c>
      <c r="D4610" s="22">
        <v>1</v>
      </c>
      <c r="E4610" s="22">
        <v>2</v>
      </c>
      <c r="F4610" s="22">
        <v>1</v>
      </c>
      <c r="G4610" s="22">
        <v>1</v>
      </c>
      <c r="H4610" s="22">
        <v>478</v>
      </c>
      <c r="I4610" s="22">
        <v>52.4</v>
      </c>
      <c r="J4610" s="22">
        <v>6.52</v>
      </c>
      <c r="K4610" s="22">
        <v>0</v>
      </c>
      <c r="L4610" s="22">
        <v>2.15</v>
      </c>
      <c r="M4610" s="22">
        <v>1</v>
      </c>
      <c r="N4610" s="22">
        <v>1</v>
      </c>
      <c r="O4610" s="22">
        <v>0</v>
      </c>
      <c r="P4610" s="48" t="e">
        <f t="shared" si="284"/>
        <v>#DIV/0!</v>
      </c>
      <c r="Q4610" s="48" t="e">
        <f t="shared" si="285"/>
        <v>#DIV/0!</v>
      </c>
      <c r="R4610" s="22" t="s">
        <v>180</v>
      </c>
      <c r="S4610" s="22" t="s">
        <v>180</v>
      </c>
      <c r="T4610" s="22" t="s">
        <v>180</v>
      </c>
      <c r="U4610" s="22" t="s">
        <v>180</v>
      </c>
      <c r="V4610" s="22" t="s">
        <v>180</v>
      </c>
      <c r="W4610" s="22" t="s">
        <v>180</v>
      </c>
      <c r="X4610" s="22" t="s">
        <v>180</v>
      </c>
      <c r="Y4610" s="22" t="s">
        <v>180</v>
      </c>
      <c r="Z4610" s="22" t="s">
        <v>180</v>
      </c>
      <c r="AA4610" s="22" t="s">
        <v>180</v>
      </c>
      <c r="AB4610" s="22" t="s">
        <v>180</v>
      </c>
      <c r="AC4610" s="22" t="s">
        <v>180</v>
      </c>
      <c r="AD4610" s="22" t="s">
        <v>250</v>
      </c>
      <c r="AE4610" s="22" t="s">
        <v>250</v>
      </c>
      <c r="AF4610" s="22" t="s">
        <v>250</v>
      </c>
      <c r="AG4610" s="22" t="s">
        <v>250</v>
      </c>
      <c r="AH4610" s="22" t="s">
        <v>250</v>
      </c>
      <c r="AI4610" s="22" t="s">
        <v>250</v>
      </c>
      <c r="AJ4610" s="22" t="s">
        <v>250</v>
      </c>
      <c r="AK4610" s="22" t="s">
        <v>250</v>
      </c>
      <c r="AL4610" s="22" t="s">
        <v>250</v>
      </c>
      <c r="AM4610" s="22" t="s">
        <v>250</v>
      </c>
      <c r="AN4610" s="22" t="s">
        <v>250</v>
      </c>
      <c r="AO4610" s="22" t="s">
        <v>180</v>
      </c>
      <c r="AP4610" s="22">
        <v>0</v>
      </c>
      <c r="AQ4610" s="22" t="s">
        <v>180</v>
      </c>
      <c r="AR4610" s="47" t="e">
        <f t="shared" si="286"/>
        <v>#DIV/0!</v>
      </c>
      <c r="AS4610" s="47" t="e">
        <f t="shared" si="287"/>
        <v>#DIV/0!</v>
      </c>
    </row>
    <row r="4611" spans="1:45" x14ac:dyDescent="0.25">
      <c r="A4611" s="22" t="s">
        <v>9818</v>
      </c>
      <c r="B4611" s="23" t="s">
        <v>9819</v>
      </c>
      <c r="C4611" s="22">
        <v>16</v>
      </c>
      <c r="D4611" s="22">
        <v>4</v>
      </c>
      <c r="E4611" s="22">
        <v>10</v>
      </c>
      <c r="F4611" s="22">
        <v>4</v>
      </c>
      <c r="G4611" s="22">
        <v>1</v>
      </c>
      <c r="H4611" s="22">
        <v>322</v>
      </c>
      <c r="I4611" s="22">
        <v>35.6</v>
      </c>
      <c r="J4611" s="22">
        <v>9.23</v>
      </c>
      <c r="K4611" s="22">
        <v>90</v>
      </c>
      <c r="L4611" s="22">
        <v>21.74</v>
      </c>
      <c r="M4611" s="22">
        <v>4</v>
      </c>
      <c r="N4611" s="22">
        <v>4</v>
      </c>
      <c r="O4611" s="22">
        <v>0</v>
      </c>
      <c r="P4611" s="48">
        <f t="shared" si="284"/>
        <v>500.08000000000004</v>
      </c>
      <c r="Q4611" s="48">
        <f t="shared" si="285"/>
        <v>526.58000000000004</v>
      </c>
      <c r="R4611" s="22">
        <v>12.64</v>
      </c>
      <c r="S4611" s="22">
        <v>12.54</v>
      </c>
      <c r="T4611" s="22">
        <v>586.1</v>
      </c>
      <c r="U4611" s="22">
        <v>462.3</v>
      </c>
      <c r="V4611" s="22">
        <v>514.6</v>
      </c>
      <c r="W4611" s="22">
        <v>514.4</v>
      </c>
      <c r="X4611" s="22">
        <v>423</v>
      </c>
      <c r="Y4611" s="22">
        <v>640.5</v>
      </c>
      <c r="Z4611" s="22">
        <v>469.8</v>
      </c>
      <c r="AA4611" s="22">
        <v>498.1</v>
      </c>
      <c r="AB4611" s="22">
        <v>508.6</v>
      </c>
      <c r="AC4611" s="22">
        <v>515.9</v>
      </c>
      <c r="AD4611" s="22" t="s">
        <v>179</v>
      </c>
      <c r="AE4611" s="22" t="s">
        <v>179</v>
      </c>
      <c r="AF4611" s="22" t="s">
        <v>179</v>
      </c>
      <c r="AG4611" s="22" t="s">
        <v>179</v>
      </c>
      <c r="AH4611" s="22" t="s">
        <v>179</v>
      </c>
      <c r="AI4611" s="22" t="s">
        <v>179</v>
      </c>
      <c r="AJ4611" s="22" t="s">
        <v>179</v>
      </c>
      <c r="AK4611" s="22" t="s">
        <v>179</v>
      </c>
      <c r="AL4611" s="22" t="s">
        <v>179</v>
      </c>
      <c r="AM4611" s="22" t="s">
        <v>179</v>
      </c>
      <c r="AN4611" s="22" t="s">
        <v>179</v>
      </c>
      <c r="AO4611" s="22" t="s">
        <v>180</v>
      </c>
      <c r="AP4611" s="22">
        <v>0</v>
      </c>
      <c r="AQ4611" s="22" t="s">
        <v>180</v>
      </c>
      <c r="AR4611" s="47">
        <f t="shared" si="286"/>
        <v>1.052991521356583</v>
      </c>
      <c r="AS4611" s="47">
        <f t="shared" si="287"/>
        <v>0.26659294624659813</v>
      </c>
    </row>
    <row r="4612" spans="1:45" x14ac:dyDescent="0.25">
      <c r="A4612" s="22" t="s">
        <v>9820</v>
      </c>
      <c r="B4612" s="23" t="s">
        <v>9821</v>
      </c>
      <c r="C4612" s="22">
        <v>18</v>
      </c>
      <c r="D4612" s="22">
        <v>5</v>
      </c>
      <c r="E4612" s="22">
        <v>14</v>
      </c>
      <c r="F4612" s="22">
        <v>5</v>
      </c>
      <c r="G4612" s="22">
        <v>1</v>
      </c>
      <c r="H4612" s="22">
        <v>321</v>
      </c>
      <c r="I4612" s="22">
        <v>35.4</v>
      </c>
      <c r="J4612" s="22">
        <v>9.51</v>
      </c>
      <c r="K4612" s="22">
        <v>147</v>
      </c>
      <c r="L4612" s="22">
        <v>28.01</v>
      </c>
      <c r="M4612" s="22">
        <v>5</v>
      </c>
      <c r="N4612" s="22">
        <v>5</v>
      </c>
      <c r="O4612" s="22">
        <v>0</v>
      </c>
      <c r="P4612" s="48">
        <f t="shared" si="284"/>
        <v>944.37999999999988</v>
      </c>
      <c r="Q4612" s="48">
        <f t="shared" si="285"/>
        <v>1015.96</v>
      </c>
      <c r="R4612" s="22">
        <v>4.97</v>
      </c>
      <c r="S4612" s="22">
        <v>3.41</v>
      </c>
      <c r="T4612" s="22">
        <v>943</v>
      </c>
      <c r="U4612" s="22">
        <v>943.5</v>
      </c>
      <c r="V4612" s="22">
        <v>996.7</v>
      </c>
      <c r="W4612" s="22">
        <v>947.5</v>
      </c>
      <c r="X4612" s="22">
        <v>891.2</v>
      </c>
      <c r="Y4612" s="22">
        <v>1008.4</v>
      </c>
      <c r="Z4612" s="22">
        <v>1030.4000000000001</v>
      </c>
      <c r="AA4612" s="22">
        <v>991.6</v>
      </c>
      <c r="AB4612" s="22">
        <v>1068.3</v>
      </c>
      <c r="AC4612" s="22">
        <v>981.1</v>
      </c>
      <c r="AD4612" s="22" t="s">
        <v>179</v>
      </c>
      <c r="AE4612" s="22" t="s">
        <v>179</v>
      </c>
      <c r="AF4612" s="22" t="s">
        <v>179</v>
      </c>
      <c r="AG4612" s="22" t="s">
        <v>179</v>
      </c>
      <c r="AH4612" s="22" t="s">
        <v>179</v>
      </c>
      <c r="AI4612" s="22" t="s">
        <v>179</v>
      </c>
      <c r="AJ4612" s="22" t="s">
        <v>179</v>
      </c>
      <c r="AK4612" s="22" t="s">
        <v>179</v>
      </c>
      <c r="AL4612" s="22" t="s">
        <v>179</v>
      </c>
      <c r="AM4612" s="22" t="s">
        <v>179</v>
      </c>
      <c r="AN4612" s="22" t="s">
        <v>179</v>
      </c>
      <c r="AO4612" s="22" t="s">
        <v>180</v>
      </c>
      <c r="AP4612" s="22">
        <v>0</v>
      </c>
      <c r="AQ4612" s="22" t="s">
        <v>180</v>
      </c>
      <c r="AR4612" s="47">
        <f t="shared" si="286"/>
        <v>1.0757957601812831</v>
      </c>
      <c r="AS4612" s="47">
        <f t="shared" si="287"/>
        <v>2.7501250629136473E-2</v>
      </c>
    </row>
    <row r="4613" spans="1:45" x14ac:dyDescent="0.25">
      <c r="A4613" s="22" t="s">
        <v>9822</v>
      </c>
      <c r="B4613" s="23" t="s">
        <v>9823</v>
      </c>
      <c r="C4613" s="22">
        <v>3</v>
      </c>
      <c r="D4613" s="22">
        <v>1</v>
      </c>
      <c r="E4613" s="22">
        <v>2</v>
      </c>
      <c r="F4613" s="22">
        <v>1</v>
      </c>
      <c r="G4613" s="22">
        <v>1</v>
      </c>
      <c r="H4613" s="22">
        <v>313</v>
      </c>
      <c r="I4613" s="22">
        <v>35.6</v>
      </c>
      <c r="J4613" s="22">
        <v>9.4499999999999993</v>
      </c>
      <c r="K4613" s="22">
        <v>0</v>
      </c>
      <c r="L4613" s="22">
        <v>2.2400000000000002</v>
      </c>
      <c r="M4613" s="22">
        <v>1</v>
      </c>
      <c r="N4613" s="22">
        <v>1</v>
      </c>
      <c r="O4613" s="22">
        <v>0</v>
      </c>
      <c r="P4613" s="48" t="e">
        <f t="shared" ref="P4613:P4676" si="288">AVERAGE(T4613:X4613)</f>
        <v>#DIV/0!</v>
      </c>
      <c r="Q4613" s="48" t="e">
        <f t="shared" ref="Q4613:Q4676" si="289">AVERAGE(Y4613:AC4613)</f>
        <v>#DIV/0!</v>
      </c>
      <c r="R4613" s="22" t="s">
        <v>180</v>
      </c>
      <c r="S4613" s="22" t="s">
        <v>180</v>
      </c>
      <c r="T4613" s="22" t="s">
        <v>180</v>
      </c>
      <c r="U4613" s="22" t="s">
        <v>180</v>
      </c>
      <c r="V4613" s="22" t="s">
        <v>180</v>
      </c>
      <c r="W4613" s="22" t="s">
        <v>180</v>
      </c>
      <c r="X4613" s="22" t="s">
        <v>180</v>
      </c>
      <c r="Y4613" s="22" t="s">
        <v>180</v>
      </c>
      <c r="Z4613" s="22" t="s">
        <v>180</v>
      </c>
      <c r="AA4613" s="22" t="s">
        <v>180</v>
      </c>
      <c r="AB4613" s="22" t="s">
        <v>180</v>
      </c>
      <c r="AC4613" s="22" t="s">
        <v>180</v>
      </c>
      <c r="AD4613" s="22" t="s">
        <v>179</v>
      </c>
      <c r="AE4613" s="22" t="s">
        <v>179</v>
      </c>
      <c r="AF4613" s="22" t="s">
        <v>179</v>
      </c>
      <c r="AG4613" s="22" t="s">
        <v>179</v>
      </c>
      <c r="AH4613" s="22" t="s">
        <v>179</v>
      </c>
      <c r="AI4613" s="22" t="s">
        <v>179</v>
      </c>
      <c r="AJ4613" s="22" t="s">
        <v>179</v>
      </c>
      <c r="AK4613" s="22" t="s">
        <v>179</v>
      </c>
      <c r="AL4613" s="22" t="s">
        <v>179</v>
      </c>
      <c r="AM4613" s="22" t="s">
        <v>179</v>
      </c>
      <c r="AN4613" s="22" t="s">
        <v>179</v>
      </c>
      <c r="AO4613" s="22" t="s">
        <v>180</v>
      </c>
      <c r="AP4613" s="22">
        <v>0</v>
      </c>
      <c r="AQ4613" s="22" t="s">
        <v>180</v>
      </c>
      <c r="AR4613" s="47" t="e">
        <f t="shared" ref="AR4613:AR4676" si="290">AVERAGE(Y4613:AC4613)/AVERAGE(T4613:X4613)</f>
        <v>#DIV/0!</v>
      </c>
      <c r="AS4613" s="47" t="e">
        <f t="shared" ref="AS4613:AS4676" si="291">TTEST(Y4613:AC4613,T4613:X4613,2,1)</f>
        <v>#DIV/0!</v>
      </c>
    </row>
    <row r="4614" spans="1:45" x14ac:dyDescent="0.25">
      <c r="A4614" s="22" t="s">
        <v>9824</v>
      </c>
      <c r="B4614" s="23" t="s">
        <v>9825</v>
      </c>
      <c r="C4614" s="22">
        <v>5</v>
      </c>
      <c r="D4614" s="22">
        <v>1</v>
      </c>
      <c r="E4614" s="22">
        <v>1</v>
      </c>
      <c r="F4614" s="22">
        <v>1</v>
      </c>
      <c r="G4614" s="22">
        <v>1</v>
      </c>
      <c r="H4614" s="22">
        <v>176</v>
      </c>
      <c r="I4614" s="22">
        <v>20.8</v>
      </c>
      <c r="J4614" s="22">
        <v>9.2799999999999994</v>
      </c>
      <c r="K4614" s="22" t="s">
        <v>180</v>
      </c>
      <c r="L4614" s="22">
        <v>2.4</v>
      </c>
      <c r="M4614" s="22" t="s">
        <v>180</v>
      </c>
      <c r="N4614" s="22">
        <v>1</v>
      </c>
      <c r="O4614" s="22">
        <v>0</v>
      </c>
      <c r="P4614" s="48" t="e">
        <f t="shared" si="288"/>
        <v>#DIV/0!</v>
      </c>
      <c r="Q4614" s="48" t="e">
        <f t="shared" si="289"/>
        <v>#DIV/0!</v>
      </c>
      <c r="R4614" s="22" t="s">
        <v>180</v>
      </c>
      <c r="S4614" s="22" t="s">
        <v>180</v>
      </c>
      <c r="T4614" s="22" t="s">
        <v>180</v>
      </c>
      <c r="U4614" s="22" t="s">
        <v>180</v>
      </c>
      <c r="V4614" s="22" t="s">
        <v>180</v>
      </c>
      <c r="W4614" s="22" t="s">
        <v>180</v>
      </c>
      <c r="X4614" s="22" t="s">
        <v>180</v>
      </c>
      <c r="Y4614" s="22" t="s">
        <v>180</v>
      </c>
      <c r="Z4614" s="22" t="s">
        <v>180</v>
      </c>
      <c r="AA4614" s="22" t="s">
        <v>180</v>
      </c>
      <c r="AB4614" s="22" t="s">
        <v>180</v>
      </c>
      <c r="AC4614" s="22" t="s">
        <v>180</v>
      </c>
      <c r="AD4614" s="22" t="s">
        <v>179</v>
      </c>
      <c r="AE4614" s="22" t="s">
        <v>179</v>
      </c>
      <c r="AF4614" s="22" t="s">
        <v>179</v>
      </c>
      <c r="AG4614" s="22" t="s">
        <v>179</v>
      </c>
      <c r="AH4614" s="22" t="s">
        <v>179</v>
      </c>
      <c r="AI4614" s="22" t="s">
        <v>179</v>
      </c>
      <c r="AJ4614" s="22" t="s">
        <v>179</v>
      </c>
      <c r="AK4614" s="22" t="s">
        <v>179</v>
      </c>
      <c r="AL4614" s="22" t="s">
        <v>179</v>
      </c>
      <c r="AM4614" s="22" t="s">
        <v>179</v>
      </c>
      <c r="AN4614" s="22" t="s">
        <v>179</v>
      </c>
      <c r="AO4614" s="22" t="s">
        <v>180</v>
      </c>
      <c r="AP4614" s="22">
        <v>0</v>
      </c>
      <c r="AQ4614" s="22" t="s">
        <v>180</v>
      </c>
      <c r="AR4614" s="47" t="e">
        <f t="shared" si="290"/>
        <v>#DIV/0!</v>
      </c>
      <c r="AS4614" s="47" t="e">
        <f t="shared" si="291"/>
        <v>#DIV/0!</v>
      </c>
    </row>
    <row r="4615" spans="1:45" x14ac:dyDescent="0.25">
      <c r="A4615" s="22" t="s">
        <v>9826</v>
      </c>
      <c r="B4615" s="23" t="s">
        <v>9827</v>
      </c>
      <c r="C4615" s="22">
        <v>9</v>
      </c>
      <c r="D4615" s="22">
        <v>2</v>
      </c>
      <c r="E4615" s="22">
        <v>4</v>
      </c>
      <c r="F4615" s="22">
        <v>2</v>
      </c>
      <c r="G4615" s="22">
        <v>1</v>
      </c>
      <c r="H4615" s="22">
        <v>223</v>
      </c>
      <c r="I4615" s="22">
        <v>25.2</v>
      </c>
      <c r="J4615" s="22">
        <v>5.91</v>
      </c>
      <c r="K4615" s="22">
        <v>34</v>
      </c>
      <c r="L4615" s="22">
        <v>4.5</v>
      </c>
      <c r="M4615" s="22">
        <v>2</v>
      </c>
      <c r="N4615" s="22">
        <v>2</v>
      </c>
      <c r="O4615" s="22">
        <v>0</v>
      </c>
      <c r="P4615" s="48">
        <f t="shared" si="288"/>
        <v>362.62</v>
      </c>
      <c r="Q4615" s="48">
        <f t="shared" si="289"/>
        <v>363.91999999999996</v>
      </c>
      <c r="R4615" s="22">
        <v>5.31</v>
      </c>
      <c r="S4615" s="22">
        <v>6.4</v>
      </c>
      <c r="T4615" s="22">
        <v>374.6</v>
      </c>
      <c r="U4615" s="22">
        <v>365.5</v>
      </c>
      <c r="V4615" s="22">
        <v>389.9</v>
      </c>
      <c r="W4615" s="22">
        <v>345.3</v>
      </c>
      <c r="X4615" s="22">
        <v>337.8</v>
      </c>
      <c r="Y4615" s="22">
        <v>400.9</v>
      </c>
      <c r="Z4615" s="22">
        <v>369.7</v>
      </c>
      <c r="AA4615" s="22">
        <v>358.8</v>
      </c>
      <c r="AB4615" s="22">
        <v>340.8</v>
      </c>
      <c r="AC4615" s="22">
        <v>349.4</v>
      </c>
      <c r="AD4615" s="22" t="s">
        <v>179</v>
      </c>
      <c r="AE4615" s="22" t="s">
        <v>179</v>
      </c>
      <c r="AF4615" s="22" t="s">
        <v>179</v>
      </c>
      <c r="AG4615" s="22" t="s">
        <v>179</v>
      </c>
      <c r="AH4615" s="22" t="s">
        <v>179</v>
      </c>
      <c r="AI4615" s="22" t="s">
        <v>179</v>
      </c>
      <c r="AJ4615" s="22" t="s">
        <v>179</v>
      </c>
      <c r="AK4615" s="22" t="s">
        <v>179</v>
      </c>
      <c r="AL4615" s="22" t="s">
        <v>179</v>
      </c>
      <c r="AM4615" s="22" t="s">
        <v>179</v>
      </c>
      <c r="AN4615" s="22" t="s">
        <v>179</v>
      </c>
      <c r="AO4615" s="22" t="s">
        <v>180</v>
      </c>
      <c r="AP4615" s="22">
        <v>0</v>
      </c>
      <c r="AQ4615" s="22" t="s">
        <v>180</v>
      </c>
      <c r="AR4615" s="47">
        <f t="shared" si="290"/>
        <v>1.0035850201312668</v>
      </c>
      <c r="AS4615" s="47">
        <f t="shared" si="291"/>
        <v>0.8982661533026749</v>
      </c>
    </row>
    <row r="4616" spans="1:45" x14ac:dyDescent="0.25">
      <c r="A4616" s="22" t="s">
        <v>9828</v>
      </c>
      <c r="B4616" s="23" t="s">
        <v>9829</v>
      </c>
      <c r="C4616" s="22">
        <v>24</v>
      </c>
      <c r="D4616" s="22">
        <v>5</v>
      </c>
      <c r="E4616" s="22">
        <v>26</v>
      </c>
      <c r="F4616" s="22">
        <v>5</v>
      </c>
      <c r="G4616" s="22">
        <v>1</v>
      </c>
      <c r="H4616" s="22">
        <v>179</v>
      </c>
      <c r="I4616" s="22">
        <v>20.6</v>
      </c>
      <c r="J4616" s="22">
        <v>9.33</v>
      </c>
      <c r="K4616" s="22">
        <v>158</v>
      </c>
      <c r="L4616" s="22">
        <v>40.869999999999997</v>
      </c>
      <c r="M4616" s="22">
        <v>5</v>
      </c>
      <c r="N4616" s="22">
        <v>5</v>
      </c>
      <c r="O4616" s="22">
        <v>0</v>
      </c>
      <c r="P4616" s="48">
        <f t="shared" si="288"/>
        <v>1158.1599999999999</v>
      </c>
      <c r="Q4616" s="48">
        <f t="shared" si="289"/>
        <v>1193.94</v>
      </c>
      <c r="R4616" s="22">
        <v>4.6900000000000004</v>
      </c>
      <c r="S4616" s="22">
        <v>4.8499999999999996</v>
      </c>
      <c r="T4616" s="22">
        <v>1183.3</v>
      </c>
      <c r="U4616" s="22">
        <v>1119.5</v>
      </c>
      <c r="V4616" s="22">
        <v>1243.5999999999999</v>
      </c>
      <c r="W4616" s="22">
        <v>1155.8</v>
      </c>
      <c r="X4616" s="22">
        <v>1088.5999999999999</v>
      </c>
      <c r="Y4616" s="22">
        <v>1187.0999999999999</v>
      </c>
      <c r="Z4616" s="22">
        <v>1155.2</v>
      </c>
      <c r="AA4616" s="22">
        <v>1144.5</v>
      </c>
      <c r="AB4616" s="22">
        <v>1291</v>
      </c>
      <c r="AC4616" s="22">
        <v>1191.9000000000001</v>
      </c>
      <c r="AD4616" s="22" t="s">
        <v>179</v>
      </c>
      <c r="AE4616" s="22" t="s">
        <v>179</v>
      </c>
      <c r="AF4616" s="22" t="s">
        <v>179</v>
      </c>
      <c r="AG4616" s="22" t="s">
        <v>179</v>
      </c>
      <c r="AH4616" s="22" t="s">
        <v>179</v>
      </c>
      <c r="AI4616" s="22" t="s">
        <v>179</v>
      </c>
      <c r="AJ4616" s="22" t="s">
        <v>179</v>
      </c>
      <c r="AK4616" s="22" t="s">
        <v>179</v>
      </c>
      <c r="AL4616" s="22" t="s">
        <v>179</v>
      </c>
      <c r="AM4616" s="22" t="s">
        <v>179</v>
      </c>
      <c r="AN4616" s="22" t="s">
        <v>179</v>
      </c>
      <c r="AO4616" s="22" t="s">
        <v>180</v>
      </c>
      <c r="AP4616" s="22">
        <v>0</v>
      </c>
      <c r="AQ4616" s="22" t="s">
        <v>180</v>
      </c>
      <c r="AR4616" s="47">
        <f t="shared" si="290"/>
        <v>1.0308938315949439</v>
      </c>
      <c r="AS4616" s="47">
        <f t="shared" si="291"/>
        <v>0.43233454670211136</v>
      </c>
    </row>
    <row r="4617" spans="1:45" x14ac:dyDescent="0.25">
      <c r="A4617" s="22" t="s">
        <v>9830</v>
      </c>
      <c r="B4617" s="23" t="s">
        <v>9831</v>
      </c>
      <c r="C4617" s="22">
        <v>8</v>
      </c>
      <c r="D4617" s="22">
        <v>1</v>
      </c>
      <c r="E4617" s="22">
        <v>1</v>
      </c>
      <c r="F4617" s="22">
        <v>1</v>
      </c>
      <c r="G4617" s="22">
        <v>1</v>
      </c>
      <c r="H4617" s="22">
        <v>161</v>
      </c>
      <c r="I4617" s="22">
        <v>18.2</v>
      </c>
      <c r="J4617" s="22">
        <v>10.01</v>
      </c>
      <c r="K4617" s="22" t="s">
        <v>180</v>
      </c>
      <c r="L4617" s="22">
        <v>4.99</v>
      </c>
      <c r="M4617" s="22" t="s">
        <v>180</v>
      </c>
      <c r="N4617" s="22">
        <v>1</v>
      </c>
      <c r="O4617" s="22">
        <v>0</v>
      </c>
      <c r="P4617" s="48" t="e">
        <f t="shared" si="288"/>
        <v>#DIV/0!</v>
      </c>
      <c r="Q4617" s="48" t="e">
        <f t="shared" si="289"/>
        <v>#DIV/0!</v>
      </c>
      <c r="R4617" s="22" t="s">
        <v>180</v>
      </c>
      <c r="S4617" s="22" t="s">
        <v>180</v>
      </c>
      <c r="T4617" s="22" t="s">
        <v>180</v>
      </c>
      <c r="U4617" s="22" t="s">
        <v>180</v>
      </c>
      <c r="V4617" s="22" t="s">
        <v>180</v>
      </c>
      <c r="W4617" s="22" t="s">
        <v>180</v>
      </c>
      <c r="X4617" s="22" t="s">
        <v>180</v>
      </c>
      <c r="Y4617" s="22" t="s">
        <v>180</v>
      </c>
      <c r="Z4617" s="22" t="s">
        <v>180</v>
      </c>
      <c r="AA4617" s="22" t="s">
        <v>180</v>
      </c>
      <c r="AB4617" s="22" t="s">
        <v>180</v>
      </c>
      <c r="AC4617" s="22" t="s">
        <v>180</v>
      </c>
      <c r="AD4617" s="22" t="s">
        <v>179</v>
      </c>
      <c r="AE4617" s="22" t="s">
        <v>179</v>
      </c>
      <c r="AF4617" s="22" t="s">
        <v>179</v>
      </c>
      <c r="AG4617" s="22" t="s">
        <v>179</v>
      </c>
      <c r="AH4617" s="22" t="s">
        <v>179</v>
      </c>
      <c r="AI4617" s="22" t="s">
        <v>179</v>
      </c>
      <c r="AJ4617" s="22" t="s">
        <v>179</v>
      </c>
      <c r="AK4617" s="22" t="s">
        <v>179</v>
      </c>
      <c r="AL4617" s="22" t="s">
        <v>179</v>
      </c>
      <c r="AM4617" s="22" t="s">
        <v>179</v>
      </c>
      <c r="AN4617" s="22" t="s">
        <v>179</v>
      </c>
      <c r="AO4617" s="22" t="s">
        <v>180</v>
      </c>
      <c r="AP4617" s="22">
        <v>0</v>
      </c>
      <c r="AQ4617" s="22" t="s">
        <v>180</v>
      </c>
      <c r="AR4617" s="47" t="e">
        <f t="shared" si="290"/>
        <v>#DIV/0!</v>
      </c>
      <c r="AS4617" s="47" t="e">
        <f t="shared" si="291"/>
        <v>#DIV/0!</v>
      </c>
    </row>
    <row r="4618" spans="1:45" x14ac:dyDescent="0.25">
      <c r="A4618" s="22" t="s">
        <v>9832</v>
      </c>
      <c r="B4618" s="23" t="s">
        <v>9833</v>
      </c>
      <c r="C4618" s="22">
        <v>31</v>
      </c>
      <c r="D4618" s="22">
        <v>7</v>
      </c>
      <c r="E4618" s="22">
        <v>14</v>
      </c>
      <c r="F4618" s="22">
        <v>7</v>
      </c>
      <c r="G4618" s="22">
        <v>1</v>
      </c>
      <c r="H4618" s="22">
        <v>226</v>
      </c>
      <c r="I4618" s="22">
        <v>25</v>
      </c>
      <c r="J4618" s="22">
        <v>8.57</v>
      </c>
      <c r="K4618" s="22">
        <v>114</v>
      </c>
      <c r="L4618" s="22">
        <v>30.22</v>
      </c>
      <c r="M4618" s="22">
        <v>5</v>
      </c>
      <c r="N4618" s="22">
        <v>7</v>
      </c>
      <c r="O4618" s="22">
        <v>0</v>
      </c>
      <c r="P4618" s="48">
        <f t="shared" si="288"/>
        <v>852.68</v>
      </c>
      <c r="Q4618" s="48">
        <f t="shared" si="289"/>
        <v>876.33999999999992</v>
      </c>
      <c r="R4618" s="22">
        <v>3.05</v>
      </c>
      <c r="S4618" s="22">
        <v>3.83</v>
      </c>
      <c r="T4618" s="22">
        <v>819.7</v>
      </c>
      <c r="U4618" s="22">
        <v>886</v>
      </c>
      <c r="V4618" s="22">
        <v>865.3</v>
      </c>
      <c r="W4618" s="22">
        <v>824.6</v>
      </c>
      <c r="X4618" s="22">
        <v>867.8</v>
      </c>
      <c r="Y4618" s="22">
        <v>915.8</v>
      </c>
      <c r="Z4618" s="22">
        <v>888.4</v>
      </c>
      <c r="AA4618" s="22">
        <v>827.1</v>
      </c>
      <c r="AB4618" s="22">
        <v>889</v>
      </c>
      <c r="AC4618" s="22">
        <v>861.4</v>
      </c>
      <c r="AD4618" s="22" t="s">
        <v>179</v>
      </c>
      <c r="AE4618" s="22" t="s">
        <v>179</v>
      </c>
      <c r="AF4618" s="22" t="s">
        <v>179</v>
      </c>
      <c r="AG4618" s="22" t="s">
        <v>179</v>
      </c>
      <c r="AH4618" s="22" t="s">
        <v>179</v>
      </c>
      <c r="AI4618" s="22" t="s">
        <v>179</v>
      </c>
      <c r="AJ4618" s="22" t="s">
        <v>179</v>
      </c>
      <c r="AK4618" s="22" t="s">
        <v>179</v>
      </c>
      <c r="AL4618" s="22" t="s">
        <v>179</v>
      </c>
      <c r="AM4618" s="22" t="s">
        <v>179</v>
      </c>
      <c r="AN4618" s="22" t="s">
        <v>179</v>
      </c>
      <c r="AO4618" s="22" t="s">
        <v>180</v>
      </c>
      <c r="AP4618" s="22">
        <v>0</v>
      </c>
      <c r="AQ4618" s="22" t="s">
        <v>180</v>
      </c>
      <c r="AR4618" s="47">
        <f t="shared" si="290"/>
        <v>1.027747806914669</v>
      </c>
      <c r="AS4618" s="47">
        <f t="shared" si="291"/>
        <v>0.39037911950811716</v>
      </c>
    </row>
    <row r="4619" spans="1:45" x14ac:dyDescent="0.25">
      <c r="A4619" s="22" t="s">
        <v>9834</v>
      </c>
      <c r="B4619" s="23" t="s">
        <v>9835</v>
      </c>
      <c r="C4619" s="22">
        <v>18</v>
      </c>
      <c r="D4619" s="22">
        <v>3</v>
      </c>
      <c r="E4619" s="22">
        <v>7</v>
      </c>
      <c r="F4619" s="22">
        <v>3</v>
      </c>
      <c r="G4619" s="22">
        <v>1</v>
      </c>
      <c r="H4619" s="22">
        <v>180</v>
      </c>
      <c r="I4619" s="22">
        <v>20.3</v>
      </c>
      <c r="J4619" s="22">
        <v>8.6199999999999992</v>
      </c>
      <c r="K4619" s="22">
        <v>78</v>
      </c>
      <c r="L4619" s="22">
        <v>15.73</v>
      </c>
      <c r="M4619" s="22">
        <v>3</v>
      </c>
      <c r="N4619" s="22">
        <v>3</v>
      </c>
      <c r="O4619" s="22">
        <v>0</v>
      </c>
      <c r="P4619" s="48">
        <f t="shared" si="288"/>
        <v>457.3</v>
      </c>
      <c r="Q4619" s="48">
        <f t="shared" si="289"/>
        <v>456.91999999999996</v>
      </c>
      <c r="R4619" s="22">
        <v>4.16</v>
      </c>
      <c r="S4619" s="22">
        <v>4</v>
      </c>
      <c r="T4619" s="22">
        <v>474</v>
      </c>
      <c r="U4619" s="22">
        <v>458</v>
      </c>
      <c r="V4619" s="22">
        <v>473.2</v>
      </c>
      <c r="W4619" s="22">
        <v>459.6</v>
      </c>
      <c r="X4619" s="22">
        <v>421.7</v>
      </c>
      <c r="Y4619" s="22">
        <v>455.7</v>
      </c>
      <c r="Z4619" s="22">
        <v>470.5</v>
      </c>
      <c r="AA4619" s="22">
        <v>426.5</v>
      </c>
      <c r="AB4619" s="22">
        <v>471.5</v>
      </c>
      <c r="AC4619" s="22">
        <v>460.4</v>
      </c>
      <c r="AD4619" s="22" t="s">
        <v>179</v>
      </c>
      <c r="AE4619" s="22" t="s">
        <v>179</v>
      </c>
      <c r="AF4619" s="22" t="s">
        <v>179</v>
      </c>
      <c r="AG4619" s="22" t="s">
        <v>179</v>
      </c>
      <c r="AH4619" s="22" t="s">
        <v>179</v>
      </c>
      <c r="AI4619" s="22" t="s">
        <v>179</v>
      </c>
      <c r="AJ4619" s="22" t="s">
        <v>179</v>
      </c>
      <c r="AK4619" s="22" t="s">
        <v>179</v>
      </c>
      <c r="AL4619" s="22" t="s">
        <v>179</v>
      </c>
      <c r="AM4619" s="22" t="s">
        <v>179</v>
      </c>
      <c r="AN4619" s="22" t="s">
        <v>179</v>
      </c>
      <c r="AO4619" s="22" t="s">
        <v>180</v>
      </c>
      <c r="AP4619" s="22">
        <v>0</v>
      </c>
      <c r="AQ4619" s="22" t="s">
        <v>180</v>
      </c>
      <c r="AR4619" s="47">
        <f t="shared" si="290"/>
        <v>0.99916903564399728</v>
      </c>
      <c r="AS4619" s="47">
        <f t="shared" si="291"/>
        <v>0.98058980131225804</v>
      </c>
    </row>
    <row r="4620" spans="1:45" x14ac:dyDescent="0.25">
      <c r="A4620" s="22" t="s">
        <v>9836</v>
      </c>
      <c r="B4620" s="23" t="s">
        <v>9837</v>
      </c>
      <c r="C4620" s="22">
        <v>3</v>
      </c>
      <c r="D4620" s="22">
        <v>2</v>
      </c>
      <c r="E4620" s="22">
        <v>8</v>
      </c>
      <c r="F4620" s="22">
        <v>2</v>
      </c>
      <c r="G4620" s="22">
        <v>1</v>
      </c>
      <c r="H4620" s="22">
        <v>523</v>
      </c>
      <c r="I4620" s="22">
        <v>58.1</v>
      </c>
      <c r="J4620" s="22">
        <v>7.06</v>
      </c>
      <c r="K4620" s="22">
        <v>48</v>
      </c>
      <c r="L4620" s="22">
        <v>10.039999999999999</v>
      </c>
      <c r="M4620" s="22">
        <v>2</v>
      </c>
      <c r="N4620" s="22">
        <v>1</v>
      </c>
      <c r="O4620" s="22">
        <v>0</v>
      </c>
      <c r="P4620" s="48">
        <f t="shared" si="288"/>
        <v>546.17999999999995</v>
      </c>
      <c r="Q4620" s="48">
        <f t="shared" si="289"/>
        <v>527.43999999999994</v>
      </c>
      <c r="R4620" s="22">
        <v>13.06</v>
      </c>
      <c r="S4620" s="22">
        <v>9.33</v>
      </c>
      <c r="T4620" s="22">
        <v>483.8</v>
      </c>
      <c r="U4620" s="22">
        <v>501.9</v>
      </c>
      <c r="V4620" s="22">
        <v>538.79999999999995</v>
      </c>
      <c r="W4620" s="22">
        <v>643.20000000000005</v>
      </c>
      <c r="X4620" s="22">
        <v>563.20000000000005</v>
      </c>
      <c r="Y4620" s="22">
        <v>472</v>
      </c>
      <c r="Z4620" s="22">
        <v>517.79999999999995</v>
      </c>
      <c r="AA4620" s="22">
        <v>513.79999999999995</v>
      </c>
      <c r="AB4620" s="22">
        <v>526.5</v>
      </c>
      <c r="AC4620" s="22">
        <v>607.1</v>
      </c>
      <c r="AD4620" s="22" t="s">
        <v>179</v>
      </c>
      <c r="AE4620" s="22" t="s">
        <v>179</v>
      </c>
      <c r="AF4620" s="22" t="s">
        <v>179</v>
      </c>
      <c r="AG4620" s="22" t="s">
        <v>179</v>
      </c>
      <c r="AH4620" s="22" t="s">
        <v>179</v>
      </c>
      <c r="AI4620" s="22" t="s">
        <v>179</v>
      </c>
      <c r="AJ4620" s="22" t="s">
        <v>179</v>
      </c>
      <c r="AK4620" s="22" t="s">
        <v>179</v>
      </c>
      <c r="AL4620" s="22" t="s">
        <v>179</v>
      </c>
      <c r="AM4620" s="22" t="s">
        <v>179</v>
      </c>
      <c r="AN4620" s="22" t="s">
        <v>179</v>
      </c>
      <c r="AO4620" s="22" t="s">
        <v>180</v>
      </c>
      <c r="AP4620" s="22">
        <v>0</v>
      </c>
      <c r="AQ4620" s="22" t="s">
        <v>180</v>
      </c>
      <c r="AR4620" s="47">
        <f t="shared" si="290"/>
        <v>0.96568896700721374</v>
      </c>
      <c r="AS4620" s="47">
        <f t="shared" si="291"/>
        <v>0.52886058241538436</v>
      </c>
    </row>
    <row r="4621" spans="1:45" x14ac:dyDescent="0.25">
      <c r="A4621" s="22" t="s">
        <v>9838</v>
      </c>
      <c r="B4621" s="23" t="s">
        <v>9839</v>
      </c>
      <c r="C4621" s="22">
        <v>13</v>
      </c>
      <c r="D4621" s="22">
        <v>1</v>
      </c>
      <c r="E4621" s="22">
        <v>1</v>
      </c>
      <c r="F4621" s="22">
        <v>1</v>
      </c>
      <c r="G4621" s="22">
        <v>1</v>
      </c>
      <c r="H4621" s="22">
        <v>110</v>
      </c>
      <c r="I4621" s="22">
        <v>12.5</v>
      </c>
      <c r="J4621" s="22">
        <v>10.17</v>
      </c>
      <c r="K4621" s="22">
        <v>22</v>
      </c>
      <c r="L4621" s="22" t="s">
        <v>180</v>
      </c>
      <c r="M4621" s="22">
        <v>1</v>
      </c>
      <c r="N4621" s="22" t="s">
        <v>180</v>
      </c>
      <c r="O4621" s="22">
        <v>0</v>
      </c>
      <c r="P4621" s="48">
        <f t="shared" si="288"/>
        <v>19.339999999999996</v>
      </c>
      <c r="Q4621" s="48">
        <f t="shared" si="289"/>
        <v>19.440000000000001</v>
      </c>
      <c r="R4621" s="22">
        <v>20.46</v>
      </c>
      <c r="S4621" s="22">
        <v>17.23</v>
      </c>
      <c r="T4621" s="22">
        <v>12.9</v>
      </c>
      <c r="U4621" s="22">
        <v>18.5</v>
      </c>
      <c r="V4621" s="22">
        <v>20.399999999999999</v>
      </c>
      <c r="W4621" s="22">
        <v>19.899999999999999</v>
      </c>
      <c r="X4621" s="22">
        <v>25</v>
      </c>
      <c r="Y4621" s="22">
        <v>19</v>
      </c>
      <c r="Z4621" s="22">
        <v>17.100000000000001</v>
      </c>
      <c r="AA4621" s="22">
        <v>18.3</v>
      </c>
      <c r="AB4621" s="22">
        <v>25.3</v>
      </c>
      <c r="AC4621" s="22">
        <v>17.5</v>
      </c>
      <c r="AD4621" s="22" t="s">
        <v>179</v>
      </c>
      <c r="AE4621" s="22" t="s">
        <v>179</v>
      </c>
      <c r="AF4621" s="22" t="s">
        <v>179</v>
      </c>
      <c r="AG4621" s="22" t="s">
        <v>179</v>
      </c>
      <c r="AH4621" s="22" t="s">
        <v>179</v>
      </c>
      <c r="AI4621" s="22" t="s">
        <v>179</v>
      </c>
      <c r="AJ4621" s="22" t="s">
        <v>179</v>
      </c>
      <c r="AK4621" s="22" t="s">
        <v>179</v>
      </c>
      <c r="AL4621" s="22" t="s">
        <v>179</v>
      </c>
      <c r="AM4621" s="22" t="s">
        <v>179</v>
      </c>
      <c r="AN4621" s="22" t="s">
        <v>179</v>
      </c>
      <c r="AO4621" s="22" t="s">
        <v>180</v>
      </c>
      <c r="AP4621" s="22">
        <v>0</v>
      </c>
      <c r="AQ4621" s="22" t="s">
        <v>180</v>
      </c>
      <c r="AR4621" s="47">
        <f t="shared" si="290"/>
        <v>1.0051706308169599</v>
      </c>
      <c r="AS4621" s="47">
        <f t="shared" si="291"/>
        <v>0.97047144999848534</v>
      </c>
    </row>
    <row r="4622" spans="1:45" x14ac:dyDescent="0.25">
      <c r="A4622" s="22" t="s">
        <v>9840</v>
      </c>
      <c r="B4622" s="23" t="s">
        <v>9841</v>
      </c>
      <c r="C4622" s="22">
        <v>28</v>
      </c>
      <c r="D4622" s="22">
        <v>2</v>
      </c>
      <c r="E4622" s="22">
        <v>2</v>
      </c>
      <c r="F4622" s="22">
        <v>2</v>
      </c>
      <c r="G4622" s="22">
        <v>1</v>
      </c>
      <c r="H4622" s="22">
        <v>144</v>
      </c>
      <c r="I4622" s="22">
        <v>16.100000000000001</v>
      </c>
      <c r="J4622" s="22">
        <v>9.8800000000000008</v>
      </c>
      <c r="K4622" s="22" t="s">
        <v>180</v>
      </c>
      <c r="L4622" s="22">
        <v>11.72</v>
      </c>
      <c r="M4622" s="22" t="s">
        <v>180</v>
      </c>
      <c r="N4622" s="22">
        <v>2</v>
      </c>
      <c r="O4622" s="22">
        <v>0</v>
      </c>
      <c r="P4622" s="48">
        <f t="shared" si="288"/>
        <v>139.06</v>
      </c>
      <c r="Q4622" s="48">
        <f t="shared" si="289"/>
        <v>128.88</v>
      </c>
      <c r="R4622" s="22">
        <v>11.62</v>
      </c>
      <c r="S4622" s="22">
        <v>6.16</v>
      </c>
      <c r="T4622" s="22">
        <v>123.9</v>
      </c>
      <c r="U4622" s="22">
        <v>149.9</v>
      </c>
      <c r="V4622" s="22">
        <v>129.80000000000001</v>
      </c>
      <c r="W4622" s="22">
        <v>161.6</v>
      </c>
      <c r="X4622" s="22">
        <v>130.1</v>
      </c>
      <c r="Y4622" s="22">
        <v>122.4</v>
      </c>
      <c r="Z4622" s="22">
        <v>119.2</v>
      </c>
      <c r="AA4622" s="22">
        <v>131.5</v>
      </c>
      <c r="AB4622" s="22">
        <v>132.69999999999999</v>
      </c>
      <c r="AC4622" s="22">
        <v>138.6</v>
      </c>
      <c r="AD4622" s="22" t="s">
        <v>179</v>
      </c>
      <c r="AE4622" s="22" t="s">
        <v>179</v>
      </c>
      <c r="AF4622" s="22" t="s">
        <v>179</v>
      </c>
      <c r="AG4622" s="22" t="s">
        <v>179</v>
      </c>
      <c r="AH4622" s="22" t="s">
        <v>179</v>
      </c>
      <c r="AI4622" s="22" t="s">
        <v>179</v>
      </c>
      <c r="AJ4622" s="22" t="s">
        <v>179</v>
      </c>
      <c r="AK4622" s="22" t="s">
        <v>179</v>
      </c>
      <c r="AL4622" s="22" t="s">
        <v>179</v>
      </c>
      <c r="AM4622" s="22" t="s">
        <v>179</v>
      </c>
      <c r="AN4622" s="22" t="s">
        <v>179</v>
      </c>
      <c r="AO4622" s="22" t="s">
        <v>180</v>
      </c>
      <c r="AP4622" s="22">
        <v>0</v>
      </c>
      <c r="AQ4622" s="22" t="s">
        <v>180</v>
      </c>
      <c r="AR4622" s="47">
        <f t="shared" si="290"/>
        <v>0.92679418955846393</v>
      </c>
      <c r="AS4622" s="47">
        <f t="shared" si="291"/>
        <v>0.2810512945597885</v>
      </c>
    </row>
    <row r="4623" spans="1:45" x14ac:dyDescent="0.25">
      <c r="A4623" s="22" t="s">
        <v>9842</v>
      </c>
      <c r="B4623" s="23" t="s">
        <v>9843</v>
      </c>
      <c r="C4623" s="22">
        <v>25</v>
      </c>
      <c r="D4623" s="22">
        <v>11</v>
      </c>
      <c r="E4623" s="22">
        <v>20</v>
      </c>
      <c r="F4623" s="22">
        <v>11</v>
      </c>
      <c r="G4623" s="22">
        <v>1</v>
      </c>
      <c r="H4623" s="22">
        <v>504</v>
      </c>
      <c r="I4623" s="22">
        <v>55.7</v>
      </c>
      <c r="J4623" s="22">
        <v>8.75</v>
      </c>
      <c r="K4623" s="22">
        <v>160</v>
      </c>
      <c r="L4623" s="22">
        <v>39.43</v>
      </c>
      <c r="M4623" s="22">
        <v>10</v>
      </c>
      <c r="N4623" s="22">
        <v>10</v>
      </c>
      <c r="O4623" s="22">
        <v>0</v>
      </c>
      <c r="P4623" s="48">
        <f t="shared" si="288"/>
        <v>764.96</v>
      </c>
      <c r="Q4623" s="48">
        <f t="shared" si="289"/>
        <v>780.34</v>
      </c>
      <c r="R4623" s="22">
        <v>13.19</v>
      </c>
      <c r="S4623" s="22">
        <v>3.65</v>
      </c>
      <c r="T4623" s="22">
        <v>675.3</v>
      </c>
      <c r="U4623" s="22">
        <v>846.9</v>
      </c>
      <c r="V4623" s="22">
        <v>789.4</v>
      </c>
      <c r="W4623" s="22">
        <v>845.2</v>
      </c>
      <c r="X4623" s="22">
        <v>668</v>
      </c>
      <c r="Y4623" s="22">
        <v>810.5</v>
      </c>
      <c r="Z4623" s="22">
        <v>751.8</v>
      </c>
      <c r="AA4623" s="22">
        <v>756</v>
      </c>
      <c r="AB4623" s="22">
        <v>773.3</v>
      </c>
      <c r="AC4623" s="22">
        <v>810.1</v>
      </c>
      <c r="AD4623" s="22" t="s">
        <v>179</v>
      </c>
      <c r="AE4623" s="22" t="s">
        <v>179</v>
      </c>
      <c r="AF4623" s="22" t="s">
        <v>179</v>
      </c>
      <c r="AG4623" s="22" t="s">
        <v>179</v>
      </c>
      <c r="AH4623" s="22" t="s">
        <v>179</v>
      </c>
      <c r="AI4623" s="22" t="s">
        <v>179</v>
      </c>
      <c r="AJ4623" s="22" t="s">
        <v>179</v>
      </c>
      <c r="AK4623" s="22" t="s">
        <v>179</v>
      </c>
      <c r="AL4623" s="22" t="s">
        <v>179</v>
      </c>
      <c r="AM4623" s="22" t="s">
        <v>179</v>
      </c>
      <c r="AN4623" s="22" t="s">
        <v>179</v>
      </c>
      <c r="AO4623" s="22" t="s">
        <v>180</v>
      </c>
      <c r="AP4623" s="22">
        <v>0</v>
      </c>
      <c r="AQ4623" s="22" t="s">
        <v>180</v>
      </c>
      <c r="AR4623" s="47">
        <f t="shared" si="290"/>
        <v>1.0201056264379837</v>
      </c>
      <c r="AS4623" s="47">
        <f t="shared" si="291"/>
        <v>0.77922760334579999</v>
      </c>
    </row>
    <row r="4624" spans="1:45" x14ac:dyDescent="0.25">
      <c r="A4624" s="22" t="s">
        <v>9844</v>
      </c>
      <c r="B4624" s="23" t="s">
        <v>9845</v>
      </c>
      <c r="C4624" s="22">
        <v>22</v>
      </c>
      <c r="D4624" s="22">
        <v>2</v>
      </c>
      <c r="E4624" s="22">
        <v>6</v>
      </c>
      <c r="F4624" s="22">
        <v>2</v>
      </c>
      <c r="G4624" s="22">
        <v>1</v>
      </c>
      <c r="H4624" s="22">
        <v>86</v>
      </c>
      <c r="I4624" s="22">
        <v>10.199999999999999</v>
      </c>
      <c r="J4624" s="22">
        <v>7.99</v>
      </c>
      <c r="K4624" s="22">
        <v>53</v>
      </c>
      <c r="L4624" s="22">
        <v>10.99</v>
      </c>
      <c r="M4624" s="22">
        <v>2</v>
      </c>
      <c r="N4624" s="22">
        <v>2</v>
      </c>
      <c r="O4624" s="22">
        <v>0</v>
      </c>
      <c r="P4624" s="48">
        <f t="shared" si="288"/>
        <v>772.4799999999999</v>
      </c>
      <c r="Q4624" s="48">
        <f t="shared" si="289"/>
        <v>789.93999999999994</v>
      </c>
      <c r="R4624" s="22">
        <v>13.16</v>
      </c>
      <c r="S4624" s="22">
        <v>5.54</v>
      </c>
      <c r="T4624" s="22">
        <v>634.9</v>
      </c>
      <c r="U4624" s="22">
        <v>857.8</v>
      </c>
      <c r="V4624" s="22">
        <v>738.6</v>
      </c>
      <c r="W4624" s="22">
        <v>917.4</v>
      </c>
      <c r="X4624" s="22">
        <v>713.7</v>
      </c>
      <c r="Y4624" s="22">
        <v>808.9</v>
      </c>
      <c r="Z4624" s="22">
        <v>801.6</v>
      </c>
      <c r="AA4624" s="22">
        <v>727.2</v>
      </c>
      <c r="AB4624" s="22">
        <v>769.1</v>
      </c>
      <c r="AC4624" s="22">
        <v>842.9</v>
      </c>
      <c r="AD4624" s="22" t="s">
        <v>179</v>
      </c>
      <c r="AE4624" s="22" t="s">
        <v>179</v>
      </c>
      <c r="AF4624" s="22" t="s">
        <v>179</v>
      </c>
      <c r="AG4624" s="22" t="s">
        <v>179</v>
      </c>
      <c r="AH4624" s="22" t="s">
        <v>179</v>
      </c>
      <c r="AI4624" s="22" t="s">
        <v>179</v>
      </c>
      <c r="AJ4624" s="22" t="s">
        <v>179</v>
      </c>
      <c r="AK4624" s="22" t="s">
        <v>179</v>
      </c>
      <c r="AL4624" s="22" t="s">
        <v>179</v>
      </c>
      <c r="AM4624" s="22" t="s">
        <v>179</v>
      </c>
      <c r="AN4624" s="22" t="s">
        <v>179</v>
      </c>
      <c r="AO4624" s="22" t="s">
        <v>180</v>
      </c>
      <c r="AP4624" s="22">
        <v>0</v>
      </c>
      <c r="AQ4624" s="22" t="s">
        <v>180</v>
      </c>
      <c r="AR4624" s="47">
        <f t="shared" si="290"/>
        <v>1.0226025269262635</v>
      </c>
      <c r="AS4624" s="47">
        <f t="shared" si="291"/>
        <v>0.7836599678671593</v>
      </c>
    </row>
    <row r="4625" spans="1:45" x14ac:dyDescent="0.25">
      <c r="A4625" s="22" t="s">
        <v>9846</v>
      </c>
      <c r="B4625" s="23" t="s">
        <v>9847</v>
      </c>
      <c r="C4625" s="22">
        <v>11</v>
      </c>
      <c r="D4625" s="22">
        <v>7</v>
      </c>
      <c r="E4625" s="22">
        <v>14</v>
      </c>
      <c r="F4625" s="22">
        <v>7</v>
      </c>
      <c r="G4625" s="22">
        <v>1</v>
      </c>
      <c r="H4625" s="22">
        <v>636</v>
      </c>
      <c r="I4625" s="22">
        <v>69.599999999999994</v>
      </c>
      <c r="J4625" s="22">
        <v>8.9499999999999993</v>
      </c>
      <c r="K4625" s="22">
        <v>99</v>
      </c>
      <c r="L4625" s="22">
        <v>27.46</v>
      </c>
      <c r="M4625" s="22">
        <v>7</v>
      </c>
      <c r="N4625" s="22">
        <v>7</v>
      </c>
      <c r="O4625" s="22">
        <v>0</v>
      </c>
      <c r="P4625" s="48">
        <f t="shared" si="288"/>
        <v>834.74</v>
      </c>
      <c r="Q4625" s="48">
        <f t="shared" si="289"/>
        <v>879.24</v>
      </c>
      <c r="R4625" s="22">
        <v>10.18</v>
      </c>
      <c r="S4625" s="22">
        <v>3.71</v>
      </c>
      <c r="T4625" s="22">
        <v>712.8</v>
      </c>
      <c r="U4625" s="22">
        <v>925.4</v>
      </c>
      <c r="V4625" s="22">
        <v>816.8</v>
      </c>
      <c r="W4625" s="22">
        <v>933.4</v>
      </c>
      <c r="X4625" s="22">
        <v>785.3</v>
      </c>
      <c r="Y4625" s="22">
        <v>856.6</v>
      </c>
      <c r="Z4625" s="22">
        <v>895.5</v>
      </c>
      <c r="AA4625" s="22">
        <v>864.1</v>
      </c>
      <c r="AB4625" s="22">
        <v>851.1</v>
      </c>
      <c r="AC4625" s="22">
        <v>928.9</v>
      </c>
      <c r="AD4625" s="22" t="s">
        <v>179</v>
      </c>
      <c r="AE4625" s="22" t="s">
        <v>179</v>
      </c>
      <c r="AF4625" s="22" t="s">
        <v>179</v>
      </c>
      <c r="AG4625" s="22" t="s">
        <v>179</v>
      </c>
      <c r="AH4625" s="22" t="s">
        <v>179</v>
      </c>
      <c r="AI4625" s="22" t="s">
        <v>179</v>
      </c>
      <c r="AJ4625" s="22" t="s">
        <v>179</v>
      </c>
      <c r="AK4625" s="22" t="s">
        <v>179</v>
      </c>
      <c r="AL4625" s="22" t="s">
        <v>179</v>
      </c>
      <c r="AM4625" s="22" t="s">
        <v>179</v>
      </c>
      <c r="AN4625" s="22" t="s">
        <v>179</v>
      </c>
      <c r="AO4625" s="22" t="s">
        <v>180</v>
      </c>
      <c r="AP4625" s="22">
        <v>0</v>
      </c>
      <c r="AQ4625" s="22" t="s">
        <v>180</v>
      </c>
      <c r="AR4625" s="47">
        <f t="shared" si="290"/>
        <v>1.0533100126985648</v>
      </c>
      <c r="AS4625" s="47">
        <f t="shared" si="291"/>
        <v>0.38291004562013414</v>
      </c>
    </row>
    <row r="4626" spans="1:45" x14ac:dyDescent="0.25">
      <c r="A4626" s="22" t="s">
        <v>9848</v>
      </c>
      <c r="B4626" s="23" t="s">
        <v>9849</v>
      </c>
      <c r="C4626" s="22">
        <v>10</v>
      </c>
      <c r="D4626" s="22">
        <v>7</v>
      </c>
      <c r="E4626" s="22">
        <v>14</v>
      </c>
      <c r="F4626" s="22">
        <v>7</v>
      </c>
      <c r="G4626" s="22">
        <v>1</v>
      </c>
      <c r="H4626" s="22">
        <v>625</v>
      </c>
      <c r="I4626" s="22">
        <v>70.5</v>
      </c>
      <c r="J4626" s="22">
        <v>8.57</v>
      </c>
      <c r="K4626" s="22">
        <v>46</v>
      </c>
      <c r="L4626" s="22">
        <v>25.44</v>
      </c>
      <c r="M4626" s="22">
        <v>5</v>
      </c>
      <c r="N4626" s="22">
        <v>7</v>
      </c>
      <c r="O4626" s="22">
        <v>0</v>
      </c>
      <c r="P4626" s="48">
        <f t="shared" si="288"/>
        <v>1043.24</v>
      </c>
      <c r="Q4626" s="48">
        <f t="shared" si="289"/>
        <v>1034.6600000000001</v>
      </c>
      <c r="R4626" s="22">
        <v>15.72</v>
      </c>
      <c r="S4626" s="22">
        <v>3.97</v>
      </c>
      <c r="T4626" s="22">
        <v>869.6</v>
      </c>
      <c r="U4626" s="22">
        <v>1259.4000000000001</v>
      </c>
      <c r="V4626" s="22">
        <v>944.3</v>
      </c>
      <c r="W4626" s="22">
        <v>1214.5999999999999</v>
      </c>
      <c r="X4626" s="22">
        <v>928.3</v>
      </c>
      <c r="Y4626" s="22">
        <v>1049.7</v>
      </c>
      <c r="Z4626" s="22">
        <v>1044.2</v>
      </c>
      <c r="AA4626" s="22">
        <v>964.4</v>
      </c>
      <c r="AB4626" s="22">
        <v>1072.5</v>
      </c>
      <c r="AC4626" s="22">
        <v>1042.5</v>
      </c>
      <c r="AD4626" s="22" t="s">
        <v>179</v>
      </c>
      <c r="AE4626" s="22" t="s">
        <v>179</v>
      </c>
      <c r="AF4626" s="22" t="s">
        <v>179</v>
      </c>
      <c r="AG4626" s="22" t="s">
        <v>179</v>
      </c>
      <c r="AH4626" s="22" t="s">
        <v>179</v>
      </c>
      <c r="AI4626" s="22" t="s">
        <v>179</v>
      </c>
      <c r="AJ4626" s="22" t="s">
        <v>179</v>
      </c>
      <c r="AK4626" s="22" t="s">
        <v>179</v>
      </c>
      <c r="AL4626" s="22" t="s">
        <v>179</v>
      </c>
      <c r="AM4626" s="22" t="s">
        <v>179</v>
      </c>
      <c r="AN4626" s="22" t="s">
        <v>179</v>
      </c>
      <c r="AO4626" s="22" t="s">
        <v>180</v>
      </c>
      <c r="AP4626" s="22">
        <v>0</v>
      </c>
      <c r="AQ4626" s="22" t="s">
        <v>180</v>
      </c>
      <c r="AR4626" s="47">
        <f t="shared" si="290"/>
        <v>0.99177562210037962</v>
      </c>
      <c r="AS4626" s="47">
        <f t="shared" si="291"/>
        <v>0.91424987317920015</v>
      </c>
    </row>
    <row r="4627" spans="1:45" x14ac:dyDescent="0.25">
      <c r="A4627" s="22" t="s">
        <v>9850</v>
      </c>
      <c r="B4627" s="23" t="s">
        <v>9851</v>
      </c>
      <c r="C4627" s="22">
        <v>6</v>
      </c>
      <c r="D4627" s="22">
        <v>4</v>
      </c>
      <c r="E4627" s="22">
        <v>4</v>
      </c>
      <c r="F4627" s="22">
        <v>4</v>
      </c>
      <c r="G4627" s="22">
        <v>1</v>
      </c>
      <c r="H4627" s="22">
        <v>671</v>
      </c>
      <c r="I4627" s="22">
        <v>74.599999999999994</v>
      </c>
      <c r="J4627" s="22">
        <v>9.23</v>
      </c>
      <c r="K4627" s="22" t="s">
        <v>180</v>
      </c>
      <c r="L4627" s="22">
        <v>12.34</v>
      </c>
      <c r="M4627" s="22" t="s">
        <v>180</v>
      </c>
      <c r="N4627" s="22">
        <v>4</v>
      </c>
      <c r="O4627" s="22">
        <v>0</v>
      </c>
      <c r="P4627" s="48">
        <f t="shared" si="288"/>
        <v>761</v>
      </c>
      <c r="Q4627" s="48">
        <f t="shared" si="289"/>
        <v>786.44</v>
      </c>
      <c r="R4627" s="22">
        <v>16.670000000000002</v>
      </c>
      <c r="S4627" s="22">
        <v>6.33</v>
      </c>
      <c r="T4627" s="22">
        <v>617.70000000000005</v>
      </c>
      <c r="U4627" s="22">
        <v>904.2</v>
      </c>
      <c r="V4627" s="22">
        <v>747.8</v>
      </c>
      <c r="W4627" s="22">
        <v>908</v>
      </c>
      <c r="X4627" s="22">
        <v>627.29999999999995</v>
      </c>
      <c r="Y4627" s="22">
        <v>830.1</v>
      </c>
      <c r="Z4627" s="22">
        <v>809.5</v>
      </c>
      <c r="AA4627" s="22">
        <v>710.9</v>
      </c>
      <c r="AB4627" s="22">
        <v>820.3</v>
      </c>
      <c r="AC4627" s="22">
        <v>761.4</v>
      </c>
      <c r="AD4627" s="22" t="s">
        <v>179</v>
      </c>
      <c r="AE4627" s="22" t="s">
        <v>179</v>
      </c>
      <c r="AF4627" s="22" t="s">
        <v>179</v>
      </c>
      <c r="AG4627" s="22" t="s">
        <v>179</v>
      </c>
      <c r="AH4627" s="22" t="s">
        <v>179</v>
      </c>
      <c r="AI4627" s="22" t="s">
        <v>179</v>
      </c>
      <c r="AJ4627" s="22" t="s">
        <v>179</v>
      </c>
      <c r="AK4627" s="22" t="s">
        <v>179</v>
      </c>
      <c r="AL4627" s="22" t="s">
        <v>179</v>
      </c>
      <c r="AM4627" s="22" t="s">
        <v>179</v>
      </c>
      <c r="AN4627" s="22" t="s">
        <v>179</v>
      </c>
      <c r="AO4627" s="22" t="s">
        <v>180</v>
      </c>
      <c r="AP4627" s="22">
        <v>0</v>
      </c>
      <c r="AQ4627" s="22" t="s">
        <v>180</v>
      </c>
      <c r="AR4627" s="47">
        <f t="shared" si="290"/>
        <v>1.0334296977660973</v>
      </c>
      <c r="AS4627" s="47">
        <f t="shared" si="291"/>
        <v>0.70438791593835459</v>
      </c>
    </row>
    <row r="4628" spans="1:45" x14ac:dyDescent="0.25">
      <c r="A4628" s="22" t="s">
        <v>9852</v>
      </c>
      <c r="B4628" s="23" t="s">
        <v>9853</v>
      </c>
      <c r="C4628" s="22">
        <v>12</v>
      </c>
      <c r="D4628" s="22">
        <v>9</v>
      </c>
      <c r="E4628" s="22">
        <v>20</v>
      </c>
      <c r="F4628" s="22">
        <v>9</v>
      </c>
      <c r="G4628" s="22">
        <v>1</v>
      </c>
      <c r="H4628" s="22">
        <v>770</v>
      </c>
      <c r="I4628" s="22">
        <v>88</v>
      </c>
      <c r="J4628" s="22">
        <v>6.3</v>
      </c>
      <c r="K4628" s="22">
        <v>158</v>
      </c>
      <c r="L4628" s="22">
        <v>42.2</v>
      </c>
      <c r="M4628" s="22">
        <v>7</v>
      </c>
      <c r="N4628" s="22">
        <v>9</v>
      </c>
      <c r="O4628" s="22">
        <v>0</v>
      </c>
      <c r="P4628" s="48">
        <f t="shared" si="288"/>
        <v>1407.58</v>
      </c>
      <c r="Q4628" s="48">
        <f t="shared" si="289"/>
        <v>1445.5400000000002</v>
      </c>
      <c r="R4628" s="22">
        <v>12.6</v>
      </c>
      <c r="S4628" s="22">
        <v>5.39</v>
      </c>
      <c r="T4628" s="22">
        <v>1201</v>
      </c>
      <c r="U4628" s="22">
        <v>1597.2</v>
      </c>
      <c r="V4628" s="22">
        <v>1394.5</v>
      </c>
      <c r="W4628" s="22">
        <v>1619.2</v>
      </c>
      <c r="X4628" s="22">
        <v>1226</v>
      </c>
      <c r="Y4628" s="22">
        <v>1465.6</v>
      </c>
      <c r="Z4628" s="22">
        <v>1354.4</v>
      </c>
      <c r="AA4628" s="22">
        <v>1377.6</v>
      </c>
      <c r="AB4628" s="22">
        <v>1540.7</v>
      </c>
      <c r="AC4628" s="22">
        <v>1489.4</v>
      </c>
      <c r="AD4628" s="22" t="s">
        <v>179</v>
      </c>
      <c r="AE4628" s="22" t="s">
        <v>179</v>
      </c>
      <c r="AF4628" s="22" t="s">
        <v>179</v>
      </c>
      <c r="AG4628" s="22" t="s">
        <v>179</v>
      </c>
      <c r="AH4628" s="22" t="s">
        <v>179</v>
      </c>
      <c r="AI4628" s="22" t="s">
        <v>179</v>
      </c>
      <c r="AJ4628" s="22" t="s">
        <v>179</v>
      </c>
      <c r="AK4628" s="22" t="s">
        <v>179</v>
      </c>
      <c r="AL4628" s="22" t="s">
        <v>179</v>
      </c>
      <c r="AM4628" s="22" t="s">
        <v>179</v>
      </c>
      <c r="AN4628" s="22" t="s">
        <v>179</v>
      </c>
      <c r="AO4628" s="22" t="s">
        <v>180</v>
      </c>
      <c r="AP4628" s="22">
        <v>0</v>
      </c>
      <c r="AQ4628" s="22" t="s">
        <v>180</v>
      </c>
      <c r="AR4628" s="47">
        <f t="shared" si="290"/>
        <v>1.0269682717856181</v>
      </c>
      <c r="AS4628" s="47">
        <f t="shared" si="291"/>
        <v>0.72195028631916491</v>
      </c>
    </row>
    <row r="4629" spans="1:45" x14ac:dyDescent="0.25">
      <c r="A4629" s="22" t="s">
        <v>9854</v>
      </c>
      <c r="B4629" s="23" t="s">
        <v>9855</v>
      </c>
      <c r="C4629" s="22">
        <v>13</v>
      </c>
      <c r="D4629" s="22">
        <v>9</v>
      </c>
      <c r="E4629" s="22">
        <v>20</v>
      </c>
      <c r="F4629" s="22">
        <v>1</v>
      </c>
      <c r="G4629" s="22">
        <v>1</v>
      </c>
      <c r="H4629" s="22">
        <v>793</v>
      </c>
      <c r="I4629" s="22">
        <v>90.8</v>
      </c>
      <c r="J4629" s="22">
        <v>6.39</v>
      </c>
      <c r="K4629" s="22">
        <v>196</v>
      </c>
      <c r="L4629" s="22">
        <v>44.65</v>
      </c>
      <c r="M4629" s="22">
        <v>8</v>
      </c>
      <c r="N4629" s="22">
        <v>9</v>
      </c>
      <c r="O4629" s="22">
        <v>0</v>
      </c>
      <c r="P4629" s="48">
        <f t="shared" si="288"/>
        <v>41.9</v>
      </c>
      <c r="Q4629" s="48">
        <f t="shared" si="289"/>
        <v>40.980000000000004</v>
      </c>
      <c r="R4629" s="22">
        <v>19.52</v>
      </c>
      <c r="S4629" s="22">
        <v>20.57</v>
      </c>
      <c r="T4629" s="22">
        <v>38.200000000000003</v>
      </c>
      <c r="U4629" s="22">
        <v>54.8</v>
      </c>
      <c r="V4629" s="22">
        <v>36.9</v>
      </c>
      <c r="W4629" s="22">
        <v>46.1</v>
      </c>
      <c r="X4629" s="22">
        <v>33.5</v>
      </c>
      <c r="Y4629" s="22">
        <v>44.9</v>
      </c>
      <c r="Z4629" s="22">
        <v>31.3</v>
      </c>
      <c r="AA4629" s="22">
        <v>34</v>
      </c>
      <c r="AB4629" s="22">
        <v>52.1</v>
      </c>
      <c r="AC4629" s="22">
        <v>42.6</v>
      </c>
      <c r="AD4629" s="22" t="s">
        <v>179</v>
      </c>
      <c r="AE4629" s="22" t="s">
        <v>179</v>
      </c>
      <c r="AF4629" s="22" t="s">
        <v>179</v>
      </c>
      <c r="AG4629" s="22" t="s">
        <v>179</v>
      </c>
      <c r="AH4629" s="22" t="s">
        <v>179</v>
      </c>
      <c r="AI4629" s="22" t="s">
        <v>179</v>
      </c>
      <c r="AJ4629" s="22" t="s">
        <v>179</v>
      </c>
      <c r="AK4629" s="22" t="s">
        <v>179</v>
      </c>
      <c r="AL4629" s="22" t="s">
        <v>179</v>
      </c>
      <c r="AM4629" s="22" t="s">
        <v>179</v>
      </c>
      <c r="AN4629" s="22" t="s">
        <v>179</v>
      </c>
      <c r="AO4629" s="22" t="s">
        <v>180</v>
      </c>
      <c r="AP4629" s="22">
        <v>0</v>
      </c>
      <c r="AQ4629" s="22" t="s">
        <v>180</v>
      </c>
      <c r="AR4629" s="47">
        <f t="shared" si="290"/>
        <v>0.97804295942720776</v>
      </c>
      <c r="AS4629" s="47">
        <f t="shared" si="291"/>
        <v>0.88556990458765594</v>
      </c>
    </row>
    <row r="4630" spans="1:45" x14ac:dyDescent="0.25">
      <c r="A4630" s="22" t="s">
        <v>9856</v>
      </c>
      <c r="B4630" s="23" t="s">
        <v>9857</v>
      </c>
      <c r="C4630" s="22">
        <v>17</v>
      </c>
      <c r="D4630" s="22">
        <v>12</v>
      </c>
      <c r="E4630" s="22">
        <v>25</v>
      </c>
      <c r="F4630" s="22">
        <v>4</v>
      </c>
      <c r="G4630" s="22">
        <v>1</v>
      </c>
      <c r="H4630" s="22">
        <v>786</v>
      </c>
      <c r="I4630" s="22">
        <v>89.9</v>
      </c>
      <c r="J4630" s="22">
        <v>6.05</v>
      </c>
      <c r="K4630" s="22">
        <v>225</v>
      </c>
      <c r="L4630" s="22">
        <v>56.36</v>
      </c>
      <c r="M4630" s="22">
        <v>10</v>
      </c>
      <c r="N4630" s="22">
        <v>12</v>
      </c>
      <c r="O4630" s="22">
        <v>6</v>
      </c>
      <c r="P4630" s="48">
        <f t="shared" si="288"/>
        <v>2436.4</v>
      </c>
      <c r="Q4630" s="48">
        <f t="shared" si="289"/>
        <v>2286.42</v>
      </c>
      <c r="R4630" s="22">
        <v>16.329999999999998</v>
      </c>
      <c r="S4630" s="22">
        <v>9.7100000000000009</v>
      </c>
      <c r="T4630" s="22">
        <v>2104.8000000000002</v>
      </c>
      <c r="U4630" s="22">
        <v>3006.7</v>
      </c>
      <c r="V4630" s="22">
        <v>2254.5</v>
      </c>
      <c r="W4630" s="22">
        <v>2790.8</v>
      </c>
      <c r="X4630" s="22">
        <v>2025.2</v>
      </c>
      <c r="Y4630" s="22">
        <v>2298.9</v>
      </c>
      <c r="Z4630" s="22">
        <v>2039.4</v>
      </c>
      <c r="AA4630" s="22">
        <v>2190.9</v>
      </c>
      <c r="AB4630" s="22">
        <v>2641.5</v>
      </c>
      <c r="AC4630" s="22">
        <v>2261.4</v>
      </c>
      <c r="AD4630" s="22" t="s">
        <v>179</v>
      </c>
      <c r="AE4630" s="22" t="s">
        <v>179</v>
      </c>
      <c r="AF4630" s="22" t="s">
        <v>179</v>
      </c>
      <c r="AG4630" s="22" t="s">
        <v>179</v>
      </c>
      <c r="AH4630" s="22" t="s">
        <v>179</v>
      </c>
      <c r="AI4630" s="22" t="s">
        <v>179</v>
      </c>
      <c r="AJ4630" s="22" t="s">
        <v>179</v>
      </c>
      <c r="AK4630" s="22" t="s">
        <v>179</v>
      </c>
      <c r="AL4630" s="22" t="s">
        <v>179</v>
      </c>
      <c r="AM4630" s="22" t="s">
        <v>179</v>
      </c>
      <c r="AN4630" s="22" t="s">
        <v>179</v>
      </c>
      <c r="AO4630" s="22" t="s">
        <v>180</v>
      </c>
      <c r="AP4630" s="22">
        <v>0</v>
      </c>
      <c r="AQ4630" s="22" t="s">
        <v>180</v>
      </c>
      <c r="AR4630" s="47">
        <f t="shared" si="290"/>
        <v>0.93844196355278275</v>
      </c>
      <c r="AS4630" s="47">
        <f t="shared" si="291"/>
        <v>0.5277412457783287</v>
      </c>
    </row>
    <row r="4631" spans="1:45" x14ac:dyDescent="0.25">
      <c r="A4631" s="22" t="s">
        <v>9858</v>
      </c>
      <c r="B4631" s="23" t="s">
        <v>9859</v>
      </c>
      <c r="C4631" s="22">
        <v>26</v>
      </c>
      <c r="D4631" s="22">
        <v>16</v>
      </c>
      <c r="E4631" s="22">
        <v>19</v>
      </c>
      <c r="F4631" s="22">
        <v>16</v>
      </c>
      <c r="G4631" s="22">
        <v>1</v>
      </c>
      <c r="H4631" s="22">
        <v>755</v>
      </c>
      <c r="I4631" s="22">
        <v>88</v>
      </c>
      <c r="J4631" s="22">
        <v>5.71</v>
      </c>
      <c r="K4631" s="22" t="s">
        <v>180</v>
      </c>
      <c r="L4631" s="22">
        <v>61.3</v>
      </c>
      <c r="M4631" s="22" t="s">
        <v>180</v>
      </c>
      <c r="N4631" s="22">
        <v>16</v>
      </c>
      <c r="O4631" s="22">
        <v>0</v>
      </c>
      <c r="P4631" s="48">
        <f t="shared" si="288"/>
        <v>2001.78</v>
      </c>
      <c r="Q4631" s="48">
        <f t="shared" si="289"/>
        <v>2172.12</v>
      </c>
      <c r="R4631" s="22">
        <v>9.0299999999999994</v>
      </c>
      <c r="S4631" s="22">
        <v>7.36</v>
      </c>
      <c r="T4631" s="22">
        <v>1798.7</v>
      </c>
      <c r="U4631" s="22">
        <v>2264.1999999999998</v>
      </c>
      <c r="V4631" s="22">
        <v>1978.9</v>
      </c>
      <c r="W4631" s="22">
        <v>2144.1999999999998</v>
      </c>
      <c r="X4631" s="22">
        <v>1822.9</v>
      </c>
      <c r="Y4631" s="22">
        <v>2224</v>
      </c>
      <c r="Z4631" s="22">
        <v>1999.5</v>
      </c>
      <c r="AA4631" s="22">
        <v>2029</v>
      </c>
      <c r="AB4631" s="22">
        <v>2388.8000000000002</v>
      </c>
      <c r="AC4631" s="22">
        <v>2219.3000000000002</v>
      </c>
      <c r="AD4631" s="22" t="s">
        <v>179</v>
      </c>
      <c r="AE4631" s="22" t="s">
        <v>179</v>
      </c>
      <c r="AF4631" s="22" t="s">
        <v>179</v>
      </c>
      <c r="AG4631" s="22" t="s">
        <v>179</v>
      </c>
      <c r="AH4631" s="22" t="s">
        <v>179</v>
      </c>
      <c r="AI4631" s="22" t="s">
        <v>179</v>
      </c>
      <c r="AJ4631" s="22" t="s">
        <v>179</v>
      </c>
      <c r="AK4631" s="22" t="s">
        <v>179</v>
      </c>
      <c r="AL4631" s="22" t="s">
        <v>179</v>
      </c>
      <c r="AM4631" s="22" t="s">
        <v>179</v>
      </c>
      <c r="AN4631" s="22" t="s">
        <v>179</v>
      </c>
      <c r="AO4631" s="22" t="s">
        <v>180</v>
      </c>
      <c r="AP4631" s="22">
        <v>0</v>
      </c>
      <c r="AQ4631" s="22" t="s">
        <v>180</v>
      </c>
      <c r="AR4631" s="47">
        <f t="shared" si="290"/>
        <v>1.0850942661031682</v>
      </c>
      <c r="AS4631" s="47">
        <f t="shared" si="291"/>
        <v>0.25262335650465328</v>
      </c>
    </row>
    <row r="4632" spans="1:45" x14ac:dyDescent="0.25">
      <c r="A4632" s="22" t="s">
        <v>9860</v>
      </c>
      <c r="B4632" s="23" t="s">
        <v>9861</v>
      </c>
      <c r="C4632" s="22">
        <v>1</v>
      </c>
      <c r="D4632" s="22">
        <v>1</v>
      </c>
      <c r="E4632" s="22">
        <v>1</v>
      </c>
      <c r="F4632" s="22">
        <v>1</v>
      </c>
      <c r="G4632" s="22">
        <v>1</v>
      </c>
      <c r="H4632" s="22">
        <v>837</v>
      </c>
      <c r="I4632" s="22">
        <v>93.4</v>
      </c>
      <c r="J4632" s="22">
        <v>6.23</v>
      </c>
      <c r="K4632" s="22" t="s">
        <v>180</v>
      </c>
      <c r="L4632" s="22">
        <v>2.15</v>
      </c>
      <c r="M4632" s="22" t="s">
        <v>180</v>
      </c>
      <c r="N4632" s="22">
        <v>1</v>
      </c>
      <c r="O4632" s="22">
        <v>0</v>
      </c>
      <c r="P4632" s="48">
        <f t="shared" si="288"/>
        <v>285.71999999999997</v>
      </c>
      <c r="Q4632" s="48">
        <f t="shared" si="289"/>
        <v>308.77999999999997</v>
      </c>
      <c r="R4632" s="22">
        <v>9.4499999999999993</v>
      </c>
      <c r="S4632" s="22">
        <v>8.9</v>
      </c>
      <c r="T4632" s="22">
        <v>246.5</v>
      </c>
      <c r="U4632" s="22">
        <v>297.8</v>
      </c>
      <c r="V4632" s="22">
        <v>280.39999999999998</v>
      </c>
      <c r="W4632" s="22">
        <v>324.8</v>
      </c>
      <c r="X4632" s="22">
        <v>279.10000000000002</v>
      </c>
      <c r="Y4632" s="22">
        <v>306.7</v>
      </c>
      <c r="Z4632" s="22">
        <v>274.60000000000002</v>
      </c>
      <c r="AA4632" s="22">
        <v>303.5</v>
      </c>
      <c r="AB4632" s="22">
        <v>351.4</v>
      </c>
      <c r="AC4632" s="22">
        <v>307.7</v>
      </c>
      <c r="AD4632" s="22" t="s">
        <v>250</v>
      </c>
      <c r="AE4632" s="22" t="s">
        <v>250</v>
      </c>
      <c r="AF4632" s="22" t="s">
        <v>250</v>
      </c>
      <c r="AG4632" s="22" t="s">
        <v>250</v>
      </c>
      <c r="AH4632" s="22" t="s">
        <v>250</v>
      </c>
      <c r="AI4632" s="22" t="s">
        <v>250</v>
      </c>
      <c r="AJ4632" s="22" t="s">
        <v>250</v>
      </c>
      <c r="AK4632" s="22" t="s">
        <v>250</v>
      </c>
      <c r="AL4632" s="22" t="s">
        <v>250</v>
      </c>
      <c r="AM4632" s="22" t="s">
        <v>250</v>
      </c>
      <c r="AN4632" s="22" t="s">
        <v>250</v>
      </c>
      <c r="AO4632" s="22" t="s">
        <v>180</v>
      </c>
      <c r="AP4632" s="22">
        <v>0</v>
      </c>
      <c r="AQ4632" s="22" t="s">
        <v>180</v>
      </c>
      <c r="AR4632" s="47">
        <f t="shared" si="290"/>
        <v>1.0807083858322835</v>
      </c>
      <c r="AS4632" s="47">
        <f t="shared" si="291"/>
        <v>0.15909306721324296</v>
      </c>
    </row>
    <row r="4633" spans="1:45" x14ac:dyDescent="0.25">
      <c r="A4633" s="22" t="s">
        <v>9862</v>
      </c>
      <c r="B4633" s="23" t="s">
        <v>9863</v>
      </c>
      <c r="C4633" s="22">
        <v>14</v>
      </c>
      <c r="D4633" s="22">
        <v>6</v>
      </c>
      <c r="E4633" s="22">
        <v>13</v>
      </c>
      <c r="F4633" s="22">
        <v>6</v>
      </c>
      <c r="G4633" s="22">
        <v>1</v>
      </c>
      <c r="H4633" s="22">
        <v>548</v>
      </c>
      <c r="I4633" s="22">
        <v>59.7</v>
      </c>
      <c r="J4633" s="22">
        <v>4.84</v>
      </c>
      <c r="K4633" s="22">
        <v>171</v>
      </c>
      <c r="L4633" s="22">
        <v>25.86</v>
      </c>
      <c r="M4633" s="22">
        <v>6</v>
      </c>
      <c r="N4633" s="22">
        <v>5</v>
      </c>
      <c r="O4633" s="22">
        <v>0</v>
      </c>
      <c r="P4633" s="48">
        <f t="shared" si="288"/>
        <v>574.33999999999992</v>
      </c>
      <c r="Q4633" s="48">
        <f t="shared" si="289"/>
        <v>579.32000000000005</v>
      </c>
      <c r="R4633" s="22">
        <v>2.52</v>
      </c>
      <c r="S4633" s="22">
        <v>5.22</v>
      </c>
      <c r="T4633" s="22">
        <v>554.70000000000005</v>
      </c>
      <c r="U4633" s="22">
        <v>594.1</v>
      </c>
      <c r="V4633" s="22">
        <v>583.9</v>
      </c>
      <c r="W4633" s="22">
        <v>570.29999999999995</v>
      </c>
      <c r="X4633" s="22">
        <v>568.70000000000005</v>
      </c>
      <c r="Y4633" s="22">
        <v>538.1</v>
      </c>
      <c r="Z4633" s="22">
        <v>567.6</v>
      </c>
      <c r="AA4633" s="22">
        <v>573.70000000000005</v>
      </c>
      <c r="AB4633" s="22">
        <v>614.70000000000005</v>
      </c>
      <c r="AC4633" s="22">
        <v>602.5</v>
      </c>
      <c r="AD4633" s="22" t="s">
        <v>179</v>
      </c>
      <c r="AE4633" s="22" t="s">
        <v>179</v>
      </c>
      <c r="AF4633" s="22" t="s">
        <v>179</v>
      </c>
      <c r="AG4633" s="22" t="s">
        <v>179</v>
      </c>
      <c r="AH4633" s="22" t="s">
        <v>179</v>
      </c>
      <c r="AI4633" s="22" t="s">
        <v>179</v>
      </c>
      <c r="AJ4633" s="22" t="s">
        <v>179</v>
      </c>
      <c r="AK4633" s="22" t="s">
        <v>179</v>
      </c>
      <c r="AL4633" s="22" t="s">
        <v>179</v>
      </c>
      <c r="AM4633" s="22" t="s">
        <v>179</v>
      </c>
      <c r="AN4633" s="22" t="s">
        <v>179</v>
      </c>
      <c r="AO4633" s="22" t="s">
        <v>180</v>
      </c>
      <c r="AP4633" s="22">
        <v>0</v>
      </c>
      <c r="AQ4633" s="22" t="s">
        <v>180</v>
      </c>
      <c r="AR4633" s="47">
        <f t="shared" si="290"/>
        <v>1.0086708221610894</v>
      </c>
      <c r="AS4633" s="47">
        <f t="shared" si="291"/>
        <v>0.74466740810858911</v>
      </c>
    </row>
    <row r="4634" spans="1:45" x14ac:dyDescent="0.25">
      <c r="A4634" s="22" t="s">
        <v>9864</v>
      </c>
      <c r="B4634" s="23" t="s">
        <v>9865</v>
      </c>
      <c r="C4634" s="22">
        <v>6</v>
      </c>
      <c r="D4634" s="22">
        <v>3</v>
      </c>
      <c r="E4634" s="22">
        <v>5</v>
      </c>
      <c r="F4634" s="22">
        <v>3</v>
      </c>
      <c r="G4634" s="22">
        <v>1</v>
      </c>
      <c r="H4634" s="22">
        <v>523</v>
      </c>
      <c r="I4634" s="22">
        <v>57.4</v>
      </c>
      <c r="J4634" s="22">
        <v>5.07</v>
      </c>
      <c r="K4634" s="22">
        <v>17</v>
      </c>
      <c r="L4634" s="22">
        <v>8.7200000000000006</v>
      </c>
      <c r="M4634" s="22">
        <v>2</v>
      </c>
      <c r="N4634" s="22">
        <v>3</v>
      </c>
      <c r="O4634" s="22">
        <v>0</v>
      </c>
      <c r="P4634" s="48">
        <f t="shared" si="288"/>
        <v>183.5</v>
      </c>
      <c r="Q4634" s="48">
        <f t="shared" si="289"/>
        <v>197.06</v>
      </c>
      <c r="R4634" s="22">
        <v>8.06</v>
      </c>
      <c r="S4634" s="22">
        <v>6.47</v>
      </c>
      <c r="T4634" s="22">
        <v>177.2</v>
      </c>
      <c r="U4634" s="22">
        <v>207.3</v>
      </c>
      <c r="V4634" s="22">
        <v>187.8</v>
      </c>
      <c r="W4634" s="22">
        <v>182.4</v>
      </c>
      <c r="X4634" s="22">
        <v>162.80000000000001</v>
      </c>
      <c r="Y4634" s="22">
        <v>195.2</v>
      </c>
      <c r="Z4634" s="22">
        <v>198.1</v>
      </c>
      <c r="AA4634" s="22">
        <v>178.8</v>
      </c>
      <c r="AB4634" s="22">
        <v>214.6</v>
      </c>
      <c r="AC4634" s="22">
        <v>198.6</v>
      </c>
      <c r="AD4634" s="22" t="s">
        <v>179</v>
      </c>
      <c r="AE4634" s="22" t="s">
        <v>179</v>
      </c>
      <c r="AF4634" s="22" t="s">
        <v>179</v>
      </c>
      <c r="AG4634" s="22" t="s">
        <v>179</v>
      </c>
      <c r="AH4634" s="22" t="s">
        <v>179</v>
      </c>
      <c r="AI4634" s="22" t="s">
        <v>179</v>
      </c>
      <c r="AJ4634" s="22" t="s">
        <v>179</v>
      </c>
      <c r="AK4634" s="22" t="s">
        <v>179</v>
      </c>
      <c r="AL4634" s="22" t="s">
        <v>179</v>
      </c>
      <c r="AM4634" s="22" t="s">
        <v>179</v>
      </c>
      <c r="AN4634" s="22" t="s">
        <v>179</v>
      </c>
      <c r="AO4634" s="22" t="s">
        <v>180</v>
      </c>
      <c r="AP4634" s="22">
        <v>0</v>
      </c>
      <c r="AQ4634" s="22" t="s">
        <v>180</v>
      </c>
      <c r="AR4634" s="47">
        <f t="shared" si="290"/>
        <v>1.0738964577656676</v>
      </c>
      <c r="AS4634" s="47">
        <f t="shared" si="291"/>
        <v>0.23538742598296514</v>
      </c>
    </row>
    <row r="4635" spans="1:45" x14ac:dyDescent="0.25">
      <c r="A4635" s="22" t="s">
        <v>9866</v>
      </c>
      <c r="B4635" s="23" t="s">
        <v>9867</v>
      </c>
      <c r="C4635" s="22">
        <v>1</v>
      </c>
      <c r="D4635" s="22">
        <v>1</v>
      </c>
      <c r="E4635" s="22">
        <v>2</v>
      </c>
      <c r="F4635" s="22">
        <v>1</v>
      </c>
      <c r="G4635" s="22">
        <v>1</v>
      </c>
      <c r="H4635" s="22">
        <v>1037</v>
      </c>
      <c r="I4635" s="22">
        <v>112</v>
      </c>
      <c r="J4635" s="22">
        <v>6.35</v>
      </c>
      <c r="K4635" s="22">
        <v>21</v>
      </c>
      <c r="L4635" s="22">
        <v>2.82</v>
      </c>
      <c r="M4635" s="22">
        <v>1</v>
      </c>
      <c r="N4635" s="22">
        <v>1</v>
      </c>
      <c r="O4635" s="22">
        <v>0</v>
      </c>
      <c r="P4635" s="48">
        <f t="shared" si="288"/>
        <v>294.45999999999998</v>
      </c>
      <c r="Q4635" s="48">
        <f t="shared" si="289"/>
        <v>271.14</v>
      </c>
      <c r="R4635" s="22">
        <v>9.6999999999999993</v>
      </c>
      <c r="S4635" s="22">
        <v>8.0399999999999991</v>
      </c>
      <c r="T4635" s="22">
        <v>264.10000000000002</v>
      </c>
      <c r="U4635" s="22">
        <v>306.60000000000002</v>
      </c>
      <c r="V4635" s="22">
        <v>281.5</v>
      </c>
      <c r="W4635" s="22">
        <v>333.8</v>
      </c>
      <c r="X4635" s="22">
        <v>286.3</v>
      </c>
      <c r="Y4635" s="22">
        <v>299.39999999999998</v>
      </c>
      <c r="Z4635" s="22">
        <v>259.60000000000002</v>
      </c>
      <c r="AA4635" s="22">
        <v>287.60000000000002</v>
      </c>
      <c r="AB4635" s="22">
        <v>263.2</v>
      </c>
      <c r="AC4635" s="22">
        <v>245.9</v>
      </c>
      <c r="AD4635" s="22" t="s">
        <v>179</v>
      </c>
      <c r="AE4635" s="22" t="s">
        <v>179</v>
      </c>
      <c r="AF4635" s="22" t="s">
        <v>179</v>
      </c>
      <c r="AG4635" s="22" t="s">
        <v>179</v>
      </c>
      <c r="AH4635" s="22" t="s">
        <v>179</v>
      </c>
      <c r="AI4635" s="22" t="s">
        <v>179</v>
      </c>
      <c r="AJ4635" s="22" t="s">
        <v>179</v>
      </c>
      <c r="AK4635" s="22" t="s">
        <v>179</v>
      </c>
      <c r="AL4635" s="22" t="s">
        <v>179</v>
      </c>
      <c r="AM4635" s="22" t="s">
        <v>179</v>
      </c>
      <c r="AN4635" s="22" t="s">
        <v>179</v>
      </c>
      <c r="AO4635" s="22" t="s">
        <v>9868</v>
      </c>
      <c r="AP4635" s="22">
        <v>0</v>
      </c>
      <c r="AQ4635" s="22" t="s">
        <v>180</v>
      </c>
      <c r="AR4635" s="47">
        <f t="shared" si="290"/>
        <v>0.9208041839299056</v>
      </c>
      <c r="AS4635" s="47">
        <f t="shared" si="291"/>
        <v>0.29179735063329459</v>
      </c>
    </row>
    <row r="4636" spans="1:45" x14ac:dyDescent="0.25">
      <c r="A4636" s="22" t="s">
        <v>9869</v>
      </c>
      <c r="B4636" s="23" t="s">
        <v>9870</v>
      </c>
      <c r="C4636" s="22">
        <v>16</v>
      </c>
      <c r="D4636" s="22">
        <v>5</v>
      </c>
      <c r="E4636" s="22">
        <v>5</v>
      </c>
      <c r="F4636" s="22">
        <v>5</v>
      </c>
      <c r="G4636" s="22">
        <v>1</v>
      </c>
      <c r="H4636" s="22">
        <v>509</v>
      </c>
      <c r="I4636" s="22">
        <v>56</v>
      </c>
      <c r="J4636" s="22">
        <v>8.2799999999999994</v>
      </c>
      <c r="K4636" s="22" t="s">
        <v>180</v>
      </c>
      <c r="L4636" s="22">
        <v>22.84</v>
      </c>
      <c r="M4636" s="22" t="s">
        <v>180</v>
      </c>
      <c r="N4636" s="22">
        <v>5</v>
      </c>
      <c r="O4636" s="22">
        <v>0</v>
      </c>
      <c r="P4636" s="48">
        <f t="shared" si="288"/>
        <v>287.95999999999998</v>
      </c>
      <c r="Q4636" s="48">
        <f t="shared" si="289"/>
        <v>275.95999999999998</v>
      </c>
      <c r="R4636" s="22">
        <v>4.6500000000000004</v>
      </c>
      <c r="S4636" s="22">
        <v>2.94</v>
      </c>
      <c r="T4636" s="22">
        <v>290.3</v>
      </c>
      <c r="U4636" s="22">
        <v>278.2</v>
      </c>
      <c r="V4636" s="22">
        <v>292.60000000000002</v>
      </c>
      <c r="W4636" s="22">
        <v>308.89999999999998</v>
      </c>
      <c r="X4636" s="22">
        <v>269.8</v>
      </c>
      <c r="Y4636" s="22">
        <v>283.89999999999998</v>
      </c>
      <c r="Z4636" s="22">
        <v>265.8</v>
      </c>
      <c r="AA4636" s="22">
        <v>283.8</v>
      </c>
      <c r="AB4636" s="22">
        <v>270</v>
      </c>
      <c r="AC4636" s="22">
        <v>276.3</v>
      </c>
      <c r="AD4636" s="22" t="s">
        <v>179</v>
      </c>
      <c r="AE4636" s="22" t="s">
        <v>179</v>
      </c>
      <c r="AF4636" s="22" t="s">
        <v>179</v>
      </c>
      <c r="AG4636" s="22" t="s">
        <v>179</v>
      </c>
      <c r="AH4636" s="22" t="s">
        <v>179</v>
      </c>
      <c r="AI4636" s="22" t="s">
        <v>179</v>
      </c>
      <c r="AJ4636" s="22" t="s">
        <v>179</v>
      </c>
      <c r="AK4636" s="22" t="s">
        <v>179</v>
      </c>
      <c r="AL4636" s="22" t="s">
        <v>179</v>
      </c>
      <c r="AM4636" s="22" t="s">
        <v>179</v>
      </c>
      <c r="AN4636" s="22" t="s">
        <v>179</v>
      </c>
      <c r="AO4636" s="22" t="s">
        <v>180</v>
      </c>
      <c r="AP4636" s="22">
        <v>0</v>
      </c>
      <c r="AQ4636" s="22" t="s">
        <v>180</v>
      </c>
      <c r="AR4636" s="47">
        <f t="shared" si="290"/>
        <v>0.95832754549242949</v>
      </c>
      <c r="AS4636" s="47">
        <f t="shared" si="291"/>
        <v>0.18214706682665704</v>
      </c>
    </row>
    <row r="4637" spans="1:45" x14ac:dyDescent="0.25">
      <c r="A4637" s="22" t="s">
        <v>9871</v>
      </c>
      <c r="B4637" s="23" t="s">
        <v>9872</v>
      </c>
      <c r="C4637" s="22">
        <v>7</v>
      </c>
      <c r="D4637" s="22">
        <v>1</v>
      </c>
      <c r="E4637" s="22">
        <v>4</v>
      </c>
      <c r="F4637" s="22">
        <v>1</v>
      </c>
      <c r="G4637" s="22">
        <v>1</v>
      </c>
      <c r="H4637" s="22">
        <v>279</v>
      </c>
      <c r="I4637" s="22">
        <v>30.6</v>
      </c>
      <c r="J4637" s="22">
        <v>6.77</v>
      </c>
      <c r="K4637" s="22">
        <v>54</v>
      </c>
      <c r="L4637" s="22">
        <v>9.44</v>
      </c>
      <c r="M4637" s="22">
        <v>1</v>
      </c>
      <c r="N4637" s="22">
        <v>1</v>
      </c>
      <c r="O4637" s="22">
        <v>0</v>
      </c>
      <c r="P4637" s="48">
        <f t="shared" si="288"/>
        <v>47.28</v>
      </c>
      <c r="Q4637" s="48">
        <f t="shared" si="289"/>
        <v>47.480000000000004</v>
      </c>
      <c r="R4637" s="22">
        <v>9.57</v>
      </c>
      <c r="S4637" s="22">
        <v>9.06</v>
      </c>
      <c r="T4637" s="22">
        <v>42.8</v>
      </c>
      <c r="U4637" s="22">
        <v>54.4</v>
      </c>
      <c r="V4637" s="22">
        <v>47.3</v>
      </c>
      <c r="W4637" s="22">
        <v>42.3</v>
      </c>
      <c r="X4637" s="22">
        <v>49.6</v>
      </c>
      <c r="Y4637" s="22">
        <v>52.5</v>
      </c>
      <c r="Z4637" s="22">
        <v>41.9</v>
      </c>
      <c r="AA4637" s="22">
        <v>44.9</v>
      </c>
      <c r="AB4637" s="22">
        <v>47.4</v>
      </c>
      <c r="AC4637" s="22">
        <v>50.7</v>
      </c>
      <c r="AD4637" s="22" t="s">
        <v>179</v>
      </c>
      <c r="AE4637" s="22" t="s">
        <v>179</v>
      </c>
      <c r="AF4637" s="22" t="s">
        <v>179</v>
      </c>
      <c r="AG4637" s="22" t="s">
        <v>179</v>
      </c>
      <c r="AH4637" s="22" t="s">
        <v>179</v>
      </c>
      <c r="AI4637" s="22" t="s">
        <v>179</v>
      </c>
      <c r="AJ4637" s="22" t="s">
        <v>179</v>
      </c>
      <c r="AK4637" s="22" t="s">
        <v>179</v>
      </c>
      <c r="AL4637" s="22" t="s">
        <v>179</v>
      </c>
      <c r="AM4637" s="22" t="s">
        <v>179</v>
      </c>
      <c r="AN4637" s="22" t="s">
        <v>179</v>
      </c>
      <c r="AO4637" s="22" t="s">
        <v>180</v>
      </c>
      <c r="AP4637" s="22">
        <v>0</v>
      </c>
      <c r="AQ4637" s="22" t="s">
        <v>180</v>
      </c>
      <c r="AR4637" s="47">
        <f t="shared" si="290"/>
        <v>1.0042301184433164</v>
      </c>
      <c r="AS4637" s="47">
        <f t="shared" si="291"/>
        <v>0.96015577016845921</v>
      </c>
    </row>
    <row r="4638" spans="1:45" x14ac:dyDescent="0.25">
      <c r="A4638" s="22" t="s">
        <v>9873</v>
      </c>
      <c r="B4638" s="23" t="s">
        <v>9874</v>
      </c>
      <c r="C4638" s="22">
        <v>55</v>
      </c>
      <c r="D4638" s="22">
        <v>9</v>
      </c>
      <c r="E4638" s="22">
        <v>20</v>
      </c>
      <c r="F4638" s="22">
        <v>9</v>
      </c>
      <c r="G4638" s="22">
        <v>1</v>
      </c>
      <c r="H4638" s="22">
        <v>148</v>
      </c>
      <c r="I4638" s="22">
        <v>17.100000000000001</v>
      </c>
      <c r="J4638" s="22">
        <v>9.7899999999999991</v>
      </c>
      <c r="K4638" s="22" t="s">
        <v>180</v>
      </c>
      <c r="L4638" s="22">
        <v>71.989999999999995</v>
      </c>
      <c r="M4638" s="22" t="s">
        <v>180</v>
      </c>
      <c r="N4638" s="22">
        <v>9</v>
      </c>
      <c r="O4638" s="22">
        <v>0</v>
      </c>
      <c r="P4638" s="48">
        <f t="shared" si="288"/>
        <v>3969.46</v>
      </c>
      <c r="Q4638" s="48">
        <f t="shared" si="289"/>
        <v>4087.54</v>
      </c>
      <c r="R4638" s="22">
        <v>4.58</v>
      </c>
      <c r="S4638" s="22">
        <v>2.33</v>
      </c>
      <c r="T4638" s="22">
        <v>3770</v>
      </c>
      <c r="U4638" s="22">
        <v>4208.8</v>
      </c>
      <c r="V4638" s="22">
        <v>3868.2</v>
      </c>
      <c r="W4638" s="22">
        <v>4154.5</v>
      </c>
      <c r="X4638" s="22">
        <v>3845.8</v>
      </c>
      <c r="Y4638" s="22">
        <v>3996.7</v>
      </c>
      <c r="Z4638" s="22">
        <v>4194.2</v>
      </c>
      <c r="AA4638" s="22">
        <v>4141.8</v>
      </c>
      <c r="AB4638" s="22">
        <v>3977.4</v>
      </c>
      <c r="AC4638" s="22">
        <v>4127.6000000000004</v>
      </c>
      <c r="AD4638" s="22" t="s">
        <v>179</v>
      </c>
      <c r="AE4638" s="22" t="s">
        <v>179</v>
      </c>
      <c r="AF4638" s="22" t="s">
        <v>179</v>
      </c>
      <c r="AG4638" s="22" t="s">
        <v>179</v>
      </c>
      <c r="AH4638" s="22" t="s">
        <v>179</v>
      </c>
      <c r="AI4638" s="22" t="s">
        <v>179</v>
      </c>
      <c r="AJ4638" s="22" t="s">
        <v>179</v>
      </c>
      <c r="AK4638" s="22" t="s">
        <v>179</v>
      </c>
      <c r="AL4638" s="22" t="s">
        <v>179</v>
      </c>
      <c r="AM4638" s="22" t="s">
        <v>179</v>
      </c>
      <c r="AN4638" s="22" t="s">
        <v>179</v>
      </c>
      <c r="AO4638" s="22" t="s">
        <v>180</v>
      </c>
      <c r="AP4638" s="22">
        <v>0</v>
      </c>
      <c r="AQ4638" s="22" t="s">
        <v>180</v>
      </c>
      <c r="AR4638" s="47">
        <f t="shared" si="290"/>
        <v>1.0297471192555159</v>
      </c>
      <c r="AS4638" s="47">
        <f t="shared" si="291"/>
        <v>0.26651838471206446</v>
      </c>
    </row>
    <row r="4639" spans="1:45" x14ac:dyDescent="0.25">
      <c r="A4639" s="22" t="s">
        <v>9875</v>
      </c>
      <c r="B4639" s="23" t="s">
        <v>9876</v>
      </c>
      <c r="C4639" s="22">
        <v>42</v>
      </c>
      <c r="D4639" s="22">
        <v>4</v>
      </c>
      <c r="E4639" s="22">
        <v>16</v>
      </c>
      <c r="F4639" s="22">
        <v>4</v>
      </c>
      <c r="G4639" s="22">
        <v>1</v>
      </c>
      <c r="H4639" s="22">
        <v>199</v>
      </c>
      <c r="I4639" s="22">
        <v>21.3</v>
      </c>
      <c r="J4639" s="22">
        <v>5.12</v>
      </c>
      <c r="K4639" s="22">
        <v>307</v>
      </c>
      <c r="L4639" s="22">
        <v>40.549999999999997</v>
      </c>
      <c r="M4639" s="22">
        <v>4</v>
      </c>
      <c r="N4639" s="22">
        <v>4</v>
      </c>
      <c r="O4639" s="22">
        <v>0</v>
      </c>
      <c r="P4639" s="48">
        <f t="shared" si="288"/>
        <v>1698.7399999999998</v>
      </c>
      <c r="Q4639" s="48">
        <f t="shared" si="289"/>
        <v>1196.5600000000002</v>
      </c>
      <c r="R4639" s="22">
        <v>17.84</v>
      </c>
      <c r="S4639" s="22">
        <v>9.98</v>
      </c>
      <c r="T4639" s="22">
        <v>1525.1</v>
      </c>
      <c r="U4639" s="22">
        <v>1696.9</v>
      </c>
      <c r="V4639" s="22">
        <v>1405</v>
      </c>
      <c r="W4639" s="22">
        <v>2110.9</v>
      </c>
      <c r="X4639" s="22">
        <v>1755.8</v>
      </c>
      <c r="Y4639" s="22">
        <v>1193</v>
      </c>
      <c r="Z4639" s="22">
        <v>1297.5</v>
      </c>
      <c r="AA4639" s="22">
        <v>1232.3</v>
      </c>
      <c r="AB4639" s="22">
        <v>1265.4000000000001</v>
      </c>
      <c r="AC4639" s="22">
        <v>994.6</v>
      </c>
      <c r="AD4639" s="22" t="s">
        <v>179</v>
      </c>
      <c r="AE4639" s="22" t="s">
        <v>179</v>
      </c>
      <c r="AF4639" s="22" t="s">
        <v>179</v>
      </c>
      <c r="AG4639" s="22" t="s">
        <v>179</v>
      </c>
      <c r="AH4639" s="22" t="s">
        <v>179</v>
      </c>
      <c r="AI4639" s="22" t="s">
        <v>179</v>
      </c>
      <c r="AJ4639" s="22" t="s">
        <v>179</v>
      </c>
      <c r="AK4639" s="22" t="s">
        <v>179</v>
      </c>
      <c r="AL4639" s="22" t="s">
        <v>179</v>
      </c>
      <c r="AM4639" s="22" t="s">
        <v>179</v>
      </c>
      <c r="AN4639" s="22" t="s">
        <v>179</v>
      </c>
      <c r="AO4639" s="22" t="s">
        <v>180</v>
      </c>
      <c r="AP4639" s="22">
        <v>0</v>
      </c>
      <c r="AQ4639" s="22" t="s">
        <v>180</v>
      </c>
      <c r="AR4639" s="47">
        <f t="shared" si="290"/>
        <v>0.70438089407443183</v>
      </c>
      <c r="AS4639" s="47">
        <f t="shared" si="291"/>
        <v>1.7664113014787541E-2</v>
      </c>
    </row>
    <row r="4640" spans="1:45" x14ac:dyDescent="0.25">
      <c r="A4640" s="22" t="s">
        <v>9877</v>
      </c>
      <c r="B4640" s="23" t="s">
        <v>9878</v>
      </c>
      <c r="C4640" s="22">
        <v>1</v>
      </c>
      <c r="D4640" s="22">
        <v>1</v>
      </c>
      <c r="E4640" s="22">
        <v>2</v>
      </c>
      <c r="F4640" s="22">
        <v>1</v>
      </c>
      <c r="G4640" s="22">
        <v>1</v>
      </c>
      <c r="H4640" s="22">
        <v>1008</v>
      </c>
      <c r="I4640" s="22">
        <v>105.6</v>
      </c>
      <c r="J4640" s="22">
        <v>6.67</v>
      </c>
      <c r="K4640" s="22">
        <v>0</v>
      </c>
      <c r="L4640" s="22">
        <v>2.84</v>
      </c>
      <c r="M4640" s="22">
        <v>1</v>
      </c>
      <c r="N4640" s="22">
        <v>1</v>
      </c>
      <c r="O4640" s="22">
        <v>0</v>
      </c>
      <c r="P4640" s="48" t="e">
        <f t="shared" si="288"/>
        <v>#DIV/0!</v>
      </c>
      <c r="Q4640" s="48" t="e">
        <f t="shared" si="289"/>
        <v>#DIV/0!</v>
      </c>
      <c r="R4640" s="22" t="s">
        <v>180</v>
      </c>
      <c r="S4640" s="22" t="s">
        <v>180</v>
      </c>
      <c r="T4640" s="22" t="s">
        <v>180</v>
      </c>
      <c r="U4640" s="22" t="s">
        <v>180</v>
      </c>
      <c r="V4640" s="22" t="s">
        <v>180</v>
      </c>
      <c r="W4640" s="22" t="s">
        <v>180</v>
      </c>
      <c r="X4640" s="22" t="s">
        <v>180</v>
      </c>
      <c r="Y4640" s="22" t="s">
        <v>180</v>
      </c>
      <c r="Z4640" s="22" t="s">
        <v>180</v>
      </c>
      <c r="AA4640" s="22" t="s">
        <v>180</v>
      </c>
      <c r="AB4640" s="22" t="s">
        <v>180</v>
      </c>
      <c r="AC4640" s="22" t="s">
        <v>180</v>
      </c>
      <c r="AD4640" s="22" t="s">
        <v>179</v>
      </c>
      <c r="AE4640" s="22" t="s">
        <v>179</v>
      </c>
      <c r="AF4640" s="22" t="s">
        <v>179</v>
      </c>
      <c r="AG4640" s="22" t="s">
        <v>179</v>
      </c>
      <c r="AH4640" s="22" t="s">
        <v>179</v>
      </c>
      <c r="AI4640" s="22" t="s">
        <v>179</v>
      </c>
      <c r="AJ4640" s="22" t="s">
        <v>179</v>
      </c>
      <c r="AK4640" s="22" t="s">
        <v>179</v>
      </c>
      <c r="AL4640" s="22" t="s">
        <v>179</v>
      </c>
      <c r="AM4640" s="22" t="s">
        <v>179</v>
      </c>
      <c r="AN4640" s="22" t="s">
        <v>179</v>
      </c>
      <c r="AO4640" s="22" t="s">
        <v>180</v>
      </c>
      <c r="AP4640" s="22">
        <v>0</v>
      </c>
      <c r="AQ4640" s="22" t="s">
        <v>180</v>
      </c>
      <c r="AR4640" s="47" t="e">
        <f t="shared" si="290"/>
        <v>#DIV/0!</v>
      </c>
      <c r="AS4640" s="47" t="e">
        <f t="shared" si="291"/>
        <v>#DIV/0!</v>
      </c>
    </row>
    <row r="4641" spans="1:45" x14ac:dyDescent="0.25">
      <c r="A4641" s="22" t="s">
        <v>9879</v>
      </c>
      <c r="B4641" s="23" t="s">
        <v>9880</v>
      </c>
      <c r="C4641" s="22">
        <v>1</v>
      </c>
      <c r="D4641" s="22">
        <v>1</v>
      </c>
      <c r="E4641" s="22">
        <v>4</v>
      </c>
      <c r="F4641" s="22">
        <v>1</v>
      </c>
      <c r="G4641" s="22">
        <v>1</v>
      </c>
      <c r="H4641" s="22">
        <v>725</v>
      </c>
      <c r="I4641" s="22">
        <v>80.099999999999994</v>
      </c>
      <c r="J4641" s="22">
        <v>7.85</v>
      </c>
      <c r="K4641" s="22">
        <v>0</v>
      </c>
      <c r="L4641" s="22">
        <v>2.0699999999999998</v>
      </c>
      <c r="M4641" s="22">
        <v>1</v>
      </c>
      <c r="N4641" s="22">
        <v>1</v>
      </c>
      <c r="O4641" s="22">
        <v>0</v>
      </c>
      <c r="P4641" s="48" t="e">
        <f t="shared" si="288"/>
        <v>#DIV/0!</v>
      </c>
      <c r="Q4641" s="48" t="e">
        <f t="shared" si="289"/>
        <v>#DIV/0!</v>
      </c>
      <c r="R4641" s="22" t="s">
        <v>180</v>
      </c>
      <c r="S4641" s="22" t="s">
        <v>180</v>
      </c>
      <c r="T4641" s="22" t="s">
        <v>180</v>
      </c>
      <c r="U4641" s="22" t="s">
        <v>180</v>
      </c>
      <c r="V4641" s="22" t="s">
        <v>180</v>
      </c>
      <c r="W4641" s="22" t="s">
        <v>180</v>
      </c>
      <c r="X4641" s="22" t="s">
        <v>180</v>
      </c>
      <c r="Y4641" s="22" t="s">
        <v>180</v>
      </c>
      <c r="Z4641" s="22" t="s">
        <v>180</v>
      </c>
      <c r="AA4641" s="22" t="s">
        <v>180</v>
      </c>
      <c r="AB4641" s="22" t="s">
        <v>180</v>
      </c>
      <c r="AC4641" s="22" t="s">
        <v>180</v>
      </c>
      <c r="AD4641" s="22" t="s">
        <v>250</v>
      </c>
      <c r="AE4641" s="22" t="s">
        <v>250</v>
      </c>
      <c r="AF4641" s="22" t="s">
        <v>250</v>
      </c>
      <c r="AG4641" s="22" t="s">
        <v>250</v>
      </c>
      <c r="AH4641" s="22" t="s">
        <v>250</v>
      </c>
      <c r="AI4641" s="22" t="s">
        <v>250</v>
      </c>
      <c r="AJ4641" s="22" t="s">
        <v>250</v>
      </c>
      <c r="AK4641" s="22" t="s">
        <v>250</v>
      </c>
      <c r="AL4641" s="22" t="s">
        <v>250</v>
      </c>
      <c r="AM4641" s="22" t="s">
        <v>250</v>
      </c>
      <c r="AN4641" s="22" t="s">
        <v>250</v>
      </c>
      <c r="AO4641" s="22" t="s">
        <v>180</v>
      </c>
      <c r="AP4641" s="22">
        <v>0</v>
      </c>
      <c r="AQ4641" s="22" t="s">
        <v>180</v>
      </c>
      <c r="AR4641" s="47" t="e">
        <f t="shared" si="290"/>
        <v>#DIV/0!</v>
      </c>
      <c r="AS4641" s="47" t="e">
        <f t="shared" si="291"/>
        <v>#DIV/0!</v>
      </c>
    </row>
    <row r="4642" spans="1:45" x14ac:dyDescent="0.25">
      <c r="A4642" s="22" t="s">
        <v>9881</v>
      </c>
      <c r="B4642" s="23" t="s">
        <v>9882</v>
      </c>
      <c r="C4642" s="22">
        <v>3</v>
      </c>
      <c r="D4642" s="22">
        <v>1</v>
      </c>
      <c r="E4642" s="22">
        <v>2</v>
      </c>
      <c r="F4642" s="22">
        <v>1</v>
      </c>
      <c r="G4642" s="22">
        <v>1</v>
      </c>
      <c r="H4642" s="22">
        <v>581</v>
      </c>
      <c r="I4642" s="22">
        <v>62.3</v>
      </c>
      <c r="J4642" s="22">
        <v>9.4700000000000006</v>
      </c>
      <c r="K4642" s="22">
        <v>24</v>
      </c>
      <c r="L4642" s="22">
        <v>4.66</v>
      </c>
      <c r="M4642" s="22">
        <v>1</v>
      </c>
      <c r="N4642" s="22">
        <v>1</v>
      </c>
      <c r="O4642" s="22">
        <v>0</v>
      </c>
      <c r="P4642" s="48" t="e">
        <f t="shared" si="288"/>
        <v>#DIV/0!</v>
      </c>
      <c r="Q4642" s="48" t="e">
        <f t="shared" si="289"/>
        <v>#DIV/0!</v>
      </c>
      <c r="R4642" s="22" t="s">
        <v>180</v>
      </c>
      <c r="S4642" s="22" t="s">
        <v>180</v>
      </c>
      <c r="T4642" s="22" t="s">
        <v>180</v>
      </c>
      <c r="U4642" s="22" t="s">
        <v>180</v>
      </c>
      <c r="V4642" s="22" t="s">
        <v>180</v>
      </c>
      <c r="W4642" s="22" t="s">
        <v>180</v>
      </c>
      <c r="X4642" s="22" t="s">
        <v>180</v>
      </c>
      <c r="Y4642" s="22" t="s">
        <v>180</v>
      </c>
      <c r="Z4642" s="22" t="s">
        <v>180</v>
      </c>
      <c r="AA4642" s="22" t="s">
        <v>180</v>
      </c>
      <c r="AB4642" s="22" t="s">
        <v>180</v>
      </c>
      <c r="AC4642" s="22" t="s">
        <v>180</v>
      </c>
      <c r="AD4642" s="22" t="s">
        <v>179</v>
      </c>
      <c r="AE4642" s="22" t="s">
        <v>179</v>
      </c>
      <c r="AF4642" s="22" t="s">
        <v>179</v>
      </c>
      <c r="AG4642" s="22" t="s">
        <v>179</v>
      </c>
      <c r="AH4642" s="22" t="s">
        <v>179</v>
      </c>
      <c r="AI4642" s="22" t="s">
        <v>179</v>
      </c>
      <c r="AJ4642" s="22" t="s">
        <v>179</v>
      </c>
      <c r="AK4642" s="22" t="s">
        <v>179</v>
      </c>
      <c r="AL4642" s="22" t="s">
        <v>179</v>
      </c>
      <c r="AM4642" s="22" t="s">
        <v>179</v>
      </c>
      <c r="AN4642" s="22" t="s">
        <v>179</v>
      </c>
      <c r="AO4642" s="22" t="s">
        <v>180</v>
      </c>
      <c r="AP4642" s="22">
        <v>0</v>
      </c>
      <c r="AQ4642" s="22" t="s">
        <v>180</v>
      </c>
      <c r="AR4642" s="47" t="e">
        <f t="shared" si="290"/>
        <v>#DIV/0!</v>
      </c>
      <c r="AS4642" s="47" t="e">
        <f t="shared" si="291"/>
        <v>#DIV/0!</v>
      </c>
    </row>
    <row r="4643" spans="1:45" x14ac:dyDescent="0.25">
      <c r="A4643" s="22" t="s">
        <v>9883</v>
      </c>
      <c r="B4643" s="23" t="s">
        <v>9884</v>
      </c>
      <c r="C4643" s="22">
        <v>1</v>
      </c>
      <c r="D4643" s="22">
        <v>1</v>
      </c>
      <c r="E4643" s="22">
        <v>1</v>
      </c>
      <c r="F4643" s="22">
        <v>1</v>
      </c>
      <c r="G4643" s="22">
        <v>1</v>
      </c>
      <c r="H4643" s="22">
        <v>957</v>
      </c>
      <c r="I4643" s="22">
        <v>107.1</v>
      </c>
      <c r="J4643" s="22">
        <v>6.93</v>
      </c>
      <c r="K4643" s="22" t="s">
        <v>180</v>
      </c>
      <c r="L4643" s="22">
        <v>2.85</v>
      </c>
      <c r="M4643" s="22" t="s">
        <v>180</v>
      </c>
      <c r="N4643" s="22">
        <v>1</v>
      </c>
      <c r="O4643" s="22">
        <v>0</v>
      </c>
      <c r="P4643" s="48" t="e">
        <f t="shared" si="288"/>
        <v>#DIV/0!</v>
      </c>
      <c r="Q4643" s="48" t="e">
        <f t="shared" si="289"/>
        <v>#DIV/0!</v>
      </c>
      <c r="R4643" s="22" t="s">
        <v>180</v>
      </c>
      <c r="S4643" s="22" t="s">
        <v>180</v>
      </c>
      <c r="T4643" s="22" t="s">
        <v>180</v>
      </c>
      <c r="U4643" s="22" t="s">
        <v>180</v>
      </c>
      <c r="V4643" s="22" t="s">
        <v>180</v>
      </c>
      <c r="W4643" s="22" t="s">
        <v>180</v>
      </c>
      <c r="X4643" s="22" t="s">
        <v>180</v>
      </c>
      <c r="Y4643" s="22" t="s">
        <v>180</v>
      </c>
      <c r="Z4643" s="22" t="s">
        <v>180</v>
      </c>
      <c r="AA4643" s="22" t="s">
        <v>180</v>
      </c>
      <c r="AB4643" s="22" t="s">
        <v>180</v>
      </c>
      <c r="AC4643" s="22" t="s">
        <v>180</v>
      </c>
      <c r="AD4643" s="22" t="s">
        <v>179</v>
      </c>
      <c r="AE4643" s="22" t="s">
        <v>179</v>
      </c>
      <c r="AF4643" s="22" t="s">
        <v>179</v>
      </c>
      <c r="AG4643" s="22" t="s">
        <v>179</v>
      </c>
      <c r="AH4643" s="22" t="s">
        <v>179</v>
      </c>
      <c r="AI4643" s="22" t="s">
        <v>179</v>
      </c>
      <c r="AJ4643" s="22" t="s">
        <v>179</v>
      </c>
      <c r="AK4643" s="22" t="s">
        <v>179</v>
      </c>
      <c r="AL4643" s="22" t="s">
        <v>179</v>
      </c>
      <c r="AM4643" s="22" t="s">
        <v>179</v>
      </c>
      <c r="AN4643" s="22" t="s">
        <v>179</v>
      </c>
      <c r="AO4643" s="22" t="s">
        <v>180</v>
      </c>
      <c r="AP4643" s="22">
        <v>0</v>
      </c>
      <c r="AQ4643" s="22" t="s">
        <v>180</v>
      </c>
      <c r="AR4643" s="47" t="e">
        <f t="shared" si="290"/>
        <v>#DIV/0!</v>
      </c>
      <c r="AS4643" s="47" t="e">
        <f t="shared" si="291"/>
        <v>#DIV/0!</v>
      </c>
    </row>
    <row r="4644" spans="1:45" x14ac:dyDescent="0.25">
      <c r="A4644" s="22" t="s">
        <v>9885</v>
      </c>
      <c r="B4644" s="23" t="s">
        <v>9886</v>
      </c>
      <c r="C4644" s="22">
        <v>2</v>
      </c>
      <c r="D4644" s="22">
        <v>1</v>
      </c>
      <c r="E4644" s="22">
        <v>4</v>
      </c>
      <c r="F4644" s="22">
        <v>1</v>
      </c>
      <c r="G4644" s="22">
        <v>1</v>
      </c>
      <c r="H4644" s="22">
        <v>840</v>
      </c>
      <c r="I4644" s="22">
        <v>95</v>
      </c>
      <c r="J4644" s="22">
        <v>6.49</v>
      </c>
      <c r="K4644" s="22">
        <v>0</v>
      </c>
      <c r="L4644" s="22">
        <v>0</v>
      </c>
      <c r="M4644" s="22">
        <v>1</v>
      </c>
      <c r="N4644" s="22">
        <v>1</v>
      </c>
      <c r="O4644" s="22">
        <v>0</v>
      </c>
      <c r="P4644" s="48">
        <f t="shared" si="288"/>
        <v>24.44</v>
      </c>
      <c r="Q4644" s="48">
        <f t="shared" si="289"/>
        <v>26.48</v>
      </c>
      <c r="R4644" s="22">
        <v>49.76</v>
      </c>
      <c r="S4644" s="22">
        <v>70.39</v>
      </c>
      <c r="T4644" s="22">
        <v>10.6</v>
      </c>
      <c r="U4644" s="22">
        <v>36.4</v>
      </c>
      <c r="V4644" s="22">
        <v>29.2</v>
      </c>
      <c r="W4644" s="22">
        <v>11.8</v>
      </c>
      <c r="X4644" s="22">
        <v>34.200000000000003</v>
      </c>
      <c r="Y4644" s="22">
        <v>58.1</v>
      </c>
      <c r="Z4644" s="22">
        <v>10.4</v>
      </c>
      <c r="AA4644" s="22">
        <v>26</v>
      </c>
      <c r="AB4644" s="22">
        <v>21.5</v>
      </c>
      <c r="AC4644" s="22">
        <v>16.399999999999999</v>
      </c>
      <c r="AD4644" s="22" t="s">
        <v>179</v>
      </c>
      <c r="AE4644" s="22" t="s">
        <v>179</v>
      </c>
      <c r="AF4644" s="22" t="s">
        <v>179</v>
      </c>
      <c r="AG4644" s="22" t="s">
        <v>179</v>
      </c>
      <c r="AH4644" s="22" t="s">
        <v>179</v>
      </c>
      <c r="AI4644" s="22" t="s">
        <v>179</v>
      </c>
      <c r="AJ4644" s="22" t="s">
        <v>179</v>
      </c>
      <c r="AK4644" s="22" t="s">
        <v>179</v>
      </c>
      <c r="AL4644" s="22" t="s">
        <v>179</v>
      </c>
      <c r="AM4644" s="22" t="s">
        <v>179</v>
      </c>
      <c r="AN4644" s="22" t="s">
        <v>179</v>
      </c>
      <c r="AO4644" s="22" t="s">
        <v>180</v>
      </c>
      <c r="AP4644" s="22">
        <v>0</v>
      </c>
      <c r="AQ4644" s="22" t="s">
        <v>180</v>
      </c>
      <c r="AR4644" s="47">
        <f t="shared" si="290"/>
        <v>1.0834697217675942</v>
      </c>
      <c r="AS4644" s="47">
        <f t="shared" si="291"/>
        <v>0.88208657447414307</v>
      </c>
    </row>
    <row r="4645" spans="1:45" x14ac:dyDescent="0.25">
      <c r="A4645" s="22" t="s">
        <v>9887</v>
      </c>
      <c r="B4645" s="23" t="s">
        <v>9888</v>
      </c>
      <c r="C4645" s="22">
        <v>1</v>
      </c>
      <c r="D4645" s="22">
        <v>2</v>
      </c>
      <c r="E4645" s="22">
        <v>8</v>
      </c>
      <c r="F4645" s="22">
        <v>2</v>
      </c>
      <c r="G4645" s="22">
        <v>1</v>
      </c>
      <c r="H4645" s="22">
        <v>1531</v>
      </c>
      <c r="I4645" s="22">
        <v>167.3</v>
      </c>
      <c r="J4645" s="22">
        <v>6.8</v>
      </c>
      <c r="K4645" s="22">
        <v>34</v>
      </c>
      <c r="L4645" s="22">
        <v>2.5299999999999998</v>
      </c>
      <c r="M4645" s="22">
        <v>2</v>
      </c>
      <c r="N4645" s="22">
        <v>1</v>
      </c>
      <c r="O4645" s="22">
        <v>0</v>
      </c>
      <c r="P4645" s="48">
        <f t="shared" si="288"/>
        <v>385.84000000000003</v>
      </c>
      <c r="Q4645" s="48">
        <f t="shared" si="289"/>
        <v>387.93999999999994</v>
      </c>
      <c r="R4645" s="22">
        <v>29.03</v>
      </c>
      <c r="S4645" s="22">
        <v>10.14</v>
      </c>
      <c r="T4645" s="22">
        <v>405.5</v>
      </c>
      <c r="U4645" s="22">
        <v>555.6</v>
      </c>
      <c r="V4645" s="22">
        <v>407.2</v>
      </c>
      <c r="W4645" s="22">
        <v>333.7</v>
      </c>
      <c r="X4645" s="22">
        <v>227.2</v>
      </c>
      <c r="Y4645" s="22">
        <v>385.2</v>
      </c>
      <c r="Z4645" s="22">
        <v>439.9</v>
      </c>
      <c r="AA4645" s="22">
        <v>349.8</v>
      </c>
      <c r="AB4645" s="22">
        <v>413.8</v>
      </c>
      <c r="AC4645" s="22">
        <v>351</v>
      </c>
      <c r="AD4645" s="22" t="s">
        <v>179</v>
      </c>
      <c r="AE4645" s="22" t="s">
        <v>179</v>
      </c>
      <c r="AF4645" s="22" t="s">
        <v>179</v>
      </c>
      <c r="AG4645" s="22" t="s">
        <v>179</v>
      </c>
      <c r="AH4645" s="22" t="s">
        <v>179</v>
      </c>
      <c r="AI4645" s="22" t="s">
        <v>179</v>
      </c>
      <c r="AJ4645" s="22" t="s">
        <v>179</v>
      </c>
      <c r="AK4645" s="22" t="s">
        <v>179</v>
      </c>
      <c r="AL4645" s="22" t="s">
        <v>179</v>
      </c>
      <c r="AM4645" s="22" t="s">
        <v>179</v>
      </c>
      <c r="AN4645" s="22" t="s">
        <v>179</v>
      </c>
      <c r="AO4645" s="22" t="s">
        <v>9889</v>
      </c>
      <c r="AP4645" s="22">
        <v>0</v>
      </c>
      <c r="AQ4645" s="22" t="s">
        <v>180</v>
      </c>
      <c r="AR4645" s="47">
        <f t="shared" si="290"/>
        <v>1.0054426705370099</v>
      </c>
      <c r="AS4645" s="47">
        <f t="shared" si="291"/>
        <v>0.9642647123507091</v>
      </c>
    </row>
    <row r="4646" spans="1:45" x14ac:dyDescent="0.25">
      <c r="A4646" s="22" t="s">
        <v>9890</v>
      </c>
      <c r="B4646" s="23" t="s">
        <v>9891</v>
      </c>
      <c r="C4646" s="22">
        <v>1</v>
      </c>
      <c r="D4646" s="22">
        <v>1</v>
      </c>
      <c r="E4646" s="22">
        <v>18</v>
      </c>
      <c r="F4646" s="22">
        <v>1</v>
      </c>
      <c r="G4646" s="22">
        <v>1</v>
      </c>
      <c r="H4646" s="22">
        <v>1521</v>
      </c>
      <c r="I4646" s="22">
        <v>168.7</v>
      </c>
      <c r="J4646" s="22">
        <v>7.11</v>
      </c>
      <c r="K4646" s="22">
        <v>32</v>
      </c>
      <c r="L4646" s="22">
        <v>26.33</v>
      </c>
      <c r="M4646" s="22">
        <v>1</v>
      </c>
      <c r="N4646" s="22">
        <v>1</v>
      </c>
      <c r="O4646" s="22">
        <v>0</v>
      </c>
      <c r="P4646" s="48">
        <f t="shared" si="288"/>
        <v>1516.52</v>
      </c>
      <c r="Q4646" s="48">
        <f t="shared" si="289"/>
        <v>1529.0800000000002</v>
      </c>
      <c r="R4646" s="22">
        <v>8.5</v>
      </c>
      <c r="S4646" s="22">
        <v>7.32</v>
      </c>
      <c r="T4646" s="22">
        <v>1601.3</v>
      </c>
      <c r="U4646" s="22">
        <v>1553.3</v>
      </c>
      <c r="V4646" s="22">
        <v>1337.5</v>
      </c>
      <c r="W4646" s="22">
        <v>1495.7</v>
      </c>
      <c r="X4646" s="22">
        <v>1594.8</v>
      </c>
      <c r="Y4646" s="22">
        <v>1634.9</v>
      </c>
      <c r="Z4646" s="22">
        <v>1605.6</v>
      </c>
      <c r="AA4646" s="22">
        <v>1408</v>
      </c>
      <c r="AB4646" s="22">
        <v>1407.6</v>
      </c>
      <c r="AC4646" s="22">
        <v>1589.3</v>
      </c>
      <c r="AD4646" s="22" t="s">
        <v>179</v>
      </c>
      <c r="AE4646" s="22" t="s">
        <v>179</v>
      </c>
      <c r="AF4646" s="22" t="s">
        <v>179</v>
      </c>
      <c r="AG4646" s="22" t="s">
        <v>179</v>
      </c>
      <c r="AH4646" s="22" t="s">
        <v>179</v>
      </c>
      <c r="AI4646" s="22" t="s">
        <v>179</v>
      </c>
      <c r="AJ4646" s="22" t="s">
        <v>179</v>
      </c>
      <c r="AK4646" s="22" t="s">
        <v>179</v>
      </c>
      <c r="AL4646" s="22" t="s">
        <v>179</v>
      </c>
      <c r="AM4646" s="22" t="s">
        <v>179</v>
      </c>
      <c r="AN4646" s="22" t="s">
        <v>179</v>
      </c>
      <c r="AO4646" s="22" t="s">
        <v>180</v>
      </c>
      <c r="AP4646" s="22">
        <v>0</v>
      </c>
      <c r="AQ4646" s="22" t="s">
        <v>180</v>
      </c>
      <c r="AR4646" s="47">
        <f t="shared" si="290"/>
        <v>1.0082821195895868</v>
      </c>
      <c r="AS4646" s="47">
        <f t="shared" si="291"/>
        <v>0.67845284706527798</v>
      </c>
    </row>
    <row r="4647" spans="1:45" x14ac:dyDescent="0.25">
      <c r="A4647" s="22" t="s">
        <v>9892</v>
      </c>
      <c r="B4647" s="23" t="s">
        <v>9893</v>
      </c>
      <c r="C4647" s="22">
        <v>29</v>
      </c>
      <c r="D4647" s="22">
        <v>5</v>
      </c>
      <c r="E4647" s="22">
        <v>19</v>
      </c>
      <c r="F4647" s="22">
        <v>5</v>
      </c>
      <c r="G4647" s="22">
        <v>1</v>
      </c>
      <c r="H4647" s="22">
        <v>181</v>
      </c>
      <c r="I4647" s="22">
        <v>20</v>
      </c>
      <c r="J4647" s="22">
        <v>4.82</v>
      </c>
      <c r="K4647" s="22">
        <v>139</v>
      </c>
      <c r="L4647" s="22">
        <v>32.11</v>
      </c>
      <c r="M4647" s="22">
        <v>4</v>
      </c>
      <c r="N4647" s="22">
        <v>5</v>
      </c>
      <c r="O4647" s="22">
        <v>0</v>
      </c>
      <c r="P4647" s="48">
        <f t="shared" si="288"/>
        <v>1188.9000000000001</v>
      </c>
      <c r="Q4647" s="48">
        <f t="shared" si="289"/>
        <v>1213.9000000000001</v>
      </c>
      <c r="R4647" s="22">
        <v>1.73</v>
      </c>
      <c r="S4647" s="22">
        <v>8.14</v>
      </c>
      <c r="T4647" s="22">
        <v>1207.7</v>
      </c>
      <c r="U4647" s="22">
        <v>1174.9000000000001</v>
      </c>
      <c r="V4647" s="22">
        <v>1181.0999999999999</v>
      </c>
      <c r="W4647" s="22">
        <v>1210.4000000000001</v>
      </c>
      <c r="X4647" s="22">
        <v>1170.4000000000001</v>
      </c>
      <c r="Y4647" s="22">
        <v>1260.8</v>
      </c>
      <c r="Z4647" s="22">
        <v>1350.5</v>
      </c>
      <c r="AA4647" s="22">
        <v>1124.5999999999999</v>
      </c>
      <c r="AB4647" s="22">
        <v>1113.0999999999999</v>
      </c>
      <c r="AC4647" s="22">
        <v>1220.5</v>
      </c>
      <c r="AD4647" s="22" t="s">
        <v>179</v>
      </c>
      <c r="AE4647" s="22" t="s">
        <v>179</v>
      </c>
      <c r="AF4647" s="22" t="s">
        <v>179</v>
      </c>
      <c r="AG4647" s="22" t="s">
        <v>179</v>
      </c>
      <c r="AH4647" s="22" t="s">
        <v>179</v>
      </c>
      <c r="AI4647" s="22" t="s">
        <v>179</v>
      </c>
      <c r="AJ4647" s="22" t="s">
        <v>179</v>
      </c>
      <c r="AK4647" s="22" t="s">
        <v>179</v>
      </c>
      <c r="AL4647" s="22" t="s">
        <v>179</v>
      </c>
      <c r="AM4647" s="22" t="s">
        <v>179</v>
      </c>
      <c r="AN4647" s="22" t="s">
        <v>179</v>
      </c>
      <c r="AO4647" s="22" t="s">
        <v>180</v>
      </c>
      <c r="AP4647" s="22">
        <v>0</v>
      </c>
      <c r="AQ4647" s="22" t="s">
        <v>180</v>
      </c>
      <c r="AR4647" s="47">
        <f t="shared" si="290"/>
        <v>1.0210278408613003</v>
      </c>
      <c r="AS4647" s="47">
        <f t="shared" si="291"/>
        <v>0.62860899909671231</v>
      </c>
    </row>
    <row r="4648" spans="1:45" x14ac:dyDescent="0.25">
      <c r="A4648" s="22" t="s">
        <v>9894</v>
      </c>
      <c r="B4648" s="23" t="s">
        <v>9895</v>
      </c>
      <c r="C4648" s="22">
        <v>17</v>
      </c>
      <c r="D4648" s="22">
        <v>1</v>
      </c>
      <c r="E4648" s="22">
        <v>2</v>
      </c>
      <c r="F4648" s="22">
        <v>1</v>
      </c>
      <c r="G4648" s="22">
        <v>1</v>
      </c>
      <c r="H4648" s="22">
        <v>59</v>
      </c>
      <c r="I4648" s="22">
        <v>6.9</v>
      </c>
      <c r="J4648" s="22">
        <v>10.45</v>
      </c>
      <c r="K4648" s="22">
        <v>0</v>
      </c>
      <c r="L4648" s="22">
        <v>4.32</v>
      </c>
      <c r="M4648" s="22">
        <v>1</v>
      </c>
      <c r="N4648" s="22">
        <v>1</v>
      </c>
      <c r="O4648" s="22">
        <v>0</v>
      </c>
      <c r="P4648" s="48" t="e">
        <f t="shared" si="288"/>
        <v>#DIV/0!</v>
      </c>
      <c r="Q4648" s="48" t="e">
        <f t="shared" si="289"/>
        <v>#DIV/0!</v>
      </c>
      <c r="R4648" s="22" t="s">
        <v>180</v>
      </c>
      <c r="S4648" s="22" t="s">
        <v>180</v>
      </c>
      <c r="T4648" s="22" t="s">
        <v>180</v>
      </c>
      <c r="U4648" s="22" t="s">
        <v>180</v>
      </c>
      <c r="V4648" s="22" t="s">
        <v>180</v>
      </c>
      <c r="W4648" s="22" t="s">
        <v>180</v>
      </c>
      <c r="X4648" s="22" t="s">
        <v>180</v>
      </c>
      <c r="Y4648" s="22" t="s">
        <v>180</v>
      </c>
      <c r="Z4648" s="22" t="s">
        <v>180</v>
      </c>
      <c r="AA4648" s="22" t="s">
        <v>180</v>
      </c>
      <c r="AB4648" s="22" t="s">
        <v>180</v>
      </c>
      <c r="AC4648" s="22" t="s">
        <v>180</v>
      </c>
      <c r="AD4648" s="22" t="s">
        <v>179</v>
      </c>
      <c r="AE4648" s="22" t="s">
        <v>179</v>
      </c>
      <c r="AF4648" s="22" t="s">
        <v>179</v>
      </c>
      <c r="AG4648" s="22" t="s">
        <v>179</v>
      </c>
      <c r="AH4648" s="22" t="s">
        <v>179</v>
      </c>
      <c r="AI4648" s="22" t="s">
        <v>179</v>
      </c>
      <c r="AJ4648" s="22" t="s">
        <v>179</v>
      </c>
      <c r="AK4648" s="22" t="s">
        <v>179</v>
      </c>
      <c r="AL4648" s="22" t="s">
        <v>179</v>
      </c>
      <c r="AM4648" s="22" t="s">
        <v>179</v>
      </c>
      <c r="AN4648" s="22" t="s">
        <v>179</v>
      </c>
      <c r="AO4648" s="22" t="s">
        <v>180</v>
      </c>
      <c r="AP4648" s="22">
        <v>0</v>
      </c>
      <c r="AQ4648" s="22" t="s">
        <v>180</v>
      </c>
      <c r="AR4648" s="47" t="e">
        <f t="shared" si="290"/>
        <v>#DIV/0!</v>
      </c>
      <c r="AS4648" s="47" t="e">
        <f t="shared" si="291"/>
        <v>#DIV/0!</v>
      </c>
    </row>
    <row r="4649" spans="1:45" x14ac:dyDescent="0.25">
      <c r="A4649" s="22" t="s">
        <v>9896</v>
      </c>
      <c r="B4649" s="23" t="s">
        <v>9897</v>
      </c>
      <c r="C4649" s="22">
        <v>35</v>
      </c>
      <c r="D4649" s="22">
        <v>10</v>
      </c>
      <c r="E4649" s="22">
        <v>58</v>
      </c>
      <c r="F4649" s="22">
        <v>10</v>
      </c>
      <c r="G4649" s="22">
        <v>1</v>
      </c>
      <c r="H4649" s="22">
        <v>315</v>
      </c>
      <c r="I4649" s="22">
        <v>34.299999999999997</v>
      </c>
      <c r="J4649" s="22">
        <v>5.0599999999999996</v>
      </c>
      <c r="K4649" s="22">
        <v>780</v>
      </c>
      <c r="L4649" s="22">
        <v>113.76</v>
      </c>
      <c r="M4649" s="22">
        <v>9</v>
      </c>
      <c r="N4649" s="22">
        <v>10</v>
      </c>
      <c r="O4649" s="22">
        <v>0</v>
      </c>
      <c r="P4649" s="48">
        <f t="shared" si="288"/>
        <v>3429.1799999999994</v>
      </c>
      <c r="Q4649" s="48">
        <f t="shared" si="289"/>
        <v>3543</v>
      </c>
      <c r="R4649" s="22">
        <v>4.04</v>
      </c>
      <c r="S4649" s="22">
        <v>4.82</v>
      </c>
      <c r="T4649" s="22">
        <v>3432.4</v>
      </c>
      <c r="U4649" s="22">
        <v>3328.9</v>
      </c>
      <c r="V4649" s="22">
        <v>3690.5</v>
      </c>
      <c r="W4649" s="22">
        <v>3391.9</v>
      </c>
      <c r="X4649" s="22">
        <v>3302.2</v>
      </c>
      <c r="Y4649" s="22">
        <v>3818.4</v>
      </c>
      <c r="Z4649" s="22">
        <v>3510.6</v>
      </c>
      <c r="AA4649" s="22">
        <v>3365</v>
      </c>
      <c r="AB4649" s="22">
        <v>3456.8</v>
      </c>
      <c r="AC4649" s="22">
        <v>3564.2</v>
      </c>
      <c r="AD4649" s="22" t="s">
        <v>179</v>
      </c>
      <c r="AE4649" s="22" t="s">
        <v>179</v>
      </c>
      <c r="AF4649" s="22" t="s">
        <v>179</v>
      </c>
      <c r="AG4649" s="22" t="s">
        <v>179</v>
      </c>
      <c r="AH4649" s="22" t="s">
        <v>179</v>
      </c>
      <c r="AI4649" s="22" t="s">
        <v>179</v>
      </c>
      <c r="AJ4649" s="22" t="s">
        <v>179</v>
      </c>
      <c r="AK4649" s="22" t="s">
        <v>179</v>
      </c>
      <c r="AL4649" s="22" t="s">
        <v>179</v>
      </c>
      <c r="AM4649" s="22" t="s">
        <v>179</v>
      </c>
      <c r="AN4649" s="22" t="s">
        <v>179</v>
      </c>
      <c r="AO4649" s="22" t="s">
        <v>180</v>
      </c>
      <c r="AP4649" s="22">
        <v>0</v>
      </c>
      <c r="AQ4649" s="22" t="s">
        <v>180</v>
      </c>
      <c r="AR4649" s="47">
        <f t="shared" si="290"/>
        <v>1.0331916084894932</v>
      </c>
      <c r="AS4649" s="47">
        <f t="shared" si="291"/>
        <v>0.40247982871940169</v>
      </c>
    </row>
    <row r="4650" spans="1:45" x14ac:dyDescent="0.25">
      <c r="A4650" s="22" t="s">
        <v>9898</v>
      </c>
      <c r="B4650" s="23" t="s">
        <v>9899</v>
      </c>
      <c r="C4650" s="22">
        <v>39</v>
      </c>
      <c r="D4650" s="22">
        <v>5</v>
      </c>
      <c r="E4650" s="22">
        <v>15</v>
      </c>
      <c r="F4650" s="22">
        <v>5</v>
      </c>
      <c r="G4650" s="22">
        <v>1</v>
      </c>
      <c r="H4650" s="22">
        <v>92</v>
      </c>
      <c r="I4650" s="22">
        <v>10.8</v>
      </c>
      <c r="J4650" s="22">
        <v>9.0399999999999991</v>
      </c>
      <c r="K4650" s="22">
        <v>76</v>
      </c>
      <c r="L4650" s="22">
        <v>24.59</v>
      </c>
      <c r="M4650" s="22">
        <v>5</v>
      </c>
      <c r="N4650" s="22">
        <v>5</v>
      </c>
      <c r="O4650" s="22">
        <v>0</v>
      </c>
      <c r="P4650" s="48">
        <f t="shared" si="288"/>
        <v>1437.8400000000001</v>
      </c>
      <c r="Q4650" s="48">
        <f t="shared" si="289"/>
        <v>1464.9</v>
      </c>
      <c r="R4650" s="22">
        <v>4.43</v>
      </c>
      <c r="S4650" s="22">
        <v>4.4000000000000004</v>
      </c>
      <c r="T4650" s="22">
        <v>1445.9</v>
      </c>
      <c r="U4650" s="22">
        <v>1351.2</v>
      </c>
      <c r="V4650" s="22">
        <v>1477.6</v>
      </c>
      <c r="W4650" s="22">
        <v>1422.4</v>
      </c>
      <c r="X4650" s="22">
        <v>1492.1</v>
      </c>
      <c r="Y4650" s="22">
        <v>1417.3</v>
      </c>
      <c r="Z4650" s="22">
        <v>1512.3</v>
      </c>
      <c r="AA4650" s="22">
        <v>1541.9</v>
      </c>
      <c r="AB4650" s="22">
        <v>1466.5</v>
      </c>
      <c r="AC4650" s="22">
        <v>1386.5</v>
      </c>
      <c r="AD4650" s="22" t="s">
        <v>179</v>
      </c>
      <c r="AE4650" s="22" t="s">
        <v>179</v>
      </c>
      <c r="AF4650" s="22" t="s">
        <v>179</v>
      </c>
      <c r="AG4650" s="22" t="s">
        <v>179</v>
      </c>
      <c r="AH4650" s="22" t="s">
        <v>179</v>
      </c>
      <c r="AI4650" s="22" t="s">
        <v>179</v>
      </c>
      <c r="AJ4650" s="22" t="s">
        <v>179</v>
      </c>
      <c r="AK4650" s="22" t="s">
        <v>179</v>
      </c>
      <c r="AL4650" s="22" t="s">
        <v>179</v>
      </c>
      <c r="AM4650" s="22" t="s">
        <v>179</v>
      </c>
      <c r="AN4650" s="22" t="s">
        <v>179</v>
      </c>
      <c r="AO4650" s="22" t="s">
        <v>180</v>
      </c>
      <c r="AP4650" s="22">
        <v>0</v>
      </c>
      <c r="AQ4650" s="22" t="s">
        <v>180</v>
      </c>
      <c r="AR4650" s="47">
        <f t="shared" si="290"/>
        <v>1.0188198965114337</v>
      </c>
      <c r="AS4650" s="47">
        <f t="shared" si="291"/>
        <v>0.57931872506583604</v>
      </c>
    </row>
    <row r="4651" spans="1:45" x14ac:dyDescent="0.25">
      <c r="A4651" s="22" t="s">
        <v>9900</v>
      </c>
      <c r="B4651" s="23" t="s">
        <v>9901</v>
      </c>
      <c r="C4651" s="22">
        <v>35</v>
      </c>
      <c r="D4651" s="22">
        <v>1</v>
      </c>
      <c r="E4651" s="22">
        <v>2</v>
      </c>
      <c r="F4651" s="22">
        <v>1</v>
      </c>
      <c r="G4651" s="22">
        <v>1</v>
      </c>
      <c r="H4651" s="22">
        <v>88</v>
      </c>
      <c r="I4651" s="22">
        <v>9.9</v>
      </c>
      <c r="J4651" s="22">
        <v>6.27</v>
      </c>
      <c r="K4651" s="22">
        <v>76</v>
      </c>
      <c r="L4651" s="22">
        <v>8.01</v>
      </c>
      <c r="M4651" s="22">
        <v>1</v>
      </c>
      <c r="N4651" s="22">
        <v>1</v>
      </c>
      <c r="O4651" s="22">
        <v>0</v>
      </c>
      <c r="P4651" s="48">
        <f t="shared" si="288"/>
        <v>73.42</v>
      </c>
      <c r="Q4651" s="48">
        <f t="shared" si="289"/>
        <v>70.660000000000011</v>
      </c>
      <c r="R4651" s="22">
        <v>16.64</v>
      </c>
      <c r="S4651" s="22">
        <v>8.7100000000000009</v>
      </c>
      <c r="T4651" s="22">
        <v>75.900000000000006</v>
      </c>
      <c r="U4651" s="22">
        <v>63.4</v>
      </c>
      <c r="V4651" s="22">
        <v>94</v>
      </c>
      <c r="W4651" s="22">
        <v>60.1</v>
      </c>
      <c r="X4651" s="22">
        <v>73.7</v>
      </c>
      <c r="Y4651" s="22">
        <v>74.099999999999994</v>
      </c>
      <c r="Z4651" s="22">
        <v>66.7</v>
      </c>
      <c r="AA4651" s="22">
        <v>76.3</v>
      </c>
      <c r="AB4651" s="22">
        <v>61.8</v>
      </c>
      <c r="AC4651" s="22">
        <v>74.400000000000006</v>
      </c>
      <c r="AD4651" s="22" t="s">
        <v>179</v>
      </c>
      <c r="AE4651" s="22" t="s">
        <v>179</v>
      </c>
      <c r="AF4651" s="22" t="s">
        <v>179</v>
      </c>
      <c r="AG4651" s="22" t="s">
        <v>179</v>
      </c>
      <c r="AH4651" s="22" t="s">
        <v>179</v>
      </c>
      <c r="AI4651" s="22" t="s">
        <v>179</v>
      </c>
      <c r="AJ4651" s="22" t="s">
        <v>179</v>
      </c>
      <c r="AK4651" s="22" t="s">
        <v>179</v>
      </c>
      <c r="AL4651" s="22" t="s">
        <v>179</v>
      </c>
      <c r="AM4651" s="22" t="s">
        <v>179</v>
      </c>
      <c r="AN4651" s="22" t="s">
        <v>179</v>
      </c>
      <c r="AO4651" s="22" t="s">
        <v>180</v>
      </c>
      <c r="AP4651" s="22">
        <v>0</v>
      </c>
      <c r="AQ4651" s="22" t="s">
        <v>180</v>
      </c>
      <c r="AR4651" s="47">
        <f t="shared" si="290"/>
        <v>0.96240806319803884</v>
      </c>
      <c r="AS4651" s="47">
        <f t="shared" si="291"/>
        <v>0.51055237874923665</v>
      </c>
    </row>
    <row r="4652" spans="1:45" x14ac:dyDescent="0.25">
      <c r="A4652" s="22" t="s">
        <v>9902</v>
      </c>
      <c r="B4652" s="23" t="s">
        <v>9903</v>
      </c>
      <c r="C4652" s="22">
        <v>9</v>
      </c>
      <c r="D4652" s="22">
        <v>2</v>
      </c>
      <c r="E4652" s="22">
        <v>3</v>
      </c>
      <c r="F4652" s="22">
        <v>2</v>
      </c>
      <c r="G4652" s="22">
        <v>1</v>
      </c>
      <c r="H4652" s="22">
        <v>74</v>
      </c>
      <c r="I4652" s="22">
        <v>8.6</v>
      </c>
      <c r="J4652" s="22">
        <v>9.82</v>
      </c>
      <c r="K4652" s="22">
        <v>0</v>
      </c>
      <c r="L4652" s="22">
        <v>5.12</v>
      </c>
      <c r="M4652" s="22">
        <v>1</v>
      </c>
      <c r="N4652" s="22">
        <v>2</v>
      </c>
      <c r="O4652" s="22">
        <v>0</v>
      </c>
      <c r="P4652" s="48">
        <f t="shared" si="288"/>
        <v>151.04000000000002</v>
      </c>
      <c r="Q4652" s="48">
        <f t="shared" si="289"/>
        <v>165.52000000000004</v>
      </c>
      <c r="R4652" s="22">
        <v>7.25</v>
      </c>
      <c r="S4652" s="22">
        <v>2.61</v>
      </c>
      <c r="T4652" s="22">
        <v>148.1</v>
      </c>
      <c r="U4652" s="22">
        <v>141.4</v>
      </c>
      <c r="V4652" s="22">
        <v>164.5</v>
      </c>
      <c r="W4652" s="22">
        <v>152.9</v>
      </c>
      <c r="X4652" s="22">
        <v>148.30000000000001</v>
      </c>
      <c r="Y4652" s="22">
        <v>160.30000000000001</v>
      </c>
      <c r="Z4652" s="22">
        <v>171.4</v>
      </c>
      <c r="AA4652" s="22">
        <v>168</v>
      </c>
      <c r="AB4652" s="22">
        <v>163.19999999999999</v>
      </c>
      <c r="AC4652" s="22">
        <v>164.7</v>
      </c>
      <c r="AD4652" s="22" t="s">
        <v>250</v>
      </c>
      <c r="AE4652" s="22" t="s">
        <v>250</v>
      </c>
      <c r="AF4652" s="22" t="s">
        <v>250</v>
      </c>
      <c r="AG4652" s="22" t="s">
        <v>250</v>
      </c>
      <c r="AH4652" s="22" t="s">
        <v>250</v>
      </c>
      <c r="AI4652" s="22" t="s">
        <v>250</v>
      </c>
      <c r="AJ4652" s="22" t="s">
        <v>250</v>
      </c>
      <c r="AK4652" s="22" t="s">
        <v>250</v>
      </c>
      <c r="AL4652" s="22" t="s">
        <v>250</v>
      </c>
      <c r="AM4652" s="22" t="s">
        <v>250</v>
      </c>
      <c r="AN4652" s="22" t="s">
        <v>250</v>
      </c>
      <c r="AO4652" s="22" t="s">
        <v>180</v>
      </c>
      <c r="AP4652" s="22">
        <v>0</v>
      </c>
      <c r="AQ4652" s="22" t="s">
        <v>180</v>
      </c>
      <c r="AR4652" s="47">
        <f t="shared" si="290"/>
        <v>1.0958686440677967</v>
      </c>
      <c r="AS4652" s="47">
        <f t="shared" si="291"/>
        <v>3.02605590874164E-2</v>
      </c>
    </row>
    <row r="4653" spans="1:45" x14ac:dyDescent="0.25">
      <c r="A4653" s="22" t="s">
        <v>9904</v>
      </c>
      <c r="B4653" s="23" t="s">
        <v>9905</v>
      </c>
      <c r="C4653" s="22">
        <v>32</v>
      </c>
      <c r="D4653" s="22">
        <v>2</v>
      </c>
      <c r="E4653" s="22">
        <v>8</v>
      </c>
      <c r="F4653" s="22">
        <v>2</v>
      </c>
      <c r="G4653" s="22">
        <v>1</v>
      </c>
      <c r="H4653" s="22">
        <v>69</v>
      </c>
      <c r="I4653" s="22">
        <v>7.8</v>
      </c>
      <c r="J4653" s="22">
        <v>9.6999999999999993</v>
      </c>
      <c r="K4653" s="22" t="s">
        <v>180</v>
      </c>
      <c r="L4653" s="22">
        <v>20.75</v>
      </c>
      <c r="M4653" s="22" t="s">
        <v>180</v>
      </c>
      <c r="N4653" s="22">
        <v>2</v>
      </c>
      <c r="O4653" s="22">
        <v>0</v>
      </c>
      <c r="P4653" s="48">
        <f t="shared" si="288"/>
        <v>1413.94</v>
      </c>
      <c r="Q4653" s="48">
        <f t="shared" si="289"/>
        <v>1251.3</v>
      </c>
      <c r="R4653" s="22">
        <v>4.75</v>
      </c>
      <c r="S4653" s="22">
        <v>3.07</v>
      </c>
      <c r="T4653" s="22">
        <v>1355.5</v>
      </c>
      <c r="U4653" s="22">
        <v>1432.2</v>
      </c>
      <c r="V4653" s="22">
        <v>1352.4</v>
      </c>
      <c r="W4653" s="22">
        <v>1457</v>
      </c>
      <c r="X4653" s="22">
        <v>1472.6</v>
      </c>
      <c r="Y4653" s="22">
        <v>1261.4000000000001</v>
      </c>
      <c r="Z4653" s="22">
        <v>1295.4000000000001</v>
      </c>
      <c r="AA4653" s="22">
        <v>1276.9000000000001</v>
      </c>
      <c r="AB4653" s="22">
        <v>1212.2</v>
      </c>
      <c r="AC4653" s="22">
        <v>1210.5999999999999</v>
      </c>
      <c r="AD4653" s="22" t="s">
        <v>179</v>
      </c>
      <c r="AE4653" s="22" t="s">
        <v>179</v>
      </c>
      <c r="AF4653" s="22" t="s">
        <v>179</v>
      </c>
      <c r="AG4653" s="22" t="s">
        <v>179</v>
      </c>
      <c r="AH4653" s="22" t="s">
        <v>179</v>
      </c>
      <c r="AI4653" s="22" t="s">
        <v>179</v>
      </c>
      <c r="AJ4653" s="22" t="s">
        <v>179</v>
      </c>
      <c r="AK4653" s="22" t="s">
        <v>179</v>
      </c>
      <c r="AL4653" s="22" t="s">
        <v>179</v>
      </c>
      <c r="AM4653" s="22" t="s">
        <v>179</v>
      </c>
      <c r="AN4653" s="22" t="s">
        <v>179</v>
      </c>
      <c r="AO4653" s="22" t="s">
        <v>180</v>
      </c>
      <c r="AP4653" s="22">
        <v>0</v>
      </c>
      <c r="AQ4653" s="22" t="s">
        <v>180</v>
      </c>
      <c r="AR4653" s="47">
        <f t="shared" si="290"/>
        <v>0.88497390271157184</v>
      </c>
      <c r="AS4653" s="47">
        <f t="shared" si="291"/>
        <v>1.3381320252573898E-2</v>
      </c>
    </row>
    <row r="4654" spans="1:45" x14ac:dyDescent="0.25">
      <c r="A4654" s="22" t="s">
        <v>9906</v>
      </c>
      <c r="B4654" s="23" t="s">
        <v>9907</v>
      </c>
      <c r="C4654" s="22">
        <v>29</v>
      </c>
      <c r="D4654" s="22">
        <v>3</v>
      </c>
      <c r="E4654" s="22">
        <v>12</v>
      </c>
      <c r="F4654" s="22">
        <v>3</v>
      </c>
      <c r="G4654" s="22">
        <v>1</v>
      </c>
      <c r="H4654" s="22">
        <v>80</v>
      </c>
      <c r="I4654" s="22">
        <v>9.6999999999999993</v>
      </c>
      <c r="J4654" s="22">
        <v>10.93</v>
      </c>
      <c r="K4654" s="22">
        <v>50</v>
      </c>
      <c r="L4654" s="22">
        <v>23.74</v>
      </c>
      <c r="M4654" s="22">
        <v>3</v>
      </c>
      <c r="N4654" s="22">
        <v>3</v>
      </c>
      <c r="O4654" s="22">
        <v>0</v>
      </c>
      <c r="P4654" s="48">
        <f t="shared" si="288"/>
        <v>208.42000000000002</v>
      </c>
      <c r="Q4654" s="48">
        <f t="shared" si="289"/>
        <v>210.76</v>
      </c>
      <c r="R4654" s="22">
        <v>2.37</v>
      </c>
      <c r="S4654" s="22">
        <v>7.25</v>
      </c>
      <c r="T4654" s="22">
        <v>209.4</v>
      </c>
      <c r="U4654" s="22">
        <v>201.7</v>
      </c>
      <c r="V4654" s="22">
        <v>207.3</v>
      </c>
      <c r="W4654" s="22">
        <v>216</v>
      </c>
      <c r="X4654" s="22">
        <v>207.7</v>
      </c>
      <c r="Y4654" s="22">
        <v>200.3</v>
      </c>
      <c r="Z4654" s="22">
        <v>200.6</v>
      </c>
      <c r="AA4654" s="22">
        <v>211.2</v>
      </c>
      <c r="AB4654" s="22">
        <v>236.9</v>
      </c>
      <c r="AC4654" s="22">
        <v>204.8</v>
      </c>
      <c r="AD4654" s="22" t="s">
        <v>179</v>
      </c>
      <c r="AE4654" s="22" t="s">
        <v>179</v>
      </c>
      <c r="AF4654" s="22" t="s">
        <v>179</v>
      </c>
      <c r="AG4654" s="22" t="s">
        <v>179</v>
      </c>
      <c r="AH4654" s="22" t="s">
        <v>179</v>
      </c>
      <c r="AI4654" s="22" t="s">
        <v>179</v>
      </c>
      <c r="AJ4654" s="22" t="s">
        <v>179</v>
      </c>
      <c r="AK4654" s="22" t="s">
        <v>179</v>
      </c>
      <c r="AL4654" s="22" t="s">
        <v>179</v>
      </c>
      <c r="AM4654" s="22" t="s">
        <v>179</v>
      </c>
      <c r="AN4654" s="22" t="s">
        <v>179</v>
      </c>
      <c r="AO4654" s="22" t="s">
        <v>180</v>
      </c>
      <c r="AP4654" s="22">
        <v>0</v>
      </c>
      <c r="AQ4654" s="22" t="s">
        <v>180</v>
      </c>
      <c r="AR4654" s="47">
        <f t="shared" si="290"/>
        <v>1.0112273294309566</v>
      </c>
      <c r="AS4654" s="47">
        <f t="shared" si="291"/>
        <v>0.66927134110067765</v>
      </c>
    </row>
    <row r="4655" spans="1:45" x14ac:dyDescent="0.25">
      <c r="A4655" s="22" t="s">
        <v>9908</v>
      </c>
      <c r="B4655" s="23" t="s">
        <v>9909</v>
      </c>
      <c r="C4655" s="22">
        <v>8</v>
      </c>
      <c r="D4655" s="22">
        <v>1</v>
      </c>
      <c r="E4655" s="22">
        <v>2</v>
      </c>
      <c r="F4655" s="22">
        <v>1</v>
      </c>
      <c r="G4655" s="22">
        <v>1</v>
      </c>
      <c r="H4655" s="22">
        <v>97</v>
      </c>
      <c r="I4655" s="22">
        <v>11.1</v>
      </c>
      <c r="J4655" s="22">
        <v>9.31</v>
      </c>
      <c r="K4655" s="22">
        <v>30</v>
      </c>
      <c r="L4655" s="22">
        <v>2.85</v>
      </c>
      <c r="M4655" s="22">
        <v>1</v>
      </c>
      <c r="N4655" s="22">
        <v>1</v>
      </c>
      <c r="O4655" s="22">
        <v>0</v>
      </c>
      <c r="P4655" s="48">
        <f t="shared" si="288"/>
        <v>416.2</v>
      </c>
      <c r="Q4655" s="48">
        <f t="shared" si="289"/>
        <v>424.62000000000006</v>
      </c>
      <c r="R4655" s="22">
        <v>5.18</v>
      </c>
      <c r="S4655" s="22">
        <v>4.42</v>
      </c>
      <c r="T4655" s="22">
        <v>409.1</v>
      </c>
      <c r="U4655" s="22">
        <v>453.7</v>
      </c>
      <c r="V4655" s="22">
        <v>420.5</v>
      </c>
      <c r="W4655" s="22">
        <v>409.4</v>
      </c>
      <c r="X4655" s="22">
        <v>388.3</v>
      </c>
      <c r="Y4655" s="22">
        <v>429</v>
      </c>
      <c r="Z4655" s="22">
        <v>422</v>
      </c>
      <c r="AA4655" s="22">
        <v>452.7</v>
      </c>
      <c r="AB4655" s="22">
        <v>401.1</v>
      </c>
      <c r="AC4655" s="22">
        <v>418.3</v>
      </c>
      <c r="AD4655" s="22" t="s">
        <v>179</v>
      </c>
      <c r="AE4655" s="22" t="s">
        <v>179</v>
      </c>
      <c r="AF4655" s="22" t="s">
        <v>179</v>
      </c>
      <c r="AG4655" s="22" t="s">
        <v>179</v>
      </c>
      <c r="AH4655" s="22" t="s">
        <v>179</v>
      </c>
      <c r="AI4655" s="22" t="s">
        <v>179</v>
      </c>
      <c r="AJ4655" s="22" t="s">
        <v>179</v>
      </c>
      <c r="AK4655" s="22" t="s">
        <v>179</v>
      </c>
      <c r="AL4655" s="22" t="s">
        <v>179</v>
      </c>
      <c r="AM4655" s="22" t="s">
        <v>179</v>
      </c>
      <c r="AN4655" s="22" t="s">
        <v>179</v>
      </c>
      <c r="AO4655" s="22" t="s">
        <v>180</v>
      </c>
      <c r="AP4655" s="22">
        <v>0</v>
      </c>
      <c r="AQ4655" s="22" t="s">
        <v>180</v>
      </c>
      <c r="AR4655" s="47">
        <f t="shared" si="290"/>
        <v>1.0202306583373379</v>
      </c>
      <c r="AS4655" s="47">
        <f t="shared" si="291"/>
        <v>0.53291631384072258</v>
      </c>
    </row>
    <row r="4656" spans="1:45" x14ac:dyDescent="0.25">
      <c r="A4656" s="22" t="s">
        <v>9910</v>
      </c>
      <c r="B4656" s="23" t="s">
        <v>9911</v>
      </c>
      <c r="C4656" s="22">
        <v>47</v>
      </c>
      <c r="D4656" s="22">
        <v>4</v>
      </c>
      <c r="E4656" s="22">
        <v>20</v>
      </c>
      <c r="F4656" s="22">
        <v>4</v>
      </c>
      <c r="G4656" s="22">
        <v>1</v>
      </c>
      <c r="H4656" s="22">
        <v>85</v>
      </c>
      <c r="I4656" s="22">
        <v>9.1999999999999993</v>
      </c>
      <c r="J4656" s="22">
        <v>9.6999999999999993</v>
      </c>
      <c r="K4656" s="22">
        <v>228</v>
      </c>
      <c r="L4656" s="22">
        <v>55.41</v>
      </c>
      <c r="M4656" s="22">
        <v>4</v>
      </c>
      <c r="N4656" s="22">
        <v>4</v>
      </c>
      <c r="O4656" s="22">
        <v>0</v>
      </c>
      <c r="P4656" s="48">
        <f t="shared" si="288"/>
        <v>1504.1399999999999</v>
      </c>
      <c r="Q4656" s="48">
        <f t="shared" si="289"/>
        <v>1537.6200000000001</v>
      </c>
      <c r="R4656" s="22">
        <v>17.54</v>
      </c>
      <c r="S4656" s="22">
        <v>20.69</v>
      </c>
      <c r="T4656" s="22">
        <v>1959.9</v>
      </c>
      <c r="U4656" s="22">
        <v>1471.6</v>
      </c>
      <c r="V4656" s="22">
        <v>1256.7</v>
      </c>
      <c r="W4656" s="22">
        <v>1315.7</v>
      </c>
      <c r="X4656" s="22">
        <v>1516.8</v>
      </c>
      <c r="Y4656" s="22">
        <v>1573.5</v>
      </c>
      <c r="Z4656" s="22">
        <v>1745.2</v>
      </c>
      <c r="AA4656" s="22">
        <v>1213</v>
      </c>
      <c r="AB4656" s="22">
        <v>1223.5</v>
      </c>
      <c r="AC4656" s="22">
        <v>1932.9</v>
      </c>
      <c r="AD4656" s="22" t="s">
        <v>179</v>
      </c>
      <c r="AE4656" s="22" t="s">
        <v>179</v>
      </c>
      <c r="AF4656" s="22" t="s">
        <v>179</v>
      </c>
      <c r="AG4656" s="22" t="s">
        <v>179</v>
      </c>
      <c r="AH4656" s="22" t="s">
        <v>179</v>
      </c>
      <c r="AI4656" s="22" t="s">
        <v>179</v>
      </c>
      <c r="AJ4656" s="22" t="s">
        <v>179</v>
      </c>
      <c r="AK4656" s="22" t="s">
        <v>179</v>
      </c>
      <c r="AL4656" s="22" t="s">
        <v>179</v>
      </c>
      <c r="AM4656" s="22" t="s">
        <v>179</v>
      </c>
      <c r="AN4656" s="22" t="s">
        <v>179</v>
      </c>
      <c r="AO4656" s="22" t="s">
        <v>180</v>
      </c>
      <c r="AP4656" s="22">
        <v>0</v>
      </c>
      <c r="AQ4656" s="22" t="s">
        <v>180</v>
      </c>
      <c r="AR4656" s="47">
        <f t="shared" si="290"/>
        <v>1.0222585663568553</v>
      </c>
      <c r="AS4656" s="47">
        <f t="shared" si="291"/>
        <v>0.82493852563991155</v>
      </c>
    </row>
    <row r="4657" spans="1:45" x14ac:dyDescent="0.25">
      <c r="A4657" s="22" t="s">
        <v>9912</v>
      </c>
      <c r="B4657" s="23" t="s">
        <v>9913</v>
      </c>
      <c r="C4657" s="22">
        <v>25</v>
      </c>
      <c r="D4657" s="22">
        <v>2</v>
      </c>
      <c r="E4657" s="22">
        <v>8</v>
      </c>
      <c r="F4657" s="22">
        <v>2</v>
      </c>
      <c r="G4657" s="22">
        <v>1</v>
      </c>
      <c r="H4657" s="22">
        <v>92</v>
      </c>
      <c r="I4657" s="22">
        <v>10.8</v>
      </c>
      <c r="J4657" s="22">
        <v>9.44</v>
      </c>
      <c r="K4657" s="22">
        <v>70</v>
      </c>
      <c r="L4657" s="22">
        <v>13.45</v>
      </c>
      <c r="M4657" s="22">
        <v>2</v>
      </c>
      <c r="N4657" s="22">
        <v>2</v>
      </c>
      <c r="O4657" s="22">
        <v>0</v>
      </c>
      <c r="P4657" s="48">
        <f t="shared" si="288"/>
        <v>448.87999999999994</v>
      </c>
      <c r="Q4657" s="48">
        <f t="shared" si="289"/>
        <v>471.5</v>
      </c>
      <c r="R4657" s="22">
        <v>3.56</v>
      </c>
      <c r="S4657" s="22">
        <v>7.34</v>
      </c>
      <c r="T4657" s="22">
        <v>457.7</v>
      </c>
      <c r="U4657" s="22">
        <v>450.6</v>
      </c>
      <c r="V4657" s="22">
        <v>472.9</v>
      </c>
      <c r="W4657" s="22">
        <v>430.8</v>
      </c>
      <c r="X4657" s="22">
        <v>432.4</v>
      </c>
      <c r="Y4657" s="22">
        <v>500.2</v>
      </c>
      <c r="Z4657" s="22">
        <v>434.9</v>
      </c>
      <c r="AA4657" s="22">
        <v>436.2</v>
      </c>
      <c r="AB4657" s="22">
        <v>478.2</v>
      </c>
      <c r="AC4657" s="22">
        <v>508</v>
      </c>
      <c r="AD4657" s="22" t="s">
        <v>179</v>
      </c>
      <c r="AE4657" s="22" t="s">
        <v>179</v>
      </c>
      <c r="AF4657" s="22" t="s">
        <v>179</v>
      </c>
      <c r="AG4657" s="22" t="s">
        <v>179</v>
      </c>
      <c r="AH4657" s="22" t="s">
        <v>179</v>
      </c>
      <c r="AI4657" s="22" t="s">
        <v>179</v>
      </c>
      <c r="AJ4657" s="22" t="s">
        <v>179</v>
      </c>
      <c r="AK4657" s="22" t="s">
        <v>179</v>
      </c>
      <c r="AL4657" s="22" t="s">
        <v>179</v>
      </c>
      <c r="AM4657" s="22" t="s">
        <v>179</v>
      </c>
      <c r="AN4657" s="22" t="s">
        <v>179</v>
      </c>
      <c r="AO4657" s="22" t="s">
        <v>180</v>
      </c>
      <c r="AP4657" s="22">
        <v>0</v>
      </c>
      <c r="AQ4657" s="22" t="s">
        <v>180</v>
      </c>
      <c r="AR4657" s="47">
        <f t="shared" si="290"/>
        <v>1.0503920869720194</v>
      </c>
      <c r="AS4657" s="47">
        <f t="shared" si="291"/>
        <v>0.34164305915094811</v>
      </c>
    </row>
    <row r="4658" spans="1:45" x14ac:dyDescent="0.25">
      <c r="A4658" s="22" t="s">
        <v>9914</v>
      </c>
      <c r="B4658" s="23" t="s">
        <v>9915</v>
      </c>
      <c r="C4658" s="22">
        <v>15</v>
      </c>
      <c r="D4658" s="22">
        <v>1</v>
      </c>
      <c r="E4658" s="22">
        <v>6</v>
      </c>
      <c r="F4658" s="22">
        <v>1</v>
      </c>
      <c r="G4658" s="22">
        <v>1</v>
      </c>
      <c r="H4658" s="22">
        <v>86</v>
      </c>
      <c r="I4658" s="22">
        <v>9.6999999999999993</v>
      </c>
      <c r="J4658" s="22">
        <v>4.67</v>
      </c>
      <c r="K4658" s="22">
        <v>99</v>
      </c>
      <c r="L4658" s="22">
        <v>10.99</v>
      </c>
      <c r="M4658" s="22">
        <v>1</v>
      </c>
      <c r="N4658" s="22">
        <v>1</v>
      </c>
      <c r="O4658" s="22">
        <v>0</v>
      </c>
      <c r="P4658" s="48">
        <f t="shared" si="288"/>
        <v>191.68</v>
      </c>
      <c r="Q4658" s="48">
        <f t="shared" si="289"/>
        <v>205.7</v>
      </c>
      <c r="R4658" s="22">
        <v>5.49</v>
      </c>
      <c r="S4658" s="22">
        <v>6.67</v>
      </c>
      <c r="T4658" s="22">
        <v>180.2</v>
      </c>
      <c r="U4658" s="22">
        <v>207.5</v>
      </c>
      <c r="V4658" s="22">
        <v>191.2</v>
      </c>
      <c r="W4658" s="22">
        <v>197.6</v>
      </c>
      <c r="X4658" s="22">
        <v>181.9</v>
      </c>
      <c r="Y4658" s="22">
        <v>224.6</v>
      </c>
      <c r="Z4658" s="22">
        <v>201.7</v>
      </c>
      <c r="AA4658" s="22">
        <v>194.9</v>
      </c>
      <c r="AB4658" s="22">
        <v>192.3</v>
      </c>
      <c r="AC4658" s="22">
        <v>215</v>
      </c>
      <c r="AD4658" s="22" t="s">
        <v>179</v>
      </c>
      <c r="AE4658" s="22" t="s">
        <v>179</v>
      </c>
      <c r="AF4658" s="22" t="s">
        <v>179</v>
      </c>
      <c r="AG4658" s="22" t="s">
        <v>179</v>
      </c>
      <c r="AH4658" s="22" t="s">
        <v>179</v>
      </c>
      <c r="AI4658" s="22" t="s">
        <v>179</v>
      </c>
      <c r="AJ4658" s="22" t="s">
        <v>179</v>
      </c>
      <c r="AK4658" s="22" t="s">
        <v>179</v>
      </c>
      <c r="AL4658" s="22" t="s">
        <v>179</v>
      </c>
      <c r="AM4658" s="22" t="s">
        <v>179</v>
      </c>
      <c r="AN4658" s="22" t="s">
        <v>179</v>
      </c>
      <c r="AO4658" s="22" t="s">
        <v>180</v>
      </c>
      <c r="AP4658" s="22">
        <v>0</v>
      </c>
      <c r="AQ4658" s="22" t="s">
        <v>180</v>
      </c>
      <c r="AR4658" s="47">
        <f t="shared" si="290"/>
        <v>1.0731427378964942</v>
      </c>
      <c r="AS4658" s="47">
        <f t="shared" si="291"/>
        <v>0.24858467988399055</v>
      </c>
    </row>
    <row r="4659" spans="1:45" x14ac:dyDescent="0.25">
      <c r="A4659" s="22" t="s">
        <v>9916</v>
      </c>
      <c r="B4659" s="23" t="s">
        <v>9917</v>
      </c>
      <c r="C4659" s="22">
        <v>25</v>
      </c>
      <c r="D4659" s="22">
        <v>2</v>
      </c>
      <c r="E4659" s="22">
        <v>8</v>
      </c>
      <c r="F4659" s="22">
        <v>2</v>
      </c>
      <c r="G4659" s="22">
        <v>1</v>
      </c>
      <c r="H4659" s="22">
        <v>76</v>
      </c>
      <c r="I4659" s="22">
        <v>8.5</v>
      </c>
      <c r="J4659" s="22">
        <v>8.8800000000000008</v>
      </c>
      <c r="K4659" s="22">
        <v>35</v>
      </c>
      <c r="L4659" s="22">
        <v>10.09</v>
      </c>
      <c r="M4659" s="22">
        <v>2</v>
      </c>
      <c r="N4659" s="22">
        <v>2</v>
      </c>
      <c r="O4659" s="22">
        <v>0</v>
      </c>
      <c r="P4659" s="48">
        <f t="shared" si="288"/>
        <v>601.04</v>
      </c>
      <c r="Q4659" s="48">
        <f t="shared" si="289"/>
        <v>623.17999999999995</v>
      </c>
      <c r="R4659" s="22">
        <v>2.91</v>
      </c>
      <c r="S4659" s="22">
        <v>6.2</v>
      </c>
      <c r="T4659" s="22">
        <v>572.4</v>
      </c>
      <c r="U4659" s="22">
        <v>615.79999999999995</v>
      </c>
      <c r="V4659" s="22">
        <v>605.1</v>
      </c>
      <c r="W4659" s="22">
        <v>611</v>
      </c>
      <c r="X4659" s="22">
        <v>600.9</v>
      </c>
      <c r="Y4659" s="22">
        <v>665.3</v>
      </c>
      <c r="Z4659" s="22">
        <v>649.9</v>
      </c>
      <c r="AA4659" s="22">
        <v>581.4</v>
      </c>
      <c r="AB4659" s="22">
        <v>583.5</v>
      </c>
      <c r="AC4659" s="22">
        <v>635.79999999999995</v>
      </c>
      <c r="AD4659" s="22" t="s">
        <v>179</v>
      </c>
      <c r="AE4659" s="22" t="s">
        <v>179</v>
      </c>
      <c r="AF4659" s="22" t="s">
        <v>179</v>
      </c>
      <c r="AG4659" s="22" t="s">
        <v>179</v>
      </c>
      <c r="AH4659" s="22" t="s">
        <v>179</v>
      </c>
      <c r="AI4659" s="22" t="s">
        <v>179</v>
      </c>
      <c r="AJ4659" s="22" t="s">
        <v>179</v>
      </c>
      <c r="AK4659" s="22" t="s">
        <v>179</v>
      </c>
      <c r="AL4659" s="22" t="s">
        <v>179</v>
      </c>
      <c r="AM4659" s="22" t="s">
        <v>179</v>
      </c>
      <c r="AN4659" s="22" t="s">
        <v>179</v>
      </c>
      <c r="AO4659" s="22" t="s">
        <v>180</v>
      </c>
      <c r="AP4659" s="22">
        <v>0</v>
      </c>
      <c r="AQ4659" s="22" t="s">
        <v>180</v>
      </c>
      <c r="AR4659" s="47">
        <f t="shared" si="290"/>
        <v>1.0368361506721682</v>
      </c>
      <c r="AS4659" s="47">
        <f t="shared" si="291"/>
        <v>0.37552997998356713</v>
      </c>
    </row>
    <row r="4660" spans="1:45" x14ac:dyDescent="0.25">
      <c r="A4660" s="22" t="s">
        <v>9918</v>
      </c>
      <c r="B4660" s="23" t="s">
        <v>9919</v>
      </c>
      <c r="C4660" s="22">
        <v>11</v>
      </c>
      <c r="D4660" s="22">
        <v>2</v>
      </c>
      <c r="E4660" s="22">
        <v>6</v>
      </c>
      <c r="F4660" s="22">
        <v>2</v>
      </c>
      <c r="G4660" s="22">
        <v>1</v>
      </c>
      <c r="H4660" s="22">
        <v>119</v>
      </c>
      <c r="I4660" s="22">
        <v>13.3</v>
      </c>
      <c r="J4660" s="22">
        <v>11.56</v>
      </c>
      <c r="K4660" s="22">
        <v>68</v>
      </c>
      <c r="L4660" s="22">
        <v>14.75</v>
      </c>
      <c r="M4660" s="22">
        <v>2</v>
      </c>
      <c r="N4660" s="22">
        <v>2</v>
      </c>
      <c r="O4660" s="22">
        <v>0</v>
      </c>
      <c r="P4660" s="48">
        <f t="shared" si="288"/>
        <v>472.68</v>
      </c>
      <c r="Q4660" s="48">
        <f t="shared" si="289"/>
        <v>505.32</v>
      </c>
      <c r="R4660" s="22">
        <v>9.6</v>
      </c>
      <c r="S4660" s="22">
        <v>3.07</v>
      </c>
      <c r="T4660" s="22">
        <v>430.6</v>
      </c>
      <c r="U4660" s="22">
        <v>490.4</v>
      </c>
      <c r="V4660" s="22">
        <v>470.2</v>
      </c>
      <c r="W4660" s="22">
        <v>548.6</v>
      </c>
      <c r="X4660" s="22">
        <v>423.6</v>
      </c>
      <c r="Y4660" s="22">
        <v>517.5</v>
      </c>
      <c r="Z4660" s="22">
        <v>496.8</v>
      </c>
      <c r="AA4660" s="22">
        <v>491.7</v>
      </c>
      <c r="AB4660" s="22">
        <v>526.20000000000005</v>
      </c>
      <c r="AC4660" s="22">
        <v>494.4</v>
      </c>
      <c r="AD4660" s="22" t="s">
        <v>179</v>
      </c>
      <c r="AE4660" s="22" t="s">
        <v>179</v>
      </c>
      <c r="AF4660" s="22" t="s">
        <v>179</v>
      </c>
      <c r="AG4660" s="22" t="s">
        <v>179</v>
      </c>
      <c r="AH4660" s="22" t="s">
        <v>179</v>
      </c>
      <c r="AI4660" s="22" t="s">
        <v>179</v>
      </c>
      <c r="AJ4660" s="22" t="s">
        <v>179</v>
      </c>
      <c r="AK4660" s="22" t="s">
        <v>179</v>
      </c>
      <c r="AL4660" s="22" t="s">
        <v>179</v>
      </c>
      <c r="AM4660" s="22" t="s">
        <v>179</v>
      </c>
      <c r="AN4660" s="22" t="s">
        <v>179</v>
      </c>
      <c r="AO4660" s="22" t="s">
        <v>180</v>
      </c>
      <c r="AP4660" s="22">
        <v>0</v>
      </c>
      <c r="AQ4660" s="22" t="s">
        <v>180</v>
      </c>
      <c r="AR4660" s="47">
        <f t="shared" si="290"/>
        <v>1.0690530591520691</v>
      </c>
      <c r="AS4660" s="47">
        <f t="shared" si="291"/>
        <v>0.18315317233746356</v>
      </c>
    </row>
    <row r="4661" spans="1:45" x14ac:dyDescent="0.25">
      <c r="A4661" s="22" t="s">
        <v>9920</v>
      </c>
      <c r="B4661" s="23" t="s">
        <v>9921</v>
      </c>
      <c r="C4661" s="22">
        <v>55</v>
      </c>
      <c r="D4661" s="22">
        <v>7</v>
      </c>
      <c r="E4661" s="22">
        <v>29</v>
      </c>
      <c r="F4661" s="22">
        <v>7</v>
      </c>
      <c r="G4661" s="22">
        <v>1</v>
      </c>
      <c r="H4661" s="22">
        <v>118</v>
      </c>
      <c r="I4661" s="22">
        <v>13.5</v>
      </c>
      <c r="J4661" s="22">
        <v>9.91</v>
      </c>
      <c r="K4661" s="22">
        <v>229</v>
      </c>
      <c r="L4661" s="22">
        <v>69.97</v>
      </c>
      <c r="M4661" s="22">
        <v>7</v>
      </c>
      <c r="N4661" s="22">
        <v>7</v>
      </c>
      <c r="O4661" s="22">
        <v>0</v>
      </c>
      <c r="P4661" s="48">
        <f t="shared" si="288"/>
        <v>2630.78</v>
      </c>
      <c r="Q4661" s="48">
        <f t="shared" si="289"/>
        <v>2809.2400000000002</v>
      </c>
      <c r="R4661" s="22">
        <v>6.34</v>
      </c>
      <c r="S4661" s="22">
        <v>6.56</v>
      </c>
      <c r="T4661" s="22">
        <v>2410</v>
      </c>
      <c r="U4661" s="22">
        <v>2819</v>
      </c>
      <c r="V4661" s="22">
        <v>2707.6</v>
      </c>
      <c r="W4661" s="22">
        <v>2754.6</v>
      </c>
      <c r="X4661" s="22">
        <v>2462.6999999999998</v>
      </c>
      <c r="Y4661" s="22">
        <v>3038.7</v>
      </c>
      <c r="Z4661" s="22">
        <v>2935.5</v>
      </c>
      <c r="AA4661" s="22">
        <v>2577.9</v>
      </c>
      <c r="AB4661" s="22">
        <v>2692.8</v>
      </c>
      <c r="AC4661" s="22">
        <v>2801.3</v>
      </c>
      <c r="AD4661" s="22" t="s">
        <v>179</v>
      </c>
      <c r="AE4661" s="22" t="s">
        <v>179</v>
      </c>
      <c r="AF4661" s="22" t="s">
        <v>179</v>
      </c>
      <c r="AG4661" s="22" t="s">
        <v>179</v>
      </c>
      <c r="AH4661" s="22" t="s">
        <v>179</v>
      </c>
      <c r="AI4661" s="22" t="s">
        <v>179</v>
      </c>
      <c r="AJ4661" s="22" t="s">
        <v>179</v>
      </c>
      <c r="AK4661" s="22" t="s">
        <v>179</v>
      </c>
      <c r="AL4661" s="22" t="s">
        <v>179</v>
      </c>
      <c r="AM4661" s="22" t="s">
        <v>179</v>
      </c>
      <c r="AN4661" s="22" t="s">
        <v>179</v>
      </c>
      <c r="AO4661" s="22" t="s">
        <v>180</v>
      </c>
      <c r="AP4661" s="22">
        <v>0</v>
      </c>
      <c r="AQ4661" s="22" t="s">
        <v>180</v>
      </c>
      <c r="AR4661" s="47">
        <f t="shared" si="290"/>
        <v>1.0678353948258692</v>
      </c>
      <c r="AS4661" s="47">
        <f t="shared" si="291"/>
        <v>0.26769876391482034</v>
      </c>
    </row>
    <row r="4662" spans="1:45" x14ac:dyDescent="0.25">
      <c r="A4662" s="22" t="s">
        <v>9922</v>
      </c>
      <c r="B4662" s="23" t="s">
        <v>9923</v>
      </c>
      <c r="C4662" s="22">
        <v>32</v>
      </c>
      <c r="D4662" s="22">
        <v>3</v>
      </c>
      <c r="E4662" s="22">
        <v>20</v>
      </c>
      <c r="F4662" s="22">
        <v>3</v>
      </c>
      <c r="G4662" s="22">
        <v>1</v>
      </c>
      <c r="H4662" s="22">
        <v>126</v>
      </c>
      <c r="I4662" s="22">
        <v>13.9</v>
      </c>
      <c r="J4662" s="22">
        <v>10.32</v>
      </c>
      <c r="K4662" s="22">
        <v>229</v>
      </c>
      <c r="L4662" s="22">
        <v>41.78</v>
      </c>
      <c r="M4662" s="22">
        <v>3</v>
      </c>
      <c r="N4662" s="22">
        <v>3</v>
      </c>
      <c r="O4662" s="22">
        <v>0</v>
      </c>
      <c r="P4662" s="48">
        <f t="shared" si="288"/>
        <v>1391.1600000000003</v>
      </c>
      <c r="Q4662" s="48">
        <f t="shared" si="289"/>
        <v>1498.8600000000001</v>
      </c>
      <c r="R4662" s="22">
        <v>4.66</v>
      </c>
      <c r="S4662" s="22">
        <v>2.58</v>
      </c>
      <c r="T4662" s="22">
        <v>1313.7</v>
      </c>
      <c r="U4662" s="22">
        <v>1365.5</v>
      </c>
      <c r="V4662" s="22">
        <v>1482.4</v>
      </c>
      <c r="W4662" s="22">
        <v>1450.1</v>
      </c>
      <c r="X4662" s="22">
        <v>1344.1</v>
      </c>
      <c r="Y4662" s="22">
        <v>1516.6</v>
      </c>
      <c r="Z4662" s="22">
        <v>1506.7</v>
      </c>
      <c r="AA4662" s="22">
        <v>1430.4</v>
      </c>
      <c r="AB4662" s="22">
        <v>1521</v>
      </c>
      <c r="AC4662" s="22">
        <v>1519.6</v>
      </c>
      <c r="AD4662" s="22" t="s">
        <v>179</v>
      </c>
      <c r="AE4662" s="22" t="s">
        <v>179</v>
      </c>
      <c r="AF4662" s="22" t="s">
        <v>179</v>
      </c>
      <c r="AG4662" s="22" t="s">
        <v>179</v>
      </c>
      <c r="AH4662" s="22" t="s">
        <v>179</v>
      </c>
      <c r="AI4662" s="22" t="s">
        <v>179</v>
      </c>
      <c r="AJ4662" s="22" t="s">
        <v>179</v>
      </c>
      <c r="AK4662" s="22" t="s">
        <v>179</v>
      </c>
      <c r="AL4662" s="22" t="s">
        <v>179</v>
      </c>
      <c r="AM4662" s="22" t="s">
        <v>179</v>
      </c>
      <c r="AN4662" s="22" t="s">
        <v>179</v>
      </c>
      <c r="AO4662" s="22" t="s">
        <v>180</v>
      </c>
      <c r="AP4662" s="22">
        <v>0</v>
      </c>
      <c r="AQ4662" s="22" t="s">
        <v>180</v>
      </c>
      <c r="AR4662" s="47">
        <f t="shared" si="290"/>
        <v>1.0774174070559819</v>
      </c>
      <c r="AS4662" s="47">
        <f t="shared" si="291"/>
        <v>7.7634867424804674E-2</v>
      </c>
    </row>
    <row r="4663" spans="1:45" x14ac:dyDescent="0.25">
      <c r="A4663" s="22" t="s">
        <v>9924</v>
      </c>
      <c r="B4663" s="23" t="s">
        <v>9925</v>
      </c>
      <c r="C4663" s="22">
        <v>18</v>
      </c>
      <c r="D4663" s="22">
        <v>4</v>
      </c>
      <c r="E4663" s="22">
        <v>11</v>
      </c>
      <c r="F4663" s="22">
        <v>4</v>
      </c>
      <c r="G4663" s="22">
        <v>1</v>
      </c>
      <c r="H4663" s="22">
        <v>240</v>
      </c>
      <c r="I4663" s="22">
        <v>24.6</v>
      </c>
      <c r="J4663" s="22">
        <v>11.19</v>
      </c>
      <c r="K4663" s="22">
        <v>96</v>
      </c>
      <c r="L4663" s="22">
        <v>22.09</v>
      </c>
      <c r="M4663" s="22">
        <v>3</v>
      </c>
      <c r="N4663" s="22">
        <v>4</v>
      </c>
      <c r="O4663" s="22">
        <v>0</v>
      </c>
      <c r="P4663" s="48">
        <f t="shared" si="288"/>
        <v>126.53999999999999</v>
      </c>
      <c r="Q4663" s="48">
        <f t="shared" si="289"/>
        <v>120.46000000000001</v>
      </c>
      <c r="R4663" s="22">
        <v>20.21</v>
      </c>
      <c r="S4663" s="22">
        <v>5.43</v>
      </c>
      <c r="T4663" s="22">
        <v>168.5</v>
      </c>
      <c r="U4663" s="22">
        <v>118</v>
      </c>
      <c r="V4663" s="22">
        <v>135.4</v>
      </c>
      <c r="W4663" s="22">
        <v>115</v>
      </c>
      <c r="X4663" s="22">
        <v>95.8</v>
      </c>
      <c r="Y4663" s="22">
        <v>127.4</v>
      </c>
      <c r="Z4663" s="22">
        <v>113.4</v>
      </c>
      <c r="AA4663" s="22">
        <v>119</v>
      </c>
      <c r="AB4663" s="22">
        <v>115.4</v>
      </c>
      <c r="AC4663" s="22">
        <v>127.1</v>
      </c>
      <c r="AD4663" s="22" t="s">
        <v>179</v>
      </c>
      <c r="AE4663" s="22" t="s">
        <v>179</v>
      </c>
      <c r="AF4663" s="22" t="s">
        <v>179</v>
      </c>
      <c r="AG4663" s="22" t="s">
        <v>179</v>
      </c>
      <c r="AH4663" s="22" t="s">
        <v>179</v>
      </c>
      <c r="AI4663" s="22" t="s">
        <v>179</v>
      </c>
      <c r="AJ4663" s="22" t="s">
        <v>179</v>
      </c>
      <c r="AK4663" s="22" t="s">
        <v>179</v>
      </c>
      <c r="AL4663" s="22" t="s">
        <v>179</v>
      </c>
      <c r="AM4663" s="22" t="s">
        <v>179</v>
      </c>
      <c r="AN4663" s="22" t="s">
        <v>179</v>
      </c>
      <c r="AO4663" s="22" t="s">
        <v>180</v>
      </c>
      <c r="AP4663" s="22">
        <v>0</v>
      </c>
      <c r="AQ4663" s="22" t="s">
        <v>180</v>
      </c>
      <c r="AR4663" s="47">
        <f t="shared" si="290"/>
        <v>0.95195195195195204</v>
      </c>
      <c r="AS4663" s="47">
        <f t="shared" si="291"/>
        <v>0.63292348281342004</v>
      </c>
    </row>
    <row r="4664" spans="1:45" x14ac:dyDescent="0.25">
      <c r="A4664" s="22" t="s">
        <v>9926</v>
      </c>
      <c r="B4664" s="23" t="s">
        <v>9927</v>
      </c>
      <c r="C4664" s="22">
        <v>8</v>
      </c>
      <c r="D4664" s="22">
        <v>1</v>
      </c>
      <c r="E4664" s="22">
        <v>1</v>
      </c>
      <c r="F4664" s="22">
        <v>1</v>
      </c>
      <c r="G4664" s="22">
        <v>1</v>
      </c>
      <c r="H4664" s="22">
        <v>101</v>
      </c>
      <c r="I4664" s="22">
        <v>11.6</v>
      </c>
      <c r="J4664" s="22">
        <v>5.52</v>
      </c>
      <c r="K4664" s="22" t="s">
        <v>180</v>
      </c>
      <c r="L4664" s="22">
        <v>0</v>
      </c>
      <c r="M4664" s="22" t="s">
        <v>180</v>
      </c>
      <c r="N4664" s="22">
        <v>1</v>
      </c>
      <c r="O4664" s="22">
        <v>0</v>
      </c>
      <c r="P4664" s="48" t="e">
        <f t="shared" si="288"/>
        <v>#DIV/0!</v>
      </c>
      <c r="Q4664" s="48" t="e">
        <f t="shared" si="289"/>
        <v>#DIV/0!</v>
      </c>
      <c r="R4664" s="22" t="s">
        <v>180</v>
      </c>
      <c r="S4664" s="22" t="s">
        <v>180</v>
      </c>
      <c r="T4664" s="22" t="s">
        <v>180</v>
      </c>
      <c r="U4664" s="22" t="s">
        <v>180</v>
      </c>
      <c r="V4664" s="22" t="s">
        <v>180</v>
      </c>
      <c r="W4664" s="22" t="s">
        <v>180</v>
      </c>
      <c r="X4664" s="22" t="s">
        <v>180</v>
      </c>
      <c r="Y4664" s="22" t="s">
        <v>180</v>
      </c>
      <c r="Z4664" s="22" t="s">
        <v>180</v>
      </c>
      <c r="AA4664" s="22" t="s">
        <v>180</v>
      </c>
      <c r="AB4664" s="22" t="s">
        <v>180</v>
      </c>
      <c r="AC4664" s="22" t="s">
        <v>180</v>
      </c>
      <c r="AD4664" s="22" t="s">
        <v>179</v>
      </c>
      <c r="AE4664" s="22" t="s">
        <v>179</v>
      </c>
      <c r="AF4664" s="22" t="s">
        <v>179</v>
      </c>
      <c r="AG4664" s="22" t="s">
        <v>179</v>
      </c>
      <c r="AH4664" s="22" t="s">
        <v>179</v>
      </c>
      <c r="AI4664" s="22" t="s">
        <v>179</v>
      </c>
      <c r="AJ4664" s="22" t="s">
        <v>179</v>
      </c>
      <c r="AK4664" s="22" t="s">
        <v>179</v>
      </c>
      <c r="AL4664" s="22" t="s">
        <v>179</v>
      </c>
      <c r="AM4664" s="22" t="s">
        <v>179</v>
      </c>
      <c r="AN4664" s="22" t="s">
        <v>179</v>
      </c>
      <c r="AO4664" s="22" t="s">
        <v>180</v>
      </c>
      <c r="AP4664" s="22">
        <v>0</v>
      </c>
      <c r="AQ4664" s="22" t="s">
        <v>180</v>
      </c>
      <c r="AR4664" s="47" t="e">
        <f t="shared" si="290"/>
        <v>#DIV/0!</v>
      </c>
      <c r="AS4664" s="47" t="e">
        <f t="shared" si="291"/>
        <v>#DIV/0!</v>
      </c>
    </row>
    <row r="4665" spans="1:45" x14ac:dyDescent="0.25">
      <c r="A4665" s="22" t="s">
        <v>9928</v>
      </c>
      <c r="B4665" s="23" t="s">
        <v>9929</v>
      </c>
      <c r="C4665" s="22">
        <v>29</v>
      </c>
      <c r="D4665" s="22">
        <v>3</v>
      </c>
      <c r="E4665" s="22">
        <v>32</v>
      </c>
      <c r="F4665" s="22">
        <v>1</v>
      </c>
      <c r="G4665" s="22">
        <v>1</v>
      </c>
      <c r="H4665" s="22">
        <v>95</v>
      </c>
      <c r="I4665" s="22">
        <v>10.9</v>
      </c>
      <c r="J4665" s="22">
        <v>5.5</v>
      </c>
      <c r="K4665" s="22">
        <v>220</v>
      </c>
      <c r="L4665" s="22">
        <v>50.93</v>
      </c>
      <c r="M4665" s="22">
        <v>3</v>
      </c>
      <c r="N4665" s="22">
        <v>3</v>
      </c>
      <c r="O4665" s="22">
        <v>0</v>
      </c>
      <c r="P4665" s="48">
        <f t="shared" si="288"/>
        <v>1222.58</v>
      </c>
      <c r="Q4665" s="48">
        <f t="shared" si="289"/>
        <v>1254.02</v>
      </c>
      <c r="R4665" s="22">
        <v>2.1800000000000002</v>
      </c>
      <c r="S4665" s="22">
        <v>7.39</v>
      </c>
      <c r="T4665" s="22">
        <v>1201.8</v>
      </c>
      <c r="U4665" s="22">
        <v>1214.4000000000001</v>
      </c>
      <c r="V4665" s="22">
        <v>1252.4000000000001</v>
      </c>
      <c r="W4665" s="22">
        <v>1202.2</v>
      </c>
      <c r="X4665" s="22">
        <v>1242.0999999999999</v>
      </c>
      <c r="Y4665" s="22">
        <v>1330.3</v>
      </c>
      <c r="Z4665" s="22">
        <v>1316.8</v>
      </c>
      <c r="AA4665" s="22">
        <v>1153.8</v>
      </c>
      <c r="AB4665" s="22">
        <v>1151.4000000000001</v>
      </c>
      <c r="AC4665" s="22">
        <v>1317.8</v>
      </c>
      <c r="AD4665" s="22" t="s">
        <v>179</v>
      </c>
      <c r="AE4665" s="22" t="s">
        <v>179</v>
      </c>
      <c r="AF4665" s="22" t="s">
        <v>179</v>
      </c>
      <c r="AG4665" s="22" t="s">
        <v>179</v>
      </c>
      <c r="AH4665" s="22" t="s">
        <v>179</v>
      </c>
      <c r="AI4665" s="22" t="s">
        <v>179</v>
      </c>
      <c r="AJ4665" s="22" t="s">
        <v>179</v>
      </c>
      <c r="AK4665" s="22" t="s">
        <v>179</v>
      </c>
      <c r="AL4665" s="22" t="s">
        <v>179</v>
      </c>
      <c r="AM4665" s="22" t="s">
        <v>179</v>
      </c>
      <c r="AN4665" s="22" t="s">
        <v>179</v>
      </c>
      <c r="AO4665" s="22" t="s">
        <v>180</v>
      </c>
      <c r="AP4665" s="22">
        <v>0</v>
      </c>
      <c r="AQ4665" s="22" t="s">
        <v>180</v>
      </c>
      <c r="AR4665" s="47">
        <f t="shared" si="290"/>
        <v>1.0257161085573132</v>
      </c>
      <c r="AS4665" s="47">
        <f t="shared" si="291"/>
        <v>0.52124205683190572</v>
      </c>
    </row>
    <row r="4666" spans="1:45" x14ac:dyDescent="0.25">
      <c r="A4666" s="22" t="s">
        <v>9930</v>
      </c>
      <c r="B4666" s="23" t="s">
        <v>9931</v>
      </c>
      <c r="C4666" s="22">
        <v>25</v>
      </c>
      <c r="D4666" s="22">
        <v>3</v>
      </c>
      <c r="E4666" s="22">
        <v>21</v>
      </c>
      <c r="F4666" s="22">
        <v>1</v>
      </c>
      <c r="G4666" s="22">
        <v>1</v>
      </c>
      <c r="H4666" s="22">
        <v>110</v>
      </c>
      <c r="I4666" s="22">
        <v>12.4</v>
      </c>
      <c r="J4666" s="22">
        <v>5.96</v>
      </c>
      <c r="K4666" s="22">
        <v>190</v>
      </c>
      <c r="L4666" s="22">
        <v>33.57</v>
      </c>
      <c r="M4666" s="22">
        <v>3</v>
      </c>
      <c r="N4666" s="22">
        <v>3</v>
      </c>
      <c r="O4666" s="22">
        <v>2</v>
      </c>
      <c r="P4666" s="48">
        <f t="shared" si="288"/>
        <v>2853.3</v>
      </c>
      <c r="Q4666" s="48">
        <f t="shared" si="289"/>
        <v>2930.06</v>
      </c>
      <c r="R4666" s="22">
        <v>2.5099999999999998</v>
      </c>
      <c r="S4666" s="22">
        <v>6.36</v>
      </c>
      <c r="T4666" s="22">
        <v>2898.3</v>
      </c>
      <c r="U4666" s="22">
        <v>2853.8</v>
      </c>
      <c r="V4666" s="22">
        <v>2876.6</v>
      </c>
      <c r="W4666" s="22">
        <v>2896.4</v>
      </c>
      <c r="X4666" s="22">
        <v>2741.4</v>
      </c>
      <c r="Y4666" s="22">
        <v>3058.1</v>
      </c>
      <c r="Z4666" s="22">
        <v>3161.1</v>
      </c>
      <c r="AA4666" s="22">
        <v>2714.3</v>
      </c>
      <c r="AB4666" s="22">
        <v>2780.5</v>
      </c>
      <c r="AC4666" s="22">
        <v>2936.3</v>
      </c>
      <c r="AD4666" s="22" t="s">
        <v>179</v>
      </c>
      <c r="AE4666" s="22" t="s">
        <v>179</v>
      </c>
      <c r="AF4666" s="22" t="s">
        <v>179</v>
      </c>
      <c r="AG4666" s="22" t="s">
        <v>179</v>
      </c>
      <c r="AH4666" s="22" t="s">
        <v>179</v>
      </c>
      <c r="AI4666" s="22" t="s">
        <v>179</v>
      </c>
      <c r="AJ4666" s="22" t="s">
        <v>179</v>
      </c>
      <c r="AK4666" s="22" t="s">
        <v>179</v>
      </c>
      <c r="AL4666" s="22" t="s">
        <v>179</v>
      </c>
      <c r="AM4666" s="22" t="s">
        <v>179</v>
      </c>
      <c r="AN4666" s="22" t="s">
        <v>179</v>
      </c>
      <c r="AO4666" s="22" t="s">
        <v>180</v>
      </c>
      <c r="AP4666" s="22">
        <v>0</v>
      </c>
      <c r="AQ4666" s="22" t="s">
        <v>180</v>
      </c>
      <c r="AR4666" s="47">
        <f t="shared" si="290"/>
        <v>1.0269021834367222</v>
      </c>
      <c r="AS4666" s="47">
        <f t="shared" si="291"/>
        <v>0.44975963690918569</v>
      </c>
    </row>
    <row r="4667" spans="1:45" x14ac:dyDescent="0.25">
      <c r="A4667" s="22" t="s">
        <v>9932</v>
      </c>
      <c r="B4667" s="23" t="s">
        <v>9933</v>
      </c>
      <c r="C4667" s="22">
        <v>23</v>
      </c>
      <c r="D4667" s="22">
        <v>2</v>
      </c>
      <c r="E4667" s="22">
        <v>4</v>
      </c>
      <c r="F4667" s="22">
        <v>2</v>
      </c>
      <c r="G4667" s="22">
        <v>1</v>
      </c>
      <c r="H4667" s="22">
        <v>77</v>
      </c>
      <c r="I4667" s="22">
        <v>8.4</v>
      </c>
      <c r="J4667" s="22">
        <v>8.91</v>
      </c>
      <c r="K4667" s="22">
        <v>23</v>
      </c>
      <c r="L4667" s="22">
        <v>5.87</v>
      </c>
      <c r="M4667" s="22">
        <v>2</v>
      </c>
      <c r="N4667" s="22">
        <v>2</v>
      </c>
      <c r="O4667" s="22">
        <v>0</v>
      </c>
      <c r="P4667" s="48">
        <f t="shared" si="288"/>
        <v>318.82000000000005</v>
      </c>
      <c r="Q4667" s="48">
        <f t="shared" si="289"/>
        <v>308.10000000000002</v>
      </c>
      <c r="R4667" s="22">
        <v>4.72</v>
      </c>
      <c r="S4667" s="22">
        <v>8.14</v>
      </c>
      <c r="T4667" s="22">
        <v>329.6</v>
      </c>
      <c r="U4667" s="22">
        <v>325.60000000000002</v>
      </c>
      <c r="V4667" s="22">
        <v>316</v>
      </c>
      <c r="W4667" s="22">
        <v>304.2</v>
      </c>
      <c r="X4667" s="22">
        <v>318.7</v>
      </c>
      <c r="Y4667" s="22">
        <v>291.60000000000002</v>
      </c>
      <c r="Z4667" s="22">
        <v>328.2</v>
      </c>
      <c r="AA4667" s="22">
        <v>341.6</v>
      </c>
      <c r="AB4667" s="22">
        <v>293</v>
      </c>
      <c r="AC4667" s="22">
        <v>286.10000000000002</v>
      </c>
      <c r="AD4667" s="22" t="s">
        <v>179</v>
      </c>
      <c r="AE4667" s="22" t="s">
        <v>179</v>
      </c>
      <c r="AF4667" s="22" t="s">
        <v>179</v>
      </c>
      <c r="AG4667" s="22" t="s">
        <v>179</v>
      </c>
      <c r="AH4667" s="22" t="s">
        <v>179</v>
      </c>
      <c r="AI4667" s="22" t="s">
        <v>179</v>
      </c>
      <c r="AJ4667" s="22" t="s">
        <v>179</v>
      </c>
      <c r="AK4667" s="22" t="s">
        <v>179</v>
      </c>
      <c r="AL4667" s="22" t="s">
        <v>179</v>
      </c>
      <c r="AM4667" s="22" t="s">
        <v>179</v>
      </c>
      <c r="AN4667" s="22" t="s">
        <v>179</v>
      </c>
      <c r="AO4667" s="22" t="s">
        <v>180</v>
      </c>
      <c r="AP4667" s="22">
        <v>0</v>
      </c>
      <c r="AQ4667" s="22" t="s">
        <v>180</v>
      </c>
      <c r="AR4667" s="47">
        <f t="shared" si="290"/>
        <v>0.96637601154256314</v>
      </c>
      <c r="AS4667" s="47">
        <f t="shared" si="291"/>
        <v>0.40996922810914749</v>
      </c>
    </row>
    <row r="4668" spans="1:45" x14ac:dyDescent="0.25">
      <c r="A4668" s="22" t="s">
        <v>9934</v>
      </c>
      <c r="B4668" s="23" t="s">
        <v>9935</v>
      </c>
      <c r="C4668" s="22">
        <v>66</v>
      </c>
      <c r="D4668" s="22">
        <v>13</v>
      </c>
      <c r="E4668" s="22">
        <v>80</v>
      </c>
      <c r="F4668" s="22">
        <v>13</v>
      </c>
      <c r="G4668" s="22">
        <v>1</v>
      </c>
      <c r="H4668" s="22">
        <v>283</v>
      </c>
      <c r="I4668" s="22">
        <v>31</v>
      </c>
      <c r="J4668" s="22">
        <v>7.14</v>
      </c>
      <c r="K4668" s="22">
        <v>939</v>
      </c>
      <c r="L4668" s="22">
        <v>179.8</v>
      </c>
      <c r="M4668" s="22">
        <v>13</v>
      </c>
      <c r="N4668" s="22">
        <v>13</v>
      </c>
      <c r="O4668" s="22">
        <v>0</v>
      </c>
      <c r="P4668" s="48">
        <f t="shared" si="288"/>
        <v>3909.4800000000005</v>
      </c>
      <c r="Q4668" s="48">
        <f t="shared" si="289"/>
        <v>3820.78</v>
      </c>
      <c r="R4668" s="22">
        <v>0.79</v>
      </c>
      <c r="S4668" s="22">
        <v>1.28</v>
      </c>
      <c r="T4668" s="22">
        <v>3894.9</v>
      </c>
      <c r="U4668" s="22">
        <v>3929.9</v>
      </c>
      <c r="V4668" s="22">
        <v>3959</v>
      </c>
      <c r="W4668" s="22">
        <v>3877.2</v>
      </c>
      <c r="X4668" s="22">
        <v>3886.4</v>
      </c>
      <c r="Y4668" s="22">
        <v>3817.9</v>
      </c>
      <c r="Z4668" s="22">
        <v>3742.8</v>
      </c>
      <c r="AA4668" s="22">
        <v>3872</v>
      </c>
      <c r="AB4668" s="22">
        <v>3850.7</v>
      </c>
      <c r="AC4668" s="22">
        <v>3820.5</v>
      </c>
      <c r="AD4668" s="22" t="s">
        <v>179</v>
      </c>
      <c r="AE4668" s="22" t="s">
        <v>179</v>
      </c>
      <c r="AF4668" s="22" t="s">
        <v>179</v>
      </c>
      <c r="AG4668" s="22" t="s">
        <v>179</v>
      </c>
      <c r="AH4668" s="22" t="s">
        <v>179</v>
      </c>
      <c r="AI4668" s="22" t="s">
        <v>179</v>
      </c>
      <c r="AJ4668" s="22" t="s">
        <v>179</v>
      </c>
      <c r="AK4668" s="22" t="s">
        <v>179</v>
      </c>
      <c r="AL4668" s="22" t="s">
        <v>179</v>
      </c>
      <c r="AM4668" s="22" t="s">
        <v>179</v>
      </c>
      <c r="AN4668" s="22" t="s">
        <v>179</v>
      </c>
      <c r="AO4668" s="22" t="s">
        <v>180</v>
      </c>
      <c r="AP4668" s="22">
        <v>0</v>
      </c>
      <c r="AQ4668" s="22" t="s">
        <v>180</v>
      </c>
      <c r="AR4668" s="47">
        <f t="shared" si="290"/>
        <v>0.97731156061675717</v>
      </c>
      <c r="AS4668" s="47">
        <f t="shared" si="291"/>
        <v>2.9171939269442077E-2</v>
      </c>
    </row>
    <row r="4669" spans="1:45" x14ac:dyDescent="0.25">
      <c r="A4669" s="22" t="s">
        <v>9936</v>
      </c>
      <c r="B4669" s="23" t="s">
        <v>9937</v>
      </c>
      <c r="C4669" s="22">
        <v>22</v>
      </c>
      <c r="D4669" s="22">
        <v>7</v>
      </c>
      <c r="E4669" s="22">
        <v>12</v>
      </c>
      <c r="F4669" s="22">
        <v>7</v>
      </c>
      <c r="G4669" s="22">
        <v>1</v>
      </c>
      <c r="H4669" s="22">
        <v>436</v>
      </c>
      <c r="I4669" s="22">
        <v>47.5</v>
      </c>
      <c r="J4669" s="22">
        <v>5.52</v>
      </c>
      <c r="K4669" s="22" t="s">
        <v>180</v>
      </c>
      <c r="L4669" s="22">
        <v>46.69</v>
      </c>
      <c r="M4669" s="22" t="s">
        <v>180</v>
      </c>
      <c r="N4669" s="22">
        <v>7</v>
      </c>
      <c r="O4669" s="22">
        <v>0</v>
      </c>
      <c r="P4669" s="48">
        <f t="shared" si="288"/>
        <v>739.9</v>
      </c>
      <c r="Q4669" s="48">
        <f t="shared" si="289"/>
        <v>694.5</v>
      </c>
      <c r="R4669" s="22">
        <v>7.52</v>
      </c>
      <c r="S4669" s="22">
        <v>5.5</v>
      </c>
      <c r="T4669" s="22">
        <v>685.5</v>
      </c>
      <c r="U4669" s="22">
        <v>784.8</v>
      </c>
      <c r="V4669" s="22">
        <v>716.7</v>
      </c>
      <c r="W4669" s="22">
        <v>800.6</v>
      </c>
      <c r="X4669" s="22">
        <v>711.9</v>
      </c>
      <c r="Y4669" s="22">
        <v>742.4</v>
      </c>
      <c r="Z4669" s="22">
        <v>674.8</v>
      </c>
      <c r="AA4669" s="22">
        <v>642.4</v>
      </c>
      <c r="AB4669" s="22">
        <v>715.2</v>
      </c>
      <c r="AC4669" s="22">
        <v>697.7</v>
      </c>
      <c r="AD4669" s="22" t="s">
        <v>179</v>
      </c>
      <c r="AE4669" s="22" t="s">
        <v>179</v>
      </c>
      <c r="AF4669" s="22" t="s">
        <v>179</v>
      </c>
      <c r="AG4669" s="22" t="s">
        <v>179</v>
      </c>
      <c r="AH4669" s="22" t="s">
        <v>179</v>
      </c>
      <c r="AI4669" s="22" t="s">
        <v>179</v>
      </c>
      <c r="AJ4669" s="22" t="s">
        <v>179</v>
      </c>
      <c r="AK4669" s="22" t="s">
        <v>179</v>
      </c>
      <c r="AL4669" s="22" t="s">
        <v>179</v>
      </c>
      <c r="AM4669" s="22" t="s">
        <v>179</v>
      </c>
      <c r="AN4669" s="22" t="s">
        <v>179</v>
      </c>
      <c r="AO4669" s="22" t="s">
        <v>180</v>
      </c>
      <c r="AP4669" s="22">
        <v>0</v>
      </c>
      <c r="AQ4669" s="22" t="s">
        <v>180</v>
      </c>
      <c r="AR4669" s="47">
        <f t="shared" si="290"/>
        <v>0.93864035680497371</v>
      </c>
      <c r="AS4669" s="47">
        <f t="shared" si="291"/>
        <v>0.20522778535994329</v>
      </c>
    </row>
    <row r="4670" spans="1:45" x14ac:dyDescent="0.25">
      <c r="A4670" s="22" t="s">
        <v>9938</v>
      </c>
      <c r="B4670" s="23" t="s">
        <v>9939</v>
      </c>
      <c r="C4670" s="22">
        <v>26</v>
      </c>
      <c r="D4670" s="22">
        <v>3</v>
      </c>
      <c r="E4670" s="22">
        <v>8</v>
      </c>
      <c r="F4670" s="22">
        <v>3</v>
      </c>
      <c r="G4670" s="22">
        <v>1</v>
      </c>
      <c r="H4670" s="22">
        <v>136</v>
      </c>
      <c r="I4670" s="22">
        <v>14.9</v>
      </c>
      <c r="J4670" s="22">
        <v>9.31</v>
      </c>
      <c r="K4670" s="22">
        <v>60</v>
      </c>
      <c r="L4670" s="22">
        <v>15.45</v>
      </c>
      <c r="M4670" s="22">
        <v>3</v>
      </c>
      <c r="N4670" s="22">
        <v>3</v>
      </c>
      <c r="O4670" s="22">
        <v>0</v>
      </c>
      <c r="P4670" s="48">
        <f t="shared" si="288"/>
        <v>258.08000000000004</v>
      </c>
      <c r="Q4670" s="48">
        <f t="shared" si="289"/>
        <v>251.64000000000001</v>
      </c>
      <c r="R4670" s="22">
        <v>3.5</v>
      </c>
      <c r="S4670" s="22">
        <v>6.56</v>
      </c>
      <c r="T4670" s="22">
        <v>272.60000000000002</v>
      </c>
      <c r="U4670" s="22">
        <v>245.6</v>
      </c>
      <c r="V4670" s="22">
        <v>252.4</v>
      </c>
      <c r="W4670" s="22">
        <v>259.39999999999998</v>
      </c>
      <c r="X4670" s="22">
        <v>260.39999999999998</v>
      </c>
      <c r="Y4670" s="22">
        <v>237.9</v>
      </c>
      <c r="Z4670" s="22">
        <v>238.1</v>
      </c>
      <c r="AA4670" s="22">
        <v>263.5</v>
      </c>
      <c r="AB4670" s="22">
        <v>274.5</v>
      </c>
      <c r="AC4670" s="22">
        <v>244.2</v>
      </c>
      <c r="AD4670" s="22" t="s">
        <v>179</v>
      </c>
      <c r="AE4670" s="22" t="s">
        <v>179</v>
      </c>
      <c r="AF4670" s="22" t="s">
        <v>179</v>
      </c>
      <c r="AG4670" s="22" t="s">
        <v>179</v>
      </c>
      <c r="AH4670" s="22" t="s">
        <v>179</v>
      </c>
      <c r="AI4670" s="22" t="s">
        <v>179</v>
      </c>
      <c r="AJ4670" s="22" t="s">
        <v>179</v>
      </c>
      <c r="AK4670" s="22" t="s">
        <v>179</v>
      </c>
      <c r="AL4670" s="22" t="s">
        <v>179</v>
      </c>
      <c r="AM4670" s="22" t="s">
        <v>179</v>
      </c>
      <c r="AN4670" s="22" t="s">
        <v>179</v>
      </c>
      <c r="AO4670" s="22" t="s">
        <v>180</v>
      </c>
      <c r="AP4670" s="22">
        <v>0</v>
      </c>
      <c r="AQ4670" s="22" t="s">
        <v>180</v>
      </c>
      <c r="AR4670" s="47">
        <f t="shared" si="290"/>
        <v>0.97504649721016734</v>
      </c>
      <c r="AS4670" s="47">
        <f t="shared" si="291"/>
        <v>0.51943134610828245</v>
      </c>
    </row>
    <row r="4671" spans="1:45" x14ac:dyDescent="0.25">
      <c r="A4671" s="22" t="s">
        <v>9940</v>
      </c>
      <c r="B4671" s="23" t="s">
        <v>9941</v>
      </c>
      <c r="C4671" s="22">
        <v>0</v>
      </c>
      <c r="D4671" s="22">
        <v>2</v>
      </c>
      <c r="E4671" s="22">
        <v>5</v>
      </c>
      <c r="F4671" s="22">
        <v>1</v>
      </c>
      <c r="G4671" s="22">
        <v>1</v>
      </c>
      <c r="H4671" s="22">
        <v>3271</v>
      </c>
      <c r="I4671" s="22">
        <v>349.1</v>
      </c>
      <c r="J4671" s="22">
        <v>5.72</v>
      </c>
      <c r="K4671" s="22" t="s">
        <v>180</v>
      </c>
      <c r="L4671" s="22">
        <v>11.8</v>
      </c>
      <c r="M4671" s="22" t="s">
        <v>180</v>
      </c>
      <c r="N4671" s="22">
        <v>2</v>
      </c>
      <c r="O4671" s="22">
        <v>0</v>
      </c>
      <c r="P4671" s="48">
        <f t="shared" si="288"/>
        <v>1822.4199999999996</v>
      </c>
      <c r="Q4671" s="48">
        <f t="shared" si="289"/>
        <v>1831.44</v>
      </c>
      <c r="R4671" s="22">
        <v>4.12</v>
      </c>
      <c r="S4671" s="22">
        <v>2.98</v>
      </c>
      <c r="T4671" s="22">
        <v>1884.3</v>
      </c>
      <c r="U4671" s="22">
        <v>1809.9</v>
      </c>
      <c r="V4671" s="22">
        <v>1752.2</v>
      </c>
      <c r="W4671" s="22">
        <v>1760.7</v>
      </c>
      <c r="X4671" s="22">
        <v>1905</v>
      </c>
      <c r="Y4671" s="22">
        <v>1805.9</v>
      </c>
      <c r="Z4671" s="22">
        <v>1925.7</v>
      </c>
      <c r="AA4671" s="22">
        <v>1826.4</v>
      </c>
      <c r="AB4671" s="22">
        <v>1786.6</v>
      </c>
      <c r="AC4671" s="22">
        <v>1812.6</v>
      </c>
      <c r="AD4671" s="22" t="s">
        <v>179</v>
      </c>
      <c r="AE4671" s="22" t="s">
        <v>179</v>
      </c>
      <c r="AF4671" s="22" t="s">
        <v>179</v>
      </c>
      <c r="AG4671" s="22" t="s">
        <v>179</v>
      </c>
      <c r="AH4671" s="22" t="s">
        <v>179</v>
      </c>
      <c r="AI4671" s="22" t="s">
        <v>179</v>
      </c>
      <c r="AJ4671" s="22" t="s">
        <v>179</v>
      </c>
      <c r="AK4671" s="22" t="s">
        <v>179</v>
      </c>
      <c r="AL4671" s="22" t="s">
        <v>179</v>
      </c>
      <c r="AM4671" s="22" t="s">
        <v>179</v>
      </c>
      <c r="AN4671" s="22" t="s">
        <v>179</v>
      </c>
      <c r="AO4671" s="22" t="s">
        <v>180</v>
      </c>
      <c r="AP4671" s="22">
        <v>0</v>
      </c>
      <c r="AQ4671" s="22" t="s">
        <v>180</v>
      </c>
      <c r="AR4671" s="47">
        <f t="shared" si="290"/>
        <v>1.0049494628022082</v>
      </c>
      <c r="AS4671" s="47">
        <f t="shared" si="291"/>
        <v>0.83721989293397669</v>
      </c>
    </row>
    <row r="4672" spans="1:45" x14ac:dyDescent="0.25">
      <c r="A4672" s="22" t="s">
        <v>9942</v>
      </c>
      <c r="B4672" s="23" t="s">
        <v>9943</v>
      </c>
      <c r="C4672" s="22">
        <v>3</v>
      </c>
      <c r="D4672" s="22">
        <v>2</v>
      </c>
      <c r="E4672" s="22">
        <v>3</v>
      </c>
      <c r="F4672" s="22">
        <v>2</v>
      </c>
      <c r="G4672" s="22">
        <v>1</v>
      </c>
      <c r="H4672" s="22">
        <v>536</v>
      </c>
      <c r="I4672" s="22">
        <v>61.4</v>
      </c>
      <c r="J4672" s="22">
        <v>9.48</v>
      </c>
      <c r="K4672" s="22">
        <v>23</v>
      </c>
      <c r="L4672" s="22">
        <v>5.55</v>
      </c>
      <c r="M4672" s="22">
        <v>1</v>
      </c>
      <c r="N4672" s="22">
        <v>2</v>
      </c>
      <c r="O4672" s="22">
        <v>0</v>
      </c>
      <c r="P4672" s="48" t="e">
        <f t="shared" si="288"/>
        <v>#DIV/0!</v>
      </c>
      <c r="Q4672" s="48" t="e">
        <f t="shared" si="289"/>
        <v>#DIV/0!</v>
      </c>
      <c r="R4672" s="22" t="s">
        <v>180</v>
      </c>
      <c r="S4672" s="22" t="s">
        <v>180</v>
      </c>
      <c r="T4672" s="22" t="s">
        <v>180</v>
      </c>
      <c r="U4672" s="22" t="s">
        <v>180</v>
      </c>
      <c r="V4672" s="22" t="s">
        <v>180</v>
      </c>
      <c r="W4672" s="22" t="s">
        <v>180</v>
      </c>
      <c r="X4672" s="22" t="s">
        <v>180</v>
      </c>
      <c r="Y4672" s="22" t="s">
        <v>180</v>
      </c>
      <c r="Z4672" s="22" t="s">
        <v>180</v>
      </c>
      <c r="AA4672" s="22" t="s">
        <v>180</v>
      </c>
      <c r="AB4672" s="22" t="s">
        <v>180</v>
      </c>
      <c r="AC4672" s="22" t="s">
        <v>180</v>
      </c>
      <c r="AD4672" s="22" t="s">
        <v>179</v>
      </c>
      <c r="AE4672" s="22" t="s">
        <v>179</v>
      </c>
      <c r="AF4672" s="22" t="s">
        <v>179</v>
      </c>
      <c r="AG4672" s="22" t="s">
        <v>179</v>
      </c>
      <c r="AH4672" s="22" t="s">
        <v>179</v>
      </c>
      <c r="AI4672" s="22" t="s">
        <v>179</v>
      </c>
      <c r="AJ4672" s="22" t="s">
        <v>179</v>
      </c>
      <c r="AK4672" s="22" t="s">
        <v>179</v>
      </c>
      <c r="AL4672" s="22" t="s">
        <v>179</v>
      </c>
      <c r="AM4672" s="22" t="s">
        <v>179</v>
      </c>
      <c r="AN4672" s="22" t="s">
        <v>179</v>
      </c>
      <c r="AO4672" s="22" t="s">
        <v>180</v>
      </c>
      <c r="AP4672" s="22">
        <v>0</v>
      </c>
      <c r="AQ4672" s="22" t="s">
        <v>180</v>
      </c>
      <c r="AR4672" s="47" t="e">
        <f t="shared" si="290"/>
        <v>#DIV/0!</v>
      </c>
      <c r="AS4672" s="47" t="e">
        <f t="shared" si="291"/>
        <v>#DIV/0!</v>
      </c>
    </row>
    <row r="4673" spans="1:45" x14ac:dyDescent="0.25">
      <c r="A4673" s="22" t="s">
        <v>9944</v>
      </c>
      <c r="B4673" s="23" t="s">
        <v>9945</v>
      </c>
      <c r="C4673" s="22">
        <v>3</v>
      </c>
      <c r="D4673" s="22">
        <v>1</v>
      </c>
      <c r="E4673" s="22">
        <v>1</v>
      </c>
      <c r="F4673" s="22">
        <v>1</v>
      </c>
      <c r="G4673" s="22">
        <v>1</v>
      </c>
      <c r="H4673" s="22">
        <v>621</v>
      </c>
      <c r="I4673" s="22">
        <v>69.8</v>
      </c>
      <c r="J4673" s="22">
        <v>7.23</v>
      </c>
      <c r="K4673" s="22" t="s">
        <v>180</v>
      </c>
      <c r="L4673" s="22">
        <v>0</v>
      </c>
      <c r="M4673" s="22" t="s">
        <v>180</v>
      </c>
      <c r="N4673" s="22">
        <v>1</v>
      </c>
      <c r="O4673" s="22">
        <v>0</v>
      </c>
      <c r="P4673" s="48">
        <f t="shared" si="288"/>
        <v>94.339999999999989</v>
      </c>
      <c r="Q4673" s="48">
        <f t="shared" si="289"/>
        <v>98.16</v>
      </c>
      <c r="R4673" s="22">
        <v>7.07</v>
      </c>
      <c r="S4673" s="22">
        <v>13.83</v>
      </c>
      <c r="T4673" s="22">
        <v>86.9</v>
      </c>
      <c r="U4673" s="22">
        <v>99.3</v>
      </c>
      <c r="V4673" s="22">
        <v>88.5</v>
      </c>
      <c r="W4673" s="22">
        <v>94.1</v>
      </c>
      <c r="X4673" s="22">
        <v>102.9</v>
      </c>
      <c r="Y4673" s="22">
        <v>107.2</v>
      </c>
      <c r="Z4673" s="22">
        <v>111.4</v>
      </c>
      <c r="AA4673" s="22">
        <v>79.900000000000006</v>
      </c>
      <c r="AB4673" s="22">
        <v>87.9</v>
      </c>
      <c r="AC4673" s="22">
        <v>104.4</v>
      </c>
      <c r="AD4673" s="22" t="s">
        <v>179</v>
      </c>
      <c r="AE4673" s="22" t="s">
        <v>179</v>
      </c>
      <c r="AF4673" s="22" t="s">
        <v>179</v>
      </c>
      <c r="AG4673" s="22" t="s">
        <v>179</v>
      </c>
      <c r="AH4673" s="22" t="s">
        <v>179</v>
      </c>
      <c r="AI4673" s="22" t="s">
        <v>179</v>
      </c>
      <c r="AJ4673" s="22" t="s">
        <v>179</v>
      </c>
      <c r="AK4673" s="22" t="s">
        <v>179</v>
      </c>
      <c r="AL4673" s="22" t="s">
        <v>179</v>
      </c>
      <c r="AM4673" s="22" t="s">
        <v>179</v>
      </c>
      <c r="AN4673" s="22" t="s">
        <v>179</v>
      </c>
      <c r="AO4673" s="22" t="s">
        <v>180</v>
      </c>
      <c r="AP4673" s="22">
        <v>0</v>
      </c>
      <c r="AQ4673" s="22" t="s">
        <v>180</v>
      </c>
      <c r="AR4673" s="47">
        <f t="shared" si="290"/>
        <v>1.040491838032648</v>
      </c>
      <c r="AS4673" s="47">
        <f t="shared" si="291"/>
        <v>0.5240050722248959</v>
      </c>
    </row>
    <row r="4674" spans="1:45" x14ac:dyDescent="0.25">
      <c r="A4674" s="22" t="s">
        <v>9946</v>
      </c>
      <c r="B4674" s="23" t="s">
        <v>9947</v>
      </c>
      <c r="C4674" s="22">
        <v>2</v>
      </c>
      <c r="D4674" s="22">
        <v>2</v>
      </c>
      <c r="E4674" s="22">
        <v>3</v>
      </c>
      <c r="F4674" s="22">
        <v>2</v>
      </c>
      <c r="G4674" s="22">
        <v>1</v>
      </c>
      <c r="H4674" s="22">
        <v>688</v>
      </c>
      <c r="I4674" s="22">
        <v>80.400000000000006</v>
      </c>
      <c r="J4674" s="22">
        <v>6.05</v>
      </c>
      <c r="K4674" s="22" t="s">
        <v>180</v>
      </c>
      <c r="L4674" s="22">
        <v>2.7</v>
      </c>
      <c r="M4674" s="22" t="s">
        <v>180</v>
      </c>
      <c r="N4674" s="22">
        <v>2</v>
      </c>
      <c r="O4674" s="22">
        <v>0</v>
      </c>
      <c r="P4674" s="48" t="e">
        <f t="shared" si="288"/>
        <v>#DIV/0!</v>
      </c>
      <c r="Q4674" s="48" t="e">
        <f t="shared" si="289"/>
        <v>#DIV/0!</v>
      </c>
      <c r="R4674" s="22" t="s">
        <v>180</v>
      </c>
      <c r="S4674" s="22" t="s">
        <v>180</v>
      </c>
      <c r="T4674" s="22" t="s">
        <v>180</v>
      </c>
      <c r="U4674" s="22" t="s">
        <v>180</v>
      </c>
      <c r="V4674" s="22" t="s">
        <v>180</v>
      </c>
      <c r="W4674" s="22" t="s">
        <v>180</v>
      </c>
      <c r="X4674" s="22" t="s">
        <v>180</v>
      </c>
      <c r="Y4674" s="22" t="s">
        <v>180</v>
      </c>
      <c r="Z4674" s="22" t="s">
        <v>180</v>
      </c>
      <c r="AA4674" s="22" t="s">
        <v>180</v>
      </c>
      <c r="AB4674" s="22" t="s">
        <v>180</v>
      </c>
      <c r="AC4674" s="22" t="s">
        <v>180</v>
      </c>
      <c r="AD4674" s="22" t="s">
        <v>179</v>
      </c>
      <c r="AE4674" s="22" t="s">
        <v>179</v>
      </c>
      <c r="AF4674" s="22" t="s">
        <v>179</v>
      </c>
      <c r="AG4674" s="22" t="s">
        <v>179</v>
      </c>
      <c r="AH4674" s="22" t="s">
        <v>179</v>
      </c>
      <c r="AI4674" s="22" t="s">
        <v>179</v>
      </c>
      <c r="AJ4674" s="22" t="s">
        <v>179</v>
      </c>
      <c r="AK4674" s="22" t="s">
        <v>179</v>
      </c>
      <c r="AL4674" s="22" t="s">
        <v>179</v>
      </c>
      <c r="AM4674" s="22" t="s">
        <v>179</v>
      </c>
      <c r="AN4674" s="22" t="s">
        <v>179</v>
      </c>
      <c r="AO4674" s="22" t="s">
        <v>180</v>
      </c>
      <c r="AP4674" s="22">
        <v>0</v>
      </c>
      <c r="AQ4674" s="22" t="s">
        <v>180</v>
      </c>
      <c r="AR4674" s="47" t="e">
        <f t="shared" si="290"/>
        <v>#DIV/0!</v>
      </c>
      <c r="AS4674" s="47" t="e">
        <f t="shared" si="291"/>
        <v>#DIV/0!</v>
      </c>
    </row>
    <row r="4675" spans="1:45" x14ac:dyDescent="0.25">
      <c r="A4675" s="22" t="s">
        <v>9948</v>
      </c>
      <c r="B4675" s="23" t="s">
        <v>9949</v>
      </c>
      <c r="C4675" s="22">
        <v>10</v>
      </c>
      <c r="D4675" s="22">
        <v>12</v>
      </c>
      <c r="E4675" s="22">
        <v>12</v>
      </c>
      <c r="F4675" s="22">
        <v>12</v>
      </c>
      <c r="G4675" s="22">
        <v>1</v>
      </c>
      <c r="H4675" s="22">
        <v>1681</v>
      </c>
      <c r="I4675" s="22">
        <v>192.1</v>
      </c>
      <c r="J4675" s="22">
        <v>7.42</v>
      </c>
      <c r="K4675" s="22" t="s">
        <v>180</v>
      </c>
      <c r="L4675" s="22">
        <v>56.42</v>
      </c>
      <c r="M4675" s="22" t="s">
        <v>180</v>
      </c>
      <c r="N4675" s="22">
        <v>12</v>
      </c>
      <c r="O4675" s="22">
        <v>0</v>
      </c>
      <c r="P4675" s="48">
        <f t="shared" si="288"/>
        <v>1485.44</v>
      </c>
      <c r="Q4675" s="48">
        <f t="shared" si="289"/>
        <v>1448.5800000000002</v>
      </c>
      <c r="R4675" s="22">
        <v>8.5</v>
      </c>
      <c r="S4675" s="22">
        <v>2</v>
      </c>
      <c r="T4675" s="22">
        <v>1667.7</v>
      </c>
      <c r="U4675" s="22">
        <v>1440.4</v>
      </c>
      <c r="V4675" s="22">
        <v>1585.4</v>
      </c>
      <c r="W4675" s="22">
        <v>1422.2</v>
      </c>
      <c r="X4675" s="22">
        <v>1311.5</v>
      </c>
      <c r="Y4675" s="22">
        <v>1458.7</v>
      </c>
      <c r="Z4675" s="22">
        <v>1450.5</v>
      </c>
      <c r="AA4675" s="22">
        <v>1398.4</v>
      </c>
      <c r="AB4675" s="22">
        <v>1465</v>
      </c>
      <c r="AC4675" s="22">
        <v>1470.3</v>
      </c>
      <c r="AD4675" s="22" t="s">
        <v>179</v>
      </c>
      <c r="AE4675" s="22" t="s">
        <v>179</v>
      </c>
      <c r="AF4675" s="22" t="s">
        <v>179</v>
      </c>
      <c r="AG4675" s="22" t="s">
        <v>179</v>
      </c>
      <c r="AH4675" s="22" t="s">
        <v>179</v>
      </c>
      <c r="AI4675" s="22" t="s">
        <v>179</v>
      </c>
      <c r="AJ4675" s="22" t="s">
        <v>179</v>
      </c>
      <c r="AK4675" s="22" t="s">
        <v>179</v>
      </c>
      <c r="AL4675" s="22" t="s">
        <v>179</v>
      </c>
      <c r="AM4675" s="22" t="s">
        <v>179</v>
      </c>
      <c r="AN4675" s="22" t="s">
        <v>179</v>
      </c>
      <c r="AO4675" s="22" t="s">
        <v>180</v>
      </c>
      <c r="AP4675" s="22">
        <v>0</v>
      </c>
      <c r="AQ4675" s="22" t="s">
        <v>180</v>
      </c>
      <c r="AR4675" s="47">
        <f t="shared" si="290"/>
        <v>0.97518580353296003</v>
      </c>
      <c r="AS4675" s="47">
        <f t="shared" si="291"/>
        <v>0.62804523529550771</v>
      </c>
    </row>
    <row r="4676" spans="1:45" x14ac:dyDescent="0.25">
      <c r="A4676" s="22" t="s">
        <v>9950</v>
      </c>
      <c r="B4676" s="23" t="s">
        <v>9951</v>
      </c>
      <c r="C4676" s="22">
        <v>0</v>
      </c>
      <c r="D4676" s="22">
        <v>1</v>
      </c>
      <c r="E4676" s="22">
        <v>2</v>
      </c>
      <c r="F4676" s="22">
        <v>1</v>
      </c>
      <c r="G4676" s="22">
        <v>1</v>
      </c>
      <c r="H4676" s="22">
        <v>1841</v>
      </c>
      <c r="I4676" s="22">
        <v>208.7</v>
      </c>
      <c r="J4676" s="22">
        <v>5.03</v>
      </c>
      <c r="K4676" s="22">
        <v>0</v>
      </c>
      <c r="L4676" s="22">
        <v>2.34</v>
      </c>
      <c r="M4676" s="22">
        <v>1</v>
      </c>
      <c r="N4676" s="22">
        <v>1</v>
      </c>
      <c r="O4676" s="22">
        <v>0</v>
      </c>
      <c r="P4676" s="48" t="e">
        <f t="shared" si="288"/>
        <v>#DIV/0!</v>
      </c>
      <c r="Q4676" s="48" t="e">
        <f t="shared" si="289"/>
        <v>#DIV/0!</v>
      </c>
      <c r="R4676" s="22" t="s">
        <v>180</v>
      </c>
      <c r="S4676" s="22" t="s">
        <v>180</v>
      </c>
      <c r="T4676" s="22" t="s">
        <v>180</v>
      </c>
      <c r="U4676" s="22" t="s">
        <v>180</v>
      </c>
      <c r="V4676" s="22" t="s">
        <v>180</v>
      </c>
      <c r="W4676" s="22" t="s">
        <v>180</v>
      </c>
      <c r="X4676" s="22" t="s">
        <v>180</v>
      </c>
      <c r="Y4676" s="22" t="s">
        <v>180</v>
      </c>
      <c r="Z4676" s="22" t="s">
        <v>180</v>
      </c>
      <c r="AA4676" s="22" t="s">
        <v>180</v>
      </c>
      <c r="AB4676" s="22" t="s">
        <v>180</v>
      </c>
      <c r="AC4676" s="22" t="s">
        <v>180</v>
      </c>
      <c r="AD4676" s="22" t="s">
        <v>179</v>
      </c>
      <c r="AE4676" s="22" t="s">
        <v>179</v>
      </c>
      <c r="AF4676" s="22" t="s">
        <v>179</v>
      </c>
      <c r="AG4676" s="22" t="s">
        <v>179</v>
      </c>
      <c r="AH4676" s="22" t="s">
        <v>179</v>
      </c>
      <c r="AI4676" s="22" t="s">
        <v>179</v>
      </c>
      <c r="AJ4676" s="22" t="s">
        <v>179</v>
      </c>
      <c r="AK4676" s="22" t="s">
        <v>179</v>
      </c>
      <c r="AL4676" s="22" t="s">
        <v>179</v>
      </c>
      <c r="AM4676" s="22" t="s">
        <v>179</v>
      </c>
      <c r="AN4676" s="22" t="s">
        <v>179</v>
      </c>
      <c r="AO4676" s="22" t="s">
        <v>180</v>
      </c>
      <c r="AP4676" s="22">
        <v>0</v>
      </c>
      <c r="AQ4676" s="22" t="s">
        <v>180</v>
      </c>
      <c r="AR4676" s="47" t="e">
        <f t="shared" si="290"/>
        <v>#DIV/0!</v>
      </c>
      <c r="AS4676" s="47" t="e">
        <f t="shared" si="291"/>
        <v>#DIV/0!</v>
      </c>
    </row>
    <row r="4677" spans="1:45" x14ac:dyDescent="0.25">
      <c r="A4677" s="22" t="s">
        <v>9952</v>
      </c>
      <c r="B4677" s="23" t="s">
        <v>9953</v>
      </c>
      <c r="C4677" s="22">
        <v>4</v>
      </c>
      <c r="D4677" s="22">
        <v>6</v>
      </c>
      <c r="E4677" s="22">
        <v>11</v>
      </c>
      <c r="F4677" s="22">
        <v>6</v>
      </c>
      <c r="G4677" s="22">
        <v>1</v>
      </c>
      <c r="H4677" s="22">
        <v>2019</v>
      </c>
      <c r="I4677" s="22">
        <v>227.4</v>
      </c>
      <c r="J4677" s="22">
        <v>5.63</v>
      </c>
      <c r="K4677" s="22">
        <v>163</v>
      </c>
      <c r="L4677" s="22">
        <v>22</v>
      </c>
      <c r="M4677" s="22">
        <v>5</v>
      </c>
      <c r="N4677" s="22">
        <v>6</v>
      </c>
      <c r="O4677" s="22">
        <v>0</v>
      </c>
      <c r="P4677" s="48">
        <f t="shared" ref="P4677:P4740" si="292">AVERAGE(T4677:X4677)</f>
        <v>872.4</v>
      </c>
      <c r="Q4677" s="48">
        <f t="shared" ref="Q4677:Q4740" si="293">AVERAGE(Y4677:AC4677)</f>
        <v>904.68</v>
      </c>
      <c r="R4677" s="22">
        <v>8.58</v>
      </c>
      <c r="S4677" s="22">
        <v>9.24</v>
      </c>
      <c r="T4677" s="22">
        <v>928.5</v>
      </c>
      <c r="U4677" s="22">
        <v>924.7</v>
      </c>
      <c r="V4677" s="22">
        <v>906.5</v>
      </c>
      <c r="W4677" s="22">
        <v>854.6</v>
      </c>
      <c r="X4677" s="22">
        <v>747.7</v>
      </c>
      <c r="Y4677" s="22">
        <v>901.5</v>
      </c>
      <c r="Z4677" s="22">
        <v>857.7</v>
      </c>
      <c r="AA4677" s="22">
        <v>822.2</v>
      </c>
      <c r="AB4677" s="22">
        <v>1042.0999999999999</v>
      </c>
      <c r="AC4677" s="22">
        <v>899.9</v>
      </c>
      <c r="AD4677" s="22" t="s">
        <v>179</v>
      </c>
      <c r="AE4677" s="22" t="s">
        <v>179</v>
      </c>
      <c r="AF4677" s="22" t="s">
        <v>179</v>
      </c>
      <c r="AG4677" s="22" t="s">
        <v>179</v>
      </c>
      <c r="AH4677" s="22" t="s">
        <v>179</v>
      </c>
      <c r="AI4677" s="22" t="s">
        <v>179</v>
      </c>
      <c r="AJ4677" s="22" t="s">
        <v>179</v>
      </c>
      <c r="AK4677" s="22" t="s">
        <v>179</v>
      </c>
      <c r="AL4677" s="22" t="s">
        <v>179</v>
      </c>
      <c r="AM4677" s="22" t="s">
        <v>179</v>
      </c>
      <c r="AN4677" s="22" t="s">
        <v>179</v>
      </c>
      <c r="AO4677" s="22" t="s">
        <v>180</v>
      </c>
      <c r="AP4677" s="22">
        <v>0</v>
      </c>
      <c r="AQ4677" s="22" t="s">
        <v>180</v>
      </c>
      <c r="AR4677" s="47">
        <f t="shared" ref="AR4677:AR4740" si="294">AVERAGE(Y4677:AC4677)/AVERAGE(T4677:X4677)</f>
        <v>1.0370013755158185</v>
      </c>
      <c r="AS4677" s="47">
        <f t="shared" ref="AS4677:AS4740" si="295">TTEST(Y4677:AC4677,T4677:X4677,2,1)</f>
        <v>0.60266418532403798</v>
      </c>
    </row>
    <row r="4678" spans="1:45" x14ac:dyDescent="0.25">
      <c r="A4678" s="22" t="s">
        <v>9954</v>
      </c>
      <c r="B4678" s="23" t="s">
        <v>9955</v>
      </c>
      <c r="C4678" s="22">
        <v>7</v>
      </c>
      <c r="D4678" s="22">
        <v>2</v>
      </c>
      <c r="E4678" s="22">
        <v>3</v>
      </c>
      <c r="F4678" s="22">
        <v>2</v>
      </c>
      <c r="G4678" s="22">
        <v>1</v>
      </c>
      <c r="H4678" s="22">
        <v>228</v>
      </c>
      <c r="I4678" s="22">
        <v>25.2</v>
      </c>
      <c r="J4678" s="22">
        <v>8.82</v>
      </c>
      <c r="K4678" s="22">
        <v>31</v>
      </c>
      <c r="L4678" s="22">
        <v>5.58</v>
      </c>
      <c r="M4678" s="22">
        <v>1</v>
      </c>
      <c r="N4678" s="22">
        <v>2</v>
      </c>
      <c r="O4678" s="22">
        <v>0</v>
      </c>
      <c r="P4678" s="48">
        <f t="shared" si="292"/>
        <v>236.88000000000002</v>
      </c>
      <c r="Q4678" s="48">
        <f t="shared" si="293"/>
        <v>178.21999999999997</v>
      </c>
      <c r="R4678" s="22">
        <v>18.760000000000002</v>
      </c>
      <c r="S4678" s="22">
        <v>34.04</v>
      </c>
      <c r="T4678" s="22">
        <v>198.3</v>
      </c>
      <c r="U4678" s="22">
        <v>182.2</v>
      </c>
      <c r="V4678" s="22">
        <v>230.9</v>
      </c>
      <c r="W4678" s="22">
        <v>298.60000000000002</v>
      </c>
      <c r="X4678" s="22">
        <v>274.39999999999998</v>
      </c>
      <c r="Y4678" s="22">
        <v>129.6</v>
      </c>
      <c r="Z4678" s="22">
        <v>128.19999999999999</v>
      </c>
      <c r="AA4678" s="22">
        <v>200.3</v>
      </c>
      <c r="AB4678" s="22">
        <v>273.2</v>
      </c>
      <c r="AC4678" s="22">
        <v>159.80000000000001</v>
      </c>
      <c r="AD4678" s="22" t="s">
        <v>179</v>
      </c>
      <c r="AE4678" s="22" t="s">
        <v>179</v>
      </c>
      <c r="AF4678" s="22" t="s">
        <v>179</v>
      </c>
      <c r="AG4678" s="22" t="s">
        <v>179</v>
      </c>
      <c r="AH4678" s="22" t="s">
        <v>179</v>
      </c>
      <c r="AI4678" s="22" t="s">
        <v>179</v>
      </c>
      <c r="AJ4678" s="22" t="s">
        <v>179</v>
      </c>
      <c r="AK4678" s="22" t="s">
        <v>179</v>
      </c>
      <c r="AL4678" s="22" t="s">
        <v>179</v>
      </c>
      <c r="AM4678" s="22" t="s">
        <v>179</v>
      </c>
      <c r="AN4678" s="22" t="s">
        <v>179</v>
      </c>
      <c r="AO4678" s="22" t="s">
        <v>180</v>
      </c>
      <c r="AP4678" s="22">
        <v>0</v>
      </c>
      <c r="AQ4678" s="22" t="s">
        <v>180</v>
      </c>
      <c r="AR4678" s="47">
        <f t="shared" si="294"/>
        <v>0.75236406619385321</v>
      </c>
      <c r="AS4678" s="47">
        <f t="shared" si="295"/>
        <v>2.1633772469192767E-2</v>
      </c>
    </row>
    <row r="4679" spans="1:45" x14ac:dyDescent="0.25">
      <c r="A4679" s="22" t="s">
        <v>9956</v>
      </c>
      <c r="B4679" s="23" t="s">
        <v>9957</v>
      </c>
      <c r="C4679" s="22">
        <v>31</v>
      </c>
      <c r="D4679" s="22">
        <v>26</v>
      </c>
      <c r="E4679" s="22">
        <v>132</v>
      </c>
      <c r="F4679" s="22">
        <v>2</v>
      </c>
      <c r="G4679" s="22">
        <v>1</v>
      </c>
      <c r="H4679" s="22">
        <v>970</v>
      </c>
      <c r="I4679" s="22">
        <v>108</v>
      </c>
      <c r="J4679" s="22">
        <v>5</v>
      </c>
      <c r="K4679" s="22">
        <v>1274</v>
      </c>
      <c r="L4679" s="22">
        <v>254.15</v>
      </c>
      <c r="M4679" s="22">
        <v>25</v>
      </c>
      <c r="N4679" s="22">
        <v>25</v>
      </c>
      <c r="O4679" s="22">
        <v>23</v>
      </c>
      <c r="P4679" s="48">
        <f t="shared" si="292"/>
        <v>10900.079999999998</v>
      </c>
      <c r="Q4679" s="48">
        <f t="shared" si="293"/>
        <v>11064.98</v>
      </c>
      <c r="R4679" s="22">
        <v>3.19</v>
      </c>
      <c r="S4679" s="22">
        <v>1.45</v>
      </c>
      <c r="T4679" s="22">
        <v>10803.7</v>
      </c>
      <c r="U4679" s="22">
        <v>10796.3</v>
      </c>
      <c r="V4679" s="22">
        <v>11266.2</v>
      </c>
      <c r="W4679" s="22">
        <v>10452.4</v>
      </c>
      <c r="X4679" s="22">
        <v>11181.8</v>
      </c>
      <c r="Y4679" s="22">
        <v>11234.2</v>
      </c>
      <c r="Z4679" s="22">
        <v>10962.8</v>
      </c>
      <c r="AA4679" s="22">
        <v>10855.9</v>
      </c>
      <c r="AB4679" s="22">
        <v>11066.8</v>
      </c>
      <c r="AC4679" s="22">
        <v>11205.2</v>
      </c>
      <c r="AD4679" s="22" t="s">
        <v>179</v>
      </c>
      <c r="AE4679" s="22" t="s">
        <v>179</v>
      </c>
      <c r="AF4679" s="22" t="s">
        <v>179</v>
      </c>
      <c r="AG4679" s="22" t="s">
        <v>179</v>
      </c>
      <c r="AH4679" s="22" t="s">
        <v>179</v>
      </c>
      <c r="AI4679" s="22" t="s">
        <v>179</v>
      </c>
      <c r="AJ4679" s="22" t="s">
        <v>179</v>
      </c>
      <c r="AK4679" s="22" t="s">
        <v>179</v>
      </c>
      <c r="AL4679" s="22" t="s">
        <v>179</v>
      </c>
      <c r="AM4679" s="22" t="s">
        <v>179</v>
      </c>
      <c r="AN4679" s="22" t="s">
        <v>179</v>
      </c>
      <c r="AO4679" s="22" t="s">
        <v>9958</v>
      </c>
      <c r="AP4679" s="22">
        <v>0</v>
      </c>
      <c r="AQ4679" s="22" t="s">
        <v>180</v>
      </c>
      <c r="AR4679" s="47">
        <f t="shared" si="294"/>
        <v>1.0151283293333628</v>
      </c>
      <c r="AS4679" s="47">
        <f t="shared" si="295"/>
        <v>0.40319902852896694</v>
      </c>
    </row>
    <row r="4680" spans="1:45" x14ac:dyDescent="0.25">
      <c r="A4680" s="22" t="s">
        <v>9959</v>
      </c>
      <c r="B4680" s="23" t="s">
        <v>9957</v>
      </c>
      <c r="C4680" s="22">
        <v>33</v>
      </c>
      <c r="D4680" s="22">
        <v>26</v>
      </c>
      <c r="E4680" s="22">
        <v>79</v>
      </c>
      <c r="F4680" s="22">
        <v>2</v>
      </c>
      <c r="G4680" s="22">
        <v>1</v>
      </c>
      <c r="H4680" s="22">
        <v>970</v>
      </c>
      <c r="I4680" s="22">
        <v>108</v>
      </c>
      <c r="J4680" s="22">
        <v>4.9800000000000004</v>
      </c>
      <c r="K4680" s="22" t="s">
        <v>180</v>
      </c>
      <c r="L4680" s="22">
        <v>349.81</v>
      </c>
      <c r="M4680" s="22" t="s">
        <v>180</v>
      </c>
      <c r="N4680" s="22">
        <v>26</v>
      </c>
      <c r="O4680" s="22">
        <v>0</v>
      </c>
      <c r="P4680" s="48">
        <f t="shared" si="292"/>
        <v>1168.9000000000001</v>
      </c>
      <c r="Q4680" s="48">
        <f t="shared" si="293"/>
        <v>1216.76</v>
      </c>
      <c r="R4680" s="22">
        <v>2.74</v>
      </c>
      <c r="S4680" s="22">
        <v>1.46</v>
      </c>
      <c r="T4680" s="22">
        <v>1153.5</v>
      </c>
      <c r="U4680" s="22">
        <v>1209.3</v>
      </c>
      <c r="V4680" s="22">
        <v>1190.7</v>
      </c>
      <c r="W4680" s="22">
        <v>1121.8</v>
      </c>
      <c r="X4680" s="22">
        <v>1169.2</v>
      </c>
      <c r="Y4680" s="22">
        <v>1231.5999999999999</v>
      </c>
      <c r="Z4680" s="22">
        <v>1225.2</v>
      </c>
      <c r="AA4680" s="22">
        <v>1221</v>
      </c>
      <c r="AB4680" s="22">
        <v>1220</v>
      </c>
      <c r="AC4680" s="22">
        <v>1186</v>
      </c>
      <c r="AD4680" s="22" t="s">
        <v>179</v>
      </c>
      <c r="AE4680" s="22" t="s">
        <v>179</v>
      </c>
      <c r="AF4680" s="22" t="s">
        <v>179</v>
      </c>
      <c r="AG4680" s="22" t="s">
        <v>179</v>
      </c>
      <c r="AH4680" s="22" t="s">
        <v>179</v>
      </c>
      <c r="AI4680" s="22" t="s">
        <v>179</v>
      </c>
      <c r="AJ4680" s="22" t="s">
        <v>179</v>
      </c>
      <c r="AK4680" s="22" t="s">
        <v>179</v>
      </c>
      <c r="AL4680" s="22" t="s">
        <v>179</v>
      </c>
      <c r="AM4680" s="22" t="s">
        <v>179</v>
      </c>
      <c r="AN4680" s="22" t="s">
        <v>179</v>
      </c>
      <c r="AO4680" s="22" t="s">
        <v>9960</v>
      </c>
      <c r="AP4680" s="22">
        <v>0</v>
      </c>
      <c r="AQ4680" s="22" t="s">
        <v>180</v>
      </c>
      <c r="AR4680" s="47">
        <f t="shared" si="294"/>
        <v>1.0409444777140902</v>
      </c>
      <c r="AS4680" s="47">
        <f t="shared" si="295"/>
        <v>4.7618454582535073E-2</v>
      </c>
    </row>
    <row r="4681" spans="1:45" x14ac:dyDescent="0.25">
      <c r="A4681" s="22" t="s">
        <v>9961</v>
      </c>
      <c r="B4681" s="23" t="s">
        <v>9962</v>
      </c>
      <c r="C4681" s="22">
        <v>2</v>
      </c>
      <c r="D4681" s="22">
        <v>2</v>
      </c>
      <c r="E4681" s="22">
        <v>4</v>
      </c>
      <c r="F4681" s="22">
        <v>2</v>
      </c>
      <c r="G4681" s="22">
        <v>1</v>
      </c>
      <c r="H4681" s="22">
        <v>921</v>
      </c>
      <c r="I4681" s="22">
        <v>100.6</v>
      </c>
      <c r="J4681" s="22">
        <v>5.12</v>
      </c>
      <c r="K4681" s="22">
        <v>36</v>
      </c>
      <c r="L4681" s="22">
        <v>12.18</v>
      </c>
      <c r="M4681" s="22">
        <v>1</v>
      </c>
      <c r="N4681" s="22">
        <v>1</v>
      </c>
      <c r="O4681" s="22">
        <v>0</v>
      </c>
      <c r="P4681" s="48">
        <f t="shared" si="292"/>
        <v>513.20000000000005</v>
      </c>
      <c r="Q4681" s="48">
        <f t="shared" si="293"/>
        <v>485.91999999999996</v>
      </c>
      <c r="R4681" s="22">
        <v>2.2000000000000002</v>
      </c>
      <c r="S4681" s="22">
        <v>6.82</v>
      </c>
      <c r="T4681" s="22">
        <v>497.3</v>
      </c>
      <c r="U4681" s="22">
        <v>527.29999999999995</v>
      </c>
      <c r="V4681" s="22">
        <v>513.29999999999995</v>
      </c>
      <c r="W4681" s="22">
        <v>504.5</v>
      </c>
      <c r="X4681" s="22">
        <v>523.6</v>
      </c>
      <c r="Y4681" s="22">
        <v>484.4</v>
      </c>
      <c r="Z4681" s="22">
        <v>536.9</v>
      </c>
      <c r="AA4681" s="22">
        <v>456.9</v>
      </c>
      <c r="AB4681" s="22">
        <v>495.1</v>
      </c>
      <c r="AC4681" s="22">
        <v>456.3</v>
      </c>
      <c r="AD4681" s="22" t="s">
        <v>179</v>
      </c>
      <c r="AE4681" s="22" t="s">
        <v>179</v>
      </c>
      <c r="AF4681" s="22" t="s">
        <v>179</v>
      </c>
      <c r="AG4681" s="22" t="s">
        <v>179</v>
      </c>
      <c r="AH4681" s="22" t="s">
        <v>179</v>
      </c>
      <c r="AI4681" s="22" t="s">
        <v>179</v>
      </c>
      <c r="AJ4681" s="22" t="s">
        <v>179</v>
      </c>
      <c r="AK4681" s="22" t="s">
        <v>179</v>
      </c>
      <c r="AL4681" s="22" t="s">
        <v>179</v>
      </c>
      <c r="AM4681" s="22" t="s">
        <v>179</v>
      </c>
      <c r="AN4681" s="22" t="s">
        <v>179</v>
      </c>
      <c r="AO4681" s="22" t="s">
        <v>180</v>
      </c>
      <c r="AP4681" s="22">
        <v>0</v>
      </c>
      <c r="AQ4681" s="22" t="s">
        <v>180</v>
      </c>
      <c r="AR4681" s="47">
        <f t="shared" si="294"/>
        <v>0.94684333593141057</v>
      </c>
      <c r="AS4681" s="47">
        <f t="shared" si="295"/>
        <v>0.13755834670080899</v>
      </c>
    </row>
    <row r="4682" spans="1:45" x14ac:dyDescent="0.25">
      <c r="A4682" s="22" t="s">
        <v>9963</v>
      </c>
      <c r="B4682" s="23" t="s">
        <v>9964</v>
      </c>
      <c r="C4682" s="22">
        <v>5</v>
      </c>
      <c r="D4682" s="22">
        <v>2</v>
      </c>
      <c r="E4682" s="22">
        <v>6</v>
      </c>
      <c r="F4682" s="22">
        <v>2</v>
      </c>
      <c r="G4682" s="22">
        <v>1</v>
      </c>
      <c r="H4682" s="22">
        <v>820</v>
      </c>
      <c r="I4682" s="22">
        <v>91.4</v>
      </c>
      <c r="J4682" s="22">
        <v>7.12</v>
      </c>
      <c r="K4682" s="22">
        <v>65</v>
      </c>
      <c r="L4682" s="22">
        <v>13.99</v>
      </c>
      <c r="M4682" s="22">
        <v>2</v>
      </c>
      <c r="N4682" s="22">
        <v>2</v>
      </c>
      <c r="O4682" s="22">
        <v>0</v>
      </c>
      <c r="P4682" s="48">
        <f t="shared" si="292"/>
        <v>91.940000000000012</v>
      </c>
      <c r="Q4682" s="48">
        <f t="shared" si="293"/>
        <v>93</v>
      </c>
      <c r="R4682" s="22">
        <v>7.85</v>
      </c>
      <c r="S4682" s="22">
        <v>4</v>
      </c>
      <c r="T4682" s="22">
        <v>83.2</v>
      </c>
      <c r="U4682" s="22">
        <v>97.5</v>
      </c>
      <c r="V4682" s="22">
        <v>96</v>
      </c>
      <c r="W4682" s="22">
        <v>85.4</v>
      </c>
      <c r="X4682" s="22">
        <v>97.6</v>
      </c>
      <c r="Y4682" s="22">
        <v>94.6</v>
      </c>
      <c r="Z4682" s="22">
        <v>93</v>
      </c>
      <c r="AA4682" s="22">
        <v>93.6</v>
      </c>
      <c r="AB4682" s="22">
        <v>86.9</v>
      </c>
      <c r="AC4682" s="22">
        <v>96.9</v>
      </c>
      <c r="AD4682" s="22" t="s">
        <v>179</v>
      </c>
      <c r="AE4682" s="22" t="s">
        <v>179</v>
      </c>
      <c r="AF4682" s="22" t="s">
        <v>179</v>
      </c>
      <c r="AG4682" s="22" t="s">
        <v>179</v>
      </c>
      <c r="AH4682" s="22" t="s">
        <v>179</v>
      </c>
      <c r="AI4682" s="22" t="s">
        <v>179</v>
      </c>
      <c r="AJ4682" s="22" t="s">
        <v>179</v>
      </c>
      <c r="AK4682" s="22" t="s">
        <v>179</v>
      </c>
      <c r="AL4682" s="22" t="s">
        <v>179</v>
      </c>
      <c r="AM4682" s="22" t="s">
        <v>179</v>
      </c>
      <c r="AN4682" s="22" t="s">
        <v>179</v>
      </c>
      <c r="AO4682" s="22" t="s">
        <v>180</v>
      </c>
      <c r="AP4682" s="22">
        <v>0</v>
      </c>
      <c r="AQ4682" s="22" t="s">
        <v>180</v>
      </c>
      <c r="AR4682" s="47">
        <f t="shared" si="294"/>
        <v>1.0115292582118771</v>
      </c>
      <c r="AS4682" s="47">
        <f t="shared" si="295"/>
        <v>0.72111501129566058</v>
      </c>
    </row>
    <row r="4683" spans="1:45" x14ac:dyDescent="0.25">
      <c r="A4683" s="22" t="s">
        <v>9965</v>
      </c>
      <c r="B4683" s="23" t="s">
        <v>9966</v>
      </c>
      <c r="C4683" s="22">
        <v>1</v>
      </c>
      <c r="D4683" s="22">
        <v>1</v>
      </c>
      <c r="E4683" s="22">
        <v>2</v>
      </c>
      <c r="F4683" s="22">
        <v>1</v>
      </c>
      <c r="G4683" s="22">
        <v>1</v>
      </c>
      <c r="H4683" s="22">
        <v>1175</v>
      </c>
      <c r="I4683" s="22">
        <v>135.5</v>
      </c>
      <c r="J4683" s="22">
        <v>6.74</v>
      </c>
      <c r="K4683" s="22">
        <v>0</v>
      </c>
      <c r="L4683" s="22">
        <v>2.0699999999999998</v>
      </c>
      <c r="M4683" s="22">
        <v>1</v>
      </c>
      <c r="N4683" s="22">
        <v>1</v>
      </c>
      <c r="O4683" s="22">
        <v>0</v>
      </c>
      <c r="P4683" s="48">
        <f t="shared" si="292"/>
        <v>198.62000000000003</v>
      </c>
      <c r="Q4683" s="48">
        <f t="shared" si="293"/>
        <v>205.68</v>
      </c>
      <c r="R4683" s="22">
        <v>2.7</v>
      </c>
      <c r="S4683" s="22">
        <v>5.27</v>
      </c>
      <c r="T4683" s="22">
        <v>205</v>
      </c>
      <c r="U4683" s="22">
        <v>193.5</v>
      </c>
      <c r="V4683" s="22">
        <v>195.6</v>
      </c>
      <c r="W4683" s="22">
        <v>193.8</v>
      </c>
      <c r="X4683" s="22">
        <v>205.2</v>
      </c>
      <c r="Y4683" s="22">
        <v>218.1</v>
      </c>
      <c r="Z4683" s="22">
        <v>209.3</v>
      </c>
      <c r="AA4683" s="22">
        <v>200.9</v>
      </c>
      <c r="AB4683" s="22">
        <v>189.7</v>
      </c>
      <c r="AC4683" s="22">
        <v>210.4</v>
      </c>
      <c r="AD4683" s="22" t="s">
        <v>250</v>
      </c>
      <c r="AE4683" s="22" t="s">
        <v>250</v>
      </c>
      <c r="AF4683" s="22" t="s">
        <v>250</v>
      </c>
      <c r="AG4683" s="22" t="s">
        <v>250</v>
      </c>
      <c r="AH4683" s="22" t="s">
        <v>250</v>
      </c>
      <c r="AI4683" s="22" t="s">
        <v>250</v>
      </c>
      <c r="AJ4683" s="22" t="s">
        <v>250</v>
      </c>
      <c r="AK4683" s="22" t="s">
        <v>250</v>
      </c>
      <c r="AL4683" s="22" t="s">
        <v>250</v>
      </c>
      <c r="AM4683" s="22" t="s">
        <v>250</v>
      </c>
      <c r="AN4683" s="22" t="s">
        <v>250</v>
      </c>
      <c r="AO4683" s="22" t="s">
        <v>180</v>
      </c>
      <c r="AP4683" s="22">
        <v>0</v>
      </c>
      <c r="AQ4683" s="22" t="s">
        <v>180</v>
      </c>
      <c r="AR4683" s="47">
        <f t="shared" si="294"/>
        <v>1.0355452623099384</v>
      </c>
      <c r="AS4683" s="47">
        <f t="shared" si="295"/>
        <v>0.11331840500215593</v>
      </c>
    </row>
    <row r="4684" spans="1:45" x14ac:dyDescent="0.25">
      <c r="A4684" s="22" t="s">
        <v>9967</v>
      </c>
      <c r="B4684" s="23" t="s">
        <v>9968</v>
      </c>
      <c r="C4684" s="22">
        <v>1</v>
      </c>
      <c r="D4684" s="22">
        <v>1</v>
      </c>
      <c r="E4684" s="22">
        <v>14</v>
      </c>
      <c r="F4684" s="22">
        <v>1</v>
      </c>
      <c r="G4684" s="22">
        <v>1</v>
      </c>
      <c r="H4684" s="22">
        <v>797</v>
      </c>
      <c r="I4684" s="22">
        <v>90.9</v>
      </c>
      <c r="J4684" s="22">
        <v>8.91</v>
      </c>
      <c r="K4684" s="22">
        <v>16</v>
      </c>
      <c r="L4684" s="22">
        <v>9</v>
      </c>
      <c r="M4684" s="22">
        <v>1</v>
      </c>
      <c r="N4684" s="22">
        <v>1</v>
      </c>
      <c r="O4684" s="22">
        <v>0</v>
      </c>
      <c r="P4684" s="48">
        <f t="shared" si="292"/>
        <v>2201.7200000000003</v>
      </c>
      <c r="Q4684" s="48">
        <f t="shared" si="293"/>
        <v>2202.5600000000004</v>
      </c>
      <c r="R4684" s="22">
        <v>5.61</v>
      </c>
      <c r="S4684" s="22">
        <v>7.88</v>
      </c>
      <c r="T4684" s="22">
        <v>2228.4</v>
      </c>
      <c r="U4684" s="22">
        <v>2318.1999999999998</v>
      </c>
      <c r="V4684" s="22">
        <v>2029</v>
      </c>
      <c r="W4684" s="22">
        <v>2336.9</v>
      </c>
      <c r="X4684" s="22">
        <v>2096.1</v>
      </c>
      <c r="Y4684" s="22">
        <v>2051.6999999999998</v>
      </c>
      <c r="Z4684" s="22">
        <v>2459</v>
      </c>
      <c r="AA4684" s="22">
        <v>2089.9</v>
      </c>
      <c r="AB4684" s="22">
        <v>2107.6</v>
      </c>
      <c r="AC4684" s="22">
        <v>2304.6</v>
      </c>
      <c r="AD4684" s="22" t="s">
        <v>179</v>
      </c>
      <c r="AE4684" s="22" t="s">
        <v>179</v>
      </c>
      <c r="AF4684" s="22" t="s">
        <v>179</v>
      </c>
      <c r="AG4684" s="22" t="s">
        <v>179</v>
      </c>
      <c r="AH4684" s="22" t="s">
        <v>179</v>
      </c>
      <c r="AI4684" s="22" t="s">
        <v>179</v>
      </c>
      <c r="AJ4684" s="22" t="s">
        <v>179</v>
      </c>
      <c r="AK4684" s="22" t="s">
        <v>179</v>
      </c>
      <c r="AL4684" s="22" t="s">
        <v>179</v>
      </c>
      <c r="AM4684" s="22" t="s">
        <v>179</v>
      </c>
      <c r="AN4684" s="22" t="s">
        <v>179</v>
      </c>
      <c r="AO4684" s="22" t="s">
        <v>180</v>
      </c>
      <c r="AP4684" s="22">
        <v>0</v>
      </c>
      <c r="AQ4684" s="22" t="s">
        <v>180</v>
      </c>
      <c r="AR4684" s="47">
        <f t="shared" si="294"/>
        <v>1.0003815199026216</v>
      </c>
      <c r="AS4684" s="47">
        <f t="shared" si="295"/>
        <v>0.99274493521091767</v>
      </c>
    </row>
    <row r="4685" spans="1:45" x14ac:dyDescent="0.25">
      <c r="A4685" s="22" t="s">
        <v>9969</v>
      </c>
      <c r="B4685" s="23" t="s">
        <v>9970</v>
      </c>
      <c r="C4685" s="22">
        <v>4</v>
      </c>
      <c r="D4685" s="22">
        <v>2</v>
      </c>
      <c r="E4685" s="22">
        <v>2</v>
      </c>
      <c r="F4685" s="22">
        <v>2</v>
      </c>
      <c r="G4685" s="22">
        <v>1</v>
      </c>
      <c r="H4685" s="22">
        <v>702</v>
      </c>
      <c r="I4685" s="22">
        <v>77.900000000000006</v>
      </c>
      <c r="J4685" s="22">
        <v>6.37</v>
      </c>
      <c r="K4685" s="22" t="s">
        <v>180</v>
      </c>
      <c r="L4685" s="22">
        <v>9.2899999999999991</v>
      </c>
      <c r="M4685" s="22" t="s">
        <v>180</v>
      </c>
      <c r="N4685" s="22">
        <v>2</v>
      </c>
      <c r="O4685" s="22">
        <v>0</v>
      </c>
      <c r="P4685" s="48">
        <f t="shared" si="292"/>
        <v>57.36</v>
      </c>
      <c r="Q4685" s="48">
        <f t="shared" si="293"/>
        <v>57.3</v>
      </c>
      <c r="R4685" s="22">
        <v>12.58</v>
      </c>
      <c r="S4685" s="22">
        <v>8.4499999999999993</v>
      </c>
      <c r="T4685" s="22">
        <v>66.5</v>
      </c>
      <c r="U4685" s="22">
        <v>57.9</v>
      </c>
      <c r="V4685" s="22">
        <v>55.2</v>
      </c>
      <c r="W4685" s="22">
        <v>46.7</v>
      </c>
      <c r="X4685" s="22">
        <v>60.5</v>
      </c>
      <c r="Y4685" s="22">
        <v>49.4</v>
      </c>
      <c r="Z4685" s="22">
        <v>62.1</v>
      </c>
      <c r="AA4685" s="22">
        <v>60.1</v>
      </c>
      <c r="AB4685" s="22">
        <v>57.4</v>
      </c>
      <c r="AC4685" s="22">
        <v>57.5</v>
      </c>
      <c r="AD4685" s="22" t="s">
        <v>179</v>
      </c>
      <c r="AE4685" s="22" t="s">
        <v>179</v>
      </c>
      <c r="AF4685" s="22" t="s">
        <v>179</v>
      </c>
      <c r="AG4685" s="22" t="s">
        <v>179</v>
      </c>
      <c r="AH4685" s="22" t="s">
        <v>179</v>
      </c>
      <c r="AI4685" s="22" t="s">
        <v>179</v>
      </c>
      <c r="AJ4685" s="22" t="s">
        <v>179</v>
      </c>
      <c r="AK4685" s="22" t="s">
        <v>179</v>
      </c>
      <c r="AL4685" s="22" t="s">
        <v>179</v>
      </c>
      <c r="AM4685" s="22" t="s">
        <v>179</v>
      </c>
      <c r="AN4685" s="22" t="s">
        <v>179</v>
      </c>
      <c r="AO4685" s="22" t="s">
        <v>180</v>
      </c>
      <c r="AP4685" s="22">
        <v>0</v>
      </c>
      <c r="AQ4685" s="22" t="s">
        <v>180</v>
      </c>
      <c r="AR4685" s="47">
        <f t="shared" si="294"/>
        <v>0.9989539748953975</v>
      </c>
      <c r="AS4685" s="47">
        <f t="shared" si="295"/>
        <v>0.99059188674766829</v>
      </c>
    </row>
    <row r="4686" spans="1:45" x14ac:dyDescent="0.25">
      <c r="A4686" s="22" t="s">
        <v>9971</v>
      </c>
      <c r="B4686" s="23" t="s">
        <v>9972</v>
      </c>
      <c r="C4686" s="22">
        <v>4</v>
      </c>
      <c r="D4686" s="22">
        <v>2</v>
      </c>
      <c r="E4686" s="22">
        <v>4</v>
      </c>
      <c r="F4686" s="22">
        <v>2</v>
      </c>
      <c r="G4686" s="22">
        <v>1</v>
      </c>
      <c r="H4686" s="22">
        <v>660</v>
      </c>
      <c r="I4686" s="22">
        <v>72.900000000000006</v>
      </c>
      <c r="J4686" s="22">
        <v>7.24</v>
      </c>
      <c r="K4686" s="22">
        <v>83</v>
      </c>
      <c r="L4686" s="22">
        <v>6.73</v>
      </c>
      <c r="M4686" s="22">
        <v>2</v>
      </c>
      <c r="N4686" s="22">
        <v>2</v>
      </c>
      <c r="O4686" s="22">
        <v>0</v>
      </c>
      <c r="P4686" s="48" t="e">
        <f t="shared" si="292"/>
        <v>#DIV/0!</v>
      </c>
      <c r="Q4686" s="48" t="e">
        <f t="shared" si="293"/>
        <v>#DIV/0!</v>
      </c>
      <c r="R4686" s="22" t="s">
        <v>180</v>
      </c>
      <c r="S4686" s="22" t="s">
        <v>180</v>
      </c>
      <c r="T4686" s="22" t="s">
        <v>180</v>
      </c>
      <c r="U4686" s="22" t="s">
        <v>180</v>
      </c>
      <c r="V4686" s="22" t="s">
        <v>180</v>
      </c>
      <c r="W4686" s="22" t="s">
        <v>180</v>
      </c>
      <c r="X4686" s="22" t="s">
        <v>180</v>
      </c>
      <c r="Y4686" s="22" t="s">
        <v>180</v>
      </c>
      <c r="Z4686" s="22" t="s">
        <v>180</v>
      </c>
      <c r="AA4686" s="22" t="s">
        <v>180</v>
      </c>
      <c r="AB4686" s="22" t="s">
        <v>180</v>
      </c>
      <c r="AC4686" s="22" t="s">
        <v>180</v>
      </c>
      <c r="AD4686" s="22" t="s">
        <v>179</v>
      </c>
      <c r="AE4686" s="22" t="s">
        <v>179</v>
      </c>
      <c r="AF4686" s="22" t="s">
        <v>179</v>
      </c>
      <c r="AG4686" s="22" t="s">
        <v>179</v>
      </c>
      <c r="AH4686" s="22" t="s">
        <v>179</v>
      </c>
      <c r="AI4686" s="22" t="s">
        <v>179</v>
      </c>
      <c r="AJ4686" s="22" t="s">
        <v>179</v>
      </c>
      <c r="AK4686" s="22" t="s">
        <v>179</v>
      </c>
      <c r="AL4686" s="22" t="s">
        <v>179</v>
      </c>
      <c r="AM4686" s="22" t="s">
        <v>179</v>
      </c>
      <c r="AN4686" s="22" t="s">
        <v>179</v>
      </c>
      <c r="AO4686" s="22" t="s">
        <v>180</v>
      </c>
      <c r="AP4686" s="22">
        <v>0</v>
      </c>
      <c r="AQ4686" s="22" t="s">
        <v>180</v>
      </c>
      <c r="AR4686" s="47" t="e">
        <f t="shared" si="294"/>
        <v>#DIV/0!</v>
      </c>
      <c r="AS4686" s="47" t="e">
        <f t="shared" si="295"/>
        <v>#DIV/0!</v>
      </c>
    </row>
    <row r="4687" spans="1:45" x14ac:dyDescent="0.25">
      <c r="A4687" s="22" t="s">
        <v>9973</v>
      </c>
      <c r="B4687" s="23" t="s">
        <v>9974</v>
      </c>
      <c r="C4687" s="22">
        <v>54</v>
      </c>
      <c r="D4687" s="22">
        <v>61</v>
      </c>
      <c r="E4687" s="22">
        <v>1439</v>
      </c>
      <c r="F4687" s="22">
        <v>37</v>
      </c>
      <c r="G4687" s="22">
        <v>1</v>
      </c>
      <c r="H4687" s="22">
        <v>1023</v>
      </c>
      <c r="I4687" s="22">
        <v>112.9</v>
      </c>
      <c r="J4687" s="22">
        <v>5.45</v>
      </c>
      <c r="K4687" s="22">
        <v>16215</v>
      </c>
      <c r="L4687" s="22">
        <v>2992.23</v>
      </c>
      <c r="M4687" s="22">
        <v>60</v>
      </c>
      <c r="N4687" s="22">
        <v>59</v>
      </c>
      <c r="O4687" s="22">
        <v>40</v>
      </c>
      <c r="P4687" s="48">
        <f t="shared" si="292"/>
        <v>148252.26</v>
      </c>
      <c r="Q4687" s="48">
        <f t="shared" si="293"/>
        <v>145254.66</v>
      </c>
      <c r="R4687" s="22">
        <v>4.67</v>
      </c>
      <c r="S4687" s="22">
        <v>2.92</v>
      </c>
      <c r="T4687" s="22">
        <v>136276.6</v>
      </c>
      <c r="U4687" s="22">
        <v>152795.1</v>
      </c>
      <c r="V4687" s="22">
        <v>148264</v>
      </c>
      <c r="W4687" s="22">
        <v>156804.29999999999</v>
      </c>
      <c r="X4687" s="22">
        <v>147121.29999999999</v>
      </c>
      <c r="Y4687" s="22">
        <v>144756.6</v>
      </c>
      <c r="Z4687" s="22">
        <v>151039.29999999999</v>
      </c>
      <c r="AA4687" s="22">
        <v>147852.4</v>
      </c>
      <c r="AB4687" s="22">
        <v>141742.70000000001</v>
      </c>
      <c r="AC4687" s="22">
        <v>140882.29999999999</v>
      </c>
      <c r="AD4687" s="22" t="s">
        <v>179</v>
      </c>
      <c r="AE4687" s="22" t="s">
        <v>179</v>
      </c>
      <c r="AF4687" s="22" t="s">
        <v>179</v>
      </c>
      <c r="AG4687" s="22" t="s">
        <v>179</v>
      </c>
      <c r="AH4687" s="22" t="s">
        <v>179</v>
      </c>
      <c r="AI4687" s="22" t="s">
        <v>179</v>
      </c>
      <c r="AJ4687" s="22" t="s">
        <v>179</v>
      </c>
      <c r="AK4687" s="22" t="s">
        <v>179</v>
      </c>
      <c r="AL4687" s="22" t="s">
        <v>179</v>
      </c>
      <c r="AM4687" s="22" t="s">
        <v>179</v>
      </c>
      <c r="AN4687" s="22" t="s">
        <v>179</v>
      </c>
      <c r="AO4687" s="22" t="s">
        <v>180</v>
      </c>
      <c r="AP4687" s="22">
        <v>0</v>
      </c>
      <c r="AQ4687" s="22" t="s">
        <v>180</v>
      </c>
      <c r="AR4687" s="47">
        <f t="shared" si="294"/>
        <v>0.97978040941837918</v>
      </c>
      <c r="AS4687" s="47">
        <f t="shared" si="295"/>
        <v>0.47940153394303159</v>
      </c>
    </row>
    <row r="4688" spans="1:45" x14ac:dyDescent="0.25">
      <c r="A4688" s="22" t="s">
        <v>9975</v>
      </c>
      <c r="B4688" s="23" t="s">
        <v>9976</v>
      </c>
      <c r="C4688" s="22">
        <v>57</v>
      </c>
      <c r="D4688" s="22">
        <v>56</v>
      </c>
      <c r="E4688" s="22">
        <v>755</v>
      </c>
      <c r="F4688" s="22">
        <v>32</v>
      </c>
      <c r="G4688" s="22">
        <v>1</v>
      </c>
      <c r="H4688" s="22">
        <v>1020</v>
      </c>
      <c r="I4688" s="22">
        <v>112.1</v>
      </c>
      <c r="J4688" s="22">
        <v>5.55</v>
      </c>
      <c r="K4688" s="22">
        <v>8266</v>
      </c>
      <c r="L4688" s="22">
        <v>1592.18</v>
      </c>
      <c r="M4688" s="22">
        <v>52</v>
      </c>
      <c r="N4688" s="22">
        <v>55</v>
      </c>
      <c r="O4688" s="22">
        <v>2</v>
      </c>
      <c r="P4688" s="48">
        <f t="shared" si="292"/>
        <v>20704.739999999998</v>
      </c>
      <c r="Q4688" s="48">
        <f t="shared" si="293"/>
        <v>19835.559999999998</v>
      </c>
      <c r="R4688" s="22">
        <v>3.71</v>
      </c>
      <c r="S4688" s="22">
        <v>5.66</v>
      </c>
      <c r="T4688" s="22">
        <v>19510.3</v>
      </c>
      <c r="U4688" s="22">
        <v>21776.6</v>
      </c>
      <c r="V4688" s="22">
        <v>20653.3</v>
      </c>
      <c r="W4688" s="22">
        <v>20924.8</v>
      </c>
      <c r="X4688" s="22">
        <v>20658.7</v>
      </c>
      <c r="Y4688" s="22">
        <v>21120.7</v>
      </c>
      <c r="Z4688" s="22">
        <v>20353.7</v>
      </c>
      <c r="AA4688" s="22">
        <v>18074</v>
      </c>
      <c r="AB4688" s="22">
        <v>19921.3</v>
      </c>
      <c r="AC4688" s="22">
        <v>19708.099999999999</v>
      </c>
      <c r="AD4688" s="22" t="s">
        <v>179</v>
      </c>
      <c r="AE4688" s="22" t="s">
        <v>179</v>
      </c>
      <c r="AF4688" s="22" t="s">
        <v>179</v>
      </c>
      <c r="AG4688" s="22" t="s">
        <v>179</v>
      </c>
      <c r="AH4688" s="22" t="s">
        <v>179</v>
      </c>
      <c r="AI4688" s="22" t="s">
        <v>179</v>
      </c>
      <c r="AJ4688" s="22" t="s">
        <v>179</v>
      </c>
      <c r="AK4688" s="22" t="s">
        <v>179</v>
      </c>
      <c r="AL4688" s="22" t="s">
        <v>179</v>
      </c>
      <c r="AM4688" s="22" t="s">
        <v>179</v>
      </c>
      <c r="AN4688" s="22" t="s">
        <v>179</v>
      </c>
      <c r="AO4688" s="22" t="s">
        <v>180</v>
      </c>
      <c r="AP4688" s="22">
        <v>0</v>
      </c>
      <c r="AQ4688" s="22" t="s">
        <v>180</v>
      </c>
      <c r="AR4688" s="47">
        <f t="shared" si="294"/>
        <v>0.95802024077578374</v>
      </c>
      <c r="AS4688" s="47">
        <f t="shared" si="295"/>
        <v>0.27372361508072057</v>
      </c>
    </row>
    <row r="4689" spans="1:45" x14ac:dyDescent="0.25">
      <c r="A4689" s="22" t="s">
        <v>9977</v>
      </c>
      <c r="B4689" s="23" t="s">
        <v>9978</v>
      </c>
      <c r="C4689" s="22">
        <v>13</v>
      </c>
      <c r="D4689" s="22">
        <v>15</v>
      </c>
      <c r="E4689" s="22">
        <v>357</v>
      </c>
      <c r="F4689" s="22">
        <v>1</v>
      </c>
      <c r="G4689" s="22">
        <v>1</v>
      </c>
      <c r="H4689" s="22">
        <v>1032</v>
      </c>
      <c r="I4689" s="22">
        <v>114.8</v>
      </c>
      <c r="J4689" s="22">
        <v>5.71</v>
      </c>
      <c r="K4689" s="22">
        <v>2632</v>
      </c>
      <c r="L4689" s="22">
        <v>617.66999999999996</v>
      </c>
      <c r="M4689" s="22">
        <v>14</v>
      </c>
      <c r="N4689" s="22">
        <v>14</v>
      </c>
      <c r="O4689" s="22">
        <v>0</v>
      </c>
      <c r="P4689" s="48" t="e">
        <f t="shared" si="292"/>
        <v>#DIV/0!</v>
      </c>
      <c r="Q4689" s="48" t="e">
        <f t="shared" si="293"/>
        <v>#DIV/0!</v>
      </c>
      <c r="R4689" s="22" t="s">
        <v>180</v>
      </c>
      <c r="S4689" s="22" t="s">
        <v>180</v>
      </c>
      <c r="T4689" s="22" t="s">
        <v>180</v>
      </c>
      <c r="U4689" s="22" t="s">
        <v>180</v>
      </c>
      <c r="V4689" s="22" t="s">
        <v>180</v>
      </c>
      <c r="W4689" s="22" t="s">
        <v>180</v>
      </c>
      <c r="X4689" s="22" t="s">
        <v>180</v>
      </c>
      <c r="Y4689" s="22" t="s">
        <v>180</v>
      </c>
      <c r="Z4689" s="22" t="s">
        <v>180</v>
      </c>
      <c r="AA4689" s="22" t="s">
        <v>180</v>
      </c>
      <c r="AB4689" s="22" t="s">
        <v>180</v>
      </c>
      <c r="AC4689" s="22" t="s">
        <v>180</v>
      </c>
      <c r="AD4689" s="22" t="s">
        <v>179</v>
      </c>
      <c r="AE4689" s="22" t="s">
        <v>179</v>
      </c>
      <c r="AF4689" s="22" t="s">
        <v>179</v>
      </c>
      <c r="AG4689" s="22" t="s">
        <v>179</v>
      </c>
      <c r="AH4689" s="22" t="s">
        <v>179</v>
      </c>
      <c r="AI4689" s="22" t="s">
        <v>179</v>
      </c>
      <c r="AJ4689" s="22" t="s">
        <v>179</v>
      </c>
      <c r="AK4689" s="22" t="s">
        <v>179</v>
      </c>
      <c r="AL4689" s="22" t="s">
        <v>179</v>
      </c>
      <c r="AM4689" s="22" t="s">
        <v>179</v>
      </c>
      <c r="AN4689" s="22" t="s">
        <v>179</v>
      </c>
      <c r="AO4689" s="22" t="s">
        <v>180</v>
      </c>
      <c r="AP4689" s="22">
        <v>0</v>
      </c>
      <c r="AQ4689" s="22" t="s">
        <v>180</v>
      </c>
      <c r="AR4689" s="47" t="e">
        <f t="shared" si="294"/>
        <v>#DIV/0!</v>
      </c>
      <c r="AS4689" s="47" t="e">
        <f t="shared" si="295"/>
        <v>#DIV/0!</v>
      </c>
    </row>
    <row r="4690" spans="1:45" x14ac:dyDescent="0.25">
      <c r="A4690" s="22" t="s">
        <v>9979</v>
      </c>
      <c r="B4690" s="23" t="s">
        <v>9980</v>
      </c>
      <c r="C4690" s="22">
        <v>42</v>
      </c>
      <c r="D4690" s="22">
        <v>15</v>
      </c>
      <c r="E4690" s="22">
        <v>266</v>
      </c>
      <c r="F4690" s="22">
        <v>15</v>
      </c>
      <c r="G4690" s="22">
        <v>1</v>
      </c>
      <c r="H4690" s="22">
        <v>304</v>
      </c>
      <c r="I4690" s="22">
        <v>35.200000000000003</v>
      </c>
      <c r="J4690" s="22">
        <v>8.65</v>
      </c>
      <c r="K4690" s="22">
        <v>2598</v>
      </c>
      <c r="L4690" s="22">
        <v>563.11</v>
      </c>
      <c r="M4690" s="22">
        <v>13</v>
      </c>
      <c r="N4690" s="22">
        <v>15</v>
      </c>
      <c r="O4690" s="22">
        <v>0</v>
      </c>
      <c r="P4690" s="48">
        <f t="shared" si="292"/>
        <v>25766.639999999999</v>
      </c>
      <c r="Q4690" s="48">
        <f t="shared" si="293"/>
        <v>25842.7</v>
      </c>
      <c r="R4690" s="22">
        <v>4.45</v>
      </c>
      <c r="S4690" s="22">
        <v>3.68</v>
      </c>
      <c r="T4690" s="22">
        <v>23913.7</v>
      </c>
      <c r="U4690" s="22">
        <v>26805.1</v>
      </c>
      <c r="V4690" s="22">
        <v>26341.7</v>
      </c>
      <c r="W4690" s="22">
        <v>26332.7</v>
      </c>
      <c r="X4690" s="22">
        <v>25440</v>
      </c>
      <c r="Y4690" s="22">
        <v>26126.7</v>
      </c>
      <c r="Z4690" s="22">
        <v>27097.1</v>
      </c>
      <c r="AA4690" s="22">
        <v>26174.6</v>
      </c>
      <c r="AB4690" s="22">
        <v>25134.2</v>
      </c>
      <c r="AC4690" s="22">
        <v>24680.9</v>
      </c>
      <c r="AD4690" s="22" t="s">
        <v>179</v>
      </c>
      <c r="AE4690" s="22" t="s">
        <v>179</v>
      </c>
      <c r="AF4690" s="22" t="s">
        <v>179</v>
      </c>
      <c r="AG4690" s="22" t="s">
        <v>179</v>
      </c>
      <c r="AH4690" s="22" t="s">
        <v>179</v>
      </c>
      <c r="AI4690" s="22" t="s">
        <v>179</v>
      </c>
      <c r="AJ4690" s="22" t="s">
        <v>179</v>
      </c>
      <c r="AK4690" s="22" t="s">
        <v>179</v>
      </c>
      <c r="AL4690" s="22" t="s">
        <v>179</v>
      </c>
      <c r="AM4690" s="22" t="s">
        <v>179</v>
      </c>
      <c r="AN4690" s="22" t="s">
        <v>179</v>
      </c>
      <c r="AO4690" s="22" t="s">
        <v>180</v>
      </c>
      <c r="AP4690" s="22">
        <v>0</v>
      </c>
      <c r="AQ4690" s="22" t="s">
        <v>180</v>
      </c>
      <c r="AR4690" s="47">
        <f t="shared" si="294"/>
        <v>1.0029518788635228</v>
      </c>
      <c r="AS4690" s="47">
        <f t="shared" si="295"/>
        <v>0.90386783508306645</v>
      </c>
    </row>
    <row r="4691" spans="1:45" x14ac:dyDescent="0.25">
      <c r="A4691" s="22" t="s">
        <v>9981</v>
      </c>
      <c r="B4691" s="23" t="s">
        <v>9982</v>
      </c>
      <c r="C4691" s="22">
        <v>8</v>
      </c>
      <c r="D4691" s="22">
        <v>3</v>
      </c>
      <c r="E4691" s="22">
        <v>7</v>
      </c>
      <c r="F4691" s="22">
        <v>3</v>
      </c>
      <c r="G4691" s="22">
        <v>1</v>
      </c>
      <c r="H4691" s="22">
        <v>290</v>
      </c>
      <c r="I4691" s="22">
        <v>33.299999999999997</v>
      </c>
      <c r="J4691" s="22">
        <v>8.31</v>
      </c>
      <c r="K4691" s="22">
        <v>75</v>
      </c>
      <c r="L4691" s="22">
        <v>13.93</v>
      </c>
      <c r="M4691" s="22">
        <v>3</v>
      </c>
      <c r="N4691" s="22">
        <v>3</v>
      </c>
      <c r="O4691" s="22">
        <v>0</v>
      </c>
      <c r="P4691" s="48">
        <f t="shared" si="292"/>
        <v>570.04000000000008</v>
      </c>
      <c r="Q4691" s="48">
        <f t="shared" si="293"/>
        <v>558.54</v>
      </c>
      <c r="R4691" s="22">
        <v>5.74</v>
      </c>
      <c r="S4691" s="22">
        <v>4.72</v>
      </c>
      <c r="T4691" s="22">
        <v>575.6</v>
      </c>
      <c r="U4691" s="22">
        <v>573.4</v>
      </c>
      <c r="V4691" s="22">
        <v>624.9</v>
      </c>
      <c r="W4691" s="22">
        <v>526.70000000000005</v>
      </c>
      <c r="X4691" s="22">
        <v>549.6</v>
      </c>
      <c r="Y4691" s="22">
        <v>512.29999999999995</v>
      </c>
      <c r="Z4691" s="22">
        <v>578.79999999999995</v>
      </c>
      <c r="AA4691" s="22">
        <v>566.70000000000005</v>
      </c>
      <c r="AB4691" s="22">
        <v>569.29999999999995</v>
      </c>
      <c r="AC4691" s="22">
        <v>565.6</v>
      </c>
      <c r="AD4691" s="22" t="s">
        <v>179</v>
      </c>
      <c r="AE4691" s="22" t="s">
        <v>179</v>
      </c>
      <c r="AF4691" s="22" t="s">
        <v>179</v>
      </c>
      <c r="AG4691" s="22" t="s">
        <v>179</v>
      </c>
      <c r="AH4691" s="22" t="s">
        <v>179</v>
      </c>
      <c r="AI4691" s="22" t="s">
        <v>179</v>
      </c>
      <c r="AJ4691" s="22" t="s">
        <v>179</v>
      </c>
      <c r="AK4691" s="22" t="s">
        <v>179</v>
      </c>
      <c r="AL4691" s="22" t="s">
        <v>179</v>
      </c>
      <c r="AM4691" s="22" t="s">
        <v>179</v>
      </c>
      <c r="AN4691" s="22" t="s">
        <v>179</v>
      </c>
      <c r="AO4691" s="22" t="s">
        <v>180</v>
      </c>
      <c r="AP4691" s="22">
        <v>0</v>
      </c>
      <c r="AQ4691" s="22" t="s">
        <v>180</v>
      </c>
      <c r="AR4691" s="47">
        <f t="shared" si="294"/>
        <v>0.97982597712441211</v>
      </c>
      <c r="AS4691" s="47">
        <f t="shared" si="295"/>
        <v>0.61332441592971043</v>
      </c>
    </row>
    <row r="4692" spans="1:45" x14ac:dyDescent="0.25">
      <c r="A4692" s="22" t="s">
        <v>9983</v>
      </c>
      <c r="B4692" s="23" t="s">
        <v>9984</v>
      </c>
      <c r="C4692" s="22">
        <v>39</v>
      </c>
      <c r="D4692" s="22">
        <v>8</v>
      </c>
      <c r="E4692" s="22">
        <v>34</v>
      </c>
      <c r="F4692" s="22">
        <v>8</v>
      </c>
      <c r="G4692" s="22">
        <v>1</v>
      </c>
      <c r="H4692" s="22">
        <v>278</v>
      </c>
      <c r="I4692" s="22">
        <v>31.8</v>
      </c>
      <c r="J4692" s="22">
        <v>8.51</v>
      </c>
      <c r="K4692" s="22">
        <v>405</v>
      </c>
      <c r="L4692" s="22">
        <v>73.64</v>
      </c>
      <c r="M4692" s="22">
        <v>8</v>
      </c>
      <c r="N4692" s="22">
        <v>8</v>
      </c>
      <c r="O4692" s="22">
        <v>0</v>
      </c>
      <c r="P4692" s="48">
        <f t="shared" si="292"/>
        <v>2207.1</v>
      </c>
      <c r="Q4692" s="48">
        <f t="shared" si="293"/>
        <v>2166.8599999999997</v>
      </c>
      <c r="R4692" s="22">
        <v>3.64</v>
      </c>
      <c r="S4692" s="22">
        <v>3.46</v>
      </c>
      <c r="T4692" s="22">
        <v>2259.4</v>
      </c>
      <c r="U4692" s="22">
        <v>2249.5</v>
      </c>
      <c r="V4692" s="22">
        <v>2291.1999999999998</v>
      </c>
      <c r="W4692" s="22">
        <v>2117.6</v>
      </c>
      <c r="X4692" s="22">
        <v>2117.8000000000002</v>
      </c>
      <c r="Y4692" s="22">
        <v>2146</v>
      </c>
      <c r="Z4692" s="22">
        <v>2254.5</v>
      </c>
      <c r="AA4692" s="22">
        <v>2098</v>
      </c>
      <c r="AB4692" s="22">
        <v>2237.1</v>
      </c>
      <c r="AC4692" s="22">
        <v>2098.6999999999998</v>
      </c>
      <c r="AD4692" s="22" t="s">
        <v>179</v>
      </c>
      <c r="AE4692" s="22" t="s">
        <v>179</v>
      </c>
      <c r="AF4692" s="22" t="s">
        <v>179</v>
      </c>
      <c r="AG4692" s="22" t="s">
        <v>179</v>
      </c>
      <c r="AH4692" s="22" t="s">
        <v>179</v>
      </c>
      <c r="AI4692" s="22" t="s">
        <v>179</v>
      </c>
      <c r="AJ4692" s="22" t="s">
        <v>179</v>
      </c>
      <c r="AK4692" s="22" t="s">
        <v>179</v>
      </c>
      <c r="AL4692" s="22" t="s">
        <v>179</v>
      </c>
      <c r="AM4692" s="22" t="s">
        <v>179</v>
      </c>
      <c r="AN4692" s="22" t="s">
        <v>179</v>
      </c>
      <c r="AO4692" s="22" t="s">
        <v>345</v>
      </c>
      <c r="AP4692" s="22">
        <v>1</v>
      </c>
      <c r="AQ4692" s="22" t="s">
        <v>345</v>
      </c>
      <c r="AR4692" s="47">
        <f t="shared" si="294"/>
        <v>0.98176793076888214</v>
      </c>
      <c r="AS4692" s="47">
        <f t="shared" si="295"/>
        <v>0.4920732042714801</v>
      </c>
    </row>
    <row r="4693" spans="1:45" x14ac:dyDescent="0.25">
      <c r="A4693" s="22" t="s">
        <v>9985</v>
      </c>
      <c r="B4693" s="23" t="s">
        <v>9986</v>
      </c>
      <c r="C4693" s="22">
        <v>7</v>
      </c>
      <c r="D4693" s="22">
        <v>2</v>
      </c>
      <c r="E4693" s="22">
        <v>5</v>
      </c>
      <c r="F4693" s="22">
        <v>2</v>
      </c>
      <c r="G4693" s="22">
        <v>1</v>
      </c>
      <c r="H4693" s="22">
        <v>504</v>
      </c>
      <c r="I4693" s="22">
        <v>55.5</v>
      </c>
      <c r="J4693" s="22">
        <v>7.94</v>
      </c>
      <c r="K4693" s="22">
        <v>18</v>
      </c>
      <c r="L4693" s="22">
        <v>12.84</v>
      </c>
      <c r="M4693" s="22">
        <v>2</v>
      </c>
      <c r="N4693" s="22">
        <v>2</v>
      </c>
      <c r="O4693" s="22">
        <v>0</v>
      </c>
      <c r="P4693" s="48">
        <f t="shared" si="292"/>
        <v>271.16000000000003</v>
      </c>
      <c r="Q4693" s="48">
        <f t="shared" si="293"/>
        <v>248.58</v>
      </c>
      <c r="R4693" s="22">
        <v>22.18</v>
      </c>
      <c r="S4693" s="22">
        <v>5.99</v>
      </c>
      <c r="T4693" s="22">
        <v>358.1</v>
      </c>
      <c r="U4693" s="22">
        <v>208.6</v>
      </c>
      <c r="V4693" s="22">
        <v>270</v>
      </c>
      <c r="W4693" s="22">
        <v>205.4</v>
      </c>
      <c r="X4693" s="22">
        <v>313.7</v>
      </c>
      <c r="Y4693" s="22">
        <v>255.8</v>
      </c>
      <c r="Z4693" s="22">
        <v>258.8</v>
      </c>
      <c r="AA4693" s="22">
        <v>235.9</v>
      </c>
      <c r="AB4693" s="22">
        <v>229.5</v>
      </c>
      <c r="AC4693" s="22">
        <v>262.89999999999998</v>
      </c>
      <c r="AD4693" s="22" t="s">
        <v>179</v>
      </c>
      <c r="AE4693" s="22" t="s">
        <v>179</v>
      </c>
      <c r="AF4693" s="22" t="s">
        <v>179</v>
      </c>
      <c r="AG4693" s="22" t="s">
        <v>179</v>
      </c>
      <c r="AH4693" s="22" t="s">
        <v>179</v>
      </c>
      <c r="AI4693" s="22" t="s">
        <v>179</v>
      </c>
      <c r="AJ4693" s="22" t="s">
        <v>179</v>
      </c>
      <c r="AK4693" s="22" t="s">
        <v>179</v>
      </c>
      <c r="AL4693" s="22" t="s">
        <v>179</v>
      </c>
      <c r="AM4693" s="22" t="s">
        <v>179</v>
      </c>
      <c r="AN4693" s="22" t="s">
        <v>179</v>
      </c>
      <c r="AO4693" s="22" t="s">
        <v>180</v>
      </c>
      <c r="AP4693" s="22">
        <v>0</v>
      </c>
      <c r="AQ4693" s="22" t="s">
        <v>180</v>
      </c>
      <c r="AR4693" s="47">
        <f t="shared" si="294"/>
        <v>0.91672813099277173</v>
      </c>
      <c r="AS4693" s="47">
        <f t="shared" si="295"/>
        <v>0.45261189608199892</v>
      </c>
    </row>
    <row r="4694" spans="1:45" x14ac:dyDescent="0.25">
      <c r="A4694" s="22" t="s">
        <v>9987</v>
      </c>
      <c r="B4694" s="23" t="s">
        <v>9988</v>
      </c>
      <c r="C4694" s="22">
        <v>7</v>
      </c>
      <c r="D4694" s="22">
        <v>3</v>
      </c>
      <c r="E4694" s="22">
        <v>12</v>
      </c>
      <c r="F4694" s="22">
        <v>3</v>
      </c>
      <c r="G4694" s="22">
        <v>1</v>
      </c>
      <c r="H4694" s="22">
        <v>505</v>
      </c>
      <c r="I4694" s="22">
        <v>55.6</v>
      </c>
      <c r="J4694" s="22">
        <v>7.09</v>
      </c>
      <c r="K4694" s="22">
        <v>92</v>
      </c>
      <c r="L4694" s="22">
        <v>20.79</v>
      </c>
      <c r="M4694" s="22">
        <v>3</v>
      </c>
      <c r="N4694" s="22">
        <v>3</v>
      </c>
      <c r="O4694" s="22">
        <v>0</v>
      </c>
      <c r="P4694" s="48">
        <f t="shared" si="292"/>
        <v>494.41999999999996</v>
      </c>
      <c r="Q4694" s="48">
        <f t="shared" si="293"/>
        <v>435.2</v>
      </c>
      <c r="R4694" s="22">
        <v>6.99</v>
      </c>
      <c r="S4694" s="22">
        <v>4.41</v>
      </c>
      <c r="T4694" s="22">
        <v>495.6</v>
      </c>
      <c r="U4694" s="22">
        <v>457.2</v>
      </c>
      <c r="V4694" s="22">
        <v>485.3</v>
      </c>
      <c r="W4694" s="22">
        <v>530.5</v>
      </c>
      <c r="X4694" s="22">
        <v>503.5</v>
      </c>
      <c r="Y4694" s="22">
        <v>450.8</v>
      </c>
      <c r="Z4694" s="22">
        <v>442.1</v>
      </c>
      <c r="AA4694" s="22">
        <v>446.5</v>
      </c>
      <c r="AB4694" s="22">
        <v>433.8</v>
      </c>
      <c r="AC4694" s="22">
        <v>402.8</v>
      </c>
      <c r="AD4694" s="22" t="s">
        <v>179</v>
      </c>
      <c r="AE4694" s="22" t="s">
        <v>179</v>
      </c>
      <c r="AF4694" s="22" t="s">
        <v>179</v>
      </c>
      <c r="AG4694" s="22" t="s">
        <v>179</v>
      </c>
      <c r="AH4694" s="22" t="s">
        <v>179</v>
      </c>
      <c r="AI4694" s="22" t="s">
        <v>179</v>
      </c>
      <c r="AJ4694" s="22" t="s">
        <v>179</v>
      </c>
      <c r="AK4694" s="22" t="s">
        <v>179</v>
      </c>
      <c r="AL4694" s="22" t="s">
        <v>179</v>
      </c>
      <c r="AM4694" s="22" t="s">
        <v>179</v>
      </c>
      <c r="AN4694" s="22" t="s">
        <v>179</v>
      </c>
      <c r="AO4694" s="22" t="s">
        <v>180</v>
      </c>
      <c r="AP4694" s="22">
        <v>0</v>
      </c>
      <c r="AQ4694" s="22" t="s">
        <v>180</v>
      </c>
      <c r="AR4694" s="47">
        <f t="shared" si="294"/>
        <v>0.8802232919380284</v>
      </c>
      <c r="AS4694" s="47">
        <f t="shared" si="295"/>
        <v>2.4697206124061066E-2</v>
      </c>
    </row>
    <row r="4695" spans="1:45" x14ac:dyDescent="0.25">
      <c r="A4695" s="22" t="s">
        <v>9989</v>
      </c>
      <c r="B4695" s="23" t="s">
        <v>9990</v>
      </c>
      <c r="C4695" s="22">
        <v>1</v>
      </c>
      <c r="D4695" s="22">
        <v>1</v>
      </c>
      <c r="E4695" s="22">
        <v>1</v>
      </c>
      <c r="F4695" s="22">
        <v>1</v>
      </c>
      <c r="G4695" s="22">
        <v>1</v>
      </c>
      <c r="H4695" s="22">
        <v>615</v>
      </c>
      <c r="I4695" s="22">
        <v>69.2</v>
      </c>
      <c r="J4695" s="22">
        <v>7.08</v>
      </c>
      <c r="K4695" s="22" t="s">
        <v>180</v>
      </c>
      <c r="L4695" s="22">
        <v>1.91</v>
      </c>
      <c r="M4695" s="22" t="s">
        <v>180</v>
      </c>
      <c r="N4695" s="22">
        <v>1</v>
      </c>
      <c r="O4695" s="22">
        <v>0</v>
      </c>
      <c r="P4695" s="48">
        <f t="shared" si="292"/>
        <v>468.46000000000004</v>
      </c>
      <c r="Q4695" s="48">
        <f t="shared" si="293"/>
        <v>450.08000000000004</v>
      </c>
      <c r="R4695" s="22">
        <v>7.24</v>
      </c>
      <c r="S4695" s="22">
        <v>3.54</v>
      </c>
      <c r="T4695" s="22">
        <v>483.2</v>
      </c>
      <c r="U4695" s="22">
        <v>454</v>
      </c>
      <c r="V4695" s="22">
        <v>454.2</v>
      </c>
      <c r="W4695" s="22">
        <v>456.4</v>
      </c>
      <c r="X4695" s="22">
        <v>494.5</v>
      </c>
      <c r="Y4695" s="22">
        <v>440.7</v>
      </c>
      <c r="Z4695" s="22">
        <v>469</v>
      </c>
      <c r="AA4695" s="22">
        <v>464.9</v>
      </c>
      <c r="AB4695" s="22">
        <v>432.7</v>
      </c>
      <c r="AC4695" s="22">
        <v>443.1</v>
      </c>
      <c r="AD4695" s="22" t="s">
        <v>179</v>
      </c>
      <c r="AE4695" s="22" t="s">
        <v>179</v>
      </c>
      <c r="AF4695" s="22" t="s">
        <v>179</v>
      </c>
      <c r="AG4695" s="22" t="s">
        <v>179</v>
      </c>
      <c r="AH4695" s="22" t="s">
        <v>179</v>
      </c>
      <c r="AI4695" s="22" t="s">
        <v>179</v>
      </c>
      <c r="AJ4695" s="22" t="s">
        <v>179</v>
      </c>
      <c r="AK4695" s="22" t="s">
        <v>179</v>
      </c>
      <c r="AL4695" s="22" t="s">
        <v>179</v>
      </c>
      <c r="AM4695" s="22" t="s">
        <v>179</v>
      </c>
      <c r="AN4695" s="22" t="s">
        <v>179</v>
      </c>
      <c r="AO4695" s="22" t="s">
        <v>180</v>
      </c>
      <c r="AP4695" s="22">
        <v>0</v>
      </c>
      <c r="AQ4695" s="22" t="s">
        <v>180</v>
      </c>
      <c r="AR4695" s="47">
        <f t="shared" si="294"/>
        <v>0.96076505998377659</v>
      </c>
      <c r="AS4695" s="47">
        <f t="shared" si="295"/>
        <v>0.24582910414032064</v>
      </c>
    </row>
    <row r="4696" spans="1:45" x14ac:dyDescent="0.25">
      <c r="A4696" s="22" t="s">
        <v>9991</v>
      </c>
      <c r="B4696" s="23" t="s">
        <v>9992</v>
      </c>
      <c r="C4696" s="22">
        <v>2</v>
      </c>
      <c r="D4696" s="22">
        <v>1</v>
      </c>
      <c r="E4696" s="22">
        <v>2</v>
      </c>
      <c r="F4696" s="22">
        <v>1</v>
      </c>
      <c r="G4696" s="22">
        <v>1</v>
      </c>
      <c r="H4696" s="22">
        <v>617</v>
      </c>
      <c r="I4696" s="22">
        <v>69.2</v>
      </c>
      <c r="J4696" s="22">
        <v>7.44</v>
      </c>
      <c r="K4696" s="22">
        <v>0</v>
      </c>
      <c r="L4696" s="22">
        <v>3.16</v>
      </c>
      <c r="M4696" s="22">
        <v>1</v>
      </c>
      <c r="N4696" s="22">
        <v>1</v>
      </c>
      <c r="O4696" s="22">
        <v>0</v>
      </c>
      <c r="P4696" s="48" t="e">
        <f t="shared" si="292"/>
        <v>#DIV/0!</v>
      </c>
      <c r="Q4696" s="48" t="e">
        <f t="shared" si="293"/>
        <v>#DIV/0!</v>
      </c>
      <c r="R4696" s="22" t="s">
        <v>180</v>
      </c>
      <c r="S4696" s="22" t="s">
        <v>180</v>
      </c>
      <c r="T4696" s="22" t="s">
        <v>180</v>
      </c>
      <c r="U4696" s="22" t="s">
        <v>180</v>
      </c>
      <c r="V4696" s="22" t="s">
        <v>180</v>
      </c>
      <c r="W4696" s="22" t="s">
        <v>180</v>
      </c>
      <c r="X4696" s="22" t="s">
        <v>180</v>
      </c>
      <c r="Y4696" s="22" t="s">
        <v>180</v>
      </c>
      <c r="Z4696" s="22" t="s">
        <v>180</v>
      </c>
      <c r="AA4696" s="22" t="s">
        <v>180</v>
      </c>
      <c r="AB4696" s="22" t="s">
        <v>180</v>
      </c>
      <c r="AC4696" s="22" t="s">
        <v>180</v>
      </c>
      <c r="AD4696" s="22" t="s">
        <v>179</v>
      </c>
      <c r="AE4696" s="22" t="s">
        <v>179</v>
      </c>
      <c r="AF4696" s="22" t="s">
        <v>179</v>
      </c>
      <c r="AG4696" s="22" t="s">
        <v>179</v>
      </c>
      <c r="AH4696" s="22" t="s">
        <v>179</v>
      </c>
      <c r="AI4696" s="22" t="s">
        <v>179</v>
      </c>
      <c r="AJ4696" s="22" t="s">
        <v>179</v>
      </c>
      <c r="AK4696" s="22" t="s">
        <v>179</v>
      </c>
      <c r="AL4696" s="22" t="s">
        <v>179</v>
      </c>
      <c r="AM4696" s="22" t="s">
        <v>179</v>
      </c>
      <c r="AN4696" s="22" t="s">
        <v>179</v>
      </c>
      <c r="AO4696" s="22" t="s">
        <v>180</v>
      </c>
      <c r="AP4696" s="22">
        <v>0</v>
      </c>
      <c r="AQ4696" s="22" t="s">
        <v>180</v>
      </c>
      <c r="AR4696" s="47" t="e">
        <f t="shared" si="294"/>
        <v>#DIV/0!</v>
      </c>
      <c r="AS4696" s="47" t="e">
        <f t="shared" si="295"/>
        <v>#DIV/0!</v>
      </c>
    </row>
    <row r="4697" spans="1:45" x14ac:dyDescent="0.25">
      <c r="A4697" s="22" t="s">
        <v>9993</v>
      </c>
      <c r="B4697" s="23" t="s">
        <v>9994</v>
      </c>
      <c r="C4697" s="22">
        <v>13</v>
      </c>
      <c r="D4697" s="22">
        <v>8</v>
      </c>
      <c r="E4697" s="22">
        <v>26</v>
      </c>
      <c r="F4697" s="22">
        <v>8</v>
      </c>
      <c r="G4697" s="22">
        <v>1</v>
      </c>
      <c r="H4697" s="22">
        <v>656</v>
      </c>
      <c r="I4697" s="22">
        <v>70.8</v>
      </c>
      <c r="J4697" s="22">
        <v>6.48</v>
      </c>
      <c r="K4697" s="22">
        <v>94</v>
      </c>
      <c r="L4697" s="22">
        <v>53.63</v>
      </c>
      <c r="M4697" s="22">
        <v>7</v>
      </c>
      <c r="N4697" s="22">
        <v>8</v>
      </c>
      <c r="O4697" s="22">
        <v>0</v>
      </c>
      <c r="P4697" s="48">
        <f t="shared" si="292"/>
        <v>1830.4599999999998</v>
      </c>
      <c r="Q4697" s="48">
        <f t="shared" si="293"/>
        <v>1765.7599999999998</v>
      </c>
      <c r="R4697" s="22">
        <v>9.58</v>
      </c>
      <c r="S4697" s="22">
        <v>4.97</v>
      </c>
      <c r="T4697" s="22">
        <v>1518.9</v>
      </c>
      <c r="U4697" s="22">
        <v>2041.1</v>
      </c>
      <c r="V4697" s="22">
        <v>1807.9</v>
      </c>
      <c r="W4697" s="22">
        <v>1936.7</v>
      </c>
      <c r="X4697" s="22">
        <v>1847.7</v>
      </c>
      <c r="Y4697" s="22">
        <v>1775.2</v>
      </c>
      <c r="Z4697" s="22">
        <v>1752.2</v>
      </c>
      <c r="AA4697" s="22">
        <v>1672.8</v>
      </c>
      <c r="AB4697" s="22">
        <v>1907</v>
      </c>
      <c r="AC4697" s="22">
        <v>1721.6</v>
      </c>
      <c r="AD4697" s="22" t="s">
        <v>179</v>
      </c>
      <c r="AE4697" s="22" t="s">
        <v>179</v>
      </c>
      <c r="AF4697" s="22" t="s">
        <v>179</v>
      </c>
      <c r="AG4697" s="22" t="s">
        <v>179</v>
      </c>
      <c r="AH4697" s="22" t="s">
        <v>179</v>
      </c>
      <c r="AI4697" s="22" t="s">
        <v>179</v>
      </c>
      <c r="AJ4697" s="22" t="s">
        <v>179</v>
      </c>
      <c r="AK4697" s="22" t="s">
        <v>179</v>
      </c>
      <c r="AL4697" s="22" t="s">
        <v>179</v>
      </c>
      <c r="AM4697" s="22" t="s">
        <v>179</v>
      </c>
      <c r="AN4697" s="22" t="s">
        <v>179</v>
      </c>
      <c r="AO4697" s="22" t="s">
        <v>180</v>
      </c>
      <c r="AP4697" s="22">
        <v>0</v>
      </c>
      <c r="AQ4697" s="22" t="s">
        <v>180</v>
      </c>
      <c r="AR4697" s="47">
        <f t="shared" si="294"/>
        <v>0.96465369360707143</v>
      </c>
      <c r="AS4697" s="47">
        <f t="shared" si="295"/>
        <v>0.51350381250187338</v>
      </c>
    </row>
    <row r="4698" spans="1:45" x14ac:dyDescent="0.25">
      <c r="A4698" s="22" t="s">
        <v>9995</v>
      </c>
      <c r="B4698" s="23" t="s">
        <v>9996</v>
      </c>
      <c r="C4698" s="22">
        <v>6</v>
      </c>
      <c r="D4698" s="22">
        <v>5</v>
      </c>
      <c r="E4698" s="22">
        <v>10</v>
      </c>
      <c r="F4698" s="22">
        <v>5</v>
      </c>
      <c r="G4698" s="22">
        <v>1</v>
      </c>
      <c r="H4698" s="22">
        <v>1205</v>
      </c>
      <c r="I4698" s="22">
        <v>131</v>
      </c>
      <c r="J4698" s="22">
        <v>7.33</v>
      </c>
      <c r="K4698" s="22">
        <v>54</v>
      </c>
      <c r="L4698" s="22">
        <v>23.24</v>
      </c>
      <c r="M4698" s="22">
        <v>3</v>
      </c>
      <c r="N4698" s="22">
        <v>5</v>
      </c>
      <c r="O4698" s="22">
        <v>0</v>
      </c>
      <c r="P4698" s="48">
        <f t="shared" si="292"/>
        <v>377.73999999999995</v>
      </c>
      <c r="Q4698" s="48">
        <f t="shared" si="293"/>
        <v>439.82</v>
      </c>
      <c r="R4698" s="22">
        <v>5.17</v>
      </c>
      <c r="S4698" s="22">
        <v>2.4300000000000002</v>
      </c>
      <c r="T4698" s="22">
        <v>376.7</v>
      </c>
      <c r="U4698" s="22">
        <v>375.3</v>
      </c>
      <c r="V4698" s="22">
        <v>383</v>
      </c>
      <c r="W4698" s="22">
        <v>361.1</v>
      </c>
      <c r="X4698" s="22">
        <v>392.6</v>
      </c>
      <c r="Y4698" s="22">
        <v>446</v>
      </c>
      <c r="Z4698" s="22">
        <v>446.5</v>
      </c>
      <c r="AA4698" s="22">
        <v>428.5</v>
      </c>
      <c r="AB4698" s="22">
        <v>428</v>
      </c>
      <c r="AC4698" s="22">
        <v>450.1</v>
      </c>
      <c r="AD4698" s="22" t="s">
        <v>179</v>
      </c>
      <c r="AE4698" s="22" t="s">
        <v>179</v>
      </c>
      <c r="AF4698" s="22" t="s">
        <v>179</v>
      </c>
      <c r="AG4698" s="22" t="s">
        <v>179</v>
      </c>
      <c r="AH4698" s="22" t="s">
        <v>179</v>
      </c>
      <c r="AI4698" s="22" t="s">
        <v>179</v>
      </c>
      <c r="AJ4698" s="22" t="s">
        <v>179</v>
      </c>
      <c r="AK4698" s="22" t="s">
        <v>179</v>
      </c>
      <c r="AL4698" s="22" t="s">
        <v>179</v>
      </c>
      <c r="AM4698" s="22" t="s">
        <v>179</v>
      </c>
      <c r="AN4698" s="22" t="s">
        <v>179</v>
      </c>
      <c r="AO4698" s="22" t="s">
        <v>180</v>
      </c>
      <c r="AP4698" s="22">
        <v>0</v>
      </c>
      <c r="AQ4698" s="22" t="s">
        <v>180</v>
      </c>
      <c r="AR4698" s="47">
        <f t="shared" si="294"/>
        <v>1.164345846349341</v>
      </c>
      <c r="AS4698" s="47">
        <f t="shared" si="295"/>
        <v>2.005845167907365E-4</v>
      </c>
    </row>
    <row r="4699" spans="1:45" x14ac:dyDescent="0.25">
      <c r="A4699" s="22" t="s">
        <v>9997</v>
      </c>
      <c r="B4699" s="23" t="s">
        <v>9998</v>
      </c>
      <c r="C4699" s="22">
        <v>8</v>
      </c>
      <c r="D4699" s="22">
        <v>10</v>
      </c>
      <c r="E4699" s="22">
        <v>20</v>
      </c>
      <c r="F4699" s="22">
        <v>7</v>
      </c>
      <c r="G4699" s="22">
        <v>1</v>
      </c>
      <c r="H4699" s="22">
        <v>1085</v>
      </c>
      <c r="I4699" s="22">
        <v>120.5</v>
      </c>
      <c r="J4699" s="22">
        <v>6.67</v>
      </c>
      <c r="K4699" s="22">
        <v>122</v>
      </c>
      <c r="L4699" s="22">
        <v>27.75</v>
      </c>
      <c r="M4699" s="22">
        <v>8</v>
      </c>
      <c r="N4699" s="22">
        <v>10</v>
      </c>
      <c r="O4699" s="22">
        <v>0</v>
      </c>
      <c r="P4699" s="48">
        <f t="shared" si="292"/>
        <v>444.96000000000004</v>
      </c>
      <c r="Q4699" s="48">
        <f t="shared" si="293"/>
        <v>506.7</v>
      </c>
      <c r="R4699" s="22">
        <v>9.43</v>
      </c>
      <c r="S4699" s="22">
        <v>7.33</v>
      </c>
      <c r="T4699" s="22">
        <v>371.9</v>
      </c>
      <c r="U4699" s="22">
        <v>491.9</v>
      </c>
      <c r="V4699" s="22">
        <v>451.2</v>
      </c>
      <c r="W4699" s="22">
        <v>477.7</v>
      </c>
      <c r="X4699" s="22">
        <v>432.1</v>
      </c>
      <c r="Y4699" s="22">
        <v>538.79999999999995</v>
      </c>
      <c r="Z4699" s="22">
        <v>488</v>
      </c>
      <c r="AA4699" s="22">
        <v>461.5</v>
      </c>
      <c r="AB4699" s="22">
        <v>494.4</v>
      </c>
      <c r="AC4699" s="22">
        <v>550.79999999999995</v>
      </c>
      <c r="AD4699" s="22" t="s">
        <v>179</v>
      </c>
      <c r="AE4699" s="22" t="s">
        <v>179</v>
      </c>
      <c r="AF4699" s="22" t="s">
        <v>179</v>
      </c>
      <c r="AG4699" s="22" t="s">
        <v>179</v>
      </c>
      <c r="AH4699" s="22" t="s">
        <v>179</v>
      </c>
      <c r="AI4699" s="22" t="s">
        <v>179</v>
      </c>
      <c r="AJ4699" s="22" t="s">
        <v>179</v>
      </c>
      <c r="AK4699" s="22" t="s">
        <v>179</v>
      </c>
      <c r="AL4699" s="22" t="s">
        <v>179</v>
      </c>
      <c r="AM4699" s="22" t="s">
        <v>179</v>
      </c>
      <c r="AN4699" s="22" t="s">
        <v>179</v>
      </c>
      <c r="AO4699" s="22" t="s">
        <v>180</v>
      </c>
      <c r="AP4699" s="22">
        <v>0</v>
      </c>
      <c r="AQ4699" s="22" t="s">
        <v>180</v>
      </c>
      <c r="AR4699" s="47">
        <f t="shared" si="294"/>
        <v>1.1387540453074432</v>
      </c>
      <c r="AS4699" s="47">
        <f t="shared" si="295"/>
        <v>0.1446507478763481</v>
      </c>
    </row>
    <row r="4700" spans="1:45" x14ac:dyDescent="0.25">
      <c r="A4700" s="22" t="s">
        <v>9999</v>
      </c>
      <c r="B4700" s="23" t="s">
        <v>10000</v>
      </c>
      <c r="C4700" s="22">
        <v>25</v>
      </c>
      <c r="D4700" s="22">
        <v>25</v>
      </c>
      <c r="E4700" s="22">
        <v>104</v>
      </c>
      <c r="F4700" s="22">
        <v>22</v>
      </c>
      <c r="G4700" s="22">
        <v>1</v>
      </c>
      <c r="H4700" s="22">
        <v>1083</v>
      </c>
      <c r="I4700" s="22">
        <v>119.4</v>
      </c>
      <c r="J4700" s="22">
        <v>6.51</v>
      </c>
      <c r="K4700" s="22">
        <v>804</v>
      </c>
      <c r="L4700" s="22">
        <v>205.69</v>
      </c>
      <c r="M4700" s="22">
        <v>23</v>
      </c>
      <c r="N4700" s="22">
        <v>25</v>
      </c>
      <c r="O4700" s="22">
        <v>3</v>
      </c>
      <c r="P4700" s="48">
        <f t="shared" si="292"/>
        <v>9831.0800000000017</v>
      </c>
      <c r="Q4700" s="48">
        <f t="shared" si="293"/>
        <v>10030.719999999999</v>
      </c>
      <c r="R4700" s="22">
        <v>3.25</v>
      </c>
      <c r="S4700" s="22">
        <v>4.3600000000000003</v>
      </c>
      <c r="T4700" s="22">
        <v>9475</v>
      </c>
      <c r="U4700" s="22">
        <v>9683.9</v>
      </c>
      <c r="V4700" s="22">
        <v>10053.200000000001</v>
      </c>
      <c r="W4700" s="22">
        <v>9807</v>
      </c>
      <c r="X4700" s="22">
        <v>10136.299999999999</v>
      </c>
      <c r="Y4700" s="22">
        <v>9681.2000000000007</v>
      </c>
      <c r="Z4700" s="22">
        <v>10217.1</v>
      </c>
      <c r="AA4700" s="22">
        <v>9572.7000000000007</v>
      </c>
      <c r="AB4700" s="22">
        <v>10662</v>
      </c>
      <c r="AC4700" s="22">
        <v>10020.6</v>
      </c>
      <c r="AD4700" s="22" t="s">
        <v>179</v>
      </c>
      <c r="AE4700" s="22" t="s">
        <v>179</v>
      </c>
      <c r="AF4700" s="22" t="s">
        <v>179</v>
      </c>
      <c r="AG4700" s="22" t="s">
        <v>179</v>
      </c>
      <c r="AH4700" s="22" t="s">
        <v>179</v>
      </c>
      <c r="AI4700" s="22" t="s">
        <v>179</v>
      </c>
      <c r="AJ4700" s="22" t="s">
        <v>179</v>
      </c>
      <c r="AK4700" s="22" t="s">
        <v>179</v>
      </c>
      <c r="AL4700" s="22" t="s">
        <v>179</v>
      </c>
      <c r="AM4700" s="22" t="s">
        <v>179</v>
      </c>
      <c r="AN4700" s="22" t="s">
        <v>179</v>
      </c>
      <c r="AO4700" s="22" t="s">
        <v>180</v>
      </c>
      <c r="AP4700" s="22">
        <v>0</v>
      </c>
      <c r="AQ4700" s="22" t="s">
        <v>180</v>
      </c>
      <c r="AR4700" s="47">
        <f t="shared" si="294"/>
        <v>1.0203070262880576</v>
      </c>
      <c r="AS4700" s="47">
        <f t="shared" si="295"/>
        <v>0.44312327840925275</v>
      </c>
    </row>
    <row r="4701" spans="1:45" x14ac:dyDescent="0.25">
      <c r="A4701" s="22" t="s">
        <v>10001</v>
      </c>
      <c r="B4701" s="23" t="s">
        <v>10002</v>
      </c>
      <c r="C4701" s="22">
        <v>5</v>
      </c>
      <c r="D4701" s="22">
        <v>1</v>
      </c>
      <c r="E4701" s="22">
        <v>1</v>
      </c>
      <c r="F4701" s="22">
        <v>1</v>
      </c>
      <c r="G4701" s="22">
        <v>1</v>
      </c>
      <c r="H4701" s="22">
        <v>709</v>
      </c>
      <c r="I4701" s="22">
        <v>78.5</v>
      </c>
      <c r="J4701" s="22">
        <v>7.93</v>
      </c>
      <c r="K4701" s="22">
        <v>0</v>
      </c>
      <c r="L4701" s="22" t="s">
        <v>180</v>
      </c>
      <c r="M4701" s="22">
        <v>1</v>
      </c>
      <c r="N4701" s="22" t="s">
        <v>180</v>
      </c>
      <c r="O4701" s="22">
        <v>0</v>
      </c>
      <c r="P4701" s="48">
        <f t="shared" si="292"/>
        <v>31.520000000000003</v>
      </c>
      <c r="Q4701" s="48">
        <f t="shared" si="293"/>
        <v>30.159999999999997</v>
      </c>
      <c r="R4701" s="22">
        <v>12.61</v>
      </c>
      <c r="S4701" s="22">
        <v>12.13</v>
      </c>
      <c r="T4701" s="22">
        <v>32.700000000000003</v>
      </c>
      <c r="U4701" s="22">
        <v>37.1</v>
      </c>
      <c r="V4701" s="22">
        <v>30.9</v>
      </c>
      <c r="W4701" s="22">
        <v>26.1</v>
      </c>
      <c r="X4701" s="22">
        <v>30.8</v>
      </c>
      <c r="Y4701" s="22">
        <v>32.299999999999997</v>
      </c>
      <c r="Z4701" s="22">
        <v>26.3</v>
      </c>
      <c r="AA4701" s="22">
        <v>35.4</v>
      </c>
      <c r="AB4701" s="22">
        <v>28.1</v>
      </c>
      <c r="AC4701" s="22">
        <v>28.7</v>
      </c>
      <c r="AD4701" s="22" t="s">
        <v>179</v>
      </c>
      <c r="AE4701" s="22" t="s">
        <v>179</v>
      </c>
      <c r="AF4701" s="22" t="s">
        <v>179</v>
      </c>
      <c r="AG4701" s="22" t="s">
        <v>179</v>
      </c>
      <c r="AH4701" s="22" t="s">
        <v>179</v>
      </c>
      <c r="AI4701" s="22" t="s">
        <v>179</v>
      </c>
      <c r="AJ4701" s="22" t="s">
        <v>179</v>
      </c>
      <c r="AK4701" s="22" t="s">
        <v>179</v>
      </c>
      <c r="AL4701" s="22" t="s">
        <v>179</v>
      </c>
      <c r="AM4701" s="22" t="s">
        <v>179</v>
      </c>
      <c r="AN4701" s="22" t="s">
        <v>179</v>
      </c>
      <c r="AO4701" s="22" t="s">
        <v>180</v>
      </c>
      <c r="AP4701" s="22">
        <v>0</v>
      </c>
      <c r="AQ4701" s="22" t="s">
        <v>180</v>
      </c>
      <c r="AR4701" s="47">
        <f t="shared" si="294"/>
        <v>0.9568527918781724</v>
      </c>
      <c r="AS4701" s="47">
        <f t="shared" si="295"/>
        <v>0.62979639012355393</v>
      </c>
    </row>
    <row r="4702" spans="1:45" x14ac:dyDescent="0.25">
      <c r="A4702" s="22" t="s">
        <v>10003</v>
      </c>
      <c r="B4702" s="23" t="s">
        <v>10004</v>
      </c>
      <c r="C4702" s="22">
        <v>3</v>
      </c>
      <c r="D4702" s="22">
        <v>2</v>
      </c>
      <c r="E4702" s="22">
        <v>5</v>
      </c>
      <c r="F4702" s="22">
        <v>2</v>
      </c>
      <c r="G4702" s="22">
        <v>1</v>
      </c>
      <c r="H4702" s="22">
        <v>492</v>
      </c>
      <c r="I4702" s="22">
        <v>53.9</v>
      </c>
      <c r="J4702" s="22">
        <v>8.8699999999999992</v>
      </c>
      <c r="K4702" s="22">
        <v>16</v>
      </c>
      <c r="L4702" s="22">
        <v>7.79</v>
      </c>
      <c r="M4702" s="22">
        <v>1</v>
      </c>
      <c r="N4702" s="22">
        <v>2</v>
      </c>
      <c r="O4702" s="22">
        <v>0</v>
      </c>
      <c r="P4702" s="48" t="e">
        <f t="shared" si="292"/>
        <v>#DIV/0!</v>
      </c>
      <c r="Q4702" s="48" t="e">
        <f t="shared" si="293"/>
        <v>#DIV/0!</v>
      </c>
      <c r="R4702" s="22" t="s">
        <v>180</v>
      </c>
      <c r="S4702" s="22" t="s">
        <v>180</v>
      </c>
      <c r="T4702" s="22" t="s">
        <v>180</v>
      </c>
      <c r="U4702" s="22" t="s">
        <v>180</v>
      </c>
      <c r="V4702" s="22" t="s">
        <v>180</v>
      </c>
      <c r="W4702" s="22" t="s">
        <v>180</v>
      </c>
      <c r="X4702" s="22" t="s">
        <v>180</v>
      </c>
      <c r="Y4702" s="22" t="s">
        <v>180</v>
      </c>
      <c r="Z4702" s="22" t="s">
        <v>180</v>
      </c>
      <c r="AA4702" s="22" t="s">
        <v>180</v>
      </c>
      <c r="AB4702" s="22" t="s">
        <v>180</v>
      </c>
      <c r="AC4702" s="22" t="s">
        <v>180</v>
      </c>
      <c r="AD4702" s="22" t="s">
        <v>179</v>
      </c>
      <c r="AE4702" s="22" t="s">
        <v>179</v>
      </c>
      <c r="AF4702" s="22" t="s">
        <v>179</v>
      </c>
      <c r="AG4702" s="22" t="s">
        <v>179</v>
      </c>
      <c r="AH4702" s="22" t="s">
        <v>179</v>
      </c>
      <c r="AI4702" s="22" t="s">
        <v>179</v>
      </c>
      <c r="AJ4702" s="22" t="s">
        <v>179</v>
      </c>
      <c r="AK4702" s="22" t="s">
        <v>179</v>
      </c>
      <c r="AL4702" s="22" t="s">
        <v>179</v>
      </c>
      <c r="AM4702" s="22" t="s">
        <v>179</v>
      </c>
      <c r="AN4702" s="22" t="s">
        <v>179</v>
      </c>
      <c r="AO4702" s="22" t="s">
        <v>180</v>
      </c>
      <c r="AP4702" s="22">
        <v>0</v>
      </c>
      <c r="AQ4702" s="22" t="s">
        <v>180</v>
      </c>
      <c r="AR4702" s="47" t="e">
        <f t="shared" si="294"/>
        <v>#DIV/0!</v>
      </c>
      <c r="AS4702" s="47" t="e">
        <f t="shared" si="295"/>
        <v>#DIV/0!</v>
      </c>
    </row>
    <row r="4703" spans="1:45" x14ac:dyDescent="0.25">
      <c r="A4703" s="22" t="s">
        <v>10005</v>
      </c>
      <c r="B4703" s="23" t="s">
        <v>10006</v>
      </c>
      <c r="C4703" s="22">
        <v>18</v>
      </c>
      <c r="D4703" s="22">
        <v>8</v>
      </c>
      <c r="E4703" s="22">
        <v>51</v>
      </c>
      <c r="F4703" s="22">
        <v>8</v>
      </c>
      <c r="G4703" s="22">
        <v>1</v>
      </c>
      <c r="H4703" s="22">
        <v>509</v>
      </c>
      <c r="I4703" s="22">
        <v>54.7</v>
      </c>
      <c r="J4703" s="22">
        <v>8.1300000000000008</v>
      </c>
      <c r="K4703" s="22">
        <v>612</v>
      </c>
      <c r="L4703" s="22">
        <v>113</v>
      </c>
      <c r="M4703" s="22">
        <v>8</v>
      </c>
      <c r="N4703" s="22">
        <v>7</v>
      </c>
      <c r="O4703" s="22">
        <v>0</v>
      </c>
      <c r="P4703" s="48">
        <f t="shared" si="292"/>
        <v>5409.88</v>
      </c>
      <c r="Q4703" s="48">
        <f t="shared" si="293"/>
        <v>6064.48</v>
      </c>
      <c r="R4703" s="22">
        <v>11.74</v>
      </c>
      <c r="S4703" s="22">
        <v>8.56</v>
      </c>
      <c r="T4703" s="22">
        <v>4399.8</v>
      </c>
      <c r="U4703" s="22">
        <v>6119.6</v>
      </c>
      <c r="V4703" s="22">
        <v>5176.5</v>
      </c>
      <c r="W4703" s="22">
        <v>6060</v>
      </c>
      <c r="X4703" s="22">
        <v>5293.5</v>
      </c>
      <c r="Y4703" s="22">
        <v>5776.2</v>
      </c>
      <c r="Z4703" s="22">
        <v>5791</v>
      </c>
      <c r="AA4703" s="22">
        <v>5630.5</v>
      </c>
      <c r="AB4703" s="22">
        <v>6219.4</v>
      </c>
      <c r="AC4703" s="22">
        <v>6905.3</v>
      </c>
      <c r="AD4703" s="22" t="s">
        <v>179</v>
      </c>
      <c r="AE4703" s="22" t="s">
        <v>179</v>
      </c>
      <c r="AF4703" s="22" t="s">
        <v>179</v>
      </c>
      <c r="AG4703" s="22" t="s">
        <v>179</v>
      </c>
      <c r="AH4703" s="22" t="s">
        <v>179</v>
      </c>
      <c r="AI4703" s="22" t="s">
        <v>179</v>
      </c>
      <c r="AJ4703" s="22" t="s">
        <v>179</v>
      </c>
      <c r="AK4703" s="22" t="s">
        <v>179</v>
      </c>
      <c r="AL4703" s="22" t="s">
        <v>179</v>
      </c>
      <c r="AM4703" s="22" t="s">
        <v>179</v>
      </c>
      <c r="AN4703" s="22" t="s">
        <v>179</v>
      </c>
      <c r="AO4703" s="22" t="s">
        <v>180</v>
      </c>
      <c r="AP4703" s="22">
        <v>0</v>
      </c>
      <c r="AQ4703" s="22" t="s">
        <v>180</v>
      </c>
      <c r="AR4703" s="47">
        <f t="shared" si="294"/>
        <v>1.121000835508366</v>
      </c>
      <c r="AS4703" s="47">
        <f t="shared" si="295"/>
        <v>0.14879532469860593</v>
      </c>
    </row>
    <row r="4704" spans="1:45" x14ac:dyDescent="0.25">
      <c r="A4704" s="22" t="s">
        <v>10007</v>
      </c>
      <c r="B4704" s="23" t="s">
        <v>10008</v>
      </c>
      <c r="C4704" s="22">
        <v>3</v>
      </c>
      <c r="D4704" s="22">
        <v>1</v>
      </c>
      <c r="E4704" s="22">
        <v>2</v>
      </c>
      <c r="F4704" s="22">
        <v>1</v>
      </c>
      <c r="G4704" s="22">
        <v>1</v>
      </c>
      <c r="H4704" s="22">
        <v>477</v>
      </c>
      <c r="I4704" s="22">
        <v>51.5</v>
      </c>
      <c r="J4704" s="22">
        <v>8.2899999999999991</v>
      </c>
      <c r="K4704" s="22">
        <v>26</v>
      </c>
      <c r="L4704" s="22">
        <v>3.93</v>
      </c>
      <c r="M4704" s="22">
        <v>1</v>
      </c>
      <c r="N4704" s="22">
        <v>1</v>
      </c>
      <c r="O4704" s="22">
        <v>0</v>
      </c>
      <c r="P4704" s="48" t="e">
        <f t="shared" si="292"/>
        <v>#DIV/0!</v>
      </c>
      <c r="Q4704" s="48" t="e">
        <f t="shared" si="293"/>
        <v>#DIV/0!</v>
      </c>
      <c r="R4704" s="22" t="s">
        <v>180</v>
      </c>
      <c r="S4704" s="22" t="s">
        <v>180</v>
      </c>
      <c r="T4704" s="22" t="s">
        <v>180</v>
      </c>
      <c r="U4704" s="22" t="s">
        <v>180</v>
      </c>
      <c r="V4704" s="22" t="s">
        <v>180</v>
      </c>
      <c r="W4704" s="22" t="s">
        <v>180</v>
      </c>
      <c r="X4704" s="22" t="s">
        <v>180</v>
      </c>
      <c r="Y4704" s="22" t="s">
        <v>180</v>
      </c>
      <c r="Z4704" s="22" t="s">
        <v>180</v>
      </c>
      <c r="AA4704" s="22" t="s">
        <v>180</v>
      </c>
      <c r="AB4704" s="22" t="s">
        <v>180</v>
      </c>
      <c r="AC4704" s="22" t="s">
        <v>180</v>
      </c>
      <c r="AD4704" s="22" t="s">
        <v>179</v>
      </c>
      <c r="AE4704" s="22" t="s">
        <v>179</v>
      </c>
      <c r="AF4704" s="22" t="s">
        <v>179</v>
      </c>
      <c r="AG4704" s="22" t="s">
        <v>179</v>
      </c>
      <c r="AH4704" s="22" t="s">
        <v>179</v>
      </c>
      <c r="AI4704" s="22" t="s">
        <v>179</v>
      </c>
      <c r="AJ4704" s="22" t="s">
        <v>179</v>
      </c>
      <c r="AK4704" s="22" t="s">
        <v>179</v>
      </c>
      <c r="AL4704" s="22" t="s">
        <v>179</v>
      </c>
      <c r="AM4704" s="22" t="s">
        <v>179</v>
      </c>
      <c r="AN4704" s="22" t="s">
        <v>179</v>
      </c>
      <c r="AO4704" s="22" t="s">
        <v>180</v>
      </c>
      <c r="AP4704" s="22">
        <v>0</v>
      </c>
      <c r="AQ4704" s="22" t="s">
        <v>180</v>
      </c>
      <c r="AR4704" s="47" t="e">
        <f t="shared" si="294"/>
        <v>#DIV/0!</v>
      </c>
      <c r="AS4704" s="47" t="e">
        <f t="shared" si="295"/>
        <v>#DIV/0!</v>
      </c>
    </row>
    <row r="4705" spans="1:45" x14ac:dyDescent="0.25">
      <c r="A4705" s="22" t="s">
        <v>10009</v>
      </c>
      <c r="B4705" s="23" t="s">
        <v>10010</v>
      </c>
      <c r="C4705" s="22">
        <v>1</v>
      </c>
      <c r="D4705" s="22">
        <v>1</v>
      </c>
      <c r="E4705" s="22">
        <v>2</v>
      </c>
      <c r="F4705" s="22">
        <v>1</v>
      </c>
      <c r="G4705" s="22">
        <v>1</v>
      </c>
      <c r="H4705" s="22">
        <v>554</v>
      </c>
      <c r="I4705" s="22">
        <v>62.4</v>
      </c>
      <c r="J4705" s="22">
        <v>7.18</v>
      </c>
      <c r="K4705" s="22">
        <v>0</v>
      </c>
      <c r="L4705" s="22">
        <v>1.78</v>
      </c>
      <c r="M4705" s="22">
        <v>1</v>
      </c>
      <c r="N4705" s="22">
        <v>1</v>
      </c>
      <c r="O4705" s="22">
        <v>0</v>
      </c>
      <c r="P4705" s="48">
        <f t="shared" si="292"/>
        <v>273.00000000000006</v>
      </c>
      <c r="Q4705" s="48">
        <f t="shared" si="293"/>
        <v>268.85999999999996</v>
      </c>
      <c r="R4705" s="22">
        <v>7.67</v>
      </c>
      <c r="S4705" s="22">
        <v>5.04</v>
      </c>
      <c r="T4705" s="22">
        <v>238.9</v>
      </c>
      <c r="U4705" s="22">
        <v>293.8</v>
      </c>
      <c r="V4705" s="22">
        <v>265.5</v>
      </c>
      <c r="W4705" s="22">
        <v>273.10000000000002</v>
      </c>
      <c r="X4705" s="22">
        <v>293.7</v>
      </c>
      <c r="Y4705" s="22">
        <v>256.2</v>
      </c>
      <c r="Z4705" s="22">
        <v>259.89999999999998</v>
      </c>
      <c r="AA4705" s="22">
        <v>266.3</v>
      </c>
      <c r="AB4705" s="22">
        <v>290.8</v>
      </c>
      <c r="AC4705" s="22">
        <v>271.10000000000002</v>
      </c>
      <c r="AD4705" s="22" t="s">
        <v>250</v>
      </c>
      <c r="AE4705" s="22" t="s">
        <v>250</v>
      </c>
      <c r="AF4705" s="22" t="s">
        <v>250</v>
      </c>
      <c r="AG4705" s="22" t="s">
        <v>250</v>
      </c>
      <c r="AH4705" s="22" t="s">
        <v>250</v>
      </c>
      <c r="AI4705" s="22" t="s">
        <v>250</v>
      </c>
      <c r="AJ4705" s="22" t="s">
        <v>250</v>
      </c>
      <c r="AK4705" s="22" t="s">
        <v>250</v>
      </c>
      <c r="AL4705" s="22" t="s">
        <v>250</v>
      </c>
      <c r="AM4705" s="22" t="s">
        <v>250</v>
      </c>
      <c r="AN4705" s="22" t="s">
        <v>250</v>
      </c>
      <c r="AO4705" s="22" t="s">
        <v>180</v>
      </c>
      <c r="AP4705" s="22">
        <v>0</v>
      </c>
      <c r="AQ4705" s="22" t="s">
        <v>180</v>
      </c>
      <c r="AR4705" s="47">
        <f t="shared" si="294"/>
        <v>0.98483516483516442</v>
      </c>
      <c r="AS4705" s="47">
        <f t="shared" si="295"/>
        <v>0.71241475561287604</v>
      </c>
    </row>
    <row r="4706" spans="1:45" x14ac:dyDescent="0.25">
      <c r="A4706" s="22" t="s">
        <v>10011</v>
      </c>
      <c r="B4706" s="23" t="s">
        <v>10012</v>
      </c>
      <c r="C4706" s="22">
        <v>2</v>
      </c>
      <c r="D4706" s="22">
        <v>1</v>
      </c>
      <c r="E4706" s="22">
        <v>2</v>
      </c>
      <c r="F4706" s="22">
        <v>1</v>
      </c>
      <c r="G4706" s="22">
        <v>1</v>
      </c>
      <c r="H4706" s="22">
        <v>551</v>
      </c>
      <c r="I4706" s="22">
        <v>61</v>
      </c>
      <c r="J4706" s="22">
        <v>8.15</v>
      </c>
      <c r="K4706" s="22">
        <v>36</v>
      </c>
      <c r="L4706" s="22">
        <v>4.29</v>
      </c>
      <c r="M4706" s="22">
        <v>1</v>
      </c>
      <c r="N4706" s="22">
        <v>1</v>
      </c>
      <c r="O4706" s="22">
        <v>0</v>
      </c>
      <c r="P4706" s="48">
        <f t="shared" si="292"/>
        <v>142</v>
      </c>
      <c r="Q4706" s="48">
        <f t="shared" si="293"/>
        <v>133.74</v>
      </c>
      <c r="R4706" s="22">
        <v>8.01</v>
      </c>
      <c r="S4706" s="22">
        <v>19.38</v>
      </c>
      <c r="T4706" s="22">
        <v>130.6</v>
      </c>
      <c r="U4706" s="22">
        <v>131.4</v>
      </c>
      <c r="V4706" s="22">
        <v>162</v>
      </c>
      <c r="W4706" s="22">
        <v>142.69999999999999</v>
      </c>
      <c r="X4706" s="22">
        <v>143.30000000000001</v>
      </c>
      <c r="Y4706" s="22">
        <v>105.3</v>
      </c>
      <c r="Z4706" s="22">
        <v>117.6</v>
      </c>
      <c r="AA4706" s="22">
        <v>148.69999999999999</v>
      </c>
      <c r="AB4706" s="22">
        <v>170.4</v>
      </c>
      <c r="AC4706" s="22">
        <v>126.7</v>
      </c>
      <c r="AD4706" s="22" t="s">
        <v>179</v>
      </c>
      <c r="AE4706" s="22" t="s">
        <v>179</v>
      </c>
      <c r="AF4706" s="22" t="s">
        <v>179</v>
      </c>
      <c r="AG4706" s="22" t="s">
        <v>179</v>
      </c>
      <c r="AH4706" s="22" t="s">
        <v>179</v>
      </c>
      <c r="AI4706" s="22" t="s">
        <v>179</v>
      </c>
      <c r="AJ4706" s="22" t="s">
        <v>179</v>
      </c>
      <c r="AK4706" s="22" t="s">
        <v>179</v>
      </c>
      <c r="AL4706" s="22" t="s">
        <v>179</v>
      </c>
      <c r="AM4706" s="22" t="s">
        <v>179</v>
      </c>
      <c r="AN4706" s="22" t="s">
        <v>179</v>
      </c>
      <c r="AO4706" s="22" t="s">
        <v>180</v>
      </c>
      <c r="AP4706" s="22">
        <v>0</v>
      </c>
      <c r="AQ4706" s="22" t="s">
        <v>180</v>
      </c>
      <c r="AR4706" s="47">
        <f t="shared" si="294"/>
        <v>0.94183098591549297</v>
      </c>
      <c r="AS4706" s="47">
        <f t="shared" si="295"/>
        <v>0.42207686241664166</v>
      </c>
    </row>
    <row r="4707" spans="1:45" x14ac:dyDescent="0.25">
      <c r="A4707" s="22" t="s">
        <v>10013</v>
      </c>
      <c r="B4707" s="23" t="s">
        <v>10014</v>
      </c>
      <c r="C4707" s="22">
        <v>16</v>
      </c>
      <c r="D4707" s="22">
        <v>5</v>
      </c>
      <c r="E4707" s="22">
        <v>13</v>
      </c>
      <c r="F4707" s="22">
        <v>5</v>
      </c>
      <c r="G4707" s="22">
        <v>1</v>
      </c>
      <c r="H4707" s="22">
        <v>318</v>
      </c>
      <c r="I4707" s="22">
        <v>33.799999999999997</v>
      </c>
      <c r="J4707" s="22">
        <v>9.0299999999999994</v>
      </c>
      <c r="K4707" s="22">
        <v>109</v>
      </c>
      <c r="L4707" s="22">
        <v>23.33</v>
      </c>
      <c r="M4707" s="22">
        <v>5</v>
      </c>
      <c r="N4707" s="22">
        <v>5</v>
      </c>
      <c r="O4707" s="22">
        <v>0</v>
      </c>
      <c r="P4707" s="48">
        <f t="shared" si="292"/>
        <v>356.02</v>
      </c>
      <c r="Q4707" s="48">
        <f t="shared" si="293"/>
        <v>338.02</v>
      </c>
      <c r="R4707" s="22">
        <v>5.24</v>
      </c>
      <c r="S4707" s="22">
        <v>3.84</v>
      </c>
      <c r="T4707" s="22">
        <v>371.3</v>
      </c>
      <c r="U4707" s="22">
        <v>331.7</v>
      </c>
      <c r="V4707" s="22">
        <v>373.1</v>
      </c>
      <c r="W4707" s="22">
        <v>343.5</v>
      </c>
      <c r="X4707" s="22">
        <v>360.5</v>
      </c>
      <c r="Y4707" s="22">
        <v>325.2</v>
      </c>
      <c r="Z4707" s="22">
        <v>331.1</v>
      </c>
      <c r="AA4707" s="22">
        <v>329.8</v>
      </c>
      <c r="AB4707" s="22">
        <v>351</v>
      </c>
      <c r="AC4707" s="22">
        <v>353</v>
      </c>
      <c r="AD4707" s="22" t="s">
        <v>179</v>
      </c>
      <c r="AE4707" s="22" t="s">
        <v>179</v>
      </c>
      <c r="AF4707" s="22" t="s">
        <v>179</v>
      </c>
      <c r="AG4707" s="22" t="s">
        <v>179</v>
      </c>
      <c r="AH4707" s="22" t="s">
        <v>179</v>
      </c>
      <c r="AI4707" s="22" t="s">
        <v>179</v>
      </c>
      <c r="AJ4707" s="22" t="s">
        <v>179</v>
      </c>
      <c r="AK4707" s="22" t="s">
        <v>179</v>
      </c>
      <c r="AL4707" s="22" t="s">
        <v>179</v>
      </c>
      <c r="AM4707" s="22" t="s">
        <v>179</v>
      </c>
      <c r="AN4707" s="22" t="s">
        <v>179</v>
      </c>
      <c r="AO4707" s="22" t="s">
        <v>180</v>
      </c>
      <c r="AP4707" s="22">
        <v>0</v>
      </c>
      <c r="AQ4707" s="22" t="s">
        <v>180</v>
      </c>
      <c r="AR4707" s="47">
        <f t="shared" si="294"/>
        <v>0.94944104263805407</v>
      </c>
      <c r="AS4707" s="47">
        <f t="shared" si="295"/>
        <v>0.18220360503690486</v>
      </c>
    </row>
    <row r="4708" spans="1:45" x14ac:dyDescent="0.25">
      <c r="A4708" s="22" t="s">
        <v>10015</v>
      </c>
      <c r="B4708" s="23" t="s">
        <v>10016</v>
      </c>
      <c r="C4708" s="22">
        <v>22</v>
      </c>
      <c r="D4708" s="22">
        <v>6</v>
      </c>
      <c r="E4708" s="22">
        <v>13</v>
      </c>
      <c r="F4708" s="22">
        <v>6</v>
      </c>
      <c r="G4708" s="22">
        <v>1</v>
      </c>
      <c r="H4708" s="22">
        <v>300</v>
      </c>
      <c r="I4708" s="22">
        <v>32.6</v>
      </c>
      <c r="J4708" s="22">
        <v>9.52</v>
      </c>
      <c r="K4708" s="22">
        <v>84</v>
      </c>
      <c r="L4708" s="22">
        <v>23.27</v>
      </c>
      <c r="M4708" s="22">
        <v>6</v>
      </c>
      <c r="N4708" s="22">
        <v>6</v>
      </c>
      <c r="O4708" s="22">
        <v>0</v>
      </c>
      <c r="P4708" s="48">
        <f t="shared" si="292"/>
        <v>651.26</v>
      </c>
      <c r="Q4708" s="48">
        <f t="shared" si="293"/>
        <v>666.6</v>
      </c>
      <c r="R4708" s="22">
        <v>1.96</v>
      </c>
      <c r="S4708" s="22">
        <v>6.62</v>
      </c>
      <c r="T4708" s="22">
        <v>657.4</v>
      </c>
      <c r="U4708" s="22">
        <v>631.79999999999995</v>
      </c>
      <c r="V4708" s="22">
        <v>656.5</v>
      </c>
      <c r="W4708" s="22">
        <v>663</v>
      </c>
      <c r="X4708" s="22">
        <v>647.6</v>
      </c>
      <c r="Y4708" s="22">
        <v>699.1</v>
      </c>
      <c r="Z4708" s="22">
        <v>615.9</v>
      </c>
      <c r="AA4708" s="22">
        <v>724.7</v>
      </c>
      <c r="AB4708" s="22">
        <v>647.70000000000005</v>
      </c>
      <c r="AC4708" s="22">
        <v>645.6</v>
      </c>
      <c r="AD4708" s="22" t="s">
        <v>179</v>
      </c>
      <c r="AE4708" s="22" t="s">
        <v>179</v>
      </c>
      <c r="AF4708" s="22" t="s">
        <v>179</v>
      </c>
      <c r="AG4708" s="22" t="s">
        <v>179</v>
      </c>
      <c r="AH4708" s="22" t="s">
        <v>179</v>
      </c>
      <c r="AI4708" s="22" t="s">
        <v>179</v>
      </c>
      <c r="AJ4708" s="22" t="s">
        <v>179</v>
      </c>
      <c r="AK4708" s="22" t="s">
        <v>179</v>
      </c>
      <c r="AL4708" s="22" t="s">
        <v>179</v>
      </c>
      <c r="AM4708" s="22" t="s">
        <v>179</v>
      </c>
      <c r="AN4708" s="22" t="s">
        <v>179</v>
      </c>
      <c r="AO4708" s="22" t="s">
        <v>180</v>
      </c>
      <c r="AP4708" s="22">
        <v>0</v>
      </c>
      <c r="AQ4708" s="22" t="s">
        <v>180</v>
      </c>
      <c r="AR4708" s="47">
        <f t="shared" si="294"/>
        <v>1.023554340816264</v>
      </c>
      <c r="AS4708" s="47">
        <f t="shared" si="295"/>
        <v>0.41509096351533781</v>
      </c>
    </row>
    <row r="4709" spans="1:45" x14ac:dyDescent="0.25">
      <c r="A4709" s="22" t="s">
        <v>10017</v>
      </c>
      <c r="B4709" s="23" t="s">
        <v>10018</v>
      </c>
      <c r="C4709" s="22">
        <v>12</v>
      </c>
      <c r="D4709" s="22">
        <v>5</v>
      </c>
      <c r="E4709" s="22">
        <v>10</v>
      </c>
      <c r="F4709" s="22">
        <v>5</v>
      </c>
      <c r="G4709" s="22">
        <v>1</v>
      </c>
      <c r="H4709" s="22">
        <v>337</v>
      </c>
      <c r="I4709" s="22">
        <v>37.9</v>
      </c>
      <c r="J4709" s="22">
        <v>8.9499999999999993</v>
      </c>
      <c r="K4709" s="22">
        <v>0</v>
      </c>
      <c r="L4709" s="22">
        <v>15.55</v>
      </c>
      <c r="M4709" s="22">
        <v>3</v>
      </c>
      <c r="N4709" s="22">
        <v>5</v>
      </c>
      <c r="O4709" s="22">
        <v>0</v>
      </c>
      <c r="P4709" s="48">
        <f t="shared" si="292"/>
        <v>699.18</v>
      </c>
      <c r="Q4709" s="48">
        <f t="shared" si="293"/>
        <v>733.28000000000009</v>
      </c>
      <c r="R4709" s="22">
        <v>1.43</v>
      </c>
      <c r="S4709" s="22">
        <v>5.4</v>
      </c>
      <c r="T4709" s="22">
        <v>702.3</v>
      </c>
      <c r="U4709" s="22">
        <v>687.7</v>
      </c>
      <c r="V4709" s="22">
        <v>700.6</v>
      </c>
      <c r="W4709" s="22">
        <v>713.8</v>
      </c>
      <c r="X4709" s="22">
        <v>691.5</v>
      </c>
      <c r="Y4709" s="22">
        <v>674.2</v>
      </c>
      <c r="Z4709" s="22">
        <v>743.1</v>
      </c>
      <c r="AA4709" s="22">
        <v>734.8</v>
      </c>
      <c r="AB4709" s="22">
        <v>729.4</v>
      </c>
      <c r="AC4709" s="22">
        <v>784.9</v>
      </c>
      <c r="AD4709" s="22" t="s">
        <v>179</v>
      </c>
      <c r="AE4709" s="22" t="s">
        <v>179</v>
      </c>
      <c r="AF4709" s="22" t="s">
        <v>179</v>
      </c>
      <c r="AG4709" s="22" t="s">
        <v>179</v>
      </c>
      <c r="AH4709" s="22" t="s">
        <v>179</v>
      </c>
      <c r="AI4709" s="22" t="s">
        <v>179</v>
      </c>
      <c r="AJ4709" s="22" t="s">
        <v>179</v>
      </c>
      <c r="AK4709" s="22" t="s">
        <v>179</v>
      </c>
      <c r="AL4709" s="22" t="s">
        <v>179</v>
      </c>
      <c r="AM4709" s="22" t="s">
        <v>179</v>
      </c>
      <c r="AN4709" s="22" t="s">
        <v>179</v>
      </c>
      <c r="AO4709" s="22" t="s">
        <v>180</v>
      </c>
      <c r="AP4709" s="22">
        <v>0</v>
      </c>
      <c r="AQ4709" s="22" t="s">
        <v>180</v>
      </c>
      <c r="AR4709" s="47">
        <f t="shared" si="294"/>
        <v>1.0487714179467378</v>
      </c>
      <c r="AS4709" s="47">
        <f t="shared" si="295"/>
        <v>0.16707389748564988</v>
      </c>
    </row>
    <row r="4710" spans="1:45" x14ac:dyDescent="0.25">
      <c r="A4710" s="22" t="s">
        <v>10019</v>
      </c>
      <c r="B4710" s="23" t="s">
        <v>10020</v>
      </c>
      <c r="C4710" s="22">
        <v>36</v>
      </c>
      <c r="D4710" s="22">
        <v>11</v>
      </c>
      <c r="E4710" s="22">
        <v>47</v>
      </c>
      <c r="F4710" s="22">
        <v>11</v>
      </c>
      <c r="G4710" s="22">
        <v>1</v>
      </c>
      <c r="H4710" s="22">
        <v>418</v>
      </c>
      <c r="I4710" s="22">
        <v>46.2</v>
      </c>
      <c r="J4710" s="22">
        <v>7.64</v>
      </c>
      <c r="K4710" s="22">
        <v>462</v>
      </c>
      <c r="L4710" s="22">
        <v>107.07</v>
      </c>
      <c r="M4710" s="22">
        <v>10</v>
      </c>
      <c r="N4710" s="22">
        <v>11</v>
      </c>
      <c r="O4710" s="22">
        <v>0</v>
      </c>
      <c r="P4710" s="48">
        <f t="shared" si="292"/>
        <v>2847.88</v>
      </c>
      <c r="Q4710" s="48">
        <f t="shared" si="293"/>
        <v>2937.7400000000002</v>
      </c>
      <c r="R4710" s="22">
        <v>5.55</v>
      </c>
      <c r="S4710" s="22">
        <v>4.08</v>
      </c>
      <c r="T4710" s="22">
        <v>2622.5</v>
      </c>
      <c r="U4710" s="22">
        <v>3016.4</v>
      </c>
      <c r="V4710" s="22">
        <v>2968.1</v>
      </c>
      <c r="W4710" s="22">
        <v>2843.2</v>
      </c>
      <c r="X4710" s="22">
        <v>2789.2</v>
      </c>
      <c r="Y4710" s="22">
        <v>2813</v>
      </c>
      <c r="Z4710" s="22">
        <v>3006.6</v>
      </c>
      <c r="AA4710" s="22">
        <v>2820.4</v>
      </c>
      <c r="AB4710" s="22">
        <v>3089.4</v>
      </c>
      <c r="AC4710" s="22">
        <v>2959.3</v>
      </c>
      <c r="AD4710" s="22" t="s">
        <v>179</v>
      </c>
      <c r="AE4710" s="22" t="s">
        <v>179</v>
      </c>
      <c r="AF4710" s="22" t="s">
        <v>179</v>
      </c>
      <c r="AG4710" s="22" t="s">
        <v>179</v>
      </c>
      <c r="AH4710" s="22" t="s">
        <v>179</v>
      </c>
      <c r="AI4710" s="22" t="s">
        <v>179</v>
      </c>
      <c r="AJ4710" s="22" t="s">
        <v>179</v>
      </c>
      <c r="AK4710" s="22" t="s">
        <v>179</v>
      </c>
      <c r="AL4710" s="22" t="s">
        <v>179</v>
      </c>
      <c r="AM4710" s="22" t="s">
        <v>179</v>
      </c>
      <c r="AN4710" s="22" t="s">
        <v>179</v>
      </c>
      <c r="AO4710" s="22" t="s">
        <v>180</v>
      </c>
      <c r="AP4710" s="22">
        <v>0</v>
      </c>
      <c r="AQ4710" s="22" t="s">
        <v>180</v>
      </c>
      <c r="AR4710" s="47">
        <f t="shared" si="294"/>
        <v>1.0315532957849347</v>
      </c>
      <c r="AS4710" s="47">
        <f t="shared" si="295"/>
        <v>0.28730872502002802</v>
      </c>
    </row>
    <row r="4711" spans="1:45" x14ac:dyDescent="0.25">
      <c r="A4711" s="22" t="s">
        <v>10021</v>
      </c>
      <c r="B4711" s="23" t="s">
        <v>10022</v>
      </c>
      <c r="C4711" s="22">
        <v>22</v>
      </c>
      <c r="D4711" s="22">
        <v>6</v>
      </c>
      <c r="E4711" s="22">
        <v>16</v>
      </c>
      <c r="F4711" s="22">
        <v>5</v>
      </c>
      <c r="G4711" s="22">
        <v>1</v>
      </c>
      <c r="H4711" s="22">
        <v>298</v>
      </c>
      <c r="I4711" s="22">
        <v>33.700000000000003</v>
      </c>
      <c r="J4711" s="22">
        <v>9.66</v>
      </c>
      <c r="K4711" s="22">
        <v>134</v>
      </c>
      <c r="L4711" s="22">
        <v>33.1</v>
      </c>
      <c r="M4711" s="22">
        <v>6</v>
      </c>
      <c r="N4711" s="22">
        <v>6</v>
      </c>
      <c r="O4711" s="22">
        <v>1</v>
      </c>
      <c r="P4711" s="48">
        <f t="shared" si="292"/>
        <v>852</v>
      </c>
      <c r="Q4711" s="48">
        <f t="shared" si="293"/>
        <v>919.5</v>
      </c>
      <c r="R4711" s="22">
        <v>4.42</v>
      </c>
      <c r="S4711" s="22">
        <v>15.52</v>
      </c>
      <c r="T4711" s="22">
        <v>811.2</v>
      </c>
      <c r="U4711" s="22">
        <v>898.7</v>
      </c>
      <c r="V4711" s="22">
        <v>889.5</v>
      </c>
      <c r="W4711" s="22">
        <v>851.2</v>
      </c>
      <c r="X4711" s="22">
        <v>809.4</v>
      </c>
      <c r="Y4711" s="22">
        <v>841.9</v>
      </c>
      <c r="Z4711" s="22">
        <v>862</v>
      </c>
      <c r="AA4711" s="22">
        <v>798.6</v>
      </c>
      <c r="AB4711" s="22">
        <v>936.2</v>
      </c>
      <c r="AC4711" s="22">
        <v>1158.8</v>
      </c>
      <c r="AD4711" s="22" t="s">
        <v>179</v>
      </c>
      <c r="AE4711" s="22" t="s">
        <v>179</v>
      </c>
      <c r="AF4711" s="22" t="s">
        <v>179</v>
      </c>
      <c r="AG4711" s="22" t="s">
        <v>179</v>
      </c>
      <c r="AH4711" s="22" t="s">
        <v>179</v>
      </c>
      <c r="AI4711" s="22" t="s">
        <v>179</v>
      </c>
      <c r="AJ4711" s="22" t="s">
        <v>179</v>
      </c>
      <c r="AK4711" s="22" t="s">
        <v>179</v>
      </c>
      <c r="AL4711" s="22" t="s">
        <v>179</v>
      </c>
      <c r="AM4711" s="22" t="s">
        <v>179</v>
      </c>
      <c r="AN4711" s="22" t="s">
        <v>179</v>
      </c>
      <c r="AO4711" s="22" t="s">
        <v>10023</v>
      </c>
      <c r="AP4711" s="22">
        <v>1</v>
      </c>
      <c r="AQ4711" s="22" t="s">
        <v>10023</v>
      </c>
      <c r="AR4711" s="47">
        <f t="shared" si="294"/>
        <v>1.079225352112676</v>
      </c>
      <c r="AS4711" s="47">
        <f t="shared" si="295"/>
        <v>0.42747803133378809</v>
      </c>
    </row>
    <row r="4712" spans="1:45" x14ac:dyDescent="0.25">
      <c r="A4712" s="22" t="s">
        <v>10024</v>
      </c>
      <c r="B4712" s="23" t="s">
        <v>10025</v>
      </c>
      <c r="C4712" s="22">
        <v>1</v>
      </c>
      <c r="D4712" s="22">
        <v>1</v>
      </c>
      <c r="E4712" s="22">
        <v>4</v>
      </c>
      <c r="F4712" s="22">
        <v>1</v>
      </c>
      <c r="G4712" s="22">
        <v>1</v>
      </c>
      <c r="H4712" s="22">
        <v>492</v>
      </c>
      <c r="I4712" s="22">
        <v>52.8</v>
      </c>
      <c r="J4712" s="22">
        <v>7.81</v>
      </c>
      <c r="K4712" s="22">
        <v>0</v>
      </c>
      <c r="L4712" s="22">
        <v>4.55</v>
      </c>
      <c r="M4712" s="22">
        <v>1</v>
      </c>
      <c r="N4712" s="22">
        <v>1</v>
      </c>
      <c r="O4712" s="22">
        <v>0</v>
      </c>
      <c r="P4712" s="48">
        <f t="shared" si="292"/>
        <v>805.3599999999999</v>
      </c>
      <c r="Q4712" s="48">
        <f t="shared" si="293"/>
        <v>792.76</v>
      </c>
      <c r="R4712" s="22">
        <v>11.87</v>
      </c>
      <c r="S4712" s="22">
        <v>13.42</v>
      </c>
      <c r="T4712" s="22">
        <v>752.9</v>
      </c>
      <c r="U4712" s="22">
        <v>658.3</v>
      </c>
      <c r="V4712" s="22">
        <v>865</v>
      </c>
      <c r="W4712" s="22">
        <v>844.7</v>
      </c>
      <c r="X4712" s="22">
        <v>905.9</v>
      </c>
      <c r="Y4712" s="22">
        <v>708.5</v>
      </c>
      <c r="Z4712" s="22">
        <v>728.2</v>
      </c>
      <c r="AA4712" s="22">
        <v>808.5</v>
      </c>
      <c r="AB4712" s="22">
        <v>970.9</v>
      </c>
      <c r="AC4712" s="22">
        <v>747.7</v>
      </c>
      <c r="AD4712" s="22" t="s">
        <v>250</v>
      </c>
      <c r="AE4712" s="22" t="s">
        <v>250</v>
      </c>
      <c r="AF4712" s="22" t="s">
        <v>250</v>
      </c>
      <c r="AG4712" s="22" t="s">
        <v>250</v>
      </c>
      <c r="AH4712" s="22" t="s">
        <v>250</v>
      </c>
      <c r="AI4712" s="22" t="s">
        <v>250</v>
      </c>
      <c r="AJ4712" s="22" t="s">
        <v>250</v>
      </c>
      <c r="AK4712" s="22" t="s">
        <v>250</v>
      </c>
      <c r="AL4712" s="22" t="s">
        <v>250</v>
      </c>
      <c r="AM4712" s="22" t="s">
        <v>250</v>
      </c>
      <c r="AN4712" s="22" t="s">
        <v>250</v>
      </c>
      <c r="AO4712" s="22" t="s">
        <v>180</v>
      </c>
      <c r="AP4712" s="22">
        <v>0</v>
      </c>
      <c r="AQ4712" s="22" t="s">
        <v>180</v>
      </c>
      <c r="AR4712" s="47">
        <f t="shared" si="294"/>
        <v>0.98435482268799057</v>
      </c>
      <c r="AS4712" s="47">
        <f t="shared" si="295"/>
        <v>0.81383898969938195</v>
      </c>
    </row>
    <row r="4713" spans="1:45" x14ac:dyDescent="0.25">
      <c r="A4713" s="22" t="s">
        <v>10026</v>
      </c>
      <c r="B4713" s="23" t="s">
        <v>10027</v>
      </c>
      <c r="C4713" s="22">
        <v>4</v>
      </c>
      <c r="D4713" s="22">
        <v>2</v>
      </c>
      <c r="E4713" s="22">
        <v>4</v>
      </c>
      <c r="F4713" s="22">
        <v>2</v>
      </c>
      <c r="G4713" s="22">
        <v>1</v>
      </c>
      <c r="H4713" s="22">
        <v>758</v>
      </c>
      <c r="I4713" s="22">
        <v>82.8</v>
      </c>
      <c r="J4713" s="22">
        <v>8.65</v>
      </c>
      <c r="K4713" s="22">
        <v>111</v>
      </c>
      <c r="L4713" s="22">
        <v>10.6</v>
      </c>
      <c r="M4713" s="22">
        <v>2</v>
      </c>
      <c r="N4713" s="22">
        <v>2</v>
      </c>
      <c r="O4713" s="22">
        <v>0</v>
      </c>
      <c r="P4713" s="48">
        <f t="shared" si="292"/>
        <v>238.95999999999998</v>
      </c>
      <c r="Q4713" s="48">
        <f t="shared" si="293"/>
        <v>215.76</v>
      </c>
      <c r="R4713" s="22">
        <v>15.87</v>
      </c>
      <c r="S4713" s="22">
        <v>18.36</v>
      </c>
      <c r="T4713" s="22">
        <v>196.8</v>
      </c>
      <c r="U4713" s="22">
        <v>258.2</v>
      </c>
      <c r="V4713" s="22">
        <v>280.5</v>
      </c>
      <c r="W4713" s="22">
        <v>267</v>
      </c>
      <c r="X4713" s="22">
        <v>192.3</v>
      </c>
      <c r="Y4713" s="22">
        <v>239.2</v>
      </c>
      <c r="Z4713" s="22">
        <v>271.89999999999998</v>
      </c>
      <c r="AA4713" s="22">
        <v>181.6</v>
      </c>
      <c r="AB4713" s="22">
        <v>179.5</v>
      </c>
      <c r="AC4713" s="22">
        <v>206.6</v>
      </c>
      <c r="AD4713" s="22" t="s">
        <v>179</v>
      </c>
      <c r="AE4713" s="22" t="s">
        <v>179</v>
      </c>
      <c r="AF4713" s="22" t="s">
        <v>179</v>
      </c>
      <c r="AG4713" s="22" t="s">
        <v>179</v>
      </c>
      <c r="AH4713" s="22" t="s">
        <v>179</v>
      </c>
      <c r="AI4713" s="22" t="s">
        <v>179</v>
      </c>
      <c r="AJ4713" s="22" t="s">
        <v>179</v>
      </c>
      <c r="AK4713" s="22" t="s">
        <v>179</v>
      </c>
      <c r="AL4713" s="22" t="s">
        <v>179</v>
      </c>
      <c r="AM4713" s="22" t="s">
        <v>179</v>
      </c>
      <c r="AN4713" s="22" t="s">
        <v>179</v>
      </c>
      <c r="AO4713" s="22" t="s">
        <v>180</v>
      </c>
      <c r="AP4713" s="22">
        <v>0</v>
      </c>
      <c r="AQ4713" s="22" t="s">
        <v>180</v>
      </c>
      <c r="AR4713" s="47">
        <f t="shared" si="294"/>
        <v>0.90291262135922334</v>
      </c>
      <c r="AS4713" s="47">
        <f t="shared" si="295"/>
        <v>0.46995152121445399</v>
      </c>
    </row>
    <row r="4714" spans="1:45" x14ac:dyDescent="0.25">
      <c r="A4714" s="22" t="s">
        <v>10028</v>
      </c>
      <c r="B4714" s="23" t="s">
        <v>10029</v>
      </c>
      <c r="C4714" s="22">
        <v>9</v>
      </c>
      <c r="D4714" s="22">
        <v>3</v>
      </c>
      <c r="E4714" s="22">
        <v>13</v>
      </c>
      <c r="F4714" s="22">
        <v>3</v>
      </c>
      <c r="G4714" s="22">
        <v>1</v>
      </c>
      <c r="H4714" s="22">
        <v>372</v>
      </c>
      <c r="I4714" s="22">
        <v>41</v>
      </c>
      <c r="J4714" s="22">
        <v>7.14</v>
      </c>
      <c r="K4714" s="22">
        <v>201</v>
      </c>
      <c r="L4714" s="22">
        <v>26.06</v>
      </c>
      <c r="M4714" s="22">
        <v>3</v>
      </c>
      <c r="N4714" s="22">
        <v>3</v>
      </c>
      <c r="O4714" s="22">
        <v>0</v>
      </c>
      <c r="P4714" s="48">
        <f t="shared" si="292"/>
        <v>1613.5</v>
      </c>
      <c r="Q4714" s="48">
        <f t="shared" si="293"/>
        <v>1650.7</v>
      </c>
      <c r="R4714" s="22">
        <v>5.44</v>
      </c>
      <c r="S4714" s="22">
        <v>11.98</v>
      </c>
      <c r="T4714" s="22">
        <v>1480</v>
      </c>
      <c r="U4714" s="22">
        <v>1685.9</v>
      </c>
      <c r="V4714" s="22">
        <v>1696.6</v>
      </c>
      <c r="W4714" s="22">
        <v>1576.8</v>
      </c>
      <c r="X4714" s="22">
        <v>1628.2</v>
      </c>
      <c r="Y4714" s="22">
        <v>1647.5</v>
      </c>
      <c r="Z4714" s="22">
        <v>1498.2</v>
      </c>
      <c r="AA4714" s="22">
        <v>1543.5</v>
      </c>
      <c r="AB4714" s="22">
        <v>1990.9</v>
      </c>
      <c r="AC4714" s="22">
        <v>1573.4</v>
      </c>
      <c r="AD4714" s="22" t="s">
        <v>179</v>
      </c>
      <c r="AE4714" s="22" t="s">
        <v>179</v>
      </c>
      <c r="AF4714" s="22" t="s">
        <v>179</v>
      </c>
      <c r="AG4714" s="22" t="s">
        <v>179</v>
      </c>
      <c r="AH4714" s="22" t="s">
        <v>179</v>
      </c>
      <c r="AI4714" s="22" t="s">
        <v>179</v>
      </c>
      <c r="AJ4714" s="22" t="s">
        <v>179</v>
      </c>
      <c r="AK4714" s="22" t="s">
        <v>179</v>
      </c>
      <c r="AL4714" s="22" t="s">
        <v>179</v>
      </c>
      <c r="AM4714" s="22" t="s">
        <v>179</v>
      </c>
      <c r="AN4714" s="22" t="s">
        <v>179</v>
      </c>
      <c r="AO4714" s="22" t="s">
        <v>180</v>
      </c>
      <c r="AP4714" s="22">
        <v>0</v>
      </c>
      <c r="AQ4714" s="22" t="s">
        <v>180</v>
      </c>
      <c r="AR4714" s="47">
        <f t="shared" si="294"/>
        <v>1.0230554694762939</v>
      </c>
      <c r="AS4714" s="47">
        <f t="shared" si="295"/>
        <v>0.75802337888092364</v>
      </c>
    </row>
    <row r="4715" spans="1:45" x14ac:dyDescent="0.25">
      <c r="A4715" s="22" t="s">
        <v>10030</v>
      </c>
      <c r="B4715" s="23" t="s">
        <v>10031</v>
      </c>
      <c r="C4715" s="22">
        <v>2</v>
      </c>
      <c r="D4715" s="22">
        <v>1</v>
      </c>
      <c r="E4715" s="22">
        <v>2</v>
      </c>
      <c r="F4715" s="22">
        <v>1</v>
      </c>
      <c r="G4715" s="22">
        <v>1</v>
      </c>
      <c r="H4715" s="22">
        <v>450</v>
      </c>
      <c r="I4715" s="22">
        <v>48.4</v>
      </c>
      <c r="J4715" s="22">
        <v>8.32</v>
      </c>
      <c r="K4715" s="22" t="s">
        <v>180</v>
      </c>
      <c r="L4715" s="22">
        <v>5.27</v>
      </c>
      <c r="M4715" s="22" t="s">
        <v>180</v>
      </c>
      <c r="N4715" s="22">
        <v>1</v>
      </c>
      <c r="O4715" s="22">
        <v>0</v>
      </c>
      <c r="P4715" s="48">
        <f t="shared" si="292"/>
        <v>149.44</v>
      </c>
      <c r="Q4715" s="48">
        <f t="shared" si="293"/>
        <v>155.56</v>
      </c>
      <c r="R4715" s="22">
        <v>6.65</v>
      </c>
      <c r="S4715" s="22">
        <v>6.19</v>
      </c>
      <c r="T4715" s="22">
        <v>136.9</v>
      </c>
      <c r="U4715" s="22">
        <v>153.9</v>
      </c>
      <c r="V4715" s="22">
        <v>162.9</v>
      </c>
      <c r="W4715" s="22">
        <v>150.1</v>
      </c>
      <c r="X4715" s="22">
        <v>143.4</v>
      </c>
      <c r="Y4715" s="22">
        <v>139</v>
      </c>
      <c r="Z4715" s="22">
        <v>158.19999999999999</v>
      </c>
      <c r="AA4715" s="22">
        <v>164.2</v>
      </c>
      <c r="AB4715" s="22">
        <v>157.9</v>
      </c>
      <c r="AC4715" s="22">
        <v>158.5</v>
      </c>
      <c r="AD4715" s="22" t="s">
        <v>179</v>
      </c>
      <c r="AE4715" s="22" t="s">
        <v>179</v>
      </c>
      <c r="AF4715" s="22" t="s">
        <v>179</v>
      </c>
      <c r="AG4715" s="22" t="s">
        <v>179</v>
      </c>
      <c r="AH4715" s="22" t="s">
        <v>179</v>
      </c>
      <c r="AI4715" s="22" t="s">
        <v>179</v>
      </c>
      <c r="AJ4715" s="22" t="s">
        <v>179</v>
      </c>
      <c r="AK4715" s="22" t="s">
        <v>179</v>
      </c>
      <c r="AL4715" s="22" t="s">
        <v>179</v>
      </c>
      <c r="AM4715" s="22" t="s">
        <v>179</v>
      </c>
      <c r="AN4715" s="22" t="s">
        <v>179</v>
      </c>
      <c r="AO4715" s="22" t="s">
        <v>180</v>
      </c>
      <c r="AP4715" s="22">
        <v>0</v>
      </c>
      <c r="AQ4715" s="22" t="s">
        <v>180</v>
      </c>
      <c r="AR4715" s="47">
        <f t="shared" si="294"/>
        <v>1.0409528907922911</v>
      </c>
      <c r="AS4715" s="47">
        <f t="shared" si="295"/>
        <v>7.1466749945422833E-2</v>
      </c>
    </row>
    <row r="4716" spans="1:45" x14ac:dyDescent="0.25">
      <c r="A4716" s="22" t="s">
        <v>10032</v>
      </c>
      <c r="B4716" s="23" t="s">
        <v>10033</v>
      </c>
      <c r="C4716" s="22">
        <v>6</v>
      </c>
      <c r="D4716" s="22">
        <v>2</v>
      </c>
      <c r="E4716" s="22">
        <v>3</v>
      </c>
      <c r="F4716" s="22">
        <v>2</v>
      </c>
      <c r="G4716" s="22">
        <v>1</v>
      </c>
      <c r="H4716" s="22">
        <v>478</v>
      </c>
      <c r="I4716" s="22">
        <v>51.9</v>
      </c>
      <c r="J4716" s="22">
        <v>8.35</v>
      </c>
      <c r="K4716" s="22">
        <v>14</v>
      </c>
      <c r="L4716" s="22">
        <v>7.58</v>
      </c>
      <c r="M4716" s="22">
        <v>1</v>
      </c>
      <c r="N4716" s="22">
        <v>2</v>
      </c>
      <c r="O4716" s="22">
        <v>0</v>
      </c>
      <c r="P4716" s="48">
        <f t="shared" si="292"/>
        <v>174.38</v>
      </c>
      <c r="Q4716" s="48">
        <f t="shared" si="293"/>
        <v>181.98</v>
      </c>
      <c r="R4716" s="22">
        <v>6.92</v>
      </c>
      <c r="S4716" s="22">
        <v>4.76</v>
      </c>
      <c r="T4716" s="22">
        <v>169.6</v>
      </c>
      <c r="U4716" s="22">
        <v>166.8</v>
      </c>
      <c r="V4716" s="22">
        <v>188</v>
      </c>
      <c r="W4716" s="22">
        <v>170.5</v>
      </c>
      <c r="X4716" s="22">
        <v>177</v>
      </c>
      <c r="Y4716" s="22">
        <v>171.1</v>
      </c>
      <c r="Z4716" s="22">
        <v>177.1</v>
      </c>
      <c r="AA4716" s="22">
        <v>181.6</v>
      </c>
      <c r="AB4716" s="22">
        <v>186.5</v>
      </c>
      <c r="AC4716" s="22">
        <v>193.6</v>
      </c>
      <c r="AD4716" s="22" t="s">
        <v>179</v>
      </c>
      <c r="AE4716" s="22" t="s">
        <v>179</v>
      </c>
      <c r="AF4716" s="22" t="s">
        <v>179</v>
      </c>
      <c r="AG4716" s="22" t="s">
        <v>179</v>
      </c>
      <c r="AH4716" s="22" t="s">
        <v>179</v>
      </c>
      <c r="AI4716" s="22" t="s">
        <v>179</v>
      </c>
      <c r="AJ4716" s="22" t="s">
        <v>179</v>
      </c>
      <c r="AK4716" s="22" t="s">
        <v>179</v>
      </c>
      <c r="AL4716" s="22" t="s">
        <v>179</v>
      </c>
      <c r="AM4716" s="22" t="s">
        <v>179</v>
      </c>
      <c r="AN4716" s="22" t="s">
        <v>179</v>
      </c>
      <c r="AO4716" s="22" t="s">
        <v>180</v>
      </c>
      <c r="AP4716" s="22">
        <v>0</v>
      </c>
      <c r="AQ4716" s="22" t="s">
        <v>180</v>
      </c>
      <c r="AR4716" s="47">
        <f t="shared" si="294"/>
        <v>1.0435829796995069</v>
      </c>
      <c r="AS4716" s="47">
        <f t="shared" si="295"/>
        <v>0.16120278238170704</v>
      </c>
    </row>
    <row r="4717" spans="1:45" x14ac:dyDescent="0.25">
      <c r="A4717" s="22" t="s">
        <v>10034</v>
      </c>
      <c r="B4717" s="23" t="s">
        <v>10035</v>
      </c>
      <c r="C4717" s="22">
        <v>3</v>
      </c>
      <c r="D4717" s="22">
        <v>2</v>
      </c>
      <c r="E4717" s="22">
        <v>6</v>
      </c>
      <c r="F4717" s="22">
        <v>2</v>
      </c>
      <c r="G4717" s="22">
        <v>1</v>
      </c>
      <c r="H4717" s="22">
        <v>710</v>
      </c>
      <c r="I4717" s="22">
        <v>76.7</v>
      </c>
      <c r="J4717" s="22">
        <v>7.05</v>
      </c>
      <c r="K4717" s="22">
        <v>95</v>
      </c>
      <c r="L4717" s="22">
        <v>9.39</v>
      </c>
      <c r="M4717" s="22">
        <v>2</v>
      </c>
      <c r="N4717" s="22">
        <v>2</v>
      </c>
      <c r="O4717" s="22">
        <v>0</v>
      </c>
      <c r="P4717" s="48">
        <f t="shared" si="292"/>
        <v>186.5</v>
      </c>
      <c r="Q4717" s="48">
        <f t="shared" si="293"/>
        <v>154.6</v>
      </c>
      <c r="R4717" s="22">
        <v>14.79</v>
      </c>
      <c r="S4717" s="22">
        <v>11.02</v>
      </c>
      <c r="T4717" s="22">
        <v>178.4</v>
      </c>
      <c r="U4717" s="22">
        <v>172</v>
      </c>
      <c r="V4717" s="22">
        <v>165.1</v>
      </c>
      <c r="W4717" s="22">
        <v>222.9</v>
      </c>
      <c r="X4717" s="22">
        <v>194.1</v>
      </c>
      <c r="Y4717" s="22">
        <v>142.9</v>
      </c>
      <c r="Z4717" s="22">
        <v>168.1</v>
      </c>
      <c r="AA4717" s="22">
        <v>174.7</v>
      </c>
      <c r="AB4717" s="22">
        <v>153.6</v>
      </c>
      <c r="AC4717" s="22">
        <v>133.69999999999999</v>
      </c>
      <c r="AD4717" s="22" t="s">
        <v>179</v>
      </c>
      <c r="AE4717" s="22" t="s">
        <v>179</v>
      </c>
      <c r="AF4717" s="22" t="s">
        <v>179</v>
      </c>
      <c r="AG4717" s="22" t="s">
        <v>179</v>
      </c>
      <c r="AH4717" s="22" t="s">
        <v>179</v>
      </c>
      <c r="AI4717" s="22" t="s">
        <v>179</v>
      </c>
      <c r="AJ4717" s="22" t="s">
        <v>179</v>
      </c>
      <c r="AK4717" s="22" t="s">
        <v>179</v>
      </c>
      <c r="AL4717" s="22" t="s">
        <v>179</v>
      </c>
      <c r="AM4717" s="22" t="s">
        <v>179</v>
      </c>
      <c r="AN4717" s="22" t="s">
        <v>179</v>
      </c>
      <c r="AO4717" s="22" t="s">
        <v>180</v>
      </c>
      <c r="AP4717" s="22">
        <v>0</v>
      </c>
      <c r="AQ4717" s="22" t="s">
        <v>180</v>
      </c>
      <c r="AR4717" s="47">
        <f t="shared" si="294"/>
        <v>0.82895442359249327</v>
      </c>
      <c r="AS4717" s="47">
        <f t="shared" si="295"/>
        <v>0.10671298935376952</v>
      </c>
    </row>
    <row r="4718" spans="1:45" x14ac:dyDescent="0.25">
      <c r="A4718" s="22" t="s">
        <v>10036</v>
      </c>
      <c r="B4718" s="23" t="s">
        <v>10037</v>
      </c>
      <c r="C4718" s="22">
        <v>1</v>
      </c>
      <c r="D4718" s="22">
        <v>1</v>
      </c>
      <c r="E4718" s="22">
        <v>2</v>
      </c>
      <c r="F4718" s="22">
        <v>1</v>
      </c>
      <c r="G4718" s="22">
        <v>1</v>
      </c>
      <c r="H4718" s="22">
        <v>723</v>
      </c>
      <c r="I4718" s="22">
        <v>77.599999999999994</v>
      </c>
      <c r="J4718" s="22">
        <v>7.85</v>
      </c>
      <c r="K4718" s="22">
        <v>0</v>
      </c>
      <c r="L4718" s="22">
        <v>3.07</v>
      </c>
      <c r="M4718" s="22">
        <v>1</v>
      </c>
      <c r="N4718" s="22">
        <v>1</v>
      </c>
      <c r="O4718" s="22">
        <v>0</v>
      </c>
      <c r="P4718" s="48" t="e">
        <f t="shared" si="292"/>
        <v>#DIV/0!</v>
      </c>
      <c r="Q4718" s="48" t="e">
        <f t="shared" si="293"/>
        <v>#DIV/0!</v>
      </c>
      <c r="R4718" s="22" t="s">
        <v>180</v>
      </c>
      <c r="S4718" s="22" t="s">
        <v>180</v>
      </c>
      <c r="T4718" s="22" t="s">
        <v>180</v>
      </c>
      <c r="U4718" s="22" t="s">
        <v>180</v>
      </c>
      <c r="V4718" s="22" t="s">
        <v>180</v>
      </c>
      <c r="W4718" s="22" t="s">
        <v>180</v>
      </c>
      <c r="X4718" s="22" t="s">
        <v>180</v>
      </c>
      <c r="Y4718" s="22" t="s">
        <v>180</v>
      </c>
      <c r="Z4718" s="22" t="s">
        <v>180</v>
      </c>
      <c r="AA4718" s="22" t="s">
        <v>180</v>
      </c>
      <c r="AB4718" s="22" t="s">
        <v>180</v>
      </c>
      <c r="AC4718" s="22" t="s">
        <v>180</v>
      </c>
      <c r="AD4718" s="22" t="s">
        <v>179</v>
      </c>
      <c r="AE4718" s="22" t="s">
        <v>179</v>
      </c>
      <c r="AF4718" s="22" t="s">
        <v>179</v>
      </c>
      <c r="AG4718" s="22" t="s">
        <v>179</v>
      </c>
      <c r="AH4718" s="22" t="s">
        <v>179</v>
      </c>
      <c r="AI4718" s="22" t="s">
        <v>179</v>
      </c>
      <c r="AJ4718" s="22" t="s">
        <v>179</v>
      </c>
      <c r="AK4718" s="22" t="s">
        <v>179</v>
      </c>
      <c r="AL4718" s="22" t="s">
        <v>179</v>
      </c>
      <c r="AM4718" s="22" t="s">
        <v>179</v>
      </c>
      <c r="AN4718" s="22" t="s">
        <v>179</v>
      </c>
      <c r="AO4718" s="22" t="s">
        <v>180</v>
      </c>
      <c r="AP4718" s="22">
        <v>0</v>
      </c>
      <c r="AQ4718" s="22" t="s">
        <v>180</v>
      </c>
      <c r="AR4718" s="47" t="e">
        <f t="shared" si="294"/>
        <v>#DIV/0!</v>
      </c>
      <c r="AS4718" s="47" t="e">
        <f t="shared" si="295"/>
        <v>#DIV/0!</v>
      </c>
    </row>
    <row r="4719" spans="1:45" x14ac:dyDescent="0.25">
      <c r="A4719" s="22" t="s">
        <v>10038</v>
      </c>
      <c r="B4719" s="23" t="s">
        <v>10039</v>
      </c>
      <c r="C4719" s="22">
        <v>6</v>
      </c>
      <c r="D4719" s="22">
        <v>2</v>
      </c>
      <c r="E4719" s="22">
        <v>20</v>
      </c>
      <c r="F4719" s="22">
        <v>1</v>
      </c>
      <c r="G4719" s="22">
        <v>1</v>
      </c>
      <c r="H4719" s="22">
        <v>216</v>
      </c>
      <c r="I4719" s="22">
        <v>24.7</v>
      </c>
      <c r="J4719" s="22">
        <v>6.34</v>
      </c>
      <c r="K4719" s="22">
        <v>27</v>
      </c>
      <c r="L4719" s="22">
        <v>12.95</v>
      </c>
      <c r="M4719" s="22">
        <v>2</v>
      </c>
      <c r="N4719" s="22">
        <v>2</v>
      </c>
      <c r="O4719" s="22">
        <v>0</v>
      </c>
      <c r="P4719" s="48">
        <f t="shared" si="292"/>
        <v>303.17999999999995</v>
      </c>
      <c r="Q4719" s="48">
        <f t="shared" si="293"/>
        <v>328.04</v>
      </c>
      <c r="R4719" s="22">
        <v>9.6300000000000008</v>
      </c>
      <c r="S4719" s="22">
        <v>8.57</v>
      </c>
      <c r="T4719" s="22">
        <v>284.89999999999998</v>
      </c>
      <c r="U4719" s="22">
        <v>269.39999999999998</v>
      </c>
      <c r="V4719" s="22">
        <v>337.5</v>
      </c>
      <c r="W4719" s="22">
        <v>338.9</v>
      </c>
      <c r="X4719" s="22">
        <v>285.2</v>
      </c>
      <c r="Y4719" s="22">
        <v>329</v>
      </c>
      <c r="Z4719" s="22">
        <v>337.8</v>
      </c>
      <c r="AA4719" s="22">
        <v>332.5</v>
      </c>
      <c r="AB4719" s="22">
        <v>358.7</v>
      </c>
      <c r="AC4719" s="22">
        <v>282.2</v>
      </c>
      <c r="AD4719" s="22" t="s">
        <v>179</v>
      </c>
      <c r="AE4719" s="22" t="s">
        <v>179</v>
      </c>
      <c r="AF4719" s="22" t="s">
        <v>179</v>
      </c>
      <c r="AG4719" s="22" t="s">
        <v>179</v>
      </c>
      <c r="AH4719" s="22" t="s">
        <v>179</v>
      </c>
      <c r="AI4719" s="22" t="s">
        <v>179</v>
      </c>
      <c r="AJ4719" s="22" t="s">
        <v>179</v>
      </c>
      <c r="AK4719" s="22" t="s">
        <v>179</v>
      </c>
      <c r="AL4719" s="22" t="s">
        <v>179</v>
      </c>
      <c r="AM4719" s="22" t="s">
        <v>179</v>
      </c>
      <c r="AN4719" s="22" t="s">
        <v>179</v>
      </c>
      <c r="AO4719" s="22" t="s">
        <v>180</v>
      </c>
      <c r="AP4719" s="22">
        <v>0</v>
      </c>
      <c r="AQ4719" s="22" t="s">
        <v>180</v>
      </c>
      <c r="AR4719" s="47">
        <f t="shared" si="294"/>
        <v>1.0819974932383405</v>
      </c>
      <c r="AS4719" s="47">
        <f t="shared" si="295"/>
        <v>0.15199229418162705</v>
      </c>
    </row>
    <row r="4720" spans="1:45" x14ac:dyDescent="0.25">
      <c r="A4720" s="22" t="s">
        <v>10040</v>
      </c>
      <c r="B4720" s="23" t="s">
        <v>10041</v>
      </c>
      <c r="C4720" s="22">
        <v>16</v>
      </c>
      <c r="D4720" s="22">
        <v>11</v>
      </c>
      <c r="E4720" s="22">
        <v>14</v>
      </c>
      <c r="F4720" s="22">
        <v>2</v>
      </c>
      <c r="G4720" s="22">
        <v>1</v>
      </c>
      <c r="H4720" s="22">
        <v>938</v>
      </c>
      <c r="I4720" s="22">
        <v>103.9</v>
      </c>
      <c r="J4720" s="22">
        <v>5.94</v>
      </c>
      <c r="K4720" s="22" t="s">
        <v>180</v>
      </c>
      <c r="L4720" s="22">
        <v>58.34</v>
      </c>
      <c r="M4720" s="22" t="s">
        <v>180</v>
      </c>
      <c r="N4720" s="22">
        <v>11</v>
      </c>
      <c r="O4720" s="22">
        <v>0</v>
      </c>
      <c r="P4720" s="48">
        <f t="shared" si="292"/>
        <v>165.72</v>
      </c>
      <c r="Q4720" s="48">
        <f t="shared" si="293"/>
        <v>172.57999999999998</v>
      </c>
      <c r="R4720" s="22">
        <v>4.13</v>
      </c>
      <c r="S4720" s="22">
        <v>1.53</v>
      </c>
      <c r="T4720" s="22">
        <v>153</v>
      </c>
      <c r="U4720" s="22">
        <v>171.8</v>
      </c>
      <c r="V4720" s="22">
        <v>166.3</v>
      </c>
      <c r="W4720" s="22">
        <v>171.6</v>
      </c>
      <c r="X4720" s="22">
        <v>165.9</v>
      </c>
      <c r="Y4720" s="22">
        <v>176.5</v>
      </c>
      <c r="Z4720" s="22">
        <v>171.5</v>
      </c>
      <c r="AA4720" s="22">
        <v>169.9</v>
      </c>
      <c r="AB4720" s="22">
        <v>171</v>
      </c>
      <c r="AC4720" s="22">
        <v>174</v>
      </c>
      <c r="AD4720" s="22" t="s">
        <v>179</v>
      </c>
      <c r="AE4720" s="22" t="s">
        <v>179</v>
      </c>
      <c r="AF4720" s="22" t="s">
        <v>179</v>
      </c>
      <c r="AG4720" s="22" t="s">
        <v>179</v>
      </c>
      <c r="AH4720" s="22" t="s">
        <v>179</v>
      </c>
      <c r="AI4720" s="22" t="s">
        <v>179</v>
      </c>
      <c r="AJ4720" s="22" t="s">
        <v>179</v>
      </c>
      <c r="AK4720" s="22" t="s">
        <v>179</v>
      </c>
      <c r="AL4720" s="22" t="s">
        <v>179</v>
      </c>
      <c r="AM4720" s="22" t="s">
        <v>179</v>
      </c>
      <c r="AN4720" s="22" t="s">
        <v>179</v>
      </c>
      <c r="AO4720" s="22" t="s">
        <v>180</v>
      </c>
      <c r="AP4720" s="22">
        <v>0</v>
      </c>
      <c r="AQ4720" s="22" t="s">
        <v>180</v>
      </c>
      <c r="AR4720" s="47">
        <f t="shared" si="294"/>
        <v>1.0413951243060584</v>
      </c>
      <c r="AS4720" s="47">
        <f t="shared" si="295"/>
        <v>0.19799880707127313</v>
      </c>
    </row>
    <row r="4721" spans="1:45" x14ac:dyDescent="0.25">
      <c r="A4721" s="22" t="s">
        <v>10042</v>
      </c>
      <c r="B4721" s="23" t="s">
        <v>10043</v>
      </c>
      <c r="C4721" s="22">
        <v>11</v>
      </c>
      <c r="D4721" s="22">
        <v>11</v>
      </c>
      <c r="E4721" s="22">
        <v>25</v>
      </c>
      <c r="F4721" s="22">
        <v>2</v>
      </c>
      <c r="G4721" s="22">
        <v>1</v>
      </c>
      <c r="H4721" s="22">
        <v>1290</v>
      </c>
      <c r="I4721" s="22">
        <v>143</v>
      </c>
      <c r="J4721" s="22">
        <v>8.25</v>
      </c>
      <c r="K4721" s="22">
        <v>244</v>
      </c>
      <c r="L4721" s="22">
        <v>48.46</v>
      </c>
      <c r="M4721" s="22">
        <v>10</v>
      </c>
      <c r="N4721" s="22">
        <v>10</v>
      </c>
      <c r="O4721" s="22">
        <v>9</v>
      </c>
      <c r="P4721" s="48">
        <f t="shared" si="292"/>
        <v>1840.8400000000001</v>
      </c>
      <c r="Q4721" s="48">
        <f t="shared" si="293"/>
        <v>1910.14</v>
      </c>
      <c r="R4721" s="22">
        <v>4.67</v>
      </c>
      <c r="S4721" s="22">
        <v>5.79</v>
      </c>
      <c r="T4721" s="22">
        <v>1816.1</v>
      </c>
      <c r="U4721" s="22">
        <v>1864.2</v>
      </c>
      <c r="V4721" s="22">
        <v>1791.8</v>
      </c>
      <c r="W4721" s="22">
        <v>1748.5</v>
      </c>
      <c r="X4721" s="22">
        <v>1983.6</v>
      </c>
      <c r="Y4721" s="22">
        <v>2008.9</v>
      </c>
      <c r="Z4721" s="22">
        <v>1902.5</v>
      </c>
      <c r="AA4721" s="22">
        <v>1767.8</v>
      </c>
      <c r="AB4721" s="22">
        <v>1842.3</v>
      </c>
      <c r="AC4721" s="22">
        <v>2029.2</v>
      </c>
      <c r="AD4721" s="22" t="s">
        <v>179</v>
      </c>
      <c r="AE4721" s="22" t="s">
        <v>179</v>
      </c>
      <c r="AF4721" s="22" t="s">
        <v>179</v>
      </c>
      <c r="AG4721" s="22" t="s">
        <v>179</v>
      </c>
      <c r="AH4721" s="22" t="s">
        <v>179</v>
      </c>
      <c r="AI4721" s="22" t="s">
        <v>179</v>
      </c>
      <c r="AJ4721" s="22" t="s">
        <v>179</v>
      </c>
      <c r="AK4721" s="22" t="s">
        <v>179</v>
      </c>
      <c r="AL4721" s="22" t="s">
        <v>179</v>
      </c>
      <c r="AM4721" s="22" t="s">
        <v>179</v>
      </c>
      <c r="AN4721" s="22" t="s">
        <v>179</v>
      </c>
      <c r="AO4721" s="22" t="s">
        <v>180</v>
      </c>
      <c r="AP4721" s="22">
        <v>0</v>
      </c>
      <c r="AQ4721" s="22" t="s">
        <v>180</v>
      </c>
      <c r="AR4721" s="47">
        <f t="shared" si="294"/>
        <v>1.0376458573260032</v>
      </c>
      <c r="AS4721" s="47">
        <f t="shared" si="295"/>
        <v>0.12740593396898978</v>
      </c>
    </row>
    <row r="4722" spans="1:45" x14ac:dyDescent="0.25">
      <c r="A4722" s="22" t="s">
        <v>10044</v>
      </c>
      <c r="B4722" s="23" t="s">
        <v>10045</v>
      </c>
      <c r="C4722" s="22">
        <v>51</v>
      </c>
      <c r="D4722" s="22">
        <v>3</v>
      </c>
      <c r="E4722" s="22">
        <v>6</v>
      </c>
      <c r="F4722" s="22">
        <v>2</v>
      </c>
      <c r="G4722" s="22">
        <v>1</v>
      </c>
      <c r="H4722" s="22">
        <v>57</v>
      </c>
      <c r="I4722" s="22">
        <v>6.3</v>
      </c>
      <c r="J4722" s="22">
        <v>9.98</v>
      </c>
      <c r="K4722" s="22" t="s">
        <v>180</v>
      </c>
      <c r="L4722" s="22">
        <v>15.81</v>
      </c>
      <c r="M4722" s="22" t="s">
        <v>180</v>
      </c>
      <c r="N4722" s="22">
        <v>3</v>
      </c>
      <c r="O4722" s="22">
        <v>0</v>
      </c>
      <c r="P4722" s="48">
        <f t="shared" si="292"/>
        <v>297.86</v>
      </c>
      <c r="Q4722" s="48">
        <f t="shared" si="293"/>
        <v>289.93999999999994</v>
      </c>
      <c r="R4722" s="22">
        <v>8.94</v>
      </c>
      <c r="S4722" s="22">
        <v>16.03</v>
      </c>
      <c r="T4722" s="22">
        <v>324.10000000000002</v>
      </c>
      <c r="U4722" s="22">
        <v>272.7</v>
      </c>
      <c r="V4722" s="22">
        <v>291.2</v>
      </c>
      <c r="W4722" s="22">
        <v>268.10000000000002</v>
      </c>
      <c r="X4722" s="22">
        <v>333.2</v>
      </c>
      <c r="Y4722" s="22">
        <v>322.7</v>
      </c>
      <c r="Z4722" s="22">
        <v>325.39999999999998</v>
      </c>
      <c r="AA4722" s="22">
        <v>224.9</v>
      </c>
      <c r="AB4722" s="22">
        <v>256.2</v>
      </c>
      <c r="AC4722" s="22">
        <v>320.5</v>
      </c>
      <c r="AD4722" s="22" t="s">
        <v>179</v>
      </c>
      <c r="AE4722" s="22" t="s">
        <v>179</v>
      </c>
      <c r="AF4722" s="22" t="s">
        <v>179</v>
      </c>
      <c r="AG4722" s="22" t="s">
        <v>179</v>
      </c>
      <c r="AH4722" s="22" t="s">
        <v>179</v>
      </c>
      <c r="AI4722" s="22" t="s">
        <v>179</v>
      </c>
      <c r="AJ4722" s="22" t="s">
        <v>179</v>
      </c>
      <c r="AK4722" s="22" t="s">
        <v>179</v>
      </c>
      <c r="AL4722" s="22" t="s">
        <v>179</v>
      </c>
      <c r="AM4722" s="22" t="s">
        <v>179</v>
      </c>
      <c r="AN4722" s="22" t="s">
        <v>179</v>
      </c>
      <c r="AO4722" s="22" t="s">
        <v>180</v>
      </c>
      <c r="AP4722" s="22">
        <v>0</v>
      </c>
      <c r="AQ4722" s="22" t="s">
        <v>180</v>
      </c>
      <c r="AR4722" s="47">
        <f t="shared" si="294"/>
        <v>0.97341032699926111</v>
      </c>
      <c r="AS4722" s="47">
        <f t="shared" si="295"/>
        <v>0.697100288983035</v>
      </c>
    </row>
    <row r="4723" spans="1:45" x14ac:dyDescent="0.25">
      <c r="A4723" s="22" t="s">
        <v>10046</v>
      </c>
      <c r="B4723" s="23" t="s">
        <v>10047</v>
      </c>
      <c r="C4723" s="22">
        <v>35</v>
      </c>
      <c r="D4723" s="22">
        <v>11</v>
      </c>
      <c r="E4723" s="22">
        <v>52</v>
      </c>
      <c r="F4723" s="22">
        <v>11</v>
      </c>
      <c r="G4723" s="22">
        <v>1</v>
      </c>
      <c r="H4723" s="22">
        <v>357</v>
      </c>
      <c r="I4723" s="22">
        <v>38.200000000000003</v>
      </c>
      <c r="J4723" s="22">
        <v>7.02</v>
      </c>
      <c r="K4723" s="22">
        <v>297</v>
      </c>
      <c r="L4723" s="22">
        <v>102.29</v>
      </c>
      <c r="M4723" s="22">
        <v>11</v>
      </c>
      <c r="N4723" s="22">
        <v>11</v>
      </c>
      <c r="O4723" s="22">
        <v>0</v>
      </c>
      <c r="P4723" s="48">
        <f t="shared" si="292"/>
        <v>4968.0199999999995</v>
      </c>
      <c r="Q4723" s="48">
        <f t="shared" si="293"/>
        <v>5327.74</v>
      </c>
      <c r="R4723" s="22">
        <v>5.18</v>
      </c>
      <c r="S4723" s="22">
        <v>16.059999999999999</v>
      </c>
      <c r="T4723" s="22">
        <v>5371.2</v>
      </c>
      <c r="U4723" s="22">
        <v>4853.6000000000004</v>
      </c>
      <c r="V4723" s="22">
        <v>4783.2</v>
      </c>
      <c r="W4723" s="22">
        <v>4709.1000000000004</v>
      </c>
      <c r="X4723" s="22">
        <v>5123</v>
      </c>
      <c r="Y4723" s="22">
        <v>4542.8999999999996</v>
      </c>
      <c r="Z4723" s="22">
        <v>4563.5</v>
      </c>
      <c r="AA4723" s="22">
        <v>5070.3</v>
      </c>
      <c r="AB4723" s="22">
        <v>6351.4</v>
      </c>
      <c r="AC4723" s="22">
        <v>6110.6</v>
      </c>
      <c r="AD4723" s="22" t="s">
        <v>179</v>
      </c>
      <c r="AE4723" s="22" t="s">
        <v>179</v>
      </c>
      <c r="AF4723" s="22" t="s">
        <v>179</v>
      </c>
      <c r="AG4723" s="22" t="s">
        <v>179</v>
      </c>
      <c r="AH4723" s="22" t="s">
        <v>179</v>
      </c>
      <c r="AI4723" s="22" t="s">
        <v>179</v>
      </c>
      <c r="AJ4723" s="22" t="s">
        <v>179</v>
      </c>
      <c r="AK4723" s="22" t="s">
        <v>179</v>
      </c>
      <c r="AL4723" s="22" t="s">
        <v>179</v>
      </c>
      <c r="AM4723" s="22" t="s">
        <v>179</v>
      </c>
      <c r="AN4723" s="22" t="s">
        <v>179</v>
      </c>
      <c r="AO4723" s="22" t="s">
        <v>180</v>
      </c>
      <c r="AP4723" s="22">
        <v>0</v>
      </c>
      <c r="AQ4723" s="22" t="s">
        <v>180</v>
      </c>
      <c r="AR4723" s="47">
        <f t="shared" si="294"/>
        <v>1.0724071159133821</v>
      </c>
      <c r="AS4723" s="47">
        <f t="shared" si="295"/>
        <v>0.45984793042389716</v>
      </c>
    </row>
    <row r="4724" spans="1:45" x14ac:dyDescent="0.25">
      <c r="A4724" s="22" t="s">
        <v>10048</v>
      </c>
      <c r="B4724" s="23" t="s">
        <v>10049</v>
      </c>
      <c r="C4724" s="22">
        <v>33</v>
      </c>
      <c r="D4724" s="22">
        <v>7</v>
      </c>
      <c r="E4724" s="22">
        <v>35</v>
      </c>
      <c r="F4724" s="22">
        <v>7</v>
      </c>
      <c r="G4724" s="22">
        <v>1</v>
      </c>
      <c r="H4724" s="22">
        <v>198</v>
      </c>
      <c r="I4724" s="22">
        <v>21.6</v>
      </c>
      <c r="J4724" s="22">
        <v>5.59</v>
      </c>
      <c r="K4724" s="22">
        <v>230</v>
      </c>
      <c r="L4724" s="22">
        <v>55.46</v>
      </c>
      <c r="M4724" s="22">
        <v>7</v>
      </c>
      <c r="N4724" s="22">
        <v>7</v>
      </c>
      <c r="O4724" s="22">
        <v>0</v>
      </c>
      <c r="P4724" s="48">
        <f t="shared" si="292"/>
        <v>3508.9199999999996</v>
      </c>
      <c r="Q4724" s="48">
        <f t="shared" si="293"/>
        <v>3710.1</v>
      </c>
      <c r="R4724" s="22">
        <v>5.26</v>
      </c>
      <c r="S4724" s="22">
        <v>4.25</v>
      </c>
      <c r="T4724" s="22">
        <v>3317.6</v>
      </c>
      <c r="U4724" s="22">
        <v>3723.3</v>
      </c>
      <c r="V4724" s="22">
        <v>3574</v>
      </c>
      <c r="W4724" s="22">
        <v>3632.2</v>
      </c>
      <c r="X4724" s="22">
        <v>3297.5</v>
      </c>
      <c r="Y4724" s="22">
        <v>3847.9</v>
      </c>
      <c r="Z4724" s="22">
        <v>3539</v>
      </c>
      <c r="AA4724" s="22">
        <v>3548.8</v>
      </c>
      <c r="AB4724" s="22">
        <v>3752.4</v>
      </c>
      <c r="AC4724" s="22">
        <v>3862.4</v>
      </c>
      <c r="AD4724" s="22" t="s">
        <v>179</v>
      </c>
      <c r="AE4724" s="22" t="s">
        <v>179</v>
      </c>
      <c r="AF4724" s="22" t="s">
        <v>179</v>
      </c>
      <c r="AG4724" s="22" t="s">
        <v>179</v>
      </c>
      <c r="AH4724" s="22" t="s">
        <v>179</v>
      </c>
      <c r="AI4724" s="22" t="s">
        <v>179</v>
      </c>
      <c r="AJ4724" s="22" t="s">
        <v>179</v>
      </c>
      <c r="AK4724" s="22" t="s">
        <v>179</v>
      </c>
      <c r="AL4724" s="22" t="s">
        <v>179</v>
      </c>
      <c r="AM4724" s="22" t="s">
        <v>179</v>
      </c>
      <c r="AN4724" s="22" t="s">
        <v>179</v>
      </c>
      <c r="AO4724" s="22" t="s">
        <v>180</v>
      </c>
      <c r="AP4724" s="22">
        <v>0</v>
      </c>
      <c r="AQ4724" s="22" t="s">
        <v>180</v>
      </c>
      <c r="AR4724" s="47">
        <f t="shared" si="294"/>
        <v>1.0573338805102426</v>
      </c>
      <c r="AS4724" s="47">
        <f t="shared" si="295"/>
        <v>0.24962334585600762</v>
      </c>
    </row>
    <row r="4725" spans="1:45" x14ac:dyDescent="0.25">
      <c r="A4725" s="22" t="s">
        <v>10050</v>
      </c>
      <c r="B4725" s="23" t="s">
        <v>10051</v>
      </c>
      <c r="C4725" s="22">
        <v>1</v>
      </c>
      <c r="D4725" s="22">
        <v>1</v>
      </c>
      <c r="E4725" s="22">
        <v>4</v>
      </c>
      <c r="F4725" s="22">
        <v>1</v>
      </c>
      <c r="G4725" s="22">
        <v>1</v>
      </c>
      <c r="H4725" s="22">
        <v>825</v>
      </c>
      <c r="I4725" s="22">
        <v>91.1</v>
      </c>
      <c r="J4725" s="22">
        <v>5.88</v>
      </c>
      <c r="K4725" s="22">
        <v>72</v>
      </c>
      <c r="L4725" s="22">
        <v>7.64</v>
      </c>
      <c r="M4725" s="22">
        <v>1</v>
      </c>
      <c r="N4725" s="22">
        <v>1</v>
      </c>
      <c r="O4725" s="22">
        <v>0</v>
      </c>
      <c r="P4725" s="48">
        <f t="shared" si="292"/>
        <v>73.900000000000006</v>
      </c>
      <c r="Q4725" s="48">
        <f t="shared" si="293"/>
        <v>76.039999999999992</v>
      </c>
      <c r="R4725" s="22">
        <v>7.06</v>
      </c>
      <c r="S4725" s="22">
        <v>10.91</v>
      </c>
      <c r="T4725" s="22">
        <v>75</v>
      </c>
      <c r="U4725" s="22">
        <v>69.3</v>
      </c>
      <c r="V4725" s="22">
        <v>79.599999999999994</v>
      </c>
      <c r="W4725" s="22">
        <v>76.7</v>
      </c>
      <c r="X4725" s="22">
        <v>68.900000000000006</v>
      </c>
      <c r="Y4725" s="22">
        <v>79.599999999999994</v>
      </c>
      <c r="Z4725" s="22">
        <v>75.400000000000006</v>
      </c>
      <c r="AA4725" s="22">
        <v>73.900000000000006</v>
      </c>
      <c r="AB4725" s="22">
        <v>64.3</v>
      </c>
      <c r="AC4725" s="22">
        <v>87</v>
      </c>
      <c r="AD4725" s="22" t="s">
        <v>179</v>
      </c>
      <c r="AE4725" s="22" t="s">
        <v>179</v>
      </c>
      <c r="AF4725" s="22" t="s">
        <v>179</v>
      </c>
      <c r="AG4725" s="22" t="s">
        <v>179</v>
      </c>
      <c r="AH4725" s="22" t="s">
        <v>179</v>
      </c>
      <c r="AI4725" s="22" t="s">
        <v>179</v>
      </c>
      <c r="AJ4725" s="22" t="s">
        <v>179</v>
      </c>
      <c r="AK4725" s="22" t="s">
        <v>179</v>
      </c>
      <c r="AL4725" s="22" t="s">
        <v>179</v>
      </c>
      <c r="AM4725" s="22" t="s">
        <v>179</v>
      </c>
      <c r="AN4725" s="22" t="s">
        <v>179</v>
      </c>
      <c r="AO4725" s="22" t="s">
        <v>180</v>
      </c>
      <c r="AP4725" s="22">
        <v>0</v>
      </c>
      <c r="AQ4725" s="22" t="s">
        <v>180</v>
      </c>
      <c r="AR4725" s="47">
        <f t="shared" si="294"/>
        <v>1.0289580514208387</v>
      </c>
      <c r="AS4725" s="47">
        <f t="shared" si="295"/>
        <v>0.70394464340921825</v>
      </c>
    </row>
    <row r="4726" spans="1:45" x14ac:dyDescent="0.25">
      <c r="A4726" s="22" t="s">
        <v>10052</v>
      </c>
      <c r="B4726" s="23" t="s">
        <v>10053</v>
      </c>
      <c r="C4726" s="22">
        <v>58</v>
      </c>
      <c r="D4726" s="22">
        <v>26</v>
      </c>
      <c r="E4726" s="22">
        <v>367</v>
      </c>
      <c r="F4726" s="22">
        <v>26</v>
      </c>
      <c r="G4726" s="22">
        <v>1</v>
      </c>
      <c r="H4726" s="22">
        <v>469</v>
      </c>
      <c r="I4726" s="22">
        <v>51.8</v>
      </c>
      <c r="J4726" s="22">
        <v>6.8</v>
      </c>
      <c r="K4726" s="22">
        <v>3418</v>
      </c>
      <c r="L4726" s="22">
        <v>772.62</v>
      </c>
      <c r="M4726" s="22">
        <v>26</v>
      </c>
      <c r="N4726" s="22">
        <v>26</v>
      </c>
      <c r="O4726" s="22">
        <v>0</v>
      </c>
      <c r="P4726" s="48">
        <f t="shared" si="292"/>
        <v>35040.78</v>
      </c>
      <c r="Q4726" s="48">
        <f t="shared" si="293"/>
        <v>34966.92</v>
      </c>
      <c r="R4726" s="22">
        <v>5.32</v>
      </c>
      <c r="S4726" s="22">
        <v>7.03</v>
      </c>
      <c r="T4726" s="22">
        <v>32016.5</v>
      </c>
      <c r="U4726" s="22">
        <v>33977.1</v>
      </c>
      <c r="V4726" s="22">
        <v>36394.6</v>
      </c>
      <c r="W4726" s="22">
        <v>37005.300000000003</v>
      </c>
      <c r="X4726" s="22">
        <v>35810.400000000001</v>
      </c>
      <c r="Y4726" s="22">
        <v>31771.599999999999</v>
      </c>
      <c r="Z4726" s="22">
        <v>35142.6</v>
      </c>
      <c r="AA4726" s="22">
        <v>37410.199999999997</v>
      </c>
      <c r="AB4726" s="22">
        <v>37229.300000000003</v>
      </c>
      <c r="AC4726" s="22">
        <v>33280.9</v>
      </c>
      <c r="AD4726" s="22" t="s">
        <v>179</v>
      </c>
      <c r="AE4726" s="22" t="s">
        <v>179</v>
      </c>
      <c r="AF4726" s="22" t="s">
        <v>179</v>
      </c>
      <c r="AG4726" s="22" t="s">
        <v>179</v>
      </c>
      <c r="AH4726" s="22" t="s">
        <v>179</v>
      </c>
      <c r="AI4726" s="22" t="s">
        <v>179</v>
      </c>
      <c r="AJ4726" s="22" t="s">
        <v>179</v>
      </c>
      <c r="AK4726" s="22" t="s">
        <v>179</v>
      </c>
      <c r="AL4726" s="22" t="s">
        <v>179</v>
      </c>
      <c r="AM4726" s="22" t="s">
        <v>179</v>
      </c>
      <c r="AN4726" s="22" t="s">
        <v>179</v>
      </c>
      <c r="AO4726" s="22" t="s">
        <v>10054</v>
      </c>
      <c r="AP4726" s="22">
        <v>1</v>
      </c>
      <c r="AQ4726" s="22" t="s">
        <v>10054</v>
      </c>
      <c r="AR4726" s="47">
        <f t="shared" si="294"/>
        <v>0.99789217020853982</v>
      </c>
      <c r="AS4726" s="47">
        <f t="shared" si="295"/>
        <v>0.91703657002838712</v>
      </c>
    </row>
    <row r="4727" spans="1:45" x14ac:dyDescent="0.25">
      <c r="A4727" s="22" t="s">
        <v>10055</v>
      </c>
      <c r="B4727" s="23" t="s">
        <v>10056</v>
      </c>
      <c r="C4727" s="22">
        <v>18</v>
      </c>
      <c r="D4727" s="22">
        <v>8</v>
      </c>
      <c r="E4727" s="22">
        <v>23</v>
      </c>
      <c r="F4727" s="22">
        <v>6</v>
      </c>
      <c r="G4727" s="22">
        <v>1</v>
      </c>
      <c r="H4727" s="22">
        <v>522</v>
      </c>
      <c r="I4727" s="22">
        <v>58.9</v>
      </c>
      <c r="J4727" s="22">
        <v>5.22</v>
      </c>
      <c r="K4727" s="22">
        <v>129</v>
      </c>
      <c r="L4727" s="22">
        <v>44.57</v>
      </c>
      <c r="M4727" s="22">
        <v>8</v>
      </c>
      <c r="N4727" s="22">
        <v>8</v>
      </c>
      <c r="O4727" s="22">
        <v>0</v>
      </c>
      <c r="P4727" s="48">
        <f t="shared" si="292"/>
        <v>714.76</v>
      </c>
      <c r="Q4727" s="48">
        <f t="shared" si="293"/>
        <v>775.86</v>
      </c>
      <c r="R4727" s="22">
        <v>13.15</v>
      </c>
      <c r="S4727" s="22">
        <v>14.75</v>
      </c>
      <c r="T4727" s="22">
        <v>582.29999999999995</v>
      </c>
      <c r="U4727" s="22">
        <v>742.5</v>
      </c>
      <c r="V4727" s="22">
        <v>640.5</v>
      </c>
      <c r="W4727" s="22">
        <v>849.4</v>
      </c>
      <c r="X4727" s="22">
        <v>759.1</v>
      </c>
      <c r="Y4727" s="22">
        <v>691.6</v>
      </c>
      <c r="Z4727" s="22">
        <v>635.4</v>
      </c>
      <c r="AA4727" s="22">
        <v>778.3</v>
      </c>
      <c r="AB4727" s="22">
        <v>907</v>
      </c>
      <c r="AC4727" s="22">
        <v>867</v>
      </c>
      <c r="AD4727" s="22" t="s">
        <v>179</v>
      </c>
      <c r="AE4727" s="22" t="s">
        <v>179</v>
      </c>
      <c r="AF4727" s="22" t="s">
        <v>179</v>
      </c>
      <c r="AG4727" s="22" t="s">
        <v>179</v>
      </c>
      <c r="AH4727" s="22" t="s">
        <v>179</v>
      </c>
      <c r="AI4727" s="22" t="s">
        <v>179</v>
      </c>
      <c r="AJ4727" s="22" t="s">
        <v>179</v>
      </c>
      <c r="AK4727" s="22" t="s">
        <v>179</v>
      </c>
      <c r="AL4727" s="22" t="s">
        <v>179</v>
      </c>
      <c r="AM4727" s="22" t="s">
        <v>179</v>
      </c>
      <c r="AN4727" s="22" t="s">
        <v>179</v>
      </c>
      <c r="AO4727" s="22" t="s">
        <v>180</v>
      </c>
      <c r="AP4727" s="22">
        <v>0</v>
      </c>
      <c r="AQ4727" s="22" t="s">
        <v>180</v>
      </c>
      <c r="AR4727" s="47">
        <f t="shared" si="294"/>
        <v>1.0854832391292182</v>
      </c>
      <c r="AS4727" s="47">
        <f t="shared" si="295"/>
        <v>0.23716532428390985</v>
      </c>
    </row>
    <row r="4728" spans="1:45" x14ac:dyDescent="0.25">
      <c r="A4728" s="22" t="s">
        <v>10057</v>
      </c>
      <c r="B4728" s="23" t="s">
        <v>10058</v>
      </c>
      <c r="C4728" s="22">
        <v>29</v>
      </c>
      <c r="D4728" s="22">
        <v>5</v>
      </c>
      <c r="E4728" s="22">
        <v>9</v>
      </c>
      <c r="F4728" s="22">
        <v>4</v>
      </c>
      <c r="G4728" s="22">
        <v>1</v>
      </c>
      <c r="H4728" s="22">
        <v>165</v>
      </c>
      <c r="I4728" s="22">
        <v>19.100000000000001</v>
      </c>
      <c r="J4728" s="22">
        <v>7.34</v>
      </c>
      <c r="K4728" s="22">
        <v>92</v>
      </c>
      <c r="L4728" s="22">
        <v>17.84</v>
      </c>
      <c r="M4728" s="22">
        <v>4</v>
      </c>
      <c r="N4728" s="22">
        <v>5</v>
      </c>
      <c r="O4728" s="22">
        <v>0</v>
      </c>
      <c r="P4728" s="48">
        <f t="shared" si="292"/>
        <v>501.9</v>
      </c>
      <c r="Q4728" s="48">
        <f t="shared" si="293"/>
        <v>532.42000000000007</v>
      </c>
      <c r="R4728" s="22">
        <v>11.8</v>
      </c>
      <c r="S4728" s="22">
        <v>4.1500000000000004</v>
      </c>
      <c r="T4728" s="22">
        <v>435.8</v>
      </c>
      <c r="U4728" s="22">
        <v>591.5</v>
      </c>
      <c r="V4728" s="22">
        <v>478.4</v>
      </c>
      <c r="W4728" s="22">
        <v>547.4</v>
      </c>
      <c r="X4728" s="22">
        <v>456.4</v>
      </c>
      <c r="Y4728" s="22">
        <v>548.70000000000005</v>
      </c>
      <c r="Z4728" s="22">
        <v>508.5</v>
      </c>
      <c r="AA4728" s="22">
        <v>508.1</v>
      </c>
      <c r="AB4728" s="22">
        <v>550.79999999999995</v>
      </c>
      <c r="AC4728" s="22">
        <v>546</v>
      </c>
      <c r="AD4728" s="22" t="s">
        <v>179</v>
      </c>
      <c r="AE4728" s="22" t="s">
        <v>179</v>
      </c>
      <c r="AF4728" s="22" t="s">
        <v>179</v>
      </c>
      <c r="AG4728" s="22" t="s">
        <v>179</v>
      </c>
      <c r="AH4728" s="22" t="s">
        <v>179</v>
      </c>
      <c r="AI4728" s="22" t="s">
        <v>179</v>
      </c>
      <c r="AJ4728" s="22" t="s">
        <v>179</v>
      </c>
      <c r="AK4728" s="22" t="s">
        <v>179</v>
      </c>
      <c r="AL4728" s="22" t="s">
        <v>179</v>
      </c>
      <c r="AM4728" s="22" t="s">
        <v>179</v>
      </c>
      <c r="AN4728" s="22" t="s">
        <v>179</v>
      </c>
      <c r="AO4728" s="22" t="s">
        <v>180</v>
      </c>
      <c r="AP4728" s="22">
        <v>0</v>
      </c>
      <c r="AQ4728" s="22" t="s">
        <v>180</v>
      </c>
      <c r="AR4728" s="47">
        <f t="shared" si="294"/>
        <v>1.0608089260808928</v>
      </c>
      <c r="AS4728" s="47">
        <f t="shared" si="295"/>
        <v>0.4271678671556956</v>
      </c>
    </row>
    <row r="4729" spans="1:45" x14ac:dyDescent="0.25">
      <c r="A4729" s="22" t="s">
        <v>10059</v>
      </c>
      <c r="B4729" s="23" t="s">
        <v>10060</v>
      </c>
      <c r="C4729" s="22">
        <v>3</v>
      </c>
      <c r="D4729" s="22">
        <v>2</v>
      </c>
      <c r="E4729" s="22">
        <v>2</v>
      </c>
      <c r="F4729" s="22">
        <v>2</v>
      </c>
      <c r="G4729" s="22">
        <v>1</v>
      </c>
      <c r="H4729" s="22">
        <v>958</v>
      </c>
      <c r="I4729" s="22">
        <v>110.9</v>
      </c>
      <c r="J4729" s="22">
        <v>6.62</v>
      </c>
      <c r="K4729" s="22" t="s">
        <v>180</v>
      </c>
      <c r="L4729" s="22">
        <v>4.68</v>
      </c>
      <c r="M4729" s="22" t="s">
        <v>180</v>
      </c>
      <c r="N4729" s="22">
        <v>2</v>
      </c>
      <c r="O4729" s="22">
        <v>0</v>
      </c>
      <c r="P4729" s="48">
        <f t="shared" si="292"/>
        <v>63.260000000000005</v>
      </c>
      <c r="Q4729" s="48">
        <f t="shared" si="293"/>
        <v>83.919999999999987</v>
      </c>
      <c r="R4729" s="22">
        <v>22.16</v>
      </c>
      <c r="S4729" s="22">
        <v>40.94</v>
      </c>
      <c r="T4729" s="22">
        <v>48.9</v>
      </c>
      <c r="U4729" s="22">
        <v>79.900000000000006</v>
      </c>
      <c r="V4729" s="22">
        <v>76.400000000000006</v>
      </c>
      <c r="W4729" s="22">
        <v>45.8</v>
      </c>
      <c r="X4729" s="22">
        <v>65.3</v>
      </c>
      <c r="Y4729" s="22">
        <v>137.69999999999999</v>
      </c>
      <c r="Z4729" s="22">
        <v>49.6</v>
      </c>
      <c r="AA4729" s="22">
        <v>95.2</v>
      </c>
      <c r="AB4729" s="22">
        <v>73.7</v>
      </c>
      <c r="AC4729" s="22">
        <v>63.4</v>
      </c>
      <c r="AD4729" s="22" t="s">
        <v>179</v>
      </c>
      <c r="AE4729" s="22" t="s">
        <v>179</v>
      </c>
      <c r="AF4729" s="22" t="s">
        <v>179</v>
      </c>
      <c r="AG4729" s="22" t="s">
        <v>179</v>
      </c>
      <c r="AH4729" s="22" t="s">
        <v>179</v>
      </c>
      <c r="AI4729" s="22" t="s">
        <v>179</v>
      </c>
      <c r="AJ4729" s="22" t="s">
        <v>179</v>
      </c>
      <c r="AK4729" s="22" t="s">
        <v>179</v>
      </c>
      <c r="AL4729" s="22" t="s">
        <v>179</v>
      </c>
      <c r="AM4729" s="22" t="s">
        <v>179</v>
      </c>
      <c r="AN4729" s="22" t="s">
        <v>179</v>
      </c>
      <c r="AO4729" s="22" t="s">
        <v>180</v>
      </c>
      <c r="AP4729" s="22">
        <v>0</v>
      </c>
      <c r="AQ4729" s="22" t="s">
        <v>180</v>
      </c>
      <c r="AR4729" s="47">
        <f t="shared" si="294"/>
        <v>1.3265886816313623</v>
      </c>
      <c r="AS4729" s="47">
        <f t="shared" si="295"/>
        <v>0.35467003296557498</v>
      </c>
    </row>
    <row r="4730" spans="1:45" x14ac:dyDescent="0.25">
      <c r="A4730" s="22" t="s">
        <v>10061</v>
      </c>
      <c r="B4730" s="23" t="s">
        <v>10062</v>
      </c>
      <c r="C4730" s="22">
        <v>9</v>
      </c>
      <c r="D4730" s="22">
        <v>2</v>
      </c>
      <c r="E4730" s="22">
        <v>3</v>
      </c>
      <c r="F4730" s="22">
        <v>2</v>
      </c>
      <c r="G4730" s="22">
        <v>1</v>
      </c>
      <c r="H4730" s="22">
        <v>337</v>
      </c>
      <c r="I4730" s="22">
        <v>37.700000000000003</v>
      </c>
      <c r="J4730" s="22">
        <v>5.24</v>
      </c>
      <c r="K4730" s="22">
        <v>23</v>
      </c>
      <c r="L4730" s="22">
        <v>5.51</v>
      </c>
      <c r="M4730" s="22">
        <v>1</v>
      </c>
      <c r="N4730" s="22">
        <v>2</v>
      </c>
      <c r="O4730" s="22">
        <v>0</v>
      </c>
      <c r="P4730" s="48">
        <f t="shared" si="292"/>
        <v>30.639999999999997</v>
      </c>
      <c r="Q4730" s="48">
        <f t="shared" si="293"/>
        <v>31.920000000000005</v>
      </c>
      <c r="R4730" s="22">
        <v>6.19</v>
      </c>
      <c r="S4730" s="22">
        <v>3.96</v>
      </c>
      <c r="T4730" s="22">
        <v>32</v>
      </c>
      <c r="U4730" s="22">
        <v>31.3</v>
      </c>
      <c r="V4730" s="22">
        <v>28.5</v>
      </c>
      <c r="W4730" s="22">
        <v>31.9</v>
      </c>
      <c r="X4730" s="22">
        <v>29.5</v>
      </c>
      <c r="Y4730" s="22">
        <v>31.3</v>
      </c>
      <c r="Z4730" s="22">
        <v>30.9</v>
      </c>
      <c r="AA4730" s="22">
        <v>31.1</v>
      </c>
      <c r="AB4730" s="22">
        <v>32.4</v>
      </c>
      <c r="AC4730" s="22">
        <v>33.9</v>
      </c>
      <c r="AD4730" s="22" t="s">
        <v>179</v>
      </c>
      <c r="AE4730" s="22" t="s">
        <v>179</v>
      </c>
      <c r="AF4730" s="22" t="s">
        <v>179</v>
      </c>
      <c r="AG4730" s="22" t="s">
        <v>179</v>
      </c>
      <c r="AH4730" s="22" t="s">
        <v>179</v>
      </c>
      <c r="AI4730" s="22" t="s">
        <v>179</v>
      </c>
      <c r="AJ4730" s="22" t="s">
        <v>179</v>
      </c>
      <c r="AK4730" s="22" t="s">
        <v>179</v>
      </c>
      <c r="AL4730" s="22" t="s">
        <v>179</v>
      </c>
      <c r="AM4730" s="22" t="s">
        <v>179</v>
      </c>
      <c r="AN4730" s="22" t="s">
        <v>179</v>
      </c>
      <c r="AO4730" s="22" t="s">
        <v>180</v>
      </c>
      <c r="AP4730" s="22">
        <v>0</v>
      </c>
      <c r="AQ4730" s="22" t="s">
        <v>180</v>
      </c>
      <c r="AR4730" s="47">
        <f t="shared" si="294"/>
        <v>1.0417754569190603</v>
      </c>
      <c r="AS4730" s="47">
        <f t="shared" si="295"/>
        <v>0.25753872165395864</v>
      </c>
    </row>
    <row r="4731" spans="1:45" x14ac:dyDescent="0.25">
      <c r="A4731" s="22" t="s">
        <v>10063</v>
      </c>
      <c r="B4731" s="23" t="s">
        <v>10064</v>
      </c>
      <c r="C4731" s="22">
        <v>7</v>
      </c>
      <c r="D4731" s="22">
        <v>4</v>
      </c>
      <c r="E4731" s="22">
        <v>10</v>
      </c>
      <c r="F4731" s="22">
        <v>4</v>
      </c>
      <c r="G4731" s="22">
        <v>1</v>
      </c>
      <c r="H4731" s="22">
        <v>614</v>
      </c>
      <c r="I4731" s="22">
        <v>67.900000000000006</v>
      </c>
      <c r="J4731" s="22">
        <v>6.67</v>
      </c>
      <c r="K4731" s="22">
        <v>26</v>
      </c>
      <c r="L4731" s="22">
        <v>12.08</v>
      </c>
      <c r="M4731" s="22">
        <v>4</v>
      </c>
      <c r="N4731" s="22">
        <v>4</v>
      </c>
      <c r="O4731" s="22">
        <v>0</v>
      </c>
      <c r="P4731" s="48">
        <f t="shared" si="292"/>
        <v>625.28</v>
      </c>
      <c r="Q4731" s="48">
        <f t="shared" si="293"/>
        <v>655.3599999999999</v>
      </c>
      <c r="R4731" s="22">
        <v>5.6</v>
      </c>
      <c r="S4731" s="22">
        <v>7.04</v>
      </c>
      <c r="T4731" s="22">
        <v>590</v>
      </c>
      <c r="U4731" s="22">
        <v>605.5</v>
      </c>
      <c r="V4731" s="22">
        <v>688.8</v>
      </c>
      <c r="W4731" s="22">
        <v>612.70000000000005</v>
      </c>
      <c r="X4731" s="22">
        <v>629.4</v>
      </c>
      <c r="Y4731" s="22">
        <v>727.4</v>
      </c>
      <c r="Z4731" s="22">
        <v>641.4</v>
      </c>
      <c r="AA4731" s="22">
        <v>602.6</v>
      </c>
      <c r="AB4731" s="22">
        <v>639.79999999999995</v>
      </c>
      <c r="AC4731" s="22">
        <v>665.6</v>
      </c>
      <c r="AD4731" s="22" t="s">
        <v>179</v>
      </c>
      <c r="AE4731" s="22" t="s">
        <v>179</v>
      </c>
      <c r="AF4731" s="22" t="s">
        <v>179</v>
      </c>
      <c r="AG4731" s="22" t="s">
        <v>179</v>
      </c>
      <c r="AH4731" s="22" t="s">
        <v>179</v>
      </c>
      <c r="AI4731" s="22" t="s">
        <v>179</v>
      </c>
      <c r="AJ4731" s="22" t="s">
        <v>179</v>
      </c>
      <c r="AK4731" s="22" t="s">
        <v>179</v>
      </c>
      <c r="AL4731" s="22" t="s">
        <v>179</v>
      </c>
      <c r="AM4731" s="22" t="s">
        <v>179</v>
      </c>
      <c r="AN4731" s="22" t="s">
        <v>179</v>
      </c>
      <c r="AO4731" s="22" t="s">
        <v>180</v>
      </c>
      <c r="AP4731" s="22">
        <v>0</v>
      </c>
      <c r="AQ4731" s="22" t="s">
        <v>180</v>
      </c>
      <c r="AR4731" s="47">
        <f t="shared" si="294"/>
        <v>1.0481064483111564</v>
      </c>
      <c r="AS4731" s="47">
        <f t="shared" si="295"/>
        <v>0.44381594695173499</v>
      </c>
    </row>
    <row r="4732" spans="1:45" x14ac:dyDescent="0.25">
      <c r="A4732" s="22" t="s">
        <v>10065</v>
      </c>
      <c r="B4732" s="23" t="s">
        <v>10066</v>
      </c>
      <c r="C4732" s="22">
        <v>34</v>
      </c>
      <c r="D4732" s="22">
        <v>16</v>
      </c>
      <c r="E4732" s="22">
        <v>48</v>
      </c>
      <c r="F4732" s="22">
        <v>14</v>
      </c>
      <c r="G4732" s="22">
        <v>1</v>
      </c>
      <c r="H4732" s="22">
        <v>519</v>
      </c>
      <c r="I4732" s="22">
        <v>58.4</v>
      </c>
      <c r="J4732" s="22">
        <v>5.12</v>
      </c>
      <c r="K4732" s="22">
        <v>437</v>
      </c>
      <c r="L4732" s="22">
        <v>94.95</v>
      </c>
      <c r="M4732" s="22">
        <v>16</v>
      </c>
      <c r="N4732" s="22">
        <v>16</v>
      </c>
      <c r="O4732" s="22">
        <v>2</v>
      </c>
      <c r="P4732" s="48">
        <f t="shared" si="292"/>
        <v>3422.16</v>
      </c>
      <c r="Q4732" s="48">
        <f t="shared" si="293"/>
        <v>3507.8600000000006</v>
      </c>
      <c r="R4732" s="22">
        <v>11.35</v>
      </c>
      <c r="S4732" s="22">
        <v>10.79</v>
      </c>
      <c r="T4732" s="22">
        <v>2988.9</v>
      </c>
      <c r="U4732" s="22">
        <v>3838.4</v>
      </c>
      <c r="V4732" s="22">
        <v>3333.5</v>
      </c>
      <c r="W4732" s="22">
        <v>3900.1</v>
      </c>
      <c r="X4732" s="22">
        <v>3049.9</v>
      </c>
      <c r="Y4732" s="22">
        <v>3465.2</v>
      </c>
      <c r="Z4732" s="22">
        <v>3056.8</v>
      </c>
      <c r="AA4732" s="22">
        <v>3237.7</v>
      </c>
      <c r="AB4732" s="22">
        <v>3853.6</v>
      </c>
      <c r="AC4732" s="22">
        <v>3926</v>
      </c>
      <c r="AD4732" s="22" t="s">
        <v>179</v>
      </c>
      <c r="AE4732" s="22" t="s">
        <v>179</v>
      </c>
      <c r="AF4732" s="22" t="s">
        <v>179</v>
      </c>
      <c r="AG4732" s="22" t="s">
        <v>179</v>
      </c>
      <c r="AH4732" s="22" t="s">
        <v>179</v>
      </c>
      <c r="AI4732" s="22" t="s">
        <v>179</v>
      </c>
      <c r="AJ4732" s="22" t="s">
        <v>179</v>
      </c>
      <c r="AK4732" s="22" t="s">
        <v>179</v>
      </c>
      <c r="AL4732" s="22" t="s">
        <v>179</v>
      </c>
      <c r="AM4732" s="22" t="s">
        <v>179</v>
      </c>
      <c r="AN4732" s="22" t="s">
        <v>179</v>
      </c>
      <c r="AO4732" s="22" t="s">
        <v>180</v>
      </c>
      <c r="AP4732" s="22">
        <v>0</v>
      </c>
      <c r="AQ4732" s="22" t="s">
        <v>180</v>
      </c>
      <c r="AR4732" s="47">
        <f t="shared" si="294"/>
        <v>1.0250426631133556</v>
      </c>
      <c r="AS4732" s="47">
        <f t="shared" si="295"/>
        <v>0.77563865553091094</v>
      </c>
    </row>
    <row r="4733" spans="1:45" x14ac:dyDescent="0.25">
      <c r="A4733" s="22" t="s">
        <v>10067</v>
      </c>
      <c r="B4733" s="23" t="s">
        <v>10068</v>
      </c>
      <c r="C4733" s="22">
        <v>15</v>
      </c>
      <c r="D4733" s="22">
        <v>8</v>
      </c>
      <c r="E4733" s="22">
        <v>22</v>
      </c>
      <c r="F4733" s="22">
        <v>8</v>
      </c>
      <c r="G4733" s="22">
        <v>1</v>
      </c>
      <c r="H4733" s="22">
        <v>539</v>
      </c>
      <c r="I4733" s="22">
        <v>61</v>
      </c>
      <c r="J4733" s="22">
        <v>6.4</v>
      </c>
      <c r="K4733" s="22">
        <v>194</v>
      </c>
      <c r="L4733" s="22">
        <v>43.14</v>
      </c>
      <c r="M4733" s="22">
        <v>8</v>
      </c>
      <c r="N4733" s="22">
        <v>8</v>
      </c>
      <c r="O4733" s="22">
        <v>0</v>
      </c>
      <c r="P4733" s="48">
        <f t="shared" si="292"/>
        <v>823.57999999999993</v>
      </c>
      <c r="Q4733" s="48">
        <f t="shared" si="293"/>
        <v>851.92000000000007</v>
      </c>
      <c r="R4733" s="22">
        <v>12.26</v>
      </c>
      <c r="S4733" s="22">
        <v>8.02</v>
      </c>
      <c r="T4733" s="22">
        <v>636.6</v>
      </c>
      <c r="U4733" s="22">
        <v>852.8</v>
      </c>
      <c r="V4733" s="22">
        <v>854.1</v>
      </c>
      <c r="W4733" s="22">
        <v>911.9</v>
      </c>
      <c r="X4733" s="22">
        <v>862.5</v>
      </c>
      <c r="Y4733" s="22">
        <v>776.3</v>
      </c>
      <c r="Z4733" s="22">
        <v>814.2</v>
      </c>
      <c r="AA4733" s="22">
        <v>841</v>
      </c>
      <c r="AB4733" s="22">
        <v>957.1</v>
      </c>
      <c r="AC4733" s="22">
        <v>871</v>
      </c>
      <c r="AD4733" s="22" t="s">
        <v>179</v>
      </c>
      <c r="AE4733" s="22" t="s">
        <v>179</v>
      </c>
      <c r="AF4733" s="22" t="s">
        <v>179</v>
      </c>
      <c r="AG4733" s="22" t="s">
        <v>179</v>
      </c>
      <c r="AH4733" s="22" t="s">
        <v>179</v>
      </c>
      <c r="AI4733" s="22" t="s">
        <v>179</v>
      </c>
      <c r="AJ4733" s="22" t="s">
        <v>179</v>
      </c>
      <c r="AK4733" s="22" t="s">
        <v>179</v>
      </c>
      <c r="AL4733" s="22" t="s">
        <v>179</v>
      </c>
      <c r="AM4733" s="22" t="s">
        <v>179</v>
      </c>
      <c r="AN4733" s="22" t="s">
        <v>179</v>
      </c>
      <c r="AO4733" s="22" t="s">
        <v>180</v>
      </c>
      <c r="AP4733" s="22">
        <v>0</v>
      </c>
      <c r="AQ4733" s="22" t="s">
        <v>180</v>
      </c>
      <c r="AR4733" s="47">
        <f t="shared" si="294"/>
        <v>1.0344107433400522</v>
      </c>
      <c r="AS4733" s="47">
        <f t="shared" si="295"/>
        <v>0.41297027337871395</v>
      </c>
    </row>
    <row r="4734" spans="1:45" x14ac:dyDescent="0.25">
      <c r="A4734" s="22" t="s">
        <v>10069</v>
      </c>
      <c r="B4734" s="23" t="s">
        <v>10070</v>
      </c>
      <c r="C4734" s="22">
        <v>52</v>
      </c>
      <c r="D4734" s="22">
        <v>6</v>
      </c>
      <c r="E4734" s="22">
        <v>34</v>
      </c>
      <c r="F4734" s="22">
        <v>5</v>
      </c>
      <c r="G4734" s="22">
        <v>1</v>
      </c>
      <c r="H4734" s="22">
        <v>162</v>
      </c>
      <c r="I4734" s="22">
        <v>18.7</v>
      </c>
      <c r="J4734" s="22">
        <v>8.66</v>
      </c>
      <c r="K4734" s="22">
        <v>358</v>
      </c>
      <c r="L4734" s="22">
        <v>68.3</v>
      </c>
      <c r="M4734" s="22">
        <v>6</v>
      </c>
      <c r="N4734" s="22">
        <v>6</v>
      </c>
      <c r="O4734" s="22">
        <v>0</v>
      </c>
      <c r="P4734" s="48">
        <f t="shared" si="292"/>
        <v>1924.7</v>
      </c>
      <c r="Q4734" s="48">
        <f t="shared" si="293"/>
        <v>1989.3399999999997</v>
      </c>
      <c r="R4734" s="22">
        <v>6.4</v>
      </c>
      <c r="S4734" s="22">
        <v>5.43</v>
      </c>
      <c r="T4734" s="22">
        <v>1732.9</v>
      </c>
      <c r="U4734" s="22">
        <v>2009.3</v>
      </c>
      <c r="V4734" s="22">
        <v>1982.5</v>
      </c>
      <c r="W4734" s="22">
        <v>2058.9</v>
      </c>
      <c r="X4734" s="22">
        <v>1839.9</v>
      </c>
      <c r="Y4734" s="22">
        <v>2075.9</v>
      </c>
      <c r="Z4734" s="22">
        <v>1891.5</v>
      </c>
      <c r="AA4734" s="22">
        <v>1873.6</v>
      </c>
      <c r="AB4734" s="22">
        <v>2116.9</v>
      </c>
      <c r="AC4734" s="22">
        <v>1988.8</v>
      </c>
      <c r="AD4734" s="22" t="s">
        <v>179</v>
      </c>
      <c r="AE4734" s="22" t="s">
        <v>179</v>
      </c>
      <c r="AF4734" s="22" t="s">
        <v>179</v>
      </c>
      <c r="AG4734" s="22" t="s">
        <v>179</v>
      </c>
      <c r="AH4734" s="22" t="s">
        <v>179</v>
      </c>
      <c r="AI4734" s="22" t="s">
        <v>179</v>
      </c>
      <c r="AJ4734" s="22" t="s">
        <v>179</v>
      </c>
      <c r="AK4734" s="22" t="s">
        <v>179</v>
      </c>
      <c r="AL4734" s="22" t="s">
        <v>179</v>
      </c>
      <c r="AM4734" s="22" t="s">
        <v>179</v>
      </c>
      <c r="AN4734" s="22" t="s">
        <v>179</v>
      </c>
      <c r="AO4734" s="22" t="s">
        <v>180</v>
      </c>
      <c r="AP4734" s="22">
        <v>0</v>
      </c>
      <c r="AQ4734" s="22" t="s">
        <v>180</v>
      </c>
      <c r="AR4734" s="47">
        <f t="shared" si="294"/>
        <v>1.033584454720216</v>
      </c>
      <c r="AS4734" s="47">
        <f t="shared" si="295"/>
        <v>0.49423001673985345</v>
      </c>
    </row>
    <row r="4735" spans="1:45" x14ac:dyDescent="0.25">
      <c r="A4735" s="22" t="s">
        <v>10071</v>
      </c>
      <c r="B4735" s="23" t="s">
        <v>10072</v>
      </c>
      <c r="C4735" s="22">
        <v>6</v>
      </c>
      <c r="D4735" s="22">
        <v>1</v>
      </c>
      <c r="E4735" s="22">
        <v>2</v>
      </c>
      <c r="F4735" s="22">
        <v>1</v>
      </c>
      <c r="G4735" s="22">
        <v>1</v>
      </c>
      <c r="H4735" s="22">
        <v>450</v>
      </c>
      <c r="I4735" s="22">
        <v>51.7</v>
      </c>
      <c r="J4735" s="22">
        <v>5.8</v>
      </c>
      <c r="K4735" s="22">
        <v>105</v>
      </c>
      <c r="L4735" s="22">
        <v>7.55</v>
      </c>
      <c r="M4735" s="22">
        <v>1</v>
      </c>
      <c r="N4735" s="22">
        <v>1</v>
      </c>
      <c r="O4735" s="22">
        <v>0</v>
      </c>
      <c r="P4735" s="48">
        <f t="shared" si="292"/>
        <v>25.9</v>
      </c>
      <c r="Q4735" s="48">
        <f t="shared" si="293"/>
        <v>26.04</v>
      </c>
      <c r="R4735" s="22">
        <v>12.72</v>
      </c>
      <c r="S4735" s="22">
        <v>18.940000000000001</v>
      </c>
      <c r="T4735" s="22">
        <v>28</v>
      </c>
      <c r="U4735" s="22">
        <v>27</v>
      </c>
      <c r="V4735" s="22">
        <v>29.5</v>
      </c>
      <c r="W4735" s="22">
        <v>20.399999999999999</v>
      </c>
      <c r="X4735" s="22">
        <v>24.6</v>
      </c>
      <c r="Y4735" s="22">
        <v>29</v>
      </c>
      <c r="Z4735" s="22">
        <v>18.7</v>
      </c>
      <c r="AA4735" s="22">
        <v>24</v>
      </c>
      <c r="AB4735" s="22">
        <v>27</v>
      </c>
      <c r="AC4735" s="22">
        <v>31.5</v>
      </c>
      <c r="AD4735" s="22" t="s">
        <v>179</v>
      </c>
      <c r="AE4735" s="22" t="s">
        <v>179</v>
      </c>
      <c r="AF4735" s="22" t="s">
        <v>179</v>
      </c>
      <c r="AG4735" s="22" t="s">
        <v>179</v>
      </c>
      <c r="AH4735" s="22" t="s">
        <v>179</v>
      </c>
      <c r="AI4735" s="22" t="s">
        <v>179</v>
      </c>
      <c r="AJ4735" s="22" t="s">
        <v>179</v>
      </c>
      <c r="AK4735" s="22" t="s">
        <v>179</v>
      </c>
      <c r="AL4735" s="22" t="s">
        <v>179</v>
      </c>
      <c r="AM4735" s="22" t="s">
        <v>179</v>
      </c>
      <c r="AN4735" s="22" t="s">
        <v>179</v>
      </c>
      <c r="AO4735" s="22" t="s">
        <v>180</v>
      </c>
      <c r="AP4735" s="22">
        <v>0</v>
      </c>
      <c r="AQ4735" s="22" t="s">
        <v>180</v>
      </c>
      <c r="AR4735" s="47">
        <f t="shared" si="294"/>
        <v>1.0054054054054054</v>
      </c>
      <c r="AS4735" s="47">
        <f t="shared" si="295"/>
        <v>0.96605613450533723</v>
      </c>
    </row>
    <row r="4736" spans="1:45" x14ac:dyDescent="0.25">
      <c r="A4736" s="22" t="s">
        <v>10073</v>
      </c>
      <c r="B4736" s="23" t="s">
        <v>10074</v>
      </c>
      <c r="C4736" s="22">
        <v>39</v>
      </c>
      <c r="D4736" s="22">
        <v>14</v>
      </c>
      <c r="E4736" s="22">
        <v>54</v>
      </c>
      <c r="F4736" s="22">
        <v>12</v>
      </c>
      <c r="G4736" s="22">
        <v>1</v>
      </c>
      <c r="H4736" s="22">
        <v>404</v>
      </c>
      <c r="I4736" s="22">
        <v>46.8</v>
      </c>
      <c r="J4736" s="22">
        <v>6.62</v>
      </c>
      <c r="K4736" s="22">
        <v>438</v>
      </c>
      <c r="L4736" s="22">
        <v>106.79</v>
      </c>
      <c r="M4736" s="22">
        <v>13</v>
      </c>
      <c r="N4736" s="22">
        <v>14</v>
      </c>
      <c r="O4736" s="22">
        <v>0</v>
      </c>
      <c r="P4736" s="48">
        <f t="shared" si="292"/>
        <v>5141.74</v>
      </c>
      <c r="Q4736" s="48">
        <f t="shared" si="293"/>
        <v>5341.8600000000006</v>
      </c>
      <c r="R4736" s="22">
        <v>5.93</v>
      </c>
      <c r="S4736" s="22">
        <v>4.5999999999999996</v>
      </c>
      <c r="T4736" s="22">
        <v>4665</v>
      </c>
      <c r="U4736" s="22">
        <v>5333.8</v>
      </c>
      <c r="V4736" s="22">
        <v>5251.9</v>
      </c>
      <c r="W4736" s="22">
        <v>5499.5</v>
      </c>
      <c r="X4736" s="22">
        <v>4958.5</v>
      </c>
      <c r="Y4736" s="22">
        <v>5357.5</v>
      </c>
      <c r="Z4736" s="22">
        <v>5029.8999999999996</v>
      </c>
      <c r="AA4736" s="22">
        <v>5222.8</v>
      </c>
      <c r="AB4736" s="22">
        <v>5696.2</v>
      </c>
      <c r="AC4736" s="22">
        <v>5402.9</v>
      </c>
      <c r="AD4736" s="22" t="s">
        <v>179</v>
      </c>
      <c r="AE4736" s="22" t="s">
        <v>179</v>
      </c>
      <c r="AF4736" s="22" t="s">
        <v>179</v>
      </c>
      <c r="AG4736" s="22" t="s">
        <v>179</v>
      </c>
      <c r="AH4736" s="22" t="s">
        <v>179</v>
      </c>
      <c r="AI4736" s="22" t="s">
        <v>179</v>
      </c>
      <c r="AJ4736" s="22" t="s">
        <v>179</v>
      </c>
      <c r="AK4736" s="22" t="s">
        <v>179</v>
      </c>
      <c r="AL4736" s="22" t="s">
        <v>179</v>
      </c>
      <c r="AM4736" s="22" t="s">
        <v>179</v>
      </c>
      <c r="AN4736" s="22" t="s">
        <v>179</v>
      </c>
      <c r="AO4736" s="22" t="s">
        <v>180</v>
      </c>
      <c r="AP4736" s="22">
        <v>0</v>
      </c>
      <c r="AQ4736" s="22" t="s">
        <v>180</v>
      </c>
      <c r="AR4736" s="47">
        <f t="shared" si="294"/>
        <v>1.0389206766580965</v>
      </c>
      <c r="AS4736" s="47">
        <f t="shared" si="295"/>
        <v>0.31528599661334528</v>
      </c>
    </row>
    <row r="4737" spans="1:45" x14ac:dyDescent="0.25">
      <c r="A4737" s="22" t="s">
        <v>10075</v>
      </c>
      <c r="B4737" s="23" t="s">
        <v>10076</v>
      </c>
      <c r="C4737" s="22">
        <v>33</v>
      </c>
      <c r="D4737" s="22">
        <v>14</v>
      </c>
      <c r="E4737" s="22">
        <v>35</v>
      </c>
      <c r="F4737" s="22">
        <v>12</v>
      </c>
      <c r="G4737" s="22">
        <v>1</v>
      </c>
      <c r="H4737" s="22">
        <v>406</v>
      </c>
      <c r="I4737" s="22">
        <v>46.6</v>
      </c>
      <c r="J4737" s="22">
        <v>6.16</v>
      </c>
      <c r="K4737" s="22">
        <v>316</v>
      </c>
      <c r="L4737" s="22">
        <v>62.56</v>
      </c>
      <c r="M4737" s="22">
        <v>13</v>
      </c>
      <c r="N4737" s="22">
        <v>14</v>
      </c>
      <c r="O4737" s="22">
        <v>2</v>
      </c>
      <c r="P4737" s="48">
        <f t="shared" si="292"/>
        <v>3029.9</v>
      </c>
      <c r="Q4737" s="48">
        <f t="shared" si="293"/>
        <v>3265.12</v>
      </c>
      <c r="R4737" s="22">
        <v>15.07</v>
      </c>
      <c r="S4737" s="22">
        <v>11.8</v>
      </c>
      <c r="T4737" s="22">
        <v>2553</v>
      </c>
      <c r="U4737" s="22">
        <v>3644.5</v>
      </c>
      <c r="V4737" s="22">
        <v>2863.2</v>
      </c>
      <c r="W4737" s="22">
        <v>3464.5</v>
      </c>
      <c r="X4737" s="22">
        <v>2624.3</v>
      </c>
      <c r="Y4737" s="22">
        <v>3589.5</v>
      </c>
      <c r="Z4737" s="22">
        <v>2842.4</v>
      </c>
      <c r="AA4737" s="22">
        <v>2896</v>
      </c>
      <c r="AB4737" s="22">
        <v>3678.2</v>
      </c>
      <c r="AC4737" s="22">
        <v>3319.5</v>
      </c>
      <c r="AD4737" s="22" t="s">
        <v>179</v>
      </c>
      <c r="AE4737" s="22" t="s">
        <v>179</v>
      </c>
      <c r="AF4737" s="22" t="s">
        <v>179</v>
      </c>
      <c r="AG4737" s="22" t="s">
        <v>179</v>
      </c>
      <c r="AH4737" s="22" t="s">
        <v>179</v>
      </c>
      <c r="AI4737" s="22" t="s">
        <v>179</v>
      </c>
      <c r="AJ4737" s="22" t="s">
        <v>179</v>
      </c>
      <c r="AK4737" s="22" t="s">
        <v>179</v>
      </c>
      <c r="AL4737" s="22" t="s">
        <v>179</v>
      </c>
      <c r="AM4737" s="22" t="s">
        <v>179</v>
      </c>
      <c r="AN4737" s="22" t="s">
        <v>179</v>
      </c>
      <c r="AO4737" s="22" t="s">
        <v>180</v>
      </c>
      <c r="AP4737" s="22">
        <v>0</v>
      </c>
      <c r="AQ4737" s="22" t="s">
        <v>180</v>
      </c>
      <c r="AR4737" s="47">
        <f t="shared" si="294"/>
        <v>1.0776329251790489</v>
      </c>
      <c r="AS4737" s="47">
        <f t="shared" si="295"/>
        <v>0.49535687659369698</v>
      </c>
    </row>
    <row r="4738" spans="1:45" x14ac:dyDescent="0.25">
      <c r="A4738" s="22" t="s">
        <v>10077</v>
      </c>
      <c r="B4738" s="23" t="s">
        <v>10078</v>
      </c>
      <c r="C4738" s="22">
        <v>1</v>
      </c>
      <c r="D4738" s="22">
        <v>1</v>
      </c>
      <c r="E4738" s="22">
        <v>2</v>
      </c>
      <c r="F4738" s="22">
        <v>1</v>
      </c>
      <c r="G4738" s="22">
        <v>1</v>
      </c>
      <c r="H4738" s="22">
        <v>459</v>
      </c>
      <c r="I4738" s="22">
        <v>52</v>
      </c>
      <c r="J4738" s="22">
        <v>8.0299999999999994</v>
      </c>
      <c r="K4738" s="22">
        <v>0</v>
      </c>
      <c r="L4738" s="22">
        <v>1.95</v>
      </c>
      <c r="M4738" s="22">
        <v>1</v>
      </c>
      <c r="N4738" s="22">
        <v>1</v>
      </c>
      <c r="O4738" s="22">
        <v>0</v>
      </c>
      <c r="P4738" s="48" t="e">
        <f t="shared" si="292"/>
        <v>#DIV/0!</v>
      </c>
      <c r="Q4738" s="48" t="e">
        <f t="shared" si="293"/>
        <v>#DIV/0!</v>
      </c>
      <c r="R4738" s="22" t="s">
        <v>180</v>
      </c>
      <c r="S4738" s="22" t="s">
        <v>180</v>
      </c>
      <c r="T4738" s="22" t="s">
        <v>180</v>
      </c>
      <c r="U4738" s="22" t="s">
        <v>180</v>
      </c>
      <c r="V4738" s="22" t="s">
        <v>180</v>
      </c>
      <c r="W4738" s="22" t="s">
        <v>180</v>
      </c>
      <c r="X4738" s="22" t="s">
        <v>180</v>
      </c>
      <c r="Y4738" s="22" t="s">
        <v>180</v>
      </c>
      <c r="Z4738" s="22" t="s">
        <v>180</v>
      </c>
      <c r="AA4738" s="22" t="s">
        <v>180</v>
      </c>
      <c r="AB4738" s="22" t="s">
        <v>180</v>
      </c>
      <c r="AC4738" s="22" t="s">
        <v>180</v>
      </c>
      <c r="AD4738" s="22" t="s">
        <v>250</v>
      </c>
      <c r="AE4738" s="22" t="s">
        <v>250</v>
      </c>
      <c r="AF4738" s="22" t="s">
        <v>250</v>
      </c>
      <c r="AG4738" s="22" t="s">
        <v>250</v>
      </c>
      <c r="AH4738" s="22" t="s">
        <v>250</v>
      </c>
      <c r="AI4738" s="22" t="s">
        <v>250</v>
      </c>
      <c r="AJ4738" s="22" t="s">
        <v>250</v>
      </c>
      <c r="AK4738" s="22" t="s">
        <v>250</v>
      </c>
      <c r="AL4738" s="22" t="s">
        <v>250</v>
      </c>
      <c r="AM4738" s="22" t="s">
        <v>250</v>
      </c>
      <c r="AN4738" s="22" t="s">
        <v>250</v>
      </c>
      <c r="AO4738" s="22" t="s">
        <v>180</v>
      </c>
      <c r="AP4738" s="22">
        <v>0</v>
      </c>
      <c r="AQ4738" s="22" t="s">
        <v>180</v>
      </c>
      <c r="AR4738" s="47" t="e">
        <f t="shared" si="294"/>
        <v>#DIV/0!</v>
      </c>
      <c r="AS4738" s="47" t="e">
        <f t="shared" si="295"/>
        <v>#DIV/0!</v>
      </c>
    </row>
    <row r="4739" spans="1:45" x14ac:dyDescent="0.25">
      <c r="A4739" s="22" t="s">
        <v>10079</v>
      </c>
      <c r="B4739" s="23" t="s">
        <v>10080</v>
      </c>
      <c r="C4739" s="22">
        <v>21</v>
      </c>
      <c r="D4739" s="22">
        <v>7</v>
      </c>
      <c r="E4739" s="22">
        <v>21</v>
      </c>
      <c r="F4739" s="22">
        <v>7</v>
      </c>
      <c r="G4739" s="22">
        <v>1</v>
      </c>
      <c r="H4739" s="22">
        <v>302</v>
      </c>
      <c r="I4739" s="22">
        <v>34.4</v>
      </c>
      <c r="J4739" s="22">
        <v>4.8600000000000003</v>
      </c>
      <c r="K4739" s="22">
        <v>136</v>
      </c>
      <c r="L4739" s="22">
        <v>37.270000000000003</v>
      </c>
      <c r="M4739" s="22">
        <v>7</v>
      </c>
      <c r="N4739" s="22">
        <v>7</v>
      </c>
      <c r="O4739" s="22">
        <v>0</v>
      </c>
      <c r="P4739" s="48">
        <f t="shared" si="292"/>
        <v>1081.08</v>
      </c>
      <c r="Q4739" s="48">
        <f t="shared" si="293"/>
        <v>1228.9199999999998</v>
      </c>
      <c r="R4739" s="22">
        <v>6.6</v>
      </c>
      <c r="S4739" s="22">
        <v>8.01</v>
      </c>
      <c r="T4739" s="22">
        <v>1196.5999999999999</v>
      </c>
      <c r="U4739" s="22">
        <v>1073.5</v>
      </c>
      <c r="V4739" s="22">
        <v>1059.4000000000001</v>
      </c>
      <c r="W4739" s="22">
        <v>1100.2</v>
      </c>
      <c r="X4739" s="22">
        <v>975.7</v>
      </c>
      <c r="Y4739" s="22">
        <v>1348.6</v>
      </c>
      <c r="Z4739" s="22">
        <v>1285.3</v>
      </c>
      <c r="AA4739" s="22">
        <v>1203.2</v>
      </c>
      <c r="AB4739" s="22">
        <v>1085.5</v>
      </c>
      <c r="AC4739" s="22">
        <v>1222</v>
      </c>
      <c r="AD4739" s="22" t="s">
        <v>179</v>
      </c>
      <c r="AE4739" s="22" t="s">
        <v>179</v>
      </c>
      <c r="AF4739" s="22" t="s">
        <v>179</v>
      </c>
      <c r="AG4739" s="22" t="s">
        <v>179</v>
      </c>
      <c r="AH4739" s="22" t="s">
        <v>179</v>
      </c>
      <c r="AI4739" s="22" t="s">
        <v>179</v>
      </c>
      <c r="AJ4739" s="22" t="s">
        <v>179</v>
      </c>
      <c r="AK4739" s="22" t="s">
        <v>179</v>
      </c>
      <c r="AL4739" s="22" t="s">
        <v>179</v>
      </c>
      <c r="AM4739" s="22" t="s">
        <v>179</v>
      </c>
      <c r="AN4739" s="22" t="s">
        <v>179</v>
      </c>
      <c r="AO4739" s="22" t="s">
        <v>180</v>
      </c>
      <c r="AP4739" s="22">
        <v>0</v>
      </c>
      <c r="AQ4739" s="22" t="s">
        <v>180</v>
      </c>
      <c r="AR4739" s="47">
        <f t="shared" si="294"/>
        <v>1.1367521367521367</v>
      </c>
      <c r="AS4739" s="47">
        <f t="shared" si="295"/>
        <v>3.0045699629530017E-2</v>
      </c>
    </row>
    <row r="4740" spans="1:45" x14ac:dyDescent="0.25">
      <c r="A4740" s="22" t="s">
        <v>10081</v>
      </c>
      <c r="B4740" s="23" t="s">
        <v>10082</v>
      </c>
      <c r="C4740" s="22">
        <v>13</v>
      </c>
      <c r="D4740" s="22">
        <v>6</v>
      </c>
      <c r="E4740" s="22">
        <v>12</v>
      </c>
      <c r="F4740" s="22">
        <v>6</v>
      </c>
      <c r="G4740" s="22">
        <v>1</v>
      </c>
      <c r="H4740" s="22">
        <v>650</v>
      </c>
      <c r="I4740" s="22">
        <v>72.2</v>
      </c>
      <c r="J4740" s="22">
        <v>4.5999999999999996</v>
      </c>
      <c r="K4740" s="22">
        <v>175</v>
      </c>
      <c r="L4740" s="22">
        <v>28.86</v>
      </c>
      <c r="M4740" s="22">
        <v>6</v>
      </c>
      <c r="N4740" s="22">
        <v>6</v>
      </c>
      <c r="O4740" s="22">
        <v>0</v>
      </c>
      <c r="P4740" s="48">
        <f t="shared" si="292"/>
        <v>442.66</v>
      </c>
      <c r="Q4740" s="48">
        <f t="shared" si="293"/>
        <v>473.75999999999993</v>
      </c>
      <c r="R4740" s="22">
        <v>12.03</v>
      </c>
      <c r="S4740" s="22">
        <v>9.42</v>
      </c>
      <c r="T4740" s="22">
        <v>498.1</v>
      </c>
      <c r="U4740" s="22">
        <v>363.3</v>
      </c>
      <c r="V4740" s="22">
        <v>499.3</v>
      </c>
      <c r="W4740" s="22">
        <v>438.6</v>
      </c>
      <c r="X4740" s="22">
        <v>414</v>
      </c>
      <c r="Y4740" s="22">
        <v>420.4</v>
      </c>
      <c r="Z4740" s="22">
        <v>456.2</v>
      </c>
      <c r="AA4740" s="22">
        <v>500.8</v>
      </c>
      <c r="AB4740" s="22">
        <v>535.20000000000005</v>
      </c>
      <c r="AC4740" s="22">
        <v>456.2</v>
      </c>
      <c r="AD4740" s="22" t="s">
        <v>179</v>
      </c>
      <c r="AE4740" s="22" t="s">
        <v>179</v>
      </c>
      <c r="AF4740" s="22" t="s">
        <v>179</v>
      </c>
      <c r="AG4740" s="22" t="s">
        <v>179</v>
      </c>
      <c r="AH4740" s="22" t="s">
        <v>179</v>
      </c>
      <c r="AI4740" s="22" t="s">
        <v>179</v>
      </c>
      <c r="AJ4740" s="22" t="s">
        <v>179</v>
      </c>
      <c r="AK4740" s="22" t="s">
        <v>179</v>
      </c>
      <c r="AL4740" s="22" t="s">
        <v>179</v>
      </c>
      <c r="AM4740" s="22" t="s">
        <v>179</v>
      </c>
      <c r="AN4740" s="22" t="s">
        <v>179</v>
      </c>
      <c r="AO4740" s="22" t="s">
        <v>180</v>
      </c>
      <c r="AP4740" s="22">
        <v>0</v>
      </c>
      <c r="AQ4740" s="22" t="s">
        <v>180</v>
      </c>
      <c r="AR4740" s="47">
        <f t="shared" si="294"/>
        <v>1.0702570821849724</v>
      </c>
      <c r="AS4740" s="47">
        <f t="shared" si="295"/>
        <v>0.39097441100226604</v>
      </c>
    </row>
    <row r="4741" spans="1:45" x14ac:dyDescent="0.25">
      <c r="A4741" s="22" t="s">
        <v>10083</v>
      </c>
      <c r="B4741" s="23" t="s">
        <v>10084</v>
      </c>
      <c r="C4741" s="22">
        <v>5</v>
      </c>
      <c r="D4741" s="22">
        <v>1</v>
      </c>
      <c r="E4741" s="22">
        <v>2</v>
      </c>
      <c r="F4741" s="22">
        <v>1</v>
      </c>
      <c r="G4741" s="22">
        <v>1</v>
      </c>
      <c r="H4741" s="22">
        <v>447</v>
      </c>
      <c r="I4741" s="22">
        <v>49.9</v>
      </c>
      <c r="J4741" s="22">
        <v>8.51</v>
      </c>
      <c r="K4741" s="22">
        <v>36</v>
      </c>
      <c r="L4741" s="22">
        <v>5.38</v>
      </c>
      <c r="M4741" s="22">
        <v>1</v>
      </c>
      <c r="N4741" s="22">
        <v>1</v>
      </c>
      <c r="O4741" s="22">
        <v>0</v>
      </c>
      <c r="P4741" s="48">
        <f t="shared" ref="P4741:P4804" si="296">AVERAGE(T4741:X4741)</f>
        <v>72.8</v>
      </c>
      <c r="Q4741" s="48">
        <f t="shared" ref="Q4741:Q4804" si="297">AVERAGE(Y4741:AC4741)</f>
        <v>79.72</v>
      </c>
      <c r="R4741" s="22">
        <v>7.24</v>
      </c>
      <c r="S4741" s="22">
        <v>5.95</v>
      </c>
      <c r="T4741" s="22">
        <v>69.3</v>
      </c>
      <c r="U4741" s="22">
        <v>73.7</v>
      </c>
      <c r="V4741" s="22">
        <v>75.400000000000006</v>
      </c>
      <c r="W4741" s="22">
        <v>80.099999999999994</v>
      </c>
      <c r="X4741" s="22">
        <v>65.5</v>
      </c>
      <c r="Y4741" s="22">
        <v>84.7</v>
      </c>
      <c r="Z4741" s="22">
        <v>76.599999999999994</v>
      </c>
      <c r="AA4741" s="22">
        <v>73.599999999999994</v>
      </c>
      <c r="AB4741" s="22">
        <v>79.8</v>
      </c>
      <c r="AC4741" s="22">
        <v>83.9</v>
      </c>
      <c r="AD4741" s="22" t="s">
        <v>179</v>
      </c>
      <c r="AE4741" s="22" t="s">
        <v>179</v>
      </c>
      <c r="AF4741" s="22" t="s">
        <v>179</v>
      </c>
      <c r="AG4741" s="22" t="s">
        <v>179</v>
      </c>
      <c r="AH4741" s="22" t="s">
        <v>179</v>
      </c>
      <c r="AI4741" s="22" t="s">
        <v>179</v>
      </c>
      <c r="AJ4741" s="22" t="s">
        <v>179</v>
      </c>
      <c r="AK4741" s="22" t="s">
        <v>179</v>
      </c>
      <c r="AL4741" s="22" t="s">
        <v>179</v>
      </c>
      <c r="AM4741" s="22" t="s">
        <v>179</v>
      </c>
      <c r="AN4741" s="22" t="s">
        <v>179</v>
      </c>
      <c r="AO4741" s="22" t="s">
        <v>180</v>
      </c>
      <c r="AP4741" s="22">
        <v>0</v>
      </c>
      <c r="AQ4741" s="22" t="s">
        <v>180</v>
      </c>
      <c r="AR4741" s="47">
        <f t="shared" ref="AR4741:AR4804" si="298">AVERAGE(Y4741:AC4741)/AVERAGE(T4741:X4741)</f>
        <v>1.0950549450549452</v>
      </c>
      <c r="AS4741" s="47">
        <f t="shared" ref="AS4741:AS4804" si="299">TTEST(Y4741:AC4741,T4741:X4741,2,1)</f>
        <v>0.17247957017933152</v>
      </c>
    </row>
    <row r="4742" spans="1:45" x14ac:dyDescent="0.25">
      <c r="A4742" s="22" t="s">
        <v>10085</v>
      </c>
      <c r="B4742" s="23" t="s">
        <v>10086</v>
      </c>
      <c r="C4742" s="22">
        <v>18</v>
      </c>
      <c r="D4742" s="22">
        <v>10</v>
      </c>
      <c r="E4742" s="22">
        <v>20</v>
      </c>
      <c r="F4742" s="22">
        <v>10</v>
      </c>
      <c r="G4742" s="22">
        <v>1</v>
      </c>
      <c r="H4742" s="22">
        <v>671</v>
      </c>
      <c r="I4742" s="22">
        <v>72.599999999999994</v>
      </c>
      <c r="J4742" s="22">
        <v>5.86</v>
      </c>
      <c r="K4742" s="22">
        <v>118</v>
      </c>
      <c r="L4742" s="22">
        <v>45.09</v>
      </c>
      <c r="M4742" s="22">
        <v>9</v>
      </c>
      <c r="N4742" s="22">
        <v>10</v>
      </c>
      <c r="O4742" s="22">
        <v>0</v>
      </c>
      <c r="P4742" s="48">
        <f t="shared" si="296"/>
        <v>999.7</v>
      </c>
      <c r="Q4742" s="48">
        <f t="shared" si="297"/>
        <v>981.1</v>
      </c>
      <c r="R4742" s="22">
        <v>13.32</v>
      </c>
      <c r="S4742" s="22">
        <v>7.21</v>
      </c>
      <c r="T4742" s="22">
        <v>894.9</v>
      </c>
      <c r="U4742" s="22">
        <v>1170.0999999999999</v>
      </c>
      <c r="V4742" s="22">
        <v>927.6</v>
      </c>
      <c r="W4742" s="22">
        <v>1145</v>
      </c>
      <c r="X4742" s="22">
        <v>860.9</v>
      </c>
      <c r="Y4742" s="22">
        <v>1014.2</v>
      </c>
      <c r="Z4742" s="22">
        <v>884.4</v>
      </c>
      <c r="AA4742" s="22">
        <v>956.1</v>
      </c>
      <c r="AB4742" s="22">
        <v>1075.5</v>
      </c>
      <c r="AC4742" s="22">
        <v>975.3</v>
      </c>
      <c r="AD4742" s="22" t="s">
        <v>179</v>
      </c>
      <c r="AE4742" s="22" t="s">
        <v>179</v>
      </c>
      <c r="AF4742" s="22" t="s">
        <v>179</v>
      </c>
      <c r="AG4742" s="22" t="s">
        <v>179</v>
      </c>
      <c r="AH4742" s="22" t="s">
        <v>179</v>
      </c>
      <c r="AI4742" s="22" t="s">
        <v>179</v>
      </c>
      <c r="AJ4742" s="22" t="s">
        <v>179</v>
      </c>
      <c r="AK4742" s="22" t="s">
        <v>179</v>
      </c>
      <c r="AL4742" s="22" t="s">
        <v>179</v>
      </c>
      <c r="AM4742" s="22" t="s">
        <v>179</v>
      </c>
      <c r="AN4742" s="22" t="s">
        <v>179</v>
      </c>
      <c r="AO4742" s="22" t="s">
        <v>180</v>
      </c>
      <c r="AP4742" s="22">
        <v>0</v>
      </c>
      <c r="AQ4742" s="22" t="s">
        <v>180</v>
      </c>
      <c r="AR4742" s="47">
        <f t="shared" si="298"/>
        <v>0.98139441832549767</v>
      </c>
      <c r="AS4742" s="47">
        <f t="shared" si="299"/>
        <v>0.81662887434768283</v>
      </c>
    </row>
    <row r="4743" spans="1:45" x14ac:dyDescent="0.25">
      <c r="A4743" s="22" t="s">
        <v>10087</v>
      </c>
      <c r="B4743" s="23" t="s">
        <v>10088</v>
      </c>
      <c r="C4743" s="22">
        <v>2</v>
      </c>
      <c r="D4743" s="22">
        <v>1</v>
      </c>
      <c r="E4743" s="22">
        <v>4</v>
      </c>
      <c r="F4743" s="22">
        <v>1</v>
      </c>
      <c r="G4743" s="22">
        <v>1</v>
      </c>
      <c r="H4743" s="22">
        <v>614</v>
      </c>
      <c r="I4743" s="22">
        <v>66.400000000000006</v>
      </c>
      <c r="J4743" s="22">
        <v>9.69</v>
      </c>
      <c r="K4743" s="22">
        <v>0</v>
      </c>
      <c r="L4743" s="22">
        <v>0</v>
      </c>
      <c r="M4743" s="22">
        <v>1</v>
      </c>
      <c r="N4743" s="22">
        <v>1</v>
      </c>
      <c r="O4743" s="22">
        <v>0</v>
      </c>
      <c r="P4743" s="48">
        <f t="shared" si="296"/>
        <v>16.600000000000001</v>
      </c>
      <c r="Q4743" s="48">
        <f t="shared" si="297"/>
        <v>13.419999999999998</v>
      </c>
      <c r="R4743" s="22">
        <v>9.1300000000000008</v>
      </c>
      <c r="S4743" s="22">
        <v>37.54</v>
      </c>
      <c r="T4743" s="22">
        <v>18.600000000000001</v>
      </c>
      <c r="U4743" s="22">
        <v>16.8</v>
      </c>
      <c r="V4743" s="22">
        <v>14.2</v>
      </c>
      <c r="W4743" s="22">
        <v>17.600000000000001</v>
      </c>
      <c r="X4743" s="22">
        <v>15.8</v>
      </c>
      <c r="Y4743" s="22">
        <v>22.3</v>
      </c>
      <c r="Z4743" s="22">
        <v>10.9</v>
      </c>
      <c r="AA4743" s="22">
        <v>12.4</v>
      </c>
      <c r="AB4743" s="22">
        <v>9.9</v>
      </c>
      <c r="AC4743" s="22">
        <v>11.6</v>
      </c>
      <c r="AD4743" s="22" t="s">
        <v>179</v>
      </c>
      <c r="AE4743" s="22" t="s">
        <v>179</v>
      </c>
      <c r="AF4743" s="22" t="s">
        <v>179</v>
      </c>
      <c r="AG4743" s="22" t="s">
        <v>179</v>
      </c>
      <c r="AH4743" s="22" t="s">
        <v>179</v>
      </c>
      <c r="AI4743" s="22" t="s">
        <v>179</v>
      </c>
      <c r="AJ4743" s="22" t="s">
        <v>179</v>
      </c>
      <c r="AK4743" s="22" t="s">
        <v>179</v>
      </c>
      <c r="AL4743" s="22" t="s">
        <v>179</v>
      </c>
      <c r="AM4743" s="22" t="s">
        <v>179</v>
      </c>
      <c r="AN4743" s="22" t="s">
        <v>179</v>
      </c>
      <c r="AO4743" s="22" t="s">
        <v>180</v>
      </c>
      <c r="AP4743" s="22">
        <v>0</v>
      </c>
      <c r="AQ4743" s="22" t="s">
        <v>180</v>
      </c>
      <c r="AR4743" s="47">
        <f t="shared" si="298"/>
        <v>0.8084337349397589</v>
      </c>
      <c r="AS4743" s="47">
        <f t="shared" si="299"/>
        <v>0.18286957381945892</v>
      </c>
    </row>
    <row r="4744" spans="1:45" x14ac:dyDescent="0.25">
      <c r="A4744" s="22" t="s">
        <v>10089</v>
      </c>
      <c r="B4744" s="23" t="s">
        <v>10090</v>
      </c>
      <c r="C4744" s="22">
        <v>3</v>
      </c>
      <c r="D4744" s="22">
        <v>5</v>
      </c>
      <c r="E4744" s="22">
        <v>18</v>
      </c>
      <c r="F4744" s="22">
        <v>4</v>
      </c>
      <c r="G4744" s="22">
        <v>1</v>
      </c>
      <c r="H4744" s="22">
        <v>2415</v>
      </c>
      <c r="I4744" s="22">
        <v>279.7</v>
      </c>
      <c r="J4744" s="22">
        <v>5.03</v>
      </c>
      <c r="K4744" s="22">
        <v>77</v>
      </c>
      <c r="L4744" s="22">
        <v>31.2</v>
      </c>
      <c r="M4744" s="22">
        <v>4</v>
      </c>
      <c r="N4744" s="22">
        <v>5</v>
      </c>
      <c r="O4744" s="22">
        <v>0</v>
      </c>
      <c r="P4744" s="48">
        <f t="shared" si="296"/>
        <v>244.11999999999998</v>
      </c>
      <c r="Q4744" s="48">
        <f t="shared" si="297"/>
        <v>246.01999999999998</v>
      </c>
      <c r="R4744" s="22">
        <v>7.2</v>
      </c>
      <c r="S4744" s="22">
        <v>3.02</v>
      </c>
      <c r="T4744" s="22">
        <v>255.9</v>
      </c>
      <c r="U4744" s="22">
        <v>255</v>
      </c>
      <c r="V4744" s="22">
        <v>256.89999999999998</v>
      </c>
      <c r="W4744" s="22">
        <v>210.8</v>
      </c>
      <c r="X4744" s="22">
        <v>242</v>
      </c>
      <c r="Y4744" s="22">
        <v>241.8</v>
      </c>
      <c r="Z4744" s="22">
        <v>257.39999999999998</v>
      </c>
      <c r="AA4744" s="22">
        <v>248.6</v>
      </c>
      <c r="AB4744" s="22">
        <v>237.9</v>
      </c>
      <c r="AC4744" s="22">
        <v>244.4</v>
      </c>
      <c r="AD4744" s="22" t="s">
        <v>179</v>
      </c>
      <c r="AE4744" s="22" t="s">
        <v>179</v>
      </c>
      <c r="AF4744" s="22" t="s">
        <v>179</v>
      </c>
      <c r="AG4744" s="22" t="s">
        <v>179</v>
      </c>
      <c r="AH4744" s="22" t="s">
        <v>179</v>
      </c>
      <c r="AI4744" s="22" t="s">
        <v>179</v>
      </c>
      <c r="AJ4744" s="22" t="s">
        <v>179</v>
      </c>
      <c r="AK4744" s="22" t="s">
        <v>179</v>
      </c>
      <c r="AL4744" s="22" t="s">
        <v>179</v>
      </c>
      <c r="AM4744" s="22" t="s">
        <v>179</v>
      </c>
      <c r="AN4744" s="22" t="s">
        <v>179</v>
      </c>
      <c r="AO4744" s="22" t="s">
        <v>180</v>
      </c>
      <c r="AP4744" s="22">
        <v>0</v>
      </c>
      <c r="AQ4744" s="22" t="s">
        <v>180</v>
      </c>
      <c r="AR4744" s="47">
        <f t="shared" si="298"/>
        <v>1.0077830575126987</v>
      </c>
      <c r="AS4744" s="47">
        <f t="shared" si="299"/>
        <v>0.80102221853328159</v>
      </c>
    </row>
    <row r="4745" spans="1:45" x14ac:dyDescent="0.25">
      <c r="A4745" s="22" t="s">
        <v>10091</v>
      </c>
      <c r="B4745" s="23" t="s">
        <v>10092</v>
      </c>
      <c r="C4745" s="22">
        <v>63</v>
      </c>
      <c r="D4745" s="22">
        <v>152</v>
      </c>
      <c r="E4745" s="22">
        <v>395</v>
      </c>
      <c r="F4745" s="22">
        <v>1</v>
      </c>
      <c r="G4745" s="22">
        <v>1</v>
      </c>
      <c r="H4745" s="22">
        <v>2478</v>
      </c>
      <c r="I4745" s="22">
        <v>285.2</v>
      </c>
      <c r="J4745" s="22">
        <v>5.34</v>
      </c>
      <c r="K4745" s="22" t="s">
        <v>180</v>
      </c>
      <c r="L4745" s="22">
        <v>1668.3</v>
      </c>
      <c r="M4745" s="22" t="s">
        <v>180</v>
      </c>
      <c r="N4745" s="22">
        <v>152</v>
      </c>
      <c r="O4745" s="22">
        <v>0</v>
      </c>
      <c r="P4745" s="48" t="e">
        <f t="shared" si="296"/>
        <v>#DIV/0!</v>
      </c>
      <c r="Q4745" s="48" t="e">
        <f t="shared" si="297"/>
        <v>#DIV/0!</v>
      </c>
      <c r="R4745" s="22" t="s">
        <v>180</v>
      </c>
      <c r="S4745" s="22" t="s">
        <v>180</v>
      </c>
      <c r="T4745" s="22" t="s">
        <v>180</v>
      </c>
      <c r="U4745" s="22" t="s">
        <v>180</v>
      </c>
      <c r="V4745" s="22" t="s">
        <v>180</v>
      </c>
      <c r="W4745" s="22" t="s">
        <v>180</v>
      </c>
      <c r="X4745" s="22" t="s">
        <v>180</v>
      </c>
      <c r="Y4745" s="22" t="s">
        <v>180</v>
      </c>
      <c r="Z4745" s="22" t="s">
        <v>180</v>
      </c>
      <c r="AA4745" s="22" t="s">
        <v>180</v>
      </c>
      <c r="AB4745" s="22" t="s">
        <v>180</v>
      </c>
      <c r="AC4745" s="22" t="s">
        <v>180</v>
      </c>
      <c r="AD4745" s="22" t="s">
        <v>179</v>
      </c>
      <c r="AE4745" s="22" t="s">
        <v>179</v>
      </c>
      <c r="AF4745" s="22" t="s">
        <v>179</v>
      </c>
      <c r="AG4745" s="22" t="s">
        <v>179</v>
      </c>
      <c r="AH4745" s="22" t="s">
        <v>179</v>
      </c>
      <c r="AI4745" s="22" t="s">
        <v>179</v>
      </c>
      <c r="AJ4745" s="22" t="s">
        <v>179</v>
      </c>
      <c r="AK4745" s="22" t="s">
        <v>179</v>
      </c>
      <c r="AL4745" s="22" t="s">
        <v>179</v>
      </c>
      <c r="AM4745" s="22" t="s">
        <v>179</v>
      </c>
      <c r="AN4745" s="22" t="s">
        <v>179</v>
      </c>
      <c r="AO4745" s="22" t="s">
        <v>180</v>
      </c>
      <c r="AP4745" s="22">
        <v>0</v>
      </c>
      <c r="AQ4745" s="22" t="s">
        <v>180</v>
      </c>
      <c r="AR4745" s="47" t="e">
        <f t="shared" si="298"/>
        <v>#DIV/0!</v>
      </c>
      <c r="AS4745" s="47" t="e">
        <f t="shared" si="299"/>
        <v>#DIV/0!</v>
      </c>
    </row>
    <row r="4746" spans="1:45" x14ac:dyDescent="0.25">
      <c r="A4746" s="22" t="s">
        <v>10093</v>
      </c>
      <c r="B4746" s="23" t="s">
        <v>10094</v>
      </c>
      <c r="C4746" s="22">
        <v>63</v>
      </c>
      <c r="D4746" s="22">
        <v>154</v>
      </c>
      <c r="E4746" s="22">
        <v>398</v>
      </c>
      <c r="F4746" s="22">
        <v>0</v>
      </c>
      <c r="G4746" s="22">
        <v>1</v>
      </c>
      <c r="H4746" s="22">
        <v>2498</v>
      </c>
      <c r="I4746" s="22">
        <v>287.39999999999998</v>
      </c>
      <c r="J4746" s="22">
        <v>5.35</v>
      </c>
      <c r="K4746" s="22" t="s">
        <v>180</v>
      </c>
      <c r="L4746" s="22">
        <v>1675.96</v>
      </c>
      <c r="M4746" s="22" t="s">
        <v>180</v>
      </c>
      <c r="N4746" s="22">
        <v>154</v>
      </c>
      <c r="O4746" s="22">
        <v>150</v>
      </c>
      <c r="P4746" s="48">
        <f t="shared" si="296"/>
        <v>66874.12</v>
      </c>
      <c r="Q4746" s="48">
        <f t="shared" si="297"/>
        <v>71868.08</v>
      </c>
      <c r="R4746" s="22">
        <v>3.58</v>
      </c>
      <c r="S4746" s="22">
        <v>4.6500000000000004</v>
      </c>
      <c r="T4746" s="22">
        <v>64717.3</v>
      </c>
      <c r="U4746" s="22">
        <v>66974.100000000006</v>
      </c>
      <c r="V4746" s="22">
        <v>65931.399999999994</v>
      </c>
      <c r="W4746" s="22">
        <v>65788.7</v>
      </c>
      <c r="X4746" s="22">
        <v>70959.100000000006</v>
      </c>
      <c r="Y4746" s="22">
        <v>72887</v>
      </c>
      <c r="Z4746" s="22">
        <v>73384.100000000006</v>
      </c>
      <c r="AA4746" s="22">
        <v>67210.600000000006</v>
      </c>
      <c r="AB4746" s="22">
        <v>69981.2</v>
      </c>
      <c r="AC4746" s="22">
        <v>75877.5</v>
      </c>
      <c r="AD4746" s="22" t="s">
        <v>179</v>
      </c>
      <c r="AE4746" s="22" t="s">
        <v>179</v>
      </c>
      <c r="AF4746" s="22" t="s">
        <v>179</v>
      </c>
      <c r="AG4746" s="22" t="s">
        <v>179</v>
      </c>
      <c r="AH4746" s="22" t="s">
        <v>179</v>
      </c>
      <c r="AI4746" s="22" t="s">
        <v>179</v>
      </c>
      <c r="AJ4746" s="22" t="s">
        <v>179</v>
      </c>
      <c r="AK4746" s="22" t="s">
        <v>179</v>
      </c>
      <c r="AL4746" s="22" t="s">
        <v>179</v>
      </c>
      <c r="AM4746" s="22" t="s">
        <v>179</v>
      </c>
      <c r="AN4746" s="22" t="s">
        <v>179</v>
      </c>
      <c r="AO4746" s="22" t="s">
        <v>180</v>
      </c>
      <c r="AP4746" s="22">
        <v>0</v>
      </c>
      <c r="AQ4746" s="22" t="s">
        <v>180</v>
      </c>
      <c r="AR4746" s="47">
        <f t="shared" si="298"/>
        <v>1.0746770200490117</v>
      </c>
      <c r="AS4746" s="47">
        <f t="shared" si="299"/>
        <v>1.2297637847013666E-2</v>
      </c>
    </row>
    <row r="4747" spans="1:45" x14ac:dyDescent="0.25">
      <c r="A4747" s="22" t="s">
        <v>10095</v>
      </c>
      <c r="B4747" s="23" t="s">
        <v>10096</v>
      </c>
      <c r="C4747" s="22">
        <v>62</v>
      </c>
      <c r="D4747" s="22">
        <v>151</v>
      </c>
      <c r="E4747" s="22">
        <v>746</v>
      </c>
      <c r="F4747" s="22">
        <v>1</v>
      </c>
      <c r="G4747" s="22">
        <v>1</v>
      </c>
      <c r="H4747" s="22">
        <v>2472</v>
      </c>
      <c r="I4747" s="22">
        <v>284.39999999999998</v>
      </c>
      <c r="J4747" s="22">
        <v>5.33</v>
      </c>
      <c r="K4747" s="22">
        <v>6729</v>
      </c>
      <c r="L4747" s="22">
        <v>1642</v>
      </c>
      <c r="M4747" s="22">
        <v>143</v>
      </c>
      <c r="N4747" s="22">
        <v>151</v>
      </c>
      <c r="O4747" s="22">
        <v>0</v>
      </c>
      <c r="P4747" s="48" t="e">
        <f t="shared" si="296"/>
        <v>#DIV/0!</v>
      </c>
      <c r="Q4747" s="48" t="e">
        <f t="shared" si="297"/>
        <v>#DIV/0!</v>
      </c>
      <c r="R4747" s="22" t="s">
        <v>180</v>
      </c>
      <c r="S4747" s="22" t="s">
        <v>180</v>
      </c>
      <c r="T4747" s="22" t="s">
        <v>180</v>
      </c>
      <c r="U4747" s="22" t="s">
        <v>180</v>
      </c>
      <c r="V4747" s="22" t="s">
        <v>180</v>
      </c>
      <c r="W4747" s="22" t="s">
        <v>180</v>
      </c>
      <c r="X4747" s="22" t="s">
        <v>180</v>
      </c>
      <c r="Y4747" s="22" t="s">
        <v>180</v>
      </c>
      <c r="Z4747" s="22" t="s">
        <v>180</v>
      </c>
      <c r="AA4747" s="22" t="s">
        <v>180</v>
      </c>
      <c r="AB4747" s="22" t="s">
        <v>180</v>
      </c>
      <c r="AC4747" s="22" t="s">
        <v>180</v>
      </c>
      <c r="AD4747" s="22" t="s">
        <v>179</v>
      </c>
      <c r="AE4747" s="22" t="s">
        <v>179</v>
      </c>
      <c r="AF4747" s="22" t="s">
        <v>179</v>
      </c>
      <c r="AG4747" s="22" t="s">
        <v>179</v>
      </c>
      <c r="AH4747" s="22" t="s">
        <v>179</v>
      </c>
      <c r="AI4747" s="22" t="s">
        <v>179</v>
      </c>
      <c r="AJ4747" s="22" t="s">
        <v>179</v>
      </c>
      <c r="AK4747" s="22" t="s">
        <v>179</v>
      </c>
      <c r="AL4747" s="22" t="s">
        <v>179</v>
      </c>
      <c r="AM4747" s="22" t="s">
        <v>179</v>
      </c>
      <c r="AN4747" s="22" t="s">
        <v>179</v>
      </c>
      <c r="AO4747" s="22" t="s">
        <v>180</v>
      </c>
      <c r="AP4747" s="22">
        <v>0</v>
      </c>
      <c r="AQ4747" s="22" t="s">
        <v>180</v>
      </c>
      <c r="AR4747" s="47" t="e">
        <f t="shared" si="298"/>
        <v>#DIV/0!</v>
      </c>
      <c r="AS4747" s="47" t="e">
        <f t="shared" si="299"/>
        <v>#DIV/0!</v>
      </c>
    </row>
    <row r="4748" spans="1:45" x14ac:dyDescent="0.25">
      <c r="A4748" s="22" t="s">
        <v>10097</v>
      </c>
      <c r="B4748" s="23" t="s">
        <v>10098</v>
      </c>
      <c r="C4748" s="22">
        <v>4</v>
      </c>
      <c r="D4748" s="22">
        <v>9</v>
      </c>
      <c r="E4748" s="22">
        <v>17</v>
      </c>
      <c r="F4748" s="22">
        <v>5</v>
      </c>
      <c r="G4748" s="22">
        <v>1</v>
      </c>
      <c r="H4748" s="22">
        <v>2329</v>
      </c>
      <c r="I4748" s="22">
        <v>267.89999999999998</v>
      </c>
      <c r="J4748" s="22">
        <v>5.49</v>
      </c>
      <c r="K4748" s="22" t="s">
        <v>180</v>
      </c>
      <c r="L4748" s="22">
        <v>41.09</v>
      </c>
      <c r="M4748" s="22" t="s">
        <v>180</v>
      </c>
      <c r="N4748" s="22">
        <v>9</v>
      </c>
      <c r="O4748" s="22">
        <v>0</v>
      </c>
      <c r="P4748" s="48">
        <f t="shared" si="296"/>
        <v>1549.4199999999998</v>
      </c>
      <c r="Q4748" s="48">
        <f t="shared" si="297"/>
        <v>1526.66</v>
      </c>
      <c r="R4748" s="22">
        <v>7.83</v>
      </c>
      <c r="S4748" s="22">
        <v>7.08</v>
      </c>
      <c r="T4748" s="22">
        <v>1474</v>
      </c>
      <c r="U4748" s="22">
        <v>1563.7</v>
      </c>
      <c r="V4748" s="22">
        <v>1437.2</v>
      </c>
      <c r="W4748" s="22">
        <v>1698.7</v>
      </c>
      <c r="X4748" s="22">
        <v>1573.5</v>
      </c>
      <c r="Y4748" s="22">
        <v>1443.8</v>
      </c>
      <c r="Z4748" s="22">
        <v>1488.5</v>
      </c>
      <c r="AA4748" s="22">
        <v>1432.2</v>
      </c>
      <c r="AB4748" s="22">
        <v>1690.1</v>
      </c>
      <c r="AC4748" s="22">
        <v>1578.7</v>
      </c>
      <c r="AD4748" s="22" t="s">
        <v>179</v>
      </c>
      <c r="AE4748" s="22" t="s">
        <v>179</v>
      </c>
      <c r="AF4748" s="22" t="s">
        <v>179</v>
      </c>
      <c r="AG4748" s="22" t="s">
        <v>179</v>
      </c>
      <c r="AH4748" s="22" t="s">
        <v>179</v>
      </c>
      <c r="AI4748" s="22" t="s">
        <v>179</v>
      </c>
      <c r="AJ4748" s="22" t="s">
        <v>179</v>
      </c>
      <c r="AK4748" s="22" t="s">
        <v>179</v>
      </c>
      <c r="AL4748" s="22" t="s">
        <v>179</v>
      </c>
      <c r="AM4748" s="22" t="s">
        <v>179</v>
      </c>
      <c r="AN4748" s="22" t="s">
        <v>179</v>
      </c>
      <c r="AO4748" s="22" t="s">
        <v>180</v>
      </c>
      <c r="AP4748" s="22">
        <v>0</v>
      </c>
      <c r="AQ4748" s="22" t="s">
        <v>180</v>
      </c>
      <c r="AR4748" s="47">
        <f t="shared" si="298"/>
        <v>0.98531063236565952</v>
      </c>
      <c r="AS4748" s="47">
        <f t="shared" si="299"/>
        <v>0.18724997319669545</v>
      </c>
    </row>
    <row r="4749" spans="1:45" x14ac:dyDescent="0.25">
      <c r="A4749" s="22" t="s">
        <v>10099</v>
      </c>
      <c r="B4749" s="23" t="s">
        <v>10100</v>
      </c>
      <c r="C4749" s="22">
        <v>3</v>
      </c>
      <c r="D4749" s="22">
        <v>9</v>
      </c>
      <c r="E4749" s="22">
        <v>16</v>
      </c>
      <c r="F4749" s="22">
        <v>1</v>
      </c>
      <c r="G4749" s="22">
        <v>1</v>
      </c>
      <c r="H4749" s="22">
        <v>2388</v>
      </c>
      <c r="I4749" s="22">
        <v>270.8</v>
      </c>
      <c r="J4749" s="22">
        <v>5.86</v>
      </c>
      <c r="K4749" s="22" t="s">
        <v>180</v>
      </c>
      <c r="L4749" s="22">
        <v>42.04</v>
      </c>
      <c r="M4749" s="22" t="s">
        <v>180</v>
      </c>
      <c r="N4749" s="22">
        <v>9</v>
      </c>
      <c r="O4749" s="22">
        <v>0</v>
      </c>
      <c r="P4749" s="48">
        <f t="shared" si="296"/>
        <v>623.14</v>
      </c>
      <c r="Q4749" s="48">
        <f t="shared" si="297"/>
        <v>479.12</v>
      </c>
      <c r="R4749" s="22">
        <v>4.3099999999999996</v>
      </c>
      <c r="S4749" s="22">
        <v>16.64</v>
      </c>
      <c r="T4749" s="22">
        <v>595.5</v>
      </c>
      <c r="U4749" s="22">
        <v>640.1</v>
      </c>
      <c r="V4749" s="22">
        <v>589.4</v>
      </c>
      <c r="W4749" s="22">
        <v>631.9</v>
      </c>
      <c r="X4749" s="22">
        <v>658.8</v>
      </c>
      <c r="Y4749" s="22">
        <v>490.5</v>
      </c>
      <c r="Z4749" s="22">
        <v>592.79999999999995</v>
      </c>
      <c r="AA4749" s="22">
        <v>374.5</v>
      </c>
      <c r="AB4749" s="22">
        <v>493.8</v>
      </c>
      <c r="AC4749" s="22">
        <v>444</v>
      </c>
      <c r="AD4749" s="22" t="s">
        <v>179</v>
      </c>
      <c r="AE4749" s="22" t="s">
        <v>179</v>
      </c>
      <c r="AF4749" s="22" t="s">
        <v>179</v>
      </c>
      <c r="AG4749" s="22" t="s">
        <v>179</v>
      </c>
      <c r="AH4749" s="22" t="s">
        <v>179</v>
      </c>
      <c r="AI4749" s="22" t="s">
        <v>179</v>
      </c>
      <c r="AJ4749" s="22" t="s">
        <v>179</v>
      </c>
      <c r="AK4749" s="22" t="s">
        <v>179</v>
      </c>
      <c r="AL4749" s="22" t="s">
        <v>179</v>
      </c>
      <c r="AM4749" s="22" t="s">
        <v>179</v>
      </c>
      <c r="AN4749" s="22" t="s">
        <v>179</v>
      </c>
      <c r="AO4749" s="22" t="s">
        <v>180</v>
      </c>
      <c r="AP4749" s="22">
        <v>0</v>
      </c>
      <c r="AQ4749" s="22" t="s">
        <v>180</v>
      </c>
      <c r="AR4749" s="47">
        <f t="shared" si="298"/>
        <v>0.76888018743781494</v>
      </c>
      <c r="AS4749" s="47">
        <f t="shared" si="299"/>
        <v>1.1244433444701933E-2</v>
      </c>
    </row>
    <row r="4750" spans="1:45" x14ac:dyDescent="0.25">
      <c r="A4750" s="22" t="s">
        <v>10101</v>
      </c>
      <c r="B4750" s="23" t="s">
        <v>10102</v>
      </c>
      <c r="C4750" s="22">
        <v>43</v>
      </c>
      <c r="D4750" s="22">
        <v>91</v>
      </c>
      <c r="E4750" s="22">
        <v>303</v>
      </c>
      <c r="F4750" s="22">
        <v>81</v>
      </c>
      <c r="G4750" s="22">
        <v>1</v>
      </c>
      <c r="H4750" s="22">
        <v>2363</v>
      </c>
      <c r="I4750" s="22">
        <v>274.10000000000002</v>
      </c>
      <c r="J4750" s="22">
        <v>5.58</v>
      </c>
      <c r="K4750" s="22">
        <v>2340</v>
      </c>
      <c r="L4750" s="22">
        <v>616.74</v>
      </c>
      <c r="M4750" s="22">
        <v>87</v>
      </c>
      <c r="N4750" s="22">
        <v>91</v>
      </c>
      <c r="O4750" s="22">
        <v>8</v>
      </c>
      <c r="P4750" s="48">
        <f t="shared" si="296"/>
        <v>25243.9</v>
      </c>
      <c r="Q4750" s="48">
        <f t="shared" si="297"/>
        <v>26903.98</v>
      </c>
      <c r="R4750" s="22">
        <v>11.22</v>
      </c>
      <c r="S4750" s="22">
        <v>6.09</v>
      </c>
      <c r="T4750" s="22">
        <v>20975.4</v>
      </c>
      <c r="U4750" s="22">
        <v>28202.9</v>
      </c>
      <c r="V4750" s="22">
        <v>23819.1</v>
      </c>
      <c r="W4750" s="22">
        <v>28403.3</v>
      </c>
      <c r="X4750" s="22">
        <v>24818.799999999999</v>
      </c>
      <c r="Y4750" s="22">
        <v>26143.200000000001</v>
      </c>
      <c r="Z4750" s="22">
        <v>26064.7</v>
      </c>
      <c r="AA4750" s="22">
        <v>25043.3</v>
      </c>
      <c r="AB4750" s="22">
        <v>28733.599999999999</v>
      </c>
      <c r="AC4750" s="22">
        <v>28535.1</v>
      </c>
      <c r="AD4750" s="22" t="s">
        <v>179</v>
      </c>
      <c r="AE4750" s="22" t="s">
        <v>179</v>
      </c>
      <c r="AF4750" s="22" t="s">
        <v>179</v>
      </c>
      <c r="AG4750" s="22" t="s">
        <v>179</v>
      </c>
      <c r="AH4750" s="22" t="s">
        <v>179</v>
      </c>
      <c r="AI4750" s="22" t="s">
        <v>179</v>
      </c>
      <c r="AJ4750" s="22" t="s">
        <v>179</v>
      </c>
      <c r="AK4750" s="22" t="s">
        <v>179</v>
      </c>
      <c r="AL4750" s="22" t="s">
        <v>179</v>
      </c>
      <c r="AM4750" s="22" t="s">
        <v>179</v>
      </c>
      <c r="AN4750" s="22" t="s">
        <v>179</v>
      </c>
      <c r="AO4750" s="22" t="s">
        <v>180</v>
      </c>
      <c r="AP4750" s="22">
        <v>0</v>
      </c>
      <c r="AQ4750" s="22" t="s">
        <v>180</v>
      </c>
      <c r="AR4750" s="47">
        <f t="shared" si="298"/>
        <v>1.0657616295421863</v>
      </c>
      <c r="AS4750" s="47">
        <f t="shared" si="299"/>
        <v>0.26532526085837049</v>
      </c>
    </row>
    <row r="4751" spans="1:45" x14ac:dyDescent="0.25">
      <c r="A4751" s="22" t="s">
        <v>10103</v>
      </c>
      <c r="B4751" s="23" t="s">
        <v>10104</v>
      </c>
      <c r="C4751" s="22">
        <v>5</v>
      </c>
      <c r="D4751" s="22">
        <v>2</v>
      </c>
      <c r="E4751" s="22">
        <v>2</v>
      </c>
      <c r="F4751" s="22">
        <v>2</v>
      </c>
      <c r="G4751" s="22">
        <v>1</v>
      </c>
      <c r="H4751" s="22">
        <v>480</v>
      </c>
      <c r="I4751" s="22">
        <v>51.4</v>
      </c>
      <c r="J4751" s="22">
        <v>8.35</v>
      </c>
      <c r="K4751" s="22">
        <v>0</v>
      </c>
      <c r="L4751" s="22" t="s">
        <v>180</v>
      </c>
      <c r="M4751" s="22">
        <v>2</v>
      </c>
      <c r="N4751" s="22" t="s">
        <v>180</v>
      </c>
      <c r="O4751" s="22">
        <v>0</v>
      </c>
      <c r="P4751" s="48">
        <f t="shared" si="296"/>
        <v>299.78000000000003</v>
      </c>
      <c r="Q4751" s="48">
        <f t="shared" si="297"/>
        <v>300.2</v>
      </c>
      <c r="R4751" s="22">
        <v>11.38</v>
      </c>
      <c r="S4751" s="22">
        <v>7.8</v>
      </c>
      <c r="T4751" s="22">
        <v>279.10000000000002</v>
      </c>
      <c r="U4751" s="22">
        <v>251.8</v>
      </c>
      <c r="V4751" s="22">
        <v>294.60000000000002</v>
      </c>
      <c r="W4751" s="22">
        <v>349.7</v>
      </c>
      <c r="X4751" s="22">
        <v>323.7</v>
      </c>
      <c r="Y4751" s="22">
        <v>265.10000000000002</v>
      </c>
      <c r="Z4751" s="22">
        <v>327.10000000000002</v>
      </c>
      <c r="AA4751" s="22">
        <v>312.7</v>
      </c>
      <c r="AB4751" s="22">
        <v>292.2</v>
      </c>
      <c r="AC4751" s="22">
        <v>303.89999999999998</v>
      </c>
      <c r="AD4751" s="22" t="s">
        <v>179</v>
      </c>
      <c r="AE4751" s="22" t="s">
        <v>179</v>
      </c>
      <c r="AF4751" s="22" t="s">
        <v>179</v>
      </c>
      <c r="AG4751" s="22" t="s">
        <v>179</v>
      </c>
      <c r="AH4751" s="22" t="s">
        <v>179</v>
      </c>
      <c r="AI4751" s="22" t="s">
        <v>179</v>
      </c>
      <c r="AJ4751" s="22" t="s">
        <v>179</v>
      </c>
      <c r="AK4751" s="22" t="s">
        <v>179</v>
      </c>
      <c r="AL4751" s="22" t="s">
        <v>179</v>
      </c>
      <c r="AM4751" s="22" t="s">
        <v>179</v>
      </c>
      <c r="AN4751" s="22" t="s">
        <v>179</v>
      </c>
      <c r="AO4751" s="22" t="s">
        <v>180</v>
      </c>
      <c r="AP4751" s="22">
        <v>0</v>
      </c>
      <c r="AQ4751" s="22" t="s">
        <v>180</v>
      </c>
      <c r="AR4751" s="47">
        <f t="shared" si="298"/>
        <v>1.0014010274201079</v>
      </c>
      <c r="AS4751" s="47">
        <f t="shared" si="299"/>
        <v>0.9858364927423533</v>
      </c>
    </row>
    <row r="4752" spans="1:45" x14ac:dyDescent="0.25">
      <c r="A4752" s="22" t="s">
        <v>10105</v>
      </c>
      <c r="B4752" s="23" t="s">
        <v>10106</v>
      </c>
      <c r="C4752" s="22">
        <v>1</v>
      </c>
      <c r="D4752" s="22">
        <v>2</v>
      </c>
      <c r="E4752" s="22">
        <v>7</v>
      </c>
      <c r="F4752" s="22">
        <v>2</v>
      </c>
      <c r="G4752" s="22">
        <v>1</v>
      </c>
      <c r="H4752" s="22">
        <v>1724</v>
      </c>
      <c r="I4752" s="22">
        <v>197.9</v>
      </c>
      <c r="J4752" s="22">
        <v>5.86</v>
      </c>
      <c r="K4752" s="22">
        <v>56</v>
      </c>
      <c r="L4752" s="22">
        <v>6.18</v>
      </c>
      <c r="M4752" s="22">
        <v>1</v>
      </c>
      <c r="N4752" s="22">
        <v>1</v>
      </c>
      <c r="O4752" s="22">
        <v>0</v>
      </c>
      <c r="P4752" s="48">
        <f t="shared" si="296"/>
        <v>774.78</v>
      </c>
      <c r="Q4752" s="48">
        <f t="shared" si="297"/>
        <v>829.01999999999987</v>
      </c>
      <c r="R4752" s="22">
        <v>8.5399999999999991</v>
      </c>
      <c r="S4752" s="22">
        <v>1.75</v>
      </c>
      <c r="T4752" s="22">
        <v>692.2</v>
      </c>
      <c r="U4752" s="22">
        <v>774.7</v>
      </c>
      <c r="V4752" s="22">
        <v>816.6</v>
      </c>
      <c r="W4752" s="22">
        <v>869.4</v>
      </c>
      <c r="X4752" s="22">
        <v>721</v>
      </c>
      <c r="Y4752" s="22">
        <v>817.8</v>
      </c>
      <c r="Z4752" s="22">
        <v>853</v>
      </c>
      <c r="AA4752" s="22">
        <v>830.3</v>
      </c>
      <c r="AB4752" s="22">
        <v>826.6</v>
      </c>
      <c r="AC4752" s="22">
        <v>817.4</v>
      </c>
      <c r="AD4752" s="22" t="s">
        <v>179</v>
      </c>
      <c r="AE4752" s="22" t="s">
        <v>179</v>
      </c>
      <c r="AF4752" s="22" t="s">
        <v>179</v>
      </c>
      <c r="AG4752" s="22" t="s">
        <v>179</v>
      </c>
      <c r="AH4752" s="22" t="s">
        <v>179</v>
      </c>
      <c r="AI4752" s="22" t="s">
        <v>179</v>
      </c>
      <c r="AJ4752" s="22" t="s">
        <v>179</v>
      </c>
      <c r="AK4752" s="22" t="s">
        <v>179</v>
      </c>
      <c r="AL4752" s="22" t="s">
        <v>179</v>
      </c>
      <c r="AM4752" s="22" t="s">
        <v>179</v>
      </c>
      <c r="AN4752" s="22" t="s">
        <v>179</v>
      </c>
      <c r="AO4752" s="22" t="s">
        <v>180</v>
      </c>
      <c r="AP4752" s="22">
        <v>0</v>
      </c>
      <c r="AQ4752" s="22" t="s">
        <v>180</v>
      </c>
      <c r="AR4752" s="47">
        <f t="shared" si="298"/>
        <v>1.0700069697204366</v>
      </c>
      <c r="AS4752" s="47">
        <f t="shared" si="299"/>
        <v>0.14916649267627061</v>
      </c>
    </row>
    <row r="4753" spans="1:45" x14ac:dyDescent="0.25">
      <c r="A4753" s="22" t="s">
        <v>10107</v>
      </c>
      <c r="B4753" s="23" t="s">
        <v>10108</v>
      </c>
      <c r="C4753" s="22">
        <v>1</v>
      </c>
      <c r="D4753" s="22">
        <v>1</v>
      </c>
      <c r="E4753" s="22">
        <v>2</v>
      </c>
      <c r="F4753" s="22">
        <v>1</v>
      </c>
      <c r="G4753" s="22">
        <v>1</v>
      </c>
      <c r="H4753" s="22">
        <v>901</v>
      </c>
      <c r="I4753" s="22">
        <v>100.6</v>
      </c>
      <c r="J4753" s="22">
        <v>5.62</v>
      </c>
      <c r="K4753" s="22">
        <v>0</v>
      </c>
      <c r="L4753" s="22">
        <v>1.9</v>
      </c>
      <c r="M4753" s="22">
        <v>1</v>
      </c>
      <c r="N4753" s="22">
        <v>1</v>
      </c>
      <c r="O4753" s="22">
        <v>0</v>
      </c>
      <c r="P4753" s="48">
        <f t="shared" si="296"/>
        <v>569.28</v>
      </c>
      <c r="Q4753" s="48">
        <f t="shared" si="297"/>
        <v>630.57999999999993</v>
      </c>
      <c r="R4753" s="22">
        <v>11.96</v>
      </c>
      <c r="S4753" s="22">
        <v>6.2</v>
      </c>
      <c r="T4753" s="22">
        <v>582.79999999999995</v>
      </c>
      <c r="U4753" s="22">
        <v>517.70000000000005</v>
      </c>
      <c r="V4753" s="22">
        <v>665.8</v>
      </c>
      <c r="W4753" s="22">
        <v>507.8</v>
      </c>
      <c r="X4753" s="22">
        <v>572.29999999999995</v>
      </c>
      <c r="Y4753" s="22">
        <v>649.5</v>
      </c>
      <c r="Z4753" s="22">
        <v>590.6</v>
      </c>
      <c r="AA4753" s="22">
        <v>640.1</v>
      </c>
      <c r="AB4753" s="22">
        <v>591.6</v>
      </c>
      <c r="AC4753" s="22">
        <v>681.1</v>
      </c>
      <c r="AD4753" s="22" t="s">
        <v>250</v>
      </c>
      <c r="AE4753" s="22" t="s">
        <v>250</v>
      </c>
      <c r="AF4753" s="22" t="s">
        <v>250</v>
      </c>
      <c r="AG4753" s="22" t="s">
        <v>250</v>
      </c>
      <c r="AH4753" s="22" t="s">
        <v>250</v>
      </c>
      <c r="AI4753" s="22" t="s">
        <v>250</v>
      </c>
      <c r="AJ4753" s="22" t="s">
        <v>250</v>
      </c>
      <c r="AK4753" s="22" t="s">
        <v>250</v>
      </c>
      <c r="AL4753" s="22" t="s">
        <v>250</v>
      </c>
      <c r="AM4753" s="22" t="s">
        <v>250</v>
      </c>
      <c r="AN4753" s="22" t="s">
        <v>250</v>
      </c>
      <c r="AO4753" s="22" t="s">
        <v>180</v>
      </c>
      <c r="AP4753" s="22">
        <v>0</v>
      </c>
      <c r="AQ4753" s="22" t="s">
        <v>180</v>
      </c>
      <c r="AR4753" s="47">
        <f t="shared" si="298"/>
        <v>1.1076798763350195</v>
      </c>
      <c r="AS4753" s="47">
        <f t="shared" si="299"/>
        <v>5.5460993719150253E-2</v>
      </c>
    </row>
    <row r="4754" spans="1:45" x14ac:dyDescent="0.25">
      <c r="A4754" s="22" t="s">
        <v>10109</v>
      </c>
      <c r="B4754" s="23" t="s">
        <v>10110</v>
      </c>
      <c r="C4754" s="22">
        <v>25</v>
      </c>
      <c r="D4754" s="22">
        <v>4</v>
      </c>
      <c r="E4754" s="22">
        <v>9</v>
      </c>
      <c r="F4754" s="22">
        <v>4</v>
      </c>
      <c r="G4754" s="22">
        <v>1</v>
      </c>
      <c r="H4754" s="22">
        <v>227</v>
      </c>
      <c r="I4754" s="22">
        <v>25.9</v>
      </c>
      <c r="J4754" s="22">
        <v>7.43</v>
      </c>
      <c r="K4754" s="22">
        <v>84</v>
      </c>
      <c r="L4754" s="22">
        <v>16.96</v>
      </c>
      <c r="M4754" s="22">
        <v>3</v>
      </c>
      <c r="N4754" s="22">
        <v>4</v>
      </c>
      <c r="O4754" s="22">
        <v>0</v>
      </c>
      <c r="P4754" s="48">
        <f t="shared" si="296"/>
        <v>318.14</v>
      </c>
      <c r="Q4754" s="48">
        <f t="shared" si="297"/>
        <v>335.96000000000004</v>
      </c>
      <c r="R4754" s="22">
        <v>6.83</v>
      </c>
      <c r="S4754" s="22">
        <v>5.15</v>
      </c>
      <c r="T4754" s="22">
        <v>289</v>
      </c>
      <c r="U4754" s="22">
        <v>308.60000000000002</v>
      </c>
      <c r="V4754" s="22">
        <v>323.2</v>
      </c>
      <c r="W4754" s="22">
        <v>314.5</v>
      </c>
      <c r="X4754" s="22">
        <v>355.4</v>
      </c>
      <c r="Y4754" s="22">
        <v>332.8</v>
      </c>
      <c r="Z4754" s="22">
        <v>357.4</v>
      </c>
      <c r="AA4754" s="22">
        <v>318.60000000000002</v>
      </c>
      <c r="AB4754" s="22">
        <v>321</v>
      </c>
      <c r="AC4754" s="22">
        <v>350</v>
      </c>
      <c r="AD4754" s="22" t="s">
        <v>179</v>
      </c>
      <c r="AE4754" s="22" t="s">
        <v>179</v>
      </c>
      <c r="AF4754" s="22" t="s">
        <v>179</v>
      </c>
      <c r="AG4754" s="22" t="s">
        <v>179</v>
      </c>
      <c r="AH4754" s="22" t="s">
        <v>179</v>
      </c>
      <c r="AI4754" s="22" t="s">
        <v>179</v>
      </c>
      <c r="AJ4754" s="22" t="s">
        <v>179</v>
      </c>
      <c r="AK4754" s="22" t="s">
        <v>179</v>
      </c>
      <c r="AL4754" s="22" t="s">
        <v>179</v>
      </c>
      <c r="AM4754" s="22" t="s">
        <v>179</v>
      </c>
      <c r="AN4754" s="22" t="s">
        <v>179</v>
      </c>
      <c r="AO4754" s="22" t="s">
        <v>180</v>
      </c>
      <c r="AP4754" s="22">
        <v>0</v>
      </c>
      <c r="AQ4754" s="22" t="s">
        <v>180</v>
      </c>
      <c r="AR4754" s="47">
        <f t="shared" si="298"/>
        <v>1.056013076004275</v>
      </c>
      <c r="AS4754" s="47">
        <f t="shared" si="299"/>
        <v>0.20682235807626079</v>
      </c>
    </row>
    <row r="4755" spans="1:45" x14ac:dyDescent="0.25">
      <c r="A4755" s="22" t="s">
        <v>10111</v>
      </c>
      <c r="B4755" s="23" t="s">
        <v>10112</v>
      </c>
      <c r="C4755" s="22">
        <v>2</v>
      </c>
      <c r="D4755" s="22">
        <v>1</v>
      </c>
      <c r="E4755" s="22">
        <v>3</v>
      </c>
      <c r="F4755" s="22">
        <v>1</v>
      </c>
      <c r="G4755" s="22">
        <v>1</v>
      </c>
      <c r="H4755" s="22">
        <v>446</v>
      </c>
      <c r="I4755" s="22">
        <v>51.8</v>
      </c>
      <c r="J4755" s="22">
        <v>6.74</v>
      </c>
      <c r="K4755" s="22">
        <v>0</v>
      </c>
      <c r="L4755" s="22">
        <v>0</v>
      </c>
      <c r="M4755" s="22">
        <v>1</v>
      </c>
      <c r="N4755" s="22">
        <v>1</v>
      </c>
      <c r="O4755" s="22">
        <v>0</v>
      </c>
      <c r="P4755" s="48">
        <f t="shared" si="296"/>
        <v>286.65999999999997</v>
      </c>
      <c r="Q4755" s="48">
        <f t="shared" si="297"/>
        <v>273.50000000000006</v>
      </c>
      <c r="R4755" s="22">
        <v>12.17</v>
      </c>
      <c r="S4755" s="22">
        <v>7.9</v>
      </c>
      <c r="T4755" s="22">
        <v>308.10000000000002</v>
      </c>
      <c r="U4755" s="22">
        <v>257.39999999999998</v>
      </c>
      <c r="V4755" s="22">
        <v>278.5</v>
      </c>
      <c r="W4755" s="22">
        <v>249.8</v>
      </c>
      <c r="X4755" s="22">
        <v>339.5</v>
      </c>
      <c r="Y4755" s="22">
        <v>265.2</v>
      </c>
      <c r="Z4755" s="22">
        <v>279.7</v>
      </c>
      <c r="AA4755" s="22">
        <v>240.3</v>
      </c>
      <c r="AB4755" s="22">
        <v>295.60000000000002</v>
      </c>
      <c r="AC4755" s="22">
        <v>286.7</v>
      </c>
      <c r="AD4755" s="22" t="s">
        <v>250</v>
      </c>
      <c r="AE4755" s="22" t="s">
        <v>250</v>
      </c>
      <c r="AF4755" s="22" t="s">
        <v>250</v>
      </c>
      <c r="AG4755" s="22" t="s">
        <v>250</v>
      </c>
      <c r="AH4755" s="22" t="s">
        <v>250</v>
      </c>
      <c r="AI4755" s="22" t="s">
        <v>250</v>
      </c>
      <c r="AJ4755" s="22" t="s">
        <v>250</v>
      </c>
      <c r="AK4755" s="22" t="s">
        <v>250</v>
      </c>
      <c r="AL4755" s="22" t="s">
        <v>250</v>
      </c>
      <c r="AM4755" s="22" t="s">
        <v>250</v>
      </c>
      <c r="AN4755" s="22" t="s">
        <v>250</v>
      </c>
      <c r="AO4755" s="22" t="s">
        <v>180</v>
      </c>
      <c r="AP4755" s="22">
        <v>0</v>
      </c>
      <c r="AQ4755" s="22" t="s">
        <v>180</v>
      </c>
      <c r="AR4755" s="47">
        <f t="shared" si="298"/>
        <v>0.95409195562687532</v>
      </c>
      <c r="AS4755" s="47">
        <f t="shared" si="299"/>
        <v>0.5420390905607142</v>
      </c>
    </row>
    <row r="4756" spans="1:45" x14ac:dyDescent="0.25">
      <c r="A4756" s="22" t="s">
        <v>10113</v>
      </c>
      <c r="B4756" s="23" t="s">
        <v>10114</v>
      </c>
      <c r="C4756" s="22">
        <v>1</v>
      </c>
      <c r="D4756" s="22">
        <v>1</v>
      </c>
      <c r="E4756" s="22">
        <v>2</v>
      </c>
      <c r="F4756" s="22">
        <v>1</v>
      </c>
      <c r="G4756" s="22">
        <v>1</v>
      </c>
      <c r="H4756" s="22">
        <v>444</v>
      </c>
      <c r="I4756" s="22">
        <v>51</v>
      </c>
      <c r="J4756" s="22">
        <v>5.67</v>
      </c>
      <c r="K4756" s="22">
        <v>0</v>
      </c>
      <c r="L4756" s="22">
        <v>2.2400000000000002</v>
      </c>
      <c r="M4756" s="22">
        <v>1</v>
      </c>
      <c r="N4756" s="22">
        <v>1</v>
      </c>
      <c r="O4756" s="22">
        <v>0</v>
      </c>
      <c r="P4756" s="48" t="e">
        <f t="shared" si="296"/>
        <v>#DIV/0!</v>
      </c>
      <c r="Q4756" s="48" t="e">
        <f t="shared" si="297"/>
        <v>#DIV/0!</v>
      </c>
      <c r="R4756" s="22" t="s">
        <v>180</v>
      </c>
      <c r="S4756" s="22" t="s">
        <v>180</v>
      </c>
      <c r="T4756" s="22" t="s">
        <v>180</v>
      </c>
      <c r="U4756" s="22" t="s">
        <v>180</v>
      </c>
      <c r="V4756" s="22" t="s">
        <v>180</v>
      </c>
      <c r="W4756" s="22" t="s">
        <v>180</v>
      </c>
      <c r="X4756" s="22" t="s">
        <v>180</v>
      </c>
      <c r="Y4756" s="22" t="s">
        <v>180</v>
      </c>
      <c r="Z4756" s="22" t="s">
        <v>180</v>
      </c>
      <c r="AA4756" s="22" t="s">
        <v>180</v>
      </c>
      <c r="AB4756" s="22" t="s">
        <v>180</v>
      </c>
      <c r="AC4756" s="22" t="s">
        <v>180</v>
      </c>
      <c r="AD4756" s="22" t="s">
        <v>250</v>
      </c>
      <c r="AE4756" s="22" t="s">
        <v>250</v>
      </c>
      <c r="AF4756" s="22" t="s">
        <v>250</v>
      </c>
      <c r="AG4756" s="22" t="s">
        <v>250</v>
      </c>
      <c r="AH4756" s="22" t="s">
        <v>250</v>
      </c>
      <c r="AI4756" s="22" t="s">
        <v>250</v>
      </c>
      <c r="AJ4756" s="22" t="s">
        <v>250</v>
      </c>
      <c r="AK4756" s="22" t="s">
        <v>250</v>
      </c>
      <c r="AL4756" s="22" t="s">
        <v>250</v>
      </c>
      <c r="AM4756" s="22" t="s">
        <v>250</v>
      </c>
      <c r="AN4756" s="22" t="s">
        <v>250</v>
      </c>
      <c r="AO4756" s="22" t="s">
        <v>180</v>
      </c>
      <c r="AP4756" s="22">
        <v>0</v>
      </c>
      <c r="AQ4756" s="22" t="s">
        <v>180</v>
      </c>
      <c r="AR4756" s="47" t="e">
        <f t="shared" si="298"/>
        <v>#DIV/0!</v>
      </c>
      <c r="AS4756" s="47" t="e">
        <f t="shared" si="299"/>
        <v>#DIV/0!</v>
      </c>
    </row>
    <row r="4757" spans="1:45" x14ac:dyDescent="0.25">
      <c r="A4757" s="22" t="s">
        <v>10115</v>
      </c>
      <c r="B4757" s="23" t="s">
        <v>10116</v>
      </c>
      <c r="C4757" s="22">
        <v>2</v>
      </c>
      <c r="D4757" s="22">
        <v>1</v>
      </c>
      <c r="E4757" s="22">
        <v>2</v>
      </c>
      <c r="F4757" s="22">
        <v>1</v>
      </c>
      <c r="G4757" s="22">
        <v>1</v>
      </c>
      <c r="H4757" s="22">
        <v>1244</v>
      </c>
      <c r="I4757" s="22">
        <v>138</v>
      </c>
      <c r="J4757" s="22">
        <v>7.44</v>
      </c>
      <c r="K4757" s="22" t="s">
        <v>180</v>
      </c>
      <c r="L4757" s="22">
        <v>6.31</v>
      </c>
      <c r="M4757" s="22" t="s">
        <v>180</v>
      </c>
      <c r="N4757" s="22">
        <v>1</v>
      </c>
      <c r="O4757" s="22">
        <v>0</v>
      </c>
      <c r="P4757" s="48">
        <f t="shared" si="296"/>
        <v>206.82000000000002</v>
      </c>
      <c r="Q4757" s="48">
        <f t="shared" si="297"/>
        <v>202.52000000000004</v>
      </c>
      <c r="R4757" s="22">
        <v>3.29</v>
      </c>
      <c r="S4757" s="22">
        <v>6.7</v>
      </c>
      <c r="T4757" s="22">
        <v>218.5</v>
      </c>
      <c r="U4757" s="22">
        <v>200.8</v>
      </c>
      <c r="V4757" s="22">
        <v>207.6</v>
      </c>
      <c r="W4757" s="22">
        <v>202.8</v>
      </c>
      <c r="X4757" s="22">
        <v>204.4</v>
      </c>
      <c r="Y4757" s="22">
        <v>183.4</v>
      </c>
      <c r="Z4757" s="22">
        <v>213.4</v>
      </c>
      <c r="AA4757" s="22">
        <v>193.3</v>
      </c>
      <c r="AB4757" s="22">
        <v>208.8</v>
      </c>
      <c r="AC4757" s="22">
        <v>213.7</v>
      </c>
      <c r="AD4757" s="22" t="s">
        <v>179</v>
      </c>
      <c r="AE4757" s="22" t="s">
        <v>179</v>
      </c>
      <c r="AF4757" s="22" t="s">
        <v>179</v>
      </c>
      <c r="AG4757" s="22" t="s">
        <v>179</v>
      </c>
      <c r="AH4757" s="22" t="s">
        <v>179</v>
      </c>
      <c r="AI4757" s="22" t="s">
        <v>179</v>
      </c>
      <c r="AJ4757" s="22" t="s">
        <v>179</v>
      </c>
      <c r="AK4757" s="22" t="s">
        <v>179</v>
      </c>
      <c r="AL4757" s="22" t="s">
        <v>179</v>
      </c>
      <c r="AM4757" s="22" t="s">
        <v>179</v>
      </c>
      <c r="AN4757" s="22" t="s">
        <v>179</v>
      </c>
      <c r="AO4757" s="22" t="s">
        <v>10117</v>
      </c>
      <c r="AP4757" s="22">
        <v>1</v>
      </c>
      <c r="AQ4757" s="22" t="s">
        <v>10117</v>
      </c>
      <c r="AR4757" s="47">
        <f t="shared" si="298"/>
        <v>0.97920897398704199</v>
      </c>
      <c r="AS4757" s="47">
        <f t="shared" si="299"/>
        <v>0.6582545816682408</v>
      </c>
    </row>
    <row r="4758" spans="1:45" x14ac:dyDescent="0.25">
      <c r="A4758" s="22" t="s">
        <v>10118</v>
      </c>
      <c r="B4758" s="23" t="s">
        <v>10119</v>
      </c>
      <c r="C4758" s="22">
        <v>1</v>
      </c>
      <c r="D4758" s="22">
        <v>1</v>
      </c>
      <c r="E4758" s="22">
        <v>1</v>
      </c>
      <c r="F4758" s="22">
        <v>1</v>
      </c>
      <c r="G4758" s="22">
        <v>1</v>
      </c>
      <c r="H4758" s="22">
        <v>1014</v>
      </c>
      <c r="I4758" s="22">
        <v>115.8</v>
      </c>
      <c r="J4758" s="22">
        <v>9.6300000000000008</v>
      </c>
      <c r="K4758" s="22">
        <v>0</v>
      </c>
      <c r="L4758" s="22" t="s">
        <v>180</v>
      </c>
      <c r="M4758" s="22">
        <v>1</v>
      </c>
      <c r="N4758" s="22" t="s">
        <v>180</v>
      </c>
      <c r="O4758" s="22">
        <v>0</v>
      </c>
      <c r="P4758" s="48" t="e">
        <f t="shared" si="296"/>
        <v>#DIV/0!</v>
      </c>
      <c r="Q4758" s="48" t="e">
        <f t="shared" si="297"/>
        <v>#DIV/0!</v>
      </c>
      <c r="R4758" s="22" t="s">
        <v>180</v>
      </c>
      <c r="S4758" s="22" t="s">
        <v>180</v>
      </c>
      <c r="T4758" s="22" t="s">
        <v>180</v>
      </c>
      <c r="U4758" s="22" t="s">
        <v>180</v>
      </c>
      <c r="V4758" s="22" t="s">
        <v>180</v>
      </c>
      <c r="W4758" s="22" t="s">
        <v>180</v>
      </c>
      <c r="X4758" s="22" t="s">
        <v>180</v>
      </c>
      <c r="Y4758" s="22" t="s">
        <v>180</v>
      </c>
      <c r="Z4758" s="22" t="s">
        <v>180</v>
      </c>
      <c r="AA4758" s="22" t="s">
        <v>180</v>
      </c>
      <c r="AB4758" s="22" t="s">
        <v>180</v>
      </c>
      <c r="AC4758" s="22" t="s">
        <v>180</v>
      </c>
      <c r="AD4758" s="22" t="s">
        <v>250</v>
      </c>
      <c r="AE4758" s="22" t="s">
        <v>250</v>
      </c>
      <c r="AF4758" s="22" t="s">
        <v>250</v>
      </c>
      <c r="AG4758" s="22" t="s">
        <v>250</v>
      </c>
      <c r="AH4758" s="22" t="s">
        <v>250</v>
      </c>
      <c r="AI4758" s="22" t="s">
        <v>250</v>
      </c>
      <c r="AJ4758" s="22" t="s">
        <v>250</v>
      </c>
      <c r="AK4758" s="22" t="s">
        <v>250</v>
      </c>
      <c r="AL4758" s="22" t="s">
        <v>250</v>
      </c>
      <c r="AM4758" s="22" t="s">
        <v>250</v>
      </c>
      <c r="AN4758" s="22" t="s">
        <v>250</v>
      </c>
      <c r="AO4758" s="22" t="s">
        <v>180</v>
      </c>
      <c r="AP4758" s="22">
        <v>0</v>
      </c>
      <c r="AQ4758" s="22" t="s">
        <v>180</v>
      </c>
      <c r="AR4758" s="47" t="e">
        <f t="shared" si="298"/>
        <v>#DIV/0!</v>
      </c>
      <c r="AS4758" s="47" t="e">
        <f t="shared" si="299"/>
        <v>#DIV/0!</v>
      </c>
    </row>
    <row r="4759" spans="1:45" x14ac:dyDescent="0.25">
      <c r="A4759" s="22" t="s">
        <v>10120</v>
      </c>
      <c r="B4759" s="23" t="s">
        <v>10121</v>
      </c>
      <c r="C4759" s="22">
        <v>4</v>
      </c>
      <c r="D4759" s="22">
        <v>2</v>
      </c>
      <c r="E4759" s="22">
        <v>3</v>
      </c>
      <c r="F4759" s="22">
        <v>2</v>
      </c>
      <c r="G4759" s="22">
        <v>1</v>
      </c>
      <c r="H4759" s="22">
        <v>491</v>
      </c>
      <c r="I4759" s="22">
        <v>56.6</v>
      </c>
      <c r="J4759" s="22">
        <v>7.17</v>
      </c>
      <c r="K4759" s="22">
        <v>25</v>
      </c>
      <c r="L4759" s="22">
        <v>6.46</v>
      </c>
      <c r="M4759" s="22">
        <v>1</v>
      </c>
      <c r="N4759" s="22">
        <v>2</v>
      </c>
      <c r="O4759" s="22">
        <v>0</v>
      </c>
      <c r="P4759" s="48" t="e">
        <f t="shared" si="296"/>
        <v>#DIV/0!</v>
      </c>
      <c r="Q4759" s="48" t="e">
        <f t="shared" si="297"/>
        <v>#DIV/0!</v>
      </c>
      <c r="R4759" s="22" t="s">
        <v>180</v>
      </c>
      <c r="S4759" s="22" t="s">
        <v>180</v>
      </c>
      <c r="T4759" s="22" t="s">
        <v>180</v>
      </c>
      <c r="U4759" s="22" t="s">
        <v>180</v>
      </c>
      <c r="V4759" s="22" t="s">
        <v>180</v>
      </c>
      <c r="W4759" s="22" t="s">
        <v>180</v>
      </c>
      <c r="X4759" s="22" t="s">
        <v>180</v>
      </c>
      <c r="Y4759" s="22" t="s">
        <v>180</v>
      </c>
      <c r="Z4759" s="22" t="s">
        <v>180</v>
      </c>
      <c r="AA4759" s="22" t="s">
        <v>180</v>
      </c>
      <c r="AB4759" s="22" t="s">
        <v>180</v>
      </c>
      <c r="AC4759" s="22" t="s">
        <v>180</v>
      </c>
      <c r="AD4759" s="22" t="s">
        <v>179</v>
      </c>
      <c r="AE4759" s="22" t="s">
        <v>179</v>
      </c>
      <c r="AF4759" s="22" t="s">
        <v>179</v>
      </c>
      <c r="AG4759" s="22" t="s">
        <v>179</v>
      </c>
      <c r="AH4759" s="22" t="s">
        <v>179</v>
      </c>
      <c r="AI4759" s="22" t="s">
        <v>179</v>
      </c>
      <c r="AJ4759" s="22" t="s">
        <v>179</v>
      </c>
      <c r="AK4759" s="22" t="s">
        <v>179</v>
      </c>
      <c r="AL4759" s="22" t="s">
        <v>179</v>
      </c>
      <c r="AM4759" s="22" t="s">
        <v>179</v>
      </c>
      <c r="AN4759" s="22" t="s">
        <v>179</v>
      </c>
      <c r="AO4759" s="22" t="s">
        <v>180</v>
      </c>
      <c r="AP4759" s="22">
        <v>0</v>
      </c>
      <c r="AQ4759" s="22" t="s">
        <v>180</v>
      </c>
      <c r="AR4759" s="47" t="e">
        <f t="shared" si="298"/>
        <v>#DIV/0!</v>
      </c>
      <c r="AS4759" s="47" t="e">
        <f t="shared" si="299"/>
        <v>#DIV/0!</v>
      </c>
    </row>
    <row r="4760" spans="1:45" x14ac:dyDescent="0.25">
      <c r="A4760" s="22" t="s">
        <v>10122</v>
      </c>
      <c r="B4760" s="23" t="s">
        <v>10123</v>
      </c>
      <c r="C4760" s="22">
        <v>13</v>
      </c>
      <c r="D4760" s="22">
        <v>3</v>
      </c>
      <c r="E4760" s="22">
        <v>8</v>
      </c>
      <c r="F4760" s="22">
        <v>3</v>
      </c>
      <c r="G4760" s="22">
        <v>1</v>
      </c>
      <c r="H4760" s="22">
        <v>302</v>
      </c>
      <c r="I4760" s="22">
        <v>34</v>
      </c>
      <c r="J4760" s="22">
        <v>5.5</v>
      </c>
      <c r="K4760" s="22">
        <v>103</v>
      </c>
      <c r="L4760" s="22">
        <v>19.32</v>
      </c>
      <c r="M4760" s="22">
        <v>3</v>
      </c>
      <c r="N4760" s="22">
        <v>3</v>
      </c>
      <c r="O4760" s="22">
        <v>0</v>
      </c>
      <c r="P4760" s="48">
        <f t="shared" si="296"/>
        <v>207.7</v>
      </c>
      <c r="Q4760" s="48">
        <f t="shared" si="297"/>
        <v>234.01999999999998</v>
      </c>
      <c r="R4760" s="22">
        <v>4.59</v>
      </c>
      <c r="S4760" s="22">
        <v>9.0500000000000007</v>
      </c>
      <c r="T4760" s="22">
        <v>211.1</v>
      </c>
      <c r="U4760" s="22">
        <v>207.5</v>
      </c>
      <c r="V4760" s="22">
        <v>223.6</v>
      </c>
      <c r="W4760" s="22">
        <v>197.2</v>
      </c>
      <c r="X4760" s="22">
        <v>199.1</v>
      </c>
      <c r="Y4760" s="22">
        <v>262.2</v>
      </c>
      <c r="Z4760" s="22">
        <v>236.2</v>
      </c>
      <c r="AA4760" s="22">
        <v>222.1</v>
      </c>
      <c r="AB4760" s="22">
        <v>206.3</v>
      </c>
      <c r="AC4760" s="22">
        <v>243.3</v>
      </c>
      <c r="AD4760" s="22" t="s">
        <v>179</v>
      </c>
      <c r="AE4760" s="22" t="s">
        <v>179</v>
      </c>
      <c r="AF4760" s="22" t="s">
        <v>179</v>
      </c>
      <c r="AG4760" s="22" t="s">
        <v>179</v>
      </c>
      <c r="AH4760" s="22" t="s">
        <v>179</v>
      </c>
      <c r="AI4760" s="22" t="s">
        <v>179</v>
      </c>
      <c r="AJ4760" s="22" t="s">
        <v>179</v>
      </c>
      <c r="AK4760" s="22" t="s">
        <v>179</v>
      </c>
      <c r="AL4760" s="22" t="s">
        <v>179</v>
      </c>
      <c r="AM4760" s="22" t="s">
        <v>179</v>
      </c>
      <c r="AN4760" s="22" t="s">
        <v>179</v>
      </c>
      <c r="AO4760" s="22" t="s">
        <v>180</v>
      </c>
      <c r="AP4760" s="22">
        <v>0</v>
      </c>
      <c r="AQ4760" s="22" t="s">
        <v>180</v>
      </c>
      <c r="AR4760" s="47">
        <f t="shared" si="298"/>
        <v>1.1267212325469427</v>
      </c>
      <c r="AS4760" s="47">
        <f t="shared" si="299"/>
        <v>5.8460131370872893E-2</v>
      </c>
    </row>
    <row r="4761" spans="1:45" x14ac:dyDescent="0.25">
      <c r="A4761" s="22" t="s">
        <v>10124</v>
      </c>
      <c r="B4761" s="23" t="s">
        <v>10125</v>
      </c>
      <c r="C4761" s="22">
        <v>1</v>
      </c>
      <c r="D4761" s="22">
        <v>1</v>
      </c>
      <c r="E4761" s="22">
        <v>3</v>
      </c>
      <c r="F4761" s="22">
        <v>1</v>
      </c>
      <c r="G4761" s="22">
        <v>1</v>
      </c>
      <c r="H4761" s="22">
        <v>744</v>
      </c>
      <c r="I4761" s="22">
        <v>83.2</v>
      </c>
      <c r="J4761" s="22">
        <v>4.78</v>
      </c>
      <c r="K4761" s="22">
        <v>0</v>
      </c>
      <c r="L4761" s="22" t="s">
        <v>180</v>
      </c>
      <c r="M4761" s="22">
        <v>1</v>
      </c>
      <c r="N4761" s="22" t="s">
        <v>180</v>
      </c>
      <c r="O4761" s="22">
        <v>0</v>
      </c>
      <c r="P4761" s="48">
        <f t="shared" si="296"/>
        <v>380.46000000000004</v>
      </c>
      <c r="Q4761" s="48">
        <f t="shared" si="297"/>
        <v>377.28000000000003</v>
      </c>
      <c r="R4761" s="22">
        <v>9.18</v>
      </c>
      <c r="S4761" s="22">
        <v>6.15</v>
      </c>
      <c r="T4761" s="22">
        <v>426.1</v>
      </c>
      <c r="U4761" s="22">
        <v>370.6</v>
      </c>
      <c r="V4761" s="22">
        <v>406.2</v>
      </c>
      <c r="W4761" s="22">
        <v>375.9</v>
      </c>
      <c r="X4761" s="22">
        <v>323.5</v>
      </c>
      <c r="Y4761" s="22">
        <v>391.8</v>
      </c>
      <c r="Z4761" s="22">
        <v>378.6</v>
      </c>
      <c r="AA4761" s="22">
        <v>406</v>
      </c>
      <c r="AB4761" s="22">
        <v>363</v>
      </c>
      <c r="AC4761" s="22">
        <v>347</v>
      </c>
      <c r="AD4761" s="22" t="s">
        <v>250</v>
      </c>
      <c r="AE4761" s="22" t="s">
        <v>250</v>
      </c>
      <c r="AF4761" s="22" t="s">
        <v>250</v>
      </c>
      <c r="AG4761" s="22" t="s">
        <v>250</v>
      </c>
      <c r="AH4761" s="22" t="s">
        <v>250</v>
      </c>
      <c r="AI4761" s="22" t="s">
        <v>250</v>
      </c>
      <c r="AJ4761" s="22" t="s">
        <v>250</v>
      </c>
      <c r="AK4761" s="22" t="s">
        <v>250</v>
      </c>
      <c r="AL4761" s="22" t="s">
        <v>250</v>
      </c>
      <c r="AM4761" s="22" t="s">
        <v>250</v>
      </c>
      <c r="AN4761" s="22" t="s">
        <v>250</v>
      </c>
      <c r="AO4761" s="22" t="s">
        <v>180</v>
      </c>
      <c r="AP4761" s="22">
        <v>0</v>
      </c>
      <c r="AQ4761" s="22" t="s">
        <v>180</v>
      </c>
      <c r="AR4761" s="47">
        <f t="shared" si="298"/>
        <v>0.99164169689323445</v>
      </c>
      <c r="AS4761" s="47">
        <f t="shared" si="299"/>
        <v>0.76110178340342372</v>
      </c>
    </row>
    <row r="4762" spans="1:45" x14ac:dyDescent="0.25">
      <c r="A4762" s="22" t="s">
        <v>10126</v>
      </c>
      <c r="B4762" s="23" t="s">
        <v>10127</v>
      </c>
      <c r="C4762" s="22">
        <v>43</v>
      </c>
      <c r="D4762" s="22">
        <v>13</v>
      </c>
      <c r="E4762" s="22">
        <v>47</v>
      </c>
      <c r="F4762" s="22">
        <v>13</v>
      </c>
      <c r="G4762" s="22">
        <v>1</v>
      </c>
      <c r="H4762" s="22">
        <v>366</v>
      </c>
      <c r="I4762" s="22">
        <v>41.3</v>
      </c>
      <c r="J4762" s="22">
        <v>5.0599999999999996</v>
      </c>
      <c r="K4762" s="22">
        <v>435</v>
      </c>
      <c r="L4762" s="22">
        <v>98.62</v>
      </c>
      <c r="M4762" s="22">
        <v>11</v>
      </c>
      <c r="N4762" s="22">
        <v>13</v>
      </c>
      <c r="O4762" s="22">
        <v>0</v>
      </c>
      <c r="P4762" s="48">
        <f t="shared" si="296"/>
        <v>5870.7800000000007</v>
      </c>
      <c r="Q4762" s="48">
        <f t="shared" si="297"/>
        <v>5877.1600000000008</v>
      </c>
      <c r="R4762" s="22">
        <v>6.55</v>
      </c>
      <c r="S4762" s="22">
        <v>7.02</v>
      </c>
      <c r="T4762" s="22">
        <v>6273.4</v>
      </c>
      <c r="U4762" s="22">
        <v>5688.6</v>
      </c>
      <c r="V4762" s="22">
        <v>6138.9</v>
      </c>
      <c r="W4762" s="22">
        <v>5289.6</v>
      </c>
      <c r="X4762" s="22">
        <v>5963.4</v>
      </c>
      <c r="Y4762" s="22">
        <v>5691.8</v>
      </c>
      <c r="Z4762" s="22">
        <v>5962.9</v>
      </c>
      <c r="AA4762" s="22">
        <v>6504.1</v>
      </c>
      <c r="AB4762" s="22">
        <v>5382.2</v>
      </c>
      <c r="AC4762" s="22">
        <v>5844.8</v>
      </c>
      <c r="AD4762" s="22" t="s">
        <v>179</v>
      </c>
      <c r="AE4762" s="22" t="s">
        <v>179</v>
      </c>
      <c r="AF4762" s="22" t="s">
        <v>179</v>
      </c>
      <c r="AG4762" s="22" t="s">
        <v>179</v>
      </c>
      <c r="AH4762" s="22" t="s">
        <v>179</v>
      </c>
      <c r="AI4762" s="22" t="s">
        <v>179</v>
      </c>
      <c r="AJ4762" s="22" t="s">
        <v>179</v>
      </c>
      <c r="AK4762" s="22" t="s">
        <v>179</v>
      </c>
      <c r="AL4762" s="22" t="s">
        <v>179</v>
      </c>
      <c r="AM4762" s="22" t="s">
        <v>179</v>
      </c>
      <c r="AN4762" s="22" t="s">
        <v>179</v>
      </c>
      <c r="AO4762" s="22" t="s">
        <v>180</v>
      </c>
      <c r="AP4762" s="22">
        <v>0</v>
      </c>
      <c r="AQ4762" s="22" t="s">
        <v>180</v>
      </c>
      <c r="AR4762" s="47">
        <f t="shared" si="298"/>
        <v>1.0010867380484365</v>
      </c>
      <c r="AS4762" s="47">
        <f t="shared" si="299"/>
        <v>0.97164731340339561</v>
      </c>
    </row>
    <row r="4763" spans="1:45" x14ac:dyDescent="0.25">
      <c r="A4763" s="22" t="s">
        <v>10128</v>
      </c>
      <c r="B4763" s="23" t="s">
        <v>10129</v>
      </c>
      <c r="C4763" s="22">
        <v>56</v>
      </c>
      <c r="D4763" s="22">
        <v>9</v>
      </c>
      <c r="E4763" s="22">
        <v>72</v>
      </c>
      <c r="F4763" s="22">
        <v>9</v>
      </c>
      <c r="G4763" s="22">
        <v>1</v>
      </c>
      <c r="H4763" s="22">
        <v>163</v>
      </c>
      <c r="I4763" s="22">
        <v>18.7</v>
      </c>
      <c r="J4763" s="22">
        <v>4.54</v>
      </c>
      <c r="K4763" s="22">
        <v>748</v>
      </c>
      <c r="L4763" s="22">
        <v>155.03</v>
      </c>
      <c r="M4763" s="22">
        <v>9</v>
      </c>
      <c r="N4763" s="22">
        <v>9</v>
      </c>
      <c r="O4763" s="22">
        <v>0</v>
      </c>
      <c r="P4763" s="48">
        <f t="shared" si="296"/>
        <v>8042.7</v>
      </c>
      <c r="Q4763" s="48">
        <f t="shared" si="297"/>
        <v>7987.8400000000011</v>
      </c>
      <c r="R4763" s="22">
        <v>2.88</v>
      </c>
      <c r="S4763" s="22">
        <v>1.78</v>
      </c>
      <c r="T4763" s="22">
        <v>7777.8</v>
      </c>
      <c r="U4763" s="22">
        <v>8056.2</v>
      </c>
      <c r="V4763" s="22">
        <v>8385.9</v>
      </c>
      <c r="W4763" s="22">
        <v>8049</v>
      </c>
      <c r="X4763" s="22">
        <v>7944.6</v>
      </c>
      <c r="Y4763" s="22">
        <v>8200.7000000000007</v>
      </c>
      <c r="Z4763" s="22">
        <v>7872.1</v>
      </c>
      <c r="AA4763" s="22">
        <v>7841.8</v>
      </c>
      <c r="AB4763" s="22">
        <v>8008.6</v>
      </c>
      <c r="AC4763" s="22">
        <v>8016</v>
      </c>
      <c r="AD4763" s="22" t="s">
        <v>179</v>
      </c>
      <c r="AE4763" s="22" t="s">
        <v>179</v>
      </c>
      <c r="AF4763" s="22" t="s">
        <v>179</v>
      </c>
      <c r="AG4763" s="22" t="s">
        <v>179</v>
      </c>
      <c r="AH4763" s="22" t="s">
        <v>179</v>
      </c>
      <c r="AI4763" s="22" t="s">
        <v>179</v>
      </c>
      <c r="AJ4763" s="22" t="s">
        <v>179</v>
      </c>
      <c r="AK4763" s="22" t="s">
        <v>179</v>
      </c>
      <c r="AL4763" s="22" t="s">
        <v>179</v>
      </c>
      <c r="AM4763" s="22" t="s">
        <v>179</v>
      </c>
      <c r="AN4763" s="22" t="s">
        <v>179</v>
      </c>
      <c r="AO4763" s="22" t="s">
        <v>180</v>
      </c>
      <c r="AP4763" s="22">
        <v>0</v>
      </c>
      <c r="AQ4763" s="22" t="s">
        <v>180</v>
      </c>
      <c r="AR4763" s="47">
        <f t="shared" si="298"/>
        <v>0.99317890758078775</v>
      </c>
      <c r="AS4763" s="47">
        <f t="shared" si="299"/>
        <v>0.74621488310327144</v>
      </c>
    </row>
    <row r="4764" spans="1:45" x14ac:dyDescent="0.25">
      <c r="A4764" s="22" t="s">
        <v>10130</v>
      </c>
      <c r="B4764" s="23" t="s">
        <v>10131</v>
      </c>
      <c r="C4764" s="22">
        <v>7</v>
      </c>
      <c r="D4764" s="22">
        <v>2</v>
      </c>
      <c r="E4764" s="22">
        <v>3</v>
      </c>
      <c r="F4764" s="22">
        <v>2</v>
      </c>
      <c r="G4764" s="22">
        <v>1</v>
      </c>
      <c r="H4764" s="22">
        <v>323</v>
      </c>
      <c r="I4764" s="22">
        <v>38.200000000000003</v>
      </c>
      <c r="J4764" s="22">
        <v>7.77</v>
      </c>
      <c r="K4764" s="22">
        <v>23</v>
      </c>
      <c r="L4764" s="22">
        <v>6.69</v>
      </c>
      <c r="M4764" s="22">
        <v>1</v>
      </c>
      <c r="N4764" s="22">
        <v>2</v>
      </c>
      <c r="O4764" s="22">
        <v>0</v>
      </c>
      <c r="P4764" s="48">
        <f t="shared" si="296"/>
        <v>655.4</v>
      </c>
      <c r="Q4764" s="48">
        <f t="shared" si="297"/>
        <v>614.6</v>
      </c>
      <c r="R4764" s="22">
        <v>13.55</v>
      </c>
      <c r="S4764" s="22">
        <v>9.2899999999999991</v>
      </c>
      <c r="T4764" s="22">
        <v>553.6</v>
      </c>
      <c r="U4764" s="22">
        <v>761.1</v>
      </c>
      <c r="V4764" s="22">
        <v>606.79999999999995</v>
      </c>
      <c r="W4764" s="22">
        <v>762.9</v>
      </c>
      <c r="X4764" s="22">
        <v>592.6</v>
      </c>
      <c r="Y4764" s="22">
        <v>605.79999999999995</v>
      </c>
      <c r="Z4764" s="22">
        <v>551.70000000000005</v>
      </c>
      <c r="AA4764" s="22">
        <v>599.6</v>
      </c>
      <c r="AB4764" s="22">
        <v>708.1</v>
      </c>
      <c r="AC4764" s="22">
        <v>607.79999999999995</v>
      </c>
      <c r="AD4764" s="22" t="s">
        <v>179</v>
      </c>
      <c r="AE4764" s="22" t="s">
        <v>179</v>
      </c>
      <c r="AF4764" s="22" t="s">
        <v>179</v>
      </c>
      <c r="AG4764" s="22" t="s">
        <v>179</v>
      </c>
      <c r="AH4764" s="22" t="s">
        <v>179</v>
      </c>
      <c r="AI4764" s="22" t="s">
        <v>179</v>
      </c>
      <c r="AJ4764" s="22" t="s">
        <v>179</v>
      </c>
      <c r="AK4764" s="22" t="s">
        <v>179</v>
      </c>
      <c r="AL4764" s="22" t="s">
        <v>179</v>
      </c>
      <c r="AM4764" s="22" t="s">
        <v>179</v>
      </c>
      <c r="AN4764" s="22" t="s">
        <v>179</v>
      </c>
      <c r="AO4764" s="22" t="s">
        <v>180</v>
      </c>
      <c r="AP4764" s="22">
        <v>0</v>
      </c>
      <c r="AQ4764" s="22" t="s">
        <v>180</v>
      </c>
      <c r="AR4764" s="47">
        <f t="shared" si="298"/>
        <v>0.93774794018919749</v>
      </c>
      <c r="AS4764" s="47">
        <f t="shared" si="299"/>
        <v>0.42123867415899646</v>
      </c>
    </row>
    <row r="4765" spans="1:45" x14ac:dyDescent="0.25">
      <c r="A4765" s="22" t="s">
        <v>10132</v>
      </c>
      <c r="B4765" s="23" t="s">
        <v>10133</v>
      </c>
      <c r="C4765" s="22">
        <v>30</v>
      </c>
      <c r="D4765" s="22">
        <v>11</v>
      </c>
      <c r="E4765" s="22">
        <v>34</v>
      </c>
      <c r="F4765" s="22">
        <v>11</v>
      </c>
      <c r="G4765" s="22">
        <v>1</v>
      </c>
      <c r="H4765" s="22">
        <v>419</v>
      </c>
      <c r="I4765" s="22">
        <v>47.4</v>
      </c>
      <c r="J4765" s="22">
        <v>6.44</v>
      </c>
      <c r="K4765" s="22">
        <v>228</v>
      </c>
      <c r="L4765" s="22">
        <v>72.48</v>
      </c>
      <c r="M4765" s="22">
        <v>11</v>
      </c>
      <c r="N4765" s="22">
        <v>11</v>
      </c>
      <c r="O4765" s="22">
        <v>0</v>
      </c>
      <c r="P4765" s="48">
        <f t="shared" si="296"/>
        <v>1314.1200000000001</v>
      </c>
      <c r="Q4765" s="48">
        <f t="shared" si="297"/>
        <v>1289.06</v>
      </c>
      <c r="R4765" s="22">
        <v>5.01</v>
      </c>
      <c r="S4765" s="22">
        <v>5.37</v>
      </c>
      <c r="T4765" s="22">
        <v>1222.5</v>
      </c>
      <c r="U4765" s="22">
        <v>1401.5</v>
      </c>
      <c r="V4765" s="22">
        <v>1375</v>
      </c>
      <c r="W4765" s="22">
        <v>1294.0999999999999</v>
      </c>
      <c r="X4765" s="22">
        <v>1277.5</v>
      </c>
      <c r="Y4765" s="22">
        <v>1385.6</v>
      </c>
      <c r="Z4765" s="22">
        <v>1277.9000000000001</v>
      </c>
      <c r="AA4765" s="22">
        <v>1240.3</v>
      </c>
      <c r="AB4765" s="22">
        <v>1328.6</v>
      </c>
      <c r="AC4765" s="22">
        <v>1212.9000000000001</v>
      </c>
      <c r="AD4765" s="22" t="s">
        <v>179</v>
      </c>
      <c r="AE4765" s="22" t="s">
        <v>179</v>
      </c>
      <c r="AF4765" s="22" t="s">
        <v>179</v>
      </c>
      <c r="AG4765" s="22" t="s">
        <v>179</v>
      </c>
      <c r="AH4765" s="22" t="s">
        <v>179</v>
      </c>
      <c r="AI4765" s="22" t="s">
        <v>179</v>
      </c>
      <c r="AJ4765" s="22" t="s">
        <v>179</v>
      </c>
      <c r="AK4765" s="22" t="s">
        <v>179</v>
      </c>
      <c r="AL4765" s="22" t="s">
        <v>179</v>
      </c>
      <c r="AM4765" s="22" t="s">
        <v>179</v>
      </c>
      <c r="AN4765" s="22" t="s">
        <v>179</v>
      </c>
      <c r="AO4765" s="22" t="s">
        <v>180</v>
      </c>
      <c r="AP4765" s="22">
        <v>0</v>
      </c>
      <c r="AQ4765" s="22" t="s">
        <v>180</v>
      </c>
      <c r="AR4765" s="47">
        <f t="shared" si="298"/>
        <v>0.98093020424314359</v>
      </c>
      <c r="AS4765" s="47">
        <f t="shared" si="299"/>
        <v>0.67655051512445386</v>
      </c>
    </row>
    <row r="4766" spans="1:45" x14ac:dyDescent="0.25">
      <c r="A4766" s="22" t="s">
        <v>10134</v>
      </c>
      <c r="B4766" s="23" t="s">
        <v>10135</v>
      </c>
      <c r="C4766" s="22">
        <v>11</v>
      </c>
      <c r="D4766" s="22">
        <v>7</v>
      </c>
      <c r="E4766" s="22">
        <v>16</v>
      </c>
      <c r="F4766" s="22">
        <v>7</v>
      </c>
      <c r="G4766" s="22">
        <v>1</v>
      </c>
      <c r="H4766" s="22">
        <v>627</v>
      </c>
      <c r="I4766" s="22">
        <v>69.900000000000006</v>
      </c>
      <c r="J4766" s="22">
        <v>7.2</v>
      </c>
      <c r="K4766" s="22">
        <v>62</v>
      </c>
      <c r="L4766" s="22">
        <v>21.46</v>
      </c>
      <c r="M4766" s="22">
        <v>7</v>
      </c>
      <c r="N4766" s="22">
        <v>6</v>
      </c>
      <c r="O4766" s="22">
        <v>0</v>
      </c>
      <c r="P4766" s="48">
        <f t="shared" si="296"/>
        <v>1237.8399999999999</v>
      </c>
      <c r="Q4766" s="48">
        <f t="shared" si="297"/>
        <v>1308.7400000000002</v>
      </c>
      <c r="R4766" s="22">
        <v>9.59</v>
      </c>
      <c r="S4766" s="22">
        <v>13</v>
      </c>
      <c r="T4766" s="22">
        <v>1062.2</v>
      </c>
      <c r="U4766" s="22">
        <v>1404.7</v>
      </c>
      <c r="V4766" s="22">
        <v>1217.4000000000001</v>
      </c>
      <c r="W4766" s="22">
        <v>1209.5999999999999</v>
      </c>
      <c r="X4766" s="22">
        <v>1295.3</v>
      </c>
      <c r="Y4766" s="22">
        <v>1578.4</v>
      </c>
      <c r="Z4766" s="22">
        <v>1116.4000000000001</v>
      </c>
      <c r="AA4766" s="22">
        <v>1331</v>
      </c>
      <c r="AB4766" s="22">
        <v>1277.4000000000001</v>
      </c>
      <c r="AC4766" s="22">
        <v>1240.5</v>
      </c>
      <c r="AD4766" s="22" t="s">
        <v>179</v>
      </c>
      <c r="AE4766" s="22" t="s">
        <v>179</v>
      </c>
      <c r="AF4766" s="22" t="s">
        <v>179</v>
      </c>
      <c r="AG4766" s="22" t="s">
        <v>179</v>
      </c>
      <c r="AH4766" s="22" t="s">
        <v>179</v>
      </c>
      <c r="AI4766" s="22" t="s">
        <v>179</v>
      </c>
      <c r="AJ4766" s="22" t="s">
        <v>179</v>
      </c>
      <c r="AK4766" s="22" t="s">
        <v>179</v>
      </c>
      <c r="AL4766" s="22" t="s">
        <v>179</v>
      </c>
      <c r="AM4766" s="22" t="s">
        <v>179</v>
      </c>
      <c r="AN4766" s="22" t="s">
        <v>179</v>
      </c>
      <c r="AO4766" s="22" t="s">
        <v>180</v>
      </c>
      <c r="AP4766" s="22">
        <v>0</v>
      </c>
      <c r="AQ4766" s="22" t="s">
        <v>180</v>
      </c>
      <c r="AR4766" s="47">
        <f t="shared" si="298"/>
        <v>1.0572771925289217</v>
      </c>
      <c r="AS4766" s="47">
        <f t="shared" si="299"/>
        <v>0.61794346729006078</v>
      </c>
    </row>
    <row r="4767" spans="1:45" x14ac:dyDescent="0.25">
      <c r="A4767" s="22" t="s">
        <v>10136</v>
      </c>
      <c r="B4767" s="23" t="s">
        <v>10137</v>
      </c>
      <c r="C4767" s="22">
        <v>2</v>
      </c>
      <c r="D4767" s="22">
        <v>1</v>
      </c>
      <c r="E4767" s="22">
        <v>1</v>
      </c>
      <c r="F4767" s="22">
        <v>1</v>
      </c>
      <c r="G4767" s="22">
        <v>1</v>
      </c>
      <c r="H4767" s="22">
        <v>382</v>
      </c>
      <c r="I4767" s="22">
        <v>42.6</v>
      </c>
      <c r="J4767" s="22">
        <v>9.42</v>
      </c>
      <c r="K4767" s="22" t="s">
        <v>180</v>
      </c>
      <c r="L4767" s="22">
        <v>2.4900000000000002</v>
      </c>
      <c r="M4767" s="22" t="s">
        <v>180</v>
      </c>
      <c r="N4767" s="22">
        <v>1</v>
      </c>
      <c r="O4767" s="22">
        <v>0</v>
      </c>
      <c r="P4767" s="48" t="e">
        <f t="shared" si="296"/>
        <v>#DIV/0!</v>
      </c>
      <c r="Q4767" s="48" t="e">
        <f t="shared" si="297"/>
        <v>#DIV/0!</v>
      </c>
      <c r="R4767" s="22" t="s">
        <v>180</v>
      </c>
      <c r="S4767" s="22" t="s">
        <v>180</v>
      </c>
      <c r="T4767" s="22" t="s">
        <v>180</v>
      </c>
      <c r="U4767" s="22" t="s">
        <v>180</v>
      </c>
      <c r="V4767" s="22" t="s">
        <v>180</v>
      </c>
      <c r="W4767" s="22" t="s">
        <v>180</v>
      </c>
      <c r="X4767" s="22" t="s">
        <v>180</v>
      </c>
      <c r="Y4767" s="22" t="s">
        <v>180</v>
      </c>
      <c r="Z4767" s="22" t="s">
        <v>180</v>
      </c>
      <c r="AA4767" s="22" t="s">
        <v>180</v>
      </c>
      <c r="AB4767" s="22" t="s">
        <v>180</v>
      </c>
      <c r="AC4767" s="22" t="s">
        <v>180</v>
      </c>
      <c r="AD4767" s="22" t="s">
        <v>179</v>
      </c>
      <c r="AE4767" s="22" t="s">
        <v>179</v>
      </c>
      <c r="AF4767" s="22" t="s">
        <v>179</v>
      </c>
      <c r="AG4767" s="22" t="s">
        <v>179</v>
      </c>
      <c r="AH4767" s="22" t="s">
        <v>179</v>
      </c>
      <c r="AI4767" s="22" t="s">
        <v>179</v>
      </c>
      <c r="AJ4767" s="22" t="s">
        <v>179</v>
      </c>
      <c r="AK4767" s="22" t="s">
        <v>179</v>
      </c>
      <c r="AL4767" s="22" t="s">
        <v>179</v>
      </c>
      <c r="AM4767" s="22" t="s">
        <v>179</v>
      </c>
      <c r="AN4767" s="22" t="s">
        <v>179</v>
      </c>
      <c r="AO4767" s="22" t="s">
        <v>180</v>
      </c>
      <c r="AP4767" s="22">
        <v>0</v>
      </c>
      <c r="AQ4767" s="22" t="s">
        <v>180</v>
      </c>
      <c r="AR4767" s="47" t="e">
        <f t="shared" si="298"/>
        <v>#DIV/0!</v>
      </c>
      <c r="AS4767" s="47" t="e">
        <f t="shared" si="299"/>
        <v>#DIV/0!</v>
      </c>
    </row>
    <row r="4768" spans="1:45" x14ac:dyDescent="0.25">
      <c r="A4768" s="22" t="s">
        <v>10138</v>
      </c>
      <c r="B4768" s="23" t="s">
        <v>10139</v>
      </c>
      <c r="C4768" s="22">
        <v>2</v>
      </c>
      <c r="D4768" s="22">
        <v>1</v>
      </c>
      <c r="E4768" s="22">
        <v>4</v>
      </c>
      <c r="F4768" s="22">
        <v>1</v>
      </c>
      <c r="G4768" s="22">
        <v>1</v>
      </c>
      <c r="H4768" s="22">
        <v>382</v>
      </c>
      <c r="I4768" s="22">
        <v>42.4</v>
      </c>
      <c r="J4768" s="22">
        <v>7.12</v>
      </c>
      <c r="K4768" s="22">
        <v>0</v>
      </c>
      <c r="L4768" s="22">
        <v>3.98</v>
      </c>
      <c r="M4768" s="22">
        <v>1</v>
      </c>
      <c r="N4768" s="22">
        <v>1</v>
      </c>
      <c r="O4768" s="22">
        <v>0</v>
      </c>
      <c r="P4768" s="48">
        <f t="shared" si="296"/>
        <v>569</v>
      </c>
      <c r="Q4768" s="48">
        <f t="shared" si="297"/>
        <v>797.7</v>
      </c>
      <c r="R4768" s="22">
        <v>15.22</v>
      </c>
      <c r="S4768" s="22">
        <v>67.319999999999993</v>
      </c>
      <c r="T4768" s="22">
        <v>520.5</v>
      </c>
      <c r="U4768" s="22">
        <v>704.8</v>
      </c>
      <c r="V4768" s="22">
        <v>553.20000000000005</v>
      </c>
      <c r="W4768" s="22">
        <v>461.4</v>
      </c>
      <c r="X4768" s="22">
        <v>605.1</v>
      </c>
      <c r="Y4768" s="22">
        <v>606.9</v>
      </c>
      <c r="Z4768" s="22">
        <v>444.6</v>
      </c>
      <c r="AA4768" s="22">
        <v>507.7</v>
      </c>
      <c r="AB4768" s="22">
        <v>685.1</v>
      </c>
      <c r="AC4768" s="22">
        <v>1744.2</v>
      </c>
      <c r="AD4768" s="22" t="s">
        <v>179</v>
      </c>
      <c r="AE4768" s="22" t="s">
        <v>179</v>
      </c>
      <c r="AF4768" s="22" t="s">
        <v>179</v>
      </c>
      <c r="AG4768" s="22" t="s">
        <v>179</v>
      </c>
      <c r="AH4768" s="22" t="s">
        <v>179</v>
      </c>
      <c r="AI4768" s="22" t="s">
        <v>179</v>
      </c>
      <c r="AJ4768" s="22" t="s">
        <v>179</v>
      </c>
      <c r="AK4768" s="22" t="s">
        <v>179</v>
      </c>
      <c r="AL4768" s="22" t="s">
        <v>179</v>
      </c>
      <c r="AM4768" s="22" t="s">
        <v>179</v>
      </c>
      <c r="AN4768" s="22" t="s">
        <v>179</v>
      </c>
      <c r="AO4768" s="22" t="s">
        <v>180</v>
      </c>
      <c r="AP4768" s="22">
        <v>0</v>
      </c>
      <c r="AQ4768" s="22" t="s">
        <v>180</v>
      </c>
      <c r="AR4768" s="47">
        <f t="shared" si="298"/>
        <v>1.401933216168717</v>
      </c>
      <c r="AS4768" s="47">
        <f t="shared" si="299"/>
        <v>0.39668696447836554</v>
      </c>
    </row>
    <row r="4769" spans="1:45" x14ac:dyDescent="0.25">
      <c r="A4769" s="22" t="s">
        <v>10140</v>
      </c>
      <c r="B4769" s="23" t="s">
        <v>10141</v>
      </c>
      <c r="C4769" s="22">
        <v>5</v>
      </c>
      <c r="D4769" s="22">
        <v>2</v>
      </c>
      <c r="E4769" s="22">
        <v>4</v>
      </c>
      <c r="F4769" s="22">
        <v>2</v>
      </c>
      <c r="G4769" s="22">
        <v>1</v>
      </c>
      <c r="H4769" s="22">
        <v>617</v>
      </c>
      <c r="I4769" s="22">
        <v>65.599999999999994</v>
      </c>
      <c r="J4769" s="22">
        <v>6.57</v>
      </c>
      <c r="K4769" s="22">
        <v>74</v>
      </c>
      <c r="L4769" s="22">
        <v>9.8800000000000008</v>
      </c>
      <c r="M4769" s="22">
        <v>2</v>
      </c>
      <c r="N4769" s="22">
        <v>2</v>
      </c>
      <c r="O4769" s="22">
        <v>0</v>
      </c>
      <c r="P4769" s="48">
        <f t="shared" si="296"/>
        <v>146.66</v>
      </c>
      <c r="Q4769" s="48">
        <f t="shared" si="297"/>
        <v>144.38000000000002</v>
      </c>
      <c r="R4769" s="22">
        <v>7.86</v>
      </c>
      <c r="S4769" s="22">
        <v>10.25</v>
      </c>
      <c r="T4769" s="22">
        <v>143.19999999999999</v>
      </c>
      <c r="U4769" s="22">
        <v>156.5</v>
      </c>
      <c r="V4769" s="22">
        <v>143.1</v>
      </c>
      <c r="W4769" s="22">
        <v>161.4</v>
      </c>
      <c r="X4769" s="22">
        <v>129.1</v>
      </c>
      <c r="Y4769" s="22">
        <v>156.19999999999999</v>
      </c>
      <c r="Z4769" s="22">
        <v>125.9</v>
      </c>
      <c r="AA4769" s="22">
        <v>145.69999999999999</v>
      </c>
      <c r="AB4769" s="22">
        <v>160.80000000000001</v>
      </c>
      <c r="AC4769" s="22">
        <v>133.30000000000001</v>
      </c>
      <c r="AD4769" s="22" t="s">
        <v>179</v>
      </c>
      <c r="AE4769" s="22" t="s">
        <v>179</v>
      </c>
      <c r="AF4769" s="22" t="s">
        <v>179</v>
      </c>
      <c r="AG4769" s="22" t="s">
        <v>179</v>
      </c>
      <c r="AH4769" s="22" t="s">
        <v>179</v>
      </c>
      <c r="AI4769" s="22" t="s">
        <v>179</v>
      </c>
      <c r="AJ4769" s="22" t="s">
        <v>179</v>
      </c>
      <c r="AK4769" s="22" t="s">
        <v>179</v>
      </c>
      <c r="AL4769" s="22" t="s">
        <v>179</v>
      </c>
      <c r="AM4769" s="22" t="s">
        <v>179</v>
      </c>
      <c r="AN4769" s="22" t="s">
        <v>179</v>
      </c>
      <c r="AO4769" s="22" t="s">
        <v>180</v>
      </c>
      <c r="AP4769" s="22">
        <v>0</v>
      </c>
      <c r="AQ4769" s="22" t="s">
        <v>180</v>
      </c>
      <c r="AR4769" s="47">
        <f t="shared" si="298"/>
        <v>0.98445383881085524</v>
      </c>
      <c r="AS4769" s="47">
        <f t="shared" si="299"/>
        <v>0.77426104728909495</v>
      </c>
    </row>
    <row r="4770" spans="1:45" x14ac:dyDescent="0.25">
      <c r="A4770" s="22" t="s">
        <v>10142</v>
      </c>
      <c r="B4770" s="23" t="s">
        <v>10143</v>
      </c>
      <c r="C4770" s="22">
        <v>1</v>
      </c>
      <c r="D4770" s="22">
        <v>1</v>
      </c>
      <c r="E4770" s="22">
        <v>1</v>
      </c>
      <c r="F4770" s="22">
        <v>1</v>
      </c>
      <c r="G4770" s="22">
        <v>1</v>
      </c>
      <c r="H4770" s="22">
        <v>568</v>
      </c>
      <c r="I4770" s="22">
        <v>63.6</v>
      </c>
      <c r="J4770" s="22">
        <v>9.1</v>
      </c>
      <c r="K4770" s="22" t="s">
        <v>180</v>
      </c>
      <c r="L4770" s="22">
        <v>0</v>
      </c>
      <c r="M4770" s="22" t="s">
        <v>180</v>
      </c>
      <c r="N4770" s="22">
        <v>1</v>
      </c>
      <c r="O4770" s="22">
        <v>0</v>
      </c>
      <c r="P4770" s="48" t="e">
        <f t="shared" si="296"/>
        <v>#DIV/0!</v>
      </c>
      <c r="Q4770" s="48" t="e">
        <f t="shared" si="297"/>
        <v>#DIV/0!</v>
      </c>
      <c r="R4770" s="22" t="s">
        <v>180</v>
      </c>
      <c r="S4770" s="22" t="s">
        <v>180</v>
      </c>
      <c r="T4770" s="22" t="s">
        <v>180</v>
      </c>
      <c r="U4770" s="22" t="s">
        <v>180</v>
      </c>
      <c r="V4770" s="22" t="s">
        <v>180</v>
      </c>
      <c r="W4770" s="22" t="s">
        <v>180</v>
      </c>
      <c r="X4770" s="22" t="s">
        <v>180</v>
      </c>
      <c r="Y4770" s="22" t="s">
        <v>180</v>
      </c>
      <c r="Z4770" s="22" t="s">
        <v>180</v>
      </c>
      <c r="AA4770" s="22" t="s">
        <v>180</v>
      </c>
      <c r="AB4770" s="22" t="s">
        <v>180</v>
      </c>
      <c r="AC4770" s="22" t="s">
        <v>180</v>
      </c>
      <c r="AD4770" s="22" t="s">
        <v>179</v>
      </c>
      <c r="AE4770" s="22" t="s">
        <v>179</v>
      </c>
      <c r="AF4770" s="22" t="s">
        <v>179</v>
      </c>
      <c r="AG4770" s="22" t="s">
        <v>179</v>
      </c>
      <c r="AH4770" s="22" t="s">
        <v>179</v>
      </c>
      <c r="AI4770" s="22" t="s">
        <v>179</v>
      </c>
      <c r="AJ4770" s="22" t="s">
        <v>179</v>
      </c>
      <c r="AK4770" s="22" t="s">
        <v>179</v>
      </c>
      <c r="AL4770" s="22" t="s">
        <v>179</v>
      </c>
      <c r="AM4770" s="22" t="s">
        <v>179</v>
      </c>
      <c r="AN4770" s="22" t="s">
        <v>179</v>
      </c>
      <c r="AO4770" s="22" t="s">
        <v>180</v>
      </c>
      <c r="AP4770" s="22">
        <v>0</v>
      </c>
      <c r="AQ4770" s="22" t="s">
        <v>180</v>
      </c>
      <c r="AR4770" s="47" t="e">
        <f t="shared" si="298"/>
        <v>#DIV/0!</v>
      </c>
      <c r="AS4770" s="47" t="e">
        <f t="shared" si="299"/>
        <v>#DIV/0!</v>
      </c>
    </row>
    <row r="4771" spans="1:45" x14ac:dyDescent="0.25">
      <c r="A4771" s="22" t="s">
        <v>10144</v>
      </c>
      <c r="B4771" s="23" t="s">
        <v>10145</v>
      </c>
      <c r="C4771" s="22">
        <v>12</v>
      </c>
      <c r="D4771" s="22">
        <v>4</v>
      </c>
      <c r="E4771" s="22">
        <v>8</v>
      </c>
      <c r="F4771" s="22">
        <v>4</v>
      </c>
      <c r="G4771" s="22">
        <v>1</v>
      </c>
      <c r="H4771" s="22">
        <v>430</v>
      </c>
      <c r="I4771" s="22">
        <v>47.7</v>
      </c>
      <c r="J4771" s="22">
        <v>8</v>
      </c>
      <c r="K4771" s="22">
        <v>120</v>
      </c>
      <c r="L4771" s="22">
        <v>14.99</v>
      </c>
      <c r="M4771" s="22">
        <v>4</v>
      </c>
      <c r="N4771" s="22">
        <v>4</v>
      </c>
      <c r="O4771" s="22">
        <v>0</v>
      </c>
      <c r="P4771" s="48">
        <f t="shared" si="296"/>
        <v>241.51999999999998</v>
      </c>
      <c r="Q4771" s="48">
        <f t="shared" si="297"/>
        <v>243.1</v>
      </c>
      <c r="R4771" s="22">
        <v>4.92</v>
      </c>
      <c r="S4771" s="22">
        <v>7.42</v>
      </c>
      <c r="T4771" s="22">
        <v>224.1</v>
      </c>
      <c r="U4771" s="22">
        <v>239.8</v>
      </c>
      <c r="V4771" s="22">
        <v>257.7</v>
      </c>
      <c r="W4771" s="22">
        <v>250.7</v>
      </c>
      <c r="X4771" s="22">
        <v>235.3</v>
      </c>
      <c r="Y4771" s="22">
        <v>224.9</v>
      </c>
      <c r="Z4771" s="22">
        <v>252.4</v>
      </c>
      <c r="AA4771" s="22">
        <v>223</v>
      </c>
      <c r="AB4771" s="22">
        <v>252</v>
      </c>
      <c r="AC4771" s="22">
        <v>263.2</v>
      </c>
      <c r="AD4771" s="22" t="s">
        <v>179</v>
      </c>
      <c r="AE4771" s="22" t="s">
        <v>179</v>
      </c>
      <c r="AF4771" s="22" t="s">
        <v>179</v>
      </c>
      <c r="AG4771" s="22" t="s">
        <v>179</v>
      </c>
      <c r="AH4771" s="22" t="s">
        <v>179</v>
      </c>
      <c r="AI4771" s="22" t="s">
        <v>179</v>
      </c>
      <c r="AJ4771" s="22" t="s">
        <v>179</v>
      </c>
      <c r="AK4771" s="22" t="s">
        <v>179</v>
      </c>
      <c r="AL4771" s="22" t="s">
        <v>179</v>
      </c>
      <c r="AM4771" s="22" t="s">
        <v>179</v>
      </c>
      <c r="AN4771" s="22" t="s">
        <v>179</v>
      </c>
      <c r="AO4771" s="22" t="s">
        <v>180</v>
      </c>
      <c r="AP4771" s="22">
        <v>0</v>
      </c>
      <c r="AQ4771" s="22" t="s">
        <v>180</v>
      </c>
      <c r="AR4771" s="47">
        <f t="shared" si="298"/>
        <v>1.0065419012918186</v>
      </c>
      <c r="AS4771" s="47">
        <f t="shared" si="299"/>
        <v>0.88575986420262831</v>
      </c>
    </row>
    <row r="4772" spans="1:45" x14ac:dyDescent="0.25">
      <c r="A4772" s="22" t="s">
        <v>10146</v>
      </c>
      <c r="B4772" s="23" t="s">
        <v>10147</v>
      </c>
      <c r="C4772" s="22">
        <v>31</v>
      </c>
      <c r="D4772" s="22">
        <v>10</v>
      </c>
      <c r="E4772" s="22">
        <v>26</v>
      </c>
      <c r="F4772" s="22">
        <v>10</v>
      </c>
      <c r="G4772" s="22">
        <v>1</v>
      </c>
      <c r="H4772" s="22">
        <v>374</v>
      </c>
      <c r="I4772" s="22">
        <v>42.2</v>
      </c>
      <c r="J4772" s="22">
        <v>5.4</v>
      </c>
      <c r="K4772" s="22" t="s">
        <v>180</v>
      </c>
      <c r="L4772" s="22">
        <v>95.28</v>
      </c>
      <c r="M4772" s="22" t="s">
        <v>180</v>
      </c>
      <c r="N4772" s="22">
        <v>10</v>
      </c>
      <c r="O4772" s="22">
        <v>0</v>
      </c>
      <c r="P4772" s="48">
        <f t="shared" si="296"/>
        <v>3289.6</v>
      </c>
      <c r="Q4772" s="48">
        <f t="shared" si="297"/>
        <v>3583.96</v>
      </c>
      <c r="R4772" s="22">
        <v>2.89</v>
      </c>
      <c r="S4772" s="22">
        <v>1.93</v>
      </c>
      <c r="T4772" s="22">
        <v>3387</v>
      </c>
      <c r="U4772" s="22">
        <v>3263.5</v>
      </c>
      <c r="V4772" s="22">
        <v>3389.8</v>
      </c>
      <c r="W4772" s="22">
        <v>3227.6</v>
      </c>
      <c r="X4772" s="22">
        <v>3180.1</v>
      </c>
      <c r="Y4772" s="22">
        <v>3678.7</v>
      </c>
      <c r="Z4772" s="22">
        <v>3486.8</v>
      </c>
      <c r="AA4772" s="22">
        <v>3574.8</v>
      </c>
      <c r="AB4772" s="22">
        <v>3571.9</v>
      </c>
      <c r="AC4772" s="22">
        <v>3607.6</v>
      </c>
      <c r="AD4772" s="22" t="s">
        <v>179</v>
      </c>
      <c r="AE4772" s="22" t="s">
        <v>179</v>
      </c>
      <c r="AF4772" s="22" t="s">
        <v>179</v>
      </c>
      <c r="AG4772" s="22" t="s">
        <v>179</v>
      </c>
      <c r="AH4772" s="22" t="s">
        <v>179</v>
      </c>
      <c r="AI4772" s="22" t="s">
        <v>179</v>
      </c>
      <c r="AJ4772" s="22" t="s">
        <v>179</v>
      </c>
      <c r="AK4772" s="22" t="s">
        <v>179</v>
      </c>
      <c r="AL4772" s="22" t="s">
        <v>179</v>
      </c>
      <c r="AM4772" s="22" t="s">
        <v>179</v>
      </c>
      <c r="AN4772" s="22" t="s">
        <v>179</v>
      </c>
      <c r="AO4772" s="22" t="s">
        <v>180</v>
      </c>
      <c r="AP4772" s="22">
        <v>0</v>
      </c>
      <c r="AQ4772" s="22" t="s">
        <v>180</v>
      </c>
      <c r="AR4772" s="47">
        <f t="shared" si="298"/>
        <v>1.0894820038910507</v>
      </c>
      <c r="AS4772" s="47">
        <f t="shared" si="299"/>
        <v>2.4139476626775357E-3</v>
      </c>
    </row>
    <row r="4773" spans="1:45" x14ac:dyDescent="0.25">
      <c r="A4773" s="22" t="s">
        <v>10148</v>
      </c>
      <c r="B4773" s="23" t="s">
        <v>10149</v>
      </c>
      <c r="C4773" s="22">
        <v>3</v>
      </c>
      <c r="D4773" s="22">
        <v>1</v>
      </c>
      <c r="E4773" s="22">
        <v>2</v>
      </c>
      <c r="F4773" s="22">
        <v>1</v>
      </c>
      <c r="G4773" s="22">
        <v>1</v>
      </c>
      <c r="H4773" s="22">
        <v>249</v>
      </c>
      <c r="I4773" s="22">
        <v>28.5</v>
      </c>
      <c r="J4773" s="22">
        <v>8.07</v>
      </c>
      <c r="K4773" s="22">
        <v>0</v>
      </c>
      <c r="L4773" s="22" t="s">
        <v>180</v>
      </c>
      <c r="M4773" s="22">
        <v>1</v>
      </c>
      <c r="N4773" s="22" t="s">
        <v>180</v>
      </c>
      <c r="O4773" s="22">
        <v>0</v>
      </c>
      <c r="P4773" s="48">
        <f t="shared" si="296"/>
        <v>552.81999999999994</v>
      </c>
      <c r="Q4773" s="48">
        <f t="shared" si="297"/>
        <v>534.48000000000013</v>
      </c>
      <c r="R4773" s="22">
        <v>3.79</v>
      </c>
      <c r="S4773" s="22">
        <v>4.9400000000000004</v>
      </c>
      <c r="T4773" s="22">
        <v>547</v>
      </c>
      <c r="U4773" s="22">
        <v>523.9</v>
      </c>
      <c r="V4773" s="22">
        <v>574.5</v>
      </c>
      <c r="W4773" s="22">
        <v>540.6</v>
      </c>
      <c r="X4773" s="22">
        <v>578.1</v>
      </c>
      <c r="Y4773" s="22">
        <v>503.7</v>
      </c>
      <c r="Z4773" s="22">
        <v>555.6</v>
      </c>
      <c r="AA4773" s="22">
        <v>543.1</v>
      </c>
      <c r="AB4773" s="22">
        <v>560.70000000000005</v>
      </c>
      <c r="AC4773" s="22">
        <v>509.3</v>
      </c>
      <c r="AD4773" s="22" t="s">
        <v>179</v>
      </c>
      <c r="AE4773" s="22" t="s">
        <v>179</v>
      </c>
      <c r="AF4773" s="22" t="s">
        <v>179</v>
      </c>
      <c r="AG4773" s="22" t="s">
        <v>179</v>
      </c>
      <c r="AH4773" s="22" t="s">
        <v>179</v>
      </c>
      <c r="AI4773" s="22" t="s">
        <v>179</v>
      </c>
      <c r="AJ4773" s="22" t="s">
        <v>179</v>
      </c>
      <c r="AK4773" s="22" t="s">
        <v>179</v>
      </c>
      <c r="AL4773" s="22" t="s">
        <v>179</v>
      </c>
      <c r="AM4773" s="22" t="s">
        <v>179</v>
      </c>
      <c r="AN4773" s="22" t="s">
        <v>179</v>
      </c>
      <c r="AO4773" s="22" t="s">
        <v>180</v>
      </c>
      <c r="AP4773" s="22">
        <v>0</v>
      </c>
      <c r="AQ4773" s="22" t="s">
        <v>180</v>
      </c>
      <c r="AR4773" s="47">
        <f t="shared" si="298"/>
        <v>0.96682464454976336</v>
      </c>
      <c r="AS4773" s="47">
        <f t="shared" si="299"/>
        <v>0.39206514225693867</v>
      </c>
    </row>
    <row r="4774" spans="1:45" x14ac:dyDescent="0.25">
      <c r="A4774" s="22" t="s">
        <v>10150</v>
      </c>
      <c r="B4774" s="23" t="s">
        <v>10151</v>
      </c>
      <c r="C4774" s="22">
        <v>41</v>
      </c>
      <c r="D4774" s="22">
        <v>18</v>
      </c>
      <c r="E4774" s="22">
        <v>63</v>
      </c>
      <c r="F4774" s="22">
        <v>9</v>
      </c>
      <c r="G4774" s="22">
        <v>1</v>
      </c>
      <c r="H4774" s="22">
        <v>428</v>
      </c>
      <c r="I4774" s="22">
        <v>49</v>
      </c>
      <c r="J4774" s="22">
        <v>5.67</v>
      </c>
      <c r="K4774" s="22">
        <v>305</v>
      </c>
      <c r="L4774" s="22">
        <v>91.67</v>
      </c>
      <c r="M4774" s="22">
        <v>16</v>
      </c>
      <c r="N4774" s="22">
        <v>18</v>
      </c>
      <c r="O4774" s="22">
        <v>9</v>
      </c>
      <c r="P4774" s="48">
        <f t="shared" si="296"/>
        <v>8013.9</v>
      </c>
      <c r="Q4774" s="48">
        <f t="shared" si="297"/>
        <v>8486.14</v>
      </c>
      <c r="R4774" s="22">
        <v>2.4700000000000002</v>
      </c>
      <c r="S4774" s="22">
        <v>4.37</v>
      </c>
      <c r="T4774" s="22">
        <v>7809.7</v>
      </c>
      <c r="U4774" s="22">
        <v>8154.7</v>
      </c>
      <c r="V4774" s="22">
        <v>8220</v>
      </c>
      <c r="W4774" s="22">
        <v>8131.4</v>
      </c>
      <c r="X4774" s="22">
        <v>7753.7</v>
      </c>
      <c r="Y4774" s="22">
        <v>8798.1</v>
      </c>
      <c r="Z4774" s="22">
        <v>8775.5</v>
      </c>
      <c r="AA4774" s="22">
        <v>8033.2</v>
      </c>
      <c r="AB4774" s="22">
        <v>8136.1</v>
      </c>
      <c r="AC4774" s="22">
        <v>8687.7999999999993</v>
      </c>
      <c r="AD4774" s="22" t="s">
        <v>179</v>
      </c>
      <c r="AE4774" s="22" t="s">
        <v>179</v>
      </c>
      <c r="AF4774" s="22" t="s">
        <v>179</v>
      </c>
      <c r="AG4774" s="22" t="s">
        <v>179</v>
      </c>
      <c r="AH4774" s="22" t="s">
        <v>179</v>
      </c>
      <c r="AI4774" s="22" t="s">
        <v>179</v>
      </c>
      <c r="AJ4774" s="22" t="s">
        <v>179</v>
      </c>
      <c r="AK4774" s="22" t="s">
        <v>179</v>
      </c>
      <c r="AL4774" s="22" t="s">
        <v>179</v>
      </c>
      <c r="AM4774" s="22" t="s">
        <v>179</v>
      </c>
      <c r="AN4774" s="22" t="s">
        <v>179</v>
      </c>
      <c r="AO4774" s="22" t="s">
        <v>180</v>
      </c>
      <c r="AP4774" s="22">
        <v>0</v>
      </c>
      <c r="AQ4774" s="22" t="s">
        <v>180</v>
      </c>
      <c r="AR4774" s="47">
        <f t="shared" si="298"/>
        <v>1.0589276132719401</v>
      </c>
      <c r="AS4774" s="47">
        <f t="shared" si="299"/>
        <v>0.12081330731497544</v>
      </c>
    </row>
    <row r="4775" spans="1:45" x14ac:dyDescent="0.25">
      <c r="A4775" s="22" t="s">
        <v>10152</v>
      </c>
      <c r="B4775" s="23" t="s">
        <v>10153</v>
      </c>
      <c r="C4775" s="22">
        <v>8</v>
      </c>
      <c r="D4775" s="22">
        <v>2</v>
      </c>
      <c r="E4775" s="22">
        <v>6</v>
      </c>
      <c r="F4775" s="22">
        <v>2</v>
      </c>
      <c r="G4775" s="22">
        <v>1</v>
      </c>
      <c r="H4775" s="22">
        <v>229</v>
      </c>
      <c r="I4775" s="22">
        <v>26.6</v>
      </c>
      <c r="J4775" s="22">
        <v>5.71</v>
      </c>
      <c r="K4775" s="22">
        <v>95</v>
      </c>
      <c r="L4775" s="22">
        <v>11.26</v>
      </c>
      <c r="M4775" s="22">
        <v>2</v>
      </c>
      <c r="N4775" s="22">
        <v>2</v>
      </c>
      <c r="O4775" s="22">
        <v>0</v>
      </c>
      <c r="P4775" s="48">
        <f t="shared" si="296"/>
        <v>153.57999999999998</v>
      </c>
      <c r="Q4775" s="48">
        <f t="shared" si="297"/>
        <v>166.22</v>
      </c>
      <c r="R4775" s="22">
        <v>6.58</v>
      </c>
      <c r="S4775" s="22">
        <v>10.52</v>
      </c>
      <c r="T4775" s="22">
        <v>160.6</v>
      </c>
      <c r="U4775" s="22">
        <v>160.19999999999999</v>
      </c>
      <c r="V4775" s="22">
        <v>161</v>
      </c>
      <c r="W4775" s="22">
        <v>146.30000000000001</v>
      </c>
      <c r="X4775" s="22">
        <v>139.80000000000001</v>
      </c>
      <c r="Y4775" s="22">
        <v>181.6</v>
      </c>
      <c r="Z4775" s="22">
        <v>178.1</v>
      </c>
      <c r="AA4775" s="22">
        <v>146.6</v>
      </c>
      <c r="AB4775" s="22">
        <v>147.69999999999999</v>
      </c>
      <c r="AC4775" s="22">
        <v>177.1</v>
      </c>
      <c r="AD4775" s="22" t="s">
        <v>179</v>
      </c>
      <c r="AE4775" s="22" t="s">
        <v>179</v>
      </c>
      <c r="AF4775" s="22" t="s">
        <v>179</v>
      </c>
      <c r="AG4775" s="22" t="s">
        <v>179</v>
      </c>
      <c r="AH4775" s="22" t="s">
        <v>179</v>
      </c>
      <c r="AI4775" s="22" t="s">
        <v>179</v>
      </c>
      <c r="AJ4775" s="22" t="s">
        <v>179</v>
      </c>
      <c r="AK4775" s="22" t="s">
        <v>179</v>
      </c>
      <c r="AL4775" s="22" t="s">
        <v>179</v>
      </c>
      <c r="AM4775" s="22" t="s">
        <v>179</v>
      </c>
      <c r="AN4775" s="22" t="s">
        <v>179</v>
      </c>
      <c r="AO4775" s="22" t="s">
        <v>180</v>
      </c>
      <c r="AP4775" s="22">
        <v>0</v>
      </c>
      <c r="AQ4775" s="22" t="s">
        <v>180</v>
      </c>
      <c r="AR4775" s="47">
        <f t="shared" si="298"/>
        <v>1.0823023831228025</v>
      </c>
      <c r="AS4775" s="47">
        <f t="shared" si="299"/>
        <v>0.22601092742886073</v>
      </c>
    </row>
    <row r="4776" spans="1:45" x14ac:dyDescent="0.25">
      <c r="A4776" s="22" t="s">
        <v>10154</v>
      </c>
      <c r="B4776" s="23" t="s">
        <v>10155</v>
      </c>
      <c r="C4776" s="22">
        <v>4</v>
      </c>
      <c r="D4776" s="22">
        <v>2</v>
      </c>
      <c r="E4776" s="22">
        <v>3</v>
      </c>
      <c r="F4776" s="22">
        <v>2</v>
      </c>
      <c r="G4776" s="22">
        <v>1</v>
      </c>
      <c r="H4776" s="22">
        <v>469</v>
      </c>
      <c r="I4776" s="22">
        <v>53.5</v>
      </c>
      <c r="J4776" s="22">
        <v>5.53</v>
      </c>
      <c r="K4776" s="22">
        <v>0</v>
      </c>
      <c r="L4776" s="22">
        <v>6.78</v>
      </c>
      <c r="M4776" s="22">
        <v>1</v>
      </c>
      <c r="N4776" s="22">
        <v>2</v>
      </c>
      <c r="O4776" s="22">
        <v>0</v>
      </c>
      <c r="P4776" s="48">
        <f t="shared" si="296"/>
        <v>108.5</v>
      </c>
      <c r="Q4776" s="48">
        <f t="shared" si="297"/>
        <v>114.78</v>
      </c>
      <c r="R4776" s="22">
        <v>5.68</v>
      </c>
      <c r="S4776" s="22">
        <v>2.6</v>
      </c>
      <c r="T4776" s="22">
        <v>100.4</v>
      </c>
      <c r="U4776" s="22">
        <v>103.5</v>
      </c>
      <c r="V4776" s="22">
        <v>117.2</v>
      </c>
      <c r="W4776" s="22">
        <v>108.2</v>
      </c>
      <c r="X4776" s="22">
        <v>113.2</v>
      </c>
      <c r="Y4776" s="22">
        <v>119.3</v>
      </c>
      <c r="Z4776" s="22">
        <v>113.2</v>
      </c>
      <c r="AA4776" s="22">
        <v>114.2</v>
      </c>
      <c r="AB4776" s="22">
        <v>111.4</v>
      </c>
      <c r="AC4776" s="22">
        <v>115.8</v>
      </c>
      <c r="AD4776" s="22" t="s">
        <v>179</v>
      </c>
      <c r="AE4776" s="22" t="s">
        <v>179</v>
      </c>
      <c r="AF4776" s="22" t="s">
        <v>179</v>
      </c>
      <c r="AG4776" s="22" t="s">
        <v>179</v>
      </c>
      <c r="AH4776" s="22" t="s">
        <v>179</v>
      </c>
      <c r="AI4776" s="22" t="s">
        <v>179</v>
      </c>
      <c r="AJ4776" s="22" t="s">
        <v>179</v>
      </c>
      <c r="AK4776" s="22" t="s">
        <v>179</v>
      </c>
      <c r="AL4776" s="22" t="s">
        <v>179</v>
      </c>
      <c r="AM4776" s="22" t="s">
        <v>179</v>
      </c>
      <c r="AN4776" s="22" t="s">
        <v>179</v>
      </c>
      <c r="AO4776" s="22" t="s">
        <v>180</v>
      </c>
      <c r="AP4776" s="22">
        <v>0</v>
      </c>
      <c r="AQ4776" s="22" t="s">
        <v>180</v>
      </c>
      <c r="AR4776" s="47">
        <f t="shared" si="298"/>
        <v>1.0578801843317973</v>
      </c>
      <c r="AS4776" s="47">
        <f t="shared" si="299"/>
        <v>0.16863495452834384</v>
      </c>
    </row>
    <row r="4777" spans="1:45" x14ac:dyDescent="0.25">
      <c r="A4777" s="22" t="s">
        <v>10156</v>
      </c>
      <c r="B4777" s="23" t="s">
        <v>10157</v>
      </c>
      <c r="C4777" s="22">
        <v>13</v>
      </c>
      <c r="D4777" s="22">
        <v>5</v>
      </c>
      <c r="E4777" s="22">
        <v>13</v>
      </c>
      <c r="F4777" s="22">
        <v>5</v>
      </c>
      <c r="G4777" s="22">
        <v>1</v>
      </c>
      <c r="H4777" s="22">
        <v>653</v>
      </c>
      <c r="I4777" s="22">
        <v>70.400000000000006</v>
      </c>
      <c r="J4777" s="22">
        <v>8.98</v>
      </c>
      <c r="K4777" s="22">
        <v>63</v>
      </c>
      <c r="L4777" s="22">
        <v>29.75</v>
      </c>
      <c r="M4777" s="22">
        <v>5</v>
      </c>
      <c r="N4777" s="22">
        <v>5</v>
      </c>
      <c r="O4777" s="22">
        <v>0</v>
      </c>
      <c r="P4777" s="48">
        <f t="shared" si="296"/>
        <v>608.79999999999995</v>
      </c>
      <c r="Q4777" s="48">
        <f t="shared" si="297"/>
        <v>655.26</v>
      </c>
      <c r="R4777" s="22">
        <v>4.1100000000000003</v>
      </c>
      <c r="S4777" s="22">
        <v>10.46</v>
      </c>
      <c r="T4777" s="22">
        <v>566</v>
      </c>
      <c r="U4777" s="22">
        <v>598.20000000000005</v>
      </c>
      <c r="V4777" s="22">
        <v>632.70000000000005</v>
      </c>
      <c r="W4777" s="22">
        <v>617</v>
      </c>
      <c r="X4777" s="22">
        <v>630.1</v>
      </c>
      <c r="Y4777" s="22">
        <v>650.9</v>
      </c>
      <c r="Z4777" s="22">
        <v>721.7</v>
      </c>
      <c r="AA4777" s="22">
        <v>606.4</v>
      </c>
      <c r="AB4777" s="22">
        <v>571.6</v>
      </c>
      <c r="AC4777" s="22">
        <v>725.7</v>
      </c>
      <c r="AD4777" s="22" t="s">
        <v>179</v>
      </c>
      <c r="AE4777" s="22" t="s">
        <v>179</v>
      </c>
      <c r="AF4777" s="22" t="s">
        <v>179</v>
      </c>
      <c r="AG4777" s="22" t="s">
        <v>179</v>
      </c>
      <c r="AH4777" s="22" t="s">
        <v>179</v>
      </c>
      <c r="AI4777" s="22" t="s">
        <v>179</v>
      </c>
      <c r="AJ4777" s="22" t="s">
        <v>179</v>
      </c>
      <c r="AK4777" s="22" t="s">
        <v>179</v>
      </c>
      <c r="AL4777" s="22" t="s">
        <v>179</v>
      </c>
      <c r="AM4777" s="22" t="s">
        <v>179</v>
      </c>
      <c r="AN4777" s="22" t="s">
        <v>179</v>
      </c>
      <c r="AO4777" s="22" t="s">
        <v>180</v>
      </c>
      <c r="AP4777" s="22">
        <v>0</v>
      </c>
      <c r="AQ4777" s="22" t="s">
        <v>180</v>
      </c>
      <c r="AR4777" s="47">
        <f t="shared" si="298"/>
        <v>1.0763140604467807</v>
      </c>
      <c r="AS4777" s="47">
        <f t="shared" si="299"/>
        <v>0.24728065575421565</v>
      </c>
    </row>
    <row r="4778" spans="1:45" x14ac:dyDescent="0.25">
      <c r="A4778" s="22" t="s">
        <v>10158</v>
      </c>
      <c r="B4778" s="23" t="s">
        <v>10159</v>
      </c>
      <c r="C4778" s="22">
        <v>24</v>
      </c>
      <c r="D4778" s="22">
        <v>14</v>
      </c>
      <c r="E4778" s="22">
        <v>35</v>
      </c>
      <c r="F4778" s="22">
        <v>14</v>
      </c>
      <c r="G4778" s="22">
        <v>1</v>
      </c>
      <c r="H4778" s="22">
        <v>791</v>
      </c>
      <c r="I4778" s="22">
        <v>88.5</v>
      </c>
      <c r="J4778" s="22">
        <v>5.22</v>
      </c>
      <c r="K4778" s="22">
        <v>274</v>
      </c>
      <c r="L4778" s="22">
        <v>83.95</v>
      </c>
      <c r="M4778" s="22">
        <v>13</v>
      </c>
      <c r="N4778" s="22">
        <v>14</v>
      </c>
      <c r="O4778" s="22">
        <v>0</v>
      </c>
      <c r="P4778" s="48">
        <f t="shared" si="296"/>
        <v>2129.2400000000002</v>
      </c>
      <c r="Q4778" s="48">
        <f t="shared" si="297"/>
        <v>2205.6400000000003</v>
      </c>
      <c r="R4778" s="22">
        <v>8.1999999999999993</v>
      </c>
      <c r="S4778" s="22">
        <v>4.3099999999999996</v>
      </c>
      <c r="T4778" s="22">
        <v>1846.1</v>
      </c>
      <c r="U4778" s="22">
        <v>2337.3000000000002</v>
      </c>
      <c r="V4778" s="22">
        <v>2194.8000000000002</v>
      </c>
      <c r="W4778" s="22">
        <v>2244</v>
      </c>
      <c r="X4778" s="22">
        <v>2024</v>
      </c>
      <c r="Y4778" s="22">
        <v>2346.6</v>
      </c>
      <c r="Z4778" s="22">
        <v>2169.6</v>
      </c>
      <c r="AA4778" s="22">
        <v>2088.9</v>
      </c>
      <c r="AB4778" s="22">
        <v>2185.9</v>
      </c>
      <c r="AC4778" s="22">
        <v>2237.1999999999998</v>
      </c>
      <c r="AD4778" s="22" t="s">
        <v>179</v>
      </c>
      <c r="AE4778" s="22" t="s">
        <v>179</v>
      </c>
      <c r="AF4778" s="22" t="s">
        <v>179</v>
      </c>
      <c r="AG4778" s="22" t="s">
        <v>179</v>
      </c>
      <c r="AH4778" s="22" t="s">
        <v>179</v>
      </c>
      <c r="AI4778" s="22" t="s">
        <v>179</v>
      </c>
      <c r="AJ4778" s="22" t="s">
        <v>179</v>
      </c>
      <c r="AK4778" s="22" t="s">
        <v>179</v>
      </c>
      <c r="AL4778" s="22" t="s">
        <v>179</v>
      </c>
      <c r="AM4778" s="22" t="s">
        <v>179</v>
      </c>
      <c r="AN4778" s="22" t="s">
        <v>179</v>
      </c>
      <c r="AO4778" s="22" t="s">
        <v>180</v>
      </c>
      <c r="AP4778" s="22">
        <v>0</v>
      </c>
      <c r="AQ4778" s="22" t="s">
        <v>180</v>
      </c>
      <c r="AR4778" s="47">
        <f t="shared" si="298"/>
        <v>1.0358813473351995</v>
      </c>
      <c r="AS4778" s="47">
        <f t="shared" si="299"/>
        <v>0.57231443682582317</v>
      </c>
    </row>
    <row r="4779" spans="1:45" x14ac:dyDescent="0.25">
      <c r="A4779" s="22" t="s">
        <v>10160</v>
      </c>
      <c r="B4779" s="23" t="s">
        <v>10161</v>
      </c>
      <c r="C4779" s="22">
        <v>5</v>
      </c>
      <c r="D4779" s="22">
        <v>2</v>
      </c>
      <c r="E4779" s="22">
        <v>3</v>
      </c>
      <c r="F4779" s="22">
        <v>2</v>
      </c>
      <c r="G4779" s="22">
        <v>1</v>
      </c>
      <c r="H4779" s="22">
        <v>485</v>
      </c>
      <c r="I4779" s="22">
        <v>51.2</v>
      </c>
      <c r="J4779" s="22">
        <v>9.64</v>
      </c>
      <c r="K4779" s="22" t="s">
        <v>180</v>
      </c>
      <c r="L4779" s="22">
        <v>8.9600000000000009</v>
      </c>
      <c r="M4779" s="22" t="s">
        <v>180</v>
      </c>
      <c r="N4779" s="22">
        <v>2</v>
      </c>
      <c r="O4779" s="22">
        <v>0</v>
      </c>
      <c r="P4779" s="48">
        <f t="shared" si="296"/>
        <v>15.36</v>
      </c>
      <c r="Q4779" s="48">
        <f t="shared" si="297"/>
        <v>13.680000000000001</v>
      </c>
      <c r="R4779" s="22">
        <v>15.78</v>
      </c>
      <c r="S4779" s="22">
        <v>11.27</v>
      </c>
      <c r="T4779" s="22">
        <v>12.8</v>
      </c>
      <c r="U4779" s="22">
        <v>14.6</v>
      </c>
      <c r="V4779" s="22">
        <v>14.9</v>
      </c>
      <c r="W4779" s="22">
        <v>19.899999999999999</v>
      </c>
      <c r="X4779" s="22">
        <v>14.6</v>
      </c>
      <c r="Y4779" s="22">
        <v>12.4</v>
      </c>
      <c r="Z4779" s="22">
        <v>12.6</v>
      </c>
      <c r="AA4779" s="22">
        <v>15.2</v>
      </c>
      <c r="AB4779" s="22">
        <v>15.5</v>
      </c>
      <c r="AC4779" s="22">
        <v>12.7</v>
      </c>
      <c r="AD4779" s="22" t="s">
        <v>179</v>
      </c>
      <c r="AE4779" s="22" t="s">
        <v>179</v>
      </c>
      <c r="AF4779" s="22" t="s">
        <v>179</v>
      </c>
      <c r="AG4779" s="22" t="s">
        <v>179</v>
      </c>
      <c r="AH4779" s="22" t="s">
        <v>179</v>
      </c>
      <c r="AI4779" s="22" t="s">
        <v>179</v>
      </c>
      <c r="AJ4779" s="22" t="s">
        <v>179</v>
      </c>
      <c r="AK4779" s="22" t="s">
        <v>179</v>
      </c>
      <c r="AL4779" s="22" t="s">
        <v>179</v>
      </c>
      <c r="AM4779" s="22" t="s">
        <v>179</v>
      </c>
      <c r="AN4779" s="22" t="s">
        <v>179</v>
      </c>
      <c r="AO4779" s="22" t="s">
        <v>180</v>
      </c>
      <c r="AP4779" s="22">
        <v>0</v>
      </c>
      <c r="AQ4779" s="22" t="s">
        <v>180</v>
      </c>
      <c r="AR4779" s="47">
        <f t="shared" si="298"/>
        <v>0.89062500000000011</v>
      </c>
      <c r="AS4779" s="47">
        <f t="shared" si="299"/>
        <v>0.10660276991870586</v>
      </c>
    </row>
    <row r="4780" spans="1:45" x14ac:dyDescent="0.25">
      <c r="A4780" s="22" t="s">
        <v>10162</v>
      </c>
      <c r="B4780" s="23" t="s">
        <v>10163</v>
      </c>
      <c r="C4780" s="22">
        <v>19</v>
      </c>
      <c r="D4780" s="22">
        <v>6</v>
      </c>
      <c r="E4780" s="22">
        <v>15</v>
      </c>
      <c r="F4780" s="22">
        <v>6</v>
      </c>
      <c r="G4780" s="22">
        <v>1</v>
      </c>
      <c r="H4780" s="22">
        <v>501</v>
      </c>
      <c r="I4780" s="22">
        <v>58.8</v>
      </c>
      <c r="J4780" s="22">
        <v>5.34</v>
      </c>
      <c r="K4780" s="22">
        <v>119</v>
      </c>
      <c r="L4780" s="22">
        <v>39.369999999999997</v>
      </c>
      <c r="M4780" s="22">
        <v>5</v>
      </c>
      <c r="N4780" s="22">
        <v>6</v>
      </c>
      <c r="O4780" s="22">
        <v>0</v>
      </c>
      <c r="P4780" s="48">
        <f t="shared" si="296"/>
        <v>452.16</v>
      </c>
      <c r="Q4780" s="48">
        <f t="shared" si="297"/>
        <v>449.53999999999996</v>
      </c>
      <c r="R4780" s="22">
        <v>5.57</v>
      </c>
      <c r="S4780" s="22">
        <v>3.71</v>
      </c>
      <c r="T4780" s="22">
        <v>434.9</v>
      </c>
      <c r="U4780" s="22">
        <v>468.1</v>
      </c>
      <c r="V4780" s="22">
        <v>462</v>
      </c>
      <c r="W4780" s="22">
        <v>481.7</v>
      </c>
      <c r="X4780" s="22">
        <v>414.1</v>
      </c>
      <c r="Y4780" s="22">
        <v>464</v>
      </c>
      <c r="Z4780" s="22">
        <v>445.1</v>
      </c>
      <c r="AA4780" s="22">
        <v>423.3</v>
      </c>
      <c r="AB4780" s="22">
        <v>463.1</v>
      </c>
      <c r="AC4780" s="22">
        <v>452.2</v>
      </c>
      <c r="AD4780" s="22" t="s">
        <v>179</v>
      </c>
      <c r="AE4780" s="22" t="s">
        <v>179</v>
      </c>
      <c r="AF4780" s="22" t="s">
        <v>179</v>
      </c>
      <c r="AG4780" s="22" t="s">
        <v>179</v>
      </c>
      <c r="AH4780" s="22" t="s">
        <v>179</v>
      </c>
      <c r="AI4780" s="22" t="s">
        <v>179</v>
      </c>
      <c r="AJ4780" s="22" t="s">
        <v>179</v>
      </c>
      <c r="AK4780" s="22" t="s">
        <v>179</v>
      </c>
      <c r="AL4780" s="22" t="s">
        <v>179</v>
      </c>
      <c r="AM4780" s="22" t="s">
        <v>179</v>
      </c>
      <c r="AN4780" s="22" t="s">
        <v>179</v>
      </c>
      <c r="AO4780" s="22" t="s">
        <v>180</v>
      </c>
      <c r="AP4780" s="22">
        <v>0</v>
      </c>
      <c r="AQ4780" s="22" t="s">
        <v>180</v>
      </c>
      <c r="AR4780" s="47">
        <f t="shared" si="298"/>
        <v>0.9942055909412596</v>
      </c>
      <c r="AS4780" s="47">
        <f t="shared" si="299"/>
        <v>0.87173612400102296</v>
      </c>
    </row>
    <row r="4781" spans="1:45" x14ac:dyDescent="0.25">
      <c r="A4781" s="22" t="s">
        <v>10164</v>
      </c>
      <c r="B4781" s="23" t="s">
        <v>10165</v>
      </c>
      <c r="C4781" s="22">
        <v>19</v>
      </c>
      <c r="D4781" s="22">
        <v>20</v>
      </c>
      <c r="E4781" s="22">
        <v>25</v>
      </c>
      <c r="F4781" s="22">
        <v>20</v>
      </c>
      <c r="G4781" s="22">
        <v>1</v>
      </c>
      <c r="H4781" s="22">
        <v>1304</v>
      </c>
      <c r="I4781" s="22">
        <v>145.69999999999999</v>
      </c>
      <c r="J4781" s="22">
        <v>7.09</v>
      </c>
      <c r="K4781" s="22" t="s">
        <v>180</v>
      </c>
      <c r="L4781" s="22">
        <v>92.98</v>
      </c>
      <c r="M4781" s="22" t="s">
        <v>180</v>
      </c>
      <c r="N4781" s="22">
        <v>20</v>
      </c>
      <c r="O4781" s="22">
        <v>0</v>
      </c>
      <c r="P4781" s="48">
        <f t="shared" si="296"/>
        <v>2280.6799999999998</v>
      </c>
      <c r="Q4781" s="48">
        <f t="shared" si="297"/>
        <v>2363.6400000000003</v>
      </c>
      <c r="R4781" s="22">
        <v>7.43</v>
      </c>
      <c r="S4781" s="22">
        <v>3.25</v>
      </c>
      <c r="T4781" s="22">
        <v>2005.6</v>
      </c>
      <c r="U4781" s="22">
        <v>2371.6999999999998</v>
      </c>
      <c r="V4781" s="22">
        <v>2350.9</v>
      </c>
      <c r="W4781" s="22">
        <v>2491.6</v>
      </c>
      <c r="X4781" s="22">
        <v>2183.6</v>
      </c>
      <c r="Y4781" s="22">
        <v>2424.5</v>
      </c>
      <c r="Z4781" s="22">
        <v>2315.1999999999998</v>
      </c>
      <c r="AA4781" s="22">
        <v>2252.3000000000002</v>
      </c>
      <c r="AB4781" s="22">
        <v>2401.1</v>
      </c>
      <c r="AC4781" s="22">
        <v>2425.1</v>
      </c>
      <c r="AD4781" s="22" t="s">
        <v>179</v>
      </c>
      <c r="AE4781" s="22" t="s">
        <v>179</v>
      </c>
      <c r="AF4781" s="22" t="s">
        <v>179</v>
      </c>
      <c r="AG4781" s="22" t="s">
        <v>179</v>
      </c>
      <c r="AH4781" s="22" t="s">
        <v>179</v>
      </c>
      <c r="AI4781" s="22" t="s">
        <v>179</v>
      </c>
      <c r="AJ4781" s="22" t="s">
        <v>179</v>
      </c>
      <c r="AK4781" s="22" t="s">
        <v>179</v>
      </c>
      <c r="AL4781" s="22" t="s">
        <v>179</v>
      </c>
      <c r="AM4781" s="22" t="s">
        <v>179</v>
      </c>
      <c r="AN4781" s="22" t="s">
        <v>179</v>
      </c>
      <c r="AO4781" s="22" t="s">
        <v>180</v>
      </c>
      <c r="AP4781" s="22">
        <v>0</v>
      </c>
      <c r="AQ4781" s="22" t="s">
        <v>180</v>
      </c>
      <c r="AR4781" s="47">
        <f t="shared" si="298"/>
        <v>1.0363751161934163</v>
      </c>
      <c r="AS4781" s="47">
        <f t="shared" si="299"/>
        <v>0.47366742373552434</v>
      </c>
    </row>
    <row r="4782" spans="1:45" x14ac:dyDescent="0.25">
      <c r="A4782" s="22" t="s">
        <v>10166</v>
      </c>
      <c r="B4782" s="23" t="s">
        <v>10167</v>
      </c>
      <c r="C4782" s="22">
        <v>17</v>
      </c>
      <c r="D4782" s="22">
        <v>19</v>
      </c>
      <c r="E4782" s="22">
        <v>54</v>
      </c>
      <c r="F4782" s="22">
        <v>19</v>
      </c>
      <c r="G4782" s="22">
        <v>1</v>
      </c>
      <c r="H4782" s="22">
        <v>1217</v>
      </c>
      <c r="I4782" s="22">
        <v>135.5</v>
      </c>
      <c r="J4782" s="22">
        <v>5.26</v>
      </c>
      <c r="K4782" s="22">
        <v>324</v>
      </c>
      <c r="L4782" s="22">
        <v>91.78</v>
      </c>
      <c r="M4782" s="22">
        <v>17</v>
      </c>
      <c r="N4782" s="22">
        <v>19</v>
      </c>
      <c r="O4782" s="22">
        <v>0</v>
      </c>
      <c r="P4782" s="48">
        <f t="shared" si="296"/>
        <v>3374.3</v>
      </c>
      <c r="Q4782" s="48">
        <f t="shared" si="297"/>
        <v>3540.1799999999994</v>
      </c>
      <c r="R4782" s="22">
        <v>5.38</v>
      </c>
      <c r="S4782" s="22">
        <v>4.71</v>
      </c>
      <c r="T4782" s="22">
        <v>3201.2</v>
      </c>
      <c r="U4782" s="22">
        <v>3622.7</v>
      </c>
      <c r="V4782" s="22">
        <v>3517.6</v>
      </c>
      <c r="W4782" s="22">
        <v>3377.9</v>
      </c>
      <c r="X4782" s="22">
        <v>3152.1</v>
      </c>
      <c r="Y4782" s="22">
        <v>3747.9</v>
      </c>
      <c r="Z4782" s="22">
        <v>3682.1</v>
      </c>
      <c r="AA4782" s="22">
        <v>3365.3</v>
      </c>
      <c r="AB4782" s="22">
        <v>3419.4</v>
      </c>
      <c r="AC4782" s="22">
        <v>3486.2</v>
      </c>
      <c r="AD4782" s="22" t="s">
        <v>179</v>
      </c>
      <c r="AE4782" s="22" t="s">
        <v>179</v>
      </c>
      <c r="AF4782" s="22" t="s">
        <v>179</v>
      </c>
      <c r="AG4782" s="22" t="s">
        <v>179</v>
      </c>
      <c r="AH4782" s="22" t="s">
        <v>179</v>
      </c>
      <c r="AI4782" s="22" t="s">
        <v>179</v>
      </c>
      <c r="AJ4782" s="22" t="s">
        <v>179</v>
      </c>
      <c r="AK4782" s="22" t="s">
        <v>179</v>
      </c>
      <c r="AL4782" s="22" t="s">
        <v>179</v>
      </c>
      <c r="AM4782" s="22" t="s">
        <v>179</v>
      </c>
      <c r="AN4782" s="22" t="s">
        <v>179</v>
      </c>
      <c r="AO4782" s="22" t="s">
        <v>180</v>
      </c>
      <c r="AP4782" s="22">
        <v>0</v>
      </c>
      <c r="AQ4782" s="22" t="s">
        <v>180</v>
      </c>
      <c r="AR4782" s="47">
        <f t="shared" si="298"/>
        <v>1.049159825741635</v>
      </c>
      <c r="AS4782" s="47">
        <f t="shared" si="299"/>
        <v>0.24796243564730111</v>
      </c>
    </row>
    <row r="4783" spans="1:45" x14ac:dyDescent="0.25">
      <c r="A4783" s="22" t="s">
        <v>10168</v>
      </c>
      <c r="B4783" s="23" t="s">
        <v>10169</v>
      </c>
      <c r="C4783" s="22">
        <v>5</v>
      </c>
      <c r="D4783" s="22">
        <v>2</v>
      </c>
      <c r="E4783" s="22">
        <v>4</v>
      </c>
      <c r="F4783" s="22">
        <v>2</v>
      </c>
      <c r="G4783" s="22">
        <v>1</v>
      </c>
      <c r="H4783" s="22">
        <v>424</v>
      </c>
      <c r="I4783" s="22">
        <v>44.3</v>
      </c>
      <c r="J4783" s="22">
        <v>8.56</v>
      </c>
      <c r="K4783" s="22">
        <v>47</v>
      </c>
      <c r="L4783" s="22">
        <v>7.5</v>
      </c>
      <c r="M4783" s="22">
        <v>2</v>
      </c>
      <c r="N4783" s="22">
        <v>2</v>
      </c>
      <c r="O4783" s="22">
        <v>0</v>
      </c>
      <c r="P4783" s="48">
        <f t="shared" si="296"/>
        <v>127.9</v>
      </c>
      <c r="Q4783" s="48">
        <f t="shared" si="297"/>
        <v>131.36000000000001</v>
      </c>
      <c r="R4783" s="22">
        <v>7.02</v>
      </c>
      <c r="S4783" s="22">
        <v>5.92</v>
      </c>
      <c r="T4783" s="22">
        <v>112.7</v>
      </c>
      <c r="U4783" s="22">
        <v>125.4</v>
      </c>
      <c r="V4783" s="22">
        <v>133.80000000000001</v>
      </c>
      <c r="W4783" s="22">
        <v>138.69999999999999</v>
      </c>
      <c r="X4783" s="22">
        <v>128.9</v>
      </c>
      <c r="Y4783" s="22">
        <v>126.2</v>
      </c>
      <c r="Z4783" s="22">
        <v>144.30000000000001</v>
      </c>
      <c r="AA4783" s="22">
        <v>132.30000000000001</v>
      </c>
      <c r="AB4783" s="22">
        <v>124.9</v>
      </c>
      <c r="AC4783" s="22">
        <v>129.1</v>
      </c>
      <c r="AD4783" s="22" t="s">
        <v>179</v>
      </c>
      <c r="AE4783" s="22" t="s">
        <v>179</v>
      </c>
      <c r="AF4783" s="22" t="s">
        <v>179</v>
      </c>
      <c r="AG4783" s="22" t="s">
        <v>179</v>
      </c>
      <c r="AH4783" s="22" t="s">
        <v>179</v>
      </c>
      <c r="AI4783" s="22" t="s">
        <v>179</v>
      </c>
      <c r="AJ4783" s="22" t="s">
        <v>179</v>
      </c>
      <c r="AK4783" s="22" t="s">
        <v>179</v>
      </c>
      <c r="AL4783" s="22" t="s">
        <v>179</v>
      </c>
      <c r="AM4783" s="22" t="s">
        <v>179</v>
      </c>
      <c r="AN4783" s="22" t="s">
        <v>179</v>
      </c>
      <c r="AO4783" s="22" t="s">
        <v>180</v>
      </c>
      <c r="AP4783" s="22">
        <v>0</v>
      </c>
      <c r="AQ4783" s="22" t="s">
        <v>180</v>
      </c>
      <c r="AR4783" s="47">
        <f t="shared" si="298"/>
        <v>1.0270523846755277</v>
      </c>
      <c r="AS4783" s="47">
        <f t="shared" si="299"/>
        <v>0.5828027811422567</v>
      </c>
    </row>
    <row r="4784" spans="1:45" x14ac:dyDescent="0.25">
      <c r="A4784" s="22" t="s">
        <v>10170</v>
      </c>
      <c r="B4784" s="23" t="s">
        <v>10171</v>
      </c>
      <c r="C4784" s="22">
        <v>17</v>
      </c>
      <c r="D4784" s="22">
        <v>1</v>
      </c>
      <c r="E4784" s="22">
        <v>1</v>
      </c>
      <c r="F4784" s="22">
        <v>1</v>
      </c>
      <c r="G4784" s="22">
        <v>1</v>
      </c>
      <c r="H4784" s="22">
        <v>86</v>
      </c>
      <c r="I4784" s="22">
        <v>10.1</v>
      </c>
      <c r="J4784" s="22">
        <v>6.35</v>
      </c>
      <c r="K4784" s="22" t="s">
        <v>180</v>
      </c>
      <c r="L4784" s="22">
        <v>0</v>
      </c>
      <c r="M4784" s="22" t="s">
        <v>180</v>
      </c>
      <c r="N4784" s="22">
        <v>1</v>
      </c>
      <c r="O4784" s="22">
        <v>0</v>
      </c>
      <c r="P4784" s="48" t="e">
        <f t="shared" si="296"/>
        <v>#DIV/0!</v>
      </c>
      <c r="Q4784" s="48" t="e">
        <f t="shared" si="297"/>
        <v>#DIV/0!</v>
      </c>
      <c r="R4784" s="22" t="s">
        <v>180</v>
      </c>
      <c r="S4784" s="22" t="s">
        <v>180</v>
      </c>
      <c r="T4784" s="22" t="s">
        <v>180</v>
      </c>
      <c r="U4784" s="22" t="s">
        <v>180</v>
      </c>
      <c r="V4784" s="22" t="s">
        <v>180</v>
      </c>
      <c r="W4784" s="22" t="s">
        <v>180</v>
      </c>
      <c r="X4784" s="22" t="s">
        <v>180</v>
      </c>
      <c r="Y4784" s="22" t="s">
        <v>180</v>
      </c>
      <c r="Z4784" s="22" t="s">
        <v>180</v>
      </c>
      <c r="AA4784" s="22" t="s">
        <v>180</v>
      </c>
      <c r="AB4784" s="22" t="s">
        <v>180</v>
      </c>
      <c r="AC4784" s="22" t="s">
        <v>180</v>
      </c>
      <c r="AD4784" s="22" t="s">
        <v>179</v>
      </c>
      <c r="AE4784" s="22" t="s">
        <v>179</v>
      </c>
      <c r="AF4784" s="22" t="s">
        <v>179</v>
      </c>
      <c r="AG4784" s="22" t="s">
        <v>179</v>
      </c>
      <c r="AH4784" s="22" t="s">
        <v>179</v>
      </c>
      <c r="AI4784" s="22" t="s">
        <v>179</v>
      </c>
      <c r="AJ4784" s="22" t="s">
        <v>179</v>
      </c>
      <c r="AK4784" s="22" t="s">
        <v>179</v>
      </c>
      <c r="AL4784" s="22" t="s">
        <v>179</v>
      </c>
      <c r="AM4784" s="22" t="s">
        <v>179</v>
      </c>
      <c r="AN4784" s="22" t="s">
        <v>179</v>
      </c>
      <c r="AO4784" s="22" t="s">
        <v>180</v>
      </c>
      <c r="AP4784" s="22">
        <v>0</v>
      </c>
      <c r="AQ4784" s="22" t="s">
        <v>180</v>
      </c>
      <c r="AR4784" s="47" t="e">
        <f t="shared" si="298"/>
        <v>#DIV/0!</v>
      </c>
      <c r="AS4784" s="47" t="e">
        <f t="shared" si="299"/>
        <v>#DIV/0!</v>
      </c>
    </row>
    <row r="4785" spans="1:45" x14ac:dyDescent="0.25">
      <c r="A4785" s="22" t="s">
        <v>10172</v>
      </c>
      <c r="B4785" s="23" t="s">
        <v>10173</v>
      </c>
      <c r="C4785" s="22">
        <v>27</v>
      </c>
      <c r="D4785" s="22">
        <v>3</v>
      </c>
      <c r="E4785" s="22">
        <v>6</v>
      </c>
      <c r="F4785" s="22">
        <v>3</v>
      </c>
      <c r="G4785" s="22">
        <v>1</v>
      </c>
      <c r="H4785" s="22">
        <v>125</v>
      </c>
      <c r="I4785" s="22">
        <v>14.6</v>
      </c>
      <c r="J4785" s="22">
        <v>9.3800000000000008</v>
      </c>
      <c r="K4785" s="22">
        <v>67</v>
      </c>
      <c r="L4785" s="22">
        <v>10.89</v>
      </c>
      <c r="M4785" s="22">
        <v>3</v>
      </c>
      <c r="N4785" s="22">
        <v>3</v>
      </c>
      <c r="O4785" s="22">
        <v>0</v>
      </c>
      <c r="P4785" s="48">
        <f t="shared" si="296"/>
        <v>437.73999999999995</v>
      </c>
      <c r="Q4785" s="48">
        <f t="shared" si="297"/>
        <v>389.08000000000004</v>
      </c>
      <c r="R4785" s="22">
        <v>15.51</v>
      </c>
      <c r="S4785" s="22">
        <v>4.04</v>
      </c>
      <c r="T4785" s="22">
        <v>387.8</v>
      </c>
      <c r="U4785" s="22">
        <v>452.6</v>
      </c>
      <c r="V4785" s="22">
        <v>383.3</v>
      </c>
      <c r="W4785" s="22">
        <v>540.9</v>
      </c>
      <c r="X4785" s="22">
        <v>424.1</v>
      </c>
      <c r="Y4785" s="22">
        <v>400.9</v>
      </c>
      <c r="Z4785" s="22">
        <v>381.2</v>
      </c>
      <c r="AA4785" s="22">
        <v>399.4</v>
      </c>
      <c r="AB4785" s="22">
        <v>399</v>
      </c>
      <c r="AC4785" s="22">
        <v>364.9</v>
      </c>
      <c r="AD4785" s="22" t="s">
        <v>179</v>
      </c>
      <c r="AE4785" s="22" t="s">
        <v>179</v>
      </c>
      <c r="AF4785" s="22" t="s">
        <v>179</v>
      </c>
      <c r="AG4785" s="22" t="s">
        <v>179</v>
      </c>
      <c r="AH4785" s="22" t="s">
        <v>179</v>
      </c>
      <c r="AI4785" s="22" t="s">
        <v>179</v>
      </c>
      <c r="AJ4785" s="22" t="s">
        <v>179</v>
      </c>
      <c r="AK4785" s="22" t="s">
        <v>179</v>
      </c>
      <c r="AL4785" s="22" t="s">
        <v>179</v>
      </c>
      <c r="AM4785" s="22" t="s">
        <v>179</v>
      </c>
      <c r="AN4785" s="22" t="s">
        <v>179</v>
      </c>
      <c r="AO4785" s="22" t="s">
        <v>180</v>
      </c>
      <c r="AP4785" s="22">
        <v>0</v>
      </c>
      <c r="AQ4785" s="22" t="s">
        <v>180</v>
      </c>
      <c r="AR4785" s="47">
        <f t="shared" si="298"/>
        <v>0.88883812308676402</v>
      </c>
      <c r="AS4785" s="47">
        <f t="shared" si="299"/>
        <v>0.17366332487491035</v>
      </c>
    </row>
    <row r="4786" spans="1:45" x14ac:dyDescent="0.25">
      <c r="A4786" s="22" t="s">
        <v>10174</v>
      </c>
      <c r="B4786" s="23" t="s">
        <v>10175</v>
      </c>
      <c r="C4786" s="22">
        <v>19</v>
      </c>
      <c r="D4786" s="22">
        <v>14</v>
      </c>
      <c r="E4786" s="22">
        <v>24</v>
      </c>
      <c r="F4786" s="22">
        <v>14</v>
      </c>
      <c r="G4786" s="22">
        <v>1</v>
      </c>
      <c r="H4786" s="22">
        <v>878</v>
      </c>
      <c r="I4786" s="22">
        <v>98.1</v>
      </c>
      <c r="J4786" s="22">
        <v>5.62</v>
      </c>
      <c r="K4786" s="22" t="s">
        <v>180</v>
      </c>
      <c r="L4786" s="22">
        <v>76.459999999999994</v>
      </c>
      <c r="M4786" s="22" t="s">
        <v>180</v>
      </c>
      <c r="N4786" s="22">
        <v>14</v>
      </c>
      <c r="O4786" s="22">
        <v>0</v>
      </c>
      <c r="P4786" s="48">
        <f t="shared" si="296"/>
        <v>4053.94</v>
      </c>
      <c r="Q4786" s="48">
        <f t="shared" si="297"/>
        <v>4172.2</v>
      </c>
      <c r="R4786" s="22">
        <v>4.29</v>
      </c>
      <c r="S4786" s="22">
        <v>2.57</v>
      </c>
      <c r="T4786" s="22">
        <v>3812.9</v>
      </c>
      <c r="U4786" s="22">
        <v>4118.2</v>
      </c>
      <c r="V4786" s="22">
        <v>4154.8999999999996</v>
      </c>
      <c r="W4786" s="22">
        <v>4267.2</v>
      </c>
      <c r="X4786" s="22">
        <v>3916.5</v>
      </c>
      <c r="Y4786" s="22">
        <v>4277.3</v>
      </c>
      <c r="Z4786" s="22">
        <v>4291.8999999999996</v>
      </c>
      <c r="AA4786" s="22">
        <v>4058.4</v>
      </c>
      <c r="AB4786" s="22">
        <v>4143.1000000000004</v>
      </c>
      <c r="AC4786" s="22">
        <v>4090.3</v>
      </c>
      <c r="AD4786" s="22" t="s">
        <v>179</v>
      </c>
      <c r="AE4786" s="22" t="s">
        <v>179</v>
      </c>
      <c r="AF4786" s="22" t="s">
        <v>179</v>
      </c>
      <c r="AG4786" s="22" t="s">
        <v>179</v>
      </c>
      <c r="AH4786" s="22" t="s">
        <v>179</v>
      </c>
      <c r="AI4786" s="22" t="s">
        <v>179</v>
      </c>
      <c r="AJ4786" s="22" t="s">
        <v>179</v>
      </c>
      <c r="AK4786" s="22" t="s">
        <v>179</v>
      </c>
      <c r="AL4786" s="22" t="s">
        <v>179</v>
      </c>
      <c r="AM4786" s="22" t="s">
        <v>179</v>
      </c>
      <c r="AN4786" s="22" t="s">
        <v>179</v>
      </c>
      <c r="AO4786" s="22" t="s">
        <v>180</v>
      </c>
      <c r="AP4786" s="22">
        <v>0</v>
      </c>
      <c r="AQ4786" s="22" t="s">
        <v>180</v>
      </c>
      <c r="AR4786" s="47">
        <f t="shared" si="298"/>
        <v>1.0291716206949288</v>
      </c>
      <c r="AS4786" s="47">
        <f t="shared" si="299"/>
        <v>0.33277683631030802</v>
      </c>
    </row>
    <row r="4787" spans="1:45" x14ac:dyDescent="0.25">
      <c r="A4787" s="22" t="s">
        <v>10176</v>
      </c>
      <c r="B4787" s="23" t="s">
        <v>10177</v>
      </c>
      <c r="C4787" s="22">
        <v>4</v>
      </c>
      <c r="D4787" s="22">
        <v>2</v>
      </c>
      <c r="E4787" s="22">
        <v>4</v>
      </c>
      <c r="F4787" s="22">
        <v>2</v>
      </c>
      <c r="G4787" s="22">
        <v>1</v>
      </c>
      <c r="H4787" s="22">
        <v>405</v>
      </c>
      <c r="I4787" s="22">
        <v>45.3</v>
      </c>
      <c r="J4787" s="22">
        <v>5.82</v>
      </c>
      <c r="K4787" s="22">
        <v>0</v>
      </c>
      <c r="L4787" s="22">
        <v>5.22</v>
      </c>
      <c r="M4787" s="22">
        <v>2</v>
      </c>
      <c r="N4787" s="22">
        <v>2</v>
      </c>
      <c r="O4787" s="22">
        <v>0</v>
      </c>
      <c r="P4787" s="48">
        <f t="shared" si="296"/>
        <v>50.339999999999996</v>
      </c>
      <c r="Q4787" s="48">
        <f t="shared" si="297"/>
        <v>53.359999999999992</v>
      </c>
      <c r="R4787" s="22">
        <v>14.75</v>
      </c>
      <c r="S4787" s="22">
        <v>7.74</v>
      </c>
      <c r="T4787" s="22">
        <v>48.9</v>
      </c>
      <c r="U4787" s="22">
        <v>57.8</v>
      </c>
      <c r="V4787" s="22">
        <v>50</v>
      </c>
      <c r="W4787" s="22">
        <v>37.700000000000003</v>
      </c>
      <c r="X4787" s="22">
        <v>57.3</v>
      </c>
      <c r="Y4787" s="22">
        <v>60.4</v>
      </c>
      <c r="Z4787" s="22">
        <v>51.9</v>
      </c>
      <c r="AA4787" s="22">
        <v>51.3</v>
      </c>
      <c r="AB4787" s="22">
        <v>49.8</v>
      </c>
      <c r="AC4787" s="22">
        <v>53.4</v>
      </c>
      <c r="AD4787" s="22" t="s">
        <v>179</v>
      </c>
      <c r="AE4787" s="22" t="s">
        <v>179</v>
      </c>
      <c r="AF4787" s="22" t="s">
        <v>179</v>
      </c>
      <c r="AG4787" s="22" t="s">
        <v>179</v>
      </c>
      <c r="AH4787" s="22" t="s">
        <v>179</v>
      </c>
      <c r="AI4787" s="22" t="s">
        <v>179</v>
      </c>
      <c r="AJ4787" s="22" t="s">
        <v>179</v>
      </c>
      <c r="AK4787" s="22" t="s">
        <v>179</v>
      </c>
      <c r="AL4787" s="22" t="s">
        <v>179</v>
      </c>
      <c r="AM4787" s="22" t="s">
        <v>179</v>
      </c>
      <c r="AN4787" s="22" t="s">
        <v>179</v>
      </c>
      <c r="AO4787" s="22" t="s">
        <v>180</v>
      </c>
      <c r="AP4787" s="22">
        <v>0</v>
      </c>
      <c r="AQ4787" s="22" t="s">
        <v>180</v>
      </c>
      <c r="AR4787" s="47">
        <f t="shared" si="298"/>
        <v>1.0599920540325785</v>
      </c>
      <c r="AS4787" s="47">
        <f t="shared" si="299"/>
        <v>0.46834946867721983</v>
      </c>
    </row>
    <row r="4788" spans="1:45" x14ac:dyDescent="0.25">
      <c r="A4788" s="22" t="s">
        <v>10178</v>
      </c>
      <c r="B4788" s="23" t="s">
        <v>10179</v>
      </c>
      <c r="C4788" s="22">
        <v>8</v>
      </c>
      <c r="D4788" s="22">
        <v>2</v>
      </c>
      <c r="E4788" s="22">
        <v>6</v>
      </c>
      <c r="F4788" s="22">
        <v>2</v>
      </c>
      <c r="G4788" s="22">
        <v>1</v>
      </c>
      <c r="H4788" s="22">
        <v>239</v>
      </c>
      <c r="I4788" s="22">
        <v>27.8</v>
      </c>
      <c r="J4788" s="22">
        <v>8.81</v>
      </c>
      <c r="K4788" s="22">
        <v>103</v>
      </c>
      <c r="L4788" s="22">
        <v>7.42</v>
      </c>
      <c r="M4788" s="22">
        <v>2</v>
      </c>
      <c r="N4788" s="22">
        <v>1</v>
      </c>
      <c r="O4788" s="22">
        <v>0</v>
      </c>
      <c r="P4788" s="48">
        <f t="shared" si="296"/>
        <v>548.74</v>
      </c>
      <c r="Q4788" s="48">
        <f t="shared" si="297"/>
        <v>580.66</v>
      </c>
      <c r="R4788" s="22">
        <v>9.39</v>
      </c>
      <c r="S4788" s="22">
        <v>6.66</v>
      </c>
      <c r="T4788" s="22">
        <v>459.6</v>
      </c>
      <c r="U4788" s="22">
        <v>574.4</v>
      </c>
      <c r="V4788" s="22">
        <v>580.9</v>
      </c>
      <c r="W4788" s="22">
        <v>604.20000000000005</v>
      </c>
      <c r="X4788" s="22">
        <v>524.6</v>
      </c>
      <c r="Y4788" s="22">
        <v>629.79999999999995</v>
      </c>
      <c r="Z4788" s="22">
        <v>551.20000000000005</v>
      </c>
      <c r="AA4788" s="22">
        <v>532.9</v>
      </c>
      <c r="AB4788" s="22">
        <v>598.79999999999995</v>
      </c>
      <c r="AC4788" s="22">
        <v>590.6</v>
      </c>
      <c r="AD4788" s="22" t="s">
        <v>179</v>
      </c>
      <c r="AE4788" s="22" t="s">
        <v>179</v>
      </c>
      <c r="AF4788" s="22" t="s">
        <v>179</v>
      </c>
      <c r="AG4788" s="22" t="s">
        <v>179</v>
      </c>
      <c r="AH4788" s="22" t="s">
        <v>179</v>
      </c>
      <c r="AI4788" s="22" t="s">
        <v>179</v>
      </c>
      <c r="AJ4788" s="22" t="s">
        <v>179</v>
      </c>
      <c r="AK4788" s="22" t="s">
        <v>179</v>
      </c>
      <c r="AL4788" s="22" t="s">
        <v>179</v>
      </c>
      <c r="AM4788" s="22" t="s">
        <v>179</v>
      </c>
      <c r="AN4788" s="22" t="s">
        <v>179</v>
      </c>
      <c r="AO4788" s="22" t="s">
        <v>180</v>
      </c>
      <c r="AP4788" s="22">
        <v>0</v>
      </c>
      <c r="AQ4788" s="22" t="s">
        <v>180</v>
      </c>
      <c r="AR4788" s="47">
        <f t="shared" si="298"/>
        <v>1.0581696249589969</v>
      </c>
      <c r="AS4788" s="47">
        <f t="shared" si="299"/>
        <v>0.46365602240491338</v>
      </c>
    </row>
    <row r="4789" spans="1:45" x14ac:dyDescent="0.25">
      <c r="A4789" s="22" t="s">
        <v>10180</v>
      </c>
      <c r="B4789" s="23" t="s">
        <v>10181</v>
      </c>
      <c r="C4789" s="22">
        <v>21</v>
      </c>
      <c r="D4789" s="22">
        <v>7</v>
      </c>
      <c r="E4789" s="22">
        <v>14</v>
      </c>
      <c r="F4789" s="22">
        <v>7</v>
      </c>
      <c r="G4789" s="22">
        <v>1</v>
      </c>
      <c r="H4789" s="22">
        <v>475</v>
      </c>
      <c r="I4789" s="22">
        <v>53.5</v>
      </c>
      <c r="J4789" s="22">
        <v>9.09</v>
      </c>
      <c r="K4789" s="22">
        <v>153</v>
      </c>
      <c r="L4789" s="22">
        <v>34.26</v>
      </c>
      <c r="M4789" s="22">
        <v>7</v>
      </c>
      <c r="N4789" s="22">
        <v>7</v>
      </c>
      <c r="O4789" s="22">
        <v>0</v>
      </c>
      <c r="P4789" s="48">
        <f t="shared" si="296"/>
        <v>1652.9599999999998</v>
      </c>
      <c r="Q4789" s="48">
        <f t="shared" si="297"/>
        <v>1775.3199999999997</v>
      </c>
      <c r="R4789" s="22">
        <v>11.83</v>
      </c>
      <c r="S4789" s="22">
        <v>7.9</v>
      </c>
      <c r="T4789" s="22">
        <v>1314.6</v>
      </c>
      <c r="U4789" s="22">
        <v>1877.9</v>
      </c>
      <c r="V4789" s="22">
        <v>1660.4</v>
      </c>
      <c r="W4789" s="22">
        <v>1781.9</v>
      </c>
      <c r="X4789" s="22">
        <v>1630</v>
      </c>
      <c r="Y4789" s="22">
        <v>1943.5</v>
      </c>
      <c r="Z4789" s="22">
        <v>1849.9</v>
      </c>
      <c r="AA4789" s="22">
        <v>1566.8</v>
      </c>
      <c r="AB4789" s="22">
        <v>1776.6</v>
      </c>
      <c r="AC4789" s="22">
        <v>1739.8</v>
      </c>
      <c r="AD4789" s="22" t="s">
        <v>179</v>
      </c>
      <c r="AE4789" s="22" t="s">
        <v>179</v>
      </c>
      <c r="AF4789" s="22" t="s">
        <v>179</v>
      </c>
      <c r="AG4789" s="22" t="s">
        <v>179</v>
      </c>
      <c r="AH4789" s="22" t="s">
        <v>179</v>
      </c>
      <c r="AI4789" s="22" t="s">
        <v>179</v>
      </c>
      <c r="AJ4789" s="22" t="s">
        <v>179</v>
      </c>
      <c r="AK4789" s="22" t="s">
        <v>179</v>
      </c>
      <c r="AL4789" s="22" t="s">
        <v>179</v>
      </c>
      <c r="AM4789" s="22" t="s">
        <v>179</v>
      </c>
      <c r="AN4789" s="22" t="s">
        <v>179</v>
      </c>
      <c r="AO4789" s="22" t="s">
        <v>180</v>
      </c>
      <c r="AP4789" s="22">
        <v>0</v>
      </c>
      <c r="AQ4789" s="22" t="s">
        <v>180</v>
      </c>
      <c r="AR4789" s="47">
        <f t="shared" si="298"/>
        <v>1.0740247797889846</v>
      </c>
      <c r="AS4789" s="47">
        <f t="shared" si="299"/>
        <v>0.40257429937171801</v>
      </c>
    </row>
    <row r="4790" spans="1:45" x14ac:dyDescent="0.25">
      <c r="A4790" s="22" t="s">
        <v>10182</v>
      </c>
      <c r="B4790" s="23" t="s">
        <v>10183</v>
      </c>
      <c r="C4790" s="22">
        <v>20</v>
      </c>
      <c r="D4790" s="22">
        <v>14</v>
      </c>
      <c r="E4790" s="22">
        <v>49</v>
      </c>
      <c r="F4790" s="22">
        <v>13</v>
      </c>
      <c r="G4790" s="22">
        <v>1</v>
      </c>
      <c r="H4790" s="22">
        <v>699</v>
      </c>
      <c r="I4790" s="22">
        <v>75.400000000000006</v>
      </c>
      <c r="J4790" s="22">
        <v>9.44</v>
      </c>
      <c r="K4790" s="22">
        <v>462</v>
      </c>
      <c r="L4790" s="22">
        <v>110.99</v>
      </c>
      <c r="M4790" s="22">
        <v>13</v>
      </c>
      <c r="N4790" s="22">
        <v>14</v>
      </c>
      <c r="O4790" s="22">
        <v>0</v>
      </c>
      <c r="P4790" s="48">
        <f t="shared" si="296"/>
        <v>3722.0200000000004</v>
      </c>
      <c r="Q4790" s="48">
        <f t="shared" si="297"/>
        <v>3948.04</v>
      </c>
      <c r="R4790" s="22">
        <v>15.59</v>
      </c>
      <c r="S4790" s="22">
        <v>9.08</v>
      </c>
      <c r="T4790" s="22">
        <v>3272.8</v>
      </c>
      <c r="U4790" s="22">
        <v>4484.6000000000004</v>
      </c>
      <c r="V4790" s="22">
        <v>3291.5</v>
      </c>
      <c r="W4790" s="22">
        <v>4370.2</v>
      </c>
      <c r="X4790" s="22">
        <v>3191</v>
      </c>
      <c r="Y4790" s="22">
        <v>4084.8</v>
      </c>
      <c r="Z4790" s="22">
        <v>4161.5</v>
      </c>
      <c r="AA4790" s="22">
        <v>3363.6</v>
      </c>
      <c r="AB4790" s="22">
        <v>3864</v>
      </c>
      <c r="AC4790" s="22">
        <v>4266.3</v>
      </c>
      <c r="AD4790" s="22" t="s">
        <v>179</v>
      </c>
      <c r="AE4790" s="22" t="s">
        <v>179</v>
      </c>
      <c r="AF4790" s="22" t="s">
        <v>179</v>
      </c>
      <c r="AG4790" s="22" t="s">
        <v>179</v>
      </c>
      <c r="AH4790" s="22" t="s">
        <v>179</v>
      </c>
      <c r="AI4790" s="22" t="s">
        <v>179</v>
      </c>
      <c r="AJ4790" s="22" t="s">
        <v>179</v>
      </c>
      <c r="AK4790" s="22" t="s">
        <v>179</v>
      </c>
      <c r="AL4790" s="22" t="s">
        <v>179</v>
      </c>
      <c r="AM4790" s="22" t="s">
        <v>179</v>
      </c>
      <c r="AN4790" s="22" t="s">
        <v>179</v>
      </c>
      <c r="AO4790" s="22" t="s">
        <v>180</v>
      </c>
      <c r="AP4790" s="22">
        <v>0</v>
      </c>
      <c r="AQ4790" s="22" t="s">
        <v>180</v>
      </c>
      <c r="AR4790" s="47">
        <f t="shared" si="298"/>
        <v>1.0607250901392253</v>
      </c>
      <c r="AS4790" s="47">
        <f t="shared" si="299"/>
        <v>0.50675705480169886</v>
      </c>
    </row>
    <row r="4791" spans="1:45" x14ac:dyDescent="0.25">
      <c r="A4791" s="22" t="s">
        <v>10184</v>
      </c>
      <c r="B4791" s="23" t="s">
        <v>10185</v>
      </c>
      <c r="C4791" s="22">
        <v>2</v>
      </c>
      <c r="D4791" s="22">
        <v>2</v>
      </c>
      <c r="E4791" s="22">
        <v>3</v>
      </c>
      <c r="F4791" s="22">
        <v>2</v>
      </c>
      <c r="G4791" s="22">
        <v>1</v>
      </c>
      <c r="H4791" s="22">
        <v>945</v>
      </c>
      <c r="I4791" s="22">
        <v>104.1</v>
      </c>
      <c r="J4791" s="22">
        <v>8.0500000000000007</v>
      </c>
      <c r="K4791" s="22">
        <v>0</v>
      </c>
      <c r="L4791" s="22">
        <v>4.6900000000000004</v>
      </c>
      <c r="M4791" s="22">
        <v>1</v>
      </c>
      <c r="N4791" s="22">
        <v>2</v>
      </c>
      <c r="O4791" s="22">
        <v>0</v>
      </c>
      <c r="P4791" s="48">
        <f t="shared" si="296"/>
        <v>265.26</v>
      </c>
      <c r="Q4791" s="48">
        <f t="shared" si="297"/>
        <v>304.64</v>
      </c>
      <c r="R4791" s="22">
        <v>20.76</v>
      </c>
      <c r="S4791" s="22">
        <v>21.78</v>
      </c>
      <c r="T4791" s="22">
        <v>261.3</v>
      </c>
      <c r="U4791" s="22">
        <v>251.7</v>
      </c>
      <c r="V4791" s="22">
        <v>359.8</v>
      </c>
      <c r="W4791" s="22">
        <v>260.3</v>
      </c>
      <c r="X4791" s="22">
        <v>193.2</v>
      </c>
      <c r="Y4791" s="22">
        <v>264.39999999999998</v>
      </c>
      <c r="Z4791" s="22">
        <v>257.60000000000002</v>
      </c>
      <c r="AA4791" s="22">
        <v>383.6</v>
      </c>
      <c r="AB4791" s="22">
        <v>370.1</v>
      </c>
      <c r="AC4791" s="22">
        <v>247.5</v>
      </c>
      <c r="AD4791" s="22" t="s">
        <v>179</v>
      </c>
      <c r="AE4791" s="22" t="s">
        <v>179</v>
      </c>
      <c r="AF4791" s="22" t="s">
        <v>179</v>
      </c>
      <c r="AG4791" s="22" t="s">
        <v>179</v>
      </c>
      <c r="AH4791" s="22" t="s">
        <v>179</v>
      </c>
      <c r="AI4791" s="22" t="s">
        <v>179</v>
      </c>
      <c r="AJ4791" s="22" t="s">
        <v>179</v>
      </c>
      <c r="AK4791" s="22" t="s">
        <v>179</v>
      </c>
      <c r="AL4791" s="22" t="s">
        <v>179</v>
      </c>
      <c r="AM4791" s="22" t="s">
        <v>179</v>
      </c>
      <c r="AN4791" s="22" t="s">
        <v>179</v>
      </c>
      <c r="AO4791" s="22" t="s">
        <v>180</v>
      </c>
      <c r="AP4791" s="22">
        <v>0</v>
      </c>
      <c r="AQ4791" s="22" t="s">
        <v>180</v>
      </c>
      <c r="AR4791" s="47">
        <f t="shared" si="298"/>
        <v>1.1484581165648797</v>
      </c>
      <c r="AS4791" s="47">
        <f t="shared" si="299"/>
        <v>0.11795222146611051</v>
      </c>
    </row>
    <row r="4792" spans="1:45" x14ac:dyDescent="0.25">
      <c r="A4792" s="22" t="s">
        <v>10186</v>
      </c>
      <c r="B4792" s="23" t="s">
        <v>10187</v>
      </c>
      <c r="C4792" s="22">
        <v>2</v>
      </c>
      <c r="D4792" s="22">
        <v>2</v>
      </c>
      <c r="E4792" s="22">
        <v>4</v>
      </c>
      <c r="F4792" s="22">
        <v>2</v>
      </c>
      <c r="G4792" s="22">
        <v>1</v>
      </c>
      <c r="H4792" s="22">
        <v>807</v>
      </c>
      <c r="I4792" s="22">
        <v>90.8</v>
      </c>
      <c r="J4792" s="22">
        <v>6.02</v>
      </c>
      <c r="K4792" s="22">
        <v>36</v>
      </c>
      <c r="L4792" s="22">
        <v>6.62</v>
      </c>
      <c r="M4792" s="22">
        <v>2</v>
      </c>
      <c r="N4792" s="22">
        <v>2</v>
      </c>
      <c r="O4792" s="22">
        <v>0</v>
      </c>
      <c r="P4792" s="48">
        <f t="shared" si="296"/>
        <v>124.94000000000001</v>
      </c>
      <c r="Q4792" s="48">
        <f t="shared" si="297"/>
        <v>108.86000000000001</v>
      </c>
      <c r="R4792" s="22">
        <v>22.74</v>
      </c>
      <c r="S4792" s="22">
        <v>14.32</v>
      </c>
      <c r="T4792" s="22">
        <v>137</v>
      </c>
      <c r="U4792" s="22">
        <v>74.8</v>
      </c>
      <c r="V4792" s="22">
        <v>126.7</v>
      </c>
      <c r="W4792" s="22">
        <v>134.6</v>
      </c>
      <c r="X4792" s="22">
        <v>151.6</v>
      </c>
      <c r="Y4792" s="22">
        <v>114.9</v>
      </c>
      <c r="Z4792" s="22">
        <v>94.7</v>
      </c>
      <c r="AA4792" s="22">
        <v>92.9</v>
      </c>
      <c r="AB4792" s="22">
        <v>130.6</v>
      </c>
      <c r="AC4792" s="22">
        <v>111.2</v>
      </c>
      <c r="AD4792" s="22" t="s">
        <v>179</v>
      </c>
      <c r="AE4792" s="22" t="s">
        <v>179</v>
      </c>
      <c r="AF4792" s="22" t="s">
        <v>179</v>
      </c>
      <c r="AG4792" s="22" t="s">
        <v>179</v>
      </c>
      <c r="AH4792" s="22" t="s">
        <v>179</v>
      </c>
      <c r="AI4792" s="22" t="s">
        <v>179</v>
      </c>
      <c r="AJ4792" s="22" t="s">
        <v>179</v>
      </c>
      <c r="AK4792" s="22" t="s">
        <v>179</v>
      </c>
      <c r="AL4792" s="22" t="s">
        <v>179</v>
      </c>
      <c r="AM4792" s="22" t="s">
        <v>179</v>
      </c>
      <c r="AN4792" s="22" t="s">
        <v>179</v>
      </c>
      <c r="AO4792" s="22" t="s">
        <v>180</v>
      </c>
      <c r="AP4792" s="22">
        <v>0</v>
      </c>
      <c r="AQ4792" s="22" t="s">
        <v>180</v>
      </c>
      <c r="AR4792" s="47">
        <f t="shared" si="298"/>
        <v>0.87129822314711058</v>
      </c>
      <c r="AS4792" s="47">
        <f t="shared" si="299"/>
        <v>0.21464906473921355</v>
      </c>
    </row>
    <row r="4793" spans="1:45" x14ac:dyDescent="0.25">
      <c r="A4793" s="22" t="s">
        <v>10188</v>
      </c>
      <c r="B4793" s="23" t="s">
        <v>10189</v>
      </c>
      <c r="C4793" s="22">
        <v>52</v>
      </c>
      <c r="D4793" s="22">
        <v>11</v>
      </c>
      <c r="E4793" s="22">
        <v>52</v>
      </c>
      <c r="F4793" s="22">
        <v>11</v>
      </c>
      <c r="G4793" s="22">
        <v>1</v>
      </c>
      <c r="H4793" s="22">
        <v>207</v>
      </c>
      <c r="I4793" s="22">
        <v>23.3</v>
      </c>
      <c r="J4793" s="22">
        <v>9.4499999999999993</v>
      </c>
      <c r="K4793" s="22">
        <v>589</v>
      </c>
      <c r="L4793" s="22">
        <v>110.98</v>
      </c>
      <c r="M4793" s="22">
        <v>11</v>
      </c>
      <c r="N4793" s="22">
        <v>11</v>
      </c>
      <c r="O4793" s="22">
        <v>0</v>
      </c>
      <c r="P4793" s="48">
        <f t="shared" si="296"/>
        <v>3765.72</v>
      </c>
      <c r="Q4793" s="48">
        <f t="shared" si="297"/>
        <v>3889.8199999999997</v>
      </c>
      <c r="R4793" s="22">
        <v>2.06</v>
      </c>
      <c r="S4793" s="22">
        <v>6.27</v>
      </c>
      <c r="T4793" s="22">
        <v>3725.5</v>
      </c>
      <c r="U4793" s="22">
        <v>3822.4</v>
      </c>
      <c r="V4793" s="22">
        <v>3732.4</v>
      </c>
      <c r="W4793" s="22">
        <v>3879.2</v>
      </c>
      <c r="X4793" s="22">
        <v>3669.1</v>
      </c>
      <c r="Y4793" s="22">
        <v>3941.6</v>
      </c>
      <c r="Z4793" s="22">
        <v>4260.2</v>
      </c>
      <c r="AA4793" s="22">
        <v>3589.3</v>
      </c>
      <c r="AB4793" s="22">
        <v>3842.8</v>
      </c>
      <c r="AC4793" s="22">
        <v>3815.2</v>
      </c>
      <c r="AD4793" s="22" t="s">
        <v>179</v>
      </c>
      <c r="AE4793" s="22" t="s">
        <v>179</v>
      </c>
      <c r="AF4793" s="22" t="s">
        <v>179</v>
      </c>
      <c r="AG4793" s="22" t="s">
        <v>179</v>
      </c>
      <c r="AH4793" s="22" t="s">
        <v>179</v>
      </c>
      <c r="AI4793" s="22" t="s">
        <v>179</v>
      </c>
      <c r="AJ4793" s="22" t="s">
        <v>179</v>
      </c>
      <c r="AK4793" s="22" t="s">
        <v>179</v>
      </c>
      <c r="AL4793" s="22" t="s">
        <v>179</v>
      </c>
      <c r="AM4793" s="22" t="s">
        <v>179</v>
      </c>
      <c r="AN4793" s="22" t="s">
        <v>179</v>
      </c>
      <c r="AO4793" s="22" t="s">
        <v>180</v>
      </c>
      <c r="AP4793" s="22">
        <v>0</v>
      </c>
      <c r="AQ4793" s="22" t="s">
        <v>180</v>
      </c>
      <c r="AR4793" s="47">
        <f t="shared" si="298"/>
        <v>1.0329551851969876</v>
      </c>
      <c r="AS4793" s="47">
        <f t="shared" si="299"/>
        <v>0.28702299853689872</v>
      </c>
    </row>
    <row r="4794" spans="1:45" x14ac:dyDescent="0.25">
      <c r="A4794" s="22" t="s">
        <v>10190</v>
      </c>
      <c r="B4794" s="23" t="s">
        <v>10191</v>
      </c>
      <c r="C4794" s="22">
        <v>15</v>
      </c>
      <c r="D4794" s="22">
        <v>3</v>
      </c>
      <c r="E4794" s="22">
        <v>10</v>
      </c>
      <c r="F4794" s="22">
        <v>3</v>
      </c>
      <c r="G4794" s="22">
        <v>1</v>
      </c>
      <c r="H4794" s="22">
        <v>196</v>
      </c>
      <c r="I4794" s="22">
        <v>21.7</v>
      </c>
      <c r="J4794" s="22">
        <v>6.7</v>
      </c>
      <c r="K4794" s="22">
        <v>94</v>
      </c>
      <c r="L4794" s="22">
        <v>15.15</v>
      </c>
      <c r="M4794" s="22">
        <v>3</v>
      </c>
      <c r="N4794" s="22">
        <v>3</v>
      </c>
      <c r="O4794" s="22">
        <v>0</v>
      </c>
      <c r="P4794" s="48">
        <f t="shared" si="296"/>
        <v>654.76</v>
      </c>
      <c r="Q4794" s="48">
        <f t="shared" si="297"/>
        <v>666.88000000000011</v>
      </c>
      <c r="R4794" s="22">
        <v>6.85</v>
      </c>
      <c r="S4794" s="22">
        <v>5.3</v>
      </c>
      <c r="T4794" s="22">
        <v>627.9</v>
      </c>
      <c r="U4794" s="22">
        <v>695.4</v>
      </c>
      <c r="V4794" s="22">
        <v>680</v>
      </c>
      <c r="W4794" s="22">
        <v>691.3</v>
      </c>
      <c r="X4794" s="22">
        <v>579.20000000000005</v>
      </c>
      <c r="Y4794" s="22">
        <v>687.2</v>
      </c>
      <c r="Z4794" s="22">
        <v>653.6</v>
      </c>
      <c r="AA4794" s="22">
        <v>626.5</v>
      </c>
      <c r="AB4794" s="22">
        <v>716.8</v>
      </c>
      <c r="AC4794" s="22">
        <v>650.29999999999995</v>
      </c>
      <c r="AD4794" s="22" t="s">
        <v>179</v>
      </c>
      <c r="AE4794" s="22" t="s">
        <v>179</v>
      </c>
      <c r="AF4794" s="22" t="s">
        <v>179</v>
      </c>
      <c r="AG4794" s="22" t="s">
        <v>179</v>
      </c>
      <c r="AH4794" s="22" t="s">
        <v>179</v>
      </c>
      <c r="AI4794" s="22" t="s">
        <v>179</v>
      </c>
      <c r="AJ4794" s="22" t="s">
        <v>179</v>
      </c>
      <c r="AK4794" s="22" t="s">
        <v>179</v>
      </c>
      <c r="AL4794" s="22" t="s">
        <v>179</v>
      </c>
      <c r="AM4794" s="22" t="s">
        <v>179</v>
      </c>
      <c r="AN4794" s="22" t="s">
        <v>179</v>
      </c>
      <c r="AO4794" s="22" t="s">
        <v>180</v>
      </c>
      <c r="AP4794" s="22">
        <v>0</v>
      </c>
      <c r="AQ4794" s="22" t="s">
        <v>180</v>
      </c>
      <c r="AR4794" s="47">
        <f t="shared" si="298"/>
        <v>1.0185105993035617</v>
      </c>
      <c r="AS4794" s="47">
        <f t="shared" si="299"/>
        <v>0.660461452545269</v>
      </c>
    </row>
    <row r="4795" spans="1:45" x14ac:dyDescent="0.25">
      <c r="A4795" s="22" t="s">
        <v>10192</v>
      </c>
      <c r="B4795" s="23" t="s">
        <v>10193</v>
      </c>
      <c r="C4795" s="22">
        <v>4</v>
      </c>
      <c r="D4795" s="22">
        <v>3</v>
      </c>
      <c r="E4795" s="22">
        <v>6</v>
      </c>
      <c r="F4795" s="22">
        <v>3</v>
      </c>
      <c r="G4795" s="22">
        <v>1</v>
      </c>
      <c r="H4795" s="22">
        <v>962</v>
      </c>
      <c r="I4795" s="22">
        <v>109.6</v>
      </c>
      <c r="J4795" s="22">
        <v>5.24</v>
      </c>
      <c r="K4795" s="22">
        <v>41</v>
      </c>
      <c r="L4795" s="22">
        <v>12.25</v>
      </c>
      <c r="M4795" s="22">
        <v>3</v>
      </c>
      <c r="N4795" s="22">
        <v>3</v>
      </c>
      <c r="O4795" s="22">
        <v>0</v>
      </c>
      <c r="P4795" s="48">
        <f t="shared" si="296"/>
        <v>314.06</v>
      </c>
      <c r="Q4795" s="48">
        <f t="shared" si="297"/>
        <v>315.38</v>
      </c>
      <c r="R4795" s="22">
        <v>15.2</v>
      </c>
      <c r="S4795" s="22">
        <v>5.25</v>
      </c>
      <c r="T4795" s="22">
        <v>238.6</v>
      </c>
      <c r="U4795" s="22">
        <v>374.9</v>
      </c>
      <c r="V4795" s="22">
        <v>322.7</v>
      </c>
      <c r="W4795" s="22">
        <v>346.3</v>
      </c>
      <c r="X4795" s="22">
        <v>287.8</v>
      </c>
      <c r="Y4795" s="22">
        <v>310.5</v>
      </c>
      <c r="Z4795" s="22">
        <v>306.10000000000002</v>
      </c>
      <c r="AA4795" s="22">
        <v>298.3</v>
      </c>
      <c r="AB4795" s="22">
        <v>320.8</v>
      </c>
      <c r="AC4795" s="22">
        <v>341.2</v>
      </c>
      <c r="AD4795" s="22" t="s">
        <v>179</v>
      </c>
      <c r="AE4795" s="22" t="s">
        <v>179</v>
      </c>
      <c r="AF4795" s="22" t="s">
        <v>179</v>
      </c>
      <c r="AG4795" s="22" t="s">
        <v>179</v>
      </c>
      <c r="AH4795" s="22" t="s">
        <v>179</v>
      </c>
      <c r="AI4795" s="22" t="s">
        <v>179</v>
      </c>
      <c r="AJ4795" s="22" t="s">
        <v>179</v>
      </c>
      <c r="AK4795" s="22" t="s">
        <v>179</v>
      </c>
      <c r="AL4795" s="22" t="s">
        <v>179</v>
      </c>
      <c r="AM4795" s="22" t="s">
        <v>179</v>
      </c>
      <c r="AN4795" s="22" t="s">
        <v>179</v>
      </c>
      <c r="AO4795" s="22" t="s">
        <v>180</v>
      </c>
      <c r="AP4795" s="22">
        <v>0</v>
      </c>
      <c r="AQ4795" s="22" t="s">
        <v>180</v>
      </c>
      <c r="AR4795" s="47">
        <f t="shared" si="298"/>
        <v>1.0042030185314907</v>
      </c>
      <c r="AS4795" s="47">
        <f t="shared" si="299"/>
        <v>0.96258957265047762</v>
      </c>
    </row>
    <row r="4796" spans="1:45" x14ac:dyDescent="0.25">
      <c r="A4796" s="22" t="s">
        <v>10194</v>
      </c>
      <c r="B4796" s="23" t="s">
        <v>10195</v>
      </c>
      <c r="C4796" s="22">
        <v>42</v>
      </c>
      <c r="D4796" s="22">
        <v>6</v>
      </c>
      <c r="E4796" s="22">
        <v>44</v>
      </c>
      <c r="F4796" s="22">
        <v>6</v>
      </c>
      <c r="G4796" s="22">
        <v>1</v>
      </c>
      <c r="H4796" s="22">
        <v>112</v>
      </c>
      <c r="I4796" s="22">
        <v>12.6</v>
      </c>
      <c r="J4796" s="22">
        <v>9.82</v>
      </c>
      <c r="K4796" s="22">
        <v>393</v>
      </c>
      <c r="L4796" s="22">
        <v>80.760000000000005</v>
      </c>
      <c r="M4796" s="22">
        <v>6</v>
      </c>
      <c r="N4796" s="22">
        <v>6</v>
      </c>
      <c r="O4796" s="22">
        <v>0</v>
      </c>
      <c r="P4796" s="48">
        <f t="shared" si="296"/>
        <v>4303.84</v>
      </c>
      <c r="Q4796" s="48">
        <f t="shared" si="297"/>
        <v>4436.7</v>
      </c>
      <c r="R4796" s="22">
        <v>6.4</v>
      </c>
      <c r="S4796" s="22">
        <v>1.8</v>
      </c>
      <c r="T4796" s="22">
        <v>3869.5</v>
      </c>
      <c r="U4796" s="22">
        <v>4390.3</v>
      </c>
      <c r="V4796" s="22">
        <v>4558.8</v>
      </c>
      <c r="W4796" s="22">
        <v>4581.8999999999996</v>
      </c>
      <c r="X4796" s="22">
        <v>4118.7</v>
      </c>
      <c r="Y4796" s="22">
        <v>4500.3</v>
      </c>
      <c r="Z4796" s="22">
        <v>4512.5</v>
      </c>
      <c r="AA4796" s="22">
        <v>4312.3999999999996</v>
      </c>
      <c r="AB4796" s="22">
        <v>4440.6000000000004</v>
      </c>
      <c r="AC4796" s="22">
        <v>4417.7</v>
      </c>
      <c r="AD4796" s="22" t="s">
        <v>179</v>
      </c>
      <c r="AE4796" s="22" t="s">
        <v>179</v>
      </c>
      <c r="AF4796" s="22" t="s">
        <v>179</v>
      </c>
      <c r="AG4796" s="22" t="s">
        <v>179</v>
      </c>
      <c r="AH4796" s="22" t="s">
        <v>179</v>
      </c>
      <c r="AI4796" s="22" t="s">
        <v>179</v>
      </c>
      <c r="AJ4796" s="22" t="s">
        <v>179</v>
      </c>
      <c r="AK4796" s="22" t="s">
        <v>179</v>
      </c>
      <c r="AL4796" s="22" t="s">
        <v>179</v>
      </c>
      <c r="AM4796" s="22" t="s">
        <v>179</v>
      </c>
      <c r="AN4796" s="22" t="s">
        <v>179</v>
      </c>
      <c r="AO4796" s="22" t="s">
        <v>180</v>
      </c>
      <c r="AP4796" s="22">
        <v>0</v>
      </c>
      <c r="AQ4796" s="22" t="s">
        <v>180</v>
      </c>
      <c r="AR4796" s="47">
        <f t="shared" si="298"/>
        <v>1.030870106695416</v>
      </c>
      <c r="AS4796" s="47">
        <f t="shared" si="299"/>
        <v>0.4457896753192504</v>
      </c>
    </row>
    <row r="4797" spans="1:45" x14ac:dyDescent="0.25">
      <c r="A4797" s="22" t="s">
        <v>10196</v>
      </c>
      <c r="B4797" s="23" t="s">
        <v>10197</v>
      </c>
      <c r="C4797" s="22">
        <v>2</v>
      </c>
      <c r="D4797" s="22">
        <v>1</v>
      </c>
      <c r="E4797" s="22">
        <v>2</v>
      </c>
      <c r="F4797" s="22">
        <v>1</v>
      </c>
      <c r="G4797" s="22">
        <v>1</v>
      </c>
      <c r="H4797" s="22">
        <v>358</v>
      </c>
      <c r="I4797" s="22">
        <v>40.700000000000003</v>
      </c>
      <c r="J4797" s="22">
        <v>4.7</v>
      </c>
      <c r="K4797" s="22">
        <v>0</v>
      </c>
      <c r="L4797" s="22">
        <v>2.2000000000000002</v>
      </c>
      <c r="M4797" s="22">
        <v>1</v>
      </c>
      <c r="N4797" s="22">
        <v>1</v>
      </c>
      <c r="O4797" s="22">
        <v>0</v>
      </c>
      <c r="P4797" s="48">
        <f t="shared" si="296"/>
        <v>805.94</v>
      </c>
      <c r="Q4797" s="48">
        <f t="shared" si="297"/>
        <v>775.32</v>
      </c>
      <c r="R4797" s="22">
        <v>24.39</v>
      </c>
      <c r="S4797" s="22">
        <v>21.22</v>
      </c>
      <c r="T4797" s="22">
        <v>601.20000000000005</v>
      </c>
      <c r="U4797" s="22">
        <v>1048.7</v>
      </c>
      <c r="V4797" s="22">
        <v>686.9</v>
      </c>
      <c r="W4797" s="22">
        <v>1019.4</v>
      </c>
      <c r="X4797" s="22">
        <v>673.5</v>
      </c>
      <c r="Y4797" s="22">
        <v>680.2</v>
      </c>
      <c r="Z4797" s="22">
        <v>671.9</v>
      </c>
      <c r="AA4797" s="22">
        <v>719.9</v>
      </c>
      <c r="AB4797" s="22">
        <v>1065.4000000000001</v>
      </c>
      <c r="AC4797" s="22">
        <v>739.2</v>
      </c>
      <c r="AD4797" s="22" t="s">
        <v>250</v>
      </c>
      <c r="AE4797" s="22" t="s">
        <v>250</v>
      </c>
      <c r="AF4797" s="22" t="s">
        <v>250</v>
      </c>
      <c r="AG4797" s="22" t="s">
        <v>250</v>
      </c>
      <c r="AH4797" s="22" t="s">
        <v>250</v>
      </c>
      <c r="AI4797" s="22" t="s">
        <v>250</v>
      </c>
      <c r="AJ4797" s="22" t="s">
        <v>250</v>
      </c>
      <c r="AK4797" s="22" t="s">
        <v>250</v>
      </c>
      <c r="AL4797" s="22" t="s">
        <v>250</v>
      </c>
      <c r="AM4797" s="22" t="s">
        <v>250</v>
      </c>
      <c r="AN4797" s="22" t="s">
        <v>250</v>
      </c>
      <c r="AO4797" s="22" t="s">
        <v>180</v>
      </c>
      <c r="AP4797" s="22">
        <v>0</v>
      </c>
      <c r="AQ4797" s="22" t="s">
        <v>180</v>
      </c>
      <c r="AR4797" s="47">
        <f t="shared" si="298"/>
        <v>0.96200709730252876</v>
      </c>
      <c r="AS4797" s="47">
        <f t="shared" si="299"/>
        <v>0.74236741097913805</v>
      </c>
    </row>
    <row r="4798" spans="1:45" x14ac:dyDescent="0.25">
      <c r="A4798" s="22" t="s">
        <v>10198</v>
      </c>
      <c r="B4798" s="23" t="s">
        <v>10199</v>
      </c>
      <c r="C4798" s="22">
        <v>6</v>
      </c>
      <c r="D4798" s="22">
        <v>4</v>
      </c>
      <c r="E4798" s="22">
        <v>8</v>
      </c>
      <c r="F4798" s="22">
        <v>4</v>
      </c>
      <c r="G4798" s="22">
        <v>1</v>
      </c>
      <c r="H4798" s="22">
        <v>546</v>
      </c>
      <c r="I4798" s="22">
        <v>61.2</v>
      </c>
      <c r="J4798" s="22">
        <v>5.4</v>
      </c>
      <c r="K4798" s="22">
        <v>0</v>
      </c>
      <c r="L4798" s="22">
        <v>8.49</v>
      </c>
      <c r="M4798" s="22">
        <v>2</v>
      </c>
      <c r="N4798" s="22">
        <v>4</v>
      </c>
      <c r="O4798" s="22">
        <v>0</v>
      </c>
      <c r="P4798" s="48">
        <f t="shared" si="296"/>
        <v>282.97999999999996</v>
      </c>
      <c r="Q4798" s="48">
        <f t="shared" si="297"/>
        <v>288.86</v>
      </c>
      <c r="R4798" s="22">
        <v>5.78</v>
      </c>
      <c r="S4798" s="22">
        <v>3.94</v>
      </c>
      <c r="T4798" s="22">
        <v>281.7</v>
      </c>
      <c r="U4798" s="22">
        <v>306.10000000000002</v>
      </c>
      <c r="V4798" s="22">
        <v>282.39999999999998</v>
      </c>
      <c r="W4798" s="22">
        <v>272.2</v>
      </c>
      <c r="X4798" s="22">
        <v>272.5</v>
      </c>
      <c r="Y4798" s="22">
        <v>303.89999999999998</v>
      </c>
      <c r="Z4798" s="22">
        <v>278.5</v>
      </c>
      <c r="AA4798" s="22">
        <v>296.89999999999998</v>
      </c>
      <c r="AB4798" s="22">
        <v>278</v>
      </c>
      <c r="AC4798" s="22">
        <v>287</v>
      </c>
      <c r="AD4798" s="22" t="s">
        <v>179</v>
      </c>
      <c r="AE4798" s="22" t="s">
        <v>179</v>
      </c>
      <c r="AF4798" s="22" t="s">
        <v>179</v>
      </c>
      <c r="AG4798" s="22" t="s">
        <v>179</v>
      </c>
      <c r="AH4798" s="22" t="s">
        <v>179</v>
      </c>
      <c r="AI4798" s="22" t="s">
        <v>179</v>
      </c>
      <c r="AJ4798" s="22" t="s">
        <v>179</v>
      </c>
      <c r="AK4798" s="22" t="s">
        <v>179</v>
      </c>
      <c r="AL4798" s="22" t="s">
        <v>179</v>
      </c>
      <c r="AM4798" s="22" t="s">
        <v>179</v>
      </c>
      <c r="AN4798" s="22" t="s">
        <v>179</v>
      </c>
      <c r="AO4798" s="22" t="s">
        <v>180</v>
      </c>
      <c r="AP4798" s="22">
        <v>0</v>
      </c>
      <c r="AQ4798" s="22" t="s">
        <v>180</v>
      </c>
      <c r="AR4798" s="47">
        <f t="shared" si="298"/>
        <v>1.0207788536292319</v>
      </c>
      <c r="AS4798" s="47">
        <f t="shared" si="299"/>
        <v>0.53898273041525246</v>
      </c>
    </row>
    <row r="4799" spans="1:45" x14ac:dyDescent="0.25">
      <c r="A4799" s="22" t="s">
        <v>10200</v>
      </c>
      <c r="B4799" s="23" t="s">
        <v>10201</v>
      </c>
      <c r="C4799" s="22">
        <v>2</v>
      </c>
      <c r="D4799" s="22">
        <v>1</v>
      </c>
      <c r="E4799" s="22">
        <v>2</v>
      </c>
      <c r="F4799" s="22">
        <v>1</v>
      </c>
      <c r="G4799" s="22">
        <v>1</v>
      </c>
      <c r="H4799" s="22">
        <v>681</v>
      </c>
      <c r="I4799" s="22">
        <v>76.7</v>
      </c>
      <c r="J4799" s="22">
        <v>4.91</v>
      </c>
      <c r="K4799" s="22">
        <v>57</v>
      </c>
      <c r="L4799" s="22">
        <v>3.68</v>
      </c>
      <c r="M4799" s="22">
        <v>1</v>
      </c>
      <c r="N4799" s="22">
        <v>1</v>
      </c>
      <c r="O4799" s="22">
        <v>0</v>
      </c>
      <c r="P4799" s="48">
        <f t="shared" si="296"/>
        <v>85.06</v>
      </c>
      <c r="Q4799" s="48">
        <f t="shared" si="297"/>
        <v>88.58</v>
      </c>
      <c r="R4799" s="22">
        <v>8.81</v>
      </c>
      <c r="S4799" s="22">
        <v>15.07</v>
      </c>
      <c r="T4799" s="22">
        <v>78.099999999999994</v>
      </c>
      <c r="U4799" s="22">
        <v>77.400000000000006</v>
      </c>
      <c r="V4799" s="22">
        <v>89.8</v>
      </c>
      <c r="W4799" s="22">
        <v>85</v>
      </c>
      <c r="X4799" s="22">
        <v>95</v>
      </c>
      <c r="Y4799" s="22">
        <v>86.5</v>
      </c>
      <c r="Z4799" s="22">
        <v>74.400000000000006</v>
      </c>
      <c r="AA4799" s="22">
        <v>78.2</v>
      </c>
      <c r="AB4799" s="22">
        <v>106.7</v>
      </c>
      <c r="AC4799" s="22">
        <v>97.1</v>
      </c>
      <c r="AD4799" s="22" t="s">
        <v>179</v>
      </c>
      <c r="AE4799" s="22" t="s">
        <v>179</v>
      </c>
      <c r="AF4799" s="22" t="s">
        <v>179</v>
      </c>
      <c r="AG4799" s="22" t="s">
        <v>179</v>
      </c>
      <c r="AH4799" s="22" t="s">
        <v>179</v>
      </c>
      <c r="AI4799" s="22" t="s">
        <v>179</v>
      </c>
      <c r="AJ4799" s="22" t="s">
        <v>179</v>
      </c>
      <c r="AK4799" s="22" t="s">
        <v>179</v>
      </c>
      <c r="AL4799" s="22" t="s">
        <v>179</v>
      </c>
      <c r="AM4799" s="22" t="s">
        <v>179</v>
      </c>
      <c r="AN4799" s="22" t="s">
        <v>179</v>
      </c>
      <c r="AO4799" s="22" t="s">
        <v>180</v>
      </c>
      <c r="AP4799" s="22">
        <v>0</v>
      </c>
      <c r="AQ4799" s="22" t="s">
        <v>180</v>
      </c>
      <c r="AR4799" s="47">
        <f t="shared" si="298"/>
        <v>1.041382553491653</v>
      </c>
      <c r="AS4799" s="47">
        <f t="shared" si="299"/>
        <v>0.56381627431596293</v>
      </c>
    </row>
    <row r="4800" spans="1:45" x14ac:dyDescent="0.25">
      <c r="A4800" s="22" t="s">
        <v>10202</v>
      </c>
      <c r="B4800" s="23" t="s">
        <v>10203</v>
      </c>
      <c r="C4800" s="22">
        <v>1</v>
      </c>
      <c r="D4800" s="22">
        <v>2</v>
      </c>
      <c r="E4800" s="22">
        <v>4</v>
      </c>
      <c r="F4800" s="22">
        <v>1</v>
      </c>
      <c r="G4800" s="22">
        <v>1</v>
      </c>
      <c r="H4800" s="22">
        <v>2571</v>
      </c>
      <c r="I4800" s="22">
        <v>276.10000000000002</v>
      </c>
      <c r="J4800" s="22">
        <v>6.65</v>
      </c>
      <c r="K4800" s="22">
        <v>26</v>
      </c>
      <c r="L4800" s="22">
        <v>6.98</v>
      </c>
      <c r="M4800" s="22">
        <v>2</v>
      </c>
      <c r="N4800" s="22">
        <v>2</v>
      </c>
      <c r="O4800" s="22">
        <v>0</v>
      </c>
      <c r="P4800" s="48">
        <f t="shared" si="296"/>
        <v>47.56</v>
      </c>
      <c r="Q4800" s="48">
        <f t="shared" si="297"/>
        <v>54.04</v>
      </c>
      <c r="R4800" s="22">
        <v>8.25</v>
      </c>
      <c r="S4800" s="22">
        <v>12.72</v>
      </c>
      <c r="T4800" s="22">
        <v>45.7</v>
      </c>
      <c r="U4800" s="22">
        <v>45.2</v>
      </c>
      <c r="V4800" s="22">
        <v>44.1</v>
      </c>
      <c r="W4800" s="22">
        <v>47.8</v>
      </c>
      <c r="X4800" s="22">
        <v>55</v>
      </c>
      <c r="Y4800" s="22">
        <v>60.9</v>
      </c>
      <c r="Z4800" s="22">
        <v>51.7</v>
      </c>
      <c r="AA4800" s="22">
        <v>43.3</v>
      </c>
      <c r="AB4800" s="22">
        <v>58</v>
      </c>
      <c r="AC4800" s="22">
        <v>56.3</v>
      </c>
      <c r="AD4800" s="22" t="s">
        <v>179</v>
      </c>
      <c r="AE4800" s="22" t="s">
        <v>179</v>
      </c>
      <c r="AF4800" s="22" t="s">
        <v>179</v>
      </c>
      <c r="AG4800" s="22" t="s">
        <v>179</v>
      </c>
      <c r="AH4800" s="22" t="s">
        <v>179</v>
      </c>
      <c r="AI4800" s="22" t="s">
        <v>179</v>
      </c>
      <c r="AJ4800" s="22" t="s">
        <v>179</v>
      </c>
      <c r="AK4800" s="22" t="s">
        <v>179</v>
      </c>
      <c r="AL4800" s="22" t="s">
        <v>179</v>
      </c>
      <c r="AM4800" s="22" t="s">
        <v>179</v>
      </c>
      <c r="AN4800" s="22" t="s">
        <v>179</v>
      </c>
      <c r="AO4800" s="22" t="s">
        <v>180</v>
      </c>
      <c r="AP4800" s="22">
        <v>0</v>
      </c>
      <c r="AQ4800" s="22" t="s">
        <v>180</v>
      </c>
      <c r="AR4800" s="47">
        <f t="shared" si="298"/>
        <v>1.1362489486963834</v>
      </c>
      <c r="AS4800" s="47">
        <f t="shared" si="299"/>
        <v>9.0156806111440821E-2</v>
      </c>
    </row>
    <row r="4801" spans="1:45" x14ac:dyDescent="0.25">
      <c r="A4801" s="22" t="s">
        <v>10204</v>
      </c>
      <c r="B4801" s="23" t="s">
        <v>10205</v>
      </c>
      <c r="C4801" s="22">
        <v>10</v>
      </c>
      <c r="D4801" s="22">
        <v>3</v>
      </c>
      <c r="E4801" s="22">
        <v>5</v>
      </c>
      <c r="F4801" s="22">
        <v>3</v>
      </c>
      <c r="G4801" s="22">
        <v>1</v>
      </c>
      <c r="H4801" s="22">
        <v>424</v>
      </c>
      <c r="I4801" s="22">
        <v>48.5</v>
      </c>
      <c r="J4801" s="22">
        <v>6.64</v>
      </c>
      <c r="K4801" s="22">
        <v>64</v>
      </c>
      <c r="L4801" s="22">
        <v>13.67</v>
      </c>
      <c r="M4801" s="22">
        <v>2</v>
      </c>
      <c r="N4801" s="22">
        <v>3</v>
      </c>
      <c r="O4801" s="22">
        <v>0</v>
      </c>
      <c r="P4801" s="48">
        <f t="shared" si="296"/>
        <v>251.16000000000003</v>
      </c>
      <c r="Q4801" s="48">
        <f t="shared" si="297"/>
        <v>255.28000000000003</v>
      </c>
      <c r="R4801" s="22">
        <v>3.85</v>
      </c>
      <c r="S4801" s="22">
        <v>7.28</v>
      </c>
      <c r="T4801" s="22">
        <v>253.4</v>
      </c>
      <c r="U4801" s="22">
        <v>261.2</v>
      </c>
      <c r="V4801" s="22">
        <v>251.3</v>
      </c>
      <c r="W4801" s="22">
        <v>250.4</v>
      </c>
      <c r="X4801" s="22">
        <v>239.5</v>
      </c>
      <c r="Y4801" s="22">
        <v>226.1</v>
      </c>
      <c r="Z4801" s="22">
        <v>273.3</v>
      </c>
      <c r="AA4801" s="22">
        <v>250.8</v>
      </c>
      <c r="AB4801" s="22">
        <v>268.7</v>
      </c>
      <c r="AC4801" s="22">
        <v>257.5</v>
      </c>
      <c r="AD4801" s="22" t="s">
        <v>179</v>
      </c>
      <c r="AE4801" s="22" t="s">
        <v>179</v>
      </c>
      <c r="AF4801" s="22" t="s">
        <v>179</v>
      </c>
      <c r="AG4801" s="22" t="s">
        <v>179</v>
      </c>
      <c r="AH4801" s="22" t="s">
        <v>179</v>
      </c>
      <c r="AI4801" s="22" t="s">
        <v>179</v>
      </c>
      <c r="AJ4801" s="22" t="s">
        <v>179</v>
      </c>
      <c r="AK4801" s="22" t="s">
        <v>179</v>
      </c>
      <c r="AL4801" s="22" t="s">
        <v>179</v>
      </c>
      <c r="AM4801" s="22" t="s">
        <v>179</v>
      </c>
      <c r="AN4801" s="22" t="s">
        <v>179</v>
      </c>
      <c r="AO4801" s="22" t="s">
        <v>180</v>
      </c>
      <c r="AP4801" s="22">
        <v>0</v>
      </c>
      <c r="AQ4801" s="22" t="s">
        <v>180</v>
      </c>
      <c r="AR4801" s="47">
        <f t="shared" si="298"/>
        <v>1.0164038859691034</v>
      </c>
      <c r="AS4801" s="47">
        <f t="shared" si="299"/>
        <v>0.6554959279116529</v>
      </c>
    </row>
    <row r="4802" spans="1:45" x14ac:dyDescent="0.25">
      <c r="A4802" s="22" t="s">
        <v>10206</v>
      </c>
      <c r="B4802" s="23" t="s">
        <v>10207</v>
      </c>
      <c r="C4802" s="22">
        <v>28</v>
      </c>
      <c r="D4802" s="22">
        <v>20</v>
      </c>
      <c r="E4802" s="22">
        <v>63</v>
      </c>
      <c r="F4802" s="22">
        <v>20</v>
      </c>
      <c r="G4802" s="22">
        <v>1</v>
      </c>
      <c r="H4802" s="22">
        <v>910</v>
      </c>
      <c r="I4802" s="22">
        <v>102</v>
      </c>
      <c r="J4802" s="22">
        <v>7.43</v>
      </c>
      <c r="K4802" s="22">
        <v>538</v>
      </c>
      <c r="L4802" s="22">
        <v>126.07</v>
      </c>
      <c r="M4802" s="22">
        <v>20</v>
      </c>
      <c r="N4802" s="22">
        <v>20</v>
      </c>
      <c r="O4802" s="22">
        <v>0</v>
      </c>
      <c r="P4802" s="48">
        <f t="shared" si="296"/>
        <v>5433.9</v>
      </c>
      <c r="Q4802" s="48">
        <f t="shared" si="297"/>
        <v>6085.18</v>
      </c>
      <c r="R4802" s="22">
        <v>4.4800000000000004</v>
      </c>
      <c r="S4802" s="22">
        <v>8.74</v>
      </c>
      <c r="T4802" s="22">
        <v>5005.2</v>
      </c>
      <c r="U4802" s="22">
        <v>5523.4</v>
      </c>
      <c r="V4802" s="22">
        <v>5501.6</v>
      </c>
      <c r="W4802" s="22">
        <v>5725.1</v>
      </c>
      <c r="X4802" s="22">
        <v>5414.2</v>
      </c>
      <c r="Y4802" s="22">
        <v>6332.1</v>
      </c>
      <c r="Z4802" s="22">
        <v>6808.9</v>
      </c>
      <c r="AA4802" s="22">
        <v>5994.5</v>
      </c>
      <c r="AB4802" s="22">
        <v>5369.3</v>
      </c>
      <c r="AC4802" s="22">
        <v>5921.1</v>
      </c>
      <c r="AD4802" s="22" t="s">
        <v>179</v>
      </c>
      <c r="AE4802" s="22" t="s">
        <v>179</v>
      </c>
      <c r="AF4802" s="22" t="s">
        <v>179</v>
      </c>
      <c r="AG4802" s="22" t="s">
        <v>179</v>
      </c>
      <c r="AH4802" s="22" t="s">
        <v>179</v>
      </c>
      <c r="AI4802" s="22" t="s">
        <v>179</v>
      </c>
      <c r="AJ4802" s="22" t="s">
        <v>179</v>
      </c>
      <c r="AK4802" s="22" t="s">
        <v>179</v>
      </c>
      <c r="AL4802" s="22" t="s">
        <v>179</v>
      </c>
      <c r="AM4802" s="22" t="s">
        <v>179</v>
      </c>
      <c r="AN4802" s="22" t="s">
        <v>179</v>
      </c>
      <c r="AO4802" s="22" t="s">
        <v>180</v>
      </c>
      <c r="AP4802" s="22">
        <v>0</v>
      </c>
      <c r="AQ4802" s="22" t="s">
        <v>180</v>
      </c>
      <c r="AR4802" s="47">
        <f t="shared" si="298"/>
        <v>1.1198549844494747</v>
      </c>
      <c r="AS4802" s="47">
        <f t="shared" si="299"/>
        <v>0.10334560205867528</v>
      </c>
    </row>
    <row r="4803" spans="1:45" x14ac:dyDescent="0.25">
      <c r="A4803" s="22" t="s">
        <v>10208</v>
      </c>
      <c r="B4803" s="23" t="s">
        <v>10209</v>
      </c>
      <c r="C4803" s="22">
        <v>16</v>
      </c>
      <c r="D4803" s="22">
        <v>4</v>
      </c>
      <c r="E4803" s="22">
        <v>10</v>
      </c>
      <c r="F4803" s="22">
        <v>4</v>
      </c>
      <c r="G4803" s="22">
        <v>1</v>
      </c>
      <c r="H4803" s="22">
        <v>338</v>
      </c>
      <c r="I4803" s="22">
        <v>36.1</v>
      </c>
      <c r="J4803" s="22">
        <v>5.99</v>
      </c>
      <c r="K4803" s="22">
        <v>177</v>
      </c>
      <c r="L4803" s="22">
        <v>25.14</v>
      </c>
      <c r="M4803" s="22">
        <v>4</v>
      </c>
      <c r="N4803" s="22">
        <v>4</v>
      </c>
      <c r="O4803" s="22">
        <v>0</v>
      </c>
      <c r="P4803" s="48">
        <f t="shared" si="296"/>
        <v>534.54</v>
      </c>
      <c r="Q4803" s="48">
        <f t="shared" si="297"/>
        <v>515.87999999999988</v>
      </c>
      <c r="R4803" s="22">
        <v>6.59</v>
      </c>
      <c r="S4803" s="22">
        <v>5.24</v>
      </c>
      <c r="T4803" s="22">
        <v>559.70000000000005</v>
      </c>
      <c r="U4803" s="22">
        <v>507.7</v>
      </c>
      <c r="V4803" s="22">
        <v>578.6</v>
      </c>
      <c r="W4803" s="22">
        <v>527.70000000000005</v>
      </c>
      <c r="X4803" s="22">
        <v>499</v>
      </c>
      <c r="Y4803" s="22">
        <v>474.8</v>
      </c>
      <c r="Z4803" s="22">
        <v>543.5</v>
      </c>
      <c r="AA4803" s="22">
        <v>504.3</v>
      </c>
      <c r="AB4803" s="22">
        <v>531.79999999999995</v>
      </c>
      <c r="AC4803" s="22">
        <v>525</v>
      </c>
      <c r="AD4803" s="22" t="s">
        <v>179</v>
      </c>
      <c r="AE4803" s="22" t="s">
        <v>179</v>
      </c>
      <c r="AF4803" s="22" t="s">
        <v>179</v>
      </c>
      <c r="AG4803" s="22" t="s">
        <v>179</v>
      </c>
      <c r="AH4803" s="22" t="s">
        <v>179</v>
      </c>
      <c r="AI4803" s="22" t="s">
        <v>179</v>
      </c>
      <c r="AJ4803" s="22" t="s">
        <v>179</v>
      </c>
      <c r="AK4803" s="22" t="s">
        <v>179</v>
      </c>
      <c r="AL4803" s="22" t="s">
        <v>179</v>
      </c>
      <c r="AM4803" s="22" t="s">
        <v>179</v>
      </c>
      <c r="AN4803" s="22" t="s">
        <v>179</v>
      </c>
      <c r="AO4803" s="22" t="s">
        <v>180</v>
      </c>
      <c r="AP4803" s="22">
        <v>0</v>
      </c>
      <c r="AQ4803" s="22" t="s">
        <v>180</v>
      </c>
      <c r="AR4803" s="47">
        <f t="shared" si="298"/>
        <v>0.96509148052531135</v>
      </c>
      <c r="AS4803" s="47">
        <f t="shared" si="299"/>
        <v>0.5042113540651052</v>
      </c>
    </row>
    <row r="4804" spans="1:45" x14ac:dyDescent="0.25">
      <c r="A4804" s="22" t="s">
        <v>10210</v>
      </c>
      <c r="B4804" s="23" t="s">
        <v>10211</v>
      </c>
      <c r="C4804" s="22">
        <v>8</v>
      </c>
      <c r="D4804" s="22">
        <v>4</v>
      </c>
      <c r="E4804" s="22">
        <v>11</v>
      </c>
      <c r="F4804" s="22">
        <v>4</v>
      </c>
      <c r="G4804" s="22">
        <v>1</v>
      </c>
      <c r="H4804" s="22">
        <v>373</v>
      </c>
      <c r="I4804" s="22">
        <v>43.1</v>
      </c>
      <c r="J4804" s="22">
        <v>8.9499999999999993</v>
      </c>
      <c r="K4804" s="22">
        <v>98</v>
      </c>
      <c r="L4804" s="22">
        <v>12.95</v>
      </c>
      <c r="M4804" s="22">
        <v>4</v>
      </c>
      <c r="N4804" s="22">
        <v>3</v>
      </c>
      <c r="O4804" s="22">
        <v>0</v>
      </c>
      <c r="P4804" s="48">
        <f t="shared" si="296"/>
        <v>712.74</v>
      </c>
      <c r="Q4804" s="48">
        <f t="shared" si="297"/>
        <v>712.33999999999992</v>
      </c>
      <c r="R4804" s="22">
        <v>7.08</v>
      </c>
      <c r="S4804" s="22">
        <v>7.58</v>
      </c>
      <c r="T4804" s="22">
        <v>631.4</v>
      </c>
      <c r="U4804" s="22">
        <v>775.2</v>
      </c>
      <c r="V4804" s="22">
        <v>708.7</v>
      </c>
      <c r="W4804" s="22">
        <v>749.2</v>
      </c>
      <c r="X4804" s="22">
        <v>699.2</v>
      </c>
      <c r="Y4804" s="22">
        <v>681.4</v>
      </c>
      <c r="Z4804" s="22">
        <v>695.2</v>
      </c>
      <c r="AA4804" s="22">
        <v>648.20000000000005</v>
      </c>
      <c r="AB4804" s="22">
        <v>768.6</v>
      </c>
      <c r="AC4804" s="22">
        <v>768.3</v>
      </c>
      <c r="AD4804" s="22" t="s">
        <v>179</v>
      </c>
      <c r="AE4804" s="22" t="s">
        <v>179</v>
      </c>
      <c r="AF4804" s="22" t="s">
        <v>179</v>
      </c>
      <c r="AG4804" s="22" t="s">
        <v>179</v>
      </c>
      <c r="AH4804" s="22" t="s">
        <v>179</v>
      </c>
      <c r="AI4804" s="22" t="s">
        <v>179</v>
      </c>
      <c r="AJ4804" s="22" t="s">
        <v>179</v>
      </c>
      <c r="AK4804" s="22" t="s">
        <v>179</v>
      </c>
      <c r="AL4804" s="22" t="s">
        <v>179</v>
      </c>
      <c r="AM4804" s="22" t="s">
        <v>179</v>
      </c>
      <c r="AN4804" s="22" t="s">
        <v>179</v>
      </c>
      <c r="AO4804" s="22" t="s">
        <v>180</v>
      </c>
      <c r="AP4804" s="22">
        <v>0</v>
      </c>
      <c r="AQ4804" s="22" t="s">
        <v>180</v>
      </c>
      <c r="AR4804" s="47">
        <f t="shared" si="298"/>
        <v>0.99943878553189092</v>
      </c>
      <c r="AS4804" s="47">
        <f t="shared" si="299"/>
        <v>0.98991901374115909</v>
      </c>
    </row>
    <row r="4805" spans="1:45" x14ac:dyDescent="0.25">
      <c r="A4805" s="22" t="s">
        <v>10212</v>
      </c>
      <c r="B4805" s="23" t="s">
        <v>10213</v>
      </c>
      <c r="C4805" s="22">
        <v>18</v>
      </c>
      <c r="D4805" s="22">
        <v>5</v>
      </c>
      <c r="E4805" s="22">
        <v>20</v>
      </c>
      <c r="F4805" s="22">
        <v>5</v>
      </c>
      <c r="G4805" s="22">
        <v>1</v>
      </c>
      <c r="H4805" s="22">
        <v>291</v>
      </c>
      <c r="I4805" s="22">
        <v>32.9</v>
      </c>
      <c r="J4805" s="22">
        <v>7.12</v>
      </c>
      <c r="K4805" s="22">
        <v>181</v>
      </c>
      <c r="L4805" s="22">
        <v>37.49</v>
      </c>
      <c r="M4805" s="22">
        <v>5</v>
      </c>
      <c r="N4805" s="22">
        <v>5</v>
      </c>
      <c r="O4805" s="22">
        <v>0</v>
      </c>
      <c r="P4805" s="48">
        <f t="shared" ref="P4805:P4868" si="300">AVERAGE(T4805:X4805)</f>
        <v>1583.1200000000001</v>
      </c>
      <c r="Q4805" s="48">
        <f t="shared" ref="Q4805:Q4868" si="301">AVERAGE(Y4805:AC4805)</f>
        <v>1425.6200000000001</v>
      </c>
      <c r="R4805" s="22">
        <v>7.69</v>
      </c>
      <c r="S4805" s="22">
        <v>6.56</v>
      </c>
      <c r="T4805" s="22">
        <v>1596.8</v>
      </c>
      <c r="U4805" s="22">
        <v>1518.5</v>
      </c>
      <c r="V4805" s="22">
        <v>1792.9</v>
      </c>
      <c r="W4805" s="22">
        <v>1559.3</v>
      </c>
      <c r="X4805" s="22">
        <v>1448.1</v>
      </c>
      <c r="Y4805" s="22">
        <v>1457</v>
      </c>
      <c r="Z4805" s="22">
        <v>1351.4</v>
      </c>
      <c r="AA4805" s="22">
        <v>1344.8</v>
      </c>
      <c r="AB4805" s="22">
        <v>1572</v>
      </c>
      <c r="AC4805" s="22">
        <v>1402.9</v>
      </c>
      <c r="AD4805" s="22" t="s">
        <v>179</v>
      </c>
      <c r="AE4805" s="22" t="s">
        <v>179</v>
      </c>
      <c r="AF4805" s="22" t="s">
        <v>179</v>
      </c>
      <c r="AG4805" s="22" t="s">
        <v>179</v>
      </c>
      <c r="AH4805" s="22" t="s">
        <v>179</v>
      </c>
      <c r="AI4805" s="22" t="s">
        <v>179</v>
      </c>
      <c r="AJ4805" s="22" t="s">
        <v>179</v>
      </c>
      <c r="AK4805" s="22" t="s">
        <v>179</v>
      </c>
      <c r="AL4805" s="22" t="s">
        <v>179</v>
      </c>
      <c r="AM4805" s="22" t="s">
        <v>179</v>
      </c>
      <c r="AN4805" s="22" t="s">
        <v>179</v>
      </c>
      <c r="AO4805" s="22" t="s">
        <v>180</v>
      </c>
      <c r="AP4805" s="22">
        <v>0</v>
      </c>
      <c r="AQ4805" s="22" t="s">
        <v>180</v>
      </c>
      <c r="AR4805" s="47">
        <f t="shared" ref="AR4805:AR4868" si="302">AVERAGE(Y4805:AC4805)/AVERAGE(T4805:X4805)</f>
        <v>0.90051291121330035</v>
      </c>
      <c r="AS4805" s="47">
        <f t="shared" ref="AS4805:AS4868" si="303">TTEST(Y4805:AC4805,T4805:X4805,2,1)</f>
        <v>0.11867774672262069</v>
      </c>
    </row>
    <row r="4806" spans="1:45" x14ac:dyDescent="0.25">
      <c r="A4806" s="22" t="s">
        <v>10214</v>
      </c>
      <c r="B4806" s="23" t="s">
        <v>10215</v>
      </c>
      <c r="C4806" s="22">
        <v>40</v>
      </c>
      <c r="D4806" s="22">
        <v>7</v>
      </c>
      <c r="E4806" s="22">
        <v>29</v>
      </c>
      <c r="F4806" s="22">
        <v>7</v>
      </c>
      <c r="G4806" s="22">
        <v>1</v>
      </c>
      <c r="H4806" s="22">
        <v>149</v>
      </c>
      <c r="I4806" s="22">
        <v>17.3</v>
      </c>
      <c r="J4806" s="22">
        <v>5.97</v>
      </c>
      <c r="K4806" s="22">
        <v>139</v>
      </c>
      <c r="L4806" s="22">
        <v>46.37</v>
      </c>
      <c r="M4806" s="22">
        <v>6</v>
      </c>
      <c r="N4806" s="22">
        <v>7</v>
      </c>
      <c r="O4806" s="22">
        <v>0</v>
      </c>
      <c r="P4806" s="48">
        <f t="shared" si="300"/>
        <v>2199.42</v>
      </c>
      <c r="Q4806" s="48">
        <f t="shared" si="301"/>
        <v>2394.1400000000003</v>
      </c>
      <c r="R4806" s="22">
        <v>6.06</v>
      </c>
      <c r="S4806" s="22">
        <v>7.48</v>
      </c>
      <c r="T4806" s="22">
        <v>2363.9</v>
      </c>
      <c r="U4806" s="22">
        <v>2060.8000000000002</v>
      </c>
      <c r="V4806" s="22">
        <v>2309.6999999999998</v>
      </c>
      <c r="W4806" s="22">
        <v>2069.6999999999998</v>
      </c>
      <c r="X4806" s="22">
        <v>2193</v>
      </c>
      <c r="Y4806" s="22">
        <v>2545.4</v>
      </c>
      <c r="Z4806" s="22">
        <v>2439.8000000000002</v>
      </c>
      <c r="AA4806" s="22">
        <v>2363.6999999999998</v>
      </c>
      <c r="AB4806" s="22">
        <v>2100.5</v>
      </c>
      <c r="AC4806" s="22">
        <v>2521.3000000000002</v>
      </c>
      <c r="AD4806" s="22" t="s">
        <v>179</v>
      </c>
      <c r="AE4806" s="22" t="s">
        <v>179</v>
      </c>
      <c r="AF4806" s="22" t="s">
        <v>179</v>
      </c>
      <c r="AG4806" s="22" t="s">
        <v>179</v>
      </c>
      <c r="AH4806" s="22" t="s">
        <v>179</v>
      </c>
      <c r="AI4806" s="22" t="s">
        <v>179</v>
      </c>
      <c r="AJ4806" s="22" t="s">
        <v>179</v>
      </c>
      <c r="AK4806" s="22" t="s">
        <v>179</v>
      </c>
      <c r="AL4806" s="22" t="s">
        <v>179</v>
      </c>
      <c r="AM4806" s="22" t="s">
        <v>179</v>
      </c>
      <c r="AN4806" s="22" t="s">
        <v>179</v>
      </c>
      <c r="AO4806" s="22" t="s">
        <v>180</v>
      </c>
      <c r="AP4806" s="22">
        <v>0</v>
      </c>
      <c r="AQ4806" s="22" t="s">
        <v>180</v>
      </c>
      <c r="AR4806" s="47">
        <f t="shared" si="302"/>
        <v>1.0885324312773368</v>
      </c>
      <c r="AS4806" s="47">
        <f t="shared" si="303"/>
        <v>5.020007750825721E-2</v>
      </c>
    </row>
    <row r="4807" spans="1:45" x14ac:dyDescent="0.25">
      <c r="A4807" s="22" t="s">
        <v>10216</v>
      </c>
      <c r="B4807" s="23" t="s">
        <v>10217</v>
      </c>
      <c r="C4807" s="22">
        <v>17</v>
      </c>
      <c r="D4807" s="22">
        <v>7</v>
      </c>
      <c r="E4807" s="22">
        <v>26</v>
      </c>
      <c r="F4807" s="22">
        <v>7</v>
      </c>
      <c r="G4807" s="22">
        <v>1</v>
      </c>
      <c r="H4807" s="22">
        <v>556</v>
      </c>
      <c r="I4807" s="22">
        <v>60.3</v>
      </c>
      <c r="J4807" s="22">
        <v>6.29</v>
      </c>
      <c r="K4807" s="22">
        <v>168</v>
      </c>
      <c r="L4807" s="22">
        <v>51.52</v>
      </c>
      <c r="M4807" s="22">
        <v>7</v>
      </c>
      <c r="N4807" s="22">
        <v>7</v>
      </c>
      <c r="O4807" s="22">
        <v>0</v>
      </c>
      <c r="P4807" s="48">
        <f t="shared" si="300"/>
        <v>908.9</v>
      </c>
      <c r="Q4807" s="48">
        <f t="shared" si="301"/>
        <v>943.0200000000001</v>
      </c>
      <c r="R4807" s="22">
        <v>20.98</v>
      </c>
      <c r="S4807" s="22">
        <v>11.75</v>
      </c>
      <c r="T4807" s="22">
        <v>724.7</v>
      </c>
      <c r="U4807" s="22">
        <v>1186.5999999999999</v>
      </c>
      <c r="V4807" s="22">
        <v>820.7</v>
      </c>
      <c r="W4807" s="22">
        <v>1055</v>
      </c>
      <c r="X4807" s="22">
        <v>757.5</v>
      </c>
      <c r="Y4807" s="22">
        <v>934.7</v>
      </c>
      <c r="Z4807" s="22">
        <v>871.1</v>
      </c>
      <c r="AA4807" s="22">
        <v>805.1</v>
      </c>
      <c r="AB4807" s="22">
        <v>1074.5</v>
      </c>
      <c r="AC4807" s="22">
        <v>1029.7</v>
      </c>
      <c r="AD4807" s="22" t="s">
        <v>179</v>
      </c>
      <c r="AE4807" s="22" t="s">
        <v>179</v>
      </c>
      <c r="AF4807" s="22" t="s">
        <v>179</v>
      </c>
      <c r="AG4807" s="22" t="s">
        <v>179</v>
      </c>
      <c r="AH4807" s="22" t="s">
        <v>179</v>
      </c>
      <c r="AI4807" s="22" t="s">
        <v>179</v>
      </c>
      <c r="AJ4807" s="22" t="s">
        <v>179</v>
      </c>
      <c r="AK4807" s="22" t="s">
        <v>179</v>
      </c>
      <c r="AL4807" s="22" t="s">
        <v>179</v>
      </c>
      <c r="AM4807" s="22" t="s">
        <v>179</v>
      </c>
      <c r="AN4807" s="22" t="s">
        <v>179</v>
      </c>
      <c r="AO4807" s="22" t="s">
        <v>180</v>
      </c>
      <c r="AP4807" s="22">
        <v>0</v>
      </c>
      <c r="AQ4807" s="22" t="s">
        <v>180</v>
      </c>
      <c r="AR4807" s="47">
        <f t="shared" si="302"/>
        <v>1.037539883375509</v>
      </c>
      <c r="AS4807" s="47">
        <f t="shared" si="303"/>
        <v>0.75726875271665117</v>
      </c>
    </row>
    <row r="4808" spans="1:45" x14ac:dyDescent="0.25">
      <c r="A4808" s="22" t="s">
        <v>10218</v>
      </c>
      <c r="B4808" s="23" t="s">
        <v>10219</v>
      </c>
      <c r="C4808" s="22">
        <v>7</v>
      </c>
      <c r="D4808" s="22">
        <v>2</v>
      </c>
      <c r="E4808" s="22">
        <v>4</v>
      </c>
      <c r="F4808" s="22">
        <v>2</v>
      </c>
      <c r="G4808" s="22">
        <v>1</v>
      </c>
      <c r="H4808" s="22">
        <v>418</v>
      </c>
      <c r="I4808" s="22">
        <v>46.8</v>
      </c>
      <c r="J4808" s="22">
        <v>6.9</v>
      </c>
      <c r="K4808" s="22">
        <v>42</v>
      </c>
      <c r="L4808" s="22">
        <v>9.43</v>
      </c>
      <c r="M4808" s="22">
        <v>2</v>
      </c>
      <c r="N4808" s="22">
        <v>2</v>
      </c>
      <c r="O4808" s="22">
        <v>0</v>
      </c>
      <c r="P4808" s="48">
        <f t="shared" si="300"/>
        <v>145.85999999999999</v>
      </c>
      <c r="Q4808" s="48">
        <f t="shared" si="301"/>
        <v>143.32</v>
      </c>
      <c r="R4808" s="22">
        <v>6.17</v>
      </c>
      <c r="S4808" s="22">
        <v>11.16</v>
      </c>
      <c r="T4808" s="22">
        <v>131.69999999999999</v>
      </c>
      <c r="U4808" s="22">
        <v>155.6</v>
      </c>
      <c r="V4808" s="22">
        <v>144.1</v>
      </c>
      <c r="W4808" s="22">
        <v>155.4</v>
      </c>
      <c r="X4808" s="22">
        <v>142.5</v>
      </c>
      <c r="Y4808" s="22">
        <v>124.5</v>
      </c>
      <c r="Z4808" s="22">
        <v>135.5</v>
      </c>
      <c r="AA4808" s="22">
        <v>139.5</v>
      </c>
      <c r="AB4808" s="22">
        <v>150.5</v>
      </c>
      <c r="AC4808" s="22">
        <v>166.6</v>
      </c>
      <c r="AD4808" s="22" t="s">
        <v>179</v>
      </c>
      <c r="AE4808" s="22" t="s">
        <v>179</v>
      </c>
      <c r="AF4808" s="22" t="s">
        <v>179</v>
      </c>
      <c r="AG4808" s="22" t="s">
        <v>179</v>
      </c>
      <c r="AH4808" s="22" t="s">
        <v>179</v>
      </c>
      <c r="AI4808" s="22" t="s">
        <v>179</v>
      </c>
      <c r="AJ4808" s="22" t="s">
        <v>179</v>
      </c>
      <c r="AK4808" s="22" t="s">
        <v>179</v>
      </c>
      <c r="AL4808" s="22" t="s">
        <v>179</v>
      </c>
      <c r="AM4808" s="22" t="s">
        <v>179</v>
      </c>
      <c r="AN4808" s="22" t="s">
        <v>179</v>
      </c>
      <c r="AO4808" s="22" t="s">
        <v>180</v>
      </c>
      <c r="AP4808" s="22">
        <v>0</v>
      </c>
      <c r="AQ4808" s="22" t="s">
        <v>180</v>
      </c>
      <c r="AR4808" s="47">
        <f t="shared" si="302"/>
        <v>0.98258604140957084</v>
      </c>
      <c r="AS4808" s="47">
        <f t="shared" si="303"/>
        <v>0.74355615752472992</v>
      </c>
    </row>
    <row r="4809" spans="1:45" x14ac:dyDescent="0.25">
      <c r="A4809" s="22" t="s">
        <v>10220</v>
      </c>
      <c r="B4809" s="23" t="s">
        <v>10221</v>
      </c>
      <c r="C4809" s="22">
        <v>51</v>
      </c>
      <c r="D4809" s="22">
        <v>11</v>
      </c>
      <c r="E4809" s="22">
        <v>34</v>
      </c>
      <c r="F4809" s="22">
        <v>11</v>
      </c>
      <c r="G4809" s="22">
        <v>1</v>
      </c>
      <c r="H4809" s="22">
        <v>232</v>
      </c>
      <c r="I4809" s="22">
        <v>25.5</v>
      </c>
      <c r="J4809" s="22">
        <v>6.43</v>
      </c>
      <c r="K4809" s="22">
        <v>240</v>
      </c>
      <c r="L4809" s="22">
        <v>70.64</v>
      </c>
      <c r="M4809" s="22">
        <v>10</v>
      </c>
      <c r="N4809" s="22">
        <v>11</v>
      </c>
      <c r="O4809" s="22">
        <v>0</v>
      </c>
      <c r="P4809" s="48">
        <f t="shared" si="300"/>
        <v>2923.1800000000003</v>
      </c>
      <c r="Q4809" s="48">
        <f t="shared" si="301"/>
        <v>2865.2599999999998</v>
      </c>
      <c r="R4809" s="22">
        <v>4.76</v>
      </c>
      <c r="S4809" s="22">
        <v>7.87</v>
      </c>
      <c r="T4809" s="22">
        <v>2987.4</v>
      </c>
      <c r="U4809" s="22">
        <v>2953.7</v>
      </c>
      <c r="V4809" s="22">
        <v>3108.1</v>
      </c>
      <c r="W4809" s="22">
        <v>2832.9</v>
      </c>
      <c r="X4809" s="22">
        <v>2733.8</v>
      </c>
      <c r="Y4809" s="22">
        <v>3193.8</v>
      </c>
      <c r="Z4809" s="22">
        <v>3004.2</v>
      </c>
      <c r="AA4809" s="22">
        <v>2669.3</v>
      </c>
      <c r="AB4809" s="22">
        <v>2705.7</v>
      </c>
      <c r="AC4809" s="22">
        <v>2753.3</v>
      </c>
      <c r="AD4809" s="22" t="s">
        <v>179</v>
      </c>
      <c r="AE4809" s="22" t="s">
        <v>179</v>
      </c>
      <c r="AF4809" s="22" t="s">
        <v>179</v>
      </c>
      <c r="AG4809" s="22" t="s">
        <v>179</v>
      </c>
      <c r="AH4809" s="22" t="s">
        <v>179</v>
      </c>
      <c r="AI4809" s="22" t="s">
        <v>179</v>
      </c>
      <c r="AJ4809" s="22" t="s">
        <v>179</v>
      </c>
      <c r="AK4809" s="22" t="s">
        <v>179</v>
      </c>
      <c r="AL4809" s="22" t="s">
        <v>179</v>
      </c>
      <c r="AM4809" s="22" t="s">
        <v>179</v>
      </c>
      <c r="AN4809" s="22" t="s">
        <v>179</v>
      </c>
      <c r="AO4809" s="22" t="s">
        <v>180</v>
      </c>
      <c r="AP4809" s="22">
        <v>0</v>
      </c>
      <c r="AQ4809" s="22" t="s">
        <v>180</v>
      </c>
      <c r="AR4809" s="47">
        <f t="shared" si="302"/>
        <v>0.98018596186344986</v>
      </c>
      <c r="AS4809" s="47">
        <f t="shared" si="303"/>
        <v>0.62319931003620033</v>
      </c>
    </row>
    <row r="4810" spans="1:45" x14ac:dyDescent="0.25">
      <c r="A4810" s="22" t="s">
        <v>10222</v>
      </c>
      <c r="B4810" s="23" t="s">
        <v>10223</v>
      </c>
      <c r="C4810" s="22">
        <v>4</v>
      </c>
      <c r="D4810" s="22">
        <v>2</v>
      </c>
      <c r="E4810" s="22">
        <v>4</v>
      </c>
      <c r="F4810" s="22">
        <v>2</v>
      </c>
      <c r="G4810" s="22">
        <v>1</v>
      </c>
      <c r="H4810" s="22">
        <v>533</v>
      </c>
      <c r="I4810" s="22">
        <v>60.7</v>
      </c>
      <c r="J4810" s="22">
        <v>9.14</v>
      </c>
      <c r="K4810" s="22">
        <v>68</v>
      </c>
      <c r="L4810" s="22">
        <v>9.68</v>
      </c>
      <c r="M4810" s="22">
        <v>2</v>
      </c>
      <c r="N4810" s="22">
        <v>2</v>
      </c>
      <c r="O4810" s="22">
        <v>0</v>
      </c>
      <c r="P4810" s="48">
        <f t="shared" si="300"/>
        <v>189.46000000000004</v>
      </c>
      <c r="Q4810" s="48">
        <f t="shared" si="301"/>
        <v>187.98</v>
      </c>
      <c r="R4810" s="22">
        <v>10.56</v>
      </c>
      <c r="S4810" s="22">
        <v>7.74</v>
      </c>
      <c r="T4810" s="22">
        <v>206.4</v>
      </c>
      <c r="U4810" s="22">
        <v>155.80000000000001</v>
      </c>
      <c r="V4810" s="22">
        <v>199.2</v>
      </c>
      <c r="W4810" s="22">
        <v>177.7</v>
      </c>
      <c r="X4810" s="22">
        <v>208.2</v>
      </c>
      <c r="Y4810" s="22">
        <v>182.6</v>
      </c>
      <c r="Z4810" s="22">
        <v>170</v>
      </c>
      <c r="AA4810" s="22">
        <v>206.5</v>
      </c>
      <c r="AB4810" s="22">
        <v>198.7</v>
      </c>
      <c r="AC4810" s="22">
        <v>182.1</v>
      </c>
      <c r="AD4810" s="22" t="s">
        <v>179</v>
      </c>
      <c r="AE4810" s="22" t="s">
        <v>179</v>
      </c>
      <c r="AF4810" s="22" t="s">
        <v>179</v>
      </c>
      <c r="AG4810" s="22" t="s">
        <v>179</v>
      </c>
      <c r="AH4810" s="22" t="s">
        <v>179</v>
      </c>
      <c r="AI4810" s="22" t="s">
        <v>179</v>
      </c>
      <c r="AJ4810" s="22" t="s">
        <v>179</v>
      </c>
      <c r="AK4810" s="22" t="s">
        <v>179</v>
      </c>
      <c r="AL4810" s="22" t="s">
        <v>179</v>
      </c>
      <c r="AM4810" s="22" t="s">
        <v>179</v>
      </c>
      <c r="AN4810" s="22" t="s">
        <v>179</v>
      </c>
      <c r="AO4810" s="22" t="s">
        <v>180</v>
      </c>
      <c r="AP4810" s="22">
        <v>0</v>
      </c>
      <c r="AQ4810" s="22" t="s">
        <v>180</v>
      </c>
      <c r="AR4810" s="47">
        <f t="shared" si="302"/>
        <v>0.99218832471234009</v>
      </c>
      <c r="AS4810" s="47">
        <f t="shared" si="303"/>
        <v>0.88761191933655303</v>
      </c>
    </row>
    <row r="4811" spans="1:45" x14ac:dyDescent="0.25">
      <c r="A4811" s="22" t="s">
        <v>10224</v>
      </c>
      <c r="B4811" s="23" t="s">
        <v>10225</v>
      </c>
      <c r="C4811" s="22">
        <v>8</v>
      </c>
      <c r="D4811" s="22">
        <v>3</v>
      </c>
      <c r="E4811" s="22">
        <v>8</v>
      </c>
      <c r="F4811" s="22">
        <v>3</v>
      </c>
      <c r="G4811" s="22">
        <v>1</v>
      </c>
      <c r="H4811" s="22">
        <v>362</v>
      </c>
      <c r="I4811" s="22">
        <v>40.700000000000003</v>
      </c>
      <c r="J4811" s="22">
        <v>7.85</v>
      </c>
      <c r="K4811" s="22">
        <v>53</v>
      </c>
      <c r="L4811" s="22">
        <v>10.4</v>
      </c>
      <c r="M4811" s="22">
        <v>3</v>
      </c>
      <c r="N4811" s="22">
        <v>3</v>
      </c>
      <c r="O4811" s="22">
        <v>0</v>
      </c>
      <c r="P4811" s="48">
        <f t="shared" si="300"/>
        <v>59.06</v>
      </c>
      <c r="Q4811" s="48">
        <f t="shared" si="301"/>
        <v>59.680000000000007</v>
      </c>
      <c r="R4811" s="22">
        <v>6.04</v>
      </c>
      <c r="S4811" s="22">
        <v>12.59</v>
      </c>
      <c r="T4811" s="22">
        <v>62.3</v>
      </c>
      <c r="U4811" s="22">
        <v>59.3</v>
      </c>
      <c r="V4811" s="22">
        <v>60.5</v>
      </c>
      <c r="W4811" s="22">
        <v>52.5</v>
      </c>
      <c r="X4811" s="22">
        <v>60.7</v>
      </c>
      <c r="Y4811" s="22">
        <v>72.400000000000006</v>
      </c>
      <c r="Z4811" s="22">
        <v>56.7</v>
      </c>
      <c r="AA4811" s="22">
        <v>52.5</v>
      </c>
      <c r="AB4811" s="22">
        <v>59.4</v>
      </c>
      <c r="AC4811" s="22">
        <v>57.4</v>
      </c>
      <c r="AD4811" s="22" t="s">
        <v>179</v>
      </c>
      <c r="AE4811" s="22" t="s">
        <v>179</v>
      </c>
      <c r="AF4811" s="22" t="s">
        <v>179</v>
      </c>
      <c r="AG4811" s="22" t="s">
        <v>179</v>
      </c>
      <c r="AH4811" s="22" t="s">
        <v>179</v>
      </c>
      <c r="AI4811" s="22" t="s">
        <v>179</v>
      </c>
      <c r="AJ4811" s="22" t="s">
        <v>179</v>
      </c>
      <c r="AK4811" s="22" t="s">
        <v>179</v>
      </c>
      <c r="AL4811" s="22" t="s">
        <v>179</v>
      </c>
      <c r="AM4811" s="22" t="s">
        <v>179</v>
      </c>
      <c r="AN4811" s="22" t="s">
        <v>179</v>
      </c>
      <c r="AO4811" s="22" t="s">
        <v>180</v>
      </c>
      <c r="AP4811" s="22">
        <v>0</v>
      </c>
      <c r="AQ4811" s="22" t="s">
        <v>180</v>
      </c>
      <c r="AR4811" s="47">
        <f t="shared" si="302"/>
        <v>1.0104977988486286</v>
      </c>
      <c r="AS4811" s="47">
        <f t="shared" si="303"/>
        <v>0.86363480314975227</v>
      </c>
    </row>
    <row r="4812" spans="1:45" x14ac:dyDescent="0.25">
      <c r="A4812" s="22" t="s">
        <v>10226</v>
      </c>
      <c r="B4812" s="23" t="s">
        <v>10227</v>
      </c>
      <c r="C4812" s="22">
        <v>5</v>
      </c>
      <c r="D4812" s="22">
        <v>3</v>
      </c>
      <c r="E4812" s="22">
        <v>5</v>
      </c>
      <c r="F4812" s="22">
        <v>3</v>
      </c>
      <c r="G4812" s="22">
        <v>1</v>
      </c>
      <c r="H4812" s="22">
        <v>624</v>
      </c>
      <c r="I4812" s="22">
        <v>66.5</v>
      </c>
      <c r="J4812" s="22">
        <v>8.5</v>
      </c>
      <c r="K4812" s="22">
        <v>13</v>
      </c>
      <c r="L4812" s="22">
        <v>10.56</v>
      </c>
      <c r="M4812" s="22">
        <v>2</v>
      </c>
      <c r="N4812" s="22">
        <v>3</v>
      </c>
      <c r="O4812" s="22">
        <v>0</v>
      </c>
      <c r="P4812" s="48" t="e">
        <f t="shared" si="300"/>
        <v>#DIV/0!</v>
      </c>
      <c r="Q4812" s="48" t="e">
        <f t="shared" si="301"/>
        <v>#DIV/0!</v>
      </c>
      <c r="R4812" s="22" t="s">
        <v>180</v>
      </c>
      <c r="S4812" s="22" t="s">
        <v>180</v>
      </c>
      <c r="T4812" s="22" t="s">
        <v>180</v>
      </c>
      <c r="U4812" s="22" t="s">
        <v>180</v>
      </c>
      <c r="V4812" s="22" t="s">
        <v>180</v>
      </c>
      <c r="W4812" s="22" t="s">
        <v>180</v>
      </c>
      <c r="X4812" s="22" t="s">
        <v>180</v>
      </c>
      <c r="Y4812" s="22" t="s">
        <v>180</v>
      </c>
      <c r="Z4812" s="22" t="s">
        <v>180</v>
      </c>
      <c r="AA4812" s="22" t="s">
        <v>180</v>
      </c>
      <c r="AB4812" s="22" t="s">
        <v>180</v>
      </c>
      <c r="AC4812" s="22" t="s">
        <v>180</v>
      </c>
      <c r="AD4812" s="22" t="s">
        <v>179</v>
      </c>
      <c r="AE4812" s="22" t="s">
        <v>179</v>
      </c>
      <c r="AF4812" s="22" t="s">
        <v>179</v>
      </c>
      <c r="AG4812" s="22" t="s">
        <v>179</v>
      </c>
      <c r="AH4812" s="22" t="s">
        <v>179</v>
      </c>
      <c r="AI4812" s="22" t="s">
        <v>179</v>
      </c>
      <c r="AJ4812" s="22" t="s">
        <v>179</v>
      </c>
      <c r="AK4812" s="22" t="s">
        <v>179</v>
      </c>
      <c r="AL4812" s="22" t="s">
        <v>179</v>
      </c>
      <c r="AM4812" s="22" t="s">
        <v>179</v>
      </c>
      <c r="AN4812" s="22" t="s">
        <v>179</v>
      </c>
      <c r="AO4812" s="22" t="s">
        <v>180</v>
      </c>
      <c r="AP4812" s="22">
        <v>0</v>
      </c>
      <c r="AQ4812" s="22" t="s">
        <v>180</v>
      </c>
      <c r="AR4812" s="47" t="e">
        <f t="shared" si="302"/>
        <v>#DIV/0!</v>
      </c>
      <c r="AS4812" s="47" t="e">
        <f t="shared" si="303"/>
        <v>#DIV/0!</v>
      </c>
    </row>
    <row r="4813" spans="1:45" x14ac:dyDescent="0.25">
      <c r="A4813" s="22" t="s">
        <v>10228</v>
      </c>
      <c r="B4813" s="23" t="s">
        <v>10229</v>
      </c>
      <c r="C4813" s="22">
        <v>3</v>
      </c>
      <c r="D4813" s="22">
        <v>1</v>
      </c>
      <c r="E4813" s="22">
        <v>2</v>
      </c>
      <c r="F4813" s="22">
        <v>1</v>
      </c>
      <c r="G4813" s="22">
        <v>1</v>
      </c>
      <c r="H4813" s="22">
        <v>378</v>
      </c>
      <c r="I4813" s="22">
        <v>42.8</v>
      </c>
      <c r="J4813" s="22">
        <v>7.42</v>
      </c>
      <c r="K4813" s="22">
        <v>0</v>
      </c>
      <c r="L4813" s="22">
        <v>2.92</v>
      </c>
      <c r="M4813" s="22">
        <v>1</v>
      </c>
      <c r="N4813" s="22">
        <v>1</v>
      </c>
      <c r="O4813" s="22">
        <v>0</v>
      </c>
      <c r="P4813" s="48">
        <f t="shared" si="300"/>
        <v>109.08</v>
      </c>
      <c r="Q4813" s="48">
        <f t="shared" si="301"/>
        <v>109.92</v>
      </c>
      <c r="R4813" s="22">
        <v>7.57</v>
      </c>
      <c r="S4813" s="22">
        <v>2.57</v>
      </c>
      <c r="T4813" s="22">
        <v>109.3</v>
      </c>
      <c r="U4813" s="22">
        <v>117.9</v>
      </c>
      <c r="V4813" s="22">
        <v>110.2</v>
      </c>
      <c r="W4813" s="22">
        <v>96.6</v>
      </c>
      <c r="X4813" s="22">
        <v>111.4</v>
      </c>
      <c r="Y4813" s="22">
        <v>110.7</v>
      </c>
      <c r="Z4813" s="22">
        <v>110.6</v>
      </c>
      <c r="AA4813" s="22">
        <v>109</v>
      </c>
      <c r="AB4813" s="22">
        <v>105.8</v>
      </c>
      <c r="AC4813" s="22">
        <v>113.5</v>
      </c>
      <c r="AD4813" s="22" t="s">
        <v>179</v>
      </c>
      <c r="AE4813" s="22" t="s">
        <v>179</v>
      </c>
      <c r="AF4813" s="22" t="s">
        <v>179</v>
      </c>
      <c r="AG4813" s="22" t="s">
        <v>179</v>
      </c>
      <c r="AH4813" s="22" t="s">
        <v>179</v>
      </c>
      <c r="AI4813" s="22" t="s">
        <v>179</v>
      </c>
      <c r="AJ4813" s="22" t="s">
        <v>179</v>
      </c>
      <c r="AK4813" s="22" t="s">
        <v>179</v>
      </c>
      <c r="AL4813" s="22" t="s">
        <v>179</v>
      </c>
      <c r="AM4813" s="22" t="s">
        <v>179</v>
      </c>
      <c r="AN4813" s="22" t="s">
        <v>179</v>
      </c>
      <c r="AO4813" s="22" t="s">
        <v>180</v>
      </c>
      <c r="AP4813" s="22">
        <v>0</v>
      </c>
      <c r="AQ4813" s="22" t="s">
        <v>180</v>
      </c>
      <c r="AR4813" s="47">
        <f t="shared" si="302"/>
        <v>1.0077007700770078</v>
      </c>
      <c r="AS4813" s="47">
        <f t="shared" si="303"/>
        <v>0.76850183339268718</v>
      </c>
    </row>
    <row r="4814" spans="1:45" x14ac:dyDescent="0.25">
      <c r="A4814" s="22" t="s">
        <v>10230</v>
      </c>
      <c r="B4814" s="23" t="s">
        <v>10231</v>
      </c>
      <c r="C4814" s="22">
        <v>43</v>
      </c>
      <c r="D4814" s="22">
        <v>13</v>
      </c>
      <c r="E4814" s="22">
        <v>37</v>
      </c>
      <c r="F4814" s="22">
        <v>12</v>
      </c>
      <c r="G4814" s="22">
        <v>1</v>
      </c>
      <c r="H4814" s="22">
        <v>304</v>
      </c>
      <c r="I4814" s="22">
        <v>34.9</v>
      </c>
      <c r="J4814" s="22">
        <v>6.01</v>
      </c>
      <c r="K4814" s="22">
        <v>187</v>
      </c>
      <c r="L4814" s="22">
        <v>64.08</v>
      </c>
      <c r="M4814" s="22">
        <v>12</v>
      </c>
      <c r="N4814" s="22">
        <v>13</v>
      </c>
      <c r="O4814" s="22">
        <v>0</v>
      </c>
      <c r="P4814" s="48">
        <f t="shared" si="300"/>
        <v>2325.62</v>
      </c>
      <c r="Q4814" s="48">
        <f t="shared" si="301"/>
        <v>2379.8000000000002</v>
      </c>
      <c r="R4814" s="22">
        <v>6.7</v>
      </c>
      <c r="S4814" s="22">
        <v>8.76</v>
      </c>
      <c r="T4814" s="22">
        <v>2175</v>
      </c>
      <c r="U4814" s="22">
        <v>2594.6999999999998</v>
      </c>
      <c r="V4814" s="22">
        <v>2384.3000000000002</v>
      </c>
      <c r="W4814" s="22">
        <v>2296.8000000000002</v>
      </c>
      <c r="X4814" s="22">
        <v>2177.3000000000002</v>
      </c>
      <c r="Y4814" s="22">
        <v>2330.5</v>
      </c>
      <c r="Z4814" s="22">
        <v>2204.4</v>
      </c>
      <c r="AA4814" s="22">
        <v>2188.6999999999998</v>
      </c>
      <c r="AB4814" s="22">
        <v>2681.3</v>
      </c>
      <c r="AC4814" s="22">
        <v>2494.1</v>
      </c>
      <c r="AD4814" s="22" t="s">
        <v>179</v>
      </c>
      <c r="AE4814" s="22" t="s">
        <v>179</v>
      </c>
      <c r="AF4814" s="22" t="s">
        <v>179</v>
      </c>
      <c r="AG4814" s="22" t="s">
        <v>179</v>
      </c>
      <c r="AH4814" s="22" t="s">
        <v>179</v>
      </c>
      <c r="AI4814" s="22" t="s">
        <v>179</v>
      </c>
      <c r="AJ4814" s="22" t="s">
        <v>179</v>
      </c>
      <c r="AK4814" s="22" t="s">
        <v>179</v>
      </c>
      <c r="AL4814" s="22" t="s">
        <v>179</v>
      </c>
      <c r="AM4814" s="22" t="s">
        <v>179</v>
      </c>
      <c r="AN4814" s="22" t="s">
        <v>179</v>
      </c>
      <c r="AO4814" s="22" t="s">
        <v>180</v>
      </c>
      <c r="AP4814" s="22">
        <v>0</v>
      </c>
      <c r="AQ4814" s="22" t="s">
        <v>180</v>
      </c>
      <c r="AR4814" s="47">
        <f t="shared" si="302"/>
        <v>1.0232970132695798</v>
      </c>
      <c r="AS4814" s="47">
        <f t="shared" si="303"/>
        <v>0.73574564726373537</v>
      </c>
    </row>
    <row r="4815" spans="1:45" x14ac:dyDescent="0.25">
      <c r="A4815" s="22" t="s">
        <v>10232</v>
      </c>
      <c r="B4815" s="23" t="s">
        <v>10233</v>
      </c>
      <c r="C4815" s="22">
        <v>41</v>
      </c>
      <c r="D4815" s="22">
        <v>12</v>
      </c>
      <c r="E4815" s="22">
        <v>67</v>
      </c>
      <c r="F4815" s="22">
        <v>12</v>
      </c>
      <c r="G4815" s="22">
        <v>1</v>
      </c>
      <c r="H4815" s="22">
        <v>353</v>
      </c>
      <c r="I4815" s="22">
        <v>38.4</v>
      </c>
      <c r="J4815" s="22">
        <v>8.8699999999999992</v>
      </c>
      <c r="K4815" s="22">
        <v>1075</v>
      </c>
      <c r="L4815" s="22">
        <v>167.2</v>
      </c>
      <c r="M4815" s="22">
        <v>11</v>
      </c>
      <c r="N4815" s="22">
        <v>12</v>
      </c>
      <c r="O4815" s="22">
        <v>0</v>
      </c>
      <c r="P4815" s="48">
        <f t="shared" si="300"/>
        <v>3776.38</v>
      </c>
      <c r="Q4815" s="48">
        <f t="shared" si="301"/>
        <v>4004.4</v>
      </c>
      <c r="R4815" s="22">
        <v>2.74</v>
      </c>
      <c r="S4815" s="22">
        <v>4.24</v>
      </c>
      <c r="T4815" s="22">
        <v>3908.2</v>
      </c>
      <c r="U4815" s="22">
        <v>3843.2</v>
      </c>
      <c r="V4815" s="22">
        <v>3730.6</v>
      </c>
      <c r="W4815" s="22">
        <v>3733.5</v>
      </c>
      <c r="X4815" s="22">
        <v>3666.4</v>
      </c>
      <c r="Y4815" s="22">
        <v>4269.3999999999996</v>
      </c>
      <c r="Z4815" s="22">
        <v>4073.9</v>
      </c>
      <c r="AA4815" s="22">
        <v>3847.9</v>
      </c>
      <c r="AB4815" s="22">
        <v>3922.4</v>
      </c>
      <c r="AC4815" s="22">
        <v>3908.4</v>
      </c>
      <c r="AD4815" s="22" t="s">
        <v>179</v>
      </c>
      <c r="AE4815" s="22" t="s">
        <v>179</v>
      </c>
      <c r="AF4815" s="22" t="s">
        <v>179</v>
      </c>
      <c r="AG4815" s="22" t="s">
        <v>179</v>
      </c>
      <c r="AH4815" s="22" t="s">
        <v>179</v>
      </c>
      <c r="AI4815" s="22" t="s">
        <v>179</v>
      </c>
      <c r="AJ4815" s="22" t="s">
        <v>179</v>
      </c>
      <c r="AK4815" s="22" t="s">
        <v>179</v>
      </c>
      <c r="AL4815" s="22" t="s">
        <v>179</v>
      </c>
      <c r="AM4815" s="22" t="s">
        <v>179</v>
      </c>
      <c r="AN4815" s="22" t="s">
        <v>179</v>
      </c>
      <c r="AO4815" s="22" t="s">
        <v>180</v>
      </c>
      <c r="AP4815" s="22">
        <v>0</v>
      </c>
      <c r="AQ4815" s="22" t="s">
        <v>180</v>
      </c>
      <c r="AR4815" s="47">
        <f t="shared" si="302"/>
        <v>1.0603805761072773</v>
      </c>
      <c r="AS4815" s="47">
        <f t="shared" si="303"/>
        <v>4.6084283806651456E-3</v>
      </c>
    </row>
    <row r="4816" spans="1:45" x14ac:dyDescent="0.25">
      <c r="A4816" s="22" t="s">
        <v>10234</v>
      </c>
      <c r="B4816" s="23" t="s">
        <v>10235</v>
      </c>
      <c r="C4816" s="22">
        <v>21</v>
      </c>
      <c r="D4816" s="22">
        <v>6</v>
      </c>
      <c r="E4816" s="22">
        <v>12</v>
      </c>
      <c r="F4816" s="22">
        <v>6</v>
      </c>
      <c r="G4816" s="22">
        <v>1</v>
      </c>
      <c r="H4816" s="22">
        <v>334</v>
      </c>
      <c r="I4816" s="22">
        <v>35.799999999999997</v>
      </c>
      <c r="J4816" s="22">
        <v>8.19</v>
      </c>
      <c r="K4816" s="22">
        <v>134</v>
      </c>
      <c r="L4816" s="22">
        <v>23.72</v>
      </c>
      <c r="M4816" s="22">
        <v>6</v>
      </c>
      <c r="N4816" s="22">
        <v>6</v>
      </c>
      <c r="O4816" s="22">
        <v>0</v>
      </c>
      <c r="P4816" s="48">
        <f t="shared" si="300"/>
        <v>730.2</v>
      </c>
      <c r="Q4816" s="48">
        <f t="shared" si="301"/>
        <v>720.2</v>
      </c>
      <c r="R4816" s="22">
        <v>2.68</v>
      </c>
      <c r="S4816" s="22">
        <v>2.54</v>
      </c>
      <c r="T4816" s="22">
        <v>696.7</v>
      </c>
      <c r="U4816" s="22">
        <v>738.8</v>
      </c>
      <c r="V4816" s="22">
        <v>752.9</v>
      </c>
      <c r="W4816" s="22">
        <v>726</v>
      </c>
      <c r="X4816" s="22">
        <v>736.6</v>
      </c>
      <c r="Y4816" s="22">
        <v>710</v>
      </c>
      <c r="Z4816" s="22">
        <v>710.8</v>
      </c>
      <c r="AA4816" s="22">
        <v>749.8</v>
      </c>
      <c r="AB4816" s="22">
        <v>725.7</v>
      </c>
      <c r="AC4816" s="22">
        <v>704.7</v>
      </c>
      <c r="AD4816" s="22" t="s">
        <v>179</v>
      </c>
      <c r="AE4816" s="22" t="s">
        <v>179</v>
      </c>
      <c r="AF4816" s="22" t="s">
        <v>179</v>
      </c>
      <c r="AG4816" s="22" t="s">
        <v>179</v>
      </c>
      <c r="AH4816" s="22" t="s">
        <v>179</v>
      </c>
      <c r="AI4816" s="22" t="s">
        <v>179</v>
      </c>
      <c r="AJ4816" s="22" t="s">
        <v>179</v>
      </c>
      <c r="AK4816" s="22" t="s">
        <v>179</v>
      </c>
      <c r="AL4816" s="22" t="s">
        <v>179</v>
      </c>
      <c r="AM4816" s="22" t="s">
        <v>179</v>
      </c>
      <c r="AN4816" s="22" t="s">
        <v>179</v>
      </c>
      <c r="AO4816" s="22" t="s">
        <v>180</v>
      </c>
      <c r="AP4816" s="22">
        <v>0</v>
      </c>
      <c r="AQ4816" s="22" t="s">
        <v>180</v>
      </c>
      <c r="AR4816" s="47">
        <f t="shared" si="302"/>
        <v>0.98630512188441521</v>
      </c>
      <c r="AS4816" s="47">
        <f t="shared" si="303"/>
        <v>0.31083489386559721</v>
      </c>
    </row>
    <row r="4817" spans="1:45" x14ac:dyDescent="0.25">
      <c r="A4817" s="22" t="s">
        <v>10236</v>
      </c>
      <c r="B4817" s="23" t="s">
        <v>10237</v>
      </c>
      <c r="C4817" s="22">
        <v>70</v>
      </c>
      <c r="D4817" s="22">
        <v>54</v>
      </c>
      <c r="E4817" s="22">
        <v>1609</v>
      </c>
      <c r="F4817" s="22">
        <v>53</v>
      </c>
      <c r="G4817" s="22">
        <v>1</v>
      </c>
      <c r="H4817" s="22">
        <v>679</v>
      </c>
      <c r="I4817" s="22">
        <v>73.400000000000006</v>
      </c>
      <c r="J4817" s="22">
        <v>6.07</v>
      </c>
      <c r="K4817" s="22">
        <v>13847</v>
      </c>
      <c r="L4817" s="22">
        <v>2950.45</v>
      </c>
      <c r="M4817" s="22">
        <v>51</v>
      </c>
      <c r="N4817" s="22">
        <v>54</v>
      </c>
      <c r="O4817" s="22">
        <v>2</v>
      </c>
      <c r="P4817" s="48">
        <f t="shared" si="300"/>
        <v>172599.24000000002</v>
      </c>
      <c r="Q4817" s="48">
        <f t="shared" si="301"/>
        <v>180058.68</v>
      </c>
      <c r="R4817" s="22">
        <v>1.56</v>
      </c>
      <c r="S4817" s="22">
        <v>4.26</v>
      </c>
      <c r="T4817" s="22">
        <v>174066.4</v>
      </c>
      <c r="U4817" s="22">
        <v>173201</v>
      </c>
      <c r="V4817" s="22">
        <v>174789.4</v>
      </c>
      <c r="W4817" s="22">
        <v>169356.4</v>
      </c>
      <c r="X4817" s="22">
        <v>171583</v>
      </c>
      <c r="Y4817" s="22">
        <v>186812</v>
      </c>
      <c r="Z4817" s="22">
        <v>180725.7</v>
      </c>
      <c r="AA4817" s="22">
        <v>183041.2</v>
      </c>
      <c r="AB4817" s="22">
        <v>166917.79999999999</v>
      </c>
      <c r="AC4817" s="22">
        <v>182796.7</v>
      </c>
      <c r="AD4817" s="22" t="s">
        <v>179</v>
      </c>
      <c r="AE4817" s="22" t="s">
        <v>179</v>
      </c>
      <c r="AF4817" s="22" t="s">
        <v>179</v>
      </c>
      <c r="AG4817" s="22" t="s">
        <v>179</v>
      </c>
      <c r="AH4817" s="22" t="s">
        <v>179</v>
      </c>
      <c r="AI4817" s="22" t="s">
        <v>179</v>
      </c>
      <c r="AJ4817" s="22" t="s">
        <v>179</v>
      </c>
      <c r="AK4817" s="22" t="s">
        <v>179</v>
      </c>
      <c r="AL4817" s="22" t="s">
        <v>179</v>
      </c>
      <c r="AM4817" s="22" t="s">
        <v>179</v>
      </c>
      <c r="AN4817" s="22" t="s">
        <v>179</v>
      </c>
      <c r="AO4817" s="22" t="s">
        <v>10238</v>
      </c>
      <c r="AP4817" s="22">
        <v>0</v>
      </c>
      <c r="AQ4817" s="22" t="s">
        <v>180</v>
      </c>
      <c r="AR4817" s="47">
        <f t="shared" si="302"/>
        <v>1.0432182667779994</v>
      </c>
      <c r="AS4817" s="47">
        <f t="shared" si="303"/>
        <v>4.8171228401085342E-2</v>
      </c>
    </row>
    <row r="4818" spans="1:45" x14ac:dyDescent="0.25">
      <c r="A4818" s="22" t="s">
        <v>10239</v>
      </c>
      <c r="B4818" s="23" t="s">
        <v>10240</v>
      </c>
      <c r="C4818" s="22">
        <v>9</v>
      </c>
      <c r="D4818" s="22">
        <v>1</v>
      </c>
      <c r="E4818" s="22">
        <v>4</v>
      </c>
      <c r="F4818" s="22">
        <v>1</v>
      </c>
      <c r="G4818" s="22">
        <v>1</v>
      </c>
      <c r="H4818" s="22">
        <v>66</v>
      </c>
      <c r="I4818" s="22">
        <v>7.4</v>
      </c>
      <c r="J4818" s="22">
        <v>11</v>
      </c>
      <c r="K4818" s="22">
        <v>23</v>
      </c>
      <c r="L4818" s="22">
        <v>4.53</v>
      </c>
      <c r="M4818" s="22">
        <v>1</v>
      </c>
      <c r="N4818" s="22">
        <v>1</v>
      </c>
      <c r="O4818" s="22">
        <v>0</v>
      </c>
      <c r="P4818" s="48">
        <f t="shared" si="300"/>
        <v>568.67999999999995</v>
      </c>
      <c r="Q4818" s="48">
        <f t="shared" si="301"/>
        <v>617.66</v>
      </c>
      <c r="R4818" s="22">
        <v>8.86</v>
      </c>
      <c r="S4818" s="22">
        <v>11.52</v>
      </c>
      <c r="T4818" s="22">
        <v>538.4</v>
      </c>
      <c r="U4818" s="22">
        <v>558.1</v>
      </c>
      <c r="V4818" s="22">
        <v>625.1</v>
      </c>
      <c r="W4818" s="22">
        <v>617.79999999999995</v>
      </c>
      <c r="X4818" s="22">
        <v>504</v>
      </c>
      <c r="Y4818" s="22">
        <v>708.2</v>
      </c>
      <c r="Z4818" s="22">
        <v>672</v>
      </c>
      <c r="AA4818" s="22">
        <v>584.29999999999995</v>
      </c>
      <c r="AB4818" s="22">
        <v>532.20000000000005</v>
      </c>
      <c r="AC4818" s="22">
        <v>591.6</v>
      </c>
      <c r="AD4818" s="22" t="s">
        <v>179</v>
      </c>
      <c r="AE4818" s="22" t="s">
        <v>179</v>
      </c>
      <c r="AF4818" s="22" t="s">
        <v>179</v>
      </c>
      <c r="AG4818" s="22" t="s">
        <v>179</v>
      </c>
      <c r="AH4818" s="22" t="s">
        <v>179</v>
      </c>
      <c r="AI4818" s="22" t="s">
        <v>179</v>
      </c>
      <c r="AJ4818" s="22" t="s">
        <v>179</v>
      </c>
      <c r="AK4818" s="22" t="s">
        <v>179</v>
      </c>
      <c r="AL4818" s="22" t="s">
        <v>179</v>
      </c>
      <c r="AM4818" s="22" t="s">
        <v>179</v>
      </c>
      <c r="AN4818" s="22" t="s">
        <v>179</v>
      </c>
      <c r="AO4818" s="22" t="s">
        <v>180</v>
      </c>
      <c r="AP4818" s="22">
        <v>0</v>
      </c>
      <c r="AQ4818" s="22" t="s">
        <v>180</v>
      </c>
      <c r="AR4818" s="47">
        <f t="shared" si="302"/>
        <v>1.0861292818456778</v>
      </c>
      <c r="AS4818" s="47">
        <f t="shared" si="303"/>
        <v>0.36706031334904543</v>
      </c>
    </row>
    <row r="4819" spans="1:45" x14ac:dyDescent="0.25">
      <c r="A4819" s="22" t="s">
        <v>10241</v>
      </c>
      <c r="B4819" s="23" t="s">
        <v>10242</v>
      </c>
      <c r="C4819" s="22">
        <v>62</v>
      </c>
      <c r="D4819" s="22">
        <v>39</v>
      </c>
      <c r="E4819" s="22">
        <v>262</v>
      </c>
      <c r="F4819" s="22">
        <v>39</v>
      </c>
      <c r="G4819" s="22">
        <v>1</v>
      </c>
      <c r="H4819" s="22">
        <v>543</v>
      </c>
      <c r="I4819" s="22">
        <v>62.5</v>
      </c>
      <c r="J4819" s="22">
        <v>6.8</v>
      </c>
      <c r="K4819" s="22">
        <v>1554</v>
      </c>
      <c r="L4819" s="22">
        <v>491.1</v>
      </c>
      <c r="M4819" s="22">
        <v>36</v>
      </c>
      <c r="N4819" s="22">
        <v>39</v>
      </c>
      <c r="O4819" s="22">
        <v>0</v>
      </c>
      <c r="P4819" s="48">
        <f t="shared" si="300"/>
        <v>29944.02</v>
      </c>
      <c r="Q4819" s="48">
        <f t="shared" si="301"/>
        <v>30174.799999999999</v>
      </c>
      <c r="R4819" s="22">
        <v>4.03</v>
      </c>
      <c r="S4819" s="22">
        <v>6.19</v>
      </c>
      <c r="T4819" s="22">
        <v>29801.5</v>
      </c>
      <c r="U4819" s="22">
        <v>29704.7</v>
      </c>
      <c r="V4819" s="22">
        <v>31178</v>
      </c>
      <c r="W4819" s="22">
        <v>30785.3</v>
      </c>
      <c r="X4819" s="22">
        <v>28250.6</v>
      </c>
      <c r="Y4819" s="22">
        <v>32712.6</v>
      </c>
      <c r="Z4819" s="22">
        <v>30419.599999999999</v>
      </c>
      <c r="AA4819" s="22">
        <v>28651.9</v>
      </c>
      <c r="AB4819" s="22">
        <v>28068.1</v>
      </c>
      <c r="AC4819" s="22">
        <v>31021.8</v>
      </c>
      <c r="AD4819" s="22" t="s">
        <v>179</v>
      </c>
      <c r="AE4819" s="22" t="s">
        <v>179</v>
      </c>
      <c r="AF4819" s="22" t="s">
        <v>179</v>
      </c>
      <c r="AG4819" s="22" t="s">
        <v>179</v>
      </c>
      <c r="AH4819" s="22" t="s">
        <v>179</v>
      </c>
      <c r="AI4819" s="22" t="s">
        <v>179</v>
      </c>
      <c r="AJ4819" s="22" t="s">
        <v>179</v>
      </c>
      <c r="AK4819" s="22" t="s">
        <v>179</v>
      </c>
      <c r="AL4819" s="22" t="s">
        <v>179</v>
      </c>
      <c r="AM4819" s="22" t="s">
        <v>179</v>
      </c>
      <c r="AN4819" s="22" t="s">
        <v>179</v>
      </c>
      <c r="AO4819" s="22" t="s">
        <v>180</v>
      </c>
      <c r="AP4819" s="22">
        <v>0</v>
      </c>
      <c r="AQ4819" s="22" t="s">
        <v>180</v>
      </c>
      <c r="AR4819" s="47">
        <f t="shared" si="302"/>
        <v>1.0077070480182688</v>
      </c>
      <c r="AS4819" s="47">
        <f t="shared" si="303"/>
        <v>0.86008690872810367</v>
      </c>
    </row>
    <row r="4820" spans="1:45" x14ac:dyDescent="0.25">
      <c r="A4820" s="22" t="s">
        <v>10243</v>
      </c>
      <c r="B4820" s="23" t="s">
        <v>10244</v>
      </c>
      <c r="C4820" s="22">
        <v>16</v>
      </c>
      <c r="D4820" s="22">
        <v>41</v>
      </c>
      <c r="E4820" s="22">
        <v>92</v>
      </c>
      <c r="F4820" s="22">
        <v>40</v>
      </c>
      <c r="G4820" s="22">
        <v>1</v>
      </c>
      <c r="H4820" s="22">
        <v>3262</v>
      </c>
      <c r="I4820" s="22">
        <v>354.1</v>
      </c>
      <c r="J4820" s="22">
        <v>8.2100000000000009</v>
      </c>
      <c r="K4820" s="22">
        <v>747</v>
      </c>
      <c r="L4820" s="22">
        <v>193.92</v>
      </c>
      <c r="M4820" s="22">
        <v>35</v>
      </c>
      <c r="N4820" s="22">
        <v>40</v>
      </c>
      <c r="O4820" s="22">
        <v>1</v>
      </c>
      <c r="P4820" s="48">
        <f t="shared" si="300"/>
        <v>5596.46</v>
      </c>
      <c r="Q4820" s="48">
        <f t="shared" si="301"/>
        <v>5664</v>
      </c>
      <c r="R4820" s="22">
        <v>9.4700000000000006</v>
      </c>
      <c r="S4820" s="22">
        <v>1.76</v>
      </c>
      <c r="T4820" s="22">
        <v>4779</v>
      </c>
      <c r="U4820" s="22">
        <v>6291.3</v>
      </c>
      <c r="V4820" s="22">
        <v>5400</v>
      </c>
      <c r="W4820" s="22">
        <v>6043</v>
      </c>
      <c r="X4820" s="22">
        <v>5469</v>
      </c>
      <c r="Y4820" s="22">
        <v>5667.1</v>
      </c>
      <c r="Z4820" s="22">
        <v>5577.5</v>
      </c>
      <c r="AA4820" s="22">
        <v>5571.5</v>
      </c>
      <c r="AB4820" s="22">
        <v>5815.8</v>
      </c>
      <c r="AC4820" s="22">
        <v>5688.1</v>
      </c>
      <c r="AD4820" s="22" t="s">
        <v>179</v>
      </c>
      <c r="AE4820" s="22" t="s">
        <v>179</v>
      </c>
      <c r="AF4820" s="22" t="s">
        <v>179</v>
      </c>
      <c r="AG4820" s="22" t="s">
        <v>179</v>
      </c>
      <c r="AH4820" s="22" t="s">
        <v>179</v>
      </c>
      <c r="AI4820" s="22" t="s">
        <v>179</v>
      </c>
      <c r="AJ4820" s="22" t="s">
        <v>179</v>
      </c>
      <c r="AK4820" s="22" t="s">
        <v>179</v>
      </c>
      <c r="AL4820" s="22" t="s">
        <v>179</v>
      </c>
      <c r="AM4820" s="22" t="s">
        <v>179</v>
      </c>
      <c r="AN4820" s="22" t="s">
        <v>179</v>
      </c>
      <c r="AO4820" s="22" t="s">
        <v>180</v>
      </c>
      <c r="AP4820" s="22">
        <v>0</v>
      </c>
      <c r="AQ4820" s="22" t="s">
        <v>180</v>
      </c>
      <c r="AR4820" s="47">
        <f t="shared" si="302"/>
        <v>1.0120683432026674</v>
      </c>
      <c r="AS4820" s="47">
        <f t="shared" si="303"/>
        <v>0.81138994901586747</v>
      </c>
    </row>
    <row r="4821" spans="1:45" x14ac:dyDescent="0.25">
      <c r="A4821" s="22" t="s">
        <v>10245</v>
      </c>
      <c r="B4821" s="23" t="s">
        <v>10246</v>
      </c>
      <c r="C4821" s="22">
        <v>23</v>
      </c>
      <c r="D4821" s="22">
        <v>13</v>
      </c>
      <c r="E4821" s="22">
        <v>27</v>
      </c>
      <c r="F4821" s="22">
        <v>13</v>
      </c>
      <c r="G4821" s="22">
        <v>1</v>
      </c>
      <c r="H4821" s="22">
        <v>780</v>
      </c>
      <c r="I4821" s="22">
        <v>85.9</v>
      </c>
      <c r="J4821" s="22">
        <v>5.27</v>
      </c>
      <c r="K4821" s="22">
        <v>211</v>
      </c>
      <c r="L4821" s="22">
        <v>60.22</v>
      </c>
      <c r="M4821" s="22">
        <v>12</v>
      </c>
      <c r="N4821" s="22">
        <v>13</v>
      </c>
      <c r="O4821" s="22">
        <v>0</v>
      </c>
      <c r="P4821" s="48">
        <f t="shared" si="300"/>
        <v>1534.2600000000002</v>
      </c>
      <c r="Q4821" s="48">
        <f t="shared" si="301"/>
        <v>1624.6399999999999</v>
      </c>
      <c r="R4821" s="22">
        <v>2.91</v>
      </c>
      <c r="S4821" s="22">
        <v>3.94</v>
      </c>
      <c r="T4821" s="22">
        <v>1494.6</v>
      </c>
      <c r="U4821" s="22">
        <v>1558.2</v>
      </c>
      <c r="V4821" s="22">
        <v>1608.5</v>
      </c>
      <c r="W4821" s="22">
        <v>1515.4</v>
      </c>
      <c r="X4821" s="22">
        <v>1494.6</v>
      </c>
      <c r="Y4821" s="22">
        <v>1687.6</v>
      </c>
      <c r="Z4821" s="22">
        <v>1639.7</v>
      </c>
      <c r="AA4821" s="22">
        <v>1524.1</v>
      </c>
      <c r="AB4821" s="22">
        <v>1666.2</v>
      </c>
      <c r="AC4821" s="22">
        <v>1605.6</v>
      </c>
      <c r="AD4821" s="22" t="s">
        <v>179</v>
      </c>
      <c r="AE4821" s="22" t="s">
        <v>179</v>
      </c>
      <c r="AF4821" s="22" t="s">
        <v>179</v>
      </c>
      <c r="AG4821" s="22" t="s">
        <v>179</v>
      </c>
      <c r="AH4821" s="22" t="s">
        <v>179</v>
      </c>
      <c r="AI4821" s="22" t="s">
        <v>179</v>
      </c>
      <c r="AJ4821" s="22" t="s">
        <v>179</v>
      </c>
      <c r="AK4821" s="22" t="s">
        <v>179</v>
      </c>
      <c r="AL4821" s="22" t="s">
        <v>179</v>
      </c>
      <c r="AM4821" s="22" t="s">
        <v>179</v>
      </c>
      <c r="AN4821" s="22" t="s">
        <v>179</v>
      </c>
      <c r="AO4821" s="22" t="s">
        <v>180</v>
      </c>
      <c r="AP4821" s="22">
        <v>0</v>
      </c>
      <c r="AQ4821" s="22" t="s">
        <v>180</v>
      </c>
      <c r="AR4821" s="47">
        <f t="shared" si="302"/>
        <v>1.0589078774132152</v>
      </c>
      <c r="AS4821" s="47">
        <f t="shared" si="303"/>
        <v>0.13017083863716447</v>
      </c>
    </row>
    <row r="4822" spans="1:45" x14ac:dyDescent="0.25">
      <c r="A4822" s="22" t="s">
        <v>10247</v>
      </c>
      <c r="B4822" s="23" t="s">
        <v>10248</v>
      </c>
      <c r="C4822" s="22">
        <v>19</v>
      </c>
      <c r="D4822" s="22">
        <v>10</v>
      </c>
      <c r="E4822" s="22">
        <v>17</v>
      </c>
      <c r="F4822" s="22">
        <v>9</v>
      </c>
      <c r="G4822" s="22">
        <v>1</v>
      </c>
      <c r="H4822" s="22">
        <v>712</v>
      </c>
      <c r="I4822" s="22">
        <v>77.7</v>
      </c>
      <c r="J4822" s="22">
        <v>5.22</v>
      </c>
      <c r="K4822" s="22" t="s">
        <v>180</v>
      </c>
      <c r="L4822" s="22">
        <v>75.83</v>
      </c>
      <c r="M4822" s="22" t="s">
        <v>180</v>
      </c>
      <c r="N4822" s="22">
        <v>10</v>
      </c>
      <c r="O4822" s="22">
        <v>0</v>
      </c>
      <c r="P4822" s="48">
        <f t="shared" si="300"/>
        <v>1463.48</v>
      </c>
      <c r="Q4822" s="48">
        <f t="shared" si="301"/>
        <v>1518.98</v>
      </c>
      <c r="R4822" s="22">
        <v>4.72</v>
      </c>
      <c r="S4822" s="22">
        <v>3.73</v>
      </c>
      <c r="T4822" s="22">
        <v>1374.4</v>
      </c>
      <c r="U4822" s="22">
        <v>1439.1</v>
      </c>
      <c r="V4822" s="22">
        <v>1579</v>
      </c>
      <c r="W4822" s="22">
        <v>1443.1</v>
      </c>
      <c r="X4822" s="22">
        <v>1481.8</v>
      </c>
      <c r="Y4822" s="22">
        <v>1607.6</v>
      </c>
      <c r="Z4822" s="22">
        <v>1502.2</v>
      </c>
      <c r="AA4822" s="22">
        <v>1450.5</v>
      </c>
      <c r="AB4822" s="22">
        <v>1521.1</v>
      </c>
      <c r="AC4822" s="22">
        <v>1513.5</v>
      </c>
      <c r="AD4822" s="22" t="s">
        <v>179</v>
      </c>
      <c r="AE4822" s="22" t="s">
        <v>179</v>
      </c>
      <c r="AF4822" s="22" t="s">
        <v>179</v>
      </c>
      <c r="AG4822" s="22" t="s">
        <v>179</v>
      </c>
      <c r="AH4822" s="22" t="s">
        <v>179</v>
      </c>
      <c r="AI4822" s="22" t="s">
        <v>179</v>
      </c>
      <c r="AJ4822" s="22" t="s">
        <v>179</v>
      </c>
      <c r="AK4822" s="22" t="s">
        <v>179</v>
      </c>
      <c r="AL4822" s="22" t="s">
        <v>179</v>
      </c>
      <c r="AM4822" s="22" t="s">
        <v>179</v>
      </c>
      <c r="AN4822" s="22" t="s">
        <v>179</v>
      </c>
      <c r="AO4822" s="22" t="s">
        <v>180</v>
      </c>
      <c r="AP4822" s="22">
        <v>0</v>
      </c>
      <c r="AQ4822" s="22" t="s">
        <v>180</v>
      </c>
      <c r="AR4822" s="47">
        <f t="shared" si="302"/>
        <v>1.0379233060923279</v>
      </c>
      <c r="AS4822" s="47">
        <f t="shared" si="303"/>
        <v>0.39051292332748777</v>
      </c>
    </row>
    <row r="4823" spans="1:45" x14ac:dyDescent="0.25">
      <c r="A4823" s="22" t="s">
        <v>10249</v>
      </c>
      <c r="B4823" s="23" t="s">
        <v>10250</v>
      </c>
      <c r="C4823" s="22">
        <v>7</v>
      </c>
      <c r="D4823" s="22">
        <v>5</v>
      </c>
      <c r="E4823" s="22">
        <v>9</v>
      </c>
      <c r="F4823" s="22">
        <v>4</v>
      </c>
      <c r="G4823" s="22">
        <v>1</v>
      </c>
      <c r="H4823" s="22">
        <v>760</v>
      </c>
      <c r="I4823" s="22">
        <v>81.599999999999994</v>
      </c>
      <c r="J4823" s="22">
        <v>5.38</v>
      </c>
      <c r="K4823" s="22">
        <v>50</v>
      </c>
      <c r="L4823" s="22">
        <v>12.36</v>
      </c>
      <c r="M4823" s="22">
        <v>5</v>
      </c>
      <c r="N4823" s="22">
        <v>4</v>
      </c>
      <c r="O4823" s="22">
        <v>0</v>
      </c>
      <c r="P4823" s="48">
        <f t="shared" si="300"/>
        <v>391.9</v>
      </c>
      <c r="Q4823" s="48">
        <f t="shared" si="301"/>
        <v>409.98</v>
      </c>
      <c r="R4823" s="22">
        <v>3.75</v>
      </c>
      <c r="S4823" s="22">
        <v>4.3899999999999997</v>
      </c>
      <c r="T4823" s="22">
        <v>382.1</v>
      </c>
      <c r="U4823" s="22">
        <v>415.6</v>
      </c>
      <c r="V4823" s="22">
        <v>384.7</v>
      </c>
      <c r="W4823" s="22">
        <v>394.3</v>
      </c>
      <c r="X4823" s="22">
        <v>382.8</v>
      </c>
      <c r="Y4823" s="22">
        <v>426.7</v>
      </c>
      <c r="Z4823" s="22">
        <v>417.2</v>
      </c>
      <c r="AA4823" s="22">
        <v>388.1</v>
      </c>
      <c r="AB4823" s="22">
        <v>393.3</v>
      </c>
      <c r="AC4823" s="22">
        <v>424.6</v>
      </c>
      <c r="AD4823" s="22" t="s">
        <v>179</v>
      </c>
      <c r="AE4823" s="22" t="s">
        <v>179</v>
      </c>
      <c r="AF4823" s="22" t="s">
        <v>179</v>
      </c>
      <c r="AG4823" s="22" t="s">
        <v>179</v>
      </c>
      <c r="AH4823" s="22" t="s">
        <v>179</v>
      </c>
      <c r="AI4823" s="22" t="s">
        <v>179</v>
      </c>
      <c r="AJ4823" s="22" t="s">
        <v>179</v>
      </c>
      <c r="AK4823" s="22" t="s">
        <v>179</v>
      </c>
      <c r="AL4823" s="22" t="s">
        <v>179</v>
      </c>
      <c r="AM4823" s="22" t="s">
        <v>179</v>
      </c>
      <c r="AN4823" s="22" t="s">
        <v>179</v>
      </c>
      <c r="AO4823" s="22" t="s">
        <v>180</v>
      </c>
      <c r="AP4823" s="22">
        <v>0</v>
      </c>
      <c r="AQ4823" s="22" t="s">
        <v>180</v>
      </c>
      <c r="AR4823" s="47">
        <f t="shared" si="302"/>
        <v>1.0461342179127329</v>
      </c>
      <c r="AS4823" s="47">
        <f t="shared" si="303"/>
        <v>0.15370186452115617</v>
      </c>
    </row>
    <row r="4824" spans="1:45" x14ac:dyDescent="0.25">
      <c r="A4824" s="22" t="s">
        <v>10251</v>
      </c>
      <c r="B4824" s="23" t="s">
        <v>10252</v>
      </c>
      <c r="C4824" s="22">
        <v>8</v>
      </c>
      <c r="D4824" s="22">
        <v>4</v>
      </c>
      <c r="E4824" s="22">
        <v>9</v>
      </c>
      <c r="F4824" s="22">
        <v>4</v>
      </c>
      <c r="G4824" s="22">
        <v>1</v>
      </c>
      <c r="H4824" s="22">
        <v>844</v>
      </c>
      <c r="I4824" s="22">
        <v>96.2</v>
      </c>
      <c r="J4824" s="22">
        <v>5.77</v>
      </c>
      <c r="K4824" s="22">
        <v>102</v>
      </c>
      <c r="L4824" s="22">
        <v>22.83</v>
      </c>
      <c r="M4824" s="22">
        <v>3</v>
      </c>
      <c r="N4824" s="22">
        <v>4</v>
      </c>
      <c r="O4824" s="22">
        <v>0</v>
      </c>
      <c r="P4824" s="48">
        <f t="shared" si="300"/>
        <v>294.12</v>
      </c>
      <c r="Q4824" s="48">
        <f t="shared" si="301"/>
        <v>273.12</v>
      </c>
      <c r="R4824" s="22">
        <v>18.07</v>
      </c>
      <c r="S4824" s="22">
        <v>15.47</v>
      </c>
      <c r="T4824" s="22">
        <v>263.3</v>
      </c>
      <c r="U4824" s="22">
        <v>342.6</v>
      </c>
      <c r="V4824" s="22">
        <v>254.3</v>
      </c>
      <c r="W4824" s="22">
        <v>362.9</v>
      </c>
      <c r="X4824" s="22">
        <v>247.5</v>
      </c>
      <c r="Y4824" s="22">
        <v>284.7</v>
      </c>
      <c r="Z4824" s="22">
        <v>241.2</v>
      </c>
      <c r="AA4824" s="22">
        <v>231</v>
      </c>
      <c r="AB4824" s="22">
        <v>337.9</v>
      </c>
      <c r="AC4824" s="22">
        <v>270.8</v>
      </c>
      <c r="AD4824" s="22" t="s">
        <v>179</v>
      </c>
      <c r="AE4824" s="22" t="s">
        <v>179</v>
      </c>
      <c r="AF4824" s="22" t="s">
        <v>179</v>
      </c>
      <c r="AG4824" s="22" t="s">
        <v>179</v>
      </c>
      <c r="AH4824" s="22" t="s">
        <v>179</v>
      </c>
      <c r="AI4824" s="22" t="s">
        <v>179</v>
      </c>
      <c r="AJ4824" s="22" t="s">
        <v>179</v>
      </c>
      <c r="AK4824" s="22" t="s">
        <v>179</v>
      </c>
      <c r="AL4824" s="22" t="s">
        <v>179</v>
      </c>
      <c r="AM4824" s="22" t="s">
        <v>179</v>
      </c>
      <c r="AN4824" s="22" t="s">
        <v>179</v>
      </c>
      <c r="AO4824" s="22" t="s">
        <v>180</v>
      </c>
      <c r="AP4824" s="22">
        <v>0</v>
      </c>
      <c r="AQ4824" s="22" t="s">
        <v>180</v>
      </c>
      <c r="AR4824" s="47">
        <f t="shared" si="302"/>
        <v>0.92860057119543049</v>
      </c>
      <c r="AS4824" s="47">
        <f t="shared" si="303"/>
        <v>0.40601819069750483</v>
      </c>
    </row>
    <row r="4825" spans="1:45" x14ac:dyDescent="0.25">
      <c r="A4825" s="22" t="s">
        <v>10253</v>
      </c>
      <c r="B4825" s="23" t="s">
        <v>10254</v>
      </c>
      <c r="C4825" s="22">
        <v>7</v>
      </c>
      <c r="D4825" s="22">
        <v>2</v>
      </c>
      <c r="E4825" s="22">
        <v>4</v>
      </c>
      <c r="F4825" s="22">
        <v>2</v>
      </c>
      <c r="G4825" s="22">
        <v>1</v>
      </c>
      <c r="H4825" s="22">
        <v>211</v>
      </c>
      <c r="I4825" s="22">
        <v>23.1</v>
      </c>
      <c r="J4825" s="22">
        <v>7.33</v>
      </c>
      <c r="K4825" s="22">
        <v>0</v>
      </c>
      <c r="L4825" s="22">
        <v>2.25</v>
      </c>
      <c r="M4825" s="22">
        <v>2</v>
      </c>
      <c r="N4825" s="22">
        <v>2</v>
      </c>
      <c r="O4825" s="22">
        <v>0</v>
      </c>
      <c r="P4825" s="48">
        <f t="shared" si="300"/>
        <v>135.30000000000001</v>
      </c>
      <c r="Q4825" s="48">
        <f t="shared" si="301"/>
        <v>124.48000000000002</v>
      </c>
      <c r="R4825" s="22">
        <v>37.39</v>
      </c>
      <c r="S4825" s="22">
        <v>34.36</v>
      </c>
      <c r="T4825" s="22">
        <v>134.19999999999999</v>
      </c>
      <c r="U4825" s="22">
        <v>223.1</v>
      </c>
      <c r="V4825" s="22">
        <v>129.69999999999999</v>
      </c>
      <c r="W4825" s="22">
        <v>103.8</v>
      </c>
      <c r="X4825" s="22">
        <v>85.7</v>
      </c>
      <c r="Y4825" s="22">
        <v>197.5</v>
      </c>
      <c r="Z4825" s="22">
        <v>127.9</v>
      </c>
      <c r="AA4825" s="22">
        <v>102.8</v>
      </c>
      <c r="AB4825" s="22">
        <v>98.5</v>
      </c>
      <c r="AC4825" s="22">
        <v>95.7</v>
      </c>
      <c r="AD4825" s="22" t="s">
        <v>179</v>
      </c>
      <c r="AE4825" s="22" t="s">
        <v>179</v>
      </c>
      <c r="AF4825" s="22" t="s">
        <v>179</v>
      </c>
      <c r="AG4825" s="22" t="s">
        <v>179</v>
      </c>
      <c r="AH4825" s="22" t="s">
        <v>179</v>
      </c>
      <c r="AI4825" s="22" t="s">
        <v>179</v>
      </c>
      <c r="AJ4825" s="22" t="s">
        <v>179</v>
      </c>
      <c r="AK4825" s="22" t="s">
        <v>179</v>
      </c>
      <c r="AL4825" s="22" t="s">
        <v>179</v>
      </c>
      <c r="AM4825" s="22" t="s">
        <v>179</v>
      </c>
      <c r="AN4825" s="22" t="s">
        <v>179</v>
      </c>
      <c r="AO4825" s="22" t="s">
        <v>180</v>
      </c>
      <c r="AP4825" s="22">
        <v>0</v>
      </c>
      <c r="AQ4825" s="22" t="s">
        <v>180</v>
      </c>
      <c r="AR4825" s="47">
        <f t="shared" si="302"/>
        <v>0.92002956393200297</v>
      </c>
      <c r="AS4825" s="47">
        <f t="shared" si="303"/>
        <v>0.69673066362570912</v>
      </c>
    </row>
    <row r="4826" spans="1:45" x14ac:dyDescent="0.25">
      <c r="A4826" s="22" t="s">
        <v>10255</v>
      </c>
      <c r="B4826" s="23" t="s">
        <v>10256</v>
      </c>
      <c r="C4826" s="22">
        <v>2</v>
      </c>
      <c r="D4826" s="22">
        <v>1</v>
      </c>
      <c r="E4826" s="22">
        <v>2</v>
      </c>
      <c r="F4826" s="22">
        <v>1</v>
      </c>
      <c r="G4826" s="22">
        <v>1</v>
      </c>
      <c r="H4826" s="22">
        <v>685</v>
      </c>
      <c r="I4826" s="22">
        <v>77.5</v>
      </c>
      <c r="J4826" s="22">
        <v>6.54</v>
      </c>
      <c r="K4826" s="22">
        <v>0</v>
      </c>
      <c r="L4826" s="22">
        <v>3.6</v>
      </c>
      <c r="M4826" s="22">
        <v>1</v>
      </c>
      <c r="N4826" s="22">
        <v>1</v>
      </c>
      <c r="O4826" s="22">
        <v>0</v>
      </c>
      <c r="P4826" s="48">
        <f t="shared" si="300"/>
        <v>108.73999999999998</v>
      </c>
      <c r="Q4826" s="48">
        <f t="shared" si="301"/>
        <v>120.67999999999999</v>
      </c>
      <c r="R4826" s="22">
        <v>8.43</v>
      </c>
      <c r="S4826" s="22">
        <v>3.75</v>
      </c>
      <c r="T4826" s="22">
        <v>96.6</v>
      </c>
      <c r="U4826" s="22">
        <v>121.9</v>
      </c>
      <c r="V4826" s="22">
        <v>114.8</v>
      </c>
      <c r="W4826" s="22">
        <v>109.1</v>
      </c>
      <c r="X4826" s="22">
        <v>101.3</v>
      </c>
      <c r="Y4826" s="22">
        <v>124.6</v>
      </c>
      <c r="Z4826" s="22">
        <v>119.2</v>
      </c>
      <c r="AA4826" s="22">
        <v>114</v>
      </c>
      <c r="AB4826" s="22">
        <v>125.2</v>
      </c>
      <c r="AC4826" s="22">
        <v>120.4</v>
      </c>
      <c r="AD4826" s="22" t="s">
        <v>179</v>
      </c>
      <c r="AE4826" s="22" t="s">
        <v>179</v>
      </c>
      <c r="AF4826" s="22" t="s">
        <v>179</v>
      </c>
      <c r="AG4826" s="22" t="s">
        <v>179</v>
      </c>
      <c r="AH4826" s="22" t="s">
        <v>179</v>
      </c>
      <c r="AI4826" s="22" t="s">
        <v>179</v>
      </c>
      <c r="AJ4826" s="22" t="s">
        <v>179</v>
      </c>
      <c r="AK4826" s="22" t="s">
        <v>179</v>
      </c>
      <c r="AL4826" s="22" t="s">
        <v>179</v>
      </c>
      <c r="AM4826" s="22" t="s">
        <v>179</v>
      </c>
      <c r="AN4826" s="22" t="s">
        <v>179</v>
      </c>
      <c r="AO4826" s="22" t="s">
        <v>180</v>
      </c>
      <c r="AP4826" s="22">
        <v>0</v>
      </c>
      <c r="AQ4826" s="22" t="s">
        <v>180</v>
      </c>
      <c r="AR4826" s="47">
        <f t="shared" si="302"/>
        <v>1.1098032002942801</v>
      </c>
      <c r="AS4826" s="47">
        <f t="shared" si="303"/>
        <v>0.1143119072105129</v>
      </c>
    </row>
    <row r="4827" spans="1:45" x14ac:dyDescent="0.25">
      <c r="A4827" s="22" t="s">
        <v>10257</v>
      </c>
      <c r="B4827" s="23" t="s">
        <v>10258</v>
      </c>
      <c r="C4827" s="22">
        <v>17</v>
      </c>
      <c r="D4827" s="22">
        <v>7</v>
      </c>
      <c r="E4827" s="22">
        <v>17</v>
      </c>
      <c r="F4827" s="22">
        <v>7</v>
      </c>
      <c r="G4827" s="22">
        <v>1</v>
      </c>
      <c r="H4827" s="22">
        <v>428</v>
      </c>
      <c r="I4827" s="22">
        <v>46.5</v>
      </c>
      <c r="J4827" s="22">
        <v>8.8699999999999992</v>
      </c>
      <c r="K4827" s="22">
        <v>76</v>
      </c>
      <c r="L4827" s="22">
        <v>29.92</v>
      </c>
      <c r="M4827" s="22">
        <v>7</v>
      </c>
      <c r="N4827" s="22">
        <v>7</v>
      </c>
      <c r="O4827" s="22">
        <v>0</v>
      </c>
      <c r="P4827" s="48">
        <f t="shared" si="300"/>
        <v>468.95999999999992</v>
      </c>
      <c r="Q4827" s="48">
        <f t="shared" si="301"/>
        <v>473.68</v>
      </c>
      <c r="R4827" s="22">
        <v>9</v>
      </c>
      <c r="S4827" s="22">
        <v>5.85</v>
      </c>
      <c r="T4827" s="22">
        <v>407.4</v>
      </c>
      <c r="U4827" s="22">
        <v>494.6</v>
      </c>
      <c r="V4827" s="22">
        <v>462.3</v>
      </c>
      <c r="W4827" s="22">
        <v>523.29999999999995</v>
      </c>
      <c r="X4827" s="22">
        <v>457.2</v>
      </c>
      <c r="Y4827" s="22">
        <v>481.6</v>
      </c>
      <c r="Z4827" s="22">
        <v>454.8</v>
      </c>
      <c r="AA4827" s="22">
        <v>444.1</v>
      </c>
      <c r="AB4827" s="22">
        <v>515.79999999999995</v>
      </c>
      <c r="AC4827" s="22">
        <v>472.1</v>
      </c>
      <c r="AD4827" s="22" t="s">
        <v>179</v>
      </c>
      <c r="AE4827" s="22" t="s">
        <v>179</v>
      </c>
      <c r="AF4827" s="22" t="s">
        <v>179</v>
      </c>
      <c r="AG4827" s="22" t="s">
        <v>179</v>
      </c>
      <c r="AH4827" s="22" t="s">
        <v>179</v>
      </c>
      <c r="AI4827" s="22" t="s">
        <v>179</v>
      </c>
      <c r="AJ4827" s="22" t="s">
        <v>179</v>
      </c>
      <c r="AK4827" s="22" t="s">
        <v>179</v>
      </c>
      <c r="AL4827" s="22" t="s">
        <v>179</v>
      </c>
      <c r="AM4827" s="22" t="s">
        <v>179</v>
      </c>
      <c r="AN4827" s="22" t="s">
        <v>179</v>
      </c>
      <c r="AO4827" s="22" t="s">
        <v>180</v>
      </c>
      <c r="AP4827" s="22">
        <v>0</v>
      </c>
      <c r="AQ4827" s="22" t="s">
        <v>180</v>
      </c>
      <c r="AR4827" s="47">
        <f t="shared" si="302"/>
        <v>1.0100648242920507</v>
      </c>
      <c r="AS4827" s="47">
        <f t="shared" si="303"/>
        <v>0.82044541725495101</v>
      </c>
    </row>
    <row r="4828" spans="1:45" x14ac:dyDescent="0.25">
      <c r="A4828" s="22" t="s">
        <v>10259</v>
      </c>
      <c r="B4828" s="23" t="s">
        <v>10260</v>
      </c>
      <c r="C4828" s="22">
        <v>0</v>
      </c>
      <c r="D4828" s="22">
        <v>1</v>
      </c>
      <c r="E4828" s="22">
        <v>1</v>
      </c>
      <c r="F4828" s="22">
        <v>1</v>
      </c>
      <c r="G4828" s="22">
        <v>1</v>
      </c>
      <c r="H4828" s="22">
        <v>1233</v>
      </c>
      <c r="I4828" s="22">
        <v>143.1</v>
      </c>
      <c r="J4828" s="22">
        <v>7.64</v>
      </c>
      <c r="K4828" s="22" t="s">
        <v>180</v>
      </c>
      <c r="L4828" s="22">
        <v>0</v>
      </c>
      <c r="M4828" s="22" t="s">
        <v>180</v>
      </c>
      <c r="N4828" s="22">
        <v>1</v>
      </c>
      <c r="O4828" s="22">
        <v>0</v>
      </c>
      <c r="P4828" s="48">
        <f t="shared" si="300"/>
        <v>1225.46</v>
      </c>
      <c r="Q4828" s="48">
        <f t="shared" si="301"/>
        <v>1052.7</v>
      </c>
      <c r="R4828" s="22">
        <v>21.26</v>
      </c>
      <c r="S4828" s="22">
        <v>8.0299999999999994</v>
      </c>
      <c r="T4828" s="22">
        <v>1125.8</v>
      </c>
      <c r="U4828" s="22">
        <v>1263.8</v>
      </c>
      <c r="V4828" s="22">
        <v>1064.8</v>
      </c>
      <c r="W4828" s="22">
        <v>1685.3</v>
      </c>
      <c r="X4828" s="22">
        <v>987.6</v>
      </c>
      <c r="Y4828" s="22">
        <v>1007.5</v>
      </c>
      <c r="Z4828" s="22">
        <v>1076</v>
      </c>
      <c r="AA4828" s="22">
        <v>1157</v>
      </c>
      <c r="AB4828" s="22">
        <v>1088</v>
      </c>
      <c r="AC4828" s="22">
        <v>935</v>
      </c>
      <c r="AD4828" s="22" t="s">
        <v>250</v>
      </c>
      <c r="AE4828" s="22" t="s">
        <v>250</v>
      </c>
      <c r="AF4828" s="22" t="s">
        <v>250</v>
      </c>
      <c r="AG4828" s="22" t="s">
        <v>250</v>
      </c>
      <c r="AH4828" s="22" t="s">
        <v>250</v>
      </c>
      <c r="AI4828" s="22" t="s">
        <v>250</v>
      </c>
      <c r="AJ4828" s="22" t="s">
        <v>250</v>
      </c>
      <c r="AK4828" s="22" t="s">
        <v>250</v>
      </c>
      <c r="AL4828" s="22" t="s">
        <v>250</v>
      </c>
      <c r="AM4828" s="22" t="s">
        <v>250</v>
      </c>
      <c r="AN4828" s="22" t="s">
        <v>250</v>
      </c>
      <c r="AO4828" s="22" t="s">
        <v>180</v>
      </c>
      <c r="AP4828" s="22">
        <v>0</v>
      </c>
      <c r="AQ4828" s="22" t="s">
        <v>180</v>
      </c>
      <c r="AR4828" s="47">
        <f t="shared" si="302"/>
        <v>0.85902436636038715</v>
      </c>
      <c r="AS4828" s="47">
        <f t="shared" si="303"/>
        <v>0.20991889999877159</v>
      </c>
    </row>
    <row r="4829" spans="1:45" x14ac:dyDescent="0.25">
      <c r="A4829" s="22" t="s">
        <v>10261</v>
      </c>
      <c r="B4829" s="23" t="s">
        <v>10262</v>
      </c>
      <c r="C4829" s="22">
        <v>0</v>
      </c>
      <c r="D4829" s="22">
        <v>1</v>
      </c>
      <c r="E4829" s="22">
        <v>2</v>
      </c>
      <c r="F4829" s="22">
        <v>1</v>
      </c>
      <c r="G4829" s="22">
        <v>1</v>
      </c>
      <c r="H4829" s="22">
        <v>1248</v>
      </c>
      <c r="I4829" s="22">
        <v>144.4</v>
      </c>
      <c r="J4829" s="22">
        <v>7.12</v>
      </c>
      <c r="K4829" s="22">
        <v>0</v>
      </c>
      <c r="L4829" s="22">
        <v>2.4900000000000002</v>
      </c>
      <c r="M4829" s="22">
        <v>1</v>
      </c>
      <c r="N4829" s="22">
        <v>1</v>
      </c>
      <c r="O4829" s="22">
        <v>0</v>
      </c>
      <c r="P4829" s="48">
        <f t="shared" si="300"/>
        <v>204.32</v>
      </c>
      <c r="Q4829" s="48">
        <f t="shared" si="301"/>
        <v>215.78000000000003</v>
      </c>
      <c r="R4829" s="22">
        <v>7.47</v>
      </c>
      <c r="S4829" s="22">
        <v>6.45</v>
      </c>
      <c r="T4829" s="22">
        <v>177.4</v>
      </c>
      <c r="U4829" s="22">
        <v>218.7</v>
      </c>
      <c r="V4829" s="22">
        <v>216.9</v>
      </c>
      <c r="W4829" s="22">
        <v>210.2</v>
      </c>
      <c r="X4829" s="22">
        <v>198.4</v>
      </c>
      <c r="Y4829" s="22">
        <v>200.8</v>
      </c>
      <c r="Z4829" s="22">
        <v>200.5</v>
      </c>
      <c r="AA4829" s="22">
        <v>225.6</v>
      </c>
      <c r="AB4829" s="22">
        <v>228.5</v>
      </c>
      <c r="AC4829" s="22">
        <v>223.5</v>
      </c>
      <c r="AD4829" s="22" t="s">
        <v>179</v>
      </c>
      <c r="AE4829" s="22" t="s">
        <v>179</v>
      </c>
      <c r="AF4829" s="22" t="s">
        <v>179</v>
      </c>
      <c r="AG4829" s="22" t="s">
        <v>179</v>
      </c>
      <c r="AH4829" s="22" t="s">
        <v>179</v>
      </c>
      <c r="AI4829" s="22" t="s">
        <v>179</v>
      </c>
      <c r="AJ4829" s="22" t="s">
        <v>179</v>
      </c>
      <c r="AK4829" s="22" t="s">
        <v>179</v>
      </c>
      <c r="AL4829" s="22" t="s">
        <v>179</v>
      </c>
      <c r="AM4829" s="22" t="s">
        <v>179</v>
      </c>
      <c r="AN4829" s="22" t="s">
        <v>179</v>
      </c>
      <c r="AO4829" s="22" t="s">
        <v>180</v>
      </c>
      <c r="AP4829" s="22">
        <v>0</v>
      </c>
      <c r="AQ4829" s="22" t="s">
        <v>180</v>
      </c>
      <c r="AR4829" s="47">
        <f t="shared" si="302"/>
        <v>1.0560884886452626</v>
      </c>
      <c r="AS4829" s="47">
        <f t="shared" si="303"/>
        <v>0.22269100212612811</v>
      </c>
    </row>
    <row r="4830" spans="1:45" x14ac:dyDescent="0.25">
      <c r="A4830" s="22" t="s">
        <v>10263</v>
      </c>
      <c r="B4830" s="23" t="s">
        <v>10264</v>
      </c>
      <c r="C4830" s="22">
        <v>1</v>
      </c>
      <c r="D4830" s="22">
        <v>1</v>
      </c>
      <c r="E4830" s="22">
        <v>6</v>
      </c>
      <c r="F4830" s="22">
        <v>1</v>
      </c>
      <c r="G4830" s="22">
        <v>1</v>
      </c>
      <c r="H4830" s="22">
        <v>1191</v>
      </c>
      <c r="I4830" s="22">
        <v>134.19999999999999</v>
      </c>
      <c r="J4830" s="22">
        <v>8.41</v>
      </c>
      <c r="K4830" s="22">
        <v>0</v>
      </c>
      <c r="L4830" s="22">
        <v>2.76</v>
      </c>
      <c r="M4830" s="22">
        <v>1</v>
      </c>
      <c r="N4830" s="22">
        <v>1</v>
      </c>
      <c r="O4830" s="22">
        <v>0</v>
      </c>
      <c r="P4830" s="48">
        <f t="shared" si="300"/>
        <v>1861.2600000000002</v>
      </c>
      <c r="Q4830" s="48">
        <f t="shared" si="301"/>
        <v>1871.1</v>
      </c>
      <c r="R4830" s="22">
        <v>8.91</v>
      </c>
      <c r="S4830" s="22">
        <v>7.43</v>
      </c>
      <c r="T4830" s="22">
        <v>1743.9</v>
      </c>
      <c r="U4830" s="22">
        <v>2073</v>
      </c>
      <c r="V4830" s="22">
        <v>1859.6</v>
      </c>
      <c r="W4830" s="22">
        <v>1986.1</v>
      </c>
      <c r="X4830" s="22">
        <v>1643.7</v>
      </c>
      <c r="Y4830" s="22">
        <v>1809.6</v>
      </c>
      <c r="Z4830" s="22">
        <v>1659.7</v>
      </c>
      <c r="AA4830" s="22">
        <v>1928.2</v>
      </c>
      <c r="AB4830" s="22">
        <v>2012.3</v>
      </c>
      <c r="AC4830" s="22">
        <v>1945.7</v>
      </c>
      <c r="AD4830" s="22" t="s">
        <v>179</v>
      </c>
      <c r="AE4830" s="22" t="s">
        <v>179</v>
      </c>
      <c r="AF4830" s="22" t="s">
        <v>179</v>
      </c>
      <c r="AG4830" s="22" t="s">
        <v>179</v>
      </c>
      <c r="AH4830" s="22" t="s">
        <v>179</v>
      </c>
      <c r="AI4830" s="22" t="s">
        <v>179</v>
      </c>
      <c r="AJ4830" s="22" t="s">
        <v>179</v>
      </c>
      <c r="AK4830" s="22" t="s">
        <v>179</v>
      </c>
      <c r="AL4830" s="22" t="s">
        <v>179</v>
      </c>
      <c r="AM4830" s="22" t="s">
        <v>179</v>
      </c>
      <c r="AN4830" s="22" t="s">
        <v>179</v>
      </c>
      <c r="AO4830" s="22" t="s">
        <v>180</v>
      </c>
      <c r="AP4830" s="22">
        <v>0</v>
      </c>
      <c r="AQ4830" s="22" t="s">
        <v>180</v>
      </c>
      <c r="AR4830" s="47">
        <f t="shared" si="302"/>
        <v>1.0052867412398052</v>
      </c>
      <c r="AS4830" s="47">
        <f t="shared" si="303"/>
        <v>0.93672316565582381</v>
      </c>
    </row>
    <row r="4831" spans="1:45" x14ac:dyDescent="0.25">
      <c r="A4831" s="22" t="s">
        <v>10265</v>
      </c>
      <c r="B4831" s="23" t="s">
        <v>10266</v>
      </c>
      <c r="C4831" s="22">
        <v>1</v>
      </c>
      <c r="D4831" s="22">
        <v>1</v>
      </c>
      <c r="E4831" s="22">
        <v>3</v>
      </c>
      <c r="F4831" s="22">
        <v>1</v>
      </c>
      <c r="G4831" s="22">
        <v>1</v>
      </c>
      <c r="H4831" s="22">
        <v>1217</v>
      </c>
      <c r="I4831" s="22">
        <v>141.5</v>
      </c>
      <c r="J4831" s="22">
        <v>7.18</v>
      </c>
      <c r="K4831" s="22">
        <v>36</v>
      </c>
      <c r="L4831" s="22">
        <v>2.5099999999999998</v>
      </c>
      <c r="M4831" s="22">
        <v>1</v>
      </c>
      <c r="N4831" s="22">
        <v>1</v>
      </c>
      <c r="O4831" s="22">
        <v>0</v>
      </c>
      <c r="P4831" s="48">
        <f t="shared" si="300"/>
        <v>253.04000000000002</v>
      </c>
      <c r="Q4831" s="48">
        <f t="shared" si="301"/>
        <v>238.4</v>
      </c>
      <c r="R4831" s="22">
        <v>8.07</v>
      </c>
      <c r="S4831" s="22">
        <v>11.51</v>
      </c>
      <c r="T4831" s="22">
        <v>277.10000000000002</v>
      </c>
      <c r="U4831" s="22">
        <v>226</v>
      </c>
      <c r="V4831" s="22">
        <v>258.39999999999998</v>
      </c>
      <c r="W4831" s="22">
        <v>233.2</v>
      </c>
      <c r="X4831" s="22">
        <v>270.5</v>
      </c>
      <c r="Y4831" s="22">
        <v>207.7</v>
      </c>
      <c r="Z4831" s="22">
        <v>252.2</v>
      </c>
      <c r="AA4831" s="22">
        <v>231.4</v>
      </c>
      <c r="AB4831" s="22">
        <v>278.10000000000002</v>
      </c>
      <c r="AC4831" s="22">
        <v>222.6</v>
      </c>
      <c r="AD4831" s="22" t="s">
        <v>179</v>
      </c>
      <c r="AE4831" s="22" t="s">
        <v>179</v>
      </c>
      <c r="AF4831" s="22" t="s">
        <v>179</v>
      </c>
      <c r="AG4831" s="22" t="s">
        <v>179</v>
      </c>
      <c r="AH4831" s="22" t="s">
        <v>179</v>
      </c>
      <c r="AI4831" s="22" t="s">
        <v>179</v>
      </c>
      <c r="AJ4831" s="22" t="s">
        <v>179</v>
      </c>
      <c r="AK4831" s="22" t="s">
        <v>179</v>
      </c>
      <c r="AL4831" s="22" t="s">
        <v>179</v>
      </c>
      <c r="AM4831" s="22" t="s">
        <v>179</v>
      </c>
      <c r="AN4831" s="22" t="s">
        <v>179</v>
      </c>
      <c r="AO4831" s="22" t="s">
        <v>180</v>
      </c>
      <c r="AP4831" s="22">
        <v>0</v>
      </c>
      <c r="AQ4831" s="22" t="s">
        <v>180</v>
      </c>
      <c r="AR4831" s="47">
        <f t="shared" si="302"/>
        <v>0.94214353461903255</v>
      </c>
      <c r="AS4831" s="47">
        <f t="shared" si="303"/>
        <v>0.53795909132297293</v>
      </c>
    </row>
    <row r="4832" spans="1:45" x14ac:dyDescent="0.25">
      <c r="A4832" s="22" t="s">
        <v>10267</v>
      </c>
      <c r="B4832" s="23" t="s">
        <v>10268</v>
      </c>
      <c r="C4832" s="22">
        <v>1</v>
      </c>
      <c r="D4832" s="22">
        <v>2</v>
      </c>
      <c r="E4832" s="22">
        <v>7</v>
      </c>
      <c r="F4832" s="22">
        <v>1</v>
      </c>
      <c r="G4832" s="22">
        <v>1</v>
      </c>
      <c r="H4832" s="22">
        <v>1286</v>
      </c>
      <c r="I4832" s="22">
        <v>146.80000000000001</v>
      </c>
      <c r="J4832" s="22">
        <v>7.3</v>
      </c>
      <c r="K4832" s="22">
        <v>0</v>
      </c>
      <c r="L4832" s="22">
        <v>11.36</v>
      </c>
      <c r="M4832" s="22">
        <v>2</v>
      </c>
      <c r="N4832" s="22">
        <v>2</v>
      </c>
      <c r="O4832" s="22">
        <v>0</v>
      </c>
      <c r="P4832" s="48">
        <f t="shared" si="300"/>
        <v>809.19999999999993</v>
      </c>
      <c r="Q4832" s="48">
        <f t="shared" si="301"/>
        <v>837.12000000000012</v>
      </c>
      <c r="R4832" s="22">
        <v>41.35</v>
      </c>
      <c r="S4832" s="22">
        <v>13.79</v>
      </c>
      <c r="T4832" s="22">
        <v>723.4</v>
      </c>
      <c r="U4832" s="22">
        <v>1422.2</v>
      </c>
      <c r="V4832" s="22">
        <v>788.8</v>
      </c>
      <c r="W4832" s="22">
        <v>708.7</v>
      </c>
      <c r="X4832" s="22">
        <v>402.9</v>
      </c>
      <c r="Y4832" s="22">
        <v>977.5</v>
      </c>
      <c r="Z4832" s="22">
        <v>738.9</v>
      </c>
      <c r="AA4832" s="22">
        <v>785.4</v>
      </c>
      <c r="AB4832" s="22">
        <v>944.9</v>
      </c>
      <c r="AC4832" s="22">
        <v>738.9</v>
      </c>
      <c r="AD4832" s="22" t="s">
        <v>179</v>
      </c>
      <c r="AE4832" s="22" t="s">
        <v>179</v>
      </c>
      <c r="AF4832" s="22" t="s">
        <v>179</v>
      </c>
      <c r="AG4832" s="22" t="s">
        <v>179</v>
      </c>
      <c r="AH4832" s="22" t="s">
        <v>179</v>
      </c>
      <c r="AI4832" s="22" t="s">
        <v>179</v>
      </c>
      <c r="AJ4832" s="22" t="s">
        <v>179</v>
      </c>
      <c r="AK4832" s="22" t="s">
        <v>179</v>
      </c>
      <c r="AL4832" s="22" t="s">
        <v>179</v>
      </c>
      <c r="AM4832" s="22" t="s">
        <v>179</v>
      </c>
      <c r="AN4832" s="22" t="s">
        <v>179</v>
      </c>
      <c r="AO4832" s="22" t="s">
        <v>180</v>
      </c>
      <c r="AP4832" s="22">
        <v>0</v>
      </c>
      <c r="AQ4832" s="22" t="s">
        <v>180</v>
      </c>
      <c r="AR4832" s="47">
        <f t="shared" si="302"/>
        <v>1.0345032130499261</v>
      </c>
      <c r="AS4832" s="47">
        <f t="shared" si="303"/>
        <v>0.88829174638408726</v>
      </c>
    </row>
    <row r="4833" spans="1:45" x14ac:dyDescent="0.25">
      <c r="A4833" s="22" t="s">
        <v>10269</v>
      </c>
      <c r="B4833" s="23" t="s">
        <v>10270</v>
      </c>
      <c r="C4833" s="22">
        <v>11</v>
      </c>
      <c r="D4833" s="22">
        <v>2</v>
      </c>
      <c r="E4833" s="22">
        <v>26</v>
      </c>
      <c r="F4833" s="22">
        <v>2</v>
      </c>
      <c r="G4833" s="22">
        <v>1</v>
      </c>
      <c r="H4833" s="22">
        <v>159</v>
      </c>
      <c r="I4833" s="22">
        <v>17</v>
      </c>
      <c r="J4833" s="22">
        <v>9.1</v>
      </c>
      <c r="K4833" s="22">
        <v>62</v>
      </c>
      <c r="L4833" s="22">
        <v>19.43</v>
      </c>
      <c r="M4833" s="22">
        <v>2</v>
      </c>
      <c r="N4833" s="22">
        <v>2</v>
      </c>
      <c r="O4833" s="22">
        <v>0</v>
      </c>
      <c r="P4833" s="48">
        <f t="shared" si="300"/>
        <v>2020.9</v>
      </c>
      <c r="Q4833" s="48">
        <f t="shared" si="301"/>
        <v>2030.9800000000002</v>
      </c>
      <c r="R4833" s="22">
        <v>3.85</v>
      </c>
      <c r="S4833" s="22">
        <v>3.81</v>
      </c>
      <c r="T4833" s="22">
        <v>2009.9</v>
      </c>
      <c r="U4833" s="22">
        <v>2000.1</v>
      </c>
      <c r="V4833" s="22">
        <v>2050.5</v>
      </c>
      <c r="W4833" s="22">
        <v>1905</v>
      </c>
      <c r="X4833" s="22">
        <v>2139</v>
      </c>
      <c r="Y4833" s="22">
        <v>2132.5</v>
      </c>
      <c r="Z4833" s="22">
        <v>1924.8</v>
      </c>
      <c r="AA4833" s="22">
        <v>2041.5</v>
      </c>
      <c r="AB4833" s="22">
        <v>1994.3</v>
      </c>
      <c r="AC4833" s="22">
        <v>2061.8000000000002</v>
      </c>
      <c r="AD4833" s="22" t="s">
        <v>179</v>
      </c>
      <c r="AE4833" s="22" t="s">
        <v>179</v>
      </c>
      <c r="AF4833" s="22" t="s">
        <v>179</v>
      </c>
      <c r="AG4833" s="22" t="s">
        <v>179</v>
      </c>
      <c r="AH4833" s="22" t="s">
        <v>179</v>
      </c>
      <c r="AI4833" s="22" t="s">
        <v>179</v>
      </c>
      <c r="AJ4833" s="22" t="s">
        <v>179</v>
      </c>
      <c r="AK4833" s="22" t="s">
        <v>179</v>
      </c>
      <c r="AL4833" s="22" t="s">
        <v>179</v>
      </c>
      <c r="AM4833" s="22" t="s">
        <v>179</v>
      </c>
      <c r="AN4833" s="22" t="s">
        <v>179</v>
      </c>
      <c r="AO4833" s="22" t="s">
        <v>180</v>
      </c>
      <c r="AP4833" s="22">
        <v>0</v>
      </c>
      <c r="AQ4833" s="22" t="s">
        <v>180</v>
      </c>
      <c r="AR4833" s="47">
        <f t="shared" si="302"/>
        <v>1.0049878766886042</v>
      </c>
      <c r="AS4833" s="47">
        <f t="shared" si="303"/>
        <v>0.81942934456918759</v>
      </c>
    </row>
    <row r="4834" spans="1:45" x14ac:dyDescent="0.25">
      <c r="A4834" s="22" t="s">
        <v>10271</v>
      </c>
      <c r="B4834" s="23" t="s">
        <v>10272</v>
      </c>
      <c r="C4834" s="22">
        <v>65</v>
      </c>
      <c r="D4834" s="22">
        <v>35</v>
      </c>
      <c r="E4834" s="22">
        <v>1713</v>
      </c>
      <c r="F4834" s="22">
        <v>35</v>
      </c>
      <c r="G4834" s="22">
        <v>1</v>
      </c>
      <c r="H4834" s="22">
        <v>664</v>
      </c>
      <c r="I4834" s="22">
        <v>72.5</v>
      </c>
      <c r="J4834" s="22">
        <v>7.37</v>
      </c>
      <c r="K4834" s="22">
        <v>20920</v>
      </c>
      <c r="L4834" s="22">
        <v>4326.04</v>
      </c>
      <c r="M4834" s="22">
        <v>34</v>
      </c>
      <c r="N4834" s="22">
        <v>35</v>
      </c>
      <c r="O4834" s="22">
        <v>0</v>
      </c>
      <c r="P4834" s="48">
        <f t="shared" si="300"/>
        <v>157363.47999999998</v>
      </c>
      <c r="Q4834" s="48">
        <f t="shared" si="301"/>
        <v>161226.56</v>
      </c>
      <c r="R4834" s="22">
        <v>1.95</v>
      </c>
      <c r="S4834" s="22">
        <v>3.66</v>
      </c>
      <c r="T4834" s="22">
        <v>160885.70000000001</v>
      </c>
      <c r="U4834" s="22">
        <v>153309.6</v>
      </c>
      <c r="V4834" s="22">
        <v>155863.6</v>
      </c>
      <c r="W4834" s="22">
        <v>155995.79999999999</v>
      </c>
      <c r="X4834" s="22">
        <v>160762.70000000001</v>
      </c>
      <c r="Y4834" s="22">
        <v>159624.70000000001</v>
      </c>
      <c r="Z4834" s="22">
        <v>163576.9</v>
      </c>
      <c r="AA4834" s="22">
        <v>169187.3</v>
      </c>
      <c r="AB4834" s="22">
        <v>152985.20000000001</v>
      </c>
      <c r="AC4834" s="22">
        <v>160758.70000000001</v>
      </c>
      <c r="AD4834" s="22" t="s">
        <v>179</v>
      </c>
      <c r="AE4834" s="22" t="s">
        <v>179</v>
      </c>
      <c r="AF4834" s="22" t="s">
        <v>179</v>
      </c>
      <c r="AG4834" s="22" t="s">
        <v>179</v>
      </c>
      <c r="AH4834" s="22" t="s">
        <v>179</v>
      </c>
      <c r="AI4834" s="22" t="s">
        <v>179</v>
      </c>
      <c r="AJ4834" s="22" t="s">
        <v>179</v>
      </c>
      <c r="AK4834" s="22" t="s">
        <v>179</v>
      </c>
      <c r="AL4834" s="22" t="s">
        <v>179</v>
      </c>
      <c r="AM4834" s="22" t="s">
        <v>179</v>
      </c>
      <c r="AN4834" s="22" t="s">
        <v>179</v>
      </c>
      <c r="AO4834" s="22" t="s">
        <v>10273</v>
      </c>
      <c r="AP4834" s="22">
        <v>0</v>
      </c>
      <c r="AQ4834" s="22" t="s">
        <v>180</v>
      </c>
      <c r="AR4834" s="47">
        <f t="shared" si="302"/>
        <v>1.024548770782141</v>
      </c>
      <c r="AS4834" s="47">
        <f t="shared" si="303"/>
        <v>0.30786158357650517</v>
      </c>
    </row>
    <row r="4835" spans="1:45" x14ac:dyDescent="0.25">
      <c r="A4835" s="22" t="s">
        <v>10274</v>
      </c>
      <c r="B4835" s="23" t="s">
        <v>10275</v>
      </c>
      <c r="C4835" s="22">
        <v>65</v>
      </c>
      <c r="D4835" s="22">
        <v>24</v>
      </c>
      <c r="E4835" s="22">
        <v>785</v>
      </c>
      <c r="F4835" s="22">
        <v>24</v>
      </c>
      <c r="G4835" s="22">
        <v>1</v>
      </c>
      <c r="H4835" s="22">
        <v>282</v>
      </c>
      <c r="I4835" s="22">
        <v>31.8</v>
      </c>
      <c r="J4835" s="22">
        <v>8.68</v>
      </c>
      <c r="K4835" s="22">
        <v>6120</v>
      </c>
      <c r="L4835" s="22">
        <v>1425.81</v>
      </c>
      <c r="M4835" s="22">
        <v>21</v>
      </c>
      <c r="N4835" s="22">
        <v>24</v>
      </c>
      <c r="O4835" s="22">
        <v>0</v>
      </c>
      <c r="P4835" s="48">
        <f t="shared" si="300"/>
        <v>104640.58</v>
      </c>
      <c r="Q4835" s="48">
        <f t="shared" si="301"/>
        <v>102574.58</v>
      </c>
      <c r="R4835" s="22">
        <v>4.49</v>
      </c>
      <c r="S4835" s="22">
        <v>5.18</v>
      </c>
      <c r="T4835" s="22">
        <v>104729.8</v>
      </c>
      <c r="U4835" s="22">
        <v>103031.7</v>
      </c>
      <c r="V4835" s="22">
        <v>99848.5</v>
      </c>
      <c r="W4835" s="22">
        <v>106993</v>
      </c>
      <c r="X4835" s="22">
        <v>108599.9</v>
      </c>
      <c r="Y4835" s="22">
        <v>101825.60000000001</v>
      </c>
      <c r="Z4835" s="22">
        <v>104804.1</v>
      </c>
      <c r="AA4835" s="22">
        <v>109094.6</v>
      </c>
      <c r="AB4835" s="22">
        <v>94531.3</v>
      </c>
      <c r="AC4835" s="22">
        <v>102617.3</v>
      </c>
      <c r="AD4835" s="22" t="s">
        <v>179</v>
      </c>
      <c r="AE4835" s="22" t="s">
        <v>179</v>
      </c>
      <c r="AF4835" s="22" t="s">
        <v>179</v>
      </c>
      <c r="AG4835" s="22" t="s">
        <v>179</v>
      </c>
      <c r="AH4835" s="22" t="s">
        <v>179</v>
      </c>
      <c r="AI4835" s="22" t="s">
        <v>179</v>
      </c>
      <c r="AJ4835" s="22" t="s">
        <v>179</v>
      </c>
      <c r="AK4835" s="22" t="s">
        <v>179</v>
      </c>
      <c r="AL4835" s="22" t="s">
        <v>179</v>
      </c>
      <c r="AM4835" s="22" t="s">
        <v>179</v>
      </c>
      <c r="AN4835" s="22" t="s">
        <v>179</v>
      </c>
      <c r="AO4835" s="22" t="s">
        <v>3028</v>
      </c>
      <c r="AP4835" s="22">
        <v>1</v>
      </c>
      <c r="AQ4835" s="22" t="s">
        <v>3028</v>
      </c>
      <c r="AR4835" s="47">
        <f t="shared" si="302"/>
        <v>0.98025622564400927</v>
      </c>
      <c r="AS4835" s="47">
        <f t="shared" si="303"/>
        <v>0.60185656736513371</v>
      </c>
    </row>
    <row r="4836" spans="1:45" x14ac:dyDescent="0.25">
      <c r="A4836" s="22" t="s">
        <v>10276</v>
      </c>
      <c r="B4836" s="23" t="s">
        <v>10277</v>
      </c>
      <c r="C4836" s="22">
        <v>31</v>
      </c>
      <c r="D4836" s="22">
        <v>4</v>
      </c>
      <c r="E4836" s="22">
        <v>14</v>
      </c>
      <c r="F4836" s="22">
        <v>4</v>
      </c>
      <c r="G4836" s="22">
        <v>1</v>
      </c>
      <c r="H4836" s="22">
        <v>118</v>
      </c>
      <c r="I4836" s="22">
        <v>13.1</v>
      </c>
      <c r="J4836" s="22">
        <v>11.24</v>
      </c>
      <c r="K4836" s="22">
        <v>160</v>
      </c>
      <c r="L4836" s="22">
        <v>26.97</v>
      </c>
      <c r="M4836" s="22">
        <v>3</v>
      </c>
      <c r="N4836" s="22">
        <v>4</v>
      </c>
      <c r="O4836" s="22">
        <v>0</v>
      </c>
      <c r="P4836" s="48">
        <f t="shared" si="300"/>
        <v>938.95999999999981</v>
      </c>
      <c r="Q4836" s="48">
        <f t="shared" si="301"/>
        <v>978.28</v>
      </c>
      <c r="R4836" s="22">
        <v>3.3</v>
      </c>
      <c r="S4836" s="22">
        <v>5.53</v>
      </c>
      <c r="T4836" s="22">
        <v>915.8</v>
      </c>
      <c r="U4836" s="22">
        <v>972.3</v>
      </c>
      <c r="V4836" s="22">
        <v>917.1</v>
      </c>
      <c r="W4836" s="22">
        <v>914.1</v>
      </c>
      <c r="X4836" s="22">
        <v>975.5</v>
      </c>
      <c r="Y4836" s="22">
        <v>987.4</v>
      </c>
      <c r="Z4836" s="22">
        <v>884.9</v>
      </c>
      <c r="AA4836" s="22">
        <v>1010.8</v>
      </c>
      <c r="AB4836" s="22">
        <v>987.9</v>
      </c>
      <c r="AC4836" s="22">
        <v>1020.4</v>
      </c>
      <c r="AD4836" s="22" t="s">
        <v>179</v>
      </c>
      <c r="AE4836" s="22" t="s">
        <v>179</v>
      </c>
      <c r="AF4836" s="22" t="s">
        <v>179</v>
      </c>
      <c r="AG4836" s="22" t="s">
        <v>179</v>
      </c>
      <c r="AH4836" s="22" t="s">
        <v>179</v>
      </c>
      <c r="AI4836" s="22" t="s">
        <v>179</v>
      </c>
      <c r="AJ4836" s="22" t="s">
        <v>179</v>
      </c>
      <c r="AK4836" s="22" t="s">
        <v>179</v>
      </c>
      <c r="AL4836" s="22" t="s">
        <v>179</v>
      </c>
      <c r="AM4836" s="22" t="s">
        <v>179</v>
      </c>
      <c r="AN4836" s="22" t="s">
        <v>179</v>
      </c>
      <c r="AO4836" s="22" t="s">
        <v>180</v>
      </c>
      <c r="AP4836" s="22">
        <v>0</v>
      </c>
      <c r="AQ4836" s="22" t="s">
        <v>180</v>
      </c>
      <c r="AR4836" s="47">
        <f t="shared" si="302"/>
        <v>1.041876118258499</v>
      </c>
      <c r="AS4836" s="47">
        <f t="shared" si="303"/>
        <v>0.2944403967547693</v>
      </c>
    </row>
    <row r="4837" spans="1:45" x14ac:dyDescent="0.25">
      <c r="A4837" s="22" t="s">
        <v>10278</v>
      </c>
      <c r="B4837" s="23" t="s">
        <v>10279</v>
      </c>
      <c r="C4837" s="22">
        <v>30</v>
      </c>
      <c r="D4837" s="22">
        <v>5</v>
      </c>
      <c r="E4837" s="22">
        <v>26</v>
      </c>
      <c r="F4837" s="22">
        <v>5</v>
      </c>
      <c r="G4837" s="22">
        <v>1</v>
      </c>
      <c r="H4837" s="22">
        <v>164</v>
      </c>
      <c r="I4837" s="22">
        <v>19.399999999999999</v>
      </c>
      <c r="J4837" s="22">
        <v>6.35</v>
      </c>
      <c r="K4837" s="22">
        <v>178</v>
      </c>
      <c r="L4837" s="22">
        <v>47.43</v>
      </c>
      <c r="M4837" s="22">
        <v>5</v>
      </c>
      <c r="N4837" s="22">
        <v>5</v>
      </c>
      <c r="O4837" s="22">
        <v>0</v>
      </c>
      <c r="P4837" s="48">
        <f t="shared" si="300"/>
        <v>2836.4</v>
      </c>
      <c r="Q4837" s="48">
        <f t="shared" si="301"/>
        <v>3187.54</v>
      </c>
      <c r="R4837" s="22">
        <v>6.45</v>
      </c>
      <c r="S4837" s="22">
        <v>7.68</v>
      </c>
      <c r="T4837" s="22">
        <v>3016.1</v>
      </c>
      <c r="U4837" s="22">
        <v>2583.5</v>
      </c>
      <c r="V4837" s="22">
        <v>2934.1</v>
      </c>
      <c r="W4837" s="22">
        <v>2688</v>
      </c>
      <c r="X4837" s="22">
        <v>2960.3</v>
      </c>
      <c r="Y4837" s="22">
        <v>3336.9</v>
      </c>
      <c r="Z4837" s="22">
        <v>3168.5</v>
      </c>
      <c r="AA4837" s="22">
        <v>3378.4</v>
      </c>
      <c r="AB4837" s="22">
        <v>2772.7</v>
      </c>
      <c r="AC4837" s="22">
        <v>3281.2</v>
      </c>
      <c r="AD4837" s="22" t="s">
        <v>179</v>
      </c>
      <c r="AE4837" s="22" t="s">
        <v>179</v>
      </c>
      <c r="AF4837" s="22" t="s">
        <v>179</v>
      </c>
      <c r="AG4837" s="22" t="s">
        <v>179</v>
      </c>
      <c r="AH4837" s="22" t="s">
        <v>179</v>
      </c>
      <c r="AI4837" s="22" t="s">
        <v>179</v>
      </c>
      <c r="AJ4837" s="22" t="s">
        <v>179</v>
      </c>
      <c r="AK4837" s="22" t="s">
        <v>179</v>
      </c>
      <c r="AL4837" s="22" t="s">
        <v>179</v>
      </c>
      <c r="AM4837" s="22" t="s">
        <v>179</v>
      </c>
      <c r="AN4837" s="22" t="s">
        <v>179</v>
      </c>
      <c r="AO4837" s="22" t="s">
        <v>180</v>
      </c>
      <c r="AP4837" s="22">
        <v>0</v>
      </c>
      <c r="AQ4837" s="22" t="s">
        <v>180</v>
      </c>
      <c r="AR4837" s="47">
        <f t="shared" si="302"/>
        <v>1.1237977718234382</v>
      </c>
      <c r="AS4837" s="47">
        <f t="shared" si="303"/>
        <v>1.3104085145416298E-2</v>
      </c>
    </row>
    <row r="4838" spans="1:45" x14ac:dyDescent="0.25">
      <c r="A4838" s="22" t="s">
        <v>10280</v>
      </c>
      <c r="B4838" s="23" t="s">
        <v>10281</v>
      </c>
      <c r="C4838" s="22">
        <v>54</v>
      </c>
      <c r="D4838" s="22">
        <v>6</v>
      </c>
      <c r="E4838" s="22">
        <v>18</v>
      </c>
      <c r="F4838" s="22">
        <v>6</v>
      </c>
      <c r="G4838" s="22">
        <v>1</v>
      </c>
      <c r="H4838" s="22">
        <v>125</v>
      </c>
      <c r="I4838" s="22">
        <v>14.5</v>
      </c>
      <c r="J4838" s="22">
        <v>9.07</v>
      </c>
      <c r="K4838" s="22">
        <v>143</v>
      </c>
      <c r="L4838" s="22">
        <v>41.29</v>
      </c>
      <c r="M4838" s="22">
        <v>5</v>
      </c>
      <c r="N4838" s="22">
        <v>6</v>
      </c>
      <c r="O4838" s="22">
        <v>0</v>
      </c>
      <c r="P4838" s="48">
        <f t="shared" si="300"/>
        <v>1579.02</v>
      </c>
      <c r="Q4838" s="48">
        <f t="shared" si="301"/>
        <v>1553.34</v>
      </c>
      <c r="R4838" s="22">
        <v>4.05</v>
      </c>
      <c r="S4838" s="22">
        <v>2.04</v>
      </c>
      <c r="T4838" s="22">
        <v>1535.4</v>
      </c>
      <c r="U4838" s="22">
        <v>1530.6</v>
      </c>
      <c r="V4838" s="22">
        <v>1659.1</v>
      </c>
      <c r="W4838" s="22">
        <v>1517.7</v>
      </c>
      <c r="X4838" s="22">
        <v>1652.3</v>
      </c>
      <c r="Y4838" s="22">
        <v>1605.3</v>
      </c>
      <c r="Z4838" s="22">
        <v>1555.7</v>
      </c>
      <c r="AA4838" s="22">
        <v>1550.2</v>
      </c>
      <c r="AB4838" s="22">
        <v>1530</v>
      </c>
      <c r="AC4838" s="22">
        <v>1525.5</v>
      </c>
      <c r="AD4838" s="22" t="s">
        <v>179</v>
      </c>
      <c r="AE4838" s="22" t="s">
        <v>179</v>
      </c>
      <c r="AF4838" s="22" t="s">
        <v>179</v>
      </c>
      <c r="AG4838" s="22" t="s">
        <v>179</v>
      </c>
      <c r="AH4838" s="22" t="s">
        <v>179</v>
      </c>
      <c r="AI4838" s="22" t="s">
        <v>179</v>
      </c>
      <c r="AJ4838" s="22" t="s">
        <v>179</v>
      </c>
      <c r="AK4838" s="22" t="s">
        <v>179</v>
      </c>
      <c r="AL4838" s="22" t="s">
        <v>179</v>
      </c>
      <c r="AM4838" s="22" t="s">
        <v>179</v>
      </c>
      <c r="AN4838" s="22" t="s">
        <v>179</v>
      </c>
      <c r="AO4838" s="22" t="s">
        <v>180</v>
      </c>
      <c r="AP4838" s="22">
        <v>0</v>
      </c>
      <c r="AQ4838" s="22" t="s">
        <v>180</v>
      </c>
      <c r="AR4838" s="47">
        <f t="shared" si="302"/>
        <v>0.98373674810958689</v>
      </c>
      <c r="AS4838" s="47">
        <f t="shared" si="303"/>
        <v>0.54550509556147964</v>
      </c>
    </row>
    <row r="4839" spans="1:45" x14ac:dyDescent="0.25">
      <c r="A4839" s="22" t="s">
        <v>10282</v>
      </c>
      <c r="B4839" s="23" t="s">
        <v>10283</v>
      </c>
      <c r="C4839" s="22">
        <v>32</v>
      </c>
      <c r="D4839" s="22">
        <v>4</v>
      </c>
      <c r="E4839" s="22">
        <v>35</v>
      </c>
      <c r="F4839" s="22">
        <v>4</v>
      </c>
      <c r="G4839" s="22">
        <v>1</v>
      </c>
      <c r="H4839" s="22">
        <v>104</v>
      </c>
      <c r="I4839" s="22">
        <v>11.9</v>
      </c>
      <c r="J4839" s="22">
        <v>9.5</v>
      </c>
      <c r="K4839" s="22">
        <v>241</v>
      </c>
      <c r="L4839" s="22">
        <v>78.7</v>
      </c>
      <c r="M4839" s="22">
        <v>3</v>
      </c>
      <c r="N4839" s="22">
        <v>4</v>
      </c>
      <c r="O4839" s="22">
        <v>0</v>
      </c>
      <c r="P4839" s="48">
        <f t="shared" si="300"/>
        <v>4961.74</v>
      </c>
      <c r="Q4839" s="48">
        <f t="shared" si="301"/>
        <v>5376.64</v>
      </c>
      <c r="R4839" s="22">
        <v>6.84</v>
      </c>
      <c r="S4839" s="22">
        <v>6.21</v>
      </c>
      <c r="T4839" s="22">
        <v>5186.1000000000004</v>
      </c>
      <c r="U4839" s="22">
        <v>4636.2</v>
      </c>
      <c r="V4839" s="22">
        <v>5321.3</v>
      </c>
      <c r="W4839" s="22">
        <v>4601.8999999999996</v>
      </c>
      <c r="X4839" s="22">
        <v>5063.2</v>
      </c>
      <c r="Y4839" s="22">
        <v>5751.2</v>
      </c>
      <c r="Z4839" s="22">
        <v>5510.6</v>
      </c>
      <c r="AA4839" s="22">
        <v>5288.2</v>
      </c>
      <c r="AB4839" s="22">
        <v>4857.3999999999996</v>
      </c>
      <c r="AC4839" s="22">
        <v>5475.8</v>
      </c>
      <c r="AD4839" s="22" t="s">
        <v>179</v>
      </c>
      <c r="AE4839" s="22" t="s">
        <v>179</v>
      </c>
      <c r="AF4839" s="22" t="s">
        <v>179</v>
      </c>
      <c r="AG4839" s="22" t="s">
        <v>179</v>
      </c>
      <c r="AH4839" s="22" t="s">
        <v>179</v>
      </c>
      <c r="AI4839" s="22" t="s">
        <v>179</v>
      </c>
      <c r="AJ4839" s="22" t="s">
        <v>179</v>
      </c>
      <c r="AK4839" s="22" t="s">
        <v>179</v>
      </c>
      <c r="AL4839" s="22" t="s">
        <v>179</v>
      </c>
      <c r="AM4839" s="22" t="s">
        <v>179</v>
      </c>
      <c r="AN4839" s="22" t="s">
        <v>179</v>
      </c>
      <c r="AO4839" s="22" t="s">
        <v>180</v>
      </c>
      <c r="AP4839" s="22">
        <v>0</v>
      </c>
      <c r="AQ4839" s="22" t="s">
        <v>180</v>
      </c>
      <c r="AR4839" s="47">
        <f t="shared" si="302"/>
        <v>1.0836198591623101</v>
      </c>
      <c r="AS4839" s="47">
        <f t="shared" si="303"/>
        <v>5.2103033838133403E-2</v>
      </c>
    </row>
    <row r="4840" spans="1:45" x14ac:dyDescent="0.25">
      <c r="A4840" s="22" t="s">
        <v>10284</v>
      </c>
      <c r="B4840" s="23" t="s">
        <v>10285</v>
      </c>
      <c r="C4840" s="22">
        <v>28</v>
      </c>
      <c r="D4840" s="22">
        <v>4</v>
      </c>
      <c r="E4840" s="22">
        <v>55</v>
      </c>
      <c r="F4840" s="22">
        <v>4</v>
      </c>
      <c r="G4840" s="22">
        <v>1</v>
      </c>
      <c r="H4840" s="22">
        <v>169</v>
      </c>
      <c r="I4840" s="22">
        <v>18.399999999999999</v>
      </c>
      <c r="J4840" s="22">
        <v>9.94</v>
      </c>
      <c r="K4840" s="22">
        <v>502</v>
      </c>
      <c r="L4840" s="22">
        <v>105.03</v>
      </c>
      <c r="M4840" s="22">
        <v>4</v>
      </c>
      <c r="N4840" s="22">
        <v>4</v>
      </c>
      <c r="O4840" s="22">
        <v>0</v>
      </c>
      <c r="P4840" s="48">
        <f t="shared" si="300"/>
        <v>5837.12</v>
      </c>
      <c r="Q4840" s="48">
        <f t="shared" si="301"/>
        <v>5939.86</v>
      </c>
      <c r="R4840" s="22">
        <v>2.56</v>
      </c>
      <c r="S4840" s="22">
        <v>1.82</v>
      </c>
      <c r="T4840" s="22">
        <v>5756.4</v>
      </c>
      <c r="U4840" s="22">
        <v>6028.1</v>
      </c>
      <c r="V4840" s="22">
        <v>5731.6</v>
      </c>
      <c r="W4840" s="22">
        <v>5665.1</v>
      </c>
      <c r="X4840" s="22">
        <v>6004.4</v>
      </c>
      <c r="Y4840" s="22">
        <v>5823.1</v>
      </c>
      <c r="Z4840" s="22">
        <v>6081.9</v>
      </c>
      <c r="AA4840" s="22">
        <v>5962.9</v>
      </c>
      <c r="AB4840" s="22">
        <v>5991.1</v>
      </c>
      <c r="AC4840" s="22">
        <v>5840.3</v>
      </c>
      <c r="AD4840" s="22" t="s">
        <v>179</v>
      </c>
      <c r="AE4840" s="22" t="s">
        <v>179</v>
      </c>
      <c r="AF4840" s="22" t="s">
        <v>179</v>
      </c>
      <c r="AG4840" s="22" t="s">
        <v>179</v>
      </c>
      <c r="AH4840" s="22" t="s">
        <v>179</v>
      </c>
      <c r="AI4840" s="22" t="s">
        <v>179</v>
      </c>
      <c r="AJ4840" s="22" t="s">
        <v>179</v>
      </c>
      <c r="AK4840" s="22" t="s">
        <v>179</v>
      </c>
      <c r="AL4840" s="22" t="s">
        <v>179</v>
      </c>
      <c r="AM4840" s="22" t="s">
        <v>179</v>
      </c>
      <c r="AN4840" s="22" t="s">
        <v>179</v>
      </c>
      <c r="AO4840" s="22" t="s">
        <v>10286</v>
      </c>
      <c r="AP4840" s="22">
        <v>1</v>
      </c>
      <c r="AQ4840" s="22" t="s">
        <v>10286</v>
      </c>
      <c r="AR4840" s="47">
        <f t="shared" si="302"/>
        <v>1.017601145770517</v>
      </c>
      <c r="AS4840" s="47">
        <f t="shared" si="303"/>
        <v>0.28864336457058953</v>
      </c>
    </row>
    <row r="4841" spans="1:45" x14ac:dyDescent="0.25">
      <c r="A4841" s="22" t="s">
        <v>10287</v>
      </c>
      <c r="B4841" s="23" t="s">
        <v>10288</v>
      </c>
      <c r="C4841" s="22">
        <v>41</v>
      </c>
      <c r="D4841" s="22">
        <v>13</v>
      </c>
      <c r="E4841" s="22">
        <v>432</v>
      </c>
      <c r="F4841" s="22">
        <v>13</v>
      </c>
      <c r="G4841" s="22">
        <v>1</v>
      </c>
      <c r="H4841" s="22">
        <v>346</v>
      </c>
      <c r="I4841" s="22">
        <v>36.1</v>
      </c>
      <c r="J4841" s="22">
        <v>9.39</v>
      </c>
      <c r="K4841" s="22">
        <v>3993</v>
      </c>
      <c r="L4841" s="22">
        <v>886.1</v>
      </c>
      <c r="M4841" s="22">
        <v>13</v>
      </c>
      <c r="N4841" s="22">
        <v>13</v>
      </c>
      <c r="O4841" s="22">
        <v>0</v>
      </c>
      <c r="P4841" s="48">
        <f t="shared" si="300"/>
        <v>42374.1</v>
      </c>
      <c r="Q4841" s="48">
        <f t="shared" si="301"/>
        <v>36845.480000000003</v>
      </c>
      <c r="R4841" s="22">
        <v>9.41</v>
      </c>
      <c r="S4841" s="22">
        <v>8.02</v>
      </c>
      <c r="T4841" s="22">
        <v>41005.199999999997</v>
      </c>
      <c r="U4841" s="22">
        <v>44088.4</v>
      </c>
      <c r="V4841" s="22">
        <v>38362.199999999997</v>
      </c>
      <c r="W4841" s="22">
        <v>46531.8</v>
      </c>
      <c r="X4841" s="22">
        <v>41882.9</v>
      </c>
      <c r="Y4841" s="22">
        <v>38158.9</v>
      </c>
      <c r="Z4841" s="22">
        <v>34839.699999999997</v>
      </c>
      <c r="AA4841" s="22">
        <v>39106.800000000003</v>
      </c>
      <c r="AB4841" s="22">
        <v>39438.400000000001</v>
      </c>
      <c r="AC4841" s="22">
        <v>32683.599999999999</v>
      </c>
      <c r="AD4841" s="22" t="s">
        <v>179</v>
      </c>
      <c r="AE4841" s="22" t="s">
        <v>179</v>
      </c>
      <c r="AF4841" s="22" t="s">
        <v>179</v>
      </c>
      <c r="AG4841" s="22" t="s">
        <v>179</v>
      </c>
      <c r="AH4841" s="22" t="s">
        <v>179</v>
      </c>
      <c r="AI4841" s="22" t="s">
        <v>179</v>
      </c>
      <c r="AJ4841" s="22" t="s">
        <v>179</v>
      </c>
      <c r="AK4841" s="22" t="s">
        <v>179</v>
      </c>
      <c r="AL4841" s="22" t="s">
        <v>179</v>
      </c>
      <c r="AM4841" s="22" t="s">
        <v>179</v>
      </c>
      <c r="AN4841" s="22" t="s">
        <v>179</v>
      </c>
      <c r="AO4841" s="22" t="s">
        <v>10289</v>
      </c>
      <c r="AP4841" s="22">
        <v>3</v>
      </c>
      <c r="AQ4841" s="22" t="s">
        <v>10289</v>
      </c>
      <c r="AR4841" s="47">
        <f t="shared" si="302"/>
        <v>0.86952832036550642</v>
      </c>
      <c r="AS4841" s="47">
        <f t="shared" si="303"/>
        <v>4.7327576518687645E-2</v>
      </c>
    </row>
    <row r="4842" spans="1:45" x14ac:dyDescent="0.25">
      <c r="A4842" s="22" t="s">
        <v>10290</v>
      </c>
      <c r="B4842" s="23" t="s">
        <v>10291</v>
      </c>
      <c r="C4842" s="22">
        <v>65</v>
      </c>
      <c r="D4842" s="22">
        <v>33</v>
      </c>
      <c r="E4842" s="22">
        <v>1359</v>
      </c>
      <c r="F4842" s="22">
        <v>33</v>
      </c>
      <c r="G4842" s="22">
        <v>1</v>
      </c>
      <c r="H4842" s="22">
        <v>463</v>
      </c>
      <c r="I4842" s="22">
        <v>50.1</v>
      </c>
      <c r="J4842" s="22">
        <v>7.01</v>
      </c>
      <c r="K4842" s="22">
        <v>15382</v>
      </c>
      <c r="L4842" s="22">
        <v>2851.64</v>
      </c>
      <c r="M4842" s="22">
        <v>32</v>
      </c>
      <c r="N4842" s="22">
        <v>33</v>
      </c>
      <c r="O4842" s="22">
        <v>0</v>
      </c>
      <c r="P4842" s="48">
        <f t="shared" si="300"/>
        <v>148244.68</v>
      </c>
      <c r="Q4842" s="48">
        <f t="shared" si="301"/>
        <v>138879.70000000001</v>
      </c>
      <c r="R4842" s="22">
        <v>6.39</v>
      </c>
      <c r="S4842" s="22">
        <v>7.99</v>
      </c>
      <c r="T4842" s="22">
        <v>142020.79999999999</v>
      </c>
      <c r="U4842" s="22">
        <v>158992.20000000001</v>
      </c>
      <c r="V4842" s="22">
        <v>141524.9</v>
      </c>
      <c r="W4842" s="22">
        <v>156405.79999999999</v>
      </c>
      <c r="X4842" s="22">
        <v>142279.70000000001</v>
      </c>
      <c r="Y4842" s="22">
        <v>146659.70000000001</v>
      </c>
      <c r="Z4842" s="22">
        <v>127422.8</v>
      </c>
      <c r="AA4842" s="22">
        <v>146627.1</v>
      </c>
      <c r="AB4842" s="22">
        <v>147613.70000000001</v>
      </c>
      <c r="AC4842" s="22">
        <v>126075.2</v>
      </c>
      <c r="AD4842" s="22" t="s">
        <v>179</v>
      </c>
      <c r="AE4842" s="22" t="s">
        <v>179</v>
      </c>
      <c r="AF4842" s="22" t="s">
        <v>179</v>
      </c>
      <c r="AG4842" s="22" t="s">
        <v>179</v>
      </c>
      <c r="AH4842" s="22" t="s">
        <v>179</v>
      </c>
      <c r="AI4842" s="22" t="s">
        <v>179</v>
      </c>
      <c r="AJ4842" s="22" t="s">
        <v>179</v>
      </c>
      <c r="AK4842" s="22" t="s">
        <v>179</v>
      </c>
      <c r="AL4842" s="22" t="s">
        <v>179</v>
      </c>
      <c r="AM4842" s="22" t="s">
        <v>179</v>
      </c>
      <c r="AN4842" s="22" t="s">
        <v>179</v>
      </c>
      <c r="AO4842" s="22" t="s">
        <v>10292</v>
      </c>
      <c r="AP4842" s="22">
        <v>3</v>
      </c>
      <c r="AQ4842" s="22" t="s">
        <v>10292</v>
      </c>
      <c r="AR4842" s="47">
        <f t="shared" si="302"/>
        <v>0.93682754753829967</v>
      </c>
      <c r="AS4842" s="47">
        <f t="shared" si="303"/>
        <v>0.24485280453557551</v>
      </c>
    </row>
    <row r="4843" spans="1:45" x14ac:dyDescent="0.25">
      <c r="A4843" s="22" t="s">
        <v>10293</v>
      </c>
      <c r="B4843" s="23" t="s">
        <v>10294</v>
      </c>
      <c r="C4843" s="22">
        <v>60</v>
      </c>
      <c r="D4843" s="22">
        <v>25</v>
      </c>
      <c r="E4843" s="22">
        <v>343</v>
      </c>
      <c r="F4843" s="22">
        <v>25</v>
      </c>
      <c r="G4843" s="22">
        <v>1</v>
      </c>
      <c r="H4843" s="22">
        <v>433</v>
      </c>
      <c r="I4843" s="22">
        <v>46.8</v>
      </c>
      <c r="J4843" s="22">
        <v>7.02</v>
      </c>
      <c r="K4843" s="22">
        <v>4067</v>
      </c>
      <c r="L4843" s="22">
        <v>770</v>
      </c>
      <c r="M4843" s="22">
        <v>25</v>
      </c>
      <c r="N4843" s="22">
        <v>25</v>
      </c>
      <c r="O4843" s="22">
        <v>0</v>
      </c>
      <c r="P4843" s="48">
        <f t="shared" si="300"/>
        <v>39769.740000000005</v>
      </c>
      <c r="Q4843" s="48">
        <f t="shared" si="301"/>
        <v>35515.759999999995</v>
      </c>
      <c r="R4843" s="22">
        <v>7.46</v>
      </c>
      <c r="S4843" s="22">
        <v>9.99</v>
      </c>
      <c r="T4843" s="22">
        <v>43916.2</v>
      </c>
      <c r="U4843" s="22">
        <v>38178.800000000003</v>
      </c>
      <c r="V4843" s="22">
        <v>39001.599999999999</v>
      </c>
      <c r="W4843" s="22">
        <v>35609.4</v>
      </c>
      <c r="X4843" s="22">
        <v>42142.7</v>
      </c>
      <c r="Y4843" s="22">
        <v>32321.5</v>
      </c>
      <c r="Z4843" s="22">
        <v>33152.199999999997</v>
      </c>
      <c r="AA4843" s="22">
        <v>35598.5</v>
      </c>
      <c r="AB4843" s="22">
        <v>41378.6</v>
      </c>
      <c r="AC4843" s="22">
        <v>35128</v>
      </c>
      <c r="AD4843" s="22" t="s">
        <v>179</v>
      </c>
      <c r="AE4843" s="22" t="s">
        <v>179</v>
      </c>
      <c r="AF4843" s="22" t="s">
        <v>179</v>
      </c>
      <c r="AG4843" s="22" t="s">
        <v>179</v>
      </c>
      <c r="AH4843" s="22" t="s">
        <v>179</v>
      </c>
      <c r="AI4843" s="22" t="s">
        <v>179</v>
      </c>
      <c r="AJ4843" s="22" t="s">
        <v>179</v>
      </c>
      <c r="AK4843" s="22" t="s">
        <v>179</v>
      </c>
      <c r="AL4843" s="22" t="s">
        <v>179</v>
      </c>
      <c r="AM4843" s="22" t="s">
        <v>179</v>
      </c>
      <c r="AN4843" s="22" t="s">
        <v>179</v>
      </c>
      <c r="AO4843" s="22" t="s">
        <v>10295</v>
      </c>
      <c r="AP4843" s="22">
        <v>0</v>
      </c>
      <c r="AQ4843" s="22" t="s">
        <v>180</v>
      </c>
      <c r="AR4843" s="47">
        <f t="shared" si="302"/>
        <v>0.8930347545646512</v>
      </c>
      <c r="AS4843" s="47">
        <f t="shared" si="303"/>
        <v>0.21077916020432938</v>
      </c>
    </row>
    <row r="4844" spans="1:45" x14ac:dyDescent="0.25">
      <c r="A4844" s="22" t="s">
        <v>10296</v>
      </c>
      <c r="B4844" s="23" t="s">
        <v>10297</v>
      </c>
      <c r="C4844" s="22">
        <v>46</v>
      </c>
      <c r="D4844" s="22">
        <v>19</v>
      </c>
      <c r="E4844" s="22">
        <v>172</v>
      </c>
      <c r="F4844" s="22">
        <v>19</v>
      </c>
      <c r="G4844" s="22">
        <v>1</v>
      </c>
      <c r="H4844" s="22">
        <v>523</v>
      </c>
      <c r="I4844" s="22">
        <v>55.9</v>
      </c>
      <c r="J4844" s="22">
        <v>8.25</v>
      </c>
      <c r="K4844" s="22">
        <v>2048</v>
      </c>
      <c r="L4844" s="22">
        <v>379.91</v>
      </c>
      <c r="M4844" s="22">
        <v>18</v>
      </c>
      <c r="N4844" s="22">
        <v>19</v>
      </c>
      <c r="O4844" s="22">
        <v>0</v>
      </c>
      <c r="P4844" s="48">
        <f t="shared" si="300"/>
        <v>17626.079999999998</v>
      </c>
      <c r="Q4844" s="48">
        <f t="shared" si="301"/>
        <v>16995.559999999998</v>
      </c>
      <c r="R4844" s="22">
        <v>7.42</v>
      </c>
      <c r="S4844" s="22">
        <v>6.54</v>
      </c>
      <c r="T4844" s="22">
        <v>17810.099999999999</v>
      </c>
      <c r="U4844" s="22">
        <v>17383.599999999999</v>
      </c>
      <c r="V4844" s="22">
        <v>16052.8</v>
      </c>
      <c r="W4844" s="22">
        <v>19037.900000000001</v>
      </c>
      <c r="X4844" s="22">
        <v>17846</v>
      </c>
      <c r="Y4844" s="22">
        <v>16563.8</v>
      </c>
      <c r="Z4844" s="22">
        <v>17209.3</v>
      </c>
      <c r="AA4844" s="22">
        <v>16572.099999999999</v>
      </c>
      <c r="AB4844" s="22">
        <v>18786.099999999999</v>
      </c>
      <c r="AC4844" s="22">
        <v>15846.5</v>
      </c>
      <c r="AD4844" s="22" t="s">
        <v>179</v>
      </c>
      <c r="AE4844" s="22" t="s">
        <v>179</v>
      </c>
      <c r="AF4844" s="22" t="s">
        <v>179</v>
      </c>
      <c r="AG4844" s="22" t="s">
        <v>179</v>
      </c>
      <c r="AH4844" s="22" t="s">
        <v>179</v>
      </c>
      <c r="AI4844" s="22" t="s">
        <v>179</v>
      </c>
      <c r="AJ4844" s="22" t="s">
        <v>179</v>
      </c>
      <c r="AK4844" s="22" t="s">
        <v>179</v>
      </c>
      <c r="AL4844" s="22" t="s">
        <v>179</v>
      </c>
      <c r="AM4844" s="22" t="s">
        <v>179</v>
      </c>
      <c r="AN4844" s="22" t="s">
        <v>179</v>
      </c>
      <c r="AO4844" s="22" t="s">
        <v>10298</v>
      </c>
      <c r="AP4844" s="22">
        <v>1</v>
      </c>
      <c r="AQ4844" s="22" t="s">
        <v>10298</v>
      </c>
      <c r="AR4844" s="47">
        <f t="shared" si="302"/>
        <v>0.96422800758875482</v>
      </c>
      <c r="AS4844" s="47">
        <f t="shared" si="303"/>
        <v>0.22783679476389454</v>
      </c>
    </row>
    <row r="4845" spans="1:45" x14ac:dyDescent="0.25">
      <c r="A4845" s="22" t="s">
        <v>10299</v>
      </c>
      <c r="B4845" s="23" t="s">
        <v>10300</v>
      </c>
      <c r="C4845" s="22">
        <v>61</v>
      </c>
      <c r="D4845" s="22">
        <v>25</v>
      </c>
      <c r="E4845" s="22">
        <v>943</v>
      </c>
      <c r="F4845" s="22">
        <v>25</v>
      </c>
      <c r="G4845" s="22">
        <v>1</v>
      </c>
      <c r="H4845" s="22">
        <v>520</v>
      </c>
      <c r="I4845" s="22">
        <v>56</v>
      </c>
      <c r="J4845" s="22">
        <v>8.5299999999999994</v>
      </c>
      <c r="K4845" s="22">
        <v>11919</v>
      </c>
      <c r="L4845" s="22">
        <v>1951.01</v>
      </c>
      <c r="M4845" s="22">
        <v>25</v>
      </c>
      <c r="N4845" s="22">
        <v>25</v>
      </c>
      <c r="O4845" s="22">
        <v>0</v>
      </c>
      <c r="P4845" s="48">
        <f t="shared" si="300"/>
        <v>68825.01999999999</v>
      </c>
      <c r="Q4845" s="48">
        <f t="shared" si="301"/>
        <v>68974.75999999998</v>
      </c>
      <c r="R4845" s="22">
        <v>1.4</v>
      </c>
      <c r="S4845" s="22">
        <v>3.39</v>
      </c>
      <c r="T4845" s="22">
        <v>68929.5</v>
      </c>
      <c r="U4845" s="22">
        <v>69139.899999999994</v>
      </c>
      <c r="V4845" s="22">
        <v>68485.600000000006</v>
      </c>
      <c r="W4845" s="22">
        <v>70133.3</v>
      </c>
      <c r="X4845" s="22">
        <v>67436.800000000003</v>
      </c>
      <c r="Y4845" s="22">
        <v>69783.199999999997</v>
      </c>
      <c r="Z4845" s="22">
        <v>72238.899999999994</v>
      </c>
      <c r="AA4845" s="22">
        <v>69268.100000000006</v>
      </c>
      <c r="AB4845" s="22">
        <v>66089</v>
      </c>
      <c r="AC4845" s="22">
        <v>67494.600000000006</v>
      </c>
      <c r="AD4845" s="22" t="s">
        <v>179</v>
      </c>
      <c r="AE4845" s="22" t="s">
        <v>179</v>
      </c>
      <c r="AF4845" s="22" t="s">
        <v>179</v>
      </c>
      <c r="AG4845" s="22" t="s">
        <v>179</v>
      </c>
      <c r="AH4845" s="22" t="s">
        <v>179</v>
      </c>
      <c r="AI4845" s="22" t="s">
        <v>179</v>
      </c>
      <c r="AJ4845" s="22" t="s">
        <v>179</v>
      </c>
      <c r="AK4845" s="22" t="s">
        <v>179</v>
      </c>
      <c r="AL4845" s="22" t="s">
        <v>179</v>
      </c>
      <c r="AM4845" s="22" t="s">
        <v>179</v>
      </c>
      <c r="AN4845" s="22" t="s">
        <v>179</v>
      </c>
      <c r="AO4845" s="22" t="s">
        <v>10301</v>
      </c>
      <c r="AP4845" s="22">
        <v>0</v>
      </c>
      <c r="AQ4845" s="22" t="s">
        <v>180</v>
      </c>
      <c r="AR4845" s="47">
        <f t="shared" si="302"/>
        <v>1.0021756622809552</v>
      </c>
      <c r="AS4845" s="47">
        <f t="shared" si="303"/>
        <v>0.90401546430065283</v>
      </c>
    </row>
    <row r="4846" spans="1:45" x14ac:dyDescent="0.25">
      <c r="A4846" s="22" t="s">
        <v>10302</v>
      </c>
      <c r="B4846" s="23" t="s">
        <v>10303</v>
      </c>
      <c r="C4846" s="22">
        <v>4</v>
      </c>
      <c r="D4846" s="22">
        <v>1</v>
      </c>
      <c r="E4846" s="22">
        <v>2</v>
      </c>
      <c r="F4846" s="22">
        <v>1</v>
      </c>
      <c r="G4846" s="22">
        <v>1</v>
      </c>
      <c r="H4846" s="22">
        <v>520</v>
      </c>
      <c r="I4846" s="22">
        <v>56.6</v>
      </c>
      <c r="J4846" s="22">
        <v>8.92</v>
      </c>
      <c r="K4846" s="22">
        <v>0</v>
      </c>
      <c r="L4846" s="22">
        <v>2.2599999999999998</v>
      </c>
      <c r="M4846" s="22">
        <v>1</v>
      </c>
      <c r="N4846" s="22">
        <v>1</v>
      </c>
      <c r="O4846" s="22">
        <v>0</v>
      </c>
      <c r="P4846" s="48">
        <f t="shared" si="300"/>
        <v>69.239999999999981</v>
      </c>
      <c r="Q4846" s="48">
        <f t="shared" si="301"/>
        <v>70.14</v>
      </c>
      <c r="R4846" s="22">
        <v>9.11</v>
      </c>
      <c r="S4846" s="22">
        <v>6.73</v>
      </c>
      <c r="T4846" s="22">
        <v>60.8</v>
      </c>
      <c r="U4846" s="22">
        <v>76.3</v>
      </c>
      <c r="V4846" s="22">
        <v>76.3</v>
      </c>
      <c r="W4846" s="22">
        <v>68.400000000000006</v>
      </c>
      <c r="X4846" s="22">
        <v>64.400000000000006</v>
      </c>
      <c r="Y4846" s="22">
        <v>75.7</v>
      </c>
      <c r="Z4846" s="22">
        <v>66.7</v>
      </c>
      <c r="AA4846" s="22">
        <v>64.599999999999994</v>
      </c>
      <c r="AB4846" s="22">
        <v>69.7</v>
      </c>
      <c r="AC4846" s="22">
        <v>74</v>
      </c>
      <c r="AD4846" s="22" t="s">
        <v>179</v>
      </c>
      <c r="AE4846" s="22" t="s">
        <v>179</v>
      </c>
      <c r="AF4846" s="22" t="s">
        <v>179</v>
      </c>
      <c r="AG4846" s="22" t="s">
        <v>179</v>
      </c>
      <c r="AH4846" s="22" t="s">
        <v>179</v>
      </c>
      <c r="AI4846" s="22" t="s">
        <v>179</v>
      </c>
      <c r="AJ4846" s="22" t="s">
        <v>179</v>
      </c>
      <c r="AK4846" s="22" t="s">
        <v>179</v>
      </c>
      <c r="AL4846" s="22" t="s">
        <v>179</v>
      </c>
      <c r="AM4846" s="22" t="s">
        <v>179</v>
      </c>
      <c r="AN4846" s="22" t="s">
        <v>179</v>
      </c>
      <c r="AO4846" s="22" t="s">
        <v>180</v>
      </c>
      <c r="AP4846" s="22">
        <v>0</v>
      </c>
      <c r="AQ4846" s="22" t="s">
        <v>180</v>
      </c>
      <c r="AR4846" s="47">
        <f t="shared" si="302"/>
        <v>1.0129982668977473</v>
      </c>
      <c r="AS4846" s="47">
        <f t="shared" si="303"/>
        <v>0.87100315346676638</v>
      </c>
    </row>
    <row r="4847" spans="1:45" x14ac:dyDescent="0.25">
      <c r="A4847" s="22" t="s">
        <v>10304</v>
      </c>
      <c r="B4847" s="23" t="s">
        <v>10305</v>
      </c>
      <c r="C4847" s="22">
        <v>1</v>
      </c>
      <c r="D4847" s="22">
        <v>1</v>
      </c>
      <c r="E4847" s="22">
        <v>1</v>
      </c>
      <c r="F4847" s="22">
        <v>1</v>
      </c>
      <c r="G4847" s="22">
        <v>1</v>
      </c>
      <c r="H4847" s="22">
        <v>692</v>
      </c>
      <c r="I4847" s="22">
        <v>77.7</v>
      </c>
      <c r="J4847" s="22">
        <v>8.59</v>
      </c>
      <c r="K4847" s="22">
        <v>0</v>
      </c>
      <c r="L4847" s="22" t="s">
        <v>180</v>
      </c>
      <c r="M4847" s="22">
        <v>1</v>
      </c>
      <c r="N4847" s="22" t="s">
        <v>180</v>
      </c>
      <c r="O4847" s="22">
        <v>0</v>
      </c>
      <c r="P4847" s="48">
        <f t="shared" si="300"/>
        <v>96.04</v>
      </c>
      <c r="Q4847" s="48">
        <f t="shared" si="301"/>
        <v>93.580000000000013</v>
      </c>
      <c r="R4847" s="22">
        <v>20.14</v>
      </c>
      <c r="S4847" s="22">
        <v>15.1</v>
      </c>
      <c r="T4847" s="22">
        <v>68.400000000000006</v>
      </c>
      <c r="U4847" s="22">
        <v>122.9</v>
      </c>
      <c r="V4847" s="22">
        <v>86.5</v>
      </c>
      <c r="W4847" s="22">
        <v>111.5</v>
      </c>
      <c r="X4847" s="22">
        <v>90.9</v>
      </c>
      <c r="Y4847" s="22">
        <v>99.7</v>
      </c>
      <c r="Z4847" s="22">
        <v>80.900000000000006</v>
      </c>
      <c r="AA4847" s="22">
        <v>76.099999999999994</v>
      </c>
      <c r="AB4847" s="22">
        <v>107.6</v>
      </c>
      <c r="AC4847" s="22">
        <v>103.6</v>
      </c>
      <c r="AD4847" s="22" t="s">
        <v>250</v>
      </c>
      <c r="AE4847" s="22" t="s">
        <v>250</v>
      </c>
      <c r="AF4847" s="22" t="s">
        <v>250</v>
      </c>
      <c r="AG4847" s="22" t="s">
        <v>250</v>
      </c>
      <c r="AH4847" s="22" t="s">
        <v>250</v>
      </c>
      <c r="AI4847" s="22" t="s">
        <v>250</v>
      </c>
      <c r="AJ4847" s="22" t="s">
        <v>250</v>
      </c>
      <c r="AK4847" s="22" t="s">
        <v>250</v>
      </c>
      <c r="AL4847" s="22" t="s">
        <v>250</v>
      </c>
      <c r="AM4847" s="22" t="s">
        <v>250</v>
      </c>
      <c r="AN4847" s="22" t="s">
        <v>250</v>
      </c>
      <c r="AO4847" s="22" t="s">
        <v>180</v>
      </c>
      <c r="AP4847" s="22">
        <v>0</v>
      </c>
      <c r="AQ4847" s="22" t="s">
        <v>180</v>
      </c>
      <c r="AR4847" s="47">
        <f t="shared" si="302"/>
        <v>0.97438567263640152</v>
      </c>
      <c r="AS4847" s="47">
        <f t="shared" si="303"/>
        <v>0.85056253510320401</v>
      </c>
    </row>
    <row r="4848" spans="1:45" x14ac:dyDescent="0.25">
      <c r="A4848" s="22" t="s">
        <v>10306</v>
      </c>
      <c r="B4848" s="23" t="s">
        <v>10307</v>
      </c>
      <c r="C4848" s="22">
        <v>66</v>
      </c>
      <c r="D4848" s="22">
        <v>12</v>
      </c>
      <c r="E4848" s="22">
        <v>26</v>
      </c>
      <c r="F4848" s="22">
        <v>1</v>
      </c>
      <c r="G4848" s="22">
        <v>1</v>
      </c>
      <c r="H4848" s="22">
        <v>193</v>
      </c>
      <c r="I4848" s="22">
        <v>21.4</v>
      </c>
      <c r="J4848" s="22">
        <v>9.26</v>
      </c>
      <c r="K4848" s="22" t="s">
        <v>180</v>
      </c>
      <c r="L4848" s="22">
        <v>115.12</v>
      </c>
      <c r="M4848" s="22" t="s">
        <v>180</v>
      </c>
      <c r="N4848" s="22">
        <v>12</v>
      </c>
      <c r="O4848" s="22">
        <v>0</v>
      </c>
      <c r="P4848" s="48" t="e">
        <f t="shared" si="300"/>
        <v>#DIV/0!</v>
      </c>
      <c r="Q4848" s="48" t="e">
        <f t="shared" si="301"/>
        <v>#DIV/0!</v>
      </c>
      <c r="R4848" s="22" t="s">
        <v>180</v>
      </c>
      <c r="S4848" s="22" t="s">
        <v>180</v>
      </c>
      <c r="T4848" s="22" t="s">
        <v>180</v>
      </c>
      <c r="U4848" s="22" t="s">
        <v>180</v>
      </c>
      <c r="V4848" s="22" t="s">
        <v>180</v>
      </c>
      <c r="W4848" s="22" t="s">
        <v>180</v>
      </c>
      <c r="X4848" s="22" t="s">
        <v>180</v>
      </c>
      <c r="Y4848" s="22" t="s">
        <v>180</v>
      </c>
      <c r="Z4848" s="22" t="s">
        <v>180</v>
      </c>
      <c r="AA4848" s="22" t="s">
        <v>180</v>
      </c>
      <c r="AB4848" s="22" t="s">
        <v>180</v>
      </c>
      <c r="AC4848" s="22" t="s">
        <v>180</v>
      </c>
      <c r="AD4848" s="22" t="s">
        <v>179</v>
      </c>
      <c r="AE4848" s="22" t="s">
        <v>179</v>
      </c>
      <c r="AF4848" s="22" t="s">
        <v>179</v>
      </c>
      <c r="AG4848" s="22" t="s">
        <v>179</v>
      </c>
      <c r="AH4848" s="22" t="s">
        <v>179</v>
      </c>
      <c r="AI4848" s="22" t="s">
        <v>179</v>
      </c>
      <c r="AJ4848" s="22" t="s">
        <v>179</v>
      </c>
      <c r="AK4848" s="22" t="s">
        <v>179</v>
      </c>
      <c r="AL4848" s="22" t="s">
        <v>179</v>
      </c>
      <c r="AM4848" s="22" t="s">
        <v>179</v>
      </c>
      <c r="AN4848" s="22" t="s">
        <v>179</v>
      </c>
      <c r="AO4848" s="22" t="s">
        <v>10308</v>
      </c>
      <c r="AP4848" s="22">
        <v>0</v>
      </c>
      <c r="AQ4848" s="22" t="s">
        <v>180</v>
      </c>
      <c r="AR4848" s="47" t="e">
        <f t="shared" si="302"/>
        <v>#DIV/0!</v>
      </c>
      <c r="AS4848" s="47" t="e">
        <f t="shared" si="303"/>
        <v>#DIV/0!</v>
      </c>
    </row>
    <row r="4849" spans="1:45" x14ac:dyDescent="0.25">
      <c r="A4849" s="22" t="s">
        <v>10309</v>
      </c>
      <c r="B4849" s="23" t="s">
        <v>10310</v>
      </c>
      <c r="C4849" s="22">
        <v>61</v>
      </c>
      <c r="D4849" s="22">
        <v>25</v>
      </c>
      <c r="E4849" s="22">
        <v>119</v>
      </c>
      <c r="F4849" s="22">
        <v>14</v>
      </c>
      <c r="G4849" s="22">
        <v>1</v>
      </c>
      <c r="H4849" s="22">
        <v>450</v>
      </c>
      <c r="I4849" s="22">
        <v>50.3</v>
      </c>
      <c r="J4849" s="22">
        <v>9.09</v>
      </c>
      <c r="K4849" s="22">
        <v>950</v>
      </c>
      <c r="L4849" s="22">
        <v>260.12</v>
      </c>
      <c r="M4849" s="22">
        <v>25</v>
      </c>
      <c r="N4849" s="22">
        <v>25</v>
      </c>
      <c r="O4849" s="22">
        <v>11</v>
      </c>
      <c r="P4849" s="48">
        <f t="shared" si="300"/>
        <v>12098.060000000001</v>
      </c>
      <c r="Q4849" s="48">
        <f t="shared" si="301"/>
        <v>11545.74</v>
      </c>
      <c r="R4849" s="22">
        <v>6.28</v>
      </c>
      <c r="S4849" s="22">
        <v>12.44</v>
      </c>
      <c r="T4849" s="22">
        <v>13314.7</v>
      </c>
      <c r="U4849" s="22">
        <v>11411</v>
      </c>
      <c r="V4849" s="22">
        <v>11335.8</v>
      </c>
      <c r="W4849" s="22">
        <v>11813.9</v>
      </c>
      <c r="X4849" s="22">
        <v>12614.9</v>
      </c>
      <c r="Y4849" s="22">
        <v>10196.299999999999</v>
      </c>
      <c r="Z4849" s="22">
        <v>10868</v>
      </c>
      <c r="AA4849" s="22">
        <v>12118.3</v>
      </c>
      <c r="AB4849" s="22">
        <v>13788</v>
      </c>
      <c r="AC4849" s="22">
        <v>10758.1</v>
      </c>
      <c r="AD4849" s="22" t="s">
        <v>179</v>
      </c>
      <c r="AE4849" s="22" t="s">
        <v>179</v>
      </c>
      <c r="AF4849" s="22" t="s">
        <v>179</v>
      </c>
      <c r="AG4849" s="22" t="s">
        <v>179</v>
      </c>
      <c r="AH4849" s="22" t="s">
        <v>179</v>
      </c>
      <c r="AI4849" s="22" t="s">
        <v>179</v>
      </c>
      <c r="AJ4849" s="22" t="s">
        <v>179</v>
      </c>
      <c r="AK4849" s="22" t="s">
        <v>179</v>
      </c>
      <c r="AL4849" s="22" t="s">
        <v>179</v>
      </c>
      <c r="AM4849" s="22" t="s">
        <v>179</v>
      </c>
      <c r="AN4849" s="22" t="s">
        <v>179</v>
      </c>
      <c r="AO4849" s="22" t="s">
        <v>10311</v>
      </c>
      <c r="AP4849" s="22">
        <v>0</v>
      </c>
      <c r="AQ4849" s="22" t="s">
        <v>180</v>
      </c>
      <c r="AR4849" s="47">
        <f t="shared" si="302"/>
        <v>0.95434639934005938</v>
      </c>
      <c r="AS4849" s="47">
        <f t="shared" si="303"/>
        <v>0.57542348479497973</v>
      </c>
    </row>
    <row r="4850" spans="1:45" x14ac:dyDescent="0.25">
      <c r="A4850" s="22" t="s">
        <v>10312</v>
      </c>
      <c r="B4850" s="23" t="s">
        <v>10313</v>
      </c>
      <c r="C4850" s="22">
        <v>49</v>
      </c>
      <c r="D4850" s="22">
        <v>18</v>
      </c>
      <c r="E4850" s="22">
        <v>99</v>
      </c>
      <c r="F4850" s="22">
        <v>18</v>
      </c>
      <c r="G4850" s="22">
        <v>1</v>
      </c>
      <c r="H4850" s="22">
        <v>546</v>
      </c>
      <c r="I4850" s="22">
        <v>60.7</v>
      </c>
      <c r="J4850" s="22">
        <v>6.54</v>
      </c>
      <c r="K4850" s="22">
        <v>1246</v>
      </c>
      <c r="L4850" s="22">
        <v>228.81</v>
      </c>
      <c r="M4850" s="22">
        <v>16</v>
      </c>
      <c r="N4850" s="22">
        <v>18</v>
      </c>
      <c r="O4850" s="22">
        <v>0</v>
      </c>
      <c r="P4850" s="48">
        <f t="shared" si="300"/>
        <v>5725.6</v>
      </c>
      <c r="Q4850" s="48">
        <f t="shared" si="301"/>
        <v>5682.6799999999994</v>
      </c>
      <c r="R4850" s="22">
        <v>2.04</v>
      </c>
      <c r="S4850" s="22">
        <v>3.22</v>
      </c>
      <c r="T4850" s="22">
        <v>5710.7</v>
      </c>
      <c r="U4850" s="22">
        <v>5562.5</v>
      </c>
      <c r="V4850" s="22">
        <v>5911.3</v>
      </c>
      <c r="W4850" s="22">
        <v>5685.8</v>
      </c>
      <c r="X4850" s="22">
        <v>5757.7</v>
      </c>
      <c r="Y4850" s="22">
        <v>5922.2</v>
      </c>
      <c r="Z4850" s="22">
        <v>5748</v>
      </c>
      <c r="AA4850" s="22">
        <v>5450.4</v>
      </c>
      <c r="AB4850" s="22">
        <v>5735</v>
      </c>
      <c r="AC4850" s="22">
        <v>5557.8</v>
      </c>
      <c r="AD4850" s="22" t="s">
        <v>179</v>
      </c>
      <c r="AE4850" s="22" t="s">
        <v>179</v>
      </c>
      <c r="AF4850" s="22" t="s">
        <v>179</v>
      </c>
      <c r="AG4850" s="22" t="s">
        <v>179</v>
      </c>
      <c r="AH4850" s="22" t="s">
        <v>179</v>
      </c>
      <c r="AI4850" s="22" t="s">
        <v>179</v>
      </c>
      <c r="AJ4850" s="22" t="s">
        <v>179</v>
      </c>
      <c r="AK4850" s="22" t="s">
        <v>179</v>
      </c>
      <c r="AL4850" s="22" t="s">
        <v>179</v>
      </c>
      <c r="AM4850" s="22" t="s">
        <v>179</v>
      </c>
      <c r="AN4850" s="22" t="s">
        <v>179</v>
      </c>
      <c r="AO4850" s="22" t="s">
        <v>180</v>
      </c>
      <c r="AP4850" s="22">
        <v>0</v>
      </c>
      <c r="AQ4850" s="22" t="s">
        <v>180</v>
      </c>
      <c r="AR4850" s="47">
        <f t="shared" si="302"/>
        <v>0.99250384239206357</v>
      </c>
      <c r="AS4850" s="47">
        <f t="shared" si="303"/>
        <v>0.75317861067427272</v>
      </c>
    </row>
    <row r="4851" spans="1:45" x14ac:dyDescent="0.25">
      <c r="A4851" s="22" t="s">
        <v>10314</v>
      </c>
      <c r="B4851" s="23" t="s">
        <v>10315</v>
      </c>
      <c r="C4851" s="22">
        <v>14</v>
      </c>
      <c r="D4851" s="22">
        <v>3</v>
      </c>
      <c r="E4851" s="22">
        <v>8</v>
      </c>
      <c r="F4851" s="22">
        <v>3</v>
      </c>
      <c r="G4851" s="22">
        <v>1</v>
      </c>
      <c r="H4851" s="22">
        <v>291</v>
      </c>
      <c r="I4851" s="22">
        <v>34</v>
      </c>
      <c r="J4851" s="22">
        <v>8.1</v>
      </c>
      <c r="K4851" s="22">
        <v>88</v>
      </c>
      <c r="L4851" s="22">
        <v>15.86</v>
      </c>
      <c r="M4851" s="22">
        <v>3</v>
      </c>
      <c r="N4851" s="22">
        <v>3</v>
      </c>
      <c r="O4851" s="22">
        <v>0</v>
      </c>
      <c r="P4851" s="48">
        <f t="shared" si="300"/>
        <v>409.7</v>
      </c>
      <c r="Q4851" s="48">
        <f t="shared" si="301"/>
        <v>421.94000000000005</v>
      </c>
      <c r="R4851" s="22">
        <v>7.72</v>
      </c>
      <c r="S4851" s="22">
        <v>13.57</v>
      </c>
      <c r="T4851" s="22">
        <v>428.6</v>
      </c>
      <c r="U4851" s="22">
        <v>409.2</v>
      </c>
      <c r="V4851" s="22">
        <v>403.2</v>
      </c>
      <c r="W4851" s="22">
        <v>361.1</v>
      </c>
      <c r="X4851" s="22">
        <v>446.4</v>
      </c>
      <c r="Y4851" s="22">
        <v>436.5</v>
      </c>
      <c r="Z4851" s="22">
        <v>391.5</v>
      </c>
      <c r="AA4851" s="22">
        <v>371.2</v>
      </c>
      <c r="AB4851" s="22">
        <v>515.20000000000005</v>
      </c>
      <c r="AC4851" s="22">
        <v>395.3</v>
      </c>
      <c r="AD4851" s="22" t="s">
        <v>179</v>
      </c>
      <c r="AE4851" s="22" t="s">
        <v>179</v>
      </c>
      <c r="AF4851" s="22" t="s">
        <v>179</v>
      </c>
      <c r="AG4851" s="22" t="s">
        <v>179</v>
      </c>
      <c r="AH4851" s="22" t="s">
        <v>179</v>
      </c>
      <c r="AI4851" s="22" t="s">
        <v>179</v>
      </c>
      <c r="AJ4851" s="22" t="s">
        <v>179</v>
      </c>
      <c r="AK4851" s="22" t="s">
        <v>179</v>
      </c>
      <c r="AL4851" s="22" t="s">
        <v>179</v>
      </c>
      <c r="AM4851" s="22" t="s">
        <v>179</v>
      </c>
      <c r="AN4851" s="22" t="s">
        <v>179</v>
      </c>
      <c r="AO4851" s="22" t="s">
        <v>180</v>
      </c>
      <c r="AP4851" s="22">
        <v>0</v>
      </c>
      <c r="AQ4851" s="22" t="s">
        <v>180</v>
      </c>
      <c r="AR4851" s="47">
        <f t="shared" si="302"/>
        <v>1.0298755186721993</v>
      </c>
      <c r="AS4851" s="47">
        <f t="shared" si="303"/>
        <v>0.75580240203621485</v>
      </c>
    </row>
    <row r="4852" spans="1:45" x14ac:dyDescent="0.25">
      <c r="A4852" s="22" t="s">
        <v>10316</v>
      </c>
      <c r="B4852" s="23" t="s">
        <v>10317</v>
      </c>
      <c r="C4852" s="22">
        <v>2</v>
      </c>
      <c r="D4852" s="22">
        <v>1</v>
      </c>
      <c r="E4852" s="22">
        <v>4</v>
      </c>
      <c r="F4852" s="22">
        <v>1</v>
      </c>
      <c r="G4852" s="22">
        <v>1</v>
      </c>
      <c r="H4852" s="22">
        <v>338</v>
      </c>
      <c r="I4852" s="22">
        <v>38.299999999999997</v>
      </c>
      <c r="J4852" s="22">
        <v>5.17</v>
      </c>
      <c r="K4852" s="22">
        <v>0</v>
      </c>
      <c r="L4852" s="22">
        <v>2.13</v>
      </c>
      <c r="M4852" s="22">
        <v>1</v>
      </c>
      <c r="N4852" s="22">
        <v>1</v>
      </c>
      <c r="O4852" s="22">
        <v>0</v>
      </c>
      <c r="P4852" s="48">
        <f t="shared" si="300"/>
        <v>841.06000000000006</v>
      </c>
      <c r="Q4852" s="48">
        <f t="shared" si="301"/>
        <v>910.18000000000006</v>
      </c>
      <c r="R4852" s="22">
        <v>5.14</v>
      </c>
      <c r="S4852" s="22">
        <v>4.75</v>
      </c>
      <c r="T4852" s="22">
        <v>833</v>
      </c>
      <c r="U4852" s="22">
        <v>782.3</v>
      </c>
      <c r="V4852" s="22">
        <v>883.5</v>
      </c>
      <c r="W4852" s="22">
        <v>862.2</v>
      </c>
      <c r="X4852" s="22">
        <v>844.3</v>
      </c>
      <c r="Y4852" s="22">
        <v>949.7</v>
      </c>
      <c r="Z4852" s="22">
        <v>922.6</v>
      </c>
      <c r="AA4852" s="22">
        <v>931.1</v>
      </c>
      <c r="AB4852" s="22">
        <v>837.2</v>
      </c>
      <c r="AC4852" s="22">
        <v>910.3</v>
      </c>
      <c r="AD4852" s="22" t="s">
        <v>250</v>
      </c>
      <c r="AE4852" s="22" t="s">
        <v>250</v>
      </c>
      <c r="AF4852" s="22" t="s">
        <v>250</v>
      </c>
      <c r="AG4852" s="22" t="s">
        <v>250</v>
      </c>
      <c r="AH4852" s="22" t="s">
        <v>250</v>
      </c>
      <c r="AI4852" s="22" t="s">
        <v>250</v>
      </c>
      <c r="AJ4852" s="22" t="s">
        <v>250</v>
      </c>
      <c r="AK4852" s="22" t="s">
        <v>250</v>
      </c>
      <c r="AL4852" s="22" t="s">
        <v>250</v>
      </c>
      <c r="AM4852" s="22" t="s">
        <v>250</v>
      </c>
      <c r="AN4852" s="22" t="s">
        <v>250</v>
      </c>
      <c r="AO4852" s="22" t="s">
        <v>180</v>
      </c>
      <c r="AP4852" s="22">
        <v>0</v>
      </c>
      <c r="AQ4852" s="22" t="s">
        <v>180</v>
      </c>
      <c r="AR4852" s="47">
        <f t="shared" si="302"/>
        <v>1.0821820084179488</v>
      </c>
      <c r="AS4852" s="47">
        <f t="shared" si="303"/>
        <v>7.4782568669799737E-2</v>
      </c>
    </row>
    <row r="4853" spans="1:45" x14ac:dyDescent="0.25">
      <c r="A4853" s="22" t="s">
        <v>10318</v>
      </c>
      <c r="B4853" s="23" t="s">
        <v>10319</v>
      </c>
      <c r="C4853" s="22">
        <v>12</v>
      </c>
      <c r="D4853" s="22">
        <v>2</v>
      </c>
      <c r="E4853" s="22">
        <v>4</v>
      </c>
      <c r="F4853" s="22">
        <v>2</v>
      </c>
      <c r="G4853" s="22">
        <v>1</v>
      </c>
      <c r="H4853" s="22">
        <v>221</v>
      </c>
      <c r="I4853" s="22">
        <v>25</v>
      </c>
      <c r="J4853" s="22">
        <v>5.95</v>
      </c>
      <c r="K4853" s="22">
        <v>36</v>
      </c>
      <c r="L4853" s="22">
        <v>7.48</v>
      </c>
      <c r="M4853" s="22">
        <v>2</v>
      </c>
      <c r="N4853" s="22">
        <v>2</v>
      </c>
      <c r="O4853" s="22">
        <v>0</v>
      </c>
      <c r="P4853" s="48">
        <f t="shared" si="300"/>
        <v>105.28</v>
      </c>
      <c r="Q4853" s="48">
        <f t="shared" si="301"/>
        <v>106.94000000000001</v>
      </c>
      <c r="R4853" s="22">
        <v>6.49</v>
      </c>
      <c r="S4853" s="22">
        <v>5.66</v>
      </c>
      <c r="T4853" s="22">
        <v>102.8</v>
      </c>
      <c r="U4853" s="22">
        <v>105.9</v>
      </c>
      <c r="V4853" s="22">
        <v>98.3</v>
      </c>
      <c r="W4853" s="22">
        <v>117.2</v>
      </c>
      <c r="X4853" s="22">
        <v>102.2</v>
      </c>
      <c r="Y4853" s="22">
        <v>111.6</v>
      </c>
      <c r="Z4853" s="22">
        <v>97.1</v>
      </c>
      <c r="AA4853" s="22">
        <v>111.4</v>
      </c>
      <c r="AB4853" s="22">
        <v>105.3</v>
      </c>
      <c r="AC4853" s="22">
        <v>109.3</v>
      </c>
      <c r="AD4853" s="22" t="s">
        <v>179</v>
      </c>
      <c r="AE4853" s="22" t="s">
        <v>179</v>
      </c>
      <c r="AF4853" s="22" t="s">
        <v>179</v>
      </c>
      <c r="AG4853" s="22" t="s">
        <v>179</v>
      </c>
      <c r="AH4853" s="22" t="s">
        <v>179</v>
      </c>
      <c r="AI4853" s="22" t="s">
        <v>179</v>
      </c>
      <c r="AJ4853" s="22" t="s">
        <v>179</v>
      </c>
      <c r="AK4853" s="22" t="s">
        <v>179</v>
      </c>
      <c r="AL4853" s="22" t="s">
        <v>179</v>
      </c>
      <c r="AM4853" s="22" t="s">
        <v>179</v>
      </c>
      <c r="AN4853" s="22" t="s">
        <v>179</v>
      </c>
      <c r="AO4853" s="22" t="s">
        <v>180</v>
      </c>
      <c r="AP4853" s="22">
        <v>0</v>
      </c>
      <c r="AQ4853" s="22" t="s">
        <v>180</v>
      </c>
      <c r="AR4853" s="47">
        <f t="shared" si="302"/>
        <v>1.0157674772036476</v>
      </c>
      <c r="AS4853" s="47">
        <f t="shared" si="303"/>
        <v>0.75765062163077679</v>
      </c>
    </row>
    <row r="4854" spans="1:45" x14ac:dyDescent="0.25">
      <c r="A4854" s="22" t="s">
        <v>10320</v>
      </c>
      <c r="B4854" s="23" t="s">
        <v>10321</v>
      </c>
      <c r="C4854" s="22">
        <v>52</v>
      </c>
      <c r="D4854" s="22">
        <v>15</v>
      </c>
      <c r="E4854" s="22">
        <v>45</v>
      </c>
      <c r="F4854" s="22">
        <v>15</v>
      </c>
      <c r="G4854" s="22">
        <v>1</v>
      </c>
      <c r="H4854" s="22">
        <v>350</v>
      </c>
      <c r="I4854" s="22">
        <v>38.6</v>
      </c>
      <c r="J4854" s="22">
        <v>5.36</v>
      </c>
      <c r="K4854" s="22">
        <v>540</v>
      </c>
      <c r="L4854" s="22">
        <v>94.09</v>
      </c>
      <c r="M4854" s="22">
        <v>15</v>
      </c>
      <c r="N4854" s="22">
        <v>14</v>
      </c>
      <c r="O4854" s="22">
        <v>0</v>
      </c>
      <c r="P4854" s="48">
        <f t="shared" si="300"/>
        <v>4155.5199999999995</v>
      </c>
      <c r="Q4854" s="48">
        <f t="shared" si="301"/>
        <v>4393.2199999999993</v>
      </c>
      <c r="R4854" s="22">
        <v>4.58</v>
      </c>
      <c r="S4854" s="22">
        <v>7.11</v>
      </c>
      <c r="T4854" s="22">
        <v>4378.2</v>
      </c>
      <c r="U4854" s="22">
        <v>4096.6000000000004</v>
      </c>
      <c r="V4854" s="22">
        <v>4377.7</v>
      </c>
      <c r="W4854" s="22">
        <v>3982.5</v>
      </c>
      <c r="X4854" s="22">
        <v>3942.6</v>
      </c>
      <c r="Y4854" s="22">
        <v>4676.8</v>
      </c>
      <c r="Z4854" s="22">
        <v>4643.3999999999996</v>
      </c>
      <c r="AA4854" s="22">
        <v>4094.2</v>
      </c>
      <c r="AB4854" s="22">
        <v>4020.8</v>
      </c>
      <c r="AC4854" s="22">
        <v>4530.8999999999996</v>
      </c>
      <c r="AD4854" s="22" t="s">
        <v>179</v>
      </c>
      <c r="AE4854" s="22" t="s">
        <v>179</v>
      </c>
      <c r="AF4854" s="22" t="s">
        <v>179</v>
      </c>
      <c r="AG4854" s="22" t="s">
        <v>179</v>
      </c>
      <c r="AH4854" s="22" t="s">
        <v>179</v>
      </c>
      <c r="AI4854" s="22" t="s">
        <v>179</v>
      </c>
      <c r="AJ4854" s="22" t="s">
        <v>179</v>
      </c>
      <c r="AK4854" s="22" t="s">
        <v>179</v>
      </c>
      <c r="AL4854" s="22" t="s">
        <v>179</v>
      </c>
      <c r="AM4854" s="22" t="s">
        <v>179</v>
      </c>
      <c r="AN4854" s="22" t="s">
        <v>179</v>
      </c>
      <c r="AO4854" s="22" t="s">
        <v>180</v>
      </c>
      <c r="AP4854" s="22">
        <v>0</v>
      </c>
      <c r="AQ4854" s="22" t="s">
        <v>180</v>
      </c>
      <c r="AR4854" s="47">
        <f t="shared" si="302"/>
        <v>1.0572010241798859</v>
      </c>
      <c r="AS4854" s="47">
        <f t="shared" si="303"/>
        <v>0.21929224709590153</v>
      </c>
    </row>
    <row r="4855" spans="1:45" x14ac:dyDescent="0.25">
      <c r="A4855" s="22" t="s">
        <v>10322</v>
      </c>
      <c r="B4855" s="23" t="s">
        <v>10323</v>
      </c>
      <c r="C4855" s="22">
        <v>43</v>
      </c>
      <c r="D4855" s="22">
        <v>21</v>
      </c>
      <c r="E4855" s="22">
        <v>56</v>
      </c>
      <c r="F4855" s="22">
        <v>21</v>
      </c>
      <c r="G4855" s="22">
        <v>1</v>
      </c>
      <c r="H4855" s="22">
        <v>638</v>
      </c>
      <c r="I4855" s="22">
        <v>70.5</v>
      </c>
      <c r="J4855" s="22">
        <v>5.24</v>
      </c>
      <c r="K4855" s="22">
        <v>418</v>
      </c>
      <c r="L4855" s="22">
        <v>110.03</v>
      </c>
      <c r="M4855" s="22">
        <v>21</v>
      </c>
      <c r="N4855" s="22">
        <v>20</v>
      </c>
      <c r="O4855" s="22">
        <v>0</v>
      </c>
      <c r="P4855" s="48">
        <f t="shared" si="300"/>
        <v>3201.8599999999997</v>
      </c>
      <c r="Q4855" s="48">
        <f t="shared" si="301"/>
        <v>3367.54</v>
      </c>
      <c r="R4855" s="22">
        <v>4.08</v>
      </c>
      <c r="S4855" s="22">
        <v>7.29</v>
      </c>
      <c r="T4855" s="22">
        <v>3361.2</v>
      </c>
      <c r="U4855" s="22">
        <v>3184</v>
      </c>
      <c r="V4855" s="22">
        <v>3327.3</v>
      </c>
      <c r="W4855" s="22">
        <v>3035.5</v>
      </c>
      <c r="X4855" s="22">
        <v>3101.3</v>
      </c>
      <c r="Y4855" s="22">
        <v>3565.2</v>
      </c>
      <c r="Z4855" s="22">
        <v>3617.9</v>
      </c>
      <c r="AA4855" s="22">
        <v>3145.1</v>
      </c>
      <c r="AB4855" s="22">
        <v>3075.5</v>
      </c>
      <c r="AC4855" s="22">
        <v>3434</v>
      </c>
      <c r="AD4855" s="22" t="s">
        <v>179</v>
      </c>
      <c r="AE4855" s="22" t="s">
        <v>179</v>
      </c>
      <c r="AF4855" s="22" t="s">
        <v>179</v>
      </c>
      <c r="AG4855" s="22" t="s">
        <v>179</v>
      </c>
      <c r="AH4855" s="22" t="s">
        <v>179</v>
      </c>
      <c r="AI4855" s="22" t="s">
        <v>179</v>
      </c>
      <c r="AJ4855" s="22" t="s">
        <v>179</v>
      </c>
      <c r="AK4855" s="22" t="s">
        <v>179</v>
      </c>
      <c r="AL4855" s="22" t="s">
        <v>179</v>
      </c>
      <c r="AM4855" s="22" t="s">
        <v>179</v>
      </c>
      <c r="AN4855" s="22" t="s">
        <v>179</v>
      </c>
      <c r="AO4855" s="22" t="s">
        <v>180</v>
      </c>
      <c r="AP4855" s="22">
        <v>0</v>
      </c>
      <c r="AQ4855" s="22" t="s">
        <v>180</v>
      </c>
      <c r="AR4855" s="47">
        <f t="shared" si="302"/>
        <v>1.0517449232633533</v>
      </c>
      <c r="AS4855" s="47">
        <f t="shared" si="303"/>
        <v>0.20352838326810246</v>
      </c>
    </row>
    <row r="4856" spans="1:45" x14ac:dyDescent="0.25">
      <c r="A4856" s="22" t="s">
        <v>10324</v>
      </c>
      <c r="B4856" s="23" t="s">
        <v>10325</v>
      </c>
      <c r="C4856" s="22">
        <v>20</v>
      </c>
      <c r="D4856" s="22">
        <v>3</v>
      </c>
      <c r="E4856" s="22">
        <v>8</v>
      </c>
      <c r="F4856" s="22">
        <v>3</v>
      </c>
      <c r="G4856" s="22">
        <v>1</v>
      </c>
      <c r="H4856" s="22">
        <v>158</v>
      </c>
      <c r="I4856" s="22">
        <v>18</v>
      </c>
      <c r="J4856" s="22">
        <v>8.66</v>
      </c>
      <c r="K4856" s="22">
        <v>56</v>
      </c>
      <c r="L4856" s="22">
        <v>13.43</v>
      </c>
      <c r="M4856" s="22">
        <v>3</v>
      </c>
      <c r="N4856" s="22">
        <v>3</v>
      </c>
      <c r="O4856" s="22">
        <v>0</v>
      </c>
      <c r="P4856" s="48">
        <f t="shared" si="300"/>
        <v>571.36</v>
      </c>
      <c r="Q4856" s="48">
        <f t="shared" si="301"/>
        <v>614.98</v>
      </c>
      <c r="R4856" s="22">
        <v>4.49</v>
      </c>
      <c r="S4856" s="22">
        <v>4.3099999999999996</v>
      </c>
      <c r="T4856" s="22">
        <v>527</v>
      </c>
      <c r="U4856" s="22">
        <v>576.5</v>
      </c>
      <c r="V4856" s="22">
        <v>606.29999999999995</v>
      </c>
      <c r="W4856" s="22">
        <v>579.29999999999995</v>
      </c>
      <c r="X4856" s="22">
        <v>567.70000000000005</v>
      </c>
      <c r="Y4856" s="22">
        <v>640.20000000000005</v>
      </c>
      <c r="Z4856" s="22">
        <v>634.20000000000005</v>
      </c>
      <c r="AA4856" s="22">
        <v>590.4</v>
      </c>
      <c r="AB4856" s="22">
        <v>582.6</v>
      </c>
      <c r="AC4856" s="22">
        <v>627.5</v>
      </c>
      <c r="AD4856" s="22" t="s">
        <v>179</v>
      </c>
      <c r="AE4856" s="22" t="s">
        <v>179</v>
      </c>
      <c r="AF4856" s="22" t="s">
        <v>179</v>
      </c>
      <c r="AG4856" s="22" t="s">
        <v>179</v>
      </c>
      <c r="AH4856" s="22" t="s">
        <v>179</v>
      </c>
      <c r="AI4856" s="22" t="s">
        <v>179</v>
      </c>
      <c r="AJ4856" s="22" t="s">
        <v>179</v>
      </c>
      <c r="AK4856" s="22" t="s">
        <v>179</v>
      </c>
      <c r="AL4856" s="22" t="s">
        <v>179</v>
      </c>
      <c r="AM4856" s="22" t="s">
        <v>179</v>
      </c>
      <c r="AN4856" s="22" t="s">
        <v>179</v>
      </c>
      <c r="AO4856" s="22" t="s">
        <v>180</v>
      </c>
      <c r="AP4856" s="22">
        <v>0</v>
      </c>
      <c r="AQ4856" s="22" t="s">
        <v>180</v>
      </c>
      <c r="AR4856" s="47">
        <f t="shared" si="302"/>
        <v>1.0763441612993558</v>
      </c>
      <c r="AS4856" s="47">
        <f t="shared" si="303"/>
        <v>0.1292691149833182</v>
      </c>
    </row>
    <row r="4857" spans="1:45" x14ac:dyDescent="0.25">
      <c r="A4857" s="22" t="s">
        <v>10326</v>
      </c>
      <c r="B4857" s="23" t="s">
        <v>10327</v>
      </c>
      <c r="C4857" s="22">
        <v>2</v>
      </c>
      <c r="D4857" s="22">
        <v>2</v>
      </c>
      <c r="E4857" s="22">
        <v>2</v>
      </c>
      <c r="F4857" s="22">
        <v>1</v>
      </c>
      <c r="G4857" s="22">
        <v>1</v>
      </c>
      <c r="H4857" s="22">
        <v>1244</v>
      </c>
      <c r="I4857" s="22">
        <v>137.4</v>
      </c>
      <c r="J4857" s="22">
        <v>6.28</v>
      </c>
      <c r="K4857" s="22" t="s">
        <v>180</v>
      </c>
      <c r="L4857" s="22">
        <v>5.13</v>
      </c>
      <c r="M4857" s="22" t="s">
        <v>180</v>
      </c>
      <c r="N4857" s="22">
        <v>2</v>
      </c>
      <c r="O4857" s="22">
        <v>0</v>
      </c>
      <c r="P4857" s="48" t="e">
        <f t="shared" si="300"/>
        <v>#DIV/0!</v>
      </c>
      <c r="Q4857" s="48" t="e">
        <f t="shared" si="301"/>
        <v>#DIV/0!</v>
      </c>
      <c r="R4857" s="22" t="s">
        <v>180</v>
      </c>
      <c r="S4857" s="22" t="s">
        <v>180</v>
      </c>
      <c r="T4857" s="22" t="s">
        <v>180</v>
      </c>
      <c r="U4857" s="22" t="s">
        <v>180</v>
      </c>
      <c r="V4857" s="22" t="s">
        <v>180</v>
      </c>
      <c r="W4857" s="22" t="s">
        <v>180</v>
      </c>
      <c r="X4857" s="22" t="s">
        <v>180</v>
      </c>
      <c r="Y4857" s="22" t="s">
        <v>180</v>
      </c>
      <c r="Z4857" s="22" t="s">
        <v>180</v>
      </c>
      <c r="AA4857" s="22" t="s">
        <v>180</v>
      </c>
      <c r="AB4857" s="22" t="s">
        <v>180</v>
      </c>
      <c r="AC4857" s="22" t="s">
        <v>180</v>
      </c>
      <c r="AD4857" s="22" t="s">
        <v>179</v>
      </c>
      <c r="AE4857" s="22" t="s">
        <v>179</v>
      </c>
      <c r="AF4857" s="22" t="s">
        <v>179</v>
      </c>
      <c r="AG4857" s="22" t="s">
        <v>179</v>
      </c>
      <c r="AH4857" s="22" t="s">
        <v>179</v>
      </c>
      <c r="AI4857" s="22" t="s">
        <v>179</v>
      </c>
      <c r="AJ4857" s="22" t="s">
        <v>179</v>
      </c>
      <c r="AK4857" s="22" t="s">
        <v>179</v>
      </c>
      <c r="AL4857" s="22" t="s">
        <v>179</v>
      </c>
      <c r="AM4857" s="22" t="s">
        <v>179</v>
      </c>
      <c r="AN4857" s="22" t="s">
        <v>179</v>
      </c>
      <c r="AO4857" s="22" t="s">
        <v>180</v>
      </c>
      <c r="AP4857" s="22">
        <v>0</v>
      </c>
      <c r="AQ4857" s="22" t="s">
        <v>180</v>
      </c>
      <c r="AR4857" s="47" t="e">
        <f t="shared" si="302"/>
        <v>#DIV/0!</v>
      </c>
      <c r="AS4857" s="47" t="e">
        <f t="shared" si="303"/>
        <v>#DIV/0!</v>
      </c>
    </row>
    <row r="4858" spans="1:45" x14ac:dyDescent="0.25">
      <c r="A4858" s="22" t="s">
        <v>10328</v>
      </c>
      <c r="B4858" s="23" t="s">
        <v>10329</v>
      </c>
      <c r="C4858" s="22">
        <v>63</v>
      </c>
      <c r="D4858" s="22">
        <v>13</v>
      </c>
      <c r="E4858" s="22">
        <v>415</v>
      </c>
      <c r="F4858" s="22">
        <v>13</v>
      </c>
      <c r="G4858" s="22">
        <v>1</v>
      </c>
      <c r="H4858" s="22">
        <v>154</v>
      </c>
      <c r="I4858" s="22">
        <v>15.9</v>
      </c>
      <c r="J4858" s="22">
        <v>6.51</v>
      </c>
      <c r="K4858" s="22">
        <v>3226</v>
      </c>
      <c r="L4858" s="22">
        <v>710.82</v>
      </c>
      <c r="M4858" s="22">
        <v>13</v>
      </c>
      <c r="N4858" s="22">
        <v>13</v>
      </c>
      <c r="O4858" s="22">
        <v>0</v>
      </c>
      <c r="P4858" s="48">
        <f t="shared" si="300"/>
        <v>49727.7</v>
      </c>
      <c r="Q4858" s="48">
        <f t="shared" si="301"/>
        <v>43510.04</v>
      </c>
      <c r="R4858" s="22">
        <v>4.7699999999999996</v>
      </c>
      <c r="S4858" s="22">
        <v>1.17</v>
      </c>
      <c r="T4858" s="22">
        <v>51273.7</v>
      </c>
      <c r="U4858" s="22">
        <v>45392.3</v>
      </c>
      <c r="V4858" s="22">
        <v>50032</v>
      </c>
      <c r="W4858" s="22">
        <v>49597.3</v>
      </c>
      <c r="X4858" s="22">
        <v>52343.199999999997</v>
      </c>
      <c r="Y4858" s="22">
        <v>42733.2</v>
      </c>
      <c r="Z4858" s="22">
        <v>43942.9</v>
      </c>
      <c r="AA4858" s="22">
        <v>43999.7</v>
      </c>
      <c r="AB4858" s="22">
        <v>43447.1</v>
      </c>
      <c r="AC4858" s="22">
        <v>43427.3</v>
      </c>
      <c r="AD4858" s="22" t="s">
        <v>179</v>
      </c>
      <c r="AE4858" s="22" t="s">
        <v>179</v>
      </c>
      <c r="AF4858" s="22" t="s">
        <v>179</v>
      </c>
      <c r="AG4858" s="22" t="s">
        <v>179</v>
      </c>
      <c r="AH4858" s="22" t="s">
        <v>179</v>
      </c>
      <c r="AI4858" s="22" t="s">
        <v>179</v>
      </c>
      <c r="AJ4858" s="22" t="s">
        <v>179</v>
      </c>
      <c r="AK4858" s="22" t="s">
        <v>179</v>
      </c>
      <c r="AL4858" s="22" t="s">
        <v>179</v>
      </c>
      <c r="AM4858" s="22" t="s">
        <v>179</v>
      </c>
      <c r="AN4858" s="22" t="s">
        <v>179</v>
      </c>
      <c r="AO4858" s="22" t="s">
        <v>180</v>
      </c>
      <c r="AP4858" s="22">
        <v>0</v>
      </c>
      <c r="AQ4858" s="22" t="s">
        <v>180</v>
      </c>
      <c r="AR4858" s="47">
        <f t="shared" si="302"/>
        <v>0.87496586409586619</v>
      </c>
      <c r="AS4858" s="47">
        <f t="shared" si="303"/>
        <v>9.5176288850513761E-3</v>
      </c>
    </row>
    <row r="4859" spans="1:45" x14ac:dyDescent="0.25">
      <c r="A4859" s="22" t="s">
        <v>10330</v>
      </c>
      <c r="B4859" s="23" t="s">
        <v>10331</v>
      </c>
      <c r="C4859" s="22">
        <v>50</v>
      </c>
      <c r="D4859" s="22">
        <v>1</v>
      </c>
      <c r="E4859" s="22">
        <v>3</v>
      </c>
      <c r="F4859" s="22">
        <v>1</v>
      </c>
      <c r="G4859" s="22">
        <v>1</v>
      </c>
      <c r="H4859" s="22">
        <v>50</v>
      </c>
      <c r="I4859" s="22">
        <v>5.4</v>
      </c>
      <c r="J4859" s="22">
        <v>8.6</v>
      </c>
      <c r="K4859" s="22" t="s">
        <v>180</v>
      </c>
      <c r="L4859" s="22">
        <v>15.59</v>
      </c>
      <c r="M4859" s="22" t="s">
        <v>180</v>
      </c>
      <c r="N4859" s="22">
        <v>1</v>
      </c>
      <c r="O4859" s="22">
        <v>0</v>
      </c>
      <c r="P4859" s="48">
        <f t="shared" si="300"/>
        <v>170.92000000000002</v>
      </c>
      <c r="Q4859" s="48">
        <f t="shared" si="301"/>
        <v>170.48</v>
      </c>
      <c r="R4859" s="22">
        <v>7.69</v>
      </c>
      <c r="S4859" s="22">
        <v>5.92</v>
      </c>
      <c r="T4859" s="22">
        <v>169.4</v>
      </c>
      <c r="U4859" s="22">
        <v>168.3</v>
      </c>
      <c r="V4859" s="22">
        <v>162.9</v>
      </c>
      <c r="W4859" s="22">
        <v>185.8</v>
      </c>
      <c r="X4859" s="22">
        <v>168.2</v>
      </c>
      <c r="Y4859" s="22">
        <v>163.80000000000001</v>
      </c>
      <c r="Z4859" s="22">
        <v>166.6</v>
      </c>
      <c r="AA4859" s="22">
        <v>181.5</v>
      </c>
      <c r="AB4859" s="22">
        <v>159.6</v>
      </c>
      <c r="AC4859" s="22">
        <v>180.9</v>
      </c>
      <c r="AD4859" s="22" t="s">
        <v>179</v>
      </c>
      <c r="AE4859" s="22" t="s">
        <v>179</v>
      </c>
      <c r="AF4859" s="22" t="s">
        <v>179</v>
      </c>
      <c r="AG4859" s="22" t="s">
        <v>179</v>
      </c>
      <c r="AH4859" s="22" t="s">
        <v>179</v>
      </c>
      <c r="AI4859" s="22" t="s">
        <v>179</v>
      </c>
      <c r="AJ4859" s="22" t="s">
        <v>179</v>
      </c>
      <c r="AK4859" s="22" t="s">
        <v>179</v>
      </c>
      <c r="AL4859" s="22" t="s">
        <v>179</v>
      </c>
      <c r="AM4859" s="22" t="s">
        <v>179</v>
      </c>
      <c r="AN4859" s="22" t="s">
        <v>179</v>
      </c>
      <c r="AO4859" s="22" t="s">
        <v>180</v>
      </c>
      <c r="AP4859" s="22">
        <v>0</v>
      </c>
      <c r="AQ4859" s="22" t="s">
        <v>180</v>
      </c>
      <c r="AR4859" s="47">
        <f t="shared" si="302"/>
        <v>0.99742569623215527</v>
      </c>
      <c r="AS4859" s="47">
        <f t="shared" si="303"/>
        <v>0.95789572151666902</v>
      </c>
    </row>
    <row r="4860" spans="1:45" x14ac:dyDescent="0.25">
      <c r="A4860" s="22" t="s">
        <v>10332</v>
      </c>
      <c r="B4860" s="23" t="s">
        <v>10333</v>
      </c>
      <c r="C4860" s="22">
        <v>45</v>
      </c>
      <c r="D4860" s="22">
        <v>11</v>
      </c>
      <c r="E4860" s="22">
        <v>518</v>
      </c>
      <c r="F4860" s="22">
        <v>11</v>
      </c>
      <c r="G4860" s="22">
        <v>1</v>
      </c>
      <c r="H4860" s="22">
        <v>222</v>
      </c>
      <c r="I4860" s="22">
        <v>24.6</v>
      </c>
      <c r="J4860" s="22">
        <v>8.6199999999999992</v>
      </c>
      <c r="K4860" s="22">
        <v>4050</v>
      </c>
      <c r="L4860" s="22">
        <v>1122.93</v>
      </c>
      <c r="M4860" s="22">
        <v>11</v>
      </c>
      <c r="N4860" s="22">
        <v>11</v>
      </c>
      <c r="O4860" s="22">
        <v>0</v>
      </c>
      <c r="P4860" s="48">
        <f t="shared" si="300"/>
        <v>64002.86</v>
      </c>
      <c r="Q4860" s="48">
        <f t="shared" si="301"/>
        <v>64524.180000000008</v>
      </c>
      <c r="R4860" s="22">
        <v>2.2599999999999998</v>
      </c>
      <c r="S4860" s="22">
        <v>2.59</v>
      </c>
      <c r="T4860" s="22">
        <v>66118.7</v>
      </c>
      <c r="U4860" s="22">
        <v>63548</v>
      </c>
      <c r="V4860" s="22">
        <v>61749.8</v>
      </c>
      <c r="W4860" s="22">
        <v>64369.5</v>
      </c>
      <c r="X4860" s="22">
        <v>64228.3</v>
      </c>
      <c r="Y4860" s="22">
        <v>61832.7</v>
      </c>
      <c r="Z4860" s="22">
        <v>65360.5</v>
      </c>
      <c r="AA4860" s="22">
        <v>64818.3</v>
      </c>
      <c r="AB4860" s="22">
        <v>64319.9</v>
      </c>
      <c r="AC4860" s="22">
        <v>66289.5</v>
      </c>
      <c r="AD4860" s="22" t="s">
        <v>179</v>
      </c>
      <c r="AE4860" s="22" t="s">
        <v>179</v>
      </c>
      <c r="AF4860" s="22" t="s">
        <v>179</v>
      </c>
      <c r="AG4860" s="22" t="s">
        <v>179</v>
      </c>
      <c r="AH4860" s="22" t="s">
        <v>179</v>
      </c>
      <c r="AI4860" s="22" t="s">
        <v>179</v>
      </c>
      <c r="AJ4860" s="22" t="s">
        <v>179</v>
      </c>
      <c r="AK4860" s="22" t="s">
        <v>179</v>
      </c>
      <c r="AL4860" s="22" t="s">
        <v>179</v>
      </c>
      <c r="AM4860" s="22" t="s">
        <v>179</v>
      </c>
      <c r="AN4860" s="22" t="s">
        <v>179</v>
      </c>
      <c r="AO4860" s="22" t="s">
        <v>180</v>
      </c>
      <c r="AP4860" s="22">
        <v>0</v>
      </c>
      <c r="AQ4860" s="22" t="s">
        <v>180</v>
      </c>
      <c r="AR4860" s="47">
        <f t="shared" si="302"/>
        <v>1.0081452610086488</v>
      </c>
      <c r="AS4860" s="47">
        <f t="shared" si="303"/>
        <v>0.7095610656049911</v>
      </c>
    </row>
    <row r="4861" spans="1:45" x14ac:dyDescent="0.25">
      <c r="A4861" s="22" t="s">
        <v>10334</v>
      </c>
      <c r="B4861" s="23" t="s">
        <v>10335</v>
      </c>
      <c r="C4861" s="22">
        <v>0</v>
      </c>
      <c r="D4861" s="22">
        <v>1</v>
      </c>
      <c r="E4861" s="22">
        <v>1</v>
      </c>
      <c r="F4861" s="22">
        <v>1</v>
      </c>
      <c r="G4861" s="22">
        <v>1</v>
      </c>
      <c r="H4861" s="22">
        <v>2257</v>
      </c>
      <c r="I4861" s="22">
        <v>253.1</v>
      </c>
      <c r="J4861" s="22">
        <v>7.14</v>
      </c>
      <c r="K4861" s="22" t="s">
        <v>180</v>
      </c>
      <c r="L4861" s="22">
        <v>2.1800000000000002</v>
      </c>
      <c r="M4861" s="22" t="s">
        <v>180</v>
      </c>
      <c r="N4861" s="22">
        <v>1</v>
      </c>
      <c r="O4861" s="22">
        <v>0</v>
      </c>
      <c r="P4861" s="48">
        <f t="shared" si="300"/>
        <v>100.96000000000001</v>
      </c>
      <c r="Q4861" s="48">
        <f t="shared" si="301"/>
        <v>104.83999999999999</v>
      </c>
      <c r="R4861" s="22">
        <v>10.31</v>
      </c>
      <c r="S4861" s="22">
        <v>9.89</v>
      </c>
      <c r="T4861" s="22">
        <v>93.1</v>
      </c>
      <c r="U4861" s="22">
        <v>103.5</v>
      </c>
      <c r="V4861" s="22">
        <v>94.1</v>
      </c>
      <c r="W4861" s="22">
        <v>102.8</v>
      </c>
      <c r="X4861" s="22">
        <v>111.3</v>
      </c>
      <c r="Y4861" s="22">
        <v>111</v>
      </c>
      <c r="Z4861" s="22">
        <v>113.1</v>
      </c>
      <c r="AA4861" s="22">
        <v>95.7</v>
      </c>
      <c r="AB4861" s="22">
        <v>91.6</v>
      </c>
      <c r="AC4861" s="22">
        <v>112.8</v>
      </c>
      <c r="AD4861" s="22" t="s">
        <v>179</v>
      </c>
      <c r="AE4861" s="22" t="s">
        <v>179</v>
      </c>
      <c r="AF4861" s="22" t="s">
        <v>179</v>
      </c>
      <c r="AG4861" s="22" t="s">
        <v>179</v>
      </c>
      <c r="AH4861" s="22" t="s">
        <v>179</v>
      </c>
      <c r="AI4861" s="22" t="s">
        <v>179</v>
      </c>
      <c r="AJ4861" s="22" t="s">
        <v>179</v>
      </c>
      <c r="AK4861" s="22" t="s">
        <v>179</v>
      </c>
      <c r="AL4861" s="22" t="s">
        <v>179</v>
      </c>
      <c r="AM4861" s="22" t="s">
        <v>179</v>
      </c>
      <c r="AN4861" s="22" t="s">
        <v>179</v>
      </c>
      <c r="AO4861" s="22" t="s">
        <v>180</v>
      </c>
      <c r="AP4861" s="22">
        <v>0</v>
      </c>
      <c r="AQ4861" s="22" t="s">
        <v>180</v>
      </c>
      <c r="AR4861" s="47">
        <f t="shared" si="302"/>
        <v>1.0384310618066559</v>
      </c>
      <c r="AS4861" s="47">
        <f t="shared" si="303"/>
        <v>0.46724565847483879</v>
      </c>
    </row>
    <row r="4862" spans="1:45" x14ac:dyDescent="0.25">
      <c r="A4862" s="22" t="s">
        <v>10336</v>
      </c>
      <c r="B4862" s="23" t="s">
        <v>10337</v>
      </c>
      <c r="C4862" s="22">
        <v>19</v>
      </c>
      <c r="D4862" s="22">
        <v>5</v>
      </c>
      <c r="E4862" s="22">
        <v>9</v>
      </c>
      <c r="F4862" s="22">
        <v>5</v>
      </c>
      <c r="G4862" s="22">
        <v>1</v>
      </c>
      <c r="H4862" s="22">
        <v>207</v>
      </c>
      <c r="I4862" s="22">
        <v>23.5</v>
      </c>
      <c r="J4862" s="22">
        <v>5.38</v>
      </c>
      <c r="K4862" s="22">
        <v>41</v>
      </c>
      <c r="L4862" s="22">
        <v>13.04</v>
      </c>
      <c r="M4862" s="22">
        <v>4</v>
      </c>
      <c r="N4862" s="22">
        <v>5</v>
      </c>
      <c r="O4862" s="22">
        <v>0</v>
      </c>
      <c r="P4862" s="48">
        <f t="shared" si="300"/>
        <v>524.79999999999995</v>
      </c>
      <c r="Q4862" s="48">
        <f t="shared" si="301"/>
        <v>535.69999999999993</v>
      </c>
      <c r="R4862" s="22">
        <v>3.68</v>
      </c>
      <c r="S4862" s="22">
        <v>7.03</v>
      </c>
      <c r="T4862" s="22">
        <v>507.3</v>
      </c>
      <c r="U4862" s="22">
        <v>528.4</v>
      </c>
      <c r="V4862" s="22">
        <v>557.20000000000005</v>
      </c>
      <c r="W4862" s="22">
        <v>504.3</v>
      </c>
      <c r="X4862" s="22">
        <v>526.79999999999995</v>
      </c>
      <c r="Y4862" s="22">
        <v>525.70000000000005</v>
      </c>
      <c r="Z4862" s="22">
        <v>532.5</v>
      </c>
      <c r="AA4862" s="22">
        <v>492.4</v>
      </c>
      <c r="AB4862" s="22">
        <v>596.29999999999995</v>
      </c>
      <c r="AC4862" s="22">
        <v>531.6</v>
      </c>
      <c r="AD4862" s="22" t="s">
        <v>179</v>
      </c>
      <c r="AE4862" s="22" t="s">
        <v>179</v>
      </c>
      <c r="AF4862" s="22" t="s">
        <v>179</v>
      </c>
      <c r="AG4862" s="22" t="s">
        <v>179</v>
      </c>
      <c r="AH4862" s="22" t="s">
        <v>179</v>
      </c>
      <c r="AI4862" s="22" t="s">
        <v>179</v>
      </c>
      <c r="AJ4862" s="22" t="s">
        <v>179</v>
      </c>
      <c r="AK4862" s="22" t="s">
        <v>179</v>
      </c>
      <c r="AL4862" s="22" t="s">
        <v>179</v>
      </c>
      <c r="AM4862" s="22" t="s">
        <v>179</v>
      </c>
      <c r="AN4862" s="22" t="s">
        <v>179</v>
      </c>
      <c r="AO4862" s="22" t="s">
        <v>180</v>
      </c>
      <c r="AP4862" s="22">
        <v>0</v>
      </c>
      <c r="AQ4862" s="22" t="s">
        <v>180</v>
      </c>
      <c r="AR4862" s="47">
        <f t="shared" si="302"/>
        <v>1.0207698170731707</v>
      </c>
      <c r="AS4862" s="47">
        <f t="shared" si="303"/>
        <v>0.68472097853571778</v>
      </c>
    </row>
    <row r="4863" spans="1:45" x14ac:dyDescent="0.25">
      <c r="A4863" s="22" t="s">
        <v>10338</v>
      </c>
      <c r="B4863" s="23" t="s">
        <v>10339</v>
      </c>
      <c r="C4863" s="22">
        <v>3</v>
      </c>
      <c r="D4863" s="22">
        <v>2</v>
      </c>
      <c r="E4863" s="22">
        <v>3</v>
      </c>
      <c r="F4863" s="22">
        <v>2</v>
      </c>
      <c r="G4863" s="22">
        <v>1</v>
      </c>
      <c r="H4863" s="22">
        <v>470</v>
      </c>
      <c r="I4863" s="22">
        <v>52.7</v>
      </c>
      <c r="J4863" s="22">
        <v>10.32</v>
      </c>
      <c r="K4863" s="22">
        <v>0</v>
      </c>
      <c r="L4863" s="22">
        <v>1.94</v>
      </c>
      <c r="M4863" s="22">
        <v>2</v>
      </c>
      <c r="N4863" s="22">
        <v>1</v>
      </c>
      <c r="O4863" s="22">
        <v>0</v>
      </c>
      <c r="P4863" s="48">
        <f t="shared" si="300"/>
        <v>529.84</v>
      </c>
      <c r="Q4863" s="48">
        <f t="shared" si="301"/>
        <v>479.64000000000004</v>
      </c>
      <c r="R4863" s="22">
        <v>6.19</v>
      </c>
      <c r="S4863" s="22">
        <v>2.27</v>
      </c>
      <c r="T4863" s="22">
        <v>497.2</v>
      </c>
      <c r="U4863" s="22">
        <v>523.5</v>
      </c>
      <c r="V4863" s="22">
        <v>513.1</v>
      </c>
      <c r="W4863" s="22">
        <v>546.9</v>
      </c>
      <c r="X4863" s="22">
        <v>568.5</v>
      </c>
      <c r="Y4863" s="22">
        <v>476</v>
      </c>
      <c r="Z4863" s="22">
        <v>478.2</v>
      </c>
      <c r="AA4863" s="22">
        <v>491.7</v>
      </c>
      <c r="AB4863" s="22">
        <v>488.2</v>
      </c>
      <c r="AC4863" s="22">
        <v>464.1</v>
      </c>
      <c r="AD4863" s="22" t="s">
        <v>179</v>
      </c>
      <c r="AE4863" s="22" t="s">
        <v>179</v>
      </c>
      <c r="AF4863" s="22" t="s">
        <v>179</v>
      </c>
      <c r="AG4863" s="22" t="s">
        <v>179</v>
      </c>
      <c r="AH4863" s="22" t="s">
        <v>179</v>
      </c>
      <c r="AI4863" s="22" t="s">
        <v>179</v>
      </c>
      <c r="AJ4863" s="22" t="s">
        <v>179</v>
      </c>
      <c r="AK4863" s="22" t="s">
        <v>179</v>
      </c>
      <c r="AL4863" s="22" t="s">
        <v>179</v>
      </c>
      <c r="AM4863" s="22" t="s">
        <v>179</v>
      </c>
      <c r="AN4863" s="22" t="s">
        <v>179</v>
      </c>
      <c r="AO4863" s="22" t="s">
        <v>180</v>
      </c>
      <c r="AP4863" s="22">
        <v>0</v>
      </c>
      <c r="AQ4863" s="22" t="s">
        <v>180</v>
      </c>
      <c r="AR4863" s="47">
        <f t="shared" si="302"/>
        <v>0.90525441642760085</v>
      </c>
      <c r="AS4863" s="47">
        <f t="shared" si="303"/>
        <v>3.0697213716013808E-2</v>
      </c>
    </row>
    <row r="4864" spans="1:45" x14ac:dyDescent="0.25">
      <c r="A4864" s="22" t="s">
        <v>10340</v>
      </c>
      <c r="B4864" s="23" t="s">
        <v>10341</v>
      </c>
      <c r="C4864" s="22">
        <v>4</v>
      </c>
      <c r="D4864" s="22">
        <v>1</v>
      </c>
      <c r="E4864" s="22">
        <v>1</v>
      </c>
      <c r="F4864" s="22">
        <v>1</v>
      </c>
      <c r="G4864" s="22">
        <v>1</v>
      </c>
      <c r="H4864" s="22">
        <v>559</v>
      </c>
      <c r="I4864" s="22">
        <v>63.3</v>
      </c>
      <c r="J4864" s="22">
        <v>8.09</v>
      </c>
      <c r="K4864" s="22" t="s">
        <v>180</v>
      </c>
      <c r="L4864" s="22">
        <v>3.89</v>
      </c>
      <c r="M4864" s="22" t="s">
        <v>180</v>
      </c>
      <c r="N4864" s="22">
        <v>1</v>
      </c>
      <c r="O4864" s="22">
        <v>0</v>
      </c>
      <c r="P4864" s="48">
        <f t="shared" si="300"/>
        <v>141.19999999999999</v>
      </c>
      <c r="Q4864" s="48">
        <f t="shared" si="301"/>
        <v>127.76000000000002</v>
      </c>
      <c r="R4864" s="22">
        <v>10.78</v>
      </c>
      <c r="S4864" s="22">
        <v>26.46</v>
      </c>
      <c r="T4864" s="22">
        <v>161</v>
      </c>
      <c r="U4864" s="22">
        <v>114.4</v>
      </c>
      <c r="V4864" s="22">
        <v>146.1</v>
      </c>
      <c r="W4864" s="22">
        <v>144.4</v>
      </c>
      <c r="X4864" s="22">
        <v>140.1</v>
      </c>
      <c r="Y4864" s="22">
        <v>95.9</v>
      </c>
      <c r="Z4864" s="22">
        <v>134.80000000000001</v>
      </c>
      <c r="AA4864" s="22">
        <v>122.2</v>
      </c>
      <c r="AB4864" s="22">
        <v>181.8</v>
      </c>
      <c r="AC4864" s="22">
        <v>104.1</v>
      </c>
      <c r="AD4864" s="22" t="s">
        <v>250</v>
      </c>
      <c r="AE4864" s="22" t="s">
        <v>250</v>
      </c>
      <c r="AF4864" s="22" t="s">
        <v>250</v>
      </c>
      <c r="AG4864" s="22" t="s">
        <v>250</v>
      </c>
      <c r="AH4864" s="22" t="s">
        <v>250</v>
      </c>
      <c r="AI4864" s="22" t="s">
        <v>250</v>
      </c>
      <c r="AJ4864" s="22" t="s">
        <v>250</v>
      </c>
      <c r="AK4864" s="22" t="s">
        <v>250</v>
      </c>
      <c r="AL4864" s="22" t="s">
        <v>250</v>
      </c>
      <c r="AM4864" s="22" t="s">
        <v>250</v>
      </c>
      <c r="AN4864" s="22" t="s">
        <v>250</v>
      </c>
      <c r="AO4864" s="22" t="s">
        <v>10342</v>
      </c>
      <c r="AP4864" s="22">
        <v>0</v>
      </c>
      <c r="AQ4864" s="22" t="s">
        <v>180</v>
      </c>
      <c r="AR4864" s="47">
        <f t="shared" si="302"/>
        <v>0.90481586402266312</v>
      </c>
      <c r="AS4864" s="47">
        <f t="shared" si="303"/>
        <v>0.51271953161386674</v>
      </c>
    </row>
    <row r="4865" spans="1:45" x14ac:dyDescent="0.25">
      <c r="A4865" s="22" t="s">
        <v>10343</v>
      </c>
      <c r="B4865" s="23" t="s">
        <v>10344</v>
      </c>
      <c r="C4865" s="22">
        <v>4</v>
      </c>
      <c r="D4865" s="22">
        <v>2</v>
      </c>
      <c r="E4865" s="22">
        <v>2</v>
      </c>
      <c r="F4865" s="22">
        <v>2</v>
      </c>
      <c r="G4865" s="22">
        <v>1</v>
      </c>
      <c r="H4865" s="22">
        <v>700</v>
      </c>
      <c r="I4865" s="22">
        <v>72.3</v>
      </c>
      <c r="J4865" s="22">
        <v>7.31</v>
      </c>
      <c r="K4865" s="22" t="s">
        <v>180</v>
      </c>
      <c r="L4865" s="22">
        <v>0</v>
      </c>
      <c r="M4865" s="22" t="s">
        <v>180</v>
      </c>
      <c r="N4865" s="22">
        <v>2</v>
      </c>
      <c r="O4865" s="22">
        <v>0</v>
      </c>
      <c r="P4865" s="48">
        <f t="shared" si="300"/>
        <v>222.21999999999997</v>
      </c>
      <c r="Q4865" s="48">
        <f t="shared" si="301"/>
        <v>229.57999999999998</v>
      </c>
      <c r="R4865" s="22">
        <v>3.79</v>
      </c>
      <c r="S4865" s="22">
        <v>5.24</v>
      </c>
      <c r="T4865" s="22">
        <v>214.8</v>
      </c>
      <c r="U4865" s="22">
        <v>215.1</v>
      </c>
      <c r="V4865" s="22">
        <v>233.4</v>
      </c>
      <c r="W4865" s="22">
        <v>216.9</v>
      </c>
      <c r="X4865" s="22">
        <v>230.9</v>
      </c>
      <c r="Y4865" s="22">
        <v>224.9</v>
      </c>
      <c r="Z4865" s="22">
        <v>234.8</v>
      </c>
      <c r="AA4865" s="22">
        <v>239.8</v>
      </c>
      <c r="AB4865" s="22">
        <v>237.8</v>
      </c>
      <c r="AC4865" s="22">
        <v>210.6</v>
      </c>
      <c r="AD4865" s="22" t="s">
        <v>179</v>
      </c>
      <c r="AE4865" s="22" t="s">
        <v>179</v>
      </c>
      <c r="AF4865" s="22" t="s">
        <v>179</v>
      </c>
      <c r="AG4865" s="22" t="s">
        <v>179</v>
      </c>
      <c r="AH4865" s="22" t="s">
        <v>179</v>
      </c>
      <c r="AI4865" s="22" t="s">
        <v>179</v>
      </c>
      <c r="AJ4865" s="22" t="s">
        <v>179</v>
      </c>
      <c r="AK4865" s="22" t="s">
        <v>179</v>
      </c>
      <c r="AL4865" s="22" t="s">
        <v>179</v>
      </c>
      <c r="AM4865" s="22" t="s">
        <v>179</v>
      </c>
      <c r="AN4865" s="22" t="s">
        <v>179</v>
      </c>
      <c r="AO4865" s="22" t="s">
        <v>180</v>
      </c>
      <c r="AP4865" s="22">
        <v>0</v>
      </c>
      <c r="AQ4865" s="22" t="s">
        <v>180</v>
      </c>
      <c r="AR4865" s="47">
        <f t="shared" si="302"/>
        <v>1.0331203312033121</v>
      </c>
      <c r="AS4865" s="47">
        <f t="shared" si="303"/>
        <v>0.3789373735579305</v>
      </c>
    </row>
    <row r="4866" spans="1:45" x14ac:dyDescent="0.25">
      <c r="A4866" s="22" t="s">
        <v>10345</v>
      </c>
      <c r="B4866" s="23" t="s">
        <v>10346</v>
      </c>
      <c r="C4866" s="22">
        <v>21</v>
      </c>
      <c r="D4866" s="22">
        <v>6</v>
      </c>
      <c r="E4866" s="22">
        <v>21</v>
      </c>
      <c r="F4866" s="22">
        <v>6</v>
      </c>
      <c r="G4866" s="22">
        <v>1</v>
      </c>
      <c r="H4866" s="22">
        <v>306</v>
      </c>
      <c r="I4866" s="22">
        <v>34.799999999999997</v>
      </c>
      <c r="J4866" s="22">
        <v>9.7200000000000006</v>
      </c>
      <c r="K4866" s="22">
        <v>241</v>
      </c>
      <c r="L4866" s="22">
        <v>43.21</v>
      </c>
      <c r="M4866" s="22">
        <v>5</v>
      </c>
      <c r="N4866" s="22">
        <v>6</v>
      </c>
      <c r="O4866" s="22">
        <v>0</v>
      </c>
      <c r="P4866" s="48">
        <f t="shared" si="300"/>
        <v>1364.8</v>
      </c>
      <c r="Q4866" s="48">
        <f t="shared" si="301"/>
        <v>1370.2</v>
      </c>
      <c r="R4866" s="22">
        <v>3.51</v>
      </c>
      <c r="S4866" s="22">
        <v>4.82</v>
      </c>
      <c r="T4866" s="22">
        <v>1367.9</v>
      </c>
      <c r="U4866" s="22">
        <v>1307.7</v>
      </c>
      <c r="V4866" s="22">
        <v>1368</v>
      </c>
      <c r="W4866" s="22">
        <v>1367.2</v>
      </c>
      <c r="X4866" s="22">
        <v>1413.2</v>
      </c>
      <c r="Y4866" s="22">
        <v>1312.5</v>
      </c>
      <c r="Z4866" s="22">
        <v>1312.8</v>
      </c>
      <c r="AA4866" s="22">
        <v>1384.2</v>
      </c>
      <c r="AB4866" s="22">
        <v>1473.2</v>
      </c>
      <c r="AC4866" s="22">
        <v>1368.3</v>
      </c>
      <c r="AD4866" s="22" t="s">
        <v>179</v>
      </c>
      <c r="AE4866" s="22" t="s">
        <v>179</v>
      </c>
      <c r="AF4866" s="22" t="s">
        <v>179</v>
      </c>
      <c r="AG4866" s="22" t="s">
        <v>179</v>
      </c>
      <c r="AH4866" s="22" t="s">
        <v>179</v>
      </c>
      <c r="AI4866" s="22" t="s">
        <v>179</v>
      </c>
      <c r="AJ4866" s="22" t="s">
        <v>179</v>
      </c>
      <c r="AK4866" s="22" t="s">
        <v>179</v>
      </c>
      <c r="AL4866" s="22" t="s">
        <v>179</v>
      </c>
      <c r="AM4866" s="22" t="s">
        <v>179</v>
      </c>
      <c r="AN4866" s="22" t="s">
        <v>179</v>
      </c>
      <c r="AO4866" s="22" t="s">
        <v>180</v>
      </c>
      <c r="AP4866" s="22">
        <v>0</v>
      </c>
      <c r="AQ4866" s="22" t="s">
        <v>180</v>
      </c>
      <c r="AR4866" s="47">
        <f t="shared" si="302"/>
        <v>1.0039566236811255</v>
      </c>
      <c r="AS4866" s="47">
        <f t="shared" si="303"/>
        <v>0.85987437659806787</v>
      </c>
    </row>
    <row r="4867" spans="1:45" x14ac:dyDescent="0.25">
      <c r="A4867" s="22" t="s">
        <v>10347</v>
      </c>
      <c r="B4867" s="23" t="s">
        <v>10348</v>
      </c>
      <c r="C4867" s="22">
        <v>18</v>
      </c>
      <c r="D4867" s="22">
        <v>4</v>
      </c>
      <c r="E4867" s="22">
        <v>16</v>
      </c>
      <c r="F4867" s="22">
        <v>4</v>
      </c>
      <c r="G4867" s="22">
        <v>1</v>
      </c>
      <c r="H4867" s="22">
        <v>269</v>
      </c>
      <c r="I4867" s="22">
        <v>30.4</v>
      </c>
      <c r="J4867" s="22">
        <v>7.78</v>
      </c>
      <c r="K4867" s="22">
        <v>159</v>
      </c>
      <c r="L4867" s="22">
        <v>28.12</v>
      </c>
      <c r="M4867" s="22">
        <v>4</v>
      </c>
      <c r="N4867" s="22">
        <v>3</v>
      </c>
      <c r="O4867" s="22">
        <v>0</v>
      </c>
      <c r="P4867" s="48">
        <f t="shared" si="300"/>
        <v>532.9</v>
      </c>
      <c r="Q4867" s="48">
        <f t="shared" si="301"/>
        <v>555.78</v>
      </c>
      <c r="R4867" s="22">
        <v>7.25</v>
      </c>
      <c r="S4867" s="22">
        <v>5.77</v>
      </c>
      <c r="T4867" s="22">
        <v>506.4</v>
      </c>
      <c r="U4867" s="22">
        <v>586.29999999999995</v>
      </c>
      <c r="V4867" s="22">
        <v>570.9</v>
      </c>
      <c r="W4867" s="22">
        <v>508.8</v>
      </c>
      <c r="X4867" s="22">
        <v>492.1</v>
      </c>
      <c r="Y4867" s="22">
        <v>612.5</v>
      </c>
      <c r="Z4867" s="22">
        <v>536.4</v>
      </c>
      <c r="AA4867" s="22">
        <v>541.1</v>
      </c>
      <c r="AB4867" s="22">
        <v>539.4</v>
      </c>
      <c r="AC4867" s="22">
        <v>549.5</v>
      </c>
      <c r="AD4867" s="22" t="s">
        <v>179</v>
      </c>
      <c r="AE4867" s="22" t="s">
        <v>179</v>
      </c>
      <c r="AF4867" s="22" t="s">
        <v>179</v>
      </c>
      <c r="AG4867" s="22" t="s">
        <v>179</v>
      </c>
      <c r="AH4867" s="22" t="s">
        <v>179</v>
      </c>
      <c r="AI4867" s="22" t="s">
        <v>179</v>
      </c>
      <c r="AJ4867" s="22" t="s">
        <v>179</v>
      </c>
      <c r="AK4867" s="22" t="s">
        <v>179</v>
      </c>
      <c r="AL4867" s="22" t="s">
        <v>179</v>
      </c>
      <c r="AM4867" s="22" t="s">
        <v>179</v>
      </c>
      <c r="AN4867" s="22" t="s">
        <v>179</v>
      </c>
      <c r="AO4867" s="22" t="s">
        <v>180</v>
      </c>
      <c r="AP4867" s="22">
        <v>0</v>
      </c>
      <c r="AQ4867" s="22" t="s">
        <v>180</v>
      </c>
      <c r="AR4867" s="47">
        <f t="shared" si="302"/>
        <v>1.0429348845937323</v>
      </c>
      <c r="AS4867" s="47">
        <f t="shared" si="303"/>
        <v>0.4671260865835839</v>
      </c>
    </row>
    <row r="4868" spans="1:45" x14ac:dyDescent="0.25">
      <c r="A4868" s="22" t="s">
        <v>10349</v>
      </c>
      <c r="B4868" s="23" t="s">
        <v>10350</v>
      </c>
      <c r="C4868" s="22">
        <v>45</v>
      </c>
      <c r="D4868" s="22">
        <v>5</v>
      </c>
      <c r="E4868" s="22">
        <v>14</v>
      </c>
      <c r="F4868" s="22">
        <v>5</v>
      </c>
      <c r="G4868" s="22">
        <v>1</v>
      </c>
      <c r="H4868" s="22">
        <v>152</v>
      </c>
      <c r="I4868" s="22">
        <v>17</v>
      </c>
      <c r="J4868" s="22">
        <v>9</v>
      </c>
      <c r="K4868" s="22">
        <v>81</v>
      </c>
      <c r="L4868" s="22">
        <v>33.700000000000003</v>
      </c>
      <c r="M4868" s="22">
        <v>5</v>
      </c>
      <c r="N4868" s="22">
        <v>5</v>
      </c>
      <c r="O4868" s="22">
        <v>0</v>
      </c>
      <c r="P4868" s="48">
        <f t="shared" si="300"/>
        <v>456.98</v>
      </c>
      <c r="Q4868" s="48">
        <f t="shared" si="301"/>
        <v>445.2</v>
      </c>
      <c r="R4868" s="22">
        <v>3.18</v>
      </c>
      <c r="S4868" s="22">
        <v>5.0199999999999996</v>
      </c>
      <c r="T4868" s="22">
        <v>465.6</v>
      </c>
      <c r="U4868" s="22">
        <v>439</v>
      </c>
      <c r="V4868" s="22">
        <v>480.1</v>
      </c>
      <c r="W4868" s="22">
        <v>448.2</v>
      </c>
      <c r="X4868" s="22">
        <v>452</v>
      </c>
      <c r="Y4868" s="22">
        <v>480</v>
      </c>
      <c r="Z4868" s="22">
        <v>432.6</v>
      </c>
      <c r="AA4868" s="22">
        <v>420.5</v>
      </c>
      <c r="AB4868" s="22">
        <v>443.8</v>
      </c>
      <c r="AC4868" s="22">
        <v>449.1</v>
      </c>
      <c r="AD4868" s="22" t="s">
        <v>179</v>
      </c>
      <c r="AE4868" s="22" t="s">
        <v>179</v>
      </c>
      <c r="AF4868" s="22" t="s">
        <v>179</v>
      </c>
      <c r="AG4868" s="22" t="s">
        <v>179</v>
      </c>
      <c r="AH4868" s="22" t="s">
        <v>179</v>
      </c>
      <c r="AI4868" s="22" t="s">
        <v>179</v>
      </c>
      <c r="AJ4868" s="22" t="s">
        <v>179</v>
      </c>
      <c r="AK4868" s="22" t="s">
        <v>179</v>
      </c>
      <c r="AL4868" s="22" t="s">
        <v>179</v>
      </c>
      <c r="AM4868" s="22" t="s">
        <v>179</v>
      </c>
      <c r="AN4868" s="22" t="s">
        <v>179</v>
      </c>
      <c r="AO4868" s="22" t="s">
        <v>180</v>
      </c>
      <c r="AP4868" s="22">
        <v>0</v>
      </c>
      <c r="AQ4868" s="22" t="s">
        <v>180</v>
      </c>
      <c r="AR4868" s="47">
        <f t="shared" si="302"/>
        <v>0.97422206661123023</v>
      </c>
      <c r="AS4868" s="47">
        <f t="shared" si="303"/>
        <v>0.39999088214607259</v>
      </c>
    </row>
    <row r="4869" spans="1:45" x14ac:dyDescent="0.25">
      <c r="A4869" s="22" t="s">
        <v>10351</v>
      </c>
      <c r="B4869" s="23" t="s">
        <v>10352</v>
      </c>
      <c r="C4869" s="22">
        <v>5</v>
      </c>
      <c r="D4869" s="22">
        <v>6</v>
      </c>
      <c r="E4869" s="22">
        <v>11</v>
      </c>
      <c r="F4869" s="22">
        <v>6</v>
      </c>
      <c r="G4869" s="22">
        <v>1</v>
      </c>
      <c r="H4869" s="22">
        <v>1213</v>
      </c>
      <c r="I4869" s="22">
        <v>132.5</v>
      </c>
      <c r="J4869" s="22">
        <v>5.59</v>
      </c>
      <c r="K4869" s="22">
        <v>129</v>
      </c>
      <c r="L4869" s="22">
        <v>24.81</v>
      </c>
      <c r="M4869" s="22">
        <v>5</v>
      </c>
      <c r="N4869" s="22">
        <v>6</v>
      </c>
      <c r="O4869" s="22">
        <v>0</v>
      </c>
      <c r="P4869" s="48">
        <f t="shared" ref="P4869:P4932" si="304">AVERAGE(T4869:X4869)</f>
        <v>786.5</v>
      </c>
      <c r="Q4869" s="48">
        <f t="shared" ref="Q4869:Q4932" si="305">AVERAGE(Y4869:AC4869)</f>
        <v>1054.3200000000002</v>
      </c>
      <c r="R4869" s="22">
        <v>9.69</v>
      </c>
      <c r="S4869" s="22">
        <v>36.89</v>
      </c>
      <c r="T4869" s="22">
        <v>688.1</v>
      </c>
      <c r="U4869" s="22">
        <v>896.4</v>
      </c>
      <c r="V4869" s="22">
        <v>834.2</v>
      </c>
      <c r="W4869" s="22">
        <v>716.5</v>
      </c>
      <c r="X4869" s="22">
        <v>797.3</v>
      </c>
      <c r="Y4869" s="22">
        <v>961.8</v>
      </c>
      <c r="Z4869" s="22">
        <v>827.9</v>
      </c>
      <c r="AA4869" s="22">
        <v>799.5</v>
      </c>
      <c r="AB4869" s="22">
        <v>943.9</v>
      </c>
      <c r="AC4869" s="22">
        <v>1738.5</v>
      </c>
      <c r="AD4869" s="22" t="s">
        <v>179</v>
      </c>
      <c r="AE4869" s="22" t="s">
        <v>179</v>
      </c>
      <c r="AF4869" s="22" t="s">
        <v>179</v>
      </c>
      <c r="AG4869" s="22" t="s">
        <v>179</v>
      </c>
      <c r="AH4869" s="22" t="s">
        <v>179</v>
      </c>
      <c r="AI4869" s="22" t="s">
        <v>179</v>
      </c>
      <c r="AJ4869" s="22" t="s">
        <v>179</v>
      </c>
      <c r="AK4869" s="22" t="s">
        <v>179</v>
      </c>
      <c r="AL4869" s="22" t="s">
        <v>179</v>
      </c>
      <c r="AM4869" s="22" t="s">
        <v>179</v>
      </c>
      <c r="AN4869" s="22" t="s">
        <v>179</v>
      </c>
      <c r="AO4869" s="22" t="s">
        <v>180</v>
      </c>
      <c r="AP4869" s="22">
        <v>0</v>
      </c>
      <c r="AQ4869" s="22" t="s">
        <v>180</v>
      </c>
      <c r="AR4869" s="47">
        <f t="shared" ref="AR4869:AR4932" si="306">AVERAGE(Y4869:AC4869)/AVERAGE(T4869:X4869)</f>
        <v>1.3405212968849334</v>
      </c>
      <c r="AS4869" s="47">
        <f t="shared" ref="AS4869:AS4932" si="307">TTEST(Y4869:AC4869,T4869:X4869,2,1)</f>
        <v>0.21434008634262333</v>
      </c>
    </row>
    <row r="4870" spans="1:45" x14ac:dyDescent="0.25">
      <c r="A4870" s="22" t="s">
        <v>10353</v>
      </c>
      <c r="B4870" s="23" t="s">
        <v>10354</v>
      </c>
      <c r="C4870" s="22">
        <v>1</v>
      </c>
      <c r="D4870" s="22">
        <v>1</v>
      </c>
      <c r="E4870" s="22">
        <v>3</v>
      </c>
      <c r="F4870" s="22">
        <v>1</v>
      </c>
      <c r="G4870" s="22">
        <v>1</v>
      </c>
      <c r="H4870" s="22">
        <v>1021</v>
      </c>
      <c r="I4870" s="22">
        <v>116.4</v>
      </c>
      <c r="J4870" s="22">
        <v>5.68</v>
      </c>
      <c r="K4870" s="22">
        <v>0</v>
      </c>
      <c r="L4870" s="22">
        <v>5.36</v>
      </c>
      <c r="M4870" s="22">
        <v>1</v>
      </c>
      <c r="N4870" s="22">
        <v>1</v>
      </c>
      <c r="O4870" s="22">
        <v>0</v>
      </c>
      <c r="P4870" s="48">
        <f t="shared" si="304"/>
        <v>858.74</v>
      </c>
      <c r="Q4870" s="48">
        <f t="shared" si="305"/>
        <v>942.71999999999991</v>
      </c>
      <c r="R4870" s="22">
        <v>12.64</v>
      </c>
      <c r="S4870" s="22">
        <v>14.85</v>
      </c>
      <c r="T4870" s="22">
        <v>780</v>
      </c>
      <c r="U4870" s="22">
        <v>798.5</v>
      </c>
      <c r="V4870" s="22">
        <v>1029.7</v>
      </c>
      <c r="W4870" s="22">
        <v>918.8</v>
      </c>
      <c r="X4870" s="22">
        <v>766.7</v>
      </c>
      <c r="Y4870" s="22">
        <v>988.1</v>
      </c>
      <c r="Z4870" s="22">
        <v>781.9</v>
      </c>
      <c r="AA4870" s="22">
        <v>889.6</v>
      </c>
      <c r="AB4870" s="22">
        <v>1156.3</v>
      </c>
      <c r="AC4870" s="22">
        <v>897.7</v>
      </c>
      <c r="AD4870" s="22" t="s">
        <v>250</v>
      </c>
      <c r="AE4870" s="22" t="s">
        <v>250</v>
      </c>
      <c r="AF4870" s="22" t="s">
        <v>250</v>
      </c>
      <c r="AG4870" s="22" t="s">
        <v>250</v>
      </c>
      <c r="AH4870" s="22" t="s">
        <v>250</v>
      </c>
      <c r="AI4870" s="22" t="s">
        <v>250</v>
      </c>
      <c r="AJ4870" s="22" t="s">
        <v>250</v>
      </c>
      <c r="AK4870" s="22" t="s">
        <v>250</v>
      </c>
      <c r="AL4870" s="22" t="s">
        <v>250</v>
      </c>
      <c r="AM4870" s="22" t="s">
        <v>250</v>
      </c>
      <c r="AN4870" s="22" t="s">
        <v>250</v>
      </c>
      <c r="AO4870" s="22" t="s">
        <v>180</v>
      </c>
      <c r="AP4870" s="22">
        <v>0</v>
      </c>
      <c r="AQ4870" s="22" t="s">
        <v>180</v>
      </c>
      <c r="AR4870" s="47">
        <f t="shared" si="306"/>
        <v>1.0977944430211704</v>
      </c>
      <c r="AS4870" s="47">
        <f t="shared" si="307"/>
        <v>0.30381962030828069</v>
      </c>
    </row>
    <row r="4871" spans="1:45" x14ac:dyDescent="0.25">
      <c r="A4871" s="22" t="s">
        <v>10355</v>
      </c>
      <c r="B4871" s="23" t="s">
        <v>10356</v>
      </c>
      <c r="C4871" s="22">
        <v>8</v>
      </c>
      <c r="D4871" s="22">
        <v>3</v>
      </c>
      <c r="E4871" s="22">
        <v>7</v>
      </c>
      <c r="F4871" s="22">
        <v>2</v>
      </c>
      <c r="G4871" s="22">
        <v>1</v>
      </c>
      <c r="H4871" s="22">
        <v>411</v>
      </c>
      <c r="I4871" s="22">
        <v>46.6</v>
      </c>
      <c r="J4871" s="22">
        <v>4.88</v>
      </c>
      <c r="K4871" s="22">
        <v>48</v>
      </c>
      <c r="L4871" s="22">
        <v>12.18</v>
      </c>
      <c r="M4871" s="22">
        <v>2</v>
      </c>
      <c r="N4871" s="22">
        <v>3</v>
      </c>
      <c r="O4871" s="22">
        <v>0</v>
      </c>
      <c r="P4871" s="48">
        <f t="shared" si="304"/>
        <v>320.64</v>
      </c>
      <c r="Q4871" s="48">
        <f t="shared" si="305"/>
        <v>334</v>
      </c>
      <c r="R4871" s="22">
        <v>7.56</v>
      </c>
      <c r="S4871" s="22">
        <v>8.06</v>
      </c>
      <c r="T4871" s="22">
        <v>350.1</v>
      </c>
      <c r="U4871" s="22">
        <v>312.39999999999998</v>
      </c>
      <c r="V4871" s="22">
        <v>347.5</v>
      </c>
      <c r="W4871" s="22">
        <v>289</v>
      </c>
      <c r="X4871" s="22">
        <v>304.2</v>
      </c>
      <c r="Y4871" s="22">
        <v>365.3</v>
      </c>
      <c r="Z4871" s="22">
        <v>358.8</v>
      </c>
      <c r="AA4871" s="22">
        <v>302.5</v>
      </c>
      <c r="AB4871" s="22">
        <v>320.3</v>
      </c>
      <c r="AC4871" s="22">
        <v>323.10000000000002</v>
      </c>
      <c r="AD4871" s="22" t="s">
        <v>179</v>
      </c>
      <c r="AE4871" s="22" t="s">
        <v>179</v>
      </c>
      <c r="AF4871" s="22" t="s">
        <v>179</v>
      </c>
      <c r="AG4871" s="22" t="s">
        <v>179</v>
      </c>
      <c r="AH4871" s="22" t="s">
        <v>179</v>
      </c>
      <c r="AI4871" s="22" t="s">
        <v>179</v>
      </c>
      <c r="AJ4871" s="22" t="s">
        <v>179</v>
      </c>
      <c r="AK4871" s="22" t="s">
        <v>179</v>
      </c>
      <c r="AL4871" s="22" t="s">
        <v>179</v>
      </c>
      <c r="AM4871" s="22" t="s">
        <v>179</v>
      </c>
      <c r="AN4871" s="22" t="s">
        <v>179</v>
      </c>
      <c r="AO4871" s="22" t="s">
        <v>180</v>
      </c>
      <c r="AP4871" s="22">
        <v>0</v>
      </c>
      <c r="AQ4871" s="22" t="s">
        <v>180</v>
      </c>
      <c r="AR4871" s="47">
        <f t="shared" si="306"/>
        <v>1.0416666666666667</v>
      </c>
      <c r="AS4871" s="47">
        <f t="shared" si="307"/>
        <v>0.4394478918900222</v>
      </c>
    </row>
    <row r="4872" spans="1:45" x14ac:dyDescent="0.25">
      <c r="A4872" s="22" t="s">
        <v>10357</v>
      </c>
      <c r="B4872" s="23" t="s">
        <v>10358</v>
      </c>
      <c r="C4872" s="22">
        <v>2</v>
      </c>
      <c r="D4872" s="22">
        <v>1</v>
      </c>
      <c r="E4872" s="22">
        <v>2</v>
      </c>
      <c r="F4872" s="22">
        <v>1</v>
      </c>
      <c r="G4872" s="22">
        <v>1</v>
      </c>
      <c r="H4872" s="22">
        <v>317</v>
      </c>
      <c r="I4872" s="22">
        <v>35.799999999999997</v>
      </c>
      <c r="J4872" s="22">
        <v>9.2899999999999991</v>
      </c>
      <c r="K4872" s="22">
        <v>0</v>
      </c>
      <c r="L4872" s="22">
        <v>2.2799999999999998</v>
      </c>
      <c r="M4872" s="22">
        <v>1</v>
      </c>
      <c r="N4872" s="22">
        <v>1</v>
      </c>
      <c r="O4872" s="22">
        <v>0</v>
      </c>
      <c r="P4872" s="48">
        <f t="shared" si="304"/>
        <v>243.6</v>
      </c>
      <c r="Q4872" s="48">
        <f t="shared" si="305"/>
        <v>230.96000000000004</v>
      </c>
      <c r="R4872" s="22">
        <v>8.8699999999999992</v>
      </c>
      <c r="S4872" s="22">
        <v>7.89</v>
      </c>
      <c r="T4872" s="22">
        <v>252.9</v>
      </c>
      <c r="U4872" s="22">
        <v>207.5</v>
      </c>
      <c r="V4872" s="22">
        <v>274.3</v>
      </c>
      <c r="W4872" s="22">
        <v>241.5</v>
      </c>
      <c r="X4872" s="22">
        <v>241.8</v>
      </c>
      <c r="Y4872" s="22">
        <v>213.5</v>
      </c>
      <c r="Z4872" s="22">
        <v>247.7</v>
      </c>
      <c r="AA4872" s="22">
        <v>245.9</v>
      </c>
      <c r="AB4872" s="22">
        <v>238.3</v>
      </c>
      <c r="AC4872" s="22">
        <v>209.4</v>
      </c>
      <c r="AD4872" s="22" t="s">
        <v>179</v>
      </c>
      <c r="AE4872" s="22" t="s">
        <v>179</v>
      </c>
      <c r="AF4872" s="22" t="s">
        <v>179</v>
      </c>
      <c r="AG4872" s="22" t="s">
        <v>179</v>
      </c>
      <c r="AH4872" s="22" t="s">
        <v>179</v>
      </c>
      <c r="AI4872" s="22" t="s">
        <v>179</v>
      </c>
      <c r="AJ4872" s="22" t="s">
        <v>179</v>
      </c>
      <c r="AK4872" s="22" t="s">
        <v>179</v>
      </c>
      <c r="AL4872" s="22" t="s">
        <v>179</v>
      </c>
      <c r="AM4872" s="22" t="s">
        <v>179</v>
      </c>
      <c r="AN4872" s="22" t="s">
        <v>179</v>
      </c>
      <c r="AO4872" s="22" t="s">
        <v>180</v>
      </c>
      <c r="AP4872" s="22">
        <v>0</v>
      </c>
      <c r="AQ4872" s="22" t="s">
        <v>180</v>
      </c>
      <c r="AR4872" s="47">
        <f t="shared" si="306"/>
        <v>0.94811165845648626</v>
      </c>
      <c r="AS4872" s="47">
        <f t="shared" si="307"/>
        <v>0.43411623340020433</v>
      </c>
    </row>
    <row r="4873" spans="1:45" x14ac:dyDescent="0.25">
      <c r="A4873" s="22" t="s">
        <v>10359</v>
      </c>
      <c r="B4873" s="23" t="s">
        <v>10360</v>
      </c>
      <c r="C4873" s="22">
        <v>23</v>
      </c>
      <c r="D4873" s="22">
        <v>8</v>
      </c>
      <c r="E4873" s="22">
        <v>20</v>
      </c>
      <c r="F4873" s="22">
        <v>8</v>
      </c>
      <c r="G4873" s="22">
        <v>1</v>
      </c>
      <c r="H4873" s="22">
        <v>319</v>
      </c>
      <c r="I4873" s="22">
        <v>35.200000000000003</v>
      </c>
      <c r="J4873" s="22">
        <v>5.15</v>
      </c>
      <c r="K4873" s="22">
        <v>82</v>
      </c>
      <c r="L4873" s="22">
        <v>30.22</v>
      </c>
      <c r="M4873" s="22">
        <v>6</v>
      </c>
      <c r="N4873" s="22">
        <v>8</v>
      </c>
      <c r="O4873" s="22">
        <v>0</v>
      </c>
      <c r="P4873" s="48">
        <f t="shared" si="304"/>
        <v>635.88</v>
      </c>
      <c r="Q4873" s="48">
        <f t="shared" si="305"/>
        <v>676.9</v>
      </c>
      <c r="R4873" s="22">
        <v>4.59</v>
      </c>
      <c r="S4873" s="22">
        <v>14.87</v>
      </c>
      <c r="T4873" s="22">
        <v>600.20000000000005</v>
      </c>
      <c r="U4873" s="22">
        <v>616.20000000000005</v>
      </c>
      <c r="V4873" s="22">
        <v>650.9</v>
      </c>
      <c r="W4873" s="22">
        <v>635.20000000000005</v>
      </c>
      <c r="X4873" s="22">
        <v>676.9</v>
      </c>
      <c r="Y4873" s="22">
        <v>727.4</v>
      </c>
      <c r="Z4873" s="22">
        <v>632.6</v>
      </c>
      <c r="AA4873" s="22">
        <v>584.5</v>
      </c>
      <c r="AB4873" s="22">
        <v>611.1</v>
      </c>
      <c r="AC4873" s="22">
        <v>828.9</v>
      </c>
      <c r="AD4873" s="22" t="s">
        <v>179</v>
      </c>
      <c r="AE4873" s="22" t="s">
        <v>179</v>
      </c>
      <c r="AF4873" s="22" t="s">
        <v>179</v>
      </c>
      <c r="AG4873" s="22" t="s">
        <v>179</v>
      </c>
      <c r="AH4873" s="22" t="s">
        <v>179</v>
      </c>
      <c r="AI4873" s="22" t="s">
        <v>179</v>
      </c>
      <c r="AJ4873" s="22" t="s">
        <v>179</v>
      </c>
      <c r="AK4873" s="22" t="s">
        <v>179</v>
      </c>
      <c r="AL4873" s="22" t="s">
        <v>179</v>
      </c>
      <c r="AM4873" s="22" t="s">
        <v>179</v>
      </c>
      <c r="AN4873" s="22" t="s">
        <v>179</v>
      </c>
      <c r="AO4873" s="22" t="s">
        <v>180</v>
      </c>
      <c r="AP4873" s="22">
        <v>0</v>
      </c>
      <c r="AQ4873" s="22" t="s">
        <v>180</v>
      </c>
      <c r="AR4873" s="47">
        <f t="shared" si="306"/>
        <v>1.0645090268604138</v>
      </c>
      <c r="AS4873" s="47">
        <f t="shared" si="307"/>
        <v>0.38913898821295906</v>
      </c>
    </row>
    <row r="4874" spans="1:45" x14ac:dyDescent="0.25">
      <c r="A4874" s="22" t="s">
        <v>10361</v>
      </c>
      <c r="B4874" s="23" t="s">
        <v>10362</v>
      </c>
      <c r="C4874" s="22">
        <v>12</v>
      </c>
      <c r="D4874" s="22">
        <v>7</v>
      </c>
      <c r="E4874" s="22">
        <v>22</v>
      </c>
      <c r="F4874" s="22">
        <v>6</v>
      </c>
      <c r="G4874" s="22">
        <v>1</v>
      </c>
      <c r="H4874" s="22">
        <v>585</v>
      </c>
      <c r="I4874" s="22">
        <v>69</v>
      </c>
      <c r="J4874" s="22">
        <v>6.05</v>
      </c>
      <c r="K4874" s="22">
        <v>113</v>
      </c>
      <c r="L4874" s="22">
        <v>36.29</v>
      </c>
      <c r="M4874" s="22">
        <v>7</v>
      </c>
      <c r="N4874" s="22">
        <v>7</v>
      </c>
      <c r="O4874" s="22">
        <v>0</v>
      </c>
      <c r="P4874" s="48">
        <f t="shared" si="304"/>
        <v>740.76</v>
      </c>
      <c r="Q4874" s="48">
        <f t="shared" si="305"/>
        <v>785.68</v>
      </c>
      <c r="R4874" s="22">
        <v>6.47</v>
      </c>
      <c r="S4874" s="22">
        <v>4.33</v>
      </c>
      <c r="T4874" s="22">
        <v>671.8</v>
      </c>
      <c r="U4874" s="22">
        <v>786.6</v>
      </c>
      <c r="V4874" s="22">
        <v>751.1</v>
      </c>
      <c r="W4874" s="22">
        <v>794.4</v>
      </c>
      <c r="X4874" s="22">
        <v>699.9</v>
      </c>
      <c r="Y4874" s="22">
        <v>772.1</v>
      </c>
      <c r="Z4874" s="22">
        <v>751.5</v>
      </c>
      <c r="AA4874" s="22">
        <v>761.6</v>
      </c>
      <c r="AB4874" s="22">
        <v>813.9</v>
      </c>
      <c r="AC4874" s="22">
        <v>829.3</v>
      </c>
      <c r="AD4874" s="22" t="s">
        <v>179</v>
      </c>
      <c r="AE4874" s="22" t="s">
        <v>179</v>
      </c>
      <c r="AF4874" s="22" t="s">
        <v>179</v>
      </c>
      <c r="AG4874" s="22" t="s">
        <v>179</v>
      </c>
      <c r="AH4874" s="22" t="s">
        <v>179</v>
      </c>
      <c r="AI4874" s="22" t="s">
        <v>179</v>
      </c>
      <c r="AJ4874" s="22" t="s">
        <v>179</v>
      </c>
      <c r="AK4874" s="22" t="s">
        <v>179</v>
      </c>
      <c r="AL4874" s="22" t="s">
        <v>179</v>
      </c>
      <c r="AM4874" s="22" t="s">
        <v>179</v>
      </c>
      <c r="AN4874" s="22" t="s">
        <v>179</v>
      </c>
      <c r="AO4874" s="22" t="s">
        <v>180</v>
      </c>
      <c r="AP4874" s="22">
        <v>0</v>
      </c>
      <c r="AQ4874" s="22" t="s">
        <v>180</v>
      </c>
      <c r="AR4874" s="47">
        <f t="shared" si="306"/>
        <v>1.0606404233489928</v>
      </c>
      <c r="AS4874" s="47">
        <f t="shared" si="307"/>
        <v>0.21311444827446932</v>
      </c>
    </row>
    <row r="4875" spans="1:45" x14ac:dyDescent="0.25">
      <c r="A4875" s="22" t="s">
        <v>10363</v>
      </c>
      <c r="B4875" s="23" t="s">
        <v>10364</v>
      </c>
      <c r="C4875" s="22">
        <v>28</v>
      </c>
      <c r="D4875" s="22">
        <v>10</v>
      </c>
      <c r="E4875" s="22">
        <v>24</v>
      </c>
      <c r="F4875" s="22">
        <v>10</v>
      </c>
      <c r="G4875" s="22">
        <v>1</v>
      </c>
      <c r="H4875" s="22">
        <v>365</v>
      </c>
      <c r="I4875" s="22">
        <v>41.3</v>
      </c>
      <c r="J4875" s="22">
        <v>4.54</v>
      </c>
      <c r="K4875" s="22">
        <v>105</v>
      </c>
      <c r="L4875" s="22">
        <v>47.35</v>
      </c>
      <c r="M4875" s="22">
        <v>9</v>
      </c>
      <c r="N4875" s="22">
        <v>10</v>
      </c>
      <c r="O4875" s="22">
        <v>0</v>
      </c>
      <c r="P4875" s="48">
        <f t="shared" si="304"/>
        <v>1241.5600000000002</v>
      </c>
      <c r="Q4875" s="48">
        <f t="shared" si="305"/>
        <v>1314.56</v>
      </c>
      <c r="R4875" s="22">
        <v>4.0999999999999996</v>
      </c>
      <c r="S4875" s="22">
        <v>4.04</v>
      </c>
      <c r="T4875" s="22">
        <v>1246.7</v>
      </c>
      <c r="U4875" s="22">
        <v>1209.4000000000001</v>
      </c>
      <c r="V4875" s="22">
        <v>1319.1</v>
      </c>
      <c r="W4875" s="22">
        <v>1262.5</v>
      </c>
      <c r="X4875" s="22">
        <v>1170.0999999999999</v>
      </c>
      <c r="Y4875" s="22">
        <v>1339.4</v>
      </c>
      <c r="Z4875" s="22">
        <v>1252</v>
      </c>
      <c r="AA4875" s="22">
        <v>1262.9000000000001</v>
      </c>
      <c r="AB4875" s="22">
        <v>1352.7</v>
      </c>
      <c r="AC4875" s="22">
        <v>1365.8</v>
      </c>
      <c r="AD4875" s="22" t="s">
        <v>179</v>
      </c>
      <c r="AE4875" s="22" t="s">
        <v>179</v>
      </c>
      <c r="AF4875" s="22" t="s">
        <v>179</v>
      </c>
      <c r="AG4875" s="22" t="s">
        <v>179</v>
      </c>
      <c r="AH4875" s="22" t="s">
        <v>179</v>
      </c>
      <c r="AI4875" s="22" t="s">
        <v>179</v>
      </c>
      <c r="AJ4875" s="22" t="s">
        <v>179</v>
      </c>
      <c r="AK4875" s="22" t="s">
        <v>179</v>
      </c>
      <c r="AL4875" s="22" t="s">
        <v>179</v>
      </c>
      <c r="AM4875" s="22" t="s">
        <v>179</v>
      </c>
      <c r="AN4875" s="22" t="s">
        <v>179</v>
      </c>
      <c r="AO4875" s="22" t="s">
        <v>180</v>
      </c>
      <c r="AP4875" s="22">
        <v>0</v>
      </c>
      <c r="AQ4875" s="22" t="s">
        <v>180</v>
      </c>
      <c r="AR4875" s="47">
        <f t="shared" si="306"/>
        <v>1.0587969973259446</v>
      </c>
      <c r="AS4875" s="47">
        <f t="shared" si="307"/>
        <v>0.14837868516945632</v>
      </c>
    </row>
    <row r="4876" spans="1:45" x14ac:dyDescent="0.25">
      <c r="A4876" s="22" t="s">
        <v>10365</v>
      </c>
      <c r="B4876" s="23" t="s">
        <v>10366</v>
      </c>
      <c r="C4876" s="22">
        <v>1</v>
      </c>
      <c r="D4876" s="22">
        <v>1</v>
      </c>
      <c r="E4876" s="22">
        <v>2</v>
      </c>
      <c r="F4876" s="22">
        <v>1</v>
      </c>
      <c r="G4876" s="22">
        <v>1</v>
      </c>
      <c r="H4876" s="22">
        <v>586</v>
      </c>
      <c r="I4876" s="22">
        <v>63.3</v>
      </c>
      <c r="J4876" s="22">
        <v>8.43</v>
      </c>
      <c r="K4876" s="22">
        <v>0</v>
      </c>
      <c r="L4876" s="22">
        <v>2.4700000000000002</v>
      </c>
      <c r="M4876" s="22">
        <v>1</v>
      </c>
      <c r="N4876" s="22">
        <v>1</v>
      </c>
      <c r="O4876" s="22">
        <v>0</v>
      </c>
      <c r="P4876" s="48">
        <f t="shared" si="304"/>
        <v>192.04000000000002</v>
      </c>
      <c r="Q4876" s="48">
        <f t="shared" si="305"/>
        <v>180.82</v>
      </c>
      <c r="R4876" s="22">
        <v>3.21</v>
      </c>
      <c r="S4876" s="22">
        <v>11.2</v>
      </c>
      <c r="T4876" s="22">
        <v>192.2</v>
      </c>
      <c r="U4876" s="22">
        <v>182.4</v>
      </c>
      <c r="V4876" s="22">
        <v>199.1</v>
      </c>
      <c r="W4876" s="22">
        <v>197.5</v>
      </c>
      <c r="X4876" s="22">
        <v>189</v>
      </c>
      <c r="Y4876" s="22">
        <v>162.4</v>
      </c>
      <c r="Z4876" s="22">
        <v>171.7</v>
      </c>
      <c r="AA4876" s="22">
        <v>181.2</v>
      </c>
      <c r="AB4876" s="22">
        <v>215</v>
      </c>
      <c r="AC4876" s="22">
        <v>173.8</v>
      </c>
      <c r="AD4876" s="22" t="s">
        <v>179</v>
      </c>
      <c r="AE4876" s="22" t="s">
        <v>179</v>
      </c>
      <c r="AF4876" s="22" t="s">
        <v>179</v>
      </c>
      <c r="AG4876" s="22" t="s">
        <v>179</v>
      </c>
      <c r="AH4876" s="22" t="s">
        <v>179</v>
      </c>
      <c r="AI4876" s="22" t="s">
        <v>179</v>
      </c>
      <c r="AJ4876" s="22" t="s">
        <v>179</v>
      </c>
      <c r="AK4876" s="22" t="s">
        <v>179</v>
      </c>
      <c r="AL4876" s="22" t="s">
        <v>179</v>
      </c>
      <c r="AM4876" s="22" t="s">
        <v>179</v>
      </c>
      <c r="AN4876" s="22" t="s">
        <v>179</v>
      </c>
      <c r="AO4876" s="22" t="s">
        <v>180</v>
      </c>
      <c r="AP4876" s="22">
        <v>0</v>
      </c>
      <c r="AQ4876" s="22" t="s">
        <v>180</v>
      </c>
      <c r="AR4876" s="47">
        <f t="shared" si="306"/>
        <v>0.94157467194334499</v>
      </c>
      <c r="AS4876" s="47">
        <f t="shared" si="307"/>
        <v>0.2258723540296331</v>
      </c>
    </row>
    <row r="4877" spans="1:45" x14ac:dyDescent="0.25">
      <c r="A4877" s="22" t="s">
        <v>10367</v>
      </c>
      <c r="B4877" s="23" t="s">
        <v>10368</v>
      </c>
      <c r="C4877" s="22">
        <v>7</v>
      </c>
      <c r="D4877" s="22">
        <v>3</v>
      </c>
      <c r="E4877" s="22">
        <v>7</v>
      </c>
      <c r="F4877" s="22">
        <v>1</v>
      </c>
      <c r="G4877" s="22">
        <v>1</v>
      </c>
      <c r="H4877" s="22">
        <v>614</v>
      </c>
      <c r="I4877" s="22">
        <v>68.900000000000006</v>
      </c>
      <c r="J4877" s="22">
        <v>7.62</v>
      </c>
      <c r="K4877" s="22">
        <v>55</v>
      </c>
      <c r="L4877" s="22">
        <v>15.39</v>
      </c>
      <c r="M4877" s="22">
        <v>3</v>
      </c>
      <c r="N4877" s="22">
        <v>3</v>
      </c>
      <c r="O4877" s="22">
        <v>0</v>
      </c>
      <c r="P4877" s="48">
        <f t="shared" si="304"/>
        <v>22.88</v>
      </c>
      <c r="Q4877" s="48">
        <f t="shared" si="305"/>
        <v>24.939999999999998</v>
      </c>
      <c r="R4877" s="22">
        <v>12.41</v>
      </c>
      <c r="S4877" s="22">
        <v>14.58</v>
      </c>
      <c r="T4877" s="22">
        <v>19.5</v>
      </c>
      <c r="U4877" s="22">
        <v>23.9</v>
      </c>
      <c r="V4877" s="22">
        <v>22.1</v>
      </c>
      <c r="W4877" s="22">
        <v>21.6</v>
      </c>
      <c r="X4877" s="22">
        <v>27.3</v>
      </c>
      <c r="Y4877" s="22">
        <v>27.9</v>
      </c>
      <c r="Z4877" s="22">
        <v>20.7</v>
      </c>
      <c r="AA4877" s="22">
        <v>25.6</v>
      </c>
      <c r="AB4877" s="22">
        <v>28.8</v>
      </c>
      <c r="AC4877" s="22">
        <v>21.7</v>
      </c>
      <c r="AD4877" s="22" t="s">
        <v>179</v>
      </c>
      <c r="AE4877" s="22" t="s">
        <v>179</v>
      </c>
      <c r="AF4877" s="22" t="s">
        <v>179</v>
      </c>
      <c r="AG4877" s="22" t="s">
        <v>179</v>
      </c>
      <c r="AH4877" s="22" t="s">
        <v>179</v>
      </c>
      <c r="AI4877" s="22" t="s">
        <v>179</v>
      </c>
      <c r="AJ4877" s="22" t="s">
        <v>179</v>
      </c>
      <c r="AK4877" s="22" t="s">
        <v>179</v>
      </c>
      <c r="AL4877" s="22" t="s">
        <v>179</v>
      </c>
      <c r="AM4877" s="22" t="s">
        <v>179</v>
      </c>
      <c r="AN4877" s="22" t="s">
        <v>179</v>
      </c>
      <c r="AO4877" s="22" t="s">
        <v>180</v>
      </c>
      <c r="AP4877" s="22">
        <v>0</v>
      </c>
      <c r="AQ4877" s="22" t="s">
        <v>180</v>
      </c>
      <c r="AR4877" s="47">
        <f t="shared" si="306"/>
        <v>1.090034965034965</v>
      </c>
      <c r="AS4877" s="47">
        <f t="shared" si="307"/>
        <v>0.50043504083198387</v>
      </c>
    </row>
    <row r="4878" spans="1:45" x14ac:dyDescent="0.25">
      <c r="A4878" s="22" t="s">
        <v>10369</v>
      </c>
      <c r="B4878" s="23" t="s">
        <v>10370</v>
      </c>
      <c r="C4878" s="22">
        <v>28</v>
      </c>
      <c r="D4878" s="22">
        <v>9</v>
      </c>
      <c r="E4878" s="22">
        <v>45</v>
      </c>
      <c r="F4878" s="22">
        <v>9</v>
      </c>
      <c r="G4878" s="22">
        <v>1</v>
      </c>
      <c r="H4878" s="22">
        <v>406</v>
      </c>
      <c r="I4878" s="22">
        <v>43.1</v>
      </c>
      <c r="J4878" s="22">
        <v>6.37</v>
      </c>
      <c r="K4878" s="22">
        <v>472</v>
      </c>
      <c r="L4878" s="22">
        <v>97.07</v>
      </c>
      <c r="M4878" s="22">
        <v>9</v>
      </c>
      <c r="N4878" s="22">
        <v>9</v>
      </c>
      <c r="O4878" s="22">
        <v>0</v>
      </c>
      <c r="P4878" s="48">
        <f t="shared" si="304"/>
        <v>3117.6200000000003</v>
      </c>
      <c r="Q4878" s="48">
        <f t="shared" si="305"/>
        <v>3379.5199999999995</v>
      </c>
      <c r="R4878" s="22">
        <v>4.07</v>
      </c>
      <c r="S4878" s="22">
        <v>7.54</v>
      </c>
      <c r="T4878" s="22">
        <v>3344.3</v>
      </c>
      <c r="U4878" s="22">
        <v>3082.3</v>
      </c>
      <c r="V4878" s="22">
        <v>3130.3</v>
      </c>
      <c r="W4878" s="22">
        <v>3074</v>
      </c>
      <c r="X4878" s="22">
        <v>2957.2</v>
      </c>
      <c r="Y4878" s="22">
        <v>3309.5</v>
      </c>
      <c r="Z4878" s="22">
        <v>3165.2</v>
      </c>
      <c r="AA4878" s="22">
        <v>3283.7</v>
      </c>
      <c r="AB4878" s="22">
        <v>3821.9</v>
      </c>
      <c r="AC4878" s="22">
        <v>3317.3</v>
      </c>
      <c r="AD4878" s="22" t="s">
        <v>179</v>
      </c>
      <c r="AE4878" s="22" t="s">
        <v>179</v>
      </c>
      <c r="AF4878" s="22" t="s">
        <v>179</v>
      </c>
      <c r="AG4878" s="22" t="s">
        <v>179</v>
      </c>
      <c r="AH4878" s="22" t="s">
        <v>179</v>
      </c>
      <c r="AI4878" s="22" t="s">
        <v>179</v>
      </c>
      <c r="AJ4878" s="22" t="s">
        <v>179</v>
      </c>
      <c r="AK4878" s="22" t="s">
        <v>179</v>
      </c>
      <c r="AL4878" s="22" t="s">
        <v>179</v>
      </c>
      <c r="AM4878" s="22" t="s">
        <v>179</v>
      </c>
      <c r="AN4878" s="22" t="s">
        <v>179</v>
      </c>
      <c r="AO4878" s="22" t="s">
        <v>180</v>
      </c>
      <c r="AP4878" s="22">
        <v>0</v>
      </c>
      <c r="AQ4878" s="22" t="s">
        <v>180</v>
      </c>
      <c r="AR4878" s="47">
        <f t="shared" si="306"/>
        <v>1.0840063894894179</v>
      </c>
      <c r="AS4878" s="47">
        <f t="shared" si="307"/>
        <v>0.12936463497289097</v>
      </c>
    </row>
    <row r="4879" spans="1:45" x14ac:dyDescent="0.25">
      <c r="A4879" s="22" t="s">
        <v>10371</v>
      </c>
      <c r="B4879" s="23" t="s">
        <v>10372</v>
      </c>
      <c r="C4879" s="22">
        <v>7</v>
      </c>
      <c r="D4879" s="22">
        <v>2</v>
      </c>
      <c r="E4879" s="22">
        <v>4</v>
      </c>
      <c r="F4879" s="22">
        <v>2</v>
      </c>
      <c r="G4879" s="22">
        <v>1</v>
      </c>
      <c r="H4879" s="22">
        <v>417</v>
      </c>
      <c r="I4879" s="22">
        <v>45.8</v>
      </c>
      <c r="J4879" s="22">
        <v>5.0599999999999996</v>
      </c>
      <c r="K4879" s="22">
        <v>57</v>
      </c>
      <c r="L4879" s="22">
        <v>7.68</v>
      </c>
      <c r="M4879" s="22">
        <v>2</v>
      </c>
      <c r="N4879" s="22">
        <v>2</v>
      </c>
      <c r="O4879" s="22">
        <v>0</v>
      </c>
      <c r="P4879" s="48">
        <f t="shared" si="304"/>
        <v>268.82</v>
      </c>
      <c r="Q4879" s="48">
        <f t="shared" si="305"/>
        <v>277.21999999999997</v>
      </c>
      <c r="R4879" s="22">
        <v>10.07</v>
      </c>
      <c r="S4879" s="22">
        <v>6.32</v>
      </c>
      <c r="T4879" s="22">
        <v>315.2</v>
      </c>
      <c r="U4879" s="22">
        <v>254</v>
      </c>
      <c r="V4879" s="22">
        <v>272.89999999999998</v>
      </c>
      <c r="W4879" s="22">
        <v>235</v>
      </c>
      <c r="X4879" s="22">
        <v>267</v>
      </c>
      <c r="Y4879" s="22">
        <v>264.39999999999998</v>
      </c>
      <c r="Z4879" s="22">
        <v>269.2</v>
      </c>
      <c r="AA4879" s="22">
        <v>301.10000000000002</v>
      </c>
      <c r="AB4879" s="22">
        <v>290.3</v>
      </c>
      <c r="AC4879" s="22">
        <v>261.10000000000002</v>
      </c>
      <c r="AD4879" s="22" t="s">
        <v>179</v>
      </c>
      <c r="AE4879" s="22" t="s">
        <v>179</v>
      </c>
      <c r="AF4879" s="22" t="s">
        <v>179</v>
      </c>
      <c r="AG4879" s="22" t="s">
        <v>179</v>
      </c>
      <c r="AH4879" s="22" t="s">
        <v>179</v>
      </c>
      <c r="AI4879" s="22" t="s">
        <v>179</v>
      </c>
      <c r="AJ4879" s="22" t="s">
        <v>179</v>
      </c>
      <c r="AK4879" s="22" t="s">
        <v>179</v>
      </c>
      <c r="AL4879" s="22" t="s">
        <v>179</v>
      </c>
      <c r="AM4879" s="22" t="s">
        <v>179</v>
      </c>
      <c r="AN4879" s="22" t="s">
        <v>179</v>
      </c>
      <c r="AO4879" s="22" t="s">
        <v>180</v>
      </c>
      <c r="AP4879" s="22">
        <v>0</v>
      </c>
      <c r="AQ4879" s="22" t="s">
        <v>180</v>
      </c>
      <c r="AR4879" s="47">
        <f t="shared" si="306"/>
        <v>1.0312476750241797</v>
      </c>
      <c r="AS4879" s="47">
        <f t="shared" si="307"/>
        <v>0.66183143182534154</v>
      </c>
    </row>
    <row r="4880" spans="1:45" x14ac:dyDescent="0.25">
      <c r="A4880" s="22" t="s">
        <v>10373</v>
      </c>
      <c r="B4880" s="23" t="s">
        <v>10374</v>
      </c>
      <c r="C4880" s="22">
        <v>29</v>
      </c>
      <c r="D4880" s="22">
        <v>6</v>
      </c>
      <c r="E4880" s="22">
        <v>17</v>
      </c>
      <c r="F4880" s="22">
        <v>6</v>
      </c>
      <c r="G4880" s="22">
        <v>1</v>
      </c>
      <c r="H4880" s="22">
        <v>198</v>
      </c>
      <c r="I4880" s="22">
        <v>22.3</v>
      </c>
      <c r="J4880" s="22">
        <v>6.35</v>
      </c>
      <c r="K4880" s="22">
        <v>129</v>
      </c>
      <c r="L4880" s="22">
        <v>29.78</v>
      </c>
      <c r="M4880" s="22">
        <v>6</v>
      </c>
      <c r="N4880" s="22">
        <v>6</v>
      </c>
      <c r="O4880" s="22">
        <v>0</v>
      </c>
      <c r="P4880" s="48">
        <f t="shared" si="304"/>
        <v>1484.72</v>
      </c>
      <c r="Q4880" s="48">
        <f t="shared" si="305"/>
        <v>1429.92</v>
      </c>
      <c r="R4880" s="22">
        <v>24.76</v>
      </c>
      <c r="S4880" s="22">
        <v>13.6</v>
      </c>
      <c r="T4880" s="22">
        <v>1084.9000000000001</v>
      </c>
      <c r="U4880" s="22">
        <v>1940.1</v>
      </c>
      <c r="V4880" s="22">
        <v>1304.5999999999999</v>
      </c>
      <c r="W4880" s="22">
        <v>1878.9</v>
      </c>
      <c r="X4880" s="22">
        <v>1215.0999999999999</v>
      </c>
      <c r="Y4880" s="22">
        <v>1369.3</v>
      </c>
      <c r="Z4880" s="22">
        <v>1255.2</v>
      </c>
      <c r="AA4880" s="22">
        <v>1287.5</v>
      </c>
      <c r="AB4880" s="22">
        <v>1731.6</v>
      </c>
      <c r="AC4880" s="22">
        <v>1506</v>
      </c>
      <c r="AD4880" s="22" t="s">
        <v>179</v>
      </c>
      <c r="AE4880" s="22" t="s">
        <v>179</v>
      </c>
      <c r="AF4880" s="22" t="s">
        <v>179</v>
      </c>
      <c r="AG4880" s="22" t="s">
        <v>179</v>
      </c>
      <c r="AH4880" s="22" t="s">
        <v>179</v>
      </c>
      <c r="AI4880" s="22" t="s">
        <v>179</v>
      </c>
      <c r="AJ4880" s="22" t="s">
        <v>179</v>
      </c>
      <c r="AK4880" s="22" t="s">
        <v>179</v>
      </c>
      <c r="AL4880" s="22" t="s">
        <v>179</v>
      </c>
      <c r="AM4880" s="22" t="s">
        <v>179</v>
      </c>
      <c r="AN4880" s="22" t="s">
        <v>179</v>
      </c>
      <c r="AO4880" s="22" t="s">
        <v>180</v>
      </c>
      <c r="AP4880" s="22">
        <v>0</v>
      </c>
      <c r="AQ4880" s="22" t="s">
        <v>180</v>
      </c>
      <c r="AR4880" s="47">
        <f t="shared" si="306"/>
        <v>0.96309068376528906</v>
      </c>
      <c r="AS4880" s="47">
        <f t="shared" si="307"/>
        <v>0.77489328513396194</v>
      </c>
    </row>
    <row r="4881" spans="1:45" x14ac:dyDescent="0.25">
      <c r="A4881" s="22" t="s">
        <v>10375</v>
      </c>
      <c r="B4881" s="23" t="s">
        <v>10376</v>
      </c>
      <c r="C4881" s="22">
        <v>8</v>
      </c>
      <c r="D4881" s="22">
        <v>2</v>
      </c>
      <c r="E4881" s="22">
        <v>14</v>
      </c>
      <c r="F4881" s="22">
        <v>2</v>
      </c>
      <c r="G4881" s="22">
        <v>1</v>
      </c>
      <c r="H4881" s="22">
        <v>224</v>
      </c>
      <c r="I4881" s="22">
        <v>24.8</v>
      </c>
      <c r="J4881" s="22">
        <v>4.78</v>
      </c>
      <c r="K4881" s="22">
        <v>43</v>
      </c>
      <c r="L4881" s="22">
        <v>22.12</v>
      </c>
      <c r="M4881" s="22">
        <v>2</v>
      </c>
      <c r="N4881" s="22">
        <v>2</v>
      </c>
      <c r="O4881" s="22">
        <v>0</v>
      </c>
      <c r="P4881" s="48">
        <f t="shared" si="304"/>
        <v>1770.5399999999997</v>
      </c>
      <c r="Q4881" s="48">
        <f t="shared" si="305"/>
        <v>1830.4599999999998</v>
      </c>
      <c r="R4881" s="22">
        <v>4.5999999999999996</v>
      </c>
      <c r="S4881" s="22">
        <v>3.18</v>
      </c>
      <c r="T4881" s="22">
        <v>1654</v>
      </c>
      <c r="U4881" s="22">
        <v>1787</v>
      </c>
      <c r="V4881" s="22">
        <v>1793.4</v>
      </c>
      <c r="W4881" s="22">
        <v>1857.7</v>
      </c>
      <c r="X4881" s="22">
        <v>1760.6</v>
      </c>
      <c r="Y4881" s="22">
        <v>1819.3</v>
      </c>
      <c r="Z4881" s="22">
        <v>1850.2</v>
      </c>
      <c r="AA4881" s="22">
        <v>1744.3</v>
      </c>
      <c r="AB4881" s="22">
        <v>1833.2</v>
      </c>
      <c r="AC4881" s="22">
        <v>1905.3</v>
      </c>
      <c r="AD4881" s="22" t="s">
        <v>179</v>
      </c>
      <c r="AE4881" s="22" t="s">
        <v>179</v>
      </c>
      <c r="AF4881" s="22" t="s">
        <v>179</v>
      </c>
      <c r="AG4881" s="22" t="s">
        <v>179</v>
      </c>
      <c r="AH4881" s="22" t="s">
        <v>179</v>
      </c>
      <c r="AI4881" s="22" t="s">
        <v>179</v>
      </c>
      <c r="AJ4881" s="22" t="s">
        <v>179</v>
      </c>
      <c r="AK4881" s="22" t="s">
        <v>179</v>
      </c>
      <c r="AL4881" s="22" t="s">
        <v>179</v>
      </c>
      <c r="AM4881" s="22" t="s">
        <v>179</v>
      </c>
      <c r="AN4881" s="22" t="s">
        <v>179</v>
      </c>
      <c r="AO4881" s="22" t="s">
        <v>180</v>
      </c>
      <c r="AP4881" s="22">
        <v>0</v>
      </c>
      <c r="AQ4881" s="22" t="s">
        <v>180</v>
      </c>
      <c r="AR4881" s="47">
        <f t="shared" si="306"/>
        <v>1.0338427824279599</v>
      </c>
      <c r="AS4881" s="47">
        <f t="shared" si="307"/>
        <v>0.2376667816458515</v>
      </c>
    </row>
    <row r="4882" spans="1:45" x14ac:dyDescent="0.25">
      <c r="A4882" s="22" t="s">
        <v>10377</v>
      </c>
      <c r="B4882" s="23" t="s">
        <v>10378</v>
      </c>
      <c r="C4882" s="22">
        <v>7</v>
      </c>
      <c r="D4882" s="22">
        <v>1</v>
      </c>
      <c r="E4882" s="22">
        <v>2</v>
      </c>
      <c r="F4882" s="22">
        <v>1</v>
      </c>
      <c r="G4882" s="22">
        <v>1</v>
      </c>
      <c r="H4882" s="22">
        <v>229</v>
      </c>
      <c r="I4882" s="22">
        <v>24.5</v>
      </c>
      <c r="J4882" s="22">
        <v>8.18</v>
      </c>
      <c r="K4882" s="22">
        <v>77</v>
      </c>
      <c r="L4882" s="22">
        <v>4.4000000000000004</v>
      </c>
      <c r="M4882" s="22">
        <v>1</v>
      </c>
      <c r="N4882" s="22">
        <v>1</v>
      </c>
      <c r="O4882" s="22">
        <v>0</v>
      </c>
      <c r="P4882" s="48">
        <f t="shared" si="304"/>
        <v>33.980000000000004</v>
      </c>
      <c r="Q4882" s="48">
        <f t="shared" si="305"/>
        <v>35.799999999999997</v>
      </c>
      <c r="R4882" s="22">
        <v>21.96</v>
      </c>
      <c r="S4882" s="22">
        <v>24.61</v>
      </c>
      <c r="T4882" s="22">
        <v>42.6</v>
      </c>
      <c r="U4882" s="22">
        <v>40.299999999999997</v>
      </c>
      <c r="V4882" s="22">
        <v>30.7</v>
      </c>
      <c r="W4882" s="22">
        <v>31.6</v>
      </c>
      <c r="X4882" s="22">
        <v>24.7</v>
      </c>
      <c r="Y4882" s="22">
        <v>31.1</v>
      </c>
      <c r="Z4882" s="22">
        <v>26.6</v>
      </c>
      <c r="AA4882" s="22">
        <v>33</v>
      </c>
      <c r="AB4882" s="22">
        <v>49.5</v>
      </c>
      <c r="AC4882" s="22">
        <v>38.799999999999997</v>
      </c>
      <c r="AD4882" s="22" t="s">
        <v>179</v>
      </c>
      <c r="AE4882" s="22" t="s">
        <v>179</v>
      </c>
      <c r="AF4882" s="22" t="s">
        <v>179</v>
      </c>
      <c r="AG4882" s="22" t="s">
        <v>179</v>
      </c>
      <c r="AH4882" s="22" t="s">
        <v>179</v>
      </c>
      <c r="AI4882" s="22" t="s">
        <v>179</v>
      </c>
      <c r="AJ4882" s="22" t="s">
        <v>179</v>
      </c>
      <c r="AK4882" s="22" t="s">
        <v>179</v>
      </c>
      <c r="AL4882" s="22" t="s">
        <v>179</v>
      </c>
      <c r="AM4882" s="22" t="s">
        <v>179</v>
      </c>
      <c r="AN4882" s="22" t="s">
        <v>179</v>
      </c>
      <c r="AO4882" s="22" t="s">
        <v>180</v>
      </c>
      <c r="AP4882" s="22">
        <v>0</v>
      </c>
      <c r="AQ4882" s="22" t="s">
        <v>180</v>
      </c>
      <c r="AR4882" s="47">
        <f t="shared" si="306"/>
        <v>1.0535609181871688</v>
      </c>
      <c r="AS4882" s="47">
        <f t="shared" si="307"/>
        <v>0.79130496404113249</v>
      </c>
    </row>
    <row r="4883" spans="1:45" x14ac:dyDescent="0.25">
      <c r="A4883" s="22" t="s">
        <v>10379</v>
      </c>
      <c r="B4883" s="23" t="s">
        <v>10380</v>
      </c>
      <c r="C4883" s="22">
        <v>2</v>
      </c>
      <c r="D4883" s="22">
        <v>2</v>
      </c>
      <c r="E4883" s="22">
        <v>4</v>
      </c>
      <c r="F4883" s="22">
        <v>2</v>
      </c>
      <c r="G4883" s="22">
        <v>1</v>
      </c>
      <c r="H4883" s="22">
        <v>1574</v>
      </c>
      <c r="I4883" s="22">
        <v>172.5</v>
      </c>
      <c r="J4883" s="22">
        <v>6.89</v>
      </c>
      <c r="K4883" s="22">
        <v>48</v>
      </c>
      <c r="L4883" s="22">
        <v>8.99</v>
      </c>
      <c r="M4883" s="22">
        <v>2</v>
      </c>
      <c r="N4883" s="22">
        <v>2</v>
      </c>
      <c r="O4883" s="22">
        <v>0</v>
      </c>
      <c r="P4883" s="48">
        <f t="shared" si="304"/>
        <v>129.62</v>
      </c>
      <c r="Q4883" s="48">
        <f t="shared" si="305"/>
        <v>136.66</v>
      </c>
      <c r="R4883" s="22">
        <v>4.66</v>
      </c>
      <c r="S4883" s="22">
        <v>4.9400000000000004</v>
      </c>
      <c r="T4883" s="22">
        <v>122.3</v>
      </c>
      <c r="U4883" s="22">
        <v>135.5</v>
      </c>
      <c r="V4883" s="22">
        <v>136.30000000000001</v>
      </c>
      <c r="W4883" s="22">
        <v>127.2</v>
      </c>
      <c r="X4883" s="22">
        <v>126.8</v>
      </c>
      <c r="Y4883" s="22">
        <v>147.69999999999999</v>
      </c>
      <c r="Z4883" s="22">
        <v>131.6</v>
      </c>
      <c r="AA4883" s="22">
        <v>131.30000000000001</v>
      </c>
      <c r="AB4883" s="22">
        <v>138.19999999999999</v>
      </c>
      <c r="AC4883" s="22">
        <v>134.5</v>
      </c>
      <c r="AD4883" s="22" t="s">
        <v>179</v>
      </c>
      <c r="AE4883" s="22" t="s">
        <v>179</v>
      </c>
      <c r="AF4883" s="22" t="s">
        <v>179</v>
      </c>
      <c r="AG4883" s="22" t="s">
        <v>179</v>
      </c>
      <c r="AH4883" s="22" t="s">
        <v>179</v>
      </c>
      <c r="AI4883" s="22" t="s">
        <v>179</v>
      </c>
      <c r="AJ4883" s="22" t="s">
        <v>179</v>
      </c>
      <c r="AK4883" s="22" t="s">
        <v>179</v>
      </c>
      <c r="AL4883" s="22" t="s">
        <v>179</v>
      </c>
      <c r="AM4883" s="22" t="s">
        <v>179</v>
      </c>
      <c r="AN4883" s="22" t="s">
        <v>179</v>
      </c>
      <c r="AO4883" s="22" t="s">
        <v>180</v>
      </c>
      <c r="AP4883" s="22">
        <v>0</v>
      </c>
      <c r="AQ4883" s="22" t="s">
        <v>180</v>
      </c>
      <c r="AR4883" s="47">
        <f t="shared" si="306"/>
        <v>1.0543126060793087</v>
      </c>
      <c r="AS4883" s="47">
        <f t="shared" si="307"/>
        <v>0.27402535005906159</v>
      </c>
    </row>
    <row r="4884" spans="1:45" x14ac:dyDescent="0.25">
      <c r="A4884" s="22" t="s">
        <v>10381</v>
      </c>
      <c r="B4884" s="23" t="s">
        <v>10382</v>
      </c>
      <c r="C4884" s="22">
        <v>51</v>
      </c>
      <c r="D4884" s="22">
        <v>8</v>
      </c>
      <c r="E4884" s="22">
        <v>42</v>
      </c>
      <c r="F4884" s="22">
        <v>8</v>
      </c>
      <c r="G4884" s="22">
        <v>1</v>
      </c>
      <c r="H4884" s="22">
        <v>145</v>
      </c>
      <c r="I4884" s="22">
        <v>15.8</v>
      </c>
      <c r="J4884" s="22">
        <v>6.3</v>
      </c>
      <c r="K4884" s="22">
        <v>409</v>
      </c>
      <c r="L4884" s="22">
        <v>81.11</v>
      </c>
      <c r="M4884" s="22">
        <v>8</v>
      </c>
      <c r="N4884" s="22">
        <v>8</v>
      </c>
      <c r="O4884" s="22">
        <v>0</v>
      </c>
      <c r="P4884" s="48">
        <f t="shared" si="304"/>
        <v>2986.94</v>
      </c>
      <c r="Q4884" s="48">
        <f t="shared" si="305"/>
        <v>3098.7400000000002</v>
      </c>
      <c r="R4884" s="22">
        <v>2.75</v>
      </c>
      <c r="S4884" s="22">
        <v>1.7</v>
      </c>
      <c r="T4884" s="22">
        <v>2911.8</v>
      </c>
      <c r="U4884" s="22">
        <v>3091.8</v>
      </c>
      <c r="V4884" s="22">
        <v>3061</v>
      </c>
      <c r="W4884" s="22">
        <v>2991</v>
      </c>
      <c r="X4884" s="22">
        <v>2879.1</v>
      </c>
      <c r="Y4884" s="22">
        <v>3148.4</v>
      </c>
      <c r="Z4884" s="22">
        <v>3098.9</v>
      </c>
      <c r="AA4884" s="22">
        <v>3066.4</v>
      </c>
      <c r="AB4884" s="22">
        <v>3029.2</v>
      </c>
      <c r="AC4884" s="22">
        <v>3150.8</v>
      </c>
      <c r="AD4884" s="22" t="s">
        <v>179</v>
      </c>
      <c r="AE4884" s="22" t="s">
        <v>179</v>
      </c>
      <c r="AF4884" s="22" t="s">
        <v>179</v>
      </c>
      <c r="AG4884" s="22" t="s">
        <v>179</v>
      </c>
      <c r="AH4884" s="22" t="s">
        <v>179</v>
      </c>
      <c r="AI4884" s="22" t="s">
        <v>179</v>
      </c>
      <c r="AJ4884" s="22" t="s">
        <v>179</v>
      </c>
      <c r="AK4884" s="22" t="s">
        <v>179</v>
      </c>
      <c r="AL4884" s="22" t="s">
        <v>179</v>
      </c>
      <c r="AM4884" s="22" t="s">
        <v>179</v>
      </c>
      <c r="AN4884" s="22" t="s">
        <v>179</v>
      </c>
      <c r="AO4884" s="22" t="s">
        <v>180</v>
      </c>
      <c r="AP4884" s="22">
        <v>0</v>
      </c>
      <c r="AQ4884" s="22" t="s">
        <v>180</v>
      </c>
      <c r="AR4884" s="47">
        <f t="shared" si="306"/>
        <v>1.0374296102365632</v>
      </c>
      <c r="AS4884" s="47">
        <f t="shared" si="307"/>
        <v>0.12940380231583326</v>
      </c>
    </row>
    <row r="4885" spans="1:45" x14ac:dyDescent="0.25">
      <c r="A4885" s="22" t="s">
        <v>10383</v>
      </c>
      <c r="B4885" s="23" t="s">
        <v>10384</v>
      </c>
      <c r="C4885" s="22">
        <v>2</v>
      </c>
      <c r="D4885" s="22">
        <v>1</v>
      </c>
      <c r="E4885" s="22">
        <v>1</v>
      </c>
      <c r="F4885" s="22">
        <v>1</v>
      </c>
      <c r="G4885" s="22">
        <v>1</v>
      </c>
      <c r="H4885" s="22">
        <v>254</v>
      </c>
      <c r="I4885" s="22">
        <v>29.3</v>
      </c>
      <c r="J4885" s="22">
        <v>8.68</v>
      </c>
      <c r="K4885" s="22">
        <v>0</v>
      </c>
      <c r="L4885" s="22" t="s">
        <v>180</v>
      </c>
      <c r="M4885" s="22">
        <v>1</v>
      </c>
      <c r="N4885" s="22" t="s">
        <v>180</v>
      </c>
      <c r="O4885" s="22">
        <v>0</v>
      </c>
      <c r="P4885" s="48">
        <f t="shared" si="304"/>
        <v>346.3</v>
      </c>
      <c r="Q4885" s="48">
        <f t="shared" si="305"/>
        <v>489.41999999999996</v>
      </c>
      <c r="R4885" s="22">
        <v>40.97</v>
      </c>
      <c r="S4885" s="22">
        <v>55.01</v>
      </c>
      <c r="T4885" s="22">
        <v>511.7</v>
      </c>
      <c r="U4885" s="22">
        <v>331.6</v>
      </c>
      <c r="V4885" s="22">
        <v>447.7</v>
      </c>
      <c r="W4885" s="22">
        <v>271.2</v>
      </c>
      <c r="X4885" s="22">
        <v>169.3</v>
      </c>
      <c r="Y4885" s="22">
        <v>343.8</v>
      </c>
      <c r="Z4885" s="22">
        <v>345.9</v>
      </c>
      <c r="AA4885" s="22">
        <v>290.5</v>
      </c>
      <c r="AB4885" s="22">
        <v>522</v>
      </c>
      <c r="AC4885" s="22">
        <v>944.9</v>
      </c>
      <c r="AD4885" s="22" t="s">
        <v>250</v>
      </c>
      <c r="AE4885" s="22" t="s">
        <v>250</v>
      </c>
      <c r="AF4885" s="22" t="s">
        <v>250</v>
      </c>
      <c r="AG4885" s="22" t="s">
        <v>250</v>
      </c>
      <c r="AH4885" s="22" t="s">
        <v>250</v>
      </c>
      <c r="AI4885" s="22" t="s">
        <v>250</v>
      </c>
      <c r="AJ4885" s="22" t="s">
        <v>250</v>
      </c>
      <c r="AK4885" s="22" t="s">
        <v>250</v>
      </c>
      <c r="AL4885" s="22" t="s">
        <v>250</v>
      </c>
      <c r="AM4885" s="22" t="s">
        <v>250</v>
      </c>
      <c r="AN4885" s="22" t="s">
        <v>250</v>
      </c>
      <c r="AO4885" s="22" t="s">
        <v>180</v>
      </c>
      <c r="AP4885" s="22">
        <v>0</v>
      </c>
      <c r="AQ4885" s="22" t="s">
        <v>180</v>
      </c>
      <c r="AR4885" s="47">
        <f t="shared" si="306"/>
        <v>1.4132832803927229</v>
      </c>
      <c r="AS4885" s="47">
        <f t="shared" si="307"/>
        <v>0.4602695756901854</v>
      </c>
    </row>
    <row r="4886" spans="1:45" x14ac:dyDescent="0.25">
      <c r="A4886" s="22" t="s">
        <v>10385</v>
      </c>
      <c r="B4886" s="23" t="s">
        <v>10386</v>
      </c>
      <c r="C4886" s="22">
        <v>3</v>
      </c>
      <c r="D4886" s="22">
        <v>1</v>
      </c>
      <c r="E4886" s="22">
        <v>2</v>
      </c>
      <c r="F4886" s="22">
        <v>1</v>
      </c>
      <c r="G4886" s="22">
        <v>1</v>
      </c>
      <c r="H4886" s="22">
        <v>314</v>
      </c>
      <c r="I4886" s="22">
        <v>34</v>
      </c>
      <c r="J4886" s="22">
        <v>4.9400000000000004</v>
      </c>
      <c r="K4886" s="22">
        <v>0</v>
      </c>
      <c r="L4886" s="22">
        <v>2.16</v>
      </c>
      <c r="M4886" s="22">
        <v>1</v>
      </c>
      <c r="N4886" s="22">
        <v>1</v>
      </c>
      <c r="O4886" s="22">
        <v>0</v>
      </c>
      <c r="P4886" s="48" t="e">
        <f t="shared" si="304"/>
        <v>#DIV/0!</v>
      </c>
      <c r="Q4886" s="48" t="e">
        <f t="shared" si="305"/>
        <v>#DIV/0!</v>
      </c>
      <c r="R4886" s="22" t="s">
        <v>180</v>
      </c>
      <c r="S4886" s="22" t="s">
        <v>180</v>
      </c>
      <c r="T4886" s="22" t="s">
        <v>180</v>
      </c>
      <c r="U4886" s="22" t="s">
        <v>180</v>
      </c>
      <c r="V4886" s="22" t="s">
        <v>180</v>
      </c>
      <c r="W4886" s="22" t="s">
        <v>180</v>
      </c>
      <c r="X4886" s="22" t="s">
        <v>180</v>
      </c>
      <c r="Y4886" s="22" t="s">
        <v>180</v>
      </c>
      <c r="Z4886" s="22" t="s">
        <v>180</v>
      </c>
      <c r="AA4886" s="22" t="s">
        <v>180</v>
      </c>
      <c r="AB4886" s="22" t="s">
        <v>180</v>
      </c>
      <c r="AC4886" s="22" t="s">
        <v>180</v>
      </c>
      <c r="AD4886" s="22" t="s">
        <v>179</v>
      </c>
      <c r="AE4886" s="22" t="s">
        <v>179</v>
      </c>
      <c r="AF4886" s="22" t="s">
        <v>179</v>
      </c>
      <c r="AG4886" s="22" t="s">
        <v>179</v>
      </c>
      <c r="AH4886" s="22" t="s">
        <v>179</v>
      </c>
      <c r="AI4886" s="22" t="s">
        <v>179</v>
      </c>
      <c r="AJ4886" s="22" t="s">
        <v>179</v>
      </c>
      <c r="AK4886" s="22" t="s">
        <v>179</v>
      </c>
      <c r="AL4886" s="22" t="s">
        <v>179</v>
      </c>
      <c r="AM4886" s="22" t="s">
        <v>179</v>
      </c>
      <c r="AN4886" s="22" t="s">
        <v>179</v>
      </c>
      <c r="AO4886" s="22" t="s">
        <v>180</v>
      </c>
      <c r="AP4886" s="22">
        <v>0</v>
      </c>
      <c r="AQ4886" s="22" t="s">
        <v>180</v>
      </c>
      <c r="AR4886" s="47" t="e">
        <f t="shared" si="306"/>
        <v>#DIV/0!</v>
      </c>
      <c r="AS4886" s="47" t="e">
        <f t="shared" si="307"/>
        <v>#DIV/0!</v>
      </c>
    </row>
    <row r="4887" spans="1:45" x14ac:dyDescent="0.25">
      <c r="A4887" s="22" t="s">
        <v>10387</v>
      </c>
      <c r="B4887" s="23" t="s">
        <v>10388</v>
      </c>
      <c r="C4887" s="22">
        <v>9</v>
      </c>
      <c r="D4887" s="22">
        <v>4</v>
      </c>
      <c r="E4887" s="22">
        <v>25</v>
      </c>
      <c r="F4887" s="22">
        <v>4</v>
      </c>
      <c r="G4887" s="22">
        <v>1</v>
      </c>
      <c r="H4887" s="22">
        <v>261</v>
      </c>
      <c r="I4887" s="22">
        <v>28.9</v>
      </c>
      <c r="J4887" s="22">
        <v>8.7899999999999991</v>
      </c>
      <c r="K4887" s="22">
        <v>73</v>
      </c>
      <c r="L4887" s="22">
        <v>43.62</v>
      </c>
      <c r="M4887" s="22">
        <v>4</v>
      </c>
      <c r="N4887" s="22">
        <v>4</v>
      </c>
      <c r="O4887" s="22">
        <v>0</v>
      </c>
      <c r="P4887" s="48">
        <f t="shared" si="304"/>
        <v>3043.2799999999997</v>
      </c>
      <c r="Q4887" s="48">
        <f t="shared" si="305"/>
        <v>3288.4399999999996</v>
      </c>
      <c r="R4887" s="22">
        <v>3.94</v>
      </c>
      <c r="S4887" s="22">
        <v>8.11</v>
      </c>
      <c r="T4887" s="22">
        <v>2932</v>
      </c>
      <c r="U4887" s="22">
        <v>3028.2</v>
      </c>
      <c r="V4887" s="22">
        <v>3010.7</v>
      </c>
      <c r="W4887" s="22">
        <v>3232.2</v>
      </c>
      <c r="X4887" s="22">
        <v>3013.3</v>
      </c>
      <c r="Y4887" s="22">
        <v>3187.8</v>
      </c>
      <c r="Z4887" s="22">
        <v>3004.8</v>
      </c>
      <c r="AA4887" s="22">
        <v>3196.2</v>
      </c>
      <c r="AB4887" s="22">
        <v>3715.9</v>
      </c>
      <c r="AC4887" s="22">
        <v>3337.5</v>
      </c>
      <c r="AD4887" s="22" t="s">
        <v>179</v>
      </c>
      <c r="AE4887" s="22" t="s">
        <v>179</v>
      </c>
      <c r="AF4887" s="22" t="s">
        <v>179</v>
      </c>
      <c r="AG4887" s="22" t="s">
        <v>179</v>
      </c>
      <c r="AH4887" s="22" t="s">
        <v>179</v>
      </c>
      <c r="AI4887" s="22" t="s">
        <v>179</v>
      </c>
      <c r="AJ4887" s="22" t="s">
        <v>179</v>
      </c>
      <c r="AK4887" s="22" t="s">
        <v>179</v>
      </c>
      <c r="AL4887" s="22" t="s">
        <v>179</v>
      </c>
      <c r="AM4887" s="22" t="s">
        <v>179</v>
      </c>
      <c r="AN4887" s="22" t="s">
        <v>179</v>
      </c>
      <c r="AO4887" s="22" t="s">
        <v>180</v>
      </c>
      <c r="AP4887" s="22">
        <v>0</v>
      </c>
      <c r="AQ4887" s="22" t="s">
        <v>180</v>
      </c>
      <c r="AR4887" s="47">
        <f t="shared" si="306"/>
        <v>1.0805578191950789</v>
      </c>
      <c r="AS4887" s="47">
        <f t="shared" si="307"/>
        <v>4.2333484487177317E-2</v>
      </c>
    </row>
    <row r="4888" spans="1:45" x14ac:dyDescent="0.25">
      <c r="A4888" s="22" t="s">
        <v>10389</v>
      </c>
      <c r="B4888" s="23" t="s">
        <v>10390</v>
      </c>
      <c r="C4888" s="22">
        <v>2</v>
      </c>
      <c r="D4888" s="22">
        <v>1</v>
      </c>
      <c r="E4888" s="22">
        <v>2</v>
      </c>
      <c r="F4888" s="22">
        <v>1</v>
      </c>
      <c r="G4888" s="22">
        <v>1</v>
      </c>
      <c r="H4888" s="22">
        <v>975</v>
      </c>
      <c r="I4888" s="22">
        <v>102.9</v>
      </c>
      <c r="J4888" s="22">
        <v>9.7899999999999991</v>
      </c>
      <c r="K4888" s="22">
        <v>0</v>
      </c>
      <c r="L4888" s="22">
        <v>4.3099999999999996</v>
      </c>
      <c r="M4888" s="22">
        <v>1</v>
      </c>
      <c r="N4888" s="22">
        <v>1</v>
      </c>
      <c r="O4888" s="22">
        <v>0</v>
      </c>
      <c r="P4888" s="48" t="e">
        <f t="shared" si="304"/>
        <v>#DIV/0!</v>
      </c>
      <c r="Q4888" s="48" t="e">
        <f t="shared" si="305"/>
        <v>#DIV/0!</v>
      </c>
      <c r="R4888" s="22" t="s">
        <v>180</v>
      </c>
      <c r="S4888" s="22" t="s">
        <v>180</v>
      </c>
      <c r="T4888" s="22" t="s">
        <v>180</v>
      </c>
      <c r="U4888" s="22" t="s">
        <v>180</v>
      </c>
      <c r="V4888" s="22" t="s">
        <v>180</v>
      </c>
      <c r="W4888" s="22" t="s">
        <v>180</v>
      </c>
      <c r="X4888" s="22" t="s">
        <v>180</v>
      </c>
      <c r="Y4888" s="22" t="s">
        <v>180</v>
      </c>
      <c r="Z4888" s="22" t="s">
        <v>180</v>
      </c>
      <c r="AA4888" s="22" t="s">
        <v>180</v>
      </c>
      <c r="AB4888" s="22" t="s">
        <v>180</v>
      </c>
      <c r="AC4888" s="22" t="s">
        <v>180</v>
      </c>
      <c r="AD4888" s="22" t="s">
        <v>179</v>
      </c>
      <c r="AE4888" s="22" t="s">
        <v>179</v>
      </c>
      <c r="AF4888" s="22" t="s">
        <v>179</v>
      </c>
      <c r="AG4888" s="22" t="s">
        <v>179</v>
      </c>
      <c r="AH4888" s="22" t="s">
        <v>179</v>
      </c>
      <c r="AI4888" s="22" t="s">
        <v>179</v>
      </c>
      <c r="AJ4888" s="22" t="s">
        <v>179</v>
      </c>
      <c r="AK4888" s="22" t="s">
        <v>179</v>
      </c>
      <c r="AL4888" s="22" t="s">
        <v>179</v>
      </c>
      <c r="AM4888" s="22" t="s">
        <v>179</v>
      </c>
      <c r="AN4888" s="22" t="s">
        <v>179</v>
      </c>
      <c r="AO4888" s="22" t="s">
        <v>180</v>
      </c>
      <c r="AP4888" s="22">
        <v>0</v>
      </c>
      <c r="AQ4888" s="22" t="s">
        <v>180</v>
      </c>
      <c r="AR4888" s="47" t="e">
        <f t="shared" si="306"/>
        <v>#DIV/0!</v>
      </c>
      <c r="AS4888" s="47" t="e">
        <f t="shared" si="307"/>
        <v>#DIV/0!</v>
      </c>
    </row>
    <row r="4889" spans="1:45" x14ac:dyDescent="0.25">
      <c r="A4889" s="22" t="s">
        <v>10391</v>
      </c>
      <c r="B4889" s="23" t="s">
        <v>10392</v>
      </c>
      <c r="C4889" s="22">
        <v>3</v>
      </c>
      <c r="D4889" s="22">
        <v>3</v>
      </c>
      <c r="E4889" s="22">
        <v>3</v>
      </c>
      <c r="F4889" s="22">
        <v>3</v>
      </c>
      <c r="G4889" s="22">
        <v>1</v>
      </c>
      <c r="H4889" s="22">
        <v>1100</v>
      </c>
      <c r="I4889" s="22">
        <v>117.4</v>
      </c>
      <c r="J4889" s="22">
        <v>9.64</v>
      </c>
      <c r="K4889" s="22" t="s">
        <v>180</v>
      </c>
      <c r="L4889" s="22">
        <v>11.24</v>
      </c>
      <c r="M4889" s="22" t="s">
        <v>180</v>
      </c>
      <c r="N4889" s="22">
        <v>3</v>
      </c>
      <c r="O4889" s="22">
        <v>0</v>
      </c>
      <c r="P4889" s="48">
        <f t="shared" si="304"/>
        <v>141.97999999999996</v>
      </c>
      <c r="Q4889" s="48">
        <f t="shared" si="305"/>
        <v>144.5</v>
      </c>
      <c r="R4889" s="22">
        <v>7.64</v>
      </c>
      <c r="S4889" s="22">
        <v>9.48</v>
      </c>
      <c r="T4889" s="22">
        <v>146.4</v>
      </c>
      <c r="U4889" s="22">
        <v>131.9</v>
      </c>
      <c r="V4889" s="22">
        <v>151.6</v>
      </c>
      <c r="W4889" s="22">
        <v>138.19999999999999</v>
      </c>
      <c r="X4889" s="22">
        <v>141.80000000000001</v>
      </c>
      <c r="Y4889" s="22">
        <v>168.1</v>
      </c>
      <c r="Z4889" s="22">
        <v>144.69999999999999</v>
      </c>
      <c r="AA4889" s="22">
        <v>138.19999999999999</v>
      </c>
      <c r="AB4889" s="22">
        <v>136.5</v>
      </c>
      <c r="AC4889" s="22">
        <v>135</v>
      </c>
      <c r="AD4889" s="22" t="s">
        <v>179</v>
      </c>
      <c r="AE4889" s="22" t="s">
        <v>179</v>
      </c>
      <c r="AF4889" s="22" t="s">
        <v>179</v>
      </c>
      <c r="AG4889" s="22" t="s">
        <v>179</v>
      </c>
      <c r="AH4889" s="22" t="s">
        <v>179</v>
      </c>
      <c r="AI4889" s="22" t="s">
        <v>179</v>
      </c>
      <c r="AJ4889" s="22" t="s">
        <v>179</v>
      </c>
      <c r="AK4889" s="22" t="s">
        <v>179</v>
      </c>
      <c r="AL4889" s="22" t="s">
        <v>179</v>
      </c>
      <c r="AM4889" s="22" t="s">
        <v>179</v>
      </c>
      <c r="AN4889" s="22" t="s">
        <v>179</v>
      </c>
      <c r="AO4889" s="22" t="s">
        <v>180</v>
      </c>
      <c r="AP4889" s="22">
        <v>0</v>
      </c>
      <c r="AQ4889" s="22" t="s">
        <v>180</v>
      </c>
      <c r="AR4889" s="47">
        <f t="shared" si="306"/>
        <v>1.0177489787293987</v>
      </c>
      <c r="AS4889" s="47">
        <f t="shared" si="307"/>
        <v>0.71587518228573377</v>
      </c>
    </row>
    <row r="4890" spans="1:45" x14ac:dyDescent="0.25">
      <c r="A4890" s="22" t="s">
        <v>10393</v>
      </c>
      <c r="B4890" s="23" t="s">
        <v>10394</v>
      </c>
      <c r="C4890" s="22">
        <v>3</v>
      </c>
      <c r="D4890" s="22">
        <v>2</v>
      </c>
      <c r="E4890" s="22">
        <v>3</v>
      </c>
      <c r="F4890" s="22">
        <v>2</v>
      </c>
      <c r="G4890" s="22">
        <v>1</v>
      </c>
      <c r="H4890" s="22">
        <v>1087</v>
      </c>
      <c r="I4890" s="22">
        <v>116.5</v>
      </c>
      <c r="J4890" s="22">
        <v>7.37</v>
      </c>
      <c r="K4890" s="22">
        <v>48</v>
      </c>
      <c r="L4890" s="22">
        <v>10.029999999999999</v>
      </c>
      <c r="M4890" s="22">
        <v>1</v>
      </c>
      <c r="N4890" s="22">
        <v>2</v>
      </c>
      <c r="O4890" s="22">
        <v>0</v>
      </c>
      <c r="P4890" s="48">
        <f t="shared" si="304"/>
        <v>69.66</v>
      </c>
      <c r="Q4890" s="48">
        <f t="shared" si="305"/>
        <v>69.8</v>
      </c>
      <c r="R4890" s="22">
        <v>14.53</v>
      </c>
      <c r="S4890" s="22">
        <v>14.46</v>
      </c>
      <c r="T4890" s="22">
        <v>87.4</v>
      </c>
      <c r="U4890" s="22">
        <v>64.2</v>
      </c>
      <c r="V4890" s="22">
        <v>66.5</v>
      </c>
      <c r="W4890" s="22">
        <v>60.4</v>
      </c>
      <c r="X4890" s="22">
        <v>69.8</v>
      </c>
      <c r="Y4890" s="22">
        <v>84.5</v>
      </c>
      <c r="Z4890" s="22">
        <v>66.7</v>
      </c>
      <c r="AA4890" s="22">
        <v>56.5</v>
      </c>
      <c r="AB4890" s="22">
        <v>71.8</v>
      </c>
      <c r="AC4890" s="22">
        <v>69.5</v>
      </c>
      <c r="AD4890" s="22" t="s">
        <v>179</v>
      </c>
      <c r="AE4890" s="22" t="s">
        <v>179</v>
      </c>
      <c r="AF4890" s="22" t="s">
        <v>179</v>
      </c>
      <c r="AG4890" s="22" t="s">
        <v>179</v>
      </c>
      <c r="AH4890" s="22" t="s">
        <v>179</v>
      </c>
      <c r="AI4890" s="22" t="s">
        <v>179</v>
      </c>
      <c r="AJ4890" s="22" t="s">
        <v>179</v>
      </c>
      <c r="AK4890" s="22" t="s">
        <v>179</v>
      </c>
      <c r="AL4890" s="22" t="s">
        <v>179</v>
      </c>
      <c r="AM4890" s="22" t="s">
        <v>179</v>
      </c>
      <c r="AN4890" s="22" t="s">
        <v>179</v>
      </c>
      <c r="AO4890" s="22" t="s">
        <v>180</v>
      </c>
      <c r="AP4890" s="22">
        <v>0</v>
      </c>
      <c r="AQ4890" s="22" t="s">
        <v>180</v>
      </c>
      <c r="AR4890" s="47">
        <f t="shared" si="306"/>
        <v>1.0020097616996841</v>
      </c>
      <c r="AS4890" s="47">
        <f t="shared" si="307"/>
        <v>0.96998623623278135</v>
      </c>
    </row>
    <row r="4891" spans="1:45" x14ac:dyDescent="0.25">
      <c r="A4891" s="22" t="s">
        <v>10395</v>
      </c>
      <c r="B4891" s="23" t="s">
        <v>10396</v>
      </c>
      <c r="C4891" s="22">
        <v>31</v>
      </c>
      <c r="D4891" s="22">
        <v>6</v>
      </c>
      <c r="E4891" s="22">
        <v>12</v>
      </c>
      <c r="F4891" s="22">
        <v>6</v>
      </c>
      <c r="G4891" s="22">
        <v>1</v>
      </c>
      <c r="H4891" s="22">
        <v>260</v>
      </c>
      <c r="I4891" s="22">
        <v>29.6</v>
      </c>
      <c r="J4891" s="22">
        <v>5.38</v>
      </c>
      <c r="K4891" s="22">
        <v>150</v>
      </c>
      <c r="L4891" s="22">
        <v>29.88</v>
      </c>
      <c r="M4891" s="22">
        <v>6</v>
      </c>
      <c r="N4891" s="22">
        <v>6</v>
      </c>
      <c r="O4891" s="22">
        <v>0</v>
      </c>
      <c r="P4891" s="48">
        <f t="shared" si="304"/>
        <v>961.87999999999988</v>
      </c>
      <c r="Q4891" s="48">
        <f t="shared" si="305"/>
        <v>935.08000000000015</v>
      </c>
      <c r="R4891" s="22">
        <v>7.64</v>
      </c>
      <c r="S4891" s="22">
        <v>3.76</v>
      </c>
      <c r="T4891" s="22">
        <v>985.2</v>
      </c>
      <c r="U4891" s="22">
        <v>863.7</v>
      </c>
      <c r="V4891" s="22">
        <v>1052.4000000000001</v>
      </c>
      <c r="W4891" s="22">
        <v>922.1</v>
      </c>
      <c r="X4891" s="22">
        <v>986</v>
      </c>
      <c r="Y4891" s="22">
        <v>940.5</v>
      </c>
      <c r="Z4891" s="22">
        <v>977.1</v>
      </c>
      <c r="AA4891" s="22">
        <v>881.9</v>
      </c>
      <c r="AB4891" s="22">
        <v>925.8</v>
      </c>
      <c r="AC4891" s="22">
        <v>950.1</v>
      </c>
      <c r="AD4891" s="22" t="s">
        <v>179</v>
      </c>
      <c r="AE4891" s="22" t="s">
        <v>179</v>
      </c>
      <c r="AF4891" s="22" t="s">
        <v>179</v>
      </c>
      <c r="AG4891" s="22" t="s">
        <v>179</v>
      </c>
      <c r="AH4891" s="22" t="s">
        <v>179</v>
      </c>
      <c r="AI4891" s="22" t="s">
        <v>179</v>
      </c>
      <c r="AJ4891" s="22" t="s">
        <v>179</v>
      </c>
      <c r="AK4891" s="22" t="s">
        <v>179</v>
      </c>
      <c r="AL4891" s="22" t="s">
        <v>179</v>
      </c>
      <c r="AM4891" s="22" t="s">
        <v>179</v>
      </c>
      <c r="AN4891" s="22" t="s">
        <v>179</v>
      </c>
      <c r="AO4891" s="22" t="s">
        <v>180</v>
      </c>
      <c r="AP4891" s="22">
        <v>0</v>
      </c>
      <c r="AQ4891" s="22" t="s">
        <v>180</v>
      </c>
      <c r="AR4891" s="47">
        <f t="shared" si="306"/>
        <v>0.9721378966191212</v>
      </c>
      <c r="AS4891" s="47">
        <f t="shared" si="307"/>
        <v>0.58852166351862878</v>
      </c>
    </row>
    <row r="4892" spans="1:45" x14ac:dyDescent="0.25">
      <c r="A4892" s="22" t="s">
        <v>10397</v>
      </c>
      <c r="B4892" s="23" t="s">
        <v>10398</v>
      </c>
      <c r="C4892" s="22">
        <v>14</v>
      </c>
      <c r="D4892" s="22">
        <v>4</v>
      </c>
      <c r="E4892" s="22">
        <v>8</v>
      </c>
      <c r="F4892" s="22">
        <v>4</v>
      </c>
      <c r="G4892" s="22">
        <v>1</v>
      </c>
      <c r="H4892" s="22">
        <v>413</v>
      </c>
      <c r="I4892" s="22">
        <v>46.5</v>
      </c>
      <c r="J4892" s="22">
        <v>5.76</v>
      </c>
      <c r="K4892" s="22">
        <v>50</v>
      </c>
      <c r="L4892" s="22">
        <v>15.36</v>
      </c>
      <c r="M4892" s="22">
        <v>4</v>
      </c>
      <c r="N4892" s="22">
        <v>4</v>
      </c>
      <c r="O4892" s="22">
        <v>0</v>
      </c>
      <c r="P4892" s="48">
        <f t="shared" si="304"/>
        <v>173.42000000000002</v>
      </c>
      <c r="Q4892" s="48">
        <f t="shared" si="305"/>
        <v>196.20000000000002</v>
      </c>
      <c r="R4892" s="22">
        <v>7.2</v>
      </c>
      <c r="S4892" s="22">
        <v>3.94</v>
      </c>
      <c r="T4892" s="22">
        <v>174.8</v>
      </c>
      <c r="U4892" s="22">
        <v>175.2</v>
      </c>
      <c r="V4892" s="22">
        <v>188.5</v>
      </c>
      <c r="W4892" s="22">
        <v>178.1</v>
      </c>
      <c r="X4892" s="22">
        <v>150.5</v>
      </c>
      <c r="Y4892" s="22">
        <v>201</v>
      </c>
      <c r="Z4892" s="22">
        <v>193.1</v>
      </c>
      <c r="AA4892" s="22">
        <v>185.3</v>
      </c>
      <c r="AB4892" s="22">
        <v>205.5</v>
      </c>
      <c r="AC4892" s="22">
        <v>196.1</v>
      </c>
      <c r="AD4892" s="22" t="s">
        <v>179</v>
      </c>
      <c r="AE4892" s="22" t="s">
        <v>179</v>
      </c>
      <c r="AF4892" s="22" t="s">
        <v>179</v>
      </c>
      <c r="AG4892" s="22" t="s">
        <v>179</v>
      </c>
      <c r="AH4892" s="22" t="s">
        <v>179</v>
      </c>
      <c r="AI4892" s="22" t="s">
        <v>179</v>
      </c>
      <c r="AJ4892" s="22" t="s">
        <v>179</v>
      </c>
      <c r="AK4892" s="22" t="s">
        <v>179</v>
      </c>
      <c r="AL4892" s="22" t="s">
        <v>179</v>
      </c>
      <c r="AM4892" s="22" t="s">
        <v>179</v>
      </c>
      <c r="AN4892" s="22" t="s">
        <v>179</v>
      </c>
      <c r="AO4892" s="22" t="s">
        <v>180</v>
      </c>
      <c r="AP4892" s="22">
        <v>0</v>
      </c>
      <c r="AQ4892" s="22" t="s">
        <v>180</v>
      </c>
      <c r="AR4892" s="47">
        <f t="shared" si="306"/>
        <v>1.1313573982239649</v>
      </c>
      <c r="AS4892" s="47">
        <f t="shared" si="307"/>
        <v>4.5080544537889199E-2</v>
      </c>
    </row>
    <row r="4893" spans="1:45" x14ac:dyDescent="0.25">
      <c r="A4893" s="22" t="s">
        <v>10399</v>
      </c>
      <c r="B4893" s="23" t="s">
        <v>10400</v>
      </c>
      <c r="C4893" s="22">
        <v>68</v>
      </c>
      <c r="D4893" s="22">
        <v>11</v>
      </c>
      <c r="E4893" s="22">
        <v>30</v>
      </c>
      <c r="F4893" s="22">
        <v>11</v>
      </c>
      <c r="G4893" s="22">
        <v>1</v>
      </c>
      <c r="H4893" s="22">
        <v>221</v>
      </c>
      <c r="I4893" s="22">
        <v>24.5</v>
      </c>
      <c r="J4893" s="22">
        <v>4.9400000000000004</v>
      </c>
      <c r="K4893" s="22" t="s">
        <v>180</v>
      </c>
      <c r="L4893" s="22">
        <v>127.78</v>
      </c>
      <c r="M4893" s="22" t="s">
        <v>180</v>
      </c>
      <c r="N4893" s="22">
        <v>11</v>
      </c>
      <c r="O4893" s="22">
        <v>0</v>
      </c>
      <c r="P4893" s="48">
        <f t="shared" si="304"/>
        <v>3305.5800000000004</v>
      </c>
      <c r="Q4893" s="48">
        <f t="shared" si="305"/>
        <v>3299.8</v>
      </c>
      <c r="R4893" s="22">
        <v>4.83</v>
      </c>
      <c r="S4893" s="22">
        <v>5.42</v>
      </c>
      <c r="T4893" s="22">
        <v>3325.2</v>
      </c>
      <c r="U4893" s="22">
        <v>3237.3</v>
      </c>
      <c r="V4893" s="22">
        <v>3590.2</v>
      </c>
      <c r="W4893" s="22">
        <v>3166.2</v>
      </c>
      <c r="X4893" s="22">
        <v>3209</v>
      </c>
      <c r="Y4893" s="22">
        <v>3476.8</v>
      </c>
      <c r="Z4893" s="22">
        <v>3457.9</v>
      </c>
      <c r="AA4893" s="22">
        <v>3047.6</v>
      </c>
      <c r="AB4893" s="22">
        <v>3305.5</v>
      </c>
      <c r="AC4893" s="22">
        <v>3211.2</v>
      </c>
      <c r="AD4893" s="22" t="s">
        <v>179</v>
      </c>
      <c r="AE4893" s="22" t="s">
        <v>179</v>
      </c>
      <c r="AF4893" s="22" t="s">
        <v>179</v>
      </c>
      <c r="AG4893" s="22" t="s">
        <v>179</v>
      </c>
      <c r="AH4893" s="22" t="s">
        <v>179</v>
      </c>
      <c r="AI4893" s="22" t="s">
        <v>179</v>
      </c>
      <c r="AJ4893" s="22" t="s">
        <v>179</v>
      </c>
      <c r="AK4893" s="22" t="s">
        <v>179</v>
      </c>
      <c r="AL4893" s="22" t="s">
        <v>179</v>
      </c>
      <c r="AM4893" s="22" t="s">
        <v>179</v>
      </c>
      <c r="AN4893" s="22" t="s">
        <v>179</v>
      </c>
      <c r="AO4893" s="22" t="s">
        <v>180</v>
      </c>
      <c r="AP4893" s="22">
        <v>0</v>
      </c>
      <c r="AQ4893" s="22" t="s">
        <v>180</v>
      </c>
      <c r="AR4893" s="47">
        <f t="shared" si="306"/>
        <v>0.99825144150194511</v>
      </c>
      <c r="AS4893" s="47">
        <f t="shared" si="307"/>
        <v>0.96877909404423934</v>
      </c>
    </row>
    <row r="4894" spans="1:45" x14ac:dyDescent="0.25">
      <c r="A4894" s="22" t="s">
        <v>10401</v>
      </c>
      <c r="B4894" s="23" t="s">
        <v>10402</v>
      </c>
      <c r="C4894" s="22">
        <v>3</v>
      </c>
      <c r="D4894" s="22">
        <v>1</v>
      </c>
      <c r="E4894" s="22">
        <v>1</v>
      </c>
      <c r="F4894" s="22">
        <v>1</v>
      </c>
      <c r="G4894" s="22">
        <v>1</v>
      </c>
      <c r="H4894" s="22">
        <v>421</v>
      </c>
      <c r="I4894" s="22">
        <v>47.4</v>
      </c>
      <c r="J4894" s="22">
        <v>8.5299999999999994</v>
      </c>
      <c r="K4894" s="22" t="s">
        <v>180</v>
      </c>
      <c r="L4894" s="22">
        <v>2.2999999999999998</v>
      </c>
      <c r="M4894" s="22" t="s">
        <v>180</v>
      </c>
      <c r="N4894" s="22">
        <v>1</v>
      </c>
      <c r="O4894" s="22">
        <v>0</v>
      </c>
      <c r="P4894" s="48">
        <f t="shared" si="304"/>
        <v>168.71999999999997</v>
      </c>
      <c r="Q4894" s="48">
        <f t="shared" si="305"/>
        <v>167.27999999999997</v>
      </c>
      <c r="R4894" s="22">
        <v>4.8600000000000003</v>
      </c>
      <c r="S4894" s="22">
        <v>13.22</v>
      </c>
      <c r="T4894" s="22">
        <v>172.1</v>
      </c>
      <c r="U4894" s="22">
        <v>163.1</v>
      </c>
      <c r="V4894" s="22">
        <v>175.9</v>
      </c>
      <c r="W4894" s="22">
        <v>164.2</v>
      </c>
      <c r="X4894" s="22">
        <v>168.3</v>
      </c>
      <c r="Y4894" s="22">
        <v>149.80000000000001</v>
      </c>
      <c r="Z4894" s="22">
        <v>157.1</v>
      </c>
      <c r="AA4894" s="22">
        <v>160</v>
      </c>
      <c r="AB4894" s="22">
        <v>205.7</v>
      </c>
      <c r="AC4894" s="22">
        <v>163.80000000000001</v>
      </c>
      <c r="AD4894" s="22" t="s">
        <v>179</v>
      </c>
      <c r="AE4894" s="22" t="s">
        <v>179</v>
      </c>
      <c r="AF4894" s="22" t="s">
        <v>179</v>
      </c>
      <c r="AG4894" s="22" t="s">
        <v>179</v>
      </c>
      <c r="AH4894" s="22" t="s">
        <v>179</v>
      </c>
      <c r="AI4894" s="22" t="s">
        <v>179</v>
      </c>
      <c r="AJ4894" s="22" t="s">
        <v>179</v>
      </c>
      <c r="AK4894" s="22" t="s">
        <v>179</v>
      </c>
      <c r="AL4894" s="22" t="s">
        <v>179</v>
      </c>
      <c r="AM4894" s="22" t="s">
        <v>179</v>
      </c>
      <c r="AN4894" s="22" t="s">
        <v>179</v>
      </c>
      <c r="AO4894" s="22" t="s">
        <v>180</v>
      </c>
      <c r="AP4894" s="22">
        <v>0</v>
      </c>
      <c r="AQ4894" s="22" t="s">
        <v>180</v>
      </c>
      <c r="AR4894" s="47">
        <f t="shared" si="306"/>
        <v>0.99146514935988617</v>
      </c>
      <c r="AS4894" s="47">
        <f t="shared" si="307"/>
        <v>0.90408098675795889</v>
      </c>
    </row>
    <row r="4895" spans="1:45" x14ac:dyDescent="0.25">
      <c r="A4895" s="22" t="s">
        <v>10403</v>
      </c>
      <c r="B4895" s="23" t="s">
        <v>10404</v>
      </c>
      <c r="C4895" s="22">
        <v>2</v>
      </c>
      <c r="D4895" s="22">
        <v>1</v>
      </c>
      <c r="E4895" s="22">
        <v>2</v>
      </c>
      <c r="F4895" s="22">
        <v>1</v>
      </c>
      <c r="G4895" s="22">
        <v>1</v>
      </c>
      <c r="H4895" s="22">
        <v>607</v>
      </c>
      <c r="I4895" s="22">
        <v>68.5</v>
      </c>
      <c r="J4895" s="22">
        <v>9.44</v>
      </c>
      <c r="K4895" s="22">
        <v>0</v>
      </c>
      <c r="L4895" s="22">
        <v>2.34</v>
      </c>
      <c r="M4895" s="22">
        <v>1</v>
      </c>
      <c r="N4895" s="22">
        <v>1</v>
      </c>
      <c r="O4895" s="22">
        <v>0</v>
      </c>
      <c r="P4895" s="48" t="e">
        <f t="shared" si="304"/>
        <v>#DIV/0!</v>
      </c>
      <c r="Q4895" s="48" t="e">
        <f t="shared" si="305"/>
        <v>#DIV/0!</v>
      </c>
      <c r="R4895" s="22" t="s">
        <v>180</v>
      </c>
      <c r="S4895" s="22" t="s">
        <v>180</v>
      </c>
      <c r="T4895" s="22" t="s">
        <v>180</v>
      </c>
      <c r="U4895" s="22" t="s">
        <v>180</v>
      </c>
      <c r="V4895" s="22" t="s">
        <v>180</v>
      </c>
      <c r="W4895" s="22" t="s">
        <v>180</v>
      </c>
      <c r="X4895" s="22" t="s">
        <v>180</v>
      </c>
      <c r="Y4895" s="22" t="s">
        <v>180</v>
      </c>
      <c r="Z4895" s="22" t="s">
        <v>180</v>
      </c>
      <c r="AA4895" s="22" t="s">
        <v>180</v>
      </c>
      <c r="AB4895" s="22" t="s">
        <v>180</v>
      </c>
      <c r="AC4895" s="22" t="s">
        <v>180</v>
      </c>
      <c r="AD4895" s="22" t="s">
        <v>179</v>
      </c>
      <c r="AE4895" s="22" t="s">
        <v>179</v>
      </c>
      <c r="AF4895" s="22" t="s">
        <v>179</v>
      </c>
      <c r="AG4895" s="22" t="s">
        <v>179</v>
      </c>
      <c r="AH4895" s="22" t="s">
        <v>179</v>
      </c>
      <c r="AI4895" s="22" t="s">
        <v>179</v>
      </c>
      <c r="AJ4895" s="22" t="s">
        <v>179</v>
      </c>
      <c r="AK4895" s="22" t="s">
        <v>179</v>
      </c>
      <c r="AL4895" s="22" t="s">
        <v>179</v>
      </c>
      <c r="AM4895" s="22" t="s">
        <v>179</v>
      </c>
      <c r="AN4895" s="22" t="s">
        <v>179</v>
      </c>
      <c r="AO4895" s="22" t="s">
        <v>180</v>
      </c>
      <c r="AP4895" s="22">
        <v>0</v>
      </c>
      <c r="AQ4895" s="22" t="s">
        <v>180</v>
      </c>
      <c r="AR4895" s="47" t="e">
        <f t="shared" si="306"/>
        <v>#DIV/0!</v>
      </c>
      <c r="AS4895" s="47" t="e">
        <f t="shared" si="307"/>
        <v>#DIV/0!</v>
      </c>
    </row>
    <row r="4896" spans="1:45" x14ac:dyDescent="0.25">
      <c r="A4896" s="22" t="s">
        <v>10405</v>
      </c>
      <c r="B4896" s="23" t="s">
        <v>10406</v>
      </c>
      <c r="C4896" s="22">
        <v>47</v>
      </c>
      <c r="D4896" s="22">
        <v>16</v>
      </c>
      <c r="E4896" s="22">
        <v>44</v>
      </c>
      <c r="F4896" s="22">
        <v>16</v>
      </c>
      <c r="G4896" s="22">
        <v>1</v>
      </c>
      <c r="H4896" s="22">
        <v>470</v>
      </c>
      <c r="I4896" s="22">
        <v>53.6</v>
      </c>
      <c r="J4896" s="22">
        <v>4.53</v>
      </c>
      <c r="K4896" s="22">
        <v>387</v>
      </c>
      <c r="L4896" s="22">
        <v>88.51</v>
      </c>
      <c r="M4896" s="22">
        <v>16</v>
      </c>
      <c r="N4896" s="22">
        <v>16</v>
      </c>
      <c r="O4896" s="22">
        <v>0</v>
      </c>
      <c r="P4896" s="48">
        <f t="shared" si="304"/>
        <v>2669.12</v>
      </c>
      <c r="Q4896" s="48">
        <f t="shared" si="305"/>
        <v>2882.32</v>
      </c>
      <c r="R4896" s="22">
        <v>5.43</v>
      </c>
      <c r="S4896" s="22">
        <v>9.67</v>
      </c>
      <c r="T4896" s="22">
        <v>2799.8</v>
      </c>
      <c r="U4896" s="22">
        <v>2591.6</v>
      </c>
      <c r="V4896" s="22">
        <v>2836.1</v>
      </c>
      <c r="W4896" s="22">
        <v>2465.8000000000002</v>
      </c>
      <c r="X4896" s="22">
        <v>2652.3</v>
      </c>
      <c r="Y4896" s="22">
        <v>2810.1</v>
      </c>
      <c r="Z4896" s="22">
        <v>2763.4</v>
      </c>
      <c r="AA4896" s="22">
        <v>2697.6</v>
      </c>
      <c r="AB4896" s="22">
        <v>3375.5</v>
      </c>
      <c r="AC4896" s="22">
        <v>2765</v>
      </c>
      <c r="AD4896" s="22" t="s">
        <v>179</v>
      </c>
      <c r="AE4896" s="22" t="s">
        <v>179</v>
      </c>
      <c r="AF4896" s="22" t="s">
        <v>179</v>
      </c>
      <c r="AG4896" s="22" t="s">
        <v>179</v>
      </c>
      <c r="AH4896" s="22" t="s">
        <v>179</v>
      </c>
      <c r="AI4896" s="22" t="s">
        <v>179</v>
      </c>
      <c r="AJ4896" s="22" t="s">
        <v>179</v>
      </c>
      <c r="AK4896" s="22" t="s">
        <v>179</v>
      </c>
      <c r="AL4896" s="22" t="s">
        <v>179</v>
      </c>
      <c r="AM4896" s="22" t="s">
        <v>179</v>
      </c>
      <c r="AN4896" s="22" t="s">
        <v>179</v>
      </c>
      <c r="AO4896" s="22" t="s">
        <v>180</v>
      </c>
      <c r="AP4896" s="22">
        <v>0</v>
      </c>
      <c r="AQ4896" s="22" t="s">
        <v>180</v>
      </c>
      <c r="AR4896" s="47">
        <f t="shared" si="306"/>
        <v>1.0798765136074813</v>
      </c>
      <c r="AS4896" s="47">
        <f t="shared" si="307"/>
        <v>0.30622379542649047</v>
      </c>
    </row>
    <row r="4897" spans="1:45" x14ac:dyDescent="0.25">
      <c r="A4897" s="22" t="s">
        <v>10407</v>
      </c>
      <c r="B4897" s="23" t="s">
        <v>10408</v>
      </c>
      <c r="C4897" s="22">
        <v>4</v>
      </c>
      <c r="D4897" s="22">
        <v>3</v>
      </c>
      <c r="E4897" s="22">
        <v>6</v>
      </c>
      <c r="F4897" s="22">
        <v>2</v>
      </c>
      <c r="G4897" s="22">
        <v>1</v>
      </c>
      <c r="H4897" s="22">
        <v>530</v>
      </c>
      <c r="I4897" s="22">
        <v>59.8</v>
      </c>
      <c r="J4897" s="22">
        <v>5.68</v>
      </c>
      <c r="K4897" s="22">
        <v>30</v>
      </c>
      <c r="L4897" s="22">
        <v>8.5299999999999994</v>
      </c>
      <c r="M4897" s="22">
        <v>3</v>
      </c>
      <c r="N4897" s="22">
        <v>3</v>
      </c>
      <c r="O4897" s="22">
        <v>0</v>
      </c>
      <c r="P4897" s="48">
        <f t="shared" si="304"/>
        <v>101.05999999999999</v>
      </c>
      <c r="Q4897" s="48">
        <f t="shared" si="305"/>
        <v>99.100000000000009</v>
      </c>
      <c r="R4897" s="22">
        <v>9.06</v>
      </c>
      <c r="S4897" s="22">
        <v>11.86</v>
      </c>
      <c r="T4897" s="22">
        <v>95.4</v>
      </c>
      <c r="U4897" s="22">
        <v>109.7</v>
      </c>
      <c r="V4897" s="22">
        <v>94.7</v>
      </c>
      <c r="W4897" s="22">
        <v>104.1</v>
      </c>
      <c r="X4897" s="22">
        <v>101.4</v>
      </c>
      <c r="Y4897" s="22">
        <v>107</v>
      </c>
      <c r="Z4897" s="22">
        <v>79.599999999999994</v>
      </c>
      <c r="AA4897" s="22">
        <v>96.7</v>
      </c>
      <c r="AB4897" s="22">
        <v>107.9</v>
      </c>
      <c r="AC4897" s="22">
        <v>104.3</v>
      </c>
      <c r="AD4897" s="22" t="s">
        <v>179</v>
      </c>
      <c r="AE4897" s="22" t="s">
        <v>179</v>
      </c>
      <c r="AF4897" s="22" t="s">
        <v>179</v>
      </c>
      <c r="AG4897" s="22" t="s">
        <v>179</v>
      </c>
      <c r="AH4897" s="22" t="s">
        <v>179</v>
      </c>
      <c r="AI4897" s="22" t="s">
        <v>179</v>
      </c>
      <c r="AJ4897" s="22" t="s">
        <v>179</v>
      </c>
      <c r="AK4897" s="22" t="s">
        <v>179</v>
      </c>
      <c r="AL4897" s="22" t="s">
        <v>179</v>
      </c>
      <c r="AM4897" s="22" t="s">
        <v>179</v>
      </c>
      <c r="AN4897" s="22" t="s">
        <v>179</v>
      </c>
      <c r="AO4897" s="22" t="s">
        <v>180</v>
      </c>
      <c r="AP4897" s="22">
        <v>0</v>
      </c>
      <c r="AQ4897" s="22" t="s">
        <v>180</v>
      </c>
      <c r="AR4897" s="47">
        <f t="shared" si="306"/>
        <v>0.98060558084306371</v>
      </c>
      <c r="AS4897" s="47">
        <f t="shared" si="307"/>
        <v>0.79998995494621927</v>
      </c>
    </row>
    <row r="4898" spans="1:45" x14ac:dyDescent="0.25">
      <c r="A4898" s="22" t="s">
        <v>10409</v>
      </c>
      <c r="B4898" s="23" t="s">
        <v>10410</v>
      </c>
      <c r="C4898" s="22">
        <v>0</v>
      </c>
      <c r="D4898" s="22">
        <v>1</v>
      </c>
      <c r="E4898" s="22">
        <v>2</v>
      </c>
      <c r="F4898" s="22">
        <v>1</v>
      </c>
      <c r="G4898" s="22">
        <v>1</v>
      </c>
      <c r="H4898" s="22">
        <v>1561</v>
      </c>
      <c r="I4898" s="22">
        <v>173.1</v>
      </c>
      <c r="J4898" s="22">
        <v>5.12</v>
      </c>
      <c r="K4898" s="22">
        <v>0</v>
      </c>
      <c r="L4898" s="22">
        <v>2.71</v>
      </c>
      <c r="M4898" s="22">
        <v>1</v>
      </c>
      <c r="N4898" s="22">
        <v>1</v>
      </c>
      <c r="O4898" s="22">
        <v>0</v>
      </c>
      <c r="P4898" s="48" t="e">
        <f t="shared" si="304"/>
        <v>#DIV/0!</v>
      </c>
      <c r="Q4898" s="48" t="e">
        <f t="shared" si="305"/>
        <v>#DIV/0!</v>
      </c>
      <c r="R4898" s="22" t="s">
        <v>180</v>
      </c>
      <c r="S4898" s="22" t="s">
        <v>180</v>
      </c>
      <c r="T4898" s="22" t="s">
        <v>180</v>
      </c>
      <c r="U4898" s="22" t="s">
        <v>180</v>
      </c>
      <c r="V4898" s="22" t="s">
        <v>180</v>
      </c>
      <c r="W4898" s="22" t="s">
        <v>180</v>
      </c>
      <c r="X4898" s="22" t="s">
        <v>180</v>
      </c>
      <c r="Y4898" s="22" t="s">
        <v>180</v>
      </c>
      <c r="Z4898" s="22" t="s">
        <v>180</v>
      </c>
      <c r="AA4898" s="22" t="s">
        <v>180</v>
      </c>
      <c r="AB4898" s="22" t="s">
        <v>180</v>
      </c>
      <c r="AC4898" s="22" t="s">
        <v>180</v>
      </c>
      <c r="AD4898" s="22" t="s">
        <v>179</v>
      </c>
      <c r="AE4898" s="22" t="s">
        <v>179</v>
      </c>
      <c r="AF4898" s="22" t="s">
        <v>179</v>
      </c>
      <c r="AG4898" s="22" t="s">
        <v>179</v>
      </c>
      <c r="AH4898" s="22" t="s">
        <v>179</v>
      </c>
      <c r="AI4898" s="22" t="s">
        <v>179</v>
      </c>
      <c r="AJ4898" s="22" t="s">
        <v>179</v>
      </c>
      <c r="AK4898" s="22" t="s">
        <v>179</v>
      </c>
      <c r="AL4898" s="22" t="s">
        <v>179</v>
      </c>
      <c r="AM4898" s="22" t="s">
        <v>179</v>
      </c>
      <c r="AN4898" s="22" t="s">
        <v>179</v>
      </c>
      <c r="AO4898" s="22" t="s">
        <v>180</v>
      </c>
      <c r="AP4898" s="22">
        <v>0</v>
      </c>
      <c r="AQ4898" s="22" t="s">
        <v>180</v>
      </c>
      <c r="AR4898" s="47" t="e">
        <f t="shared" si="306"/>
        <v>#DIV/0!</v>
      </c>
      <c r="AS4898" s="47" t="e">
        <f t="shared" si="307"/>
        <v>#DIV/0!</v>
      </c>
    </row>
    <row r="4899" spans="1:45" x14ac:dyDescent="0.25">
      <c r="A4899" s="22" t="s">
        <v>10411</v>
      </c>
      <c r="B4899" s="23" t="s">
        <v>10412</v>
      </c>
      <c r="C4899" s="22">
        <v>38</v>
      </c>
      <c r="D4899" s="22">
        <v>9</v>
      </c>
      <c r="E4899" s="22">
        <v>48</v>
      </c>
      <c r="F4899" s="22">
        <v>9</v>
      </c>
      <c r="G4899" s="22">
        <v>1</v>
      </c>
      <c r="H4899" s="22">
        <v>274</v>
      </c>
      <c r="I4899" s="22">
        <v>31.2</v>
      </c>
      <c r="J4899" s="22">
        <v>5.44</v>
      </c>
      <c r="K4899" s="22">
        <v>360</v>
      </c>
      <c r="L4899" s="22">
        <v>89.71</v>
      </c>
      <c r="M4899" s="22">
        <v>9</v>
      </c>
      <c r="N4899" s="22">
        <v>9</v>
      </c>
      <c r="O4899" s="22">
        <v>0</v>
      </c>
      <c r="P4899" s="48">
        <f t="shared" si="304"/>
        <v>3752.84</v>
      </c>
      <c r="Q4899" s="48">
        <f t="shared" si="305"/>
        <v>3990.6800000000003</v>
      </c>
      <c r="R4899" s="22">
        <v>2.37</v>
      </c>
      <c r="S4899" s="22">
        <v>4.5999999999999996</v>
      </c>
      <c r="T4899" s="22">
        <v>3737.3</v>
      </c>
      <c r="U4899" s="22">
        <v>3753.7</v>
      </c>
      <c r="V4899" s="22">
        <v>3918.9</v>
      </c>
      <c r="W4899" s="22">
        <v>3666.3</v>
      </c>
      <c r="X4899" s="22">
        <v>3688</v>
      </c>
      <c r="Y4899" s="22">
        <v>3919.6</v>
      </c>
      <c r="Z4899" s="22">
        <v>3856.5</v>
      </c>
      <c r="AA4899" s="22">
        <v>3823.2</v>
      </c>
      <c r="AB4899" s="22">
        <v>4092.2</v>
      </c>
      <c r="AC4899" s="22">
        <v>4261.8999999999996</v>
      </c>
      <c r="AD4899" s="22" t="s">
        <v>179</v>
      </c>
      <c r="AE4899" s="22" t="s">
        <v>179</v>
      </c>
      <c r="AF4899" s="22" t="s">
        <v>179</v>
      </c>
      <c r="AG4899" s="22" t="s">
        <v>179</v>
      </c>
      <c r="AH4899" s="22" t="s">
        <v>179</v>
      </c>
      <c r="AI4899" s="22" t="s">
        <v>179</v>
      </c>
      <c r="AJ4899" s="22" t="s">
        <v>179</v>
      </c>
      <c r="AK4899" s="22" t="s">
        <v>179</v>
      </c>
      <c r="AL4899" s="22" t="s">
        <v>179</v>
      </c>
      <c r="AM4899" s="22" t="s">
        <v>179</v>
      </c>
      <c r="AN4899" s="22" t="s">
        <v>179</v>
      </c>
      <c r="AO4899" s="22" t="s">
        <v>180</v>
      </c>
      <c r="AP4899" s="22">
        <v>0</v>
      </c>
      <c r="AQ4899" s="22" t="s">
        <v>180</v>
      </c>
      <c r="AR4899" s="47">
        <f t="shared" si="306"/>
        <v>1.0633760032402129</v>
      </c>
      <c r="AS4899" s="47">
        <f t="shared" si="307"/>
        <v>0.11519367452419511</v>
      </c>
    </row>
    <row r="4900" spans="1:45" x14ac:dyDescent="0.25">
      <c r="A4900" s="22" t="s">
        <v>10413</v>
      </c>
      <c r="B4900" s="23" t="s">
        <v>10414</v>
      </c>
      <c r="C4900" s="22">
        <v>2</v>
      </c>
      <c r="D4900" s="22">
        <v>1</v>
      </c>
      <c r="E4900" s="22">
        <v>1</v>
      </c>
      <c r="F4900" s="22">
        <v>1</v>
      </c>
      <c r="G4900" s="22">
        <v>1</v>
      </c>
      <c r="H4900" s="22">
        <v>326</v>
      </c>
      <c r="I4900" s="22">
        <v>37.1</v>
      </c>
      <c r="J4900" s="22">
        <v>5.86</v>
      </c>
      <c r="K4900" s="22">
        <v>0</v>
      </c>
      <c r="L4900" s="22" t="s">
        <v>180</v>
      </c>
      <c r="M4900" s="22">
        <v>1</v>
      </c>
      <c r="N4900" s="22" t="s">
        <v>180</v>
      </c>
      <c r="O4900" s="22">
        <v>0</v>
      </c>
      <c r="P4900" s="48">
        <f t="shared" si="304"/>
        <v>333.64</v>
      </c>
      <c r="Q4900" s="48">
        <f t="shared" si="305"/>
        <v>334.97999999999996</v>
      </c>
      <c r="R4900" s="22">
        <v>4.79</v>
      </c>
      <c r="S4900" s="22">
        <v>13.71</v>
      </c>
      <c r="T4900" s="22">
        <v>342.7</v>
      </c>
      <c r="U4900" s="22">
        <v>332.3</v>
      </c>
      <c r="V4900" s="22">
        <v>338.2</v>
      </c>
      <c r="W4900" s="22">
        <v>342.5</v>
      </c>
      <c r="X4900" s="22">
        <v>312.5</v>
      </c>
      <c r="Y4900" s="22">
        <v>291.3</v>
      </c>
      <c r="Z4900" s="22">
        <v>313.3</v>
      </c>
      <c r="AA4900" s="22">
        <v>332.2</v>
      </c>
      <c r="AB4900" s="22">
        <v>325.89999999999998</v>
      </c>
      <c r="AC4900" s="22">
        <v>412.2</v>
      </c>
      <c r="AD4900" s="22" t="s">
        <v>250</v>
      </c>
      <c r="AE4900" s="22" t="s">
        <v>250</v>
      </c>
      <c r="AF4900" s="22" t="s">
        <v>250</v>
      </c>
      <c r="AG4900" s="22" t="s">
        <v>250</v>
      </c>
      <c r="AH4900" s="22" t="s">
        <v>250</v>
      </c>
      <c r="AI4900" s="22" t="s">
        <v>250</v>
      </c>
      <c r="AJ4900" s="22" t="s">
        <v>250</v>
      </c>
      <c r="AK4900" s="22" t="s">
        <v>250</v>
      </c>
      <c r="AL4900" s="22" t="s">
        <v>250</v>
      </c>
      <c r="AM4900" s="22" t="s">
        <v>250</v>
      </c>
      <c r="AN4900" s="22" t="s">
        <v>250</v>
      </c>
      <c r="AO4900" s="22" t="s">
        <v>180</v>
      </c>
      <c r="AP4900" s="22">
        <v>0</v>
      </c>
      <c r="AQ4900" s="22" t="s">
        <v>180</v>
      </c>
      <c r="AR4900" s="47">
        <f t="shared" si="306"/>
        <v>1.0040163049994004</v>
      </c>
      <c r="AS4900" s="47">
        <f t="shared" si="307"/>
        <v>0.96096991336152071</v>
      </c>
    </row>
    <row r="4901" spans="1:45" x14ac:dyDescent="0.25">
      <c r="A4901" s="22" t="s">
        <v>10415</v>
      </c>
      <c r="B4901" s="23" t="s">
        <v>10416</v>
      </c>
      <c r="C4901" s="22">
        <v>19</v>
      </c>
      <c r="D4901" s="22">
        <v>6</v>
      </c>
      <c r="E4901" s="22">
        <v>15</v>
      </c>
      <c r="F4901" s="22">
        <v>5</v>
      </c>
      <c r="G4901" s="22">
        <v>1</v>
      </c>
      <c r="H4901" s="22">
        <v>301</v>
      </c>
      <c r="I4901" s="22">
        <v>33.200000000000003</v>
      </c>
      <c r="J4901" s="22">
        <v>6.74</v>
      </c>
      <c r="K4901" s="22">
        <v>57</v>
      </c>
      <c r="L4901" s="22">
        <v>27.71</v>
      </c>
      <c r="M4901" s="22">
        <v>5</v>
      </c>
      <c r="N4901" s="22">
        <v>6</v>
      </c>
      <c r="O4901" s="22">
        <v>1</v>
      </c>
      <c r="P4901" s="48">
        <f t="shared" si="304"/>
        <v>891.57999999999993</v>
      </c>
      <c r="Q4901" s="48">
        <f t="shared" si="305"/>
        <v>944</v>
      </c>
      <c r="R4901" s="22">
        <v>2.56</v>
      </c>
      <c r="S4901" s="22">
        <v>2.75</v>
      </c>
      <c r="T4901" s="22">
        <v>892</v>
      </c>
      <c r="U4901" s="22">
        <v>866.1</v>
      </c>
      <c r="V4901" s="22">
        <v>931.6</v>
      </c>
      <c r="W4901" s="22">
        <v>895</v>
      </c>
      <c r="X4901" s="22">
        <v>873.2</v>
      </c>
      <c r="Y4901" s="22">
        <v>950.2</v>
      </c>
      <c r="Z4901" s="22">
        <v>930</v>
      </c>
      <c r="AA4901" s="22">
        <v>908.9</v>
      </c>
      <c r="AB4901" s="22">
        <v>977.8</v>
      </c>
      <c r="AC4901" s="22">
        <v>953.1</v>
      </c>
      <c r="AD4901" s="22" t="s">
        <v>179</v>
      </c>
      <c r="AE4901" s="22" t="s">
        <v>179</v>
      </c>
      <c r="AF4901" s="22" t="s">
        <v>179</v>
      </c>
      <c r="AG4901" s="22" t="s">
        <v>179</v>
      </c>
      <c r="AH4901" s="22" t="s">
        <v>179</v>
      </c>
      <c r="AI4901" s="22" t="s">
        <v>179</v>
      </c>
      <c r="AJ4901" s="22" t="s">
        <v>179</v>
      </c>
      <c r="AK4901" s="22" t="s">
        <v>179</v>
      </c>
      <c r="AL4901" s="22" t="s">
        <v>179</v>
      </c>
      <c r="AM4901" s="22" t="s">
        <v>179</v>
      </c>
      <c r="AN4901" s="22" t="s">
        <v>179</v>
      </c>
      <c r="AO4901" s="22" t="s">
        <v>180</v>
      </c>
      <c r="AP4901" s="22">
        <v>0</v>
      </c>
      <c r="AQ4901" s="22" t="s">
        <v>180</v>
      </c>
      <c r="AR4901" s="47">
        <f t="shared" si="306"/>
        <v>1.0587944996523027</v>
      </c>
      <c r="AS4901" s="47">
        <f t="shared" si="307"/>
        <v>5.356877796130808E-2</v>
      </c>
    </row>
    <row r="4902" spans="1:45" x14ac:dyDescent="0.25">
      <c r="A4902" s="22" t="s">
        <v>10417</v>
      </c>
      <c r="B4902" s="23" t="s">
        <v>10418</v>
      </c>
      <c r="C4902" s="22">
        <v>2</v>
      </c>
      <c r="D4902" s="22">
        <v>1</v>
      </c>
      <c r="E4902" s="22">
        <v>2</v>
      </c>
      <c r="F4902" s="22">
        <v>1</v>
      </c>
      <c r="G4902" s="22">
        <v>1</v>
      </c>
      <c r="H4902" s="22">
        <v>334</v>
      </c>
      <c r="I4902" s="22">
        <v>38.4</v>
      </c>
      <c r="J4902" s="22">
        <v>5.77</v>
      </c>
      <c r="K4902" s="22">
        <v>0</v>
      </c>
      <c r="L4902" s="22">
        <v>2.15</v>
      </c>
      <c r="M4902" s="22">
        <v>1</v>
      </c>
      <c r="N4902" s="22">
        <v>1</v>
      </c>
      <c r="O4902" s="22">
        <v>0</v>
      </c>
      <c r="P4902" s="48" t="e">
        <f t="shared" si="304"/>
        <v>#DIV/0!</v>
      </c>
      <c r="Q4902" s="48" t="e">
        <f t="shared" si="305"/>
        <v>#DIV/0!</v>
      </c>
      <c r="R4902" s="22" t="s">
        <v>180</v>
      </c>
      <c r="S4902" s="22" t="s">
        <v>180</v>
      </c>
      <c r="T4902" s="22" t="s">
        <v>180</v>
      </c>
      <c r="U4902" s="22" t="s">
        <v>180</v>
      </c>
      <c r="V4902" s="22" t="s">
        <v>180</v>
      </c>
      <c r="W4902" s="22" t="s">
        <v>180</v>
      </c>
      <c r="X4902" s="22" t="s">
        <v>180</v>
      </c>
      <c r="Y4902" s="22" t="s">
        <v>180</v>
      </c>
      <c r="Z4902" s="22" t="s">
        <v>180</v>
      </c>
      <c r="AA4902" s="22" t="s">
        <v>180</v>
      </c>
      <c r="AB4902" s="22" t="s">
        <v>180</v>
      </c>
      <c r="AC4902" s="22" t="s">
        <v>180</v>
      </c>
      <c r="AD4902" s="22" t="s">
        <v>179</v>
      </c>
      <c r="AE4902" s="22" t="s">
        <v>179</v>
      </c>
      <c r="AF4902" s="22" t="s">
        <v>179</v>
      </c>
      <c r="AG4902" s="22" t="s">
        <v>179</v>
      </c>
      <c r="AH4902" s="22" t="s">
        <v>179</v>
      </c>
      <c r="AI4902" s="22" t="s">
        <v>179</v>
      </c>
      <c r="AJ4902" s="22" t="s">
        <v>179</v>
      </c>
      <c r="AK4902" s="22" t="s">
        <v>179</v>
      </c>
      <c r="AL4902" s="22" t="s">
        <v>179</v>
      </c>
      <c r="AM4902" s="22" t="s">
        <v>179</v>
      </c>
      <c r="AN4902" s="22" t="s">
        <v>179</v>
      </c>
      <c r="AO4902" s="22" t="s">
        <v>180</v>
      </c>
      <c r="AP4902" s="22">
        <v>0</v>
      </c>
      <c r="AQ4902" s="22" t="s">
        <v>180</v>
      </c>
      <c r="AR4902" s="47" t="e">
        <f t="shared" si="306"/>
        <v>#DIV/0!</v>
      </c>
      <c r="AS4902" s="47" t="e">
        <f t="shared" si="307"/>
        <v>#DIV/0!</v>
      </c>
    </row>
    <row r="4903" spans="1:45" x14ac:dyDescent="0.25">
      <c r="A4903" s="22" t="s">
        <v>10419</v>
      </c>
      <c r="B4903" s="23" t="s">
        <v>10420</v>
      </c>
      <c r="C4903" s="22">
        <v>8</v>
      </c>
      <c r="D4903" s="22">
        <v>2</v>
      </c>
      <c r="E4903" s="22">
        <v>2</v>
      </c>
      <c r="F4903" s="22">
        <v>2</v>
      </c>
      <c r="G4903" s="22">
        <v>1</v>
      </c>
      <c r="H4903" s="22">
        <v>289</v>
      </c>
      <c r="I4903" s="22">
        <v>33.200000000000003</v>
      </c>
      <c r="J4903" s="22">
        <v>6.57</v>
      </c>
      <c r="K4903" s="22" t="s">
        <v>180</v>
      </c>
      <c r="L4903" s="22">
        <v>6.22</v>
      </c>
      <c r="M4903" s="22" t="s">
        <v>180</v>
      </c>
      <c r="N4903" s="22">
        <v>2</v>
      </c>
      <c r="O4903" s="22">
        <v>0</v>
      </c>
      <c r="P4903" s="48">
        <f t="shared" si="304"/>
        <v>570.17999999999995</v>
      </c>
      <c r="Q4903" s="48">
        <f t="shared" si="305"/>
        <v>622</v>
      </c>
      <c r="R4903" s="22">
        <v>6.31</v>
      </c>
      <c r="S4903" s="22">
        <v>5.61</v>
      </c>
      <c r="T4903" s="22">
        <v>569.1</v>
      </c>
      <c r="U4903" s="22">
        <v>536</v>
      </c>
      <c r="V4903" s="22">
        <v>619</v>
      </c>
      <c r="W4903" s="22">
        <v>600.79999999999995</v>
      </c>
      <c r="X4903" s="22">
        <v>526</v>
      </c>
      <c r="Y4903" s="22">
        <v>637</v>
      </c>
      <c r="Z4903" s="22">
        <v>600.1</v>
      </c>
      <c r="AA4903" s="22">
        <v>672.3</v>
      </c>
      <c r="AB4903" s="22">
        <v>618.79999999999995</v>
      </c>
      <c r="AC4903" s="22">
        <v>581.79999999999995</v>
      </c>
      <c r="AD4903" s="22" t="s">
        <v>179</v>
      </c>
      <c r="AE4903" s="22" t="s">
        <v>179</v>
      </c>
      <c r="AF4903" s="22" t="s">
        <v>179</v>
      </c>
      <c r="AG4903" s="22" t="s">
        <v>179</v>
      </c>
      <c r="AH4903" s="22" t="s">
        <v>179</v>
      </c>
      <c r="AI4903" s="22" t="s">
        <v>179</v>
      </c>
      <c r="AJ4903" s="22" t="s">
        <v>179</v>
      </c>
      <c r="AK4903" s="22" t="s">
        <v>179</v>
      </c>
      <c r="AL4903" s="22" t="s">
        <v>179</v>
      </c>
      <c r="AM4903" s="22" t="s">
        <v>179</v>
      </c>
      <c r="AN4903" s="22" t="s">
        <v>179</v>
      </c>
      <c r="AO4903" s="22" t="s">
        <v>180</v>
      </c>
      <c r="AP4903" s="22">
        <v>0</v>
      </c>
      <c r="AQ4903" s="22" t="s">
        <v>180</v>
      </c>
      <c r="AR4903" s="47">
        <f t="shared" si="306"/>
        <v>1.0908835806236628</v>
      </c>
      <c r="AS4903" s="47">
        <f t="shared" si="307"/>
        <v>4.268450294079869E-3</v>
      </c>
    </row>
    <row r="4904" spans="1:45" x14ac:dyDescent="0.25">
      <c r="A4904" s="22" t="s">
        <v>10421</v>
      </c>
      <c r="B4904" s="23" t="s">
        <v>10422</v>
      </c>
      <c r="C4904" s="22">
        <v>28</v>
      </c>
      <c r="D4904" s="22">
        <v>7</v>
      </c>
      <c r="E4904" s="22">
        <v>18</v>
      </c>
      <c r="F4904" s="22">
        <v>7</v>
      </c>
      <c r="G4904" s="22">
        <v>1</v>
      </c>
      <c r="H4904" s="22">
        <v>298</v>
      </c>
      <c r="I4904" s="22">
        <v>34.1</v>
      </c>
      <c r="J4904" s="22">
        <v>6.14</v>
      </c>
      <c r="K4904" s="22">
        <v>134</v>
      </c>
      <c r="L4904" s="22">
        <v>37.64</v>
      </c>
      <c r="M4904" s="22">
        <v>7</v>
      </c>
      <c r="N4904" s="22">
        <v>7</v>
      </c>
      <c r="O4904" s="22">
        <v>0</v>
      </c>
      <c r="P4904" s="48">
        <f t="shared" si="304"/>
        <v>2196.9999999999995</v>
      </c>
      <c r="Q4904" s="48">
        <f t="shared" si="305"/>
        <v>2170.94</v>
      </c>
      <c r="R4904" s="22">
        <v>3.49</v>
      </c>
      <c r="S4904" s="22">
        <v>2.93</v>
      </c>
      <c r="T4904" s="22">
        <v>2128.6999999999998</v>
      </c>
      <c r="U4904" s="22">
        <v>2235.5</v>
      </c>
      <c r="V4904" s="22">
        <v>2226.1</v>
      </c>
      <c r="W4904" s="22">
        <v>2300.3000000000002</v>
      </c>
      <c r="X4904" s="22">
        <v>2094.4</v>
      </c>
      <c r="Y4904" s="22">
        <v>2197</v>
      </c>
      <c r="Z4904" s="22">
        <v>2239.6</v>
      </c>
      <c r="AA4904" s="22">
        <v>2201.6999999999998</v>
      </c>
      <c r="AB4904" s="22">
        <v>2139.3000000000002</v>
      </c>
      <c r="AC4904" s="22">
        <v>2077.1</v>
      </c>
      <c r="AD4904" s="22" t="s">
        <v>179</v>
      </c>
      <c r="AE4904" s="22" t="s">
        <v>179</v>
      </c>
      <c r="AF4904" s="22" t="s">
        <v>179</v>
      </c>
      <c r="AG4904" s="22" t="s">
        <v>179</v>
      </c>
      <c r="AH4904" s="22" t="s">
        <v>179</v>
      </c>
      <c r="AI4904" s="22" t="s">
        <v>179</v>
      </c>
      <c r="AJ4904" s="22" t="s">
        <v>179</v>
      </c>
      <c r="AK4904" s="22" t="s">
        <v>179</v>
      </c>
      <c r="AL4904" s="22" t="s">
        <v>179</v>
      </c>
      <c r="AM4904" s="22" t="s">
        <v>179</v>
      </c>
      <c r="AN4904" s="22" t="s">
        <v>179</v>
      </c>
      <c r="AO4904" s="22" t="s">
        <v>180</v>
      </c>
      <c r="AP4904" s="22">
        <v>0</v>
      </c>
      <c r="AQ4904" s="22" t="s">
        <v>180</v>
      </c>
      <c r="AR4904" s="47">
        <f t="shared" si="306"/>
        <v>0.98813837050523468</v>
      </c>
      <c r="AS4904" s="47">
        <f t="shared" si="307"/>
        <v>0.52519010559029311</v>
      </c>
    </row>
    <row r="4905" spans="1:45" x14ac:dyDescent="0.25">
      <c r="A4905" s="22" t="s">
        <v>10423</v>
      </c>
      <c r="B4905" s="23" t="s">
        <v>10424</v>
      </c>
      <c r="C4905" s="22">
        <v>15</v>
      </c>
      <c r="D4905" s="22">
        <v>3</v>
      </c>
      <c r="E4905" s="22">
        <v>5</v>
      </c>
      <c r="F4905" s="22">
        <v>3</v>
      </c>
      <c r="G4905" s="22">
        <v>1</v>
      </c>
      <c r="H4905" s="22">
        <v>355</v>
      </c>
      <c r="I4905" s="22">
        <v>39.700000000000003</v>
      </c>
      <c r="J4905" s="22">
        <v>8.92</v>
      </c>
      <c r="K4905" s="22">
        <v>76</v>
      </c>
      <c r="L4905" s="22">
        <v>15.03</v>
      </c>
      <c r="M4905" s="22">
        <v>2</v>
      </c>
      <c r="N4905" s="22">
        <v>3</v>
      </c>
      <c r="O4905" s="22">
        <v>0</v>
      </c>
      <c r="P4905" s="48">
        <f t="shared" si="304"/>
        <v>28.080000000000002</v>
      </c>
      <c r="Q4905" s="48">
        <f t="shared" si="305"/>
        <v>32.04</v>
      </c>
      <c r="R4905" s="22">
        <v>15.68</v>
      </c>
      <c r="S4905" s="22">
        <v>20.65</v>
      </c>
      <c r="T4905" s="22">
        <v>25.9</v>
      </c>
      <c r="U4905" s="22">
        <v>28.1</v>
      </c>
      <c r="V4905" s="22">
        <v>34.4</v>
      </c>
      <c r="W4905" s="22">
        <v>22</v>
      </c>
      <c r="X4905" s="22">
        <v>30</v>
      </c>
      <c r="Y4905" s="22">
        <v>34.4</v>
      </c>
      <c r="Z4905" s="22">
        <v>26.9</v>
      </c>
      <c r="AA4905" s="22">
        <v>23.5</v>
      </c>
      <c r="AB4905" s="22">
        <v>35.9</v>
      </c>
      <c r="AC4905" s="22">
        <v>39.5</v>
      </c>
      <c r="AD4905" s="22" t="s">
        <v>179</v>
      </c>
      <c r="AE4905" s="22" t="s">
        <v>179</v>
      </c>
      <c r="AF4905" s="22" t="s">
        <v>179</v>
      </c>
      <c r="AG4905" s="22" t="s">
        <v>179</v>
      </c>
      <c r="AH4905" s="22" t="s">
        <v>179</v>
      </c>
      <c r="AI4905" s="22" t="s">
        <v>179</v>
      </c>
      <c r="AJ4905" s="22" t="s">
        <v>179</v>
      </c>
      <c r="AK4905" s="22" t="s">
        <v>179</v>
      </c>
      <c r="AL4905" s="22" t="s">
        <v>179</v>
      </c>
      <c r="AM4905" s="22" t="s">
        <v>179</v>
      </c>
      <c r="AN4905" s="22" t="s">
        <v>179</v>
      </c>
      <c r="AO4905" s="22" t="s">
        <v>180</v>
      </c>
      <c r="AP4905" s="22">
        <v>0</v>
      </c>
      <c r="AQ4905" s="22" t="s">
        <v>180</v>
      </c>
      <c r="AR4905" s="47">
        <f t="shared" si="306"/>
        <v>1.141025641025641</v>
      </c>
      <c r="AS4905" s="47">
        <f t="shared" si="307"/>
        <v>0.42461519785374746</v>
      </c>
    </row>
    <row r="4906" spans="1:45" x14ac:dyDescent="0.25">
      <c r="A4906" s="22" t="s">
        <v>10425</v>
      </c>
      <c r="B4906" s="23" t="s">
        <v>10426</v>
      </c>
      <c r="C4906" s="22">
        <v>5</v>
      </c>
      <c r="D4906" s="22">
        <v>1</v>
      </c>
      <c r="E4906" s="22">
        <v>2</v>
      </c>
      <c r="F4906" s="22">
        <v>1</v>
      </c>
      <c r="G4906" s="22">
        <v>1</v>
      </c>
      <c r="H4906" s="22">
        <v>255</v>
      </c>
      <c r="I4906" s="22">
        <v>29</v>
      </c>
      <c r="J4906" s="22">
        <v>4.92</v>
      </c>
      <c r="K4906" s="22">
        <v>14</v>
      </c>
      <c r="L4906" s="22">
        <v>3.66</v>
      </c>
      <c r="M4906" s="22">
        <v>1</v>
      </c>
      <c r="N4906" s="22">
        <v>1</v>
      </c>
      <c r="O4906" s="22">
        <v>0</v>
      </c>
      <c r="P4906" s="48">
        <f t="shared" si="304"/>
        <v>137.45999999999998</v>
      </c>
      <c r="Q4906" s="48">
        <f t="shared" si="305"/>
        <v>149.02000000000001</v>
      </c>
      <c r="R4906" s="22">
        <v>7.67</v>
      </c>
      <c r="S4906" s="22">
        <v>10.17</v>
      </c>
      <c r="T4906" s="22">
        <v>119.6</v>
      </c>
      <c r="U4906" s="22">
        <v>147.5</v>
      </c>
      <c r="V4906" s="22">
        <v>146.6</v>
      </c>
      <c r="W4906" s="22">
        <v>141.30000000000001</v>
      </c>
      <c r="X4906" s="22">
        <v>132.30000000000001</v>
      </c>
      <c r="Y4906" s="22">
        <v>147.4</v>
      </c>
      <c r="Z4906" s="22">
        <v>132.19999999999999</v>
      </c>
      <c r="AA4906" s="22">
        <v>143.5</v>
      </c>
      <c r="AB4906" s="22">
        <v>148.4</v>
      </c>
      <c r="AC4906" s="22">
        <v>173.6</v>
      </c>
      <c r="AD4906" s="22" t="s">
        <v>179</v>
      </c>
      <c r="AE4906" s="22" t="s">
        <v>179</v>
      </c>
      <c r="AF4906" s="22" t="s">
        <v>179</v>
      </c>
      <c r="AG4906" s="22" t="s">
        <v>179</v>
      </c>
      <c r="AH4906" s="22" t="s">
        <v>179</v>
      </c>
      <c r="AI4906" s="22" t="s">
        <v>179</v>
      </c>
      <c r="AJ4906" s="22" t="s">
        <v>179</v>
      </c>
      <c r="AK4906" s="22" t="s">
        <v>179</v>
      </c>
      <c r="AL4906" s="22" t="s">
        <v>179</v>
      </c>
      <c r="AM4906" s="22" t="s">
        <v>179</v>
      </c>
      <c r="AN4906" s="22" t="s">
        <v>179</v>
      </c>
      <c r="AO4906" s="22" t="s">
        <v>180</v>
      </c>
      <c r="AP4906" s="22">
        <v>0</v>
      </c>
      <c r="AQ4906" s="22" t="s">
        <v>180</v>
      </c>
      <c r="AR4906" s="47">
        <f t="shared" si="306"/>
        <v>1.0840971919103741</v>
      </c>
      <c r="AS4906" s="47">
        <f t="shared" si="307"/>
        <v>0.32279529020590503</v>
      </c>
    </row>
    <row r="4907" spans="1:45" x14ac:dyDescent="0.25">
      <c r="A4907" s="22" t="s">
        <v>10427</v>
      </c>
      <c r="B4907" s="23" t="s">
        <v>10428</v>
      </c>
      <c r="C4907" s="22">
        <v>47</v>
      </c>
      <c r="D4907" s="22">
        <v>10</v>
      </c>
      <c r="E4907" s="22">
        <v>40</v>
      </c>
      <c r="F4907" s="22">
        <v>10</v>
      </c>
      <c r="G4907" s="22">
        <v>1</v>
      </c>
      <c r="H4907" s="22">
        <v>261</v>
      </c>
      <c r="I4907" s="22">
        <v>29.8</v>
      </c>
      <c r="J4907" s="22">
        <v>5.78</v>
      </c>
      <c r="K4907" s="22">
        <v>471</v>
      </c>
      <c r="L4907" s="22">
        <v>91.3</v>
      </c>
      <c r="M4907" s="22">
        <v>9</v>
      </c>
      <c r="N4907" s="22">
        <v>10</v>
      </c>
      <c r="O4907" s="22">
        <v>0</v>
      </c>
      <c r="P4907" s="48">
        <f t="shared" si="304"/>
        <v>2460.66</v>
      </c>
      <c r="Q4907" s="48">
        <f t="shared" si="305"/>
        <v>2471.38</v>
      </c>
      <c r="R4907" s="22">
        <v>3.03</v>
      </c>
      <c r="S4907" s="22">
        <v>2.2200000000000002</v>
      </c>
      <c r="T4907" s="22">
        <v>2368.3000000000002</v>
      </c>
      <c r="U4907" s="22">
        <v>2511.1999999999998</v>
      </c>
      <c r="V4907" s="22">
        <v>2556.4</v>
      </c>
      <c r="W4907" s="22">
        <v>2430.9</v>
      </c>
      <c r="X4907" s="22">
        <v>2436.5</v>
      </c>
      <c r="Y4907" s="22">
        <v>2439.5</v>
      </c>
      <c r="Z4907" s="22">
        <v>2407.1999999999998</v>
      </c>
      <c r="AA4907" s="22">
        <v>2454.5</v>
      </c>
      <c r="AB4907" s="22">
        <v>2538.6999999999998</v>
      </c>
      <c r="AC4907" s="22">
        <v>2517</v>
      </c>
      <c r="AD4907" s="22" t="s">
        <v>179</v>
      </c>
      <c r="AE4907" s="22" t="s">
        <v>179</v>
      </c>
      <c r="AF4907" s="22" t="s">
        <v>179</v>
      </c>
      <c r="AG4907" s="22" t="s">
        <v>179</v>
      </c>
      <c r="AH4907" s="22" t="s">
        <v>179</v>
      </c>
      <c r="AI4907" s="22" t="s">
        <v>179</v>
      </c>
      <c r="AJ4907" s="22" t="s">
        <v>179</v>
      </c>
      <c r="AK4907" s="22" t="s">
        <v>179</v>
      </c>
      <c r="AL4907" s="22" t="s">
        <v>179</v>
      </c>
      <c r="AM4907" s="22" t="s">
        <v>179</v>
      </c>
      <c r="AN4907" s="22" t="s">
        <v>179</v>
      </c>
      <c r="AO4907" s="22" t="s">
        <v>180</v>
      </c>
      <c r="AP4907" s="22">
        <v>0</v>
      </c>
      <c r="AQ4907" s="22" t="s">
        <v>180</v>
      </c>
      <c r="AR4907" s="47">
        <f t="shared" si="306"/>
        <v>1.0043565547454749</v>
      </c>
      <c r="AS4907" s="47">
        <f t="shared" si="307"/>
        <v>0.83003993483517979</v>
      </c>
    </row>
    <row r="4908" spans="1:45" x14ac:dyDescent="0.25">
      <c r="A4908" s="22" t="s">
        <v>10429</v>
      </c>
      <c r="B4908" s="23" t="s">
        <v>10430</v>
      </c>
      <c r="C4908" s="22">
        <v>42</v>
      </c>
      <c r="D4908" s="22">
        <v>9</v>
      </c>
      <c r="E4908" s="22">
        <v>22</v>
      </c>
      <c r="F4908" s="22">
        <v>9</v>
      </c>
      <c r="G4908" s="22">
        <v>1</v>
      </c>
      <c r="H4908" s="22">
        <v>236</v>
      </c>
      <c r="I4908" s="22">
        <v>26.9</v>
      </c>
      <c r="J4908" s="22">
        <v>5.01</v>
      </c>
      <c r="K4908" s="22">
        <v>248</v>
      </c>
      <c r="L4908" s="22">
        <v>44.86</v>
      </c>
      <c r="M4908" s="22">
        <v>8</v>
      </c>
      <c r="N4908" s="22">
        <v>8</v>
      </c>
      <c r="O4908" s="22">
        <v>0</v>
      </c>
      <c r="P4908" s="48">
        <f t="shared" si="304"/>
        <v>1519.2</v>
      </c>
      <c r="Q4908" s="48">
        <f t="shared" si="305"/>
        <v>1534.02</v>
      </c>
      <c r="R4908" s="22">
        <v>3.7</v>
      </c>
      <c r="S4908" s="22">
        <v>5.9</v>
      </c>
      <c r="T4908" s="22">
        <v>1571.1</v>
      </c>
      <c r="U4908" s="22">
        <v>1443.8</v>
      </c>
      <c r="V4908" s="22">
        <v>1594</v>
      </c>
      <c r="W4908" s="22">
        <v>1479.7</v>
      </c>
      <c r="X4908" s="22">
        <v>1507.4</v>
      </c>
      <c r="Y4908" s="22">
        <v>1445.2</v>
      </c>
      <c r="Z4908" s="22">
        <v>1436.9</v>
      </c>
      <c r="AA4908" s="22">
        <v>1631.6</v>
      </c>
      <c r="AB4908" s="22">
        <v>1610.4</v>
      </c>
      <c r="AC4908" s="22">
        <v>1546</v>
      </c>
      <c r="AD4908" s="22" t="s">
        <v>179</v>
      </c>
      <c r="AE4908" s="22" t="s">
        <v>179</v>
      </c>
      <c r="AF4908" s="22" t="s">
        <v>179</v>
      </c>
      <c r="AG4908" s="22" t="s">
        <v>179</v>
      </c>
      <c r="AH4908" s="22" t="s">
        <v>179</v>
      </c>
      <c r="AI4908" s="22" t="s">
        <v>179</v>
      </c>
      <c r="AJ4908" s="22" t="s">
        <v>179</v>
      </c>
      <c r="AK4908" s="22" t="s">
        <v>179</v>
      </c>
      <c r="AL4908" s="22" t="s">
        <v>179</v>
      </c>
      <c r="AM4908" s="22" t="s">
        <v>179</v>
      </c>
      <c r="AN4908" s="22" t="s">
        <v>179</v>
      </c>
      <c r="AO4908" s="22" t="s">
        <v>180</v>
      </c>
      <c r="AP4908" s="22">
        <v>0</v>
      </c>
      <c r="AQ4908" s="22" t="s">
        <v>180</v>
      </c>
      <c r="AR4908" s="47">
        <f t="shared" si="306"/>
        <v>1.0097551342812006</v>
      </c>
      <c r="AS4908" s="47">
        <f t="shared" si="307"/>
        <v>0.74027287887265547</v>
      </c>
    </row>
    <row r="4909" spans="1:45" x14ac:dyDescent="0.25">
      <c r="A4909" s="22" t="s">
        <v>10431</v>
      </c>
      <c r="B4909" s="23" t="s">
        <v>10432</v>
      </c>
      <c r="C4909" s="22">
        <v>22</v>
      </c>
      <c r="D4909" s="22">
        <v>12</v>
      </c>
      <c r="E4909" s="22">
        <v>27</v>
      </c>
      <c r="F4909" s="22">
        <v>12</v>
      </c>
      <c r="G4909" s="22">
        <v>1</v>
      </c>
      <c r="H4909" s="22">
        <v>594</v>
      </c>
      <c r="I4909" s="22">
        <v>67.5</v>
      </c>
      <c r="J4909" s="22">
        <v>6.96</v>
      </c>
      <c r="K4909" s="22">
        <v>176</v>
      </c>
      <c r="L4909" s="22">
        <v>50.31</v>
      </c>
      <c r="M4909" s="22">
        <v>11</v>
      </c>
      <c r="N4909" s="22">
        <v>11</v>
      </c>
      <c r="O4909" s="22">
        <v>0</v>
      </c>
      <c r="P4909" s="48">
        <f t="shared" si="304"/>
        <v>1895.1799999999998</v>
      </c>
      <c r="Q4909" s="48">
        <f t="shared" si="305"/>
        <v>2032</v>
      </c>
      <c r="R4909" s="22">
        <v>5.7</v>
      </c>
      <c r="S4909" s="22">
        <v>4.1100000000000003</v>
      </c>
      <c r="T4909" s="22">
        <v>1822</v>
      </c>
      <c r="U4909" s="22">
        <v>1910.1</v>
      </c>
      <c r="V4909" s="22">
        <v>2091.8000000000002</v>
      </c>
      <c r="W4909" s="22">
        <v>1848.3</v>
      </c>
      <c r="X4909" s="22">
        <v>1803.7</v>
      </c>
      <c r="Y4909" s="22">
        <v>1974.8</v>
      </c>
      <c r="Z4909" s="22">
        <v>1914</v>
      </c>
      <c r="AA4909" s="22">
        <v>2106.9</v>
      </c>
      <c r="AB4909" s="22">
        <v>2080.1999999999998</v>
      </c>
      <c r="AC4909" s="22">
        <v>2084.1</v>
      </c>
      <c r="AD4909" s="22" t="s">
        <v>179</v>
      </c>
      <c r="AE4909" s="22" t="s">
        <v>179</v>
      </c>
      <c r="AF4909" s="22" t="s">
        <v>179</v>
      </c>
      <c r="AG4909" s="22" t="s">
        <v>179</v>
      </c>
      <c r="AH4909" s="22" t="s">
        <v>179</v>
      </c>
      <c r="AI4909" s="22" t="s">
        <v>179</v>
      </c>
      <c r="AJ4909" s="22" t="s">
        <v>179</v>
      </c>
      <c r="AK4909" s="22" t="s">
        <v>179</v>
      </c>
      <c r="AL4909" s="22" t="s">
        <v>179</v>
      </c>
      <c r="AM4909" s="22" t="s">
        <v>179</v>
      </c>
      <c r="AN4909" s="22" t="s">
        <v>179</v>
      </c>
      <c r="AO4909" s="22" t="s">
        <v>180</v>
      </c>
      <c r="AP4909" s="22">
        <v>0</v>
      </c>
      <c r="AQ4909" s="22" t="s">
        <v>180</v>
      </c>
      <c r="AR4909" s="47">
        <f t="shared" si="306"/>
        <v>1.0721936702582342</v>
      </c>
      <c r="AS4909" s="47">
        <f t="shared" si="307"/>
        <v>7.0476886400788627E-2</v>
      </c>
    </row>
    <row r="4910" spans="1:45" x14ac:dyDescent="0.25">
      <c r="A4910" s="22" t="s">
        <v>10433</v>
      </c>
      <c r="B4910" s="23" t="s">
        <v>10434</v>
      </c>
      <c r="C4910" s="22">
        <v>18</v>
      </c>
      <c r="D4910" s="22">
        <v>11</v>
      </c>
      <c r="E4910" s="22">
        <v>29</v>
      </c>
      <c r="F4910" s="22">
        <v>11</v>
      </c>
      <c r="G4910" s="22">
        <v>1</v>
      </c>
      <c r="H4910" s="22">
        <v>592</v>
      </c>
      <c r="I4910" s="22">
        <v>67.900000000000006</v>
      </c>
      <c r="J4910" s="22">
        <v>8.02</v>
      </c>
      <c r="K4910" s="22">
        <v>222</v>
      </c>
      <c r="L4910" s="22">
        <v>57.81</v>
      </c>
      <c r="M4910" s="22">
        <v>11</v>
      </c>
      <c r="N4910" s="22">
        <v>11</v>
      </c>
      <c r="O4910" s="22">
        <v>0</v>
      </c>
      <c r="P4910" s="48">
        <f t="shared" si="304"/>
        <v>1281.44</v>
      </c>
      <c r="Q4910" s="48">
        <f t="shared" si="305"/>
        <v>1298.5</v>
      </c>
      <c r="R4910" s="22">
        <v>4.2699999999999996</v>
      </c>
      <c r="S4910" s="22">
        <v>4.5599999999999996</v>
      </c>
      <c r="T4910" s="22">
        <v>1363.1</v>
      </c>
      <c r="U4910" s="22">
        <v>1274.0999999999999</v>
      </c>
      <c r="V4910" s="22">
        <v>1310.2</v>
      </c>
      <c r="W4910" s="22">
        <v>1232.8</v>
      </c>
      <c r="X4910" s="22">
        <v>1227</v>
      </c>
      <c r="Y4910" s="22">
        <v>1388.9</v>
      </c>
      <c r="Z4910" s="22">
        <v>1235</v>
      </c>
      <c r="AA4910" s="22">
        <v>1303.7</v>
      </c>
      <c r="AB4910" s="22">
        <v>1307.5</v>
      </c>
      <c r="AC4910" s="22">
        <v>1257.4000000000001</v>
      </c>
      <c r="AD4910" s="22" t="s">
        <v>179</v>
      </c>
      <c r="AE4910" s="22" t="s">
        <v>179</v>
      </c>
      <c r="AF4910" s="22" t="s">
        <v>179</v>
      </c>
      <c r="AG4910" s="22" t="s">
        <v>179</v>
      </c>
      <c r="AH4910" s="22" t="s">
        <v>179</v>
      </c>
      <c r="AI4910" s="22" t="s">
        <v>179</v>
      </c>
      <c r="AJ4910" s="22" t="s">
        <v>179</v>
      </c>
      <c r="AK4910" s="22" t="s">
        <v>179</v>
      </c>
      <c r="AL4910" s="22" t="s">
        <v>179</v>
      </c>
      <c r="AM4910" s="22" t="s">
        <v>179</v>
      </c>
      <c r="AN4910" s="22" t="s">
        <v>179</v>
      </c>
      <c r="AO4910" s="22" t="s">
        <v>180</v>
      </c>
      <c r="AP4910" s="22">
        <v>0</v>
      </c>
      <c r="AQ4910" s="22" t="s">
        <v>180</v>
      </c>
      <c r="AR4910" s="47">
        <f t="shared" si="306"/>
        <v>1.0133131477088275</v>
      </c>
      <c r="AS4910" s="47">
        <f t="shared" si="307"/>
        <v>0.42192982143266189</v>
      </c>
    </row>
    <row r="4911" spans="1:45" x14ac:dyDescent="0.25">
      <c r="A4911" s="22" t="s">
        <v>10435</v>
      </c>
      <c r="B4911" s="23" t="s">
        <v>10436</v>
      </c>
      <c r="C4911" s="22">
        <v>4</v>
      </c>
      <c r="D4911" s="22">
        <v>1</v>
      </c>
      <c r="E4911" s="22">
        <v>2</v>
      </c>
      <c r="F4911" s="22">
        <v>1</v>
      </c>
      <c r="G4911" s="22">
        <v>1</v>
      </c>
      <c r="H4911" s="22">
        <v>210</v>
      </c>
      <c r="I4911" s="22">
        <v>23.7</v>
      </c>
      <c r="J4911" s="22">
        <v>9.19</v>
      </c>
      <c r="K4911" s="22">
        <v>26</v>
      </c>
      <c r="L4911" s="22">
        <v>2.5</v>
      </c>
      <c r="M4911" s="22">
        <v>1</v>
      </c>
      <c r="N4911" s="22">
        <v>1</v>
      </c>
      <c r="O4911" s="22">
        <v>0</v>
      </c>
      <c r="P4911" s="48">
        <f t="shared" si="304"/>
        <v>79.34</v>
      </c>
      <c r="Q4911" s="48">
        <f t="shared" si="305"/>
        <v>95</v>
      </c>
      <c r="R4911" s="22">
        <v>10.44</v>
      </c>
      <c r="S4911" s="22">
        <v>8.85</v>
      </c>
      <c r="T4911" s="22">
        <v>86</v>
      </c>
      <c r="U4911" s="22">
        <v>91.9</v>
      </c>
      <c r="V4911" s="22">
        <v>72.7</v>
      </c>
      <c r="W4911" s="22">
        <v>73</v>
      </c>
      <c r="X4911" s="22">
        <v>73.099999999999994</v>
      </c>
      <c r="Y4911" s="22">
        <v>94.4</v>
      </c>
      <c r="Z4911" s="22">
        <v>99.7</v>
      </c>
      <c r="AA4911" s="22">
        <v>86.2</v>
      </c>
      <c r="AB4911" s="22">
        <v>88.1</v>
      </c>
      <c r="AC4911" s="22">
        <v>106.6</v>
      </c>
      <c r="AD4911" s="22" t="s">
        <v>179</v>
      </c>
      <c r="AE4911" s="22" t="s">
        <v>179</v>
      </c>
      <c r="AF4911" s="22" t="s">
        <v>179</v>
      </c>
      <c r="AG4911" s="22" t="s">
        <v>179</v>
      </c>
      <c r="AH4911" s="22" t="s">
        <v>179</v>
      </c>
      <c r="AI4911" s="22" t="s">
        <v>179</v>
      </c>
      <c r="AJ4911" s="22" t="s">
        <v>179</v>
      </c>
      <c r="AK4911" s="22" t="s">
        <v>179</v>
      </c>
      <c r="AL4911" s="22" t="s">
        <v>179</v>
      </c>
      <c r="AM4911" s="22" t="s">
        <v>179</v>
      </c>
      <c r="AN4911" s="22" t="s">
        <v>179</v>
      </c>
      <c r="AO4911" s="22" t="s">
        <v>180</v>
      </c>
      <c r="AP4911" s="22">
        <v>0</v>
      </c>
      <c r="AQ4911" s="22" t="s">
        <v>180</v>
      </c>
      <c r="AR4911" s="47">
        <f t="shared" si="306"/>
        <v>1.1973783715654147</v>
      </c>
      <c r="AS4911" s="47">
        <f t="shared" si="307"/>
        <v>2.8638992910014916E-2</v>
      </c>
    </row>
    <row r="4912" spans="1:45" x14ac:dyDescent="0.25">
      <c r="A4912" s="22" t="s">
        <v>10437</v>
      </c>
      <c r="B4912" s="23" t="s">
        <v>10438</v>
      </c>
      <c r="C4912" s="22">
        <v>25</v>
      </c>
      <c r="D4912" s="22">
        <v>5</v>
      </c>
      <c r="E4912" s="22">
        <v>16</v>
      </c>
      <c r="F4912" s="22">
        <v>5</v>
      </c>
      <c r="G4912" s="22">
        <v>1</v>
      </c>
      <c r="H4912" s="22">
        <v>299</v>
      </c>
      <c r="I4912" s="22">
        <v>32.4</v>
      </c>
      <c r="J4912" s="22">
        <v>7.15</v>
      </c>
      <c r="K4912" s="22">
        <v>139</v>
      </c>
      <c r="L4912" s="22">
        <v>34.51</v>
      </c>
      <c r="M4912" s="22">
        <v>5</v>
      </c>
      <c r="N4912" s="22">
        <v>5</v>
      </c>
      <c r="O4912" s="22">
        <v>0</v>
      </c>
      <c r="P4912" s="48">
        <f t="shared" si="304"/>
        <v>554.12000000000012</v>
      </c>
      <c r="Q4912" s="48">
        <f t="shared" si="305"/>
        <v>513.1400000000001</v>
      </c>
      <c r="R4912" s="22">
        <v>7.08</v>
      </c>
      <c r="S4912" s="22">
        <v>17.7</v>
      </c>
      <c r="T4912" s="22">
        <v>561.20000000000005</v>
      </c>
      <c r="U4912" s="22">
        <v>504.6</v>
      </c>
      <c r="V4912" s="22">
        <v>540.79999999999995</v>
      </c>
      <c r="W4912" s="22">
        <v>561</v>
      </c>
      <c r="X4912" s="22">
        <v>603</v>
      </c>
      <c r="Y4912" s="22">
        <v>454.2</v>
      </c>
      <c r="Z4912" s="22">
        <v>457.4</v>
      </c>
      <c r="AA4912" s="22">
        <v>513.20000000000005</v>
      </c>
      <c r="AB4912" s="22">
        <v>670</v>
      </c>
      <c r="AC4912" s="22">
        <v>470.9</v>
      </c>
      <c r="AD4912" s="22" t="s">
        <v>179</v>
      </c>
      <c r="AE4912" s="22" t="s">
        <v>179</v>
      </c>
      <c r="AF4912" s="22" t="s">
        <v>179</v>
      </c>
      <c r="AG4912" s="22" t="s">
        <v>179</v>
      </c>
      <c r="AH4912" s="22" t="s">
        <v>179</v>
      </c>
      <c r="AI4912" s="22" t="s">
        <v>179</v>
      </c>
      <c r="AJ4912" s="22" t="s">
        <v>179</v>
      </c>
      <c r="AK4912" s="22" t="s">
        <v>179</v>
      </c>
      <c r="AL4912" s="22" t="s">
        <v>179</v>
      </c>
      <c r="AM4912" s="22" t="s">
        <v>179</v>
      </c>
      <c r="AN4912" s="22" t="s">
        <v>179</v>
      </c>
      <c r="AO4912" s="22" t="s">
        <v>180</v>
      </c>
      <c r="AP4912" s="22">
        <v>0</v>
      </c>
      <c r="AQ4912" s="22" t="s">
        <v>180</v>
      </c>
      <c r="AR4912" s="47">
        <f t="shared" si="306"/>
        <v>0.92604490002165596</v>
      </c>
      <c r="AS4912" s="47">
        <f t="shared" si="307"/>
        <v>0.38502053226302946</v>
      </c>
    </row>
    <row r="4913" spans="1:45" x14ac:dyDescent="0.25">
      <c r="A4913" s="22" t="s">
        <v>10439</v>
      </c>
      <c r="B4913" s="23" t="s">
        <v>10440</v>
      </c>
      <c r="C4913" s="22">
        <v>2</v>
      </c>
      <c r="D4913" s="22">
        <v>1</v>
      </c>
      <c r="E4913" s="22">
        <v>1</v>
      </c>
      <c r="F4913" s="22">
        <v>1</v>
      </c>
      <c r="G4913" s="22">
        <v>1</v>
      </c>
      <c r="H4913" s="22">
        <v>637</v>
      </c>
      <c r="I4913" s="22">
        <v>71.2</v>
      </c>
      <c r="J4913" s="22">
        <v>4.63</v>
      </c>
      <c r="K4913" s="22" t="s">
        <v>180</v>
      </c>
      <c r="L4913" s="22">
        <v>2.2599999999999998</v>
      </c>
      <c r="M4913" s="22" t="s">
        <v>180</v>
      </c>
      <c r="N4913" s="22">
        <v>1</v>
      </c>
      <c r="O4913" s="22">
        <v>0</v>
      </c>
      <c r="P4913" s="48" t="e">
        <f t="shared" si="304"/>
        <v>#DIV/0!</v>
      </c>
      <c r="Q4913" s="48" t="e">
        <f t="shared" si="305"/>
        <v>#DIV/0!</v>
      </c>
      <c r="R4913" s="22" t="s">
        <v>180</v>
      </c>
      <c r="S4913" s="22" t="s">
        <v>180</v>
      </c>
      <c r="T4913" s="22" t="s">
        <v>180</v>
      </c>
      <c r="U4913" s="22" t="s">
        <v>180</v>
      </c>
      <c r="V4913" s="22" t="s">
        <v>180</v>
      </c>
      <c r="W4913" s="22" t="s">
        <v>180</v>
      </c>
      <c r="X4913" s="22" t="s">
        <v>180</v>
      </c>
      <c r="Y4913" s="22" t="s">
        <v>180</v>
      </c>
      <c r="Z4913" s="22" t="s">
        <v>180</v>
      </c>
      <c r="AA4913" s="22" t="s">
        <v>180</v>
      </c>
      <c r="AB4913" s="22" t="s">
        <v>180</v>
      </c>
      <c r="AC4913" s="22" t="s">
        <v>180</v>
      </c>
      <c r="AD4913" s="22" t="s">
        <v>179</v>
      </c>
      <c r="AE4913" s="22" t="s">
        <v>179</v>
      </c>
      <c r="AF4913" s="22" t="s">
        <v>179</v>
      </c>
      <c r="AG4913" s="22" t="s">
        <v>179</v>
      </c>
      <c r="AH4913" s="22" t="s">
        <v>179</v>
      </c>
      <c r="AI4913" s="22" t="s">
        <v>179</v>
      </c>
      <c r="AJ4913" s="22" t="s">
        <v>179</v>
      </c>
      <c r="AK4913" s="22" t="s">
        <v>179</v>
      </c>
      <c r="AL4913" s="22" t="s">
        <v>179</v>
      </c>
      <c r="AM4913" s="22" t="s">
        <v>179</v>
      </c>
      <c r="AN4913" s="22" t="s">
        <v>179</v>
      </c>
      <c r="AO4913" s="22" t="s">
        <v>180</v>
      </c>
      <c r="AP4913" s="22">
        <v>0</v>
      </c>
      <c r="AQ4913" s="22" t="s">
        <v>180</v>
      </c>
      <c r="AR4913" s="47" t="e">
        <f t="shared" si="306"/>
        <v>#DIV/0!</v>
      </c>
      <c r="AS4913" s="47" t="e">
        <f t="shared" si="307"/>
        <v>#DIV/0!</v>
      </c>
    </row>
    <row r="4914" spans="1:45" x14ac:dyDescent="0.25">
      <c r="A4914" s="22" t="s">
        <v>10441</v>
      </c>
      <c r="B4914" s="23" t="s">
        <v>10442</v>
      </c>
      <c r="C4914" s="22">
        <v>15</v>
      </c>
      <c r="D4914" s="22">
        <v>6</v>
      </c>
      <c r="E4914" s="22">
        <v>12</v>
      </c>
      <c r="F4914" s="22">
        <v>2</v>
      </c>
      <c r="G4914" s="22">
        <v>1</v>
      </c>
      <c r="H4914" s="22">
        <v>557</v>
      </c>
      <c r="I4914" s="22">
        <v>58.6</v>
      </c>
      <c r="J4914" s="22">
        <v>8.4</v>
      </c>
      <c r="K4914" s="22" t="s">
        <v>180</v>
      </c>
      <c r="L4914" s="22">
        <v>39.79</v>
      </c>
      <c r="M4914" s="22" t="s">
        <v>180</v>
      </c>
      <c r="N4914" s="22">
        <v>6</v>
      </c>
      <c r="O4914" s="22">
        <v>0</v>
      </c>
      <c r="P4914" s="48">
        <f t="shared" si="304"/>
        <v>33.340000000000003</v>
      </c>
      <c r="Q4914" s="48">
        <f t="shared" si="305"/>
        <v>34.68</v>
      </c>
      <c r="R4914" s="22">
        <v>13.18</v>
      </c>
      <c r="S4914" s="22">
        <v>9.73</v>
      </c>
      <c r="T4914" s="22">
        <v>35.6</v>
      </c>
      <c r="U4914" s="22">
        <v>27.9</v>
      </c>
      <c r="V4914" s="22">
        <v>34.1</v>
      </c>
      <c r="W4914" s="22">
        <v>34.700000000000003</v>
      </c>
      <c r="X4914" s="22">
        <v>34.4</v>
      </c>
      <c r="Y4914" s="22">
        <v>33.5</v>
      </c>
      <c r="Z4914" s="22">
        <v>35.9</v>
      </c>
      <c r="AA4914" s="22">
        <v>32.799999999999997</v>
      </c>
      <c r="AB4914" s="22">
        <v>31.3</v>
      </c>
      <c r="AC4914" s="22">
        <v>39.9</v>
      </c>
      <c r="AD4914" s="22" t="s">
        <v>179</v>
      </c>
      <c r="AE4914" s="22" t="s">
        <v>179</v>
      </c>
      <c r="AF4914" s="22" t="s">
        <v>179</v>
      </c>
      <c r="AG4914" s="22" t="s">
        <v>179</v>
      </c>
      <c r="AH4914" s="22" t="s">
        <v>179</v>
      </c>
      <c r="AI4914" s="22" t="s">
        <v>179</v>
      </c>
      <c r="AJ4914" s="22" t="s">
        <v>179</v>
      </c>
      <c r="AK4914" s="22" t="s">
        <v>179</v>
      </c>
      <c r="AL4914" s="22" t="s">
        <v>179</v>
      </c>
      <c r="AM4914" s="22" t="s">
        <v>179</v>
      </c>
      <c r="AN4914" s="22" t="s">
        <v>179</v>
      </c>
      <c r="AO4914" s="22" t="s">
        <v>180</v>
      </c>
      <c r="AP4914" s="22">
        <v>0</v>
      </c>
      <c r="AQ4914" s="22" t="s">
        <v>180</v>
      </c>
      <c r="AR4914" s="47">
        <f t="shared" si="306"/>
        <v>1.0401919616076782</v>
      </c>
      <c r="AS4914" s="47">
        <f t="shared" si="307"/>
        <v>0.58650075990208883</v>
      </c>
    </row>
    <row r="4915" spans="1:45" x14ac:dyDescent="0.25">
      <c r="A4915" s="22" t="s">
        <v>10443</v>
      </c>
      <c r="B4915" s="23" t="s">
        <v>10444</v>
      </c>
      <c r="C4915" s="22">
        <v>14</v>
      </c>
      <c r="D4915" s="22">
        <v>4</v>
      </c>
      <c r="E4915" s="22">
        <v>4</v>
      </c>
      <c r="F4915" s="22">
        <v>4</v>
      </c>
      <c r="G4915" s="22">
        <v>1</v>
      </c>
      <c r="H4915" s="22">
        <v>263</v>
      </c>
      <c r="I4915" s="22">
        <v>30.4</v>
      </c>
      <c r="J4915" s="22">
        <v>8.9499999999999993</v>
      </c>
      <c r="K4915" s="22" t="s">
        <v>180</v>
      </c>
      <c r="L4915" s="22">
        <v>6.37</v>
      </c>
      <c r="M4915" s="22" t="s">
        <v>180</v>
      </c>
      <c r="N4915" s="22">
        <v>4</v>
      </c>
      <c r="O4915" s="22">
        <v>0</v>
      </c>
      <c r="P4915" s="48">
        <f t="shared" si="304"/>
        <v>174.38</v>
      </c>
      <c r="Q4915" s="48">
        <f t="shared" si="305"/>
        <v>171.68</v>
      </c>
      <c r="R4915" s="22">
        <v>7.26</v>
      </c>
      <c r="S4915" s="22">
        <v>5.81</v>
      </c>
      <c r="T4915" s="22">
        <v>162.5</v>
      </c>
      <c r="U4915" s="22">
        <v>180.4</v>
      </c>
      <c r="V4915" s="22">
        <v>180.9</v>
      </c>
      <c r="W4915" s="22">
        <v>157</v>
      </c>
      <c r="X4915" s="22">
        <v>191.1</v>
      </c>
      <c r="Y4915" s="22">
        <v>181.3</v>
      </c>
      <c r="Z4915" s="22">
        <v>158.9</v>
      </c>
      <c r="AA4915" s="22">
        <v>163.30000000000001</v>
      </c>
      <c r="AB4915" s="22">
        <v>179</v>
      </c>
      <c r="AC4915" s="22">
        <v>175.9</v>
      </c>
      <c r="AD4915" s="22" t="s">
        <v>179</v>
      </c>
      <c r="AE4915" s="22" t="s">
        <v>179</v>
      </c>
      <c r="AF4915" s="22" t="s">
        <v>179</v>
      </c>
      <c r="AG4915" s="22" t="s">
        <v>179</v>
      </c>
      <c r="AH4915" s="22" t="s">
        <v>179</v>
      </c>
      <c r="AI4915" s="22" t="s">
        <v>179</v>
      </c>
      <c r="AJ4915" s="22" t="s">
        <v>179</v>
      </c>
      <c r="AK4915" s="22" t="s">
        <v>179</v>
      </c>
      <c r="AL4915" s="22" t="s">
        <v>179</v>
      </c>
      <c r="AM4915" s="22" t="s">
        <v>179</v>
      </c>
      <c r="AN4915" s="22" t="s">
        <v>179</v>
      </c>
      <c r="AO4915" s="22" t="s">
        <v>180</v>
      </c>
      <c r="AP4915" s="22">
        <v>0</v>
      </c>
      <c r="AQ4915" s="22" t="s">
        <v>180</v>
      </c>
      <c r="AR4915" s="47">
        <f t="shared" si="306"/>
        <v>0.98451657300149109</v>
      </c>
      <c r="AS4915" s="47">
        <f t="shared" si="307"/>
        <v>0.79030079067126457</v>
      </c>
    </row>
    <row r="4916" spans="1:45" x14ac:dyDescent="0.25">
      <c r="A4916" s="22" t="s">
        <v>10445</v>
      </c>
      <c r="B4916" s="23" t="s">
        <v>10446</v>
      </c>
      <c r="C4916" s="22">
        <v>50</v>
      </c>
      <c r="D4916" s="22">
        <v>101</v>
      </c>
      <c r="E4916" s="22">
        <v>412</v>
      </c>
      <c r="F4916" s="22">
        <v>83</v>
      </c>
      <c r="G4916" s="22">
        <v>1</v>
      </c>
      <c r="H4916" s="22">
        <v>2541</v>
      </c>
      <c r="I4916" s="22">
        <v>269.7</v>
      </c>
      <c r="J4916" s="22">
        <v>6.18</v>
      </c>
      <c r="K4916" s="22">
        <v>3547</v>
      </c>
      <c r="L4916" s="22">
        <v>835.69</v>
      </c>
      <c r="M4916" s="22">
        <v>95</v>
      </c>
      <c r="N4916" s="22">
        <v>101</v>
      </c>
      <c r="O4916" s="22">
        <v>11</v>
      </c>
      <c r="P4916" s="48">
        <f t="shared" si="304"/>
        <v>42376.719999999994</v>
      </c>
      <c r="Q4916" s="48">
        <f t="shared" si="305"/>
        <v>43741.56</v>
      </c>
      <c r="R4916" s="22">
        <v>6.2</v>
      </c>
      <c r="S4916" s="22">
        <v>1.21</v>
      </c>
      <c r="T4916" s="22">
        <v>39919.699999999997</v>
      </c>
      <c r="U4916" s="22">
        <v>46523</v>
      </c>
      <c r="V4916" s="22">
        <v>42461.599999999999</v>
      </c>
      <c r="W4916" s="22">
        <v>43565.3</v>
      </c>
      <c r="X4916" s="22">
        <v>39414</v>
      </c>
      <c r="Y4916" s="22">
        <v>43785.1</v>
      </c>
      <c r="Z4916" s="22">
        <v>43337.3</v>
      </c>
      <c r="AA4916" s="22">
        <v>43635.6</v>
      </c>
      <c r="AB4916" s="22">
        <v>43325.4</v>
      </c>
      <c r="AC4916" s="22">
        <v>44624.4</v>
      </c>
      <c r="AD4916" s="22" t="s">
        <v>179</v>
      </c>
      <c r="AE4916" s="22" t="s">
        <v>179</v>
      </c>
      <c r="AF4916" s="22" t="s">
        <v>179</v>
      </c>
      <c r="AG4916" s="22" t="s">
        <v>179</v>
      </c>
      <c r="AH4916" s="22" t="s">
        <v>179</v>
      </c>
      <c r="AI4916" s="22" t="s">
        <v>179</v>
      </c>
      <c r="AJ4916" s="22" t="s">
        <v>179</v>
      </c>
      <c r="AK4916" s="22" t="s">
        <v>179</v>
      </c>
      <c r="AL4916" s="22" t="s">
        <v>179</v>
      </c>
      <c r="AM4916" s="22" t="s">
        <v>179</v>
      </c>
      <c r="AN4916" s="22" t="s">
        <v>179</v>
      </c>
      <c r="AO4916" s="22" t="s">
        <v>10447</v>
      </c>
      <c r="AP4916" s="22">
        <v>0</v>
      </c>
      <c r="AQ4916" s="22" t="s">
        <v>180</v>
      </c>
      <c r="AR4916" s="47">
        <f t="shared" si="306"/>
        <v>1.03220730627571</v>
      </c>
      <c r="AS4916" s="47">
        <f t="shared" si="307"/>
        <v>0.41129312148643543</v>
      </c>
    </row>
    <row r="4917" spans="1:45" x14ac:dyDescent="0.25">
      <c r="A4917" s="22" t="s">
        <v>10448</v>
      </c>
      <c r="B4917" s="23" t="s">
        <v>10449</v>
      </c>
      <c r="C4917" s="22">
        <v>24</v>
      </c>
      <c r="D4917" s="22">
        <v>55</v>
      </c>
      <c r="E4917" s="22">
        <v>73</v>
      </c>
      <c r="F4917" s="22">
        <v>37</v>
      </c>
      <c r="G4917" s="22">
        <v>1</v>
      </c>
      <c r="H4917" s="22">
        <v>2544</v>
      </c>
      <c r="I4917" s="22">
        <v>271.8</v>
      </c>
      <c r="J4917" s="22">
        <v>5.57</v>
      </c>
      <c r="K4917" s="22" t="s">
        <v>180</v>
      </c>
      <c r="L4917" s="22">
        <v>258.75</v>
      </c>
      <c r="M4917" s="22" t="s">
        <v>180</v>
      </c>
      <c r="N4917" s="22">
        <v>55</v>
      </c>
      <c r="O4917" s="22">
        <v>1</v>
      </c>
      <c r="P4917" s="48">
        <f t="shared" si="304"/>
        <v>5203.7</v>
      </c>
      <c r="Q4917" s="48">
        <f t="shared" si="305"/>
        <v>5476.4400000000005</v>
      </c>
      <c r="R4917" s="22">
        <v>9.57</v>
      </c>
      <c r="S4917" s="22">
        <v>5.19</v>
      </c>
      <c r="T4917" s="22">
        <v>4449.3</v>
      </c>
      <c r="U4917" s="22">
        <v>5815.4</v>
      </c>
      <c r="V4917" s="22">
        <v>5192.3</v>
      </c>
      <c r="W4917" s="22">
        <v>5622</v>
      </c>
      <c r="X4917" s="22">
        <v>4939.5</v>
      </c>
      <c r="Y4917" s="22">
        <v>5810.9</v>
      </c>
      <c r="Z4917" s="22">
        <v>5629.5</v>
      </c>
      <c r="AA4917" s="22">
        <v>5277</v>
      </c>
      <c r="AB4917" s="22">
        <v>5101.6000000000004</v>
      </c>
      <c r="AC4917" s="22">
        <v>5563.2</v>
      </c>
      <c r="AD4917" s="22" t="s">
        <v>179</v>
      </c>
      <c r="AE4917" s="22" t="s">
        <v>179</v>
      </c>
      <c r="AF4917" s="22" t="s">
        <v>179</v>
      </c>
      <c r="AG4917" s="22" t="s">
        <v>179</v>
      </c>
      <c r="AH4917" s="22" t="s">
        <v>179</v>
      </c>
      <c r="AI4917" s="22" t="s">
        <v>179</v>
      </c>
      <c r="AJ4917" s="22" t="s">
        <v>179</v>
      </c>
      <c r="AK4917" s="22" t="s">
        <v>179</v>
      </c>
      <c r="AL4917" s="22" t="s">
        <v>179</v>
      </c>
      <c r="AM4917" s="22" t="s">
        <v>179</v>
      </c>
      <c r="AN4917" s="22" t="s">
        <v>179</v>
      </c>
      <c r="AO4917" s="22" t="s">
        <v>180</v>
      </c>
      <c r="AP4917" s="22">
        <v>0</v>
      </c>
      <c r="AQ4917" s="22" t="s">
        <v>180</v>
      </c>
      <c r="AR4917" s="47">
        <f t="shared" si="306"/>
        <v>1.0524127063435633</v>
      </c>
      <c r="AS4917" s="47">
        <f t="shared" si="307"/>
        <v>0.45551116842656791</v>
      </c>
    </row>
    <row r="4918" spans="1:45" x14ac:dyDescent="0.25">
      <c r="A4918" s="22" t="s">
        <v>10450</v>
      </c>
      <c r="B4918" s="23" t="s">
        <v>10451</v>
      </c>
      <c r="C4918" s="22">
        <v>14</v>
      </c>
      <c r="D4918" s="22">
        <v>6</v>
      </c>
      <c r="E4918" s="22">
        <v>14</v>
      </c>
      <c r="F4918" s="22">
        <v>6</v>
      </c>
      <c r="G4918" s="22">
        <v>1</v>
      </c>
      <c r="H4918" s="22">
        <v>465</v>
      </c>
      <c r="I4918" s="22">
        <v>49.7</v>
      </c>
      <c r="J4918" s="22">
        <v>8.5</v>
      </c>
      <c r="K4918" s="22">
        <v>34</v>
      </c>
      <c r="L4918" s="22">
        <v>23.74</v>
      </c>
      <c r="M4918" s="22">
        <v>6</v>
      </c>
      <c r="N4918" s="22">
        <v>6</v>
      </c>
      <c r="O4918" s="22">
        <v>0</v>
      </c>
      <c r="P4918" s="48">
        <f t="shared" si="304"/>
        <v>729.4</v>
      </c>
      <c r="Q4918" s="48">
        <f t="shared" si="305"/>
        <v>826.36</v>
      </c>
      <c r="R4918" s="22">
        <v>6.24</v>
      </c>
      <c r="S4918" s="22">
        <v>11.37</v>
      </c>
      <c r="T4918" s="22">
        <v>678.3</v>
      </c>
      <c r="U4918" s="22">
        <v>772.7</v>
      </c>
      <c r="V4918" s="22">
        <v>760.8</v>
      </c>
      <c r="W4918" s="22">
        <v>755.7</v>
      </c>
      <c r="X4918" s="22">
        <v>679.5</v>
      </c>
      <c r="Y4918" s="22">
        <v>883.5</v>
      </c>
      <c r="Z4918" s="22">
        <v>701.7</v>
      </c>
      <c r="AA4918" s="22">
        <v>783.3</v>
      </c>
      <c r="AB4918" s="22">
        <v>947.1</v>
      </c>
      <c r="AC4918" s="22">
        <v>816.2</v>
      </c>
      <c r="AD4918" s="22" t="s">
        <v>179</v>
      </c>
      <c r="AE4918" s="22" t="s">
        <v>179</v>
      </c>
      <c r="AF4918" s="22" t="s">
        <v>179</v>
      </c>
      <c r="AG4918" s="22" t="s">
        <v>179</v>
      </c>
      <c r="AH4918" s="22" t="s">
        <v>179</v>
      </c>
      <c r="AI4918" s="22" t="s">
        <v>179</v>
      </c>
      <c r="AJ4918" s="22" t="s">
        <v>179</v>
      </c>
      <c r="AK4918" s="22" t="s">
        <v>179</v>
      </c>
      <c r="AL4918" s="22" t="s">
        <v>179</v>
      </c>
      <c r="AM4918" s="22" t="s">
        <v>179</v>
      </c>
      <c r="AN4918" s="22" t="s">
        <v>179</v>
      </c>
      <c r="AO4918" s="22" t="s">
        <v>180</v>
      </c>
      <c r="AP4918" s="22">
        <v>0</v>
      </c>
      <c r="AQ4918" s="22" t="s">
        <v>180</v>
      </c>
      <c r="AR4918" s="47">
        <f t="shared" si="306"/>
        <v>1.1329311763092953</v>
      </c>
      <c r="AS4918" s="47">
        <f t="shared" si="307"/>
        <v>0.14075624930807584</v>
      </c>
    </row>
    <row r="4919" spans="1:45" x14ac:dyDescent="0.25">
      <c r="A4919" s="22" t="s">
        <v>10452</v>
      </c>
      <c r="B4919" s="23" t="s">
        <v>10453</v>
      </c>
      <c r="C4919" s="22">
        <v>5</v>
      </c>
      <c r="D4919" s="22">
        <v>1</v>
      </c>
      <c r="E4919" s="22">
        <v>2</v>
      </c>
      <c r="F4919" s="22">
        <v>1</v>
      </c>
      <c r="G4919" s="22">
        <v>1</v>
      </c>
      <c r="H4919" s="22">
        <v>451</v>
      </c>
      <c r="I4919" s="22">
        <v>48.7</v>
      </c>
      <c r="J4919" s="22">
        <v>6.46</v>
      </c>
      <c r="K4919" s="22">
        <v>20</v>
      </c>
      <c r="L4919" s="22">
        <v>4.59</v>
      </c>
      <c r="M4919" s="22">
        <v>1</v>
      </c>
      <c r="N4919" s="22">
        <v>1</v>
      </c>
      <c r="O4919" s="22">
        <v>0</v>
      </c>
      <c r="P4919" s="48">
        <f t="shared" si="304"/>
        <v>56.679999999999993</v>
      </c>
      <c r="Q4919" s="48">
        <f t="shared" si="305"/>
        <v>58.48</v>
      </c>
      <c r="R4919" s="22">
        <v>12.32</v>
      </c>
      <c r="S4919" s="22">
        <v>10.74</v>
      </c>
      <c r="T4919" s="22">
        <v>53.3</v>
      </c>
      <c r="U4919" s="22">
        <v>54.5</v>
      </c>
      <c r="V4919" s="22">
        <v>67.599999999999994</v>
      </c>
      <c r="W4919" s="22">
        <v>60.8</v>
      </c>
      <c r="X4919" s="22">
        <v>47.2</v>
      </c>
      <c r="Y4919" s="22">
        <v>65.599999999999994</v>
      </c>
      <c r="Z4919" s="22">
        <v>49.6</v>
      </c>
      <c r="AA4919" s="22">
        <v>57.2</v>
      </c>
      <c r="AB4919" s="22">
        <v>56.7</v>
      </c>
      <c r="AC4919" s="22">
        <v>63.3</v>
      </c>
      <c r="AD4919" s="22" t="s">
        <v>179</v>
      </c>
      <c r="AE4919" s="22" t="s">
        <v>179</v>
      </c>
      <c r="AF4919" s="22" t="s">
        <v>179</v>
      </c>
      <c r="AG4919" s="22" t="s">
        <v>179</v>
      </c>
      <c r="AH4919" s="22" t="s">
        <v>179</v>
      </c>
      <c r="AI4919" s="22" t="s">
        <v>179</v>
      </c>
      <c r="AJ4919" s="22" t="s">
        <v>179</v>
      </c>
      <c r="AK4919" s="22" t="s">
        <v>179</v>
      </c>
      <c r="AL4919" s="22" t="s">
        <v>179</v>
      </c>
      <c r="AM4919" s="22" t="s">
        <v>179</v>
      </c>
      <c r="AN4919" s="22" t="s">
        <v>179</v>
      </c>
      <c r="AO4919" s="22" t="s">
        <v>180</v>
      </c>
      <c r="AP4919" s="22">
        <v>0</v>
      </c>
      <c r="AQ4919" s="22" t="s">
        <v>180</v>
      </c>
      <c r="AR4919" s="47">
        <f t="shared" si="306"/>
        <v>1.0317572335920961</v>
      </c>
      <c r="AS4919" s="47">
        <f t="shared" si="307"/>
        <v>0.7472190211636851</v>
      </c>
    </row>
    <row r="4920" spans="1:45" x14ac:dyDescent="0.25">
      <c r="A4920" s="22" t="s">
        <v>10454</v>
      </c>
      <c r="B4920" s="23" t="s">
        <v>10455</v>
      </c>
      <c r="C4920" s="22">
        <v>1</v>
      </c>
      <c r="D4920" s="22">
        <v>1</v>
      </c>
      <c r="E4920" s="22">
        <v>4</v>
      </c>
      <c r="F4920" s="22">
        <v>1</v>
      </c>
      <c r="G4920" s="22">
        <v>1</v>
      </c>
      <c r="H4920" s="22">
        <v>749</v>
      </c>
      <c r="I4920" s="22">
        <v>80</v>
      </c>
      <c r="J4920" s="22">
        <v>7.09</v>
      </c>
      <c r="K4920" s="22">
        <v>0</v>
      </c>
      <c r="L4920" s="22">
        <v>4.0999999999999996</v>
      </c>
      <c r="M4920" s="22">
        <v>1</v>
      </c>
      <c r="N4920" s="22">
        <v>1</v>
      </c>
      <c r="O4920" s="22">
        <v>0</v>
      </c>
      <c r="P4920" s="48">
        <f t="shared" si="304"/>
        <v>260.04000000000002</v>
      </c>
      <c r="Q4920" s="48">
        <f t="shared" si="305"/>
        <v>273.90000000000003</v>
      </c>
      <c r="R4920" s="22">
        <v>10.62</v>
      </c>
      <c r="S4920" s="22">
        <v>10.9</v>
      </c>
      <c r="T4920" s="22">
        <v>232.9</v>
      </c>
      <c r="U4920" s="22">
        <v>262.10000000000002</v>
      </c>
      <c r="V4920" s="22">
        <v>310.89999999999998</v>
      </c>
      <c r="W4920" s="22">
        <v>248.9</v>
      </c>
      <c r="X4920" s="22">
        <v>245.4</v>
      </c>
      <c r="Y4920" s="22">
        <v>263.8</v>
      </c>
      <c r="Z4920" s="22">
        <v>252.9</v>
      </c>
      <c r="AA4920" s="22">
        <v>257.5</v>
      </c>
      <c r="AB4920" s="22">
        <v>326.10000000000002</v>
      </c>
      <c r="AC4920" s="22">
        <v>269.2</v>
      </c>
      <c r="AD4920" s="22" t="s">
        <v>250</v>
      </c>
      <c r="AE4920" s="22" t="s">
        <v>250</v>
      </c>
      <c r="AF4920" s="22" t="s">
        <v>250</v>
      </c>
      <c r="AG4920" s="22" t="s">
        <v>250</v>
      </c>
      <c r="AH4920" s="22" t="s">
        <v>250</v>
      </c>
      <c r="AI4920" s="22" t="s">
        <v>250</v>
      </c>
      <c r="AJ4920" s="22" t="s">
        <v>250</v>
      </c>
      <c r="AK4920" s="22" t="s">
        <v>250</v>
      </c>
      <c r="AL4920" s="22" t="s">
        <v>250</v>
      </c>
      <c r="AM4920" s="22" t="s">
        <v>250</v>
      </c>
      <c r="AN4920" s="22" t="s">
        <v>250</v>
      </c>
      <c r="AO4920" s="22" t="s">
        <v>180</v>
      </c>
      <c r="AP4920" s="22">
        <v>0</v>
      </c>
      <c r="AQ4920" s="22" t="s">
        <v>180</v>
      </c>
      <c r="AR4920" s="47">
        <f t="shared" si="306"/>
        <v>1.0532994923857868</v>
      </c>
      <c r="AS4920" s="47">
        <f t="shared" si="307"/>
        <v>0.55852608315087515</v>
      </c>
    </row>
    <row r="4921" spans="1:45" x14ac:dyDescent="0.25">
      <c r="A4921" s="22" t="s">
        <v>10456</v>
      </c>
      <c r="B4921" s="23" t="s">
        <v>10457</v>
      </c>
      <c r="C4921" s="22">
        <v>28</v>
      </c>
      <c r="D4921" s="22">
        <v>10</v>
      </c>
      <c r="E4921" s="22">
        <v>44</v>
      </c>
      <c r="F4921" s="22">
        <v>10</v>
      </c>
      <c r="G4921" s="22">
        <v>1</v>
      </c>
      <c r="H4921" s="22">
        <v>414</v>
      </c>
      <c r="I4921" s="22">
        <v>44.5</v>
      </c>
      <c r="J4921" s="22">
        <v>6.7</v>
      </c>
      <c r="K4921" s="22">
        <v>484</v>
      </c>
      <c r="L4921" s="22">
        <v>96.32</v>
      </c>
      <c r="M4921" s="22">
        <v>9</v>
      </c>
      <c r="N4921" s="22">
        <v>10</v>
      </c>
      <c r="O4921" s="22">
        <v>0</v>
      </c>
      <c r="P4921" s="48">
        <f t="shared" si="304"/>
        <v>2353.88</v>
      </c>
      <c r="Q4921" s="48">
        <f t="shared" si="305"/>
        <v>2556.36</v>
      </c>
      <c r="R4921" s="22">
        <v>5.77</v>
      </c>
      <c r="S4921" s="22">
        <v>6.07</v>
      </c>
      <c r="T4921" s="22">
        <v>2173.5</v>
      </c>
      <c r="U4921" s="22">
        <v>2373</v>
      </c>
      <c r="V4921" s="22">
        <v>2535.5</v>
      </c>
      <c r="W4921" s="22">
        <v>2388.8000000000002</v>
      </c>
      <c r="X4921" s="22">
        <v>2298.6</v>
      </c>
      <c r="Y4921" s="22">
        <v>2571.1999999999998</v>
      </c>
      <c r="Z4921" s="22">
        <v>2699</v>
      </c>
      <c r="AA4921" s="22">
        <v>2369.8000000000002</v>
      </c>
      <c r="AB4921" s="22">
        <v>2428.6999999999998</v>
      </c>
      <c r="AC4921" s="22">
        <v>2713.1</v>
      </c>
      <c r="AD4921" s="22" t="s">
        <v>179</v>
      </c>
      <c r="AE4921" s="22" t="s">
        <v>179</v>
      </c>
      <c r="AF4921" s="22" t="s">
        <v>179</v>
      </c>
      <c r="AG4921" s="22" t="s">
        <v>179</v>
      </c>
      <c r="AH4921" s="22" t="s">
        <v>179</v>
      </c>
      <c r="AI4921" s="22" t="s">
        <v>179</v>
      </c>
      <c r="AJ4921" s="22" t="s">
        <v>179</v>
      </c>
      <c r="AK4921" s="22" t="s">
        <v>179</v>
      </c>
      <c r="AL4921" s="22" t="s">
        <v>179</v>
      </c>
      <c r="AM4921" s="22" t="s">
        <v>179</v>
      </c>
      <c r="AN4921" s="22" t="s">
        <v>179</v>
      </c>
      <c r="AO4921" s="22" t="s">
        <v>180</v>
      </c>
      <c r="AP4921" s="22">
        <v>0</v>
      </c>
      <c r="AQ4921" s="22" t="s">
        <v>180</v>
      </c>
      <c r="AR4921" s="47">
        <f t="shared" si="306"/>
        <v>1.0860196781484188</v>
      </c>
      <c r="AS4921" s="47">
        <f t="shared" si="307"/>
        <v>0.1505922573919356</v>
      </c>
    </row>
    <row r="4922" spans="1:45" x14ac:dyDescent="0.25">
      <c r="A4922" s="22" t="s">
        <v>10458</v>
      </c>
      <c r="B4922" s="23" t="s">
        <v>10459</v>
      </c>
      <c r="C4922" s="22">
        <v>33</v>
      </c>
      <c r="D4922" s="22">
        <v>14</v>
      </c>
      <c r="E4922" s="22">
        <v>70</v>
      </c>
      <c r="F4922" s="22">
        <v>14</v>
      </c>
      <c r="G4922" s="22">
        <v>1</v>
      </c>
      <c r="H4922" s="22">
        <v>492</v>
      </c>
      <c r="I4922" s="22">
        <v>54.3</v>
      </c>
      <c r="J4922" s="22">
        <v>4.9400000000000004</v>
      </c>
      <c r="K4922" s="22">
        <v>491</v>
      </c>
      <c r="L4922" s="22">
        <v>140.80000000000001</v>
      </c>
      <c r="M4922" s="22">
        <v>14</v>
      </c>
      <c r="N4922" s="22">
        <v>14</v>
      </c>
      <c r="O4922" s="22">
        <v>0</v>
      </c>
      <c r="P4922" s="48">
        <f t="shared" si="304"/>
        <v>5291.2</v>
      </c>
      <c r="Q4922" s="48">
        <f t="shared" si="305"/>
        <v>5247.1399999999994</v>
      </c>
      <c r="R4922" s="22">
        <v>2.71</v>
      </c>
      <c r="S4922" s="22">
        <v>4.17</v>
      </c>
      <c r="T4922" s="22">
        <v>5129.2</v>
      </c>
      <c r="U4922" s="22">
        <v>5356.2</v>
      </c>
      <c r="V4922" s="22">
        <v>5369.3</v>
      </c>
      <c r="W4922" s="22">
        <v>5452.9</v>
      </c>
      <c r="X4922" s="22">
        <v>5148.3999999999996</v>
      </c>
      <c r="Y4922" s="22">
        <v>5282.4</v>
      </c>
      <c r="Z4922" s="22">
        <v>4989.5</v>
      </c>
      <c r="AA4922" s="22">
        <v>5159.2</v>
      </c>
      <c r="AB4922" s="22">
        <v>5217.6000000000004</v>
      </c>
      <c r="AC4922" s="22">
        <v>5587</v>
      </c>
      <c r="AD4922" s="22" t="s">
        <v>179</v>
      </c>
      <c r="AE4922" s="22" t="s">
        <v>179</v>
      </c>
      <c r="AF4922" s="22" t="s">
        <v>179</v>
      </c>
      <c r="AG4922" s="22" t="s">
        <v>179</v>
      </c>
      <c r="AH4922" s="22" t="s">
        <v>179</v>
      </c>
      <c r="AI4922" s="22" t="s">
        <v>179</v>
      </c>
      <c r="AJ4922" s="22" t="s">
        <v>179</v>
      </c>
      <c r="AK4922" s="22" t="s">
        <v>179</v>
      </c>
      <c r="AL4922" s="22" t="s">
        <v>179</v>
      </c>
      <c r="AM4922" s="22" t="s">
        <v>179</v>
      </c>
      <c r="AN4922" s="22" t="s">
        <v>179</v>
      </c>
      <c r="AO4922" s="22" t="s">
        <v>180</v>
      </c>
      <c r="AP4922" s="22">
        <v>0</v>
      </c>
      <c r="AQ4922" s="22" t="s">
        <v>180</v>
      </c>
      <c r="AR4922" s="47">
        <f t="shared" si="306"/>
        <v>0.99167296643483516</v>
      </c>
      <c r="AS4922" s="47">
        <f t="shared" si="307"/>
        <v>0.78124014784753437</v>
      </c>
    </row>
    <row r="4923" spans="1:45" x14ac:dyDescent="0.25">
      <c r="A4923" s="22" t="s">
        <v>10460</v>
      </c>
      <c r="B4923" s="23" t="s">
        <v>10461</v>
      </c>
      <c r="C4923" s="22">
        <v>2</v>
      </c>
      <c r="D4923" s="22">
        <v>1</v>
      </c>
      <c r="E4923" s="22">
        <v>1</v>
      </c>
      <c r="F4923" s="22">
        <v>1</v>
      </c>
      <c r="G4923" s="22">
        <v>1</v>
      </c>
      <c r="H4923" s="22">
        <v>326</v>
      </c>
      <c r="I4923" s="22">
        <v>35.799999999999997</v>
      </c>
      <c r="J4923" s="22">
        <v>5.86</v>
      </c>
      <c r="K4923" s="22">
        <v>0</v>
      </c>
      <c r="L4923" s="22" t="s">
        <v>180</v>
      </c>
      <c r="M4923" s="22">
        <v>1</v>
      </c>
      <c r="N4923" s="22" t="s">
        <v>180</v>
      </c>
      <c r="O4923" s="22">
        <v>0</v>
      </c>
      <c r="P4923" s="48" t="e">
        <f t="shared" si="304"/>
        <v>#DIV/0!</v>
      </c>
      <c r="Q4923" s="48" t="e">
        <f t="shared" si="305"/>
        <v>#DIV/0!</v>
      </c>
      <c r="R4923" s="22" t="s">
        <v>180</v>
      </c>
      <c r="S4923" s="22" t="s">
        <v>180</v>
      </c>
      <c r="T4923" s="22" t="s">
        <v>180</v>
      </c>
      <c r="U4923" s="22" t="s">
        <v>180</v>
      </c>
      <c r="V4923" s="22" t="s">
        <v>180</v>
      </c>
      <c r="W4923" s="22" t="s">
        <v>180</v>
      </c>
      <c r="X4923" s="22" t="s">
        <v>180</v>
      </c>
      <c r="Y4923" s="22" t="s">
        <v>180</v>
      </c>
      <c r="Z4923" s="22" t="s">
        <v>180</v>
      </c>
      <c r="AA4923" s="22" t="s">
        <v>180</v>
      </c>
      <c r="AB4923" s="22" t="s">
        <v>180</v>
      </c>
      <c r="AC4923" s="22" t="s">
        <v>180</v>
      </c>
      <c r="AD4923" s="22" t="s">
        <v>179</v>
      </c>
      <c r="AE4923" s="22" t="s">
        <v>179</v>
      </c>
      <c r="AF4923" s="22" t="s">
        <v>179</v>
      </c>
      <c r="AG4923" s="22" t="s">
        <v>179</v>
      </c>
      <c r="AH4923" s="22" t="s">
        <v>179</v>
      </c>
      <c r="AI4923" s="22" t="s">
        <v>179</v>
      </c>
      <c r="AJ4923" s="22" t="s">
        <v>179</v>
      </c>
      <c r="AK4923" s="22" t="s">
        <v>179</v>
      </c>
      <c r="AL4923" s="22" t="s">
        <v>179</v>
      </c>
      <c r="AM4923" s="22" t="s">
        <v>179</v>
      </c>
      <c r="AN4923" s="22" t="s">
        <v>179</v>
      </c>
      <c r="AO4923" s="22" t="s">
        <v>180</v>
      </c>
      <c r="AP4923" s="22">
        <v>0</v>
      </c>
      <c r="AQ4923" s="22" t="s">
        <v>180</v>
      </c>
      <c r="AR4923" s="47" t="e">
        <f t="shared" si="306"/>
        <v>#DIV/0!</v>
      </c>
      <c r="AS4923" s="47" t="e">
        <f t="shared" si="307"/>
        <v>#DIV/0!</v>
      </c>
    </row>
    <row r="4924" spans="1:45" x14ac:dyDescent="0.25">
      <c r="A4924" s="22" t="s">
        <v>10462</v>
      </c>
      <c r="B4924" s="23" t="s">
        <v>10463</v>
      </c>
      <c r="C4924" s="22">
        <v>2</v>
      </c>
      <c r="D4924" s="22">
        <v>1</v>
      </c>
      <c r="E4924" s="22">
        <v>2</v>
      </c>
      <c r="F4924" s="22">
        <v>1</v>
      </c>
      <c r="G4924" s="22">
        <v>1</v>
      </c>
      <c r="H4924" s="22">
        <v>312</v>
      </c>
      <c r="I4924" s="22">
        <v>35.5</v>
      </c>
      <c r="J4924" s="22">
        <v>9.5</v>
      </c>
      <c r="K4924" s="22">
        <v>24</v>
      </c>
      <c r="L4924" s="22">
        <v>2.5099999999999998</v>
      </c>
      <c r="M4924" s="22">
        <v>1</v>
      </c>
      <c r="N4924" s="22">
        <v>1</v>
      </c>
      <c r="O4924" s="22">
        <v>0</v>
      </c>
      <c r="P4924" s="48">
        <f t="shared" si="304"/>
        <v>343.80000000000007</v>
      </c>
      <c r="Q4924" s="48">
        <f t="shared" si="305"/>
        <v>372.35999999999996</v>
      </c>
      <c r="R4924" s="22">
        <v>11.91</v>
      </c>
      <c r="S4924" s="22">
        <v>6.96</v>
      </c>
      <c r="T4924" s="22">
        <v>279.5</v>
      </c>
      <c r="U4924" s="22">
        <v>395.5</v>
      </c>
      <c r="V4924" s="22">
        <v>348.7</v>
      </c>
      <c r="W4924" s="22">
        <v>371.6</v>
      </c>
      <c r="X4924" s="22">
        <v>323.7</v>
      </c>
      <c r="Y4924" s="22">
        <v>365.3</v>
      </c>
      <c r="Z4924" s="22">
        <v>351.7</v>
      </c>
      <c r="AA4924" s="22">
        <v>370.3</v>
      </c>
      <c r="AB4924" s="22">
        <v>416.9</v>
      </c>
      <c r="AC4924" s="22">
        <v>357.6</v>
      </c>
      <c r="AD4924" s="22" t="s">
        <v>179</v>
      </c>
      <c r="AE4924" s="22" t="s">
        <v>179</v>
      </c>
      <c r="AF4924" s="22" t="s">
        <v>179</v>
      </c>
      <c r="AG4924" s="22" t="s">
        <v>179</v>
      </c>
      <c r="AH4924" s="22" t="s">
        <v>179</v>
      </c>
      <c r="AI4924" s="22" t="s">
        <v>179</v>
      </c>
      <c r="AJ4924" s="22" t="s">
        <v>179</v>
      </c>
      <c r="AK4924" s="22" t="s">
        <v>179</v>
      </c>
      <c r="AL4924" s="22" t="s">
        <v>179</v>
      </c>
      <c r="AM4924" s="22" t="s">
        <v>179</v>
      </c>
      <c r="AN4924" s="22" t="s">
        <v>179</v>
      </c>
      <c r="AO4924" s="22" t="s">
        <v>180</v>
      </c>
      <c r="AP4924" s="22">
        <v>0</v>
      </c>
      <c r="AQ4924" s="22" t="s">
        <v>180</v>
      </c>
      <c r="AR4924" s="47">
        <f t="shared" si="306"/>
        <v>1.083071553228621</v>
      </c>
      <c r="AS4924" s="47">
        <f t="shared" si="307"/>
        <v>0.24654022346739402</v>
      </c>
    </row>
    <row r="4925" spans="1:45" x14ac:dyDescent="0.25">
      <c r="A4925" s="22" t="s">
        <v>10464</v>
      </c>
      <c r="B4925" s="23" t="s">
        <v>10465</v>
      </c>
      <c r="C4925" s="22">
        <v>2</v>
      </c>
      <c r="D4925" s="22">
        <v>1</v>
      </c>
      <c r="E4925" s="22">
        <v>2</v>
      </c>
      <c r="F4925" s="22">
        <v>1</v>
      </c>
      <c r="G4925" s="22">
        <v>1</v>
      </c>
      <c r="H4925" s="22">
        <v>350</v>
      </c>
      <c r="I4925" s="22">
        <v>38.9</v>
      </c>
      <c r="J4925" s="22">
        <v>6.11</v>
      </c>
      <c r="K4925" s="22">
        <v>0</v>
      </c>
      <c r="L4925" s="22">
        <v>2.39</v>
      </c>
      <c r="M4925" s="22">
        <v>1</v>
      </c>
      <c r="N4925" s="22">
        <v>1</v>
      </c>
      <c r="O4925" s="22">
        <v>0</v>
      </c>
      <c r="P4925" s="48">
        <f t="shared" si="304"/>
        <v>362.12</v>
      </c>
      <c r="Q4925" s="48">
        <f t="shared" si="305"/>
        <v>375.93999999999994</v>
      </c>
      <c r="R4925" s="22">
        <v>4.4800000000000004</v>
      </c>
      <c r="S4925" s="22">
        <v>8.4700000000000006</v>
      </c>
      <c r="T4925" s="22">
        <v>385.5</v>
      </c>
      <c r="U4925" s="22">
        <v>336.1</v>
      </c>
      <c r="V4925" s="22">
        <v>365.9</v>
      </c>
      <c r="W4925" s="22">
        <v>355.9</v>
      </c>
      <c r="X4925" s="22">
        <v>367.2</v>
      </c>
      <c r="Y4925" s="22">
        <v>345.2</v>
      </c>
      <c r="Z4925" s="22">
        <v>413.5</v>
      </c>
      <c r="AA4925" s="22">
        <v>404.9</v>
      </c>
      <c r="AB4925" s="22">
        <v>368.6</v>
      </c>
      <c r="AC4925" s="22">
        <v>347.5</v>
      </c>
      <c r="AD4925" s="22" t="s">
        <v>179</v>
      </c>
      <c r="AE4925" s="22" t="s">
        <v>179</v>
      </c>
      <c r="AF4925" s="22" t="s">
        <v>179</v>
      </c>
      <c r="AG4925" s="22" t="s">
        <v>179</v>
      </c>
      <c r="AH4925" s="22" t="s">
        <v>179</v>
      </c>
      <c r="AI4925" s="22" t="s">
        <v>179</v>
      </c>
      <c r="AJ4925" s="22" t="s">
        <v>179</v>
      </c>
      <c r="AK4925" s="22" t="s">
        <v>179</v>
      </c>
      <c r="AL4925" s="22" t="s">
        <v>179</v>
      </c>
      <c r="AM4925" s="22" t="s">
        <v>179</v>
      </c>
      <c r="AN4925" s="22" t="s">
        <v>179</v>
      </c>
      <c r="AO4925" s="22" t="s">
        <v>180</v>
      </c>
      <c r="AP4925" s="22">
        <v>0</v>
      </c>
      <c r="AQ4925" s="22" t="s">
        <v>180</v>
      </c>
      <c r="AR4925" s="47">
        <f t="shared" si="306"/>
        <v>1.0381641444824918</v>
      </c>
      <c r="AS4925" s="47">
        <f t="shared" si="307"/>
        <v>0.5444713329781623</v>
      </c>
    </row>
    <row r="4926" spans="1:45" x14ac:dyDescent="0.25">
      <c r="A4926" s="22" t="s">
        <v>10466</v>
      </c>
      <c r="B4926" s="23" t="s">
        <v>10467</v>
      </c>
      <c r="C4926" s="22">
        <v>1</v>
      </c>
      <c r="D4926" s="22">
        <v>2</v>
      </c>
      <c r="E4926" s="22">
        <v>4</v>
      </c>
      <c r="F4926" s="22">
        <v>1</v>
      </c>
      <c r="G4926" s="22">
        <v>1</v>
      </c>
      <c r="H4926" s="22">
        <v>1091</v>
      </c>
      <c r="I4926" s="22">
        <v>121.7</v>
      </c>
      <c r="J4926" s="22">
        <v>4.87</v>
      </c>
      <c r="K4926" s="22">
        <v>0</v>
      </c>
      <c r="L4926" s="22">
        <v>2.41</v>
      </c>
      <c r="M4926" s="22">
        <v>1</v>
      </c>
      <c r="N4926" s="22">
        <v>1</v>
      </c>
      <c r="O4926" s="22">
        <v>0</v>
      </c>
      <c r="P4926" s="48" t="e">
        <f t="shared" si="304"/>
        <v>#DIV/0!</v>
      </c>
      <c r="Q4926" s="48" t="e">
        <f t="shared" si="305"/>
        <v>#DIV/0!</v>
      </c>
      <c r="R4926" s="22" t="s">
        <v>180</v>
      </c>
      <c r="S4926" s="22" t="s">
        <v>180</v>
      </c>
      <c r="T4926" s="22" t="s">
        <v>180</v>
      </c>
      <c r="U4926" s="22" t="s">
        <v>180</v>
      </c>
      <c r="V4926" s="22" t="s">
        <v>180</v>
      </c>
      <c r="W4926" s="22" t="s">
        <v>180</v>
      </c>
      <c r="X4926" s="22" t="s">
        <v>180</v>
      </c>
      <c r="Y4926" s="22" t="s">
        <v>180</v>
      </c>
      <c r="Z4926" s="22" t="s">
        <v>180</v>
      </c>
      <c r="AA4926" s="22" t="s">
        <v>180</v>
      </c>
      <c r="AB4926" s="22" t="s">
        <v>180</v>
      </c>
      <c r="AC4926" s="22" t="s">
        <v>180</v>
      </c>
      <c r="AD4926" s="22" t="s">
        <v>179</v>
      </c>
      <c r="AE4926" s="22" t="s">
        <v>179</v>
      </c>
      <c r="AF4926" s="22" t="s">
        <v>179</v>
      </c>
      <c r="AG4926" s="22" t="s">
        <v>179</v>
      </c>
      <c r="AH4926" s="22" t="s">
        <v>179</v>
      </c>
      <c r="AI4926" s="22" t="s">
        <v>179</v>
      </c>
      <c r="AJ4926" s="22" t="s">
        <v>179</v>
      </c>
      <c r="AK4926" s="22" t="s">
        <v>179</v>
      </c>
      <c r="AL4926" s="22" t="s">
        <v>179</v>
      </c>
      <c r="AM4926" s="22" t="s">
        <v>179</v>
      </c>
      <c r="AN4926" s="22" t="s">
        <v>179</v>
      </c>
      <c r="AO4926" s="22" t="s">
        <v>180</v>
      </c>
      <c r="AP4926" s="22">
        <v>0</v>
      </c>
      <c r="AQ4926" s="22" t="s">
        <v>180</v>
      </c>
      <c r="AR4926" s="47" t="e">
        <f t="shared" si="306"/>
        <v>#DIV/0!</v>
      </c>
      <c r="AS4926" s="47" t="e">
        <f t="shared" si="307"/>
        <v>#DIV/0!</v>
      </c>
    </row>
    <row r="4927" spans="1:45" x14ac:dyDescent="0.25">
      <c r="A4927" s="22" t="s">
        <v>10468</v>
      </c>
      <c r="B4927" s="23" t="s">
        <v>10469</v>
      </c>
      <c r="C4927" s="22">
        <v>1</v>
      </c>
      <c r="D4927" s="22">
        <v>1</v>
      </c>
      <c r="E4927" s="22">
        <v>1</v>
      </c>
      <c r="F4927" s="22">
        <v>1</v>
      </c>
      <c r="G4927" s="22">
        <v>1</v>
      </c>
      <c r="H4927" s="22">
        <v>783</v>
      </c>
      <c r="I4927" s="22">
        <v>87.5</v>
      </c>
      <c r="J4927" s="22">
        <v>8.6999999999999993</v>
      </c>
      <c r="K4927" s="22" t="s">
        <v>180</v>
      </c>
      <c r="L4927" s="22">
        <v>0</v>
      </c>
      <c r="M4927" s="22" t="s">
        <v>180</v>
      </c>
      <c r="N4927" s="22">
        <v>1</v>
      </c>
      <c r="O4927" s="22">
        <v>0</v>
      </c>
      <c r="P4927" s="48" t="e">
        <f t="shared" si="304"/>
        <v>#DIV/0!</v>
      </c>
      <c r="Q4927" s="48" t="e">
        <f t="shared" si="305"/>
        <v>#DIV/0!</v>
      </c>
      <c r="R4927" s="22" t="s">
        <v>180</v>
      </c>
      <c r="S4927" s="22" t="s">
        <v>180</v>
      </c>
      <c r="T4927" s="22" t="s">
        <v>180</v>
      </c>
      <c r="U4927" s="22" t="s">
        <v>180</v>
      </c>
      <c r="V4927" s="22" t="s">
        <v>180</v>
      </c>
      <c r="W4927" s="22" t="s">
        <v>180</v>
      </c>
      <c r="X4927" s="22" t="s">
        <v>180</v>
      </c>
      <c r="Y4927" s="22" t="s">
        <v>180</v>
      </c>
      <c r="Z4927" s="22" t="s">
        <v>180</v>
      </c>
      <c r="AA4927" s="22" t="s">
        <v>180</v>
      </c>
      <c r="AB4927" s="22" t="s">
        <v>180</v>
      </c>
      <c r="AC4927" s="22" t="s">
        <v>180</v>
      </c>
      <c r="AD4927" s="22" t="s">
        <v>179</v>
      </c>
      <c r="AE4927" s="22" t="s">
        <v>179</v>
      </c>
      <c r="AF4927" s="22" t="s">
        <v>179</v>
      </c>
      <c r="AG4927" s="22" t="s">
        <v>179</v>
      </c>
      <c r="AH4927" s="22" t="s">
        <v>179</v>
      </c>
      <c r="AI4927" s="22" t="s">
        <v>179</v>
      </c>
      <c r="AJ4927" s="22" t="s">
        <v>179</v>
      </c>
      <c r="AK4927" s="22" t="s">
        <v>179</v>
      </c>
      <c r="AL4927" s="22" t="s">
        <v>179</v>
      </c>
      <c r="AM4927" s="22" t="s">
        <v>179</v>
      </c>
      <c r="AN4927" s="22" t="s">
        <v>179</v>
      </c>
      <c r="AO4927" s="22" t="s">
        <v>180</v>
      </c>
      <c r="AP4927" s="22">
        <v>0</v>
      </c>
      <c r="AQ4927" s="22" t="s">
        <v>180</v>
      </c>
      <c r="AR4927" s="47" t="e">
        <f t="shared" si="306"/>
        <v>#DIV/0!</v>
      </c>
      <c r="AS4927" s="47" t="e">
        <f t="shared" si="307"/>
        <v>#DIV/0!</v>
      </c>
    </row>
    <row r="4928" spans="1:45" x14ac:dyDescent="0.25">
      <c r="A4928" s="22" t="s">
        <v>10470</v>
      </c>
      <c r="B4928" s="23" t="s">
        <v>10471</v>
      </c>
      <c r="C4928" s="22">
        <v>1</v>
      </c>
      <c r="D4928" s="22">
        <v>1</v>
      </c>
      <c r="E4928" s="22">
        <v>2</v>
      </c>
      <c r="F4928" s="22">
        <v>1</v>
      </c>
      <c r="G4928" s="22">
        <v>1</v>
      </c>
      <c r="H4928" s="22">
        <v>814</v>
      </c>
      <c r="I4928" s="22">
        <v>93.6</v>
      </c>
      <c r="J4928" s="22">
        <v>5.33</v>
      </c>
      <c r="K4928" s="22">
        <v>0</v>
      </c>
      <c r="L4928" s="22">
        <v>2.4300000000000002</v>
      </c>
      <c r="M4928" s="22">
        <v>1</v>
      </c>
      <c r="N4928" s="22">
        <v>1</v>
      </c>
      <c r="O4928" s="22">
        <v>0</v>
      </c>
      <c r="P4928" s="48">
        <f t="shared" si="304"/>
        <v>89.320000000000007</v>
      </c>
      <c r="Q4928" s="48">
        <f t="shared" si="305"/>
        <v>85.7</v>
      </c>
      <c r="R4928" s="22">
        <v>5.56</v>
      </c>
      <c r="S4928" s="22">
        <v>5.03</v>
      </c>
      <c r="T4928" s="22">
        <v>85</v>
      </c>
      <c r="U4928" s="22">
        <v>85.3</v>
      </c>
      <c r="V4928" s="22">
        <v>91.3</v>
      </c>
      <c r="W4928" s="22">
        <v>98.2</v>
      </c>
      <c r="X4928" s="22">
        <v>86.8</v>
      </c>
      <c r="Y4928" s="22">
        <v>79.599999999999994</v>
      </c>
      <c r="Z4928" s="22">
        <v>84.6</v>
      </c>
      <c r="AA4928" s="22">
        <v>87.2</v>
      </c>
      <c r="AB4928" s="22">
        <v>91.5</v>
      </c>
      <c r="AC4928" s="22">
        <v>85.6</v>
      </c>
      <c r="AD4928" s="22" t="s">
        <v>179</v>
      </c>
      <c r="AE4928" s="22" t="s">
        <v>179</v>
      </c>
      <c r="AF4928" s="22" t="s">
        <v>179</v>
      </c>
      <c r="AG4928" s="22" t="s">
        <v>179</v>
      </c>
      <c r="AH4928" s="22" t="s">
        <v>179</v>
      </c>
      <c r="AI4928" s="22" t="s">
        <v>179</v>
      </c>
      <c r="AJ4928" s="22" t="s">
        <v>179</v>
      </c>
      <c r="AK4928" s="22" t="s">
        <v>179</v>
      </c>
      <c r="AL4928" s="22" t="s">
        <v>179</v>
      </c>
      <c r="AM4928" s="22" t="s">
        <v>179</v>
      </c>
      <c r="AN4928" s="22" t="s">
        <v>179</v>
      </c>
      <c r="AO4928" s="22" t="s">
        <v>180</v>
      </c>
      <c r="AP4928" s="22">
        <v>0</v>
      </c>
      <c r="AQ4928" s="22" t="s">
        <v>180</v>
      </c>
      <c r="AR4928" s="47">
        <f t="shared" si="306"/>
        <v>0.95947156291983871</v>
      </c>
      <c r="AS4928" s="47">
        <f t="shared" si="307"/>
        <v>3.6212279538925432E-2</v>
      </c>
    </row>
    <row r="4929" spans="1:45" x14ac:dyDescent="0.25">
      <c r="A4929" s="22" t="s">
        <v>10472</v>
      </c>
      <c r="B4929" s="23" t="s">
        <v>10473</v>
      </c>
      <c r="C4929" s="22">
        <v>19</v>
      </c>
      <c r="D4929" s="22">
        <v>2</v>
      </c>
      <c r="E4929" s="22">
        <v>8</v>
      </c>
      <c r="F4929" s="22">
        <v>2</v>
      </c>
      <c r="G4929" s="22">
        <v>1</v>
      </c>
      <c r="H4929" s="22">
        <v>124</v>
      </c>
      <c r="I4929" s="22">
        <v>13.7</v>
      </c>
      <c r="J4929" s="22">
        <v>8.48</v>
      </c>
      <c r="K4929" s="22">
        <v>90</v>
      </c>
      <c r="L4929" s="22">
        <v>20.02</v>
      </c>
      <c r="M4929" s="22">
        <v>2</v>
      </c>
      <c r="N4929" s="22">
        <v>2</v>
      </c>
      <c r="O4929" s="22">
        <v>0</v>
      </c>
      <c r="P4929" s="48">
        <f t="shared" si="304"/>
        <v>877.9799999999999</v>
      </c>
      <c r="Q4929" s="48">
        <f t="shared" si="305"/>
        <v>979.92000000000007</v>
      </c>
      <c r="R4929" s="22">
        <v>2.5</v>
      </c>
      <c r="S4929" s="22">
        <v>5.57</v>
      </c>
      <c r="T4929" s="22">
        <v>887.7</v>
      </c>
      <c r="U4929" s="22">
        <v>865.9</v>
      </c>
      <c r="V4929" s="22">
        <v>893.8</v>
      </c>
      <c r="W4929" s="22">
        <v>841.2</v>
      </c>
      <c r="X4929" s="22">
        <v>901.3</v>
      </c>
      <c r="Y4929" s="22">
        <v>968.7</v>
      </c>
      <c r="Z4929" s="22">
        <v>952.7</v>
      </c>
      <c r="AA4929" s="22">
        <v>956.1</v>
      </c>
      <c r="AB4929" s="22">
        <v>945.6</v>
      </c>
      <c r="AC4929" s="22">
        <v>1076.5</v>
      </c>
      <c r="AD4929" s="22" t="s">
        <v>179</v>
      </c>
      <c r="AE4929" s="22" t="s">
        <v>179</v>
      </c>
      <c r="AF4929" s="22" t="s">
        <v>179</v>
      </c>
      <c r="AG4929" s="22" t="s">
        <v>179</v>
      </c>
      <c r="AH4929" s="22" t="s">
        <v>179</v>
      </c>
      <c r="AI4929" s="22" t="s">
        <v>179</v>
      </c>
      <c r="AJ4929" s="22" t="s">
        <v>179</v>
      </c>
      <c r="AK4929" s="22" t="s">
        <v>179</v>
      </c>
      <c r="AL4929" s="22" t="s">
        <v>179</v>
      </c>
      <c r="AM4929" s="22" t="s">
        <v>179</v>
      </c>
      <c r="AN4929" s="22" t="s">
        <v>179</v>
      </c>
      <c r="AO4929" s="22" t="s">
        <v>180</v>
      </c>
      <c r="AP4929" s="22">
        <v>0</v>
      </c>
      <c r="AQ4929" s="22" t="s">
        <v>180</v>
      </c>
      <c r="AR4929" s="47">
        <f t="shared" si="306"/>
        <v>1.1161074284152261</v>
      </c>
      <c r="AS4929" s="47">
        <f t="shared" si="307"/>
        <v>6.4044383681125007E-3</v>
      </c>
    </row>
    <row r="4930" spans="1:45" x14ac:dyDescent="0.25">
      <c r="A4930" s="22" t="s">
        <v>10474</v>
      </c>
      <c r="B4930" s="23" t="s">
        <v>10475</v>
      </c>
      <c r="C4930" s="22">
        <v>2</v>
      </c>
      <c r="D4930" s="22">
        <v>1</v>
      </c>
      <c r="E4930" s="22">
        <v>3</v>
      </c>
      <c r="F4930" s="22">
        <v>1</v>
      </c>
      <c r="G4930" s="22">
        <v>1</v>
      </c>
      <c r="H4930" s="22">
        <v>696</v>
      </c>
      <c r="I4930" s="22">
        <v>76.8</v>
      </c>
      <c r="J4930" s="22">
        <v>6.16</v>
      </c>
      <c r="K4930" s="22">
        <v>0</v>
      </c>
      <c r="L4930" s="22">
        <v>4.55</v>
      </c>
      <c r="M4930" s="22">
        <v>1</v>
      </c>
      <c r="N4930" s="22">
        <v>1</v>
      </c>
      <c r="O4930" s="22">
        <v>0</v>
      </c>
      <c r="P4930" s="48">
        <f t="shared" si="304"/>
        <v>139.19999999999999</v>
      </c>
      <c r="Q4930" s="48">
        <f t="shared" si="305"/>
        <v>134.56</v>
      </c>
      <c r="R4930" s="22">
        <v>3.82</v>
      </c>
      <c r="S4930" s="22">
        <v>6.06</v>
      </c>
      <c r="T4930" s="22">
        <v>143.69999999999999</v>
      </c>
      <c r="U4930" s="22">
        <v>131.30000000000001</v>
      </c>
      <c r="V4930" s="22">
        <v>145.19999999999999</v>
      </c>
      <c r="W4930" s="22">
        <v>139.19999999999999</v>
      </c>
      <c r="X4930" s="22">
        <v>136.6</v>
      </c>
      <c r="Y4930" s="22">
        <v>127.5</v>
      </c>
      <c r="Z4930" s="22">
        <v>135.9</v>
      </c>
      <c r="AA4930" s="22">
        <v>135.9</v>
      </c>
      <c r="AB4930" s="22">
        <v>146.80000000000001</v>
      </c>
      <c r="AC4930" s="22">
        <v>126.7</v>
      </c>
      <c r="AD4930" s="22" t="s">
        <v>179</v>
      </c>
      <c r="AE4930" s="22" t="s">
        <v>179</v>
      </c>
      <c r="AF4930" s="22" t="s">
        <v>179</v>
      </c>
      <c r="AG4930" s="22" t="s">
        <v>179</v>
      </c>
      <c r="AH4930" s="22" t="s">
        <v>179</v>
      </c>
      <c r="AI4930" s="22" t="s">
        <v>179</v>
      </c>
      <c r="AJ4930" s="22" t="s">
        <v>179</v>
      </c>
      <c r="AK4930" s="22" t="s">
        <v>179</v>
      </c>
      <c r="AL4930" s="22" t="s">
        <v>179</v>
      </c>
      <c r="AM4930" s="22" t="s">
        <v>179</v>
      </c>
      <c r="AN4930" s="22" t="s">
        <v>179</v>
      </c>
      <c r="AO4930" s="22" t="s">
        <v>180</v>
      </c>
      <c r="AP4930" s="22">
        <v>0</v>
      </c>
      <c r="AQ4930" s="22" t="s">
        <v>180</v>
      </c>
      <c r="AR4930" s="47">
        <f t="shared" si="306"/>
        <v>0.96666666666666679</v>
      </c>
      <c r="AS4930" s="47">
        <f t="shared" si="307"/>
        <v>0.36763907521951178</v>
      </c>
    </row>
    <row r="4931" spans="1:45" x14ac:dyDescent="0.25">
      <c r="A4931" s="22" t="s">
        <v>10476</v>
      </c>
      <c r="B4931" s="23" t="s">
        <v>10477</v>
      </c>
      <c r="C4931" s="22">
        <v>11</v>
      </c>
      <c r="D4931" s="22">
        <v>3</v>
      </c>
      <c r="E4931" s="22">
        <v>6</v>
      </c>
      <c r="F4931" s="22">
        <v>3</v>
      </c>
      <c r="G4931" s="22">
        <v>1</v>
      </c>
      <c r="H4931" s="22">
        <v>400</v>
      </c>
      <c r="I4931" s="22">
        <v>46.4</v>
      </c>
      <c r="J4931" s="22">
        <v>5.36</v>
      </c>
      <c r="K4931" s="22">
        <v>87</v>
      </c>
      <c r="L4931" s="22">
        <v>12.88</v>
      </c>
      <c r="M4931" s="22">
        <v>3</v>
      </c>
      <c r="N4931" s="22">
        <v>3</v>
      </c>
      <c r="O4931" s="22">
        <v>0</v>
      </c>
      <c r="P4931" s="48">
        <f t="shared" si="304"/>
        <v>80.400000000000006</v>
      </c>
      <c r="Q4931" s="48">
        <f t="shared" si="305"/>
        <v>87.58</v>
      </c>
      <c r="R4931" s="22">
        <v>7.52</v>
      </c>
      <c r="S4931" s="22">
        <v>13.98</v>
      </c>
      <c r="T4931" s="22">
        <v>74.7</v>
      </c>
      <c r="U4931" s="22">
        <v>80.900000000000006</v>
      </c>
      <c r="V4931" s="22">
        <v>74.3</v>
      </c>
      <c r="W4931" s="22">
        <v>83.6</v>
      </c>
      <c r="X4931" s="22">
        <v>88.5</v>
      </c>
      <c r="Y4931" s="22">
        <v>76.900000000000006</v>
      </c>
      <c r="Z4931" s="22">
        <v>84.8</v>
      </c>
      <c r="AA4931" s="22">
        <v>76.2</v>
      </c>
      <c r="AB4931" s="22">
        <v>95.6</v>
      </c>
      <c r="AC4931" s="22">
        <v>104.4</v>
      </c>
      <c r="AD4931" s="22" t="s">
        <v>179</v>
      </c>
      <c r="AE4931" s="22" t="s">
        <v>179</v>
      </c>
      <c r="AF4931" s="22" t="s">
        <v>179</v>
      </c>
      <c r="AG4931" s="22" t="s">
        <v>179</v>
      </c>
      <c r="AH4931" s="22" t="s">
        <v>179</v>
      </c>
      <c r="AI4931" s="22" t="s">
        <v>179</v>
      </c>
      <c r="AJ4931" s="22" t="s">
        <v>179</v>
      </c>
      <c r="AK4931" s="22" t="s">
        <v>179</v>
      </c>
      <c r="AL4931" s="22" t="s">
        <v>179</v>
      </c>
      <c r="AM4931" s="22" t="s">
        <v>179</v>
      </c>
      <c r="AN4931" s="22" t="s">
        <v>179</v>
      </c>
      <c r="AO4931" s="22" t="s">
        <v>180</v>
      </c>
      <c r="AP4931" s="22">
        <v>0</v>
      </c>
      <c r="AQ4931" s="22" t="s">
        <v>180</v>
      </c>
      <c r="AR4931" s="47">
        <f t="shared" si="306"/>
        <v>1.0893034825870647</v>
      </c>
      <c r="AS4931" s="47">
        <f t="shared" si="307"/>
        <v>6.5545086548653306E-2</v>
      </c>
    </row>
    <row r="4932" spans="1:45" x14ac:dyDescent="0.25">
      <c r="A4932" s="22" t="s">
        <v>10478</v>
      </c>
      <c r="B4932" s="23" t="s">
        <v>10479</v>
      </c>
      <c r="C4932" s="22">
        <v>6</v>
      </c>
      <c r="D4932" s="22">
        <v>3</v>
      </c>
      <c r="E4932" s="22">
        <v>6</v>
      </c>
      <c r="F4932" s="22">
        <v>3</v>
      </c>
      <c r="G4932" s="22">
        <v>1</v>
      </c>
      <c r="H4932" s="22">
        <v>671</v>
      </c>
      <c r="I4932" s="22">
        <v>76.5</v>
      </c>
      <c r="J4932" s="22">
        <v>5.3</v>
      </c>
      <c r="K4932" s="22">
        <v>50</v>
      </c>
      <c r="L4932" s="22">
        <v>11.04</v>
      </c>
      <c r="M4932" s="22">
        <v>3</v>
      </c>
      <c r="N4932" s="22">
        <v>3</v>
      </c>
      <c r="O4932" s="22">
        <v>0</v>
      </c>
      <c r="P4932" s="48">
        <f t="shared" si="304"/>
        <v>187.34</v>
      </c>
      <c r="Q4932" s="48">
        <f t="shared" si="305"/>
        <v>188.52</v>
      </c>
      <c r="R4932" s="22">
        <v>14.45</v>
      </c>
      <c r="S4932" s="22">
        <v>14.29</v>
      </c>
      <c r="T4932" s="22">
        <v>155.19999999999999</v>
      </c>
      <c r="U4932" s="22">
        <v>233</v>
      </c>
      <c r="V4932" s="22">
        <v>188.6</v>
      </c>
      <c r="W4932" s="22">
        <v>193.2</v>
      </c>
      <c r="X4932" s="22">
        <v>166.7</v>
      </c>
      <c r="Y4932" s="22">
        <v>222.7</v>
      </c>
      <c r="Z4932" s="22">
        <v>156.9</v>
      </c>
      <c r="AA4932" s="22">
        <v>185.1</v>
      </c>
      <c r="AB4932" s="22">
        <v>207.9</v>
      </c>
      <c r="AC4932" s="22">
        <v>170</v>
      </c>
      <c r="AD4932" s="22" t="s">
        <v>179</v>
      </c>
      <c r="AE4932" s="22" t="s">
        <v>179</v>
      </c>
      <c r="AF4932" s="22" t="s">
        <v>179</v>
      </c>
      <c r="AG4932" s="22" t="s">
        <v>179</v>
      </c>
      <c r="AH4932" s="22" t="s">
        <v>179</v>
      </c>
      <c r="AI4932" s="22" t="s">
        <v>179</v>
      </c>
      <c r="AJ4932" s="22" t="s">
        <v>179</v>
      </c>
      <c r="AK4932" s="22" t="s">
        <v>179</v>
      </c>
      <c r="AL4932" s="22" t="s">
        <v>179</v>
      </c>
      <c r="AM4932" s="22" t="s">
        <v>179</v>
      </c>
      <c r="AN4932" s="22" t="s">
        <v>179</v>
      </c>
      <c r="AO4932" s="22" t="s">
        <v>180</v>
      </c>
      <c r="AP4932" s="22">
        <v>0</v>
      </c>
      <c r="AQ4932" s="22" t="s">
        <v>180</v>
      </c>
      <c r="AR4932" s="47">
        <f t="shared" si="306"/>
        <v>1.0062987082310237</v>
      </c>
      <c r="AS4932" s="47">
        <f t="shared" si="307"/>
        <v>0.96154233075272322</v>
      </c>
    </row>
    <row r="4933" spans="1:45" x14ac:dyDescent="0.25">
      <c r="A4933" s="22" t="s">
        <v>10480</v>
      </c>
      <c r="B4933" s="23" t="s">
        <v>10481</v>
      </c>
      <c r="C4933" s="22">
        <v>4</v>
      </c>
      <c r="D4933" s="22">
        <v>1</v>
      </c>
      <c r="E4933" s="22">
        <v>3</v>
      </c>
      <c r="F4933" s="22">
        <v>1</v>
      </c>
      <c r="G4933" s="22">
        <v>1</v>
      </c>
      <c r="H4933" s="22">
        <v>645</v>
      </c>
      <c r="I4933" s="22">
        <v>72.8</v>
      </c>
      <c r="J4933" s="22">
        <v>5.25</v>
      </c>
      <c r="K4933" s="22">
        <v>14</v>
      </c>
      <c r="L4933" s="22">
        <v>2.54</v>
      </c>
      <c r="M4933" s="22">
        <v>1</v>
      </c>
      <c r="N4933" s="22">
        <v>1</v>
      </c>
      <c r="O4933" s="22">
        <v>0</v>
      </c>
      <c r="P4933" s="48">
        <f t="shared" ref="P4933:P4996" si="308">AVERAGE(T4933:X4933)</f>
        <v>5.0199999999999996</v>
      </c>
      <c r="Q4933" s="48">
        <f t="shared" ref="Q4933:Q4996" si="309">AVERAGE(Y4933:AC4933)</f>
        <v>7.08</v>
      </c>
      <c r="R4933" s="22">
        <v>24.79</v>
      </c>
      <c r="S4933" s="22">
        <v>34.020000000000003</v>
      </c>
      <c r="T4933" s="22">
        <v>4</v>
      </c>
      <c r="U4933" s="22">
        <v>3.4</v>
      </c>
      <c r="V4933" s="22">
        <v>6.6</v>
      </c>
      <c r="W4933" s="22">
        <v>5.9</v>
      </c>
      <c r="X4933" s="22">
        <v>5.2</v>
      </c>
      <c r="Y4933" s="22">
        <v>10.3</v>
      </c>
      <c r="Z4933" s="22">
        <v>4.2</v>
      </c>
      <c r="AA4933" s="22">
        <v>8.4</v>
      </c>
      <c r="AB4933" s="22">
        <v>7.1</v>
      </c>
      <c r="AC4933" s="22">
        <v>5.4</v>
      </c>
      <c r="AD4933" s="22" t="s">
        <v>179</v>
      </c>
      <c r="AE4933" s="22" t="s">
        <v>179</v>
      </c>
      <c r="AF4933" s="22" t="s">
        <v>179</v>
      </c>
      <c r="AG4933" s="22" t="s">
        <v>179</v>
      </c>
      <c r="AH4933" s="22" t="s">
        <v>179</v>
      </c>
      <c r="AI4933" s="22" t="s">
        <v>179</v>
      </c>
      <c r="AJ4933" s="22" t="s">
        <v>179</v>
      </c>
      <c r="AK4933" s="22" t="s">
        <v>179</v>
      </c>
      <c r="AL4933" s="22" t="s">
        <v>179</v>
      </c>
      <c r="AM4933" s="22" t="s">
        <v>179</v>
      </c>
      <c r="AN4933" s="22" t="s">
        <v>179</v>
      </c>
      <c r="AO4933" s="22" t="s">
        <v>180</v>
      </c>
      <c r="AP4933" s="22">
        <v>0</v>
      </c>
      <c r="AQ4933" s="22" t="s">
        <v>180</v>
      </c>
      <c r="AR4933" s="47">
        <f t="shared" ref="AR4933:AR4996" si="310">AVERAGE(Y4933:AC4933)/AVERAGE(T4933:X4933)</f>
        <v>1.4103585657370519</v>
      </c>
      <c r="AS4933" s="47">
        <f t="shared" ref="AS4933:AS4996" si="311">TTEST(Y4933:AC4933,T4933:X4933,2,1)</f>
        <v>0.13218779240689976</v>
      </c>
    </row>
    <row r="4934" spans="1:45" x14ac:dyDescent="0.25">
      <c r="A4934" s="22" t="s">
        <v>10482</v>
      </c>
      <c r="B4934" s="23" t="s">
        <v>10483</v>
      </c>
      <c r="C4934" s="22">
        <v>5</v>
      </c>
      <c r="D4934" s="22">
        <v>2</v>
      </c>
      <c r="E4934" s="22">
        <v>3</v>
      </c>
      <c r="F4934" s="22">
        <v>2</v>
      </c>
      <c r="G4934" s="22">
        <v>1</v>
      </c>
      <c r="H4934" s="22">
        <v>561</v>
      </c>
      <c r="I4934" s="22">
        <v>63.2</v>
      </c>
      <c r="J4934" s="22">
        <v>7.24</v>
      </c>
      <c r="K4934" s="22">
        <v>41</v>
      </c>
      <c r="L4934" s="22">
        <v>7.3</v>
      </c>
      <c r="M4934" s="22">
        <v>1</v>
      </c>
      <c r="N4934" s="22">
        <v>2</v>
      </c>
      <c r="O4934" s="22">
        <v>0</v>
      </c>
      <c r="P4934" s="48">
        <f t="shared" si="308"/>
        <v>110</v>
      </c>
      <c r="Q4934" s="48">
        <f t="shared" si="309"/>
        <v>112.63999999999999</v>
      </c>
      <c r="R4934" s="22">
        <v>5.42</v>
      </c>
      <c r="S4934" s="22">
        <v>11.32</v>
      </c>
      <c r="T4934" s="22">
        <v>103.8</v>
      </c>
      <c r="U4934" s="22">
        <v>115.6</v>
      </c>
      <c r="V4934" s="22">
        <v>112.1</v>
      </c>
      <c r="W4934" s="22">
        <v>114.3</v>
      </c>
      <c r="X4934" s="22">
        <v>104.2</v>
      </c>
      <c r="Y4934" s="22">
        <v>104.8</v>
      </c>
      <c r="Z4934" s="22">
        <v>103.1</v>
      </c>
      <c r="AA4934" s="22">
        <v>106.4</v>
      </c>
      <c r="AB4934" s="22">
        <v>133.9</v>
      </c>
      <c r="AC4934" s="22">
        <v>115</v>
      </c>
      <c r="AD4934" s="22" t="s">
        <v>179</v>
      </c>
      <c r="AE4934" s="22" t="s">
        <v>179</v>
      </c>
      <c r="AF4934" s="22" t="s">
        <v>179</v>
      </c>
      <c r="AG4934" s="22" t="s">
        <v>179</v>
      </c>
      <c r="AH4934" s="22" t="s">
        <v>179</v>
      </c>
      <c r="AI4934" s="22" t="s">
        <v>179</v>
      </c>
      <c r="AJ4934" s="22" t="s">
        <v>179</v>
      </c>
      <c r="AK4934" s="22" t="s">
        <v>179</v>
      </c>
      <c r="AL4934" s="22" t="s">
        <v>179</v>
      </c>
      <c r="AM4934" s="22" t="s">
        <v>179</v>
      </c>
      <c r="AN4934" s="22" t="s">
        <v>179</v>
      </c>
      <c r="AO4934" s="22" t="s">
        <v>180</v>
      </c>
      <c r="AP4934" s="22">
        <v>0</v>
      </c>
      <c r="AQ4934" s="22" t="s">
        <v>180</v>
      </c>
      <c r="AR4934" s="47">
        <f t="shared" si="310"/>
        <v>1.0239999999999998</v>
      </c>
      <c r="AS4934" s="47">
        <f t="shared" si="311"/>
        <v>0.6687025533744626</v>
      </c>
    </row>
    <row r="4935" spans="1:45" x14ac:dyDescent="0.25">
      <c r="A4935" s="22" t="s">
        <v>10484</v>
      </c>
      <c r="B4935" s="23" t="s">
        <v>10485</v>
      </c>
      <c r="C4935" s="22">
        <v>4</v>
      </c>
      <c r="D4935" s="22">
        <v>4</v>
      </c>
      <c r="E4935" s="22">
        <v>9</v>
      </c>
      <c r="F4935" s="22">
        <v>4</v>
      </c>
      <c r="G4935" s="22">
        <v>1</v>
      </c>
      <c r="H4935" s="22">
        <v>1307</v>
      </c>
      <c r="I4935" s="22">
        <v>147.4</v>
      </c>
      <c r="J4935" s="22">
        <v>7.33</v>
      </c>
      <c r="K4935" s="22">
        <v>83</v>
      </c>
      <c r="L4935" s="22">
        <v>17.75</v>
      </c>
      <c r="M4935" s="22">
        <v>4</v>
      </c>
      <c r="N4935" s="22">
        <v>3</v>
      </c>
      <c r="O4935" s="22">
        <v>0</v>
      </c>
      <c r="P4935" s="48">
        <f t="shared" si="308"/>
        <v>452.7</v>
      </c>
      <c r="Q4935" s="48">
        <f t="shared" si="309"/>
        <v>418.3</v>
      </c>
      <c r="R4935" s="22">
        <v>30.57</v>
      </c>
      <c r="S4935" s="22">
        <v>10.41</v>
      </c>
      <c r="T4935" s="22">
        <v>315.39999999999998</v>
      </c>
      <c r="U4935" s="22">
        <v>670.5</v>
      </c>
      <c r="V4935" s="22">
        <v>406</v>
      </c>
      <c r="W4935" s="22">
        <v>529.79999999999995</v>
      </c>
      <c r="X4935" s="22">
        <v>341.8</v>
      </c>
      <c r="Y4935" s="22">
        <v>466.1</v>
      </c>
      <c r="Z4935" s="22">
        <v>365</v>
      </c>
      <c r="AA4935" s="22">
        <v>398.2</v>
      </c>
      <c r="AB4935" s="22">
        <v>460.5</v>
      </c>
      <c r="AC4935" s="22">
        <v>401.7</v>
      </c>
      <c r="AD4935" s="22" t="s">
        <v>179</v>
      </c>
      <c r="AE4935" s="22" t="s">
        <v>179</v>
      </c>
      <c r="AF4935" s="22" t="s">
        <v>179</v>
      </c>
      <c r="AG4935" s="22" t="s">
        <v>179</v>
      </c>
      <c r="AH4935" s="22" t="s">
        <v>179</v>
      </c>
      <c r="AI4935" s="22" t="s">
        <v>179</v>
      </c>
      <c r="AJ4935" s="22" t="s">
        <v>179</v>
      </c>
      <c r="AK4935" s="22" t="s">
        <v>179</v>
      </c>
      <c r="AL4935" s="22" t="s">
        <v>179</v>
      </c>
      <c r="AM4935" s="22" t="s">
        <v>179</v>
      </c>
      <c r="AN4935" s="22" t="s">
        <v>179</v>
      </c>
      <c r="AO4935" s="22" t="s">
        <v>180</v>
      </c>
      <c r="AP4935" s="22">
        <v>0</v>
      </c>
      <c r="AQ4935" s="22" t="s">
        <v>180</v>
      </c>
      <c r="AR4935" s="47">
        <f t="shared" si="310"/>
        <v>0.92401148663574117</v>
      </c>
      <c r="AS4935" s="47">
        <f t="shared" si="311"/>
        <v>0.67816857697913657</v>
      </c>
    </row>
    <row r="4936" spans="1:45" x14ac:dyDescent="0.25">
      <c r="A4936" s="22" t="s">
        <v>10486</v>
      </c>
      <c r="B4936" s="23" t="s">
        <v>10487</v>
      </c>
      <c r="C4936" s="22">
        <v>1</v>
      </c>
      <c r="D4936" s="22">
        <v>1</v>
      </c>
      <c r="E4936" s="22">
        <v>2</v>
      </c>
      <c r="F4936" s="22">
        <v>1</v>
      </c>
      <c r="G4936" s="22">
        <v>1</v>
      </c>
      <c r="H4936" s="22">
        <v>815</v>
      </c>
      <c r="I4936" s="22">
        <v>91.8</v>
      </c>
      <c r="J4936" s="22">
        <v>6.79</v>
      </c>
      <c r="K4936" s="22">
        <v>53</v>
      </c>
      <c r="L4936" s="22">
        <v>3.62</v>
      </c>
      <c r="M4936" s="22">
        <v>1</v>
      </c>
      <c r="N4936" s="22">
        <v>1</v>
      </c>
      <c r="O4936" s="22">
        <v>0</v>
      </c>
      <c r="P4936" s="48">
        <f t="shared" si="308"/>
        <v>31.419999999999998</v>
      </c>
      <c r="Q4936" s="48">
        <f t="shared" si="309"/>
        <v>30.419999999999998</v>
      </c>
      <c r="R4936" s="22">
        <v>20</v>
      </c>
      <c r="S4936" s="22">
        <v>15.03</v>
      </c>
      <c r="T4936" s="22">
        <v>28.3</v>
      </c>
      <c r="U4936" s="22">
        <v>43.1</v>
      </c>
      <c r="V4936" s="22">
        <v>24.6</v>
      </c>
      <c r="W4936" s="22">
        <v>30.6</v>
      </c>
      <c r="X4936" s="22">
        <v>30.5</v>
      </c>
      <c r="Y4936" s="22">
        <v>29</v>
      </c>
      <c r="Z4936" s="22">
        <v>24.9</v>
      </c>
      <c r="AA4936" s="22">
        <v>27.9</v>
      </c>
      <c r="AB4936" s="22">
        <v>34.9</v>
      </c>
      <c r="AC4936" s="22">
        <v>35.4</v>
      </c>
      <c r="AD4936" s="22" t="s">
        <v>179</v>
      </c>
      <c r="AE4936" s="22" t="s">
        <v>179</v>
      </c>
      <c r="AF4936" s="22" t="s">
        <v>179</v>
      </c>
      <c r="AG4936" s="22" t="s">
        <v>179</v>
      </c>
      <c r="AH4936" s="22" t="s">
        <v>179</v>
      </c>
      <c r="AI4936" s="22" t="s">
        <v>179</v>
      </c>
      <c r="AJ4936" s="22" t="s">
        <v>179</v>
      </c>
      <c r="AK4936" s="22" t="s">
        <v>179</v>
      </c>
      <c r="AL4936" s="22" t="s">
        <v>179</v>
      </c>
      <c r="AM4936" s="22" t="s">
        <v>179</v>
      </c>
      <c r="AN4936" s="22" t="s">
        <v>179</v>
      </c>
      <c r="AO4936" s="22" t="s">
        <v>180</v>
      </c>
      <c r="AP4936" s="22">
        <v>0</v>
      </c>
      <c r="AQ4936" s="22" t="s">
        <v>180</v>
      </c>
      <c r="AR4936" s="47">
        <f t="shared" si="310"/>
        <v>0.96817313812858052</v>
      </c>
      <c r="AS4936" s="47">
        <f t="shared" si="311"/>
        <v>0.82982542712156748</v>
      </c>
    </row>
    <row r="4937" spans="1:45" x14ac:dyDescent="0.25">
      <c r="A4937" s="22" t="s">
        <v>10488</v>
      </c>
      <c r="B4937" s="23" t="s">
        <v>10489</v>
      </c>
      <c r="C4937" s="22">
        <v>2</v>
      </c>
      <c r="D4937" s="22">
        <v>2</v>
      </c>
      <c r="E4937" s="22">
        <v>6</v>
      </c>
      <c r="F4937" s="22">
        <v>1</v>
      </c>
      <c r="G4937" s="22">
        <v>1</v>
      </c>
      <c r="H4937" s="22">
        <v>1263</v>
      </c>
      <c r="I4937" s="22">
        <v>141.69999999999999</v>
      </c>
      <c r="J4937" s="22">
        <v>5.29</v>
      </c>
      <c r="K4937" s="22">
        <v>76</v>
      </c>
      <c r="L4937" s="22">
        <v>15.89</v>
      </c>
      <c r="M4937" s="22">
        <v>1</v>
      </c>
      <c r="N4937" s="22">
        <v>2</v>
      </c>
      <c r="O4937" s="22">
        <v>0</v>
      </c>
      <c r="P4937" s="48">
        <f t="shared" si="308"/>
        <v>26.96</v>
      </c>
      <c r="Q4937" s="48">
        <f t="shared" si="309"/>
        <v>22</v>
      </c>
      <c r="R4937" s="22">
        <v>14.17</v>
      </c>
      <c r="S4937" s="22">
        <v>7.88</v>
      </c>
      <c r="T4937" s="22">
        <v>23.5</v>
      </c>
      <c r="U4937" s="22">
        <v>30.8</v>
      </c>
      <c r="V4937" s="22">
        <v>29.6</v>
      </c>
      <c r="W4937" s="22">
        <v>26.8</v>
      </c>
      <c r="X4937" s="22">
        <v>24.1</v>
      </c>
      <c r="Y4937" s="22">
        <v>24.2</v>
      </c>
      <c r="Z4937" s="22">
        <v>20.6</v>
      </c>
      <c r="AA4937" s="22">
        <v>21.1</v>
      </c>
      <c r="AB4937" s="22">
        <v>20.6</v>
      </c>
      <c r="AC4937" s="22">
        <v>23.5</v>
      </c>
      <c r="AD4937" s="22" t="s">
        <v>179</v>
      </c>
      <c r="AE4937" s="22" t="s">
        <v>179</v>
      </c>
      <c r="AF4937" s="22" t="s">
        <v>179</v>
      </c>
      <c r="AG4937" s="22" t="s">
        <v>179</v>
      </c>
      <c r="AH4937" s="22" t="s">
        <v>179</v>
      </c>
      <c r="AI4937" s="22" t="s">
        <v>179</v>
      </c>
      <c r="AJ4937" s="22" t="s">
        <v>179</v>
      </c>
      <c r="AK4937" s="22" t="s">
        <v>179</v>
      </c>
      <c r="AL4937" s="22" t="s">
        <v>179</v>
      </c>
      <c r="AM4937" s="22" t="s">
        <v>179</v>
      </c>
      <c r="AN4937" s="22" t="s">
        <v>179</v>
      </c>
      <c r="AO4937" s="22" t="s">
        <v>180</v>
      </c>
      <c r="AP4937" s="22">
        <v>0</v>
      </c>
      <c r="AQ4937" s="22" t="s">
        <v>180</v>
      </c>
      <c r="AR4937" s="47">
        <f t="shared" si="310"/>
        <v>0.81602373887240354</v>
      </c>
      <c r="AS4937" s="47">
        <f t="shared" si="311"/>
        <v>8.2442917777499944E-2</v>
      </c>
    </row>
    <row r="4938" spans="1:45" x14ac:dyDescent="0.25">
      <c r="A4938" s="22" t="s">
        <v>10490</v>
      </c>
      <c r="B4938" s="23" t="s">
        <v>10491</v>
      </c>
      <c r="C4938" s="22">
        <v>3</v>
      </c>
      <c r="D4938" s="22">
        <v>1</v>
      </c>
      <c r="E4938" s="22">
        <v>3</v>
      </c>
      <c r="F4938" s="22">
        <v>1</v>
      </c>
      <c r="G4938" s="22">
        <v>1</v>
      </c>
      <c r="H4938" s="22">
        <v>505</v>
      </c>
      <c r="I4938" s="22">
        <v>55.7</v>
      </c>
      <c r="J4938" s="22">
        <v>6.01</v>
      </c>
      <c r="K4938" s="22" t="s">
        <v>180</v>
      </c>
      <c r="L4938" s="22">
        <v>8.18</v>
      </c>
      <c r="M4938" s="22" t="s">
        <v>180</v>
      </c>
      <c r="N4938" s="22">
        <v>1</v>
      </c>
      <c r="O4938" s="22">
        <v>0</v>
      </c>
      <c r="P4938" s="48">
        <f t="shared" si="308"/>
        <v>197.35999999999999</v>
      </c>
      <c r="Q4938" s="48">
        <f t="shared" si="309"/>
        <v>201.00000000000003</v>
      </c>
      <c r="R4938" s="22">
        <v>4.82</v>
      </c>
      <c r="S4938" s="22">
        <v>3.56</v>
      </c>
      <c r="T4938" s="22">
        <v>186</v>
      </c>
      <c r="U4938" s="22">
        <v>200.1</v>
      </c>
      <c r="V4938" s="22">
        <v>188.2</v>
      </c>
      <c r="W4938" s="22">
        <v>212.2</v>
      </c>
      <c r="X4938" s="22">
        <v>200.3</v>
      </c>
      <c r="Y4938" s="22">
        <v>205.8</v>
      </c>
      <c r="Z4938" s="22">
        <v>197.7</v>
      </c>
      <c r="AA4938" s="22">
        <v>210.1</v>
      </c>
      <c r="AB4938" s="22">
        <v>191.8</v>
      </c>
      <c r="AC4938" s="22">
        <v>199.6</v>
      </c>
      <c r="AD4938" s="22" t="s">
        <v>250</v>
      </c>
      <c r="AE4938" s="22" t="s">
        <v>250</v>
      </c>
      <c r="AF4938" s="22" t="s">
        <v>250</v>
      </c>
      <c r="AG4938" s="22" t="s">
        <v>250</v>
      </c>
      <c r="AH4938" s="22" t="s">
        <v>250</v>
      </c>
      <c r="AI4938" s="22" t="s">
        <v>250</v>
      </c>
      <c r="AJ4938" s="22" t="s">
        <v>250</v>
      </c>
      <c r="AK4938" s="22" t="s">
        <v>250</v>
      </c>
      <c r="AL4938" s="22" t="s">
        <v>250</v>
      </c>
      <c r="AM4938" s="22" t="s">
        <v>250</v>
      </c>
      <c r="AN4938" s="22" t="s">
        <v>250</v>
      </c>
      <c r="AO4938" s="22" t="s">
        <v>180</v>
      </c>
      <c r="AP4938" s="22">
        <v>0</v>
      </c>
      <c r="AQ4938" s="22" t="s">
        <v>180</v>
      </c>
      <c r="AR4938" s="47">
        <f t="shared" si="310"/>
        <v>1.0184434535873532</v>
      </c>
      <c r="AS4938" s="47">
        <f t="shared" si="311"/>
        <v>0.66640049514545052</v>
      </c>
    </row>
    <row r="4939" spans="1:45" x14ac:dyDescent="0.25">
      <c r="A4939" s="22" t="s">
        <v>10492</v>
      </c>
      <c r="B4939" s="23" t="s">
        <v>10493</v>
      </c>
      <c r="C4939" s="22">
        <v>4</v>
      </c>
      <c r="D4939" s="22">
        <v>1</v>
      </c>
      <c r="E4939" s="22">
        <v>1</v>
      </c>
      <c r="F4939" s="22">
        <v>1</v>
      </c>
      <c r="G4939" s="22">
        <v>1</v>
      </c>
      <c r="H4939" s="22">
        <v>329</v>
      </c>
      <c r="I4939" s="22">
        <v>34.299999999999997</v>
      </c>
      <c r="J4939" s="22">
        <v>8</v>
      </c>
      <c r="K4939" s="22" t="s">
        <v>180</v>
      </c>
      <c r="L4939" s="22">
        <v>2.14</v>
      </c>
      <c r="M4939" s="22" t="s">
        <v>180</v>
      </c>
      <c r="N4939" s="22">
        <v>1</v>
      </c>
      <c r="O4939" s="22">
        <v>0</v>
      </c>
      <c r="P4939" s="48">
        <f t="shared" si="308"/>
        <v>53.839999999999996</v>
      </c>
      <c r="Q4939" s="48">
        <f t="shared" si="309"/>
        <v>46.679999999999993</v>
      </c>
      <c r="R4939" s="22">
        <v>7.32</v>
      </c>
      <c r="S4939" s="22">
        <v>8.11</v>
      </c>
      <c r="T4939" s="22">
        <v>48.7</v>
      </c>
      <c r="U4939" s="22">
        <v>54.2</v>
      </c>
      <c r="V4939" s="22">
        <v>51.6</v>
      </c>
      <c r="W4939" s="22">
        <v>56.7</v>
      </c>
      <c r="X4939" s="22">
        <v>58</v>
      </c>
      <c r="Y4939" s="22">
        <v>46.3</v>
      </c>
      <c r="Z4939" s="22">
        <v>43.6</v>
      </c>
      <c r="AA4939" s="22">
        <v>44.8</v>
      </c>
      <c r="AB4939" s="22">
        <v>53.2</v>
      </c>
      <c r="AC4939" s="22">
        <v>45.5</v>
      </c>
      <c r="AD4939" s="22" t="s">
        <v>179</v>
      </c>
      <c r="AE4939" s="22" t="s">
        <v>179</v>
      </c>
      <c r="AF4939" s="22" t="s">
        <v>179</v>
      </c>
      <c r="AG4939" s="22" t="s">
        <v>179</v>
      </c>
      <c r="AH4939" s="22" t="s">
        <v>179</v>
      </c>
      <c r="AI4939" s="22" t="s">
        <v>179</v>
      </c>
      <c r="AJ4939" s="22" t="s">
        <v>179</v>
      </c>
      <c r="AK4939" s="22" t="s">
        <v>179</v>
      </c>
      <c r="AL4939" s="22" t="s">
        <v>179</v>
      </c>
      <c r="AM4939" s="22" t="s">
        <v>179</v>
      </c>
      <c r="AN4939" s="22" t="s">
        <v>179</v>
      </c>
      <c r="AO4939" s="22" t="s">
        <v>10494</v>
      </c>
      <c r="AP4939" s="22">
        <v>2</v>
      </c>
      <c r="AQ4939" s="22" t="s">
        <v>10494</v>
      </c>
      <c r="AR4939" s="47">
        <f t="shared" si="310"/>
        <v>0.86701337295690928</v>
      </c>
      <c r="AS4939" s="47">
        <f t="shared" si="311"/>
        <v>2.1576236673550027E-2</v>
      </c>
    </row>
    <row r="4940" spans="1:45" x14ac:dyDescent="0.25">
      <c r="A4940" s="22" t="s">
        <v>10495</v>
      </c>
      <c r="B4940" s="23" t="s">
        <v>10496</v>
      </c>
      <c r="C4940" s="22">
        <v>4</v>
      </c>
      <c r="D4940" s="22">
        <v>2</v>
      </c>
      <c r="E4940" s="22">
        <v>4</v>
      </c>
      <c r="F4940" s="22">
        <v>2</v>
      </c>
      <c r="G4940" s="22">
        <v>1</v>
      </c>
      <c r="H4940" s="22">
        <v>610</v>
      </c>
      <c r="I4940" s="22">
        <v>67.400000000000006</v>
      </c>
      <c r="J4940" s="22">
        <v>5.73</v>
      </c>
      <c r="K4940" s="22">
        <v>26</v>
      </c>
      <c r="L4940" s="22">
        <v>7.07</v>
      </c>
      <c r="M4940" s="22">
        <v>2</v>
      </c>
      <c r="N4940" s="22">
        <v>2</v>
      </c>
      <c r="O4940" s="22">
        <v>0</v>
      </c>
      <c r="P4940" s="48">
        <f t="shared" si="308"/>
        <v>57.61999999999999</v>
      </c>
      <c r="Q4940" s="48">
        <f t="shared" si="309"/>
        <v>55</v>
      </c>
      <c r="R4940" s="22">
        <v>13.35</v>
      </c>
      <c r="S4940" s="22">
        <v>21.84</v>
      </c>
      <c r="T4940" s="22">
        <v>54.4</v>
      </c>
      <c r="U4940" s="22">
        <v>71.3</v>
      </c>
      <c r="V4940" s="22">
        <v>54.4</v>
      </c>
      <c r="W4940" s="22">
        <v>53.6</v>
      </c>
      <c r="X4940" s="22">
        <v>54.4</v>
      </c>
      <c r="Y4940" s="22">
        <v>51.9</v>
      </c>
      <c r="Z4940" s="22">
        <v>44.7</v>
      </c>
      <c r="AA4940" s="22">
        <v>50.3</v>
      </c>
      <c r="AB4940" s="22">
        <v>52.3</v>
      </c>
      <c r="AC4940" s="22">
        <v>75.8</v>
      </c>
      <c r="AD4940" s="22" t="s">
        <v>179</v>
      </c>
      <c r="AE4940" s="22" t="s">
        <v>179</v>
      </c>
      <c r="AF4940" s="22" t="s">
        <v>179</v>
      </c>
      <c r="AG4940" s="22" t="s">
        <v>179</v>
      </c>
      <c r="AH4940" s="22" t="s">
        <v>179</v>
      </c>
      <c r="AI4940" s="22" t="s">
        <v>179</v>
      </c>
      <c r="AJ4940" s="22" t="s">
        <v>179</v>
      </c>
      <c r="AK4940" s="22" t="s">
        <v>179</v>
      </c>
      <c r="AL4940" s="22" t="s">
        <v>179</v>
      </c>
      <c r="AM4940" s="22" t="s">
        <v>179</v>
      </c>
      <c r="AN4940" s="22" t="s">
        <v>179</v>
      </c>
      <c r="AO4940" s="22" t="s">
        <v>180</v>
      </c>
      <c r="AP4940" s="22">
        <v>0</v>
      </c>
      <c r="AQ4940" s="22" t="s">
        <v>180</v>
      </c>
      <c r="AR4940" s="47">
        <f t="shared" si="310"/>
        <v>0.95452967719541837</v>
      </c>
      <c r="AS4940" s="47">
        <f t="shared" si="311"/>
        <v>0.74773310883140809</v>
      </c>
    </row>
    <row r="4941" spans="1:45" x14ac:dyDescent="0.25">
      <c r="A4941" s="22" t="s">
        <v>10497</v>
      </c>
      <c r="B4941" s="23" t="s">
        <v>10498</v>
      </c>
      <c r="C4941" s="22">
        <v>56</v>
      </c>
      <c r="D4941" s="22">
        <v>25</v>
      </c>
      <c r="E4941" s="22">
        <v>117</v>
      </c>
      <c r="F4941" s="22">
        <v>25</v>
      </c>
      <c r="G4941" s="22">
        <v>1</v>
      </c>
      <c r="H4941" s="22">
        <v>556</v>
      </c>
      <c r="I4941" s="22">
        <v>60.4</v>
      </c>
      <c r="J4941" s="22">
        <v>6.16</v>
      </c>
      <c r="K4941" s="22">
        <v>1130</v>
      </c>
      <c r="L4941" s="22">
        <v>242.85</v>
      </c>
      <c r="M4941" s="22">
        <v>24</v>
      </c>
      <c r="N4941" s="22">
        <v>25</v>
      </c>
      <c r="O4941" s="22">
        <v>0</v>
      </c>
      <c r="P4941" s="48">
        <f t="shared" si="308"/>
        <v>7798.0199999999995</v>
      </c>
      <c r="Q4941" s="48">
        <f t="shared" si="309"/>
        <v>7665.74</v>
      </c>
      <c r="R4941" s="22">
        <v>8.4700000000000006</v>
      </c>
      <c r="S4941" s="22">
        <v>5.38</v>
      </c>
      <c r="T4941" s="22">
        <v>7261.7</v>
      </c>
      <c r="U4941" s="22">
        <v>8761.5</v>
      </c>
      <c r="V4941" s="22">
        <v>7465.8</v>
      </c>
      <c r="W4941" s="22">
        <v>8367.6</v>
      </c>
      <c r="X4941" s="22">
        <v>7133.5</v>
      </c>
      <c r="Y4941" s="22">
        <v>7983.8</v>
      </c>
      <c r="Z4941" s="22">
        <v>7164.6</v>
      </c>
      <c r="AA4941" s="22">
        <v>7270.8</v>
      </c>
      <c r="AB4941" s="22">
        <v>8006.9</v>
      </c>
      <c r="AC4941" s="22">
        <v>7902.6</v>
      </c>
      <c r="AD4941" s="22" t="s">
        <v>179</v>
      </c>
      <c r="AE4941" s="22" t="s">
        <v>179</v>
      </c>
      <c r="AF4941" s="22" t="s">
        <v>179</v>
      </c>
      <c r="AG4941" s="22" t="s">
        <v>179</v>
      </c>
      <c r="AH4941" s="22" t="s">
        <v>179</v>
      </c>
      <c r="AI4941" s="22" t="s">
        <v>179</v>
      </c>
      <c r="AJ4941" s="22" t="s">
        <v>179</v>
      </c>
      <c r="AK4941" s="22" t="s">
        <v>179</v>
      </c>
      <c r="AL4941" s="22" t="s">
        <v>179</v>
      </c>
      <c r="AM4941" s="22" t="s">
        <v>179</v>
      </c>
      <c r="AN4941" s="22" t="s">
        <v>179</v>
      </c>
      <c r="AO4941" s="22" t="s">
        <v>180</v>
      </c>
      <c r="AP4941" s="22">
        <v>0</v>
      </c>
      <c r="AQ4941" s="22" t="s">
        <v>180</v>
      </c>
      <c r="AR4941" s="47">
        <f t="shared" si="310"/>
        <v>0.9830367195775338</v>
      </c>
      <c r="AS4941" s="47">
        <f t="shared" si="311"/>
        <v>0.77504967990628848</v>
      </c>
    </row>
    <row r="4942" spans="1:45" x14ac:dyDescent="0.25">
      <c r="A4942" s="22" t="s">
        <v>10499</v>
      </c>
      <c r="B4942" s="23" t="s">
        <v>10500</v>
      </c>
      <c r="C4942" s="22">
        <v>53</v>
      </c>
      <c r="D4942" s="22">
        <v>25</v>
      </c>
      <c r="E4942" s="22">
        <v>147</v>
      </c>
      <c r="F4942" s="22">
        <v>25</v>
      </c>
      <c r="G4942" s="22">
        <v>1</v>
      </c>
      <c r="H4942" s="22">
        <v>535</v>
      </c>
      <c r="I4942" s="22">
        <v>57.4</v>
      </c>
      <c r="J4942" s="22">
        <v>6.4</v>
      </c>
      <c r="K4942" s="22">
        <v>1747</v>
      </c>
      <c r="L4942" s="22">
        <v>327.82</v>
      </c>
      <c r="M4942" s="22">
        <v>24</v>
      </c>
      <c r="N4942" s="22">
        <v>25</v>
      </c>
      <c r="O4942" s="22">
        <v>0</v>
      </c>
      <c r="P4942" s="48">
        <f t="shared" si="308"/>
        <v>10963.460000000001</v>
      </c>
      <c r="Q4942" s="48">
        <f t="shared" si="309"/>
        <v>10773.119999999999</v>
      </c>
      <c r="R4942" s="22">
        <v>8</v>
      </c>
      <c r="S4942" s="22">
        <v>6.89</v>
      </c>
      <c r="T4942" s="22">
        <v>10024.700000000001</v>
      </c>
      <c r="U4942" s="22">
        <v>12331.3</v>
      </c>
      <c r="V4942" s="22">
        <v>10713.1</v>
      </c>
      <c r="W4942" s="22">
        <v>11436.5</v>
      </c>
      <c r="X4942" s="22">
        <v>10311.700000000001</v>
      </c>
      <c r="Y4942" s="22">
        <v>11724.6</v>
      </c>
      <c r="Z4942" s="22">
        <v>9673.9</v>
      </c>
      <c r="AA4942" s="22">
        <v>10590.7</v>
      </c>
      <c r="AB4942" s="22">
        <v>10978</v>
      </c>
      <c r="AC4942" s="22">
        <v>10898.4</v>
      </c>
      <c r="AD4942" s="22" t="s">
        <v>179</v>
      </c>
      <c r="AE4942" s="22" t="s">
        <v>179</v>
      </c>
      <c r="AF4942" s="22" t="s">
        <v>179</v>
      </c>
      <c r="AG4942" s="22" t="s">
        <v>179</v>
      </c>
      <c r="AH4942" s="22" t="s">
        <v>179</v>
      </c>
      <c r="AI4942" s="22" t="s">
        <v>179</v>
      </c>
      <c r="AJ4942" s="22" t="s">
        <v>179</v>
      </c>
      <c r="AK4942" s="22" t="s">
        <v>179</v>
      </c>
      <c r="AL4942" s="22" t="s">
        <v>179</v>
      </c>
      <c r="AM4942" s="22" t="s">
        <v>179</v>
      </c>
      <c r="AN4942" s="22" t="s">
        <v>179</v>
      </c>
      <c r="AO4942" s="22" t="s">
        <v>180</v>
      </c>
      <c r="AP4942" s="22">
        <v>0</v>
      </c>
      <c r="AQ4942" s="22" t="s">
        <v>180</v>
      </c>
      <c r="AR4942" s="47">
        <f t="shared" si="310"/>
        <v>0.98263869252954794</v>
      </c>
      <c r="AS4942" s="47">
        <f t="shared" si="311"/>
        <v>0.80430439390146546</v>
      </c>
    </row>
    <row r="4943" spans="1:45" x14ac:dyDescent="0.25">
      <c r="A4943" s="22" t="s">
        <v>10501</v>
      </c>
      <c r="B4943" s="23" t="s">
        <v>10502</v>
      </c>
      <c r="C4943" s="22">
        <v>55</v>
      </c>
      <c r="D4943" s="22">
        <v>28</v>
      </c>
      <c r="E4943" s="22">
        <v>155</v>
      </c>
      <c r="F4943" s="22">
        <v>28</v>
      </c>
      <c r="G4943" s="22">
        <v>1</v>
      </c>
      <c r="H4943" s="22">
        <v>539</v>
      </c>
      <c r="I4943" s="22">
        <v>58</v>
      </c>
      <c r="J4943" s="22">
        <v>8.02</v>
      </c>
      <c r="K4943" s="22">
        <v>1425</v>
      </c>
      <c r="L4943" s="22">
        <v>332.62</v>
      </c>
      <c r="M4943" s="22">
        <v>27</v>
      </c>
      <c r="N4943" s="22">
        <v>27</v>
      </c>
      <c r="O4943" s="22">
        <v>0</v>
      </c>
      <c r="P4943" s="48">
        <f t="shared" si="308"/>
        <v>12681.8</v>
      </c>
      <c r="Q4943" s="48">
        <f t="shared" si="309"/>
        <v>12306.140000000001</v>
      </c>
      <c r="R4943" s="22">
        <v>8.02</v>
      </c>
      <c r="S4943" s="22">
        <v>3.89</v>
      </c>
      <c r="T4943" s="22">
        <v>11801.3</v>
      </c>
      <c r="U4943" s="22">
        <v>13861.1</v>
      </c>
      <c r="V4943" s="22">
        <v>12223.6</v>
      </c>
      <c r="W4943" s="22">
        <v>13824.5</v>
      </c>
      <c r="X4943" s="22">
        <v>11698.5</v>
      </c>
      <c r="Y4943" s="22">
        <v>12437.9</v>
      </c>
      <c r="Z4943" s="22">
        <v>11648.5</v>
      </c>
      <c r="AA4943" s="22">
        <v>11984.5</v>
      </c>
      <c r="AB4943" s="22">
        <v>12697.4</v>
      </c>
      <c r="AC4943" s="22">
        <v>12762.4</v>
      </c>
      <c r="AD4943" s="22" t="s">
        <v>179</v>
      </c>
      <c r="AE4943" s="22" t="s">
        <v>179</v>
      </c>
      <c r="AF4943" s="22" t="s">
        <v>179</v>
      </c>
      <c r="AG4943" s="22" t="s">
        <v>179</v>
      </c>
      <c r="AH4943" s="22" t="s">
        <v>179</v>
      </c>
      <c r="AI4943" s="22" t="s">
        <v>179</v>
      </c>
      <c r="AJ4943" s="22" t="s">
        <v>179</v>
      </c>
      <c r="AK4943" s="22" t="s">
        <v>179</v>
      </c>
      <c r="AL4943" s="22" t="s">
        <v>179</v>
      </c>
      <c r="AM4943" s="22" t="s">
        <v>179</v>
      </c>
      <c r="AN4943" s="22" t="s">
        <v>179</v>
      </c>
      <c r="AO4943" s="22" t="s">
        <v>180</v>
      </c>
      <c r="AP4943" s="22">
        <v>0</v>
      </c>
      <c r="AQ4943" s="22" t="s">
        <v>180</v>
      </c>
      <c r="AR4943" s="47">
        <f t="shared" si="310"/>
        <v>0.97037802204734358</v>
      </c>
      <c r="AS4943" s="47">
        <f t="shared" si="311"/>
        <v>0.56140203958332102</v>
      </c>
    </row>
    <row r="4944" spans="1:45" x14ac:dyDescent="0.25">
      <c r="A4944" s="22" t="s">
        <v>10503</v>
      </c>
      <c r="B4944" s="23" t="s">
        <v>10504</v>
      </c>
      <c r="C4944" s="22">
        <v>56</v>
      </c>
      <c r="D4944" s="22">
        <v>28</v>
      </c>
      <c r="E4944" s="22">
        <v>136</v>
      </c>
      <c r="F4944" s="22">
        <v>28</v>
      </c>
      <c r="G4944" s="22">
        <v>1</v>
      </c>
      <c r="H4944" s="22">
        <v>541</v>
      </c>
      <c r="I4944" s="22">
        <v>59.6</v>
      </c>
      <c r="J4944" s="22">
        <v>6.02</v>
      </c>
      <c r="K4944" s="22">
        <v>1029</v>
      </c>
      <c r="L4944" s="22">
        <v>278.89999999999998</v>
      </c>
      <c r="M4944" s="22">
        <v>26</v>
      </c>
      <c r="N4944" s="22">
        <v>28</v>
      </c>
      <c r="O4944" s="22">
        <v>0</v>
      </c>
      <c r="P4944" s="48">
        <f t="shared" si="308"/>
        <v>10842.84</v>
      </c>
      <c r="Q4944" s="48">
        <f t="shared" si="309"/>
        <v>10876.32</v>
      </c>
      <c r="R4944" s="22">
        <v>7.96</v>
      </c>
      <c r="S4944" s="22">
        <v>3.04</v>
      </c>
      <c r="T4944" s="22">
        <v>9912.7999999999993</v>
      </c>
      <c r="U4944" s="22">
        <v>11931.3</v>
      </c>
      <c r="V4944" s="22">
        <v>10739.6</v>
      </c>
      <c r="W4944" s="22">
        <v>11727.5</v>
      </c>
      <c r="X4944" s="22">
        <v>9903</v>
      </c>
      <c r="Y4944" s="22">
        <v>10847.8</v>
      </c>
      <c r="Z4944" s="22">
        <v>10431.200000000001</v>
      </c>
      <c r="AA4944" s="22">
        <v>10720.7</v>
      </c>
      <c r="AB4944" s="22">
        <v>11284.5</v>
      </c>
      <c r="AC4944" s="22">
        <v>11097.4</v>
      </c>
      <c r="AD4944" s="22" t="s">
        <v>179</v>
      </c>
      <c r="AE4944" s="22" t="s">
        <v>179</v>
      </c>
      <c r="AF4944" s="22" t="s">
        <v>179</v>
      </c>
      <c r="AG4944" s="22" t="s">
        <v>179</v>
      </c>
      <c r="AH4944" s="22" t="s">
        <v>179</v>
      </c>
      <c r="AI4944" s="22" t="s">
        <v>179</v>
      </c>
      <c r="AJ4944" s="22" t="s">
        <v>179</v>
      </c>
      <c r="AK4944" s="22" t="s">
        <v>179</v>
      </c>
      <c r="AL4944" s="22" t="s">
        <v>179</v>
      </c>
      <c r="AM4944" s="22" t="s">
        <v>179</v>
      </c>
      <c r="AN4944" s="22" t="s">
        <v>179</v>
      </c>
      <c r="AO4944" s="22" t="s">
        <v>180</v>
      </c>
      <c r="AP4944" s="22">
        <v>0</v>
      </c>
      <c r="AQ4944" s="22" t="s">
        <v>180</v>
      </c>
      <c r="AR4944" s="47">
        <f t="shared" si="310"/>
        <v>1.0030877519173942</v>
      </c>
      <c r="AS4944" s="47">
        <f t="shared" si="311"/>
        <v>0.94848329011453569</v>
      </c>
    </row>
    <row r="4945" spans="1:45" x14ac:dyDescent="0.25">
      <c r="A4945" s="22" t="s">
        <v>10505</v>
      </c>
      <c r="B4945" s="23" t="s">
        <v>10506</v>
      </c>
      <c r="C4945" s="22">
        <v>57</v>
      </c>
      <c r="D4945" s="22">
        <v>24</v>
      </c>
      <c r="E4945" s="22">
        <v>120</v>
      </c>
      <c r="F4945" s="22">
        <v>24</v>
      </c>
      <c r="G4945" s="22">
        <v>1</v>
      </c>
      <c r="H4945" s="22">
        <v>544</v>
      </c>
      <c r="I4945" s="22">
        <v>59.6</v>
      </c>
      <c r="J4945" s="22">
        <v>7.84</v>
      </c>
      <c r="K4945" s="22">
        <v>1446</v>
      </c>
      <c r="L4945" s="22">
        <v>264.73</v>
      </c>
      <c r="M4945" s="22">
        <v>23</v>
      </c>
      <c r="N4945" s="22">
        <v>24</v>
      </c>
      <c r="O4945" s="22">
        <v>0</v>
      </c>
      <c r="P4945" s="48">
        <f t="shared" si="308"/>
        <v>10095.920000000002</v>
      </c>
      <c r="Q4945" s="48">
        <f t="shared" si="309"/>
        <v>10146.960000000001</v>
      </c>
      <c r="R4945" s="22">
        <v>6.81</v>
      </c>
      <c r="S4945" s="22">
        <v>4.8499999999999996</v>
      </c>
      <c r="T4945" s="22">
        <v>9423.7000000000007</v>
      </c>
      <c r="U4945" s="22">
        <v>11088.2</v>
      </c>
      <c r="V4945" s="22">
        <v>10106.200000000001</v>
      </c>
      <c r="W4945" s="22">
        <v>10589.6</v>
      </c>
      <c r="X4945" s="22">
        <v>9271.9</v>
      </c>
      <c r="Y4945" s="22">
        <v>10423.200000000001</v>
      </c>
      <c r="Z4945" s="22">
        <v>9479.2999999999993</v>
      </c>
      <c r="AA4945" s="22">
        <v>9769.6</v>
      </c>
      <c r="AB4945" s="22">
        <v>10470.4</v>
      </c>
      <c r="AC4945" s="22">
        <v>10592.3</v>
      </c>
      <c r="AD4945" s="22" t="s">
        <v>179</v>
      </c>
      <c r="AE4945" s="22" t="s">
        <v>179</v>
      </c>
      <c r="AF4945" s="22" t="s">
        <v>179</v>
      </c>
      <c r="AG4945" s="22" t="s">
        <v>179</v>
      </c>
      <c r="AH4945" s="22" t="s">
        <v>179</v>
      </c>
      <c r="AI4945" s="22" t="s">
        <v>179</v>
      </c>
      <c r="AJ4945" s="22" t="s">
        <v>179</v>
      </c>
      <c r="AK4945" s="22" t="s">
        <v>179</v>
      </c>
      <c r="AL4945" s="22" t="s">
        <v>179</v>
      </c>
      <c r="AM4945" s="22" t="s">
        <v>179</v>
      </c>
      <c r="AN4945" s="22" t="s">
        <v>179</v>
      </c>
      <c r="AO4945" s="22" t="s">
        <v>180</v>
      </c>
      <c r="AP4945" s="22">
        <v>0</v>
      </c>
      <c r="AQ4945" s="22" t="s">
        <v>180</v>
      </c>
      <c r="AR4945" s="47">
        <f t="shared" si="310"/>
        <v>1.0050555075713752</v>
      </c>
      <c r="AS4945" s="47">
        <f t="shared" si="311"/>
        <v>0.92678438085067483</v>
      </c>
    </row>
    <row r="4946" spans="1:45" x14ac:dyDescent="0.25">
      <c r="A4946" s="22" t="s">
        <v>10507</v>
      </c>
      <c r="B4946" s="23" t="s">
        <v>10508</v>
      </c>
      <c r="C4946" s="22">
        <v>62</v>
      </c>
      <c r="D4946" s="22">
        <v>36</v>
      </c>
      <c r="E4946" s="22">
        <v>95</v>
      </c>
      <c r="F4946" s="22">
        <v>1</v>
      </c>
      <c r="G4946" s="22">
        <v>1</v>
      </c>
      <c r="H4946" s="22">
        <v>507</v>
      </c>
      <c r="I4946" s="22">
        <v>56.5</v>
      </c>
      <c r="J4946" s="22">
        <v>6.7</v>
      </c>
      <c r="K4946" s="22" t="s">
        <v>180</v>
      </c>
      <c r="L4946" s="22">
        <v>383.72</v>
      </c>
      <c r="M4946" s="22" t="s">
        <v>180</v>
      </c>
      <c r="N4946" s="22">
        <v>36</v>
      </c>
      <c r="O4946" s="22">
        <v>0</v>
      </c>
      <c r="P4946" s="48">
        <f t="shared" si="308"/>
        <v>217.85999999999999</v>
      </c>
      <c r="Q4946" s="48">
        <f t="shared" si="309"/>
        <v>218.44</v>
      </c>
      <c r="R4946" s="22">
        <v>10.41</v>
      </c>
      <c r="S4946" s="22">
        <v>8.8000000000000007</v>
      </c>
      <c r="T4946" s="22">
        <v>211.5</v>
      </c>
      <c r="U4946" s="22">
        <v>199.2</v>
      </c>
      <c r="V4946" s="22">
        <v>230.3</v>
      </c>
      <c r="W4946" s="22">
        <v>252.4</v>
      </c>
      <c r="X4946" s="22">
        <v>195.9</v>
      </c>
      <c r="Y4946" s="22">
        <v>215.9</v>
      </c>
      <c r="Z4946" s="22">
        <v>193</v>
      </c>
      <c r="AA4946" s="22">
        <v>228.9</v>
      </c>
      <c r="AB4946" s="22">
        <v>244</v>
      </c>
      <c r="AC4946" s="22">
        <v>210.4</v>
      </c>
      <c r="AD4946" s="22" t="s">
        <v>179</v>
      </c>
      <c r="AE4946" s="22" t="s">
        <v>179</v>
      </c>
      <c r="AF4946" s="22" t="s">
        <v>179</v>
      </c>
      <c r="AG4946" s="22" t="s">
        <v>179</v>
      </c>
      <c r="AH4946" s="22" t="s">
        <v>179</v>
      </c>
      <c r="AI4946" s="22" t="s">
        <v>179</v>
      </c>
      <c r="AJ4946" s="22" t="s">
        <v>179</v>
      </c>
      <c r="AK4946" s="22" t="s">
        <v>179</v>
      </c>
      <c r="AL4946" s="22" t="s">
        <v>179</v>
      </c>
      <c r="AM4946" s="22" t="s">
        <v>179</v>
      </c>
      <c r="AN4946" s="22" t="s">
        <v>179</v>
      </c>
      <c r="AO4946" s="22" t="s">
        <v>180</v>
      </c>
      <c r="AP4946" s="22">
        <v>0</v>
      </c>
      <c r="AQ4946" s="22" t="s">
        <v>180</v>
      </c>
      <c r="AR4946" s="47">
        <f t="shared" si="310"/>
        <v>1.0026622601670798</v>
      </c>
      <c r="AS4946" s="47">
        <f t="shared" si="311"/>
        <v>0.89475886833008911</v>
      </c>
    </row>
    <row r="4947" spans="1:45" x14ac:dyDescent="0.25">
      <c r="A4947" s="22" t="s">
        <v>10509</v>
      </c>
      <c r="B4947" s="23" t="s">
        <v>10508</v>
      </c>
      <c r="C4947" s="22">
        <v>64</v>
      </c>
      <c r="D4947" s="22">
        <v>39</v>
      </c>
      <c r="E4947" s="22">
        <v>196</v>
      </c>
      <c r="F4947" s="22">
        <v>4</v>
      </c>
      <c r="G4947" s="22">
        <v>1</v>
      </c>
      <c r="H4947" s="22">
        <v>545</v>
      </c>
      <c r="I4947" s="22">
        <v>60.6</v>
      </c>
      <c r="J4947" s="22">
        <v>6.7</v>
      </c>
      <c r="K4947" s="22">
        <v>1681</v>
      </c>
      <c r="L4947" s="22">
        <v>410.84</v>
      </c>
      <c r="M4947" s="22">
        <v>36</v>
      </c>
      <c r="N4947" s="22">
        <v>39</v>
      </c>
      <c r="O4947" s="22">
        <v>37</v>
      </c>
      <c r="P4947" s="48">
        <f t="shared" si="308"/>
        <v>18677.52</v>
      </c>
      <c r="Q4947" s="48">
        <f t="shared" si="309"/>
        <v>18294.599999999999</v>
      </c>
      <c r="R4947" s="22">
        <v>7.36</v>
      </c>
      <c r="S4947" s="22">
        <v>3.29</v>
      </c>
      <c r="T4947" s="22">
        <v>17229.5</v>
      </c>
      <c r="U4947" s="22">
        <v>20201</v>
      </c>
      <c r="V4947" s="22">
        <v>18455.2</v>
      </c>
      <c r="W4947" s="22">
        <v>20300</v>
      </c>
      <c r="X4947" s="22">
        <v>17201.900000000001</v>
      </c>
      <c r="Y4947" s="22">
        <v>18454.2</v>
      </c>
      <c r="Z4947" s="22">
        <v>17556.2</v>
      </c>
      <c r="AA4947" s="22">
        <v>17789.099999999999</v>
      </c>
      <c r="AB4947" s="22">
        <v>18962.2</v>
      </c>
      <c r="AC4947" s="22">
        <v>18711.3</v>
      </c>
      <c r="AD4947" s="22" t="s">
        <v>179</v>
      </c>
      <c r="AE4947" s="22" t="s">
        <v>179</v>
      </c>
      <c r="AF4947" s="22" t="s">
        <v>179</v>
      </c>
      <c r="AG4947" s="22" t="s">
        <v>179</v>
      </c>
      <c r="AH4947" s="22" t="s">
        <v>179</v>
      </c>
      <c r="AI4947" s="22" t="s">
        <v>179</v>
      </c>
      <c r="AJ4947" s="22" t="s">
        <v>179</v>
      </c>
      <c r="AK4947" s="22" t="s">
        <v>179</v>
      </c>
      <c r="AL4947" s="22" t="s">
        <v>179</v>
      </c>
      <c r="AM4947" s="22" t="s">
        <v>179</v>
      </c>
      <c r="AN4947" s="22" t="s">
        <v>179</v>
      </c>
      <c r="AO4947" s="22" t="s">
        <v>180</v>
      </c>
      <c r="AP4947" s="22">
        <v>0</v>
      </c>
      <c r="AQ4947" s="22" t="s">
        <v>180</v>
      </c>
      <c r="AR4947" s="47">
        <f t="shared" si="310"/>
        <v>0.97949834881718767</v>
      </c>
      <c r="AS4947" s="47">
        <f t="shared" si="311"/>
        <v>0.65056549772927585</v>
      </c>
    </row>
    <row r="4948" spans="1:45" x14ac:dyDescent="0.25">
      <c r="A4948" s="22" t="s">
        <v>10510</v>
      </c>
      <c r="B4948" s="23" t="s">
        <v>10511</v>
      </c>
      <c r="C4948" s="22">
        <v>64</v>
      </c>
      <c r="D4948" s="22">
        <v>34</v>
      </c>
      <c r="E4948" s="22">
        <v>169</v>
      </c>
      <c r="F4948" s="22">
        <v>34</v>
      </c>
      <c r="G4948" s="22">
        <v>1</v>
      </c>
      <c r="H4948" s="22">
        <v>548</v>
      </c>
      <c r="I4948" s="22">
        <v>59.5</v>
      </c>
      <c r="J4948" s="22">
        <v>5.62</v>
      </c>
      <c r="K4948" s="22">
        <v>1439</v>
      </c>
      <c r="L4948" s="22">
        <v>326.48</v>
      </c>
      <c r="M4948" s="22">
        <v>33</v>
      </c>
      <c r="N4948" s="22">
        <v>34</v>
      </c>
      <c r="O4948" s="22">
        <v>0</v>
      </c>
      <c r="P4948" s="48">
        <f t="shared" si="308"/>
        <v>18085.52</v>
      </c>
      <c r="Q4948" s="48">
        <f t="shared" si="309"/>
        <v>17800.079999999998</v>
      </c>
      <c r="R4948" s="22">
        <v>9.01</v>
      </c>
      <c r="S4948" s="22">
        <v>5.36</v>
      </c>
      <c r="T4948" s="22">
        <v>16443.099999999999</v>
      </c>
      <c r="U4948" s="22">
        <v>20577.599999999999</v>
      </c>
      <c r="V4948" s="22">
        <v>17695.400000000001</v>
      </c>
      <c r="W4948" s="22">
        <v>19254.7</v>
      </c>
      <c r="X4948" s="22">
        <v>16456.8</v>
      </c>
      <c r="Y4948" s="22">
        <v>18986.400000000001</v>
      </c>
      <c r="Z4948" s="22">
        <v>16537.099999999999</v>
      </c>
      <c r="AA4948" s="22">
        <v>17237.099999999999</v>
      </c>
      <c r="AB4948" s="22">
        <v>18356.3</v>
      </c>
      <c r="AC4948" s="22">
        <v>17883.5</v>
      </c>
      <c r="AD4948" s="22" t="s">
        <v>179</v>
      </c>
      <c r="AE4948" s="22" t="s">
        <v>179</v>
      </c>
      <c r="AF4948" s="22" t="s">
        <v>179</v>
      </c>
      <c r="AG4948" s="22" t="s">
        <v>179</v>
      </c>
      <c r="AH4948" s="22" t="s">
        <v>179</v>
      </c>
      <c r="AI4948" s="22" t="s">
        <v>179</v>
      </c>
      <c r="AJ4948" s="22" t="s">
        <v>179</v>
      </c>
      <c r="AK4948" s="22" t="s">
        <v>179</v>
      </c>
      <c r="AL4948" s="22" t="s">
        <v>179</v>
      </c>
      <c r="AM4948" s="22" t="s">
        <v>179</v>
      </c>
      <c r="AN4948" s="22" t="s">
        <v>179</v>
      </c>
      <c r="AO4948" s="22" t="s">
        <v>180</v>
      </c>
      <c r="AP4948" s="22">
        <v>0</v>
      </c>
      <c r="AQ4948" s="22" t="s">
        <v>180</v>
      </c>
      <c r="AR4948" s="47">
        <f t="shared" si="310"/>
        <v>0.98421720802056001</v>
      </c>
      <c r="AS4948" s="47">
        <f t="shared" si="311"/>
        <v>0.81267262267961649</v>
      </c>
    </row>
    <row r="4949" spans="1:45" x14ac:dyDescent="0.25">
      <c r="A4949" s="22" t="s">
        <v>10512</v>
      </c>
      <c r="B4949" s="23" t="s">
        <v>10513</v>
      </c>
      <c r="C4949" s="22">
        <v>43</v>
      </c>
      <c r="D4949" s="22">
        <v>22</v>
      </c>
      <c r="E4949" s="22">
        <v>116</v>
      </c>
      <c r="F4949" s="22">
        <v>22</v>
      </c>
      <c r="G4949" s="22">
        <v>1</v>
      </c>
      <c r="H4949" s="22">
        <v>531</v>
      </c>
      <c r="I4949" s="22">
        <v>58</v>
      </c>
      <c r="J4949" s="22">
        <v>7.08</v>
      </c>
      <c r="K4949" s="22">
        <v>1098</v>
      </c>
      <c r="L4949" s="22">
        <v>215.51</v>
      </c>
      <c r="M4949" s="22">
        <v>20</v>
      </c>
      <c r="N4949" s="22">
        <v>22</v>
      </c>
      <c r="O4949" s="22">
        <v>0</v>
      </c>
      <c r="P4949" s="48">
        <f t="shared" si="308"/>
        <v>11792.12</v>
      </c>
      <c r="Q4949" s="48">
        <f t="shared" si="309"/>
        <v>11762.220000000001</v>
      </c>
      <c r="R4949" s="22">
        <v>6.73</v>
      </c>
      <c r="S4949" s="22">
        <v>3.95</v>
      </c>
      <c r="T4949" s="22">
        <v>11021.1</v>
      </c>
      <c r="U4949" s="22">
        <v>12685.7</v>
      </c>
      <c r="V4949" s="22">
        <v>11579.1</v>
      </c>
      <c r="W4949" s="22">
        <v>12739</v>
      </c>
      <c r="X4949" s="22">
        <v>10935.7</v>
      </c>
      <c r="Y4949" s="22">
        <v>11933.6</v>
      </c>
      <c r="Z4949" s="22">
        <v>11089.2</v>
      </c>
      <c r="AA4949" s="22">
        <v>11486.4</v>
      </c>
      <c r="AB4949" s="22">
        <v>12104.6</v>
      </c>
      <c r="AC4949" s="22">
        <v>12197.3</v>
      </c>
      <c r="AD4949" s="22" t="s">
        <v>179</v>
      </c>
      <c r="AE4949" s="22" t="s">
        <v>179</v>
      </c>
      <c r="AF4949" s="22" t="s">
        <v>179</v>
      </c>
      <c r="AG4949" s="22" t="s">
        <v>179</v>
      </c>
      <c r="AH4949" s="22" t="s">
        <v>179</v>
      </c>
      <c r="AI4949" s="22" t="s">
        <v>179</v>
      </c>
      <c r="AJ4949" s="22" t="s">
        <v>179</v>
      </c>
      <c r="AK4949" s="22" t="s">
        <v>179</v>
      </c>
      <c r="AL4949" s="22" t="s">
        <v>179</v>
      </c>
      <c r="AM4949" s="22" t="s">
        <v>179</v>
      </c>
      <c r="AN4949" s="22" t="s">
        <v>179</v>
      </c>
      <c r="AO4949" s="22" t="s">
        <v>180</v>
      </c>
      <c r="AP4949" s="22">
        <v>0</v>
      </c>
      <c r="AQ4949" s="22" t="s">
        <v>180</v>
      </c>
      <c r="AR4949" s="47">
        <f t="shared" si="310"/>
        <v>0.99746440843546369</v>
      </c>
      <c r="AS4949" s="47">
        <f t="shared" si="311"/>
        <v>0.95679159062513319</v>
      </c>
    </row>
    <row r="4950" spans="1:45" x14ac:dyDescent="0.25">
      <c r="A4950" s="22" t="s">
        <v>10514</v>
      </c>
      <c r="B4950" s="23" t="s">
        <v>10515</v>
      </c>
      <c r="C4950" s="22">
        <v>9</v>
      </c>
      <c r="D4950" s="22">
        <v>4</v>
      </c>
      <c r="E4950" s="22">
        <v>8</v>
      </c>
      <c r="F4950" s="22">
        <v>4</v>
      </c>
      <c r="G4950" s="22">
        <v>1</v>
      </c>
      <c r="H4950" s="22">
        <v>517</v>
      </c>
      <c r="I4950" s="22">
        <v>57.9</v>
      </c>
      <c r="J4950" s="22">
        <v>5.08</v>
      </c>
      <c r="K4950" s="22">
        <v>129</v>
      </c>
      <c r="L4950" s="22">
        <v>15.74</v>
      </c>
      <c r="M4950" s="22">
        <v>4</v>
      </c>
      <c r="N4950" s="22">
        <v>4</v>
      </c>
      <c r="O4950" s="22">
        <v>0</v>
      </c>
      <c r="P4950" s="48">
        <f t="shared" si="308"/>
        <v>324.83999999999997</v>
      </c>
      <c r="Q4950" s="48">
        <f t="shared" si="309"/>
        <v>315.86</v>
      </c>
      <c r="R4950" s="22">
        <v>8.67</v>
      </c>
      <c r="S4950" s="22">
        <v>7.52</v>
      </c>
      <c r="T4950" s="22">
        <v>314.3</v>
      </c>
      <c r="U4950" s="22">
        <v>366</v>
      </c>
      <c r="V4950" s="22">
        <v>301.8</v>
      </c>
      <c r="W4950" s="22">
        <v>301.60000000000002</v>
      </c>
      <c r="X4950" s="22">
        <v>340.5</v>
      </c>
      <c r="Y4950" s="22">
        <v>345.7</v>
      </c>
      <c r="Z4950" s="22">
        <v>330</v>
      </c>
      <c r="AA4950" s="22">
        <v>286.2</v>
      </c>
      <c r="AB4950" s="22">
        <v>299.10000000000002</v>
      </c>
      <c r="AC4950" s="22">
        <v>318.3</v>
      </c>
      <c r="AD4950" s="22" t="s">
        <v>179</v>
      </c>
      <c r="AE4950" s="22" t="s">
        <v>179</v>
      </c>
      <c r="AF4950" s="22" t="s">
        <v>179</v>
      </c>
      <c r="AG4950" s="22" t="s">
        <v>179</v>
      </c>
      <c r="AH4950" s="22" t="s">
        <v>179</v>
      </c>
      <c r="AI4950" s="22" t="s">
        <v>179</v>
      </c>
      <c r="AJ4950" s="22" t="s">
        <v>179</v>
      </c>
      <c r="AK4950" s="22" t="s">
        <v>179</v>
      </c>
      <c r="AL4950" s="22" t="s">
        <v>179</v>
      </c>
      <c r="AM4950" s="22" t="s">
        <v>179</v>
      </c>
      <c r="AN4950" s="22" t="s">
        <v>179</v>
      </c>
      <c r="AO4950" s="22" t="s">
        <v>180</v>
      </c>
      <c r="AP4950" s="22">
        <v>0</v>
      </c>
      <c r="AQ4950" s="22" t="s">
        <v>180</v>
      </c>
      <c r="AR4950" s="47">
        <f t="shared" si="310"/>
        <v>0.97235562122891284</v>
      </c>
      <c r="AS4950" s="47">
        <f t="shared" si="311"/>
        <v>0.47665166698770739</v>
      </c>
    </row>
    <row r="4951" spans="1:45" x14ac:dyDescent="0.25">
      <c r="A4951" s="22" t="s">
        <v>10516</v>
      </c>
      <c r="B4951" s="23" t="s">
        <v>10517</v>
      </c>
      <c r="C4951" s="22">
        <v>6</v>
      </c>
      <c r="D4951" s="22">
        <v>5</v>
      </c>
      <c r="E4951" s="22">
        <v>11</v>
      </c>
      <c r="F4951" s="22">
        <v>4</v>
      </c>
      <c r="G4951" s="22">
        <v>1</v>
      </c>
      <c r="H4951" s="22">
        <v>1166</v>
      </c>
      <c r="I4951" s="22">
        <v>130.19999999999999</v>
      </c>
      <c r="J4951" s="22">
        <v>6.48</v>
      </c>
      <c r="K4951" s="22">
        <v>76</v>
      </c>
      <c r="L4951" s="22">
        <v>19.29</v>
      </c>
      <c r="M4951" s="22">
        <v>5</v>
      </c>
      <c r="N4951" s="22">
        <v>4</v>
      </c>
      <c r="O4951" s="22">
        <v>0</v>
      </c>
      <c r="P4951" s="48">
        <f t="shared" si="308"/>
        <v>571.93999999999994</v>
      </c>
      <c r="Q4951" s="48">
        <f t="shared" si="309"/>
        <v>602.02</v>
      </c>
      <c r="R4951" s="22">
        <v>15.59</v>
      </c>
      <c r="S4951" s="22">
        <v>10.85</v>
      </c>
      <c r="T4951" s="22">
        <v>549.5</v>
      </c>
      <c r="U4951" s="22">
        <v>723.1</v>
      </c>
      <c r="V4951" s="22">
        <v>611.70000000000005</v>
      </c>
      <c r="W4951" s="22">
        <v>506.3</v>
      </c>
      <c r="X4951" s="22">
        <v>469.1</v>
      </c>
      <c r="Y4951" s="22">
        <v>582.20000000000005</v>
      </c>
      <c r="Z4951" s="22">
        <v>565.29999999999995</v>
      </c>
      <c r="AA4951" s="22">
        <v>598.1</v>
      </c>
      <c r="AB4951" s="22">
        <v>714.4</v>
      </c>
      <c r="AC4951" s="22">
        <v>550.1</v>
      </c>
      <c r="AD4951" s="22" t="s">
        <v>179</v>
      </c>
      <c r="AE4951" s="22" t="s">
        <v>179</v>
      </c>
      <c r="AF4951" s="22" t="s">
        <v>179</v>
      </c>
      <c r="AG4951" s="22" t="s">
        <v>179</v>
      </c>
      <c r="AH4951" s="22" t="s">
        <v>179</v>
      </c>
      <c r="AI4951" s="22" t="s">
        <v>179</v>
      </c>
      <c r="AJ4951" s="22" t="s">
        <v>179</v>
      </c>
      <c r="AK4951" s="22" t="s">
        <v>179</v>
      </c>
      <c r="AL4951" s="22" t="s">
        <v>179</v>
      </c>
      <c r="AM4951" s="22" t="s">
        <v>179</v>
      </c>
      <c r="AN4951" s="22" t="s">
        <v>179</v>
      </c>
      <c r="AO4951" s="22" t="s">
        <v>180</v>
      </c>
      <c r="AP4951" s="22">
        <v>0</v>
      </c>
      <c r="AQ4951" s="22" t="s">
        <v>180</v>
      </c>
      <c r="AR4951" s="47">
        <f t="shared" si="310"/>
        <v>1.0525929293282512</v>
      </c>
      <c r="AS4951" s="47">
        <f t="shared" si="311"/>
        <v>0.64133929790329802</v>
      </c>
    </row>
    <row r="4952" spans="1:45" x14ac:dyDescent="0.25">
      <c r="A4952" s="22" t="s">
        <v>10518</v>
      </c>
      <c r="B4952" s="23" t="s">
        <v>10519</v>
      </c>
      <c r="C4952" s="22">
        <v>2</v>
      </c>
      <c r="D4952" s="22">
        <v>1</v>
      </c>
      <c r="E4952" s="22">
        <v>1</v>
      </c>
      <c r="F4952" s="22">
        <v>1</v>
      </c>
      <c r="G4952" s="22">
        <v>1</v>
      </c>
      <c r="H4952" s="22">
        <v>447</v>
      </c>
      <c r="I4952" s="22">
        <v>52</v>
      </c>
      <c r="J4952" s="22">
        <v>6.25</v>
      </c>
      <c r="K4952" s="22" t="s">
        <v>180</v>
      </c>
      <c r="L4952" s="22">
        <v>2.2799999999999998</v>
      </c>
      <c r="M4952" s="22" t="s">
        <v>180</v>
      </c>
      <c r="N4952" s="22">
        <v>1</v>
      </c>
      <c r="O4952" s="22">
        <v>0</v>
      </c>
      <c r="P4952" s="48" t="e">
        <f t="shared" si="308"/>
        <v>#DIV/0!</v>
      </c>
      <c r="Q4952" s="48" t="e">
        <f t="shared" si="309"/>
        <v>#DIV/0!</v>
      </c>
      <c r="R4952" s="22" t="s">
        <v>180</v>
      </c>
      <c r="S4952" s="22" t="s">
        <v>180</v>
      </c>
      <c r="T4952" s="22" t="s">
        <v>180</v>
      </c>
      <c r="U4952" s="22" t="s">
        <v>180</v>
      </c>
      <c r="V4952" s="22" t="s">
        <v>180</v>
      </c>
      <c r="W4952" s="22" t="s">
        <v>180</v>
      </c>
      <c r="X4952" s="22" t="s">
        <v>180</v>
      </c>
      <c r="Y4952" s="22" t="s">
        <v>180</v>
      </c>
      <c r="Z4952" s="22" t="s">
        <v>180</v>
      </c>
      <c r="AA4952" s="22" t="s">
        <v>180</v>
      </c>
      <c r="AB4952" s="22" t="s">
        <v>180</v>
      </c>
      <c r="AC4952" s="22" t="s">
        <v>180</v>
      </c>
      <c r="AD4952" s="22" t="s">
        <v>179</v>
      </c>
      <c r="AE4952" s="22" t="s">
        <v>179</v>
      </c>
      <c r="AF4952" s="22" t="s">
        <v>179</v>
      </c>
      <c r="AG4952" s="22" t="s">
        <v>179</v>
      </c>
      <c r="AH4952" s="22" t="s">
        <v>179</v>
      </c>
      <c r="AI4952" s="22" t="s">
        <v>179</v>
      </c>
      <c r="AJ4952" s="22" t="s">
        <v>179</v>
      </c>
      <c r="AK4952" s="22" t="s">
        <v>179</v>
      </c>
      <c r="AL4952" s="22" t="s">
        <v>179</v>
      </c>
      <c r="AM4952" s="22" t="s">
        <v>179</v>
      </c>
      <c r="AN4952" s="22" t="s">
        <v>179</v>
      </c>
      <c r="AO4952" s="22" t="s">
        <v>180</v>
      </c>
      <c r="AP4952" s="22">
        <v>0</v>
      </c>
      <c r="AQ4952" s="22" t="s">
        <v>180</v>
      </c>
      <c r="AR4952" s="47" t="e">
        <f t="shared" si="310"/>
        <v>#DIV/0!</v>
      </c>
      <c r="AS4952" s="47" t="e">
        <f t="shared" si="311"/>
        <v>#DIV/0!</v>
      </c>
    </row>
    <row r="4953" spans="1:45" x14ac:dyDescent="0.25">
      <c r="A4953" s="22" t="s">
        <v>10520</v>
      </c>
      <c r="B4953" s="23" t="s">
        <v>10521</v>
      </c>
      <c r="C4953" s="22">
        <v>56</v>
      </c>
      <c r="D4953" s="22">
        <v>9</v>
      </c>
      <c r="E4953" s="22">
        <v>41</v>
      </c>
      <c r="F4953" s="22">
        <v>9</v>
      </c>
      <c r="G4953" s="22">
        <v>1</v>
      </c>
      <c r="H4953" s="22">
        <v>167</v>
      </c>
      <c r="I4953" s="22">
        <v>19.100000000000001</v>
      </c>
      <c r="J4953" s="22">
        <v>5.95</v>
      </c>
      <c r="K4953" s="22">
        <v>270</v>
      </c>
      <c r="L4953" s="22">
        <v>78.099999999999994</v>
      </c>
      <c r="M4953" s="22">
        <v>9</v>
      </c>
      <c r="N4953" s="22">
        <v>9</v>
      </c>
      <c r="O4953" s="22">
        <v>0</v>
      </c>
      <c r="P4953" s="48">
        <f t="shared" si="308"/>
        <v>3726.8199999999997</v>
      </c>
      <c r="Q4953" s="48">
        <f t="shared" si="309"/>
        <v>3077.54</v>
      </c>
      <c r="R4953" s="22">
        <v>9.01</v>
      </c>
      <c r="S4953" s="22">
        <v>26.23</v>
      </c>
      <c r="T4953" s="22">
        <v>3684.2</v>
      </c>
      <c r="U4953" s="22">
        <v>3290.2</v>
      </c>
      <c r="V4953" s="22">
        <v>3627.7</v>
      </c>
      <c r="W4953" s="22">
        <v>4327.5</v>
      </c>
      <c r="X4953" s="22">
        <v>3704.5</v>
      </c>
      <c r="Y4953" s="22">
        <v>2669.9</v>
      </c>
      <c r="Z4953" s="22">
        <v>2585.8000000000002</v>
      </c>
      <c r="AA4953" s="22">
        <v>2848.6</v>
      </c>
      <c r="AB4953" s="22">
        <v>4510.3999999999996</v>
      </c>
      <c r="AC4953" s="22">
        <v>2773</v>
      </c>
      <c r="AD4953" s="22" t="s">
        <v>179</v>
      </c>
      <c r="AE4953" s="22" t="s">
        <v>179</v>
      </c>
      <c r="AF4953" s="22" t="s">
        <v>179</v>
      </c>
      <c r="AG4953" s="22" t="s">
        <v>179</v>
      </c>
      <c r="AH4953" s="22" t="s">
        <v>179</v>
      </c>
      <c r="AI4953" s="22" t="s">
        <v>179</v>
      </c>
      <c r="AJ4953" s="22" t="s">
        <v>179</v>
      </c>
      <c r="AK4953" s="22" t="s">
        <v>179</v>
      </c>
      <c r="AL4953" s="22" t="s">
        <v>179</v>
      </c>
      <c r="AM4953" s="22" t="s">
        <v>179</v>
      </c>
      <c r="AN4953" s="22" t="s">
        <v>179</v>
      </c>
      <c r="AO4953" s="22" t="s">
        <v>180</v>
      </c>
      <c r="AP4953" s="22">
        <v>0</v>
      </c>
      <c r="AQ4953" s="22" t="s">
        <v>180</v>
      </c>
      <c r="AR4953" s="47">
        <f t="shared" si="310"/>
        <v>0.82578176568763728</v>
      </c>
      <c r="AS4953" s="47">
        <f t="shared" si="311"/>
        <v>3.9217294005355438E-2</v>
      </c>
    </row>
    <row r="4954" spans="1:45" x14ac:dyDescent="0.25">
      <c r="A4954" s="22" t="s">
        <v>10522</v>
      </c>
      <c r="B4954" s="23" t="s">
        <v>10523</v>
      </c>
      <c r="C4954" s="22">
        <v>11</v>
      </c>
      <c r="D4954" s="22">
        <v>2</v>
      </c>
      <c r="E4954" s="22">
        <v>4</v>
      </c>
      <c r="F4954" s="22">
        <v>2</v>
      </c>
      <c r="G4954" s="22">
        <v>1</v>
      </c>
      <c r="H4954" s="22">
        <v>173</v>
      </c>
      <c r="I4954" s="22">
        <v>18.399999999999999</v>
      </c>
      <c r="J4954" s="22">
        <v>9.67</v>
      </c>
      <c r="K4954" s="22">
        <v>25</v>
      </c>
      <c r="L4954" s="22">
        <v>6.73</v>
      </c>
      <c r="M4954" s="22">
        <v>2</v>
      </c>
      <c r="N4954" s="22">
        <v>2</v>
      </c>
      <c r="O4954" s="22">
        <v>0</v>
      </c>
      <c r="P4954" s="48">
        <f t="shared" si="308"/>
        <v>227.85999999999999</v>
      </c>
      <c r="Q4954" s="48">
        <f t="shared" si="309"/>
        <v>282.45999999999998</v>
      </c>
      <c r="R4954" s="22">
        <v>13.23</v>
      </c>
      <c r="S4954" s="22">
        <v>22.91</v>
      </c>
      <c r="T4954" s="22">
        <v>192.2</v>
      </c>
      <c r="U4954" s="22">
        <v>222</v>
      </c>
      <c r="V4954" s="22">
        <v>279.89999999999998</v>
      </c>
      <c r="W4954" s="22">
        <v>221.6</v>
      </c>
      <c r="X4954" s="22">
        <v>223.6</v>
      </c>
      <c r="Y4954" s="22">
        <v>289.8</v>
      </c>
      <c r="Z4954" s="22">
        <v>243.5</v>
      </c>
      <c r="AA4954" s="22">
        <v>221.5</v>
      </c>
      <c r="AB4954" s="22">
        <v>268.89999999999998</v>
      </c>
      <c r="AC4954" s="22">
        <v>388.6</v>
      </c>
      <c r="AD4954" s="22" t="s">
        <v>179</v>
      </c>
      <c r="AE4954" s="22" t="s">
        <v>179</v>
      </c>
      <c r="AF4954" s="22" t="s">
        <v>179</v>
      </c>
      <c r="AG4954" s="22" t="s">
        <v>179</v>
      </c>
      <c r="AH4954" s="22" t="s">
        <v>179</v>
      </c>
      <c r="AI4954" s="22" t="s">
        <v>179</v>
      </c>
      <c r="AJ4954" s="22" t="s">
        <v>179</v>
      </c>
      <c r="AK4954" s="22" t="s">
        <v>179</v>
      </c>
      <c r="AL4954" s="22" t="s">
        <v>179</v>
      </c>
      <c r="AM4954" s="22" t="s">
        <v>179</v>
      </c>
      <c r="AN4954" s="22" t="s">
        <v>179</v>
      </c>
      <c r="AO4954" s="22" t="s">
        <v>180</v>
      </c>
      <c r="AP4954" s="22">
        <v>0</v>
      </c>
      <c r="AQ4954" s="22" t="s">
        <v>180</v>
      </c>
      <c r="AR4954" s="47">
        <f t="shared" si="310"/>
        <v>1.2396208198016325</v>
      </c>
      <c r="AS4954" s="47">
        <f t="shared" si="311"/>
        <v>0.21796157716067394</v>
      </c>
    </row>
    <row r="4955" spans="1:45" x14ac:dyDescent="0.25">
      <c r="A4955" s="22" t="s">
        <v>10524</v>
      </c>
      <c r="B4955" s="23" t="s">
        <v>10525</v>
      </c>
      <c r="C4955" s="22">
        <v>0</v>
      </c>
      <c r="D4955" s="22">
        <v>1</v>
      </c>
      <c r="E4955" s="22">
        <v>2</v>
      </c>
      <c r="F4955" s="22">
        <v>1</v>
      </c>
      <c r="G4955" s="22">
        <v>1</v>
      </c>
      <c r="H4955" s="22">
        <v>1418</v>
      </c>
      <c r="I4955" s="22">
        <v>160.4</v>
      </c>
      <c r="J4955" s="22">
        <v>6.77</v>
      </c>
      <c r="K4955" s="22">
        <v>0</v>
      </c>
      <c r="L4955" s="22">
        <v>2.44</v>
      </c>
      <c r="M4955" s="22">
        <v>1</v>
      </c>
      <c r="N4955" s="22">
        <v>1</v>
      </c>
      <c r="O4955" s="22">
        <v>0</v>
      </c>
      <c r="P4955" s="48">
        <f t="shared" si="308"/>
        <v>223</v>
      </c>
      <c r="Q4955" s="48">
        <f t="shared" si="309"/>
        <v>230.9</v>
      </c>
      <c r="R4955" s="22">
        <v>9.8000000000000007</v>
      </c>
      <c r="S4955" s="22">
        <v>8.5</v>
      </c>
      <c r="T4955" s="22">
        <v>247.2</v>
      </c>
      <c r="U4955" s="22">
        <v>232.8</v>
      </c>
      <c r="V4955" s="22">
        <v>214.6</v>
      </c>
      <c r="W4955" s="22">
        <v>228.8</v>
      </c>
      <c r="X4955" s="22">
        <v>191.6</v>
      </c>
      <c r="Y4955" s="22">
        <v>214.9</v>
      </c>
      <c r="Z4955" s="22">
        <v>227.9</v>
      </c>
      <c r="AA4955" s="22">
        <v>265</v>
      </c>
      <c r="AB4955" s="22">
        <v>222.3</v>
      </c>
      <c r="AC4955" s="22">
        <v>224.4</v>
      </c>
      <c r="AD4955" s="22" t="s">
        <v>179</v>
      </c>
      <c r="AE4955" s="22" t="s">
        <v>179</v>
      </c>
      <c r="AF4955" s="22" t="s">
        <v>179</v>
      </c>
      <c r="AG4955" s="22" t="s">
        <v>179</v>
      </c>
      <c r="AH4955" s="22" t="s">
        <v>179</v>
      </c>
      <c r="AI4955" s="22" t="s">
        <v>179</v>
      </c>
      <c r="AJ4955" s="22" t="s">
        <v>179</v>
      </c>
      <c r="AK4955" s="22" t="s">
        <v>179</v>
      </c>
      <c r="AL4955" s="22" t="s">
        <v>179</v>
      </c>
      <c r="AM4955" s="22" t="s">
        <v>179</v>
      </c>
      <c r="AN4955" s="22" t="s">
        <v>179</v>
      </c>
      <c r="AO4955" s="22" t="s">
        <v>180</v>
      </c>
      <c r="AP4955" s="22">
        <v>0</v>
      </c>
      <c r="AQ4955" s="22" t="s">
        <v>180</v>
      </c>
      <c r="AR4955" s="47">
        <f t="shared" si="310"/>
        <v>1.0354260089686098</v>
      </c>
      <c r="AS4955" s="47">
        <f t="shared" si="311"/>
        <v>0.62302643364538868</v>
      </c>
    </row>
    <row r="4956" spans="1:45" x14ac:dyDescent="0.25">
      <c r="A4956" s="22" t="s">
        <v>10526</v>
      </c>
      <c r="B4956" s="23" t="s">
        <v>10527</v>
      </c>
      <c r="C4956" s="22">
        <v>3</v>
      </c>
      <c r="D4956" s="22">
        <v>1</v>
      </c>
      <c r="E4956" s="22">
        <v>2</v>
      </c>
      <c r="F4956" s="22">
        <v>1</v>
      </c>
      <c r="G4956" s="22">
        <v>1</v>
      </c>
      <c r="H4956" s="22">
        <v>289</v>
      </c>
      <c r="I4956" s="22">
        <v>33.5</v>
      </c>
      <c r="J4956" s="22">
        <v>6.34</v>
      </c>
      <c r="K4956" s="22">
        <v>31</v>
      </c>
      <c r="L4956" s="22">
        <v>3.78</v>
      </c>
      <c r="M4956" s="22">
        <v>1</v>
      </c>
      <c r="N4956" s="22">
        <v>1</v>
      </c>
      <c r="O4956" s="22">
        <v>0</v>
      </c>
      <c r="P4956" s="48">
        <f t="shared" si="308"/>
        <v>137.27999999999997</v>
      </c>
      <c r="Q4956" s="48">
        <f t="shared" si="309"/>
        <v>146.30000000000001</v>
      </c>
      <c r="R4956" s="22">
        <v>6.7</v>
      </c>
      <c r="S4956" s="22">
        <v>4.38</v>
      </c>
      <c r="T4956" s="22">
        <v>128.80000000000001</v>
      </c>
      <c r="U4956" s="22">
        <v>140.1</v>
      </c>
      <c r="V4956" s="22">
        <v>153</v>
      </c>
      <c r="W4956" s="22">
        <v>133.19999999999999</v>
      </c>
      <c r="X4956" s="22">
        <v>131.30000000000001</v>
      </c>
      <c r="Y4956" s="22">
        <v>146</v>
      </c>
      <c r="Z4956" s="22">
        <v>144.5</v>
      </c>
      <c r="AA4956" s="22">
        <v>143.9</v>
      </c>
      <c r="AB4956" s="22">
        <v>140</v>
      </c>
      <c r="AC4956" s="22">
        <v>157.1</v>
      </c>
      <c r="AD4956" s="22" t="s">
        <v>179</v>
      </c>
      <c r="AE4956" s="22" t="s">
        <v>179</v>
      </c>
      <c r="AF4956" s="22" t="s">
        <v>179</v>
      </c>
      <c r="AG4956" s="22" t="s">
        <v>179</v>
      </c>
      <c r="AH4956" s="22" t="s">
        <v>179</v>
      </c>
      <c r="AI4956" s="22" t="s">
        <v>179</v>
      </c>
      <c r="AJ4956" s="22" t="s">
        <v>179</v>
      </c>
      <c r="AK4956" s="22" t="s">
        <v>179</v>
      </c>
      <c r="AL4956" s="22" t="s">
        <v>179</v>
      </c>
      <c r="AM4956" s="22" t="s">
        <v>179</v>
      </c>
      <c r="AN4956" s="22" t="s">
        <v>179</v>
      </c>
      <c r="AO4956" s="22" t="s">
        <v>180</v>
      </c>
      <c r="AP4956" s="22">
        <v>0</v>
      </c>
      <c r="AQ4956" s="22" t="s">
        <v>180</v>
      </c>
      <c r="AR4956" s="47">
        <f t="shared" si="310"/>
        <v>1.0657051282051284</v>
      </c>
      <c r="AS4956" s="47">
        <f t="shared" si="311"/>
        <v>0.20283019741301556</v>
      </c>
    </row>
    <row r="4957" spans="1:45" x14ac:dyDescent="0.25">
      <c r="A4957" s="22" t="s">
        <v>10528</v>
      </c>
      <c r="B4957" s="23" t="s">
        <v>10529</v>
      </c>
      <c r="C4957" s="22">
        <v>2</v>
      </c>
      <c r="D4957" s="22">
        <v>2</v>
      </c>
      <c r="E4957" s="22">
        <v>2</v>
      </c>
      <c r="F4957" s="22">
        <v>2</v>
      </c>
      <c r="G4957" s="22">
        <v>1</v>
      </c>
      <c r="H4957" s="22">
        <v>3126</v>
      </c>
      <c r="I4957" s="22">
        <v>339.7</v>
      </c>
      <c r="J4957" s="22">
        <v>5.4</v>
      </c>
      <c r="K4957" s="22" t="s">
        <v>180</v>
      </c>
      <c r="L4957" s="22">
        <v>11.57</v>
      </c>
      <c r="M4957" s="22" t="s">
        <v>180</v>
      </c>
      <c r="N4957" s="22">
        <v>2</v>
      </c>
      <c r="O4957" s="22">
        <v>0</v>
      </c>
      <c r="P4957" s="48">
        <f t="shared" si="308"/>
        <v>113.83999999999999</v>
      </c>
      <c r="Q4957" s="48">
        <f t="shared" si="309"/>
        <v>126.52000000000001</v>
      </c>
      <c r="R4957" s="22">
        <v>11.26</v>
      </c>
      <c r="S4957" s="22">
        <v>12.5</v>
      </c>
      <c r="T4957" s="22">
        <v>98.1</v>
      </c>
      <c r="U4957" s="22">
        <v>129</v>
      </c>
      <c r="V4957" s="22">
        <v>125.4</v>
      </c>
      <c r="W4957" s="22">
        <v>103.4</v>
      </c>
      <c r="X4957" s="22">
        <v>113.3</v>
      </c>
      <c r="Y4957" s="22">
        <v>141.80000000000001</v>
      </c>
      <c r="Z4957" s="22">
        <v>114.2</v>
      </c>
      <c r="AA4957" s="22">
        <v>111.7</v>
      </c>
      <c r="AB4957" s="22">
        <v>145.19999999999999</v>
      </c>
      <c r="AC4957" s="22">
        <v>119.7</v>
      </c>
      <c r="AD4957" s="22" t="s">
        <v>179</v>
      </c>
      <c r="AE4957" s="22" t="s">
        <v>179</v>
      </c>
      <c r="AF4957" s="22" t="s">
        <v>179</v>
      </c>
      <c r="AG4957" s="22" t="s">
        <v>179</v>
      </c>
      <c r="AH4957" s="22" t="s">
        <v>179</v>
      </c>
      <c r="AI4957" s="22" t="s">
        <v>179</v>
      </c>
      <c r="AJ4957" s="22" t="s">
        <v>179</v>
      </c>
      <c r="AK4957" s="22" t="s">
        <v>179</v>
      </c>
      <c r="AL4957" s="22" t="s">
        <v>179</v>
      </c>
      <c r="AM4957" s="22" t="s">
        <v>179</v>
      </c>
      <c r="AN4957" s="22" t="s">
        <v>179</v>
      </c>
      <c r="AO4957" s="22" t="s">
        <v>180</v>
      </c>
      <c r="AP4957" s="22">
        <v>0</v>
      </c>
      <c r="AQ4957" s="22" t="s">
        <v>180</v>
      </c>
      <c r="AR4957" s="47">
        <f t="shared" si="310"/>
        <v>1.1113843991567114</v>
      </c>
      <c r="AS4957" s="47">
        <f t="shared" si="311"/>
        <v>0.3795051429612239</v>
      </c>
    </row>
    <row r="4958" spans="1:45" x14ac:dyDescent="0.25">
      <c r="A4958" s="22" t="s">
        <v>10530</v>
      </c>
      <c r="B4958" s="23" t="s">
        <v>10531</v>
      </c>
      <c r="C4958" s="22">
        <v>0</v>
      </c>
      <c r="D4958" s="22">
        <v>1</v>
      </c>
      <c r="E4958" s="22">
        <v>2</v>
      </c>
      <c r="F4958" s="22">
        <v>1</v>
      </c>
      <c r="G4958" s="22">
        <v>1</v>
      </c>
      <c r="H4958" s="22">
        <v>2715</v>
      </c>
      <c r="I4958" s="22">
        <v>302.89999999999998</v>
      </c>
      <c r="J4958" s="22">
        <v>6.51</v>
      </c>
      <c r="K4958" s="22">
        <v>0</v>
      </c>
      <c r="L4958" s="22">
        <v>1.99</v>
      </c>
      <c r="M4958" s="22">
        <v>1</v>
      </c>
      <c r="N4958" s="22">
        <v>1</v>
      </c>
      <c r="O4958" s="22">
        <v>0</v>
      </c>
      <c r="P4958" s="48">
        <f t="shared" si="308"/>
        <v>238.56</v>
      </c>
      <c r="Q4958" s="48">
        <f t="shared" si="309"/>
        <v>232.88000000000002</v>
      </c>
      <c r="R4958" s="22">
        <v>7.04</v>
      </c>
      <c r="S4958" s="22">
        <v>7.09</v>
      </c>
      <c r="T4958" s="22">
        <v>266.60000000000002</v>
      </c>
      <c r="U4958" s="22">
        <v>230.4</v>
      </c>
      <c r="V4958" s="22">
        <v>240.8</v>
      </c>
      <c r="W4958" s="22">
        <v>215.5</v>
      </c>
      <c r="X4958" s="22">
        <v>239.5</v>
      </c>
      <c r="Y4958" s="22">
        <v>215.1</v>
      </c>
      <c r="Z4958" s="22">
        <v>229.6</v>
      </c>
      <c r="AA4958" s="22">
        <v>233.2</v>
      </c>
      <c r="AB4958" s="22">
        <v>259.8</v>
      </c>
      <c r="AC4958" s="22">
        <v>226.7</v>
      </c>
      <c r="AD4958" s="22" t="s">
        <v>250</v>
      </c>
      <c r="AE4958" s="22" t="s">
        <v>250</v>
      </c>
      <c r="AF4958" s="22" t="s">
        <v>250</v>
      </c>
      <c r="AG4958" s="22" t="s">
        <v>250</v>
      </c>
      <c r="AH4958" s="22" t="s">
        <v>250</v>
      </c>
      <c r="AI4958" s="22" t="s">
        <v>250</v>
      </c>
      <c r="AJ4958" s="22" t="s">
        <v>250</v>
      </c>
      <c r="AK4958" s="22" t="s">
        <v>250</v>
      </c>
      <c r="AL4958" s="22" t="s">
        <v>250</v>
      </c>
      <c r="AM4958" s="22" t="s">
        <v>250</v>
      </c>
      <c r="AN4958" s="22" t="s">
        <v>250</v>
      </c>
      <c r="AO4958" s="22" t="s">
        <v>180</v>
      </c>
      <c r="AP4958" s="22">
        <v>0</v>
      </c>
      <c r="AQ4958" s="22" t="s">
        <v>180</v>
      </c>
      <c r="AR4958" s="47">
        <f t="shared" si="310"/>
        <v>0.97619047619047628</v>
      </c>
      <c r="AS4958" s="47">
        <f t="shared" si="311"/>
        <v>0.72911650306180242</v>
      </c>
    </row>
    <row r="4959" spans="1:45" x14ac:dyDescent="0.25">
      <c r="A4959" s="22" t="s">
        <v>10532</v>
      </c>
      <c r="B4959" s="23" t="s">
        <v>10533</v>
      </c>
      <c r="C4959" s="22">
        <v>1</v>
      </c>
      <c r="D4959" s="22">
        <v>2</v>
      </c>
      <c r="E4959" s="22">
        <v>6</v>
      </c>
      <c r="F4959" s="22">
        <v>2</v>
      </c>
      <c r="G4959" s="22">
        <v>1</v>
      </c>
      <c r="H4959" s="22">
        <v>2771</v>
      </c>
      <c r="I4959" s="22">
        <v>308.2</v>
      </c>
      <c r="J4959" s="22">
        <v>6.57</v>
      </c>
      <c r="K4959" s="22">
        <v>0</v>
      </c>
      <c r="L4959" s="22">
        <v>5.49</v>
      </c>
      <c r="M4959" s="22">
        <v>2</v>
      </c>
      <c r="N4959" s="22">
        <v>1</v>
      </c>
      <c r="O4959" s="22">
        <v>0</v>
      </c>
      <c r="P4959" s="48">
        <f t="shared" si="308"/>
        <v>155</v>
      </c>
      <c r="Q4959" s="48">
        <f t="shared" si="309"/>
        <v>157.78</v>
      </c>
      <c r="R4959" s="22">
        <v>7.08</v>
      </c>
      <c r="S4959" s="22">
        <v>4.67</v>
      </c>
      <c r="T4959" s="22">
        <v>167.3</v>
      </c>
      <c r="U4959" s="22">
        <v>164.8</v>
      </c>
      <c r="V4959" s="22">
        <v>148.30000000000001</v>
      </c>
      <c r="W4959" s="22">
        <v>155.80000000000001</v>
      </c>
      <c r="X4959" s="22">
        <v>138.80000000000001</v>
      </c>
      <c r="Y4959" s="22">
        <v>148.69999999999999</v>
      </c>
      <c r="Z4959" s="22">
        <v>160.19999999999999</v>
      </c>
      <c r="AA4959" s="22">
        <v>151.9</v>
      </c>
      <c r="AB4959" s="22">
        <v>161.19999999999999</v>
      </c>
      <c r="AC4959" s="22">
        <v>166.9</v>
      </c>
      <c r="AD4959" s="22" t="s">
        <v>179</v>
      </c>
      <c r="AE4959" s="22" t="s">
        <v>179</v>
      </c>
      <c r="AF4959" s="22" t="s">
        <v>179</v>
      </c>
      <c r="AG4959" s="22" t="s">
        <v>179</v>
      </c>
      <c r="AH4959" s="22" t="s">
        <v>179</v>
      </c>
      <c r="AI4959" s="22" t="s">
        <v>179</v>
      </c>
      <c r="AJ4959" s="22" t="s">
        <v>179</v>
      </c>
      <c r="AK4959" s="22" t="s">
        <v>179</v>
      </c>
      <c r="AL4959" s="22" t="s">
        <v>179</v>
      </c>
      <c r="AM4959" s="22" t="s">
        <v>179</v>
      </c>
      <c r="AN4959" s="22" t="s">
        <v>179</v>
      </c>
      <c r="AO4959" s="22" t="s">
        <v>180</v>
      </c>
      <c r="AP4959" s="22">
        <v>0</v>
      </c>
      <c r="AQ4959" s="22" t="s">
        <v>180</v>
      </c>
      <c r="AR4959" s="47">
        <f t="shared" si="310"/>
        <v>1.0179354838709678</v>
      </c>
      <c r="AS4959" s="47">
        <f t="shared" si="311"/>
        <v>0.73359201056492451</v>
      </c>
    </row>
    <row r="4960" spans="1:45" x14ac:dyDescent="0.25">
      <c r="A4960" s="22" t="s">
        <v>10534</v>
      </c>
      <c r="B4960" s="23" t="s">
        <v>10535</v>
      </c>
      <c r="C4960" s="22">
        <v>24</v>
      </c>
      <c r="D4960" s="22">
        <v>34</v>
      </c>
      <c r="E4960" s="22">
        <v>43</v>
      </c>
      <c r="F4960" s="22">
        <v>32</v>
      </c>
      <c r="G4960" s="22">
        <v>1</v>
      </c>
      <c r="H4960" s="22">
        <v>1888</v>
      </c>
      <c r="I4960" s="22">
        <v>201.3</v>
      </c>
      <c r="J4960" s="22">
        <v>7.75</v>
      </c>
      <c r="K4960" s="22" t="s">
        <v>180</v>
      </c>
      <c r="L4960" s="22">
        <v>192.53</v>
      </c>
      <c r="M4960" s="22" t="s">
        <v>180</v>
      </c>
      <c r="N4960" s="22">
        <v>34</v>
      </c>
      <c r="O4960" s="22">
        <v>2</v>
      </c>
      <c r="P4960" s="48">
        <f t="shared" si="308"/>
        <v>4821.2800000000007</v>
      </c>
      <c r="Q4960" s="48">
        <f t="shared" si="309"/>
        <v>5082.1000000000004</v>
      </c>
      <c r="R4960" s="22">
        <v>11.76</v>
      </c>
      <c r="S4960" s="22">
        <v>7.99</v>
      </c>
      <c r="T4960" s="22">
        <v>4417.1000000000004</v>
      </c>
      <c r="U4960" s="22">
        <v>5698.3</v>
      </c>
      <c r="V4960" s="22">
        <v>4458.1000000000004</v>
      </c>
      <c r="W4960" s="22">
        <v>5038.8</v>
      </c>
      <c r="X4960" s="22">
        <v>4494.1000000000004</v>
      </c>
      <c r="Y4960" s="22">
        <v>5455.4</v>
      </c>
      <c r="Z4960" s="22">
        <v>4927.8999999999996</v>
      </c>
      <c r="AA4960" s="22">
        <v>4529.3</v>
      </c>
      <c r="AB4960" s="22">
        <v>4989</v>
      </c>
      <c r="AC4960" s="22">
        <v>5508.9</v>
      </c>
      <c r="AD4960" s="22" t="s">
        <v>179</v>
      </c>
      <c r="AE4960" s="22" t="s">
        <v>179</v>
      </c>
      <c r="AF4960" s="22" t="s">
        <v>179</v>
      </c>
      <c r="AG4960" s="22" t="s">
        <v>179</v>
      </c>
      <c r="AH4960" s="22" t="s">
        <v>179</v>
      </c>
      <c r="AI4960" s="22" t="s">
        <v>179</v>
      </c>
      <c r="AJ4960" s="22" t="s">
        <v>179</v>
      </c>
      <c r="AK4960" s="22" t="s">
        <v>179</v>
      </c>
      <c r="AL4960" s="22" t="s">
        <v>179</v>
      </c>
      <c r="AM4960" s="22" t="s">
        <v>179</v>
      </c>
      <c r="AN4960" s="22" t="s">
        <v>179</v>
      </c>
      <c r="AO4960" s="22" t="s">
        <v>180</v>
      </c>
      <c r="AP4960" s="22">
        <v>0</v>
      </c>
      <c r="AQ4960" s="22" t="s">
        <v>180</v>
      </c>
      <c r="AR4960" s="47">
        <f t="shared" si="310"/>
        <v>1.0540976670095907</v>
      </c>
      <c r="AS4960" s="47">
        <f t="shared" si="311"/>
        <v>0.49072945573592991</v>
      </c>
    </row>
    <row r="4961" spans="1:45" x14ac:dyDescent="0.25">
      <c r="A4961" s="22" t="s">
        <v>10536</v>
      </c>
      <c r="B4961" s="23" t="s">
        <v>10537</v>
      </c>
      <c r="C4961" s="22">
        <v>7</v>
      </c>
      <c r="D4961" s="22">
        <v>8</v>
      </c>
      <c r="E4961" s="22">
        <v>19</v>
      </c>
      <c r="F4961" s="22">
        <v>6</v>
      </c>
      <c r="G4961" s="22">
        <v>1</v>
      </c>
      <c r="H4961" s="22">
        <v>1400</v>
      </c>
      <c r="I4961" s="22">
        <v>151.9</v>
      </c>
      <c r="J4961" s="22">
        <v>8.48</v>
      </c>
      <c r="K4961" s="22">
        <v>111</v>
      </c>
      <c r="L4961" s="22">
        <v>34.21</v>
      </c>
      <c r="M4961" s="22">
        <v>7</v>
      </c>
      <c r="N4961" s="22">
        <v>8</v>
      </c>
      <c r="O4961" s="22">
        <v>0</v>
      </c>
      <c r="P4961" s="48">
        <f t="shared" si="308"/>
        <v>434.34</v>
      </c>
      <c r="Q4961" s="48">
        <f t="shared" si="309"/>
        <v>446.5</v>
      </c>
      <c r="R4961" s="22">
        <v>8.73</v>
      </c>
      <c r="S4961" s="22">
        <v>5.98</v>
      </c>
      <c r="T4961" s="22">
        <v>400.7</v>
      </c>
      <c r="U4961" s="22">
        <v>455.1</v>
      </c>
      <c r="V4961" s="22">
        <v>424.7</v>
      </c>
      <c r="W4961" s="22">
        <v>495.7</v>
      </c>
      <c r="X4961" s="22">
        <v>395.5</v>
      </c>
      <c r="Y4961" s="22">
        <v>429.2</v>
      </c>
      <c r="Z4961" s="22">
        <v>412.9</v>
      </c>
      <c r="AA4961" s="22">
        <v>445.1</v>
      </c>
      <c r="AB4961" s="22">
        <v>478</v>
      </c>
      <c r="AC4961" s="22">
        <v>467.3</v>
      </c>
      <c r="AD4961" s="22" t="s">
        <v>179</v>
      </c>
      <c r="AE4961" s="22" t="s">
        <v>179</v>
      </c>
      <c r="AF4961" s="22" t="s">
        <v>179</v>
      </c>
      <c r="AG4961" s="22" t="s">
        <v>179</v>
      </c>
      <c r="AH4961" s="22" t="s">
        <v>179</v>
      </c>
      <c r="AI4961" s="22" t="s">
        <v>179</v>
      </c>
      <c r="AJ4961" s="22" t="s">
        <v>179</v>
      </c>
      <c r="AK4961" s="22" t="s">
        <v>179</v>
      </c>
      <c r="AL4961" s="22" t="s">
        <v>179</v>
      </c>
      <c r="AM4961" s="22" t="s">
        <v>179</v>
      </c>
      <c r="AN4961" s="22" t="s">
        <v>179</v>
      </c>
      <c r="AO4961" s="22" t="s">
        <v>180</v>
      </c>
      <c r="AP4961" s="22">
        <v>0</v>
      </c>
      <c r="AQ4961" s="22" t="s">
        <v>180</v>
      </c>
      <c r="AR4961" s="47">
        <f t="shared" si="310"/>
        <v>1.0279965004374454</v>
      </c>
      <c r="AS4961" s="47">
        <f t="shared" si="311"/>
        <v>0.56991229966310997</v>
      </c>
    </row>
    <row r="4962" spans="1:45" x14ac:dyDescent="0.25">
      <c r="A4962" s="22" t="s">
        <v>10538</v>
      </c>
      <c r="B4962" s="23" t="s">
        <v>10539</v>
      </c>
      <c r="C4962" s="22">
        <v>3</v>
      </c>
      <c r="D4962" s="22">
        <v>3</v>
      </c>
      <c r="E4962" s="22">
        <v>9</v>
      </c>
      <c r="F4962" s="22">
        <v>1</v>
      </c>
      <c r="G4962" s="22">
        <v>1</v>
      </c>
      <c r="H4962" s="22">
        <v>1440</v>
      </c>
      <c r="I4962" s="22">
        <v>155.5</v>
      </c>
      <c r="J4962" s="22">
        <v>6.65</v>
      </c>
      <c r="K4962" s="22">
        <v>71</v>
      </c>
      <c r="L4962" s="22">
        <v>15.33</v>
      </c>
      <c r="M4962" s="22">
        <v>3</v>
      </c>
      <c r="N4962" s="22">
        <v>2</v>
      </c>
      <c r="O4962" s="22">
        <v>0</v>
      </c>
      <c r="P4962" s="48">
        <f t="shared" si="308"/>
        <v>111.67999999999999</v>
      </c>
      <c r="Q4962" s="48">
        <f t="shared" si="309"/>
        <v>113.97999999999999</v>
      </c>
      <c r="R4962" s="22">
        <v>9.14</v>
      </c>
      <c r="S4962" s="22">
        <v>9.1</v>
      </c>
      <c r="T4962" s="22">
        <v>113.3</v>
      </c>
      <c r="U4962" s="22">
        <v>102.5</v>
      </c>
      <c r="V4962" s="22">
        <v>123.6</v>
      </c>
      <c r="W4962" s="22">
        <v>100.6</v>
      </c>
      <c r="X4962" s="22">
        <v>118.4</v>
      </c>
      <c r="Y4962" s="22">
        <v>104.3</v>
      </c>
      <c r="Z4962" s="22">
        <v>110.2</v>
      </c>
      <c r="AA4962" s="22">
        <v>129</v>
      </c>
      <c r="AB4962" s="22">
        <v>120.1</v>
      </c>
      <c r="AC4962" s="22">
        <v>106.3</v>
      </c>
      <c r="AD4962" s="22" t="s">
        <v>179</v>
      </c>
      <c r="AE4962" s="22" t="s">
        <v>179</v>
      </c>
      <c r="AF4962" s="22" t="s">
        <v>179</v>
      </c>
      <c r="AG4962" s="22" t="s">
        <v>179</v>
      </c>
      <c r="AH4962" s="22" t="s">
        <v>179</v>
      </c>
      <c r="AI4962" s="22" t="s">
        <v>179</v>
      </c>
      <c r="AJ4962" s="22" t="s">
        <v>179</v>
      </c>
      <c r="AK4962" s="22" t="s">
        <v>179</v>
      </c>
      <c r="AL4962" s="22" t="s">
        <v>179</v>
      </c>
      <c r="AM4962" s="22" t="s">
        <v>179</v>
      </c>
      <c r="AN4962" s="22" t="s">
        <v>179</v>
      </c>
      <c r="AO4962" s="22" t="s">
        <v>180</v>
      </c>
      <c r="AP4962" s="22">
        <v>0</v>
      </c>
      <c r="AQ4962" s="22" t="s">
        <v>180</v>
      </c>
      <c r="AR4962" s="47">
        <f t="shared" si="310"/>
        <v>1.0205945558739256</v>
      </c>
      <c r="AS4962" s="47">
        <f t="shared" si="311"/>
        <v>0.71131154282455933</v>
      </c>
    </row>
    <row r="4963" spans="1:45" x14ac:dyDescent="0.25">
      <c r="A4963" s="22" t="s">
        <v>10540</v>
      </c>
      <c r="B4963" s="23" t="s">
        <v>10541</v>
      </c>
      <c r="C4963" s="22">
        <v>1</v>
      </c>
      <c r="D4963" s="22">
        <v>1</v>
      </c>
      <c r="E4963" s="22">
        <v>3</v>
      </c>
      <c r="F4963" s="22">
        <v>1</v>
      </c>
      <c r="G4963" s="22">
        <v>1</v>
      </c>
      <c r="H4963" s="22">
        <v>1644</v>
      </c>
      <c r="I4963" s="22">
        <v>184.5</v>
      </c>
      <c r="J4963" s="22">
        <v>8.19</v>
      </c>
      <c r="K4963" s="22">
        <v>0</v>
      </c>
      <c r="L4963" s="22">
        <v>4.9000000000000004</v>
      </c>
      <c r="M4963" s="22">
        <v>1</v>
      </c>
      <c r="N4963" s="22">
        <v>1</v>
      </c>
      <c r="O4963" s="22">
        <v>0</v>
      </c>
      <c r="P4963" s="48">
        <f t="shared" si="308"/>
        <v>353.24</v>
      </c>
      <c r="Q4963" s="48">
        <f t="shared" si="309"/>
        <v>343.64</v>
      </c>
      <c r="R4963" s="22">
        <v>10.9</v>
      </c>
      <c r="S4963" s="22">
        <v>9.44</v>
      </c>
      <c r="T4963" s="22">
        <v>376.9</v>
      </c>
      <c r="U4963" s="22">
        <v>305.39999999999998</v>
      </c>
      <c r="V4963" s="22">
        <v>359.7</v>
      </c>
      <c r="W4963" s="22">
        <v>354</v>
      </c>
      <c r="X4963" s="22">
        <v>370.2</v>
      </c>
      <c r="Y4963" s="22">
        <v>288.7</v>
      </c>
      <c r="Z4963" s="22">
        <v>358.3</v>
      </c>
      <c r="AA4963" s="22">
        <v>374.1</v>
      </c>
      <c r="AB4963" s="22">
        <v>349.2</v>
      </c>
      <c r="AC4963" s="22">
        <v>347.9</v>
      </c>
      <c r="AD4963" s="22" t="s">
        <v>250</v>
      </c>
      <c r="AE4963" s="22" t="s">
        <v>250</v>
      </c>
      <c r="AF4963" s="22" t="s">
        <v>250</v>
      </c>
      <c r="AG4963" s="22" t="s">
        <v>250</v>
      </c>
      <c r="AH4963" s="22" t="s">
        <v>250</v>
      </c>
      <c r="AI4963" s="22" t="s">
        <v>250</v>
      </c>
      <c r="AJ4963" s="22" t="s">
        <v>250</v>
      </c>
      <c r="AK4963" s="22" t="s">
        <v>250</v>
      </c>
      <c r="AL4963" s="22" t="s">
        <v>250</v>
      </c>
      <c r="AM4963" s="22" t="s">
        <v>250</v>
      </c>
      <c r="AN4963" s="22" t="s">
        <v>250</v>
      </c>
      <c r="AO4963" s="22" t="s">
        <v>10542</v>
      </c>
      <c r="AP4963" s="22">
        <v>1</v>
      </c>
      <c r="AQ4963" s="22" t="s">
        <v>10542</v>
      </c>
      <c r="AR4963" s="47">
        <f t="shared" si="310"/>
        <v>0.97282300985165882</v>
      </c>
      <c r="AS4963" s="47">
        <f t="shared" si="311"/>
        <v>0.70127973373854557</v>
      </c>
    </row>
    <row r="4964" spans="1:45" x14ac:dyDescent="0.25">
      <c r="A4964" s="22" t="s">
        <v>10543</v>
      </c>
      <c r="B4964" s="23" t="s">
        <v>10544</v>
      </c>
      <c r="C4964" s="22">
        <v>11</v>
      </c>
      <c r="D4964" s="22">
        <v>3</v>
      </c>
      <c r="E4964" s="22">
        <v>3</v>
      </c>
      <c r="F4964" s="22">
        <v>3</v>
      </c>
      <c r="G4964" s="22">
        <v>1</v>
      </c>
      <c r="H4964" s="22">
        <v>309</v>
      </c>
      <c r="I4964" s="22">
        <v>33.6</v>
      </c>
      <c r="J4964" s="22">
        <v>5.4</v>
      </c>
      <c r="K4964" s="22" t="s">
        <v>180</v>
      </c>
      <c r="L4964" s="22">
        <v>11.02</v>
      </c>
      <c r="M4964" s="22" t="s">
        <v>180</v>
      </c>
      <c r="N4964" s="22">
        <v>3</v>
      </c>
      <c r="O4964" s="22">
        <v>0</v>
      </c>
      <c r="P4964" s="48">
        <f t="shared" si="308"/>
        <v>338.48</v>
      </c>
      <c r="Q4964" s="48">
        <f t="shared" si="309"/>
        <v>329.36</v>
      </c>
      <c r="R4964" s="22">
        <v>7.36</v>
      </c>
      <c r="S4964" s="22">
        <v>3.99</v>
      </c>
      <c r="T4964" s="22">
        <v>302.2</v>
      </c>
      <c r="U4964" s="22">
        <v>332.1</v>
      </c>
      <c r="V4964" s="22">
        <v>365.7</v>
      </c>
      <c r="W4964" s="22">
        <v>367.2</v>
      </c>
      <c r="X4964" s="22">
        <v>325.2</v>
      </c>
      <c r="Y4964" s="22">
        <v>332.8</v>
      </c>
      <c r="Z4964" s="22">
        <v>313.3</v>
      </c>
      <c r="AA4964" s="22">
        <v>343.7</v>
      </c>
      <c r="AB4964" s="22">
        <v>318.2</v>
      </c>
      <c r="AC4964" s="22">
        <v>338.8</v>
      </c>
      <c r="AD4964" s="22" t="s">
        <v>179</v>
      </c>
      <c r="AE4964" s="22" t="s">
        <v>179</v>
      </c>
      <c r="AF4964" s="22" t="s">
        <v>179</v>
      </c>
      <c r="AG4964" s="22" t="s">
        <v>179</v>
      </c>
      <c r="AH4964" s="22" t="s">
        <v>179</v>
      </c>
      <c r="AI4964" s="22" t="s">
        <v>179</v>
      </c>
      <c r="AJ4964" s="22" t="s">
        <v>179</v>
      </c>
      <c r="AK4964" s="22" t="s">
        <v>179</v>
      </c>
      <c r="AL4964" s="22" t="s">
        <v>179</v>
      </c>
      <c r="AM4964" s="22" t="s">
        <v>179</v>
      </c>
      <c r="AN4964" s="22" t="s">
        <v>179</v>
      </c>
      <c r="AO4964" s="22" t="s">
        <v>180</v>
      </c>
      <c r="AP4964" s="22">
        <v>0</v>
      </c>
      <c r="AQ4964" s="22" t="s">
        <v>180</v>
      </c>
      <c r="AR4964" s="47">
        <f t="shared" si="310"/>
        <v>0.97305601512644768</v>
      </c>
      <c r="AS4964" s="47">
        <f t="shared" si="311"/>
        <v>0.55145443117207249</v>
      </c>
    </row>
    <row r="4965" spans="1:45" x14ac:dyDescent="0.25">
      <c r="A4965" s="22" t="s">
        <v>10545</v>
      </c>
      <c r="B4965" s="23" t="s">
        <v>10546</v>
      </c>
      <c r="C4965" s="22">
        <v>3</v>
      </c>
      <c r="D4965" s="22">
        <v>1</v>
      </c>
      <c r="E4965" s="22">
        <v>2</v>
      </c>
      <c r="F4965" s="22">
        <v>1</v>
      </c>
      <c r="G4965" s="22">
        <v>1</v>
      </c>
      <c r="H4965" s="22">
        <v>204</v>
      </c>
      <c r="I4965" s="22">
        <v>22.6</v>
      </c>
      <c r="J4965" s="22">
        <v>7.46</v>
      </c>
      <c r="K4965" s="22" t="s">
        <v>180</v>
      </c>
      <c r="L4965" s="22">
        <v>4.03</v>
      </c>
      <c r="M4965" s="22" t="s">
        <v>180</v>
      </c>
      <c r="N4965" s="22">
        <v>1</v>
      </c>
      <c r="O4965" s="22">
        <v>0</v>
      </c>
      <c r="P4965" s="48">
        <f t="shared" si="308"/>
        <v>571.24</v>
      </c>
      <c r="Q4965" s="48">
        <f t="shared" si="309"/>
        <v>605.71999999999991</v>
      </c>
      <c r="R4965" s="22">
        <v>17.899999999999999</v>
      </c>
      <c r="S4965" s="22">
        <v>37.130000000000003</v>
      </c>
      <c r="T4965" s="22">
        <v>728.9</v>
      </c>
      <c r="U4965" s="22">
        <v>415.6</v>
      </c>
      <c r="V4965" s="22">
        <v>587.79999999999995</v>
      </c>
      <c r="W4965" s="22">
        <v>590.4</v>
      </c>
      <c r="X4965" s="22">
        <v>533.5</v>
      </c>
      <c r="Y4965" s="22">
        <v>437.7</v>
      </c>
      <c r="Z4965" s="22">
        <v>439.1</v>
      </c>
      <c r="AA4965" s="22">
        <v>484.3</v>
      </c>
      <c r="AB4965" s="22">
        <v>716.3</v>
      </c>
      <c r="AC4965" s="22">
        <v>951.2</v>
      </c>
      <c r="AD4965" s="22" t="s">
        <v>250</v>
      </c>
      <c r="AE4965" s="22" t="s">
        <v>250</v>
      </c>
      <c r="AF4965" s="22" t="s">
        <v>250</v>
      </c>
      <c r="AG4965" s="22" t="s">
        <v>250</v>
      </c>
      <c r="AH4965" s="22" t="s">
        <v>250</v>
      </c>
      <c r="AI4965" s="22" t="s">
        <v>250</v>
      </c>
      <c r="AJ4965" s="22" t="s">
        <v>250</v>
      </c>
      <c r="AK4965" s="22" t="s">
        <v>250</v>
      </c>
      <c r="AL4965" s="22" t="s">
        <v>250</v>
      </c>
      <c r="AM4965" s="22" t="s">
        <v>250</v>
      </c>
      <c r="AN4965" s="22" t="s">
        <v>250</v>
      </c>
      <c r="AO4965" s="22" t="s">
        <v>180</v>
      </c>
      <c r="AP4965" s="22">
        <v>0</v>
      </c>
      <c r="AQ4965" s="22" t="s">
        <v>180</v>
      </c>
      <c r="AR4965" s="47">
        <f t="shared" si="310"/>
        <v>1.0603599187731949</v>
      </c>
      <c r="AS4965" s="47">
        <f t="shared" si="311"/>
        <v>0.78538881523127224</v>
      </c>
    </row>
    <row r="4966" spans="1:45" x14ac:dyDescent="0.25">
      <c r="A4966" s="22" t="s">
        <v>10547</v>
      </c>
      <c r="B4966" s="23" t="s">
        <v>10548</v>
      </c>
      <c r="C4966" s="22">
        <v>2</v>
      </c>
      <c r="D4966" s="22">
        <v>1</v>
      </c>
      <c r="E4966" s="22">
        <v>4</v>
      </c>
      <c r="F4966" s="22">
        <v>1</v>
      </c>
      <c r="G4966" s="22">
        <v>1</v>
      </c>
      <c r="H4966" s="22">
        <v>387</v>
      </c>
      <c r="I4966" s="22">
        <v>44</v>
      </c>
      <c r="J4966" s="22">
        <v>7.65</v>
      </c>
      <c r="K4966" s="22">
        <v>31</v>
      </c>
      <c r="L4966" s="22">
        <v>5.72</v>
      </c>
      <c r="M4966" s="22">
        <v>1</v>
      </c>
      <c r="N4966" s="22">
        <v>1</v>
      </c>
      <c r="O4966" s="22">
        <v>0</v>
      </c>
      <c r="P4966" s="48">
        <f t="shared" si="308"/>
        <v>644.5</v>
      </c>
      <c r="Q4966" s="48">
        <f t="shared" si="309"/>
        <v>794.04</v>
      </c>
      <c r="R4966" s="22">
        <v>6.9</v>
      </c>
      <c r="S4966" s="22">
        <v>34.9</v>
      </c>
      <c r="T4966" s="22">
        <v>651.29999999999995</v>
      </c>
      <c r="U4966" s="22">
        <v>693.5</v>
      </c>
      <c r="V4966" s="22">
        <v>690.5</v>
      </c>
      <c r="W4966" s="22">
        <v>598.79999999999995</v>
      </c>
      <c r="X4966" s="22">
        <v>588.4</v>
      </c>
      <c r="Y4966" s="22">
        <v>718.6</v>
      </c>
      <c r="Z4966" s="22">
        <v>659</v>
      </c>
      <c r="AA4966" s="22">
        <v>609.4</v>
      </c>
      <c r="AB4966" s="22">
        <v>699.2</v>
      </c>
      <c r="AC4966" s="22">
        <v>1284</v>
      </c>
      <c r="AD4966" s="22" t="s">
        <v>179</v>
      </c>
      <c r="AE4966" s="22" t="s">
        <v>179</v>
      </c>
      <c r="AF4966" s="22" t="s">
        <v>179</v>
      </c>
      <c r="AG4966" s="22" t="s">
        <v>179</v>
      </c>
      <c r="AH4966" s="22" t="s">
        <v>179</v>
      </c>
      <c r="AI4966" s="22" t="s">
        <v>179</v>
      </c>
      <c r="AJ4966" s="22" t="s">
        <v>179</v>
      </c>
      <c r="AK4966" s="22" t="s">
        <v>179</v>
      </c>
      <c r="AL4966" s="22" t="s">
        <v>179</v>
      </c>
      <c r="AM4966" s="22" t="s">
        <v>179</v>
      </c>
      <c r="AN4966" s="22" t="s">
        <v>179</v>
      </c>
      <c r="AO4966" s="22" t="s">
        <v>180</v>
      </c>
      <c r="AP4966" s="22">
        <v>0</v>
      </c>
      <c r="AQ4966" s="22" t="s">
        <v>180</v>
      </c>
      <c r="AR4966" s="47">
        <f t="shared" si="310"/>
        <v>1.2320248254460822</v>
      </c>
      <c r="AS4966" s="47">
        <f t="shared" si="311"/>
        <v>0.34695210762332124</v>
      </c>
    </row>
    <row r="4967" spans="1:45" x14ac:dyDescent="0.25">
      <c r="A4967" s="22" t="s">
        <v>10549</v>
      </c>
      <c r="B4967" s="23" t="s">
        <v>10550</v>
      </c>
      <c r="C4967" s="22">
        <v>3</v>
      </c>
      <c r="D4967" s="22">
        <v>1</v>
      </c>
      <c r="E4967" s="22">
        <v>3</v>
      </c>
      <c r="F4967" s="22">
        <v>1</v>
      </c>
      <c r="G4967" s="22">
        <v>1</v>
      </c>
      <c r="H4967" s="22">
        <v>398</v>
      </c>
      <c r="I4967" s="22">
        <v>44.4</v>
      </c>
      <c r="J4967" s="22">
        <v>11.74</v>
      </c>
      <c r="K4967" s="22">
        <v>0</v>
      </c>
      <c r="L4967" s="22" t="s">
        <v>180</v>
      </c>
      <c r="M4967" s="22">
        <v>1</v>
      </c>
      <c r="N4967" s="22" t="s">
        <v>180</v>
      </c>
      <c r="O4967" s="22">
        <v>0</v>
      </c>
      <c r="P4967" s="48">
        <f t="shared" si="308"/>
        <v>1091.22</v>
      </c>
      <c r="Q4967" s="48">
        <f t="shared" si="309"/>
        <v>1072.7800000000002</v>
      </c>
      <c r="R4967" s="22">
        <v>16.579999999999998</v>
      </c>
      <c r="S4967" s="22">
        <v>13.28</v>
      </c>
      <c r="T4967" s="22">
        <v>963.4</v>
      </c>
      <c r="U4967" s="22">
        <v>1066</v>
      </c>
      <c r="V4967" s="22">
        <v>1399.2</v>
      </c>
      <c r="W4967" s="22">
        <v>1142.5</v>
      </c>
      <c r="X4967" s="22">
        <v>885</v>
      </c>
      <c r="Y4967" s="22">
        <v>1199</v>
      </c>
      <c r="Z4967" s="22">
        <v>943</v>
      </c>
      <c r="AA4967" s="22">
        <v>1201.7</v>
      </c>
      <c r="AB4967" s="22">
        <v>1119.4000000000001</v>
      </c>
      <c r="AC4967" s="22">
        <v>900.8</v>
      </c>
      <c r="AD4967" s="22" t="s">
        <v>250</v>
      </c>
      <c r="AE4967" s="22" t="s">
        <v>250</v>
      </c>
      <c r="AF4967" s="22" t="s">
        <v>250</v>
      </c>
      <c r="AG4967" s="22" t="s">
        <v>250</v>
      </c>
      <c r="AH4967" s="22" t="s">
        <v>250</v>
      </c>
      <c r="AI4967" s="22" t="s">
        <v>250</v>
      </c>
      <c r="AJ4967" s="22" t="s">
        <v>250</v>
      </c>
      <c r="AK4967" s="22" t="s">
        <v>250</v>
      </c>
      <c r="AL4967" s="22" t="s">
        <v>250</v>
      </c>
      <c r="AM4967" s="22" t="s">
        <v>250</v>
      </c>
      <c r="AN4967" s="22" t="s">
        <v>250</v>
      </c>
      <c r="AO4967" s="22" t="s">
        <v>180</v>
      </c>
      <c r="AP4967" s="22">
        <v>0</v>
      </c>
      <c r="AQ4967" s="22" t="s">
        <v>180</v>
      </c>
      <c r="AR4967" s="47">
        <f t="shared" si="310"/>
        <v>0.98310148274408471</v>
      </c>
      <c r="AS4967" s="47">
        <f t="shared" si="311"/>
        <v>0.81483147079116924</v>
      </c>
    </row>
    <row r="4968" spans="1:45" x14ac:dyDescent="0.25">
      <c r="A4968" s="22" t="s">
        <v>10551</v>
      </c>
      <c r="B4968" s="23" t="s">
        <v>10552</v>
      </c>
      <c r="C4968" s="22">
        <v>2</v>
      </c>
      <c r="D4968" s="22">
        <v>1</v>
      </c>
      <c r="E4968" s="22">
        <v>2</v>
      </c>
      <c r="F4968" s="22">
        <v>1</v>
      </c>
      <c r="G4968" s="22">
        <v>1</v>
      </c>
      <c r="H4968" s="22">
        <v>273</v>
      </c>
      <c r="I4968" s="22">
        <v>30.3</v>
      </c>
      <c r="J4968" s="22">
        <v>9.1999999999999993</v>
      </c>
      <c r="K4968" s="22">
        <v>0</v>
      </c>
      <c r="L4968" s="22">
        <v>1.93</v>
      </c>
      <c r="M4968" s="22">
        <v>1</v>
      </c>
      <c r="N4968" s="22">
        <v>1</v>
      </c>
      <c r="O4968" s="22">
        <v>0</v>
      </c>
      <c r="P4968" s="48">
        <f t="shared" si="308"/>
        <v>619.92000000000007</v>
      </c>
      <c r="Q4968" s="48">
        <f t="shared" si="309"/>
        <v>632.26</v>
      </c>
      <c r="R4968" s="22">
        <v>3.93</v>
      </c>
      <c r="S4968" s="22">
        <v>2.5499999999999998</v>
      </c>
      <c r="T4968" s="22">
        <v>587.1</v>
      </c>
      <c r="U4968" s="22">
        <v>641.20000000000005</v>
      </c>
      <c r="V4968" s="22">
        <v>642.79999999999995</v>
      </c>
      <c r="W4968" s="22">
        <v>632.70000000000005</v>
      </c>
      <c r="X4968" s="22">
        <v>595.79999999999995</v>
      </c>
      <c r="Y4968" s="22">
        <v>642.79999999999995</v>
      </c>
      <c r="Z4968" s="22">
        <v>629.70000000000005</v>
      </c>
      <c r="AA4968" s="22">
        <v>644.70000000000005</v>
      </c>
      <c r="AB4968" s="22">
        <v>638.79999999999995</v>
      </c>
      <c r="AC4968" s="22">
        <v>605.29999999999995</v>
      </c>
      <c r="AD4968" s="22" t="s">
        <v>179</v>
      </c>
      <c r="AE4968" s="22" t="s">
        <v>179</v>
      </c>
      <c r="AF4968" s="22" t="s">
        <v>179</v>
      </c>
      <c r="AG4968" s="22" t="s">
        <v>179</v>
      </c>
      <c r="AH4968" s="22" t="s">
        <v>179</v>
      </c>
      <c r="AI4968" s="22" t="s">
        <v>179</v>
      </c>
      <c r="AJ4968" s="22" t="s">
        <v>179</v>
      </c>
      <c r="AK4968" s="22" t="s">
        <v>179</v>
      </c>
      <c r="AL4968" s="22" t="s">
        <v>179</v>
      </c>
      <c r="AM4968" s="22" t="s">
        <v>179</v>
      </c>
      <c r="AN4968" s="22" t="s">
        <v>179</v>
      </c>
      <c r="AO4968" s="22" t="s">
        <v>180</v>
      </c>
      <c r="AP4968" s="22">
        <v>0</v>
      </c>
      <c r="AQ4968" s="22" t="s">
        <v>180</v>
      </c>
      <c r="AR4968" s="47">
        <f t="shared" si="310"/>
        <v>1.0199057942960381</v>
      </c>
      <c r="AS4968" s="47">
        <f t="shared" si="311"/>
        <v>0.34037207411198755</v>
      </c>
    </row>
    <row r="4969" spans="1:45" x14ac:dyDescent="0.25">
      <c r="A4969" s="22" t="s">
        <v>10553</v>
      </c>
      <c r="B4969" s="23" t="s">
        <v>10554</v>
      </c>
      <c r="C4969" s="22">
        <v>1</v>
      </c>
      <c r="D4969" s="22">
        <v>1</v>
      </c>
      <c r="E4969" s="22">
        <v>2</v>
      </c>
      <c r="F4969" s="22">
        <v>1</v>
      </c>
      <c r="G4969" s="22">
        <v>1</v>
      </c>
      <c r="H4969" s="22">
        <v>677</v>
      </c>
      <c r="I4969" s="22">
        <v>77.599999999999994</v>
      </c>
      <c r="J4969" s="22">
        <v>4.75</v>
      </c>
      <c r="K4969" s="22">
        <v>0</v>
      </c>
      <c r="L4969" s="22">
        <v>2.31</v>
      </c>
      <c r="M4969" s="22">
        <v>1</v>
      </c>
      <c r="N4969" s="22">
        <v>1</v>
      </c>
      <c r="O4969" s="22">
        <v>0</v>
      </c>
      <c r="P4969" s="48">
        <f t="shared" si="308"/>
        <v>309.95999999999998</v>
      </c>
      <c r="Q4969" s="48">
        <f t="shared" si="309"/>
        <v>320.48</v>
      </c>
      <c r="R4969" s="22">
        <v>3.87</v>
      </c>
      <c r="S4969" s="22">
        <v>8.2100000000000009</v>
      </c>
      <c r="T4969" s="22">
        <v>315.7</v>
      </c>
      <c r="U4969" s="22">
        <v>302.5</v>
      </c>
      <c r="V4969" s="22">
        <v>310.3</v>
      </c>
      <c r="W4969" s="22">
        <v>323.5</v>
      </c>
      <c r="X4969" s="22">
        <v>297.8</v>
      </c>
      <c r="Y4969" s="22">
        <v>335.1</v>
      </c>
      <c r="Z4969" s="22">
        <v>281.5</v>
      </c>
      <c r="AA4969" s="22">
        <v>333.9</v>
      </c>
      <c r="AB4969" s="22">
        <v>346</v>
      </c>
      <c r="AC4969" s="22">
        <v>305.89999999999998</v>
      </c>
      <c r="AD4969" s="22" t="s">
        <v>250</v>
      </c>
      <c r="AE4969" s="22" t="s">
        <v>250</v>
      </c>
      <c r="AF4969" s="22" t="s">
        <v>250</v>
      </c>
      <c r="AG4969" s="22" t="s">
        <v>250</v>
      </c>
      <c r="AH4969" s="22" t="s">
        <v>250</v>
      </c>
      <c r="AI4969" s="22" t="s">
        <v>250</v>
      </c>
      <c r="AJ4969" s="22" t="s">
        <v>250</v>
      </c>
      <c r="AK4969" s="22" t="s">
        <v>250</v>
      </c>
      <c r="AL4969" s="22" t="s">
        <v>250</v>
      </c>
      <c r="AM4969" s="22" t="s">
        <v>250</v>
      </c>
      <c r="AN4969" s="22" t="s">
        <v>250</v>
      </c>
      <c r="AO4969" s="22" t="s">
        <v>180</v>
      </c>
      <c r="AP4969" s="22">
        <v>0</v>
      </c>
      <c r="AQ4969" s="22" t="s">
        <v>180</v>
      </c>
      <c r="AR4969" s="47">
        <f t="shared" si="310"/>
        <v>1.033939863208156</v>
      </c>
      <c r="AS4969" s="47">
        <f t="shared" si="311"/>
        <v>0.27596980439940255</v>
      </c>
    </row>
    <row r="4970" spans="1:45" x14ac:dyDescent="0.25">
      <c r="A4970" s="22" t="s">
        <v>10555</v>
      </c>
      <c r="B4970" s="23" t="s">
        <v>10556</v>
      </c>
      <c r="C4970" s="22">
        <v>33</v>
      </c>
      <c r="D4970" s="22">
        <v>11</v>
      </c>
      <c r="E4970" s="22">
        <v>24</v>
      </c>
      <c r="F4970" s="22">
        <v>11</v>
      </c>
      <c r="G4970" s="22">
        <v>1</v>
      </c>
      <c r="H4970" s="22">
        <v>550</v>
      </c>
      <c r="I4970" s="22">
        <v>59.8</v>
      </c>
      <c r="J4970" s="22">
        <v>6.96</v>
      </c>
      <c r="K4970" s="22">
        <v>206</v>
      </c>
      <c r="L4970" s="22">
        <v>46.35</v>
      </c>
      <c r="M4970" s="22">
        <v>9</v>
      </c>
      <c r="N4970" s="22">
        <v>10</v>
      </c>
      <c r="O4970" s="22">
        <v>0</v>
      </c>
      <c r="P4970" s="48">
        <f t="shared" si="308"/>
        <v>503.8</v>
      </c>
      <c r="Q4970" s="48">
        <f t="shared" si="309"/>
        <v>485.7</v>
      </c>
      <c r="R4970" s="22">
        <v>2.86</v>
      </c>
      <c r="S4970" s="22">
        <v>2.67</v>
      </c>
      <c r="T4970" s="22">
        <v>488.2</v>
      </c>
      <c r="U4970" s="22">
        <v>499.9</v>
      </c>
      <c r="V4970" s="22">
        <v>504.4</v>
      </c>
      <c r="W4970" s="22">
        <v>522.70000000000005</v>
      </c>
      <c r="X4970" s="22">
        <v>503.8</v>
      </c>
      <c r="Y4970" s="22">
        <v>490</v>
      </c>
      <c r="Z4970" s="22">
        <v>476</v>
      </c>
      <c r="AA4970" s="22">
        <v>484.2</v>
      </c>
      <c r="AB4970" s="22">
        <v>505.5</v>
      </c>
      <c r="AC4970" s="22">
        <v>472.8</v>
      </c>
      <c r="AD4970" s="22" t="s">
        <v>179</v>
      </c>
      <c r="AE4970" s="22" t="s">
        <v>179</v>
      </c>
      <c r="AF4970" s="22" t="s">
        <v>179</v>
      </c>
      <c r="AG4970" s="22" t="s">
        <v>179</v>
      </c>
      <c r="AH4970" s="22" t="s">
        <v>179</v>
      </c>
      <c r="AI4970" s="22" t="s">
        <v>179</v>
      </c>
      <c r="AJ4970" s="22" t="s">
        <v>179</v>
      </c>
      <c r="AK4970" s="22" t="s">
        <v>179</v>
      </c>
      <c r="AL4970" s="22" t="s">
        <v>179</v>
      </c>
      <c r="AM4970" s="22" t="s">
        <v>179</v>
      </c>
      <c r="AN4970" s="22" t="s">
        <v>179</v>
      </c>
      <c r="AO4970" s="22" t="s">
        <v>10557</v>
      </c>
      <c r="AP4970" s="22">
        <v>6</v>
      </c>
      <c r="AQ4970" s="22" t="s">
        <v>10557</v>
      </c>
      <c r="AR4970" s="47">
        <f t="shared" si="310"/>
        <v>0.96407304485907097</v>
      </c>
      <c r="AS4970" s="47">
        <f t="shared" si="311"/>
        <v>2.99033235803913E-2</v>
      </c>
    </row>
    <row r="4971" spans="1:45" x14ac:dyDescent="0.25">
      <c r="A4971" s="22" t="s">
        <v>10558</v>
      </c>
      <c r="B4971" s="23" t="s">
        <v>10559</v>
      </c>
      <c r="C4971" s="22">
        <v>7</v>
      </c>
      <c r="D4971" s="22">
        <v>2</v>
      </c>
      <c r="E4971" s="22">
        <v>3</v>
      </c>
      <c r="F4971" s="22">
        <v>1</v>
      </c>
      <c r="G4971" s="22">
        <v>1</v>
      </c>
      <c r="H4971" s="22">
        <v>204</v>
      </c>
      <c r="I4971" s="22">
        <v>22.2</v>
      </c>
      <c r="J4971" s="22">
        <v>8.3699999999999992</v>
      </c>
      <c r="K4971" s="22">
        <v>19</v>
      </c>
      <c r="L4971" s="22">
        <v>3.93</v>
      </c>
      <c r="M4971" s="22">
        <v>1</v>
      </c>
      <c r="N4971" s="22">
        <v>2</v>
      </c>
      <c r="O4971" s="22">
        <v>1</v>
      </c>
      <c r="P4971" s="48">
        <f t="shared" si="308"/>
        <v>187.26</v>
      </c>
      <c r="Q4971" s="48">
        <f t="shared" si="309"/>
        <v>196.74</v>
      </c>
      <c r="R4971" s="22">
        <v>10.46</v>
      </c>
      <c r="S4971" s="22">
        <v>8.9700000000000006</v>
      </c>
      <c r="T4971" s="22">
        <v>168.7</v>
      </c>
      <c r="U4971" s="22">
        <v>224.1</v>
      </c>
      <c r="V4971" s="22">
        <v>188.1</v>
      </c>
      <c r="W4971" s="22">
        <v>174.5</v>
      </c>
      <c r="X4971" s="22">
        <v>180.9</v>
      </c>
      <c r="Y4971" s="22">
        <v>216</v>
      </c>
      <c r="Z4971" s="22">
        <v>184.8</v>
      </c>
      <c r="AA4971" s="22">
        <v>178.8</v>
      </c>
      <c r="AB4971" s="22">
        <v>215.4</v>
      </c>
      <c r="AC4971" s="22">
        <v>188.7</v>
      </c>
      <c r="AD4971" s="22" t="s">
        <v>179</v>
      </c>
      <c r="AE4971" s="22" t="s">
        <v>179</v>
      </c>
      <c r="AF4971" s="22" t="s">
        <v>179</v>
      </c>
      <c r="AG4971" s="22" t="s">
        <v>179</v>
      </c>
      <c r="AH4971" s="22" t="s">
        <v>179</v>
      </c>
      <c r="AI4971" s="22" t="s">
        <v>179</v>
      </c>
      <c r="AJ4971" s="22" t="s">
        <v>179</v>
      </c>
      <c r="AK4971" s="22" t="s">
        <v>179</v>
      </c>
      <c r="AL4971" s="22" t="s">
        <v>179</v>
      </c>
      <c r="AM4971" s="22" t="s">
        <v>179</v>
      </c>
      <c r="AN4971" s="22" t="s">
        <v>179</v>
      </c>
      <c r="AO4971" s="22" t="s">
        <v>180</v>
      </c>
      <c r="AP4971" s="22">
        <v>0</v>
      </c>
      <c r="AQ4971" s="22" t="s">
        <v>180</v>
      </c>
      <c r="AR4971" s="47">
        <f t="shared" si="310"/>
        <v>1.050624799743672</v>
      </c>
      <c r="AS4971" s="47">
        <f t="shared" si="311"/>
        <v>0.5865281708225849</v>
      </c>
    </row>
    <row r="4972" spans="1:45" x14ac:dyDescent="0.25">
      <c r="A4972" s="22" t="s">
        <v>10560</v>
      </c>
      <c r="B4972" s="23" t="s">
        <v>10561</v>
      </c>
      <c r="C4972" s="22">
        <v>6</v>
      </c>
      <c r="D4972" s="22">
        <v>2</v>
      </c>
      <c r="E4972" s="22">
        <v>4</v>
      </c>
      <c r="F4972" s="22">
        <v>2</v>
      </c>
      <c r="G4972" s="22">
        <v>1</v>
      </c>
      <c r="H4972" s="22">
        <v>253</v>
      </c>
      <c r="I4972" s="22">
        <v>28</v>
      </c>
      <c r="J4972" s="22">
        <v>5.86</v>
      </c>
      <c r="K4972" s="22">
        <v>0</v>
      </c>
      <c r="L4972" s="22">
        <v>4.96</v>
      </c>
      <c r="M4972" s="22">
        <v>2</v>
      </c>
      <c r="N4972" s="22">
        <v>2</v>
      </c>
      <c r="O4972" s="22">
        <v>0</v>
      </c>
      <c r="P4972" s="48" t="e">
        <f t="shared" si="308"/>
        <v>#DIV/0!</v>
      </c>
      <c r="Q4972" s="48" t="e">
        <f t="shared" si="309"/>
        <v>#DIV/0!</v>
      </c>
      <c r="R4972" s="22" t="s">
        <v>180</v>
      </c>
      <c r="S4972" s="22" t="s">
        <v>180</v>
      </c>
      <c r="T4972" s="22" t="s">
        <v>180</v>
      </c>
      <c r="U4972" s="22" t="s">
        <v>180</v>
      </c>
      <c r="V4972" s="22" t="s">
        <v>180</v>
      </c>
      <c r="W4972" s="22" t="s">
        <v>180</v>
      </c>
      <c r="X4972" s="22" t="s">
        <v>180</v>
      </c>
      <c r="Y4972" s="22" t="s">
        <v>180</v>
      </c>
      <c r="Z4972" s="22" t="s">
        <v>180</v>
      </c>
      <c r="AA4972" s="22" t="s">
        <v>180</v>
      </c>
      <c r="AB4972" s="22" t="s">
        <v>180</v>
      </c>
      <c r="AC4972" s="22" t="s">
        <v>180</v>
      </c>
      <c r="AD4972" s="22" t="s">
        <v>179</v>
      </c>
      <c r="AE4972" s="22" t="s">
        <v>179</v>
      </c>
      <c r="AF4972" s="22" t="s">
        <v>179</v>
      </c>
      <c r="AG4972" s="22" t="s">
        <v>179</v>
      </c>
      <c r="AH4972" s="22" t="s">
        <v>179</v>
      </c>
      <c r="AI4972" s="22" t="s">
        <v>179</v>
      </c>
      <c r="AJ4972" s="22" t="s">
        <v>179</v>
      </c>
      <c r="AK4972" s="22" t="s">
        <v>179</v>
      </c>
      <c r="AL4972" s="22" t="s">
        <v>179</v>
      </c>
      <c r="AM4972" s="22" t="s">
        <v>179</v>
      </c>
      <c r="AN4972" s="22" t="s">
        <v>179</v>
      </c>
      <c r="AO4972" s="22" t="s">
        <v>180</v>
      </c>
      <c r="AP4972" s="22">
        <v>0</v>
      </c>
      <c r="AQ4972" s="22" t="s">
        <v>180</v>
      </c>
      <c r="AR4972" s="47" t="e">
        <f t="shared" si="310"/>
        <v>#DIV/0!</v>
      </c>
      <c r="AS4972" s="47" t="e">
        <f t="shared" si="311"/>
        <v>#DIV/0!</v>
      </c>
    </row>
    <row r="4973" spans="1:45" x14ac:dyDescent="0.25">
      <c r="A4973" s="22" t="s">
        <v>10562</v>
      </c>
      <c r="B4973" s="23" t="s">
        <v>10563</v>
      </c>
      <c r="C4973" s="22">
        <v>9</v>
      </c>
      <c r="D4973" s="22">
        <v>2</v>
      </c>
      <c r="E4973" s="22">
        <v>5</v>
      </c>
      <c r="F4973" s="22">
        <v>1</v>
      </c>
      <c r="G4973" s="22">
        <v>1</v>
      </c>
      <c r="H4973" s="22">
        <v>210</v>
      </c>
      <c r="I4973" s="22">
        <v>22.7</v>
      </c>
      <c r="J4973" s="22">
        <v>8.44</v>
      </c>
      <c r="K4973" s="22">
        <v>29</v>
      </c>
      <c r="L4973" s="22">
        <v>9.7200000000000006</v>
      </c>
      <c r="M4973" s="22">
        <v>2</v>
      </c>
      <c r="N4973" s="22">
        <v>2</v>
      </c>
      <c r="O4973" s="22">
        <v>0</v>
      </c>
      <c r="P4973" s="48" t="e">
        <f t="shared" si="308"/>
        <v>#DIV/0!</v>
      </c>
      <c r="Q4973" s="48" t="e">
        <f t="shared" si="309"/>
        <v>#DIV/0!</v>
      </c>
      <c r="R4973" s="22" t="s">
        <v>180</v>
      </c>
      <c r="S4973" s="22" t="s">
        <v>180</v>
      </c>
      <c r="T4973" s="22" t="s">
        <v>180</v>
      </c>
      <c r="U4973" s="22" t="s">
        <v>180</v>
      </c>
      <c r="V4973" s="22" t="s">
        <v>180</v>
      </c>
      <c r="W4973" s="22" t="s">
        <v>180</v>
      </c>
      <c r="X4973" s="22" t="s">
        <v>180</v>
      </c>
      <c r="Y4973" s="22" t="s">
        <v>180</v>
      </c>
      <c r="Z4973" s="22" t="s">
        <v>180</v>
      </c>
      <c r="AA4973" s="22" t="s">
        <v>180</v>
      </c>
      <c r="AB4973" s="22" t="s">
        <v>180</v>
      </c>
      <c r="AC4973" s="22" t="s">
        <v>180</v>
      </c>
      <c r="AD4973" s="22" t="s">
        <v>179</v>
      </c>
      <c r="AE4973" s="22" t="s">
        <v>179</v>
      </c>
      <c r="AF4973" s="22" t="s">
        <v>179</v>
      </c>
      <c r="AG4973" s="22" t="s">
        <v>179</v>
      </c>
      <c r="AH4973" s="22" t="s">
        <v>179</v>
      </c>
      <c r="AI4973" s="22" t="s">
        <v>179</v>
      </c>
      <c r="AJ4973" s="22" t="s">
        <v>179</v>
      </c>
      <c r="AK4973" s="22" t="s">
        <v>179</v>
      </c>
      <c r="AL4973" s="22" t="s">
        <v>179</v>
      </c>
      <c r="AM4973" s="22" t="s">
        <v>179</v>
      </c>
      <c r="AN4973" s="22" t="s">
        <v>179</v>
      </c>
      <c r="AO4973" s="22" t="s">
        <v>180</v>
      </c>
      <c r="AP4973" s="22">
        <v>0</v>
      </c>
      <c r="AQ4973" s="22" t="s">
        <v>180</v>
      </c>
      <c r="AR4973" s="47" t="e">
        <f t="shared" si="310"/>
        <v>#DIV/0!</v>
      </c>
      <c r="AS4973" s="47" t="e">
        <f t="shared" si="311"/>
        <v>#DIV/0!</v>
      </c>
    </row>
    <row r="4974" spans="1:45" x14ac:dyDescent="0.25">
      <c r="A4974" s="22" t="s">
        <v>10564</v>
      </c>
      <c r="B4974" s="23" t="s">
        <v>10565</v>
      </c>
      <c r="C4974" s="22">
        <v>3</v>
      </c>
      <c r="D4974" s="22">
        <v>1</v>
      </c>
      <c r="E4974" s="22">
        <v>2</v>
      </c>
      <c r="F4974" s="22">
        <v>1</v>
      </c>
      <c r="G4974" s="22">
        <v>1</v>
      </c>
      <c r="H4974" s="22">
        <v>238</v>
      </c>
      <c r="I4974" s="22">
        <v>26</v>
      </c>
      <c r="J4974" s="22">
        <v>5.48</v>
      </c>
      <c r="K4974" s="22">
        <v>43</v>
      </c>
      <c r="L4974" s="22">
        <v>3.44</v>
      </c>
      <c r="M4974" s="22">
        <v>1</v>
      </c>
      <c r="N4974" s="22">
        <v>1</v>
      </c>
      <c r="O4974" s="22">
        <v>0</v>
      </c>
      <c r="P4974" s="48">
        <f t="shared" si="308"/>
        <v>196.04000000000002</v>
      </c>
      <c r="Q4974" s="48">
        <f t="shared" si="309"/>
        <v>191.66000000000003</v>
      </c>
      <c r="R4974" s="22">
        <v>7.31</v>
      </c>
      <c r="S4974" s="22">
        <v>8.1199999999999992</v>
      </c>
      <c r="T4974" s="22">
        <v>221.3</v>
      </c>
      <c r="U4974" s="22">
        <v>184.6</v>
      </c>
      <c r="V4974" s="22">
        <v>188.9</v>
      </c>
      <c r="W4974" s="22">
        <v>198.2</v>
      </c>
      <c r="X4974" s="22">
        <v>187.2</v>
      </c>
      <c r="Y4974" s="22">
        <v>191.7</v>
      </c>
      <c r="Z4974" s="22">
        <v>182.5</v>
      </c>
      <c r="AA4974" s="22">
        <v>197.9</v>
      </c>
      <c r="AB4974" s="22">
        <v>213.6</v>
      </c>
      <c r="AC4974" s="22">
        <v>172.6</v>
      </c>
      <c r="AD4974" s="22" t="s">
        <v>179</v>
      </c>
      <c r="AE4974" s="22" t="s">
        <v>179</v>
      </c>
      <c r="AF4974" s="22" t="s">
        <v>179</v>
      </c>
      <c r="AG4974" s="22" t="s">
        <v>179</v>
      </c>
      <c r="AH4974" s="22" t="s">
        <v>179</v>
      </c>
      <c r="AI4974" s="22" t="s">
        <v>179</v>
      </c>
      <c r="AJ4974" s="22" t="s">
        <v>179</v>
      </c>
      <c r="AK4974" s="22" t="s">
        <v>179</v>
      </c>
      <c r="AL4974" s="22" t="s">
        <v>179</v>
      </c>
      <c r="AM4974" s="22" t="s">
        <v>179</v>
      </c>
      <c r="AN4974" s="22" t="s">
        <v>179</v>
      </c>
      <c r="AO4974" s="22" t="s">
        <v>180</v>
      </c>
      <c r="AP4974" s="22">
        <v>0</v>
      </c>
      <c r="AQ4974" s="22" t="s">
        <v>180</v>
      </c>
      <c r="AR4974" s="47">
        <f t="shared" si="310"/>
        <v>0.97765762089369523</v>
      </c>
      <c r="AS4974" s="47">
        <f t="shared" si="311"/>
        <v>0.61787827586166166</v>
      </c>
    </row>
    <row r="4975" spans="1:45" x14ac:dyDescent="0.25">
      <c r="A4975" s="22" t="s">
        <v>10566</v>
      </c>
      <c r="B4975" s="23" t="s">
        <v>10567</v>
      </c>
      <c r="C4975" s="22">
        <v>10</v>
      </c>
      <c r="D4975" s="22">
        <v>2</v>
      </c>
      <c r="E4975" s="22">
        <v>4</v>
      </c>
      <c r="F4975" s="22">
        <v>2</v>
      </c>
      <c r="G4975" s="22">
        <v>1</v>
      </c>
      <c r="H4975" s="22">
        <v>249</v>
      </c>
      <c r="I4975" s="22">
        <v>27.5</v>
      </c>
      <c r="J4975" s="22">
        <v>7.2</v>
      </c>
      <c r="K4975" s="22">
        <v>44</v>
      </c>
      <c r="L4975" s="22">
        <v>7.15</v>
      </c>
      <c r="M4975" s="22">
        <v>2</v>
      </c>
      <c r="N4975" s="22">
        <v>2</v>
      </c>
      <c r="O4975" s="22">
        <v>0</v>
      </c>
      <c r="P4975" s="48">
        <f t="shared" si="308"/>
        <v>38.519999999999996</v>
      </c>
      <c r="Q4975" s="48">
        <f t="shared" si="309"/>
        <v>40.42</v>
      </c>
      <c r="R4975" s="22">
        <v>16.649999999999999</v>
      </c>
      <c r="S4975" s="22">
        <v>27.03</v>
      </c>
      <c r="T4975" s="22">
        <v>30.4</v>
      </c>
      <c r="U4975" s="22">
        <v>42.2</v>
      </c>
      <c r="V4975" s="22">
        <v>46.8</v>
      </c>
      <c r="W4975" s="22">
        <v>35.799999999999997</v>
      </c>
      <c r="X4975" s="22">
        <v>37.4</v>
      </c>
      <c r="Y4975" s="22">
        <v>59</v>
      </c>
      <c r="Z4975" s="22">
        <v>30.1</v>
      </c>
      <c r="AA4975" s="22">
        <v>36.799999999999997</v>
      </c>
      <c r="AB4975" s="22">
        <v>38.700000000000003</v>
      </c>
      <c r="AC4975" s="22">
        <v>37.5</v>
      </c>
      <c r="AD4975" s="22" t="s">
        <v>179</v>
      </c>
      <c r="AE4975" s="22" t="s">
        <v>179</v>
      </c>
      <c r="AF4975" s="22" t="s">
        <v>179</v>
      </c>
      <c r="AG4975" s="22" t="s">
        <v>179</v>
      </c>
      <c r="AH4975" s="22" t="s">
        <v>179</v>
      </c>
      <c r="AI4975" s="22" t="s">
        <v>179</v>
      </c>
      <c r="AJ4975" s="22" t="s">
        <v>179</v>
      </c>
      <c r="AK4975" s="22" t="s">
        <v>179</v>
      </c>
      <c r="AL4975" s="22" t="s">
        <v>179</v>
      </c>
      <c r="AM4975" s="22" t="s">
        <v>179</v>
      </c>
      <c r="AN4975" s="22" t="s">
        <v>179</v>
      </c>
      <c r="AO4975" s="22" t="s">
        <v>180</v>
      </c>
      <c r="AP4975" s="22">
        <v>0</v>
      </c>
      <c r="AQ4975" s="22" t="s">
        <v>180</v>
      </c>
      <c r="AR4975" s="47">
        <f t="shared" si="310"/>
        <v>1.0493250259605402</v>
      </c>
      <c r="AS4975" s="47">
        <f t="shared" si="311"/>
        <v>0.80652273562110388</v>
      </c>
    </row>
    <row r="4976" spans="1:45" x14ac:dyDescent="0.25">
      <c r="A4976" s="22" t="s">
        <v>10568</v>
      </c>
      <c r="B4976" s="23" t="s">
        <v>10569</v>
      </c>
      <c r="C4976" s="22">
        <v>9</v>
      </c>
      <c r="D4976" s="22">
        <v>1</v>
      </c>
      <c r="E4976" s="22">
        <v>2</v>
      </c>
      <c r="F4976" s="22">
        <v>1</v>
      </c>
      <c r="G4976" s="22">
        <v>1</v>
      </c>
      <c r="H4976" s="22">
        <v>239</v>
      </c>
      <c r="I4976" s="22">
        <v>26.7</v>
      </c>
      <c r="J4976" s="22">
        <v>7.42</v>
      </c>
      <c r="K4976" s="22">
        <v>64</v>
      </c>
      <c r="L4976" s="22">
        <v>5.26</v>
      </c>
      <c r="M4976" s="22">
        <v>1</v>
      </c>
      <c r="N4976" s="22">
        <v>1</v>
      </c>
      <c r="O4976" s="22">
        <v>0</v>
      </c>
      <c r="P4976" s="48">
        <f t="shared" si="308"/>
        <v>39.880000000000003</v>
      </c>
      <c r="Q4976" s="48">
        <f t="shared" si="309"/>
        <v>40.999999999999993</v>
      </c>
      <c r="R4976" s="22">
        <v>17.149999999999999</v>
      </c>
      <c r="S4976" s="22">
        <v>4.8499999999999996</v>
      </c>
      <c r="T4976" s="22">
        <v>38.700000000000003</v>
      </c>
      <c r="U4976" s="22">
        <v>36.200000000000003</v>
      </c>
      <c r="V4976" s="22">
        <v>52.1</v>
      </c>
      <c r="W4976" s="22">
        <v>31.5</v>
      </c>
      <c r="X4976" s="22">
        <v>40.9</v>
      </c>
      <c r="Y4976" s="22">
        <v>42.8</v>
      </c>
      <c r="Z4976" s="22">
        <v>38.4</v>
      </c>
      <c r="AA4976" s="22">
        <v>43.2</v>
      </c>
      <c r="AB4976" s="22">
        <v>40</v>
      </c>
      <c r="AC4976" s="22">
        <v>40.6</v>
      </c>
      <c r="AD4976" s="22" t="s">
        <v>179</v>
      </c>
      <c r="AE4976" s="22" t="s">
        <v>179</v>
      </c>
      <c r="AF4976" s="22" t="s">
        <v>179</v>
      </c>
      <c r="AG4976" s="22" t="s">
        <v>179</v>
      </c>
      <c r="AH4976" s="22" t="s">
        <v>179</v>
      </c>
      <c r="AI4976" s="22" t="s">
        <v>179</v>
      </c>
      <c r="AJ4976" s="22" t="s">
        <v>179</v>
      </c>
      <c r="AK4976" s="22" t="s">
        <v>179</v>
      </c>
      <c r="AL4976" s="22" t="s">
        <v>179</v>
      </c>
      <c r="AM4976" s="22" t="s">
        <v>179</v>
      </c>
      <c r="AN4976" s="22" t="s">
        <v>179</v>
      </c>
      <c r="AO4976" s="22" t="s">
        <v>180</v>
      </c>
      <c r="AP4976" s="22">
        <v>0</v>
      </c>
      <c r="AQ4976" s="22" t="s">
        <v>180</v>
      </c>
      <c r="AR4976" s="47">
        <f t="shared" si="310"/>
        <v>1.0280842527582745</v>
      </c>
      <c r="AS4976" s="47">
        <f t="shared" si="311"/>
        <v>0.71800191988025241</v>
      </c>
    </row>
    <row r="4977" spans="1:45" x14ac:dyDescent="0.25">
      <c r="A4977" s="22" t="s">
        <v>10570</v>
      </c>
      <c r="B4977" s="23" t="s">
        <v>10571</v>
      </c>
      <c r="C4977" s="22">
        <v>2</v>
      </c>
      <c r="D4977" s="22">
        <v>2</v>
      </c>
      <c r="E4977" s="22">
        <v>2</v>
      </c>
      <c r="F4977" s="22">
        <v>2</v>
      </c>
      <c r="G4977" s="22">
        <v>1</v>
      </c>
      <c r="H4977" s="22">
        <v>1563</v>
      </c>
      <c r="I4977" s="22">
        <v>173.8</v>
      </c>
      <c r="J4977" s="22">
        <v>7.12</v>
      </c>
      <c r="K4977" s="22" t="s">
        <v>180</v>
      </c>
      <c r="L4977" s="22">
        <v>2.5099999999999998</v>
      </c>
      <c r="M4977" s="22" t="s">
        <v>180</v>
      </c>
      <c r="N4977" s="22">
        <v>2</v>
      </c>
      <c r="O4977" s="22">
        <v>0</v>
      </c>
      <c r="P4977" s="48">
        <f t="shared" si="308"/>
        <v>79.8</v>
      </c>
      <c r="Q4977" s="48">
        <f t="shared" si="309"/>
        <v>86.12</v>
      </c>
      <c r="R4977" s="22">
        <v>7.72</v>
      </c>
      <c r="S4977" s="22">
        <v>18.510000000000002</v>
      </c>
      <c r="T4977" s="22">
        <v>83.1</v>
      </c>
      <c r="U4977" s="22">
        <v>85.9</v>
      </c>
      <c r="V4977" s="22">
        <v>74.8</v>
      </c>
      <c r="W4977" s="22">
        <v>77.2</v>
      </c>
      <c r="X4977" s="22">
        <v>78</v>
      </c>
      <c r="Y4977" s="22">
        <v>103.3</v>
      </c>
      <c r="Z4977" s="22">
        <v>102.3</v>
      </c>
      <c r="AA4977" s="22">
        <v>67.400000000000006</v>
      </c>
      <c r="AB4977" s="22">
        <v>77.5</v>
      </c>
      <c r="AC4977" s="22">
        <v>80.099999999999994</v>
      </c>
      <c r="AD4977" s="22" t="s">
        <v>179</v>
      </c>
      <c r="AE4977" s="22" t="s">
        <v>179</v>
      </c>
      <c r="AF4977" s="22" t="s">
        <v>179</v>
      </c>
      <c r="AG4977" s="22" t="s">
        <v>179</v>
      </c>
      <c r="AH4977" s="22" t="s">
        <v>179</v>
      </c>
      <c r="AI4977" s="22" t="s">
        <v>179</v>
      </c>
      <c r="AJ4977" s="22" t="s">
        <v>179</v>
      </c>
      <c r="AK4977" s="22" t="s">
        <v>179</v>
      </c>
      <c r="AL4977" s="22" t="s">
        <v>179</v>
      </c>
      <c r="AM4977" s="22" t="s">
        <v>179</v>
      </c>
      <c r="AN4977" s="22" t="s">
        <v>179</v>
      </c>
      <c r="AO4977" s="22" t="s">
        <v>180</v>
      </c>
      <c r="AP4977" s="22">
        <v>0</v>
      </c>
      <c r="AQ4977" s="22" t="s">
        <v>180</v>
      </c>
      <c r="AR4977" s="47">
        <f t="shared" si="310"/>
        <v>1.0791979949874688</v>
      </c>
      <c r="AS4977" s="47">
        <f t="shared" si="311"/>
        <v>0.28940865838523189</v>
      </c>
    </row>
    <row r="4978" spans="1:45" x14ac:dyDescent="0.25">
      <c r="A4978" s="22" t="s">
        <v>10572</v>
      </c>
      <c r="B4978" s="23" t="s">
        <v>10573</v>
      </c>
      <c r="C4978" s="22">
        <v>25</v>
      </c>
      <c r="D4978" s="22">
        <v>6</v>
      </c>
      <c r="E4978" s="22">
        <v>14</v>
      </c>
      <c r="F4978" s="22">
        <v>6</v>
      </c>
      <c r="G4978" s="22">
        <v>1</v>
      </c>
      <c r="H4978" s="22">
        <v>292</v>
      </c>
      <c r="I4978" s="22">
        <v>33.200000000000003</v>
      </c>
      <c r="J4978" s="22">
        <v>5.01</v>
      </c>
      <c r="K4978" s="22">
        <v>98</v>
      </c>
      <c r="L4978" s="22">
        <v>29.84</v>
      </c>
      <c r="M4978" s="22">
        <v>6</v>
      </c>
      <c r="N4978" s="22">
        <v>6</v>
      </c>
      <c r="O4978" s="22">
        <v>0</v>
      </c>
      <c r="P4978" s="48">
        <f t="shared" si="308"/>
        <v>1572.1600000000003</v>
      </c>
      <c r="Q4978" s="48">
        <f t="shared" si="309"/>
        <v>1539.4199999999998</v>
      </c>
      <c r="R4978" s="22">
        <v>3.21</v>
      </c>
      <c r="S4978" s="22">
        <v>3.24</v>
      </c>
      <c r="T4978" s="22">
        <v>1592.5</v>
      </c>
      <c r="U4978" s="22">
        <v>1543.3</v>
      </c>
      <c r="V4978" s="22">
        <v>1658.9</v>
      </c>
      <c r="W4978" s="22">
        <v>1531.3</v>
      </c>
      <c r="X4978" s="22">
        <v>1534.8</v>
      </c>
      <c r="Y4978" s="22">
        <v>1532.6</v>
      </c>
      <c r="Z4978" s="22">
        <v>1623.6</v>
      </c>
      <c r="AA4978" s="22">
        <v>1492.6</v>
      </c>
      <c r="AB4978" s="22">
        <v>1533.6</v>
      </c>
      <c r="AC4978" s="22">
        <v>1514.7</v>
      </c>
      <c r="AD4978" s="22" t="s">
        <v>179</v>
      </c>
      <c r="AE4978" s="22" t="s">
        <v>179</v>
      </c>
      <c r="AF4978" s="22" t="s">
        <v>179</v>
      </c>
      <c r="AG4978" s="22" t="s">
        <v>179</v>
      </c>
      <c r="AH4978" s="22" t="s">
        <v>179</v>
      </c>
      <c r="AI4978" s="22" t="s">
        <v>179</v>
      </c>
      <c r="AJ4978" s="22" t="s">
        <v>179</v>
      </c>
      <c r="AK4978" s="22" t="s">
        <v>179</v>
      </c>
      <c r="AL4978" s="22" t="s">
        <v>179</v>
      </c>
      <c r="AM4978" s="22" t="s">
        <v>179</v>
      </c>
      <c r="AN4978" s="22" t="s">
        <v>179</v>
      </c>
      <c r="AO4978" s="22" t="s">
        <v>180</v>
      </c>
      <c r="AP4978" s="22">
        <v>0</v>
      </c>
      <c r="AQ4978" s="22" t="s">
        <v>180</v>
      </c>
      <c r="AR4978" s="47">
        <f t="shared" si="310"/>
        <v>0.97917514756767732</v>
      </c>
      <c r="AS4978" s="47">
        <f t="shared" si="311"/>
        <v>0.46379627121122019</v>
      </c>
    </row>
    <row r="4979" spans="1:45" x14ac:dyDescent="0.25">
      <c r="A4979" s="22" t="s">
        <v>10574</v>
      </c>
      <c r="B4979" s="23" t="s">
        <v>10575</v>
      </c>
      <c r="C4979" s="22">
        <v>2</v>
      </c>
      <c r="D4979" s="22">
        <v>2</v>
      </c>
      <c r="E4979" s="22">
        <v>2</v>
      </c>
      <c r="F4979" s="22">
        <v>2</v>
      </c>
      <c r="G4979" s="22">
        <v>1</v>
      </c>
      <c r="H4979" s="22">
        <v>1198</v>
      </c>
      <c r="I4979" s="22">
        <v>135.4</v>
      </c>
      <c r="J4979" s="22">
        <v>6.47</v>
      </c>
      <c r="K4979" s="22">
        <v>0</v>
      </c>
      <c r="L4979" s="22" t="s">
        <v>180</v>
      </c>
      <c r="M4979" s="22">
        <v>2</v>
      </c>
      <c r="N4979" s="22" t="s">
        <v>180</v>
      </c>
      <c r="O4979" s="22">
        <v>0</v>
      </c>
      <c r="P4979" s="48">
        <f t="shared" si="308"/>
        <v>147.23999999999998</v>
      </c>
      <c r="Q4979" s="48">
        <f t="shared" si="309"/>
        <v>158.80000000000001</v>
      </c>
      <c r="R4979" s="22">
        <v>8.9700000000000006</v>
      </c>
      <c r="S4979" s="22">
        <v>1.55</v>
      </c>
      <c r="T4979" s="22">
        <v>158.1</v>
      </c>
      <c r="U4979" s="22">
        <v>134.6</v>
      </c>
      <c r="V4979" s="22">
        <v>166.2</v>
      </c>
      <c r="W4979" s="22">
        <v>141.19999999999999</v>
      </c>
      <c r="X4979" s="22">
        <v>136.1</v>
      </c>
      <c r="Y4979" s="22">
        <v>159.80000000000001</v>
      </c>
      <c r="Z4979" s="22">
        <v>157.19999999999999</v>
      </c>
      <c r="AA4979" s="22">
        <v>162.19999999999999</v>
      </c>
      <c r="AB4979" s="22">
        <v>155.69999999999999</v>
      </c>
      <c r="AC4979" s="22">
        <v>159.1</v>
      </c>
      <c r="AD4979" s="22" t="s">
        <v>179</v>
      </c>
      <c r="AE4979" s="22" t="s">
        <v>179</v>
      </c>
      <c r="AF4979" s="22" t="s">
        <v>179</v>
      </c>
      <c r="AG4979" s="22" t="s">
        <v>179</v>
      </c>
      <c r="AH4979" s="22" t="s">
        <v>179</v>
      </c>
      <c r="AI4979" s="22" t="s">
        <v>179</v>
      </c>
      <c r="AJ4979" s="22" t="s">
        <v>179</v>
      </c>
      <c r="AK4979" s="22" t="s">
        <v>179</v>
      </c>
      <c r="AL4979" s="22" t="s">
        <v>179</v>
      </c>
      <c r="AM4979" s="22" t="s">
        <v>179</v>
      </c>
      <c r="AN4979" s="22" t="s">
        <v>179</v>
      </c>
      <c r="AO4979" s="22" t="s">
        <v>10576</v>
      </c>
      <c r="AP4979" s="22">
        <v>2</v>
      </c>
      <c r="AQ4979" s="22" t="s">
        <v>10576</v>
      </c>
      <c r="AR4979" s="47">
        <f t="shared" si="310"/>
        <v>1.0785112741102962</v>
      </c>
      <c r="AS4979" s="47">
        <f t="shared" si="311"/>
        <v>0.1025747069662586</v>
      </c>
    </row>
    <row r="4980" spans="1:45" x14ac:dyDescent="0.25">
      <c r="A4980" s="22" t="s">
        <v>10577</v>
      </c>
      <c r="B4980" s="23" t="s">
        <v>10578</v>
      </c>
      <c r="C4980" s="22">
        <v>23</v>
      </c>
      <c r="D4980" s="22">
        <v>9</v>
      </c>
      <c r="E4980" s="22">
        <v>42</v>
      </c>
      <c r="F4980" s="22">
        <v>9</v>
      </c>
      <c r="G4980" s="22">
        <v>1</v>
      </c>
      <c r="H4980" s="22">
        <v>365</v>
      </c>
      <c r="I4980" s="22">
        <v>41.2</v>
      </c>
      <c r="J4980" s="22">
        <v>6.21</v>
      </c>
      <c r="K4980" s="22">
        <v>412</v>
      </c>
      <c r="L4980" s="22">
        <v>91.27</v>
      </c>
      <c r="M4980" s="22">
        <v>9</v>
      </c>
      <c r="N4980" s="22">
        <v>9</v>
      </c>
      <c r="O4980" s="22">
        <v>0</v>
      </c>
      <c r="P4980" s="48">
        <f t="shared" si="308"/>
        <v>2456.8000000000002</v>
      </c>
      <c r="Q4980" s="48">
        <f t="shared" si="309"/>
        <v>2576.42</v>
      </c>
      <c r="R4980" s="22">
        <v>4.29</v>
      </c>
      <c r="S4980" s="22">
        <v>3.67</v>
      </c>
      <c r="T4980" s="22">
        <v>2323.6999999999998</v>
      </c>
      <c r="U4980" s="22">
        <v>2589.9</v>
      </c>
      <c r="V4980" s="22">
        <v>2392</v>
      </c>
      <c r="W4980" s="22">
        <v>2543.9</v>
      </c>
      <c r="X4980" s="22">
        <v>2434.5</v>
      </c>
      <c r="Y4980" s="22">
        <v>2633.9</v>
      </c>
      <c r="Z4980" s="22">
        <v>2506.1999999999998</v>
      </c>
      <c r="AA4980" s="22">
        <v>2445.1999999999998</v>
      </c>
      <c r="AB4980" s="22">
        <v>2643.8</v>
      </c>
      <c r="AC4980" s="22">
        <v>2653</v>
      </c>
      <c r="AD4980" s="22" t="s">
        <v>179</v>
      </c>
      <c r="AE4980" s="22" t="s">
        <v>179</v>
      </c>
      <c r="AF4980" s="22" t="s">
        <v>179</v>
      </c>
      <c r="AG4980" s="22" t="s">
        <v>179</v>
      </c>
      <c r="AH4980" s="22" t="s">
        <v>179</v>
      </c>
      <c r="AI4980" s="22" t="s">
        <v>179</v>
      </c>
      <c r="AJ4980" s="22" t="s">
        <v>179</v>
      </c>
      <c r="AK4980" s="22" t="s">
        <v>179</v>
      </c>
      <c r="AL4980" s="22" t="s">
        <v>179</v>
      </c>
      <c r="AM4980" s="22" t="s">
        <v>179</v>
      </c>
      <c r="AN4980" s="22" t="s">
        <v>179</v>
      </c>
      <c r="AO4980" s="22" t="s">
        <v>180</v>
      </c>
      <c r="AP4980" s="22">
        <v>0</v>
      </c>
      <c r="AQ4980" s="22" t="s">
        <v>180</v>
      </c>
      <c r="AR4980" s="47">
        <f t="shared" si="310"/>
        <v>1.048689352002605</v>
      </c>
      <c r="AS4980" s="47">
        <f t="shared" si="311"/>
        <v>0.15296158931249465</v>
      </c>
    </row>
    <row r="4981" spans="1:45" x14ac:dyDescent="0.25">
      <c r="A4981" s="22" t="s">
        <v>10579</v>
      </c>
      <c r="B4981" s="23" t="s">
        <v>10580</v>
      </c>
      <c r="C4981" s="22">
        <v>2</v>
      </c>
      <c r="D4981" s="22">
        <v>1</v>
      </c>
      <c r="E4981" s="22">
        <v>1</v>
      </c>
      <c r="F4981" s="22">
        <v>1</v>
      </c>
      <c r="G4981" s="22">
        <v>1</v>
      </c>
      <c r="H4981" s="22">
        <v>568</v>
      </c>
      <c r="I4981" s="22">
        <v>63.1</v>
      </c>
      <c r="J4981" s="22">
        <v>5.0999999999999996</v>
      </c>
      <c r="K4981" s="22" t="s">
        <v>180</v>
      </c>
      <c r="L4981" s="22">
        <v>2.04</v>
      </c>
      <c r="M4981" s="22" t="s">
        <v>180</v>
      </c>
      <c r="N4981" s="22">
        <v>1</v>
      </c>
      <c r="O4981" s="22">
        <v>0</v>
      </c>
      <c r="P4981" s="48" t="e">
        <f t="shared" si="308"/>
        <v>#DIV/0!</v>
      </c>
      <c r="Q4981" s="48" t="e">
        <f t="shared" si="309"/>
        <v>#DIV/0!</v>
      </c>
      <c r="R4981" s="22" t="s">
        <v>180</v>
      </c>
      <c r="S4981" s="22" t="s">
        <v>180</v>
      </c>
      <c r="T4981" s="22" t="s">
        <v>180</v>
      </c>
      <c r="U4981" s="22" t="s">
        <v>180</v>
      </c>
      <c r="V4981" s="22" t="s">
        <v>180</v>
      </c>
      <c r="W4981" s="22" t="s">
        <v>180</v>
      </c>
      <c r="X4981" s="22" t="s">
        <v>180</v>
      </c>
      <c r="Y4981" s="22" t="s">
        <v>180</v>
      </c>
      <c r="Z4981" s="22" t="s">
        <v>180</v>
      </c>
      <c r="AA4981" s="22" t="s">
        <v>180</v>
      </c>
      <c r="AB4981" s="22" t="s">
        <v>180</v>
      </c>
      <c r="AC4981" s="22" t="s">
        <v>180</v>
      </c>
      <c r="AD4981" s="22" t="s">
        <v>179</v>
      </c>
      <c r="AE4981" s="22" t="s">
        <v>179</v>
      </c>
      <c r="AF4981" s="22" t="s">
        <v>179</v>
      </c>
      <c r="AG4981" s="22" t="s">
        <v>179</v>
      </c>
      <c r="AH4981" s="22" t="s">
        <v>179</v>
      </c>
      <c r="AI4981" s="22" t="s">
        <v>179</v>
      </c>
      <c r="AJ4981" s="22" t="s">
        <v>179</v>
      </c>
      <c r="AK4981" s="22" t="s">
        <v>179</v>
      </c>
      <c r="AL4981" s="22" t="s">
        <v>179</v>
      </c>
      <c r="AM4981" s="22" t="s">
        <v>179</v>
      </c>
      <c r="AN4981" s="22" t="s">
        <v>179</v>
      </c>
      <c r="AO4981" s="22" t="s">
        <v>180</v>
      </c>
      <c r="AP4981" s="22">
        <v>0</v>
      </c>
      <c r="AQ4981" s="22" t="s">
        <v>180</v>
      </c>
      <c r="AR4981" s="47" t="e">
        <f t="shared" si="310"/>
        <v>#DIV/0!</v>
      </c>
      <c r="AS4981" s="47" t="e">
        <f t="shared" si="311"/>
        <v>#DIV/0!</v>
      </c>
    </row>
    <row r="4982" spans="1:45" x14ac:dyDescent="0.25">
      <c r="A4982" s="22" t="s">
        <v>10581</v>
      </c>
      <c r="B4982" s="23" t="s">
        <v>10582</v>
      </c>
      <c r="C4982" s="22">
        <v>1</v>
      </c>
      <c r="D4982" s="22">
        <v>1</v>
      </c>
      <c r="E4982" s="22">
        <v>1</v>
      </c>
      <c r="F4982" s="22">
        <v>1</v>
      </c>
      <c r="G4982" s="22">
        <v>1</v>
      </c>
      <c r="H4982" s="22">
        <v>458</v>
      </c>
      <c r="I4982" s="22">
        <v>51.5</v>
      </c>
      <c r="J4982" s="22">
        <v>8.1300000000000008</v>
      </c>
      <c r="K4982" s="22" t="s">
        <v>180</v>
      </c>
      <c r="L4982" s="22">
        <v>1.66</v>
      </c>
      <c r="M4982" s="22" t="s">
        <v>180</v>
      </c>
      <c r="N4982" s="22">
        <v>1</v>
      </c>
      <c r="O4982" s="22">
        <v>0</v>
      </c>
      <c r="P4982" s="48" t="e">
        <f t="shared" si="308"/>
        <v>#DIV/0!</v>
      </c>
      <c r="Q4982" s="48" t="e">
        <f t="shared" si="309"/>
        <v>#DIV/0!</v>
      </c>
      <c r="R4982" s="22" t="s">
        <v>180</v>
      </c>
      <c r="S4982" s="22" t="s">
        <v>180</v>
      </c>
      <c r="T4982" s="22" t="s">
        <v>180</v>
      </c>
      <c r="U4982" s="22" t="s">
        <v>180</v>
      </c>
      <c r="V4982" s="22" t="s">
        <v>180</v>
      </c>
      <c r="W4982" s="22" t="s">
        <v>180</v>
      </c>
      <c r="X4982" s="22" t="s">
        <v>180</v>
      </c>
      <c r="Y4982" s="22" t="s">
        <v>180</v>
      </c>
      <c r="Z4982" s="22" t="s">
        <v>180</v>
      </c>
      <c r="AA4982" s="22" t="s">
        <v>180</v>
      </c>
      <c r="AB4982" s="22" t="s">
        <v>180</v>
      </c>
      <c r="AC4982" s="22" t="s">
        <v>180</v>
      </c>
      <c r="AD4982" s="22" t="s">
        <v>250</v>
      </c>
      <c r="AE4982" s="22" t="s">
        <v>250</v>
      </c>
      <c r="AF4982" s="22" t="s">
        <v>250</v>
      </c>
      <c r="AG4982" s="22" t="s">
        <v>250</v>
      </c>
      <c r="AH4982" s="22" t="s">
        <v>250</v>
      </c>
      <c r="AI4982" s="22" t="s">
        <v>250</v>
      </c>
      <c r="AJ4982" s="22" t="s">
        <v>250</v>
      </c>
      <c r="AK4982" s="22" t="s">
        <v>250</v>
      </c>
      <c r="AL4982" s="22" t="s">
        <v>250</v>
      </c>
      <c r="AM4982" s="22" t="s">
        <v>250</v>
      </c>
      <c r="AN4982" s="22" t="s">
        <v>250</v>
      </c>
      <c r="AO4982" s="22" t="s">
        <v>180</v>
      </c>
      <c r="AP4982" s="22">
        <v>0</v>
      </c>
      <c r="AQ4982" s="22" t="s">
        <v>180</v>
      </c>
      <c r="AR4982" s="47" t="e">
        <f t="shared" si="310"/>
        <v>#DIV/0!</v>
      </c>
      <c r="AS4982" s="47" t="e">
        <f t="shared" si="311"/>
        <v>#DIV/0!</v>
      </c>
    </row>
    <row r="4983" spans="1:45" x14ac:dyDescent="0.25">
      <c r="A4983" s="22" t="s">
        <v>10583</v>
      </c>
      <c r="B4983" s="23" t="s">
        <v>10584</v>
      </c>
      <c r="C4983" s="22">
        <v>1</v>
      </c>
      <c r="D4983" s="22">
        <v>2</v>
      </c>
      <c r="E4983" s="22">
        <v>3</v>
      </c>
      <c r="F4983" s="22">
        <v>2</v>
      </c>
      <c r="G4983" s="22">
        <v>1</v>
      </c>
      <c r="H4983" s="22">
        <v>2481</v>
      </c>
      <c r="I4983" s="22">
        <v>270.60000000000002</v>
      </c>
      <c r="J4983" s="22">
        <v>7.17</v>
      </c>
      <c r="K4983" s="22" t="s">
        <v>180</v>
      </c>
      <c r="L4983" s="22">
        <v>6.82</v>
      </c>
      <c r="M4983" s="22" t="s">
        <v>180</v>
      </c>
      <c r="N4983" s="22">
        <v>2</v>
      </c>
      <c r="O4983" s="22">
        <v>0</v>
      </c>
      <c r="P4983" s="48">
        <f t="shared" si="308"/>
        <v>366.44000000000005</v>
      </c>
      <c r="Q4983" s="48">
        <f t="shared" si="309"/>
        <v>382.08000000000004</v>
      </c>
      <c r="R4983" s="22">
        <v>7.19</v>
      </c>
      <c r="S4983" s="22">
        <v>7.76</v>
      </c>
      <c r="T4983" s="22">
        <v>355.1</v>
      </c>
      <c r="U4983" s="22">
        <v>337.6</v>
      </c>
      <c r="V4983" s="22">
        <v>406.6</v>
      </c>
      <c r="W4983" s="22">
        <v>352.9</v>
      </c>
      <c r="X4983" s="22">
        <v>380</v>
      </c>
      <c r="Y4983" s="22">
        <v>347</v>
      </c>
      <c r="Z4983" s="22">
        <v>359.8</v>
      </c>
      <c r="AA4983" s="22">
        <v>419.7</v>
      </c>
      <c r="AB4983" s="22">
        <v>401.3</v>
      </c>
      <c r="AC4983" s="22">
        <v>382.6</v>
      </c>
      <c r="AD4983" s="22" t="s">
        <v>179</v>
      </c>
      <c r="AE4983" s="22" t="s">
        <v>179</v>
      </c>
      <c r="AF4983" s="22" t="s">
        <v>179</v>
      </c>
      <c r="AG4983" s="22" t="s">
        <v>179</v>
      </c>
      <c r="AH4983" s="22" t="s">
        <v>179</v>
      </c>
      <c r="AI4983" s="22" t="s">
        <v>179</v>
      </c>
      <c r="AJ4983" s="22" t="s">
        <v>179</v>
      </c>
      <c r="AK4983" s="22" t="s">
        <v>179</v>
      </c>
      <c r="AL4983" s="22" t="s">
        <v>179</v>
      </c>
      <c r="AM4983" s="22" t="s">
        <v>179</v>
      </c>
      <c r="AN4983" s="22" t="s">
        <v>179</v>
      </c>
      <c r="AO4983" s="22" t="s">
        <v>180</v>
      </c>
      <c r="AP4983" s="22">
        <v>0</v>
      </c>
      <c r="AQ4983" s="22" t="s">
        <v>180</v>
      </c>
      <c r="AR4983" s="47">
        <f t="shared" si="310"/>
        <v>1.0426809300294728</v>
      </c>
      <c r="AS4983" s="47">
        <f t="shared" si="311"/>
        <v>0.17982724269598022</v>
      </c>
    </row>
    <row r="4984" spans="1:45" x14ac:dyDescent="0.25">
      <c r="A4984" s="22" t="s">
        <v>10585</v>
      </c>
      <c r="B4984" s="23" t="s">
        <v>10586</v>
      </c>
      <c r="C4984" s="22">
        <v>38</v>
      </c>
      <c r="D4984" s="22">
        <v>16</v>
      </c>
      <c r="E4984" s="22">
        <v>90</v>
      </c>
      <c r="F4984" s="22">
        <v>16</v>
      </c>
      <c r="G4984" s="22">
        <v>1</v>
      </c>
      <c r="H4984" s="22">
        <v>465</v>
      </c>
      <c r="I4984" s="22">
        <v>52.2</v>
      </c>
      <c r="J4984" s="22">
        <v>6.3</v>
      </c>
      <c r="K4984" s="22">
        <v>957</v>
      </c>
      <c r="L4984" s="22">
        <v>174.24</v>
      </c>
      <c r="M4984" s="22">
        <v>16</v>
      </c>
      <c r="N4984" s="22">
        <v>16</v>
      </c>
      <c r="O4984" s="22">
        <v>0</v>
      </c>
      <c r="P4984" s="48">
        <f t="shared" si="308"/>
        <v>7011.0399999999991</v>
      </c>
      <c r="Q4984" s="48">
        <f t="shared" si="309"/>
        <v>7083.32</v>
      </c>
      <c r="R4984" s="22">
        <v>3.85</v>
      </c>
      <c r="S4984" s="22">
        <v>4.42</v>
      </c>
      <c r="T4984" s="22">
        <v>7372.4</v>
      </c>
      <c r="U4984" s="22">
        <v>6722.6</v>
      </c>
      <c r="V4984" s="22">
        <v>7140.3</v>
      </c>
      <c r="W4984" s="22">
        <v>6836.8</v>
      </c>
      <c r="X4984" s="22">
        <v>6983.1</v>
      </c>
      <c r="Y4984" s="22">
        <v>6700.7</v>
      </c>
      <c r="Z4984" s="22">
        <v>6842.9</v>
      </c>
      <c r="AA4984" s="22">
        <v>7237.6</v>
      </c>
      <c r="AB4984" s="22">
        <v>7483.5</v>
      </c>
      <c r="AC4984" s="22">
        <v>7151.9</v>
      </c>
      <c r="AD4984" s="22" t="s">
        <v>179</v>
      </c>
      <c r="AE4984" s="22" t="s">
        <v>179</v>
      </c>
      <c r="AF4984" s="22" t="s">
        <v>179</v>
      </c>
      <c r="AG4984" s="22" t="s">
        <v>179</v>
      </c>
      <c r="AH4984" s="22" t="s">
        <v>179</v>
      </c>
      <c r="AI4984" s="22" t="s">
        <v>179</v>
      </c>
      <c r="AJ4984" s="22" t="s">
        <v>179</v>
      </c>
      <c r="AK4984" s="22" t="s">
        <v>179</v>
      </c>
      <c r="AL4984" s="22" t="s">
        <v>179</v>
      </c>
      <c r="AM4984" s="22" t="s">
        <v>179</v>
      </c>
      <c r="AN4984" s="22" t="s">
        <v>179</v>
      </c>
      <c r="AO4984" s="22" t="s">
        <v>180</v>
      </c>
      <c r="AP4984" s="22">
        <v>0</v>
      </c>
      <c r="AQ4984" s="22" t="s">
        <v>180</v>
      </c>
      <c r="AR4984" s="47">
        <f t="shared" si="310"/>
        <v>1.0103094548027112</v>
      </c>
      <c r="AS4984" s="47">
        <f t="shared" si="311"/>
        <v>0.74988127252656067</v>
      </c>
    </row>
    <row r="4985" spans="1:45" x14ac:dyDescent="0.25">
      <c r="A4985" s="22" t="s">
        <v>10587</v>
      </c>
      <c r="B4985" s="23" t="s">
        <v>10588</v>
      </c>
      <c r="C4985" s="22">
        <v>2</v>
      </c>
      <c r="D4985" s="22">
        <v>2</v>
      </c>
      <c r="E4985" s="22">
        <v>4</v>
      </c>
      <c r="F4985" s="22">
        <v>2</v>
      </c>
      <c r="G4985" s="22">
        <v>1</v>
      </c>
      <c r="H4985" s="22">
        <v>617</v>
      </c>
      <c r="I4985" s="22">
        <v>70.2</v>
      </c>
      <c r="J4985" s="22">
        <v>6.64</v>
      </c>
      <c r="K4985" s="22">
        <v>0</v>
      </c>
      <c r="L4985" s="22">
        <v>4.7699999999999996</v>
      </c>
      <c r="M4985" s="22">
        <v>2</v>
      </c>
      <c r="N4985" s="22">
        <v>2</v>
      </c>
      <c r="O4985" s="22">
        <v>0</v>
      </c>
      <c r="P4985" s="48">
        <f t="shared" si="308"/>
        <v>470.45999999999992</v>
      </c>
      <c r="Q4985" s="48">
        <f t="shared" si="309"/>
        <v>491.02</v>
      </c>
      <c r="R4985" s="22">
        <v>7.75</v>
      </c>
      <c r="S4985" s="22">
        <v>10.69</v>
      </c>
      <c r="T4985" s="22">
        <v>416.1</v>
      </c>
      <c r="U4985" s="22">
        <v>510</v>
      </c>
      <c r="V4985" s="22">
        <v>500.2</v>
      </c>
      <c r="W4985" s="22">
        <v>466.8</v>
      </c>
      <c r="X4985" s="22">
        <v>459.2</v>
      </c>
      <c r="Y4985" s="22">
        <v>464.3</v>
      </c>
      <c r="Z4985" s="22">
        <v>458.8</v>
      </c>
      <c r="AA4985" s="22">
        <v>452.7</v>
      </c>
      <c r="AB4985" s="22">
        <v>578.9</v>
      </c>
      <c r="AC4985" s="22">
        <v>500.4</v>
      </c>
      <c r="AD4985" s="22" t="s">
        <v>179</v>
      </c>
      <c r="AE4985" s="22" t="s">
        <v>179</v>
      </c>
      <c r="AF4985" s="22" t="s">
        <v>179</v>
      </c>
      <c r="AG4985" s="22" t="s">
        <v>179</v>
      </c>
      <c r="AH4985" s="22" t="s">
        <v>179</v>
      </c>
      <c r="AI4985" s="22" t="s">
        <v>179</v>
      </c>
      <c r="AJ4985" s="22" t="s">
        <v>179</v>
      </c>
      <c r="AK4985" s="22" t="s">
        <v>179</v>
      </c>
      <c r="AL4985" s="22" t="s">
        <v>179</v>
      </c>
      <c r="AM4985" s="22" t="s">
        <v>179</v>
      </c>
      <c r="AN4985" s="22" t="s">
        <v>179</v>
      </c>
      <c r="AO4985" s="22" t="s">
        <v>180</v>
      </c>
      <c r="AP4985" s="22">
        <v>0</v>
      </c>
      <c r="AQ4985" s="22" t="s">
        <v>180</v>
      </c>
      <c r="AR4985" s="47">
        <f t="shared" si="310"/>
        <v>1.04370190877014</v>
      </c>
      <c r="AS4985" s="47">
        <f t="shared" si="311"/>
        <v>0.54475787526637265</v>
      </c>
    </row>
    <row r="4986" spans="1:45" x14ac:dyDescent="0.25">
      <c r="A4986" s="22" t="s">
        <v>10589</v>
      </c>
      <c r="B4986" s="23" t="s">
        <v>10590</v>
      </c>
      <c r="C4986" s="22">
        <v>11</v>
      </c>
      <c r="D4986" s="22">
        <v>10</v>
      </c>
      <c r="E4986" s="22">
        <v>23</v>
      </c>
      <c r="F4986" s="22">
        <v>9</v>
      </c>
      <c r="G4986" s="22">
        <v>1</v>
      </c>
      <c r="H4986" s="22">
        <v>843</v>
      </c>
      <c r="I4986" s="22">
        <v>94.1</v>
      </c>
      <c r="J4986" s="22">
        <v>6.9</v>
      </c>
      <c r="K4986" s="22">
        <v>95</v>
      </c>
      <c r="L4986" s="22">
        <v>35.51</v>
      </c>
      <c r="M4986" s="22">
        <v>9</v>
      </c>
      <c r="N4986" s="22">
        <v>10</v>
      </c>
      <c r="O4986" s="22">
        <v>0</v>
      </c>
      <c r="P4986" s="48">
        <f t="shared" si="308"/>
        <v>1068.8</v>
      </c>
      <c r="Q4986" s="48">
        <f t="shared" si="309"/>
        <v>1104.8</v>
      </c>
      <c r="R4986" s="22">
        <v>6.11</v>
      </c>
      <c r="S4986" s="22">
        <v>4.45</v>
      </c>
      <c r="T4986" s="22">
        <v>968.2</v>
      </c>
      <c r="U4986" s="22">
        <v>1150</v>
      </c>
      <c r="V4986" s="22">
        <v>1092.5999999999999</v>
      </c>
      <c r="W4986" s="22">
        <v>1109.9000000000001</v>
      </c>
      <c r="X4986" s="22">
        <v>1023.3</v>
      </c>
      <c r="Y4986" s="22">
        <v>1064.7</v>
      </c>
      <c r="Z4986" s="22">
        <v>1139.3</v>
      </c>
      <c r="AA4986" s="22">
        <v>1053</v>
      </c>
      <c r="AB4986" s="22">
        <v>1169</v>
      </c>
      <c r="AC4986" s="22">
        <v>1098</v>
      </c>
      <c r="AD4986" s="22" t="s">
        <v>179</v>
      </c>
      <c r="AE4986" s="22" t="s">
        <v>179</v>
      </c>
      <c r="AF4986" s="22" t="s">
        <v>179</v>
      </c>
      <c r="AG4986" s="22" t="s">
        <v>179</v>
      </c>
      <c r="AH4986" s="22" t="s">
        <v>179</v>
      </c>
      <c r="AI4986" s="22" t="s">
        <v>179</v>
      </c>
      <c r="AJ4986" s="22" t="s">
        <v>179</v>
      </c>
      <c r="AK4986" s="22" t="s">
        <v>179</v>
      </c>
      <c r="AL4986" s="22" t="s">
        <v>179</v>
      </c>
      <c r="AM4986" s="22" t="s">
        <v>179</v>
      </c>
      <c r="AN4986" s="22" t="s">
        <v>179</v>
      </c>
      <c r="AO4986" s="22" t="s">
        <v>180</v>
      </c>
      <c r="AP4986" s="22">
        <v>0</v>
      </c>
      <c r="AQ4986" s="22" t="s">
        <v>180</v>
      </c>
      <c r="AR4986" s="47">
        <f t="shared" si="310"/>
        <v>1.033682634730539</v>
      </c>
      <c r="AS4986" s="47">
        <f t="shared" si="311"/>
        <v>0.2393736765354868</v>
      </c>
    </row>
    <row r="4987" spans="1:45" x14ac:dyDescent="0.25">
      <c r="A4987" s="22" t="s">
        <v>10591</v>
      </c>
      <c r="B4987" s="23" t="s">
        <v>10592</v>
      </c>
      <c r="C4987" s="22">
        <v>35</v>
      </c>
      <c r="D4987" s="22">
        <v>9</v>
      </c>
      <c r="E4987" s="22">
        <v>24</v>
      </c>
      <c r="F4987" s="22">
        <v>9</v>
      </c>
      <c r="G4987" s="22">
        <v>1</v>
      </c>
      <c r="H4987" s="22">
        <v>397</v>
      </c>
      <c r="I4987" s="22">
        <v>43</v>
      </c>
      <c r="J4987" s="22">
        <v>5.0999999999999996</v>
      </c>
      <c r="K4987" s="22" t="s">
        <v>180</v>
      </c>
      <c r="L4987" s="22">
        <v>116.21</v>
      </c>
      <c r="M4987" s="22" t="s">
        <v>180</v>
      </c>
      <c r="N4987" s="22">
        <v>9</v>
      </c>
      <c r="O4987" s="22">
        <v>0</v>
      </c>
      <c r="P4987" s="48">
        <f t="shared" si="308"/>
        <v>3702.7599999999998</v>
      </c>
      <c r="Q4987" s="48">
        <f t="shared" si="309"/>
        <v>3777.1600000000008</v>
      </c>
      <c r="R4987" s="22">
        <v>8.1199999999999992</v>
      </c>
      <c r="S4987" s="22">
        <v>4.49</v>
      </c>
      <c r="T4987" s="22">
        <v>3183.1</v>
      </c>
      <c r="U4987" s="22">
        <v>3852</v>
      </c>
      <c r="V4987" s="22">
        <v>3876.4</v>
      </c>
      <c r="W4987" s="22">
        <v>4023.2</v>
      </c>
      <c r="X4987" s="22">
        <v>3579.1</v>
      </c>
      <c r="Y4987" s="22">
        <v>4042.1</v>
      </c>
      <c r="Z4987" s="22">
        <v>3832.1</v>
      </c>
      <c r="AA4987" s="22">
        <v>3602</v>
      </c>
      <c r="AB4987" s="22">
        <v>3686.6</v>
      </c>
      <c r="AC4987" s="22">
        <v>3723</v>
      </c>
      <c r="AD4987" s="22" t="s">
        <v>179</v>
      </c>
      <c r="AE4987" s="22" t="s">
        <v>179</v>
      </c>
      <c r="AF4987" s="22" t="s">
        <v>179</v>
      </c>
      <c r="AG4987" s="22" t="s">
        <v>179</v>
      </c>
      <c r="AH4987" s="22" t="s">
        <v>179</v>
      </c>
      <c r="AI4987" s="22" t="s">
        <v>179</v>
      </c>
      <c r="AJ4987" s="22" t="s">
        <v>179</v>
      </c>
      <c r="AK4987" s="22" t="s">
        <v>179</v>
      </c>
      <c r="AL4987" s="22" t="s">
        <v>179</v>
      </c>
      <c r="AM4987" s="22" t="s">
        <v>179</v>
      </c>
      <c r="AN4987" s="22" t="s">
        <v>179</v>
      </c>
      <c r="AO4987" s="22" t="s">
        <v>180</v>
      </c>
      <c r="AP4987" s="22">
        <v>0</v>
      </c>
      <c r="AQ4987" s="22" t="s">
        <v>180</v>
      </c>
      <c r="AR4987" s="47">
        <f t="shared" si="310"/>
        <v>1.0200931197269067</v>
      </c>
      <c r="AS4987" s="47">
        <f t="shared" si="311"/>
        <v>0.74614106361958143</v>
      </c>
    </row>
    <row r="4988" spans="1:45" x14ac:dyDescent="0.25">
      <c r="A4988" s="22" t="s">
        <v>10593</v>
      </c>
      <c r="B4988" s="23" t="s">
        <v>10594</v>
      </c>
      <c r="C4988" s="22">
        <v>3</v>
      </c>
      <c r="D4988" s="22">
        <v>1</v>
      </c>
      <c r="E4988" s="22">
        <v>4</v>
      </c>
      <c r="F4988" s="22">
        <v>1</v>
      </c>
      <c r="G4988" s="22">
        <v>1</v>
      </c>
      <c r="H4988" s="22">
        <v>503</v>
      </c>
      <c r="I4988" s="22">
        <v>56.1</v>
      </c>
      <c r="J4988" s="22">
        <v>7.42</v>
      </c>
      <c r="K4988" s="22" t="s">
        <v>180</v>
      </c>
      <c r="L4988" s="22">
        <v>4.71</v>
      </c>
      <c r="M4988" s="22" t="s">
        <v>180</v>
      </c>
      <c r="N4988" s="22">
        <v>1</v>
      </c>
      <c r="O4988" s="22">
        <v>0</v>
      </c>
      <c r="P4988" s="48">
        <f t="shared" si="308"/>
        <v>135</v>
      </c>
      <c r="Q4988" s="48">
        <f t="shared" si="309"/>
        <v>140.30000000000001</v>
      </c>
      <c r="R4988" s="22">
        <v>3.85</v>
      </c>
      <c r="S4988" s="22">
        <v>2.29</v>
      </c>
      <c r="T4988" s="22">
        <v>138.9</v>
      </c>
      <c r="U4988" s="22">
        <v>132.80000000000001</v>
      </c>
      <c r="V4988" s="22">
        <v>136.9</v>
      </c>
      <c r="W4988" s="22">
        <v>132.69999999999999</v>
      </c>
      <c r="X4988" s="22">
        <v>133.69999999999999</v>
      </c>
      <c r="Y4988" s="22">
        <v>142.30000000000001</v>
      </c>
      <c r="Z4988" s="22">
        <v>141</v>
      </c>
      <c r="AA4988" s="22">
        <v>139</v>
      </c>
      <c r="AB4988" s="22">
        <v>143.69999999999999</v>
      </c>
      <c r="AC4988" s="22">
        <v>135.5</v>
      </c>
      <c r="AD4988" s="22" t="s">
        <v>179</v>
      </c>
      <c r="AE4988" s="22" t="s">
        <v>179</v>
      </c>
      <c r="AF4988" s="22" t="s">
        <v>179</v>
      </c>
      <c r="AG4988" s="22" t="s">
        <v>179</v>
      </c>
      <c r="AH4988" s="22" t="s">
        <v>179</v>
      </c>
      <c r="AI4988" s="22" t="s">
        <v>179</v>
      </c>
      <c r="AJ4988" s="22" t="s">
        <v>179</v>
      </c>
      <c r="AK4988" s="22" t="s">
        <v>179</v>
      </c>
      <c r="AL4988" s="22" t="s">
        <v>179</v>
      </c>
      <c r="AM4988" s="22" t="s">
        <v>179</v>
      </c>
      <c r="AN4988" s="22" t="s">
        <v>179</v>
      </c>
      <c r="AO4988" s="22" t="s">
        <v>2184</v>
      </c>
      <c r="AP4988" s="22">
        <v>1</v>
      </c>
      <c r="AQ4988" s="22" t="s">
        <v>2184</v>
      </c>
      <c r="AR4988" s="47">
        <f t="shared" si="310"/>
        <v>1.0392592592592593</v>
      </c>
      <c r="AS4988" s="47">
        <f t="shared" si="311"/>
        <v>4.4308675419927557E-2</v>
      </c>
    </row>
    <row r="4989" spans="1:45" x14ac:dyDescent="0.25">
      <c r="A4989" s="22" t="s">
        <v>10595</v>
      </c>
      <c r="B4989" s="23" t="s">
        <v>10596</v>
      </c>
      <c r="C4989" s="22">
        <v>3</v>
      </c>
      <c r="D4989" s="22">
        <v>1</v>
      </c>
      <c r="E4989" s="22">
        <v>2</v>
      </c>
      <c r="F4989" s="22">
        <v>1</v>
      </c>
      <c r="G4989" s="22">
        <v>1</v>
      </c>
      <c r="H4989" s="22">
        <v>502</v>
      </c>
      <c r="I4989" s="22">
        <v>54.6</v>
      </c>
      <c r="J4989" s="22">
        <v>5.52</v>
      </c>
      <c r="K4989" s="22">
        <v>34</v>
      </c>
      <c r="L4989" s="22">
        <v>3.56</v>
      </c>
      <c r="M4989" s="22">
        <v>1</v>
      </c>
      <c r="N4989" s="22">
        <v>1</v>
      </c>
      <c r="O4989" s="22">
        <v>0</v>
      </c>
      <c r="P4989" s="48">
        <f t="shared" si="308"/>
        <v>17.720000000000002</v>
      </c>
      <c r="Q4989" s="48">
        <f t="shared" si="309"/>
        <v>18.36</v>
      </c>
      <c r="R4989" s="22">
        <v>17.22</v>
      </c>
      <c r="S4989" s="22">
        <v>15.65</v>
      </c>
      <c r="T4989" s="22">
        <v>17.5</v>
      </c>
      <c r="U4989" s="22">
        <v>21.1</v>
      </c>
      <c r="V4989" s="22">
        <v>15.6</v>
      </c>
      <c r="W4989" s="22">
        <v>20.7</v>
      </c>
      <c r="X4989" s="22">
        <v>13.7</v>
      </c>
      <c r="Y4989" s="22">
        <v>15</v>
      </c>
      <c r="Z4989" s="22">
        <v>19.100000000000001</v>
      </c>
      <c r="AA4989" s="22">
        <v>17.7</v>
      </c>
      <c r="AB4989" s="22">
        <v>22.8</v>
      </c>
      <c r="AC4989" s="22">
        <v>17.2</v>
      </c>
      <c r="AD4989" s="22" t="s">
        <v>179</v>
      </c>
      <c r="AE4989" s="22" t="s">
        <v>179</v>
      </c>
      <c r="AF4989" s="22" t="s">
        <v>179</v>
      </c>
      <c r="AG4989" s="22" t="s">
        <v>179</v>
      </c>
      <c r="AH4989" s="22" t="s">
        <v>179</v>
      </c>
      <c r="AI4989" s="22" t="s">
        <v>179</v>
      </c>
      <c r="AJ4989" s="22" t="s">
        <v>179</v>
      </c>
      <c r="AK4989" s="22" t="s">
        <v>179</v>
      </c>
      <c r="AL4989" s="22" t="s">
        <v>179</v>
      </c>
      <c r="AM4989" s="22" t="s">
        <v>179</v>
      </c>
      <c r="AN4989" s="22" t="s">
        <v>179</v>
      </c>
      <c r="AO4989" s="22" t="s">
        <v>180</v>
      </c>
      <c r="AP4989" s="22">
        <v>0</v>
      </c>
      <c r="AQ4989" s="22" t="s">
        <v>180</v>
      </c>
      <c r="AR4989" s="47">
        <f t="shared" si="310"/>
        <v>1.0361173814898419</v>
      </c>
      <c r="AS4989" s="47">
        <f t="shared" si="311"/>
        <v>0.6247898598031123</v>
      </c>
    </row>
    <row r="4990" spans="1:45" x14ac:dyDescent="0.25">
      <c r="A4990" s="22" t="s">
        <v>10597</v>
      </c>
      <c r="B4990" s="23" t="s">
        <v>10598</v>
      </c>
      <c r="C4990" s="22">
        <v>4</v>
      </c>
      <c r="D4990" s="22">
        <v>3</v>
      </c>
      <c r="E4990" s="22">
        <v>10</v>
      </c>
      <c r="F4990" s="22">
        <v>3</v>
      </c>
      <c r="G4990" s="22">
        <v>1</v>
      </c>
      <c r="H4990" s="22">
        <v>569</v>
      </c>
      <c r="I4990" s="22">
        <v>62.5</v>
      </c>
      <c r="J4990" s="22">
        <v>9.1</v>
      </c>
      <c r="K4990" s="22">
        <v>46</v>
      </c>
      <c r="L4990" s="22">
        <v>16.72</v>
      </c>
      <c r="M4990" s="22">
        <v>2</v>
      </c>
      <c r="N4990" s="22">
        <v>3</v>
      </c>
      <c r="O4990" s="22">
        <v>0</v>
      </c>
      <c r="P4990" s="48">
        <f t="shared" si="308"/>
        <v>1526.08</v>
      </c>
      <c r="Q4990" s="48">
        <f t="shared" si="309"/>
        <v>1590.9</v>
      </c>
      <c r="R4990" s="22">
        <v>9.2799999999999994</v>
      </c>
      <c r="S4990" s="22">
        <v>13.58</v>
      </c>
      <c r="T4990" s="22">
        <v>1661.8</v>
      </c>
      <c r="U4990" s="22">
        <v>1550.2</v>
      </c>
      <c r="V4990" s="22">
        <v>1554.5</v>
      </c>
      <c r="W4990" s="22">
        <v>1291.4000000000001</v>
      </c>
      <c r="X4990" s="22">
        <v>1572.5</v>
      </c>
      <c r="Y4990" s="22">
        <v>1734.5</v>
      </c>
      <c r="Z4990" s="22">
        <v>1573.5</v>
      </c>
      <c r="AA4990" s="22">
        <v>1794.2</v>
      </c>
      <c r="AB4990" s="22">
        <v>1238.8</v>
      </c>
      <c r="AC4990" s="22">
        <v>1613.5</v>
      </c>
      <c r="AD4990" s="22" t="s">
        <v>179</v>
      </c>
      <c r="AE4990" s="22" t="s">
        <v>179</v>
      </c>
      <c r="AF4990" s="22" t="s">
        <v>179</v>
      </c>
      <c r="AG4990" s="22" t="s">
        <v>179</v>
      </c>
      <c r="AH4990" s="22" t="s">
        <v>179</v>
      </c>
      <c r="AI4990" s="22" t="s">
        <v>179</v>
      </c>
      <c r="AJ4990" s="22" t="s">
        <v>179</v>
      </c>
      <c r="AK4990" s="22" t="s">
        <v>179</v>
      </c>
      <c r="AL4990" s="22" t="s">
        <v>179</v>
      </c>
      <c r="AM4990" s="22" t="s">
        <v>179</v>
      </c>
      <c r="AN4990" s="22" t="s">
        <v>179</v>
      </c>
      <c r="AO4990" s="22" t="s">
        <v>180</v>
      </c>
      <c r="AP4990" s="22">
        <v>0</v>
      </c>
      <c r="AQ4990" s="22" t="s">
        <v>180</v>
      </c>
      <c r="AR4990" s="47">
        <f t="shared" si="310"/>
        <v>1.0424748374921369</v>
      </c>
      <c r="AS4990" s="47">
        <f t="shared" si="311"/>
        <v>0.25098159083163157</v>
      </c>
    </row>
    <row r="4991" spans="1:45" x14ac:dyDescent="0.25">
      <c r="A4991" s="22" t="s">
        <v>10599</v>
      </c>
      <c r="B4991" s="23" t="s">
        <v>10600</v>
      </c>
      <c r="C4991" s="22">
        <v>16</v>
      </c>
      <c r="D4991" s="22">
        <v>2</v>
      </c>
      <c r="E4991" s="22">
        <v>8</v>
      </c>
      <c r="F4991" s="22">
        <v>2</v>
      </c>
      <c r="G4991" s="22">
        <v>1</v>
      </c>
      <c r="H4991" s="22">
        <v>243</v>
      </c>
      <c r="I4991" s="22">
        <v>27.1</v>
      </c>
      <c r="J4991" s="22">
        <v>5.76</v>
      </c>
      <c r="K4991" s="22">
        <v>47</v>
      </c>
      <c r="L4991" s="22">
        <v>23.86</v>
      </c>
      <c r="M4991" s="22">
        <v>2</v>
      </c>
      <c r="N4991" s="22">
        <v>2</v>
      </c>
      <c r="O4991" s="22">
        <v>0</v>
      </c>
      <c r="P4991" s="48">
        <f t="shared" si="308"/>
        <v>532.32000000000005</v>
      </c>
      <c r="Q4991" s="48">
        <f t="shared" si="309"/>
        <v>542.70000000000005</v>
      </c>
      <c r="R4991" s="22">
        <v>6.38</v>
      </c>
      <c r="S4991" s="22">
        <v>7.8</v>
      </c>
      <c r="T4991" s="22">
        <v>522</v>
      </c>
      <c r="U4991" s="22">
        <v>525.9</v>
      </c>
      <c r="V4991" s="22">
        <v>587.9</v>
      </c>
      <c r="W4991" s="22">
        <v>486</v>
      </c>
      <c r="X4991" s="22">
        <v>539.79999999999995</v>
      </c>
      <c r="Y4991" s="22">
        <v>579.20000000000005</v>
      </c>
      <c r="Z4991" s="22">
        <v>566.9</v>
      </c>
      <c r="AA4991" s="22">
        <v>518.4</v>
      </c>
      <c r="AB4991" s="22">
        <v>479.8</v>
      </c>
      <c r="AC4991" s="22">
        <v>569.20000000000005</v>
      </c>
      <c r="AD4991" s="22" t="s">
        <v>179</v>
      </c>
      <c r="AE4991" s="22" t="s">
        <v>179</v>
      </c>
      <c r="AF4991" s="22" t="s">
        <v>179</v>
      </c>
      <c r="AG4991" s="22" t="s">
        <v>179</v>
      </c>
      <c r="AH4991" s="22" t="s">
        <v>179</v>
      </c>
      <c r="AI4991" s="22" t="s">
        <v>179</v>
      </c>
      <c r="AJ4991" s="22" t="s">
        <v>179</v>
      </c>
      <c r="AK4991" s="22" t="s">
        <v>179</v>
      </c>
      <c r="AL4991" s="22" t="s">
        <v>179</v>
      </c>
      <c r="AM4991" s="22" t="s">
        <v>179</v>
      </c>
      <c r="AN4991" s="22" t="s">
        <v>179</v>
      </c>
      <c r="AO4991" s="22" t="s">
        <v>180</v>
      </c>
      <c r="AP4991" s="22">
        <v>0</v>
      </c>
      <c r="AQ4991" s="22" t="s">
        <v>180</v>
      </c>
      <c r="AR4991" s="47">
        <f t="shared" si="310"/>
        <v>1.0194995491433725</v>
      </c>
      <c r="AS4991" s="47">
        <f t="shared" si="311"/>
        <v>0.66886275986014243</v>
      </c>
    </row>
    <row r="4992" spans="1:45" x14ac:dyDescent="0.25">
      <c r="A4992" s="22" t="s">
        <v>10601</v>
      </c>
      <c r="B4992" s="23" t="s">
        <v>10602</v>
      </c>
      <c r="C4992" s="22">
        <v>25</v>
      </c>
      <c r="D4992" s="22">
        <v>5</v>
      </c>
      <c r="E4992" s="22">
        <v>12</v>
      </c>
      <c r="F4992" s="22">
        <v>5</v>
      </c>
      <c r="G4992" s="22">
        <v>1</v>
      </c>
      <c r="H4992" s="22">
        <v>224</v>
      </c>
      <c r="I4992" s="22">
        <v>24.2</v>
      </c>
      <c r="J4992" s="22">
        <v>4.72</v>
      </c>
      <c r="K4992" s="22">
        <v>109</v>
      </c>
      <c r="L4992" s="22">
        <v>20.94</v>
      </c>
      <c r="M4992" s="22">
        <v>4</v>
      </c>
      <c r="N4992" s="22">
        <v>5</v>
      </c>
      <c r="O4992" s="22">
        <v>0</v>
      </c>
      <c r="P4992" s="48">
        <f t="shared" si="308"/>
        <v>1464.62</v>
      </c>
      <c r="Q4992" s="48">
        <f t="shared" si="309"/>
        <v>1404.1599999999999</v>
      </c>
      <c r="R4992" s="22">
        <v>4.3499999999999996</v>
      </c>
      <c r="S4992" s="22">
        <v>3.76</v>
      </c>
      <c r="T4992" s="22">
        <v>1444.4</v>
      </c>
      <c r="U4992" s="22">
        <v>1499</v>
      </c>
      <c r="V4992" s="22">
        <v>1426.8</v>
      </c>
      <c r="W4992" s="22">
        <v>1502.7</v>
      </c>
      <c r="X4992" s="22">
        <v>1450.2</v>
      </c>
      <c r="Y4992" s="22">
        <v>1352.7</v>
      </c>
      <c r="Z4992" s="22">
        <v>1340.7</v>
      </c>
      <c r="AA4992" s="22">
        <v>1440</v>
      </c>
      <c r="AB4992" s="22">
        <v>1439.2</v>
      </c>
      <c r="AC4992" s="22">
        <v>1448.2</v>
      </c>
      <c r="AD4992" s="22" t="s">
        <v>179</v>
      </c>
      <c r="AE4992" s="22" t="s">
        <v>179</v>
      </c>
      <c r="AF4992" s="22" t="s">
        <v>179</v>
      </c>
      <c r="AG4992" s="22" t="s">
        <v>179</v>
      </c>
      <c r="AH4992" s="22" t="s">
        <v>179</v>
      </c>
      <c r="AI4992" s="22" t="s">
        <v>179</v>
      </c>
      <c r="AJ4992" s="22" t="s">
        <v>179</v>
      </c>
      <c r="AK4992" s="22" t="s">
        <v>179</v>
      </c>
      <c r="AL4992" s="22" t="s">
        <v>179</v>
      </c>
      <c r="AM4992" s="22" t="s">
        <v>179</v>
      </c>
      <c r="AN4992" s="22" t="s">
        <v>179</v>
      </c>
      <c r="AO4992" s="22" t="s">
        <v>180</v>
      </c>
      <c r="AP4992" s="22">
        <v>0</v>
      </c>
      <c r="AQ4992" s="22" t="s">
        <v>180</v>
      </c>
      <c r="AR4992" s="47">
        <f t="shared" si="310"/>
        <v>0.95871966790020613</v>
      </c>
      <c r="AS4992" s="47">
        <f t="shared" si="311"/>
        <v>0.12420700418510193</v>
      </c>
    </row>
    <row r="4993" spans="1:45" x14ac:dyDescent="0.25">
      <c r="A4993" s="22" t="s">
        <v>10603</v>
      </c>
      <c r="B4993" s="23" t="s">
        <v>10604</v>
      </c>
      <c r="C4993" s="22">
        <v>41</v>
      </c>
      <c r="D4993" s="22">
        <v>28</v>
      </c>
      <c r="E4993" s="22">
        <v>73</v>
      </c>
      <c r="F4993" s="22">
        <v>27</v>
      </c>
      <c r="G4993" s="22">
        <v>1</v>
      </c>
      <c r="H4993" s="22">
        <v>687</v>
      </c>
      <c r="I4993" s="22">
        <v>78</v>
      </c>
      <c r="J4993" s="22">
        <v>6.06</v>
      </c>
      <c r="K4993" s="22">
        <v>622</v>
      </c>
      <c r="L4993" s="22">
        <v>145.24</v>
      </c>
      <c r="M4993" s="22">
        <v>24</v>
      </c>
      <c r="N4993" s="22">
        <v>28</v>
      </c>
      <c r="O4993" s="22">
        <v>1</v>
      </c>
      <c r="P4993" s="48">
        <f t="shared" si="308"/>
        <v>7633.62</v>
      </c>
      <c r="Q4993" s="48">
        <f t="shared" si="309"/>
        <v>7925.4799999999987</v>
      </c>
      <c r="R4993" s="22">
        <v>1.08</v>
      </c>
      <c r="S4993" s="22">
        <v>2.96</v>
      </c>
      <c r="T4993" s="22">
        <v>7710.9</v>
      </c>
      <c r="U4993" s="22">
        <v>7681.3</v>
      </c>
      <c r="V4993" s="22">
        <v>7705.9</v>
      </c>
      <c r="W4993" s="22">
        <v>7537.7</v>
      </c>
      <c r="X4993" s="22">
        <v>7532.3</v>
      </c>
      <c r="Y4993" s="22">
        <v>8056.1</v>
      </c>
      <c r="Z4993" s="22">
        <v>8137.7</v>
      </c>
      <c r="AA4993" s="22">
        <v>7560.4</v>
      </c>
      <c r="AB4993" s="22">
        <v>7824.8</v>
      </c>
      <c r="AC4993" s="22">
        <v>8048.4</v>
      </c>
      <c r="AD4993" s="22" t="s">
        <v>179</v>
      </c>
      <c r="AE4993" s="22" t="s">
        <v>179</v>
      </c>
      <c r="AF4993" s="22" t="s">
        <v>179</v>
      </c>
      <c r="AG4993" s="22" t="s">
        <v>179</v>
      </c>
      <c r="AH4993" s="22" t="s">
        <v>179</v>
      </c>
      <c r="AI4993" s="22" t="s">
        <v>179</v>
      </c>
      <c r="AJ4993" s="22" t="s">
        <v>179</v>
      </c>
      <c r="AK4993" s="22" t="s">
        <v>179</v>
      </c>
      <c r="AL4993" s="22" t="s">
        <v>179</v>
      </c>
      <c r="AM4993" s="22" t="s">
        <v>179</v>
      </c>
      <c r="AN4993" s="22" t="s">
        <v>179</v>
      </c>
      <c r="AO4993" s="22" t="s">
        <v>180</v>
      </c>
      <c r="AP4993" s="22">
        <v>0</v>
      </c>
      <c r="AQ4993" s="22" t="s">
        <v>180</v>
      </c>
      <c r="AR4993" s="47">
        <f t="shared" si="310"/>
        <v>1.0382334986546355</v>
      </c>
      <c r="AS4993" s="47">
        <f t="shared" si="311"/>
        <v>6.6414934628616723E-2</v>
      </c>
    </row>
    <row r="4994" spans="1:45" x14ac:dyDescent="0.25">
      <c r="A4994" s="22" t="s">
        <v>10605</v>
      </c>
      <c r="B4994" s="23" t="s">
        <v>10606</v>
      </c>
      <c r="C4994" s="22">
        <v>9</v>
      </c>
      <c r="D4994" s="22">
        <v>2</v>
      </c>
      <c r="E4994" s="22">
        <v>6</v>
      </c>
      <c r="F4994" s="22">
        <v>2</v>
      </c>
      <c r="G4994" s="22">
        <v>1</v>
      </c>
      <c r="H4994" s="22">
        <v>240</v>
      </c>
      <c r="I4994" s="22">
        <v>27.6</v>
      </c>
      <c r="J4994" s="22">
        <v>6.44</v>
      </c>
      <c r="K4994" s="22">
        <v>61</v>
      </c>
      <c r="L4994" s="22">
        <v>13.35</v>
      </c>
      <c r="M4994" s="22">
        <v>2</v>
      </c>
      <c r="N4994" s="22">
        <v>2</v>
      </c>
      <c r="O4994" s="22">
        <v>0</v>
      </c>
      <c r="P4994" s="48">
        <f t="shared" si="308"/>
        <v>486.6</v>
      </c>
      <c r="Q4994" s="48">
        <f t="shared" si="309"/>
        <v>517.20000000000005</v>
      </c>
      <c r="R4994" s="22">
        <v>4.53</v>
      </c>
      <c r="S4994" s="22">
        <v>4.3499999999999996</v>
      </c>
      <c r="T4994" s="22">
        <v>494.3</v>
      </c>
      <c r="U4994" s="22">
        <v>493.4</v>
      </c>
      <c r="V4994" s="22">
        <v>504.7</v>
      </c>
      <c r="W4994" s="22">
        <v>496.7</v>
      </c>
      <c r="X4994" s="22">
        <v>443.9</v>
      </c>
      <c r="Y4994" s="22">
        <v>537.70000000000005</v>
      </c>
      <c r="Z4994" s="22">
        <v>503</v>
      </c>
      <c r="AA4994" s="22">
        <v>508.8</v>
      </c>
      <c r="AB4994" s="22">
        <v>544</v>
      </c>
      <c r="AC4994" s="22">
        <v>492.5</v>
      </c>
      <c r="AD4994" s="22" t="s">
        <v>179</v>
      </c>
      <c r="AE4994" s="22" t="s">
        <v>179</v>
      </c>
      <c r="AF4994" s="22" t="s">
        <v>179</v>
      </c>
      <c r="AG4994" s="22" t="s">
        <v>179</v>
      </c>
      <c r="AH4994" s="22" t="s">
        <v>179</v>
      </c>
      <c r="AI4994" s="22" t="s">
        <v>179</v>
      </c>
      <c r="AJ4994" s="22" t="s">
        <v>179</v>
      </c>
      <c r="AK4994" s="22" t="s">
        <v>179</v>
      </c>
      <c r="AL4994" s="22" t="s">
        <v>179</v>
      </c>
      <c r="AM4994" s="22" t="s">
        <v>179</v>
      </c>
      <c r="AN4994" s="22" t="s">
        <v>179</v>
      </c>
      <c r="AO4994" s="22" t="s">
        <v>180</v>
      </c>
      <c r="AP4994" s="22">
        <v>0</v>
      </c>
      <c r="AQ4994" s="22" t="s">
        <v>180</v>
      </c>
      <c r="AR4994" s="47">
        <f t="shared" si="310"/>
        <v>1.0628853267570901</v>
      </c>
      <c r="AS4994" s="47">
        <f t="shared" si="311"/>
        <v>3.5141812652477539E-2</v>
      </c>
    </row>
    <row r="4995" spans="1:45" x14ac:dyDescent="0.25">
      <c r="A4995" s="22" t="s">
        <v>10607</v>
      </c>
      <c r="B4995" s="23" t="s">
        <v>10608</v>
      </c>
      <c r="C4995" s="22">
        <v>36</v>
      </c>
      <c r="D4995" s="22">
        <v>6</v>
      </c>
      <c r="E4995" s="22">
        <v>22</v>
      </c>
      <c r="F4995" s="22">
        <v>6</v>
      </c>
      <c r="G4995" s="22">
        <v>1</v>
      </c>
      <c r="H4995" s="22">
        <v>170</v>
      </c>
      <c r="I4995" s="22">
        <v>19</v>
      </c>
      <c r="J4995" s="22">
        <v>5.26</v>
      </c>
      <c r="K4995" s="22">
        <v>201</v>
      </c>
      <c r="L4995" s="22">
        <v>51.78</v>
      </c>
      <c r="M4995" s="22">
        <v>4</v>
      </c>
      <c r="N4995" s="22">
        <v>6</v>
      </c>
      <c r="O4995" s="22">
        <v>0</v>
      </c>
      <c r="P4995" s="48">
        <f t="shared" si="308"/>
        <v>2018.56</v>
      </c>
      <c r="Q4995" s="48">
        <f t="shared" si="309"/>
        <v>2191.5199999999995</v>
      </c>
      <c r="R4995" s="22">
        <v>4.37</v>
      </c>
      <c r="S4995" s="22">
        <v>10.01</v>
      </c>
      <c r="T4995" s="22">
        <v>2029.4</v>
      </c>
      <c r="U4995" s="22">
        <v>1990.5</v>
      </c>
      <c r="V4995" s="22">
        <v>2111.5</v>
      </c>
      <c r="W4995" s="22">
        <v>2083.6999999999998</v>
      </c>
      <c r="X4995" s="22">
        <v>1877.7</v>
      </c>
      <c r="Y4995" s="22">
        <v>2427.6</v>
      </c>
      <c r="Z4995" s="22">
        <v>2363.9</v>
      </c>
      <c r="AA4995" s="22">
        <v>1959.3</v>
      </c>
      <c r="AB4995" s="22">
        <v>1966.1</v>
      </c>
      <c r="AC4995" s="22">
        <v>2240.6999999999998</v>
      </c>
      <c r="AD4995" s="22" t="s">
        <v>179</v>
      </c>
      <c r="AE4995" s="22" t="s">
        <v>179</v>
      </c>
      <c r="AF4995" s="22" t="s">
        <v>179</v>
      </c>
      <c r="AG4995" s="22" t="s">
        <v>179</v>
      </c>
      <c r="AH4995" s="22" t="s">
        <v>179</v>
      </c>
      <c r="AI4995" s="22" t="s">
        <v>179</v>
      </c>
      <c r="AJ4995" s="22" t="s">
        <v>179</v>
      </c>
      <c r="AK4995" s="22" t="s">
        <v>179</v>
      </c>
      <c r="AL4995" s="22" t="s">
        <v>179</v>
      </c>
      <c r="AM4995" s="22" t="s">
        <v>179</v>
      </c>
      <c r="AN4995" s="22" t="s">
        <v>179</v>
      </c>
      <c r="AO4995" s="22" t="s">
        <v>180</v>
      </c>
      <c r="AP4995" s="22">
        <v>0</v>
      </c>
      <c r="AQ4995" s="22" t="s">
        <v>180</v>
      </c>
      <c r="AR4995" s="47">
        <f t="shared" si="310"/>
        <v>1.0856848446417247</v>
      </c>
      <c r="AS4995" s="47">
        <f t="shared" si="311"/>
        <v>0.24156769378554574</v>
      </c>
    </row>
    <row r="4996" spans="1:45" x14ac:dyDescent="0.25">
      <c r="A4996" s="22" t="s">
        <v>10609</v>
      </c>
      <c r="B4996" s="23" t="s">
        <v>10610</v>
      </c>
      <c r="C4996" s="22">
        <v>3</v>
      </c>
      <c r="D4996" s="22">
        <v>1</v>
      </c>
      <c r="E4996" s="22">
        <v>2</v>
      </c>
      <c r="F4996" s="22">
        <v>1</v>
      </c>
      <c r="G4996" s="22">
        <v>1</v>
      </c>
      <c r="H4996" s="22">
        <v>344</v>
      </c>
      <c r="I4996" s="22">
        <v>38.1</v>
      </c>
      <c r="J4996" s="22">
        <v>4.7699999999999996</v>
      </c>
      <c r="K4996" s="22">
        <v>35</v>
      </c>
      <c r="L4996" s="22">
        <v>3.83</v>
      </c>
      <c r="M4996" s="22">
        <v>1</v>
      </c>
      <c r="N4996" s="22">
        <v>1</v>
      </c>
      <c r="O4996" s="22">
        <v>0</v>
      </c>
      <c r="P4996" s="48" t="e">
        <f t="shared" si="308"/>
        <v>#DIV/0!</v>
      </c>
      <c r="Q4996" s="48" t="e">
        <f t="shared" si="309"/>
        <v>#DIV/0!</v>
      </c>
      <c r="R4996" s="22" t="s">
        <v>180</v>
      </c>
      <c r="S4996" s="22" t="s">
        <v>180</v>
      </c>
      <c r="T4996" s="22" t="s">
        <v>180</v>
      </c>
      <c r="U4996" s="22" t="s">
        <v>180</v>
      </c>
      <c r="V4996" s="22" t="s">
        <v>180</v>
      </c>
      <c r="W4996" s="22" t="s">
        <v>180</v>
      </c>
      <c r="X4996" s="22" t="s">
        <v>180</v>
      </c>
      <c r="Y4996" s="22" t="s">
        <v>180</v>
      </c>
      <c r="Z4996" s="22" t="s">
        <v>180</v>
      </c>
      <c r="AA4996" s="22" t="s">
        <v>180</v>
      </c>
      <c r="AB4996" s="22" t="s">
        <v>180</v>
      </c>
      <c r="AC4996" s="22" t="s">
        <v>180</v>
      </c>
      <c r="AD4996" s="22" t="s">
        <v>179</v>
      </c>
      <c r="AE4996" s="22" t="s">
        <v>179</v>
      </c>
      <c r="AF4996" s="22" t="s">
        <v>179</v>
      </c>
      <c r="AG4996" s="22" t="s">
        <v>179</v>
      </c>
      <c r="AH4996" s="22" t="s">
        <v>179</v>
      </c>
      <c r="AI4996" s="22" t="s">
        <v>179</v>
      </c>
      <c r="AJ4996" s="22" t="s">
        <v>179</v>
      </c>
      <c r="AK4996" s="22" t="s">
        <v>179</v>
      </c>
      <c r="AL4996" s="22" t="s">
        <v>179</v>
      </c>
      <c r="AM4996" s="22" t="s">
        <v>179</v>
      </c>
      <c r="AN4996" s="22" t="s">
        <v>179</v>
      </c>
      <c r="AO4996" s="22" t="s">
        <v>180</v>
      </c>
      <c r="AP4996" s="22">
        <v>0</v>
      </c>
      <c r="AQ4996" s="22" t="s">
        <v>180</v>
      </c>
      <c r="AR4996" s="47" t="e">
        <f t="shared" si="310"/>
        <v>#DIV/0!</v>
      </c>
      <c r="AS4996" s="47" t="e">
        <f t="shared" si="311"/>
        <v>#DIV/0!</v>
      </c>
    </row>
    <row r="4997" spans="1:45" x14ac:dyDescent="0.25">
      <c r="A4997" s="22" t="s">
        <v>10611</v>
      </c>
      <c r="B4997" s="23" t="s">
        <v>10612</v>
      </c>
      <c r="C4997" s="22">
        <v>40</v>
      </c>
      <c r="D4997" s="22">
        <v>4</v>
      </c>
      <c r="E4997" s="22">
        <v>48</v>
      </c>
      <c r="F4997" s="22">
        <v>4</v>
      </c>
      <c r="G4997" s="22">
        <v>1</v>
      </c>
      <c r="H4997" s="22">
        <v>123</v>
      </c>
      <c r="I4997" s="22">
        <v>14</v>
      </c>
      <c r="J4997" s="22">
        <v>4.7699999999999996</v>
      </c>
      <c r="K4997" s="22">
        <v>349</v>
      </c>
      <c r="L4997" s="22">
        <v>82.88</v>
      </c>
      <c r="M4997" s="22">
        <v>4</v>
      </c>
      <c r="N4997" s="22">
        <v>4</v>
      </c>
      <c r="O4997" s="22">
        <v>0</v>
      </c>
      <c r="P4997" s="48">
        <f t="shared" ref="P4997:P5060" si="312">AVERAGE(T4997:X4997)</f>
        <v>2608.1</v>
      </c>
      <c r="Q4997" s="48">
        <f t="shared" ref="Q4997:Q5060" si="313">AVERAGE(Y4997:AC4997)</f>
        <v>2638.02</v>
      </c>
      <c r="R4997" s="22">
        <v>6.71</v>
      </c>
      <c r="S4997" s="22">
        <v>2.52</v>
      </c>
      <c r="T4997" s="22">
        <v>2690.5</v>
      </c>
      <c r="U4997" s="22">
        <v>2380.4</v>
      </c>
      <c r="V4997" s="22">
        <v>2791.8</v>
      </c>
      <c r="W4997" s="22">
        <v>2429.8000000000002</v>
      </c>
      <c r="X4997" s="22">
        <v>2748</v>
      </c>
      <c r="Y4997" s="22">
        <v>2640.6</v>
      </c>
      <c r="Z4997" s="22">
        <v>2728.5</v>
      </c>
      <c r="AA4997" s="22">
        <v>2546.6</v>
      </c>
      <c r="AB4997" s="22">
        <v>2660.9</v>
      </c>
      <c r="AC4997" s="22">
        <v>2613.5</v>
      </c>
      <c r="AD4997" s="22" t="s">
        <v>179</v>
      </c>
      <c r="AE4997" s="22" t="s">
        <v>179</v>
      </c>
      <c r="AF4997" s="22" t="s">
        <v>179</v>
      </c>
      <c r="AG4997" s="22" t="s">
        <v>179</v>
      </c>
      <c r="AH4997" s="22" t="s">
        <v>179</v>
      </c>
      <c r="AI4997" s="22" t="s">
        <v>179</v>
      </c>
      <c r="AJ4997" s="22" t="s">
        <v>179</v>
      </c>
      <c r="AK4997" s="22" t="s">
        <v>179</v>
      </c>
      <c r="AL4997" s="22" t="s">
        <v>179</v>
      </c>
      <c r="AM4997" s="22" t="s">
        <v>179</v>
      </c>
      <c r="AN4997" s="22" t="s">
        <v>179</v>
      </c>
      <c r="AO4997" s="22" t="s">
        <v>180</v>
      </c>
      <c r="AP4997" s="22">
        <v>0</v>
      </c>
      <c r="AQ4997" s="22" t="s">
        <v>180</v>
      </c>
      <c r="AR4997" s="47">
        <f t="shared" ref="AR4997:AR5060" si="314">AVERAGE(Y4997:AC4997)/AVERAGE(T4997:X4997)</f>
        <v>1.0114719527625475</v>
      </c>
      <c r="AS4997" s="47">
        <f t="shared" ref="AS4997:AS5060" si="315">TTEST(Y4997:AC4997,T4997:X4997,2,1)</f>
        <v>0.80253948503008321</v>
      </c>
    </row>
    <row r="4998" spans="1:45" x14ac:dyDescent="0.25">
      <c r="A4998" s="22" t="s">
        <v>10613</v>
      </c>
      <c r="B4998" s="23" t="s">
        <v>10614</v>
      </c>
      <c r="C4998" s="22">
        <v>32</v>
      </c>
      <c r="D4998" s="22">
        <v>8</v>
      </c>
      <c r="E4998" s="22">
        <v>28</v>
      </c>
      <c r="F4998" s="22">
        <v>8</v>
      </c>
      <c r="G4998" s="22">
        <v>1</v>
      </c>
      <c r="H4998" s="22">
        <v>417</v>
      </c>
      <c r="I4998" s="22">
        <v>46.4</v>
      </c>
      <c r="J4998" s="22">
        <v>5.78</v>
      </c>
      <c r="K4998" s="22">
        <v>537</v>
      </c>
      <c r="L4998" s="22">
        <v>78.13</v>
      </c>
      <c r="M4998" s="22">
        <v>8</v>
      </c>
      <c r="N4998" s="22">
        <v>8</v>
      </c>
      <c r="O4998" s="22">
        <v>0</v>
      </c>
      <c r="P4998" s="48">
        <f t="shared" si="312"/>
        <v>894.24</v>
      </c>
      <c r="Q4998" s="48">
        <f t="shared" si="313"/>
        <v>963.64</v>
      </c>
      <c r="R4998" s="22">
        <v>6.13</v>
      </c>
      <c r="S4998" s="22">
        <v>11.35</v>
      </c>
      <c r="T4998" s="22">
        <v>925.8</v>
      </c>
      <c r="U4998" s="22">
        <v>933.5</v>
      </c>
      <c r="V4998" s="22">
        <v>942.7</v>
      </c>
      <c r="W4998" s="22">
        <v>808.3</v>
      </c>
      <c r="X4998" s="22">
        <v>860.9</v>
      </c>
      <c r="Y4998" s="22">
        <v>1107.0999999999999</v>
      </c>
      <c r="Z4998" s="22">
        <v>932.1</v>
      </c>
      <c r="AA4998" s="22">
        <v>819.5</v>
      </c>
      <c r="AB4998" s="22">
        <v>929.8</v>
      </c>
      <c r="AC4998" s="22">
        <v>1029.7</v>
      </c>
      <c r="AD4998" s="22" t="s">
        <v>179</v>
      </c>
      <c r="AE4998" s="22" t="s">
        <v>179</v>
      </c>
      <c r="AF4998" s="22" t="s">
        <v>179</v>
      </c>
      <c r="AG4998" s="22" t="s">
        <v>179</v>
      </c>
      <c r="AH4998" s="22" t="s">
        <v>179</v>
      </c>
      <c r="AI4998" s="22" t="s">
        <v>179</v>
      </c>
      <c r="AJ4998" s="22" t="s">
        <v>179</v>
      </c>
      <c r="AK4998" s="22" t="s">
        <v>179</v>
      </c>
      <c r="AL4998" s="22" t="s">
        <v>179</v>
      </c>
      <c r="AM4998" s="22" t="s">
        <v>179</v>
      </c>
      <c r="AN4998" s="22" t="s">
        <v>179</v>
      </c>
      <c r="AO4998" s="22" t="s">
        <v>180</v>
      </c>
      <c r="AP4998" s="22">
        <v>0</v>
      </c>
      <c r="AQ4998" s="22" t="s">
        <v>180</v>
      </c>
      <c r="AR4998" s="47">
        <f t="shared" si="314"/>
        <v>1.0776078010377528</v>
      </c>
      <c r="AS4998" s="47">
        <f t="shared" si="315"/>
        <v>0.29737811490367166</v>
      </c>
    </row>
    <row r="4999" spans="1:45" x14ac:dyDescent="0.25">
      <c r="A4999" s="22" t="s">
        <v>10615</v>
      </c>
      <c r="B4999" s="23" t="s">
        <v>10616</v>
      </c>
      <c r="C4999" s="22">
        <v>10</v>
      </c>
      <c r="D4999" s="22">
        <v>2</v>
      </c>
      <c r="E4999" s="22">
        <v>4</v>
      </c>
      <c r="F4999" s="22">
        <v>2</v>
      </c>
      <c r="G4999" s="22">
        <v>1</v>
      </c>
      <c r="H4999" s="22">
        <v>226</v>
      </c>
      <c r="I4999" s="22">
        <v>26.2</v>
      </c>
      <c r="J4999" s="22">
        <v>5.95</v>
      </c>
      <c r="K4999" s="22">
        <v>22</v>
      </c>
      <c r="L4999" s="22">
        <v>6.38</v>
      </c>
      <c r="M4999" s="22">
        <v>2</v>
      </c>
      <c r="N4999" s="22">
        <v>2</v>
      </c>
      <c r="O4999" s="22">
        <v>0</v>
      </c>
      <c r="P4999" s="48">
        <f t="shared" si="312"/>
        <v>108.12</v>
      </c>
      <c r="Q4999" s="48">
        <f t="shared" si="313"/>
        <v>104.42</v>
      </c>
      <c r="R4999" s="22">
        <v>17.010000000000002</v>
      </c>
      <c r="S4999" s="22">
        <v>10.199999999999999</v>
      </c>
      <c r="T4999" s="22">
        <v>132</v>
      </c>
      <c r="U4999" s="22">
        <v>112.7</v>
      </c>
      <c r="V4999" s="22">
        <v>103.7</v>
      </c>
      <c r="W4999" s="22">
        <v>103.6</v>
      </c>
      <c r="X4999" s="22">
        <v>88.6</v>
      </c>
      <c r="Y4999" s="22">
        <v>113.5</v>
      </c>
      <c r="Z4999" s="22">
        <v>99.5</v>
      </c>
      <c r="AA4999" s="22">
        <v>99.7</v>
      </c>
      <c r="AB4999" s="22">
        <v>117.4</v>
      </c>
      <c r="AC4999" s="22">
        <v>92</v>
      </c>
      <c r="AD4999" s="22" t="s">
        <v>179</v>
      </c>
      <c r="AE4999" s="22" t="s">
        <v>179</v>
      </c>
      <c r="AF4999" s="22" t="s">
        <v>179</v>
      </c>
      <c r="AG4999" s="22" t="s">
        <v>179</v>
      </c>
      <c r="AH4999" s="22" t="s">
        <v>179</v>
      </c>
      <c r="AI4999" s="22" t="s">
        <v>179</v>
      </c>
      <c r="AJ4999" s="22" t="s">
        <v>179</v>
      </c>
      <c r="AK4999" s="22" t="s">
        <v>179</v>
      </c>
      <c r="AL4999" s="22" t="s">
        <v>179</v>
      </c>
      <c r="AM4999" s="22" t="s">
        <v>179</v>
      </c>
      <c r="AN4999" s="22" t="s">
        <v>179</v>
      </c>
      <c r="AO4999" s="22" t="s">
        <v>180</v>
      </c>
      <c r="AP4999" s="22">
        <v>0</v>
      </c>
      <c r="AQ4999" s="22" t="s">
        <v>180</v>
      </c>
      <c r="AR4999" s="47">
        <f t="shared" si="314"/>
        <v>0.96577876433592302</v>
      </c>
      <c r="AS4999" s="47">
        <f t="shared" si="315"/>
        <v>0.55630978881080451</v>
      </c>
    </row>
    <row r="5000" spans="1:45" x14ac:dyDescent="0.25">
      <c r="A5000" s="22" t="s">
        <v>10617</v>
      </c>
      <c r="B5000" s="23" t="s">
        <v>10618</v>
      </c>
      <c r="C5000" s="22">
        <v>74</v>
      </c>
      <c r="D5000" s="22">
        <v>7</v>
      </c>
      <c r="E5000" s="22">
        <v>68</v>
      </c>
      <c r="F5000" s="22">
        <v>7</v>
      </c>
      <c r="G5000" s="22">
        <v>1</v>
      </c>
      <c r="H5000" s="22">
        <v>105</v>
      </c>
      <c r="I5000" s="22">
        <v>11.7</v>
      </c>
      <c r="J5000" s="22">
        <v>4.92</v>
      </c>
      <c r="K5000" s="22">
        <v>712</v>
      </c>
      <c r="L5000" s="22">
        <v>131.09</v>
      </c>
      <c r="M5000" s="22">
        <v>7</v>
      </c>
      <c r="N5000" s="22">
        <v>7</v>
      </c>
      <c r="O5000" s="22">
        <v>0</v>
      </c>
      <c r="P5000" s="48">
        <f t="shared" si="312"/>
        <v>6261.72</v>
      </c>
      <c r="Q5000" s="48">
        <f t="shared" si="313"/>
        <v>6165.8399999999992</v>
      </c>
      <c r="R5000" s="22">
        <v>2.15</v>
      </c>
      <c r="S5000" s="22">
        <v>5.24</v>
      </c>
      <c r="T5000" s="22">
        <v>6239</v>
      </c>
      <c r="U5000" s="22">
        <v>6068.7</v>
      </c>
      <c r="V5000" s="22">
        <v>6313.5</v>
      </c>
      <c r="W5000" s="22">
        <v>6264.7</v>
      </c>
      <c r="X5000" s="22">
        <v>6422.7</v>
      </c>
      <c r="Y5000" s="22">
        <v>6508.1</v>
      </c>
      <c r="Z5000" s="22">
        <v>6165.1</v>
      </c>
      <c r="AA5000" s="22">
        <v>6177.9</v>
      </c>
      <c r="AB5000" s="22">
        <v>5644</v>
      </c>
      <c r="AC5000" s="22">
        <v>6334.1</v>
      </c>
      <c r="AD5000" s="22" t="s">
        <v>179</v>
      </c>
      <c r="AE5000" s="22" t="s">
        <v>179</v>
      </c>
      <c r="AF5000" s="22" t="s">
        <v>179</v>
      </c>
      <c r="AG5000" s="22" t="s">
        <v>179</v>
      </c>
      <c r="AH5000" s="22" t="s">
        <v>179</v>
      </c>
      <c r="AI5000" s="22" t="s">
        <v>179</v>
      </c>
      <c r="AJ5000" s="22" t="s">
        <v>179</v>
      </c>
      <c r="AK5000" s="22" t="s">
        <v>179</v>
      </c>
      <c r="AL5000" s="22" t="s">
        <v>179</v>
      </c>
      <c r="AM5000" s="22" t="s">
        <v>179</v>
      </c>
      <c r="AN5000" s="22" t="s">
        <v>179</v>
      </c>
      <c r="AO5000" s="22" t="s">
        <v>180</v>
      </c>
      <c r="AP5000" s="22">
        <v>0</v>
      </c>
      <c r="AQ5000" s="22" t="s">
        <v>180</v>
      </c>
      <c r="AR5000" s="47">
        <f t="shared" si="314"/>
        <v>0.98468791322512006</v>
      </c>
      <c r="AS5000" s="47">
        <f t="shared" si="315"/>
        <v>0.55630813277031477</v>
      </c>
    </row>
    <row r="5001" spans="1:45" x14ac:dyDescent="0.25">
      <c r="A5001" s="22" t="s">
        <v>10619</v>
      </c>
      <c r="B5001" s="23" t="s">
        <v>10620</v>
      </c>
      <c r="C5001" s="22">
        <v>41</v>
      </c>
      <c r="D5001" s="22">
        <v>19</v>
      </c>
      <c r="E5001" s="22">
        <v>70</v>
      </c>
      <c r="F5001" s="22">
        <v>18</v>
      </c>
      <c r="G5001" s="22">
        <v>1</v>
      </c>
      <c r="H5001" s="22">
        <v>613</v>
      </c>
      <c r="I5001" s="22">
        <v>67</v>
      </c>
      <c r="J5001" s="22">
        <v>7.44</v>
      </c>
      <c r="K5001" s="22">
        <v>623</v>
      </c>
      <c r="L5001" s="22">
        <v>146.74</v>
      </c>
      <c r="M5001" s="22">
        <v>19</v>
      </c>
      <c r="N5001" s="22">
        <v>18</v>
      </c>
      <c r="O5001" s="22">
        <v>1</v>
      </c>
      <c r="P5001" s="48">
        <f t="shared" si="312"/>
        <v>6623.8</v>
      </c>
      <c r="Q5001" s="48">
        <f t="shared" si="313"/>
        <v>6771.88</v>
      </c>
      <c r="R5001" s="22">
        <v>5.23</v>
      </c>
      <c r="S5001" s="22">
        <v>2.88</v>
      </c>
      <c r="T5001" s="22">
        <v>7008.9</v>
      </c>
      <c r="U5001" s="22">
        <v>6215.9</v>
      </c>
      <c r="V5001" s="22">
        <v>6986.8</v>
      </c>
      <c r="W5001" s="22">
        <v>6469.7</v>
      </c>
      <c r="X5001" s="22">
        <v>6437.7</v>
      </c>
      <c r="Y5001" s="22">
        <v>6711.8</v>
      </c>
      <c r="Z5001" s="22">
        <v>6585.2</v>
      </c>
      <c r="AA5001" s="22">
        <v>6829.4</v>
      </c>
      <c r="AB5001" s="22">
        <v>7081.6</v>
      </c>
      <c r="AC5001" s="22">
        <v>6651.4</v>
      </c>
      <c r="AD5001" s="22" t="s">
        <v>179</v>
      </c>
      <c r="AE5001" s="22" t="s">
        <v>179</v>
      </c>
      <c r="AF5001" s="22" t="s">
        <v>179</v>
      </c>
      <c r="AG5001" s="22" t="s">
        <v>179</v>
      </c>
      <c r="AH5001" s="22" t="s">
        <v>179</v>
      </c>
      <c r="AI5001" s="22" t="s">
        <v>179</v>
      </c>
      <c r="AJ5001" s="22" t="s">
        <v>179</v>
      </c>
      <c r="AK5001" s="22" t="s">
        <v>179</v>
      </c>
      <c r="AL5001" s="22" t="s">
        <v>179</v>
      </c>
      <c r="AM5001" s="22" t="s">
        <v>179</v>
      </c>
      <c r="AN5001" s="22" t="s">
        <v>179</v>
      </c>
      <c r="AO5001" s="22" t="s">
        <v>180</v>
      </c>
      <c r="AP5001" s="22">
        <v>0</v>
      </c>
      <c r="AQ5001" s="22" t="s">
        <v>180</v>
      </c>
      <c r="AR5001" s="47">
        <f t="shared" si="314"/>
        <v>1.0223557474561429</v>
      </c>
      <c r="AS5001" s="47">
        <f t="shared" si="315"/>
        <v>0.42612863735343265</v>
      </c>
    </row>
    <row r="5002" spans="1:45" x14ac:dyDescent="0.25">
      <c r="A5002" s="22" t="s">
        <v>10621</v>
      </c>
      <c r="B5002" s="23" t="s">
        <v>10622</v>
      </c>
      <c r="C5002" s="22">
        <v>37</v>
      </c>
      <c r="D5002" s="22">
        <v>17</v>
      </c>
      <c r="E5002" s="22">
        <v>45</v>
      </c>
      <c r="F5002" s="22">
        <v>16</v>
      </c>
      <c r="G5002" s="22">
        <v>1</v>
      </c>
      <c r="H5002" s="22">
        <v>522</v>
      </c>
      <c r="I5002" s="22">
        <v>56.3</v>
      </c>
      <c r="J5002" s="22">
        <v>8.25</v>
      </c>
      <c r="K5002" s="22" t="s">
        <v>180</v>
      </c>
      <c r="L5002" s="22">
        <v>183.7</v>
      </c>
      <c r="M5002" s="22" t="s">
        <v>180</v>
      </c>
      <c r="N5002" s="22">
        <v>17</v>
      </c>
      <c r="O5002" s="22">
        <v>0</v>
      </c>
      <c r="P5002" s="48">
        <f t="shared" si="312"/>
        <v>9923.42</v>
      </c>
      <c r="Q5002" s="48">
        <f t="shared" si="313"/>
        <v>9692.9</v>
      </c>
      <c r="R5002" s="22">
        <v>4.51</v>
      </c>
      <c r="S5002" s="22">
        <v>4.88</v>
      </c>
      <c r="T5002" s="22">
        <v>10290.799999999999</v>
      </c>
      <c r="U5002" s="22">
        <v>9476.4</v>
      </c>
      <c r="V5002" s="22">
        <v>9554.7000000000007</v>
      </c>
      <c r="W5002" s="22">
        <v>9746.2000000000007</v>
      </c>
      <c r="X5002" s="22">
        <v>10549</v>
      </c>
      <c r="Y5002" s="22">
        <v>9227.7999999999993</v>
      </c>
      <c r="Z5002" s="22">
        <v>9531.9</v>
      </c>
      <c r="AA5002" s="22">
        <v>10442.6</v>
      </c>
      <c r="AB5002" s="22">
        <v>9833.5</v>
      </c>
      <c r="AC5002" s="22">
        <v>9428.7000000000007</v>
      </c>
      <c r="AD5002" s="22" t="s">
        <v>179</v>
      </c>
      <c r="AE5002" s="22" t="s">
        <v>179</v>
      </c>
      <c r="AF5002" s="22" t="s">
        <v>179</v>
      </c>
      <c r="AG5002" s="22" t="s">
        <v>179</v>
      </c>
      <c r="AH5002" s="22" t="s">
        <v>179</v>
      </c>
      <c r="AI5002" s="22" t="s">
        <v>179</v>
      </c>
      <c r="AJ5002" s="22" t="s">
        <v>179</v>
      </c>
      <c r="AK5002" s="22" t="s">
        <v>179</v>
      </c>
      <c r="AL5002" s="22" t="s">
        <v>179</v>
      </c>
      <c r="AM5002" s="22" t="s">
        <v>179</v>
      </c>
      <c r="AN5002" s="22" t="s">
        <v>179</v>
      </c>
      <c r="AO5002" s="22" t="s">
        <v>180</v>
      </c>
      <c r="AP5002" s="22">
        <v>0</v>
      </c>
      <c r="AQ5002" s="22" t="s">
        <v>180</v>
      </c>
      <c r="AR5002" s="47">
        <f t="shared" si="314"/>
        <v>0.9767701054676714</v>
      </c>
      <c r="AS5002" s="47">
        <f t="shared" si="315"/>
        <v>0.57875006044968424</v>
      </c>
    </row>
    <row r="5003" spans="1:45" x14ac:dyDescent="0.25">
      <c r="A5003" s="22" t="s">
        <v>10623</v>
      </c>
      <c r="B5003" s="23" t="s">
        <v>10624</v>
      </c>
      <c r="C5003" s="22">
        <v>12</v>
      </c>
      <c r="D5003" s="22">
        <v>5</v>
      </c>
      <c r="E5003" s="22">
        <v>11</v>
      </c>
      <c r="F5003" s="22">
        <v>5</v>
      </c>
      <c r="G5003" s="22">
        <v>1</v>
      </c>
      <c r="H5003" s="22">
        <v>652</v>
      </c>
      <c r="I5003" s="22">
        <v>71.3</v>
      </c>
      <c r="J5003" s="22">
        <v>8.09</v>
      </c>
      <c r="K5003" s="22">
        <v>37</v>
      </c>
      <c r="L5003" s="22">
        <v>19.38</v>
      </c>
      <c r="M5003" s="22">
        <v>4</v>
      </c>
      <c r="N5003" s="22">
        <v>5</v>
      </c>
      <c r="O5003" s="22">
        <v>0</v>
      </c>
      <c r="P5003" s="48">
        <f t="shared" si="312"/>
        <v>515.3599999999999</v>
      </c>
      <c r="Q5003" s="48">
        <f t="shared" si="313"/>
        <v>550.62000000000012</v>
      </c>
      <c r="R5003" s="22">
        <v>13.82</v>
      </c>
      <c r="S5003" s="22">
        <v>22.05</v>
      </c>
      <c r="T5003" s="22">
        <v>455.1</v>
      </c>
      <c r="U5003" s="22">
        <v>600</v>
      </c>
      <c r="V5003" s="22">
        <v>572.29999999999995</v>
      </c>
      <c r="W5003" s="22">
        <v>420.9</v>
      </c>
      <c r="X5003" s="22">
        <v>528.5</v>
      </c>
      <c r="Y5003" s="22">
        <v>747.1</v>
      </c>
      <c r="Z5003" s="22">
        <v>417.6</v>
      </c>
      <c r="AA5003" s="22">
        <v>533.20000000000005</v>
      </c>
      <c r="AB5003" s="22">
        <v>552.70000000000005</v>
      </c>
      <c r="AC5003" s="22">
        <v>502.5</v>
      </c>
      <c r="AD5003" s="22" t="s">
        <v>179</v>
      </c>
      <c r="AE5003" s="22" t="s">
        <v>179</v>
      </c>
      <c r="AF5003" s="22" t="s">
        <v>179</v>
      </c>
      <c r="AG5003" s="22" t="s">
        <v>179</v>
      </c>
      <c r="AH5003" s="22" t="s">
        <v>179</v>
      </c>
      <c r="AI5003" s="22" t="s">
        <v>179</v>
      </c>
      <c r="AJ5003" s="22" t="s">
        <v>179</v>
      </c>
      <c r="AK5003" s="22" t="s">
        <v>179</v>
      </c>
      <c r="AL5003" s="22" t="s">
        <v>179</v>
      </c>
      <c r="AM5003" s="22" t="s">
        <v>179</v>
      </c>
      <c r="AN5003" s="22" t="s">
        <v>179</v>
      </c>
      <c r="AO5003" s="22" t="s">
        <v>7013</v>
      </c>
      <c r="AP5003" s="22">
        <v>0</v>
      </c>
      <c r="AQ5003" s="22" t="s">
        <v>180</v>
      </c>
      <c r="AR5003" s="47">
        <f t="shared" si="314"/>
        <v>1.068418193107731</v>
      </c>
      <c r="AS5003" s="47">
        <f t="shared" si="315"/>
        <v>0.68654077922899071</v>
      </c>
    </row>
    <row r="5004" spans="1:45" x14ac:dyDescent="0.25">
      <c r="A5004" s="22" t="s">
        <v>10625</v>
      </c>
      <c r="B5004" s="23" t="s">
        <v>10626</v>
      </c>
      <c r="C5004" s="22">
        <v>7</v>
      </c>
      <c r="D5004" s="22">
        <v>1</v>
      </c>
      <c r="E5004" s="22">
        <v>4</v>
      </c>
      <c r="F5004" s="22">
        <v>1</v>
      </c>
      <c r="G5004" s="22">
        <v>1</v>
      </c>
      <c r="H5004" s="22">
        <v>195</v>
      </c>
      <c r="I5004" s="22">
        <v>22.3</v>
      </c>
      <c r="J5004" s="22">
        <v>8.6</v>
      </c>
      <c r="K5004" s="22">
        <v>41</v>
      </c>
      <c r="L5004" s="22">
        <v>7.46</v>
      </c>
      <c r="M5004" s="22">
        <v>1</v>
      </c>
      <c r="N5004" s="22">
        <v>1</v>
      </c>
      <c r="O5004" s="22">
        <v>0</v>
      </c>
      <c r="P5004" s="48">
        <f t="shared" si="312"/>
        <v>251.7</v>
      </c>
      <c r="Q5004" s="48">
        <f t="shared" si="313"/>
        <v>244.48000000000002</v>
      </c>
      <c r="R5004" s="22">
        <v>3.77</v>
      </c>
      <c r="S5004" s="22">
        <v>8.8800000000000008</v>
      </c>
      <c r="T5004" s="22">
        <v>246.8</v>
      </c>
      <c r="U5004" s="22">
        <v>251</v>
      </c>
      <c r="V5004" s="22">
        <v>240.7</v>
      </c>
      <c r="W5004" s="22">
        <v>267.2</v>
      </c>
      <c r="X5004" s="22">
        <v>252.8</v>
      </c>
      <c r="Y5004" s="22">
        <v>239.4</v>
      </c>
      <c r="Z5004" s="22">
        <v>282.5</v>
      </c>
      <c r="AA5004" s="22">
        <v>228.1</v>
      </c>
      <c r="AB5004" s="22">
        <v>237.5</v>
      </c>
      <c r="AC5004" s="22">
        <v>234.9</v>
      </c>
      <c r="AD5004" s="22" t="s">
        <v>179</v>
      </c>
      <c r="AE5004" s="22" t="s">
        <v>179</v>
      </c>
      <c r="AF5004" s="22" t="s">
        <v>179</v>
      </c>
      <c r="AG5004" s="22" t="s">
        <v>179</v>
      </c>
      <c r="AH5004" s="22" t="s">
        <v>179</v>
      </c>
      <c r="AI5004" s="22" t="s">
        <v>179</v>
      </c>
      <c r="AJ5004" s="22" t="s">
        <v>179</v>
      </c>
      <c r="AK5004" s="22" t="s">
        <v>179</v>
      </c>
      <c r="AL5004" s="22" t="s">
        <v>179</v>
      </c>
      <c r="AM5004" s="22" t="s">
        <v>179</v>
      </c>
      <c r="AN5004" s="22" t="s">
        <v>179</v>
      </c>
      <c r="AO5004" s="22" t="s">
        <v>180</v>
      </c>
      <c r="AP5004" s="22">
        <v>0</v>
      </c>
      <c r="AQ5004" s="22" t="s">
        <v>180</v>
      </c>
      <c r="AR5004" s="47">
        <f t="shared" si="314"/>
        <v>0.97131505760826398</v>
      </c>
      <c r="AS5004" s="47">
        <f t="shared" si="315"/>
        <v>0.52433228029385581</v>
      </c>
    </row>
    <row r="5005" spans="1:45" x14ac:dyDescent="0.25">
      <c r="A5005" s="22" t="s">
        <v>10627</v>
      </c>
      <c r="B5005" s="23" t="s">
        <v>10628</v>
      </c>
      <c r="C5005" s="22">
        <v>41</v>
      </c>
      <c r="D5005" s="22">
        <v>5</v>
      </c>
      <c r="E5005" s="22">
        <v>61</v>
      </c>
      <c r="F5005" s="22">
        <v>5</v>
      </c>
      <c r="G5005" s="22">
        <v>1</v>
      </c>
      <c r="H5005" s="22">
        <v>166</v>
      </c>
      <c r="I5005" s="22">
        <v>18.2</v>
      </c>
      <c r="J5005" s="22">
        <v>7.9</v>
      </c>
      <c r="K5005" s="22">
        <v>220</v>
      </c>
      <c r="L5005" s="22">
        <v>140.66999999999999</v>
      </c>
      <c r="M5005" s="22">
        <v>5</v>
      </c>
      <c r="N5005" s="22">
        <v>5</v>
      </c>
      <c r="O5005" s="22">
        <v>0</v>
      </c>
      <c r="P5005" s="48">
        <f t="shared" si="312"/>
        <v>5561.92</v>
      </c>
      <c r="Q5005" s="48">
        <f t="shared" si="313"/>
        <v>5164.7199999999993</v>
      </c>
      <c r="R5005" s="22">
        <v>5.57</v>
      </c>
      <c r="S5005" s="22">
        <v>5.67</v>
      </c>
      <c r="T5005" s="22">
        <v>5752.2</v>
      </c>
      <c r="U5005" s="22">
        <v>5220.1000000000004</v>
      </c>
      <c r="V5005" s="22">
        <v>5365.1</v>
      </c>
      <c r="W5005" s="22">
        <v>5551.5</v>
      </c>
      <c r="X5005" s="22">
        <v>5920.7</v>
      </c>
      <c r="Y5005" s="22">
        <v>5444.3</v>
      </c>
      <c r="Z5005" s="22">
        <v>5411</v>
      </c>
      <c r="AA5005" s="22">
        <v>5222</v>
      </c>
      <c r="AB5005" s="22">
        <v>4748.8</v>
      </c>
      <c r="AC5005" s="22">
        <v>4997.5</v>
      </c>
      <c r="AD5005" s="22" t="s">
        <v>179</v>
      </c>
      <c r="AE5005" s="22" t="s">
        <v>179</v>
      </c>
      <c r="AF5005" s="22" t="s">
        <v>179</v>
      </c>
      <c r="AG5005" s="22" t="s">
        <v>179</v>
      </c>
      <c r="AH5005" s="22" t="s">
        <v>179</v>
      </c>
      <c r="AI5005" s="22" t="s">
        <v>179</v>
      </c>
      <c r="AJ5005" s="22" t="s">
        <v>179</v>
      </c>
      <c r="AK5005" s="22" t="s">
        <v>179</v>
      </c>
      <c r="AL5005" s="22" t="s">
        <v>179</v>
      </c>
      <c r="AM5005" s="22" t="s">
        <v>179</v>
      </c>
      <c r="AN5005" s="22" t="s">
        <v>179</v>
      </c>
      <c r="AO5005" s="22" t="s">
        <v>10629</v>
      </c>
      <c r="AP5005" s="22">
        <v>0</v>
      </c>
      <c r="AQ5005" s="22" t="s">
        <v>180</v>
      </c>
      <c r="AR5005" s="47">
        <f t="shared" si="314"/>
        <v>0.92858581209366542</v>
      </c>
      <c r="AS5005" s="47">
        <f t="shared" si="315"/>
        <v>0.12785680150049611</v>
      </c>
    </row>
    <row r="5006" spans="1:45" x14ac:dyDescent="0.25">
      <c r="A5006" s="22" t="s">
        <v>10630</v>
      </c>
      <c r="B5006" s="23" t="s">
        <v>10631</v>
      </c>
      <c r="C5006" s="22">
        <v>44</v>
      </c>
      <c r="D5006" s="22">
        <v>10</v>
      </c>
      <c r="E5006" s="22">
        <v>498</v>
      </c>
      <c r="F5006" s="22">
        <v>10</v>
      </c>
      <c r="G5006" s="22">
        <v>1</v>
      </c>
      <c r="H5006" s="22">
        <v>257</v>
      </c>
      <c r="I5006" s="22">
        <v>28.1</v>
      </c>
      <c r="J5006" s="22">
        <v>7.58</v>
      </c>
      <c r="K5006" s="22">
        <v>4669</v>
      </c>
      <c r="L5006" s="22">
        <v>1247.6600000000001</v>
      </c>
      <c r="M5006" s="22">
        <v>9</v>
      </c>
      <c r="N5006" s="22">
        <v>10</v>
      </c>
      <c r="O5006" s="22">
        <v>0</v>
      </c>
      <c r="P5006" s="48">
        <f t="shared" si="312"/>
        <v>51635.42</v>
      </c>
      <c r="Q5006" s="48">
        <f t="shared" si="313"/>
        <v>52211.360000000001</v>
      </c>
      <c r="R5006" s="22">
        <v>2.93</v>
      </c>
      <c r="S5006" s="22">
        <v>3.18</v>
      </c>
      <c r="T5006" s="22">
        <v>53911.6</v>
      </c>
      <c r="U5006" s="22">
        <v>50727.8</v>
      </c>
      <c r="V5006" s="22">
        <v>50368.2</v>
      </c>
      <c r="W5006" s="22">
        <v>50207.8</v>
      </c>
      <c r="X5006" s="22">
        <v>52961.7</v>
      </c>
      <c r="Y5006" s="22">
        <v>50121</v>
      </c>
      <c r="Z5006" s="22">
        <v>51687.4</v>
      </c>
      <c r="AA5006" s="22">
        <v>54709.599999999999</v>
      </c>
      <c r="AB5006" s="22">
        <v>52025.599999999999</v>
      </c>
      <c r="AC5006" s="22">
        <v>52513.2</v>
      </c>
      <c r="AD5006" s="22" t="s">
        <v>179</v>
      </c>
      <c r="AE5006" s="22" t="s">
        <v>179</v>
      </c>
      <c r="AF5006" s="22" t="s">
        <v>179</v>
      </c>
      <c r="AG5006" s="22" t="s">
        <v>179</v>
      </c>
      <c r="AH5006" s="22" t="s">
        <v>179</v>
      </c>
      <c r="AI5006" s="22" t="s">
        <v>179</v>
      </c>
      <c r="AJ5006" s="22" t="s">
        <v>179</v>
      </c>
      <c r="AK5006" s="22" t="s">
        <v>179</v>
      </c>
      <c r="AL5006" s="22" t="s">
        <v>179</v>
      </c>
      <c r="AM5006" s="22" t="s">
        <v>179</v>
      </c>
      <c r="AN5006" s="22" t="s">
        <v>179</v>
      </c>
      <c r="AO5006" s="22" t="s">
        <v>10632</v>
      </c>
      <c r="AP5006" s="22">
        <v>3</v>
      </c>
      <c r="AQ5006" s="22" t="s">
        <v>10632</v>
      </c>
      <c r="AR5006" s="47">
        <f t="shared" si="314"/>
        <v>1.0111539714405344</v>
      </c>
      <c r="AS5006" s="47">
        <f t="shared" si="315"/>
        <v>0.68976769221766965</v>
      </c>
    </row>
    <row r="5007" spans="1:45" x14ac:dyDescent="0.25">
      <c r="A5007" s="22" t="s">
        <v>10633</v>
      </c>
      <c r="B5007" s="23" t="s">
        <v>10634</v>
      </c>
      <c r="C5007" s="22">
        <v>8</v>
      </c>
      <c r="D5007" s="22">
        <v>3</v>
      </c>
      <c r="E5007" s="22">
        <v>4</v>
      </c>
      <c r="F5007" s="22">
        <v>2</v>
      </c>
      <c r="G5007" s="22">
        <v>1</v>
      </c>
      <c r="H5007" s="22">
        <v>397</v>
      </c>
      <c r="I5007" s="22">
        <v>44.3</v>
      </c>
      <c r="J5007" s="22">
        <v>6.87</v>
      </c>
      <c r="K5007" s="22">
        <v>0</v>
      </c>
      <c r="L5007" s="22">
        <v>2.14</v>
      </c>
      <c r="M5007" s="22">
        <v>1</v>
      </c>
      <c r="N5007" s="22">
        <v>3</v>
      </c>
      <c r="O5007" s="22">
        <v>0</v>
      </c>
      <c r="P5007" s="48" t="e">
        <f t="shared" si="312"/>
        <v>#DIV/0!</v>
      </c>
      <c r="Q5007" s="48" t="e">
        <f t="shared" si="313"/>
        <v>#DIV/0!</v>
      </c>
      <c r="R5007" s="22" t="s">
        <v>180</v>
      </c>
      <c r="S5007" s="22" t="s">
        <v>180</v>
      </c>
      <c r="T5007" s="22" t="s">
        <v>180</v>
      </c>
      <c r="U5007" s="22" t="s">
        <v>180</v>
      </c>
      <c r="V5007" s="22" t="s">
        <v>180</v>
      </c>
      <c r="W5007" s="22" t="s">
        <v>180</v>
      </c>
      <c r="X5007" s="22" t="s">
        <v>180</v>
      </c>
      <c r="Y5007" s="22" t="s">
        <v>180</v>
      </c>
      <c r="Z5007" s="22" t="s">
        <v>180</v>
      </c>
      <c r="AA5007" s="22" t="s">
        <v>180</v>
      </c>
      <c r="AB5007" s="22" t="s">
        <v>180</v>
      </c>
      <c r="AC5007" s="22" t="s">
        <v>180</v>
      </c>
      <c r="AD5007" s="22" t="s">
        <v>179</v>
      </c>
      <c r="AE5007" s="22" t="s">
        <v>179</v>
      </c>
      <c r="AF5007" s="22" t="s">
        <v>179</v>
      </c>
      <c r="AG5007" s="22" t="s">
        <v>179</v>
      </c>
      <c r="AH5007" s="22" t="s">
        <v>179</v>
      </c>
      <c r="AI5007" s="22" t="s">
        <v>179</v>
      </c>
      <c r="AJ5007" s="22" t="s">
        <v>179</v>
      </c>
      <c r="AK5007" s="22" t="s">
        <v>179</v>
      </c>
      <c r="AL5007" s="22" t="s">
        <v>179</v>
      </c>
      <c r="AM5007" s="22" t="s">
        <v>179</v>
      </c>
      <c r="AN5007" s="22" t="s">
        <v>179</v>
      </c>
      <c r="AO5007" s="22" t="s">
        <v>180</v>
      </c>
      <c r="AP5007" s="22">
        <v>0</v>
      </c>
      <c r="AQ5007" s="22" t="s">
        <v>180</v>
      </c>
      <c r="AR5007" s="47" t="e">
        <f t="shared" si="314"/>
        <v>#DIV/0!</v>
      </c>
      <c r="AS5007" s="47" t="e">
        <f t="shared" si="315"/>
        <v>#DIV/0!</v>
      </c>
    </row>
    <row r="5008" spans="1:45" x14ac:dyDescent="0.25">
      <c r="A5008" s="22" t="s">
        <v>10635</v>
      </c>
      <c r="B5008" s="23" t="s">
        <v>10636</v>
      </c>
      <c r="C5008" s="22">
        <v>56</v>
      </c>
      <c r="D5008" s="22">
        <v>13</v>
      </c>
      <c r="E5008" s="22">
        <v>83</v>
      </c>
      <c r="F5008" s="22">
        <v>13</v>
      </c>
      <c r="G5008" s="22">
        <v>1</v>
      </c>
      <c r="H5008" s="22">
        <v>289</v>
      </c>
      <c r="I5008" s="22">
        <v>32.200000000000003</v>
      </c>
      <c r="J5008" s="22">
        <v>4.96</v>
      </c>
      <c r="K5008" s="22">
        <v>1090</v>
      </c>
      <c r="L5008" s="22">
        <v>195.58</v>
      </c>
      <c r="M5008" s="22">
        <v>13</v>
      </c>
      <c r="N5008" s="22">
        <v>12</v>
      </c>
      <c r="O5008" s="22">
        <v>0</v>
      </c>
      <c r="P5008" s="48">
        <f t="shared" si="312"/>
        <v>8430.119999999999</v>
      </c>
      <c r="Q5008" s="48">
        <f t="shared" si="313"/>
        <v>8325.64</v>
      </c>
      <c r="R5008" s="22">
        <v>2.56</v>
      </c>
      <c r="S5008" s="22">
        <v>2.34</v>
      </c>
      <c r="T5008" s="22">
        <v>8324.7999999999993</v>
      </c>
      <c r="U5008" s="22">
        <v>8774</v>
      </c>
      <c r="V5008" s="22">
        <v>8518.2999999999993</v>
      </c>
      <c r="W5008" s="22">
        <v>8380.6</v>
      </c>
      <c r="X5008" s="22">
        <v>8152.9</v>
      </c>
      <c r="Y5008" s="22">
        <v>8242.1</v>
      </c>
      <c r="Z5008" s="22">
        <v>8607.2999999999993</v>
      </c>
      <c r="AA5008" s="22">
        <v>8104</v>
      </c>
      <c r="AB5008" s="22">
        <v>8426.5</v>
      </c>
      <c r="AC5008" s="22">
        <v>8248.2999999999993</v>
      </c>
      <c r="AD5008" s="22" t="s">
        <v>179</v>
      </c>
      <c r="AE5008" s="22" t="s">
        <v>179</v>
      </c>
      <c r="AF5008" s="22" t="s">
        <v>179</v>
      </c>
      <c r="AG5008" s="22" t="s">
        <v>179</v>
      </c>
      <c r="AH5008" s="22" t="s">
        <v>179</v>
      </c>
      <c r="AI5008" s="22" t="s">
        <v>179</v>
      </c>
      <c r="AJ5008" s="22" t="s">
        <v>179</v>
      </c>
      <c r="AK5008" s="22" t="s">
        <v>179</v>
      </c>
      <c r="AL5008" s="22" t="s">
        <v>179</v>
      </c>
      <c r="AM5008" s="22" t="s">
        <v>179</v>
      </c>
      <c r="AN5008" s="22" t="s">
        <v>179</v>
      </c>
      <c r="AO5008" s="22" t="s">
        <v>180</v>
      </c>
      <c r="AP5008" s="22">
        <v>0</v>
      </c>
      <c r="AQ5008" s="22" t="s">
        <v>180</v>
      </c>
      <c r="AR5008" s="47">
        <f t="shared" si="314"/>
        <v>0.98760634486816323</v>
      </c>
      <c r="AS5008" s="47">
        <f t="shared" si="315"/>
        <v>0.31141445171945603</v>
      </c>
    </row>
    <row r="5009" spans="1:45" x14ac:dyDescent="0.25">
      <c r="A5009" s="22" t="s">
        <v>10637</v>
      </c>
      <c r="B5009" s="23" t="s">
        <v>10638</v>
      </c>
      <c r="C5009" s="22">
        <v>13</v>
      </c>
      <c r="D5009" s="22">
        <v>2</v>
      </c>
      <c r="E5009" s="22">
        <v>3</v>
      </c>
      <c r="F5009" s="22">
        <v>2</v>
      </c>
      <c r="G5009" s="22">
        <v>1</v>
      </c>
      <c r="H5009" s="22">
        <v>142</v>
      </c>
      <c r="I5009" s="22">
        <v>16.8</v>
      </c>
      <c r="J5009" s="22">
        <v>5.85</v>
      </c>
      <c r="K5009" s="22">
        <v>17</v>
      </c>
      <c r="L5009" s="22">
        <v>5.52</v>
      </c>
      <c r="M5009" s="22">
        <v>1</v>
      </c>
      <c r="N5009" s="22">
        <v>2</v>
      </c>
      <c r="O5009" s="22">
        <v>0</v>
      </c>
      <c r="P5009" s="48">
        <f t="shared" si="312"/>
        <v>78.66</v>
      </c>
      <c r="Q5009" s="48">
        <f t="shared" si="313"/>
        <v>81.760000000000019</v>
      </c>
      <c r="R5009" s="22">
        <v>6.06</v>
      </c>
      <c r="S5009" s="22">
        <v>11.37</v>
      </c>
      <c r="T5009" s="22">
        <v>72.099999999999994</v>
      </c>
      <c r="U5009" s="22">
        <v>79.599999999999994</v>
      </c>
      <c r="V5009" s="22">
        <v>77.599999999999994</v>
      </c>
      <c r="W5009" s="22">
        <v>83.7</v>
      </c>
      <c r="X5009" s="22">
        <v>80.3</v>
      </c>
      <c r="Y5009" s="22">
        <v>73.3</v>
      </c>
      <c r="Z5009" s="22">
        <v>80.5</v>
      </c>
      <c r="AA5009" s="22">
        <v>79.400000000000006</v>
      </c>
      <c r="AB5009" s="22">
        <v>78</v>
      </c>
      <c r="AC5009" s="22">
        <v>97.6</v>
      </c>
      <c r="AD5009" s="22" t="s">
        <v>179</v>
      </c>
      <c r="AE5009" s="22" t="s">
        <v>179</v>
      </c>
      <c r="AF5009" s="22" t="s">
        <v>179</v>
      </c>
      <c r="AG5009" s="22" t="s">
        <v>179</v>
      </c>
      <c r="AH5009" s="22" t="s">
        <v>179</v>
      </c>
      <c r="AI5009" s="22" t="s">
        <v>179</v>
      </c>
      <c r="AJ5009" s="22" t="s">
        <v>179</v>
      </c>
      <c r="AK5009" s="22" t="s">
        <v>179</v>
      </c>
      <c r="AL5009" s="22" t="s">
        <v>179</v>
      </c>
      <c r="AM5009" s="22" t="s">
        <v>179</v>
      </c>
      <c r="AN5009" s="22" t="s">
        <v>179</v>
      </c>
      <c r="AO5009" s="22" t="s">
        <v>180</v>
      </c>
      <c r="AP5009" s="22">
        <v>0</v>
      </c>
      <c r="AQ5009" s="22" t="s">
        <v>180</v>
      </c>
      <c r="AR5009" s="47">
        <f t="shared" si="314"/>
        <v>1.039410119501653</v>
      </c>
      <c r="AS5009" s="47">
        <f t="shared" si="315"/>
        <v>0.4607141456695531</v>
      </c>
    </row>
    <row r="5010" spans="1:45" x14ac:dyDescent="0.25">
      <c r="A5010" s="22" t="s">
        <v>10639</v>
      </c>
      <c r="B5010" s="23" t="s">
        <v>10640</v>
      </c>
      <c r="C5010" s="22">
        <v>21</v>
      </c>
      <c r="D5010" s="22">
        <v>6</v>
      </c>
      <c r="E5010" s="22">
        <v>30</v>
      </c>
      <c r="F5010" s="22">
        <v>6</v>
      </c>
      <c r="G5010" s="22">
        <v>1</v>
      </c>
      <c r="H5010" s="22">
        <v>278</v>
      </c>
      <c r="I5010" s="22">
        <v>31.4</v>
      </c>
      <c r="J5010" s="22">
        <v>5.29</v>
      </c>
      <c r="K5010" s="22">
        <v>179</v>
      </c>
      <c r="L5010" s="22">
        <v>51.63</v>
      </c>
      <c r="M5010" s="22">
        <v>6</v>
      </c>
      <c r="N5010" s="22">
        <v>6</v>
      </c>
      <c r="O5010" s="22">
        <v>0</v>
      </c>
      <c r="P5010" s="48">
        <f t="shared" si="312"/>
        <v>2493.5</v>
      </c>
      <c r="Q5010" s="48">
        <f t="shared" si="313"/>
        <v>2556.2599999999998</v>
      </c>
      <c r="R5010" s="22">
        <v>8.24</v>
      </c>
      <c r="S5010" s="22">
        <v>12.7</v>
      </c>
      <c r="T5010" s="22">
        <v>2323.6999999999998</v>
      </c>
      <c r="U5010" s="22">
        <v>2855.2</v>
      </c>
      <c r="V5010" s="22">
        <v>2566.4</v>
      </c>
      <c r="W5010" s="22">
        <v>2436</v>
      </c>
      <c r="X5010" s="22">
        <v>2286.1999999999998</v>
      </c>
      <c r="Y5010" s="22">
        <v>2877.9</v>
      </c>
      <c r="Z5010" s="22">
        <v>2933</v>
      </c>
      <c r="AA5010" s="22">
        <v>2242.4</v>
      </c>
      <c r="AB5010" s="22">
        <v>2322.4</v>
      </c>
      <c r="AC5010" s="22">
        <v>2405.6</v>
      </c>
      <c r="AD5010" s="22" t="s">
        <v>179</v>
      </c>
      <c r="AE5010" s="22" t="s">
        <v>179</v>
      </c>
      <c r="AF5010" s="22" t="s">
        <v>179</v>
      </c>
      <c r="AG5010" s="22" t="s">
        <v>179</v>
      </c>
      <c r="AH5010" s="22" t="s">
        <v>179</v>
      </c>
      <c r="AI5010" s="22" t="s">
        <v>179</v>
      </c>
      <c r="AJ5010" s="22" t="s">
        <v>179</v>
      </c>
      <c r="AK5010" s="22" t="s">
        <v>179</v>
      </c>
      <c r="AL5010" s="22" t="s">
        <v>179</v>
      </c>
      <c r="AM5010" s="22" t="s">
        <v>179</v>
      </c>
      <c r="AN5010" s="22" t="s">
        <v>179</v>
      </c>
      <c r="AO5010" s="22" t="s">
        <v>180</v>
      </c>
      <c r="AP5010" s="22">
        <v>0</v>
      </c>
      <c r="AQ5010" s="22" t="s">
        <v>180</v>
      </c>
      <c r="AR5010" s="47">
        <f t="shared" si="314"/>
        <v>1.0251694405454179</v>
      </c>
      <c r="AS5010" s="47">
        <f t="shared" si="315"/>
        <v>0.68920817583270022</v>
      </c>
    </row>
    <row r="5011" spans="1:45" x14ac:dyDescent="0.25">
      <c r="A5011" s="22" t="s">
        <v>10641</v>
      </c>
      <c r="B5011" s="23" t="s">
        <v>10642</v>
      </c>
      <c r="C5011" s="22">
        <v>35</v>
      </c>
      <c r="D5011" s="22">
        <v>10</v>
      </c>
      <c r="E5011" s="22">
        <v>37</v>
      </c>
      <c r="F5011" s="22">
        <v>10</v>
      </c>
      <c r="G5011" s="22">
        <v>1</v>
      </c>
      <c r="H5011" s="22">
        <v>295</v>
      </c>
      <c r="I5011" s="22">
        <v>33.9</v>
      </c>
      <c r="J5011" s="22">
        <v>8.75</v>
      </c>
      <c r="K5011" s="22">
        <v>225</v>
      </c>
      <c r="L5011" s="22">
        <v>70.67</v>
      </c>
      <c r="M5011" s="22">
        <v>10</v>
      </c>
      <c r="N5011" s="22">
        <v>10</v>
      </c>
      <c r="O5011" s="22">
        <v>0</v>
      </c>
      <c r="P5011" s="48">
        <f t="shared" si="312"/>
        <v>3526.6800000000003</v>
      </c>
      <c r="Q5011" s="48">
        <f t="shared" si="313"/>
        <v>3480.4799999999996</v>
      </c>
      <c r="R5011" s="22">
        <v>5.01</v>
      </c>
      <c r="S5011" s="22">
        <v>7.68</v>
      </c>
      <c r="T5011" s="22">
        <v>3191.6</v>
      </c>
      <c r="U5011" s="22">
        <v>3564</v>
      </c>
      <c r="V5011" s="22">
        <v>3627.6</v>
      </c>
      <c r="W5011" s="22">
        <v>3683.9</v>
      </c>
      <c r="X5011" s="22">
        <v>3566.3</v>
      </c>
      <c r="Y5011" s="22">
        <v>3415.2</v>
      </c>
      <c r="Z5011" s="22">
        <v>3767.6</v>
      </c>
      <c r="AA5011" s="22">
        <v>3063.5</v>
      </c>
      <c r="AB5011" s="22">
        <v>3633.8</v>
      </c>
      <c r="AC5011" s="22">
        <v>3522.3</v>
      </c>
      <c r="AD5011" s="22" t="s">
        <v>179</v>
      </c>
      <c r="AE5011" s="22" t="s">
        <v>179</v>
      </c>
      <c r="AF5011" s="22" t="s">
        <v>179</v>
      </c>
      <c r="AG5011" s="22" t="s">
        <v>179</v>
      </c>
      <c r="AH5011" s="22" t="s">
        <v>179</v>
      </c>
      <c r="AI5011" s="22" t="s">
        <v>179</v>
      </c>
      <c r="AJ5011" s="22" t="s">
        <v>179</v>
      </c>
      <c r="AK5011" s="22" t="s">
        <v>179</v>
      </c>
      <c r="AL5011" s="22" t="s">
        <v>179</v>
      </c>
      <c r="AM5011" s="22" t="s">
        <v>179</v>
      </c>
      <c r="AN5011" s="22" t="s">
        <v>179</v>
      </c>
      <c r="AO5011" s="22" t="s">
        <v>180</v>
      </c>
      <c r="AP5011" s="22">
        <v>0</v>
      </c>
      <c r="AQ5011" s="22" t="s">
        <v>180</v>
      </c>
      <c r="AR5011" s="47">
        <f t="shared" si="314"/>
        <v>0.98689986049202061</v>
      </c>
      <c r="AS5011" s="47">
        <f t="shared" si="315"/>
        <v>0.76126495433771413</v>
      </c>
    </row>
    <row r="5012" spans="1:45" x14ac:dyDescent="0.25">
      <c r="A5012" s="22" t="s">
        <v>10643</v>
      </c>
      <c r="B5012" s="23" t="s">
        <v>10644</v>
      </c>
      <c r="C5012" s="22">
        <v>19</v>
      </c>
      <c r="D5012" s="22">
        <v>5</v>
      </c>
      <c r="E5012" s="22">
        <v>22</v>
      </c>
      <c r="F5012" s="22">
        <v>5</v>
      </c>
      <c r="G5012" s="22">
        <v>1</v>
      </c>
      <c r="H5012" s="22">
        <v>335</v>
      </c>
      <c r="I5012" s="22">
        <v>37.1</v>
      </c>
      <c r="J5012" s="22">
        <v>4.37</v>
      </c>
      <c r="K5012" s="22">
        <v>356</v>
      </c>
      <c r="L5012" s="22">
        <v>50.95</v>
      </c>
      <c r="M5012" s="22">
        <v>5</v>
      </c>
      <c r="N5012" s="22">
        <v>5</v>
      </c>
      <c r="O5012" s="22">
        <v>0</v>
      </c>
      <c r="P5012" s="48">
        <f t="shared" si="312"/>
        <v>1635.8799999999999</v>
      </c>
      <c r="Q5012" s="48">
        <f t="shared" si="313"/>
        <v>1514.12</v>
      </c>
      <c r="R5012" s="22">
        <v>4.67</v>
      </c>
      <c r="S5012" s="22">
        <v>3.74</v>
      </c>
      <c r="T5012" s="22">
        <v>1559.3</v>
      </c>
      <c r="U5012" s="22">
        <v>1742.7</v>
      </c>
      <c r="V5012" s="22">
        <v>1629.9</v>
      </c>
      <c r="W5012" s="22">
        <v>1656</v>
      </c>
      <c r="X5012" s="22">
        <v>1591.5</v>
      </c>
      <c r="Y5012" s="22">
        <v>1530.2</v>
      </c>
      <c r="Z5012" s="22">
        <v>1604.8</v>
      </c>
      <c r="AA5012" s="22">
        <v>1486.4</v>
      </c>
      <c r="AB5012" s="22">
        <v>1459.7</v>
      </c>
      <c r="AC5012" s="22">
        <v>1489.5</v>
      </c>
      <c r="AD5012" s="22" t="s">
        <v>179</v>
      </c>
      <c r="AE5012" s="22" t="s">
        <v>179</v>
      </c>
      <c r="AF5012" s="22" t="s">
        <v>179</v>
      </c>
      <c r="AG5012" s="22" t="s">
        <v>179</v>
      </c>
      <c r="AH5012" s="22" t="s">
        <v>179</v>
      </c>
      <c r="AI5012" s="22" t="s">
        <v>179</v>
      </c>
      <c r="AJ5012" s="22" t="s">
        <v>179</v>
      </c>
      <c r="AK5012" s="22" t="s">
        <v>179</v>
      </c>
      <c r="AL5012" s="22" t="s">
        <v>179</v>
      </c>
      <c r="AM5012" s="22" t="s">
        <v>179</v>
      </c>
      <c r="AN5012" s="22" t="s">
        <v>179</v>
      </c>
      <c r="AO5012" s="22" t="s">
        <v>180</v>
      </c>
      <c r="AP5012" s="22">
        <v>0</v>
      </c>
      <c r="AQ5012" s="22" t="s">
        <v>180</v>
      </c>
      <c r="AR5012" s="47">
        <f t="shared" si="314"/>
        <v>0.92556911264884956</v>
      </c>
      <c r="AS5012" s="47">
        <f t="shared" si="315"/>
        <v>1.16259901039268E-2</v>
      </c>
    </row>
    <row r="5013" spans="1:45" x14ac:dyDescent="0.25">
      <c r="A5013" s="22" t="s">
        <v>10645</v>
      </c>
      <c r="B5013" s="23" t="s">
        <v>10646</v>
      </c>
      <c r="C5013" s="22">
        <v>51</v>
      </c>
      <c r="D5013" s="22">
        <v>15</v>
      </c>
      <c r="E5013" s="22">
        <v>55</v>
      </c>
      <c r="F5013" s="22">
        <v>15</v>
      </c>
      <c r="G5013" s="22">
        <v>1</v>
      </c>
      <c r="H5013" s="22">
        <v>297</v>
      </c>
      <c r="I5013" s="22">
        <v>33.4</v>
      </c>
      <c r="J5013" s="22">
        <v>7.85</v>
      </c>
      <c r="K5013" s="22">
        <v>425</v>
      </c>
      <c r="L5013" s="22">
        <v>96.64</v>
      </c>
      <c r="M5013" s="22">
        <v>15</v>
      </c>
      <c r="N5013" s="22">
        <v>14</v>
      </c>
      <c r="O5013" s="22">
        <v>0</v>
      </c>
      <c r="P5013" s="48">
        <f t="shared" si="312"/>
        <v>6936.32</v>
      </c>
      <c r="Q5013" s="48">
        <f t="shared" si="313"/>
        <v>6912.2</v>
      </c>
      <c r="R5013" s="22">
        <v>6.39</v>
      </c>
      <c r="S5013" s="22">
        <v>11.92</v>
      </c>
      <c r="T5013" s="22">
        <v>7485.8</v>
      </c>
      <c r="U5013" s="22">
        <v>7301</v>
      </c>
      <c r="V5013" s="22">
        <v>6696</v>
      </c>
      <c r="W5013" s="22">
        <v>6929.1</v>
      </c>
      <c r="X5013" s="22">
        <v>6269.7</v>
      </c>
      <c r="Y5013" s="22">
        <v>6643.1</v>
      </c>
      <c r="Z5013" s="22">
        <v>7525.3</v>
      </c>
      <c r="AA5013" s="22">
        <v>5848</v>
      </c>
      <c r="AB5013" s="22">
        <v>7933.6</v>
      </c>
      <c r="AC5013" s="22">
        <v>6611</v>
      </c>
      <c r="AD5013" s="22" t="s">
        <v>179</v>
      </c>
      <c r="AE5013" s="22" t="s">
        <v>179</v>
      </c>
      <c r="AF5013" s="22" t="s">
        <v>179</v>
      </c>
      <c r="AG5013" s="22" t="s">
        <v>179</v>
      </c>
      <c r="AH5013" s="22" t="s">
        <v>179</v>
      </c>
      <c r="AI5013" s="22" t="s">
        <v>179</v>
      </c>
      <c r="AJ5013" s="22" t="s">
        <v>179</v>
      </c>
      <c r="AK5013" s="22" t="s">
        <v>179</v>
      </c>
      <c r="AL5013" s="22" t="s">
        <v>179</v>
      </c>
      <c r="AM5013" s="22" t="s">
        <v>179</v>
      </c>
      <c r="AN5013" s="22" t="s">
        <v>179</v>
      </c>
      <c r="AO5013" s="22" t="s">
        <v>180</v>
      </c>
      <c r="AP5013" s="22">
        <v>0</v>
      </c>
      <c r="AQ5013" s="22" t="s">
        <v>180</v>
      </c>
      <c r="AR5013" s="47">
        <f t="shared" si="314"/>
        <v>0.99652265178077137</v>
      </c>
      <c r="AS5013" s="47">
        <f t="shared" si="315"/>
        <v>0.94989481019158406</v>
      </c>
    </row>
    <row r="5014" spans="1:45" x14ac:dyDescent="0.25">
      <c r="A5014" s="22" t="s">
        <v>10647</v>
      </c>
      <c r="B5014" s="23" t="s">
        <v>10648</v>
      </c>
      <c r="C5014" s="22">
        <v>34</v>
      </c>
      <c r="D5014" s="22">
        <v>5</v>
      </c>
      <c r="E5014" s="22">
        <v>20</v>
      </c>
      <c r="F5014" s="22">
        <v>5</v>
      </c>
      <c r="G5014" s="22">
        <v>1</v>
      </c>
      <c r="H5014" s="22">
        <v>157</v>
      </c>
      <c r="I5014" s="22">
        <v>17.3</v>
      </c>
      <c r="J5014" s="22">
        <v>8.1300000000000008</v>
      </c>
      <c r="K5014" s="22">
        <v>209</v>
      </c>
      <c r="L5014" s="22">
        <v>43.64</v>
      </c>
      <c r="M5014" s="22">
        <v>5</v>
      </c>
      <c r="N5014" s="22">
        <v>5</v>
      </c>
      <c r="O5014" s="22">
        <v>0</v>
      </c>
      <c r="P5014" s="48">
        <f t="shared" si="312"/>
        <v>1619.94</v>
      </c>
      <c r="Q5014" s="48">
        <f t="shared" si="313"/>
        <v>1665.8399999999997</v>
      </c>
      <c r="R5014" s="22">
        <v>4.66</v>
      </c>
      <c r="S5014" s="22">
        <v>4.05</v>
      </c>
      <c r="T5014" s="22">
        <v>1638.4</v>
      </c>
      <c r="U5014" s="22">
        <v>1474.3</v>
      </c>
      <c r="V5014" s="22">
        <v>1637.4</v>
      </c>
      <c r="W5014" s="22">
        <v>1657.1</v>
      </c>
      <c r="X5014" s="22">
        <v>1692.5</v>
      </c>
      <c r="Y5014" s="22">
        <v>1707.6</v>
      </c>
      <c r="Z5014" s="22">
        <v>1626.8</v>
      </c>
      <c r="AA5014" s="22">
        <v>1641</v>
      </c>
      <c r="AB5014" s="22">
        <v>1760.9</v>
      </c>
      <c r="AC5014" s="22">
        <v>1592.9</v>
      </c>
      <c r="AD5014" s="22" t="s">
        <v>179</v>
      </c>
      <c r="AE5014" s="22" t="s">
        <v>179</v>
      </c>
      <c r="AF5014" s="22" t="s">
        <v>179</v>
      </c>
      <c r="AG5014" s="22" t="s">
        <v>179</v>
      </c>
      <c r="AH5014" s="22" t="s">
        <v>179</v>
      </c>
      <c r="AI5014" s="22" t="s">
        <v>179</v>
      </c>
      <c r="AJ5014" s="22" t="s">
        <v>179</v>
      </c>
      <c r="AK5014" s="22" t="s">
        <v>179</v>
      </c>
      <c r="AL5014" s="22" t="s">
        <v>179</v>
      </c>
      <c r="AM5014" s="22" t="s">
        <v>179</v>
      </c>
      <c r="AN5014" s="22" t="s">
        <v>179</v>
      </c>
      <c r="AO5014" s="22" t="s">
        <v>180</v>
      </c>
      <c r="AP5014" s="22">
        <v>0</v>
      </c>
      <c r="AQ5014" s="22" t="s">
        <v>180</v>
      </c>
      <c r="AR5014" s="47">
        <f t="shared" si="314"/>
        <v>1.0283343827549167</v>
      </c>
      <c r="AS5014" s="47">
        <f t="shared" si="315"/>
        <v>0.3529655054317285</v>
      </c>
    </row>
    <row r="5015" spans="1:45" x14ac:dyDescent="0.25">
      <c r="A5015" s="22" t="s">
        <v>10649</v>
      </c>
      <c r="B5015" s="23" t="s">
        <v>10650</v>
      </c>
      <c r="C5015" s="22">
        <v>2</v>
      </c>
      <c r="D5015" s="22">
        <v>1</v>
      </c>
      <c r="E5015" s="22">
        <v>2</v>
      </c>
      <c r="F5015" s="22">
        <v>1</v>
      </c>
      <c r="G5015" s="22">
        <v>1</v>
      </c>
      <c r="H5015" s="22">
        <v>351</v>
      </c>
      <c r="I5015" s="22">
        <v>38.700000000000003</v>
      </c>
      <c r="J5015" s="22">
        <v>6.09</v>
      </c>
      <c r="K5015" s="22">
        <v>0</v>
      </c>
      <c r="L5015" s="22">
        <v>2.33</v>
      </c>
      <c r="M5015" s="22">
        <v>1</v>
      </c>
      <c r="N5015" s="22">
        <v>1</v>
      </c>
      <c r="O5015" s="22">
        <v>0</v>
      </c>
      <c r="P5015" s="48" t="e">
        <f t="shared" si="312"/>
        <v>#DIV/0!</v>
      </c>
      <c r="Q5015" s="48" t="e">
        <f t="shared" si="313"/>
        <v>#DIV/0!</v>
      </c>
      <c r="R5015" s="22" t="s">
        <v>180</v>
      </c>
      <c r="S5015" s="22" t="s">
        <v>180</v>
      </c>
      <c r="T5015" s="22" t="s">
        <v>180</v>
      </c>
      <c r="U5015" s="22" t="s">
        <v>180</v>
      </c>
      <c r="V5015" s="22" t="s">
        <v>180</v>
      </c>
      <c r="W5015" s="22" t="s">
        <v>180</v>
      </c>
      <c r="X5015" s="22" t="s">
        <v>180</v>
      </c>
      <c r="Y5015" s="22" t="s">
        <v>180</v>
      </c>
      <c r="Z5015" s="22" t="s">
        <v>180</v>
      </c>
      <c r="AA5015" s="22" t="s">
        <v>180</v>
      </c>
      <c r="AB5015" s="22" t="s">
        <v>180</v>
      </c>
      <c r="AC5015" s="22" t="s">
        <v>180</v>
      </c>
      <c r="AD5015" s="22" t="s">
        <v>179</v>
      </c>
      <c r="AE5015" s="22" t="s">
        <v>179</v>
      </c>
      <c r="AF5015" s="22" t="s">
        <v>179</v>
      </c>
      <c r="AG5015" s="22" t="s">
        <v>179</v>
      </c>
      <c r="AH5015" s="22" t="s">
        <v>179</v>
      </c>
      <c r="AI5015" s="22" t="s">
        <v>179</v>
      </c>
      <c r="AJ5015" s="22" t="s">
        <v>179</v>
      </c>
      <c r="AK5015" s="22" t="s">
        <v>179</v>
      </c>
      <c r="AL5015" s="22" t="s">
        <v>179</v>
      </c>
      <c r="AM5015" s="22" t="s">
        <v>179</v>
      </c>
      <c r="AN5015" s="22" t="s">
        <v>179</v>
      </c>
      <c r="AO5015" s="22" t="s">
        <v>180</v>
      </c>
      <c r="AP5015" s="22">
        <v>0</v>
      </c>
      <c r="AQ5015" s="22" t="s">
        <v>180</v>
      </c>
      <c r="AR5015" s="47" t="e">
        <f t="shared" si="314"/>
        <v>#DIV/0!</v>
      </c>
      <c r="AS5015" s="47" t="e">
        <f t="shared" si="315"/>
        <v>#DIV/0!</v>
      </c>
    </row>
    <row r="5016" spans="1:45" x14ac:dyDescent="0.25">
      <c r="A5016" s="22" t="s">
        <v>10651</v>
      </c>
      <c r="B5016" s="23" t="s">
        <v>10652</v>
      </c>
      <c r="C5016" s="22">
        <v>18</v>
      </c>
      <c r="D5016" s="22">
        <v>4</v>
      </c>
      <c r="E5016" s="22">
        <v>22</v>
      </c>
      <c r="F5016" s="22">
        <v>4</v>
      </c>
      <c r="G5016" s="22">
        <v>1</v>
      </c>
      <c r="H5016" s="22">
        <v>255</v>
      </c>
      <c r="I5016" s="22">
        <v>26.9</v>
      </c>
      <c r="J5016" s="22">
        <v>11.15</v>
      </c>
      <c r="K5016" s="22">
        <v>231</v>
      </c>
      <c r="L5016" s="22">
        <v>52.99</v>
      </c>
      <c r="M5016" s="22">
        <v>3</v>
      </c>
      <c r="N5016" s="22">
        <v>4</v>
      </c>
      <c r="O5016" s="22">
        <v>0</v>
      </c>
      <c r="P5016" s="48">
        <f t="shared" si="312"/>
        <v>635.43999999999994</v>
      </c>
      <c r="Q5016" s="48">
        <f t="shared" si="313"/>
        <v>675.93999999999994</v>
      </c>
      <c r="R5016" s="22">
        <v>5.37</v>
      </c>
      <c r="S5016" s="22">
        <v>4.97</v>
      </c>
      <c r="T5016" s="22">
        <v>645.70000000000005</v>
      </c>
      <c r="U5016" s="22">
        <v>668.5</v>
      </c>
      <c r="V5016" s="22">
        <v>672.4</v>
      </c>
      <c r="W5016" s="22">
        <v>593.9</v>
      </c>
      <c r="X5016" s="22">
        <v>596.70000000000005</v>
      </c>
      <c r="Y5016" s="22">
        <v>719.9</v>
      </c>
      <c r="Z5016" s="22">
        <v>656.3</v>
      </c>
      <c r="AA5016" s="22">
        <v>633.6</v>
      </c>
      <c r="AB5016" s="22">
        <v>696.1</v>
      </c>
      <c r="AC5016" s="22">
        <v>673.8</v>
      </c>
      <c r="AD5016" s="22" t="s">
        <v>179</v>
      </c>
      <c r="AE5016" s="22" t="s">
        <v>179</v>
      </c>
      <c r="AF5016" s="22" t="s">
        <v>179</v>
      </c>
      <c r="AG5016" s="22" t="s">
        <v>179</v>
      </c>
      <c r="AH5016" s="22" t="s">
        <v>179</v>
      </c>
      <c r="AI5016" s="22" t="s">
        <v>179</v>
      </c>
      <c r="AJ5016" s="22" t="s">
        <v>179</v>
      </c>
      <c r="AK5016" s="22" t="s">
        <v>179</v>
      </c>
      <c r="AL5016" s="22" t="s">
        <v>179</v>
      </c>
      <c r="AM5016" s="22" t="s">
        <v>179</v>
      </c>
      <c r="AN5016" s="22" t="s">
        <v>179</v>
      </c>
      <c r="AO5016" s="22" t="s">
        <v>180</v>
      </c>
      <c r="AP5016" s="22">
        <v>0</v>
      </c>
      <c r="AQ5016" s="22" t="s">
        <v>180</v>
      </c>
      <c r="AR5016" s="47">
        <f t="shared" si="314"/>
        <v>1.0637353644718621</v>
      </c>
      <c r="AS5016" s="47">
        <f t="shared" si="315"/>
        <v>0.21755637694196373</v>
      </c>
    </row>
    <row r="5017" spans="1:45" x14ac:dyDescent="0.25">
      <c r="A5017" s="22" t="s">
        <v>10653</v>
      </c>
      <c r="B5017" s="23" t="s">
        <v>10654</v>
      </c>
      <c r="C5017" s="22">
        <v>1</v>
      </c>
      <c r="D5017" s="22">
        <v>1</v>
      </c>
      <c r="E5017" s="22">
        <v>2</v>
      </c>
      <c r="F5017" s="22">
        <v>1</v>
      </c>
      <c r="G5017" s="22">
        <v>1</v>
      </c>
      <c r="H5017" s="22">
        <v>683</v>
      </c>
      <c r="I5017" s="22">
        <v>78.599999999999994</v>
      </c>
      <c r="J5017" s="22">
        <v>7.12</v>
      </c>
      <c r="K5017" s="22">
        <v>16</v>
      </c>
      <c r="L5017" s="22">
        <v>2.11</v>
      </c>
      <c r="M5017" s="22">
        <v>1</v>
      </c>
      <c r="N5017" s="22">
        <v>1</v>
      </c>
      <c r="O5017" s="22">
        <v>0</v>
      </c>
      <c r="P5017" s="48">
        <f t="shared" si="312"/>
        <v>112.73999999999998</v>
      </c>
      <c r="Q5017" s="48">
        <f t="shared" si="313"/>
        <v>121.22</v>
      </c>
      <c r="R5017" s="22">
        <v>7.66</v>
      </c>
      <c r="S5017" s="22">
        <v>7.95</v>
      </c>
      <c r="T5017" s="22">
        <v>98.8</v>
      </c>
      <c r="U5017" s="22">
        <v>106.9</v>
      </c>
      <c r="V5017" s="22">
        <v>118.7</v>
      </c>
      <c r="W5017" s="22">
        <v>117.2</v>
      </c>
      <c r="X5017" s="22">
        <v>122.1</v>
      </c>
      <c r="Y5017" s="22">
        <v>121.7</v>
      </c>
      <c r="Z5017" s="22">
        <v>105.4</v>
      </c>
      <c r="AA5017" s="22">
        <v>123.5</v>
      </c>
      <c r="AB5017" s="22">
        <v>131.69999999999999</v>
      </c>
      <c r="AC5017" s="22">
        <v>123.8</v>
      </c>
      <c r="AD5017" s="22" t="s">
        <v>179</v>
      </c>
      <c r="AE5017" s="22" t="s">
        <v>179</v>
      </c>
      <c r="AF5017" s="22" t="s">
        <v>179</v>
      </c>
      <c r="AG5017" s="22" t="s">
        <v>179</v>
      </c>
      <c r="AH5017" s="22" t="s">
        <v>179</v>
      </c>
      <c r="AI5017" s="22" t="s">
        <v>179</v>
      </c>
      <c r="AJ5017" s="22" t="s">
        <v>179</v>
      </c>
      <c r="AK5017" s="22" t="s">
        <v>179</v>
      </c>
      <c r="AL5017" s="22" t="s">
        <v>179</v>
      </c>
      <c r="AM5017" s="22" t="s">
        <v>179</v>
      </c>
      <c r="AN5017" s="22" t="s">
        <v>179</v>
      </c>
      <c r="AO5017" s="22" t="s">
        <v>180</v>
      </c>
      <c r="AP5017" s="22">
        <v>0</v>
      </c>
      <c r="AQ5017" s="22" t="s">
        <v>180</v>
      </c>
      <c r="AR5017" s="47">
        <f t="shared" si="314"/>
        <v>1.0752173141742063</v>
      </c>
      <c r="AS5017" s="47">
        <f t="shared" si="315"/>
        <v>0.13198806705309063</v>
      </c>
    </row>
    <row r="5018" spans="1:45" x14ac:dyDescent="0.25">
      <c r="A5018" s="22" t="s">
        <v>10655</v>
      </c>
      <c r="B5018" s="23" t="s">
        <v>10656</v>
      </c>
      <c r="C5018" s="22">
        <v>5</v>
      </c>
      <c r="D5018" s="22">
        <v>1</v>
      </c>
      <c r="E5018" s="22">
        <v>2</v>
      </c>
      <c r="F5018" s="22">
        <v>1</v>
      </c>
      <c r="G5018" s="22">
        <v>1</v>
      </c>
      <c r="H5018" s="22">
        <v>341</v>
      </c>
      <c r="I5018" s="22">
        <v>37.299999999999997</v>
      </c>
      <c r="J5018" s="22">
        <v>7.12</v>
      </c>
      <c r="K5018" s="22">
        <v>30</v>
      </c>
      <c r="L5018" s="22">
        <v>3.78</v>
      </c>
      <c r="M5018" s="22">
        <v>1</v>
      </c>
      <c r="N5018" s="22">
        <v>1</v>
      </c>
      <c r="O5018" s="22">
        <v>0</v>
      </c>
      <c r="P5018" s="48" t="e">
        <f t="shared" si="312"/>
        <v>#DIV/0!</v>
      </c>
      <c r="Q5018" s="48" t="e">
        <f t="shared" si="313"/>
        <v>#DIV/0!</v>
      </c>
      <c r="R5018" s="22" t="s">
        <v>180</v>
      </c>
      <c r="S5018" s="22" t="s">
        <v>180</v>
      </c>
      <c r="T5018" s="22" t="s">
        <v>180</v>
      </c>
      <c r="U5018" s="22" t="s">
        <v>180</v>
      </c>
      <c r="V5018" s="22" t="s">
        <v>180</v>
      </c>
      <c r="W5018" s="22" t="s">
        <v>180</v>
      </c>
      <c r="X5018" s="22" t="s">
        <v>180</v>
      </c>
      <c r="Y5018" s="22" t="s">
        <v>180</v>
      </c>
      <c r="Z5018" s="22" t="s">
        <v>180</v>
      </c>
      <c r="AA5018" s="22" t="s">
        <v>180</v>
      </c>
      <c r="AB5018" s="22" t="s">
        <v>180</v>
      </c>
      <c r="AC5018" s="22" t="s">
        <v>180</v>
      </c>
      <c r="AD5018" s="22" t="s">
        <v>179</v>
      </c>
      <c r="AE5018" s="22" t="s">
        <v>179</v>
      </c>
      <c r="AF5018" s="22" t="s">
        <v>179</v>
      </c>
      <c r="AG5018" s="22" t="s">
        <v>179</v>
      </c>
      <c r="AH5018" s="22" t="s">
        <v>179</v>
      </c>
      <c r="AI5018" s="22" t="s">
        <v>179</v>
      </c>
      <c r="AJ5018" s="22" t="s">
        <v>179</v>
      </c>
      <c r="AK5018" s="22" t="s">
        <v>179</v>
      </c>
      <c r="AL5018" s="22" t="s">
        <v>179</v>
      </c>
      <c r="AM5018" s="22" t="s">
        <v>179</v>
      </c>
      <c r="AN5018" s="22" t="s">
        <v>179</v>
      </c>
      <c r="AO5018" s="22" t="s">
        <v>180</v>
      </c>
      <c r="AP5018" s="22">
        <v>0</v>
      </c>
      <c r="AQ5018" s="22" t="s">
        <v>180</v>
      </c>
      <c r="AR5018" s="47" t="e">
        <f t="shared" si="314"/>
        <v>#DIV/0!</v>
      </c>
      <c r="AS5018" s="47" t="e">
        <f t="shared" si="315"/>
        <v>#DIV/0!</v>
      </c>
    </row>
    <row r="5019" spans="1:45" x14ac:dyDescent="0.25">
      <c r="A5019" s="22" t="s">
        <v>10657</v>
      </c>
      <c r="B5019" s="23" t="s">
        <v>10658</v>
      </c>
      <c r="C5019" s="22">
        <v>6</v>
      </c>
      <c r="D5019" s="22">
        <v>1</v>
      </c>
      <c r="E5019" s="22">
        <v>1</v>
      </c>
      <c r="F5019" s="22">
        <v>1</v>
      </c>
      <c r="G5019" s="22">
        <v>1</v>
      </c>
      <c r="H5019" s="22">
        <v>204</v>
      </c>
      <c r="I5019" s="22">
        <v>23.7</v>
      </c>
      <c r="J5019" s="22">
        <v>5.67</v>
      </c>
      <c r="K5019" s="22" t="s">
        <v>180</v>
      </c>
      <c r="L5019" s="22">
        <v>2.15</v>
      </c>
      <c r="M5019" s="22" t="s">
        <v>180</v>
      </c>
      <c r="N5019" s="22">
        <v>1</v>
      </c>
      <c r="O5019" s="22">
        <v>0</v>
      </c>
      <c r="P5019" s="48">
        <f t="shared" si="312"/>
        <v>103.62</v>
      </c>
      <c r="Q5019" s="48">
        <f t="shared" si="313"/>
        <v>105.72</v>
      </c>
      <c r="R5019" s="22">
        <v>9.43</v>
      </c>
      <c r="S5019" s="22">
        <v>7.57</v>
      </c>
      <c r="T5019" s="22">
        <v>109.6</v>
      </c>
      <c r="U5019" s="22">
        <v>88.5</v>
      </c>
      <c r="V5019" s="22">
        <v>110.6</v>
      </c>
      <c r="W5019" s="22">
        <v>97.3</v>
      </c>
      <c r="X5019" s="22">
        <v>112.1</v>
      </c>
      <c r="Y5019" s="22">
        <v>111.4</v>
      </c>
      <c r="Z5019" s="22">
        <v>107.2</v>
      </c>
      <c r="AA5019" s="22">
        <v>113.5</v>
      </c>
      <c r="AB5019" s="22">
        <v>93.2</v>
      </c>
      <c r="AC5019" s="22">
        <v>103.3</v>
      </c>
      <c r="AD5019" s="22" t="s">
        <v>179</v>
      </c>
      <c r="AE5019" s="22" t="s">
        <v>179</v>
      </c>
      <c r="AF5019" s="22" t="s">
        <v>179</v>
      </c>
      <c r="AG5019" s="22" t="s">
        <v>179</v>
      </c>
      <c r="AH5019" s="22" t="s">
        <v>179</v>
      </c>
      <c r="AI5019" s="22" t="s">
        <v>179</v>
      </c>
      <c r="AJ5019" s="22" t="s">
        <v>179</v>
      </c>
      <c r="AK5019" s="22" t="s">
        <v>179</v>
      </c>
      <c r="AL5019" s="22" t="s">
        <v>179</v>
      </c>
      <c r="AM5019" s="22" t="s">
        <v>179</v>
      </c>
      <c r="AN5019" s="22" t="s">
        <v>179</v>
      </c>
      <c r="AO5019" s="22" t="s">
        <v>180</v>
      </c>
      <c r="AP5019" s="22">
        <v>0</v>
      </c>
      <c r="AQ5019" s="22" t="s">
        <v>180</v>
      </c>
      <c r="AR5019" s="47">
        <f t="shared" si="314"/>
        <v>1.0202663578459756</v>
      </c>
      <c r="AS5019" s="47">
        <f t="shared" si="315"/>
        <v>0.67532795910154442</v>
      </c>
    </row>
    <row r="5020" spans="1:45" x14ac:dyDescent="0.25">
      <c r="A5020" s="22" t="s">
        <v>10659</v>
      </c>
      <c r="B5020" s="23" t="s">
        <v>10660</v>
      </c>
      <c r="C5020" s="22">
        <v>16</v>
      </c>
      <c r="D5020" s="22">
        <v>11</v>
      </c>
      <c r="E5020" s="22">
        <v>23</v>
      </c>
      <c r="F5020" s="22">
        <v>11</v>
      </c>
      <c r="G5020" s="22">
        <v>1</v>
      </c>
      <c r="H5020" s="22">
        <v>747</v>
      </c>
      <c r="I5020" s="22">
        <v>83</v>
      </c>
      <c r="J5020" s="22">
        <v>7.2</v>
      </c>
      <c r="K5020" s="22">
        <v>153</v>
      </c>
      <c r="L5020" s="22">
        <v>40.17</v>
      </c>
      <c r="M5020" s="22">
        <v>10</v>
      </c>
      <c r="N5020" s="22">
        <v>10</v>
      </c>
      <c r="O5020" s="22">
        <v>0</v>
      </c>
      <c r="P5020" s="48">
        <f t="shared" si="312"/>
        <v>1451.2000000000003</v>
      </c>
      <c r="Q5020" s="48">
        <f t="shared" si="313"/>
        <v>1465.5</v>
      </c>
      <c r="R5020" s="22">
        <v>1.61</v>
      </c>
      <c r="S5020" s="22">
        <v>7.86</v>
      </c>
      <c r="T5020" s="22">
        <v>1466.5</v>
      </c>
      <c r="U5020" s="22">
        <v>1461.3</v>
      </c>
      <c r="V5020" s="22">
        <v>1433.9</v>
      </c>
      <c r="W5020" s="22">
        <v>1478.1</v>
      </c>
      <c r="X5020" s="22">
        <v>1416.2</v>
      </c>
      <c r="Y5020" s="22">
        <v>1399.8</v>
      </c>
      <c r="Z5020" s="22">
        <v>1338.7</v>
      </c>
      <c r="AA5020" s="22">
        <v>1484.7</v>
      </c>
      <c r="AB5020" s="22">
        <v>1645.2</v>
      </c>
      <c r="AC5020" s="22">
        <v>1459.1</v>
      </c>
      <c r="AD5020" s="22" t="s">
        <v>179</v>
      </c>
      <c r="AE5020" s="22" t="s">
        <v>179</v>
      </c>
      <c r="AF5020" s="22" t="s">
        <v>179</v>
      </c>
      <c r="AG5020" s="22" t="s">
        <v>179</v>
      </c>
      <c r="AH5020" s="22" t="s">
        <v>179</v>
      </c>
      <c r="AI5020" s="22" t="s">
        <v>179</v>
      </c>
      <c r="AJ5020" s="22" t="s">
        <v>179</v>
      </c>
      <c r="AK5020" s="22" t="s">
        <v>179</v>
      </c>
      <c r="AL5020" s="22" t="s">
        <v>179</v>
      </c>
      <c r="AM5020" s="22" t="s">
        <v>179</v>
      </c>
      <c r="AN5020" s="22" t="s">
        <v>179</v>
      </c>
      <c r="AO5020" s="22" t="s">
        <v>180</v>
      </c>
      <c r="AP5020" s="22">
        <v>0</v>
      </c>
      <c r="AQ5020" s="22" t="s">
        <v>180</v>
      </c>
      <c r="AR5020" s="47">
        <f t="shared" si="314"/>
        <v>1.0098539140022049</v>
      </c>
      <c r="AS5020" s="47">
        <f t="shared" si="315"/>
        <v>0.79069241100992638</v>
      </c>
    </row>
    <row r="5021" spans="1:45" x14ac:dyDescent="0.25">
      <c r="A5021" s="22" t="s">
        <v>10661</v>
      </c>
      <c r="B5021" s="23" t="s">
        <v>10662</v>
      </c>
      <c r="C5021" s="22">
        <v>16</v>
      </c>
      <c r="D5021" s="22">
        <v>6</v>
      </c>
      <c r="E5021" s="22">
        <v>17</v>
      </c>
      <c r="F5021" s="22">
        <v>6</v>
      </c>
      <c r="G5021" s="22">
        <v>1</v>
      </c>
      <c r="H5021" s="22">
        <v>483</v>
      </c>
      <c r="I5021" s="22">
        <v>54.2</v>
      </c>
      <c r="J5021" s="22">
        <v>6.39</v>
      </c>
      <c r="K5021" s="22">
        <v>271</v>
      </c>
      <c r="L5021" s="22">
        <v>46.03</v>
      </c>
      <c r="M5021" s="22">
        <v>6</v>
      </c>
      <c r="N5021" s="22">
        <v>6</v>
      </c>
      <c r="O5021" s="22">
        <v>0</v>
      </c>
      <c r="P5021" s="48">
        <f t="shared" si="312"/>
        <v>1030.6600000000001</v>
      </c>
      <c r="Q5021" s="48">
        <f t="shared" si="313"/>
        <v>972.66000000000008</v>
      </c>
      <c r="R5021" s="22">
        <v>14.94</v>
      </c>
      <c r="S5021" s="22">
        <v>19.39</v>
      </c>
      <c r="T5021" s="22">
        <v>1334.6</v>
      </c>
      <c r="U5021" s="22">
        <v>957.6</v>
      </c>
      <c r="V5021" s="22">
        <v>974.5</v>
      </c>
      <c r="W5021" s="22">
        <v>938.5</v>
      </c>
      <c r="X5021" s="22">
        <v>948.1</v>
      </c>
      <c r="Y5021" s="22">
        <v>821.6</v>
      </c>
      <c r="Z5021" s="22">
        <v>901</v>
      </c>
      <c r="AA5021" s="22">
        <v>1249.2</v>
      </c>
      <c r="AB5021" s="22">
        <v>1080.5</v>
      </c>
      <c r="AC5021" s="22">
        <v>811</v>
      </c>
      <c r="AD5021" s="22" t="s">
        <v>179</v>
      </c>
      <c r="AE5021" s="22" t="s">
        <v>179</v>
      </c>
      <c r="AF5021" s="22" t="s">
        <v>179</v>
      </c>
      <c r="AG5021" s="22" t="s">
        <v>179</v>
      </c>
      <c r="AH5021" s="22" t="s">
        <v>179</v>
      </c>
      <c r="AI5021" s="22" t="s">
        <v>179</v>
      </c>
      <c r="AJ5021" s="22" t="s">
        <v>179</v>
      </c>
      <c r="AK5021" s="22" t="s">
        <v>179</v>
      </c>
      <c r="AL5021" s="22" t="s">
        <v>179</v>
      </c>
      <c r="AM5021" s="22" t="s">
        <v>179</v>
      </c>
      <c r="AN5021" s="22" t="s">
        <v>179</v>
      </c>
      <c r="AO5021" s="22" t="s">
        <v>180</v>
      </c>
      <c r="AP5021" s="22">
        <v>0</v>
      </c>
      <c r="AQ5021" s="22" t="s">
        <v>180</v>
      </c>
      <c r="AR5021" s="47">
        <f t="shared" si="314"/>
        <v>0.94372537985368599</v>
      </c>
      <c r="AS5021" s="47">
        <f t="shared" si="315"/>
        <v>0.68938830939306106</v>
      </c>
    </row>
    <row r="5022" spans="1:45" x14ac:dyDescent="0.25">
      <c r="A5022" s="22" t="s">
        <v>10663</v>
      </c>
      <c r="B5022" s="23" t="s">
        <v>10664</v>
      </c>
      <c r="C5022" s="22">
        <v>15</v>
      </c>
      <c r="D5022" s="22">
        <v>11</v>
      </c>
      <c r="E5022" s="22">
        <v>25</v>
      </c>
      <c r="F5022" s="22">
        <v>10</v>
      </c>
      <c r="G5022" s="22">
        <v>1</v>
      </c>
      <c r="H5022" s="22">
        <v>790</v>
      </c>
      <c r="I5022" s="22">
        <v>91.3</v>
      </c>
      <c r="J5022" s="22">
        <v>7.53</v>
      </c>
      <c r="K5022" s="22">
        <v>238</v>
      </c>
      <c r="L5022" s="22">
        <v>47.03</v>
      </c>
      <c r="M5022" s="22">
        <v>10</v>
      </c>
      <c r="N5022" s="22">
        <v>11</v>
      </c>
      <c r="O5022" s="22">
        <v>0</v>
      </c>
      <c r="P5022" s="48">
        <f t="shared" si="312"/>
        <v>1024.72</v>
      </c>
      <c r="Q5022" s="48">
        <f t="shared" si="313"/>
        <v>1111.78</v>
      </c>
      <c r="R5022" s="22">
        <v>8.8000000000000007</v>
      </c>
      <c r="S5022" s="22">
        <v>5.45</v>
      </c>
      <c r="T5022" s="22">
        <v>983.7</v>
      </c>
      <c r="U5022" s="22">
        <v>892.3</v>
      </c>
      <c r="V5022" s="22">
        <v>1168.2</v>
      </c>
      <c r="W5022" s="22">
        <v>1041.9000000000001</v>
      </c>
      <c r="X5022" s="22">
        <v>1037.5</v>
      </c>
      <c r="Y5022" s="22">
        <v>1060</v>
      </c>
      <c r="Z5022" s="22">
        <v>1174.2</v>
      </c>
      <c r="AA5022" s="22">
        <v>1075.4000000000001</v>
      </c>
      <c r="AB5022" s="22">
        <v>1067.8</v>
      </c>
      <c r="AC5022" s="22">
        <v>1181.5</v>
      </c>
      <c r="AD5022" s="22" t="s">
        <v>179</v>
      </c>
      <c r="AE5022" s="22" t="s">
        <v>179</v>
      </c>
      <c r="AF5022" s="22" t="s">
        <v>179</v>
      </c>
      <c r="AG5022" s="22" t="s">
        <v>179</v>
      </c>
      <c r="AH5022" s="22" t="s">
        <v>179</v>
      </c>
      <c r="AI5022" s="22" t="s">
        <v>179</v>
      </c>
      <c r="AJ5022" s="22" t="s">
        <v>179</v>
      </c>
      <c r="AK5022" s="22" t="s">
        <v>179</v>
      </c>
      <c r="AL5022" s="22" t="s">
        <v>179</v>
      </c>
      <c r="AM5022" s="22" t="s">
        <v>179</v>
      </c>
      <c r="AN5022" s="22" t="s">
        <v>179</v>
      </c>
      <c r="AO5022" s="22" t="s">
        <v>180</v>
      </c>
      <c r="AP5022" s="22">
        <v>0</v>
      </c>
      <c r="AQ5022" s="22" t="s">
        <v>180</v>
      </c>
      <c r="AR5022" s="47">
        <f t="shared" si="314"/>
        <v>1.0849597938949176</v>
      </c>
      <c r="AS5022" s="47">
        <f t="shared" si="315"/>
        <v>0.23427458850031355</v>
      </c>
    </row>
    <row r="5023" spans="1:45" x14ac:dyDescent="0.25">
      <c r="A5023" s="22" t="s">
        <v>10665</v>
      </c>
      <c r="B5023" s="23" t="s">
        <v>10666</v>
      </c>
      <c r="C5023" s="22">
        <v>37</v>
      </c>
      <c r="D5023" s="22">
        <v>22</v>
      </c>
      <c r="E5023" s="22">
        <v>61</v>
      </c>
      <c r="F5023" s="22">
        <v>21</v>
      </c>
      <c r="G5023" s="22">
        <v>1</v>
      </c>
      <c r="H5023" s="22">
        <v>722</v>
      </c>
      <c r="I5023" s="22">
        <v>83.3</v>
      </c>
      <c r="J5023" s="22">
        <v>7.36</v>
      </c>
      <c r="K5023" s="22">
        <v>371</v>
      </c>
      <c r="L5023" s="22">
        <v>121.96</v>
      </c>
      <c r="M5023" s="22">
        <v>21</v>
      </c>
      <c r="N5023" s="22">
        <v>22</v>
      </c>
      <c r="O5023" s="22">
        <v>0</v>
      </c>
      <c r="P5023" s="48">
        <f t="shared" si="312"/>
        <v>4068.4199999999996</v>
      </c>
      <c r="Q5023" s="48">
        <f t="shared" si="313"/>
        <v>4299.7999999999993</v>
      </c>
      <c r="R5023" s="22">
        <v>9.2200000000000006</v>
      </c>
      <c r="S5023" s="22">
        <v>6.08</v>
      </c>
      <c r="T5023" s="22">
        <v>3945.3</v>
      </c>
      <c r="U5023" s="22">
        <v>3575.3</v>
      </c>
      <c r="V5023" s="22">
        <v>4667.7</v>
      </c>
      <c r="W5023" s="22">
        <v>4185</v>
      </c>
      <c r="X5023" s="22">
        <v>3968.8</v>
      </c>
      <c r="Y5023" s="22">
        <v>4310.6000000000004</v>
      </c>
      <c r="Z5023" s="22">
        <v>4622.2</v>
      </c>
      <c r="AA5023" s="22">
        <v>4407.8999999999996</v>
      </c>
      <c r="AB5023" s="22">
        <v>4252.5</v>
      </c>
      <c r="AC5023" s="22">
        <v>3905.8</v>
      </c>
      <c r="AD5023" s="22" t="s">
        <v>179</v>
      </c>
      <c r="AE5023" s="22" t="s">
        <v>179</v>
      </c>
      <c r="AF5023" s="22" t="s">
        <v>179</v>
      </c>
      <c r="AG5023" s="22" t="s">
        <v>179</v>
      </c>
      <c r="AH5023" s="22" t="s">
        <v>179</v>
      </c>
      <c r="AI5023" s="22" t="s">
        <v>179</v>
      </c>
      <c r="AJ5023" s="22" t="s">
        <v>179</v>
      </c>
      <c r="AK5023" s="22" t="s">
        <v>179</v>
      </c>
      <c r="AL5023" s="22" t="s">
        <v>179</v>
      </c>
      <c r="AM5023" s="22" t="s">
        <v>179</v>
      </c>
      <c r="AN5023" s="22" t="s">
        <v>179</v>
      </c>
      <c r="AO5023" s="22" t="s">
        <v>180</v>
      </c>
      <c r="AP5023" s="22">
        <v>0</v>
      </c>
      <c r="AQ5023" s="22" t="s">
        <v>180</v>
      </c>
      <c r="AR5023" s="47">
        <f t="shared" si="314"/>
        <v>1.056872201001863</v>
      </c>
      <c r="AS5023" s="47">
        <f t="shared" si="315"/>
        <v>0.36719121674120958</v>
      </c>
    </row>
    <row r="5024" spans="1:45" x14ac:dyDescent="0.25">
      <c r="A5024" s="22" t="s">
        <v>10667</v>
      </c>
      <c r="B5024" s="23" t="s">
        <v>10668</v>
      </c>
      <c r="C5024" s="22">
        <v>33</v>
      </c>
      <c r="D5024" s="22">
        <v>22</v>
      </c>
      <c r="E5024" s="22">
        <v>70</v>
      </c>
      <c r="F5024" s="22">
        <v>22</v>
      </c>
      <c r="G5024" s="22">
        <v>1</v>
      </c>
      <c r="H5024" s="22">
        <v>723</v>
      </c>
      <c r="I5024" s="22">
        <v>81.599999999999994</v>
      </c>
      <c r="J5024" s="22">
        <v>7.87</v>
      </c>
      <c r="K5024" s="22">
        <v>418</v>
      </c>
      <c r="L5024" s="22">
        <v>126.33</v>
      </c>
      <c r="M5024" s="22">
        <v>21</v>
      </c>
      <c r="N5024" s="22">
        <v>22</v>
      </c>
      <c r="O5024" s="22">
        <v>0</v>
      </c>
      <c r="P5024" s="48">
        <f t="shared" si="312"/>
        <v>3994.7599999999998</v>
      </c>
      <c r="Q5024" s="48">
        <f t="shared" si="313"/>
        <v>4342.68</v>
      </c>
      <c r="R5024" s="22">
        <v>2.89</v>
      </c>
      <c r="S5024" s="22">
        <v>1.44</v>
      </c>
      <c r="T5024" s="22">
        <v>3841.4</v>
      </c>
      <c r="U5024" s="22">
        <v>4139.7</v>
      </c>
      <c r="V5024" s="22">
        <v>4106.7</v>
      </c>
      <c r="W5024" s="22">
        <v>3964.7</v>
      </c>
      <c r="X5024" s="22">
        <v>3921.3</v>
      </c>
      <c r="Y5024" s="22">
        <v>4279.7</v>
      </c>
      <c r="Z5024" s="22">
        <v>4374.8</v>
      </c>
      <c r="AA5024" s="22">
        <v>4419.8999999999996</v>
      </c>
      <c r="AB5024" s="22">
        <v>4276.6000000000004</v>
      </c>
      <c r="AC5024" s="22">
        <v>4362.3999999999996</v>
      </c>
      <c r="AD5024" s="22" t="s">
        <v>179</v>
      </c>
      <c r="AE5024" s="22" t="s">
        <v>179</v>
      </c>
      <c r="AF5024" s="22" t="s">
        <v>179</v>
      </c>
      <c r="AG5024" s="22" t="s">
        <v>179</v>
      </c>
      <c r="AH5024" s="22" t="s">
        <v>179</v>
      </c>
      <c r="AI5024" s="22" t="s">
        <v>179</v>
      </c>
      <c r="AJ5024" s="22" t="s">
        <v>179</v>
      </c>
      <c r="AK5024" s="22" t="s">
        <v>179</v>
      </c>
      <c r="AL5024" s="22" t="s">
        <v>179</v>
      </c>
      <c r="AM5024" s="22" t="s">
        <v>179</v>
      </c>
      <c r="AN5024" s="22" t="s">
        <v>179</v>
      </c>
      <c r="AO5024" s="22" t="s">
        <v>180</v>
      </c>
      <c r="AP5024" s="22">
        <v>0</v>
      </c>
      <c r="AQ5024" s="22" t="s">
        <v>180</v>
      </c>
      <c r="AR5024" s="47">
        <f t="shared" si="314"/>
        <v>1.0870940932621735</v>
      </c>
      <c r="AS5024" s="47">
        <f t="shared" si="315"/>
        <v>9.6667248233493839E-4</v>
      </c>
    </row>
    <row r="5025" spans="1:45" x14ac:dyDescent="0.25">
      <c r="A5025" s="22" t="s">
        <v>10669</v>
      </c>
      <c r="B5025" s="23" t="s">
        <v>10670</v>
      </c>
      <c r="C5025" s="22">
        <v>12</v>
      </c>
      <c r="D5025" s="22">
        <v>6</v>
      </c>
      <c r="E5025" s="22">
        <v>13</v>
      </c>
      <c r="F5025" s="22">
        <v>6</v>
      </c>
      <c r="G5025" s="22">
        <v>1</v>
      </c>
      <c r="H5025" s="22">
        <v>577</v>
      </c>
      <c r="I5025" s="22">
        <v>61.8</v>
      </c>
      <c r="J5025" s="22">
        <v>4.5999999999999996</v>
      </c>
      <c r="K5025" s="22">
        <v>131</v>
      </c>
      <c r="L5025" s="22">
        <v>24.5</v>
      </c>
      <c r="M5025" s="22">
        <v>5</v>
      </c>
      <c r="N5025" s="22">
        <v>6</v>
      </c>
      <c r="O5025" s="22">
        <v>0</v>
      </c>
      <c r="P5025" s="48">
        <f t="shared" si="312"/>
        <v>1562.94</v>
      </c>
      <c r="Q5025" s="48">
        <f t="shared" si="313"/>
        <v>1769.2400000000002</v>
      </c>
      <c r="R5025" s="22">
        <v>2.1800000000000002</v>
      </c>
      <c r="S5025" s="22">
        <v>4.5999999999999996</v>
      </c>
      <c r="T5025" s="22">
        <v>1580.6</v>
      </c>
      <c r="U5025" s="22">
        <v>1526.4</v>
      </c>
      <c r="V5025" s="22">
        <v>1592</v>
      </c>
      <c r="W5025" s="22">
        <v>1598.3</v>
      </c>
      <c r="X5025" s="22">
        <v>1517.4</v>
      </c>
      <c r="Y5025" s="22">
        <v>1816.1</v>
      </c>
      <c r="Z5025" s="22">
        <v>1700.7</v>
      </c>
      <c r="AA5025" s="22">
        <v>1876.2</v>
      </c>
      <c r="AB5025" s="22">
        <v>1679.2</v>
      </c>
      <c r="AC5025" s="22">
        <v>1774</v>
      </c>
      <c r="AD5025" s="22" t="s">
        <v>179</v>
      </c>
      <c r="AE5025" s="22" t="s">
        <v>179</v>
      </c>
      <c r="AF5025" s="22" t="s">
        <v>179</v>
      </c>
      <c r="AG5025" s="22" t="s">
        <v>179</v>
      </c>
      <c r="AH5025" s="22" t="s">
        <v>179</v>
      </c>
      <c r="AI5025" s="22" t="s">
        <v>179</v>
      </c>
      <c r="AJ5025" s="22" t="s">
        <v>179</v>
      </c>
      <c r="AK5025" s="22" t="s">
        <v>179</v>
      </c>
      <c r="AL5025" s="22" t="s">
        <v>179</v>
      </c>
      <c r="AM5025" s="22" t="s">
        <v>179</v>
      </c>
      <c r="AN5025" s="22" t="s">
        <v>179</v>
      </c>
      <c r="AO5025" s="22" t="s">
        <v>180</v>
      </c>
      <c r="AP5025" s="22">
        <v>0</v>
      </c>
      <c r="AQ5025" s="22" t="s">
        <v>180</v>
      </c>
      <c r="AR5025" s="47">
        <f t="shared" si="314"/>
        <v>1.1319948302558001</v>
      </c>
      <c r="AS5025" s="47">
        <f t="shared" si="315"/>
        <v>4.6822788429247393E-3</v>
      </c>
    </row>
    <row r="5026" spans="1:45" x14ac:dyDescent="0.25">
      <c r="A5026" s="22" t="s">
        <v>10671</v>
      </c>
      <c r="B5026" s="23" t="s">
        <v>10672</v>
      </c>
      <c r="C5026" s="22">
        <v>17</v>
      </c>
      <c r="D5026" s="22">
        <v>6</v>
      </c>
      <c r="E5026" s="22">
        <v>11</v>
      </c>
      <c r="F5026" s="22">
        <v>6</v>
      </c>
      <c r="G5026" s="22">
        <v>1</v>
      </c>
      <c r="H5026" s="22">
        <v>350</v>
      </c>
      <c r="I5026" s="22">
        <v>38.9</v>
      </c>
      <c r="J5026" s="22">
        <v>6.07</v>
      </c>
      <c r="K5026" s="22">
        <v>91</v>
      </c>
      <c r="L5026" s="22">
        <v>21.87</v>
      </c>
      <c r="M5026" s="22">
        <v>5</v>
      </c>
      <c r="N5026" s="22">
        <v>6</v>
      </c>
      <c r="O5026" s="22">
        <v>0</v>
      </c>
      <c r="P5026" s="48">
        <f t="shared" si="312"/>
        <v>446.84</v>
      </c>
      <c r="Q5026" s="48">
        <f t="shared" si="313"/>
        <v>482.43999999999994</v>
      </c>
      <c r="R5026" s="22">
        <v>5.86</v>
      </c>
      <c r="S5026" s="22">
        <v>4.71</v>
      </c>
      <c r="T5026" s="22">
        <v>426.3</v>
      </c>
      <c r="U5026" s="22">
        <v>491.6</v>
      </c>
      <c r="V5026" s="22">
        <v>459.1</v>
      </c>
      <c r="W5026" s="22">
        <v>432.8</v>
      </c>
      <c r="X5026" s="22">
        <v>424.4</v>
      </c>
      <c r="Y5026" s="22">
        <v>512.1</v>
      </c>
      <c r="Z5026" s="22">
        <v>462.7</v>
      </c>
      <c r="AA5026" s="22">
        <v>456.7</v>
      </c>
      <c r="AB5026" s="22">
        <v>492.7</v>
      </c>
      <c r="AC5026" s="22">
        <v>488</v>
      </c>
      <c r="AD5026" s="22" t="s">
        <v>179</v>
      </c>
      <c r="AE5026" s="22" t="s">
        <v>179</v>
      </c>
      <c r="AF5026" s="22" t="s">
        <v>179</v>
      </c>
      <c r="AG5026" s="22" t="s">
        <v>179</v>
      </c>
      <c r="AH5026" s="22" t="s">
        <v>179</v>
      </c>
      <c r="AI5026" s="22" t="s">
        <v>179</v>
      </c>
      <c r="AJ5026" s="22" t="s">
        <v>179</v>
      </c>
      <c r="AK5026" s="22" t="s">
        <v>179</v>
      </c>
      <c r="AL5026" s="22" t="s">
        <v>179</v>
      </c>
      <c r="AM5026" s="22" t="s">
        <v>179</v>
      </c>
      <c r="AN5026" s="22" t="s">
        <v>179</v>
      </c>
      <c r="AO5026" s="22" t="s">
        <v>180</v>
      </c>
      <c r="AP5026" s="22">
        <v>0</v>
      </c>
      <c r="AQ5026" s="22" t="s">
        <v>180</v>
      </c>
      <c r="AR5026" s="47">
        <f t="shared" si="314"/>
        <v>1.0796705755975293</v>
      </c>
      <c r="AS5026" s="47">
        <f t="shared" si="315"/>
        <v>0.17769245217780122</v>
      </c>
    </row>
    <row r="5027" spans="1:45" x14ac:dyDescent="0.25">
      <c r="A5027" s="22" t="s">
        <v>10673</v>
      </c>
      <c r="B5027" s="23" t="s">
        <v>10674</v>
      </c>
      <c r="C5027" s="22">
        <v>2</v>
      </c>
      <c r="D5027" s="22">
        <v>1</v>
      </c>
      <c r="E5027" s="22">
        <v>7</v>
      </c>
      <c r="F5027" s="22">
        <v>1</v>
      </c>
      <c r="G5027" s="22">
        <v>1</v>
      </c>
      <c r="H5027" s="22">
        <v>505</v>
      </c>
      <c r="I5027" s="22">
        <v>56.4</v>
      </c>
      <c r="J5027" s="22">
        <v>7.43</v>
      </c>
      <c r="K5027" s="22">
        <v>0</v>
      </c>
      <c r="L5027" s="22" t="s">
        <v>180</v>
      </c>
      <c r="M5027" s="22">
        <v>1</v>
      </c>
      <c r="N5027" s="22" t="s">
        <v>180</v>
      </c>
      <c r="O5027" s="22">
        <v>0</v>
      </c>
      <c r="P5027" s="48">
        <f t="shared" si="312"/>
        <v>2651.9599999999996</v>
      </c>
      <c r="Q5027" s="48">
        <f t="shared" si="313"/>
        <v>2941.12</v>
      </c>
      <c r="R5027" s="22">
        <v>10.6</v>
      </c>
      <c r="S5027" s="22">
        <v>6.58</v>
      </c>
      <c r="T5027" s="22">
        <v>2561.6999999999998</v>
      </c>
      <c r="U5027" s="22">
        <v>2415.1</v>
      </c>
      <c r="V5027" s="22">
        <v>2980.9</v>
      </c>
      <c r="W5027" s="22">
        <v>2880.7</v>
      </c>
      <c r="X5027" s="22">
        <v>2421.4</v>
      </c>
      <c r="Y5027" s="22">
        <v>3017.1</v>
      </c>
      <c r="Z5027" s="22">
        <v>2697.7</v>
      </c>
      <c r="AA5027" s="22">
        <v>3214.4</v>
      </c>
      <c r="AB5027" s="22">
        <v>2936.3</v>
      </c>
      <c r="AC5027" s="22">
        <v>2840.1</v>
      </c>
      <c r="AD5027" s="22" t="s">
        <v>179</v>
      </c>
      <c r="AE5027" s="22" t="s">
        <v>179</v>
      </c>
      <c r="AF5027" s="22" t="s">
        <v>179</v>
      </c>
      <c r="AG5027" s="22" t="s">
        <v>179</v>
      </c>
      <c r="AH5027" s="22" t="s">
        <v>179</v>
      </c>
      <c r="AI5027" s="22" t="s">
        <v>179</v>
      </c>
      <c r="AJ5027" s="22" t="s">
        <v>179</v>
      </c>
      <c r="AK5027" s="22" t="s">
        <v>179</v>
      </c>
      <c r="AL5027" s="22" t="s">
        <v>179</v>
      </c>
      <c r="AM5027" s="22" t="s">
        <v>179</v>
      </c>
      <c r="AN5027" s="22" t="s">
        <v>179</v>
      </c>
      <c r="AO5027" s="22" t="s">
        <v>180</v>
      </c>
      <c r="AP5027" s="22">
        <v>0</v>
      </c>
      <c r="AQ5027" s="22" t="s">
        <v>180</v>
      </c>
      <c r="AR5027" s="47">
        <f t="shared" si="314"/>
        <v>1.1090363353896742</v>
      </c>
      <c r="AS5027" s="47">
        <f t="shared" si="315"/>
        <v>1.5515174165274035E-2</v>
      </c>
    </row>
    <row r="5028" spans="1:45" x14ac:dyDescent="0.25">
      <c r="A5028" s="22" t="s">
        <v>10675</v>
      </c>
      <c r="B5028" s="23" t="s">
        <v>10676</v>
      </c>
      <c r="C5028" s="22">
        <v>15</v>
      </c>
      <c r="D5028" s="22">
        <v>2</v>
      </c>
      <c r="E5028" s="22">
        <v>6</v>
      </c>
      <c r="F5028" s="22">
        <v>2</v>
      </c>
      <c r="G5028" s="22">
        <v>1</v>
      </c>
      <c r="H5028" s="22">
        <v>162</v>
      </c>
      <c r="I5028" s="22">
        <v>18.100000000000001</v>
      </c>
      <c r="J5028" s="22">
        <v>8.9700000000000006</v>
      </c>
      <c r="K5028" s="22">
        <v>73</v>
      </c>
      <c r="L5028" s="22">
        <v>12.92</v>
      </c>
      <c r="M5028" s="22">
        <v>2</v>
      </c>
      <c r="N5028" s="22">
        <v>2</v>
      </c>
      <c r="O5028" s="22">
        <v>0</v>
      </c>
      <c r="P5028" s="48">
        <f t="shared" si="312"/>
        <v>393.62</v>
      </c>
      <c r="Q5028" s="48">
        <f t="shared" si="313"/>
        <v>443.82</v>
      </c>
      <c r="R5028" s="22">
        <v>7.36</v>
      </c>
      <c r="S5028" s="22">
        <v>3.07</v>
      </c>
      <c r="T5028" s="22">
        <v>423.1</v>
      </c>
      <c r="U5028" s="22">
        <v>404</v>
      </c>
      <c r="V5028" s="22">
        <v>417.2</v>
      </c>
      <c r="W5028" s="22">
        <v>356</v>
      </c>
      <c r="X5028" s="22">
        <v>367.8</v>
      </c>
      <c r="Y5028" s="22">
        <v>459.1</v>
      </c>
      <c r="Z5028" s="22">
        <v>426</v>
      </c>
      <c r="AA5028" s="22">
        <v>446.1</v>
      </c>
      <c r="AB5028" s="22">
        <v>434.3</v>
      </c>
      <c r="AC5028" s="22">
        <v>453.6</v>
      </c>
      <c r="AD5028" s="22" t="s">
        <v>179</v>
      </c>
      <c r="AE5028" s="22" t="s">
        <v>179</v>
      </c>
      <c r="AF5028" s="22" t="s">
        <v>179</v>
      </c>
      <c r="AG5028" s="22" t="s">
        <v>179</v>
      </c>
      <c r="AH5028" s="22" t="s">
        <v>179</v>
      </c>
      <c r="AI5028" s="22" t="s">
        <v>179</v>
      </c>
      <c r="AJ5028" s="22" t="s">
        <v>179</v>
      </c>
      <c r="AK5028" s="22" t="s">
        <v>179</v>
      </c>
      <c r="AL5028" s="22" t="s">
        <v>179</v>
      </c>
      <c r="AM5028" s="22" t="s">
        <v>179</v>
      </c>
      <c r="AN5028" s="22" t="s">
        <v>179</v>
      </c>
      <c r="AO5028" s="22" t="s">
        <v>180</v>
      </c>
      <c r="AP5028" s="22">
        <v>0</v>
      </c>
      <c r="AQ5028" s="22" t="s">
        <v>180</v>
      </c>
      <c r="AR5028" s="47">
        <f t="shared" si="314"/>
        <v>1.1275341700116863</v>
      </c>
      <c r="AS5028" s="47">
        <f t="shared" si="315"/>
        <v>1.925754885598532E-2</v>
      </c>
    </row>
    <row r="5029" spans="1:45" x14ac:dyDescent="0.25">
      <c r="A5029" s="22" t="s">
        <v>10677</v>
      </c>
      <c r="B5029" s="23" t="s">
        <v>10678</v>
      </c>
      <c r="C5029" s="22">
        <v>37</v>
      </c>
      <c r="D5029" s="22">
        <v>9</v>
      </c>
      <c r="E5029" s="22">
        <v>16</v>
      </c>
      <c r="F5029" s="22">
        <v>9</v>
      </c>
      <c r="G5029" s="22">
        <v>1</v>
      </c>
      <c r="H5029" s="22">
        <v>212</v>
      </c>
      <c r="I5029" s="22">
        <v>23.9</v>
      </c>
      <c r="J5029" s="22">
        <v>7.9</v>
      </c>
      <c r="K5029" s="22">
        <v>103</v>
      </c>
      <c r="L5029" s="22">
        <v>28.78</v>
      </c>
      <c r="M5029" s="22">
        <v>7</v>
      </c>
      <c r="N5029" s="22">
        <v>9</v>
      </c>
      <c r="O5029" s="22">
        <v>0</v>
      </c>
      <c r="P5029" s="48">
        <f t="shared" si="312"/>
        <v>874.31999999999994</v>
      </c>
      <c r="Q5029" s="48">
        <f t="shared" si="313"/>
        <v>859.44000000000017</v>
      </c>
      <c r="R5029" s="22">
        <v>20.6</v>
      </c>
      <c r="S5029" s="22">
        <v>16.34</v>
      </c>
      <c r="T5029" s="22">
        <v>704.2</v>
      </c>
      <c r="U5029" s="22">
        <v>1089.2</v>
      </c>
      <c r="V5029" s="22">
        <v>794.6</v>
      </c>
      <c r="W5029" s="22">
        <v>1070.2</v>
      </c>
      <c r="X5029" s="22">
        <v>713.4</v>
      </c>
      <c r="Y5029" s="22">
        <v>856</v>
      </c>
      <c r="Z5029" s="22">
        <v>677.6</v>
      </c>
      <c r="AA5029" s="22">
        <v>821.7</v>
      </c>
      <c r="AB5029" s="22">
        <v>1069.8</v>
      </c>
      <c r="AC5029" s="22">
        <v>872.1</v>
      </c>
      <c r="AD5029" s="22" t="s">
        <v>179</v>
      </c>
      <c r="AE5029" s="22" t="s">
        <v>179</v>
      </c>
      <c r="AF5029" s="22" t="s">
        <v>179</v>
      </c>
      <c r="AG5029" s="22" t="s">
        <v>179</v>
      </c>
      <c r="AH5029" s="22" t="s">
        <v>179</v>
      </c>
      <c r="AI5029" s="22" t="s">
        <v>179</v>
      </c>
      <c r="AJ5029" s="22" t="s">
        <v>179</v>
      </c>
      <c r="AK5029" s="22" t="s">
        <v>179</v>
      </c>
      <c r="AL5029" s="22" t="s">
        <v>179</v>
      </c>
      <c r="AM5029" s="22" t="s">
        <v>179</v>
      </c>
      <c r="AN5029" s="22" t="s">
        <v>179</v>
      </c>
      <c r="AO5029" s="22" t="s">
        <v>180</v>
      </c>
      <c r="AP5029" s="22">
        <v>0</v>
      </c>
      <c r="AQ5029" s="22" t="s">
        <v>180</v>
      </c>
      <c r="AR5029" s="47">
        <f t="shared" si="314"/>
        <v>0.98298105956629178</v>
      </c>
      <c r="AS5029" s="47">
        <f t="shared" si="315"/>
        <v>0.89337963089431605</v>
      </c>
    </row>
    <row r="5030" spans="1:45" x14ac:dyDescent="0.25">
      <c r="A5030" s="22" t="s">
        <v>10679</v>
      </c>
      <c r="B5030" s="23" t="s">
        <v>10680</v>
      </c>
      <c r="C5030" s="22">
        <v>40</v>
      </c>
      <c r="D5030" s="22">
        <v>5</v>
      </c>
      <c r="E5030" s="22">
        <v>102</v>
      </c>
      <c r="F5030" s="22">
        <v>5</v>
      </c>
      <c r="G5030" s="22">
        <v>1</v>
      </c>
      <c r="H5030" s="22">
        <v>50</v>
      </c>
      <c r="I5030" s="22">
        <v>5.7</v>
      </c>
      <c r="J5030" s="22">
        <v>5.0599999999999996</v>
      </c>
      <c r="K5030" s="22">
        <v>83</v>
      </c>
      <c r="L5030" s="22">
        <v>117.16</v>
      </c>
      <c r="M5030" s="22">
        <v>5</v>
      </c>
      <c r="N5030" s="22">
        <v>5</v>
      </c>
      <c r="O5030" s="22">
        <v>0</v>
      </c>
      <c r="P5030" s="48">
        <f t="shared" si="312"/>
        <v>18283.120000000003</v>
      </c>
      <c r="Q5030" s="48">
        <f t="shared" si="313"/>
        <v>21200.68</v>
      </c>
      <c r="R5030" s="22">
        <v>3.14</v>
      </c>
      <c r="S5030" s="22">
        <v>13.56</v>
      </c>
      <c r="T5030" s="22">
        <v>18735.7</v>
      </c>
      <c r="U5030" s="22">
        <v>18360.900000000001</v>
      </c>
      <c r="V5030" s="22">
        <v>18071.3</v>
      </c>
      <c r="W5030" s="22">
        <v>18736.7</v>
      </c>
      <c r="X5030" s="22">
        <v>17511</v>
      </c>
      <c r="Y5030" s="22">
        <v>24305.4</v>
      </c>
      <c r="Z5030" s="22">
        <v>23165</v>
      </c>
      <c r="AA5030" s="22">
        <v>18370.2</v>
      </c>
      <c r="AB5030" s="22">
        <v>17957.3</v>
      </c>
      <c r="AC5030" s="22">
        <v>22205.5</v>
      </c>
      <c r="AD5030" s="22" t="s">
        <v>179</v>
      </c>
      <c r="AE5030" s="22" t="s">
        <v>179</v>
      </c>
      <c r="AF5030" s="22" t="s">
        <v>179</v>
      </c>
      <c r="AG5030" s="22" t="s">
        <v>179</v>
      </c>
      <c r="AH5030" s="22" t="s">
        <v>179</v>
      </c>
      <c r="AI5030" s="22" t="s">
        <v>179</v>
      </c>
      <c r="AJ5030" s="22" t="s">
        <v>179</v>
      </c>
      <c r="AK5030" s="22" t="s">
        <v>179</v>
      </c>
      <c r="AL5030" s="22" t="s">
        <v>179</v>
      </c>
      <c r="AM5030" s="22" t="s">
        <v>179</v>
      </c>
      <c r="AN5030" s="22" t="s">
        <v>179</v>
      </c>
      <c r="AO5030" s="22" t="s">
        <v>180</v>
      </c>
      <c r="AP5030" s="22">
        <v>0</v>
      </c>
      <c r="AQ5030" s="22" t="s">
        <v>180</v>
      </c>
      <c r="AR5030" s="47">
        <f t="shared" si="314"/>
        <v>1.1595767024446593</v>
      </c>
      <c r="AS5030" s="47">
        <f t="shared" si="315"/>
        <v>8.9744160575271639E-2</v>
      </c>
    </row>
    <row r="5031" spans="1:45" x14ac:dyDescent="0.25">
      <c r="A5031" s="22" t="s">
        <v>10681</v>
      </c>
      <c r="B5031" s="23" t="s">
        <v>10682</v>
      </c>
      <c r="C5031" s="22">
        <v>1</v>
      </c>
      <c r="D5031" s="22">
        <v>1</v>
      </c>
      <c r="E5031" s="22">
        <v>2</v>
      </c>
      <c r="F5031" s="22">
        <v>1</v>
      </c>
      <c r="G5031" s="22">
        <v>1</v>
      </c>
      <c r="H5031" s="22">
        <v>461</v>
      </c>
      <c r="I5031" s="22">
        <v>52.6</v>
      </c>
      <c r="J5031" s="22">
        <v>7.28</v>
      </c>
      <c r="K5031" s="22">
        <v>0</v>
      </c>
      <c r="L5031" s="22">
        <v>3.09</v>
      </c>
      <c r="M5031" s="22">
        <v>1</v>
      </c>
      <c r="N5031" s="22">
        <v>1</v>
      </c>
      <c r="O5031" s="22">
        <v>0</v>
      </c>
      <c r="P5031" s="48">
        <f t="shared" si="312"/>
        <v>354.1</v>
      </c>
      <c r="Q5031" s="48">
        <f t="shared" si="313"/>
        <v>412.23999999999995</v>
      </c>
      <c r="R5031" s="22">
        <v>8.07</v>
      </c>
      <c r="S5031" s="22">
        <v>11.86</v>
      </c>
      <c r="T5031" s="22">
        <v>338.6</v>
      </c>
      <c r="U5031" s="22">
        <v>349.6</v>
      </c>
      <c r="V5031" s="22">
        <v>368</v>
      </c>
      <c r="W5031" s="22">
        <v>395.4</v>
      </c>
      <c r="X5031" s="22">
        <v>318.89999999999998</v>
      </c>
      <c r="Y5031" s="22">
        <v>464.6</v>
      </c>
      <c r="Z5031" s="22">
        <v>454</v>
      </c>
      <c r="AA5031" s="22">
        <v>396.6</v>
      </c>
      <c r="AB5031" s="22">
        <v>343.4</v>
      </c>
      <c r="AC5031" s="22">
        <v>402.6</v>
      </c>
      <c r="AD5031" s="22" t="s">
        <v>179</v>
      </c>
      <c r="AE5031" s="22" t="s">
        <v>179</v>
      </c>
      <c r="AF5031" s="22" t="s">
        <v>179</v>
      </c>
      <c r="AG5031" s="22" t="s">
        <v>179</v>
      </c>
      <c r="AH5031" s="22" t="s">
        <v>179</v>
      </c>
      <c r="AI5031" s="22" t="s">
        <v>179</v>
      </c>
      <c r="AJ5031" s="22" t="s">
        <v>179</v>
      </c>
      <c r="AK5031" s="22" t="s">
        <v>179</v>
      </c>
      <c r="AL5031" s="22" t="s">
        <v>179</v>
      </c>
      <c r="AM5031" s="22" t="s">
        <v>179</v>
      </c>
      <c r="AN5031" s="22" t="s">
        <v>179</v>
      </c>
      <c r="AO5031" s="22" t="s">
        <v>180</v>
      </c>
      <c r="AP5031" s="22">
        <v>0</v>
      </c>
      <c r="AQ5031" s="22" t="s">
        <v>180</v>
      </c>
      <c r="AR5031" s="47">
        <f t="shared" si="314"/>
        <v>1.1641909065235807</v>
      </c>
      <c r="AS5031" s="47">
        <f t="shared" si="315"/>
        <v>0.14281774919278314</v>
      </c>
    </row>
    <row r="5032" spans="1:45" x14ac:dyDescent="0.25">
      <c r="A5032" s="22" t="s">
        <v>10683</v>
      </c>
      <c r="B5032" s="23" t="s">
        <v>10684</v>
      </c>
      <c r="C5032" s="22">
        <v>4</v>
      </c>
      <c r="D5032" s="22">
        <v>9</v>
      </c>
      <c r="E5032" s="22">
        <v>9</v>
      </c>
      <c r="F5032" s="22">
        <v>8</v>
      </c>
      <c r="G5032" s="22">
        <v>1</v>
      </c>
      <c r="H5032" s="22">
        <v>1976</v>
      </c>
      <c r="I5032" s="22">
        <v>226.3</v>
      </c>
      <c r="J5032" s="22">
        <v>5.26</v>
      </c>
      <c r="K5032" s="22" t="s">
        <v>180</v>
      </c>
      <c r="L5032" s="22">
        <v>28.54</v>
      </c>
      <c r="M5032" s="22" t="s">
        <v>180</v>
      </c>
      <c r="N5032" s="22">
        <v>9</v>
      </c>
      <c r="O5032" s="22">
        <v>0</v>
      </c>
      <c r="P5032" s="48">
        <f t="shared" si="312"/>
        <v>395.38</v>
      </c>
      <c r="Q5032" s="48">
        <f t="shared" si="313"/>
        <v>384.52</v>
      </c>
      <c r="R5032" s="22">
        <v>6.73</v>
      </c>
      <c r="S5032" s="22">
        <v>10.02</v>
      </c>
      <c r="T5032" s="22">
        <v>356.6</v>
      </c>
      <c r="U5032" s="22">
        <v>380.5</v>
      </c>
      <c r="V5032" s="22">
        <v>414.8</v>
      </c>
      <c r="W5032" s="22">
        <v>431</v>
      </c>
      <c r="X5032" s="22">
        <v>394</v>
      </c>
      <c r="Y5032" s="22">
        <v>370.9</v>
      </c>
      <c r="Z5032" s="22">
        <v>343.1</v>
      </c>
      <c r="AA5032" s="22">
        <v>401.7</v>
      </c>
      <c r="AB5032" s="22">
        <v>442.4</v>
      </c>
      <c r="AC5032" s="22">
        <v>364.5</v>
      </c>
      <c r="AD5032" s="22" t="s">
        <v>179</v>
      </c>
      <c r="AE5032" s="22" t="s">
        <v>179</v>
      </c>
      <c r="AF5032" s="22" t="s">
        <v>179</v>
      </c>
      <c r="AG5032" s="22" t="s">
        <v>179</v>
      </c>
      <c r="AH5032" s="22" t="s">
        <v>179</v>
      </c>
      <c r="AI5032" s="22" t="s">
        <v>179</v>
      </c>
      <c r="AJ5032" s="22" t="s">
        <v>179</v>
      </c>
      <c r="AK5032" s="22" t="s">
        <v>179</v>
      </c>
      <c r="AL5032" s="22" t="s">
        <v>179</v>
      </c>
      <c r="AM5032" s="22" t="s">
        <v>179</v>
      </c>
      <c r="AN5032" s="22" t="s">
        <v>179</v>
      </c>
      <c r="AO5032" s="22" t="s">
        <v>180</v>
      </c>
      <c r="AP5032" s="22">
        <v>0</v>
      </c>
      <c r="AQ5032" s="22" t="s">
        <v>180</v>
      </c>
      <c r="AR5032" s="47">
        <f t="shared" si="314"/>
        <v>0.97253275330062217</v>
      </c>
      <c r="AS5032" s="47">
        <f t="shared" si="315"/>
        <v>0.35751501556888621</v>
      </c>
    </row>
    <row r="5033" spans="1:45" x14ac:dyDescent="0.25">
      <c r="A5033" s="22" t="s">
        <v>10685</v>
      </c>
      <c r="B5033" s="23" t="s">
        <v>10686</v>
      </c>
      <c r="C5033" s="22">
        <v>17</v>
      </c>
      <c r="D5033" s="22">
        <v>15</v>
      </c>
      <c r="E5033" s="22">
        <v>33</v>
      </c>
      <c r="F5033" s="22">
        <v>15</v>
      </c>
      <c r="G5033" s="22">
        <v>1</v>
      </c>
      <c r="H5033" s="22">
        <v>951</v>
      </c>
      <c r="I5033" s="22">
        <v>108.1</v>
      </c>
      <c r="J5033" s="22">
        <v>10.17</v>
      </c>
      <c r="K5033" s="22">
        <v>176</v>
      </c>
      <c r="L5033" s="22">
        <v>60.56</v>
      </c>
      <c r="M5033" s="22">
        <v>13</v>
      </c>
      <c r="N5033" s="22">
        <v>14</v>
      </c>
      <c r="O5033" s="22">
        <v>0</v>
      </c>
      <c r="P5033" s="48">
        <f t="shared" si="312"/>
        <v>2711.1</v>
      </c>
      <c r="Q5033" s="48">
        <f t="shared" si="313"/>
        <v>2924.28</v>
      </c>
      <c r="R5033" s="22">
        <v>6.76</v>
      </c>
      <c r="S5033" s="22">
        <v>4.88</v>
      </c>
      <c r="T5033" s="22">
        <v>2371.5</v>
      </c>
      <c r="U5033" s="22">
        <v>2720.8</v>
      </c>
      <c r="V5033" s="22">
        <v>2871.5</v>
      </c>
      <c r="W5033" s="22">
        <v>2874.7</v>
      </c>
      <c r="X5033" s="22">
        <v>2717</v>
      </c>
      <c r="Y5033" s="22">
        <v>3042.9</v>
      </c>
      <c r="Z5033" s="22">
        <v>2909.8</v>
      </c>
      <c r="AA5033" s="22">
        <v>2684.2</v>
      </c>
      <c r="AB5033" s="22">
        <v>3004.8</v>
      </c>
      <c r="AC5033" s="22">
        <v>2979.7</v>
      </c>
      <c r="AD5033" s="22" t="s">
        <v>179</v>
      </c>
      <c r="AE5033" s="22" t="s">
        <v>179</v>
      </c>
      <c r="AF5033" s="22" t="s">
        <v>179</v>
      </c>
      <c r="AG5033" s="22" t="s">
        <v>179</v>
      </c>
      <c r="AH5033" s="22" t="s">
        <v>179</v>
      </c>
      <c r="AI5033" s="22" t="s">
        <v>179</v>
      </c>
      <c r="AJ5033" s="22" t="s">
        <v>179</v>
      </c>
      <c r="AK5033" s="22" t="s">
        <v>179</v>
      </c>
      <c r="AL5033" s="22" t="s">
        <v>179</v>
      </c>
      <c r="AM5033" s="22" t="s">
        <v>179</v>
      </c>
      <c r="AN5033" s="22" t="s">
        <v>179</v>
      </c>
      <c r="AO5033" s="22" t="s">
        <v>180</v>
      </c>
      <c r="AP5033" s="22">
        <v>0</v>
      </c>
      <c r="AQ5033" s="22" t="s">
        <v>180</v>
      </c>
      <c r="AR5033" s="47">
        <f t="shared" si="314"/>
        <v>1.0786322894765963</v>
      </c>
      <c r="AS5033" s="47">
        <f t="shared" si="315"/>
        <v>0.19700628788274888</v>
      </c>
    </row>
    <row r="5034" spans="1:45" x14ac:dyDescent="0.25">
      <c r="A5034" s="22" t="s">
        <v>10687</v>
      </c>
      <c r="B5034" s="23" t="s">
        <v>10688</v>
      </c>
      <c r="C5034" s="22">
        <v>14</v>
      </c>
      <c r="D5034" s="22">
        <v>19</v>
      </c>
      <c r="E5034" s="22">
        <v>22</v>
      </c>
      <c r="F5034" s="22">
        <v>19</v>
      </c>
      <c r="G5034" s="22">
        <v>1</v>
      </c>
      <c r="H5034" s="22">
        <v>1685</v>
      </c>
      <c r="I5034" s="22">
        <v>188.7</v>
      </c>
      <c r="J5034" s="22">
        <v>6.67</v>
      </c>
      <c r="K5034" s="22" t="s">
        <v>180</v>
      </c>
      <c r="L5034" s="22">
        <v>78.91</v>
      </c>
      <c r="M5034" s="22" t="s">
        <v>180</v>
      </c>
      <c r="N5034" s="22">
        <v>19</v>
      </c>
      <c r="O5034" s="22">
        <v>0</v>
      </c>
      <c r="P5034" s="48">
        <f t="shared" si="312"/>
        <v>2304.9</v>
      </c>
      <c r="Q5034" s="48">
        <f t="shared" si="313"/>
        <v>2414.56</v>
      </c>
      <c r="R5034" s="22">
        <v>3.62</v>
      </c>
      <c r="S5034" s="22">
        <v>3.76</v>
      </c>
      <c r="T5034" s="22">
        <v>2165.1999999999998</v>
      </c>
      <c r="U5034" s="22">
        <v>2414</v>
      </c>
      <c r="V5034" s="22">
        <v>2296.5</v>
      </c>
      <c r="W5034" s="22">
        <v>2347.6</v>
      </c>
      <c r="X5034" s="22">
        <v>2301.1999999999998</v>
      </c>
      <c r="Y5034" s="22">
        <v>2501.1</v>
      </c>
      <c r="Z5034" s="22">
        <v>2431.8000000000002</v>
      </c>
      <c r="AA5034" s="22">
        <v>2261.8000000000002</v>
      </c>
      <c r="AB5034" s="22">
        <v>2420.4</v>
      </c>
      <c r="AC5034" s="22">
        <v>2457.6999999999998</v>
      </c>
      <c r="AD5034" s="22" t="s">
        <v>179</v>
      </c>
      <c r="AE5034" s="22" t="s">
        <v>179</v>
      </c>
      <c r="AF5034" s="22" t="s">
        <v>179</v>
      </c>
      <c r="AG5034" s="22" t="s">
        <v>179</v>
      </c>
      <c r="AH5034" s="22" t="s">
        <v>179</v>
      </c>
      <c r="AI5034" s="22" t="s">
        <v>179</v>
      </c>
      <c r="AJ5034" s="22" t="s">
        <v>179</v>
      </c>
      <c r="AK5034" s="22" t="s">
        <v>179</v>
      </c>
      <c r="AL5034" s="22" t="s">
        <v>179</v>
      </c>
      <c r="AM5034" s="22" t="s">
        <v>179</v>
      </c>
      <c r="AN5034" s="22" t="s">
        <v>179</v>
      </c>
      <c r="AO5034" s="22" t="s">
        <v>180</v>
      </c>
      <c r="AP5034" s="22">
        <v>0</v>
      </c>
      <c r="AQ5034" s="22" t="s">
        <v>180</v>
      </c>
      <c r="AR5034" s="47">
        <f t="shared" si="314"/>
        <v>1.0475769013840079</v>
      </c>
      <c r="AS5034" s="47">
        <f t="shared" si="315"/>
        <v>0.16591565902294306</v>
      </c>
    </row>
    <row r="5035" spans="1:45" x14ac:dyDescent="0.25">
      <c r="A5035" s="22" t="s">
        <v>10689</v>
      </c>
      <c r="B5035" s="23" t="s">
        <v>10690</v>
      </c>
      <c r="C5035" s="22">
        <v>4</v>
      </c>
      <c r="D5035" s="22">
        <v>5</v>
      </c>
      <c r="E5035" s="22">
        <v>28</v>
      </c>
      <c r="F5035" s="22">
        <v>5</v>
      </c>
      <c r="G5035" s="22">
        <v>1</v>
      </c>
      <c r="H5035" s="22">
        <v>1167</v>
      </c>
      <c r="I5035" s="22">
        <v>131.19999999999999</v>
      </c>
      <c r="J5035" s="22">
        <v>6.79</v>
      </c>
      <c r="K5035" s="22">
        <v>68</v>
      </c>
      <c r="L5035" s="22">
        <v>12.51</v>
      </c>
      <c r="M5035" s="22">
        <v>4</v>
      </c>
      <c r="N5035" s="22">
        <v>4</v>
      </c>
      <c r="O5035" s="22">
        <v>0</v>
      </c>
      <c r="P5035" s="48">
        <f t="shared" si="312"/>
        <v>7538.94</v>
      </c>
      <c r="Q5035" s="48">
        <f t="shared" si="313"/>
        <v>6267.1399999999994</v>
      </c>
      <c r="R5035" s="22">
        <v>15.24</v>
      </c>
      <c r="S5035" s="22">
        <v>10.79</v>
      </c>
      <c r="T5035" s="22">
        <v>8837.7999999999993</v>
      </c>
      <c r="U5035" s="22">
        <v>8260.7999999999993</v>
      </c>
      <c r="V5035" s="22">
        <v>6659</v>
      </c>
      <c r="W5035" s="22">
        <v>5745.8</v>
      </c>
      <c r="X5035" s="22">
        <v>8191.3</v>
      </c>
      <c r="Y5035" s="22">
        <v>6871.1</v>
      </c>
      <c r="Z5035" s="22">
        <v>6050.4</v>
      </c>
      <c r="AA5035" s="22">
        <v>5189.6000000000004</v>
      </c>
      <c r="AB5035" s="22">
        <v>6708.6</v>
      </c>
      <c r="AC5035" s="22">
        <v>6516</v>
      </c>
      <c r="AD5035" s="22" t="s">
        <v>179</v>
      </c>
      <c r="AE5035" s="22" t="s">
        <v>179</v>
      </c>
      <c r="AF5035" s="22" t="s">
        <v>179</v>
      </c>
      <c r="AG5035" s="22" t="s">
        <v>179</v>
      </c>
      <c r="AH5035" s="22" t="s">
        <v>179</v>
      </c>
      <c r="AI5035" s="22" t="s">
        <v>179</v>
      </c>
      <c r="AJ5035" s="22" t="s">
        <v>179</v>
      </c>
      <c r="AK5035" s="22" t="s">
        <v>179</v>
      </c>
      <c r="AL5035" s="22" t="s">
        <v>179</v>
      </c>
      <c r="AM5035" s="22" t="s">
        <v>179</v>
      </c>
      <c r="AN5035" s="22" t="s">
        <v>179</v>
      </c>
      <c r="AO5035" s="22" t="s">
        <v>180</v>
      </c>
      <c r="AP5035" s="22">
        <v>0</v>
      </c>
      <c r="AQ5035" s="22" t="s">
        <v>180</v>
      </c>
      <c r="AR5035" s="47">
        <f t="shared" si="314"/>
        <v>0.83130254385895097</v>
      </c>
      <c r="AS5035" s="47">
        <f t="shared" si="315"/>
        <v>9.0531402450863788E-2</v>
      </c>
    </row>
    <row r="5036" spans="1:45" x14ac:dyDescent="0.25">
      <c r="A5036" s="22" t="s">
        <v>10691</v>
      </c>
      <c r="B5036" s="23" t="s">
        <v>10692</v>
      </c>
      <c r="C5036" s="22">
        <v>35</v>
      </c>
      <c r="D5036" s="22">
        <v>9</v>
      </c>
      <c r="E5036" s="22">
        <v>20</v>
      </c>
      <c r="F5036" s="22">
        <v>9</v>
      </c>
      <c r="G5036" s="22">
        <v>1</v>
      </c>
      <c r="H5036" s="22">
        <v>271</v>
      </c>
      <c r="I5036" s="22">
        <v>31.2</v>
      </c>
      <c r="J5036" s="22">
        <v>5.63</v>
      </c>
      <c r="K5036" s="22">
        <v>137</v>
      </c>
      <c r="L5036" s="22">
        <v>31.38</v>
      </c>
      <c r="M5036" s="22">
        <v>8</v>
      </c>
      <c r="N5036" s="22">
        <v>9</v>
      </c>
      <c r="O5036" s="22">
        <v>0</v>
      </c>
      <c r="P5036" s="48">
        <f t="shared" si="312"/>
        <v>1535.46</v>
      </c>
      <c r="Q5036" s="48">
        <f t="shared" si="313"/>
        <v>1437.1799999999998</v>
      </c>
      <c r="R5036" s="22">
        <v>31.15</v>
      </c>
      <c r="S5036" s="22">
        <v>21.76</v>
      </c>
      <c r="T5036" s="22">
        <v>1004.7</v>
      </c>
      <c r="U5036" s="22">
        <v>2290.6</v>
      </c>
      <c r="V5036" s="22">
        <v>1273.8</v>
      </c>
      <c r="W5036" s="22">
        <v>1777.5</v>
      </c>
      <c r="X5036" s="22">
        <v>1330.7</v>
      </c>
      <c r="Y5036" s="22">
        <v>1617.8</v>
      </c>
      <c r="Z5036" s="22">
        <v>1024.0999999999999</v>
      </c>
      <c r="AA5036" s="22">
        <v>1252.5</v>
      </c>
      <c r="AB5036" s="22">
        <v>1828.6</v>
      </c>
      <c r="AC5036" s="22">
        <v>1462.9</v>
      </c>
      <c r="AD5036" s="22" t="s">
        <v>179</v>
      </c>
      <c r="AE5036" s="22" t="s">
        <v>179</v>
      </c>
      <c r="AF5036" s="22" t="s">
        <v>179</v>
      </c>
      <c r="AG5036" s="22" t="s">
        <v>179</v>
      </c>
      <c r="AH5036" s="22" t="s">
        <v>179</v>
      </c>
      <c r="AI5036" s="22" t="s">
        <v>179</v>
      </c>
      <c r="AJ5036" s="22" t="s">
        <v>179</v>
      </c>
      <c r="AK5036" s="22" t="s">
        <v>179</v>
      </c>
      <c r="AL5036" s="22" t="s">
        <v>179</v>
      </c>
      <c r="AM5036" s="22" t="s">
        <v>179</v>
      </c>
      <c r="AN5036" s="22" t="s">
        <v>179</v>
      </c>
      <c r="AO5036" s="22" t="s">
        <v>180</v>
      </c>
      <c r="AP5036" s="22">
        <v>0</v>
      </c>
      <c r="AQ5036" s="22" t="s">
        <v>180</v>
      </c>
      <c r="AR5036" s="47">
        <f t="shared" si="314"/>
        <v>0.93599312258215761</v>
      </c>
      <c r="AS5036" s="47">
        <f t="shared" si="315"/>
        <v>0.76881060148616098</v>
      </c>
    </row>
    <row r="5037" spans="1:45" x14ac:dyDescent="0.25">
      <c r="A5037" s="22" t="s">
        <v>10693</v>
      </c>
      <c r="B5037" s="23" t="s">
        <v>10694</v>
      </c>
      <c r="C5037" s="22">
        <v>6</v>
      </c>
      <c r="D5037" s="22">
        <v>1</v>
      </c>
      <c r="E5037" s="22">
        <v>2</v>
      </c>
      <c r="F5037" s="22">
        <v>1</v>
      </c>
      <c r="G5037" s="22">
        <v>1</v>
      </c>
      <c r="H5037" s="22">
        <v>294</v>
      </c>
      <c r="I5037" s="22">
        <v>32.9</v>
      </c>
      <c r="J5037" s="22">
        <v>9.32</v>
      </c>
      <c r="K5037" s="22">
        <v>35</v>
      </c>
      <c r="L5037" s="22">
        <v>4.6100000000000003</v>
      </c>
      <c r="M5037" s="22">
        <v>1</v>
      </c>
      <c r="N5037" s="22">
        <v>1</v>
      </c>
      <c r="O5037" s="22">
        <v>0</v>
      </c>
      <c r="P5037" s="48">
        <f t="shared" si="312"/>
        <v>130.62</v>
      </c>
      <c r="Q5037" s="48">
        <f t="shared" si="313"/>
        <v>139.38000000000002</v>
      </c>
      <c r="R5037" s="22">
        <v>12.73</v>
      </c>
      <c r="S5037" s="22">
        <v>2</v>
      </c>
      <c r="T5037" s="22">
        <v>132.5</v>
      </c>
      <c r="U5037" s="22">
        <v>130.6</v>
      </c>
      <c r="V5037" s="22">
        <v>154</v>
      </c>
      <c r="W5037" s="22">
        <v>111</v>
      </c>
      <c r="X5037" s="22">
        <v>125</v>
      </c>
      <c r="Y5037" s="22">
        <v>138.19999999999999</v>
      </c>
      <c r="Z5037" s="22">
        <v>136.9</v>
      </c>
      <c r="AA5037" s="22">
        <v>140</v>
      </c>
      <c r="AB5037" s="22">
        <v>144</v>
      </c>
      <c r="AC5037" s="22">
        <v>137.80000000000001</v>
      </c>
      <c r="AD5037" s="22" t="s">
        <v>179</v>
      </c>
      <c r="AE5037" s="22" t="s">
        <v>179</v>
      </c>
      <c r="AF5037" s="22" t="s">
        <v>179</v>
      </c>
      <c r="AG5037" s="22" t="s">
        <v>179</v>
      </c>
      <c r="AH5037" s="22" t="s">
        <v>179</v>
      </c>
      <c r="AI5037" s="22" t="s">
        <v>179</v>
      </c>
      <c r="AJ5037" s="22" t="s">
        <v>179</v>
      </c>
      <c r="AK5037" s="22" t="s">
        <v>179</v>
      </c>
      <c r="AL5037" s="22" t="s">
        <v>179</v>
      </c>
      <c r="AM5037" s="22" t="s">
        <v>179</v>
      </c>
      <c r="AN5037" s="22" t="s">
        <v>179</v>
      </c>
      <c r="AO5037" s="22" t="s">
        <v>180</v>
      </c>
      <c r="AP5037" s="22">
        <v>0</v>
      </c>
      <c r="AQ5037" s="22" t="s">
        <v>180</v>
      </c>
      <c r="AR5037" s="47">
        <f t="shared" si="314"/>
        <v>1.0670647680293983</v>
      </c>
      <c r="AS5037" s="47">
        <f t="shared" si="315"/>
        <v>0.30997034670363183</v>
      </c>
    </row>
    <row r="5038" spans="1:45" x14ac:dyDescent="0.25">
      <c r="A5038" s="22" t="s">
        <v>10695</v>
      </c>
      <c r="B5038" s="23" t="s">
        <v>10696</v>
      </c>
      <c r="C5038" s="22">
        <v>7</v>
      </c>
      <c r="D5038" s="22">
        <v>1</v>
      </c>
      <c r="E5038" s="22">
        <v>2</v>
      </c>
      <c r="F5038" s="22">
        <v>1</v>
      </c>
      <c r="G5038" s="22">
        <v>1</v>
      </c>
      <c r="H5038" s="22">
        <v>306</v>
      </c>
      <c r="I5038" s="22">
        <v>35</v>
      </c>
      <c r="J5038" s="22">
        <v>8.4</v>
      </c>
      <c r="K5038" s="22">
        <v>33</v>
      </c>
      <c r="L5038" s="22">
        <v>5.54</v>
      </c>
      <c r="M5038" s="22">
        <v>1</v>
      </c>
      <c r="N5038" s="22">
        <v>1</v>
      </c>
      <c r="O5038" s="22">
        <v>0</v>
      </c>
      <c r="P5038" s="48">
        <f t="shared" si="312"/>
        <v>104.38000000000002</v>
      </c>
      <c r="Q5038" s="48">
        <f t="shared" si="313"/>
        <v>124.7</v>
      </c>
      <c r="R5038" s="22">
        <v>2.34</v>
      </c>
      <c r="S5038" s="22">
        <v>15.21</v>
      </c>
      <c r="T5038" s="22">
        <v>104.9</v>
      </c>
      <c r="U5038" s="22">
        <v>105.2</v>
      </c>
      <c r="V5038" s="22">
        <v>107.2</v>
      </c>
      <c r="W5038" s="22">
        <v>99.9</v>
      </c>
      <c r="X5038" s="22">
        <v>104.7</v>
      </c>
      <c r="Y5038" s="22">
        <v>137.1</v>
      </c>
      <c r="Z5038" s="22">
        <v>124.7</v>
      </c>
      <c r="AA5038" s="22">
        <v>117.2</v>
      </c>
      <c r="AB5038" s="22">
        <v>97.6</v>
      </c>
      <c r="AC5038" s="22">
        <v>146.9</v>
      </c>
      <c r="AD5038" s="22" t="s">
        <v>179</v>
      </c>
      <c r="AE5038" s="22" t="s">
        <v>179</v>
      </c>
      <c r="AF5038" s="22" t="s">
        <v>179</v>
      </c>
      <c r="AG5038" s="22" t="s">
        <v>179</v>
      </c>
      <c r="AH5038" s="22" t="s">
        <v>179</v>
      </c>
      <c r="AI5038" s="22" t="s">
        <v>179</v>
      </c>
      <c r="AJ5038" s="22" t="s">
        <v>179</v>
      </c>
      <c r="AK5038" s="22" t="s">
        <v>179</v>
      </c>
      <c r="AL5038" s="22" t="s">
        <v>179</v>
      </c>
      <c r="AM5038" s="22" t="s">
        <v>179</v>
      </c>
      <c r="AN5038" s="22" t="s">
        <v>179</v>
      </c>
      <c r="AO5038" s="22" t="s">
        <v>180</v>
      </c>
      <c r="AP5038" s="22">
        <v>0</v>
      </c>
      <c r="AQ5038" s="22" t="s">
        <v>180</v>
      </c>
      <c r="AR5038" s="47">
        <f t="shared" si="314"/>
        <v>1.1946733090630386</v>
      </c>
      <c r="AS5038" s="47">
        <f t="shared" si="315"/>
        <v>6.1198873487442337E-2</v>
      </c>
    </row>
    <row r="5039" spans="1:45" x14ac:dyDescent="0.25">
      <c r="A5039" s="22" t="s">
        <v>10697</v>
      </c>
      <c r="B5039" s="23" t="s">
        <v>10698</v>
      </c>
      <c r="C5039" s="22">
        <v>6</v>
      </c>
      <c r="D5039" s="22">
        <v>154</v>
      </c>
      <c r="E5039" s="22">
        <v>239</v>
      </c>
      <c r="F5039" s="22">
        <v>3</v>
      </c>
      <c r="G5039" s="22">
        <v>1</v>
      </c>
      <c r="H5039" s="22">
        <v>33467</v>
      </c>
      <c r="I5039" s="22">
        <v>3713.7</v>
      </c>
      <c r="J5039" s="22">
        <v>6.37</v>
      </c>
      <c r="K5039" s="22" t="s">
        <v>180</v>
      </c>
      <c r="L5039" s="22">
        <v>843.24</v>
      </c>
      <c r="M5039" s="22" t="s">
        <v>180</v>
      </c>
      <c r="N5039" s="22">
        <v>154</v>
      </c>
      <c r="O5039" s="22">
        <v>0</v>
      </c>
      <c r="P5039" s="48">
        <f t="shared" si="312"/>
        <v>1679.8799999999999</v>
      </c>
      <c r="Q5039" s="48">
        <f t="shared" si="313"/>
        <v>1620.1</v>
      </c>
      <c r="R5039" s="22">
        <v>8.75</v>
      </c>
      <c r="S5039" s="22">
        <v>8.52</v>
      </c>
      <c r="T5039" s="22">
        <v>1707.6</v>
      </c>
      <c r="U5039" s="22">
        <v>1815.2</v>
      </c>
      <c r="V5039" s="22">
        <v>1567.6</v>
      </c>
      <c r="W5039" s="22">
        <v>1720.9</v>
      </c>
      <c r="X5039" s="22">
        <v>1588.1</v>
      </c>
      <c r="Y5039" s="22">
        <v>1779.2</v>
      </c>
      <c r="Z5039" s="22">
        <v>1707.4</v>
      </c>
      <c r="AA5039" s="22">
        <v>1498.4</v>
      </c>
      <c r="AB5039" s="22">
        <v>1659.3</v>
      </c>
      <c r="AC5039" s="22">
        <v>1456.2</v>
      </c>
      <c r="AD5039" s="22" t="s">
        <v>179</v>
      </c>
      <c r="AE5039" s="22" t="s">
        <v>179</v>
      </c>
      <c r="AF5039" s="22" t="s">
        <v>179</v>
      </c>
      <c r="AG5039" s="22" t="s">
        <v>179</v>
      </c>
      <c r="AH5039" s="22" t="s">
        <v>179</v>
      </c>
      <c r="AI5039" s="22" t="s">
        <v>179</v>
      </c>
      <c r="AJ5039" s="22" t="s">
        <v>179</v>
      </c>
      <c r="AK5039" s="22" t="s">
        <v>179</v>
      </c>
      <c r="AL5039" s="22" t="s">
        <v>179</v>
      </c>
      <c r="AM5039" s="22" t="s">
        <v>179</v>
      </c>
      <c r="AN5039" s="22" t="s">
        <v>179</v>
      </c>
      <c r="AO5039" s="22" t="s">
        <v>10699</v>
      </c>
      <c r="AP5039" s="22">
        <v>7</v>
      </c>
      <c r="AQ5039" s="22" t="s">
        <v>10699</v>
      </c>
      <c r="AR5039" s="47">
        <f t="shared" si="314"/>
        <v>0.96441412481843947</v>
      </c>
      <c r="AS5039" s="47">
        <f t="shared" si="315"/>
        <v>0.16520680202271043</v>
      </c>
    </row>
    <row r="5040" spans="1:45" x14ac:dyDescent="0.25">
      <c r="A5040" s="22" t="s">
        <v>10700</v>
      </c>
      <c r="B5040" s="23" t="s">
        <v>10698</v>
      </c>
      <c r="C5040" s="22">
        <v>7</v>
      </c>
      <c r="D5040" s="22">
        <v>190</v>
      </c>
      <c r="E5040" s="22">
        <v>578</v>
      </c>
      <c r="F5040" s="22">
        <v>37</v>
      </c>
      <c r="G5040" s="22">
        <v>1</v>
      </c>
      <c r="H5040" s="22">
        <v>35213</v>
      </c>
      <c r="I5040" s="22">
        <v>3904.1</v>
      </c>
      <c r="J5040" s="22">
        <v>6.2</v>
      </c>
      <c r="K5040" s="22">
        <v>3607</v>
      </c>
      <c r="L5040" s="22">
        <v>1098.3699999999999</v>
      </c>
      <c r="M5040" s="22">
        <v>168</v>
      </c>
      <c r="N5040" s="22">
        <v>186</v>
      </c>
      <c r="O5040" s="22">
        <v>120</v>
      </c>
      <c r="P5040" s="48">
        <f t="shared" si="312"/>
        <v>49665.64</v>
      </c>
      <c r="Q5040" s="48">
        <f t="shared" si="313"/>
        <v>50562.659999999996</v>
      </c>
      <c r="R5040" s="22">
        <v>10.07</v>
      </c>
      <c r="S5040" s="22">
        <v>8.61</v>
      </c>
      <c r="T5040" s="22">
        <v>47355.5</v>
      </c>
      <c r="U5040" s="22">
        <v>54833.599999999999</v>
      </c>
      <c r="V5040" s="22">
        <v>44382.9</v>
      </c>
      <c r="W5040" s="22">
        <v>51462.2</v>
      </c>
      <c r="X5040" s="22">
        <v>50294</v>
      </c>
      <c r="Y5040" s="22">
        <v>55879.5</v>
      </c>
      <c r="Z5040" s="22">
        <v>51637.9</v>
      </c>
      <c r="AA5040" s="22">
        <v>45357.4</v>
      </c>
      <c r="AB5040" s="22">
        <v>46923.5</v>
      </c>
      <c r="AC5040" s="22">
        <v>53015</v>
      </c>
      <c r="AD5040" s="22" t="s">
        <v>179</v>
      </c>
      <c r="AE5040" s="22" t="s">
        <v>179</v>
      </c>
      <c r="AF5040" s="22" t="s">
        <v>179</v>
      </c>
      <c r="AG5040" s="22" t="s">
        <v>179</v>
      </c>
      <c r="AH5040" s="22" t="s">
        <v>179</v>
      </c>
      <c r="AI5040" s="22" t="s">
        <v>179</v>
      </c>
      <c r="AJ5040" s="22" t="s">
        <v>179</v>
      </c>
      <c r="AK5040" s="22" t="s">
        <v>179</v>
      </c>
      <c r="AL5040" s="22" t="s">
        <v>179</v>
      </c>
      <c r="AM5040" s="22" t="s">
        <v>179</v>
      </c>
      <c r="AN5040" s="22" t="s">
        <v>179</v>
      </c>
      <c r="AO5040" s="22" t="s">
        <v>10701</v>
      </c>
      <c r="AP5040" s="22">
        <v>10</v>
      </c>
      <c r="AQ5040" s="22" t="s">
        <v>10701</v>
      </c>
      <c r="AR5040" s="47">
        <f t="shared" si="314"/>
        <v>1.0180611787142981</v>
      </c>
      <c r="AS5040" s="47">
        <f t="shared" si="315"/>
        <v>0.71889386210239614</v>
      </c>
    </row>
    <row r="5041" spans="1:45" x14ac:dyDescent="0.25">
      <c r="A5041" s="22" t="s">
        <v>10702</v>
      </c>
      <c r="B5041" s="23" t="s">
        <v>10703</v>
      </c>
      <c r="C5041" s="22">
        <v>5</v>
      </c>
      <c r="D5041" s="22">
        <v>3</v>
      </c>
      <c r="E5041" s="22">
        <v>6</v>
      </c>
      <c r="F5041" s="22">
        <v>3</v>
      </c>
      <c r="G5041" s="22">
        <v>1</v>
      </c>
      <c r="H5041" s="22">
        <v>455</v>
      </c>
      <c r="I5041" s="22">
        <v>50.8</v>
      </c>
      <c r="J5041" s="22">
        <v>6.52</v>
      </c>
      <c r="K5041" s="22">
        <v>51</v>
      </c>
      <c r="L5041" s="22">
        <v>8.4499999999999993</v>
      </c>
      <c r="M5041" s="22">
        <v>3</v>
      </c>
      <c r="N5041" s="22">
        <v>3</v>
      </c>
      <c r="O5041" s="22">
        <v>0</v>
      </c>
      <c r="P5041" s="48">
        <f t="shared" si="312"/>
        <v>674.76</v>
      </c>
      <c r="Q5041" s="48">
        <f t="shared" si="313"/>
        <v>704.64</v>
      </c>
      <c r="R5041" s="22">
        <v>8.65</v>
      </c>
      <c r="S5041" s="22">
        <v>7.13</v>
      </c>
      <c r="T5041" s="22">
        <v>581.4</v>
      </c>
      <c r="U5041" s="22">
        <v>709.3</v>
      </c>
      <c r="V5041" s="22">
        <v>701.8</v>
      </c>
      <c r="W5041" s="22">
        <v>740.6</v>
      </c>
      <c r="X5041" s="22">
        <v>640.70000000000005</v>
      </c>
      <c r="Y5041" s="22">
        <v>688.1</v>
      </c>
      <c r="Z5041" s="22">
        <v>707.4</v>
      </c>
      <c r="AA5041" s="22">
        <v>650.6</v>
      </c>
      <c r="AB5041" s="22">
        <v>786.5</v>
      </c>
      <c r="AC5041" s="22">
        <v>690.6</v>
      </c>
      <c r="AD5041" s="22" t="s">
        <v>179</v>
      </c>
      <c r="AE5041" s="22" t="s">
        <v>179</v>
      </c>
      <c r="AF5041" s="22" t="s">
        <v>179</v>
      </c>
      <c r="AG5041" s="22" t="s">
        <v>179</v>
      </c>
      <c r="AH5041" s="22" t="s">
        <v>179</v>
      </c>
      <c r="AI5041" s="22" t="s">
        <v>179</v>
      </c>
      <c r="AJ5041" s="22" t="s">
        <v>179</v>
      </c>
      <c r="AK5041" s="22" t="s">
        <v>179</v>
      </c>
      <c r="AL5041" s="22" t="s">
        <v>179</v>
      </c>
      <c r="AM5041" s="22" t="s">
        <v>179</v>
      </c>
      <c r="AN5041" s="22" t="s">
        <v>179</v>
      </c>
      <c r="AO5041" s="22" t="s">
        <v>180</v>
      </c>
      <c r="AP5041" s="22">
        <v>0</v>
      </c>
      <c r="AQ5041" s="22" t="s">
        <v>180</v>
      </c>
      <c r="AR5041" s="47">
        <f t="shared" si="314"/>
        <v>1.0442824115240974</v>
      </c>
      <c r="AS5041" s="47">
        <f t="shared" si="315"/>
        <v>0.32403779347885181</v>
      </c>
    </row>
    <row r="5042" spans="1:45" x14ac:dyDescent="0.25">
      <c r="A5042" s="22" t="s">
        <v>10704</v>
      </c>
      <c r="B5042" s="23" t="s">
        <v>10705</v>
      </c>
      <c r="C5042" s="22">
        <v>2</v>
      </c>
      <c r="D5042" s="22">
        <v>1</v>
      </c>
      <c r="E5042" s="22">
        <v>2</v>
      </c>
      <c r="F5042" s="22">
        <v>1</v>
      </c>
      <c r="G5042" s="22">
        <v>1</v>
      </c>
      <c r="H5042" s="22">
        <v>501</v>
      </c>
      <c r="I5042" s="22">
        <v>56</v>
      </c>
      <c r="J5042" s="22">
        <v>6.96</v>
      </c>
      <c r="K5042" s="22">
        <v>34</v>
      </c>
      <c r="L5042" s="22">
        <v>2.36</v>
      </c>
      <c r="M5042" s="22">
        <v>1</v>
      </c>
      <c r="N5042" s="22">
        <v>1</v>
      </c>
      <c r="O5042" s="22">
        <v>0</v>
      </c>
      <c r="P5042" s="48">
        <f t="shared" si="312"/>
        <v>11.7</v>
      </c>
      <c r="Q5042" s="48">
        <f t="shared" si="313"/>
        <v>10.68</v>
      </c>
      <c r="R5042" s="22">
        <v>19.829999999999998</v>
      </c>
      <c r="S5042" s="22">
        <v>15.6</v>
      </c>
      <c r="T5042" s="22">
        <v>10.9</v>
      </c>
      <c r="U5042" s="22">
        <v>10</v>
      </c>
      <c r="V5042" s="22">
        <v>12</v>
      </c>
      <c r="W5042" s="22">
        <v>14.5</v>
      </c>
      <c r="X5042" s="22">
        <v>11.1</v>
      </c>
      <c r="Y5042" s="22">
        <v>9</v>
      </c>
      <c r="Z5042" s="22">
        <v>11.9</v>
      </c>
      <c r="AA5042" s="22">
        <v>10.7</v>
      </c>
      <c r="AB5042" s="22">
        <v>12.7</v>
      </c>
      <c r="AC5042" s="22">
        <v>9.1</v>
      </c>
      <c r="AD5042" s="22" t="s">
        <v>179</v>
      </c>
      <c r="AE5042" s="22" t="s">
        <v>179</v>
      </c>
      <c r="AF5042" s="22" t="s">
        <v>179</v>
      </c>
      <c r="AG5042" s="22" t="s">
        <v>179</v>
      </c>
      <c r="AH5042" s="22" t="s">
        <v>179</v>
      </c>
      <c r="AI5042" s="22" t="s">
        <v>179</v>
      </c>
      <c r="AJ5042" s="22" t="s">
        <v>179</v>
      </c>
      <c r="AK5042" s="22" t="s">
        <v>179</v>
      </c>
      <c r="AL5042" s="22" t="s">
        <v>179</v>
      </c>
      <c r="AM5042" s="22" t="s">
        <v>179</v>
      </c>
      <c r="AN5042" s="22" t="s">
        <v>179</v>
      </c>
      <c r="AO5042" s="22" t="s">
        <v>180</v>
      </c>
      <c r="AP5042" s="22">
        <v>0</v>
      </c>
      <c r="AQ5042" s="22" t="s">
        <v>180</v>
      </c>
      <c r="AR5042" s="47">
        <f t="shared" si="314"/>
        <v>0.9128205128205128</v>
      </c>
      <c r="AS5042" s="47">
        <f t="shared" si="315"/>
        <v>0.24008955032229148</v>
      </c>
    </row>
    <row r="5043" spans="1:45" x14ac:dyDescent="0.25">
      <c r="A5043" s="22" t="s">
        <v>10706</v>
      </c>
      <c r="B5043" s="23" t="s">
        <v>10707</v>
      </c>
      <c r="C5043" s="22">
        <v>0</v>
      </c>
      <c r="D5043" s="22">
        <v>1</v>
      </c>
      <c r="E5043" s="22">
        <v>1</v>
      </c>
      <c r="F5043" s="22">
        <v>1</v>
      </c>
      <c r="G5043" s="22">
        <v>1</v>
      </c>
      <c r="H5043" s="22">
        <v>1826</v>
      </c>
      <c r="I5043" s="22">
        <v>200.4</v>
      </c>
      <c r="J5043" s="22">
        <v>8.3699999999999992</v>
      </c>
      <c r="K5043" s="22" t="s">
        <v>180</v>
      </c>
      <c r="L5043" s="22">
        <v>0</v>
      </c>
      <c r="M5043" s="22" t="s">
        <v>180</v>
      </c>
      <c r="N5043" s="22">
        <v>1</v>
      </c>
      <c r="O5043" s="22">
        <v>0</v>
      </c>
      <c r="P5043" s="48" t="e">
        <f t="shared" si="312"/>
        <v>#DIV/0!</v>
      </c>
      <c r="Q5043" s="48" t="e">
        <f t="shared" si="313"/>
        <v>#DIV/0!</v>
      </c>
      <c r="R5043" s="22" t="s">
        <v>180</v>
      </c>
      <c r="S5043" s="22" t="s">
        <v>180</v>
      </c>
      <c r="T5043" s="22" t="s">
        <v>180</v>
      </c>
      <c r="U5043" s="22" t="s">
        <v>180</v>
      </c>
      <c r="V5043" s="22" t="s">
        <v>180</v>
      </c>
      <c r="W5043" s="22" t="s">
        <v>180</v>
      </c>
      <c r="X5043" s="22" t="s">
        <v>180</v>
      </c>
      <c r="Y5043" s="22" t="s">
        <v>180</v>
      </c>
      <c r="Z5043" s="22" t="s">
        <v>180</v>
      </c>
      <c r="AA5043" s="22" t="s">
        <v>180</v>
      </c>
      <c r="AB5043" s="22" t="s">
        <v>180</v>
      </c>
      <c r="AC5043" s="22" t="s">
        <v>180</v>
      </c>
      <c r="AD5043" s="22" t="s">
        <v>179</v>
      </c>
      <c r="AE5043" s="22" t="s">
        <v>179</v>
      </c>
      <c r="AF5043" s="22" t="s">
        <v>179</v>
      </c>
      <c r="AG5043" s="22" t="s">
        <v>179</v>
      </c>
      <c r="AH5043" s="22" t="s">
        <v>179</v>
      </c>
      <c r="AI5043" s="22" t="s">
        <v>179</v>
      </c>
      <c r="AJ5043" s="22" t="s">
        <v>179</v>
      </c>
      <c r="AK5043" s="22" t="s">
        <v>179</v>
      </c>
      <c r="AL5043" s="22" t="s">
        <v>179</v>
      </c>
      <c r="AM5043" s="22" t="s">
        <v>179</v>
      </c>
      <c r="AN5043" s="22" t="s">
        <v>179</v>
      </c>
      <c r="AO5043" s="22" t="s">
        <v>180</v>
      </c>
      <c r="AP5043" s="22">
        <v>0</v>
      </c>
      <c r="AQ5043" s="22" t="s">
        <v>180</v>
      </c>
      <c r="AR5043" s="47" t="e">
        <f t="shared" si="314"/>
        <v>#DIV/0!</v>
      </c>
      <c r="AS5043" s="47" t="e">
        <f t="shared" si="315"/>
        <v>#DIV/0!</v>
      </c>
    </row>
    <row r="5044" spans="1:45" x14ac:dyDescent="0.25">
      <c r="A5044" s="22" t="s">
        <v>10708</v>
      </c>
      <c r="B5044" s="23" t="s">
        <v>10709</v>
      </c>
      <c r="C5044" s="22">
        <v>39</v>
      </c>
      <c r="D5044" s="22">
        <v>8</v>
      </c>
      <c r="E5044" s="22">
        <v>30</v>
      </c>
      <c r="F5044" s="22">
        <v>8</v>
      </c>
      <c r="G5044" s="22">
        <v>1</v>
      </c>
      <c r="H5044" s="22">
        <v>274</v>
      </c>
      <c r="I5044" s="22">
        <v>30.3</v>
      </c>
      <c r="J5044" s="22">
        <v>5.17</v>
      </c>
      <c r="K5044" s="22">
        <v>207</v>
      </c>
      <c r="L5044" s="22">
        <v>53.83</v>
      </c>
      <c r="M5044" s="22">
        <v>8</v>
      </c>
      <c r="N5044" s="22">
        <v>8</v>
      </c>
      <c r="O5044" s="22">
        <v>0</v>
      </c>
      <c r="P5044" s="48">
        <f t="shared" si="312"/>
        <v>2136.2600000000002</v>
      </c>
      <c r="Q5044" s="48">
        <f t="shared" si="313"/>
        <v>2133.6400000000003</v>
      </c>
      <c r="R5044" s="22">
        <v>5.82</v>
      </c>
      <c r="S5044" s="22">
        <v>7.13</v>
      </c>
      <c r="T5044" s="22">
        <v>1895.5</v>
      </c>
      <c r="U5044" s="22">
        <v>2208</v>
      </c>
      <c r="V5044" s="22">
        <v>2223.8000000000002</v>
      </c>
      <c r="W5044" s="22">
        <v>2217.9</v>
      </c>
      <c r="X5044" s="22">
        <v>2136.1</v>
      </c>
      <c r="Y5044" s="22">
        <v>2054.8000000000002</v>
      </c>
      <c r="Z5044" s="22">
        <v>2018.7</v>
      </c>
      <c r="AA5044" s="22">
        <v>2077.3000000000002</v>
      </c>
      <c r="AB5044" s="22">
        <v>2397.8000000000002</v>
      </c>
      <c r="AC5044" s="22">
        <v>2119.6</v>
      </c>
      <c r="AD5044" s="22" t="s">
        <v>179</v>
      </c>
      <c r="AE5044" s="22" t="s">
        <v>179</v>
      </c>
      <c r="AF5044" s="22" t="s">
        <v>179</v>
      </c>
      <c r="AG5044" s="22" t="s">
        <v>179</v>
      </c>
      <c r="AH5044" s="22" t="s">
        <v>179</v>
      </c>
      <c r="AI5044" s="22" t="s">
        <v>179</v>
      </c>
      <c r="AJ5044" s="22" t="s">
        <v>179</v>
      </c>
      <c r="AK5044" s="22" t="s">
        <v>179</v>
      </c>
      <c r="AL5044" s="22" t="s">
        <v>179</v>
      </c>
      <c r="AM5044" s="22" t="s">
        <v>179</v>
      </c>
      <c r="AN5044" s="22" t="s">
        <v>179</v>
      </c>
      <c r="AO5044" s="22" t="s">
        <v>180</v>
      </c>
      <c r="AP5044" s="22">
        <v>0</v>
      </c>
      <c r="AQ5044" s="22" t="s">
        <v>180</v>
      </c>
      <c r="AR5044" s="47">
        <f t="shared" si="314"/>
        <v>0.99877355752576935</v>
      </c>
      <c r="AS5044" s="47">
        <f t="shared" si="315"/>
        <v>0.9741237144312711</v>
      </c>
    </row>
    <row r="5045" spans="1:45" x14ac:dyDescent="0.25">
      <c r="A5045" s="22" t="s">
        <v>10710</v>
      </c>
      <c r="B5045" s="23" t="s">
        <v>10711</v>
      </c>
      <c r="C5045" s="22">
        <v>2</v>
      </c>
      <c r="D5045" s="22">
        <v>2</v>
      </c>
      <c r="E5045" s="22">
        <v>5</v>
      </c>
      <c r="F5045" s="22">
        <v>2</v>
      </c>
      <c r="G5045" s="22">
        <v>1</v>
      </c>
      <c r="H5045" s="22">
        <v>991</v>
      </c>
      <c r="I5045" s="22">
        <v>114.4</v>
      </c>
      <c r="J5045" s="22">
        <v>8.6300000000000008</v>
      </c>
      <c r="K5045" s="22">
        <v>25</v>
      </c>
      <c r="L5045" s="22">
        <v>1.78</v>
      </c>
      <c r="M5045" s="22">
        <v>1</v>
      </c>
      <c r="N5045" s="22">
        <v>1</v>
      </c>
      <c r="O5045" s="22">
        <v>0</v>
      </c>
      <c r="P5045" s="48" t="e">
        <f t="shared" si="312"/>
        <v>#DIV/0!</v>
      </c>
      <c r="Q5045" s="48" t="e">
        <f t="shared" si="313"/>
        <v>#DIV/0!</v>
      </c>
      <c r="R5045" s="22" t="s">
        <v>180</v>
      </c>
      <c r="S5045" s="22" t="s">
        <v>180</v>
      </c>
      <c r="T5045" s="22" t="s">
        <v>180</v>
      </c>
      <c r="U5045" s="22" t="s">
        <v>180</v>
      </c>
      <c r="V5045" s="22" t="s">
        <v>180</v>
      </c>
      <c r="W5045" s="22" t="s">
        <v>180</v>
      </c>
      <c r="X5045" s="22" t="s">
        <v>180</v>
      </c>
      <c r="Y5045" s="22" t="s">
        <v>180</v>
      </c>
      <c r="Z5045" s="22" t="s">
        <v>180</v>
      </c>
      <c r="AA5045" s="22" t="s">
        <v>180</v>
      </c>
      <c r="AB5045" s="22" t="s">
        <v>180</v>
      </c>
      <c r="AC5045" s="22" t="s">
        <v>180</v>
      </c>
      <c r="AD5045" s="22" t="s">
        <v>179</v>
      </c>
      <c r="AE5045" s="22" t="s">
        <v>179</v>
      </c>
      <c r="AF5045" s="22" t="s">
        <v>179</v>
      </c>
      <c r="AG5045" s="22" t="s">
        <v>179</v>
      </c>
      <c r="AH5045" s="22" t="s">
        <v>179</v>
      </c>
      <c r="AI5045" s="22" t="s">
        <v>179</v>
      </c>
      <c r="AJ5045" s="22" t="s">
        <v>179</v>
      </c>
      <c r="AK5045" s="22" t="s">
        <v>179</v>
      </c>
      <c r="AL5045" s="22" t="s">
        <v>179</v>
      </c>
      <c r="AM5045" s="22" t="s">
        <v>179</v>
      </c>
      <c r="AN5045" s="22" t="s">
        <v>179</v>
      </c>
      <c r="AO5045" s="22" t="s">
        <v>180</v>
      </c>
      <c r="AP5045" s="22">
        <v>0</v>
      </c>
      <c r="AQ5045" s="22" t="s">
        <v>180</v>
      </c>
      <c r="AR5045" s="47" t="e">
        <f t="shared" si="314"/>
        <v>#DIV/0!</v>
      </c>
      <c r="AS5045" s="47" t="e">
        <f t="shared" si="315"/>
        <v>#DIV/0!</v>
      </c>
    </row>
    <row r="5046" spans="1:45" x14ac:dyDescent="0.25">
      <c r="A5046" s="22" t="s">
        <v>10712</v>
      </c>
      <c r="B5046" s="23" t="s">
        <v>10713</v>
      </c>
      <c r="C5046" s="22">
        <v>2</v>
      </c>
      <c r="D5046" s="22">
        <v>2</v>
      </c>
      <c r="E5046" s="22">
        <v>10</v>
      </c>
      <c r="F5046" s="22">
        <v>1</v>
      </c>
      <c r="G5046" s="22">
        <v>1</v>
      </c>
      <c r="H5046" s="22">
        <v>1032</v>
      </c>
      <c r="I5046" s="22">
        <v>119.3</v>
      </c>
      <c r="J5046" s="22">
        <v>7.31</v>
      </c>
      <c r="K5046" s="22">
        <v>27</v>
      </c>
      <c r="L5046" s="22">
        <v>13.46</v>
      </c>
      <c r="M5046" s="22">
        <v>1</v>
      </c>
      <c r="N5046" s="22">
        <v>2</v>
      </c>
      <c r="O5046" s="22">
        <v>0</v>
      </c>
      <c r="P5046" s="48" t="e">
        <f t="shared" si="312"/>
        <v>#DIV/0!</v>
      </c>
      <c r="Q5046" s="48" t="e">
        <f t="shared" si="313"/>
        <v>#DIV/0!</v>
      </c>
      <c r="R5046" s="22" t="s">
        <v>180</v>
      </c>
      <c r="S5046" s="22" t="s">
        <v>180</v>
      </c>
      <c r="T5046" s="22" t="s">
        <v>180</v>
      </c>
      <c r="U5046" s="22" t="s">
        <v>180</v>
      </c>
      <c r="V5046" s="22" t="s">
        <v>180</v>
      </c>
      <c r="W5046" s="22" t="s">
        <v>180</v>
      </c>
      <c r="X5046" s="22" t="s">
        <v>180</v>
      </c>
      <c r="Y5046" s="22" t="s">
        <v>180</v>
      </c>
      <c r="Z5046" s="22" t="s">
        <v>180</v>
      </c>
      <c r="AA5046" s="22" t="s">
        <v>180</v>
      </c>
      <c r="AB5046" s="22" t="s">
        <v>180</v>
      </c>
      <c r="AC5046" s="22" t="s">
        <v>180</v>
      </c>
      <c r="AD5046" s="22" t="s">
        <v>179</v>
      </c>
      <c r="AE5046" s="22" t="s">
        <v>179</v>
      </c>
      <c r="AF5046" s="22" t="s">
        <v>179</v>
      </c>
      <c r="AG5046" s="22" t="s">
        <v>179</v>
      </c>
      <c r="AH5046" s="22" t="s">
        <v>179</v>
      </c>
      <c r="AI5046" s="22" t="s">
        <v>179</v>
      </c>
      <c r="AJ5046" s="22" t="s">
        <v>179</v>
      </c>
      <c r="AK5046" s="22" t="s">
        <v>179</v>
      </c>
      <c r="AL5046" s="22" t="s">
        <v>179</v>
      </c>
      <c r="AM5046" s="22" t="s">
        <v>179</v>
      </c>
      <c r="AN5046" s="22" t="s">
        <v>179</v>
      </c>
      <c r="AO5046" s="22" t="s">
        <v>180</v>
      </c>
      <c r="AP5046" s="22">
        <v>0</v>
      </c>
      <c r="AQ5046" s="22" t="s">
        <v>180</v>
      </c>
      <c r="AR5046" s="47" t="e">
        <f t="shared" si="314"/>
        <v>#DIV/0!</v>
      </c>
      <c r="AS5046" s="47" t="e">
        <f t="shared" si="315"/>
        <v>#DIV/0!</v>
      </c>
    </row>
    <row r="5047" spans="1:45" x14ac:dyDescent="0.25">
      <c r="A5047" s="22" t="s">
        <v>10714</v>
      </c>
      <c r="B5047" s="23" t="s">
        <v>10715</v>
      </c>
      <c r="C5047" s="22">
        <v>4</v>
      </c>
      <c r="D5047" s="22">
        <v>2</v>
      </c>
      <c r="E5047" s="22">
        <v>5</v>
      </c>
      <c r="F5047" s="22">
        <v>2</v>
      </c>
      <c r="G5047" s="22">
        <v>1</v>
      </c>
      <c r="H5047" s="22">
        <v>474</v>
      </c>
      <c r="I5047" s="22">
        <v>52.7</v>
      </c>
      <c r="J5047" s="22">
        <v>5.36</v>
      </c>
      <c r="K5047" s="22">
        <v>38</v>
      </c>
      <c r="L5047" s="22">
        <v>5.12</v>
      </c>
      <c r="M5047" s="22">
        <v>2</v>
      </c>
      <c r="N5047" s="22">
        <v>2</v>
      </c>
      <c r="O5047" s="22">
        <v>0</v>
      </c>
      <c r="P5047" s="48">
        <f t="shared" si="312"/>
        <v>1412.94</v>
      </c>
      <c r="Q5047" s="48">
        <f t="shared" si="313"/>
        <v>1560.8200000000002</v>
      </c>
      <c r="R5047" s="22">
        <v>4.6500000000000004</v>
      </c>
      <c r="S5047" s="22">
        <v>9.4</v>
      </c>
      <c r="T5047" s="22">
        <v>1340.2</v>
      </c>
      <c r="U5047" s="22">
        <v>1442.8</v>
      </c>
      <c r="V5047" s="22">
        <v>1505.1</v>
      </c>
      <c r="W5047" s="22">
        <v>1437.1</v>
      </c>
      <c r="X5047" s="22">
        <v>1339.5</v>
      </c>
      <c r="Y5047" s="22">
        <v>1744.9</v>
      </c>
      <c r="Z5047" s="22">
        <v>1663.7</v>
      </c>
      <c r="AA5047" s="22">
        <v>1465.9</v>
      </c>
      <c r="AB5047" s="22">
        <v>1380.5</v>
      </c>
      <c r="AC5047" s="22">
        <v>1549.1</v>
      </c>
      <c r="AD5047" s="22" t="s">
        <v>179</v>
      </c>
      <c r="AE5047" s="22" t="s">
        <v>179</v>
      </c>
      <c r="AF5047" s="22" t="s">
        <v>179</v>
      </c>
      <c r="AG5047" s="22" t="s">
        <v>179</v>
      </c>
      <c r="AH5047" s="22" t="s">
        <v>179</v>
      </c>
      <c r="AI5047" s="22" t="s">
        <v>179</v>
      </c>
      <c r="AJ5047" s="22" t="s">
        <v>179</v>
      </c>
      <c r="AK5047" s="22" t="s">
        <v>179</v>
      </c>
      <c r="AL5047" s="22" t="s">
        <v>179</v>
      </c>
      <c r="AM5047" s="22" t="s">
        <v>179</v>
      </c>
      <c r="AN5047" s="22" t="s">
        <v>179</v>
      </c>
      <c r="AO5047" s="22" t="s">
        <v>180</v>
      </c>
      <c r="AP5047" s="22">
        <v>0</v>
      </c>
      <c r="AQ5047" s="22" t="s">
        <v>180</v>
      </c>
      <c r="AR5047" s="47">
        <f t="shared" si="314"/>
        <v>1.1046612028819343</v>
      </c>
      <c r="AS5047" s="47">
        <f t="shared" si="315"/>
        <v>0.16497072517255523</v>
      </c>
    </row>
    <row r="5048" spans="1:45" x14ac:dyDescent="0.25">
      <c r="A5048" s="22" t="s">
        <v>10716</v>
      </c>
      <c r="B5048" s="23" t="s">
        <v>10717</v>
      </c>
      <c r="C5048" s="22">
        <v>36</v>
      </c>
      <c r="D5048" s="22">
        <v>14</v>
      </c>
      <c r="E5048" s="22">
        <v>62</v>
      </c>
      <c r="F5048" s="22">
        <v>14</v>
      </c>
      <c r="G5048" s="22">
        <v>1</v>
      </c>
      <c r="H5048" s="22">
        <v>507</v>
      </c>
      <c r="I5048" s="22">
        <v>55.6</v>
      </c>
      <c r="J5048" s="22">
        <v>4.82</v>
      </c>
      <c r="K5048" s="22">
        <v>632</v>
      </c>
      <c r="L5048" s="22">
        <v>135.22</v>
      </c>
      <c r="M5048" s="22">
        <v>14</v>
      </c>
      <c r="N5048" s="22">
        <v>14</v>
      </c>
      <c r="O5048" s="22">
        <v>0</v>
      </c>
      <c r="P5048" s="48">
        <f t="shared" si="312"/>
        <v>3031.6400000000003</v>
      </c>
      <c r="Q5048" s="48">
        <f t="shared" si="313"/>
        <v>2980.84</v>
      </c>
      <c r="R5048" s="22">
        <v>4.62</v>
      </c>
      <c r="S5048" s="22">
        <v>3.25</v>
      </c>
      <c r="T5048" s="22">
        <v>2753.9</v>
      </c>
      <c r="U5048" s="22">
        <v>3113.6</v>
      </c>
      <c r="V5048" s="22">
        <v>3079.9</v>
      </c>
      <c r="W5048" s="22">
        <v>3086.5</v>
      </c>
      <c r="X5048" s="22">
        <v>3124.3</v>
      </c>
      <c r="Y5048" s="22">
        <v>2953.5</v>
      </c>
      <c r="Z5048" s="22">
        <v>2994</v>
      </c>
      <c r="AA5048" s="22">
        <v>2833.9</v>
      </c>
      <c r="AB5048" s="22">
        <v>3029.8</v>
      </c>
      <c r="AC5048" s="22">
        <v>3093</v>
      </c>
      <c r="AD5048" s="22" t="s">
        <v>179</v>
      </c>
      <c r="AE5048" s="22" t="s">
        <v>179</v>
      </c>
      <c r="AF5048" s="22" t="s">
        <v>179</v>
      </c>
      <c r="AG5048" s="22" t="s">
        <v>179</v>
      </c>
      <c r="AH5048" s="22" t="s">
        <v>179</v>
      </c>
      <c r="AI5048" s="22" t="s">
        <v>179</v>
      </c>
      <c r="AJ5048" s="22" t="s">
        <v>179</v>
      </c>
      <c r="AK5048" s="22" t="s">
        <v>179</v>
      </c>
      <c r="AL5048" s="22" t="s">
        <v>179</v>
      </c>
      <c r="AM5048" s="22" t="s">
        <v>179</v>
      </c>
      <c r="AN5048" s="22" t="s">
        <v>179</v>
      </c>
      <c r="AO5048" s="22" t="s">
        <v>180</v>
      </c>
      <c r="AP5048" s="22">
        <v>0</v>
      </c>
      <c r="AQ5048" s="22" t="s">
        <v>180</v>
      </c>
      <c r="AR5048" s="47">
        <f t="shared" si="314"/>
        <v>0.98324339301500174</v>
      </c>
      <c r="AS5048" s="47">
        <f t="shared" si="315"/>
        <v>0.52365241948281527</v>
      </c>
    </row>
    <row r="5049" spans="1:45" x14ac:dyDescent="0.25">
      <c r="A5049" s="22" t="s">
        <v>10718</v>
      </c>
      <c r="B5049" s="23" t="s">
        <v>10719</v>
      </c>
      <c r="C5049" s="22">
        <v>15</v>
      </c>
      <c r="D5049" s="22">
        <v>7</v>
      </c>
      <c r="E5049" s="22">
        <v>13</v>
      </c>
      <c r="F5049" s="22">
        <v>6</v>
      </c>
      <c r="G5049" s="22">
        <v>1</v>
      </c>
      <c r="H5049" s="22">
        <v>595</v>
      </c>
      <c r="I5049" s="22">
        <v>66.7</v>
      </c>
      <c r="J5049" s="22">
        <v>7.05</v>
      </c>
      <c r="K5049" s="22">
        <v>115</v>
      </c>
      <c r="L5049" s="22">
        <v>29.74</v>
      </c>
      <c r="M5049" s="22">
        <v>6</v>
      </c>
      <c r="N5049" s="22">
        <v>7</v>
      </c>
      <c r="O5049" s="22">
        <v>0</v>
      </c>
      <c r="P5049" s="48">
        <f t="shared" si="312"/>
        <v>788.46</v>
      </c>
      <c r="Q5049" s="48">
        <f t="shared" si="313"/>
        <v>785.92</v>
      </c>
      <c r="R5049" s="22">
        <v>25.5</v>
      </c>
      <c r="S5049" s="22">
        <v>19.11</v>
      </c>
      <c r="T5049" s="22">
        <v>1161.0999999999999</v>
      </c>
      <c r="U5049" s="22">
        <v>713.6</v>
      </c>
      <c r="V5049" s="22">
        <v>678.9</v>
      </c>
      <c r="W5049" s="22">
        <v>699.2</v>
      </c>
      <c r="X5049" s="22">
        <v>689.5</v>
      </c>
      <c r="Y5049" s="22">
        <v>755.4</v>
      </c>
      <c r="Z5049" s="22">
        <v>700.6</v>
      </c>
      <c r="AA5049" s="22">
        <v>1051.9000000000001</v>
      </c>
      <c r="AB5049" s="22">
        <v>705.8</v>
      </c>
      <c r="AC5049" s="22">
        <v>715.9</v>
      </c>
      <c r="AD5049" s="22" t="s">
        <v>179</v>
      </c>
      <c r="AE5049" s="22" t="s">
        <v>179</v>
      </c>
      <c r="AF5049" s="22" t="s">
        <v>179</v>
      </c>
      <c r="AG5049" s="22" t="s">
        <v>179</v>
      </c>
      <c r="AH5049" s="22" t="s">
        <v>179</v>
      </c>
      <c r="AI5049" s="22" t="s">
        <v>179</v>
      </c>
      <c r="AJ5049" s="22" t="s">
        <v>179</v>
      </c>
      <c r="AK5049" s="22" t="s">
        <v>179</v>
      </c>
      <c r="AL5049" s="22" t="s">
        <v>179</v>
      </c>
      <c r="AM5049" s="22" t="s">
        <v>179</v>
      </c>
      <c r="AN5049" s="22" t="s">
        <v>179</v>
      </c>
      <c r="AO5049" s="22" t="s">
        <v>180</v>
      </c>
      <c r="AP5049" s="22">
        <v>0</v>
      </c>
      <c r="AQ5049" s="22" t="s">
        <v>180</v>
      </c>
      <c r="AR5049" s="47">
        <f t="shared" si="314"/>
        <v>0.9967785302995712</v>
      </c>
      <c r="AS5049" s="47">
        <f t="shared" si="315"/>
        <v>0.9845649659124005</v>
      </c>
    </row>
    <row r="5050" spans="1:45" x14ac:dyDescent="0.25">
      <c r="A5050" s="22" t="s">
        <v>10720</v>
      </c>
      <c r="B5050" s="23" t="s">
        <v>10721</v>
      </c>
      <c r="C5050" s="22">
        <v>16</v>
      </c>
      <c r="D5050" s="22">
        <v>6</v>
      </c>
      <c r="E5050" s="22">
        <v>11</v>
      </c>
      <c r="F5050" s="22">
        <v>5</v>
      </c>
      <c r="G5050" s="22">
        <v>1</v>
      </c>
      <c r="H5050" s="22">
        <v>502</v>
      </c>
      <c r="I5050" s="22">
        <v>54.5</v>
      </c>
      <c r="J5050" s="22">
        <v>4.8600000000000003</v>
      </c>
      <c r="K5050" s="22">
        <v>151</v>
      </c>
      <c r="L5050" s="22">
        <v>25.12</v>
      </c>
      <c r="M5050" s="22">
        <v>5</v>
      </c>
      <c r="N5050" s="22">
        <v>6</v>
      </c>
      <c r="O5050" s="22">
        <v>0</v>
      </c>
      <c r="P5050" s="48">
        <f t="shared" si="312"/>
        <v>767.56000000000006</v>
      </c>
      <c r="Q5050" s="48">
        <f t="shared" si="313"/>
        <v>805</v>
      </c>
      <c r="R5050" s="22">
        <v>4.71</v>
      </c>
      <c r="S5050" s="22">
        <v>5.13</v>
      </c>
      <c r="T5050" s="22">
        <v>783.4</v>
      </c>
      <c r="U5050" s="22">
        <v>782.9</v>
      </c>
      <c r="V5050" s="22">
        <v>803.9</v>
      </c>
      <c r="W5050" s="22">
        <v>744.3</v>
      </c>
      <c r="X5050" s="22">
        <v>723.3</v>
      </c>
      <c r="Y5050" s="22">
        <v>811.3</v>
      </c>
      <c r="Z5050" s="22">
        <v>806.6</v>
      </c>
      <c r="AA5050" s="22">
        <v>749.4</v>
      </c>
      <c r="AB5050" s="22">
        <v>864.5</v>
      </c>
      <c r="AC5050" s="22">
        <v>793.2</v>
      </c>
      <c r="AD5050" s="22" t="s">
        <v>179</v>
      </c>
      <c r="AE5050" s="22" t="s">
        <v>179</v>
      </c>
      <c r="AF5050" s="22" t="s">
        <v>179</v>
      </c>
      <c r="AG5050" s="22" t="s">
        <v>179</v>
      </c>
      <c r="AH5050" s="22" t="s">
        <v>179</v>
      </c>
      <c r="AI5050" s="22" t="s">
        <v>179</v>
      </c>
      <c r="AJ5050" s="22" t="s">
        <v>179</v>
      </c>
      <c r="AK5050" s="22" t="s">
        <v>179</v>
      </c>
      <c r="AL5050" s="22" t="s">
        <v>179</v>
      </c>
      <c r="AM5050" s="22" t="s">
        <v>179</v>
      </c>
      <c r="AN5050" s="22" t="s">
        <v>179</v>
      </c>
      <c r="AO5050" s="22" t="s">
        <v>180</v>
      </c>
      <c r="AP5050" s="22">
        <v>0</v>
      </c>
      <c r="AQ5050" s="22" t="s">
        <v>180</v>
      </c>
      <c r="AR5050" s="47">
        <f t="shared" si="314"/>
        <v>1.0487779456980562</v>
      </c>
      <c r="AS5050" s="47">
        <f t="shared" si="315"/>
        <v>0.2640212457255034</v>
      </c>
    </row>
    <row r="5051" spans="1:45" x14ac:dyDescent="0.25">
      <c r="A5051" s="22" t="s">
        <v>10722</v>
      </c>
      <c r="B5051" s="23" t="s">
        <v>10723</v>
      </c>
      <c r="C5051" s="22">
        <v>15</v>
      </c>
      <c r="D5051" s="22">
        <v>4</v>
      </c>
      <c r="E5051" s="22">
        <v>8</v>
      </c>
      <c r="F5051" s="22">
        <v>4</v>
      </c>
      <c r="G5051" s="22">
        <v>1</v>
      </c>
      <c r="H5051" s="22">
        <v>336</v>
      </c>
      <c r="I5051" s="22">
        <v>37.799999999999997</v>
      </c>
      <c r="J5051" s="22">
        <v>8.02</v>
      </c>
      <c r="K5051" s="22">
        <v>83</v>
      </c>
      <c r="L5051" s="22">
        <v>15.23</v>
      </c>
      <c r="M5051" s="22">
        <v>3</v>
      </c>
      <c r="N5051" s="22">
        <v>3</v>
      </c>
      <c r="O5051" s="22">
        <v>0</v>
      </c>
      <c r="P5051" s="48">
        <f t="shared" si="312"/>
        <v>380.28000000000003</v>
      </c>
      <c r="Q5051" s="48">
        <f t="shared" si="313"/>
        <v>367.82</v>
      </c>
      <c r="R5051" s="22">
        <v>4</v>
      </c>
      <c r="S5051" s="22">
        <v>4.3</v>
      </c>
      <c r="T5051" s="22">
        <v>352.1</v>
      </c>
      <c r="U5051" s="22">
        <v>389.2</v>
      </c>
      <c r="V5051" s="22">
        <v>393.1</v>
      </c>
      <c r="W5051" s="22">
        <v>379.8</v>
      </c>
      <c r="X5051" s="22">
        <v>387.2</v>
      </c>
      <c r="Y5051" s="22">
        <v>386.5</v>
      </c>
      <c r="Z5051" s="22">
        <v>376.6</v>
      </c>
      <c r="AA5051" s="22">
        <v>346.6</v>
      </c>
      <c r="AB5051" s="22">
        <v>357.5</v>
      </c>
      <c r="AC5051" s="22">
        <v>371.9</v>
      </c>
      <c r="AD5051" s="22" t="s">
        <v>179</v>
      </c>
      <c r="AE5051" s="22" t="s">
        <v>179</v>
      </c>
      <c r="AF5051" s="22" t="s">
        <v>179</v>
      </c>
      <c r="AG5051" s="22" t="s">
        <v>179</v>
      </c>
      <c r="AH5051" s="22" t="s">
        <v>179</v>
      </c>
      <c r="AI5051" s="22" t="s">
        <v>179</v>
      </c>
      <c r="AJ5051" s="22" t="s">
        <v>179</v>
      </c>
      <c r="AK5051" s="22" t="s">
        <v>179</v>
      </c>
      <c r="AL5051" s="22" t="s">
        <v>179</v>
      </c>
      <c r="AM5051" s="22" t="s">
        <v>179</v>
      </c>
      <c r="AN5051" s="22" t="s">
        <v>179</v>
      </c>
      <c r="AO5051" s="22" t="s">
        <v>180</v>
      </c>
      <c r="AP5051" s="22">
        <v>0</v>
      </c>
      <c r="AQ5051" s="22" t="s">
        <v>180</v>
      </c>
      <c r="AR5051" s="47">
        <f t="shared" si="314"/>
        <v>0.96723466919112222</v>
      </c>
      <c r="AS5051" s="47">
        <f t="shared" si="315"/>
        <v>0.39708772766516431</v>
      </c>
    </row>
    <row r="5052" spans="1:45" x14ac:dyDescent="0.25">
      <c r="A5052" s="22" t="s">
        <v>10724</v>
      </c>
      <c r="B5052" s="23" t="s">
        <v>10725</v>
      </c>
      <c r="C5052" s="22">
        <v>1</v>
      </c>
      <c r="D5052" s="22">
        <v>1</v>
      </c>
      <c r="E5052" s="22">
        <v>1</v>
      </c>
      <c r="F5052" s="22">
        <v>1</v>
      </c>
      <c r="G5052" s="22">
        <v>1</v>
      </c>
      <c r="H5052" s="22">
        <v>1969</v>
      </c>
      <c r="I5052" s="22">
        <v>212.6</v>
      </c>
      <c r="J5052" s="22">
        <v>4.63</v>
      </c>
      <c r="K5052" s="22" t="s">
        <v>180</v>
      </c>
      <c r="L5052" s="22">
        <v>2.85</v>
      </c>
      <c r="M5052" s="22" t="s">
        <v>180</v>
      </c>
      <c r="N5052" s="22">
        <v>1</v>
      </c>
      <c r="O5052" s="22">
        <v>0</v>
      </c>
      <c r="P5052" s="48" t="e">
        <f t="shared" si="312"/>
        <v>#DIV/0!</v>
      </c>
      <c r="Q5052" s="48" t="e">
        <f t="shared" si="313"/>
        <v>#DIV/0!</v>
      </c>
      <c r="R5052" s="22" t="s">
        <v>180</v>
      </c>
      <c r="S5052" s="22" t="s">
        <v>180</v>
      </c>
      <c r="T5052" s="22" t="s">
        <v>180</v>
      </c>
      <c r="U5052" s="22" t="s">
        <v>180</v>
      </c>
      <c r="V5052" s="22" t="s">
        <v>180</v>
      </c>
      <c r="W5052" s="22" t="s">
        <v>180</v>
      </c>
      <c r="X5052" s="22" t="s">
        <v>180</v>
      </c>
      <c r="Y5052" s="22" t="s">
        <v>180</v>
      </c>
      <c r="Z5052" s="22" t="s">
        <v>180</v>
      </c>
      <c r="AA5052" s="22" t="s">
        <v>180</v>
      </c>
      <c r="AB5052" s="22" t="s">
        <v>180</v>
      </c>
      <c r="AC5052" s="22" t="s">
        <v>180</v>
      </c>
      <c r="AD5052" s="22" t="s">
        <v>179</v>
      </c>
      <c r="AE5052" s="22" t="s">
        <v>179</v>
      </c>
      <c r="AF5052" s="22" t="s">
        <v>179</v>
      </c>
      <c r="AG5052" s="22" t="s">
        <v>179</v>
      </c>
      <c r="AH5052" s="22" t="s">
        <v>179</v>
      </c>
      <c r="AI5052" s="22" t="s">
        <v>179</v>
      </c>
      <c r="AJ5052" s="22" t="s">
        <v>179</v>
      </c>
      <c r="AK5052" s="22" t="s">
        <v>179</v>
      </c>
      <c r="AL5052" s="22" t="s">
        <v>179</v>
      </c>
      <c r="AM5052" s="22" t="s">
        <v>179</v>
      </c>
      <c r="AN5052" s="22" t="s">
        <v>179</v>
      </c>
      <c r="AO5052" s="22" t="s">
        <v>180</v>
      </c>
      <c r="AP5052" s="22">
        <v>0</v>
      </c>
      <c r="AQ5052" s="22" t="s">
        <v>180</v>
      </c>
      <c r="AR5052" s="47" t="e">
        <f t="shared" si="314"/>
        <v>#DIV/0!</v>
      </c>
      <c r="AS5052" s="47" t="e">
        <f t="shared" si="315"/>
        <v>#DIV/0!</v>
      </c>
    </row>
    <row r="5053" spans="1:45" x14ac:dyDescent="0.25">
      <c r="A5053" s="22" t="s">
        <v>10726</v>
      </c>
      <c r="B5053" s="23" t="s">
        <v>10727</v>
      </c>
      <c r="C5053" s="22">
        <v>58</v>
      </c>
      <c r="D5053" s="22">
        <v>5</v>
      </c>
      <c r="E5053" s="22">
        <v>28</v>
      </c>
      <c r="F5053" s="22">
        <v>5</v>
      </c>
      <c r="G5053" s="22">
        <v>1</v>
      </c>
      <c r="H5053" s="22">
        <v>76</v>
      </c>
      <c r="I5053" s="22">
        <v>8.8000000000000007</v>
      </c>
      <c r="J5053" s="22">
        <v>5.48</v>
      </c>
      <c r="K5053" s="22">
        <v>208</v>
      </c>
      <c r="L5053" s="22">
        <v>53.22</v>
      </c>
      <c r="M5053" s="22">
        <v>5</v>
      </c>
      <c r="N5053" s="22">
        <v>5</v>
      </c>
      <c r="O5053" s="22">
        <v>0</v>
      </c>
      <c r="P5053" s="48">
        <f t="shared" si="312"/>
        <v>2811.1800000000003</v>
      </c>
      <c r="Q5053" s="48">
        <f t="shared" si="313"/>
        <v>3076.72</v>
      </c>
      <c r="R5053" s="22">
        <v>9.0399999999999991</v>
      </c>
      <c r="S5053" s="22">
        <v>4.3600000000000003</v>
      </c>
      <c r="T5053" s="22">
        <v>2898.7</v>
      </c>
      <c r="U5053" s="22">
        <v>2671.9</v>
      </c>
      <c r="V5053" s="22">
        <v>3131.3</v>
      </c>
      <c r="W5053" s="22">
        <v>2548.1</v>
      </c>
      <c r="X5053" s="22">
        <v>2805.9</v>
      </c>
      <c r="Y5053" s="22">
        <v>3160.5</v>
      </c>
      <c r="Z5053" s="22">
        <v>3126.5</v>
      </c>
      <c r="AA5053" s="22">
        <v>2926</v>
      </c>
      <c r="AB5053" s="22">
        <v>2944.4</v>
      </c>
      <c r="AC5053" s="22">
        <v>3226.2</v>
      </c>
      <c r="AD5053" s="22" t="s">
        <v>179</v>
      </c>
      <c r="AE5053" s="22" t="s">
        <v>179</v>
      </c>
      <c r="AF5053" s="22" t="s">
        <v>179</v>
      </c>
      <c r="AG5053" s="22" t="s">
        <v>179</v>
      </c>
      <c r="AH5053" s="22" t="s">
        <v>179</v>
      </c>
      <c r="AI5053" s="22" t="s">
        <v>179</v>
      </c>
      <c r="AJ5053" s="22" t="s">
        <v>179</v>
      </c>
      <c r="AK5053" s="22" t="s">
        <v>179</v>
      </c>
      <c r="AL5053" s="22" t="s">
        <v>179</v>
      </c>
      <c r="AM5053" s="22" t="s">
        <v>179</v>
      </c>
      <c r="AN5053" s="22" t="s">
        <v>179</v>
      </c>
      <c r="AO5053" s="22" t="s">
        <v>180</v>
      </c>
      <c r="AP5053" s="22">
        <v>0</v>
      </c>
      <c r="AQ5053" s="22" t="s">
        <v>180</v>
      </c>
      <c r="AR5053" s="47">
        <f t="shared" si="314"/>
        <v>1.0944585547705943</v>
      </c>
      <c r="AS5053" s="47">
        <f t="shared" si="315"/>
        <v>9.5427387199181007E-2</v>
      </c>
    </row>
    <row r="5054" spans="1:45" x14ac:dyDescent="0.25">
      <c r="A5054" s="22" t="s">
        <v>10728</v>
      </c>
      <c r="B5054" s="23" t="s">
        <v>10729</v>
      </c>
      <c r="C5054" s="22">
        <v>15</v>
      </c>
      <c r="D5054" s="22">
        <v>4</v>
      </c>
      <c r="E5054" s="22">
        <v>13</v>
      </c>
      <c r="F5054" s="22">
        <v>4</v>
      </c>
      <c r="G5054" s="22">
        <v>1</v>
      </c>
      <c r="H5054" s="22">
        <v>376</v>
      </c>
      <c r="I5054" s="22">
        <v>42.2</v>
      </c>
      <c r="J5054" s="22">
        <v>8.41</v>
      </c>
      <c r="K5054" s="22">
        <v>125</v>
      </c>
      <c r="L5054" s="22">
        <v>23.12</v>
      </c>
      <c r="M5054" s="22">
        <v>3</v>
      </c>
      <c r="N5054" s="22">
        <v>4</v>
      </c>
      <c r="O5054" s="22">
        <v>0</v>
      </c>
      <c r="P5054" s="48">
        <f t="shared" si="312"/>
        <v>1181.0999999999999</v>
      </c>
      <c r="Q5054" s="48">
        <f t="shared" si="313"/>
        <v>1201.6799999999998</v>
      </c>
      <c r="R5054" s="22">
        <v>2.99</v>
      </c>
      <c r="S5054" s="22">
        <v>7.85</v>
      </c>
      <c r="T5054" s="22">
        <v>1170.9000000000001</v>
      </c>
      <c r="U5054" s="22">
        <v>1184.0999999999999</v>
      </c>
      <c r="V5054" s="22">
        <v>1231.8</v>
      </c>
      <c r="W5054" s="22">
        <v>1156.8</v>
      </c>
      <c r="X5054" s="22">
        <v>1161.9000000000001</v>
      </c>
      <c r="Y5054" s="22">
        <v>1141.7</v>
      </c>
      <c r="Z5054" s="22">
        <v>1217.2</v>
      </c>
      <c r="AA5054" s="22">
        <v>1129.5999999999999</v>
      </c>
      <c r="AB5054" s="22">
        <v>1359.4</v>
      </c>
      <c r="AC5054" s="22">
        <v>1160.5</v>
      </c>
      <c r="AD5054" s="22" t="s">
        <v>179</v>
      </c>
      <c r="AE5054" s="22" t="s">
        <v>179</v>
      </c>
      <c r="AF5054" s="22" t="s">
        <v>179</v>
      </c>
      <c r="AG5054" s="22" t="s">
        <v>179</v>
      </c>
      <c r="AH5054" s="22" t="s">
        <v>179</v>
      </c>
      <c r="AI5054" s="22" t="s">
        <v>179</v>
      </c>
      <c r="AJ5054" s="22" t="s">
        <v>179</v>
      </c>
      <c r="AK5054" s="22" t="s">
        <v>179</v>
      </c>
      <c r="AL5054" s="22" t="s">
        <v>179</v>
      </c>
      <c r="AM5054" s="22" t="s">
        <v>179</v>
      </c>
      <c r="AN5054" s="22" t="s">
        <v>179</v>
      </c>
      <c r="AO5054" s="22" t="s">
        <v>180</v>
      </c>
      <c r="AP5054" s="22">
        <v>0</v>
      </c>
      <c r="AQ5054" s="22" t="s">
        <v>180</v>
      </c>
      <c r="AR5054" s="47">
        <f t="shared" si="314"/>
        <v>1.0174244348488697</v>
      </c>
      <c r="AS5054" s="47">
        <f t="shared" si="315"/>
        <v>0.70535003925879858</v>
      </c>
    </row>
    <row r="5055" spans="1:45" x14ac:dyDescent="0.25">
      <c r="A5055" s="22" t="s">
        <v>10730</v>
      </c>
      <c r="B5055" s="23" t="s">
        <v>10731</v>
      </c>
      <c r="C5055" s="22">
        <v>19</v>
      </c>
      <c r="D5055" s="22">
        <v>18</v>
      </c>
      <c r="E5055" s="22">
        <v>46</v>
      </c>
      <c r="F5055" s="22">
        <v>18</v>
      </c>
      <c r="G5055" s="22">
        <v>1</v>
      </c>
      <c r="H5055" s="22">
        <v>939</v>
      </c>
      <c r="I5055" s="22">
        <v>104.4</v>
      </c>
      <c r="J5055" s="22">
        <v>5.78</v>
      </c>
      <c r="K5055" s="22">
        <v>426</v>
      </c>
      <c r="L5055" s="22">
        <v>105.24</v>
      </c>
      <c r="M5055" s="22">
        <v>17</v>
      </c>
      <c r="N5055" s="22">
        <v>18</v>
      </c>
      <c r="O5055" s="22">
        <v>0</v>
      </c>
      <c r="P5055" s="48">
        <f t="shared" si="312"/>
        <v>3952.3599999999997</v>
      </c>
      <c r="Q5055" s="48">
        <f t="shared" si="313"/>
        <v>3858.84</v>
      </c>
      <c r="R5055" s="22">
        <v>5.5</v>
      </c>
      <c r="S5055" s="22">
        <v>7.37</v>
      </c>
      <c r="T5055" s="22">
        <v>4253.8</v>
      </c>
      <c r="U5055" s="22">
        <v>4018</v>
      </c>
      <c r="V5055" s="22">
        <v>3869.8</v>
      </c>
      <c r="W5055" s="22">
        <v>3879.4</v>
      </c>
      <c r="X5055" s="22">
        <v>3740.8</v>
      </c>
      <c r="Y5055" s="22">
        <v>3789.3</v>
      </c>
      <c r="Z5055" s="22">
        <v>3779.6</v>
      </c>
      <c r="AA5055" s="22">
        <v>4357.1000000000004</v>
      </c>
      <c r="AB5055" s="22">
        <v>3721.6</v>
      </c>
      <c r="AC5055" s="22">
        <v>3646.6</v>
      </c>
      <c r="AD5055" s="22" t="s">
        <v>179</v>
      </c>
      <c r="AE5055" s="22" t="s">
        <v>179</v>
      </c>
      <c r="AF5055" s="22" t="s">
        <v>179</v>
      </c>
      <c r="AG5055" s="22" t="s">
        <v>179</v>
      </c>
      <c r="AH5055" s="22" t="s">
        <v>179</v>
      </c>
      <c r="AI5055" s="22" t="s">
        <v>179</v>
      </c>
      <c r="AJ5055" s="22" t="s">
        <v>179</v>
      </c>
      <c r="AK5055" s="22" t="s">
        <v>179</v>
      </c>
      <c r="AL5055" s="22" t="s">
        <v>179</v>
      </c>
      <c r="AM5055" s="22" t="s">
        <v>179</v>
      </c>
      <c r="AN5055" s="22" t="s">
        <v>179</v>
      </c>
      <c r="AO5055" s="22" t="s">
        <v>180</v>
      </c>
      <c r="AP5055" s="22">
        <v>0</v>
      </c>
      <c r="AQ5055" s="22" t="s">
        <v>180</v>
      </c>
      <c r="AR5055" s="47">
        <f t="shared" si="314"/>
        <v>0.97633818781689941</v>
      </c>
      <c r="AS5055" s="47">
        <f t="shared" si="315"/>
        <v>0.58604854499007009</v>
      </c>
    </row>
    <row r="5056" spans="1:45" x14ac:dyDescent="0.25">
      <c r="A5056" s="22" t="s">
        <v>10732</v>
      </c>
      <c r="B5056" s="23" t="s">
        <v>10733</v>
      </c>
      <c r="C5056" s="22">
        <v>4</v>
      </c>
      <c r="D5056" s="22">
        <v>5</v>
      </c>
      <c r="E5056" s="22">
        <v>5</v>
      </c>
      <c r="F5056" s="22">
        <v>5</v>
      </c>
      <c r="G5056" s="22">
        <v>1</v>
      </c>
      <c r="H5056" s="22">
        <v>1437</v>
      </c>
      <c r="I5056" s="22">
        <v>160.80000000000001</v>
      </c>
      <c r="J5056" s="22">
        <v>7.01</v>
      </c>
      <c r="K5056" s="22" t="s">
        <v>180</v>
      </c>
      <c r="L5056" s="22">
        <v>18.690000000000001</v>
      </c>
      <c r="M5056" s="22" t="s">
        <v>180</v>
      </c>
      <c r="N5056" s="22">
        <v>5</v>
      </c>
      <c r="O5056" s="22">
        <v>0</v>
      </c>
      <c r="P5056" s="48">
        <f t="shared" si="312"/>
        <v>305.02</v>
      </c>
      <c r="Q5056" s="48">
        <f t="shared" si="313"/>
        <v>299.04000000000002</v>
      </c>
      <c r="R5056" s="22">
        <v>12.84</v>
      </c>
      <c r="S5056" s="22">
        <v>5.98</v>
      </c>
      <c r="T5056" s="22">
        <v>242.5</v>
      </c>
      <c r="U5056" s="22">
        <v>324.2</v>
      </c>
      <c r="V5056" s="22">
        <v>294.89999999999998</v>
      </c>
      <c r="W5056" s="22">
        <v>359.2</v>
      </c>
      <c r="X5056" s="22">
        <v>304.3</v>
      </c>
      <c r="Y5056" s="22">
        <v>293.7</v>
      </c>
      <c r="Z5056" s="22">
        <v>285.39999999999998</v>
      </c>
      <c r="AA5056" s="22">
        <v>284.8</v>
      </c>
      <c r="AB5056" s="22">
        <v>328.1</v>
      </c>
      <c r="AC5056" s="22">
        <v>303.2</v>
      </c>
      <c r="AD5056" s="22" t="s">
        <v>179</v>
      </c>
      <c r="AE5056" s="22" t="s">
        <v>179</v>
      </c>
      <c r="AF5056" s="22" t="s">
        <v>179</v>
      </c>
      <c r="AG5056" s="22" t="s">
        <v>179</v>
      </c>
      <c r="AH5056" s="22" t="s">
        <v>179</v>
      </c>
      <c r="AI5056" s="22" t="s">
        <v>179</v>
      </c>
      <c r="AJ5056" s="22" t="s">
        <v>179</v>
      </c>
      <c r="AK5056" s="22" t="s">
        <v>179</v>
      </c>
      <c r="AL5056" s="22" t="s">
        <v>179</v>
      </c>
      <c r="AM5056" s="22" t="s">
        <v>179</v>
      </c>
      <c r="AN5056" s="22" t="s">
        <v>179</v>
      </c>
      <c r="AO5056" s="22" t="s">
        <v>180</v>
      </c>
      <c r="AP5056" s="22">
        <v>0</v>
      </c>
      <c r="AQ5056" s="22" t="s">
        <v>180</v>
      </c>
      <c r="AR5056" s="47">
        <f t="shared" si="314"/>
        <v>0.98039472821454343</v>
      </c>
      <c r="AS5056" s="47">
        <f t="shared" si="315"/>
        <v>0.72497064955819368</v>
      </c>
    </row>
    <row r="5057" spans="1:45" x14ac:dyDescent="0.25">
      <c r="A5057" s="22" t="s">
        <v>10734</v>
      </c>
      <c r="B5057" s="23" t="s">
        <v>10735</v>
      </c>
      <c r="C5057" s="22">
        <v>11</v>
      </c>
      <c r="D5057" s="22">
        <v>1</v>
      </c>
      <c r="E5057" s="22">
        <v>2</v>
      </c>
      <c r="F5057" s="22">
        <v>1</v>
      </c>
      <c r="G5057" s="22">
        <v>1</v>
      </c>
      <c r="H5057" s="22">
        <v>145</v>
      </c>
      <c r="I5057" s="22">
        <v>16.899999999999999</v>
      </c>
      <c r="J5057" s="22">
        <v>9.16</v>
      </c>
      <c r="K5057" s="22">
        <v>73</v>
      </c>
      <c r="L5057" s="22">
        <v>5.41</v>
      </c>
      <c r="M5057" s="22">
        <v>1</v>
      </c>
      <c r="N5057" s="22">
        <v>1</v>
      </c>
      <c r="O5057" s="22">
        <v>0</v>
      </c>
      <c r="P5057" s="48" t="e">
        <f t="shared" si="312"/>
        <v>#DIV/0!</v>
      </c>
      <c r="Q5057" s="48" t="e">
        <f t="shared" si="313"/>
        <v>#DIV/0!</v>
      </c>
      <c r="R5057" s="22" t="s">
        <v>180</v>
      </c>
      <c r="S5057" s="22" t="s">
        <v>180</v>
      </c>
      <c r="T5057" s="22" t="s">
        <v>180</v>
      </c>
      <c r="U5057" s="22" t="s">
        <v>180</v>
      </c>
      <c r="V5057" s="22" t="s">
        <v>180</v>
      </c>
      <c r="W5057" s="22" t="s">
        <v>180</v>
      </c>
      <c r="X5057" s="22" t="s">
        <v>180</v>
      </c>
      <c r="Y5057" s="22" t="s">
        <v>180</v>
      </c>
      <c r="Z5057" s="22" t="s">
        <v>180</v>
      </c>
      <c r="AA5057" s="22" t="s">
        <v>180</v>
      </c>
      <c r="AB5057" s="22" t="s">
        <v>180</v>
      </c>
      <c r="AC5057" s="22" t="s">
        <v>180</v>
      </c>
      <c r="AD5057" s="22" t="s">
        <v>179</v>
      </c>
      <c r="AE5057" s="22" t="s">
        <v>179</v>
      </c>
      <c r="AF5057" s="22" t="s">
        <v>179</v>
      </c>
      <c r="AG5057" s="22" t="s">
        <v>179</v>
      </c>
      <c r="AH5057" s="22" t="s">
        <v>179</v>
      </c>
      <c r="AI5057" s="22" t="s">
        <v>179</v>
      </c>
      <c r="AJ5057" s="22" t="s">
        <v>179</v>
      </c>
      <c r="AK5057" s="22" t="s">
        <v>179</v>
      </c>
      <c r="AL5057" s="22" t="s">
        <v>179</v>
      </c>
      <c r="AM5057" s="22" t="s">
        <v>179</v>
      </c>
      <c r="AN5057" s="22" t="s">
        <v>179</v>
      </c>
      <c r="AO5057" s="22" t="s">
        <v>180</v>
      </c>
      <c r="AP5057" s="22">
        <v>0</v>
      </c>
      <c r="AQ5057" s="22" t="s">
        <v>180</v>
      </c>
      <c r="AR5057" s="47" t="e">
        <f t="shared" si="314"/>
        <v>#DIV/0!</v>
      </c>
      <c r="AS5057" s="47" t="e">
        <f t="shared" si="315"/>
        <v>#DIV/0!</v>
      </c>
    </row>
    <row r="5058" spans="1:45" x14ac:dyDescent="0.25">
      <c r="A5058" s="22" t="s">
        <v>10736</v>
      </c>
      <c r="B5058" s="23" t="s">
        <v>10737</v>
      </c>
      <c r="C5058" s="22">
        <v>1</v>
      </c>
      <c r="D5058" s="22">
        <v>1</v>
      </c>
      <c r="E5058" s="22">
        <v>2</v>
      </c>
      <c r="F5058" s="22">
        <v>1</v>
      </c>
      <c r="G5058" s="22">
        <v>1</v>
      </c>
      <c r="H5058" s="22">
        <v>1259</v>
      </c>
      <c r="I5058" s="22">
        <v>141.5</v>
      </c>
      <c r="J5058" s="22">
        <v>5.96</v>
      </c>
      <c r="K5058" s="22">
        <v>29</v>
      </c>
      <c r="L5058" s="22">
        <v>3.39</v>
      </c>
      <c r="M5058" s="22">
        <v>1</v>
      </c>
      <c r="N5058" s="22">
        <v>1</v>
      </c>
      <c r="O5058" s="22">
        <v>0</v>
      </c>
      <c r="P5058" s="48">
        <f t="shared" si="312"/>
        <v>39.660000000000004</v>
      </c>
      <c r="Q5058" s="48">
        <f t="shared" si="313"/>
        <v>39.459999999999994</v>
      </c>
      <c r="R5058" s="22">
        <v>20.36</v>
      </c>
      <c r="S5058" s="22">
        <v>19.53</v>
      </c>
      <c r="T5058" s="22">
        <v>29.3</v>
      </c>
      <c r="U5058" s="22">
        <v>51.6</v>
      </c>
      <c r="V5058" s="22">
        <v>42.5</v>
      </c>
      <c r="W5058" s="22">
        <v>42.5</v>
      </c>
      <c r="X5058" s="22">
        <v>32.4</v>
      </c>
      <c r="Y5058" s="22">
        <v>48</v>
      </c>
      <c r="Z5058" s="22">
        <v>30.6</v>
      </c>
      <c r="AA5058" s="22">
        <v>32.299999999999997</v>
      </c>
      <c r="AB5058" s="22">
        <v>41.3</v>
      </c>
      <c r="AC5058" s="22">
        <v>45.1</v>
      </c>
      <c r="AD5058" s="22" t="s">
        <v>179</v>
      </c>
      <c r="AE5058" s="22" t="s">
        <v>179</v>
      </c>
      <c r="AF5058" s="22" t="s">
        <v>179</v>
      </c>
      <c r="AG5058" s="22" t="s">
        <v>179</v>
      </c>
      <c r="AH5058" s="22" t="s">
        <v>179</v>
      </c>
      <c r="AI5058" s="22" t="s">
        <v>179</v>
      </c>
      <c r="AJ5058" s="22" t="s">
        <v>179</v>
      </c>
      <c r="AK5058" s="22" t="s">
        <v>179</v>
      </c>
      <c r="AL5058" s="22" t="s">
        <v>179</v>
      </c>
      <c r="AM5058" s="22" t="s">
        <v>179</v>
      </c>
      <c r="AN5058" s="22" t="s">
        <v>179</v>
      </c>
      <c r="AO5058" s="22" t="s">
        <v>180</v>
      </c>
      <c r="AP5058" s="22">
        <v>0</v>
      </c>
      <c r="AQ5058" s="22" t="s">
        <v>180</v>
      </c>
      <c r="AR5058" s="47">
        <f t="shared" si="314"/>
        <v>0.99495713565305066</v>
      </c>
      <c r="AS5058" s="47">
        <f t="shared" si="315"/>
        <v>0.97937248545417166</v>
      </c>
    </row>
    <row r="5059" spans="1:45" x14ac:dyDescent="0.25">
      <c r="A5059" s="22" t="s">
        <v>10738</v>
      </c>
      <c r="B5059" s="23" t="s">
        <v>10739</v>
      </c>
      <c r="C5059" s="22">
        <v>5</v>
      </c>
      <c r="D5059" s="22">
        <v>5</v>
      </c>
      <c r="E5059" s="22">
        <v>8</v>
      </c>
      <c r="F5059" s="22">
        <v>5</v>
      </c>
      <c r="G5059" s="22">
        <v>1</v>
      </c>
      <c r="H5059" s="22">
        <v>1133</v>
      </c>
      <c r="I5059" s="22">
        <v>128.30000000000001</v>
      </c>
      <c r="J5059" s="22">
        <v>7.58</v>
      </c>
      <c r="K5059" s="22">
        <v>17</v>
      </c>
      <c r="L5059" s="22">
        <v>10.01</v>
      </c>
      <c r="M5059" s="22">
        <v>3</v>
      </c>
      <c r="N5059" s="22">
        <v>5</v>
      </c>
      <c r="O5059" s="22">
        <v>0</v>
      </c>
      <c r="P5059" s="48">
        <f t="shared" si="312"/>
        <v>169.76000000000002</v>
      </c>
      <c r="Q5059" s="48">
        <f t="shared" si="313"/>
        <v>181.08</v>
      </c>
      <c r="R5059" s="22">
        <v>15.79</v>
      </c>
      <c r="S5059" s="22">
        <v>4.3899999999999997</v>
      </c>
      <c r="T5059" s="22">
        <v>126.3</v>
      </c>
      <c r="U5059" s="22">
        <v>198.5</v>
      </c>
      <c r="V5059" s="22">
        <v>166.9</v>
      </c>
      <c r="W5059" s="22">
        <v>197.6</v>
      </c>
      <c r="X5059" s="22">
        <v>159.5</v>
      </c>
      <c r="Y5059" s="22">
        <v>182.5</v>
      </c>
      <c r="Z5059" s="22">
        <v>167.7</v>
      </c>
      <c r="AA5059" s="22">
        <v>182.2</v>
      </c>
      <c r="AB5059" s="22">
        <v>188.8</v>
      </c>
      <c r="AC5059" s="22">
        <v>184.2</v>
      </c>
      <c r="AD5059" s="22" t="s">
        <v>179</v>
      </c>
      <c r="AE5059" s="22" t="s">
        <v>179</v>
      </c>
      <c r="AF5059" s="22" t="s">
        <v>179</v>
      </c>
      <c r="AG5059" s="22" t="s">
        <v>179</v>
      </c>
      <c r="AH5059" s="22" t="s">
        <v>179</v>
      </c>
      <c r="AI5059" s="22" t="s">
        <v>179</v>
      </c>
      <c r="AJ5059" s="22" t="s">
        <v>179</v>
      </c>
      <c r="AK5059" s="22" t="s">
        <v>179</v>
      </c>
      <c r="AL5059" s="22" t="s">
        <v>179</v>
      </c>
      <c r="AM5059" s="22" t="s">
        <v>179</v>
      </c>
      <c r="AN5059" s="22" t="s">
        <v>179</v>
      </c>
      <c r="AO5059" s="22" t="s">
        <v>180</v>
      </c>
      <c r="AP5059" s="22">
        <v>0</v>
      </c>
      <c r="AQ5059" s="22" t="s">
        <v>180</v>
      </c>
      <c r="AR5059" s="47">
        <f t="shared" si="314"/>
        <v>1.0666823751178134</v>
      </c>
      <c r="AS5059" s="47">
        <f t="shared" si="315"/>
        <v>0.48731919969622139</v>
      </c>
    </row>
    <row r="5060" spans="1:45" x14ac:dyDescent="0.25">
      <c r="A5060" s="22" t="s">
        <v>10740</v>
      </c>
      <c r="B5060" s="23" t="s">
        <v>10741</v>
      </c>
      <c r="C5060" s="22">
        <v>5</v>
      </c>
      <c r="D5060" s="22">
        <v>2</v>
      </c>
      <c r="E5060" s="22">
        <v>14</v>
      </c>
      <c r="F5060" s="22">
        <v>2</v>
      </c>
      <c r="G5060" s="22">
        <v>1</v>
      </c>
      <c r="H5060" s="22">
        <v>797</v>
      </c>
      <c r="I5060" s="22">
        <v>87.6</v>
      </c>
      <c r="J5060" s="22">
        <v>4.8099999999999996</v>
      </c>
      <c r="K5060" s="22">
        <v>93</v>
      </c>
      <c r="L5060" s="22">
        <v>25.09</v>
      </c>
      <c r="M5060" s="22">
        <v>1</v>
      </c>
      <c r="N5060" s="22">
        <v>2</v>
      </c>
      <c r="O5060" s="22">
        <v>0</v>
      </c>
      <c r="P5060" s="48">
        <f t="shared" si="312"/>
        <v>1183.1200000000001</v>
      </c>
      <c r="Q5060" s="48">
        <f t="shared" si="313"/>
        <v>1422.78</v>
      </c>
      <c r="R5060" s="22">
        <v>14.66</v>
      </c>
      <c r="S5060" s="22">
        <v>13.36</v>
      </c>
      <c r="T5060" s="22">
        <v>1286</v>
      </c>
      <c r="U5060" s="22">
        <v>1233.3</v>
      </c>
      <c r="V5060" s="22">
        <v>1361.6</v>
      </c>
      <c r="W5060" s="22">
        <v>876.6</v>
      </c>
      <c r="X5060" s="22">
        <v>1158.0999999999999</v>
      </c>
      <c r="Y5060" s="22">
        <v>1447.8</v>
      </c>
      <c r="Z5060" s="22">
        <v>1383.4</v>
      </c>
      <c r="AA5060" s="22">
        <v>1152.5999999999999</v>
      </c>
      <c r="AB5060" s="22">
        <v>1444.9</v>
      </c>
      <c r="AC5060" s="22">
        <v>1685.2</v>
      </c>
      <c r="AD5060" s="22" t="s">
        <v>179</v>
      </c>
      <c r="AE5060" s="22" t="s">
        <v>179</v>
      </c>
      <c r="AF5060" s="22" t="s">
        <v>179</v>
      </c>
      <c r="AG5060" s="22" t="s">
        <v>179</v>
      </c>
      <c r="AH5060" s="22" t="s">
        <v>179</v>
      </c>
      <c r="AI5060" s="22" t="s">
        <v>179</v>
      </c>
      <c r="AJ5060" s="22" t="s">
        <v>179</v>
      </c>
      <c r="AK5060" s="22" t="s">
        <v>179</v>
      </c>
      <c r="AL5060" s="22" t="s">
        <v>179</v>
      </c>
      <c r="AM5060" s="22" t="s">
        <v>179</v>
      </c>
      <c r="AN5060" s="22" t="s">
        <v>179</v>
      </c>
      <c r="AO5060" s="22" t="s">
        <v>180</v>
      </c>
      <c r="AP5060" s="22">
        <v>0</v>
      </c>
      <c r="AQ5060" s="22" t="s">
        <v>180</v>
      </c>
      <c r="AR5060" s="47">
        <f t="shared" si="314"/>
        <v>1.2025660964230169</v>
      </c>
      <c r="AS5060" s="47">
        <f t="shared" si="315"/>
        <v>0.16784614983031751</v>
      </c>
    </row>
    <row r="5061" spans="1:45" x14ac:dyDescent="0.25">
      <c r="A5061" s="22" t="s">
        <v>10742</v>
      </c>
      <c r="B5061" s="23" t="s">
        <v>10743</v>
      </c>
      <c r="C5061" s="22">
        <v>6</v>
      </c>
      <c r="D5061" s="22">
        <v>3</v>
      </c>
      <c r="E5061" s="22">
        <v>6</v>
      </c>
      <c r="F5061" s="22">
        <v>3</v>
      </c>
      <c r="G5061" s="22">
        <v>1</v>
      </c>
      <c r="H5061" s="22">
        <v>417</v>
      </c>
      <c r="I5061" s="22">
        <v>46.4</v>
      </c>
      <c r="J5061" s="22">
        <v>5.49</v>
      </c>
      <c r="K5061" s="22">
        <v>32</v>
      </c>
      <c r="L5061" s="22">
        <v>8.33</v>
      </c>
      <c r="M5061" s="22">
        <v>3</v>
      </c>
      <c r="N5061" s="22">
        <v>3</v>
      </c>
      <c r="O5061" s="22">
        <v>0</v>
      </c>
      <c r="P5061" s="48">
        <f t="shared" ref="P5061:P5124" si="316">AVERAGE(T5061:X5061)</f>
        <v>108.82000000000001</v>
      </c>
      <c r="Q5061" s="48">
        <f t="shared" ref="Q5061:Q5124" si="317">AVERAGE(Y5061:AC5061)</f>
        <v>111.5</v>
      </c>
      <c r="R5061" s="22">
        <v>14.78</v>
      </c>
      <c r="S5061" s="22">
        <v>13.28</v>
      </c>
      <c r="T5061" s="22">
        <v>91.3</v>
      </c>
      <c r="U5061" s="22">
        <v>127.1</v>
      </c>
      <c r="V5061" s="22">
        <v>100.6</v>
      </c>
      <c r="W5061" s="22">
        <v>128.1</v>
      </c>
      <c r="X5061" s="22">
        <v>97</v>
      </c>
      <c r="Y5061" s="22">
        <v>101</v>
      </c>
      <c r="Z5061" s="22">
        <v>110.2</v>
      </c>
      <c r="AA5061" s="22">
        <v>96</v>
      </c>
      <c r="AB5061" s="22">
        <v>133.9</v>
      </c>
      <c r="AC5061" s="22">
        <v>116.4</v>
      </c>
      <c r="AD5061" s="22" t="s">
        <v>179</v>
      </c>
      <c r="AE5061" s="22" t="s">
        <v>179</v>
      </c>
      <c r="AF5061" s="22" t="s">
        <v>179</v>
      </c>
      <c r="AG5061" s="22" t="s">
        <v>179</v>
      </c>
      <c r="AH5061" s="22" t="s">
        <v>179</v>
      </c>
      <c r="AI5061" s="22" t="s">
        <v>179</v>
      </c>
      <c r="AJ5061" s="22" t="s">
        <v>179</v>
      </c>
      <c r="AK5061" s="22" t="s">
        <v>179</v>
      </c>
      <c r="AL5061" s="22" t="s">
        <v>179</v>
      </c>
      <c r="AM5061" s="22" t="s">
        <v>179</v>
      </c>
      <c r="AN5061" s="22" t="s">
        <v>179</v>
      </c>
      <c r="AO5061" s="22" t="s">
        <v>180</v>
      </c>
      <c r="AP5061" s="22">
        <v>0</v>
      </c>
      <c r="AQ5061" s="22" t="s">
        <v>180</v>
      </c>
      <c r="AR5061" s="47">
        <f t="shared" ref="AR5061:AR5124" si="318">AVERAGE(Y5061:AC5061)/AVERAGE(T5061:X5061)</f>
        <v>1.024627825767322</v>
      </c>
      <c r="AS5061" s="47">
        <f t="shared" ref="AS5061:AS5124" si="319">TTEST(Y5061:AC5061,T5061:X5061,2,1)</f>
        <v>0.68898677098596361</v>
      </c>
    </row>
    <row r="5062" spans="1:45" x14ac:dyDescent="0.25">
      <c r="A5062" s="22" t="s">
        <v>10744</v>
      </c>
      <c r="B5062" s="23" t="s">
        <v>10745</v>
      </c>
      <c r="C5062" s="22">
        <v>17</v>
      </c>
      <c r="D5062" s="22">
        <v>2</v>
      </c>
      <c r="E5062" s="22">
        <v>4</v>
      </c>
      <c r="F5062" s="22">
        <v>2</v>
      </c>
      <c r="G5062" s="22">
        <v>1</v>
      </c>
      <c r="H5062" s="22">
        <v>139</v>
      </c>
      <c r="I5062" s="22">
        <v>16</v>
      </c>
      <c r="J5062" s="22">
        <v>6.77</v>
      </c>
      <c r="K5062" s="22">
        <v>43</v>
      </c>
      <c r="L5062" s="22">
        <v>7.75</v>
      </c>
      <c r="M5062" s="22">
        <v>2</v>
      </c>
      <c r="N5062" s="22">
        <v>2</v>
      </c>
      <c r="O5062" s="22">
        <v>0</v>
      </c>
      <c r="P5062" s="48">
        <f t="shared" si="316"/>
        <v>477.4</v>
      </c>
      <c r="Q5062" s="48">
        <f t="shared" si="317"/>
        <v>483.94000000000005</v>
      </c>
      <c r="R5062" s="22">
        <v>10.8</v>
      </c>
      <c r="S5062" s="22">
        <v>8.06</v>
      </c>
      <c r="T5062" s="22">
        <v>391.5</v>
      </c>
      <c r="U5062" s="22">
        <v>526.4</v>
      </c>
      <c r="V5062" s="22">
        <v>483.5</v>
      </c>
      <c r="W5062" s="22">
        <v>524.29999999999995</v>
      </c>
      <c r="X5062" s="22">
        <v>461.3</v>
      </c>
      <c r="Y5062" s="22">
        <v>486.9</v>
      </c>
      <c r="Z5062" s="22">
        <v>441.2</v>
      </c>
      <c r="AA5062" s="22">
        <v>469.4</v>
      </c>
      <c r="AB5062" s="22">
        <v>546.9</v>
      </c>
      <c r="AC5062" s="22">
        <v>475.3</v>
      </c>
      <c r="AD5062" s="22" t="s">
        <v>179</v>
      </c>
      <c r="AE5062" s="22" t="s">
        <v>179</v>
      </c>
      <c r="AF5062" s="22" t="s">
        <v>179</v>
      </c>
      <c r="AG5062" s="22" t="s">
        <v>179</v>
      </c>
      <c r="AH5062" s="22" t="s">
        <v>179</v>
      </c>
      <c r="AI5062" s="22" t="s">
        <v>179</v>
      </c>
      <c r="AJ5062" s="22" t="s">
        <v>179</v>
      </c>
      <c r="AK5062" s="22" t="s">
        <v>179</v>
      </c>
      <c r="AL5062" s="22" t="s">
        <v>179</v>
      </c>
      <c r="AM5062" s="22" t="s">
        <v>179</v>
      </c>
      <c r="AN5062" s="22" t="s">
        <v>179</v>
      </c>
      <c r="AO5062" s="22" t="s">
        <v>180</v>
      </c>
      <c r="AP5062" s="22">
        <v>0</v>
      </c>
      <c r="AQ5062" s="22" t="s">
        <v>180</v>
      </c>
      <c r="AR5062" s="47">
        <f t="shared" si="318"/>
        <v>1.0136992040217849</v>
      </c>
      <c r="AS5062" s="47">
        <f t="shared" si="319"/>
        <v>0.83374901391188483</v>
      </c>
    </row>
    <row r="5063" spans="1:45" x14ac:dyDescent="0.25">
      <c r="A5063" s="22" t="s">
        <v>10746</v>
      </c>
      <c r="B5063" s="23" t="s">
        <v>10747</v>
      </c>
      <c r="C5063" s="22">
        <v>36</v>
      </c>
      <c r="D5063" s="22">
        <v>8</v>
      </c>
      <c r="E5063" s="22">
        <v>32</v>
      </c>
      <c r="F5063" s="22">
        <v>8</v>
      </c>
      <c r="G5063" s="22">
        <v>1</v>
      </c>
      <c r="H5063" s="22">
        <v>180</v>
      </c>
      <c r="I5063" s="22">
        <v>20.3</v>
      </c>
      <c r="J5063" s="22">
        <v>4.96</v>
      </c>
      <c r="K5063" s="22">
        <v>158</v>
      </c>
      <c r="L5063" s="22">
        <v>52.17</v>
      </c>
      <c r="M5063" s="22">
        <v>7</v>
      </c>
      <c r="N5063" s="22">
        <v>8</v>
      </c>
      <c r="O5063" s="22">
        <v>0</v>
      </c>
      <c r="P5063" s="48">
        <f t="shared" si="316"/>
        <v>1212.5999999999999</v>
      </c>
      <c r="Q5063" s="48">
        <f t="shared" si="317"/>
        <v>1252.7199999999998</v>
      </c>
      <c r="R5063" s="22">
        <v>4.4400000000000004</v>
      </c>
      <c r="S5063" s="22">
        <v>4.76</v>
      </c>
      <c r="T5063" s="22">
        <v>1146.4000000000001</v>
      </c>
      <c r="U5063" s="22">
        <v>1250.8</v>
      </c>
      <c r="V5063" s="22">
        <v>1259.5</v>
      </c>
      <c r="W5063" s="22">
        <v>1252.5999999999999</v>
      </c>
      <c r="X5063" s="22">
        <v>1153.7</v>
      </c>
      <c r="Y5063" s="22">
        <v>1275.9000000000001</v>
      </c>
      <c r="Z5063" s="22">
        <v>1154.3</v>
      </c>
      <c r="AA5063" s="22">
        <v>1282.7</v>
      </c>
      <c r="AB5063" s="22">
        <v>1307.7</v>
      </c>
      <c r="AC5063" s="22">
        <v>1243</v>
      </c>
      <c r="AD5063" s="22" t="s">
        <v>179</v>
      </c>
      <c r="AE5063" s="22" t="s">
        <v>179</v>
      </c>
      <c r="AF5063" s="22" t="s">
        <v>179</v>
      </c>
      <c r="AG5063" s="22" t="s">
        <v>179</v>
      </c>
      <c r="AH5063" s="22" t="s">
        <v>179</v>
      </c>
      <c r="AI5063" s="22" t="s">
        <v>179</v>
      </c>
      <c r="AJ5063" s="22" t="s">
        <v>179</v>
      </c>
      <c r="AK5063" s="22" t="s">
        <v>179</v>
      </c>
      <c r="AL5063" s="22" t="s">
        <v>179</v>
      </c>
      <c r="AM5063" s="22" t="s">
        <v>179</v>
      </c>
      <c r="AN5063" s="22" t="s">
        <v>179</v>
      </c>
      <c r="AO5063" s="22" t="s">
        <v>180</v>
      </c>
      <c r="AP5063" s="22">
        <v>0</v>
      </c>
      <c r="AQ5063" s="22" t="s">
        <v>180</v>
      </c>
      <c r="AR5063" s="47">
        <f t="shared" si="318"/>
        <v>1.0330859310572322</v>
      </c>
      <c r="AS5063" s="47">
        <f t="shared" si="319"/>
        <v>0.35576614242193161</v>
      </c>
    </row>
    <row r="5064" spans="1:45" x14ac:dyDescent="0.25">
      <c r="A5064" s="22" t="s">
        <v>10748</v>
      </c>
      <c r="B5064" s="23" t="s">
        <v>10749</v>
      </c>
      <c r="C5064" s="22">
        <v>22</v>
      </c>
      <c r="D5064" s="22">
        <v>5</v>
      </c>
      <c r="E5064" s="22">
        <v>12</v>
      </c>
      <c r="F5064" s="22">
        <v>5</v>
      </c>
      <c r="G5064" s="22">
        <v>1</v>
      </c>
      <c r="H5064" s="22">
        <v>219</v>
      </c>
      <c r="I5064" s="22">
        <v>24.4</v>
      </c>
      <c r="J5064" s="22">
        <v>6.21</v>
      </c>
      <c r="K5064" s="22">
        <v>34</v>
      </c>
      <c r="L5064" s="22">
        <v>17.670000000000002</v>
      </c>
      <c r="M5064" s="22">
        <v>5</v>
      </c>
      <c r="N5064" s="22">
        <v>5</v>
      </c>
      <c r="O5064" s="22">
        <v>0</v>
      </c>
      <c r="P5064" s="48">
        <f t="shared" si="316"/>
        <v>584.58000000000004</v>
      </c>
      <c r="Q5064" s="48">
        <f t="shared" si="317"/>
        <v>577.36</v>
      </c>
      <c r="R5064" s="22">
        <v>4.16</v>
      </c>
      <c r="S5064" s="22">
        <v>1.92</v>
      </c>
      <c r="T5064" s="22">
        <v>542.9</v>
      </c>
      <c r="U5064" s="22">
        <v>593.9</v>
      </c>
      <c r="V5064" s="22">
        <v>610</v>
      </c>
      <c r="W5064" s="22">
        <v>589.20000000000005</v>
      </c>
      <c r="X5064" s="22">
        <v>586.9</v>
      </c>
      <c r="Y5064" s="22">
        <v>578.5</v>
      </c>
      <c r="Z5064" s="22">
        <v>572.9</v>
      </c>
      <c r="AA5064" s="22">
        <v>576.1</v>
      </c>
      <c r="AB5064" s="22">
        <v>594.79999999999995</v>
      </c>
      <c r="AC5064" s="22">
        <v>564.5</v>
      </c>
      <c r="AD5064" s="22" t="s">
        <v>179</v>
      </c>
      <c r="AE5064" s="22" t="s">
        <v>179</v>
      </c>
      <c r="AF5064" s="22" t="s">
        <v>179</v>
      </c>
      <c r="AG5064" s="22" t="s">
        <v>179</v>
      </c>
      <c r="AH5064" s="22" t="s">
        <v>179</v>
      </c>
      <c r="AI5064" s="22" t="s">
        <v>179</v>
      </c>
      <c r="AJ5064" s="22" t="s">
        <v>179</v>
      </c>
      <c r="AK5064" s="22" t="s">
        <v>179</v>
      </c>
      <c r="AL5064" s="22" t="s">
        <v>179</v>
      </c>
      <c r="AM5064" s="22" t="s">
        <v>179</v>
      </c>
      <c r="AN5064" s="22" t="s">
        <v>179</v>
      </c>
      <c r="AO5064" s="22" t="s">
        <v>180</v>
      </c>
      <c r="AP5064" s="22">
        <v>0</v>
      </c>
      <c r="AQ5064" s="22" t="s">
        <v>180</v>
      </c>
      <c r="AR5064" s="47">
        <f t="shared" si="318"/>
        <v>0.98764925245475377</v>
      </c>
      <c r="AS5064" s="47">
        <f t="shared" si="319"/>
        <v>0.59477492959963207</v>
      </c>
    </row>
    <row r="5065" spans="1:45" x14ac:dyDescent="0.25">
      <c r="A5065" s="22" t="s">
        <v>10750</v>
      </c>
      <c r="B5065" s="23" t="s">
        <v>10751</v>
      </c>
      <c r="C5065" s="22">
        <v>21</v>
      </c>
      <c r="D5065" s="22">
        <v>4</v>
      </c>
      <c r="E5065" s="22">
        <v>7</v>
      </c>
      <c r="F5065" s="22">
        <v>4</v>
      </c>
      <c r="G5065" s="22">
        <v>1</v>
      </c>
      <c r="H5065" s="22">
        <v>188</v>
      </c>
      <c r="I5065" s="22">
        <v>20.8</v>
      </c>
      <c r="J5065" s="22">
        <v>9.66</v>
      </c>
      <c r="K5065" s="22">
        <v>0</v>
      </c>
      <c r="L5065" s="22">
        <v>11.96</v>
      </c>
      <c r="M5065" s="22">
        <v>3</v>
      </c>
      <c r="N5065" s="22">
        <v>4</v>
      </c>
      <c r="O5065" s="22">
        <v>0</v>
      </c>
      <c r="P5065" s="48">
        <f t="shared" si="316"/>
        <v>346.64</v>
      </c>
      <c r="Q5065" s="48">
        <f t="shared" si="317"/>
        <v>339.56</v>
      </c>
      <c r="R5065" s="22">
        <v>12.37</v>
      </c>
      <c r="S5065" s="22">
        <v>6.57</v>
      </c>
      <c r="T5065" s="22">
        <v>303.60000000000002</v>
      </c>
      <c r="U5065" s="22">
        <v>408</v>
      </c>
      <c r="V5065" s="22">
        <v>316.8</v>
      </c>
      <c r="W5065" s="22">
        <v>386.6</v>
      </c>
      <c r="X5065" s="22">
        <v>318.2</v>
      </c>
      <c r="Y5065" s="22">
        <v>355</v>
      </c>
      <c r="Z5065" s="22">
        <v>320.2</v>
      </c>
      <c r="AA5065" s="22">
        <v>313.89999999999998</v>
      </c>
      <c r="AB5065" s="22">
        <v>366.2</v>
      </c>
      <c r="AC5065" s="22">
        <v>342.5</v>
      </c>
      <c r="AD5065" s="22" t="s">
        <v>179</v>
      </c>
      <c r="AE5065" s="22" t="s">
        <v>179</v>
      </c>
      <c r="AF5065" s="22" t="s">
        <v>179</v>
      </c>
      <c r="AG5065" s="22" t="s">
        <v>179</v>
      </c>
      <c r="AH5065" s="22" t="s">
        <v>179</v>
      </c>
      <c r="AI5065" s="22" t="s">
        <v>179</v>
      </c>
      <c r="AJ5065" s="22" t="s">
        <v>179</v>
      </c>
      <c r="AK5065" s="22" t="s">
        <v>179</v>
      </c>
      <c r="AL5065" s="22" t="s">
        <v>179</v>
      </c>
      <c r="AM5065" s="22" t="s">
        <v>179</v>
      </c>
      <c r="AN5065" s="22" t="s">
        <v>179</v>
      </c>
      <c r="AO5065" s="22" t="s">
        <v>180</v>
      </c>
      <c r="AP5065" s="22">
        <v>0</v>
      </c>
      <c r="AQ5065" s="22" t="s">
        <v>180</v>
      </c>
      <c r="AR5065" s="47">
        <f t="shared" si="318"/>
        <v>0.97957535195015011</v>
      </c>
      <c r="AS5065" s="47">
        <f t="shared" si="319"/>
        <v>0.77889206684260825</v>
      </c>
    </row>
    <row r="5066" spans="1:45" x14ac:dyDescent="0.25">
      <c r="A5066" s="22" t="s">
        <v>10752</v>
      </c>
      <c r="B5066" s="23" t="s">
        <v>10753</v>
      </c>
      <c r="C5066" s="22">
        <v>27</v>
      </c>
      <c r="D5066" s="22">
        <v>5</v>
      </c>
      <c r="E5066" s="22">
        <v>12</v>
      </c>
      <c r="F5066" s="22">
        <v>5</v>
      </c>
      <c r="G5066" s="22">
        <v>1</v>
      </c>
      <c r="H5066" s="22">
        <v>158</v>
      </c>
      <c r="I5066" s="22">
        <v>17.899999999999999</v>
      </c>
      <c r="J5066" s="22">
        <v>8.68</v>
      </c>
      <c r="K5066" s="22">
        <v>79</v>
      </c>
      <c r="L5066" s="22">
        <v>21.36</v>
      </c>
      <c r="M5066" s="22">
        <v>3</v>
      </c>
      <c r="N5066" s="22">
        <v>5</v>
      </c>
      <c r="O5066" s="22">
        <v>0</v>
      </c>
      <c r="P5066" s="48">
        <f t="shared" si="316"/>
        <v>416.21999999999997</v>
      </c>
      <c r="Q5066" s="48">
        <f t="shared" si="317"/>
        <v>389.05999999999995</v>
      </c>
      <c r="R5066" s="22">
        <v>13.65</v>
      </c>
      <c r="S5066" s="22">
        <v>9.5399999999999991</v>
      </c>
      <c r="T5066" s="22">
        <v>357.5</v>
      </c>
      <c r="U5066" s="22">
        <v>390.3</v>
      </c>
      <c r="V5066" s="22">
        <v>372</v>
      </c>
      <c r="W5066" s="22">
        <v>504.3</v>
      </c>
      <c r="X5066" s="22">
        <v>457</v>
      </c>
      <c r="Y5066" s="22">
        <v>360.5</v>
      </c>
      <c r="Z5066" s="22">
        <v>354.1</v>
      </c>
      <c r="AA5066" s="22">
        <v>383.7</v>
      </c>
      <c r="AB5066" s="22">
        <v>400.4</v>
      </c>
      <c r="AC5066" s="22">
        <v>446.6</v>
      </c>
      <c r="AD5066" s="22" t="s">
        <v>179</v>
      </c>
      <c r="AE5066" s="22" t="s">
        <v>179</v>
      </c>
      <c r="AF5066" s="22" t="s">
        <v>179</v>
      </c>
      <c r="AG5066" s="22" t="s">
        <v>179</v>
      </c>
      <c r="AH5066" s="22" t="s">
        <v>179</v>
      </c>
      <c r="AI5066" s="22" t="s">
        <v>179</v>
      </c>
      <c r="AJ5066" s="22" t="s">
        <v>179</v>
      </c>
      <c r="AK5066" s="22" t="s">
        <v>179</v>
      </c>
      <c r="AL5066" s="22" t="s">
        <v>179</v>
      </c>
      <c r="AM5066" s="22" t="s">
        <v>179</v>
      </c>
      <c r="AN5066" s="22" t="s">
        <v>179</v>
      </c>
      <c r="AO5066" s="22" t="s">
        <v>180</v>
      </c>
      <c r="AP5066" s="22">
        <v>0</v>
      </c>
      <c r="AQ5066" s="22" t="s">
        <v>180</v>
      </c>
      <c r="AR5066" s="47">
        <f t="shared" si="318"/>
        <v>0.93474604776320214</v>
      </c>
      <c r="AS5066" s="47">
        <f t="shared" si="319"/>
        <v>0.26209689467268199</v>
      </c>
    </row>
    <row r="5067" spans="1:45" x14ac:dyDescent="0.25">
      <c r="A5067" s="22" t="s">
        <v>10754</v>
      </c>
      <c r="B5067" s="23" t="s">
        <v>10755</v>
      </c>
      <c r="C5067" s="22">
        <v>4</v>
      </c>
      <c r="D5067" s="22">
        <v>3</v>
      </c>
      <c r="E5067" s="22">
        <v>4</v>
      </c>
      <c r="F5067" s="22">
        <v>3</v>
      </c>
      <c r="G5067" s="22">
        <v>1</v>
      </c>
      <c r="H5067" s="22">
        <v>1148</v>
      </c>
      <c r="I5067" s="22">
        <v>128.19999999999999</v>
      </c>
      <c r="J5067" s="22">
        <v>6.47</v>
      </c>
      <c r="K5067" s="22">
        <v>25</v>
      </c>
      <c r="L5067" s="22">
        <v>8.36</v>
      </c>
      <c r="M5067" s="22">
        <v>1</v>
      </c>
      <c r="N5067" s="22">
        <v>3</v>
      </c>
      <c r="O5067" s="22">
        <v>0</v>
      </c>
      <c r="P5067" s="48">
        <f t="shared" si="316"/>
        <v>127.68000000000002</v>
      </c>
      <c r="Q5067" s="48">
        <f t="shared" si="317"/>
        <v>123.96</v>
      </c>
      <c r="R5067" s="22">
        <v>13.06</v>
      </c>
      <c r="S5067" s="22">
        <v>7.84</v>
      </c>
      <c r="T5067" s="22">
        <v>96.4</v>
      </c>
      <c r="U5067" s="22">
        <v>132.6</v>
      </c>
      <c r="V5067" s="22">
        <v>135</v>
      </c>
      <c r="W5067" s="22">
        <v>143.6</v>
      </c>
      <c r="X5067" s="22">
        <v>130.80000000000001</v>
      </c>
      <c r="Y5067" s="22">
        <v>121.7</v>
      </c>
      <c r="Z5067" s="22">
        <v>114.5</v>
      </c>
      <c r="AA5067" s="22">
        <v>125.7</v>
      </c>
      <c r="AB5067" s="22">
        <v>139.69999999999999</v>
      </c>
      <c r="AC5067" s="22">
        <v>118.2</v>
      </c>
      <c r="AD5067" s="22" t="s">
        <v>179</v>
      </c>
      <c r="AE5067" s="22" t="s">
        <v>179</v>
      </c>
      <c r="AF5067" s="22" t="s">
        <v>179</v>
      </c>
      <c r="AG5067" s="22" t="s">
        <v>179</v>
      </c>
      <c r="AH5067" s="22" t="s">
        <v>179</v>
      </c>
      <c r="AI5067" s="22" t="s">
        <v>179</v>
      </c>
      <c r="AJ5067" s="22" t="s">
        <v>179</v>
      </c>
      <c r="AK5067" s="22" t="s">
        <v>179</v>
      </c>
      <c r="AL5067" s="22" t="s">
        <v>179</v>
      </c>
      <c r="AM5067" s="22" t="s">
        <v>179</v>
      </c>
      <c r="AN5067" s="22" t="s">
        <v>179</v>
      </c>
      <c r="AO5067" s="22" t="s">
        <v>180</v>
      </c>
      <c r="AP5067" s="22">
        <v>0</v>
      </c>
      <c r="AQ5067" s="22" t="s">
        <v>180</v>
      </c>
      <c r="AR5067" s="47">
        <f t="shared" si="318"/>
        <v>0.9708646616541351</v>
      </c>
      <c r="AS5067" s="47">
        <f t="shared" si="319"/>
        <v>0.65065186995156987</v>
      </c>
    </row>
    <row r="5068" spans="1:45" x14ac:dyDescent="0.25">
      <c r="A5068" s="22" t="s">
        <v>10756</v>
      </c>
      <c r="B5068" s="23" t="s">
        <v>10757</v>
      </c>
      <c r="C5068" s="22">
        <v>2</v>
      </c>
      <c r="D5068" s="22">
        <v>1</v>
      </c>
      <c r="E5068" s="22">
        <v>2</v>
      </c>
      <c r="F5068" s="22">
        <v>1</v>
      </c>
      <c r="G5068" s="22">
        <v>1</v>
      </c>
      <c r="H5068" s="22">
        <v>580</v>
      </c>
      <c r="I5068" s="22">
        <v>64.2</v>
      </c>
      <c r="J5068" s="22">
        <v>5.48</v>
      </c>
      <c r="K5068" s="22">
        <v>0</v>
      </c>
      <c r="L5068" s="22">
        <v>2.36</v>
      </c>
      <c r="M5068" s="22">
        <v>1</v>
      </c>
      <c r="N5068" s="22">
        <v>1</v>
      </c>
      <c r="O5068" s="22">
        <v>0</v>
      </c>
      <c r="P5068" s="48">
        <f t="shared" si="316"/>
        <v>104.64000000000001</v>
      </c>
      <c r="Q5068" s="48">
        <f t="shared" si="317"/>
        <v>97.1</v>
      </c>
      <c r="R5068" s="22">
        <v>5.9</v>
      </c>
      <c r="S5068" s="22">
        <v>7.41</v>
      </c>
      <c r="T5068" s="22">
        <v>95</v>
      </c>
      <c r="U5068" s="22">
        <v>113.9</v>
      </c>
      <c r="V5068" s="22">
        <v>103</v>
      </c>
      <c r="W5068" s="22">
        <v>106.1</v>
      </c>
      <c r="X5068" s="22">
        <v>105.2</v>
      </c>
      <c r="Y5068" s="22">
        <v>87.1</v>
      </c>
      <c r="Z5068" s="22">
        <v>102.9</v>
      </c>
      <c r="AA5068" s="22">
        <v>92</v>
      </c>
      <c r="AB5068" s="22">
        <v>103.3</v>
      </c>
      <c r="AC5068" s="22">
        <v>100.2</v>
      </c>
      <c r="AD5068" s="22" t="s">
        <v>179</v>
      </c>
      <c r="AE5068" s="22" t="s">
        <v>179</v>
      </c>
      <c r="AF5068" s="22" t="s">
        <v>179</v>
      </c>
      <c r="AG5068" s="22" t="s">
        <v>179</v>
      </c>
      <c r="AH5068" s="22" t="s">
        <v>179</v>
      </c>
      <c r="AI5068" s="22" t="s">
        <v>179</v>
      </c>
      <c r="AJ5068" s="22" t="s">
        <v>179</v>
      </c>
      <c r="AK5068" s="22" t="s">
        <v>179</v>
      </c>
      <c r="AL5068" s="22" t="s">
        <v>179</v>
      </c>
      <c r="AM5068" s="22" t="s">
        <v>179</v>
      </c>
      <c r="AN5068" s="22" t="s">
        <v>179</v>
      </c>
      <c r="AO5068" s="22" t="s">
        <v>180</v>
      </c>
      <c r="AP5068" s="22">
        <v>0</v>
      </c>
      <c r="AQ5068" s="22" t="s">
        <v>180</v>
      </c>
      <c r="AR5068" s="47">
        <f t="shared" si="318"/>
        <v>0.92794342507645244</v>
      </c>
      <c r="AS5068" s="47">
        <f t="shared" si="319"/>
        <v>9.791530266691488E-3</v>
      </c>
    </row>
    <row r="5069" spans="1:45" x14ac:dyDescent="0.25">
      <c r="A5069" s="22" t="s">
        <v>10758</v>
      </c>
      <c r="B5069" s="23" t="s">
        <v>10759</v>
      </c>
      <c r="C5069" s="22">
        <v>44</v>
      </c>
      <c r="D5069" s="22">
        <v>10</v>
      </c>
      <c r="E5069" s="22">
        <v>49</v>
      </c>
      <c r="F5069" s="22">
        <v>10</v>
      </c>
      <c r="G5069" s="22">
        <v>1</v>
      </c>
      <c r="H5069" s="22">
        <v>333</v>
      </c>
      <c r="I5069" s="22">
        <v>36.299999999999997</v>
      </c>
      <c r="J5069" s="22">
        <v>6.44</v>
      </c>
      <c r="K5069" s="22">
        <v>602</v>
      </c>
      <c r="L5069" s="22">
        <v>117.76</v>
      </c>
      <c r="M5069" s="22">
        <v>10</v>
      </c>
      <c r="N5069" s="22">
        <v>10</v>
      </c>
      <c r="O5069" s="22">
        <v>0</v>
      </c>
      <c r="P5069" s="48">
        <f t="shared" si="316"/>
        <v>2956.0600000000004</v>
      </c>
      <c r="Q5069" s="48">
        <f t="shared" si="317"/>
        <v>2889.76</v>
      </c>
      <c r="R5069" s="22">
        <v>6.91</v>
      </c>
      <c r="S5069" s="22">
        <v>6.55</v>
      </c>
      <c r="T5069" s="22">
        <v>3291.7</v>
      </c>
      <c r="U5069" s="22">
        <v>2827.3</v>
      </c>
      <c r="V5069" s="22">
        <v>2911.5</v>
      </c>
      <c r="W5069" s="22">
        <v>2783.2</v>
      </c>
      <c r="X5069" s="22">
        <v>2966.6</v>
      </c>
      <c r="Y5069" s="22">
        <v>2740.4</v>
      </c>
      <c r="Z5069" s="22">
        <v>2701.5</v>
      </c>
      <c r="AA5069" s="22">
        <v>3168.3</v>
      </c>
      <c r="AB5069" s="22">
        <v>2974.5</v>
      </c>
      <c r="AC5069" s="22">
        <v>2864.1</v>
      </c>
      <c r="AD5069" s="22" t="s">
        <v>179</v>
      </c>
      <c r="AE5069" s="22" t="s">
        <v>179</v>
      </c>
      <c r="AF5069" s="22" t="s">
        <v>179</v>
      </c>
      <c r="AG5069" s="22" t="s">
        <v>179</v>
      </c>
      <c r="AH5069" s="22" t="s">
        <v>179</v>
      </c>
      <c r="AI5069" s="22" t="s">
        <v>179</v>
      </c>
      <c r="AJ5069" s="22" t="s">
        <v>179</v>
      </c>
      <c r="AK5069" s="22" t="s">
        <v>179</v>
      </c>
      <c r="AL5069" s="22" t="s">
        <v>179</v>
      </c>
      <c r="AM5069" s="22" t="s">
        <v>179</v>
      </c>
      <c r="AN5069" s="22" t="s">
        <v>179</v>
      </c>
      <c r="AO5069" s="22" t="s">
        <v>180</v>
      </c>
      <c r="AP5069" s="22">
        <v>0</v>
      </c>
      <c r="AQ5069" s="22" t="s">
        <v>180</v>
      </c>
      <c r="AR5069" s="47">
        <f t="shared" si="318"/>
        <v>0.97757149719559133</v>
      </c>
      <c r="AS5069" s="47">
        <f t="shared" si="319"/>
        <v>0.66770093805196096</v>
      </c>
    </row>
    <row r="5070" spans="1:45" x14ac:dyDescent="0.25">
      <c r="A5070" s="22" t="s">
        <v>10760</v>
      </c>
      <c r="B5070" s="23" t="s">
        <v>10761</v>
      </c>
      <c r="C5070" s="22">
        <v>17</v>
      </c>
      <c r="D5070" s="22">
        <v>7</v>
      </c>
      <c r="E5070" s="22">
        <v>20</v>
      </c>
      <c r="F5070" s="22">
        <v>7</v>
      </c>
      <c r="G5070" s="22">
        <v>1</v>
      </c>
      <c r="H5070" s="22">
        <v>361</v>
      </c>
      <c r="I5070" s="22">
        <v>41.9</v>
      </c>
      <c r="J5070" s="22">
        <v>9.6999999999999993</v>
      </c>
      <c r="K5070" s="22">
        <v>151</v>
      </c>
      <c r="L5070" s="22">
        <v>35.06</v>
      </c>
      <c r="M5070" s="22">
        <v>7</v>
      </c>
      <c r="N5070" s="22">
        <v>7</v>
      </c>
      <c r="O5070" s="22">
        <v>0</v>
      </c>
      <c r="P5070" s="48">
        <f t="shared" si="316"/>
        <v>1112.06</v>
      </c>
      <c r="Q5070" s="48">
        <f t="shared" si="317"/>
        <v>1111.98</v>
      </c>
      <c r="R5070" s="22">
        <v>8.6199999999999992</v>
      </c>
      <c r="S5070" s="22">
        <v>7.45</v>
      </c>
      <c r="T5070" s="22">
        <v>963.1</v>
      </c>
      <c r="U5070" s="22">
        <v>1185.9000000000001</v>
      </c>
      <c r="V5070" s="22">
        <v>1060.5</v>
      </c>
      <c r="W5070" s="22">
        <v>1114</v>
      </c>
      <c r="X5070" s="22">
        <v>1236.8</v>
      </c>
      <c r="Y5070" s="22">
        <v>1066.4000000000001</v>
      </c>
      <c r="Z5070" s="22">
        <v>1071.4000000000001</v>
      </c>
      <c r="AA5070" s="22">
        <v>1201.3</v>
      </c>
      <c r="AB5070" s="22">
        <v>1021.6</v>
      </c>
      <c r="AC5070" s="22">
        <v>1199.2</v>
      </c>
      <c r="AD5070" s="22" t="s">
        <v>179</v>
      </c>
      <c r="AE5070" s="22" t="s">
        <v>179</v>
      </c>
      <c r="AF5070" s="22" t="s">
        <v>179</v>
      </c>
      <c r="AG5070" s="22" t="s">
        <v>179</v>
      </c>
      <c r="AH5070" s="22" t="s">
        <v>179</v>
      </c>
      <c r="AI5070" s="22" t="s">
        <v>179</v>
      </c>
      <c r="AJ5070" s="22" t="s">
        <v>179</v>
      </c>
      <c r="AK5070" s="22" t="s">
        <v>179</v>
      </c>
      <c r="AL5070" s="22" t="s">
        <v>179</v>
      </c>
      <c r="AM5070" s="22" t="s">
        <v>179</v>
      </c>
      <c r="AN5070" s="22" t="s">
        <v>179</v>
      </c>
      <c r="AO5070" s="22" t="s">
        <v>180</v>
      </c>
      <c r="AP5070" s="22">
        <v>0</v>
      </c>
      <c r="AQ5070" s="22" t="s">
        <v>180</v>
      </c>
      <c r="AR5070" s="47">
        <f t="shared" si="318"/>
        <v>0.99992806143553414</v>
      </c>
      <c r="AS5070" s="47">
        <f t="shared" si="319"/>
        <v>0.99884053718658716</v>
      </c>
    </row>
    <row r="5071" spans="1:45" x14ac:dyDescent="0.25">
      <c r="A5071" s="22" t="s">
        <v>10762</v>
      </c>
      <c r="B5071" s="23" t="s">
        <v>10763</v>
      </c>
      <c r="C5071" s="22">
        <v>47</v>
      </c>
      <c r="D5071" s="22">
        <v>20</v>
      </c>
      <c r="E5071" s="22">
        <v>154</v>
      </c>
      <c r="F5071" s="22">
        <v>20</v>
      </c>
      <c r="G5071" s="22">
        <v>1</v>
      </c>
      <c r="H5071" s="22">
        <v>337</v>
      </c>
      <c r="I5071" s="22">
        <v>37.4</v>
      </c>
      <c r="J5071" s="22">
        <v>7.03</v>
      </c>
      <c r="K5071" s="22">
        <v>782</v>
      </c>
      <c r="L5071" s="22">
        <v>272.02999999999997</v>
      </c>
      <c r="M5071" s="22">
        <v>19</v>
      </c>
      <c r="N5071" s="22">
        <v>20</v>
      </c>
      <c r="O5071" s="22">
        <v>0</v>
      </c>
      <c r="P5071" s="48">
        <f t="shared" si="316"/>
        <v>22471.78</v>
      </c>
      <c r="Q5071" s="48">
        <f t="shared" si="317"/>
        <v>23392.58</v>
      </c>
      <c r="R5071" s="22">
        <v>6.27</v>
      </c>
      <c r="S5071" s="22">
        <v>8.0299999999999994</v>
      </c>
      <c r="T5071" s="22">
        <v>25038.7</v>
      </c>
      <c r="U5071" s="22">
        <v>22062.799999999999</v>
      </c>
      <c r="V5071" s="22">
        <v>22685.599999999999</v>
      </c>
      <c r="W5071" s="22">
        <v>21302.7</v>
      </c>
      <c r="X5071" s="22">
        <v>21269.1</v>
      </c>
      <c r="Y5071" s="22">
        <v>26289.5</v>
      </c>
      <c r="Z5071" s="22">
        <v>23939.200000000001</v>
      </c>
      <c r="AA5071" s="22">
        <v>22506.9</v>
      </c>
      <c r="AB5071" s="22">
        <v>21286.799999999999</v>
      </c>
      <c r="AC5071" s="22">
        <v>22940.5</v>
      </c>
      <c r="AD5071" s="22" t="s">
        <v>179</v>
      </c>
      <c r="AE5071" s="22" t="s">
        <v>179</v>
      </c>
      <c r="AF5071" s="22" t="s">
        <v>179</v>
      </c>
      <c r="AG5071" s="22" t="s">
        <v>179</v>
      </c>
      <c r="AH5071" s="22" t="s">
        <v>179</v>
      </c>
      <c r="AI5071" s="22" t="s">
        <v>179</v>
      </c>
      <c r="AJ5071" s="22" t="s">
        <v>179</v>
      </c>
      <c r="AK5071" s="22" t="s">
        <v>179</v>
      </c>
      <c r="AL5071" s="22" t="s">
        <v>179</v>
      </c>
      <c r="AM5071" s="22" t="s">
        <v>179</v>
      </c>
      <c r="AN5071" s="22" t="s">
        <v>179</v>
      </c>
      <c r="AO5071" s="22" t="s">
        <v>180</v>
      </c>
      <c r="AP5071" s="22">
        <v>0</v>
      </c>
      <c r="AQ5071" s="22" t="s">
        <v>180</v>
      </c>
      <c r="AR5071" s="47">
        <f t="shared" si="318"/>
        <v>1.0409758372500979</v>
      </c>
      <c r="AS5071" s="47">
        <f t="shared" si="319"/>
        <v>9.8088536046238503E-2</v>
      </c>
    </row>
    <row r="5072" spans="1:45" x14ac:dyDescent="0.25">
      <c r="A5072" s="22" t="s">
        <v>10764</v>
      </c>
      <c r="B5072" s="23" t="s">
        <v>10765</v>
      </c>
      <c r="C5072" s="22">
        <v>8</v>
      </c>
      <c r="D5072" s="22">
        <v>1</v>
      </c>
      <c r="E5072" s="22">
        <v>2</v>
      </c>
      <c r="F5072" s="22">
        <v>1</v>
      </c>
      <c r="G5072" s="22">
        <v>1</v>
      </c>
      <c r="H5072" s="22">
        <v>101</v>
      </c>
      <c r="I5072" s="22">
        <v>11.5</v>
      </c>
      <c r="J5072" s="22">
        <v>9.33</v>
      </c>
      <c r="K5072" s="22">
        <v>0</v>
      </c>
      <c r="L5072" s="22">
        <v>2.74</v>
      </c>
      <c r="M5072" s="22">
        <v>1</v>
      </c>
      <c r="N5072" s="22">
        <v>1</v>
      </c>
      <c r="O5072" s="22">
        <v>0</v>
      </c>
      <c r="P5072" s="48">
        <f t="shared" si="316"/>
        <v>210.88000000000002</v>
      </c>
      <c r="Q5072" s="48">
        <f t="shared" si="317"/>
        <v>238.26</v>
      </c>
      <c r="R5072" s="22">
        <v>6.31</v>
      </c>
      <c r="S5072" s="22">
        <v>9.66</v>
      </c>
      <c r="T5072" s="22">
        <v>222.3</v>
      </c>
      <c r="U5072" s="22">
        <v>204.2</v>
      </c>
      <c r="V5072" s="22">
        <v>220.1</v>
      </c>
      <c r="W5072" s="22">
        <v>190.8</v>
      </c>
      <c r="X5072" s="22">
        <v>217</v>
      </c>
      <c r="Y5072" s="22">
        <v>262.10000000000002</v>
      </c>
      <c r="Z5072" s="22">
        <v>245.6</v>
      </c>
      <c r="AA5072" s="22">
        <v>224</v>
      </c>
      <c r="AB5072" s="22">
        <v>205.8</v>
      </c>
      <c r="AC5072" s="22">
        <v>253.8</v>
      </c>
      <c r="AD5072" s="22" t="s">
        <v>179</v>
      </c>
      <c r="AE5072" s="22" t="s">
        <v>179</v>
      </c>
      <c r="AF5072" s="22" t="s">
        <v>179</v>
      </c>
      <c r="AG5072" s="22" t="s">
        <v>179</v>
      </c>
      <c r="AH5072" s="22" t="s">
        <v>179</v>
      </c>
      <c r="AI5072" s="22" t="s">
        <v>179</v>
      </c>
      <c r="AJ5072" s="22" t="s">
        <v>179</v>
      </c>
      <c r="AK5072" s="22" t="s">
        <v>179</v>
      </c>
      <c r="AL5072" s="22" t="s">
        <v>179</v>
      </c>
      <c r="AM5072" s="22" t="s">
        <v>179</v>
      </c>
      <c r="AN5072" s="22" t="s">
        <v>179</v>
      </c>
      <c r="AO5072" s="22" t="s">
        <v>180</v>
      </c>
      <c r="AP5072" s="22">
        <v>0</v>
      </c>
      <c r="AQ5072" s="22" t="s">
        <v>180</v>
      </c>
      <c r="AR5072" s="47">
        <f t="shared" si="318"/>
        <v>1.1298368740515932</v>
      </c>
      <c r="AS5072" s="47">
        <f t="shared" si="319"/>
        <v>2.2356774943622811E-2</v>
      </c>
    </row>
    <row r="5073" spans="1:45" x14ac:dyDescent="0.25">
      <c r="A5073" s="22" t="s">
        <v>10766</v>
      </c>
      <c r="B5073" s="23" t="s">
        <v>10767</v>
      </c>
      <c r="C5073" s="22">
        <v>23</v>
      </c>
      <c r="D5073" s="22">
        <v>6</v>
      </c>
      <c r="E5073" s="22">
        <v>14</v>
      </c>
      <c r="F5073" s="22">
        <v>6</v>
      </c>
      <c r="G5073" s="22">
        <v>1</v>
      </c>
      <c r="H5073" s="22">
        <v>301</v>
      </c>
      <c r="I5073" s="22">
        <v>33.9</v>
      </c>
      <c r="J5073" s="22">
        <v>8.3800000000000008</v>
      </c>
      <c r="K5073" s="22">
        <v>106</v>
      </c>
      <c r="L5073" s="22">
        <v>26.32</v>
      </c>
      <c r="M5073" s="22">
        <v>6</v>
      </c>
      <c r="N5073" s="22">
        <v>6</v>
      </c>
      <c r="O5073" s="22">
        <v>0</v>
      </c>
      <c r="P5073" s="48">
        <f t="shared" si="316"/>
        <v>674.26</v>
      </c>
      <c r="Q5073" s="48">
        <f t="shared" si="317"/>
        <v>717.66</v>
      </c>
      <c r="R5073" s="22">
        <v>5.01</v>
      </c>
      <c r="S5073" s="22">
        <v>7.16</v>
      </c>
      <c r="T5073" s="22">
        <v>706.1</v>
      </c>
      <c r="U5073" s="22">
        <v>620.5</v>
      </c>
      <c r="V5073" s="22">
        <v>708.7</v>
      </c>
      <c r="W5073" s="22">
        <v>657.5</v>
      </c>
      <c r="X5073" s="22">
        <v>678.5</v>
      </c>
      <c r="Y5073" s="22">
        <v>738</v>
      </c>
      <c r="Z5073" s="22">
        <v>787.5</v>
      </c>
      <c r="AA5073" s="22">
        <v>689</v>
      </c>
      <c r="AB5073" s="22">
        <v>651.20000000000005</v>
      </c>
      <c r="AC5073" s="22">
        <v>722.6</v>
      </c>
      <c r="AD5073" s="22" t="s">
        <v>179</v>
      </c>
      <c r="AE5073" s="22" t="s">
        <v>179</v>
      </c>
      <c r="AF5073" s="22" t="s">
        <v>179</v>
      </c>
      <c r="AG5073" s="22" t="s">
        <v>179</v>
      </c>
      <c r="AH5073" s="22" t="s">
        <v>179</v>
      </c>
      <c r="AI5073" s="22" t="s">
        <v>179</v>
      </c>
      <c r="AJ5073" s="22" t="s">
        <v>179</v>
      </c>
      <c r="AK5073" s="22" t="s">
        <v>179</v>
      </c>
      <c r="AL5073" s="22" t="s">
        <v>179</v>
      </c>
      <c r="AM5073" s="22" t="s">
        <v>179</v>
      </c>
      <c r="AN5073" s="22" t="s">
        <v>179</v>
      </c>
      <c r="AO5073" s="22" t="s">
        <v>180</v>
      </c>
      <c r="AP5073" s="22">
        <v>0</v>
      </c>
      <c r="AQ5073" s="22" t="s">
        <v>180</v>
      </c>
      <c r="AR5073" s="47">
        <f t="shared" si="318"/>
        <v>1.0643668614481061</v>
      </c>
      <c r="AS5073" s="47">
        <f t="shared" si="319"/>
        <v>0.25953318555053856</v>
      </c>
    </row>
    <row r="5074" spans="1:45" x14ac:dyDescent="0.25">
      <c r="A5074" s="22" t="s">
        <v>10768</v>
      </c>
      <c r="B5074" s="23" t="s">
        <v>10769</v>
      </c>
      <c r="C5074" s="22">
        <v>4</v>
      </c>
      <c r="D5074" s="22">
        <v>1</v>
      </c>
      <c r="E5074" s="22">
        <v>2</v>
      </c>
      <c r="F5074" s="22">
        <v>1</v>
      </c>
      <c r="G5074" s="22">
        <v>1</v>
      </c>
      <c r="H5074" s="22">
        <v>200</v>
      </c>
      <c r="I5074" s="22">
        <v>22</v>
      </c>
      <c r="J5074" s="22">
        <v>6.2</v>
      </c>
      <c r="K5074" s="22">
        <v>0</v>
      </c>
      <c r="L5074" s="22">
        <v>2.11</v>
      </c>
      <c r="M5074" s="22">
        <v>1</v>
      </c>
      <c r="N5074" s="22">
        <v>1</v>
      </c>
      <c r="O5074" s="22">
        <v>0</v>
      </c>
      <c r="P5074" s="48">
        <f t="shared" si="316"/>
        <v>110.68000000000002</v>
      </c>
      <c r="Q5074" s="48">
        <f t="shared" si="317"/>
        <v>106.67999999999999</v>
      </c>
      <c r="R5074" s="22">
        <v>10.62</v>
      </c>
      <c r="S5074" s="22">
        <v>11.98</v>
      </c>
      <c r="T5074" s="22">
        <v>114.4</v>
      </c>
      <c r="U5074" s="22">
        <v>89.3</v>
      </c>
      <c r="V5074" s="22">
        <v>124.4</v>
      </c>
      <c r="W5074" s="22">
        <v>110.8</v>
      </c>
      <c r="X5074" s="22">
        <v>114.5</v>
      </c>
      <c r="Y5074" s="22">
        <v>100</v>
      </c>
      <c r="Z5074" s="22">
        <v>94</v>
      </c>
      <c r="AA5074" s="22">
        <v>104.2</v>
      </c>
      <c r="AB5074" s="22">
        <v>107.5</v>
      </c>
      <c r="AC5074" s="22">
        <v>127.7</v>
      </c>
      <c r="AD5074" s="22" t="s">
        <v>179</v>
      </c>
      <c r="AE5074" s="22" t="s">
        <v>179</v>
      </c>
      <c r="AF5074" s="22" t="s">
        <v>179</v>
      </c>
      <c r="AG5074" s="22" t="s">
        <v>179</v>
      </c>
      <c r="AH5074" s="22" t="s">
        <v>179</v>
      </c>
      <c r="AI5074" s="22" t="s">
        <v>179</v>
      </c>
      <c r="AJ5074" s="22" t="s">
        <v>179</v>
      </c>
      <c r="AK5074" s="22" t="s">
        <v>179</v>
      </c>
      <c r="AL5074" s="22" t="s">
        <v>179</v>
      </c>
      <c r="AM5074" s="22" t="s">
        <v>179</v>
      </c>
      <c r="AN5074" s="22" t="s">
        <v>179</v>
      </c>
      <c r="AO5074" s="22" t="s">
        <v>180</v>
      </c>
      <c r="AP5074" s="22">
        <v>0</v>
      </c>
      <c r="AQ5074" s="22" t="s">
        <v>180</v>
      </c>
      <c r="AR5074" s="47">
        <f t="shared" si="318"/>
        <v>0.96385977593061056</v>
      </c>
      <c r="AS5074" s="47">
        <f t="shared" si="319"/>
        <v>0.54738914837455555</v>
      </c>
    </row>
    <row r="5075" spans="1:45" x14ac:dyDescent="0.25">
      <c r="A5075" s="22" t="s">
        <v>10770</v>
      </c>
      <c r="B5075" s="23" t="s">
        <v>10771</v>
      </c>
      <c r="C5075" s="22">
        <v>6</v>
      </c>
      <c r="D5075" s="22">
        <v>4</v>
      </c>
      <c r="E5075" s="22">
        <v>6</v>
      </c>
      <c r="F5075" s="22">
        <v>4</v>
      </c>
      <c r="G5075" s="22">
        <v>1</v>
      </c>
      <c r="H5075" s="22">
        <v>1082</v>
      </c>
      <c r="I5075" s="22">
        <v>120.6</v>
      </c>
      <c r="J5075" s="22">
        <v>5.05</v>
      </c>
      <c r="K5075" s="22">
        <v>37</v>
      </c>
      <c r="L5075" s="22">
        <v>13.44</v>
      </c>
      <c r="M5075" s="22">
        <v>2</v>
      </c>
      <c r="N5075" s="22">
        <v>4</v>
      </c>
      <c r="O5075" s="22">
        <v>0</v>
      </c>
      <c r="P5075" s="48" t="e">
        <f t="shared" si="316"/>
        <v>#DIV/0!</v>
      </c>
      <c r="Q5075" s="48" t="e">
        <f t="shared" si="317"/>
        <v>#DIV/0!</v>
      </c>
      <c r="R5075" s="22" t="s">
        <v>180</v>
      </c>
      <c r="S5075" s="22" t="s">
        <v>180</v>
      </c>
      <c r="T5075" s="22" t="s">
        <v>180</v>
      </c>
      <c r="U5075" s="22" t="s">
        <v>180</v>
      </c>
      <c r="V5075" s="22" t="s">
        <v>180</v>
      </c>
      <c r="W5075" s="22" t="s">
        <v>180</v>
      </c>
      <c r="X5075" s="22" t="s">
        <v>180</v>
      </c>
      <c r="Y5075" s="22" t="s">
        <v>180</v>
      </c>
      <c r="Z5075" s="22" t="s">
        <v>180</v>
      </c>
      <c r="AA5075" s="22" t="s">
        <v>180</v>
      </c>
      <c r="AB5075" s="22" t="s">
        <v>180</v>
      </c>
      <c r="AC5075" s="22" t="s">
        <v>180</v>
      </c>
      <c r="AD5075" s="22" t="s">
        <v>179</v>
      </c>
      <c r="AE5075" s="22" t="s">
        <v>179</v>
      </c>
      <c r="AF5075" s="22" t="s">
        <v>179</v>
      </c>
      <c r="AG5075" s="22" t="s">
        <v>179</v>
      </c>
      <c r="AH5075" s="22" t="s">
        <v>179</v>
      </c>
      <c r="AI5075" s="22" t="s">
        <v>179</v>
      </c>
      <c r="AJ5075" s="22" t="s">
        <v>179</v>
      </c>
      <c r="AK5075" s="22" t="s">
        <v>179</v>
      </c>
      <c r="AL5075" s="22" t="s">
        <v>179</v>
      </c>
      <c r="AM5075" s="22" t="s">
        <v>179</v>
      </c>
      <c r="AN5075" s="22" t="s">
        <v>179</v>
      </c>
      <c r="AO5075" s="22" t="s">
        <v>180</v>
      </c>
      <c r="AP5075" s="22">
        <v>0</v>
      </c>
      <c r="AQ5075" s="22" t="s">
        <v>180</v>
      </c>
      <c r="AR5075" s="47" t="e">
        <f t="shared" si="318"/>
        <v>#DIV/0!</v>
      </c>
      <c r="AS5075" s="47" t="e">
        <f t="shared" si="319"/>
        <v>#DIV/0!</v>
      </c>
    </row>
    <row r="5076" spans="1:45" x14ac:dyDescent="0.25">
      <c r="A5076" s="22" t="s">
        <v>10772</v>
      </c>
      <c r="B5076" s="23" t="s">
        <v>10773</v>
      </c>
      <c r="C5076" s="22">
        <v>4</v>
      </c>
      <c r="D5076" s="22">
        <v>1</v>
      </c>
      <c r="E5076" s="22">
        <v>2</v>
      </c>
      <c r="F5076" s="22">
        <v>1</v>
      </c>
      <c r="G5076" s="22">
        <v>1</v>
      </c>
      <c r="H5076" s="22">
        <v>364</v>
      </c>
      <c r="I5076" s="22">
        <v>41.8</v>
      </c>
      <c r="J5076" s="22">
        <v>9.51</v>
      </c>
      <c r="K5076" s="22">
        <v>20</v>
      </c>
      <c r="L5076" s="22">
        <v>3.9</v>
      </c>
      <c r="M5076" s="22">
        <v>1</v>
      </c>
      <c r="N5076" s="22">
        <v>1</v>
      </c>
      <c r="O5076" s="22">
        <v>0</v>
      </c>
      <c r="P5076" s="48">
        <f t="shared" si="316"/>
        <v>74.16</v>
      </c>
      <c r="Q5076" s="48">
        <f t="shared" si="317"/>
        <v>68.47999999999999</v>
      </c>
      <c r="R5076" s="22">
        <v>9.77</v>
      </c>
      <c r="S5076" s="22">
        <v>4.42</v>
      </c>
      <c r="T5076" s="22">
        <v>66.599999999999994</v>
      </c>
      <c r="U5076" s="22">
        <v>84.6</v>
      </c>
      <c r="V5076" s="22">
        <v>71.400000000000006</v>
      </c>
      <c r="W5076" s="22">
        <v>72.7</v>
      </c>
      <c r="X5076" s="22">
        <v>75.5</v>
      </c>
      <c r="Y5076" s="22">
        <v>70.2</v>
      </c>
      <c r="Z5076" s="22">
        <v>68.5</v>
      </c>
      <c r="AA5076" s="22">
        <v>65.7</v>
      </c>
      <c r="AB5076" s="22">
        <v>65.5</v>
      </c>
      <c r="AC5076" s="22">
        <v>72.5</v>
      </c>
      <c r="AD5076" s="22" t="s">
        <v>179</v>
      </c>
      <c r="AE5076" s="22" t="s">
        <v>179</v>
      </c>
      <c r="AF5076" s="22" t="s">
        <v>179</v>
      </c>
      <c r="AG5076" s="22" t="s">
        <v>179</v>
      </c>
      <c r="AH5076" s="22" t="s">
        <v>179</v>
      </c>
      <c r="AI5076" s="22" t="s">
        <v>179</v>
      </c>
      <c r="AJ5076" s="22" t="s">
        <v>179</v>
      </c>
      <c r="AK5076" s="22" t="s">
        <v>179</v>
      </c>
      <c r="AL5076" s="22" t="s">
        <v>179</v>
      </c>
      <c r="AM5076" s="22" t="s">
        <v>179</v>
      </c>
      <c r="AN5076" s="22" t="s">
        <v>179</v>
      </c>
      <c r="AO5076" s="22" t="s">
        <v>180</v>
      </c>
      <c r="AP5076" s="22">
        <v>0</v>
      </c>
      <c r="AQ5076" s="22" t="s">
        <v>180</v>
      </c>
      <c r="AR5076" s="47">
        <f t="shared" si="318"/>
        <v>0.92340884573894277</v>
      </c>
      <c r="AS5076" s="47">
        <f t="shared" si="319"/>
        <v>0.15009341182281546</v>
      </c>
    </row>
    <row r="5077" spans="1:45" x14ac:dyDescent="0.25">
      <c r="A5077" s="22" t="s">
        <v>10774</v>
      </c>
      <c r="B5077" s="23" t="s">
        <v>10775</v>
      </c>
      <c r="C5077" s="22">
        <v>3</v>
      </c>
      <c r="D5077" s="22">
        <v>1</v>
      </c>
      <c r="E5077" s="22">
        <v>2</v>
      </c>
      <c r="F5077" s="22">
        <v>1</v>
      </c>
      <c r="G5077" s="22">
        <v>1</v>
      </c>
      <c r="H5077" s="22">
        <v>243</v>
      </c>
      <c r="I5077" s="22">
        <v>28</v>
      </c>
      <c r="J5077" s="22">
        <v>9.69</v>
      </c>
      <c r="K5077" s="22">
        <v>0</v>
      </c>
      <c r="L5077" s="22">
        <v>2.3199999999999998</v>
      </c>
      <c r="M5077" s="22">
        <v>1</v>
      </c>
      <c r="N5077" s="22">
        <v>1</v>
      </c>
      <c r="O5077" s="22">
        <v>0</v>
      </c>
      <c r="P5077" s="48">
        <f t="shared" si="316"/>
        <v>136.32</v>
      </c>
      <c r="Q5077" s="48">
        <f t="shared" si="317"/>
        <v>133.26</v>
      </c>
      <c r="R5077" s="22">
        <v>21.07</v>
      </c>
      <c r="S5077" s="22">
        <v>11.93</v>
      </c>
      <c r="T5077" s="22">
        <v>117.7</v>
      </c>
      <c r="U5077" s="22">
        <v>182.3</v>
      </c>
      <c r="V5077" s="22">
        <v>107.8</v>
      </c>
      <c r="W5077" s="22">
        <v>127.5</v>
      </c>
      <c r="X5077" s="22">
        <v>146.30000000000001</v>
      </c>
      <c r="Y5077" s="22">
        <v>123.6</v>
      </c>
      <c r="Z5077" s="22">
        <v>161.19999999999999</v>
      </c>
      <c r="AA5077" s="22">
        <v>125.9</v>
      </c>
      <c r="AB5077" s="22">
        <v>124.4</v>
      </c>
      <c r="AC5077" s="22">
        <v>131.19999999999999</v>
      </c>
      <c r="AD5077" s="22" t="s">
        <v>179</v>
      </c>
      <c r="AE5077" s="22" t="s">
        <v>179</v>
      </c>
      <c r="AF5077" s="22" t="s">
        <v>179</v>
      </c>
      <c r="AG5077" s="22" t="s">
        <v>179</v>
      </c>
      <c r="AH5077" s="22" t="s">
        <v>179</v>
      </c>
      <c r="AI5077" s="22" t="s">
        <v>179</v>
      </c>
      <c r="AJ5077" s="22" t="s">
        <v>179</v>
      </c>
      <c r="AK5077" s="22" t="s">
        <v>179</v>
      </c>
      <c r="AL5077" s="22" t="s">
        <v>179</v>
      </c>
      <c r="AM5077" s="22" t="s">
        <v>179</v>
      </c>
      <c r="AN5077" s="22" t="s">
        <v>179</v>
      </c>
      <c r="AO5077" s="22" t="s">
        <v>180</v>
      </c>
      <c r="AP5077" s="22">
        <v>0</v>
      </c>
      <c r="AQ5077" s="22" t="s">
        <v>180</v>
      </c>
      <c r="AR5077" s="47">
        <f t="shared" si="318"/>
        <v>0.97755281690140838</v>
      </c>
      <c r="AS5077" s="47">
        <f t="shared" si="319"/>
        <v>0.68728082156331194</v>
      </c>
    </row>
    <row r="5078" spans="1:45" x14ac:dyDescent="0.25">
      <c r="A5078" s="22" t="s">
        <v>10776</v>
      </c>
      <c r="B5078" s="23" t="s">
        <v>10777</v>
      </c>
      <c r="C5078" s="22">
        <v>54</v>
      </c>
      <c r="D5078" s="22">
        <v>10</v>
      </c>
      <c r="E5078" s="22">
        <v>38</v>
      </c>
      <c r="F5078" s="22">
        <v>7</v>
      </c>
      <c r="G5078" s="22">
        <v>1</v>
      </c>
      <c r="H5078" s="22">
        <v>158</v>
      </c>
      <c r="I5078" s="22">
        <v>17.3</v>
      </c>
      <c r="J5078" s="22">
        <v>6.35</v>
      </c>
      <c r="K5078" s="22">
        <v>187</v>
      </c>
      <c r="L5078" s="22">
        <v>77.11</v>
      </c>
      <c r="M5078" s="22">
        <v>9</v>
      </c>
      <c r="N5078" s="22">
        <v>10</v>
      </c>
      <c r="O5078" s="22">
        <v>3</v>
      </c>
      <c r="P5078" s="48">
        <f t="shared" si="316"/>
        <v>4532.26</v>
      </c>
      <c r="Q5078" s="48">
        <f t="shared" si="317"/>
        <v>5189.58</v>
      </c>
      <c r="R5078" s="22">
        <v>7.19</v>
      </c>
      <c r="S5078" s="22">
        <v>11.35</v>
      </c>
      <c r="T5078" s="22">
        <v>4326.6000000000004</v>
      </c>
      <c r="U5078" s="22">
        <v>4346.2</v>
      </c>
      <c r="V5078" s="22">
        <v>4947.6000000000004</v>
      </c>
      <c r="W5078" s="22">
        <v>4893.3999999999996</v>
      </c>
      <c r="X5078" s="22">
        <v>4147.5</v>
      </c>
      <c r="Y5078" s="22">
        <v>5830.1</v>
      </c>
      <c r="Z5078" s="22">
        <v>5747.8</v>
      </c>
      <c r="AA5078" s="22">
        <v>4999.5</v>
      </c>
      <c r="AB5078" s="22">
        <v>4440</v>
      </c>
      <c r="AC5078" s="22">
        <v>4930.5</v>
      </c>
      <c r="AD5078" s="22" t="s">
        <v>179</v>
      </c>
      <c r="AE5078" s="22" t="s">
        <v>179</v>
      </c>
      <c r="AF5078" s="22" t="s">
        <v>179</v>
      </c>
      <c r="AG5078" s="22" t="s">
        <v>179</v>
      </c>
      <c r="AH5078" s="22" t="s">
        <v>179</v>
      </c>
      <c r="AI5078" s="22" t="s">
        <v>179</v>
      </c>
      <c r="AJ5078" s="22" t="s">
        <v>179</v>
      </c>
      <c r="AK5078" s="22" t="s">
        <v>179</v>
      </c>
      <c r="AL5078" s="22" t="s">
        <v>179</v>
      </c>
      <c r="AM5078" s="22" t="s">
        <v>179</v>
      </c>
      <c r="AN5078" s="22" t="s">
        <v>179</v>
      </c>
      <c r="AO5078" s="22" t="s">
        <v>180</v>
      </c>
      <c r="AP5078" s="22">
        <v>0</v>
      </c>
      <c r="AQ5078" s="22" t="s">
        <v>180</v>
      </c>
      <c r="AR5078" s="47">
        <f t="shared" si="318"/>
        <v>1.1450313971396169</v>
      </c>
      <c r="AS5078" s="47">
        <f t="shared" si="319"/>
        <v>0.15861048986871898</v>
      </c>
    </row>
    <row r="5079" spans="1:45" x14ac:dyDescent="0.25">
      <c r="A5079" s="22" t="s">
        <v>10778</v>
      </c>
      <c r="B5079" s="23" t="s">
        <v>10779</v>
      </c>
      <c r="C5079" s="22">
        <v>33</v>
      </c>
      <c r="D5079" s="22">
        <v>6</v>
      </c>
      <c r="E5079" s="22">
        <v>26</v>
      </c>
      <c r="F5079" s="22">
        <v>3</v>
      </c>
      <c r="G5079" s="22">
        <v>1</v>
      </c>
      <c r="H5079" s="22">
        <v>204</v>
      </c>
      <c r="I5079" s="22">
        <v>22</v>
      </c>
      <c r="J5079" s="22">
        <v>9.52</v>
      </c>
      <c r="K5079" s="22">
        <v>415</v>
      </c>
      <c r="L5079" s="22">
        <v>56.39</v>
      </c>
      <c r="M5079" s="22">
        <v>6</v>
      </c>
      <c r="N5079" s="22">
        <v>6</v>
      </c>
      <c r="O5079" s="22">
        <v>0</v>
      </c>
      <c r="P5079" s="48">
        <f t="shared" si="316"/>
        <v>1100.0400000000002</v>
      </c>
      <c r="Q5079" s="48">
        <f t="shared" si="317"/>
        <v>1355.98</v>
      </c>
      <c r="R5079" s="22">
        <v>7.61</v>
      </c>
      <c r="S5079" s="22">
        <v>20.14</v>
      </c>
      <c r="T5079" s="22">
        <v>988.8</v>
      </c>
      <c r="U5079" s="22">
        <v>1103.3</v>
      </c>
      <c r="V5079" s="22">
        <v>1112.5</v>
      </c>
      <c r="W5079" s="22">
        <v>1205</v>
      </c>
      <c r="X5079" s="22">
        <v>1090.5999999999999</v>
      </c>
      <c r="Y5079" s="22">
        <v>1692.4</v>
      </c>
      <c r="Z5079" s="22">
        <v>1579.8</v>
      </c>
      <c r="AA5079" s="22">
        <v>1213.3</v>
      </c>
      <c r="AB5079" s="22">
        <v>1029.9000000000001</v>
      </c>
      <c r="AC5079" s="22">
        <v>1264.5</v>
      </c>
      <c r="AD5079" s="22" t="s">
        <v>179</v>
      </c>
      <c r="AE5079" s="22" t="s">
        <v>179</v>
      </c>
      <c r="AF5079" s="22" t="s">
        <v>179</v>
      </c>
      <c r="AG5079" s="22" t="s">
        <v>179</v>
      </c>
      <c r="AH5079" s="22" t="s">
        <v>179</v>
      </c>
      <c r="AI5079" s="22" t="s">
        <v>179</v>
      </c>
      <c r="AJ5079" s="22" t="s">
        <v>179</v>
      </c>
      <c r="AK5079" s="22" t="s">
        <v>179</v>
      </c>
      <c r="AL5079" s="22" t="s">
        <v>179</v>
      </c>
      <c r="AM5079" s="22" t="s">
        <v>179</v>
      </c>
      <c r="AN5079" s="22" t="s">
        <v>179</v>
      </c>
      <c r="AO5079" s="22" t="s">
        <v>180</v>
      </c>
      <c r="AP5079" s="22">
        <v>0</v>
      </c>
      <c r="AQ5079" s="22" t="s">
        <v>180</v>
      </c>
      <c r="AR5079" s="47">
        <f t="shared" si="318"/>
        <v>1.232664266753936</v>
      </c>
      <c r="AS5079" s="47">
        <f t="shared" si="319"/>
        <v>0.16877579644788118</v>
      </c>
    </row>
    <row r="5080" spans="1:45" x14ac:dyDescent="0.25">
      <c r="A5080" s="22" t="s">
        <v>10780</v>
      </c>
      <c r="B5080" s="23" t="s">
        <v>10781</v>
      </c>
      <c r="C5080" s="22">
        <v>3</v>
      </c>
      <c r="D5080" s="22">
        <v>2</v>
      </c>
      <c r="E5080" s="22">
        <v>11</v>
      </c>
      <c r="F5080" s="22">
        <v>2</v>
      </c>
      <c r="G5080" s="22">
        <v>1</v>
      </c>
      <c r="H5080" s="22">
        <v>475</v>
      </c>
      <c r="I5080" s="22">
        <v>52.6</v>
      </c>
      <c r="J5080" s="22">
        <v>6.29</v>
      </c>
      <c r="K5080" s="22">
        <v>83</v>
      </c>
      <c r="L5080" s="22">
        <v>9.32</v>
      </c>
      <c r="M5080" s="22">
        <v>1</v>
      </c>
      <c r="N5080" s="22">
        <v>2</v>
      </c>
      <c r="O5080" s="22">
        <v>0</v>
      </c>
      <c r="P5080" s="48">
        <f t="shared" si="316"/>
        <v>147.06</v>
      </c>
      <c r="Q5080" s="48">
        <f t="shared" si="317"/>
        <v>153.14000000000001</v>
      </c>
      <c r="R5080" s="22">
        <v>55.44</v>
      </c>
      <c r="S5080" s="22">
        <v>27.55</v>
      </c>
      <c r="T5080" s="22">
        <v>136.69999999999999</v>
      </c>
      <c r="U5080" s="22">
        <v>289.39999999999998</v>
      </c>
      <c r="V5080" s="22">
        <v>149.69999999999999</v>
      </c>
      <c r="W5080" s="22">
        <v>102.3</v>
      </c>
      <c r="X5080" s="22">
        <v>57.2</v>
      </c>
      <c r="Y5080" s="22">
        <v>221.6</v>
      </c>
      <c r="Z5080" s="22">
        <v>144.4</v>
      </c>
      <c r="AA5080" s="22">
        <v>105.3</v>
      </c>
      <c r="AB5080" s="22">
        <v>145.1</v>
      </c>
      <c r="AC5080" s="22">
        <v>149.30000000000001</v>
      </c>
      <c r="AD5080" s="22" t="s">
        <v>179</v>
      </c>
      <c r="AE5080" s="22" t="s">
        <v>179</v>
      </c>
      <c r="AF5080" s="22" t="s">
        <v>179</v>
      </c>
      <c r="AG5080" s="22" t="s">
        <v>179</v>
      </c>
      <c r="AH5080" s="22" t="s">
        <v>179</v>
      </c>
      <c r="AI5080" s="22" t="s">
        <v>179</v>
      </c>
      <c r="AJ5080" s="22" t="s">
        <v>179</v>
      </c>
      <c r="AK5080" s="22" t="s">
        <v>179</v>
      </c>
      <c r="AL5080" s="22" t="s">
        <v>179</v>
      </c>
      <c r="AM5080" s="22" t="s">
        <v>179</v>
      </c>
      <c r="AN5080" s="22" t="s">
        <v>179</v>
      </c>
      <c r="AO5080" s="22" t="s">
        <v>180</v>
      </c>
      <c r="AP5080" s="22">
        <v>0</v>
      </c>
      <c r="AQ5080" s="22" t="s">
        <v>180</v>
      </c>
      <c r="AR5080" s="47">
        <f t="shared" si="318"/>
        <v>1.0413436692506461</v>
      </c>
      <c r="AS5080" s="47">
        <f t="shared" si="319"/>
        <v>0.89884399998381947</v>
      </c>
    </row>
    <row r="5081" spans="1:45" x14ac:dyDescent="0.25">
      <c r="A5081" s="22" t="s">
        <v>10782</v>
      </c>
      <c r="B5081" s="23" t="s">
        <v>10783</v>
      </c>
      <c r="C5081" s="22">
        <v>0</v>
      </c>
      <c r="D5081" s="22">
        <v>1</v>
      </c>
      <c r="E5081" s="22">
        <v>1</v>
      </c>
      <c r="F5081" s="22">
        <v>1</v>
      </c>
      <c r="G5081" s="22">
        <v>1</v>
      </c>
      <c r="H5081" s="22">
        <v>2348</v>
      </c>
      <c r="I5081" s="22">
        <v>253.3</v>
      </c>
      <c r="J5081" s="22">
        <v>7.5</v>
      </c>
      <c r="K5081" s="22">
        <v>0</v>
      </c>
      <c r="L5081" s="22" t="s">
        <v>180</v>
      </c>
      <c r="M5081" s="22">
        <v>1</v>
      </c>
      <c r="N5081" s="22" t="s">
        <v>180</v>
      </c>
      <c r="O5081" s="22">
        <v>0</v>
      </c>
      <c r="P5081" s="48">
        <f t="shared" si="316"/>
        <v>132.94</v>
      </c>
      <c r="Q5081" s="48">
        <f t="shared" si="317"/>
        <v>132.51999999999998</v>
      </c>
      <c r="R5081" s="22">
        <v>12.68</v>
      </c>
      <c r="S5081" s="22">
        <v>12.58</v>
      </c>
      <c r="T5081" s="22">
        <v>148.9</v>
      </c>
      <c r="U5081" s="22">
        <v>139.6</v>
      </c>
      <c r="V5081" s="22">
        <v>110.3</v>
      </c>
      <c r="W5081" s="22">
        <v>138</v>
      </c>
      <c r="X5081" s="22">
        <v>127.9</v>
      </c>
      <c r="Y5081" s="22">
        <v>143.69999999999999</v>
      </c>
      <c r="Z5081" s="22">
        <v>152.30000000000001</v>
      </c>
      <c r="AA5081" s="22">
        <v>126.4</v>
      </c>
      <c r="AB5081" s="22">
        <v>109</v>
      </c>
      <c r="AC5081" s="22">
        <v>131.19999999999999</v>
      </c>
      <c r="AD5081" s="22" t="s">
        <v>179</v>
      </c>
      <c r="AE5081" s="22" t="s">
        <v>179</v>
      </c>
      <c r="AF5081" s="22" t="s">
        <v>179</v>
      </c>
      <c r="AG5081" s="22" t="s">
        <v>179</v>
      </c>
      <c r="AH5081" s="22" t="s">
        <v>179</v>
      </c>
      <c r="AI5081" s="22" t="s">
        <v>179</v>
      </c>
      <c r="AJ5081" s="22" t="s">
        <v>179</v>
      </c>
      <c r="AK5081" s="22" t="s">
        <v>179</v>
      </c>
      <c r="AL5081" s="22" t="s">
        <v>179</v>
      </c>
      <c r="AM5081" s="22" t="s">
        <v>179</v>
      </c>
      <c r="AN5081" s="22" t="s">
        <v>179</v>
      </c>
      <c r="AO5081" s="22" t="s">
        <v>10784</v>
      </c>
      <c r="AP5081" s="22">
        <v>1</v>
      </c>
      <c r="AQ5081" s="22" t="s">
        <v>10784</v>
      </c>
      <c r="AR5081" s="47">
        <f t="shared" si="318"/>
        <v>0.99684068000601767</v>
      </c>
      <c r="AS5081" s="47">
        <f t="shared" si="319"/>
        <v>0.96092933209233578</v>
      </c>
    </row>
    <row r="5082" spans="1:45" x14ac:dyDescent="0.25">
      <c r="A5082" s="22" t="s">
        <v>10785</v>
      </c>
      <c r="B5082" s="23" t="s">
        <v>10786</v>
      </c>
      <c r="C5082" s="22">
        <v>12</v>
      </c>
      <c r="D5082" s="22">
        <v>5</v>
      </c>
      <c r="E5082" s="22">
        <v>9</v>
      </c>
      <c r="F5082" s="22">
        <v>5</v>
      </c>
      <c r="G5082" s="22">
        <v>1</v>
      </c>
      <c r="H5082" s="22">
        <v>549</v>
      </c>
      <c r="I5082" s="22">
        <v>60.2</v>
      </c>
      <c r="J5082" s="22">
        <v>5.76</v>
      </c>
      <c r="K5082" s="22">
        <v>80</v>
      </c>
      <c r="L5082" s="22">
        <v>16.100000000000001</v>
      </c>
      <c r="M5082" s="22">
        <v>5</v>
      </c>
      <c r="N5082" s="22">
        <v>4</v>
      </c>
      <c r="O5082" s="22">
        <v>0</v>
      </c>
      <c r="P5082" s="48">
        <f t="shared" si="316"/>
        <v>518.21999999999991</v>
      </c>
      <c r="Q5082" s="48">
        <f t="shared" si="317"/>
        <v>537.9</v>
      </c>
      <c r="R5082" s="22">
        <v>7.8</v>
      </c>
      <c r="S5082" s="22">
        <v>3.39</v>
      </c>
      <c r="T5082" s="22">
        <v>452.6</v>
      </c>
      <c r="U5082" s="22">
        <v>556.79999999999995</v>
      </c>
      <c r="V5082" s="22">
        <v>531.29999999999995</v>
      </c>
      <c r="W5082" s="22">
        <v>546.70000000000005</v>
      </c>
      <c r="X5082" s="22">
        <v>503.7</v>
      </c>
      <c r="Y5082" s="22">
        <v>534.6</v>
      </c>
      <c r="Z5082" s="22">
        <v>536.20000000000005</v>
      </c>
      <c r="AA5082" s="22">
        <v>512.79999999999995</v>
      </c>
      <c r="AB5082" s="22">
        <v>542.29999999999995</v>
      </c>
      <c r="AC5082" s="22">
        <v>563.6</v>
      </c>
      <c r="AD5082" s="22" t="s">
        <v>179</v>
      </c>
      <c r="AE5082" s="22" t="s">
        <v>179</v>
      </c>
      <c r="AF5082" s="22" t="s">
        <v>179</v>
      </c>
      <c r="AG5082" s="22" t="s">
        <v>179</v>
      </c>
      <c r="AH5082" s="22" t="s">
        <v>179</v>
      </c>
      <c r="AI5082" s="22" t="s">
        <v>179</v>
      </c>
      <c r="AJ5082" s="22" t="s">
        <v>179</v>
      </c>
      <c r="AK5082" s="22" t="s">
        <v>179</v>
      </c>
      <c r="AL5082" s="22" t="s">
        <v>179</v>
      </c>
      <c r="AM5082" s="22" t="s">
        <v>179</v>
      </c>
      <c r="AN5082" s="22" t="s">
        <v>179</v>
      </c>
      <c r="AO5082" s="22" t="s">
        <v>180</v>
      </c>
      <c r="AP5082" s="22">
        <v>0</v>
      </c>
      <c r="AQ5082" s="22" t="s">
        <v>180</v>
      </c>
      <c r="AR5082" s="47">
        <f t="shared" si="318"/>
        <v>1.0379761491258541</v>
      </c>
      <c r="AS5082" s="47">
        <f t="shared" si="319"/>
        <v>0.40986057713622936</v>
      </c>
    </row>
    <row r="5083" spans="1:45" x14ac:dyDescent="0.25">
      <c r="A5083" s="22" t="s">
        <v>10787</v>
      </c>
      <c r="B5083" s="23" t="s">
        <v>10788</v>
      </c>
      <c r="C5083" s="22">
        <v>3</v>
      </c>
      <c r="D5083" s="22">
        <v>1</v>
      </c>
      <c r="E5083" s="22">
        <v>2</v>
      </c>
      <c r="F5083" s="22">
        <v>1</v>
      </c>
      <c r="G5083" s="22">
        <v>1</v>
      </c>
      <c r="H5083" s="22">
        <v>378</v>
      </c>
      <c r="I5083" s="22">
        <v>41.6</v>
      </c>
      <c r="J5083" s="22">
        <v>4.55</v>
      </c>
      <c r="K5083" s="22">
        <v>0</v>
      </c>
      <c r="L5083" s="22">
        <v>3.4</v>
      </c>
      <c r="M5083" s="22">
        <v>1</v>
      </c>
      <c r="N5083" s="22">
        <v>1</v>
      </c>
      <c r="O5083" s="22">
        <v>0</v>
      </c>
      <c r="P5083" s="48" t="e">
        <f t="shared" si="316"/>
        <v>#DIV/0!</v>
      </c>
      <c r="Q5083" s="48" t="e">
        <f t="shared" si="317"/>
        <v>#DIV/0!</v>
      </c>
      <c r="R5083" s="22" t="s">
        <v>180</v>
      </c>
      <c r="S5083" s="22" t="s">
        <v>180</v>
      </c>
      <c r="T5083" s="22" t="s">
        <v>180</v>
      </c>
      <c r="U5083" s="22" t="s">
        <v>180</v>
      </c>
      <c r="V5083" s="22" t="s">
        <v>180</v>
      </c>
      <c r="W5083" s="22" t="s">
        <v>180</v>
      </c>
      <c r="X5083" s="22" t="s">
        <v>180</v>
      </c>
      <c r="Y5083" s="22" t="s">
        <v>180</v>
      </c>
      <c r="Z5083" s="22" t="s">
        <v>180</v>
      </c>
      <c r="AA5083" s="22" t="s">
        <v>180</v>
      </c>
      <c r="AB5083" s="22" t="s">
        <v>180</v>
      </c>
      <c r="AC5083" s="22" t="s">
        <v>180</v>
      </c>
      <c r="AD5083" s="22" t="s">
        <v>179</v>
      </c>
      <c r="AE5083" s="22" t="s">
        <v>179</v>
      </c>
      <c r="AF5083" s="22" t="s">
        <v>179</v>
      </c>
      <c r="AG5083" s="22" t="s">
        <v>179</v>
      </c>
      <c r="AH5083" s="22" t="s">
        <v>179</v>
      </c>
      <c r="AI5083" s="22" t="s">
        <v>179</v>
      </c>
      <c r="AJ5083" s="22" t="s">
        <v>179</v>
      </c>
      <c r="AK5083" s="22" t="s">
        <v>179</v>
      </c>
      <c r="AL5083" s="22" t="s">
        <v>179</v>
      </c>
      <c r="AM5083" s="22" t="s">
        <v>179</v>
      </c>
      <c r="AN5083" s="22" t="s">
        <v>179</v>
      </c>
      <c r="AO5083" s="22" t="s">
        <v>180</v>
      </c>
      <c r="AP5083" s="22">
        <v>0</v>
      </c>
      <c r="AQ5083" s="22" t="s">
        <v>180</v>
      </c>
      <c r="AR5083" s="47" t="e">
        <f t="shared" si="318"/>
        <v>#DIV/0!</v>
      </c>
      <c r="AS5083" s="47" t="e">
        <f t="shared" si="319"/>
        <v>#DIV/0!</v>
      </c>
    </row>
    <row r="5084" spans="1:45" x14ac:dyDescent="0.25">
      <c r="A5084" s="22" t="s">
        <v>10789</v>
      </c>
      <c r="B5084" s="23" t="s">
        <v>10790</v>
      </c>
      <c r="C5084" s="22">
        <v>1</v>
      </c>
      <c r="D5084" s="22">
        <v>2</v>
      </c>
      <c r="E5084" s="22">
        <v>5</v>
      </c>
      <c r="F5084" s="22">
        <v>2</v>
      </c>
      <c r="G5084" s="22">
        <v>1</v>
      </c>
      <c r="H5084" s="22">
        <v>1891</v>
      </c>
      <c r="I5084" s="22">
        <v>214.3</v>
      </c>
      <c r="J5084" s="22">
        <v>5.1100000000000003</v>
      </c>
      <c r="K5084" s="22">
        <v>0</v>
      </c>
      <c r="L5084" s="22">
        <v>2.41</v>
      </c>
      <c r="M5084" s="22">
        <v>1</v>
      </c>
      <c r="N5084" s="22">
        <v>2</v>
      </c>
      <c r="O5084" s="22">
        <v>0</v>
      </c>
      <c r="P5084" s="48">
        <f t="shared" si="316"/>
        <v>1361.36</v>
      </c>
      <c r="Q5084" s="48">
        <f t="shared" si="317"/>
        <v>1474.6</v>
      </c>
      <c r="R5084" s="22">
        <v>3.86</v>
      </c>
      <c r="S5084" s="22">
        <v>4.5</v>
      </c>
      <c r="T5084" s="22">
        <v>1312.7</v>
      </c>
      <c r="U5084" s="22">
        <v>1423.3</v>
      </c>
      <c r="V5084" s="22">
        <v>1316.6</v>
      </c>
      <c r="W5084" s="22">
        <v>1427.6</v>
      </c>
      <c r="X5084" s="22">
        <v>1326.6</v>
      </c>
      <c r="Y5084" s="22">
        <v>1560</v>
      </c>
      <c r="Z5084" s="22">
        <v>1421.8</v>
      </c>
      <c r="AA5084" s="22">
        <v>1454.6</v>
      </c>
      <c r="AB5084" s="22">
        <v>1408.9</v>
      </c>
      <c r="AC5084" s="22">
        <v>1527.7</v>
      </c>
      <c r="AD5084" s="22" t="s">
        <v>179</v>
      </c>
      <c r="AE5084" s="22" t="s">
        <v>179</v>
      </c>
      <c r="AF5084" s="22" t="s">
        <v>179</v>
      </c>
      <c r="AG5084" s="22" t="s">
        <v>179</v>
      </c>
      <c r="AH5084" s="22" t="s">
        <v>179</v>
      </c>
      <c r="AI5084" s="22" t="s">
        <v>179</v>
      </c>
      <c r="AJ5084" s="22" t="s">
        <v>179</v>
      </c>
      <c r="AK5084" s="22" t="s">
        <v>179</v>
      </c>
      <c r="AL5084" s="22" t="s">
        <v>179</v>
      </c>
      <c r="AM5084" s="22" t="s">
        <v>179</v>
      </c>
      <c r="AN5084" s="22" t="s">
        <v>179</v>
      </c>
      <c r="AO5084" s="22" t="s">
        <v>10791</v>
      </c>
      <c r="AP5084" s="22">
        <v>1</v>
      </c>
      <c r="AQ5084" s="22" t="s">
        <v>10791</v>
      </c>
      <c r="AR5084" s="47">
        <f t="shared" si="318"/>
        <v>1.083181524357995</v>
      </c>
      <c r="AS5084" s="47">
        <f t="shared" si="319"/>
        <v>0.10094871419877637</v>
      </c>
    </row>
    <row r="5085" spans="1:45" x14ac:dyDescent="0.25">
      <c r="A5085" s="22" t="s">
        <v>10792</v>
      </c>
      <c r="B5085" s="23" t="s">
        <v>10793</v>
      </c>
      <c r="C5085" s="22">
        <v>11</v>
      </c>
      <c r="D5085" s="22">
        <v>1</v>
      </c>
      <c r="E5085" s="22">
        <v>2</v>
      </c>
      <c r="F5085" s="22">
        <v>1</v>
      </c>
      <c r="G5085" s="22">
        <v>1</v>
      </c>
      <c r="H5085" s="22">
        <v>218</v>
      </c>
      <c r="I5085" s="22">
        <v>21.8</v>
      </c>
      <c r="J5085" s="22">
        <v>6.55</v>
      </c>
      <c r="K5085" s="22">
        <v>59</v>
      </c>
      <c r="L5085" s="22">
        <v>8.65</v>
      </c>
      <c r="M5085" s="22">
        <v>1</v>
      </c>
      <c r="N5085" s="22">
        <v>1</v>
      </c>
      <c r="O5085" s="22">
        <v>0</v>
      </c>
      <c r="P5085" s="48">
        <f t="shared" si="316"/>
        <v>73.47999999999999</v>
      </c>
      <c r="Q5085" s="48">
        <f t="shared" si="317"/>
        <v>71.02</v>
      </c>
      <c r="R5085" s="22">
        <v>11.25</v>
      </c>
      <c r="S5085" s="22">
        <v>2.93</v>
      </c>
      <c r="T5085" s="22">
        <v>63.5</v>
      </c>
      <c r="U5085" s="22">
        <v>85.5</v>
      </c>
      <c r="V5085" s="22">
        <v>73.099999999999994</v>
      </c>
      <c r="W5085" s="22">
        <v>79.2</v>
      </c>
      <c r="X5085" s="22">
        <v>66.099999999999994</v>
      </c>
      <c r="Y5085" s="22">
        <v>68.3</v>
      </c>
      <c r="Z5085" s="22">
        <v>71.8</v>
      </c>
      <c r="AA5085" s="22">
        <v>73.8</v>
      </c>
      <c r="AB5085" s="22">
        <v>71.5</v>
      </c>
      <c r="AC5085" s="22">
        <v>69.7</v>
      </c>
      <c r="AD5085" s="22" t="s">
        <v>179</v>
      </c>
      <c r="AE5085" s="22" t="s">
        <v>179</v>
      </c>
      <c r="AF5085" s="22" t="s">
        <v>179</v>
      </c>
      <c r="AG5085" s="22" t="s">
        <v>179</v>
      </c>
      <c r="AH5085" s="22" t="s">
        <v>179</v>
      </c>
      <c r="AI5085" s="22" t="s">
        <v>179</v>
      </c>
      <c r="AJ5085" s="22" t="s">
        <v>179</v>
      </c>
      <c r="AK5085" s="22" t="s">
        <v>179</v>
      </c>
      <c r="AL5085" s="22" t="s">
        <v>179</v>
      </c>
      <c r="AM5085" s="22" t="s">
        <v>179</v>
      </c>
      <c r="AN5085" s="22" t="s">
        <v>179</v>
      </c>
      <c r="AO5085" s="22" t="s">
        <v>180</v>
      </c>
      <c r="AP5085" s="22">
        <v>0</v>
      </c>
      <c r="AQ5085" s="22" t="s">
        <v>180</v>
      </c>
      <c r="AR5085" s="47">
        <f t="shared" si="318"/>
        <v>0.9665215024496463</v>
      </c>
      <c r="AS5085" s="47">
        <f t="shared" si="319"/>
        <v>0.52736725592286604</v>
      </c>
    </row>
    <row r="5086" spans="1:45" x14ac:dyDescent="0.25">
      <c r="A5086" s="22" t="s">
        <v>10794</v>
      </c>
      <c r="B5086" s="23" t="s">
        <v>10795</v>
      </c>
      <c r="C5086" s="22">
        <v>1</v>
      </c>
      <c r="D5086" s="22">
        <v>1</v>
      </c>
      <c r="E5086" s="22">
        <v>2</v>
      </c>
      <c r="F5086" s="22">
        <v>1</v>
      </c>
      <c r="G5086" s="22">
        <v>1</v>
      </c>
      <c r="H5086" s="22">
        <v>932</v>
      </c>
      <c r="I5086" s="22">
        <v>105</v>
      </c>
      <c r="J5086" s="22">
        <v>9.19</v>
      </c>
      <c r="K5086" s="22">
        <v>0</v>
      </c>
      <c r="L5086" s="22" t="s">
        <v>180</v>
      </c>
      <c r="M5086" s="22">
        <v>1</v>
      </c>
      <c r="N5086" s="22" t="s">
        <v>180</v>
      </c>
      <c r="O5086" s="22">
        <v>0</v>
      </c>
      <c r="P5086" s="48">
        <f t="shared" si="316"/>
        <v>513.81999999999994</v>
      </c>
      <c r="Q5086" s="48">
        <f t="shared" si="317"/>
        <v>429.72000000000008</v>
      </c>
      <c r="R5086" s="22">
        <v>13.42</v>
      </c>
      <c r="S5086" s="22">
        <v>8.41</v>
      </c>
      <c r="T5086" s="22">
        <v>512.6</v>
      </c>
      <c r="U5086" s="22">
        <v>544.79999999999995</v>
      </c>
      <c r="V5086" s="22">
        <v>437.8</v>
      </c>
      <c r="W5086" s="22">
        <v>569.5</v>
      </c>
      <c r="X5086" s="22">
        <v>504.4</v>
      </c>
      <c r="Y5086" s="22">
        <v>398.6</v>
      </c>
      <c r="Z5086" s="22">
        <v>458.3</v>
      </c>
      <c r="AA5086" s="22">
        <v>402.2</v>
      </c>
      <c r="AB5086" s="22">
        <v>478.2</v>
      </c>
      <c r="AC5086" s="22">
        <v>411.3</v>
      </c>
      <c r="AD5086" s="22" t="s">
        <v>250</v>
      </c>
      <c r="AE5086" s="22" t="s">
        <v>250</v>
      </c>
      <c r="AF5086" s="22" t="s">
        <v>250</v>
      </c>
      <c r="AG5086" s="22" t="s">
        <v>250</v>
      </c>
      <c r="AH5086" s="22" t="s">
        <v>250</v>
      </c>
      <c r="AI5086" s="22" t="s">
        <v>250</v>
      </c>
      <c r="AJ5086" s="22" t="s">
        <v>250</v>
      </c>
      <c r="AK5086" s="22" t="s">
        <v>250</v>
      </c>
      <c r="AL5086" s="22" t="s">
        <v>250</v>
      </c>
      <c r="AM5086" s="22" t="s">
        <v>250</v>
      </c>
      <c r="AN5086" s="22" t="s">
        <v>250</v>
      </c>
      <c r="AO5086" s="22" t="s">
        <v>180</v>
      </c>
      <c r="AP5086" s="22">
        <v>0</v>
      </c>
      <c r="AQ5086" s="22" t="s">
        <v>180</v>
      </c>
      <c r="AR5086" s="47">
        <f t="shared" si="318"/>
        <v>0.83632400451520017</v>
      </c>
      <c r="AS5086" s="47">
        <f t="shared" si="319"/>
        <v>2.9491693704450932E-3</v>
      </c>
    </row>
    <row r="5087" spans="1:45" x14ac:dyDescent="0.25">
      <c r="A5087" s="22" t="s">
        <v>10796</v>
      </c>
      <c r="B5087" s="23" t="s">
        <v>10797</v>
      </c>
      <c r="C5087" s="22">
        <v>36</v>
      </c>
      <c r="D5087" s="22">
        <v>20</v>
      </c>
      <c r="E5087" s="22">
        <v>72</v>
      </c>
      <c r="F5087" s="22">
        <v>20</v>
      </c>
      <c r="G5087" s="22">
        <v>1</v>
      </c>
      <c r="H5087" s="22">
        <v>834</v>
      </c>
      <c r="I5087" s="22">
        <v>88.8</v>
      </c>
      <c r="J5087" s="22">
        <v>5.77</v>
      </c>
      <c r="K5087" s="22">
        <v>629</v>
      </c>
      <c r="L5087" s="22">
        <v>149.37</v>
      </c>
      <c r="M5087" s="22">
        <v>20</v>
      </c>
      <c r="N5087" s="22">
        <v>20</v>
      </c>
      <c r="O5087" s="22">
        <v>0</v>
      </c>
      <c r="P5087" s="48">
        <f t="shared" si="316"/>
        <v>3675.6400000000003</v>
      </c>
      <c r="Q5087" s="48">
        <f t="shared" si="317"/>
        <v>3584.54</v>
      </c>
      <c r="R5087" s="22">
        <v>6.03</v>
      </c>
      <c r="S5087" s="22">
        <v>5.78</v>
      </c>
      <c r="T5087" s="22">
        <v>3452.6</v>
      </c>
      <c r="U5087" s="22">
        <v>3946.4</v>
      </c>
      <c r="V5087" s="22">
        <v>3726</v>
      </c>
      <c r="W5087" s="22">
        <v>3857.1</v>
      </c>
      <c r="X5087" s="22">
        <v>3396.1</v>
      </c>
      <c r="Y5087" s="22">
        <v>3583.3</v>
      </c>
      <c r="Z5087" s="22">
        <v>3780</v>
      </c>
      <c r="AA5087" s="22">
        <v>3236.8</v>
      </c>
      <c r="AB5087" s="22">
        <v>3641.4</v>
      </c>
      <c r="AC5087" s="22">
        <v>3681.2</v>
      </c>
      <c r="AD5087" s="22" t="s">
        <v>179</v>
      </c>
      <c r="AE5087" s="22" t="s">
        <v>179</v>
      </c>
      <c r="AF5087" s="22" t="s">
        <v>179</v>
      </c>
      <c r="AG5087" s="22" t="s">
        <v>179</v>
      </c>
      <c r="AH5087" s="22" t="s">
        <v>179</v>
      </c>
      <c r="AI5087" s="22" t="s">
        <v>179</v>
      </c>
      <c r="AJ5087" s="22" t="s">
        <v>179</v>
      </c>
      <c r="AK5087" s="22" t="s">
        <v>179</v>
      </c>
      <c r="AL5087" s="22" t="s">
        <v>179</v>
      </c>
      <c r="AM5087" s="22" t="s">
        <v>179</v>
      </c>
      <c r="AN5087" s="22" t="s">
        <v>179</v>
      </c>
      <c r="AO5087" s="22" t="s">
        <v>10798</v>
      </c>
      <c r="AP5087" s="22">
        <v>1</v>
      </c>
      <c r="AQ5087" s="22" t="s">
        <v>10798</v>
      </c>
      <c r="AR5087" s="47">
        <f t="shared" si="318"/>
        <v>0.9752152006181235</v>
      </c>
      <c r="AS5087" s="47">
        <f t="shared" si="319"/>
        <v>0.53988555099880942</v>
      </c>
    </row>
    <row r="5088" spans="1:45" x14ac:dyDescent="0.25">
      <c r="A5088" s="22" t="s">
        <v>10799</v>
      </c>
      <c r="B5088" s="23" t="s">
        <v>10800</v>
      </c>
      <c r="C5088" s="22">
        <v>37</v>
      </c>
      <c r="D5088" s="22">
        <v>13</v>
      </c>
      <c r="E5088" s="22">
        <v>30</v>
      </c>
      <c r="F5088" s="22">
        <v>13</v>
      </c>
      <c r="G5088" s="22">
        <v>1</v>
      </c>
      <c r="H5088" s="22">
        <v>385</v>
      </c>
      <c r="I5088" s="22">
        <v>43.4</v>
      </c>
      <c r="J5088" s="22">
        <v>8.94</v>
      </c>
      <c r="K5088" s="22">
        <v>189</v>
      </c>
      <c r="L5088" s="22">
        <v>58.4</v>
      </c>
      <c r="M5088" s="22">
        <v>12</v>
      </c>
      <c r="N5088" s="22">
        <v>13</v>
      </c>
      <c r="O5088" s="22">
        <v>0</v>
      </c>
      <c r="P5088" s="48">
        <f t="shared" si="316"/>
        <v>1677.02</v>
      </c>
      <c r="Q5088" s="48">
        <f t="shared" si="317"/>
        <v>1637.1799999999998</v>
      </c>
      <c r="R5088" s="22">
        <v>6.01</v>
      </c>
      <c r="S5088" s="22">
        <v>4.0199999999999996</v>
      </c>
      <c r="T5088" s="22">
        <v>1547.1</v>
      </c>
      <c r="U5088" s="22">
        <v>1802</v>
      </c>
      <c r="V5088" s="22">
        <v>1673.4</v>
      </c>
      <c r="W5088" s="22">
        <v>1763.7</v>
      </c>
      <c r="X5088" s="22">
        <v>1598.9</v>
      </c>
      <c r="Y5088" s="22">
        <v>1648.7</v>
      </c>
      <c r="Z5088" s="22">
        <v>1584.4</v>
      </c>
      <c r="AA5088" s="22">
        <v>1609.5</v>
      </c>
      <c r="AB5088" s="22">
        <v>1746.7</v>
      </c>
      <c r="AC5088" s="22">
        <v>1596.6</v>
      </c>
      <c r="AD5088" s="22" t="s">
        <v>179</v>
      </c>
      <c r="AE5088" s="22" t="s">
        <v>179</v>
      </c>
      <c r="AF5088" s="22" t="s">
        <v>179</v>
      </c>
      <c r="AG5088" s="22" t="s">
        <v>179</v>
      </c>
      <c r="AH5088" s="22" t="s">
        <v>179</v>
      </c>
      <c r="AI5088" s="22" t="s">
        <v>179</v>
      </c>
      <c r="AJ5088" s="22" t="s">
        <v>179</v>
      </c>
      <c r="AK5088" s="22" t="s">
        <v>179</v>
      </c>
      <c r="AL5088" s="22" t="s">
        <v>179</v>
      </c>
      <c r="AM5088" s="22" t="s">
        <v>179</v>
      </c>
      <c r="AN5088" s="22" t="s">
        <v>179</v>
      </c>
      <c r="AO5088" s="22" t="s">
        <v>180</v>
      </c>
      <c r="AP5088" s="22">
        <v>0</v>
      </c>
      <c r="AQ5088" s="22" t="s">
        <v>180</v>
      </c>
      <c r="AR5088" s="47">
        <f t="shared" si="318"/>
        <v>0.97624357491264258</v>
      </c>
      <c r="AS5088" s="47">
        <f t="shared" si="319"/>
        <v>0.48642516249562107</v>
      </c>
    </row>
    <row r="5089" spans="1:45" x14ac:dyDescent="0.25">
      <c r="A5089" s="22" t="s">
        <v>10801</v>
      </c>
      <c r="B5089" s="23" t="s">
        <v>10802</v>
      </c>
      <c r="C5089" s="22">
        <v>52</v>
      </c>
      <c r="D5089" s="22">
        <v>12</v>
      </c>
      <c r="E5089" s="22">
        <v>63</v>
      </c>
      <c r="F5089" s="22">
        <v>11</v>
      </c>
      <c r="G5089" s="22">
        <v>1</v>
      </c>
      <c r="H5089" s="22">
        <v>321</v>
      </c>
      <c r="I5089" s="22">
        <v>34.9</v>
      </c>
      <c r="J5089" s="22">
        <v>6.44</v>
      </c>
      <c r="K5089" s="22">
        <v>949</v>
      </c>
      <c r="L5089" s="22">
        <v>184.48</v>
      </c>
      <c r="M5089" s="22">
        <v>12</v>
      </c>
      <c r="N5089" s="22">
        <v>11</v>
      </c>
      <c r="O5089" s="22">
        <v>1</v>
      </c>
      <c r="P5089" s="48">
        <f t="shared" si="316"/>
        <v>5053.76</v>
      </c>
      <c r="Q5089" s="48">
        <f t="shared" si="317"/>
        <v>5572.62</v>
      </c>
      <c r="R5089" s="22">
        <v>6.55</v>
      </c>
      <c r="S5089" s="22">
        <v>5.24</v>
      </c>
      <c r="T5089" s="22">
        <v>4715.5</v>
      </c>
      <c r="U5089" s="22">
        <v>4689.5</v>
      </c>
      <c r="V5089" s="22">
        <v>5537.6</v>
      </c>
      <c r="W5089" s="22">
        <v>5080.6000000000004</v>
      </c>
      <c r="X5089" s="22">
        <v>5245.6</v>
      </c>
      <c r="Y5089" s="22">
        <v>5448.4</v>
      </c>
      <c r="Z5089" s="22">
        <v>6015</v>
      </c>
      <c r="AA5089" s="22">
        <v>5609.7</v>
      </c>
      <c r="AB5089" s="22">
        <v>5213.8</v>
      </c>
      <c r="AC5089" s="22">
        <v>5576.2</v>
      </c>
      <c r="AD5089" s="22" t="s">
        <v>179</v>
      </c>
      <c r="AE5089" s="22" t="s">
        <v>179</v>
      </c>
      <c r="AF5089" s="22" t="s">
        <v>179</v>
      </c>
      <c r="AG5089" s="22" t="s">
        <v>179</v>
      </c>
      <c r="AH5089" s="22" t="s">
        <v>179</v>
      </c>
      <c r="AI5089" s="22" t="s">
        <v>179</v>
      </c>
      <c r="AJ5089" s="22" t="s">
        <v>179</v>
      </c>
      <c r="AK5089" s="22" t="s">
        <v>179</v>
      </c>
      <c r="AL5089" s="22" t="s">
        <v>179</v>
      </c>
      <c r="AM5089" s="22" t="s">
        <v>179</v>
      </c>
      <c r="AN5089" s="22" t="s">
        <v>179</v>
      </c>
      <c r="AO5089" s="22" t="s">
        <v>180</v>
      </c>
      <c r="AP5089" s="22">
        <v>0</v>
      </c>
      <c r="AQ5089" s="22" t="s">
        <v>180</v>
      </c>
      <c r="AR5089" s="47">
        <f t="shared" si="318"/>
        <v>1.1026681124548849</v>
      </c>
      <c r="AS5089" s="47">
        <f t="shared" si="319"/>
        <v>8.9356730340444016E-2</v>
      </c>
    </row>
    <row r="5090" spans="1:45" x14ac:dyDescent="0.25">
      <c r="A5090" s="22" t="s">
        <v>10803</v>
      </c>
      <c r="B5090" s="23" t="s">
        <v>10804</v>
      </c>
      <c r="C5090" s="22">
        <v>44</v>
      </c>
      <c r="D5090" s="22">
        <v>9</v>
      </c>
      <c r="E5090" s="22">
        <v>30</v>
      </c>
      <c r="F5090" s="22">
        <v>8</v>
      </c>
      <c r="G5090" s="22">
        <v>1</v>
      </c>
      <c r="H5090" s="22">
        <v>324</v>
      </c>
      <c r="I5090" s="22">
        <v>33.9</v>
      </c>
      <c r="J5090" s="22">
        <v>5.43</v>
      </c>
      <c r="K5090" s="22">
        <v>499</v>
      </c>
      <c r="L5090" s="22">
        <v>86.76</v>
      </c>
      <c r="M5090" s="22">
        <v>8</v>
      </c>
      <c r="N5090" s="22">
        <v>9</v>
      </c>
      <c r="O5090" s="22">
        <v>0</v>
      </c>
      <c r="P5090" s="48">
        <f t="shared" si="316"/>
        <v>2549.6</v>
      </c>
      <c r="Q5090" s="48">
        <f t="shared" si="317"/>
        <v>2841.2400000000002</v>
      </c>
      <c r="R5090" s="22">
        <v>8.27</v>
      </c>
      <c r="S5090" s="22">
        <v>10.38</v>
      </c>
      <c r="T5090" s="22">
        <v>2168.8000000000002</v>
      </c>
      <c r="U5090" s="22">
        <v>2559.9</v>
      </c>
      <c r="V5090" s="22">
        <v>2767</v>
      </c>
      <c r="W5090" s="22">
        <v>2721.6</v>
      </c>
      <c r="X5090" s="22">
        <v>2530.6999999999998</v>
      </c>
      <c r="Y5090" s="22">
        <v>3074.9</v>
      </c>
      <c r="Z5090" s="22">
        <v>3202.6</v>
      </c>
      <c r="AA5090" s="22">
        <v>2644.7</v>
      </c>
      <c r="AB5090" s="22">
        <v>2492</v>
      </c>
      <c r="AC5090" s="22">
        <v>2792</v>
      </c>
      <c r="AD5090" s="22" t="s">
        <v>179</v>
      </c>
      <c r="AE5090" s="22" t="s">
        <v>179</v>
      </c>
      <c r="AF5090" s="22" t="s">
        <v>179</v>
      </c>
      <c r="AG5090" s="22" t="s">
        <v>179</v>
      </c>
      <c r="AH5090" s="22" t="s">
        <v>179</v>
      </c>
      <c r="AI5090" s="22" t="s">
        <v>179</v>
      </c>
      <c r="AJ5090" s="22" t="s">
        <v>179</v>
      </c>
      <c r="AK5090" s="22" t="s">
        <v>179</v>
      </c>
      <c r="AL5090" s="22" t="s">
        <v>179</v>
      </c>
      <c r="AM5090" s="22" t="s">
        <v>179</v>
      </c>
      <c r="AN5090" s="22" t="s">
        <v>179</v>
      </c>
      <c r="AO5090" s="22" t="s">
        <v>180</v>
      </c>
      <c r="AP5090" s="22">
        <v>0</v>
      </c>
      <c r="AQ5090" s="22" t="s">
        <v>180</v>
      </c>
      <c r="AR5090" s="47">
        <f t="shared" si="318"/>
        <v>1.1143865704424225</v>
      </c>
      <c r="AS5090" s="47">
        <f t="shared" si="319"/>
        <v>0.2507562595936938</v>
      </c>
    </row>
    <row r="5091" spans="1:45" x14ac:dyDescent="0.25">
      <c r="A5091" s="22" t="s">
        <v>10805</v>
      </c>
      <c r="B5091" s="23" t="s">
        <v>10806</v>
      </c>
      <c r="C5091" s="22">
        <v>38</v>
      </c>
      <c r="D5091" s="22">
        <v>9</v>
      </c>
      <c r="E5091" s="22">
        <v>22</v>
      </c>
      <c r="F5091" s="22">
        <v>9</v>
      </c>
      <c r="G5091" s="22">
        <v>1</v>
      </c>
      <c r="H5091" s="22">
        <v>488</v>
      </c>
      <c r="I5091" s="22">
        <v>52.4</v>
      </c>
      <c r="J5091" s="22">
        <v>5.1100000000000003</v>
      </c>
      <c r="K5091" s="22">
        <v>479</v>
      </c>
      <c r="L5091" s="22">
        <v>65.11</v>
      </c>
      <c r="M5091" s="22">
        <v>9</v>
      </c>
      <c r="N5091" s="22">
        <v>9</v>
      </c>
      <c r="O5091" s="22">
        <v>0</v>
      </c>
      <c r="P5091" s="48">
        <f t="shared" si="316"/>
        <v>920.96</v>
      </c>
      <c r="Q5091" s="48">
        <f t="shared" si="317"/>
        <v>988.37999999999988</v>
      </c>
      <c r="R5091" s="22">
        <v>6.27</v>
      </c>
      <c r="S5091" s="22">
        <v>5.15</v>
      </c>
      <c r="T5091" s="22">
        <v>910.5</v>
      </c>
      <c r="U5091" s="22">
        <v>848.7</v>
      </c>
      <c r="V5091" s="22">
        <v>1011.7</v>
      </c>
      <c r="W5091" s="22">
        <v>911</v>
      </c>
      <c r="X5091" s="22">
        <v>922.9</v>
      </c>
      <c r="Y5091" s="22">
        <v>1015.6</v>
      </c>
      <c r="Z5091" s="22">
        <v>981.3</v>
      </c>
      <c r="AA5091" s="22">
        <v>950.1</v>
      </c>
      <c r="AB5091" s="22">
        <v>934.4</v>
      </c>
      <c r="AC5091" s="22">
        <v>1060.5</v>
      </c>
      <c r="AD5091" s="22" t="s">
        <v>179</v>
      </c>
      <c r="AE5091" s="22" t="s">
        <v>179</v>
      </c>
      <c r="AF5091" s="22" t="s">
        <v>179</v>
      </c>
      <c r="AG5091" s="22" t="s">
        <v>179</v>
      </c>
      <c r="AH5091" s="22" t="s">
        <v>179</v>
      </c>
      <c r="AI5091" s="22" t="s">
        <v>179</v>
      </c>
      <c r="AJ5091" s="22" t="s">
        <v>179</v>
      </c>
      <c r="AK5091" s="22" t="s">
        <v>179</v>
      </c>
      <c r="AL5091" s="22" t="s">
        <v>179</v>
      </c>
      <c r="AM5091" s="22" t="s">
        <v>179</v>
      </c>
      <c r="AN5091" s="22" t="s">
        <v>179</v>
      </c>
      <c r="AO5091" s="22" t="s">
        <v>180</v>
      </c>
      <c r="AP5091" s="22">
        <v>0</v>
      </c>
      <c r="AQ5091" s="22" t="s">
        <v>180</v>
      </c>
      <c r="AR5091" s="47">
        <f t="shared" si="318"/>
        <v>1.0732062195969421</v>
      </c>
      <c r="AS5091" s="47">
        <f t="shared" si="319"/>
        <v>0.15229946117259605</v>
      </c>
    </row>
    <row r="5092" spans="1:45" x14ac:dyDescent="0.25">
      <c r="A5092" s="22" t="s">
        <v>10807</v>
      </c>
      <c r="B5092" s="23" t="s">
        <v>10808</v>
      </c>
      <c r="C5092" s="22">
        <v>2</v>
      </c>
      <c r="D5092" s="22">
        <v>1</v>
      </c>
      <c r="E5092" s="22">
        <v>1</v>
      </c>
      <c r="F5092" s="22">
        <v>1</v>
      </c>
      <c r="G5092" s="22">
        <v>1</v>
      </c>
      <c r="H5092" s="22">
        <v>445</v>
      </c>
      <c r="I5092" s="22">
        <v>49</v>
      </c>
      <c r="J5092" s="22">
        <v>6.35</v>
      </c>
      <c r="K5092" s="22" t="s">
        <v>180</v>
      </c>
      <c r="L5092" s="22">
        <v>1.85</v>
      </c>
      <c r="M5092" s="22" t="s">
        <v>180</v>
      </c>
      <c r="N5092" s="22">
        <v>1</v>
      </c>
      <c r="O5092" s="22">
        <v>0</v>
      </c>
      <c r="P5092" s="48" t="e">
        <f t="shared" si="316"/>
        <v>#DIV/0!</v>
      </c>
      <c r="Q5092" s="48" t="e">
        <f t="shared" si="317"/>
        <v>#DIV/0!</v>
      </c>
      <c r="R5092" s="22" t="s">
        <v>180</v>
      </c>
      <c r="S5092" s="22" t="s">
        <v>180</v>
      </c>
      <c r="T5092" s="22" t="s">
        <v>180</v>
      </c>
      <c r="U5092" s="22" t="s">
        <v>180</v>
      </c>
      <c r="V5092" s="22" t="s">
        <v>180</v>
      </c>
      <c r="W5092" s="22" t="s">
        <v>180</v>
      </c>
      <c r="X5092" s="22" t="s">
        <v>180</v>
      </c>
      <c r="Y5092" s="22" t="s">
        <v>180</v>
      </c>
      <c r="Z5092" s="22" t="s">
        <v>180</v>
      </c>
      <c r="AA5092" s="22" t="s">
        <v>180</v>
      </c>
      <c r="AB5092" s="22" t="s">
        <v>180</v>
      </c>
      <c r="AC5092" s="22" t="s">
        <v>180</v>
      </c>
      <c r="AD5092" s="22" t="s">
        <v>250</v>
      </c>
      <c r="AE5092" s="22" t="s">
        <v>250</v>
      </c>
      <c r="AF5092" s="22" t="s">
        <v>250</v>
      </c>
      <c r="AG5092" s="22" t="s">
        <v>250</v>
      </c>
      <c r="AH5092" s="22" t="s">
        <v>250</v>
      </c>
      <c r="AI5092" s="22" t="s">
        <v>250</v>
      </c>
      <c r="AJ5092" s="22" t="s">
        <v>250</v>
      </c>
      <c r="AK5092" s="22" t="s">
        <v>250</v>
      </c>
      <c r="AL5092" s="22" t="s">
        <v>250</v>
      </c>
      <c r="AM5092" s="22" t="s">
        <v>250</v>
      </c>
      <c r="AN5092" s="22" t="s">
        <v>250</v>
      </c>
      <c r="AO5092" s="22" t="s">
        <v>180</v>
      </c>
      <c r="AP5092" s="22">
        <v>0</v>
      </c>
      <c r="AQ5092" s="22" t="s">
        <v>180</v>
      </c>
      <c r="AR5092" s="47" t="e">
        <f t="shared" si="318"/>
        <v>#DIV/0!</v>
      </c>
      <c r="AS5092" s="47" t="e">
        <f t="shared" si="319"/>
        <v>#DIV/0!</v>
      </c>
    </row>
    <row r="5093" spans="1:45" x14ac:dyDescent="0.25">
      <c r="A5093" s="22" t="s">
        <v>10809</v>
      </c>
      <c r="B5093" s="23" t="s">
        <v>10810</v>
      </c>
      <c r="C5093" s="22">
        <v>1</v>
      </c>
      <c r="D5093" s="22">
        <v>1</v>
      </c>
      <c r="E5093" s="22">
        <v>1</v>
      </c>
      <c r="F5093" s="22">
        <v>1</v>
      </c>
      <c r="G5093" s="22">
        <v>1</v>
      </c>
      <c r="H5093" s="22">
        <v>594</v>
      </c>
      <c r="I5093" s="22">
        <v>65.400000000000006</v>
      </c>
      <c r="J5093" s="22">
        <v>9.6999999999999993</v>
      </c>
      <c r="K5093" s="22" t="s">
        <v>180</v>
      </c>
      <c r="L5093" s="22">
        <v>2.3199999999999998</v>
      </c>
      <c r="M5093" s="22" t="s">
        <v>180</v>
      </c>
      <c r="N5093" s="22">
        <v>1</v>
      </c>
      <c r="O5093" s="22">
        <v>0</v>
      </c>
      <c r="P5093" s="48">
        <f t="shared" si="316"/>
        <v>382.7</v>
      </c>
      <c r="Q5093" s="48">
        <f t="shared" si="317"/>
        <v>382.57999999999993</v>
      </c>
      <c r="R5093" s="22">
        <v>10.91</v>
      </c>
      <c r="S5093" s="22">
        <v>13.25</v>
      </c>
      <c r="T5093" s="22">
        <v>381.8</v>
      </c>
      <c r="U5093" s="22">
        <v>314.89999999999998</v>
      </c>
      <c r="V5093" s="22">
        <v>369.7</v>
      </c>
      <c r="W5093" s="22">
        <v>438.6</v>
      </c>
      <c r="X5093" s="22">
        <v>408.5</v>
      </c>
      <c r="Y5093" s="22">
        <v>298.2</v>
      </c>
      <c r="Z5093" s="22">
        <v>378.4</v>
      </c>
      <c r="AA5093" s="22">
        <v>410.8</v>
      </c>
      <c r="AB5093" s="22">
        <v>396.4</v>
      </c>
      <c r="AC5093" s="22">
        <v>429.1</v>
      </c>
      <c r="AD5093" s="22" t="s">
        <v>179</v>
      </c>
      <c r="AE5093" s="22" t="s">
        <v>179</v>
      </c>
      <c r="AF5093" s="22" t="s">
        <v>179</v>
      </c>
      <c r="AG5093" s="22" t="s">
        <v>179</v>
      </c>
      <c r="AH5093" s="22" t="s">
        <v>179</v>
      </c>
      <c r="AI5093" s="22" t="s">
        <v>179</v>
      </c>
      <c r="AJ5093" s="22" t="s">
        <v>179</v>
      </c>
      <c r="AK5093" s="22" t="s">
        <v>179</v>
      </c>
      <c r="AL5093" s="22" t="s">
        <v>179</v>
      </c>
      <c r="AM5093" s="22" t="s">
        <v>179</v>
      </c>
      <c r="AN5093" s="22" t="s">
        <v>179</v>
      </c>
      <c r="AO5093" s="22" t="s">
        <v>10811</v>
      </c>
      <c r="AP5093" s="22">
        <v>0</v>
      </c>
      <c r="AQ5093" s="22" t="s">
        <v>180</v>
      </c>
      <c r="AR5093" s="47">
        <f t="shared" si="318"/>
        <v>0.99968643846354832</v>
      </c>
      <c r="AS5093" s="47">
        <f t="shared" si="319"/>
        <v>0.99670438741044465</v>
      </c>
    </row>
    <row r="5094" spans="1:45" x14ac:dyDescent="0.25">
      <c r="A5094" s="22" t="s">
        <v>10812</v>
      </c>
      <c r="B5094" s="23" t="s">
        <v>10813</v>
      </c>
      <c r="C5094" s="22">
        <v>35</v>
      </c>
      <c r="D5094" s="22">
        <v>26</v>
      </c>
      <c r="E5094" s="22">
        <v>88</v>
      </c>
      <c r="F5094" s="22">
        <v>26</v>
      </c>
      <c r="G5094" s="22">
        <v>1</v>
      </c>
      <c r="H5094" s="22">
        <v>763</v>
      </c>
      <c r="I5094" s="22">
        <v>85.7</v>
      </c>
      <c r="J5094" s="22">
        <v>6.57</v>
      </c>
      <c r="K5094" s="22">
        <v>571</v>
      </c>
      <c r="L5094" s="22">
        <v>173.11</v>
      </c>
      <c r="M5094" s="22">
        <v>26</v>
      </c>
      <c r="N5094" s="22">
        <v>26</v>
      </c>
      <c r="O5094" s="22">
        <v>0</v>
      </c>
      <c r="P5094" s="48">
        <f t="shared" si="316"/>
        <v>6508.6</v>
      </c>
      <c r="Q5094" s="48">
        <f t="shared" si="317"/>
        <v>7185.4400000000005</v>
      </c>
      <c r="R5094" s="22">
        <v>15.89</v>
      </c>
      <c r="S5094" s="22">
        <v>25.13</v>
      </c>
      <c r="T5094" s="22">
        <v>5357.4</v>
      </c>
      <c r="U5094" s="22">
        <v>8024.8</v>
      </c>
      <c r="V5094" s="22">
        <v>6798.4</v>
      </c>
      <c r="W5094" s="22">
        <v>7021.2</v>
      </c>
      <c r="X5094" s="22">
        <v>5341.2</v>
      </c>
      <c r="Y5094" s="22">
        <v>8457.6</v>
      </c>
      <c r="Z5094" s="22">
        <v>9259.9</v>
      </c>
      <c r="AA5094" s="22">
        <v>4841.3999999999996</v>
      </c>
      <c r="AB5094" s="22">
        <v>5935.7</v>
      </c>
      <c r="AC5094" s="22">
        <v>7432.6</v>
      </c>
      <c r="AD5094" s="22" t="s">
        <v>179</v>
      </c>
      <c r="AE5094" s="22" t="s">
        <v>179</v>
      </c>
      <c r="AF5094" s="22" t="s">
        <v>179</v>
      </c>
      <c r="AG5094" s="22" t="s">
        <v>179</v>
      </c>
      <c r="AH5094" s="22" t="s">
        <v>179</v>
      </c>
      <c r="AI5094" s="22" t="s">
        <v>179</v>
      </c>
      <c r="AJ5094" s="22" t="s">
        <v>179</v>
      </c>
      <c r="AK5094" s="22" t="s">
        <v>179</v>
      </c>
      <c r="AL5094" s="22" t="s">
        <v>179</v>
      </c>
      <c r="AM5094" s="22" t="s">
        <v>179</v>
      </c>
      <c r="AN5094" s="22" t="s">
        <v>179</v>
      </c>
      <c r="AO5094" s="22" t="s">
        <v>180</v>
      </c>
      <c r="AP5094" s="22">
        <v>0</v>
      </c>
      <c r="AQ5094" s="22" t="s">
        <v>180</v>
      </c>
      <c r="AR5094" s="47">
        <f t="shared" si="318"/>
        <v>1.1039916418277356</v>
      </c>
      <c r="AS5094" s="47">
        <f t="shared" si="319"/>
        <v>0.51747783341136266</v>
      </c>
    </row>
    <row r="5095" spans="1:45" x14ac:dyDescent="0.25">
      <c r="A5095" s="22" t="s">
        <v>10814</v>
      </c>
      <c r="B5095" s="23" t="s">
        <v>10815</v>
      </c>
      <c r="C5095" s="22">
        <v>0</v>
      </c>
      <c r="D5095" s="22">
        <v>1</v>
      </c>
      <c r="E5095" s="22">
        <v>1</v>
      </c>
      <c r="F5095" s="22">
        <v>1</v>
      </c>
      <c r="G5095" s="22">
        <v>1</v>
      </c>
      <c r="H5095" s="22">
        <v>3859</v>
      </c>
      <c r="I5095" s="22">
        <v>437.1</v>
      </c>
      <c r="J5095" s="22">
        <v>8.18</v>
      </c>
      <c r="K5095" s="22" t="s">
        <v>180</v>
      </c>
      <c r="L5095" s="22">
        <v>2.1</v>
      </c>
      <c r="M5095" s="22" t="s">
        <v>180</v>
      </c>
      <c r="N5095" s="22">
        <v>1</v>
      </c>
      <c r="O5095" s="22">
        <v>0</v>
      </c>
      <c r="P5095" s="48" t="e">
        <f t="shared" si="316"/>
        <v>#DIV/0!</v>
      </c>
      <c r="Q5095" s="48" t="e">
        <f t="shared" si="317"/>
        <v>#DIV/0!</v>
      </c>
      <c r="R5095" s="22" t="s">
        <v>180</v>
      </c>
      <c r="S5095" s="22" t="s">
        <v>180</v>
      </c>
      <c r="T5095" s="22" t="s">
        <v>180</v>
      </c>
      <c r="U5095" s="22" t="s">
        <v>180</v>
      </c>
      <c r="V5095" s="22" t="s">
        <v>180</v>
      </c>
      <c r="W5095" s="22" t="s">
        <v>180</v>
      </c>
      <c r="X5095" s="22" t="s">
        <v>180</v>
      </c>
      <c r="Y5095" s="22" t="s">
        <v>180</v>
      </c>
      <c r="Z5095" s="22" t="s">
        <v>180</v>
      </c>
      <c r="AA5095" s="22" t="s">
        <v>180</v>
      </c>
      <c r="AB5095" s="22" t="s">
        <v>180</v>
      </c>
      <c r="AC5095" s="22" t="s">
        <v>180</v>
      </c>
      <c r="AD5095" s="22" t="s">
        <v>250</v>
      </c>
      <c r="AE5095" s="22" t="s">
        <v>250</v>
      </c>
      <c r="AF5095" s="22" t="s">
        <v>250</v>
      </c>
      <c r="AG5095" s="22" t="s">
        <v>250</v>
      </c>
      <c r="AH5095" s="22" t="s">
        <v>250</v>
      </c>
      <c r="AI5095" s="22" t="s">
        <v>250</v>
      </c>
      <c r="AJ5095" s="22" t="s">
        <v>250</v>
      </c>
      <c r="AK5095" s="22" t="s">
        <v>250</v>
      </c>
      <c r="AL5095" s="22" t="s">
        <v>250</v>
      </c>
      <c r="AM5095" s="22" t="s">
        <v>250</v>
      </c>
      <c r="AN5095" s="22" t="s">
        <v>250</v>
      </c>
      <c r="AO5095" s="22" t="s">
        <v>180</v>
      </c>
      <c r="AP5095" s="22">
        <v>0</v>
      </c>
      <c r="AQ5095" s="22" t="s">
        <v>180</v>
      </c>
      <c r="AR5095" s="47" t="e">
        <f t="shared" si="318"/>
        <v>#DIV/0!</v>
      </c>
      <c r="AS5095" s="47" t="e">
        <f t="shared" si="319"/>
        <v>#DIV/0!</v>
      </c>
    </row>
    <row r="5096" spans="1:45" x14ac:dyDescent="0.25">
      <c r="A5096" s="22" t="s">
        <v>10816</v>
      </c>
      <c r="B5096" s="23" t="s">
        <v>10817</v>
      </c>
      <c r="C5096" s="22">
        <v>27</v>
      </c>
      <c r="D5096" s="22">
        <v>6</v>
      </c>
      <c r="E5096" s="22">
        <v>16</v>
      </c>
      <c r="F5096" s="22">
        <v>6</v>
      </c>
      <c r="G5096" s="22">
        <v>1</v>
      </c>
      <c r="H5096" s="22">
        <v>288</v>
      </c>
      <c r="I5096" s="22">
        <v>33.6</v>
      </c>
      <c r="J5096" s="22">
        <v>11.25</v>
      </c>
      <c r="K5096" s="22">
        <v>175</v>
      </c>
      <c r="L5096" s="22">
        <v>30.83</v>
      </c>
      <c r="M5096" s="22">
        <v>5</v>
      </c>
      <c r="N5096" s="22">
        <v>6</v>
      </c>
      <c r="O5096" s="22">
        <v>0</v>
      </c>
      <c r="P5096" s="48">
        <f t="shared" si="316"/>
        <v>524.1</v>
      </c>
      <c r="Q5096" s="48">
        <f t="shared" si="317"/>
        <v>571</v>
      </c>
      <c r="R5096" s="22">
        <v>7.18</v>
      </c>
      <c r="S5096" s="22">
        <v>7.75</v>
      </c>
      <c r="T5096" s="22">
        <v>455.3</v>
      </c>
      <c r="U5096" s="22">
        <v>551.79999999999995</v>
      </c>
      <c r="V5096" s="22">
        <v>562</v>
      </c>
      <c r="W5096" s="22">
        <v>533.6</v>
      </c>
      <c r="X5096" s="22">
        <v>517.79999999999995</v>
      </c>
      <c r="Y5096" s="22">
        <v>622.9</v>
      </c>
      <c r="Z5096" s="22">
        <v>598</v>
      </c>
      <c r="AA5096" s="22">
        <v>510.5</v>
      </c>
      <c r="AB5096" s="22">
        <v>544.6</v>
      </c>
      <c r="AC5096" s="22">
        <v>579</v>
      </c>
      <c r="AD5096" s="22" t="s">
        <v>179</v>
      </c>
      <c r="AE5096" s="22" t="s">
        <v>179</v>
      </c>
      <c r="AF5096" s="22" t="s">
        <v>179</v>
      </c>
      <c r="AG5096" s="22" t="s">
        <v>179</v>
      </c>
      <c r="AH5096" s="22" t="s">
        <v>179</v>
      </c>
      <c r="AI5096" s="22" t="s">
        <v>179</v>
      </c>
      <c r="AJ5096" s="22" t="s">
        <v>179</v>
      </c>
      <c r="AK5096" s="22" t="s">
        <v>179</v>
      </c>
      <c r="AL5096" s="22" t="s">
        <v>179</v>
      </c>
      <c r="AM5096" s="22" t="s">
        <v>179</v>
      </c>
      <c r="AN5096" s="22" t="s">
        <v>179</v>
      </c>
      <c r="AO5096" s="22" t="s">
        <v>180</v>
      </c>
      <c r="AP5096" s="22">
        <v>0</v>
      </c>
      <c r="AQ5096" s="22" t="s">
        <v>180</v>
      </c>
      <c r="AR5096" s="47">
        <f t="shared" si="318"/>
        <v>1.0894867391719136</v>
      </c>
      <c r="AS5096" s="47">
        <f t="shared" si="319"/>
        <v>0.26122262764781079</v>
      </c>
    </row>
    <row r="5097" spans="1:45" x14ac:dyDescent="0.25">
      <c r="A5097" s="22" t="s">
        <v>10818</v>
      </c>
      <c r="B5097" s="23" t="s">
        <v>10819</v>
      </c>
      <c r="C5097" s="22">
        <v>9</v>
      </c>
      <c r="D5097" s="22">
        <v>7</v>
      </c>
      <c r="E5097" s="22">
        <v>17</v>
      </c>
      <c r="F5097" s="22">
        <v>3</v>
      </c>
      <c r="G5097" s="22">
        <v>1</v>
      </c>
      <c r="H5097" s="22">
        <v>774</v>
      </c>
      <c r="I5097" s="22">
        <v>83.9</v>
      </c>
      <c r="J5097" s="22">
        <v>5.03</v>
      </c>
      <c r="K5097" s="22">
        <v>117</v>
      </c>
      <c r="L5097" s="22">
        <v>31.6</v>
      </c>
      <c r="M5097" s="22">
        <v>6</v>
      </c>
      <c r="N5097" s="22">
        <v>7</v>
      </c>
      <c r="O5097" s="22">
        <v>0</v>
      </c>
      <c r="P5097" s="48">
        <f t="shared" si="316"/>
        <v>154.84</v>
      </c>
      <c r="Q5097" s="48">
        <f t="shared" si="317"/>
        <v>157.86000000000001</v>
      </c>
      <c r="R5097" s="22">
        <v>4.87</v>
      </c>
      <c r="S5097" s="22">
        <v>4.1100000000000003</v>
      </c>
      <c r="T5097" s="22">
        <v>152.30000000000001</v>
      </c>
      <c r="U5097" s="22">
        <v>156.4</v>
      </c>
      <c r="V5097" s="22">
        <v>168.6</v>
      </c>
      <c r="W5097" s="22">
        <v>148.69999999999999</v>
      </c>
      <c r="X5097" s="22">
        <v>148.19999999999999</v>
      </c>
      <c r="Y5097" s="22">
        <v>164.4</v>
      </c>
      <c r="Z5097" s="22">
        <v>164.9</v>
      </c>
      <c r="AA5097" s="22">
        <v>155.30000000000001</v>
      </c>
      <c r="AB5097" s="22">
        <v>154.6</v>
      </c>
      <c r="AC5097" s="22">
        <v>150.1</v>
      </c>
      <c r="AD5097" s="22" t="s">
        <v>179</v>
      </c>
      <c r="AE5097" s="22" t="s">
        <v>179</v>
      </c>
      <c r="AF5097" s="22" t="s">
        <v>179</v>
      </c>
      <c r="AG5097" s="22" t="s">
        <v>179</v>
      </c>
      <c r="AH5097" s="22" t="s">
        <v>179</v>
      </c>
      <c r="AI5097" s="22" t="s">
        <v>179</v>
      </c>
      <c r="AJ5097" s="22" t="s">
        <v>179</v>
      </c>
      <c r="AK5097" s="22" t="s">
        <v>179</v>
      </c>
      <c r="AL5097" s="22" t="s">
        <v>179</v>
      </c>
      <c r="AM5097" s="22" t="s">
        <v>179</v>
      </c>
      <c r="AN5097" s="22" t="s">
        <v>179</v>
      </c>
      <c r="AO5097" s="22" t="s">
        <v>180</v>
      </c>
      <c r="AP5097" s="22">
        <v>0</v>
      </c>
      <c r="AQ5097" s="22" t="s">
        <v>180</v>
      </c>
      <c r="AR5097" s="47">
        <f t="shared" si="318"/>
        <v>1.019504004133299</v>
      </c>
      <c r="AS5097" s="47">
        <f t="shared" si="319"/>
        <v>0.53078864606169973</v>
      </c>
    </row>
    <row r="5098" spans="1:45" x14ac:dyDescent="0.25">
      <c r="A5098" s="22" t="s">
        <v>10820</v>
      </c>
      <c r="B5098" s="23" t="s">
        <v>10821</v>
      </c>
      <c r="C5098" s="22">
        <v>38</v>
      </c>
      <c r="D5098" s="22">
        <v>46</v>
      </c>
      <c r="E5098" s="22">
        <v>92</v>
      </c>
      <c r="F5098" s="22">
        <v>2</v>
      </c>
      <c r="G5098" s="22">
        <v>1</v>
      </c>
      <c r="H5098" s="22">
        <v>1919</v>
      </c>
      <c r="I5098" s="22">
        <v>199.7</v>
      </c>
      <c r="J5098" s="22">
        <v>4.63</v>
      </c>
      <c r="K5098" s="22" t="s">
        <v>180</v>
      </c>
      <c r="L5098" s="22">
        <v>440.66</v>
      </c>
      <c r="M5098" s="22" t="s">
        <v>180</v>
      </c>
      <c r="N5098" s="22">
        <v>46</v>
      </c>
      <c r="O5098" s="22">
        <v>0</v>
      </c>
      <c r="P5098" s="48">
        <f t="shared" si="316"/>
        <v>66.240000000000009</v>
      </c>
      <c r="Q5098" s="48">
        <f t="shared" si="317"/>
        <v>69.88000000000001</v>
      </c>
      <c r="R5098" s="22">
        <v>7.39</v>
      </c>
      <c r="S5098" s="22">
        <v>12.27</v>
      </c>
      <c r="T5098" s="22">
        <v>63.2</v>
      </c>
      <c r="U5098" s="22">
        <v>71.5</v>
      </c>
      <c r="V5098" s="22">
        <v>68</v>
      </c>
      <c r="W5098" s="22">
        <v>60.6</v>
      </c>
      <c r="X5098" s="22">
        <v>67.900000000000006</v>
      </c>
      <c r="Y5098" s="22">
        <v>63.4</v>
      </c>
      <c r="Z5098" s="22">
        <v>60.6</v>
      </c>
      <c r="AA5098" s="22">
        <v>76</v>
      </c>
      <c r="AB5098" s="22">
        <v>81.099999999999994</v>
      </c>
      <c r="AC5098" s="22">
        <v>68.3</v>
      </c>
      <c r="AD5098" s="22" t="s">
        <v>179</v>
      </c>
      <c r="AE5098" s="22" t="s">
        <v>179</v>
      </c>
      <c r="AF5098" s="22" t="s">
        <v>179</v>
      </c>
      <c r="AG5098" s="22" t="s">
        <v>179</v>
      </c>
      <c r="AH5098" s="22" t="s">
        <v>179</v>
      </c>
      <c r="AI5098" s="22" t="s">
        <v>179</v>
      </c>
      <c r="AJ5098" s="22" t="s">
        <v>179</v>
      </c>
      <c r="AK5098" s="22" t="s">
        <v>179</v>
      </c>
      <c r="AL5098" s="22" t="s">
        <v>179</v>
      </c>
      <c r="AM5098" s="22" t="s">
        <v>179</v>
      </c>
      <c r="AN5098" s="22" t="s">
        <v>179</v>
      </c>
      <c r="AO5098" s="22" t="s">
        <v>180</v>
      </c>
      <c r="AP5098" s="22">
        <v>0</v>
      </c>
      <c r="AQ5098" s="22" t="s">
        <v>180</v>
      </c>
      <c r="AR5098" s="47">
        <f t="shared" si="318"/>
        <v>1.0549516908212559</v>
      </c>
      <c r="AS5098" s="47">
        <f t="shared" si="319"/>
        <v>0.52111689198586142</v>
      </c>
    </row>
    <row r="5099" spans="1:45" x14ac:dyDescent="0.25">
      <c r="A5099" s="22" t="s">
        <v>10822</v>
      </c>
      <c r="B5099" s="23" t="s">
        <v>10823</v>
      </c>
      <c r="C5099" s="22">
        <v>35</v>
      </c>
      <c r="D5099" s="22">
        <v>71</v>
      </c>
      <c r="E5099" s="22">
        <v>127</v>
      </c>
      <c r="F5099" s="22">
        <v>23</v>
      </c>
      <c r="G5099" s="22">
        <v>1</v>
      </c>
      <c r="H5099" s="22">
        <v>2879</v>
      </c>
      <c r="I5099" s="22">
        <v>305</v>
      </c>
      <c r="J5099" s="22">
        <v>4.79</v>
      </c>
      <c r="K5099" s="22" t="s">
        <v>180</v>
      </c>
      <c r="L5099" s="22">
        <v>589.4</v>
      </c>
      <c r="M5099" s="22" t="s">
        <v>180</v>
      </c>
      <c r="N5099" s="22">
        <v>71</v>
      </c>
      <c r="O5099" s="22">
        <v>43</v>
      </c>
      <c r="P5099" s="48">
        <f t="shared" si="316"/>
        <v>14257.179999999998</v>
      </c>
      <c r="Q5099" s="48">
        <f t="shared" si="317"/>
        <v>13282.38</v>
      </c>
      <c r="R5099" s="22">
        <v>5.17</v>
      </c>
      <c r="S5099" s="22">
        <v>3.63</v>
      </c>
      <c r="T5099" s="22">
        <v>13006.6</v>
      </c>
      <c r="U5099" s="22">
        <v>13985.3</v>
      </c>
      <c r="V5099" s="22">
        <v>15143.3</v>
      </c>
      <c r="W5099" s="22">
        <v>14508.2</v>
      </c>
      <c r="X5099" s="22">
        <v>14642.5</v>
      </c>
      <c r="Y5099" s="22">
        <v>13392.8</v>
      </c>
      <c r="Z5099" s="22">
        <v>13646.2</v>
      </c>
      <c r="AA5099" s="22">
        <v>13063.5</v>
      </c>
      <c r="AB5099" s="22">
        <v>13747.7</v>
      </c>
      <c r="AC5099" s="22">
        <v>12561.7</v>
      </c>
      <c r="AD5099" s="22" t="s">
        <v>179</v>
      </c>
      <c r="AE5099" s="22" t="s">
        <v>179</v>
      </c>
      <c r="AF5099" s="22" t="s">
        <v>179</v>
      </c>
      <c r="AG5099" s="22" t="s">
        <v>179</v>
      </c>
      <c r="AH5099" s="22" t="s">
        <v>179</v>
      </c>
      <c r="AI5099" s="22" t="s">
        <v>179</v>
      </c>
      <c r="AJ5099" s="22" t="s">
        <v>179</v>
      </c>
      <c r="AK5099" s="22" t="s">
        <v>179</v>
      </c>
      <c r="AL5099" s="22" t="s">
        <v>179</v>
      </c>
      <c r="AM5099" s="22" t="s">
        <v>179</v>
      </c>
      <c r="AN5099" s="22" t="s">
        <v>179</v>
      </c>
      <c r="AO5099" s="22" t="s">
        <v>180</v>
      </c>
      <c r="AP5099" s="22">
        <v>0</v>
      </c>
      <c r="AQ5099" s="22" t="s">
        <v>180</v>
      </c>
      <c r="AR5099" s="47">
        <f t="shared" si="318"/>
        <v>0.9316274326339431</v>
      </c>
      <c r="AS5099" s="47">
        <f t="shared" si="319"/>
        <v>0.11598942184953474</v>
      </c>
    </row>
    <row r="5100" spans="1:45" x14ac:dyDescent="0.25">
      <c r="A5100" s="22" t="s">
        <v>10824</v>
      </c>
      <c r="B5100" s="23" t="s">
        <v>10825</v>
      </c>
      <c r="C5100" s="22">
        <v>20</v>
      </c>
      <c r="D5100" s="22">
        <v>6</v>
      </c>
      <c r="E5100" s="22">
        <v>10</v>
      </c>
      <c r="F5100" s="22">
        <v>6</v>
      </c>
      <c r="G5100" s="22">
        <v>1</v>
      </c>
      <c r="H5100" s="22">
        <v>461</v>
      </c>
      <c r="I5100" s="22">
        <v>50.1</v>
      </c>
      <c r="J5100" s="22">
        <v>6.73</v>
      </c>
      <c r="K5100" s="22">
        <v>54</v>
      </c>
      <c r="L5100" s="22">
        <v>22.62</v>
      </c>
      <c r="M5100" s="22">
        <v>4</v>
      </c>
      <c r="N5100" s="22">
        <v>6</v>
      </c>
      <c r="O5100" s="22">
        <v>0</v>
      </c>
      <c r="P5100" s="48">
        <f t="shared" si="316"/>
        <v>269.86</v>
      </c>
      <c r="Q5100" s="48">
        <f t="shared" si="317"/>
        <v>293.27999999999997</v>
      </c>
      <c r="R5100" s="22">
        <v>7.71</v>
      </c>
      <c r="S5100" s="22">
        <v>5.9</v>
      </c>
      <c r="T5100" s="22">
        <v>287.8</v>
      </c>
      <c r="U5100" s="22">
        <v>274.39999999999998</v>
      </c>
      <c r="V5100" s="22">
        <v>292.7</v>
      </c>
      <c r="W5100" s="22">
        <v>250.8</v>
      </c>
      <c r="X5100" s="22">
        <v>243.6</v>
      </c>
      <c r="Y5100" s="22">
        <v>288.10000000000002</v>
      </c>
      <c r="Z5100" s="22">
        <v>294.7</v>
      </c>
      <c r="AA5100" s="22">
        <v>270</v>
      </c>
      <c r="AB5100" s="22">
        <v>318.3</v>
      </c>
      <c r="AC5100" s="22">
        <v>295.3</v>
      </c>
      <c r="AD5100" s="22" t="s">
        <v>179</v>
      </c>
      <c r="AE5100" s="22" t="s">
        <v>179</v>
      </c>
      <c r="AF5100" s="22" t="s">
        <v>179</v>
      </c>
      <c r="AG5100" s="22" t="s">
        <v>179</v>
      </c>
      <c r="AH5100" s="22" t="s">
        <v>179</v>
      </c>
      <c r="AI5100" s="22" t="s">
        <v>179</v>
      </c>
      <c r="AJ5100" s="22" t="s">
        <v>179</v>
      </c>
      <c r="AK5100" s="22" t="s">
        <v>179</v>
      </c>
      <c r="AL5100" s="22" t="s">
        <v>179</v>
      </c>
      <c r="AM5100" s="22" t="s">
        <v>179</v>
      </c>
      <c r="AN5100" s="22" t="s">
        <v>179</v>
      </c>
      <c r="AO5100" s="22" t="s">
        <v>180</v>
      </c>
      <c r="AP5100" s="22">
        <v>0</v>
      </c>
      <c r="AQ5100" s="22" t="s">
        <v>180</v>
      </c>
      <c r="AR5100" s="47">
        <f t="shared" si="318"/>
        <v>1.0867857407544652</v>
      </c>
      <c r="AS5100" s="47">
        <f t="shared" si="319"/>
        <v>0.22770349149485189</v>
      </c>
    </row>
    <row r="5101" spans="1:45" x14ac:dyDescent="0.25">
      <c r="A5101" s="22" t="s">
        <v>10826</v>
      </c>
      <c r="B5101" s="23" t="s">
        <v>10827</v>
      </c>
      <c r="C5101" s="22">
        <v>4</v>
      </c>
      <c r="D5101" s="22">
        <v>3</v>
      </c>
      <c r="E5101" s="22">
        <v>5</v>
      </c>
      <c r="F5101" s="22">
        <v>3</v>
      </c>
      <c r="G5101" s="22">
        <v>1</v>
      </c>
      <c r="H5101" s="22">
        <v>683</v>
      </c>
      <c r="I5101" s="22">
        <v>74.599999999999994</v>
      </c>
      <c r="J5101" s="22">
        <v>7.06</v>
      </c>
      <c r="K5101" s="22">
        <v>43</v>
      </c>
      <c r="L5101" s="22">
        <v>5.95</v>
      </c>
      <c r="M5101" s="22">
        <v>3</v>
      </c>
      <c r="N5101" s="22">
        <v>2</v>
      </c>
      <c r="O5101" s="22">
        <v>0</v>
      </c>
      <c r="P5101" s="48">
        <f t="shared" si="316"/>
        <v>259.95999999999998</v>
      </c>
      <c r="Q5101" s="48">
        <f t="shared" si="317"/>
        <v>304</v>
      </c>
      <c r="R5101" s="22">
        <v>3.98</v>
      </c>
      <c r="S5101" s="22">
        <v>9.36</v>
      </c>
      <c r="T5101" s="22">
        <v>259.3</v>
      </c>
      <c r="U5101" s="22">
        <v>242</v>
      </c>
      <c r="V5101" s="22">
        <v>270</v>
      </c>
      <c r="W5101" s="22">
        <v>270.2</v>
      </c>
      <c r="X5101" s="22">
        <v>258.3</v>
      </c>
      <c r="Y5101" s="22">
        <v>287.60000000000002</v>
      </c>
      <c r="Z5101" s="22">
        <v>281.39999999999998</v>
      </c>
      <c r="AA5101" s="22">
        <v>303.60000000000002</v>
      </c>
      <c r="AB5101" s="22">
        <v>352.7</v>
      </c>
      <c r="AC5101" s="22">
        <v>294.7</v>
      </c>
      <c r="AD5101" s="22" t="s">
        <v>179</v>
      </c>
      <c r="AE5101" s="22" t="s">
        <v>179</v>
      </c>
      <c r="AF5101" s="22" t="s">
        <v>179</v>
      </c>
      <c r="AG5101" s="22" t="s">
        <v>179</v>
      </c>
      <c r="AH5101" s="22" t="s">
        <v>179</v>
      </c>
      <c r="AI5101" s="22" t="s">
        <v>179</v>
      </c>
      <c r="AJ5101" s="22" t="s">
        <v>179</v>
      </c>
      <c r="AK5101" s="22" t="s">
        <v>179</v>
      </c>
      <c r="AL5101" s="22" t="s">
        <v>179</v>
      </c>
      <c r="AM5101" s="22" t="s">
        <v>179</v>
      </c>
      <c r="AN5101" s="22" t="s">
        <v>179</v>
      </c>
      <c r="AO5101" s="22" t="s">
        <v>180</v>
      </c>
      <c r="AP5101" s="22">
        <v>0</v>
      </c>
      <c r="AQ5101" s="22" t="s">
        <v>180</v>
      </c>
      <c r="AR5101" s="47">
        <f t="shared" si="318"/>
        <v>1.1694106785659333</v>
      </c>
      <c r="AS5101" s="47">
        <f t="shared" si="319"/>
        <v>1.0824839240386108E-2</v>
      </c>
    </row>
    <row r="5102" spans="1:45" x14ac:dyDescent="0.25">
      <c r="A5102" s="22" t="s">
        <v>10828</v>
      </c>
      <c r="B5102" s="23" t="s">
        <v>10829</v>
      </c>
      <c r="C5102" s="22">
        <v>54</v>
      </c>
      <c r="D5102" s="22">
        <v>9</v>
      </c>
      <c r="E5102" s="22">
        <v>74</v>
      </c>
      <c r="F5102" s="22">
        <v>5</v>
      </c>
      <c r="G5102" s="22">
        <v>1</v>
      </c>
      <c r="H5102" s="22">
        <v>193</v>
      </c>
      <c r="I5102" s="22">
        <v>21.8</v>
      </c>
      <c r="J5102" s="22">
        <v>6.1</v>
      </c>
      <c r="K5102" s="22">
        <v>778</v>
      </c>
      <c r="L5102" s="22">
        <v>153.63999999999999</v>
      </c>
      <c r="M5102" s="22">
        <v>8</v>
      </c>
      <c r="N5102" s="22">
        <v>9</v>
      </c>
      <c r="O5102" s="22">
        <v>5</v>
      </c>
      <c r="P5102" s="48">
        <f t="shared" si="316"/>
        <v>8503.52</v>
      </c>
      <c r="Q5102" s="48">
        <f t="shared" si="317"/>
        <v>8841.6</v>
      </c>
      <c r="R5102" s="22">
        <v>3.27</v>
      </c>
      <c r="S5102" s="22">
        <v>4.05</v>
      </c>
      <c r="T5102" s="22">
        <v>8940.2000000000007</v>
      </c>
      <c r="U5102" s="22">
        <v>8395.7000000000007</v>
      </c>
      <c r="V5102" s="22">
        <v>8702.2999999999993</v>
      </c>
      <c r="W5102" s="22">
        <v>8288.2000000000007</v>
      </c>
      <c r="X5102" s="22">
        <v>8191.2</v>
      </c>
      <c r="Y5102" s="22">
        <v>9243.4</v>
      </c>
      <c r="Z5102" s="22">
        <v>9179.5</v>
      </c>
      <c r="AA5102" s="22">
        <v>8604.7999999999993</v>
      </c>
      <c r="AB5102" s="22">
        <v>8425.6</v>
      </c>
      <c r="AC5102" s="22">
        <v>8754.7000000000007</v>
      </c>
      <c r="AD5102" s="22" t="s">
        <v>179</v>
      </c>
      <c r="AE5102" s="22" t="s">
        <v>179</v>
      </c>
      <c r="AF5102" s="22" t="s">
        <v>179</v>
      </c>
      <c r="AG5102" s="22" t="s">
        <v>179</v>
      </c>
      <c r="AH5102" s="22" t="s">
        <v>179</v>
      </c>
      <c r="AI5102" s="22" t="s">
        <v>179</v>
      </c>
      <c r="AJ5102" s="22" t="s">
        <v>179</v>
      </c>
      <c r="AK5102" s="22" t="s">
        <v>179</v>
      </c>
      <c r="AL5102" s="22" t="s">
        <v>179</v>
      </c>
      <c r="AM5102" s="22" t="s">
        <v>179</v>
      </c>
      <c r="AN5102" s="22" t="s">
        <v>179</v>
      </c>
      <c r="AO5102" s="22" t="s">
        <v>180</v>
      </c>
      <c r="AP5102" s="22">
        <v>0</v>
      </c>
      <c r="AQ5102" s="22" t="s">
        <v>180</v>
      </c>
      <c r="AR5102" s="47">
        <f t="shared" si="318"/>
        <v>1.0397576533012212</v>
      </c>
      <c r="AS5102" s="47">
        <f t="shared" si="319"/>
        <v>9.466949672970934E-2</v>
      </c>
    </row>
    <row r="5103" spans="1:45" x14ac:dyDescent="0.25">
      <c r="A5103" s="22" t="s">
        <v>10830</v>
      </c>
      <c r="B5103" s="23" t="s">
        <v>10831</v>
      </c>
      <c r="C5103" s="22">
        <v>70</v>
      </c>
      <c r="D5103" s="22">
        <v>14</v>
      </c>
      <c r="E5103" s="22">
        <v>156</v>
      </c>
      <c r="F5103" s="22">
        <v>14</v>
      </c>
      <c r="G5103" s="22">
        <v>1</v>
      </c>
      <c r="H5103" s="22">
        <v>201</v>
      </c>
      <c r="I5103" s="22">
        <v>22.6</v>
      </c>
      <c r="J5103" s="22">
        <v>8.81</v>
      </c>
      <c r="K5103" s="22">
        <v>1098</v>
      </c>
      <c r="L5103" s="22">
        <v>297.16000000000003</v>
      </c>
      <c r="M5103" s="22">
        <v>14</v>
      </c>
      <c r="N5103" s="22">
        <v>14</v>
      </c>
      <c r="O5103" s="22">
        <v>0</v>
      </c>
      <c r="P5103" s="48">
        <f t="shared" si="316"/>
        <v>13159</v>
      </c>
      <c r="Q5103" s="48">
        <f t="shared" si="317"/>
        <v>13437.88</v>
      </c>
      <c r="R5103" s="22">
        <v>9.8800000000000008</v>
      </c>
      <c r="S5103" s="22">
        <v>12.13</v>
      </c>
      <c r="T5103" s="22">
        <v>14402.2</v>
      </c>
      <c r="U5103" s="22">
        <v>13458.3</v>
      </c>
      <c r="V5103" s="22">
        <v>14246.8</v>
      </c>
      <c r="W5103" s="22">
        <v>12852.6</v>
      </c>
      <c r="X5103" s="22">
        <v>10835.1</v>
      </c>
      <c r="Y5103" s="22">
        <v>14667.8</v>
      </c>
      <c r="Z5103" s="22">
        <v>11739.3</v>
      </c>
      <c r="AA5103" s="22">
        <v>12021.4</v>
      </c>
      <c r="AB5103" s="22">
        <v>15487</v>
      </c>
      <c r="AC5103" s="22">
        <v>13273.9</v>
      </c>
      <c r="AD5103" s="22" t="s">
        <v>179</v>
      </c>
      <c r="AE5103" s="22" t="s">
        <v>179</v>
      </c>
      <c r="AF5103" s="22" t="s">
        <v>179</v>
      </c>
      <c r="AG5103" s="22" t="s">
        <v>179</v>
      </c>
      <c r="AH5103" s="22" t="s">
        <v>179</v>
      </c>
      <c r="AI5103" s="22" t="s">
        <v>179</v>
      </c>
      <c r="AJ5103" s="22" t="s">
        <v>179</v>
      </c>
      <c r="AK5103" s="22" t="s">
        <v>179</v>
      </c>
      <c r="AL5103" s="22" t="s">
        <v>179</v>
      </c>
      <c r="AM5103" s="22" t="s">
        <v>179</v>
      </c>
      <c r="AN5103" s="22" t="s">
        <v>179</v>
      </c>
      <c r="AO5103" s="22" t="s">
        <v>180</v>
      </c>
      <c r="AP5103" s="22">
        <v>0</v>
      </c>
      <c r="AQ5103" s="22" t="s">
        <v>180</v>
      </c>
      <c r="AR5103" s="47">
        <f t="shared" si="318"/>
        <v>1.0211930997796184</v>
      </c>
      <c r="AS5103" s="47">
        <f t="shared" si="319"/>
        <v>0.79649710477680369</v>
      </c>
    </row>
    <row r="5104" spans="1:45" x14ac:dyDescent="0.25">
      <c r="A5104" s="22" t="s">
        <v>10832</v>
      </c>
      <c r="B5104" s="23" t="s">
        <v>10833</v>
      </c>
      <c r="C5104" s="22">
        <v>68</v>
      </c>
      <c r="D5104" s="22">
        <v>12</v>
      </c>
      <c r="E5104" s="22">
        <v>92</v>
      </c>
      <c r="F5104" s="22">
        <v>12</v>
      </c>
      <c r="G5104" s="22">
        <v>1</v>
      </c>
      <c r="H5104" s="22">
        <v>199</v>
      </c>
      <c r="I5104" s="22">
        <v>22.4</v>
      </c>
      <c r="J5104" s="22">
        <v>8.24</v>
      </c>
      <c r="K5104" s="22">
        <v>1111</v>
      </c>
      <c r="L5104" s="22">
        <v>196.81</v>
      </c>
      <c r="M5104" s="22">
        <v>11</v>
      </c>
      <c r="N5104" s="22">
        <v>12</v>
      </c>
      <c r="O5104" s="22">
        <v>0</v>
      </c>
      <c r="P5104" s="48">
        <f t="shared" si="316"/>
        <v>5987.16</v>
      </c>
      <c r="Q5104" s="48">
        <f t="shared" si="317"/>
        <v>6529.6600000000008</v>
      </c>
      <c r="R5104" s="22">
        <v>10.26</v>
      </c>
      <c r="S5104" s="22">
        <v>8.27</v>
      </c>
      <c r="T5104" s="22">
        <v>6239.6</v>
      </c>
      <c r="U5104" s="22">
        <v>6371.1</v>
      </c>
      <c r="V5104" s="22">
        <v>5287.3</v>
      </c>
      <c r="W5104" s="22">
        <v>6401.5</v>
      </c>
      <c r="X5104" s="22">
        <v>5636.3</v>
      </c>
      <c r="Y5104" s="22">
        <v>7144.5</v>
      </c>
      <c r="Z5104" s="22">
        <v>6171.5</v>
      </c>
      <c r="AA5104" s="22">
        <v>6059.2</v>
      </c>
      <c r="AB5104" s="22">
        <v>6180.1</v>
      </c>
      <c r="AC5104" s="22">
        <v>7093</v>
      </c>
      <c r="AD5104" s="22" t="s">
        <v>179</v>
      </c>
      <c r="AE5104" s="22" t="s">
        <v>179</v>
      </c>
      <c r="AF5104" s="22" t="s">
        <v>179</v>
      </c>
      <c r="AG5104" s="22" t="s">
        <v>179</v>
      </c>
      <c r="AH5104" s="22" t="s">
        <v>179</v>
      </c>
      <c r="AI5104" s="22" t="s">
        <v>179</v>
      </c>
      <c r="AJ5104" s="22" t="s">
        <v>179</v>
      </c>
      <c r="AK5104" s="22" t="s">
        <v>179</v>
      </c>
      <c r="AL5104" s="22" t="s">
        <v>179</v>
      </c>
      <c r="AM5104" s="22" t="s">
        <v>179</v>
      </c>
      <c r="AN5104" s="22" t="s">
        <v>179</v>
      </c>
      <c r="AO5104" s="22" t="s">
        <v>180</v>
      </c>
      <c r="AP5104" s="22">
        <v>0</v>
      </c>
      <c r="AQ5104" s="22" t="s">
        <v>180</v>
      </c>
      <c r="AR5104" s="47">
        <f t="shared" si="318"/>
        <v>1.090610573293515</v>
      </c>
      <c r="AS5104" s="47">
        <f t="shared" si="319"/>
        <v>0.17365773000755758</v>
      </c>
    </row>
    <row r="5105" spans="1:45" x14ac:dyDescent="0.25">
      <c r="A5105" s="22" t="s">
        <v>10834</v>
      </c>
      <c r="B5105" s="23" t="s">
        <v>10835</v>
      </c>
      <c r="C5105" s="22">
        <v>24</v>
      </c>
      <c r="D5105" s="22">
        <v>6</v>
      </c>
      <c r="E5105" s="22">
        <v>19</v>
      </c>
      <c r="F5105" s="22">
        <v>6</v>
      </c>
      <c r="G5105" s="22">
        <v>1</v>
      </c>
      <c r="H5105" s="22">
        <v>353</v>
      </c>
      <c r="I5105" s="22">
        <v>37.799999999999997</v>
      </c>
      <c r="J5105" s="22">
        <v>5.34</v>
      </c>
      <c r="K5105" s="22">
        <v>177</v>
      </c>
      <c r="L5105" s="22">
        <v>39.549999999999997</v>
      </c>
      <c r="M5105" s="22">
        <v>6</v>
      </c>
      <c r="N5105" s="22">
        <v>6</v>
      </c>
      <c r="O5105" s="22">
        <v>0</v>
      </c>
      <c r="P5105" s="48">
        <f t="shared" si="316"/>
        <v>1332.22</v>
      </c>
      <c r="Q5105" s="48">
        <f t="shared" si="317"/>
        <v>1414.7600000000002</v>
      </c>
      <c r="R5105" s="22">
        <v>4.49</v>
      </c>
      <c r="S5105" s="22">
        <v>4.78</v>
      </c>
      <c r="T5105" s="22">
        <v>1250.4000000000001</v>
      </c>
      <c r="U5105" s="22">
        <v>1406</v>
      </c>
      <c r="V5105" s="22">
        <v>1388.1</v>
      </c>
      <c r="W5105" s="22">
        <v>1333.3</v>
      </c>
      <c r="X5105" s="22">
        <v>1283.3</v>
      </c>
      <c r="Y5105" s="22">
        <v>1405.2</v>
      </c>
      <c r="Z5105" s="22">
        <v>1407.6</v>
      </c>
      <c r="AA5105" s="22">
        <v>1357.9</v>
      </c>
      <c r="AB5105" s="22">
        <v>1373.5</v>
      </c>
      <c r="AC5105" s="22">
        <v>1529.6</v>
      </c>
      <c r="AD5105" s="22" t="s">
        <v>179</v>
      </c>
      <c r="AE5105" s="22" t="s">
        <v>179</v>
      </c>
      <c r="AF5105" s="22" t="s">
        <v>179</v>
      </c>
      <c r="AG5105" s="22" t="s">
        <v>179</v>
      </c>
      <c r="AH5105" s="22" t="s">
        <v>179</v>
      </c>
      <c r="AI5105" s="22" t="s">
        <v>179</v>
      </c>
      <c r="AJ5105" s="22" t="s">
        <v>179</v>
      </c>
      <c r="AK5105" s="22" t="s">
        <v>179</v>
      </c>
      <c r="AL5105" s="22" t="s">
        <v>179</v>
      </c>
      <c r="AM5105" s="22" t="s">
        <v>179</v>
      </c>
      <c r="AN5105" s="22" t="s">
        <v>179</v>
      </c>
      <c r="AO5105" s="22" t="s">
        <v>180</v>
      </c>
      <c r="AP5105" s="22">
        <v>0</v>
      </c>
      <c r="AQ5105" s="22" t="s">
        <v>180</v>
      </c>
      <c r="AR5105" s="47">
        <f t="shared" si="318"/>
        <v>1.061956733872784</v>
      </c>
      <c r="AS5105" s="47">
        <f t="shared" si="319"/>
        <v>0.18441589742870629</v>
      </c>
    </row>
    <row r="5106" spans="1:45" x14ac:dyDescent="0.25">
      <c r="A5106" s="22" t="s">
        <v>10836</v>
      </c>
      <c r="B5106" s="23" t="s">
        <v>10837</v>
      </c>
      <c r="C5106" s="22">
        <v>79</v>
      </c>
      <c r="D5106" s="22">
        <v>1</v>
      </c>
      <c r="E5106" s="22">
        <v>1</v>
      </c>
      <c r="F5106" s="22">
        <v>1</v>
      </c>
      <c r="G5106" s="22">
        <v>1</v>
      </c>
      <c r="H5106" s="22">
        <v>19</v>
      </c>
      <c r="I5106" s="22">
        <v>2.2999999999999998</v>
      </c>
      <c r="J5106" s="22">
        <v>7.24</v>
      </c>
      <c r="K5106" s="22" t="s">
        <v>180</v>
      </c>
      <c r="L5106" s="22">
        <v>3.62</v>
      </c>
      <c r="M5106" s="22" t="s">
        <v>180</v>
      </c>
      <c r="N5106" s="22">
        <v>1</v>
      </c>
      <c r="O5106" s="22">
        <v>0</v>
      </c>
      <c r="P5106" s="48">
        <f t="shared" si="316"/>
        <v>79.44</v>
      </c>
      <c r="Q5106" s="48">
        <f t="shared" si="317"/>
        <v>81.179999999999993</v>
      </c>
      <c r="R5106" s="22">
        <v>5.75</v>
      </c>
      <c r="S5106" s="22">
        <v>8.84</v>
      </c>
      <c r="T5106" s="22">
        <v>80.099999999999994</v>
      </c>
      <c r="U5106" s="22">
        <v>75.5</v>
      </c>
      <c r="V5106" s="22">
        <v>85.3</v>
      </c>
      <c r="W5106" s="22">
        <v>75.3</v>
      </c>
      <c r="X5106" s="22">
        <v>81</v>
      </c>
      <c r="Y5106" s="22">
        <v>81.7</v>
      </c>
      <c r="Z5106" s="22">
        <v>78.2</v>
      </c>
      <c r="AA5106" s="22">
        <v>79.400000000000006</v>
      </c>
      <c r="AB5106" s="22">
        <v>73.7</v>
      </c>
      <c r="AC5106" s="22">
        <v>92.9</v>
      </c>
      <c r="AD5106" s="22" t="s">
        <v>179</v>
      </c>
      <c r="AE5106" s="22" t="s">
        <v>179</v>
      </c>
      <c r="AF5106" s="22" t="s">
        <v>179</v>
      </c>
      <c r="AG5106" s="22" t="s">
        <v>179</v>
      </c>
      <c r="AH5106" s="22" t="s">
        <v>179</v>
      </c>
      <c r="AI5106" s="22" t="s">
        <v>179</v>
      </c>
      <c r="AJ5106" s="22" t="s">
        <v>179</v>
      </c>
      <c r="AK5106" s="22" t="s">
        <v>179</v>
      </c>
      <c r="AL5106" s="22" t="s">
        <v>179</v>
      </c>
      <c r="AM5106" s="22" t="s">
        <v>179</v>
      </c>
      <c r="AN5106" s="22" t="s">
        <v>179</v>
      </c>
      <c r="AO5106" s="22" t="s">
        <v>6971</v>
      </c>
      <c r="AP5106" s="22">
        <v>1</v>
      </c>
      <c r="AQ5106" s="22" t="s">
        <v>6971</v>
      </c>
      <c r="AR5106" s="47">
        <f t="shared" si="318"/>
        <v>1.0219033232628398</v>
      </c>
      <c r="AS5106" s="47">
        <f t="shared" si="319"/>
        <v>0.58664164580837275</v>
      </c>
    </row>
    <row r="5107" spans="1:45" x14ac:dyDescent="0.25">
      <c r="A5107" s="22" t="s">
        <v>10838</v>
      </c>
      <c r="B5107" s="23" t="s">
        <v>10839</v>
      </c>
      <c r="C5107" s="22">
        <v>0</v>
      </c>
      <c r="D5107" s="22">
        <v>1</v>
      </c>
      <c r="E5107" s="22">
        <v>3</v>
      </c>
      <c r="F5107" s="22">
        <v>1</v>
      </c>
      <c r="G5107" s="22">
        <v>1</v>
      </c>
      <c r="H5107" s="22">
        <v>2028</v>
      </c>
      <c r="I5107" s="22">
        <v>232.7</v>
      </c>
      <c r="J5107" s="22">
        <v>8.27</v>
      </c>
      <c r="K5107" s="22">
        <v>31</v>
      </c>
      <c r="L5107" s="22">
        <v>2.35</v>
      </c>
      <c r="M5107" s="22">
        <v>1</v>
      </c>
      <c r="N5107" s="22">
        <v>1</v>
      </c>
      <c r="O5107" s="22">
        <v>0</v>
      </c>
      <c r="P5107" s="48">
        <f t="shared" si="316"/>
        <v>284.52</v>
      </c>
      <c r="Q5107" s="48">
        <f t="shared" si="317"/>
        <v>315.12</v>
      </c>
      <c r="R5107" s="22">
        <v>5.99</v>
      </c>
      <c r="S5107" s="22">
        <v>10.8</v>
      </c>
      <c r="T5107" s="22">
        <v>254.1</v>
      </c>
      <c r="U5107" s="22">
        <v>289.39999999999998</v>
      </c>
      <c r="V5107" s="22">
        <v>302.10000000000002</v>
      </c>
      <c r="W5107" s="22">
        <v>289.39999999999998</v>
      </c>
      <c r="X5107" s="22">
        <v>287.60000000000002</v>
      </c>
      <c r="Y5107" s="22">
        <v>358.6</v>
      </c>
      <c r="Z5107" s="22">
        <v>335.3</v>
      </c>
      <c r="AA5107" s="22">
        <v>273</v>
      </c>
      <c r="AB5107" s="22">
        <v>291.39999999999998</v>
      </c>
      <c r="AC5107" s="22">
        <v>317.3</v>
      </c>
      <c r="AD5107" s="22" t="s">
        <v>179</v>
      </c>
      <c r="AE5107" s="22" t="s">
        <v>179</v>
      </c>
      <c r="AF5107" s="22" t="s">
        <v>179</v>
      </c>
      <c r="AG5107" s="22" t="s">
        <v>179</v>
      </c>
      <c r="AH5107" s="22" t="s">
        <v>179</v>
      </c>
      <c r="AI5107" s="22" t="s">
        <v>179</v>
      </c>
      <c r="AJ5107" s="22" t="s">
        <v>179</v>
      </c>
      <c r="AK5107" s="22" t="s">
        <v>179</v>
      </c>
      <c r="AL5107" s="22" t="s">
        <v>179</v>
      </c>
      <c r="AM5107" s="22" t="s">
        <v>179</v>
      </c>
      <c r="AN5107" s="22" t="s">
        <v>179</v>
      </c>
      <c r="AO5107" s="22" t="s">
        <v>180</v>
      </c>
      <c r="AP5107" s="22">
        <v>0</v>
      </c>
      <c r="AQ5107" s="22" t="s">
        <v>180</v>
      </c>
      <c r="AR5107" s="47">
        <f t="shared" si="318"/>
        <v>1.1075495571488825</v>
      </c>
      <c r="AS5107" s="47">
        <f t="shared" si="319"/>
        <v>0.24452031442840327</v>
      </c>
    </row>
    <row r="5108" spans="1:45" x14ac:dyDescent="0.25">
      <c r="A5108" s="22" t="s">
        <v>10840</v>
      </c>
      <c r="B5108" s="23" t="s">
        <v>10841</v>
      </c>
      <c r="C5108" s="22">
        <v>73</v>
      </c>
      <c r="D5108" s="22">
        <v>51</v>
      </c>
      <c r="E5108" s="22">
        <v>816</v>
      </c>
      <c r="F5108" s="22">
        <v>51</v>
      </c>
      <c r="G5108" s="22">
        <v>1</v>
      </c>
      <c r="H5108" s="22">
        <v>806</v>
      </c>
      <c r="I5108" s="22">
        <v>89.3</v>
      </c>
      <c r="J5108" s="22">
        <v>5.26</v>
      </c>
      <c r="K5108" s="22">
        <v>10775</v>
      </c>
      <c r="L5108" s="22">
        <v>1863.05</v>
      </c>
      <c r="M5108" s="22">
        <v>48</v>
      </c>
      <c r="N5108" s="22">
        <v>51</v>
      </c>
      <c r="O5108" s="22">
        <v>0</v>
      </c>
      <c r="P5108" s="48">
        <f t="shared" si="316"/>
        <v>68525.38</v>
      </c>
      <c r="Q5108" s="48">
        <f t="shared" si="317"/>
        <v>69798.58</v>
      </c>
      <c r="R5108" s="22">
        <v>2.25</v>
      </c>
      <c r="S5108" s="22">
        <v>3.26</v>
      </c>
      <c r="T5108" s="22">
        <v>69860.800000000003</v>
      </c>
      <c r="U5108" s="22">
        <v>66798.399999999994</v>
      </c>
      <c r="V5108" s="22">
        <v>70542.399999999994</v>
      </c>
      <c r="W5108" s="22">
        <v>67418.100000000006</v>
      </c>
      <c r="X5108" s="22">
        <v>68007.199999999997</v>
      </c>
      <c r="Y5108" s="22">
        <v>71343.8</v>
      </c>
      <c r="Z5108" s="22">
        <v>71580.7</v>
      </c>
      <c r="AA5108" s="22">
        <v>68784.600000000006</v>
      </c>
      <c r="AB5108" s="22">
        <v>66250.600000000006</v>
      </c>
      <c r="AC5108" s="22">
        <v>71033.2</v>
      </c>
      <c r="AD5108" s="22" t="s">
        <v>179</v>
      </c>
      <c r="AE5108" s="22" t="s">
        <v>179</v>
      </c>
      <c r="AF5108" s="22" t="s">
        <v>179</v>
      </c>
      <c r="AG5108" s="22" t="s">
        <v>179</v>
      </c>
      <c r="AH5108" s="22" t="s">
        <v>179</v>
      </c>
      <c r="AI5108" s="22" t="s">
        <v>179</v>
      </c>
      <c r="AJ5108" s="22" t="s">
        <v>179</v>
      </c>
      <c r="AK5108" s="22" t="s">
        <v>179</v>
      </c>
      <c r="AL5108" s="22" t="s">
        <v>179</v>
      </c>
      <c r="AM5108" s="22" t="s">
        <v>179</v>
      </c>
      <c r="AN5108" s="22" t="s">
        <v>179</v>
      </c>
      <c r="AO5108" s="22" t="s">
        <v>10842</v>
      </c>
      <c r="AP5108" s="22">
        <v>8</v>
      </c>
      <c r="AQ5108" s="22" t="s">
        <v>10842</v>
      </c>
      <c r="AR5108" s="47">
        <f t="shared" si="318"/>
        <v>1.0185799772288748</v>
      </c>
      <c r="AS5108" s="47">
        <f t="shared" si="319"/>
        <v>0.36131469797390187</v>
      </c>
    </row>
    <row r="5109" spans="1:45" x14ac:dyDescent="0.25">
      <c r="A5109" s="22" t="s">
        <v>10843</v>
      </c>
      <c r="B5109" s="23" t="s">
        <v>10844</v>
      </c>
      <c r="C5109" s="22">
        <v>56</v>
      </c>
      <c r="D5109" s="22">
        <v>28</v>
      </c>
      <c r="E5109" s="22">
        <v>144</v>
      </c>
      <c r="F5109" s="22">
        <v>28</v>
      </c>
      <c r="G5109" s="22">
        <v>1</v>
      </c>
      <c r="H5109" s="22">
        <v>623</v>
      </c>
      <c r="I5109" s="22">
        <v>67.599999999999994</v>
      </c>
      <c r="J5109" s="22">
        <v>7.5</v>
      </c>
      <c r="K5109" s="22">
        <v>1442</v>
      </c>
      <c r="L5109" s="22">
        <v>343.83</v>
      </c>
      <c r="M5109" s="22">
        <v>26</v>
      </c>
      <c r="N5109" s="22">
        <v>27</v>
      </c>
      <c r="O5109" s="22">
        <v>0</v>
      </c>
      <c r="P5109" s="48">
        <f t="shared" si="316"/>
        <v>12255.46</v>
      </c>
      <c r="Q5109" s="48">
        <f t="shared" si="317"/>
        <v>13528.819999999998</v>
      </c>
      <c r="R5109" s="22">
        <v>12.95</v>
      </c>
      <c r="S5109" s="22">
        <v>22.63</v>
      </c>
      <c r="T5109" s="22">
        <v>15085.5</v>
      </c>
      <c r="U5109" s="22">
        <v>11548.5</v>
      </c>
      <c r="V5109" s="22">
        <v>12573.1</v>
      </c>
      <c r="W5109" s="22">
        <v>11452.6</v>
      </c>
      <c r="X5109" s="22">
        <v>10617.6</v>
      </c>
      <c r="Y5109" s="22">
        <v>18960.900000000001</v>
      </c>
      <c r="Z5109" s="22">
        <v>12692.8</v>
      </c>
      <c r="AA5109" s="22">
        <v>12284.5</v>
      </c>
      <c r="AB5109" s="22">
        <v>11595.5</v>
      </c>
      <c r="AC5109" s="22">
        <v>12110.4</v>
      </c>
      <c r="AD5109" s="22" t="s">
        <v>179</v>
      </c>
      <c r="AE5109" s="22" t="s">
        <v>179</v>
      </c>
      <c r="AF5109" s="22" t="s">
        <v>179</v>
      </c>
      <c r="AG5109" s="22" t="s">
        <v>179</v>
      </c>
      <c r="AH5109" s="22" t="s">
        <v>179</v>
      </c>
      <c r="AI5109" s="22" t="s">
        <v>179</v>
      </c>
      <c r="AJ5109" s="22" t="s">
        <v>179</v>
      </c>
      <c r="AK5109" s="22" t="s">
        <v>179</v>
      </c>
      <c r="AL5109" s="22" t="s">
        <v>179</v>
      </c>
      <c r="AM5109" s="22" t="s">
        <v>179</v>
      </c>
      <c r="AN5109" s="22" t="s">
        <v>179</v>
      </c>
      <c r="AO5109" s="22" t="s">
        <v>180</v>
      </c>
      <c r="AP5109" s="22">
        <v>0</v>
      </c>
      <c r="AQ5109" s="22" t="s">
        <v>180</v>
      </c>
      <c r="AR5109" s="47">
        <f t="shared" si="318"/>
        <v>1.103901444743812</v>
      </c>
      <c r="AS5109" s="47">
        <f t="shared" si="319"/>
        <v>0.15447795085766289</v>
      </c>
    </row>
    <row r="5110" spans="1:45" x14ac:dyDescent="0.25">
      <c r="A5110" s="22" t="s">
        <v>10845</v>
      </c>
      <c r="B5110" s="23" t="s">
        <v>10846</v>
      </c>
      <c r="C5110" s="22">
        <v>2</v>
      </c>
      <c r="D5110" s="22">
        <v>2</v>
      </c>
      <c r="E5110" s="22">
        <v>6</v>
      </c>
      <c r="F5110" s="22">
        <v>1</v>
      </c>
      <c r="G5110" s="22">
        <v>1</v>
      </c>
      <c r="H5110" s="22">
        <v>595</v>
      </c>
      <c r="I5110" s="22">
        <v>65.2</v>
      </c>
      <c r="J5110" s="22">
        <v>6.02</v>
      </c>
      <c r="K5110" s="22">
        <v>0</v>
      </c>
      <c r="L5110" s="22">
        <v>6.84</v>
      </c>
      <c r="M5110" s="22">
        <v>2</v>
      </c>
      <c r="N5110" s="22">
        <v>2</v>
      </c>
      <c r="O5110" s="22">
        <v>0</v>
      </c>
      <c r="P5110" s="48">
        <f t="shared" si="316"/>
        <v>755.74</v>
      </c>
      <c r="Q5110" s="48">
        <f t="shared" si="317"/>
        <v>733.93999999999994</v>
      </c>
      <c r="R5110" s="22">
        <v>10.1</v>
      </c>
      <c r="S5110" s="22">
        <v>6.23</v>
      </c>
      <c r="T5110" s="22">
        <v>668.2</v>
      </c>
      <c r="U5110" s="22">
        <v>848.8</v>
      </c>
      <c r="V5110" s="22">
        <v>716.3</v>
      </c>
      <c r="W5110" s="22">
        <v>838</v>
      </c>
      <c r="X5110" s="22">
        <v>707.4</v>
      </c>
      <c r="Y5110" s="22">
        <v>775.4</v>
      </c>
      <c r="Z5110" s="22">
        <v>676.7</v>
      </c>
      <c r="AA5110" s="22">
        <v>706.5</v>
      </c>
      <c r="AB5110" s="22">
        <v>726.6</v>
      </c>
      <c r="AC5110" s="22">
        <v>784.5</v>
      </c>
      <c r="AD5110" s="22" t="s">
        <v>179</v>
      </c>
      <c r="AE5110" s="22" t="s">
        <v>179</v>
      </c>
      <c r="AF5110" s="22" t="s">
        <v>179</v>
      </c>
      <c r="AG5110" s="22" t="s">
        <v>179</v>
      </c>
      <c r="AH5110" s="22" t="s">
        <v>179</v>
      </c>
      <c r="AI5110" s="22" t="s">
        <v>179</v>
      </c>
      <c r="AJ5110" s="22" t="s">
        <v>179</v>
      </c>
      <c r="AK5110" s="22" t="s">
        <v>179</v>
      </c>
      <c r="AL5110" s="22" t="s">
        <v>179</v>
      </c>
      <c r="AM5110" s="22" t="s">
        <v>179</v>
      </c>
      <c r="AN5110" s="22" t="s">
        <v>179</v>
      </c>
      <c r="AO5110" s="22" t="s">
        <v>180</v>
      </c>
      <c r="AP5110" s="22">
        <v>0</v>
      </c>
      <c r="AQ5110" s="22" t="s">
        <v>180</v>
      </c>
      <c r="AR5110" s="47">
        <f t="shared" si="318"/>
        <v>0.97115410061661411</v>
      </c>
      <c r="AS5110" s="47">
        <f t="shared" si="319"/>
        <v>0.70437660640312849</v>
      </c>
    </row>
    <row r="5111" spans="1:45" x14ac:dyDescent="0.25">
      <c r="A5111" s="22" t="s">
        <v>10847</v>
      </c>
      <c r="B5111" s="23" t="s">
        <v>10848</v>
      </c>
      <c r="C5111" s="22">
        <v>29</v>
      </c>
      <c r="D5111" s="22">
        <v>9</v>
      </c>
      <c r="E5111" s="22">
        <v>25</v>
      </c>
      <c r="F5111" s="22">
        <v>9</v>
      </c>
      <c r="G5111" s="22">
        <v>1</v>
      </c>
      <c r="H5111" s="22">
        <v>354</v>
      </c>
      <c r="I5111" s="22">
        <v>37.799999999999997</v>
      </c>
      <c r="J5111" s="22">
        <v>6.7</v>
      </c>
      <c r="K5111" s="22">
        <v>210</v>
      </c>
      <c r="L5111" s="22">
        <v>46.66</v>
      </c>
      <c r="M5111" s="22">
        <v>9</v>
      </c>
      <c r="N5111" s="22">
        <v>9</v>
      </c>
      <c r="O5111" s="22">
        <v>0</v>
      </c>
      <c r="P5111" s="48">
        <f t="shared" si="316"/>
        <v>2107.7200000000003</v>
      </c>
      <c r="Q5111" s="48">
        <f t="shared" si="317"/>
        <v>2142.0199999999995</v>
      </c>
      <c r="R5111" s="22">
        <v>1.89</v>
      </c>
      <c r="S5111" s="22">
        <v>3.96</v>
      </c>
      <c r="T5111" s="22">
        <v>2125.6</v>
      </c>
      <c r="U5111" s="22">
        <v>2121</v>
      </c>
      <c r="V5111" s="22">
        <v>2096.5</v>
      </c>
      <c r="W5111" s="22">
        <v>2153.3000000000002</v>
      </c>
      <c r="X5111" s="22">
        <v>2042.2</v>
      </c>
      <c r="Y5111" s="22">
        <v>2136.5</v>
      </c>
      <c r="Z5111" s="22">
        <v>2052.9</v>
      </c>
      <c r="AA5111" s="22">
        <v>2094.9</v>
      </c>
      <c r="AB5111" s="22">
        <v>2278.3000000000002</v>
      </c>
      <c r="AC5111" s="22">
        <v>2147.5</v>
      </c>
      <c r="AD5111" s="22" t="s">
        <v>179</v>
      </c>
      <c r="AE5111" s="22" t="s">
        <v>179</v>
      </c>
      <c r="AF5111" s="22" t="s">
        <v>179</v>
      </c>
      <c r="AG5111" s="22" t="s">
        <v>179</v>
      </c>
      <c r="AH5111" s="22" t="s">
        <v>179</v>
      </c>
      <c r="AI5111" s="22" t="s">
        <v>179</v>
      </c>
      <c r="AJ5111" s="22" t="s">
        <v>179</v>
      </c>
      <c r="AK5111" s="22" t="s">
        <v>179</v>
      </c>
      <c r="AL5111" s="22" t="s">
        <v>179</v>
      </c>
      <c r="AM5111" s="22" t="s">
        <v>179</v>
      </c>
      <c r="AN5111" s="22" t="s">
        <v>179</v>
      </c>
      <c r="AO5111" s="22" t="s">
        <v>180</v>
      </c>
      <c r="AP5111" s="22">
        <v>0</v>
      </c>
      <c r="AQ5111" s="22" t="s">
        <v>180</v>
      </c>
      <c r="AR5111" s="47">
        <f t="shared" si="318"/>
        <v>1.0162735088152124</v>
      </c>
      <c r="AS5111" s="47">
        <f t="shared" si="319"/>
        <v>0.3919069039460924</v>
      </c>
    </row>
    <row r="5112" spans="1:45" x14ac:dyDescent="0.25">
      <c r="A5112" s="22" t="s">
        <v>10849</v>
      </c>
      <c r="B5112" s="23" t="s">
        <v>10850</v>
      </c>
      <c r="C5112" s="22">
        <v>7</v>
      </c>
      <c r="D5112" s="22">
        <v>3</v>
      </c>
      <c r="E5112" s="22">
        <v>5</v>
      </c>
      <c r="F5112" s="22">
        <v>3</v>
      </c>
      <c r="G5112" s="22">
        <v>1</v>
      </c>
      <c r="H5112" s="22">
        <v>651</v>
      </c>
      <c r="I5112" s="22">
        <v>72.400000000000006</v>
      </c>
      <c r="J5112" s="22">
        <v>8.76</v>
      </c>
      <c r="K5112" s="22">
        <v>101</v>
      </c>
      <c r="L5112" s="22">
        <v>13.61</v>
      </c>
      <c r="M5112" s="22">
        <v>2</v>
      </c>
      <c r="N5112" s="22">
        <v>3</v>
      </c>
      <c r="O5112" s="22">
        <v>0</v>
      </c>
      <c r="P5112" s="48">
        <f t="shared" si="316"/>
        <v>166.44</v>
      </c>
      <c r="Q5112" s="48">
        <f t="shared" si="317"/>
        <v>180.51999999999998</v>
      </c>
      <c r="R5112" s="22">
        <v>13.32</v>
      </c>
      <c r="S5112" s="22">
        <v>7.29</v>
      </c>
      <c r="T5112" s="22">
        <v>127.1</v>
      </c>
      <c r="U5112" s="22">
        <v>193.8</v>
      </c>
      <c r="V5112" s="22">
        <v>161.9</v>
      </c>
      <c r="W5112" s="22">
        <v>175.9</v>
      </c>
      <c r="X5112" s="22">
        <v>173.5</v>
      </c>
      <c r="Y5112" s="22">
        <v>171</v>
      </c>
      <c r="Z5112" s="22">
        <v>163.4</v>
      </c>
      <c r="AA5112" s="22">
        <v>188.5</v>
      </c>
      <c r="AB5112" s="22">
        <v>195.7</v>
      </c>
      <c r="AC5112" s="22">
        <v>184</v>
      </c>
      <c r="AD5112" s="22" t="s">
        <v>179</v>
      </c>
      <c r="AE5112" s="22" t="s">
        <v>179</v>
      </c>
      <c r="AF5112" s="22" t="s">
        <v>179</v>
      </c>
      <c r="AG5112" s="22" t="s">
        <v>179</v>
      </c>
      <c r="AH5112" s="22" t="s">
        <v>179</v>
      </c>
      <c r="AI5112" s="22" t="s">
        <v>179</v>
      </c>
      <c r="AJ5112" s="22" t="s">
        <v>179</v>
      </c>
      <c r="AK5112" s="22" t="s">
        <v>179</v>
      </c>
      <c r="AL5112" s="22" t="s">
        <v>179</v>
      </c>
      <c r="AM5112" s="22" t="s">
        <v>179</v>
      </c>
      <c r="AN5112" s="22" t="s">
        <v>179</v>
      </c>
      <c r="AO5112" s="22" t="s">
        <v>180</v>
      </c>
      <c r="AP5112" s="22">
        <v>0</v>
      </c>
      <c r="AQ5112" s="22" t="s">
        <v>180</v>
      </c>
      <c r="AR5112" s="47">
        <f t="shared" si="318"/>
        <v>1.0845950492670031</v>
      </c>
      <c r="AS5112" s="47">
        <f t="shared" si="319"/>
        <v>0.31923503631818895</v>
      </c>
    </row>
    <row r="5113" spans="1:45" x14ac:dyDescent="0.25">
      <c r="A5113" s="22" t="s">
        <v>10851</v>
      </c>
      <c r="B5113" s="23" t="s">
        <v>10852</v>
      </c>
      <c r="C5113" s="22">
        <v>17</v>
      </c>
      <c r="D5113" s="22">
        <v>4</v>
      </c>
      <c r="E5113" s="22">
        <v>9</v>
      </c>
      <c r="F5113" s="22">
        <v>4</v>
      </c>
      <c r="G5113" s="22">
        <v>1</v>
      </c>
      <c r="H5113" s="22">
        <v>305</v>
      </c>
      <c r="I5113" s="22">
        <v>33.799999999999997</v>
      </c>
      <c r="J5113" s="22">
        <v>8.32</v>
      </c>
      <c r="K5113" s="22">
        <v>93</v>
      </c>
      <c r="L5113" s="22">
        <v>20.89</v>
      </c>
      <c r="M5113" s="22">
        <v>3</v>
      </c>
      <c r="N5113" s="22">
        <v>4</v>
      </c>
      <c r="O5113" s="22">
        <v>0</v>
      </c>
      <c r="P5113" s="48">
        <f t="shared" si="316"/>
        <v>416.46000000000004</v>
      </c>
      <c r="Q5113" s="48">
        <f t="shared" si="317"/>
        <v>427.64000000000004</v>
      </c>
      <c r="R5113" s="22">
        <v>6.39</v>
      </c>
      <c r="S5113" s="22">
        <v>5.04</v>
      </c>
      <c r="T5113" s="22">
        <v>369.3</v>
      </c>
      <c r="U5113" s="22">
        <v>446.9</v>
      </c>
      <c r="V5113" s="22">
        <v>412.3</v>
      </c>
      <c r="W5113" s="22">
        <v>429.8</v>
      </c>
      <c r="X5113" s="22">
        <v>424</v>
      </c>
      <c r="Y5113" s="22">
        <v>461.9</v>
      </c>
      <c r="Z5113" s="22">
        <v>414.9</v>
      </c>
      <c r="AA5113" s="22">
        <v>413.1</v>
      </c>
      <c r="AB5113" s="22">
        <v>436.2</v>
      </c>
      <c r="AC5113" s="22">
        <v>412.1</v>
      </c>
      <c r="AD5113" s="22" t="s">
        <v>179</v>
      </c>
      <c r="AE5113" s="22" t="s">
        <v>179</v>
      </c>
      <c r="AF5113" s="22" t="s">
        <v>179</v>
      </c>
      <c r="AG5113" s="22" t="s">
        <v>179</v>
      </c>
      <c r="AH5113" s="22" t="s">
        <v>179</v>
      </c>
      <c r="AI5113" s="22" t="s">
        <v>179</v>
      </c>
      <c r="AJ5113" s="22" t="s">
        <v>179</v>
      </c>
      <c r="AK5113" s="22" t="s">
        <v>179</v>
      </c>
      <c r="AL5113" s="22" t="s">
        <v>179</v>
      </c>
      <c r="AM5113" s="22" t="s">
        <v>179</v>
      </c>
      <c r="AN5113" s="22" t="s">
        <v>179</v>
      </c>
      <c r="AO5113" s="22" t="s">
        <v>180</v>
      </c>
      <c r="AP5113" s="22">
        <v>0</v>
      </c>
      <c r="AQ5113" s="22" t="s">
        <v>180</v>
      </c>
      <c r="AR5113" s="47">
        <f t="shared" si="318"/>
        <v>1.026845315276377</v>
      </c>
      <c r="AS5113" s="47">
        <f t="shared" si="319"/>
        <v>0.62892978925835918</v>
      </c>
    </row>
    <row r="5114" spans="1:45" x14ac:dyDescent="0.25">
      <c r="A5114" s="22" t="s">
        <v>10853</v>
      </c>
      <c r="B5114" s="23" t="s">
        <v>10854</v>
      </c>
      <c r="C5114" s="22">
        <v>22</v>
      </c>
      <c r="D5114" s="22">
        <v>7</v>
      </c>
      <c r="E5114" s="22">
        <v>22</v>
      </c>
      <c r="F5114" s="22">
        <v>7</v>
      </c>
      <c r="G5114" s="22">
        <v>1</v>
      </c>
      <c r="H5114" s="22">
        <v>351</v>
      </c>
      <c r="I5114" s="22">
        <v>38.9</v>
      </c>
      <c r="J5114" s="22">
        <v>6.24</v>
      </c>
      <c r="K5114" s="22">
        <v>116</v>
      </c>
      <c r="L5114" s="22">
        <v>37.56</v>
      </c>
      <c r="M5114" s="22">
        <v>5</v>
      </c>
      <c r="N5114" s="22">
        <v>7</v>
      </c>
      <c r="O5114" s="22">
        <v>0</v>
      </c>
      <c r="P5114" s="48">
        <f t="shared" si="316"/>
        <v>1333.46</v>
      </c>
      <c r="Q5114" s="48">
        <f t="shared" si="317"/>
        <v>1421.6799999999998</v>
      </c>
      <c r="R5114" s="22">
        <v>9.7899999999999991</v>
      </c>
      <c r="S5114" s="22">
        <v>3.91</v>
      </c>
      <c r="T5114" s="22">
        <v>1110.4000000000001</v>
      </c>
      <c r="U5114" s="22">
        <v>1421.3</v>
      </c>
      <c r="V5114" s="22">
        <v>1392.7</v>
      </c>
      <c r="W5114" s="22">
        <v>1473.6</v>
      </c>
      <c r="X5114" s="22">
        <v>1269.3</v>
      </c>
      <c r="Y5114" s="22">
        <v>1437.8</v>
      </c>
      <c r="Z5114" s="22">
        <v>1374.8</v>
      </c>
      <c r="AA5114" s="22">
        <v>1352.3</v>
      </c>
      <c r="AB5114" s="22">
        <v>1478</v>
      </c>
      <c r="AC5114" s="22">
        <v>1465.5</v>
      </c>
      <c r="AD5114" s="22" t="s">
        <v>179</v>
      </c>
      <c r="AE5114" s="22" t="s">
        <v>179</v>
      </c>
      <c r="AF5114" s="22" t="s">
        <v>179</v>
      </c>
      <c r="AG5114" s="22" t="s">
        <v>179</v>
      </c>
      <c r="AH5114" s="22" t="s">
        <v>179</v>
      </c>
      <c r="AI5114" s="22" t="s">
        <v>179</v>
      </c>
      <c r="AJ5114" s="22" t="s">
        <v>179</v>
      </c>
      <c r="AK5114" s="22" t="s">
        <v>179</v>
      </c>
      <c r="AL5114" s="22" t="s">
        <v>179</v>
      </c>
      <c r="AM5114" s="22" t="s">
        <v>179</v>
      </c>
      <c r="AN5114" s="22" t="s">
        <v>179</v>
      </c>
      <c r="AO5114" s="22" t="s">
        <v>180</v>
      </c>
      <c r="AP5114" s="22">
        <v>0</v>
      </c>
      <c r="AQ5114" s="22" t="s">
        <v>180</v>
      </c>
      <c r="AR5114" s="47">
        <f t="shared" si="318"/>
        <v>1.0661587149220821</v>
      </c>
      <c r="AS5114" s="47">
        <f t="shared" si="319"/>
        <v>0.30111333519245526</v>
      </c>
    </row>
    <row r="5115" spans="1:45" x14ac:dyDescent="0.25">
      <c r="A5115" s="22" t="s">
        <v>10855</v>
      </c>
      <c r="B5115" s="23" t="s">
        <v>10856</v>
      </c>
      <c r="C5115" s="22">
        <v>18</v>
      </c>
      <c r="D5115" s="22">
        <v>6</v>
      </c>
      <c r="E5115" s="22">
        <v>12</v>
      </c>
      <c r="F5115" s="22">
        <v>6</v>
      </c>
      <c r="G5115" s="22">
        <v>1</v>
      </c>
      <c r="H5115" s="22">
        <v>524</v>
      </c>
      <c r="I5115" s="22">
        <v>57.6</v>
      </c>
      <c r="J5115" s="22">
        <v>9.25</v>
      </c>
      <c r="K5115" s="22">
        <v>130</v>
      </c>
      <c r="L5115" s="22">
        <v>29.22</v>
      </c>
      <c r="M5115" s="22">
        <v>6</v>
      </c>
      <c r="N5115" s="22">
        <v>6</v>
      </c>
      <c r="O5115" s="22">
        <v>0</v>
      </c>
      <c r="P5115" s="48">
        <f t="shared" si="316"/>
        <v>1109.3</v>
      </c>
      <c r="Q5115" s="48">
        <f t="shared" si="317"/>
        <v>1206.9600000000003</v>
      </c>
      <c r="R5115" s="22">
        <v>9.49</v>
      </c>
      <c r="S5115" s="22">
        <v>4.41</v>
      </c>
      <c r="T5115" s="22">
        <v>936.6</v>
      </c>
      <c r="U5115" s="22">
        <v>1230</v>
      </c>
      <c r="V5115" s="22">
        <v>1123.9000000000001</v>
      </c>
      <c r="W5115" s="22">
        <v>1193.2</v>
      </c>
      <c r="X5115" s="22">
        <v>1062.8</v>
      </c>
      <c r="Y5115" s="22">
        <v>1217.2</v>
      </c>
      <c r="Z5115" s="22">
        <v>1205.4000000000001</v>
      </c>
      <c r="AA5115" s="22">
        <v>1138.3</v>
      </c>
      <c r="AB5115" s="22">
        <v>1188.5</v>
      </c>
      <c r="AC5115" s="22">
        <v>1285.4000000000001</v>
      </c>
      <c r="AD5115" s="22" t="s">
        <v>179</v>
      </c>
      <c r="AE5115" s="22" t="s">
        <v>179</v>
      </c>
      <c r="AF5115" s="22" t="s">
        <v>179</v>
      </c>
      <c r="AG5115" s="22" t="s">
        <v>179</v>
      </c>
      <c r="AH5115" s="22" t="s">
        <v>179</v>
      </c>
      <c r="AI5115" s="22" t="s">
        <v>179</v>
      </c>
      <c r="AJ5115" s="22" t="s">
        <v>179</v>
      </c>
      <c r="AK5115" s="22" t="s">
        <v>179</v>
      </c>
      <c r="AL5115" s="22" t="s">
        <v>179</v>
      </c>
      <c r="AM5115" s="22" t="s">
        <v>179</v>
      </c>
      <c r="AN5115" s="22" t="s">
        <v>179</v>
      </c>
      <c r="AO5115" s="22" t="s">
        <v>180</v>
      </c>
      <c r="AP5115" s="22">
        <v>0</v>
      </c>
      <c r="AQ5115" s="22" t="s">
        <v>180</v>
      </c>
      <c r="AR5115" s="47">
        <f t="shared" si="318"/>
        <v>1.0880375011268371</v>
      </c>
      <c r="AS5115" s="47">
        <f t="shared" si="319"/>
        <v>0.20064462138200825</v>
      </c>
    </row>
    <row r="5116" spans="1:45" x14ac:dyDescent="0.25">
      <c r="A5116" s="22" t="s">
        <v>10857</v>
      </c>
      <c r="B5116" s="23" t="s">
        <v>10858</v>
      </c>
      <c r="C5116" s="22">
        <v>9</v>
      </c>
      <c r="D5116" s="22">
        <v>5</v>
      </c>
      <c r="E5116" s="22">
        <v>10</v>
      </c>
      <c r="F5116" s="22">
        <v>5</v>
      </c>
      <c r="G5116" s="22">
        <v>1</v>
      </c>
      <c r="H5116" s="22">
        <v>717</v>
      </c>
      <c r="I5116" s="22">
        <v>80</v>
      </c>
      <c r="J5116" s="22">
        <v>5.07</v>
      </c>
      <c r="K5116" s="22">
        <v>135</v>
      </c>
      <c r="L5116" s="22">
        <v>23.61</v>
      </c>
      <c r="M5116" s="22">
        <v>4</v>
      </c>
      <c r="N5116" s="22">
        <v>4</v>
      </c>
      <c r="O5116" s="22">
        <v>0</v>
      </c>
      <c r="P5116" s="48">
        <f t="shared" si="316"/>
        <v>154.45999999999998</v>
      </c>
      <c r="Q5116" s="48">
        <f t="shared" si="317"/>
        <v>161.12</v>
      </c>
      <c r="R5116" s="22">
        <v>18.32</v>
      </c>
      <c r="S5116" s="22">
        <v>5.26</v>
      </c>
      <c r="T5116" s="22">
        <v>112.9</v>
      </c>
      <c r="U5116" s="22">
        <v>200.1</v>
      </c>
      <c r="V5116" s="22">
        <v>145.1</v>
      </c>
      <c r="W5116" s="22">
        <v>163.19999999999999</v>
      </c>
      <c r="X5116" s="22">
        <v>151</v>
      </c>
      <c r="Y5116" s="22">
        <v>164.8</v>
      </c>
      <c r="Z5116" s="22">
        <v>167</v>
      </c>
      <c r="AA5116" s="22">
        <v>146.30000000000001</v>
      </c>
      <c r="AB5116" s="22">
        <v>162.1</v>
      </c>
      <c r="AC5116" s="22">
        <v>165.4</v>
      </c>
      <c r="AD5116" s="22" t="s">
        <v>179</v>
      </c>
      <c r="AE5116" s="22" t="s">
        <v>179</v>
      </c>
      <c r="AF5116" s="22" t="s">
        <v>179</v>
      </c>
      <c r="AG5116" s="22" t="s">
        <v>179</v>
      </c>
      <c r="AH5116" s="22" t="s">
        <v>179</v>
      </c>
      <c r="AI5116" s="22" t="s">
        <v>179</v>
      </c>
      <c r="AJ5116" s="22" t="s">
        <v>179</v>
      </c>
      <c r="AK5116" s="22" t="s">
        <v>179</v>
      </c>
      <c r="AL5116" s="22" t="s">
        <v>179</v>
      </c>
      <c r="AM5116" s="22" t="s">
        <v>179</v>
      </c>
      <c r="AN5116" s="22" t="s">
        <v>179</v>
      </c>
      <c r="AO5116" s="22" t="s">
        <v>180</v>
      </c>
      <c r="AP5116" s="22">
        <v>0</v>
      </c>
      <c r="AQ5116" s="22" t="s">
        <v>180</v>
      </c>
      <c r="AR5116" s="47">
        <f t="shared" si="318"/>
        <v>1.0431179593422246</v>
      </c>
      <c r="AS5116" s="47">
        <f t="shared" si="319"/>
        <v>0.65329571051164126</v>
      </c>
    </row>
    <row r="5117" spans="1:45" x14ac:dyDescent="0.25">
      <c r="A5117" s="22" t="s">
        <v>10859</v>
      </c>
      <c r="B5117" s="23" t="s">
        <v>10860</v>
      </c>
      <c r="C5117" s="22">
        <v>14</v>
      </c>
      <c r="D5117" s="22">
        <v>8</v>
      </c>
      <c r="E5117" s="22">
        <v>28</v>
      </c>
      <c r="F5117" s="22">
        <v>8</v>
      </c>
      <c r="G5117" s="22">
        <v>1</v>
      </c>
      <c r="H5117" s="22">
        <v>727</v>
      </c>
      <c r="I5117" s="22">
        <v>81.2</v>
      </c>
      <c r="J5117" s="22">
        <v>7.24</v>
      </c>
      <c r="K5117" s="22">
        <v>284</v>
      </c>
      <c r="L5117" s="22">
        <v>60.64</v>
      </c>
      <c r="M5117" s="22">
        <v>8</v>
      </c>
      <c r="N5117" s="22">
        <v>8</v>
      </c>
      <c r="O5117" s="22">
        <v>0</v>
      </c>
      <c r="P5117" s="48">
        <f t="shared" si="316"/>
        <v>1022.0200000000001</v>
      </c>
      <c r="Q5117" s="48">
        <f t="shared" si="317"/>
        <v>1074.26</v>
      </c>
      <c r="R5117" s="22">
        <v>13.48</v>
      </c>
      <c r="S5117" s="22">
        <v>6.76</v>
      </c>
      <c r="T5117" s="22">
        <v>784</v>
      </c>
      <c r="U5117" s="22">
        <v>1167.8</v>
      </c>
      <c r="V5117" s="22">
        <v>982.4</v>
      </c>
      <c r="W5117" s="22">
        <v>1141.9000000000001</v>
      </c>
      <c r="X5117" s="22">
        <v>1034</v>
      </c>
      <c r="Y5117" s="22">
        <v>1020.3</v>
      </c>
      <c r="Z5117" s="22">
        <v>1002.7</v>
      </c>
      <c r="AA5117" s="22">
        <v>1045.5</v>
      </c>
      <c r="AB5117" s="22">
        <v>1164</v>
      </c>
      <c r="AC5117" s="22">
        <v>1138.8</v>
      </c>
      <c r="AD5117" s="22" t="s">
        <v>179</v>
      </c>
      <c r="AE5117" s="22" t="s">
        <v>179</v>
      </c>
      <c r="AF5117" s="22" t="s">
        <v>179</v>
      </c>
      <c r="AG5117" s="22" t="s">
        <v>179</v>
      </c>
      <c r="AH5117" s="22" t="s">
        <v>179</v>
      </c>
      <c r="AI5117" s="22" t="s">
        <v>179</v>
      </c>
      <c r="AJ5117" s="22" t="s">
        <v>179</v>
      </c>
      <c r="AK5117" s="22" t="s">
        <v>179</v>
      </c>
      <c r="AL5117" s="22" t="s">
        <v>179</v>
      </c>
      <c r="AM5117" s="22" t="s">
        <v>179</v>
      </c>
      <c r="AN5117" s="22" t="s">
        <v>179</v>
      </c>
      <c r="AO5117" s="22" t="s">
        <v>180</v>
      </c>
      <c r="AP5117" s="22">
        <v>0</v>
      </c>
      <c r="AQ5117" s="22" t="s">
        <v>180</v>
      </c>
      <c r="AR5117" s="47">
        <f t="shared" si="318"/>
        <v>1.0511144595996162</v>
      </c>
      <c r="AS5117" s="47">
        <f t="shared" si="319"/>
        <v>0.46760695583309458</v>
      </c>
    </row>
    <row r="5118" spans="1:45" x14ac:dyDescent="0.25">
      <c r="A5118" s="22" t="s">
        <v>10861</v>
      </c>
      <c r="B5118" s="23" t="s">
        <v>10862</v>
      </c>
      <c r="C5118" s="22">
        <v>3</v>
      </c>
      <c r="D5118" s="22">
        <v>1</v>
      </c>
      <c r="E5118" s="22">
        <v>2</v>
      </c>
      <c r="F5118" s="22">
        <v>1</v>
      </c>
      <c r="G5118" s="22">
        <v>1</v>
      </c>
      <c r="H5118" s="22">
        <v>276</v>
      </c>
      <c r="I5118" s="22">
        <v>31.7</v>
      </c>
      <c r="J5118" s="22">
        <v>9.42</v>
      </c>
      <c r="K5118" s="22">
        <v>0</v>
      </c>
      <c r="L5118" s="22">
        <v>2.2200000000000002</v>
      </c>
      <c r="M5118" s="22">
        <v>1</v>
      </c>
      <c r="N5118" s="22">
        <v>1</v>
      </c>
      <c r="O5118" s="22">
        <v>0</v>
      </c>
      <c r="P5118" s="48">
        <f t="shared" si="316"/>
        <v>102.63999999999999</v>
      </c>
      <c r="Q5118" s="48">
        <f t="shared" si="317"/>
        <v>107.6</v>
      </c>
      <c r="R5118" s="22">
        <v>13.6</v>
      </c>
      <c r="S5118" s="22">
        <v>5.91</v>
      </c>
      <c r="T5118" s="22">
        <v>84.7</v>
      </c>
      <c r="U5118" s="22">
        <v>101.8</v>
      </c>
      <c r="V5118" s="22">
        <v>108</v>
      </c>
      <c r="W5118" s="22">
        <v>125.4</v>
      </c>
      <c r="X5118" s="22">
        <v>93.3</v>
      </c>
      <c r="Y5118" s="22">
        <v>116.7</v>
      </c>
      <c r="Z5118" s="22">
        <v>111.6</v>
      </c>
      <c r="AA5118" s="22">
        <v>102.9</v>
      </c>
      <c r="AB5118" s="22">
        <v>104.8</v>
      </c>
      <c r="AC5118" s="22">
        <v>102</v>
      </c>
      <c r="AD5118" s="22" t="s">
        <v>179</v>
      </c>
      <c r="AE5118" s="22" t="s">
        <v>179</v>
      </c>
      <c r="AF5118" s="22" t="s">
        <v>179</v>
      </c>
      <c r="AG5118" s="22" t="s">
        <v>179</v>
      </c>
      <c r="AH5118" s="22" t="s">
        <v>179</v>
      </c>
      <c r="AI5118" s="22" t="s">
        <v>179</v>
      </c>
      <c r="AJ5118" s="22" t="s">
        <v>179</v>
      </c>
      <c r="AK5118" s="22" t="s">
        <v>179</v>
      </c>
      <c r="AL5118" s="22" t="s">
        <v>179</v>
      </c>
      <c r="AM5118" s="22" t="s">
        <v>179</v>
      </c>
      <c r="AN5118" s="22" t="s">
        <v>179</v>
      </c>
      <c r="AO5118" s="22" t="s">
        <v>180</v>
      </c>
      <c r="AP5118" s="22">
        <v>0</v>
      </c>
      <c r="AQ5118" s="22" t="s">
        <v>180</v>
      </c>
      <c r="AR5118" s="47">
        <f t="shared" si="318"/>
        <v>1.048324240062354</v>
      </c>
      <c r="AS5118" s="47">
        <f t="shared" si="319"/>
        <v>0.60017035755921677</v>
      </c>
    </row>
    <row r="5119" spans="1:45" x14ac:dyDescent="0.25">
      <c r="A5119" s="22" t="s">
        <v>10863</v>
      </c>
      <c r="B5119" s="23" t="s">
        <v>10864</v>
      </c>
      <c r="C5119" s="22">
        <v>44</v>
      </c>
      <c r="D5119" s="22">
        <v>13</v>
      </c>
      <c r="E5119" s="22">
        <v>88</v>
      </c>
      <c r="F5119" s="22">
        <v>13</v>
      </c>
      <c r="G5119" s="22">
        <v>1</v>
      </c>
      <c r="H5119" s="22">
        <v>294</v>
      </c>
      <c r="I5119" s="22">
        <v>32.299999999999997</v>
      </c>
      <c r="J5119" s="22">
        <v>8.1199999999999992</v>
      </c>
      <c r="K5119" s="22">
        <v>1114</v>
      </c>
      <c r="L5119" s="22">
        <v>190.89</v>
      </c>
      <c r="M5119" s="22">
        <v>13</v>
      </c>
      <c r="N5119" s="22">
        <v>13</v>
      </c>
      <c r="O5119" s="22">
        <v>0</v>
      </c>
      <c r="P5119" s="48">
        <f t="shared" si="316"/>
        <v>8569.4200000000019</v>
      </c>
      <c r="Q5119" s="48">
        <f t="shared" si="317"/>
        <v>9175.6200000000008</v>
      </c>
      <c r="R5119" s="22">
        <v>13.65</v>
      </c>
      <c r="S5119" s="22">
        <v>3.86</v>
      </c>
      <c r="T5119" s="22">
        <v>6309.3</v>
      </c>
      <c r="U5119" s="22">
        <v>8904.5</v>
      </c>
      <c r="V5119" s="22">
        <v>8892.2000000000007</v>
      </c>
      <c r="W5119" s="22">
        <v>9713.2999999999993</v>
      </c>
      <c r="X5119" s="22">
        <v>9027.7999999999993</v>
      </c>
      <c r="Y5119" s="22">
        <v>9297.7000000000007</v>
      </c>
      <c r="Z5119" s="22">
        <v>9621</v>
      </c>
      <c r="AA5119" s="22">
        <v>8669.6</v>
      </c>
      <c r="AB5119" s="22">
        <v>9267.6</v>
      </c>
      <c r="AC5119" s="22">
        <v>9022.2000000000007</v>
      </c>
      <c r="AD5119" s="22" t="s">
        <v>179</v>
      </c>
      <c r="AE5119" s="22" t="s">
        <v>179</v>
      </c>
      <c r="AF5119" s="22" t="s">
        <v>179</v>
      </c>
      <c r="AG5119" s="22" t="s">
        <v>179</v>
      </c>
      <c r="AH5119" s="22" t="s">
        <v>179</v>
      </c>
      <c r="AI5119" s="22" t="s">
        <v>179</v>
      </c>
      <c r="AJ5119" s="22" t="s">
        <v>179</v>
      </c>
      <c r="AK5119" s="22" t="s">
        <v>179</v>
      </c>
      <c r="AL5119" s="22" t="s">
        <v>179</v>
      </c>
      <c r="AM5119" s="22" t="s">
        <v>179</v>
      </c>
      <c r="AN5119" s="22" t="s">
        <v>179</v>
      </c>
      <c r="AO5119" s="22" t="s">
        <v>180</v>
      </c>
      <c r="AP5119" s="22">
        <v>0</v>
      </c>
      <c r="AQ5119" s="22" t="s">
        <v>180</v>
      </c>
      <c r="AR5119" s="47">
        <f t="shared" si="318"/>
        <v>1.0707399100522554</v>
      </c>
      <c r="AS5119" s="47">
        <f t="shared" si="319"/>
        <v>0.38816675231905717</v>
      </c>
    </row>
    <row r="5120" spans="1:45" x14ac:dyDescent="0.25">
      <c r="A5120" s="22" t="s">
        <v>10865</v>
      </c>
      <c r="B5120" s="23" t="s">
        <v>10866</v>
      </c>
      <c r="C5120" s="22">
        <v>33</v>
      </c>
      <c r="D5120" s="22">
        <v>6</v>
      </c>
      <c r="E5120" s="22">
        <v>45</v>
      </c>
      <c r="F5120" s="22">
        <v>6</v>
      </c>
      <c r="G5120" s="22">
        <v>1</v>
      </c>
      <c r="H5120" s="22">
        <v>172</v>
      </c>
      <c r="I5120" s="22">
        <v>19.5</v>
      </c>
      <c r="J5120" s="22">
        <v>4.8600000000000003</v>
      </c>
      <c r="K5120" s="22">
        <v>402</v>
      </c>
      <c r="L5120" s="22">
        <v>99.24</v>
      </c>
      <c r="M5120" s="22">
        <v>5</v>
      </c>
      <c r="N5120" s="22">
        <v>6</v>
      </c>
      <c r="O5120" s="22">
        <v>0</v>
      </c>
      <c r="P5120" s="48">
        <f t="shared" si="316"/>
        <v>5864.1</v>
      </c>
      <c r="Q5120" s="48">
        <f t="shared" si="317"/>
        <v>6122.420000000001</v>
      </c>
      <c r="R5120" s="22">
        <v>3.45</v>
      </c>
      <c r="S5120" s="22">
        <v>4.83</v>
      </c>
      <c r="T5120" s="22">
        <v>5471.7</v>
      </c>
      <c r="U5120" s="22">
        <v>5966.8</v>
      </c>
      <c r="V5120" s="22">
        <v>5910.4</v>
      </c>
      <c r="W5120" s="22">
        <v>6020.2</v>
      </c>
      <c r="X5120" s="22">
        <v>5951.4</v>
      </c>
      <c r="Y5120" s="22">
        <v>6510.6</v>
      </c>
      <c r="Z5120" s="22">
        <v>6118.8</v>
      </c>
      <c r="AA5120" s="22">
        <v>5903.4</v>
      </c>
      <c r="AB5120" s="22">
        <v>5777.2</v>
      </c>
      <c r="AC5120" s="22">
        <v>6302.1</v>
      </c>
      <c r="AD5120" s="22" t="s">
        <v>179</v>
      </c>
      <c r="AE5120" s="22" t="s">
        <v>179</v>
      </c>
      <c r="AF5120" s="22" t="s">
        <v>179</v>
      </c>
      <c r="AG5120" s="22" t="s">
        <v>179</v>
      </c>
      <c r="AH5120" s="22" t="s">
        <v>179</v>
      </c>
      <c r="AI5120" s="22" t="s">
        <v>179</v>
      </c>
      <c r="AJ5120" s="22" t="s">
        <v>179</v>
      </c>
      <c r="AK5120" s="22" t="s">
        <v>179</v>
      </c>
      <c r="AL5120" s="22" t="s">
        <v>179</v>
      </c>
      <c r="AM5120" s="22" t="s">
        <v>179</v>
      </c>
      <c r="AN5120" s="22" t="s">
        <v>179</v>
      </c>
      <c r="AO5120" s="22" t="s">
        <v>180</v>
      </c>
      <c r="AP5120" s="22">
        <v>0</v>
      </c>
      <c r="AQ5120" s="22" t="s">
        <v>180</v>
      </c>
      <c r="AR5120" s="47">
        <f t="shared" si="318"/>
        <v>1.0440510905339269</v>
      </c>
      <c r="AS5120" s="47">
        <f t="shared" si="319"/>
        <v>0.3017101480173206</v>
      </c>
    </row>
    <row r="5121" spans="1:45" x14ac:dyDescent="0.25">
      <c r="A5121" s="22" t="s">
        <v>10867</v>
      </c>
      <c r="B5121" s="23" t="s">
        <v>10868</v>
      </c>
      <c r="C5121" s="22">
        <v>29</v>
      </c>
      <c r="D5121" s="22">
        <v>6</v>
      </c>
      <c r="E5121" s="22">
        <v>31</v>
      </c>
      <c r="F5121" s="22">
        <v>6</v>
      </c>
      <c r="G5121" s="22">
        <v>1</v>
      </c>
      <c r="H5121" s="22">
        <v>228</v>
      </c>
      <c r="I5121" s="22">
        <v>26.2</v>
      </c>
      <c r="J5121" s="22">
        <v>6.44</v>
      </c>
      <c r="K5121" s="22">
        <v>214</v>
      </c>
      <c r="L5121" s="22">
        <v>69.569999999999993</v>
      </c>
      <c r="M5121" s="22">
        <v>6</v>
      </c>
      <c r="N5121" s="22">
        <v>6</v>
      </c>
      <c r="O5121" s="22">
        <v>0</v>
      </c>
      <c r="P5121" s="48">
        <f t="shared" si="316"/>
        <v>1923.4600000000003</v>
      </c>
      <c r="Q5121" s="48">
        <f t="shared" si="317"/>
        <v>2060.2400000000002</v>
      </c>
      <c r="R5121" s="22">
        <v>6.19</v>
      </c>
      <c r="S5121" s="22">
        <v>12.15</v>
      </c>
      <c r="T5121" s="22">
        <v>1911.2</v>
      </c>
      <c r="U5121" s="22">
        <v>2103.8000000000002</v>
      </c>
      <c r="V5121" s="22">
        <v>1943.1</v>
      </c>
      <c r="W5121" s="22">
        <v>1844.6</v>
      </c>
      <c r="X5121" s="22">
        <v>1814.6</v>
      </c>
      <c r="Y5121" s="22">
        <v>2051.4</v>
      </c>
      <c r="Z5121" s="22">
        <v>1925.9</v>
      </c>
      <c r="AA5121" s="22">
        <v>1757.7</v>
      </c>
      <c r="AB5121" s="22">
        <v>2139.1</v>
      </c>
      <c r="AC5121" s="22">
        <v>2427.1</v>
      </c>
      <c r="AD5121" s="22" t="s">
        <v>179</v>
      </c>
      <c r="AE5121" s="22" t="s">
        <v>179</v>
      </c>
      <c r="AF5121" s="22" t="s">
        <v>179</v>
      </c>
      <c r="AG5121" s="22" t="s">
        <v>179</v>
      </c>
      <c r="AH5121" s="22" t="s">
        <v>179</v>
      </c>
      <c r="AI5121" s="22" t="s">
        <v>179</v>
      </c>
      <c r="AJ5121" s="22" t="s">
        <v>179</v>
      </c>
      <c r="AK5121" s="22" t="s">
        <v>179</v>
      </c>
      <c r="AL5121" s="22" t="s">
        <v>179</v>
      </c>
      <c r="AM5121" s="22" t="s">
        <v>179</v>
      </c>
      <c r="AN5121" s="22" t="s">
        <v>179</v>
      </c>
      <c r="AO5121" s="22" t="s">
        <v>180</v>
      </c>
      <c r="AP5121" s="22">
        <v>0</v>
      </c>
      <c r="AQ5121" s="22" t="s">
        <v>180</v>
      </c>
      <c r="AR5121" s="47">
        <f t="shared" si="318"/>
        <v>1.0711114346022272</v>
      </c>
      <c r="AS5121" s="47">
        <f t="shared" si="319"/>
        <v>0.41532006309518332</v>
      </c>
    </row>
    <row r="5122" spans="1:45" x14ac:dyDescent="0.25">
      <c r="A5122" s="22" t="s">
        <v>10869</v>
      </c>
      <c r="B5122" s="23" t="s">
        <v>10870</v>
      </c>
      <c r="C5122" s="22">
        <v>26</v>
      </c>
      <c r="D5122" s="22">
        <v>5</v>
      </c>
      <c r="E5122" s="22">
        <v>15</v>
      </c>
      <c r="F5122" s="22">
        <v>5</v>
      </c>
      <c r="G5122" s="22">
        <v>1</v>
      </c>
      <c r="H5122" s="22">
        <v>290</v>
      </c>
      <c r="I5122" s="22">
        <v>32.9</v>
      </c>
      <c r="J5122" s="22">
        <v>6.55</v>
      </c>
      <c r="K5122" s="22">
        <v>101</v>
      </c>
      <c r="L5122" s="22">
        <v>26.96</v>
      </c>
      <c r="M5122" s="22">
        <v>5</v>
      </c>
      <c r="N5122" s="22">
        <v>5</v>
      </c>
      <c r="O5122" s="22">
        <v>0</v>
      </c>
      <c r="P5122" s="48">
        <f t="shared" si="316"/>
        <v>1021.9800000000001</v>
      </c>
      <c r="Q5122" s="48">
        <f t="shared" si="317"/>
        <v>969.4799999999999</v>
      </c>
      <c r="R5122" s="22">
        <v>8.7899999999999991</v>
      </c>
      <c r="S5122" s="22">
        <v>6.14</v>
      </c>
      <c r="T5122" s="22">
        <v>981.4</v>
      </c>
      <c r="U5122" s="22">
        <v>968</v>
      </c>
      <c r="V5122" s="22">
        <v>1043.5999999999999</v>
      </c>
      <c r="W5122" s="22">
        <v>1180.3</v>
      </c>
      <c r="X5122" s="22">
        <v>936.6</v>
      </c>
      <c r="Y5122" s="22">
        <v>977.5</v>
      </c>
      <c r="Z5122" s="22">
        <v>1003.8</v>
      </c>
      <c r="AA5122" s="22">
        <v>921.3</v>
      </c>
      <c r="AB5122" s="22">
        <v>1045.0999999999999</v>
      </c>
      <c r="AC5122" s="22">
        <v>899.7</v>
      </c>
      <c r="AD5122" s="22" t="s">
        <v>179</v>
      </c>
      <c r="AE5122" s="22" t="s">
        <v>179</v>
      </c>
      <c r="AF5122" s="22" t="s">
        <v>179</v>
      </c>
      <c r="AG5122" s="22" t="s">
        <v>179</v>
      </c>
      <c r="AH5122" s="22" t="s">
        <v>179</v>
      </c>
      <c r="AI5122" s="22" t="s">
        <v>179</v>
      </c>
      <c r="AJ5122" s="22" t="s">
        <v>179</v>
      </c>
      <c r="AK5122" s="22" t="s">
        <v>179</v>
      </c>
      <c r="AL5122" s="22" t="s">
        <v>179</v>
      </c>
      <c r="AM5122" s="22" t="s">
        <v>179</v>
      </c>
      <c r="AN5122" s="22" t="s">
        <v>179</v>
      </c>
      <c r="AO5122" s="22" t="s">
        <v>180</v>
      </c>
      <c r="AP5122" s="22">
        <v>0</v>
      </c>
      <c r="AQ5122" s="22" t="s">
        <v>180</v>
      </c>
      <c r="AR5122" s="47">
        <f t="shared" si="318"/>
        <v>0.94862913168555141</v>
      </c>
      <c r="AS5122" s="47">
        <f t="shared" si="319"/>
        <v>0.18951084713438124</v>
      </c>
    </row>
    <row r="5123" spans="1:45" x14ac:dyDescent="0.25">
      <c r="A5123" s="22" t="s">
        <v>10871</v>
      </c>
      <c r="B5123" s="23" t="s">
        <v>10872</v>
      </c>
      <c r="C5123" s="22">
        <v>19</v>
      </c>
      <c r="D5123" s="22">
        <v>7</v>
      </c>
      <c r="E5123" s="22">
        <v>16</v>
      </c>
      <c r="F5123" s="22">
        <v>6</v>
      </c>
      <c r="G5123" s="22">
        <v>1</v>
      </c>
      <c r="H5123" s="22">
        <v>398</v>
      </c>
      <c r="I5123" s="22">
        <v>45.6</v>
      </c>
      <c r="J5123" s="22">
        <v>7.31</v>
      </c>
      <c r="K5123" s="22">
        <v>22</v>
      </c>
      <c r="L5123" s="22">
        <v>27.79</v>
      </c>
      <c r="M5123" s="22">
        <v>6</v>
      </c>
      <c r="N5123" s="22">
        <v>7</v>
      </c>
      <c r="O5123" s="22">
        <v>0</v>
      </c>
      <c r="P5123" s="48">
        <f t="shared" si="316"/>
        <v>601.3599999999999</v>
      </c>
      <c r="Q5123" s="48">
        <f t="shared" si="317"/>
        <v>627.24</v>
      </c>
      <c r="R5123" s="22">
        <v>5.82</v>
      </c>
      <c r="S5123" s="22">
        <v>3.54</v>
      </c>
      <c r="T5123" s="22">
        <v>550.4</v>
      </c>
      <c r="U5123" s="22">
        <v>586.1</v>
      </c>
      <c r="V5123" s="22">
        <v>603.1</v>
      </c>
      <c r="W5123" s="22">
        <v>658.3</v>
      </c>
      <c r="X5123" s="22">
        <v>608.9</v>
      </c>
      <c r="Y5123" s="22">
        <v>661.6</v>
      </c>
      <c r="Z5123" s="22">
        <v>618.5</v>
      </c>
      <c r="AA5123" s="22">
        <v>615</v>
      </c>
      <c r="AB5123" s="22">
        <v>605.20000000000005</v>
      </c>
      <c r="AC5123" s="22">
        <v>635.9</v>
      </c>
      <c r="AD5123" s="22" t="s">
        <v>179</v>
      </c>
      <c r="AE5123" s="22" t="s">
        <v>179</v>
      </c>
      <c r="AF5123" s="22" t="s">
        <v>179</v>
      </c>
      <c r="AG5123" s="22" t="s">
        <v>179</v>
      </c>
      <c r="AH5123" s="22" t="s">
        <v>179</v>
      </c>
      <c r="AI5123" s="22" t="s">
        <v>179</v>
      </c>
      <c r="AJ5123" s="22" t="s">
        <v>179</v>
      </c>
      <c r="AK5123" s="22" t="s">
        <v>179</v>
      </c>
      <c r="AL5123" s="22" t="s">
        <v>179</v>
      </c>
      <c r="AM5123" s="22" t="s">
        <v>179</v>
      </c>
      <c r="AN5123" s="22" t="s">
        <v>179</v>
      </c>
      <c r="AO5123" s="22" t="s">
        <v>180</v>
      </c>
      <c r="AP5123" s="22">
        <v>0</v>
      </c>
      <c r="AQ5123" s="22" t="s">
        <v>180</v>
      </c>
      <c r="AR5123" s="47">
        <f t="shared" si="318"/>
        <v>1.0430357855527472</v>
      </c>
      <c r="AS5123" s="47">
        <f t="shared" si="319"/>
        <v>0.3796100762790417</v>
      </c>
    </row>
    <row r="5124" spans="1:45" x14ac:dyDescent="0.25">
      <c r="A5124" s="22" t="s">
        <v>10873</v>
      </c>
      <c r="B5124" s="23" t="s">
        <v>10874</v>
      </c>
      <c r="C5124" s="22">
        <v>14</v>
      </c>
      <c r="D5124" s="22">
        <v>10</v>
      </c>
      <c r="E5124" s="22">
        <v>25</v>
      </c>
      <c r="F5124" s="22">
        <v>10</v>
      </c>
      <c r="G5124" s="22">
        <v>1</v>
      </c>
      <c r="H5124" s="22">
        <v>760</v>
      </c>
      <c r="I5124" s="22">
        <v>87.8</v>
      </c>
      <c r="J5124" s="22">
        <v>5.38</v>
      </c>
      <c r="K5124" s="22">
        <v>245</v>
      </c>
      <c r="L5124" s="22">
        <v>55.09</v>
      </c>
      <c r="M5124" s="22">
        <v>10</v>
      </c>
      <c r="N5124" s="22">
        <v>10</v>
      </c>
      <c r="O5124" s="22">
        <v>0</v>
      </c>
      <c r="P5124" s="48">
        <f t="shared" si="316"/>
        <v>849.33999999999992</v>
      </c>
      <c r="Q5124" s="48">
        <f t="shared" si="317"/>
        <v>947.5</v>
      </c>
      <c r="R5124" s="22">
        <v>5.43</v>
      </c>
      <c r="S5124" s="22">
        <v>5.7</v>
      </c>
      <c r="T5124" s="22">
        <v>809.5</v>
      </c>
      <c r="U5124" s="22">
        <v>822.5</v>
      </c>
      <c r="V5124" s="22">
        <v>916.1</v>
      </c>
      <c r="W5124" s="22">
        <v>829.6</v>
      </c>
      <c r="X5124" s="22">
        <v>869</v>
      </c>
      <c r="Y5124" s="22">
        <v>1013.9</v>
      </c>
      <c r="Z5124" s="22">
        <v>986.8</v>
      </c>
      <c r="AA5124" s="22">
        <v>928.5</v>
      </c>
      <c r="AB5124" s="22">
        <v>875.9</v>
      </c>
      <c r="AC5124" s="22">
        <v>932.4</v>
      </c>
      <c r="AD5124" s="22" t="s">
        <v>179</v>
      </c>
      <c r="AE5124" s="22" t="s">
        <v>179</v>
      </c>
      <c r="AF5124" s="22" t="s">
        <v>179</v>
      </c>
      <c r="AG5124" s="22" t="s">
        <v>179</v>
      </c>
      <c r="AH5124" s="22" t="s">
        <v>179</v>
      </c>
      <c r="AI5124" s="22" t="s">
        <v>179</v>
      </c>
      <c r="AJ5124" s="22" t="s">
        <v>179</v>
      </c>
      <c r="AK5124" s="22" t="s">
        <v>179</v>
      </c>
      <c r="AL5124" s="22" t="s">
        <v>179</v>
      </c>
      <c r="AM5124" s="22" t="s">
        <v>179</v>
      </c>
      <c r="AN5124" s="22" t="s">
        <v>179</v>
      </c>
      <c r="AO5124" s="22" t="s">
        <v>180</v>
      </c>
      <c r="AP5124" s="22">
        <v>0</v>
      </c>
      <c r="AQ5124" s="22" t="s">
        <v>180</v>
      </c>
      <c r="AR5124" s="47">
        <f t="shared" si="318"/>
        <v>1.1155720912708693</v>
      </c>
      <c r="AS5124" s="47">
        <f t="shared" si="319"/>
        <v>5.5467648864974538E-2</v>
      </c>
    </row>
    <row r="5125" spans="1:45" x14ac:dyDescent="0.25">
      <c r="A5125" s="22" t="s">
        <v>10875</v>
      </c>
      <c r="B5125" s="23" t="s">
        <v>10876</v>
      </c>
      <c r="C5125" s="22">
        <v>4</v>
      </c>
      <c r="D5125" s="22">
        <v>1</v>
      </c>
      <c r="E5125" s="22">
        <v>7</v>
      </c>
      <c r="F5125" s="22">
        <v>1</v>
      </c>
      <c r="G5125" s="22">
        <v>1</v>
      </c>
      <c r="H5125" s="22">
        <v>169</v>
      </c>
      <c r="I5125" s="22">
        <v>18.8</v>
      </c>
      <c r="J5125" s="22">
        <v>9.52</v>
      </c>
      <c r="K5125" s="22">
        <v>26</v>
      </c>
      <c r="L5125" s="22">
        <v>9.06</v>
      </c>
      <c r="M5125" s="22">
        <v>1</v>
      </c>
      <c r="N5125" s="22">
        <v>1</v>
      </c>
      <c r="O5125" s="22">
        <v>0</v>
      </c>
      <c r="P5125" s="48">
        <f t="shared" ref="P5125:P5188" si="320">AVERAGE(T5125:X5125)</f>
        <v>2608.66</v>
      </c>
      <c r="Q5125" s="48">
        <f t="shared" ref="Q5125:Q5188" si="321">AVERAGE(Y5125:AC5125)</f>
        <v>2710.86</v>
      </c>
      <c r="R5125" s="22">
        <v>5.51</v>
      </c>
      <c r="S5125" s="22">
        <v>3.42</v>
      </c>
      <c r="T5125" s="22">
        <v>2546.6</v>
      </c>
      <c r="U5125" s="22">
        <v>2671.7</v>
      </c>
      <c r="V5125" s="22">
        <v>2486.1999999999998</v>
      </c>
      <c r="W5125" s="22">
        <v>2744.2</v>
      </c>
      <c r="X5125" s="22">
        <v>2594.6</v>
      </c>
      <c r="Y5125" s="22">
        <v>2871.9</v>
      </c>
      <c r="Z5125" s="22">
        <v>2679.3</v>
      </c>
      <c r="AA5125" s="22">
        <v>2633.9</v>
      </c>
      <c r="AB5125" s="22">
        <v>2693.3</v>
      </c>
      <c r="AC5125" s="22">
        <v>2675.9</v>
      </c>
      <c r="AD5125" s="22" t="s">
        <v>179</v>
      </c>
      <c r="AE5125" s="22" t="s">
        <v>179</v>
      </c>
      <c r="AF5125" s="22" t="s">
        <v>179</v>
      </c>
      <c r="AG5125" s="22" t="s">
        <v>179</v>
      </c>
      <c r="AH5125" s="22" t="s">
        <v>179</v>
      </c>
      <c r="AI5125" s="22" t="s">
        <v>179</v>
      </c>
      <c r="AJ5125" s="22" t="s">
        <v>179</v>
      </c>
      <c r="AK5125" s="22" t="s">
        <v>179</v>
      </c>
      <c r="AL5125" s="22" t="s">
        <v>179</v>
      </c>
      <c r="AM5125" s="22" t="s">
        <v>179</v>
      </c>
      <c r="AN5125" s="22" t="s">
        <v>179</v>
      </c>
      <c r="AO5125" s="22" t="s">
        <v>180</v>
      </c>
      <c r="AP5125" s="22">
        <v>0</v>
      </c>
      <c r="AQ5125" s="22" t="s">
        <v>180</v>
      </c>
      <c r="AR5125" s="47">
        <f t="shared" ref="AR5125:AR5188" si="322">AVERAGE(Y5125:AC5125)/AVERAGE(T5125:X5125)</f>
        <v>1.0391772020884287</v>
      </c>
      <c r="AS5125" s="47">
        <f t="shared" ref="AS5125:AS5188" si="323">TTEST(Y5125:AC5125,T5125:X5125,2,1)</f>
        <v>0.19133672271598898</v>
      </c>
    </row>
    <row r="5126" spans="1:45" x14ac:dyDescent="0.25">
      <c r="A5126" s="22" t="s">
        <v>10877</v>
      </c>
      <c r="B5126" s="23" t="s">
        <v>10878</v>
      </c>
      <c r="C5126" s="22">
        <v>14</v>
      </c>
      <c r="D5126" s="22">
        <v>4</v>
      </c>
      <c r="E5126" s="22">
        <v>17</v>
      </c>
      <c r="F5126" s="22">
        <v>4</v>
      </c>
      <c r="G5126" s="22">
        <v>1</v>
      </c>
      <c r="H5126" s="22">
        <v>286</v>
      </c>
      <c r="I5126" s="22">
        <v>32</v>
      </c>
      <c r="J5126" s="22">
        <v>4.45</v>
      </c>
      <c r="K5126" s="22">
        <v>145</v>
      </c>
      <c r="L5126" s="22">
        <v>32.520000000000003</v>
      </c>
      <c r="M5126" s="22">
        <v>4</v>
      </c>
      <c r="N5126" s="22">
        <v>3</v>
      </c>
      <c r="O5126" s="22">
        <v>0</v>
      </c>
      <c r="P5126" s="48">
        <f t="shared" si="320"/>
        <v>809.64</v>
      </c>
      <c r="Q5126" s="48">
        <f t="shared" si="321"/>
        <v>931.0200000000001</v>
      </c>
      <c r="R5126" s="22">
        <v>6.45</v>
      </c>
      <c r="S5126" s="22">
        <v>9.48</v>
      </c>
      <c r="T5126" s="22">
        <v>773.1</v>
      </c>
      <c r="U5126" s="22">
        <v>793.4</v>
      </c>
      <c r="V5126" s="22">
        <v>901</v>
      </c>
      <c r="W5126" s="22">
        <v>793</v>
      </c>
      <c r="X5126" s="22">
        <v>787.7</v>
      </c>
      <c r="Y5126" s="22">
        <v>1064.4000000000001</v>
      </c>
      <c r="Z5126" s="22">
        <v>948.8</v>
      </c>
      <c r="AA5126" s="22">
        <v>930.9</v>
      </c>
      <c r="AB5126" s="22">
        <v>826.9</v>
      </c>
      <c r="AC5126" s="22">
        <v>884.1</v>
      </c>
      <c r="AD5126" s="22" t="s">
        <v>179</v>
      </c>
      <c r="AE5126" s="22" t="s">
        <v>179</v>
      </c>
      <c r="AF5126" s="22" t="s">
        <v>179</v>
      </c>
      <c r="AG5126" s="22" t="s">
        <v>179</v>
      </c>
      <c r="AH5126" s="22" t="s">
        <v>179</v>
      </c>
      <c r="AI5126" s="22" t="s">
        <v>179</v>
      </c>
      <c r="AJ5126" s="22" t="s">
        <v>179</v>
      </c>
      <c r="AK5126" s="22" t="s">
        <v>179</v>
      </c>
      <c r="AL5126" s="22" t="s">
        <v>179</v>
      </c>
      <c r="AM5126" s="22" t="s">
        <v>179</v>
      </c>
      <c r="AN5126" s="22" t="s">
        <v>179</v>
      </c>
      <c r="AO5126" s="22" t="s">
        <v>180</v>
      </c>
      <c r="AP5126" s="22">
        <v>0</v>
      </c>
      <c r="AQ5126" s="22" t="s">
        <v>180</v>
      </c>
      <c r="AR5126" s="47">
        <f t="shared" si="322"/>
        <v>1.1499184822884245</v>
      </c>
      <c r="AS5126" s="47">
        <f t="shared" si="323"/>
        <v>6.5876726378623462E-2</v>
      </c>
    </row>
    <row r="5127" spans="1:45" x14ac:dyDescent="0.25">
      <c r="A5127" s="22" t="s">
        <v>10879</v>
      </c>
      <c r="B5127" s="23" t="s">
        <v>10880</v>
      </c>
      <c r="C5127" s="22">
        <v>6</v>
      </c>
      <c r="D5127" s="22">
        <v>1</v>
      </c>
      <c r="E5127" s="22">
        <v>5</v>
      </c>
      <c r="F5127" s="22">
        <v>1</v>
      </c>
      <c r="G5127" s="22">
        <v>1</v>
      </c>
      <c r="H5127" s="22">
        <v>172</v>
      </c>
      <c r="I5127" s="22">
        <v>18.899999999999999</v>
      </c>
      <c r="J5127" s="22">
        <v>5.78</v>
      </c>
      <c r="K5127" s="22">
        <v>37</v>
      </c>
      <c r="L5127" s="22">
        <v>10.77</v>
      </c>
      <c r="M5127" s="22">
        <v>1</v>
      </c>
      <c r="N5127" s="22">
        <v>1</v>
      </c>
      <c r="O5127" s="22">
        <v>0</v>
      </c>
      <c r="P5127" s="48">
        <f t="shared" si="320"/>
        <v>379.06000000000006</v>
      </c>
      <c r="Q5127" s="48">
        <f t="shared" si="321"/>
        <v>403.5</v>
      </c>
      <c r="R5127" s="22">
        <v>5.17</v>
      </c>
      <c r="S5127" s="22">
        <v>4.97</v>
      </c>
      <c r="T5127" s="22">
        <v>353.7</v>
      </c>
      <c r="U5127" s="22">
        <v>382.2</v>
      </c>
      <c r="V5127" s="22">
        <v>403.8</v>
      </c>
      <c r="W5127" s="22">
        <v>365.5</v>
      </c>
      <c r="X5127" s="22">
        <v>390.1</v>
      </c>
      <c r="Y5127" s="22">
        <v>409.8</v>
      </c>
      <c r="Z5127" s="22">
        <v>433.8</v>
      </c>
      <c r="AA5127" s="22">
        <v>386.4</v>
      </c>
      <c r="AB5127" s="22">
        <v>384.6</v>
      </c>
      <c r="AC5127" s="22">
        <v>402.9</v>
      </c>
      <c r="AD5127" s="22" t="s">
        <v>179</v>
      </c>
      <c r="AE5127" s="22" t="s">
        <v>179</v>
      </c>
      <c r="AF5127" s="22" t="s">
        <v>179</v>
      </c>
      <c r="AG5127" s="22" t="s">
        <v>179</v>
      </c>
      <c r="AH5127" s="22" t="s">
        <v>179</v>
      </c>
      <c r="AI5127" s="22" t="s">
        <v>179</v>
      </c>
      <c r="AJ5127" s="22" t="s">
        <v>179</v>
      </c>
      <c r="AK5127" s="22" t="s">
        <v>179</v>
      </c>
      <c r="AL5127" s="22" t="s">
        <v>179</v>
      </c>
      <c r="AM5127" s="22" t="s">
        <v>179</v>
      </c>
      <c r="AN5127" s="22" t="s">
        <v>179</v>
      </c>
      <c r="AO5127" s="22" t="s">
        <v>180</v>
      </c>
      <c r="AP5127" s="22">
        <v>0</v>
      </c>
      <c r="AQ5127" s="22" t="s">
        <v>180</v>
      </c>
      <c r="AR5127" s="47">
        <f t="shared" si="322"/>
        <v>1.0644752809581595</v>
      </c>
      <c r="AS5127" s="47">
        <f t="shared" si="323"/>
        <v>0.14488583498236399</v>
      </c>
    </row>
    <row r="5128" spans="1:45" x14ac:dyDescent="0.25">
      <c r="A5128" s="22" t="s">
        <v>10881</v>
      </c>
      <c r="B5128" s="23" t="s">
        <v>10882</v>
      </c>
      <c r="C5128" s="22">
        <v>16</v>
      </c>
      <c r="D5128" s="22">
        <v>3</v>
      </c>
      <c r="E5128" s="22">
        <v>15</v>
      </c>
      <c r="F5128" s="22">
        <v>3</v>
      </c>
      <c r="G5128" s="22">
        <v>1</v>
      </c>
      <c r="H5128" s="22">
        <v>185</v>
      </c>
      <c r="I5128" s="22">
        <v>21.1</v>
      </c>
      <c r="J5128" s="22">
        <v>9.61</v>
      </c>
      <c r="K5128" s="22">
        <v>162</v>
      </c>
      <c r="L5128" s="22">
        <v>31.59</v>
      </c>
      <c r="M5128" s="22">
        <v>3</v>
      </c>
      <c r="N5128" s="22">
        <v>3</v>
      </c>
      <c r="O5128" s="22">
        <v>0</v>
      </c>
      <c r="P5128" s="48">
        <f t="shared" si="320"/>
        <v>735</v>
      </c>
      <c r="Q5128" s="48">
        <f t="shared" si="321"/>
        <v>783.02</v>
      </c>
      <c r="R5128" s="22">
        <v>5.56</v>
      </c>
      <c r="S5128" s="22">
        <v>6.96</v>
      </c>
      <c r="T5128" s="22">
        <v>700.8</v>
      </c>
      <c r="U5128" s="22">
        <v>704.4</v>
      </c>
      <c r="V5128" s="22">
        <v>764.7</v>
      </c>
      <c r="W5128" s="22">
        <v>777.4</v>
      </c>
      <c r="X5128" s="22">
        <v>727.7</v>
      </c>
      <c r="Y5128" s="22">
        <v>797</v>
      </c>
      <c r="Z5128" s="22">
        <v>825.1</v>
      </c>
      <c r="AA5128" s="22">
        <v>758.9</v>
      </c>
      <c r="AB5128" s="22">
        <v>700.6</v>
      </c>
      <c r="AC5128" s="22">
        <v>833.5</v>
      </c>
      <c r="AD5128" s="22" t="s">
        <v>179</v>
      </c>
      <c r="AE5128" s="22" t="s">
        <v>179</v>
      </c>
      <c r="AF5128" s="22" t="s">
        <v>179</v>
      </c>
      <c r="AG5128" s="22" t="s">
        <v>179</v>
      </c>
      <c r="AH5128" s="22" t="s">
        <v>179</v>
      </c>
      <c r="AI5128" s="22" t="s">
        <v>179</v>
      </c>
      <c r="AJ5128" s="22" t="s">
        <v>179</v>
      </c>
      <c r="AK5128" s="22" t="s">
        <v>179</v>
      </c>
      <c r="AL5128" s="22" t="s">
        <v>179</v>
      </c>
      <c r="AM5128" s="22" t="s">
        <v>179</v>
      </c>
      <c r="AN5128" s="22" t="s">
        <v>179</v>
      </c>
      <c r="AO5128" s="22" t="s">
        <v>180</v>
      </c>
      <c r="AP5128" s="22">
        <v>0</v>
      </c>
      <c r="AQ5128" s="22" t="s">
        <v>180</v>
      </c>
      <c r="AR5128" s="47">
        <f t="shared" si="322"/>
        <v>1.0653333333333332</v>
      </c>
      <c r="AS5128" s="47">
        <f t="shared" si="323"/>
        <v>0.27876371080425255</v>
      </c>
    </row>
    <row r="5129" spans="1:45" x14ac:dyDescent="0.25">
      <c r="A5129" s="22" t="s">
        <v>10883</v>
      </c>
      <c r="B5129" s="23" t="s">
        <v>10884</v>
      </c>
      <c r="C5129" s="22">
        <v>7</v>
      </c>
      <c r="D5129" s="22">
        <v>2</v>
      </c>
      <c r="E5129" s="22">
        <v>3</v>
      </c>
      <c r="F5129" s="22">
        <v>2</v>
      </c>
      <c r="G5129" s="22">
        <v>1</v>
      </c>
      <c r="H5129" s="22">
        <v>202</v>
      </c>
      <c r="I5129" s="22">
        <v>22.2</v>
      </c>
      <c r="J5129" s="22">
        <v>5.73</v>
      </c>
      <c r="K5129" s="22">
        <v>20</v>
      </c>
      <c r="L5129" s="22">
        <v>2.19</v>
      </c>
      <c r="M5129" s="22">
        <v>1</v>
      </c>
      <c r="N5129" s="22">
        <v>1</v>
      </c>
      <c r="O5129" s="22">
        <v>0</v>
      </c>
      <c r="P5129" s="48">
        <f t="shared" si="320"/>
        <v>167.95999999999998</v>
      </c>
      <c r="Q5129" s="48">
        <f t="shared" si="321"/>
        <v>187.16000000000003</v>
      </c>
      <c r="R5129" s="22">
        <v>7.68</v>
      </c>
      <c r="S5129" s="22">
        <v>10.93</v>
      </c>
      <c r="T5129" s="22">
        <v>144.5</v>
      </c>
      <c r="U5129" s="22">
        <v>180.2</v>
      </c>
      <c r="V5129" s="22">
        <v>179.1</v>
      </c>
      <c r="W5129" s="22">
        <v>169.7</v>
      </c>
      <c r="X5129" s="22">
        <v>166.3</v>
      </c>
      <c r="Y5129" s="22">
        <v>186</v>
      </c>
      <c r="Z5129" s="22">
        <v>170.5</v>
      </c>
      <c r="AA5129" s="22">
        <v>169.6</v>
      </c>
      <c r="AB5129" s="22">
        <v>189.6</v>
      </c>
      <c r="AC5129" s="22">
        <v>220.1</v>
      </c>
      <c r="AD5129" s="22" t="s">
        <v>179</v>
      </c>
      <c r="AE5129" s="22" t="s">
        <v>179</v>
      </c>
      <c r="AF5129" s="22" t="s">
        <v>179</v>
      </c>
      <c r="AG5129" s="22" t="s">
        <v>179</v>
      </c>
      <c r="AH5129" s="22" t="s">
        <v>179</v>
      </c>
      <c r="AI5129" s="22" t="s">
        <v>179</v>
      </c>
      <c r="AJ5129" s="22" t="s">
        <v>179</v>
      </c>
      <c r="AK5129" s="22" t="s">
        <v>179</v>
      </c>
      <c r="AL5129" s="22" t="s">
        <v>179</v>
      </c>
      <c r="AM5129" s="22" t="s">
        <v>179</v>
      </c>
      <c r="AN5129" s="22" t="s">
        <v>179</v>
      </c>
      <c r="AO5129" s="22" t="s">
        <v>180</v>
      </c>
      <c r="AP5129" s="22">
        <v>0</v>
      </c>
      <c r="AQ5129" s="22" t="s">
        <v>180</v>
      </c>
      <c r="AR5129" s="47">
        <f t="shared" si="322"/>
        <v>1.1143129316503932</v>
      </c>
      <c r="AS5129" s="47">
        <f t="shared" si="323"/>
        <v>0.21230308911872378</v>
      </c>
    </row>
    <row r="5130" spans="1:45" x14ac:dyDescent="0.25">
      <c r="A5130" s="22" t="s">
        <v>10885</v>
      </c>
      <c r="B5130" s="23" t="s">
        <v>10886</v>
      </c>
      <c r="C5130" s="22">
        <v>2</v>
      </c>
      <c r="D5130" s="22">
        <v>1</v>
      </c>
      <c r="E5130" s="22">
        <v>2</v>
      </c>
      <c r="F5130" s="22">
        <v>1</v>
      </c>
      <c r="G5130" s="22">
        <v>1</v>
      </c>
      <c r="H5130" s="22">
        <v>606</v>
      </c>
      <c r="I5130" s="22">
        <v>68.900000000000006</v>
      </c>
      <c r="J5130" s="22">
        <v>7.09</v>
      </c>
      <c r="K5130" s="22">
        <v>53</v>
      </c>
      <c r="L5130" s="22">
        <v>4.38</v>
      </c>
      <c r="M5130" s="22">
        <v>1</v>
      </c>
      <c r="N5130" s="22">
        <v>1</v>
      </c>
      <c r="O5130" s="22">
        <v>0</v>
      </c>
      <c r="P5130" s="48">
        <f t="shared" si="320"/>
        <v>163.44</v>
      </c>
      <c r="Q5130" s="48">
        <f t="shared" si="321"/>
        <v>172.48</v>
      </c>
      <c r="R5130" s="22">
        <v>6.78</v>
      </c>
      <c r="S5130" s="22">
        <v>1.84</v>
      </c>
      <c r="T5130" s="22">
        <v>148.1</v>
      </c>
      <c r="U5130" s="22">
        <v>171.5</v>
      </c>
      <c r="V5130" s="22">
        <v>179</v>
      </c>
      <c r="W5130" s="22">
        <v>162.6</v>
      </c>
      <c r="X5130" s="22">
        <v>156</v>
      </c>
      <c r="Y5130" s="22">
        <v>168.2</v>
      </c>
      <c r="Z5130" s="22">
        <v>170.4</v>
      </c>
      <c r="AA5130" s="22">
        <v>173.2</v>
      </c>
      <c r="AB5130" s="22">
        <v>174.6</v>
      </c>
      <c r="AC5130" s="22">
        <v>176</v>
      </c>
      <c r="AD5130" s="22" t="s">
        <v>179</v>
      </c>
      <c r="AE5130" s="22" t="s">
        <v>179</v>
      </c>
      <c r="AF5130" s="22" t="s">
        <v>179</v>
      </c>
      <c r="AG5130" s="22" t="s">
        <v>179</v>
      </c>
      <c r="AH5130" s="22" t="s">
        <v>179</v>
      </c>
      <c r="AI5130" s="22" t="s">
        <v>179</v>
      </c>
      <c r="AJ5130" s="22" t="s">
        <v>179</v>
      </c>
      <c r="AK5130" s="22" t="s">
        <v>179</v>
      </c>
      <c r="AL5130" s="22" t="s">
        <v>179</v>
      </c>
      <c r="AM5130" s="22" t="s">
        <v>179</v>
      </c>
      <c r="AN5130" s="22" t="s">
        <v>179</v>
      </c>
      <c r="AO5130" s="22" t="s">
        <v>180</v>
      </c>
      <c r="AP5130" s="22">
        <v>0</v>
      </c>
      <c r="AQ5130" s="22" t="s">
        <v>180</v>
      </c>
      <c r="AR5130" s="47">
        <f t="shared" si="322"/>
        <v>1.0553108174253549</v>
      </c>
      <c r="AS5130" s="47">
        <f t="shared" si="323"/>
        <v>0.16686596789858901</v>
      </c>
    </row>
    <row r="5131" spans="1:45" x14ac:dyDescent="0.25">
      <c r="A5131" s="22" t="s">
        <v>10887</v>
      </c>
      <c r="B5131" s="23" t="s">
        <v>10888</v>
      </c>
      <c r="C5131" s="22">
        <v>21</v>
      </c>
      <c r="D5131" s="22">
        <v>11</v>
      </c>
      <c r="E5131" s="22">
        <v>39</v>
      </c>
      <c r="F5131" s="22">
        <v>10</v>
      </c>
      <c r="G5131" s="22">
        <v>1</v>
      </c>
      <c r="H5131" s="22">
        <v>662</v>
      </c>
      <c r="I5131" s="22">
        <v>75.3</v>
      </c>
      <c r="J5131" s="22">
        <v>7.43</v>
      </c>
      <c r="K5131" s="22">
        <v>220</v>
      </c>
      <c r="L5131" s="22">
        <v>70.56</v>
      </c>
      <c r="M5131" s="22">
        <v>11</v>
      </c>
      <c r="N5131" s="22">
        <v>11</v>
      </c>
      <c r="O5131" s="22">
        <v>0</v>
      </c>
      <c r="P5131" s="48">
        <f t="shared" si="320"/>
        <v>2676.42</v>
      </c>
      <c r="Q5131" s="48">
        <f t="shared" si="321"/>
        <v>2803.9399999999996</v>
      </c>
      <c r="R5131" s="22">
        <v>7.22</v>
      </c>
      <c r="S5131" s="22">
        <v>4.62</v>
      </c>
      <c r="T5131" s="22">
        <v>2332.6999999999998</v>
      </c>
      <c r="U5131" s="22">
        <v>2857.3</v>
      </c>
      <c r="V5131" s="22">
        <v>2767.4</v>
      </c>
      <c r="W5131" s="22">
        <v>2818.1</v>
      </c>
      <c r="X5131" s="22">
        <v>2606.6</v>
      </c>
      <c r="Y5131" s="22">
        <v>2728</v>
      </c>
      <c r="Z5131" s="22">
        <v>2727.2</v>
      </c>
      <c r="AA5131" s="22">
        <v>2689.9</v>
      </c>
      <c r="AB5131" s="22">
        <v>2995.7</v>
      </c>
      <c r="AC5131" s="22">
        <v>2878.9</v>
      </c>
      <c r="AD5131" s="22" t="s">
        <v>179</v>
      </c>
      <c r="AE5131" s="22" t="s">
        <v>179</v>
      </c>
      <c r="AF5131" s="22" t="s">
        <v>179</v>
      </c>
      <c r="AG5131" s="22" t="s">
        <v>179</v>
      </c>
      <c r="AH5131" s="22" t="s">
        <v>179</v>
      </c>
      <c r="AI5131" s="22" t="s">
        <v>179</v>
      </c>
      <c r="AJ5131" s="22" t="s">
        <v>179</v>
      </c>
      <c r="AK5131" s="22" t="s">
        <v>179</v>
      </c>
      <c r="AL5131" s="22" t="s">
        <v>179</v>
      </c>
      <c r="AM5131" s="22" t="s">
        <v>179</v>
      </c>
      <c r="AN5131" s="22" t="s">
        <v>179</v>
      </c>
      <c r="AO5131" s="22" t="s">
        <v>180</v>
      </c>
      <c r="AP5131" s="22">
        <v>0</v>
      </c>
      <c r="AQ5131" s="22" t="s">
        <v>180</v>
      </c>
      <c r="AR5131" s="47">
        <f t="shared" si="322"/>
        <v>1.047645735721598</v>
      </c>
      <c r="AS5131" s="47">
        <f t="shared" si="323"/>
        <v>0.27488814567282938</v>
      </c>
    </row>
    <row r="5132" spans="1:45" x14ac:dyDescent="0.25">
      <c r="A5132" s="22" t="s">
        <v>10889</v>
      </c>
      <c r="B5132" s="23" t="s">
        <v>10890</v>
      </c>
      <c r="C5132" s="22">
        <v>10</v>
      </c>
      <c r="D5132" s="22">
        <v>5</v>
      </c>
      <c r="E5132" s="22">
        <v>16</v>
      </c>
      <c r="F5132" s="22">
        <v>5</v>
      </c>
      <c r="G5132" s="22">
        <v>1</v>
      </c>
      <c r="H5132" s="22">
        <v>587</v>
      </c>
      <c r="I5132" s="22">
        <v>67.5</v>
      </c>
      <c r="J5132" s="22">
        <v>7.21</v>
      </c>
      <c r="K5132" s="22">
        <v>55</v>
      </c>
      <c r="L5132" s="22">
        <v>32.57</v>
      </c>
      <c r="M5132" s="22">
        <v>5</v>
      </c>
      <c r="N5132" s="22">
        <v>5</v>
      </c>
      <c r="O5132" s="22">
        <v>0</v>
      </c>
      <c r="P5132" s="48">
        <f t="shared" si="320"/>
        <v>733.06000000000006</v>
      </c>
      <c r="Q5132" s="48">
        <f t="shared" si="321"/>
        <v>778.96</v>
      </c>
      <c r="R5132" s="22">
        <v>8.42</v>
      </c>
      <c r="S5132" s="22">
        <v>2.73</v>
      </c>
      <c r="T5132" s="22">
        <v>643</v>
      </c>
      <c r="U5132" s="22">
        <v>793.4</v>
      </c>
      <c r="V5132" s="22">
        <v>757.9</v>
      </c>
      <c r="W5132" s="22">
        <v>792.2</v>
      </c>
      <c r="X5132" s="22">
        <v>678.8</v>
      </c>
      <c r="Y5132" s="22">
        <v>790</v>
      </c>
      <c r="Z5132" s="22">
        <v>758.1</v>
      </c>
      <c r="AA5132" s="22">
        <v>753.7</v>
      </c>
      <c r="AB5132" s="22">
        <v>796.6</v>
      </c>
      <c r="AC5132" s="22">
        <v>796.4</v>
      </c>
      <c r="AD5132" s="22" t="s">
        <v>179</v>
      </c>
      <c r="AE5132" s="22" t="s">
        <v>179</v>
      </c>
      <c r="AF5132" s="22" t="s">
        <v>179</v>
      </c>
      <c r="AG5132" s="22" t="s">
        <v>179</v>
      </c>
      <c r="AH5132" s="22" t="s">
        <v>179</v>
      </c>
      <c r="AI5132" s="22" t="s">
        <v>179</v>
      </c>
      <c r="AJ5132" s="22" t="s">
        <v>179</v>
      </c>
      <c r="AK5132" s="22" t="s">
        <v>179</v>
      </c>
      <c r="AL5132" s="22" t="s">
        <v>179</v>
      </c>
      <c r="AM5132" s="22" t="s">
        <v>179</v>
      </c>
      <c r="AN5132" s="22" t="s">
        <v>179</v>
      </c>
      <c r="AO5132" s="22" t="s">
        <v>180</v>
      </c>
      <c r="AP5132" s="22">
        <v>0</v>
      </c>
      <c r="AQ5132" s="22" t="s">
        <v>180</v>
      </c>
      <c r="AR5132" s="47">
        <f t="shared" si="322"/>
        <v>1.0626142471284752</v>
      </c>
      <c r="AS5132" s="47">
        <f t="shared" si="323"/>
        <v>0.27342988193174705</v>
      </c>
    </row>
    <row r="5133" spans="1:45" x14ac:dyDescent="0.25">
      <c r="A5133" s="22" t="s">
        <v>10891</v>
      </c>
      <c r="B5133" s="23" t="s">
        <v>10892</v>
      </c>
      <c r="C5133" s="22">
        <v>7</v>
      </c>
      <c r="D5133" s="22">
        <v>5</v>
      </c>
      <c r="E5133" s="22">
        <v>10</v>
      </c>
      <c r="F5133" s="22">
        <v>4</v>
      </c>
      <c r="G5133" s="22">
        <v>1</v>
      </c>
      <c r="H5133" s="22">
        <v>643</v>
      </c>
      <c r="I5133" s="22">
        <v>74.599999999999994</v>
      </c>
      <c r="J5133" s="22">
        <v>7.23</v>
      </c>
      <c r="K5133" s="22">
        <v>56</v>
      </c>
      <c r="L5133" s="22">
        <v>16.71</v>
      </c>
      <c r="M5133" s="22">
        <v>5</v>
      </c>
      <c r="N5133" s="22">
        <v>5</v>
      </c>
      <c r="O5133" s="22">
        <v>0</v>
      </c>
      <c r="P5133" s="48">
        <f t="shared" si="320"/>
        <v>907.1</v>
      </c>
      <c r="Q5133" s="48">
        <f t="shared" si="321"/>
        <v>964.4799999999999</v>
      </c>
      <c r="R5133" s="22">
        <v>5.5</v>
      </c>
      <c r="S5133" s="22">
        <v>5.68</v>
      </c>
      <c r="T5133" s="22">
        <v>824</v>
      </c>
      <c r="U5133" s="22">
        <v>918.7</v>
      </c>
      <c r="V5133" s="22">
        <v>944.3</v>
      </c>
      <c r="W5133" s="22">
        <v>955.8</v>
      </c>
      <c r="X5133" s="22">
        <v>892.7</v>
      </c>
      <c r="Y5133" s="22">
        <v>936</v>
      </c>
      <c r="Z5133" s="22">
        <v>912.9</v>
      </c>
      <c r="AA5133" s="22">
        <v>928.6</v>
      </c>
      <c r="AB5133" s="22">
        <v>1038.7</v>
      </c>
      <c r="AC5133" s="22">
        <v>1006.2</v>
      </c>
      <c r="AD5133" s="22" t="s">
        <v>179</v>
      </c>
      <c r="AE5133" s="22" t="s">
        <v>179</v>
      </c>
      <c r="AF5133" s="22" t="s">
        <v>179</v>
      </c>
      <c r="AG5133" s="22" t="s">
        <v>179</v>
      </c>
      <c r="AH5133" s="22" t="s">
        <v>179</v>
      </c>
      <c r="AI5133" s="22" t="s">
        <v>179</v>
      </c>
      <c r="AJ5133" s="22" t="s">
        <v>179</v>
      </c>
      <c r="AK5133" s="22" t="s">
        <v>179</v>
      </c>
      <c r="AL5133" s="22" t="s">
        <v>179</v>
      </c>
      <c r="AM5133" s="22" t="s">
        <v>179</v>
      </c>
      <c r="AN5133" s="22" t="s">
        <v>179</v>
      </c>
      <c r="AO5133" s="22" t="s">
        <v>180</v>
      </c>
      <c r="AP5133" s="22">
        <v>0</v>
      </c>
      <c r="AQ5133" s="22" t="s">
        <v>180</v>
      </c>
      <c r="AR5133" s="47">
        <f t="shared" si="322"/>
        <v>1.0632565318046521</v>
      </c>
      <c r="AS5133" s="47">
        <f t="shared" si="323"/>
        <v>0.11332387193438487</v>
      </c>
    </row>
    <row r="5134" spans="1:45" x14ac:dyDescent="0.25">
      <c r="A5134" s="22" t="s">
        <v>10893</v>
      </c>
      <c r="B5134" s="23" t="s">
        <v>10894</v>
      </c>
      <c r="C5134" s="22">
        <v>3</v>
      </c>
      <c r="D5134" s="22">
        <v>1</v>
      </c>
      <c r="E5134" s="22">
        <v>2</v>
      </c>
      <c r="F5134" s="22">
        <v>1</v>
      </c>
      <c r="G5134" s="22">
        <v>1</v>
      </c>
      <c r="H5134" s="22">
        <v>477</v>
      </c>
      <c r="I5134" s="22">
        <v>53.7</v>
      </c>
      <c r="J5134" s="22">
        <v>8.6</v>
      </c>
      <c r="K5134" s="22">
        <v>37</v>
      </c>
      <c r="L5134" s="22">
        <v>4.91</v>
      </c>
      <c r="M5134" s="22">
        <v>1</v>
      </c>
      <c r="N5134" s="22">
        <v>1</v>
      </c>
      <c r="O5134" s="22">
        <v>0</v>
      </c>
      <c r="P5134" s="48">
        <f t="shared" si="320"/>
        <v>66.38000000000001</v>
      </c>
      <c r="Q5134" s="48">
        <f t="shared" si="321"/>
        <v>68.179999999999993</v>
      </c>
      <c r="R5134" s="22">
        <v>5.03</v>
      </c>
      <c r="S5134" s="22">
        <v>7.06</v>
      </c>
      <c r="T5134" s="22">
        <v>67.400000000000006</v>
      </c>
      <c r="U5134" s="22">
        <v>68.3</v>
      </c>
      <c r="V5134" s="22">
        <v>68.900000000000006</v>
      </c>
      <c r="W5134" s="22">
        <v>65.5</v>
      </c>
      <c r="X5134" s="22">
        <v>61.8</v>
      </c>
      <c r="Y5134" s="22">
        <v>62.3</v>
      </c>
      <c r="Z5134" s="22">
        <v>72.900000000000006</v>
      </c>
      <c r="AA5134" s="22">
        <v>64.2</v>
      </c>
      <c r="AB5134" s="22">
        <v>68.900000000000006</v>
      </c>
      <c r="AC5134" s="22">
        <v>72.599999999999994</v>
      </c>
      <c r="AD5134" s="22" t="s">
        <v>179</v>
      </c>
      <c r="AE5134" s="22" t="s">
        <v>179</v>
      </c>
      <c r="AF5134" s="22" t="s">
        <v>179</v>
      </c>
      <c r="AG5134" s="22" t="s">
        <v>179</v>
      </c>
      <c r="AH5134" s="22" t="s">
        <v>179</v>
      </c>
      <c r="AI5134" s="22" t="s">
        <v>179</v>
      </c>
      <c r="AJ5134" s="22" t="s">
        <v>179</v>
      </c>
      <c r="AK5134" s="22" t="s">
        <v>179</v>
      </c>
      <c r="AL5134" s="22" t="s">
        <v>179</v>
      </c>
      <c r="AM5134" s="22" t="s">
        <v>179</v>
      </c>
      <c r="AN5134" s="22" t="s">
        <v>179</v>
      </c>
      <c r="AO5134" s="22" t="s">
        <v>180</v>
      </c>
      <c r="AP5134" s="22">
        <v>0</v>
      </c>
      <c r="AQ5134" s="22" t="s">
        <v>180</v>
      </c>
      <c r="AR5134" s="47">
        <f t="shared" si="322"/>
        <v>1.0271166013859594</v>
      </c>
      <c r="AS5134" s="47">
        <f t="shared" si="323"/>
        <v>0.58210517620669822</v>
      </c>
    </row>
    <row r="5135" spans="1:45" x14ac:dyDescent="0.25">
      <c r="A5135" s="22" t="s">
        <v>10895</v>
      </c>
      <c r="B5135" s="23" t="s">
        <v>10896</v>
      </c>
      <c r="C5135" s="22">
        <v>2</v>
      </c>
      <c r="D5135" s="22">
        <v>1</v>
      </c>
      <c r="E5135" s="22">
        <v>1</v>
      </c>
      <c r="F5135" s="22">
        <v>1</v>
      </c>
      <c r="G5135" s="22">
        <v>1</v>
      </c>
      <c r="H5135" s="22">
        <v>494</v>
      </c>
      <c r="I5135" s="22">
        <v>54.9</v>
      </c>
      <c r="J5135" s="22">
        <v>6.11</v>
      </c>
      <c r="K5135" s="22" t="s">
        <v>180</v>
      </c>
      <c r="L5135" s="22">
        <v>0</v>
      </c>
      <c r="M5135" s="22" t="s">
        <v>180</v>
      </c>
      <c r="N5135" s="22">
        <v>1</v>
      </c>
      <c r="O5135" s="22">
        <v>0</v>
      </c>
      <c r="P5135" s="48" t="e">
        <f t="shared" si="320"/>
        <v>#DIV/0!</v>
      </c>
      <c r="Q5135" s="48" t="e">
        <f t="shared" si="321"/>
        <v>#DIV/0!</v>
      </c>
      <c r="R5135" s="22" t="s">
        <v>180</v>
      </c>
      <c r="S5135" s="22" t="s">
        <v>180</v>
      </c>
      <c r="T5135" s="22" t="s">
        <v>180</v>
      </c>
      <c r="U5135" s="22" t="s">
        <v>180</v>
      </c>
      <c r="V5135" s="22" t="s">
        <v>180</v>
      </c>
      <c r="W5135" s="22" t="s">
        <v>180</v>
      </c>
      <c r="X5135" s="22" t="s">
        <v>180</v>
      </c>
      <c r="Y5135" s="22" t="s">
        <v>180</v>
      </c>
      <c r="Z5135" s="22" t="s">
        <v>180</v>
      </c>
      <c r="AA5135" s="22" t="s">
        <v>180</v>
      </c>
      <c r="AB5135" s="22" t="s">
        <v>180</v>
      </c>
      <c r="AC5135" s="22" t="s">
        <v>180</v>
      </c>
      <c r="AD5135" s="22" t="s">
        <v>179</v>
      </c>
      <c r="AE5135" s="22" t="s">
        <v>179</v>
      </c>
      <c r="AF5135" s="22" t="s">
        <v>179</v>
      </c>
      <c r="AG5135" s="22" t="s">
        <v>179</v>
      </c>
      <c r="AH5135" s="22" t="s">
        <v>179</v>
      </c>
      <c r="AI5135" s="22" t="s">
        <v>179</v>
      </c>
      <c r="AJ5135" s="22" t="s">
        <v>179</v>
      </c>
      <c r="AK5135" s="22" t="s">
        <v>179</v>
      </c>
      <c r="AL5135" s="22" t="s">
        <v>179</v>
      </c>
      <c r="AM5135" s="22" t="s">
        <v>179</v>
      </c>
      <c r="AN5135" s="22" t="s">
        <v>179</v>
      </c>
      <c r="AO5135" s="22" t="s">
        <v>180</v>
      </c>
      <c r="AP5135" s="22">
        <v>0</v>
      </c>
      <c r="AQ5135" s="22" t="s">
        <v>180</v>
      </c>
      <c r="AR5135" s="47" t="e">
        <f t="shared" si="322"/>
        <v>#DIV/0!</v>
      </c>
      <c r="AS5135" s="47" t="e">
        <f t="shared" si="323"/>
        <v>#DIV/0!</v>
      </c>
    </row>
    <row r="5136" spans="1:45" x14ac:dyDescent="0.25">
      <c r="A5136" s="22" t="s">
        <v>10897</v>
      </c>
      <c r="B5136" s="23" t="s">
        <v>10898</v>
      </c>
      <c r="C5136" s="22">
        <v>3</v>
      </c>
      <c r="D5136" s="22">
        <v>2</v>
      </c>
      <c r="E5136" s="22">
        <v>2</v>
      </c>
      <c r="F5136" s="22">
        <v>1</v>
      </c>
      <c r="G5136" s="22">
        <v>1</v>
      </c>
      <c r="H5136" s="22">
        <v>706</v>
      </c>
      <c r="I5136" s="22">
        <v>77</v>
      </c>
      <c r="J5136" s="22">
        <v>6.84</v>
      </c>
      <c r="K5136" s="22">
        <v>0</v>
      </c>
      <c r="L5136" s="22">
        <v>2.44</v>
      </c>
      <c r="M5136" s="22">
        <v>1</v>
      </c>
      <c r="N5136" s="22">
        <v>1</v>
      </c>
      <c r="O5136" s="22">
        <v>1</v>
      </c>
      <c r="P5136" s="48">
        <f t="shared" si="320"/>
        <v>1164.7</v>
      </c>
      <c r="Q5136" s="48">
        <f t="shared" si="321"/>
        <v>1012.3399999999999</v>
      </c>
      <c r="R5136" s="22">
        <v>14.2</v>
      </c>
      <c r="S5136" s="22">
        <v>10.61</v>
      </c>
      <c r="T5136" s="22">
        <v>1128.4000000000001</v>
      </c>
      <c r="U5136" s="22">
        <v>1150.4000000000001</v>
      </c>
      <c r="V5136" s="22">
        <v>1035.0999999999999</v>
      </c>
      <c r="W5136" s="22">
        <v>1326.2</v>
      </c>
      <c r="X5136" s="22">
        <v>1183.4000000000001</v>
      </c>
      <c r="Y5136" s="22">
        <v>1097.8</v>
      </c>
      <c r="Z5136" s="22">
        <v>1112.7</v>
      </c>
      <c r="AA5136" s="22">
        <v>1057.7</v>
      </c>
      <c r="AB5136" s="22">
        <v>897.2</v>
      </c>
      <c r="AC5136" s="22">
        <v>896.3</v>
      </c>
      <c r="AD5136" s="22" t="s">
        <v>179</v>
      </c>
      <c r="AE5136" s="22" t="s">
        <v>179</v>
      </c>
      <c r="AF5136" s="22" t="s">
        <v>179</v>
      </c>
      <c r="AG5136" s="22" t="s">
        <v>179</v>
      </c>
      <c r="AH5136" s="22" t="s">
        <v>179</v>
      </c>
      <c r="AI5136" s="22" t="s">
        <v>179</v>
      </c>
      <c r="AJ5136" s="22" t="s">
        <v>179</v>
      </c>
      <c r="AK5136" s="22" t="s">
        <v>179</v>
      </c>
      <c r="AL5136" s="22" t="s">
        <v>179</v>
      </c>
      <c r="AM5136" s="22" t="s">
        <v>179</v>
      </c>
      <c r="AN5136" s="22" t="s">
        <v>179</v>
      </c>
      <c r="AO5136" s="22" t="s">
        <v>180</v>
      </c>
      <c r="AP5136" s="22">
        <v>0</v>
      </c>
      <c r="AQ5136" s="22" t="s">
        <v>180</v>
      </c>
      <c r="AR5136" s="47">
        <f t="shared" si="322"/>
        <v>0.86918519790503979</v>
      </c>
      <c r="AS5136" s="47">
        <f t="shared" si="323"/>
        <v>0.1567565225091434</v>
      </c>
    </row>
    <row r="5137" spans="1:45" x14ac:dyDescent="0.25">
      <c r="A5137" s="22" t="s">
        <v>10899</v>
      </c>
      <c r="B5137" s="23" t="s">
        <v>10900</v>
      </c>
      <c r="C5137" s="22">
        <v>20</v>
      </c>
      <c r="D5137" s="22">
        <v>3</v>
      </c>
      <c r="E5137" s="22">
        <v>6</v>
      </c>
      <c r="F5137" s="22">
        <v>3</v>
      </c>
      <c r="G5137" s="22">
        <v>1</v>
      </c>
      <c r="H5137" s="22">
        <v>245</v>
      </c>
      <c r="I5137" s="22">
        <v>26.3</v>
      </c>
      <c r="J5137" s="22">
        <v>5.03</v>
      </c>
      <c r="K5137" s="22">
        <v>84</v>
      </c>
      <c r="L5137" s="22">
        <v>13.65</v>
      </c>
      <c r="M5137" s="22">
        <v>3</v>
      </c>
      <c r="N5137" s="22">
        <v>3</v>
      </c>
      <c r="O5137" s="22">
        <v>0</v>
      </c>
      <c r="P5137" s="48">
        <f t="shared" si="320"/>
        <v>347.12</v>
      </c>
      <c r="Q5137" s="48">
        <f t="shared" si="321"/>
        <v>366.32</v>
      </c>
      <c r="R5137" s="22">
        <v>8.41</v>
      </c>
      <c r="S5137" s="22">
        <v>3.17</v>
      </c>
      <c r="T5137" s="22">
        <v>294.5</v>
      </c>
      <c r="U5137" s="22">
        <v>336.3</v>
      </c>
      <c r="V5137" s="22">
        <v>370.4</v>
      </c>
      <c r="W5137" s="22">
        <v>368.5</v>
      </c>
      <c r="X5137" s="22">
        <v>365.9</v>
      </c>
      <c r="Y5137" s="22">
        <v>351.9</v>
      </c>
      <c r="Z5137" s="22">
        <v>368.1</v>
      </c>
      <c r="AA5137" s="22">
        <v>374.2</v>
      </c>
      <c r="AB5137" s="22">
        <v>380</v>
      </c>
      <c r="AC5137" s="22">
        <v>357.4</v>
      </c>
      <c r="AD5137" s="22" t="s">
        <v>179</v>
      </c>
      <c r="AE5137" s="22" t="s">
        <v>179</v>
      </c>
      <c r="AF5137" s="22" t="s">
        <v>179</v>
      </c>
      <c r="AG5137" s="22" t="s">
        <v>179</v>
      </c>
      <c r="AH5137" s="22" t="s">
        <v>179</v>
      </c>
      <c r="AI5137" s="22" t="s">
        <v>179</v>
      </c>
      <c r="AJ5137" s="22" t="s">
        <v>179</v>
      </c>
      <c r="AK5137" s="22" t="s">
        <v>179</v>
      </c>
      <c r="AL5137" s="22" t="s">
        <v>179</v>
      </c>
      <c r="AM5137" s="22" t="s">
        <v>179</v>
      </c>
      <c r="AN5137" s="22" t="s">
        <v>179</v>
      </c>
      <c r="AO5137" s="22" t="s">
        <v>180</v>
      </c>
      <c r="AP5137" s="22">
        <v>0</v>
      </c>
      <c r="AQ5137" s="22" t="s">
        <v>180</v>
      </c>
      <c r="AR5137" s="47">
        <f t="shared" si="322"/>
        <v>1.0553122839363909</v>
      </c>
      <c r="AS5137" s="47">
        <f t="shared" si="323"/>
        <v>0.17263911473499607</v>
      </c>
    </row>
    <row r="5138" spans="1:45" x14ac:dyDescent="0.25">
      <c r="A5138" s="22" t="s">
        <v>10901</v>
      </c>
      <c r="B5138" s="23" t="s">
        <v>10902</v>
      </c>
      <c r="C5138" s="22">
        <v>12</v>
      </c>
      <c r="D5138" s="22">
        <v>5</v>
      </c>
      <c r="E5138" s="22">
        <v>13</v>
      </c>
      <c r="F5138" s="22">
        <v>5</v>
      </c>
      <c r="G5138" s="22">
        <v>1</v>
      </c>
      <c r="H5138" s="22">
        <v>564</v>
      </c>
      <c r="I5138" s="22">
        <v>63.9</v>
      </c>
      <c r="J5138" s="22">
        <v>8.2200000000000006</v>
      </c>
      <c r="K5138" s="22">
        <v>42</v>
      </c>
      <c r="L5138" s="22">
        <v>13.16</v>
      </c>
      <c r="M5138" s="22">
        <v>5</v>
      </c>
      <c r="N5138" s="22">
        <v>5</v>
      </c>
      <c r="O5138" s="22">
        <v>0</v>
      </c>
      <c r="P5138" s="48">
        <f t="shared" si="320"/>
        <v>615.43999999999994</v>
      </c>
      <c r="Q5138" s="48">
        <f t="shared" si="321"/>
        <v>631.06000000000006</v>
      </c>
      <c r="R5138" s="22">
        <v>13.36</v>
      </c>
      <c r="S5138" s="22">
        <v>20.16</v>
      </c>
      <c r="T5138" s="22">
        <v>762.1</v>
      </c>
      <c r="U5138" s="22">
        <v>625.5</v>
      </c>
      <c r="V5138" s="22">
        <v>591.29999999999995</v>
      </c>
      <c r="W5138" s="22">
        <v>553.20000000000005</v>
      </c>
      <c r="X5138" s="22">
        <v>545.1</v>
      </c>
      <c r="Y5138" s="22">
        <v>654.9</v>
      </c>
      <c r="Z5138" s="22">
        <v>842.1</v>
      </c>
      <c r="AA5138" s="22">
        <v>564.9</v>
      </c>
      <c r="AB5138" s="22">
        <v>524</v>
      </c>
      <c r="AC5138" s="22">
        <v>569.4</v>
      </c>
      <c r="AD5138" s="22" t="s">
        <v>179</v>
      </c>
      <c r="AE5138" s="22" t="s">
        <v>179</v>
      </c>
      <c r="AF5138" s="22" t="s">
        <v>179</v>
      </c>
      <c r="AG5138" s="22" t="s">
        <v>179</v>
      </c>
      <c r="AH5138" s="22" t="s">
        <v>179</v>
      </c>
      <c r="AI5138" s="22" t="s">
        <v>179</v>
      </c>
      <c r="AJ5138" s="22" t="s">
        <v>179</v>
      </c>
      <c r="AK5138" s="22" t="s">
        <v>179</v>
      </c>
      <c r="AL5138" s="22" t="s">
        <v>179</v>
      </c>
      <c r="AM5138" s="22" t="s">
        <v>179</v>
      </c>
      <c r="AN5138" s="22" t="s">
        <v>179</v>
      </c>
      <c r="AO5138" s="22" t="s">
        <v>180</v>
      </c>
      <c r="AP5138" s="22">
        <v>0</v>
      </c>
      <c r="AQ5138" s="22" t="s">
        <v>180</v>
      </c>
      <c r="AR5138" s="47">
        <f t="shared" si="322"/>
        <v>1.02538021578058</v>
      </c>
      <c r="AS5138" s="47">
        <f t="shared" si="323"/>
        <v>0.78851350889594685</v>
      </c>
    </row>
    <row r="5139" spans="1:45" x14ac:dyDescent="0.25">
      <c r="A5139" s="22" t="s">
        <v>10903</v>
      </c>
      <c r="B5139" s="23" t="s">
        <v>10904</v>
      </c>
      <c r="C5139" s="22">
        <v>17</v>
      </c>
      <c r="D5139" s="22">
        <v>4</v>
      </c>
      <c r="E5139" s="22">
        <v>16</v>
      </c>
      <c r="F5139" s="22">
        <v>4</v>
      </c>
      <c r="G5139" s="22">
        <v>1</v>
      </c>
      <c r="H5139" s="22">
        <v>227</v>
      </c>
      <c r="I5139" s="22">
        <v>25.2</v>
      </c>
      <c r="J5139" s="22">
        <v>4.5</v>
      </c>
      <c r="K5139" s="22">
        <v>139</v>
      </c>
      <c r="L5139" s="22">
        <v>33.49</v>
      </c>
      <c r="M5139" s="22">
        <v>4</v>
      </c>
      <c r="N5139" s="22">
        <v>4</v>
      </c>
      <c r="O5139" s="22">
        <v>0</v>
      </c>
      <c r="P5139" s="48">
        <f t="shared" si="320"/>
        <v>1060.0600000000002</v>
      </c>
      <c r="Q5139" s="48">
        <f t="shared" si="321"/>
        <v>1113.2</v>
      </c>
      <c r="R5139" s="22">
        <v>6.72</v>
      </c>
      <c r="S5139" s="22">
        <v>5.85</v>
      </c>
      <c r="T5139" s="22">
        <v>941.1</v>
      </c>
      <c r="U5139" s="22">
        <v>1131.3</v>
      </c>
      <c r="V5139" s="22">
        <v>1124.4000000000001</v>
      </c>
      <c r="W5139" s="22">
        <v>1027.9000000000001</v>
      </c>
      <c r="X5139" s="22">
        <v>1075.5999999999999</v>
      </c>
      <c r="Y5139" s="22">
        <v>1144</v>
      </c>
      <c r="Z5139" s="22">
        <v>1131.5</v>
      </c>
      <c r="AA5139" s="22">
        <v>1090.5999999999999</v>
      </c>
      <c r="AB5139" s="22">
        <v>1013.9</v>
      </c>
      <c r="AC5139" s="22">
        <v>1186</v>
      </c>
      <c r="AD5139" s="22" t="s">
        <v>179</v>
      </c>
      <c r="AE5139" s="22" t="s">
        <v>179</v>
      </c>
      <c r="AF5139" s="22" t="s">
        <v>179</v>
      </c>
      <c r="AG5139" s="22" t="s">
        <v>179</v>
      </c>
      <c r="AH5139" s="22" t="s">
        <v>179</v>
      </c>
      <c r="AI5139" s="22" t="s">
        <v>179</v>
      </c>
      <c r="AJ5139" s="22" t="s">
        <v>179</v>
      </c>
      <c r="AK5139" s="22" t="s">
        <v>179</v>
      </c>
      <c r="AL5139" s="22" t="s">
        <v>179</v>
      </c>
      <c r="AM5139" s="22" t="s">
        <v>179</v>
      </c>
      <c r="AN5139" s="22" t="s">
        <v>179</v>
      </c>
      <c r="AO5139" s="22" t="s">
        <v>180</v>
      </c>
      <c r="AP5139" s="22">
        <v>0</v>
      </c>
      <c r="AQ5139" s="22" t="s">
        <v>180</v>
      </c>
      <c r="AR5139" s="47">
        <f t="shared" si="322"/>
        <v>1.0501292379676621</v>
      </c>
      <c r="AS5139" s="47">
        <f t="shared" si="323"/>
        <v>0.30345865487527929</v>
      </c>
    </row>
    <row r="5140" spans="1:45" x14ac:dyDescent="0.25">
      <c r="A5140" s="22" t="s">
        <v>10905</v>
      </c>
      <c r="B5140" s="23" t="s">
        <v>10906</v>
      </c>
      <c r="C5140" s="22">
        <v>30</v>
      </c>
      <c r="D5140" s="22">
        <v>6</v>
      </c>
      <c r="E5140" s="22">
        <v>59</v>
      </c>
      <c r="F5140" s="22">
        <v>6</v>
      </c>
      <c r="G5140" s="22">
        <v>1</v>
      </c>
      <c r="H5140" s="22">
        <v>219</v>
      </c>
      <c r="I5140" s="22">
        <v>24.9</v>
      </c>
      <c r="J5140" s="22">
        <v>6.7</v>
      </c>
      <c r="K5140" s="22">
        <v>586</v>
      </c>
      <c r="L5140" s="22">
        <v>133.82</v>
      </c>
      <c r="M5140" s="22">
        <v>6</v>
      </c>
      <c r="N5140" s="22">
        <v>6</v>
      </c>
      <c r="O5140" s="22">
        <v>0</v>
      </c>
      <c r="P5140" s="48">
        <f t="shared" si="320"/>
        <v>4851.72</v>
      </c>
      <c r="Q5140" s="48">
        <f t="shared" si="321"/>
        <v>4996.42</v>
      </c>
      <c r="R5140" s="22">
        <v>5.12</v>
      </c>
      <c r="S5140" s="22">
        <v>2.11</v>
      </c>
      <c r="T5140" s="22">
        <v>4399.8999999999996</v>
      </c>
      <c r="U5140" s="22">
        <v>5034.8</v>
      </c>
      <c r="V5140" s="22">
        <v>4999.5</v>
      </c>
      <c r="W5140" s="22">
        <v>5056.2</v>
      </c>
      <c r="X5140" s="22">
        <v>4768.2</v>
      </c>
      <c r="Y5140" s="22">
        <v>5165.8999999999996</v>
      </c>
      <c r="Z5140" s="22">
        <v>4946</v>
      </c>
      <c r="AA5140" s="22">
        <v>5030.8</v>
      </c>
      <c r="AB5140" s="22">
        <v>4929.3</v>
      </c>
      <c r="AC5140" s="22">
        <v>4910.1000000000004</v>
      </c>
      <c r="AD5140" s="22" t="s">
        <v>179</v>
      </c>
      <c r="AE5140" s="22" t="s">
        <v>179</v>
      </c>
      <c r="AF5140" s="22" t="s">
        <v>179</v>
      </c>
      <c r="AG5140" s="22" t="s">
        <v>179</v>
      </c>
      <c r="AH5140" s="22" t="s">
        <v>179</v>
      </c>
      <c r="AI5140" s="22" t="s">
        <v>179</v>
      </c>
      <c r="AJ5140" s="22" t="s">
        <v>179</v>
      </c>
      <c r="AK5140" s="22" t="s">
        <v>179</v>
      </c>
      <c r="AL5140" s="22" t="s">
        <v>179</v>
      </c>
      <c r="AM5140" s="22" t="s">
        <v>179</v>
      </c>
      <c r="AN5140" s="22" t="s">
        <v>179</v>
      </c>
      <c r="AO5140" s="22" t="s">
        <v>180</v>
      </c>
      <c r="AP5140" s="22">
        <v>0</v>
      </c>
      <c r="AQ5140" s="22" t="s">
        <v>180</v>
      </c>
      <c r="AR5140" s="47">
        <f t="shared" si="322"/>
        <v>1.0298244746193101</v>
      </c>
      <c r="AS5140" s="47">
        <f t="shared" si="323"/>
        <v>0.42315260066308924</v>
      </c>
    </row>
    <row r="5141" spans="1:45" x14ac:dyDescent="0.25">
      <c r="A5141" s="22" t="s">
        <v>10907</v>
      </c>
      <c r="B5141" s="23" t="s">
        <v>10908</v>
      </c>
      <c r="C5141" s="22">
        <v>54</v>
      </c>
      <c r="D5141" s="22">
        <v>5</v>
      </c>
      <c r="E5141" s="22">
        <v>29</v>
      </c>
      <c r="F5141" s="22">
        <v>1</v>
      </c>
      <c r="G5141" s="22">
        <v>1</v>
      </c>
      <c r="H5141" s="22">
        <v>112</v>
      </c>
      <c r="I5141" s="22">
        <v>13</v>
      </c>
      <c r="J5141" s="22">
        <v>5.49</v>
      </c>
      <c r="K5141" s="22" t="s">
        <v>180</v>
      </c>
      <c r="L5141" s="22">
        <v>75.849999999999994</v>
      </c>
      <c r="M5141" s="22" t="s">
        <v>180</v>
      </c>
      <c r="N5141" s="22">
        <v>5</v>
      </c>
      <c r="O5141" s="22">
        <v>0</v>
      </c>
      <c r="P5141" s="48">
        <f t="shared" si="320"/>
        <v>63.7</v>
      </c>
      <c r="Q5141" s="48">
        <f t="shared" si="321"/>
        <v>61.679999999999993</v>
      </c>
      <c r="R5141" s="22">
        <v>31.03</v>
      </c>
      <c r="S5141" s="22">
        <v>16.100000000000001</v>
      </c>
      <c r="T5141" s="22">
        <v>40.799999999999997</v>
      </c>
      <c r="U5141" s="22">
        <v>88.2</v>
      </c>
      <c r="V5141" s="22">
        <v>63.6</v>
      </c>
      <c r="W5141" s="22">
        <v>65.900000000000006</v>
      </c>
      <c r="X5141" s="22">
        <v>60</v>
      </c>
      <c r="Y5141" s="22">
        <v>79</v>
      </c>
      <c r="Z5141" s="22">
        <v>57.6</v>
      </c>
      <c r="AA5141" s="22">
        <v>56.4</v>
      </c>
      <c r="AB5141" s="22">
        <v>60.5</v>
      </c>
      <c r="AC5141" s="22">
        <v>54.9</v>
      </c>
      <c r="AD5141" s="22" t="s">
        <v>179</v>
      </c>
      <c r="AE5141" s="22" t="s">
        <v>179</v>
      </c>
      <c r="AF5141" s="22" t="s">
        <v>179</v>
      </c>
      <c r="AG5141" s="22" t="s">
        <v>179</v>
      </c>
      <c r="AH5141" s="22" t="s">
        <v>179</v>
      </c>
      <c r="AI5141" s="22" t="s">
        <v>179</v>
      </c>
      <c r="AJ5141" s="22" t="s">
        <v>179</v>
      </c>
      <c r="AK5141" s="22" t="s">
        <v>179</v>
      </c>
      <c r="AL5141" s="22" t="s">
        <v>179</v>
      </c>
      <c r="AM5141" s="22" t="s">
        <v>179</v>
      </c>
      <c r="AN5141" s="22" t="s">
        <v>179</v>
      </c>
      <c r="AO5141" s="22" t="s">
        <v>180</v>
      </c>
      <c r="AP5141" s="22">
        <v>0</v>
      </c>
      <c r="AQ5141" s="22" t="s">
        <v>180</v>
      </c>
      <c r="AR5141" s="47">
        <f t="shared" si="322"/>
        <v>0.96828885400313958</v>
      </c>
      <c r="AS5141" s="47">
        <f t="shared" si="323"/>
        <v>0.86493299441069338</v>
      </c>
    </row>
    <row r="5142" spans="1:45" x14ac:dyDescent="0.25">
      <c r="A5142" s="22" t="s">
        <v>10909</v>
      </c>
      <c r="B5142" s="23" t="s">
        <v>10910</v>
      </c>
      <c r="C5142" s="22">
        <v>32</v>
      </c>
      <c r="D5142" s="22">
        <v>8</v>
      </c>
      <c r="E5142" s="22">
        <v>80</v>
      </c>
      <c r="F5142" s="22">
        <v>4</v>
      </c>
      <c r="G5142" s="22">
        <v>1</v>
      </c>
      <c r="H5142" s="22">
        <v>201</v>
      </c>
      <c r="I5142" s="22">
        <v>22.7</v>
      </c>
      <c r="J5142" s="22">
        <v>5.17</v>
      </c>
      <c r="K5142" s="22">
        <v>374</v>
      </c>
      <c r="L5142" s="22">
        <v>116.2</v>
      </c>
      <c r="M5142" s="22">
        <v>8</v>
      </c>
      <c r="N5142" s="22">
        <v>8</v>
      </c>
      <c r="O5142" s="22">
        <v>6</v>
      </c>
      <c r="P5142" s="48">
        <f t="shared" si="320"/>
        <v>5142.42</v>
      </c>
      <c r="Q5142" s="48">
        <f t="shared" si="321"/>
        <v>5260.2800000000007</v>
      </c>
      <c r="R5142" s="22">
        <v>5.71</v>
      </c>
      <c r="S5142" s="22">
        <v>3.15</v>
      </c>
      <c r="T5142" s="22">
        <v>4636.7</v>
      </c>
      <c r="U5142" s="22">
        <v>5343.3</v>
      </c>
      <c r="V5142" s="22">
        <v>5427.9</v>
      </c>
      <c r="W5142" s="22">
        <v>5206.8999999999996</v>
      </c>
      <c r="X5142" s="22">
        <v>5097.3</v>
      </c>
      <c r="Y5142" s="22">
        <v>5511.5</v>
      </c>
      <c r="Z5142" s="22">
        <v>5135</v>
      </c>
      <c r="AA5142" s="22">
        <v>5116.1000000000004</v>
      </c>
      <c r="AB5142" s="22">
        <v>5340.7</v>
      </c>
      <c r="AC5142" s="22">
        <v>5198.1000000000004</v>
      </c>
      <c r="AD5142" s="22" t="s">
        <v>179</v>
      </c>
      <c r="AE5142" s="22" t="s">
        <v>179</v>
      </c>
      <c r="AF5142" s="22" t="s">
        <v>179</v>
      </c>
      <c r="AG5142" s="22" t="s">
        <v>179</v>
      </c>
      <c r="AH5142" s="22" t="s">
        <v>179</v>
      </c>
      <c r="AI5142" s="22" t="s">
        <v>179</v>
      </c>
      <c r="AJ5142" s="22" t="s">
        <v>179</v>
      </c>
      <c r="AK5142" s="22" t="s">
        <v>179</v>
      </c>
      <c r="AL5142" s="22" t="s">
        <v>179</v>
      </c>
      <c r="AM5142" s="22" t="s">
        <v>179</v>
      </c>
      <c r="AN5142" s="22" t="s">
        <v>179</v>
      </c>
      <c r="AO5142" s="22" t="s">
        <v>180</v>
      </c>
      <c r="AP5142" s="22">
        <v>0</v>
      </c>
      <c r="AQ5142" s="22" t="s">
        <v>180</v>
      </c>
      <c r="AR5142" s="47">
        <f t="shared" si="322"/>
        <v>1.0229191703517022</v>
      </c>
      <c r="AS5142" s="47">
        <f t="shared" si="323"/>
        <v>0.60108503455718798</v>
      </c>
    </row>
    <row r="5143" spans="1:45" x14ac:dyDescent="0.25">
      <c r="A5143" s="22" t="s">
        <v>10911</v>
      </c>
      <c r="B5143" s="23" t="s">
        <v>10912</v>
      </c>
      <c r="C5143" s="22">
        <v>9</v>
      </c>
      <c r="D5143" s="22">
        <v>2</v>
      </c>
      <c r="E5143" s="22">
        <v>7</v>
      </c>
      <c r="F5143" s="22">
        <v>2</v>
      </c>
      <c r="G5143" s="22">
        <v>1</v>
      </c>
      <c r="H5143" s="22">
        <v>221</v>
      </c>
      <c r="I5143" s="22">
        <v>25.4</v>
      </c>
      <c r="J5143" s="22">
        <v>5.96</v>
      </c>
      <c r="K5143" s="22">
        <v>18</v>
      </c>
      <c r="L5143" s="22">
        <v>11.54</v>
      </c>
      <c r="M5143" s="22">
        <v>2</v>
      </c>
      <c r="N5143" s="22">
        <v>2</v>
      </c>
      <c r="O5143" s="22">
        <v>0</v>
      </c>
      <c r="P5143" s="48">
        <f t="shared" si="320"/>
        <v>226.04000000000002</v>
      </c>
      <c r="Q5143" s="48">
        <f t="shared" si="321"/>
        <v>246.32</v>
      </c>
      <c r="R5143" s="22">
        <v>11.54</v>
      </c>
      <c r="S5143" s="22">
        <v>12.19</v>
      </c>
      <c r="T5143" s="22">
        <v>189.3</v>
      </c>
      <c r="U5143" s="22">
        <v>226</v>
      </c>
      <c r="V5143" s="22">
        <v>253.8</v>
      </c>
      <c r="W5143" s="22">
        <v>206</v>
      </c>
      <c r="X5143" s="22">
        <v>255.1</v>
      </c>
      <c r="Y5143" s="22">
        <v>288.7</v>
      </c>
      <c r="Z5143" s="22">
        <v>216.7</v>
      </c>
      <c r="AA5143" s="22">
        <v>258.7</v>
      </c>
      <c r="AB5143" s="22">
        <v>218.5</v>
      </c>
      <c r="AC5143" s="22">
        <v>249</v>
      </c>
      <c r="AD5143" s="22" t="s">
        <v>179</v>
      </c>
      <c r="AE5143" s="22" t="s">
        <v>179</v>
      </c>
      <c r="AF5143" s="22" t="s">
        <v>179</v>
      </c>
      <c r="AG5143" s="22" t="s">
        <v>179</v>
      </c>
      <c r="AH5143" s="22" t="s">
        <v>179</v>
      </c>
      <c r="AI5143" s="22" t="s">
        <v>179</v>
      </c>
      <c r="AJ5143" s="22" t="s">
        <v>179</v>
      </c>
      <c r="AK5143" s="22" t="s">
        <v>179</v>
      </c>
      <c r="AL5143" s="22" t="s">
        <v>179</v>
      </c>
      <c r="AM5143" s="22" t="s">
        <v>179</v>
      </c>
      <c r="AN5143" s="22" t="s">
        <v>179</v>
      </c>
      <c r="AO5143" s="22" t="s">
        <v>180</v>
      </c>
      <c r="AP5143" s="22">
        <v>0</v>
      </c>
      <c r="AQ5143" s="22" t="s">
        <v>180</v>
      </c>
      <c r="AR5143" s="47">
        <f t="shared" si="322"/>
        <v>1.0897186338701113</v>
      </c>
      <c r="AS5143" s="47">
        <f t="shared" si="323"/>
        <v>0.37133763690832533</v>
      </c>
    </row>
    <row r="5144" spans="1:45" x14ac:dyDescent="0.25">
      <c r="A5144" s="22" t="s">
        <v>10913</v>
      </c>
      <c r="B5144" s="23" t="s">
        <v>10914</v>
      </c>
      <c r="C5144" s="22">
        <v>33</v>
      </c>
      <c r="D5144" s="22">
        <v>7</v>
      </c>
      <c r="E5144" s="22">
        <v>29</v>
      </c>
      <c r="F5144" s="22">
        <v>5</v>
      </c>
      <c r="G5144" s="22">
        <v>1</v>
      </c>
      <c r="H5144" s="22">
        <v>227</v>
      </c>
      <c r="I5144" s="22">
        <v>26</v>
      </c>
      <c r="J5144" s="22">
        <v>8.18</v>
      </c>
      <c r="K5144" s="22">
        <v>92</v>
      </c>
      <c r="L5144" s="22">
        <v>36.76</v>
      </c>
      <c r="M5144" s="22">
        <v>7</v>
      </c>
      <c r="N5144" s="22">
        <v>7</v>
      </c>
      <c r="O5144" s="22">
        <v>0</v>
      </c>
      <c r="P5144" s="48">
        <f t="shared" si="320"/>
        <v>1657.72</v>
      </c>
      <c r="Q5144" s="48">
        <f t="shared" si="321"/>
        <v>1735.8799999999999</v>
      </c>
      <c r="R5144" s="22">
        <v>4.71</v>
      </c>
      <c r="S5144" s="22">
        <v>4.25</v>
      </c>
      <c r="T5144" s="22">
        <v>1603</v>
      </c>
      <c r="U5144" s="22">
        <v>1752.9</v>
      </c>
      <c r="V5144" s="22">
        <v>1714.7</v>
      </c>
      <c r="W5144" s="22">
        <v>1681.2</v>
      </c>
      <c r="X5144" s="22">
        <v>1536.8</v>
      </c>
      <c r="Y5144" s="22">
        <v>1828.2</v>
      </c>
      <c r="Z5144" s="22">
        <v>1682.1</v>
      </c>
      <c r="AA5144" s="22">
        <v>1706.7</v>
      </c>
      <c r="AB5144" s="22">
        <v>1662.4</v>
      </c>
      <c r="AC5144" s="22">
        <v>1800</v>
      </c>
      <c r="AD5144" s="22" t="s">
        <v>179</v>
      </c>
      <c r="AE5144" s="22" t="s">
        <v>179</v>
      </c>
      <c r="AF5144" s="22" t="s">
        <v>179</v>
      </c>
      <c r="AG5144" s="22" t="s">
        <v>179</v>
      </c>
      <c r="AH5144" s="22" t="s">
        <v>179</v>
      </c>
      <c r="AI5144" s="22" t="s">
        <v>179</v>
      </c>
      <c r="AJ5144" s="22" t="s">
        <v>179</v>
      </c>
      <c r="AK5144" s="22" t="s">
        <v>179</v>
      </c>
      <c r="AL5144" s="22" t="s">
        <v>179</v>
      </c>
      <c r="AM5144" s="22" t="s">
        <v>179</v>
      </c>
      <c r="AN5144" s="22" t="s">
        <v>179</v>
      </c>
      <c r="AO5144" s="22" t="s">
        <v>180</v>
      </c>
      <c r="AP5144" s="22">
        <v>0</v>
      </c>
      <c r="AQ5144" s="22" t="s">
        <v>180</v>
      </c>
      <c r="AR5144" s="47">
        <f t="shared" si="322"/>
        <v>1.0471490963492025</v>
      </c>
      <c r="AS5144" s="47">
        <f t="shared" si="323"/>
        <v>0.31984391386590555</v>
      </c>
    </row>
    <row r="5145" spans="1:45" x14ac:dyDescent="0.25">
      <c r="A5145" s="22" t="s">
        <v>10915</v>
      </c>
      <c r="B5145" s="23" t="s">
        <v>10916</v>
      </c>
      <c r="C5145" s="22">
        <v>12</v>
      </c>
      <c r="D5145" s="22">
        <v>3</v>
      </c>
      <c r="E5145" s="22">
        <v>12</v>
      </c>
      <c r="F5145" s="22">
        <v>3</v>
      </c>
      <c r="G5145" s="22">
        <v>1</v>
      </c>
      <c r="H5145" s="22">
        <v>229</v>
      </c>
      <c r="I5145" s="22">
        <v>26.2</v>
      </c>
      <c r="J5145" s="22">
        <v>4.93</v>
      </c>
      <c r="K5145" s="22">
        <v>67</v>
      </c>
      <c r="L5145" s="22">
        <v>20.72</v>
      </c>
      <c r="M5145" s="22">
        <v>3</v>
      </c>
      <c r="N5145" s="22">
        <v>3</v>
      </c>
      <c r="O5145" s="22">
        <v>0</v>
      </c>
      <c r="P5145" s="48">
        <f t="shared" si="320"/>
        <v>967.06000000000006</v>
      </c>
      <c r="Q5145" s="48">
        <f t="shared" si="321"/>
        <v>975.5</v>
      </c>
      <c r="R5145" s="22">
        <v>5.35</v>
      </c>
      <c r="S5145" s="22">
        <v>4.4400000000000004</v>
      </c>
      <c r="T5145" s="22">
        <v>930.2</v>
      </c>
      <c r="U5145" s="22">
        <v>938</v>
      </c>
      <c r="V5145" s="22">
        <v>1059.2</v>
      </c>
      <c r="W5145" s="22">
        <v>963.7</v>
      </c>
      <c r="X5145" s="22">
        <v>944.2</v>
      </c>
      <c r="Y5145" s="22">
        <v>962</v>
      </c>
      <c r="Z5145" s="22">
        <v>935.4</v>
      </c>
      <c r="AA5145" s="22">
        <v>960.5</v>
      </c>
      <c r="AB5145" s="22">
        <v>1049.5</v>
      </c>
      <c r="AC5145" s="22">
        <v>970.1</v>
      </c>
      <c r="AD5145" s="22" t="s">
        <v>179</v>
      </c>
      <c r="AE5145" s="22" t="s">
        <v>179</v>
      </c>
      <c r="AF5145" s="22" t="s">
        <v>179</v>
      </c>
      <c r="AG5145" s="22" t="s">
        <v>179</v>
      </c>
      <c r="AH5145" s="22" t="s">
        <v>179</v>
      </c>
      <c r="AI5145" s="22" t="s">
        <v>179</v>
      </c>
      <c r="AJ5145" s="22" t="s">
        <v>179</v>
      </c>
      <c r="AK5145" s="22" t="s">
        <v>179</v>
      </c>
      <c r="AL5145" s="22" t="s">
        <v>179</v>
      </c>
      <c r="AM5145" s="22" t="s">
        <v>179</v>
      </c>
      <c r="AN5145" s="22" t="s">
        <v>179</v>
      </c>
      <c r="AO5145" s="22" t="s">
        <v>180</v>
      </c>
      <c r="AP5145" s="22">
        <v>0</v>
      </c>
      <c r="AQ5145" s="22" t="s">
        <v>180</v>
      </c>
      <c r="AR5145" s="47">
        <f t="shared" si="322"/>
        <v>1.0087274832998987</v>
      </c>
      <c r="AS5145" s="47">
        <f t="shared" si="323"/>
        <v>0.79479962392687931</v>
      </c>
    </row>
    <row r="5146" spans="1:45" x14ac:dyDescent="0.25">
      <c r="A5146" s="22" t="s">
        <v>10917</v>
      </c>
      <c r="B5146" s="23" t="s">
        <v>10918</v>
      </c>
      <c r="C5146" s="22">
        <v>40</v>
      </c>
      <c r="D5146" s="22">
        <v>8</v>
      </c>
      <c r="E5146" s="22">
        <v>27</v>
      </c>
      <c r="F5146" s="22">
        <v>6</v>
      </c>
      <c r="G5146" s="22">
        <v>1</v>
      </c>
      <c r="H5146" s="22">
        <v>235</v>
      </c>
      <c r="I5146" s="22">
        <v>27.1</v>
      </c>
      <c r="J5146" s="22">
        <v>8.41</v>
      </c>
      <c r="K5146" s="22">
        <v>119</v>
      </c>
      <c r="L5146" s="22">
        <v>57.05</v>
      </c>
      <c r="M5146" s="22">
        <v>7</v>
      </c>
      <c r="N5146" s="22">
        <v>8</v>
      </c>
      <c r="O5146" s="22">
        <v>2</v>
      </c>
      <c r="P5146" s="48">
        <f t="shared" si="320"/>
        <v>2782.3599999999997</v>
      </c>
      <c r="Q5146" s="48">
        <f t="shared" si="321"/>
        <v>2882.1800000000003</v>
      </c>
      <c r="R5146" s="22">
        <v>5.14</v>
      </c>
      <c r="S5146" s="22">
        <v>1.73</v>
      </c>
      <c r="T5146" s="22">
        <v>2611.5</v>
      </c>
      <c r="U5146" s="22">
        <v>2865.2</v>
      </c>
      <c r="V5146" s="22">
        <v>2942.4</v>
      </c>
      <c r="W5146" s="22">
        <v>2842.5</v>
      </c>
      <c r="X5146" s="22">
        <v>2650.2</v>
      </c>
      <c r="Y5146" s="22">
        <v>2967</v>
      </c>
      <c r="Z5146" s="22">
        <v>2861</v>
      </c>
      <c r="AA5146" s="22">
        <v>2879</v>
      </c>
      <c r="AB5146" s="22">
        <v>2836.2</v>
      </c>
      <c r="AC5146" s="22">
        <v>2867.7</v>
      </c>
      <c r="AD5146" s="22" t="s">
        <v>179</v>
      </c>
      <c r="AE5146" s="22" t="s">
        <v>179</v>
      </c>
      <c r="AF5146" s="22" t="s">
        <v>179</v>
      </c>
      <c r="AG5146" s="22" t="s">
        <v>179</v>
      </c>
      <c r="AH5146" s="22" t="s">
        <v>179</v>
      </c>
      <c r="AI5146" s="22" t="s">
        <v>179</v>
      </c>
      <c r="AJ5146" s="22" t="s">
        <v>179</v>
      </c>
      <c r="AK5146" s="22" t="s">
        <v>179</v>
      </c>
      <c r="AL5146" s="22" t="s">
        <v>179</v>
      </c>
      <c r="AM5146" s="22" t="s">
        <v>179</v>
      </c>
      <c r="AN5146" s="22" t="s">
        <v>179</v>
      </c>
      <c r="AO5146" s="22" t="s">
        <v>180</v>
      </c>
      <c r="AP5146" s="22">
        <v>0</v>
      </c>
      <c r="AQ5146" s="22" t="s">
        <v>180</v>
      </c>
      <c r="AR5146" s="47">
        <f t="shared" si="322"/>
        <v>1.0358760189191911</v>
      </c>
      <c r="AS5146" s="47">
        <f t="shared" si="323"/>
        <v>0.28008930716660735</v>
      </c>
    </row>
    <row r="5147" spans="1:45" x14ac:dyDescent="0.25">
      <c r="A5147" s="22" t="s">
        <v>10919</v>
      </c>
      <c r="B5147" s="23" t="s">
        <v>10920</v>
      </c>
      <c r="C5147" s="22">
        <v>24</v>
      </c>
      <c r="D5147" s="22">
        <v>6</v>
      </c>
      <c r="E5147" s="22">
        <v>12</v>
      </c>
      <c r="F5147" s="22">
        <v>6</v>
      </c>
      <c r="G5147" s="22">
        <v>1</v>
      </c>
      <c r="H5147" s="22">
        <v>224</v>
      </c>
      <c r="I5147" s="22">
        <v>25.2</v>
      </c>
      <c r="J5147" s="22">
        <v>6.89</v>
      </c>
      <c r="K5147" s="22" t="s">
        <v>180</v>
      </c>
      <c r="L5147" s="22">
        <v>37.44</v>
      </c>
      <c r="M5147" s="22" t="s">
        <v>180</v>
      </c>
      <c r="N5147" s="22">
        <v>6</v>
      </c>
      <c r="O5147" s="22">
        <v>0</v>
      </c>
      <c r="P5147" s="48">
        <f t="shared" si="320"/>
        <v>2960.6800000000003</v>
      </c>
      <c r="Q5147" s="48">
        <f t="shared" si="321"/>
        <v>3078.4199999999996</v>
      </c>
      <c r="R5147" s="22">
        <v>5.53</v>
      </c>
      <c r="S5147" s="22">
        <v>2.8</v>
      </c>
      <c r="T5147" s="22">
        <v>2791.1</v>
      </c>
      <c r="U5147" s="22">
        <v>2983.8</v>
      </c>
      <c r="V5147" s="22">
        <v>3165.3</v>
      </c>
      <c r="W5147" s="22">
        <v>3103.1</v>
      </c>
      <c r="X5147" s="22">
        <v>2760.1</v>
      </c>
      <c r="Y5147" s="22">
        <v>3231.6</v>
      </c>
      <c r="Z5147" s="22">
        <v>3025.8</v>
      </c>
      <c r="AA5147" s="22">
        <v>3052.1</v>
      </c>
      <c r="AB5147" s="22">
        <v>3044.4</v>
      </c>
      <c r="AC5147" s="22">
        <v>3038.2</v>
      </c>
      <c r="AD5147" s="22" t="s">
        <v>179</v>
      </c>
      <c r="AE5147" s="22" t="s">
        <v>179</v>
      </c>
      <c r="AF5147" s="22" t="s">
        <v>179</v>
      </c>
      <c r="AG5147" s="22" t="s">
        <v>179</v>
      </c>
      <c r="AH5147" s="22" t="s">
        <v>179</v>
      </c>
      <c r="AI5147" s="22" t="s">
        <v>179</v>
      </c>
      <c r="AJ5147" s="22" t="s">
        <v>179</v>
      </c>
      <c r="AK5147" s="22" t="s">
        <v>179</v>
      </c>
      <c r="AL5147" s="22" t="s">
        <v>179</v>
      </c>
      <c r="AM5147" s="22" t="s">
        <v>179</v>
      </c>
      <c r="AN5147" s="22" t="s">
        <v>179</v>
      </c>
      <c r="AO5147" s="22" t="s">
        <v>180</v>
      </c>
      <c r="AP5147" s="22">
        <v>0</v>
      </c>
      <c r="AQ5147" s="22" t="s">
        <v>180</v>
      </c>
      <c r="AR5147" s="47">
        <f t="shared" si="322"/>
        <v>1.0397678911601387</v>
      </c>
      <c r="AS5147" s="47">
        <f t="shared" si="323"/>
        <v>0.32451772229204612</v>
      </c>
    </row>
    <row r="5148" spans="1:45" x14ac:dyDescent="0.25">
      <c r="A5148" s="22" t="s">
        <v>10921</v>
      </c>
      <c r="B5148" s="23" t="s">
        <v>10922</v>
      </c>
      <c r="C5148" s="22">
        <v>1</v>
      </c>
      <c r="D5148" s="22">
        <v>1</v>
      </c>
      <c r="E5148" s="22">
        <v>3</v>
      </c>
      <c r="F5148" s="22">
        <v>1</v>
      </c>
      <c r="G5148" s="22">
        <v>1</v>
      </c>
      <c r="H5148" s="22">
        <v>543</v>
      </c>
      <c r="I5148" s="22">
        <v>59.8</v>
      </c>
      <c r="J5148" s="22">
        <v>9.01</v>
      </c>
      <c r="K5148" s="22">
        <v>0</v>
      </c>
      <c r="L5148" s="22">
        <v>5.72</v>
      </c>
      <c r="M5148" s="22">
        <v>1</v>
      </c>
      <c r="N5148" s="22">
        <v>1</v>
      </c>
      <c r="O5148" s="22">
        <v>0</v>
      </c>
      <c r="P5148" s="48">
        <f t="shared" si="320"/>
        <v>610.14</v>
      </c>
      <c r="Q5148" s="48">
        <f t="shared" si="321"/>
        <v>611.08000000000004</v>
      </c>
      <c r="R5148" s="22">
        <v>11.71</v>
      </c>
      <c r="S5148" s="22">
        <v>10.61</v>
      </c>
      <c r="T5148" s="22">
        <v>653.70000000000005</v>
      </c>
      <c r="U5148" s="22">
        <v>602.79999999999995</v>
      </c>
      <c r="V5148" s="22">
        <v>502.2</v>
      </c>
      <c r="W5148" s="22">
        <v>623.29999999999995</v>
      </c>
      <c r="X5148" s="22">
        <v>668.7</v>
      </c>
      <c r="Y5148" s="22">
        <v>592.9</v>
      </c>
      <c r="Z5148" s="22">
        <v>701.4</v>
      </c>
      <c r="AA5148" s="22">
        <v>539.6</v>
      </c>
      <c r="AB5148" s="22">
        <v>570.5</v>
      </c>
      <c r="AC5148" s="22">
        <v>651</v>
      </c>
      <c r="AD5148" s="22" t="s">
        <v>179</v>
      </c>
      <c r="AE5148" s="22" t="s">
        <v>179</v>
      </c>
      <c r="AF5148" s="22" t="s">
        <v>179</v>
      </c>
      <c r="AG5148" s="22" t="s">
        <v>179</v>
      </c>
      <c r="AH5148" s="22" t="s">
        <v>179</v>
      </c>
      <c r="AI5148" s="22" t="s">
        <v>179</v>
      </c>
      <c r="AJ5148" s="22" t="s">
        <v>179</v>
      </c>
      <c r="AK5148" s="22" t="s">
        <v>179</v>
      </c>
      <c r="AL5148" s="22" t="s">
        <v>179</v>
      </c>
      <c r="AM5148" s="22" t="s">
        <v>179</v>
      </c>
      <c r="AN5148" s="22" t="s">
        <v>179</v>
      </c>
      <c r="AO5148" s="22" t="s">
        <v>180</v>
      </c>
      <c r="AP5148" s="22">
        <v>0</v>
      </c>
      <c r="AQ5148" s="22" t="s">
        <v>180</v>
      </c>
      <c r="AR5148" s="47">
        <f t="shared" si="322"/>
        <v>1.0015406300193399</v>
      </c>
      <c r="AS5148" s="47">
        <f t="shared" si="323"/>
        <v>0.97644854647336854</v>
      </c>
    </row>
    <row r="5149" spans="1:45" x14ac:dyDescent="0.25">
      <c r="A5149" s="22" t="s">
        <v>10923</v>
      </c>
      <c r="B5149" s="23" t="s">
        <v>10924</v>
      </c>
      <c r="C5149" s="22">
        <v>11</v>
      </c>
      <c r="D5149" s="22">
        <v>2</v>
      </c>
      <c r="E5149" s="22">
        <v>2</v>
      </c>
      <c r="F5149" s="22">
        <v>2</v>
      </c>
      <c r="G5149" s="22">
        <v>1</v>
      </c>
      <c r="H5149" s="22">
        <v>275</v>
      </c>
      <c r="I5149" s="22">
        <v>31.2</v>
      </c>
      <c r="J5149" s="22">
        <v>6.68</v>
      </c>
      <c r="K5149" s="22" t="s">
        <v>180</v>
      </c>
      <c r="L5149" s="22">
        <v>6.34</v>
      </c>
      <c r="M5149" s="22" t="s">
        <v>180</v>
      </c>
      <c r="N5149" s="22">
        <v>2</v>
      </c>
      <c r="O5149" s="22">
        <v>0</v>
      </c>
      <c r="P5149" s="48">
        <f t="shared" si="320"/>
        <v>113.4</v>
      </c>
      <c r="Q5149" s="48">
        <f t="shared" si="321"/>
        <v>112.05999999999999</v>
      </c>
      <c r="R5149" s="22">
        <v>5.77</v>
      </c>
      <c r="S5149" s="22">
        <v>9.65</v>
      </c>
      <c r="T5149" s="22">
        <v>103</v>
      </c>
      <c r="U5149" s="22">
        <v>117.1</v>
      </c>
      <c r="V5149" s="22">
        <v>114.4</v>
      </c>
      <c r="W5149" s="22">
        <v>122</v>
      </c>
      <c r="X5149" s="22">
        <v>110.5</v>
      </c>
      <c r="Y5149" s="22">
        <v>114.8</v>
      </c>
      <c r="Z5149" s="22">
        <v>117.1</v>
      </c>
      <c r="AA5149" s="22">
        <v>123.3</v>
      </c>
      <c r="AB5149" s="22">
        <v>110.5</v>
      </c>
      <c r="AC5149" s="22">
        <v>94.6</v>
      </c>
      <c r="AD5149" s="22" t="s">
        <v>179</v>
      </c>
      <c r="AE5149" s="22" t="s">
        <v>179</v>
      </c>
      <c r="AF5149" s="22" t="s">
        <v>179</v>
      </c>
      <c r="AG5149" s="22" t="s">
        <v>179</v>
      </c>
      <c r="AH5149" s="22" t="s">
        <v>179</v>
      </c>
      <c r="AI5149" s="22" t="s">
        <v>179</v>
      </c>
      <c r="AJ5149" s="22" t="s">
        <v>179</v>
      </c>
      <c r="AK5149" s="22" t="s">
        <v>179</v>
      </c>
      <c r="AL5149" s="22" t="s">
        <v>179</v>
      </c>
      <c r="AM5149" s="22" t="s">
        <v>179</v>
      </c>
      <c r="AN5149" s="22" t="s">
        <v>179</v>
      </c>
      <c r="AO5149" s="22" t="s">
        <v>180</v>
      </c>
      <c r="AP5149" s="22">
        <v>0</v>
      </c>
      <c r="AQ5149" s="22" t="s">
        <v>180</v>
      </c>
      <c r="AR5149" s="47">
        <f t="shared" si="322"/>
        <v>0.98818342151675465</v>
      </c>
      <c r="AS5149" s="47">
        <f t="shared" si="323"/>
        <v>0.81795451970394684</v>
      </c>
    </row>
    <row r="5150" spans="1:45" x14ac:dyDescent="0.25">
      <c r="A5150" s="22" t="s">
        <v>10925</v>
      </c>
      <c r="B5150" s="23" t="s">
        <v>10926</v>
      </c>
      <c r="C5150" s="22">
        <v>15</v>
      </c>
      <c r="D5150" s="22">
        <v>5</v>
      </c>
      <c r="E5150" s="22">
        <v>44</v>
      </c>
      <c r="F5150" s="22">
        <v>5</v>
      </c>
      <c r="G5150" s="22">
        <v>1</v>
      </c>
      <c r="H5150" s="22">
        <v>243</v>
      </c>
      <c r="I5150" s="22">
        <v>26.3</v>
      </c>
      <c r="J5150" s="22">
        <v>9.89</v>
      </c>
      <c r="K5150" s="22">
        <v>300</v>
      </c>
      <c r="L5150" s="22">
        <v>88.4</v>
      </c>
      <c r="M5150" s="22">
        <v>4</v>
      </c>
      <c r="N5150" s="22">
        <v>5</v>
      </c>
      <c r="O5150" s="22">
        <v>0</v>
      </c>
      <c r="P5150" s="48">
        <f t="shared" si="320"/>
        <v>6065.4</v>
      </c>
      <c r="Q5150" s="48">
        <f t="shared" si="321"/>
        <v>6306.42</v>
      </c>
      <c r="R5150" s="22">
        <v>3.15</v>
      </c>
      <c r="S5150" s="22">
        <v>5.69</v>
      </c>
      <c r="T5150" s="22">
        <v>5935.3</v>
      </c>
      <c r="U5150" s="22">
        <v>6275.3</v>
      </c>
      <c r="V5150" s="22">
        <v>6296.3</v>
      </c>
      <c r="W5150" s="22">
        <v>6004.6</v>
      </c>
      <c r="X5150" s="22">
        <v>5815.5</v>
      </c>
      <c r="Y5150" s="22">
        <v>6587.4</v>
      </c>
      <c r="Z5150" s="22">
        <v>6320.3</v>
      </c>
      <c r="AA5150" s="22">
        <v>5973.4</v>
      </c>
      <c r="AB5150" s="22">
        <v>5923</v>
      </c>
      <c r="AC5150" s="22">
        <v>6728</v>
      </c>
      <c r="AD5150" s="22" t="s">
        <v>179</v>
      </c>
      <c r="AE5150" s="22" t="s">
        <v>179</v>
      </c>
      <c r="AF5150" s="22" t="s">
        <v>179</v>
      </c>
      <c r="AG5150" s="22" t="s">
        <v>179</v>
      </c>
      <c r="AH5150" s="22" t="s">
        <v>179</v>
      </c>
      <c r="AI5150" s="22" t="s">
        <v>179</v>
      </c>
      <c r="AJ5150" s="22" t="s">
        <v>179</v>
      </c>
      <c r="AK5150" s="22" t="s">
        <v>179</v>
      </c>
      <c r="AL5150" s="22" t="s">
        <v>179</v>
      </c>
      <c r="AM5150" s="22" t="s">
        <v>179</v>
      </c>
      <c r="AN5150" s="22" t="s">
        <v>179</v>
      </c>
      <c r="AO5150" s="22" t="s">
        <v>3015</v>
      </c>
      <c r="AP5150" s="22">
        <v>0</v>
      </c>
      <c r="AQ5150" s="22" t="s">
        <v>180</v>
      </c>
      <c r="AR5150" s="47">
        <f t="shared" si="322"/>
        <v>1.0397368681373034</v>
      </c>
      <c r="AS5150" s="47">
        <f t="shared" si="323"/>
        <v>0.35830834255994515</v>
      </c>
    </row>
    <row r="5151" spans="1:45" x14ac:dyDescent="0.25">
      <c r="A5151" s="22" t="s">
        <v>10927</v>
      </c>
      <c r="B5151" s="23" t="s">
        <v>10928</v>
      </c>
      <c r="C5151" s="22">
        <v>33</v>
      </c>
      <c r="D5151" s="22">
        <v>8</v>
      </c>
      <c r="E5151" s="22">
        <v>27</v>
      </c>
      <c r="F5151" s="22">
        <v>8</v>
      </c>
      <c r="G5151" s="22">
        <v>1</v>
      </c>
      <c r="H5151" s="22">
        <v>190</v>
      </c>
      <c r="I5151" s="22">
        <v>21.3</v>
      </c>
      <c r="J5151" s="22">
        <v>7.36</v>
      </c>
      <c r="K5151" s="22">
        <v>105</v>
      </c>
      <c r="L5151" s="22">
        <v>35.229999999999997</v>
      </c>
      <c r="M5151" s="22">
        <v>8</v>
      </c>
      <c r="N5151" s="22">
        <v>8</v>
      </c>
      <c r="O5151" s="22">
        <v>0</v>
      </c>
      <c r="P5151" s="48">
        <f t="shared" si="320"/>
        <v>2192</v>
      </c>
      <c r="Q5151" s="48">
        <f t="shared" si="321"/>
        <v>2012.3400000000001</v>
      </c>
      <c r="R5151" s="22">
        <v>11.75</v>
      </c>
      <c r="S5151" s="22">
        <v>4.25</v>
      </c>
      <c r="T5151" s="22">
        <v>1975</v>
      </c>
      <c r="U5151" s="22">
        <v>2184.3000000000002</v>
      </c>
      <c r="V5151" s="22">
        <v>2031.7</v>
      </c>
      <c r="W5151" s="22">
        <v>2608</v>
      </c>
      <c r="X5151" s="22">
        <v>2161</v>
      </c>
      <c r="Y5151" s="22">
        <v>2033.8</v>
      </c>
      <c r="Z5151" s="22">
        <v>2117.8000000000002</v>
      </c>
      <c r="AA5151" s="22">
        <v>2054.6999999999998</v>
      </c>
      <c r="AB5151" s="22">
        <v>1900</v>
      </c>
      <c r="AC5151" s="22">
        <v>1955.4</v>
      </c>
      <c r="AD5151" s="22" t="s">
        <v>179</v>
      </c>
      <c r="AE5151" s="22" t="s">
        <v>179</v>
      </c>
      <c r="AF5151" s="22" t="s">
        <v>179</v>
      </c>
      <c r="AG5151" s="22" t="s">
        <v>179</v>
      </c>
      <c r="AH5151" s="22" t="s">
        <v>179</v>
      </c>
      <c r="AI5151" s="22" t="s">
        <v>179</v>
      </c>
      <c r="AJ5151" s="22" t="s">
        <v>179</v>
      </c>
      <c r="AK5151" s="22" t="s">
        <v>179</v>
      </c>
      <c r="AL5151" s="22" t="s">
        <v>179</v>
      </c>
      <c r="AM5151" s="22" t="s">
        <v>179</v>
      </c>
      <c r="AN5151" s="22" t="s">
        <v>179</v>
      </c>
      <c r="AO5151" s="22" t="s">
        <v>180</v>
      </c>
      <c r="AP5151" s="22">
        <v>0</v>
      </c>
      <c r="AQ5151" s="22" t="s">
        <v>180</v>
      </c>
      <c r="AR5151" s="47">
        <f t="shared" si="322"/>
        <v>0.91803832116788331</v>
      </c>
      <c r="AS5151" s="47">
        <f t="shared" si="323"/>
        <v>0.26794562705327701</v>
      </c>
    </row>
    <row r="5152" spans="1:45" x14ac:dyDescent="0.25">
      <c r="A5152" s="22" t="s">
        <v>10929</v>
      </c>
      <c r="B5152" s="23" t="s">
        <v>10930</v>
      </c>
      <c r="C5152" s="22">
        <v>9</v>
      </c>
      <c r="D5152" s="22">
        <v>2</v>
      </c>
      <c r="E5152" s="22">
        <v>9</v>
      </c>
      <c r="F5152" s="22">
        <v>2</v>
      </c>
      <c r="G5152" s="22">
        <v>1</v>
      </c>
      <c r="H5152" s="22">
        <v>350</v>
      </c>
      <c r="I5152" s="22">
        <v>38.1</v>
      </c>
      <c r="J5152" s="22">
        <v>7.5</v>
      </c>
      <c r="K5152" s="22">
        <v>103</v>
      </c>
      <c r="L5152" s="22">
        <v>18.47</v>
      </c>
      <c r="M5152" s="22">
        <v>2</v>
      </c>
      <c r="N5152" s="22">
        <v>2</v>
      </c>
      <c r="O5152" s="22">
        <v>0</v>
      </c>
      <c r="P5152" s="48">
        <f t="shared" si="320"/>
        <v>227.45999999999998</v>
      </c>
      <c r="Q5152" s="48">
        <f t="shared" si="321"/>
        <v>238.32</v>
      </c>
      <c r="R5152" s="22">
        <v>28.01</v>
      </c>
      <c r="S5152" s="22">
        <v>32.869999999999997</v>
      </c>
      <c r="T5152" s="22">
        <v>157.69999999999999</v>
      </c>
      <c r="U5152" s="22">
        <v>328.3</v>
      </c>
      <c r="V5152" s="22">
        <v>247.9</v>
      </c>
      <c r="W5152" s="22">
        <v>174.3</v>
      </c>
      <c r="X5152" s="22">
        <v>229.1</v>
      </c>
      <c r="Y5152" s="22">
        <v>371.8</v>
      </c>
      <c r="Z5152" s="22">
        <v>164.7</v>
      </c>
      <c r="AA5152" s="22">
        <v>215.5</v>
      </c>
      <c r="AB5152" s="22">
        <v>226.9</v>
      </c>
      <c r="AC5152" s="22">
        <v>212.7</v>
      </c>
      <c r="AD5152" s="22" t="s">
        <v>179</v>
      </c>
      <c r="AE5152" s="22" t="s">
        <v>179</v>
      </c>
      <c r="AF5152" s="22" t="s">
        <v>179</v>
      </c>
      <c r="AG5152" s="22" t="s">
        <v>179</v>
      </c>
      <c r="AH5152" s="22" t="s">
        <v>179</v>
      </c>
      <c r="AI5152" s="22" t="s">
        <v>179</v>
      </c>
      <c r="AJ5152" s="22" t="s">
        <v>179</v>
      </c>
      <c r="AK5152" s="22" t="s">
        <v>179</v>
      </c>
      <c r="AL5152" s="22" t="s">
        <v>179</v>
      </c>
      <c r="AM5152" s="22" t="s">
        <v>179</v>
      </c>
      <c r="AN5152" s="22" t="s">
        <v>179</v>
      </c>
      <c r="AO5152" s="22" t="s">
        <v>180</v>
      </c>
      <c r="AP5152" s="22">
        <v>0</v>
      </c>
      <c r="AQ5152" s="22" t="s">
        <v>180</v>
      </c>
      <c r="AR5152" s="47">
        <f t="shared" si="322"/>
        <v>1.0477446584014773</v>
      </c>
      <c r="AS5152" s="47">
        <f t="shared" si="323"/>
        <v>0.86880289542879696</v>
      </c>
    </row>
    <row r="5153" spans="1:45" x14ac:dyDescent="0.25">
      <c r="A5153" s="22" t="s">
        <v>10931</v>
      </c>
      <c r="B5153" s="23" t="s">
        <v>10932</v>
      </c>
      <c r="C5153" s="22">
        <v>23</v>
      </c>
      <c r="D5153" s="22">
        <v>5</v>
      </c>
      <c r="E5153" s="22">
        <v>32</v>
      </c>
      <c r="F5153" s="22">
        <v>5</v>
      </c>
      <c r="G5153" s="22">
        <v>1</v>
      </c>
      <c r="H5153" s="22">
        <v>196</v>
      </c>
      <c r="I5153" s="22">
        <v>21.5</v>
      </c>
      <c r="J5153" s="22">
        <v>9.41</v>
      </c>
      <c r="K5153" s="22">
        <v>290</v>
      </c>
      <c r="L5153" s="22">
        <v>56.95</v>
      </c>
      <c r="M5153" s="22">
        <v>4</v>
      </c>
      <c r="N5153" s="22">
        <v>5</v>
      </c>
      <c r="O5153" s="22">
        <v>0</v>
      </c>
      <c r="P5153" s="48">
        <f t="shared" si="320"/>
        <v>3307.2599999999998</v>
      </c>
      <c r="Q5153" s="48">
        <f t="shared" si="321"/>
        <v>3288.7400000000002</v>
      </c>
      <c r="R5153" s="22">
        <v>3.8</v>
      </c>
      <c r="S5153" s="22">
        <v>3.84</v>
      </c>
      <c r="T5153" s="22">
        <v>3099.5</v>
      </c>
      <c r="U5153" s="22">
        <v>3250.3</v>
      </c>
      <c r="V5153" s="22">
        <v>3442.9</v>
      </c>
      <c r="W5153" s="22">
        <v>3357.3</v>
      </c>
      <c r="X5153" s="22">
        <v>3386.3</v>
      </c>
      <c r="Y5153" s="22">
        <v>3161.4</v>
      </c>
      <c r="Z5153" s="22">
        <v>3325.8</v>
      </c>
      <c r="AA5153" s="22">
        <v>3346.4</v>
      </c>
      <c r="AB5153" s="22">
        <v>3450.7</v>
      </c>
      <c r="AC5153" s="22">
        <v>3159.4</v>
      </c>
      <c r="AD5153" s="22" t="s">
        <v>179</v>
      </c>
      <c r="AE5153" s="22" t="s">
        <v>179</v>
      </c>
      <c r="AF5153" s="22" t="s">
        <v>179</v>
      </c>
      <c r="AG5153" s="22" t="s">
        <v>179</v>
      </c>
      <c r="AH5153" s="22" t="s">
        <v>179</v>
      </c>
      <c r="AI5153" s="22" t="s">
        <v>179</v>
      </c>
      <c r="AJ5153" s="22" t="s">
        <v>179</v>
      </c>
      <c r="AK5153" s="22" t="s">
        <v>179</v>
      </c>
      <c r="AL5153" s="22" t="s">
        <v>179</v>
      </c>
      <c r="AM5153" s="22" t="s">
        <v>179</v>
      </c>
      <c r="AN5153" s="22" t="s">
        <v>179</v>
      </c>
      <c r="AO5153" s="22" t="s">
        <v>180</v>
      </c>
      <c r="AP5153" s="22">
        <v>0</v>
      </c>
      <c r="AQ5153" s="22" t="s">
        <v>180</v>
      </c>
      <c r="AR5153" s="47">
        <f t="shared" si="322"/>
        <v>0.99440019835150562</v>
      </c>
      <c r="AS5153" s="47">
        <f t="shared" si="323"/>
        <v>0.78066354139889094</v>
      </c>
    </row>
    <row r="5154" spans="1:45" x14ac:dyDescent="0.25">
      <c r="A5154" s="22" t="s">
        <v>10933</v>
      </c>
      <c r="B5154" s="23" t="s">
        <v>10934</v>
      </c>
      <c r="C5154" s="22">
        <v>1</v>
      </c>
      <c r="D5154" s="22">
        <v>1</v>
      </c>
      <c r="E5154" s="22">
        <v>1</v>
      </c>
      <c r="F5154" s="22">
        <v>1</v>
      </c>
      <c r="G5154" s="22">
        <v>1</v>
      </c>
      <c r="H5154" s="22">
        <v>1018</v>
      </c>
      <c r="I5154" s="22">
        <v>110.2</v>
      </c>
      <c r="J5154" s="22">
        <v>5.63</v>
      </c>
      <c r="K5154" s="22" t="s">
        <v>180</v>
      </c>
      <c r="L5154" s="22">
        <v>0</v>
      </c>
      <c r="M5154" s="22" t="s">
        <v>180</v>
      </c>
      <c r="N5154" s="22">
        <v>1</v>
      </c>
      <c r="O5154" s="22">
        <v>0</v>
      </c>
      <c r="P5154" s="48">
        <f t="shared" si="320"/>
        <v>347.15999999999997</v>
      </c>
      <c r="Q5154" s="48">
        <f t="shared" si="321"/>
        <v>382.62</v>
      </c>
      <c r="R5154" s="22">
        <v>12.68</v>
      </c>
      <c r="S5154" s="22">
        <v>18.510000000000002</v>
      </c>
      <c r="T5154" s="22">
        <v>315.7</v>
      </c>
      <c r="U5154" s="22">
        <v>292.10000000000002</v>
      </c>
      <c r="V5154" s="22">
        <v>364.3</v>
      </c>
      <c r="W5154" s="22">
        <v>419.2</v>
      </c>
      <c r="X5154" s="22">
        <v>344.5</v>
      </c>
      <c r="Y5154" s="22">
        <v>379.2</v>
      </c>
      <c r="Z5154" s="22">
        <v>285.2</v>
      </c>
      <c r="AA5154" s="22">
        <v>474.2</v>
      </c>
      <c r="AB5154" s="22">
        <v>419.9</v>
      </c>
      <c r="AC5154" s="22">
        <v>354.6</v>
      </c>
      <c r="AD5154" s="22" t="s">
        <v>250</v>
      </c>
      <c r="AE5154" s="22" t="s">
        <v>250</v>
      </c>
      <c r="AF5154" s="22" t="s">
        <v>250</v>
      </c>
      <c r="AG5154" s="22" t="s">
        <v>250</v>
      </c>
      <c r="AH5154" s="22" t="s">
        <v>250</v>
      </c>
      <c r="AI5154" s="22" t="s">
        <v>250</v>
      </c>
      <c r="AJ5154" s="22" t="s">
        <v>250</v>
      </c>
      <c r="AK5154" s="22" t="s">
        <v>250</v>
      </c>
      <c r="AL5154" s="22" t="s">
        <v>250</v>
      </c>
      <c r="AM5154" s="22" t="s">
        <v>250</v>
      </c>
      <c r="AN5154" s="22" t="s">
        <v>250</v>
      </c>
      <c r="AO5154" s="22" t="s">
        <v>10935</v>
      </c>
      <c r="AP5154" s="22">
        <v>0</v>
      </c>
      <c r="AQ5154" s="22" t="s">
        <v>180</v>
      </c>
      <c r="AR5154" s="47">
        <f t="shared" si="322"/>
        <v>1.1021431040442449</v>
      </c>
      <c r="AS5154" s="47">
        <f t="shared" si="323"/>
        <v>0.18749461623306984</v>
      </c>
    </row>
    <row r="5155" spans="1:45" x14ac:dyDescent="0.25">
      <c r="A5155" s="22" t="s">
        <v>10936</v>
      </c>
      <c r="B5155" s="23" t="s">
        <v>10937</v>
      </c>
      <c r="C5155" s="22">
        <v>1</v>
      </c>
      <c r="D5155" s="22">
        <v>1</v>
      </c>
      <c r="E5155" s="22">
        <v>4</v>
      </c>
      <c r="F5155" s="22">
        <v>1</v>
      </c>
      <c r="G5155" s="22">
        <v>1</v>
      </c>
      <c r="H5155" s="22">
        <v>982</v>
      </c>
      <c r="I5155" s="22">
        <v>106.9</v>
      </c>
      <c r="J5155" s="22">
        <v>6.04</v>
      </c>
      <c r="K5155" s="22">
        <v>0</v>
      </c>
      <c r="L5155" s="22">
        <v>2.77</v>
      </c>
      <c r="M5155" s="22">
        <v>1</v>
      </c>
      <c r="N5155" s="22">
        <v>1</v>
      </c>
      <c r="O5155" s="22">
        <v>0</v>
      </c>
      <c r="P5155" s="48">
        <f t="shared" si="320"/>
        <v>123.02000000000001</v>
      </c>
      <c r="Q5155" s="48">
        <f t="shared" si="321"/>
        <v>122.66</v>
      </c>
      <c r="R5155" s="22">
        <v>8.3800000000000008</v>
      </c>
      <c r="S5155" s="22">
        <v>7.5</v>
      </c>
      <c r="T5155" s="22">
        <v>120.3</v>
      </c>
      <c r="U5155" s="22">
        <v>121.4</v>
      </c>
      <c r="V5155" s="22">
        <v>135.9</v>
      </c>
      <c r="W5155" s="22">
        <v>106.6</v>
      </c>
      <c r="X5155" s="22">
        <v>130.9</v>
      </c>
      <c r="Y5155" s="22">
        <v>120.1</v>
      </c>
      <c r="Z5155" s="22">
        <v>118.8</v>
      </c>
      <c r="AA5155" s="22">
        <v>111.2</v>
      </c>
      <c r="AB5155" s="22">
        <v>135.19999999999999</v>
      </c>
      <c r="AC5155" s="22">
        <v>128</v>
      </c>
      <c r="AD5155" s="22" t="s">
        <v>179</v>
      </c>
      <c r="AE5155" s="22" t="s">
        <v>179</v>
      </c>
      <c r="AF5155" s="22" t="s">
        <v>179</v>
      </c>
      <c r="AG5155" s="22" t="s">
        <v>179</v>
      </c>
      <c r="AH5155" s="22" t="s">
        <v>179</v>
      </c>
      <c r="AI5155" s="22" t="s">
        <v>179</v>
      </c>
      <c r="AJ5155" s="22" t="s">
        <v>179</v>
      </c>
      <c r="AK5155" s="22" t="s">
        <v>179</v>
      </c>
      <c r="AL5155" s="22" t="s">
        <v>179</v>
      </c>
      <c r="AM5155" s="22" t="s">
        <v>179</v>
      </c>
      <c r="AN5155" s="22" t="s">
        <v>179</v>
      </c>
      <c r="AO5155" s="22" t="s">
        <v>10938</v>
      </c>
      <c r="AP5155" s="22">
        <v>3</v>
      </c>
      <c r="AQ5155" s="22" t="s">
        <v>10938</v>
      </c>
      <c r="AR5155" s="47">
        <f t="shared" si="322"/>
        <v>0.99707364656153463</v>
      </c>
      <c r="AS5155" s="47">
        <f t="shared" si="323"/>
        <v>0.96822090886573486</v>
      </c>
    </row>
    <row r="5156" spans="1:45" x14ac:dyDescent="0.25">
      <c r="A5156" s="22" t="s">
        <v>10939</v>
      </c>
      <c r="B5156" s="23" t="s">
        <v>10940</v>
      </c>
      <c r="C5156" s="22">
        <v>3</v>
      </c>
      <c r="D5156" s="22">
        <v>1</v>
      </c>
      <c r="E5156" s="22">
        <v>5</v>
      </c>
      <c r="F5156" s="22">
        <v>1</v>
      </c>
      <c r="G5156" s="22">
        <v>1</v>
      </c>
      <c r="H5156" s="22">
        <v>458</v>
      </c>
      <c r="I5156" s="22">
        <v>52.3</v>
      </c>
      <c r="J5156" s="22">
        <v>9.5</v>
      </c>
      <c r="K5156" s="22">
        <v>80</v>
      </c>
      <c r="L5156" s="22">
        <v>5.72</v>
      </c>
      <c r="M5156" s="22">
        <v>1</v>
      </c>
      <c r="N5156" s="22">
        <v>1</v>
      </c>
      <c r="O5156" s="22">
        <v>0</v>
      </c>
      <c r="P5156" s="48">
        <f t="shared" si="320"/>
        <v>76.06</v>
      </c>
      <c r="Q5156" s="48">
        <f t="shared" si="321"/>
        <v>74.2</v>
      </c>
      <c r="R5156" s="22">
        <v>13.39</v>
      </c>
      <c r="S5156" s="22">
        <v>12.2</v>
      </c>
      <c r="T5156" s="22">
        <v>61.4</v>
      </c>
      <c r="U5156" s="22">
        <v>87.9</v>
      </c>
      <c r="V5156" s="22">
        <v>80.8</v>
      </c>
      <c r="W5156" s="22">
        <v>83.4</v>
      </c>
      <c r="X5156" s="22">
        <v>66.8</v>
      </c>
      <c r="Y5156" s="22">
        <v>73.2</v>
      </c>
      <c r="Z5156" s="22">
        <v>65.099999999999994</v>
      </c>
      <c r="AA5156" s="22">
        <v>75.400000000000006</v>
      </c>
      <c r="AB5156" s="22">
        <v>88.7</v>
      </c>
      <c r="AC5156" s="22">
        <v>68.599999999999994</v>
      </c>
      <c r="AD5156" s="22" t="s">
        <v>179</v>
      </c>
      <c r="AE5156" s="22" t="s">
        <v>179</v>
      </c>
      <c r="AF5156" s="22" t="s">
        <v>179</v>
      </c>
      <c r="AG5156" s="22" t="s">
        <v>179</v>
      </c>
      <c r="AH5156" s="22" t="s">
        <v>179</v>
      </c>
      <c r="AI5156" s="22" t="s">
        <v>179</v>
      </c>
      <c r="AJ5156" s="22" t="s">
        <v>179</v>
      </c>
      <c r="AK5156" s="22" t="s">
        <v>179</v>
      </c>
      <c r="AL5156" s="22" t="s">
        <v>179</v>
      </c>
      <c r="AM5156" s="22" t="s">
        <v>179</v>
      </c>
      <c r="AN5156" s="22" t="s">
        <v>179</v>
      </c>
      <c r="AO5156" s="22" t="s">
        <v>180</v>
      </c>
      <c r="AP5156" s="22">
        <v>0</v>
      </c>
      <c r="AQ5156" s="22" t="s">
        <v>180</v>
      </c>
      <c r="AR5156" s="47">
        <f t="shared" si="322"/>
        <v>0.97554562187746519</v>
      </c>
      <c r="AS5156" s="47">
        <f t="shared" si="323"/>
        <v>0.76929414853537703</v>
      </c>
    </row>
    <row r="5157" spans="1:45" x14ac:dyDescent="0.25">
      <c r="A5157" s="22" t="s">
        <v>10941</v>
      </c>
      <c r="B5157" s="23" t="s">
        <v>10942</v>
      </c>
      <c r="C5157" s="22">
        <v>15</v>
      </c>
      <c r="D5157" s="22">
        <v>2</v>
      </c>
      <c r="E5157" s="22">
        <v>8</v>
      </c>
      <c r="F5157" s="22">
        <v>2</v>
      </c>
      <c r="G5157" s="22">
        <v>1</v>
      </c>
      <c r="H5157" s="22">
        <v>108</v>
      </c>
      <c r="I5157" s="22">
        <v>11.9</v>
      </c>
      <c r="J5157" s="22">
        <v>7.34</v>
      </c>
      <c r="K5157" s="22">
        <v>55</v>
      </c>
      <c r="L5157" s="22">
        <v>11.56</v>
      </c>
      <c r="M5157" s="22">
        <v>2</v>
      </c>
      <c r="N5157" s="22">
        <v>2</v>
      </c>
      <c r="O5157" s="22">
        <v>0</v>
      </c>
      <c r="P5157" s="48">
        <f t="shared" si="320"/>
        <v>1136.2</v>
      </c>
      <c r="Q5157" s="48">
        <f t="shared" si="321"/>
        <v>1207.6400000000001</v>
      </c>
      <c r="R5157" s="22">
        <v>3.27</v>
      </c>
      <c r="S5157" s="22">
        <v>7.41</v>
      </c>
      <c r="T5157" s="22">
        <v>1177.8</v>
      </c>
      <c r="U5157" s="22">
        <v>1079.9000000000001</v>
      </c>
      <c r="V5157" s="22">
        <v>1162.0999999999999</v>
      </c>
      <c r="W5157" s="22">
        <v>1124.8</v>
      </c>
      <c r="X5157" s="22">
        <v>1136.4000000000001</v>
      </c>
      <c r="Y5157" s="22">
        <v>1136.5</v>
      </c>
      <c r="Z5157" s="22">
        <v>1096.9000000000001</v>
      </c>
      <c r="AA5157" s="22">
        <v>1224.2</v>
      </c>
      <c r="AB5157" s="22">
        <v>1309.8</v>
      </c>
      <c r="AC5157" s="22">
        <v>1270.8</v>
      </c>
      <c r="AD5157" s="22" t="s">
        <v>179</v>
      </c>
      <c r="AE5157" s="22" t="s">
        <v>179</v>
      </c>
      <c r="AF5157" s="22" t="s">
        <v>179</v>
      </c>
      <c r="AG5157" s="22" t="s">
        <v>179</v>
      </c>
      <c r="AH5157" s="22" t="s">
        <v>179</v>
      </c>
      <c r="AI5157" s="22" t="s">
        <v>179</v>
      </c>
      <c r="AJ5157" s="22" t="s">
        <v>179</v>
      </c>
      <c r="AK5157" s="22" t="s">
        <v>179</v>
      </c>
      <c r="AL5157" s="22" t="s">
        <v>179</v>
      </c>
      <c r="AM5157" s="22" t="s">
        <v>179</v>
      </c>
      <c r="AN5157" s="22" t="s">
        <v>179</v>
      </c>
      <c r="AO5157" s="22" t="s">
        <v>180</v>
      </c>
      <c r="AP5157" s="22">
        <v>0</v>
      </c>
      <c r="AQ5157" s="22" t="s">
        <v>180</v>
      </c>
      <c r="AR5157" s="47">
        <f t="shared" si="322"/>
        <v>1.0628762541806021</v>
      </c>
      <c r="AS5157" s="47">
        <f t="shared" si="323"/>
        <v>0.15163118782904375</v>
      </c>
    </row>
    <row r="5158" spans="1:45" x14ac:dyDescent="0.25">
      <c r="A5158" s="22" t="s">
        <v>10943</v>
      </c>
      <c r="B5158" s="23" t="s">
        <v>10944</v>
      </c>
      <c r="C5158" s="22">
        <v>33</v>
      </c>
      <c r="D5158" s="22">
        <v>15</v>
      </c>
      <c r="E5158" s="22">
        <v>119</v>
      </c>
      <c r="F5158" s="22">
        <v>15</v>
      </c>
      <c r="G5158" s="22">
        <v>1</v>
      </c>
      <c r="H5158" s="22">
        <v>458</v>
      </c>
      <c r="I5158" s="22">
        <v>51.6</v>
      </c>
      <c r="J5158" s="22">
        <v>9.26</v>
      </c>
      <c r="K5158" s="22">
        <v>1055</v>
      </c>
      <c r="L5158" s="22">
        <v>268.10000000000002</v>
      </c>
      <c r="M5158" s="22">
        <v>15</v>
      </c>
      <c r="N5158" s="22">
        <v>15</v>
      </c>
      <c r="O5158" s="22">
        <v>0</v>
      </c>
      <c r="P5158" s="48">
        <f t="shared" si="320"/>
        <v>9370.9999999999982</v>
      </c>
      <c r="Q5158" s="48">
        <f t="shared" si="321"/>
        <v>9071.84</v>
      </c>
      <c r="R5158" s="22">
        <v>4.17</v>
      </c>
      <c r="S5158" s="22">
        <v>5.99</v>
      </c>
      <c r="T5158" s="22">
        <v>9093.2000000000007</v>
      </c>
      <c r="U5158" s="22">
        <v>9192.9</v>
      </c>
      <c r="V5158" s="22">
        <v>9446.1</v>
      </c>
      <c r="W5158" s="22">
        <v>9027.2000000000007</v>
      </c>
      <c r="X5158" s="22">
        <v>10095.6</v>
      </c>
      <c r="Y5158" s="22">
        <v>8392.6</v>
      </c>
      <c r="Z5158" s="22">
        <v>8752.1</v>
      </c>
      <c r="AA5158" s="22">
        <v>9717.2000000000007</v>
      </c>
      <c r="AB5158" s="22">
        <v>9513.2999999999993</v>
      </c>
      <c r="AC5158" s="22">
        <v>8984</v>
      </c>
      <c r="AD5158" s="22" t="s">
        <v>179</v>
      </c>
      <c r="AE5158" s="22" t="s">
        <v>179</v>
      </c>
      <c r="AF5158" s="22" t="s">
        <v>179</v>
      </c>
      <c r="AG5158" s="22" t="s">
        <v>179</v>
      </c>
      <c r="AH5158" s="22" t="s">
        <v>179</v>
      </c>
      <c r="AI5158" s="22" t="s">
        <v>179</v>
      </c>
      <c r="AJ5158" s="22" t="s">
        <v>179</v>
      </c>
      <c r="AK5158" s="22" t="s">
        <v>179</v>
      </c>
      <c r="AL5158" s="22" t="s">
        <v>179</v>
      </c>
      <c r="AM5158" s="22" t="s">
        <v>179</v>
      </c>
      <c r="AN5158" s="22" t="s">
        <v>179</v>
      </c>
      <c r="AO5158" s="22" t="s">
        <v>180</v>
      </c>
      <c r="AP5158" s="22">
        <v>0</v>
      </c>
      <c r="AQ5158" s="22" t="s">
        <v>180</v>
      </c>
      <c r="AR5158" s="47">
        <f t="shared" si="322"/>
        <v>0.96807597908440957</v>
      </c>
      <c r="AS5158" s="47">
        <f t="shared" si="323"/>
        <v>0.37308033568203347</v>
      </c>
    </row>
    <row r="5159" spans="1:45" x14ac:dyDescent="0.25">
      <c r="A5159" s="22" t="s">
        <v>10945</v>
      </c>
      <c r="B5159" s="23" t="s">
        <v>10946</v>
      </c>
      <c r="C5159" s="22">
        <v>15</v>
      </c>
      <c r="D5159" s="22">
        <v>1</v>
      </c>
      <c r="E5159" s="22">
        <v>4</v>
      </c>
      <c r="F5159" s="22">
        <v>1</v>
      </c>
      <c r="G5159" s="22">
        <v>1</v>
      </c>
      <c r="H5159" s="22">
        <v>114</v>
      </c>
      <c r="I5159" s="22">
        <v>11.6</v>
      </c>
      <c r="J5159" s="22">
        <v>9.6999999999999993</v>
      </c>
      <c r="K5159" s="22">
        <v>67</v>
      </c>
      <c r="L5159" s="22">
        <v>6.7</v>
      </c>
      <c r="M5159" s="22">
        <v>1</v>
      </c>
      <c r="N5159" s="22">
        <v>1</v>
      </c>
      <c r="O5159" s="22">
        <v>0</v>
      </c>
      <c r="P5159" s="48">
        <f t="shared" si="320"/>
        <v>14.36</v>
      </c>
      <c r="Q5159" s="48">
        <f t="shared" si="321"/>
        <v>15.4</v>
      </c>
      <c r="R5159" s="22">
        <v>13.55</v>
      </c>
      <c r="S5159" s="22">
        <v>7.52</v>
      </c>
      <c r="T5159" s="22">
        <v>18</v>
      </c>
      <c r="U5159" s="22">
        <v>14.4</v>
      </c>
      <c r="V5159" s="22">
        <v>12.2</v>
      </c>
      <c r="W5159" s="22">
        <v>13.7</v>
      </c>
      <c r="X5159" s="22">
        <v>13.5</v>
      </c>
      <c r="Y5159" s="22">
        <v>14.3</v>
      </c>
      <c r="Z5159" s="22">
        <v>14.7</v>
      </c>
      <c r="AA5159" s="22">
        <v>16.2</v>
      </c>
      <c r="AB5159" s="22">
        <v>14.8</v>
      </c>
      <c r="AC5159" s="22">
        <v>17</v>
      </c>
      <c r="AD5159" s="22" t="s">
        <v>179</v>
      </c>
      <c r="AE5159" s="22" t="s">
        <v>179</v>
      </c>
      <c r="AF5159" s="22" t="s">
        <v>179</v>
      </c>
      <c r="AG5159" s="22" t="s">
        <v>179</v>
      </c>
      <c r="AH5159" s="22" t="s">
        <v>179</v>
      </c>
      <c r="AI5159" s="22" t="s">
        <v>179</v>
      </c>
      <c r="AJ5159" s="22" t="s">
        <v>179</v>
      </c>
      <c r="AK5159" s="22" t="s">
        <v>179</v>
      </c>
      <c r="AL5159" s="22" t="s">
        <v>179</v>
      </c>
      <c r="AM5159" s="22" t="s">
        <v>179</v>
      </c>
      <c r="AN5159" s="22" t="s">
        <v>179</v>
      </c>
      <c r="AO5159" s="22" t="s">
        <v>7535</v>
      </c>
      <c r="AP5159" s="22">
        <v>1</v>
      </c>
      <c r="AQ5159" s="22" t="s">
        <v>7535</v>
      </c>
      <c r="AR5159" s="47">
        <f t="shared" si="322"/>
        <v>1.0724233983286908</v>
      </c>
      <c r="AS5159" s="47">
        <f t="shared" si="323"/>
        <v>0.49163824355898678</v>
      </c>
    </row>
    <row r="5160" spans="1:45" x14ac:dyDescent="0.25">
      <c r="A5160" s="22" t="s">
        <v>10947</v>
      </c>
      <c r="B5160" s="23" t="s">
        <v>10948</v>
      </c>
      <c r="C5160" s="22">
        <v>11</v>
      </c>
      <c r="D5160" s="22">
        <v>2</v>
      </c>
      <c r="E5160" s="22">
        <v>10</v>
      </c>
      <c r="F5160" s="22">
        <v>2</v>
      </c>
      <c r="G5160" s="22">
        <v>1</v>
      </c>
      <c r="H5160" s="22">
        <v>188</v>
      </c>
      <c r="I5160" s="22">
        <v>19.600000000000001</v>
      </c>
      <c r="J5160" s="22">
        <v>7.3</v>
      </c>
      <c r="K5160" s="22">
        <v>52</v>
      </c>
      <c r="L5160" s="22">
        <v>16.899999999999999</v>
      </c>
      <c r="M5160" s="22">
        <v>2</v>
      </c>
      <c r="N5160" s="22">
        <v>2</v>
      </c>
      <c r="O5160" s="22">
        <v>0</v>
      </c>
      <c r="P5160" s="48">
        <f t="shared" si="320"/>
        <v>875.12000000000012</v>
      </c>
      <c r="Q5160" s="48">
        <f t="shared" si="321"/>
        <v>775.04000000000008</v>
      </c>
      <c r="R5160" s="22">
        <v>7.48</v>
      </c>
      <c r="S5160" s="22">
        <v>9.8699999999999992</v>
      </c>
      <c r="T5160" s="22">
        <v>863.5</v>
      </c>
      <c r="U5160" s="22">
        <v>842.9</v>
      </c>
      <c r="V5160" s="22">
        <v>832.6</v>
      </c>
      <c r="W5160" s="22">
        <v>975</v>
      </c>
      <c r="X5160" s="22">
        <v>861.6</v>
      </c>
      <c r="Y5160" s="22">
        <v>721.2</v>
      </c>
      <c r="Z5160" s="22">
        <v>829.2</v>
      </c>
      <c r="AA5160" s="22">
        <v>828</v>
      </c>
      <c r="AB5160" s="22">
        <v>830.2</v>
      </c>
      <c r="AC5160" s="22">
        <v>666.6</v>
      </c>
      <c r="AD5160" s="22" t="s">
        <v>179</v>
      </c>
      <c r="AE5160" s="22" t="s">
        <v>179</v>
      </c>
      <c r="AF5160" s="22" t="s">
        <v>179</v>
      </c>
      <c r="AG5160" s="22" t="s">
        <v>179</v>
      </c>
      <c r="AH5160" s="22" t="s">
        <v>179</v>
      </c>
      <c r="AI5160" s="22" t="s">
        <v>179</v>
      </c>
      <c r="AJ5160" s="22" t="s">
        <v>179</v>
      </c>
      <c r="AK5160" s="22" t="s">
        <v>179</v>
      </c>
      <c r="AL5160" s="22" t="s">
        <v>179</v>
      </c>
      <c r="AM5160" s="22" t="s">
        <v>179</v>
      </c>
      <c r="AN5160" s="22" t="s">
        <v>179</v>
      </c>
      <c r="AO5160" s="22" t="s">
        <v>180</v>
      </c>
      <c r="AP5160" s="22">
        <v>0</v>
      </c>
      <c r="AQ5160" s="22" t="s">
        <v>180</v>
      </c>
      <c r="AR5160" s="47">
        <f t="shared" si="322"/>
        <v>0.88563854100009143</v>
      </c>
      <c r="AS5160" s="47">
        <f t="shared" si="323"/>
        <v>5.9319222556161982E-2</v>
      </c>
    </row>
    <row r="5161" spans="1:45" x14ac:dyDescent="0.25">
      <c r="A5161" s="22" t="s">
        <v>10949</v>
      </c>
      <c r="B5161" s="23" t="s">
        <v>10950</v>
      </c>
      <c r="C5161" s="22">
        <v>3</v>
      </c>
      <c r="D5161" s="22">
        <v>1</v>
      </c>
      <c r="E5161" s="22">
        <v>2</v>
      </c>
      <c r="F5161" s="22">
        <v>1</v>
      </c>
      <c r="G5161" s="22">
        <v>1</v>
      </c>
      <c r="H5161" s="22">
        <v>480</v>
      </c>
      <c r="I5161" s="22">
        <v>54</v>
      </c>
      <c r="J5161" s="22">
        <v>8.3800000000000008</v>
      </c>
      <c r="K5161" s="22">
        <v>0</v>
      </c>
      <c r="L5161" s="22">
        <v>5.75</v>
      </c>
      <c r="M5161" s="22">
        <v>1</v>
      </c>
      <c r="N5161" s="22">
        <v>1</v>
      </c>
      <c r="O5161" s="22">
        <v>0</v>
      </c>
      <c r="P5161" s="48">
        <f t="shared" si="320"/>
        <v>106.42</v>
      </c>
      <c r="Q5161" s="48">
        <f t="shared" si="321"/>
        <v>112.3</v>
      </c>
      <c r="R5161" s="22">
        <v>6.54</v>
      </c>
      <c r="S5161" s="22">
        <v>6.47</v>
      </c>
      <c r="T5161" s="22">
        <v>111.9</v>
      </c>
      <c r="U5161" s="22">
        <v>113.2</v>
      </c>
      <c r="V5161" s="22">
        <v>98.6</v>
      </c>
      <c r="W5161" s="22">
        <v>109</v>
      </c>
      <c r="X5161" s="22">
        <v>99.4</v>
      </c>
      <c r="Y5161" s="22">
        <v>122.3</v>
      </c>
      <c r="Z5161" s="22">
        <v>115</v>
      </c>
      <c r="AA5161" s="22">
        <v>112.4</v>
      </c>
      <c r="AB5161" s="22">
        <v>109.2</v>
      </c>
      <c r="AC5161" s="22">
        <v>102.6</v>
      </c>
      <c r="AD5161" s="22" t="s">
        <v>179</v>
      </c>
      <c r="AE5161" s="22" t="s">
        <v>179</v>
      </c>
      <c r="AF5161" s="22" t="s">
        <v>179</v>
      </c>
      <c r="AG5161" s="22" t="s">
        <v>179</v>
      </c>
      <c r="AH5161" s="22" t="s">
        <v>179</v>
      </c>
      <c r="AI5161" s="22" t="s">
        <v>179</v>
      </c>
      <c r="AJ5161" s="22" t="s">
        <v>179</v>
      </c>
      <c r="AK5161" s="22" t="s">
        <v>179</v>
      </c>
      <c r="AL5161" s="22" t="s">
        <v>179</v>
      </c>
      <c r="AM5161" s="22" t="s">
        <v>179</v>
      </c>
      <c r="AN5161" s="22" t="s">
        <v>179</v>
      </c>
      <c r="AO5161" s="22" t="s">
        <v>180</v>
      </c>
      <c r="AP5161" s="22">
        <v>0</v>
      </c>
      <c r="AQ5161" s="22" t="s">
        <v>180</v>
      </c>
      <c r="AR5161" s="47">
        <f t="shared" si="322"/>
        <v>1.0552527720353317</v>
      </c>
      <c r="AS5161" s="47">
        <f t="shared" si="323"/>
        <v>8.9767892549929479E-2</v>
      </c>
    </row>
    <row r="5162" spans="1:45" x14ac:dyDescent="0.25">
      <c r="A5162" s="22" t="s">
        <v>10951</v>
      </c>
      <c r="B5162" s="23" t="s">
        <v>10952</v>
      </c>
      <c r="C5162" s="22">
        <v>19</v>
      </c>
      <c r="D5162" s="22">
        <v>3</v>
      </c>
      <c r="E5162" s="22">
        <v>6</v>
      </c>
      <c r="F5162" s="22">
        <v>3</v>
      </c>
      <c r="G5162" s="22">
        <v>1</v>
      </c>
      <c r="H5162" s="22">
        <v>323</v>
      </c>
      <c r="I5162" s="22">
        <v>34.799999999999997</v>
      </c>
      <c r="J5162" s="22">
        <v>7.46</v>
      </c>
      <c r="K5162" s="22">
        <v>90</v>
      </c>
      <c r="L5162" s="22">
        <v>15.48</v>
      </c>
      <c r="M5162" s="22">
        <v>3</v>
      </c>
      <c r="N5162" s="22">
        <v>3</v>
      </c>
      <c r="O5162" s="22">
        <v>0</v>
      </c>
      <c r="P5162" s="48">
        <f t="shared" si="320"/>
        <v>163.68</v>
      </c>
      <c r="Q5162" s="48">
        <f t="shared" si="321"/>
        <v>171.56</v>
      </c>
      <c r="R5162" s="22">
        <v>6.84</v>
      </c>
      <c r="S5162" s="22">
        <v>8.34</v>
      </c>
      <c r="T5162" s="22">
        <v>144.30000000000001</v>
      </c>
      <c r="U5162" s="22">
        <v>173.6</v>
      </c>
      <c r="V5162" s="22">
        <v>175.2</v>
      </c>
      <c r="W5162" s="22">
        <v>162.9</v>
      </c>
      <c r="X5162" s="22">
        <v>162.4</v>
      </c>
      <c r="Y5162" s="22">
        <v>158.6</v>
      </c>
      <c r="Z5162" s="22">
        <v>170.9</v>
      </c>
      <c r="AA5162" s="22">
        <v>157.19999999999999</v>
      </c>
      <c r="AB5162" s="22">
        <v>190.6</v>
      </c>
      <c r="AC5162" s="22">
        <v>180.5</v>
      </c>
      <c r="AD5162" s="22" t="s">
        <v>179</v>
      </c>
      <c r="AE5162" s="22" t="s">
        <v>179</v>
      </c>
      <c r="AF5162" s="22" t="s">
        <v>179</v>
      </c>
      <c r="AG5162" s="22" t="s">
        <v>179</v>
      </c>
      <c r="AH5162" s="22" t="s">
        <v>179</v>
      </c>
      <c r="AI5162" s="22" t="s">
        <v>179</v>
      </c>
      <c r="AJ5162" s="22" t="s">
        <v>179</v>
      </c>
      <c r="AK5162" s="22" t="s">
        <v>179</v>
      </c>
      <c r="AL5162" s="22" t="s">
        <v>179</v>
      </c>
      <c r="AM5162" s="22" t="s">
        <v>179</v>
      </c>
      <c r="AN5162" s="22" t="s">
        <v>179</v>
      </c>
      <c r="AO5162" s="22" t="s">
        <v>180</v>
      </c>
      <c r="AP5162" s="22">
        <v>0</v>
      </c>
      <c r="AQ5162" s="22" t="s">
        <v>180</v>
      </c>
      <c r="AR5162" s="47">
        <f t="shared" si="322"/>
        <v>1.0481427174975562</v>
      </c>
      <c r="AS5162" s="47">
        <f t="shared" si="323"/>
        <v>0.38702573192003525</v>
      </c>
    </row>
    <row r="5163" spans="1:45" x14ac:dyDescent="0.25">
      <c r="A5163" s="22" t="s">
        <v>10953</v>
      </c>
      <c r="B5163" s="23" t="s">
        <v>10954</v>
      </c>
      <c r="C5163" s="22">
        <v>4</v>
      </c>
      <c r="D5163" s="22">
        <v>2</v>
      </c>
      <c r="E5163" s="22">
        <v>6</v>
      </c>
      <c r="F5163" s="22">
        <v>2</v>
      </c>
      <c r="G5163" s="22">
        <v>1</v>
      </c>
      <c r="H5163" s="22">
        <v>697</v>
      </c>
      <c r="I5163" s="22">
        <v>79.599999999999994</v>
      </c>
      <c r="J5163" s="22">
        <v>7.96</v>
      </c>
      <c r="K5163" s="22">
        <v>58</v>
      </c>
      <c r="L5163" s="22">
        <v>12.51</v>
      </c>
      <c r="M5163" s="22">
        <v>2</v>
      </c>
      <c r="N5163" s="22">
        <v>2</v>
      </c>
      <c r="O5163" s="22">
        <v>0</v>
      </c>
      <c r="P5163" s="48">
        <f t="shared" si="320"/>
        <v>250.6</v>
      </c>
      <c r="Q5163" s="48">
        <f t="shared" si="321"/>
        <v>250.1</v>
      </c>
      <c r="R5163" s="22">
        <v>7.13</v>
      </c>
      <c r="S5163" s="22">
        <v>7.46</v>
      </c>
      <c r="T5163" s="22">
        <v>232.3</v>
      </c>
      <c r="U5163" s="22">
        <v>244</v>
      </c>
      <c r="V5163" s="22">
        <v>281.10000000000002</v>
      </c>
      <c r="W5163" s="22">
        <v>257.5</v>
      </c>
      <c r="X5163" s="22">
        <v>238.1</v>
      </c>
      <c r="Y5163" s="22">
        <v>245.4</v>
      </c>
      <c r="Z5163" s="22">
        <v>240</v>
      </c>
      <c r="AA5163" s="22">
        <v>228.8</v>
      </c>
      <c r="AB5163" s="22">
        <v>259.10000000000002</v>
      </c>
      <c r="AC5163" s="22">
        <v>277.2</v>
      </c>
      <c r="AD5163" s="22" t="s">
        <v>179</v>
      </c>
      <c r="AE5163" s="22" t="s">
        <v>179</v>
      </c>
      <c r="AF5163" s="22" t="s">
        <v>179</v>
      </c>
      <c r="AG5163" s="22" t="s">
        <v>179</v>
      </c>
      <c r="AH5163" s="22" t="s">
        <v>179</v>
      </c>
      <c r="AI5163" s="22" t="s">
        <v>179</v>
      </c>
      <c r="AJ5163" s="22" t="s">
        <v>179</v>
      </c>
      <c r="AK5163" s="22" t="s">
        <v>179</v>
      </c>
      <c r="AL5163" s="22" t="s">
        <v>179</v>
      </c>
      <c r="AM5163" s="22" t="s">
        <v>179</v>
      </c>
      <c r="AN5163" s="22" t="s">
        <v>179</v>
      </c>
      <c r="AO5163" s="22" t="s">
        <v>180</v>
      </c>
      <c r="AP5163" s="22">
        <v>0</v>
      </c>
      <c r="AQ5163" s="22" t="s">
        <v>180</v>
      </c>
      <c r="AR5163" s="47">
        <f t="shared" si="322"/>
        <v>0.99800478850758179</v>
      </c>
      <c r="AS5163" s="47">
        <f t="shared" si="323"/>
        <v>0.97487434634026071</v>
      </c>
    </row>
    <row r="5164" spans="1:45" x14ac:dyDescent="0.25">
      <c r="A5164" s="22" t="s">
        <v>10955</v>
      </c>
      <c r="B5164" s="23" t="s">
        <v>10956</v>
      </c>
      <c r="C5164" s="22">
        <v>13</v>
      </c>
      <c r="D5164" s="22">
        <v>4</v>
      </c>
      <c r="E5164" s="22">
        <v>9</v>
      </c>
      <c r="F5164" s="22">
        <v>4</v>
      </c>
      <c r="G5164" s="22">
        <v>1</v>
      </c>
      <c r="H5164" s="22">
        <v>311</v>
      </c>
      <c r="I5164" s="22">
        <v>34</v>
      </c>
      <c r="J5164" s="22">
        <v>9.77</v>
      </c>
      <c r="K5164" s="22">
        <v>51</v>
      </c>
      <c r="L5164" s="22">
        <v>15</v>
      </c>
      <c r="M5164" s="22">
        <v>3</v>
      </c>
      <c r="N5164" s="22">
        <v>4</v>
      </c>
      <c r="O5164" s="22">
        <v>0</v>
      </c>
      <c r="P5164" s="48">
        <f t="shared" si="320"/>
        <v>594.96</v>
      </c>
      <c r="Q5164" s="48">
        <f t="shared" si="321"/>
        <v>599.31999999999994</v>
      </c>
      <c r="R5164" s="22">
        <v>2.2000000000000002</v>
      </c>
      <c r="S5164" s="22">
        <v>8.11</v>
      </c>
      <c r="T5164" s="22">
        <v>571.29999999999995</v>
      </c>
      <c r="U5164" s="22">
        <v>600.4</v>
      </c>
      <c r="V5164" s="22">
        <v>601.29999999999995</v>
      </c>
      <c r="W5164" s="22">
        <v>594.1</v>
      </c>
      <c r="X5164" s="22">
        <v>607.70000000000005</v>
      </c>
      <c r="Y5164" s="22">
        <v>539.20000000000005</v>
      </c>
      <c r="Z5164" s="22">
        <v>558.9</v>
      </c>
      <c r="AA5164" s="22">
        <v>624.4</v>
      </c>
      <c r="AB5164" s="22">
        <v>656.1</v>
      </c>
      <c r="AC5164" s="22">
        <v>618</v>
      </c>
      <c r="AD5164" s="22" t="s">
        <v>179</v>
      </c>
      <c r="AE5164" s="22" t="s">
        <v>179</v>
      </c>
      <c r="AF5164" s="22" t="s">
        <v>179</v>
      </c>
      <c r="AG5164" s="22" t="s">
        <v>179</v>
      </c>
      <c r="AH5164" s="22" t="s">
        <v>179</v>
      </c>
      <c r="AI5164" s="22" t="s">
        <v>179</v>
      </c>
      <c r="AJ5164" s="22" t="s">
        <v>179</v>
      </c>
      <c r="AK5164" s="22" t="s">
        <v>179</v>
      </c>
      <c r="AL5164" s="22" t="s">
        <v>179</v>
      </c>
      <c r="AM5164" s="22" t="s">
        <v>179</v>
      </c>
      <c r="AN5164" s="22" t="s">
        <v>179</v>
      </c>
      <c r="AO5164" s="22" t="s">
        <v>180</v>
      </c>
      <c r="AP5164" s="22">
        <v>0</v>
      </c>
      <c r="AQ5164" s="22" t="s">
        <v>180</v>
      </c>
      <c r="AR5164" s="47">
        <f t="shared" si="322"/>
        <v>1.0073282237461341</v>
      </c>
      <c r="AS5164" s="47">
        <f t="shared" si="323"/>
        <v>0.8288420645103427</v>
      </c>
    </row>
    <row r="5165" spans="1:45" x14ac:dyDescent="0.25">
      <c r="A5165" s="22" t="s">
        <v>10957</v>
      </c>
      <c r="B5165" s="23" t="s">
        <v>10958</v>
      </c>
      <c r="C5165" s="22">
        <v>4</v>
      </c>
      <c r="D5165" s="22">
        <v>1</v>
      </c>
      <c r="E5165" s="22">
        <v>2</v>
      </c>
      <c r="F5165" s="22">
        <v>1</v>
      </c>
      <c r="G5165" s="22">
        <v>1</v>
      </c>
      <c r="H5165" s="22">
        <v>219</v>
      </c>
      <c r="I5165" s="22">
        <v>23.5</v>
      </c>
      <c r="J5165" s="22">
        <v>6.95</v>
      </c>
      <c r="K5165" s="22">
        <v>0</v>
      </c>
      <c r="L5165" s="22">
        <v>2.04</v>
      </c>
      <c r="M5165" s="22">
        <v>1</v>
      </c>
      <c r="N5165" s="22">
        <v>1</v>
      </c>
      <c r="O5165" s="22">
        <v>0</v>
      </c>
      <c r="P5165" s="48">
        <f t="shared" si="320"/>
        <v>75.559999999999988</v>
      </c>
      <c r="Q5165" s="48">
        <f t="shared" si="321"/>
        <v>79.88</v>
      </c>
      <c r="R5165" s="22">
        <v>8.02</v>
      </c>
      <c r="S5165" s="22">
        <v>8.09</v>
      </c>
      <c r="T5165" s="22">
        <v>72.400000000000006</v>
      </c>
      <c r="U5165" s="22">
        <v>70.099999999999994</v>
      </c>
      <c r="V5165" s="22">
        <v>78</v>
      </c>
      <c r="W5165" s="22">
        <v>86.4</v>
      </c>
      <c r="X5165" s="22">
        <v>70.900000000000006</v>
      </c>
      <c r="Y5165" s="22">
        <v>76.5</v>
      </c>
      <c r="Z5165" s="22">
        <v>76</v>
      </c>
      <c r="AA5165" s="22">
        <v>84.8</v>
      </c>
      <c r="AB5165" s="22">
        <v>73.5</v>
      </c>
      <c r="AC5165" s="22">
        <v>88.6</v>
      </c>
      <c r="AD5165" s="22" t="s">
        <v>179</v>
      </c>
      <c r="AE5165" s="22" t="s">
        <v>179</v>
      </c>
      <c r="AF5165" s="22" t="s">
        <v>179</v>
      </c>
      <c r="AG5165" s="22" t="s">
        <v>179</v>
      </c>
      <c r="AH5165" s="22" t="s">
        <v>179</v>
      </c>
      <c r="AI5165" s="22" t="s">
        <v>179</v>
      </c>
      <c r="AJ5165" s="22" t="s">
        <v>179</v>
      </c>
      <c r="AK5165" s="22" t="s">
        <v>179</v>
      </c>
      <c r="AL5165" s="22" t="s">
        <v>179</v>
      </c>
      <c r="AM5165" s="22" t="s">
        <v>179</v>
      </c>
      <c r="AN5165" s="22" t="s">
        <v>179</v>
      </c>
      <c r="AO5165" s="22" t="s">
        <v>180</v>
      </c>
      <c r="AP5165" s="22">
        <v>0</v>
      </c>
      <c r="AQ5165" s="22" t="s">
        <v>180</v>
      </c>
      <c r="AR5165" s="47">
        <f t="shared" si="322"/>
        <v>1.057173107464267</v>
      </c>
      <c r="AS5165" s="47">
        <f t="shared" si="323"/>
        <v>0.42954742447493494</v>
      </c>
    </row>
    <row r="5166" spans="1:45" x14ac:dyDescent="0.25">
      <c r="A5166" s="22" t="s">
        <v>10959</v>
      </c>
      <c r="B5166" s="23" t="s">
        <v>10960</v>
      </c>
      <c r="C5166" s="22">
        <v>25</v>
      </c>
      <c r="D5166" s="22">
        <v>5</v>
      </c>
      <c r="E5166" s="22">
        <v>12</v>
      </c>
      <c r="F5166" s="22">
        <v>5</v>
      </c>
      <c r="G5166" s="22">
        <v>1</v>
      </c>
      <c r="H5166" s="22">
        <v>216</v>
      </c>
      <c r="I5166" s="22">
        <v>24.6</v>
      </c>
      <c r="J5166" s="22">
        <v>10.11</v>
      </c>
      <c r="K5166" s="22">
        <v>33</v>
      </c>
      <c r="L5166" s="22">
        <v>19.87</v>
      </c>
      <c r="M5166" s="22">
        <v>2</v>
      </c>
      <c r="N5166" s="22">
        <v>5</v>
      </c>
      <c r="O5166" s="22">
        <v>0</v>
      </c>
      <c r="P5166" s="48">
        <f t="shared" si="320"/>
        <v>496.48</v>
      </c>
      <c r="Q5166" s="48">
        <f t="shared" si="321"/>
        <v>496.17999999999995</v>
      </c>
      <c r="R5166" s="22">
        <v>8.64</v>
      </c>
      <c r="S5166" s="22">
        <v>3.81</v>
      </c>
      <c r="T5166" s="22">
        <v>575.79999999999995</v>
      </c>
      <c r="U5166" s="22">
        <v>455.7</v>
      </c>
      <c r="V5166" s="22">
        <v>499.9</v>
      </c>
      <c r="W5166" s="22">
        <v>464.3</v>
      </c>
      <c r="X5166" s="22">
        <v>486.7</v>
      </c>
      <c r="Y5166" s="22">
        <v>500.9</v>
      </c>
      <c r="Z5166" s="22">
        <v>521.5</v>
      </c>
      <c r="AA5166" s="22">
        <v>477.4</v>
      </c>
      <c r="AB5166" s="22">
        <v>477.4</v>
      </c>
      <c r="AC5166" s="22">
        <v>503.7</v>
      </c>
      <c r="AD5166" s="22" t="s">
        <v>179</v>
      </c>
      <c r="AE5166" s="22" t="s">
        <v>179</v>
      </c>
      <c r="AF5166" s="22" t="s">
        <v>179</v>
      </c>
      <c r="AG5166" s="22" t="s">
        <v>179</v>
      </c>
      <c r="AH5166" s="22" t="s">
        <v>179</v>
      </c>
      <c r="AI5166" s="22" t="s">
        <v>179</v>
      </c>
      <c r="AJ5166" s="22" t="s">
        <v>179</v>
      </c>
      <c r="AK5166" s="22" t="s">
        <v>179</v>
      </c>
      <c r="AL5166" s="22" t="s">
        <v>179</v>
      </c>
      <c r="AM5166" s="22" t="s">
        <v>179</v>
      </c>
      <c r="AN5166" s="22" t="s">
        <v>179</v>
      </c>
      <c r="AO5166" s="22" t="s">
        <v>180</v>
      </c>
      <c r="AP5166" s="22">
        <v>0</v>
      </c>
      <c r="AQ5166" s="22" t="s">
        <v>180</v>
      </c>
      <c r="AR5166" s="47">
        <f t="shared" si="322"/>
        <v>0.99939574605220738</v>
      </c>
      <c r="AS5166" s="47">
        <f t="shared" si="323"/>
        <v>0.99036506826425175</v>
      </c>
    </row>
    <row r="5167" spans="1:45" x14ac:dyDescent="0.25">
      <c r="A5167" s="22" t="s">
        <v>10961</v>
      </c>
      <c r="B5167" s="23" t="s">
        <v>10962</v>
      </c>
      <c r="C5167" s="22">
        <v>9</v>
      </c>
      <c r="D5167" s="22">
        <v>1</v>
      </c>
      <c r="E5167" s="22">
        <v>1</v>
      </c>
      <c r="F5167" s="22">
        <v>1</v>
      </c>
      <c r="G5167" s="22">
        <v>1</v>
      </c>
      <c r="H5167" s="22">
        <v>208</v>
      </c>
      <c r="I5167" s="22">
        <v>23.1</v>
      </c>
      <c r="J5167" s="22">
        <v>9.1</v>
      </c>
      <c r="K5167" s="22" t="s">
        <v>180</v>
      </c>
      <c r="L5167" s="22">
        <v>2.98</v>
      </c>
      <c r="M5167" s="22" t="s">
        <v>180</v>
      </c>
      <c r="N5167" s="22">
        <v>1</v>
      </c>
      <c r="O5167" s="22">
        <v>0</v>
      </c>
      <c r="P5167" s="48">
        <f t="shared" si="320"/>
        <v>109.5</v>
      </c>
      <c r="Q5167" s="48">
        <f t="shared" si="321"/>
        <v>103.74000000000001</v>
      </c>
      <c r="R5167" s="22">
        <v>18.100000000000001</v>
      </c>
      <c r="S5167" s="22">
        <v>9.5299999999999994</v>
      </c>
      <c r="T5167" s="22">
        <v>118.9</v>
      </c>
      <c r="U5167" s="22">
        <v>124.5</v>
      </c>
      <c r="V5167" s="22">
        <v>121.9</v>
      </c>
      <c r="W5167" s="22">
        <v>110.5</v>
      </c>
      <c r="X5167" s="22">
        <v>71.7</v>
      </c>
      <c r="Y5167" s="22">
        <v>102.4</v>
      </c>
      <c r="Z5167" s="22">
        <v>104.7</v>
      </c>
      <c r="AA5167" s="22">
        <v>98</v>
      </c>
      <c r="AB5167" s="22">
        <v>119.8</v>
      </c>
      <c r="AC5167" s="22">
        <v>93.8</v>
      </c>
      <c r="AD5167" s="22" t="s">
        <v>179</v>
      </c>
      <c r="AE5167" s="22" t="s">
        <v>179</v>
      </c>
      <c r="AF5167" s="22" t="s">
        <v>179</v>
      </c>
      <c r="AG5167" s="22" t="s">
        <v>179</v>
      </c>
      <c r="AH5167" s="22" t="s">
        <v>179</v>
      </c>
      <c r="AI5167" s="22" t="s">
        <v>179</v>
      </c>
      <c r="AJ5167" s="22" t="s">
        <v>179</v>
      </c>
      <c r="AK5167" s="22" t="s">
        <v>179</v>
      </c>
      <c r="AL5167" s="22" t="s">
        <v>179</v>
      </c>
      <c r="AM5167" s="22" t="s">
        <v>179</v>
      </c>
      <c r="AN5167" s="22" t="s">
        <v>179</v>
      </c>
      <c r="AO5167" s="22" t="s">
        <v>180</v>
      </c>
      <c r="AP5167" s="22">
        <v>0</v>
      </c>
      <c r="AQ5167" s="22" t="s">
        <v>180</v>
      </c>
      <c r="AR5167" s="47">
        <f t="shared" si="322"/>
        <v>0.94739726027397264</v>
      </c>
      <c r="AS5167" s="47">
        <f t="shared" si="323"/>
        <v>0.55981038822445783</v>
      </c>
    </row>
    <row r="5168" spans="1:45" x14ac:dyDescent="0.25">
      <c r="A5168" s="22" t="s">
        <v>10963</v>
      </c>
      <c r="B5168" s="23" t="s">
        <v>10964</v>
      </c>
      <c r="C5168" s="22">
        <v>5</v>
      </c>
      <c r="D5168" s="22">
        <v>3</v>
      </c>
      <c r="E5168" s="22">
        <v>6</v>
      </c>
      <c r="F5168" s="22">
        <v>3</v>
      </c>
      <c r="G5168" s="22">
        <v>1</v>
      </c>
      <c r="H5168" s="22">
        <v>664</v>
      </c>
      <c r="I5168" s="22">
        <v>72.5</v>
      </c>
      <c r="J5168" s="22">
        <v>9.1999999999999993</v>
      </c>
      <c r="K5168" s="22">
        <v>54</v>
      </c>
      <c r="L5168" s="22">
        <v>11.77</v>
      </c>
      <c r="M5168" s="22">
        <v>3</v>
      </c>
      <c r="N5168" s="22">
        <v>3</v>
      </c>
      <c r="O5168" s="22">
        <v>0</v>
      </c>
      <c r="P5168" s="48">
        <f t="shared" si="320"/>
        <v>215.58</v>
      </c>
      <c r="Q5168" s="48">
        <f t="shared" si="321"/>
        <v>260.76</v>
      </c>
      <c r="R5168" s="22">
        <v>25.42</v>
      </c>
      <c r="S5168" s="22">
        <v>26.8</v>
      </c>
      <c r="T5168" s="22">
        <v>225.2</v>
      </c>
      <c r="U5168" s="22">
        <v>245.4</v>
      </c>
      <c r="V5168" s="22">
        <v>286.5</v>
      </c>
      <c r="W5168" s="22">
        <v>192.6</v>
      </c>
      <c r="X5168" s="22">
        <v>128.19999999999999</v>
      </c>
      <c r="Y5168" s="22">
        <v>206.4</v>
      </c>
      <c r="Z5168" s="22">
        <v>218.9</v>
      </c>
      <c r="AA5168" s="22">
        <v>204.6</v>
      </c>
      <c r="AB5168" s="22">
        <v>330.9</v>
      </c>
      <c r="AC5168" s="22">
        <v>343</v>
      </c>
      <c r="AD5168" s="22" t="s">
        <v>179</v>
      </c>
      <c r="AE5168" s="22" t="s">
        <v>179</v>
      </c>
      <c r="AF5168" s="22" t="s">
        <v>179</v>
      </c>
      <c r="AG5168" s="22" t="s">
        <v>179</v>
      </c>
      <c r="AH5168" s="22" t="s">
        <v>179</v>
      </c>
      <c r="AI5168" s="22" t="s">
        <v>179</v>
      </c>
      <c r="AJ5168" s="22" t="s">
        <v>179</v>
      </c>
      <c r="AK5168" s="22" t="s">
        <v>179</v>
      </c>
      <c r="AL5168" s="22" t="s">
        <v>179</v>
      </c>
      <c r="AM5168" s="22" t="s">
        <v>179</v>
      </c>
      <c r="AN5168" s="22" t="s">
        <v>179</v>
      </c>
      <c r="AO5168" s="22" t="s">
        <v>180</v>
      </c>
      <c r="AP5168" s="22">
        <v>0</v>
      </c>
      <c r="AQ5168" s="22" t="s">
        <v>180</v>
      </c>
      <c r="AR5168" s="47">
        <f t="shared" si="322"/>
        <v>1.2095741720011131</v>
      </c>
      <c r="AS5168" s="47">
        <f t="shared" si="323"/>
        <v>0.46536647733399161</v>
      </c>
    </row>
    <row r="5169" spans="1:45" x14ac:dyDescent="0.25">
      <c r="A5169" s="22" t="s">
        <v>10965</v>
      </c>
      <c r="B5169" s="23" t="s">
        <v>10966</v>
      </c>
      <c r="C5169" s="22">
        <v>22</v>
      </c>
      <c r="D5169" s="22">
        <v>4</v>
      </c>
      <c r="E5169" s="22">
        <v>24</v>
      </c>
      <c r="F5169" s="22">
        <v>4</v>
      </c>
      <c r="G5169" s="22">
        <v>1</v>
      </c>
      <c r="H5169" s="22">
        <v>189</v>
      </c>
      <c r="I5169" s="22">
        <v>21.2</v>
      </c>
      <c r="J5169" s="22">
        <v>9.42</v>
      </c>
      <c r="K5169" s="22">
        <v>138</v>
      </c>
      <c r="L5169" s="22">
        <v>39.590000000000003</v>
      </c>
      <c r="M5169" s="22">
        <v>4</v>
      </c>
      <c r="N5169" s="22">
        <v>4</v>
      </c>
      <c r="O5169" s="22">
        <v>0</v>
      </c>
      <c r="P5169" s="48">
        <f t="shared" si="320"/>
        <v>1531.54</v>
      </c>
      <c r="Q5169" s="48">
        <f t="shared" si="321"/>
        <v>1540.5400000000002</v>
      </c>
      <c r="R5169" s="22">
        <v>5.15</v>
      </c>
      <c r="S5169" s="22">
        <v>9.7799999999999994</v>
      </c>
      <c r="T5169" s="22">
        <v>1462.4</v>
      </c>
      <c r="U5169" s="22">
        <v>1427.3</v>
      </c>
      <c r="V5169" s="22">
        <v>1550.2</v>
      </c>
      <c r="W5169" s="22">
        <v>1618.1</v>
      </c>
      <c r="X5169" s="22">
        <v>1599.7</v>
      </c>
      <c r="Y5169" s="22">
        <v>1380.3</v>
      </c>
      <c r="Z5169" s="22">
        <v>1423.3</v>
      </c>
      <c r="AA5169" s="22">
        <v>1614.1</v>
      </c>
      <c r="AB5169" s="22">
        <v>1754.9</v>
      </c>
      <c r="AC5169" s="22">
        <v>1530.1</v>
      </c>
      <c r="AD5169" s="22" t="s">
        <v>179</v>
      </c>
      <c r="AE5169" s="22" t="s">
        <v>179</v>
      </c>
      <c r="AF5169" s="22" t="s">
        <v>179</v>
      </c>
      <c r="AG5169" s="22" t="s">
        <v>179</v>
      </c>
      <c r="AH5169" s="22" t="s">
        <v>179</v>
      </c>
      <c r="AI5169" s="22" t="s">
        <v>179</v>
      </c>
      <c r="AJ5169" s="22" t="s">
        <v>179</v>
      </c>
      <c r="AK5169" s="22" t="s">
        <v>179</v>
      </c>
      <c r="AL5169" s="22" t="s">
        <v>179</v>
      </c>
      <c r="AM5169" s="22" t="s">
        <v>179</v>
      </c>
      <c r="AN5169" s="22" t="s">
        <v>179</v>
      </c>
      <c r="AO5169" s="22" t="s">
        <v>180</v>
      </c>
      <c r="AP5169" s="22">
        <v>0</v>
      </c>
      <c r="AQ5169" s="22" t="s">
        <v>180</v>
      </c>
      <c r="AR5169" s="47">
        <f t="shared" si="322"/>
        <v>1.0058764380949896</v>
      </c>
      <c r="AS5169" s="47">
        <f t="shared" si="323"/>
        <v>0.8378771448837623</v>
      </c>
    </row>
    <row r="5170" spans="1:45" x14ac:dyDescent="0.25">
      <c r="A5170" s="22" t="s">
        <v>10967</v>
      </c>
      <c r="B5170" s="23" t="s">
        <v>10968</v>
      </c>
      <c r="C5170" s="22">
        <v>12</v>
      </c>
      <c r="D5170" s="22">
        <v>3</v>
      </c>
      <c r="E5170" s="22">
        <v>10</v>
      </c>
      <c r="F5170" s="22">
        <v>3</v>
      </c>
      <c r="G5170" s="22">
        <v>1</v>
      </c>
      <c r="H5170" s="22">
        <v>199</v>
      </c>
      <c r="I5170" s="22">
        <v>21.8</v>
      </c>
      <c r="J5170" s="22">
        <v>10.67</v>
      </c>
      <c r="K5170" s="22">
        <v>37</v>
      </c>
      <c r="L5170" s="22">
        <v>13.72</v>
      </c>
      <c r="M5170" s="22">
        <v>3</v>
      </c>
      <c r="N5170" s="22">
        <v>3</v>
      </c>
      <c r="O5170" s="22">
        <v>0</v>
      </c>
      <c r="P5170" s="48">
        <f t="shared" si="320"/>
        <v>1267.7599999999998</v>
      </c>
      <c r="Q5170" s="48">
        <f t="shared" si="321"/>
        <v>1258.4599999999998</v>
      </c>
      <c r="R5170" s="22">
        <v>2.39</v>
      </c>
      <c r="S5170" s="22">
        <v>4.82</v>
      </c>
      <c r="T5170" s="22">
        <v>1276.8</v>
      </c>
      <c r="U5170" s="22">
        <v>1242.9000000000001</v>
      </c>
      <c r="V5170" s="22">
        <v>1252.5</v>
      </c>
      <c r="W5170" s="22">
        <v>1290.7</v>
      </c>
      <c r="X5170" s="22">
        <v>1275.9000000000001</v>
      </c>
      <c r="Y5170" s="22">
        <v>1190</v>
      </c>
      <c r="Z5170" s="22">
        <v>1332.5</v>
      </c>
      <c r="AA5170" s="22">
        <v>1222.5</v>
      </c>
      <c r="AB5170" s="22">
        <v>1311.2</v>
      </c>
      <c r="AC5170" s="22">
        <v>1236.0999999999999</v>
      </c>
      <c r="AD5170" s="22" t="s">
        <v>179</v>
      </c>
      <c r="AE5170" s="22" t="s">
        <v>179</v>
      </c>
      <c r="AF5170" s="22" t="s">
        <v>179</v>
      </c>
      <c r="AG5170" s="22" t="s">
        <v>179</v>
      </c>
      <c r="AH5170" s="22" t="s">
        <v>179</v>
      </c>
      <c r="AI5170" s="22" t="s">
        <v>179</v>
      </c>
      <c r="AJ5170" s="22" t="s">
        <v>179</v>
      </c>
      <c r="AK5170" s="22" t="s">
        <v>179</v>
      </c>
      <c r="AL5170" s="22" t="s">
        <v>179</v>
      </c>
      <c r="AM5170" s="22" t="s">
        <v>179</v>
      </c>
      <c r="AN5170" s="22" t="s">
        <v>179</v>
      </c>
      <c r="AO5170" s="22" t="s">
        <v>180</v>
      </c>
      <c r="AP5170" s="22">
        <v>0</v>
      </c>
      <c r="AQ5170" s="22" t="s">
        <v>180</v>
      </c>
      <c r="AR5170" s="47">
        <f t="shared" si="322"/>
        <v>0.99266422666750809</v>
      </c>
      <c r="AS5170" s="47">
        <f t="shared" si="323"/>
        <v>0.77224847160430676</v>
      </c>
    </row>
    <row r="5171" spans="1:45" x14ac:dyDescent="0.25">
      <c r="A5171" s="22" t="s">
        <v>10969</v>
      </c>
      <c r="B5171" s="23" t="s">
        <v>10970</v>
      </c>
      <c r="C5171" s="22">
        <v>19</v>
      </c>
      <c r="D5171" s="22">
        <v>2</v>
      </c>
      <c r="E5171" s="22">
        <v>6</v>
      </c>
      <c r="F5171" s="22">
        <v>2</v>
      </c>
      <c r="G5171" s="22">
        <v>1</v>
      </c>
      <c r="H5171" s="22">
        <v>120</v>
      </c>
      <c r="I5171" s="22">
        <v>13.2</v>
      </c>
      <c r="J5171" s="22">
        <v>9.31</v>
      </c>
      <c r="K5171" s="22">
        <v>31</v>
      </c>
      <c r="L5171" s="22">
        <v>8.43</v>
      </c>
      <c r="M5171" s="22">
        <v>2</v>
      </c>
      <c r="N5171" s="22">
        <v>2</v>
      </c>
      <c r="O5171" s="22">
        <v>0</v>
      </c>
      <c r="P5171" s="48">
        <f t="shared" si="320"/>
        <v>284.38</v>
      </c>
      <c r="Q5171" s="48">
        <f t="shared" si="321"/>
        <v>274.60000000000002</v>
      </c>
      <c r="R5171" s="22">
        <v>4.0999999999999996</v>
      </c>
      <c r="S5171" s="22">
        <v>7.08</v>
      </c>
      <c r="T5171" s="22">
        <v>277.2</v>
      </c>
      <c r="U5171" s="22">
        <v>271.8</v>
      </c>
      <c r="V5171" s="22">
        <v>289.7</v>
      </c>
      <c r="W5171" s="22">
        <v>288.8</v>
      </c>
      <c r="X5171" s="22">
        <v>294.39999999999998</v>
      </c>
      <c r="Y5171" s="22">
        <v>256.5</v>
      </c>
      <c r="Z5171" s="22">
        <v>305.8</v>
      </c>
      <c r="AA5171" s="22">
        <v>273.60000000000002</v>
      </c>
      <c r="AB5171" s="22">
        <v>276.89999999999998</v>
      </c>
      <c r="AC5171" s="22">
        <v>260.2</v>
      </c>
      <c r="AD5171" s="22" t="s">
        <v>179</v>
      </c>
      <c r="AE5171" s="22" t="s">
        <v>179</v>
      </c>
      <c r="AF5171" s="22" t="s">
        <v>179</v>
      </c>
      <c r="AG5171" s="22" t="s">
        <v>179</v>
      </c>
      <c r="AH5171" s="22" t="s">
        <v>179</v>
      </c>
      <c r="AI5171" s="22" t="s">
        <v>179</v>
      </c>
      <c r="AJ5171" s="22" t="s">
        <v>179</v>
      </c>
      <c r="AK5171" s="22" t="s">
        <v>179</v>
      </c>
      <c r="AL5171" s="22" t="s">
        <v>179</v>
      </c>
      <c r="AM5171" s="22" t="s">
        <v>179</v>
      </c>
      <c r="AN5171" s="22" t="s">
        <v>179</v>
      </c>
      <c r="AO5171" s="22" t="s">
        <v>180</v>
      </c>
      <c r="AP5171" s="22">
        <v>0</v>
      </c>
      <c r="AQ5171" s="22" t="s">
        <v>180</v>
      </c>
      <c r="AR5171" s="47">
        <f t="shared" si="322"/>
        <v>0.96560939587875383</v>
      </c>
      <c r="AS5171" s="47">
        <f t="shared" si="323"/>
        <v>0.44550078208916927</v>
      </c>
    </row>
    <row r="5172" spans="1:45" x14ac:dyDescent="0.25">
      <c r="A5172" s="22" t="s">
        <v>10971</v>
      </c>
      <c r="B5172" s="23" t="s">
        <v>10972</v>
      </c>
      <c r="C5172" s="22">
        <v>6</v>
      </c>
      <c r="D5172" s="22">
        <v>1</v>
      </c>
      <c r="E5172" s="22">
        <v>2</v>
      </c>
      <c r="F5172" s="22">
        <v>1</v>
      </c>
      <c r="G5172" s="22">
        <v>1</v>
      </c>
      <c r="H5172" s="22">
        <v>140</v>
      </c>
      <c r="I5172" s="22">
        <v>14.9</v>
      </c>
      <c r="J5172" s="22">
        <v>7.12</v>
      </c>
      <c r="K5172" s="22">
        <v>0</v>
      </c>
      <c r="L5172" s="22">
        <v>2.56</v>
      </c>
      <c r="M5172" s="22">
        <v>1</v>
      </c>
      <c r="N5172" s="22">
        <v>1</v>
      </c>
      <c r="O5172" s="22">
        <v>0</v>
      </c>
      <c r="P5172" s="48">
        <f t="shared" si="320"/>
        <v>140</v>
      </c>
      <c r="Q5172" s="48">
        <f t="shared" si="321"/>
        <v>146.07999999999998</v>
      </c>
      <c r="R5172" s="22">
        <v>6.08</v>
      </c>
      <c r="S5172" s="22">
        <v>3.91</v>
      </c>
      <c r="T5172" s="22">
        <v>128.69999999999999</v>
      </c>
      <c r="U5172" s="22">
        <v>154.19999999999999</v>
      </c>
      <c r="V5172" s="22">
        <v>140.80000000000001</v>
      </c>
      <c r="W5172" s="22">
        <v>140.69999999999999</v>
      </c>
      <c r="X5172" s="22">
        <v>135.6</v>
      </c>
      <c r="Y5172" s="22">
        <v>154.19999999999999</v>
      </c>
      <c r="Z5172" s="22">
        <v>144.69999999999999</v>
      </c>
      <c r="AA5172" s="22">
        <v>141</v>
      </c>
      <c r="AB5172" s="22">
        <v>141</v>
      </c>
      <c r="AC5172" s="22">
        <v>149.5</v>
      </c>
      <c r="AD5172" s="22" t="s">
        <v>179</v>
      </c>
      <c r="AE5172" s="22" t="s">
        <v>179</v>
      </c>
      <c r="AF5172" s="22" t="s">
        <v>179</v>
      </c>
      <c r="AG5172" s="22" t="s">
        <v>179</v>
      </c>
      <c r="AH5172" s="22" t="s">
        <v>179</v>
      </c>
      <c r="AI5172" s="22" t="s">
        <v>179</v>
      </c>
      <c r="AJ5172" s="22" t="s">
        <v>179</v>
      </c>
      <c r="AK5172" s="22" t="s">
        <v>179</v>
      </c>
      <c r="AL5172" s="22" t="s">
        <v>179</v>
      </c>
      <c r="AM5172" s="22" t="s">
        <v>179</v>
      </c>
      <c r="AN5172" s="22" t="s">
        <v>179</v>
      </c>
      <c r="AO5172" s="22" t="s">
        <v>180</v>
      </c>
      <c r="AP5172" s="22">
        <v>0</v>
      </c>
      <c r="AQ5172" s="22" t="s">
        <v>180</v>
      </c>
      <c r="AR5172" s="47">
        <f t="shared" si="322"/>
        <v>1.0434285714285714</v>
      </c>
      <c r="AS5172" s="47">
        <f t="shared" si="323"/>
        <v>0.37669326475381487</v>
      </c>
    </row>
    <row r="5173" spans="1:45" x14ac:dyDescent="0.25">
      <c r="A5173" s="22" t="s">
        <v>10973</v>
      </c>
      <c r="B5173" s="23" t="s">
        <v>10974</v>
      </c>
      <c r="C5173" s="22">
        <v>13</v>
      </c>
      <c r="D5173" s="22">
        <v>1</v>
      </c>
      <c r="E5173" s="22">
        <v>2</v>
      </c>
      <c r="F5173" s="22">
        <v>1</v>
      </c>
      <c r="G5173" s="22">
        <v>1</v>
      </c>
      <c r="H5173" s="22">
        <v>140</v>
      </c>
      <c r="I5173" s="22">
        <v>14.9</v>
      </c>
      <c r="J5173" s="22">
        <v>7.34</v>
      </c>
      <c r="K5173" s="22">
        <v>0</v>
      </c>
      <c r="L5173" s="22">
        <v>4.05</v>
      </c>
      <c r="M5173" s="22">
        <v>1</v>
      </c>
      <c r="N5173" s="22">
        <v>1</v>
      </c>
      <c r="O5173" s="22">
        <v>0</v>
      </c>
      <c r="P5173" s="48">
        <f t="shared" si="320"/>
        <v>117.26000000000002</v>
      </c>
      <c r="Q5173" s="48">
        <f t="shared" si="321"/>
        <v>106.22</v>
      </c>
      <c r="R5173" s="22">
        <v>4.43</v>
      </c>
      <c r="S5173" s="22">
        <v>8.1300000000000008</v>
      </c>
      <c r="T5173" s="22">
        <v>115</v>
      </c>
      <c r="U5173" s="22">
        <v>126.1</v>
      </c>
      <c r="V5173" s="22">
        <v>112.4</v>
      </c>
      <c r="W5173" s="22">
        <v>116.1</v>
      </c>
      <c r="X5173" s="22">
        <v>116.7</v>
      </c>
      <c r="Y5173" s="22">
        <v>102.9</v>
      </c>
      <c r="Z5173" s="22">
        <v>105.1</v>
      </c>
      <c r="AA5173" s="22">
        <v>112.7</v>
      </c>
      <c r="AB5173" s="22">
        <v>116.2</v>
      </c>
      <c r="AC5173" s="22">
        <v>94.2</v>
      </c>
      <c r="AD5173" s="22" t="s">
        <v>179</v>
      </c>
      <c r="AE5173" s="22" t="s">
        <v>179</v>
      </c>
      <c r="AF5173" s="22" t="s">
        <v>179</v>
      </c>
      <c r="AG5173" s="22" t="s">
        <v>179</v>
      </c>
      <c r="AH5173" s="22" t="s">
        <v>179</v>
      </c>
      <c r="AI5173" s="22" t="s">
        <v>179</v>
      </c>
      <c r="AJ5173" s="22" t="s">
        <v>179</v>
      </c>
      <c r="AK5173" s="22" t="s">
        <v>179</v>
      </c>
      <c r="AL5173" s="22" t="s">
        <v>179</v>
      </c>
      <c r="AM5173" s="22" t="s">
        <v>179</v>
      </c>
      <c r="AN5173" s="22" t="s">
        <v>179</v>
      </c>
      <c r="AO5173" s="22" t="s">
        <v>180</v>
      </c>
      <c r="AP5173" s="22">
        <v>0</v>
      </c>
      <c r="AQ5173" s="22" t="s">
        <v>180</v>
      </c>
      <c r="AR5173" s="47">
        <f t="shared" si="322"/>
        <v>0.90585024731366182</v>
      </c>
      <c r="AS5173" s="47">
        <f t="shared" si="323"/>
        <v>8.8290093884370174E-2</v>
      </c>
    </row>
    <row r="5174" spans="1:45" x14ac:dyDescent="0.25">
      <c r="A5174" s="22" t="s">
        <v>10975</v>
      </c>
      <c r="B5174" s="23" t="s">
        <v>10976</v>
      </c>
      <c r="C5174" s="22">
        <v>10</v>
      </c>
      <c r="D5174" s="22">
        <v>1</v>
      </c>
      <c r="E5174" s="22">
        <v>2</v>
      </c>
      <c r="F5174" s="22">
        <v>1</v>
      </c>
      <c r="G5174" s="22">
        <v>1</v>
      </c>
      <c r="H5174" s="22">
        <v>105</v>
      </c>
      <c r="I5174" s="22">
        <v>11.4</v>
      </c>
      <c r="J5174" s="22">
        <v>9.0299999999999994</v>
      </c>
      <c r="K5174" s="22" t="s">
        <v>180</v>
      </c>
      <c r="L5174" s="22">
        <v>6.7</v>
      </c>
      <c r="M5174" s="22" t="s">
        <v>180</v>
      </c>
      <c r="N5174" s="22">
        <v>1</v>
      </c>
      <c r="O5174" s="22">
        <v>0</v>
      </c>
      <c r="P5174" s="48">
        <f t="shared" si="320"/>
        <v>538.66000000000008</v>
      </c>
      <c r="Q5174" s="48">
        <f t="shared" si="321"/>
        <v>519.22</v>
      </c>
      <c r="R5174" s="22">
        <v>15.33</v>
      </c>
      <c r="S5174" s="22">
        <v>2.65</v>
      </c>
      <c r="T5174" s="22">
        <v>652</v>
      </c>
      <c r="U5174" s="22">
        <v>461.3</v>
      </c>
      <c r="V5174" s="22">
        <v>535</v>
      </c>
      <c r="W5174" s="22">
        <v>439.7</v>
      </c>
      <c r="X5174" s="22">
        <v>605.29999999999995</v>
      </c>
      <c r="Y5174" s="22">
        <v>509.3</v>
      </c>
      <c r="Z5174" s="22">
        <v>510.5</v>
      </c>
      <c r="AA5174" s="22">
        <v>523.20000000000005</v>
      </c>
      <c r="AB5174" s="22">
        <v>511.4</v>
      </c>
      <c r="AC5174" s="22">
        <v>541.70000000000005</v>
      </c>
      <c r="AD5174" s="22" t="s">
        <v>179</v>
      </c>
      <c r="AE5174" s="22" t="s">
        <v>179</v>
      </c>
      <c r="AF5174" s="22" t="s">
        <v>179</v>
      </c>
      <c r="AG5174" s="22" t="s">
        <v>179</v>
      </c>
      <c r="AH5174" s="22" t="s">
        <v>179</v>
      </c>
      <c r="AI5174" s="22" t="s">
        <v>179</v>
      </c>
      <c r="AJ5174" s="22" t="s">
        <v>179</v>
      </c>
      <c r="AK5174" s="22" t="s">
        <v>179</v>
      </c>
      <c r="AL5174" s="22" t="s">
        <v>179</v>
      </c>
      <c r="AM5174" s="22" t="s">
        <v>179</v>
      </c>
      <c r="AN5174" s="22" t="s">
        <v>179</v>
      </c>
      <c r="AO5174" s="22" t="s">
        <v>180</v>
      </c>
      <c r="AP5174" s="22">
        <v>0</v>
      </c>
      <c r="AQ5174" s="22" t="s">
        <v>180</v>
      </c>
      <c r="AR5174" s="47">
        <f t="shared" si="322"/>
        <v>0.96391044443619345</v>
      </c>
      <c r="AS5174" s="47">
        <f t="shared" si="323"/>
        <v>0.64325726627362401</v>
      </c>
    </row>
    <row r="5175" spans="1:45" x14ac:dyDescent="0.25">
      <c r="A5175" s="22" t="s">
        <v>10977</v>
      </c>
      <c r="B5175" s="23" t="s">
        <v>10978</v>
      </c>
      <c r="C5175" s="22">
        <v>2</v>
      </c>
      <c r="D5175" s="22">
        <v>1</v>
      </c>
      <c r="E5175" s="22">
        <v>1</v>
      </c>
      <c r="F5175" s="22">
        <v>1</v>
      </c>
      <c r="G5175" s="22">
        <v>1</v>
      </c>
      <c r="H5175" s="22">
        <v>712</v>
      </c>
      <c r="I5175" s="22">
        <v>79.8</v>
      </c>
      <c r="J5175" s="22">
        <v>8.16</v>
      </c>
      <c r="K5175" s="22" t="s">
        <v>180</v>
      </c>
      <c r="L5175" s="22">
        <v>2.81</v>
      </c>
      <c r="M5175" s="22" t="s">
        <v>180</v>
      </c>
      <c r="N5175" s="22">
        <v>1</v>
      </c>
      <c r="O5175" s="22">
        <v>0</v>
      </c>
      <c r="P5175" s="48" t="e">
        <f t="shared" si="320"/>
        <v>#DIV/0!</v>
      </c>
      <c r="Q5175" s="48" t="e">
        <f t="shared" si="321"/>
        <v>#DIV/0!</v>
      </c>
      <c r="R5175" s="22" t="s">
        <v>180</v>
      </c>
      <c r="S5175" s="22" t="s">
        <v>180</v>
      </c>
      <c r="T5175" s="22" t="s">
        <v>180</v>
      </c>
      <c r="U5175" s="22" t="s">
        <v>180</v>
      </c>
      <c r="V5175" s="22" t="s">
        <v>180</v>
      </c>
      <c r="W5175" s="22" t="s">
        <v>180</v>
      </c>
      <c r="X5175" s="22" t="s">
        <v>180</v>
      </c>
      <c r="Y5175" s="22" t="s">
        <v>180</v>
      </c>
      <c r="Z5175" s="22" t="s">
        <v>180</v>
      </c>
      <c r="AA5175" s="22" t="s">
        <v>180</v>
      </c>
      <c r="AB5175" s="22" t="s">
        <v>180</v>
      </c>
      <c r="AC5175" s="22" t="s">
        <v>180</v>
      </c>
      <c r="AD5175" s="22" t="s">
        <v>179</v>
      </c>
      <c r="AE5175" s="22" t="s">
        <v>179</v>
      </c>
      <c r="AF5175" s="22" t="s">
        <v>179</v>
      </c>
      <c r="AG5175" s="22" t="s">
        <v>179</v>
      </c>
      <c r="AH5175" s="22" t="s">
        <v>179</v>
      </c>
      <c r="AI5175" s="22" t="s">
        <v>179</v>
      </c>
      <c r="AJ5175" s="22" t="s">
        <v>179</v>
      </c>
      <c r="AK5175" s="22" t="s">
        <v>179</v>
      </c>
      <c r="AL5175" s="22" t="s">
        <v>179</v>
      </c>
      <c r="AM5175" s="22" t="s">
        <v>179</v>
      </c>
      <c r="AN5175" s="22" t="s">
        <v>179</v>
      </c>
      <c r="AO5175" s="22" t="s">
        <v>180</v>
      </c>
      <c r="AP5175" s="22">
        <v>0</v>
      </c>
      <c r="AQ5175" s="22" t="s">
        <v>180</v>
      </c>
      <c r="AR5175" s="47" t="e">
        <f t="shared" si="322"/>
        <v>#DIV/0!</v>
      </c>
      <c r="AS5175" s="47" t="e">
        <f t="shared" si="323"/>
        <v>#DIV/0!</v>
      </c>
    </row>
    <row r="5176" spans="1:45" x14ac:dyDescent="0.25">
      <c r="A5176" s="22" t="s">
        <v>10979</v>
      </c>
      <c r="B5176" s="23" t="s">
        <v>10980</v>
      </c>
      <c r="C5176" s="22">
        <v>10</v>
      </c>
      <c r="D5176" s="22">
        <v>1</v>
      </c>
      <c r="E5176" s="22">
        <v>2</v>
      </c>
      <c r="F5176" s="22">
        <v>1</v>
      </c>
      <c r="G5176" s="22">
        <v>1</v>
      </c>
      <c r="H5176" s="22">
        <v>115</v>
      </c>
      <c r="I5176" s="22">
        <v>11.5</v>
      </c>
      <c r="J5176" s="22">
        <v>9.32</v>
      </c>
      <c r="K5176" s="22">
        <v>28</v>
      </c>
      <c r="L5176" s="22">
        <v>3.83</v>
      </c>
      <c r="M5176" s="22">
        <v>1</v>
      </c>
      <c r="N5176" s="22">
        <v>1</v>
      </c>
      <c r="O5176" s="22">
        <v>0</v>
      </c>
      <c r="P5176" s="48">
        <f t="shared" si="320"/>
        <v>70.260000000000005</v>
      </c>
      <c r="Q5176" s="48">
        <f t="shared" si="321"/>
        <v>69.7</v>
      </c>
      <c r="R5176" s="22">
        <v>12.54</v>
      </c>
      <c r="S5176" s="22">
        <v>4.46</v>
      </c>
      <c r="T5176" s="22">
        <v>64.400000000000006</v>
      </c>
      <c r="U5176" s="22">
        <v>80.599999999999994</v>
      </c>
      <c r="V5176" s="22">
        <v>77.3</v>
      </c>
      <c r="W5176" s="22">
        <v>72.5</v>
      </c>
      <c r="X5176" s="22">
        <v>56.5</v>
      </c>
      <c r="Y5176" s="22">
        <v>69.7</v>
      </c>
      <c r="Z5176" s="22">
        <v>67</v>
      </c>
      <c r="AA5176" s="22">
        <v>70.8</v>
      </c>
      <c r="AB5176" s="22">
        <v>66.7</v>
      </c>
      <c r="AC5176" s="22">
        <v>74.3</v>
      </c>
      <c r="AD5176" s="22" t="s">
        <v>179</v>
      </c>
      <c r="AE5176" s="22" t="s">
        <v>179</v>
      </c>
      <c r="AF5176" s="22" t="s">
        <v>179</v>
      </c>
      <c r="AG5176" s="22" t="s">
        <v>179</v>
      </c>
      <c r="AH5176" s="22" t="s">
        <v>179</v>
      </c>
      <c r="AI5176" s="22" t="s">
        <v>179</v>
      </c>
      <c r="AJ5176" s="22" t="s">
        <v>179</v>
      </c>
      <c r="AK5176" s="22" t="s">
        <v>179</v>
      </c>
      <c r="AL5176" s="22" t="s">
        <v>179</v>
      </c>
      <c r="AM5176" s="22" t="s">
        <v>179</v>
      </c>
      <c r="AN5176" s="22" t="s">
        <v>179</v>
      </c>
      <c r="AO5176" s="22" t="s">
        <v>180</v>
      </c>
      <c r="AP5176" s="22">
        <v>0</v>
      </c>
      <c r="AQ5176" s="22" t="s">
        <v>180</v>
      </c>
      <c r="AR5176" s="47">
        <f t="shared" si="322"/>
        <v>0.99202960432678622</v>
      </c>
      <c r="AS5176" s="47">
        <f t="shared" si="323"/>
        <v>0.92375138630854736</v>
      </c>
    </row>
    <row r="5177" spans="1:45" x14ac:dyDescent="0.25">
      <c r="A5177" s="22" t="s">
        <v>10981</v>
      </c>
      <c r="B5177" s="23" t="s">
        <v>10982</v>
      </c>
      <c r="C5177" s="22">
        <v>19</v>
      </c>
      <c r="D5177" s="22">
        <v>5</v>
      </c>
      <c r="E5177" s="22">
        <v>22</v>
      </c>
      <c r="F5177" s="22">
        <v>5</v>
      </c>
      <c r="G5177" s="22">
        <v>1</v>
      </c>
      <c r="H5177" s="22">
        <v>247</v>
      </c>
      <c r="I5177" s="22">
        <v>28</v>
      </c>
      <c r="J5177" s="22">
        <v>9.66</v>
      </c>
      <c r="K5177" s="22">
        <v>124</v>
      </c>
      <c r="L5177" s="22">
        <v>31.89</v>
      </c>
      <c r="M5177" s="22">
        <v>5</v>
      </c>
      <c r="N5177" s="22">
        <v>5</v>
      </c>
      <c r="O5177" s="22">
        <v>0</v>
      </c>
      <c r="P5177" s="48">
        <f t="shared" si="320"/>
        <v>854.74</v>
      </c>
      <c r="Q5177" s="48">
        <f t="shared" si="321"/>
        <v>879.14</v>
      </c>
      <c r="R5177" s="22">
        <v>2.39</v>
      </c>
      <c r="S5177" s="22">
        <v>1.23</v>
      </c>
      <c r="T5177" s="22">
        <v>865.8</v>
      </c>
      <c r="U5177" s="22">
        <v>861.4</v>
      </c>
      <c r="V5177" s="22">
        <v>855.2</v>
      </c>
      <c r="W5177" s="22">
        <v>854.4</v>
      </c>
      <c r="X5177" s="22">
        <v>836.9</v>
      </c>
      <c r="Y5177" s="22">
        <v>871.7</v>
      </c>
      <c r="Z5177" s="22">
        <v>887.4</v>
      </c>
      <c r="AA5177" s="22">
        <v>864.5</v>
      </c>
      <c r="AB5177" s="22">
        <v>882.1</v>
      </c>
      <c r="AC5177" s="22">
        <v>890</v>
      </c>
      <c r="AD5177" s="22" t="s">
        <v>179</v>
      </c>
      <c r="AE5177" s="22" t="s">
        <v>179</v>
      </c>
      <c r="AF5177" s="22" t="s">
        <v>179</v>
      </c>
      <c r="AG5177" s="22" t="s">
        <v>179</v>
      </c>
      <c r="AH5177" s="22" t="s">
        <v>179</v>
      </c>
      <c r="AI5177" s="22" t="s">
        <v>179</v>
      </c>
      <c r="AJ5177" s="22" t="s">
        <v>179</v>
      </c>
      <c r="AK5177" s="22" t="s">
        <v>179</v>
      </c>
      <c r="AL5177" s="22" t="s">
        <v>179</v>
      </c>
      <c r="AM5177" s="22" t="s">
        <v>179</v>
      </c>
      <c r="AN5177" s="22" t="s">
        <v>179</v>
      </c>
      <c r="AO5177" s="22" t="s">
        <v>180</v>
      </c>
      <c r="AP5177" s="22">
        <v>0</v>
      </c>
      <c r="AQ5177" s="22" t="s">
        <v>180</v>
      </c>
      <c r="AR5177" s="47">
        <f t="shared" si="322"/>
        <v>1.0285466925614806</v>
      </c>
      <c r="AS5177" s="47">
        <f t="shared" si="323"/>
        <v>4.3735884633611E-2</v>
      </c>
    </row>
    <row r="5178" spans="1:45" x14ac:dyDescent="0.25">
      <c r="A5178" s="22" t="s">
        <v>10983</v>
      </c>
      <c r="B5178" s="23" t="s">
        <v>10984</v>
      </c>
      <c r="C5178" s="22">
        <v>13</v>
      </c>
      <c r="D5178" s="22">
        <v>2</v>
      </c>
      <c r="E5178" s="22">
        <v>8</v>
      </c>
      <c r="F5178" s="22">
        <v>2</v>
      </c>
      <c r="G5178" s="22">
        <v>1</v>
      </c>
      <c r="H5178" s="22">
        <v>167</v>
      </c>
      <c r="I5178" s="22">
        <v>18.5</v>
      </c>
      <c r="J5178" s="22">
        <v>9.99</v>
      </c>
      <c r="K5178" s="22">
        <v>92</v>
      </c>
      <c r="L5178" s="22">
        <v>15.78</v>
      </c>
      <c r="M5178" s="22">
        <v>2</v>
      </c>
      <c r="N5178" s="22">
        <v>2</v>
      </c>
      <c r="O5178" s="22">
        <v>0</v>
      </c>
      <c r="P5178" s="48">
        <f t="shared" si="320"/>
        <v>422.6</v>
      </c>
      <c r="Q5178" s="48">
        <f t="shared" si="321"/>
        <v>468.43999999999994</v>
      </c>
      <c r="R5178" s="22">
        <v>12</v>
      </c>
      <c r="S5178" s="22">
        <v>10</v>
      </c>
      <c r="T5178" s="22">
        <v>377.5</v>
      </c>
      <c r="U5178" s="22">
        <v>462.8</v>
      </c>
      <c r="V5178" s="22">
        <v>422.8</v>
      </c>
      <c r="W5178" s="22">
        <v>491.3</v>
      </c>
      <c r="X5178" s="22">
        <v>358.6</v>
      </c>
      <c r="Y5178" s="22">
        <v>502</v>
      </c>
      <c r="Z5178" s="22">
        <v>487</v>
      </c>
      <c r="AA5178" s="22">
        <v>426.4</v>
      </c>
      <c r="AB5178" s="22">
        <v>411</v>
      </c>
      <c r="AC5178" s="22">
        <v>515.79999999999995</v>
      </c>
      <c r="AD5178" s="22" t="s">
        <v>179</v>
      </c>
      <c r="AE5178" s="22" t="s">
        <v>179</v>
      </c>
      <c r="AF5178" s="22" t="s">
        <v>179</v>
      </c>
      <c r="AG5178" s="22" t="s">
        <v>179</v>
      </c>
      <c r="AH5178" s="22" t="s">
        <v>179</v>
      </c>
      <c r="AI5178" s="22" t="s">
        <v>179</v>
      </c>
      <c r="AJ5178" s="22" t="s">
        <v>179</v>
      </c>
      <c r="AK5178" s="22" t="s">
        <v>179</v>
      </c>
      <c r="AL5178" s="22" t="s">
        <v>179</v>
      </c>
      <c r="AM5178" s="22" t="s">
        <v>179</v>
      </c>
      <c r="AN5178" s="22" t="s">
        <v>179</v>
      </c>
      <c r="AO5178" s="22" t="s">
        <v>180</v>
      </c>
      <c r="AP5178" s="22">
        <v>0</v>
      </c>
      <c r="AQ5178" s="22" t="s">
        <v>180</v>
      </c>
      <c r="AR5178" s="47">
        <f t="shared" si="322"/>
        <v>1.1084713677236155</v>
      </c>
      <c r="AS5178" s="47">
        <f t="shared" si="323"/>
        <v>0.34515167690100546</v>
      </c>
    </row>
    <row r="5179" spans="1:45" x14ac:dyDescent="0.25">
      <c r="A5179" s="22" t="s">
        <v>10985</v>
      </c>
      <c r="B5179" s="23" t="s">
        <v>10986</v>
      </c>
      <c r="C5179" s="22">
        <v>4</v>
      </c>
      <c r="D5179" s="22">
        <v>1</v>
      </c>
      <c r="E5179" s="22">
        <v>2</v>
      </c>
      <c r="F5179" s="22">
        <v>1</v>
      </c>
      <c r="G5179" s="22">
        <v>1</v>
      </c>
      <c r="H5179" s="22">
        <v>264</v>
      </c>
      <c r="I5179" s="22">
        <v>29.4</v>
      </c>
      <c r="J5179" s="22">
        <v>8.81</v>
      </c>
      <c r="K5179" s="22">
        <v>42</v>
      </c>
      <c r="L5179" s="22">
        <v>3.34</v>
      </c>
      <c r="M5179" s="22">
        <v>1</v>
      </c>
      <c r="N5179" s="22">
        <v>1</v>
      </c>
      <c r="O5179" s="22">
        <v>0</v>
      </c>
      <c r="P5179" s="48">
        <f t="shared" si="320"/>
        <v>178.92000000000002</v>
      </c>
      <c r="Q5179" s="48">
        <f t="shared" si="321"/>
        <v>198.85999999999999</v>
      </c>
      <c r="R5179" s="22">
        <v>6.69</v>
      </c>
      <c r="S5179" s="22">
        <v>5.34</v>
      </c>
      <c r="T5179" s="22">
        <v>184.8</v>
      </c>
      <c r="U5179" s="22">
        <v>180.3</v>
      </c>
      <c r="V5179" s="22">
        <v>194.5</v>
      </c>
      <c r="W5179" s="22">
        <v>168.1</v>
      </c>
      <c r="X5179" s="22">
        <v>166.9</v>
      </c>
      <c r="Y5179" s="22">
        <v>194.5</v>
      </c>
      <c r="Z5179" s="22">
        <v>188.4</v>
      </c>
      <c r="AA5179" s="22">
        <v>203.9</v>
      </c>
      <c r="AB5179" s="22">
        <v>192.6</v>
      </c>
      <c r="AC5179" s="22">
        <v>214.9</v>
      </c>
      <c r="AD5179" s="22" t="s">
        <v>179</v>
      </c>
      <c r="AE5179" s="22" t="s">
        <v>179</v>
      </c>
      <c r="AF5179" s="22" t="s">
        <v>179</v>
      </c>
      <c r="AG5179" s="22" t="s">
        <v>179</v>
      </c>
      <c r="AH5179" s="22" t="s">
        <v>179</v>
      </c>
      <c r="AI5179" s="22" t="s">
        <v>179</v>
      </c>
      <c r="AJ5179" s="22" t="s">
        <v>179</v>
      </c>
      <c r="AK5179" s="22" t="s">
        <v>179</v>
      </c>
      <c r="AL5179" s="22" t="s">
        <v>179</v>
      </c>
      <c r="AM5179" s="22" t="s">
        <v>179</v>
      </c>
      <c r="AN5179" s="22" t="s">
        <v>179</v>
      </c>
      <c r="AO5179" s="22" t="s">
        <v>180</v>
      </c>
      <c r="AP5179" s="22">
        <v>0</v>
      </c>
      <c r="AQ5179" s="22" t="s">
        <v>180</v>
      </c>
      <c r="AR5179" s="47">
        <f t="shared" si="322"/>
        <v>1.1114464565168789</v>
      </c>
      <c r="AS5179" s="47">
        <f t="shared" si="323"/>
        <v>5.9206900093010571E-2</v>
      </c>
    </row>
    <row r="5180" spans="1:45" x14ac:dyDescent="0.25">
      <c r="A5180" s="22" t="s">
        <v>10987</v>
      </c>
      <c r="B5180" s="23" t="s">
        <v>10988</v>
      </c>
      <c r="C5180" s="22">
        <v>11</v>
      </c>
      <c r="D5180" s="22">
        <v>3</v>
      </c>
      <c r="E5180" s="22">
        <v>12</v>
      </c>
      <c r="F5180" s="22">
        <v>3</v>
      </c>
      <c r="G5180" s="22">
        <v>1</v>
      </c>
      <c r="H5180" s="22">
        <v>291</v>
      </c>
      <c r="I5180" s="22">
        <v>32.4</v>
      </c>
      <c r="J5180" s="22">
        <v>9.31</v>
      </c>
      <c r="K5180" s="22">
        <v>79</v>
      </c>
      <c r="L5180" s="22">
        <v>21.17</v>
      </c>
      <c r="M5180" s="22">
        <v>3</v>
      </c>
      <c r="N5180" s="22">
        <v>3</v>
      </c>
      <c r="O5180" s="22">
        <v>0</v>
      </c>
      <c r="P5180" s="48">
        <f t="shared" si="320"/>
        <v>601.6400000000001</v>
      </c>
      <c r="Q5180" s="48">
        <f t="shared" si="321"/>
        <v>673.04</v>
      </c>
      <c r="R5180" s="22">
        <v>5.45</v>
      </c>
      <c r="S5180" s="22">
        <v>8.4700000000000006</v>
      </c>
      <c r="T5180" s="22">
        <v>558.1</v>
      </c>
      <c r="U5180" s="22">
        <v>605.20000000000005</v>
      </c>
      <c r="V5180" s="22">
        <v>654.29999999999995</v>
      </c>
      <c r="W5180" s="22">
        <v>612</v>
      </c>
      <c r="X5180" s="22">
        <v>578.6</v>
      </c>
      <c r="Y5180" s="22">
        <v>642.79999999999995</v>
      </c>
      <c r="Z5180" s="22">
        <v>719</v>
      </c>
      <c r="AA5180" s="22">
        <v>613.5</v>
      </c>
      <c r="AB5180" s="22">
        <v>642.70000000000005</v>
      </c>
      <c r="AC5180" s="22">
        <v>747.2</v>
      </c>
      <c r="AD5180" s="22" t="s">
        <v>179</v>
      </c>
      <c r="AE5180" s="22" t="s">
        <v>179</v>
      </c>
      <c r="AF5180" s="22" t="s">
        <v>179</v>
      </c>
      <c r="AG5180" s="22" t="s">
        <v>179</v>
      </c>
      <c r="AH5180" s="22" t="s">
        <v>179</v>
      </c>
      <c r="AI5180" s="22" t="s">
        <v>179</v>
      </c>
      <c r="AJ5180" s="22" t="s">
        <v>179</v>
      </c>
      <c r="AK5180" s="22" t="s">
        <v>179</v>
      </c>
      <c r="AL5180" s="22" t="s">
        <v>179</v>
      </c>
      <c r="AM5180" s="22" t="s">
        <v>179</v>
      </c>
      <c r="AN5180" s="22" t="s">
        <v>179</v>
      </c>
      <c r="AO5180" s="22" t="s">
        <v>180</v>
      </c>
      <c r="AP5180" s="22">
        <v>0</v>
      </c>
      <c r="AQ5180" s="22" t="s">
        <v>180</v>
      </c>
      <c r="AR5180" s="47">
        <f t="shared" si="322"/>
        <v>1.118675619972076</v>
      </c>
      <c r="AS5180" s="47">
        <f t="shared" si="323"/>
        <v>0.11704166519328286</v>
      </c>
    </row>
    <row r="5181" spans="1:45" x14ac:dyDescent="0.25">
      <c r="A5181" s="22" t="s">
        <v>10989</v>
      </c>
      <c r="B5181" s="23" t="s">
        <v>10990</v>
      </c>
      <c r="C5181" s="22">
        <v>18</v>
      </c>
      <c r="D5181" s="22">
        <v>6</v>
      </c>
      <c r="E5181" s="22">
        <v>17</v>
      </c>
      <c r="F5181" s="22">
        <v>6</v>
      </c>
      <c r="G5181" s="22">
        <v>1</v>
      </c>
      <c r="H5181" s="22">
        <v>400</v>
      </c>
      <c r="I5181" s="22">
        <v>44.8</v>
      </c>
      <c r="J5181" s="22">
        <v>7.36</v>
      </c>
      <c r="K5181" s="22">
        <v>97</v>
      </c>
      <c r="L5181" s="22">
        <v>31.43</v>
      </c>
      <c r="M5181" s="22">
        <v>6</v>
      </c>
      <c r="N5181" s="22">
        <v>6</v>
      </c>
      <c r="O5181" s="22">
        <v>0</v>
      </c>
      <c r="P5181" s="48">
        <f t="shared" si="320"/>
        <v>776.62000000000012</v>
      </c>
      <c r="Q5181" s="48">
        <f t="shared" si="321"/>
        <v>836.16000000000008</v>
      </c>
      <c r="R5181" s="22">
        <v>5.33</v>
      </c>
      <c r="S5181" s="22">
        <v>6.42</v>
      </c>
      <c r="T5181" s="22">
        <v>808.5</v>
      </c>
      <c r="U5181" s="22">
        <v>771.9</v>
      </c>
      <c r="V5181" s="22">
        <v>836.7</v>
      </c>
      <c r="W5181" s="22">
        <v>728.5</v>
      </c>
      <c r="X5181" s="22">
        <v>737.5</v>
      </c>
      <c r="Y5181" s="22">
        <v>889.2</v>
      </c>
      <c r="Z5181" s="22">
        <v>802.8</v>
      </c>
      <c r="AA5181" s="22">
        <v>761.4</v>
      </c>
      <c r="AB5181" s="22">
        <v>848.1</v>
      </c>
      <c r="AC5181" s="22">
        <v>879.3</v>
      </c>
      <c r="AD5181" s="22" t="s">
        <v>179</v>
      </c>
      <c r="AE5181" s="22" t="s">
        <v>179</v>
      </c>
      <c r="AF5181" s="22" t="s">
        <v>179</v>
      </c>
      <c r="AG5181" s="22" t="s">
        <v>179</v>
      </c>
      <c r="AH5181" s="22" t="s">
        <v>179</v>
      </c>
      <c r="AI5181" s="22" t="s">
        <v>179</v>
      </c>
      <c r="AJ5181" s="22" t="s">
        <v>179</v>
      </c>
      <c r="AK5181" s="22" t="s">
        <v>179</v>
      </c>
      <c r="AL5181" s="22" t="s">
        <v>179</v>
      </c>
      <c r="AM5181" s="22" t="s">
        <v>179</v>
      </c>
      <c r="AN5181" s="22" t="s">
        <v>179</v>
      </c>
      <c r="AO5181" s="22" t="s">
        <v>180</v>
      </c>
      <c r="AP5181" s="22">
        <v>0</v>
      </c>
      <c r="AQ5181" s="22" t="s">
        <v>180</v>
      </c>
      <c r="AR5181" s="47">
        <f t="shared" si="322"/>
        <v>1.0766655507197858</v>
      </c>
      <c r="AS5181" s="47">
        <f t="shared" si="323"/>
        <v>0.19796897379222123</v>
      </c>
    </row>
    <row r="5182" spans="1:45" x14ac:dyDescent="0.25">
      <c r="A5182" s="22" t="s">
        <v>10991</v>
      </c>
      <c r="B5182" s="23" t="s">
        <v>10992</v>
      </c>
      <c r="C5182" s="22">
        <v>7</v>
      </c>
      <c r="D5182" s="22">
        <v>1</v>
      </c>
      <c r="E5182" s="22">
        <v>4</v>
      </c>
      <c r="F5182" s="22">
        <v>1</v>
      </c>
      <c r="G5182" s="22">
        <v>1</v>
      </c>
      <c r="H5182" s="22">
        <v>158</v>
      </c>
      <c r="I5182" s="22">
        <v>17.899999999999999</v>
      </c>
      <c r="J5182" s="22">
        <v>5.39</v>
      </c>
      <c r="K5182" s="22">
        <v>85</v>
      </c>
      <c r="L5182" s="22">
        <v>7.96</v>
      </c>
      <c r="M5182" s="22">
        <v>1</v>
      </c>
      <c r="N5182" s="22">
        <v>1</v>
      </c>
      <c r="O5182" s="22">
        <v>0</v>
      </c>
      <c r="P5182" s="48">
        <f t="shared" si="320"/>
        <v>324.17999999999995</v>
      </c>
      <c r="Q5182" s="48">
        <f t="shared" si="321"/>
        <v>324.89999999999998</v>
      </c>
      <c r="R5182" s="22">
        <v>6.72</v>
      </c>
      <c r="S5182" s="22">
        <v>4.32</v>
      </c>
      <c r="T5182" s="22">
        <v>290.2</v>
      </c>
      <c r="U5182" s="22">
        <v>353.6</v>
      </c>
      <c r="V5182" s="22">
        <v>326.60000000000002</v>
      </c>
      <c r="W5182" s="22">
        <v>336.2</v>
      </c>
      <c r="X5182" s="22">
        <v>314.3</v>
      </c>
      <c r="Y5182" s="22">
        <v>313.39999999999998</v>
      </c>
      <c r="Z5182" s="22">
        <v>345.1</v>
      </c>
      <c r="AA5182" s="22">
        <v>323</v>
      </c>
      <c r="AB5182" s="22">
        <v>311</v>
      </c>
      <c r="AC5182" s="22">
        <v>332</v>
      </c>
      <c r="AD5182" s="22" t="s">
        <v>179</v>
      </c>
      <c r="AE5182" s="22" t="s">
        <v>179</v>
      </c>
      <c r="AF5182" s="22" t="s">
        <v>179</v>
      </c>
      <c r="AG5182" s="22" t="s">
        <v>179</v>
      </c>
      <c r="AH5182" s="22" t="s">
        <v>179</v>
      </c>
      <c r="AI5182" s="22" t="s">
        <v>179</v>
      </c>
      <c r="AJ5182" s="22" t="s">
        <v>179</v>
      </c>
      <c r="AK5182" s="22" t="s">
        <v>179</v>
      </c>
      <c r="AL5182" s="22" t="s">
        <v>179</v>
      </c>
      <c r="AM5182" s="22" t="s">
        <v>179</v>
      </c>
      <c r="AN5182" s="22" t="s">
        <v>179</v>
      </c>
      <c r="AO5182" s="22" t="s">
        <v>180</v>
      </c>
      <c r="AP5182" s="22">
        <v>0</v>
      </c>
      <c r="AQ5182" s="22" t="s">
        <v>180</v>
      </c>
      <c r="AR5182" s="47">
        <f t="shared" si="322"/>
        <v>1.0022209883398112</v>
      </c>
      <c r="AS5182" s="47">
        <f t="shared" si="323"/>
        <v>0.93912007857464985</v>
      </c>
    </row>
    <row r="5183" spans="1:45" x14ac:dyDescent="0.25">
      <c r="A5183" s="22" t="s">
        <v>10993</v>
      </c>
      <c r="B5183" s="23" t="s">
        <v>10994</v>
      </c>
      <c r="C5183" s="22">
        <v>3</v>
      </c>
      <c r="D5183" s="22">
        <v>1</v>
      </c>
      <c r="E5183" s="22">
        <v>2</v>
      </c>
      <c r="F5183" s="22">
        <v>1</v>
      </c>
      <c r="G5183" s="22">
        <v>1</v>
      </c>
      <c r="H5183" s="22">
        <v>276</v>
      </c>
      <c r="I5183" s="22">
        <v>31.6</v>
      </c>
      <c r="J5183" s="22">
        <v>8</v>
      </c>
      <c r="K5183" s="22">
        <v>0</v>
      </c>
      <c r="L5183" s="22">
        <v>2.41</v>
      </c>
      <c r="M5183" s="22">
        <v>1</v>
      </c>
      <c r="N5183" s="22">
        <v>1</v>
      </c>
      <c r="O5183" s="22">
        <v>0</v>
      </c>
      <c r="P5183" s="48">
        <f t="shared" si="320"/>
        <v>164.95999999999998</v>
      </c>
      <c r="Q5183" s="48">
        <f t="shared" si="321"/>
        <v>171.71999999999997</v>
      </c>
      <c r="R5183" s="22">
        <v>2.72</v>
      </c>
      <c r="S5183" s="22">
        <v>4.97</v>
      </c>
      <c r="T5183" s="22">
        <v>167.2</v>
      </c>
      <c r="U5183" s="22">
        <v>162.6</v>
      </c>
      <c r="V5183" s="22">
        <v>171.5</v>
      </c>
      <c r="W5183" s="22">
        <v>159.9</v>
      </c>
      <c r="X5183" s="22">
        <v>163.6</v>
      </c>
      <c r="Y5183" s="22">
        <v>175.5</v>
      </c>
      <c r="Z5183" s="22">
        <v>179.1</v>
      </c>
      <c r="AA5183" s="22">
        <v>164.9</v>
      </c>
      <c r="AB5183" s="22">
        <v>160.4</v>
      </c>
      <c r="AC5183" s="22">
        <v>178.7</v>
      </c>
      <c r="AD5183" s="22" t="s">
        <v>179</v>
      </c>
      <c r="AE5183" s="22" t="s">
        <v>179</v>
      </c>
      <c r="AF5183" s="22" t="s">
        <v>179</v>
      </c>
      <c r="AG5183" s="22" t="s">
        <v>179</v>
      </c>
      <c r="AH5183" s="22" t="s">
        <v>179</v>
      </c>
      <c r="AI5183" s="22" t="s">
        <v>179</v>
      </c>
      <c r="AJ5183" s="22" t="s">
        <v>179</v>
      </c>
      <c r="AK5183" s="22" t="s">
        <v>179</v>
      </c>
      <c r="AL5183" s="22" t="s">
        <v>179</v>
      </c>
      <c r="AM5183" s="22" t="s">
        <v>179</v>
      </c>
      <c r="AN5183" s="22" t="s">
        <v>179</v>
      </c>
      <c r="AO5183" s="22" t="s">
        <v>180</v>
      </c>
      <c r="AP5183" s="22">
        <v>0</v>
      </c>
      <c r="AQ5183" s="22" t="s">
        <v>180</v>
      </c>
      <c r="AR5183" s="47">
        <f t="shared" si="322"/>
        <v>1.0409796314258002</v>
      </c>
      <c r="AS5183" s="47">
        <f t="shared" si="323"/>
        <v>0.19798017270895227</v>
      </c>
    </row>
    <row r="5184" spans="1:45" x14ac:dyDescent="0.25">
      <c r="A5184" s="22" t="s">
        <v>10995</v>
      </c>
      <c r="B5184" s="23" t="s">
        <v>10996</v>
      </c>
      <c r="C5184" s="22">
        <v>26</v>
      </c>
      <c r="D5184" s="22">
        <v>6</v>
      </c>
      <c r="E5184" s="22">
        <v>75</v>
      </c>
      <c r="F5184" s="22">
        <v>6</v>
      </c>
      <c r="G5184" s="22">
        <v>1</v>
      </c>
      <c r="H5184" s="22">
        <v>234</v>
      </c>
      <c r="I5184" s="22">
        <v>24.9</v>
      </c>
      <c r="J5184" s="22">
        <v>7.78</v>
      </c>
      <c r="K5184" s="22">
        <v>373</v>
      </c>
      <c r="L5184" s="22">
        <v>132.30000000000001</v>
      </c>
      <c r="M5184" s="22">
        <v>6</v>
      </c>
      <c r="N5184" s="22">
        <v>6</v>
      </c>
      <c r="O5184" s="22">
        <v>0</v>
      </c>
      <c r="P5184" s="48">
        <f t="shared" si="320"/>
        <v>6394.24</v>
      </c>
      <c r="Q5184" s="48">
        <f t="shared" si="321"/>
        <v>6325.9</v>
      </c>
      <c r="R5184" s="22">
        <v>1.0900000000000001</v>
      </c>
      <c r="S5184" s="22">
        <v>3.79</v>
      </c>
      <c r="T5184" s="22">
        <v>6307.2</v>
      </c>
      <c r="U5184" s="22">
        <v>6437.7</v>
      </c>
      <c r="V5184" s="22">
        <v>6369.6</v>
      </c>
      <c r="W5184" s="22">
        <v>6483.2</v>
      </c>
      <c r="X5184" s="22">
        <v>6373.5</v>
      </c>
      <c r="Y5184" s="22">
        <v>6063.2</v>
      </c>
      <c r="Z5184" s="22">
        <v>6388.7</v>
      </c>
      <c r="AA5184" s="22">
        <v>6367.6</v>
      </c>
      <c r="AB5184" s="22">
        <v>6671.6</v>
      </c>
      <c r="AC5184" s="22">
        <v>6138.4</v>
      </c>
      <c r="AD5184" s="22" t="s">
        <v>179</v>
      </c>
      <c r="AE5184" s="22" t="s">
        <v>179</v>
      </c>
      <c r="AF5184" s="22" t="s">
        <v>179</v>
      </c>
      <c r="AG5184" s="22" t="s">
        <v>179</v>
      </c>
      <c r="AH5184" s="22" t="s">
        <v>179</v>
      </c>
      <c r="AI5184" s="22" t="s">
        <v>179</v>
      </c>
      <c r="AJ5184" s="22" t="s">
        <v>179</v>
      </c>
      <c r="AK5184" s="22" t="s">
        <v>179</v>
      </c>
      <c r="AL5184" s="22" t="s">
        <v>179</v>
      </c>
      <c r="AM5184" s="22" t="s">
        <v>179</v>
      </c>
      <c r="AN5184" s="22" t="s">
        <v>179</v>
      </c>
      <c r="AO5184" s="22" t="s">
        <v>892</v>
      </c>
      <c r="AP5184" s="22">
        <v>1</v>
      </c>
      <c r="AQ5184" s="22" t="s">
        <v>892</v>
      </c>
      <c r="AR5184" s="47">
        <f t="shared" si="322"/>
        <v>0.98931225603042738</v>
      </c>
      <c r="AS5184" s="47">
        <f t="shared" si="323"/>
        <v>0.44332767401292594</v>
      </c>
    </row>
    <row r="5185" spans="1:45" x14ac:dyDescent="0.25">
      <c r="A5185" s="22" t="s">
        <v>10997</v>
      </c>
      <c r="B5185" s="23" t="s">
        <v>10998</v>
      </c>
      <c r="C5185" s="22">
        <v>11</v>
      </c>
      <c r="D5185" s="22">
        <v>4</v>
      </c>
      <c r="E5185" s="22">
        <v>14</v>
      </c>
      <c r="F5185" s="22">
        <v>4</v>
      </c>
      <c r="G5185" s="22">
        <v>1</v>
      </c>
      <c r="H5185" s="22">
        <v>253</v>
      </c>
      <c r="I5185" s="22">
        <v>28.3</v>
      </c>
      <c r="J5185" s="22">
        <v>7.47</v>
      </c>
      <c r="K5185" s="22">
        <v>15</v>
      </c>
      <c r="L5185" s="22">
        <v>22.41</v>
      </c>
      <c r="M5185" s="22">
        <v>3</v>
      </c>
      <c r="N5185" s="22">
        <v>4</v>
      </c>
      <c r="O5185" s="22">
        <v>0</v>
      </c>
      <c r="P5185" s="48">
        <f t="shared" si="320"/>
        <v>1708.0600000000002</v>
      </c>
      <c r="Q5185" s="48">
        <f t="shared" si="321"/>
        <v>1719.1399999999999</v>
      </c>
      <c r="R5185" s="22">
        <v>3.93</v>
      </c>
      <c r="S5185" s="22">
        <v>4.58</v>
      </c>
      <c r="T5185" s="22">
        <v>1656.7</v>
      </c>
      <c r="U5185" s="22">
        <v>1653.3</v>
      </c>
      <c r="V5185" s="22">
        <v>1798.8</v>
      </c>
      <c r="W5185" s="22">
        <v>1694.8</v>
      </c>
      <c r="X5185" s="22">
        <v>1736.7</v>
      </c>
      <c r="Y5185" s="22">
        <v>1765.9</v>
      </c>
      <c r="Z5185" s="22">
        <v>1834.8</v>
      </c>
      <c r="AA5185" s="22">
        <v>1648.6</v>
      </c>
      <c r="AB5185" s="22">
        <v>1667.6</v>
      </c>
      <c r="AC5185" s="22">
        <v>1678.8</v>
      </c>
      <c r="AD5185" s="22" t="s">
        <v>179</v>
      </c>
      <c r="AE5185" s="22" t="s">
        <v>179</v>
      </c>
      <c r="AF5185" s="22" t="s">
        <v>179</v>
      </c>
      <c r="AG5185" s="22" t="s">
        <v>179</v>
      </c>
      <c r="AH5185" s="22" t="s">
        <v>179</v>
      </c>
      <c r="AI5185" s="22" t="s">
        <v>179</v>
      </c>
      <c r="AJ5185" s="22" t="s">
        <v>179</v>
      </c>
      <c r="AK5185" s="22" t="s">
        <v>179</v>
      </c>
      <c r="AL5185" s="22" t="s">
        <v>179</v>
      </c>
      <c r="AM5185" s="22" t="s">
        <v>179</v>
      </c>
      <c r="AN5185" s="22" t="s">
        <v>179</v>
      </c>
      <c r="AO5185" s="22" t="s">
        <v>180</v>
      </c>
      <c r="AP5185" s="22">
        <v>0</v>
      </c>
      <c r="AQ5185" s="22" t="s">
        <v>180</v>
      </c>
      <c r="AR5185" s="47">
        <f t="shared" si="322"/>
        <v>1.0064868915611862</v>
      </c>
      <c r="AS5185" s="47">
        <f t="shared" si="323"/>
        <v>0.86143278261923795</v>
      </c>
    </row>
    <row r="5186" spans="1:45" x14ac:dyDescent="0.25">
      <c r="A5186" s="22" t="s">
        <v>10999</v>
      </c>
      <c r="B5186" s="23" t="s">
        <v>11000</v>
      </c>
      <c r="C5186" s="22">
        <v>8</v>
      </c>
      <c r="D5186" s="22">
        <v>3</v>
      </c>
      <c r="E5186" s="22">
        <v>5</v>
      </c>
      <c r="F5186" s="22">
        <v>3</v>
      </c>
      <c r="G5186" s="22">
        <v>1</v>
      </c>
      <c r="H5186" s="22">
        <v>555</v>
      </c>
      <c r="I5186" s="22">
        <v>63.3</v>
      </c>
      <c r="J5186" s="22">
        <v>6.67</v>
      </c>
      <c r="K5186" s="22">
        <v>46</v>
      </c>
      <c r="L5186" s="22">
        <v>11.45</v>
      </c>
      <c r="M5186" s="22">
        <v>2</v>
      </c>
      <c r="N5186" s="22">
        <v>3</v>
      </c>
      <c r="O5186" s="22">
        <v>0</v>
      </c>
      <c r="P5186" s="48">
        <f t="shared" si="320"/>
        <v>150.71999999999997</v>
      </c>
      <c r="Q5186" s="48">
        <f t="shared" si="321"/>
        <v>144.6</v>
      </c>
      <c r="R5186" s="22">
        <v>9.17</v>
      </c>
      <c r="S5186" s="22">
        <v>5.6</v>
      </c>
      <c r="T5186" s="22">
        <v>125.5</v>
      </c>
      <c r="U5186" s="22">
        <v>161.69999999999999</v>
      </c>
      <c r="V5186" s="22">
        <v>154.69999999999999</v>
      </c>
      <c r="W5186" s="22">
        <v>150.4</v>
      </c>
      <c r="X5186" s="22">
        <v>161.30000000000001</v>
      </c>
      <c r="Y5186" s="22">
        <v>140.4</v>
      </c>
      <c r="Z5186" s="22">
        <v>141.6</v>
      </c>
      <c r="AA5186" s="22">
        <v>135.69999999999999</v>
      </c>
      <c r="AB5186" s="22">
        <v>149.1</v>
      </c>
      <c r="AC5186" s="22">
        <v>156.19999999999999</v>
      </c>
      <c r="AD5186" s="22" t="s">
        <v>179</v>
      </c>
      <c r="AE5186" s="22" t="s">
        <v>179</v>
      </c>
      <c r="AF5186" s="22" t="s">
        <v>179</v>
      </c>
      <c r="AG5186" s="22" t="s">
        <v>179</v>
      </c>
      <c r="AH5186" s="22" t="s">
        <v>179</v>
      </c>
      <c r="AI5186" s="22" t="s">
        <v>179</v>
      </c>
      <c r="AJ5186" s="22" t="s">
        <v>179</v>
      </c>
      <c r="AK5186" s="22" t="s">
        <v>179</v>
      </c>
      <c r="AL5186" s="22" t="s">
        <v>179</v>
      </c>
      <c r="AM5186" s="22" t="s">
        <v>179</v>
      </c>
      <c r="AN5186" s="22" t="s">
        <v>179</v>
      </c>
      <c r="AO5186" s="22" t="s">
        <v>180</v>
      </c>
      <c r="AP5186" s="22">
        <v>0</v>
      </c>
      <c r="AQ5186" s="22" t="s">
        <v>180</v>
      </c>
      <c r="AR5186" s="47">
        <f t="shared" si="322"/>
        <v>0.95939490445859887</v>
      </c>
      <c r="AS5186" s="47">
        <f t="shared" si="323"/>
        <v>0.39524382296086513</v>
      </c>
    </row>
    <row r="5187" spans="1:45" x14ac:dyDescent="0.25">
      <c r="A5187" s="22" t="s">
        <v>11001</v>
      </c>
      <c r="B5187" s="23" t="s">
        <v>11002</v>
      </c>
      <c r="C5187" s="22">
        <v>6</v>
      </c>
      <c r="D5187" s="22">
        <v>1</v>
      </c>
      <c r="E5187" s="22">
        <v>1</v>
      </c>
      <c r="F5187" s="22">
        <v>1</v>
      </c>
      <c r="G5187" s="22">
        <v>1</v>
      </c>
      <c r="H5187" s="22">
        <v>159</v>
      </c>
      <c r="I5187" s="22">
        <v>17.3</v>
      </c>
      <c r="J5187" s="22">
        <v>10.15</v>
      </c>
      <c r="K5187" s="22" t="s">
        <v>180</v>
      </c>
      <c r="L5187" s="22">
        <v>2.61</v>
      </c>
      <c r="M5187" s="22" t="s">
        <v>180</v>
      </c>
      <c r="N5187" s="22">
        <v>1</v>
      </c>
      <c r="O5187" s="22">
        <v>0</v>
      </c>
      <c r="P5187" s="48">
        <f t="shared" si="320"/>
        <v>153.21999999999997</v>
      </c>
      <c r="Q5187" s="48">
        <f t="shared" si="321"/>
        <v>184.42000000000002</v>
      </c>
      <c r="R5187" s="22">
        <v>10.130000000000001</v>
      </c>
      <c r="S5187" s="22">
        <v>13.87</v>
      </c>
      <c r="T5187" s="22">
        <v>166.2</v>
      </c>
      <c r="U5187" s="22">
        <v>165.6</v>
      </c>
      <c r="V5187" s="22">
        <v>165</v>
      </c>
      <c r="W5187" s="22">
        <v>129.5</v>
      </c>
      <c r="X5187" s="22">
        <v>139.80000000000001</v>
      </c>
      <c r="Y5187" s="22">
        <v>221.7</v>
      </c>
      <c r="Z5187" s="22">
        <v>195</v>
      </c>
      <c r="AA5187" s="22">
        <v>155.9</v>
      </c>
      <c r="AB5187" s="22">
        <v>182.3</v>
      </c>
      <c r="AC5187" s="22">
        <v>167.2</v>
      </c>
      <c r="AD5187" s="22" t="s">
        <v>179</v>
      </c>
      <c r="AE5187" s="22" t="s">
        <v>179</v>
      </c>
      <c r="AF5187" s="22" t="s">
        <v>179</v>
      </c>
      <c r="AG5187" s="22" t="s">
        <v>179</v>
      </c>
      <c r="AH5187" s="22" t="s">
        <v>179</v>
      </c>
      <c r="AI5187" s="22" t="s">
        <v>179</v>
      </c>
      <c r="AJ5187" s="22" t="s">
        <v>179</v>
      </c>
      <c r="AK5187" s="22" t="s">
        <v>179</v>
      </c>
      <c r="AL5187" s="22" t="s">
        <v>179</v>
      </c>
      <c r="AM5187" s="22" t="s">
        <v>179</v>
      </c>
      <c r="AN5187" s="22" t="s">
        <v>179</v>
      </c>
      <c r="AO5187" s="22" t="s">
        <v>180</v>
      </c>
      <c r="AP5187" s="22">
        <v>0</v>
      </c>
      <c r="AQ5187" s="22" t="s">
        <v>180</v>
      </c>
      <c r="AR5187" s="47">
        <f t="shared" si="322"/>
        <v>1.2036287690901974</v>
      </c>
      <c r="AS5187" s="47">
        <f t="shared" si="323"/>
        <v>5.4893689006553455E-2</v>
      </c>
    </row>
    <row r="5188" spans="1:45" x14ac:dyDescent="0.25">
      <c r="A5188" s="22" t="s">
        <v>11003</v>
      </c>
      <c r="B5188" s="23" t="s">
        <v>11004</v>
      </c>
      <c r="C5188" s="22">
        <v>7</v>
      </c>
      <c r="D5188" s="22">
        <v>2</v>
      </c>
      <c r="E5188" s="22">
        <v>4</v>
      </c>
      <c r="F5188" s="22">
        <v>2</v>
      </c>
      <c r="G5188" s="22">
        <v>1</v>
      </c>
      <c r="H5188" s="22">
        <v>199</v>
      </c>
      <c r="I5188" s="22">
        <v>22.6</v>
      </c>
      <c r="J5188" s="22">
        <v>8.18</v>
      </c>
      <c r="K5188" s="22">
        <v>14</v>
      </c>
      <c r="L5188" s="22">
        <v>4.6100000000000003</v>
      </c>
      <c r="M5188" s="22">
        <v>2</v>
      </c>
      <c r="N5188" s="22">
        <v>2</v>
      </c>
      <c r="O5188" s="22">
        <v>0</v>
      </c>
      <c r="P5188" s="48">
        <f t="shared" si="320"/>
        <v>337.34000000000003</v>
      </c>
      <c r="Q5188" s="48">
        <f t="shared" si="321"/>
        <v>322.74000000000007</v>
      </c>
      <c r="R5188" s="22">
        <v>16.77</v>
      </c>
      <c r="S5188" s="22">
        <v>18.399999999999999</v>
      </c>
      <c r="T5188" s="22">
        <v>443.8</v>
      </c>
      <c r="U5188" s="22">
        <v>289.10000000000002</v>
      </c>
      <c r="V5188" s="22">
        <v>327.9</v>
      </c>
      <c r="W5188" s="22">
        <v>316.2</v>
      </c>
      <c r="X5188" s="22">
        <v>309.7</v>
      </c>
      <c r="Y5188" s="22">
        <v>298.89999999999998</v>
      </c>
      <c r="Z5188" s="22">
        <v>311</v>
      </c>
      <c r="AA5188" s="22">
        <v>426.8</v>
      </c>
      <c r="AB5188" s="22">
        <v>299.10000000000002</v>
      </c>
      <c r="AC5188" s="22">
        <v>277.89999999999998</v>
      </c>
      <c r="AD5188" s="22" t="s">
        <v>179</v>
      </c>
      <c r="AE5188" s="22" t="s">
        <v>179</v>
      </c>
      <c r="AF5188" s="22" t="s">
        <v>179</v>
      </c>
      <c r="AG5188" s="22" t="s">
        <v>179</v>
      </c>
      <c r="AH5188" s="22" t="s">
        <v>179</v>
      </c>
      <c r="AI5188" s="22" t="s">
        <v>179</v>
      </c>
      <c r="AJ5188" s="22" t="s">
        <v>179</v>
      </c>
      <c r="AK5188" s="22" t="s">
        <v>179</v>
      </c>
      <c r="AL5188" s="22" t="s">
        <v>179</v>
      </c>
      <c r="AM5188" s="22" t="s">
        <v>179</v>
      </c>
      <c r="AN5188" s="22" t="s">
        <v>179</v>
      </c>
      <c r="AO5188" s="22" t="s">
        <v>180</v>
      </c>
      <c r="AP5188" s="22">
        <v>0</v>
      </c>
      <c r="AQ5188" s="22" t="s">
        <v>180</v>
      </c>
      <c r="AR5188" s="47">
        <f t="shared" si="322"/>
        <v>0.95672022292049574</v>
      </c>
      <c r="AS5188" s="47">
        <f t="shared" si="323"/>
        <v>0.7315773871313358</v>
      </c>
    </row>
    <row r="5189" spans="1:45" x14ac:dyDescent="0.25">
      <c r="A5189" s="22" t="s">
        <v>11005</v>
      </c>
      <c r="B5189" s="23" t="s">
        <v>11006</v>
      </c>
      <c r="C5189" s="22">
        <v>13</v>
      </c>
      <c r="D5189" s="22">
        <v>21</v>
      </c>
      <c r="E5189" s="22">
        <v>38</v>
      </c>
      <c r="F5189" s="22">
        <v>21</v>
      </c>
      <c r="G5189" s="22">
        <v>1</v>
      </c>
      <c r="H5189" s="22">
        <v>1930</v>
      </c>
      <c r="I5189" s="22">
        <v>213.5</v>
      </c>
      <c r="J5189" s="22">
        <v>4.75</v>
      </c>
      <c r="K5189" s="22">
        <v>214</v>
      </c>
      <c r="L5189" s="22">
        <v>75.02</v>
      </c>
      <c r="M5189" s="22">
        <v>18</v>
      </c>
      <c r="N5189" s="22">
        <v>19</v>
      </c>
      <c r="O5189" s="22">
        <v>0</v>
      </c>
      <c r="P5189" s="48">
        <f t="shared" ref="P5189:P5252" si="324">AVERAGE(T5189:X5189)</f>
        <v>2204.56</v>
      </c>
      <c r="Q5189" s="48">
        <f t="shared" ref="Q5189:Q5252" si="325">AVERAGE(Y5189:AC5189)</f>
        <v>2251.4399999999996</v>
      </c>
      <c r="R5189" s="22">
        <v>7.27</v>
      </c>
      <c r="S5189" s="22">
        <v>2.74</v>
      </c>
      <c r="T5189" s="22">
        <v>1930.7</v>
      </c>
      <c r="U5189" s="22">
        <v>2299.4</v>
      </c>
      <c r="V5189" s="22">
        <v>2275</v>
      </c>
      <c r="W5189" s="22">
        <v>2372.6999999999998</v>
      </c>
      <c r="X5189" s="22">
        <v>2145</v>
      </c>
      <c r="Y5189" s="22">
        <v>2234</v>
      </c>
      <c r="Z5189" s="22">
        <v>2248.3000000000002</v>
      </c>
      <c r="AA5189" s="22">
        <v>2162.6</v>
      </c>
      <c r="AB5189" s="22">
        <v>2282.9</v>
      </c>
      <c r="AC5189" s="22">
        <v>2329.4</v>
      </c>
      <c r="AD5189" s="22" t="s">
        <v>179</v>
      </c>
      <c r="AE5189" s="22" t="s">
        <v>179</v>
      </c>
      <c r="AF5189" s="22" t="s">
        <v>179</v>
      </c>
      <c r="AG5189" s="22" t="s">
        <v>179</v>
      </c>
      <c r="AH5189" s="22" t="s">
        <v>179</v>
      </c>
      <c r="AI5189" s="22" t="s">
        <v>179</v>
      </c>
      <c r="AJ5189" s="22" t="s">
        <v>179</v>
      </c>
      <c r="AK5189" s="22" t="s">
        <v>179</v>
      </c>
      <c r="AL5189" s="22" t="s">
        <v>179</v>
      </c>
      <c r="AM5189" s="22" t="s">
        <v>179</v>
      </c>
      <c r="AN5189" s="22" t="s">
        <v>179</v>
      </c>
      <c r="AO5189" s="22" t="s">
        <v>180</v>
      </c>
      <c r="AP5189" s="22">
        <v>0</v>
      </c>
      <c r="AQ5189" s="22" t="s">
        <v>180</v>
      </c>
      <c r="AR5189" s="47">
        <f t="shared" ref="AR5189:AR5252" si="326">AVERAGE(Y5189:AC5189)/AVERAGE(T5189:X5189)</f>
        <v>1.0212650143339259</v>
      </c>
      <c r="AS5189" s="47">
        <f t="shared" ref="AS5189:AS5252" si="327">TTEST(Y5189:AC5189,T5189:X5189,2,1)</f>
        <v>0.60304461301671375</v>
      </c>
    </row>
    <row r="5190" spans="1:45" x14ac:dyDescent="0.25">
      <c r="A5190" s="22" t="s">
        <v>11007</v>
      </c>
      <c r="B5190" s="23" t="s">
        <v>11008</v>
      </c>
      <c r="C5190" s="22">
        <v>16</v>
      </c>
      <c r="D5190" s="22">
        <v>10</v>
      </c>
      <c r="E5190" s="22">
        <v>21</v>
      </c>
      <c r="F5190" s="22">
        <v>7</v>
      </c>
      <c r="G5190" s="22">
        <v>1</v>
      </c>
      <c r="H5190" s="22">
        <v>898</v>
      </c>
      <c r="I5190" s="22">
        <v>102.3</v>
      </c>
      <c r="J5190" s="22">
        <v>4.9800000000000004</v>
      </c>
      <c r="K5190" s="22">
        <v>202</v>
      </c>
      <c r="L5190" s="22">
        <v>50.72</v>
      </c>
      <c r="M5190" s="22">
        <v>7</v>
      </c>
      <c r="N5190" s="22">
        <v>10</v>
      </c>
      <c r="O5190" s="22">
        <v>1</v>
      </c>
      <c r="P5190" s="48">
        <f t="shared" si="324"/>
        <v>1059.7400000000002</v>
      </c>
      <c r="Q5190" s="48">
        <f t="shared" si="325"/>
        <v>1002.5200000000001</v>
      </c>
      <c r="R5190" s="22">
        <v>24.13</v>
      </c>
      <c r="S5190" s="22">
        <v>12.85</v>
      </c>
      <c r="T5190" s="22">
        <v>795.5</v>
      </c>
      <c r="U5190" s="22">
        <v>1433.6</v>
      </c>
      <c r="V5190" s="22">
        <v>947.2</v>
      </c>
      <c r="W5190" s="22">
        <v>1255.4000000000001</v>
      </c>
      <c r="X5190" s="22">
        <v>867</v>
      </c>
      <c r="Y5190" s="22">
        <v>1038.9000000000001</v>
      </c>
      <c r="Z5190" s="22">
        <v>834.5</v>
      </c>
      <c r="AA5190" s="22">
        <v>902.5</v>
      </c>
      <c r="AB5190" s="22">
        <v>1121.5999999999999</v>
      </c>
      <c r="AC5190" s="22">
        <v>1115.0999999999999</v>
      </c>
      <c r="AD5190" s="22" t="s">
        <v>179</v>
      </c>
      <c r="AE5190" s="22" t="s">
        <v>179</v>
      </c>
      <c r="AF5190" s="22" t="s">
        <v>179</v>
      </c>
      <c r="AG5190" s="22" t="s">
        <v>179</v>
      </c>
      <c r="AH5190" s="22" t="s">
        <v>179</v>
      </c>
      <c r="AI5190" s="22" t="s">
        <v>179</v>
      </c>
      <c r="AJ5190" s="22" t="s">
        <v>179</v>
      </c>
      <c r="AK5190" s="22" t="s">
        <v>179</v>
      </c>
      <c r="AL5190" s="22" t="s">
        <v>179</v>
      </c>
      <c r="AM5190" s="22" t="s">
        <v>179</v>
      </c>
      <c r="AN5190" s="22" t="s">
        <v>179</v>
      </c>
      <c r="AO5190" s="22" t="s">
        <v>180</v>
      </c>
      <c r="AP5190" s="22">
        <v>0</v>
      </c>
      <c r="AQ5190" s="22" t="s">
        <v>180</v>
      </c>
      <c r="AR5190" s="47">
        <f t="shared" si="326"/>
        <v>0.9460056240209862</v>
      </c>
      <c r="AS5190" s="47">
        <f t="shared" si="327"/>
        <v>0.73144369360941408</v>
      </c>
    </row>
    <row r="5191" spans="1:45" x14ac:dyDescent="0.25">
      <c r="A5191" s="22" t="s">
        <v>11009</v>
      </c>
      <c r="B5191" s="23" t="s">
        <v>11010</v>
      </c>
      <c r="C5191" s="22">
        <v>5</v>
      </c>
      <c r="D5191" s="22">
        <v>4</v>
      </c>
      <c r="E5191" s="22">
        <v>6</v>
      </c>
      <c r="F5191" s="22">
        <v>1</v>
      </c>
      <c r="G5191" s="22">
        <v>1</v>
      </c>
      <c r="H5191" s="22">
        <v>887</v>
      </c>
      <c r="I5191" s="22">
        <v>100.4</v>
      </c>
      <c r="J5191" s="22">
        <v>4.9800000000000004</v>
      </c>
      <c r="K5191" s="22">
        <v>53</v>
      </c>
      <c r="L5191" s="22">
        <v>15.92</v>
      </c>
      <c r="M5191" s="22">
        <v>2</v>
      </c>
      <c r="N5191" s="22">
        <v>4</v>
      </c>
      <c r="O5191" s="22">
        <v>0</v>
      </c>
      <c r="P5191" s="48">
        <f t="shared" si="324"/>
        <v>97.28</v>
      </c>
      <c r="Q5191" s="48">
        <f t="shared" si="325"/>
        <v>94</v>
      </c>
      <c r="R5191" s="22">
        <v>23.21</v>
      </c>
      <c r="S5191" s="22">
        <v>15.81</v>
      </c>
      <c r="T5191" s="22">
        <v>66.599999999999994</v>
      </c>
      <c r="U5191" s="22">
        <v>119.2</v>
      </c>
      <c r="V5191" s="22">
        <v>97.5</v>
      </c>
      <c r="W5191" s="22">
        <v>122.7</v>
      </c>
      <c r="X5191" s="22">
        <v>80.400000000000006</v>
      </c>
      <c r="Y5191" s="22">
        <v>92.6</v>
      </c>
      <c r="Z5191" s="22">
        <v>80.099999999999994</v>
      </c>
      <c r="AA5191" s="22">
        <v>81.3</v>
      </c>
      <c r="AB5191" s="22">
        <v>116.2</v>
      </c>
      <c r="AC5191" s="22">
        <v>99.8</v>
      </c>
      <c r="AD5191" s="22" t="s">
        <v>179</v>
      </c>
      <c r="AE5191" s="22" t="s">
        <v>179</v>
      </c>
      <c r="AF5191" s="22" t="s">
        <v>179</v>
      </c>
      <c r="AG5191" s="22" t="s">
        <v>179</v>
      </c>
      <c r="AH5191" s="22" t="s">
        <v>179</v>
      </c>
      <c r="AI5191" s="22" t="s">
        <v>179</v>
      </c>
      <c r="AJ5191" s="22" t="s">
        <v>179</v>
      </c>
      <c r="AK5191" s="22" t="s">
        <v>179</v>
      </c>
      <c r="AL5191" s="22" t="s">
        <v>179</v>
      </c>
      <c r="AM5191" s="22" t="s">
        <v>179</v>
      </c>
      <c r="AN5191" s="22" t="s">
        <v>179</v>
      </c>
      <c r="AO5191" s="22" t="s">
        <v>180</v>
      </c>
      <c r="AP5191" s="22">
        <v>0</v>
      </c>
      <c r="AQ5191" s="22" t="s">
        <v>180</v>
      </c>
      <c r="AR5191" s="47">
        <f t="shared" si="326"/>
        <v>0.96628289473684215</v>
      </c>
      <c r="AS5191" s="47">
        <f t="shared" si="327"/>
        <v>0.79648067057650584</v>
      </c>
    </row>
    <row r="5192" spans="1:45" x14ac:dyDescent="0.25">
      <c r="A5192" s="22" t="s">
        <v>11011</v>
      </c>
      <c r="B5192" s="23" t="s">
        <v>11012</v>
      </c>
      <c r="C5192" s="22">
        <v>4</v>
      </c>
      <c r="D5192" s="22">
        <v>2</v>
      </c>
      <c r="E5192" s="22">
        <v>4</v>
      </c>
      <c r="F5192" s="22">
        <v>2</v>
      </c>
      <c r="G5192" s="22">
        <v>1</v>
      </c>
      <c r="H5192" s="22">
        <v>923</v>
      </c>
      <c r="I5192" s="22">
        <v>104.1</v>
      </c>
      <c r="J5192" s="22">
        <v>5.57</v>
      </c>
      <c r="K5192" s="22">
        <v>76</v>
      </c>
      <c r="L5192" s="22">
        <v>14.05</v>
      </c>
      <c r="M5192" s="22">
        <v>2</v>
      </c>
      <c r="N5192" s="22">
        <v>2</v>
      </c>
      <c r="O5192" s="22">
        <v>0</v>
      </c>
      <c r="P5192" s="48">
        <f t="shared" si="324"/>
        <v>174.68</v>
      </c>
      <c r="Q5192" s="48">
        <f t="shared" si="325"/>
        <v>166.62</v>
      </c>
      <c r="R5192" s="22">
        <v>6.55</v>
      </c>
      <c r="S5192" s="22">
        <v>5.16</v>
      </c>
      <c r="T5192" s="22">
        <v>172.7</v>
      </c>
      <c r="U5192" s="22">
        <v>189.6</v>
      </c>
      <c r="V5192" s="22">
        <v>166.2</v>
      </c>
      <c r="W5192" s="22">
        <v>185.6</v>
      </c>
      <c r="X5192" s="22">
        <v>159.30000000000001</v>
      </c>
      <c r="Y5192" s="22">
        <v>169.2</v>
      </c>
      <c r="Z5192" s="22">
        <v>155.30000000000001</v>
      </c>
      <c r="AA5192" s="22">
        <v>160.5</v>
      </c>
      <c r="AB5192" s="22">
        <v>176.5</v>
      </c>
      <c r="AC5192" s="22">
        <v>171.6</v>
      </c>
      <c r="AD5192" s="22" t="s">
        <v>179</v>
      </c>
      <c r="AE5192" s="22" t="s">
        <v>179</v>
      </c>
      <c r="AF5192" s="22" t="s">
        <v>179</v>
      </c>
      <c r="AG5192" s="22" t="s">
        <v>179</v>
      </c>
      <c r="AH5192" s="22" t="s">
        <v>179</v>
      </c>
      <c r="AI5192" s="22" t="s">
        <v>179</v>
      </c>
      <c r="AJ5192" s="22" t="s">
        <v>179</v>
      </c>
      <c r="AK5192" s="22" t="s">
        <v>179</v>
      </c>
      <c r="AL5192" s="22" t="s">
        <v>179</v>
      </c>
      <c r="AM5192" s="22" t="s">
        <v>179</v>
      </c>
      <c r="AN5192" s="22" t="s">
        <v>179</v>
      </c>
      <c r="AO5192" s="22" t="s">
        <v>180</v>
      </c>
      <c r="AP5192" s="22">
        <v>0</v>
      </c>
      <c r="AQ5192" s="22" t="s">
        <v>180</v>
      </c>
      <c r="AR5192" s="47">
        <f t="shared" si="326"/>
        <v>0.95385848408518437</v>
      </c>
      <c r="AS5192" s="47">
        <f t="shared" si="327"/>
        <v>0.34407352489327814</v>
      </c>
    </row>
    <row r="5193" spans="1:45" x14ac:dyDescent="0.25">
      <c r="A5193" s="22" t="s">
        <v>11013</v>
      </c>
      <c r="B5193" s="23" t="s">
        <v>11014</v>
      </c>
      <c r="C5193" s="22">
        <v>8</v>
      </c>
      <c r="D5193" s="22">
        <v>2</v>
      </c>
      <c r="E5193" s="22">
        <v>3</v>
      </c>
      <c r="F5193" s="22">
        <v>2</v>
      </c>
      <c r="G5193" s="22">
        <v>1</v>
      </c>
      <c r="H5193" s="22">
        <v>147</v>
      </c>
      <c r="I5193" s="22">
        <v>15.8</v>
      </c>
      <c r="J5193" s="22">
        <v>6.16</v>
      </c>
      <c r="K5193" s="22">
        <v>0</v>
      </c>
      <c r="L5193" s="22">
        <v>4.7300000000000004</v>
      </c>
      <c r="M5193" s="22">
        <v>1</v>
      </c>
      <c r="N5193" s="22">
        <v>2</v>
      </c>
      <c r="O5193" s="22">
        <v>0</v>
      </c>
      <c r="P5193" s="48">
        <f t="shared" si="324"/>
        <v>491.73999999999995</v>
      </c>
      <c r="Q5193" s="48">
        <f t="shared" si="325"/>
        <v>487</v>
      </c>
      <c r="R5193" s="22">
        <v>14.21</v>
      </c>
      <c r="S5193" s="22">
        <v>17.62</v>
      </c>
      <c r="T5193" s="22">
        <v>622.70000000000005</v>
      </c>
      <c r="U5193" s="22">
        <v>451.3</v>
      </c>
      <c r="V5193" s="22">
        <v>471.2</v>
      </c>
      <c r="W5193" s="22">
        <v>460</v>
      </c>
      <c r="X5193" s="22">
        <v>453.5</v>
      </c>
      <c r="Y5193" s="22">
        <v>459.5</v>
      </c>
      <c r="Z5193" s="22">
        <v>464</v>
      </c>
      <c r="AA5193" s="22">
        <v>408.1</v>
      </c>
      <c r="AB5193" s="22">
        <v>469.4</v>
      </c>
      <c r="AC5193" s="22">
        <v>634</v>
      </c>
      <c r="AD5193" s="22" t="s">
        <v>250</v>
      </c>
      <c r="AE5193" s="22" t="s">
        <v>250</v>
      </c>
      <c r="AF5193" s="22" t="s">
        <v>250</v>
      </c>
      <c r="AG5193" s="22" t="s">
        <v>250</v>
      </c>
      <c r="AH5193" s="22" t="s">
        <v>250</v>
      </c>
      <c r="AI5193" s="22" t="s">
        <v>250</v>
      </c>
      <c r="AJ5193" s="22" t="s">
        <v>250</v>
      </c>
      <c r="AK5193" s="22" t="s">
        <v>250</v>
      </c>
      <c r="AL5193" s="22" t="s">
        <v>250</v>
      </c>
      <c r="AM5193" s="22" t="s">
        <v>250</v>
      </c>
      <c r="AN5193" s="22" t="s">
        <v>250</v>
      </c>
      <c r="AO5193" s="22" t="s">
        <v>180</v>
      </c>
      <c r="AP5193" s="22">
        <v>0</v>
      </c>
      <c r="AQ5193" s="22" t="s">
        <v>180</v>
      </c>
      <c r="AR5193" s="47">
        <f t="shared" si="326"/>
        <v>0.99036075975108806</v>
      </c>
      <c r="AS5193" s="47">
        <f t="shared" si="327"/>
        <v>0.93691923715945569</v>
      </c>
    </row>
    <row r="5194" spans="1:45" x14ac:dyDescent="0.25">
      <c r="A5194" s="22" t="s">
        <v>11015</v>
      </c>
      <c r="B5194" s="23" t="s">
        <v>11016</v>
      </c>
      <c r="C5194" s="22">
        <v>1</v>
      </c>
      <c r="D5194" s="22">
        <v>2</v>
      </c>
      <c r="E5194" s="22">
        <v>3</v>
      </c>
      <c r="F5194" s="22">
        <v>2</v>
      </c>
      <c r="G5194" s="22">
        <v>1</v>
      </c>
      <c r="H5194" s="22">
        <v>1320</v>
      </c>
      <c r="I5194" s="22">
        <v>134.9</v>
      </c>
      <c r="J5194" s="22">
        <v>9.35</v>
      </c>
      <c r="K5194" s="22">
        <v>0</v>
      </c>
      <c r="L5194" s="22">
        <v>2.3199999999999998</v>
      </c>
      <c r="M5194" s="22">
        <v>1</v>
      </c>
      <c r="N5194" s="22">
        <v>2</v>
      </c>
      <c r="O5194" s="22">
        <v>0</v>
      </c>
      <c r="P5194" s="48">
        <f t="shared" si="324"/>
        <v>109.54</v>
      </c>
      <c r="Q5194" s="48">
        <f t="shared" si="325"/>
        <v>139.97999999999999</v>
      </c>
      <c r="R5194" s="22">
        <v>9.91</v>
      </c>
      <c r="S5194" s="22">
        <v>48</v>
      </c>
      <c r="T5194" s="22">
        <v>97.4</v>
      </c>
      <c r="U5194" s="22">
        <v>126.9</v>
      </c>
      <c r="V5194" s="22">
        <v>114.8</v>
      </c>
      <c r="W5194" s="22">
        <v>101.2</v>
      </c>
      <c r="X5194" s="22">
        <v>107.4</v>
      </c>
      <c r="Y5194" s="22">
        <v>125.3</v>
      </c>
      <c r="Z5194" s="22">
        <v>100.5</v>
      </c>
      <c r="AA5194" s="22">
        <v>75.7</v>
      </c>
      <c r="AB5194" s="22">
        <v>148.5</v>
      </c>
      <c r="AC5194" s="22">
        <v>249.9</v>
      </c>
      <c r="AD5194" s="22" t="s">
        <v>179</v>
      </c>
      <c r="AE5194" s="22" t="s">
        <v>179</v>
      </c>
      <c r="AF5194" s="22" t="s">
        <v>179</v>
      </c>
      <c r="AG5194" s="22" t="s">
        <v>179</v>
      </c>
      <c r="AH5194" s="22" t="s">
        <v>179</v>
      </c>
      <c r="AI5194" s="22" t="s">
        <v>179</v>
      </c>
      <c r="AJ5194" s="22" t="s">
        <v>179</v>
      </c>
      <c r="AK5194" s="22" t="s">
        <v>179</v>
      </c>
      <c r="AL5194" s="22" t="s">
        <v>179</v>
      </c>
      <c r="AM5194" s="22" t="s">
        <v>179</v>
      </c>
      <c r="AN5194" s="22" t="s">
        <v>179</v>
      </c>
      <c r="AO5194" s="22" t="s">
        <v>180</v>
      </c>
      <c r="AP5194" s="22">
        <v>0</v>
      </c>
      <c r="AQ5194" s="22" t="s">
        <v>180</v>
      </c>
      <c r="AR5194" s="47">
        <f t="shared" si="326"/>
        <v>1.27788935548658</v>
      </c>
      <c r="AS5194" s="47">
        <f t="shared" si="327"/>
        <v>0.39984227307423931</v>
      </c>
    </row>
    <row r="5195" spans="1:45" x14ac:dyDescent="0.25">
      <c r="A5195" s="22" t="s">
        <v>11017</v>
      </c>
      <c r="B5195" s="23" t="s">
        <v>11018</v>
      </c>
      <c r="C5195" s="22">
        <v>3</v>
      </c>
      <c r="D5195" s="22">
        <v>2</v>
      </c>
      <c r="E5195" s="22">
        <v>4</v>
      </c>
      <c r="F5195" s="22">
        <v>2</v>
      </c>
      <c r="G5195" s="22">
        <v>1</v>
      </c>
      <c r="H5195" s="22">
        <v>576</v>
      </c>
      <c r="I5195" s="22">
        <v>65.400000000000006</v>
      </c>
      <c r="J5195" s="22">
        <v>5.58</v>
      </c>
      <c r="K5195" s="22">
        <v>32</v>
      </c>
      <c r="L5195" s="22">
        <v>2.67</v>
      </c>
      <c r="M5195" s="22">
        <v>2</v>
      </c>
      <c r="N5195" s="22">
        <v>1</v>
      </c>
      <c r="O5195" s="22">
        <v>0</v>
      </c>
      <c r="P5195" s="48" t="e">
        <f t="shared" si="324"/>
        <v>#DIV/0!</v>
      </c>
      <c r="Q5195" s="48" t="e">
        <f t="shared" si="325"/>
        <v>#DIV/0!</v>
      </c>
      <c r="R5195" s="22" t="s">
        <v>180</v>
      </c>
      <c r="S5195" s="22" t="s">
        <v>180</v>
      </c>
      <c r="T5195" s="22" t="s">
        <v>180</v>
      </c>
      <c r="U5195" s="22" t="s">
        <v>180</v>
      </c>
      <c r="V5195" s="22" t="s">
        <v>180</v>
      </c>
      <c r="W5195" s="22" t="s">
        <v>180</v>
      </c>
      <c r="X5195" s="22" t="s">
        <v>180</v>
      </c>
      <c r="Y5195" s="22" t="s">
        <v>180</v>
      </c>
      <c r="Z5195" s="22" t="s">
        <v>180</v>
      </c>
      <c r="AA5195" s="22" t="s">
        <v>180</v>
      </c>
      <c r="AB5195" s="22" t="s">
        <v>180</v>
      </c>
      <c r="AC5195" s="22" t="s">
        <v>180</v>
      </c>
      <c r="AD5195" s="22" t="s">
        <v>179</v>
      </c>
      <c r="AE5195" s="22" t="s">
        <v>179</v>
      </c>
      <c r="AF5195" s="22" t="s">
        <v>179</v>
      </c>
      <c r="AG5195" s="22" t="s">
        <v>179</v>
      </c>
      <c r="AH5195" s="22" t="s">
        <v>179</v>
      </c>
      <c r="AI5195" s="22" t="s">
        <v>179</v>
      </c>
      <c r="AJ5195" s="22" t="s">
        <v>179</v>
      </c>
      <c r="AK5195" s="22" t="s">
        <v>179</v>
      </c>
      <c r="AL5195" s="22" t="s">
        <v>179</v>
      </c>
      <c r="AM5195" s="22" t="s">
        <v>179</v>
      </c>
      <c r="AN5195" s="22" t="s">
        <v>179</v>
      </c>
      <c r="AO5195" s="22" t="s">
        <v>180</v>
      </c>
      <c r="AP5195" s="22">
        <v>0</v>
      </c>
      <c r="AQ5195" s="22" t="s">
        <v>180</v>
      </c>
      <c r="AR5195" s="47" t="e">
        <f t="shared" si="326"/>
        <v>#DIV/0!</v>
      </c>
      <c r="AS5195" s="47" t="e">
        <f t="shared" si="327"/>
        <v>#DIV/0!</v>
      </c>
    </row>
    <row r="5196" spans="1:45" x14ac:dyDescent="0.25">
      <c r="A5196" s="22" t="s">
        <v>11019</v>
      </c>
      <c r="B5196" s="23" t="s">
        <v>11020</v>
      </c>
      <c r="C5196" s="22">
        <v>12</v>
      </c>
      <c r="D5196" s="22">
        <v>10</v>
      </c>
      <c r="E5196" s="22">
        <v>30</v>
      </c>
      <c r="F5196" s="22">
        <v>10</v>
      </c>
      <c r="G5196" s="22">
        <v>1</v>
      </c>
      <c r="H5196" s="22">
        <v>693</v>
      </c>
      <c r="I5196" s="22">
        <v>77.8</v>
      </c>
      <c r="J5196" s="22">
        <v>9.32</v>
      </c>
      <c r="K5196" s="22">
        <v>168</v>
      </c>
      <c r="L5196" s="22">
        <v>40.799999999999997</v>
      </c>
      <c r="M5196" s="22">
        <v>7</v>
      </c>
      <c r="N5196" s="22">
        <v>9</v>
      </c>
      <c r="O5196" s="22">
        <v>0</v>
      </c>
      <c r="P5196" s="48">
        <f t="shared" si="324"/>
        <v>2964.04</v>
      </c>
      <c r="Q5196" s="48">
        <f t="shared" si="325"/>
        <v>2952.9200000000005</v>
      </c>
      <c r="R5196" s="22">
        <v>11.85</v>
      </c>
      <c r="S5196" s="22">
        <v>5.99</v>
      </c>
      <c r="T5196" s="22">
        <v>2363.5</v>
      </c>
      <c r="U5196" s="22">
        <v>3124.5</v>
      </c>
      <c r="V5196" s="22">
        <v>2836.7</v>
      </c>
      <c r="W5196" s="22">
        <v>3094.9</v>
      </c>
      <c r="X5196" s="22">
        <v>3400.6</v>
      </c>
      <c r="Y5196" s="22">
        <v>2940.3</v>
      </c>
      <c r="Z5196" s="22">
        <v>3072.7</v>
      </c>
      <c r="AA5196" s="22">
        <v>3133.1</v>
      </c>
      <c r="AB5196" s="22">
        <v>2673.8</v>
      </c>
      <c r="AC5196" s="22">
        <v>2944.7</v>
      </c>
      <c r="AD5196" s="22" t="s">
        <v>179</v>
      </c>
      <c r="AE5196" s="22" t="s">
        <v>179</v>
      </c>
      <c r="AF5196" s="22" t="s">
        <v>179</v>
      </c>
      <c r="AG5196" s="22" t="s">
        <v>179</v>
      </c>
      <c r="AH5196" s="22" t="s">
        <v>179</v>
      </c>
      <c r="AI5196" s="22" t="s">
        <v>179</v>
      </c>
      <c r="AJ5196" s="22" t="s">
        <v>179</v>
      </c>
      <c r="AK5196" s="22" t="s">
        <v>179</v>
      </c>
      <c r="AL5196" s="22" t="s">
        <v>179</v>
      </c>
      <c r="AM5196" s="22" t="s">
        <v>179</v>
      </c>
      <c r="AN5196" s="22" t="s">
        <v>179</v>
      </c>
      <c r="AO5196" s="22" t="s">
        <v>180</v>
      </c>
      <c r="AP5196" s="22">
        <v>0</v>
      </c>
      <c r="AQ5196" s="22" t="s">
        <v>180</v>
      </c>
      <c r="AR5196" s="47">
        <f t="shared" si="326"/>
        <v>0.99624836371978809</v>
      </c>
      <c r="AS5196" s="47">
        <f t="shared" si="327"/>
        <v>0.95852790573315294</v>
      </c>
    </row>
    <row r="5197" spans="1:45" x14ac:dyDescent="0.25">
      <c r="A5197" s="22" t="s">
        <v>11021</v>
      </c>
      <c r="B5197" s="23" t="s">
        <v>11022</v>
      </c>
      <c r="C5197" s="22">
        <v>11</v>
      </c>
      <c r="D5197" s="22">
        <v>4</v>
      </c>
      <c r="E5197" s="22">
        <v>8</v>
      </c>
      <c r="F5197" s="22">
        <v>4</v>
      </c>
      <c r="G5197" s="22">
        <v>1</v>
      </c>
      <c r="H5197" s="22">
        <v>311</v>
      </c>
      <c r="I5197" s="22">
        <v>33.9</v>
      </c>
      <c r="J5197" s="22">
        <v>9.89</v>
      </c>
      <c r="K5197" s="22">
        <v>93</v>
      </c>
      <c r="L5197" s="22">
        <v>13.55</v>
      </c>
      <c r="M5197" s="22">
        <v>4</v>
      </c>
      <c r="N5197" s="22">
        <v>4</v>
      </c>
      <c r="O5197" s="22">
        <v>0</v>
      </c>
      <c r="P5197" s="48">
        <f t="shared" si="324"/>
        <v>1176.6200000000001</v>
      </c>
      <c r="Q5197" s="48">
        <f t="shared" si="325"/>
        <v>1234.46</v>
      </c>
      <c r="R5197" s="22">
        <v>23.64</v>
      </c>
      <c r="S5197" s="22">
        <v>22.05</v>
      </c>
      <c r="T5197" s="22">
        <v>1650.2</v>
      </c>
      <c r="U5197" s="22">
        <v>1006</v>
      </c>
      <c r="V5197" s="22">
        <v>1208.9000000000001</v>
      </c>
      <c r="W5197" s="22">
        <v>1116.7</v>
      </c>
      <c r="X5197" s="22">
        <v>901.3</v>
      </c>
      <c r="Y5197" s="22">
        <v>1680.8</v>
      </c>
      <c r="Z5197" s="22">
        <v>959.2</v>
      </c>
      <c r="AA5197" s="22">
        <v>1202</v>
      </c>
      <c r="AB5197" s="22">
        <v>1238.3</v>
      </c>
      <c r="AC5197" s="22">
        <v>1092</v>
      </c>
      <c r="AD5197" s="22" t="s">
        <v>179</v>
      </c>
      <c r="AE5197" s="22" t="s">
        <v>179</v>
      </c>
      <c r="AF5197" s="22" t="s">
        <v>179</v>
      </c>
      <c r="AG5197" s="22" t="s">
        <v>179</v>
      </c>
      <c r="AH5197" s="22" t="s">
        <v>179</v>
      </c>
      <c r="AI5197" s="22" t="s">
        <v>179</v>
      </c>
      <c r="AJ5197" s="22" t="s">
        <v>179</v>
      </c>
      <c r="AK5197" s="22" t="s">
        <v>179</v>
      </c>
      <c r="AL5197" s="22" t="s">
        <v>179</v>
      </c>
      <c r="AM5197" s="22" t="s">
        <v>179</v>
      </c>
      <c r="AN5197" s="22" t="s">
        <v>179</v>
      </c>
      <c r="AO5197" s="22" t="s">
        <v>180</v>
      </c>
      <c r="AP5197" s="22">
        <v>0</v>
      </c>
      <c r="AQ5197" s="22" t="s">
        <v>180</v>
      </c>
      <c r="AR5197" s="47">
        <f t="shared" si="326"/>
        <v>1.0491577569648654</v>
      </c>
      <c r="AS5197" s="47">
        <f t="shared" si="327"/>
        <v>0.25309445634925848</v>
      </c>
    </row>
    <row r="5198" spans="1:45" x14ac:dyDescent="0.25">
      <c r="A5198" s="22" t="s">
        <v>11023</v>
      </c>
      <c r="B5198" s="23" t="s">
        <v>11024</v>
      </c>
      <c r="C5198" s="22">
        <v>72</v>
      </c>
      <c r="D5198" s="22">
        <v>45</v>
      </c>
      <c r="E5198" s="22">
        <v>2039</v>
      </c>
      <c r="F5198" s="22">
        <v>45</v>
      </c>
      <c r="G5198" s="22">
        <v>1</v>
      </c>
      <c r="H5198" s="22">
        <v>763</v>
      </c>
      <c r="I5198" s="22">
        <v>82.6</v>
      </c>
      <c r="J5198" s="22">
        <v>9.14</v>
      </c>
      <c r="K5198" s="22">
        <v>21795</v>
      </c>
      <c r="L5198" s="22">
        <v>4342.5</v>
      </c>
      <c r="M5198" s="22">
        <v>44</v>
      </c>
      <c r="N5198" s="22">
        <v>45</v>
      </c>
      <c r="O5198" s="22">
        <v>0</v>
      </c>
      <c r="P5198" s="48">
        <f t="shared" si="324"/>
        <v>188537.10000000003</v>
      </c>
      <c r="Q5198" s="48">
        <f t="shared" si="325"/>
        <v>171534.27999999997</v>
      </c>
      <c r="R5198" s="22">
        <v>3.71</v>
      </c>
      <c r="S5198" s="22">
        <v>8</v>
      </c>
      <c r="T5198" s="22">
        <v>187212.5</v>
      </c>
      <c r="U5198" s="22">
        <v>188676.8</v>
      </c>
      <c r="V5198" s="22">
        <v>178748.1</v>
      </c>
      <c r="W5198" s="22">
        <v>200301.2</v>
      </c>
      <c r="X5198" s="22">
        <v>187746.9</v>
      </c>
      <c r="Y5198" s="22">
        <v>153874.5</v>
      </c>
      <c r="Z5198" s="22">
        <v>177852</v>
      </c>
      <c r="AA5198" s="22">
        <v>168917.2</v>
      </c>
      <c r="AB5198" s="22">
        <v>190714.4</v>
      </c>
      <c r="AC5198" s="22">
        <v>166313.29999999999</v>
      </c>
      <c r="AD5198" s="22" t="s">
        <v>179</v>
      </c>
      <c r="AE5198" s="22" t="s">
        <v>179</v>
      </c>
      <c r="AF5198" s="22" t="s">
        <v>179</v>
      </c>
      <c r="AG5198" s="22" t="s">
        <v>179</v>
      </c>
      <c r="AH5198" s="22" t="s">
        <v>179</v>
      </c>
      <c r="AI5198" s="22" t="s">
        <v>179</v>
      </c>
      <c r="AJ5198" s="22" t="s">
        <v>179</v>
      </c>
      <c r="AK5198" s="22" t="s">
        <v>179</v>
      </c>
      <c r="AL5198" s="22" t="s">
        <v>179</v>
      </c>
      <c r="AM5198" s="22" t="s">
        <v>179</v>
      </c>
      <c r="AN5198" s="22" t="s">
        <v>179</v>
      </c>
      <c r="AO5198" s="22" t="s">
        <v>11025</v>
      </c>
      <c r="AP5198" s="22">
        <v>5</v>
      </c>
      <c r="AQ5198" s="22" t="s">
        <v>11025</v>
      </c>
      <c r="AR5198" s="47">
        <f t="shared" si="326"/>
        <v>0.90981711291835898</v>
      </c>
      <c r="AS5198" s="47">
        <f t="shared" si="327"/>
        <v>2.1535454138532858E-2</v>
      </c>
    </row>
    <row r="5199" spans="1:45" x14ac:dyDescent="0.25">
      <c r="A5199" s="22" t="s">
        <v>11026</v>
      </c>
      <c r="B5199" s="23" t="s">
        <v>11027</v>
      </c>
      <c r="C5199" s="22">
        <v>63</v>
      </c>
      <c r="D5199" s="22">
        <v>30</v>
      </c>
      <c r="E5199" s="22">
        <v>1246</v>
      </c>
      <c r="F5199" s="22">
        <v>29</v>
      </c>
      <c r="G5199" s="22">
        <v>1</v>
      </c>
      <c r="H5199" s="22">
        <v>475</v>
      </c>
      <c r="I5199" s="22">
        <v>51.4</v>
      </c>
      <c r="J5199" s="22">
        <v>9.3800000000000008</v>
      </c>
      <c r="K5199" s="22">
        <v>10358</v>
      </c>
      <c r="L5199" s="22">
        <v>2427.4699999999998</v>
      </c>
      <c r="M5199" s="22">
        <v>27</v>
      </c>
      <c r="N5199" s="22">
        <v>30</v>
      </c>
      <c r="O5199" s="22">
        <v>1</v>
      </c>
      <c r="P5199" s="48">
        <f t="shared" si="324"/>
        <v>131753.44</v>
      </c>
      <c r="Q5199" s="48">
        <f t="shared" si="325"/>
        <v>124245.36000000002</v>
      </c>
      <c r="R5199" s="22">
        <v>1.42</v>
      </c>
      <c r="S5199" s="22">
        <v>6.75</v>
      </c>
      <c r="T5199" s="22">
        <v>132052.4</v>
      </c>
      <c r="U5199" s="22">
        <v>130633.60000000001</v>
      </c>
      <c r="V5199" s="22">
        <v>129251.4</v>
      </c>
      <c r="W5199" s="22">
        <v>134867.9</v>
      </c>
      <c r="X5199" s="22">
        <v>131961.9</v>
      </c>
      <c r="Y5199" s="22">
        <v>114305.3</v>
      </c>
      <c r="Z5199" s="22">
        <v>126986</v>
      </c>
      <c r="AA5199" s="22">
        <v>122221.1</v>
      </c>
      <c r="AB5199" s="22">
        <v>136857.5</v>
      </c>
      <c r="AC5199" s="22">
        <v>120856.9</v>
      </c>
      <c r="AD5199" s="22" t="s">
        <v>179</v>
      </c>
      <c r="AE5199" s="22" t="s">
        <v>179</v>
      </c>
      <c r="AF5199" s="22" t="s">
        <v>179</v>
      </c>
      <c r="AG5199" s="22" t="s">
        <v>179</v>
      </c>
      <c r="AH5199" s="22" t="s">
        <v>179</v>
      </c>
      <c r="AI5199" s="22" t="s">
        <v>179</v>
      </c>
      <c r="AJ5199" s="22" t="s">
        <v>179</v>
      </c>
      <c r="AK5199" s="22" t="s">
        <v>179</v>
      </c>
      <c r="AL5199" s="22" t="s">
        <v>179</v>
      </c>
      <c r="AM5199" s="22" t="s">
        <v>179</v>
      </c>
      <c r="AN5199" s="22" t="s">
        <v>179</v>
      </c>
      <c r="AO5199" s="22" t="s">
        <v>11028</v>
      </c>
      <c r="AP5199" s="22">
        <v>1</v>
      </c>
      <c r="AQ5199" s="22" t="s">
        <v>11028</v>
      </c>
      <c r="AR5199" s="47">
        <f t="shared" si="326"/>
        <v>0.94301416342525868</v>
      </c>
      <c r="AS5199" s="47">
        <f t="shared" si="327"/>
        <v>8.7846979353116111E-2</v>
      </c>
    </row>
    <row r="5200" spans="1:45" x14ac:dyDescent="0.25">
      <c r="A5200" s="22" t="s">
        <v>11029</v>
      </c>
      <c r="B5200" s="23" t="s">
        <v>11030</v>
      </c>
      <c r="C5200" s="22">
        <v>42</v>
      </c>
      <c r="D5200" s="22">
        <v>36</v>
      </c>
      <c r="E5200" s="22">
        <v>180</v>
      </c>
      <c r="F5200" s="22">
        <v>36</v>
      </c>
      <c r="G5200" s="22">
        <v>1</v>
      </c>
      <c r="H5200" s="22">
        <v>1010</v>
      </c>
      <c r="I5200" s="22">
        <v>107.4</v>
      </c>
      <c r="J5200" s="22">
        <v>6.68</v>
      </c>
      <c r="K5200" s="22">
        <v>2172</v>
      </c>
      <c r="L5200" s="22">
        <v>419.24</v>
      </c>
      <c r="M5200" s="22">
        <v>36</v>
      </c>
      <c r="N5200" s="22">
        <v>36</v>
      </c>
      <c r="O5200" s="22">
        <v>0</v>
      </c>
      <c r="P5200" s="48">
        <f t="shared" si="324"/>
        <v>15159.34</v>
      </c>
      <c r="Q5200" s="48">
        <f t="shared" si="325"/>
        <v>15284.3</v>
      </c>
      <c r="R5200" s="22">
        <v>3</v>
      </c>
      <c r="S5200" s="22">
        <v>3.06</v>
      </c>
      <c r="T5200" s="22">
        <v>15544</v>
      </c>
      <c r="U5200" s="22">
        <v>14714.3</v>
      </c>
      <c r="V5200" s="22">
        <v>15606.1</v>
      </c>
      <c r="W5200" s="22">
        <v>14940.8</v>
      </c>
      <c r="X5200" s="22">
        <v>14991.5</v>
      </c>
      <c r="Y5200" s="22">
        <v>14976.8</v>
      </c>
      <c r="Z5200" s="22">
        <v>15250.6</v>
      </c>
      <c r="AA5200" s="22">
        <v>15898.2</v>
      </c>
      <c r="AB5200" s="22">
        <v>14720.4</v>
      </c>
      <c r="AC5200" s="22">
        <v>15575.5</v>
      </c>
      <c r="AD5200" s="22" t="s">
        <v>179</v>
      </c>
      <c r="AE5200" s="22" t="s">
        <v>179</v>
      </c>
      <c r="AF5200" s="22" t="s">
        <v>179</v>
      </c>
      <c r="AG5200" s="22" t="s">
        <v>179</v>
      </c>
      <c r="AH5200" s="22" t="s">
        <v>179</v>
      </c>
      <c r="AI5200" s="22" t="s">
        <v>179</v>
      </c>
      <c r="AJ5200" s="22" t="s">
        <v>179</v>
      </c>
      <c r="AK5200" s="22" t="s">
        <v>179</v>
      </c>
      <c r="AL5200" s="22" t="s">
        <v>179</v>
      </c>
      <c r="AM5200" s="22" t="s">
        <v>179</v>
      </c>
      <c r="AN5200" s="22" t="s">
        <v>179</v>
      </c>
      <c r="AO5200" s="22" t="s">
        <v>9341</v>
      </c>
      <c r="AP5200" s="22">
        <v>1</v>
      </c>
      <c r="AQ5200" s="22" t="s">
        <v>9341</v>
      </c>
      <c r="AR5200" s="47">
        <f t="shared" si="326"/>
        <v>1.0082431029319219</v>
      </c>
      <c r="AS5200" s="47">
        <f t="shared" si="327"/>
        <v>0.607152591377494</v>
      </c>
    </row>
    <row r="5201" spans="1:45" x14ac:dyDescent="0.25">
      <c r="A5201" s="22" t="s">
        <v>11031</v>
      </c>
      <c r="B5201" s="23" t="s">
        <v>11032</v>
      </c>
      <c r="C5201" s="22">
        <v>17</v>
      </c>
      <c r="D5201" s="22">
        <v>6</v>
      </c>
      <c r="E5201" s="22">
        <v>42</v>
      </c>
      <c r="F5201" s="22">
        <v>6</v>
      </c>
      <c r="G5201" s="22">
        <v>1</v>
      </c>
      <c r="H5201" s="22">
        <v>298</v>
      </c>
      <c r="I5201" s="22">
        <v>33.299999999999997</v>
      </c>
      <c r="J5201" s="22">
        <v>8.3699999999999992</v>
      </c>
      <c r="K5201" s="22">
        <v>241</v>
      </c>
      <c r="L5201" s="22">
        <v>65.150000000000006</v>
      </c>
      <c r="M5201" s="22">
        <v>6</v>
      </c>
      <c r="N5201" s="22">
        <v>6</v>
      </c>
      <c r="O5201" s="22">
        <v>0</v>
      </c>
      <c r="P5201" s="48">
        <f t="shared" si="324"/>
        <v>4295.0599999999995</v>
      </c>
      <c r="Q5201" s="48">
        <f t="shared" si="325"/>
        <v>4998.9599999999991</v>
      </c>
      <c r="R5201" s="22">
        <v>3.09</v>
      </c>
      <c r="S5201" s="22">
        <v>4.74</v>
      </c>
      <c r="T5201" s="22">
        <v>4171.3999999999996</v>
      </c>
      <c r="U5201" s="22">
        <v>4191.5</v>
      </c>
      <c r="V5201" s="22">
        <v>4492.3999999999996</v>
      </c>
      <c r="W5201" s="22">
        <v>4409.8</v>
      </c>
      <c r="X5201" s="22">
        <v>4210.2</v>
      </c>
      <c r="Y5201" s="22">
        <v>5394.8</v>
      </c>
      <c r="Z5201" s="22">
        <v>5034.8</v>
      </c>
      <c r="AA5201" s="22">
        <v>4896.7</v>
      </c>
      <c r="AB5201" s="22">
        <v>4868.3999999999996</v>
      </c>
      <c r="AC5201" s="22">
        <v>4800.1000000000004</v>
      </c>
      <c r="AD5201" s="22" t="s">
        <v>179</v>
      </c>
      <c r="AE5201" s="22" t="s">
        <v>179</v>
      </c>
      <c r="AF5201" s="22" t="s">
        <v>179</v>
      </c>
      <c r="AG5201" s="22" t="s">
        <v>179</v>
      </c>
      <c r="AH5201" s="22" t="s">
        <v>179</v>
      </c>
      <c r="AI5201" s="22" t="s">
        <v>179</v>
      </c>
      <c r="AJ5201" s="22" t="s">
        <v>179</v>
      </c>
      <c r="AK5201" s="22" t="s">
        <v>179</v>
      </c>
      <c r="AL5201" s="22" t="s">
        <v>179</v>
      </c>
      <c r="AM5201" s="22" t="s">
        <v>179</v>
      </c>
      <c r="AN5201" s="22" t="s">
        <v>179</v>
      </c>
      <c r="AO5201" s="22" t="s">
        <v>180</v>
      </c>
      <c r="AP5201" s="22">
        <v>0</v>
      </c>
      <c r="AQ5201" s="22" t="s">
        <v>180</v>
      </c>
      <c r="AR5201" s="47">
        <f t="shared" si="326"/>
        <v>1.1638859526991474</v>
      </c>
      <c r="AS5201" s="47">
        <f t="shared" si="327"/>
        <v>9.4405047718089941E-3</v>
      </c>
    </row>
    <row r="5202" spans="1:45" x14ac:dyDescent="0.25">
      <c r="A5202" s="22" t="s">
        <v>11033</v>
      </c>
      <c r="B5202" s="23" t="s">
        <v>11034</v>
      </c>
      <c r="C5202" s="22">
        <v>15</v>
      </c>
      <c r="D5202" s="22">
        <v>3</v>
      </c>
      <c r="E5202" s="22">
        <v>10</v>
      </c>
      <c r="F5202" s="22">
        <v>3</v>
      </c>
      <c r="G5202" s="22">
        <v>1</v>
      </c>
      <c r="H5202" s="22">
        <v>292</v>
      </c>
      <c r="I5202" s="22">
        <v>32.6</v>
      </c>
      <c r="J5202" s="22">
        <v>9.11</v>
      </c>
      <c r="K5202" s="22">
        <v>75</v>
      </c>
      <c r="L5202" s="22">
        <v>22.96</v>
      </c>
      <c r="M5202" s="22">
        <v>3</v>
      </c>
      <c r="N5202" s="22">
        <v>3</v>
      </c>
      <c r="O5202" s="22">
        <v>0</v>
      </c>
      <c r="P5202" s="48">
        <f t="shared" si="324"/>
        <v>753.43999999999994</v>
      </c>
      <c r="Q5202" s="48">
        <f t="shared" si="325"/>
        <v>712.4</v>
      </c>
      <c r="R5202" s="22">
        <v>6.46</v>
      </c>
      <c r="S5202" s="22">
        <v>7.38</v>
      </c>
      <c r="T5202" s="22">
        <v>692.5</v>
      </c>
      <c r="U5202" s="22">
        <v>733.5</v>
      </c>
      <c r="V5202" s="22">
        <v>782.3</v>
      </c>
      <c r="W5202" s="22">
        <v>824.7</v>
      </c>
      <c r="X5202" s="22">
        <v>734.2</v>
      </c>
      <c r="Y5202" s="22">
        <v>662.2</v>
      </c>
      <c r="Z5202" s="22">
        <v>719.5</v>
      </c>
      <c r="AA5202" s="22">
        <v>734.1</v>
      </c>
      <c r="AB5202" s="22">
        <v>785.5</v>
      </c>
      <c r="AC5202" s="22">
        <v>660.7</v>
      </c>
      <c r="AD5202" s="22" t="s">
        <v>179</v>
      </c>
      <c r="AE5202" s="22" t="s">
        <v>179</v>
      </c>
      <c r="AF5202" s="22" t="s">
        <v>179</v>
      </c>
      <c r="AG5202" s="22" t="s">
        <v>179</v>
      </c>
      <c r="AH5202" s="22" t="s">
        <v>179</v>
      </c>
      <c r="AI5202" s="22" t="s">
        <v>179</v>
      </c>
      <c r="AJ5202" s="22" t="s">
        <v>179</v>
      </c>
      <c r="AK5202" s="22" t="s">
        <v>179</v>
      </c>
      <c r="AL5202" s="22" t="s">
        <v>179</v>
      </c>
      <c r="AM5202" s="22" t="s">
        <v>179</v>
      </c>
      <c r="AN5202" s="22" t="s">
        <v>179</v>
      </c>
      <c r="AO5202" s="22" t="s">
        <v>180</v>
      </c>
      <c r="AP5202" s="22">
        <v>0</v>
      </c>
      <c r="AQ5202" s="22" t="s">
        <v>180</v>
      </c>
      <c r="AR5202" s="47">
        <f t="shared" si="326"/>
        <v>0.94552983648332989</v>
      </c>
      <c r="AS5202" s="47">
        <f t="shared" si="327"/>
        <v>1.4246832052349577E-2</v>
      </c>
    </row>
    <row r="5203" spans="1:45" x14ac:dyDescent="0.25">
      <c r="A5203" s="22" t="s">
        <v>11035</v>
      </c>
      <c r="B5203" s="23" t="s">
        <v>11036</v>
      </c>
      <c r="C5203" s="22">
        <v>34</v>
      </c>
      <c r="D5203" s="22">
        <v>14</v>
      </c>
      <c r="E5203" s="22">
        <v>49</v>
      </c>
      <c r="F5203" s="22">
        <v>14</v>
      </c>
      <c r="G5203" s="22">
        <v>1</v>
      </c>
      <c r="H5203" s="22">
        <v>421</v>
      </c>
      <c r="I5203" s="22">
        <v>49.6</v>
      </c>
      <c r="J5203" s="22">
        <v>8.25</v>
      </c>
      <c r="K5203" s="22">
        <v>318</v>
      </c>
      <c r="L5203" s="22">
        <v>92.22</v>
      </c>
      <c r="M5203" s="22">
        <v>12</v>
      </c>
      <c r="N5203" s="22">
        <v>14</v>
      </c>
      <c r="O5203" s="22">
        <v>0</v>
      </c>
      <c r="P5203" s="48">
        <f t="shared" si="324"/>
        <v>3788.62</v>
      </c>
      <c r="Q5203" s="48">
        <f t="shared" si="325"/>
        <v>4100.8999999999996</v>
      </c>
      <c r="R5203" s="22">
        <v>4.7300000000000004</v>
      </c>
      <c r="S5203" s="22">
        <v>8.77</v>
      </c>
      <c r="T5203" s="22">
        <v>3646.3</v>
      </c>
      <c r="U5203" s="22">
        <v>4073.5</v>
      </c>
      <c r="V5203" s="22">
        <v>3918</v>
      </c>
      <c r="W5203" s="22">
        <v>3691.2</v>
      </c>
      <c r="X5203" s="22">
        <v>3614.1</v>
      </c>
      <c r="Y5203" s="22">
        <v>4366.8999999999996</v>
      </c>
      <c r="Z5203" s="22">
        <v>4420.3999999999996</v>
      </c>
      <c r="AA5203" s="22">
        <v>3797.2</v>
      </c>
      <c r="AB5203" s="22">
        <v>3634.1</v>
      </c>
      <c r="AC5203" s="22">
        <v>4285.8999999999996</v>
      </c>
      <c r="AD5203" s="22" t="s">
        <v>179</v>
      </c>
      <c r="AE5203" s="22" t="s">
        <v>179</v>
      </c>
      <c r="AF5203" s="22" t="s">
        <v>179</v>
      </c>
      <c r="AG5203" s="22" t="s">
        <v>179</v>
      </c>
      <c r="AH5203" s="22" t="s">
        <v>179</v>
      </c>
      <c r="AI5203" s="22" t="s">
        <v>179</v>
      </c>
      <c r="AJ5203" s="22" t="s">
        <v>179</v>
      </c>
      <c r="AK5203" s="22" t="s">
        <v>179</v>
      </c>
      <c r="AL5203" s="22" t="s">
        <v>179</v>
      </c>
      <c r="AM5203" s="22" t="s">
        <v>179</v>
      </c>
      <c r="AN5203" s="22" t="s">
        <v>179</v>
      </c>
      <c r="AO5203" s="22" t="s">
        <v>180</v>
      </c>
      <c r="AP5203" s="22">
        <v>0</v>
      </c>
      <c r="AQ5203" s="22" t="s">
        <v>180</v>
      </c>
      <c r="AR5203" s="47">
        <f t="shared" si="326"/>
        <v>1.0824257909212325</v>
      </c>
      <c r="AS5203" s="47">
        <f t="shared" si="327"/>
        <v>0.15109589556441225</v>
      </c>
    </row>
    <row r="5204" spans="1:45" x14ac:dyDescent="0.25">
      <c r="A5204" s="22" t="s">
        <v>11037</v>
      </c>
      <c r="B5204" s="23" t="s">
        <v>11038</v>
      </c>
      <c r="C5204" s="22">
        <v>1</v>
      </c>
      <c r="D5204" s="22">
        <v>2</v>
      </c>
      <c r="E5204" s="22">
        <v>4</v>
      </c>
      <c r="F5204" s="22">
        <v>2</v>
      </c>
      <c r="G5204" s="22">
        <v>1</v>
      </c>
      <c r="H5204" s="22">
        <v>2014</v>
      </c>
      <c r="I5204" s="22">
        <v>223.2</v>
      </c>
      <c r="J5204" s="22">
        <v>8.06</v>
      </c>
      <c r="K5204" s="22">
        <v>13</v>
      </c>
      <c r="L5204" s="22">
        <v>4.9000000000000004</v>
      </c>
      <c r="M5204" s="22">
        <v>2</v>
      </c>
      <c r="N5204" s="22">
        <v>2</v>
      </c>
      <c r="O5204" s="22">
        <v>0</v>
      </c>
      <c r="P5204" s="48" t="e">
        <f t="shared" si="324"/>
        <v>#DIV/0!</v>
      </c>
      <c r="Q5204" s="48" t="e">
        <f t="shared" si="325"/>
        <v>#DIV/0!</v>
      </c>
      <c r="R5204" s="22" t="s">
        <v>180</v>
      </c>
      <c r="S5204" s="22" t="s">
        <v>180</v>
      </c>
      <c r="T5204" s="22" t="s">
        <v>180</v>
      </c>
      <c r="U5204" s="22" t="s">
        <v>180</v>
      </c>
      <c r="V5204" s="22" t="s">
        <v>180</v>
      </c>
      <c r="W5204" s="22" t="s">
        <v>180</v>
      </c>
      <c r="X5204" s="22" t="s">
        <v>180</v>
      </c>
      <c r="Y5204" s="22" t="s">
        <v>180</v>
      </c>
      <c r="Z5204" s="22" t="s">
        <v>180</v>
      </c>
      <c r="AA5204" s="22" t="s">
        <v>180</v>
      </c>
      <c r="AB5204" s="22" t="s">
        <v>180</v>
      </c>
      <c r="AC5204" s="22" t="s">
        <v>180</v>
      </c>
      <c r="AD5204" s="22" t="s">
        <v>179</v>
      </c>
      <c r="AE5204" s="22" t="s">
        <v>179</v>
      </c>
      <c r="AF5204" s="22" t="s">
        <v>179</v>
      </c>
      <c r="AG5204" s="22" t="s">
        <v>179</v>
      </c>
      <c r="AH5204" s="22" t="s">
        <v>179</v>
      </c>
      <c r="AI5204" s="22" t="s">
        <v>179</v>
      </c>
      <c r="AJ5204" s="22" t="s">
        <v>179</v>
      </c>
      <c r="AK5204" s="22" t="s">
        <v>179</v>
      </c>
      <c r="AL5204" s="22" t="s">
        <v>179</v>
      </c>
      <c r="AM5204" s="22" t="s">
        <v>179</v>
      </c>
      <c r="AN5204" s="22" t="s">
        <v>179</v>
      </c>
      <c r="AO5204" s="22" t="s">
        <v>180</v>
      </c>
      <c r="AP5204" s="22">
        <v>0</v>
      </c>
      <c r="AQ5204" s="22" t="s">
        <v>180</v>
      </c>
      <c r="AR5204" s="47" t="e">
        <f t="shared" si="326"/>
        <v>#DIV/0!</v>
      </c>
      <c r="AS5204" s="47" t="e">
        <f t="shared" si="327"/>
        <v>#DIV/0!</v>
      </c>
    </row>
    <row r="5205" spans="1:45" x14ac:dyDescent="0.25">
      <c r="A5205" s="22" t="s">
        <v>11039</v>
      </c>
      <c r="B5205" s="23" t="s">
        <v>11040</v>
      </c>
      <c r="C5205" s="22">
        <v>28</v>
      </c>
      <c r="D5205" s="22">
        <v>12</v>
      </c>
      <c r="E5205" s="22">
        <v>30</v>
      </c>
      <c r="F5205" s="22">
        <v>12</v>
      </c>
      <c r="G5205" s="22">
        <v>1</v>
      </c>
      <c r="H5205" s="22">
        <v>578</v>
      </c>
      <c r="I5205" s="22">
        <v>59.7</v>
      </c>
      <c r="J5205" s="22">
        <v>6.92</v>
      </c>
      <c r="K5205" s="22">
        <v>311</v>
      </c>
      <c r="L5205" s="22">
        <v>63.89</v>
      </c>
      <c r="M5205" s="22">
        <v>10</v>
      </c>
      <c r="N5205" s="22">
        <v>12</v>
      </c>
      <c r="O5205" s="22">
        <v>0</v>
      </c>
      <c r="P5205" s="48">
        <f t="shared" si="324"/>
        <v>1919.6</v>
      </c>
      <c r="Q5205" s="48">
        <f t="shared" si="325"/>
        <v>1908</v>
      </c>
      <c r="R5205" s="22">
        <v>3.26</v>
      </c>
      <c r="S5205" s="22">
        <v>5.17</v>
      </c>
      <c r="T5205" s="22">
        <v>1814.1</v>
      </c>
      <c r="U5205" s="22">
        <v>1972.7</v>
      </c>
      <c r="V5205" s="22">
        <v>1924</v>
      </c>
      <c r="W5205" s="22">
        <v>1953.9</v>
      </c>
      <c r="X5205" s="22">
        <v>1933.3</v>
      </c>
      <c r="Y5205" s="22">
        <v>1916.4</v>
      </c>
      <c r="Z5205" s="22">
        <v>1737.8</v>
      </c>
      <c r="AA5205" s="22">
        <v>1940.6</v>
      </c>
      <c r="AB5205" s="22">
        <v>1988</v>
      </c>
      <c r="AC5205" s="22">
        <v>1957.2</v>
      </c>
      <c r="AD5205" s="22" t="s">
        <v>179</v>
      </c>
      <c r="AE5205" s="22" t="s">
        <v>179</v>
      </c>
      <c r="AF5205" s="22" t="s">
        <v>179</v>
      </c>
      <c r="AG5205" s="22" t="s">
        <v>179</v>
      </c>
      <c r="AH5205" s="22" t="s">
        <v>179</v>
      </c>
      <c r="AI5205" s="22" t="s">
        <v>179</v>
      </c>
      <c r="AJ5205" s="22" t="s">
        <v>179</v>
      </c>
      <c r="AK5205" s="22" t="s">
        <v>179</v>
      </c>
      <c r="AL5205" s="22" t="s">
        <v>179</v>
      </c>
      <c r="AM5205" s="22" t="s">
        <v>179</v>
      </c>
      <c r="AN5205" s="22" t="s">
        <v>179</v>
      </c>
      <c r="AO5205" s="22" t="s">
        <v>180</v>
      </c>
      <c r="AP5205" s="22">
        <v>0</v>
      </c>
      <c r="AQ5205" s="22" t="s">
        <v>180</v>
      </c>
      <c r="AR5205" s="47">
        <f t="shared" si="326"/>
        <v>0.99395707439049807</v>
      </c>
      <c r="AS5205" s="47">
        <f t="shared" si="327"/>
        <v>0.85090981798661436</v>
      </c>
    </row>
    <row r="5206" spans="1:45" x14ac:dyDescent="0.25">
      <c r="A5206" s="22" t="s">
        <v>11041</v>
      </c>
      <c r="B5206" s="23" t="s">
        <v>11042</v>
      </c>
      <c r="C5206" s="22">
        <v>74</v>
      </c>
      <c r="D5206" s="22">
        <v>17</v>
      </c>
      <c r="E5206" s="22">
        <v>858</v>
      </c>
      <c r="F5206" s="22">
        <v>17</v>
      </c>
      <c r="G5206" s="22">
        <v>1</v>
      </c>
      <c r="H5206" s="22">
        <v>299</v>
      </c>
      <c r="I5206" s="22">
        <v>32.200000000000003</v>
      </c>
      <c r="J5206" s="22">
        <v>5.74</v>
      </c>
      <c r="K5206" s="22">
        <v>11921</v>
      </c>
      <c r="L5206" s="22">
        <v>2036.33</v>
      </c>
      <c r="M5206" s="22">
        <v>17</v>
      </c>
      <c r="N5206" s="22">
        <v>17</v>
      </c>
      <c r="O5206" s="22">
        <v>0</v>
      </c>
      <c r="P5206" s="48">
        <f t="shared" si="324"/>
        <v>78957.51999999999</v>
      </c>
      <c r="Q5206" s="48">
        <f t="shared" si="325"/>
        <v>80699.16</v>
      </c>
      <c r="R5206" s="22">
        <v>4.1900000000000004</v>
      </c>
      <c r="S5206" s="22">
        <v>4.29</v>
      </c>
      <c r="T5206" s="22">
        <v>83243.600000000006</v>
      </c>
      <c r="U5206" s="22">
        <v>77546</v>
      </c>
      <c r="V5206" s="22">
        <v>79583.899999999994</v>
      </c>
      <c r="W5206" s="22">
        <v>75140.100000000006</v>
      </c>
      <c r="X5206" s="22">
        <v>79274</v>
      </c>
      <c r="Y5206" s="22">
        <v>79492</v>
      </c>
      <c r="Z5206" s="22">
        <v>78877.399999999994</v>
      </c>
      <c r="AA5206" s="22">
        <v>85518.6</v>
      </c>
      <c r="AB5206" s="22">
        <v>76768.3</v>
      </c>
      <c r="AC5206" s="22">
        <v>82839.5</v>
      </c>
      <c r="AD5206" s="22" t="s">
        <v>179</v>
      </c>
      <c r="AE5206" s="22" t="s">
        <v>179</v>
      </c>
      <c r="AF5206" s="22" t="s">
        <v>179</v>
      </c>
      <c r="AG5206" s="22" t="s">
        <v>179</v>
      </c>
      <c r="AH5206" s="22" t="s">
        <v>179</v>
      </c>
      <c r="AI5206" s="22" t="s">
        <v>179</v>
      </c>
      <c r="AJ5206" s="22" t="s">
        <v>179</v>
      </c>
      <c r="AK5206" s="22" t="s">
        <v>179</v>
      </c>
      <c r="AL5206" s="22" t="s">
        <v>179</v>
      </c>
      <c r="AM5206" s="22" t="s">
        <v>179</v>
      </c>
      <c r="AN5206" s="22" t="s">
        <v>179</v>
      </c>
      <c r="AO5206" s="22" t="s">
        <v>11043</v>
      </c>
      <c r="AP5206" s="22">
        <v>2</v>
      </c>
      <c r="AQ5206" s="22" t="s">
        <v>11043</v>
      </c>
      <c r="AR5206" s="47">
        <f t="shared" si="326"/>
        <v>1.0220579369767442</v>
      </c>
      <c r="AS5206" s="47">
        <f t="shared" si="327"/>
        <v>0.33782663835293802</v>
      </c>
    </row>
    <row r="5207" spans="1:45" x14ac:dyDescent="0.25">
      <c r="A5207" s="22" t="s">
        <v>11044</v>
      </c>
      <c r="B5207" s="23" t="s">
        <v>11045</v>
      </c>
      <c r="C5207" s="22">
        <v>4</v>
      </c>
      <c r="D5207" s="22">
        <v>1</v>
      </c>
      <c r="E5207" s="22">
        <v>1</v>
      </c>
      <c r="F5207" s="22">
        <v>1</v>
      </c>
      <c r="G5207" s="22">
        <v>1</v>
      </c>
      <c r="H5207" s="22">
        <v>497</v>
      </c>
      <c r="I5207" s="22">
        <v>57.8</v>
      </c>
      <c r="J5207" s="22">
        <v>6.95</v>
      </c>
      <c r="K5207" s="22" t="s">
        <v>180</v>
      </c>
      <c r="L5207" s="22">
        <v>0</v>
      </c>
      <c r="M5207" s="22" t="s">
        <v>180</v>
      </c>
      <c r="N5207" s="22">
        <v>1</v>
      </c>
      <c r="O5207" s="22">
        <v>0</v>
      </c>
      <c r="P5207" s="48" t="e">
        <f t="shared" si="324"/>
        <v>#DIV/0!</v>
      </c>
      <c r="Q5207" s="48" t="e">
        <f t="shared" si="325"/>
        <v>#DIV/0!</v>
      </c>
      <c r="R5207" s="22" t="s">
        <v>180</v>
      </c>
      <c r="S5207" s="22" t="s">
        <v>180</v>
      </c>
      <c r="T5207" s="22" t="s">
        <v>180</v>
      </c>
      <c r="U5207" s="22" t="s">
        <v>180</v>
      </c>
      <c r="V5207" s="22" t="s">
        <v>180</v>
      </c>
      <c r="W5207" s="22" t="s">
        <v>180</v>
      </c>
      <c r="X5207" s="22" t="s">
        <v>180</v>
      </c>
      <c r="Y5207" s="22" t="s">
        <v>180</v>
      </c>
      <c r="Z5207" s="22" t="s">
        <v>180</v>
      </c>
      <c r="AA5207" s="22" t="s">
        <v>180</v>
      </c>
      <c r="AB5207" s="22" t="s">
        <v>180</v>
      </c>
      <c r="AC5207" s="22" t="s">
        <v>180</v>
      </c>
      <c r="AD5207" s="22" t="s">
        <v>179</v>
      </c>
      <c r="AE5207" s="22" t="s">
        <v>179</v>
      </c>
      <c r="AF5207" s="22" t="s">
        <v>179</v>
      </c>
      <c r="AG5207" s="22" t="s">
        <v>179</v>
      </c>
      <c r="AH5207" s="22" t="s">
        <v>179</v>
      </c>
      <c r="AI5207" s="22" t="s">
        <v>179</v>
      </c>
      <c r="AJ5207" s="22" t="s">
        <v>179</v>
      </c>
      <c r="AK5207" s="22" t="s">
        <v>179</v>
      </c>
      <c r="AL5207" s="22" t="s">
        <v>179</v>
      </c>
      <c r="AM5207" s="22" t="s">
        <v>179</v>
      </c>
      <c r="AN5207" s="22" t="s">
        <v>179</v>
      </c>
      <c r="AO5207" s="22" t="s">
        <v>180</v>
      </c>
      <c r="AP5207" s="22">
        <v>0</v>
      </c>
      <c r="AQ5207" s="22" t="s">
        <v>180</v>
      </c>
      <c r="AR5207" s="47" t="e">
        <f t="shared" si="326"/>
        <v>#DIV/0!</v>
      </c>
      <c r="AS5207" s="47" t="e">
        <f t="shared" si="327"/>
        <v>#DIV/0!</v>
      </c>
    </row>
    <row r="5208" spans="1:45" x14ac:dyDescent="0.25">
      <c r="A5208" s="22" t="s">
        <v>11046</v>
      </c>
      <c r="B5208" s="23" t="s">
        <v>11047</v>
      </c>
      <c r="C5208" s="22">
        <v>1</v>
      </c>
      <c r="D5208" s="22">
        <v>1</v>
      </c>
      <c r="E5208" s="22">
        <v>8</v>
      </c>
      <c r="F5208" s="22">
        <v>1</v>
      </c>
      <c r="G5208" s="22">
        <v>1</v>
      </c>
      <c r="H5208" s="22">
        <v>723</v>
      </c>
      <c r="I5208" s="22">
        <v>82.9</v>
      </c>
      <c r="J5208" s="22">
        <v>8.09</v>
      </c>
      <c r="K5208" s="22">
        <v>0</v>
      </c>
      <c r="L5208" s="22">
        <v>8.58</v>
      </c>
      <c r="M5208" s="22">
        <v>1</v>
      </c>
      <c r="N5208" s="22">
        <v>1</v>
      </c>
      <c r="O5208" s="22">
        <v>0</v>
      </c>
      <c r="P5208" s="48">
        <f t="shared" si="324"/>
        <v>1157.42</v>
      </c>
      <c r="Q5208" s="48">
        <f t="shared" si="325"/>
        <v>1274.9000000000001</v>
      </c>
      <c r="R5208" s="22">
        <v>6.4</v>
      </c>
      <c r="S5208" s="22">
        <v>14.5</v>
      </c>
      <c r="T5208" s="22">
        <v>1251.9000000000001</v>
      </c>
      <c r="U5208" s="22">
        <v>1219.3</v>
      </c>
      <c r="V5208" s="22">
        <v>1124</v>
      </c>
      <c r="W5208" s="22">
        <v>1053.9000000000001</v>
      </c>
      <c r="X5208" s="22">
        <v>1138</v>
      </c>
      <c r="Y5208" s="22">
        <v>1141.0999999999999</v>
      </c>
      <c r="Z5208" s="22">
        <v>1291.0999999999999</v>
      </c>
      <c r="AA5208" s="22">
        <v>1266.3</v>
      </c>
      <c r="AB5208" s="22">
        <v>1103</v>
      </c>
      <c r="AC5208" s="22">
        <v>1573</v>
      </c>
      <c r="AD5208" s="22" t="s">
        <v>250</v>
      </c>
      <c r="AE5208" s="22" t="s">
        <v>250</v>
      </c>
      <c r="AF5208" s="22" t="s">
        <v>250</v>
      </c>
      <c r="AG5208" s="22" t="s">
        <v>250</v>
      </c>
      <c r="AH5208" s="22" t="s">
        <v>250</v>
      </c>
      <c r="AI5208" s="22" t="s">
        <v>250</v>
      </c>
      <c r="AJ5208" s="22" t="s">
        <v>250</v>
      </c>
      <c r="AK5208" s="22" t="s">
        <v>250</v>
      </c>
      <c r="AL5208" s="22" t="s">
        <v>250</v>
      </c>
      <c r="AM5208" s="22" t="s">
        <v>250</v>
      </c>
      <c r="AN5208" s="22" t="s">
        <v>250</v>
      </c>
      <c r="AO5208" s="22" t="s">
        <v>180</v>
      </c>
      <c r="AP5208" s="22">
        <v>0</v>
      </c>
      <c r="AQ5208" s="22" t="s">
        <v>180</v>
      </c>
      <c r="AR5208" s="47">
        <f t="shared" si="326"/>
        <v>1.1015016156624216</v>
      </c>
      <c r="AS5208" s="47">
        <f t="shared" si="327"/>
        <v>0.25968693926304376</v>
      </c>
    </row>
    <row r="5209" spans="1:45" x14ac:dyDescent="0.25">
      <c r="A5209" s="22" t="s">
        <v>11048</v>
      </c>
      <c r="B5209" s="23" t="s">
        <v>11049</v>
      </c>
      <c r="C5209" s="22">
        <v>57</v>
      </c>
      <c r="D5209" s="22">
        <v>14</v>
      </c>
      <c r="E5209" s="22">
        <v>64</v>
      </c>
      <c r="F5209" s="22">
        <v>11</v>
      </c>
      <c r="G5209" s="22">
        <v>1</v>
      </c>
      <c r="H5209" s="22">
        <v>366</v>
      </c>
      <c r="I5209" s="22">
        <v>41.1</v>
      </c>
      <c r="J5209" s="22">
        <v>5.08</v>
      </c>
      <c r="K5209" s="22">
        <v>697</v>
      </c>
      <c r="L5209" s="22">
        <v>140.57</v>
      </c>
      <c r="M5209" s="22">
        <v>14</v>
      </c>
      <c r="N5209" s="22">
        <v>14</v>
      </c>
      <c r="O5209" s="22">
        <v>0</v>
      </c>
      <c r="P5209" s="48">
        <f t="shared" si="324"/>
        <v>2336.8200000000002</v>
      </c>
      <c r="Q5209" s="48">
        <f t="shared" si="325"/>
        <v>2217.54</v>
      </c>
      <c r="R5209" s="22">
        <v>6.91</v>
      </c>
      <c r="S5209" s="22">
        <v>4.32</v>
      </c>
      <c r="T5209" s="22">
        <v>2141.1</v>
      </c>
      <c r="U5209" s="22">
        <v>2482.4</v>
      </c>
      <c r="V5209" s="22">
        <v>2296</v>
      </c>
      <c r="W5209" s="22">
        <v>2515.5</v>
      </c>
      <c r="X5209" s="22">
        <v>2249.1</v>
      </c>
      <c r="Y5209" s="22">
        <v>2331</v>
      </c>
      <c r="Z5209" s="22">
        <v>2265.6999999999998</v>
      </c>
      <c r="AA5209" s="22">
        <v>2097.8000000000002</v>
      </c>
      <c r="AB5209" s="22">
        <v>2252.9</v>
      </c>
      <c r="AC5209" s="22">
        <v>2140.3000000000002</v>
      </c>
      <c r="AD5209" s="22" t="s">
        <v>179</v>
      </c>
      <c r="AE5209" s="22" t="s">
        <v>179</v>
      </c>
      <c r="AF5209" s="22" t="s">
        <v>179</v>
      </c>
      <c r="AG5209" s="22" t="s">
        <v>179</v>
      </c>
      <c r="AH5209" s="22" t="s">
        <v>179</v>
      </c>
      <c r="AI5209" s="22" t="s">
        <v>179</v>
      </c>
      <c r="AJ5209" s="22" t="s">
        <v>179</v>
      </c>
      <c r="AK5209" s="22" t="s">
        <v>179</v>
      </c>
      <c r="AL5209" s="22" t="s">
        <v>179</v>
      </c>
      <c r="AM5209" s="22" t="s">
        <v>179</v>
      </c>
      <c r="AN5209" s="22" t="s">
        <v>179</v>
      </c>
      <c r="AO5209" s="22" t="s">
        <v>180</v>
      </c>
      <c r="AP5209" s="22">
        <v>0</v>
      </c>
      <c r="AQ5209" s="22" t="s">
        <v>180</v>
      </c>
      <c r="AR5209" s="47">
        <f t="shared" si="326"/>
        <v>0.94895627391069903</v>
      </c>
      <c r="AS5209" s="47">
        <f t="shared" si="327"/>
        <v>0.21590256103213518</v>
      </c>
    </row>
    <row r="5210" spans="1:45" x14ac:dyDescent="0.25">
      <c r="A5210" s="22" t="s">
        <v>11050</v>
      </c>
      <c r="B5210" s="23" t="s">
        <v>11051</v>
      </c>
      <c r="C5210" s="22">
        <v>10</v>
      </c>
      <c r="D5210" s="22">
        <v>3</v>
      </c>
      <c r="E5210" s="22">
        <v>8</v>
      </c>
      <c r="F5210" s="22">
        <v>3</v>
      </c>
      <c r="G5210" s="22">
        <v>1</v>
      </c>
      <c r="H5210" s="22">
        <v>522</v>
      </c>
      <c r="I5210" s="22">
        <v>58.4</v>
      </c>
      <c r="J5210" s="22">
        <v>6.93</v>
      </c>
      <c r="K5210" s="22">
        <v>148</v>
      </c>
      <c r="L5210" s="22">
        <v>23.58</v>
      </c>
      <c r="M5210" s="22">
        <v>3</v>
      </c>
      <c r="N5210" s="22">
        <v>3</v>
      </c>
      <c r="O5210" s="22">
        <v>0</v>
      </c>
      <c r="P5210" s="48">
        <f t="shared" si="324"/>
        <v>241.66000000000003</v>
      </c>
      <c r="Q5210" s="48">
        <f t="shared" si="325"/>
        <v>259.39999999999998</v>
      </c>
      <c r="R5210" s="22">
        <v>6.4</v>
      </c>
      <c r="S5210" s="22">
        <v>7.26</v>
      </c>
      <c r="T5210" s="22">
        <v>225.7</v>
      </c>
      <c r="U5210" s="22">
        <v>246.9</v>
      </c>
      <c r="V5210" s="22">
        <v>255.9</v>
      </c>
      <c r="W5210" s="22">
        <v>223.2</v>
      </c>
      <c r="X5210" s="22">
        <v>256.60000000000002</v>
      </c>
      <c r="Y5210" s="22">
        <v>272.5</v>
      </c>
      <c r="Z5210" s="22">
        <v>242.2</v>
      </c>
      <c r="AA5210" s="22">
        <v>255</v>
      </c>
      <c r="AB5210" s="22">
        <v>242.5</v>
      </c>
      <c r="AC5210" s="22">
        <v>284.8</v>
      </c>
      <c r="AD5210" s="22" t="s">
        <v>179</v>
      </c>
      <c r="AE5210" s="22" t="s">
        <v>179</v>
      </c>
      <c r="AF5210" s="22" t="s">
        <v>179</v>
      </c>
      <c r="AG5210" s="22" t="s">
        <v>179</v>
      </c>
      <c r="AH5210" s="22" t="s">
        <v>179</v>
      </c>
      <c r="AI5210" s="22" t="s">
        <v>179</v>
      </c>
      <c r="AJ5210" s="22" t="s">
        <v>179</v>
      </c>
      <c r="AK5210" s="22" t="s">
        <v>179</v>
      </c>
      <c r="AL5210" s="22" t="s">
        <v>179</v>
      </c>
      <c r="AM5210" s="22" t="s">
        <v>179</v>
      </c>
      <c r="AN5210" s="22" t="s">
        <v>179</v>
      </c>
      <c r="AO5210" s="22" t="s">
        <v>180</v>
      </c>
      <c r="AP5210" s="22">
        <v>0</v>
      </c>
      <c r="AQ5210" s="22" t="s">
        <v>180</v>
      </c>
      <c r="AR5210" s="47">
        <f t="shared" si="326"/>
        <v>1.0734089216254239</v>
      </c>
      <c r="AS5210" s="47">
        <f t="shared" si="327"/>
        <v>0.1354309066559683</v>
      </c>
    </row>
    <row r="5211" spans="1:45" x14ac:dyDescent="0.25">
      <c r="A5211" s="22" t="s">
        <v>11052</v>
      </c>
      <c r="B5211" s="23" t="s">
        <v>11053</v>
      </c>
      <c r="C5211" s="22">
        <v>68</v>
      </c>
      <c r="D5211" s="22">
        <v>26</v>
      </c>
      <c r="E5211" s="22">
        <v>590</v>
      </c>
      <c r="F5211" s="22">
        <v>26</v>
      </c>
      <c r="G5211" s="22">
        <v>1</v>
      </c>
      <c r="H5211" s="22">
        <v>477</v>
      </c>
      <c r="I5211" s="22">
        <v>52.8</v>
      </c>
      <c r="J5211" s="22">
        <v>6.42</v>
      </c>
      <c r="K5211" s="22">
        <v>5588</v>
      </c>
      <c r="L5211" s="22">
        <v>1282.4100000000001</v>
      </c>
      <c r="M5211" s="22">
        <v>26</v>
      </c>
      <c r="N5211" s="22">
        <v>26</v>
      </c>
      <c r="O5211" s="22">
        <v>0</v>
      </c>
      <c r="P5211" s="48">
        <f t="shared" si="324"/>
        <v>57167.679999999993</v>
      </c>
      <c r="Q5211" s="48">
        <f t="shared" si="325"/>
        <v>51378.479999999996</v>
      </c>
      <c r="R5211" s="22">
        <v>6.23</v>
      </c>
      <c r="S5211" s="22">
        <v>9.17</v>
      </c>
      <c r="T5211" s="22">
        <v>51773.2</v>
      </c>
      <c r="U5211" s="22">
        <v>56467.1</v>
      </c>
      <c r="V5211" s="22">
        <v>59931.8</v>
      </c>
      <c r="W5211" s="22">
        <v>61366.1</v>
      </c>
      <c r="X5211" s="22">
        <v>56300.2</v>
      </c>
      <c r="Y5211" s="22">
        <v>46653.5</v>
      </c>
      <c r="Z5211" s="22">
        <v>54013.3</v>
      </c>
      <c r="AA5211" s="22">
        <v>50031.7</v>
      </c>
      <c r="AB5211" s="22">
        <v>58182.3</v>
      </c>
      <c r="AC5211" s="22">
        <v>48011.6</v>
      </c>
      <c r="AD5211" s="22" t="s">
        <v>179</v>
      </c>
      <c r="AE5211" s="22" t="s">
        <v>179</v>
      </c>
      <c r="AF5211" s="22" t="s">
        <v>179</v>
      </c>
      <c r="AG5211" s="22" t="s">
        <v>179</v>
      </c>
      <c r="AH5211" s="22" t="s">
        <v>179</v>
      </c>
      <c r="AI5211" s="22" t="s">
        <v>179</v>
      </c>
      <c r="AJ5211" s="22" t="s">
        <v>179</v>
      </c>
      <c r="AK5211" s="22" t="s">
        <v>179</v>
      </c>
      <c r="AL5211" s="22" t="s">
        <v>179</v>
      </c>
      <c r="AM5211" s="22" t="s">
        <v>179</v>
      </c>
      <c r="AN5211" s="22" t="s">
        <v>179</v>
      </c>
      <c r="AO5211" s="22" t="s">
        <v>11054</v>
      </c>
      <c r="AP5211" s="22">
        <v>0</v>
      </c>
      <c r="AQ5211" s="22" t="s">
        <v>180</v>
      </c>
      <c r="AR5211" s="47">
        <f t="shared" si="326"/>
        <v>0.89873299038897503</v>
      </c>
      <c r="AS5211" s="47">
        <f t="shared" si="327"/>
        <v>1.5883547216514561E-2</v>
      </c>
    </row>
    <row r="5212" spans="1:45" x14ac:dyDescent="0.25">
      <c r="A5212" s="22" t="s">
        <v>11055</v>
      </c>
      <c r="B5212" s="23" t="s">
        <v>11056</v>
      </c>
      <c r="C5212" s="22">
        <v>11</v>
      </c>
      <c r="D5212" s="22">
        <v>4</v>
      </c>
      <c r="E5212" s="22">
        <v>18</v>
      </c>
      <c r="F5212" s="22">
        <v>4</v>
      </c>
      <c r="G5212" s="22">
        <v>1</v>
      </c>
      <c r="H5212" s="22">
        <v>562</v>
      </c>
      <c r="I5212" s="22">
        <v>61.3</v>
      </c>
      <c r="J5212" s="22">
        <v>6.57</v>
      </c>
      <c r="K5212" s="22">
        <v>98</v>
      </c>
      <c r="L5212" s="22">
        <v>48.01</v>
      </c>
      <c r="M5212" s="22">
        <v>4</v>
      </c>
      <c r="N5212" s="22">
        <v>4</v>
      </c>
      <c r="O5212" s="22">
        <v>0</v>
      </c>
      <c r="P5212" s="48">
        <f t="shared" si="324"/>
        <v>1325.16</v>
      </c>
      <c r="Q5212" s="48">
        <f t="shared" si="325"/>
        <v>1367.02</v>
      </c>
      <c r="R5212" s="22">
        <v>5.32</v>
      </c>
      <c r="S5212" s="22">
        <v>17.079999999999998</v>
      </c>
      <c r="T5212" s="22">
        <v>1410.7</v>
      </c>
      <c r="U5212" s="22">
        <v>1281.7</v>
      </c>
      <c r="V5212" s="22">
        <v>1307.5</v>
      </c>
      <c r="W5212" s="22">
        <v>1226.4000000000001</v>
      </c>
      <c r="X5212" s="22">
        <v>1399.5</v>
      </c>
      <c r="Y5212" s="22">
        <v>1181.0999999999999</v>
      </c>
      <c r="Z5212" s="22">
        <v>1263.5999999999999</v>
      </c>
      <c r="AA5212" s="22">
        <v>1272.7</v>
      </c>
      <c r="AB5212" s="22">
        <v>1771.2</v>
      </c>
      <c r="AC5212" s="22">
        <v>1346.5</v>
      </c>
      <c r="AD5212" s="22" t="s">
        <v>179</v>
      </c>
      <c r="AE5212" s="22" t="s">
        <v>179</v>
      </c>
      <c r="AF5212" s="22" t="s">
        <v>179</v>
      </c>
      <c r="AG5212" s="22" t="s">
        <v>179</v>
      </c>
      <c r="AH5212" s="22" t="s">
        <v>179</v>
      </c>
      <c r="AI5212" s="22" t="s">
        <v>179</v>
      </c>
      <c r="AJ5212" s="22" t="s">
        <v>179</v>
      </c>
      <c r="AK5212" s="22" t="s">
        <v>179</v>
      </c>
      <c r="AL5212" s="22" t="s">
        <v>179</v>
      </c>
      <c r="AM5212" s="22" t="s">
        <v>179</v>
      </c>
      <c r="AN5212" s="22" t="s">
        <v>179</v>
      </c>
      <c r="AO5212" s="22" t="s">
        <v>180</v>
      </c>
      <c r="AP5212" s="22">
        <v>0</v>
      </c>
      <c r="AQ5212" s="22" t="s">
        <v>180</v>
      </c>
      <c r="AR5212" s="47">
        <f t="shared" si="326"/>
        <v>1.0315886383531045</v>
      </c>
      <c r="AS5212" s="47">
        <f t="shared" si="327"/>
        <v>0.76592552145989079</v>
      </c>
    </row>
    <row r="5213" spans="1:45" x14ac:dyDescent="0.25">
      <c r="A5213" s="22" t="s">
        <v>11057</v>
      </c>
      <c r="B5213" s="23" t="s">
        <v>11058</v>
      </c>
      <c r="C5213" s="22">
        <v>36</v>
      </c>
      <c r="D5213" s="22">
        <v>43</v>
      </c>
      <c r="E5213" s="22">
        <v>134</v>
      </c>
      <c r="F5213" s="22">
        <v>1</v>
      </c>
      <c r="G5213" s="22">
        <v>1</v>
      </c>
      <c r="H5213" s="22">
        <v>1262</v>
      </c>
      <c r="I5213" s="22">
        <v>139.80000000000001</v>
      </c>
      <c r="J5213" s="22">
        <v>6.58</v>
      </c>
      <c r="K5213" s="22">
        <v>1088</v>
      </c>
      <c r="L5213" s="22">
        <v>256.58999999999997</v>
      </c>
      <c r="M5213" s="22">
        <v>41</v>
      </c>
      <c r="N5213" s="22">
        <v>43</v>
      </c>
      <c r="O5213" s="22">
        <v>32</v>
      </c>
      <c r="P5213" s="48">
        <f t="shared" si="324"/>
        <v>9811.48</v>
      </c>
      <c r="Q5213" s="48">
        <f t="shared" si="325"/>
        <v>10039.48</v>
      </c>
      <c r="R5213" s="22">
        <v>2.17</v>
      </c>
      <c r="S5213" s="22">
        <v>4.22</v>
      </c>
      <c r="T5213" s="22">
        <v>9977.6</v>
      </c>
      <c r="U5213" s="22">
        <v>9783.7999999999993</v>
      </c>
      <c r="V5213" s="22">
        <v>10122.5</v>
      </c>
      <c r="W5213" s="22">
        <v>9567.6</v>
      </c>
      <c r="X5213" s="22">
        <v>9605.9</v>
      </c>
      <c r="Y5213" s="22">
        <v>9940.7000000000007</v>
      </c>
      <c r="Z5213" s="22">
        <v>10453.799999999999</v>
      </c>
      <c r="AA5213" s="22">
        <v>9504</v>
      </c>
      <c r="AB5213" s="22">
        <v>10486.4</v>
      </c>
      <c r="AC5213" s="22">
        <v>9812.5</v>
      </c>
      <c r="AD5213" s="22" t="s">
        <v>179</v>
      </c>
      <c r="AE5213" s="22" t="s">
        <v>179</v>
      </c>
      <c r="AF5213" s="22" t="s">
        <v>179</v>
      </c>
      <c r="AG5213" s="22" t="s">
        <v>179</v>
      </c>
      <c r="AH5213" s="22" t="s">
        <v>179</v>
      </c>
      <c r="AI5213" s="22" t="s">
        <v>179</v>
      </c>
      <c r="AJ5213" s="22" t="s">
        <v>179</v>
      </c>
      <c r="AK5213" s="22" t="s">
        <v>179</v>
      </c>
      <c r="AL5213" s="22" t="s">
        <v>179</v>
      </c>
      <c r="AM5213" s="22" t="s">
        <v>179</v>
      </c>
      <c r="AN5213" s="22" t="s">
        <v>179</v>
      </c>
      <c r="AO5213" s="22" t="s">
        <v>180</v>
      </c>
      <c r="AP5213" s="22">
        <v>0</v>
      </c>
      <c r="AQ5213" s="22" t="s">
        <v>180</v>
      </c>
      <c r="AR5213" s="47">
        <f t="shared" si="326"/>
        <v>1.0232380843664768</v>
      </c>
      <c r="AS5213" s="47">
        <f t="shared" si="327"/>
        <v>0.44622113980155281</v>
      </c>
    </row>
    <row r="5214" spans="1:45" x14ac:dyDescent="0.25">
      <c r="A5214" s="22" t="s">
        <v>11059</v>
      </c>
      <c r="B5214" s="23" t="s">
        <v>11060</v>
      </c>
      <c r="C5214" s="22">
        <v>1</v>
      </c>
      <c r="D5214" s="22">
        <v>2</v>
      </c>
      <c r="E5214" s="22">
        <v>10</v>
      </c>
      <c r="F5214" s="22">
        <v>2</v>
      </c>
      <c r="G5214" s="22">
        <v>1</v>
      </c>
      <c r="H5214" s="22">
        <v>3102</v>
      </c>
      <c r="I5214" s="22">
        <v>347.6</v>
      </c>
      <c r="J5214" s="22">
        <v>6.35</v>
      </c>
      <c r="K5214" s="22">
        <v>0</v>
      </c>
      <c r="L5214" s="22">
        <v>13.38</v>
      </c>
      <c r="M5214" s="22">
        <v>2</v>
      </c>
      <c r="N5214" s="22">
        <v>2</v>
      </c>
      <c r="O5214" s="22">
        <v>0</v>
      </c>
      <c r="P5214" s="48">
        <f t="shared" si="324"/>
        <v>1114.58</v>
      </c>
      <c r="Q5214" s="48">
        <f t="shared" si="325"/>
        <v>1102.1200000000001</v>
      </c>
      <c r="R5214" s="22">
        <v>42.16</v>
      </c>
      <c r="S5214" s="22">
        <v>22.14</v>
      </c>
      <c r="T5214" s="22">
        <v>964.3</v>
      </c>
      <c r="U5214" s="22">
        <v>1972.9</v>
      </c>
      <c r="V5214" s="22">
        <v>1164.7</v>
      </c>
      <c r="W5214" s="22">
        <v>920</v>
      </c>
      <c r="X5214" s="22">
        <v>551</v>
      </c>
      <c r="Y5214" s="22">
        <v>1181.0999999999999</v>
      </c>
      <c r="Z5214" s="22">
        <v>963.5</v>
      </c>
      <c r="AA5214" s="22">
        <v>882.9</v>
      </c>
      <c r="AB5214" s="22">
        <v>1492.3</v>
      </c>
      <c r="AC5214" s="22">
        <v>990.8</v>
      </c>
      <c r="AD5214" s="22" t="s">
        <v>179</v>
      </c>
      <c r="AE5214" s="22" t="s">
        <v>179</v>
      </c>
      <c r="AF5214" s="22" t="s">
        <v>179</v>
      </c>
      <c r="AG5214" s="22" t="s">
        <v>179</v>
      </c>
      <c r="AH5214" s="22" t="s">
        <v>179</v>
      </c>
      <c r="AI5214" s="22" t="s">
        <v>179</v>
      </c>
      <c r="AJ5214" s="22" t="s">
        <v>179</v>
      </c>
      <c r="AK5214" s="22" t="s">
        <v>179</v>
      </c>
      <c r="AL5214" s="22" t="s">
        <v>179</v>
      </c>
      <c r="AM5214" s="22" t="s">
        <v>179</v>
      </c>
      <c r="AN5214" s="22" t="s">
        <v>179</v>
      </c>
      <c r="AO5214" s="22" t="s">
        <v>180</v>
      </c>
      <c r="AP5214" s="22">
        <v>0</v>
      </c>
      <c r="AQ5214" s="22" t="s">
        <v>180</v>
      </c>
      <c r="AR5214" s="47">
        <f t="shared" si="326"/>
        <v>0.98882090114662047</v>
      </c>
      <c r="AS5214" s="47">
        <f t="shared" si="327"/>
        <v>0.96762898162157507</v>
      </c>
    </row>
    <row r="5215" spans="1:45" x14ac:dyDescent="0.25">
      <c r="A5215" s="22" t="s">
        <v>11061</v>
      </c>
      <c r="B5215" s="23" t="s">
        <v>11062</v>
      </c>
      <c r="C5215" s="22">
        <v>21</v>
      </c>
      <c r="D5215" s="22">
        <v>12</v>
      </c>
      <c r="E5215" s="22">
        <v>30</v>
      </c>
      <c r="F5215" s="22">
        <v>12</v>
      </c>
      <c r="G5215" s="22">
        <v>1</v>
      </c>
      <c r="H5215" s="22">
        <v>757</v>
      </c>
      <c r="I5215" s="22">
        <v>85.4</v>
      </c>
      <c r="J5215" s="22">
        <v>6.58</v>
      </c>
      <c r="K5215" s="22">
        <v>312</v>
      </c>
      <c r="L5215" s="22">
        <v>60.92</v>
      </c>
      <c r="M5215" s="22">
        <v>12</v>
      </c>
      <c r="N5215" s="22">
        <v>12</v>
      </c>
      <c r="O5215" s="22">
        <v>0</v>
      </c>
      <c r="P5215" s="48">
        <f t="shared" si="324"/>
        <v>1418.26</v>
      </c>
      <c r="Q5215" s="48">
        <f t="shared" si="325"/>
        <v>1467.3799999999999</v>
      </c>
      <c r="R5215" s="22">
        <v>3.21</v>
      </c>
      <c r="S5215" s="22">
        <v>6.24</v>
      </c>
      <c r="T5215" s="22">
        <v>1400.9</v>
      </c>
      <c r="U5215" s="22">
        <v>1384.6</v>
      </c>
      <c r="V5215" s="22">
        <v>1504.2</v>
      </c>
      <c r="W5215" s="22">
        <v>1418.3</v>
      </c>
      <c r="X5215" s="22">
        <v>1383.3</v>
      </c>
      <c r="Y5215" s="22">
        <v>1543.7</v>
      </c>
      <c r="Z5215" s="22">
        <v>1580.8</v>
      </c>
      <c r="AA5215" s="22">
        <v>1431.5</v>
      </c>
      <c r="AB5215" s="22">
        <v>1361.7</v>
      </c>
      <c r="AC5215" s="22">
        <v>1419.2</v>
      </c>
      <c r="AD5215" s="22" t="s">
        <v>179</v>
      </c>
      <c r="AE5215" s="22" t="s">
        <v>179</v>
      </c>
      <c r="AF5215" s="22" t="s">
        <v>179</v>
      </c>
      <c r="AG5215" s="22" t="s">
        <v>179</v>
      </c>
      <c r="AH5215" s="22" t="s">
        <v>179</v>
      </c>
      <c r="AI5215" s="22" t="s">
        <v>179</v>
      </c>
      <c r="AJ5215" s="22" t="s">
        <v>179</v>
      </c>
      <c r="AK5215" s="22" t="s">
        <v>179</v>
      </c>
      <c r="AL5215" s="22" t="s">
        <v>179</v>
      </c>
      <c r="AM5215" s="22" t="s">
        <v>179</v>
      </c>
      <c r="AN5215" s="22" t="s">
        <v>179</v>
      </c>
      <c r="AO5215" s="22" t="s">
        <v>180</v>
      </c>
      <c r="AP5215" s="22">
        <v>0</v>
      </c>
      <c r="AQ5215" s="22" t="s">
        <v>180</v>
      </c>
      <c r="AR5215" s="47">
        <f t="shared" si="326"/>
        <v>1.0346339881262956</v>
      </c>
      <c r="AS5215" s="47">
        <f t="shared" si="327"/>
        <v>0.4080831723917015</v>
      </c>
    </row>
    <row r="5216" spans="1:45" x14ac:dyDescent="0.25">
      <c r="A5216" s="22" t="s">
        <v>11063</v>
      </c>
      <c r="B5216" s="23" t="s">
        <v>11064</v>
      </c>
      <c r="C5216" s="22">
        <v>4</v>
      </c>
      <c r="D5216" s="22">
        <v>2</v>
      </c>
      <c r="E5216" s="22">
        <v>4</v>
      </c>
      <c r="F5216" s="22">
        <v>2</v>
      </c>
      <c r="G5216" s="22">
        <v>1</v>
      </c>
      <c r="H5216" s="22">
        <v>663</v>
      </c>
      <c r="I5216" s="22">
        <v>72.3</v>
      </c>
      <c r="J5216" s="22">
        <v>8</v>
      </c>
      <c r="K5216" s="22">
        <v>0</v>
      </c>
      <c r="L5216" s="22">
        <v>5.76</v>
      </c>
      <c r="M5216" s="22">
        <v>2</v>
      </c>
      <c r="N5216" s="22">
        <v>2</v>
      </c>
      <c r="O5216" s="22">
        <v>0</v>
      </c>
      <c r="P5216" s="48" t="e">
        <f t="shared" si="324"/>
        <v>#DIV/0!</v>
      </c>
      <c r="Q5216" s="48" t="e">
        <f t="shared" si="325"/>
        <v>#DIV/0!</v>
      </c>
      <c r="R5216" s="22" t="s">
        <v>180</v>
      </c>
      <c r="S5216" s="22" t="s">
        <v>180</v>
      </c>
      <c r="T5216" s="22" t="s">
        <v>180</v>
      </c>
      <c r="U5216" s="22" t="s">
        <v>180</v>
      </c>
      <c r="V5216" s="22" t="s">
        <v>180</v>
      </c>
      <c r="W5216" s="22" t="s">
        <v>180</v>
      </c>
      <c r="X5216" s="22" t="s">
        <v>180</v>
      </c>
      <c r="Y5216" s="22" t="s">
        <v>180</v>
      </c>
      <c r="Z5216" s="22" t="s">
        <v>180</v>
      </c>
      <c r="AA5216" s="22" t="s">
        <v>180</v>
      </c>
      <c r="AB5216" s="22" t="s">
        <v>180</v>
      </c>
      <c r="AC5216" s="22" t="s">
        <v>180</v>
      </c>
      <c r="AD5216" s="22" t="s">
        <v>179</v>
      </c>
      <c r="AE5216" s="22" t="s">
        <v>179</v>
      </c>
      <c r="AF5216" s="22" t="s">
        <v>179</v>
      </c>
      <c r="AG5216" s="22" t="s">
        <v>179</v>
      </c>
      <c r="AH5216" s="22" t="s">
        <v>179</v>
      </c>
      <c r="AI5216" s="22" t="s">
        <v>179</v>
      </c>
      <c r="AJ5216" s="22" t="s">
        <v>179</v>
      </c>
      <c r="AK5216" s="22" t="s">
        <v>179</v>
      </c>
      <c r="AL5216" s="22" t="s">
        <v>179</v>
      </c>
      <c r="AM5216" s="22" t="s">
        <v>179</v>
      </c>
      <c r="AN5216" s="22" t="s">
        <v>179</v>
      </c>
      <c r="AO5216" s="22" t="s">
        <v>180</v>
      </c>
      <c r="AP5216" s="22">
        <v>0</v>
      </c>
      <c r="AQ5216" s="22" t="s">
        <v>180</v>
      </c>
      <c r="AR5216" s="47" t="e">
        <f t="shared" si="326"/>
        <v>#DIV/0!</v>
      </c>
      <c r="AS5216" s="47" t="e">
        <f t="shared" si="327"/>
        <v>#DIV/0!</v>
      </c>
    </row>
    <row r="5217" spans="1:45" x14ac:dyDescent="0.25">
      <c r="A5217" s="22" t="s">
        <v>11065</v>
      </c>
      <c r="B5217" s="23" t="s">
        <v>11066</v>
      </c>
      <c r="C5217" s="22">
        <v>7</v>
      </c>
      <c r="D5217" s="22">
        <v>4</v>
      </c>
      <c r="E5217" s="22">
        <v>7</v>
      </c>
      <c r="F5217" s="22">
        <v>4</v>
      </c>
      <c r="G5217" s="22">
        <v>1</v>
      </c>
      <c r="H5217" s="22">
        <v>501</v>
      </c>
      <c r="I5217" s="22">
        <v>56.8</v>
      </c>
      <c r="J5217" s="22">
        <v>7.91</v>
      </c>
      <c r="K5217" s="22">
        <v>0</v>
      </c>
      <c r="L5217" s="22">
        <v>9.6199999999999992</v>
      </c>
      <c r="M5217" s="22">
        <v>3</v>
      </c>
      <c r="N5217" s="22">
        <v>4</v>
      </c>
      <c r="O5217" s="22">
        <v>0</v>
      </c>
      <c r="P5217" s="48">
        <f t="shared" si="324"/>
        <v>628.9</v>
      </c>
      <c r="Q5217" s="48">
        <f t="shared" si="325"/>
        <v>644.28</v>
      </c>
      <c r="R5217" s="22">
        <v>8.15</v>
      </c>
      <c r="S5217" s="22">
        <v>2.95</v>
      </c>
      <c r="T5217" s="22">
        <v>630.20000000000005</v>
      </c>
      <c r="U5217" s="22">
        <v>701.3</v>
      </c>
      <c r="V5217" s="22">
        <v>649.5</v>
      </c>
      <c r="W5217" s="22">
        <v>614.29999999999995</v>
      </c>
      <c r="X5217" s="22">
        <v>549.20000000000005</v>
      </c>
      <c r="Y5217" s="22">
        <v>664.9</v>
      </c>
      <c r="Z5217" s="22">
        <v>665.1</v>
      </c>
      <c r="AA5217" s="22">
        <v>628.20000000000005</v>
      </c>
      <c r="AB5217" s="22">
        <v>632.5</v>
      </c>
      <c r="AC5217" s="22">
        <v>630.70000000000005</v>
      </c>
      <c r="AD5217" s="22" t="s">
        <v>179</v>
      </c>
      <c r="AE5217" s="22" t="s">
        <v>179</v>
      </c>
      <c r="AF5217" s="22" t="s">
        <v>179</v>
      </c>
      <c r="AG5217" s="22" t="s">
        <v>179</v>
      </c>
      <c r="AH5217" s="22" t="s">
        <v>179</v>
      </c>
      <c r="AI5217" s="22" t="s">
        <v>179</v>
      </c>
      <c r="AJ5217" s="22" t="s">
        <v>179</v>
      </c>
      <c r="AK5217" s="22" t="s">
        <v>179</v>
      </c>
      <c r="AL5217" s="22" t="s">
        <v>179</v>
      </c>
      <c r="AM5217" s="22" t="s">
        <v>179</v>
      </c>
      <c r="AN5217" s="22" t="s">
        <v>179</v>
      </c>
      <c r="AO5217" s="22" t="s">
        <v>180</v>
      </c>
      <c r="AP5217" s="22">
        <v>0</v>
      </c>
      <c r="AQ5217" s="22" t="s">
        <v>180</v>
      </c>
      <c r="AR5217" s="47">
        <f t="shared" si="326"/>
        <v>1.0244553983145175</v>
      </c>
      <c r="AS5217" s="47">
        <f t="shared" si="327"/>
        <v>0.50314549393763031</v>
      </c>
    </row>
    <row r="5218" spans="1:45" x14ac:dyDescent="0.25">
      <c r="A5218" s="22" t="s">
        <v>11067</v>
      </c>
      <c r="B5218" s="23" t="s">
        <v>11068</v>
      </c>
      <c r="C5218" s="22">
        <v>1</v>
      </c>
      <c r="D5218" s="22">
        <v>1</v>
      </c>
      <c r="E5218" s="22">
        <v>20</v>
      </c>
      <c r="F5218" s="22">
        <v>1</v>
      </c>
      <c r="G5218" s="22">
        <v>1</v>
      </c>
      <c r="H5218" s="22">
        <v>467</v>
      </c>
      <c r="I5218" s="22">
        <v>52.4</v>
      </c>
      <c r="J5218" s="22">
        <v>8.2100000000000009</v>
      </c>
      <c r="K5218" s="22">
        <v>39</v>
      </c>
      <c r="L5218" s="22">
        <v>20.75</v>
      </c>
      <c r="M5218" s="22">
        <v>1</v>
      </c>
      <c r="N5218" s="22">
        <v>1</v>
      </c>
      <c r="O5218" s="22">
        <v>0</v>
      </c>
      <c r="P5218" s="48">
        <f t="shared" si="324"/>
        <v>5394.1</v>
      </c>
      <c r="Q5218" s="48">
        <f t="shared" si="325"/>
        <v>5610.7199999999993</v>
      </c>
      <c r="R5218" s="22">
        <v>9.1199999999999992</v>
      </c>
      <c r="S5218" s="22">
        <v>9.7200000000000006</v>
      </c>
      <c r="T5218" s="22">
        <v>5217.2</v>
      </c>
      <c r="U5218" s="22">
        <v>4884.5</v>
      </c>
      <c r="V5218" s="22">
        <v>6085</v>
      </c>
      <c r="W5218" s="22">
        <v>5777.2</v>
      </c>
      <c r="X5218" s="22">
        <v>5006.6000000000004</v>
      </c>
      <c r="Y5218" s="22">
        <v>5392.2</v>
      </c>
      <c r="Z5218" s="22">
        <v>5587.2</v>
      </c>
      <c r="AA5218" s="22">
        <v>6277.1</v>
      </c>
      <c r="AB5218" s="22">
        <v>5950.1</v>
      </c>
      <c r="AC5218" s="22">
        <v>4847</v>
      </c>
      <c r="AD5218" s="22" t="s">
        <v>179</v>
      </c>
      <c r="AE5218" s="22" t="s">
        <v>179</v>
      </c>
      <c r="AF5218" s="22" t="s">
        <v>179</v>
      </c>
      <c r="AG5218" s="22" t="s">
        <v>179</v>
      </c>
      <c r="AH5218" s="22" t="s">
        <v>179</v>
      </c>
      <c r="AI5218" s="22" t="s">
        <v>179</v>
      </c>
      <c r="AJ5218" s="22" t="s">
        <v>179</v>
      </c>
      <c r="AK5218" s="22" t="s">
        <v>179</v>
      </c>
      <c r="AL5218" s="22" t="s">
        <v>179</v>
      </c>
      <c r="AM5218" s="22" t="s">
        <v>179</v>
      </c>
      <c r="AN5218" s="22" t="s">
        <v>179</v>
      </c>
      <c r="AO5218" s="22" t="s">
        <v>180</v>
      </c>
      <c r="AP5218" s="22">
        <v>0</v>
      </c>
      <c r="AQ5218" s="22" t="s">
        <v>180</v>
      </c>
      <c r="AR5218" s="47">
        <f t="shared" si="326"/>
        <v>1.0401586919041172</v>
      </c>
      <c r="AS5218" s="47">
        <f t="shared" si="327"/>
        <v>0.19211675931509808</v>
      </c>
    </row>
    <row r="5219" spans="1:45" x14ac:dyDescent="0.25">
      <c r="A5219" s="22" t="s">
        <v>11069</v>
      </c>
      <c r="B5219" s="23" t="s">
        <v>11070</v>
      </c>
      <c r="C5219" s="22">
        <v>33</v>
      </c>
      <c r="D5219" s="22">
        <v>11</v>
      </c>
      <c r="E5219" s="22">
        <v>32</v>
      </c>
      <c r="F5219" s="22">
        <v>11</v>
      </c>
      <c r="G5219" s="22">
        <v>1</v>
      </c>
      <c r="H5219" s="22">
        <v>414</v>
      </c>
      <c r="I5219" s="22">
        <v>48.4</v>
      </c>
      <c r="J5219" s="22">
        <v>9.3800000000000008</v>
      </c>
      <c r="K5219" s="22">
        <v>298</v>
      </c>
      <c r="L5219" s="22">
        <v>77.760000000000005</v>
      </c>
      <c r="M5219" s="22">
        <v>10</v>
      </c>
      <c r="N5219" s="22">
        <v>11</v>
      </c>
      <c r="O5219" s="22">
        <v>0</v>
      </c>
      <c r="P5219" s="48">
        <f t="shared" si="324"/>
        <v>1627.1799999999998</v>
      </c>
      <c r="Q5219" s="48">
        <f t="shared" si="325"/>
        <v>1617.5</v>
      </c>
      <c r="R5219" s="22">
        <v>3.45</v>
      </c>
      <c r="S5219" s="22">
        <v>5.43</v>
      </c>
      <c r="T5219" s="22">
        <v>1559.5</v>
      </c>
      <c r="U5219" s="22">
        <v>1569.1</v>
      </c>
      <c r="V5219" s="22">
        <v>1633.2</v>
      </c>
      <c r="W5219" s="22">
        <v>1701.6</v>
      </c>
      <c r="X5219" s="22">
        <v>1672.5</v>
      </c>
      <c r="Y5219" s="22">
        <v>1699.1</v>
      </c>
      <c r="Z5219" s="22">
        <v>1550.7</v>
      </c>
      <c r="AA5219" s="22">
        <v>1726.8</v>
      </c>
      <c r="AB5219" s="22">
        <v>1563.7</v>
      </c>
      <c r="AC5219" s="22">
        <v>1547.2</v>
      </c>
      <c r="AD5219" s="22" t="s">
        <v>179</v>
      </c>
      <c r="AE5219" s="22" t="s">
        <v>179</v>
      </c>
      <c r="AF5219" s="22" t="s">
        <v>179</v>
      </c>
      <c r="AG5219" s="22" t="s">
        <v>179</v>
      </c>
      <c r="AH5219" s="22" t="s">
        <v>179</v>
      </c>
      <c r="AI5219" s="22" t="s">
        <v>179</v>
      </c>
      <c r="AJ5219" s="22" t="s">
        <v>179</v>
      </c>
      <c r="AK5219" s="22" t="s">
        <v>179</v>
      </c>
      <c r="AL5219" s="22" t="s">
        <v>179</v>
      </c>
      <c r="AM5219" s="22" t="s">
        <v>179</v>
      </c>
      <c r="AN5219" s="22" t="s">
        <v>179</v>
      </c>
      <c r="AO5219" s="22" t="s">
        <v>180</v>
      </c>
      <c r="AP5219" s="22">
        <v>0</v>
      </c>
      <c r="AQ5219" s="22" t="s">
        <v>180</v>
      </c>
      <c r="AR5219" s="47">
        <f t="shared" si="326"/>
        <v>0.99405105765803425</v>
      </c>
      <c r="AS5219" s="47">
        <f t="shared" si="327"/>
        <v>0.87127505894891255</v>
      </c>
    </row>
    <row r="5220" spans="1:45" x14ac:dyDescent="0.25">
      <c r="A5220" s="22" t="s">
        <v>11071</v>
      </c>
      <c r="B5220" s="23" t="s">
        <v>11072</v>
      </c>
      <c r="C5220" s="22">
        <v>7</v>
      </c>
      <c r="D5220" s="22">
        <v>2</v>
      </c>
      <c r="E5220" s="22">
        <v>4</v>
      </c>
      <c r="F5220" s="22">
        <v>2</v>
      </c>
      <c r="G5220" s="22">
        <v>1</v>
      </c>
      <c r="H5220" s="22">
        <v>423</v>
      </c>
      <c r="I5220" s="22">
        <v>47.5</v>
      </c>
      <c r="J5220" s="22">
        <v>8.9</v>
      </c>
      <c r="K5220" s="22">
        <v>48</v>
      </c>
      <c r="L5220" s="22">
        <v>7.97</v>
      </c>
      <c r="M5220" s="22">
        <v>2</v>
      </c>
      <c r="N5220" s="22">
        <v>2</v>
      </c>
      <c r="O5220" s="22">
        <v>0</v>
      </c>
      <c r="P5220" s="48">
        <f t="shared" si="324"/>
        <v>176.82</v>
      </c>
      <c r="Q5220" s="48">
        <f t="shared" si="325"/>
        <v>174.64000000000001</v>
      </c>
      <c r="R5220" s="22">
        <v>5.07</v>
      </c>
      <c r="S5220" s="22">
        <v>9.57</v>
      </c>
      <c r="T5220" s="22">
        <v>172.5</v>
      </c>
      <c r="U5220" s="22">
        <v>183.1</v>
      </c>
      <c r="V5220" s="22">
        <v>175.2</v>
      </c>
      <c r="W5220" s="22">
        <v>170.1</v>
      </c>
      <c r="X5220" s="22">
        <v>183.2</v>
      </c>
      <c r="Y5220" s="22">
        <v>163.30000000000001</v>
      </c>
      <c r="Z5220" s="22">
        <v>188.2</v>
      </c>
      <c r="AA5220" s="22">
        <v>195</v>
      </c>
      <c r="AB5220" s="22">
        <v>171.5</v>
      </c>
      <c r="AC5220" s="22">
        <v>155.19999999999999</v>
      </c>
      <c r="AD5220" s="22" t="s">
        <v>179</v>
      </c>
      <c r="AE5220" s="22" t="s">
        <v>179</v>
      </c>
      <c r="AF5220" s="22" t="s">
        <v>179</v>
      </c>
      <c r="AG5220" s="22" t="s">
        <v>179</v>
      </c>
      <c r="AH5220" s="22" t="s">
        <v>179</v>
      </c>
      <c r="AI5220" s="22" t="s">
        <v>179</v>
      </c>
      <c r="AJ5220" s="22" t="s">
        <v>179</v>
      </c>
      <c r="AK5220" s="22" t="s">
        <v>179</v>
      </c>
      <c r="AL5220" s="22" t="s">
        <v>179</v>
      </c>
      <c r="AM5220" s="22" t="s">
        <v>179</v>
      </c>
      <c r="AN5220" s="22" t="s">
        <v>179</v>
      </c>
      <c r="AO5220" s="22" t="s">
        <v>180</v>
      </c>
      <c r="AP5220" s="22">
        <v>0</v>
      </c>
      <c r="AQ5220" s="22" t="s">
        <v>180</v>
      </c>
      <c r="AR5220" s="47">
        <f t="shared" si="326"/>
        <v>0.98767107793236075</v>
      </c>
      <c r="AS5220" s="47">
        <f t="shared" si="327"/>
        <v>0.79756404806214243</v>
      </c>
    </row>
    <row r="5221" spans="1:45" x14ac:dyDescent="0.25">
      <c r="A5221" s="22" t="s">
        <v>11073</v>
      </c>
      <c r="B5221" s="23" t="s">
        <v>11074</v>
      </c>
      <c r="C5221" s="22">
        <v>3</v>
      </c>
      <c r="D5221" s="22">
        <v>1</v>
      </c>
      <c r="E5221" s="22">
        <v>1</v>
      </c>
      <c r="F5221" s="22">
        <v>1</v>
      </c>
      <c r="G5221" s="22">
        <v>1</v>
      </c>
      <c r="H5221" s="22">
        <v>493</v>
      </c>
      <c r="I5221" s="22">
        <v>55.3</v>
      </c>
      <c r="J5221" s="22">
        <v>6.34</v>
      </c>
      <c r="K5221" s="22" t="s">
        <v>180</v>
      </c>
      <c r="L5221" s="22">
        <v>2.96</v>
      </c>
      <c r="M5221" s="22" t="s">
        <v>180</v>
      </c>
      <c r="N5221" s="22">
        <v>1</v>
      </c>
      <c r="O5221" s="22">
        <v>0</v>
      </c>
      <c r="P5221" s="48">
        <f t="shared" si="324"/>
        <v>171.48000000000002</v>
      </c>
      <c r="Q5221" s="48">
        <f t="shared" si="325"/>
        <v>188.42</v>
      </c>
      <c r="R5221" s="22">
        <v>12.02</v>
      </c>
      <c r="S5221" s="22">
        <v>3.75</v>
      </c>
      <c r="T5221" s="22">
        <v>188.4</v>
      </c>
      <c r="U5221" s="22">
        <v>175.9</v>
      </c>
      <c r="V5221" s="22">
        <v>194.4</v>
      </c>
      <c r="W5221" s="22">
        <v>155.1</v>
      </c>
      <c r="X5221" s="22">
        <v>143.6</v>
      </c>
      <c r="Y5221" s="22">
        <v>180.6</v>
      </c>
      <c r="Z5221" s="22">
        <v>188.1</v>
      </c>
      <c r="AA5221" s="22">
        <v>182.6</v>
      </c>
      <c r="AB5221" s="22">
        <v>193.5</v>
      </c>
      <c r="AC5221" s="22">
        <v>197.3</v>
      </c>
      <c r="AD5221" s="22" t="s">
        <v>179</v>
      </c>
      <c r="AE5221" s="22" t="s">
        <v>179</v>
      </c>
      <c r="AF5221" s="22" t="s">
        <v>179</v>
      </c>
      <c r="AG5221" s="22" t="s">
        <v>179</v>
      </c>
      <c r="AH5221" s="22" t="s">
        <v>179</v>
      </c>
      <c r="AI5221" s="22" t="s">
        <v>179</v>
      </c>
      <c r="AJ5221" s="22" t="s">
        <v>179</v>
      </c>
      <c r="AK5221" s="22" t="s">
        <v>179</v>
      </c>
      <c r="AL5221" s="22" t="s">
        <v>179</v>
      </c>
      <c r="AM5221" s="22" t="s">
        <v>179</v>
      </c>
      <c r="AN5221" s="22" t="s">
        <v>179</v>
      </c>
      <c r="AO5221" s="22" t="s">
        <v>180</v>
      </c>
      <c r="AP5221" s="22">
        <v>0</v>
      </c>
      <c r="AQ5221" s="22" t="s">
        <v>180</v>
      </c>
      <c r="AR5221" s="47">
        <f t="shared" si="326"/>
        <v>1.0987870305574992</v>
      </c>
      <c r="AS5221" s="47">
        <f t="shared" si="327"/>
        <v>0.25599306417631273</v>
      </c>
    </row>
    <row r="5222" spans="1:45" x14ac:dyDescent="0.25">
      <c r="A5222" s="22" t="s">
        <v>11075</v>
      </c>
      <c r="B5222" s="23" t="s">
        <v>11076</v>
      </c>
      <c r="C5222" s="22">
        <v>10</v>
      </c>
      <c r="D5222" s="22">
        <v>3</v>
      </c>
      <c r="E5222" s="22">
        <v>3</v>
      </c>
      <c r="F5222" s="22">
        <v>3</v>
      </c>
      <c r="G5222" s="22">
        <v>1</v>
      </c>
      <c r="H5222" s="22">
        <v>637</v>
      </c>
      <c r="I5222" s="22">
        <v>71.099999999999994</v>
      </c>
      <c r="J5222" s="22">
        <v>7.9</v>
      </c>
      <c r="K5222" s="22" t="s">
        <v>180</v>
      </c>
      <c r="L5222" s="22">
        <v>15.29</v>
      </c>
      <c r="M5222" s="22" t="s">
        <v>180</v>
      </c>
      <c r="N5222" s="22">
        <v>3</v>
      </c>
      <c r="O5222" s="22">
        <v>0</v>
      </c>
      <c r="P5222" s="48">
        <f t="shared" si="324"/>
        <v>130.80000000000001</v>
      </c>
      <c r="Q5222" s="48">
        <f t="shared" si="325"/>
        <v>123.85999999999999</v>
      </c>
      <c r="R5222" s="22">
        <v>8.92</v>
      </c>
      <c r="S5222" s="22">
        <v>9.24</v>
      </c>
      <c r="T5222" s="22">
        <v>137.1</v>
      </c>
      <c r="U5222" s="22">
        <v>113</v>
      </c>
      <c r="V5222" s="22">
        <v>134.30000000000001</v>
      </c>
      <c r="W5222" s="22">
        <v>126.6</v>
      </c>
      <c r="X5222" s="22">
        <v>143</v>
      </c>
      <c r="Y5222" s="22">
        <v>110.6</v>
      </c>
      <c r="Z5222" s="22">
        <v>136.69999999999999</v>
      </c>
      <c r="AA5222" s="22">
        <v>115.2</v>
      </c>
      <c r="AB5222" s="22">
        <v>122.6</v>
      </c>
      <c r="AC5222" s="22">
        <v>134.19999999999999</v>
      </c>
      <c r="AD5222" s="22" t="s">
        <v>179</v>
      </c>
      <c r="AE5222" s="22" t="s">
        <v>179</v>
      </c>
      <c r="AF5222" s="22" t="s">
        <v>179</v>
      </c>
      <c r="AG5222" s="22" t="s">
        <v>179</v>
      </c>
      <c r="AH5222" s="22" t="s">
        <v>179</v>
      </c>
      <c r="AI5222" s="22" t="s">
        <v>179</v>
      </c>
      <c r="AJ5222" s="22" t="s">
        <v>179</v>
      </c>
      <c r="AK5222" s="22" t="s">
        <v>179</v>
      </c>
      <c r="AL5222" s="22" t="s">
        <v>179</v>
      </c>
      <c r="AM5222" s="22" t="s">
        <v>179</v>
      </c>
      <c r="AN5222" s="22" t="s">
        <v>179</v>
      </c>
      <c r="AO5222" s="22" t="s">
        <v>180</v>
      </c>
      <c r="AP5222" s="22">
        <v>0</v>
      </c>
      <c r="AQ5222" s="22" t="s">
        <v>180</v>
      </c>
      <c r="AR5222" s="47">
        <f t="shared" si="326"/>
        <v>0.94694189602446466</v>
      </c>
      <c r="AS5222" s="47">
        <f t="shared" si="327"/>
        <v>0.46523198401021476</v>
      </c>
    </row>
    <row r="5223" spans="1:45" x14ac:dyDescent="0.25">
      <c r="A5223" s="22" t="s">
        <v>11077</v>
      </c>
      <c r="B5223" s="23" t="s">
        <v>11078</v>
      </c>
      <c r="C5223" s="22">
        <v>42</v>
      </c>
      <c r="D5223" s="22">
        <v>17</v>
      </c>
      <c r="E5223" s="22">
        <v>69</v>
      </c>
      <c r="F5223" s="22">
        <v>17</v>
      </c>
      <c r="G5223" s="22">
        <v>1</v>
      </c>
      <c r="H5223" s="22">
        <v>505</v>
      </c>
      <c r="I5223" s="22">
        <v>55.2</v>
      </c>
      <c r="J5223" s="22">
        <v>7.23</v>
      </c>
      <c r="K5223" s="22">
        <v>595</v>
      </c>
      <c r="L5223" s="22">
        <v>155.16</v>
      </c>
      <c r="M5223" s="22">
        <v>16</v>
      </c>
      <c r="N5223" s="22">
        <v>17</v>
      </c>
      <c r="O5223" s="22">
        <v>0</v>
      </c>
      <c r="P5223" s="48">
        <f t="shared" si="324"/>
        <v>7156.06</v>
      </c>
      <c r="Q5223" s="48">
        <f t="shared" si="325"/>
        <v>7274.6200000000008</v>
      </c>
      <c r="R5223" s="22">
        <v>3.66</v>
      </c>
      <c r="S5223" s="22">
        <v>6.25</v>
      </c>
      <c r="T5223" s="22">
        <v>7419.2</v>
      </c>
      <c r="U5223" s="22">
        <v>7309.6</v>
      </c>
      <c r="V5223" s="22">
        <v>7365.8</v>
      </c>
      <c r="W5223" s="22">
        <v>6790.2</v>
      </c>
      <c r="X5223" s="22">
        <v>6895.5</v>
      </c>
      <c r="Y5223" s="22">
        <v>7582.3</v>
      </c>
      <c r="Z5223" s="22">
        <v>7785.1</v>
      </c>
      <c r="AA5223" s="22">
        <v>7222.2</v>
      </c>
      <c r="AB5223" s="22">
        <v>6594.7</v>
      </c>
      <c r="AC5223" s="22">
        <v>7188.8</v>
      </c>
      <c r="AD5223" s="22" t="s">
        <v>179</v>
      </c>
      <c r="AE5223" s="22" t="s">
        <v>179</v>
      </c>
      <c r="AF5223" s="22" t="s">
        <v>179</v>
      </c>
      <c r="AG5223" s="22" t="s">
        <v>179</v>
      </c>
      <c r="AH5223" s="22" t="s">
        <v>179</v>
      </c>
      <c r="AI5223" s="22" t="s">
        <v>179</v>
      </c>
      <c r="AJ5223" s="22" t="s">
        <v>179</v>
      </c>
      <c r="AK5223" s="22" t="s">
        <v>179</v>
      </c>
      <c r="AL5223" s="22" t="s">
        <v>179</v>
      </c>
      <c r="AM5223" s="22" t="s">
        <v>179</v>
      </c>
      <c r="AN5223" s="22" t="s">
        <v>179</v>
      </c>
      <c r="AO5223" s="22" t="s">
        <v>180</v>
      </c>
      <c r="AP5223" s="22">
        <v>0</v>
      </c>
      <c r="AQ5223" s="22" t="s">
        <v>180</v>
      </c>
      <c r="AR5223" s="47">
        <f t="shared" si="326"/>
        <v>1.0165677761226151</v>
      </c>
      <c r="AS5223" s="47">
        <f t="shared" si="327"/>
        <v>0.40648443509701182</v>
      </c>
    </row>
    <row r="5224" spans="1:45" x14ac:dyDescent="0.25">
      <c r="A5224" s="22" t="s">
        <v>11079</v>
      </c>
      <c r="B5224" s="23" t="s">
        <v>11080</v>
      </c>
      <c r="C5224" s="22">
        <v>4</v>
      </c>
      <c r="D5224" s="22">
        <v>1</v>
      </c>
      <c r="E5224" s="22">
        <v>1</v>
      </c>
      <c r="F5224" s="22">
        <v>1</v>
      </c>
      <c r="G5224" s="22">
        <v>1</v>
      </c>
      <c r="H5224" s="22">
        <v>426</v>
      </c>
      <c r="I5224" s="22">
        <v>46.4</v>
      </c>
      <c r="J5224" s="22">
        <v>6.83</v>
      </c>
      <c r="K5224" s="22" t="s">
        <v>180</v>
      </c>
      <c r="L5224" s="22">
        <v>0</v>
      </c>
      <c r="M5224" s="22" t="s">
        <v>180</v>
      </c>
      <c r="N5224" s="22">
        <v>1</v>
      </c>
      <c r="O5224" s="22">
        <v>0</v>
      </c>
      <c r="P5224" s="48">
        <f t="shared" si="324"/>
        <v>189.06</v>
      </c>
      <c r="Q5224" s="48">
        <f t="shared" si="325"/>
        <v>188.3</v>
      </c>
      <c r="R5224" s="22">
        <v>4.21</v>
      </c>
      <c r="S5224" s="22">
        <v>3.65</v>
      </c>
      <c r="T5224" s="22">
        <v>173.6</v>
      </c>
      <c r="U5224" s="22">
        <v>192.4</v>
      </c>
      <c r="V5224" s="22">
        <v>194.2</v>
      </c>
      <c r="W5224" s="22">
        <v>194.4</v>
      </c>
      <c r="X5224" s="22">
        <v>190.7</v>
      </c>
      <c r="Y5224" s="22">
        <v>188</v>
      </c>
      <c r="Z5224" s="22">
        <v>181</v>
      </c>
      <c r="AA5224" s="22">
        <v>190.8</v>
      </c>
      <c r="AB5224" s="22">
        <v>198.5</v>
      </c>
      <c r="AC5224" s="22">
        <v>183.2</v>
      </c>
      <c r="AD5224" s="22" t="s">
        <v>250</v>
      </c>
      <c r="AE5224" s="22" t="s">
        <v>250</v>
      </c>
      <c r="AF5224" s="22" t="s">
        <v>250</v>
      </c>
      <c r="AG5224" s="22" t="s">
        <v>250</v>
      </c>
      <c r="AH5224" s="22" t="s">
        <v>250</v>
      </c>
      <c r="AI5224" s="22" t="s">
        <v>250</v>
      </c>
      <c r="AJ5224" s="22" t="s">
        <v>250</v>
      </c>
      <c r="AK5224" s="22" t="s">
        <v>250</v>
      </c>
      <c r="AL5224" s="22" t="s">
        <v>250</v>
      </c>
      <c r="AM5224" s="22" t="s">
        <v>250</v>
      </c>
      <c r="AN5224" s="22" t="s">
        <v>250</v>
      </c>
      <c r="AO5224" s="22" t="s">
        <v>180</v>
      </c>
      <c r="AP5224" s="22">
        <v>0</v>
      </c>
      <c r="AQ5224" s="22" t="s">
        <v>180</v>
      </c>
      <c r="AR5224" s="47">
        <f t="shared" si="326"/>
        <v>0.99598011213371418</v>
      </c>
      <c r="AS5224" s="47">
        <f t="shared" si="327"/>
        <v>0.87618521197742028</v>
      </c>
    </row>
    <row r="5225" spans="1:45" x14ac:dyDescent="0.25">
      <c r="A5225" s="22" t="s">
        <v>11081</v>
      </c>
      <c r="B5225" s="23" t="s">
        <v>11082</v>
      </c>
      <c r="C5225" s="22">
        <v>50</v>
      </c>
      <c r="D5225" s="22">
        <v>14</v>
      </c>
      <c r="E5225" s="22">
        <v>51</v>
      </c>
      <c r="F5225" s="22">
        <v>13</v>
      </c>
      <c r="G5225" s="22">
        <v>1</v>
      </c>
      <c r="H5225" s="22">
        <v>359</v>
      </c>
      <c r="I5225" s="22">
        <v>40.4</v>
      </c>
      <c r="J5225" s="22">
        <v>5.0999999999999996</v>
      </c>
      <c r="K5225" s="22">
        <v>503</v>
      </c>
      <c r="L5225" s="22">
        <v>111.07</v>
      </c>
      <c r="M5225" s="22">
        <v>14</v>
      </c>
      <c r="N5225" s="22">
        <v>14</v>
      </c>
      <c r="O5225" s="22">
        <v>2</v>
      </c>
      <c r="P5225" s="48">
        <f t="shared" si="324"/>
        <v>3702.6</v>
      </c>
      <c r="Q5225" s="48">
        <f t="shared" si="325"/>
        <v>2921.94</v>
      </c>
      <c r="R5225" s="22">
        <v>22.05</v>
      </c>
      <c r="S5225" s="22">
        <v>13.68</v>
      </c>
      <c r="T5225" s="22">
        <v>5238.6000000000004</v>
      </c>
      <c r="U5225" s="22">
        <v>3408.9</v>
      </c>
      <c r="V5225" s="22">
        <v>3338.7</v>
      </c>
      <c r="W5225" s="22">
        <v>3535.9</v>
      </c>
      <c r="X5225" s="22">
        <v>2990.9</v>
      </c>
      <c r="Y5225" s="22">
        <v>2766</v>
      </c>
      <c r="Z5225" s="22">
        <v>2581</v>
      </c>
      <c r="AA5225" s="22">
        <v>2854</v>
      </c>
      <c r="AB5225" s="22">
        <v>3613.2</v>
      </c>
      <c r="AC5225" s="22">
        <v>2795.5</v>
      </c>
      <c r="AD5225" s="22" t="s">
        <v>179</v>
      </c>
      <c r="AE5225" s="22" t="s">
        <v>179</v>
      </c>
      <c r="AF5225" s="22" t="s">
        <v>179</v>
      </c>
      <c r="AG5225" s="22" t="s">
        <v>179</v>
      </c>
      <c r="AH5225" s="22" t="s">
        <v>179</v>
      </c>
      <c r="AI5225" s="22" t="s">
        <v>179</v>
      </c>
      <c r="AJ5225" s="22" t="s">
        <v>179</v>
      </c>
      <c r="AK5225" s="22" t="s">
        <v>179</v>
      </c>
      <c r="AL5225" s="22" t="s">
        <v>179</v>
      </c>
      <c r="AM5225" s="22" t="s">
        <v>179</v>
      </c>
      <c r="AN5225" s="22" t="s">
        <v>179</v>
      </c>
      <c r="AO5225" s="22" t="s">
        <v>11083</v>
      </c>
      <c r="AP5225" s="22">
        <v>1</v>
      </c>
      <c r="AQ5225" s="22" t="s">
        <v>11083</v>
      </c>
      <c r="AR5225" s="47">
        <f t="shared" si="326"/>
        <v>0.78915896937287311</v>
      </c>
      <c r="AS5225" s="47">
        <f t="shared" si="327"/>
        <v>0.15704715802158317</v>
      </c>
    </row>
    <row r="5226" spans="1:45" x14ac:dyDescent="0.25">
      <c r="A5226" s="22" t="s">
        <v>11084</v>
      </c>
      <c r="B5226" s="23" t="s">
        <v>11085</v>
      </c>
      <c r="C5226" s="22">
        <v>22</v>
      </c>
      <c r="D5226" s="22">
        <v>7</v>
      </c>
      <c r="E5226" s="22">
        <v>16</v>
      </c>
      <c r="F5226" s="22">
        <v>6</v>
      </c>
      <c r="G5226" s="22">
        <v>1</v>
      </c>
      <c r="H5226" s="22">
        <v>352</v>
      </c>
      <c r="I5226" s="22">
        <v>39.5</v>
      </c>
      <c r="J5226" s="22">
        <v>5.14</v>
      </c>
      <c r="K5226" s="22">
        <v>95</v>
      </c>
      <c r="L5226" s="22">
        <v>21.71</v>
      </c>
      <c r="M5226" s="22">
        <v>5</v>
      </c>
      <c r="N5226" s="22">
        <v>7</v>
      </c>
      <c r="O5226" s="22">
        <v>0</v>
      </c>
      <c r="P5226" s="48">
        <f t="shared" si="324"/>
        <v>599.66000000000008</v>
      </c>
      <c r="Q5226" s="48">
        <f t="shared" si="325"/>
        <v>627.4</v>
      </c>
      <c r="R5226" s="22">
        <v>2.84</v>
      </c>
      <c r="S5226" s="22">
        <v>5.96</v>
      </c>
      <c r="T5226" s="22">
        <v>620.79999999999995</v>
      </c>
      <c r="U5226" s="22">
        <v>611.70000000000005</v>
      </c>
      <c r="V5226" s="22">
        <v>589.5</v>
      </c>
      <c r="W5226" s="22">
        <v>582.29999999999995</v>
      </c>
      <c r="X5226" s="22">
        <v>594</v>
      </c>
      <c r="Y5226" s="22">
        <v>644</v>
      </c>
      <c r="Z5226" s="22">
        <v>630</v>
      </c>
      <c r="AA5226" s="22">
        <v>562.5</v>
      </c>
      <c r="AB5226" s="22">
        <v>655.4</v>
      </c>
      <c r="AC5226" s="22">
        <v>645.1</v>
      </c>
      <c r="AD5226" s="22" t="s">
        <v>179</v>
      </c>
      <c r="AE5226" s="22" t="s">
        <v>179</v>
      </c>
      <c r="AF5226" s="22" t="s">
        <v>179</v>
      </c>
      <c r="AG5226" s="22" t="s">
        <v>179</v>
      </c>
      <c r="AH5226" s="22" t="s">
        <v>179</v>
      </c>
      <c r="AI5226" s="22" t="s">
        <v>179</v>
      </c>
      <c r="AJ5226" s="22" t="s">
        <v>179</v>
      </c>
      <c r="AK5226" s="22" t="s">
        <v>179</v>
      </c>
      <c r="AL5226" s="22" t="s">
        <v>179</v>
      </c>
      <c r="AM5226" s="22" t="s">
        <v>179</v>
      </c>
      <c r="AN5226" s="22" t="s">
        <v>179</v>
      </c>
      <c r="AO5226" s="22" t="s">
        <v>7185</v>
      </c>
      <c r="AP5226" s="22">
        <v>1</v>
      </c>
      <c r="AQ5226" s="22" t="s">
        <v>7185</v>
      </c>
      <c r="AR5226" s="47">
        <f t="shared" si="326"/>
        <v>1.0462595470766767</v>
      </c>
      <c r="AS5226" s="47">
        <f t="shared" si="327"/>
        <v>0.17597152699692145</v>
      </c>
    </row>
    <row r="5227" spans="1:45" x14ac:dyDescent="0.25">
      <c r="A5227" s="22" t="s">
        <v>11086</v>
      </c>
      <c r="B5227" s="23" t="s">
        <v>11087</v>
      </c>
      <c r="C5227" s="22">
        <v>70</v>
      </c>
      <c r="D5227" s="22">
        <v>28</v>
      </c>
      <c r="E5227" s="22">
        <v>224</v>
      </c>
      <c r="F5227" s="22">
        <v>10</v>
      </c>
      <c r="G5227" s="22">
        <v>1</v>
      </c>
      <c r="H5227" s="22">
        <v>248</v>
      </c>
      <c r="I5227" s="22">
        <v>29</v>
      </c>
      <c r="J5227" s="22">
        <v>4.8099999999999996</v>
      </c>
      <c r="K5227" s="22" t="s">
        <v>180</v>
      </c>
      <c r="L5227" s="22">
        <v>641.14</v>
      </c>
      <c r="M5227" s="22" t="s">
        <v>180</v>
      </c>
      <c r="N5227" s="22">
        <v>28</v>
      </c>
      <c r="O5227" s="22">
        <v>0</v>
      </c>
      <c r="P5227" s="48">
        <f t="shared" si="324"/>
        <v>4936.46</v>
      </c>
      <c r="Q5227" s="48">
        <f t="shared" si="325"/>
        <v>5411.26</v>
      </c>
      <c r="R5227" s="22">
        <v>7.27</v>
      </c>
      <c r="S5227" s="22">
        <v>6.76</v>
      </c>
      <c r="T5227" s="22">
        <v>5566.8</v>
      </c>
      <c r="U5227" s="22">
        <v>4675.2</v>
      </c>
      <c r="V5227" s="22">
        <v>5009.3999999999996</v>
      </c>
      <c r="W5227" s="22">
        <v>4520.3999999999996</v>
      </c>
      <c r="X5227" s="22">
        <v>4910.5</v>
      </c>
      <c r="Y5227" s="22">
        <v>5670.3</v>
      </c>
      <c r="Z5227" s="22">
        <v>5670.1</v>
      </c>
      <c r="AA5227" s="22">
        <v>4783.3999999999996</v>
      </c>
      <c r="AB5227" s="22">
        <v>5438.7</v>
      </c>
      <c r="AC5227" s="22">
        <v>5493.8</v>
      </c>
      <c r="AD5227" s="22" t="s">
        <v>179</v>
      </c>
      <c r="AE5227" s="22" t="s">
        <v>179</v>
      </c>
      <c r="AF5227" s="22" t="s">
        <v>179</v>
      </c>
      <c r="AG5227" s="22" t="s">
        <v>179</v>
      </c>
      <c r="AH5227" s="22" t="s">
        <v>179</v>
      </c>
      <c r="AI5227" s="22" t="s">
        <v>179</v>
      </c>
      <c r="AJ5227" s="22" t="s">
        <v>179</v>
      </c>
      <c r="AK5227" s="22" t="s">
        <v>179</v>
      </c>
      <c r="AL5227" s="22" t="s">
        <v>179</v>
      </c>
      <c r="AM5227" s="22" t="s">
        <v>179</v>
      </c>
      <c r="AN5227" s="22" t="s">
        <v>179</v>
      </c>
      <c r="AO5227" s="22" t="s">
        <v>180</v>
      </c>
      <c r="AP5227" s="22">
        <v>0</v>
      </c>
      <c r="AQ5227" s="22" t="s">
        <v>180</v>
      </c>
      <c r="AR5227" s="47">
        <f t="shared" si="326"/>
        <v>1.0961822844710583</v>
      </c>
      <c r="AS5227" s="47">
        <f t="shared" si="327"/>
        <v>0.11385073359254862</v>
      </c>
    </row>
    <row r="5228" spans="1:45" x14ac:dyDescent="0.25">
      <c r="A5228" s="22" t="s">
        <v>11088</v>
      </c>
      <c r="B5228" s="23" t="s">
        <v>11089</v>
      </c>
      <c r="C5228" s="22">
        <v>75</v>
      </c>
      <c r="D5228" s="22">
        <v>47</v>
      </c>
      <c r="E5228" s="22">
        <v>677</v>
      </c>
      <c r="F5228" s="22">
        <v>1</v>
      </c>
      <c r="G5228" s="22">
        <v>1</v>
      </c>
      <c r="H5228" s="22">
        <v>326</v>
      </c>
      <c r="I5228" s="22">
        <v>37.4</v>
      </c>
      <c r="J5228" s="22">
        <v>4.72</v>
      </c>
      <c r="K5228" s="22" t="s">
        <v>180</v>
      </c>
      <c r="L5228" s="22">
        <v>1978.24</v>
      </c>
      <c r="M5228" s="22" t="s">
        <v>180</v>
      </c>
      <c r="N5228" s="22">
        <v>47</v>
      </c>
      <c r="O5228" s="22">
        <v>48</v>
      </c>
      <c r="P5228" s="48">
        <f t="shared" si="324"/>
        <v>206880.56</v>
      </c>
      <c r="Q5228" s="48">
        <f t="shared" si="325"/>
        <v>175374.8</v>
      </c>
      <c r="R5228" s="22">
        <v>14.67</v>
      </c>
      <c r="S5228" s="22">
        <v>9.4600000000000009</v>
      </c>
      <c r="T5228" s="22">
        <v>234669.7</v>
      </c>
      <c r="U5228" s="22">
        <v>215908.7</v>
      </c>
      <c r="V5228" s="22">
        <v>193619.1</v>
      </c>
      <c r="W5228" s="22">
        <v>154752.79999999999</v>
      </c>
      <c r="X5228" s="22">
        <v>235452.5</v>
      </c>
      <c r="Y5228" s="22">
        <v>181472.8</v>
      </c>
      <c r="Z5228" s="22">
        <v>170357</v>
      </c>
      <c r="AA5228" s="22">
        <v>148959.4</v>
      </c>
      <c r="AB5228" s="22">
        <v>184939.1</v>
      </c>
      <c r="AC5228" s="22">
        <v>191145.7</v>
      </c>
      <c r="AD5228" s="22" t="s">
        <v>179</v>
      </c>
      <c r="AE5228" s="22" t="s">
        <v>179</v>
      </c>
      <c r="AF5228" s="22" t="s">
        <v>179</v>
      </c>
      <c r="AG5228" s="22" t="s">
        <v>179</v>
      </c>
      <c r="AH5228" s="22" t="s">
        <v>179</v>
      </c>
      <c r="AI5228" s="22" t="s">
        <v>179</v>
      </c>
      <c r="AJ5228" s="22" t="s">
        <v>179</v>
      </c>
      <c r="AK5228" s="22" t="s">
        <v>179</v>
      </c>
      <c r="AL5228" s="22" t="s">
        <v>179</v>
      </c>
      <c r="AM5228" s="22" t="s">
        <v>179</v>
      </c>
      <c r="AN5228" s="22" t="s">
        <v>179</v>
      </c>
      <c r="AO5228" s="22" t="s">
        <v>180</v>
      </c>
      <c r="AP5228" s="22">
        <v>0</v>
      </c>
      <c r="AQ5228" s="22" t="s">
        <v>180</v>
      </c>
      <c r="AR5228" s="47">
        <f t="shared" si="326"/>
        <v>0.84771038902833595</v>
      </c>
      <c r="AS5228" s="47">
        <f t="shared" si="327"/>
        <v>0.11202809741855742</v>
      </c>
    </row>
    <row r="5229" spans="1:45" x14ac:dyDescent="0.25">
      <c r="A5229" s="22" t="s">
        <v>11090</v>
      </c>
      <c r="B5229" s="23" t="s">
        <v>11089</v>
      </c>
      <c r="C5229" s="22">
        <v>84</v>
      </c>
      <c r="D5229" s="22">
        <v>46</v>
      </c>
      <c r="E5229" s="22">
        <v>1521</v>
      </c>
      <c r="F5229" s="22">
        <v>3</v>
      </c>
      <c r="G5229" s="22">
        <v>1</v>
      </c>
      <c r="H5229" s="22">
        <v>284</v>
      </c>
      <c r="I5229" s="22">
        <v>32.700000000000003</v>
      </c>
      <c r="J5229" s="22">
        <v>4.74</v>
      </c>
      <c r="K5229" s="22">
        <v>8698</v>
      </c>
      <c r="L5229" s="22">
        <v>2559.73</v>
      </c>
      <c r="M5229" s="22">
        <v>39</v>
      </c>
      <c r="N5229" s="22">
        <v>46</v>
      </c>
      <c r="O5229" s="22">
        <v>5</v>
      </c>
      <c r="P5229" s="48">
        <f t="shared" si="324"/>
        <v>18355.900000000001</v>
      </c>
      <c r="Q5229" s="48">
        <f t="shared" si="325"/>
        <v>16170.7</v>
      </c>
      <c r="R5229" s="22">
        <v>10.41</v>
      </c>
      <c r="S5229" s="22">
        <v>9.36</v>
      </c>
      <c r="T5229" s="22">
        <v>19687.8</v>
      </c>
      <c r="U5229" s="22">
        <v>19235.2</v>
      </c>
      <c r="V5229" s="22">
        <v>17833.2</v>
      </c>
      <c r="W5229" s="22">
        <v>14911.9</v>
      </c>
      <c r="X5229" s="22">
        <v>20111.400000000001</v>
      </c>
      <c r="Y5229" s="22">
        <v>16478.900000000001</v>
      </c>
      <c r="Z5229" s="22">
        <v>15336</v>
      </c>
      <c r="AA5229" s="22">
        <v>14059.5</v>
      </c>
      <c r="AB5229" s="22">
        <v>17954</v>
      </c>
      <c r="AC5229" s="22">
        <v>17025.099999999999</v>
      </c>
      <c r="AD5229" s="22" t="s">
        <v>179</v>
      </c>
      <c r="AE5229" s="22" t="s">
        <v>179</v>
      </c>
      <c r="AF5229" s="22" t="s">
        <v>179</v>
      </c>
      <c r="AG5229" s="22" t="s">
        <v>179</v>
      </c>
      <c r="AH5229" s="22" t="s">
        <v>179</v>
      </c>
      <c r="AI5229" s="22" t="s">
        <v>179</v>
      </c>
      <c r="AJ5229" s="22" t="s">
        <v>179</v>
      </c>
      <c r="AK5229" s="22" t="s">
        <v>179</v>
      </c>
      <c r="AL5229" s="22" t="s">
        <v>179</v>
      </c>
      <c r="AM5229" s="22" t="s">
        <v>179</v>
      </c>
      <c r="AN5229" s="22" t="s">
        <v>179</v>
      </c>
      <c r="AO5229" s="22" t="s">
        <v>180</v>
      </c>
      <c r="AP5229" s="22">
        <v>0</v>
      </c>
      <c r="AQ5229" s="22" t="s">
        <v>180</v>
      </c>
      <c r="AR5229" s="47">
        <f t="shared" si="326"/>
        <v>0.88095380776752974</v>
      </c>
      <c r="AS5229" s="47">
        <f t="shared" si="327"/>
        <v>0.17219545070530926</v>
      </c>
    </row>
    <row r="5230" spans="1:45" x14ac:dyDescent="0.25">
      <c r="A5230" s="22" t="s">
        <v>11091</v>
      </c>
      <c r="B5230" s="23" t="s">
        <v>11089</v>
      </c>
      <c r="C5230" s="22">
        <v>66</v>
      </c>
      <c r="D5230" s="22">
        <v>34</v>
      </c>
      <c r="E5230" s="22">
        <v>381</v>
      </c>
      <c r="F5230" s="22">
        <v>1</v>
      </c>
      <c r="G5230" s="22">
        <v>1</v>
      </c>
      <c r="H5230" s="22">
        <v>284</v>
      </c>
      <c r="I5230" s="22">
        <v>32.799999999999997</v>
      </c>
      <c r="J5230" s="22">
        <v>4.75</v>
      </c>
      <c r="K5230" s="22" t="s">
        <v>180</v>
      </c>
      <c r="L5230" s="22">
        <v>989.98</v>
      </c>
      <c r="M5230" s="22" t="s">
        <v>180</v>
      </c>
      <c r="N5230" s="22">
        <v>34</v>
      </c>
      <c r="O5230" s="22">
        <v>1</v>
      </c>
      <c r="P5230" s="48">
        <f t="shared" si="324"/>
        <v>1098.5</v>
      </c>
      <c r="Q5230" s="48">
        <f t="shared" si="325"/>
        <v>1073.0399999999997</v>
      </c>
      <c r="R5230" s="22">
        <v>22.85</v>
      </c>
      <c r="S5230" s="22">
        <v>9.91</v>
      </c>
      <c r="T5230" s="22">
        <v>1533.3</v>
      </c>
      <c r="U5230" s="22">
        <v>953.7</v>
      </c>
      <c r="V5230" s="22">
        <v>1193.9000000000001</v>
      </c>
      <c r="W5230" s="22">
        <v>796.5</v>
      </c>
      <c r="X5230" s="22">
        <v>1015.1</v>
      </c>
      <c r="Y5230" s="22">
        <v>1202.8</v>
      </c>
      <c r="Z5230" s="22">
        <v>1020.9</v>
      </c>
      <c r="AA5230" s="22">
        <v>922.1</v>
      </c>
      <c r="AB5230" s="22">
        <v>1120.3</v>
      </c>
      <c r="AC5230" s="22">
        <v>1099.0999999999999</v>
      </c>
      <c r="AD5230" s="22" t="s">
        <v>179</v>
      </c>
      <c r="AE5230" s="22" t="s">
        <v>179</v>
      </c>
      <c r="AF5230" s="22" t="s">
        <v>179</v>
      </c>
      <c r="AG5230" s="22" t="s">
        <v>179</v>
      </c>
      <c r="AH5230" s="22" t="s">
        <v>179</v>
      </c>
      <c r="AI5230" s="22" t="s">
        <v>179</v>
      </c>
      <c r="AJ5230" s="22" t="s">
        <v>179</v>
      </c>
      <c r="AK5230" s="22" t="s">
        <v>179</v>
      </c>
      <c r="AL5230" s="22" t="s">
        <v>179</v>
      </c>
      <c r="AM5230" s="22" t="s">
        <v>179</v>
      </c>
      <c r="AN5230" s="22" t="s">
        <v>179</v>
      </c>
      <c r="AO5230" s="22" t="s">
        <v>180</v>
      </c>
      <c r="AP5230" s="22">
        <v>0</v>
      </c>
      <c r="AQ5230" s="22" t="s">
        <v>180</v>
      </c>
      <c r="AR5230" s="47">
        <f t="shared" si="326"/>
        <v>0.97682294037323603</v>
      </c>
      <c r="AS5230" s="47">
        <f t="shared" si="327"/>
        <v>0.84452888089915401</v>
      </c>
    </row>
    <row r="5231" spans="1:45" x14ac:dyDescent="0.25">
      <c r="A5231" s="22" t="s">
        <v>11092</v>
      </c>
      <c r="B5231" s="23" t="s">
        <v>11089</v>
      </c>
      <c r="C5231" s="22">
        <v>73</v>
      </c>
      <c r="D5231" s="22">
        <v>30</v>
      </c>
      <c r="E5231" s="22">
        <v>448</v>
      </c>
      <c r="F5231" s="22">
        <v>3</v>
      </c>
      <c r="G5231" s="22">
        <v>1</v>
      </c>
      <c r="H5231" s="22">
        <v>248</v>
      </c>
      <c r="I5231" s="22">
        <v>28.7</v>
      </c>
      <c r="J5231" s="22">
        <v>4.7699999999999996</v>
      </c>
      <c r="K5231" s="22" t="s">
        <v>180</v>
      </c>
      <c r="L5231" s="22">
        <v>1356.7</v>
      </c>
      <c r="M5231" s="22" t="s">
        <v>180</v>
      </c>
      <c r="N5231" s="22">
        <v>30</v>
      </c>
      <c r="O5231" s="22">
        <v>0</v>
      </c>
      <c r="P5231" s="48">
        <f t="shared" si="324"/>
        <v>1349.06</v>
      </c>
      <c r="Q5231" s="48">
        <f t="shared" si="325"/>
        <v>1475.88</v>
      </c>
      <c r="R5231" s="22">
        <v>15.19</v>
      </c>
      <c r="S5231" s="22">
        <v>11.42</v>
      </c>
      <c r="T5231" s="22">
        <v>1604.2</v>
      </c>
      <c r="U5231" s="22">
        <v>1259.8</v>
      </c>
      <c r="V5231" s="22">
        <v>1364.4</v>
      </c>
      <c r="W5231" s="22">
        <v>1012.4</v>
      </c>
      <c r="X5231" s="22">
        <v>1504.5</v>
      </c>
      <c r="Y5231" s="22">
        <v>1619.4</v>
      </c>
      <c r="Z5231" s="22">
        <v>1598.1</v>
      </c>
      <c r="AA5231" s="22">
        <v>1258.7</v>
      </c>
      <c r="AB5231" s="22">
        <v>1329.4</v>
      </c>
      <c r="AC5231" s="22">
        <v>1573.8</v>
      </c>
      <c r="AD5231" s="22" t="s">
        <v>179</v>
      </c>
      <c r="AE5231" s="22" t="s">
        <v>179</v>
      </c>
      <c r="AF5231" s="22" t="s">
        <v>179</v>
      </c>
      <c r="AG5231" s="22" t="s">
        <v>179</v>
      </c>
      <c r="AH5231" s="22" t="s">
        <v>179</v>
      </c>
      <c r="AI5231" s="22" t="s">
        <v>179</v>
      </c>
      <c r="AJ5231" s="22" t="s">
        <v>179</v>
      </c>
      <c r="AK5231" s="22" t="s">
        <v>179</v>
      </c>
      <c r="AL5231" s="22" t="s">
        <v>179</v>
      </c>
      <c r="AM5231" s="22" t="s">
        <v>179</v>
      </c>
      <c r="AN5231" s="22" t="s">
        <v>179</v>
      </c>
      <c r="AO5231" s="22" t="s">
        <v>180</v>
      </c>
      <c r="AP5231" s="22">
        <v>0</v>
      </c>
      <c r="AQ5231" s="22" t="s">
        <v>180</v>
      </c>
      <c r="AR5231" s="47">
        <f t="shared" si="326"/>
        <v>1.0940061969074764</v>
      </c>
      <c r="AS5231" s="47">
        <f t="shared" si="327"/>
        <v>0.21784706627810868</v>
      </c>
    </row>
    <row r="5232" spans="1:45" x14ac:dyDescent="0.25">
      <c r="A5232" s="22" t="s">
        <v>11093</v>
      </c>
      <c r="B5232" s="23" t="s">
        <v>11094</v>
      </c>
      <c r="C5232" s="22">
        <v>58</v>
      </c>
      <c r="D5232" s="22">
        <v>30</v>
      </c>
      <c r="E5232" s="22">
        <v>539</v>
      </c>
      <c r="F5232" s="22">
        <v>3</v>
      </c>
      <c r="G5232" s="22">
        <v>1</v>
      </c>
      <c r="H5232" s="22">
        <v>285</v>
      </c>
      <c r="I5232" s="22">
        <v>33</v>
      </c>
      <c r="J5232" s="22">
        <v>4.72</v>
      </c>
      <c r="K5232" s="22">
        <v>1894</v>
      </c>
      <c r="L5232" s="22">
        <v>965.1</v>
      </c>
      <c r="M5232" s="22">
        <v>24</v>
      </c>
      <c r="N5232" s="22">
        <v>29</v>
      </c>
      <c r="O5232" s="22">
        <v>6</v>
      </c>
      <c r="P5232" s="48">
        <f t="shared" si="324"/>
        <v>8544.5600000000013</v>
      </c>
      <c r="Q5232" s="48">
        <f t="shared" si="325"/>
        <v>9552.8599999999988</v>
      </c>
      <c r="R5232" s="22">
        <v>6.27</v>
      </c>
      <c r="S5232" s="22">
        <v>9.89</v>
      </c>
      <c r="T5232" s="22">
        <v>9443.2999999999993</v>
      </c>
      <c r="U5232" s="22">
        <v>8117</v>
      </c>
      <c r="V5232" s="22">
        <v>8695.2000000000007</v>
      </c>
      <c r="W5232" s="22">
        <v>7897.9</v>
      </c>
      <c r="X5232" s="22">
        <v>8569.4</v>
      </c>
      <c r="Y5232" s="22">
        <v>10417</v>
      </c>
      <c r="Z5232" s="22">
        <v>10317.6</v>
      </c>
      <c r="AA5232" s="22">
        <v>8283.6</v>
      </c>
      <c r="AB5232" s="22">
        <v>8841.6</v>
      </c>
      <c r="AC5232" s="22">
        <v>9904.5</v>
      </c>
      <c r="AD5232" s="22" t="s">
        <v>179</v>
      </c>
      <c r="AE5232" s="22" t="s">
        <v>179</v>
      </c>
      <c r="AF5232" s="22" t="s">
        <v>179</v>
      </c>
      <c r="AG5232" s="22" t="s">
        <v>179</v>
      </c>
      <c r="AH5232" s="22" t="s">
        <v>179</v>
      </c>
      <c r="AI5232" s="22" t="s">
        <v>179</v>
      </c>
      <c r="AJ5232" s="22" t="s">
        <v>179</v>
      </c>
      <c r="AK5232" s="22" t="s">
        <v>179</v>
      </c>
      <c r="AL5232" s="22" t="s">
        <v>179</v>
      </c>
      <c r="AM5232" s="22" t="s">
        <v>179</v>
      </c>
      <c r="AN5232" s="22" t="s">
        <v>179</v>
      </c>
      <c r="AO5232" s="22" t="s">
        <v>180</v>
      </c>
      <c r="AP5232" s="22">
        <v>0</v>
      </c>
      <c r="AQ5232" s="22" t="s">
        <v>180</v>
      </c>
      <c r="AR5232" s="47">
        <f t="shared" si="326"/>
        <v>1.1180049060454835</v>
      </c>
      <c r="AS5232" s="47">
        <f t="shared" si="327"/>
        <v>7.4898096594675945E-2</v>
      </c>
    </row>
    <row r="5233" spans="1:45" x14ac:dyDescent="0.25">
      <c r="A5233" s="22" t="s">
        <v>11095</v>
      </c>
      <c r="B5233" s="23" t="s">
        <v>11096</v>
      </c>
      <c r="C5233" s="22">
        <v>63</v>
      </c>
      <c r="D5233" s="22">
        <v>23</v>
      </c>
      <c r="E5233" s="22">
        <v>235</v>
      </c>
      <c r="F5233" s="22">
        <v>15</v>
      </c>
      <c r="G5233" s="22">
        <v>1</v>
      </c>
      <c r="H5233" s="22">
        <v>248</v>
      </c>
      <c r="I5233" s="22">
        <v>28.5</v>
      </c>
      <c r="J5233" s="22">
        <v>4.68</v>
      </c>
      <c r="K5233" s="22">
        <v>807</v>
      </c>
      <c r="L5233" s="22">
        <v>375.86</v>
      </c>
      <c r="M5233" s="22">
        <v>22</v>
      </c>
      <c r="N5233" s="22">
        <v>21</v>
      </c>
      <c r="O5233" s="22">
        <v>0</v>
      </c>
      <c r="P5233" s="48">
        <f t="shared" si="324"/>
        <v>12498.38</v>
      </c>
      <c r="Q5233" s="48">
        <f t="shared" si="325"/>
        <v>13804.960000000001</v>
      </c>
      <c r="R5233" s="22">
        <v>4.7</v>
      </c>
      <c r="S5233" s="22">
        <v>8.2200000000000006</v>
      </c>
      <c r="T5233" s="22">
        <v>13430</v>
      </c>
      <c r="U5233" s="22">
        <v>11826.7</v>
      </c>
      <c r="V5233" s="22">
        <v>12750.3</v>
      </c>
      <c r="W5233" s="22">
        <v>11915.6</v>
      </c>
      <c r="X5233" s="22">
        <v>12569.3</v>
      </c>
      <c r="Y5233" s="22">
        <v>15201.6</v>
      </c>
      <c r="Z5233" s="22">
        <v>14454.9</v>
      </c>
      <c r="AA5233" s="22">
        <v>12705.9</v>
      </c>
      <c r="AB5233" s="22">
        <v>12584.2</v>
      </c>
      <c r="AC5233" s="22">
        <v>14078.2</v>
      </c>
      <c r="AD5233" s="22" t="s">
        <v>179</v>
      </c>
      <c r="AE5233" s="22" t="s">
        <v>179</v>
      </c>
      <c r="AF5233" s="22" t="s">
        <v>179</v>
      </c>
      <c r="AG5233" s="22" t="s">
        <v>179</v>
      </c>
      <c r="AH5233" s="22" t="s">
        <v>179</v>
      </c>
      <c r="AI5233" s="22" t="s">
        <v>179</v>
      </c>
      <c r="AJ5233" s="22" t="s">
        <v>179</v>
      </c>
      <c r="AK5233" s="22" t="s">
        <v>179</v>
      </c>
      <c r="AL5233" s="22" t="s">
        <v>179</v>
      </c>
      <c r="AM5233" s="22" t="s">
        <v>179</v>
      </c>
      <c r="AN5233" s="22" t="s">
        <v>179</v>
      </c>
      <c r="AO5233" s="22" t="s">
        <v>180</v>
      </c>
      <c r="AP5233" s="22">
        <v>0</v>
      </c>
      <c r="AQ5233" s="22" t="s">
        <v>180</v>
      </c>
      <c r="AR5233" s="47">
        <f t="shared" si="326"/>
        <v>1.10453994837731</v>
      </c>
      <c r="AS5233" s="47">
        <f t="shared" si="327"/>
        <v>4.6913098764676385E-2</v>
      </c>
    </row>
    <row r="5234" spans="1:45" x14ac:dyDescent="0.25">
      <c r="A5234" s="22" t="s">
        <v>11097</v>
      </c>
      <c r="B5234" s="23" t="s">
        <v>11098</v>
      </c>
      <c r="C5234" s="22">
        <v>65</v>
      </c>
      <c r="D5234" s="22">
        <v>32</v>
      </c>
      <c r="E5234" s="22">
        <v>566</v>
      </c>
      <c r="F5234" s="22">
        <v>2</v>
      </c>
      <c r="G5234" s="22">
        <v>1</v>
      </c>
      <c r="H5234" s="22">
        <v>284</v>
      </c>
      <c r="I5234" s="22">
        <v>32.799999999999997</v>
      </c>
      <c r="J5234" s="22">
        <v>4.7</v>
      </c>
      <c r="K5234" s="22">
        <v>3314</v>
      </c>
      <c r="L5234" s="22">
        <v>917.76</v>
      </c>
      <c r="M5234" s="22">
        <v>23</v>
      </c>
      <c r="N5234" s="22">
        <v>32</v>
      </c>
      <c r="O5234" s="22">
        <v>1</v>
      </c>
      <c r="P5234" s="48">
        <f t="shared" si="324"/>
        <v>1873.6799999999998</v>
      </c>
      <c r="Q5234" s="48">
        <f t="shared" si="325"/>
        <v>1992.3</v>
      </c>
      <c r="R5234" s="22">
        <v>26.23</v>
      </c>
      <c r="S5234" s="22">
        <v>49.53</v>
      </c>
      <c r="T5234" s="22">
        <v>1443.2</v>
      </c>
      <c r="U5234" s="22">
        <v>2514.4</v>
      </c>
      <c r="V5234" s="22">
        <v>1933</v>
      </c>
      <c r="W5234" s="22">
        <v>1273.7</v>
      </c>
      <c r="X5234" s="22">
        <v>2204.1</v>
      </c>
      <c r="Y5234" s="22">
        <v>3682.8</v>
      </c>
      <c r="Z5234" s="22">
        <v>1144.5</v>
      </c>
      <c r="AA5234" s="22">
        <v>1934.5</v>
      </c>
      <c r="AB5234" s="22">
        <v>1542.4</v>
      </c>
      <c r="AC5234" s="22">
        <v>1657.3</v>
      </c>
      <c r="AD5234" s="22" t="s">
        <v>179</v>
      </c>
      <c r="AE5234" s="22" t="s">
        <v>179</v>
      </c>
      <c r="AF5234" s="22" t="s">
        <v>179</v>
      </c>
      <c r="AG5234" s="22" t="s">
        <v>179</v>
      </c>
      <c r="AH5234" s="22" t="s">
        <v>179</v>
      </c>
      <c r="AI5234" s="22" t="s">
        <v>179</v>
      </c>
      <c r="AJ5234" s="22" t="s">
        <v>179</v>
      </c>
      <c r="AK5234" s="22" t="s">
        <v>179</v>
      </c>
      <c r="AL5234" s="22" t="s">
        <v>179</v>
      </c>
      <c r="AM5234" s="22" t="s">
        <v>179</v>
      </c>
      <c r="AN5234" s="22" t="s">
        <v>179</v>
      </c>
      <c r="AO5234" s="22" t="s">
        <v>180</v>
      </c>
      <c r="AP5234" s="22">
        <v>0</v>
      </c>
      <c r="AQ5234" s="22" t="s">
        <v>180</v>
      </c>
      <c r="AR5234" s="47">
        <f t="shared" si="326"/>
        <v>1.06330856923274</v>
      </c>
      <c r="AS5234" s="47">
        <f t="shared" si="327"/>
        <v>0.85285245802025456</v>
      </c>
    </row>
    <row r="5235" spans="1:45" x14ac:dyDescent="0.25">
      <c r="A5235" s="22" t="s">
        <v>11099</v>
      </c>
      <c r="B5235" s="23" t="s">
        <v>11100</v>
      </c>
      <c r="C5235" s="22">
        <v>86</v>
      </c>
      <c r="D5235" s="22">
        <v>13</v>
      </c>
      <c r="E5235" s="22">
        <v>361</v>
      </c>
      <c r="F5235" s="22">
        <v>13</v>
      </c>
      <c r="G5235" s="22">
        <v>1</v>
      </c>
      <c r="H5235" s="22">
        <v>161</v>
      </c>
      <c r="I5235" s="22">
        <v>18.399999999999999</v>
      </c>
      <c r="J5235" s="22">
        <v>4.18</v>
      </c>
      <c r="K5235" s="22">
        <v>4522</v>
      </c>
      <c r="L5235" s="22">
        <v>841.37</v>
      </c>
      <c r="M5235" s="22">
        <v>13</v>
      </c>
      <c r="N5235" s="22">
        <v>13</v>
      </c>
      <c r="O5235" s="22">
        <v>0</v>
      </c>
      <c r="P5235" s="48">
        <f t="shared" si="324"/>
        <v>33824.340000000004</v>
      </c>
      <c r="Q5235" s="48">
        <f t="shared" si="325"/>
        <v>30999.559999999998</v>
      </c>
      <c r="R5235" s="22">
        <v>12.01</v>
      </c>
      <c r="S5235" s="22">
        <v>6.99</v>
      </c>
      <c r="T5235" s="22">
        <v>36102.1</v>
      </c>
      <c r="U5235" s="22">
        <v>30792.5</v>
      </c>
      <c r="V5235" s="22">
        <v>35515</v>
      </c>
      <c r="W5235" s="22">
        <v>28574.799999999999</v>
      </c>
      <c r="X5235" s="22">
        <v>38137.300000000003</v>
      </c>
      <c r="Y5235" s="22">
        <v>30823.7</v>
      </c>
      <c r="Z5235" s="22">
        <v>28912.2</v>
      </c>
      <c r="AA5235" s="22">
        <v>28910.6</v>
      </c>
      <c r="AB5235" s="22">
        <v>33695</v>
      </c>
      <c r="AC5235" s="22">
        <v>32656.3</v>
      </c>
      <c r="AD5235" s="22" t="s">
        <v>179</v>
      </c>
      <c r="AE5235" s="22" t="s">
        <v>179</v>
      </c>
      <c r="AF5235" s="22" t="s">
        <v>179</v>
      </c>
      <c r="AG5235" s="22" t="s">
        <v>179</v>
      </c>
      <c r="AH5235" s="22" t="s">
        <v>179</v>
      </c>
      <c r="AI5235" s="22" t="s">
        <v>179</v>
      </c>
      <c r="AJ5235" s="22" t="s">
        <v>179</v>
      </c>
      <c r="AK5235" s="22" t="s">
        <v>179</v>
      </c>
      <c r="AL5235" s="22" t="s">
        <v>179</v>
      </c>
      <c r="AM5235" s="22" t="s">
        <v>179</v>
      </c>
      <c r="AN5235" s="22" t="s">
        <v>179</v>
      </c>
      <c r="AO5235" s="22" t="s">
        <v>180</v>
      </c>
      <c r="AP5235" s="22">
        <v>0</v>
      </c>
      <c r="AQ5235" s="22" t="s">
        <v>180</v>
      </c>
      <c r="AR5235" s="47">
        <f t="shared" si="326"/>
        <v>0.91648676663018391</v>
      </c>
      <c r="AS5235" s="47">
        <f t="shared" si="327"/>
        <v>0.25683668510443231</v>
      </c>
    </row>
    <row r="5236" spans="1:45" x14ac:dyDescent="0.25">
      <c r="A5236" s="22" t="s">
        <v>11101</v>
      </c>
      <c r="B5236" s="23" t="s">
        <v>11102</v>
      </c>
      <c r="C5236" s="22">
        <v>46</v>
      </c>
      <c r="D5236" s="22">
        <v>14</v>
      </c>
      <c r="E5236" s="22">
        <v>651</v>
      </c>
      <c r="F5236" s="22">
        <v>14</v>
      </c>
      <c r="G5236" s="22">
        <v>1</v>
      </c>
      <c r="H5236" s="22">
        <v>211</v>
      </c>
      <c r="I5236" s="22">
        <v>24.2</v>
      </c>
      <c r="J5236" s="22">
        <v>9.5500000000000007</v>
      </c>
      <c r="K5236" s="22">
        <v>4554</v>
      </c>
      <c r="L5236" s="22">
        <v>1100.32</v>
      </c>
      <c r="M5236" s="22">
        <v>13</v>
      </c>
      <c r="N5236" s="22">
        <v>14</v>
      </c>
      <c r="O5236" s="22">
        <v>0</v>
      </c>
      <c r="P5236" s="48">
        <f t="shared" si="324"/>
        <v>74149.01999999999</v>
      </c>
      <c r="Q5236" s="48">
        <f t="shared" si="325"/>
        <v>68095.16</v>
      </c>
      <c r="R5236" s="22">
        <v>7.47</v>
      </c>
      <c r="S5236" s="22">
        <v>9.65</v>
      </c>
      <c r="T5236" s="22">
        <v>75326.399999999994</v>
      </c>
      <c r="U5236" s="22">
        <v>70439.100000000006</v>
      </c>
      <c r="V5236" s="22">
        <v>74307.100000000006</v>
      </c>
      <c r="W5236" s="22">
        <v>68857.399999999994</v>
      </c>
      <c r="X5236" s="22">
        <v>81815.100000000006</v>
      </c>
      <c r="Y5236" s="22">
        <v>64904.800000000003</v>
      </c>
      <c r="Z5236" s="22">
        <v>62683.8</v>
      </c>
      <c r="AA5236" s="22">
        <v>62824.6</v>
      </c>
      <c r="AB5236" s="22">
        <v>72859.3</v>
      </c>
      <c r="AC5236" s="22">
        <v>77203.3</v>
      </c>
      <c r="AD5236" s="22" t="s">
        <v>179</v>
      </c>
      <c r="AE5236" s="22" t="s">
        <v>179</v>
      </c>
      <c r="AF5236" s="22" t="s">
        <v>179</v>
      </c>
      <c r="AG5236" s="22" t="s">
        <v>179</v>
      </c>
      <c r="AH5236" s="22" t="s">
        <v>179</v>
      </c>
      <c r="AI5236" s="22" t="s">
        <v>179</v>
      </c>
      <c r="AJ5236" s="22" t="s">
        <v>179</v>
      </c>
      <c r="AK5236" s="22" t="s">
        <v>179</v>
      </c>
      <c r="AL5236" s="22" t="s">
        <v>179</v>
      </c>
      <c r="AM5236" s="22" t="s">
        <v>179</v>
      </c>
      <c r="AN5236" s="22" t="s">
        <v>179</v>
      </c>
      <c r="AO5236" s="22" t="s">
        <v>11103</v>
      </c>
      <c r="AP5236" s="22">
        <v>1</v>
      </c>
      <c r="AQ5236" s="22" t="s">
        <v>11103</v>
      </c>
      <c r="AR5236" s="47">
        <f t="shared" si="326"/>
        <v>0.91835549546035822</v>
      </c>
      <c r="AS5236" s="47">
        <f t="shared" si="327"/>
        <v>9.5047889431571705E-2</v>
      </c>
    </row>
    <row r="5237" spans="1:45" x14ac:dyDescent="0.25">
      <c r="A5237" s="22" t="s">
        <v>11104</v>
      </c>
      <c r="B5237" s="23" t="s">
        <v>11105</v>
      </c>
      <c r="C5237" s="22">
        <v>41</v>
      </c>
      <c r="D5237" s="22">
        <v>17</v>
      </c>
      <c r="E5237" s="22">
        <v>252</v>
      </c>
      <c r="F5237" s="22">
        <v>17</v>
      </c>
      <c r="G5237" s="22">
        <v>1</v>
      </c>
      <c r="H5237" s="22">
        <v>301</v>
      </c>
      <c r="I5237" s="22">
        <v>35.799999999999997</v>
      </c>
      <c r="J5237" s="22">
        <v>5.01</v>
      </c>
      <c r="K5237" s="22">
        <v>1435</v>
      </c>
      <c r="L5237" s="22">
        <v>456.72</v>
      </c>
      <c r="M5237" s="22">
        <v>17</v>
      </c>
      <c r="N5237" s="22">
        <v>17</v>
      </c>
      <c r="O5237" s="22">
        <v>0</v>
      </c>
      <c r="P5237" s="48">
        <f t="shared" si="324"/>
        <v>37912.300000000003</v>
      </c>
      <c r="Q5237" s="48">
        <f t="shared" si="325"/>
        <v>30120.32</v>
      </c>
      <c r="R5237" s="22">
        <v>15.89</v>
      </c>
      <c r="S5237" s="22">
        <v>4.47</v>
      </c>
      <c r="T5237" s="22">
        <v>38036</v>
      </c>
      <c r="U5237" s="22">
        <v>44692.7</v>
      </c>
      <c r="V5237" s="22">
        <v>28551.7</v>
      </c>
      <c r="W5237" s="22">
        <v>35707.599999999999</v>
      </c>
      <c r="X5237" s="22">
        <v>42573.5</v>
      </c>
      <c r="Y5237" s="22">
        <v>28421.599999999999</v>
      </c>
      <c r="Z5237" s="22">
        <v>29991.7</v>
      </c>
      <c r="AA5237" s="22">
        <v>29274.3</v>
      </c>
      <c r="AB5237" s="22">
        <v>31300.7</v>
      </c>
      <c r="AC5237" s="22">
        <v>31613.3</v>
      </c>
      <c r="AD5237" s="22" t="s">
        <v>179</v>
      </c>
      <c r="AE5237" s="22" t="s">
        <v>179</v>
      </c>
      <c r="AF5237" s="22" t="s">
        <v>179</v>
      </c>
      <c r="AG5237" s="22" t="s">
        <v>179</v>
      </c>
      <c r="AH5237" s="22" t="s">
        <v>179</v>
      </c>
      <c r="AI5237" s="22" t="s">
        <v>179</v>
      </c>
      <c r="AJ5237" s="22" t="s">
        <v>179</v>
      </c>
      <c r="AK5237" s="22" t="s">
        <v>179</v>
      </c>
      <c r="AL5237" s="22" t="s">
        <v>179</v>
      </c>
      <c r="AM5237" s="22" t="s">
        <v>179</v>
      </c>
      <c r="AN5237" s="22" t="s">
        <v>179</v>
      </c>
      <c r="AO5237" s="22" t="s">
        <v>180</v>
      </c>
      <c r="AP5237" s="22">
        <v>0</v>
      </c>
      <c r="AQ5237" s="22" t="s">
        <v>180</v>
      </c>
      <c r="AR5237" s="47">
        <f t="shared" si="326"/>
        <v>0.7944735613508016</v>
      </c>
      <c r="AS5237" s="47">
        <f t="shared" si="327"/>
        <v>4.4412483541685976E-2</v>
      </c>
    </row>
    <row r="5238" spans="1:45" x14ac:dyDescent="0.25">
      <c r="A5238" s="22" t="s">
        <v>11106</v>
      </c>
      <c r="B5238" s="23" t="s">
        <v>11107</v>
      </c>
      <c r="C5238" s="22">
        <v>4</v>
      </c>
      <c r="D5238" s="22">
        <v>1</v>
      </c>
      <c r="E5238" s="22">
        <v>2</v>
      </c>
      <c r="F5238" s="22">
        <v>1</v>
      </c>
      <c r="G5238" s="22">
        <v>1</v>
      </c>
      <c r="H5238" s="22">
        <v>273</v>
      </c>
      <c r="I5238" s="22">
        <v>30.3</v>
      </c>
      <c r="J5238" s="22">
        <v>6.35</v>
      </c>
      <c r="K5238" s="22">
        <v>14</v>
      </c>
      <c r="L5238" s="22">
        <v>4.4000000000000004</v>
      </c>
      <c r="M5238" s="22">
        <v>1</v>
      </c>
      <c r="N5238" s="22">
        <v>1</v>
      </c>
      <c r="O5238" s="22">
        <v>0</v>
      </c>
      <c r="P5238" s="48">
        <f t="shared" si="324"/>
        <v>175.98000000000002</v>
      </c>
      <c r="Q5238" s="48">
        <f t="shared" si="325"/>
        <v>203.4</v>
      </c>
      <c r="R5238" s="22">
        <v>10.48</v>
      </c>
      <c r="S5238" s="22">
        <v>5.44</v>
      </c>
      <c r="T5238" s="22">
        <v>144.80000000000001</v>
      </c>
      <c r="U5238" s="22">
        <v>195.3</v>
      </c>
      <c r="V5238" s="22">
        <v>170.9</v>
      </c>
      <c r="W5238" s="22">
        <v>192.7</v>
      </c>
      <c r="X5238" s="22">
        <v>176.2</v>
      </c>
      <c r="Y5238" s="22">
        <v>198</v>
      </c>
      <c r="Z5238" s="22">
        <v>190.4</v>
      </c>
      <c r="AA5238" s="22">
        <v>205.7</v>
      </c>
      <c r="AB5238" s="22">
        <v>202.6</v>
      </c>
      <c r="AC5238" s="22">
        <v>220.3</v>
      </c>
      <c r="AD5238" s="22" t="s">
        <v>179</v>
      </c>
      <c r="AE5238" s="22" t="s">
        <v>179</v>
      </c>
      <c r="AF5238" s="22" t="s">
        <v>179</v>
      </c>
      <c r="AG5238" s="22" t="s">
        <v>179</v>
      </c>
      <c r="AH5238" s="22" t="s">
        <v>179</v>
      </c>
      <c r="AI5238" s="22" t="s">
        <v>179</v>
      </c>
      <c r="AJ5238" s="22" t="s">
        <v>179</v>
      </c>
      <c r="AK5238" s="22" t="s">
        <v>179</v>
      </c>
      <c r="AL5238" s="22" t="s">
        <v>179</v>
      </c>
      <c r="AM5238" s="22" t="s">
        <v>179</v>
      </c>
      <c r="AN5238" s="22" t="s">
        <v>179</v>
      </c>
      <c r="AO5238" s="22" t="s">
        <v>180</v>
      </c>
      <c r="AP5238" s="22">
        <v>0</v>
      </c>
      <c r="AQ5238" s="22" t="s">
        <v>180</v>
      </c>
      <c r="AR5238" s="47">
        <f t="shared" si="326"/>
        <v>1.1558131605864301</v>
      </c>
      <c r="AS5238" s="47">
        <f t="shared" si="327"/>
        <v>6.4650102962217459E-2</v>
      </c>
    </row>
    <row r="5239" spans="1:45" x14ac:dyDescent="0.25">
      <c r="A5239" s="22" t="s">
        <v>11108</v>
      </c>
      <c r="B5239" s="23" t="s">
        <v>11109</v>
      </c>
      <c r="C5239" s="22">
        <v>45</v>
      </c>
      <c r="D5239" s="22">
        <v>20</v>
      </c>
      <c r="E5239" s="22">
        <v>94</v>
      </c>
      <c r="F5239" s="22">
        <v>20</v>
      </c>
      <c r="G5239" s="22">
        <v>1</v>
      </c>
      <c r="H5239" s="22">
        <v>481</v>
      </c>
      <c r="I5239" s="22">
        <v>54.3</v>
      </c>
      <c r="J5239" s="22">
        <v>6.89</v>
      </c>
      <c r="K5239" s="22">
        <v>818</v>
      </c>
      <c r="L5239" s="22">
        <v>188.17</v>
      </c>
      <c r="M5239" s="22">
        <v>19</v>
      </c>
      <c r="N5239" s="22">
        <v>20</v>
      </c>
      <c r="O5239" s="22">
        <v>0</v>
      </c>
      <c r="P5239" s="48">
        <f t="shared" si="324"/>
        <v>9404.5800000000017</v>
      </c>
      <c r="Q5239" s="48">
        <f t="shared" si="325"/>
        <v>9287.5</v>
      </c>
      <c r="R5239" s="22">
        <v>2.48</v>
      </c>
      <c r="S5239" s="22">
        <v>1.52</v>
      </c>
      <c r="T5239" s="22">
        <v>9358.7000000000007</v>
      </c>
      <c r="U5239" s="22">
        <v>9097.2999999999993</v>
      </c>
      <c r="V5239" s="22">
        <v>9565.4</v>
      </c>
      <c r="W5239" s="22">
        <v>9244.2000000000007</v>
      </c>
      <c r="X5239" s="22">
        <v>9757.2999999999993</v>
      </c>
      <c r="Y5239" s="22">
        <v>9478.7000000000007</v>
      </c>
      <c r="Z5239" s="22">
        <v>9394.9</v>
      </c>
      <c r="AA5239" s="22">
        <v>9166</v>
      </c>
      <c r="AB5239" s="22">
        <v>9222.7000000000007</v>
      </c>
      <c r="AC5239" s="22">
        <v>9175.2000000000007</v>
      </c>
      <c r="AD5239" s="22" t="s">
        <v>179</v>
      </c>
      <c r="AE5239" s="22" t="s">
        <v>179</v>
      </c>
      <c r="AF5239" s="22" t="s">
        <v>179</v>
      </c>
      <c r="AG5239" s="22" t="s">
        <v>179</v>
      </c>
      <c r="AH5239" s="22" t="s">
        <v>179</v>
      </c>
      <c r="AI5239" s="22" t="s">
        <v>179</v>
      </c>
      <c r="AJ5239" s="22" t="s">
        <v>179</v>
      </c>
      <c r="AK5239" s="22" t="s">
        <v>179</v>
      </c>
      <c r="AL5239" s="22" t="s">
        <v>179</v>
      </c>
      <c r="AM5239" s="22" t="s">
        <v>179</v>
      </c>
      <c r="AN5239" s="22" t="s">
        <v>179</v>
      </c>
      <c r="AO5239" s="22" t="s">
        <v>180</v>
      </c>
      <c r="AP5239" s="22">
        <v>0</v>
      </c>
      <c r="AQ5239" s="22" t="s">
        <v>180</v>
      </c>
      <c r="AR5239" s="47">
        <f t="shared" si="326"/>
        <v>0.98755074655114827</v>
      </c>
      <c r="AS5239" s="47">
        <f t="shared" si="327"/>
        <v>0.513000708159699</v>
      </c>
    </row>
    <row r="5240" spans="1:45" x14ac:dyDescent="0.25">
      <c r="A5240" s="22" t="s">
        <v>11110</v>
      </c>
      <c r="B5240" s="23" t="s">
        <v>11111</v>
      </c>
      <c r="C5240" s="22">
        <v>16</v>
      </c>
      <c r="D5240" s="22">
        <v>6</v>
      </c>
      <c r="E5240" s="22">
        <v>13</v>
      </c>
      <c r="F5240" s="22">
        <v>6</v>
      </c>
      <c r="G5240" s="22">
        <v>1</v>
      </c>
      <c r="H5240" s="22">
        <v>360</v>
      </c>
      <c r="I5240" s="22">
        <v>40.1</v>
      </c>
      <c r="J5240" s="22">
        <v>8.82</v>
      </c>
      <c r="K5240" s="22">
        <v>68</v>
      </c>
      <c r="L5240" s="22">
        <v>24.21</v>
      </c>
      <c r="M5240" s="22">
        <v>5</v>
      </c>
      <c r="N5240" s="22">
        <v>6</v>
      </c>
      <c r="O5240" s="22">
        <v>0</v>
      </c>
      <c r="P5240" s="48">
        <f t="shared" si="324"/>
        <v>310.10000000000002</v>
      </c>
      <c r="Q5240" s="48">
        <f t="shared" si="325"/>
        <v>306.10000000000002</v>
      </c>
      <c r="R5240" s="22">
        <v>7.22</v>
      </c>
      <c r="S5240" s="22">
        <v>3.92</v>
      </c>
      <c r="T5240" s="22">
        <v>288</v>
      </c>
      <c r="U5240" s="22">
        <v>334.3</v>
      </c>
      <c r="V5240" s="22">
        <v>325</v>
      </c>
      <c r="W5240" s="22">
        <v>313.5</v>
      </c>
      <c r="X5240" s="22">
        <v>289.7</v>
      </c>
      <c r="Y5240" s="22">
        <v>305.2</v>
      </c>
      <c r="Z5240" s="22">
        <v>294.3</v>
      </c>
      <c r="AA5240" s="22">
        <v>294.7</v>
      </c>
      <c r="AB5240" s="22">
        <v>320.8</v>
      </c>
      <c r="AC5240" s="22">
        <v>315.5</v>
      </c>
      <c r="AD5240" s="22" t="s">
        <v>179</v>
      </c>
      <c r="AE5240" s="22" t="s">
        <v>179</v>
      </c>
      <c r="AF5240" s="22" t="s">
        <v>179</v>
      </c>
      <c r="AG5240" s="22" t="s">
        <v>179</v>
      </c>
      <c r="AH5240" s="22" t="s">
        <v>179</v>
      </c>
      <c r="AI5240" s="22" t="s">
        <v>179</v>
      </c>
      <c r="AJ5240" s="22" t="s">
        <v>179</v>
      </c>
      <c r="AK5240" s="22" t="s">
        <v>179</v>
      </c>
      <c r="AL5240" s="22" t="s">
        <v>179</v>
      </c>
      <c r="AM5240" s="22" t="s">
        <v>179</v>
      </c>
      <c r="AN5240" s="22" t="s">
        <v>179</v>
      </c>
      <c r="AO5240" s="22" t="s">
        <v>180</v>
      </c>
      <c r="AP5240" s="22">
        <v>0</v>
      </c>
      <c r="AQ5240" s="22" t="s">
        <v>180</v>
      </c>
      <c r="AR5240" s="47">
        <f t="shared" si="326"/>
        <v>0.98710093518219932</v>
      </c>
      <c r="AS5240" s="47">
        <f t="shared" si="327"/>
        <v>0.77598222941877193</v>
      </c>
    </row>
    <row r="5241" spans="1:45" x14ac:dyDescent="0.25">
      <c r="A5241" s="22" t="s">
        <v>11112</v>
      </c>
      <c r="B5241" s="23" t="s">
        <v>11113</v>
      </c>
      <c r="C5241" s="22">
        <v>9</v>
      </c>
      <c r="D5241" s="22">
        <v>3</v>
      </c>
      <c r="E5241" s="22">
        <v>11</v>
      </c>
      <c r="F5241" s="22">
        <v>1</v>
      </c>
      <c r="G5241" s="22">
        <v>1</v>
      </c>
      <c r="H5241" s="22">
        <v>387</v>
      </c>
      <c r="I5241" s="22">
        <v>40</v>
      </c>
      <c r="J5241" s="22">
        <v>8.1300000000000008</v>
      </c>
      <c r="K5241" s="22">
        <v>85</v>
      </c>
      <c r="L5241" s="22">
        <v>19.899999999999999</v>
      </c>
      <c r="M5241" s="22">
        <v>3</v>
      </c>
      <c r="N5241" s="22">
        <v>3</v>
      </c>
      <c r="O5241" s="22">
        <v>0</v>
      </c>
      <c r="P5241" s="48">
        <f t="shared" si="324"/>
        <v>50.84</v>
      </c>
      <c r="Q5241" s="48">
        <f t="shared" si="325"/>
        <v>49.019999999999996</v>
      </c>
      <c r="R5241" s="22">
        <v>7.46</v>
      </c>
      <c r="S5241" s="22">
        <v>14.9</v>
      </c>
      <c r="T5241" s="22">
        <v>46</v>
      </c>
      <c r="U5241" s="22">
        <v>46.9</v>
      </c>
      <c r="V5241" s="22">
        <v>54.9</v>
      </c>
      <c r="W5241" s="22">
        <v>52.3</v>
      </c>
      <c r="X5241" s="22">
        <v>54.1</v>
      </c>
      <c r="Y5241" s="22">
        <v>53.3</v>
      </c>
      <c r="Z5241" s="22">
        <v>37.9</v>
      </c>
      <c r="AA5241" s="22">
        <v>45.6</v>
      </c>
      <c r="AB5241" s="22">
        <v>55.9</v>
      </c>
      <c r="AC5241" s="22">
        <v>52.4</v>
      </c>
      <c r="AD5241" s="22" t="s">
        <v>179</v>
      </c>
      <c r="AE5241" s="22" t="s">
        <v>179</v>
      </c>
      <c r="AF5241" s="22" t="s">
        <v>179</v>
      </c>
      <c r="AG5241" s="22" t="s">
        <v>179</v>
      </c>
      <c r="AH5241" s="22" t="s">
        <v>179</v>
      </c>
      <c r="AI5241" s="22" t="s">
        <v>179</v>
      </c>
      <c r="AJ5241" s="22" t="s">
        <v>179</v>
      </c>
      <c r="AK5241" s="22" t="s">
        <v>179</v>
      </c>
      <c r="AL5241" s="22" t="s">
        <v>179</v>
      </c>
      <c r="AM5241" s="22" t="s">
        <v>179</v>
      </c>
      <c r="AN5241" s="22" t="s">
        <v>179</v>
      </c>
      <c r="AO5241" s="22" t="s">
        <v>180</v>
      </c>
      <c r="AP5241" s="22">
        <v>0</v>
      </c>
      <c r="AQ5241" s="22" t="s">
        <v>180</v>
      </c>
      <c r="AR5241" s="47">
        <f t="shared" si="326"/>
        <v>0.96420141620771027</v>
      </c>
      <c r="AS5241" s="47">
        <f t="shared" si="327"/>
        <v>0.61242082994765967</v>
      </c>
    </row>
    <row r="5242" spans="1:45" x14ac:dyDescent="0.25">
      <c r="A5242" s="22" t="s">
        <v>11114</v>
      </c>
      <c r="B5242" s="23" t="s">
        <v>11115</v>
      </c>
      <c r="C5242" s="22">
        <v>4</v>
      </c>
      <c r="D5242" s="22">
        <v>3</v>
      </c>
      <c r="E5242" s="22">
        <v>7</v>
      </c>
      <c r="F5242" s="22">
        <v>1</v>
      </c>
      <c r="G5242" s="22">
        <v>1</v>
      </c>
      <c r="H5242" s="22">
        <v>769</v>
      </c>
      <c r="I5242" s="22">
        <v>78.099999999999994</v>
      </c>
      <c r="J5242" s="22">
        <v>4.8899999999999997</v>
      </c>
      <c r="K5242" s="22" t="s">
        <v>180</v>
      </c>
      <c r="L5242" s="22">
        <v>19.38</v>
      </c>
      <c r="M5242" s="22" t="s">
        <v>180</v>
      </c>
      <c r="N5242" s="22">
        <v>3</v>
      </c>
      <c r="O5242" s="22">
        <v>0</v>
      </c>
      <c r="P5242" s="48" t="e">
        <f t="shared" si="324"/>
        <v>#DIV/0!</v>
      </c>
      <c r="Q5242" s="48" t="e">
        <f t="shared" si="325"/>
        <v>#DIV/0!</v>
      </c>
      <c r="R5242" s="22" t="s">
        <v>180</v>
      </c>
      <c r="S5242" s="22" t="s">
        <v>180</v>
      </c>
      <c r="T5242" s="22" t="s">
        <v>180</v>
      </c>
      <c r="U5242" s="22" t="s">
        <v>180</v>
      </c>
      <c r="V5242" s="22" t="s">
        <v>180</v>
      </c>
      <c r="W5242" s="22" t="s">
        <v>180</v>
      </c>
      <c r="X5242" s="22" t="s">
        <v>180</v>
      </c>
      <c r="Y5242" s="22" t="s">
        <v>180</v>
      </c>
      <c r="Z5242" s="22" t="s">
        <v>180</v>
      </c>
      <c r="AA5242" s="22" t="s">
        <v>180</v>
      </c>
      <c r="AB5242" s="22" t="s">
        <v>180</v>
      </c>
      <c r="AC5242" s="22" t="s">
        <v>180</v>
      </c>
      <c r="AD5242" s="22" t="s">
        <v>179</v>
      </c>
      <c r="AE5242" s="22" t="s">
        <v>179</v>
      </c>
      <c r="AF5242" s="22" t="s">
        <v>179</v>
      </c>
      <c r="AG5242" s="22" t="s">
        <v>179</v>
      </c>
      <c r="AH5242" s="22" t="s">
        <v>179</v>
      </c>
      <c r="AI5242" s="22" t="s">
        <v>179</v>
      </c>
      <c r="AJ5242" s="22" t="s">
        <v>179</v>
      </c>
      <c r="AK5242" s="22" t="s">
        <v>179</v>
      </c>
      <c r="AL5242" s="22" t="s">
        <v>179</v>
      </c>
      <c r="AM5242" s="22" t="s">
        <v>179</v>
      </c>
      <c r="AN5242" s="22" t="s">
        <v>179</v>
      </c>
      <c r="AO5242" s="22" t="s">
        <v>180</v>
      </c>
      <c r="AP5242" s="22">
        <v>0</v>
      </c>
      <c r="AQ5242" s="22" t="s">
        <v>180</v>
      </c>
      <c r="AR5242" s="47" t="e">
        <f t="shared" si="326"/>
        <v>#DIV/0!</v>
      </c>
      <c r="AS5242" s="47" t="e">
        <f t="shared" si="327"/>
        <v>#DIV/0!</v>
      </c>
    </row>
    <row r="5243" spans="1:45" x14ac:dyDescent="0.25">
      <c r="A5243" s="22" t="s">
        <v>11116</v>
      </c>
      <c r="B5243" s="23" t="s">
        <v>11117</v>
      </c>
      <c r="C5243" s="22">
        <v>68</v>
      </c>
      <c r="D5243" s="22">
        <v>23</v>
      </c>
      <c r="E5243" s="22">
        <v>348</v>
      </c>
      <c r="F5243" s="22">
        <v>8</v>
      </c>
      <c r="G5243" s="22">
        <v>1</v>
      </c>
      <c r="H5243" s="22">
        <v>477</v>
      </c>
      <c r="I5243" s="22">
        <v>52.9</v>
      </c>
      <c r="J5243" s="22">
        <v>5.19</v>
      </c>
      <c r="K5243" s="22" t="s">
        <v>180</v>
      </c>
      <c r="L5243" s="22">
        <v>1532.22</v>
      </c>
      <c r="M5243" s="22" t="s">
        <v>180</v>
      </c>
      <c r="N5243" s="22">
        <v>23</v>
      </c>
      <c r="O5243" s="22">
        <v>26</v>
      </c>
      <c r="P5243" s="48">
        <f t="shared" si="324"/>
        <v>64143.9</v>
      </c>
      <c r="Q5243" s="48">
        <f t="shared" si="325"/>
        <v>65099.860000000008</v>
      </c>
      <c r="R5243" s="22">
        <v>2.84</v>
      </c>
      <c r="S5243" s="22">
        <v>1.34</v>
      </c>
      <c r="T5243" s="22">
        <v>64618.7</v>
      </c>
      <c r="U5243" s="22">
        <v>64294.1</v>
      </c>
      <c r="V5243" s="22">
        <v>65385.4</v>
      </c>
      <c r="W5243" s="22">
        <v>65169.5</v>
      </c>
      <c r="X5243" s="22">
        <v>61251.8</v>
      </c>
      <c r="Y5243" s="22">
        <v>65629.3</v>
      </c>
      <c r="Z5243" s="22">
        <v>65443.8</v>
      </c>
      <c r="AA5243" s="22">
        <v>66068.3</v>
      </c>
      <c r="AB5243" s="22">
        <v>64206.7</v>
      </c>
      <c r="AC5243" s="22">
        <v>64151.199999999997</v>
      </c>
      <c r="AD5243" s="22" t="s">
        <v>179</v>
      </c>
      <c r="AE5243" s="22" t="s">
        <v>179</v>
      </c>
      <c r="AF5243" s="22" t="s">
        <v>179</v>
      </c>
      <c r="AG5243" s="22" t="s">
        <v>179</v>
      </c>
      <c r="AH5243" s="22" t="s">
        <v>179</v>
      </c>
      <c r="AI5243" s="22" t="s">
        <v>179</v>
      </c>
      <c r="AJ5243" s="22" t="s">
        <v>179</v>
      </c>
      <c r="AK5243" s="22" t="s">
        <v>179</v>
      </c>
      <c r="AL5243" s="22" t="s">
        <v>179</v>
      </c>
      <c r="AM5243" s="22" t="s">
        <v>179</v>
      </c>
      <c r="AN5243" s="22" t="s">
        <v>179</v>
      </c>
      <c r="AO5243" s="22" t="s">
        <v>11118</v>
      </c>
      <c r="AP5243" s="22">
        <v>0</v>
      </c>
      <c r="AQ5243" s="22" t="s">
        <v>180</v>
      </c>
      <c r="AR5243" s="47">
        <f t="shared" si="326"/>
        <v>1.0149033657136532</v>
      </c>
      <c r="AS5243" s="47">
        <f t="shared" si="327"/>
        <v>0.19527458733677869</v>
      </c>
    </row>
    <row r="5244" spans="1:45" x14ac:dyDescent="0.25">
      <c r="A5244" s="22" t="s">
        <v>11119</v>
      </c>
      <c r="B5244" s="23" t="s">
        <v>11120</v>
      </c>
      <c r="C5244" s="22">
        <v>10</v>
      </c>
      <c r="D5244" s="22">
        <v>5</v>
      </c>
      <c r="E5244" s="22">
        <v>64</v>
      </c>
      <c r="F5244" s="22">
        <v>1</v>
      </c>
      <c r="G5244" s="22">
        <v>1</v>
      </c>
      <c r="H5244" s="22">
        <v>446</v>
      </c>
      <c r="I5244" s="22">
        <v>50</v>
      </c>
      <c r="J5244" s="22">
        <v>5.58</v>
      </c>
      <c r="K5244" s="22">
        <v>472</v>
      </c>
      <c r="L5244" s="22">
        <v>109.65</v>
      </c>
      <c r="M5244" s="22">
        <v>4</v>
      </c>
      <c r="N5244" s="22">
        <v>5</v>
      </c>
      <c r="O5244" s="22">
        <v>0</v>
      </c>
      <c r="P5244" s="48">
        <f t="shared" si="324"/>
        <v>569.57999999999993</v>
      </c>
      <c r="Q5244" s="48">
        <f t="shared" si="325"/>
        <v>555.72</v>
      </c>
      <c r="R5244" s="22">
        <v>3.34</v>
      </c>
      <c r="S5244" s="22">
        <v>4.97</v>
      </c>
      <c r="T5244" s="22">
        <v>581.5</v>
      </c>
      <c r="U5244" s="22">
        <v>597.4</v>
      </c>
      <c r="V5244" s="22">
        <v>567.29999999999995</v>
      </c>
      <c r="W5244" s="22">
        <v>557.4</v>
      </c>
      <c r="X5244" s="22">
        <v>544.29999999999995</v>
      </c>
      <c r="Y5244" s="22">
        <v>552.6</v>
      </c>
      <c r="Z5244" s="22">
        <v>534.29999999999995</v>
      </c>
      <c r="AA5244" s="22">
        <v>576.5</v>
      </c>
      <c r="AB5244" s="22">
        <v>590.29999999999995</v>
      </c>
      <c r="AC5244" s="22">
        <v>524.9</v>
      </c>
      <c r="AD5244" s="22" t="s">
        <v>179</v>
      </c>
      <c r="AE5244" s="22" t="s">
        <v>179</v>
      </c>
      <c r="AF5244" s="22" t="s">
        <v>179</v>
      </c>
      <c r="AG5244" s="22" t="s">
        <v>179</v>
      </c>
      <c r="AH5244" s="22" t="s">
        <v>179</v>
      </c>
      <c r="AI5244" s="22" t="s">
        <v>179</v>
      </c>
      <c r="AJ5244" s="22" t="s">
        <v>179</v>
      </c>
      <c r="AK5244" s="22" t="s">
        <v>179</v>
      </c>
      <c r="AL5244" s="22" t="s">
        <v>179</v>
      </c>
      <c r="AM5244" s="22" t="s">
        <v>179</v>
      </c>
      <c r="AN5244" s="22" t="s">
        <v>179</v>
      </c>
      <c r="AO5244" s="22" t="s">
        <v>180</v>
      </c>
      <c r="AP5244" s="22">
        <v>0</v>
      </c>
      <c r="AQ5244" s="22" t="s">
        <v>180</v>
      </c>
      <c r="AR5244" s="47">
        <f t="shared" si="326"/>
        <v>0.97566628041714965</v>
      </c>
      <c r="AS5244" s="47">
        <f t="shared" si="327"/>
        <v>0.44643095043390807</v>
      </c>
    </row>
    <row r="5245" spans="1:45" x14ac:dyDescent="0.25">
      <c r="A5245" s="22" t="s">
        <v>11121</v>
      </c>
      <c r="B5245" s="23" t="s">
        <v>11122</v>
      </c>
      <c r="C5245" s="22">
        <v>62</v>
      </c>
      <c r="D5245" s="22">
        <v>21</v>
      </c>
      <c r="E5245" s="22">
        <v>658</v>
      </c>
      <c r="F5245" s="22">
        <v>1</v>
      </c>
      <c r="G5245" s="22">
        <v>1</v>
      </c>
      <c r="H5245" s="22">
        <v>451</v>
      </c>
      <c r="I5245" s="22">
        <v>50.1</v>
      </c>
      <c r="J5245" s="22">
        <v>5.0599999999999996</v>
      </c>
      <c r="K5245" s="22">
        <v>7400</v>
      </c>
      <c r="L5245" s="22">
        <v>1512</v>
      </c>
      <c r="M5245" s="22">
        <v>20</v>
      </c>
      <c r="N5245" s="22">
        <v>21</v>
      </c>
      <c r="O5245" s="22">
        <v>0</v>
      </c>
      <c r="P5245" s="48">
        <f t="shared" si="324"/>
        <v>479.68</v>
      </c>
      <c r="Q5245" s="48">
        <f t="shared" si="325"/>
        <v>499.71999999999997</v>
      </c>
      <c r="R5245" s="22">
        <v>3.16</v>
      </c>
      <c r="S5245" s="22">
        <v>4.28</v>
      </c>
      <c r="T5245" s="22">
        <v>504.9</v>
      </c>
      <c r="U5245" s="22">
        <v>480.8</v>
      </c>
      <c r="V5245" s="22">
        <v>479.2</v>
      </c>
      <c r="W5245" s="22">
        <v>475.7</v>
      </c>
      <c r="X5245" s="22">
        <v>457.8</v>
      </c>
      <c r="Y5245" s="22">
        <v>528.29999999999995</v>
      </c>
      <c r="Z5245" s="22">
        <v>503.5</v>
      </c>
      <c r="AA5245" s="22">
        <v>507.1</v>
      </c>
      <c r="AB5245" s="22">
        <v>471</v>
      </c>
      <c r="AC5245" s="22">
        <v>488.7</v>
      </c>
      <c r="AD5245" s="22" t="s">
        <v>179</v>
      </c>
      <c r="AE5245" s="22" t="s">
        <v>179</v>
      </c>
      <c r="AF5245" s="22" t="s">
        <v>179</v>
      </c>
      <c r="AG5245" s="22" t="s">
        <v>179</v>
      </c>
      <c r="AH5245" s="22" t="s">
        <v>179</v>
      </c>
      <c r="AI5245" s="22" t="s">
        <v>179</v>
      </c>
      <c r="AJ5245" s="22" t="s">
        <v>179</v>
      </c>
      <c r="AK5245" s="22" t="s">
        <v>179</v>
      </c>
      <c r="AL5245" s="22" t="s">
        <v>179</v>
      </c>
      <c r="AM5245" s="22" t="s">
        <v>179</v>
      </c>
      <c r="AN5245" s="22" t="s">
        <v>179</v>
      </c>
      <c r="AO5245" s="22" t="s">
        <v>11123</v>
      </c>
      <c r="AP5245" s="22">
        <v>1</v>
      </c>
      <c r="AQ5245" s="22" t="s">
        <v>11123</v>
      </c>
      <c r="AR5245" s="47">
        <f t="shared" si="326"/>
        <v>1.0417778519012675</v>
      </c>
      <c r="AS5245" s="47">
        <f t="shared" si="327"/>
        <v>3.4557629620513508E-2</v>
      </c>
    </row>
    <row r="5246" spans="1:45" x14ac:dyDescent="0.25">
      <c r="A5246" s="22" t="s">
        <v>11124</v>
      </c>
      <c r="B5246" s="23" t="s">
        <v>11125</v>
      </c>
      <c r="C5246" s="22">
        <v>62</v>
      </c>
      <c r="D5246" s="22">
        <v>21</v>
      </c>
      <c r="E5246" s="22">
        <v>558</v>
      </c>
      <c r="F5246" s="22">
        <v>2</v>
      </c>
      <c r="G5246" s="22">
        <v>1</v>
      </c>
      <c r="H5246" s="22">
        <v>449</v>
      </c>
      <c r="I5246" s="22">
        <v>49.9</v>
      </c>
      <c r="J5246" s="22">
        <v>5.0999999999999996</v>
      </c>
      <c r="K5246" s="22">
        <v>5483</v>
      </c>
      <c r="L5246" s="22">
        <v>1143.3599999999999</v>
      </c>
      <c r="M5246" s="22">
        <v>20</v>
      </c>
      <c r="N5246" s="22">
        <v>21</v>
      </c>
      <c r="O5246" s="22">
        <v>7</v>
      </c>
      <c r="P5246" s="48">
        <f t="shared" si="324"/>
        <v>11250.24</v>
      </c>
      <c r="Q5246" s="48">
        <f t="shared" si="325"/>
        <v>12297.52</v>
      </c>
      <c r="R5246" s="22">
        <v>4.7300000000000004</v>
      </c>
      <c r="S5246" s="22">
        <v>2.02</v>
      </c>
      <c r="T5246" s="22">
        <v>11770.2</v>
      </c>
      <c r="U5246" s="22">
        <v>11298.4</v>
      </c>
      <c r="V5246" s="22">
        <v>11518.4</v>
      </c>
      <c r="W5246" s="22">
        <v>11321.6</v>
      </c>
      <c r="X5246" s="22">
        <v>10342.6</v>
      </c>
      <c r="Y5246" s="22">
        <v>12608.5</v>
      </c>
      <c r="Z5246" s="22">
        <v>12216.1</v>
      </c>
      <c r="AA5246" s="22">
        <v>12441.6</v>
      </c>
      <c r="AB5246" s="22">
        <v>11946.5</v>
      </c>
      <c r="AC5246" s="22">
        <v>12274.9</v>
      </c>
      <c r="AD5246" s="22" t="s">
        <v>179</v>
      </c>
      <c r="AE5246" s="22" t="s">
        <v>179</v>
      </c>
      <c r="AF5246" s="22" t="s">
        <v>179</v>
      </c>
      <c r="AG5246" s="22" t="s">
        <v>179</v>
      </c>
      <c r="AH5246" s="22" t="s">
        <v>179</v>
      </c>
      <c r="AI5246" s="22" t="s">
        <v>179</v>
      </c>
      <c r="AJ5246" s="22" t="s">
        <v>179</v>
      </c>
      <c r="AK5246" s="22" t="s">
        <v>179</v>
      </c>
      <c r="AL5246" s="22" t="s">
        <v>179</v>
      </c>
      <c r="AM5246" s="22" t="s">
        <v>179</v>
      </c>
      <c r="AN5246" s="22" t="s">
        <v>179</v>
      </c>
      <c r="AO5246" s="22" t="s">
        <v>11123</v>
      </c>
      <c r="AP5246" s="22">
        <v>0</v>
      </c>
      <c r="AQ5246" s="22" t="s">
        <v>180</v>
      </c>
      <c r="AR5246" s="47">
        <f t="shared" si="326"/>
        <v>1.0930895696447365</v>
      </c>
      <c r="AS5246" s="47">
        <f t="shared" si="327"/>
        <v>1.0045253348992407E-2</v>
      </c>
    </row>
    <row r="5247" spans="1:45" x14ac:dyDescent="0.25">
      <c r="A5247" s="22" t="s">
        <v>11126</v>
      </c>
      <c r="B5247" s="23" t="s">
        <v>11127</v>
      </c>
      <c r="C5247" s="22">
        <v>58</v>
      </c>
      <c r="D5247" s="22">
        <v>19</v>
      </c>
      <c r="E5247" s="22">
        <v>384</v>
      </c>
      <c r="F5247" s="22">
        <v>8</v>
      </c>
      <c r="G5247" s="22">
        <v>1</v>
      </c>
      <c r="H5247" s="22">
        <v>449</v>
      </c>
      <c r="I5247" s="22">
        <v>50</v>
      </c>
      <c r="J5247" s="22">
        <v>5.0999999999999996</v>
      </c>
      <c r="K5247" s="22">
        <v>3941</v>
      </c>
      <c r="L5247" s="22">
        <v>841.78</v>
      </c>
      <c r="M5247" s="22">
        <v>18</v>
      </c>
      <c r="N5247" s="22">
        <v>19</v>
      </c>
      <c r="O5247" s="22">
        <v>1</v>
      </c>
      <c r="P5247" s="48">
        <f t="shared" si="324"/>
        <v>6844.08</v>
      </c>
      <c r="Q5247" s="48">
        <f t="shared" si="325"/>
        <v>6618.9400000000005</v>
      </c>
      <c r="R5247" s="22">
        <v>2.4500000000000002</v>
      </c>
      <c r="S5247" s="22">
        <v>6.11</v>
      </c>
      <c r="T5247" s="22">
        <v>6923.6</v>
      </c>
      <c r="U5247" s="22">
        <v>7125.6</v>
      </c>
      <c r="V5247" s="22">
        <v>6756.3</v>
      </c>
      <c r="W5247" s="22">
        <v>6699.1</v>
      </c>
      <c r="X5247" s="22">
        <v>6715.8</v>
      </c>
      <c r="Y5247" s="22">
        <v>6705.3</v>
      </c>
      <c r="Z5247" s="22">
        <v>7217.9</v>
      </c>
      <c r="AA5247" s="22">
        <v>6458.7</v>
      </c>
      <c r="AB5247" s="22">
        <v>6605.9</v>
      </c>
      <c r="AC5247" s="22">
        <v>6106.9</v>
      </c>
      <c r="AD5247" s="22" t="s">
        <v>179</v>
      </c>
      <c r="AE5247" s="22" t="s">
        <v>179</v>
      </c>
      <c r="AF5247" s="22" t="s">
        <v>179</v>
      </c>
      <c r="AG5247" s="22" t="s">
        <v>179</v>
      </c>
      <c r="AH5247" s="22" t="s">
        <v>179</v>
      </c>
      <c r="AI5247" s="22" t="s">
        <v>179</v>
      </c>
      <c r="AJ5247" s="22" t="s">
        <v>179</v>
      </c>
      <c r="AK5247" s="22" t="s">
        <v>179</v>
      </c>
      <c r="AL5247" s="22" t="s">
        <v>179</v>
      </c>
      <c r="AM5247" s="22" t="s">
        <v>179</v>
      </c>
      <c r="AN5247" s="22" t="s">
        <v>179</v>
      </c>
      <c r="AO5247" s="22" t="s">
        <v>11128</v>
      </c>
      <c r="AP5247" s="22">
        <v>2</v>
      </c>
      <c r="AQ5247" s="22" t="s">
        <v>11128</v>
      </c>
      <c r="AR5247" s="47">
        <f t="shared" si="326"/>
        <v>0.96710441724819118</v>
      </c>
      <c r="AS5247" s="47">
        <f t="shared" si="327"/>
        <v>0.12509013840479941</v>
      </c>
    </row>
    <row r="5248" spans="1:45" x14ac:dyDescent="0.25">
      <c r="A5248" s="22" t="s">
        <v>11129</v>
      </c>
      <c r="B5248" s="23" t="s">
        <v>11130</v>
      </c>
      <c r="C5248" s="22">
        <v>54</v>
      </c>
      <c r="D5248" s="22">
        <v>18</v>
      </c>
      <c r="E5248" s="22">
        <v>760</v>
      </c>
      <c r="F5248" s="22">
        <v>2</v>
      </c>
      <c r="G5248" s="22">
        <v>1</v>
      </c>
      <c r="H5248" s="22">
        <v>445</v>
      </c>
      <c r="I5248" s="22">
        <v>49.9</v>
      </c>
      <c r="J5248" s="22">
        <v>4.8899999999999997</v>
      </c>
      <c r="K5248" s="22">
        <v>5959</v>
      </c>
      <c r="L5248" s="22">
        <v>1381.52</v>
      </c>
      <c r="M5248" s="22">
        <v>18</v>
      </c>
      <c r="N5248" s="22">
        <v>18</v>
      </c>
      <c r="O5248" s="22">
        <v>0</v>
      </c>
      <c r="P5248" s="48">
        <f t="shared" si="324"/>
        <v>1654.3799999999999</v>
      </c>
      <c r="Q5248" s="48">
        <f t="shared" si="325"/>
        <v>1773.44</v>
      </c>
      <c r="R5248" s="22">
        <v>5.83</v>
      </c>
      <c r="S5248" s="22">
        <v>5.68</v>
      </c>
      <c r="T5248" s="22">
        <v>1689.2</v>
      </c>
      <c r="U5248" s="22">
        <v>1696.1</v>
      </c>
      <c r="V5248" s="22">
        <v>1758.8</v>
      </c>
      <c r="W5248" s="22">
        <v>1653.9</v>
      </c>
      <c r="X5248" s="22">
        <v>1473.9</v>
      </c>
      <c r="Y5248" s="22">
        <v>1868.4</v>
      </c>
      <c r="Z5248" s="22">
        <v>1890.2</v>
      </c>
      <c r="AA5248" s="22">
        <v>1689.2</v>
      </c>
      <c r="AB5248" s="22">
        <v>1672.9</v>
      </c>
      <c r="AC5248" s="22">
        <v>1746.5</v>
      </c>
      <c r="AD5248" s="22" t="s">
        <v>179</v>
      </c>
      <c r="AE5248" s="22" t="s">
        <v>179</v>
      </c>
      <c r="AF5248" s="22" t="s">
        <v>179</v>
      </c>
      <c r="AG5248" s="22" t="s">
        <v>179</v>
      </c>
      <c r="AH5248" s="22" t="s">
        <v>179</v>
      </c>
      <c r="AI5248" s="22" t="s">
        <v>179</v>
      </c>
      <c r="AJ5248" s="22" t="s">
        <v>179</v>
      </c>
      <c r="AK5248" s="22" t="s">
        <v>179</v>
      </c>
      <c r="AL5248" s="22" t="s">
        <v>179</v>
      </c>
      <c r="AM5248" s="22" t="s">
        <v>179</v>
      </c>
      <c r="AN5248" s="22" t="s">
        <v>179</v>
      </c>
      <c r="AO5248" s="22" t="s">
        <v>180</v>
      </c>
      <c r="AP5248" s="22">
        <v>0</v>
      </c>
      <c r="AQ5248" s="22" t="s">
        <v>180</v>
      </c>
      <c r="AR5248" s="47">
        <f t="shared" si="326"/>
        <v>1.071966537313072</v>
      </c>
      <c r="AS5248" s="47">
        <f t="shared" si="327"/>
        <v>0.13004531804159616</v>
      </c>
    </row>
    <row r="5249" spans="1:45" x14ac:dyDescent="0.25">
      <c r="A5249" s="22" t="s">
        <v>11131</v>
      </c>
      <c r="B5249" s="23" t="s">
        <v>11132</v>
      </c>
      <c r="C5249" s="22">
        <v>37</v>
      </c>
      <c r="D5249" s="22">
        <v>13</v>
      </c>
      <c r="E5249" s="22">
        <v>581</v>
      </c>
      <c r="F5249" s="22">
        <v>2</v>
      </c>
      <c r="G5249" s="22">
        <v>1</v>
      </c>
      <c r="H5249" s="22">
        <v>450</v>
      </c>
      <c r="I5249" s="22">
        <v>50.4</v>
      </c>
      <c r="J5249" s="22">
        <v>4.93</v>
      </c>
      <c r="K5249" s="22">
        <v>4673</v>
      </c>
      <c r="L5249" s="22">
        <v>1001.91</v>
      </c>
      <c r="M5249" s="22">
        <v>12</v>
      </c>
      <c r="N5249" s="22">
        <v>13</v>
      </c>
      <c r="O5249" s="22">
        <v>0</v>
      </c>
      <c r="P5249" s="48" t="e">
        <f t="shared" si="324"/>
        <v>#DIV/0!</v>
      </c>
      <c r="Q5249" s="48" t="e">
        <f t="shared" si="325"/>
        <v>#DIV/0!</v>
      </c>
      <c r="R5249" s="22" t="s">
        <v>180</v>
      </c>
      <c r="S5249" s="22" t="s">
        <v>180</v>
      </c>
      <c r="T5249" s="22" t="s">
        <v>180</v>
      </c>
      <c r="U5249" s="22" t="s">
        <v>180</v>
      </c>
      <c r="V5249" s="22" t="s">
        <v>180</v>
      </c>
      <c r="W5249" s="22" t="s">
        <v>180</v>
      </c>
      <c r="X5249" s="22" t="s">
        <v>180</v>
      </c>
      <c r="Y5249" s="22" t="s">
        <v>180</v>
      </c>
      <c r="Z5249" s="22" t="s">
        <v>180</v>
      </c>
      <c r="AA5249" s="22" t="s">
        <v>180</v>
      </c>
      <c r="AB5249" s="22" t="s">
        <v>180</v>
      </c>
      <c r="AC5249" s="22" t="s">
        <v>180</v>
      </c>
      <c r="AD5249" s="22" t="s">
        <v>179</v>
      </c>
      <c r="AE5249" s="22" t="s">
        <v>179</v>
      </c>
      <c r="AF5249" s="22" t="s">
        <v>179</v>
      </c>
      <c r="AG5249" s="22" t="s">
        <v>179</v>
      </c>
      <c r="AH5249" s="22" t="s">
        <v>179</v>
      </c>
      <c r="AI5249" s="22" t="s">
        <v>179</v>
      </c>
      <c r="AJ5249" s="22" t="s">
        <v>179</v>
      </c>
      <c r="AK5249" s="22" t="s">
        <v>179</v>
      </c>
      <c r="AL5249" s="22" t="s">
        <v>179</v>
      </c>
      <c r="AM5249" s="22" t="s">
        <v>179</v>
      </c>
      <c r="AN5249" s="22" t="s">
        <v>179</v>
      </c>
      <c r="AO5249" s="22" t="s">
        <v>180</v>
      </c>
      <c r="AP5249" s="22">
        <v>0</v>
      </c>
      <c r="AQ5249" s="22" t="s">
        <v>180</v>
      </c>
      <c r="AR5249" s="47" t="e">
        <f t="shared" si="326"/>
        <v>#DIV/0!</v>
      </c>
      <c r="AS5249" s="47" t="e">
        <f t="shared" si="327"/>
        <v>#DIV/0!</v>
      </c>
    </row>
    <row r="5250" spans="1:45" x14ac:dyDescent="0.25">
      <c r="A5250" s="22" t="s">
        <v>11133</v>
      </c>
      <c r="B5250" s="23" t="s">
        <v>11134</v>
      </c>
      <c r="C5250" s="22">
        <v>67</v>
      </c>
      <c r="D5250" s="22">
        <v>20</v>
      </c>
      <c r="E5250" s="22">
        <v>806</v>
      </c>
      <c r="F5250" s="22">
        <v>3</v>
      </c>
      <c r="G5250" s="22">
        <v>1</v>
      </c>
      <c r="H5250" s="22">
        <v>444</v>
      </c>
      <c r="I5250" s="22">
        <v>49.6</v>
      </c>
      <c r="J5250" s="22">
        <v>4.88</v>
      </c>
      <c r="K5250" s="22">
        <v>6008</v>
      </c>
      <c r="L5250" s="22">
        <v>1470.91</v>
      </c>
      <c r="M5250" s="22">
        <v>19</v>
      </c>
      <c r="N5250" s="22">
        <v>19</v>
      </c>
      <c r="O5250" s="22">
        <v>0</v>
      </c>
      <c r="P5250" s="48">
        <f t="shared" si="324"/>
        <v>386.5</v>
      </c>
      <c r="Q5250" s="48">
        <f t="shared" si="325"/>
        <v>387.99999999999994</v>
      </c>
      <c r="R5250" s="22">
        <v>4.5999999999999996</v>
      </c>
      <c r="S5250" s="22">
        <v>5.57</v>
      </c>
      <c r="T5250" s="22">
        <v>355.2</v>
      </c>
      <c r="U5250" s="22">
        <v>396.4</v>
      </c>
      <c r="V5250" s="22">
        <v>403.9</v>
      </c>
      <c r="W5250" s="22">
        <v>378.8</v>
      </c>
      <c r="X5250" s="22">
        <v>398.2</v>
      </c>
      <c r="Y5250" s="22">
        <v>368.4</v>
      </c>
      <c r="Z5250" s="22">
        <v>379.7</v>
      </c>
      <c r="AA5250" s="22">
        <v>394.8</v>
      </c>
      <c r="AB5250" s="22">
        <v>422.4</v>
      </c>
      <c r="AC5250" s="22">
        <v>374.7</v>
      </c>
      <c r="AD5250" s="22" t="s">
        <v>179</v>
      </c>
      <c r="AE5250" s="22" t="s">
        <v>179</v>
      </c>
      <c r="AF5250" s="22" t="s">
        <v>179</v>
      </c>
      <c r="AG5250" s="22" t="s">
        <v>179</v>
      </c>
      <c r="AH5250" s="22" t="s">
        <v>179</v>
      </c>
      <c r="AI5250" s="22" t="s">
        <v>179</v>
      </c>
      <c r="AJ5250" s="22" t="s">
        <v>179</v>
      </c>
      <c r="AK5250" s="22" t="s">
        <v>179</v>
      </c>
      <c r="AL5250" s="22" t="s">
        <v>179</v>
      </c>
      <c r="AM5250" s="22" t="s">
        <v>179</v>
      </c>
      <c r="AN5250" s="22" t="s">
        <v>179</v>
      </c>
      <c r="AO5250" s="22" t="s">
        <v>180</v>
      </c>
      <c r="AP5250" s="22">
        <v>0</v>
      </c>
      <c r="AQ5250" s="22" t="s">
        <v>180</v>
      </c>
      <c r="AR5250" s="47">
        <f t="shared" si="326"/>
        <v>1.003880983182406</v>
      </c>
      <c r="AS5250" s="47">
        <f t="shared" si="327"/>
        <v>0.90809302225483512</v>
      </c>
    </row>
    <row r="5251" spans="1:45" x14ac:dyDescent="0.25">
      <c r="A5251" s="22" t="s">
        <v>11135</v>
      </c>
      <c r="B5251" s="23" t="s">
        <v>11136</v>
      </c>
      <c r="C5251" s="22">
        <v>72</v>
      </c>
      <c r="D5251" s="22">
        <v>23</v>
      </c>
      <c r="E5251" s="22">
        <v>979</v>
      </c>
      <c r="F5251" s="22">
        <v>1</v>
      </c>
      <c r="G5251" s="22">
        <v>1</v>
      </c>
      <c r="H5251" s="22">
        <v>445</v>
      </c>
      <c r="I5251" s="22">
        <v>49.8</v>
      </c>
      <c r="J5251" s="22">
        <v>4.8899999999999997</v>
      </c>
      <c r="K5251" s="22">
        <v>7705</v>
      </c>
      <c r="L5251" s="22">
        <v>1885.14</v>
      </c>
      <c r="M5251" s="22">
        <v>22</v>
      </c>
      <c r="N5251" s="22">
        <v>23</v>
      </c>
      <c r="O5251" s="22">
        <v>44</v>
      </c>
      <c r="P5251" s="48">
        <f t="shared" si="324"/>
        <v>79618.579999999987</v>
      </c>
      <c r="Q5251" s="48">
        <f t="shared" si="325"/>
        <v>81636.820000000007</v>
      </c>
      <c r="R5251" s="22">
        <v>3.54</v>
      </c>
      <c r="S5251" s="22">
        <v>1.55</v>
      </c>
      <c r="T5251" s="22">
        <v>80479.8</v>
      </c>
      <c r="U5251" s="22">
        <v>78459.5</v>
      </c>
      <c r="V5251" s="22">
        <v>82939</v>
      </c>
      <c r="W5251" s="22">
        <v>79439.399999999994</v>
      </c>
      <c r="X5251" s="22">
        <v>76775.199999999997</v>
      </c>
      <c r="Y5251" s="22">
        <v>80004.600000000006</v>
      </c>
      <c r="Z5251" s="22">
        <v>81320.800000000003</v>
      </c>
      <c r="AA5251" s="22">
        <v>83532.7</v>
      </c>
      <c r="AB5251" s="22">
        <v>81839.5</v>
      </c>
      <c r="AC5251" s="22">
        <v>81486.5</v>
      </c>
      <c r="AD5251" s="22" t="s">
        <v>179</v>
      </c>
      <c r="AE5251" s="22" t="s">
        <v>179</v>
      </c>
      <c r="AF5251" s="22" t="s">
        <v>179</v>
      </c>
      <c r="AG5251" s="22" t="s">
        <v>179</v>
      </c>
      <c r="AH5251" s="22" t="s">
        <v>179</v>
      </c>
      <c r="AI5251" s="22" t="s">
        <v>179</v>
      </c>
      <c r="AJ5251" s="22" t="s">
        <v>179</v>
      </c>
      <c r="AK5251" s="22" t="s">
        <v>179</v>
      </c>
      <c r="AL5251" s="22" t="s">
        <v>179</v>
      </c>
      <c r="AM5251" s="22" t="s">
        <v>179</v>
      </c>
      <c r="AN5251" s="22" t="s">
        <v>179</v>
      </c>
      <c r="AO5251" s="22" t="s">
        <v>180</v>
      </c>
      <c r="AP5251" s="22">
        <v>0</v>
      </c>
      <c r="AQ5251" s="22" t="s">
        <v>180</v>
      </c>
      <c r="AR5251" s="47">
        <f t="shared" si="326"/>
        <v>1.025348857013024</v>
      </c>
      <c r="AS5251" s="47">
        <f t="shared" si="327"/>
        <v>8.9433005742576399E-2</v>
      </c>
    </row>
    <row r="5252" spans="1:45" x14ac:dyDescent="0.25">
      <c r="A5252" s="22" t="s">
        <v>11137</v>
      </c>
      <c r="B5252" s="23" t="s">
        <v>11138</v>
      </c>
      <c r="C5252" s="22">
        <v>66</v>
      </c>
      <c r="D5252" s="22">
        <v>22</v>
      </c>
      <c r="E5252" s="22">
        <v>794</v>
      </c>
      <c r="F5252" s="22">
        <v>3</v>
      </c>
      <c r="G5252" s="22">
        <v>1</v>
      </c>
      <c r="H5252" s="22">
        <v>444</v>
      </c>
      <c r="I5252" s="22">
        <v>49.6</v>
      </c>
      <c r="J5252" s="22">
        <v>4.8899999999999997</v>
      </c>
      <c r="K5252" s="22">
        <v>6321</v>
      </c>
      <c r="L5252" s="22">
        <v>1414.11</v>
      </c>
      <c r="M5252" s="22">
        <v>22</v>
      </c>
      <c r="N5252" s="22">
        <v>22</v>
      </c>
      <c r="O5252" s="22">
        <v>2</v>
      </c>
      <c r="P5252" s="48">
        <f t="shared" si="324"/>
        <v>5270.32</v>
      </c>
      <c r="Q5252" s="48">
        <f t="shared" si="325"/>
        <v>5579.98</v>
      </c>
      <c r="R5252" s="22">
        <v>5.26</v>
      </c>
      <c r="S5252" s="22">
        <v>4.78</v>
      </c>
      <c r="T5252" s="22">
        <v>5315.6</v>
      </c>
      <c r="U5252" s="22">
        <v>5377.5</v>
      </c>
      <c r="V5252" s="22">
        <v>5561.6</v>
      </c>
      <c r="W5252" s="22">
        <v>5300.8</v>
      </c>
      <c r="X5252" s="22">
        <v>4796.1000000000004</v>
      </c>
      <c r="Y5252" s="22">
        <v>5697.1</v>
      </c>
      <c r="Z5252" s="22">
        <v>5647.6</v>
      </c>
      <c r="AA5252" s="22">
        <v>5118.3</v>
      </c>
      <c r="AB5252" s="22">
        <v>5634.1</v>
      </c>
      <c r="AC5252" s="22">
        <v>5802.8</v>
      </c>
      <c r="AD5252" s="22" t="s">
        <v>179</v>
      </c>
      <c r="AE5252" s="22" t="s">
        <v>179</v>
      </c>
      <c r="AF5252" s="22" t="s">
        <v>179</v>
      </c>
      <c r="AG5252" s="22" t="s">
        <v>179</v>
      </c>
      <c r="AH5252" s="22" t="s">
        <v>179</v>
      </c>
      <c r="AI5252" s="22" t="s">
        <v>179</v>
      </c>
      <c r="AJ5252" s="22" t="s">
        <v>179</v>
      </c>
      <c r="AK5252" s="22" t="s">
        <v>179</v>
      </c>
      <c r="AL5252" s="22" t="s">
        <v>179</v>
      </c>
      <c r="AM5252" s="22" t="s">
        <v>179</v>
      </c>
      <c r="AN5252" s="22" t="s">
        <v>179</v>
      </c>
      <c r="AO5252" s="22" t="s">
        <v>180</v>
      </c>
      <c r="AP5252" s="22">
        <v>0</v>
      </c>
      <c r="AQ5252" s="22" t="s">
        <v>180</v>
      </c>
      <c r="AR5252" s="47">
        <f t="shared" si="326"/>
        <v>1.0587554455896415</v>
      </c>
      <c r="AS5252" s="47">
        <f t="shared" si="327"/>
        <v>0.249817828429898</v>
      </c>
    </row>
    <row r="5253" spans="1:45" x14ac:dyDescent="0.25">
      <c r="A5253" s="22" t="s">
        <v>11139</v>
      </c>
      <c r="B5253" s="23" t="s">
        <v>11140</v>
      </c>
      <c r="C5253" s="22">
        <v>32</v>
      </c>
      <c r="D5253" s="22">
        <v>12</v>
      </c>
      <c r="E5253" s="22">
        <v>440</v>
      </c>
      <c r="F5253" s="22">
        <v>4</v>
      </c>
      <c r="G5253" s="22">
        <v>1</v>
      </c>
      <c r="H5253" s="22">
        <v>447</v>
      </c>
      <c r="I5253" s="22">
        <v>50.1</v>
      </c>
      <c r="J5253" s="22">
        <v>4.8899999999999997</v>
      </c>
      <c r="K5253" s="22">
        <v>3650</v>
      </c>
      <c r="L5253" s="22">
        <v>724.56</v>
      </c>
      <c r="M5253" s="22">
        <v>12</v>
      </c>
      <c r="N5253" s="22">
        <v>12</v>
      </c>
      <c r="O5253" s="22">
        <v>0</v>
      </c>
      <c r="P5253" s="48">
        <f t="shared" ref="P5253:P5316" si="328">AVERAGE(T5253:X5253)</f>
        <v>1250.96</v>
      </c>
      <c r="Q5253" s="48">
        <f t="shared" ref="Q5253:Q5316" si="329">AVERAGE(Y5253:AC5253)</f>
        <v>1312.52</v>
      </c>
      <c r="R5253" s="22">
        <v>7.07</v>
      </c>
      <c r="S5253" s="22">
        <v>2.97</v>
      </c>
      <c r="T5253" s="22">
        <v>1251.4000000000001</v>
      </c>
      <c r="U5253" s="22">
        <v>1282.2</v>
      </c>
      <c r="V5253" s="22">
        <v>1359</v>
      </c>
      <c r="W5253" s="22">
        <v>1169.7</v>
      </c>
      <c r="X5253" s="22">
        <v>1192.5</v>
      </c>
      <c r="Y5253" s="22">
        <v>1264.2</v>
      </c>
      <c r="Z5253" s="22">
        <v>1300.9000000000001</v>
      </c>
      <c r="AA5253" s="22">
        <v>1332.7</v>
      </c>
      <c r="AB5253" s="22">
        <v>1367.2</v>
      </c>
      <c r="AC5253" s="22">
        <v>1297.5999999999999</v>
      </c>
      <c r="AD5253" s="22" t="s">
        <v>179</v>
      </c>
      <c r="AE5253" s="22" t="s">
        <v>179</v>
      </c>
      <c r="AF5253" s="22" t="s">
        <v>179</v>
      </c>
      <c r="AG5253" s="22" t="s">
        <v>179</v>
      </c>
      <c r="AH5253" s="22" t="s">
        <v>179</v>
      </c>
      <c r="AI5253" s="22" t="s">
        <v>179</v>
      </c>
      <c r="AJ5253" s="22" t="s">
        <v>179</v>
      </c>
      <c r="AK5253" s="22" t="s">
        <v>179</v>
      </c>
      <c r="AL5253" s="22" t="s">
        <v>179</v>
      </c>
      <c r="AM5253" s="22" t="s">
        <v>179</v>
      </c>
      <c r="AN5253" s="22" t="s">
        <v>179</v>
      </c>
      <c r="AO5253" s="22" t="s">
        <v>180</v>
      </c>
      <c r="AP5253" s="22">
        <v>0</v>
      </c>
      <c r="AQ5253" s="22" t="s">
        <v>180</v>
      </c>
      <c r="AR5253" s="47">
        <f t="shared" ref="AR5253:AR5316" si="330">AVERAGE(Y5253:AC5253)/AVERAGE(T5253:X5253)</f>
        <v>1.0492102065613609</v>
      </c>
      <c r="AS5253" s="47">
        <f t="shared" ref="AS5253:AS5316" si="331">TTEST(Y5253:AC5253,T5253:X5253,2,1)</f>
        <v>0.20037599146808127</v>
      </c>
    </row>
    <row r="5254" spans="1:45" x14ac:dyDescent="0.25">
      <c r="A5254" s="22" t="s">
        <v>11141</v>
      </c>
      <c r="B5254" s="23" t="s">
        <v>11142</v>
      </c>
      <c r="C5254" s="22">
        <v>1</v>
      </c>
      <c r="D5254" s="22">
        <v>1</v>
      </c>
      <c r="E5254" s="22">
        <v>8</v>
      </c>
      <c r="F5254" s="22">
        <v>1</v>
      </c>
      <c r="G5254" s="22">
        <v>1</v>
      </c>
      <c r="H5254" s="22">
        <v>1193</v>
      </c>
      <c r="I5254" s="22">
        <v>132.4</v>
      </c>
      <c r="J5254" s="22">
        <v>9.31</v>
      </c>
      <c r="K5254" s="22">
        <v>32</v>
      </c>
      <c r="L5254" s="22">
        <v>2.5499999999999998</v>
      </c>
      <c r="M5254" s="22">
        <v>1</v>
      </c>
      <c r="N5254" s="22">
        <v>1</v>
      </c>
      <c r="O5254" s="22">
        <v>0</v>
      </c>
      <c r="P5254" s="48">
        <f t="shared" si="328"/>
        <v>1654.08</v>
      </c>
      <c r="Q5254" s="48">
        <f t="shared" si="329"/>
        <v>1607.42</v>
      </c>
      <c r="R5254" s="22">
        <v>13.35</v>
      </c>
      <c r="S5254" s="22">
        <v>9.3699999999999992</v>
      </c>
      <c r="T5254" s="22">
        <v>1328.1</v>
      </c>
      <c r="U5254" s="22">
        <v>1905.1</v>
      </c>
      <c r="V5254" s="22">
        <v>1578.5</v>
      </c>
      <c r="W5254" s="22">
        <v>1900.1</v>
      </c>
      <c r="X5254" s="22">
        <v>1558.6</v>
      </c>
      <c r="Y5254" s="22">
        <v>1454.1</v>
      </c>
      <c r="Z5254" s="22">
        <v>1477.9</v>
      </c>
      <c r="AA5254" s="22">
        <v>1576.2</v>
      </c>
      <c r="AB5254" s="22">
        <v>1771.9</v>
      </c>
      <c r="AC5254" s="22">
        <v>1757</v>
      </c>
      <c r="AD5254" s="22" t="s">
        <v>250</v>
      </c>
      <c r="AE5254" s="22" t="s">
        <v>250</v>
      </c>
      <c r="AF5254" s="22" t="s">
        <v>250</v>
      </c>
      <c r="AG5254" s="22" t="s">
        <v>250</v>
      </c>
      <c r="AH5254" s="22" t="s">
        <v>250</v>
      </c>
      <c r="AI5254" s="22" t="s">
        <v>250</v>
      </c>
      <c r="AJ5254" s="22" t="s">
        <v>250</v>
      </c>
      <c r="AK5254" s="22" t="s">
        <v>250</v>
      </c>
      <c r="AL5254" s="22" t="s">
        <v>250</v>
      </c>
      <c r="AM5254" s="22" t="s">
        <v>250</v>
      </c>
      <c r="AN5254" s="22" t="s">
        <v>250</v>
      </c>
      <c r="AO5254" s="22" t="s">
        <v>180</v>
      </c>
      <c r="AP5254" s="22">
        <v>0</v>
      </c>
      <c r="AQ5254" s="22" t="s">
        <v>180</v>
      </c>
      <c r="AR5254" s="47">
        <f t="shared" si="330"/>
        <v>0.97179096537047793</v>
      </c>
      <c r="AS5254" s="47">
        <f t="shared" si="331"/>
        <v>0.69401039938977849</v>
      </c>
    </row>
    <row r="5255" spans="1:45" x14ac:dyDescent="0.25">
      <c r="A5255" s="22" t="s">
        <v>11143</v>
      </c>
      <c r="B5255" s="23" t="s">
        <v>11144</v>
      </c>
      <c r="C5255" s="22">
        <v>60</v>
      </c>
      <c r="D5255" s="22">
        <v>12</v>
      </c>
      <c r="E5255" s="22">
        <v>53</v>
      </c>
      <c r="F5255" s="22">
        <v>11</v>
      </c>
      <c r="G5255" s="22">
        <v>1</v>
      </c>
      <c r="H5255" s="22">
        <v>176</v>
      </c>
      <c r="I5255" s="22">
        <v>19</v>
      </c>
      <c r="J5255" s="22">
        <v>9.11</v>
      </c>
      <c r="K5255" s="22">
        <v>397</v>
      </c>
      <c r="L5255" s="22">
        <v>96.01</v>
      </c>
      <c r="M5255" s="22">
        <v>10</v>
      </c>
      <c r="N5255" s="22">
        <v>12</v>
      </c>
      <c r="O5255" s="22">
        <v>1</v>
      </c>
      <c r="P5255" s="48">
        <f t="shared" si="328"/>
        <v>4899.0199999999995</v>
      </c>
      <c r="Q5255" s="48">
        <f t="shared" si="329"/>
        <v>5539.4599999999991</v>
      </c>
      <c r="R5255" s="22">
        <v>10.050000000000001</v>
      </c>
      <c r="S5255" s="22">
        <v>8.1</v>
      </c>
      <c r="T5255" s="22">
        <v>5561.7</v>
      </c>
      <c r="U5255" s="22">
        <v>4708</v>
      </c>
      <c r="V5255" s="22">
        <v>5354.5</v>
      </c>
      <c r="W5255" s="22">
        <v>4618.3</v>
      </c>
      <c r="X5255" s="22">
        <v>4252.6000000000004</v>
      </c>
      <c r="Y5255" s="22">
        <v>6241</v>
      </c>
      <c r="Z5255" s="22">
        <v>5355.7</v>
      </c>
      <c r="AA5255" s="22">
        <v>5604.9</v>
      </c>
      <c r="AB5255" s="22">
        <v>5019.1000000000004</v>
      </c>
      <c r="AC5255" s="22">
        <v>5476.6</v>
      </c>
      <c r="AD5255" s="22" t="s">
        <v>179</v>
      </c>
      <c r="AE5255" s="22" t="s">
        <v>179</v>
      </c>
      <c r="AF5255" s="22" t="s">
        <v>179</v>
      </c>
      <c r="AG5255" s="22" t="s">
        <v>179</v>
      </c>
      <c r="AH5255" s="22" t="s">
        <v>179</v>
      </c>
      <c r="AI5255" s="22" t="s">
        <v>179</v>
      </c>
      <c r="AJ5255" s="22" t="s">
        <v>179</v>
      </c>
      <c r="AK5255" s="22" t="s">
        <v>179</v>
      </c>
      <c r="AL5255" s="22" t="s">
        <v>179</v>
      </c>
      <c r="AM5255" s="22" t="s">
        <v>179</v>
      </c>
      <c r="AN5255" s="22" t="s">
        <v>179</v>
      </c>
      <c r="AO5255" s="22" t="s">
        <v>180</v>
      </c>
      <c r="AP5255" s="22">
        <v>0</v>
      </c>
      <c r="AQ5255" s="22" t="s">
        <v>180</v>
      </c>
      <c r="AR5255" s="47">
        <f t="shared" si="330"/>
        <v>1.1307281864536172</v>
      </c>
      <c r="AS5255" s="47">
        <f t="shared" si="331"/>
        <v>1.8206547695972471E-2</v>
      </c>
    </row>
    <row r="5256" spans="1:45" x14ac:dyDescent="0.25">
      <c r="A5256" s="22" t="s">
        <v>11145</v>
      </c>
      <c r="B5256" s="23" t="s">
        <v>11146</v>
      </c>
      <c r="C5256" s="22">
        <v>34</v>
      </c>
      <c r="D5256" s="22">
        <v>7</v>
      </c>
      <c r="E5256" s="22">
        <v>16</v>
      </c>
      <c r="F5256" s="22">
        <v>6</v>
      </c>
      <c r="G5256" s="22">
        <v>1</v>
      </c>
      <c r="H5256" s="22">
        <v>218</v>
      </c>
      <c r="I5256" s="22">
        <v>23.6</v>
      </c>
      <c r="J5256" s="22">
        <v>9.42</v>
      </c>
      <c r="K5256" s="22">
        <v>149</v>
      </c>
      <c r="L5256" s="22">
        <v>29.42</v>
      </c>
      <c r="M5256" s="22">
        <v>7</v>
      </c>
      <c r="N5256" s="22">
        <v>7</v>
      </c>
      <c r="O5256" s="22">
        <v>0</v>
      </c>
      <c r="P5256" s="48">
        <f t="shared" si="328"/>
        <v>783.64</v>
      </c>
      <c r="Q5256" s="48">
        <f t="shared" si="329"/>
        <v>852.41999999999985</v>
      </c>
      <c r="R5256" s="22">
        <v>3.81</v>
      </c>
      <c r="S5256" s="22">
        <v>6.98</v>
      </c>
      <c r="T5256" s="22">
        <v>820</v>
      </c>
      <c r="U5256" s="22">
        <v>781.5</v>
      </c>
      <c r="V5256" s="22">
        <v>797.7</v>
      </c>
      <c r="W5256" s="22">
        <v>788.1</v>
      </c>
      <c r="X5256" s="22">
        <v>730.9</v>
      </c>
      <c r="Y5256" s="22">
        <v>928.1</v>
      </c>
      <c r="Z5256" s="22">
        <v>865</v>
      </c>
      <c r="AA5256" s="22">
        <v>838.5</v>
      </c>
      <c r="AB5256" s="22">
        <v>763.8</v>
      </c>
      <c r="AC5256" s="22">
        <v>866.7</v>
      </c>
      <c r="AD5256" s="22" t="s">
        <v>179</v>
      </c>
      <c r="AE5256" s="22" t="s">
        <v>179</v>
      </c>
      <c r="AF5256" s="22" t="s">
        <v>179</v>
      </c>
      <c r="AG5256" s="22" t="s">
        <v>179</v>
      </c>
      <c r="AH5256" s="22" t="s">
        <v>179</v>
      </c>
      <c r="AI5256" s="22" t="s">
        <v>179</v>
      </c>
      <c r="AJ5256" s="22" t="s">
        <v>179</v>
      </c>
      <c r="AK5256" s="22" t="s">
        <v>179</v>
      </c>
      <c r="AL5256" s="22" t="s">
        <v>179</v>
      </c>
      <c r="AM5256" s="22" t="s">
        <v>179</v>
      </c>
      <c r="AN5256" s="22" t="s">
        <v>179</v>
      </c>
      <c r="AO5256" s="22" t="s">
        <v>180</v>
      </c>
      <c r="AP5256" s="22">
        <v>0</v>
      </c>
      <c r="AQ5256" s="22" t="s">
        <v>180</v>
      </c>
      <c r="AR5256" s="47">
        <f t="shared" si="330"/>
        <v>1.0877698943392373</v>
      </c>
      <c r="AS5256" s="47">
        <f t="shared" si="331"/>
        <v>7.0084501471889382E-2</v>
      </c>
    </row>
    <row r="5257" spans="1:45" x14ac:dyDescent="0.25">
      <c r="A5257" s="22" t="s">
        <v>11147</v>
      </c>
      <c r="B5257" s="23" t="s">
        <v>11148</v>
      </c>
      <c r="C5257" s="22">
        <v>44</v>
      </c>
      <c r="D5257" s="22">
        <v>11</v>
      </c>
      <c r="E5257" s="22">
        <v>71</v>
      </c>
      <c r="F5257" s="22">
        <v>11</v>
      </c>
      <c r="G5257" s="22">
        <v>1</v>
      </c>
      <c r="H5257" s="22">
        <v>244</v>
      </c>
      <c r="I5257" s="22">
        <v>27.4</v>
      </c>
      <c r="J5257" s="22">
        <v>5.24</v>
      </c>
      <c r="K5257" s="22">
        <v>660</v>
      </c>
      <c r="L5257" s="22">
        <v>135.54</v>
      </c>
      <c r="M5257" s="22">
        <v>10</v>
      </c>
      <c r="N5257" s="22">
        <v>11</v>
      </c>
      <c r="O5257" s="22">
        <v>0</v>
      </c>
      <c r="P5257" s="48">
        <f t="shared" si="328"/>
        <v>6687.8599999999988</v>
      </c>
      <c r="Q5257" s="48">
        <f t="shared" si="329"/>
        <v>6502.1999999999989</v>
      </c>
      <c r="R5257" s="22">
        <v>3.35</v>
      </c>
      <c r="S5257" s="22">
        <v>3.79</v>
      </c>
      <c r="T5257" s="22">
        <v>7029.9</v>
      </c>
      <c r="U5257" s="22">
        <v>6557.6</v>
      </c>
      <c r="V5257" s="22">
        <v>6644.5</v>
      </c>
      <c r="W5257" s="22">
        <v>6749.6</v>
      </c>
      <c r="X5257" s="22">
        <v>6457.7</v>
      </c>
      <c r="Y5257" s="22">
        <v>6616.6</v>
      </c>
      <c r="Z5257" s="22">
        <v>6540.2</v>
      </c>
      <c r="AA5257" s="22">
        <v>6813.9</v>
      </c>
      <c r="AB5257" s="22">
        <v>6161.5</v>
      </c>
      <c r="AC5257" s="22">
        <v>6378.8</v>
      </c>
      <c r="AD5257" s="22" t="s">
        <v>179</v>
      </c>
      <c r="AE5257" s="22" t="s">
        <v>179</v>
      </c>
      <c r="AF5257" s="22" t="s">
        <v>179</v>
      </c>
      <c r="AG5257" s="22" t="s">
        <v>179</v>
      </c>
      <c r="AH5257" s="22" t="s">
        <v>179</v>
      </c>
      <c r="AI5257" s="22" t="s">
        <v>179</v>
      </c>
      <c r="AJ5257" s="22" t="s">
        <v>179</v>
      </c>
      <c r="AK5257" s="22" t="s">
        <v>179</v>
      </c>
      <c r="AL5257" s="22" t="s">
        <v>179</v>
      </c>
      <c r="AM5257" s="22" t="s">
        <v>179</v>
      </c>
      <c r="AN5257" s="22" t="s">
        <v>179</v>
      </c>
      <c r="AO5257" s="22" t="s">
        <v>180</v>
      </c>
      <c r="AP5257" s="22">
        <v>0</v>
      </c>
      <c r="AQ5257" s="22" t="s">
        <v>180</v>
      </c>
      <c r="AR5257" s="47">
        <f t="shared" si="330"/>
        <v>0.97223925141973666</v>
      </c>
      <c r="AS5257" s="47">
        <f t="shared" si="331"/>
        <v>0.24902396831684356</v>
      </c>
    </row>
    <row r="5258" spans="1:45" x14ac:dyDescent="0.25">
      <c r="A5258" s="22" t="s">
        <v>11149</v>
      </c>
      <c r="B5258" s="23" t="s">
        <v>11150</v>
      </c>
      <c r="C5258" s="22">
        <v>50</v>
      </c>
      <c r="D5258" s="22">
        <v>7</v>
      </c>
      <c r="E5258" s="22">
        <v>24</v>
      </c>
      <c r="F5258" s="22">
        <v>7</v>
      </c>
      <c r="G5258" s="22">
        <v>1</v>
      </c>
      <c r="H5258" s="22">
        <v>108</v>
      </c>
      <c r="I5258" s="22">
        <v>12.8</v>
      </c>
      <c r="J5258" s="22">
        <v>5.27</v>
      </c>
      <c r="K5258" s="22">
        <v>200</v>
      </c>
      <c r="L5258" s="22">
        <v>46.03</v>
      </c>
      <c r="M5258" s="22">
        <v>7</v>
      </c>
      <c r="N5258" s="22">
        <v>7</v>
      </c>
      <c r="O5258" s="22">
        <v>0</v>
      </c>
      <c r="P5258" s="48">
        <f t="shared" si="328"/>
        <v>4452.58</v>
      </c>
      <c r="Q5258" s="48">
        <f t="shared" si="329"/>
        <v>4576.1000000000004</v>
      </c>
      <c r="R5258" s="22">
        <v>5.56</v>
      </c>
      <c r="S5258" s="22">
        <v>6.76</v>
      </c>
      <c r="T5258" s="22">
        <v>4713.5</v>
      </c>
      <c r="U5258" s="22">
        <v>4208</v>
      </c>
      <c r="V5258" s="22">
        <v>4695.3</v>
      </c>
      <c r="W5258" s="22">
        <v>4215</v>
      </c>
      <c r="X5258" s="22">
        <v>4431.1000000000004</v>
      </c>
      <c r="Y5258" s="22">
        <v>5019.5</v>
      </c>
      <c r="Z5258" s="22">
        <v>4778.7</v>
      </c>
      <c r="AA5258" s="22">
        <v>4376.8</v>
      </c>
      <c r="AB5258" s="22">
        <v>4297.3</v>
      </c>
      <c r="AC5258" s="22">
        <v>4408.2</v>
      </c>
      <c r="AD5258" s="22" t="s">
        <v>179</v>
      </c>
      <c r="AE5258" s="22" t="s">
        <v>179</v>
      </c>
      <c r="AF5258" s="22" t="s">
        <v>179</v>
      </c>
      <c r="AG5258" s="22" t="s">
        <v>179</v>
      </c>
      <c r="AH5258" s="22" t="s">
        <v>179</v>
      </c>
      <c r="AI5258" s="22" t="s">
        <v>179</v>
      </c>
      <c r="AJ5258" s="22" t="s">
        <v>179</v>
      </c>
      <c r="AK5258" s="22" t="s">
        <v>179</v>
      </c>
      <c r="AL5258" s="22" t="s">
        <v>179</v>
      </c>
      <c r="AM5258" s="22" t="s">
        <v>179</v>
      </c>
      <c r="AN5258" s="22" t="s">
        <v>179</v>
      </c>
      <c r="AO5258" s="22" t="s">
        <v>180</v>
      </c>
      <c r="AP5258" s="22">
        <v>0</v>
      </c>
      <c r="AQ5258" s="22" t="s">
        <v>180</v>
      </c>
      <c r="AR5258" s="47">
        <f t="shared" si="330"/>
        <v>1.0277412196973441</v>
      </c>
      <c r="AS5258" s="47">
        <f t="shared" si="331"/>
        <v>0.45733367513010631</v>
      </c>
    </row>
    <row r="5259" spans="1:45" x14ac:dyDescent="0.25">
      <c r="A5259" s="22" t="s">
        <v>11151</v>
      </c>
      <c r="B5259" s="23" t="s">
        <v>11152</v>
      </c>
      <c r="C5259" s="22">
        <v>29</v>
      </c>
      <c r="D5259" s="22">
        <v>9</v>
      </c>
      <c r="E5259" s="22">
        <v>9</v>
      </c>
      <c r="F5259" s="22">
        <v>9</v>
      </c>
      <c r="G5259" s="22">
        <v>1</v>
      </c>
      <c r="H5259" s="22">
        <v>341</v>
      </c>
      <c r="I5259" s="22">
        <v>38.1</v>
      </c>
      <c r="J5259" s="22">
        <v>5.3</v>
      </c>
      <c r="K5259" s="22" t="s">
        <v>180</v>
      </c>
      <c r="L5259" s="22">
        <v>36.380000000000003</v>
      </c>
      <c r="M5259" s="22" t="s">
        <v>180</v>
      </c>
      <c r="N5259" s="22">
        <v>9</v>
      </c>
      <c r="O5259" s="22">
        <v>0</v>
      </c>
      <c r="P5259" s="48">
        <f t="shared" si="328"/>
        <v>1321.6399999999999</v>
      </c>
      <c r="Q5259" s="48">
        <f t="shared" si="329"/>
        <v>1437.78</v>
      </c>
      <c r="R5259" s="22">
        <v>12.38</v>
      </c>
      <c r="S5259" s="22">
        <v>17.690000000000001</v>
      </c>
      <c r="T5259" s="22">
        <v>1073.5</v>
      </c>
      <c r="U5259" s="22">
        <v>1536.1</v>
      </c>
      <c r="V5259" s="22">
        <v>1275.8</v>
      </c>
      <c r="W5259" s="22">
        <v>1464.6</v>
      </c>
      <c r="X5259" s="22">
        <v>1258.2</v>
      </c>
      <c r="Y5259" s="22">
        <v>1310.4000000000001</v>
      </c>
      <c r="Z5259" s="22">
        <v>1244.5</v>
      </c>
      <c r="AA5259" s="22">
        <v>1235.5</v>
      </c>
      <c r="AB5259" s="22">
        <v>1582</v>
      </c>
      <c r="AC5259" s="22">
        <v>1816.5</v>
      </c>
      <c r="AD5259" s="22" t="s">
        <v>179</v>
      </c>
      <c r="AE5259" s="22" t="s">
        <v>179</v>
      </c>
      <c r="AF5259" s="22" t="s">
        <v>179</v>
      </c>
      <c r="AG5259" s="22" t="s">
        <v>179</v>
      </c>
      <c r="AH5259" s="22" t="s">
        <v>179</v>
      </c>
      <c r="AI5259" s="22" t="s">
        <v>179</v>
      </c>
      <c r="AJ5259" s="22" t="s">
        <v>179</v>
      </c>
      <c r="AK5259" s="22" t="s">
        <v>179</v>
      </c>
      <c r="AL5259" s="22" t="s">
        <v>179</v>
      </c>
      <c r="AM5259" s="22" t="s">
        <v>179</v>
      </c>
      <c r="AN5259" s="22" t="s">
        <v>179</v>
      </c>
      <c r="AO5259" s="22" t="s">
        <v>180</v>
      </c>
      <c r="AP5259" s="22">
        <v>0</v>
      </c>
      <c r="AQ5259" s="22" t="s">
        <v>180</v>
      </c>
      <c r="AR5259" s="47">
        <f t="shared" si="330"/>
        <v>1.0878756696225902</v>
      </c>
      <c r="AS5259" s="47">
        <f t="shared" si="331"/>
        <v>0.4580638373481053</v>
      </c>
    </row>
    <row r="5260" spans="1:45" x14ac:dyDescent="0.25">
      <c r="A5260" s="22" t="s">
        <v>11153</v>
      </c>
      <c r="B5260" s="23" t="s">
        <v>11154</v>
      </c>
      <c r="C5260" s="22">
        <v>8</v>
      </c>
      <c r="D5260" s="22">
        <v>6</v>
      </c>
      <c r="E5260" s="22">
        <v>11</v>
      </c>
      <c r="F5260" s="22">
        <v>6</v>
      </c>
      <c r="G5260" s="22">
        <v>1</v>
      </c>
      <c r="H5260" s="22">
        <v>1196</v>
      </c>
      <c r="I5260" s="22">
        <v>133.19999999999999</v>
      </c>
      <c r="J5260" s="22">
        <v>6.51</v>
      </c>
      <c r="K5260" s="22">
        <v>163</v>
      </c>
      <c r="L5260" s="22">
        <v>19.64</v>
      </c>
      <c r="M5260" s="22">
        <v>6</v>
      </c>
      <c r="N5260" s="22">
        <v>5</v>
      </c>
      <c r="O5260" s="22">
        <v>0</v>
      </c>
      <c r="P5260" s="48">
        <f t="shared" si="328"/>
        <v>314.17999999999995</v>
      </c>
      <c r="Q5260" s="48">
        <f t="shared" si="329"/>
        <v>314.88</v>
      </c>
      <c r="R5260" s="22">
        <v>7.33</v>
      </c>
      <c r="S5260" s="22">
        <v>14.48</v>
      </c>
      <c r="T5260" s="22">
        <v>283.2</v>
      </c>
      <c r="U5260" s="22">
        <v>338.4</v>
      </c>
      <c r="V5260" s="22">
        <v>319.2</v>
      </c>
      <c r="W5260" s="22">
        <v>303.39999999999998</v>
      </c>
      <c r="X5260" s="22">
        <v>326.7</v>
      </c>
      <c r="Y5260" s="22">
        <v>394.7</v>
      </c>
      <c r="Z5260" s="22">
        <v>279.7</v>
      </c>
      <c r="AA5260" s="22">
        <v>295.2</v>
      </c>
      <c r="AB5260" s="22">
        <v>302.3</v>
      </c>
      <c r="AC5260" s="22">
        <v>302.5</v>
      </c>
      <c r="AD5260" s="22" t="s">
        <v>179</v>
      </c>
      <c r="AE5260" s="22" t="s">
        <v>179</v>
      </c>
      <c r="AF5260" s="22" t="s">
        <v>179</v>
      </c>
      <c r="AG5260" s="22" t="s">
        <v>179</v>
      </c>
      <c r="AH5260" s="22" t="s">
        <v>179</v>
      </c>
      <c r="AI5260" s="22" t="s">
        <v>179</v>
      </c>
      <c r="AJ5260" s="22" t="s">
        <v>179</v>
      </c>
      <c r="AK5260" s="22" t="s">
        <v>179</v>
      </c>
      <c r="AL5260" s="22" t="s">
        <v>179</v>
      </c>
      <c r="AM5260" s="22" t="s">
        <v>179</v>
      </c>
      <c r="AN5260" s="22" t="s">
        <v>179</v>
      </c>
      <c r="AO5260" s="22" t="s">
        <v>180</v>
      </c>
      <c r="AP5260" s="22">
        <v>0</v>
      </c>
      <c r="AQ5260" s="22" t="s">
        <v>180</v>
      </c>
      <c r="AR5260" s="47">
        <f t="shared" si="330"/>
        <v>1.0022280221529061</v>
      </c>
      <c r="AS5260" s="47">
        <f t="shared" si="331"/>
        <v>0.98201507524114562</v>
      </c>
    </row>
    <row r="5261" spans="1:45" x14ac:dyDescent="0.25">
      <c r="A5261" s="22" t="s">
        <v>11155</v>
      </c>
      <c r="B5261" s="23" t="s">
        <v>11156</v>
      </c>
      <c r="C5261" s="22">
        <v>13</v>
      </c>
      <c r="D5261" s="22">
        <v>6</v>
      </c>
      <c r="E5261" s="22">
        <v>10</v>
      </c>
      <c r="F5261" s="22">
        <v>5</v>
      </c>
      <c r="G5261" s="22">
        <v>1</v>
      </c>
      <c r="H5261" s="22">
        <v>524</v>
      </c>
      <c r="I5261" s="22">
        <v>59</v>
      </c>
      <c r="J5261" s="22">
        <v>6.29</v>
      </c>
      <c r="K5261" s="22">
        <v>78</v>
      </c>
      <c r="L5261" s="22">
        <v>15.88</v>
      </c>
      <c r="M5261" s="22">
        <v>4</v>
      </c>
      <c r="N5261" s="22">
        <v>6</v>
      </c>
      <c r="O5261" s="22">
        <v>0</v>
      </c>
      <c r="P5261" s="48">
        <f t="shared" si="328"/>
        <v>929.68</v>
      </c>
      <c r="Q5261" s="48">
        <f t="shared" si="329"/>
        <v>934.91999999999985</v>
      </c>
      <c r="R5261" s="22">
        <v>3.73</v>
      </c>
      <c r="S5261" s="22">
        <v>2.83</v>
      </c>
      <c r="T5261" s="22">
        <v>922.6</v>
      </c>
      <c r="U5261" s="22">
        <v>875.9</v>
      </c>
      <c r="V5261" s="22">
        <v>970.5</v>
      </c>
      <c r="W5261" s="22">
        <v>946.6</v>
      </c>
      <c r="X5261" s="22">
        <v>932.8</v>
      </c>
      <c r="Y5261" s="22">
        <v>958.4</v>
      </c>
      <c r="Z5261" s="22">
        <v>914.2</v>
      </c>
      <c r="AA5261" s="22">
        <v>967.3</v>
      </c>
      <c r="AB5261" s="22">
        <v>908.4</v>
      </c>
      <c r="AC5261" s="22">
        <v>926.3</v>
      </c>
      <c r="AD5261" s="22" t="s">
        <v>179</v>
      </c>
      <c r="AE5261" s="22" t="s">
        <v>179</v>
      </c>
      <c r="AF5261" s="22" t="s">
        <v>179</v>
      </c>
      <c r="AG5261" s="22" t="s">
        <v>179</v>
      </c>
      <c r="AH5261" s="22" t="s">
        <v>179</v>
      </c>
      <c r="AI5261" s="22" t="s">
        <v>179</v>
      </c>
      <c r="AJ5261" s="22" t="s">
        <v>179</v>
      </c>
      <c r="AK5261" s="22" t="s">
        <v>179</v>
      </c>
      <c r="AL5261" s="22" t="s">
        <v>179</v>
      </c>
      <c r="AM5261" s="22" t="s">
        <v>179</v>
      </c>
      <c r="AN5261" s="22" t="s">
        <v>179</v>
      </c>
      <c r="AO5261" s="22" t="s">
        <v>180</v>
      </c>
      <c r="AP5261" s="22">
        <v>0</v>
      </c>
      <c r="AQ5261" s="22" t="s">
        <v>180</v>
      </c>
      <c r="AR5261" s="47">
        <f t="shared" si="330"/>
        <v>1.0056363479907064</v>
      </c>
      <c r="AS5261" s="47">
        <f t="shared" si="331"/>
        <v>0.73362149647300767</v>
      </c>
    </row>
    <row r="5262" spans="1:45" x14ac:dyDescent="0.25">
      <c r="A5262" s="22" t="s">
        <v>11157</v>
      </c>
      <c r="B5262" s="23" t="s">
        <v>11158</v>
      </c>
      <c r="C5262" s="22">
        <v>20</v>
      </c>
      <c r="D5262" s="22">
        <v>11</v>
      </c>
      <c r="E5262" s="22">
        <v>34</v>
      </c>
      <c r="F5262" s="22">
        <v>11</v>
      </c>
      <c r="G5262" s="22">
        <v>1</v>
      </c>
      <c r="H5262" s="22">
        <v>639</v>
      </c>
      <c r="I5262" s="22">
        <v>74</v>
      </c>
      <c r="J5262" s="22">
        <v>5.63</v>
      </c>
      <c r="K5262" s="22">
        <v>282</v>
      </c>
      <c r="L5262" s="22">
        <v>67.63</v>
      </c>
      <c r="M5262" s="22">
        <v>11</v>
      </c>
      <c r="N5262" s="22">
        <v>11</v>
      </c>
      <c r="O5262" s="22">
        <v>0</v>
      </c>
      <c r="P5262" s="48">
        <f t="shared" si="328"/>
        <v>2075.1400000000003</v>
      </c>
      <c r="Q5262" s="48">
        <f t="shared" si="329"/>
        <v>2281.2599999999998</v>
      </c>
      <c r="R5262" s="22">
        <v>4.49</v>
      </c>
      <c r="S5262" s="22">
        <v>3.18</v>
      </c>
      <c r="T5262" s="22">
        <v>1957.6</v>
      </c>
      <c r="U5262" s="22">
        <v>2049.1999999999998</v>
      </c>
      <c r="V5262" s="22">
        <v>2217.6999999999998</v>
      </c>
      <c r="W5262" s="22">
        <v>2027.9</v>
      </c>
      <c r="X5262" s="22">
        <v>2123.3000000000002</v>
      </c>
      <c r="Y5262" s="22">
        <v>2323.9</v>
      </c>
      <c r="Z5262" s="22">
        <v>2201</v>
      </c>
      <c r="AA5262" s="22">
        <v>2292.9</v>
      </c>
      <c r="AB5262" s="22">
        <v>2215.6</v>
      </c>
      <c r="AC5262" s="22">
        <v>2372.9</v>
      </c>
      <c r="AD5262" s="22" t="s">
        <v>179</v>
      </c>
      <c r="AE5262" s="22" t="s">
        <v>179</v>
      </c>
      <c r="AF5262" s="22" t="s">
        <v>179</v>
      </c>
      <c r="AG5262" s="22" t="s">
        <v>179</v>
      </c>
      <c r="AH5262" s="22" t="s">
        <v>179</v>
      </c>
      <c r="AI5262" s="22" t="s">
        <v>179</v>
      </c>
      <c r="AJ5262" s="22" t="s">
        <v>179</v>
      </c>
      <c r="AK5262" s="22" t="s">
        <v>179</v>
      </c>
      <c r="AL5262" s="22" t="s">
        <v>179</v>
      </c>
      <c r="AM5262" s="22" t="s">
        <v>179</v>
      </c>
      <c r="AN5262" s="22" t="s">
        <v>179</v>
      </c>
      <c r="AO5262" s="22" t="s">
        <v>180</v>
      </c>
      <c r="AP5262" s="22">
        <v>0</v>
      </c>
      <c r="AQ5262" s="22" t="s">
        <v>180</v>
      </c>
      <c r="AR5262" s="47">
        <f t="shared" si="330"/>
        <v>1.0993282380947789</v>
      </c>
      <c r="AS5262" s="47">
        <f t="shared" si="331"/>
        <v>1.3604025856568067E-2</v>
      </c>
    </row>
    <row r="5263" spans="1:45" x14ac:dyDescent="0.25">
      <c r="A5263" s="22" t="s">
        <v>11159</v>
      </c>
      <c r="B5263" s="23" t="s">
        <v>11160</v>
      </c>
      <c r="C5263" s="22">
        <v>4</v>
      </c>
      <c r="D5263" s="22">
        <v>2</v>
      </c>
      <c r="E5263" s="22">
        <v>4</v>
      </c>
      <c r="F5263" s="22">
        <v>2</v>
      </c>
      <c r="G5263" s="22">
        <v>1</v>
      </c>
      <c r="H5263" s="22">
        <v>560</v>
      </c>
      <c r="I5263" s="22">
        <v>62.1</v>
      </c>
      <c r="J5263" s="22">
        <v>4.9400000000000004</v>
      </c>
      <c r="K5263" s="22">
        <v>61</v>
      </c>
      <c r="L5263" s="22">
        <v>7.4</v>
      </c>
      <c r="M5263" s="22">
        <v>2</v>
      </c>
      <c r="N5263" s="22">
        <v>2</v>
      </c>
      <c r="O5263" s="22">
        <v>0</v>
      </c>
      <c r="P5263" s="48">
        <f t="shared" si="328"/>
        <v>417.9</v>
      </c>
      <c r="Q5263" s="48">
        <f t="shared" si="329"/>
        <v>443.16</v>
      </c>
      <c r="R5263" s="22">
        <v>5.83</v>
      </c>
      <c r="S5263" s="22">
        <v>13.29</v>
      </c>
      <c r="T5263" s="22">
        <v>417.1</v>
      </c>
      <c r="U5263" s="22">
        <v>389.2</v>
      </c>
      <c r="V5263" s="22">
        <v>430.8</v>
      </c>
      <c r="W5263" s="22">
        <v>439.4</v>
      </c>
      <c r="X5263" s="22">
        <v>413</v>
      </c>
      <c r="Y5263" s="22">
        <v>415.9</v>
      </c>
      <c r="Z5263" s="22">
        <v>368.5</v>
      </c>
      <c r="AA5263" s="22">
        <v>441</v>
      </c>
      <c r="AB5263" s="22">
        <v>527.9</v>
      </c>
      <c r="AC5263" s="22">
        <v>462.5</v>
      </c>
      <c r="AD5263" s="22" t="s">
        <v>179</v>
      </c>
      <c r="AE5263" s="22" t="s">
        <v>179</v>
      </c>
      <c r="AF5263" s="22" t="s">
        <v>179</v>
      </c>
      <c r="AG5263" s="22" t="s">
        <v>179</v>
      </c>
      <c r="AH5263" s="22" t="s">
        <v>179</v>
      </c>
      <c r="AI5263" s="22" t="s">
        <v>179</v>
      </c>
      <c r="AJ5263" s="22" t="s">
        <v>179</v>
      </c>
      <c r="AK5263" s="22" t="s">
        <v>179</v>
      </c>
      <c r="AL5263" s="22" t="s">
        <v>179</v>
      </c>
      <c r="AM5263" s="22" t="s">
        <v>179</v>
      </c>
      <c r="AN5263" s="22" t="s">
        <v>179</v>
      </c>
      <c r="AO5263" s="22" t="s">
        <v>180</v>
      </c>
      <c r="AP5263" s="22">
        <v>0</v>
      </c>
      <c r="AQ5263" s="22" t="s">
        <v>180</v>
      </c>
      <c r="AR5263" s="47">
        <f t="shared" si="330"/>
        <v>1.0604450825556355</v>
      </c>
      <c r="AS5263" s="47">
        <f t="shared" si="331"/>
        <v>0.26545133251467889</v>
      </c>
    </row>
    <row r="5264" spans="1:45" x14ac:dyDescent="0.25">
      <c r="A5264" s="22" t="s">
        <v>11161</v>
      </c>
      <c r="B5264" s="23" t="s">
        <v>11162</v>
      </c>
      <c r="C5264" s="22">
        <v>1</v>
      </c>
      <c r="D5264" s="22">
        <v>1</v>
      </c>
      <c r="E5264" s="22">
        <v>5</v>
      </c>
      <c r="F5264" s="22">
        <v>1</v>
      </c>
      <c r="G5264" s="22">
        <v>1</v>
      </c>
      <c r="H5264" s="22">
        <v>1172</v>
      </c>
      <c r="I5264" s="22">
        <v>129.6</v>
      </c>
      <c r="J5264" s="22">
        <v>5.81</v>
      </c>
      <c r="K5264" s="22">
        <v>0</v>
      </c>
      <c r="L5264" s="22">
        <v>2.66</v>
      </c>
      <c r="M5264" s="22">
        <v>1</v>
      </c>
      <c r="N5264" s="22">
        <v>1</v>
      </c>
      <c r="O5264" s="22">
        <v>0</v>
      </c>
      <c r="P5264" s="48" t="e">
        <f t="shared" si="328"/>
        <v>#DIV/0!</v>
      </c>
      <c r="Q5264" s="48" t="e">
        <f t="shared" si="329"/>
        <v>#DIV/0!</v>
      </c>
      <c r="R5264" s="22" t="s">
        <v>180</v>
      </c>
      <c r="S5264" s="22" t="s">
        <v>180</v>
      </c>
      <c r="T5264" s="22" t="s">
        <v>180</v>
      </c>
      <c r="U5264" s="22" t="s">
        <v>180</v>
      </c>
      <c r="V5264" s="22" t="s">
        <v>180</v>
      </c>
      <c r="W5264" s="22" t="s">
        <v>180</v>
      </c>
      <c r="X5264" s="22" t="s">
        <v>180</v>
      </c>
      <c r="Y5264" s="22" t="s">
        <v>180</v>
      </c>
      <c r="Z5264" s="22" t="s">
        <v>180</v>
      </c>
      <c r="AA5264" s="22" t="s">
        <v>180</v>
      </c>
      <c r="AB5264" s="22" t="s">
        <v>180</v>
      </c>
      <c r="AC5264" s="22" t="s">
        <v>180</v>
      </c>
      <c r="AD5264" s="22" t="s">
        <v>179</v>
      </c>
      <c r="AE5264" s="22" t="s">
        <v>179</v>
      </c>
      <c r="AF5264" s="22" t="s">
        <v>179</v>
      </c>
      <c r="AG5264" s="22" t="s">
        <v>179</v>
      </c>
      <c r="AH5264" s="22" t="s">
        <v>179</v>
      </c>
      <c r="AI5264" s="22" t="s">
        <v>179</v>
      </c>
      <c r="AJ5264" s="22" t="s">
        <v>179</v>
      </c>
      <c r="AK5264" s="22" t="s">
        <v>179</v>
      </c>
      <c r="AL5264" s="22" t="s">
        <v>179</v>
      </c>
      <c r="AM5264" s="22" t="s">
        <v>179</v>
      </c>
      <c r="AN5264" s="22" t="s">
        <v>179</v>
      </c>
      <c r="AO5264" s="22" t="s">
        <v>180</v>
      </c>
      <c r="AP5264" s="22">
        <v>0</v>
      </c>
      <c r="AQ5264" s="22" t="s">
        <v>180</v>
      </c>
      <c r="AR5264" s="47" t="e">
        <f t="shared" si="330"/>
        <v>#DIV/0!</v>
      </c>
      <c r="AS5264" s="47" t="e">
        <f t="shared" si="331"/>
        <v>#DIV/0!</v>
      </c>
    </row>
    <row r="5265" spans="1:45" x14ac:dyDescent="0.25">
      <c r="A5265" s="22" t="s">
        <v>11163</v>
      </c>
      <c r="B5265" s="23" t="s">
        <v>11164</v>
      </c>
      <c r="C5265" s="22">
        <v>2</v>
      </c>
      <c r="D5265" s="22">
        <v>1</v>
      </c>
      <c r="E5265" s="22">
        <v>1</v>
      </c>
      <c r="F5265" s="22">
        <v>1</v>
      </c>
      <c r="G5265" s="22">
        <v>1</v>
      </c>
      <c r="H5265" s="22">
        <v>838</v>
      </c>
      <c r="I5265" s="22">
        <v>96.2</v>
      </c>
      <c r="J5265" s="22">
        <v>5.9</v>
      </c>
      <c r="K5265" s="22" t="s">
        <v>180</v>
      </c>
      <c r="L5265" s="22">
        <v>0</v>
      </c>
      <c r="M5265" s="22" t="s">
        <v>180</v>
      </c>
      <c r="N5265" s="22">
        <v>1</v>
      </c>
      <c r="O5265" s="22">
        <v>0</v>
      </c>
      <c r="P5265" s="48">
        <f t="shared" si="328"/>
        <v>55.4</v>
      </c>
      <c r="Q5265" s="48">
        <f t="shared" si="329"/>
        <v>51.879999999999995</v>
      </c>
      <c r="R5265" s="22">
        <v>17.670000000000002</v>
      </c>
      <c r="S5265" s="22">
        <v>12.33</v>
      </c>
      <c r="T5265" s="22">
        <v>73.599999999999994</v>
      </c>
      <c r="U5265" s="22">
        <v>50.3</v>
      </c>
      <c r="V5265" s="22">
        <v>52.6</v>
      </c>
      <c r="W5265" s="22">
        <v>47.1</v>
      </c>
      <c r="X5265" s="22">
        <v>53.4</v>
      </c>
      <c r="Y5265" s="22">
        <v>45.5</v>
      </c>
      <c r="Z5265" s="22">
        <v>45.3</v>
      </c>
      <c r="AA5265" s="22">
        <v>52.4</v>
      </c>
      <c r="AB5265" s="22">
        <v>59</v>
      </c>
      <c r="AC5265" s="22">
        <v>57.2</v>
      </c>
      <c r="AD5265" s="22" t="s">
        <v>179</v>
      </c>
      <c r="AE5265" s="22" t="s">
        <v>179</v>
      </c>
      <c r="AF5265" s="22" t="s">
        <v>179</v>
      </c>
      <c r="AG5265" s="22" t="s">
        <v>179</v>
      </c>
      <c r="AH5265" s="22" t="s">
        <v>179</v>
      </c>
      <c r="AI5265" s="22" t="s">
        <v>179</v>
      </c>
      <c r="AJ5265" s="22" t="s">
        <v>179</v>
      </c>
      <c r="AK5265" s="22" t="s">
        <v>179</v>
      </c>
      <c r="AL5265" s="22" t="s">
        <v>179</v>
      </c>
      <c r="AM5265" s="22" t="s">
        <v>179</v>
      </c>
      <c r="AN5265" s="22" t="s">
        <v>179</v>
      </c>
      <c r="AO5265" s="22" t="s">
        <v>11165</v>
      </c>
      <c r="AP5265" s="22">
        <v>1</v>
      </c>
      <c r="AQ5265" s="22" t="s">
        <v>11165</v>
      </c>
      <c r="AR5265" s="47">
        <f t="shared" si="330"/>
        <v>0.93646209386281587</v>
      </c>
      <c r="AS5265" s="47">
        <f t="shared" si="331"/>
        <v>0.6291164785668637</v>
      </c>
    </row>
    <row r="5266" spans="1:45" x14ac:dyDescent="0.25">
      <c r="A5266" s="22" t="s">
        <v>11166</v>
      </c>
      <c r="B5266" s="23" t="s">
        <v>11167</v>
      </c>
      <c r="C5266" s="22">
        <v>2</v>
      </c>
      <c r="D5266" s="22">
        <v>1</v>
      </c>
      <c r="E5266" s="22">
        <v>2</v>
      </c>
      <c r="F5266" s="22">
        <v>1</v>
      </c>
      <c r="G5266" s="22">
        <v>1</v>
      </c>
      <c r="H5266" s="22">
        <v>410</v>
      </c>
      <c r="I5266" s="22">
        <v>45.9</v>
      </c>
      <c r="J5266" s="22">
        <v>9.67</v>
      </c>
      <c r="K5266" s="22" t="s">
        <v>180</v>
      </c>
      <c r="L5266" s="22">
        <v>0</v>
      </c>
      <c r="M5266" s="22" t="s">
        <v>180</v>
      </c>
      <c r="N5266" s="22">
        <v>1</v>
      </c>
      <c r="O5266" s="22">
        <v>0</v>
      </c>
      <c r="P5266" s="48" t="e">
        <f t="shared" si="328"/>
        <v>#DIV/0!</v>
      </c>
      <c r="Q5266" s="48" t="e">
        <f t="shared" si="329"/>
        <v>#DIV/0!</v>
      </c>
      <c r="R5266" s="22" t="s">
        <v>180</v>
      </c>
      <c r="S5266" s="22" t="s">
        <v>180</v>
      </c>
      <c r="T5266" s="22" t="s">
        <v>180</v>
      </c>
      <c r="U5266" s="22" t="s">
        <v>180</v>
      </c>
      <c r="V5266" s="22" t="s">
        <v>180</v>
      </c>
      <c r="W5266" s="22" t="s">
        <v>180</v>
      </c>
      <c r="X5266" s="22" t="s">
        <v>180</v>
      </c>
      <c r="Y5266" s="22" t="s">
        <v>180</v>
      </c>
      <c r="Z5266" s="22" t="s">
        <v>180</v>
      </c>
      <c r="AA5266" s="22" t="s">
        <v>180</v>
      </c>
      <c r="AB5266" s="22" t="s">
        <v>180</v>
      </c>
      <c r="AC5266" s="22" t="s">
        <v>180</v>
      </c>
      <c r="AD5266" s="22" t="s">
        <v>179</v>
      </c>
      <c r="AE5266" s="22" t="s">
        <v>179</v>
      </c>
      <c r="AF5266" s="22" t="s">
        <v>179</v>
      </c>
      <c r="AG5266" s="22" t="s">
        <v>179</v>
      </c>
      <c r="AH5266" s="22" t="s">
        <v>179</v>
      </c>
      <c r="AI5266" s="22" t="s">
        <v>179</v>
      </c>
      <c r="AJ5266" s="22" t="s">
        <v>179</v>
      </c>
      <c r="AK5266" s="22" t="s">
        <v>179</v>
      </c>
      <c r="AL5266" s="22" t="s">
        <v>179</v>
      </c>
      <c r="AM5266" s="22" t="s">
        <v>179</v>
      </c>
      <c r="AN5266" s="22" t="s">
        <v>179</v>
      </c>
      <c r="AO5266" s="22" t="s">
        <v>180</v>
      </c>
      <c r="AP5266" s="22">
        <v>0</v>
      </c>
      <c r="AQ5266" s="22" t="s">
        <v>180</v>
      </c>
      <c r="AR5266" s="47" t="e">
        <f t="shared" si="330"/>
        <v>#DIV/0!</v>
      </c>
      <c r="AS5266" s="47" t="e">
        <f t="shared" si="331"/>
        <v>#DIV/0!</v>
      </c>
    </row>
    <row r="5267" spans="1:45" x14ac:dyDescent="0.25">
      <c r="A5267" s="22" t="s">
        <v>11168</v>
      </c>
      <c r="B5267" s="23" t="s">
        <v>11169</v>
      </c>
      <c r="C5267" s="22">
        <v>18</v>
      </c>
      <c r="D5267" s="22">
        <v>4</v>
      </c>
      <c r="E5267" s="22">
        <v>13</v>
      </c>
      <c r="F5267" s="22">
        <v>4</v>
      </c>
      <c r="G5267" s="22">
        <v>1</v>
      </c>
      <c r="H5267" s="22">
        <v>198</v>
      </c>
      <c r="I5267" s="22">
        <v>22.9</v>
      </c>
      <c r="J5267" s="22">
        <v>7.93</v>
      </c>
      <c r="K5267" s="22">
        <v>116</v>
      </c>
      <c r="L5267" s="22">
        <v>22.94</v>
      </c>
      <c r="M5267" s="22">
        <v>3</v>
      </c>
      <c r="N5267" s="22">
        <v>4</v>
      </c>
      <c r="O5267" s="22">
        <v>0</v>
      </c>
      <c r="P5267" s="48">
        <f t="shared" si="328"/>
        <v>1021.32</v>
      </c>
      <c r="Q5267" s="48">
        <f t="shared" si="329"/>
        <v>1093.96</v>
      </c>
      <c r="R5267" s="22">
        <v>4.28</v>
      </c>
      <c r="S5267" s="22">
        <v>3.64</v>
      </c>
      <c r="T5267" s="22">
        <v>983.5</v>
      </c>
      <c r="U5267" s="22">
        <v>1081.9000000000001</v>
      </c>
      <c r="V5267" s="22">
        <v>1040.5</v>
      </c>
      <c r="W5267" s="22">
        <v>1013.7</v>
      </c>
      <c r="X5267" s="22">
        <v>987</v>
      </c>
      <c r="Y5267" s="22">
        <v>1094.9000000000001</v>
      </c>
      <c r="Z5267" s="22">
        <v>1033.8</v>
      </c>
      <c r="AA5267" s="22">
        <v>1081.4000000000001</v>
      </c>
      <c r="AB5267" s="22">
        <v>1130.9000000000001</v>
      </c>
      <c r="AC5267" s="22">
        <v>1128.8</v>
      </c>
      <c r="AD5267" s="22" t="s">
        <v>179</v>
      </c>
      <c r="AE5267" s="22" t="s">
        <v>179</v>
      </c>
      <c r="AF5267" s="22" t="s">
        <v>179</v>
      </c>
      <c r="AG5267" s="22" t="s">
        <v>179</v>
      </c>
      <c r="AH5267" s="22" t="s">
        <v>179</v>
      </c>
      <c r="AI5267" s="22" t="s">
        <v>179</v>
      </c>
      <c r="AJ5267" s="22" t="s">
        <v>179</v>
      </c>
      <c r="AK5267" s="22" t="s">
        <v>179</v>
      </c>
      <c r="AL5267" s="22" t="s">
        <v>179</v>
      </c>
      <c r="AM5267" s="22" t="s">
        <v>179</v>
      </c>
      <c r="AN5267" s="22" t="s">
        <v>179</v>
      </c>
      <c r="AO5267" s="22" t="s">
        <v>180</v>
      </c>
      <c r="AP5267" s="22">
        <v>0</v>
      </c>
      <c r="AQ5267" s="22" t="s">
        <v>180</v>
      </c>
      <c r="AR5267" s="47">
        <f t="shared" si="330"/>
        <v>1.0711236439118004</v>
      </c>
      <c r="AS5267" s="47">
        <f t="shared" si="331"/>
        <v>0.10327628609009844</v>
      </c>
    </row>
    <row r="5268" spans="1:45" x14ac:dyDescent="0.25">
      <c r="A5268" s="22" t="s">
        <v>11170</v>
      </c>
      <c r="B5268" s="23" t="s">
        <v>11171</v>
      </c>
      <c r="C5268" s="22">
        <v>3</v>
      </c>
      <c r="D5268" s="22">
        <v>1</v>
      </c>
      <c r="E5268" s="22">
        <v>1</v>
      </c>
      <c r="F5268" s="22">
        <v>1</v>
      </c>
      <c r="G5268" s="22">
        <v>1</v>
      </c>
      <c r="H5268" s="22">
        <v>474</v>
      </c>
      <c r="I5268" s="22">
        <v>50.3</v>
      </c>
      <c r="J5268" s="22">
        <v>6.99</v>
      </c>
      <c r="K5268" s="22">
        <v>0</v>
      </c>
      <c r="L5268" s="22" t="s">
        <v>180</v>
      </c>
      <c r="M5268" s="22">
        <v>1</v>
      </c>
      <c r="N5268" s="22" t="s">
        <v>180</v>
      </c>
      <c r="O5268" s="22">
        <v>0</v>
      </c>
      <c r="P5268" s="48">
        <f t="shared" si="328"/>
        <v>91.72</v>
      </c>
      <c r="Q5268" s="48">
        <f t="shared" si="329"/>
        <v>94.560000000000016</v>
      </c>
      <c r="R5268" s="22">
        <v>9.39</v>
      </c>
      <c r="S5268" s="22">
        <v>10.54</v>
      </c>
      <c r="T5268" s="22">
        <v>84.9</v>
      </c>
      <c r="U5268" s="22">
        <v>79.400000000000006</v>
      </c>
      <c r="V5268" s="22">
        <v>98.4</v>
      </c>
      <c r="W5268" s="22">
        <v>102.7</v>
      </c>
      <c r="X5268" s="22">
        <v>93.2</v>
      </c>
      <c r="Y5268" s="22">
        <v>82.9</v>
      </c>
      <c r="Z5268" s="22">
        <v>87.7</v>
      </c>
      <c r="AA5268" s="22">
        <v>94.5</v>
      </c>
      <c r="AB5268" s="22">
        <v>99.3</v>
      </c>
      <c r="AC5268" s="22">
        <v>108.4</v>
      </c>
      <c r="AD5268" s="22" t="s">
        <v>250</v>
      </c>
      <c r="AE5268" s="22" t="s">
        <v>250</v>
      </c>
      <c r="AF5268" s="22" t="s">
        <v>250</v>
      </c>
      <c r="AG5268" s="22" t="s">
        <v>250</v>
      </c>
      <c r="AH5268" s="22" t="s">
        <v>250</v>
      </c>
      <c r="AI5268" s="22" t="s">
        <v>250</v>
      </c>
      <c r="AJ5268" s="22" t="s">
        <v>250</v>
      </c>
      <c r="AK5268" s="22" t="s">
        <v>250</v>
      </c>
      <c r="AL5268" s="22" t="s">
        <v>250</v>
      </c>
      <c r="AM5268" s="22" t="s">
        <v>250</v>
      </c>
      <c r="AN5268" s="22" t="s">
        <v>250</v>
      </c>
      <c r="AO5268" s="22" t="s">
        <v>180</v>
      </c>
      <c r="AP5268" s="22">
        <v>0</v>
      </c>
      <c r="AQ5268" s="22" t="s">
        <v>180</v>
      </c>
      <c r="AR5268" s="47">
        <f t="shared" si="330"/>
        <v>1.0309638028783255</v>
      </c>
      <c r="AS5268" s="47">
        <f t="shared" si="331"/>
        <v>0.49747811705208722</v>
      </c>
    </row>
    <row r="5269" spans="1:45" x14ac:dyDescent="0.25">
      <c r="A5269" s="22" t="s">
        <v>11172</v>
      </c>
      <c r="B5269" s="23" t="s">
        <v>11173</v>
      </c>
      <c r="C5269" s="22">
        <v>3</v>
      </c>
      <c r="D5269" s="22">
        <v>1</v>
      </c>
      <c r="E5269" s="22">
        <v>2</v>
      </c>
      <c r="F5269" s="22">
        <v>1</v>
      </c>
      <c r="G5269" s="22">
        <v>1</v>
      </c>
      <c r="H5269" s="22">
        <v>327</v>
      </c>
      <c r="I5269" s="22">
        <v>37.4</v>
      </c>
      <c r="J5269" s="22">
        <v>8.1199999999999992</v>
      </c>
      <c r="K5269" s="22">
        <v>34</v>
      </c>
      <c r="L5269" s="22">
        <v>3.81</v>
      </c>
      <c r="M5269" s="22">
        <v>1</v>
      </c>
      <c r="N5269" s="22">
        <v>1</v>
      </c>
      <c r="O5269" s="22">
        <v>0</v>
      </c>
      <c r="P5269" s="48">
        <f t="shared" si="328"/>
        <v>292.32</v>
      </c>
      <c r="Q5269" s="48">
        <f t="shared" si="329"/>
        <v>273.60000000000002</v>
      </c>
      <c r="R5269" s="22">
        <v>6.7</v>
      </c>
      <c r="S5269" s="22">
        <v>7.76</v>
      </c>
      <c r="T5269" s="22">
        <v>278</v>
      </c>
      <c r="U5269" s="22">
        <v>292.10000000000002</v>
      </c>
      <c r="V5269" s="22">
        <v>313.2</v>
      </c>
      <c r="W5269" s="22">
        <v>295.8</v>
      </c>
      <c r="X5269" s="22">
        <v>282.5</v>
      </c>
      <c r="Y5269" s="22">
        <v>275.3</v>
      </c>
      <c r="Z5269" s="22">
        <v>293.2</v>
      </c>
      <c r="AA5269" s="22">
        <v>271</v>
      </c>
      <c r="AB5269" s="22">
        <v>289.10000000000002</v>
      </c>
      <c r="AC5269" s="22">
        <v>239.4</v>
      </c>
      <c r="AD5269" s="22" t="s">
        <v>179</v>
      </c>
      <c r="AE5269" s="22" t="s">
        <v>179</v>
      </c>
      <c r="AF5269" s="22" t="s">
        <v>179</v>
      </c>
      <c r="AG5269" s="22" t="s">
        <v>179</v>
      </c>
      <c r="AH5269" s="22" t="s">
        <v>179</v>
      </c>
      <c r="AI5269" s="22" t="s">
        <v>179</v>
      </c>
      <c r="AJ5269" s="22" t="s">
        <v>179</v>
      </c>
      <c r="AK5269" s="22" t="s">
        <v>179</v>
      </c>
      <c r="AL5269" s="22" t="s">
        <v>179</v>
      </c>
      <c r="AM5269" s="22" t="s">
        <v>179</v>
      </c>
      <c r="AN5269" s="22" t="s">
        <v>179</v>
      </c>
      <c r="AO5269" s="22" t="s">
        <v>180</v>
      </c>
      <c r="AP5269" s="22">
        <v>0</v>
      </c>
      <c r="AQ5269" s="22" t="s">
        <v>180</v>
      </c>
      <c r="AR5269" s="47">
        <f t="shared" si="330"/>
        <v>0.935960591133005</v>
      </c>
      <c r="AS5269" s="47">
        <f t="shared" si="331"/>
        <v>0.13010365178637434</v>
      </c>
    </row>
    <row r="5270" spans="1:45" x14ac:dyDescent="0.25">
      <c r="A5270" s="22" t="s">
        <v>11174</v>
      </c>
      <c r="B5270" s="23" t="s">
        <v>11175</v>
      </c>
      <c r="C5270" s="22">
        <v>7</v>
      </c>
      <c r="D5270" s="22">
        <v>1</v>
      </c>
      <c r="E5270" s="22">
        <v>2</v>
      </c>
      <c r="F5270" s="22">
        <v>1</v>
      </c>
      <c r="G5270" s="22">
        <v>1</v>
      </c>
      <c r="H5270" s="22">
        <v>204</v>
      </c>
      <c r="I5270" s="22">
        <v>22.5</v>
      </c>
      <c r="J5270" s="22">
        <v>6.21</v>
      </c>
      <c r="K5270" s="22">
        <v>41</v>
      </c>
      <c r="L5270" s="22">
        <v>4.13</v>
      </c>
      <c r="M5270" s="22">
        <v>1</v>
      </c>
      <c r="N5270" s="22">
        <v>1</v>
      </c>
      <c r="O5270" s="22">
        <v>0</v>
      </c>
      <c r="P5270" s="48">
        <f t="shared" si="328"/>
        <v>23</v>
      </c>
      <c r="Q5270" s="48">
        <f t="shared" si="329"/>
        <v>27.1</v>
      </c>
      <c r="R5270" s="22">
        <v>11.55</v>
      </c>
      <c r="S5270" s="22">
        <v>12.14</v>
      </c>
      <c r="T5270" s="22">
        <v>21.8</v>
      </c>
      <c r="U5270" s="22">
        <v>22</v>
      </c>
      <c r="V5270" s="22">
        <v>27.8</v>
      </c>
      <c r="W5270" s="22">
        <v>20</v>
      </c>
      <c r="X5270" s="22">
        <v>23.4</v>
      </c>
      <c r="Y5270" s="22">
        <v>23.1</v>
      </c>
      <c r="Z5270" s="22">
        <v>27.9</v>
      </c>
      <c r="AA5270" s="22">
        <v>24.9</v>
      </c>
      <c r="AB5270" s="22">
        <v>27.9</v>
      </c>
      <c r="AC5270" s="22">
        <v>31.7</v>
      </c>
      <c r="AD5270" s="22" t="s">
        <v>179</v>
      </c>
      <c r="AE5270" s="22" t="s">
        <v>179</v>
      </c>
      <c r="AF5270" s="22" t="s">
        <v>179</v>
      </c>
      <c r="AG5270" s="22" t="s">
        <v>179</v>
      </c>
      <c r="AH5270" s="22" t="s">
        <v>179</v>
      </c>
      <c r="AI5270" s="22" t="s">
        <v>179</v>
      </c>
      <c r="AJ5270" s="22" t="s">
        <v>179</v>
      </c>
      <c r="AK5270" s="22" t="s">
        <v>179</v>
      </c>
      <c r="AL5270" s="22" t="s">
        <v>179</v>
      </c>
      <c r="AM5270" s="22" t="s">
        <v>179</v>
      </c>
      <c r="AN5270" s="22" t="s">
        <v>179</v>
      </c>
      <c r="AO5270" s="22" t="s">
        <v>180</v>
      </c>
      <c r="AP5270" s="22">
        <v>0</v>
      </c>
      <c r="AQ5270" s="22" t="s">
        <v>180</v>
      </c>
      <c r="AR5270" s="47">
        <f t="shared" si="330"/>
        <v>1.1782608695652175</v>
      </c>
      <c r="AS5270" s="47">
        <f t="shared" si="331"/>
        <v>0.12874966529480705</v>
      </c>
    </row>
    <row r="5271" spans="1:45" x14ac:dyDescent="0.25">
      <c r="A5271" s="22" t="s">
        <v>11176</v>
      </c>
      <c r="B5271" s="23" t="s">
        <v>11177</v>
      </c>
      <c r="C5271" s="22">
        <v>58</v>
      </c>
      <c r="D5271" s="22">
        <v>12</v>
      </c>
      <c r="E5271" s="22">
        <v>55</v>
      </c>
      <c r="F5271" s="22">
        <v>12</v>
      </c>
      <c r="G5271" s="22">
        <v>1</v>
      </c>
      <c r="H5271" s="22">
        <v>220</v>
      </c>
      <c r="I5271" s="22">
        <v>24</v>
      </c>
      <c r="J5271" s="22">
        <v>6.15</v>
      </c>
      <c r="K5271" s="22">
        <v>486</v>
      </c>
      <c r="L5271" s="22">
        <v>118.52</v>
      </c>
      <c r="M5271" s="22">
        <v>10</v>
      </c>
      <c r="N5271" s="22">
        <v>12</v>
      </c>
      <c r="O5271" s="22">
        <v>0</v>
      </c>
      <c r="P5271" s="48">
        <f t="shared" si="328"/>
        <v>5319.8600000000006</v>
      </c>
      <c r="Q5271" s="48">
        <f t="shared" si="329"/>
        <v>5315.2800000000007</v>
      </c>
      <c r="R5271" s="22">
        <v>4.2</v>
      </c>
      <c r="S5271" s="22">
        <v>2.65</v>
      </c>
      <c r="T5271" s="22">
        <v>5614.3</v>
      </c>
      <c r="U5271" s="22">
        <v>5021.8999999999996</v>
      </c>
      <c r="V5271" s="22">
        <v>5503.6</v>
      </c>
      <c r="W5271" s="22">
        <v>5278.6</v>
      </c>
      <c r="X5271" s="22">
        <v>5180.8999999999996</v>
      </c>
      <c r="Y5271" s="22">
        <v>5448.2</v>
      </c>
      <c r="Z5271" s="22">
        <v>5384.3</v>
      </c>
      <c r="AA5271" s="22">
        <v>5399.2</v>
      </c>
      <c r="AB5271" s="22">
        <v>5105.8</v>
      </c>
      <c r="AC5271" s="22">
        <v>5238.8999999999996</v>
      </c>
      <c r="AD5271" s="22" t="s">
        <v>179</v>
      </c>
      <c r="AE5271" s="22" t="s">
        <v>179</v>
      </c>
      <c r="AF5271" s="22" t="s">
        <v>179</v>
      </c>
      <c r="AG5271" s="22" t="s">
        <v>179</v>
      </c>
      <c r="AH5271" s="22" t="s">
        <v>179</v>
      </c>
      <c r="AI5271" s="22" t="s">
        <v>179</v>
      </c>
      <c r="AJ5271" s="22" t="s">
        <v>179</v>
      </c>
      <c r="AK5271" s="22" t="s">
        <v>179</v>
      </c>
      <c r="AL5271" s="22" t="s">
        <v>179</v>
      </c>
      <c r="AM5271" s="22" t="s">
        <v>179</v>
      </c>
      <c r="AN5271" s="22" t="s">
        <v>179</v>
      </c>
      <c r="AO5271" s="22" t="s">
        <v>11178</v>
      </c>
      <c r="AP5271" s="22">
        <v>5</v>
      </c>
      <c r="AQ5271" s="22" t="s">
        <v>11178</v>
      </c>
      <c r="AR5271" s="47">
        <f t="shared" si="330"/>
        <v>0.99913907508844224</v>
      </c>
      <c r="AS5271" s="47">
        <f t="shared" si="331"/>
        <v>0.96591450898063402</v>
      </c>
    </row>
    <row r="5272" spans="1:45" x14ac:dyDescent="0.25">
      <c r="A5272" s="22" t="s">
        <v>11179</v>
      </c>
      <c r="B5272" s="23" t="s">
        <v>11180</v>
      </c>
      <c r="C5272" s="22">
        <v>8</v>
      </c>
      <c r="D5272" s="22">
        <v>1</v>
      </c>
      <c r="E5272" s="22">
        <v>2</v>
      </c>
      <c r="F5272" s="22">
        <v>1</v>
      </c>
      <c r="G5272" s="22">
        <v>1</v>
      </c>
      <c r="H5272" s="22">
        <v>189</v>
      </c>
      <c r="I5272" s="22">
        <v>20.9</v>
      </c>
      <c r="J5272" s="22">
        <v>9.41</v>
      </c>
      <c r="K5272" s="22">
        <v>86</v>
      </c>
      <c r="L5272" s="22">
        <v>7.13</v>
      </c>
      <c r="M5272" s="22">
        <v>1</v>
      </c>
      <c r="N5272" s="22">
        <v>1</v>
      </c>
      <c r="O5272" s="22">
        <v>0</v>
      </c>
      <c r="P5272" s="48">
        <f t="shared" si="328"/>
        <v>115.3</v>
      </c>
      <c r="Q5272" s="48">
        <f t="shared" si="329"/>
        <v>135.44</v>
      </c>
      <c r="R5272" s="22">
        <v>6.13</v>
      </c>
      <c r="S5272" s="22">
        <v>8.0500000000000007</v>
      </c>
      <c r="T5272" s="22">
        <v>110</v>
      </c>
      <c r="U5272" s="22">
        <v>125.5</v>
      </c>
      <c r="V5272" s="22">
        <v>117.5</v>
      </c>
      <c r="W5272" s="22">
        <v>111.1</v>
      </c>
      <c r="X5272" s="22">
        <v>112.4</v>
      </c>
      <c r="Y5272" s="22">
        <v>142.69999999999999</v>
      </c>
      <c r="Z5272" s="22">
        <v>124.1</v>
      </c>
      <c r="AA5272" s="22">
        <v>125.4</v>
      </c>
      <c r="AB5272" s="22">
        <v>135.6</v>
      </c>
      <c r="AC5272" s="22">
        <v>149.4</v>
      </c>
      <c r="AD5272" s="22" t="s">
        <v>179</v>
      </c>
      <c r="AE5272" s="22" t="s">
        <v>179</v>
      </c>
      <c r="AF5272" s="22" t="s">
        <v>179</v>
      </c>
      <c r="AG5272" s="22" t="s">
        <v>179</v>
      </c>
      <c r="AH5272" s="22" t="s">
        <v>179</v>
      </c>
      <c r="AI5272" s="22" t="s">
        <v>179</v>
      </c>
      <c r="AJ5272" s="22" t="s">
        <v>179</v>
      </c>
      <c r="AK5272" s="22" t="s">
        <v>179</v>
      </c>
      <c r="AL5272" s="22" t="s">
        <v>179</v>
      </c>
      <c r="AM5272" s="22" t="s">
        <v>179</v>
      </c>
      <c r="AN5272" s="22" t="s">
        <v>179</v>
      </c>
      <c r="AO5272" s="22" t="s">
        <v>180</v>
      </c>
      <c r="AP5272" s="22">
        <v>0</v>
      </c>
      <c r="AQ5272" s="22" t="s">
        <v>180</v>
      </c>
      <c r="AR5272" s="47">
        <f t="shared" si="330"/>
        <v>1.1746747614917605</v>
      </c>
      <c r="AS5272" s="47">
        <f t="shared" si="331"/>
        <v>5.1516491040380516E-2</v>
      </c>
    </row>
    <row r="5273" spans="1:45" x14ac:dyDescent="0.25">
      <c r="A5273" s="22" t="s">
        <v>11181</v>
      </c>
      <c r="B5273" s="23" t="s">
        <v>11182</v>
      </c>
      <c r="C5273" s="22">
        <v>37</v>
      </c>
      <c r="D5273" s="22">
        <v>5</v>
      </c>
      <c r="E5273" s="22">
        <v>10</v>
      </c>
      <c r="F5273" s="22">
        <v>5</v>
      </c>
      <c r="G5273" s="22">
        <v>1</v>
      </c>
      <c r="H5273" s="22">
        <v>266</v>
      </c>
      <c r="I5273" s="22">
        <v>29.8</v>
      </c>
      <c r="J5273" s="22">
        <v>7.37</v>
      </c>
      <c r="K5273" s="22">
        <v>94</v>
      </c>
      <c r="L5273" s="22">
        <v>30.54</v>
      </c>
      <c r="M5273" s="22">
        <v>5</v>
      </c>
      <c r="N5273" s="22">
        <v>5</v>
      </c>
      <c r="O5273" s="22">
        <v>0</v>
      </c>
      <c r="P5273" s="48">
        <f t="shared" si="328"/>
        <v>720.36</v>
      </c>
      <c r="Q5273" s="48">
        <f t="shared" si="329"/>
        <v>758.64</v>
      </c>
      <c r="R5273" s="22">
        <v>5.93</v>
      </c>
      <c r="S5273" s="22">
        <v>3.7</v>
      </c>
      <c r="T5273" s="22">
        <v>745.8</v>
      </c>
      <c r="U5273" s="22">
        <v>700</v>
      </c>
      <c r="V5273" s="22">
        <v>777.1</v>
      </c>
      <c r="W5273" s="22">
        <v>651.9</v>
      </c>
      <c r="X5273" s="22">
        <v>727</v>
      </c>
      <c r="Y5273" s="22">
        <v>783.8</v>
      </c>
      <c r="Z5273" s="22">
        <v>767</v>
      </c>
      <c r="AA5273" s="22">
        <v>720.4</v>
      </c>
      <c r="AB5273" s="22">
        <v>738.8</v>
      </c>
      <c r="AC5273" s="22">
        <v>783.2</v>
      </c>
      <c r="AD5273" s="22" t="s">
        <v>179</v>
      </c>
      <c r="AE5273" s="22" t="s">
        <v>179</v>
      </c>
      <c r="AF5273" s="22" t="s">
        <v>179</v>
      </c>
      <c r="AG5273" s="22" t="s">
        <v>179</v>
      </c>
      <c r="AH5273" s="22" t="s">
        <v>179</v>
      </c>
      <c r="AI5273" s="22" t="s">
        <v>179</v>
      </c>
      <c r="AJ5273" s="22" t="s">
        <v>179</v>
      </c>
      <c r="AK5273" s="22" t="s">
        <v>179</v>
      </c>
      <c r="AL5273" s="22" t="s">
        <v>179</v>
      </c>
      <c r="AM5273" s="22" t="s">
        <v>179</v>
      </c>
      <c r="AN5273" s="22" t="s">
        <v>179</v>
      </c>
      <c r="AO5273" s="22" t="s">
        <v>180</v>
      </c>
      <c r="AP5273" s="22">
        <v>0</v>
      </c>
      <c r="AQ5273" s="22" t="s">
        <v>180</v>
      </c>
      <c r="AR5273" s="47">
        <f t="shared" si="330"/>
        <v>1.0531400966183575</v>
      </c>
      <c r="AS5273" s="47">
        <f t="shared" si="331"/>
        <v>0.20092556642383172</v>
      </c>
    </row>
    <row r="5274" spans="1:45" x14ac:dyDescent="0.25">
      <c r="A5274" s="22" t="s">
        <v>11183</v>
      </c>
      <c r="B5274" s="23" t="s">
        <v>11184</v>
      </c>
      <c r="C5274" s="22">
        <v>22</v>
      </c>
      <c r="D5274" s="22">
        <v>8</v>
      </c>
      <c r="E5274" s="22">
        <v>19</v>
      </c>
      <c r="F5274" s="22">
        <v>8</v>
      </c>
      <c r="G5274" s="22">
        <v>1</v>
      </c>
      <c r="H5274" s="22">
        <v>391</v>
      </c>
      <c r="I5274" s="22">
        <v>44.1</v>
      </c>
      <c r="J5274" s="22">
        <v>6.71</v>
      </c>
      <c r="K5274" s="22">
        <v>110</v>
      </c>
      <c r="L5274" s="22">
        <v>36.700000000000003</v>
      </c>
      <c r="M5274" s="22">
        <v>8</v>
      </c>
      <c r="N5274" s="22">
        <v>7</v>
      </c>
      <c r="O5274" s="22">
        <v>0</v>
      </c>
      <c r="P5274" s="48">
        <f t="shared" si="328"/>
        <v>1070.4599999999998</v>
      </c>
      <c r="Q5274" s="48">
        <f t="shared" si="329"/>
        <v>1095.9199999999998</v>
      </c>
      <c r="R5274" s="22">
        <v>14.61</v>
      </c>
      <c r="S5274" s="22">
        <v>10.87</v>
      </c>
      <c r="T5274" s="22">
        <v>870.7</v>
      </c>
      <c r="U5274" s="22">
        <v>1277.8</v>
      </c>
      <c r="V5274" s="22">
        <v>995.7</v>
      </c>
      <c r="W5274" s="22">
        <v>1223.7</v>
      </c>
      <c r="X5274" s="22">
        <v>984.4</v>
      </c>
      <c r="Y5274" s="22">
        <v>1001.3</v>
      </c>
      <c r="Z5274" s="22">
        <v>980.5</v>
      </c>
      <c r="AA5274" s="22">
        <v>1070.4000000000001</v>
      </c>
      <c r="AB5274" s="22">
        <v>1269.0999999999999</v>
      </c>
      <c r="AC5274" s="22">
        <v>1158.3</v>
      </c>
      <c r="AD5274" s="22" t="s">
        <v>179</v>
      </c>
      <c r="AE5274" s="22" t="s">
        <v>179</v>
      </c>
      <c r="AF5274" s="22" t="s">
        <v>179</v>
      </c>
      <c r="AG5274" s="22" t="s">
        <v>179</v>
      </c>
      <c r="AH5274" s="22" t="s">
        <v>179</v>
      </c>
      <c r="AI5274" s="22" t="s">
        <v>179</v>
      </c>
      <c r="AJ5274" s="22" t="s">
        <v>179</v>
      </c>
      <c r="AK5274" s="22" t="s">
        <v>179</v>
      </c>
      <c r="AL5274" s="22" t="s">
        <v>179</v>
      </c>
      <c r="AM5274" s="22" t="s">
        <v>179</v>
      </c>
      <c r="AN5274" s="22" t="s">
        <v>179</v>
      </c>
      <c r="AO5274" s="22" t="s">
        <v>180</v>
      </c>
      <c r="AP5274" s="22">
        <v>0</v>
      </c>
      <c r="AQ5274" s="22" t="s">
        <v>180</v>
      </c>
      <c r="AR5274" s="47">
        <f t="shared" si="330"/>
        <v>1.0237841675541357</v>
      </c>
      <c r="AS5274" s="47">
        <f t="shared" si="331"/>
        <v>0.77613509684813342</v>
      </c>
    </row>
    <row r="5275" spans="1:45" x14ac:dyDescent="0.25">
      <c r="A5275" s="22" t="s">
        <v>11185</v>
      </c>
      <c r="B5275" s="23" t="s">
        <v>11186</v>
      </c>
      <c r="C5275" s="22">
        <v>9</v>
      </c>
      <c r="D5275" s="22">
        <v>2</v>
      </c>
      <c r="E5275" s="22">
        <v>4</v>
      </c>
      <c r="F5275" s="22">
        <v>2</v>
      </c>
      <c r="G5275" s="22">
        <v>1</v>
      </c>
      <c r="H5275" s="22">
        <v>350</v>
      </c>
      <c r="I5275" s="22">
        <v>40.1</v>
      </c>
      <c r="J5275" s="22">
        <v>6.67</v>
      </c>
      <c r="K5275" s="22">
        <v>101</v>
      </c>
      <c r="L5275" s="22">
        <v>11.11</v>
      </c>
      <c r="M5275" s="22">
        <v>2</v>
      </c>
      <c r="N5275" s="22">
        <v>2</v>
      </c>
      <c r="O5275" s="22">
        <v>0</v>
      </c>
      <c r="P5275" s="48">
        <f t="shared" si="328"/>
        <v>145.74</v>
      </c>
      <c r="Q5275" s="48">
        <f t="shared" si="329"/>
        <v>148.30000000000001</v>
      </c>
      <c r="R5275" s="22">
        <v>5.63</v>
      </c>
      <c r="S5275" s="22">
        <v>10.83</v>
      </c>
      <c r="T5275" s="22">
        <v>151.9</v>
      </c>
      <c r="U5275" s="22">
        <v>156.1</v>
      </c>
      <c r="V5275" s="22">
        <v>139.80000000000001</v>
      </c>
      <c r="W5275" s="22">
        <v>139.19999999999999</v>
      </c>
      <c r="X5275" s="22">
        <v>141.69999999999999</v>
      </c>
      <c r="Y5275" s="22">
        <v>163.30000000000001</v>
      </c>
      <c r="Z5275" s="22">
        <v>147.5</v>
      </c>
      <c r="AA5275" s="22">
        <v>142.30000000000001</v>
      </c>
      <c r="AB5275" s="22">
        <v>125</v>
      </c>
      <c r="AC5275" s="22">
        <v>163.4</v>
      </c>
      <c r="AD5275" s="22" t="s">
        <v>179</v>
      </c>
      <c r="AE5275" s="22" t="s">
        <v>179</v>
      </c>
      <c r="AF5275" s="22" t="s">
        <v>179</v>
      </c>
      <c r="AG5275" s="22" t="s">
        <v>179</v>
      </c>
      <c r="AH5275" s="22" t="s">
        <v>179</v>
      </c>
      <c r="AI5275" s="22" t="s">
        <v>179</v>
      </c>
      <c r="AJ5275" s="22" t="s">
        <v>179</v>
      </c>
      <c r="AK5275" s="22" t="s">
        <v>179</v>
      </c>
      <c r="AL5275" s="22" t="s">
        <v>179</v>
      </c>
      <c r="AM5275" s="22" t="s">
        <v>179</v>
      </c>
      <c r="AN5275" s="22" t="s">
        <v>179</v>
      </c>
      <c r="AO5275" s="22" t="s">
        <v>180</v>
      </c>
      <c r="AP5275" s="22">
        <v>0</v>
      </c>
      <c r="AQ5275" s="22" t="s">
        <v>180</v>
      </c>
      <c r="AR5275" s="47">
        <f t="shared" si="330"/>
        <v>1.017565527651983</v>
      </c>
      <c r="AS5275" s="47">
        <f t="shared" si="331"/>
        <v>0.71456836213142494</v>
      </c>
    </row>
    <row r="5276" spans="1:45" x14ac:dyDescent="0.25">
      <c r="A5276" s="22" t="s">
        <v>11187</v>
      </c>
      <c r="B5276" s="23" t="s">
        <v>11188</v>
      </c>
      <c r="C5276" s="22">
        <v>35</v>
      </c>
      <c r="D5276" s="22">
        <v>9</v>
      </c>
      <c r="E5276" s="22">
        <v>27</v>
      </c>
      <c r="F5276" s="22">
        <v>9</v>
      </c>
      <c r="G5276" s="22">
        <v>1</v>
      </c>
      <c r="H5276" s="22">
        <v>349</v>
      </c>
      <c r="I5276" s="22">
        <v>39.4</v>
      </c>
      <c r="J5276" s="22">
        <v>6.8</v>
      </c>
      <c r="K5276" s="22">
        <v>285</v>
      </c>
      <c r="L5276" s="22">
        <v>63.56</v>
      </c>
      <c r="M5276" s="22">
        <v>9</v>
      </c>
      <c r="N5276" s="22">
        <v>9</v>
      </c>
      <c r="O5276" s="22">
        <v>0</v>
      </c>
      <c r="P5276" s="48">
        <f t="shared" si="328"/>
        <v>1493.8799999999999</v>
      </c>
      <c r="Q5276" s="48">
        <f t="shared" si="329"/>
        <v>1442.46</v>
      </c>
      <c r="R5276" s="22">
        <v>8.77</v>
      </c>
      <c r="S5276" s="22">
        <v>7.23</v>
      </c>
      <c r="T5276" s="22">
        <v>1553.9</v>
      </c>
      <c r="U5276" s="22">
        <v>1718</v>
      </c>
      <c r="V5276" s="22">
        <v>1362.4</v>
      </c>
      <c r="W5276" s="22">
        <v>1439.5</v>
      </c>
      <c r="X5276" s="22">
        <v>1395.6</v>
      </c>
      <c r="Y5276" s="22">
        <v>1601</v>
      </c>
      <c r="Z5276" s="22">
        <v>1390</v>
      </c>
      <c r="AA5276" s="22">
        <v>1378.3</v>
      </c>
      <c r="AB5276" s="22">
        <v>1348.5</v>
      </c>
      <c r="AC5276" s="22">
        <v>1494.5</v>
      </c>
      <c r="AD5276" s="22" t="s">
        <v>179</v>
      </c>
      <c r="AE5276" s="22" t="s">
        <v>179</v>
      </c>
      <c r="AF5276" s="22" t="s">
        <v>179</v>
      </c>
      <c r="AG5276" s="22" t="s">
        <v>179</v>
      </c>
      <c r="AH5276" s="22" t="s">
        <v>179</v>
      </c>
      <c r="AI5276" s="22" t="s">
        <v>179</v>
      </c>
      <c r="AJ5276" s="22" t="s">
        <v>179</v>
      </c>
      <c r="AK5276" s="22" t="s">
        <v>179</v>
      </c>
      <c r="AL5276" s="22" t="s">
        <v>179</v>
      </c>
      <c r="AM5276" s="22" t="s">
        <v>179</v>
      </c>
      <c r="AN5276" s="22" t="s">
        <v>179</v>
      </c>
      <c r="AO5276" s="22" t="s">
        <v>180</v>
      </c>
      <c r="AP5276" s="22">
        <v>0</v>
      </c>
      <c r="AQ5276" s="22" t="s">
        <v>180</v>
      </c>
      <c r="AR5276" s="47">
        <f t="shared" si="330"/>
        <v>0.96557956462366468</v>
      </c>
      <c r="AS5276" s="47">
        <f t="shared" si="331"/>
        <v>0.53473177181978193</v>
      </c>
    </row>
    <row r="5277" spans="1:45" x14ac:dyDescent="0.25">
      <c r="A5277" s="22" t="s">
        <v>11189</v>
      </c>
      <c r="B5277" s="23" t="s">
        <v>11190</v>
      </c>
      <c r="C5277" s="22">
        <v>11</v>
      </c>
      <c r="D5277" s="22">
        <v>2</v>
      </c>
      <c r="E5277" s="22">
        <v>4</v>
      </c>
      <c r="F5277" s="22">
        <v>2</v>
      </c>
      <c r="G5277" s="22">
        <v>1</v>
      </c>
      <c r="H5277" s="22">
        <v>222</v>
      </c>
      <c r="I5277" s="22">
        <v>24.8</v>
      </c>
      <c r="J5277" s="22">
        <v>5.5</v>
      </c>
      <c r="K5277" s="22">
        <v>44</v>
      </c>
      <c r="L5277" s="22">
        <v>8.31</v>
      </c>
      <c r="M5277" s="22">
        <v>2</v>
      </c>
      <c r="N5277" s="22">
        <v>2</v>
      </c>
      <c r="O5277" s="22">
        <v>0</v>
      </c>
      <c r="P5277" s="48">
        <f t="shared" si="328"/>
        <v>300.08</v>
      </c>
      <c r="Q5277" s="48">
        <f t="shared" si="329"/>
        <v>314.02</v>
      </c>
      <c r="R5277" s="22">
        <v>10.07</v>
      </c>
      <c r="S5277" s="22">
        <v>9.58</v>
      </c>
      <c r="T5277" s="22">
        <v>287.2</v>
      </c>
      <c r="U5277" s="22">
        <v>347.4</v>
      </c>
      <c r="V5277" s="22">
        <v>318.60000000000002</v>
      </c>
      <c r="W5277" s="22">
        <v>276.5</v>
      </c>
      <c r="X5277" s="22">
        <v>270.7</v>
      </c>
      <c r="Y5277" s="22">
        <v>308.7</v>
      </c>
      <c r="Z5277" s="22">
        <v>365.4</v>
      </c>
      <c r="AA5277" s="22">
        <v>300.5</v>
      </c>
      <c r="AB5277" s="22">
        <v>286.7</v>
      </c>
      <c r="AC5277" s="22">
        <v>308.8</v>
      </c>
      <c r="AD5277" s="22" t="s">
        <v>179</v>
      </c>
      <c r="AE5277" s="22" t="s">
        <v>179</v>
      </c>
      <c r="AF5277" s="22" t="s">
        <v>179</v>
      </c>
      <c r="AG5277" s="22" t="s">
        <v>179</v>
      </c>
      <c r="AH5277" s="22" t="s">
        <v>179</v>
      </c>
      <c r="AI5277" s="22" t="s">
        <v>179</v>
      </c>
      <c r="AJ5277" s="22" t="s">
        <v>179</v>
      </c>
      <c r="AK5277" s="22" t="s">
        <v>179</v>
      </c>
      <c r="AL5277" s="22" t="s">
        <v>179</v>
      </c>
      <c r="AM5277" s="22" t="s">
        <v>179</v>
      </c>
      <c r="AN5277" s="22" t="s">
        <v>179</v>
      </c>
      <c r="AO5277" s="22" t="s">
        <v>180</v>
      </c>
      <c r="AP5277" s="22">
        <v>0</v>
      </c>
      <c r="AQ5277" s="22" t="s">
        <v>180</v>
      </c>
      <c r="AR5277" s="47">
        <f t="shared" si="330"/>
        <v>1.046454278858971</v>
      </c>
      <c r="AS5277" s="47">
        <f t="shared" si="331"/>
        <v>0.20484357556005278</v>
      </c>
    </row>
    <row r="5278" spans="1:45" x14ac:dyDescent="0.25">
      <c r="A5278" s="22" t="s">
        <v>11191</v>
      </c>
      <c r="B5278" s="23" t="s">
        <v>11192</v>
      </c>
      <c r="C5278" s="22">
        <v>4</v>
      </c>
      <c r="D5278" s="22">
        <v>1</v>
      </c>
      <c r="E5278" s="22">
        <v>2</v>
      </c>
      <c r="F5278" s="22">
        <v>1</v>
      </c>
      <c r="G5278" s="22">
        <v>1</v>
      </c>
      <c r="H5278" s="22">
        <v>329</v>
      </c>
      <c r="I5278" s="22">
        <v>37.799999999999997</v>
      </c>
      <c r="J5278" s="22">
        <v>9.16</v>
      </c>
      <c r="K5278" s="22">
        <v>48</v>
      </c>
      <c r="L5278" s="22">
        <v>4.49</v>
      </c>
      <c r="M5278" s="22">
        <v>1</v>
      </c>
      <c r="N5278" s="22">
        <v>1</v>
      </c>
      <c r="O5278" s="22">
        <v>0</v>
      </c>
      <c r="P5278" s="48" t="e">
        <f t="shared" si="328"/>
        <v>#DIV/0!</v>
      </c>
      <c r="Q5278" s="48" t="e">
        <f t="shared" si="329"/>
        <v>#DIV/0!</v>
      </c>
      <c r="R5278" s="22" t="s">
        <v>180</v>
      </c>
      <c r="S5278" s="22" t="s">
        <v>180</v>
      </c>
      <c r="T5278" s="22" t="s">
        <v>180</v>
      </c>
      <c r="U5278" s="22" t="s">
        <v>180</v>
      </c>
      <c r="V5278" s="22" t="s">
        <v>180</v>
      </c>
      <c r="W5278" s="22" t="s">
        <v>180</v>
      </c>
      <c r="X5278" s="22" t="s">
        <v>180</v>
      </c>
      <c r="Y5278" s="22" t="s">
        <v>180</v>
      </c>
      <c r="Z5278" s="22" t="s">
        <v>180</v>
      </c>
      <c r="AA5278" s="22" t="s">
        <v>180</v>
      </c>
      <c r="AB5278" s="22" t="s">
        <v>180</v>
      </c>
      <c r="AC5278" s="22" t="s">
        <v>180</v>
      </c>
      <c r="AD5278" s="22" t="s">
        <v>179</v>
      </c>
      <c r="AE5278" s="22" t="s">
        <v>179</v>
      </c>
      <c r="AF5278" s="22" t="s">
        <v>179</v>
      </c>
      <c r="AG5278" s="22" t="s">
        <v>179</v>
      </c>
      <c r="AH5278" s="22" t="s">
        <v>179</v>
      </c>
      <c r="AI5278" s="22" t="s">
        <v>179</v>
      </c>
      <c r="AJ5278" s="22" t="s">
        <v>179</v>
      </c>
      <c r="AK5278" s="22" t="s">
        <v>179</v>
      </c>
      <c r="AL5278" s="22" t="s">
        <v>179</v>
      </c>
      <c r="AM5278" s="22" t="s">
        <v>179</v>
      </c>
      <c r="AN5278" s="22" t="s">
        <v>179</v>
      </c>
      <c r="AO5278" s="22" t="s">
        <v>180</v>
      </c>
      <c r="AP5278" s="22">
        <v>0</v>
      </c>
      <c r="AQ5278" s="22" t="s">
        <v>180</v>
      </c>
      <c r="AR5278" s="47" t="e">
        <f t="shared" si="330"/>
        <v>#DIV/0!</v>
      </c>
      <c r="AS5278" s="47" t="e">
        <f t="shared" si="331"/>
        <v>#DIV/0!</v>
      </c>
    </row>
    <row r="5279" spans="1:45" x14ac:dyDescent="0.25">
      <c r="A5279" s="22" t="s">
        <v>11193</v>
      </c>
      <c r="B5279" s="23" t="s">
        <v>11194</v>
      </c>
      <c r="C5279" s="22">
        <v>20</v>
      </c>
      <c r="D5279" s="22">
        <v>2</v>
      </c>
      <c r="E5279" s="22">
        <v>16</v>
      </c>
      <c r="F5279" s="22">
        <v>2</v>
      </c>
      <c r="G5279" s="22">
        <v>1</v>
      </c>
      <c r="H5279" s="22">
        <v>257</v>
      </c>
      <c r="I5279" s="22">
        <v>28</v>
      </c>
      <c r="J5279" s="22">
        <v>8.68</v>
      </c>
      <c r="K5279" s="22">
        <v>322</v>
      </c>
      <c r="L5279" s="22">
        <v>48.01</v>
      </c>
      <c r="M5279" s="22">
        <v>2</v>
      </c>
      <c r="N5279" s="22">
        <v>2</v>
      </c>
      <c r="O5279" s="22">
        <v>0</v>
      </c>
      <c r="P5279" s="48">
        <f t="shared" si="328"/>
        <v>124.44000000000001</v>
      </c>
      <c r="Q5279" s="48">
        <f t="shared" si="329"/>
        <v>128.85999999999999</v>
      </c>
      <c r="R5279" s="22">
        <v>13.15</v>
      </c>
      <c r="S5279" s="22">
        <v>10.56</v>
      </c>
      <c r="T5279" s="22">
        <v>112.3</v>
      </c>
      <c r="U5279" s="22">
        <v>125</v>
      </c>
      <c r="V5279" s="22">
        <v>151</v>
      </c>
      <c r="W5279" s="22">
        <v>112.9</v>
      </c>
      <c r="X5279" s="22">
        <v>121</v>
      </c>
      <c r="Y5279" s="22">
        <v>122.2</v>
      </c>
      <c r="Z5279" s="22">
        <v>111.7</v>
      </c>
      <c r="AA5279" s="22">
        <v>124.9</v>
      </c>
      <c r="AB5279" s="22">
        <v>143.6</v>
      </c>
      <c r="AC5279" s="22">
        <v>141.9</v>
      </c>
      <c r="AD5279" s="22" t="s">
        <v>179</v>
      </c>
      <c r="AE5279" s="22" t="s">
        <v>179</v>
      </c>
      <c r="AF5279" s="22" t="s">
        <v>179</v>
      </c>
      <c r="AG5279" s="22" t="s">
        <v>179</v>
      </c>
      <c r="AH5279" s="22" t="s">
        <v>179</v>
      </c>
      <c r="AI5279" s="22" t="s">
        <v>179</v>
      </c>
      <c r="AJ5279" s="22" t="s">
        <v>179</v>
      </c>
      <c r="AK5279" s="22" t="s">
        <v>179</v>
      </c>
      <c r="AL5279" s="22" t="s">
        <v>179</v>
      </c>
      <c r="AM5279" s="22" t="s">
        <v>179</v>
      </c>
      <c r="AN5279" s="22" t="s">
        <v>179</v>
      </c>
      <c r="AO5279" s="22" t="s">
        <v>180</v>
      </c>
      <c r="AP5279" s="22">
        <v>0</v>
      </c>
      <c r="AQ5279" s="22" t="s">
        <v>180</v>
      </c>
      <c r="AR5279" s="47">
        <f t="shared" si="330"/>
        <v>1.0355191256830598</v>
      </c>
      <c r="AS5279" s="47">
        <f t="shared" si="331"/>
        <v>0.69750419795638741</v>
      </c>
    </row>
    <row r="5280" spans="1:45" x14ac:dyDescent="0.25">
      <c r="A5280" s="22" t="s">
        <v>11195</v>
      </c>
      <c r="B5280" s="23" t="s">
        <v>11196</v>
      </c>
      <c r="C5280" s="22">
        <v>14</v>
      </c>
      <c r="D5280" s="22">
        <v>4</v>
      </c>
      <c r="E5280" s="22">
        <v>8</v>
      </c>
      <c r="F5280" s="22">
        <v>4</v>
      </c>
      <c r="G5280" s="22">
        <v>1</v>
      </c>
      <c r="H5280" s="22">
        <v>498</v>
      </c>
      <c r="I5280" s="22">
        <v>56</v>
      </c>
      <c r="J5280" s="22">
        <v>6.15</v>
      </c>
      <c r="K5280" s="22">
        <v>119</v>
      </c>
      <c r="L5280" s="22">
        <v>19.55</v>
      </c>
      <c r="M5280" s="22">
        <v>4</v>
      </c>
      <c r="N5280" s="22">
        <v>4</v>
      </c>
      <c r="O5280" s="22">
        <v>0</v>
      </c>
      <c r="P5280" s="48">
        <f t="shared" si="328"/>
        <v>484.08000000000004</v>
      </c>
      <c r="Q5280" s="48">
        <f t="shared" si="329"/>
        <v>469.12</v>
      </c>
      <c r="R5280" s="22">
        <v>6.9</v>
      </c>
      <c r="S5280" s="22">
        <v>11.03</v>
      </c>
      <c r="T5280" s="22">
        <v>515.1</v>
      </c>
      <c r="U5280" s="22">
        <v>494.1</v>
      </c>
      <c r="V5280" s="22">
        <v>497.1</v>
      </c>
      <c r="W5280" s="22">
        <v>494.9</v>
      </c>
      <c r="X5280" s="22">
        <v>419.2</v>
      </c>
      <c r="Y5280" s="22">
        <v>484.3</v>
      </c>
      <c r="Z5280" s="22">
        <v>417.5</v>
      </c>
      <c r="AA5280" s="22">
        <v>425</v>
      </c>
      <c r="AB5280" s="22">
        <v>545.6</v>
      </c>
      <c r="AC5280" s="22">
        <v>473.2</v>
      </c>
      <c r="AD5280" s="22" t="s">
        <v>179</v>
      </c>
      <c r="AE5280" s="22" t="s">
        <v>179</v>
      </c>
      <c r="AF5280" s="22" t="s">
        <v>179</v>
      </c>
      <c r="AG5280" s="22" t="s">
        <v>179</v>
      </c>
      <c r="AH5280" s="22" t="s">
        <v>179</v>
      </c>
      <c r="AI5280" s="22" t="s">
        <v>179</v>
      </c>
      <c r="AJ5280" s="22" t="s">
        <v>179</v>
      </c>
      <c r="AK5280" s="22" t="s">
        <v>179</v>
      </c>
      <c r="AL5280" s="22" t="s">
        <v>179</v>
      </c>
      <c r="AM5280" s="22" t="s">
        <v>179</v>
      </c>
      <c r="AN5280" s="22" t="s">
        <v>179</v>
      </c>
      <c r="AO5280" s="22" t="s">
        <v>180</v>
      </c>
      <c r="AP5280" s="22">
        <v>0</v>
      </c>
      <c r="AQ5280" s="22" t="s">
        <v>180</v>
      </c>
      <c r="AR5280" s="47">
        <f t="shared" si="330"/>
        <v>0.9690960171872417</v>
      </c>
      <c r="AS5280" s="47">
        <f t="shared" si="331"/>
        <v>0.62879060656149266</v>
      </c>
    </row>
    <row r="5281" spans="1:45" x14ac:dyDescent="0.25">
      <c r="A5281" s="22" t="s">
        <v>11197</v>
      </c>
      <c r="B5281" s="23" t="s">
        <v>11198</v>
      </c>
      <c r="C5281" s="22">
        <v>10</v>
      </c>
      <c r="D5281" s="22">
        <v>6</v>
      </c>
      <c r="E5281" s="22">
        <v>10</v>
      </c>
      <c r="F5281" s="22">
        <v>1</v>
      </c>
      <c r="G5281" s="22">
        <v>1</v>
      </c>
      <c r="H5281" s="22">
        <v>537</v>
      </c>
      <c r="I5281" s="22">
        <v>60.6</v>
      </c>
      <c r="J5281" s="22">
        <v>6.67</v>
      </c>
      <c r="K5281" s="22">
        <v>28</v>
      </c>
      <c r="L5281" s="22">
        <v>14.71</v>
      </c>
      <c r="M5281" s="22">
        <v>4</v>
      </c>
      <c r="N5281" s="22">
        <v>6</v>
      </c>
      <c r="O5281" s="22">
        <v>0</v>
      </c>
      <c r="P5281" s="48" t="e">
        <f t="shared" si="328"/>
        <v>#DIV/0!</v>
      </c>
      <c r="Q5281" s="48" t="e">
        <f t="shared" si="329"/>
        <v>#DIV/0!</v>
      </c>
      <c r="R5281" s="22" t="s">
        <v>180</v>
      </c>
      <c r="S5281" s="22" t="s">
        <v>180</v>
      </c>
      <c r="T5281" s="22" t="s">
        <v>180</v>
      </c>
      <c r="U5281" s="22" t="s">
        <v>180</v>
      </c>
      <c r="V5281" s="22" t="s">
        <v>180</v>
      </c>
      <c r="W5281" s="22" t="s">
        <v>180</v>
      </c>
      <c r="X5281" s="22" t="s">
        <v>180</v>
      </c>
      <c r="Y5281" s="22" t="s">
        <v>180</v>
      </c>
      <c r="Z5281" s="22" t="s">
        <v>180</v>
      </c>
      <c r="AA5281" s="22" t="s">
        <v>180</v>
      </c>
      <c r="AB5281" s="22" t="s">
        <v>180</v>
      </c>
      <c r="AC5281" s="22" t="s">
        <v>180</v>
      </c>
      <c r="AD5281" s="22" t="s">
        <v>179</v>
      </c>
      <c r="AE5281" s="22" t="s">
        <v>179</v>
      </c>
      <c r="AF5281" s="22" t="s">
        <v>179</v>
      </c>
      <c r="AG5281" s="22" t="s">
        <v>179</v>
      </c>
      <c r="AH5281" s="22" t="s">
        <v>179</v>
      </c>
      <c r="AI5281" s="22" t="s">
        <v>179</v>
      </c>
      <c r="AJ5281" s="22" t="s">
        <v>179</v>
      </c>
      <c r="AK5281" s="22" t="s">
        <v>179</v>
      </c>
      <c r="AL5281" s="22" t="s">
        <v>179</v>
      </c>
      <c r="AM5281" s="22" t="s">
        <v>179</v>
      </c>
      <c r="AN5281" s="22" t="s">
        <v>179</v>
      </c>
      <c r="AO5281" s="22" t="s">
        <v>180</v>
      </c>
      <c r="AP5281" s="22">
        <v>0</v>
      </c>
      <c r="AQ5281" s="22" t="s">
        <v>180</v>
      </c>
      <c r="AR5281" s="47" t="e">
        <f t="shared" si="330"/>
        <v>#DIV/0!</v>
      </c>
      <c r="AS5281" s="47" t="e">
        <f t="shared" si="331"/>
        <v>#DIV/0!</v>
      </c>
    </row>
    <row r="5282" spans="1:45" x14ac:dyDescent="0.25">
      <c r="A5282" s="22" t="s">
        <v>11199</v>
      </c>
      <c r="B5282" s="23" t="s">
        <v>11200</v>
      </c>
      <c r="C5282" s="22">
        <v>4</v>
      </c>
      <c r="D5282" s="22">
        <v>4</v>
      </c>
      <c r="E5282" s="22">
        <v>6</v>
      </c>
      <c r="F5282" s="22">
        <v>3</v>
      </c>
      <c r="G5282" s="22">
        <v>1</v>
      </c>
      <c r="H5282" s="22">
        <v>1153</v>
      </c>
      <c r="I5282" s="22">
        <v>133.30000000000001</v>
      </c>
      <c r="J5282" s="22">
        <v>7.59</v>
      </c>
      <c r="K5282" s="22">
        <v>52</v>
      </c>
      <c r="L5282" s="22">
        <v>10.199999999999999</v>
      </c>
      <c r="M5282" s="22">
        <v>2</v>
      </c>
      <c r="N5282" s="22">
        <v>3</v>
      </c>
      <c r="O5282" s="22">
        <v>1</v>
      </c>
      <c r="P5282" s="48">
        <f t="shared" si="328"/>
        <v>572.29999999999995</v>
      </c>
      <c r="Q5282" s="48">
        <f t="shared" si="329"/>
        <v>653.06000000000006</v>
      </c>
      <c r="R5282" s="22">
        <v>9.73</v>
      </c>
      <c r="S5282" s="22">
        <v>10.69</v>
      </c>
      <c r="T5282" s="22">
        <v>499.5</v>
      </c>
      <c r="U5282" s="22">
        <v>614.9</v>
      </c>
      <c r="V5282" s="22">
        <v>588.20000000000005</v>
      </c>
      <c r="W5282" s="22">
        <v>616.6</v>
      </c>
      <c r="X5282" s="22">
        <v>542.29999999999995</v>
      </c>
      <c r="Y5282" s="22">
        <v>602.20000000000005</v>
      </c>
      <c r="Z5282" s="22">
        <v>573.20000000000005</v>
      </c>
      <c r="AA5282" s="22">
        <v>694.2</v>
      </c>
      <c r="AB5282" s="22">
        <v>747.1</v>
      </c>
      <c r="AC5282" s="22">
        <v>648.6</v>
      </c>
      <c r="AD5282" s="22" t="s">
        <v>179</v>
      </c>
      <c r="AE5282" s="22" t="s">
        <v>179</v>
      </c>
      <c r="AF5282" s="22" t="s">
        <v>179</v>
      </c>
      <c r="AG5282" s="22" t="s">
        <v>179</v>
      </c>
      <c r="AH5282" s="22" t="s">
        <v>179</v>
      </c>
      <c r="AI5282" s="22" t="s">
        <v>179</v>
      </c>
      <c r="AJ5282" s="22" t="s">
        <v>179</v>
      </c>
      <c r="AK5282" s="22" t="s">
        <v>179</v>
      </c>
      <c r="AL5282" s="22" t="s">
        <v>179</v>
      </c>
      <c r="AM5282" s="22" t="s">
        <v>179</v>
      </c>
      <c r="AN5282" s="22" t="s">
        <v>179</v>
      </c>
      <c r="AO5282" s="22" t="s">
        <v>180</v>
      </c>
      <c r="AP5282" s="22">
        <v>0</v>
      </c>
      <c r="AQ5282" s="22" t="s">
        <v>180</v>
      </c>
      <c r="AR5282" s="47">
        <f t="shared" si="330"/>
        <v>1.1411147999301068</v>
      </c>
      <c r="AS5282" s="47">
        <f t="shared" si="331"/>
        <v>5.9813352168058595E-2</v>
      </c>
    </row>
    <row r="5283" spans="1:45" x14ac:dyDescent="0.25">
      <c r="A5283" s="22" t="s">
        <v>11201</v>
      </c>
      <c r="B5283" s="23" t="s">
        <v>11202</v>
      </c>
      <c r="C5283" s="22">
        <v>1</v>
      </c>
      <c r="D5283" s="22">
        <v>1</v>
      </c>
      <c r="E5283" s="22">
        <v>2</v>
      </c>
      <c r="F5283" s="22">
        <v>1</v>
      </c>
      <c r="G5283" s="22">
        <v>1</v>
      </c>
      <c r="H5283" s="22">
        <v>1129</v>
      </c>
      <c r="I5283" s="22">
        <v>130.19999999999999</v>
      </c>
      <c r="J5283" s="22">
        <v>7.52</v>
      </c>
      <c r="K5283" s="22">
        <v>0</v>
      </c>
      <c r="L5283" s="22">
        <v>2.65</v>
      </c>
      <c r="M5283" s="22">
        <v>1</v>
      </c>
      <c r="N5283" s="22">
        <v>1</v>
      </c>
      <c r="O5283" s="22">
        <v>0</v>
      </c>
      <c r="P5283" s="48">
        <f t="shared" si="328"/>
        <v>265.94</v>
      </c>
      <c r="Q5283" s="48">
        <f t="shared" si="329"/>
        <v>270.76000000000005</v>
      </c>
      <c r="R5283" s="22">
        <v>5.87</v>
      </c>
      <c r="S5283" s="22">
        <v>9.0299999999999994</v>
      </c>
      <c r="T5283" s="22">
        <v>272.3</v>
      </c>
      <c r="U5283" s="22">
        <v>257.60000000000002</v>
      </c>
      <c r="V5283" s="22">
        <v>249.3</v>
      </c>
      <c r="W5283" s="22">
        <v>260.3</v>
      </c>
      <c r="X5283" s="22">
        <v>290.2</v>
      </c>
      <c r="Y5283" s="22">
        <v>302.7</v>
      </c>
      <c r="Z5283" s="22">
        <v>250.3</v>
      </c>
      <c r="AA5283" s="22">
        <v>288.2</v>
      </c>
      <c r="AB5283" s="22">
        <v>245.5</v>
      </c>
      <c r="AC5283" s="22">
        <v>267.10000000000002</v>
      </c>
      <c r="AD5283" s="22" t="s">
        <v>179</v>
      </c>
      <c r="AE5283" s="22" t="s">
        <v>179</v>
      </c>
      <c r="AF5283" s="22" t="s">
        <v>179</v>
      </c>
      <c r="AG5283" s="22" t="s">
        <v>179</v>
      </c>
      <c r="AH5283" s="22" t="s">
        <v>179</v>
      </c>
      <c r="AI5283" s="22" t="s">
        <v>179</v>
      </c>
      <c r="AJ5283" s="22" t="s">
        <v>179</v>
      </c>
      <c r="AK5283" s="22" t="s">
        <v>179</v>
      </c>
      <c r="AL5283" s="22" t="s">
        <v>179</v>
      </c>
      <c r="AM5283" s="22" t="s">
        <v>179</v>
      </c>
      <c r="AN5283" s="22" t="s">
        <v>179</v>
      </c>
      <c r="AO5283" s="22" t="s">
        <v>180</v>
      </c>
      <c r="AP5283" s="22">
        <v>0</v>
      </c>
      <c r="AQ5283" s="22" t="s">
        <v>180</v>
      </c>
      <c r="AR5283" s="47">
        <f t="shared" si="330"/>
        <v>1.0181243889599159</v>
      </c>
      <c r="AS5283" s="47">
        <f t="shared" si="331"/>
        <v>0.71951283649014519</v>
      </c>
    </row>
    <row r="5284" spans="1:45" x14ac:dyDescent="0.25">
      <c r="A5284" s="22" t="s">
        <v>11203</v>
      </c>
      <c r="B5284" s="23" t="s">
        <v>11204</v>
      </c>
      <c r="C5284" s="22">
        <v>1</v>
      </c>
      <c r="D5284" s="22">
        <v>1</v>
      </c>
      <c r="E5284" s="22">
        <v>2</v>
      </c>
      <c r="F5284" s="22">
        <v>1</v>
      </c>
      <c r="G5284" s="22">
        <v>1</v>
      </c>
      <c r="H5284" s="22">
        <v>496</v>
      </c>
      <c r="I5284" s="22">
        <v>55.7</v>
      </c>
      <c r="J5284" s="22">
        <v>7.14</v>
      </c>
      <c r="K5284" s="22">
        <v>0</v>
      </c>
      <c r="L5284" s="22">
        <v>2.4300000000000002</v>
      </c>
      <c r="M5284" s="22">
        <v>1</v>
      </c>
      <c r="N5284" s="22">
        <v>1</v>
      </c>
      <c r="O5284" s="22">
        <v>0</v>
      </c>
      <c r="P5284" s="48">
        <f t="shared" si="328"/>
        <v>179.59999999999997</v>
      </c>
      <c r="Q5284" s="48">
        <f t="shared" si="329"/>
        <v>201.4</v>
      </c>
      <c r="R5284" s="22">
        <v>5.5</v>
      </c>
      <c r="S5284" s="22">
        <v>6.41</v>
      </c>
      <c r="T5284" s="22">
        <v>184.6</v>
      </c>
      <c r="U5284" s="22">
        <v>171.2</v>
      </c>
      <c r="V5284" s="22">
        <v>189.9</v>
      </c>
      <c r="W5284" s="22">
        <v>166.9</v>
      </c>
      <c r="X5284" s="22">
        <v>185.4</v>
      </c>
      <c r="Y5284" s="22">
        <v>198.6</v>
      </c>
      <c r="Z5284" s="22">
        <v>186.9</v>
      </c>
      <c r="AA5284" s="22">
        <v>218.9</v>
      </c>
      <c r="AB5284" s="22">
        <v>209.8</v>
      </c>
      <c r="AC5284" s="22">
        <v>192.8</v>
      </c>
      <c r="AD5284" s="22" t="s">
        <v>250</v>
      </c>
      <c r="AE5284" s="22" t="s">
        <v>250</v>
      </c>
      <c r="AF5284" s="22" t="s">
        <v>250</v>
      </c>
      <c r="AG5284" s="22" t="s">
        <v>250</v>
      </c>
      <c r="AH5284" s="22" t="s">
        <v>250</v>
      </c>
      <c r="AI5284" s="22" t="s">
        <v>250</v>
      </c>
      <c r="AJ5284" s="22" t="s">
        <v>250</v>
      </c>
      <c r="AK5284" s="22" t="s">
        <v>250</v>
      </c>
      <c r="AL5284" s="22" t="s">
        <v>250</v>
      </c>
      <c r="AM5284" s="22" t="s">
        <v>250</v>
      </c>
      <c r="AN5284" s="22" t="s">
        <v>250</v>
      </c>
      <c r="AO5284" s="22" t="s">
        <v>180</v>
      </c>
      <c r="AP5284" s="22">
        <v>0</v>
      </c>
      <c r="AQ5284" s="22" t="s">
        <v>180</v>
      </c>
      <c r="AR5284" s="47">
        <f t="shared" si="330"/>
        <v>1.1213808463251673</v>
      </c>
      <c r="AS5284" s="47">
        <f t="shared" si="331"/>
        <v>2.6255398945904215E-2</v>
      </c>
    </row>
    <row r="5285" spans="1:45" x14ac:dyDescent="0.25">
      <c r="A5285" s="22" t="s">
        <v>11205</v>
      </c>
      <c r="B5285" s="23" t="s">
        <v>11206</v>
      </c>
      <c r="C5285" s="22">
        <v>3</v>
      </c>
      <c r="D5285" s="22">
        <v>1</v>
      </c>
      <c r="E5285" s="22">
        <v>2</v>
      </c>
      <c r="F5285" s="22">
        <v>1</v>
      </c>
      <c r="G5285" s="22">
        <v>1</v>
      </c>
      <c r="H5285" s="22">
        <v>629</v>
      </c>
      <c r="I5285" s="22">
        <v>71.3</v>
      </c>
      <c r="J5285" s="22">
        <v>7.88</v>
      </c>
      <c r="K5285" s="22">
        <v>85</v>
      </c>
      <c r="L5285" s="22">
        <v>5.38</v>
      </c>
      <c r="M5285" s="22">
        <v>1</v>
      </c>
      <c r="N5285" s="22">
        <v>1</v>
      </c>
      <c r="O5285" s="22">
        <v>0</v>
      </c>
      <c r="P5285" s="48">
        <f t="shared" si="328"/>
        <v>75.02000000000001</v>
      </c>
      <c r="Q5285" s="48">
        <f t="shared" si="329"/>
        <v>81.460000000000008</v>
      </c>
      <c r="R5285" s="22">
        <v>16.41</v>
      </c>
      <c r="S5285" s="22">
        <v>6.05</v>
      </c>
      <c r="T5285" s="22">
        <v>60</v>
      </c>
      <c r="U5285" s="22">
        <v>87.4</v>
      </c>
      <c r="V5285" s="22">
        <v>76.099999999999994</v>
      </c>
      <c r="W5285" s="22">
        <v>89.5</v>
      </c>
      <c r="X5285" s="22">
        <v>62.1</v>
      </c>
      <c r="Y5285" s="22">
        <v>86.7</v>
      </c>
      <c r="Z5285" s="22">
        <v>80.8</v>
      </c>
      <c r="AA5285" s="22">
        <v>73.900000000000006</v>
      </c>
      <c r="AB5285" s="22">
        <v>85.1</v>
      </c>
      <c r="AC5285" s="22">
        <v>80.8</v>
      </c>
      <c r="AD5285" s="22" t="s">
        <v>179</v>
      </c>
      <c r="AE5285" s="22" t="s">
        <v>179</v>
      </c>
      <c r="AF5285" s="22" t="s">
        <v>179</v>
      </c>
      <c r="AG5285" s="22" t="s">
        <v>179</v>
      </c>
      <c r="AH5285" s="22" t="s">
        <v>179</v>
      </c>
      <c r="AI5285" s="22" t="s">
        <v>179</v>
      </c>
      <c r="AJ5285" s="22" t="s">
        <v>179</v>
      </c>
      <c r="AK5285" s="22" t="s">
        <v>179</v>
      </c>
      <c r="AL5285" s="22" t="s">
        <v>179</v>
      </c>
      <c r="AM5285" s="22" t="s">
        <v>179</v>
      </c>
      <c r="AN5285" s="22" t="s">
        <v>179</v>
      </c>
      <c r="AO5285" s="22" t="s">
        <v>180</v>
      </c>
      <c r="AP5285" s="22">
        <v>0</v>
      </c>
      <c r="AQ5285" s="22" t="s">
        <v>180</v>
      </c>
      <c r="AR5285" s="47">
        <f t="shared" si="330"/>
        <v>1.0858437749933352</v>
      </c>
      <c r="AS5285" s="47">
        <f t="shared" si="331"/>
        <v>0.39681182534121529</v>
      </c>
    </row>
    <row r="5286" spans="1:45" x14ac:dyDescent="0.25">
      <c r="A5286" s="22" t="s">
        <v>11207</v>
      </c>
      <c r="B5286" s="23" t="s">
        <v>11208</v>
      </c>
      <c r="C5286" s="22">
        <v>21</v>
      </c>
      <c r="D5286" s="22">
        <v>11</v>
      </c>
      <c r="E5286" s="22">
        <v>23</v>
      </c>
      <c r="F5286" s="22">
        <v>5</v>
      </c>
      <c r="G5286" s="22">
        <v>1</v>
      </c>
      <c r="H5286" s="22">
        <v>541</v>
      </c>
      <c r="I5286" s="22">
        <v>60.6</v>
      </c>
      <c r="J5286" s="22">
        <v>6.64</v>
      </c>
      <c r="K5286" s="22">
        <v>97</v>
      </c>
      <c r="L5286" s="22">
        <v>39.520000000000003</v>
      </c>
      <c r="M5286" s="22">
        <v>10</v>
      </c>
      <c r="N5286" s="22">
        <v>11</v>
      </c>
      <c r="O5286" s="22">
        <v>3</v>
      </c>
      <c r="P5286" s="48">
        <f t="shared" si="328"/>
        <v>1257.3</v>
      </c>
      <c r="Q5286" s="48">
        <f t="shared" si="329"/>
        <v>1356.54</v>
      </c>
      <c r="R5286" s="22">
        <v>3.12</v>
      </c>
      <c r="S5286" s="22">
        <v>6.63</v>
      </c>
      <c r="T5286" s="22">
        <v>1245.4000000000001</v>
      </c>
      <c r="U5286" s="22">
        <v>1277.8</v>
      </c>
      <c r="V5286" s="22">
        <v>1308.9000000000001</v>
      </c>
      <c r="W5286" s="22">
        <v>1259.2</v>
      </c>
      <c r="X5286" s="22">
        <v>1195.2</v>
      </c>
      <c r="Y5286" s="22">
        <v>1462</v>
      </c>
      <c r="Z5286" s="22">
        <v>1428.4</v>
      </c>
      <c r="AA5286" s="22">
        <v>1285</v>
      </c>
      <c r="AB5286" s="22">
        <v>1252</v>
      </c>
      <c r="AC5286" s="22">
        <v>1355.3</v>
      </c>
      <c r="AD5286" s="22" t="s">
        <v>179</v>
      </c>
      <c r="AE5286" s="22" t="s">
        <v>179</v>
      </c>
      <c r="AF5286" s="22" t="s">
        <v>179</v>
      </c>
      <c r="AG5286" s="22" t="s">
        <v>179</v>
      </c>
      <c r="AH5286" s="22" t="s">
        <v>179</v>
      </c>
      <c r="AI5286" s="22" t="s">
        <v>179</v>
      </c>
      <c r="AJ5286" s="22" t="s">
        <v>179</v>
      </c>
      <c r="AK5286" s="22" t="s">
        <v>179</v>
      </c>
      <c r="AL5286" s="22" t="s">
        <v>179</v>
      </c>
      <c r="AM5286" s="22" t="s">
        <v>179</v>
      </c>
      <c r="AN5286" s="22" t="s">
        <v>179</v>
      </c>
      <c r="AO5286" s="22" t="s">
        <v>180</v>
      </c>
      <c r="AP5286" s="22">
        <v>0</v>
      </c>
      <c r="AQ5286" s="22" t="s">
        <v>180</v>
      </c>
      <c r="AR5286" s="47">
        <f t="shared" si="330"/>
        <v>1.0789310427105703</v>
      </c>
      <c r="AS5286" s="47">
        <f t="shared" si="331"/>
        <v>0.10897623562866035</v>
      </c>
    </row>
    <row r="5287" spans="1:45" x14ac:dyDescent="0.25">
      <c r="A5287" s="22" t="s">
        <v>11209</v>
      </c>
      <c r="B5287" s="23" t="s">
        <v>11210</v>
      </c>
      <c r="C5287" s="22">
        <v>4</v>
      </c>
      <c r="D5287" s="22">
        <v>2</v>
      </c>
      <c r="E5287" s="22">
        <v>3</v>
      </c>
      <c r="F5287" s="22">
        <v>2</v>
      </c>
      <c r="G5287" s="22">
        <v>1</v>
      </c>
      <c r="H5287" s="22">
        <v>432</v>
      </c>
      <c r="I5287" s="22">
        <v>49.6</v>
      </c>
      <c r="J5287" s="22">
        <v>6.16</v>
      </c>
      <c r="K5287" s="22">
        <v>0</v>
      </c>
      <c r="L5287" s="22">
        <v>5.68</v>
      </c>
      <c r="M5287" s="22">
        <v>1</v>
      </c>
      <c r="N5287" s="22">
        <v>2</v>
      </c>
      <c r="O5287" s="22">
        <v>0</v>
      </c>
      <c r="P5287" s="48">
        <f t="shared" si="328"/>
        <v>167.61999999999998</v>
      </c>
      <c r="Q5287" s="48">
        <f t="shared" si="329"/>
        <v>203.35999999999999</v>
      </c>
      <c r="R5287" s="22">
        <v>12.94</v>
      </c>
      <c r="S5287" s="22">
        <v>30.21</v>
      </c>
      <c r="T5287" s="22">
        <v>138.30000000000001</v>
      </c>
      <c r="U5287" s="22">
        <v>187.8</v>
      </c>
      <c r="V5287" s="22">
        <v>196.7</v>
      </c>
      <c r="W5287" s="22">
        <v>160.4</v>
      </c>
      <c r="X5287" s="22">
        <v>154.9</v>
      </c>
      <c r="Y5287" s="22">
        <v>175</v>
      </c>
      <c r="Z5287" s="22">
        <v>179</v>
      </c>
      <c r="AA5287" s="22">
        <v>152.30000000000001</v>
      </c>
      <c r="AB5287" s="22">
        <v>201.8</v>
      </c>
      <c r="AC5287" s="22">
        <v>308.7</v>
      </c>
      <c r="AD5287" s="22" t="s">
        <v>179</v>
      </c>
      <c r="AE5287" s="22" t="s">
        <v>179</v>
      </c>
      <c r="AF5287" s="22" t="s">
        <v>179</v>
      </c>
      <c r="AG5287" s="22" t="s">
        <v>179</v>
      </c>
      <c r="AH5287" s="22" t="s">
        <v>179</v>
      </c>
      <c r="AI5287" s="22" t="s">
        <v>179</v>
      </c>
      <c r="AJ5287" s="22" t="s">
        <v>179</v>
      </c>
      <c r="AK5287" s="22" t="s">
        <v>179</v>
      </c>
      <c r="AL5287" s="22" t="s">
        <v>179</v>
      </c>
      <c r="AM5287" s="22" t="s">
        <v>179</v>
      </c>
      <c r="AN5287" s="22" t="s">
        <v>179</v>
      </c>
      <c r="AO5287" s="22" t="s">
        <v>180</v>
      </c>
      <c r="AP5287" s="22">
        <v>0</v>
      </c>
      <c r="AQ5287" s="22" t="s">
        <v>180</v>
      </c>
      <c r="AR5287" s="47">
        <f t="shared" si="330"/>
        <v>1.2132203794296623</v>
      </c>
      <c r="AS5287" s="47">
        <f t="shared" si="331"/>
        <v>0.3454988053852624</v>
      </c>
    </row>
    <row r="5288" spans="1:45" x14ac:dyDescent="0.25">
      <c r="A5288" s="22" t="s">
        <v>11211</v>
      </c>
      <c r="B5288" s="23" t="s">
        <v>11212</v>
      </c>
      <c r="C5288" s="22">
        <v>52</v>
      </c>
      <c r="D5288" s="22">
        <v>26</v>
      </c>
      <c r="E5288" s="22">
        <v>122</v>
      </c>
      <c r="F5288" s="22">
        <v>2</v>
      </c>
      <c r="G5288" s="22">
        <v>1</v>
      </c>
      <c r="H5288" s="22">
        <v>597</v>
      </c>
      <c r="I5288" s="22">
        <v>68.400000000000006</v>
      </c>
      <c r="J5288" s="22">
        <v>7.3</v>
      </c>
      <c r="K5288" s="22">
        <v>785</v>
      </c>
      <c r="L5288" s="22">
        <v>254.61</v>
      </c>
      <c r="M5288" s="22">
        <v>25</v>
      </c>
      <c r="N5288" s="22">
        <v>25</v>
      </c>
      <c r="O5288" s="22">
        <v>24</v>
      </c>
      <c r="P5288" s="48">
        <f t="shared" si="328"/>
        <v>12245.000000000002</v>
      </c>
      <c r="Q5288" s="48">
        <f t="shared" si="329"/>
        <v>12037</v>
      </c>
      <c r="R5288" s="22">
        <v>4</v>
      </c>
      <c r="S5288" s="22">
        <v>2.4900000000000002</v>
      </c>
      <c r="T5288" s="22">
        <v>11544.8</v>
      </c>
      <c r="U5288" s="22">
        <v>12318.6</v>
      </c>
      <c r="V5288" s="22">
        <v>12443.5</v>
      </c>
      <c r="W5288" s="22">
        <v>12895.7</v>
      </c>
      <c r="X5288" s="22">
        <v>12022.4</v>
      </c>
      <c r="Y5288" s="22">
        <v>11994.2</v>
      </c>
      <c r="Z5288" s="22">
        <v>12118.8</v>
      </c>
      <c r="AA5288" s="22">
        <v>12300.5</v>
      </c>
      <c r="AB5288" s="22">
        <v>12228.1</v>
      </c>
      <c r="AC5288" s="22">
        <v>11543.4</v>
      </c>
      <c r="AD5288" s="22" t="s">
        <v>179</v>
      </c>
      <c r="AE5288" s="22" t="s">
        <v>179</v>
      </c>
      <c r="AF5288" s="22" t="s">
        <v>179</v>
      </c>
      <c r="AG5288" s="22" t="s">
        <v>179</v>
      </c>
      <c r="AH5288" s="22" t="s">
        <v>179</v>
      </c>
      <c r="AI5288" s="22" t="s">
        <v>179</v>
      </c>
      <c r="AJ5288" s="22" t="s">
        <v>179</v>
      </c>
      <c r="AK5288" s="22" t="s">
        <v>179</v>
      </c>
      <c r="AL5288" s="22" t="s">
        <v>179</v>
      </c>
      <c r="AM5288" s="22" t="s">
        <v>179</v>
      </c>
      <c r="AN5288" s="22" t="s">
        <v>179</v>
      </c>
      <c r="AO5288" s="22" t="s">
        <v>180</v>
      </c>
      <c r="AP5288" s="22">
        <v>0</v>
      </c>
      <c r="AQ5288" s="22" t="s">
        <v>180</v>
      </c>
      <c r="AR5288" s="47">
        <f t="shared" si="330"/>
        <v>0.98301347488770907</v>
      </c>
      <c r="AS5288" s="47">
        <f t="shared" si="331"/>
        <v>0.33487401198682676</v>
      </c>
    </row>
    <row r="5289" spans="1:45" x14ac:dyDescent="0.25">
      <c r="A5289" s="22" t="s">
        <v>11213</v>
      </c>
      <c r="B5289" s="23" t="s">
        <v>11214</v>
      </c>
      <c r="C5289" s="22">
        <v>2</v>
      </c>
      <c r="D5289" s="22">
        <v>1</v>
      </c>
      <c r="E5289" s="22">
        <v>2</v>
      </c>
      <c r="F5289" s="22">
        <v>1</v>
      </c>
      <c r="G5289" s="22">
        <v>1</v>
      </c>
      <c r="H5289" s="22">
        <v>775</v>
      </c>
      <c r="I5289" s="22">
        <v>86.5</v>
      </c>
      <c r="J5289" s="22">
        <v>5.99</v>
      </c>
      <c r="K5289" s="22">
        <v>47</v>
      </c>
      <c r="L5289" s="22">
        <v>5.32</v>
      </c>
      <c r="M5289" s="22">
        <v>1</v>
      </c>
      <c r="N5289" s="22">
        <v>1</v>
      </c>
      <c r="O5289" s="22">
        <v>0</v>
      </c>
      <c r="P5289" s="48">
        <f t="shared" si="328"/>
        <v>73.62</v>
      </c>
      <c r="Q5289" s="48">
        <f t="shared" si="329"/>
        <v>75.8</v>
      </c>
      <c r="R5289" s="22">
        <v>8.2200000000000006</v>
      </c>
      <c r="S5289" s="22">
        <v>7.12</v>
      </c>
      <c r="T5289" s="22">
        <v>64</v>
      </c>
      <c r="U5289" s="22">
        <v>78.900000000000006</v>
      </c>
      <c r="V5289" s="22">
        <v>71.099999999999994</v>
      </c>
      <c r="W5289" s="22">
        <v>76.5</v>
      </c>
      <c r="X5289" s="22">
        <v>77.599999999999994</v>
      </c>
      <c r="Y5289" s="22">
        <v>84.8</v>
      </c>
      <c r="Z5289" s="22">
        <v>75.599999999999994</v>
      </c>
      <c r="AA5289" s="22">
        <v>70.5</v>
      </c>
      <c r="AB5289" s="22">
        <v>74.599999999999994</v>
      </c>
      <c r="AC5289" s="22">
        <v>73.5</v>
      </c>
      <c r="AD5289" s="22" t="s">
        <v>179</v>
      </c>
      <c r="AE5289" s="22" t="s">
        <v>179</v>
      </c>
      <c r="AF5289" s="22" t="s">
        <v>179</v>
      </c>
      <c r="AG5289" s="22" t="s">
        <v>179</v>
      </c>
      <c r="AH5289" s="22" t="s">
        <v>179</v>
      </c>
      <c r="AI5289" s="22" t="s">
        <v>179</v>
      </c>
      <c r="AJ5289" s="22" t="s">
        <v>179</v>
      </c>
      <c r="AK5289" s="22" t="s">
        <v>179</v>
      </c>
      <c r="AL5289" s="22" t="s">
        <v>179</v>
      </c>
      <c r="AM5289" s="22" t="s">
        <v>179</v>
      </c>
      <c r="AN5289" s="22" t="s">
        <v>179</v>
      </c>
      <c r="AO5289" s="22" t="s">
        <v>180</v>
      </c>
      <c r="AP5289" s="22">
        <v>0</v>
      </c>
      <c r="AQ5289" s="22" t="s">
        <v>180</v>
      </c>
      <c r="AR5289" s="47">
        <f t="shared" si="330"/>
        <v>1.0296115186090735</v>
      </c>
      <c r="AS5289" s="47">
        <f t="shared" si="331"/>
        <v>0.66645365619937724</v>
      </c>
    </row>
    <row r="5290" spans="1:45" x14ac:dyDescent="0.25">
      <c r="A5290" s="22" t="s">
        <v>11215</v>
      </c>
      <c r="B5290" s="23" t="s">
        <v>11216</v>
      </c>
      <c r="C5290" s="22">
        <v>2</v>
      </c>
      <c r="D5290" s="22">
        <v>3</v>
      </c>
      <c r="E5290" s="22">
        <v>4</v>
      </c>
      <c r="F5290" s="22">
        <v>3</v>
      </c>
      <c r="G5290" s="22">
        <v>1</v>
      </c>
      <c r="H5290" s="22">
        <v>1692</v>
      </c>
      <c r="I5290" s="22">
        <v>185.1</v>
      </c>
      <c r="J5290" s="22">
        <v>6.8</v>
      </c>
      <c r="K5290" s="22">
        <v>0</v>
      </c>
      <c r="L5290" s="22">
        <v>2.35</v>
      </c>
      <c r="M5290" s="22">
        <v>1</v>
      </c>
      <c r="N5290" s="22">
        <v>3</v>
      </c>
      <c r="O5290" s="22">
        <v>0</v>
      </c>
      <c r="P5290" s="48" t="e">
        <f t="shared" si="328"/>
        <v>#DIV/0!</v>
      </c>
      <c r="Q5290" s="48" t="e">
        <f t="shared" si="329"/>
        <v>#DIV/0!</v>
      </c>
      <c r="R5290" s="22" t="s">
        <v>180</v>
      </c>
      <c r="S5290" s="22" t="s">
        <v>180</v>
      </c>
      <c r="T5290" s="22" t="s">
        <v>180</v>
      </c>
      <c r="U5290" s="22" t="s">
        <v>180</v>
      </c>
      <c r="V5290" s="22" t="s">
        <v>180</v>
      </c>
      <c r="W5290" s="22" t="s">
        <v>180</v>
      </c>
      <c r="X5290" s="22" t="s">
        <v>180</v>
      </c>
      <c r="Y5290" s="22" t="s">
        <v>180</v>
      </c>
      <c r="Z5290" s="22" t="s">
        <v>180</v>
      </c>
      <c r="AA5290" s="22" t="s">
        <v>180</v>
      </c>
      <c r="AB5290" s="22" t="s">
        <v>180</v>
      </c>
      <c r="AC5290" s="22" t="s">
        <v>180</v>
      </c>
      <c r="AD5290" s="22" t="s">
        <v>179</v>
      </c>
      <c r="AE5290" s="22" t="s">
        <v>179</v>
      </c>
      <c r="AF5290" s="22" t="s">
        <v>179</v>
      </c>
      <c r="AG5290" s="22" t="s">
        <v>179</v>
      </c>
      <c r="AH5290" s="22" t="s">
        <v>179</v>
      </c>
      <c r="AI5290" s="22" t="s">
        <v>179</v>
      </c>
      <c r="AJ5290" s="22" t="s">
        <v>179</v>
      </c>
      <c r="AK5290" s="22" t="s">
        <v>179</v>
      </c>
      <c r="AL5290" s="22" t="s">
        <v>179</v>
      </c>
      <c r="AM5290" s="22" t="s">
        <v>179</v>
      </c>
      <c r="AN5290" s="22" t="s">
        <v>179</v>
      </c>
      <c r="AO5290" s="22" t="s">
        <v>180</v>
      </c>
      <c r="AP5290" s="22">
        <v>0</v>
      </c>
      <c r="AQ5290" s="22" t="s">
        <v>180</v>
      </c>
      <c r="AR5290" s="47" t="e">
        <f t="shared" si="330"/>
        <v>#DIV/0!</v>
      </c>
      <c r="AS5290" s="47" t="e">
        <f t="shared" si="331"/>
        <v>#DIV/0!</v>
      </c>
    </row>
    <row r="5291" spans="1:45" x14ac:dyDescent="0.25">
      <c r="A5291" s="22" t="s">
        <v>11217</v>
      </c>
      <c r="B5291" s="23" t="s">
        <v>11218</v>
      </c>
      <c r="C5291" s="22">
        <v>53</v>
      </c>
      <c r="D5291" s="22">
        <v>29</v>
      </c>
      <c r="E5291" s="22">
        <v>92</v>
      </c>
      <c r="F5291" s="22">
        <v>29</v>
      </c>
      <c r="G5291" s="22">
        <v>1</v>
      </c>
      <c r="H5291" s="22">
        <v>528</v>
      </c>
      <c r="I5291" s="22">
        <v>59.1</v>
      </c>
      <c r="J5291" s="22">
        <v>7.01</v>
      </c>
      <c r="K5291" s="22">
        <v>581</v>
      </c>
      <c r="L5291" s="22">
        <v>157.44999999999999</v>
      </c>
      <c r="M5291" s="22">
        <v>28</v>
      </c>
      <c r="N5291" s="22">
        <v>27</v>
      </c>
      <c r="O5291" s="22">
        <v>0</v>
      </c>
      <c r="P5291" s="48">
        <f t="shared" si="328"/>
        <v>8157.18</v>
      </c>
      <c r="Q5291" s="48">
        <f t="shared" si="329"/>
        <v>8478.0600000000013</v>
      </c>
      <c r="R5291" s="22">
        <v>4.93</v>
      </c>
      <c r="S5291" s="22">
        <v>1.04</v>
      </c>
      <c r="T5291" s="22">
        <v>7570.1</v>
      </c>
      <c r="U5291" s="22">
        <v>7901.2</v>
      </c>
      <c r="V5291" s="22">
        <v>8707.1</v>
      </c>
      <c r="W5291" s="22">
        <v>8466.5</v>
      </c>
      <c r="X5291" s="22">
        <v>8141</v>
      </c>
      <c r="Y5291" s="22">
        <v>8606.6</v>
      </c>
      <c r="Z5291" s="22">
        <v>8398.4</v>
      </c>
      <c r="AA5291" s="22">
        <v>8516.6</v>
      </c>
      <c r="AB5291" s="22">
        <v>8473.2000000000007</v>
      </c>
      <c r="AC5291" s="22">
        <v>8395.5</v>
      </c>
      <c r="AD5291" s="22" t="s">
        <v>179</v>
      </c>
      <c r="AE5291" s="22" t="s">
        <v>179</v>
      </c>
      <c r="AF5291" s="22" t="s">
        <v>179</v>
      </c>
      <c r="AG5291" s="22" t="s">
        <v>179</v>
      </c>
      <c r="AH5291" s="22" t="s">
        <v>179</v>
      </c>
      <c r="AI5291" s="22" t="s">
        <v>179</v>
      </c>
      <c r="AJ5291" s="22" t="s">
        <v>179</v>
      </c>
      <c r="AK5291" s="22" t="s">
        <v>179</v>
      </c>
      <c r="AL5291" s="22" t="s">
        <v>179</v>
      </c>
      <c r="AM5291" s="22" t="s">
        <v>179</v>
      </c>
      <c r="AN5291" s="22" t="s">
        <v>179</v>
      </c>
      <c r="AO5291" s="22" t="s">
        <v>180</v>
      </c>
      <c r="AP5291" s="22">
        <v>0</v>
      </c>
      <c r="AQ5291" s="22" t="s">
        <v>180</v>
      </c>
      <c r="AR5291" s="47">
        <f t="shared" si="330"/>
        <v>1.0393371238589808</v>
      </c>
      <c r="AS5291" s="47">
        <f t="shared" si="331"/>
        <v>0.20650411974924121</v>
      </c>
    </row>
    <row r="5292" spans="1:45" x14ac:dyDescent="0.25">
      <c r="A5292" s="22" t="s">
        <v>11219</v>
      </c>
      <c r="B5292" s="23" t="s">
        <v>11220</v>
      </c>
      <c r="C5292" s="22">
        <v>35</v>
      </c>
      <c r="D5292" s="22">
        <v>14</v>
      </c>
      <c r="E5292" s="22">
        <v>39</v>
      </c>
      <c r="F5292" s="22">
        <v>14</v>
      </c>
      <c r="G5292" s="22">
        <v>1</v>
      </c>
      <c r="H5292" s="22">
        <v>472</v>
      </c>
      <c r="I5292" s="22">
        <v>52.6</v>
      </c>
      <c r="J5292" s="22">
        <v>9.16</v>
      </c>
      <c r="K5292" s="22">
        <v>332</v>
      </c>
      <c r="L5292" s="22">
        <v>80.36</v>
      </c>
      <c r="M5292" s="22">
        <v>14</v>
      </c>
      <c r="N5292" s="22">
        <v>14</v>
      </c>
      <c r="O5292" s="22">
        <v>0</v>
      </c>
      <c r="P5292" s="48">
        <f t="shared" si="328"/>
        <v>2760.66</v>
      </c>
      <c r="Q5292" s="48">
        <f t="shared" si="329"/>
        <v>2857.3200000000006</v>
      </c>
      <c r="R5292" s="22">
        <v>3.98</v>
      </c>
      <c r="S5292" s="22">
        <v>1.84</v>
      </c>
      <c r="T5292" s="22">
        <v>2554.1999999999998</v>
      </c>
      <c r="U5292" s="22">
        <v>2839.7</v>
      </c>
      <c r="V5292" s="22">
        <v>2754.1</v>
      </c>
      <c r="W5292" s="22">
        <v>2849.6</v>
      </c>
      <c r="X5292" s="22">
        <v>2805.7</v>
      </c>
      <c r="Y5292" s="22">
        <v>2790.4</v>
      </c>
      <c r="Z5292" s="22">
        <v>2881.8</v>
      </c>
      <c r="AA5292" s="22">
        <v>2812.7</v>
      </c>
      <c r="AB5292" s="22">
        <v>2909</v>
      </c>
      <c r="AC5292" s="22">
        <v>2892.7</v>
      </c>
      <c r="AD5292" s="22" t="s">
        <v>179</v>
      </c>
      <c r="AE5292" s="22" t="s">
        <v>179</v>
      </c>
      <c r="AF5292" s="22" t="s">
        <v>179</v>
      </c>
      <c r="AG5292" s="22" t="s">
        <v>179</v>
      </c>
      <c r="AH5292" s="22" t="s">
        <v>179</v>
      </c>
      <c r="AI5292" s="22" t="s">
        <v>179</v>
      </c>
      <c r="AJ5292" s="22" t="s">
        <v>179</v>
      </c>
      <c r="AK5292" s="22" t="s">
        <v>179</v>
      </c>
      <c r="AL5292" s="22" t="s">
        <v>179</v>
      </c>
      <c r="AM5292" s="22" t="s">
        <v>179</v>
      </c>
      <c r="AN5292" s="22" t="s">
        <v>179</v>
      </c>
      <c r="AO5292" s="22" t="s">
        <v>180</v>
      </c>
      <c r="AP5292" s="22">
        <v>0</v>
      </c>
      <c r="AQ5292" s="22" t="s">
        <v>180</v>
      </c>
      <c r="AR5292" s="47">
        <f t="shared" si="330"/>
        <v>1.0350133663689121</v>
      </c>
      <c r="AS5292" s="47">
        <f t="shared" si="331"/>
        <v>5.3343920910391397E-2</v>
      </c>
    </row>
    <row r="5293" spans="1:45" x14ac:dyDescent="0.25">
      <c r="A5293" s="22" t="s">
        <v>11221</v>
      </c>
      <c r="B5293" s="23" t="s">
        <v>11222</v>
      </c>
      <c r="C5293" s="22">
        <v>14</v>
      </c>
      <c r="D5293" s="22">
        <v>7</v>
      </c>
      <c r="E5293" s="22">
        <v>22</v>
      </c>
      <c r="F5293" s="22">
        <v>7</v>
      </c>
      <c r="G5293" s="22">
        <v>1</v>
      </c>
      <c r="H5293" s="22">
        <v>448</v>
      </c>
      <c r="I5293" s="22">
        <v>52</v>
      </c>
      <c r="J5293" s="22">
        <v>9.94</v>
      </c>
      <c r="K5293" s="22">
        <v>162</v>
      </c>
      <c r="L5293" s="22">
        <v>38.35</v>
      </c>
      <c r="M5293" s="22">
        <v>7</v>
      </c>
      <c r="N5293" s="22">
        <v>7</v>
      </c>
      <c r="O5293" s="22">
        <v>0</v>
      </c>
      <c r="P5293" s="48">
        <f t="shared" si="328"/>
        <v>2176.1999999999998</v>
      </c>
      <c r="Q5293" s="48">
        <f t="shared" si="329"/>
        <v>2292.86</v>
      </c>
      <c r="R5293" s="22">
        <v>4.3600000000000003</v>
      </c>
      <c r="S5293" s="22">
        <v>5.78</v>
      </c>
      <c r="T5293" s="22">
        <v>2019.6</v>
      </c>
      <c r="U5293" s="22">
        <v>2152.9</v>
      </c>
      <c r="V5293" s="22">
        <v>2286</v>
      </c>
      <c r="W5293" s="22">
        <v>2263.1</v>
      </c>
      <c r="X5293" s="22">
        <v>2159.4</v>
      </c>
      <c r="Y5293" s="22">
        <v>2464</v>
      </c>
      <c r="Z5293" s="22">
        <v>2338.8000000000002</v>
      </c>
      <c r="AA5293" s="22">
        <v>2096.9</v>
      </c>
      <c r="AB5293" s="22">
        <v>2270.6999999999998</v>
      </c>
      <c r="AC5293" s="22">
        <v>2293.9</v>
      </c>
      <c r="AD5293" s="22" t="s">
        <v>179</v>
      </c>
      <c r="AE5293" s="22" t="s">
        <v>179</v>
      </c>
      <c r="AF5293" s="22" t="s">
        <v>179</v>
      </c>
      <c r="AG5293" s="22" t="s">
        <v>179</v>
      </c>
      <c r="AH5293" s="22" t="s">
        <v>179</v>
      </c>
      <c r="AI5293" s="22" t="s">
        <v>179</v>
      </c>
      <c r="AJ5293" s="22" t="s">
        <v>179</v>
      </c>
      <c r="AK5293" s="22" t="s">
        <v>179</v>
      </c>
      <c r="AL5293" s="22" t="s">
        <v>179</v>
      </c>
      <c r="AM5293" s="22" t="s">
        <v>179</v>
      </c>
      <c r="AN5293" s="22" t="s">
        <v>179</v>
      </c>
      <c r="AO5293" s="22" t="s">
        <v>180</v>
      </c>
      <c r="AP5293" s="22">
        <v>0</v>
      </c>
      <c r="AQ5293" s="22" t="s">
        <v>180</v>
      </c>
      <c r="AR5293" s="47">
        <f t="shared" si="330"/>
        <v>1.0536072052201086</v>
      </c>
      <c r="AS5293" s="47">
        <f t="shared" si="331"/>
        <v>0.32631669476552577</v>
      </c>
    </row>
    <row r="5294" spans="1:45" x14ac:dyDescent="0.25">
      <c r="A5294" s="22" t="s">
        <v>11223</v>
      </c>
      <c r="B5294" s="23" t="s">
        <v>11224</v>
      </c>
      <c r="C5294" s="22">
        <v>19</v>
      </c>
      <c r="D5294" s="22">
        <v>6</v>
      </c>
      <c r="E5294" s="22">
        <v>20</v>
      </c>
      <c r="F5294" s="22">
        <v>4</v>
      </c>
      <c r="G5294" s="22">
        <v>1</v>
      </c>
      <c r="H5294" s="22">
        <v>287</v>
      </c>
      <c r="I5294" s="22">
        <v>31.8</v>
      </c>
      <c r="J5294" s="22">
        <v>9.8000000000000007</v>
      </c>
      <c r="K5294" s="22">
        <v>114</v>
      </c>
      <c r="L5294" s="22">
        <v>36.049999999999997</v>
      </c>
      <c r="M5294" s="22">
        <v>6</v>
      </c>
      <c r="N5294" s="22">
        <v>6</v>
      </c>
      <c r="O5294" s="22">
        <v>0</v>
      </c>
      <c r="P5294" s="48">
        <f t="shared" si="328"/>
        <v>1460.0400000000002</v>
      </c>
      <c r="Q5294" s="48">
        <f t="shared" si="329"/>
        <v>1435.6799999999998</v>
      </c>
      <c r="R5294" s="22">
        <v>4.3</v>
      </c>
      <c r="S5294" s="22">
        <v>5.09</v>
      </c>
      <c r="T5294" s="22">
        <v>1459.9</v>
      </c>
      <c r="U5294" s="22">
        <v>1467.7</v>
      </c>
      <c r="V5294" s="22">
        <v>1476.9</v>
      </c>
      <c r="W5294" s="22">
        <v>1517.3</v>
      </c>
      <c r="X5294" s="22">
        <v>1378.4</v>
      </c>
      <c r="Y5294" s="22">
        <v>1537.1</v>
      </c>
      <c r="Z5294" s="22">
        <v>1482.1</v>
      </c>
      <c r="AA5294" s="22">
        <v>1353.6</v>
      </c>
      <c r="AB5294" s="22">
        <v>1406.6</v>
      </c>
      <c r="AC5294" s="22">
        <v>1399</v>
      </c>
      <c r="AD5294" s="22" t="s">
        <v>179</v>
      </c>
      <c r="AE5294" s="22" t="s">
        <v>179</v>
      </c>
      <c r="AF5294" s="22" t="s">
        <v>179</v>
      </c>
      <c r="AG5294" s="22" t="s">
        <v>179</v>
      </c>
      <c r="AH5294" s="22" t="s">
        <v>179</v>
      </c>
      <c r="AI5294" s="22" t="s">
        <v>179</v>
      </c>
      <c r="AJ5294" s="22" t="s">
        <v>179</v>
      </c>
      <c r="AK5294" s="22" t="s">
        <v>179</v>
      </c>
      <c r="AL5294" s="22" t="s">
        <v>179</v>
      </c>
      <c r="AM5294" s="22" t="s">
        <v>179</v>
      </c>
      <c r="AN5294" s="22" t="s">
        <v>179</v>
      </c>
      <c r="AO5294" s="22" t="s">
        <v>180</v>
      </c>
      <c r="AP5294" s="22">
        <v>0</v>
      </c>
      <c r="AQ5294" s="22" t="s">
        <v>180</v>
      </c>
      <c r="AR5294" s="47">
        <f t="shared" si="330"/>
        <v>0.98331552560203805</v>
      </c>
      <c r="AS5294" s="47">
        <f t="shared" si="331"/>
        <v>0.57006777152585475</v>
      </c>
    </row>
    <row r="5295" spans="1:45" x14ac:dyDescent="0.25">
      <c r="A5295" s="22" t="s">
        <v>11225</v>
      </c>
      <c r="B5295" s="23" t="s">
        <v>11226</v>
      </c>
      <c r="C5295" s="22">
        <v>6</v>
      </c>
      <c r="D5295" s="22">
        <v>1</v>
      </c>
      <c r="E5295" s="22">
        <v>2</v>
      </c>
      <c r="F5295" s="22">
        <v>1</v>
      </c>
      <c r="G5295" s="22">
        <v>1</v>
      </c>
      <c r="H5295" s="22">
        <v>159</v>
      </c>
      <c r="I5295" s="22">
        <v>17.399999999999999</v>
      </c>
      <c r="J5295" s="22">
        <v>9.67</v>
      </c>
      <c r="K5295" s="22">
        <v>33</v>
      </c>
      <c r="L5295" s="22">
        <v>3.56</v>
      </c>
      <c r="M5295" s="22">
        <v>1</v>
      </c>
      <c r="N5295" s="22">
        <v>1</v>
      </c>
      <c r="O5295" s="22">
        <v>0</v>
      </c>
      <c r="P5295" s="48">
        <f t="shared" si="328"/>
        <v>167.4</v>
      </c>
      <c r="Q5295" s="48">
        <f t="shared" si="329"/>
        <v>163.54000000000002</v>
      </c>
      <c r="R5295" s="22">
        <v>10.95</v>
      </c>
      <c r="S5295" s="22">
        <v>3.15</v>
      </c>
      <c r="T5295" s="22">
        <v>142.5</v>
      </c>
      <c r="U5295" s="22">
        <v>159.1</v>
      </c>
      <c r="V5295" s="22">
        <v>166.9</v>
      </c>
      <c r="W5295" s="22">
        <v>193.1</v>
      </c>
      <c r="X5295" s="22">
        <v>175.4</v>
      </c>
      <c r="Y5295" s="22">
        <v>158.9</v>
      </c>
      <c r="Z5295" s="22">
        <v>172</v>
      </c>
      <c r="AA5295" s="22">
        <v>162.4</v>
      </c>
      <c r="AB5295" s="22">
        <v>164.2</v>
      </c>
      <c r="AC5295" s="22">
        <v>160.19999999999999</v>
      </c>
      <c r="AD5295" s="22" t="s">
        <v>179</v>
      </c>
      <c r="AE5295" s="22" t="s">
        <v>179</v>
      </c>
      <c r="AF5295" s="22" t="s">
        <v>179</v>
      </c>
      <c r="AG5295" s="22" t="s">
        <v>179</v>
      </c>
      <c r="AH5295" s="22" t="s">
        <v>179</v>
      </c>
      <c r="AI5295" s="22" t="s">
        <v>179</v>
      </c>
      <c r="AJ5295" s="22" t="s">
        <v>179</v>
      </c>
      <c r="AK5295" s="22" t="s">
        <v>179</v>
      </c>
      <c r="AL5295" s="22" t="s">
        <v>179</v>
      </c>
      <c r="AM5295" s="22" t="s">
        <v>179</v>
      </c>
      <c r="AN5295" s="22" t="s">
        <v>179</v>
      </c>
      <c r="AO5295" s="22" t="s">
        <v>180</v>
      </c>
      <c r="AP5295" s="22">
        <v>0</v>
      </c>
      <c r="AQ5295" s="22" t="s">
        <v>180</v>
      </c>
      <c r="AR5295" s="47">
        <f t="shared" si="330"/>
        <v>0.97694145758661899</v>
      </c>
      <c r="AS5295" s="47">
        <f t="shared" si="331"/>
        <v>0.67354008531496756</v>
      </c>
    </row>
    <row r="5296" spans="1:45" x14ac:dyDescent="0.25">
      <c r="A5296" s="22" t="s">
        <v>11227</v>
      </c>
      <c r="B5296" s="23" t="s">
        <v>11228</v>
      </c>
      <c r="C5296" s="22">
        <v>3</v>
      </c>
      <c r="D5296" s="22">
        <v>1</v>
      </c>
      <c r="E5296" s="22">
        <v>3</v>
      </c>
      <c r="F5296" s="22">
        <v>1</v>
      </c>
      <c r="G5296" s="22">
        <v>1</v>
      </c>
      <c r="H5296" s="22">
        <v>244</v>
      </c>
      <c r="I5296" s="22">
        <v>29.3</v>
      </c>
      <c r="J5296" s="22">
        <v>9.94</v>
      </c>
      <c r="K5296" s="22">
        <v>0</v>
      </c>
      <c r="L5296" s="22">
        <v>2.96</v>
      </c>
      <c r="M5296" s="22">
        <v>1</v>
      </c>
      <c r="N5296" s="22">
        <v>1</v>
      </c>
      <c r="O5296" s="22">
        <v>0</v>
      </c>
      <c r="P5296" s="48">
        <f t="shared" si="328"/>
        <v>935.87999999999988</v>
      </c>
      <c r="Q5296" s="48">
        <f t="shared" si="329"/>
        <v>884.8</v>
      </c>
      <c r="R5296" s="22">
        <v>9.98</v>
      </c>
      <c r="S5296" s="22">
        <v>9.1300000000000008</v>
      </c>
      <c r="T5296" s="22">
        <v>1027</v>
      </c>
      <c r="U5296" s="22">
        <v>805.5</v>
      </c>
      <c r="V5296" s="22">
        <v>976</v>
      </c>
      <c r="W5296" s="22">
        <v>1026</v>
      </c>
      <c r="X5296" s="22">
        <v>844.9</v>
      </c>
      <c r="Y5296" s="22">
        <v>834.6</v>
      </c>
      <c r="Z5296" s="22">
        <v>964.6</v>
      </c>
      <c r="AA5296" s="22">
        <v>956.9</v>
      </c>
      <c r="AB5296" s="22">
        <v>775.4</v>
      </c>
      <c r="AC5296" s="22">
        <v>892.5</v>
      </c>
      <c r="AD5296" s="22" t="s">
        <v>250</v>
      </c>
      <c r="AE5296" s="22" t="s">
        <v>250</v>
      </c>
      <c r="AF5296" s="22" t="s">
        <v>250</v>
      </c>
      <c r="AG5296" s="22" t="s">
        <v>250</v>
      </c>
      <c r="AH5296" s="22" t="s">
        <v>250</v>
      </c>
      <c r="AI5296" s="22" t="s">
        <v>250</v>
      </c>
      <c r="AJ5296" s="22" t="s">
        <v>250</v>
      </c>
      <c r="AK5296" s="22" t="s">
        <v>250</v>
      </c>
      <c r="AL5296" s="22" t="s">
        <v>250</v>
      </c>
      <c r="AM5296" s="22" t="s">
        <v>250</v>
      </c>
      <c r="AN5296" s="22" t="s">
        <v>250</v>
      </c>
      <c r="AO5296" s="22" t="s">
        <v>180</v>
      </c>
      <c r="AP5296" s="22">
        <v>0</v>
      </c>
      <c r="AQ5296" s="22" t="s">
        <v>180</v>
      </c>
      <c r="AR5296" s="47">
        <f t="shared" si="330"/>
        <v>0.94542035303671423</v>
      </c>
      <c r="AS5296" s="47">
        <f t="shared" si="331"/>
        <v>0.53699288286853042</v>
      </c>
    </row>
    <row r="5297" spans="1:45" x14ac:dyDescent="0.25">
      <c r="A5297" s="22" t="s">
        <v>11229</v>
      </c>
      <c r="B5297" s="23" t="s">
        <v>11230</v>
      </c>
      <c r="C5297" s="22">
        <v>22</v>
      </c>
      <c r="D5297" s="22">
        <v>5</v>
      </c>
      <c r="E5297" s="22">
        <v>10</v>
      </c>
      <c r="F5297" s="22">
        <v>5</v>
      </c>
      <c r="G5297" s="22">
        <v>1</v>
      </c>
      <c r="H5297" s="22">
        <v>255</v>
      </c>
      <c r="I5297" s="22">
        <v>28.3</v>
      </c>
      <c r="J5297" s="22">
        <v>8.6199999999999992</v>
      </c>
      <c r="K5297" s="22">
        <v>107</v>
      </c>
      <c r="L5297" s="22">
        <v>20.66</v>
      </c>
      <c r="M5297" s="22">
        <v>5</v>
      </c>
      <c r="N5297" s="22">
        <v>5</v>
      </c>
      <c r="O5297" s="22">
        <v>0</v>
      </c>
      <c r="P5297" s="48">
        <f t="shared" si="328"/>
        <v>905.91999999999985</v>
      </c>
      <c r="Q5297" s="48">
        <f t="shared" si="329"/>
        <v>1009.7800000000001</v>
      </c>
      <c r="R5297" s="22">
        <v>3.85</v>
      </c>
      <c r="S5297" s="22">
        <v>2.86</v>
      </c>
      <c r="T5297" s="22">
        <v>884.9</v>
      </c>
      <c r="U5297" s="22">
        <v>902.8</v>
      </c>
      <c r="V5297" s="22">
        <v>919.6</v>
      </c>
      <c r="W5297" s="22">
        <v>963.1</v>
      </c>
      <c r="X5297" s="22">
        <v>859.2</v>
      </c>
      <c r="Y5297" s="22">
        <v>1015.8</v>
      </c>
      <c r="Z5297" s="22">
        <v>1030.3</v>
      </c>
      <c r="AA5297" s="22">
        <v>965.2</v>
      </c>
      <c r="AB5297" s="22">
        <v>1037.9000000000001</v>
      </c>
      <c r="AC5297" s="22">
        <v>999.7</v>
      </c>
      <c r="AD5297" s="22" t="s">
        <v>179</v>
      </c>
      <c r="AE5297" s="22" t="s">
        <v>179</v>
      </c>
      <c r="AF5297" s="22" t="s">
        <v>179</v>
      </c>
      <c r="AG5297" s="22" t="s">
        <v>179</v>
      </c>
      <c r="AH5297" s="22" t="s">
        <v>179</v>
      </c>
      <c r="AI5297" s="22" t="s">
        <v>179</v>
      </c>
      <c r="AJ5297" s="22" t="s">
        <v>179</v>
      </c>
      <c r="AK5297" s="22" t="s">
        <v>179</v>
      </c>
      <c r="AL5297" s="22" t="s">
        <v>179</v>
      </c>
      <c r="AM5297" s="22" t="s">
        <v>179</v>
      </c>
      <c r="AN5297" s="22" t="s">
        <v>179</v>
      </c>
      <c r="AO5297" s="22" t="s">
        <v>180</v>
      </c>
      <c r="AP5297" s="22">
        <v>0</v>
      </c>
      <c r="AQ5297" s="22" t="s">
        <v>180</v>
      </c>
      <c r="AR5297" s="47">
        <f t="shared" si="330"/>
        <v>1.1146458848463443</v>
      </c>
      <c r="AS5297" s="47">
        <f t="shared" si="331"/>
        <v>4.9813898246520187E-3</v>
      </c>
    </row>
    <row r="5298" spans="1:45" x14ac:dyDescent="0.25">
      <c r="A5298" s="22" t="s">
        <v>11231</v>
      </c>
      <c r="B5298" s="23" t="s">
        <v>11232</v>
      </c>
      <c r="C5298" s="22">
        <v>18</v>
      </c>
      <c r="D5298" s="22">
        <v>4</v>
      </c>
      <c r="E5298" s="22">
        <v>8</v>
      </c>
      <c r="F5298" s="22">
        <v>2</v>
      </c>
      <c r="G5298" s="22">
        <v>1</v>
      </c>
      <c r="H5298" s="22">
        <v>225</v>
      </c>
      <c r="I5298" s="22">
        <v>25.3</v>
      </c>
      <c r="J5298" s="22">
        <v>9.7200000000000006</v>
      </c>
      <c r="K5298" s="22">
        <v>75</v>
      </c>
      <c r="L5298" s="22">
        <v>15.35</v>
      </c>
      <c r="M5298" s="22">
        <v>4</v>
      </c>
      <c r="N5298" s="22">
        <v>4</v>
      </c>
      <c r="O5298" s="22">
        <v>0</v>
      </c>
      <c r="P5298" s="48">
        <f t="shared" si="328"/>
        <v>168.2</v>
      </c>
      <c r="Q5298" s="48">
        <f t="shared" si="329"/>
        <v>165.11999999999998</v>
      </c>
      <c r="R5298" s="22">
        <v>5.1100000000000003</v>
      </c>
      <c r="S5298" s="22">
        <v>3.63</v>
      </c>
      <c r="T5298" s="22">
        <v>169.6</v>
      </c>
      <c r="U5298" s="22">
        <v>176.1</v>
      </c>
      <c r="V5298" s="22">
        <v>153.1</v>
      </c>
      <c r="W5298" s="22">
        <v>165.8</v>
      </c>
      <c r="X5298" s="22">
        <v>176.4</v>
      </c>
      <c r="Y5298" s="22">
        <v>161.69999999999999</v>
      </c>
      <c r="Z5298" s="22">
        <v>167.6</v>
      </c>
      <c r="AA5298" s="22">
        <v>158.1</v>
      </c>
      <c r="AB5298" s="22">
        <v>164.4</v>
      </c>
      <c r="AC5298" s="22">
        <v>173.8</v>
      </c>
      <c r="AD5298" s="22" t="s">
        <v>179</v>
      </c>
      <c r="AE5298" s="22" t="s">
        <v>179</v>
      </c>
      <c r="AF5298" s="22" t="s">
        <v>179</v>
      </c>
      <c r="AG5298" s="22" t="s">
        <v>179</v>
      </c>
      <c r="AH5298" s="22" t="s">
        <v>179</v>
      </c>
      <c r="AI5298" s="22" t="s">
        <v>179</v>
      </c>
      <c r="AJ5298" s="22" t="s">
        <v>179</v>
      </c>
      <c r="AK5298" s="22" t="s">
        <v>179</v>
      </c>
      <c r="AL5298" s="22" t="s">
        <v>179</v>
      </c>
      <c r="AM5298" s="22" t="s">
        <v>179</v>
      </c>
      <c r="AN5298" s="22" t="s">
        <v>179</v>
      </c>
      <c r="AO5298" s="22" t="s">
        <v>180</v>
      </c>
      <c r="AP5298" s="22">
        <v>0</v>
      </c>
      <c r="AQ5298" s="22" t="s">
        <v>180</v>
      </c>
      <c r="AR5298" s="47">
        <f t="shared" si="330"/>
        <v>0.98168846611177163</v>
      </c>
      <c r="AS5298" s="47">
        <f t="shared" si="331"/>
        <v>0.27862934992574367</v>
      </c>
    </row>
    <row r="5299" spans="1:45" x14ac:dyDescent="0.25">
      <c r="A5299" s="22" t="s">
        <v>11233</v>
      </c>
      <c r="B5299" s="23" t="s">
        <v>11234</v>
      </c>
      <c r="C5299" s="22">
        <v>5</v>
      </c>
      <c r="D5299" s="22">
        <v>3</v>
      </c>
      <c r="E5299" s="22">
        <v>5</v>
      </c>
      <c r="F5299" s="22">
        <v>3</v>
      </c>
      <c r="G5299" s="22">
        <v>1</v>
      </c>
      <c r="H5299" s="22">
        <v>683</v>
      </c>
      <c r="I5299" s="22">
        <v>77.400000000000006</v>
      </c>
      <c r="J5299" s="22">
        <v>9.5</v>
      </c>
      <c r="K5299" s="22">
        <v>18</v>
      </c>
      <c r="L5299" s="22">
        <v>10.24</v>
      </c>
      <c r="M5299" s="22">
        <v>2</v>
      </c>
      <c r="N5299" s="22">
        <v>3</v>
      </c>
      <c r="O5299" s="22">
        <v>0</v>
      </c>
      <c r="P5299" s="48">
        <f t="shared" si="328"/>
        <v>283.84000000000003</v>
      </c>
      <c r="Q5299" s="48">
        <f t="shared" si="329"/>
        <v>295.10000000000002</v>
      </c>
      <c r="R5299" s="22">
        <v>9.74</v>
      </c>
      <c r="S5299" s="22">
        <v>5.86</v>
      </c>
      <c r="T5299" s="22">
        <v>241.9</v>
      </c>
      <c r="U5299" s="22">
        <v>297.2</v>
      </c>
      <c r="V5299" s="22">
        <v>318.10000000000002</v>
      </c>
      <c r="W5299" s="22">
        <v>274</v>
      </c>
      <c r="X5299" s="22">
        <v>288</v>
      </c>
      <c r="Y5299" s="22">
        <v>282.39999999999998</v>
      </c>
      <c r="Z5299" s="22">
        <v>297.39999999999998</v>
      </c>
      <c r="AA5299" s="22">
        <v>286.10000000000002</v>
      </c>
      <c r="AB5299" s="22">
        <v>285.3</v>
      </c>
      <c r="AC5299" s="22">
        <v>324.3</v>
      </c>
      <c r="AD5299" s="22" t="s">
        <v>179</v>
      </c>
      <c r="AE5299" s="22" t="s">
        <v>179</v>
      </c>
      <c r="AF5299" s="22" t="s">
        <v>179</v>
      </c>
      <c r="AG5299" s="22" t="s">
        <v>179</v>
      </c>
      <c r="AH5299" s="22" t="s">
        <v>179</v>
      </c>
      <c r="AI5299" s="22" t="s">
        <v>179</v>
      </c>
      <c r="AJ5299" s="22" t="s">
        <v>179</v>
      </c>
      <c r="AK5299" s="22" t="s">
        <v>179</v>
      </c>
      <c r="AL5299" s="22" t="s">
        <v>179</v>
      </c>
      <c r="AM5299" s="22" t="s">
        <v>179</v>
      </c>
      <c r="AN5299" s="22" t="s">
        <v>179</v>
      </c>
      <c r="AO5299" s="22" t="s">
        <v>180</v>
      </c>
      <c r="AP5299" s="22">
        <v>0</v>
      </c>
      <c r="AQ5299" s="22" t="s">
        <v>180</v>
      </c>
      <c r="AR5299" s="47">
        <f t="shared" si="330"/>
        <v>1.0396702367531003</v>
      </c>
      <c r="AS5299" s="47">
        <f t="shared" si="331"/>
        <v>0.44116207463315166</v>
      </c>
    </row>
    <row r="5300" spans="1:45" x14ac:dyDescent="0.25">
      <c r="A5300" s="22" t="s">
        <v>11235</v>
      </c>
      <c r="B5300" s="23" t="s">
        <v>11236</v>
      </c>
      <c r="C5300" s="22">
        <v>5</v>
      </c>
      <c r="D5300" s="22">
        <v>1</v>
      </c>
      <c r="E5300" s="22">
        <v>1</v>
      </c>
      <c r="F5300" s="22">
        <v>1</v>
      </c>
      <c r="G5300" s="22">
        <v>1</v>
      </c>
      <c r="H5300" s="22">
        <v>499</v>
      </c>
      <c r="I5300" s="22">
        <v>55.4</v>
      </c>
      <c r="J5300" s="22">
        <v>5.67</v>
      </c>
      <c r="K5300" s="22" t="s">
        <v>180</v>
      </c>
      <c r="L5300" s="22">
        <v>3.86</v>
      </c>
      <c r="M5300" s="22" t="s">
        <v>180</v>
      </c>
      <c r="N5300" s="22">
        <v>1</v>
      </c>
      <c r="O5300" s="22">
        <v>0</v>
      </c>
      <c r="P5300" s="48" t="e">
        <f t="shared" si="328"/>
        <v>#DIV/0!</v>
      </c>
      <c r="Q5300" s="48" t="e">
        <f t="shared" si="329"/>
        <v>#DIV/0!</v>
      </c>
      <c r="R5300" s="22" t="s">
        <v>180</v>
      </c>
      <c r="S5300" s="22" t="s">
        <v>180</v>
      </c>
      <c r="T5300" s="22" t="s">
        <v>180</v>
      </c>
      <c r="U5300" s="22" t="s">
        <v>180</v>
      </c>
      <c r="V5300" s="22" t="s">
        <v>180</v>
      </c>
      <c r="W5300" s="22" t="s">
        <v>180</v>
      </c>
      <c r="X5300" s="22" t="s">
        <v>180</v>
      </c>
      <c r="Y5300" s="22" t="s">
        <v>180</v>
      </c>
      <c r="Z5300" s="22" t="s">
        <v>180</v>
      </c>
      <c r="AA5300" s="22" t="s">
        <v>180</v>
      </c>
      <c r="AB5300" s="22" t="s">
        <v>180</v>
      </c>
      <c r="AC5300" s="22" t="s">
        <v>180</v>
      </c>
      <c r="AD5300" s="22" t="s">
        <v>179</v>
      </c>
      <c r="AE5300" s="22" t="s">
        <v>179</v>
      </c>
      <c r="AF5300" s="22" t="s">
        <v>179</v>
      </c>
      <c r="AG5300" s="22" t="s">
        <v>179</v>
      </c>
      <c r="AH5300" s="22" t="s">
        <v>179</v>
      </c>
      <c r="AI5300" s="22" t="s">
        <v>179</v>
      </c>
      <c r="AJ5300" s="22" t="s">
        <v>179</v>
      </c>
      <c r="AK5300" s="22" t="s">
        <v>179</v>
      </c>
      <c r="AL5300" s="22" t="s">
        <v>179</v>
      </c>
      <c r="AM5300" s="22" t="s">
        <v>179</v>
      </c>
      <c r="AN5300" s="22" t="s">
        <v>179</v>
      </c>
      <c r="AO5300" s="22" t="s">
        <v>180</v>
      </c>
      <c r="AP5300" s="22">
        <v>0</v>
      </c>
      <c r="AQ5300" s="22" t="s">
        <v>180</v>
      </c>
      <c r="AR5300" s="47" t="e">
        <f t="shared" si="330"/>
        <v>#DIV/0!</v>
      </c>
      <c r="AS5300" s="47" t="e">
        <f t="shared" si="331"/>
        <v>#DIV/0!</v>
      </c>
    </row>
    <row r="5301" spans="1:45" x14ac:dyDescent="0.25">
      <c r="A5301" s="22" t="s">
        <v>11237</v>
      </c>
      <c r="B5301" s="23" t="s">
        <v>11238</v>
      </c>
      <c r="C5301" s="22">
        <v>5</v>
      </c>
      <c r="D5301" s="22">
        <v>2</v>
      </c>
      <c r="E5301" s="22">
        <v>4</v>
      </c>
      <c r="F5301" s="22">
        <v>2</v>
      </c>
      <c r="G5301" s="22">
        <v>1</v>
      </c>
      <c r="H5301" s="22">
        <v>521</v>
      </c>
      <c r="I5301" s="22">
        <v>58.3</v>
      </c>
      <c r="J5301" s="22">
        <v>7.28</v>
      </c>
      <c r="K5301" s="22">
        <v>48</v>
      </c>
      <c r="L5301" s="22">
        <v>8.77</v>
      </c>
      <c r="M5301" s="22">
        <v>2</v>
      </c>
      <c r="N5301" s="22">
        <v>2</v>
      </c>
      <c r="O5301" s="22">
        <v>0</v>
      </c>
      <c r="P5301" s="48">
        <f t="shared" si="328"/>
        <v>188.14</v>
      </c>
      <c r="Q5301" s="48">
        <f t="shared" si="329"/>
        <v>195.78</v>
      </c>
      <c r="R5301" s="22">
        <v>15.53</v>
      </c>
      <c r="S5301" s="22">
        <v>3.11</v>
      </c>
      <c r="T5301" s="22">
        <v>172.8</v>
      </c>
      <c r="U5301" s="22">
        <v>232.9</v>
      </c>
      <c r="V5301" s="22">
        <v>198.8</v>
      </c>
      <c r="W5301" s="22">
        <v>188.3</v>
      </c>
      <c r="X5301" s="22">
        <v>147.9</v>
      </c>
      <c r="Y5301" s="22">
        <v>195.5</v>
      </c>
      <c r="Z5301" s="22">
        <v>185.9</v>
      </c>
      <c r="AA5301" s="22">
        <v>197</v>
      </c>
      <c r="AB5301" s="22">
        <v>202.4</v>
      </c>
      <c r="AC5301" s="22">
        <v>198.1</v>
      </c>
      <c r="AD5301" s="22" t="s">
        <v>179</v>
      </c>
      <c r="AE5301" s="22" t="s">
        <v>179</v>
      </c>
      <c r="AF5301" s="22" t="s">
        <v>179</v>
      </c>
      <c r="AG5301" s="22" t="s">
        <v>179</v>
      </c>
      <c r="AH5301" s="22" t="s">
        <v>179</v>
      </c>
      <c r="AI5301" s="22" t="s">
        <v>179</v>
      </c>
      <c r="AJ5301" s="22" t="s">
        <v>179</v>
      </c>
      <c r="AK5301" s="22" t="s">
        <v>179</v>
      </c>
      <c r="AL5301" s="22" t="s">
        <v>179</v>
      </c>
      <c r="AM5301" s="22" t="s">
        <v>179</v>
      </c>
      <c r="AN5301" s="22" t="s">
        <v>179</v>
      </c>
      <c r="AO5301" s="22" t="s">
        <v>180</v>
      </c>
      <c r="AP5301" s="22">
        <v>0</v>
      </c>
      <c r="AQ5301" s="22" t="s">
        <v>180</v>
      </c>
      <c r="AR5301" s="47">
        <f t="shared" si="330"/>
        <v>1.0406080578292762</v>
      </c>
      <c r="AS5301" s="47">
        <f t="shared" si="331"/>
        <v>0.6589734344027518</v>
      </c>
    </row>
    <row r="5302" spans="1:45" x14ac:dyDescent="0.25">
      <c r="A5302" s="22" t="s">
        <v>11239</v>
      </c>
      <c r="B5302" s="23" t="s">
        <v>11240</v>
      </c>
      <c r="C5302" s="22">
        <v>7</v>
      </c>
      <c r="D5302" s="22">
        <v>3</v>
      </c>
      <c r="E5302" s="22">
        <v>6</v>
      </c>
      <c r="F5302" s="22">
        <v>3</v>
      </c>
      <c r="G5302" s="22">
        <v>1</v>
      </c>
      <c r="H5302" s="22">
        <v>564</v>
      </c>
      <c r="I5302" s="22">
        <v>65.099999999999994</v>
      </c>
      <c r="J5302" s="22">
        <v>8.9</v>
      </c>
      <c r="K5302" s="22">
        <v>59</v>
      </c>
      <c r="L5302" s="22">
        <v>8.51</v>
      </c>
      <c r="M5302" s="22">
        <v>3</v>
      </c>
      <c r="N5302" s="22">
        <v>3</v>
      </c>
      <c r="O5302" s="22">
        <v>0</v>
      </c>
      <c r="P5302" s="48">
        <f t="shared" si="328"/>
        <v>165.56</v>
      </c>
      <c r="Q5302" s="48">
        <f t="shared" si="329"/>
        <v>179.3</v>
      </c>
      <c r="R5302" s="22">
        <v>13.19</v>
      </c>
      <c r="S5302" s="22">
        <v>9.08</v>
      </c>
      <c r="T5302" s="22">
        <v>135.6</v>
      </c>
      <c r="U5302" s="22">
        <v>203.2</v>
      </c>
      <c r="V5302" s="22">
        <v>162.1</v>
      </c>
      <c r="W5302" s="22">
        <v>162.80000000000001</v>
      </c>
      <c r="X5302" s="22">
        <v>164.1</v>
      </c>
      <c r="Y5302" s="22">
        <v>204.1</v>
      </c>
      <c r="Z5302" s="22">
        <v>182.5</v>
      </c>
      <c r="AA5302" s="22">
        <v>159.19999999999999</v>
      </c>
      <c r="AB5302" s="22">
        <v>176.1</v>
      </c>
      <c r="AC5302" s="22">
        <v>174.6</v>
      </c>
      <c r="AD5302" s="22" t="s">
        <v>179</v>
      </c>
      <c r="AE5302" s="22" t="s">
        <v>179</v>
      </c>
      <c r="AF5302" s="22" t="s">
        <v>179</v>
      </c>
      <c r="AG5302" s="22" t="s">
        <v>179</v>
      </c>
      <c r="AH5302" s="22" t="s">
        <v>179</v>
      </c>
      <c r="AI5302" s="22" t="s">
        <v>179</v>
      </c>
      <c r="AJ5302" s="22" t="s">
        <v>179</v>
      </c>
      <c r="AK5302" s="22" t="s">
        <v>179</v>
      </c>
      <c r="AL5302" s="22" t="s">
        <v>179</v>
      </c>
      <c r="AM5302" s="22" t="s">
        <v>179</v>
      </c>
      <c r="AN5302" s="22" t="s">
        <v>179</v>
      </c>
      <c r="AO5302" s="22" t="s">
        <v>180</v>
      </c>
      <c r="AP5302" s="22">
        <v>0</v>
      </c>
      <c r="AQ5302" s="22" t="s">
        <v>180</v>
      </c>
      <c r="AR5302" s="47">
        <f t="shared" si="330"/>
        <v>1.0829910606426674</v>
      </c>
      <c r="AS5302" s="47">
        <f t="shared" si="331"/>
        <v>0.41017893425980739</v>
      </c>
    </row>
    <row r="5303" spans="1:45" x14ac:dyDescent="0.25">
      <c r="A5303" s="22" t="s">
        <v>11241</v>
      </c>
      <c r="B5303" s="23" t="s">
        <v>11242</v>
      </c>
      <c r="C5303" s="22">
        <v>12</v>
      </c>
      <c r="D5303" s="22">
        <v>22</v>
      </c>
      <c r="E5303" s="22">
        <v>47</v>
      </c>
      <c r="F5303" s="22">
        <v>22</v>
      </c>
      <c r="G5303" s="22">
        <v>1</v>
      </c>
      <c r="H5303" s="22">
        <v>2136</v>
      </c>
      <c r="I5303" s="22">
        <v>244.4</v>
      </c>
      <c r="J5303" s="22">
        <v>6.06</v>
      </c>
      <c r="K5303" s="22">
        <v>245</v>
      </c>
      <c r="L5303" s="22">
        <v>90.62</v>
      </c>
      <c r="M5303" s="22">
        <v>22</v>
      </c>
      <c r="N5303" s="22">
        <v>21</v>
      </c>
      <c r="O5303" s="22">
        <v>0</v>
      </c>
      <c r="P5303" s="48">
        <f t="shared" si="328"/>
        <v>2618.12</v>
      </c>
      <c r="Q5303" s="48">
        <f t="shared" si="329"/>
        <v>2499.6600000000003</v>
      </c>
      <c r="R5303" s="22">
        <v>6.46</v>
      </c>
      <c r="S5303" s="22">
        <v>1.91</v>
      </c>
      <c r="T5303" s="22">
        <v>2366.9</v>
      </c>
      <c r="U5303" s="22">
        <v>2627.7</v>
      </c>
      <c r="V5303" s="22">
        <v>2550.9</v>
      </c>
      <c r="W5303" s="22">
        <v>2803.1</v>
      </c>
      <c r="X5303" s="22">
        <v>2742</v>
      </c>
      <c r="Y5303" s="22">
        <v>2442.4</v>
      </c>
      <c r="Z5303" s="22">
        <v>2453.1</v>
      </c>
      <c r="AA5303" s="22">
        <v>2536.1999999999998</v>
      </c>
      <c r="AB5303" s="22">
        <v>2529</v>
      </c>
      <c r="AC5303" s="22">
        <v>2537.6</v>
      </c>
      <c r="AD5303" s="22" t="s">
        <v>179</v>
      </c>
      <c r="AE5303" s="22" t="s">
        <v>179</v>
      </c>
      <c r="AF5303" s="22" t="s">
        <v>179</v>
      </c>
      <c r="AG5303" s="22" t="s">
        <v>179</v>
      </c>
      <c r="AH5303" s="22" t="s">
        <v>179</v>
      </c>
      <c r="AI5303" s="22" t="s">
        <v>179</v>
      </c>
      <c r="AJ5303" s="22" t="s">
        <v>179</v>
      </c>
      <c r="AK5303" s="22" t="s">
        <v>179</v>
      </c>
      <c r="AL5303" s="22" t="s">
        <v>179</v>
      </c>
      <c r="AM5303" s="22" t="s">
        <v>179</v>
      </c>
      <c r="AN5303" s="22" t="s">
        <v>179</v>
      </c>
      <c r="AO5303" s="22" t="s">
        <v>180</v>
      </c>
      <c r="AP5303" s="22">
        <v>0</v>
      </c>
      <c r="AQ5303" s="22" t="s">
        <v>180</v>
      </c>
      <c r="AR5303" s="47">
        <f t="shared" si="330"/>
        <v>0.95475379279788564</v>
      </c>
      <c r="AS5303" s="47">
        <f t="shared" si="331"/>
        <v>0.14004919784806771</v>
      </c>
    </row>
    <row r="5304" spans="1:45" x14ac:dyDescent="0.25">
      <c r="A5304" s="22" t="s">
        <v>11243</v>
      </c>
      <c r="B5304" s="23" t="s">
        <v>11244</v>
      </c>
      <c r="C5304" s="22">
        <v>6</v>
      </c>
      <c r="D5304" s="22">
        <v>2</v>
      </c>
      <c r="E5304" s="22">
        <v>4</v>
      </c>
      <c r="F5304" s="22">
        <v>2</v>
      </c>
      <c r="G5304" s="22">
        <v>1</v>
      </c>
      <c r="H5304" s="22">
        <v>358</v>
      </c>
      <c r="I5304" s="22">
        <v>39.299999999999997</v>
      </c>
      <c r="J5304" s="22">
        <v>8.1</v>
      </c>
      <c r="K5304" s="22">
        <v>0</v>
      </c>
      <c r="L5304" s="22">
        <v>7.83</v>
      </c>
      <c r="M5304" s="22">
        <v>2</v>
      </c>
      <c r="N5304" s="22">
        <v>2</v>
      </c>
      <c r="O5304" s="22">
        <v>0</v>
      </c>
      <c r="P5304" s="48" t="e">
        <f t="shared" si="328"/>
        <v>#DIV/0!</v>
      </c>
      <c r="Q5304" s="48" t="e">
        <f t="shared" si="329"/>
        <v>#DIV/0!</v>
      </c>
      <c r="R5304" s="22" t="s">
        <v>180</v>
      </c>
      <c r="S5304" s="22" t="s">
        <v>180</v>
      </c>
      <c r="T5304" s="22" t="s">
        <v>180</v>
      </c>
      <c r="U5304" s="22" t="s">
        <v>180</v>
      </c>
      <c r="V5304" s="22" t="s">
        <v>180</v>
      </c>
      <c r="W5304" s="22" t="s">
        <v>180</v>
      </c>
      <c r="X5304" s="22" t="s">
        <v>180</v>
      </c>
      <c r="Y5304" s="22" t="s">
        <v>180</v>
      </c>
      <c r="Z5304" s="22" t="s">
        <v>180</v>
      </c>
      <c r="AA5304" s="22" t="s">
        <v>180</v>
      </c>
      <c r="AB5304" s="22" t="s">
        <v>180</v>
      </c>
      <c r="AC5304" s="22" t="s">
        <v>180</v>
      </c>
      <c r="AD5304" s="22" t="s">
        <v>179</v>
      </c>
      <c r="AE5304" s="22" t="s">
        <v>179</v>
      </c>
      <c r="AF5304" s="22" t="s">
        <v>179</v>
      </c>
      <c r="AG5304" s="22" t="s">
        <v>179</v>
      </c>
      <c r="AH5304" s="22" t="s">
        <v>179</v>
      </c>
      <c r="AI5304" s="22" t="s">
        <v>179</v>
      </c>
      <c r="AJ5304" s="22" t="s">
        <v>179</v>
      </c>
      <c r="AK5304" s="22" t="s">
        <v>179</v>
      </c>
      <c r="AL5304" s="22" t="s">
        <v>179</v>
      </c>
      <c r="AM5304" s="22" t="s">
        <v>179</v>
      </c>
      <c r="AN5304" s="22" t="s">
        <v>179</v>
      </c>
      <c r="AO5304" s="22" t="s">
        <v>180</v>
      </c>
      <c r="AP5304" s="22">
        <v>0</v>
      </c>
      <c r="AQ5304" s="22" t="s">
        <v>180</v>
      </c>
      <c r="AR5304" s="47" t="e">
        <f t="shared" si="330"/>
        <v>#DIV/0!</v>
      </c>
      <c r="AS5304" s="47" t="e">
        <f t="shared" si="331"/>
        <v>#DIV/0!</v>
      </c>
    </row>
    <row r="5305" spans="1:45" x14ac:dyDescent="0.25">
      <c r="A5305" s="22" t="s">
        <v>11245</v>
      </c>
      <c r="B5305" s="23" t="s">
        <v>11246</v>
      </c>
      <c r="C5305" s="22">
        <v>14</v>
      </c>
      <c r="D5305" s="22">
        <v>1</v>
      </c>
      <c r="E5305" s="22">
        <v>4</v>
      </c>
      <c r="F5305" s="22">
        <v>1</v>
      </c>
      <c r="G5305" s="22">
        <v>1</v>
      </c>
      <c r="H5305" s="22">
        <v>133</v>
      </c>
      <c r="I5305" s="22">
        <v>15.2</v>
      </c>
      <c r="J5305" s="22">
        <v>5.38</v>
      </c>
      <c r="K5305" s="22">
        <v>118</v>
      </c>
      <c r="L5305" s="22">
        <v>12.42</v>
      </c>
      <c r="M5305" s="22">
        <v>1</v>
      </c>
      <c r="N5305" s="22">
        <v>1</v>
      </c>
      <c r="O5305" s="22">
        <v>0</v>
      </c>
      <c r="P5305" s="48" t="e">
        <f t="shared" si="328"/>
        <v>#DIV/0!</v>
      </c>
      <c r="Q5305" s="48" t="e">
        <f t="shared" si="329"/>
        <v>#DIV/0!</v>
      </c>
      <c r="R5305" s="22" t="s">
        <v>180</v>
      </c>
      <c r="S5305" s="22" t="s">
        <v>180</v>
      </c>
      <c r="T5305" s="22" t="s">
        <v>180</v>
      </c>
      <c r="U5305" s="22" t="s">
        <v>180</v>
      </c>
      <c r="V5305" s="22" t="s">
        <v>180</v>
      </c>
      <c r="W5305" s="22" t="s">
        <v>180</v>
      </c>
      <c r="X5305" s="22" t="s">
        <v>180</v>
      </c>
      <c r="Y5305" s="22" t="s">
        <v>180</v>
      </c>
      <c r="Z5305" s="22" t="s">
        <v>180</v>
      </c>
      <c r="AA5305" s="22" t="s">
        <v>180</v>
      </c>
      <c r="AB5305" s="22" t="s">
        <v>180</v>
      </c>
      <c r="AC5305" s="22" t="s">
        <v>180</v>
      </c>
      <c r="AD5305" s="22" t="s">
        <v>179</v>
      </c>
      <c r="AE5305" s="22" t="s">
        <v>179</v>
      </c>
      <c r="AF5305" s="22" t="s">
        <v>179</v>
      </c>
      <c r="AG5305" s="22" t="s">
        <v>179</v>
      </c>
      <c r="AH5305" s="22" t="s">
        <v>179</v>
      </c>
      <c r="AI5305" s="22" t="s">
        <v>179</v>
      </c>
      <c r="AJ5305" s="22" t="s">
        <v>179</v>
      </c>
      <c r="AK5305" s="22" t="s">
        <v>179</v>
      </c>
      <c r="AL5305" s="22" t="s">
        <v>179</v>
      </c>
      <c r="AM5305" s="22" t="s">
        <v>179</v>
      </c>
      <c r="AN5305" s="22" t="s">
        <v>179</v>
      </c>
      <c r="AO5305" s="22" t="s">
        <v>180</v>
      </c>
      <c r="AP5305" s="22">
        <v>0</v>
      </c>
      <c r="AQ5305" s="22" t="s">
        <v>180</v>
      </c>
      <c r="AR5305" s="47" t="e">
        <f t="shared" si="330"/>
        <v>#DIV/0!</v>
      </c>
      <c r="AS5305" s="47" t="e">
        <f t="shared" si="331"/>
        <v>#DIV/0!</v>
      </c>
    </row>
    <row r="5306" spans="1:45" x14ac:dyDescent="0.25">
      <c r="A5306" s="22" t="s">
        <v>11247</v>
      </c>
      <c r="B5306" s="23" t="s">
        <v>11248</v>
      </c>
      <c r="C5306" s="22">
        <v>66</v>
      </c>
      <c r="D5306" s="22">
        <v>6</v>
      </c>
      <c r="E5306" s="22">
        <v>24</v>
      </c>
      <c r="F5306" s="22">
        <v>6</v>
      </c>
      <c r="G5306" s="22">
        <v>1</v>
      </c>
      <c r="H5306" s="22">
        <v>95</v>
      </c>
      <c r="I5306" s="22">
        <v>10.8</v>
      </c>
      <c r="J5306" s="22">
        <v>6.52</v>
      </c>
      <c r="K5306" s="22">
        <v>353</v>
      </c>
      <c r="L5306" s="22">
        <v>58.62</v>
      </c>
      <c r="M5306" s="22">
        <v>6</v>
      </c>
      <c r="N5306" s="22">
        <v>6</v>
      </c>
      <c r="O5306" s="22">
        <v>0</v>
      </c>
      <c r="P5306" s="48">
        <f t="shared" si="328"/>
        <v>2267.14</v>
      </c>
      <c r="Q5306" s="48">
        <f t="shared" si="329"/>
        <v>2410.2799999999997</v>
      </c>
      <c r="R5306" s="22">
        <v>13.69</v>
      </c>
      <c r="S5306" s="22">
        <v>12.65</v>
      </c>
      <c r="T5306" s="22">
        <v>2280.1999999999998</v>
      </c>
      <c r="U5306" s="22">
        <v>2798.6</v>
      </c>
      <c r="V5306" s="22">
        <v>2344.1</v>
      </c>
      <c r="W5306" s="22">
        <v>1966.5</v>
      </c>
      <c r="X5306" s="22">
        <v>1946.3</v>
      </c>
      <c r="Y5306" s="22">
        <v>2804.7</v>
      </c>
      <c r="Z5306" s="22">
        <v>2607.1999999999998</v>
      </c>
      <c r="AA5306" s="22">
        <v>2042.6</v>
      </c>
      <c r="AB5306" s="22">
        <v>2206.3000000000002</v>
      </c>
      <c r="AC5306" s="22">
        <v>2390.6</v>
      </c>
      <c r="AD5306" s="22" t="s">
        <v>179</v>
      </c>
      <c r="AE5306" s="22" t="s">
        <v>179</v>
      </c>
      <c r="AF5306" s="22" t="s">
        <v>179</v>
      </c>
      <c r="AG5306" s="22" t="s">
        <v>179</v>
      </c>
      <c r="AH5306" s="22" t="s">
        <v>179</v>
      </c>
      <c r="AI5306" s="22" t="s">
        <v>179</v>
      </c>
      <c r="AJ5306" s="22" t="s">
        <v>179</v>
      </c>
      <c r="AK5306" s="22" t="s">
        <v>179</v>
      </c>
      <c r="AL5306" s="22" t="s">
        <v>179</v>
      </c>
      <c r="AM5306" s="22" t="s">
        <v>179</v>
      </c>
      <c r="AN5306" s="22" t="s">
        <v>179</v>
      </c>
      <c r="AO5306" s="22" t="s">
        <v>180</v>
      </c>
      <c r="AP5306" s="22">
        <v>0</v>
      </c>
      <c r="AQ5306" s="22" t="s">
        <v>180</v>
      </c>
      <c r="AR5306" s="47">
        <f t="shared" si="330"/>
        <v>1.0631368155473415</v>
      </c>
      <c r="AS5306" s="47">
        <f t="shared" si="331"/>
        <v>0.43867543027273387</v>
      </c>
    </row>
    <row r="5307" spans="1:45" x14ac:dyDescent="0.25">
      <c r="A5307" s="22" t="s">
        <v>11249</v>
      </c>
      <c r="B5307" s="23" t="s">
        <v>11250</v>
      </c>
      <c r="C5307" s="22">
        <v>18</v>
      </c>
      <c r="D5307" s="22">
        <v>2</v>
      </c>
      <c r="E5307" s="22">
        <v>11</v>
      </c>
      <c r="F5307" s="22">
        <v>2</v>
      </c>
      <c r="G5307" s="22">
        <v>1</v>
      </c>
      <c r="H5307" s="22">
        <v>102</v>
      </c>
      <c r="I5307" s="22">
        <v>11.8</v>
      </c>
      <c r="J5307" s="22">
        <v>4.7</v>
      </c>
      <c r="K5307" s="22">
        <v>74</v>
      </c>
      <c r="L5307" s="22">
        <v>16.75</v>
      </c>
      <c r="M5307" s="22">
        <v>2</v>
      </c>
      <c r="N5307" s="22">
        <v>2</v>
      </c>
      <c r="O5307" s="22">
        <v>0</v>
      </c>
      <c r="P5307" s="48">
        <f t="shared" si="328"/>
        <v>1952.02</v>
      </c>
      <c r="Q5307" s="48">
        <f t="shared" si="329"/>
        <v>2058.1</v>
      </c>
      <c r="R5307" s="22">
        <v>8.2899999999999991</v>
      </c>
      <c r="S5307" s="22">
        <v>7.49</v>
      </c>
      <c r="T5307" s="22">
        <v>2204.8000000000002</v>
      </c>
      <c r="U5307" s="22">
        <v>1792.5</v>
      </c>
      <c r="V5307" s="22">
        <v>2075.1999999999998</v>
      </c>
      <c r="W5307" s="22">
        <v>1807.9</v>
      </c>
      <c r="X5307" s="22">
        <v>1879.7</v>
      </c>
      <c r="Y5307" s="22">
        <v>2113.4</v>
      </c>
      <c r="Z5307" s="22">
        <v>2085.5</v>
      </c>
      <c r="AA5307" s="22">
        <v>2215.5</v>
      </c>
      <c r="AB5307" s="22">
        <v>1801</v>
      </c>
      <c r="AC5307" s="22">
        <v>2075.1</v>
      </c>
      <c r="AD5307" s="22" t="s">
        <v>179</v>
      </c>
      <c r="AE5307" s="22" t="s">
        <v>179</v>
      </c>
      <c r="AF5307" s="22" t="s">
        <v>179</v>
      </c>
      <c r="AG5307" s="22" t="s">
        <v>179</v>
      </c>
      <c r="AH5307" s="22" t="s">
        <v>179</v>
      </c>
      <c r="AI5307" s="22" t="s">
        <v>179</v>
      </c>
      <c r="AJ5307" s="22" t="s">
        <v>179</v>
      </c>
      <c r="AK5307" s="22" t="s">
        <v>179</v>
      </c>
      <c r="AL5307" s="22" t="s">
        <v>179</v>
      </c>
      <c r="AM5307" s="22" t="s">
        <v>179</v>
      </c>
      <c r="AN5307" s="22" t="s">
        <v>179</v>
      </c>
      <c r="AO5307" s="22" t="s">
        <v>180</v>
      </c>
      <c r="AP5307" s="22">
        <v>0</v>
      </c>
      <c r="AQ5307" s="22" t="s">
        <v>180</v>
      </c>
      <c r="AR5307" s="47">
        <f t="shared" si="330"/>
        <v>1.0543437054948208</v>
      </c>
      <c r="AS5307" s="47">
        <f t="shared" si="331"/>
        <v>0.20020877025122352</v>
      </c>
    </row>
    <row r="5308" spans="1:45" x14ac:dyDescent="0.25">
      <c r="A5308" s="22" t="s">
        <v>11251</v>
      </c>
      <c r="B5308" s="23" t="s">
        <v>11252</v>
      </c>
      <c r="C5308" s="22">
        <v>26</v>
      </c>
      <c r="D5308" s="22">
        <v>4</v>
      </c>
      <c r="E5308" s="22">
        <v>8</v>
      </c>
      <c r="F5308" s="22">
        <v>4</v>
      </c>
      <c r="G5308" s="22">
        <v>1</v>
      </c>
      <c r="H5308" s="22">
        <v>138</v>
      </c>
      <c r="I5308" s="22">
        <v>15.2</v>
      </c>
      <c r="J5308" s="22">
        <v>10.050000000000001</v>
      </c>
      <c r="K5308" s="22" t="s">
        <v>180</v>
      </c>
      <c r="L5308" s="22">
        <v>20.11</v>
      </c>
      <c r="M5308" s="22" t="s">
        <v>180</v>
      </c>
      <c r="N5308" s="22">
        <v>4</v>
      </c>
      <c r="O5308" s="22">
        <v>0</v>
      </c>
      <c r="P5308" s="48">
        <f t="shared" si="328"/>
        <v>312.58000000000004</v>
      </c>
      <c r="Q5308" s="48">
        <f t="shared" si="329"/>
        <v>327.32000000000005</v>
      </c>
      <c r="R5308" s="22">
        <v>6.1</v>
      </c>
      <c r="S5308" s="22">
        <v>3.37</v>
      </c>
      <c r="T5308" s="22">
        <v>305.89999999999998</v>
      </c>
      <c r="U5308" s="22">
        <v>301.60000000000002</v>
      </c>
      <c r="V5308" s="22">
        <v>343.4</v>
      </c>
      <c r="W5308" s="22">
        <v>306.39999999999998</v>
      </c>
      <c r="X5308" s="22">
        <v>305.60000000000002</v>
      </c>
      <c r="Y5308" s="22">
        <v>324.5</v>
      </c>
      <c r="Z5308" s="22">
        <v>345.5</v>
      </c>
      <c r="AA5308" s="22">
        <v>324.2</v>
      </c>
      <c r="AB5308" s="22">
        <v>315.60000000000002</v>
      </c>
      <c r="AC5308" s="22">
        <v>326.8</v>
      </c>
      <c r="AD5308" s="22" t="s">
        <v>179</v>
      </c>
      <c r="AE5308" s="22" t="s">
        <v>179</v>
      </c>
      <c r="AF5308" s="22" t="s">
        <v>179</v>
      </c>
      <c r="AG5308" s="22" t="s">
        <v>179</v>
      </c>
      <c r="AH5308" s="22" t="s">
        <v>179</v>
      </c>
      <c r="AI5308" s="22" t="s">
        <v>179</v>
      </c>
      <c r="AJ5308" s="22" t="s">
        <v>179</v>
      </c>
      <c r="AK5308" s="22" t="s">
        <v>179</v>
      </c>
      <c r="AL5308" s="22" t="s">
        <v>179</v>
      </c>
      <c r="AM5308" s="22" t="s">
        <v>179</v>
      </c>
      <c r="AN5308" s="22" t="s">
        <v>179</v>
      </c>
      <c r="AO5308" s="22" t="s">
        <v>180</v>
      </c>
      <c r="AP5308" s="22">
        <v>0</v>
      </c>
      <c r="AQ5308" s="22" t="s">
        <v>180</v>
      </c>
      <c r="AR5308" s="47">
        <f t="shared" si="330"/>
        <v>1.047155928082411</v>
      </c>
      <c r="AS5308" s="47">
        <f t="shared" si="331"/>
        <v>0.22274183339542813</v>
      </c>
    </row>
    <row r="5309" spans="1:45" x14ac:dyDescent="0.25">
      <c r="A5309" s="22" t="s">
        <v>11253</v>
      </c>
      <c r="B5309" s="23" t="s">
        <v>11254</v>
      </c>
      <c r="C5309" s="22">
        <v>38</v>
      </c>
      <c r="D5309" s="22">
        <v>1</v>
      </c>
      <c r="E5309" s="22">
        <v>1</v>
      </c>
      <c r="F5309" s="22">
        <v>1</v>
      </c>
      <c r="G5309" s="22">
        <v>1</v>
      </c>
      <c r="H5309" s="22">
        <v>42</v>
      </c>
      <c r="I5309" s="22">
        <v>4.5999999999999996</v>
      </c>
      <c r="J5309" s="22">
        <v>5.0999999999999996</v>
      </c>
      <c r="K5309" s="22" t="s">
        <v>180</v>
      </c>
      <c r="L5309" s="22">
        <v>3.21</v>
      </c>
      <c r="M5309" s="22" t="s">
        <v>180</v>
      </c>
      <c r="N5309" s="22">
        <v>1</v>
      </c>
      <c r="O5309" s="22">
        <v>0</v>
      </c>
      <c r="P5309" s="48" t="e">
        <f t="shared" si="328"/>
        <v>#DIV/0!</v>
      </c>
      <c r="Q5309" s="48" t="e">
        <f t="shared" si="329"/>
        <v>#DIV/0!</v>
      </c>
      <c r="R5309" s="22" t="s">
        <v>180</v>
      </c>
      <c r="S5309" s="22" t="s">
        <v>180</v>
      </c>
      <c r="T5309" s="22" t="s">
        <v>180</v>
      </c>
      <c r="U5309" s="22" t="s">
        <v>180</v>
      </c>
      <c r="V5309" s="22" t="s">
        <v>180</v>
      </c>
      <c r="W5309" s="22" t="s">
        <v>180</v>
      </c>
      <c r="X5309" s="22" t="s">
        <v>180</v>
      </c>
      <c r="Y5309" s="22" t="s">
        <v>180</v>
      </c>
      <c r="Z5309" s="22" t="s">
        <v>180</v>
      </c>
      <c r="AA5309" s="22" t="s">
        <v>180</v>
      </c>
      <c r="AB5309" s="22" t="s">
        <v>180</v>
      </c>
      <c r="AC5309" s="22" t="s">
        <v>180</v>
      </c>
      <c r="AD5309" s="22" t="s">
        <v>179</v>
      </c>
      <c r="AE5309" s="22" t="s">
        <v>179</v>
      </c>
      <c r="AF5309" s="22" t="s">
        <v>179</v>
      </c>
      <c r="AG5309" s="22" t="s">
        <v>179</v>
      </c>
      <c r="AH5309" s="22" t="s">
        <v>179</v>
      </c>
      <c r="AI5309" s="22" t="s">
        <v>179</v>
      </c>
      <c r="AJ5309" s="22" t="s">
        <v>179</v>
      </c>
      <c r="AK5309" s="22" t="s">
        <v>179</v>
      </c>
      <c r="AL5309" s="22" t="s">
        <v>179</v>
      </c>
      <c r="AM5309" s="22" t="s">
        <v>179</v>
      </c>
      <c r="AN5309" s="22" t="s">
        <v>179</v>
      </c>
      <c r="AO5309" s="22" t="s">
        <v>180</v>
      </c>
      <c r="AP5309" s="22">
        <v>0</v>
      </c>
      <c r="AQ5309" s="22" t="s">
        <v>180</v>
      </c>
      <c r="AR5309" s="47" t="e">
        <f t="shared" si="330"/>
        <v>#DIV/0!</v>
      </c>
      <c r="AS5309" s="47" t="e">
        <f t="shared" si="331"/>
        <v>#DIV/0!</v>
      </c>
    </row>
    <row r="5310" spans="1:45" x14ac:dyDescent="0.25">
      <c r="A5310" s="22" t="s">
        <v>11255</v>
      </c>
      <c r="B5310" s="23" t="s">
        <v>11256</v>
      </c>
      <c r="C5310" s="22">
        <v>25</v>
      </c>
      <c r="D5310" s="22">
        <v>1</v>
      </c>
      <c r="E5310" s="22">
        <v>1</v>
      </c>
      <c r="F5310" s="22">
        <v>1</v>
      </c>
      <c r="G5310" s="22">
        <v>1</v>
      </c>
      <c r="H5310" s="22">
        <v>91</v>
      </c>
      <c r="I5310" s="22">
        <v>9.9</v>
      </c>
      <c r="J5310" s="22">
        <v>4.54</v>
      </c>
      <c r="K5310" s="22" t="s">
        <v>180</v>
      </c>
      <c r="L5310" s="22">
        <v>0</v>
      </c>
      <c r="M5310" s="22" t="s">
        <v>180</v>
      </c>
      <c r="N5310" s="22">
        <v>1</v>
      </c>
      <c r="O5310" s="22">
        <v>0</v>
      </c>
      <c r="P5310" s="48">
        <f t="shared" si="328"/>
        <v>233.5</v>
      </c>
      <c r="Q5310" s="48">
        <f t="shared" si="329"/>
        <v>301.47999999999996</v>
      </c>
      <c r="R5310" s="22">
        <v>33.17</v>
      </c>
      <c r="S5310" s="22">
        <v>20.13</v>
      </c>
      <c r="T5310" s="22">
        <v>284.60000000000002</v>
      </c>
      <c r="U5310" s="22">
        <v>219.6</v>
      </c>
      <c r="V5310" s="22">
        <v>321.3</v>
      </c>
      <c r="W5310" s="22">
        <v>139.4</v>
      </c>
      <c r="X5310" s="22">
        <v>202.6</v>
      </c>
      <c r="Y5310" s="22">
        <v>283.39999999999998</v>
      </c>
      <c r="Z5310" s="22">
        <v>242.5</v>
      </c>
      <c r="AA5310" s="22">
        <v>275.8</v>
      </c>
      <c r="AB5310" s="22">
        <v>402.9</v>
      </c>
      <c r="AC5310" s="22">
        <v>302.8</v>
      </c>
      <c r="AD5310" s="22" t="s">
        <v>179</v>
      </c>
      <c r="AE5310" s="22" t="s">
        <v>179</v>
      </c>
      <c r="AF5310" s="22" t="s">
        <v>179</v>
      </c>
      <c r="AG5310" s="22" t="s">
        <v>179</v>
      </c>
      <c r="AH5310" s="22" t="s">
        <v>179</v>
      </c>
      <c r="AI5310" s="22" t="s">
        <v>179</v>
      </c>
      <c r="AJ5310" s="22" t="s">
        <v>179</v>
      </c>
      <c r="AK5310" s="22" t="s">
        <v>179</v>
      </c>
      <c r="AL5310" s="22" t="s">
        <v>179</v>
      </c>
      <c r="AM5310" s="22" t="s">
        <v>179</v>
      </c>
      <c r="AN5310" s="22" t="s">
        <v>179</v>
      </c>
      <c r="AO5310" s="22" t="s">
        <v>180</v>
      </c>
      <c r="AP5310" s="22">
        <v>0</v>
      </c>
      <c r="AQ5310" s="22" t="s">
        <v>180</v>
      </c>
      <c r="AR5310" s="47">
        <f t="shared" si="330"/>
        <v>1.2911349036402568</v>
      </c>
      <c r="AS5310" s="47">
        <f t="shared" si="331"/>
        <v>0.27877716554592946</v>
      </c>
    </row>
    <row r="5311" spans="1:45" x14ac:dyDescent="0.25">
      <c r="A5311" s="22" t="s">
        <v>11257</v>
      </c>
      <c r="B5311" s="23" t="s">
        <v>11258</v>
      </c>
      <c r="C5311" s="22">
        <v>21</v>
      </c>
      <c r="D5311" s="22">
        <v>3</v>
      </c>
      <c r="E5311" s="22">
        <v>6</v>
      </c>
      <c r="F5311" s="22">
        <v>3</v>
      </c>
      <c r="G5311" s="22">
        <v>1</v>
      </c>
      <c r="H5311" s="22">
        <v>80</v>
      </c>
      <c r="I5311" s="22">
        <v>9.1</v>
      </c>
      <c r="J5311" s="22">
        <v>9.58</v>
      </c>
      <c r="K5311" s="22">
        <v>33</v>
      </c>
      <c r="L5311" s="22">
        <v>9.86</v>
      </c>
      <c r="M5311" s="22">
        <v>3</v>
      </c>
      <c r="N5311" s="22">
        <v>3</v>
      </c>
      <c r="O5311" s="22">
        <v>0</v>
      </c>
      <c r="P5311" s="48">
        <f t="shared" si="328"/>
        <v>685.12000000000012</v>
      </c>
      <c r="Q5311" s="48">
        <f t="shared" si="329"/>
        <v>709.66000000000008</v>
      </c>
      <c r="R5311" s="22">
        <v>3.67</v>
      </c>
      <c r="S5311" s="22">
        <v>7.38</v>
      </c>
      <c r="T5311" s="22">
        <v>681.2</v>
      </c>
      <c r="U5311" s="22">
        <v>664.9</v>
      </c>
      <c r="V5311" s="22">
        <v>731.4</v>
      </c>
      <c r="W5311" s="22">
        <v>674.4</v>
      </c>
      <c r="X5311" s="22">
        <v>673.7</v>
      </c>
      <c r="Y5311" s="22">
        <v>747.5</v>
      </c>
      <c r="Z5311" s="22">
        <v>758.4</v>
      </c>
      <c r="AA5311" s="22">
        <v>668.5</v>
      </c>
      <c r="AB5311" s="22">
        <v>639.9</v>
      </c>
      <c r="AC5311" s="22">
        <v>734</v>
      </c>
      <c r="AD5311" s="22" t="s">
        <v>179</v>
      </c>
      <c r="AE5311" s="22" t="s">
        <v>179</v>
      </c>
      <c r="AF5311" s="22" t="s">
        <v>179</v>
      </c>
      <c r="AG5311" s="22" t="s">
        <v>179</v>
      </c>
      <c r="AH5311" s="22" t="s">
        <v>179</v>
      </c>
      <c r="AI5311" s="22" t="s">
        <v>179</v>
      </c>
      <c r="AJ5311" s="22" t="s">
        <v>179</v>
      </c>
      <c r="AK5311" s="22" t="s">
        <v>179</v>
      </c>
      <c r="AL5311" s="22" t="s">
        <v>179</v>
      </c>
      <c r="AM5311" s="22" t="s">
        <v>179</v>
      </c>
      <c r="AN5311" s="22" t="s">
        <v>179</v>
      </c>
      <c r="AO5311" s="22" t="s">
        <v>180</v>
      </c>
      <c r="AP5311" s="22">
        <v>0</v>
      </c>
      <c r="AQ5311" s="22" t="s">
        <v>180</v>
      </c>
      <c r="AR5311" s="47">
        <f t="shared" si="330"/>
        <v>1.0358185427370388</v>
      </c>
      <c r="AS5311" s="47">
        <f t="shared" si="331"/>
        <v>0.46952005664871355</v>
      </c>
    </row>
    <row r="5312" spans="1:45" x14ac:dyDescent="0.25">
      <c r="A5312" s="22" t="s">
        <v>11259</v>
      </c>
      <c r="B5312" s="23" t="s">
        <v>11260</v>
      </c>
      <c r="C5312" s="22">
        <v>60</v>
      </c>
      <c r="D5312" s="22">
        <v>6</v>
      </c>
      <c r="E5312" s="22">
        <v>30</v>
      </c>
      <c r="F5312" s="22">
        <v>5</v>
      </c>
      <c r="G5312" s="22">
        <v>1</v>
      </c>
      <c r="H5312" s="22">
        <v>103</v>
      </c>
      <c r="I5312" s="22">
        <v>11.6</v>
      </c>
      <c r="J5312" s="22">
        <v>5.27</v>
      </c>
      <c r="K5312" s="22">
        <v>189</v>
      </c>
      <c r="L5312" s="22">
        <v>50.92</v>
      </c>
      <c r="M5312" s="22">
        <v>6</v>
      </c>
      <c r="N5312" s="22">
        <v>6</v>
      </c>
      <c r="O5312" s="22">
        <v>1</v>
      </c>
      <c r="P5312" s="48">
        <f t="shared" si="328"/>
        <v>1492.1599999999999</v>
      </c>
      <c r="Q5312" s="48">
        <f t="shared" si="329"/>
        <v>1554.7399999999998</v>
      </c>
      <c r="R5312" s="22">
        <v>4.91</v>
      </c>
      <c r="S5312" s="22">
        <v>8.8800000000000008</v>
      </c>
      <c r="T5312" s="22">
        <v>1519.1</v>
      </c>
      <c r="U5312" s="22">
        <v>1509.8</v>
      </c>
      <c r="V5312" s="22">
        <v>1605.7</v>
      </c>
      <c r="W5312" s="22">
        <v>1419.5</v>
      </c>
      <c r="X5312" s="22">
        <v>1406.7</v>
      </c>
      <c r="Y5312" s="22">
        <v>1690.7</v>
      </c>
      <c r="Z5312" s="22">
        <v>1651.6</v>
      </c>
      <c r="AA5312" s="22">
        <v>1427.6</v>
      </c>
      <c r="AB5312" s="22">
        <v>1386.7</v>
      </c>
      <c r="AC5312" s="22">
        <v>1617.1</v>
      </c>
      <c r="AD5312" s="22" t="s">
        <v>179</v>
      </c>
      <c r="AE5312" s="22" t="s">
        <v>179</v>
      </c>
      <c r="AF5312" s="22" t="s">
        <v>179</v>
      </c>
      <c r="AG5312" s="22" t="s">
        <v>179</v>
      </c>
      <c r="AH5312" s="22" t="s">
        <v>179</v>
      </c>
      <c r="AI5312" s="22" t="s">
        <v>179</v>
      </c>
      <c r="AJ5312" s="22" t="s">
        <v>179</v>
      </c>
      <c r="AK5312" s="22" t="s">
        <v>179</v>
      </c>
      <c r="AL5312" s="22" t="s">
        <v>179</v>
      </c>
      <c r="AM5312" s="22" t="s">
        <v>179</v>
      </c>
      <c r="AN5312" s="22" t="s">
        <v>179</v>
      </c>
      <c r="AO5312" s="22" t="s">
        <v>180</v>
      </c>
      <c r="AP5312" s="22">
        <v>0</v>
      </c>
      <c r="AQ5312" s="22" t="s">
        <v>180</v>
      </c>
      <c r="AR5312" s="47">
        <f t="shared" si="330"/>
        <v>1.0419392022303238</v>
      </c>
      <c r="AS5312" s="47">
        <f t="shared" si="331"/>
        <v>0.44052630856504493</v>
      </c>
    </row>
    <row r="5313" spans="1:45" x14ac:dyDescent="0.25">
      <c r="A5313" s="22" t="s">
        <v>11261</v>
      </c>
      <c r="B5313" s="23" t="s">
        <v>11262</v>
      </c>
      <c r="C5313" s="22">
        <v>52</v>
      </c>
      <c r="D5313" s="22">
        <v>3</v>
      </c>
      <c r="E5313" s="22">
        <v>8</v>
      </c>
      <c r="F5313" s="22">
        <v>3</v>
      </c>
      <c r="G5313" s="22">
        <v>1</v>
      </c>
      <c r="H5313" s="22">
        <v>96</v>
      </c>
      <c r="I5313" s="22">
        <v>10.4</v>
      </c>
      <c r="J5313" s="22">
        <v>4.4800000000000004</v>
      </c>
      <c r="K5313" s="22">
        <v>160</v>
      </c>
      <c r="L5313" s="22">
        <v>21.92</v>
      </c>
      <c r="M5313" s="22">
        <v>3</v>
      </c>
      <c r="N5313" s="22">
        <v>3</v>
      </c>
      <c r="O5313" s="22">
        <v>0</v>
      </c>
      <c r="P5313" s="48">
        <f t="shared" si="328"/>
        <v>144.88000000000002</v>
      </c>
      <c r="Q5313" s="48">
        <f t="shared" si="329"/>
        <v>155.16</v>
      </c>
      <c r="R5313" s="22">
        <v>6.61</v>
      </c>
      <c r="S5313" s="22">
        <v>5.35</v>
      </c>
      <c r="T5313" s="22">
        <v>133.9</v>
      </c>
      <c r="U5313" s="22">
        <v>147.80000000000001</v>
      </c>
      <c r="V5313" s="22">
        <v>155.4</v>
      </c>
      <c r="W5313" s="22">
        <v>135.30000000000001</v>
      </c>
      <c r="X5313" s="22">
        <v>152</v>
      </c>
      <c r="Y5313" s="22">
        <v>156.69999999999999</v>
      </c>
      <c r="Z5313" s="22">
        <v>168.1</v>
      </c>
      <c r="AA5313" s="22">
        <v>154.19999999999999</v>
      </c>
      <c r="AB5313" s="22">
        <v>145.69999999999999</v>
      </c>
      <c r="AC5313" s="22">
        <v>151.1</v>
      </c>
      <c r="AD5313" s="22" t="s">
        <v>179</v>
      </c>
      <c r="AE5313" s="22" t="s">
        <v>179</v>
      </c>
      <c r="AF5313" s="22" t="s">
        <v>179</v>
      </c>
      <c r="AG5313" s="22" t="s">
        <v>179</v>
      </c>
      <c r="AH5313" s="22" t="s">
        <v>179</v>
      </c>
      <c r="AI5313" s="22" t="s">
        <v>179</v>
      </c>
      <c r="AJ5313" s="22" t="s">
        <v>179</v>
      </c>
      <c r="AK5313" s="22" t="s">
        <v>179</v>
      </c>
      <c r="AL5313" s="22" t="s">
        <v>179</v>
      </c>
      <c r="AM5313" s="22" t="s">
        <v>179</v>
      </c>
      <c r="AN5313" s="22" t="s">
        <v>179</v>
      </c>
      <c r="AO5313" s="22" t="s">
        <v>180</v>
      </c>
      <c r="AP5313" s="22">
        <v>0</v>
      </c>
      <c r="AQ5313" s="22" t="s">
        <v>180</v>
      </c>
      <c r="AR5313" s="47">
        <f t="shared" si="330"/>
        <v>1.0709552733296519</v>
      </c>
      <c r="AS5313" s="47">
        <f t="shared" si="331"/>
        <v>0.11248004103112687</v>
      </c>
    </row>
    <row r="5314" spans="1:45" x14ac:dyDescent="0.25">
      <c r="A5314" s="22" t="s">
        <v>11263</v>
      </c>
      <c r="B5314" s="23" t="s">
        <v>11264</v>
      </c>
      <c r="C5314" s="22">
        <v>26</v>
      </c>
      <c r="D5314" s="22">
        <v>4</v>
      </c>
      <c r="E5314" s="22">
        <v>8</v>
      </c>
      <c r="F5314" s="22">
        <v>4</v>
      </c>
      <c r="G5314" s="22">
        <v>1</v>
      </c>
      <c r="H5314" s="22">
        <v>195</v>
      </c>
      <c r="I5314" s="22">
        <v>21.8</v>
      </c>
      <c r="J5314" s="22">
        <v>7.12</v>
      </c>
      <c r="K5314" s="22">
        <v>36</v>
      </c>
      <c r="L5314" s="22">
        <v>16</v>
      </c>
      <c r="M5314" s="22">
        <v>2</v>
      </c>
      <c r="N5314" s="22">
        <v>4</v>
      </c>
      <c r="O5314" s="22">
        <v>0</v>
      </c>
      <c r="P5314" s="48">
        <f t="shared" si="328"/>
        <v>167.98000000000002</v>
      </c>
      <c r="Q5314" s="48">
        <f t="shared" si="329"/>
        <v>164.74</v>
      </c>
      <c r="R5314" s="22">
        <v>6.26</v>
      </c>
      <c r="S5314" s="22">
        <v>8.98</v>
      </c>
      <c r="T5314" s="22">
        <v>179.9</v>
      </c>
      <c r="U5314" s="22">
        <v>172.7</v>
      </c>
      <c r="V5314" s="22">
        <v>170.9</v>
      </c>
      <c r="W5314" s="22">
        <v>149.69999999999999</v>
      </c>
      <c r="X5314" s="22">
        <v>166.7</v>
      </c>
      <c r="Y5314" s="22">
        <v>161.9</v>
      </c>
      <c r="Z5314" s="22">
        <v>150.69999999999999</v>
      </c>
      <c r="AA5314" s="22">
        <v>158.30000000000001</v>
      </c>
      <c r="AB5314" s="22">
        <v>189.8</v>
      </c>
      <c r="AC5314" s="22">
        <v>163</v>
      </c>
      <c r="AD5314" s="22" t="s">
        <v>179</v>
      </c>
      <c r="AE5314" s="22" t="s">
        <v>179</v>
      </c>
      <c r="AF5314" s="22" t="s">
        <v>179</v>
      </c>
      <c r="AG5314" s="22" t="s">
        <v>179</v>
      </c>
      <c r="AH5314" s="22" t="s">
        <v>179</v>
      </c>
      <c r="AI5314" s="22" t="s">
        <v>179</v>
      </c>
      <c r="AJ5314" s="22" t="s">
        <v>179</v>
      </c>
      <c r="AK5314" s="22" t="s">
        <v>179</v>
      </c>
      <c r="AL5314" s="22" t="s">
        <v>179</v>
      </c>
      <c r="AM5314" s="22" t="s">
        <v>179</v>
      </c>
      <c r="AN5314" s="22" t="s">
        <v>179</v>
      </c>
      <c r="AO5314" s="22" t="s">
        <v>180</v>
      </c>
      <c r="AP5314" s="22">
        <v>0</v>
      </c>
      <c r="AQ5314" s="22" t="s">
        <v>180</v>
      </c>
      <c r="AR5314" s="47">
        <f t="shared" si="330"/>
        <v>0.98071198952256211</v>
      </c>
      <c r="AS5314" s="47">
        <f t="shared" si="331"/>
        <v>0.78784411669955734</v>
      </c>
    </row>
    <row r="5315" spans="1:45" x14ac:dyDescent="0.25">
      <c r="A5315" s="22" t="s">
        <v>11265</v>
      </c>
      <c r="B5315" s="23" t="s">
        <v>11266</v>
      </c>
      <c r="C5315" s="22">
        <v>23</v>
      </c>
      <c r="D5315" s="22">
        <v>5</v>
      </c>
      <c r="E5315" s="22">
        <v>9</v>
      </c>
      <c r="F5315" s="22">
        <v>5</v>
      </c>
      <c r="G5315" s="22">
        <v>1</v>
      </c>
      <c r="H5315" s="22">
        <v>317</v>
      </c>
      <c r="I5315" s="22">
        <v>35.9</v>
      </c>
      <c r="J5315" s="22">
        <v>11.84</v>
      </c>
      <c r="K5315" s="22">
        <v>79</v>
      </c>
      <c r="L5315" s="22">
        <v>20.78</v>
      </c>
      <c r="M5315" s="22">
        <v>4</v>
      </c>
      <c r="N5315" s="22">
        <v>5</v>
      </c>
      <c r="O5315" s="22">
        <v>0</v>
      </c>
      <c r="P5315" s="48">
        <f t="shared" si="328"/>
        <v>540.33999999999992</v>
      </c>
      <c r="Q5315" s="48">
        <f t="shared" si="329"/>
        <v>572.59999999999991</v>
      </c>
      <c r="R5315" s="22">
        <v>6.63</v>
      </c>
      <c r="S5315" s="22">
        <v>8.18</v>
      </c>
      <c r="T5315" s="22">
        <v>504.8</v>
      </c>
      <c r="U5315" s="22">
        <v>507.2</v>
      </c>
      <c r="V5315" s="22">
        <v>597.9</v>
      </c>
      <c r="W5315" s="22">
        <v>536.6</v>
      </c>
      <c r="X5315" s="22">
        <v>555.20000000000005</v>
      </c>
      <c r="Y5315" s="22">
        <v>618</v>
      </c>
      <c r="Z5315" s="22">
        <v>624.20000000000005</v>
      </c>
      <c r="AA5315" s="22">
        <v>555.4</v>
      </c>
      <c r="AB5315" s="22">
        <v>515.79999999999995</v>
      </c>
      <c r="AC5315" s="22">
        <v>549.6</v>
      </c>
      <c r="AD5315" s="22" t="s">
        <v>179</v>
      </c>
      <c r="AE5315" s="22" t="s">
        <v>179</v>
      </c>
      <c r="AF5315" s="22" t="s">
        <v>179</v>
      </c>
      <c r="AG5315" s="22" t="s">
        <v>179</v>
      </c>
      <c r="AH5315" s="22" t="s">
        <v>179</v>
      </c>
      <c r="AI5315" s="22" t="s">
        <v>179</v>
      </c>
      <c r="AJ5315" s="22" t="s">
        <v>179</v>
      </c>
      <c r="AK5315" s="22" t="s">
        <v>179</v>
      </c>
      <c r="AL5315" s="22" t="s">
        <v>179</v>
      </c>
      <c r="AM5315" s="22" t="s">
        <v>179</v>
      </c>
      <c r="AN5315" s="22" t="s">
        <v>179</v>
      </c>
      <c r="AO5315" s="22" t="s">
        <v>180</v>
      </c>
      <c r="AP5315" s="22">
        <v>0</v>
      </c>
      <c r="AQ5315" s="22" t="s">
        <v>180</v>
      </c>
      <c r="AR5315" s="47">
        <f t="shared" si="330"/>
        <v>1.0597031498686011</v>
      </c>
      <c r="AS5315" s="47">
        <f t="shared" si="331"/>
        <v>0.400565032446072</v>
      </c>
    </row>
    <row r="5316" spans="1:45" x14ac:dyDescent="0.25">
      <c r="A5316" s="22" t="s">
        <v>11267</v>
      </c>
      <c r="B5316" s="23" t="s">
        <v>11268</v>
      </c>
      <c r="C5316" s="22">
        <v>26</v>
      </c>
      <c r="D5316" s="22">
        <v>8</v>
      </c>
      <c r="E5316" s="22">
        <v>26</v>
      </c>
      <c r="F5316" s="22">
        <v>6</v>
      </c>
      <c r="G5316" s="22">
        <v>1</v>
      </c>
      <c r="H5316" s="22">
        <v>582</v>
      </c>
      <c r="I5316" s="22">
        <v>61.9</v>
      </c>
      <c r="J5316" s="22">
        <v>4.9400000000000004</v>
      </c>
      <c r="K5316" s="22">
        <v>343</v>
      </c>
      <c r="L5316" s="22">
        <v>71.680000000000007</v>
      </c>
      <c r="M5316" s="22">
        <v>8</v>
      </c>
      <c r="N5316" s="22">
        <v>8</v>
      </c>
      <c r="O5316" s="22">
        <v>1</v>
      </c>
      <c r="P5316" s="48">
        <f t="shared" si="328"/>
        <v>925.56000000000006</v>
      </c>
      <c r="Q5316" s="48">
        <f t="shared" si="329"/>
        <v>961.87999999999988</v>
      </c>
      <c r="R5316" s="22">
        <v>4.0999999999999996</v>
      </c>
      <c r="S5316" s="22">
        <v>4.09</v>
      </c>
      <c r="T5316" s="22">
        <v>939.6</v>
      </c>
      <c r="U5316" s="22">
        <v>929.7</v>
      </c>
      <c r="V5316" s="22">
        <v>965.6</v>
      </c>
      <c r="W5316" s="22">
        <v>908.2</v>
      </c>
      <c r="X5316" s="22">
        <v>884.7</v>
      </c>
      <c r="Y5316" s="22">
        <v>1004.7</v>
      </c>
      <c r="Z5316" s="22">
        <v>952.2</v>
      </c>
      <c r="AA5316" s="22">
        <v>919.3</v>
      </c>
      <c r="AB5316" s="22">
        <v>931.9</v>
      </c>
      <c r="AC5316" s="22">
        <v>1001.3</v>
      </c>
      <c r="AD5316" s="22" t="s">
        <v>179</v>
      </c>
      <c r="AE5316" s="22" t="s">
        <v>179</v>
      </c>
      <c r="AF5316" s="22" t="s">
        <v>179</v>
      </c>
      <c r="AG5316" s="22" t="s">
        <v>179</v>
      </c>
      <c r="AH5316" s="22" t="s">
        <v>179</v>
      </c>
      <c r="AI5316" s="22" t="s">
        <v>179</v>
      </c>
      <c r="AJ5316" s="22" t="s">
        <v>179</v>
      </c>
      <c r="AK5316" s="22" t="s">
        <v>179</v>
      </c>
      <c r="AL5316" s="22" t="s">
        <v>179</v>
      </c>
      <c r="AM5316" s="22" t="s">
        <v>179</v>
      </c>
      <c r="AN5316" s="22" t="s">
        <v>179</v>
      </c>
      <c r="AO5316" s="22" t="s">
        <v>180</v>
      </c>
      <c r="AP5316" s="22">
        <v>0</v>
      </c>
      <c r="AQ5316" s="22" t="s">
        <v>180</v>
      </c>
      <c r="AR5316" s="47">
        <f t="shared" si="330"/>
        <v>1.0392411080859154</v>
      </c>
      <c r="AS5316" s="47">
        <f t="shared" si="331"/>
        <v>0.24798551794768015</v>
      </c>
    </row>
    <row r="5317" spans="1:45" x14ac:dyDescent="0.25">
      <c r="A5317" s="22" t="s">
        <v>11269</v>
      </c>
      <c r="B5317" s="23" t="s">
        <v>11270</v>
      </c>
      <c r="C5317" s="22">
        <v>16</v>
      </c>
      <c r="D5317" s="22">
        <v>6</v>
      </c>
      <c r="E5317" s="22">
        <v>16</v>
      </c>
      <c r="F5317" s="22">
        <v>4</v>
      </c>
      <c r="G5317" s="22">
        <v>1</v>
      </c>
      <c r="H5317" s="22">
        <v>638</v>
      </c>
      <c r="I5317" s="22">
        <v>67.3</v>
      </c>
      <c r="J5317" s="22">
        <v>5.22</v>
      </c>
      <c r="K5317" s="22">
        <v>215</v>
      </c>
      <c r="L5317" s="22">
        <v>46.24</v>
      </c>
      <c r="M5317" s="22">
        <v>6</v>
      </c>
      <c r="N5317" s="22">
        <v>6</v>
      </c>
      <c r="O5317" s="22">
        <v>0</v>
      </c>
      <c r="P5317" s="48">
        <f t="shared" ref="P5317:P5380" si="332">AVERAGE(T5317:X5317)</f>
        <v>380.36</v>
      </c>
      <c r="Q5317" s="48">
        <f t="shared" ref="Q5317:Q5380" si="333">AVERAGE(Y5317:AC5317)</f>
        <v>428.91999999999996</v>
      </c>
      <c r="R5317" s="22">
        <v>6.81</v>
      </c>
      <c r="S5317" s="22">
        <v>3.37</v>
      </c>
      <c r="T5317" s="22">
        <v>374.5</v>
      </c>
      <c r="U5317" s="22">
        <v>375.1</v>
      </c>
      <c r="V5317" s="22">
        <v>405.8</v>
      </c>
      <c r="W5317" s="22">
        <v>359.1</v>
      </c>
      <c r="X5317" s="22">
        <v>387.3</v>
      </c>
      <c r="Y5317" s="22">
        <v>439.2</v>
      </c>
      <c r="Z5317" s="22">
        <v>407.7</v>
      </c>
      <c r="AA5317" s="22">
        <v>445</v>
      </c>
      <c r="AB5317" s="22">
        <v>425</v>
      </c>
      <c r="AC5317" s="22">
        <v>427.7</v>
      </c>
      <c r="AD5317" s="22" t="s">
        <v>179</v>
      </c>
      <c r="AE5317" s="22" t="s">
        <v>179</v>
      </c>
      <c r="AF5317" s="22" t="s">
        <v>179</v>
      </c>
      <c r="AG5317" s="22" t="s">
        <v>179</v>
      </c>
      <c r="AH5317" s="22" t="s">
        <v>179</v>
      </c>
      <c r="AI5317" s="22" t="s">
        <v>179</v>
      </c>
      <c r="AJ5317" s="22" t="s">
        <v>179</v>
      </c>
      <c r="AK5317" s="22" t="s">
        <v>179</v>
      </c>
      <c r="AL5317" s="22" t="s">
        <v>179</v>
      </c>
      <c r="AM5317" s="22" t="s">
        <v>179</v>
      </c>
      <c r="AN5317" s="22" t="s">
        <v>179</v>
      </c>
      <c r="AO5317" s="22" t="s">
        <v>180</v>
      </c>
      <c r="AP5317" s="22">
        <v>0</v>
      </c>
      <c r="AQ5317" s="22" t="s">
        <v>180</v>
      </c>
      <c r="AR5317" s="47">
        <f t="shared" ref="AR5317:AR5380" si="334">AVERAGE(Y5317:AC5317)/AVERAGE(T5317:X5317)</f>
        <v>1.1276685245556839</v>
      </c>
      <c r="AS5317" s="47">
        <f t="shared" ref="AS5317:AS5380" si="335">TTEST(Y5317:AC5317,T5317:X5317,2,1)</f>
        <v>2.2247241929921626E-3</v>
      </c>
    </row>
    <row r="5318" spans="1:45" x14ac:dyDescent="0.25">
      <c r="A5318" s="22" t="s">
        <v>11271</v>
      </c>
      <c r="B5318" s="23" t="s">
        <v>11272</v>
      </c>
      <c r="C5318" s="22">
        <v>22</v>
      </c>
      <c r="D5318" s="22">
        <v>8</v>
      </c>
      <c r="E5318" s="22">
        <v>26</v>
      </c>
      <c r="F5318" s="22">
        <v>7</v>
      </c>
      <c r="G5318" s="22">
        <v>1</v>
      </c>
      <c r="H5318" s="22">
        <v>596</v>
      </c>
      <c r="I5318" s="22">
        <v>63.5</v>
      </c>
      <c r="J5318" s="22">
        <v>5.03</v>
      </c>
      <c r="K5318" s="22">
        <v>434</v>
      </c>
      <c r="L5318" s="22">
        <v>71.41</v>
      </c>
      <c r="M5318" s="22">
        <v>8</v>
      </c>
      <c r="N5318" s="22">
        <v>8</v>
      </c>
      <c r="O5318" s="22">
        <v>1</v>
      </c>
      <c r="P5318" s="48">
        <f t="shared" si="332"/>
        <v>1452.28</v>
      </c>
      <c r="Q5318" s="48">
        <f t="shared" si="333"/>
        <v>1476.3200000000002</v>
      </c>
      <c r="R5318" s="22">
        <v>3.95</v>
      </c>
      <c r="S5318" s="22">
        <v>4.49</v>
      </c>
      <c r="T5318" s="22">
        <v>1402.6</v>
      </c>
      <c r="U5318" s="22">
        <v>1443.9</v>
      </c>
      <c r="V5318" s="22">
        <v>1548.3</v>
      </c>
      <c r="W5318" s="22">
        <v>1429.1</v>
      </c>
      <c r="X5318" s="22">
        <v>1437.5</v>
      </c>
      <c r="Y5318" s="22">
        <v>1437.3</v>
      </c>
      <c r="Z5318" s="22">
        <v>1451.7</v>
      </c>
      <c r="AA5318" s="22">
        <v>1421.6</v>
      </c>
      <c r="AB5318" s="22">
        <v>1483.2</v>
      </c>
      <c r="AC5318" s="22">
        <v>1587.8</v>
      </c>
      <c r="AD5318" s="22" t="s">
        <v>179</v>
      </c>
      <c r="AE5318" s="22" t="s">
        <v>179</v>
      </c>
      <c r="AF5318" s="22" t="s">
        <v>179</v>
      </c>
      <c r="AG5318" s="22" t="s">
        <v>179</v>
      </c>
      <c r="AH5318" s="22" t="s">
        <v>179</v>
      </c>
      <c r="AI5318" s="22" t="s">
        <v>179</v>
      </c>
      <c r="AJ5318" s="22" t="s">
        <v>179</v>
      </c>
      <c r="AK5318" s="22" t="s">
        <v>179</v>
      </c>
      <c r="AL5318" s="22" t="s">
        <v>179</v>
      </c>
      <c r="AM5318" s="22" t="s">
        <v>179</v>
      </c>
      <c r="AN5318" s="22" t="s">
        <v>179</v>
      </c>
      <c r="AO5318" s="22" t="s">
        <v>180</v>
      </c>
      <c r="AP5318" s="22">
        <v>0</v>
      </c>
      <c r="AQ5318" s="22" t="s">
        <v>180</v>
      </c>
      <c r="AR5318" s="47">
        <f t="shared" si="334"/>
        <v>1.0165532817363043</v>
      </c>
      <c r="AS5318" s="47">
        <f t="shared" si="335"/>
        <v>0.61916616591452978</v>
      </c>
    </row>
    <row r="5319" spans="1:45" x14ac:dyDescent="0.25">
      <c r="A5319" s="22" t="s">
        <v>11273</v>
      </c>
      <c r="B5319" s="23" t="s">
        <v>11274</v>
      </c>
      <c r="C5319" s="22">
        <v>19</v>
      </c>
      <c r="D5319" s="22">
        <v>5</v>
      </c>
      <c r="E5319" s="22">
        <v>15</v>
      </c>
      <c r="F5319" s="22">
        <v>5</v>
      </c>
      <c r="G5319" s="22">
        <v>1</v>
      </c>
      <c r="H5319" s="22">
        <v>295</v>
      </c>
      <c r="I5319" s="22">
        <v>34.299999999999997</v>
      </c>
      <c r="J5319" s="22">
        <v>8.48</v>
      </c>
      <c r="K5319" s="22">
        <v>58</v>
      </c>
      <c r="L5319" s="22">
        <v>27.73</v>
      </c>
      <c r="M5319" s="22">
        <v>5</v>
      </c>
      <c r="N5319" s="22">
        <v>5</v>
      </c>
      <c r="O5319" s="22">
        <v>0</v>
      </c>
      <c r="P5319" s="48">
        <f t="shared" si="332"/>
        <v>1545.1</v>
      </c>
      <c r="Q5319" s="48">
        <f t="shared" si="333"/>
        <v>1489.3</v>
      </c>
      <c r="R5319" s="22">
        <v>3.86</v>
      </c>
      <c r="S5319" s="22">
        <v>3.01</v>
      </c>
      <c r="T5319" s="22">
        <v>1441.1</v>
      </c>
      <c r="U5319" s="22">
        <v>1596.4</v>
      </c>
      <c r="V5319" s="22">
        <v>1515.3</v>
      </c>
      <c r="W5319" s="22">
        <v>1584.6</v>
      </c>
      <c r="X5319" s="22">
        <v>1588.1</v>
      </c>
      <c r="Y5319" s="22">
        <v>1439.8</v>
      </c>
      <c r="Z5319" s="22">
        <v>1547</v>
      </c>
      <c r="AA5319" s="22">
        <v>1504.4</v>
      </c>
      <c r="AB5319" s="22">
        <v>1507.2</v>
      </c>
      <c r="AC5319" s="22">
        <v>1448.1</v>
      </c>
      <c r="AD5319" s="22" t="s">
        <v>179</v>
      </c>
      <c r="AE5319" s="22" t="s">
        <v>179</v>
      </c>
      <c r="AF5319" s="22" t="s">
        <v>179</v>
      </c>
      <c r="AG5319" s="22" t="s">
        <v>179</v>
      </c>
      <c r="AH5319" s="22" t="s">
        <v>179</v>
      </c>
      <c r="AI5319" s="22" t="s">
        <v>179</v>
      </c>
      <c r="AJ5319" s="22" t="s">
        <v>179</v>
      </c>
      <c r="AK5319" s="22" t="s">
        <v>179</v>
      </c>
      <c r="AL5319" s="22" t="s">
        <v>179</v>
      </c>
      <c r="AM5319" s="22" t="s">
        <v>179</v>
      </c>
      <c r="AN5319" s="22" t="s">
        <v>179</v>
      </c>
      <c r="AO5319" s="22" t="s">
        <v>180</v>
      </c>
      <c r="AP5319" s="22">
        <v>0</v>
      </c>
      <c r="AQ5319" s="22" t="s">
        <v>180</v>
      </c>
      <c r="AR5319" s="47">
        <f t="shared" si="334"/>
        <v>0.96388583263219207</v>
      </c>
      <c r="AS5319" s="47">
        <f t="shared" si="335"/>
        <v>9.0151158735074344E-2</v>
      </c>
    </row>
    <row r="5320" spans="1:45" x14ac:dyDescent="0.25">
      <c r="A5320" s="22" t="s">
        <v>11275</v>
      </c>
      <c r="B5320" s="23" t="s">
        <v>11276</v>
      </c>
      <c r="C5320" s="22">
        <v>63</v>
      </c>
      <c r="D5320" s="22">
        <v>8</v>
      </c>
      <c r="E5320" s="22">
        <v>33</v>
      </c>
      <c r="F5320" s="22">
        <v>8</v>
      </c>
      <c r="G5320" s="22">
        <v>1</v>
      </c>
      <c r="H5320" s="22">
        <v>136</v>
      </c>
      <c r="I5320" s="22">
        <v>16.3</v>
      </c>
      <c r="J5320" s="22">
        <v>9.19</v>
      </c>
      <c r="K5320" s="22">
        <v>425</v>
      </c>
      <c r="L5320" s="22">
        <v>71.86</v>
      </c>
      <c r="M5320" s="22">
        <v>8</v>
      </c>
      <c r="N5320" s="22">
        <v>8</v>
      </c>
      <c r="O5320" s="22">
        <v>0</v>
      </c>
      <c r="P5320" s="48">
        <f t="shared" si="332"/>
        <v>3142.4799999999996</v>
      </c>
      <c r="Q5320" s="48">
        <f t="shared" si="333"/>
        <v>3010.1800000000003</v>
      </c>
      <c r="R5320" s="22">
        <v>4.13</v>
      </c>
      <c r="S5320" s="22">
        <v>4.46</v>
      </c>
      <c r="T5320" s="22">
        <v>2914.4</v>
      </c>
      <c r="U5320" s="22">
        <v>3277.1</v>
      </c>
      <c r="V5320" s="22">
        <v>3107.3</v>
      </c>
      <c r="W5320" s="22">
        <v>3158.4</v>
      </c>
      <c r="X5320" s="22">
        <v>3255.2</v>
      </c>
      <c r="Y5320" s="22">
        <v>3056.3</v>
      </c>
      <c r="Z5320" s="22">
        <v>3223.3</v>
      </c>
      <c r="AA5320" s="22">
        <v>2951.4</v>
      </c>
      <c r="AB5320" s="22">
        <v>2931.6</v>
      </c>
      <c r="AC5320" s="22">
        <v>2888.3</v>
      </c>
      <c r="AD5320" s="22" t="s">
        <v>179</v>
      </c>
      <c r="AE5320" s="22" t="s">
        <v>179</v>
      </c>
      <c r="AF5320" s="22" t="s">
        <v>179</v>
      </c>
      <c r="AG5320" s="22" t="s">
        <v>179</v>
      </c>
      <c r="AH5320" s="22" t="s">
        <v>179</v>
      </c>
      <c r="AI5320" s="22" t="s">
        <v>179</v>
      </c>
      <c r="AJ5320" s="22" t="s">
        <v>179</v>
      </c>
      <c r="AK5320" s="22" t="s">
        <v>179</v>
      </c>
      <c r="AL5320" s="22" t="s">
        <v>179</v>
      </c>
      <c r="AM5320" s="22" t="s">
        <v>179</v>
      </c>
      <c r="AN5320" s="22" t="s">
        <v>179</v>
      </c>
      <c r="AO5320" s="22" t="s">
        <v>180</v>
      </c>
      <c r="AP5320" s="22">
        <v>0</v>
      </c>
      <c r="AQ5320" s="22" t="s">
        <v>180</v>
      </c>
      <c r="AR5320" s="47">
        <f t="shared" si="334"/>
        <v>0.95789949339375291</v>
      </c>
      <c r="AS5320" s="47">
        <f t="shared" si="335"/>
        <v>0.19627533491921878</v>
      </c>
    </row>
    <row r="5321" spans="1:45" x14ac:dyDescent="0.25">
      <c r="A5321" s="22" t="s">
        <v>11277</v>
      </c>
      <c r="B5321" s="23" t="s">
        <v>11278</v>
      </c>
      <c r="C5321" s="22">
        <v>28</v>
      </c>
      <c r="D5321" s="22">
        <v>3</v>
      </c>
      <c r="E5321" s="22">
        <v>8</v>
      </c>
      <c r="F5321" s="22">
        <v>3</v>
      </c>
      <c r="G5321" s="22">
        <v>1</v>
      </c>
      <c r="H5321" s="22">
        <v>89</v>
      </c>
      <c r="I5321" s="22">
        <v>9.6</v>
      </c>
      <c r="J5321" s="22">
        <v>9.52</v>
      </c>
      <c r="K5321" s="22">
        <v>52</v>
      </c>
      <c r="L5321" s="22">
        <v>9.39</v>
      </c>
      <c r="M5321" s="22">
        <v>3</v>
      </c>
      <c r="N5321" s="22">
        <v>3</v>
      </c>
      <c r="O5321" s="22">
        <v>0</v>
      </c>
      <c r="P5321" s="48">
        <f t="shared" si="332"/>
        <v>1596.3400000000001</v>
      </c>
      <c r="Q5321" s="48">
        <f t="shared" si="333"/>
        <v>1718.0400000000002</v>
      </c>
      <c r="R5321" s="22">
        <v>4.13</v>
      </c>
      <c r="S5321" s="22">
        <v>6.92</v>
      </c>
      <c r="T5321" s="22">
        <v>1503.1</v>
      </c>
      <c r="U5321" s="22">
        <v>1613.5</v>
      </c>
      <c r="V5321" s="22">
        <v>1653.2</v>
      </c>
      <c r="W5321" s="22">
        <v>1658.5</v>
      </c>
      <c r="X5321" s="22">
        <v>1553.4</v>
      </c>
      <c r="Y5321" s="22">
        <v>1795.7</v>
      </c>
      <c r="Z5321" s="22">
        <v>1870.9</v>
      </c>
      <c r="AA5321" s="22">
        <v>1609.1</v>
      </c>
      <c r="AB5321" s="22">
        <v>1594.1</v>
      </c>
      <c r="AC5321" s="22">
        <v>1720.4</v>
      </c>
      <c r="AD5321" s="22" t="s">
        <v>179</v>
      </c>
      <c r="AE5321" s="22" t="s">
        <v>179</v>
      </c>
      <c r="AF5321" s="22" t="s">
        <v>179</v>
      </c>
      <c r="AG5321" s="22" t="s">
        <v>179</v>
      </c>
      <c r="AH5321" s="22" t="s">
        <v>179</v>
      </c>
      <c r="AI5321" s="22" t="s">
        <v>179</v>
      </c>
      <c r="AJ5321" s="22" t="s">
        <v>179</v>
      </c>
      <c r="AK5321" s="22" t="s">
        <v>179</v>
      </c>
      <c r="AL5321" s="22" t="s">
        <v>179</v>
      </c>
      <c r="AM5321" s="22" t="s">
        <v>179</v>
      </c>
      <c r="AN5321" s="22" t="s">
        <v>179</v>
      </c>
      <c r="AO5321" s="22" t="s">
        <v>180</v>
      </c>
      <c r="AP5321" s="22">
        <v>0</v>
      </c>
      <c r="AQ5321" s="22" t="s">
        <v>180</v>
      </c>
      <c r="AR5321" s="47">
        <f t="shared" si="334"/>
        <v>1.0762368918901988</v>
      </c>
      <c r="AS5321" s="47">
        <f t="shared" si="335"/>
        <v>0.17890452527015091</v>
      </c>
    </row>
    <row r="5322" spans="1:45" x14ac:dyDescent="0.25">
      <c r="A5322" s="22" t="s">
        <v>11279</v>
      </c>
      <c r="B5322" s="23" t="s">
        <v>11280</v>
      </c>
      <c r="C5322" s="22">
        <v>37</v>
      </c>
      <c r="D5322" s="22">
        <v>16</v>
      </c>
      <c r="E5322" s="22">
        <v>111</v>
      </c>
      <c r="F5322" s="22">
        <v>16</v>
      </c>
      <c r="G5322" s="22">
        <v>1</v>
      </c>
      <c r="H5322" s="22">
        <v>476</v>
      </c>
      <c r="I5322" s="22">
        <v>51.4</v>
      </c>
      <c r="J5322" s="22">
        <v>7.17</v>
      </c>
      <c r="K5322" s="22">
        <v>845</v>
      </c>
      <c r="L5322" s="22">
        <v>212.05</v>
      </c>
      <c r="M5322" s="22">
        <v>16</v>
      </c>
      <c r="N5322" s="22">
        <v>16</v>
      </c>
      <c r="O5322" s="22">
        <v>0</v>
      </c>
      <c r="P5322" s="48">
        <f t="shared" si="332"/>
        <v>11059.74</v>
      </c>
      <c r="Q5322" s="48">
        <f t="shared" si="333"/>
        <v>10353.240000000002</v>
      </c>
      <c r="R5322" s="22">
        <v>2.83</v>
      </c>
      <c r="S5322" s="22">
        <v>4.8899999999999997</v>
      </c>
      <c r="T5322" s="22">
        <v>10993.5</v>
      </c>
      <c r="U5322" s="22">
        <v>10930.9</v>
      </c>
      <c r="V5322" s="22">
        <v>11545.8</v>
      </c>
      <c r="W5322" s="22">
        <v>10779.4</v>
      </c>
      <c r="X5322" s="22">
        <v>11049.1</v>
      </c>
      <c r="Y5322" s="22">
        <v>9822.7999999999993</v>
      </c>
      <c r="Z5322" s="22">
        <v>10571.6</v>
      </c>
      <c r="AA5322" s="22">
        <v>10389.4</v>
      </c>
      <c r="AB5322" s="22">
        <v>11064.9</v>
      </c>
      <c r="AC5322" s="22">
        <v>9917.5</v>
      </c>
      <c r="AD5322" s="22" t="s">
        <v>179</v>
      </c>
      <c r="AE5322" s="22" t="s">
        <v>179</v>
      </c>
      <c r="AF5322" s="22" t="s">
        <v>179</v>
      </c>
      <c r="AG5322" s="22" t="s">
        <v>179</v>
      </c>
      <c r="AH5322" s="22" t="s">
        <v>179</v>
      </c>
      <c r="AI5322" s="22" t="s">
        <v>179</v>
      </c>
      <c r="AJ5322" s="22" t="s">
        <v>179</v>
      </c>
      <c r="AK5322" s="22" t="s">
        <v>179</v>
      </c>
      <c r="AL5322" s="22" t="s">
        <v>179</v>
      </c>
      <c r="AM5322" s="22" t="s">
        <v>179</v>
      </c>
      <c r="AN5322" s="22" t="s">
        <v>179</v>
      </c>
      <c r="AO5322" s="22" t="s">
        <v>180</v>
      </c>
      <c r="AP5322" s="22">
        <v>0</v>
      </c>
      <c r="AQ5322" s="22" t="s">
        <v>180</v>
      </c>
      <c r="AR5322" s="47">
        <f t="shared" si="334"/>
        <v>0.93611965561577415</v>
      </c>
      <c r="AS5322" s="47">
        <f t="shared" si="335"/>
        <v>7.2685362549058496E-2</v>
      </c>
    </row>
    <row r="5323" spans="1:45" x14ac:dyDescent="0.25">
      <c r="A5323" s="22" t="s">
        <v>11281</v>
      </c>
      <c r="B5323" s="23" t="s">
        <v>11282</v>
      </c>
      <c r="C5323" s="22">
        <v>24</v>
      </c>
      <c r="D5323" s="22">
        <v>8</v>
      </c>
      <c r="E5323" s="22">
        <v>53</v>
      </c>
      <c r="F5323" s="22">
        <v>8</v>
      </c>
      <c r="G5323" s="22">
        <v>1</v>
      </c>
      <c r="H5323" s="22">
        <v>370</v>
      </c>
      <c r="I5323" s="22">
        <v>40.9</v>
      </c>
      <c r="J5323" s="22">
        <v>7.96</v>
      </c>
      <c r="K5323" s="22">
        <v>592</v>
      </c>
      <c r="L5323" s="22">
        <v>118.31</v>
      </c>
      <c r="M5323" s="22">
        <v>8</v>
      </c>
      <c r="N5323" s="22">
        <v>8</v>
      </c>
      <c r="O5323" s="22">
        <v>0</v>
      </c>
      <c r="P5323" s="48">
        <f t="shared" si="332"/>
        <v>3873.1799999999994</v>
      </c>
      <c r="Q5323" s="48">
        <f t="shared" si="333"/>
        <v>3318.66</v>
      </c>
      <c r="R5323" s="22">
        <v>16.96</v>
      </c>
      <c r="S5323" s="22">
        <v>7.85</v>
      </c>
      <c r="T5323" s="22">
        <v>3091.5</v>
      </c>
      <c r="U5323" s="22">
        <v>4478.3999999999996</v>
      </c>
      <c r="V5323" s="22">
        <v>3391.4</v>
      </c>
      <c r="W5323" s="22">
        <v>4670.3999999999996</v>
      </c>
      <c r="X5323" s="22">
        <v>3734.2</v>
      </c>
      <c r="Y5323" s="22">
        <v>3059.8</v>
      </c>
      <c r="Z5323" s="22">
        <v>3272.5</v>
      </c>
      <c r="AA5323" s="22">
        <v>3277</v>
      </c>
      <c r="AB5323" s="22">
        <v>3757</v>
      </c>
      <c r="AC5323" s="22">
        <v>3227</v>
      </c>
      <c r="AD5323" s="22" t="s">
        <v>179</v>
      </c>
      <c r="AE5323" s="22" t="s">
        <v>179</v>
      </c>
      <c r="AF5323" s="22" t="s">
        <v>179</v>
      </c>
      <c r="AG5323" s="22" t="s">
        <v>179</v>
      </c>
      <c r="AH5323" s="22" t="s">
        <v>179</v>
      </c>
      <c r="AI5323" s="22" t="s">
        <v>179</v>
      </c>
      <c r="AJ5323" s="22" t="s">
        <v>179</v>
      </c>
      <c r="AK5323" s="22" t="s">
        <v>179</v>
      </c>
      <c r="AL5323" s="22" t="s">
        <v>179</v>
      </c>
      <c r="AM5323" s="22" t="s">
        <v>179</v>
      </c>
      <c r="AN5323" s="22" t="s">
        <v>179</v>
      </c>
      <c r="AO5323" s="22" t="s">
        <v>180</v>
      </c>
      <c r="AP5323" s="22">
        <v>0</v>
      </c>
      <c r="AQ5323" s="22" t="s">
        <v>180</v>
      </c>
      <c r="AR5323" s="47">
        <f t="shared" si="334"/>
        <v>0.85683082118569243</v>
      </c>
      <c r="AS5323" s="47">
        <f t="shared" si="335"/>
        <v>7.0248351246177676E-2</v>
      </c>
    </row>
    <row r="5324" spans="1:45" x14ac:dyDescent="0.25">
      <c r="A5324" s="22" t="s">
        <v>11283</v>
      </c>
      <c r="B5324" s="23" t="s">
        <v>11284</v>
      </c>
      <c r="C5324" s="22">
        <v>33</v>
      </c>
      <c r="D5324" s="22">
        <v>9</v>
      </c>
      <c r="E5324" s="22">
        <v>31</v>
      </c>
      <c r="F5324" s="22">
        <v>9</v>
      </c>
      <c r="G5324" s="22">
        <v>1</v>
      </c>
      <c r="H5324" s="22">
        <v>266</v>
      </c>
      <c r="I5324" s="22">
        <v>30.1</v>
      </c>
      <c r="J5324" s="22">
        <v>9.26</v>
      </c>
      <c r="K5324" s="22">
        <v>214</v>
      </c>
      <c r="L5324" s="22">
        <v>58.6</v>
      </c>
      <c r="M5324" s="22">
        <v>9</v>
      </c>
      <c r="N5324" s="22">
        <v>9</v>
      </c>
      <c r="O5324" s="22">
        <v>0</v>
      </c>
      <c r="P5324" s="48">
        <f t="shared" si="332"/>
        <v>1966.8200000000002</v>
      </c>
      <c r="Q5324" s="48">
        <f t="shared" si="333"/>
        <v>1947.2</v>
      </c>
      <c r="R5324" s="22">
        <v>3.82</v>
      </c>
      <c r="S5324" s="22">
        <v>4.01</v>
      </c>
      <c r="T5324" s="22">
        <v>1938.4</v>
      </c>
      <c r="U5324" s="22">
        <v>2107.8000000000002</v>
      </c>
      <c r="V5324" s="22">
        <v>1951.3</v>
      </c>
      <c r="W5324" s="22">
        <v>1953.5</v>
      </c>
      <c r="X5324" s="22">
        <v>1883.1</v>
      </c>
      <c r="Y5324" s="22">
        <v>1910.2</v>
      </c>
      <c r="Z5324" s="22">
        <v>1900.2</v>
      </c>
      <c r="AA5324" s="22">
        <v>1864.7</v>
      </c>
      <c r="AB5324" s="22">
        <v>2038.4</v>
      </c>
      <c r="AC5324" s="22">
        <v>2022.5</v>
      </c>
      <c r="AD5324" s="22" t="s">
        <v>179</v>
      </c>
      <c r="AE5324" s="22" t="s">
        <v>179</v>
      </c>
      <c r="AF5324" s="22" t="s">
        <v>179</v>
      </c>
      <c r="AG5324" s="22" t="s">
        <v>179</v>
      </c>
      <c r="AH5324" s="22" t="s">
        <v>179</v>
      </c>
      <c r="AI5324" s="22" t="s">
        <v>179</v>
      </c>
      <c r="AJ5324" s="22" t="s">
        <v>179</v>
      </c>
      <c r="AK5324" s="22" t="s">
        <v>179</v>
      </c>
      <c r="AL5324" s="22" t="s">
        <v>179</v>
      </c>
      <c r="AM5324" s="22" t="s">
        <v>179</v>
      </c>
      <c r="AN5324" s="22" t="s">
        <v>179</v>
      </c>
      <c r="AO5324" s="22" t="s">
        <v>180</v>
      </c>
      <c r="AP5324" s="22">
        <v>0</v>
      </c>
      <c r="AQ5324" s="22" t="s">
        <v>180</v>
      </c>
      <c r="AR5324" s="47">
        <f t="shared" si="334"/>
        <v>0.99002450656389496</v>
      </c>
      <c r="AS5324" s="47">
        <f t="shared" si="335"/>
        <v>0.76635803556350113</v>
      </c>
    </row>
    <row r="5325" spans="1:45" x14ac:dyDescent="0.25">
      <c r="A5325" s="22" t="s">
        <v>11285</v>
      </c>
      <c r="B5325" s="23" t="s">
        <v>11286</v>
      </c>
      <c r="C5325" s="22">
        <v>31</v>
      </c>
      <c r="D5325" s="22">
        <v>2</v>
      </c>
      <c r="E5325" s="22">
        <v>42</v>
      </c>
      <c r="F5325" s="22">
        <v>1</v>
      </c>
      <c r="G5325" s="22">
        <v>1</v>
      </c>
      <c r="H5325" s="22">
        <v>98</v>
      </c>
      <c r="I5325" s="22">
        <v>10.9</v>
      </c>
      <c r="J5325" s="22">
        <v>5.76</v>
      </c>
      <c r="K5325" s="22" t="s">
        <v>180</v>
      </c>
      <c r="L5325" s="22">
        <v>151.13</v>
      </c>
      <c r="M5325" s="22" t="s">
        <v>180</v>
      </c>
      <c r="N5325" s="22">
        <v>2</v>
      </c>
      <c r="O5325" s="22">
        <v>0</v>
      </c>
      <c r="P5325" s="48">
        <f t="shared" si="332"/>
        <v>231.06</v>
      </c>
      <c r="Q5325" s="48">
        <f t="shared" si="333"/>
        <v>218.6</v>
      </c>
      <c r="R5325" s="22">
        <v>8.3800000000000008</v>
      </c>
      <c r="S5325" s="22">
        <v>5.78</v>
      </c>
      <c r="T5325" s="22">
        <v>236.7</v>
      </c>
      <c r="U5325" s="22">
        <v>233.8</v>
      </c>
      <c r="V5325" s="22">
        <v>232.4</v>
      </c>
      <c r="W5325" s="22">
        <v>205.3</v>
      </c>
      <c r="X5325" s="22">
        <v>247.1</v>
      </c>
      <c r="Y5325" s="22">
        <v>202</v>
      </c>
      <c r="Z5325" s="22">
        <v>209.5</v>
      </c>
      <c r="AA5325" s="22">
        <v>222.8</v>
      </c>
      <c r="AB5325" s="22">
        <v>225.4</v>
      </c>
      <c r="AC5325" s="22">
        <v>233.3</v>
      </c>
      <c r="AD5325" s="22" t="s">
        <v>179</v>
      </c>
      <c r="AE5325" s="22" t="s">
        <v>179</v>
      </c>
      <c r="AF5325" s="22" t="s">
        <v>179</v>
      </c>
      <c r="AG5325" s="22" t="s">
        <v>179</v>
      </c>
      <c r="AH5325" s="22" t="s">
        <v>179</v>
      </c>
      <c r="AI5325" s="22" t="s">
        <v>179</v>
      </c>
      <c r="AJ5325" s="22" t="s">
        <v>179</v>
      </c>
      <c r="AK5325" s="22" t="s">
        <v>179</v>
      </c>
      <c r="AL5325" s="22" t="s">
        <v>179</v>
      </c>
      <c r="AM5325" s="22" t="s">
        <v>179</v>
      </c>
      <c r="AN5325" s="22" t="s">
        <v>179</v>
      </c>
      <c r="AO5325" s="22" t="s">
        <v>180</v>
      </c>
      <c r="AP5325" s="22">
        <v>0</v>
      </c>
      <c r="AQ5325" s="22" t="s">
        <v>180</v>
      </c>
      <c r="AR5325" s="47">
        <f t="shared" si="334"/>
        <v>0.9460746126547217</v>
      </c>
      <c r="AS5325" s="47">
        <f t="shared" si="335"/>
        <v>0.24849167798245037</v>
      </c>
    </row>
    <row r="5326" spans="1:45" x14ac:dyDescent="0.25">
      <c r="A5326" s="22" t="s">
        <v>11287</v>
      </c>
      <c r="B5326" s="23" t="s">
        <v>11288</v>
      </c>
      <c r="C5326" s="22">
        <v>42</v>
      </c>
      <c r="D5326" s="22">
        <v>12</v>
      </c>
      <c r="E5326" s="22">
        <v>409</v>
      </c>
      <c r="F5326" s="22">
        <v>10</v>
      </c>
      <c r="G5326" s="22">
        <v>1</v>
      </c>
      <c r="H5326" s="22">
        <v>313</v>
      </c>
      <c r="I5326" s="22">
        <v>35.1</v>
      </c>
      <c r="J5326" s="22">
        <v>5.92</v>
      </c>
      <c r="K5326" s="22">
        <v>5334</v>
      </c>
      <c r="L5326" s="22">
        <v>915.8</v>
      </c>
      <c r="M5326" s="22">
        <v>12</v>
      </c>
      <c r="N5326" s="22">
        <v>12</v>
      </c>
      <c r="O5326" s="22">
        <v>5</v>
      </c>
      <c r="P5326" s="48">
        <f t="shared" si="332"/>
        <v>41208.280000000006</v>
      </c>
      <c r="Q5326" s="48">
        <f t="shared" si="333"/>
        <v>37868.58</v>
      </c>
      <c r="R5326" s="22">
        <v>1.74</v>
      </c>
      <c r="S5326" s="22">
        <v>3.26</v>
      </c>
      <c r="T5326" s="22">
        <v>40393.800000000003</v>
      </c>
      <c r="U5326" s="22">
        <v>42238.3</v>
      </c>
      <c r="V5326" s="22">
        <v>40693.699999999997</v>
      </c>
      <c r="W5326" s="22">
        <v>41003.300000000003</v>
      </c>
      <c r="X5326" s="22">
        <v>41712.300000000003</v>
      </c>
      <c r="Y5326" s="22">
        <v>37204.400000000001</v>
      </c>
      <c r="Z5326" s="22">
        <v>36928.1</v>
      </c>
      <c r="AA5326" s="22">
        <v>38806.800000000003</v>
      </c>
      <c r="AB5326" s="22">
        <v>39555.699999999997</v>
      </c>
      <c r="AC5326" s="22">
        <v>36847.9</v>
      </c>
      <c r="AD5326" s="22" t="s">
        <v>179</v>
      </c>
      <c r="AE5326" s="22" t="s">
        <v>179</v>
      </c>
      <c r="AF5326" s="22" t="s">
        <v>179</v>
      </c>
      <c r="AG5326" s="22" t="s">
        <v>179</v>
      </c>
      <c r="AH5326" s="22" t="s">
        <v>179</v>
      </c>
      <c r="AI5326" s="22" t="s">
        <v>179</v>
      </c>
      <c r="AJ5326" s="22" t="s">
        <v>179</v>
      </c>
      <c r="AK5326" s="22" t="s">
        <v>179</v>
      </c>
      <c r="AL5326" s="22" t="s">
        <v>179</v>
      </c>
      <c r="AM5326" s="22" t="s">
        <v>179</v>
      </c>
      <c r="AN5326" s="22" t="s">
        <v>179</v>
      </c>
      <c r="AO5326" s="22" t="s">
        <v>180</v>
      </c>
      <c r="AP5326" s="22">
        <v>0</v>
      </c>
      <c r="AQ5326" s="22" t="s">
        <v>180</v>
      </c>
      <c r="AR5326" s="47">
        <f t="shared" si="334"/>
        <v>0.91895560795063502</v>
      </c>
      <c r="AS5326" s="47">
        <f t="shared" si="335"/>
        <v>1.2390380643882794E-2</v>
      </c>
    </row>
    <row r="5327" spans="1:45" x14ac:dyDescent="0.25">
      <c r="A5327" s="22" t="s">
        <v>11289</v>
      </c>
      <c r="B5327" s="23" t="s">
        <v>11290</v>
      </c>
      <c r="C5327" s="22">
        <v>5</v>
      </c>
      <c r="D5327" s="22">
        <v>3</v>
      </c>
      <c r="E5327" s="22">
        <v>5</v>
      </c>
      <c r="F5327" s="22">
        <v>3</v>
      </c>
      <c r="G5327" s="22">
        <v>1</v>
      </c>
      <c r="H5327" s="22">
        <v>792</v>
      </c>
      <c r="I5327" s="22">
        <v>87</v>
      </c>
      <c r="J5327" s="22">
        <v>5.17</v>
      </c>
      <c r="K5327" s="22">
        <v>27</v>
      </c>
      <c r="L5327" s="22">
        <v>5.72</v>
      </c>
      <c r="M5327" s="22">
        <v>2</v>
      </c>
      <c r="N5327" s="22">
        <v>3</v>
      </c>
      <c r="O5327" s="22">
        <v>0</v>
      </c>
      <c r="P5327" s="48">
        <f t="shared" si="332"/>
        <v>240.84</v>
      </c>
      <c r="Q5327" s="48">
        <f t="shared" si="333"/>
        <v>252.94</v>
      </c>
      <c r="R5327" s="22">
        <v>7.16</v>
      </c>
      <c r="S5327" s="22">
        <v>12.54</v>
      </c>
      <c r="T5327" s="22">
        <v>218.7</v>
      </c>
      <c r="U5327" s="22">
        <v>261.7</v>
      </c>
      <c r="V5327" s="22">
        <v>260.5</v>
      </c>
      <c r="W5327" s="22">
        <v>230.3</v>
      </c>
      <c r="X5327" s="22">
        <v>233</v>
      </c>
      <c r="Y5327" s="22">
        <v>296.8</v>
      </c>
      <c r="Z5327" s="22">
        <v>207.5</v>
      </c>
      <c r="AA5327" s="22">
        <v>255.7</v>
      </c>
      <c r="AB5327" s="22">
        <v>256.2</v>
      </c>
      <c r="AC5327" s="22">
        <v>248.5</v>
      </c>
      <c r="AD5327" s="22" t="s">
        <v>179</v>
      </c>
      <c r="AE5327" s="22" t="s">
        <v>179</v>
      </c>
      <c r="AF5327" s="22" t="s">
        <v>179</v>
      </c>
      <c r="AG5327" s="22" t="s">
        <v>179</v>
      </c>
      <c r="AH5327" s="22" t="s">
        <v>179</v>
      </c>
      <c r="AI5327" s="22" t="s">
        <v>179</v>
      </c>
      <c r="AJ5327" s="22" t="s">
        <v>179</v>
      </c>
      <c r="AK5327" s="22" t="s">
        <v>179</v>
      </c>
      <c r="AL5327" s="22" t="s">
        <v>179</v>
      </c>
      <c r="AM5327" s="22" t="s">
        <v>179</v>
      </c>
      <c r="AN5327" s="22" t="s">
        <v>179</v>
      </c>
      <c r="AO5327" s="22" t="s">
        <v>180</v>
      </c>
      <c r="AP5327" s="22">
        <v>0</v>
      </c>
      <c r="AQ5327" s="22" t="s">
        <v>180</v>
      </c>
      <c r="AR5327" s="47">
        <f t="shared" si="334"/>
        <v>1.0502408237834246</v>
      </c>
      <c r="AS5327" s="47">
        <f t="shared" si="335"/>
        <v>0.60351707451664183</v>
      </c>
    </row>
    <row r="5328" spans="1:45" x14ac:dyDescent="0.25">
      <c r="A5328" s="22" t="s">
        <v>11291</v>
      </c>
      <c r="B5328" s="23" t="s">
        <v>11292</v>
      </c>
      <c r="C5328" s="22">
        <v>4</v>
      </c>
      <c r="D5328" s="22">
        <v>2</v>
      </c>
      <c r="E5328" s="22">
        <v>3</v>
      </c>
      <c r="F5328" s="22">
        <v>2</v>
      </c>
      <c r="G5328" s="22">
        <v>1</v>
      </c>
      <c r="H5328" s="22">
        <v>858</v>
      </c>
      <c r="I5328" s="22">
        <v>96.7</v>
      </c>
      <c r="J5328" s="22">
        <v>5.53</v>
      </c>
      <c r="K5328" s="22">
        <v>23</v>
      </c>
      <c r="L5328" s="22">
        <v>6.91</v>
      </c>
      <c r="M5328" s="22">
        <v>2</v>
      </c>
      <c r="N5328" s="22">
        <v>1</v>
      </c>
      <c r="O5328" s="22">
        <v>0</v>
      </c>
      <c r="P5328" s="48">
        <f t="shared" si="332"/>
        <v>236.58</v>
      </c>
      <c r="Q5328" s="48">
        <f t="shared" si="333"/>
        <v>239.84</v>
      </c>
      <c r="R5328" s="22">
        <v>3.32</v>
      </c>
      <c r="S5328" s="22">
        <v>5.71</v>
      </c>
      <c r="T5328" s="22">
        <v>244.1</v>
      </c>
      <c r="U5328" s="22">
        <v>242.4</v>
      </c>
      <c r="V5328" s="22">
        <v>236.9</v>
      </c>
      <c r="W5328" s="22">
        <v>222</v>
      </c>
      <c r="X5328" s="22">
        <v>237.5</v>
      </c>
      <c r="Y5328" s="22">
        <v>231.7</v>
      </c>
      <c r="Z5328" s="22">
        <v>240.4</v>
      </c>
      <c r="AA5328" s="22">
        <v>225.6</v>
      </c>
      <c r="AB5328" s="22">
        <v>239.7</v>
      </c>
      <c r="AC5328" s="22">
        <v>261.8</v>
      </c>
      <c r="AD5328" s="22" t="s">
        <v>179</v>
      </c>
      <c r="AE5328" s="22" t="s">
        <v>179</v>
      </c>
      <c r="AF5328" s="22" t="s">
        <v>179</v>
      </c>
      <c r="AG5328" s="22" t="s">
        <v>179</v>
      </c>
      <c r="AH5328" s="22" t="s">
        <v>179</v>
      </c>
      <c r="AI5328" s="22" t="s">
        <v>179</v>
      </c>
      <c r="AJ5328" s="22" t="s">
        <v>179</v>
      </c>
      <c r="AK5328" s="22" t="s">
        <v>179</v>
      </c>
      <c r="AL5328" s="22" t="s">
        <v>179</v>
      </c>
      <c r="AM5328" s="22" t="s">
        <v>179</v>
      </c>
      <c r="AN5328" s="22" t="s">
        <v>179</v>
      </c>
      <c r="AO5328" s="22" t="s">
        <v>180</v>
      </c>
      <c r="AP5328" s="22">
        <v>0</v>
      </c>
      <c r="AQ5328" s="22" t="s">
        <v>180</v>
      </c>
      <c r="AR5328" s="47">
        <f t="shared" si="334"/>
        <v>1.0137796939724406</v>
      </c>
      <c r="AS5328" s="47">
        <f t="shared" si="335"/>
        <v>0.68764835651715739</v>
      </c>
    </row>
    <row r="5329" spans="1:45" x14ac:dyDescent="0.25">
      <c r="A5329" s="22" t="s">
        <v>11293</v>
      </c>
      <c r="B5329" s="23" t="s">
        <v>11294</v>
      </c>
      <c r="C5329" s="22">
        <v>55</v>
      </c>
      <c r="D5329" s="22">
        <v>27</v>
      </c>
      <c r="E5329" s="22">
        <v>120</v>
      </c>
      <c r="F5329" s="22">
        <v>27</v>
      </c>
      <c r="G5329" s="22">
        <v>1</v>
      </c>
      <c r="H5329" s="22">
        <v>493</v>
      </c>
      <c r="I5329" s="22">
        <v>56</v>
      </c>
      <c r="J5329" s="22">
        <v>5.24</v>
      </c>
      <c r="K5329" s="22">
        <v>1377</v>
      </c>
      <c r="L5329" s="22">
        <v>282.75</v>
      </c>
      <c r="M5329" s="22">
        <v>26</v>
      </c>
      <c r="N5329" s="22">
        <v>25</v>
      </c>
      <c r="O5329" s="22">
        <v>0</v>
      </c>
      <c r="P5329" s="48">
        <f t="shared" si="332"/>
        <v>9822.1</v>
      </c>
      <c r="Q5329" s="48">
        <f t="shared" si="333"/>
        <v>10094.74</v>
      </c>
      <c r="R5329" s="22">
        <v>6.32</v>
      </c>
      <c r="S5329" s="22">
        <v>10.039999999999999</v>
      </c>
      <c r="T5329" s="22">
        <v>8914.9</v>
      </c>
      <c r="U5329" s="22">
        <v>10669.3</v>
      </c>
      <c r="V5329" s="22">
        <v>9420.7000000000007</v>
      </c>
      <c r="W5329" s="22">
        <v>10286.9</v>
      </c>
      <c r="X5329" s="22">
        <v>9818.7000000000007</v>
      </c>
      <c r="Y5329" s="22">
        <v>9580.1</v>
      </c>
      <c r="Z5329" s="22">
        <v>8818.7999999999993</v>
      </c>
      <c r="AA5329" s="22">
        <v>9979.2999999999993</v>
      </c>
      <c r="AB5329" s="22">
        <v>11487.8</v>
      </c>
      <c r="AC5329" s="22">
        <v>10607.7</v>
      </c>
      <c r="AD5329" s="22" t="s">
        <v>179</v>
      </c>
      <c r="AE5329" s="22" t="s">
        <v>179</v>
      </c>
      <c r="AF5329" s="22" t="s">
        <v>179</v>
      </c>
      <c r="AG5329" s="22" t="s">
        <v>179</v>
      </c>
      <c r="AH5329" s="22" t="s">
        <v>179</v>
      </c>
      <c r="AI5329" s="22" t="s">
        <v>179</v>
      </c>
      <c r="AJ5329" s="22" t="s">
        <v>179</v>
      </c>
      <c r="AK5329" s="22" t="s">
        <v>179</v>
      </c>
      <c r="AL5329" s="22" t="s">
        <v>179</v>
      </c>
      <c r="AM5329" s="22" t="s">
        <v>179</v>
      </c>
      <c r="AN5329" s="22" t="s">
        <v>179</v>
      </c>
      <c r="AO5329" s="22" t="s">
        <v>180</v>
      </c>
      <c r="AP5329" s="22">
        <v>0</v>
      </c>
      <c r="AQ5329" s="22" t="s">
        <v>180</v>
      </c>
      <c r="AR5329" s="47">
        <f t="shared" si="334"/>
        <v>1.0277578114659798</v>
      </c>
      <c r="AS5329" s="47">
        <f t="shared" si="335"/>
        <v>0.64128819368978907</v>
      </c>
    </row>
    <row r="5330" spans="1:45" x14ac:dyDescent="0.25">
      <c r="A5330" s="22" t="s">
        <v>11295</v>
      </c>
      <c r="B5330" s="23" t="s">
        <v>11296</v>
      </c>
      <c r="C5330" s="22">
        <v>3</v>
      </c>
      <c r="D5330" s="22">
        <v>3</v>
      </c>
      <c r="E5330" s="22">
        <v>5</v>
      </c>
      <c r="F5330" s="22">
        <v>3</v>
      </c>
      <c r="G5330" s="22">
        <v>1</v>
      </c>
      <c r="H5330" s="22">
        <v>1360</v>
      </c>
      <c r="I5330" s="22">
        <v>150.5</v>
      </c>
      <c r="J5330" s="22">
        <v>6.38</v>
      </c>
      <c r="K5330" s="22">
        <v>14</v>
      </c>
      <c r="L5330" s="22">
        <v>12.75</v>
      </c>
      <c r="M5330" s="22">
        <v>2</v>
      </c>
      <c r="N5330" s="22">
        <v>3</v>
      </c>
      <c r="O5330" s="22">
        <v>0</v>
      </c>
      <c r="P5330" s="48">
        <f t="shared" si="332"/>
        <v>422.84000000000003</v>
      </c>
      <c r="Q5330" s="48">
        <f t="shared" si="333"/>
        <v>388.91999999999996</v>
      </c>
      <c r="R5330" s="22">
        <v>7.53</v>
      </c>
      <c r="S5330" s="22">
        <v>6.58</v>
      </c>
      <c r="T5330" s="22">
        <v>370.5</v>
      </c>
      <c r="U5330" s="22">
        <v>451.9</v>
      </c>
      <c r="V5330" s="22">
        <v>444.8</v>
      </c>
      <c r="W5330" s="22">
        <v>429.7</v>
      </c>
      <c r="X5330" s="22">
        <v>417.3</v>
      </c>
      <c r="Y5330" s="22">
        <v>387.7</v>
      </c>
      <c r="Z5330" s="22">
        <v>382</v>
      </c>
      <c r="AA5330" s="22">
        <v>353.8</v>
      </c>
      <c r="AB5330" s="22">
        <v>424.7</v>
      </c>
      <c r="AC5330" s="22">
        <v>396.4</v>
      </c>
      <c r="AD5330" s="22" t="s">
        <v>179</v>
      </c>
      <c r="AE5330" s="22" t="s">
        <v>179</v>
      </c>
      <c r="AF5330" s="22" t="s">
        <v>179</v>
      </c>
      <c r="AG5330" s="22" t="s">
        <v>179</v>
      </c>
      <c r="AH5330" s="22" t="s">
        <v>179</v>
      </c>
      <c r="AI5330" s="22" t="s">
        <v>179</v>
      </c>
      <c r="AJ5330" s="22" t="s">
        <v>179</v>
      </c>
      <c r="AK5330" s="22" t="s">
        <v>179</v>
      </c>
      <c r="AL5330" s="22" t="s">
        <v>179</v>
      </c>
      <c r="AM5330" s="22" t="s">
        <v>179</v>
      </c>
      <c r="AN5330" s="22" t="s">
        <v>179</v>
      </c>
      <c r="AO5330" s="22" t="s">
        <v>180</v>
      </c>
      <c r="AP5330" s="22">
        <v>0</v>
      </c>
      <c r="AQ5330" s="22" t="s">
        <v>180</v>
      </c>
      <c r="AR5330" s="47">
        <f t="shared" si="334"/>
        <v>0.91978053164317453</v>
      </c>
      <c r="AS5330" s="47">
        <f t="shared" si="335"/>
        <v>0.16863545331713714</v>
      </c>
    </row>
    <row r="5331" spans="1:45" x14ac:dyDescent="0.25">
      <c r="A5331" s="22" t="s">
        <v>11297</v>
      </c>
      <c r="B5331" s="23" t="s">
        <v>11298</v>
      </c>
      <c r="C5331" s="22">
        <v>0</v>
      </c>
      <c r="D5331" s="22">
        <v>2</v>
      </c>
      <c r="E5331" s="22">
        <v>29</v>
      </c>
      <c r="F5331" s="22">
        <v>1</v>
      </c>
      <c r="G5331" s="22">
        <v>1</v>
      </c>
      <c r="H5331" s="22">
        <v>2617</v>
      </c>
      <c r="I5331" s="22">
        <v>293.8</v>
      </c>
      <c r="J5331" s="22">
        <v>6.19</v>
      </c>
      <c r="K5331" s="22">
        <v>0</v>
      </c>
      <c r="L5331" s="22">
        <v>29.05</v>
      </c>
      <c r="M5331" s="22">
        <v>2</v>
      </c>
      <c r="N5331" s="22">
        <v>2</v>
      </c>
      <c r="O5331" s="22">
        <v>0</v>
      </c>
      <c r="P5331" s="48" t="e">
        <f t="shared" si="332"/>
        <v>#DIV/0!</v>
      </c>
      <c r="Q5331" s="48" t="e">
        <f t="shared" si="333"/>
        <v>#DIV/0!</v>
      </c>
      <c r="R5331" s="22" t="s">
        <v>180</v>
      </c>
      <c r="S5331" s="22" t="s">
        <v>180</v>
      </c>
      <c r="T5331" s="22" t="s">
        <v>180</v>
      </c>
      <c r="U5331" s="22" t="s">
        <v>180</v>
      </c>
      <c r="V5331" s="22" t="s">
        <v>180</v>
      </c>
      <c r="W5331" s="22" t="s">
        <v>180</v>
      </c>
      <c r="X5331" s="22" t="s">
        <v>180</v>
      </c>
      <c r="Y5331" s="22" t="s">
        <v>180</v>
      </c>
      <c r="Z5331" s="22" t="s">
        <v>180</v>
      </c>
      <c r="AA5331" s="22" t="s">
        <v>180</v>
      </c>
      <c r="AB5331" s="22" t="s">
        <v>180</v>
      </c>
      <c r="AC5331" s="22" t="s">
        <v>180</v>
      </c>
      <c r="AD5331" s="22" t="s">
        <v>179</v>
      </c>
      <c r="AE5331" s="22" t="s">
        <v>179</v>
      </c>
      <c r="AF5331" s="22" t="s">
        <v>179</v>
      </c>
      <c r="AG5331" s="22" t="s">
        <v>179</v>
      </c>
      <c r="AH5331" s="22" t="s">
        <v>179</v>
      </c>
      <c r="AI5331" s="22" t="s">
        <v>179</v>
      </c>
      <c r="AJ5331" s="22" t="s">
        <v>179</v>
      </c>
      <c r="AK5331" s="22" t="s">
        <v>179</v>
      </c>
      <c r="AL5331" s="22" t="s">
        <v>179</v>
      </c>
      <c r="AM5331" s="22" t="s">
        <v>179</v>
      </c>
      <c r="AN5331" s="22" t="s">
        <v>179</v>
      </c>
      <c r="AO5331" s="22" t="s">
        <v>180</v>
      </c>
      <c r="AP5331" s="22">
        <v>0</v>
      </c>
      <c r="AQ5331" s="22" t="s">
        <v>180</v>
      </c>
      <c r="AR5331" s="47" t="e">
        <f t="shared" si="334"/>
        <v>#DIV/0!</v>
      </c>
      <c r="AS5331" s="47" t="e">
        <f t="shared" si="335"/>
        <v>#DIV/0!</v>
      </c>
    </row>
    <row r="5332" spans="1:45" x14ac:dyDescent="0.25">
      <c r="A5332" s="22" t="s">
        <v>11299</v>
      </c>
      <c r="B5332" s="23" t="s">
        <v>11300</v>
      </c>
      <c r="C5332" s="22">
        <v>2</v>
      </c>
      <c r="D5332" s="22">
        <v>2</v>
      </c>
      <c r="E5332" s="22">
        <v>4</v>
      </c>
      <c r="F5332" s="22">
        <v>1</v>
      </c>
      <c r="G5332" s="22">
        <v>1</v>
      </c>
      <c r="H5332" s="22">
        <v>1055</v>
      </c>
      <c r="I5332" s="22">
        <v>121.3</v>
      </c>
      <c r="J5332" s="22">
        <v>5.31</v>
      </c>
      <c r="K5332" s="22">
        <v>68</v>
      </c>
      <c r="L5332" s="22">
        <v>5.0599999999999996</v>
      </c>
      <c r="M5332" s="22">
        <v>2</v>
      </c>
      <c r="N5332" s="22">
        <v>1</v>
      </c>
      <c r="O5332" s="22">
        <v>0</v>
      </c>
      <c r="P5332" s="48">
        <f t="shared" si="332"/>
        <v>32.760000000000005</v>
      </c>
      <c r="Q5332" s="48">
        <f t="shared" si="333"/>
        <v>29.04</v>
      </c>
      <c r="R5332" s="22">
        <v>11.59</v>
      </c>
      <c r="S5332" s="22">
        <v>7.73</v>
      </c>
      <c r="T5332" s="22">
        <v>29.2</v>
      </c>
      <c r="U5332" s="22">
        <v>37.4</v>
      </c>
      <c r="V5332" s="22">
        <v>27.7</v>
      </c>
      <c r="W5332" s="22">
        <v>36.299999999999997</v>
      </c>
      <c r="X5332" s="22">
        <v>33.200000000000003</v>
      </c>
      <c r="Y5332" s="22">
        <v>29.2</v>
      </c>
      <c r="Z5332" s="22">
        <v>28.2</v>
      </c>
      <c r="AA5332" s="22">
        <v>26.5</v>
      </c>
      <c r="AB5332" s="22">
        <v>32.6</v>
      </c>
      <c r="AC5332" s="22">
        <v>28.7</v>
      </c>
      <c r="AD5332" s="22" t="s">
        <v>179</v>
      </c>
      <c r="AE5332" s="22" t="s">
        <v>179</v>
      </c>
      <c r="AF5332" s="22" t="s">
        <v>179</v>
      </c>
      <c r="AG5332" s="22" t="s">
        <v>179</v>
      </c>
      <c r="AH5332" s="22" t="s">
        <v>179</v>
      </c>
      <c r="AI5332" s="22" t="s">
        <v>179</v>
      </c>
      <c r="AJ5332" s="22" t="s">
        <v>179</v>
      </c>
      <c r="AK5332" s="22" t="s">
        <v>179</v>
      </c>
      <c r="AL5332" s="22" t="s">
        <v>179</v>
      </c>
      <c r="AM5332" s="22" t="s">
        <v>179</v>
      </c>
      <c r="AN5332" s="22" t="s">
        <v>179</v>
      </c>
      <c r="AO5332" s="22" t="s">
        <v>180</v>
      </c>
      <c r="AP5332" s="22">
        <v>0</v>
      </c>
      <c r="AQ5332" s="22" t="s">
        <v>180</v>
      </c>
      <c r="AR5332" s="47">
        <f t="shared" si="334"/>
        <v>0.8864468864468863</v>
      </c>
      <c r="AS5332" s="47">
        <f t="shared" si="335"/>
        <v>7.9945704090127356E-2</v>
      </c>
    </row>
    <row r="5333" spans="1:45" x14ac:dyDescent="0.25">
      <c r="A5333" s="22" t="s">
        <v>11301</v>
      </c>
      <c r="B5333" s="23" t="s">
        <v>11302</v>
      </c>
      <c r="C5333" s="22">
        <v>1</v>
      </c>
      <c r="D5333" s="22">
        <v>1</v>
      </c>
      <c r="E5333" s="22">
        <v>3</v>
      </c>
      <c r="F5333" s="22">
        <v>1</v>
      </c>
      <c r="G5333" s="22">
        <v>1</v>
      </c>
      <c r="H5333" s="22">
        <v>979</v>
      </c>
      <c r="I5333" s="22">
        <v>110</v>
      </c>
      <c r="J5333" s="22">
        <v>6.23</v>
      </c>
      <c r="K5333" s="22">
        <v>0</v>
      </c>
      <c r="L5333" s="22">
        <v>4.05</v>
      </c>
      <c r="M5333" s="22">
        <v>1</v>
      </c>
      <c r="N5333" s="22">
        <v>1</v>
      </c>
      <c r="O5333" s="22">
        <v>0</v>
      </c>
      <c r="P5333" s="48">
        <f t="shared" si="332"/>
        <v>287.06</v>
      </c>
      <c r="Q5333" s="48">
        <f t="shared" si="333"/>
        <v>273.2</v>
      </c>
      <c r="R5333" s="22">
        <v>5.8</v>
      </c>
      <c r="S5333" s="22">
        <v>2.93</v>
      </c>
      <c r="T5333" s="22">
        <v>269.10000000000002</v>
      </c>
      <c r="U5333" s="22">
        <v>293.2</v>
      </c>
      <c r="V5333" s="22">
        <v>308.3</v>
      </c>
      <c r="W5333" s="22">
        <v>269</v>
      </c>
      <c r="X5333" s="22">
        <v>295.7</v>
      </c>
      <c r="Y5333" s="22">
        <v>285.5</v>
      </c>
      <c r="Z5333" s="22">
        <v>268.10000000000002</v>
      </c>
      <c r="AA5333" s="22">
        <v>265.5</v>
      </c>
      <c r="AB5333" s="22">
        <v>276.60000000000002</v>
      </c>
      <c r="AC5333" s="22">
        <v>270.3</v>
      </c>
      <c r="AD5333" s="22" t="s">
        <v>179</v>
      </c>
      <c r="AE5333" s="22" t="s">
        <v>179</v>
      </c>
      <c r="AF5333" s="22" t="s">
        <v>179</v>
      </c>
      <c r="AG5333" s="22" t="s">
        <v>179</v>
      </c>
      <c r="AH5333" s="22" t="s">
        <v>179</v>
      </c>
      <c r="AI5333" s="22" t="s">
        <v>179</v>
      </c>
      <c r="AJ5333" s="22" t="s">
        <v>179</v>
      </c>
      <c r="AK5333" s="22" t="s">
        <v>179</v>
      </c>
      <c r="AL5333" s="22" t="s">
        <v>179</v>
      </c>
      <c r="AM5333" s="22" t="s">
        <v>179</v>
      </c>
      <c r="AN5333" s="22" t="s">
        <v>179</v>
      </c>
      <c r="AO5333" s="22" t="s">
        <v>180</v>
      </c>
      <c r="AP5333" s="22">
        <v>0</v>
      </c>
      <c r="AQ5333" s="22" t="s">
        <v>180</v>
      </c>
      <c r="AR5333" s="47">
        <f t="shared" si="334"/>
        <v>0.95171741099421714</v>
      </c>
      <c r="AS5333" s="47">
        <f t="shared" si="335"/>
        <v>0.28063703644296983</v>
      </c>
    </row>
    <row r="5334" spans="1:45" x14ac:dyDescent="0.25">
      <c r="A5334" s="22" t="s">
        <v>11303</v>
      </c>
      <c r="B5334" s="23" t="s">
        <v>11304</v>
      </c>
      <c r="C5334" s="22">
        <v>2</v>
      </c>
      <c r="D5334" s="22">
        <v>1</v>
      </c>
      <c r="E5334" s="22">
        <v>2</v>
      </c>
      <c r="F5334" s="22">
        <v>1</v>
      </c>
      <c r="G5334" s="22">
        <v>1</v>
      </c>
      <c r="H5334" s="22">
        <v>1042</v>
      </c>
      <c r="I5334" s="22">
        <v>116</v>
      </c>
      <c r="J5334" s="22">
        <v>5.6</v>
      </c>
      <c r="K5334" s="22">
        <v>0</v>
      </c>
      <c r="L5334" s="22">
        <v>0</v>
      </c>
      <c r="M5334" s="22">
        <v>1</v>
      </c>
      <c r="N5334" s="22">
        <v>1</v>
      </c>
      <c r="O5334" s="22">
        <v>0</v>
      </c>
      <c r="P5334" s="48">
        <f t="shared" si="332"/>
        <v>13.979999999999999</v>
      </c>
      <c r="Q5334" s="48">
        <f t="shared" si="333"/>
        <v>14.14</v>
      </c>
      <c r="R5334" s="22">
        <v>19.989999999999998</v>
      </c>
      <c r="S5334" s="22">
        <v>8.7799999999999994</v>
      </c>
      <c r="T5334" s="22">
        <v>16.2</v>
      </c>
      <c r="U5334" s="22">
        <v>18</v>
      </c>
      <c r="V5334" s="22">
        <v>13.3</v>
      </c>
      <c r="W5334" s="22">
        <v>12.3</v>
      </c>
      <c r="X5334" s="22">
        <v>10.1</v>
      </c>
      <c r="Y5334" s="22">
        <v>13.6</v>
      </c>
      <c r="Z5334" s="22">
        <v>13.4</v>
      </c>
      <c r="AA5334" s="22">
        <v>15.9</v>
      </c>
      <c r="AB5334" s="22">
        <v>14.9</v>
      </c>
      <c r="AC5334" s="22">
        <v>12.9</v>
      </c>
      <c r="AD5334" s="22" t="s">
        <v>179</v>
      </c>
      <c r="AE5334" s="22" t="s">
        <v>179</v>
      </c>
      <c r="AF5334" s="22" t="s">
        <v>179</v>
      </c>
      <c r="AG5334" s="22" t="s">
        <v>179</v>
      </c>
      <c r="AH5334" s="22" t="s">
        <v>179</v>
      </c>
      <c r="AI5334" s="22" t="s">
        <v>179</v>
      </c>
      <c r="AJ5334" s="22" t="s">
        <v>179</v>
      </c>
      <c r="AK5334" s="22" t="s">
        <v>179</v>
      </c>
      <c r="AL5334" s="22" t="s">
        <v>179</v>
      </c>
      <c r="AM5334" s="22" t="s">
        <v>179</v>
      </c>
      <c r="AN5334" s="22" t="s">
        <v>179</v>
      </c>
      <c r="AO5334" s="22" t="s">
        <v>180</v>
      </c>
      <c r="AP5334" s="22">
        <v>0</v>
      </c>
      <c r="AQ5334" s="22" t="s">
        <v>180</v>
      </c>
      <c r="AR5334" s="47">
        <f t="shared" si="334"/>
        <v>1.011444921316166</v>
      </c>
      <c r="AS5334" s="47">
        <f t="shared" si="335"/>
        <v>0.92361910923129442</v>
      </c>
    </row>
    <row r="5335" spans="1:45" x14ac:dyDescent="0.25">
      <c r="A5335" s="22" t="s">
        <v>11305</v>
      </c>
      <c r="B5335" s="23" t="s">
        <v>11306</v>
      </c>
      <c r="C5335" s="22">
        <v>24</v>
      </c>
      <c r="D5335" s="22">
        <v>17</v>
      </c>
      <c r="E5335" s="22">
        <v>44</v>
      </c>
      <c r="F5335" s="22">
        <v>16</v>
      </c>
      <c r="G5335" s="22">
        <v>1</v>
      </c>
      <c r="H5335" s="22">
        <v>962</v>
      </c>
      <c r="I5335" s="22">
        <v>108.3</v>
      </c>
      <c r="J5335" s="22">
        <v>5.64</v>
      </c>
      <c r="K5335" s="22">
        <v>381</v>
      </c>
      <c r="L5335" s="22">
        <v>94.9</v>
      </c>
      <c r="M5335" s="22">
        <v>16</v>
      </c>
      <c r="N5335" s="22">
        <v>17</v>
      </c>
      <c r="O5335" s="22">
        <v>0</v>
      </c>
      <c r="P5335" s="48">
        <f t="shared" si="332"/>
        <v>2423.7800000000002</v>
      </c>
      <c r="Q5335" s="48">
        <f t="shared" si="333"/>
        <v>2390.5800000000004</v>
      </c>
      <c r="R5335" s="22">
        <v>7.89</v>
      </c>
      <c r="S5335" s="22">
        <v>8.44</v>
      </c>
      <c r="T5335" s="22">
        <v>2056.4</v>
      </c>
      <c r="U5335" s="22">
        <v>2508.6999999999998</v>
      </c>
      <c r="V5335" s="22">
        <v>2436.4</v>
      </c>
      <c r="W5335" s="22">
        <v>2591.1</v>
      </c>
      <c r="X5335" s="22">
        <v>2526.3000000000002</v>
      </c>
      <c r="Y5335" s="22">
        <v>2270.8000000000002</v>
      </c>
      <c r="Z5335" s="22">
        <v>2425.8000000000002</v>
      </c>
      <c r="AA5335" s="22">
        <v>2199.4</v>
      </c>
      <c r="AB5335" s="22">
        <v>2719.1</v>
      </c>
      <c r="AC5335" s="22">
        <v>2337.8000000000002</v>
      </c>
      <c r="AD5335" s="22" t="s">
        <v>179</v>
      </c>
      <c r="AE5335" s="22" t="s">
        <v>179</v>
      </c>
      <c r="AF5335" s="22" t="s">
        <v>179</v>
      </c>
      <c r="AG5335" s="22" t="s">
        <v>179</v>
      </c>
      <c r="AH5335" s="22" t="s">
        <v>179</v>
      </c>
      <c r="AI5335" s="22" t="s">
        <v>179</v>
      </c>
      <c r="AJ5335" s="22" t="s">
        <v>179</v>
      </c>
      <c r="AK5335" s="22" t="s">
        <v>179</v>
      </c>
      <c r="AL5335" s="22" t="s">
        <v>179</v>
      </c>
      <c r="AM5335" s="22" t="s">
        <v>179</v>
      </c>
      <c r="AN5335" s="22" t="s">
        <v>179</v>
      </c>
      <c r="AO5335" s="22" t="s">
        <v>180</v>
      </c>
      <c r="AP5335" s="22">
        <v>0</v>
      </c>
      <c r="AQ5335" s="22" t="s">
        <v>180</v>
      </c>
      <c r="AR5335" s="47">
        <f t="shared" si="334"/>
        <v>0.98630238718035468</v>
      </c>
      <c r="AS5335" s="47">
        <f t="shared" si="335"/>
        <v>0.72557967019789049</v>
      </c>
    </row>
    <row r="5336" spans="1:45" x14ac:dyDescent="0.25">
      <c r="A5336" s="22" t="s">
        <v>11307</v>
      </c>
      <c r="B5336" s="23" t="s">
        <v>11308</v>
      </c>
      <c r="C5336" s="22">
        <v>15</v>
      </c>
      <c r="D5336" s="22">
        <v>15</v>
      </c>
      <c r="E5336" s="22">
        <v>28</v>
      </c>
      <c r="F5336" s="22">
        <v>15</v>
      </c>
      <c r="G5336" s="22">
        <v>1</v>
      </c>
      <c r="H5336" s="22">
        <v>1376</v>
      </c>
      <c r="I5336" s="22">
        <v>157.4</v>
      </c>
      <c r="J5336" s="22">
        <v>5.1100000000000003</v>
      </c>
      <c r="K5336" s="22">
        <v>396</v>
      </c>
      <c r="L5336" s="22">
        <v>62.33</v>
      </c>
      <c r="M5336" s="22">
        <v>13</v>
      </c>
      <c r="N5336" s="22">
        <v>15</v>
      </c>
      <c r="O5336" s="22">
        <v>0</v>
      </c>
      <c r="P5336" s="48">
        <f t="shared" si="332"/>
        <v>816</v>
      </c>
      <c r="Q5336" s="48">
        <f t="shared" si="333"/>
        <v>818.4</v>
      </c>
      <c r="R5336" s="22">
        <v>13.17</v>
      </c>
      <c r="S5336" s="22">
        <v>9.7200000000000006</v>
      </c>
      <c r="T5336" s="22">
        <v>668.2</v>
      </c>
      <c r="U5336" s="22">
        <v>944.6</v>
      </c>
      <c r="V5336" s="22">
        <v>815.5</v>
      </c>
      <c r="W5336" s="22">
        <v>921.5</v>
      </c>
      <c r="X5336" s="22">
        <v>730.2</v>
      </c>
      <c r="Y5336" s="22">
        <v>839</v>
      </c>
      <c r="Z5336" s="22">
        <v>742.2</v>
      </c>
      <c r="AA5336" s="22">
        <v>728.9</v>
      </c>
      <c r="AB5336" s="22">
        <v>907.6</v>
      </c>
      <c r="AC5336" s="22">
        <v>874.3</v>
      </c>
      <c r="AD5336" s="22" t="s">
        <v>179</v>
      </c>
      <c r="AE5336" s="22" t="s">
        <v>179</v>
      </c>
      <c r="AF5336" s="22" t="s">
        <v>179</v>
      </c>
      <c r="AG5336" s="22" t="s">
        <v>179</v>
      </c>
      <c r="AH5336" s="22" t="s">
        <v>179</v>
      </c>
      <c r="AI5336" s="22" t="s">
        <v>179</v>
      </c>
      <c r="AJ5336" s="22" t="s">
        <v>179</v>
      </c>
      <c r="AK5336" s="22" t="s">
        <v>179</v>
      </c>
      <c r="AL5336" s="22" t="s">
        <v>179</v>
      </c>
      <c r="AM5336" s="22" t="s">
        <v>179</v>
      </c>
      <c r="AN5336" s="22" t="s">
        <v>179</v>
      </c>
      <c r="AO5336" s="22" t="s">
        <v>180</v>
      </c>
      <c r="AP5336" s="22">
        <v>0</v>
      </c>
      <c r="AQ5336" s="22" t="s">
        <v>180</v>
      </c>
      <c r="AR5336" s="47">
        <f t="shared" si="334"/>
        <v>1.0029411764705882</v>
      </c>
      <c r="AS5336" s="47">
        <f t="shared" si="335"/>
        <v>0.97436604539582805</v>
      </c>
    </row>
    <row r="5337" spans="1:45" x14ac:dyDescent="0.25">
      <c r="A5337" s="22" t="s">
        <v>11309</v>
      </c>
      <c r="B5337" s="23" t="s">
        <v>11310</v>
      </c>
      <c r="C5337" s="22">
        <v>33</v>
      </c>
      <c r="D5337" s="22">
        <v>24</v>
      </c>
      <c r="E5337" s="22">
        <v>156</v>
      </c>
      <c r="F5337" s="22">
        <v>24</v>
      </c>
      <c r="G5337" s="22">
        <v>1</v>
      </c>
      <c r="H5337" s="22">
        <v>858</v>
      </c>
      <c r="I5337" s="22">
        <v>95.8</v>
      </c>
      <c r="J5337" s="22">
        <v>5.01</v>
      </c>
      <c r="K5337" s="22">
        <v>1485</v>
      </c>
      <c r="L5337" s="22">
        <v>321.55</v>
      </c>
      <c r="M5337" s="22">
        <v>24</v>
      </c>
      <c r="N5337" s="22">
        <v>24</v>
      </c>
      <c r="O5337" s="22">
        <v>0</v>
      </c>
      <c r="P5337" s="48">
        <f t="shared" si="332"/>
        <v>11657.34</v>
      </c>
      <c r="Q5337" s="48">
        <f t="shared" si="333"/>
        <v>11512.880000000001</v>
      </c>
      <c r="R5337" s="22">
        <v>1.67</v>
      </c>
      <c r="S5337" s="22">
        <v>2.19</v>
      </c>
      <c r="T5337" s="22">
        <v>11634.9</v>
      </c>
      <c r="U5337" s="22">
        <v>11819.5</v>
      </c>
      <c r="V5337" s="22">
        <v>11852</v>
      </c>
      <c r="W5337" s="22">
        <v>11660.1</v>
      </c>
      <c r="X5337" s="22">
        <v>11320.2</v>
      </c>
      <c r="Y5337" s="22">
        <v>11883.2</v>
      </c>
      <c r="Z5337" s="22">
        <v>11598.3</v>
      </c>
      <c r="AA5337" s="22">
        <v>11273</v>
      </c>
      <c r="AB5337" s="22">
        <v>11283.5</v>
      </c>
      <c r="AC5337" s="22">
        <v>11526.4</v>
      </c>
      <c r="AD5337" s="22" t="s">
        <v>179</v>
      </c>
      <c r="AE5337" s="22" t="s">
        <v>179</v>
      </c>
      <c r="AF5337" s="22" t="s">
        <v>179</v>
      </c>
      <c r="AG5337" s="22" t="s">
        <v>179</v>
      </c>
      <c r="AH5337" s="22" t="s">
        <v>179</v>
      </c>
      <c r="AI5337" s="22" t="s">
        <v>179</v>
      </c>
      <c r="AJ5337" s="22" t="s">
        <v>179</v>
      </c>
      <c r="AK5337" s="22" t="s">
        <v>179</v>
      </c>
      <c r="AL5337" s="22" t="s">
        <v>179</v>
      </c>
      <c r="AM5337" s="22" t="s">
        <v>179</v>
      </c>
      <c r="AN5337" s="22" t="s">
        <v>179</v>
      </c>
      <c r="AO5337" s="22" t="s">
        <v>11311</v>
      </c>
      <c r="AP5337" s="22">
        <v>7</v>
      </c>
      <c r="AQ5337" s="22" t="s">
        <v>11311</v>
      </c>
      <c r="AR5337" s="47">
        <f t="shared" si="334"/>
        <v>0.98760780761305755</v>
      </c>
      <c r="AS5337" s="47">
        <f t="shared" si="335"/>
        <v>0.42331562492722918</v>
      </c>
    </row>
    <row r="5338" spans="1:45" x14ac:dyDescent="0.25">
      <c r="A5338" s="22" t="s">
        <v>11312</v>
      </c>
      <c r="B5338" s="23" t="s">
        <v>11313</v>
      </c>
      <c r="C5338" s="22">
        <v>15</v>
      </c>
      <c r="D5338" s="22">
        <v>13</v>
      </c>
      <c r="E5338" s="22">
        <v>30</v>
      </c>
      <c r="F5338" s="22">
        <v>13</v>
      </c>
      <c r="G5338" s="22">
        <v>1</v>
      </c>
      <c r="H5338" s="22">
        <v>1103</v>
      </c>
      <c r="I5338" s="22">
        <v>128.4</v>
      </c>
      <c r="J5338" s="22">
        <v>5.5</v>
      </c>
      <c r="K5338" s="22">
        <v>181</v>
      </c>
      <c r="L5338" s="22">
        <v>53.98</v>
      </c>
      <c r="M5338" s="22">
        <v>13</v>
      </c>
      <c r="N5338" s="22">
        <v>13</v>
      </c>
      <c r="O5338" s="22">
        <v>0</v>
      </c>
      <c r="P5338" s="48">
        <f t="shared" si="332"/>
        <v>1016.6399999999998</v>
      </c>
      <c r="Q5338" s="48">
        <f t="shared" si="333"/>
        <v>1041.1399999999999</v>
      </c>
      <c r="R5338" s="22">
        <v>3.3</v>
      </c>
      <c r="S5338" s="22">
        <v>1.55</v>
      </c>
      <c r="T5338" s="22">
        <v>982.8</v>
      </c>
      <c r="U5338" s="22">
        <v>1044.5</v>
      </c>
      <c r="V5338" s="22">
        <v>1050.5999999999999</v>
      </c>
      <c r="W5338" s="22">
        <v>974.2</v>
      </c>
      <c r="X5338" s="22">
        <v>1031.0999999999999</v>
      </c>
      <c r="Y5338" s="22">
        <v>1057</v>
      </c>
      <c r="Z5338" s="22">
        <v>1025.9000000000001</v>
      </c>
      <c r="AA5338" s="22">
        <v>1022.1</v>
      </c>
      <c r="AB5338" s="22">
        <v>1047</v>
      </c>
      <c r="AC5338" s="22">
        <v>1053.7</v>
      </c>
      <c r="AD5338" s="22" t="s">
        <v>179</v>
      </c>
      <c r="AE5338" s="22" t="s">
        <v>179</v>
      </c>
      <c r="AF5338" s="22" t="s">
        <v>179</v>
      </c>
      <c r="AG5338" s="22" t="s">
        <v>179</v>
      </c>
      <c r="AH5338" s="22" t="s">
        <v>179</v>
      </c>
      <c r="AI5338" s="22" t="s">
        <v>179</v>
      </c>
      <c r="AJ5338" s="22" t="s">
        <v>179</v>
      </c>
      <c r="AK5338" s="22" t="s">
        <v>179</v>
      </c>
      <c r="AL5338" s="22" t="s">
        <v>179</v>
      </c>
      <c r="AM5338" s="22" t="s">
        <v>179</v>
      </c>
      <c r="AN5338" s="22" t="s">
        <v>179</v>
      </c>
      <c r="AO5338" s="22" t="s">
        <v>180</v>
      </c>
      <c r="AP5338" s="22">
        <v>0</v>
      </c>
      <c r="AQ5338" s="22" t="s">
        <v>180</v>
      </c>
      <c r="AR5338" s="47">
        <f t="shared" si="334"/>
        <v>1.024098992760466</v>
      </c>
      <c r="AS5338" s="47">
        <f t="shared" si="335"/>
        <v>0.32325299431918775</v>
      </c>
    </row>
    <row r="5339" spans="1:45" x14ac:dyDescent="0.25">
      <c r="A5339" s="22" t="s">
        <v>11314</v>
      </c>
      <c r="B5339" s="23" t="s">
        <v>11315</v>
      </c>
      <c r="C5339" s="22">
        <v>2</v>
      </c>
      <c r="D5339" s="22">
        <v>2</v>
      </c>
      <c r="E5339" s="22">
        <v>2</v>
      </c>
      <c r="F5339" s="22">
        <v>1</v>
      </c>
      <c r="G5339" s="22">
        <v>1</v>
      </c>
      <c r="H5339" s="22">
        <v>1091</v>
      </c>
      <c r="I5339" s="22">
        <v>123.8</v>
      </c>
      <c r="J5339" s="22">
        <v>8.5399999999999991</v>
      </c>
      <c r="K5339" s="22" t="s">
        <v>180</v>
      </c>
      <c r="L5339" s="22">
        <v>4.84</v>
      </c>
      <c r="M5339" s="22" t="s">
        <v>180</v>
      </c>
      <c r="N5339" s="22">
        <v>2</v>
      </c>
      <c r="O5339" s="22">
        <v>0</v>
      </c>
      <c r="P5339" s="48">
        <f t="shared" si="332"/>
        <v>174.94</v>
      </c>
      <c r="Q5339" s="48">
        <f t="shared" si="333"/>
        <v>174.16</v>
      </c>
      <c r="R5339" s="22">
        <v>7.94</v>
      </c>
      <c r="S5339" s="22">
        <v>5.74</v>
      </c>
      <c r="T5339" s="22">
        <v>170.7</v>
      </c>
      <c r="U5339" s="22">
        <v>173.1</v>
      </c>
      <c r="V5339" s="22">
        <v>181.2</v>
      </c>
      <c r="W5339" s="22">
        <v>156.19999999999999</v>
      </c>
      <c r="X5339" s="22">
        <v>193.5</v>
      </c>
      <c r="Y5339" s="22">
        <v>166.1</v>
      </c>
      <c r="Z5339" s="22">
        <v>165.9</v>
      </c>
      <c r="AA5339" s="22">
        <v>172.1</v>
      </c>
      <c r="AB5339" s="22">
        <v>190.2</v>
      </c>
      <c r="AC5339" s="22">
        <v>176.5</v>
      </c>
      <c r="AD5339" s="22" t="s">
        <v>179</v>
      </c>
      <c r="AE5339" s="22" t="s">
        <v>179</v>
      </c>
      <c r="AF5339" s="22" t="s">
        <v>179</v>
      </c>
      <c r="AG5339" s="22" t="s">
        <v>179</v>
      </c>
      <c r="AH5339" s="22" t="s">
        <v>179</v>
      </c>
      <c r="AI5339" s="22" t="s">
        <v>179</v>
      </c>
      <c r="AJ5339" s="22" t="s">
        <v>179</v>
      </c>
      <c r="AK5339" s="22" t="s">
        <v>179</v>
      </c>
      <c r="AL5339" s="22" t="s">
        <v>179</v>
      </c>
      <c r="AM5339" s="22" t="s">
        <v>179</v>
      </c>
      <c r="AN5339" s="22" t="s">
        <v>179</v>
      </c>
      <c r="AO5339" s="22" t="s">
        <v>11316</v>
      </c>
      <c r="AP5339" s="22">
        <v>2</v>
      </c>
      <c r="AQ5339" s="22" t="s">
        <v>11316</v>
      </c>
      <c r="AR5339" s="47">
        <f t="shared" si="334"/>
        <v>0.99554132845547039</v>
      </c>
      <c r="AS5339" s="47">
        <f t="shared" si="335"/>
        <v>0.93465297996734842</v>
      </c>
    </row>
    <row r="5340" spans="1:45" x14ac:dyDescent="0.25">
      <c r="A5340" s="22" t="s">
        <v>11317</v>
      </c>
      <c r="B5340" s="23" t="s">
        <v>11318</v>
      </c>
      <c r="C5340" s="22">
        <v>55</v>
      </c>
      <c r="D5340" s="22">
        <v>9</v>
      </c>
      <c r="E5340" s="22">
        <v>43</v>
      </c>
      <c r="F5340" s="22">
        <v>8</v>
      </c>
      <c r="G5340" s="22">
        <v>1</v>
      </c>
      <c r="H5340" s="22">
        <v>223</v>
      </c>
      <c r="I5340" s="22">
        <v>24.8</v>
      </c>
      <c r="J5340" s="22">
        <v>5.24</v>
      </c>
      <c r="K5340" s="22">
        <v>224</v>
      </c>
      <c r="L5340" s="22">
        <v>73.77</v>
      </c>
      <c r="M5340" s="22">
        <v>9</v>
      </c>
      <c r="N5340" s="22">
        <v>8</v>
      </c>
      <c r="O5340" s="22">
        <v>1</v>
      </c>
      <c r="P5340" s="48">
        <f t="shared" si="332"/>
        <v>6526.1200000000008</v>
      </c>
      <c r="Q5340" s="48">
        <f t="shared" si="333"/>
        <v>7781.42</v>
      </c>
      <c r="R5340" s="22">
        <v>8.49</v>
      </c>
      <c r="S5340" s="22">
        <v>5.93</v>
      </c>
      <c r="T5340" s="22">
        <v>7378.8</v>
      </c>
      <c r="U5340" s="22">
        <v>6533</v>
      </c>
      <c r="V5340" s="22">
        <v>6835.7</v>
      </c>
      <c r="W5340" s="22">
        <v>6005.4</v>
      </c>
      <c r="X5340" s="22">
        <v>5877.7</v>
      </c>
      <c r="Y5340" s="22">
        <v>8044</v>
      </c>
      <c r="Z5340" s="22">
        <v>6989.2</v>
      </c>
      <c r="AA5340" s="22">
        <v>8148.9</v>
      </c>
      <c r="AB5340" s="22">
        <v>7809</v>
      </c>
      <c r="AC5340" s="22">
        <v>7916</v>
      </c>
      <c r="AD5340" s="22" t="s">
        <v>179</v>
      </c>
      <c r="AE5340" s="22" t="s">
        <v>179</v>
      </c>
      <c r="AF5340" s="22" t="s">
        <v>179</v>
      </c>
      <c r="AG5340" s="22" t="s">
        <v>179</v>
      </c>
      <c r="AH5340" s="22" t="s">
        <v>179</v>
      </c>
      <c r="AI5340" s="22" t="s">
        <v>179</v>
      </c>
      <c r="AJ5340" s="22" t="s">
        <v>179</v>
      </c>
      <c r="AK5340" s="22" t="s">
        <v>179</v>
      </c>
      <c r="AL5340" s="22" t="s">
        <v>179</v>
      </c>
      <c r="AM5340" s="22" t="s">
        <v>179</v>
      </c>
      <c r="AN5340" s="22" t="s">
        <v>179</v>
      </c>
      <c r="AO5340" s="22" t="s">
        <v>180</v>
      </c>
      <c r="AP5340" s="22">
        <v>0</v>
      </c>
      <c r="AQ5340" s="22" t="s">
        <v>180</v>
      </c>
      <c r="AR5340" s="47">
        <f t="shared" si="334"/>
        <v>1.1923501253424698</v>
      </c>
      <c r="AS5340" s="47">
        <f t="shared" si="335"/>
        <v>1.5240385260938738E-2</v>
      </c>
    </row>
    <row r="5341" spans="1:45" x14ac:dyDescent="0.25">
      <c r="A5341" s="22" t="s">
        <v>11319</v>
      </c>
      <c r="B5341" s="23" t="s">
        <v>11320</v>
      </c>
      <c r="C5341" s="22">
        <v>53</v>
      </c>
      <c r="D5341" s="22">
        <v>12</v>
      </c>
      <c r="E5341" s="22">
        <v>90</v>
      </c>
      <c r="F5341" s="22">
        <v>11</v>
      </c>
      <c r="G5341" s="22">
        <v>1</v>
      </c>
      <c r="H5341" s="22">
        <v>230</v>
      </c>
      <c r="I5341" s="22">
        <v>26.1</v>
      </c>
      <c r="J5341" s="22">
        <v>5.05</v>
      </c>
      <c r="K5341" s="22">
        <v>893</v>
      </c>
      <c r="L5341" s="22">
        <v>188.52</v>
      </c>
      <c r="M5341" s="22">
        <v>11</v>
      </c>
      <c r="N5341" s="22">
        <v>12</v>
      </c>
      <c r="O5341" s="22">
        <v>1</v>
      </c>
      <c r="P5341" s="48">
        <f t="shared" si="332"/>
        <v>9485.86</v>
      </c>
      <c r="Q5341" s="48">
        <f t="shared" si="333"/>
        <v>9428.0400000000009</v>
      </c>
      <c r="R5341" s="22">
        <v>3.74</v>
      </c>
      <c r="S5341" s="22">
        <v>9.35</v>
      </c>
      <c r="T5341" s="22">
        <v>9366.7000000000007</v>
      </c>
      <c r="U5341" s="22">
        <v>9095.6</v>
      </c>
      <c r="V5341" s="22">
        <v>9378.7000000000007</v>
      </c>
      <c r="W5341" s="22">
        <v>9664.6</v>
      </c>
      <c r="X5341" s="22">
        <v>9923.7000000000007</v>
      </c>
      <c r="Y5341" s="22">
        <v>8619</v>
      </c>
      <c r="Z5341" s="22">
        <v>8484.9</v>
      </c>
      <c r="AA5341" s="22">
        <v>10493.7</v>
      </c>
      <c r="AB5341" s="22">
        <v>10083.6</v>
      </c>
      <c r="AC5341" s="22">
        <v>9459</v>
      </c>
      <c r="AD5341" s="22" t="s">
        <v>179</v>
      </c>
      <c r="AE5341" s="22" t="s">
        <v>179</v>
      </c>
      <c r="AF5341" s="22" t="s">
        <v>179</v>
      </c>
      <c r="AG5341" s="22" t="s">
        <v>179</v>
      </c>
      <c r="AH5341" s="22" t="s">
        <v>179</v>
      </c>
      <c r="AI5341" s="22" t="s">
        <v>179</v>
      </c>
      <c r="AJ5341" s="22" t="s">
        <v>179</v>
      </c>
      <c r="AK5341" s="22" t="s">
        <v>179</v>
      </c>
      <c r="AL5341" s="22" t="s">
        <v>179</v>
      </c>
      <c r="AM5341" s="22" t="s">
        <v>179</v>
      </c>
      <c r="AN5341" s="22" t="s">
        <v>179</v>
      </c>
      <c r="AO5341" s="22" t="s">
        <v>11321</v>
      </c>
      <c r="AP5341" s="22">
        <v>0</v>
      </c>
      <c r="AQ5341" s="22" t="s">
        <v>180</v>
      </c>
      <c r="AR5341" s="47">
        <f t="shared" si="334"/>
        <v>0.99390461170626598</v>
      </c>
      <c r="AS5341" s="47">
        <f t="shared" si="335"/>
        <v>0.87921320618248722</v>
      </c>
    </row>
    <row r="5342" spans="1:45" x14ac:dyDescent="0.25">
      <c r="A5342" s="22" t="s">
        <v>11322</v>
      </c>
      <c r="B5342" s="23" t="s">
        <v>11323</v>
      </c>
      <c r="C5342" s="22">
        <v>4</v>
      </c>
      <c r="D5342" s="22">
        <v>1</v>
      </c>
      <c r="E5342" s="22">
        <v>2</v>
      </c>
      <c r="F5342" s="22">
        <v>1</v>
      </c>
      <c r="G5342" s="22">
        <v>1</v>
      </c>
      <c r="H5342" s="22">
        <v>468</v>
      </c>
      <c r="I5342" s="22">
        <v>51.2</v>
      </c>
      <c r="J5342" s="22">
        <v>4.7300000000000004</v>
      </c>
      <c r="K5342" s="22">
        <v>20</v>
      </c>
      <c r="L5342" s="22">
        <v>5.57</v>
      </c>
      <c r="M5342" s="22">
        <v>1</v>
      </c>
      <c r="N5342" s="22">
        <v>1</v>
      </c>
      <c r="O5342" s="22">
        <v>0</v>
      </c>
      <c r="P5342" s="48">
        <f t="shared" si="332"/>
        <v>86.6</v>
      </c>
      <c r="Q5342" s="48">
        <f t="shared" si="333"/>
        <v>90.800000000000011</v>
      </c>
      <c r="R5342" s="22">
        <v>8.58</v>
      </c>
      <c r="S5342" s="22">
        <v>11.1</v>
      </c>
      <c r="T5342" s="22">
        <v>74.3</v>
      </c>
      <c r="U5342" s="22">
        <v>92.2</v>
      </c>
      <c r="V5342" s="22">
        <v>89.9</v>
      </c>
      <c r="W5342" s="22">
        <v>93.9</v>
      </c>
      <c r="X5342" s="22">
        <v>82.7</v>
      </c>
      <c r="Y5342" s="22">
        <v>83.9</v>
      </c>
      <c r="Z5342" s="22">
        <v>82.7</v>
      </c>
      <c r="AA5342" s="22">
        <v>84.9</v>
      </c>
      <c r="AB5342" s="22">
        <v>105.7</v>
      </c>
      <c r="AC5342" s="22">
        <v>96.8</v>
      </c>
      <c r="AD5342" s="22" t="s">
        <v>179</v>
      </c>
      <c r="AE5342" s="22" t="s">
        <v>179</v>
      </c>
      <c r="AF5342" s="22" t="s">
        <v>179</v>
      </c>
      <c r="AG5342" s="22" t="s">
        <v>179</v>
      </c>
      <c r="AH5342" s="22" t="s">
        <v>179</v>
      </c>
      <c r="AI5342" s="22" t="s">
        <v>179</v>
      </c>
      <c r="AJ5342" s="22" t="s">
        <v>179</v>
      </c>
      <c r="AK5342" s="22" t="s">
        <v>179</v>
      </c>
      <c r="AL5342" s="22" t="s">
        <v>179</v>
      </c>
      <c r="AM5342" s="22" t="s">
        <v>179</v>
      </c>
      <c r="AN5342" s="22" t="s">
        <v>179</v>
      </c>
      <c r="AO5342" s="22" t="s">
        <v>180</v>
      </c>
      <c r="AP5342" s="22">
        <v>0</v>
      </c>
      <c r="AQ5342" s="22" t="s">
        <v>180</v>
      </c>
      <c r="AR5342" s="47">
        <f t="shared" si="334"/>
        <v>1.048498845265589</v>
      </c>
      <c r="AS5342" s="47">
        <f t="shared" si="335"/>
        <v>0.4293348026201691</v>
      </c>
    </row>
    <row r="5343" spans="1:45" x14ac:dyDescent="0.25">
      <c r="A5343" s="22" t="s">
        <v>11324</v>
      </c>
      <c r="B5343" s="23" t="s">
        <v>11325</v>
      </c>
      <c r="C5343" s="22">
        <v>11</v>
      </c>
      <c r="D5343" s="22">
        <v>5</v>
      </c>
      <c r="E5343" s="22">
        <v>9</v>
      </c>
      <c r="F5343" s="22">
        <v>5</v>
      </c>
      <c r="G5343" s="22">
        <v>1</v>
      </c>
      <c r="H5343" s="22">
        <v>601</v>
      </c>
      <c r="I5343" s="22">
        <v>65.599999999999994</v>
      </c>
      <c r="J5343" s="22">
        <v>4.63</v>
      </c>
      <c r="K5343" s="22">
        <v>39</v>
      </c>
      <c r="L5343" s="22">
        <v>16.29</v>
      </c>
      <c r="M5343" s="22">
        <v>3</v>
      </c>
      <c r="N5343" s="22">
        <v>5</v>
      </c>
      <c r="O5343" s="22">
        <v>0</v>
      </c>
      <c r="P5343" s="48">
        <f t="shared" si="332"/>
        <v>696.95999999999992</v>
      </c>
      <c r="Q5343" s="48">
        <f t="shared" si="333"/>
        <v>693.6400000000001</v>
      </c>
      <c r="R5343" s="22">
        <v>7.89</v>
      </c>
      <c r="S5343" s="22">
        <v>4.99</v>
      </c>
      <c r="T5343" s="22">
        <v>740.8</v>
      </c>
      <c r="U5343" s="22">
        <v>668.8</v>
      </c>
      <c r="V5343" s="22">
        <v>765.3</v>
      </c>
      <c r="W5343" s="22">
        <v>647.29999999999995</v>
      </c>
      <c r="X5343" s="22">
        <v>662.6</v>
      </c>
      <c r="Y5343" s="22">
        <v>670</v>
      </c>
      <c r="Z5343" s="22">
        <v>694.8</v>
      </c>
      <c r="AA5343" s="22">
        <v>692.7</v>
      </c>
      <c r="AB5343" s="22">
        <v>749.8</v>
      </c>
      <c r="AC5343" s="22">
        <v>660.9</v>
      </c>
      <c r="AD5343" s="22" t="s">
        <v>179</v>
      </c>
      <c r="AE5343" s="22" t="s">
        <v>179</v>
      </c>
      <c r="AF5343" s="22" t="s">
        <v>179</v>
      </c>
      <c r="AG5343" s="22" t="s">
        <v>179</v>
      </c>
      <c r="AH5343" s="22" t="s">
        <v>179</v>
      </c>
      <c r="AI5343" s="22" t="s">
        <v>179</v>
      </c>
      <c r="AJ5343" s="22" t="s">
        <v>179</v>
      </c>
      <c r="AK5343" s="22" t="s">
        <v>179</v>
      </c>
      <c r="AL5343" s="22" t="s">
        <v>179</v>
      </c>
      <c r="AM5343" s="22" t="s">
        <v>179</v>
      </c>
      <c r="AN5343" s="22" t="s">
        <v>179</v>
      </c>
      <c r="AO5343" s="22" t="s">
        <v>180</v>
      </c>
      <c r="AP5343" s="22">
        <v>0</v>
      </c>
      <c r="AQ5343" s="22" t="s">
        <v>180</v>
      </c>
      <c r="AR5343" s="47">
        <f t="shared" si="334"/>
        <v>0.99523645546372841</v>
      </c>
      <c r="AS5343" s="47">
        <f t="shared" si="335"/>
        <v>0.92406512121797668</v>
      </c>
    </row>
    <row r="5344" spans="1:45" x14ac:dyDescent="0.25">
      <c r="A5344" s="22" t="s">
        <v>11326</v>
      </c>
      <c r="B5344" s="23" t="s">
        <v>11327</v>
      </c>
      <c r="C5344" s="22">
        <v>1</v>
      </c>
      <c r="D5344" s="22">
        <v>1</v>
      </c>
      <c r="E5344" s="22">
        <v>2</v>
      </c>
      <c r="F5344" s="22">
        <v>1</v>
      </c>
      <c r="G5344" s="22">
        <v>1</v>
      </c>
      <c r="H5344" s="22">
        <v>1028</v>
      </c>
      <c r="I5344" s="22">
        <v>118.1</v>
      </c>
      <c r="J5344" s="22">
        <v>5.33</v>
      </c>
      <c r="K5344" s="22">
        <v>17</v>
      </c>
      <c r="L5344" s="22">
        <v>3.25</v>
      </c>
      <c r="M5344" s="22">
        <v>1</v>
      </c>
      <c r="N5344" s="22">
        <v>1</v>
      </c>
      <c r="O5344" s="22">
        <v>0</v>
      </c>
      <c r="P5344" s="48">
        <f t="shared" si="332"/>
        <v>109.4</v>
      </c>
      <c r="Q5344" s="48">
        <f t="shared" si="333"/>
        <v>134.58000000000001</v>
      </c>
      <c r="R5344" s="22">
        <v>36.5</v>
      </c>
      <c r="S5344" s="22">
        <v>47.06</v>
      </c>
      <c r="T5344" s="22">
        <v>67.8</v>
      </c>
      <c r="U5344" s="22">
        <v>155.30000000000001</v>
      </c>
      <c r="V5344" s="22">
        <v>121.2</v>
      </c>
      <c r="W5344" s="22">
        <v>62.8</v>
      </c>
      <c r="X5344" s="22">
        <v>139.9</v>
      </c>
      <c r="Y5344" s="22">
        <v>226.9</v>
      </c>
      <c r="Z5344" s="22">
        <v>63.9</v>
      </c>
      <c r="AA5344" s="22">
        <v>113.9</v>
      </c>
      <c r="AB5344" s="22">
        <v>101.7</v>
      </c>
      <c r="AC5344" s="22">
        <v>166.5</v>
      </c>
      <c r="AD5344" s="22" t="s">
        <v>179</v>
      </c>
      <c r="AE5344" s="22" t="s">
        <v>179</v>
      </c>
      <c r="AF5344" s="22" t="s">
        <v>179</v>
      </c>
      <c r="AG5344" s="22" t="s">
        <v>179</v>
      </c>
      <c r="AH5344" s="22" t="s">
        <v>179</v>
      </c>
      <c r="AI5344" s="22" t="s">
        <v>179</v>
      </c>
      <c r="AJ5344" s="22" t="s">
        <v>179</v>
      </c>
      <c r="AK5344" s="22" t="s">
        <v>179</v>
      </c>
      <c r="AL5344" s="22" t="s">
        <v>179</v>
      </c>
      <c r="AM5344" s="22" t="s">
        <v>179</v>
      </c>
      <c r="AN5344" s="22" t="s">
        <v>179</v>
      </c>
      <c r="AO5344" s="22" t="s">
        <v>180</v>
      </c>
      <c r="AP5344" s="22">
        <v>0</v>
      </c>
      <c r="AQ5344" s="22" t="s">
        <v>180</v>
      </c>
      <c r="AR5344" s="47">
        <f t="shared" si="334"/>
        <v>1.2301645338208409</v>
      </c>
      <c r="AS5344" s="47">
        <f t="shared" si="335"/>
        <v>0.56760817681301201</v>
      </c>
    </row>
    <row r="5345" spans="1:45" x14ac:dyDescent="0.25">
      <c r="A5345" s="22" t="s">
        <v>11328</v>
      </c>
      <c r="B5345" s="23" t="s">
        <v>11329</v>
      </c>
      <c r="C5345" s="22">
        <v>2</v>
      </c>
      <c r="D5345" s="22">
        <v>2</v>
      </c>
      <c r="E5345" s="22">
        <v>4</v>
      </c>
      <c r="F5345" s="22">
        <v>2</v>
      </c>
      <c r="G5345" s="22">
        <v>1</v>
      </c>
      <c r="H5345" s="22">
        <v>1173</v>
      </c>
      <c r="I5345" s="22">
        <v>133.19999999999999</v>
      </c>
      <c r="J5345" s="22">
        <v>6.07</v>
      </c>
      <c r="K5345" s="22">
        <v>0</v>
      </c>
      <c r="L5345" s="22">
        <v>5.16</v>
      </c>
      <c r="M5345" s="22">
        <v>2</v>
      </c>
      <c r="N5345" s="22">
        <v>2</v>
      </c>
      <c r="O5345" s="22">
        <v>0</v>
      </c>
      <c r="P5345" s="48">
        <f t="shared" si="332"/>
        <v>639.1</v>
      </c>
      <c r="Q5345" s="48">
        <f t="shared" si="333"/>
        <v>650.72</v>
      </c>
      <c r="R5345" s="22">
        <v>14.77</v>
      </c>
      <c r="S5345" s="22">
        <v>22.76</v>
      </c>
      <c r="T5345" s="22">
        <v>687.3</v>
      </c>
      <c r="U5345" s="22">
        <v>476.5</v>
      </c>
      <c r="V5345" s="22">
        <v>712</v>
      </c>
      <c r="W5345" s="22">
        <v>723.8</v>
      </c>
      <c r="X5345" s="22">
        <v>595.9</v>
      </c>
      <c r="Y5345" s="22">
        <v>537.70000000000005</v>
      </c>
      <c r="Z5345" s="22">
        <v>600.1</v>
      </c>
      <c r="AA5345" s="22">
        <v>741.1</v>
      </c>
      <c r="AB5345" s="22">
        <v>862.8</v>
      </c>
      <c r="AC5345" s="22">
        <v>511.9</v>
      </c>
      <c r="AD5345" s="22" t="s">
        <v>179</v>
      </c>
      <c r="AE5345" s="22" t="s">
        <v>179</v>
      </c>
      <c r="AF5345" s="22" t="s">
        <v>179</v>
      </c>
      <c r="AG5345" s="22" t="s">
        <v>179</v>
      </c>
      <c r="AH5345" s="22" t="s">
        <v>179</v>
      </c>
      <c r="AI5345" s="22" t="s">
        <v>179</v>
      </c>
      <c r="AJ5345" s="22" t="s">
        <v>179</v>
      </c>
      <c r="AK5345" s="22" t="s">
        <v>179</v>
      </c>
      <c r="AL5345" s="22" t="s">
        <v>179</v>
      </c>
      <c r="AM5345" s="22" t="s">
        <v>179</v>
      </c>
      <c r="AN5345" s="22" t="s">
        <v>179</v>
      </c>
      <c r="AO5345" s="22" t="s">
        <v>180</v>
      </c>
      <c r="AP5345" s="22">
        <v>0</v>
      </c>
      <c r="AQ5345" s="22" t="s">
        <v>180</v>
      </c>
      <c r="AR5345" s="47">
        <f t="shared" si="334"/>
        <v>1.0181818181818183</v>
      </c>
      <c r="AS5345" s="47">
        <f t="shared" si="335"/>
        <v>0.84751929916118462</v>
      </c>
    </row>
    <row r="5346" spans="1:45" x14ac:dyDescent="0.25">
      <c r="A5346" s="22" t="s">
        <v>11330</v>
      </c>
      <c r="B5346" s="23" t="s">
        <v>11331</v>
      </c>
      <c r="C5346" s="22">
        <v>17</v>
      </c>
      <c r="D5346" s="22">
        <v>4</v>
      </c>
      <c r="E5346" s="22">
        <v>10</v>
      </c>
      <c r="F5346" s="22">
        <v>4</v>
      </c>
      <c r="G5346" s="22">
        <v>1</v>
      </c>
      <c r="H5346" s="22">
        <v>368</v>
      </c>
      <c r="I5346" s="22">
        <v>40.1</v>
      </c>
      <c r="J5346" s="22">
        <v>8.85</v>
      </c>
      <c r="K5346" s="22">
        <v>105</v>
      </c>
      <c r="L5346" s="22">
        <v>20.05</v>
      </c>
      <c r="M5346" s="22">
        <v>4</v>
      </c>
      <c r="N5346" s="22">
        <v>4</v>
      </c>
      <c r="O5346" s="22">
        <v>0</v>
      </c>
      <c r="P5346" s="48">
        <f t="shared" si="332"/>
        <v>758.04</v>
      </c>
      <c r="Q5346" s="48">
        <f t="shared" si="333"/>
        <v>805.2</v>
      </c>
      <c r="R5346" s="22">
        <v>30.21</v>
      </c>
      <c r="S5346" s="22">
        <v>26.82</v>
      </c>
      <c r="T5346" s="22">
        <v>575.1</v>
      </c>
      <c r="U5346" s="22">
        <v>682.8</v>
      </c>
      <c r="V5346" s="22">
        <v>1173.9000000000001</v>
      </c>
      <c r="W5346" s="22">
        <v>697.6</v>
      </c>
      <c r="X5346" s="22">
        <v>660.8</v>
      </c>
      <c r="Y5346" s="22">
        <v>952.3</v>
      </c>
      <c r="Z5346" s="22">
        <v>643.29999999999995</v>
      </c>
      <c r="AA5346" s="22">
        <v>660.4</v>
      </c>
      <c r="AB5346" s="22">
        <v>1114.2</v>
      </c>
      <c r="AC5346" s="22">
        <v>655.8</v>
      </c>
      <c r="AD5346" s="22" t="s">
        <v>179</v>
      </c>
      <c r="AE5346" s="22" t="s">
        <v>179</v>
      </c>
      <c r="AF5346" s="22" t="s">
        <v>179</v>
      </c>
      <c r="AG5346" s="22" t="s">
        <v>179</v>
      </c>
      <c r="AH5346" s="22" t="s">
        <v>179</v>
      </c>
      <c r="AI5346" s="22" t="s">
        <v>179</v>
      </c>
      <c r="AJ5346" s="22" t="s">
        <v>179</v>
      </c>
      <c r="AK5346" s="22" t="s">
        <v>179</v>
      </c>
      <c r="AL5346" s="22" t="s">
        <v>179</v>
      </c>
      <c r="AM5346" s="22" t="s">
        <v>179</v>
      </c>
      <c r="AN5346" s="22" t="s">
        <v>179</v>
      </c>
      <c r="AO5346" s="22" t="s">
        <v>180</v>
      </c>
      <c r="AP5346" s="22">
        <v>0</v>
      </c>
      <c r="AQ5346" s="22" t="s">
        <v>180</v>
      </c>
      <c r="AR5346" s="47">
        <f t="shared" si="334"/>
        <v>1.0622130758271333</v>
      </c>
      <c r="AS5346" s="47">
        <f t="shared" si="335"/>
        <v>0.79382103383194502</v>
      </c>
    </row>
    <row r="5347" spans="1:45" x14ac:dyDescent="0.25">
      <c r="A5347" s="22" t="s">
        <v>11332</v>
      </c>
      <c r="B5347" s="23" t="s">
        <v>11333</v>
      </c>
      <c r="C5347" s="22">
        <v>35</v>
      </c>
      <c r="D5347" s="22">
        <v>9</v>
      </c>
      <c r="E5347" s="22">
        <v>25</v>
      </c>
      <c r="F5347" s="22">
        <v>9</v>
      </c>
      <c r="G5347" s="22">
        <v>1</v>
      </c>
      <c r="H5347" s="22">
        <v>307</v>
      </c>
      <c r="I5347" s="22">
        <v>34.5</v>
      </c>
      <c r="J5347" s="22">
        <v>6.7</v>
      </c>
      <c r="K5347" s="22">
        <v>186</v>
      </c>
      <c r="L5347" s="22">
        <v>49.25</v>
      </c>
      <c r="M5347" s="22">
        <v>9</v>
      </c>
      <c r="N5347" s="22">
        <v>9</v>
      </c>
      <c r="O5347" s="22">
        <v>0</v>
      </c>
      <c r="P5347" s="48">
        <f t="shared" si="332"/>
        <v>1361.34</v>
      </c>
      <c r="Q5347" s="48">
        <f t="shared" si="333"/>
        <v>1407.6</v>
      </c>
      <c r="R5347" s="22">
        <v>10.74</v>
      </c>
      <c r="S5347" s="22">
        <v>7.53</v>
      </c>
      <c r="T5347" s="22">
        <v>1129.4000000000001</v>
      </c>
      <c r="U5347" s="22">
        <v>1467.9</v>
      </c>
      <c r="V5347" s="22">
        <v>1390</v>
      </c>
      <c r="W5347" s="22">
        <v>1544.7</v>
      </c>
      <c r="X5347" s="22">
        <v>1274.7</v>
      </c>
      <c r="Y5347" s="22">
        <v>1415.8</v>
      </c>
      <c r="Z5347" s="22">
        <v>1288.7</v>
      </c>
      <c r="AA5347" s="22">
        <v>1327.1</v>
      </c>
      <c r="AB5347" s="22">
        <v>1558</v>
      </c>
      <c r="AC5347" s="22">
        <v>1448.4</v>
      </c>
      <c r="AD5347" s="22" t="s">
        <v>179</v>
      </c>
      <c r="AE5347" s="22" t="s">
        <v>179</v>
      </c>
      <c r="AF5347" s="22" t="s">
        <v>179</v>
      </c>
      <c r="AG5347" s="22" t="s">
        <v>179</v>
      </c>
      <c r="AH5347" s="22" t="s">
        <v>179</v>
      </c>
      <c r="AI5347" s="22" t="s">
        <v>179</v>
      </c>
      <c r="AJ5347" s="22" t="s">
        <v>179</v>
      </c>
      <c r="AK5347" s="22" t="s">
        <v>179</v>
      </c>
      <c r="AL5347" s="22" t="s">
        <v>179</v>
      </c>
      <c r="AM5347" s="22" t="s">
        <v>179</v>
      </c>
      <c r="AN5347" s="22" t="s">
        <v>179</v>
      </c>
      <c r="AO5347" s="22" t="s">
        <v>180</v>
      </c>
      <c r="AP5347" s="22">
        <v>0</v>
      </c>
      <c r="AQ5347" s="22" t="s">
        <v>180</v>
      </c>
      <c r="AR5347" s="47">
        <f t="shared" si="334"/>
        <v>1.0339812243818591</v>
      </c>
      <c r="AS5347" s="47">
        <f t="shared" si="335"/>
        <v>0.60695671255690864</v>
      </c>
    </row>
    <row r="5348" spans="1:45" x14ac:dyDescent="0.25">
      <c r="A5348" s="22" t="s">
        <v>11334</v>
      </c>
      <c r="B5348" s="23" t="s">
        <v>11335</v>
      </c>
      <c r="C5348" s="22">
        <v>50</v>
      </c>
      <c r="D5348" s="22">
        <v>10</v>
      </c>
      <c r="E5348" s="22">
        <v>58</v>
      </c>
      <c r="F5348" s="22">
        <v>10</v>
      </c>
      <c r="G5348" s="22">
        <v>1</v>
      </c>
      <c r="H5348" s="22">
        <v>271</v>
      </c>
      <c r="I5348" s="22">
        <v>31.3</v>
      </c>
      <c r="J5348" s="22">
        <v>4.9400000000000004</v>
      </c>
      <c r="K5348" s="22">
        <v>1053</v>
      </c>
      <c r="L5348" s="22">
        <v>136.69</v>
      </c>
      <c r="M5348" s="22">
        <v>10</v>
      </c>
      <c r="N5348" s="22">
        <v>10</v>
      </c>
      <c r="O5348" s="22">
        <v>0</v>
      </c>
      <c r="P5348" s="48">
        <f t="shared" si="332"/>
        <v>4232.2199999999993</v>
      </c>
      <c r="Q5348" s="48">
        <f t="shared" si="333"/>
        <v>4198.3399999999992</v>
      </c>
      <c r="R5348" s="22">
        <v>13.45</v>
      </c>
      <c r="S5348" s="22">
        <v>12.94</v>
      </c>
      <c r="T5348" s="22">
        <v>3544.7</v>
      </c>
      <c r="U5348" s="22">
        <v>4900.8999999999996</v>
      </c>
      <c r="V5348" s="22">
        <v>3840.6</v>
      </c>
      <c r="W5348" s="22">
        <v>4897.3</v>
      </c>
      <c r="X5348" s="22">
        <v>3977.6</v>
      </c>
      <c r="Y5348" s="22">
        <v>4053.8</v>
      </c>
      <c r="Z5348" s="22">
        <v>3581.1</v>
      </c>
      <c r="AA5348" s="22">
        <v>3875.5</v>
      </c>
      <c r="AB5348" s="22">
        <v>4947.3999999999996</v>
      </c>
      <c r="AC5348" s="22">
        <v>4533.8999999999996</v>
      </c>
      <c r="AD5348" s="22" t="s">
        <v>179</v>
      </c>
      <c r="AE5348" s="22" t="s">
        <v>179</v>
      </c>
      <c r="AF5348" s="22" t="s">
        <v>179</v>
      </c>
      <c r="AG5348" s="22" t="s">
        <v>179</v>
      </c>
      <c r="AH5348" s="22" t="s">
        <v>179</v>
      </c>
      <c r="AI5348" s="22" t="s">
        <v>179</v>
      </c>
      <c r="AJ5348" s="22" t="s">
        <v>179</v>
      </c>
      <c r="AK5348" s="22" t="s">
        <v>179</v>
      </c>
      <c r="AL5348" s="22" t="s">
        <v>179</v>
      </c>
      <c r="AM5348" s="22" t="s">
        <v>179</v>
      </c>
      <c r="AN5348" s="22" t="s">
        <v>179</v>
      </c>
      <c r="AO5348" s="22" t="s">
        <v>180</v>
      </c>
      <c r="AP5348" s="22">
        <v>0</v>
      </c>
      <c r="AQ5348" s="22" t="s">
        <v>180</v>
      </c>
      <c r="AR5348" s="47">
        <f t="shared" si="334"/>
        <v>0.99199474507468888</v>
      </c>
      <c r="AS5348" s="47">
        <f t="shared" si="335"/>
        <v>0.92536283655223706</v>
      </c>
    </row>
    <row r="5349" spans="1:45" x14ac:dyDescent="0.25">
      <c r="A5349" s="22" t="s">
        <v>11336</v>
      </c>
      <c r="B5349" s="23" t="s">
        <v>11337</v>
      </c>
      <c r="C5349" s="22">
        <v>3</v>
      </c>
      <c r="D5349" s="22">
        <v>1</v>
      </c>
      <c r="E5349" s="22">
        <v>8</v>
      </c>
      <c r="F5349" s="22">
        <v>1</v>
      </c>
      <c r="G5349" s="22">
        <v>1</v>
      </c>
      <c r="H5349" s="22">
        <v>234</v>
      </c>
      <c r="I5349" s="22">
        <v>27.3</v>
      </c>
      <c r="J5349" s="22">
        <v>6.28</v>
      </c>
      <c r="K5349" s="22">
        <v>0</v>
      </c>
      <c r="L5349" s="22">
        <v>11.23</v>
      </c>
      <c r="M5349" s="22">
        <v>1</v>
      </c>
      <c r="N5349" s="22">
        <v>1</v>
      </c>
      <c r="O5349" s="22">
        <v>0</v>
      </c>
      <c r="P5349" s="48">
        <f t="shared" si="332"/>
        <v>947.07999999999993</v>
      </c>
      <c r="Q5349" s="48">
        <f t="shared" si="333"/>
        <v>972.07999999999993</v>
      </c>
      <c r="R5349" s="22">
        <v>4.83</v>
      </c>
      <c r="S5349" s="22">
        <v>6.1</v>
      </c>
      <c r="T5349" s="22">
        <v>910.8</v>
      </c>
      <c r="U5349" s="22">
        <v>915</v>
      </c>
      <c r="V5349" s="22">
        <v>959.7</v>
      </c>
      <c r="W5349" s="22">
        <v>964.2</v>
      </c>
      <c r="X5349" s="22">
        <v>985.7</v>
      </c>
      <c r="Y5349" s="22">
        <v>996.7</v>
      </c>
      <c r="Z5349" s="22">
        <v>971.1</v>
      </c>
      <c r="AA5349" s="22">
        <v>1039.2</v>
      </c>
      <c r="AB5349" s="22">
        <v>877.4</v>
      </c>
      <c r="AC5349" s="22">
        <v>976</v>
      </c>
      <c r="AD5349" s="22" t="s">
        <v>179</v>
      </c>
      <c r="AE5349" s="22" t="s">
        <v>179</v>
      </c>
      <c r="AF5349" s="22" t="s">
        <v>179</v>
      </c>
      <c r="AG5349" s="22" t="s">
        <v>179</v>
      </c>
      <c r="AH5349" s="22" t="s">
        <v>179</v>
      </c>
      <c r="AI5349" s="22" t="s">
        <v>179</v>
      </c>
      <c r="AJ5349" s="22" t="s">
        <v>179</v>
      </c>
      <c r="AK5349" s="22" t="s">
        <v>179</v>
      </c>
      <c r="AL5349" s="22" t="s">
        <v>179</v>
      </c>
      <c r="AM5349" s="22" t="s">
        <v>179</v>
      </c>
      <c r="AN5349" s="22" t="s">
        <v>179</v>
      </c>
      <c r="AO5349" s="22" t="s">
        <v>180</v>
      </c>
      <c r="AP5349" s="22">
        <v>0</v>
      </c>
      <c r="AQ5349" s="22" t="s">
        <v>180</v>
      </c>
      <c r="AR5349" s="47">
        <f t="shared" si="334"/>
        <v>1.0263969252861427</v>
      </c>
      <c r="AS5349" s="47">
        <f t="shared" si="335"/>
        <v>0.48682023577958544</v>
      </c>
    </row>
    <row r="5350" spans="1:45" x14ac:dyDescent="0.25">
      <c r="A5350" s="22" t="s">
        <v>11338</v>
      </c>
      <c r="B5350" s="23" t="s">
        <v>11339</v>
      </c>
      <c r="C5350" s="22">
        <v>3</v>
      </c>
      <c r="D5350" s="22">
        <v>1</v>
      </c>
      <c r="E5350" s="22">
        <v>1</v>
      </c>
      <c r="F5350" s="22">
        <v>1</v>
      </c>
      <c r="G5350" s="22">
        <v>1</v>
      </c>
      <c r="H5350" s="22">
        <v>352</v>
      </c>
      <c r="I5350" s="22">
        <v>40.299999999999997</v>
      </c>
      <c r="J5350" s="22">
        <v>5.68</v>
      </c>
      <c r="K5350" s="22" t="s">
        <v>180</v>
      </c>
      <c r="L5350" s="22">
        <v>3.58</v>
      </c>
      <c r="M5350" s="22" t="s">
        <v>180</v>
      </c>
      <c r="N5350" s="22">
        <v>1</v>
      </c>
      <c r="O5350" s="22">
        <v>0</v>
      </c>
      <c r="P5350" s="48">
        <f t="shared" si="332"/>
        <v>252.72000000000003</v>
      </c>
      <c r="Q5350" s="48">
        <f t="shared" si="333"/>
        <v>239.1</v>
      </c>
      <c r="R5350" s="22">
        <v>27.65</v>
      </c>
      <c r="S5350" s="22">
        <v>17.91</v>
      </c>
      <c r="T5350" s="22">
        <v>185.5</v>
      </c>
      <c r="U5350" s="22">
        <v>338</v>
      </c>
      <c r="V5350" s="22">
        <v>201.3</v>
      </c>
      <c r="W5350" s="22">
        <v>334.1</v>
      </c>
      <c r="X5350" s="22">
        <v>204.7</v>
      </c>
      <c r="Y5350" s="22">
        <v>218.9</v>
      </c>
      <c r="Z5350" s="22">
        <v>197.8</v>
      </c>
      <c r="AA5350" s="22">
        <v>213.2</v>
      </c>
      <c r="AB5350" s="22">
        <v>302</v>
      </c>
      <c r="AC5350" s="22">
        <v>263.60000000000002</v>
      </c>
      <c r="AD5350" s="22" t="s">
        <v>179</v>
      </c>
      <c r="AE5350" s="22" t="s">
        <v>179</v>
      </c>
      <c r="AF5350" s="22" t="s">
        <v>179</v>
      </c>
      <c r="AG5350" s="22" t="s">
        <v>179</v>
      </c>
      <c r="AH5350" s="22" t="s">
        <v>179</v>
      </c>
      <c r="AI5350" s="22" t="s">
        <v>179</v>
      </c>
      <c r="AJ5350" s="22" t="s">
        <v>179</v>
      </c>
      <c r="AK5350" s="22" t="s">
        <v>179</v>
      </c>
      <c r="AL5350" s="22" t="s">
        <v>179</v>
      </c>
      <c r="AM5350" s="22" t="s">
        <v>179</v>
      </c>
      <c r="AN5350" s="22" t="s">
        <v>179</v>
      </c>
      <c r="AO5350" s="22" t="s">
        <v>180</v>
      </c>
      <c r="AP5350" s="22">
        <v>0</v>
      </c>
      <c r="AQ5350" s="22" t="s">
        <v>180</v>
      </c>
      <c r="AR5350" s="47">
        <f t="shared" si="334"/>
        <v>0.94610636277302929</v>
      </c>
      <c r="AS5350" s="47">
        <f t="shared" si="335"/>
        <v>0.71691895052904786</v>
      </c>
    </row>
    <row r="5351" spans="1:45" x14ac:dyDescent="0.25">
      <c r="A5351" s="22" t="s">
        <v>11340</v>
      </c>
      <c r="B5351" s="23" t="s">
        <v>11341</v>
      </c>
      <c r="C5351" s="22">
        <v>66</v>
      </c>
      <c r="D5351" s="22">
        <v>11</v>
      </c>
      <c r="E5351" s="22">
        <v>324</v>
      </c>
      <c r="F5351" s="22">
        <v>4</v>
      </c>
      <c r="G5351" s="22">
        <v>1</v>
      </c>
      <c r="H5351" s="22">
        <v>156</v>
      </c>
      <c r="I5351" s="22">
        <v>17.899999999999999</v>
      </c>
      <c r="J5351" s="22">
        <v>9.64</v>
      </c>
      <c r="K5351" s="22">
        <v>1483</v>
      </c>
      <c r="L5351" s="22">
        <v>581.74</v>
      </c>
      <c r="M5351" s="22">
        <v>11</v>
      </c>
      <c r="N5351" s="22">
        <v>11</v>
      </c>
      <c r="O5351" s="22">
        <v>8</v>
      </c>
      <c r="P5351" s="48">
        <f t="shared" si="332"/>
        <v>34955.06</v>
      </c>
      <c r="Q5351" s="48">
        <f t="shared" si="333"/>
        <v>35535.9</v>
      </c>
      <c r="R5351" s="22">
        <v>2.13</v>
      </c>
      <c r="S5351" s="22">
        <v>4.6900000000000004</v>
      </c>
      <c r="T5351" s="22">
        <v>33780.199999999997</v>
      </c>
      <c r="U5351" s="22">
        <v>35530.199999999997</v>
      </c>
      <c r="V5351" s="22">
        <v>34479.599999999999</v>
      </c>
      <c r="W5351" s="22">
        <v>35540.400000000001</v>
      </c>
      <c r="X5351" s="22">
        <v>35444.9</v>
      </c>
      <c r="Y5351" s="22">
        <v>37190</v>
      </c>
      <c r="Z5351" s="22">
        <v>37037.300000000003</v>
      </c>
      <c r="AA5351" s="22">
        <v>33509.9</v>
      </c>
      <c r="AB5351" s="22">
        <v>34145.5</v>
      </c>
      <c r="AC5351" s="22">
        <v>35796.800000000003</v>
      </c>
      <c r="AD5351" s="22" t="s">
        <v>179</v>
      </c>
      <c r="AE5351" s="22" t="s">
        <v>179</v>
      </c>
      <c r="AF5351" s="22" t="s">
        <v>179</v>
      </c>
      <c r="AG5351" s="22" t="s">
        <v>179</v>
      </c>
      <c r="AH5351" s="22" t="s">
        <v>179</v>
      </c>
      <c r="AI5351" s="22" t="s">
        <v>179</v>
      </c>
      <c r="AJ5351" s="22" t="s">
        <v>179</v>
      </c>
      <c r="AK5351" s="22" t="s">
        <v>179</v>
      </c>
      <c r="AL5351" s="22" t="s">
        <v>179</v>
      </c>
      <c r="AM5351" s="22" t="s">
        <v>179</v>
      </c>
      <c r="AN5351" s="22" t="s">
        <v>179</v>
      </c>
      <c r="AO5351" s="22" t="s">
        <v>180</v>
      </c>
      <c r="AP5351" s="22">
        <v>0</v>
      </c>
      <c r="AQ5351" s="22" t="s">
        <v>180</v>
      </c>
      <c r="AR5351" s="47">
        <f t="shared" si="334"/>
        <v>1.016616764497043</v>
      </c>
      <c r="AS5351" s="47">
        <f t="shared" si="335"/>
        <v>0.54196533318589446</v>
      </c>
    </row>
    <row r="5352" spans="1:45" x14ac:dyDescent="0.25">
      <c r="A5352" s="22" t="s">
        <v>11342</v>
      </c>
      <c r="B5352" s="23" t="s">
        <v>11343</v>
      </c>
      <c r="C5352" s="22">
        <v>27</v>
      </c>
      <c r="D5352" s="22">
        <v>9</v>
      </c>
      <c r="E5352" s="22">
        <v>20</v>
      </c>
      <c r="F5352" s="22">
        <v>9</v>
      </c>
      <c r="G5352" s="22">
        <v>1</v>
      </c>
      <c r="H5352" s="22">
        <v>409</v>
      </c>
      <c r="I5352" s="22">
        <v>45.5</v>
      </c>
      <c r="J5352" s="22">
        <v>4.97</v>
      </c>
      <c r="K5352" s="22">
        <v>282</v>
      </c>
      <c r="L5352" s="22">
        <v>42.82</v>
      </c>
      <c r="M5352" s="22">
        <v>8</v>
      </c>
      <c r="N5352" s="22">
        <v>9</v>
      </c>
      <c r="O5352" s="22">
        <v>0</v>
      </c>
      <c r="P5352" s="48">
        <f t="shared" si="332"/>
        <v>1011.9400000000002</v>
      </c>
      <c r="Q5352" s="48">
        <f t="shared" si="333"/>
        <v>989.46</v>
      </c>
      <c r="R5352" s="22">
        <v>11.71</v>
      </c>
      <c r="S5352" s="22">
        <v>11.52</v>
      </c>
      <c r="T5352" s="22">
        <v>896.7</v>
      </c>
      <c r="U5352" s="22">
        <v>1215.7</v>
      </c>
      <c r="V5352" s="22">
        <v>1047.0999999999999</v>
      </c>
      <c r="W5352" s="22">
        <v>990.1</v>
      </c>
      <c r="X5352" s="22">
        <v>910.1</v>
      </c>
      <c r="Y5352" s="22">
        <v>1172.2</v>
      </c>
      <c r="Z5352" s="22">
        <v>875.7</v>
      </c>
      <c r="AA5352" s="22">
        <v>942.8</v>
      </c>
      <c r="AB5352" s="22">
        <v>938.3</v>
      </c>
      <c r="AC5352" s="22">
        <v>1018.3</v>
      </c>
      <c r="AD5352" s="22" t="s">
        <v>179</v>
      </c>
      <c r="AE5352" s="22" t="s">
        <v>179</v>
      </c>
      <c r="AF5352" s="22" t="s">
        <v>179</v>
      </c>
      <c r="AG5352" s="22" t="s">
        <v>179</v>
      </c>
      <c r="AH5352" s="22" t="s">
        <v>179</v>
      </c>
      <c r="AI5352" s="22" t="s">
        <v>179</v>
      </c>
      <c r="AJ5352" s="22" t="s">
        <v>179</v>
      </c>
      <c r="AK5352" s="22" t="s">
        <v>179</v>
      </c>
      <c r="AL5352" s="22" t="s">
        <v>179</v>
      </c>
      <c r="AM5352" s="22" t="s">
        <v>179</v>
      </c>
      <c r="AN5352" s="22" t="s">
        <v>179</v>
      </c>
      <c r="AO5352" s="22" t="s">
        <v>180</v>
      </c>
      <c r="AP5352" s="22">
        <v>0</v>
      </c>
      <c r="AQ5352" s="22" t="s">
        <v>180</v>
      </c>
      <c r="AR5352" s="47">
        <f t="shared" si="334"/>
        <v>0.97778524418443769</v>
      </c>
      <c r="AS5352" s="47">
        <f t="shared" si="335"/>
        <v>0.8386819234976427</v>
      </c>
    </row>
    <row r="5353" spans="1:45" x14ac:dyDescent="0.25">
      <c r="A5353" s="22" t="s">
        <v>11344</v>
      </c>
      <c r="B5353" s="23" t="s">
        <v>11345</v>
      </c>
      <c r="C5353" s="22">
        <v>7</v>
      </c>
      <c r="D5353" s="22">
        <v>2</v>
      </c>
      <c r="E5353" s="22">
        <v>3</v>
      </c>
      <c r="F5353" s="22">
        <v>2</v>
      </c>
      <c r="G5353" s="22">
        <v>1</v>
      </c>
      <c r="H5353" s="22">
        <v>345</v>
      </c>
      <c r="I5353" s="22">
        <v>39</v>
      </c>
      <c r="J5353" s="22">
        <v>9.44</v>
      </c>
      <c r="K5353" s="22">
        <v>0</v>
      </c>
      <c r="L5353" s="22">
        <v>4.9800000000000004</v>
      </c>
      <c r="M5353" s="22">
        <v>1</v>
      </c>
      <c r="N5353" s="22">
        <v>2</v>
      </c>
      <c r="O5353" s="22">
        <v>0</v>
      </c>
      <c r="P5353" s="48" t="e">
        <f t="shared" si="332"/>
        <v>#DIV/0!</v>
      </c>
      <c r="Q5353" s="48" t="e">
        <f t="shared" si="333"/>
        <v>#DIV/0!</v>
      </c>
      <c r="R5353" s="22" t="s">
        <v>180</v>
      </c>
      <c r="S5353" s="22" t="s">
        <v>180</v>
      </c>
      <c r="T5353" s="22" t="s">
        <v>180</v>
      </c>
      <c r="U5353" s="22" t="s">
        <v>180</v>
      </c>
      <c r="V5353" s="22" t="s">
        <v>180</v>
      </c>
      <c r="W5353" s="22" t="s">
        <v>180</v>
      </c>
      <c r="X5353" s="22" t="s">
        <v>180</v>
      </c>
      <c r="Y5353" s="22" t="s">
        <v>180</v>
      </c>
      <c r="Z5353" s="22" t="s">
        <v>180</v>
      </c>
      <c r="AA5353" s="22" t="s">
        <v>180</v>
      </c>
      <c r="AB5353" s="22" t="s">
        <v>180</v>
      </c>
      <c r="AC5353" s="22" t="s">
        <v>180</v>
      </c>
      <c r="AD5353" s="22" t="s">
        <v>179</v>
      </c>
      <c r="AE5353" s="22" t="s">
        <v>179</v>
      </c>
      <c r="AF5353" s="22" t="s">
        <v>179</v>
      </c>
      <c r="AG5353" s="22" t="s">
        <v>179</v>
      </c>
      <c r="AH5353" s="22" t="s">
        <v>179</v>
      </c>
      <c r="AI5353" s="22" t="s">
        <v>179</v>
      </c>
      <c r="AJ5353" s="22" t="s">
        <v>179</v>
      </c>
      <c r="AK5353" s="22" t="s">
        <v>179</v>
      </c>
      <c r="AL5353" s="22" t="s">
        <v>179</v>
      </c>
      <c r="AM5353" s="22" t="s">
        <v>179</v>
      </c>
      <c r="AN5353" s="22" t="s">
        <v>179</v>
      </c>
      <c r="AO5353" s="22" t="s">
        <v>180</v>
      </c>
      <c r="AP5353" s="22">
        <v>0</v>
      </c>
      <c r="AQ5353" s="22" t="s">
        <v>180</v>
      </c>
      <c r="AR5353" s="47" t="e">
        <f t="shared" si="334"/>
        <v>#DIV/0!</v>
      </c>
      <c r="AS5353" s="47" t="e">
        <f t="shared" si="335"/>
        <v>#DIV/0!</v>
      </c>
    </row>
    <row r="5354" spans="1:45" x14ac:dyDescent="0.25">
      <c r="A5354" s="22" t="s">
        <v>11346</v>
      </c>
      <c r="B5354" s="23" t="s">
        <v>11347</v>
      </c>
      <c r="C5354" s="22">
        <v>2</v>
      </c>
      <c r="D5354" s="22">
        <v>1</v>
      </c>
      <c r="E5354" s="22">
        <v>2</v>
      </c>
      <c r="F5354" s="22">
        <v>1</v>
      </c>
      <c r="G5354" s="22">
        <v>1</v>
      </c>
      <c r="H5354" s="22">
        <v>502</v>
      </c>
      <c r="I5354" s="22">
        <v>55</v>
      </c>
      <c r="J5354" s="22">
        <v>5.07</v>
      </c>
      <c r="K5354" s="22">
        <v>0</v>
      </c>
      <c r="L5354" s="22">
        <v>2.4700000000000002</v>
      </c>
      <c r="M5354" s="22">
        <v>1</v>
      </c>
      <c r="N5354" s="22">
        <v>1</v>
      </c>
      <c r="O5354" s="22">
        <v>0</v>
      </c>
      <c r="P5354" s="48">
        <f t="shared" si="332"/>
        <v>127.22</v>
      </c>
      <c r="Q5354" s="48">
        <f t="shared" si="333"/>
        <v>115.42</v>
      </c>
      <c r="R5354" s="22">
        <v>8.1199999999999992</v>
      </c>
      <c r="S5354" s="22">
        <v>7.5</v>
      </c>
      <c r="T5354" s="22">
        <v>122.1</v>
      </c>
      <c r="U5354" s="22">
        <v>121.2</v>
      </c>
      <c r="V5354" s="22">
        <v>129.1</v>
      </c>
      <c r="W5354" s="22">
        <v>135.80000000000001</v>
      </c>
      <c r="X5354" s="22">
        <v>127.9</v>
      </c>
      <c r="Y5354" s="22">
        <v>125.2</v>
      </c>
      <c r="Z5354" s="22">
        <v>119.6</v>
      </c>
      <c r="AA5354" s="22">
        <v>104.8</v>
      </c>
      <c r="AB5354" s="22">
        <v>119.6</v>
      </c>
      <c r="AC5354" s="22">
        <v>107.9</v>
      </c>
      <c r="AD5354" s="22" t="s">
        <v>179</v>
      </c>
      <c r="AE5354" s="22" t="s">
        <v>179</v>
      </c>
      <c r="AF5354" s="22" t="s">
        <v>179</v>
      </c>
      <c r="AG5354" s="22" t="s">
        <v>179</v>
      </c>
      <c r="AH5354" s="22" t="s">
        <v>179</v>
      </c>
      <c r="AI5354" s="22" t="s">
        <v>179</v>
      </c>
      <c r="AJ5354" s="22" t="s">
        <v>179</v>
      </c>
      <c r="AK5354" s="22" t="s">
        <v>179</v>
      </c>
      <c r="AL5354" s="22" t="s">
        <v>179</v>
      </c>
      <c r="AM5354" s="22" t="s">
        <v>179</v>
      </c>
      <c r="AN5354" s="22" t="s">
        <v>179</v>
      </c>
      <c r="AO5354" s="22" t="s">
        <v>180</v>
      </c>
      <c r="AP5354" s="22">
        <v>0</v>
      </c>
      <c r="AQ5354" s="22" t="s">
        <v>180</v>
      </c>
      <c r="AR5354" s="47">
        <f t="shared" si="334"/>
        <v>0.90724728816223865</v>
      </c>
      <c r="AS5354" s="47">
        <f t="shared" si="335"/>
        <v>9.1373664396630055E-2</v>
      </c>
    </row>
    <row r="5355" spans="1:45" x14ac:dyDescent="0.25">
      <c r="A5355" s="22" t="s">
        <v>11348</v>
      </c>
      <c r="B5355" s="23" t="s">
        <v>11349</v>
      </c>
      <c r="C5355" s="22">
        <v>25</v>
      </c>
      <c r="D5355" s="22">
        <v>21</v>
      </c>
      <c r="E5355" s="22">
        <v>63</v>
      </c>
      <c r="F5355" s="22">
        <v>21</v>
      </c>
      <c r="G5355" s="22">
        <v>1</v>
      </c>
      <c r="H5355" s="22">
        <v>1107</v>
      </c>
      <c r="I5355" s="22">
        <v>116.7</v>
      </c>
      <c r="J5355" s="22">
        <v>7.11</v>
      </c>
      <c r="K5355" s="22">
        <v>602</v>
      </c>
      <c r="L5355" s="22">
        <v>145.99</v>
      </c>
      <c r="M5355" s="22">
        <v>21</v>
      </c>
      <c r="N5355" s="22">
        <v>20</v>
      </c>
      <c r="O5355" s="22">
        <v>0</v>
      </c>
      <c r="P5355" s="48">
        <f t="shared" si="332"/>
        <v>2876.28</v>
      </c>
      <c r="Q5355" s="48">
        <f t="shared" si="333"/>
        <v>2885</v>
      </c>
      <c r="R5355" s="22">
        <v>4.03</v>
      </c>
      <c r="S5355" s="22">
        <v>5.54</v>
      </c>
      <c r="T5355" s="22">
        <v>2782</v>
      </c>
      <c r="U5355" s="22">
        <v>2713.5</v>
      </c>
      <c r="V5355" s="22">
        <v>3005</v>
      </c>
      <c r="W5355" s="22">
        <v>2965.6</v>
      </c>
      <c r="X5355" s="22">
        <v>2915.3</v>
      </c>
      <c r="Y5355" s="22">
        <v>3031.3</v>
      </c>
      <c r="Z5355" s="22">
        <v>3076.5</v>
      </c>
      <c r="AA5355" s="22">
        <v>2830.5</v>
      </c>
      <c r="AB5355" s="22">
        <v>2719.2</v>
      </c>
      <c r="AC5355" s="22">
        <v>2767.5</v>
      </c>
      <c r="AD5355" s="22" t="s">
        <v>179</v>
      </c>
      <c r="AE5355" s="22" t="s">
        <v>179</v>
      </c>
      <c r="AF5355" s="22" t="s">
        <v>179</v>
      </c>
      <c r="AG5355" s="22" t="s">
        <v>179</v>
      </c>
      <c r="AH5355" s="22" t="s">
        <v>179</v>
      </c>
      <c r="AI5355" s="22" t="s">
        <v>179</v>
      </c>
      <c r="AJ5355" s="22" t="s">
        <v>179</v>
      </c>
      <c r="AK5355" s="22" t="s">
        <v>179</v>
      </c>
      <c r="AL5355" s="22" t="s">
        <v>179</v>
      </c>
      <c r="AM5355" s="22" t="s">
        <v>179</v>
      </c>
      <c r="AN5355" s="22" t="s">
        <v>179</v>
      </c>
      <c r="AO5355" s="22" t="s">
        <v>180</v>
      </c>
      <c r="AP5355" s="22">
        <v>0</v>
      </c>
      <c r="AQ5355" s="22" t="s">
        <v>180</v>
      </c>
      <c r="AR5355" s="47">
        <f t="shared" si="334"/>
        <v>1.0030316937154935</v>
      </c>
      <c r="AS5355" s="47">
        <f t="shared" si="335"/>
        <v>0.94722898357206331</v>
      </c>
    </row>
    <row r="5356" spans="1:45" x14ac:dyDescent="0.25">
      <c r="A5356" s="22" t="s">
        <v>11350</v>
      </c>
      <c r="B5356" s="23" t="s">
        <v>11351</v>
      </c>
      <c r="C5356" s="22">
        <v>19</v>
      </c>
      <c r="D5356" s="22">
        <v>2</v>
      </c>
      <c r="E5356" s="22">
        <v>9</v>
      </c>
      <c r="F5356" s="22">
        <v>2</v>
      </c>
      <c r="G5356" s="22">
        <v>1</v>
      </c>
      <c r="H5356" s="22">
        <v>152</v>
      </c>
      <c r="I5356" s="22">
        <v>17.3</v>
      </c>
      <c r="J5356" s="22">
        <v>5.01</v>
      </c>
      <c r="K5356" s="22">
        <v>96</v>
      </c>
      <c r="L5356" s="22">
        <v>19.87</v>
      </c>
      <c r="M5356" s="22">
        <v>2</v>
      </c>
      <c r="N5356" s="22">
        <v>2</v>
      </c>
      <c r="O5356" s="22">
        <v>0</v>
      </c>
      <c r="P5356" s="48">
        <f t="shared" si="332"/>
        <v>393.28000000000003</v>
      </c>
      <c r="Q5356" s="48">
        <f t="shared" si="333"/>
        <v>408.14</v>
      </c>
      <c r="R5356" s="22">
        <v>5.91</v>
      </c>
      <c r="S5356" s="22">
        <v>2.86</v>
      </c>
      <c r="T5356" s="22">
        <v>360</v>
      </c>
      <c r="U5356" s="22">
        <v>393.3</v>
      </c>
      <c r="V5356" s="22">
        <v>428.3</v>
      </c>
      <c r="W5356" s="22">
        <v>383.7</v>
      </c>
      <c r="X5356" s="22">
        <v>401.1</v>
      </c>
      <c r="Y5356" s="22">
        <v>425.1</v>
      </c>
      <c r="Z5356" s="22">
        <v>393.7</v>
      </c>
      <c r="AA5356" s="22">
        <v>407.9</v>
      </c>
      <c r="AB5356" s="22">
        <v>402.2</v>
      </c>
      <c r="AC5356" s="22">
        <v>411.8</v>
      </c>
      <c r="AD5356" s="22" t="s">
        <v>179</v>
      </c>
      <c r="AE5356" s="22" t="s">
        <v>179</v>
      </c>
      <c r="AF5356" s="22" t="s">
        <v>179</v>
      </c>
      <c r="AG5356" s="22" t="s">
        <v>179</v>
      </c>
      <c r="AH5356" s="22" t="s">
        <v>179</v>
      </c>
      <c r="AI5356" s="22" t="s">
        <v>179</v>
      </c>
      <c r="AJ5356" s="22" t="s">
        <v>179</v>
      </c>
      <c r="AK5356" s="22" t="s">
        <v>179</v>
      </c>
      <c r="AL5356" s="22" t="s">
        <v>179</v>
      </c>
      <c r="AM5356" s="22" t="s">
        <v>179</v>
      </c>
      <c r="AN5356" s="22" t="s">
        <v>179</v>
      </c>
      <c r="AO5356" s="22" t="s">
        <v>180</v>
      </c>
      <c r="AP5356" s="22">
        <v>0</v>
      </c>
      <c r="AQ5356" s="22" t="s">
        <v>180</v>
      </c>
      <c r="AR5356" s="47">
        <f t="shared" si="334"/>
        <v>1.0377847843775425</v>
      </c>
      <c r="AS5356" s="47">
        <f t="shared" si="335"/>
        <v>0.35303040617956605</v>
      </c>
    </row>
    <row r="5357" spans="1:45" x14ac:dyDescent="0.25">
      <c r="A5357" s="22" t="s">
        <v>11352</v>
      </c>
      <c r="B5357" s="23" t="s">
        <v>11353</v>
      </c>
      <c r="C5357" s="22">
        <v>41</v>
      </c>
      <c r="D5357" s="22">
        <v>4</v>
      </c>
      <c r="E5357" s="22">
        <v>12</v>
      </c>
      <c r="F5357" s="22">
        <v>1</v>
      </c>
      <c r="G5357" s="22">
        <v>1</v>
      </c>
      <c r="H5357" s="22">
        <v>147</v>
      </c>
      <c r="I5357" s="22">
        <v>16.7</v>
      </c>
      <c r="J5357" s="22">
        <v>7.83</v>
      </c>
      <c r="K5357" s="22">
        <v>160</v>
      </c>
      <c r="L5357" s="22">
        <v>29.79</v>
      </c>
      <c r="M5357" s="22">
        <v>3</v>
      </c>
      <c r="N5357" s="22">
        <v>4</v>
      </c>
      <c r="O5357" s="22">
        <v>0</v>
      </c>
      <c r="P5357" s="48">
        <f t="shared" si="332"/>
        <v>901.9</v>
      </c>
      <c r="Q5357" s="48">
        <f t="shared" si="333"/>
        <v>875.4799999999999</v>
      </c>
      <c r="R5357" s="22">
        <v>12.06</v>
      </c>
      <c r="S5357" s="22">
        <v>10.09</v>
      </c>
      <c r="T5357" s="22">
        <v>781.2</v>
      </c>
      <c r="U5357" s="22">
        <v>1075.9000000000001</v>
      </c>
      <c r="V5357" s="22">
        <v>832.8</v>
      </c>
      <c r="W5357" s="22">
        <v>978.2</v>
      </c>
      <c r="X5357" s="22">
        <v>841.4</v>
      </c>
      <c r="Y5357" s="22">
        <v>842.6</v>
      </c>
      <c r="Z5357" s="22">
        <v>795.3</v>
      </c>
      <c r="AA5357" s="22">
        <v>806.5</v>
      </c>
      <c r="AB5357" s="22">
        <v>1000.8</v>
      </c>
      <c r="AC5357" s="22">
        <v>932.2</v>
      </c>
      <c r="AD5357" s="22" t="s">
        <v>179</v>
      </c>
      <c r="AE5357" s="22" t="s">
        <v>179</v>
      </c>
      <c r="AF5357" s="22" t="s">
        <v>179</v>
      </c>
      <c r="AG5357" s="22" t="s">
        <v>179</v>
      </c>
      <c r="AH5357" s="22" t="s">
        <v>179</v>
      </c>
      <c r="AI5357" s="22" t="s">
        <v>179</v>
      </c>
      <c r="AJ5357" s="22" t="s">
        <v>179</v>
      </c>
      <c r="AK5357" s="22" t="s">
        <v>179</v>
      </c>
      <c r="AL5357" s="22" t="s">
        <v>179</v>
      </c>
      <c r="AM5357" s="22" t="s">
        <v>179</v>
      </c>
      <c r="AN5357" s="22" t="s">
        <v>179</v>
      </c>
      <c r="AO5357" s="22" t="s">
        <v>180</v>
      </c>
      <c r="AP5357" s="22">
        <v>0</v>
      </c>
      <c r="AQ5357" s="22" t="s">
        <v>180</v>
      </c>
      <c r="AR5357" s="47">
        <f t="shared" si="334"/>
        <v>0.97070628672801851</v>
      </c>
      <c r="AS5357" s="47">
        <f t="shared" si="335"/>
        <v>0.7114669492429142</v>
      </c>
    </row>
    <row r="5358" spans="1:45" x14ac:dyDescent="0.25">
      <c r="A5358" s="22" t="s">
        <v>11354</v>
      </c>
      <c r="B5358" s="23" t="s">
        <v>11355</v>
      </c>
      <c r="C5358" s="22">
        <v>41</v>
      </c>
      <c r="D5358" s="22">
        <v>4</v>
      </c>
      <c r="E5358" s="22">
        <v>13</v>
      </c>
      <c r="F5358" s="22">
        <v>1</v>
      </c>
      <c r="G5358" s="22">
        <v>1</v>
      </c>
      <c r="H5358" s="22">
        <v>147</v>
      </c>
      <c r="I5358" s="22">
        <v>16.7</v>
      </c>
      <c r="J5358" s="22">
        <v>7.8</v>
      </c>
      <c r="K5358" s="22">
        <v>162</v>
      </c>
      <c r="L5358" s="22">
        <v>27.6</v>
      </c>
      <c r="M5358" s="22">
        <v>4</v>
      </c>
      <c r="N5358" s="22">
        <v>4</v>
      </c>
      <c r="O5358" s="22">
        <v>3</v>
      </c>
      <c r="P5358" s="48">
        <f t="shared" si="332"/>
        <v>1381.2599999999998</v>
      </c>
      <c r="Q5358" s="48">
        <f t="shared" si="333"/>
        <v>1366.72</v>
      </c>
      <c r="R5358" s="22">
        <v>17.190000000000001</v>
      </c>
      <c r="S5358" s="22">
        <v>11.22</v>
      </c>
      <c r="T5358" s="22">
        <v>1118.9000000000001</v>
      </c>
      <c r="U5358" s="22">
        <v>1725</v>
      </c>
      <c r="V5358" s="22">
        <v>1267</v>
      </c>
      <c r="W5358" s="22">
        <v>1597</v>
      </c>
      <c r="X5358" s="22">
        <v>1198.4000000000001</v>
      </c>
      <c r="Y5358" s="22">
        <v>1355</v>
      </c>
      <c r="Z5358" s="22">
        <v>1201.2</v>
      </c>
      <c r="AA5358" s="22">
        <v>1236.8</v>
      </c>
      <c r="AB5358" s="22">
        <v>1555.5</v>
      </c>
      <c r="AC5358" s="22">
        <v>1485.1</v>
      </c>
      <c r="AD5358" s="22" t="s">
        <v>179</v>
      </c>
      <c r="AE5358" s="22" t="s">
        <v>179</v>
      </c>
      <c r="AF5358" s="22" t="s">
        <v>179</v>
      </c>
      <c r="AG5358" s="22" t="s">
        <v>179</v>
      </c>
      <c r="AH5358" s="22" t="s">
        <v>179</v>
      </c>
      <c r="AI5358" s="22" t="s">
        <v>179</v>
      </c>
      <c r="AJ5358" s="22" t="s">
        <v>179</v>
      </c>
      <c r="AK5358" s="22" t="s">
        <v>179</v>
      </c>
      <c r="AL5358" s="22" t="s">
        <v>179</v>
      </c>
      <c r="AM5358" s="22" t="s">
        <v>179</v>
      </c>
      <c r="AN5358" s="22" t="s">
        <v>179</v>
      </c>
      <c r="AO5358" s="22" t="s">
        <v>180</v>
      </c>
      <c r="AP5358" s="22">
        <v>0</v>
      </c>
      <c r="AQ5358" s="22" t="s">
        <v>180</v>
      </c>
      <c r="AR5358" s="47">
        <f t="shared" si="334"/>
        <v>0.98947337937824908</v>
      </c>
      <c r="AS5358" s="47">
        <f t="shared" si="335"/>
        <v>0.92435527674956708</v>
      </c>
    </row>
    <row r="5359" spans="1:45" x14ac:dyDescent="0.25">
      <c r="A5359" s="22" t="s">
        <v>11356</v>
      </c>
      <c r="B5359" s="23" t="s">
        <v>11357</v>
      </c>
      <c r="C5359" s="22">
        <v>32</v>
      </c>
      <c r="D5359" s="22">
        <v>6</v>
      </c>
      <c r="E5359" s="22">
        <v>13</v>
      </c>
      <c r="F5359" s="22">
        <v>6</v>
      </c>
      <c r="G5359" s="22">
        <v>1</v>
      </c>
      <c r="H5359" s="22">
        <v>170</v>
      </c>
      <c r="I5359" s="22">
        <v>19.5</v>
      </c>
      <c r="J5359" s="22">
        <v>5.3</v>
      </c>
      <c r="K5359" s="22">
        <v>203</v>
      </c>
      <c r="L5359" s="22">
        <v>30.14</v>
      </c>
      <c r="M5359" s="22">
        <v>3</v>
      </c>
      <c r="N5359" s="22">
        <v>5</v>
      </c>
      <c r="O5359" s="22">
        <v>0</v>
      </c>
      <c r="P5359" s="48">
        <f t="shared" si="332"/>
        <v>725.7</v>
      </c>
      <c r="Q5359" s="48">
        <f t="shared" si="333"/>
        <v>749.1400000000001</v>
      </c>
      <c r="R5359" s="22">
        <v>4.66</v>
      </c>
      <c r="S5359" s="22">
        <v>2.12</v>
      </c>
      <c r="T5359" s="22">
        <v>673.7</v>
      </c>
      <c r="U5359" s="22">
        <v>736.6</v>
      </c>
      <c r="V5359" s="22">
        <v>740.3</v>
      </c>
      <c r="W5359" s="22">
        <v>763.3</v>
      </c>
      <c r="X5359" s="22">
        <v>714.6</v>
      </c>
      <c r="Y5359" s="22">
        <v>757.8</v>
      </c>
      <c r="Z5359" s="22">
        <v>767.6</v>
      </c>
      <c r="AA5359" s="22">
        <v>725</v>
      </c>
      <c r="AB5359" s="22">
        <v>745.2</v>
      </c>
      <c r="AC5359" s="22">
        <v>750.1</v>
      </c>
      <c r="AD5359" s="22" t="s">
        <v>179</v>
      </c>
      <c r="AE5359" s="22" t="s">
        <v>179</v>
      </c>
      <c r="AF5359" s="22" t="s">
        <v>179</v>
      </c>
      <c r="AG5359" s="22" t="s">
        <v>179</v>
      </c>
      <c r="AH5359" s="22" t="s">
        <v>179</v>
      </c>
      <c r="AI5359" s="22" t="s">
        <v>179</v>
      </c>
      <c r="AJ5359" s="22" t="s">
        <v>179</v>
      </c>
      <c r="AK5359" s="22" t="s">
        <v>179</v>
      </c>
      <c r="AL5359" s="22" t="s">
        <v>179</v>
      </c>
      <c r="AM5359" s="22" t="s">
        <v>179</v>
      </c>
      <c r="AN5359" s="22" t="s">
        <v>179</v>
      </c>
      <c r="AO5359" s="22" t="s">
        <v>180</v>
      </c>
      <c r="AP5359" s="22">
        <v>0</v>
      </c>
      <c r="AQ5359" s="22" t="s">
        <v>180</v>
      </c>
      <c r="AR5359" s="47">
        <f t="shared" si="334"/>
        <v>1.032299848422213</v>
      </c>
      <c r="AS5359" s="47">
        <f t="shared" si="335"/>
        <v>0.28164681449490087</v>
      </c>
    </row>
    <row r="5360" spans="1:45" x14ac:dyDescent="0.25">
      <c r="A5360" s="22" t="s">
        <v>11358</v>
      </c>
      <c r="B5360" s="23" t="s">
        <v>11359</v>
      </c>
      <c r="C5360" s="22">
        <v>5</v>
      </c>
      <c r="D5360" s="22">
        <v>1</v>
      </c>
      <c r="E5360" s="22">
        <v>1</v>
      </c>
      <c r="F5360" s="22">
        <v>1</v>
      </c>
      <c r="G5360" s="22">
        <v>1</v>
      </c>
      <c r="H5360" s="22">
        <v>165</v>
      </c>
      <c r="I5360" s="22">
        <v>18.600000000000001</v>
      </c>
      <c r="J5360" s="22">
        <v>4.7</v>
      </c>
      <c r="K5360" s="22" t="s">
        <v>180</v>
      </c>
      <c r="L5360" s="22">
        <v>2.7</v>
      </c>
      <c r="M5360" s="22" t="s">
        <v>180</v>
      </c>
      <c r="N5360" s="22">
        <v>1</v>
      </c>
      <c r="O5360" s="22">
        <v>0</v>
      </c>
      <c r="P5360" s="48">
        <f t="shared" si="332"/>
        <v>313.71999999999997</v>
      </c>
      <c r="Q5360" s="48">
        <f t="shared" si="333"/>
        <v>331.62</v>
      </c>
      <c r="R5360" s="22">
        <v>7.34</v>
      </c>
      <c r="S5360" s="22">
        <v>4.55</v>
      </c>
      <c r="T5360" s="22">
        <v>278.2</v>
      </c>
      <c r="U5360" s="22">
        <v>344.6</v>
      </c>
      <c r="V5360" s="22">
        <v>312.3</v>
      </c>
      <c r="W5360" s="22">
        <v>331.2</v>
      </c>
      <c r="X5360" s="22">
        <v>302.3</v>
      </c>
      <c r="Y5360" s="22">
        <v>323.8</v>
      </c>
      <c r="Z5360" s="22">
        <v>309</v>
      </c>
      <c r="AA5360" s="22">
        <v>344.4</v>
      </c>
      <c r="AB5360" s="22">
        <v>337.4</v>
      </c>
      <c r="AC5360" s="22">
        <v>343.5</v>
      </c>
      <c r="AD5360" s="22" t="s">
        <v>179</v>
      </c>
      <c r="AE5360" s="22" t="s">
        <v>179</v>
      </c>
      <c r="AF5360" s="22" t="s">
        <v>179</v>
      </c>
      <c r="AG5360" s="22" t="s">
        <v>179</v>
      </c>
      <c r="AH5360" s="22" t="s">
        <v>179</v>
      </c>
      <c r="AI5360" s="22" t="s">
        <v>179</v>
      </c>
      <c r="AJ5360" s="22" t="s">
        <v>179</v>
      </c>
      <c r="AK5360" s="22" t="s">
        <v>179</v>
      </c>
      <c r="AL5360" s="22" t="s">
        <v>179</v>
      </c>
      <c r="AM5360" s="22" t="s">
        <v>179</v>
      </c>
      <c r="AN5360" s="22" t="s">
        <v>179</v>
      </c>
      <c r="AO5360" s="22" t="s">
        <v>180</v>
      </c>
      <c r="AP5360" s="22">
        <v>0</v>
      </c>
      <c r="AQ5360" s="22" t="s">
        <v>180</v>
      </c>
      <c r="AR5360" s="47">
        <f t="shared" si="334"/>
        <v>1.0570572485018488</v>
      </c>
      <c r="AS5360" s="47">
        <f t="shared" si="335"/>
        <v>0.29918647401507226</v>
      </c>
    </row>
    <row r="5361" spans="1:45" x14ac:dyDescent="0.25">
      <c r="A5361" s="22" t="s">
        <v>11360</v>
      </c>
      <c r="B5361" s="23" t="s">
        <v>11361</v>
      </c>
      <c r="C5361" s="22">
        <v>8</v>
      </c>
      <c r="D5361" s="22">
        <v>1</v>
      </c>
      <c r="E5361" s="22">
        <v>2</v>
      </c>
      <c r="F5361" s="22">
        <v>1</v>
      </c>
      <c r="G5361" s="22">
        <v>1</v>
      </c>
      <c r="H5361" s="22">
        <v>183</v>
      </c>
      <c r="I5361" s="22">
        <v>20.6</v>
      </c>
      <c r="J5361" s="22">
        <v>4.67</v>
      </c>
      <c r="K5361" s="22">
        <v>0</v>
      </c>
      <c r="L5361" s="22">
        <v>4.1900000000000004</v>
      </c>
      <c r="M5361" s="22">
        <v>1</v>
      </c>
      <c r="N5361" s="22">
        <v>1</v>
      </c>
      <c r="O5361" s="22">
        <v>0</v>
      </c>
      <c r="P5361" s="48" t="e">
        <f t="shared" si="332"/>
        <v>#DIV/0!</v>
      </c>
      <c r="Q5361" s="48" t="e">
        <f t="shared" si="333"/>
        <v>#DIV/0!</v>
      </c>
      <c r="R5361" s="22" t="s">
        <v>180</v>
      </c>
      <c r="S5361" s="22" t="s">
        <v>180</v>
      </c>
      <c r="T5361" s="22" t="s">
        <v>180</v>
      </c>
      <c r="U5361" s="22" t="s">
        <v>180</v>
      </c>
      <c r="V5361" s="22" t="s">
        <v>180</v>
      </c>
      <c r="W5361" s="22" t="s">
        <v>180</v>
      </c>
      <c r="X5361" s="22" t="s">
        <v>180</v>
      </c>
      <c r="Y5361" s="22" t="s">
        <v>180</v>
      </c>
      <c r="Z5361" s="22" t="s">
        <v>180</v>
      </c>
      <c r="AA5361" s="22" t="s">
        <v>180</v>
      </c>
      <c r="AB5361" s="22" t="s">
        <v>180</v>
      </c>
      <c r="AC5361" s="22" t="s">
        <v>180</v>
      </c>
      <c r="AD5361" s="22" t="s">
        <v>179</v>
      </c>
      <c r="AE5361" s="22" t="s">
        <v>179</v>
      </c>
      <c r="AF5361" s="22" t="s">
        <v>179</v>
      </c>
      <c r="AG5361" s="22" t="s">
        <v>179</v>
      </c>
      <c r="AH5361" s="22" t="s">
        <v>179</v>
      </c>
      <c r="AI5361" s="22" t="s">
        <v>179</v>
      </c>
      <c r="AJ5361" s="22" t="s">
        <v>179</v>
      </c>
      <c r="AK5361" s="22" t="s">
        <v>179</v>
      </c>
      <c r="AL5361" s="22" t="s">
        <v>179</v>
      </c>
      <c r="AM5361" s="22" t="s">
        <v>179</v>
      </c>
      <c r="AN5361" s="22" t="s">
        <v>179</v>
      </c>
      <c r="AO5361" s="22" t="s">
        <v>180</v>
      </c>
      <c r="AP5361" s="22">
        <v>0</v>
      </c>
      <c r="AQ5361" s="22" t="s">
        <v>180</v>
      </c>
      <c r="AR5361" s="47" t="e">
        <f t="shared" si="334"/>
        <v>#DIV/0!</v>
      </c>
      <c r="AS5361" s="47" t="e">
        <f t="shared" si="335"/>
        <v>#DIV/0!</v>
      </c>
    </row>
    <row r="5362" spans="1:45" x14ac:dyDescent="0.25">
      <c r="A5362" s="22" t="s">
        <v>11362</v>
      </c>
      <c r="B5362" s="23" t="s">
        <v>11363</v>
      </c>
      <c r="C5362" s="22">
        <v>7</v>
      </c>
      <c r="D5362" s="22">
        <v>2</v>
      </c>
      <c r="E5362" s="22">
        <v>4</v>
      </c>
      <c r="F5362" s="22">
        <v>2</v>
      </c>
      <c r="G5362" s="22">
        <v>1</v>
      </c>
      <c r="H5362" s="22">
        <v>318</v>
      </c>
      <c r="I5362" s="22">
        <v>35</v>
      </c>
      <c r="J5362" s="22">
        <v>6.99</v>
      </c>
      <c r="K5362" s="22">
        <v>30</v>
      </c>
      <c r="L5362" s="22">
        <v>6</v>
      </c>
      <c r="M5362" s="22">
        <v>2</v>
      </c>
      <c r="N5362" s="22">
        <v>2</v>
      </c>
      <c r="O5362" s="22">
        <v>0</v>
      </c>
      <c r="P5362" s="48">
        <f t="shared" si="332"/>
        <v>224.21999999999997</v>
      </c>
      <c r="Q5362" s="48">
        <f t="shared" si="333"/>
        <v>240.82</v>
      </c>
      <c r="R5362" s="22">
        <v>9.1999999999999993</v>
      </c>
      <c r="S5362" s="22">
        <v>9.8699999999999992</v>
      </c>
      <c r="T5362" s="22">
        <v>221.5</v>
      </c>
      <c r="U5362" s="22">
        <v>252.5</v>
      </c>
      <c r="V5362" s="22">
        <v>228</v>
      </c>
      <c r="W5362" s="22">
        <v>229.3</v>
      </c>
      <c r="X5362" s="22">
        <v>189.8</v>
      </c>
      <c r="Y5362" s="22">
        <v>228.2</v>
      </c>
      <c r="Z5362" s="22">
        <v>233.9</v>
      </c>
      <c r="AA5362" s="22">
        <v>211.7</v>
      </c>
      <c r="AB5362" s="22">
        <v>267.8</v>
      </c>
      <c r="AC5362" s="22">
        <v>262.5</v>
      </c>
      <c r="AD5362" s="22" t="s">
        <v>179</v>
      </c>
      <c r="AE5362" s="22" t="s">
        <v>179</v>
      </c>
      <c r="AF5362" s="22" t="s">
        <v>179</v>
      </c>
      <c r="AG5362" s="22" t="s">
        <v>179</v>
      </c>
      <c r="AH5362" s="22" t="s">
        <v>179</v>
      </c>
      <c r="AI5362" s="22" t="s">
        <v>179</v>
      </c>
      <c r="AJ5362" s="22" t="s">
        <v>179</v>
      </c>
      <c r="AK5362" s="22" t="s">
        <v>179</v>
      </c>
      <c r="AL5362" s="22" t="s">
        <v>179</v>
      </c>
      <c r="AM5362" s="22" t="s">
        <v>179</v>
      </c>
      <c r="AN5362" s="22" t="s">
        <v>179</v>
      </c>
      <c r="AO5362" s="22" t="s">
        <v>180</v>
      </c>
      <c r="AP5362" s="22">
        <v>0</v>
      </c>
      <c r="AQ5362" s="22" t="s">
        <v>180</v>
      </c>
      <c r="AR5362" s="47">
        <f t="shared" si="334"/>
        <v>1.0740344304700742</v>
      </c>
      <c r="AS5362" s="47">
        <f t="shared" si="335"/>
        <v>0.39378055047278021</v>
      </c>
    </row>
    <row r="5363" spans="1:45" x14ac:dyDescent="0.25">
      <c r="A5363" s="22" t="s">
        <v>11364</v>
      </c>
      <c r="B5363" s="23" t="s">
        <v>11365</v>
      </c>
      <c r="C5363" s="22">
        <v>40</v>
      </c>
      <c r="D5363" s="22">
        <v>7</v>
      </c>
      <c r="E5363" s="22">
        <v>30</v>
      </c>
      <c r="F5363" s="22">
        <v>7</v>
      </c>
      <c r="G5363" s="22">
        <v>1</v>
      </c>
      <c r="H5363" s="22">
        <v>200</v>
      </c>
      <c r="I5363" s="22">
        <v>22.4</v>
      </c>
      <c r="J5363" s="22">
        <v>5.44</v>
      </c>
      <c r="K5363" s="22">
        <v>357</v>
      </c>
      <c r="L5363" s="22">
        <v>60.46</v>
      </c>
      <c r="M5363" s="22">
        <v>7</v>
      </c>
      <c r="N5363" s="22">
        <v>7</v>
      </c>
      <c r="O5363" s="22">
        <v>0</v>
      </c>
      <c r="P5363" s="48">
        <f t="shared" si="332"/>
        <v>2875.56</v>
      </c>
      <c r="Q5363" s="48">
        <f t="shared" si="333"/>
        <v>2801.02</v>
      </c>
      <c r="R5363" s="22">
        <v>14.84</v>
      </c>
      <c r="S5363" s="22">
        <v>9.15</v>
      </c>
      <c r="T5363" s="22">
        <v>2414.6</v>
      </c>
      <c r="U5363" s="22">
        <v>3402.6</v>
      </c>
      <c r="V5363" s="22">
        <v>2718.3</v>
      </c>
      <c r="W5363" s="22">
        <v>3360.4</v>
      </c>
      <c r="X5363" s="22">
        <v>2481.9</v>
      </c>
      <c r="Y5363" s="22">
        <v>2885.1</v>
      </c>
      <c r="Z5363" s="22">
        <v>2455.5</v>
      </c>
      <c r="AA5363" s="22">
        <v>2697</v>
      </c>
      <c r="AB5363" s="22">
        <v>3154.9</v>
      </c>
      <c r="AC5363" s="22">
        <v>2812.6</v>
      </c>
      <c r="AD5363" s="22" t="s">
        <v>179</v>
      </c>
      <c r="AE5363" s="22" t="s">
        <v>179</v>
      </c>
      <c r="AF5363" s="22" t="s">
        <v>179</v>
      </c>
      <c r="AG5363" s="22" t="s">
        <v>179</v>
      </c>
      <c r="AH5363" s="22" t="s">
        <v>179</v>
      </c>
      <c r="AI5363" s="22" t="s">
        <v>179</v>
      </c>
      <c r="AJ5363" s="22" t="s">
        <v>179</v>
      </c>
      <c r="AK5363" s="22" t="s">
        <v>179</v>
      </c>
      <c r="AL5363" s="22" t="s">
        <v>179</v>
      </c>
      <c r="AM5363" s="22" t="s">
        <v>179</v>
      </c>
      <c r="AN5363" s="22" t="s">
        <v>179</v>
      </c>
      <c r="AO5363" s="22" t="s">
        <v>180</v>
      </c>
      <c r="AP5363" s="22">
        <v>0</v>
      </c>
      <c r="AQ5363" s="22" t="s">
        <v>180</v>
      </c>
      <c r="AR5363" s="47">
        <f t="shared" si="334"/>
        <v>0.97407809261500367</v>
      </c>
      <c r="AS5363" s="47">
        <f t="shared" si="335"/>
        <v>0.77980088978730189</v>
      </c>
    </row>
    <row r="5364" spans="1:45" x14ac:dyDescent="0.25">
      <c r="A5364" s="22" t="s">
        <v>11366</v>
      </c>
      <c r="B5364" s="23" t="s">
        <v>11367</v>
      </c>
      <c r="C5364" s="22">
        <v>67</v>
      </c>
      <c r="D5364" s="22">
        <v>7</v>
      </c>
      <c r="E5364" s="22">
        <v>71</v>
      </c>
      <c r="F5364" s="22">
        <v>7</v>
      </c>
      <c r="G5364" s="22">
        <v>1</v>
      </c>
      <c r="H5364" s="22">
        <v>154</v>
      </c>
      <c r="I5364" s="22">
        <v>17.899999999999999</v>
      </c>
      <c r="J5364" s="22">
        <v>8.51</v>
      </c>
      <c r="K5364" s="22">
        <v>601</v>
      </c>
      <c r="L5364" s="22">
        <v>178.63</v>
      </c>
      <c r="M5364" s="22">
        <v>7</v>
      </c>
      <c r="N5364" s="22">
        <v>7</v>
      </c>
      <c r="O5364" s="22">
        <v>0</v>
      </c>
      <c r="P5364" s="48">
        <f t="shared" si="332"/>
        <v>6697.6400000000012</v>
      </c>
      <c r="Q5364" s="48">
        <f t="shared" si="333"/>
        <v>6911.38</v>
      </c>
      <c r="R5364" s="22">
        <v>7.42</v>
      </c>
      <c r="S5364" s="22">
        <v>2.12</v>
      </c>
      <c r="T5364" s="22">
        <v>5802.2</v>
      </c>
      <c r="U5364" s="22">
        <v>6831.5</v>
      </c>
      <c r="V5364" s="22">
        <v>6820.5</v>
      </c>
      <c r="W5364" s="22">
        <v>7297.6</v>
      </c>
      <c r="X5364" s="22">
        <v>6736.4</v>
      </c>
      <c r="Y5364" s="22">
        <v>6663.3</v>
      </c>
      <c r="Z5364" s="22">
        <v>6963.9</v>
      </c>
      <c r="AA5364" s="22">
        <v>6902.2</v>
      </c>
      <c r="AB5364" s="22">
        <v>7027.9</v>
      </c>
      <c r="AC5364" s="22">
        <v>6999.6</v>
      </c>
      <c r="AD5364" s="22" t="s">
        <v>179</v>
      </c>
      <c r="AE5364" s="22" t="s">
        <v>179</v>
      </c>
      <c r="AF5364" s="22" t="s">
        <v>179</v>
      </c>
      <c r="AG5364" s="22" t="s">
        <v>179</v>
      </c>
      <c r="AH5364" s="22" t="s">
        <v>179</v>
      </c>
      <c r="AI5364" s="22" t="s">
        <v>179</v>
      </c>
      <c r="AJ5364" s="22" t="s">
        <v>179</v>
      </c>
      <c r="AK5364" s="22" t="s">
        <v>179</v>
      </c>
      <c r="AL5364" s="22" t="s">
        <v>179</v>
      </c>
      <c r="AM5364" s="22" t="s">
        <v>179</v>
      </c>
      <c r="AN5364" s="22" t="s">
        <v>179</v>
      </c>
      <c r="AO5364" s="22" t="s">
        <v>11368</v>
      </c>
      <c r="AP5364" s="22">
        <v>0</v>
      </c>
      <c r="AQ5364" s="22" t="s">
        <v>180</v>
      </c>
      <c r="AR5364" s="47">
        <f t="shared" si="334"/>
        <v>1.0319127334404357</v>
      </c>
      <c r="AS5364" s="47">
        <f t="shared" si="335"/>
        <v>0.31065048112036159</v>
      </c>
    </row>
    <row r="5365" spans="1:45" x14ac:dyDescent="0.25">
      <c r="A5365" s="22" t="s">
        <v>11369</v>
      </c>
      <c r="B5365" s="23" t="s">
        <v>11370</v>
      </c>
      <c r="C5365" s="22">
        <v>58</v>
      </c>
      <c r="D5365" s="22">
        <v>8</v>
      </c>
      <c r="E5365" s="22">
        <v>130</v>
      </c>
      <c r="F5365" s="22">
        <v>8</v>
      </c>
      <c r="G5365" s="22">
        <v>1</v>
      </c>
      <c r="H5365" s="22">
        <v>152</v>
      </c>
      <c r="I5365" s="22">
        <v>17.100000000000001</v>
      </c>
      <c r="J5365" s="22">
        <v>6.57</v>
      </c>
      <c r="K5365" s="22">
        <v>1012</v>
      </c>
      <c r="L5365" s="22">
        <v>226.14</v>
      </c>
      <c r="M5365" s="22">
        <v>7</v>
      </c>
      <c r="N5365" s="22">
        <v>8</v>
      </c>
      <c r="O5365" s="22">
        <v>0</v>
      </c>
      <c r="P5365" s="48">
        <f t="shared" si="332"/>
        <v>8504.2000000000007</v>
      </c>
      <c r="Q5365" s="48">
        <f t="shared" si="333"/>
        <v>8418.2000000000007</v>
      </c>
      <c r="R5365" s="22">
        <v>14.95</v>
      </c>
      <c r="S5365" s="22">
        <v>7.45</v>
      </c>
      <c r="T5365" s="22">
        <v>7208.8</v>
      </c>
      <c r="U5365" s="22">
        <v>10218.6</v>
      </c>
      <c r="V5365" s="22">
        <v>8022.1</v>
      </c>
      <c r="W5365" s="22">
        <v>9739.2000000000007</v>
      </c>
      <c r="X5365" s="22">
        <v>7332.3</v>
      </c>
      <c r="Y5365" s="22">
        <v>8565.1</v>
      </c>
      <c r="Z5365" s="22">
        <v>7528.8</v>
      </c>
      <c r="AA5365" s="22">
        <v>8092.9</v>
      </c>
      <c r="AB5365" s="22">
        <v>9155.7999999999993</v>
      </c>
      <c r="AC5365" s="22">
        <v>8748.4</v>
      </c>
      <c r="AD5365" s="22" t="s">
        <v>179</v>
      </c>
      <c r="AE5365" s="22" t="s">
        <v>179</v>
      </c>
      <c r="AF5365" s="22" t="s">
        <v>179</v>
      </c>
      <c r="AG5365" s="22" t="s">
        <v>179</v>
      </c>
      <c r="AH5365" s="22" t="s">
        <v>179</v>
      </c>
      <c r="AI5365" s="22" t="s">
        <v>179</v>
      </c>
      <c r="AJ5365" s="22" t="s">
        <v>179</v>
      </c>
      <c r="AK5365" s="22" t="s">
        <v>179</v>
      </c>
      <c r="AL5365" s="22" t="s">
        <v>179</v>
      </c>
      <c r="AM5365" s="22" t="s">
        <v>179</v>
      </c>
      <c r="AN5365" s="22" t="s">
        <v>179</v>
      </c>
      <c r="AO5365" s="22" t="s">
        <v>11371</v>
      </c>
      <c r="AP5365" s="22">
        <v>0</v>
      </c>
      <c r="AQ5365" s="22" t="s">
        <v>180</v>
      </c>
      <c r="AR5365" s="47">
        <f t="shared" si="334"/>
        <v>0.98988734978010862</v>
      </c>
      <c r="AS5365" s="47">
        <f t="shared" si="335"/>
        <v>0.91475430535009949</v>
      </c>
    </row>
    <row r="5366" spans="1:45" x14ac:dyDescent="0.25">
      <c r="A5366" s="22" t="s">
        <v>11372</v>
      </c>
      <c r="B5366" s="23" t="s">
        <v>11373</v>
      </c>
      <c r="C5366" s="22">
        <v>5</v>
      </c>
      <c r="D5366" s="22">
        <v>1</v>
      </c>
      <c r="E5366" s="22">
        <v>2</v>
      </c>
      <c r="F5366" s="22">
        <v>1</v>
      </c>
      <c r="G5366" s="22">
        <v>1</v>
      </c>
      <c r="H5366" s="22">
        <v>235</v>
      </c>
      <c r="I5366" s="22">
        <v>26.6</v>
      </c>
      <c r="J5366" s="22">
        <v>4.5599999999999996</v>
      </c>
      <c r="K5366" s="22">
        <v>50</v>
      </c>
      <c r="L5366" s="22">
        <v>4.84</v>
      </c>
      <c r="M5366" s="22">
        <v>1</v>
      </c>
      <c r="N5366" s="22">
        <v>1</v>
      </c>
      <c r="O5366" s="22">
        <v>0</v>
      </c>
      <c r="P5366" s="48">
        <f t="shared" si="332"/>
        <v>236.4</v>
      </c>
      <c r="Q5366" s="48">
        <f t="shared" si="333"/>
        <v>254.93999999999997</v>
      </c>
      <c r="R5366" s="22">
        <v>14.61</v>
      </c>
      <c r="S5366" s="22">
        <v>9.81</v>
      </c>
      <c r="T5366" s="22">
        <v>194.2</v>
      </c>
      <c r="U5366" s="22">
        <v>293.10000000000002</v>
      </c>
      <c r="V5366" s="22">
        <v>224</v>
      </c>
      <c r="W5366" s="22">
        <v>253.9</v>
      </c>
      <c r="X5366" s="22">
        <v>216.8</v>
      </c>
      <c r="Y5366" s="22">
        <v>271.8</v>
      </c>
      <c r="Z5366" s="22">
        <v>223.3</v>
      </c>
      <c r="AA5366" s="22">
        <v>238.7</v>
      </c>
      <c r="AB5366" s="22">
        <v>285.89999999999998</v>
      </c>
      <c r="AC5366" s="22">
        <v>255</v>
      </c>
      <c r="AD5366" s="22" t="s">
        <v>179</v>
      </c>
      <c r="AE5366" s="22" t="s">
        <v>179</v>
      </c>
      <c r="AF5366" s="22" t="s">
        <v>179</v>
      </c>
      <c r="AG5366" s="22" t="s">
        <v>179</v>
      </c>
      <c r="AH5366" s="22" t="s">
        <v>179</v>
      </c>
      <c r="AI5366" s="22" t="s">
        <v>179</v>
      </c>
      <c r="AJ5366" s="22" t="s">
        <v>179</v>
      </c>
      <c r="AK5366" s="22" t="s">
        <v>179</v>
      </c>
      <c r="AL5366" s="22" t="s">
        <v>179</v>
      </c>
      <c r="AM5366" s="22" t="s">
        <v>179</v>
      </c>
      <c r="AN5366" s="22" t="s">
        <v>179</v>
      </c>
      <c r="AO5366" s="22" t="s">
        <v>180</v>
      </c>
      <c r="AP5366" s="22">
        <v>0</v>
      </c>
      <c r="AQ5366" s="22" t="s">
        <v>180</v>
      </c>
      <c r="AR5366" s="47">
        <f t="shared" si="334"/>
        <v>1.0784263959390861</v>
      </c>
      <c r="AS5366" s="47">
        <f t="shared" si="335"/>
        <v>0.48911175692986564</v>
      </c>
    </row>
    <row r="5367" spans="1:45" x14ac:dyDescent="0.25">
      <c r="A5367" s="22" t="s">
        <v>11374</v>
      </c>
      <c r="B5367" s="23" t="s">
        <v>11375</v>
      </c>
      <c r="C5367" s="22">
        <v>9</v>
      </c>
      <c r="D5367" s="22">
        <v>2</v>
      </c>
      <c r="E5367" s="22">
        <v>6</v>
      </c>
      <c r="F5367" s="22">
        <v>2</v>
      </c>
      <c r="G5367" s="22">
        <v>1</v>
      </c>
      <c r="H5367" s="22">
        <v>238</v>
      </c>
      <c r="I5367" s="22">
        <v>27.1</v>
      </c>
      <c r="J5367" s="22">
        <v>4.42</v>
      </c>
      <c r="K5367" s="22">
        <v>94</v>
      </c>
      <c r="L5367" s="22">
        <v>13.11</v>
      </c>
      <c r="M5367" s="22">
        <v>2</v>
      </c>
      <c r="N5367" s="22">
        <v>2</v>
      </c>
      <c r="O5367" s="22">
        <v>0</v>
      </c>
      <c r="P5367" s="48">
        <f t="shared" si="332"/>
        <v>511.12000000000006</v>
      </c>
      <c r="Q5367" s="48">
        <f t="shared" si="333"/>
        <v>539.92000000000007</v>
      </c>
      <c r="R5367" s="22">
        <v>8</v>
      </c>
      <c r="S5367" s="22">
        <v>2.27</v>
      </c>
      <c r="T5367" s="22">
        <v>475.3</v>
      </c>
      <c r="U5367" s="22">
        <v>550.5</v>
      </c>
      <c r="V5367" s="22">
        <v>532.6</v>
      </c>
      <c r="W5367" s="22">
        <v>524.9</v>
      </c>
      <c r="X5367" s="22">
        <v>472.3</v>
      </c>
      <c r="Y5367" s="22">
        <v>534.79999999999995</v>
      </c>
      <c r="Z5367" s="22">
        <v>526.1</v>
      </c>
      <c r="AA5367" s="22">
        <v>539.4</v>
      </c>
      <c r="AB5367" s="22">
        <v>559.5</v>
      </c>
      <c r="AC5367" s="22">
        <v>539.79999999999995</v>
      </c>
      <c r="AD5367" s="22" t="s">
        <v>179</v>
      </c>
      <c r="AE5367" s="22" t="s">
        <v>179</v>
      </c>
      <c r="AF5367" s="22" t="s">
        <v>179</v>
      </c>
      <c r="AG5367" s="22" t="s">
        <v>179</v>
      </c>
      <c r="AH5367" s="22" t="s">
        <v>179</v>
      </c>
      <c r="AI5367" s="22" t="s">
        <v>179</v>
      </c>
      <c r="AJ5367" s="22" t="s">
        <v>179</v>
      </c>
      <c r="AK5367" s="22" t="s">
        <v>179</v>
      </c>
      <c r="AL5367" s="22" t="s">
        <v>179</v>
      </c>
      <c r="AM5367" s="22" t="s">
        <v>179</v>
      </c>
      <c r="AN5367" s="22" t="s">
        <v>179</v>
      </c>
      <c r="AO5367" s="22" t="s">
        <v>180</v>
      </c>
      <c r="AP5367" s="22">
        <v>0</v>
      </c>
      <c r="AQ5367" s="22" t="s">
        <v>180</v>
      </c>
      <c r="AR5367" s="47">
        <f t="shared" si="334"/>
        <v>1.0563468461418062</v>
      </c>
      <c r="AS5367" s="47">
        <f t="shared" si="335"/>
        <v>0.16572110557193029</v>
      </c>
    </row>
    <row r="5368" spans="1:45" x14ac:dyDescent="0.25">
      <c r="A5368" s="22" t="s">
        <v>11376</v>
      </c>
      <c r="B5368" s="23" t="s">
        <v>11377</v>
      </c>
      <c r="C5368" s="22">
        <v>56</v>
      </c>
      <c r="D5368" s="22">
        <v>7</v>
      </c>
      <c r="E5368" s="22">
        <v>36</v>
      </c>
      <c r="F5368" s="22">
        <v>3</v>
      </c>
      <c r="G5368" s="22">
        <v>1</v>
      </c>
      <c r="H5368" s="22">
        <v>147</v>
      </c>
      <c r="I5368" s="22">
        <v>16.3</v>
      </c>
      <c r="J5368" s="22">
        <v>7.96</v>
      </c>
      <c r="K5368" s="22">
        <v>403</v>
      </c>
      <c r="L5368" s="22">
        <v>68.680000000000007</v>
      </c>
      <c r="M5368" s="22">
        <v>7</v>
      </c>
      <c r="N5368" s="22">
        <v>7</v>
      </c>
      <c r="O5368" s="22">
        <v>3</v>
      </c>
      <c r="P5368" s="48">
        <f t="shared" si="332"/>
        <v>3038.7599999999998</v>
      </c>
      <c r="Q5368" s="48">
        <f t="shared" si="333"/>
        <v>3066.1400000000003</v>
      </c>
      <c r="R5368" s="22">
        <v>15.02</v>
      </c>
      <c r="S5368" s="22">
        <v>11.78</v>
      </c>
      <c r="T5368" s="22">
        <v>2588.4</v>
      </c>
      <c r="U5368" s="22">
        <v>3570.9</v>
      </c>
      <c r="V5368" s="22">
        <v>2795.5</v>
      </c>
      <c r="W5368" s="22">
        <v>3593.5</v>
      </c>
      <c r="X5368" s="22">
        <v>2645.5</v>
      </c>
      <c r="Y5368" s="22">
        <v>2932.1</v>
      </c>
      <c r="Z5368" s="22">
        <v>2649.9</v>
      </c>
      <c r="AA5368" s="22">
        <v>2924.3</v>
      </c>
      <c r="AB5368" s="22">
        <v>3601.1</v>
      </c>
      <c r="AC5368" s="22">
        <v>3223.3</v>
      </c>
      <c r="AD5368" s="22" t="s">
        <v>179</v>
      </c>
      <c r="AE5368" s="22" t="s">
        <v>179</v>
      </c>
      <c r="AF5368" s="22" t="s">
        <v>179</v>
      </c>
      <c r="AG5368" s="22" t="s">
        <v>179</v>
      </c>
      <c r="AH5368" s="22" t="s">
        <v>179</v>
      </c>
      <c r="AI5368" s="22" t="s">
        <v>179</v>
      </c>
      <c r="AJ5368" s="22" t="s">
        <v>179</v>
      </c>
      <c r="AK5368" s="22" t="s">
        <v>179</v>
      </c>
      <c r="AL5368" s="22" t="s">
        <v>179</v>
      </c>
      <c r="AM5368" s="22" t="s">
        <v>179</v>
      </c>
      <c r="AN5368" s="22" t="s">
        <v>179</v>
      </c>
      <c r="AO5368" s="22" t="s">
        <v>180</v>
      </c>
      <c r="AP5368" s="22">
        <v>0</v>
      </c>
      <c r="AQ5368" s="22" t="s">
        <v>180</v>
      </c>
      <c r="AR5368" s="47">
        <f t="shared" si="334"/>
        <v>1.0090102541826274</v>
      </c>
      <c r="AS5368" s="47">
        <f t="shared" si="335"/>
        <v>0.92004863542080306</v>
      </c>
    </row>
    <row r="5369" spans="1:45" x14ac:dyDescent="0.25">
      <c r="A5369" s="22" t="s">
        <v>11378</v>
      </c>
      <c r="B5369" s="23" t="s">
        <v>11379</v>
      </c>
      <c r="C5369" s="22">
        <v>45</v>
      </c>
      <c r="D5369" s="22">
        <v>6</v>
      </c>
      <c r="E5369" s="22">
        <v>28</v>
      </c>
      <c r="F5369" s="22">
        <v>2</v>
      </c>
      <c r="G5369" s="22">
        <v>1</v>
      </c>
      <c r="H5369" s="22">
        <v>145</v>
      </c>
      <c r="I5369" s="22">
        <v>16.399999999999999</v>
      </c>
      <c r="J5369" s="22">
        <v>8.09</v>
      </c>
      <c r="K5369" s="22">
        <v>266</v>
      </c>
      <c r="L5369" s="22">
        <v>52.59</v>
      </c>
      <c r="M5369" s="22">
        <v>6</v>
      </c>
      <c r="N5369" s="22">
        <v>6</v>
      </c>
      <c r="O5369" s="22">
        <v>0</v>
      </c>
      <c r="P5369" s="48">
        <f t="shared" si="332"/>
        <v>444.93999999999994</v>
      </c>
      <c r="Q5369" s="48">
        <f t="shared" si="333"/>
        <v>447.62</v>
      </c>
      <c r="R5369" s="22">
        <v>11.03</v>
      </c>
      <c r="S5369" s="22">
        <v>7.28</v>
      </c>
      <c r="T5369" s="22">
        <v>401.7</v>
      </c>
      <c r="U5369" s="22">
        <v>494.7</v>
      </c>
      <c r="V5369" s="22">
        <v>439.2</v>
      </c>
      <c r="W5369" s="22">
        <v>499.6</v>
      </c>
      <c r="X5369" s="22">
        <v>389.5</v>
      </c>
      <c r="Y5369" s="22">
        <v>463.1</v>
      </c>
      <c r="Z5369" s="22">
        <v>406.1</v>
      </c>
      <c r="AA5369" s="22">
        <v>423.4</v>
      </c>
      <c r="AB5369" s="22">
        <v>487.4</v>
      </c>
      <c r="AC5369" s="22">
        <v>458.1</v>
      </c>
      <c r="AD5369" s="22" t="s">
        <v>179</v>
      </c>
      <c r="AE5369" s="22" t="s">
        <v>179</v>
      </c>
      <c r="AF5369" s="22" t="s">
        <v>179</v>
      </c>
      <c r="AG5369" s="22" t="s">
        <v>179</v>
      </c>
      <c r="AH5369" s="22" t="s">
        <v>179</v>
      </c>
      <c r="AI5369" s="22" t="s">
        <v>179</v>
      </c>
      <c r="AJ5369" s="22" t="s">
        <v>179</v>
      </c>
      <c r="AK5369" s="22" t="s">
        <v>179</v>
      </c>
      <c r="AL5369" s="22" t="s">
        <v>179</v>
      </c>
      <c r="AM5369" s="22" t="s">
        <v>179</v>
      </c>
      <c r="AN5369" s="22" t="s">
        <v>179</v>
      </c>
      <c r="AO5369" s="22" t="s">
        <v>180</v>
      </c>
      <c r="AP5369" s="22">
        <v>0</v>
      </c>
      <c r="AQ5369" s="22" t="s">
        <v>180</v>
      </c>
      <c r="AR5369" s="47">
        <f t="shared" si="334"/>
        <v>1.0060232840382974</v>
      </c>
      <c r="AS5369" s="47">
        <f t="shared" si="335"/>
        <v>0.93054150984817219</v>
      </c>
    </row>
    <row r="5370" spans="1:45" x14ac:dyDescent="0.25">
      <c r="A5370" s="22" t="s">
        <v>11380</v>
      </c>
      <c r="B5370" s="23" t="s">
        <v>11381</v>
      </c>
      <c r="C5370" s="22">
        <v>68</v>
      </c>
      <c r="D5370" s="22">
        <v>4</v>
      </c>
      <c r="E5370" s="22">
        <v>9</v>
      </c>
      <c r="F5370" s="22">
        <v>4</v>
      </c>
      <c r="G5370" s="22">
        <v>1</v>
      </c>
      <c r="H5370" s="22">
        <v>85</v>
      </c>
      <c r="I5370" s="22">
        <v>9.1</v>
      </c>
      <c r="J5370" s="22">
        <v>9.31</v>
      </c>
      <c r="K5370" s="22">
        <v>225</v>
      </c>
      <c r="L5370" s="22">
        <v>25.88</v>
      </c>
      <c r="M5370" s="22">
        <v>3</v>
      </c>
      <c r="N5370" s="22">
        <v>4</v>
      </c>
      <c r="O5370" s="22">
        <v>0</v>
      </c>
      <c r="P5370" s="48">
        <f t="shared" si="332"/>
        <v>1189.1600000000001</v>
      </c>
      <c r="Q5370" s="48">
        <f t="shared" si="333"/>
        <v>1332.34</v>
      </c>
      <c r="R5370" s="22">
        <v>5.8</v>
      </c>
      <c r="S5370" s="22">
        <v>4.09</v>
      </c>
      <c r="T5370" s="22">
        <v>1106.9000000000001</v>
      </c>
      <c r="U5370" s="22">
        <v>1198.4000000000001</v>
      </c>
      <c r="V5370" s="22">
        <v>1276</v>
      </c>
      <c r="W5370" s="22">
        <v>1237.2</v>
      </c>
      <c r="X5370" s="22">
        <v>1127.3</v>
      </c>
      <c r="Y5370" s="22">
        <v>1405.6</v>
      </c>
      <c r="Z5370" s="22">
        <v>1306.3</v>
      </c>
      <c r="AA5370" s="22">
        <v>1270.5</v>
      </c>
      <c r="AB5370" s="22">
        <v>1309.0999999999999</v>
      </c>
      <c r="AC5370" s="22">
        <v>1370.2</v>
      </c>
      <c r="AD5370" s="22" t="s">
        <v>179</v>
      </c>
      <c r="AE5370" s="22" t="s">
        <v>179</v>
      </c>
      <c r="AF5370" s="22" t="s">
        <v>179</v>
      </c>
      <c r="AG5370" s="22" t="s">
        <v>179</v>
      </c>
      <c r="AH5370" s="22" t="s">
        <v>179</v>
      </c>
      <c r="AI5370" s="22" t="s">
        <v>179</v>
      </c>
      <c r="AJ5370" s="22" t="s">
        <v>179</v>
      </c>
      <c r="AK5370" s="22" t="s">
        <v>179</v>
      </c>
      <c r="AL5370" s="22" t="s">
        <v>179</v>
      </c>
      <c r="AM5370" s="22" t="s">
        <v>179</v>
      </c>
      <c r="AN5370" s="22" t="s">
        <v>179</v>
      </c>
      <c r="AO5370" s="22" t="s">
        <v>180</v>
      </c>
      <c r="AP5370" s="22">
        <v>0</v>
      </c>
      <c r="AQ5370" s="22" t="s">
        <v>180</v>
      </c>
      <c r="AR5370" s="47">
        <f t="shared" si="334"/>
        <v>1.120404319015103</v>
      </c>
      <c r="AS5370" s="47">
        <f t="shared" si="335"/>
        <v>6.2637004910929356E-2</v>
      </c>
    </row>
    <row r="5371" spans="1:45" x14ac:dyDescent="0.25">
      <c r="A5371" s="22" t="s">
        <v>11382</v>
      </c>
      <c r="B5371" s="23" t="s">
        <v>11383</v>
      </c>
      <c r="C5371" s="22">
        <v>15</v>
      </c>
      <c r="D5371" s="22">
        <v>3</v>
      </c>
      <c r="E5371" s="22">
        <v>8</v>
      </c>
      <c r="F5371" s="22">
        <v>3</v>
      </c>
      <c r="G5371" s="22">
        <v>1</v>
      </c>
      <c r="H5371" s="22">
        <v>167</v>
      </c>
      <c r="I5371" s="22">
        <v>19.5</v>
      </c>
      <c r="J5371" s="22">
        <v>7.4</v>
      </c>
      <c r="K5371" s="22">
        <v>21</v>
      </c>
      <c r="L5371" s="22">
        <v>10.54</v>
      </c>
      <c r="M5371" s="22">
        <v>2</v>
      </c>
      <c r="N5371" s="22">
        <v>3</v>
      </c>
      <c r="O5371" s="22">
        <v>0</v>
      </c>
      <c r="P5371" s="48">
        <f t="shared" si="332"/>
        <v>274.8</v>
      </c>
      <c r="Q5371" s="48">
        <f t="shared" si="333"/>
        <v>283.78000000000003</v>
      </c>
      <c r="R5371" s="22">
        <v>7.54</v>
      </c>
      <c r="S5371" s="22">
        <v>6.07</v>
      </c>
      <c r="T5371" s="22">
        <v>244.1</v>
      </c>
      <c r="U5371" s="22">
        <v>304.7</v>
      </c>
      <c r="V5371" s="22">
        <v>274.89999999999998</v>
      </c>
      <c r="W5371" s="22">
        <v>286.7</v>
      </c>
      <c r="X5371" s="22">
        <v>263.60000000000002</v>
      </c>
      <c r="Y5371" s="22">
        <v>283.39999999999998</v>
      </c>
      <c r="Z5371" s="22">
        <v>274.5</v>
      </c>
      <c r="AA5371" s="22">
        <v>262.5</v>
      </c>
      <c r="AB5371" s="22">
        <v>308.39999999999998</v>
      </c>
      <c r="AC5371" s="22">
        <v>290.10000000000002</v>
      </c>
      <c r="AD5371" s="22" t="s">
        <v>179</v>
      </c>
      <c r="AE5371" s="22" t="s">
        <v>179</v>
      </c>
      <c r="AF5371" s="22" t="s">
        <v>179</v>
      </c>
      <c r="AG5371" s="22" t="s">
        <v>179</v>
      </c>
      <c r="AH5371" s="22" t="s">
        <v>179</v>
      </c>
      <c r="AI5371" s="22" t="s">
        <v>179</v>
      </c>
      <c r="AJ5371" s="22" t="s">
        <v>179</v>
      </c>
      <c r="AK5371" s="22" t="s">
        <v>179</v>
      </c>
      <c r="AL5371" s="22" t="s">
        <v>179</v>
      </c>
      <c r="AM5371" s="22" t="s">
        <v>179</v>
      </c>
      <c r="AN5371" s="22" t="s">
        <v>179</v>
      </c>
      <c r="AO5371" s="22" t="s">
        <v>180</v>
      </c>
      <c r="AP5371" s="22">
        <v>0</v>
      </c>
      <c r="AQ5371" s="22" t="s">
        <v>180</v>
      </c>
      <c r="AR5371" s="47">
        <f t="shared" si="334"/>
        <v>1.0326783114992724</v>
      </c>
      <c r="AS5371" s="47">
        <f t="shared" si="335"/>
        <v>0.52771799570789157</v>
      </c>
    </row>
    <row r="5372" spans="1:45" x14ac:dyDescent="0.25">
      <c r="A5372" s="22" t="s">
        <v>11384</v>
      </c>
      <c r="B5372" s="23" t="s">
        <v>11385</v>
      </c>
      <c r="C5372" s="22">
        <v>8</v>
      </c>
      <c r="D5372" s="22">
        <v>3</v>
      </c>
      <c r="E5372" s="22">
        <v>7</v>
      </c>
      <c r="F5372" s="22">
        <v>3</v>
      </c>
      <c r="G5372" s="22">
        <v>1</v>
      </c>
      <c r="H5372" s="22">
        <v>318</v>
      </c>
      <c r="I5372" s="22">
        <v>36.799999999999997</v>
      </c>
      <c r="J5372" s="22">
        <v>6.46</v>
      </c>
      <c r="K5372" s="22">
        <v>57</v>
      </c>
      <c r="L5372" s="22">
        <v>12.68</v>
      </c>
      <c r="M5372" s="22">
        <v>2</v>
      </c>
      <c r="N5372" s="22">
        <v>3</v>
      </c>
      <c r="O5372" s="22">
        <v>0</v>
      </c>
      <c r="P5372" s="48">
        <f t="shared" si="332"/>
        <v>143.80000000000001</v>
      </c>
      <c r="Q5372" s="48">
        <f t="shared" si="333"/>
        <v>150.85999999999999</v>
      </c>
      <c r="R5372" s="22">
        <v>6.4</v>
      </c>
      <c r="S5372" s="22">
        <v>6.13</v>
      </c>
      <c r="T5372" s="22">
        <v>150</v>
      </c>
      <c r="U5372" s="22">
        <v>157.6</v>
      </c>
      <c r="V5372" s="22">
        <v>139.69999999999999</v>
      </c>
      <c r="W5372" s="22">
        <v>138.5</v>
      </c>
      <c r="X5372" s="22">
        <v>133.19999999999999</v>
      </c>
      <c r="Y5372" s="22">
        <v>154.80000000000001</v>
      </c>
      <c r="Z5372" s="22">
        <v>157.19999999999999</v>
      </c>
      <c r="AA5372" s="22">
        <v>137.80000000000001</v>
      </c>
      <c r="AB5372" s="22">
        <v>144.80000000000001</v>
      </c>
      <c r="AC5372" s="22">
        <v>159.69999999999999</v>
      </c>
      <c r="AD5372" s="22" t="s">
        <v>179</v>
      </c>
      <c r="AE5372" s="22" t="s">
        <v>179</v>
      </c>
      <c r="AF5372" s="22" t="s">
        <v>179</v>
      </c>
      <c r="AG5372" s="22" t="s">
        <v>179</v>
      </c>
      <c r="AH5372" s="22" t="s">
        <v>179</v>
      </c>
      <c r="AI5372" s="22" t="s">
        <v>179</v>
      </c>
      <c r="AJ5372" s="22" t="s">
        <v>179</v>
      </c>
      <c r="AK5372" s="22" t="s">
        <v>179</v>
      </c>
      <c r="AL5372" s="22" t="s">
        <v>179</v>
      </c>
      <c r="AM5372" s="22" t="s">
        <v>179</v>
      </c>
      <c r="AN5372" s="22" t="s">
        <v>179</v>
      </c>
      <c r="AO5372" s="22" t="s">
        <v>180</v>
      </c>
      <c r="AP5372" s="22">
        <v>0</v>
      </c>
      <c r="AQ5372" s="22" t="s">
        <v>180</v>
      </c>
      <c r="AR5372" s="47">
        <f t="shared" si="334"/>
        <v>1.0490959666203057</v>
      </c>
      <c r="AS5372" s="47">
        <f t="shared" si="335"/>
        <v>0.23823140868140658</v>
      </c>
    </row>
    <row r="5373" spans="1:45" x14ac:dyDescent="0.25">
      <c r="A5373" s="22" t="s">
        <v>11386</v>
      </c>
      <c r="B5373" s="23" t="s">
        <v>11387</v>
      </c>
      <c r="C5373" s="22">
        <v>53</v>
      </c>
      <c r="D5373" s="22">
        <v>44</v>
      </c>
      <c r="E5373" s="22">
        <v>437</v>
      </c>
      <c r="F5373" s="22">
        <v>33</v>
      </c>
      <c r="G5373" s="22">
        <v>1</v>
      </c>
      <c r="H5373" s="22">
        <v>1058</v>
      </c>
      <c r="I5373" s="22">
        <v>117.7</v>
      </c>
      <c r="J5373" s="22">
        <v>5.66</v>
      </c>
      <c r="K5373" s="22">
        <v>4787</v>
      </c>
      <c r="L5373" s="22">
        <v>925.33</v>
      </c>
      <c r="M5373" s="22">
        <v>42</v>
      </c>
      <c r="N5373" s="22">
        <v>44</v>
      </c>
      <c r="O5373" s="22">
        <v>9</v>
      </c>
      <c r="P5373" s="48">
        <f t="shared" si="332"/>
        <v>43893.36</v>
      </c>
      <c r="Q5373" s="48">
        <f t="shared" si="333"/>
        <v>44646.36</v>
      </c>
      <c r="R5373" s="22">
        <v>2.81</v>
      </c>
      <c r="S5373" s="22">
        <v>2.29</v>
      </c>
      <c r="T5373" s="22">
        <v>43133.5</v>
      </c>
      <c r="U5373" s="22">
        <v>45338.7</v>
      </c>
      <c r="V5373" s="22">
        <v>44633.8</v>
      </c>
      <c r="W5373" s="22">
        <v>44437.7</v>
      </c>
      <c r="X5373" s="22">
        <v>41923.1</v>
      </c>
      <c r="Y5373" s="22">
        <v>45951</v>
      </c>
      <c r="Z5373" s="22">
        <v>45124.7</v>
      </c>
      <c r="AA5373" s="22">
        <v>43186.6</v>
      </c>
      <c r="AB5373" s="22">
        <v>44663.8</v>
      </c>
      <c r="AC5373" s="22">
        <v>44305.7</v>
      </c>
      <c r="AD5373" s="22" t="s">
        <v>179</v>
      </c>
      <c r="AE5373" s="22" t="s">
        <v>179</v>
      </c>
      <c r="AF5373" s="22" t="s">
        <v>179</v>
      </c>
      <c r="AG5373" s="22" t="s">
        <v>179</v>
      </c>
      <c r="AH5373" s="22" t="s">
        <v>179</v>
      </c>
      <c r="AI5373" s="22" t="s">
        <v>179</v>
      </c>
      <c r="AJ5373" s="22" t="s">
        <v>179</v>
      </c>
      <c r="AK5373" s="22" t="s">
        <v>179</v>
      </c>
      <c r="AL5373" s="22" t="s">
        <v>179</v>
      </c>
      <c r="AM5373" s="22" t="s">
        <v>179</v>
      </c>
      <c r="AN5373" s="22" t="s">
        <v>179</v>
      </c>
      <c r="AO5373" s="22" t="s">
        <v>11388</v>
      </c>
      <c r="AP5373" s="22">
        <v>0</v>
      </c>
      <c r="AQ5373" s="22" t="s">
        <v>180</v>
      </c>
      <c r="AR5373" s="47">
        <f t="shared" si="334"/>
        <v>1.0171552143649973</v>
      </c>
      <c r="AS5373" s="47">
        <f t="shared" si="335"/>
        <v>0.40271564152710843</v>
      </c>
    </row>
    <row r="5374" spans="1:45" x14ac:dyDescent="0.25">
      <c r="A5374" s="22" t="s">
        <v>11389</v>
      </c>
      <c r="B5374" s="23" t="s">
        <v>11390</v>
      </c>
      <c r="C5374" s="22">
        <v>10</v>
      </c>
      <c r="D5374" s="22">
        <v>12</v>
      </c>
      <c r="E5374" s="22">
        <v>78</v>
      </c>
      <c r="F5374" s="22">
        <v>1</v>
      </c>
      <c r="G5374" s="22">
        <v>1</v>
      </c>
      <c r="H5374" s="22">
        <v>1058</v>
      </c>
      <c r="I5374" s="22">
        <v>118</v>
      </c>
      <c r="J5374" s="22">
        <v>5.55</v>
      </c>
      <c r="K5374" s="22">
        <v>350</v>
      </c>
      <c r="L5374" s="22">
        <v>118.73</v>
      </c>
      <c r="M5374" s="22">
        <v>11</v>
      </c>
      <c r="N5374" s="22">
        <v>12</v>
      </c>
      <c r="O5374" s="22">
        <v>0</v>
      </c>
      <c r="P5374" s="48">
        <f t="shared" si="332"/>
        <v>2561.7799999999997</v>
      </c>
      <c r="Q5374" s="48">
        <f t="shared" si="333"/>
        <v>2551.62</v>
      </c>
      <c r="R5374" s="22">
        <v>3.54</v>
      </c>
      <c r="S5374" s="22">
        <v>6.61</v>
      </c>
      <c r="T5374" s="22">
        <v>2486.1</v>
      </c>
      <c r="U5374" s="22">
        <v>2638.1</v>
      </c>
      <c r="V5374" s="22">
        <v>2545.6</v>
      </c>
      <c r="W5374" s="22">
        <v>2687.5</v>
      </c>
      <c r="X5374" s="22">
        <v>2451.6</v>
      </c>
      <c r="Y5374" s="22">
        <v>2748.5</v>
      </c>
      <c r="Z5374" s="22">
        <v>2580</v>
      </c>
      <c r="AA5374" s="22">
        <v>2647.9</v>
      </c>
      <c r="AB5374" s="22">
        <v>2309.8000000000002</v>
      </c>
      <c r="AC5374" s="22">
        <v>2471.9</v>
      </c>
      <c r="AD5374" s="22" t="s">
        <v>179</v>
      </c>
      <c r="AE5374" s="22" t="s">
        <v>179</v>
      </c>
      <c r="AF5374" s="22" t="s">
        <v>179</v>
      </c>
      <c r="AG5374" s="22" t="s">
        <v>179</v>
      </c>
      <c r="AH5374" s="22" t="s">
        <v>179</v>
      </c>
      <c r="AI5374" s="22" t="s">
        <v>179</v>
      </c>
      <c r="AJ5374" s="22" t="s">
        <v>179</v>
      </c>
      <c r="AK5374" s="22" t="s">
        <v>179</v>
      </c>
      <c r="AL5374" s="22" t="s">
        <v>179</v>
      </c>
      <c r="AM5374" s="22" t="s">
        <v>179</v>
      </c>
      <c r="AN5374" s="22" t="s">
        <v>179</v>
      </c>
      <c r="AO5374" s="22" t="s">
        <v>180</v>
      </c>
      <c r="AP5374" s="22">
        <v>0</v>
      </c>
      <c r="AQ5374" s="22" t="s">
        <v>180</v>
      </c>
      <c r="AR5374" s="47">
        <f t="shared" si="334"/>
        <v>0.99603400760408789</v>
      </c>
      <c r="AS5374" s="47">
        <f t="shared" si="335"/>
        <v>0.9283342737294823</v>
      </c>
    </row>
    <row r="5375" spans="1:45" x14ac:dyDescent="0.25">
      <c r="A5375" s="22" t="s">
        <v>11391</v>
      </c>
      <c r="B5375" s="23" t="s">
        <v>11392</v>
      </c>
      <c r="C5375" s="22">
        <v>34</v>
      </c>
      <c r="D5375" s="22">
        <v>9</v>
      </c>
      <c r="E5375" s="22">
        <v>28</v>
      </c>
      <c r="F5375" s="22">
        <v>9</v>
      </c>
      <c r="G5375" s="22">
        <v>1</v>
      </c>
      <c r="H5375" s="22">
        <v>403</v>
      </c>
      <c r="I5375" s="22">
        <v>44.8</v>
      </c>
      <c r="J5375" s="22">
        <v>4.96</v>
      </c>
      <c r="K5375" s="22">
        <v>428</v>
      </c>
      <c r="L5375" s="22">
        <v>78.599999999999994</v>
      </c>
      <c r="M5375" s="22">
        <v>8</v>
      </c>
      <c r="N5375" s="22">
        <v>9</v>
      </c>
      <c r="O5375" s="22">
        <v>0</v>
      </c>
      <c r="P5375" s="48">
        <f t="shared" si="332"/>
        <v>1564.68</v>
      </c>
      <c r="Q5375" s="48">
        <f t="shared" si="333"/>
        <v>1630.78</v>
      </c>
      <c r="R5375" s="22">
        <v>3.06</v>
      </c>
      <c r="S5375" s="22">
        <v>3.01</v>
      </c>
      <c r="T5375" s="22">
        <v>1545.9</v>
      </c>
      <c r="U5375" s="22">
        <v>1549.1</v>
      </c>
      <c r="V5375" s="22">
        <v>1586.1</v>
      </c>
      <c r="W5375" s="22">
        <v>1634.3</v>
      </c>
      <c r="X5375" s="22">
        <v>1508</v>
      </c>
      <c r="Y5375" s="22">
        <v>1664</v>
      </c>
      <c r="Z5375" s="22">
        <v>1630.1</v>
      </c>
      <c r="AA5375" s="22">
        <v>1552.3</v>
      </c>
      <c r="AB5375" s="22">
        <v>1627.8</v>
      </c>
      <c r="AC5375" s="22">
        <v>1679.7</v>
      </c>
      <c r="AD5375" s="22" t="s">
        <v>179</v>
      </c>
      <c r="AE5375" s="22" t="s">
        <v>179</v>
      </c>
      <c r="AF5375" s="22" t="s">
        <v>179</v>
      </c>
      <c r="AG5375" s="22" t="s">
        <v>179</v>
      </c>
      <c r="AH5375" s="22" t="s">
        <v>179</v>
      </c>
      <c r="AI5375" s="22" t="s">
        <v>179</v>
      </c>
      <c r="AJ5375" s="22" t="s">
        <v>179</v>
      </c>
      <c r="AK5375" s="22" t="s">
        <v>179</v>
      </c>
      <c r="AL5375" s="22" t="s">
        <v>179</v>
      </c>
      <c r="AM5375" s="22" t="s">
        <v>179</v>
      </c>
      <c r="AN5375" s="22" t="s">
        <v>179</v>
      </c>
      <c r="AO5375" s="22" t="s">
        <v>180</v>
      </c>
      <c r="AP5375" s="22">
        <v>0</v>
      </c>
      <c r="AQ5375" s="22" t="s">
        <v>180</v>
      </c>
      <c r="AR5375" s="47">
        <f t="shared" si="334"/>
        <v>1.0422450596927166</v>
      </c>
      <c r="AS5375" s="47">
        <f t="shared" si="335"/>
        <v>0.15940202312066343</v>
      </c>
    </row>
    <row r="5376" spans="1:45" x14ac:dyDescent="0.25">
      <c r="A5376" s="22" t="s">
        <v>11393</v>
      </c>
      <c r="B5376" s="23" t="s">
        <v>11394</v>
      </c>
      <c r="C5376" s="22">
        <v>16</v>
      </c>
      <c r="D5376" s="22">
        <v>13</v>
      </c>
      <c r="E5376" s="22">
        <v>31</v>
      </c>
      <c r="F5376" s="22">
        <v>13</v>
      </c>
      <c r="G5376" s="22">
        <v>1</v>
      </c>
      <c r="H5376" s="22">
        <v>1053</v>
      </c>
      <c r="I5376" s="22">
        <v>117.9</v>
      </c>
      <c r="J5376" s="22">
        <v>6.11</v>
      </c>
      <c r="K5376" s="22">
        <v>140</v>
      </c>
      <c r="L5376" s="22">
        <v>61.44</v>
      </c>
      <c r="M5376" s="22">
        <v>10</v>
      </c>
      <c r="N5376" s="22">
        <v>13</v>
      </c>
      <c r="O5376" s="22">
        <v>0</v>
      </c>
      <c r="P5376" s="48">
        <f t="shared" si="332"/>
        <v>1125.5800000000002</v>
      </c>
      <c r="Q5376" s="48">
        <f t="shared" si="333"/>
        <v>1155.02</v>
      </c>
      <c r="R5376" s="22">
        <v>7.61</v>
      </c>
      <c r="S5376" s="22">
        <v>5.22</v>
      </c>
      <c r="T5376" s="22">
        <v>1039.3</v>
      </c>
      <c r="U5376" s="22">
        <v>1277.5</v>
      </c>
      <c r="V5376" s="22">
        <v>1155.4000000000001</v>
      </c>
      <c r="W5376" s="22">
        <v>1096.4000000000001</v>
      </c>
      <c r="X5376" s="22">
        <v>1059.3</v>
      </c>
      <c r="Y5376" s="22">
        <v>1189.5999999999999</v>
      </c>
      <c r="Z5376" s="22">
        <v>1100.9000000000001</v>
      </c>
      <c r="AA5376" s="22">
        <v>1079.5</v>
      </c>
      <c r="AB5376" s="22">
        <v>1192.7</v>
      </c>
      <c r="AC5376" s="22">
        <v>1212.4000000000001</v>
      </c>
      <c r="AD5376" s="22" t="s">
        <v>179</v>
      </c>
      <c r="AE5376" s="22" t="s">
        <v>179</v>
      </c>
      <c r="AF5376" s="22" t="s">
        <v>179</v>
      </c>
      <c r="AG5376" s="22" t="s">
        <v>179</v>
      </c>
      <c r="AH5376" s="22" t="s">
        <v>179</v>
      </c>
      <c r="AI5376" s="22" t="s">
        <v>179</v>
      </c>
      <c r="AJ5376" s="22" t="s">
        <v>179</v>
      </c>
      <c r="AK5376" s="22" t="s">
        <v>179</v>
      </c>
      <c r="AL5376" s="22" t="s">
        <v>179</v>
      </c>
      <c r="AM5376" s="22" t="s">
        <v>179</v>
      </c>
      <c r="AN5376" s="22" t="s">
        <v>179</v>
      </c>
      <c r="AO5376" s="22" t="s">
        <v>180</v>
      </c>
      <c r="AP5376" s="22">
        <v>0</v>
      </c>
      <c r="AQ5376" s="22" t="s">
        <v>180</v>
      </c>
      <c r="AR5376" s="47">
        <f t="shared" si="334"/>
        <v>1.0261554043248813</v>
      </c>
      <c r="AS5376" s="47">
        <f t="shared" si="335"/>
        <v>0.67998337600527892</v>
      </c>
    </row>
    <row r="5377" spans="1:45" x14ac:dyDescent="0.25">
      <c r="A5377" s="22" t="s">
        <v>11395</v>
      </c>
      <c r="B5377" s="23" t="s">
        <v>11396</v>
      </c>
      <c r="C5377" s="22">
        <v>5</v>
      </c>
      <c r="D5377" s="22">
        <v>3</v>
      </c>
      <c r="E5377" s="22">
        <v>7</v>
      </c>
      <c r="F5377" s="22">
        <v>3</v>
      </c>
      <c r="G5377" s="22">
        <v>1</v>
      </c>
      <c r="H5377" s="22">
        <v>698</v>
      </c>
      <c r="I5377" s="22">
        <v>77.5</v>
      </c>
      <c r="J5377" s="22">
        <v>6.4</v>
      </c>
      <c r="K5377" s="22">
        <v>48</v>
      </c>
      <c r="L5377" s="22">
        <v>9.4600000000000009</v>
      </c>
      <c r="M5377" s="22">
        <v>3</v>
      </c>
      <c r="N5377" s="22">
        <v>3</v>
      </c>
      <c r="O5377" s="22">
        <v>0</v>
      </c>
      <c r="P5377" s="48">
        <f t="shared" si="332"/>
        <v>82.440000000000012</v>
      </c>
      <c r="Q5377" s="48">
        <f t="shared" si="333"/>
        <v>82.68</v>
      </c>
      <c r="R5377" s="22">
        <v>8.99</v>
      </c>
      <c r="S5377" s="22">
        <v>2.68</v>
      </c>
      <c r="T5377" s="22">
        <v>81.7</v>
      </c>
      <c r="U5377" s="22">
        <v>84.4</v>
      </c>
      <c r="V5377" s="22">
        <v>93.8</v>
      </c>
      <c r="W5377" s="22">
        <v>72</v>
      </c>
      <c r="X5377" s="22">
        <v>80.3</v>
      </c>
      <c r="Y5377" s="22">
        <v>78.8</v>
      </c>
      <c r="Z5377" s="22">
        <v>83.4</v>
      </c>
      <c r="AA5377" s="22">
        <v>83.8</v>
      </c>
      <c r="AB5377" s="22">
        <v>83.1</v>
      </c>
      <c r="AC5377" s="22">
        <v>84.3</v>
      </c>
      <c r="AD5377" s="22" t="s">
        <v>179</v>
      </c>
      <c r="AE5377" s="22" t="s">
        <v>179</v>
      </c>
      <c r="AF5377" s="22" t="s">
        <v>179</v>
      </c>
      <c r="AG5377" s="22" t="s">
        <v>179</v>
      </c>
      <c r="AH5377" s="22" t="s">
        <v>179</v>
      </c>
      <c r="AI5377" s="22" t="s">
        <v>179</v>
      </c>
      <c r="AJ5377" s="22" t="s">
        <v>179</v>
      </c>
      <c r="AK5377" s="22" t="s">
        <v>179</v>
      </c>
      <c r="AL5377" s="22" t="s">
        <v>179</v>
      </c>
      <c r="AM5377" s="22" t="s">
        <v>179</v>
      </c>
      <c r="AN5377" s="22" t="s">
        <v>179</v>
      </c>
      <c r="AO5377" s="22" t="s">
        <v>180</v>
      </c>
      <c r="AP5377" s="22">
        <v>0</v>
      </c>
      <c r="AQ5377" s="22" t="s">
        <v>180</v>
      </c>
      <c r="AR5377" s="47">
        <f t="shared" si="334"/>
        <v>1.0029112081513827</v>
      </c>
      <c r="AS5377" s="47">
        <f t="shared" si="335"/>
        <v>0.94896692415590844</v>
      </c>
    </row>
    <row r="5378" spans="1:45" x14ac:dyDescent="0.25">
      <c r="A5378" s="22" t="s">
        <v>11397</v>
      </c>
      <c r="B5378" s="23" t="s">
        <v>11398</v>
      </c>
      <c r="C5378" s="22">
        <v>58</v>
      </c>
      <c r="D5378" s="22">
        <v>9</v>
      </c>
      <c r="E5378" s="22">
        <v>17</v>
      </c>
      <c r="F5378" s="22">
        <v>9</v>
      </c>
      <c r="G5378" s="22">
        <v>1</v>
      </c>
      <c r="H5378" s="22">
        <v>157</v>
      </c>
      <c r="I5378" s="22">
        <v>17.8</v>
      </c>
      <c r="J5378" s="22">
        <v>8.44</v>
      </c>
      <c r="K5378" s="22">
        <v>128</v>
      </c>
      <c r="L5378" s="22">
        <v>35.32</v>
      </c>
      <c r="M5378" s="22">
        <v>6</v>
      </c>
      <c r="N5378" s="22">
        <v>9</v>
      </c>
      <c r="O5378" s="22">
        <v>0</v>
      </c>
      <c r="P5378" s="48">
        <f t="shared" si="332"/>
        <v>832.2</v>
      </c>
      <c r="Q5378" s="48">
        <f t="shared" si="333"/>
        <v>840.04</v>
      </c>
      <c r="R5378" s="22">
        <v>3.11</v>
      </c>
      <c r="S5378" s="22">
        <v>1.57</v>
      </c>
      <c r="T5378" s="22">
        <v>814.2</v>
      </c>
      <c r="U5378" s="22">
        <v>826.5</v>
      </c>
      <c r="V5378" s="22">
        <v>862.7</v>
      </c>
      <c r="W5378" s="22">
        <v>857.5</v>
      </c>
      <c r="X5378" s="22">
        <v>800.1</v>
      </c>
      <c r="Y5378" s="22">
        <v>854.3</v>
      </c>
      <c r="Z5378" s="22">
        <v>828.2</v>
      </c>
      <c r="AA5378" s="22">
        <v>844.8</v>
      </c>
      <c r="AB5378" s="22">
        <v>824.2</v>
      </c>
      <c r="AC5378" s="22">
        <v>848.7</v>
      </c>
      <c r="AD5378" s="22" t="s">
        <v>179</v>
      </c>
      <c r="AE5378" s="22" t="s">
        <v>179</v>
      </c>
      <c r="AF5378" s="22" t="s">
        <v>179</v>
      </c>
      <c r="AG5378" s="22" t="s">
        <v>179</v>
      </c>
      <c r="AH5378" s="22" t="s">
        <v>179</v>
      </c>
      <c r="AI5378" s="22" t="s">
        <v>179</v>
      </c>
      <c r="AJ5378" s="22" t="s">
        <v>179</v>
      </c>
      <c r="AK5378" s="22" t="s">
        <v>179</v>
      </c>
      <c r="AL5378" s="22" t="s">
        <v>179</v>
      </c>
      <c r="AM5378" s="22" t="s">
        <v>179</v>
      </c>
      <c r="AN5378" s="22" t="s">
        <v>179</v>
      </c>
      <c r="AO5378" s="22" t="s">
        <v>180</v>
      </c>
      <c r="AP5378" s="22">
        <v>0</v>
      </c>
      <c r="AQ5378" s="22" t="s">
        <v>180</v>
      </c>
      <c r="AR5378" s="47">
        <f t="shared" si="334"/>
        <v>1.0094208123047343</v>
      </c>
      <c r="AS5378" s="47">
        <f t="shared" si="335"/>
        <v>0.64901070880175804</v>
      </c>
    </row>
    <row r="5379" spans="1:45" x14ac:dyDescent="0.25">
      <c r="A5379" s="22" t="s">
        <v>11399</v>
      </c>
      <c r="B5379" s="23" t="s">
        <v>11400</v>
      </c>
      <c r="C5379" s="22">
        <v>41</v>
      </c>
      <c r="D5379" s="22">
        <v>4</v>
      </c>
      <c r="E5379" s="22">
        <v>8</v>
      </c>
      <c r="F5379" s="22">
        <v>4</v>
      </c>
      <c r="G5379" s="22">
        <v>1</v>
      </c>
      <c r="H5379" s="22">
        <v>73</v>
      </c>
      <c r="I5379" s="22">
        <v>8.5</v>
      </c>
      <c r="J5379" s="22">
        <v>8.44</v>
      </c>
      <c r="K5379" s="22">
        <v>56</v>
      </c>
      <c r="L5379" s="22">
        <v>14.67</v>
      </c>
      <c r="M5379" s="22">
        <v>4</v>
      </c>
      <c r="N5379" s="22">
        <v>4</v>
      </c>
      <c r="O5379" s="22">
        <v>0</v>
      </c>
      <c r="P5379" s="48">
        <f t="shared" si="332"/>
        <v>877.04</v>
      </c>
      <c r="Q5379" s="48">
        <f t="shared" si="333"/>
        <v>895.36</v>
      </c>
      <c r="R5379" s="22">
        <v>1.98</v>
      </c>
      <c r="S5379" s="22">
        <v>2.27</v>
      </c>
      <c r="T5379" s="22">
        <v>874.4</v>
      </c>
      <c r="U5379" s="22">
        <v>910.6</v>
      </c>
      <c r="V5379" s="22">
        <v>866.9</v>
      </c>
      <c r="W5379" s="22">
        <v>861.6</v>
      </c>
      <c r="X5379" s="22">
        <v>871.7</v>
      </c>
      <c r="Y5379" s="22">
        <v>924.4</v>
      </c>
      <c r="Z5379" s="22">
        <v>896.8</v>
      </c>
      <c r="AA5379" s="22">
        <v>900.8</v>
      </c>
      <c r="AB5379" s="22">
        <v>869.3</v>
      </c>
      <c r="AC5379" s="22">
        <v>885.5</v>
      </c>
      <c r="AD5379" s="22" t="s">
        <v>179</v>
      </c>
      <c r="AE5379" s="22" t="s">
        <v>179</v>
      </c>
      <c r="AF5379" s="22" t="s">
        <v>179</v>
      </c>
      <c r="AG5379" s="22" t="s">
        <v>179</v>
      </c>
      <c r="AH5379" s="22" t="s">
        <v>179</v>
      </c>
      <c r="AI5379" s="22" t="s">
        <v>179</v>
      </c>
      <c r="AJ5379" s="22" t="s">
        <v>179</v>
      </c>
      <c r="AK5379" s="22" t="s">
        <v>179</v>
      </c>
      <c r="AL5379" s="22" t="s">
        <v>179</v>
      </c>
      <c r="AM5379" s="22" t="s">
        <v>179</v>
      </c>
      <c r="AN5379" s="22" t="s">
        <v>179</v>
      </c>
      <c r="AO5379" s="22" t="s">
        <v>180</v>
      </c>
      <c r="AP5379" s="22">
        <v>0</v>
      </c>
      <c r="AQ5379" s="22" t="s">
        <v>180</v>
      </c>
      <c r="AR5379" s="47">
        <f t="shared" si="334"/>
        <v>1.0208884429444496</v>
      </c>
      <c r="AS5379" s="47">
        <f t="shared" si="335"/>
        <v>0.17054776588444653</v>
      </c>
    </row>
    <row r="5380" spans="1:45" x14ac:dyDescent="0.25">
      <c r="A5380" s="22" t="s">
        <v>11401</v>
      </c>
      <c r="B5380" s="23" t="s">
        <v>11402</v>
      </c>
      <c r="C5380" s="22">
        <v>10</v>
      </c>
      <c r="D5380" s="22">
        <v>1</v>
      </c>
      <c r="E5380" s="22">
        <v>2</v>
      </c>
      <c r="F5380" s="22">
        <v>1</v>
      </c>
      <c r="G5380" s="22">
        <v>1</v>
      </c>
      <c r="H5380" s="22">
        <v>161</v>
      </c>
      <c r="I5380" s="22">
        <v>17.899999999999999</v>
      </c>
      <c r="J5380" s="22">
        <v>7.9</v>
      </c>
      <c r="K5380" s="22">
        <v>25</v>
      </c>
      <c r="L5380" s="22">
        <v>5.26</v>
      </c>
      <c r="M5380" s="22">
        <v>1</v>
      </c>
      <c r="N5380" s="22">
        <v>1</v>
      </c>
      <c r="O5380" s="22">
        <v>0</v>
      </c>
      <c r="P5380" s="48">
        <f t="shared" si="332"/>
        <v>188.85999999999999</v>
      </c>
      <c r="Q5380" s="48">
        <f t="shared" si="333"/>
        <v>209.1</v>
      </c>
      <c r="R5380" s="22">
        <v>7.61</v>
      </c>
      <c r="S5380" s="22">
        <v>7.89</v>
      </c>
      <c r="T5380" s="22">
        <v>186.1</v>
      </c>
      <c r="U5380" s="22">
        <v>194.2</v>
      </c>
      <c r="V5380" s="22">
        <v>193.8</v>
      </c>
      <c r="W5380" s="22">
        <v>206.6</v>
      </c>
      <c r="X5380" s="22">
        <v>163.6</v>
      </c>
      <c r="Y5380" s="22">
        <v>228.3</v>
      </c>
      <c r="Z5380" s="22">
        <v>203.4</v>
      </c>
      <c r="AA5380" s="22">
        <v>206.1</v>
      </c>
      <c r="AB5380" s="22">
        <v>221.5</v>
      </c>
      <c r="AC5380" s="22">
        <v>186.2</v>
      </c>
      <c r="AD5380" s="22" t="s">
        <v>179</v>
      </c>
      <c r="AE5380" s="22" t="s">
        <v>179</v>
      </c>
      <c r="AF5380" s="22" t="s">
        <v>179</v>
      </c>
      <c r="AG5380" s="22" t="s">
        <v>179</v>
      </c>
      <c r="AH5380" s="22" t="s">
        <v>179</v>
      </c>
      <c r="AI5380" s="22" t="s">
        <v>179</v>
      </c>
      <c r="AJ5380" s="22" t="s">
        <v>179</v>
      </c>
      <c r="AK5380" s="22" t="s">
        <v>179</v>
      </c>
      <c r="AL5380" s="22" t="s">
        <v>179</v>
      </c>
      <c r="AM5380" s="22" t="s">
        <v>179</v>
      </c>
      <c r="AN5380" s="22" t="s">
        <v>179</v>
      </c>
      <c r="AO5380" s="22" t="s">
        <v>180</v>
      </c>
      <c r="AP5380" s="22">
        <v>0</v>
      </c>
      <c r="AQ5380" s="22" t="s">
        <v>180</v>
      </c>
      <c r="AR5380" s="47">
        <f t="shared" si="334"/>
        <v>1.1071693317801548</v>
      </c>
      <c r="AS5380" s="47">
        <f t="shared" si="335"/>
        <v>2.6826227169368846E-2</v>
      </c>
    </row>
    <row r="5381" spans="1:45" x14ac:dyDescent="0.25">
      <c r="A5381" s="22" t="s">
        <v>11403</v>
      </c>
      <c r="B5381" s="23" t="s">
        <v>11404</v>
      </c>
      <c r="C5381" s="22">
        <v>24</v>
      </c>
      <c r="D5381" s="22">
        <v>4</v>
      </c>
      <c r="E5381" s="22">
        <v>14</v>
      </c>
      <c r="F5381" s="22">
        <v>4</v>
      </c>
      <c r="G5381" s="22">
        <v>1</v>
      </c>
      <c r="H5381" s="22">
        <v>314</v>
      </c>
      <c r="I5381" s="22">
        <v>35.799999999999997</v>
      </c>
      <c r="J5381" s="22">
        <v>4.72</v>
      </c>
      <c r="K5381" s="22">
        <v>146</v>
      </c>
      <c r="L5381" s="22">
        <v>25.73</v>
      </c>
      <c r="M5381" s="22">
        <v>4</v>
      </c>
      <c r="N5381" s="22">
        <v>4</v>
      </c>
      <c r="O5381" s="22">
        <v>0</v>
      </c>
      <c r="P5381" s="48">
        <f t="shared" ref="P5381:P5444" si="336">AVERAGE(T5381:X5381)</f>
        <v>342.6</v>
      </c>
      <c r="Q5381" s="48">
        <f t="shared" ref="Q5381:Q5444" si="337">AVERAGE(Y5381:AC5381)</f>
        <v>355.98</v>
      </c>
      <c r="R5381" s="22">
        <v>13.52</v>
      </c>
      <c r="S5381" s="22">
        <v>17.7</v>
      </c>
      <c r="T5381" s="22">
        <v>292.8</v>
      </c>
      <c r="U5381" s="22">
        <v>420.2</v>
      </c>
      <c r="V5381" s="22">
        <v>368.8</v>
      </c>
      <c r="W5381" s="22">
        <v>315.7</v>
      </c>
      <c r="X5381" s="22">
        <v>315.5</v>
      </c>
      <c r="Y5381" s="22">
        <v>462.5</v>
      </c>
      <c r="Z5381" s="22">
        <v>294.89999999999998</v>
      </c>
      <c r="AA5381" s="22">
        <v>338</v>
      </c>
      <c r="AB5381" s="22">
        <v>349.3</v>
      </c>
      <c r="AC5381" s="22">
        <v>335.2</v>
      </c>
      <c r="AD5381" s="22" t="s">
        <v>179</v>
      </c>
      <c r="AE5381" s="22" t="s">
        <v>179</v>
      </c>
      <c r="AF5381" s="22" t="s">
        <v>179</v>
      </c>
      <c r="AG5381" s="22" t="s">
        <v>179</v>
      </c>
      <c r="AH5381" s="22" t="s">
        <v>179</v>
      </c>
      <c r="AI5381" s="22" t="s">
        <v>179</v>
      </c>
      <c r="AJ5381" s="22" t="s">
        <v>179</v>
      </c>
      <c r="AK5381" s="22" t="s">
        <v>179</v>
      </c>
      <c r="AL5381" s="22" t="s">
        <v>179</v>
      </c>
      <c r="AM5381" s="22" t="s">
        <v>179</v>
      </c>
      <c r="AN5381" s="22" t="s">
        <v>179</v>
      </c>
      <c r="AO5381" s="22" t="s">
        <v>180</v>
      </c>
      <c r="AP5381" s="22">
        <v>0</v>
      </c>
      <c r="AQ5381" s="22" t="s">
        <v>180</v>
      </c>
      <c r="AR5381" s="47">
        <f t="shared" ref="AR5381:AR5444" si="338">AVERAGE(Y5381:AC5381)/AVERAGE(T5381:X5381)</f>
        <v>1.0390542907180385</v>
      </c>
      <c r="AS5381" s="47">
        <f t="shared" ref="AS5381:AS5444" si="339">TTEST(Y5381:AC5381,T5381:X5381,2,1)</f>
        <v>0.7942298164078917</v>
      </c>
    </row>
    <row r="5382" spans="1:45" x14ac:dyDescent="0.25">
      <c r="A5382" s="22" t="s">
        <v>11405</v>
      </c>
      <c r="B5382" s="23" t="s">
        <v>11406</v>
      </c>
      <c r="C5382" s="22">
        <v>31</v>
      </c>
      <c r="D5382" s="22">
        <v>25</v>
      </c>
      <c r="E5382" s="22">
        <v>77</v>
      </c>
      <c r="F5382" s="22">
        <v>24</v>
      </c>
      <c r="G5382" s="22">
        <v>1</v>
      </c>
      <c r="H5382" s="22">
        <v>870</v>
      </c>
      <c r="I5382" s="22">
        <v>99.8</v>
      </c>
      <c r="J5382" s="22">
        <v>5.08</v>
      </c>
      <c r="K5382" s="22">
        <v>590</v>
      </c>
      <c r="L5382" s="22">
        <v>146.33000000000001</v>
      </c>
      <c r="M5382" s="22">
        <v>24</v>
      </c>
      <c r="N5382" s="22">
        <v>25</v>
      </c>
      <c r="O5382" s="22">
        <v>1</v>
      </c>
      <c r="P5382" s="48">
        <f t="shared" si="336"/>
        <v>5548.96</v>
      </c>
      <c r="Q5382" s="48">
        <f t="shared" si="337"/>
        <v>5853.1</v>
      </c>
      <c r="R5382" s="22">
        <v>5.25</v>
      </c>
      <c r="S5382" s="22">
        <v>3.87</v>
      </c>
      <c r="T5382" s="22">
        <v>5100.6000000000004</v>
      </c>
      <c r="U5382" s="22">
        <v>6004.4</v>
      </c>
      <c r="V5382" s="22">
        <v>5592.6</v>
      </c>
      <c r="W5382" s="22">
        <v>5602.9</v>
      </c>
      <c r="X5382" s="22">
        <v>5444.3</v>
      </c>
      <c r="Y5382" s="22">
        <v>6131.9</v>
      </c>
      <c r="Z5382" s="22">
        <v>5578.8</v>
      </c>
      <c r="AA5382" s="22">
        <v>5767.3</v>
      </c>
      <c r="AB5382" s="22">
        <v>6038.1</v>
      </c>
      <c r="AC5382" s="22">
        <v>5749.4</v>
      </c>
      <c r="AD5382" s="22" t="s">
        <v>179</v>
      </c>
      <c r="AE5382" s="22" t="s">
        <v>179</v>
      </c>
      <c r="AF5382" s="22" t="s">
        <v>179</v>
      </c>
      <c r="AG5382" s="22" t="s">
        <v>179</v>
      </c>
      <c r="AH5382" s="22" t="s">
        <v>179</v>
      </c>
      <c r="AI5382" s="22" t="s">
        <v>179</v>
      </c>
      <c r="AJ5382" s="22" t="s">
        <v>179</v>
      </c>
      <c r="AK5382" s="22" t="s">
        <v>179</v>
      </c>
      <c r="AL5382" s="22" t="s">
        <v>179</v>
      </c>
      <c r="AM5382" s="22" t="s">
        <v>179</v>
      </c>
      <c r="AN5382" s="22" t="s">
        <v>179</v>
      </c>
      <c r="AO5382" s="22" t="s">
        <v>180</v>
      </c>
      <c r="AP5382" s="22">
        <v>0</v>
      </c>
      <c r="AQ5382" s="22" t="s">
        <v>180</v>
      </c>
      <c r="AR5382" s="47">
        <f t="shared" si="338"/>
        <v>1.0548102707534386</v>
      </c>
      <c r="AS5382" s="47">
        <f t="shared" si="339"/>
        <v>0.26354872148533603</v>
      </c>
    </row>
    <row r="5383" spans="1:45" x14ac:dyDescent="0.25">
      <c r="A5383" s="22" t="s">
        <v>11407</v>
      </c>
      <c r="B5383" s="23" t="s">
        <v>11408</v>
      </c>
      <c r="C5383" s="22">
        <v>15</v>
      </c>
      <c r="D5383" s="22">
        <v>1</v>
      </c>
      <c r="E5383" s="22">
        <v>2</v>
      </c>
      <c r="F5383" s="22">
        <v>1</v>
      </c>
      <c r="G5383" s="22">
        <v>1</v>
      </c>
      <c r="H5383" s="22">
        <v>101</v>
      </c>
      <c r="I5383" s="22">
        <v>11.3</v>
      </c>
      <c r="J5383" s="22">
        <v>4.74</v>
      </c>
      <c r="K5383" s="22">
        <v>30</v>
      </c>
      <c r="L5383" s="22">
        <v>4.78</v>
      </c>
      <c r="M5383" s="22">
        <v>1</v>
      </c>
      <c r="N5383" s="22">
        <v>1</v>
      </c>
      <c r="O5383" s="22">
        <v>0</v>
      </c>
      <c r="P5383" s="48">
        <f t="shared" si="336"/>
        <v>153.94</v>
      </c>
      <c r="Q5383" s="48">
        <f t="shared" si="337"/>
        <v>159.19999999999999</v>
      </c>
      <c r="R5383" s="22">
        <v>8.43</v>
      </c>
      <c r="S5383" s="22">
        <v>3.59</v>
      </c>
      <c r="T5383" s="22">
        <v>138.69999999999999</v>
      </c>
      <c r="U5383" s="22">
        <v>163.69999999999999</v>
      </c>
      <c r="V5383" s="22">
        <v>172.2</v>
      </c>
      <c r="W5383" s="22">
        <v>154.4</v>
      </c>
      <c r="X5383" s="22">
        <v>140.69999999999999</v>
      </c>
      <c r="Y5383" s="22">
        <v>161.30000000000001</v>
      </c>
      <c r="Z5383" s="22">
        <v>153.5</v>
      </c>
      <c r="AA5383" s="22">
        <v>155.30000000000001</v>
      </c>
      <c r="AB5383" s="22">
        <v>168</v>
      </c>
      <c r="AC5383" s="22">
        <v>157.9</v>
      </c>
      <c r="AD5383" s="22" t="s">
        <v>179</v>
      </c>
      <c r="AE5383" s="22" t="s">
        <v>179</v>
      </c>
      <c r="AF5383" s="22" t="s">
        <v>179</v>
      </c>
      <c r="AG5383" s="22" t="s">
        <v>179</v>
      </c>
      <c r="AH5383" s="22" t="s">
        <v>179</v>
      </c>
      <c r="AI5383" s="22" t="s">
        <v>179</v>
      </c>
      <c r="AJ5383" s="22" t="s">
        <v>179</v>
      </c>
      <c r="AK5383" s="22" t="s">
        <v>179</v>
      </c>
      <c r="AL5383" s="22" t="s">
        <v>179</v>
      </c>
      <c r="AM5383" s="22" t="s">
        <v>179</v>
      </c>
      <c r="AN5383" s="22" t="s">
        <v>179</v>
      </c>
      <c r="AO5383" s="22" t="s">
        <v>180</v>
      </c>
      <c r="AP5383" s="22">
        <v>0</v>
      </c>
      <c r="AQ5383" s="22" t="s">
        <v>180</v>
      </c>
      <c r="AR5383" s="47">
        <f t="shared" si="338"/>
        <v>1.0341691568143432</v>
      </c>
      <c r="AS5383" s="47">
        <f t="shared" si="339"/>
        <v>0.54113454591200394</v>
      </c>
    </row>
    <row r="5384" spans="1:45" x14ac:dyDescent="0.25">
      <c r="A5384" s="22" t="s">
        <v>11409</v>
      </c>
      <c r="B5384" s="23" t="s">
        <v>11410</v>
      </c>
      <c r="C5384" s="22">
        <v>1</v>
      </c>
      <c r="D5384" s="22">
        <v>1</v>
      </c>
      <c r="E5384" s="22">
        <v>1</v>
      </c>
      <c r="F5384" s="22">
        <v>1</v>
      </c>
      <c r="G5384" s="22">
        <v>1</v>
      </c>
      <c r="H5384" s="22">
        <v>1009</v>
      </c>
      <c r="I5384" s="22">
        <v>112.4</v>
      </c>
      <c r="J5384" s="22">
        <v>6.16</v>
      </c>
      <c r="K5384" s="22" t="s">
        <v>180</v>
      </c>
      <c r="L5384" s="22">
        <v>0</v>
      </c>
      <c r="M5384" s="22" t="s">
        <v>180</v>
      </c>
      <c r="N5384" s="22">
        <v>1</v>
      </c>
      <c r="O5384" s="22">
        <v>0</v>
      </c>
      <c r="P5384" s="48" t="e">
        <f t="shared" si="336"/>
        <v>#DIV/0!</v>
      </c>
      <c r="Q5384" s="48" t="e">
        <f t="shared" si="337"/>
        <v>#DIV/0!</v>
      </c>
      <c r="R5384" s="22" t="s">
        <v>180</v>
      </c>
      <c r="S5384" s="22" t="s">
        <v>180</v>
      </c>
      <c r="T5384" s="22" t="s">
        <v>180</v>
      </c>
      <c r="U5384" s="22" t="s">
        <v>180</v>
      </c>
      <c r="V5384" s="22" t="s">
        <v>180</v>
      </c>
      <c r="W5384" s="22" t="s">
        <v>180</v>
      </c>
      <c r="X5384" s="22" t="s">
        <v>180</v>
      </c>
      <c r="Y5384" s="22" t="s">
        <v>180</v>
      </c>
      <c r="Z5384" s="22" t="s">
        <v>180</v>
      </c>
      <c r="AA5384" s="22" t="s">
        <v>180</v>
      </c>
      <c r="AB5384" s="22" t="s">
        <v>180</v>
      </c>
      <c r="AC5384" s="22" t="s">
        <v>180</v>
      </c>
      <c r="AD5384" s="22" t="s">
        <v>179</v>
      </c>
      <c r="AE5384" s="22" t="s">
        <v>179</v>
      </c>
      <c r="AF5384" s="22" t="s">
        <v>179</v>
      </c>
      <c r="AG5384" s="22" t="s">
        <v>179</v>
      </c>
      <c r="AH5384" s="22" t="s">
        <v>179</v>
      </c>
      <c r="AI5384" s="22" t="s">
        <v>179</v>
      </c>
      <c r="AJ5384" s="22" t="s">
        <v>179</v>
      </c>
      <c r="AK5384" s="22" t="s">
        <v>179</v>
      </c>
      <c r="AL5384" s="22" t="s">
        <v>179</v>
      </c>
      <c r="AM5384" s="22" t="s">
        <v>179</v>
      </c>
      <c r="AN5384" s="22" t="s">
        <v>179</v>
      </c>
      <c r="AO5384" s="22" t="s">
        <v>180</v>
      </c>
      <c r="AP5384" s="22">
        <v>0</v>
      </c>
      <c r="AQ5384" s="22" t="s">
        <v>180</v>
      </c>
      <c r="AR5384" s="47" t="e">
        <f t="shared" si="338"/>
        <v>#DIV/0!</v>
      </c>
      <c r="AS5384" s="47" t="e">
        <f t="shared" si="339"/>
        <v>#DIV/0!</v>
      </c>
    </row>
    <row r="5385" spans="1:45" x14ac:dyDescent="0.25">
      <c r="A5385" s="22" t="s">
        <v>11411</v>
      </c>
      <c r="B5385" s="23" t="s">
        <v>11412</v>
      </c>
      <c r="C5385" s="22">
        <v>23</v>
      </c>
      <c r="D5385" s="22">
        <v>9</v>
      </c>
      <c r="E5385" s="22">
        <v>10</v>
      </c>
      <c r="F5385" s="22">
        <v>8</v>
      </c>
      <c r="G5385" s="22">
        <v>1</v>
      </c>
      <c r="H5385" s="22">
        <v>506</v>
      </c>
      <c r="I5385" s="22">
        <v>56.4</v>
      </c>
      <c r="J5385" s="22">
        <v>6.61</v>
      </c>
      <c r="K5385" s="22" t="s">
        <v>180</v>
      </c>
      <c r="L5385" s="22">
        <v>38.01</v>
      </c>
      <c r="M5385" s="22" t="s">
        <v>180</v>
      </c>
      <c r="N5385" s="22">
        <v>9</v>
      </c>
      <c r="O5385" s="22">
        <v>0</v>
      </c>
      <c r="P5385" s="48">
        <f t="shared" si="336"/>
        <v>925.51999999999987</v>
      </c>
      <c r="Q5385" s="48">
        <f t="shared" si="337"/>
        <v>919.3</v>
      </c>
      <c r="R5385" s="22">
        <v>23.79</v>
      </c>
      <c r="S5385" s="22">
        <v>12.24</v>
      </c>
      <c r="T5385" s="22">
        <v>842.6</v>
      </c>
      <c r="U5385" s="22">
        <v>1311.6</v>
      </c>
      <c r="V5385" s="22">
        <v>919.3</v>
      </c>
      <c r="W5385" s="22">
        <v>901.2</v>
      </c>
      <c r="X5385" s="22">
        <v>652.9</v>
      </c>
      <c r="Y5385" s="22">
        <v>1040.9000000000001</v>
      </c>
      <c r="Z5385" s="22">
        <v>855.9</v>
      </c>
      <c r="AA5385" s="22">
        <v>810.4</v>
      </c>
      <c r="AB5385" s="22">
        <v>1041.3</v>
      </c>
      <c r="AC5385" s="22">
        <v>848</v>
      </c>
      <c r="AD5385" s="22" t="s">
        <v>179</v>
      </c>
      <c r="AE5385" s="22" t="s">
        <v>179</v>
      </c>
      <c r="AF5385" s="22" t="s">
        <v>179</v>
      </c>
      <c r="AG5385" s="22" t="s">
        <v>179</v>
      </c>
      <c r="AH5385" s="22" t="s">
        <v>179</v>
      </c>
      <c r="AI5385" s="22" t="s">
        <v>179</v>
      </c>
      <c r="AJ5385" s="22" t="s">
        <v>179</v>
      </c>
      <c r="AK5385" s="22" t="s">
        <v>179</v>
      </c>
      <c r="AL5385" s="22" t="s">
        <v>179</v>
      </c>
      <c r="AM5385" s="22" t="s">
        <v>179</v>
      </c>
      <c r="AN5385" s="22" t="s">
        <v>179</v>
      </c>
      <c r="AO5385" s="22" t="s">
        <v>180</v>
      </c>
      <c r="AP5385" s="22">
        <v>0</v>
      </c>
      <c r="AQ5385" s="22" t="s">
        <v>180</v>
      </c>
      <c r="AR5385" s="47">
        <f t="shared" si="338"/>
        <v>0.9932794537125077</v>
      </c>
      <c r="AS5385" s="47">
        <f t="shared" si="339"/>
        <v>0.96292627751499016</v>
      </c>
    </row>
    <row r="5386" spans="1:45" x14ac:dyDescent="0.25">
      <c r="A5386" s="22" t="s">
        <v>11413</v>
      </c>
      <c r="B5386" s="23" t="s">
        <v>11414</v>
      </c>
      <c r="C5386" s="22">
        <v>45</v>
      </c>
      <c r="D5386" s="22">
        <v>12</v>
      </c>
      <c r="E5386" s="22">
        <v>47</v>
      </c>
      <c r="F5386" s="22">
        <v>12</v>
      </c>
      <c r="G5386" s="22">
        <v>1</v>
      </c>
      <c r="H5386" s="22">
        <v>297</v>
      </c>
      <c r="I5386" s="22">
        <v>33.6</v>
      </c>
      <c r="J5386" s="22">
        <v>5.26</v>
      </c>
      <c r="K5386" s="22">
        <v>376</v>
      </c>
      <c r="L5386" s="22">
        <v>89.67</v>
      </c>
      <c r="M5386" s="22">
        <v>11</v>
      </c>
      <c r="N5386" s="22">
        <v>12</v>
      </c>
      <c r="O5386" s="22">
        <v>0</v>
      </c>
      <c r="P5386" s="48">
        <f t="shared" si="336"/>
        <v>3238.8199999999997</v>
      </c>
      <c r="Q5386" s="48">
        <f t="shared" si="337"/>
        <v>3311.5199999999995</v>
      </c>
      <c r="R5386" s="22">
        <v>3.1</v>
      </c>
      <c r="S5386" s="22">
        <v>5.0599999999999996</v>
      </c>
      <c r="T5386" s="22">
        <v>3292.9</v>
      </c>
      <c r="U5386" s="22">
        <v>3113.7</v>
      </c>
      <c r="V5386" s="22">
        <v>3378.4</v>
      </c>
      <c r="W5386" s="22">
        <v>3156.8</v>
      </c>
      <c r="X5386" s="22">
        <v>3252.3</v>
      </c>
      <c r="Y5386" s="22">
        <v>3469.2</v>
      </c>
      <c r="Z5386" s="22">
        <v>3386</v>
      </c>
      <c r="AA5386" s="22">
        <v>3157.6</v>
      </c>
      <c r="AB5386" s="22">
        <v>3106.4</v>
      </c>
      <c r="AC5386" s="22">
        <v>3438.4</v>
      </c>
      <c r="AD5386" s="22" t="s">
        <v>179</v>
      </c>
      <c r="AE5386" s="22" t="s">
        <v>179</v>
      </c>
      <c r="AF5386" s="22" t="s">
        <v>179</v>
      </c>
      <c r="AG5386" s="22" t="s">
        <v>179</v>
      </c>
      <c r="AH5386" s="22" t="s">
        <v>179</v>
      </c>
      <c r="AI5386" s="22" t="s">
        <v>179</v>
      </c>
      <c r="AJ5386" s="22" t="s">
        <v>179</v>
      </c>
      <c r="AK5386" s="22" t="s">
        <v>179</v>
      </c>
      <c r="AL5386" s="22" t="s">
        <v>179</v>
      </c>
      <c r="AM5386" s="22" t="s">
        <v>179</v>
      </c>
      <c r="AN5386" s="22" t="s">
        <v>179</v>
      </c>
      <c r="AO5386" s="22" t="s">
        <v>11415</v>
      </c>
      <c r="AP5386" s="22">
        <v>5</v>
      </c>
      <c r="AQ5386" s="22" t="s">
        <v>11415</v>
      </c>
      <c r="AR5386" s="47">
        <f t="shared" si="338"/>
        <v>1.0224464465453467</v>
      </c>
      <c r="AS5386" s="47">
        <f t="shared" si="339"/>
        <v>0.46797888804857191</v>
      </c>
    </row>
    <row r="5387" spans="1:45" x14ac:dyDescent="0.25">
      <c r="A5387" s="22" t="s">
        <v>11416</v>
      </c>
      <c r="B5387" s="23" t="s">
        <v>11417</v>
      </c>
      <c r="C5387" s="22">
        <v>3</v>
      </c>
      <c r="D5387" s="22">
        <v>1</v>
      </c>
      <c r="E5387" s="22">
        <v>2</v>
      </c>
      <c r="F5387" s="22">
        <v>1</v>
      </c>
      <c r="G5387" s="22">
        <v>1</v>
      </c>
      <c r="H5387" s="22">
        <v>258</v>
      </c>
      <c r="I5387" s="22">
        <v>29.2</v>
      </c>
      <c r="J5387" s="22">
        <v>5.8</v>
      </c>
      <c r="K5387" s="22">
        <v>0</v>
      </c>
      <c r="L5387" s="22">
        <v>1.97</v>
      </c>
      <c r="M5387" s="22">
        <v>1</v>
      </c>
      <c r="N5387" s="22">
        <v>1</v>
      </c>
      <c r="O5387" s="22">
        <v>0</v>
      </c>
      <c r="P5387" s="48">
        <f t="shared" si="336"/>
        <v>221.92</v>
      </c>
      <c r="Q5387" s="48">
        <f t="shared" si="337"/>
        <v>222.17999999999998</v>
      </c>
      <c r="R5387" s="22">
        <v>8.0500000000000007</v>
      </c>
      <c r="S5387" s="22">
        <v>3.54</v>
      </c>
      <c r="T5387" s="22">
        <v>218.1</v>
      </c>
      <c r="U5387" s="22">
        <v>195.3</v>
      </c>
      <c r="V5387" s="22">
        <v>236</v>
      </c>
      <c r="W5387" s="22">
        <v>219.2</v>
      </c>
      <c r="X5387" s="22">
        <v>241</v>
      </c>
      <c r="Y5387" s="22">
        <v>216.2</v>
      </c>
      <c r="Z5387" s="22">
        <v>219.5</v>
      </c>
      <c r="AA5387" s="22">
        <v>214.7</v>
      </c>
      <c r="AB5387" s="22">
        <v>233.4</v>
      </c>
      <c r="AC5387" s="22">
        <v>227.1</v>
      </c>
      <c r="AD5387" s="22" t="s">
        <v>179</v>
      </c>
      <c r="AE5387" s="22" t="s">
        <v>179</v>
      </c>
      <c r="AF5387" s="22" t="s">
        <v>179</v>
      </c>
      <c r="AG5387" s="22" t="s">
        <v>179</v>
      </c>
      <c r="AH5387" s="22" t="s">
        <v>179</v>
      </c>
      <c r="AI5387" s="22" t="s">
        <v>179</v>
      </c>
      <c r="AJ5387" s="22" t="s">
        <v>179</v>
      </c>
      <c r="AK5387" s="22" t="s">
        <v>179</v>
      </c>
      <c r="AL5387" s="22" t="s">
        <v>179</v>
      </c>
      <c r="AM5387" s="22" t="s">
        <v>179</v>
      </c>
      <c r="AN5387" s="22" t="s">
        <v>179</v>
      </c>
      <c r="AO5387" s="22" t="s">
        <v>180</v>
      </c>
      <c r="AP5387" s="22">
        <v>0</v>
      </c>
      <c r="AQ5387" s="22" t="s">
        <v>180</v>
      </c>
      <c r="AR5387" s="47">
        <f t="shared" si="338"/>
        <v>1.0011715933669791</v>
      </c>
      <c r="AS5387" s="47">
        <f t="shared" si="339"/>
        <v>0.97700317677955595</v>
      </c>
    </row>
    <row r="5388" spans="1:45" x14ac:dyDescent="0.25">
      <c r="A5388" s="22" t="s">
        <v>11418</v>
      </c>
      <c r="B5388" s="23" t="s">
        <v>11419</v>
      </c>
      <c r="C5388" s="22">
        <v>36</v>
      </c>
      <c r="D5388" s="22">
        <v>14</v>
      </c>
      <c r="E5388" s="22">
        <v>33</v>
      </c>
      <c r="F5388" s="22">
        <v>14</v>
      </c>
      <c r="G5388" s="22">
        <v>1</v>
      </c>
      <c r="H5388" s="22">
        <v>442</v>
      </c>
      <c r="I5388" s="22">
        <v>49.8</v>
      </c>
      <c r="J5388" s="22">
        <v>8.5399999999999991</v>
      </c>
      <c r="K5388" s="22">
        <v>284</v>
      </c>
      <c r="L5388" s="22">
        <v>62.2</v>
      </c>
      <c r="M5388" s="22">
        <v>12</v>
      </c>
      <c r="N5388" s="22">
        <v>13</v>
      </c>
      <c r="O5388" s="22">
        <v>0</v>
      </c>
      <c r="P5388" s="48">
        <f t="shared" si="336"/>
        <v>1279.74</v>
      </c>
      <c r="Q5388" s="48">
        <f t="shared" si="337"/>
        <v>1265.02</v>
      </c>
      <c r="R5388" s="22">
        <v>12.14</v>
      </c>
      <c r="S5388" s="22">
        <v>14.28</v>
      </c>
      <c r="T5388" s="22">
        <v>1068.5999999999999</v>
      </c>
      <c r="U5388" s="22">
        <v>1528.9</v>
      </c>
      <c r="V5388" s="22">
        <v>1296.3</v>
      </c>
      <c r="W5388" s="22">
        <v>1216.5999999999999</v>
      </c>
      <c r="X5388" s="22">
        <v>1288.3</v>
      </c>
      <c r="Y5388" s="22">
        <v>1557.6</v>
      </c>
      <c r="Z5388" s="22">
        <v>1067.9000000000001</v>
      </c>
      <c r="AA5388" s="22">
        <v>1209.9000000000001</v>
      </c>
      <c r="AB5388" s="22">
        <v>1277.4000000000001</v>
      </c>
      <c r="AC5388" s="22">
        <v>1212.3</v>
      </c>
      <c r="AD5388" s="22" t="s">
        <v>179</v>
      </c>
      <c r="AE5388" s="22" t="s">
        <v>179</v>
      </c>
      <c r="AF5388" s="22" t="s">
        <v>179</v>
      </c>
      <c r="AG5388" s="22" t="s">
        <v>179</v>
      </c>
      <c r="AH5388" s="22" t="s">
        <v>179</v>
      </c>
      <c r="AI5388" s="22" t="s">
        <v>179</v>
      </c>
      <c r="AJ5388" s="22" t="s">
        <v>179</v>
      </c>
      <c r="AK5388" s="22" t="s">
        <v>179</v>
      </c>
      <c r="AL5388" s="22" t="s">
        <v>179</v>
      </c>
      <c r="AM5388" s="22" t="s">
        <v>179</v>
      </c>
      <c r="AN5388" s="22" t="s">
        <v>179</v>
      </c>
      <c r="AO5388" s="22" t="s">
        <v>180</v>
      </c>
      <c r="AP5388" s="22">
        <v>0</v>
      </c>
      <c r="AQ5388" s="22" t="s">
        <v>180</v>
      </c>
      <c r="AR5388" s="47">
        <f t="shared" si="338"/>
        <v>0.98849766358791624</v>
      </c>
      <c r="AS5388" s="47">
        <f t="shared" si="339"/>
        <v>0.92792949816070425</v>
      </c>
    </row>
    <row r="5389" spans="1:45" x14ac:dyDescent="0.25">
      <c r="A5389" s="22" t="s">
        <v>11420</v>
      </c>
      <c r="B5389" s="23" t="s">
        <v>11421</v>
      </c>
      <c r="C5389" s="22">
        <v>7</v>
      </c>
      <c r="D5389" s="22">
        <v>2</v>
      </c>
      <c r="E5389" s="22">
        <v>2</v>
      </c>
      <c r="F5389" s="22">
        <v>2</v>
      </c>
      <c r="G5389" s="22">
        <v>1</v>
      </c>
      <c r="H5389" s="22">
        <v>489</v>
      </c>
      <c r="I5389" s="22">
        <v>54.8</v>
      </c>
      <c r="J5389" s="22">
        <v>5.16</v>
      </c>
      <c r="K5389" s="22" t="s">
        <v>180</v>
      </c>
      <c r="L5389" s="22">
        <v>8.67</v>
      </c>
      <c r="M5389" s="22" t="s">
        <v>180</v>
      </c>
      <c r="N5389" s="22">
        <v>2</v>
      </c>
      <c r="O5389" s="22">
        <v>0</v>
      </c>
      <c r="P5389" s="48" t="e">
        <f t="shared" si="336"/>
        <v>#DIV/0!</v>
      </c>
      <c r="Q5389" s="48" t="e">
        <f t="shared" si="337"/>
        <v>#DIV/0!</v>
      </c>
      <c r="R5389" s="22" t="s">
        <v>180</v>
      </c>
      <c r="S5389" s="22" t="s">
        <v>180</v>
      </c>
      <c r="T5389" s="22" t="s">
        <v>180</v>
      </c>
      <c r="U5389" s="22" t="s">
        <v>180</v>
      </c>
      <c r="V5389" s="22" t="s">
        <v>180</v>
      </c>
      <c r="W5389" s="22" t="s">
        <v>180</v>
      </c>
      <c r="X5389" s="22" t="s">
        <v>180</v>
      </c>
      <c r="Y5389" s="22" t="s">
        <v>180</v>
      </c>
      <c r="Z5389" s="22" t="s">
        <v>180</v>
      </c>
      <c r="AA5389" s="22" t="s">
        <v>180</v>
      </c>
      <c r="AB5389" s="22" t="s">
        <v>180</v>
      </c>
      <c r="AC5389" s="22" t="s">
        <v>180</v>
      </c>
      <c r="AD5389" s="22" t="s">
        <v>179</v>
      </c>
      <c r="AE5389" s="22" t="s">
        <v>179</v>
      </c>
      <c r="AF5389" s="22" t="s">
        <v>179</v>
      </c>
      <c r="AG5389" s="22" t="s">
        <v>179</v>
      </c>
      <c r="AH5389" s="22" t="s">
        <v>179</v>
      </c>
      <c r="AI5389" s="22" t="s">
        <v>179</v>
      </c>
      <c r="AJ5389" s="22" t="s">
        <v>179</v>
      </c>
      <c r="AK5389" s="22" t="s">
        <v>179</v>
      </c>
      <c r="AL5389" s="22" t="s">
        <v>179</v>
      </c>
      <c r="AM5389" s="22" t="s">
        <v>179</v>
      </c>
      <c r="AN5389" s="22" t="s">
        <v>179</v>
      </c>
      <c r="AO5389" s="22" t="s">
        <v>180</v>
      </c>
      <c r="AP5389" s="22">
        <v>0</v>
      </c>
      <c r="AQ5389" s="22" t="s">
        <v>180</v>
      </c>
      <c r="AR5389" s="47" t="e">
        <f t="shared" si="338"/>
        <v>#DIV/0!</v>
      </c>
      <c r="AS5389" s="47" t="e">
        <f t="shared" si="339"/>
        <v>#DIV/0!</v>
      </c>
    </row>
    <row r="5390" spans="1:45" x14ac:dyDescent="0.25">
      <c r="A5390" s="22" t="s">
        <v>11422</v>
      </c>
      <c r="B5390" s="23" t="s">
        <v>11423</v>
      </c>
      <c r="C5390" s="22">
        <v>3</v>
      </c>
      <c r="D5390" s="22">
        <v>1</v>
      </c>
      <c r="E5390" s="22">
        <v>13</v>
      </c>
      <c r="F5390" s="22">
        <v>1</v>
      </c>
      <c r="G5390" s="22">
        <v>1</v>
      </c>
      <c r="H5390" s="22">
        <v>277</v>
      </c>
      <c r="I5390" s="22">
        <v>31.5</v>
      </c>
      <c r="J5390" s="22">
        <v>8.3699999999999992</v>
      </c>
      <c r="K5390" s="22">
        <v>61</v>
      </c>
      <c r="L5390" s="22">
        <v>16.399999999999999</v>
      </c>
      <c r="M5390" s="22">
        <v>1</v>
      </c>
      <c r="N5390" s="22">
        <v>1</v>
      </c>
      <c r="O5390" s="22">
        <v>0</v>
      </c>
      <c r="P5390" s="48">
        <f t="shared" si="336"/>
        <v>2774.52</v>
      </c>
      <c r="Q5390" s="48">
        <f t="shared" si="337"/>
        <v>2563.1999999999998</v>
      </c>
      <c r="R5390" s="22">
        <v>8.52</v>
      </c>
      <c r="S5390" s="22">
        <v>7.81</v>
      </c>
      <c r="T5390" s="22">
        <v>2697.3</v>
      </c>
      <c r="U5390" s="22">
        <v>2975.4</v>
      </c>
      <c r="V5390" s="22">
        <v>2434.3000000000002</v>
      </c>
      <c r="W5390" s="22">
        <v>2899</v>
      </c>
      <c r="X5390" s="22">
        <v>2866.6</v>
      </c>
      <c r="Y5390" s="22">
        <v>2571</v>
      </c>
      <c r="Z5390" s="22">
        <v>2787.4</v>
      </c>
      <c r="AA5390" s="22">
        <v>2651.9</v>
      </c>
      <c r="AB5390" s="22">
        <v>2562.1999999999998</v>
      </c>
      <c r="AC5390" s="22">
        <v>2243.5</v>
      </c>
      <c r="AD5390" s="22" t="s">
        <v>179</v>
      </c>
      <c r="AE5390" s="22" t="s">
        <v>179</v>
      </c>
      <c r="AF5390" s="22" t="s">
        <v>179</v>
      </c>
      <c r="AG5390" s="22" t="s">
        <v>179</v>
      </c>
      <c r="AH5390" s="22" t="s">
        <v>179</v>
      </c>
      <c r="AI5390" s="22" t="s">
        <v>179</v>
      </c>
      <c r="AJ5390" s="22" t="s">
        <v>179</v>
      </c>
      <c r="AK5390" s="22" t="s">
        <v>179</v>
      </c>
      <c r="AL5390" s="22" t="s">
        <v>179</v>
      </c>
      <c r="AM5390" s="22" t="s">
        <v>179</v>
      </c>
      <c r="AN5390" s="22" t="s">
        <v>179</v>
      </c>
      <c r="AO5390" s="22" t="s">
        <v>180</v>
      </c>
      <c r="AP5390" s="22">
        <v>0</v>
      </c>
      <c r="AQ5390" s="22" t="s">
        <v>180</v>
      </c>
      <c r="AR5390" s="47">
        <f t="shared" si="338"/>
        <v>0.92383547424419354</v>
      </c>
      <c r="AS5390" s="47">
        <f t="shared" si="339"/>
        <v>0.19862338534026058</v>
      </c>
    </row>
    <row r="5391" spans="1:45" x14ac:dyDescent="0.25">
      <c r="A5391" s="22" t="s">
        <v>11424</v>
      </c>
      <c r="B5391" s="23" t="s">
        <v>11425</v>
      </c>
      <c r="C5391" s="22">
        <v>9</v>
      </c>
      <c r="D5391" s="22">
        <v>3</v>
      </c>
      <c r="E5391" s="22">
        <v>6</v>
      </c>
      <c r="F5391" s="22">
        <v>3</v>
      </c>
      <c r="G5391" s="22">
        <v>1</v>
      </c>
      <c r="H5391" s="22">
        <v>493</v>
      </c>
      <c r="I5391" s="22">
        <v>54.8</v>
      </c>
      <c r="J5391" s="22">
        <v>7.56</v>
      </c>
      <c r="K5391" s="22">
        <v>72</v>
      </c>
      <c r="L5391" s="22">
        <v>14.56</v>
      </c>
      <c r="M5391" s="22">
        <v>3</v>
      </c>
      <c r="N5391" s="22">
        <v>3</v>
      </c>
      <c r="O5391" s="22">
        <v>0</v>
      </c>
      <c r="P5391" s="48">
        <f t="shared" si="336"/>
        <v>314.64</v>
      </c>
      <c r="Q5391" s="48">
        <f t="shared" si="337"/>
        <v>316.14</v>
      </c>
      <c r="R5391" s="22">
        <v>22.5</v>
      </c>
      <c r="S5391" s="22">
        <v>11.31</v>
      </c>
      <c r="T5391" s="22">
        <v>255.6</v>
      </c>
      <c r="U5391" s="22">
        <v>255.3</v>
      </c>
      <c r="V5391" s="22">
        <v>387.6</v>
      </c>
      <c r="W5391" s="22">
        <v>273.89999999999998</v>
      </c>
      <c r="X5391" s="22">
        <v>400.8</v>
      </c>
      <c r="Y5391" s="22">
        <v>327.3</v>
      </c>
      <c r="Z5391" s="22">
        <v>267</v>
      </c>
      <c r="AA5391" s="22">
        <v>366.1</v>
      </c>
      <c r="AB5391" s="22">
        <v>312.60000000000002</v>
      </c>
      <c r="AC5391" s="22">
        <v>307.7</v>
      </c>
      <c r="AD5391" s="22" t="s">
        <v>179</v>
      </c>
      <c r="AE5391" s="22" t="s">
        <v>179</v>
      </c>
      <c r="AF5391" s="22" t="s">
        <v>179</v>
      </c>
      <c r="AG5391" s="22" t="s">
        <v>179</v>
      </c>
      <c r="AH5391" s="22" t="s">
        <v>179</v>
      </c>
      <c r="AI5391" s="22" t="s">
        <v>179</v>
      </c>
      <c r="AJ5391" s="22" t="s">
        <v>179</v>
      </c>
      <c r="AK5391" s="22" t="s">
        <v>179</v>
      </c>
      <c r="AL5391" s="22" t="s">
        <v>179</v>
      </c>
      <c r="AM5391" s="22" t="s">
        <v>179</v>
      </c>
      <c r="AN5391" s="22" t="s">
        <v>179</v>
      </c>
      <c r="AO5391" s="22" t="s">
        <v>180</v>
      </c>
      <c r="AP5391" s="22">
        <v>0</v>
      </c>
      <c r="AQ5391" s="22" t="s">
        <v>180</v>
      </c>
      <c r="AR5391" s="47">
        <f t="shared" si="338"/>
        <v>1.0047673531655226</v>
      </c>
      <c r="AS5391" s="47">
        <f t="shared" si="339"/>
        <v>0.96011645321730565</v>
      </c>
    </row>
    <row r="5392" spans="1:45" x14ac:dyDescent="0.25">
      <c r="A5392" s="22" t="s">
        <v>11426</v>
      </c>
      <c r="B5392" s="23" t="s">
        <v>11427</v>
      </c>
      <c r="C5392" s="22">
        <v>2</v>
      </c>
      <c r="D5392" s="22">
        <v>4</v>
      </c>
      <c r="E5392" s="22">
        <v>4</v>
      </c>
      <c r="F5392" s="22">
        <v>2</v>
      </c>
      <c r="G5392" s="22">
        <v>1</v>
      </c>
      <c r="H5392" s="22">
        <v>1504</v>
      </c>
      <c r="I5392" s="22">
        <v>172.7</v>
      </c>
      <c r="J5392" s="22">
        <v>6.2</v>
      </c>
      <c r="K5392" s="22" t="s">
        <v>180</v>
      </c>
      <c r="L5392" s="22">
        <v>6.54</v>
      </c>
      <c r="M5392" s="22" t="s">
        <v>180</v>
      </c>
      <c r="N5392" s="22">
        <v>4</v>
      </c>
      <c r="O5392" s="22">
        <v>0</v>
      </c>
      <c r="P5392" s="48">
        <f t="shared" si="336"/>
        <v>752.83999999999992</v>
      </c>
      <c r="Q5392" s="48">
        <f t="shared" si="337"/>
        <v>688.92</v>
      </c>
      <c r="R5392" s="22">
        <v>11.8</v>
      </c>
      <c r="S5392" s="22">
        <v>6.1</v>
      </c>
      <c r="T5392" s="22">
        <v>790.9</v>
      </c>
      <c r="U5392" s="22">
        <v>649.79999999999995</v>
      </c>
      <c r="V5392" s="22">
        <v>853.5</v>
      </c>
      <c r="W5392" s="22">
        <v>688.3</v>
      </c>
      <c r="X5392" s="22">
        <v>781.7</v>
      </c>
      <c r="Y5392" s="22">
        <v>710.7</v>
      </c>
      <c r="Z5392" s="22">
        <v>724.6</v>
      </c>
      <c r="AA5392" s="22">
        <v>648.20000000000005</v>
      </c>
      <c r="AB5392" s="22">
        <v>638.6</v>
      </c>
      <c r="AC5392" s="22">
        <v>722.5</v>
      </c>
      <c r="AD5392" s="22" t="s">
        <v>179</v>
      </c>
      <c r="AE5392" s="22" t="s">
        <v>179</v>
      </c>
      <c r="AF5392" s="22" t="s">
        <v>179</v>
      </c>
      <c r="AG5392" s="22" t="s">
        <v>179</v>
      </c>
      <c r="AH5392" s="22" t="s">
        <v>179</v>
      </c>
      <c r="AI5392" s="22" t="s">
        <v>179</v>
      </c>
      <c r="AJ5392" s="22" t="s">
        <v>179</v>
      </c>
      <c r="AK5392" s="22" t="s">
        <v>179</v>
      </c>
      <c r="AL5392" s="22" t="s">
        <v>179</v>
      </c>
      <c r="AM5392" s="22" t="s">
        <v>179</v>
      </c>
      <c r="AN5392" s="22" t="s">
        <v>179</v>
      </c>
      <c r="AO5392" s="22" t="s">
        <v>180</v>
      </c>
      <c r="AP5392" s="22">
        <v>0</v>
      </c>
      <c r="AQ5392" s="22" t="s">
        <v>180</v>
      </c>
      <c r="AR5392" s="47">
        <f t="shared" si="338"/>
        <v>0.91509484086924187</v>
      </c>
      <c r="AS5392" s="47">
        <f t="shared" si="339"/>
        <v>0.22479595507686392</v>
      </c>
    </row>
    <row r="5393" spans="1:45" x14ac:dyDescent="0.25">
      <c r="A5393" s="22" t="s">
        <v>11428</v>
      </c>
      <c r="B5393" s="23" t="s">
        <v>11429</v>
      </c>
      <c r="C5393" s="22">
        <v>29</v>
      </c>
      <c r="D5393" s="22">
        <v>35</v>
      </c>
      <c r="E5393" s="22">
        <v>101</v>
      </c>
      <c r="F5393" s="22">
        <v>33</v>
      </c>
      <c r="G5393" s="22">
        <v>1</v>
      </c>
      <c r="H5393" s="22">
        <v>1551</v>
      </c>
      <c r="I5393" s="22">
        <v>176.3</v>
      </c>
      <c r="J5393" s="22">
        <v>5.62</v>
      </c>
      <c r="K5393" s="22">
        <v>695</v>
      </c>
      <c r="L5393" s="22">
        <v>206.74</v>
      </c>
      <c r="M5393" s="22">
        <v>35</v>
      </c>
      <c r="N5393" s="22">
        <v>35</v>
      </c>
      <c r="O5393" s="22">
        <v>1</v>
      </c>
      <c r="P5393" s="48">
        <f t="shared" si="336"/>
        <v>6032.9</v>
      </c>
      <c r="Q5393" s="48">
        <f t="shared" si="337"/>
        <v>6245.82</v>
      </c>
      <c r="R5393" s="22">
        <v>3.21</v>
      </c>
      <c r="S5393" s="22">
        <v>3.18</v>
      </c>
      <c r="T5393" s="22">
        <v>6154.4</v>
      </c>
      <c r="U5393" s="22">
        <v>6000.6</v>
      </c>
      <c r="V5393" s="22">
        <v>6288.6</v>
      </c>
      <c r="W5393" s="22">
        <v>6003.8</v>
      </c>
      <c r="X5393" s="22">
        <v>5717.1</v>
      </c>
      <c r="Y5393" s="22">
        <v>6486.7</v>
      </c>
      <c r="Z5393" s="22">
        <v>6140.2</v>
      </c>
      <c r="AA5393" s="22">
        <v>6300.2</v>
      </c>
      <c r="AB5393" s="22">
        <v>6334.5</v>
      </c>
      <c r="AC5393" s="22">
        <v>5967.5</v>
      </c>
      <c r="AD5393" s="22" t="s">
        <v>179</v>
      </c>
      <c r="AE5393" s="22" t="s">
        <v>179</v>
      </c>
      <c r="AF5393" s="22" t="s">
        <v>179</v>
      </c>
      <c r="AG5393" s="22" t="s">
        <v>179</v>
      </c>
      <c r="AH5393" s="22" t="s">
        <v>179</v>
      </c>
      <c r="AI5393" s="22" t="s">
        <v>179</v>
      </c>
      <c r="AJ5393" s="22" t="s">
        <v>179</v>
      </c>
      <c r="AK5393" s="22" t="s">
        <v>179</v>
      </c>
      <c r="AL5393" s="22" t="s">
        <v>179</v>
      </c>
      <c r="AM5393" s="22" t="s">
        <v>179</v>
      </c>
      <c r="AN5393" s="22" t="s">
        <v>179</v>
      </c>
      <c r="AO5393" s="22" t="s">
        <v>180</v>
      </c>
      <c r="AP5393" s="22">
        <v>0</v>
      </c>
      <c r="AQ5393" s="22" t="s">
        <v>180</v>
      </c>
      <c r="AR5393" s="47">
        <f t="shared" si="338"/>
        <v>1.0352931426014023</v>
      </c>
      <c r="AS5393" s="47">
        <f t="shared" si="339"/>
        <v>2.5654722062735703E-2</v>
      </c>
    </row>
    <row r="5394" spans="1:45" x14ac:dyDescent="0.25">
      <c r="A5394" s="22" t="s">
        <v>11430</v>
      </c>
      <c r="B5394" s="23" t="s">
        <v>11431</v>
      </c>
      <c r="C5394" s="22">
        <v>3</v>
      </c>
      <c r="D5394" s="22">
        <v>1</v>
      </c>
      <c r="E5394" s="22">
        <v>1</v>
      </c>
      <c r="F5394" s="22">
        <v>1</v>
      </c>
      <c r="G5394" s="22">
        <v>1</v>
      </c>
      <c r="H5394" s="22">
        <v>533</v>
      </c>
      <c r="I5394" s="22">
        <v>60.2</v>
      </c>
      <c r="J5394" s="22">
        <v>8.0500000000000007</v>
      </c>
      <c r="K5394" s="22">
        <v>0</v>
      </c>
      <c r="L5394" s="22" t="s">
        <v>180</v>
      </c>
      <c r="M5394" s="22">
        <v>1</v>
      </c>
      <c r="N5394" s="22" t="s">
        <v>180</v>
      </c>
      <c r="O5394" s="22">
        <v>0</v>
      </c>
      <c r="P5394" s="48">
        <f t="shared" si="336"/>
        <v>30.1</v>
      </c>
      <c r="Q5394" s="48">
        <f t="shared" si="337"/>
        <v>33.299999999999997</v>
      </c>
      <c r="R5394" s="22">
        <v>9.48</v>
      </c>
      <c r="S5394" s="22">
        <v>12.35</v>
      </c>
      <c r="T5394" s="22">
        <v>28.3</v>
      </c>
      <c r="U5394" s="22">
        <v>35.200000000000003</v>
      </c>
      <c r="V5394" s="22">
        <v>31.4</v>
      </c>
      <c r="W5394" s="22">
        <v>27.7</v>
      </c>
      <c r="X5394" s="22">
        <v>27.9</v>
      </c>
      <c r="Y5394" s="22">
        <v>38.4</v>
      </c>
      <c r="Z5394" s="22">
        <v>35.200000000000003</v>
      </c>
      <c r="AA5394" s="22">
        <v>28.1</v>
      </c>
      <c r="AB5394" s="22">
        <v>34.5</v>
      </c>
      <c r="AC5394" s="22">
        <v>30.3</v>
      </c>
      <c r="AD5394" s="22" t="s">
        <v>250</v>
      </c>
      <c r="AE5394" s="22" t="s">
        <v>250</v>
      </c>
      <c r="AF5394" s="22" t="s">
        <v>250</v>
      </c>
      <c r="AG5394" s="22" t="s">
        <v>250</v>
      </c>
      <c r="AH5394" s="22" t="s">
        <v>250</v>
      </c>
      <c r="AI5394" s="22" t="s">
        <v>250</v>
      </c>
      <c r="AJ5394" s="22" t="s">
        <v>250</v>
      </c>
      <c r="AK5394" s="22" t="s">
        <v>250</v>
      </c>
      <c r="AL5394" s="22" t="s">
        <v>250</v>
      </c>
      <c r="AM5394" s="22" t="s">
        <v>250</v>
      </c>
      <c r="AN5394" s="22" t="s">
        <v>250</v>
      </c>
      <c r="AO5394" s="22" t="s">
        <v>180</v>
      </c>
      <c r="AP5394" s="22">
        <v>0</v>
      </c>
      <c r="AQ5394" s="22" t="s">
        <v>180</v>
      </c>
      <c r="AR5394" s="47">
        <f t="shared" si="338"/>
        <v>1.1063122923588038</v>
      </c>
      <c r="AS5394" s="47">
        <f t="shared" si="339"/>
        <v>0.25067948053120565</v>
      </c>
    </row>
    <row r="5395" spans="1:45" x14ac:dyDescent="0.25">
      <c r="A5395" s="22" t="s">
        <v>11432</v>
      </c>
      <c r="B5395" s="23" t="s">
        <v>11433</v>
      </c>
      <c r="C5395" s="22">
        <v>3</v>
      </c>
      <c r="D5395" s="22">
        <v>2</v>
      </c>
      <c r="E5395" s="22">
        <v>3</v>
      </c>
      <c r="F5395" s="22">
        <v>2</v>
      </c>
      <c r="G5395" s="22">
        <v>1</v>
      </c>
      <c r="H5395" s="22">
        <v>410</v>
      </c>
      <c r="I5395" s="22">
        <v>46.4</v>
      </c>
      <c r="J5395" s="22">
        <v>7.87</v>
      </c>
      <c r="K5395" s="22">
        <v>0</v>
      </c>
      <c r="L5395" s="22">
        <v>5.73</v>
      </c>
      <c r="M5395" s="22">
        <v>1</v>
      </c>
      <c r="N5395" s="22">
        <v>2</v>
      </c>
      <c r="O5395" s="22">
        <v>0</v>
      </c>
      <c r="P5395" s="48">
        <f t="shared" si="336"/>
        <v>401.30000000000007</v>
      </c>
      <c r="Q5395" s="48">
        <f t="shared" si="337"/>
        <v>422.68</v>
      </c>
      <c r="R5395" s="22">
        <v>6.76</v>
      </c>
      <c r="S5395" s="22">
        <v>3.85</v>
      </c>
      <c r="T5395" s="22">
        <v>399.5</v>
      </c>
      <c r="U5395" s="22">
        <v>356.7</v>
      </c>
      <c r="V5395" s="22">
        <v>427.1</v>
      </c>
      <c r="W5395" s="22">
        <v>409.4</v>
      </c>
      <c r="X5395" s="22">
        <v>413.8</v>
      </c>
      <c r="Y5395" s="22">
        <v>396.4</v>
      </c>
      <c r="Z5395" s="22">
        <v>439.1</v>
      </c>
      <c r="AA5395" s="22">
        <v>429.3</v>
      </c>
      <c r="AB5395" s="22">
        <v>419.1</v>
      </c>
      <c r="AC5395" s="22">
        <v>429.5</v>
      </c>
      <c r="AD5395" s="22" t="s">
        <v>179</v>
      </c>
      <c r="AE5395" s="22" t="s">
        <v>179</v>
      </c>
      <c r="AF5395" s="22" t="s">
        <v>179</v>
      </c>
      <c r="AG5395" s="22" t="s">
        <v>179</v>
      </c>
      <c r="AH5395" s="22" t="s">
        <v>179</v>
      </c>
      <c r="AI5395" s="22" t="s">
        <v>179</v>
      </c>
      <c r="AJ5395" s="22" t="s">
        <v>179</v>
      </c>
      <c r="AK5395" s="22" t="s">
        <v>179</v>
      </c>
      <c r="AL5395" s="22" t="s">
        <v>179</v>
      </c>
      <c r="AM5395" s="22" t="s">
        <v>179</v>
      </c>
      <c r="AN5395" s="22" t="s">
        <v>179</v>
      </c>
      <c r="AO5395" s="22" t="s">
        <v>180</v>
      </c>
      <c r="AP5395" s="22">
        <v>0</v>
      </c>
      <c r="AQ5395" s="22" t="s">
        <v>180</v>
      </c>
      <c r="AR5395" s="47">
        <f t="shared" si="338"/>
        <v>1.0532768502367305</v>
      </c>
      <c r="AS5395" s="47">
        <f t="shared" si="339"/>
        <v>0.24208385850181682</v>
      </c>
    </row>
    <row r="5396" spans="1:45" x14ac:dyDescent="0.25">
      <c r="A5396" s="22" t="s">
        <v>11434</v>
      </c>
      <c r="B5396" s="23" t="s">
        <v>11435</v>
      </c>
      <c r="C5396" s="22">
        <v>15</v>
      </c>
      <c r="D5396" s="22">
        <v>12</v>
      </c>
      <c r="E5396" s="22">
        <v>31</v>
      </c>
      <c r="F5396" s="22">
        <v>12</v>
      </c>
      <c r="G5396" s="22">
        <v>1</v>
      </c>
      <c r="H5396" s="22">
        <v>1046</v>
      </c>
      <c r="I5396" s="22">
        <v>116.9</v>
      </c>
      <c r="J5396" s="22">
        <v>6.7</v>
      </c>
      <c r="K5396" s="22">
        <v>237</v>
      </c>
      <c r="L5396" s="22">
        <v>62.82</v>
      </c>
      <c r="M5396" s="22">
        <v>11</v>
      </c>
      <c r="N5396" s="22">
        <v>12</v>
      </c>
      <c r="O5396" s="22">
        <v>0</v>
      </c>
      <c r="P5396" s="48">
        <f t="shared" si="336"/>
        <v>1878.7400000000002</v>
      </c>
      <c r="Q5396" s="48">
        <f t="shared" si="337"/>
        <v>1821.72</v>
      </c>
      <c r="R5396" s="22">
        <v>8.85</v>
      </c>
      <c r="S5396" s="22">
        <v>6.08</v>
      </c>
      <c r="T5396" s="22">
        <v>1613.8</v>
      </c>
      <c r="U5396" s="22">
        <v>1998.9</v>
      </c>
      <c r="V5396" s="22">
        <v>1850.4</v>
      </c>
      <c r="W5396" s="22">
        <v>2093.3000000000002</v>
      </c>
      <c r="X5396" s="22">
        <v>1837.3</v>
      </c>
      <c r="Y5396" s="22">
        <v>1783.8</v>
      </c>
      <c r="Z5396" s="22">
        <v>1708</v>
      </c>
      <c r="AA5396" s="22">
        <v>1741.4</v>
      </c>
      <c r="AB5396" s="22">
        <v>1963.1</v>
      </c>
      <c r="AC5396" s="22">
        <v>1912.3</v>
      </c>
      <c r="AD5396" s="22" t="s">
        <v>179</v>
      </c>
      <c r="AE5396" s="22" t="s">
        <v>179</v>
      </c>
      <c r="AF5396" s="22" t="s">
        <v>179</v>
      </c>
      <c r="AG5396" s="22" t="s">
        <v>179</v>
      </c>
      <c r="AH5396" s="22" t="s">
        <v>179</v>
      </c>
      <c r="AI5396" s="22" t="s">
        <v>179</v>
      </c>
      <c r="AJ5396" s="22" t="s">
        <v>179</v>
      </c>
      <c r="AK5396" s="22" t="s">
        <v>179</v>
      </c>
      <c r="AL5396" s="22" t="s">
        <v>179</v>
      </c>
      <c r="AM5396" s="22" t="s">
        <v>179</v>
      </c>
      <c r="AN5396" s="22" t="s">
        <v>179</v>
      </c>
      <c r="AO5396" s="22" t="s">
        <v>180</v>
      </c>
      <c r="AP5396" s="22">
        <v>0</v>
      </c>
      <c r="AQ5396" s="22" t="s">
        <v>180</v>
      </c>
      <c r="AR5396" s="47">
        <f t="shared" si="338"/>
        <v>0.96964987172253736</v>
      </c>
      <c r="AS5396" s="47">
        <f t="shared" si="339"/>
        <v>0.52104012966108526</v>
      </c>
    </row>
    <row r="5397" spans="1:45" x14ac:dyDescent="0.25">
      <c r="A5397" s="22" t="s">
        <v>11436</v>
      </c>
      <c r="B5397" s="23" t="s">
        <v>11437</v>
      </c>
      <c r="C5397" s="22">
        <v>31</v>
      </c>
      <c r="D5397" s="22">
        <v>13</v>
      </c>
      <c r="E5397" s="22">
        <v>30</v>
      </c>
      <c r="F5397" s="22">
        <v>12</v>
      </c>
      <c r="G5397" s="22">
        <v>1</v>
      </c>
      <c r="H5397" s="22">
        <v>522</v>
      </c>
      <c r="I5397" s="22">
        <v>58.6</v>
      </c>
      <c r="J5397" s="22">
        <v>6.49</v>
      </c>
      <c r="K5397" s="22">
        <v>261</v>
      </c>
      <c r="L5397" s="22">
        <v>66.599999999999994</v>
      </c>
      <c r="M5397" s="22">
        <v>13</v>
      </c>
      <c r="N5397" s="22">
        <v>13</v>
      </c>
      <c r="O5397" s="22">
        <v>0</v>
      </c>
      <c r="P5397" s="48">
        <f t="shared" si="336"/>
        <v>1963.3799999999999</v>
      </c>
      <c r="Q5397" s="48">
        <f t="shared" si="337"/>
        <v>2034.8400000000001</v>
      </c>
      <c r="R5397" s="22">
        <v>3.25</v>
      </c>
      <c r="S5397" s="22">
        <v>4.72</v>
      </c>
      <c r="T5397" s="22">
        <v>2000.5</v>
      </c>
      <c r="U5397" s="22">
        <v>2000.4</v>
      </c>
      <c r="V5397" s="22">
        <v>2029</v>
      </c>
      <c r="W5397" s="22">
        <v>1922.5</v>
      </c>
      <c r="X5397" s="22">
        <v>1864.5</v>
      </c>
      <c r="Y5397" s="22">
        <v>2142.4</v>
      </c>
      <c r="Z5397" s="22">
        <v>2096.6999999999998</v>
      </c>
      <c r="AA5397" s="22">
        <v>1895</v>
      </c>
      <c r="AB5397" s="22">
        <v>2046.9</v>
      </c>
      <c r="AC5397" s="22">
        <v>1993.2</v>
      </c>
      <c r="AD5397" s="22" t="s">
        <v>179</v>
      </c>
      <c r="AE5397" s="22" t="s">
        <v>179</v>
      </c>
      <c r="AF5397" s="22" t="s">
        <v>179</v>
      </c>
      <c r="AG5397" s="22" t="s">
        <v>179</v>
      </c>
      <c r="AH5397" s="22" t="s">
        <v>179</v>
      </c>
      <c r="AI5397" s="22" t="s">
        <v>179</v>
      </c>
      <c r="AJ5397" s="22" t="s">
        <v>179</v>
      </c>
      <c r="AK5397" s="22" t="s">
        <v>179</v>
      </c>
      <c r="AL5397" s="22" t="s">
        <v>179</v>
      </c>
      <c r="AM5397" s="22" t="s">
        <v>179</v>
      </c>
      <c r="AN5397" s="22" t="s">
        <v>179</v>
      </c>
      <c r="AO5397" s="22" t="s">
        <v>180</v>
      </c>
      <c r="AP5397" s="22">
        <v>0</v>
      </c>
      <c r="AQ5397" s="22" t="s">
        <v>180</v>
      </c>
      <c r="AR5397" s="47">
        <f t="shared" si="338"/>
        <v>1.0363964184212939</v>
      </c>
      <c r="AS5397" s="47">
        <f t="shared" si="339"/>
        <v>0.24058525021668858</v>
      </c>
    </row>
    <row r="5398" spans="1:45" x14ac:dyDescent="0.25">
      <c r="A5398" s="22" t="s">
        <v>11438</v>
      </c>
      <c r="B5398" s="23" t="s">
        <v>11439</v>
      </c>
      <c r="C5398" s="22">
        <v>39</v>
      </c>
      <c r="D5398" s="22">
        <v>17</v>
      </c>
      <c r="E5398" s="22">
        <v>48</v>
      </c>
      <c r="F5398" s="22">
        <v>15</v>
      </c>
      <c r="G5398" s="22">
        <v>1</v>
      </c>
      <c r="H5398" s="22">
        <v>507</v>
      </c>
      <c r="I5398" s="22">
        <v>56.6</v>
      </c>
      <c r="J5398" s="22">
        <v>5.43</v>
      </c>
      <c r="K5398" s="22">
        <v>232</v>
      </c>
      <c r="L5398" s="22">
        <v>86.53</v>
      </c>
      <c r="M5398" s="22">
        <v>14</v>
      </c>
      <c r="N5398" s="22">
        <v>17</v>
      </c>
      <c r="O5398" s="22">
        <v>0</v>
      </c>
      <c r="P5398" s="48">
        <f t="shared" si="336"/>
        <v>1674.3799999999999</v>
      </c>
      <c r="Q5398" s="48">
        <f t="shared" si="337"/>
        <v>1847.08</v>
      </c>
      <c r="R5398" s="22">
        <v>7.21</v>
      </c>
      <c r="S5398" s="22">
        <v>5.28</v>
      </c>
      <c r="T5398" s="22">
        <v>1819.1</v>
      </c>
      <c r="U5398" s="22">
        <v>1552.7</v>
      </c>
      <c r="V5398" s="22">
        <v>1804.3</v>
      </c>
      <c r="W5398" s="22">
        <v>1535.5</v>
      </c>
      <c r="X5398" s="22">
        <v>1660.3</v>
      </c>
      <c r="Y5398" s="22">
        <v>1759.2</v>
      </c>
      <c r="Z5398" s="22">
        <v>1747</v>
      </c>
      <c r="AA5398" s="22">
        <v>1876.1</v>
      </c>
      <c r="AB5398" s="22">
        <v>1984.9</v>
      </c>
      <c r="AC5398" s="22">
        <v>1868.2</v>
      </c>
      <c r="AD5398" s="22" t="s">
        <v>179</v>
      </c>
      <c r="AE5398" s="22" t="s">
        <v>179</v>
      </c>
      <c r="AF5398" s="22" t="s">
        <v>179</v>
      </c>
      <c r="AG5398" s="22" t="s">
        <v>179</v>
      </c>
      <c r="AH5398" s="22" t="s">
        <v>179</v>
      </c>
      <c r="AI5398" s="22" t="s">
        <v>179</v>
      </c>
      <c r="AJ5398" s="22" t="s">
        <v>179</v>
      </c>
      <c r="AK5398" s="22" t="s">
        <v>179</v>
      </c>
      <c r="AL5398" s="22" t="s">
        <v>179</v>
      </c>
      <c r="AM5398" s="22" t="s">
        <v>179</v>
      </c>
      <c r="AN5398" s="22" t="s">
        <v>179</v>
      </c>
      <c r="AO5398" s="22" t="s">
        <v>180</v>
      </c>
      <c r="AP5398" s="22">
        <v>0</v>
      </c>
      <c r="AQ5398" s="22" t="s">
        <v>180</v>
      </c>
      <c r="AR5398" s="47">
        <f t="shared" si="338"/>
        <v>1.1031426557890085</v>
      </c>
      <c r="AS5398" s="47">
        <f t="shared" si="339"/>
        <v>0.11023990585002656</v>
      </c>
    </row>
    <row r="5399" spans="1:45" x14ac:dyDescent="0.25">
      <c r="A5399" s="22" t="s">
        <v>11440</v>
      </c>
      <c r="B5399" s="23" t="s">
        <v>11441</v>
      </c>
      <c r="C5399" s="22">
        <v>7</v>
      </c>
      <c r="D5399" s="22">
        <v>1</v>
      </c>
      <c r="E5399" s="22">
        <v>2</v>
      </c>
      <c r="F5399" s="22">
        <v>1</v>
      </c>
      <c r="G5399" s="22">
        <v>1</v>
      </c>
      <c r="H5399" s="22">
        <v>217</v>
      </c>
      <c r="I5399" s="22">
        <v>23.4</v>
      </c>
      <c r="J5399" s="22">
        <v>6.7</v>
      </c>
      <c r="K5399" s="22">
        <v>48</v>
      </c>
      <c r="L5399" s="22">
        <v>4.7</v>
      </c>
      <c r="M5399" s="22">
        <v>1</v>
      </c>
      <c r="N5399" s="22">
        <v>1</v>
      </c>
      <c r="O5399" s="22">
        <v>0</v>
      </c>
      <c r="P5399" s="48">
        <f t="shared" si="336"/>
        <v>53.48</v>
      </c>
      <c r="Q5399" s="48">
        <f t="shared" si="337"/>
        <v>53.52</v>
      </c>
      <c r="R5399" s="22">
        <v>10.95</v>
      </c>
      <c r="S5399" s="22">
        <v>12.72</v>
      </c>
      <c r="T5399" s="22">
        <v>57</v>
      </c>
      <c r="U5399" s="22">
        <v>55.2</v>
      </c>
      <c r="V5399" s="22">
        <v>61.4</v>
      </c>
      <c r="W5399" s="22">
        <v>48.6</v>
      </c>
      <c r="X5399" s="22">
        <v>45.2</v>
      </c>
      <c r="Y5399" s="22">
        <v>54.2</v>
      </c>
      <c r="Z5399" s="22">
        <v>44.4</v>
      </c>
      <c r="AA5399" s="22">
        <v>53.5</v>
      </c>
      <c r="AB5399" s="22">
        <v>63.5</v>
      </c>
      <c r="AC5399" s="22">
        <v>52</v>
      </c>
      <c r="AD5399" s="22" t="s">
        <v>179</v>
      </c>
      <c r="AE5399" s="22" t="s">
        <v>179</v>
      </c>
      <c r="AF5399" s="22" t="s">
        <v>179</v>
      </c>
      <c r="AG5399" s="22" t="s">
        <v>179</v>
      </c>
      <c r="AH5399" s="22" t="s">
        <v>179</v>
      </c>
      <c r="AI5399" s="22" t="s">
        <v>179</v>
      </c>
      <c r="AJ5399" s="22" t="s">
        <v>179</v>
      </c>
      <c r="AK5399" s="22" t="s">
        <v>179</v>
      </c>
      <c r="AL5399" s="22" t="s">
        <v>179</v>
      </c>
      <c r="AM5399" s="22" t="s">
        <v>179</v>
      </c>
      <c r="AN5399" s="22" t="s">
        <v>179</v>
      </c>
      <c r="AO5399" s="22" t="s">
        <v>180</v>
      </c>
      <c r="AP5399" s="22">
        <v>0</v>
      </c>
      <c r="AQ5399" s="22" t="s">
        <v>180</v>
      </c>
      <c r="AR5399" s="47">
        <f t="shared" si="338"/>
        <v>1.0007479431563202</v>
      </c>
      <c r="AS5399" s="47">
        <f t="shared" si="339"/>
        <v>0.99371129524972424</v>
      </c>
    </row>
    <row r="5400" spans="1:45" x14ac:dyDescent="0.25">
      <c r="A5400" s="22" t="s">
        <v>11442</v>
      </c>
      <c r="B5400" s="23" t="s">
        <v>11443</v>
      </c>
      <c r="C5400" s="22">
        <v>22</v>
      </c>
      <c r="D5400" s="22">
        <v>9</v>
      </c>
      <c r="E5400" s="22">
        <v>19</v>
      </c>
      <c r="F5400" s="22">
        <v>9</v>
      </c>
      <c r="G5400" s="22">
        <v>1</v>
      </c>
      <c r="H5400" s="22">
        <v>461</v>
      </c>
      <c r="I5400" s="22">
        <v>52.5</v>
      </c>
      <c r="J5400" s="22">
        <v>6.76</v>
      </c>
      <c r="K5400" s="22">
        <v>119</v>
      </c>
      <c r="L5400" s="22">
        <v>44.05</v>
      </c>
      <c r="M5400" s="22">
        <v>8</v>
      </c>
      <c r="N5400" s="22">
        <v>9</v>
      </c>
      <c r="O5400" s="22">
        <v>0</v>
      </c>
      <c r="P5400" s="48">
        <f t="shared" si="336"/>
        <v>1060.3000000000002</v>
      </c>
      <c r="Q5400" s="48">
        <f t="shared" si="337"/>
        <v>1126.8599999999999</v>
      </c>
      <c r="R5400" s="22">
        <v>2.64</v>
      </c>
      <c r="S5400" s="22">
        <v>4.13</v>
      </c>
      <c r="T5400" s="22">
        <v>1025.7</v>
      </c>
      <c r="U5400" s="22">
        <v>1039.9000000000001</v>
      </c>
      <c r="V5400" s="22">
        <v>1056.7</v>
      </c>
      <c r="W5400" s="22">
        <v>1073.9000000000001</v>
      </c>
      <c r="X5400" s="22">
        <v>1105.3</v>
      </c>
      <c r="Y5400" s="22">
        <v>1102</v>
      </c>
      <c r="Z5400" s="22">
        <v>1076.5999999999999</v>
      </c>
      <c r="AA5400" s="22">
        <v>1117.7</v>
      </c>
      <c r="AB5400" s="22">
        <v>1138.0999999999999</v>
      </c>
      <c r="AC5400" s="22">
        <v>1199.9000000000001</v>
      </c>
      <c r="AD5400" s="22" t="s">
        <v>179</v>
      </c>
      <c r="AE5400" s="22" t="s">
        <v>179</v>
      </c>
      <c r="AF5400" s="22" t="s">
        <v>179</v>
      </c>
      <c r="AG5400" s="22" t="s">
        <v>179</v>
      </c>
      <c r="AH5400" s="22" t="s">
        <v>179</v>
      </c>
      <c r="AI5400" s="22" t="s">
        <v>179</v>
      </c>
      <c r="AJ5400" s="22" t="s">
        <v>179</v>
      </c>
      <c r="AK5400" s="22" t="s">
        <v>179</v>
      </c>
      <c r="AL5400" s="22" t="s">
        <v>179</v>
      </c>
      <c r="AM5400" s="22" t="s">
        <v>179</v>
      </c>
      <c r="AN5400" s="22" t="s">
        <v>179</v>
      </c>
      <c r="AO5400" s="22" t="s">
        <v>180</v>
      </c>
      <c r="AP5400" s="22">
        <v>0</v>
      </c>
      <c r="AQ5400" s="22" t="s">
        <v>180</v>
      </c>
      <c r="AR5400" s="47">
        <f t="shared" si="338"/>
        <v>1.0627746864095065</v>
      </c>
      <c r="AS5400" s="47">
        <f t="shared" si="339"/>
        <v>2.1942959715727317E-3</v>
      </c>
    </row>
    <row r="5401" spans="1:45" x14ac:dyDescent="0.25">
      <c r="A5401" s="22" t="s">
        <v>11444</v>
      </c>
      <c r="B5401" s="23" t="s">
        <v>11445</v>
      </c>
      <c r="C5401" s="22">
        <v>0</v>
      </c>
      <c r="D5401" s="22">
        <v>1</v>
      </c>
      <c r="E5401" s="22">
        <v>5</v>
      </c>
      <c r="F5401" s="22">
        <v>1</v>
      </c>
      <c r="G5401" s="22">
        <v>1</v>
      </c>
      <c r="H5401" s="22">
        <v>1457</v>
      </c>
      <c r="I5401" s="22">
        <v>161.80000000000001</v>
      </c>
      <c r="J5401" s="22">
        <v>6.61</v>
      </c>
      <c r="K5401" s="22">
        <v>0</v>
      </c>
      <c r="L5401" s="22">
        <v>6.59</v>
      </c>
      <c r="M5401" s="22">
        <v>1</v>
      </c>
      <c r="N5401" s="22">
        <v>1</v>
      </c>
      <c r="O5401" s="22">
        <v>0</v>
      </c>
      <c r="P5401" s="48">
        <f t="shared" si="336"/>
        <v>1330.1</v>
      </c>
      <c r="Q5401" s="48">
        <f t="shared" si="337"/>
        <v>1302.42</v>
      </c>
      <c r="R5401" s="22">
        <v>5.61</v>
      </c>
      <c r="S5401" s="22">
        <v>3.79</v>
      </c>
      <c r="T5401" s="22">
        <v>1300.4000000000001</v>
      </c>
      <c r="U5401" s="22">
        <v>1271</v>
      </c>
      <c r="V5401" s="22">
        <v>1360.6</v>
      </c>
      <c r="W5401" s="22">
        <v>1405.8</v>
      </c>
      <c r="X5401" s="22">
        <v>1312.7</v>
      </c>
      <c r="Y5401" s="22">
        <v>1316.6</v>
      </c>
      <c r="Z5401" s="22">
        <v>1380</v>
      </c>
      <c r="AA5401" s="22">
        <v>1272.5</v>
      </c>
      <c r="AB5401" s="22">
        <v>1252.4000000000001</v>
      </c>
      <c r="AC5401" s="22">
        <v>1290.5999999999999</v>
      </c>
      <c r="AD5401" s="22" t="s">
        <v>250</v>
      </c>
      <c r="AE5401" s="22" t="s">
        <v>250</v>
      </c>
      <c r="AF5401" s="22" t="s">
        <v>250</v>
      </c>
      <c r="AG5401" s="22" t="s">
        <v>250</v>
      </c>
      <c r="AH5401" s="22" t="s">
        <v>250</v>
      </c>
      <c r="AI5401" s="22" t="s">
        <v>250</v>
      </c>
      <c r="AJ5401" s="22" t="s">
        <v>250</v>
      </c>
      <c r="AK5401" s="22" t="s">
        <v>250</v>
      </c>
      <c r="AL5401" s="22" t="s">
        <v>250</v>
      </c>
      <c r="AM5401" s="22" t="s">
        <v>250</v>
      </c>
      <c r="AN5401" s="22" t="s">
        <v>250</v>
      </c>
      <c r="AO5401" s="22" t="s">
        <v>180</v>
      </c>
      <c r="AP5401" s="22">
        <v>0</v>
      </c>
      <c r="AQ5401" s="22" t="s">
        <v>180</v>
      </c>
      <c r="AR5401" s="47">
        <f t="shared" si="338"/>
        <v>0.97918953462145719</v>
      </c>
      <c r="AS5401" s="47">
        <f t="shared" si="339"/>
        <v>0.56989591533811401</v>
      </c>
    </row>
    <row r="5402" spans="1:45" x14ac:dyDescent="0.25">
      <c r="A5402" s="22" t="s">
        <v>11446</v>
      </c>
      <c r="B5402" s="23" t="s">
        <v>11447</v>
      </c>
      <c r="C5402" s="22">
        <v>24</v>
      </c>
      <c r="D5402" s="22">
        <v>2</v>
      </c>
      <c r="E5402" s="22">
        <v>2</v>
      </c>
      <c r="F5402" s="22">
        <v>2</v>
      </c>
      <c r="G5402" s="22">
        <v>1</v>
      </c>
      <c r="H5402" s="22">
        <v>156</v>
      </c>
      <c r="I5402" s="22">
        <v>16.7</v>
      </c>
      <c r="J5402" s="22">
        <v>4.7</v>
      </c>
      <c r="K5402" s="22" t="s">
        <v>180</v>
      </c>
      <c r="L5402" s="22">
        <v>14.85</v>
      </c>
      <c r="M5402" s="22" t="s">
        <v>180</v>
      </c>
      <c r="N5402" s="22">
        <v>2</v>
      </c>
      <c r="O5402" s="22">
        <v>0</v>
      </c>
      <c r="P5402" s="48">
        <f t="shared" si="336"/>
        <v>347.34</v>
      </c>
      <c r="Q5402" s="48">
        <f t="shared" si="337"/>
        <v>355.87999999999994</v>
      </c>
      <c r="R5402" s="22">
        <v>6.3</v>
      </c>
      <c r="S5402" s="22">
        <v>3.58</v>
      </c>
      <c r="T5402" s="22">
        <v>326.2</v>
      </c>
      <c r="U5402" s="22">
        <v>320.2</v>
      </c>
      <c r="V5402" s="22">
        <v>357.4</v>
      </c>
      <c r="W5402" s="22">
        <v>353.3</v>
      </c>
      <c r="X5402" s="22">
        <v>379.6</v>
      </c>
      <c r="Y5402" s="22">
        <v>334.4</v>
      </c>
      <c r="Z5402" s="22">
        <v>366.2</v>
      </c>
      <c r="AA5402" s="22">
        <v>354.6</v>
      </c>
      <c r="AB5402" s="22">
        <v>361.1</v>
      </c>
      <c r="AC5402" s="22">
        <v>363.1</v>
      </c>
      <c r="AD5402" s="22" t="s">
        <v>179</v>
      </c>
      <c r="AE5402" s="22" t="s">
        <v>179</v>
      </c>
      <c r="AF5402" s="22" t="s">
        <v>179</v>
      </c>
      <c r="AG5402" s="22" t="s">
        <v>179</v>
      </c>
      <c r="AH5402" s="22" t="s">
        <v>179</v>
      </c>
      <c r="AI5402" s="22" t="s">
        <v>179</v>
      </c>
      <c r="AJ5402" s="22" t="s">
        <v>179</v>
      </c>
      <c r="AK5402" s="22" t="s">
        <v>179</v>
      </c>
      <c r="AL5402" s="22" t="s">
        <v>179</v>
      </c>
      <c r="AM5402" s="22" t="s">
        <v>179</v>
      </c>
      <c r="AN5402" s="22" t="s">
        <v>179</v>
      </c>
      <c r="AO5402" s="22" t="s">
        <v>180</v>
      </c>
      <c r="AP5402" s="22">
        <v>0</v>
      </c>
      <c r="AQ5402" s="22" t="s">
        <v>180</v>
      </c>
      <c r="AR5402" s="47">
        <f t="shared" si="338"/>
        <v>1.0245868601370414</v>
      </c>
      <c r="AS5402" s="47">
        <f t="shared" si="339"/>
        <v>0.45732372333738952</v>
      </c>
    </row>
    <row r="5403" spans="1:45" x14ac:dyDescent="0.25">
      <c r="A5403" s="22" t="s">
        <v>11448</v>
      </c>
      <c r="B5403" s="23" t="s">
        <v>11449</v>
      </c>
      <c r="C5403" s="22">
        <v>43</v>
      </c>
      <c r="D5403" s="22">
        <v>14</v>
      </c>
      <c r="E5403" s="22">
        <v>63</v>
      </c>
      <c r="F5403" s="22">
        <v>14</v>
      </c>
      <c r="G5403" s="22">
        <v>1</v>
      </c>
      <c r="H5403" s="22">
        <v>447</v>
      </c>
      <c r="I5403" s="22">
        <v>50</v>
      </c>
      <c r="J5403" s="22">
        <v>7.27</v>
      </c>
      <c r="K5403" s="22">
        <v>595</v>
      </c>
      <c r="L5403" s="22">
        <v>143.62</v>
      </c>
      <c r="M5403" s="22">
        <v>14</v>
      </c>
      <c r="N5403" s="22">
        <v>14</v>
      </c>
      <c r="O5403" s="22">
        <v>0</v>
      </c>
      <c r="P5403" s="48">
        <f t="shared" si="336"/>
        <v>4401.96</v>
      </c>
      <c r="Q5403" s="48">
        <f t="shared" si="337"/>
        <v>4804.92</v>
      </c>
      <c r="R5403" s="22">
        <v>6.85</v>
      </c>
      <c r="S5403" s="22">
        <v>9.19</v>
      </c>
      <c r="T5403" s="22">
        <v>4082.6</v>
      </c>
      <c r="U5403" s="22">
        <v>4795.7</v>
      </c>
      <c r="V5403" s="22">
        <v>4723.1000000000004</v>
      </c>
      <c r="W5403" s="22">
        <v>4278.3999999999996</v>
      </c>
      <c r="X5403" s="22">
        <v>4130</v>
      </c>
      <c r="Y5403" s="22">
        <v>5573.6</v>
      </c>
      <c r="Z5403" s="22">
        <v>4732.1000000000004</v>
      </c>
      <c r="AA5403" s="22">
        <v>4624.2</v>
      </c>
      <c r="AB5403" s="22">
        <v>4449.8999999999996</v>
      </c>
      <c r="AC5403" s="22">
        <v>4644.8</v>
      </c>
      <c r="AD5403" s="22" t="s">
        <v>179</v>
      </c>
      <c r="AE5403" s="22" t="s">
        <v>179</v>
      </c>
      <c r="AF5403" s="22" t="s">
        <v>179</v>
      </c>
      <c r="AG5403" s="22" t="s">
        <v>179</v>
      </c>
      <c r="AH5403" s="22" t="s">
        <v>179</v>
      </c>
      <c r="AI5403" s="22" t="s">
        <v>179</v>
      </c>
      <c r="AJ5403" s="22" t="s">
        <v>179</v>
      </c>
      <c r="AK5403" s="22" t="s">
        <v>179</v>
      </c>
      <c r="AL5403" s="22" t="s">
        <v>179</v>
      </c>
      <c r="AM5403" s="22" t="s">
        <v>179</v>
      </c>
      <c r="AN5403" s="22" t="s">
        <v>179</v>
      </c>
      <c r="AO5403" s="22" t="s">
        <v>180</v>
      </c>
      <c r="AP5403" s="22">
        <v>0</v>
      </c>
      <c r="AQ5403" s="22" t="s">
        <v>180</v>
      </c>
      <c r="AR5403" s="47">
        <f t="shared" si="338"/>
        <v>1.0915410408090942</v>
      </c>
      <c r="AS5403" s="47">
        <f t="shared" si="339"/>
        <v>0.2413214095982637</v>
      </c>
    </row>
    <row r="5404" spans="1:45" x14ac:dyDescent="0.25">
      <c r="A5404" s="22" t="s">
        <v>11450</v>
      </c>
      <c r="B5404" s="23" t="s">
        <v>11451</v>
      </c>
      <c r="C5404" s="22">
        <v>41</v>
      </c>
      <c r="D5404" s="22">
        <v>8</v>
      </c>
      <c r="E5404" s="22">
        <v>46</v>
      </c>
      <c r="F5404" s="22">
        <v>7</v>
      </c>
      <c r="G5404" s="22">
        <v>1</v>
      </c>
      <c r="H5404" s="22">
        <v>196</v>
      </c>
      <c r="I5404" s="22">
        <v>22.2</v>
      </c>
      <c r="J5404" s="22">
        <v>5.83</v>
      </c>
      <c r="K5404" s="22">
        <v>441</v>
      </c>
      <c r="L5404" s="22">
        <v>105.29</v>
      </c>
      <c r="M5404" s="22">
        <v>8</v>
      </c>
      <c r="N5404" s="22">
        <v>7</v>
      </c>
      <c r="O5404" s="22">
        <v>0</v>
      </c>
      <c r="P5404" s="48">
        <f t="shared" si="336"/>
        <v>5409.4600000000009</v>
      </c>
      <c r="Q5404" s="48">
        <f t="shared" si="337"/>
        <v>5542.58</v>
      </c>
      <c r="R5404" s="22">
        <v>5.8</v>
      </c>
      <c r="S5404" s="22">
        <v>5.73</v>
      </c>
      <c r="T5404" s="22">
        <v>5490.2</v>
      </c>
      <c r="U5404" s="22">
        <v>5610</v>
      </c>
      <c r="V5404" s="22">
        <v>5605.1</v>
      </c>
      <c r="W5404" s="22">
        <v>5474</v>
      </c>
      <c r="X5404" s="22">
        <v>4868</v>
      </c>
      <c r="Y5404" s="22">
        <v>6015.9</v>
      </c>
      <c r="Z5404" s="22">
        <v>5593.3</v>
      </c>
      <c r="AA5404" s="22">
        <v>5352.6</v>
      </c>
      <c r="AB5404" s="22">
        <v>5168.7</v>
      </c>
      <c r="AC5404" s="22">
        <v>5582.4</v>
      </c>
      <c r="AD5404" s="22" t="s">
        <v>179</v>
      </c>
      <c r="AE5404" s="22" t="s">
        <v>179</v>
      </c>
      <c r="AF5404" s="22" t="s">
        <v>179</v>
      </c>
      <c r="AG5404" s="22" t="s">
        <v>179</v>
      </c>
      <c r="AH5404" s="22" t="s">
        <v>179</v>
      </c>
      <c r="AI5404" s="22" t="s">
        <v>179</v>
      </c>
      <c r="AJ5404" s="22" t="s">
        <v>179</v>
      </c>
      <c r="AK5404" s="22" t="s">
        <v>179</v>
      </c>
      <c r="AL5404" s="22" t="s">
        <v>179</v>
      </c>
      <c r="AM5404" s="22" t="s">
        <v>179</v>
      </c>
      <c r="AN5404" s="22" t="s">
        <v>179</v>
      </c>
      <c r="AO5404" s="22" t="s">
        <v>180</v>
      </c>
      <c r="AP5404" s="22">
        <v>0</v>
      </c>
      <c r="AQ5404" s="22" t="s">
        <v>180</v>
      </c>
      <c r="AR5404" s="47">
        <f t="shared" si="338"/>
        <v>1.0246087409833882</v>
      </c>
      <c r="AS5404" s="47">
        <f t="shared" si="339"/>
        <v>0.55482072126409288</v>
      </c>
    </row>
    <row r="5405" spans="1:45" x14ac:dyDescent="0.25">
      <c r="A5405" s="22" t="s">
        <v>11452</v>
      </c>
      <c r="B5405" s="23" t="s">
        <v>11453</v>
      </c>
      <c r="C5405" s="22">
        <v>35</v>
      </c>
      <c r="D5405" s="22">
        <v>14</v>
      </c>
      <c r="E5405" s="22">
        <v>65</v>
      </c>
      <c r="F5405" s="22">
        <v>14</v>
      </c>
      <c r="G5405" s="22">
        <v>1</v>
      </c>
      <c r="H5405" s="22">
        <v>525</v>
      </c>
      <c r="I5405" s="22">
        <v>59.7</v>
      </c>
      <c r="J5405" s="22">
        <v>8.0500000000000007</v>
      </c>
      <c r="K5405" s="22">
        <v>798</v>
      </c>
      <c r="L5405" s="22">
        <v>149.11000000000001</v>
      </c>
      <c r="M5405" s="22">
        <v>13</v>
      </c>
      <c r="N5405" s="22">
        <v>14</v>
      </c>
      <c r="O5405" s="22">
        <v>0</v>
      </c>
      <c r="P5405" s="48">
        <f t="shared" si="336"/>
        <v>3998.2599999999998</v>
      </c>
      <c r="Q5405" s="48">
        <f t="shared" si="337"/>
        <v>4029.46</v>
      </c>
      <c r="R5405" s="22">
        <v>4.76</v>
      </c>
      <c r="S5405" s="22">
        <v>4.04</v>
      </c>
      <c r="T5405" s="22">
        <v>3637.1</v>
      </c>
      <c r="U5405" s="22">
        <v>4117.2</v>
      </c>
      <c r="V5405" s="22">
        <v>4000.3</v>
      </c>
      <c r="W5405" s="22">
        <v>4155.3</v>
      </c>
      <c r="X5405" s="22">
        <v>4081.4</v>
      </c>
      <c r="Y5405" s="22">
        <v>4082.3</v>
      </c>
      <c r="Z5405" s="22">
        <v>4200.8</v>
      </c>
      <c r="AA5405" s="22">
        <v>4138.8999999999996</v>
      </c>
      <c r="AB5405" s="22">
        <v>3807.7</v>
      </c>
      <c r="AC5405" s="22">
        <v>3917.6</v>
      </c>
      <c r="AD5405" s="22" t="s">
        <v>179</v>
      </c>
      <c r="AE5405" s="22" t="s">
        <v>179</v>
      </c>
      <c r="AF5405" s="22" t="s">
        <v>179</v>
      </c>
      <c r="AG5405" s="22" t="s">
        <v>179</v>
      </c>
      <c r="AH5405" s="22" t="s">
        <v>179</v>
      </c>
      <c r="AI5405" s="22" t="s">
        <v>179</v>
      </c>
      <c r="AJ5405" s="22" t="s">
        <v>179</v>
      </c>
      <c r="AK5405" s="22" t="s">
        <v>179</v>
      </c>
      <c r="AL5405" s="22" t="s">
        <v>179</v>
      </c>
      <c r="AM5405" s="22" t="s">
        <v>179</v>
      </c>
      <c r="AN5405" s="22" t="s">
        <v>179</v>
      </c>
      <c r="AO5405" s="22" t="s">
        <v>180</v>
      </c>
      <c r="AP5405" s="22">
        <v>0</v>
      </c>
      <c r="AQ5405" s="22" t="s">
        <v>180</v>
      </c>
      <c r="AR5405" s="47">
        <f t="shared" si="338"/>
        <v>1.0078033944765974</v>
      </c>
      <c r="AS5405" s="47">
        <f t="shared" si="339"/>
        <v>0.82918440858626008</v>
      </c>
    </row>
    <row r="5406" spans="1:45" x14ac:dyDescent="0.25">
      <c r="A5406" s="22" t="s">
        <v>11454</v>
      </c>
      <c r="B5406" s="23" t="s">
        <v>11455</v>
      </c>
      <c r="C5406" s="22">
        <v>7</v>
      </c>
      <c r="D5406" s="22">
        <v>4</v>
      </c>
      <c r="E5406" s="22">
        <v>4</v>
      </c>
      <c r="F5406" s="22">
        <v>4</v>
      </c>
      <c r="G5406" s="22">
        <v>1</v>
      </c>
      <c r="H5406" s="22">
        <v>582</v>
      </c>
      <c r="I5406" s="22">
        <v>66.599999999999994</v>
      </c>
      <c r="J5406" s="22">
        <v>8.76</v>
      </c>
      <c r="K5406" s="22" t="s">
        <v>180</v>
      </c>
      <c r="L5406" s="22">
        <v>13.41</v>
      </c>
      <c r="M5406" s="22" t="s">
        <v>180</v>
      </c>
      <c r="N5406" s="22">
        <v>4</v>
      </c>
      <c r="O5406" s="22">
        <v>0</v>
      </c>
      <c r="P5406" s="48">
        <f t="shared" si="336"/>
        <v>162.51999999999998</v>
      </c>
      <c r="Q5406" s="48">
        <f t="shared" si="337"/>
        <v>188.72</v>
      </c>
      <c r="R5406" s="22">
        <v>6.65</v>
      </c>
      <c r="S5406" s="22">
        <v>17.22</v>
      </c>
      <c r="T5406" s="22">
        <v>170.9</v>
      </c>
      <c r="U5406" s="22">
        <v>146.4</v>
      </c>
      <c r="V5406" s="22">
        <v>164.1</v>
      </c>
      <c r="W5406" s="22">
        <v>154.9</v>
      </c>
      <c r="X5406" s="22">
        <v>176.3</v>
      </c>
      <c r="Y5406" s="22">
        <v>156.1</v>
      </c>
      <c r="Z5406" s="22">
        <v>162.30000000000001</v>
      </c>
      <c r="AA5406" s="22">
        <v>187.5</v>
      </c>
      <c r="AB5406" s="22">
        <v>236.8</v>
      </c>
      <c r="AC5406" s="22">
        <v>200.9</v>
      </c>
      <c r="AD5406" s="22" t="s">
        <v>179</v>
      </c>
      <c r="AE5406" s="22" t="s">
        <v>179</v>
      </c>
      <c r="AF5406" s="22" t="s">
        <v>179</v>
      </c>
      <c r="AG5406" s="22" t="s">
        <v>179</v>
      </c>
      <c r="AH5406" s="22" t="s">
        <v>179</v>
      </c>
      <c r="AI5406" s="22" t="s">
        <v>179</v>
      </c>
      <c r="AJ5406" s="22" t="s">
        <v>179</v>
      </c>
      <c r="AK5406" s="22" t="s">
        <v>179</v>
      </c>
      <c r="AL5406" s="22" t="s">
        <v>179</v>
      </c>
      <c r="AM5406" s="22" t="s">
        <v>179</v>
      </c>
      <c r="AN5406" s="22" t="s">
        <v>179</v>
      </c>
      <c r="AO5406" s="22" t="s">
        <v>180</v>
      </c>
      <c r="AP5406" s="22">
        <v>0</v>
      </c>
      <c r="AQ5406" s="22" t="s">
        <v>180</v>
      </c>
      <c r="AR5406" s="47">
        <f t="shared" si="338"/>
        <v>1.1612109278857987</v>
      </c>
      <c r="AS5406" s="47">
        <f t="shared" si="339"/>
        <v>0.16947157032473428</v>
      </c>
    </row>
    <row r="5407" spans="1:45" x14ac:dyDescent="0.25">
      <c r="A5407" s="22" t="s">
        <v>11456</v>
      </c>
      <c r="B5407" s="23" t="s">
        <v>11457</v>
      </c>
      <c r="C5407" s="22">
        <v>10</v>
      </c>
      <c r="D5407" s="22">
        <v>1</v>
      </c>
      <c r="E5407" s="22">
        <v>3</v>
      </c>
      <c r="F5407" s="22">
        <v>1</v>
      </c>
      <c r="G5407" s="22">
        <v>1</v>
      </c>
      <c r="H5407" s="22">
        <v>67</v>
      </c>
      <c r="I5407" s="22">
        <v>7.5</v>
      </c>
      <c r="J5407" s="22">
        <v>8.2100000000000009</v>
      </c>
      <c r="K5407" s="22">
        <v>29</v>
      </c>
      <c r="L5407" s="22">
        <v>3.21</v>
      </c>
      <c r="M5407" s="22">
        <v>1</v>
      </c>
      <c r="N5407" s="22">
        <v>1</v>
      </c>
      <c r="O5407" s="22">
        <v>0</v>
      </c>
      <c r="P5407" s="48">
        <f t="shared" si="336"/>
        <v>493.67999999999995</v>
      </c>
      <c r="Q5407" s="48">
        <f t="shared" si="337"/>
        <v>510.55999999999995</v>
      </c>
      <c r="R5407" s="22">
        <v>8.3000000000000007</v>
      </c>
      <c r="S5407" s="22">
        <v>6.13</v>
      </c>
      <c r="T5407" s="22">
        <v>530.79999999999995</v>
      </c>
      <c r="U5407" s="22">
        <v>426.3</v>
      </c>
      <c r="V5407" s="22">
        <v>532.79999999999995</v>
      </c>
      <c r="W5407" s="22">
        <v>479.8</v>
      </c>
      <c r="X5407" s="22">
        <v>498.7</v>
      </c>
      <c r="Y5407" s="22">
        <v>492.2</v>
      </c>
      <c r="Z5407" s="22">
        <v>480.1</v>
      </c>
      <c r="AA5407" s="22">
        <v>560.4</v>
      </c>
      <c r="AB5407" s="22">
        <v>519.20000000000005</v>
      </c>
      <c r="AC5407" s="22">
        <v>500.9</v>
      </c>
      <c r="AD5407" s="22" t="s">
        <v>179</v>
      </c>
      <c r="AE5407" s="22" t="s">
        <v>179</v>
      </c>
      <c r="AF5407" s="22" t="s">
        <v>179</v>
      </c>
      <c r="AG5407" s="22" t="s">
        <v>179</v>
      </c>
      <c r="AH5407" s="22" t="s">
        <v>179</v>
      </c>
      <c r="AI5407" s="22" t="s">
        <v>179</v>
      </c>
      <c r="AJ5407" s="22" t="s">
        <v>179</v>
      </c>
      <c r="AK5407" s="22" t="s">
        <v>179</v>
      </c>
      <c r="AL5407" s="22" t="s">
        <v>179</v>
      </c>
      <c r="AM5407" s="22" t="s">
        <v>179</v>
      </c>
      <c r="AN5407" s="22" t="s">
        <v>179</v>
      </c>
      <c r="AO5407" s="22" t="s">
        <v>180</v>
      </c>
      <c r="AP5407" s="22">
        <v>0</v>
      </c>
      <c r="AQ5407" s="22" t="s">
        <v>180</v>
      </c>
      <c r="AR5407" s="47">
        <f t="shared" si="338"/>
        <v>1.0341921892724031</v>
      </c>
      <c r="AS5407" s="47">
        <f t="shared" si="339"/>
        <v>0.35747324182393353</v>
      </c>
    </row>
    <row r="5408" spans="1:45" x14ac:dyDescent="0.25">
      <c r="A5408" s="22" t="s">
        <v>11458</v>
      </c>
      <c r="B5408" s="23" t="s">
        <v>11459</v>
      </c>
      <c r="C5408" s="22">
        <v>1</v>
      </c>
      <c r="D5408" s="22">
        <v>1</v>
      </c>
      <c r="E5408" s="22">
        <v>26</v>
      </c>
      <c r="F5408" s="22">
        <v>1</v>
      </c>
      <c r="G5408" s="22">
        <v>1</v>
      </c>
      <c r="H5408" s="22">
        <v>1023</v>
      </c>
      <c r="I5408" s="22">
        <v>108.2</v>
      </c>
      <c r="J5408" s="22">
        <v>8.25</v>
      </c>
      <c r="K5408" s="22">
        <v>0</v>
      </c>
      <c r="L5408" s="22">
        <v>2.16</v>
      </c>
      <c r="M5408" s="22">
        <v>1</v>
      </c>
      <c r="N5408" s="22">
        <v>1</v>
      </c>
      <c r="O5408" s="22">
        <v>0</v>
      </c>
      <c r="P5408" s="48">
        <f t="shared" si="336"/>
        <v>3481.9800000000005</v>
      </c>
      <c r="Q5408" s="48">
        <f t="shared" si="337"/>
        <v>3636.9600000000005</v>
      </c>
      <c r="R5408" s="22">
        <v>9.02</v>
      </c>
      <c r="S5408" s="22">
        <v>8.09</v>
      </c>
      <c r="T5408" s="22">
        <v>3938.6</v>
      </c>
      <c r="U5408" s="22">
        <v>3118.5</v>
      </c>
      <c r="V5408" s="22">
        <v>3694.3</v>
      </c>
      <c r="W5408" s="22">
        <v>3236.2</v>
      </c>
      <c r="X5408" s="22">
        <v>3422.3</v>
      </c>
      <c r="Y5408" s="22">
        <v>3308</v>
      </c>
      <c r="Z5408" s="22">
        <v>3531.6</v>
      </c>
      <c r="AA5408" s="22">
        <v>4092.6</v>
      </c>
      <c r="AB5408" s="22">
        <v>3725.1</v>
      </c>
      <c r="AC5408" s="22">
        <v>3527.5</v>
      </c>
      <c r="AD5408" s="22" t="s">
        <v>179</v>
      </c>
      <c r="AE5408" s="22" t="s">
        <v>179</v>
      </c>
      <c r="AF5408" s="22" t="s">
        <v>179</v>
      </c>
      <c r="AG5408" s="22" t="s">
        <v>179</v>
      </c>
      <c r="AH5408" s="22" t="s">
        <v>179</v>
      </c>
      <c r="AI5408" s="22" t="s">
        <v>179</v>
      </c>
      <c r="AJ5408" s="22" t="s">
        <v>179</v>
      </c>
      <c r="AK5408" s="22" t="s">
        <v>179</v>
      </c>
      <c r="AL5408" s="22" t="s">
        <v>179</v>
      </c>
      <c r="AM5408" s="22" t="s">
        <v>179</v>
      </c>
      <c r="AN5408" s="22" t="s">
        <v>179</v>
      </c>
      <c r="AO5408" s="22" t="s">
        <v>180</v>
      </c>
      <c r="AP5408" s="22">
        <v>0</v>
      </c>
      <c r="AQ5408" s="22" t="s">
        <v>180</v>
      </c>
      <c r="AR5408" s="47">
        <f t="shared" si="338"/>
        <v>1.044509158582186</v>
      </c>
      <c r="AS5408" s="47">
        <f t="shared" si="339"/>
        <v>0.49565608710818221</v>
      </c>
    </row>
    <row r="5409" spans="1:45" x14ac:dyDescent="0.25">
      <c r="A5409" s="22" t="s">
        <v>11460</v>
      </c>
      <c r="B5409" s="23" t="s">
        <v>11461</v>
      </c>
      <c r="C5409" s="22">
        <v>15</v>
      </c>
      <c r="D5409" s="22">
        <v>2</v>
      </c>
      <c r="E5409" s="22">
        <v>4</v>
      </c>
      <c r="F5409" s="22">
        <v>2</v>
      </c>
      <c r="G5409" s="22">
        <v>1</v>
      </c>
      <c r="H5409" s="22">
        <v>157</v>
      </c>
      <c r="I5409" s="22">
        <v>18</v>
      </c>
      <c r="J5409" s="22">
        <v>9.2200000000000006</v>
      </c>
      <c r="K5409" s="22">
        <v>42</v>
      </c>
      <c r="L5409" s="22">
        <v>8.39</v>
      </c>
      <c r="M5409" s="22">
        <v>2</v>
      </c>
      <c r="N5409" s="22">
        <v>2</v>
      </c>
      <c r="O5409" s="22">
        <v>0</v>
      </c>
      <c r="P5409" s="48">
        <f t="shared" si="336"/>
        <v>377.55999999999995</v>
      </c>
      <c r="Q5409" s="48">
        <f t="shared" si="337"/>
        <v>397.53999999999996</v>
      </c>
      <c r="R5409" s="22">
        <v>8.31</v>
      </c>
      <c r="S5409" s="22">
        <v>9.76</v>
      </c>
      <c r="T5409" s="22">
        <v>331.5</v>
      </c>
      <c r="U5409" s="22">
        <v>422.8</v>
      </c>
      <c r="V5409" s="22">
        <v>390.9</v>
      </c>
      <c r="W5409" s="22">
        <v>356.2</v>
      </c>
      <c r="X5409" s="22">
        <v>386.4</v>
      </c>
      <c r="Y5409" s="22">
        <v>449.6</v>
      </c>
      <c r="Z5409" s="22">
        <v>393.1</v>
      </c>
      <c r="AA5409" s="22">
        <v>355.9</v>
      </c>
      <c r="AB5409" s="22">
        <v>366.8</v>
      </c>
      <c r="AC5409" s="22">
        <v>422.3</v>
      </c>
      <c r="AD5409" s="22" t="s">
        <v>179</v>
      </c>
      <c r="AE5409" s="22" t="s">
        <v>179</v>
      </c>
      <c r="AF5409" s="22" t="s">
        <v>179</v>
      </c>
      <c r="AG5409" s="22" t="s">
        <v>179</v>
      </c>
      <c r="AH5409" s="22" t="s">
        <v>179</v>
      </c>
      <c r="AI5409" s="22" t="s">
        <v>179</v>
      </c>
      <c r="AJ5409" s="22" t="s">
        <v>179</v>
      </c>
      <c r="AK5409" s="22" t="s">
        <v>179</v>
      </c>
      <c r="AL5409" s="22" t="s">
        <v>179</v>
      </c>
      <c r="AM5409" s="22" t="s">
        <v>179</v>
      </c>
      <c r="AN5409" s="22" t="s">
        <v>179</v>
      </c>
      <c r="AO5409" s="22" t="s">
        <v>180</v>
      </c>
      <c r="AP5409" s="22">
        <v>0</v>
      </c>
      <c r="AQ5409" s="22" t="s">
        <v>180</v>
      </c>
      <c r="AR5409" s="47">
        <f t="shared" si="338"/>
        <v>1.0529187413920966</v>
      </c>
      <c r="AS5409" s="47">
        <f t="shared" si="339"/>
        <v>0.5121075956126917</v>
      </c>
    </row>
    <row r="5410" spans="1:45" x14ac:dyDescent="0.25">
      <c r="A5410" s="22" t="s">
        <v>11462</v>
      </c>
      <c r="B5410" s="23" t="s">
        <v>11463</v>
      </c>
      <c r="C5410" s="22">
        <v>1</v>
      </c>
      <c r="D5410" s="22">
        <v>1</v>
      </c>
      <c r="E5410" s="22">
        <v>1</v>
      </c>
      <c r="F5410" s="22">
        <v>1</v>
      </c>
      <c r="G5410" s="22">
        <v>1</v>
      </c>
      <c r="H5410" s="22">
        <v>1145</v>
      </c>
      <c r="I5410" s="22">
        <v>127.6</v>
      </c>
      <c r="J5410" s="22">
        <v>6.57</v>
      </c>
      <c r="K5410" s="22">
        <v>0</v>
      </c>
      <c r="L5410" s="22" t="s">
        <v>180</v>
      </c>
      <c r="M5410" s="22">
        <v>1</v>
      </c>
      <c r="N5410" s="22" t="s">
        <v>180</v>
      </c>
      <c r="O5410" s="22">
        <v>0</v>
      </c>
      <c r="P5410" s="48" t="e">
        <f t="shared" si="336"/>
        <v>#DIV/0!</v>
      </c>
      <c r="Q5410" s="48" t="e">
        <f t="shared" si="337"/>
        <v>#DIV/0!</v>
      </c>
      <c r="R5410" s="22" t="s">
        <v>180</v>
      </c>
      <c r="S5410" s="22" t="s">
        <v>180</v>
      </c>
      <c r="T5410" s="22" t="s">
        <v>180</v>
      </c>
      <c r="U5410" s="22" t="s">
        <v>180</v>
      </c>
      <c r="V5410" s="22" t="s">
        <v>180</v>
      </c>
      <c r="W5410" s="22" t="s">
        <v>180</v>
      </c>
      <c r="X5410" s="22" t="s">
        <v>180</v>
      </c>
      <c r="Y5410" s="22" t="s">
        <v>180</v>
      </c>
      <c r="Z5410" s="22" t="s">
        <v>180</v>
      </c>
      <c r="AA5410" s="22" t="s">
        <v>180</v>
      </c>
      <c r="AB5410" s="22" t="s">
        <v>180</v>
      </c>
      <c r="AC5410" s="22" t="s">
        <v>180</v>
      </c>
      <c r="AD5410" s="22" t="s">
        <v>250</v>
      </c>
      <c r="AE5410" s="22" t="s">
        <v>250</v>
      </c>
      <c r="AF5410" s="22" t="s">
        <v>250</v>
      </c>
      <c r="AG5410" s="22" t="s">
        <v>250</v>
      </c>
      <c r="AH5410" s="22" t="s">
        <v>250</v>
      </c>
      <c r="AI5410" s="22" t="s">
        <v>250</v>
      </c>
      <c r="AJ5410" s="22" t="s">
        <v>250</v>
      </c>
      <c r="AK5410" s="22" t="s">
        <v>250</v>
      </c>
      <c r="AL5410" s="22" t="s">
        <v>250</v>
      </c>
      <c r="AM5410" s="22" t="s">
        <v>250</v>
      </c>
      <c r="AN5410" s="22" t="s">
        <v>250</v>
      </c>
      <c r="AO5410" s="22" t="s">
        <v>180</v>
      </c>
      <c r="AP5410" s="22">
        <v>0</v>
      </c>
      <c r="AQ5410" s="22" t="s">
        <v>180</v>
      </c>
      <c r="AR5410" s="47" t="e">
        <f t="shared" si="338"/>
        <v>#DIV/0!</v>
      </c>
      <c r="AS5410" s="47" t="e">
        <f t="shared" si="339"/>
        <v>#DIV/0!</v>
      </c>
    </row>
    <row r="5411" spans="1:45" x14ac:dyDescent="0.25">
      <c r="A5411" s="22" t="s">
        <v>11464</v>
      </c>
      <c r="B5411" s="23" t="s">
        <v>11465</v>
      </c>
      <c r="C5411" s="22">
        <v>14</v>
      </c>
      <c r="D5411" s="22">
        <v>2</v>
      </c>
      <c r="E5411" s="22">
        <v>4</v>
      </c>
      <c r="F5411" s="22">
        <v>2</v>
      </c>
      <c r="G5411" s="22">
        <v>1</v>
      </c>
      <c r="H5411" s="22">
        <v>245</v>
      </c>
      <c r="I5411" s="22">
        <v>26.4</v>
      </c>
      <c r="J5411" s="22">
        <v>5.19</v>
      </c>
      <c r="K5411" s="22">
        <v>16</v>
      </c>
      <c r="L5411" s="22">
        <v>9.4700000000000006</v>
      </c>
      <c r="M5411" s="22">
        <v>2</v>
      </c>
      <c r="N5411" s="22">
        <v>2</v>
      </c>
      <c r="O5411" s="22">
        <v>0</v>
      </c>
      <c r="P5411" s="48">
        <f t="shared" si="336"/>
        <v>182.18</v>
      </c>
      <c r="Q5411" s="48">
        <f t="shared" si="337"/>
        <v>191.71999999999997</v>
      </c>
      <c r="R5411" s="22">
        <v>5.54</v>
      </c>
      <c r="S5411" s="22">
        <v>4.55</v>
      </c>
      <c r="T5411" s="22">
        <v>168.5</v>
      </c>
      <c r="U5411" s="22">
        <v>188.7</v>
      </c>
      <c r="V5411" s="22">
        <v>194</v>
      </c>
      <c r="W5411" s="22">
        <v>171.9</v>
      </c>
      <c r="X5411" s="22">
        <v>187.8</v>
      </c>
      <c r="Y5411" s="22">
        <v>188.6</v>
      </c>
      <c r="Z5411" s="22">
        <v>201.8</v>
      </c>
      <c r="AA5411" s="22">
        <v>178.6</v>
      </c>
      <c r="AB5411" s="22">
        <v>195.9</v>
      </c>
      <c r="AC5411" s="22">
        <v>193.7</v>
      </c>
      <c r="AD5411" s="22" t="s">
        <v>179</v>
      </c>
      <c r="AE5411" s="22" t="s">
        <v>179</v>
      </c>
      <c r="AF5411" s="22" t="s">
        <v>179</v>
      </c>
      <c r="AG5411" s="22" t="s">
        <v>179</v>
      </c>
      <c r="AH5411" s="22" t="s">
        <v>179</v>
      </c>
      <c r="AI5411" s="22" t="s">
        <v>179</v>
      </c>
      <c r="AJ5411" s="22" t="s">
        <v>179</v>
      </c>
      <c r="AK5411" s="22" t="s">
        <v>179</v>
      </c>
      <c r="AL5411" s="22" t="s">
        <v>179</v>
      </c>
      <c r="AM5411" s="22" t="s">
        <v>179</v>
      </c>
      <c r="AN5411" s="22" t="s">
        <v>179</v>
      </c>
      <c r="AO5411" s="22" t="s">
        <v>180</v>
      </c>
      <c r="AP5411" s="22">
        <v>0</v>
      </c>
      <c r="AQ5411" s="22" t="s">
        <v>180</v>
      </c>
      <c r="AR5411" s="47">
        <f t="shared" si="338"/>
        <v>1.052365792073773</v>
      </c>
      <c r="AS5411" s="47">
        <f t="shared" si="339"/>
        <v>0.24229251734626142</v>
      </c>
    </row>
    <row r="5412" spans="1:45" x14ac:dyDescent="0.25">
      <c r="A5412" s="22" t="s">
        <v>11466</v>
      </c>
      <c r="B5412" s="23" t="s">
        <v>11467</v>
      </c>
      <c r="C5412" s="22">
        <v>3</v>
      </c>
      <c r="D5412" s="22">
        <v>1</v>
      </c>
      <c r="E5412" s="22">
        <v>1</v>
      </c>
      <c r="F5412" s="22">
        <v>1</v>
      </c>
      <c r="G5412" s="22">
        <v>1</v>
      </c>
      <c r="H5412" s="22">
        <v>446</v>
      </c>
      <c r="I5412" s="22">
        <v>51.6</v>
      </c>
      <c r="J5412" s="22">
        <v>9.6</v>
      </c>
      <c r="K5412" s="22" t="s">
        <v>180</v>
      </c>
      <c r="L5412" s="22">
        <v>0</v>
      </c>
      <c r="M5412" s="22" t="s">
        <v>180</v>
      </c>
      <c r="N5412" s="22">
        <v>1</v>
      </c>
      <c r="O5412" s="22">
        <v>0</v>
      </c>
      <c r="P5412" s="48" t="e">
        <f t="shared" si="336"/>
        <v>#DIV/0!</v>
      </c>
      <c r="Q5412" s="48" t="e">
        <f t="shared" si="337"/>
        <v>#DIV/0!</v>
      </c>
      <c r="R5412" s="22" t="s">
        <v>180</v>
      </c>
      <c r="S5412" s="22" t="s">
        <v>180</v>
      </c>
      <c r="T5412" s="22" t="s">
        <v>180</v>
      </c>
      <c r="U5412" s="22" t="s">
        <v>180</v>
      </c>
      <c r="V5412" s="22" t="s">
        <v>180</v>
      </c>
      <c r="W5412" s="22" t="s">
        <v>180</v>
      </c>
      <c r="X5412" s="22" t="s">
        <v>180</v>
      </c>
      <c r="Y5412" s="22" t="s">
        <v>180</v>
      </c>
      <c r="Z5412" s="22" t="s">
        <v>180</v>
      </c>
      <c r="AA5412" s="22" t="s">
        <v>180</v>
      </c>
      <c r="AB5412" s="22" t="s">
        <v>180</v>
      </c>
      <c r="AC5412" s="22" t="s">
        <v>180</v>
      </c>
      <c r="AD5412" s="22" t="s">
        <v>250</v>
      </c>
      <c r="AE5412" s="22" t="s">
        <v>250</v>
      </c>
      <c r="AF5412" s="22" t="s">
        <v>250</v>
      </c>
      <c r="AG5412" s="22" t="s">
        <v>250</v>
      </c>
      <c r="AH5412" s="22" t="s">
        <v>250</v>
      </c>
      <c r="AI5412" s="22" t="s">
        <v>250</v>
      </c>
      <c r="AJ5412" s="22" t="s">
        <v>250</v>
      </c>
      <c r="AK5412" s="22" t="s">
        <v>250</v>
      </c>
      <c r="AL5412" s="22" t="s">
        <v>250</v>
      </c>
      <c r="AM5412" s="22" t="s">
        <v>250</v>
      </c>
      <c r="AN5412" s="22" t="s">
        <v>250</v>
      </c>
      <c r="AO5412" s="22" t="s">
        <v>180</v>
      </c>
      <c r="AP5412" s="22">
        <v>0</v>
      </c>
      <c r="AQ5412" s="22" t="s">
        <v>180</v>
      </c>
      <c r="AR5412" s="47" t="e">
        <f t="shared" si="338"/>
        <v>#DIV/0!</v>
      </c>
      <c r="AS5412" s="47" t="e">
        <f t="shared" si="339"/>
        <v>#DIV/0!</v>
      </c>
    </row>
    <row r="5413" spans="1:45" x14ac:dyDescent="0.25">
      <c r="A5413" s="22" t="s">
        <v>11468</v>
      </c>
      <c r="B5413" s="23" t="s">
        <v>11469</v>
      </c>
      <c r="C5413" s="22">
        <v>40</v>
      </c>
      <c r="D5413" s="22">
        <v>7</v>
      </c>
      <c r="E5413" s="22">
        <v>13</v>
      </c>
      <c r="F5413" s="22">
        <v>7</v>
      </c>
      <c r="G5413" s="22">
        <v>1</v>
      </c>
      <c r="H5413" s="22">
        <v>322</v>
      </c>
      <c r="I5413" s="22">
        <v>35.299999999999997</v>
      </c>
      <c r="J5413" s="22">
        <v>5.24</v>
      </c>
      <c r="K5413" s="22">
        <v>70</v>
      </c>
      <c r="L5413" s="22">
        <v>23.37</v>
      </c>
      <c r="M5413" s="22">
        <v>6</v>
      </c>
      <c r="N5413" s="22">
        <v>7</v>
      </c>
      <c r="O5413" s="22">
        <v>0</v>
      </c>
      <c r="P5413" s="48">
        <f t="shared" si="336"/>
        <v>699.68000000000006</v>
      </c>
      <c r="Q5413" s="48">
        <f t="shared" si="337"/>
        <v>730.82</v>
      </c>
      <c r="R5413" s="22">
        <v>2.93</v>
      </c>
      <c r="S5413" s="22">
        <v>6.93</v>
      </c>
      <c r="T5413" s="22">
        <v>666.1</v>
      </c>
      <c r="U5413" s="22">
        <v>711.4</v>
      </c>
      <c r="V5413" s="22">
        <v>722.8</v>
      </c>
      <c r="W5413" s="22">
        <v>707.3</v>
      </c>
      <c r="X5413" s="22">
        <v>690.8</v>
      </c>
      <c r="Y5413" s="22">
        <v>809</v>
      </c>
      <c r="Z5413" s="22">
        <v>726.6</v>
      </c>
      <c r="AA5413" s="22">
        <v>667.4</v>
      </c>
      <c r="AB5413" s="22">
        <v>730.4</v>
      </c>
      <c r="AC5413" s="22">
        <v>720.7</v>
      </c>
      <c r="AD5413" s="22" t="s">
        <v>179</v>
      </c>
      <c r="AE5413" s="22" t="s">
        <v>179</v>
      </c>
      <c r="AF5413" s="22" t="s">
        <v>179</v>
      </c>
      <c r="AG5413" s="22" t="s">
        <v>179</v>
      </c>
      <c r="AH5413" s="22" t="s">
        <v>179</v>
      </c>
      <c r="AI5413" s="22" t="s">
        <v>179</v>
      </c>
      <c r="AJ5413" s="22" t="s">
        <v>179</v>
      </c>
      <c r="AK5413" s="22" t="s">
        <v>179</v>
      </c>
      <c r="AL5413" s="22" t="s">
        <v>179</v>
      </c>
      <c r="AM5413" s="22" t="s">
        <v>179</v>
      </c>
      <c r="AN5413" s="22" t="s">
        <v>179</v>
      </c>
      <c r="AO5413" s="22" t="s">
        <v>180</v>
      </c>
      <c r="AP5413" s="22">
        <v>0</v>
      </c>
      <c r="AQ5413" s="22" t="s">
        <v>180</v>
      </c>
      <c r="AR5413" s="47">
        <f t="shared" si="338"/>
        <v>1.0445060599131031</v>
      </c>
      <c r="AS5413" s="47">
        <f t="shared" si="339"/>
        <v>0.38369774775834942</v>
      </c>
    </row>
    <row r="5414" spans="1:45" x14ac:dyDescent="0.25">
      <c r="A5414" s="22" t="s">
        <v>11470</v>
      </c>
      <c r="B5414" s="23" t="s">
        <v>11471</v>
      </c>
      <c r="C5414" s="22">
        <v>17</v>
      </c>
      <c r="D5414" s="22">
        <v>2</v>
      </c>
      <c r="E5414" s="22">
        <v>6</v>
      </c>
      <c r="F5414" s="22">
        <v>2</v>
      </c>
      <c r="G5414" s="22">
        <v>1</v>
      </c>
      <c r="H5414" s="22">
        <v>121</v>
      </c>
      <c r="I5414" s="22">
        <v>13.9</v>
      </c>
      <c r="J5414" s="22">
        <v>5.22</v>
      </c>
      <c r="K5414" s="22">
        <v>82</v>
      </c>
      <c r="L5414" s="22">
        <v>11.81</v>
      </c>
      <c r="M5414" s="22">
        <v>2</v>
      </c>
      <c r="N5414" s="22">
        <v>2</v>
      </c>
      <c r="O5414" s="22">
        <v>0</v>
      </c>
      <c r="P5414" s="48">
        <f t="shared" si="336"/>
        <v>251.98000000000002</v>
      </c>
      <c r="Q5414" s="48">
        <f t="shared" si="337"/>
        <v>285.41999999999996</v>
      </c>
      <c r="R5414" s="22">
        <v>4.5999999999999996</v>
      </c>
      <c r="S5414" s="22">
        <v>6.79</v>
      </c>
      <c r="T5414" s="22">
        <v>270</v>
      </c>
      <c r="U5414" s="22">
        <v>249.1</v>
      </c>
      <c r="V5414" s="22">
        <v>250.9</v>
      </c>
      <c r="W5414" s="22">
        <v>246</v>
      </c>
      <c r="X5414" s="22">
        <v>243.9</v>
      </c>
      <c r="Y5414" s="22">
        <v>311.60000000000002</v>
      </c>
      <c r="Z5414" s="22">
        <v>279.2</v>
      </c>
      <c r="AA5414" s="22">
        <v>296.89999999999998</v>
      </c>
      <c r="AB5414" s="22">
        <v>261</v>
      </c>
      <c r="AC5414" s="22">
        <v>278.39999999999998</v>
      </c>
      <c r="AD5414" s="22" t="s">
        <v>179</v>
      </c>
      <c r="AE5414" s="22" t="s">
        <v>179</v>
      </c>
      <c r="AF5414" s="22" t="s">
        <v>179</v>
      </c>
      <c r="AG5414" s="22" t="s">
        <v>179</v>
      </c>
      <c r="AH5414" s="22" t="s">
        <v>179</v>
      </c>
      <c r="AI5414" s="22" t="s">
        <v>179</v>
      </c>
      <c r="AJ5414" s="22" t="s">
        <v>179</v>
      </c>
      <c r="AK5414" s="22" t="s">
        <v>179</v>
      </c>
      <c r="AL5414" s="22" t="s">
        <v>179</v>
      </c>
      <c r="AM5414" s="22" t="s">
        <v>179</v>
      </c>
      <c r="AN5414" s="22" t="s">
        <v>179</v>
      </c>
      <c r="AO5414" s="22" t="s">
        <v>180</v>
      </c>
      <c r="AP5414" s="22">
        <v>0</v>
      </c>
      <c r="AQ5414" s="22" t="s">
        <v>180</v>
      </c>
      <c r="AR5414" s="47">
        <f t="shared" si="338"/>
        <v>1.132708945154377</v>
      </c>
      <c r="AS5414" s="47">
        <f t="shared" si="339"/>
        <v>3.3857844185589347E-3</v>
      </c>
    </row>
    <row r="5415" spans="1:45" x14ac:dyDescent="0.25">
      <c r="A5415" s="22" t="s">
        <v>11472</v>
      </c>
      <c r="B5415" s="23" t="s">
        <v>11473</v>
      </c>
      <c r="C5415" s="22">
        <v>22</v>
      </c>
      <c r="D5415" s="22">
        <v>3</v>
      </c>
      <c r="E5415" s="22">
        <v>8</v>
      </c>
      <c r="F5415" s="22">
        <v>3</v>
      </c>
      <c r="G5415" s="22">
        <v>1</v>
      </c>
      <c r="H5415" s="22">
        <v>199</v>
      </c>
      <c r="I5415" s="22">
        <v>21.8</v>
      </c>
      <c r="J5415" s="22">
        <v>5.53</v>
      </c>
      <c r="K5415" s="22">
        <v>122</v>
      </c>
      <c r="L5415" s="22">
        <v>21.73</v>
      </c>
      <c r="M5415" s="22">
        <v>3</v>
      </c>
      <c r="N5415" s="22">
        <v>3</v>
      </c>
      <c r="O5415" s="22">
        <v>0</v>
      </c>
      <c r="P5415" s="48">
        <f t="shared" si="336"/>
        <v>339.94</v>
      </c>
      <c r="Q5415" s="48">
        <f t="shared" si="337"/>
        <v>332.18</v>
      </c>
      <c r="R5415" s="22">
        <v>5.05</v>
      </c>
      <c r="S5415" s="22">
        <v>3.19</v>
      </c>
      <c r="T5415" s="22">
        <v>339.6</v>
      </c>
      <c r="U5415" s="22">
        <v>325.3</v>
      </c>
      <c r="V5415" s="22">
        <v>367.3</v>
      </c>
      <c r="W5415" s="22">
        <v>323.5</v>
      </c>
      <c r="X5415" s="22">
        <v>344</v>
      </c>
      <c r="Y5415" s="22">
        <v>325.60000000000002</v>
      </c>
      <c r="Z5415" s="22">
        <v>333.1</v>
      </c>
      <c r="AA5415" s="22">
        <v>334.9</v>
      </c>
      <c r="AB5415" s="22">
        <v>319.60000000000002</v>
      </c>
      <c r="AC5415" s="22">
        <v>347.7</v>
      </c>
      <c r="AD5415" s="22" t="s">
        <v>179</v>
      </c>
      <c r="AE5415" s="22" t="s">
        <v>179</v>
      </c>
      <c r="AF5415" s="22" t="s">
        <v>179</v>
      </c>
      <c r="AG5415" s="22" t="s">
        <v>179</v>
      </c>
      <c r="AH5415" s="22" t="s">
        <v>179</v>
      </c>
      <c r="AI5415" s="22" t="s">
        <v>179</v>
      </c>
      <c r="AJ5415" s="22" t="s">
        <v>179</v>
      </c>
      <c r="AK5415" s="22" t="s">
        <v>179</v>
      </c>
      <c r="AL5415" s="22" t="s">
        <v>179</v>
      </c>
      <c r="AM5415" s="22" t="s">
        <v>179</v>
      </c>
      <c r="AN5415" s="22" t="s">
        <v>179</v>
      </c>
      <c r="AO5415" s="22" t="s">
        <v>180</v>
      </c>
      <c r="AP5415" s="22">
        <v>0</v>
      </c>
      <c r="AQ5415" s="22" t="s">
        <v>180</v>
      </c>
      <c r="AR5415" s="47">
        <f t="shared" si="338"/>
        <v>0.97717244219568167</v>
      </c>
      <c r="AS5415" s="47">
        <f t="shared" si="339"/>
        <v>0.34130041037647701</v>
      </c>
    </row>
    <row r="5416" spans="1:45" x14ac:dyDescent="0.25">
      <c r="A5416" s="22" t="s">
        <v>11474</v>
      </c>
      <c r="B5416" s="23" t="s">
        <v>11475</v>
      </c>
      <c r="C5416" s="22">
        <v>23</v>
      </c>
      <c r="D5416" s="22">
        <v>1</v>
      </c>
      <c r="E5416" s="22">
        <v>1</v>
      </c>
      <c r="F5416" s="22">
        <v>1</v>
      </c>
      <c r="G5416" s="22">
        <v>1</v>
      </c>
      <c r="H5416" s="22">
        <v>65</v>
      </c>
      <c r="I5416" s="22">
        <v>7.4</v>
      </c>
      <c r="J5416" s="22">
        <v>5.24</v>
      </c>
      <c r="K5416" s="22" t="s">
        <v>180</v>
      </c>
      <c r="L5416" s="22">
        <v>2.85</v>
      </c>
      <c r="M5416" s="22" t="s">
        <v>180</v>
      </c>
      <c r="N5416" s="22">
        <v>1</v>
      </c>
      <c r="O5416" s="22">
        <v>0</v>
      </c>
      <c r="P5416" s="48" t="e">
        <f t="shared" si="336"/>
        <v>#DIV/0!</v>
      </c>
      <c r="Q5416" s="48" t="e">
        <f t="shared" si="337"/>
        <v>#DIV/0!</v>
      </c>
      <c r="R5416" s="22" t="s">
        <v>180</v>
      </c>
      <c r="S5416" s="22" t="s">
        <v>180</v>
      </c>
      <c r="T5416" s="22" t="s">
        <v>180</v>
      </c>
      <c r="U5416" s="22" t="s">
        <v>180</v>
      </c>
      <c r="V5416" s="22" t="s">
        <v>180</v>
      </c>
      <c r="W5416" s="22" t="s">
        <v>180</v>
      </c>
      <c r="X5416" s="22" t="s">
        <v>180</v>
      </c>
      <c r="Y5416" s="22" t="s">
        <v>180</v>
      </c>
      <c r="Z5416" s="22" t="s">
        <v>180</v>
      </c>
      <c r="AA5416" s="22" t="s">
        <v>180</v>
      </c>
      <c r="AB5416" s="22" t="s">
        <v>180</v>
      </c>
      <c r="AC5416" s="22" t="s">
        <v>180</v>
      </c>
      <c r="AD5416" s="22" t="s">
        <v>179</v>
      </c>
      <c r="AE5416" s="22" t="s">
        <v>179</v>
      </c>
      <c r="AF5416" s="22" t="s">
        <v>179</v>
      </c>
      <c r="AG5416" s="22" t="s">
        <v>179</v>
      </c>
      <c r="AH5416" s="22" t="s">
        <v>179</v>
      </c>
      <c r="AI5416" s="22" t="s">
        <v>179</v>
      </c>
      <c r="AJ5416" s="22" t="s">
        <v>179</v>
      </c>
      <c r="AK5416" s="22" t="s">
        <v>179</v>
      </c>
      <c r="AL5416" s="22" t="s">
        <v>179</v>
      </c>
      <c r="AM5416" s="22" t="s">
        <v>179</v>
      </c>
      <c r="AN5416" s="22" t="s">
        <v>179</v>
      </c>
      <c r="AO5416" s="22" t="s">
        <v>180</v>
      </c>
      <c r="AP5416" s="22">
        <v>0</v>
      </c>
      <c r="AQ5416" s="22" t="s">
        <v>180</v>
      </c>
      <c r="AR5416" s="47" t="e">
        <f t="shared" si="338"/>
        <v>#DIV/0!</v>
      </c>
      <c r="AS5416" s="47" t="e">
        <f t="shared" si="339"/>
        <v>#DIV/0!</v>
      </c>
    </row>
    <row r="5417" spans="1:45" x14ac:dyDescent="0.25">
      <c r="A5417" s="22" t="s">
        <v>11476</v>
      </c>
      <c r="B5417" s="23" t="s">
        <v>11477</v>
      </c>
      <c r="C5417" s="22">
        <v>2</v>
      </c>
      <c r="D5417" s="22">
        <v>1</v>
      </c>
      <c r="E5417" s="22">
        <v>1</v>
      </c>
      <c r="F5417" s="22">
        <v>1</v>
      </c>
      <c r="G5417" s="22">
        <v>1</v>
      </c>
      <c r="H5417" s="22">
        <v>669</v>
      </c>
      <c r="I5417" s="22">
        <v>72.900000000000006</v>
      </c>
      <c r="J5417" s="22">
        <v>9.01</v>
      </c>
      <c r="K5417" s="22" t="s">
        <v>180</v>
      </c>
      <c r="L5417" s="22">
        <v>0</v>
      </c>
      <c r="M5417" s="22" t="s">
        <v>180</v>
      </c>
      <c r="N5417" s="22">
        <v>1</v>
      </c>
      <c r="O5417" s="22">
        <v>0</v>
      </c>
      <c r="P5417" s="48" t="e">
        <f t="shared" si="336"/>
        <v>#DIV/0!</v>
      </c>
      <c r="Q5417" s="48" t="e">
        <f t="shared" si="337"/>
        <v>#DIV/0!</v>
      </c>
      <c r="R5417" s="22" t="s">
        <v>180</v>
      </c>
      <c r="S5417" s="22" t="s">
        <v>180</v>
      </c>
      <c r="T5417" s="22" t="s">
        <v>180</v>
      </c>
      <c r="U5417" s="22" t="s">
        <v>180</v>
      </c>
      <c r="V5417" s="22" t="s">
        <v>180</v>
      </c>
      <c r="W5417" s="22" t="s">
        <v>180</v>
      </c>
      <c r="X5417" s="22" t="s">
        <v>180</v>
      </c>
      <c r="Y5417" s="22" t="s">
        <v>180</v>
      </c>
      <c r="Z5417" s="22" t="s">
        <v>180</v>
      </c>
      <c r="AA5417" s="22" t="s">
        <v>180</v>
      </c>
      <c r="AB5417" s="22" t="s">
        <v>180</v>
      </c>
      <c r="AC5417" s="22" t="s">
        <v>180</v>
      </c>
      <c r="AD5417" s="22" t="s">
        <v>179</v>
      </c>
      <c r="AE5417" s="22" t="s">
        <v>179</v>
      </c>
      <c r="AF5417" s="22" t="s">
        <v>179</v>
      </c>
      <c r="AG5417" s="22" t="s">
        <v>179</v>
      </c>
      <c r="AH5417" s="22" t="s">
        <v>179</v>
      </c>
      <c r="AI5417" s="22" t="s">
        <v>179</v>
      </c>
      <c r="AJ5417" s="22" t="s">
        <v>179</v>
      </c>
      <c r="AK5417" s="22" t="s">
        <v>179</v>
      </c>
      <c r="AL5417" s="22" t="s">
        <v>179</v>
      </c>
      <c r="AM5417" s="22" t="s">
        <v>179</v>
      </c>
      <c r="AN5417" s="22" t="s">
        <v>179</v>
      </c>
      <c r="AO5417" s="22" t="s">
        <v>180</v>
      </c>
      <c r="AP5417" s="22">
        <v>0</v>
      </c>
      <c r="AQ5417" s="22" t="s">
        <v>180</v>
      </c>
      <c r="AR5417" s="47" t="e">
        <f t="shared" si="338"/>
        <v>#DIV/0!</v>
      </c>
      <c r="AS5417" s="47" t="e">
        <f t="shared" si="339"/>
        <v>#DIV/0!</v>
      </c>
    </row>
    <row r="5418" spans="1:45" x14ac:dyDescent="0.25">
      <c r="A5418" s="22" t="s">
        <v>11478</v>
      </c>
      <c r="B5418" s="23" t="s">
        <v>11479</v>
      </c>
      <c r="C5418" s="22">
        <v>54</v>
      </c>
      <c r="D5418" s="22">
        <v>4</v>
      </c>
      <c r="E5418" s="22">
        <v>10</v>
      </c>
      <c r="F5418" s="22">
        <v>4</v>
      </c>
      <c r="G5418" s="22">
        <v>1</v>
      </c>
      <c r="H5418" s="22">
        <v>114</v>
      </c>
      <c r="I5418" s="22">
        <v>12</v>
      </c>
      <c r="J5418" s="22">
        <v>6.29</v>
      </c>
      <c r="K5418" s="22">
        <v>166</v>
      </c>
      <c r="L5418" s="22">
        <v>25.01</v>
      </c>
      <c r="M5418" s="22">
        <v>4</v>
      </c>
      <c r="N5418" s="22">
        <v>4</v>
      </c>
      <c r="O5418" s="22">
        <v>0</v>
      </c>
      <c r="P5418" s="48">
        <f t="shared" si="336"/>
        <v>455.08000000000004</v>
      </c>
      <c r="Q5418" s="48">
        <f t="shared" si="337"/>
        <v>447</v>
      </c>
      <c r="R5418" s="22">
        <v>8.4600000000000009</v>
      </c>
      <c r="S5418" s="22">
        <v>8.3000000000000007</v>
      </c>
      <c r="T5418" s="22">
        <v>470.2</v>
      </c>
      <c r="U5418" s="22">
        <v>409.8</v>
      </c>
      <c r="V5418" s="22">
        <v>512.1</v>
      </c>
      <c r="W5418" s="22">
        <v>439.9</v>
      </c>
      <c r="X5418" s="22">
        <v>443.4</v>
      </c>
      <c r="Y5418" s="22">
        <v>493.1</v>
      </c>
      <c r="Z5418" s="22">
        <v>455.5</v>
      </c>
      <c r="AA5418" s="22">
        <v>417.9</v>
      </c>
      <c r="AB5418" s="22">
        <v>401.5</v>
      </c>
      <c r="AC5418" s="22">
        <v>467</v>
      </c>
      <c r="AD5418" s="22" t="s">
        <v>179</v>
      </c>
      <c r="AE5418" s="22" t="s">
        <v>179</v>
      </c>
      <c r="AF5418" s="22" t="s">
        <v>179</v>
      </c>
      <c r="AG5418" s="22" t="s">
        <v>179</v>
      </c>
      <c r="AH5418" s="22" t="s">
        <v>179</v>
      </c>
      <c r="AI5418" s="22" t="s">
        <v>179</v>
      </c>
      <c r="AJ5418" s="22" t="s">
        <v>179</v>
      </c>
      <c r="AK5418" s="22" t="s">
        <v>179</v>
      </c>
      <c r="AL5418" s="22" t="s">
        <v>179</v>
      </c>
      <c r="AM5418" s="22" t="s">
        <v>179</v>
      </c>
      <c r="AN5418" s="22" t="s">
        <v>179</v>
      </c>
      <c r="AO5418" s="22" t="s">
        <v>180</v>
      </c>
      <c r="AP5418" s="22">
        <v>0</v>
      </c>
      <c r="AQ5418" s="22" t="s">
        <v>180</v>
      </c>
      <c r="AR5418" s="47">
        <f t="shared" si="338"/>
        <v>0.98224488002109511</v>
      </c>
      <c r="AS5418" s="47">
        <f t="shared" si="339"/>
        <v>0.76878258920763842</v>
      </c>
    </row>
    <row r="5419" spans="1:45" x14ac:dyDescent="0.25">
      <c r="A5419" s="22" t="s">
        <v>11480</v>
      </c>
      <c r="B5419" s="23" t="s">
        <v>11481</v>
      </c>
      <c r="C5419" s="22">
        <v>16</v>
      </c>
      <c r="D5419" s="22">
        <v>5</v>
      </c>
      <c r="E5419" s="22">
        <v>12</v>
      </c>
      <c r="F5419" s="22">
        <v>5</v>
      </c>
      <c r="G5419" s="22">
        <v>1</v>
      </c>
      <c r="H5419" s="22">
        <v>293</v>
      </c>
      <c r="I5419" s="22">
        <v>32</v>
      </c>
      <c r="J5419" s="22">
        <v>6.89</v>
      </c>
      <c r="K5419" s="22">
        <v>45</v>
      </c>
      <c r="L5419" s="22">
        <v>18.13</v>
      </c>
      <c r="M5419" s="22">
        <v>4</v>
      </c>
      <c r="N5419" s="22">
        <v>5</v>
      </c>
      <c r="O5419" s="22">
        <v>0</v>
      </c>
      <c r="P5419" s="48">
        <f t="shared" si="336"/>
        <v>1135.98</v>
      </c>
      <c r="Q5419" s="48">
        <f t="shared" si="337"/>
        <v>1208.06</v>
      </c>
      <c r="R5419" s="22">
        <v>10.52</v>
      </c>
      <c r="S5419" s="22">
        <v>4.59</v>
      </c>
      <c r="T5419" s="22">
        <v>1080.5</v>
      </c>
      <c r="U5419" s="22">
        <v>1306.5</v>
      </c>
      <c r="V5419" s="22">
        <v>1203.4000000000001</v>
      </c>
      <c r="W5419" s="22">
        <v>1111.3</v>
      </c>
      <c r="X5419" s="22">
        <v>978.2</v>
      </c>
      <c r="Y5419" s="22">
        <v>1261</v>
      </c>
      <c r="Z5419" s="22">
        <v>1230.0999999999999</v>
      </c>
      <c r="AA5419" s="22">
        <v>1120.3</v>
      </c>
      <c r="AB5419" s="22">
        <v>1239.2</v>
      </c>
      <c r="AC5419" s="22">
        <v>1189.7</v>
      </c>
      <c r="AD5419" s="22" t="s">
        <v>179</v>
      </c>
      <c r="AE5419" s="22" t="s">
        <v>179</v>
      </c>
      <c r="AF5419" s="22" t="s">
        <v>179</v>
      </c>
      <c r="AG5419" s="22" t="s">
        <v>179</v>
      </c>
      <c r="AH5419" s="22" t="s">
        <v>179</v>
      </c>
      <c r="AI5419" s="22" t="s">
        <v>179</v>
      </c>
      <c r="AJ5419" s="22" t="s">
        <v>179</v>
      </c>
      <c r="AK5419" s="22" t="s">
        <v>179</v>
      </c>
      <c r="AL5419" s="22" t="s">
        <v>179</v>
      </c>
      <c r="AM5419" s="22" t="s">
        <v>179</v>
      </c>
      <c r="AN5419" s="22" t="s">
        <v>179</v>
      </c>
      <c r="AO5419" s="22" t="s">
        <v>11482</v>
      </c>
      <c r="AP5419" s="22">
        <v>0</v>
      </c>
      <c r="AQ5419" s="22" t="s">
        <v>180</v>
      </c>
      <c r="AR5419" s="47">
        <f t="shared" si="338"/>
        <v>1.0634518213348827</v>
      </c>
      <c r="AS5419" s="47">
        <f t="shared" si="339"/>
        <v>0.31918078558193286</v>
      </c>
    </row>
    <row r="5420" spans="1:45" x14ac:dyDescent="0.25">
      <c r="A5420" s="22" t="s">
        <v>11483</v>
      </c>
      <c r="B5420" s="23" t="s">
        <v>11484</v>
      </c>
      <c r="C5420" s="22">
        <v>17</v>
      </c>
      <c r="D5420" s="22">
        <v>4</v>
      </c>
      <c r="E5420" s="22">
        <v>10</v>
      </c>
      <c r="F5420" s="22">
        <v>4</v>
      </c>
      <c r="G5420" s="22">
        <v>1</v>
      </c>
      <c r="H5420" s="22">
        <v>354</v>
      </c>
      <c r="I5420" s="22">
        <v>37.700000000000003</v>
      </c>
      <c r="J5420" s="22">
        <v>5.07</v>
      </c>
      <c r="K5420" s="22">
        <v>156</v>
      </c>
      <c r="L5420" s="22">
        <v>23.54</v>
      </c>
      <c r="M5420" s="22">
        <v>4</v>
      </c>
      <c r="N5420" s="22">
        <v>4</v>
      </c>
      <c r="O5420" s="22">
        <v>0</v>
      </c>
      <c r="P5420" s="48">
        <f t="shared" si="336"/>
        <v>653.70000000000005</v>
      </c>
      <c r="Q5420" s="48">
        <f t="shared" si="337"/>
        <v>636.86</v>
      </c>
      <c r="R5420" s="22">
        <v>7.06</v>
      </c>
      <c r="S5420" s="22">
        <v>9.6300000000000008</v>
      </c>
      <c r="T5420" s="22">
        <v>615.1</v>
      </c>
      <c r="U5420" s="22">
        <v>722.6</v>
      </c>
      <c r="V5420" s="22">
        <v>635.1</v>
      </c>
      <c r="W5420" s="22">
        <v>662.1</v>
      </c>
      <c r="X5420" s="22">
        <v>633.6</v>
      </c>
      <c r="Y5420" s="22">
        <v>705.3</v>
      </c>
      <c r="Z5420" s="22">
        <v>616.1</v>
      </c>
      <c r="AA5420" s="22">
        <v>542.70000000000005</v>
      </c>
      <c r="AB5420" s="22">
        <v>660.1</v>
      </c>
      <c r="AC5420" s="22">
        <v>660.1</v>
      </c>
      <c r="AD5420" s="22" t="s">
        <v>179</v>
      </c>
      <c r="AE5420" s="22" t="s">
        <v>179</v>
      </c>
      <c r="AF5420" s="22" t="s">
        <v>179</v>
      </c>
      <c r="AG5420" s="22" t="s">
        <v>179</v>
      </c>
      <c r="AH5420" s="22" t="s">
        <v>179</v>
      </c>
      <c r="AI5420" s="22" t="s">
        <v>179</v>
      </c>
      <c r="AJ5420" s="22" t="s">
        <v>179</v>
      </c>
      <c r="AK5420" s="22" t="s">
        <v>179</v>
      </c>
      <c r="AL5420" s="22" t="s">
        <v>179</v>
      </c>
      <c r="AM5420" s="22" t="s">
        <v>179</v>
      </c>
      <c r="AN5420" s="22" t="s">
        <v>179</v>
      </c>
      <c r="AO5420" s="22" t="s">
        <v>180</v>
      </c>
      <c r="AP5420" s="22">
        <v>0</v>
      </c>
      <c r="AQ5420" s="22" t="s">
        <v>180</v>
      </c>
      <c r="AR5420" s="47">
        <f t="shared" si="338"/>
        <v>0.97423894752944773</v>
      </c>
      <c r="AS5420" s="47">
        <f t="shared" si="339"/>
        <v>0.67220470807968435</v>
      </c>
    </row>
    <row r="5421" spans="1:45" x14ac:dyDescent="0.25">
      <c r="A5421" s="22" t="s">
        <v>11485</v>
      </c>
      <c r="B5421" s="23" t="s">
        <v>11486</v>
      </c>
      <c r="C5421" s="22">
        <v>1</v>
      </c>
      <c r="D5421" s="22">
        <v>1</v>
      </c>
      <c r="E5421" s="22">
        <v>16</v>
      </c>
      <c r="F5421" s="22">
        <v>1</v>
      </c>
      <c r="G5421" s="22">
        <v>1</v>
      </c>
      <c r="H5421" s="22">
        <v>407</v>
      </c>
      <c r="I5421" s="22">
        <v>46.3</v>
      </c>
      <c r="J5421" s="22">
        <v>5.0199999999999996</v>
      </c>
      <c r="K5421" s="22">
        <v>29</v>
      </c>
      <c r="L5421" s="22">
        <v>0</v>
      </c>
      <c r="M5421" s="22">
        <v>1</v>
      </c>
      <c r="N5421" s="22">
        <v>1</v>
      </c>
      <c r="O5421" s="22">
        <v>0</v>
      </c>
      <c r="P5421" s="48" t="e">
        <f t="shared" si="336"/>
        <v>#DIV/0!</v>
      </c>
      <c r="Q5421" s="48" t="e">
        <f t="shared" si="337"/>
        <v>#DIV/0!</v>
      </c>
      <c r="R5421" s="22" t="s">
        <v>180</v>
      </c>
      <c r="S5421" s="22" t="s">
        <v>180</v>
      </c>
      <c r="T5421" s="22" t="s">
        <v>180</v>
      </c>
      <c r="U5421" s="22" t="s">
        <v>180</v>
      </c>
      <c r="V5421" s="22" t="s">
        <v>180</v>
      </c>
      <c r="W5421" s="22" t="s">
        <v>180</v>
      </c>
      <c r="X5421" s="22" t="s">
        <v>180</v>
      </c>
      <c r="Y5421" s="22" t="s">
        <v>180</v>
      </c>
      <c r="Z5421" s="22" t="s">
        <v>180</v>
      </c>
      <c r="AA5421" s="22" t="s">
        <v>180</v>
      </c>
      <c r="AB5421" s="22" t="s">
        <v>180</v>
      </c>
      <c r="AC5421" s="22" t="s">
        <v>180</v>
      </c>
      <c r="AD5421" s="22" t="s">
        <v>179</v>
      </c>
      <c r="AE5421" s="22" t="s">
        <v>179</v>
      </c>
      <c r="AF5421" s="22" t="s">
        <v>179</v>
      </c>
      <c r="AG5421" s="22" t="s">
        <v>179</v>
      </c>
      <c r="AH5421" s="22" t="s">
        <v>179</v>
      </c>
      <c r="AI5421" s="22" t="s">
        <v>179</v>
      </c>
      <c r="AJ5421" s="22" t="s">
        <v>179</v>
      </c>
      <c r="AK5421" s="22" t="s">
        <v>179</v>
      </c>
      <c r="AL5421" s="22" t="s">
        <v>179</v>
      </c>
      <c r="AM5421" s="22" t="s">
        <v>179</v>
      </c>
      <c r="AN5421" s="22" t="s">
        <v>179</v>
      </c>
      <c r="AO5421" s="22" t="s">
        <v>180</v>
      </c>
      <c r="AP5421" s="22">
        <v>0</v>
      </c>
      <c r="AQ5421" s="22" t="s">
        <v>180</v>
      </c>
      <c r="AR5421" s="47" t="e">
        <f t="shared" si="338"/>
        <v>#DIV/0!</v>
      </c>
      <c r="AS5421" s="47" t="e">
        <f t="shared" si="339"/>
        <v>#DIV/0!</v>
      </c>
    </row>
    <row r="5422" spans="1:45" x14ac:dyDescent="0.25">
      <c r="A5422" s="22" t="s">
        <v>11487</v>
      </c>
      <c r="B5422" s="23" t="s">
        <v>11488</v>
      </c>
      <c r="C5422" s="22">
        <v>5</v>
      </c>
      <c r="D5422" s="22">
        <v>1</v>
      </c>
      <c r="E5422" s="22">
        <v>2</v>
      </c>
      <c r="F5422" s="22">
        <v>1</v>
      </c>
      <c r="G5422" s="22">
        <v>1</v>
      </c>
      <c r="H5422" s="22">
        <v>155</v>
      </c>
      <c r="I5422" s="22">
        <v>17.5</v>
      </c>
      <c r="J5422" s="22">
        <v>8.48</v>
      </c>
      <c r="K5422" s="22">
        <v>23</v>
      </c>
      <c r="L5422" s="22">
        <v>2.75</v>
      </c>
      <c r="M5422" s="22">
        <v>1</v>
      </c>
      <c r="N5422" s="22">
        <v>1</v>
      </c>
      <c r="O5422" s="22">
        <v>0</v>
      </c>
      <c r="P5422" s="48">
        <f t="shared" si="336"/>
        <v>74.859999999999985</v>
      </c>
      <c r="Q5422" s="48">
        <f t="shared" si="337"/>
        <v>83.160000000000011</v>
      </c>
      <c r="R5422" s="22">
        <v>8.8800000000000008</v>
      </c>
      <c r="S5422" s="22">
        <v>12.82</v>
      </c>
      <c r="T5422" s="22">
        <v>67.400000000000006</v>
      </c>
      <c r="U5422" s="22">
        <v>72.099999999999994</v>
      </c>
      <c r="V5422" s="22">
        <v>84.9</v>
      </c>
      <c r="W5422" s="22">
        <v>71.5</v>
      </c>
      <c r="X5422" s="22">
        <v>78.400000000000006</v>
      </c>
      <c r="Y5422" s="22">
        <v>91.4</v>
      </c>
      <c r="Z5422" s="22">
        <v>97</v>
      </c>
      <c r="AA5422" s="22">
        <v>76.7</v>
      </c>
      <c r="AB5422" s="22">
        <v>71.3</v>
      </c>
      <c r="AC5422" s="22">
        <v>79.400000000000006</v>
      </c>
      <c r="AD5422" s="22" t="s">
        <v>179</v>
      </c>
      <c r="AE5422" s="22" t="s">
        <v>179</v>
      </c>
      <c r="AF5422" s="22" t="s">
        <v>179</v>
      </c>
      <c r="AG5422" s="22" t="s">
        <v>179</v>
      </c>
      <c r="AH5422" s="22" t="s">
        <v>179</v>
      </c>
      <c r="AI5422" s="22" t="s">
        <v>179</v>
      </c>
      <c r="AJ5422" s="22" t="s">
        <v>179</v>
      </c>
      <c r="AK5422" s="22" t="s">
        <v>179</v>
      </c>
      <c r="AL5422" s="22" t="s">
        <v>179</v>
      </c>
      <c r="AM5422" s="22" t="s">
        <v>179</v>
      </c>
      <c r="AN5422" s="22" t="s">
        <v>179</v>
      </c>
      <c r="AO5422" s="22" t="s">
        <v>180</v>
      </c>
      <c r="AP5422" s="22">
        <v>0</v>
      </c>
      <c r="AQ5422" s="22" t="s">
        <v>180</v>
      </c>
      <c r="AR5422" s="47">
        <f t="shared" si="338"/>
        <v>1.1108736307774516</v>
      </c>
      <c r="AS5422" s="47">
        <f t="shared" si="339"/>
        <v>0.28815867004168655</v>
      </c>
    </row>
    <row r="5423" spans="1:45" x14ac:dyDescent="0.25">
      <c r="A5423" s="22" t="s">
        <v>11489</v>
      </c>
      <c r="B5423" s="23" t="s">
        <v>11490</v>
      </c>
      <c r="C5423" s="22">
        <v>10</v>
      </c>
      <c r="D5423" s="22">
        <v>1</v>
      </c>
      <c r="E5423" s="22">
        <v>1</v>
      </c>
      <c r="F5423" s="22">
        <v>1</v>
      </c>
      <c r="G5423" s="22">
        <v>1</v>
      </c>
      <c r="H5423" s="22">
        <v>70</v>
      </c>
      <c r="I5423" s="22">
        <v>8.4</v>
      </c>
      <c r="J5423" s="22">
        <v>9.99</v>
      </c>
      <c r="K5423" s="22" t="s">
        <v>180</v>
      </c>
      <c r="L5423" s="22">
        <v>0</v>
      </c>
      <c r="M5423" s="22" t="s">
        <v>180</v>
      </c>
      <c r="N5423" s="22">
        <v>1</v>
      </c>
      <c r="O5423" s="22">
        <v>0</v>
      </c>
      <c r="P5423" s="48" t="e">
        <f t="shared" si="336"/>
        <v>#DIV/0!</v>
      </c>
      <c r="Q5423" s="48" t="e">
        <f t="shared" si="337"/>
        <v>#DIV/0!</v>
      </c>
      <c r="R5423" s="22" t="s">
        <v>180</v>
      </c>
      <c r="S5423" s="22" t="s">
        <v>180</v>
      </c>
      <c r="T5423" s="22" t="s">
        <v>180</v>
      </c>
      <c r="U5423" s="22" t="s">
        <v>180</v>
      </c>
      <c r="V5423" s="22" t="s">
        <v>180</v>
      </c>
      <c r="W5423" s="22" t="s">
        <v>180</v>
      </c>
      <c r="X5423" s="22" t="s">
        <v>180</v>
      </c>
      <c r="Y5423" s="22" t="s">
        <v>180</v>
      </c>
      <c r="Z5423" s="22" t="s">
        <v>180</v>
      </c>
      <c r="AA5423" s="22" t="s">
        <v>180</v>
      </c>
      <c r="AB5423" s="22" t="s">
        <v>180</v>
      </c>
      <c r="AC5423" s="22" t="s">
        <v>180</v>
      </c>
      <c r="AD5423" s="22" t="s">
        <v>250</v>
      </c>
      <c r="AE5423" s="22" t="s">
        <v>250</v>
      </c>
      <c r="AF5423" s="22" t="s">
        <v>250</v>
      </c>
      <c r="AG5423" s="22" t="s">
        <v>250</v>
      </c>
      <c r="AH5423" s="22" t="s">
        <v>250</v>
      </c>
      <c r="AI5423" s="22" t="s">
        <v>250</v>
      </c>
      <c r="AJ5423" s="22" t="s">
        <v>250</v>
      </c>
      <c r="AK5423" s="22" t="s">
        <v>250</v>
      </c>
      <c r="AL5423" s="22" t="s">
        <v>250</v>
      </c>
      <c r="AM5423" s="22" t="s">
        <v>250</v>
      </c>
      <c r="AN5423" s="22" t="s">
        <v>250</v>
      </c>
      <c r="AO5423" s="22" t="s">
        <v>180</v>
      </c>
      <c r="AP5423" s="22">
        <v>0</v>
      </c>
      <c r="AQ5423" s="22" t="s">
        <v>180</v>
      </c>
      <c r="AR5423" s="47" t="e">
        <f t="shared" si="338"/>
        <v>#DIV/0!</v>
      </c>
      <c r="AS5423" s="47" t="e">
        <f t="shared" si="339"/>
        <v>#DIV/0!</v>
      </c>
    </row>
    <row r="5424" spans="1:45" x14ac:dyDescent="0.25">
      <c r="A5424" s="22" t="s">
        <v>11491</v>
      </c>
      <c r="B5424" s="23" t="s">
        <v>11492</v>
      </c>
      <c r="C5424" s="22">
        <v>42</v>
      </c>
      <c r="D5424" s="22">
        <v>2</v>
      </c>
      <c r="E5424" s="22">
        <v>17</v>
      </c>
      <c r="F5424" s="22">
        <v>2</v>
      </c>
      <c r="G5424" s="22">
        <v>1</v>
      </c>
      <c r="H5424" s="22">
        <v>59</v>
      </c>
      <c r="I5424" s="22">
        <v>6.8</v>
      </c>
      <c r="J5424" s="22">
        <v>8.6300000000000008</v>
      </c>
      <c r="K5424" s="22" t="s">
        <v>180</v>
      </c>
      <c r="L5424" s="22">
        <v>81</v>
      </c>
      <c r="M5424" s="22" t="s">
        <v>180</v>
      </c>
      <c r="N5424" s="22">
        <v>2</v>
      </c>
      <c r="O5424" s="22">
        <v>0</v>
      </c>
      <c r="P5424" s="48">
        <f t="shared" si="336"/>
        <v>2886.84</v>
      </c>
      <c r="Q5424" s="48">
        <f t="shared" si="337"/>
        <v>3019.4</v>
      </c>
      <c r="R5424" s="22">
        <v>2.25</v>
      </c>
      <c r="S5424" s="22">
        <v>2.84</v>
      </c>
      <c r="T5424" s="22">
        <v>2863.9</v>
      </c>
      <c r="U5424" s="22">
        <v>2912.1</v>
      </c>
      <c r="V5424" s="22">
        <v>2937.3</v>
      </c>
      <c r="W5424" s="22">
        <v>2813.6</v>
      </c>
      <c r="X5424" s="22">
        <v>2907.3</v>
      </c>
      <c r="Y5424" s="22">
        <v>3007.5</v>
      </c>
      <c r="Z5424" s="22">
        <v>3007.7</v>
      </c>
      <c r="AA5424" s="22">
        <v>3150.8</v>
      </c>
      <c r="AB5424" s="22">
        <v>2910.4</v>
      </c>
      <c r="AC5424" s="22">
        <v>3020.6</v>
      </c>
      <c r="AD5424" s="22" t="s">
        <v>179</v>
      </c>
      <c r="AE5424" s="22" t="s">
        <v>179</v>
      </c>
      <c r="AF5424" s="22" t="s">
        <v>179</v>
      </c>
      <c r="AG5424" s="22" t="s">
        <v>179</v>
      </c>
      <c r="AH5424" s="22" t="s">
        <v>179</v>
      </c>
      <c r="AI5424" s="22" t="s">
        <v>179</v>
      </c>
      <c r="AJ5424" s="22" t="s">
        <v>179</v>
      </c>
      <c r="AK5424" s="22" t="s">
        <v>179</v>
      </c>
      <c r="AL5424" s="22" t="s">
        <v>179</v>
      </c>
      <c r="AM5424" s="22" t="s">
        <v>179</v>
      </c>
      <c r="AN5424" s="22" t="s">
        <v>179</v>
      </c>
      <c r="AO5424" s="22" t="s">
        <v>180</v>
      </c>
      <c r="AP5424" s="22">
        <v>0</v>
      </c>
      <c r="AQ5424" s="22" t="s">
        <v>180</v>
      </c>
      <c r="AR5424" s="47">
        <f t="shared" si="338"/>
        <v>1.04591872081584</v>
      </c>
      <c r="AS5424" s="47">
        <f t="shared" si="339"/>
        <v>3.8292092159564152E-3</v>
      </c>
    </row>
    <row r="5425" spans="1:45" x14ac:dyDescent="0.25">
      <c r="A5425" s="22" t="s">
        <v>11493</v>
      </c>
      <c r="B5425" s="23" t="s">
        <v>11494</v>
      </c>
      <c r="C5425" s="22">
        <v>3</v>
      </c>
      <c r="D5425" s="22">
        <v>3</v>
      </c>
      <c r="E5425" s="22">
        <v>6</v>
      </c>
      <c r="F5425" s="22">
        <v>2</v>
      </c>
      <c r="G5425" s="22">
        <v>1</v>
      </c>
      <c r="H5425" s="22">
        <v>1107</v>
      </c>
      <c r="I5425" s="22">
        <v>128.5</v>
      </c>
      <c r="J5425" s="22">
        <v>9.26</v>
      </c>
      <c r="K5425" s="22">
        <v>52</v>
      </c>
      <c r="L5425" s="22">
        <v>7.77</v>
      </c>
      <c r="M5425" s="22">
        <v>3</v>
      </c>
      <c r="N5425" s="22">
        <v>2</v>
      </c>
      <c r="O5425" s="22">
        <v>0</v>
      </c>
      <c r="P5425" s="48">
        <f t="shared" si="336"/>
        <v>386.86</v>
      </c>
      <c r="Q5425" s="48">
        <f t="shared" si="337"/>
        <v>461.8</v>
      </c>
      <c r="R5425" s="22">
        <v>8.4600000000000009</v>
      </c>
      <c r="S5425" s="22">
        <v>15.85</v>
      </c>
      <c r="T5425" s="22">
        <v>338.1</v>
      </c>
      <c r="U5425" s="22">
        <v>412.6</v>
      </c>
      <c r="V5425" s="22">
        <v>383.8</v>
      </c>
      <c r="W5425" s="22">
        <v>419</v>
      </c>
      <c r="X5425" s="22">
        <v>380.8</v>
      </c>
      <c r="Y5425" s="22">
        <v>508.5</v>
      </c>
      <c r="Z5425" s="22">
        <v>553.5</v>
      </c>
      <c r="AA5425" s="22">
        <v>442</v>
      </c>
      <c r="AB5425" s="22">
        <v>361.3</v>
      </c>
      <c r="AC5425" s="22">
        <v>443.7</v>
      </c>
      <c r="AD5425" s="22" t="s">
        <v>179</v>
      </c>
      <c r="AE5425" s="22" t="s">
        <v>179</v>
      </c>
      <c r="AF5425" s="22" t="s">
        <v>179</v>
      </c>
      <c r="AG5425" s="22" t="s">
        <v>179</v>
      </c>
      <c r="AH5425" s="22" t="s">
        <v>179</v>
      </c>
      <c r="AI5425" s="22" t="s">
        <v>179</v>
      </c>
      <c r="AJ5425" s="22" t="s">
        <v>179</v>
      </c>
      <c r="AK5425" s="22" t="s">
        <v>179</v>
      </c>
      <c r="AL5425" s="22" t="s">
        <v>179</v>
      </c>
      <c r="AM5425" s="22" t="s">
        <v>179</v>
      </c>
      <c r="AN5425" s="22" t="s">
        <v>179</v>
      </c>
      <c r="AO5425" s="22" t="s">
        <v>180</v>
      </c>
      <c r="AP5425" s="22">
        <v>0</v>
      </c>
      <c r="AQ5425" s="22" t="s">
        <v>180</v>
      </c>
      <c r="AR5425" s="47">
        <f t="shared" si="338"/>
        <v>1.1937134880835445</v>
      </c>
      <c r="AS5425" s="47">
        <f t="shared" si="339"/>
        <v>0.1319250683317563</v>
      </c>
    </row>
    <row r="5426" spans="1:45" x14ac:dyDescent="0.25">
      <c r="A5426" s="22" t="s">
        <v>11495</v>
      </c>
      <c r="B5426" s="23" t="s">
        <v>11496</v>
      </c>
      <c r="C5426" s="22">
        <v>23</v>
      </c>
      <c r="D5426" s="22">
        <v>22</v>
      </c>
      <c r="E5426" s="22">
        <v>47</v>
      </c>
      <c r="F5426" s="22">
        <v>22</v>
      </c>
      <c r="G5426" s="22">
        <v>1</v>
      </c>
      <c r="H5426" s="22">
        <v>1063</v>
      </c>
      <c r="I5426" s="22">
        <v>121.9</v>
      </c>
      <c r="J5426" s="22">
        <v>9.35</v>
      </c>
      <c r="K5426" s="22">
        <v>421</v>
      </c>
      <c r="L5426" s="22">
        <v>99.82</v>
      </c>
      <c r="M5426" s="22">
        <v>18</v>
      </c>
      <c r="N5426" s="22">
        <v>21</v>
      </c>
      <c r="O5426" s="22">
        <v>0</v>
      </c>
      <c r="P5426" s="48">
        <f t="shared" si="336"/>
        <v>3401.9600000000005</v>
      </c>
      <c r="Q5426" s="48">
        <f t="shared" si="337"/>
        <v>3688.44</v>
      </c>
      <c r="R5426" s="22">
        <v>5.45</v>
      </c>
      <c r="S5426" s="22">
        <v>4.6900000000000004</v>
      </c>
      <c r="T5426" s="22">
        <v>3148.9</v>
      </c>
      <c r="U5426" s="22">
        <v>3662.5</v>
      </c>
      <c r="V5426" s="22">
        <v>3310.3</v>
      </c>
      <c r="W5426" s="22">
        <v>3432.2</v>
      </c>
      <c r="X5426" s="22">
        <v>3455.9</v>
      </c>
      <c r="Y5426" s="22">
        <v>3586.4</v>
      </c>
      <c r="Z5426" s="22">
        <v>3532.7</v>
      </c>
      <c r="AA5426" s="22">
        <v>3579</v>
      </c>
      <c r="AB5426" s="22">
        <v>3924.8</v>
      </c>
      <c r="AC5426" s="22">
        <v>3819.3</v>
      </c>
      <c r="AD5426" s="22" t="s">
        <v>179</v>
      </c>
      <c r="AE5426" s="22" t="s">
        <v>179</v>
      </c>
      <c r="AF5426" s="22" t="s">
        <v>179</v>
      </c>
      <c r="AG5426" s="22" t="s">
        <v>179</v>
      </c>
      <c r="AH5426" s="22" t="s">
        <v>179</v>
      </c>
      <c r="AI5426" s="22" t="s">
        <v>179</v>
      </c>
      <c r="AJ5426" s="22" t="s">
        <v>179</v>
      </c>
      <c r="AK5426" s="22" t="s">
        <v>179</v>
      </c>
      <c r="AL5426" s="22" t="s">
        <v>179</v>
      </c>
      <c r="AM5426" s="22" t="s">
        <v>179</v>
      </c>
      <c r="AN5426" s="22" t="s">
        <v>179</v>
      </c>
      <c r="AO5426" s="22" t="s">
        <v>180</v>
      </c>
      <c r="AP5426" s="22">
        <v>0</v>
      </c>
      <c r="AQ5426" s="22" t="s">
        <v>180</v>
      </c>
      <c r="AR5426" s="47">
        <f t="shared" si="338"/>
        <v>1.0842102787804675</v>
      </c>
      <c r="AS5426" s="47">
        <f t="shared" si="339"/>
        <v>6.07254616204604E-2</v>
      </c>
    </row>
    <row r="5427" spans="1:45" x14ac:dyDescent="0.25">
      <c r="A5427" s="22" t="s">
        <v>11497</v>
      </c>
      <c r="B5427" s="23" t="s">
        <v>11498</v>
      </c>
      <c r="C5427" s="22">
        <v>1</v>
      </c>
      <c r="D5427" s="22">
        <v>2</v>
      </c>
      <c r="E5427" s="22">
        <v>2</v>
      </c>
      <c r="F5427" s="22">
        <v>2</v>
      </c>
      <c r="G5427" s="22">
        <v>1</v>
      </c>
      <c r="H5427" s="22">
        <v>1853</v>
      </c>
      <c r="I5427" s="22">
        <v>215.4</v>
      </c>
      <c r="J5427" s="22">
        <v>8.6300000000000008</v>
      </c>
      <c r="K5427" s="22">
        <v>0</v>
      </c>
      <c r="L5427" s="22">
        <v>1.79</v>
      </c>
      <c r="M5427" s="22">
        <v>1</v>
      </c>
      <c r="N5427" s="22">
        <v>1</v>
      </c>
      <c r="O5427" s="22">
        <v>0</v>
      </c>
      <c r="P5427" s="48">
        <f t="shared" si="336"/>
        <v>312.8</v>
      </c>
      <c r="Q5427" s="48">
        <f t="shared" si="337"/>
        <v>312.65999999999997</v>
      </c>
      <c r="R5427" s="22">
        <v>11.42</v>
      </c>
      <c r="S5427" s="22">
        <v>14.69</v>
      </c>
      <c r="T5427" s="22">
        <v>254.8</v>
      </c>
      <c r="U5427" s="22">
        <v>347.7</v>
      </c>
      <c r="V5427" s="22">
        <v>343.1</v>
      </c>
      <c r="W5427" s="22">
        <v>289.3</v>
      </c>
      <c r="X5427" s="22">
        <v>329.1</v>
      </c>
      <c r="Y5427" s="22">
        <v>373.4</v>
      </c>
      <c r="Z5427" s="22">
        <v>267.7</v>
      </c>
      <c r="AA5427" s="22">
        <v>293.10000000000002</v>
      </c>
      <c r="AB5427" s="22">
        <v>348.8</v>
      </c>
      <c r="AC5427" s="22">
        <v>280.3</v>
      </c>
      <c r="AD5427" s="22" t="s">
        <v>179</v>
      </c>
      <c r="AE5427" s="22" t="s">
        <v>179</v>
      </c>
      <c r="AF5427" s="22" t="s">
        <v>179</v>
      </c>
      <c r="AG5427" s="22" t="s">
        <v>179</v>
      </c>
      <c r="AH5427" s="22" t="s">
        <v>179</v>
      </c>
      <c r="AI5427" s="22" t="s">
        <v>179</v>
      </c>
      <c r="AJ5427" s="22" t="s">
        <v>179</v>
      </c>
      <c r="AK5427" s="22" t="s">
        <v>179</v>
      </c>
      <c r="AL5427" s="22" t="s">
        <v>179</v>
      </c>
      <c r="AM5427" s="22" t="s">
        <v>179</v>
      </c>
      <c r="AN5427" s="22" t="s">
        <v>179</v>
      </c>
      <c r="AO5427" s="22" t="s">
        <v>180</v>
      </c>
      <c r="AP5427" s="22">
        <v>0</v>
      </c>
      <c r="AQ5427" s="22" t="s">
        <v>180</v>
      </c>
      <c r="AR5427" s="47">
        <f t="shared" si="338"/>
        <v>0.999552429667519</v>
      </c>
      <c r="AS5427" s="47">
        <f t="shared" si="339"/>
        <v>0.99723721112211794</v>
      </c>
    </row>
    <row r="5428" spans="1:45" x14ac:dyDescent="0.25">
      <c r="A5428" s="22" t="s">
        <v>11499</v>
      </c>
      <c r="B5428" s="23" t="s">
        <v>11500</v>
      </c>
      <c r="C5428" s="22">
        <v>0</v>
      </c>
      <c r="D5428" s="22">
        <v>1</v>
      </c>
      <c r="E5428" s="22">
        <v>2</v>
      </c>
      <c r="F5428" s="22">
        <v>1</v>
      </c>
      <c r="G5428" s="22">
        <v>1</v>
      </c>
      <c r="H5428" s="22">
        <v>2215</v>
      </c>
      <c r="I5428" s="22">
        <v>254.8</v>
      </c>
      <c r="J5428" s="22">
        <v>8.5399999999999991</v>
      </c>
      <c r="K5428" s="22">
        <v>0</v>
      </c>
      <c r="L5428" s="22">
        <v>2.75</v>
      </c>
      <c r="M5428" s="22">
        <v>1</v>
      </c>
      <c r="N5428" s="22">
        <v>1</v>
      </c>
      <c r="O5428" s="22">
        <v>0</v>
      </c>
      <c r="P5428" s="48">
        <f t="shared" si="336"/>
        <v>391.46000000000004</v>
      </c>
      <c r="Q5428" s="48">
        <f t="shared" si="337"/>
        <v>388.78000000000003</v>
      </c>
      <c r="R5428" s="22">
        <v>4.8499999999999996</v>
      </c>
      <c r="S5428" s="22">
        <v>8.5</v>
      </c>
      <c r="T5428" s="22">
        <v>377.5</v>
      </c>
      <c r="U5428" s="22">
        <v>364.7</v>
      </c>
      <c r="V5428" s="22">
        <v>419.6</v>
      </c>
      <c r="W5428" s="22">
        <v>397.5</v>
      </c>
      <c r="X5428" s="22">
        <v>398</v>
      </c>
      <c r="Y5428" s="22">
        <v>376.4</v>
      </c>
      <c r="Z5428" s="22">
        <v>385.1</v>
      </c>
      <c r="AA5428" s="22">
        <v>428.4</v>
      </c>
      <c r="AB5428" s="22">
        <v>411.3</v>
      </c>
      <c r="AC5428" s="22">
        <v>342.7</v>
      </c>
      <c r="AD5428" s="22" t="s">
        <v>179</v>
      </c>
      <c r="AE5428" s="22" t="s">
        <v>179</v>
      </c>
      <c r="AF5428" s="22" t="s">
        <v>179</v>
      </c>
      <c r="AG5428" s="22" t="s">
        <v>179</v>
      </c>
      <c r="AH5428" s="22" t="s">
        <v>179</v>
      </c>
      <c r="AI5428" s="22" t="s">
        <v>179</v>
      </c>
      <c r="AJ5428" s="22" t="s">
        <v>179</v>
      </c>
      <c r="AK5428" s="22" t="s">
        <v>179</v>
      </c>
      <c r="AL5428" s="22" t="s">
        <v>179</v>
      </c>
      <c r="AM5428" s="22" t="s">
        <v>179</v>
      </c>
      <c r="AN5428" s="22" t="s">
        <v>179</v>
      </c>
      <c r="AO5428" s="22" t="s">
        <v>180</v>
      </c>
      <c r="AP5428" s="22">
        <v>0</v>
      </c>
      <c r="AQ5428" s="22" t="s">
        <v>180</v>
      </c>
      <c r="AR5428" s="47">
        <f t="shared" si="338"/>
        <v>0.99315383436366422</v>
      </c>
      <c r="AS5428" s="47">
        <f t="shared" si="339"/>
        <v>0.8535496612155471</v>
      </c>
    </row>
    <row r="5429" spans="1:45" x14ac:dyDescent="0.25">
      <c r="A5429" s="22" t="s">
        <v>11501</v>
      </c>
      <c r="B5429" s="23" t="s">
        <v>11502</v>
      </c>
      <c r="C5429" s="22">
        <v>1</v>
      </c>
      <c r="D5429" s="22">
        <v>2</v>
      </c>
      <c r="E5429" s="22">
        <v>4</v>
      </c>
      <c r="F5429" s="22">
        <v>1</v>
      </c>
      <c r="G5429" s="22">
        <v>1</v>
      </c>
      <c r="H5429" s="22">
        <v>2050</v>
      </c>
      <c r="I5429" s="22">
        <v>232.6</v>
      </c>
      <c r="J5429" s="22">
        <v>6.28</v>
      </c>
      <c r="K5429" s="22">
        <v>42</v>
      </c>
      <c r="L5429" s="22">
        <v>7.45</v>
      </c>
      <c r="M5429" s="22">
        <v>2</v>
      </c>
      <c r="N5429" s="22">
        <v>2</v>
      </c>
      <c r="O5429" s="22">
        <v>0</v>
      </c>
      <c r="P5429" s="48">
        <f t="shared" si="336"/>
        <v>127.34</v>
      </c>
      <c r="Q5429" s="48">
        <f t="shared" si="337"/>
        <v>132.62</v>
      </c>
      <c r="R5429" s="22">
        <v>5.84</v>
      </c>
      <c r="S5429" s="22">
        <v>10.37</v>
      </c>
      <c r="T5429" s="22">
        <v>115</v>
      </c>
      <c r="U5429" s="22">
        <v>136.4</v>
      </c>
      <c r="V5429" s="22">
        <v>129.80000000000001</v>
      </c>
      <c r="W5429" s="22">
        <v>131.69999999999999</v>
      </c>
      <c r="X5429" s="22">
        <v>123.8</v>
      </c>
      <c r="Y5429" s="22">
        <v>118.4</v>
      </c>
      <c r="Z5429" s="22">
        <v>138.4</v>
      </c>
      <c r="AA5429" s="22">
        <v>118.7</v>
      </c>
      <c r="AB5429" s="22">
        <v>137.6</v>
      </c>
      <c r="AC5429" s="22">
        <v>150</v>
      </c>
      <c r="AD5429" s="22" t="s">
        <v>179</v>
      </c>
      <c r="AE5429" s="22" t="s">
        <v>179</v>
      </c>
      <c r="AF5429" s="22" t="s">
        <v>179</v>
      </c>
      <c r="AG5429" s="22" t="s">
        <v>179</v>
      </c>
      <c r="AH5429" s="22" t="s">
        <v>179</v>
      </c>
      <c r="AI5429" s="22" t="s">
        <v>179</v>
      </c>
      <c r="AJ5429" s="22" t="s">
        <v>179</v>
      </c>
      <c r="AK5429" s="22" t="s">
        <v>179</v>
      </c>
      <c r="AL5429" s="22" t="s">
        <v>179</v>
      </c>
      <c r="AM5429" s="22" t="s">
        <v>179</v>
      </c>
      <c r="AN5429" s="22" t="s">
        <v>179</v>
      </c>
      <c r="AO5429" s="22" t="s">
        <v>180</v>
      </c>
      <c r="AP5429" s="22">
        <v>0</v>
      </c>
      <c r="AQ5429" s="22" t="s">
        <v>180</v>
      </c>
      <c r="AR5429" s="47">
        <f t="shared" si="338"/>
        <v>1.0414637977069263</v>
      </c>
      <c r="AS5429" s="47">
        <f t="shared" si="339"/>
        <v>0.42873869240957724</v>
      </c>
    </row>
    <row r="5430" spans="1:45" x14ac:dyDescent="0.25">
      <c r="A5430" s="22" t="s">
        <v>11503</v>
      </c>
      <c r="B5430" s="23" t="s">
        <v>11504</v>
      </c>
      <c r="C5430" s="22">
        <v>13</v>
      </c>
      <c r="D5430" s="22">
        <v>4</v>
      </c>
      <c r="E5430" s="22">
        <v>13</v>
      </c>
      <c r="F5430" s="22">
        <v>4</v>
      </c>
      <c r="G5430" s="22">
        <v>1</v>
      </c>
      <c r="H5430" s="22">
        <v>380</v>
      </c>
      <c r="I5430" s="22">
        <v>42.7</v>
      </c>
      <c r="J5430" s="22">
        <v>7.02</v>
      </c>
      <c r="K5430" s="22">
        <v>153</v>
      </c>
      <c r="L5430" s="22">
        <v>24.76</v>
      </c>
      <c r="M5430" s="22">
        <v>4</v>
      </c>
      <c r="N5430" s="22">
        <v>4</v>
      </c>
      <c r="O5430" s="22">
        <v>0</v>
      </c>
      <c r="P5430" s="48">
        <f t="shared" si="336"/>
        <v>1528.56</v>
      </c>
      <c r="Q5430" s="48">
        <f t="shared" si="337"/>
        <v>1541.6599999999999</v>
      </c>
      <c r="R5430" s="22">
        <v>5.7</v>
      </c>
      <c r="S5430" s="22">
        <v>6.92</v>
      </c>
      <c r="T5430" s="22">
        <v>1524.1</v>
      </c>
      <c r="U5430" s="22">
        <v>1650.6</v>
      </c>
      <c r="V5430" s="22">
        <v>1555.1</v>
      </c>
      <c r="W5430" s="22">
        <v>1382.3</v>
      </c>
      <c r="X5430" s="22">
        <v>1530.7</v>
      </c>
      <c r="Y5430" s="22">
        <v>1724.6</v>
      </c>
      <c r="Z5430" s="22">
        <v>1448.9</v>
      </c>
      <c r="AA5430" s="22">
        <v>1492</v>
      </c>
      <c r="AB5430" s="22">
        <v>1531.7</v>
      </c>
      <c r="AC5430" s="22">
        <v>1511.1</v>
      </c>
      <c r="AD5430" s="22" t="s">
        <v>179</v>
      </c>
      <c r="AE5430" s="22" t="s">
        <v>179</v>
      </c>
      <c r="AF5430" s="22" t="s">
        <v>179</v>
      </c>
      <c r="AG5430" s="22" t="s">
        <v>179</v>
      </c>
      <c r="AH5430" s="22" t="s">
        <v>179</v>
      </c>
      <c r="AI5430" s="22" t="s">
        <v>179</v>
      </c>
      <c r="AJ5430" s="22" t="s">
        <v>179</v>
      </c>
      <c r="AK5430" s="22" t="s">
        <v>179</v>
      </c>
      <c r="AL5430" s="22" t="s">
        <v>179</v>
      </c>
      <c r="AM5430" s="22" t="s">
        <v>179</v>
      </c>
      <c r="AN5430" s="22" t="s">
        <v>179</v>
      </c>
      <c r="AO5430" s="22" t="s">
        <v>180</v>
      </c>
      <c r="AP5430" s="22">
        <v>0</v>
      </c>
      <c r="AQ5430" s="22" t="s">
        <v>180</v>
      </c>
      <c r="AR5430" s="47">
        <f t="shared" si="338"/>
        <v>1.0085701575338881</v>
      </c>
      <c r="AS5430" s="47">
        <f t="shared" si="339"/>
        <v>0.86638747857506215</v>
      </c>
    </row>
    <row r="5431" spans="1:45" x14ac:dyDescent="0.25">
      <c r="A5431" s="22" t="s">
        <v>11505</v>
      </c>
      <c r="B5431" s="23" t="s">
        <v>11506</v>
      </c>
      <c r="C5431" s="22">
        <v>11</v>
      </c>
      <c r="D5431" s="22">
        <v>1</v>
      </c>
      <c r="E5431" s="22">
        <v>2</v>
      </c>
      <c r="F5431" s="22">
        <v>1</v>
      </c>
      <c r="G5431" s="22">
        <v>1</v>
      </c>
      <c r="H5431" s="22">
        <v>83</v>
      </c>
      <c r="I5431" s="22">
        <v>9</v>
      </c>
      <c r="J5431" s="22">
        <v>4.26</v>
      </c>
      <c r="K5431" s="22">
        <v>0</v>
      </c>
      <c r="L5431" s="22">
        <v>3.28</v>
      </c>
      <c r="M5431" s="22">
        <v>1</v>
      </c>
      <c r="N5431" s="22">
        <v>1</v>
      </c>
      <c r="O5431" s="22">
        <v>0</v>
      </c>
      <c r="P5431" s="48">
        <f t="shared" si="336"/>
        <v>133.54000000000002</v>
      </c>
      <c r="Q5431" s="48">
        <f t="shared" si="337"/>
        <v>142.35999999999999</v>
      </c>
      <c r="R5431" s="22">
        <v>6.21</v>
      </c>
      <c r="S5431" s="22">
        <v>8.2799999999999994</v>
      </c>
      <c r="T5431" s="22">
        <v>140.80000000000001</v>
      </c>
      <c r="U5431" s="22">
        <v>135</v>
      </c>
      <c r="V5431" s="22">
        <v>138.69999999999999</v>
      </c>
      <c r="W5431" s="22">
        <v>135</v>
      </c>
      <c r="X5431" s="22">
        <v>118.2</v>
      </c>
      <c r="Y5431" s="22">
        <v>152.30000000000001</v>
      </c>
      <c r="Z5431" s="22">
        <v>149.1</v>
      </c>
      <c r="AA5431" s="22">
        <v>131.69999999999999</v>
      </c>
      <c r="AB5431" s="22">
        <v>127.5</v>
      </c>
      <c r="AC5431" s="22">
        <v>151.19999999999999</v>
      </c>
      <c r="AD5431" s="22" t="s">
        <v>179</v>
      </c>
      <c r="AE5431" s="22" t="s">
        <v>179</v>
      </c>
      <c r="AF5431" s="22" t="s">
        <v>179</v>
      </c>
      <c r="AG5431" s="22" t="s">
        <v>179</v>
      </c>
      <c r="AH5431" s="22" t="s">
        <v>179</v>
      </c>
      <c r="AI5431" s="22" t="s">
        <v>179</v>
      </c>
      <c r="AJ5431" s="22" t="s">
        <v>179</v>
      </c>
      <c r="AK5431" s="22" t="s">
        <v>179</v>
      </c>
      <c r="AL5431" s="22" t="s">
        <v>179</v>
      </c>
      <c r="AM5431" s="22" t="s">
        <v>179</v>
      </c>
      <c r="AN5431" s="22" t="s">
        <v>179</v>
      </c>
      <c r="AO5431" s="22" t="s">
        <v>180</v>
      </c>
      <c r="AP5431" s="22">
        <v>0</v>
      </c>
      <c r="AQ5431" s="22" t="s">
        <v>180</v>
      </c>
      <c r="AR5431" s="47">
        <f t="shared" si="338"/>
        <v>1.0660476261794216</v>
      </c>
      <c r="AS5431" s="47">
        <f t="shared" si="339"/>
        <v>0.3069157065681567</v>
      </c>
    </row>
    <row r="5432" spans="1:45" x14ac:dyDescent="0.25">
      <c r="A5432" s="22" t="s">
        <v>11507</v>
      </c>
      <c r="B5432" s="23" t="s">
        <v>11508</v>
      </c>
      <c r="C5432" s="22">
        <v>29</v>
      </c>
      <c r="D5432" s="22">
        <v>3</v>
      </c>
      <c r="E5432" s="22">
        <v>7</v>
      </c>
      <c r="F5432" s="22">
        <v>3</v>
      </c>
      <c r="G5432" s="22">
        <v>1</v>
      </c>
      <c r="H5432" s="22">
        <v>126</v>
      </c>
      <c r="I5432" s="22">
        <v>13.2</v>
      </c>
      <c r="J5432" s="22">
        <v>9.16</v>
      </c>
      <c r="K5432" s="22">
        <v>114</v>
      </c>
      <c r="L5432" s="22">
        <v>16.55</v>
      </c>
      <c r="M5432" s="22">
        <v>2</v>
      </c>
      <c r="N5432" s="22">
        <v>3</v>
      </c>
      <c r="O5432" s="22">
        <v>0</v>
      </c>
      <c r="P5432" s="48">
        <f t="shared" si="336"/>
        <v>389.84</v>
      </c>
      <c r="Q5432" s="48">
        <f t="shared" si="337"/>
        <v>427.6</v>
      </c>
      <c r="R5432" s="22">
        <v>9.69</v>
      </c>
      <c r="S5432" s="22">
        <v>3.42</v>
      </c>
      <c r="T5432" s="22">
        <v>338.4</v>
      </c>
      <c r="U5432" s="22">
        <v>350.2</v>
      </c>
      <c r="V5432" s="22">
        <v>424.6</v>
      </c>
      <c r="W5432" s="22">
        <v>424.3</v>
      </c>
      <c r="X5432" s="22">
        <v>411.7</v>
      </c>
      <c r="Y5432" s="22">
        <v>427.6</v>
      </c>
      <c r="Z5432" s="22">
        <v>411.3</v>
      </c>
      <c r="AA5432" s="22">
        <v>450.6</v>
      </c>
      <c r="AB5432" s="22">
        <v>420</v>
      </c>
      <c r="AC5432" s="22">
        <v>428.5</v>
      </c>
      <c r="AD5432" s="22" t="s">
        <v>179</v>
      </c>
      <c r="AE5432" s="22" t="s">
        <v>179</v>
      </c>
      <c r="AF5432" s="22" t="s">
        <v>179</v>
      </c>
      <c r="AG5432" s="22" t="s">
        <v>179</v>
      </c>
      <c r="AH5432" s="22" t="s">
        <v>179</v>
      </c>
      <c r="AI5432" s="22" t="s">
        <v>179</v>
      </c>
      <c r="AJ5432" s="22" t="s">
        <v>179</v>
      </c>
      <c r="AK5432" s="22" t="s">
        <v>179</v>
      </c>
      <c r="AL5432" s="22" t="s">
        <v>179</v>
      </c>
      <c r="AM5432" s="22" t="s">
        <v>179</v>
      </c>
      <c r="AN5432" s="22" t="s">
        <v>179</v>
      </c>
      <c r="AO5432" s="22" t="s">
        <v>180</v>
      </c>
      <c r="AP5432" s="22">
        <v>0</v>
      </c>
      <c r="AQ5432" s="22" t="s">
        <v>180</v>
      </c>
      <c r="AR5432" s="47">
        <f t="shared" si="338"/>
        <v>1.0968602503591218</v>
      </c>
      <c r="AS5432" s="47">
        <f t="shared" si="339"/>
        <v>8.5794691907428555E-2</v>
      </c>
    </row>
    <row r="5433" spans="1:45" x14ac:dyDescent="0.25">
      <c r="A5433" s="22" t="s">
        <v>11509</v>
      </c>
      <c r="B5433" s="23" t="s">
        <v>11510</v>
      </c>
      <c r="C5433" s="22">
        <v>45</v>
      </c>
      <c r="D5433" s="22">
        <v>3</v>
      </c>
      <c r="E5433" s="22">
        <v>6</v>
      </c>
      <c r="F5433" s="22">
        <v>3</v>
      </c>
      <c r="G5433" s="22">
        <v>1</v>
      </c>
      <c r="H5433" s="22">
        <v>109</v>
      </c>
      <c r="I5433" s="22">
        <v>12.1</v>
      </c>
      <c r="J5433" s="22">
        <v>5.25</v>
      </c>
      <c r="K5433" s="22">
        <v>105</v>
      </c>
      <c r="L5433" s="22">
        <v>13.25</v>
      </c>
      <c r="M5433" s="22">
        <v>3</v>
      </c>
      <c r="N5433" s="22">
        <v>3</v>
      </c>
      <c r="O5433" s="22">
        <v>0</v>
      </c>
      <c r="P5433" s="48">
        <f t="shared" si="336"/>
        <v>258.64</v>
      </c>
      <c r="Q5433" s="48">
        <f t="shared" si="337"/>
        <v>257.78000000000003</v>
      </c>
      <c r="R5433" s="22">
        <v>6.04</v>
      </c>
      <c r="S5433" s="22">
        <v>2.94</v>
      </c>
      <c r="T5433" s="22">
        <v>270.60000000000002</v>
      </c>
      <c r="U5433" s="22">
        <v>259.89999999999998</v>
      </c>
      <c r="V5433" s="22">
        <v>275.3</v>
      </c>
      <c r="W5433" s="22">
        <v>231.3</v>
      </c>
      <c r="X5433" s="22">
        <v>256.10000000000002</v>
      </c>
      <c r="Y5433" s="22">
        <v>268.7</v>
      </c>
      <c r="Z5433" s="22">
        <v>258.3</v>
      </c>
      <c r="AA5433" s="22">
        <v>256.10000000000002</v>
      </c>
      <c r="AB5433" s="22">
        <v>247.4</v>
      </c>
      <c r="AC5433" s="22">
        <v>258.39999999999998</v>
      </c>
      <c r="AD5433" s="22" t="s">
        <v>179</v>
      </c>
      <c r="AE5433" s="22" t="s">
        <v>179</v>
      </c>
      <c r="AF5433" s="22" t="s">
        <v>179</v>
      </c>
      <c r="AG5433" s="22" t="s">
        <v>179</v>
      </c>
      <c r="AH5433" s="22" t="s">
        <v>179</v>
      </c>
      <c r="AI5433" s="22" t="s">
        <v>179</v>
      </c>
      <c r="AJ5433" s="22" t="s">
        <v>179</v>
      </c>
      <c r="AK5433" s="22" t="s">
        <v>179</v>
      </c>
      <c r="AL5433" s="22" t="s">
        <v>179</v>
      </c>
      <c r="AM5433" s="22" t="s">
        <v>179</v>
      </c>
      <c r="AN5433" s="22" t="s">
        <v>179</v>
      </c>
      <c r="AO5433" s="22" t="s">
        <v>180</v>
      </c>
      <c r="AP5433" s="22">
        <v>0</v>
      </c>
      <c r="AQ5433" s="22" t="s">
        <v>180</v>
      </c>
      <c r="AR5433" s="47">
        <f t="shared" si="338"/>
        <v>0.99667491493968463</v>
      </c>
      <c r="AS5433" s="47">
        <f t="shared" si="339"/>
        <v>0.88613748212542465</v>
      </c>
    </row>
    <row r="5434" spans="1:45" x14ac:dyDescent="0.25">
      <c r="A5434" s="22" t="s">
        <v>11511</v>
      </c>
      <c r="B5434" s="23" t="s">
        <v>11512</v>
      </c>
      <c r="C5434" s="22">
        <v>5</v>
      </c>
      <c r="D5434" s="22">
        <v>1</v>
      </c>
      <c r="E5434" s="22">
        <v>2</v>
      </c>
      <c r="F5434" s="22">
        <v>1</v>
      </c>
      <c r="G5434" s="22">
        <v>1</v>
      </c>
      <c r="H5434" s="22">
        <v>205</v>
      </c>
      <c r="I5434" s="22">
        <v>23.5</v>
      </c>
      <c r="J5434" s="22">
        <v>7.83</v>
      </c>
      <c r="K5434" s="22">
        <v>0</v>
      </c>
      <c r="L5434" s="22">
        <v>2.9</v>
      </c>
      <c r="M5434" s="22">
        <v>1</v>
      </c>
      <c r="N5434" s="22">
        <v>1</v>
      </c>
      <c r="O5434" s="22">
        <v>0</v>
      </c>
      <c r="P5434" s="48" t="e">
        <f t="shared" si="336"/>
        <v>#DIV/0!</v>
      </c>
      <c r="Q5434" s="48" t="e">
        <f t="shared" si="337"/>
        <v>#DIV/0!</v>
      </c>
      <c r="R5434" s="22" t="s">
        <v>180</v>
      </c>
      <c r="S5434" s="22" t="s">
        <v>180</v>
      </c>
      <c r="T5434" s="22" t="s">
        <v>180</v>
      </c>
      <c r="U5434" s="22" t="s">
        <v>180</v>
      </c>
      <c r="V5434" s="22" t="s">
        <v>180</v>
      </c>
      <c r="W5434" s="22" t="s">
        <v>180</v>
      </c>
      <c r="X5434" s="22" t="s">
        <v>180</v>
      </c>
      <c r="Y5434" s="22" t="s">
        <v>180</v>
      </c>
      <c r="Z5434" s="22" t="s">
        <v>180</v>
      </c>
      <c r="AA5434" s="22" t="s">
        <v>180</v>
      </c>
      <c r="AB5434" s="22" t="s">
        <v>180</v>
      </c>
      <c r="AC5434" s="22" t="s">
        <v>180</v>
      </c>
      <c r="AD5434" s="22" t="s">
        <v>179</v>
      </c>
      <c r="AE5434" s="22" t="s">
        <v>179</v>
      </c>
      <c r="AF5434" s="22" t="s">
        <v>179</v>
      </c>
      <c r="AG5434" s="22" t="s">
        <v>179</v>
      </c>
      <c r="AH5434" s="22" t="s">
        <v>179</v>
      </c>
      <c r="AI5434" s="22" t="s">
        <v>179</v>
      </c>
      <c r="AJ5434" s="22" t="s">
        <v>179</v>
      </c>
      <c r="AK5434" s="22" t="s">
        <v>179</v>
      </c>
      <c r="AL5434" s="22" t="s">
        <v>179</v>
      </c>
      <c r="AM5434" s="22" t="s">
        <v>179</v>
      </c>
      <c r="AN5434" s="22" t="s">
        <v>179</v>
      </c>
      <c r="AO5434" s="22" t="s">
        <v>180</v>
      </c>
      <c r="AP5434" s="22">
        <v>0</v>
      </c>
      <c r="AQ5434" s="22" t="s">
        <v>180</v>
      </c>
      <c r="AR5434" s="47" t="e">
        <f t="shared" si="338"/>
        <v>#DIV/0!</v>
      </c>
      <c r="AS5434" s="47" t="e">
        <f t="shared" si="339"/>
        <v>#DIV/0!</v>
      </c>
    </row>
    <row r="5435" spans="1:45" x14ac:dyDescent="0.25">
      <c r="A5435" s="22" t="s">
        <v>11513</v>
      </c>
      <c r="B5435" s="23" t="s">
        <v>11514</v>
      </c>
      <c r="C5435" s="22">
        <v>21</v>
      </c>
      <c r="D5435" s="22">
        <v>5</v>
      </c>
      <c r="E5435" s="22">
        <v>16</v>
      </c>
      <c r="F5435" s="22">
        <v>5</v>
      </c>
      <c r="G5435" s="22">
        <v>1</v>
      </c>
      <c r="H5435" s="22">
        <v>192</v>
      </c>
      <c r="I5435" s="22">
        <v>22.4</v>
      </c>
      <c r="J5435" s="22">
        <v>5.58</v>
      </c>
      <c r="K5435" s="22">
        <v>75</v>
      </c>
      <c r="L5435" s="22">
        <v>19.64</v>
      </c>
      <c r="M5435" s="22">
        <v>4</v>
      </c>
      <c r="N5435" s="22">
        <v>5</v>
      </c>
      <c r="O5435" s="22">
        <v>0</v>
      </c>
      <c r="P5435" s="48">
        <f t="shared" si="336"/>
        <v>985.66000000000008</v>
      </c>
      <c r="Q5435" s="48">
        <f t="shared" si="337"/>
        <v>1043.8400000000001</v>
      </c>
      <c r="R5435" s="22">
        <v>7.55</v>
      </c>
      <c r="S5435" s="22">
        <v>8.5500000000000007</v>
      </c>
      <c r="T5435" s="22">
        <v>1051.2</v>
      </c>
      <c r="U5435" s="22">
        <v>917.7</v>
      </c>
      <c r="V5435" s="22">
        <v>1053.5</v>
      </c>
      <c r="W5435" s="22">
        <v>895.2</v>
      </c>
      <c r="X5435" s="22">
        <v>1010.7</v>
      </c>
      <c r="Y5435" s="22">
        <v>949.2</v>
      </c>
      <c r="Z5435" s="22">
        <v>943.2</v>
      </c>
      <c r="AA5435" s="22">
        <v>1103.7</v>
      </c>
      <c r="AB5435" s="22">
        <v>1110.3</v>
      </c>
      <c r="AC5435" s="22">
        <v>1112.8</v>
      </c>
      <c r="AD5435" s="22" t="s">
        <v>179</v>
      </c>
      <c r="AE5435" s="22" t="s">
        <v>179</v>
      </c>
      <c r="AF5435" s="22" t="s">
        <v>179</v>
      </c>
      <c r="AG5435" s="22" t="s">
        <v>179</v>
      </c>
      <c r="AH5435" s="22" t="s">
        <v>179</v>
      </c>
      <c r="AI5435" s="22" t="s">
        <v>179</v>
      </c>
      <c r="AJ5435" s="22" t="s">
        <v>179</v>
      </c>
      <c r="AK5435" s="22" t="s">
        <v>179</v>
      </c>
      <c r="AL5435" s="22" t="s">
        <v>179</v>
      </c>
      <c r="AM5435" s="22" t="s">
        <v>179</v>
      </c>
      <c r="AN5435" s="22" t="s">
        <v>179</v>
      </c>
      <c r="AO5435" s="22" t="s">
        <v>180</v>
      </c>
      <c r="AP5435" s="22">
        <v>0</v>
      </c>
      <c r="AQ5435" s="22" t="s">
        <v>180</v>
      </c>
      <c r="AR5435" s="47">
        <f t="shared" si="338"/>
        <v>1.0590264391372279</v>
      </c>
      <c r="AS5435" s="47">
        <f t="shared" si="339"/>
        <v>0.3229396566580901</v>
      </c>
    </row>
    <row r="5436" spans="1:45" x14ac:dyDescent="0.25">
      <c r="A5436" s="22" t="s">
        <v>11515</v>
      </c>
      <c r="B5436" s="23" t="s">
        <v>11516</v>
      </c>
      <c r="C5436" s="22">
        <v>4</v>
      </c>
      <c r="D5436" s="22">
        <v>1</v>
      </c>
      <c r="E5436" s="22">
        <v>2</v>
      </c>
      <c r="F5436" s="22">
        <v>1</v>
      </c>
      <c r="G5436" s="22">
        <v>1</v>
      </c>
      <c r="H5436" s="22">
        <v>442</v>
      </c>
      <c r="I5436" s="22">
        <v>49.4</v>
      </c>
      <c r="J5436" s="22">
        <v>4.8099999999999996</v>
      </c>
      <c r="K5436" s="22">
        <v>28</v>
      </c>
      <c r="L5436" s="22">
        <v>5.26</v>
      </c>
      <c r="M5436" s="22">
        <v>1</v>
      </c>
      <c r="N5436" s="22">
        <v>1</v>
      </c>
      <c r="O5436" s="22">
        <v>0</v>
      </c>
      <c r="P5436" s="48" t="e">
        <f t="shared" si="336"/>
        <v>#DIV/0!</v>
      </c>
      <c r="Q5436" s="48" t="e">
        <f t="shared" si="337"/>
        <v>#DIV/0!</v>
      </c>
      <c r="R5436" s="22" t="s">
        <v>180</v>
      </c>
      <c r="S5436" s="22" t="s">
        <v>180</v>
      </c>
      <c r="T5436" s="22" t="s">
        <v>180</v>
      </c>
      <c r="U5436" s="22" t="s">
        <v>180</v>
      </c>
      <c r="V5436" s="22" t="s">
        <v>180</v>
      </c>
      <c r="W5436" s="22" t="s">
        <v>180</v>
      </c>
      <c r="X5436" s="22" t="s">
        <v>180</v>
      </c>
      <c r="Y5436" s="22" t="s">
        <v>180</v>
      </c>
      <c r="Z5436" s="22" t="s">
        <v>180</v>
      </c>
      <c r="AA5436" s="22" t="s">
        <v>180</v>
      </c>
      <c r="AB5436" s="22" t="s">
        <v>180</v>
      </c>
      <c r="AC5436" s="22" t="s">
        <v>180</v>
      </c>
      <c r="AD5436" s="22" t="s">
        <v>179</v>
      </c>
      <c r="AE5436" s="22" t="s">
        <v>179</v>
      </c>
      <c r="AF5436" s="22" t="s">
        <v>179</v>
      </c>
      <c r="AG5436" s="22" t="s">
        <v>179</v>
      </c>
      <c r="AH5436" s="22" t="s">
        <v>179</v>
      </c>
      <c r="AI5436" s="22" t="s">
        <v>179</v>
      </c>
      <c r="AJ5436" s="22" t="s">
        <v>179</v>
      </c>
      <c r="AK5436" s="22" t="s">
        <v>179</v>
      </c>
      <c r="AL5436" s="22" t="s">
        <v>179</v>
      </c>
      <c r="AM5436" s="22" t="s">
        <v>179</v>
      </c>
      <c r="AN5436" s="22" t="s">
        <v>179</v>
      </c>
      <c r="AO5436" s="22" t="s">
        <v>180</v>
      </c>
      <c r="AP5436" s="22">
        <v>0</v>
      </c>
      <c r="AQ5436" s="22" t="s">
        <v>180</v>
      </c>
      <c r="AR5436" s="47" t="e">
        <f t="shared" si="338"/>
        <v>#DIV/0!</v>
      </c>
      <c r="AS5436" s="47" t="e">
        <f t="shared" si="339"/>
        <v>#DIV/0!</v>
      </c>
    </row>
    <row r="5437" spans="1:45" x14ac:dyDescent="0.25">
      <c r="A5437" s="22" t="s">
        <v>11517</v>
      </c>
      <c r="B5437" s="23" t="s">
        <v>11518</v>
      </c>
      <c r="C5437" s="22">
        <v>3</v>
      </c>
      <c r="D5437" s="22">
        <v>2</v>
      </c>
      <c r="E5437" s="22">
        <v>4</v>
      </c>
      <c r="F5437" s="22">
        <v>2</v>
      </c>
      <c r="G5437" s="22">
        <v>1</v>
      </c>
      <c r="H5437" s="22">
        <v>963</v>
      </c>
      <c r="I5437" s="22">
        <v>109</v>
      </c>
      <c r="J5437" s="22">
        <v>7.31</v>
      </c>
      <c r="K5437" s="22">
        <v>37</v>
      </c>
      <c r="L5437" s="22">
        <v>8.35</v>
      </c>
      <c r="M5437" s="22">
        <v>2</v>
      </c>
      <c r="N5437" s="22">
        <v>2</v>
      </c>
      <c r="O5437" s="22">
        <v>0</v>
      </c>
      <c r="P5437" s="48">
        <f t="shared" si="336"/>
        <v>115.16</v>
      </c>
      <c r="Q5437" s="48">
        <f t="shared" si="337"/>
        <v>111.88</v>
      </c>
      <c r="R5437" s="22">
        <v>12.35</v>
      </c>
      <c r="S5437" s="22">
        <v>9.18</v>
      </c>
      <c r="T5437" s="22">
        <v>96.9</v>
      </c>
      <c r="U5437" s="22">
        <v>135.80000000000001</v>
      </c>
      <c r="V5437" s="22">
        <v>124.9</v>
      </c>
      <c r="W5437" s="22">
        <v>106.7</v>
      </c>
      <c r="X5437" s="22">
        <v>111.5</v>
      </c>
      <c r="Y5437" s="22">
        <v>109.9</v>
      </c>
      <c r="Z5437" s="22">
        <v>95.1</v>
      </c>
      <c r="AA5437" s="22">
        <v>115.7</v>
      </c>
      <c r="AB5437" s="22">
        <v>121.4</v>
      </c>
      <c r="AC5437" s="22">
        <v>117.3</v>
      </c>
      <c r="AD5437" s="22" t="s">
        <v>179</v>
      </c>
      <c r="AE5437" s="22" t="s">
        <v>179</v>
      </c>
      <c r="AF5437" s="22" t="s">
        <v>179</v>
      </c>
      <c r="AG5437" s="22" t="s">
        <v>179</v>
      </c>
      <c r="AH5437" s="22" t="s">
        <v>179</v>
      </c>
      <c r="AI5437" s="22" t="s">
        <v>179</v>
      </c>
      <c r="AJ5437" s="22" t="s">
        <v>179</v>
      </c>
      <c r="AK5437" s="22" t="s">
        <v>179</v>
      </c>
      <c r="AL5437" s="22" t="s">
        <v>179</v>
      </c>
      <c r="AM5437" s="22" t="s">
        <v>179</v>
      </c>
      <c r="AN5437" s="22" t="s">
        <v>179</v>
      </c>
      <c r="AO5437" s="22" t="s">
        <v>180</v>
      </c>
      <c r="AP5437" s="22">
        <v>0</v>
      </c>
      <c r="AQ5437" s="22" t="s">
        <v>180</v>
      </c>
      <c r="AR5437" s="47">
        <f t="shared" si="338"/>
        <v>0.97151788815560958</v>
      </c>
      <c r="AS5437" s="47">
        <f t="shared" si="339"/>
        <v>0.7652439242486162</v>
      </c>
    </row>
    <row r="5438" spans="1:45" x14ac:dyDescent="0.25">
      <c r="A5438" s="22" t="s">
        <v>11519</v>
      </c>
      <c r="B5438" s="23" t="s">
        <v>11520</v>
      </c>
      <c r="C5438" s="22">
        <v>9</v>
      </c>
      <c r="D5438" s="22">
        <v>1</v>
      </c>
      <c r="E5438" s="22">
        <v>2</v>
      </c>
      <c r="F5438" s="22">
        <v>1</v>
      </c>
      <c r="G5438" s="22">
        <v>1</v>
      </c>
      <c r="H5438" s="22">
        <v>105</v>
      </c>
      <c r="I5438" s="22">
        <v>12.5</v>
      </c>
      <c r="J5438" s="22">
        <v>8.1199999999999992</v>
      </c>
      <c r="K5438" s="22">
        <v>47</v>
      </c>
      <c r="L5438" s="22">
        <v>4.07</v>
      </c>
      <c r="M5438" s="22">
        <v>1</v>
      </c>
      <c r="N5438" s="22">
        <v>1</v>
      </c>
      <c r="O5438" s="22">
        <v>0</v>
      </c>
      <c r="P5438" s="48">
        <f t="shared" si="336"/>
        <v>106.58</v>
      </c>
      <c r="Q5438" s="48">
        <f t="shared" si="337"/>
        <v>118.88</v>
      </c>
      <c r="R5438" s="22">
        <v>4.82</v>
      </c>
      <c r="S5438" s="22">
        <v>9.01</v>
      </c>
      <c r="T5438" s="22">
        <v>104.8</v>
      </c>
      <c r="U5438" s="22">
        <v>111.8</v>
      </c>
      <c r="V5438" s="22">
        <v>112.8</v>
      </c>
      <c r="W5438" s="22">
        <v>102.4</v>
      </c>
      <c r="X5438" s="22">
        <v>101.1</v>
      </c>
      <c r="Y5438" s="22">
        <v>115</v>
      </c>
      <c r="Z5438" s="22">
        <v>130.30000000000001</v>
      </c>
      <c r="AA5438" s="22">
        <v>102.5</v>
      </c>
      <c r="AB5438" s="22">
        <v>122</v>
      </c>
      <c r="AC5438" s="22">
        <v>124.6</v>
      </c>
      <c r="AD5438" s="22" t="s">
        <v>179</v>
      </c>
      <c r="AE5438" s="22" t="s">
        <v>179</v>
      </c>
      <c r="AF5438" s="22" t="s">
        <v>179</v>
      </c>
      <c r="AG5438" s="22" t="s">
        <v>179</v>
      </c>
      <c r="AH5438" s="22" t="s">
        <v>179</v>
      </c>
      <c r="AI5438" s="22" t="s">
        <v>179</v>
      </c>
      <c r="AJ5438" s="22" t="s">
        <v>179</v>
      </c>
      <c r="AK5438" s="22" t="s">
        <v>179</v>
      </c>
      <c r="AL5438" s="22" t="s">
        <v>179</v>
      </c>
      <c r="AM5438" s="22" t="s">
        <v>179</v>
      </c>
      <c r="AN5438" s="22" t="s">
        <v>179</v>
      </c>
      <c r="AO5438" s="22" t="s">
        <v>180</v>
      </c>
      <c r="AP5438" s="22">
        <v>0</v>
      </c>
      <c r="AQ5438" s="22" t="s">
        <v>180</v>
      </c>
      <c r="AR5438" s="47">
        <f t="shared" si="338"/>
        <v>1.1154062675924188</v>
      </c>
      <c r="AS5438" s="47">
        <f t="shared" si="339"/>
        <v>0.11187417629648215</v>
      </c>
    </row>
    <row r="5439" spans="1:45" x14ac:dyDescent="0.25">
      <c r="A5439" s="22" t="s">
        <v>11521</v>
      </c>
      <c r="B5439" s="23" t="s">
        <v>11522</v>
      </c>
      <c r="C5439" s="22">
        <v>4</v>
      </c>
      <c r="D5439" s="22">
        <v>1</v>
      </c>
      <c r="E5439" s="22">
        <v>2</v>
      </c>
      <c r="F5439" s="22">
        <v>1</v>
      </c>
      <c r="G5439" s="22">
        <v>1</v>
      </c>
      <c r="H5439" s="22">
        <v>166</v>
      </c>
      <c r="I5439" s="22">
        <v>18.600000000000001</v>
      </c>
      <c r="J5439" s="22">
        <v>7.01</v>
      </c>
      <c r="K5439" s="22">
        <v>0</v>
      </c>
      <c r="L5439" s="22">
        <v>3.27</v>
      </c>
      <c r="M5439" s="22">
        <v>1</v>
      </c>
      <c r="N5439" s="22">
        <v>1</v>
      </c>
      <c r="O5439" s="22">
        <v>0</v>
      </c>
      <c r="P5439" s="48" t="e">
        <f t="shared" si="336"/>
        <v>#DIV/0!</v>
      </c>
      <c r="Q5439" s="48" t="e">
        <f t="shared" si="337"/>
        <v>#DIV/0!</v>
      </c>
      <c r="R5439" s="22" t="s">
        <v>180</v>
      </c>
      <c r="S5439" s="22" t="s">
        <v>180</v>
      </c>
      <c r="T5439" s="22" t="s">
        <v>180</v>
      </c>
      <c r="U5439" s="22" t="s">
        <v>180</v>
      </c>
      <c r="V5439" s="22" t="s">
        <v>180</v>
      </c>
      <c r="W5439" s="22" t="s">
        <v>180</v>
      </c>
      <c r="X5439" s="22" t="s">
        <v>180</v>
      </c>
      <c r="Y5439" s="22" t="s">
        <v>180</v>
      </c>
      <c r="Z5439" s="22" t="s">
        <v>180</v>
      </c>
      <c r="AA5439" s="22" t="s">
        <v>180</v>
      </c>
      <c r="AB5439" s="22" t="s">
        <v>180</v>
      </c>
      <c r="AC5439" s="22" t="s">
        <v>180</v>
      </c>
      <c r="AD5439" s="22" t="s">
        <v>179</v>
      </c>
      <c r="AE5439" s="22" t="s">
        <v>179</v>
      </c>
      <c r="AF5439" s="22" t="s">
        <v>179</v>
      </c>
      <c r="AG5439" s="22" t="s">
        <v>179</v>
      </c>
      <c r="AH5439" s="22" t="s">
        <v>179</v>
      </c>
      <c r="AI5439" s="22" t="s">
        <v>179</v>
      </c>
      <c r="AJ5439" s="22" t="s">
        <v>179</v>
      </c>
      <c r="AK5439" s="22" t="s">
        <v>179</v>
      </c>
      <c r="AL5439" s="22" t="s">
        <v>179</v>
      </c>
      <c r="AM5439" s="22" t="s">
        <v>179</v>
      </c>
      <c r="AN5439" s="22" t="s">
        <v>179</v>
      </c>
      <c r="AO5439" s="22" t="s">
        <v>180</v>
      </c>
      <c r="AP5439" s="22">
        <v>0</v>
      </c>
      <c r="AQ5439" s="22" t="s">
        <v>180</v>
      </c>
      <c r="AR5439" s="47" t="e">
        <f t="shared" si="338"/>
        <v>#DIV/0!</v>
      </c>
      <c r="AS5439" s="47" t="e">
        <f t="shared" si="339"/>
        <v>#DIV/0!</v>
      </c>
    </row>
    <row r="5440" spans="1:45" x14ac:dyDescent="0.25">
      <c r="A5440" s="22" t="s">
        <v>11523</v>
      </c>
      <c r="B5440" s="23" t="s">
        <v>11524</v>
      </c>
      <c r="C5440" s="22">
        <v>60</v>
      </c>
      <c r="D5440" s="22">
        <v>10</v>
      </c>
      <c r="E5440" s="22">
        <v>84</v>
      </c>
      <c r="F5440" s="22">
        <v>10</v>
      </c>
      <c r="G5440" s="22">
        <v>1</v>
      </c>
      <c r="H5440" s="22">
        <v>218</v>
      </c>
      <c r="I5440" s="22">
        <v>24.3</v>
      </c>
      <c r="J5440" s="22">
        <v>8.6999999999999993</v>
      </c>
      <c r="K5440" s="22">
        <v>920</v>
      </c>
      <c r="L5440" s="22">
        <v>172.31</v>
      </c>
      <c r="M5440" s="22">
        <v>10</v>
      </c>
      <c r="N5440" s="22">
        <v>10</v>
      </c>
      <c r="O5440" s="22">
        <v>0</v>
      </c>
      <c r="P5440" s="48">
        <f t="shared" si="336"/>
        <v>6474.56</v>
      </c>
      <c r="Q5440" s="48">
        <f t="shared" si="337"/>
        <v>6075.8</v>
      </c>
      <c r="R5440" s="22">
        <v>4.7699999999999996</v>
      </c>
      <c r="S5440" s="22">
        <v>8.5399999999999991</v>
      </c>
      <c r="T5440" s="22">
        <v>6706.4</v>
      </c>
      <c r="U5440" s="22">
        <v>6262.6</v>
      </c>
      <c r="V5440" s="22">
        <v>6103.4</v>
      </c>
      <c r="W5440" s="22">
        <v>6448.4</v>
      </c>
      <c r="X5440" s="22">
        <v>6852</v>
      </c>
      <c r="Y5440" s="22">
        <v>5449</v>
      </c>
      <c r="Z5440" s="22">
        <v>5896</v>
      </c>
      <c r="AA5440" s="22">
        <v>6316.9</v>
      </c>
      <c r="AB5440" s="22">
        <v>6823.6</v>
      </c>
      <c r="AC5440" s="22">
        <v>5893.5</v>
      </c>
      <c r="AD5440" s="22" t="s">
        <v>179</v>
      </c>
      <c r="AE5440" s="22" t="s">
        <v>179</v>
      </c>
      <c r="AF5440" s="22" t="s">
        <v>179</v>
      </c>
      <c r="AG5440" s="22" t="s">
        <v>179</v>
      </c>
      <c r="AH5440" s="22" t="s">
        <v>179</v>
      </c>
      <c r="AI5440" s="22" t="s">
        <v>179</v>
      </c>
      <c r="AJ5440" s="22" t="s">
        <v>179</v>
      </c>
      <c r="AK5440" s="22" t="s">
        <v>179</v>
      </c>
      <c r="AL5440" s="22" t="s">
        <v>179</v>
      </c>
      <c r="AM5440" s="22" t="s">
        <v>179</v>
      </c>
      <c r="AN5440" s="22" t="s">
        <v>179</v>
      </c>
      <c r="AO5440" s="22" t="s">
        <v>180</v>
      </c>
      <c r="AP5440" s="22">
        <v>0</v>
      </c>
      <c r="AQ5440" s="22" t="s">
        <v>180</v>
      </c>
      <c r="AR5440" s="47">
        <f t="shared" si="338"/>
        <v>0.9384112588345771</v>
      </c>
      <c r="AS5440" s="47">
        <f t="shared" si="339"/>
        <v>0.27844398028114031</v>
      </c>
    </row>
    <row r="5441" spans="1:45" x14ac:dyDescent="0.25">
      <c r="A5441" s="22" t="s">
        <v>11525</v>
      </c>
      <c r="B5441" s="23" t="s">
        <v>11526</v>
      </c>
      <c r="C5441" s="22">
        <v>16</v>
      </c>
      <c r="D5441" s="22">
        <v>4</v>
      </c>
      <c r="E5441" s="22">
        <v>8</v>
      </c>
      <c r="F5441" s="22">
        <v>4</v>
      </c>
      <c r="G5441" s="22">
        <v>1</v>
      </c>
      <c r="H5441" s="22">
        <v>294</v>
      </c>
      <c r="I5441" s="22">
        <v>33.5</v>
      </c>
      <c r="J5441" s="22">
        <v>5.19</v>
      </c>
      <c r="K5441" s="22">
        <v>52</v>
      </c>
      <c r="L5441" s="22">
        <v>14.8</v>
      </c>
      <c r="M5441" s="22">
        <v>2</v>
      </c>
      <c r="N5441" s="22">
        <v>4</v>
      </c>
      <c r="O5441" s="22">
        <v>0</v>
      </c>
      <c r="P5441" s="48">
        <f t="shared" si="336"/>
        <v>518.84</v>
      </c>
      <c r="Q5441" s="48">
        <f t="shared" si="337"/>
        <v>489.21999999999997</v>
      </c>
      <c r="R5441" s="22">
        <v>18.7</v>
      </c>
      <c r="S5441" s="22">
        <v>6.09</v>
      </c>
      <c r="T5441" s="22">
        <v>436</v>
      </c>
      <c r="U5441" s="22">
        <v>664</v>
      </c>
      <c r="V5441" s="22">
        <v>440.1</v>
      </c>
      <c r="W5441" s="22">
        <v>586.70000000000005</v>
      </c>
      <c r="X5441" s="22">
        <v>467.4</v>
      </c>
      <c r="Y5441" s="22">
        <v>495.8</v>
      </c>
      <c r="Z5441" s="22">
        <v>462.4</v>
      </c>
      <c r="AA5441" s="22">
        <v>455.3</v>
      </c>
      <c r="AB5441" s="22">
        <v>507</v>
      </c>
      <c r="AC5441" s="22">
        <v>525.6</v>
      </c>
      <c r="AD5441" s="22" t="s">
        <v>179</v>
      </c>
      <c r="AE5441" s="22" t="s">
        <v>179</v>
      </c>
      <c r="AF5441" s="22" t="s">
        <v>179</v>
      </c>
      <c r="AG5441" s="22" t="s">
        <v>179</v>
      </c>
      <c r="AH5441" s="22" t="s">
        <v>179</v>
      </c>
      <c r="AI5441" s="22" t="s">
        <v>179</v>
      </c>
      <c r="AJ5441" s="22" t="s">
        <v>179</v>
      </c>
      <c r="AK5441" s="22" t="s">
        <v>179</v>
      </c>
      <c r="AL5441" s="22" t="s">
        <v>179</v>
      </c>
      <c r="AM5441" s="22" t="s">
        <v>179</v>
      </c>
      <c r="AN5441" s="22" t="s">
        <v>179</v>
      </c>
      <c r="AO5441" s="22" t="s">
        <v>180</v>
      </c>
      <c r="AP5441" s="22">
        <v>0</v>
      </c>
      <c r="AQ5441" s="22" t="s">
        <v>180</v>
      </c>
      <c r="AR5441" s="47">
        <f t="shared" si="338"/>
        <v>0.94291110939788747</v>
      </c>
      <c r="AS5441" s="47">
        <f t="shared" si="339"/>
        <v>0.58473454584995821</v>
      </c>
    </row>
    <row r="5442" spans="1:45" x14ac:dyDescent="0.25">
      <c r="A5442" s="22" t="s">
        <v>11527</v>
      </c>
      <c r="B5442" s="23" t="s">
        <v>11528</v>
      </c>
      <c r="C5442" s="22">
        <v>1</v>
      </c>
      <c r="D5442" s="22">
        <v>1</v>
      </c>
      <c r="E5442" s="22">
        <v>1</v>
      </c>
      <c r="F5442" s="22">
        <v>1</v>
      </c>
      <c r="G5442" s="22">
        <v>1</v>
      </c>
      <c r="H5442" s="22">
        <v>1940</v>
      </c>
      <c r="I5442" s="22">
        <v>209.1</v>
      </c>
      <c r="J5442" s="22">
        <v>6.1</v>
      </c>
      <c r="K5442" s="22" t="s">
        <v>180</v>
      </c>
      <c r="L5442" s="22">
        <v>2.5</v>
      </c>
      <c r="M5442" s="22" t="s">
        <v>180</v>
      </c>
      <c r="N5442" s="22">
        <v>1</v>
      </c>
      <c r="O5442" s="22">
        <v>0</v>
      </c>
      <c r="P5442" s="48">
        <f t="shared" si="336"/>
        <v>247.18</v>
      </c>
      <c r="Q5442" s="48">
        <f t="shared" si="337"/>
        <v>422.64000000000004</v>
      </c>
      <c r="R5442" s="22">
        <v>22.29</v>
      </c>
      <c r="S5442" s="22">
        <v>94.11</v>
      </c>
      <c r="T5442" s="22">
        <v>200.8</v>
      </c>
      <c r="U5442" s="22">
        <v>344</v>
      </c>
      <c r="V5442" s="22">
        <v>242</v>
      </c>
      <c r="W5442" s="22">
        <v>199.2</v>
      </c>
      <c r="X5442" s="22">
        <v>249.9</v>
      </c>
      <c r="Y5442" s="22">
        <v>1126.2</v>
      </c>
      <c r="Z5442" s="22">
        <v>346.1</v>
      </c>
      <c r="AA5442" s="22">
        <v>236.4</v>
      </c>
      <c r="AB5442" s="22">
        <v>197</v>
      </c>
      <c r="AC5442" s="22">
        <v>207.5</v>
      </c>
      <c r="AD5442" s="22" t="s">
        <v>250</v>
      </c>
      <c r="AE5442" s="22" t="s">
        <v>250</v>
      </c>
      <c r="AF5442" s="22" t="s">
        <v>250</v>
      </c>
      <c r="AG5442" s="22" t="s">
        <v>250</v>
      </c>
      <c r="AH5442" s="22" t="s">
        <v>250</v>
      </c>
      <c r="AI5442" s="22" t="s">
        <v>250</v>
      </c>
      <c r="AJ5442" s="22" t="s">
        <v>250</v>
      </c>
      <c r="AK5442" s="22" t="s">
        <v>250</v>
      </c>
      <c r="AL5442" s="22" t="s">
        <v>250</v>
      </c>
      <c r="AM5442" s="22" t="s">
        <v>250</v>
      </c>
      <c r="AN5442" s="22" t="s">
        <v>250</v>
      </c>
      <c r="AO5442" s="22" t="s">
        <v>11529</v>
      </c>
      <c r="AP5442" s="22">
        <v>0</v>
      </c>
      <c r="AQ5442" s="22" t="s">
        <v>180</v>
      </c>
      <c r="AR5442" s="47">
        <f t="shared" si="338"/>
        <v>1.7098470750060686</v>
      </c>
      <c r="AS5442" s="47">
        <f t="shared" si="339"/>
        <v>0.40271035620965023</v>
      </c>
    </row>
    <row r="5443" spans="1:45" x14ac:dyDescent="0.25">
      <c r="A5443" s="22" t="s">
        <v>11530</v>
      </c>
      <c r="B5443" s="23" t="s">
        <v>11531</v>
      </c>
      <c r="C5443" s="22">
        <v>21</v>
      </c>
      <c r="D5443" s="22">
        <v>3</v>
      </c>
      <c r="E5443" s="22">
        <v>6</v>
      </c>
      <c r="F5443" s="22">
        <v>3</v>
      </c>
      <c r="G5443" s="22">
        <v>1</v>
      </c>
      <c r="H5443" s="22">
        <v>180</v>
      </c>
      <c r="I5443" s="22">
        <v>20.100000000000001</v>
      </c>
      <c r="J5443" s="22">
        <v>5.1100000000000003</v>
      </c>
      <c r="K5443" s="22">
        <v>32</v>
      </c>
      <c r="L5443" s="22">
        <v>12.58</v>
      </c>
      <c r="M5443" s="22">
        <v>3</v>
      </c>
      <c r="N5443" s="22">
        <v>3</v>
      </c>
      <c r="O5443" s="22">
        <v>0</v>
      </c>
      <c r="P5443" s="48">
        <f t="shared" si="336"/>
        <v>473.52</v>
      </c>
      <c r="Q5443" s="48">
        <f t="shared" si="337"/>
        <v>463.98</v>
      </c>
      <c r="R5443" s="22">
        <v>12</v>
      </c>
      <c r="S5443" s="22">
        <v>7.07</v>
      </c>
      <c r="T5443" s="22">
        <v>541.79999999999995</v>
      </c>
      <c r="U5443" s="22">
        <v>470.3</v>
      </c>
      <c r="V5443" s="22">
        <v>529.79999999999995</v>
      </c>
      <c r="W5443" s="22">
        <v>406.2</v>
      </c>
      <c r="X5443" s="22">
        <v>419.5</v>
      </c>
      <c r="Y5443" s="22">
        <v>488.9</v>
      </c>
      <c r="Z5443" s="22">
        <v>467.8</v>
      </c>
      <c r="AA5443" s="22">
        <v>408.6</v>
      </c>
      <c r="AB5443" s="22">
        <v>466.2</v>
      </c>
      <c r="AC5443" s="22">
        <v>488.4</v>
      </c>
      <c r="AD5443" s="22" t="s">
        <v>179</v>
      </c>
      <c r="AE5443" s="22" t="s">
        <v>179</v>
      </c>
      <c r="AF5443" s="22" t="s">
        <v>179</v>
      </c>
      <c r="AG5443" s="22" t="s">
        <v>179</v>
      </c>
      <c r="AH5443" s="22" t="s">
        <v>179</v>
      </c>
      <c r="AI5443" s="22" t="s">
        <v>179</v>
      </c>
      <c r="AJ5443" s="22" t="s">
        <v>179</v>
      </c>
      <c r="AK5443" s="22" t="s">
        <v>179</v>
      </c>
      <c r="AL5443" s="22" t="s">
        <v>179</v>
      </c>
      <c r="AM5443" s="22" t="s">
        <v>179</v>
      </c>
      <c r="AN5443" s="22" t="s">
        <v>179</v>
      </c>
      <c r="AO5443" s="22" t="s">
        <v>180</v>
      </c>
      <c r="AP5443" s="22">
        <v>0</v>
      </c>
      <c r="AQ5443" s="22" t="s">
        <v>180</v>
      </c>
      <c r="AR5443" s="47">
        <f t="shared" si="338"/>
        <v>0.97985301571211358</v>
      </c>
      <c r="AS5443" s="47">
        <f t="shared" si="339"/>
        <v>0.8021160390852855</v>
      </c>
    </row>
    <row r="5444" spans="1:45" x14ac:dyDescent="0.25">
      <c r="A5444" s="22" t="s">
        <v>11532</v>
      </c>
      <c r="B5444" s="23" t="s">
        <v>11533</v>
      </c>
      <c r="C5444" s="22">
        <v>16</v>
      </c>
      <c r="D5444" s="22">
        <v>4</v>
      </c>
      <c r="E5444" s="22">
        <v>15</v>
      </c>
      <c r="F5444" s="22">
        <v>4</v>
      </c>
      <c r="G5444" s="22">
        <v>1</v>
      </c>
      <c r="H5444" s="22">
        <v>298</v>
      </c>
      <c r="I5444" s="22">
        <v>31.8</v>
      </c>
      <c r="J5444" s="22">
        <v>6.1</v>
      </c>
      <c r="K5444" s="22">
        <v>150</v>
      </c>
      <c r="L5444" s="22">
        <v>28.88</v>
      </c>
      <c r="M5444" s="22">
        <v>3</v>
      </c>
      <c r="N5444" s="22">
        <v>4</v>
      </c>
      <c r="O5444" s="22">
        <v>0</v>
      </c>
      <c r="P5444" s="48">
        <f t="shared" si="336"/>
        <v>797.24</v>
      </c>
      <c r="Q5444" s="48">
        <f t="shared" si="337"/>
        <v>758.74000000000012</v>
      </c>
      <c r="R5444" s="22">
        <v>4.8099999999999996</v>
      </c>
      <c r="S5444" s="22">
        <v>3</v>
      </c>
      <c r="T5444" s="22">
        <v>776.4</v>
      </c>
      <c r="U5444" s="22">
        <v>794.6</v>
      </c>
      <c r="V5444" s="22">
        <v>788.3</v>
      </c>
      <c r="W5444" s="22">
        <v>833.9</v>
      </c>
      <c r="X5444" s="22">
        <v>793</v>
      </c>
      <c r="Y5444" s="22">
        <v>771.5</v>
      </c>
      <c r="Z5444" s="22">
        <v>790.4</v>
      </c>
      <c r="AA5444" s="22">
        <v>738.2</v>
      </c>
      <c r="AB5444" s="22">
        <v>756.8</v>
      </c>
      <c r="AC5444" s="22">
        <v>736.8</v>
      </c>
      <c r="AD5444" s="22" t="s">
        <v>179</v>
      </c>
      <c r="AE5444" s="22" t="s">
        <v>179</v>
      </c>
      <c r="AF5444" s="22" t="s">
        <v>179</v>
      </c>
      <c r="AG5444" s="22" t="s">
        <v>179</v>
      </c>
      <c r="AH5444" s="22" t="s">
        <v>179</v>
      </c>
      <c r="AI5444" s="22" t="s">
        <v>179</v>
      </c>
      <c r="AJ5444" s="22" t="s">
        <v>179</v>
      </c>
      <c r="AK5444" s="22" t="s">
        <v>179</v>
      </c>
      <c r="AL5444" s="22" t="s">
        <v>179</v>
      </c>
      <c r="AM5444" s="22" t="s">
        <v>179</v>
      </c>
      <c r="AN5444" s="22" t="s">
        <v>179</v>
      </c>
      <c r="AO5444" s="22" t="s">
        <v>180</v>
      </c>
      <c r="AP5444" s="22">
        <v>0</v>
      </c>
      <c r="AQ5444" s="22" t="s">
        <v>180</v>
      </c>
      <c r="AR5444" s="47">
        <f t="shared" si="338"/>
        <v>0.95170839395915929</v>
      </c>
      <c r="AS5444" s="47">
        <f t="shared" si="339"/>
        <v>5.7389548011727361E-2</v>
      </c>
    </row>
    <row r="5445" spans="1:45" x14ac:dyDescent="0.25">
      <c r="A5445" s="22" t="s">
        <v>11534</v>
      </c>
      <c r="B5445" s="23" t="s">
        <v>11535</v>
      </c>
      <c r="C5445" s="22">
        <v>38</v>
      </c>
      <c r="D5445" s="22">
        <v>4</v>
      </c>
      <c r="E5445" s="22">
        <v>20</v>
      </c>
      <c r="F5445" s="22">
        <v>4</v>
      </c>
      <c r="G5445" s="22">
        <v>1</v>
      </c>
      <c r="H5445" s="22">
        <v>72</v>
      </c>
      <c r="I5445" s="22">
        <v>8</v>
      </c>
      <c r="J5445" s="22">
        <v>9.35</v>
      </c>
      <c r="K5445" s="22">
        <v>89</v>
      </c>
      <c r="L5445" s="22">
        <v>34.54</v>
      </c>
      <c r="M5445" s="22">
        <v>4</v>
      </c>
      <c r="N5445" s="22">
        <v>4</v>
      </c>
      <c r="O5445" s="22">
        <v>0</v>
      </c>
      <c r="P5445" s="48">
        <f t="shared" ref="P5445:P5508" si="340">AVERAGE(T5445:X5445)</f>
        <v>2426.62</v>
      </c>
      <c r="Q5445" s="48">
        <f t="shared" ref="Q5445:Q5508" si="341">AVERAGE(Y5445:AC5445)</f>
        <v>2459.7400000000002</v>
      </c>
      <c r="R5445" s="22">
        <v>3.92</v>
      </c>
      <c r="S5445" s="22">
        <v>6.44</v>
      </c>
      <c r="T5445" s="22">
        <v>2469.9</v>
      </c>
      <c r="U5445" s="22">
        <v>2370.8000000000002</v>
      </c>
      <c r="V5445" s="22">
        <v>2579.8000000000002</v>
      </c>
      <c r="W5445" s="22">
        <v>2402.5</v>
      </c>
      <c r="X5445" s="22">
        <v>2310.1</v>
      </c>
      <c r="Y5445" s="22">
        <v>2693.7</v>
      </c>
      <c r="Z5445" s="22">
        <v>2523.9</v>
      </c>
      <c r="AA5445" s="22">
        <v>2448.6999999999998</v>
      </c>
      <c r="AB5445" s="22">
        <v>2309.9</v>
      </c>
      <c r="AC5445" s="22">
        <v>2322.5</v>
      </c>
      <c r="AD5445" s="22" t="s">
        <v>179</v>
      </c>
      <c r="AE5445" s="22" t="s">
        <v>179</v>
      </c>
      <c r="AF5445" s="22" t="s">
        <v>179</v>
      </c>
      <c r="AG5445" s="22" t="s">
        <v>179</v>
      </c>
      <c r="AH5445" s="22" t="s">
        <v>179</v>
      </c>
      <c r="AI5445" s="22" t="s">
        <v>179</v>
      </c>
      <c r="AJ5445" s="22" t="s">
        <v>179</v>
      </c>
      <c r="AK5445" s="22" t="s">
        <v>179</v>
      </c>
      <c r="AL5445" s="22" t="s">
        <v>179</v>
      </c>
      <c r="AM5445" s="22" t="s">
        <v>179</v>
      </c>
      <c r="AN5445" s="22" t="s">
        <v>179</v>
      </c>
      <c r="AO5445" s="22" t="s">
        <v>180</v>
      </c>
      <c r="AP5445" s="22">
        <v>0</v>
      </c>
      <c r="AQ5445" s="22" t="s">
        <v>180</v>
      </c>
      <c r="AR5445" s="47">
        <f t="shared" ref="AR5445:AR5508" si="342">AVERAGE(Y5445:AC5445)/AVERAGE(T5445:X5445)</f>
        <v>1.0136486141217003</v>
      </c>
      <c r="AS5445" s="47">
        <f t="shared" ref="AS5445:AS5508" si="343">TTEST(Y5445:AC5445,T5445:X5445,2,1)</f>
        <v>0.65420127379496085</v>
      </c>
    </row>
    <row r="5446" spans="1:45" x14ac:dyDescent="0.25">
      <c r="A5446" s="22" t="s">
        <v>11536</v>
      </c>
      <c r="B5446" s="23" t="s">
        <v>11537</v>
      </c>
      <c r="C5446" s="22">
        <v>55</v>
      </c>
      <c r="D5446" s="22">
        <v>4</v>
      </c>
      <c r="E5446" s="22">
        <v>65</v>
      </c>
      <c r="F5446" s="22">
        <v>4</v>
      </c>
      <c r="G5446" s="22">
        <v>1</v>
      </c>
      <c r="H5446" s="22">
        <v>58</v>
      </c>
      <c r="I5446" s="22">
        <v>6.4</v>
      </c>
      <c r="J5446" s="22">
        <v>9.83</v>
      </c>
      <c r="K5446" s="22">
        <v>1640</v>
      </c>
      <c r="L5446" s="22">
        <v>59.58</v>
      </c>
      <c r="M5446" s="22">
        <v>4</v>
      </c>
      <c r="N5446" s="22">
        <v>2</v>
      </c>
      <c r="O5446" s="22">
        <v>0</v>
      </c>
      <c r="P5446" s="48">
        <f t="shared" si="340"/>
        <v>18195.579999999998</v>
      </c>
      <c r="Q5446" s="48">
        <f t="shared" si="341"/>
        <v>14804.36</v>
      </c>
      <c r="R5446" s="22">
        <v>16.7</v>
      </c>
      <c r="S5446" s="22">
        <v>15.72</v>
      </c>
      <c r="T5446" s="22">
        <v>17361.3</v>
      </c>
      <c r="U5446" s="22">
        <v>18908.3</v>
      </c>
      <c r="V5446" s="22">
        <v>14764.5</v>
      </c>
      <c r="W5446" s="22">
        <v>20670.7</v>
      </c>
      <c r="X5446" s="22">
        <v>19273.099999999999</v>
      </c>
      <c r="Y5446" s="22">
        <v>15311.3</v>
      </c>
      <c r="Z5446" s="22">
        <v>16163.3</v>
      </c>
      <c r="AA5446" s="22">
        <v>17543.2</v>
      </c>
      <c r="AB5446" s="22">
        <v>11647.9</v>
      </c>
      <c r="AC5446" s="22">
        <v>13356.1</v>
      </c>
      <c r="AD5446" s="22" t="s">
        <v>179</v>
      </c>
      <c r="AE5446" s="22" t="s">
        <v>179</v>
      </c>
      <c r="AF5446" s="22" t="s">
        <v>179</v>
      </c>
      <c r="AG5446" s="22" t="s">
        <v>179</v>
      </c>
      <c r="AH5446" s="22" t="s">
        <v>179</v>
      </c>
      <c r="AI5446" s="22" t="s">
        <v>179</v>
      </c>
      <c r="AJ5446" s="22" t="s">
        <v>179</v>
      </c>
      <c r="AK5446" s="22" t="s">
        <v>179</v>
      </c>
      <c r="AL5446" s="22" t="s">
        <v>179</v>
      </c>
      <c r="AM5446" s="22" t="s">
        <v>179</v>
      </c>
      <c r="AN5446" s="22" t="s">
        <v>179</v>
      </c>
      <c r="AO5446" s="22" t="s">
        <v>180</v>
      </c>
      <c r="AP5446" s="22">
        <v>0</v>
      </c>
      <c r="AQ5446" s="22" t="s">
        <v>180</v>
      </c>
      <c r="AR5446" s="47">
        <f t="shared" si="342"/>
        <v>0.81362396801860681</v>
      </c>
      <c r="AS5446" s="47">
        <f t="shared" si="343"/>
        <v>0.16186006703627559</v>
      </c>
    </row>
    <row r="5447" spans="1:45" x14ac:dyDescent="0.25">
      <c r="A5447" s="22" t="s">
        <v>11538</v>
      </c>
      <c r="B5447" s="23" t="s">
        <v>11539</v>
      </c>
      <c r="C5447" s="22">
        <v>6</v>
      </c>
      <c r="D5447" s="22">
        <v>2</v>
      </c>
      <c r="E5447" s="22">
        <v>4</v>
      </c>
      <c r="F5447" s="22">
        <v>2</v>
      </c>
      <c r="G5447" s="22">
        <v>1</v>
      </c>
      <c r="H5447" s="22">
        <v>310</v>
      </c>
      <c r="I5447" s="22">
        <v>34.299999999999997</v>
      </c>
      <c r="J5447" s="22">
        <v>6.23</v>
      </c>
      <c r="K5447" s="22">
        <v>26</v>
      </c>
      <c r="L5447" s="22">
        <v>5.68</v>
      </c>
      <c r="M5447" s="22">
        <v>2</v>
      </c>
      <c r="N5447" s="22">
        <v>2</v>
      </c>
      <c r="O5447" s="22">
        <v>0</v>
      </c>
      <c r="P5447" s="48">
        <f t="shared" si="340"/>
        <v>49.279999999999994</v>
      </c>
      <c r="Q5447" s="48">
        <f t="shared" si="341"/>
        <v>51.14</v>
      </c>
      <c r="R5447" s="22">
        <v>17.62</v>
      </c>
      <c r="S5447" s="22">
        <v>22.3</v>
      </c>
      <c r="T5447" s="22">
        <v>41.1</v>
      </c>
      <c r="U5447" s="22">
        <v>59.9</v>
      </c>
      <c r="V5447" s="22">
        <v>56.4</v>
      </c>
      <c r="W5447" s="22">
        <v>41.8</v>
      </c>
      <c r="X5447" s="22">
        <v>47.2</v>
      </c>
      <c r="Y5447" s="22">
        <v>70</v>
      </c>
      <c r="Z5447" s="22">
        <v>46</v>
      </c>
      <c r="AA5447" s="22">
        <v>49</v>
      </c>
      <c r="AB5447" s="22">
        <v>51.1</v>
      </c>
      <c r="AC5447" s="22">
        <v>39.6</v>
      </c>
      <c r="AD5447" s="22" t="s">
        <v>179</v>
      </c>
      <c r="AE5447" s="22" t="s">
        <v>179</v>
      </c>
      <c r="AF5447" s="22" t="s">
        <v>179</v>
      </c>
      <c r="AG5447" s="22" t="s">
        <v>179</v>
      </c>
      <c r="AH5447" s="22" t="s">
        <v>179</v>
      </c>
      <c r="AI5447" s="22" t="s">
        <v>179</v>
      </c>
      <c r="AJ5447" s="22" t="s">
        <v>179</v>
      </c>
      <c r="AK5447" s="22" t="s">
        <v>179</v>
      </c>
      <c r="AL5447" s="22" t="s">
        <v>179</v>
      </c>
      <c r="AM5447" s="22" t="s">
        <v>179</v>
      </c>
      <c r="AN5447" s="22" t="s">
        <v>179</v>
      </c>
      <c r="AO5447" s="22" t="s">
        <v>180</v>
      </c>
      <c r="AP5447" s="22">
        <v>0</v>
      </c>
      <c r="AQ5447" s="22" t="s">
        <v>180</v>
      </c>
      <c r="AR5447" s="47">
        <f t="shared" si="342"/>
        <v>1.0377435064935066</v>
      </c>
      <c r="AS5447" s="47">
        <f t="shared" si="343"/>
        <v>0.8227664726525733</v>
      </c>
    </row>
    <row r="5448" spans="1:45" x14ac:dyDescent="0.25">
      <c r="A5448" s="22" t="s">
        <v>11540</v>
      </c>
      <c r="B5448" s="23" t="s">
        <v>11541</v>
      </c>
      <c r="C5448" s="22">
        <v>14</v>
      </c>
      <c r="D5448" s="22">
        <v>3</v>
      </c>
      <c r="E5448" s="22">
        <v>7</v>
      </c>
      <c r="F5448" s="22">
        <v>3</v>
      </c>
      <c r="G5448" s="22">
        <v>1</v>
      </c>
      <c r="H5448" s="22">
        <v>311</v>
      </c>
      <c r="I5448" s="22">
        <v>34.1</v>
      </c>
      <c r="J5448" s="22">
        <v>6.58</v>
      </c>
      <c r="K5448" s="22">
        <v>20</v>
      </c>
      <c r="L5448" s="22">
        <v>10.130000000000001</v>
      </c>
      <c r="M5448" s="22">
        <v>3</v>
      </c>
      <c r="N5448" s="22">
        <v>3</v>
      </c>
      <c r="O5448" s="22">
        <v>0</v>
      </c>
      <c r="P5448" s="48">
        <f t="shared" si="340"/>
        <v>402.41999999999996</v>
      </c>
      <c r="Q5448" s="48">
        <f t="shared" si="341"/>
        <v>410.96000000000004</v>
      </c>
      <c r="R5448" s="22">
        <v>29.1</v>
      </c>
      <c r="S5448" s="22">
        <v>12.56</v>
      </c>
      <c r="T5448" s="22">
        <v>373</v>
      </c>
      <c r="U5448" s="22">
        <v>619.29999999999995</v>
      </c>
      <c r="V5448" s="22">
        <v>395.4</v>
      </c>
      <c r="W5448" s="22">
        <v>335.5</v>
      </c>
      <c r="X5448" s="22">
        <v>288.89999999999998</v>
      </c>
      <c r="Y5448" s="22">
        <v>483.8</v>
      </c>
      <c r="Z5448" s="22">
        <v>375.1</v>
      </c>
      <c r="AA5448" s="22">
        <v>351.7</v>
      </c>
      <c r="AB5448" s="22">
        <v>434.7</v>
      </c>
      <c r="AC5448" s="22">
        <v>409.5</v>
      </c>
      <c r="AD5448" s="22" t="s">
        <v>179</v>
      </c>
      <c r="AE5448" s="22" t="s">
        <v>179</v>
      </c>
      <c r="AF5448" s="22" t="s">
        <v>179</v>
      </c>
      <c r="AG5448" s="22" t="s">
        <v>179</v>
      </c>
      <c r="AH5448" s="22" t="s">
        <v>179</v>
      </c>
      <c r="AI5448" s="22" t="s">
        <v>179</v>
      </c>
      <c r="AJ5448" s="22" t="s">
        <v>179</v>
      </c>
      <c r="AK5448" s="22" t="s">
        <v>179</v>
      </c>
      <c r="AL5448" s="22" t="s">
        <v>179</v>
      </c>
      <c r="AM5448" s="22" t="s">
        <v>179</v>
      </c>
      <c r="AN5448" s="22" t="s">
        <v>179</v>
      </c>
      <c r="AO5448" s="22" t="s">
        <v>180</v>
      </c>
      <c r="AP5448" s="22">
        <v>0</v>
      </c>
      <c r="AQ5448" s="22" t="s">
        <v>180</v>
      </c>
      <c r="AR5448" s="47">
        <f t="shared" si="342"/>
        <v>1.0212216092639532</v>
      </c>
      <c r="AS5448" s="47">
        <f t="shared" si="343"/>
        <v>0.90870867306192715</v>
      </c>
    </row>
    <row r="5449" spans="1:45" x14ac:dyDescent="0.25">
      <c r="A5449" s="22" t="s">
        <v>11542</v>
      </c>
      <c r="B5449" s="23" t="s">
        <v>11543</v>
      </c>
      <c r="C5449" s="22">
        <v>6</v>
      </c>
      <c r="D5449" s="22">
        <v>1</v>
      </c>
      <c r="E5449" s="22">
        <v>2</v>
      </c>
      <c r="F5449" s="22">
        <v>1</v>
      </c>
      <c r="G5449" s="22">
        <v>1</v>
      </c>
      <c r="H5449" s="22">
        <v>277</v>
      </c>
      <c r="I5449" s="22">
        <v>31</v>
      </c>
      <c r="J5449" s="22">
        <v>7.88</v>
      </c>
      <c r="K5449" s="22">
        <v>0</v>
      </c>
      <c r="L5449" s="22">
        <v>3.91</v>
      </c>
      <c r="M5449" s="22">
        <v>1</v>
      </c>
      <c r="N5449" s="22">
        <v>1</v>
      </c>
      <c r="O5449" s="22">
        <v>0</v>
      </c>
      <c r="P5449" s="48" t="e">
        <f t="shared" si="340"/>
        <v>#DIV/0!</v>
      </c>
      <c r="Q5449" s="48" t="e">
        <f t="shared" si="341"/>
        <v>#DIV/0!</v>
      </c>
      <c r="R5449" s="22" t="s">
        <v>180</v>
      </c>
      <c r="S5449" s="22" t="s">
        <v>180</v>
      </c>
      <c r="T5449" s="22" t="s">
        <v>180</v>
      </c>
      <c r="U5449" s="22" t="s">
        <v>180</v>
      </c>
      <c r="V5449" s="22" t="s">
        <v>180</v>
      </c>
      <c r="W5449" s="22" t="s">
        <v>180</v>
      </c>
      <c r="X5449" s="22" t="s">
        <v>180</v>
      </c>
      <c r="Y5449" s="22" t="s">
        <v>180</v>
      </c>
      <c r="Z5449" s="22" t="s">
        <v>180</v>
      </c>
      <c r="AA5449" s="22" t="s">
        <v>180</v>
      </c>
      <c r="AB5449" s="22" t="s">
        <v>180</v>
      </c>
      <c r="AC5449" s="22" t="s">
        <v>180</v>
      </c>
      <c r="AD5449" s="22" t="s">
        <v>179</v>
      </c>
      <c r="AE5449" s="22" t="s">
        <v>179</v>
      </c>
      <c r="AF5449" s="22" t="s">
        <v>179</v>
      </c>
      <c r="AG5449" s="22" t="s">
        <v>179</v>
      </c>
      <c r="AH5449" s="22" t="s">
        <v>179</v>
      </c>
      <c r="AI5449" s="22" t="s">
        <v>179</v>
      </c>
      <c r="AJ5449" s="22" t="s">
        <v>179</v>
      </c>
      <c r="AK5449" s="22" t="s">
        <v>179</v>
      </c>
      <c r="AL5449" s="22" t="s">
        <v>179</v>
      </c>
      <c r="AM5449" s="22" t="s">
        <v>179</v>
      </c>
      <c r="AN5449" s="22" t="s">
        <v>179</v>
      </c>
      <c r="AO5449" s="22" t="s">
        <v>180</v>
      </c>
      <c r="AP5449" s="22">
        <v>0</v>
      </c>
      <c r="AQ5449" s="22" t="s">
        <v>180</v>
      </c>
      <c r="AR5449" s="47" t="e">
        <f t="shared" si="342"/>
        <v>#DIV/0!</v>
      </c>
      <c r="AS5449" s="47" t="e">
        <f t="shared" si="343"/>
        <v>#DIV/0!</v>
      </c>
    </row>
    <row r="5450" spans="1:45" x14ac:dyDescent="0.25">
      <c r="A5450" s="22" t="s">
        <v>11544</v>
      </c>
      <c r="B5450" s="23" t="s">
        <v>11545</v>
      </c>
      <c r="C5450" s="22">
        <v>5</v>
      </c>
      <c r="D5450" s="22">
        <v>3</v>
      </c>
      <c r="E5450" s="22">
        <v>6</v>
      </c>
      <c r="F5450" s="22">
        <v>3</v>
      </c>
      <c r="G5450" s="22">
        <v>1</v>
      </c>
      <c r="H5450" s="22">
        <v>548</v>
      </c>
      <c r="I5450" s="22">
        <v>60.8</v>
      </c>
      <c r="J5450" s="22">
        <v>7.15</v>
      </c>
      <c r="K5450" s="22">
        <v>16</v>
      </c>
      <c r="L5450" s="22">
        <v>8.7200000000000006</v>
      </c>
      <c r="M5450" s="22">
        <v>3</v>
      </c>
      <c r="N5450" s="22">
        <v>3</v>
      </c>
      <c r="O5450" s="22">
        <v>0</v>
      </c>
      <c r="P5450" s="48">
        <f t="shared" si="340"/>
        <v>301.3</v>
      </c>
      <c r="Q5450" s="48">
        <f t="shared" si="341"/>
        <v>303.33999999999997</v>
      </c>
      <c r="R5450" s="22">
        <v>4.9800000000000004</v>
      </c>
      <c r="S5450" s="22">
        <v>6.32</v>
      </c>
      <c r="T5450" s="22">
        <v>285.10000000000002</v>
      </c>
      <c r="U5450" s="22">
        <v>326.10000000000002</v>
      </c>
      <c r="V5450" s="22">
        <v>298.3</v>
      </c>
      <c r="W5450" s="22">
        <v>305.10000000000002</v>
      </c>
      <c r="X5450" s="22">
        <v>291.89999999999998</v>
      </c>
      <c r="Y5450" s="22">
        <v>308.10000000000002</v>
      </c>
      <c r="Z5450" s="22">
        <v>273.2</v>
      </c>
      <c r="AA5450" s="22">
        <v>297.3</v>
      </c>
      <c r="AB5450" s="22">
        <v>321</v>
      </c>
      <c r="AC5450" s="22">
        <v>317.10000000000002</v>
      </c>
      <c r="AD5450" s="22" t="s">
        <v>179</v>
      </c>
      <c r="AE5450" s="22" t="s">
        <v>179</v>
      </c>
      <c r="AF5450" s="22" t="s">
        <v>179</v>
      </c>
      <c r="AG5450" s="22" t="s">
        <v>179</v>
      </c>
      <c r="AH5450" s="22" t="s">
        <v>179</v>
      </c>
      <c r="AI5450" s="22" t="s">
        <v>179</v>
      </c>
      <c r="AJ5450" s="22" t="s">
        <v>179</v>
      </c>
      <c r="AK5450" s="22" t="s">
        <v>179</v>
      </c>
      <c r="AL5450" s="22" t="s">
        <v>179</v>
      </c>
      <c r="AM5450" s="22" t="s">
        <v>179</v>
      </c>
      <c r="AN5450" s="22" t="s">
        <v>179</v>
      </c>
      <c r="AO5450" s="22" t="s">
        <v>180</v>
      </c>
      <c r="AP5450" s="22">
        <v>0</v>
      </c>
      <c r="AQ5450" s="22" t="s">
        <v>180</v>
      </c>
      <c r="AR5450" s="47">
        <f t="shared" si="342"/>
        <v>1.0067706604712909</v>
      </c>
      <c r="AS5450" s="47">
        <f t="shared" si="343"/>
        <v>0.89479710092695108</v>
      </c>
    </row>
    <row r="5451" spans="1:45" x14ac:dyDescent="0.25">
      <c r="A5451" s="22" t="s">
        <v>11546</v>
      </c>
      <c r="B5451" s="23" t="s">
        <v>11547</v>
      </c>
      <c r="C5451" s="22">
        <v>29</v>
      </c>
      <c r="D5451" s="22">
        <v>9</v>
      </c>
      <c r="E5451" s="22">
        <v>29</v>
      </c>
      <c r="F5451" s="22">
        <v>9</v>
      </c>
      <c r="G5451" s="22">
        <v>1</v>
      </c>
      <c r="H5451" s="22">
        <v>367</v>
      </c>
      <c r="I5451" s="22">
        <v>40.700000000000003</v>
      </c>
      <c r="J5451" s="22">
        <v>6.65</v>
      </c>
      <c r="K5451" s="22">
        <v>288</v>
      </c>
      <c r="L5451" s="22">
        <v>71.48</v>
      </c>
      <c r="M5451" s="22">
        <v>9</v>
      </c>
      <c r="N5451" s="22">
        <v>9</v>
      </c>
      <c r="O5451" s="22">
        <v>0</v>
      </c>
      <c r="P5451" s="48">
        <f t="shared" si="340"/>
        <v>1605.1800000000003</v>
      </c>
      <c r="Q5451" s="48">
        <f t="shared" si="341"/>
        <v>1693.9599999999998</v>
      </c>
      <c r="R5451" s="22">
        <v>5.79</v>
      </c>
      <c r="S5451" s="22">
        <v>4.9000000000000004</v>
      </c>
      <c r="T5451" s="22">
        <v>1633.7</v>
      </c>
      <c r="U5451" s="22">
        <v>1648.4</v>
      </c>
      <c r="V5451" s="22">
        <v>1738.3</v>
      </c>
      <c r="W5451" s="22">
        <v>1493.9</v>
      </c>
      <c r="X5451" s="22">
        <v>1511.6</v>
      </c>
      <c r="Y5451" s="22">
        <v>1760.2</v>
      </c>
      <c r="Z5451" s="22">
        <v>1740.8</v>
      </c>
      <c r="AA5451" s="22">
        <v>1556.2</v>
      </c>
      <c r="AB5451" s="22">
        <v>1677.3</v>
      </c>
      <c r="AC5451" s="22">
        <v>1735.3</v>
      </c>
      <c r="AD5451" s="22" t="s">
        <v>179</v>
      </c>
      <c r="AE5451" s="22" t="s">
        <v>179</v>
      </c>
      <c r="AF5451" s="22" t="s">
        <v>179</v>
      </c>
      <c r="AG5451" s="22" t="s">
        <v>179</v>
      </c>
      <c r="AH5451" s="22" t="s">
        <v>179</v>
      </c>
      <c r="AI5451" s="22" t="s">
        <v>179</v>
      </c>
      <c r="AJ5451" s="22" t="s">
        <v>179</v>
      </c>
      <c r="AK5451" s="22" t="s">
        <v>179</v>
      </c>
      <c r="AL5451" s="22" t="s">
        <v>179</v>
      </c>
      <c r="AM5451" s="22" t="s">
        <v>179</v>
      </c>
      <c r="AN5451" s="22" t="s">
        <v>179</v>
      </c>
      <c r="AO5451" s="22" t="s">
        <v>180</v>
      </c>
      <c r="AP5451" s="22">
        <v>0</v>
      </c>
      <c r="AQ5451" s="22" t="s">
        <v>180</v>
      </c>
      <c r="AR5451" s="47">
        <f t="shared" si="342"/>
        <v>1.0553084389289671</v>
      </c>
      <c r="AS5451" s="47">
        <f t="shared" si="343"/>
        <v>0.28163079106292666</v>
      </c>
    </row>
    <row r="5452" spans="1:45" x14ac:dyDescent="0.25">
      <c r="A5452" s="22" t="s">
        <v>11548</v>
      </c>
      <c r="B5452" s="23" t="s">
        <v>11549</v>
      </c>
      <c r="C5452" s="22">
        <v>26</v>
      </c>
      <c r="D5452" s="22">
        <v>5</v>
      </c>
      <c r="E5452" s="22">
        <v>11</v>
      </c>
      <c r="F5452" s="22">
        <v>5</v>
      </c>
      <c r="G5452" s="22">
        <v>1</v>
      </c>
      <c r="H5452" s="22">
        <v>265</v>
      </c>
      <c r="I5452" s="22">
        <v>28.5</v>
      </c>
      <c r="J5452" s="22">
        <v>6.54</v>
      </c>
      <c r="K5452" s="22">
        <v>128</v>
      </c>
      <c r="L5452" s="22">
        <v>26.78</v>
      </c>
      <c r="M5452" s="22">
        <v>5</v>
      </c>
      <c r="N5452" s="22">
        <v>5</v>
      </c>
      <c r="O5452" s="22">
        <v>0</v>
      </c>
      <c r="P5452" s="48">
        <f t="shared" si="340"/>
        <v>458.45999999999992</v>
      </c>
      <c r="Q5452" s="48">
        <f t="shared" si="341"/>
        <v>498.77999999999992</v>
      </c>
      <c r="R5452" s="22">
        <v>9.3800000000000008</v>
      </c>
      <c r="S5452" s="22">
        <v>13.95</v>
      </c>
      <c r="T5452" s="22">
        <v>401.5</v>
      </c>
      <c r="U5452" s="22">
        <v>508.8</v>
      </c>
      <c r="V5452" s="22">
        <v>499.8</v>
      </c>
      <c r="W5452" s="22">
        <v>445.8</v>
      </c>
      <c r="X5452" s="22">
        <v>436.4</v>
      </c>
      <c r="Y5452" s="22">
        <v>486.5</v>
      </c>
      <c r="Z5452" s="22">
        <v>431.8</v>
      </c>
      <c r="AA5452" s="22">
        <v>457.4</v>
      </c>
      <c r="AB5452" s="22">
        <v>505.6</v>
      </c>
      <c r="AC5452" s="22">
        <v>612.6</v>
      </c>
      <c r="AD5452" s="22" t="s">
        <v>179</v>
      </c>
      <c r="AE5452" s="22" t="s">
        <v>179</v>
      </c>
      <c r="AF5452" s="22" t="s">
        <v>179</v>
      </c>
      <c r="AG5452" s="22" t="s">
        <v>179</v>
      </c>
      <c r="AH5452" s="22" t="s">
        <v>179</v>
      </c>
      <c r="AI5452" s="22" t="s">
        <v>179</v>
      </c>
      <c r="AJ5452" s="22" t="s">
        <v>179</v>
      </c>
      <c r="AK5452" s="22" t="s">
        <v>179</v>
      </c>
      <c r="AL5452" s="22" t="s">
        <v>179</v>
      </c>
      <c r="AM5452" s="22" t="s">
        <v>179</v>
      </c>
      <c r="AN5452" s="22" t="s">
        <v>179</v>
      </c>
      <c r="AO5452" s="22" t="s">
        <v>180</v>
      </c>
      <c r="AP5452" s="22">
        <v>0</v>
      </c>
      <c r="AQ5452" s="22" t="s">
        <v>180</v>
      </c>
      <c r="AR5452" s="47">
        <f t="shared" si="342"/>
        <v>1.087946603847664</v>
      </c>
      <c r="AS5452" s="47">
        <f t="shared" si="343"/>
        <v>0.42580571963389069</v>
      </c>
    </row>
    <row r="5453" spans="1:45" x14ac:dyDescent="0.25">
      <c r="A5453" s="22" t="s">
        <v>11550</v>
      </c>
      <c r="B5453" s="23" t="s">
        <v>11551</v>
      </c>
      <c r="C5453" s="22">
        <v>63</v>
      </c>
      <c r="D5453" s="22">
        <v>30</v>
      </c>
      <c r="E5453" s="22">
        <v>343</v>
      </c>
      <c r="F5453" s="22">
        <v>30</v>
      </c>
      <c r="G5453" s="22">
        <v>1</v>
      </c>
      <c r="H5453" s="22">
        <v>508</v>
      </c>
      <c r="I5453" s="22">
        <v>56.9</v>
      </c>
      <c r="J5453" s="22">
        <v>7.61</v>
      </c>
      <c r="K5453" s="22">
        <v>3396</v>
      </c>
      <c r="L5453" s="22">
        <v>739.41</v>
      </c>
      <c r="M5453" s="22">
        <v>30</v>
      </c>
      <c r="N5453" s="22">
        <v>30</v>
      </c>
      <c r="O5453" s="22">
        <v>0</v>
      </c>
      <c r="P5453" s="48">
        <f t="shared" si="340"/>
        <v>30646.7</v>
      </c>
      <c r="Q5453" s="48">
        <f t="shared" si="341"/>
        <v>33563.5</v>
      </c>
      <c r="R5453" s="22">
        <v>10.09</v>
      </c>
      <c r="S5453" s="22">
        <v>12.89</v>
      </c>
      <c r="T5453" s="22">
        <v>27760.5</v>
      </c>
      <c r="U5453" s="22">
        <v>29104.6</v>
      </c>
      <c r="V5453" s="22">
        <v>30558.9</v>
      </c>
      <c r="W5453" s="22">
        <v>36572.1</v>
      </c>
      <c r="X5453" s="22">
        <v>29237.4</v>
      </c>
      <c r="Y5453" s="22">
        <v>32648.799999999999</v>
      </c>
      <c r="Z5453" s="22">
        <v>27405.599999999999</v>
      </c>
      <c r="AA5453" s="22">
        <v>39371.5</v>
      </c>
      <c r="AB5453" s="22">
        <v>35079.1</v>
      </c>
      <c r="AC5453" s="22">
        <v>33312.5</v>
      </c>
      <c r="AD5453" s="22" t="s">
        <v>179</v>
      </c>
      <c r="AE5453" s="22" t="s">
        <v>179</v>
      </c>
      <c r="AF5453" s="22" t="s">
        <v>179</v>
      </c>
      <c r="AG5453" s="22" t="s">
        <v>179</v>
      </c>
      <c r="AH5453" s="22" t="s">
        <v>179</v>
      </c>
      <c r="AI5453" s="22" t="s">
        <v>179</v>
      </c>
      <c r="AJ5453" s="22" t="s">
        <v>179</v>
      </c>
      <c r="AK5453" s="22" t="s">
        <v>179</v>
      </c>
      <c r="AL5453" s="22" t="s">
        <v>179</v>
      </c>
      <c r="AM5453" s="22" t="s">
        <v>179</v>
      </c>
      <c r="AN5453" s="22" t="s">
        <v>179</v>
      </c>
      <c r="AO5453" s="22" t="s">
        <v>11552</v>
      </c>
      <c r="AP5453" s="22">
        <v>0</v>
      </c>
      <c r="AQ5453" s="22" t="s">
        <v>180</v>
      </c>
      <c r="AR5453" s="47">
        <f t="shared" si="342"/>
        <v>1.0951750106863054</v>
      </c>
      <c r="AS5453" s="47">
        <f t="shared" si="343"/>
        <v>0.22022153384885693</v>
      </c>
    </row>
    <row r="5454" spans="1:45" x14ac:dyDescent="0.25">
      <c r="A5454" s="22" t="s">
        <v>11553</v>
      </c>
      <c r="B5454" s="23" t="s">
        <v>11554</v>
      </c>
      <c r="C5454" s="22">
        <v>13</v>
      </c>
      <c r="D5454" s="22">
        <v>39</v>
      </c>
      <c r="E5454" s="22">
        <v>46</v>
      </c>
      <c r="F5454" s="22">
        <v>35</v>
      </c>
      <c r="G5454" s="22">
        <v>1</v>
      </c>
      <c r="H5454" s="22">
        <v>3430</v>
      </c>
      <c r="I5454" s="22">
        <v>392.5</v>
      </c>
      <c r="J5454" s="22">
        <v>5.33</v>
      </c>
      <c r="K5454" s="22" t="s">
        <v>180</v>
      </c>
      <c r="L5454" s="22">
        <v>156.47999999999999</v>
      </c>
      <c r="M5454" s="22" t="s">
        <v>180</v>
      </c>
      <c r="N5454" s="22">
        <v>39</v>
      </c>
      <c r="O5454" s="22">
        <v>0</v>
      </c>
      <c r="P5454" s="48">
        <f t="shared" si="340"/>
        <v>5103.26</v>
      </c>
      <c r="Q5454" s="48">
        <f t="shared" si="341"/>
        <v>5027.3</v>
      </c>
      <c r="R5454" s="22">
        <v>7.36</v>
      </c>
      <c r="S5454" s="22">
        <v>6.7</v>
      </c>
      <c r="T5454" s="22">
        <v>4709.8</v>
      </c>
      <c r="U5454" s="22">
        <v>5686.6</v>
      </c>
      <c r="V5454" s="22">
        <v>5081.7</v>
      </c>
      <c r="W5454" s="22">
        <v>5201.2</v>
      </c>
      <c r="X5454" s="22">
        <v>4837</v>
      </c>
      <c r="Y5454" s="22">
        <v>5473.7</v>
      </c>
      <c r="Z5454" s="22">
        <v>4615.3999999999996</v>
      </c>
      <c r="AA5454" s="22">
        <v>4856.7</v>
      </c>
      <c r="AB5454" s="22">
        <v>5247.6</v>
      </c>
      <c r="AC5454" s="22">
        <v>4943.1000000000004</v>
      </c>
      <c r="AD5454" s="22" t="s">
        <v>179</v>
      </c>
      <c r="AE5454" s="22" t="s">
        <v>179</v>
      </c>
      <c r="AF5454" s="22" t="s">
        <v>179</v>
      </c>
      <c r="AG5454" s="22" t="s">
        <v>179</v>
      </c>
      <c r="AH5454" s="22" t="s">
        <v>179</v>
      </c>
      <c r="AI5454" s="22" t="s">
        <v>179</v>
      </c>
      <c r="AJ5454" s="22" t="s">
        <v>179</v>
      </c>
      <c r="AK5454" s="22" t="s">
        <v>179</v>
      </c>
      <c r="AL5454" s="22" t="s">
        <v>179</v>
      </c>
      <c r="AM5454" s="22" t="s">
        <v>179</v>
      </c>
      <c r="AN5454" s="22" t="s">
        <v>179</v>
      </c>
      <c r="AO5454" s="22" t="s">
        <v>11555</v>
      </c>
      <c r="AP5454" s="22">
        <v>0</v>
      </c>
      <c r="AQ5454" s="22" t="s">
        <v>180</v>
      </c>
      <c r="AR5454" s="47">
        <f t="shared" si="342"/>
        <v>0.98511539682477478</v>
      </c>
      <c r="AS5454" s="47">
        <f t="shared" si="343"/>
        <v>0.81085697807953894</v>
      </c>
    </row>
    <row r="5455" spans="1:45" x14ac:dyDescent="0.25">
      <c r="A5455" s="22" t="s">
        <v>11556</v>
      </c>
      <c r="B5455" s="23" t="s">
        <v>11557</v>
      </c>
      <c r="C5455" s="22">
        <v>40</v>
      </c>
      <c r="D5455" s="22">
        <v>14</v>
      </c>
      <c r="E5455" s="22">
        <v>57</v>
      </c>
      <c r="F5455" s="22">
        <v>11</v>
      </c>
      <c r="G5455" s="22">
        <v>1</v>
      </c>
      <c r="H5455" s="22">
        <v>363</v>
      </c>
      <c r="I5455" s="22">
        <v>39.700000000000003</v>
      </c>
      <c r="J5455" s="22">
        <v>4.58</v>
      </c>
      <c r="K5455" s="22">
        <v>421</v>
      </c>
      <c r="L5455" s="22">
        <v>130.16999999999999</v>
      </c>
      <c r="M5455" s="22">
        <v>13</v>
      </c>
      <c r="N5455" s="22">
        <v>14</v>
      </c>
      <c r="O5455" s="22">
        <v>2</v>
      </c>
      <c r="P5455" s="48">
        <f t="shared" si="340"/>
        <v>5388</v>
      </c>
      <c r="Q5455" s="48">
        <f t="shared" si="341"/>
        <v>5523.1799999999994</v>
      </c>
      <c r="R5455" s="22">
        <v>3.32</v>
      </c>
      <c r="S5455" s="22">
        <v>4.3899999999999997</v>
      </c>
      <c r="T5455" s="22">
        <v>5621.2</v>
      </c>
      <c r="U5455" s="22">
        <v>5194.8</v>
      </c>
      <c r="V5455" s="22">
        <v>5546.2</v>
      </c>
      <c r="W5455" s="22">
        <v>5210.8999999999996</v>
      </c>
      <c r="X5455" s="22">
        <v>5366.9</v>
      </c>
      <c r="Y5455" s="22">
        <v>5843.4</v>
      </c>
      <c r="Z5455" s="22">
        <v>5594.9</v>
      </c>
      <c r="AA5455" s="22">
        <v>5330.3</v>
      </c>
      <c r="AB5455" s="22">
        <v>5236.1000000000004</v>
      </c>
      <c r="AC5455" s="22">
        <v>5611.2</v>
      </c>
      <c r="AD5455" s="22" t="s">
        <v>179</v>
      </c>
      <c r="AE5455" s="22" t="s">
        <v>179</v>
      </c>
      <c r="AF5455" s="22" t="s">
        <v>179</v>
      </c>
      <c r="AG5455" s="22" t="s">
        <v>179</v>
      </c>
      <c r="AH5455" s="22" t="s">
        <v>179</v>
      </c>
      <c r="AI5455" s="22" t="s">
        <v>179</v>
      </c>
      <c r="AJ5455" s="22" t="s">
        <v>179</v>
      </c>
      <c r="AK5455" s="22" t="s">
        <v>179</v>
      </c>
      <c r="AL5455" s="22" t="s">
        <v>179</v>
      </c>
      <c r="AM5455" s="22" t="s">
        <v>179</v>
      </c>
      <c r="AN5455" s="22" t="s">
        <v>179</v>
      </c>
      <c r="AO5455" s="22" t="s">
        <v>180</v>
      </c>
      <c r="AP5455" s="22">
        <v>0</v>
      </c>
      <c r="AQ5455" s="22" t="s">
        <v>180</v>
      </c>
      <c r="AR5455" s="47">
        <f t="shared" si="342"/>
        <v>1.025089086859688</v>
      </c>
      <c r="AS5455" s="47">
        <f t="shared" si="343"/>
        <v>0.27150935920812602</v>
      </c>
    </row>
    <row r="5456" spans="1:45" x14ac:dyDescent="0.25">
      <c r="A5456" s="22" t="s">
        <v>11558</v>
      </c>
      <c r="B5456" s="23" t="s">
        <v>11559</v>
      </c>
      <c r="C5456" s="22">
        <v>28</v>
      </c>
      <c r="D5456" s="22">
        <v>11</v>
      </c>
      <c r="E5456" s="22">
        <v>67</v>
      </c>
      <c r="F5456" s="22">
        <v>8</v>
      </c>
      <c r="G5456" s="22">
        <v>1</v>
      </c>
      <c r="H5456" s="22">
        <v>416</v>
      </c>
      <c r="I5456" s="22">
        <v>43.5</v>
      </c>
      <c r="J5456" s="22">
        <v>4.83</v>
      </c>
      <c r="K5456" s="22">
        <v>400</v>
      </c>
      <c r="L5456" s="22">
        <v>109.45</v>
      </c>
      <c r="M5456" s="22">
        <v>11</v>
      </c>
      <c r="N5456" s="22">
        <v>11</v>
      </c>
      <c r="O5456" s="22">
        <v>0</v>
      </c>
      <c r="P5456" s="48">
        <f t="shared" si="340"/>
        <v>3523.56</v>
      </c>
      <c r="Q5456" s="48">
        <f t="shared" si="341"/>
        <v>3487.9600000000005</v>
      </c>
      <c r="R5456" s="22">
        <v>4.46</v>
      </c>
      <c r="S5456" s="22">
        <v>4.12</v>
      </c>
      <c r="T5456" s="22">
        <v>3605.8</v>
      </c>
      <c r="U5456" s="22">
        <v>3277.1</v>
      </c>
      <c r="V5456" s="22">
        <v>3740.7</v>
      </c>
      <c r="W5456" s="22">
        <v>3492.8</v>
      </c>
      <c r="X5456" s="22">
        <v>3501.4</v>
      </c>
      <c r="Y5456" s="22">
        <v>3739.3</v>
      </c>
      <c r="Z5456" s="22">
        <v>3416.4</v>
      </c>
      <c r="AA5456" s="22">
        <v>3400.2</v>
      </c>
      <c r="AB5456" s="22">
        <v>3476.4</v>
      </c>
      <c r="AC5456" s="22">
        <v>3407.5</v>
      </c>
      <c r="AD5456" s="22" t="s">
        <v>179</v>
      </c>
      <c r="AE5456" s="22" t="s">
        <v>179</v>
      </c>
      <c r="AF5456" s="22" t="s">
        <v>179</v>
      </c>
      <c r="AG5456" s="22" t="s">
        <v>179</v>
      </c>
      <c r="AH5456" s="22" t="s">
        <v>179</v>
      </c>
      <c r="AI5456" s="22" t="s">
        <v>179</v>
      </c>
      <c r="AJ5456" s="22" t="s">
        <v>179</v>
      </c>
      <c r="AK5456" s="22" t="s">
        <v>179</v>
      </c>
      <c r="AL5456" s="22" t="s">
        <v>179</v>
      </c>
      <c r="AM5456" s="22" t="s">
        <v>179</v>
      </c>
      <c r="AN5456" s="22" t="s">
        <v>179</v>
      </c>
      <c r="AO5456" s="22" t="s">
        <v>180</v>
      </c>
      <c r="AP5456" s="22">
        <v>0</v>
      </c>
      <c r="AQ5456" s="22" t="s">
        <v>180</v>
      </c>
      <c r="AR5456" s="47">
        <f t="shared" si="342"/>
        <v>0.98989658186606744</v>
      </c>
      <c r="AS5456" s="47">
        <f t="shared" si="343"/>
        <v>0.70742395801361901</v>
      </c>
    </row>
    <row r="5457" spans="1:45" x14ac:dyDescent="0.25">
      <c r="A5457" s="22" t="s">
        <v>11560</v>
      </c>
      <c r="B5457" s="23" t="s">
        <v>11561</v>
      </c>
      <c r="C5457" s="22">
        <v>12</v>
      </c>
      <c r="D5457" s="22">
        <v>1</v>
      </c>
      <c r="E5457" s="22">
        <v>7</v>
      </c>
      <c r="F5457" s="22">
        <v>1</v>
      </c>
      <c r="G5457" s="22">
        <v>1</v>
      </c>
      <c r="H5457" s="22">
        <v>101</v>
      </c>
      <c r="I5457" s="22">
        <v>11.4</v>
      </c>
      <c r="J5457" s="22">
        <v>7.24</v>
      </c>
      <c r="K5457" s="22">
        <v>42</v>
      </c>
      <c r="L5457" s="22">
        <v>11.45</v>
      </c>
      <c r="M5457" s="22">
        <v>1</v>
      </c>
      <c r="N5457" s="22">
        <v>1</v>
      </c>
      <c r="O5457" s="22">
        <v>0</v>
      </c>
      <c r="P5457" s="48">
        <f t="shared" si="340"/>
        <v>68.52000000000001</v>
      </c>
      <c r="Q5457" s="48">
        <f t="shared" si="341"/>
        <v>69.559999999999988</v>
      </c>
      <c r="R5457" s="22">
        <v>10.99</v>
      </c>
      <c r="S5457" s="22">
        <v>7.44</v>
      </c>
      <c r="T5457" s="22">
        <v>74.599999999999994</v>
      </c>
      <c r="U5457" s="22">
        <v>63</v>
      </c>
      <c r="V5457" s="22">
        <v>79.400000000000006</v>
      </c>
      <c r="W5457" s="22">
        <v>66.599999999999994</v>
      </c>
      <c r="X5457" s="22">
        <v>59</v>
      </c>
      <c r="Y5457" s="22">
        <v>67.2</v>
      </c>
      <c r="Z5457" s="22">
        <v>75</v>
      </c>
      <c r="AA5457" s="22">
        <v>63.2</v>
      </c>
      <c r="AB5457" s="22">
        <v>74.8</v>
      </c>
      <c r="AC5457" s="22">
        <v>67.599999999999994</v>
      </c>
      <c r="AD5457" s="22" t="s">
        <v>179</v>
      </c>
      <c r="AE5457" s="22" t="s">
        <v>179</v>
      </c>
      <c r="AF5457" s="22" t="s">
        <v>179</v>
      </c>
      <c r="AG5457" s="22" t="s">
        <v>179</v>
      </c>
      <c r="AH5457" s="22" t="s">
        <v>179</v>
      </c>
      <c r="AI5457" s="22" t="s">
        <v>179</v>
      </c>
      <c r="AJ5457" s="22" t="s">
        <v>179</v>
      </c>
      <c r="AK5457" s="22" t="s">
        <v>179</v>
      </c>
      <c r="AL5457" s="22" t="s">
        <v>179</v>
      </c>
      <c r="AM5457" s="22" t="s">
        <v>179</v>
      </c>
      <c r="AN5457" s="22" t="s">
        <v>179</v>
      </c>
      <c r="AO5457" s="22" t="s">
        <v>180</v>
      </c>
      <c r="AP5457" s="22">
        <v>0</v>
      </c>
      <c r="AQ5457" s="22" t="s">
        <v>180</v>
      </c>
      <c r="AR5457" s="47">
        <f t="shared" si="342"/>
        <v>1.0151780502043195</v>
      </c>
      <c r="AS5457" s="47">
        <f t="shared" si="343"/>
        <v>0.85830140132524813</v>
      </c>
    </row>
    <row r="5458" spans="1:45" x14ac:dyDescent="0.25">
      <c r="A5458" s="22" t="s">
        <v>11562</v>
      </c>
      <c r="B5458" s="23" t="s">
        <v>11563</v>
      </c>
      <c r="C5458" s="22">
        <v>0</v>
      </c>
      <c r="D5458" s="22">
        <v>1</v>
      </c>
      <c r="E5458" s="22">
        <v>1</v>
      </c>
      <c r="F5458" s="22">
        <v>1</v>
      </c>
      <c r="G5458" s="22">
        <v>1</v>
      </c>
      <c r="H5458" s="22">
        <v>4390</v>
      </c>
      <c r="I5458" s="22">
        <v>490.7</v>
      </c>
      <c r="J5458" s="22">
        <v>6.55</v>
      </c>
      <c r="K5458" s="22" t="s">
        <v>180</v>
      </c>
      <c r="L5458" s="22">
        <v>2.4900000000000002</v>
      </c>
      <c r="M5458" s="22" t="s">
        <v>180</v>
      </c>
      <c r="N5458" s="22">
        <v>1</v>
      </c>
      <c r="O5458" s="22">
        <v>0</v>
      </c>
      <c r="P5458" s="48">
        <f t="shared" si="340"/>
        <v>353.3</v>
      </c>
      <c r="Q5458" s="48">
        <f t="shared" si="341"/>
        <v>331.04000000000008</v>
      </c>
      <c r="R5458" s="22">
        <v>6.87</v>
      </c>
      <c r="S5458" s="22">
        <v>10.46</v>
      </c>
      <c r="T5458" s="22">
        <v>375.9</v>
      </c>
      <c r="U5458" s="22">
        <v>341.4</v>
      </c>
      <c r="V5458" s="22">
        <v>319.8</v>
      </c>
      <c r="W5458" s="22">
        <v>344.7</v>
      </c>
      <c r="X5458" s="22">
        <v>384.7</v>
      </c>
      <c r="Y5458" s="22">
        <v>285.39999999999998</v>
      </c>
      <c r="Z5458" s="22">
        <v>311.3</v>
      </c>
      <c r="AA5458" s="22">
        <v>331.5</v>
      </c>
      <c r="AB5458" s="22">
        <v>373.6</v>
      </c>
      <c r="AC5458" s="22">
        <v>353.4</v>
      </c>
      <c r="AD5458" s="22" t="s">
        <v>179</v>
      </c>
      <c r="AE5458" s="22" t="s">
        <v>179</v>
      </c>
      <c r="AF5458" s="22" t="s">
        <v>179</v>
      </c>
      <c r="AG5458" s="22" t="s">
        <v>179</v>
      </c>
      <c r="AH5458" s="22" t="s">
        <v>179</v>
      </c>
      <c r="AI5458" s="22" t="s">
        <v>179</v>
      </c>
      <c r="AJ5458" s="22" t="s">
        <v>179</v>
      </c>
      <c r="AK5458" s="22" t="s">
        <v>179</v>
      </c>
      <c r="AL5458" s="22" t="s">
        <v>179</v>
      </c>
      <c r="AM5458" s="22" t="s">
        <v>179</v>
      </c>
      <c r="AN5458" s="22" t="s">
        <v>179</v>
      </c>
      <c r="AO5458" s="22" t="s">
        <v>180</v>
      </c>
      <c r="AP5458" s="22">
        <v>0</v>
      </c>
      <c r="AQ5458" s="22" t="s">
        <v>180</v>
      </c>
      <c r="AR5458" s="47">
        <f t="shared" si="342"/>
        <v>0.9369940560430231</v>
      </c>
      <c r="AS5458" s="47">
        <f t="shared" si="343"/>
        <v>0.34276978920244339</v>
      </c>
    </row>
    <row r="5459" spans="1:45" x14ac:dyDescent="0.25">
      <c r="A5459" s="22" t="s">
        <v>11564</v>
      </c>
      <c r="B5459" s="23" t="s">
        <v>11565</v>
      </c>
      <c r="C5459" s="22">
        <v>2</v>
      </c>
      <c r="D5459" s="22">
        <v>1</v>
      </c>
      <c r="E5459" s="22">
        <v>1</v>
      </c>
      <c r="F5459" s="22">
        <v>1</v>
      </c>
      <c r="G5459" s="22">
        <v>1</v>
      </c>
      <c r="H5459" s="22">
        <v>941</v>
      </c>
      <c r="I5459" s="22">
        <v>107.7</v>
      </c>
      <c r="J5459" s="22">
        <v>7.01</v>
      </c>
      <c r="K5459" s="22" t="s">
        <v>180</v>
      </c>
      <c r="L5459" s="22">
        <v>2.4700000000000002</v>
      </c>
      <c r="M5459" s="22" t="s">
        <v>180</v>
      </c>
      <c r="N5459" s="22">
        <v>1</v>
      </c>
      <c r="O5459" s="22">
        <v>0</v>
      </c>
      <c r="P5459" s="48" t="e">
        <f t="shared" si="340"/>
        <v>#DIV/0!</v>
      </c>
      <c r="Q5459" s="48" t="e">
        <f t="shared" si="341"/>
        <v>#DIV/0!</v>
      </c>
      <c r="R5459" s="22" t="s">
        <v>180</v>
      </c>
      <c r="S5459" s="22" t="s">
        <v>180</v>
      </c>
      <c r="T5459" s="22" t="s">
        <v>180</v>
      </c>
      <c r="U5459" s="22" t="s">
        <v>180</v>
      </c>
      <c r="V5459" s="22" t="s">
        <v>180</v>
      </c>
      <c r="W5459" s="22" t="s">
        <v>180</v>
      </c>
      <c r="X5459" s="22" t="s">
        <v>180</v>
      </c>
      <c r="Y5459" s="22" t="s">
        <v>180</v>
      </c>
      <c r="Z5459" s="22" t="s">
        <v>180</v>
      </c>
      <c r="AA5459" s="22" t="s">
        <v>180</v>
      </c>
      <c r="AB5459" s="22" t="s">
        <v>180</v>
      </c>
      <c r="AC5459" s="22" t="s">
        <v>180</v>
      </c>
      <c r="AD5459" s="22" t="s">
        <v>179</v>
      </c>
      <c r="AE5459" s="22" t="s">
        <v>179</v>
      </c>
      <c r="AF5459" s="22" t="s">
        <v>179</v>
      </c>
      <c r="AG5459" s="22" t="s">
        <v>179</v>
      </c>
      <c r="AH5459" s="22" t="s">
        <v>179</v>
      </c>
      <c r="AI5459" s="22" t="s">
        <v>179</v>
      </c>
      <c r="AJ5459" s="22" t="s">
        <v>179</v>
      </c>
      <c r="AK5459" s="22" t="s">
        <v>179</v>
      </c>
      <c r="AL5459" s="22" t="s">
        <v>179</v>
      </c>
      <c r="AM5459" s="22" t="s">
        <v>179</v>
      </c>
      <c r="AN5459" s="22" t="s">
        <v>179</v>
      </c>
      <c r="AO5459" s="22" t="s">
        <v>180</v>
      </c>
      <c r="AP5459" s="22">
        <v>0</v>
      </c>
      <c r="AQ5459" s="22" t="s">
        <v>180</v>
      </c>
      <c r="AR5459" s="47" t="e">
        <f t="shared" si="342"/>
        <v>#DIV/0!</v>
      </c>
      <c r="AS5459" s="47" t="e">
        <f t="shared" si="343"/>
        <v>#DIV/0!</v>
      </c>
    </row>
    <row r="5460" spans="1:45" x14ac:dyDescent="0.25">
      <c r="A5460" s="22" t="s">
        <v>11566</v>
      </c>
      <c r="B5460" s="23" t="s">
        <v>11567</v>
      </c>
      <c r="C5460" s="22">
        <v>1</v>
      </c>
      <c r="D5460" s="22">
        <v>4</v>
      </c>
      <c r="E5460" s="22">
        <v>8</v>
      </c>
      <c r="F5460" s="22">
        <v>4</v>
      </c>
      <c r="G5460" s="22">
        <v>1</v>
      </c>
      <c r="H5460" s="22">
        <v>3166</v>
      </c>
      <c r="I5460" s="22">
        <v>359.2</v>
      </c>
      <c r="J5460" s="22">
        <v>6.19</v>
      </c>
      <c r="K5460" s="22">
        <v>82</v>
      </c>
      <c r="L5460" s="22">
        <v>14.47</v>
      </c>
      <c r="M5460" s="22">
        <v>4</v>
      </c>
      <c r="N5460" s="22">
        <v>4</v>
      </c>
      <c r="O5460" s="22">
        <v>0</v>
      </c>
      <c r="P5460" s="48">
        <f t="shared" si="340"/>
        <v>501.21999999999997</v>
      </c>
      <c r="Q5460" s="48">
        <f t="shared" si="341"/>
        <v>490.18</v>
      </c>
      <c r="R5460" s="22">
        <v>8.0500000000000007</v>
      </c>
      <c r="S5460" s="22">
        <v>8.7200000000000006</v>
      </c>
      <c r="T5460" s="22">
        <v>458.7</v>
      </c>
      <c r="U5460" s="22">
        <v>562.9</v>
      </c>
      <c r="V5460" s="22">
        <v>497.5</v>
      </c>
      <c r="W5460" s="22">
        <v>524.5</v>
      </c>
      <c r="X5460" s="22">
        <v>462.5</v>
      </c>
      <c r="Y5460" s="22">
        <v>460.5</v>
      </c>
      <c r="Z5460" s="22">
        <v>445</v>
      </c>
      <c r="AA5460" s="22">
        <v>474.3</v>
      </c>
      <c r="AB5460" s="22">
        <v>539.20000000000005</v>
      </c>
      <c r="AC5460" s="22">
        <v>531.9</v>
      </c>
      <c r="AD5460" s="22" t="s">
        <v>179</v>
      </c>
      <c r="AE5460" s="22" t="s">
        <v>179</v>
      </c>
      <c r="AF5460" s="22" t="s">
        <v>179</v>
      </c>
      <c r="AG5460" s="22" t="s">
        <v>179</v>
      </c>
      <c r="AH5460" s="22" t="s">
        <v>179</v>
      </c>
      <c r="AI5460" s="22" t="s">
        <v>179</v>
      </c>
      <c r="AJ5460" s="22" t="s">
        <v>179</v>
      </c>
      <c r="AK5460" s="22" t="s">
        <v>179</v>
      </c>
      <c r="AL5460" s="22" t="s">
        <v>179</v>
      </c>
      <c r="AM5460" s="22" t="s">
        <v>179</v>
      </c>
      <c r="AN5460" s="22" t="s">
        <v>179</v>
      </c>
      <c r="AO5460" s="22" t="s">
        <v>180</v>
      </c>
      <c r="AP5460" s="22">
        <v>0</v>
      </c>
      <c r="AQ5460" s="22" t="s">
        <v>180</v>
      </c>
      <c r="AR5460" s="47">
        <f t="shared" si="342"/>
        <v>0.97797374406448279</v>
      </c>
      <c r="AS5460" s="47">
        <f t="shared" si="343"/>
        <v>0.7374209568915906</v>
      </c>
    </row>
    <row r="5461" spans="1:45" x14ac:dyDescent="0.25">
      <c r="A5461" s="22" t="s">
        <v>11568</v>
      </c>
      <c r="B5461" s="23" t="s">
        <v>11569</v>
      </c>
      <c r="C5461" s="22">
        <v>4</v>
      </c>
      <c r="D5461" s="22">
        <v>12</v>
      </c>
      <c r="E5461" s="22">
        <v>21</v>
      </c>
      <c r="F5461" s="22">
        <v>12</v>
      </c>
      <c r="G5461" s="22">
        <v>1</v>
      </c>
      <c r="H5461" s="22">
        <v>3748</v>
      </c>
      <c r="I5461" s="22">
        <v>419.8</v>
      </c>
      <c r="J5461" s="22">
        <v>6.81</v>
      </c>
      <c r="K5461" s="22">
        <v>264</v>
      </c>
      <c r="L5461" s="22">
        <v>42.97</v>
      </c>
      <c r="M5461" s="22">
        <v>9</v>
      </c>
      <c r="N5461" s="22">
        <v>12</v>
      </c>
      <c r="O5461" s="22">
        <v>0</v>
      </c>
      <c r="P5461" s="48">
        <f t="shared" si="340"/>
        <v>927.72</v>
      </c>
      <c r="Q5461" s="48">
        <f t="shared" si="341"/>
        <v>915.0200000000001</v>
      </c>
      <c r="R5461" s="22">
        <v>10.66</v>
      </c>
      <c r="S5461" s="22">
        <v>10.67</v>
      </c>
      <c r="T5461" s="22">
        <v>837.2</v>
      </c>
      <c r="U5461" s="22">
        <v>1043.2</v>
      </c>
      <c r="V5461" s="22">
        <v>860.4</v>
      </c>
      <c r="W5461" s="22">
        <v>1048.5</v>
      </c>
      <c r="X5461" s="22">
        <v>849.3</v>
      </c>
      <c r="Y5461" s="22">
        <v>873.8</v>
      </c>
      <c r="Z5461" s="22">
        <v>858</v>
      </c>
      <c r="AA5461" s="22">
        <v>844.7</v>
      </c>
      <c r="AB5461" s="22">
        <v>1083</v>
      </c>
      <c r="AC5461" s="22">
        <v>915.6</v>
      </c>
      <c r="AD5461" s="22" t="s">
        <v>179</v>
      </c>
      <c r="AE5461" s="22" t="s">
        <v>179</v>
      </c>
      <c r="AF5461" s="22" t="s">
        <v>179</v>
      </c>
      <c r="AG5461" s="22" t="s">
        <v>179</v>
      </c>
      <c r="AH5461" s="22" t="s">
        <v>179</v>
      </c>
      <c r="AI5461" s="22" t="s">
        <v>179</v>
      </c>
      <c r="AJ5461" s="22" t="s">
        <v>179</v>
      </c>
      <c r="AK5461" s="22" t="s">
        <v>179</v>
      </c>
      <c r="AL5461" s="22" t="s">
        <v>179</v>
      </c>
      <c r="AM5461" s="22" t="s">
        <v>179</v>
      </c>
      <c r="AN5461" s="22" t="s">
        <v>179</v>
      </c>
      <c r="AO5461" s="22" t="s">
        <v>180</v>
      </c>
      <c r="AP5461" s="22">
        <v>0</v>
      </c>
      <c r="AQ5461" s="22" t="s">
        <v>180</v>
      </c>
      <c r="AR5461" s="47">
        <f t="shared" si="342"/>
        <v>0.98631052472728853</v>
      </c>
      <c r="AS5461" s="47">
        <f t="shared" si="343"/>
        <v>0.79218193548529137</v>
      </c>
    </row>
    <row r="5462" spans="1:45" x14ac:dyDescent="0.25">
      <c r="A5462" s="22" t="s">
        <v>11570</v>
      </c>
      <c r="B5462" s="23" t="s">
        <v>11571</v>
      </c>
      <c r="C5462" s="22">
        <v>1</v>
      </c>
      <c r="D5462" s="22">
        <v>1</v>
      </c>
      <c r="E5462" s="22">
        <v>1</v>
      </c>
      <c r="F5462" s="22">
        <v>1</v>
      </c>
      <c r="G5462" s="22">
        <v>1</v>
      </c>
      <c r="H5462" s="22">
        <v>839</v>
      </c>
      <c r="I5462" s="22">
        <v>94.8</v>
      </c>
      <c r="J5462" s="22">
        <v>6.92</v>
      </c>
      <c r="K5462" s="22" t="s">
        <v>180</v>
      </c>
      <c r="L5462" s="22">
        <v>0</v>
      </c>
      <c r="M5462" s="22" t="s">
        <v>180</v>
      </c>
      <c r="N5462" s="22">
        <v>1</v>
      </c>
      <c r="O5462" s="22">
        <v>0</v>
      </c>
      <c r="P5462" s="48" t="e">
        <f t="shared" si="340"/>
        <v>#DIV/0!</v>
      </c>
      <c r="Q5462" s="48" t="e">
        <f t="shared" si="341"/>
        <v>#DIV/0!</v>
      </c>
      <c r="R5462" s="22" t="s">
        <v>180</v>
      </c>
      <c r="S5462" s="22" t="s">
        <v>180</v>
      </c>
      <c r="T5462" s="22" t="s">
        <v>180</v>
      </c>
      <c r="U5462" s="22" t="s">
        <v>180</v>
      </c>
      <c r="V5462" s="22" t="s">
        <v>180</v>
      </c>
      <c r="W5462" s="22" t="s">
        <v>180</v>
      </c>
      <c r="X5462" s="22" t="s">
        <v>180</v>
      </c>
      <c r="Y5462" s="22" t="s">
        <v>180</v>
      </c>
      <c r="Z5462" s="22" t="s">
        <v>180</v>
      </c>
      <c r="AA5462" s="22" t="s">
        <v>180</v>
      </c>
      <c r="AB5462" s="22" t="s">
        <v>180</v>
      </c>
      <c r="AC5462" s="22" t="s">
        <v>180</v>
      </c>
      <c r="AD5462" s="22" t="s">
        <v>179</v>
      </c>
      <c r="AE5462" s="22" t="s">
        <v>179</v>
      </c>
      <c r="AF5462" s="22" t="s">
        <v>179</v>
      </c>
      <c r="AG5462" s="22" t="s">
        <v>179</v>
      </c>
      <c r="AH5462" s="22" t="s">
        <v>179</v>
      </c>
      <c r="AI5462" s="22" t="s">
        <v>179</v>
      </c>
      <c r="AJ5462" s="22" t="s">
        <v>179</v>
      </c>
      <c r="AK5462" s="22" t="s">
        <v>179</v>
      </c>
      <c r="AL5462" s="22" t="s">
        <v>179</v>
      </c>
      <c r="AM5462" s="22" t="s">
        <v>179</v>
      </c>
      <c r="AN5462" s="22" t="s">
        <v>179</v>
      </c>
      <c r="AO5462" s="22" t="s">
        <v>180</v>
      </c>
      <c r="AP5462" s="22">
        <v>0</v>
      </c>
      <c r="AQ5462" s="22" t="s">
        <v>180</v>
      </c>
      <c r="AR5462" s="47" t="e">
        <f t="shared" si="342"/>
        <v>#DIV/0!</v>
      </c>
      <c r="AS5462" s="47" t="e">
        <f t="shared" si="343"/>
        <v>#DIV/0!</v>
      </c>
    </row>
    <row r="5463" spans="1:45" x14ac:dyDescent="0.25">
      <c r="A5463" s="22" t="s">
        <v>11572</v>
      </c>
      <c r="B5463" s="23" t="s">
        <v>11573</v>
      </c>
      <c r="C5463" s="22">
        <v>1</v>
      </c>
      <c r="D5463" s="22">
        <v>1</v>
      </c>
      <c r="E5463" s="22">
        <v>1</v>
      </c>
      <c r="F5463" s="22">
        <v>1</v>
      </c>
      <c r="G5463" s="22">
        <v>1</v>
      </c>
      <c r="H5463" s="22">
        <v>973</v>
      </c>
      <c r="I5463" s="22">
        <v>110.1</v>
      </c>
      <c r="J5463" s="22">
        <v>6.09</v>
      </c>
      <c r="K5463" s="22">
        <v>0</v>
      </c>
      <c r="L5463" s="22" t="s">
        <v>180</v>
      </c>
      <c r="M5463" s="22">
        <v>1</v>
      </c>
      <c r="N5463" s="22" t="s">
        <v>180</v>
      </c>
      <c r="O5463" s="22">
        <v>0</v>
      </c>
      <c r="P5463" s="48" t="e">
        <f t="shared" si="340"/>
        <v>#DIV/0!</v>
      </c>
      <c r="Q5463" s="48" t="e">
        <f t="shared" si="341"/>
        <v>#DIV/0!</v>
      </c>
      <c r="R5463" s="22" t="s">
        <v>180</v>
      </c>
      <c r="S5463" s="22" t="s">
        <v>180</v>
      </c>
      <c r="T5463" s="22" t="s">
        <v>180</v>
      </c>
      <c r="U5463" s="22" t="s">
        <v>180</v>
      </c>
      <c r="V5463" s="22" t="s">
        <v>180</v>
      </c>
      <c r="W5463" s="22" t="s">
        <v>180</v>
      </c>
      <c r="X5463" s="22" t="s">
        <v>180</v>
      </c>
      <c r="Y5463" s="22" t="s">
        <v>180</v>
      </c>
      <c r="Z5463" s="22" t="s">
        <v>180</v>
      </c>
      <c r="AA5463" s="22" t="s">
        <v>180</v>
      </c>
      <c r="AB5463" s="22" t="s">
        <v>180</v>
      </c>
      <c r="AC5463" s="22" t="s">
        <v>180</v>
      </c>
      <c r="AD5463" s="22" t="s">
        <v>250</v>
      </c>
      <c r="AE5463" s="22" t="s">
        <v>250</v>
      </c>
      <c r="AF5463" s="22" t="s">
        <v>250</v>
      </c>
      <c r="AG5463" s="22" t="s">
        <v>250</v>
      </c>
      <c r="AH5463" s="22" t="s">
        <v>250</v>
      </c>
      <c r="AI5463" s="22" t="s">
        <v>250</v>
      </c>
      <c r="AJ5463" s="22" t="s">
        <v>250</v>
      </c>
      <c r="AK5463" s="22" t="s">
        <v>250</v>
      </c>
      <c r="AL5463" s="22" t="s">
        <v>250</v>
      </c>
      <c r="AM5463" s="22" t="s">
        <v>250</v>
      </c>
      <c r="AN5463" s="22" t="s">
        <v>250</v>
      </c>
      <c r="AO5463" s="22" t="s">
        <v>180</v>
      </c>
      <c r="AP5463" s="22">
        <v>0</v>
      </c>
      <c r="AQ5463" s="22" t="s">
        <v>180</v>
      </c>
      <c r="AR5463" s="47" t="e">
        <f t="shared" si="342"/>
        <v>#DIV/0!</v>
      </c>
      <c r="AS5463" s="47" t="e">
        <f t="shared" si="343"/>
        <v>#DIV/0!</v>
      </c>
    </row>
    <row r="5464" spans="1:45" x14ac:dyDescent="0.25">
      <c r="A5464" s="22" t="s">
        <v>11574</v>
      </c>
      <c r="B5464" s="23" t="s">
        <v>11575</v>
      </c>
      <c r="C5464" s="22">
        <v>46</v>
      </c>
      <c r="D5464" s="22">
        <v>13</v>
      </c>
      <c r="E5464" s="22">
        <v>77</v>
      </c>
      <c r="F5464" s="22">
        <v>12</v>
      </c>
      <c r="G5464" s="22">
        <v>1</v>
      </c>
      <c r="H5464" s="22">
        <v>327</v>
      </c>
      <c r="I5464" s="22">
        <v>38.1</v>
      </c>
      <c r="J5464" s="22">
        <v>6.57</v>
      </c>
      <c r="K5464" s="22">
        <v>803</v>
      </c>
      <c r="L5464" s="22">
        <v>156.97999999999999</v>
      </c>
      <c r="M5464" s="22">
        <v>13</v>
      </c>
      <c r="N5464" s="22">
        <v>13</v>
      </c>
      <c r="O5464" s="22">
        <v>1</v>
      </c>
      <c r="P5464" s="48">
        <f t="shared" si="340"/>
        <v>5879.5</v>
      </c>
      <c r="Q5464" s="48">
        <f t="shared" si="341"/>
        <v>6307.96</v>
      </c>
      <c r="R5464" s="22">
        <v>2.41</v>
      </c>
      <c r="S5464" s="22">
        <v>4.88</v>
      </c>
      <c r="T5464" s="22">
        <v>5655.1</v>
      </c>
      <c r="U5464" s="22">
        <v>5996.7</v>
      </c>
      <c r="V5464" s="22">
        <v>5935.3</v>
      </c>
      <c r="W5464" s="22">
        <v>5834.5</v>
      </c>
      <c r="X5464" s="22">
        <v>5975.9</v>
      </c>
      <c r="Y5464" s="22">
        <v>5959.3</v>
      </c>
      <c r="Z5464" s="22">
        <v>6057</v>
      </c>
      <c r="AA5464" s="22">
        <v>6579.8</v>
      </c>
      <c r="AB5464" s="22">
        <v>6289.4</v>
      </c>
      <c r="AC5464" s="22">
        <v>6654.3</v>
      </c>
      <c r="AD5464" s="22" t="s">
        <v>179</v>
      </c>
      <c r="AE5464" s="22" t="s">
        <v>179</v>
      </c>
      <c r="AF5464" s="22" t="s">
        <v>179</v>
      </c>
      <c r="AG5464" s="22" t="s">
        <v>179</v>
      </c>
      <c r="AH5464" s="22" t="s">
        <v>179</v>
      </c>
      <c r="AI5464" s="22" t="s">
        <v>179</v>
      </c>
      <c r="AJ5464" s="22" t="s">
        <v>179</v>
      </c>
      <c r="AK5464" s="22" t="s">
        <v>179</v>
      </c>
      <c r="AL5464" s="22" t="s">
        <v>179</v>
      </c>
      <c r="AM5464" s="22" t="s">
        <v>179</v>
      </c>
      <c r="AN5464" s="22" t="s">
        <v>179</v>
      </c>
      <c r="AO5464" s="22" t="s">
        <v>180</v>
      </c>
      <c r="AP5464" s="22">
        <v>0</v>
      </c>
      <c r="AQ5464" s="22" t="s">
        <v>180</v>
      </c>
      <c r="AR5464" s="47">
        <f t="shared" si="342"/>
        <v>1.0728735436686794</v>
      </c>
      <c r="AS5464" s="47">
        <f t="shared" si="343"/>
        <v>1.991427337310659E-2</v>
      </c>
    </row>
    <row r="5465" spans="1:45" x14ac:dyDescent="0.25">
      <c r="A5465" s="22" t="s">
        <v>11576</v>
      </c>
      <c r="B5465" s="23" t="s">
        <v>11577</v>
      </c>
      <c r="C5465" s="22">
        <v>23</v>
      </c>
      <c r="D5465" s="22">
        <v>8</v>
      </c>
      <c r="E5465" s="22">
        <v>31</v>
      </c>
      <c r="F5465" s="22">
        <v>7</v>
      </c>
      <c r="G5465" s="22">
        <v>1</v>
      </c>
      <c r="H5465" s="22">
        <v>336</v>
      </c>
      <c r="I5465" s="22">
        <v>39.1</v>
      </c>
      <c r="J5465" s="22">
        <v>7.37</v>
      </c>
      <c r="K5465" s="22">
        <v>246</v>
      </c>
      <c r="L5465" s="22">
        <v>53.97</v>
      </c>
      <c r="M5465" s="22">
        <v>6</v>
      </c>
      <c r="N5465" s="22">
        <v>8</v>
      </c>
      <c r="O5465" s="22">
        <v>0</v>
      </c>
      <c r="P5465" s="48">
        <f t="shared" si="340"/>
        <v>1275.0999999999999</v>
      </c>
      <c r="Q5465" s="48">
        <f t="shared" si="341"/>
        <v>1398.6799999999998</v>
      </c>
      <c r="R5465" s="22">
        <v>4.75</v>
      </c>
      <c r="S5465" s="22">
        <v>3.57</v>
      </c>
      <c r="T5465" s="22">
        <v>1295.8</v>
      </c>
      <c r="U5465" s="22">
        <v>1295</v>
      </c>
      <c r="V5465" s="22">
        <v>1336.1</v>
      </c>
      <c r="W5465" s="22">
        <v>1289.0999999999999</v>
      </c>
      <c r="X5465" s="22">
        <v>1159.5</v>
      </c>
      <c r="Y5465" s="22">
        <v>1447.9</v>
      </c>
      <c r="Z5465" s="22">
        <v>1420.8</v>
      </c>
      <c r="AA5465" s="22">
        <v>1401.7</v>
      </c>
      <c r="AB5465" s="22">
        <v>1315.1</v>
      </c>
      <c r="AC5465" s="22">
        <v>1407.9</v>
      </c>
      <c r="AD5465" s="22" t="s">
        <v>179</v>
      </c>
      <c r="AE5465" s="22" t="s">
        <v>179</v>
      </c>
      <c r="AF5465" s="22" t="s">
        <v>179</v>
      </c>
      <c r="AG5465" s="22" t="s">
        <v>179</v>
      </c>
      <c r="AH5465" s="22" t="s">
        <v>179</v>
      </c>
      <c r="AI5465" s="22" t="s">
        <v>179</v>
      </c>
      <c r="AJ5465" s="22" t="s">
        <v>179</v>
      </c>
      <c r="AK5465" s="22" t="s">
        <v>179</v>
      </c>
      <c r="AL5465" s="22" t="s">
        <v>179</v>
      </c>
      <c r="AM5465" s="22" t="s">
        <v>179</v>
      </c>
      <c r="AN5465" s="22" t="s">
        <v>179</v>
      </c>
      <c r="AO5465" s="22" t="s">
        <v>180</v>
      </c>
      <c r="AP5465" s="22">
        <v>0</v>
      </c>
      <c r="AQ5465" s="22" t="s">
        <v>180</v>
      </c>
      <c r="AR5465" s="47">
        <f t="shared" si="342"/>
        <v>1.0969178887930358</v>
      </c>
      <c r="AS5465" s="47">
        <f t="shared" si="343"/>
        <v>3.1984309121527388E-2</v>
      </c>
    </row>
    <row r="5466" spans="1:45" x14ac:dyDescent="0.25">
      <c r="A5466" s="22" t="s">
        <v>11578</v>
      </c>
      <c r="B5466" s="23" t="s">
        <v>11579</v>
      </c>
      <c r="C5466" s="22">
        <v>18</v>
      </c>
      <c r="D5466" s="22">
        <v>4</v>
      </c>
      <c r="E5466" s="22">
        <v>9</v>
      </c>
      <c r="F5466" s="22">
        <v>4</v>
      </c>
      <c r="G5466" s="22">
        <v>1</v>
      </c>
      <c r="H5466" s="22">
        <v>221</v>
      </c>
      <c r="I5466" s="22">
        <v>25.4</v>
      </c>
      <c r="J5466" s="22">
        <v>5.54</v>
      </c>
      <c r="K5466" s="22">
        <v>145</v>
      </c>
      <c r="L5466" s="22">
        <v>24.91</v>
      </c>
      <c r="M5466" s="22">
        <v>2</v>
      </c>
      <c r="N5466" s="22">
        <v>4</v>
      </c>
      <c r="O5466" s="22">
        <v>0</v>
      </c>
      <c r="P5466" s="48">
        <f t="shared" si="340"/>
        <v>759.32</v>
      </c>
      <c r="Q5466" s="48">
        <f t="shared" si="341"/>
        <v>820</v>
      </c>
      <c r="R5466" s="22">
        <v>4.84</v>
      </c>
      <c r="S5466" s="22">
        <v>4.91</v>
      </c>
      <c r="T5466" s="22">
        <v>713.1</v>
      </c>
      <c r="U5466" s="22">
        <v>764.8</v>
      </c>
      <c r="V5466" s="22">
        <v>781.2</v>
      </c>
      <c r="W5466" s="22">
        <v>795.5</v>
      </c>
      <c r="X5466" s="22">
        <v>742</v>
      </c>
      <c r="Y5466" s="22">
        <v>836.8</v>
      </c>
      <c r="Z5466" s="22">
        <v>772.8</v>
      </c>
      <c r="AA5466" s="22">
        <v>790.9</v>
      </c>
      <c r="AB5466" s="22">
        <v>823.6</v>
      </c>
      <c r="AC5466" s="22">
        <v>875.9</v>
      </c>
      <c r="AD5466" s="22" t="s">
        <v>179</v>
      </c>
      <c r="AE5466" s="22" t="s">
        <v>179</v>
      </c>
      <c r="AF5466" s="22" t="s">
        <v>179</v>
      </c>
      <c r="AG5466" s="22" t="s">
        <v>179</v>
      </c>
      <c r="AH5466" s="22" t="s">
        <v>179</v>
      </c>
      <c r="AI5466" s="22" t="s">
        <v>179</v>
      </c>
      <c r="AJ5466" s="22" t="s">
        <v>179</v>
      </c>
      <c r="AK5466" s="22" t="s">
        <v>179</v>
      </c>
      <c r="AL5466" s="22" t="s">
        <v>179</v>
      </c>
      <c r="AM5466" s="22" t="s">
        <v>179</v>
      </c>
      <c r="AN5466" s="22" t="s">
        <v>179</v>
      </c>
      <c r="AO5466" s="22" t="s">
        <v>180</v>
      </c>
      <c r="AP5466" s="22">
        <v>0</v>
      </c>
      <c r="AQ5466" s="22" t="s">
        <v>180</v>
      </c>
      <c r="AR5466" s="47">
        <f t="shared" si="342"/>
        <v>1.079913606911447</v>
      </c>
      <c r="AS5466" s="47">
        <f t="shared" si="343"/>
        <v>9.6773292163527827E-2</v>
      </c>
    </row>
    <row r="5467" spans="1:45" x14ac:dyDescent="0.25">
      <c r="A5467" s="22" t="s">
        <v>11580</v>
      </c>
      <c r="B5467" s="23" t="s">
        <v>11581</v>
      </c>
      <c r="C5467" s="22">
        <v>40</v>
      </c>
      <c r="D5467" s="22">
        <v>8</v>
      </c>
      <c r="E5467" s="22">
        <v>39</v>
      </c>
      <c r="F5467" s="22">
        <v>8</v>
      </c>
      <c r="G5467" s="22">
        <v>1</v>
      </c>
      <c r="H5467" s="22">
        <v>182</v>
      </c>
      <c r="I5467" s="22">
        <v>20.5</v>
      </c>
      <c r="J5467" s="22">
        <v>6.79</v>
      </c>
      <c r="K5467" s="22">
        <v>327</v>
      </c>
      <c r="L5467" s="22">
        <v>70.319999999999993</v>
      </c>
      <c r="M5467" s="22">
        <v>8</v>
      </c>
      <c r="N5467" s="22">
        <v>8</v>
      </c>
      <c r="O5467" s="22">
        <v>0</v>
      </c>
      <c r="P5467" s="48">
        <f t="shared" si="340"/>
        <v>4656.76</v>
      </c>
      <c r="Q5467" s="48">
        <f t="shared" si="341"/>
        <v>4969.26</v>
      </c>
      <c r="R5467" s="22">
        <v>2.2400000000000002</v>
      </c>
      <c r="S5467" s="22">
        <v>2.57</v>
      </c>
      <c r="T5467" s="22">
        <v>4660.7</v>
      </c>
      <c r="U5467" s="22">
        <v>4714.8999999999996</v>
      </c>
      <c r="V5467" s="22">
        <v>4725</v>
      </c>
      <c r="W5467" s="22">
        <v>4460.5</v>
      </c>
      <c r="X5467" s="22">
        <v>4722.7</v>
      </c>
      <c r="Y5467" s="22">
        <v>4998.7</v>
      </c>
      <c r="Z5467" s="22">
        <v>4938.1000000000004</v>
      </c>
      <c r="AA5467" s="22">
        <v>4920</v>
      </c>
      <c r="AB5467" s="22">
        <v>4822.3</v>
      </c>
      <c r="AC5467" s="22">
        <v>5167.2</v>
      </c>
      <c r="AD5467" s="22" t="s">
        <v>179</v>
      </c>
      <c r="AE5467" s="22" t="s">
        <v>179</v>
      </c>
      <c r="AF5467" s="22" t="s">
        <v>179</v>
      </c>
      <c r="AG5467" s="22" t="s">
        <v>179</v>
      </c>
      <c r="AH5467" s="22" t="s">
        <v>179</v>
      </c>
      <c r="AI5467" s="22" t="s">
        <v>179</v>
      </c>
      <c r="AJ5467" s="22" t="s">
        <v>179</v>
      </c>
      <c r="AK5467" s="22" t="s">
        <v>179</v>
      </c>
      <c r="AL5467" s="22" t="s">
        <v>179</v>
      </c>
      <c r="AM5467" s="22" t="s">
        <v>179</v>
      </c>
      <c r="AN5467" s="22" t="s">
        <v>179</v>
      </c>
      <c r="AO5467" s="22" t="s">
        <v>180</v>
      </c>
      <c r="AP5467" s="22">
        <v>0</v>
      </c>
      <c r="AQ5467" s="22" t="s">
        <v>180</v>
      </c>
      <c r="AR5467" s="47">
        <f t="shared" si="342"/>
        <v>1.0671067437445778</v>
      </c>
      <c r="AS5467" s="47">
        <f t="shared" si="343"/>
        <v>2.4482327237263582E-3</v>
      </c>
    </row>
    <row r="5468" spans="1:45" x14ac:dyDescent="0.25">
      <c r="A5468" s="22" t="s">
        <v>11582</v>
      </c>
      <c r="B5468" s="23" t="s">
        <v>11583</v>
      </c>
      <c r="C5468" s="22">
        <v>3</v>
      </c>
      <c r="D5468" s="22">
        <v>1</v>
      </c>
      <c r="E5468" s="22">
        <v>1</v>
      </c>
      <c r="F5468" s="22">
        <v>1</v>
      </c>
      <c r="G5468" s="22">
        <v>1</v>
      </c>
      <c r="H5468" s="22">
        <v>598</v>
      </c>
      <c r="I5468" s="22">
        <v>67.5</v>
      </c>
      <c r="J5468" s="22">
        <v>7.08</v>
      </c>
      <c r="K5468" s="22" t="s">
        <v>180</v>
      </c>
      <c r="L5468" s="22">
        <v>0</v>
      </c>
      <c r="M5468" s="22" t="s">
        <v>180</v>
      </c>
      <c r="N5468" s="22">
        <v>1</v>
      </c>
      <c r="O5468" s="22">
        <v>0</v>
      </c>
      <c r="P5468" s="48" t="e">
        <f t="shared" si="340"/>
        <v>#DIV/0!</v>
      </c>
      <c r="Q5468" s="48" t="e">
        <f t="shared" si="341"/>
        <v>#DIV/0!</v>
      </c>
      <c r="R5468" s="22" t="s">
        <v>180</v>
      </c>
      <c r="S5468" s="22" t="s">
        <v>180</v>
      </c>
      <c r="T5468" s="22" t="s">
        <v>180</v>
      </c>
      <c r="U5468" s="22" t="s">
        <v>180</v>
      </c>
      <c r="V5468" s="22" t="s">
        <v>180</v>
      </c>
      <c r="W5468" s="22" t="s">
        <v>180</v>
      </c>
      <c r="X5468" s="22" t="s">
        <v>180</v>
      </c>
      <c r="Y5468" s="22" t="s">
        <v>180</v>
      </c>
      <c r="Z5468" s="22" t="s">
        <v>180</v>
      </c>
      <c r="AA5468" s="22" t="s">
        <v>180</v>
      </c>
      <c r="AB5468" s="22" t="s">
        <v>180</v>
      </c>
      <c r="AC5468" s="22" t="s">
        <v>180</v>
      </c>
      <c r="AD5468" s="22" t="s">
        <v>179</v>
      </c>
      <c r="AE5468" s="22" t="s">
        <v>179</v>
      </c>
      <c r="AF5468" s="22" t="s">
        <v>179</v>
      </c>
      <c r="AG5468" s="22" t="s">
        <v>179</v>
      </c>
      <c r="AH5468" s="22" t="s">
        <v>179</v>
      </c>
      <c r="AI5468" s="22" t="s">
        <v>179</v>
      </c>
      <c r="AJ5468" s="22" t="s">
        <v>179</v>
      </c>
      <c r="AK5468" s="22" t="s">
        <v>179</v>
      </c>
      <c r="AL5468" s="22" t="s">
        <v>179</v>
      </c>
      <c r="AM5468" s="22" t="s">
        <v>179</v>
      </c>
      <c r="AN5468" s="22" t="s">
        <v>179</v>
      </c>
      <c r="AO5468" s="22" t="s">
        <v>180</v>
      </c>
      <c r="AP5468" s="22">
        <v>0</v>
      </c>
      <c r="AQ5468" s="22" t="s">
        <v>180</v>
      </c>
      <c r="AR5468" s="47" t="e">
        <f t="shared" si="342"/>
        <v>#DIV/0!</v>
      </c>
      <c r="AS5468" s="47" t="e">
        <f t="shared" si="343"/>
        <v>#DIV/0!</v>
      </c>
    </row>
    <row r="5469" spans="1:45" x14ac:dyDescent="0.25">
      <c r="A5469" s="22" t="s">
        <v>11584</v>
      </c>
      <c r="B5469" s="23" t="s">
        <v>11585</v>
      </c>
      <c r="C5469" s="22">
        <v>3</v>
      </c>
      <c r="D5469" s="22">
        <v>2</v>
      </c>
      <c r="E5469" s="22">
        <v>2</v>
      </c>
      <c r="F5469" s="22">
        <v>2</v>
      </c>
      <c r="G5469" s="22">
        <v>1</v>
      </c>
      <c r="H5469" s="22">
        <v>617</v>
      </c>
      <c r="I5469" s="22">
        <v>70.5</v>
      </c>
      <c r="J5469" s="22">
        <v>6.86</v>
      </c>
      <c r="K5469" s="22">
        <v>0</v>
      </c>
      <c r="L5469" s="22">
        <v>2.94</v>
      </c>
      <c r="M5469" s="22">
        <v>1</v>
      </c>
      <c r="N5469" s="22">
        <v>1</v>
      </c>
      <c r="O5469" s="22">
        <v>0</v>
      </c>
      <c r="P5469" s="48">
        <f t="shared" si="340"/>
        <v>600.87999999999988</v>
      </c>
      <c r="Q5469" s="48">
        <f t="shared" si="341"/>
        <v>548.17999999999995</v>
      </c>
      <c r="R5469" s="22">
        <v>11.63</v>
      </c>
      <c r="S5469" s="22">
        <v>10.55</v>
      </c>
      <c r="T5469" s="22">
        <v>491.5</v>
      </c>
      <c r="U5469" s="22">
        <v>634.29999999999995</v>
      </c>
      <c r="V5469" s="22">
        <v>669.4</v>
      </c>
      <c r="W5469" s="22">
        <v>638</v>
      </c>
      <c r="X5469" s="22">
        <v>571.20000000000005</v>
      </c>
      <c r="Y5469" s="22">
        <v>520.29999999999995</v>
      </c>
      <c r="Z5469" s="22">
        <v>495.1</v>
      </c>
      <c r="AA5469" s="22">
        <v>589.29999999999995</v>
      </c>
      <c r="AB5469" s="22">
        <v>628.5</v>
      </c>
      <c r="AC5469" s="22">
        <v>507.7</v>
      </c>
      <c r="AD5469" s="22" t="s">
        <v>179</v>
      </c>
      <c r="AE5469" s="22" t="s">
        <v>179</v>
      </c>
      <c r="AF5469" s="22" t="s">
        <v>179</v>
      </c>
      <c r="AG5469" s="22" t="s">
        <v>179</v>
      </c>
      <c r="AH5469" s="22" t="s">
        <v>179</v>
      </c>
      <c r="AI5469" s="22" t="s">
        <v>179</v>
      </c>
      <c r="AJ5469" s="22" t="s">
        <v>179</v>
      </c>
      <c r="AK5469" s="22" t="s">
        <v>179</v>
      </c>
      <c r="AL5469" s="22" t="s">
        <v>179</v>
      </c>
      <c r="AM5469" s="22" t="s">
        <v>179</v>
      </c>
      <c r="AN5469" s="22" t="s">
        <v>179</v>
      </c>
      <c r="AO5469" s="22" t="s">
        <v>180</v>
      </c>
      <c r="AP5469" s="22">
        <v>0</v>
      </c>
      <c r="AQ5469" s="22" t="s">
        <v>180</v>
      </c>
      <c r="AR5469" s="47">
        <f t="shared" si="342"/>
        <v>0.91229530022633476</v>
      </c>
      <c r="AS5469" s="47">
        <f t="shared" si="343"/>
        <v>0.14367877576779631</v>
      </c>
    </row>
    <row r="5470" spans="1:45" x14ac:dyDescent="0.25">
      <c r="A5470" s="22" t="s">
        <v>11586</v>
      </c>
      <c r="B5470" s="23" t="s">
        <v>11587</v>
      </c>
      <c r="C5470" s="22">
        <v>41</v>
      </c>
      <c r="D5470" s="22">
        <v>32</v>
      </c>
      <c r="E5470" s="22">
        <v>165</v>
      </c>
      <c r="F5470" s="22">
        <v>32</v>
      </c>
      <c r="G5470" s="22">
        <v>1</v>
      </c>
      <c r="H5470" s="22">
        <v>796</v>
      </c>
      <c r="I5470" s="22">
        <v>91.7</v>
      </c>
      <c r="J5470" s="22">
        <v>5.44</v>
      </c>
      <c r="K5470" s="22">
        <v>1727</v>
      </c>
      <c r="L5470" s="22">
        <v>362.46</v>
      </c>
      <c r="M5470" s="22">
        <v>31</v>
      </c>
      <c r="N5470" s="22">
        <v>31</v>
      </c>
      <c r="O5470" s="22">
        <v>0</v>
      </c>
      <c r="P5470" s="48">
        <f t="shared" si="340"/>
        <v>15453.659999999998</v>
      </c>
      <c r="Q5470" s="48">
        <f t="shared" si="341"/>
        <v>16600.86</v>
      </c>
      <c r="R5470" s="22">
        <v>2.65</v>
      </c>
      <c r="S5470" s="22">
        <v>4.43</v>
      </c>
      <c r="T5470" s="22">
        <v>14668.2</v>
      </c>
      <c r="U5470" s="22">
        <v>15820.9</v>
      </c>
      <c r="V5470" s="22">
        <v>15512.3</v>
      </c>
      <c r="W5470" s="22">
        <v>15682</v>
      </c>
      <c r="X5470" s="22">
        <v>15584.9</v>
      </c>
      <c r="Y5470" s="22">
        <v>16056.5</v>
      </c>
      <c r="Z5470" s="22">
        <v>15731.2</v>
      </c>
      <c r="AA5470" s="22">
        <v>16775.099999999999</v>
      </c>
      <c r="AB5470" s="22">
        <v>16826.900000000001</v>
      </c>
      <c r="AC5470" s="22">
        <v>17614.599999999999</v>
      </c>
      <c r="AD5470" s="22" t="s">
        <v>179</v>
      </c>
      <c r="AE5470" s="22" t="s">
        <v>179</v>
      </c>
      <c r="AF5470" s="22" t="s">
        <v>179</v>
      </c>
      <c r="AG5470" s="22" t="s">
        <v>179</v>
      </c>
      <c r="AH5470" s="22" t="s">
        <v>179</v>
      </c>
      <c r="AI5470" s="22" t="s">
        <v>179</v>
      </c>
      <c r="AJ5470" s="22" t="s">
        <v>179</v>
      </c>
      <c r="AK5470" s="22" t="s">
        <v>179</v>
      </c>
      <c r="AL5470" s="22" t="s">
        <v>179</v>
      </c>
      <c r="AM5470" s="22" t="s">
        <v>179</v>
      </c>
      <c r="AN5470" s="22" t="s">
        <v>179</v>
      </c>
      <c r="AO5470" s="22" t="s">
        <v>180</v>
      </c>
      <c r="AP5470" s="22">
        <v>0</v>
      </c>
      <c r="AQ5470" s="22" t="s">
        <v>180</v>
      </c>
      <c r="AR5470" s="47">
        <f t="shared" si="342"/>
        <v>1.0742348414550342</v>
      </c>
      <c r="AS5470" s="47">
        <f t="shared" si="343"/>
        <v>2.9230559659077698E-2</v>
      </c>
    </row>
    <row r="5471" spans="1:45" x14ac:dyDescent="0.25">
      <c r="A5471" s="22" t="s">
        <v>11588</v>
      </c>
      <c r="B5471" s="23" t="s">
        <v>11589</v>
      </c>
      <c r="C5471" s="22">
        <v>15</v>
      </c>
      <c r="D5471" s="22">
        <v>2</v>
      </c>
      <c r="E5471" s="22">
        <v>4</v>
      </c>
      <c r="F5471" s="22">
        <v>2</v>
      </c>
      <c r="G5471" s="22">
        <v>1</v>
      </c>
      <c r="H5471" s="22">
        <v>285</v>
      </c>
      <c r="I5471" s="22">
        <v>31</v>
      </c>
      <c r="J5471" s="22">
        <v>7.05</v>
      </c>
      <c r="K5471" s="22">
        <v>65</v>
      </c>
      <c r="L5471" s="22">
        <v>10.83</v>
      </c>
      <c r="M5471" s="22">
        <v>2</v>
      </c>
      <c r="N5471" s="22">
        <v>2</v>
      </c>
      <c r="O5471" s="22">
        <v>0</v>
      </c>
      <c r="P5471" s="48">
        <f t="shared" si="340"/>
        <v>17.720000000000002</v>
      </c>
      <c r="Q5471" s="48">
        <f t="shared" si="341"/>
        <v>19.78</v>
      </c>
      <c r="R5471" s="22">
        <v>29.22</v>
      </c>
      <c r="S5471" s="22">
        <v>24.26</v>
      </c>
      <c r="T5471" s="22">
        <v>15.4</v>
      </c>
      <c r="U5471" s="22">
        <v>26.8</v>
      </c>
      <c r="V5471" s="22">
        <v>19.7</v>
      </c>
      <c r="W5471" s="22">
        <v>11.7</v>
      </c>
      <c r="X5471" s="22">
        <v>15</v>
      </c>
      <c r="Y5471" s="22">
        <v>27.2</v>
      </c>
      <c r="Z5471" s="22">
        <v>15.1</v>
      </c>
      <c r="AA5471" s="22">
        <v>16.100000000000001</v>
      </c>
      <c r="AB5471" s="22">
        <v>19.600000000000001</v>
      </c>
      <c r="AC5471" s="22">
        <v>20.9</v>
      </c>
      <c r="AD5471" s="22" t="s">
        <v>179</v>
      </c>
      <c r="AE5471" s="22" t="s">
        <v>179</v>
      </c>
      <c r="AF5471" s="22" t="s">
        <v>179</v>
      </c>
      <c r="AG5471" s="22" t="s">
        <v>179</v>
      </c>
      <c r="AH5471" s="22" t="s">
        <v>179</v>
      </c>
      <c r="AI5471" s="22" t="s">
        <v>179</v>
      </c>
      <c r="AJ5471" s="22" t="s">
        <v>179</v>
      </c>
      <c r="AK5471" s="22" t="s">
        <v>179</v>
      </c>
      <c r="AL5471" s="22" t="s">
        <v>179</v>
      </c>
      <c r="AM5471" s="22" t="s">
        <v>179</v>
      </c>
      <c r="AN5471" s="22" t="s">
        <v>179</v>
      </c>
      <c r="AO5471" s="22" t="s">
        <v>180</v>
      </c>
      <c r="AP5471" s="22">
        <v>0</v>
      </c>
      <c r="AQ5471" s="22" t="s">
        <v>180</v>
      </c>
      <c r="AR5471" s="47">
        <f t="shared" si="342"/>
        <v>1.1162528216704288</v>
      </c>
      <c r="AS5471" s="47">
        <f t="shared" si="343"/>
        <v>0.65489548589263835</v>
      </c>
    </row>
    <row r="5472" spans="1:45" x14ac:dyDescent="0.25">
      <c r="A5472" s="22" t="s">
        <v>11590</v>
      </c>
      <c r="B5472" s="23" t="s">
        <v>11591</v>
      </c>
      <c r="C5472" s="22">
        <v>17</v>
      </c>
      <c r="D5472" s="22">
        <v>5</v>
      </c>
      <c r="E5472" s="22">
        <v>12</v>
      </c>
      <c r="F5472" s="22">
        <v>5</v>
      </c>
      <c r="G5472" s="22">
        <v>1</v>
      </c>
      <c r="H5472" s="22">
        <v>352</v>
      </c>
      <c r="I5472" s="22">
        <v>38.4</v>
      </c>
      <c r="J5472" s="22">
        <v>5.31</v>
      </c>
      <c r="K5472" s="22">
        <v>161</v>
      </c>
      <c r="L5472" s="22">
        <v>22.17</v>
      </c>
      <c r="M5472" s="22">
        <v>5</v>
      </c>
      <c r="N5472" s="22">
        <v>5</v>
      </c>
      <c r="O5472" s="22">
        <v>0</v>
      </c>
      <c r="P5472" s="48">
        <f t="shared" si="340"/>
        <v>458.75999999999993</v>
      </c>
      <c r="Q5472" s="48">
        <f t="shared" si="341"/>
        <v>609.17999999999995</v>
      </c>
      <c r="R5472" s="22">
        <v>14.71</v>
      </c>
      <c r="S5472" s="22">
        <v>47.24</v>
      </c>
      <c r="T5472" s="22">
        <v>417.8</v>
      </c>
      <c r="U5472" s="22">
        <v>580.79999999999995</v>
      </c>
      <c r="V5472" s="22">
        <v>463.8</v>
      </c>
      <c r="W5472" s="22">
        <v>409.2</v>
      </c>
      <c r="X5472" s="22">
        <v>422.2</v>
      </c>
      <c r="Y5472" s="22">
        <v>652</v>
      </c>
      <c r="Z5472" s="22">
        <v>376</v>
      </c>
      <c r="AA5472" s="22">
        <v>420.7</v>
      </c>
      <c r="AB5472" s="22">
        <v>508.9</v>
      </c>
      <c r="AC5472" s="22">
        <v>1088.3</v>
      </c>
      <c r="AD5472" s="22" t="s">
        <v>179</v>
      </c>
      <c r="AE5472" s="22" t="s">
        <v>179</v>
      </c>
      <c r="AF5472" s="22" t="s">
        <v>179</v>
      </c>
      <c r="AG5472" s="22" t="s">
        <v>179</v>
      </c>
      <c r="AH5472" s="22" t="s">
        <v>179</v>
      </c>
      <c r="AI5472" s="22" t="s">
        <v>179</v>
      </c>
      <c r="AJ5472" s="22" t="s">
        <v>179</v>
      </c>
      <c r="AK5472" s="22" t="s">
        <v>179</v>
      </c>
      <c r="AL5472" s="22" t="s">
        <v>179</v>
      </c>
      <c r="AM5472" s="22" t="s">
        <v>179</v>
      </c>
      <c r="AN5472" s="22" t="s">
        <v>179</v>
      </c>
      <c r="AO5472" s="22" t="s">
        <v>180</v>
      </c>
      <c r="AP5472" s="22">
        <v>0</v>
      </c>
      <c r="AQ5472" s="22" t="s">
        <v>180</v>
      </c>
      <c r="AR5472" s="47">
        <f t="shared" si="342"/>
        <v>1.3278838608422705</v>
      </c>
      <c r="AS5472" s="47">
        <f t="shared" si="343"/>
        <v>0.36746112256293045</v>
      </c>
    </row>
    <row r="5473" spans="1:45" x14ac:dyDescent="0.25">
      <c r="A5473" s="22" t="s">
        <v>11592</v>
      </c>
      <c r="B5473" s="23" t="s">
        <v>11593</v>
      </c>
      <c r="C5473" s="22">
        <v>5</v>
      </c>
      <c r="D5473" s="22">
        <v>3</v>
      </c>
      <c r="E5473" s="22">
        <v>8</v>
      </c>
      <c r="F5473" s="22">
        <v>3</v>
      </c>
      <c r="G5473" s="22">
        <v>1</v>
      </c>
      <c r="H5473" s="22">
        <v>570</v>
      </c>
      <c r="I5473" s="22">
        <v>65</v>
      </c>
      <c r="J5473" s="22">
        <v>8.25</v>
      </c>
      <c r="K5473" s="22">
        <v>41</v>
      </c>
      <c r="L5473" s="22">
        <v>8.92</v>
      </c>
      <c r="M5473" s="22">
        <v>3</v>
      </c>
      <c r="N5473" s="22">
        <v>3</v>
      </c>
      <c r="O5473" s="22">
        <v>0</v>
      </c>
      <c r="P5473" s="48">
        <f t="shared" si="340"/>
        <v>284.56</v>
      </c>
      <c r="Q5473" s="48">
        <f t="shared" si="341"/>
        <v>313.39999999999998</v>
      </c>
      <c r="R5473" s="22">
        <v>15.59</v>
      </c>
      <c r="S5473" s="22">
        <v>8.84</v>
      </c>
      <c r="T5473" s="22">
        <v>226.7</v>
      </c>
      <c r="U5473" s="22">
        <v>348.8</v>
      </c>
      <c r="V5473" s="22">
        <v>291.39999999999998</v>
      </c>
      <c r="W5473" s="22">
        <v>311.3</v>
      </c>
      <c r="X5473" s="22">
        <v>244.6</v>
      </c>
      <c r="Y5473" s="22">
        <v>316.60000000000002</v>
      </c>
      <c r="Z5473" s="22">
        <v>280.10000000000002</v>
      </c>
      <c r="AA5473" s="22">
        <v>294.3</v>
      </c>
      <c r="AB5473" s="22">
        <v>351.7</v>
      </c>
      <c r="AC5473" s="22">
        <v>324.3</v>
      </c>
      <c r="AD5473" s="22" t="s">
        <v>179</v>
      </c>
      <c r="AE5473" s="22" t="s">
        <v>179</v>
      </c>
      <c r="AF5473" s="22" t="s">
        <v>179</v>
      </c>
      <c r="AG5473" s="22" t="s">
        <v>179</v>
      </c>
      <c r="AH5473" s="22" t="s">
        <v>179</v>
      </c>
      <c r="AI5473" s="22" t="s">
        <v>179</v>
      </c>
      <c r="AJ5473" s="22" t="s">
        <v>179</v>
      </c>
      <c r="AK5473" s="22" t="s">
        <v>179</v>
      </c>
      <c r="AL5473" s="22" t="s">
        <v>179</v>
      </c>
      <c r="AM5473" s="22" t="s">
        <v>179</v>
      </c>
      <c r="AN5473" s="22" t="s">
        <v>179</v>
      </c>
      <c r="AO5473" s="22" t="s">
        <v>180</v>
      </c>
      <c r="AP5473" s="22">
        <v>0</v>
      </c>
      <c r="AQ5473" s="22" t="s">
        <v>180</v>
      </c>
      <c r="AR5473" s="47">
        <f t="shared" si="342"/>
        <v>1.1013494517852123</v>
      </c>
      <c r="AS5473" s="47">
        <f t="shared" si="343"/>
        <v>0.3739102572223002</v>
      </c>
    </row>
    <row r="5474" spans="1:45" x14ac:dyDescent="0.25">
      <c r="A5474" s="22" t="s">
        <v>11594</v>
      </c>
      <c r="B5474" s="23" t="s">
        <v>11595</v>
      </c>
      <c r="C5474" s="22">
        <v>11</v>
      </c>
      <c r="D5474" s="22">
        <v>6</v>
      </c>
      <c r="E5474" s="22">
        <v>13</v>
      </c>
      <c r="F5474" s="22">
        <v>5</v>
      </c>
      <c r="G5474" s="22">
        <v>1</v>
      </c>
      <c r="H5474" s="22">
        <v>437</v>
      </c>
      <c r="I5474" s="22">
        <v>48.9</v>
      </c>
      <c r="J5474" s="22">
        <v>7.8</v>
      </c>
      <c r="K5474" s="22">
        <v>26</v>
      </c>
      <c r="L5474" s="22">
        <v>18.079999999999998</v>
      </c>
      <c r="M5474" s="22">
        <v>5</v>
      </c>
      <c r="N5474" s="22">
        <v>6</v>
      </c>
      <c r="O5474" s="22">
        <v>0</v>
      </c>
      <c r="P5474" s="48">
        <f t="shared" si="340"/>
        <v>566.26</v>
      </c>
      <c r="Q5474" s="48">
        <f t="shared" si="341"/>
        <v>560.70000000000005</v>
      </c>
      <c r="R5474" s="22">
        <v>11.23</v>
      </c>
      <c r="S5474" s="22">
        <v>7.07</v>
      </c>
      <c r="T5474" s="22">
        <v>492.2</v>
      </c>
      <c r="U5474" s="22">
        <v>641.29999999999995</v>
      </c>
      <c r="V5474" s="22">
        <v>552.5</v>
      </c>
      <c r="W5474" s="22">
        <v>639.20000000000005</v>
      </c>
      <c r="X5474" s="22">
        <v>506.1</v>
      </c>
      <c r="Y5474" s="22">
        <v>546.5</v>
      </c>
      <c r="Z5474" s="22">
        <v>511.5</v>
      </c>
      <c r="AA5474" s="22">
        <v>545.20000000000005</v>
      </c>
      <c r="AB5474" s="22">
        <v>612.5</v>
      </c>
      <c r="AC5474" s="22">
        <v>587.79999999999995</v>
      </c>
      <c r="AD5474" s="22" t="s">
        <v>179</v>
      </c>
      <c r="AE5474" s="22" t="s">
        <v>179</v>
      </c>
      <c r="AF5474" s="22" t="s">
        <v>179</v>
      </c>
      <c r="AG5474" s="22" t="s">
        <v>179</v>
      </c>
      <c r="AH5474" s="22" t="s">
        <v>179</v>
      </c>
      <c r="AI5474" s="22" t="s">
        <v>179</v>
      </c>
      <c r="AJ5474" s="22" t="s">
        <v>179</v>
      </c>
      <c r="AK5474" s="22" t="s">
        <v>179</v>
      </c>
      <c r="AL5474" s="22" t="s">
        <v>179</v>
      </c>
      <c r="AM5474" s="22" t="s">
        <v>179</v>
      </c>
      <c r="AN5474" s="22" t="s">
        <v>179</v>
      </c>
      <c r="AO5474" s="22" t="s">
        <v>180</v>
      </c>
      <c r="AP5474" s="22">
        <v>0</v>
      </c>
      <c r="AQ5474" s="22" t="s">
        <v>180</v>
      </c>
      <c r="AR5474" s="47">
        <f t="shared" si="342"/>
        <v>0.99018118885317707</v>
      </c>
      <c r="AS5474" s="47">
        <f t="shared" si="343"/>
        <v>0.88721681778837314</v>
      </c>
    </row>
    <row r="5475" spans="1:45" x14ac:dyDescent="0.25">
      <c r="A5475" s="22" t="s">
        <v>11596</v>
      </c>
      <c r="B5475" s="23" t="s">
        <v>11597</v>
      </c>
      <c r="C5475" s="22">
        <v>11</v>
      </c>
      <c r="D5475" s="22">
        <v>5</v>
      </c>
      <c r="E5475" s="22">
        <v>11</v>
      </c>
      <c r="F5475" s="22">
        <v>4</v>
      </c>
      <c r="G5475" s="22">
        <v>1</v>
      </c>
      <c r="H5475" s="22">
        <v>444</v>
      </c>
      <c r="I5475" s="22">
        <v>49.4</v>
      </c>
      <c r="J5475" s="22">
        <v>7.11</v>
      </c>
      <c r="K5475" s="22">
        <v>47</v>
      </c>
      <c r="L5475" s="22">
        <v>18.100000000000001</v>
      </c>
      <c r="M5475" s="22">
        <v>5</v>
      </c>
      <c r="N5475" s="22">
        <v>4</v>
      </c>
      <c r="O5475" s="22">
        <v>0</v>
      </c>
      <c r="P5475" s="48">
        <f t="shared" si="340"/>
        <v>448.1</v>
      </c>
      <c r="Q5475" s="48">
        <f t="shared" si="341"/>
        <v>454.68</v>
      </c>
      <c r="R5475" s="22">
        <v>15.44</v>
      </c>
      <c r="S5475" s="22">
        <v>8.09</v>
      </c>
      <c r="T5475" s="22">
        <v>388.7</v>
      </c>
      <c r="U5475" s="22">
        <v>527.6</v>
      </c>
      <c r="V5475" s="22">
        <v>428</v>
      </c>
      <c r="W5475" s="22">
        <v>531</v>
      </c>
      <c r="X5475" s="22">
        <v>365.2</v>
      </c>
      <c r="Y5475" s="22">
        <v>481.8</v>
      </c>
      <c r="Z5475" s="22">
        <v>432.6</v>
      </c>
      <c r="AA5475" s="22">
        <v>403</v>
      </c>
      <c r="AB5475" s="22">
        <v>492.6</v>
      </c>
      <c r="AC5475" s="22">
        <v>463.4</v>
      </c>
      <c r="AD5475" s="22" t="s">
        <v>179</v>
      </c>
      <c r="AE5475" s="22" t="s">
        <v>179</v>
      </c>
      <c r="AF5475" s="22" t="s">
        <v>179</v>
      </c>
      <c r="AG5475" s="22" t="s">
        <v>179</v>
      </c>
      <c r="AH5475" s="22" t="s">
        <v>179</v>
      </c>
      <c r="AI5475" s="22" t="s">
        <v>179</v>
      </c>
      <c r="AJ5475" s="22" t="s">
        <v>179</v>
      </c>
      <c r="AK5475" s="22" t="s">
        <v>179</v>
      </c>
      <c r="AL5475" s="22" t="s">
        <v>179</v>
      </c>
      <c r="AM5475" s="22" t="s">
        <v>179</v>
      </c>
      <c r="AN5475" s="22" t="s">
        <v>179</v>
      </c>
      <c r="AO5475" s="22" t="s">
        <v>180</v>
      </c>
      <c r="AP5475" s="22">
        <v>0</v>
      </c>
      <c r="AQ5475" s="22" t="s">
        <v>180</v>
      </c>
      <c r="AR5475" s="47">
        <f t="shared" si="342"/>
        <v>1.0146842222718142</v>
      </c>
      <c r="AS5475" s="47">
        <f t="shared" si="343"/>
        <v>0.87167799592041928</v>
      </c>
    </row>
    <row r="5476" spans="1:45" x14ac:dyDescent="0.25">
      <c r="A5476" s="22" t="s">
        <v>11598</v>
      </c>
      <c r="B5476" s="23" t="s">
        <v>11599</v>
      </c>
      <c r="C5476" s="22">
        <v>19</v>
      </c>
      <c r="D5476" s="22">
        <v>4</v>
      </c>
      <c r="E5476" s="22">
        <v>11</v>
      </c>
      <c r="F5476" s="22">
        <v>4</v>
      </c>
      <c r="G5476" s="22">
        <v>1</v>
      </c>
      <c r="H5476" s="22">
        <v>309</v>
      </c>
      <c r="I5476" s="22">
        <v>33.9</v>
      </c>
      <c r="J5476" s="22">
        <v>6.13</v>
      </c>
      <c r="K5476" s="22">
        <v>195</v>
      </c>
      <c r="L5476" s="22">
        <v>30.95</v>
      </c>
      <c r="M5476" s="22">
        <v>4</v>
      </c>
      <c r="N5476" s="22">
        <v>4</v>
      </c>
      <c r="O5476" s="22">
        <v>0</v>
      </c>
      <c r="P5476" s="48">
        <f t="shared" si="340"/>
        <v>586.54</v>
      </c>
      <c r="Q5476" s="48">
        <f t="shared" si="341"/>
        <v>599.96</v>
      </c>
      <c r="R5476" s="22">
        <v>9.24</v>
      </c>
      <c r="S5476" s="22">
        <v>4.5999999999999996</v>
      </c>
      <c r="T5476" s="22">
        <v>497.8</v>
      </c>
      <c r="U5476" s="22">
        <v>649.70000000000005</v>
      </c>
      <c r="V5476" s="22">
        <v>612.6</v>
      </c>
      <c r="W5476" s="22">
        <v>618.79999999999995</v>
      </c>
      <c r="X5476" s="22">
        <v>553.79999999999995</v>
      </c>
      <c r="Y5476" s="22">
        <v>591.20000000000005</v>
      </c>
      <c r="Z5476" s="22">
        <v>556.4</v>
      </c>
      <c r="AA5476" s="22">
        <v>608.5</v>
      </c>
      <c r="AB5476" s="22">
        <v>626.20000000000005</v>
      </c>
      <c r="AC5476" s="22">
        <v>617.5</v>
      </c>
      <c r="AD5476" s="22" t="s">
        <v>179</v>
      </c>
      <c r="AE5476" s="22" t="s">
        <v>179</v>
      </c>
      <c r="AF5476" s="22" t="s">
        <v>179</v>
      </c>
      <c r="AG5476" s="22" t="s">
        <v>179</v>
      </c>
      <c r="AH5476" s="22" t="s">
        <v>179</v>
      </c>
      <c r="AI5476" s="22" t="s">
        <v>179</v>
      </c>
      <c r="AJ5476" s="22" t="s">
        <v>179</v>
      </c>
      <c r="AK5476" s="22" t="s">
        <v>179</v>
      </c>
      <c r="AL5476" s="22" t="s">
        <v>179</v>
      </c>
      <c r="AM5476" s="22" t="s">
        <v>179</v>
      </c>
      <c r="AN5476" s="22" t="s">
        <v>179</v>
      </c>
      <c r="AO5476" s="22" t="s">
        <v>180</v>
      </c>
      <c r="AP5476" s="22">
        <v>0</v>
      </c>
      <c r="AQ5476" s="22" t="s">
        <v>180</v>
      </c>
      <c r="AR5476" s="47">
        <f t="shared" si="342"/>
        <v>1.0228799399870427</v>
      </c>
      <c r="AS5476" s="47">
        <f t="shared" si="343"/>
        <v>0.69770007835017511</v>
      </c>
    </row>
    <row r="5477" spans="1:45" x14ac:dyDescent="0.25">
      <c r="A5477" s="22" t="s">
        <v>11600</v>
      </c>
      <c r="B5477" s="23" t="s">
        <v>11601</v>
      </c>
      <c r="C5477" s="22">
        <v>31</v>
      </c>
      <c r="D5477" s="22">
        <v>5</v>
      </c>
      <c r="E5477" s="22">
        <v>12</v>
      </c>
      <c r="F5477" s="22">
        <v>5</v>
      </c>
      <c r="G5477" s="22">
        <v>1</v>
      </c>
      <c r="H5477" s="22">
        <v>176</v>
      </c>
      <c r="I5477" s="22">
        <v>20.7</v>
      </c>
      <c r="J5477" s="22">
        <v>6.34</v>
      </c>
      <c r="K5477" s="22">
        <v>108</v>
      </c>
      <c r="L5477" s="22">
        <v>20.8</v>
      </c>
      <c r="M5477" s="22">
        <v>5</v>
      </c>
      <c r="N5477" s="22">
        <v>5</v>
      </c>
      <c r="O5477" s="22">
        <v>0</v>
      </c>
      <c r="P5477" s="48">
        <f t="shared" si="340"/>
        <v>1592.52</v>
      </c>
      <c r="Q5477" s="48">
        <f t="shared" si="341"/>
        <v>1550.78</v>
      </c>
      <c r="R5477" s="22">
        <v>6.08</v>
      </c>
      <c r="S5477" s="22">
        <v>8.1</v>
      </c>
      <c r="T5477" s="22">
        <v>1441.3</v>
      </c>
      <c r="U5477" s="22">
        <v>1622.8</v>
      </c>
      <c r="V5477" s="22">
        <v>1571.6</v>
      </c>
      <c r="W5477" s="22">
        <v>1742.7</v>
      </c>
      <c r="X5477" s="22">
        <v>1584.2</v>
      </c>
      <c r="Y5477" s="22">
        <v>1420</v>
      </c>
      <c r="Z5477" s="22">
        <v>1455.7</v>
      </c>
      <c r="AA5477" s="22">
        <v>1559.2</v>
      </c>
      <c r="AB5477" s="22">
        <v>1741</v>
      </c>
      <c r="AC5477" s="22">
        <v>1578</v>
      </c>
      <c r="AD5477" s="22" t="s">
        <v>179</v>
      </c>
      <c r="AE5477" s="22" t="s">
        <v>179</v>
      </c>
      <c r="AF5477" s="22" t="s">
        <v>179</v>
      </c>
      <c r="AG5477" s="22" t="s">
        <v>179</v>
      </c>
      <c r="AH5477" s="22" t="s">
        <v>179</v>
      </c>
      <c r="AI5477" s="22" t="s">
        <v>179</v>
      </c>
      <c r="AJ5477" s="22" t="s">
        <v>179</v>
      </c>
      <c r="AK5477" s="22" t="s">
        <v>179</v>
      </c>
      <c r="AL5477" s="22" t="s">
        <v>179</v>
      </c>
      <c r="AM5477" s="22" t="s">
        <v>179</v>
      </c>
      <c r="AN5477" s="22" t="s">
        <v>179</v>
      </c>
      <c r="AO5477" s="22" t="s">
        <v>180</v>
      </c>
      <c r="AP5477" s="22">
        <v>0</v>
      </c>
      <c r="AQ5477" s="22" t="s">
        <v>180</v>
      </c>
      <c r="AR5477" s="47">
        <f t="shared" si="342"/>
        <v>0.97378996810087159</v>
      </c>
      <c r="AS5477" s="47">
        <f t="shared" si="343"/>
        <v>0.25592039775030179</v>
      </c>
    </row>
    <row r="5478" spans="1:45" x14ac:dyDescent="0.25">
      <c r="A5478" s="22" t="s">
        <v>11602</v>
      </c>
      <c r="B5478" s="23" t="s">
        <v>11603</v>
      </c>
      <c r="C5478" s="22">
        <v>17</v>
      </c>
      <c r="D5478" s="22">
        <v>6</v>
      </c>
      <c r="E5478" s="22">
        <v>12</v>
      </c>
      <c r="F5478" s="22">
        <v>6</v>
      </c>
      <c r="G5478" s="22">
        <v>1</v>
      </c>
      <c r="H5478" s="22">
        <v>386</v>
      </c>
      <c r="I5478" s="22">
        <v>43.7</v>
      </c>
      <c r="J5478" s="22">
        <v>7.15</v>
      </c>
      <c r="K5478" s="22">
        <v>43</v>
      </c>
      <c r="L5478" s="22">
        <v>17.48</v>
      </c>
      <c r="M5478" s="22">
        <v>6</v>
      </c>
      <c r="N5478" s="22">
        <v>6</v>
      </c>
      <c r="O5478" s="22">
        <v>0</v>
      </c>
      <c r="P5478" s="48">
        <f t="shared" si="340"/>
        <v>160.80000000000001</v>
      </c>
      <c r="Q5478" s="48">
        <f t="shared" si="341"/>
        <v>147.80000000000001</v>
      </c>
      <c r="R5478" s="22">
        <v>17.16</v>
      </c>
      <c r="S5478" s="22">
        <v>7.43</v>
      </c>
      <c r="T5478" s="22">
        <v>123</v>
      </c>
      <c r="U5478" s="22">
        <v>185.6</v>
      </c>
      <c r="V5478" s="22">
        <v>151.5</v>
      </c>
      <c r="W5478" s="22">
        <v>195.2</v>
      </c>
      <c r="X5478" s="22">
        <v>148.69999999999999</v>
      </c>
      <c r="Y5478" s="22">
        <v>163</v>
      </c>
      <c r="Z5478" s="22">
        <v>155.9</v>
      </c>
      <c r="AA5478" s="22">
        <v>141</v>
      </c>
      <c r="AB5478" s="22">
        <v>138.1</v>
      </c>
      <c r="AC5478" s="22">
        <v>141</v>
      </c>
      <c r="AD5478" s="22" t="s">
        <v>179</v>
      </c>
      <c r="AE5478" s="22" t="s">
        <v>179</v>
      </c>
      <c r="AF5478" s="22" t="s">
        <v>179</v>
      </c>
      <c r="AG5478" s="22" t="s">
        <v>179</v>
      </c>
      <c r="AH5478" s="22" t="s">
        <v>179</v>
      </c>
      <c r="AI5478" s="22" t="s">
        <v>179</v>
      </c>
      <c r="AJ5478" s="22" t="s">
        <v>179</v>
      </c>
      <c r="AK5478" s="22" t="s">
        <v>179</v>
      </c>
      <c r="AL5478" s="22" t="s">
        <v>179</v>
      </c>
      <c r="AM5478" s="22" t="s">
        <v>179</v>
      </c>
      <c r="AN5478" s="22" t="s">
        <v>179</v>
      </c>
      <c r="AO5478" s="22" t="s">
        <v>180</v>
      </c>
      <c r="AP5478" s="22">
        <v>0</v>
      </c>
      <c r="AQ5478" s="22" t="s">
        <v>180</v>
      </c>
      <c r="AR5478" s="47">
        <f t="shared" si="342"/>
        <v>0.9191542288557214</v>
      </c>
      <c r="AS5478" s="47">
        <f t="shared" si="343"/>
        <v>0.45992912098852318</v>
      </c>
    </row>
    <row r="5479" spans="1:45" x14ac:dyDescent="0.25">
      <c r="A5479" s="22" t="s">
        <v>11604</v>
      </c>
      <c r="B5479" s="23" t="s">
        <v>11605</v>
      </c>
      <c r="C5479" s="22">
        <v>34</v>
      </c>
      <c r="D5479" s="22">
        <v>7</v>
      </c>
      <c r="E5479" s="22">
        <v>18</v>
      </c>
      <c r="F5479" s="22">
        <v>7</v>
      </c>
      <c r="G5479" s="22">
        <v>1</v>
      </c>
      <c r="H5479" s="22">
        <v>258</v>
      </c>
      <c r="I5479" s="22">
        <v>28.9</v>
      </c>
      <c r="J5479" s="22">
        <v>6.65</v>
      </c>
      <c r="K5479" s="22">
        <v>160</v>
      </c>
      <c r="L5479" s="22">
        <v>39.53</v>
      </c>
      <c r="M5479" s="22">
        <v>6</v>
      </c>
      <c r="N5479" s="22">
        <v>7</v>
      </c>
      <c r="O5479" s="22">
        <v>0</v>
      </c>
      <c r="P5479" s="48">
        <f t="shared" si="340"/>
        <v>1309.5999999999999</v>
      </c>
      <c r="Q5479" s="48">
        <f t="shared" si="341"/>
        <v>1315.2599999999998</v>
      </c>
      <c r="R5479" s="22">
        <v>8.1999999999999993</v>
      </c>
      <c r="S5479" s="22">
        <v>4.49</v>
      </c>
      <c r="T5479" s="22">
        <v>1196.2</v>
      </c>
      <c r="U5479" s="22">
        <v>1452.7</v>
      </c>
      <c r="V5479" s="22">
        <v>1354.4</v>
      </c>
      <c r="W5479" s="22">
        <v>1370.8</v>
      </c>
      <c r="X5479" s="22">
        <v>1173.9000000000001</v>
      </c>
      <c r="Y5479" s="22">
        <v>1350.3</v>
      </c>
      <c r="Z5479" s="22">
        <v>1232.5999999999999</v>
      </c>
      <c r="AA5479" s="22">
        <v>1274.5999999999999</v>
      </c>
      <c r="AB5479" s="22">
        <v>1371.8</v>
      </c>
      <c r="AC5479" s="22">
        <v>1347</v>
      </c>
      <c r="AD5479" s="22" t="s">
        <v>179</v>
      </c>
      <c r="AE5479" s="22" t="s">
        <v>179</v>
      </c>
      <c r="AF5479" s="22" t="s">
        <v>179</v>
      </c>
      <c r="AG5479" s="22" t="s">
        <v>179</v>
      </c>
      <c r="AH5479" s="22" t="s">
        <v>179</v>
      </c>
      <c r="AI5479" s="22" t="s">
        <v>179</v>
      </c>
      <c r="AJ5479" s="22" t="s">
        <v>179</v>
      </c>
      <c r="AK5479" s="22" t="s">
        <v>179</v>
      </c>
      <c r="AL5479" s="22" t="s">
        <v>179</v>
      </c>
      <c r="AM5479" s="22" t="s">
        <v>179</v>
      </c>
      <c r="AN5479" s="22" t="s">
        <v>179</v>
      </c>
      <c r="AO5479" s="22" t="s">
        <v>180</v>
      </c>
      <c r="AP5479" s="22">
        <v>0</v>
      </c>
      <c r="AQ5479" s="22" t="s">
        <v>180</v>
      </c>
      <c r="AR5479" s="47">
        <f t="shared" si="342"/>
        <v>1.0043219303604154</v>
      </c>
      <c r="AS5479" s="47">
        <f t="shared" si="343"/>
        <v>0.94240070940300313</v>
      </c>
    </row>
    <row r="5480" spans="1:45" x14ac:dyDescent="0.25">
      <c r="A5480" s="22" t="s">
        <v>11606</v>
      </c>
      <c r="B5480" s="23" t="s">
        <v>11607</v>
      </c>
      <c r="C5480" s="22">
        <v>1</v>
      </c>
      <c r="D5480" s="22">
        <v>1</v>
      </c>
      <c r="E5480" s="22">
        <v>2</v>
      </c>
      <c r="F5480" s="22">
        <v>1</v>
      </c>
      <c r="G5480" s="22">
        <v>1</v>
      </c>
      <c r="H5480" s="22">
        <v>406</v>
      </c>
      <c r="I5480" s="22">
        <v>45.9</v>
      </c>
      <c r="J5480" s="22">
        <v>6.95</v>
      </c>
      <c r="K5480" s="22">
        <v>0</v>
      </c>
      <c r="L5480" s="22">
        <v>2.2799999999999998</v>
      </c>
      <c r="M5480" s="22">
        <v>1</v>
      </c>
      <c r="N5480" s="22">
        <v>1</v>
      </c>
      <c r="O5480" s="22">
        <v>0</v>
      </c>
      <c r="P5480" s="48">
        <f t="shared" si="340"/>
        <v>369.78000000000003</v>
      </c>
      <c r="Q5480" s="48">
        <f t="shared" si="341"/>
        <v>344.03999999999996</v>
      </c>
      <c r="R5480" s="22">
        <v>5.79</v>
      </c>
      <c r="S5480" s="22">
        <v>6.21</v>
      </c>
      <c r="T5480" s="22">
        <v>345.9</v>
      </c>
      <c r="U5480" s="22">
        <v>369.6</v>
      </c>
      <c r="V5480" s="22">
        <v>376.4</v>
      </c>
      <c r="W5480" s="22">
        <v>406.1</v>
      </c>
      <c r="X5480" s="22">
        <v>350.9</v>
      </c>
      <c r="Y5480" s="22">
        <v>348.8</v>
      </c>
      <c r="Z5480" s="22">
        <v>334.5</v>
      </c>
      <c r="AA5480" s="22">
        <v>320.60000000000002</v>
      </c>
      <c r="AB5480" s="22">
        <v>377.7</v>
      </c>
      <c r="AC5480" s="22">
        <v>338.6</v>
      </c>
      <c r="AD5480" s="22" t="s">
        <v>250</v>
      </c>
      <c r="AE5480" s="22" t="s">
        <v>250</v>
      </c>
      <c r="AF5480" s="22" t="s">
        <v>250</v>
      </c>
      <c r="AG5480" s="22" t="s">
        <v>250</v>
      </c>
      <c r="AH5480" s="22" t="s">
        <v>250</v>
      </c>
      <c r="AI5480" s="22" t="s">
        <v>250</v>
      </c>
      <c r="AJ5480" s="22" t="s">
        <v>250</v>
      </c>
      <c r="AK5480" s="22" t="s">
        <v>250</v>
      </c>
      <c r="AL5480" s="22" t="s">
        <v>250</v>
      </c>
      <c r="AM5480" s="22" t="s">
        <v>250</v>
      </c>
      <c r="AN5480" s="22" t="s">
        <v>250</v>
      </c>
      <c r="AO5480" s="22" t="s">
        <v>180</v>
      </c>
      <c r="AP5480" s="22">
        <v>0</v>
      </c>
      <c r="AQ5480" s="22" t="s">
        <v>180</v>
      </c>
      <c r="AR5480" s="47">
        <f t="shared" si="342"/>
        <v>0.93039104332305678</v>
      </c>
      <c r="AS5480" s="47">
        <f t="shared" si="343"/>
        <v>6.1682548266866248E-2</v>
      </c>
    </row>
    <row r="5481" spans="1:45" x14ac:dyDescent="0.25">
      <c r="A5481" s="22" t="s">
        <v>11608</v>
      </c>
      <c r="B5481" s="23" t="s">
        <v>11609</v>
      </c>
      <c r="C5481" s="22">
        <v>63</v>
      </c>
      <c r="D5481" s="22">
        <v>18</v>
      </c>
      <c r="E5481" s="22">
        <v>94</v>
      </c>
      <c r="F5481" s="22">
        <v>18</v>
      </c>
      <c r="G5481" s="22">
        <v>1</v>
      </c>
      <c r="H5481" s="22">
        <v>291</v>
      </c>
      <c r="I5481" s="22">
        <v>32.799999999999997</v>
      </c>
      <c r="J5481" s="22">
        <v>8.94</v>
      </c>
      <c r="K5481" s="22">
        <v>827</v>
      </c>
      <c r="L5481" s="22">
        <v>209.56</v>
      </c>
      <c r="M5481" s="22">
        <v>17</v>
      </c>
      <c r="N5481" s="22">
        <v>18</v>
      </c>
      <c r="O5481" s="22">
        <v>0</v>
      </c>
      <c r="P5481" s="48">
        <f t="shared" si="340"/>
        <v>7782.420000000001</v>
      </c>
      <c r="Q5481" s="48">
        <f t="shared" si="341"/>
        <v>7485.5199999999995</v>
      </c>
      <c r="R5481" s="22">
        <v>3.31</v>
      </c>
      <c r="S5481" s="22">
        <v>5.78</v>
      </c>
      <c r="T5481" s="22">
        <v>7316.9</v>
      </c>
      <c r="U5481" s="22">
        <v>7739.4</v>
      </c>
      <c r="V5481" s="22">
        <v>7957.1</v>
      </c>
      <c r="W5481" s="22">
        <v>7838.4</v>
      </c>
      <c r="X5481" s="22">
        <v>8060.3</v>
      </c>
      <c r="Y5481" s="22">
        <v>7005.5</v>
      </c>
      <c r="Z5481" s="22">
        <v>7449.5</v>
      </c>
      <c r="AA5481" s="22">
        <v>7742.3</v>
      </c>
      <c r="AB5481" s="22">
        <v>8072.7</v>
      </c>
      <c r="AC5481" s="22">
        <v>7157.6</v>
      </c>
      <c r="AD5481" s="22" t="s">
        <v>179</v>
      </c>
      <c r="AE5481" s="22" t="s">
        <v>179</v>
      </c>
      <c r="AF5481" s="22" t="s">
        <v>179</v>
      </c>
      <c r="AG5481" s="22" t="s">
        <v>179</v>
      </c>
      <c r="AH5481" s="22" t="s">
        <v>179</v>
      </c>
      <c r="AI5481" s="22" t="s">
        <v>179</v>
      </c>
      <c r="AJ5481" s="22" t="s">
        <v>179</v>
      </c>
      <c r="AK5481" s="22" t="s">
        <v>179</v>
      </c>
      <c r="AL5481" s="22" t="s">
        <v>179</v>
      </c>
      <c r="AM5481" s="22" t="s">
        <v>179</v>
      </c>
      <c r="AN5481" s="22" t="s">
        <v>179</v>
      </c>
      <c r="AO5481" s="22" t="s">
        <v>180</v>
      </c>
      <c r="AP5481" s="22">
        <v>0</v>
      </c>
      <c r="AQ5481" s="22" t="s">
        <v>180</v>
      </c>
      <c r="AR5481" s="47">
        <f t="shared" si="342"/>
        <v>0.96184991300906386</v>
      </c>
      <c r="AS5481" s="47">
        <f t="shared" si="343"/>
        <v>0.17652548144266311</v>
      </c>
    </row>
    <row r="5482" spans="1:45" x14ac:dyDescent="0.25">
      <c r="A5482" s="22" t="s">
        <v>11610</v>
      </c>
      <c r="B5482" s="23" t="s">
        <v>11611</v>
      </c>
      <c r="C5482" s="22">
        <v>27</v>
      </c>
      <c r="D5482" s="22">
        <v>28</v>
      </c>
      <c r="E5482" s="22">
        <v>96</v>
      </c>
      <c r="F5482" s="22">
        <v>28</v>
      </c>
      <c r="G5482" s="22">
        <v>1</v>
      </c>
      <c r="H5482" s="22">
        <v>1263</v>
      </c>
      <c r="I5482" s="22">
        <v>140.1</v>
      </c>
      <c r="J5482" s="22">
        <v>7.77</v>
      </c>
      <c r="K5482" s="22">
        <v>1184</v>
      </c>
      <c r="L5482" s="22">
        <v>220.23</v>
      </c>
      <c r="M5482" s="22">
        <v>26</v>
      </c>
      <c r="N5482" s="22">
        <v>28</v>
      </c>
      <c r="O5482" s="22">
        <v>0</v>
      </c>
      <c r="P5482" s="48">
        <f t="shared" si="340"/>
        <v>5544.4</v>
      </c>
      <c r="Q5482" s="48">
        <f t="shared" si="341"/>
        <v>5490.0199999999995</v>
      </c>
      <c r="R5482" s="22">
        <v>5.97</v>
      </c>
      <c r="S5482" s="22">
        <v>5.08</v>
      </c>
      <c r="T5482" s="22">
        <v>4969.5</v>
      </c>
      <c r="U5482" s="22">
        <v>5821.6</v>
      </c>
      <c r="V5482" s="22">
        <v>5661.3</v>
      </c>
      <c r="W5482" s="22">
        <v>5860.1</v>
      </c>
      <c r="X5482" s="22">
        <v>5409.5</v>
      </c>
      <c r="Y5482" s="22">
        <v>5429.4</v>
      </c>
      <c r="Z5482" s="22">
        <v>5167.8999999999996</v>
      </c>
      <c r="AA5482" s="22">
        <v>5372.8</v>
      </c>
      <c r="AB5482" s="22">
        <v>5920</v>
      </c>
      <c r="AC5482" s="22">
        <v>5560</v>
      </c>
      <c r="AD5482" s="22" t="s">
        <v>179</v>
      </c>
      <c r="AE5482" s="22" t="s">
        <v>179</v>
      </c>
      <c r="AF5482" s="22" t="s">
        <v>179</v>
      </c>
      <c r="AG5482" s="22" t="s">
        <v>179</v>
      </c>
      <c r="AH5482" s="22" t="s">
        <v>179</v>
      </c>
      <c r="AI5482" s="22" t="s">
        <v>179</v>
      </c>
      <c r="AJ5482" s="22" t="s">
        <v>179</v>
      </c>
      <c r="AK5482" s="22" t="s">
        <v>179</v>
      </c>
      <c r="AL5482" s="22" t="s">
        <v>179</v>
      </c>
      <c r="AM5482" s="22" t="s">
        <v>179</v>
      </c>
      <c r="AN5482" s="22" t="s">
        <v>179</v>
      </c>
      <c r="AO5482" s="22" t="s">
        <v>180</v>
      </c>
      <c r="AP5482" s="22">
        <v>0</v>
      </c>
      <c r="AQ5482" s="22" t="s">
        <v>180</v>
      </c>
      <c r="AR5482" s="47">
        <f t="shared" si="342"/>
        <v>0.9901919053459346</v>
      </c>
      <c r="AS5482" s="47">
        <f t="shared" si="343"/>
        <v>0.79053713551429694</v>
      </c>
    </row>
    <row r="5483" spans="1:45" x14ac:dyDescent="0.25">
      <c r="A5483" s="22" t="s">
        <v>11612</v>
      </c>
      <c r="B5483" s="23" t="s">
        <v>11613</v>
      </c>
      <c r="C5483" s="22">
        <v>23</v>
      </c>
      <c r="D5483" s="22">
        <v>18</v>
      </c>
      <c r="E5483" s="22">
        <v>51</v>
      </c>
      <c r="F5483" s="22">
        <v>18</v>
      </c>
      <c r="G5483" s="22">
        <v>1</v>
      </c>
      <c r="H5483" s="22">
        <v>1060</v>
      </c>
      <c r="I5483" s="22">
        <v>118.4</v>
      </c>
      <c r="J5483" s="22">
        <v>7.14</v>
      </c>
      <c r="K5483" s="22">
        <v>450</v>
      </c>
      <c r="L5483" s="22">
        <v>114.12</v>
      </c>
      <c r="M5483" s="22">
        <v>17</v>
      </c>
      <c r="N5483" s="22">
        <v>18</v>
      </c>
      <c r="O5483" s="22">
        <v>0</v>
      </c>
      <c r="P5483" s="48">
        <f t="shared" si="340"/>
        <v>2840.2599999999998</v>
      </c>
      <c r="Q5483" s="48">
        <f t="shared" si="341"/>
        <v>2716.88</v>
      </c>
      <c r="R5483" s="22">
        <v>2.58</v>
      </c>
      <c r="S5483" s="22">
        <v>7.71</v>
      </c>
      <c r="T5483" s="22">
        <v>2820.4</v>
      </c>
      <c r="U5483" s="22">
        <v>2845.8</v>
      </c>
      <c r="V5483" s="22">
        <v>2927.8</v>
      </c>
      <c r="W5483" s="22">
        <v>2720.9</v>
      </c>
      <c r="X5483" s="22">
        <v>2886.4</v>
      </c>
      <c r="Y5483" s="22">
        <v>2662.4</v>
      </c>
      <c r="Z5483" s="22">
        <v>2573.1</v>
      </c>
      <c r="AA5483" s="22">
        <v>2682.2</v>
      </c>
      <c r="AB5483" s="22">
        <v>2584.9</v>
      </c>
      <c r="AC5483" s="22">
        <v>3081.8</v>
      </c>
      <c r="AD5483" s="22" t="s">
        <v>179</v>
      </c>
      <c r="AE5483" s="22" t="s">
        <v>179</v>
      </c>
      <c r="AF5483" s="22" t="s">
        <v>179</v>
      </c>
      <c r="AG5483" s="22" t="s">
        <v>179</v>
      </c>
      <c r="AH5483" s="22" t="s">
        <v>179</v>
      </c>
      <c r="AI5483" s="22" t="s">
        <v>179</v>
      </c>
      <c r="AJ5483" s="22" t="s">
        <v>179</v>
      </c>
      <c r="AK5483" s="22" t="s">
        <v>179</v>
      </c>
      <c r="AL5483" s="22" t="s">
        <v>179</v>
      </c>
      <c r="AM5483" s="22" t="s">
        <v>179</v>
      </c>
      <c r="AN5483" s="22" t="s">
        <v>179</v>
      </c>
      <c r="AO5483" s="22" t="s">
        <v>180</v>
      </c>
      <c r="AP5483" s="22">
        <v>0</v>
      </c>
      <c r="AQ5483" s="22" t="s">
        <v>180</v>
      </c>
      <c r="AR5483" s="47">
        <f t="shared" si="342"/>
        <v>0.95656031490074866</v>
      </c>
      <c r="AS5483" s="47">
        <f t="shared" si="343"/>
        <v>0.21460337767954202</v>
      </c>
    </row>
    <row r="5484" spans="1:45" x14ac:dyDescent="0.25">
      <c r="A5484" s="22" t="s">
        <v>11614</v>
      </c>
      <c r="B5484" s="23" t="s">
        <v>11615</v>
      </c>
      <c r="C5484" s="22">
        <v>1</v>
      </c>
      <c r="D5484" s="22">
        <v>1</v>
      </c>
      <c r="E5484" s="22">
        <v>1</v>
      </c>
      <c r="F5484" s="22">
        <v>1</v>
      </c>
      <c r="G5484" s="22">
        <v>1</v>
      </c>
      <c r="H5484" s="22">
        <v>886</v>
      </c>
      <c r="I5484" s="22">
        <v>101.6</v>
      </c>
      <c r="J5484" s="22">
        <v>6.99</v>
      </c>
      <c r="K5484" s="22">
        <v>0</v>
      </c>
      <c r="L5484" s="22" t="s">
        <v>180</v>
      </c>
      <c r="M5484" s="22">
        <v>1</v>
      </c>
      <c r="N5484" s="22" t="s">
        <v>180</v>
      </c>
      <c r="O5484" s="22">
        <v>0</v>
      </c>
      <c r="P5484" s="48" t="e">
        <f t="shared" si="340"/>
        <v>#DIV/0!</v>
      </c>
      <c r="Q5484" s="48" t="e">
        <f t="shared" si="341"/>
        <v>#DIV/0!</v>
      </c>
      <c r="R5484" s="22" t="s">
        <v>180</v>
      </c>
      <c r="S5484" s="22" t="s">
        <v>180</v>
      </c>
      <c r="T5484" s="22" t="s">
        <v>180</v>
      </c>
      <c r="U5484" s="22" t="s">
        <v>180</v>
      </c>
      <c r="V5484" s="22" t="s">
        <v>180</v>
      </c>
      <c r="W5484" s="22" t="s">
        <v>180</v>
      </c>
      <c r="X5484" s="22" t="s">
        <v>180</v>
      </c>
      <c r="Y5484" s="22" t="s">
        <v>180</v>
      </c>
      <c r="Z5484" s="22" t="s">
        <v>180</v>
      </c>
      <c r="AA5484" s="22" t="s">
        <v>180</v>
      </c>
      <c r="AB5484" s="22" t="s">
        <v>180</v>
      </c>
      <c r="AC5484" s="22" t="s">
        <v>180</v>
      </c>
      <c r="AD5484" s="22" t="s">
        <v>179</v>
      </c>
      <c r="AE5484" s="22" t="s">
        <v>179</v>
      </c>
      <c r="AF5484" s="22" t="s">
        <v>179</v>
      </c>
      <c r="AG5484" s="22" t="s">
        <v>179</v>
      </c>
      <c r="AH5484" s="22" t="s">
        <v>179</v>
      </c>
      <c r="AI5484" s="22" t="s">
        <v>179</v>
      </c>
      <c r="AJ5484" s="22" t="s">
        <v>179</v>
      </c>
      <c r="AK5484" s="22" t="s">
        <v>179</v>
      </c>
      <c r="AL5484" s="22" t="s">
        <v>179</v>
      </c>
      <c r="AM5484" s="22" t="s">
        <v>179</v>
      </c>
      <c r="AN5484" s="22" t="s">
        <v>179</v>
      </c>
      <c r="AO5484" s="22" t="s">
        <v>180</v>
      </c>
      <c r="AP5484" s="22">
        <v>0</v>
      </c>
      <c r="AQ5484" s="22" t="s">
        <v>180</v>
      </c>
      <c r="AR5484" s="47" t="e">
        <f t="shared" si="342"/>
        <v>#DIV/0!</v>
      </c>
      <c r="AS5484" s="47" t="e">
        <f t="shared" si="343"/>
        <v>#DIV/0!</v>
      </c>
    </row>
    <row r="5485" spans="1:45" x14ac:dyDescent="0.25">
      <c r="A5485" s="22" t="s">
        <v>11616</v>
      </c>
      <c r="B5485" s="23" t="s">
        <v>11617</v>
      </c>
      <c r="C5485" s="22">
        <v>11</v>
      </c>
      <c r="D5485" s="22">
        <v>4</v>
      </c>
      <c r="E5485" s="22">
        <v>7</v>
      </c>
      <c r="F5485" s="22">
        <v>4</v>
      </c>
      <c r="G5485" s="22">
        <v>1</v>
      </c>
      <c r="H5485" s="22">
        <v>375</v>
      </c>
      <c r="I5485" s="22">
        <v>39.6</v>
      </c>
      <c r="J5485" s="22">
        <v>8.5299999999999994</v>
      </c>
      <c r="K5485" s="22">
        <v>27</v>
      </c>
      <c r="L5485" s="22">
        <v>14.88</v>
      </c>
      <c r="M5485" s="22">
        <v>3</v>
      </c>
      <c r="N5485" s="22">
        <v>4</v>
      </c>
      <c r="O5485" s="22">
        <v>0</v>
      </c>
      <c r="P5485" s="48">
        <f t="shared" si="340"/>
        <v>535.33999999999992</v>
      </c>
      <c r="Q5485" s="48">
        <f t="shared" si="341"/>
        <v>573.18000000000006</v>
      </c>
      <c r="R5485" s="22">
        <v>6.84</v>
      </c>
      <c r="S5485" s="22">
        <v>6.61</v>
      </c>
      <c r="T5485" s="22">
        <v>589.4</v>
      </c>
      <c r="U5485" s="22">
        <v>550.6</v>
      </c>
      <c r="V5485" s="22">
        <v>494.9</v>
      </c>
      <c r="W5485" s="22">
        <v>538.6</v>
      </c>
      <c r="X5485" s="22">
        <v>503.2</v>
      </c>
      <c r="Y5485" s="22">
        <v>634.6</v>
      </c>
      <c r="Z5485" s="22">
        <v>557.70000000000005</v>
      </c>
      <c r="AA5485" s="22">
        <v>531.70000000000005</v>
      </c>
      <c r="AB5485" s="22">
        <v>571.70000000000005</v>
      </c>
      <c r="AC5485" s="22">
        <v>570.20000000000005</v>
      </c>
      <c r="AD5485" s="22" t="s">
        <v>179</v>
      </c>
      <c r="AE5485" s="22" t="s">
        <v>179</v>
      </c>
      <c r="AF5485" s="22" t="s">
        <v>179</v>
      </c>
      <c r="AG5485" s="22" t="s">
        <v>179</v>
      </c>
      <c r="AH5485" s="22" t="s">
        <v>179</v>
      </c>
      <c r="AI5485" s="22" t="s">
        <v>179</v>
      </c>
      <c r="AJ5485" s="22" t="s">
        <v>179</v>
      </c>
      <c r="AK5485" s="22" t="s">
        <v>179</v>
      </c>
      <c r="AL5485" s="22" t="s">
        <v>179</v>
      </c>
      <c r="AM5485" s="22" t="s">
        <v>179</v>
      </c>
      <c r="AN5485" s="22" t="s">
        <v>179</v>
      </c>
      <c r="AO5485" s="22" t="s">
        <v>180</v>
      </c>
      <c r="AP5485" s="22">
        <v>0</v>
      </c>
      <c r="AQ5485" s="22" t="s">
        <v>180</v>
      </c>
      <c r="AR5485" s="47">
        <f t="shared" si="342"/>
        <v>1.0706840512571452</v>
      </c>
      <c r="AS5485" s="47">
        <f t="shared" si="343"/>
        <v>1.7390695593319828E-2</v>
      </c>
    </row>
    <row r="5486" spans="1:45" x14ac:dyDescent="0.25">
      <c r="A5486" s="22" t="s">
        <v>11618</v>
      </c>
      <c r="B5486" s="23" t="s">
        <v>11619</v>
      </c>
      <c r="C5486" s="22">
        <v>2</v>
      </c>
      <c r="D5486" s="22">
        <v>7</v>
      </c>
      <c r="E5486" s="22">
        <v>8</v>
      </c>
      <c r="F5486" s="22">
        <v>7</v>
      </c>
      <c r="G5486" s="22">
        <v>1</v>
      </c>
      <c r="H5486" s="22">
        <v>3354</v>
      </c>
      <c r="I5486" s="22">
        <v>366.7</v>
      </c>
      <c r="J5486" s="22">
        <v>4.63</v>
      </c>
      <c r="K5486" s="22" t="s">
        <v>180</v>
      </c>
      <c r="L5486" s="22">
        <v>26.63</v>
      </c>
      <c r="M5486" s="22" t="s">
        <v>180</v>
      </c>
      <c r="N5486" s="22">
        <v>7</v>
      </c>
      <c r="O5486" s="22">
        <v>0</v>
      </c>
      <c r="P5486" s="48">
        <f t="shared" si="340"/>
        <v>1665.7</v>
      </c>
      <c r="Q5486" s="48">
        <f t="shared" si="341"/>
        <v>1673.1399999999999</v>
      </c>
      <c r="R5486" s="22">
        <v>6.67</v>
      </c>
      <c r="S5486" s="22">
        <v>5.2</v>
      </c>
      <c r="T5486" s="22">
        <v>1850.3</v>
      </c>
      <c r="U5486" s="22">
        <v>1514.6</v>
      </c>
      <c r="V5486" s="22">
        <v>1683.6</v>
      </c>
      <c r="W5486" s="22">
        <v>1668.2</v>
      </c>
      <c r="X5486" s="22">
        <v>1611.8</v>
      </c>
      <c r="Y5486" s="22">
        <v>1625.9</v>
      </c>
      <c r="Z5486" s="22">
        <v>1730.9</v>
      </c>
      <c r="AA5486" s="22">
        <v>1797.6</v>
      </c>
      <c r="AB5486" s="22">
        <v>1612</v>
      </c>
      <c r="AC5486" s="22">
        <v>1599.3</v>
      </c>
      <c r="AD5486" s="22" t="s">
        <v>179</v>
      </c>
      <c r="AE5486" s="22" t="s">
        <v>179</v>
      </c>
      <c r="AF5486" s="22" t="s">
        <v>179</v>
      </c>
      <c r="AG5486" s="22" t="s">
        <v>179</v>
      </c>
      <c r="AH5486" s="22" t="s">
        <v>179</v>
      </c>
      <c r="AI5486" s="22" t="s">
        <v>179</v>
      </c>
      <c r="AJ5486" s="22" t="s">
        <v>179</v>
      </c>
      <c r="AK5486" s="22" t="s">
        <v>179</v>
      </c>
      <c r="AL5486" s="22" t="s">
        <v>179</v>
      </c>
      <c r="AM5486" s="22" t="s">
        <v>179</v>
      </c>
      <c r="AN5486" s="22" t="s">
        <v>179</v>
      </c>
      <c r="AO5486" s="22" t="s">
        <v>180</v>
      </c>
      <c r="AP5486" s="22">
        <v>0</v>
      </c>
      <c r="AQ5486" s="22" t="s">
        <v>180</v>
      </c>
      <c r="AR5486" s="47">
        <f t="shared" si="342"/>
        <v>1.0044665906225609</v>
      </c>
      <c r="AS5486" s="47">
        <f t="shared" si="343"/>
        <v>0.92597297170321879</v>
      </c>
    </row>
    <row r="5487" spans="1:45" x14ac:dyDescent="0.25">
      <c r="A5487" s="22" t="s">
        <v>11620</v>
      </c>
      <c r="B5487" s="23" t="s">
        <v>11621</v>
      </c>
      <c r="C5487" s="22">
        <v>69</v>
      </c>
      <c r="D5487" s="22">
        <v>42</v>
      </c>
      <c r="E5487" s="22">
        <v>1534</v>
      </c>
      <c r="F5487" s="22">
        <v>2</v>
      </c>
      <c r="G5487" s="22">
        <v>1</v>
      </c>
      <c r="H5487" s="22">
        <v>656</v>
      </c>
      <c r="I5487" s="22">
        <v>70.8</v>
      </c>
      <c r="J5487" s="22">
        <v>8.75</v>
      </c>
      <c r="K5487" s="22">
        <v>18483</v>
      </c>
      <c r="L5487" s="22">
        <v>3176.9</v>
      </c>
      <c r="M5487" s="22">
        <v>41</v>
      </c>
      <c r="N5487" s="22">
        <v>42</v>
      </c>
      <c r="O5487" s="22">
        <v>70</v>
      </c>
      <c r="P5487" s="48">
        <f t="shared" si="340"/>
        <v>148830.41999999998</v>
      </c>
      <c r="Q5487" s="48">
        <f t="shared" si="341"/>
        <v>133371.79999999999</v>
      </c>
      <c r="R5487" s="22">
        <v>1.33</v>
      </c>
      <c r="S5487" s="22">
        <v>4.6399999999999997</v>
      </c>
      <c r="T5487" s="22">
        <v>147475.29999999999</v>
      </c>
      <c r="U5487" s="22">
        <v>147010.9</v>
      </c>
      <c r="V5487" s="22">
        <v>151951.1</v>
      </c>
      <c r="W5487" s="22">
        <v>148720.6</v>
      </c>
      <c r="X5487" s="22">
        <v>148994.20000000001</v>
      </c>
      <c r="Y5487" s="22">
        <v>128982.6</v>
      </c>
      <c r="Z5487" s="22">
        <v>132181.70000000001</v>
      </c>
      <c r="AA5487" s="22">
        <v>137375.1</v>
      </c>
      <c r="AB5487" s="22">
        <v>141757</v>
      </c>
      <c r="AC5487" s="22">
        <v>126562.6</v>
      </c>
      <c r="AD5487" s="22" t="s">
        <v>179</v>
      </c>
      <c r="AE5487" s="22" t="s">
        <v>179</v>
      </c>
      <c r="AF5487" s="22" t="s">
        <v>179</v>
      </c>
      <c r="AG5487" s="22" t="s">
        <v>179</v>
      </c>
      <c r="AH5487" s="22" t="s">
        <v>179</v>
      </c>
      <c r="AI5487" s="22" t="s">
        <v>179</v>
      </c>
      <c r="AJ5487" s="22" t="s">
        <v>179</v>
      </c>
      <c r="AK5487" s="22" t="s">
        <v>179</v>
      </c>
      <c r="AL5487" s="22" t="s">
        <v>179</v>
      </c>
      <c r="AM5487" s="22" t="s">
        <v>179</v>
      </c>
      <c r="AN5487" s="22" t="s">
        <v>179</v>
      </c>
      <c r="AO5487" s="22" t="s">
        <v>11622</v>
      </c>
      <c r="AP5487" s="22">
        <v>2</v>
      </c>
      <c r="AQ5487" s="22" t="s">
        <v>11622</v>
      </c>
      <c r="AR5487" s="47">
        <f t="shared" si="342"/>
        <v>0.89613265890131877</v>
      </c>
      <c r="AS5487" s="47">
        <f t="shared" si="343"/>
        <v>3.7976071175925561E-3</v>
      </c>
    </row>
    <row r="5488" spans="1:45" x14ac:dyDescent="0.25">
      <c r="A5488" s="22" t="s">
        <v>11623</v>
      </c>
      <c r="B5488" s="23" t="s">
        <v>11624</v>
      </c>
      <c r="C5488" s="22">
        <v>69</v>
      </c>
      <c r="D5488" s="22">
        <v>42</v>
      </c>
      <c r="E5488" s="22">
        <v>749</v>
      </c>
      <c r="F5488" s="22">
        <v>1</v>
      </c>
      <c r="G5488" s="22">
        <v>1</v>
      </c>
      <c r="H5488" s="22">
        <v>634</v>
      </c>
      <c r="I5488" s="22">
        <v>68.5</v>
      </c>
      <c r="J5488" s="22">
        <v>8.75</v>
      </c>
      <c r="K5488" s="22" t="s">
        <v>180</v>
      </c>
      <c r="L5488" s="22">
        <v>2993.55</v>
      </c>
      <c r="M5488" s="22" t="s">
        <v>180</v>
      </c>
      <c r="N5488" s="22">
        <v>42</v>
      </c>
      <c r="O5488" s="22">
        <v>0</v>
      </c>
      <c r="P5488" s="48">
        <f t="shared" si="340"/>
        <v>58.220000000000006</v>
      </c>
      <c r="Q5488" s="48">
        <f t="shared" si="341"/>
        <v>57.759999999999991</v>
      </c>
      <c r="R5488" s="22">
        <v>15.82</v>
      </c>
      <c r="S5488" s="22">
        <v>14.89</v>
      </c>
      <c r="T5488" s="22">
        <v>51.1</v>
      </c>
      <c r="U5488" s="22">
        <v>74.7</v>
      </c>
      <c r="V5488" s="22">
        <v>53.1</v>
      </c>
      <c r="W5488" s="22">
        <v>59.4</v>
      </c>
      <c r="X5488" s="22">
        <v>52.8</v>
      </c>
      <c r="Y5488" s="22">
        <v>61.3</v>
      </c>
      <c r="Z5488" s="22">
        <v>64.8</v>
      </c>
      <c r="AA5488" s="22">
        <v>49.5</v>
      </c>
      <c r="AB5488" s="22">
        <v>47.6</v>
      </c>
      <c r="AC5488" s="22">
        <v>65.599999999999994</v>
      </c>
      <c r="AD5488" s="22" t="s">
        <v>179</v>
      </c>
      <c r="AE5488" s="22" t="s">
        <v>179</v>
      </c>
      <c r="AF5488" s="22" t="s">
        <v>179</v>
      </c>
      <c r="AG5488" s="22" t="s">
        <v>179</v>
      </c>
      <c r="AH5488" s="22" t="s">
        <v>179</v>
      </c>
      <c r="AI5488" s="22" t="s">
        <v>179</v>
      </c>
      <c r="AJ5488" s="22" t="s">
        <v>179</v>
      </c>
      <c r="AK5488" s="22" t="s">
        <v>179</v>
      </c>
      <c r="AL5488" s="22" t="s">
        <v>179</v>
      </c>
      <c r="AM5488" s="22" t="s">
        <v>179</v>
      </c>
      <c r="AN5488" s="22" t="s">
        <v>179</v>
      </c>
      <c r="AO5488" s="22" t="s">
        <v>11625</v>
      </c>
      <c r="AP5488" s="22">
        <v>0</v>
      </c>
      <c r="AQ5488" s="22" t="s">
        <v>180</v>
      </c>
      <c r="AR5488" s="47">
        <f t="shared" si="342"/>
        <v>0.99209893507385749</v>
      </c>
      <c r="AS5488" s="47">
        <f t="shared" si="343"/>
        <v>0.93226147109012136</v>
      </c>
    </row>
    <row r="5489" spans="1:45" x14ac:dyDescent="0.25">
      <c r="A5489" s="22" t="s">
        <v>11626</v>
      </c>
      <c r="B5489" s="23" t="s">
        <v>11627</v>
      </c>
      <c r="C5489" s="22">
        <v>25</v>
      </c>
      <c r="D5489" s="22">
        <v>20</v>
      </c>
      <c r="E5489" s="22">
        <v>58</v>
      </c>
      <c r="F5489" s="22">
        <v>20</v>
      </c>
      <c r="G5489" s="22">
        <v>1</v>
      </c>
      <c r="H5489" s="22">
        <v>873</v>
      </c>
      <c r="I5489" s="22">
        <v>96.3</v>
      </c>
      <c r="J5489" s="22">
        <v>4.78</v>
      </c>
      <c r="K5489" s="22">
        <v>430</v>
      </c>
      <c r="L5489" s="22">
        <v>106.84</v>
      </c>
      <c r="M5489" s="22">
        <v>20</v>
      </c>
      <c r="N5489" s="22">
        <v>20</v>
      </c>
      <c r="O5489" s="22">
        <v>0</v>
      </c>
      <c r="P5489" s="48">
        <f t="shared" si="340"/>
        <v>3940.6799999999994</v>
      </c>
      <c r="Q5489" s="48">
        <f t="shared" si="341"/>
        <v>3676.66</v>
      </c>
      <c r="R5489" s="22">
        <v>7.77</v>
      </c>
      <c r="S5489" s="22">
        <v>4.01</v>
      </c>
      <c r="T5489" s="22">
        <v>3473.2</v>
      </c>
      <c r="U5489" s="22">
        <v>4180.8</v>
      </c>
      <c r="V5489" s="22">
        <v>4296.8999999999996</v>
      </c>
      <c r="W5489" s="22">
        <v>4021.2</v>
      </c>
      <c r="X5489" s="22">
        <v>3731.3</v>
      </c>
      <c r="Y5489" s="22">
        <v>3917.2</v>
      </c>
      <c r="Z5489" s="22">
        <v>3554.6</v>
      </c>
      <c r="AA5489" s="22">
        <v>3653.4</v>
      </c>
      <c r="AB5489" s="22">
        <v>3697.2</v>
      </c>
      <c r="AC5489" s="22">
        <v>3560.9</v>
      </c>
      <c r="AD5489" s="22" t="s">
        <v>179</v>
      </c>
      <c r="AE5489" s="22" t="s">
        <v>179</v>
      </c>
      <c r="AF5489" s="22" t="s">
        <v>179</v>
      </c>
      <c r="AG5489" s="22" t="s">
        <v>179</v>
      </c>
      <c r="AH5489" s="22" t="s">
        <v>179</v>
      </c>
      <c r="AI5489" s="22" t="s">
        <v>179</v>
      </c>
      <c r="AJ5489" s="22" t="s">
        <v>179</v>
      </c>
      <c r="AK5489" s="22" t="s">
        <v>179</v>
      </c>
      <c r="AL5489" s="22" t="s">
        <v>179</v>
      </c>
      <c r="AM5489" s="22" t="s">
        <v>179</v>
      </c>
      <c r="AN5489" s="22" t="s">
        <v>179</v>
      </c>
      <c r="AO5489" s="22" t="s">
        <v>180</v>
      </c>
      <c r="AP5489" s="22">
        <v>0</v>
      </c>
      <c r="AQ5489" s="22" t="s">
        <v>180</v>
      </c>
      <c r="AR5489" s="47">
        <f t="shared" si="342"/>
        <v>0.93300141092400313</v>
      </c>
      <c r="AS5489" s="47">
        <f t="shared" si="343"/>
        <v>0.25446425111391774</v>
      </c>
    </row>
    <row r="5490" spans="1:45" x14ac:dyDescent="0.25">
      <c r="A5490" s="22" t="s">
        <v>11628</v>
      </c>
      <c r="B5490" s="23" t="s">
        <v>11629</v>
      </c>
      <c r="C5490" s="22">
        <v>4</v>
      </c>
      <c r="D5490" s="22">
        <v>2</v>
      </c>
      <c r="E5490" s="22">
        <v>6</v>
      </c>
      <c r="F5490" s="22">
        <v>2</v>
      </c>
      <c r="G5490" s="22">
        <v>1</v>
      </c>
      <c r="H5490" s="22">
        <v>281</v>
      </c>
      <c r="I5490" s="22">
        <v>32.299999999999997</v>
      </c>
      <c r="J5490" s="22">
        <v>9.51</v>
      </c>
      <c r="K5490" s="22">
        <v>48</v>
      </c>
      <c r="L5490" s="22">
        <v>11.06</v>
      </c>
      <c r="M5490" s="22">
        <v>2</v>
      </c>
      <c r="N5490" s="22">
        <v>2</v>
      </c>
      <c r="O5490" s="22">
        <v>0</v>
      </c>
      <c r="P5490" s="48">
        <f t="shared" si="340"/>
        <v>549.14</v>
      </c>
      <c r="Q5490" s="48">
        <f t="shared" si="341"/>
        <v>599.12000000000012</v>
      </c>
      <c r="R5490" s="22">
        <v>8.51</v>
      </c>
      <c r="S5490" s="22">
        <v>7.46</v>
      </c>
      <c r="T5490" s="22">
        <v>478.6</v>
      </c>
      <c r="U5490" s="22">
        <v>609.70000000000005</v>
      </c>
      <c r="V5490" s="22">
        <v>580.4</v>
      </c>
      <c r="W5490" s="22">
        <v>555.29999999999995</v>
      </c>
      <c r="X5490" s="22">
        <v>521.70000000000005</v>
      </c>
      <c r="Y5490" s="22">
        <v>641.70000000000005</v>
      </c>
      <c r="Z5490" s="22">
        <v>625.5</v>
      </c>
      <c r="AA5490" s="22">
        <v>592.4</v>
      </c>
      <c r="AB5490" s="22">
        <v>526.20000000000005</v>
      </c>
      <c r="AC5490" s="22">
        <v>609.79999999999995</v>
      </c>
      <c r="AD5490" s="22" t="s">
        <v>179</v>
      </c>
      <c r="AE5490" s="22" t="s">
        <v>179</v>
      </c>
      <c r="AF5490" s="22" t="s">
        <v>179</v>
      </c>
      <c r="AG5490" s="22" t="s">
        <v>179</v>
      </c>
      <c r="AH5490" s="22" t="s">
        <v>179</v>
      </c>
      <c r="AI5490" s="22" t="s">
        <v>179</v>
      </c>
      <c r="AJ5490" s="22" t="s">
        <v>179</v>
      </c>
      <c r="AK5490" s="22" t="s">
        <v>179</v>
      </c>
      <c r="AL5490" s="22" t="s">
        <v>179</v>
      </c>
      <c r="AM5490" s="22" t="s">
        <v>179</v>
      </c>
      <c r="AN5490" s="22" t="s">
        <v>179</v>
      </c>
      <c r="AO5490" s="22" t="s">
        <v>180</v>
      </c>
      <c r="AP5490" s="22">
        <v>0</v>
      </c>
      <c r="AQ5490" s="22" t="s">
        <v>180</v>
      </c>
      <c r="AR5490" s="47">
        <f t="shared" si="342"/>
        <v>1.09101504170157</v>
      </c>
      <c r="AS5490" s="47">
        <f t="shared" si="343"/>
        <v>0.21545557413226063</v>
      </c>
    </row>
    <row r="5491" spans="1:45" x14ac:dyDescent="0.25">
      <c r="A5491" s="22" t="s">
        <v>11630</v>
      </c>
      <c r="B5491" s="23" t="s">
        <v>11631</v>
      </c>
      <c r="C5491" s="22">
        <v>7</v>
      </c>
      <c r="D5491" s="22">
        <v>2</v>
      </c>
      <c r="E5491" s="22">
        <v>7</v>
      </c>
      <c r="F5491" s="22">
        <v>2</v>
      </c>
      <c r="G5491" s="22">
        <v>1</v>
      </c>
      <c r="H5491" s="22">
        <v>254</v>
      </c>
      <c r="I5491" s="22">
        <v>28.4</v>
      </c>
      <c r="J5491" s="22">
        <v>9.58</v>
      </c>
      <c r="K5491" s="22">
        <v>14</v>
      </c>
      <c r="L5491" s="22">
        <v>9.2899999999999991</v>
      </c>
      <c r="M5491" s="22">
        <v>2</v>
      </c>
      <c r="N5491" s="22">
        <v>2</v>
      </c>
      <c r="O5491" s="22">
        <v>0</v>
      </c>
      <c r="P5491" s="48">
        <f t="shared" si="340"/>
        <v>181.85999999999999</v>
      </c>
      <c r="Q5491" s="48">
        <f t="shared" si="341"/>
        <v>193.54000000000002</v>
      </c>
      <c r="R5491" s="22">
        <v>7.66</v>
      </c>
      <c r="S5491" s="22">
        <v>12.27</v>
      </c>
      <c r="T5491" s="22">
        <v>182.2</v>
      </c>
      <c r="U5491" s="22">
        <v>192.6</v>
      </c>
      <c r="V5491" s="22">
        <v>191</v>
      </c>
      <c r="W5491" s="22">
        <v>162.5</v>
      </c>
      <c r="X5491" s="22">
        <v>181</v>
      </c>
      <c r="Y5491" s="22">
        <v>192</v>
      </c>
      <c r="Z5491" s="22">
        <v>165.6</v>
      </c>
      <c r="AA5491" s="22">
        <v>193.9</v>
      </c>
      <c r="AB5491" s="22">
        <v>231</v>
      </c>
      <c r="AC5491" s="22">
        <v>185.2</v>
      </c>
      <c r="AD5491" s="22" t="s">
        <v>179</v>
      </c>
      <c r="AE5491" s="22" t="s">
        <v>179</v>
      </c>
      <c r="AF5491" s="22" t="s">
        <v>179</v>
      </c>
      <c r="AG5491" s="22" t="s">
        <v>179</v>
      </c>
      <c r="AH5491" s="22" t="s">
        <v>179</v>
      </c>
      <c r="AI5491" s="22" t="s">
        <v>179</v>
      </c>
      <c r="AJ5491" s="22" t="s">
        <v>179</v>
      </c>
      <c r="AK5491" s="22" t="s">
        <v>179</v>
      </c>
      <c r="AL5491" s="22" t="s">
        <v>179</v>
      </c>
      <c r="AM5491" s="22" t="s">
        <v>179</v>
      </c>
      <c r="AN5491" s="22" t="s">
        <v>179</v>
      </c>
      <c r="AO5491" s="22" t="s">
        <v>180</v>
      </c>
      <c r="AP5491" s="22">
        <v>0</v>
      </c>
      <c r="AQ5491" s="22" t="s">
        <v>180</v>
      </c>
      <c r="AR5491" s="47">
        <f t="shared" si="342"/>
        <v>1.0642252281975149</v>
      </c>
      <c r="AS5491" s="47">
        <f t="shared" si="343"/>
        <v>0.4954034280779715</v>
      </c>
    </row>
    <row r="5492" spans="1:45" x14ac:dyDescent="0.25">
      <c r="A5492" s="22" t="s">
        <v>11632</v>
      </c>
      <c r="B5492" s="23" t="s">
        <v>11633</v>
      </c>
      <c r="C5492" s="22">
        <v>12</v>
      </c>
      <c r="D5492" s="22">
        <v>3</v>
      </c>
      <c r="E5492" s="22">
        <v>10</v>
      </c>
      <c r="F5492" s="22">
        <v>3</v>
      </c>
      <c r="G5492" s="22">
        <v>1</v>
      </c>
      <c r="H5492" s="22">
        <v>362</v>
      </c>
      <c r="I5492" s="22">
        <v>43.1</v>
      </c>
      <c r="J5492" s="22">
        <v>9.1300000000000008</v>
      </c>
      <c r="K5492" s="22">
        <v>102</v>
      </c>
      <c r="L5492" s="22">
        <v>26.23</v>
      </c>
      <c r="M5492" s="22">
        <v>3</v>
      </c>
      <c r="N5492" s="22">
        <v>3</v>
      </c>
      <c r="O5492" s="22">
        <v>0</v>
      </c>
      <c r="P5492" s="48">
        <f t="shared" si="340"/>
        <v>658.31999999999994</v>
      </c>
      <c r="Q5492" s="48">
        <f t="shared" si="341"/>
        <v>683.58</v>
      </c>
      <c r="R5492" s="22">
        <v>5.89</v>
      </c>
      <c r="S5492" s="22">
        <v>2.81</v>
      </c>
      <c r="T5492" s="22">
        <v>608.1</v>
      </c>
      <c r="U5492" s="22">
        <v>707.6</v>
      </c>
      <c r="V5492" s="22">
        <v>675.7</v>
      </c>
      <c r="W5492" s="22">
        <v>625.79999999999995</v>
      </c>
      <c r="X5492" s="22">
        <v>674.4</v>
      </c>
      <c r="Y5492" s="22">
        <v>702.5</v>
      </c>
      <c r="Z5492" s="22">
        <v>669.1</v>
      </c>
      <c r="AA5492" s="22">
        <v>661.7</v>
      </c>
      <c r="AB5492" s="22">
        <v>680.6</v>
      </c>
      <c r="AC5492" s="22">
        <v>704</v>
      </c>
      <c r="AD5492" s="22" t="s">
        <v>179</v>
      </c>
      <c r="AE5492" s="22" t="s">
        <v>179</v>
      </c>
      <c r="AF5492" s="22" t="s">
        <v>179</v>
      </c>
      <c r="AG5492" s="22" t="s">
        <v>179</v>
      </c>
      <c r="AH5492" s="22" t="s">
        <v>179</v>
      </c>
      <c r="AI5492" s="22" t="s">
        <v>179</v>
      </c>
      <c r="AJ5492" s="22" t="s">
        <v>179</v>
      </c>
      <c r="AK5492" s="22" t="s">
        <v>179</v>
      </c>
      <c r="AL5492" s="22" t="s">
        <v>179</v>
      </c>
      <c r="AM5492" s="22" t="s">
        <v>179</v>
      </c>
      <c r="AN5492" s="22" t="s">
        <v>179</v>
      </c>
      <c r="AO5492" s="22" t="s">
        <v>180</v>
      </c>
      <c r="AP5492" s="22">
        <v>0</v>
      </c>
      <c r="AQ5492" s="22" t="s">
        <v>180</v>
      </c>
      <c r="AR5492" s="47">
        <f t="shared" si="342"/>
        <v>1.0383703973751368</v>
      </c>
      <c r="AS5492" s="47">
        <f t="shared" si="343"/>
        <v>0.34741212863682691</v>
      </c>
    </row>
    <row r="5493" spans="1:45" x14ac:dyDescent="0.25">
      <c r="A5493" s="22" t="s">
        <v>11634</v>
      </c>
      <c r="B5493" s="23" t="s">
        <v>11635</v>
      </c>
      <c r="C5493" s="22">
        <v>18</v>
      </c>
      <c r="D5493" s="22">
        <v>5</v>
      </c>
      <c r="E5493" s="22">
        <v>9</v>
      </c>
      <c r="F5493" s="22">
        <v>5</v>
      </c>
      <c r="G5493" s="22">
        <v>1</v>
      </c>
      <c r="H5493" s="22">
        <v>312</v>
      </c>
      <c r="I5493" s="22">
        <v>34.700000000000003</v>
      </c>
      <c r="J5493" s="22">
        <v>9.52</v>
      </c>
      <c r="K5493" s="22">
        <v>31</v>
      </c>
      <c r="L5493" s="22">
        <v>16.48</v>
      </c>
      <c r="M5493" s="22">
        <v>4</v>
      </c>
      <c r="N5493" s="22">
        <v>5</v>
      </c>
      <c r="O5493" s="22">
        <v>0</v>
      </c>
      <c r="P5493" s="48">
        <f t="shared" si="340"/>
        <v>492.25999999999993</v>
      </c>
      <c r="Q5493" s="48">
        <f t="shared" si="341"/>
        <v>512.18000000000006</v>
      </c>
      <c r="R5493" s="22">
        <v>6.1</v>
      </c>
      <c r="S5493" s="22">
        <v>3.48</v>
      </c>
      <c r="T5493" s="22">
        <v>448.6</v>
      </c>
      <c r="U5493" s="22">
        <v>490</v>
      </c>
      <c r="V5493" s="22">
        <v>520</v>
      </c>
      <c r="W5493" s="22">
        <v>519.1</v>
      </c>
      <c r="X5493" s="22">
        <v>483.6</v>
      </c>
      <c r="Y5493" s="22">
        <v>533.1</v>
      </c>
      <c r="Z5493" s="22">
        <v>525.9</v>
      </c>
      <c r="AA5493" s="22">
        <v>512.79999999999995</v>
      </c>
      <c r="AB5493" s="22">
        <v>491.6</v>
      </c>
      <c r="AC5493" s="22">
        <v>497.5</v>
      </c>
      <c r="AD5493" s="22" t="s">
        <v>179</v>
      </c>
      <c r="AE5493" s="22" t="s">
        <v>179</v>
      </c>
      <c r="AF5493" s="22" t="s">
        <v>179</v>
      </c>
      <c r="AG5493" s="22" t="s">
        <v>179</v>
      </c>
      <c r="AH5493" s="22" t="s">
        <v>179</v>
      </c>
      <c r="AI5493" s="22" t="s">
        <v>179</v>
      </c>
      <c r="AJ5493" s="22" t="s">
        <v>179</v>
      </c>
      <c r="AK5493" s="22" t="s">
        <v>179</v>
      </c>
      <c r="AL5493" s="22" t="s">
        <v>179</v>
      </c>
      <c r="AM5493" s="22" t="s">
        <v>179</v>
      </c>
      <c r="AN5493" s="22" t="s">
        <v>179</v>
      </c>
      <c r="AO5493" s="22" t="s">
        <v>180</v>
      </c>
      <c r="AP5493" s="22">
        <v>0</v>
      </c>
      <c r="AQ5493" s="22" t="s">
        <v>180</v>
      </c>
      <c r="AR5493" s="47">
        <f t="shared" si="342"/>
        <v>1.0404664201844556</v>
      </c>
      <c r="AS5493" s="47">
        <f t="shared" si="343"/>
        <v>0.3602297372536078</v>
      </c>
    </row>
    <row r="5494" spans="1:45" x14ac:dyDescent="0.25">
      <c r="A5494" s="22" t="s">
        <v>11636</v>
      </c>
      <c r="B5494" s="23" t="s">
        <v>11637</v>
      </c>
      <c r="C5494" s="22">
        <v>24</v>
      </c>
      <c r="D5494" s="22">
        <v>9</v>
      </c>
      <c r="E5494" s="22">
        <v>34</v>
      </c>
      <c r="F5494" s="22">
        <v>9</v>
      </c>
      <c r="G5494" s="22">
        <v>1</v>
      </c>
      <c r="H5494" s="22">
        <v>308</v>
      </c>
      <c r="I5494" s="22">
        <v>36.1</v>
      </c>
      <c r="J5494" s="22">
        <v>9.5500000000000007</v>
      </c>
      <c r="K5494" s="22">
        <v>183</v>
      </c>
      <c r="L5494" s="22">
        <v>64.12</v>
      </c>
      <c r="M5494" s="22">
        <v>8</v>
      </c>
      <c r="N5494" s="22">
        <v>9</v>
      </c>
      <c r="O5494" s="22">
        <v>0</v>
      </c>
      <c r="P5494" s="48">
        <f t="shared" si="340"/>
        <v>4624.3999999999996</v>
      </c>
      <c r="Q5494" s="48">
        <f t="shared" si="341"/>
        <v>4933.74</v>
      </c>
      <c r="R5494" s="22">
        <v>3.63</v>
      </c>
      <c r="S5494" s="22">
        <v>4.6500000000000004</v>
      </c>
      <c r="T5494" s="22">
        <v>4492.3</v>
      </c>
      <c r="U5494" s="22">
        <v>4883.6000000000004</v>
      </c>
      <c r="V5494" s="22">
        <v>4762.1000000000004</v>
      </c>
      <c r="W5494" s="22">
        <v>4526.6000000000004</v>
      </c>
      <c r="X5494" s="22">
        <v>4457.3999999999996</v>
      </c>
      <c r="Y5494" s="22">
        <v>5227</v>
      </c>
      <c r="Z5494" s="22">
        <v>5041.7</v>
      </c>
      <c r="AA5494" s="22">
        <v>4914.8999999999996</v>
      </c>
      <c r="AB5494" s="22">
        <v>4602.8</v>
      </c>
      <c r="AC5494" s="22">
        <v>4882.3</v>
      </c>
      <c r="AD5494" s="22" t="s">
        <v>179</v>
      </c>
      <c r="AE5494" s="22" t="s">
        <v>179</v>
      </c>
      <c r="AF5494" s="22" t="s">
        <v>179</v>
      </c>
      <c r="AG5494" s="22" t="s">
        <v>179</v>
      </c>
      <c r="AH5494" s="22" t="s">
        <v>179</v>
      </c>
      <c r="AI5494" s="22" t="s">
        <v>179</v>
      </c>
      <c r="AJ5494" s="22" t="s">
        <v>179</v>
      </c>
      <c r="AK5494" s="22" t="s">
        <v>179</v>
      </c>
      <c r="AL5494" s="22" t="s">
        <v>179</v>
      </c>
      <c r="AM5494" s="22" t="s">
        <v>179</v>
      </c>
      <c r="AN5494" s="22" t="s">
        <v>179</v>
      </c>
      <c r="AO5494" s="22" t="s">
        <v>180</v>
      </c>
      <c r="AP5494" s="22">
        <v>0</v>
      </c>
      <c r="AQ5494" s="22" t="s">
        <v>180</v>
      </c>
      <c r="AR5494" s="47">
        <f t="shared" si="342"/>
        <v>1.0668930023354382</v>
      </c>
      <c r="AS5494" s="47">
        <f t="shared" si="343"/>
        <v>6.3798892690871717E-2</v>
      </c>
    </row>
    <row r="5495" spans="1:45" x14ac:dyDescent="0.25">
      <c r="A5495" s="22" t="s">
        <v>11638</v>
      </c>
      <c r="B5495" s="23" t="s">
        <v>11639</v>
      </c>
      <c r="C5495" s="22">
        <v>52</v>
      </c>
      <c r="D5495" s="22">
        <v>11</v>
      </c>
      <c r="E5495" s="22">
        <v>34</v>
      </c>
      <c r="F5495" s="22">
        <v>11</v>
      </c>
      <c r="G5495" s="22">
        <v>1</v>
      </c>
      <c r="H5495" s="22">
        <v>228</v>
      </c>
      <c r="I5495" s="22">
        <v>26.2</v>
      </c>
      <c r="J5495" s="22">
        <v>8.75</v>
      </c>
      <c r="K5495" s="22">
        <v>210</v>
      </c>
      <c r="L5495" s="22">
        <v>70.72</v>
      </c>
      <c r="M5495" s="22">
        <v>10</v>
      </c>
      <c r="N5495" s="22">
        <v>11</v>
      </c>
      <c r="O5495" s="22">
        <v>0</v>
      </c>
      <c r="P5495" s="48">
        <f t="shared" si="340"/>
        <v>2281.8200000000002</v>
      </c>
      <c r="Q5495" s="48">
        <f t="shared" si="341"/>
        <v>2361.88</v>
      </c>
      <c r="R5495" s="22">
        <v>2.81</v>
      </c>
      <c r="S5495" s="22">
        <v>3.93</v>
      </c>
      <c r="T5495" s="22">
        <v>2311.3000000000002</v>
      </c>
      <c r="U5495" s="22">
        <v>2230</v>
      </c>
      <c r="V5495" s="22">
        <v>2390.5</v>
      </c>
      <c r="W5495" s="22">
        <v>2213.9</v>
      </c>
      <c r="X5495" s="22">
        <v>2263.4</v>
      </c>
      <c r="Y5495" s="22">
        <v>2355.1</v>
      </c>
      <c r="Z5495" s="22">
        <v>2356.6</v>
      </c>
      <c r="AA5495" s="22">
        <v>2272.9</v>
      </c>
      <c r="AB5495" s="22">
        <v>2309.1999999999998</v>
      </c>
      <c r="AC5495" s="22">
        <v>2515.6</v>
      </c>
      <c r="AD5495" s="22" t="s">
        <v>179</v>
      </c>
      <c r="AE5495" s="22" t="s">
        <v>179</v>
      </c>
      <c r="AF5495" s="22" t="s">
        <v>179</v>
      </c>
      <c r="AG5495" s="22" t="s">
        <v>179</v>
      </c>
      <c r="AH5495" s="22" t="s">
        <v>179</v>
      </c>
      <c r="AI5495" s="22" t="s">
        <v>179</v>
      </c>
      <c r="AJ5495" s="22" t="s">
        <v>179</v>
      </c>
      <c r="AK5495" s="22" t="s">
        <v>179</v>
      </c>
      <c r="AL5495" s="22" t="s">
        <v>179</v>
      </c>
      <c r="AM5495" s="22" t="s">
        <v>179</v>
      </c>
      <c r="AN5495" s="22" t="s">
        <v>179</v>
      </c>
      <c r="AO5495" s="22" t="s">
        <v>180</v>
      </c>
      <c r="AP5495" s="22">
        <v>0</v>
      </c>
      <c r="AQ5495" s="22" t="s">
        <v>180</v>
      </c>
      <c r="AR5495" s="47">
        <f t="shared" si="342"/>
        <v>1.0350860278198981</v>
      </c>
      <c r="AS5495" s="47">
        <f t="shared" si="343"/>
        <v>0.25413479417768803</v>
      </c>
    </row>
    <row r="5496" spans="1:45" x14ac:dyDescent="0.25">
      <c r="A5496" s="22" t="s">
        <v>11640</v>
      </c>
      <c r="B5496" s="23" t="s">
        <v>11641</v>
      </c>
      <c r="C5496" s="22">
        <v>6</v>
      </c>
      <c r="D5496" s="22">
        <v>1</v>
      </c>
      <c r="E5496" s="22">
        <v>2</v>
      </c>
      <c r="F5496" s="22">
        <v>1</v>
      </c>
      <c r="G5496" s="22">
        <v>1</v>
      </c>
      <c r="H5496" s="22">
        <v>159</v>
      </c>
      <c r="I5496" s="22">
        <v>17.5</v>
      </c>
      <c r="J5496" s="22">
        <v>9.09</v>
      </c>
      <c r="K5496" s="22">
        <v>34</v>
      </c>
      <c r="L5496" s="22">
        <v>3.92</v>
      </c>
      <c r="M5496" s="22">
        <v>1</v>
      </c>
      <c r="N5496" s="22">
        <v>1</v>
      </c>
      <c r="O5496" s="22">
        <v>0</v>
      </c>
      <c r="P5496" s="48">
        <f t="shared" si="340"/>
        <v>259.53999999999996</v>
      </c>
      <c r="Q5496" s="48">
        <f t="shared" si="341"/>
        <v>283.10000000000002</v>
      </c>
      <c r="R5496" s="22">
        <v>8.77</v>
      </c>
      <c r="S5496" s="22">
        <v>13.17</v>
      </c>
      <c r="T5496" s="22">
        <v>235.3</v>
      </c>
      <c r="U5496" s="22">
        <v>249.6</v>
      </c>
      <c r="V5496" s="22">
        <v>280.5</v>
      </c>
      <c r="W5496" s="22">
        <v>289.2</v>
      </c>
      <c r="X5496" s="22">
        <v>243.1</v>
      </c>
      <c r="Y5496" s="22">
        <v>296.10000000000002</v>
      </c>
      <c r="Z5496" s="22">
        <v>236.7</v>
      </c>
      <c r="AA5496" s="22">
        <v>260.2</v>
      </c>
      <c r="AB5496" s="22">
        <v>335</v>
      </c>
      <c r="AC5496" s="22">
        <v>287.5</v>
      </c>
      <c r="AD5496" s="22" t="s">
        <v>179</v>
      </c>
      <c r="AE5496" s="22" t="s">
        <v>179</v>
      </c>
      <c r="AF5496" s="22" t="s">
        <v>179</v>
      </c>
      <c r="AG5496" s="22" t="s">
        <v>179</v>
      </c>
      <c r="AH5496" s="22" t="s">
        <v>179</v>
      </c>
      <c r="AI5496" s="22" t="s">
        <v>179</v>
      </c>
      <c r="AJ5496" s="22" t="s">
        <v>179</v>
      </c>
      <c r="AK5496" s="22" t="s">
        <v>179</v>
      </c>
      <c r="AL5496" s="22" t="s">
        <v>179</v>
      </c>
      <c r="AM5496" s="22" t="s">
        <v>179</v>
      </c>
      <c r="AN5496" s="22" t="s">
        <v>179</v>
      </c>
      <c r="AO5496" s="22" t="s">
        <v>180</v>
      </c>
      <c r="AP5496" s="22">
        <v>0</v>
      </c>
      <c r="AQ5496" s="22" t="s">
        <v>180</v>
      </c>
      <c r="AR5496" s="47">
        <f t="shared" si="342"/>
        <v>1.0907759882869694</v>
      </c>
      <c r="AS5496" s="47">
        <f t="shared" si="343"/>
        <v>0.23082429225117998</v>
      </c>
    </row>
    <row r="5497" spans="1:45" x14ac:dyDescent="0.25">
      <c r="A5497" s="22" t="s">
        <v>11642</v>
      </c>
      <c r="B5497" s="23" t="s">
        <v>11643</v>
      </c>
      <c r="C5497" s="22">
        <v>6</v>
      </c>
      <c r="D5497" s="22">
        <v>2</v>
      </c>
      <c r="E5497" s="22">
        <v>4</v>
      </c>
      <c r="F5497" s="22">
        <v>2</v>
      </c>
      <c r="G5497" s="22">
        <v>1</v>
      </c>
      <c r="H5497" s="22">
        <v>270</v>
      </c>
      <c r="I5497" s="22">
        <v>30.6</v>
      </c>
      <c r="J5497" s="22">
        <v>9.11</v>
      </c>
      <c r="K5497" s="22">
        <v>46</v>
      </c>
      <c r="L5497" s="22">
        <v>7.32</v>
      </c>
      <c r="M5497" s="22">
        <v>2</v>
      </c>
      <c r="N5497" s="22">
        <v>2</v>
      </c>
      <c r="O5497" s="22">
        <v>0</v>
      </c>
      <c r="P5497" s="48">
        <f t="shared" si="340"/>
        <v>257.23999999999995</v>
      </c>
      <c r="Q5497" s="48">
        <f t="shared" si="341"/>
        <v>240.24</v>
      </c>
      <c r="R5497" s="22">
        <v>6.12</v>
      </c>
      <c r="S5497" s="22">
        <v>4.84</v>
      </c>
      <c r="T5497" s="22">
        <v>241.1</v>
      </c>
      <c r="U5497" s="22">
        <v>265.7</v>
      </c>
      <c r="V5497" s="22">
        <v>262.10000000000002</v>
      </c>
      <c r="W5497" s="22">
        <v>279.2</v>
      </c>
      <c r="X5497" s="22">
        <v>238.1</v>
      </c>
      <c r="Y5497" s="22">
        <v>233.2</v>
      </c>
      <c r="Z5497" s="22">
        <v>238.5</v>
      </c>
      <c r="AA5497" s="22">
        <v>238.4</v>
      </c>
      <c r="AB5497" s="22">
        <v>260.2</v>
      </c>
      <c r="AC5497" s="22">
        <v>230.9</v>
      </c>
      <c r="AD5497" s="22" t="s">
        <v>179</v>
      </c>
      <c r="AE5497" s="22" t="s">
        <v>179</v>
      </c>
      <c r="AF5497" s="22" t="s">
        <v>179</v>
      </c>
      <c r="AG5497" s="22" t="s">
        <v>179</v>
      </c>
      <c r="AH5497" s="22" t="s">
        <v>179</v>
      </c>
      <c r="AI5497" s="22" t="s">
        <v>179</v>
      </c>
      <c r="AJ5497" s="22" t="s">
        <v>179</v>
      </c>
      <c r="AK5497" s="22" t="s">
        <v>179</v>
      </c>
      <c r="AL5497" s="22" t="s">
        <v>179</v>
      </c>
      <c r="AM5497" s="22" t="s">
        <v>179</v>
      </c>
      <c r="AN5497" s="22" t="s">
        <v>179</v>
      </c>
      <c r="AO5497" s="22" t="s">
        <v>180</v>
      </c>
      <c r="AP5497" s="22">
        <v>0</v>
      </c>
      <c r="AQ5497" s="22" t="s">
        <v>180</v>
      </c>
      <c r="AR5497" s="47">
        <f t="shared" si="342"/>
        <v>0.93391385476597755</v>
      </c>
      <c r="AS5497" s="47">
        <f t="shared" si="343"/>
        <v>1.398738438075255E-2</v>
      </c>
    </row>
    <row r="5498" spans="1:45" x14ac:dyDescent="0.25">
      <c r="A5498" s="22" t="s">
        <v>11644</v>
      </c>
      <c r="B5498" s="23" t="s">
        <v>11645</v>
      </c>
      <c r="C5498" s="22">
        <v>15</v>
      </c>
      <c r="D5498" s="22">
        <v>3</v>
      </c>
      <c r="E5498" s="22">
        <v>6</v>
      </c>
      <c r="F5498" s="22">
        <v>3</v>
      </c>
      <c r="G5498" s="22">
        <v>1</v>
      </c>
      <c r="H5498" s="22">
        <v>217</v>
      </c>
      <c r="I5498" s="22">
        <v>25</v>
      </c>
      <c r="J5498" s="22">
        <v>6.4</v>
      </c>
      <c r="K5498" s="22">
        <v>40</v>
      </c>
      <c r="L5498" s="22">
        <v>8.27</v>
      </c>
      <c r="M5498" s="22">
        <v>3</v>
      </c>
      <c r="N5498" s="22">
        <v>3</v>
      </c>
      <c r="O5498" s="22">
        <v>0</v>
      </c>
      <c r="P5498" s="48">
        <f t="shared" si="340"/>
        <v>207.14000000000001</v>
      </c>
      <c r="Q5498" s="48">
        <f t="shared" si="341"/>
        <v>198.44</v>
      </c>
      <c r="R5498" s="22">
        <v>9.67</v>
      </c>
      <c r="S5498" s="22">
        <v>13.31</v>
      </c>
      <c r="T5498" s="22">
        <v>189</v>
      </c>
      <c r="U5498" s="22">
        <v>198.4</v>
      </c>
      <c r="V5498" s="22">
        <v>240.5</v>
      </c>
      <c r="W5498" s="22">
        <v>214.8</v>
      </c>
      <c r="X5498" s="22">
        <v>193</v>
      </c>
      <c r="Y5498" s="22">
        <v>243.9</v>
      </c>
      <c r="Z5498" s="22">
        <v>199</v>
      </c>
      <c r="AA5498" s="22">
        <v>180.4</v>
      </c>
      <c r="AB5498" s="22">
        <v>186.3</v>
      </c>
      <c r="AC5498" s="22">
        <v>182.6</v>
      </c>
      <c r="AD5498" s="22" t="s">
        <v>179</v>
      </c>
      <c r="AE5498" s="22" t="s">
        <v>179</v>
      </c>
      <c r="AF5498" s="22" t="s">
        <v>179</v>
      </c>
      <c r="AG5498" s="22" t="s">
        <v>179</v>
      </c>
      <c r="AH5498" s="22" t="s">
        <v>179</v>
      </c>
      <c r="AI5498" s="22" t="s">
        <v>179</v>
      </c>
      <c r="AJ5498" s="22" t="s">
        <v>179</v>
      </c>
      <c r="AK5498" s="22" t="s">
        <v>179</v>
      </c>
      <c r="AL5498" s="22" t="s">
        <v>179</v>
      </c>
      <c r="AM5498" s="22" t="s">
        <v>179</v>
      </c>
      <c r="AN5498" s="22" t="s">
        <v>179</v>
      </c>
      <c r="AO5498" s="22" t="s">
        <v>180</v>
      </c>
      <c r="AP5498" s="22">
        <v>0</v>
      </c>
      <c r="AQ5498" s="22" t="s">
        <v>180</v>
      </c>
      <c r="AR5498" s="47">
        <f t="shared" si="342"/>
        <v>0.95799942068166455</v>
      </c>
      <c r="AS5498" s="47">
        <f t="shared" si="343"/>
        <v>0.6697114800459294</v>
      </c>
    </row>
    <row r="5499" spans="1:45" x14ac:dyDescent="0.25">
      <c r="A5499" s="22" t="s">
        <v>11646</v>
      </c>
      <c r="B5499" s="23" t="s">
        <v>11647</v>
      </c>
      <c r="C5499" s="22">
        <v>27</v>
      </c>
      <c r="D5499" s="22">
        <v>6</v>
      </c>
      <c r="E5499" s="22">
        <v>14</v>
      </c>
      <c r="F5499" s="22">
        <v>6</v>
      </c>
      <c r="G5499" s="22">
        <v>1</v>
      </c>
      <c r="H5499" s="22">
        <v>232</v>
      </c>
      <c r="I5499" s="22">
        <v>26.7</v>
      </c>
      <c r="J5499" s="22">
        <v>8.7899999999999991</v>
      </c>
      <c r="K5499" s="22">
        <v>44</v>
      </c>
      <c r="L5499" s="22">
        <v>22.74</v>
      </c>
      <c r="M5499" s="22">
        <v>6</v>
      </c>
      <c r="N5499" s="22">
        <v>6</v>
      </c>
      <c r="O5499" s="22">
        <v>0</v>
      </c>
      <c r="P5499" s="48">
        <f t="shared" si="340"/>
        <v>545.16000000000008</v>
      </c>
      <c r="Q5499" s="48">
        <f t="shared" si="341"/>
        <v>536.83999999999992</v>
      </c>
      <c r="R5499" s="22">
        <v>6.45</v>
      </c>
      <c r="S5499" s="22">
        <v>8.68</v>
      </c>
      <c r="T5499" s="22">
        <v>493.7</v>
      </c>
      <c r="U5499" s="22">
        <v>603</v>
      </c>
      <c r="V5499" s="22">
        <v>547</v>
      </c>
      <c r="W5499" s="22">
        <v>538.70000000000005</v>
      </c>
      <c r="X5499" s="22">
        <v>543.4</v>
      </c>
      <c r="Y5499" s="22">
        <v>576.20000000000005</v>
      </c>
      <c r="Z5499" s="22">
        <v>508.6</v>
      </c>
      <c r="AA5499" s="22">
        <v>484.3</v>
      </c>
      <c r="AB5499" s="22">
        <v>594.4</v>
      </c>
      <c r="AC5499" s="22">
        <v>520.70000000000005</v>
      </c>
      <c r="AD5499" s="22" t="s">
        <v>179</v>
      </c>
      <c r="AE5499" s="22" t="s">
        <v>179</v>
      </c>
      <c r="AF5499" s="22" t="s">
        <v>179</v>
      </c>
      <c r="AG5499" s="22" t="s">
        <v>179</v>
      </c>
      <c r="AH5499" s="22" t="s">
        <v>179</v>
      </c>
      <c r="AI5499" s="22" t="s">
        <v>179</v>
      </c>
      <c r="AJ5499" s="22" t="s">
        <v>179</v>
      </c>
      <c r="AK5499" s="22" t="s">
        <v>179</v>
      </c>
      <c r="AL5499" s="22" t="s">
        <v>179</v>
      </c>
      <c r="AM5499" s="22" t="s">
        <v>179</v>
      </c>
      <c r="AN5499" s="22" t="s">
        <v>179</v>
      </c>
      <c r="AO5499" s="22" t="s">
        <v>180</v>
      </c>
      <c r="AP5499" s="22">
        <v>0</v>
      </c>
      <c r="AQ5499" s="22" t="s">
        <v>180</v>
      </c>
      <c r="AR5499" s="47">
        <f t="shared" si="342"/>
        <v>0.98473842541639123</v>
      </c>
      <c r="AS5499" s="47">
        <f t="shared" si="343"/>
        <v>0.81795719440334791</v>
      </c>
    </row>
    <row r="5500" spans="1:45" x14ac:dyDescent="0.25">
      <c r="A5500" s="22" t="s">
        <v>11648</v>
      </c>
      <c r="B5500" s="23" t="s">
        <v>11649</v>
      </c>
      <c r="C5500" s="22">
        <v>22</v>
      </c>
      <c r="D5500" s="22">
        <v>3</v>
      </c>
      <c r="E5500" s="22">
        <v>9</v>
      </c>
      <c r="F5500" s="22">
        <v>2</v>
      </c>
      <c r="G5500" s="22">
        <v>1</v>
      </c>
      <c r="H5500" s="22">
        <v>118</v>
      </c>
      <c r="I5500" s="22">
        <v>12.9</v>
      </c>
      <c r="J5500" s="22">
        <v>6.65</v>
      </c>
      <c r="K5500" s="22">
        <v>137</v>
      </c>
      <c r="L5500" s="22">
        <v>20.85</v>
      </c>
      <c r="M5500" s="22">
        <v>3</v>
      </c>
      <c r="N5500" s="22">
        <v>3</v>
      </c>
      <c r="O5500" s="22">
        <v>1</v>
      </c>
      <c r="P5500" s="48">
        <f t="shared" si="340"/>
        <v>930.78</v>
      </c>
      <c r="Q5500" s="48">
        <f t="shared" si="341"/>
        <v>1161.1600000000001</v>
      </c>
      <c r="R5500" s="22">
        <v>8.8699999999999992</v>
      </c>
      <c r="S5500" s="22">
        <v>3.96</v>
      </c>
      <c r="T5500" s="22">
        <v>898.2</v>
      </c>
      <c r="U5500" s="22">
        <v>1082.4000000000001</v>
      </c>
      <c r="V5500" s="22">
        <v>932.4</v>
      </c>
      <c r="W5500" s="22">
        <v>889.5</v>
      </c>
      <c r="X5500" s="22">
        <v>851.4</v>
      </c>
      <c r="Y5500" s="22">
        <v>1199.2</v>
      </c>
      <c r="Z5500" s="22">
        <v>1199.5999999999999</v>
      </c>
      <c r="AA5500" s="22">
        <v>1113.8</v>
      </c>
      <c r="AB5500" s="22">
        <v>1108.9000000000001</v>
      </c>
      <c r="AC5500" s="22">
        <v>1184.3</v>
      </c>
      <c r="AD5500" s="22" t="s">
        <v>179</v>
      </c>
      <c r="AE5500" s="22" t="s">
        <v>179</v>
      </c>
      <c r="AF5500" s="22" t="s">
        <v>179</v>
      </c>
      <c r="AG5500" s="22" t="s">
        <v>179</v>
      </c>
      <c r="AH5500" s="22" t="s">
        <v>179</v>
      </c>
      <c r="AI5500" s="22" t="s">
        <v>179</v>
      </c>
      <c r="AJ5500" s="22" t="s">
        <v>179</v>
      </c>
      <c r="AK5500" s="22" t="s">
        <v>179</v>
      </c>
      <c r="AL5500" s="22" t="s">
        <v>179</v>
      </c>
      <c r="AM5500" s="22" t="s">
        <v>179</v>
      </c>
      <c r="AN5500" s="22" t="s">
        <v>179</v>
      </c>
      <c r="AO5500" s="22" t="s">
        <v>180</v>
      </c>
      <c r="AP5500" s="22">
        <v>0</v>
      </c>
      <c r="AQ5500" s="22" t="s">
        <v>180</v>
      </c>
      <c r="AR5500" s="47">
        <f t="shared" si="342"/>
        <v>1.2475128386944285</v>
      </c>
      <c r="AS5500" s="47">
        <f t="shared" si="343"/>
        <v>4.2115414715449004E-3</v>
      </c>
    </row>
    <row r="5501" spans="1:45" x14ac:dyDescent="0.25">
      <c r="A5501" s="22" t="s">
        <v>11650</v>
      </c>
      <c r="B5501" s="23" t="s">
        <v>11651</v>
      </c>
      <c r="C5501" s="22">
        <v>34</v>
      </c>
      <c r="D5501" s="22">
        <v>3</v>
      </c>
      <c r="E5501" s="22">
        <v>27</v>
      </c>
      <c r="F5501" s="22">
        <v>1</v>
      </c>
      <c r="G5501" s="22">
        <v>1</v>
      </c>
      <c r="H5501" s="22">
        <v>116</v>
      </c>
      <c r="I5501" s="22">
        <v>12.7</v>
      </c>
      <c r="J5501" s="22">
        <v>8.1300000000000008</v>
      </c>
      <c r="K5501" s="22">
        <v>505</v>
      </c>
      <c r="L5501" s="22">
        <v>76.459999999999994</v>
      </c>
      <c r="M5501" s="22">
        <v>3</v>
      </c>
      <c r="N5501" s="22">
        <v>3</v>
      </c>
      <c r="O5501" s="22">
        <v>1</v>
      </c>
      <c r="P5501" s="48">
        <f t="shared" si="340"/>
        <v>1079.46</v>
      </c>
      <c r="Q5501" s="48">
        <f t="shared" si="341"/>
        <v>1419.8200000000002</v>
      </c>
      <c r="R5501" s="22">
        <v>12.73</v>
      </c>
      <c r="S5501" s="22">
        <v>7.36</v>
      </c>
      <c r="T5501" s="22">
        <v>1020.6</v>
      </c>
      <c r="U5501" s="22">
        <v>1340.5</v>
      </c>
      <c r="V5501" s="22">
        <v>1062</v>
      </c>
      <c r="W5501" s="22">
        <v>1033.5999999999999</v>
      </c>
      <c r="X5501" s="22">
        <v>940.6</v>
      </c>
      <c r="Y5501" s="22">
        <v>1469.8</v>
      </c>
      <c r="Z5501" s="22">
        <v>1570.2</v>
      </c>
      <c r="AA5501" s="22">
        <v>1295.0999999999999</v>
      </c>
      <c r="AB5501" s="22">
        <v>1389.5</v>
      </c>
      <c r="AC5501" s="22">
        <v>1374.5</v>
      </c>
      <c r="AD5501" s="22" t="s">
        <v>179</v>
      </c>
      <c r="AE5501" s="22" t="s">
        <v>179</v>
      </c>
      <c r="AF5501" s="22" t="s">
        <v>179</v>
      </c>
      <c r="AG5501" s="22" t="s">
        <v>179</v>
      </c>
      <c r="AH5501" s="22" t="s">
        <v>179</v>
      </c>
      <c r="AI5501" s="22" t="s">
        <v>179</v>
      </c>
      <c r="AJ5501" s="22" t="s">
        <v>179</v>
      </c>
      <c r="AK5501" s="22" t="s">
        <v>179</v>
      </c>
      <c r="AL5501" s="22" t="s">
        <v>179</v>
      </c>
      <c r="AM5501" s="22" t="s">
        <v>179</v>
      </c>
      <c r="AN5501" s="22" t="s">
        <v>179</v>
      </c>
      <c r="AO5501" s="22" t="s">
        <v>180</v>
      </c>
      <c r="AP5501" s="22">
        <v>0</v>
      </c>
      <c r="AQ5501" s="22" t="s">
        <v>180</v>
      </c>
      <c r="AR5501" s="47">
        <f t="shared" si="342"/>
        <v>1.3153058010486727</v>
      </c>
      <c r="AS5501" s="47">
        <f t="shared" si="343"/>
        <v>1.963388030758973E-3</v>
      </c>
    </row>
    <row r="5502" spans="1:45" x14ac:dyDescent="0.25">
      <c r="A5502" s="22" t="s">
        <v>11652</v>
      </c>
      <c r="B5502" s="23" t="s">
        <v>11653</v>
      </c>
      <c r="C5502" s="22">
        <v>39</v>
      </c>
      <c r="D5502" s="22">
        <v>3</v>
      </c>
      <c r="E5502" s="22">
        <v>28</v>
      </c>
      <c r="F5502" s="22">
        <v>1</v>
      </c>
      <c r="G5502" s="22">
        <v>1</v>
      </c>
      <c r="H5502" s="22">
        <v>103</v>
      </c>
      <c r="I5502" s="22">
        <v>11.5</v>
      </c>
      <c r="J5502" s="22">
        <v>8.5</v>
      </c>
      <c r="K5502" s="22">
        <v>642</v>
      </c>
      <c r="L5502" s="22">
        <v>80.25</v>
      </c>
      <c r="M5502" s="22">
        <v>3</v>
      </c>
      <c r="N5502" s="22">
        <v>3</v>
      </c>
      <c r="O5502" s="22">
        <v>0</v>
      </c>
      <c r="P5502" s="48">
        <f t="shared" si="340"/>
        <v>541.49999999999989</v>
      </c>
      <c r="Q5502" s="48">
        <f t="shared" si="341"/>
        <v>616.9799999999999</v>
      </c>
      <c r="R5502" s="22">
        <v>10.07</v>
      </c>
      <c r="S5502" s="22">
        <v>3.58</v>
      </c>
      <c r="T5502" s="22">
        <v>523.29999999999995</v>
      </c>
      <c r="U5502" s="22">
        <v>640.9</v>
      </c>
      <c r="V5502" s="22">
        <v>552.20000000000005</v>
      </c>
      <c r="W5502" s="22">
        <v>506</v>
      </c>
      <c r="X5502" s="22">
        <v>485.1</v>
      </c>
      <c r="Y5502" s="22">
        <v>590.79999999999995</v>
      </c>
      <c r="Z5502" s="22">
        <v>639.5</v>
      </c>
      <c r="AA5502" s="22">
        <v>596</v>
      </c>
      <c r="AB5502" s="22">
        <v>626.9</v>
      </c>
      <c r="AC5502" s="22">
        <v>631.70000000000005</v>
      </c>
      <c r="AD5502" s="22" t="s">
        <v>179</v>
      </c>
      <c r="AE5502" s="22" t="s">
        <v>179</v>
      </c>
      <c r="AF5502" s="22" t="s">
        <v>179</v>
      </c>
      <c r="AG5502" s="22" t="s">
        <v>179</v>
      </c>
      <c r="AH5502" s="22" t="s">
        <v>179</v>
      </c>
      <c r="AI5502" s="22" t="s">
        <v>179</v>
      </c>
      <c r="AJ5502" s="22" t="s">
        <v>179</v>
      </c>
      <c r="AK5502" s="22" t="s">
        <v>179</v>
      </c>
      <c r="AL5502" s="22" t="s">
        <v>179</v>
      </c>
      <c r="AM5502" s="22" t="s">
        <v>179</v>
      </c>
      <c r="AN5502" s="22" t="s">
        <v>179</v>
      </c>
      <c r="AO5502" s="22" t="s">
        <v>180</v>
      </c>
      <c r="AP5502" s="22">
        <v>0</v>
      </c>
      <c r="AQ5502" s="22" t="s">
        <v>180</v>
      </c>
      <c r="AR5502" s="47">
        <f t="shared" si="342"/>
        <v>1.1393905817174517</v>
      </c>
      <c r="AS5502" s="47">
        <f t="shared" si="343"/>
        <v>4.6732341083263802E-2</v>
      </c>
    </row>
    <row r="5503" spans="1:45" x14ac:dyDescent="0.25">
      <c r="A5503" s="22" t="s">
        <v>11654</v>
      </c>
      <c r="B5503" s="23" t="s">
        <v>11655</v>
      </c>
      <c r="C5503" s="22">
        <v>31</v>
      </c>
      <c r="D5503" s="22">
        <v>2</v>
      </c>
      <c r="E5503" s="22">
        <v>7</v>
      </c>
      <c r="F5503" s="22">
        <v>2</v>
      </c>
      <c r="G5503" s="22">
        <v>1</v>
      </c>
      <c r="H5503" s="22">
        <v>102</v>
      </c>
      <c r="I5503" s="22">
        <v>11.4</v>
      </c>
      <c r="J5503" s="22">
        <v>7.97</v>
      </c>
      <c r="K5503" s="22">
        <v>164</v>
      </c>
      <c r="L5503" s="22">
        <v>22.98</v>
      </c>
      <c r="M5503" s="22">
        <v>2</v>
      </c>
      <c r="N5503" s="22">
        <v>2</v>
      </c>
      <c r="O5503" s="22">
        <v>0</v>
      </c>
      <c r="P5503" s="48">
        <f t="shared" si="340"/>
        <v>503.8</v>
      </c>
      <c r="Q5503" s="48">
        <f t="shared" si="341"/>
        <v>544.9</v>
      </c>
      <c r="R5503" s="22">
        <v>5.4</v>
      </c>
      <c r="S5503" s="22">
        <v>3.25</v>
      </c>
      <c r="T5503" s="22">
        <v>492.8</v>
      </c>
      <c r="U5503" s="22">
        <v>498.5</v>
      </c>
      <c r="V5503" s="22">
        <v>553.29999999999995</v>
      </c>
      <c r="W5503" s="22">
        <v>494.2</v>
      </c>
      <c r="X5503" s="22">
        <v>480.2</v>
      </c>
      <c r="Y5503" s="22">
        <v>570.4</v>
      </c>
      <c r="Z5503" s="22">
        <v>525.79999999999995</v>
      </c>
      <c r="AA5503" s="22">
        <v>546.4</v>
      </c>
      <c r="AB5503" s="22">
        <v>550.9</v>
      </c>
      <c r="AC5503" s="22">
        <v>531</v>
      </c>
      <c r="AD5503" s="22" t="s">
        <v>179</v>
      </c>
      <c r="AE5503" s="22" t="s">
        <v>179</v>
      </c>
      <c r="AF5503" s="22" t="s">
        <v>179</v>
      </c>
      <c r="AG5503" s="22" t="s">
        <v>179</v>
      </c>
      <c r="AH5503" s="22" t="s">
        <v>179</v>
      </c>
      <c r="AI5503" s="22" t="s">
        <v>179</v>
      </c>
      <c r="AJ5503" s="22" t="s">
        <v>179</v>
      </c>
      <c r="AK5503" s="22" t="s">
        <v>179</v>
      </c>
      <c r="AL5503" s="22" t="s">
        <v>179</v>
      </c>
      <c r="AM5503" s="22" t="s">
        <v>179</v>
      </c>
      <c r="AN5503" s="22" t="s">
        <v>179</v>
      </c>
      <c r="AO5503" s="22" t="s">
        <v>180</v>
      </c>
      <c r="AP5503" s="22">
        <v>0</v>
      </c>
      <c r="AQ5503" s="22" t="s">
        <v>180</v>
      </c>
      <c r="AR5503" s="47">
        <f t="shared" si="342"/>
        <v>1.0815799920603413</v>
      </c>
      <c r="AS5503" s="47">
        <f t="shared" si="343"/>
        <v>4.6473024368123707E-2</v>
      </c>
    </row>
    <row r="5504" spans="1:45" x14ac:dyDescent="0.25">
      <c r="A5504" s="22" t="s">
        <v>11656</v>
      </c>
      <c r="B5504" s="23" t="s">
        <v>11657</v>
      </c>
      <c r="C5504" s="22">
        <v>27</v>
      </c>
      <c r="D5504" s="22">
        <v>3</v>
      </c>
      <c r="E5504" s="22">
        <v>8</v>
      </c>
      <c r="F5504" s="22">
        <v>3</v>
      </c>
      <c r="G5504" s="22">
        <v>1</v>
      </c>
      <c r="H5504" s="22">
        <v>101</v>
      </c>
      <c r="I5504" s="22">
        <v>11.4</v>
      </c>
      <c r="J5504" s="22">
        <v>8.19</v>
      </c>
      <c r="K5504" s="22">
        <v>77</v>
      </c>
      <c r="L5504" s="22">
        <v>16.649999999999999</v>
      </c>
      <c r="M5504" s="22">
        <v>3</v>
      </c>
      <c r="N5504" s="22">
        <v>3</v>
      </c>
      <c r="O5504" s="22">
        <v>0</v>
      </c>
      <c r="P5504" s="48">
        <f t="shared" si="340"/>
        <v>456.9</v>
      </c>
      <c r="Q5504" s="48">
        <f t="shared" si="341"/>
        <v>505.88</v>
      </c>
      <c r="R5504" s="22">
        <v>5.56</v>
      </c>
      <c r="S5504" s="22">
        <v>12.26</v>
      </c>
      <c r="T5504" s="22">
        <v>466.5</v>
      </c>
      <c r="U5504" s="22">
        <v>487.2</v>
      </c>
      <c r="V5504" s="22">
        <v>471.7</v>
      </c>
      <c r="W5504" s="22">
        <v>432</v>
      </c>
      <c r="X5504" s="22">
        <v>427.1</v>
      </c>
      <c r="Y5504" s="22">
        <v>532.20000000000005</v>
      </c>
      <c r="Z5504" s="22">
        <v>602.6</v>
      </c>
      <c r="AA5504" s="22">
        <v>455.6</v>
      </c>
      <c r="AB5504" s="22">
        <v>460.4</v>
      </c>
      <c r="AC5504" s="22">
        <v>478.6</v>
      </c>
      <c r="AD5504" s="22" t="s">
        <v>179</v>
      </c>
      <c r="AE5504" s="22" t="s">
        <v>179</v>
      </c>
      <c r="AF5504" s="22" t="s">
        <v>179</v>
      </c>
      <c r="AG5504" s="22" t="s">
        <v>179</v>
      </c>
      <c r="AH5504" s="22" t="s">
        <v>179</v>
      </c>
      <c r="AI5504" s="22" t="s">
        <v>179</v>
      </c>
      <c r="AJ5504" s="22" t="s">
        <v>179</v>
      </c>
      <c r="AK5504" s="22" t="s">
        <v>179</v>
      </c>
      <c r="AL5504" s="22" t="s">
        <v>179</v>
      </c>
      <c r="AM5504" s="22" t="s">
        <v>179</v>
      </c>
      <c r="AN5504" s="22" t="s">
        <v>179</v>
      </c>
      <c r="AO5504" s="22" t="s">
        <v>180</v>
      </c>
      <c r="AP5504" s="22">
        <v>0</v>
      </c>
      <c r="AQ5504" s="22" t="s">
        <v>180</v>
      </c>
      <c r="AR5504" s="47">
        <f t="shared" si="342"/>
        <v>1.1072007003720727</v>
      </c>
      <c r="AS5504" s="47">
        <f t="shared" si="343"/>
        <v>8.6247503648578208E-2</v>
      </c>
    </row>
    <row r="5505" spans="1:45" x14ac:dyDescent="0.25">
      <c r="A5505" s="22" t="s">
        <v>11658</v>
      </c>
      <c r="B5505" s="23" t="s">
        <v>11659</v>
      </c>
      <c r="C5505" s="22">
        <v>44</v>
      </c>
      <c r="D5505" s="22">
        <v>12</v>
      </c>
      <c r="E5505" s="22">
        <v>63</v>
      </c>
      <c r="F5505" s="22">
        <v>11</v>
      </c>
      <c r="G5505" s="22">
        <v>1</v>
      </c>
      <c r="H5505" s="22">
        <v>249</v>
      </c>
      <c r="I5505" s="22">
        <v>27.8</v>
      </c>
      <c r="J5505" s="22">
        <v>8.4</v>
      </c>
      <c r="K5505" s="22">
        <v>251</v>
      </c>
      <c r="L5505" s="22">
        <v>113.81</v>
      </c>
      <c r="M5505" s="22">
        <v>9</v>
      </c>
      <c r="N5505" s="22">
        <v>12</v>
      </c>
      <c r="O5505" s="22">
        <v>0</v>
      </c>
      <c r="P5505" s="48">
        <f t="shared" si="340"/>
        <v>7645.4800000000005</v>
      </c>
      <c r="Q5505" s="48">
        <f t="shared" si="341"/>
        <v>8035.2</v>
      </c>
      <c r="R5505" s="22">
        <v>7.06</v>
      </c>
      <c r="S5505" s="22">
        <v>3.83</v>
      </c>
      <c r="T5505" s="22">
        <v>6800.2</v>
      </c>
      <c r="U5505" s="22">
        <v>8204.2000000000007</v>
      </c>
      <c r="V5505" s="22">
        <v>7853.4</v>
      </c>
      <c r="W5505" s="22">
        <v>8067.5</v>
      </c>
      <c r="X5505" s="22">
        <v>7302.1</v>
      </c>
      <c r="Y5505" s="22">
        <v>8164.3</v>
      </c>
      <c r="Z5505" s="22">
        <v>8121.1</v>
      </c>
      <c r="AA5505" s="22">
        <v>7549.4</v>
      </c>
      <c r="AB5505" s="22">
        <v>7969</v>
      </c>
      <c r="AC5505" s="22">
        <v>8372.2000000000007</v>
      </c>
      <c r="AD5505" s="22" t="s">
        <v>179</v>
      </c>
      <c r="AE5505" s="22" t="s">
        <v>179</v>
      </c>
      <c r="AF5505" s="22" t="s">
        <v>179</v>
      </c>
      <c r="AG5505" s="22" t="s">
        <v>179</v>
      </c>
      <c r="AH5505" s="22" t="s">
        <v>179</v>
      </c>
      <c r="AI5505" s="22" t="s">
        <v>179</v>
      </c>
      <c r="AJ5505" s="22" t="s">
        <v>179</v>
      </c>
      <c r="AK5505" s="22" t="s">
        <v>179</v>
      </c>
      <c r="AL5505" s="22" t="s">
        <v>179</v>
      </c>
      <c r="AM5505" s="22" t="s">
        <v>179</v>
      </c>
      <c r="AN5505" s="22" t="s">
        <v>179</v>
      </c>
      <c r="AO5505" s="22" t="s">
        <v>180</v>
      </c>
      <c r="AP5505" s="22">
        <v>0</v>
      </c>
      <c r="AQ5505" s="22" t="s">
        <v>180</v>
      </c>
      <c r="AR5505" s="47">
        <f t="shared" si="342"/>
        <v>1.05097390876701</v>
      </c>
      <c r="AS5505" s="47">
        <f t="shared" si="343"/>
        <v>0.31955002104754748</v>
      </c>
    </row>
    <row r="5506" spans="1:45" x14ac:dyDescent="0.25">
      <c r="A5506" s="22" t="s">
        <v>11660</v>
      </c>
      <c r="B5506" s="23" t="s">
        <v>11661</v>
      </c>
      <c r="C5506" s="22">
        <v>56</v>
      </c>
      <c r="D5506" s="22">
        <v>15</v>
      </c>
      <c r="E5506" s="22">
        <v>92</v>
      </c>
      <c r="F5506" s="22">
        <v>14</v>
      </c>
      <c r="G5506" s="22">
        <v>1</v>
      </c>
      <c r="H5506" s="22">
        <v>243</v>
      </c>
      <c r="I5506" s="22">
        <v>26.9</v>
      </c>
      <c r="J5506" s="22">
        <v>7.78</v>
      </c>
      <c r="K5506" s="22">
        <v>484</v>
      </c>
      <c r="L5506" s="22">
        <v>190.67</v>
      </c>
      <c r="M5506" s="22">
        <v>15</v>
      </c>
      <c r="N5506" s="22">
        <v>15</v>
      </c>
      <c r="O5506" s="22">
        <v>1</v>
      </c>
      <c r="P5506" s="48">
        <f t="shared" si="340"/>
        <v>7898.68</v>
      </c>
      <c r="Q5506" s="48">
        <f t="shared" si="341"/>
        <v>7702.56</v>
      </c>
      <c r="R5506" s="22">
        <v>5.21</v>
      </c>
      <c r="S5506" s="22">
        <v>1.9</v>
      </c>
      <c r="T5506" s="22">
        <v>7362</v>
      </c>
      <c r="U5506" s="22">
        <v>8453.9</v>
      </c>
      <c r="V5506" s="22">
        <v>7694.7</v>
      </c>
      <c r="W5506" s="22">
        <v>8298.9</v>
      </c>
      <c r="X5506" s="22">
        <v>7683.9</v>
      </c>
      <c r="Y5506" s="22">
        <v>7527.6</v>
      </c>
      <c r="Z5506" s="22">
        <v>7569.4</v>
      </c>
      <c r="AA5506" s="22">
        <v>7753.5</v>
      </c>
      <c r="AB5506" s="22">
        <v>7861.9</v>
      </c>
      <c r="AC5506" s="22">
        <v>7800.4</v>
      </c>
      <c r="AD5506" s="22" t="s">
        <v>179</v>
      </c>
      <c r="AE5506" s="22" t="s">
        <v>179</v>
      </c>
      <c r="AF5506" s="22" t="s">
        <v>179</v>
      </c>
      <c r="AG5506" s="22" t="s">
        <v>179</v>
      </c>
      <c r="AH5506" s="22" t="s">
        <v>179</v>
      </c>
      <c r="AI5506" s="22" t="s">
        <v>179</v>
      </c>
      <c r="AJ5506" s="22" t="s">
        <v>179</v>
      </c>
      <c r="AK5506" s="22" t="s">
        <v>179</v>
      </c>
      <c r="AL5506" s="22" t="s">
        <v>179</v>
      </c>
      <c r="AM5506" s="22" t="s">
        <v>179</v>
      </c>
      <c r="AN5506" s="22" t="s">
        <v>179</v>
      </c>
      <c r="AO5506" s="22" t="s">
        <v>180</v>
      </c>
      <c r="AP5506" s="22">
        <v>0</v>
      </c>
      <c r="AQ5506" s="22" t="s">
        <v>180</v>
      </c>
      <c r="AR5506" s="47">
        <f t="shared" si="342"/>
        <v>0.9751705348235401</v>
      </c>
      <c r="AS5506" s="47">
        <f t="shared" si="343"/>
        <v>0.38902856983919865</v>
      </c>
    </row>
    <row r="5507" spans="1:45" x14ac:dyDescent="0.25">
      <c r="A5507" s="22" t="s">
        <v>11662</v>
      </c>
      <c r="B5507" s="23" t="s">
        <v>11663</v>
      </c>
      <c r="C5507" s="22">
        <v>39</v>
      </c>
      <c r="D5507" s="22">
        <v>26</v>
      </c>
      <c r="E5507" s="22">
        <v>81</v>
      </c>
      <c r="F5507" s="22">
        <v>25</v>
      </c>
      <c r="G5507" s="22">
        <v>1</v>
      </c>
      <c r="H5507" s="22">
        <v>744</v>
      </c>
      <c r="I5507" s="22">
        <v>82.6</v>
      </c>
      <c r="J5507" s="22">
        <v>6.95</v>
      </c>
      <c r="K5507" s="22">
        <v>435</v>
      </c>
      <c r="L5507" s="22">
        <v>144.66</v>
      </c>
      <c r="M5507" s="22">
        <v>24</v>
      </c>
      <c r="N5507" s="22">
        <v>26</v>
      </c>
      <c r="O5507" s="22">
        <v>0</v>
      </c>
      <c r="P5507" s="48">
        <f t="shared" si="340"/>
        <v>5881.96</v>
      </c>
      <c r="Q5507" s="48">
        <f t="shared" si="341"/>
        <v>6107.9</v>
      </c>
      <c r="R5507" s="22">
        <v>2.35</v>
      </c>
      <c r="S5507" s="22">
        <v>1.98</v>
      </c>
      <c r="T5507" s="22">
        <v>5720</v>
      </c>
      <c r="U5507" s="22">
        <v>6005.4</v>
      </c>
      <c r="V5507" s="22">
        <v>6051.4</v>
      </c>
      <c r="W5507" s="22">
        <v>5825.8</v>
      </c>
      <c r="X5507" s="22">
        <v>5807.2</v>
      </c>
      <c r="Y5507" s="22">
        <v>6121.6</v>
      </c>
      <c r="Z5507" s="22">
        <v>6189.4</v>
      </c>
      <c r="AA5507" s="22">
        <v>5962.6</v>
      </c>
      <c r="AB5507" s="22">
        <v>6254.4</v>
      </c>
      <c r="AC5507" s="22">
        <v>6011.5</v>
      </c>
      <c r="AD5507" s="22" t="s">
        <v>179</v>
      </c>
      <c r="AE5507" s="22" t="s">
        <v>179</v>
      </c>
      <c r="AF5507" s="22" t="s">
        <v>179</v>
      </c>
      <c r="AG5507" s="22" t="s">
        <v>179</v>
      </c>
      <c r="AH5507" s="22" t="s">
        <v>179</v>
      </c>
      <c r="AI5507" s="22" t="s">
        <v>179</v>
      </c>
      <c r="AJ5507" s="22" t="s">
        <v>179</v>
      </c>
      <c r="AK5507" s="22" t="s">
        <v>179</v>
      </c>
      <c r="AL5507" s="22" t="s">
        <v>179</v>
      </c>
      <c r="AM5507" s="22" t="s">
        <v>179</v>
      </c>
      <c r="AN5507" s="22" t="s">
        <v>179</v>
      </c>
      <c r="AO5507" s="22" t="s">
        <v>11664</v>
      </c>
      <c r="AP5507" s="22">
        <v>0</v>
      </c>
      <c r="AQ5507" s="22" t="s">
        <v>180</v>
      </c>
      <c r="AR5507" s="47">
        <f t="shared" si="342"/>
        <v>1.0384123659460451</v>
      </c>
      <c r="AS5507" s="47">
        <f t="shared" si="343"/>
        <v>7.2151694121734625E-2</v>
      </c>
    </row>
    <row r="5508" spans="1:45" x14ac:dyDescent="0.25">
      <c r="A5508" s="22" t="s">
        <v>11665</v>
      </c>
      <c r="B5508" s="23" t="s">
        <v>11666</v>
      </c>
      <c r="C5508" s="22">
        <v>51</v>
      </c>
      <c r="D5508" s="22">
        <v>10</v>
      </c>
      <c r="E5508" s="22">
        <v>53</v>
      </c>
      <c r="F5508" s="22">
        <v>10</v>
      </c>
      <c r="G5508" s="22">
        <v>1</v>
      </c>
      <c r="H5508" s="22">
        <v>215</v>
      </c>
      <c r="I5508" s="22">
        <v>24.7</v>
      </c>
      <c r="J5508" s="22">
        <v>8.51</v>
      </c>
      <c r="K5508" s="22">
        <v>577</v>
      </c>
      <c r="L5508" s="22">
        <v>115.11</v>
      </c>
      <c r="M5508" s="22">
        <v>10</v>
      </c>
      <c r="N5508" s="22">
        <v>9</v>
      </c>
      <c r="O5508" s="22">
        <v>0</v>
      </c>
      <c r="P5508" s="48">
        <f t="shared" si="340"/>
        <v>4125.1200000000008</v>
      </c>
      <c r="Q5508" s="48">
        <f t="shared" si="341"/>
        <v>4278.34</v>
      </c>
      <c r="R5508" s="22">
        <v>7.33</v>
      </c>
      <c r="S5508" s="22">
        <v>3.97</v>
      </c>
      <c r="T5508" s="22">
        <v>3663.6</v>
      </c>
      <c r="U5508" s="22">
        <v>4349</v>
      </c>
      <c r="V5508" s="22">
        <v>4471.3</v>
      </c>
      <c r="W5508" s="22">
        <v>4210.3</v>
      </c>
      <c r="X5508" s="22">
        <v>3931.4</v>
      </c>
      <c r="Y5508" s="22">
        <v>4314.3999999999996</v>
      </c>
      <c r="Z5508" s="22">
        <v>4072.6</v>
      </c>
      <c r="AA5508" s="22">
        <v>4152.3999999999996</v>
      </c>
      <c r="AB5508" s="22">
        <v>4503.8</v>
      </c>
      <c r="AC5508" s="22">
        <v>4348.5</v>
      </c>
      <c r="AD5508" s="22" t="s">
        <v>179</v>
      </c>
      <c r="AE5508" s="22" t="s">
        <v>179</v>
      </c>
      <c r="AF5508" s="22" t="s">
        <v>179</v>
      </c>
      <c r="AG5508" s="22" t="s">
        <v>179</v>
      </c>
      <c r="AH5508" s="22" t="s">
        <v>179</v>
      </c>
      <c r="AI5508" s="22" t="s">
        <v>179</v>
      </c>
      <c r="AJ5508" s="22" t="s">
        <v>179</v>
      </c>
      <c r="AK5508" s="22" t="s">
        <v>179</v>
      </c>
      <c r="AL5508" s="22" t="s">
        <v>179</v>
      </c>
      <c r="AM5508" s="22" t="s">
        <v>179</v>
      </c>
      <c r="AN5508" s="22" t="s">
        <v>179</v>
      </c>
      <c r="AO5508" s="22" t="s">
        <v>180</v>
      </c>
      <c r="AP5508" s="22">
        <v>0</v>
      </c>
      <c r="AQ5508" s="22" t="s">
        <v>180</v>
      </c>
      <c r="AR5508" s="47">
        <f t="shared" si="342"/>
        <v>1.0371431618958962</v>
      </c>
      <c r="AS5508" s="47">
        <f t="shared" si="343"/>
        <v>0.47152967967024245</v>
      </c>
    </row>
    <row r="5509" spans="1:45" x14ac:dyDescent="0.25">
      <c r="A5509" s="22" t="s">
        <v>11667</v>
      </c>
      <c r="B5509" s="23" t="s">
        <v>11668</v>
      </c>
      <c r="C5509" s="22">
        <v>29</v>
      </c>
      <c r="D5509" s="22">
        <v>9</v>
      </c>
      <c r="E5509" s="22">
        <v>52</v>
      </c>
      <c r="F5509" s="22">
        <v>9</v>
      </c>
      <c r="G5509" s="22">
        <v>1</v>
      </c>
      <c r="H5509" s="22">
        <v>358</v>
      </c>
      <c r="I5509" s="22">
        <v>40.4</v>
      </c>
      <c r="J5509" s="22">
        <v>6.95</v>
      </c>
      <c r="K5509" s="22">
        <v>401</v>
      </c>
      <c r="L5509" s="22">
        <v>112.28</v>
      </c>
      <c r="M5509" s="22">
        <v>9</v>
      </c>
      <c r="N5509" s="22">
        <v>9</v>
      </c>
      <c r="O5509" s="22">
        <v>0</v>
      </c>
      <c r="P5509" s="48">
        <f t="shared" ref="P5509:P5572" si="344">AVERAGE(T5509:X5509)</f>
        <v>4339.72</v>
      </c>
      <c r="Q5509" s="48">
        <f t="shared" ref="Q5509:Q5572" si="345">AVERAGE(Y5509:AC5509)</f>
        <v>4384.08</v>
      </c>
      <c r="R5509" s="22">
        <v>3.12</v>
      </c>
      <c r="S5509" s="22">
        <v>2.4700000000000002</v>
      </c>
      <c r="T5509" s="22">
        <v>4244.2</v>
      </c>
      <c r="U5509" s="22">
        <v>4427.3</v>
      </c>
      <c r="V5509" s="22">
        <v>4537.3999999999996</v>
      </c>
      <c r="W5509" s="22">
        <v>4239</v>
      </c>
      <c r="X5509" s="22">
        <v>4250.7</v>
      </c>
      <c r="Y5509" s="22">
        <v>4516.7</v>
      </c>
      <c r="Z5509" s="22">
        <v>4474.8999999999996</v>
      </c>
      <c r="AA5509" s="22">
        <v>4351</v>
      </c>
      <c r="AB5509" s="22">
        <v>4258.5</v>
      </c>
      <c r="AC5509" s="22">
        <v>4319.3</v>
      </c>
      <c r="AD5509" s="22" t="s">
        <v>179</v>
      </c>
      <c r="AE5509" s="22" t="s">
        <v>179</v>
      </c>
      <c r="AF5509" s="22" t="s">
        <v>179</v>
      </c>
      <c r="AG5509" s="22" t="s">
        <v>179</v>
      </c>
      <c r="AH5509" s="22" t="s">
        <v>179</v>
      </c>
      <c r="AI5509" s="22" t="s">
        <v>179</v>
      </c>
      <c r="AJ5509" s="22" t="s">
        <v>179</v>
      </c>
      <c r="AK5509" s="22" t="s">
        <v>179</v>
      </c>
      <c r="AL5509" s="22" t="s">
        <v>179</v>
      </c>
      <c r="AM5509" s="22" t="s">
        <v>179</v>
      </c>
      <c r="AN5509" s="22" t="s">
        <v>179</v>
      </c>
      <c r="AO5509" s="22" t="s">
        <v>180</v>
      </c>
      <c r="AP5509" s="22">
        <v>0</v>
      </c>
      <c r="AQ5509" s="22" t="s">
        <v>180</v>
      </c>
      <c r="AR5509" s="47">
        <f t="shared" ref="AR5509:AR5572" si="346">AVERAGE(Y5509:AC5509)/AVERAGE(T5509:X5509)</f>
        <v>1.0102218576313677</v>
      </c>
      <c r="AS5509" s="47">
        <f t="shared" ref="AS5509:AS5572" si="347">TTEST(Y5509:AC5509,T5509:X5509,2,1)</f>
        <v>0.57610212668124605</v>
      </c>
    </row>
    <row r="5510" spans="1:45" x14ac:dyDescent="0.25">
      <c r="A5510" s="22" t="s">
        <v>11669</v>
      </c>
      <c r="B5510" s="23" t="s">
        <v>11670</v>
      </c>
      <c r="C5510" s="22">
        <v>1</v>
      </c>
      <c r="D5510" s="22">
        <v>1</v>
      </c>
      <c r="E5510" s="22">
        <v>2</v>
      </c>
      <c r="F5510" s="22">
        <v>1</v>
      </c>
      <c r="G5510" s="22">
        <v>1</v>
      </c>
      <c r="H5510" s="22">
        <v>780</v>
      </c>
      <c r="I5510" s="22">
        <v>87.9</v>
      </c>
      <c r="J5510" s="22">
        <v>5.2</v>
      </c>
      <c r="K5510" s="22">
        <v>0</v>
      </c>
      <c r="L5510" s="22">
        <v>2.96</v>
      </c>
      <c r="M5510" s="22">
        <v>1</v>
      </c>
      <c r="N5510" s="22">
        <v>1</v>
      </c>
      <c r="O5510" s="22">
        <v>0</v>
      </c>
      <c r="P5510" s="48">
        <f t="shared" si="344"/>
        <v>206.11999999999998</v>
      </c>
      <c r="Q5510" s="48">
        <f t="shared" si="345"/>
        <v>223.74</v>
      </c>
      <c r="R5510" s="22">
        <v>5.85</v>
      </c>
      <c r="S5510" s="22">
        <v>8.0500000000000007</v>
      </c>
      <c r="T5510" s="22">
        <v>190.9</v>
      </c>
      <c r="U5510" s="22">
        <v>204.5</v>
      </c>
      <c r="V5510" s="22">
        <v>219.2</v>
      </c>
      <c r="W5510" s="22">
        <v>211.3</v>
      </c>
      <c r="X5510" s="22">
        <v>204.7</v>
      </c>
      <c r="Y5510" s="22">
        <v>246.3</v>
      </c>
      <c r="Z5510" s="22">
        <v>229.4</v>
      </c>
      <c r="AA5510" s="22">
        <v>217.3</v>
      </c>
      <c r="AB5510" s="22">
        <v>197.4</v>
      </c>
      <c r="AC5510" s="22">
        <v>228.3</v>
      </c>
      <c r="AD5510" s="22" t="s">
        <v>179</v>
      </c>
      <c r="AE5510" s="22" t="s">
        <v>179</v>
      </c>
      <c r="AF5510" s="22" t="s">
        <v>179</v>
      </c>
      <c r="AG5510" s="22" t="s">
        <v>179</v>
      </c>
      <c r="AH5510" s="22" t="s">
        <v>179</v>
      </c>
      <c r="AI5510" s="22" t="s">
        <v>179</v>
      </c>
      <c r="AJ5510" s="22" t="s">
        <v>179</v>
      </c>
      <c r="AK5510" s="22" t="s">
        <v>179</v>
      </c>
      <c r="AL5510" s="22" t="s">
        <v>179</v>
      </c>
      <c r="AM5510" s="22" t="s">
        <v>179</v>
      </c>
      <c r="AN5510" s="22" t="s">
        <v>179</v>
      </c>
      <c r="AO5510" s="22" t="s">
        <v>180</v>
      </c>
      <c r="AP5510" s="22">
        <v>0</v>
      </c>
      <c r="AQ5510" s="22" t="s">
        <v>180</v>
      </c>
      <c r="AR5510" s="47">
        <f t="shared" si="346"/>
        <v>1.0854841839705027</v>
      </c>
      <c r="AS5510" s="47">
        <f t="shared" si="347"/>
        <v>0.21662259527026814</v>
      </c>
    </row>
    <row r="5511" spans="1:45" x14ac:dyDescent="0.25">
      <c r="A5511" s="22" t="s">
        <v>11671</v>
      </c>
      <c r="B5511" s="23" t="s">
        <v>11672</v>
      </c>
      <c r="C5511" s="22">
        <v>27</v>
      </c>
      <c r="D5511" s="22">
        <v>29</v>
      </c>
      <c r="E5511" s="22">
        <v>71</v>
      </c>
      <c r="F5511" s="22">
        <v>29</v>
      </c>
      <c r="G5511" s="22">
        <v>1</v>
      </c>
      <c r="H5511" s="22">
        <v>1268</v>
      </c>
      <c r="I5511" s="22">
        <v>141.69999999999999</v>
      </c>
      <c r="J5511" s="22">
        <v>6.87</v>
      </c>
      <c r="K5511" s="22">
        <v>436</v>
      </c>
      <c r="L5511" s="22">
        <v>140.5</v>
      </c>
      <c r="M5511" s="22">
        <v>25</v>
      </c>
      <c r="N5511" s="22">
        <v>28</v>
      </c>
      <c r="O5511" s="22">
        <v>0</v>
      </c>
      <c r="P5511" s="48">
        <f t="shared" si="344"/>
        <v>7068.9</v>
      </c>
      <c r="Q5511" s="48">
        <f t="shared" si="345"/>
        <v>7882.6600000000008</v>
      </c>
      <c r="R5511" s="22">
        <v>5.2</v>
      </c>
      <c r="S5511" s="22">
        <v>14.62</v>
      </c>
      <c r="T5511" s="22">
        <v>6485.7</v>
      </c>
      <c r="U5511" s="22">
        <v>7466</v>
      </c>
      <c r="V5511" s="22">
        <v>6900.9</v>
      </c>
      <c r="W5511" s="22">
        <v>7433.9</v>
      </c>
      <c r="X5511" s="22">
        <v>7058</v>
      </c>
      <c r="Y5511" s="22">
        <v>7620.6</v>
      </c>
      <c r="Z5511" s="22">
        <v>7497.1</v>
      </c>
      <c r="AA5511" s="22">
        <v>6751</v>
      </c>
      <c r="AB5511" s="22">
        <v>7716.4</v>
      </c>
      <c r="AC5511" s="22">
        <v>9828.2000000000007</v>
      </c>
      <c r="AD5511" s="22" t="s">
        <v>179</v>
      </c>
      <c r="AE5511" s="22" t="s">
        <v>179</v>
      </c>
      <c r="AF5511" s="22" t="s">
        <v>179</v>
      </c>
      <c r="AG5511" s="22" t="s">
        <v>179</v>
      </c>
      <c r="AH5511" s="22" t="s">
        <v>179</v>
      </c>
      <c r="AI5511" s="22" t="s">
        <v>179</v>
      </c>
      <c r="AJ5511" s="22" t="s">
        <v>179</v>
      </c>
      <c r="AK5511" s="22" t="s">
        <v>179</v>
      </c>
      <c r="AL5511" s="22" t="s">
        <v>179</v>
      </c>
      <c r="AM5511" s="22" t="s">
        <v>179</v>
      </c>
      <c r="AN5511" s="22" t="s">
        <v>179</v>
      </c>
      <c r="AO5511" s="22" t="s">
        <v>180</v>
      </c>
      <c r="AP5511" s="22">
        <v>0</v>
      </c>
      <c r="AQ5511" s="22" t="s">
        <v>180</v>
      </c>
      <c r="AR5511" s="47">
        <f t="shared" si="346"/>
        <v>1.1151183352431073</v>
      </c>
      <c r="AS5511" s="47">
        <f t="shared" si="347"/>
        <v>0.2038371853169629</v>
      </c>
    </row>
    <row r="5512" spans="1:45" x14ac:dyDescent="0.25">
      <c r="A5512" s="22" t="s">
        <v>11673</v>
      </c>
      <c r="B5512" s="23" t="s">
        <v>11674</v>
      </c>
      <c r="C5512" s="22">
        <v>81</v>
      </c>
      <c r="D5512" s="22">
        <v>40</v>
      </c>
      <c r="E5512" s="22">
        <v>699</v>
      </c>
      <c r="F5512" s="22">
        <v>31</v>
      </c>
      <c r="G5512" s="22">
        <v>1</v>
      </c>
      <c r="H5512" s="22">
        <v>466</v>
      </c>
      <c r="I5512" s="22">
        <v>53.7</v>
      </c>
      <c r="J5512" s="22">
        <v>5.12</v>
      </c>
      <c r="K5512" s="22">
        <v>5257</v>
      </c>
      <c r="L5512" s="22">
        <v>1302.57</v>
      </c>
      <c r="M5512" s="22">
        <v>39</v>
      </c>
      <c r="N5512" s="22">
        <v>40</v>
      </c>
      <c r="O5512" s="22">
        <v>12</v>
      </c>
      <c r="P5512" s="48">
        <f t="shared" si="344"/>
        <v>77525.100000000006</v>
      </c>
      <c r="Q5512" s="48">
        <f t="shared" si="345"/>
        <v>84324.439999999988</v>
      </c>
      <c r="R5512" s="22">
        <v>9.7899999999999991</v>
      </c>
      <c r="S5512" s="22">
        <v>9.18</v>
      </c>
      <c r="T5512" s="22">
        <v>88050.1</v>
      </c>
      <c r="U5512" s="22">
        <v>81504.800000000003</v>
      </c>
      <c r="V5512" s="22">
        <v>71993.899999999994</v>
      </c>
      <c r="W5512" s="22">
        <v>78614.3</v>
      </c>
      <c r="X5512" s="22">
        <v>67462.399999999994</v>
      </c>
      <c r="Y5512" s="22">
        <v>93970.4</v>
      </c>
      <c r="Z5512" s="22">
        <v>83880.399999999994</v>
      </c>
      <c r="AA5512" s="22">
        <v>76926.399999999994</v>
      </c>
      <c r="AB5512" s="22">
        <v>76701.899999999994</v>
      </c>
      <c r="AC5512" s="22">
        <v>90143.1</v>
      </c>
      <c r="AD5512" s="22" t="s">
        <v>179</v>
      </c>
      <c r="AE5512" s="22" t="s">
        <v>179</v>
      </c>
      <c r="AF5512" s="22" t="s">
        <v>179</v>
      </c>
      <c r="AG5512" s="22" t="s">
        <v>179</v>
      </c>
      <c r="AH5512" s="22" t="s">
        <v>179</v>
      </c>
      <c r="AI5512" s="22" t="s">
        <v>179</v>
      </c>
      <c r="AJ5512" s="22" t="s">
        <v>179</v>
      </c>
      <c r="AK5512" s="22" t="s">
        <v>179</v>
      </c>
      <c r="AL5512" s="22" t="s">
        <v>179</v>
      </c>
      <c r="AM5512" s="22" t="s">
        <v>179</v>
      </c>
      <c r="AN5512" s="22" t="s">
        <v>179</v>
      </c>
      <c r="AO5512" s="22" t="s">
        <v>180</v>
      </c>
      <c r="AP5512" s="22">
        <v>0</v>
      </c>
      <c r="AQ5512" s="22" t="s">
        <v>180</v>
      </c>
      <c r="AR5512" s="47">
        <f t="shared" si="346"/>
        <v>1.0877050142469984</v>
      </c>
      <c r="AS5512" s="47">
        <f t="shared" si="347"/>
        <v>0.18036240685926219</v>
      </c>
    </row>
    <row r="5513" spans="1:45" x14ac:dyDescent="0.25">
      <c r="A5513" s="22" t="s">
        <v>11675</v>
      </c>
      <c r="B5513" s="23" t="s">
        <v>11676</v>
      </c>
      <c r="C5513" s="22">
        <v>75</v>
      </c>
      <c r="D5513" s="22">
        <v>80</v>
      </c>
      <c r="E5513" s="22">
        <v>571</v>
      </c>
      <c r="F5513" s="22">
        <v>80</v>
      </c>
      <c r="G5513" s="22">
        <v>1</v>
      </c>
      <c r="H5513" s="22">
        <v>1066</v>
      </c>
      <c r="I5513" s="22">
        <v>116.6</v>
      </c>
      <c r="J5513" s="22">
        <v>6</v>
      </c>
      <c r="K5513" s="22">
        <v>4923</v>
      </c>
      <c r="L5513" s="22">
        <v>1184.05</v>
      </c>
      <c r="M5513" s="22">
        <v>79</v>
      </c>
      <c r="N5513" s="22">
        <v>77</v>
      </c>
      <c r="O5513" s="22">
        <v>0</v>
      </c>
      <c r="P5513" s="48">
        <f t="shared" si="344"/>
        <v>55114.520000000004</v>
      </c>
      <c r="Q5513" s="48">
        <f t="shared" si="345"/>
        <v>58035.12000000001</v>
      </c>
      <c r="R5513" s="22">
        <v>7.33</v>
      </c>
      <c r="S5513" s="22">
        <v>3.08</v>
      </c>
      <c r="T5513" s="22">
        <v>49264.800000000003</v>
      </c>
      <c r="U5513" s="22">
        <v>59744.4</v>
      </c>
      <c r="V5513" s="22">
        <v>56201.2</v>
      </c>
      <c r="W5513" s="22">
        <v>58698.6</v>
      </c>
      <c r="X5513" s="22">
        <v>51663.6</v>
      </c>
      <c r="Y5513" s="22">
        <v>58702.400000000001</v>
      </c>
      <c r="Z5513" s="22">
        <v>57209.3</v>
      </c>
      <c r="AA5513" s="22">
        <v>55524.2</v>
      </c>
      <c r="AB5513" s="22">
        <v>58435</v>
      </c>
      <c r="AC5513" s="22">
        <v>60304.7</v>
      </c>
      <c r="AD5513" s="22" t="s">
        <v>179</v>
      </c>
      <c r="AE5513" s="22" t="s">
        <v>179</v>
      </c>
      <c r="AF5513" s="22" t="s">
        <v>179</v>
      </c>
      <c r="AG5513" s="22" t="s">
        <v>179</v>
      </c>
      <c r="AH5513" s="22" t="s">
        <v>179</v>
      </c>
      <c r="AI5513" s="22" t="s">
        <v>179</v>
      </c>
      <c r="AJ5513" s="22" t="s">
        <v>179</v>
      </c>
      <c r="AK5513" s="22" t="s">
        <v>179</v>
      </c>
      <c r="AL5513" s="22" t="s">
        <v>179</v>
      </c>
      <c r="AM5513" s="22" t="s">
        <v>179</v>
      </c>
      <c r="AN5513" s="22" t="s">
        <v>179</v>
      </c>
      <c r="AO5513" s="22" t="s">
        <v>180</v>
      </c>
      <c r="AP5513" s="22">
        <v>0</v>
      </c>
      <c r="AQ5513" s="22" t="s">
        <v>180</v>
      </c>
      <c r="AR5513" s="47">
        <f t="shared" si="346"/>
        <v>1.0529914802850502</v>
      </c>
      <c r="AS5513" s="47">
        <f t="shared" si="347"/>
        <v>0.31265386813560186</v>
      </c>
    </row>
    <row r="5514" spans="1:45" x14ac:dyDescent="0.25">
      <c r="A5514" s="22" t="s">
        <v>11677</v>
      </c>
      <c r="B5514" s="23" t="s">
        <v>11678</v>
      </c>
      <c r="C5514" s="22">
        <v>1</v>
      </c>
      <c r="D5514" s="22">
        <v>1</v>
      </c>
      <c r="E5514" s="22">
        <v>1</v>
      </c>
      <c r="F5514" s="22">
        <v>1</v>
      </c>
      <c r="G5514" s="22">
        <v>1</v>
      </c>
      <c r="H5514" s="22">
        <v>733</v>
      </c>
      <c r="I5514" s="22">
        <v>82.3</v>
      </c>
      <c r="J5514" s="22">
        <v>9.1999999999999993</v>
      </c>
      <c r="K5514" s="22" t="s">
        <v>180</v>
      </c>
      <c r="L5514" s="22">
        <v>1.87</v>
      </c>
      <c r="M5514" s="22" t="s">
        <v>180</v>
      </c>
      <c r="N5514" s="22">
        <v>1</v>
      </c>
      <c r="O5514" s="22">
        <v>0</v>
      </c>
      <c r="P5514" s="48" t="e">
        <f t="shared" si="344"/>
        <v>#DIV/0!</v>
      </c>
      <c r="Q5514" s="48" t="e">
        <f t="shared" si="345"/>
        <v>#DIV/0!</v>
      </c>
      <c r="R5514" s="22" t="s">
        <v>180</v>
      </c>
      <c r="S5514" s="22" t="s">
        <v>180</v>
      </c>
      <c r="T5514" s="22" t="s">
        <v>180</v>
      </c>
      <c r="U5514" s="22" t="s">
        <v>180</v>
      </c>
      <c r="V5514" s="22" t="s">
        <v>180</v>
      </c>
      <c r="W5514" s="22" t="s">
        <v>180</v>
      </c>
      <c r="X5514" s="22" t="s">
        <v>180</v>
      </c>
      <c r="Y5514" s="22" t="s">
        <v>180</v>
      </c>
      <c r="Z5514" s="22" t="s">
        <v>180</v>
      </c>
      <c r="AA5514" s="22" t="s">
        <v>180</v>
      </c>
      <c r="AB5514" s="22" t="s">
        <v>180</v>
      </c>
      <c r="AC5514" s="22" t="s">
        <v>180</v>
      </c>
      <c r="AD5514" s="22" t="s">
        <v>250</v>
      </c>
      <c r="AE5514" s="22" t="s">
        <v>250</v>
      </c>
      <c r="AF5514" s="22" t="s">
        <v>250</v>
      </c>
      <c r="AG5514" s="22" t="s">
        <v>250</v>
      </c>
      <c r="AH5514" s="22" t="s">
        <v>250</v>
      </c>
      <c r="AI5514" s="22" t="s">
        <v>250</v>
      </c>
      <c r="AJ5514" s="22" t="s">
        <v>250</v>
      </c>
      <c r="AK5514" s="22" t="s">
        <v>250</v>
      </c>
      <c r="AL5514" s="22" t="s">
        <v>250</v>
      </c>
      <c r="AM5514" s="22" t="s">
        <v>250</v>
      </c>
      <c r="AN5514" s="22" t="s">
        <v>250</v>
      </c>
      <c r="AO5514" s="22" t="s">
        <v>180</v>
      </c>
      <c r="AP5514" s="22">
        <v>0</v>
      </c>
      <c r="AQ5514" s="22" t="s">
        <v>180</v>
      </c>
      <c r="AR5514" s="47" t="e">
        <f t="shared" si="346"/>
        <v>#DIV/0!</v>
      </c>
      <c r="AS5514" s="47" t="e">
        <f t="shared" si="347"/>
        <v>#DIV/0!</v>
      </c>
    </row>
    <row r="5515" spans="1:45" x14ac:dyDescent="0.25">
      <c r="A5515" s="22" t="s">
        <v>11679</v>
      </c>
      <c r="B5515" s="23" t="s">
        <v>11680</v>
      </c>
      <c r="C5515" s="22">
        <v>7</v>
      </c>
      <c r="D5515" s="22">
        <v>2</v>
      </c>
      <c r="E5515" s="22">
        <v>3</v>
      </c>
      <c r="F5515" s="22">
        <v>2</v>
      </c>
      <c r="G5515" s="22">
        <v>1</v>
      </c>
      <c r="H5515" s="22">
        <v>347</v>
      </c>
      <c r="I5515" s="22">
        <v>39.9</v>
      </c>
      <c r="J5515" s="22">
        <v>9.41</v>
      </c>
      <c r="K5515" s="22">
        <v>0</v>
      </c>
      <c r="L5515" s="22">
        <v>6.64</v>
      </c>
      <c r="M5515" s="22">
        <v>1</v>
      </c>
      <c r="N5515" s="22">
        <v>2</v>
      </c>
      <c r="O5515" s="22">
        <v>0</v>
      </c>
      <c r="P5515" s="48">
        <f t="shared" si="344"/>
        <v>253.94</v>
      </c>
      <c r="Q5515" s="48">
        <f t="shared" si="345"/>
        <v>251.72000000000003</v>
      </c>
      <c r="R5515" s="22">
        <v>7.92</v>
      </c>
      <c r="S5515" s="22">
        <v>4.93</v>
      </c>
      <c r="T5515" s="22">
        <v>231.1</v>
      </c>
      <c r="U5515" s="22">
        <v>275.3</v>
      </c>
      <c r="V5515" s="22">
        <v>241.8</v>
      </c>
      <c r="W5515" s="22">
        <v>278.7</v>
      </c>
      <c r="X5515" s="22">
        <v>242.8</v>
      </c>
      <c r="Y5515" s="22">
        <v>272.60000000000002</v>
      </c>
      <c r="Z5515" s="22">
        <v>245.3</v>
      </c>
      <c r="AA5515" s="22">
        <v>247.1</v>
      </c>
      <c r="AB5515" s="22">
        <v>252.7</v>
      </c>
      <c r="AC5515" s="22">
        <v>240.9</v>
      </c>
      <c r="AD5515" s="22" t="s">
        <v>179</v>
      </c>
      <c r="AE5515" s="22" t="s">
        <v>179</v>
      </c>
      <c r="AF5515" s="22" t="s">
        <v>179</v>
      </c>
      <c r="AG5515" s="22" t="s">
        <v>179</v>
      </c>
      <c r="AH5515" s="22" t="s">
        <v>179</v>
      </c>
      <c r="AI5515" s="22" t="s">
        <v>179</v>
      </c>
      <c r="AJ5515" s="22" t="s">
        <v>179</v>
      </c>
      <c r="AK5515" s="22" t="s">
        <v>179</v>
      </c>
      <c r="AL5515" s="22" t="s">
        <v>179</v>
      </c>
      <c r="AM5515" s="22" t="s">
        <v>179</v>
      </c>
      <c r="AN5515" s="22" t="s">
        <v>179</v>
      </c>
      <c r="AO5515" s="22" t="s">
        <v>180</v>
      </c>
      <c r="AP5515" s="22">
        <v>0</v>
      </c>
      <c r="AQ5515" s="22" t="s">
        <v>180</v>
      </c>
      <c r="AR5515" s="47">
        <f t="shared" si="346"/>
        <v>0.99125777742773891</v>
      </c>
      <c r="AS5515" s="47">
        <f t="shared" si="347"/>
        <v>0.87128244545674871</v>
      </c>
    </row>
    <row r="5516" spans="1:45" x14ac:dyDescent="0.25">
      <c r="A5516" s="22" t="s">
        <v>11681</v>
      </c>
      <c r="B5516" s="23" t="s">
        <v>11682</v>
      </c>
      <c r="C5516" s="22">
        <v>2</v>
      </c>
      <c r="D5516" s="22">
        <v>1</v>
      </c>
      <c r="E5516" s="22">
        <v>1</v>
      </c>
      <c r="F5516" s="22">
        <v>1</v>
      </c>
      <c r="G5516" s="22">
        <v>1</v>
      </c>
      <c r="H5516" s="22">
        <v>422</v>
      </c>
      <c r="I5516" s="22">
        <v>47.8</v>
      </c>
      <c r="J5516" s="22">
        <v>6.19</v>
      </c>
      <c r="K5516" s="22" t="s">
        <v>180</v>
      </c>
      <c r="L5516" s="22">
        <v>2.5499999999999998</v>
      </c>
      <c r="M5516" s="22" t="s">
        <v>180</v>
      </c>
      <c r="N5516" s="22">
        <v>1</v>
      </c>
      <c r="O5516" s="22">
        <v>0</v>
      </c>
      <c r="P5516" s="48" t="e">
        <f t="shared" si="344"/>
        <v>#DIV/0!</v>
      </c>
      <c r="Q5516" s="48" t="e">
        <f t="shared" si="345"/>
        <v>#DIV/0!</v>
      </c>
      <c r="R5516" s="22" t="s">
        <v>180</v>
      </c>
      <c r="S5516" s="22" t="s">
        <v>180</v>
      </c>
      <c r="T5516" s="22" t="s">
        <v>180</v>
      </c>
      <c r="U5516" s="22" t="s">
        <v>180</v>
      </c>
      <c r="V5516" s="22" t="s">
        <v>180</v>
      </c>
      <c r="W5516" s="22" t="s">
        <v>180</v>
      </c>
      <c r="X5516" s="22" t="s">
        <v>180</v>
      </c>
      <c r="Y5516" s="22" t="s">
        <v>180</v>
      </c>
      <c r="Z5516" s="22" t="s">
        <v>180</v>
      </c>
      <c r="AA5516" s="22" t="s">
        <v>180</v>
      </c>
      <c r="AB5516" s="22" t="s">
        <v>180</v>
      </c>
      <c r="AC5516" s="22" t="s">
        <v>180</v>
      </c>
      <c r="AD5516" s="22" t="s">
        <v>179</v>
      </c>
      <c r="AE5516" s="22" t="s">
        <v>179</v>
      </c>
      <c r="AF5516" s="22" t="s">
        <v>179</v>
      </c>
      <c r="AG5516" s="22" t="s">
        <v>179</v>
      </c>
      <c r="AH5516" s="22" t="s">
        <v>179</v>
      </c>
      <c r="AI5516" s="22" t="s">
        <v>179</v>
      </c>
      <c r="AJ5516" s="22" t="s">
        <v>179</v>
      </c>
      <c r="AK5516" s="22" t="s">
        <v>179</v>
      </c>
      <c r="AL5516" s="22" t="s">
        <v>179</v>
      </c>
      <c r="AM5516" s="22" t="s">
        <v>179</v>
      </c>
      <c r="AN5516" s="22" t="s">
        <v>179</v>
      </c>
      <c r="AO5516" s="22" t="s">
        <v>180</v>
      </c>
      <c r="AP5516" s="22">
        <v>0</v>
      </c>
      <c r="AQ5516" s="22" t="s">
        <v>180</v>
      </c>
      <c r="AR5516" s="47" t="e">
        <f t="shared" si="346"/>
        <v>#DIV/0!</v>
      </c>
      <c r="AS5516" s="47" t="e">
        <f t="shared" si="347"/>
        <v>#DIV/0!</v>
      </c>
    </row>
    <row r="5517" spans="1:45" x14ac:dyDescent="0.25">
      <c r="A5517" s="22" t="s">
        <v>11683</v>
      </c>
      <c r="B5517" s="23" t="s">
        <v>11684</v>
      </c>
      <c r="C5517" s="22">
        <v>4</v>
      </c>
      <c r="D5517" s="22">
        <v>1</v>
      </c>
      <c r="E5517" s="22">
        <v>2</v>
      </c>
      <c r="F5517" s="22">
        <v>1</v>
      </c>
      <c r="G5517" s="22">
        <v>1</v>
      </c>
      <c r="H5517" s="22">
        <v>476</v>
      </c>
      <c r="I5517" s="22">
        <v>53.6</v>
      </c>
      <c r="J5517" s="22">
        <v>5.5</v>
      </c>
      <c r="K5517" s="22">
        <v>55</v>
      </c>
      <c r="L5517" s="22">
        <v>5.64</v>
      </c>
      <c r="M5517" s="22">
        <v>1</v>
      </c>
      <c r="N5517" s="22">
        <v>1</v>
      </c>
      <c r="O5517" s="22">
        <v>0</v>
      </c>
      <c r="P5517" s="48" t="e">
        <f t="shared" si="344"/>
        <v>#DIV/0!</v>
      </c>
      <c r="Q5517" s="48" t="e">
        <f t="shared" si="345"/>
        <v>#DIV/0!</v>
      </c>
      <c r="R5517" s="22" t="s">
        <v>180</v>
      </c>
      <c r="S5517" s="22" t="s">
        <v>180</v>
      </c>
      <c r="T5517" s="22" t="s">
        <v>180</v>
      </c>
      <c r="U5517" s="22" t="s">
        <v>180</v>
      </c>
      <c r="V5517" s="22" t="s">
        <v>180</v>
      </c>
      <c r="W5517" s="22" t="s">
        <v>180</v>
      </c>
      <c r="X5517" s="22" t="s">
        <v>180</v>
      </c>
      <c r="Y5517" s="22" t="s">
        <v>180</v>
      </c>
      <c r="Z5517" s="22" t="s">
        <v>180</v>
      </c>
      <c r="AA5517" s="22" t="s">
        <v>180</v>
      </c>
      <c r="AB5517" s="22" t="s">
        <v>180</v>
      </c>
      <c r="AC5517" s="22" t="s">
        <v>180</v>
      </c>
      <c r="AD5517" s="22" t="s">
        <v>179</v>
      </c>
      <c r="AE5517" s="22" t="s">
        <v>179</v>
      </c>
      <c r="AF5517" s="22" t="s">
        <v>179</v>
      </c>
      <c r="AG5517" s="22" t="s">
        <v>179</v>
      </c>
      <c r="AH5517" s="22" t="s">
        <v>179</v>
      </c>
      <c r="AI5517" s="22" t="s">
        <v>179</v>
      </c>
      <c r="AJ5517" s="22" t="s">
        <v>179</v>
      </c>
      <c r="AK5517" s="22" t="s">
        <v>179</v>
      </c>
      <c r="AL5517" s="22" t="s">
        <v>179</v>
      </c>
      <c r="AM5517" s="22" t="s">
        <v>179</v>
      </c>
      <c r="AN5517" s="22" t="s">
        <v>179</v>
      </c>
      <c r="AO5517" s="22" t="s">
        <v>180</v>
      </c>
      <c r="AP5517" s="22">
        <v>0</v>
      </c>
      <c r="AQ5517" s="22" t="s">
        <v>180</v>
      </c>
      <c r="AR5517" s="47" t="e">
        <f t="shared" si="346"/>
        <v>#DIV/0!</v>
      </c>
      <c r="AS5517" s="47" t="e">
        <f t="shared" si="347"/>
        <v>#DIV/0!</v>
      </c>
    </row>
    <row r="5518" spans="1:45" x14ac:dyDescent="0.25">
      <c r="A5518" s="22" t="s">
        <v>11685</v>
      </c>
      <c r="B5518" s="23" t="s">
        <v>11686</v>
      </c>
      <c r="C5518" s="22">
        <v>8</v>
      </c>
      <c r="D5518" s="22">
        <v>1</v>
      </c>
      <c r="E5518" s="22">
        <v>4</v>
      </c>
      <c r="F5518" s="22">
        <v>1</v>
      </c>
      <c r="G5518" s="22">
        <v>1</v>
      </c>
      <c r="H5518" s="22">
        <v>161</v>
      </c>
      <c r="I5518" s="22">
        <v>17.8</v>
      </c>
      <c r="J5518" s="22">
        <v>9.14</v>
      </c>
      <c r="K5518" s="22">
        <v>40</v>
      </c>
      <c r="L5518" s="22">
        <v>8.57</v>
      </c>
      <c r="M5518" s="22">
        <v>1</v>
      </c>
      <c r="N5518" s="22">
        <v>1</v>
      </c>
      <c r="O5518" s="22">
        <v>0</v>
      </c>
      <c r="P5518" s="48">
        <f t="shared" si="344"/>
        <v>165.6</v>
      </c>
      <c r="Q5518" s="48">
        <f t="shared" si="345"/>
        <v>169.68</v>
      </c>
      <c r="R5518" s="22">
        <v>4.24</v>
      </c>
      <c r="S5518" s="22">
        <v>5.69</v>
      </c>
      <c r="T5518" s="22">
        <v>174.6</v>
      </c>
      <c r="U5518" s="22">
        <v>156.4</v>
      </c>
      <c r="V5518" s="22">
        <v>167.5</v>
      </c>
      <c r="W5518" s="22">
        <v>170.4</v>
      </c>
      <c r="X5518" s="22">
        <v>159.1</v>
      </c>
      <c r="Y5518" s="22">
        <v>156.69999999999999</v>
      </c>
      <c r="Z5518" s="22">
        <v>171.9</v>
      </c>
      <c r="AA5518" s="22">
        <v>162.9</v>
      </c>
      <c r="AB5518" s="22">
        <v>178.2</v>
      </c>
      <c r="AC5518" s="22">
        <v>178.7</v>
      </c>
      <c r="AD5518" s="22" t="s">
        <v>179</v>
      </c>
      <c r="AE5518" s="22" t="s">
        <v>179</v>
      </c>
      <c r="AF5518" s="22" t="s">
        <v>179</v>
      </c>
      <c r="AG5518" s="22" t="s">
        <v>179</v>
      </c>
      <c r="AH5518" s="22" t="s">
        <v>179</v>
      </c>
      <c r="AI5518" s="22" t="s">
        <v>179</v>
      </c>
      <c r="AJ5518" s="22" t="s">
        <v>179</v>
      </c>
      <c r="AK5518" s="22" t="s">
        <v>179</v>
      </c>
      <c r="AL5518" s="22" t="s">
        <v>179</v>
      </c>
      <c r="AM5518" s="22" t="s">
        <v>179</v>
      </c>
      <c r="AN5518" s="22" t="s">
        <v>179</v>
      </c>
      <c r="AO5518" s="22" t="s">
        <v>180</v>
      </c>
      <c r="AP5518" s="22">
        <v>0</v>
      </c>
      <c r="AQ5518" s="22" t="s">
        <v>180</v>
      </c>
      <c r="AR5518" s="47">
        <f t="shared" si="346"/>
        <v>1.0246376811594204</v>
      </c>
      <c r="AS5518" s="47">
        <f t="shared" si="347"/>
        <v>0.58447852679440082</v>
      </c>
    </row>
    <row r="5519" spans="1:45" x14ac:dyDescent="0.25">
      <c r="A5519" s="22" t="s">
        <v>11687</v>
      </c>
      <c r="B5519" s="23" t="s">
        <v>11688</v>
      </c>
      <c r="C5519" s="22">
        <v>14</v>
      </c>
      <c r="D5519" s="22">
        <v>3</v>
      </c>
      <c r="E5519" s="22">
        <v>4</v>
      </c>
      <c r="F5519" s="22">
        <v>3</v>
      </c>
      <c r="G5519" s="22">
        <v>1</v>
      </c>
      <c r="H5519" s="22">
        <v>176</v>
      </c>
      <c r="I5519" s="22">
        <v>19.8</v>
      </c>
      <c r="J5519" s="22">
        <v>8.9499999999999993</v>
      </c>
      <c r="K5519" s="22">
        <v>35</v>
      </c>
      <c r="L5519" s="22">
        <v>4.01</v>
      </c>
      <c r="M5519" s="22">
        <v>3</v>
      </c>
      <c r="N5519" s="22">
        <v>1</v>
      </c>
      <c r="O5519" s="22">
        <v>0</v>
      </c>
      <c r="P5519" s="48">
        <f t="shared" si="344"/>
        <v>618.46</v>
      </c>
      <c r="Q5519" s="48">
        <f t="shared" si="345"/>
        <v>660.6</v>
      </c>
      <c r="R5519" s="22">
        <v>8.49</v>
      </c>
      <c r="S5519" s="22">
        <v>6.35</v>
      </c>
      <c r="T5519" s="22">
        <v>536.1</v>
      </c>
      <c r="U5519" s="22">
        <v>666.9</v>
      </c>
      <c r="V5519" s="22">
        <v>671.7</v>
      </c>
      <c r="W5519" s="22">
        <v>589.1</v>
      </c>
      <c r="X5519" s="22">
        <v>628.5</v>
      </c>
      <c r="Y5519" s="22">
        <v>731.3</v>
      </c>
      <c r="Z5519" s="22">
        <v>643.70000000000005</v>
      </c>
      <c r="AA5519" s="22">
        <v>650.5</v>
      </c>
      <c r="AB5519" s="22">
        <v>620.20000000000005</v>
      </c>
      <c r="AC5519" s="22">
        <v>657.3</v>
      </c>
      <c r="AD5519" s="22" t="s">
        <v>179</v>
      </c>
      <c r="AE5519" s="22" t="s">
        <v>179</v>
      </c>
      <c r="AF5519" s="22" t="s">
        <v>179</v>
      </c>
      <c r="AG5519" s="22" t="s">
        <v>179</v>
      </c>
      <c r="AH5519" s="22" t="s">
        <v>179</v>
      </c>
      <c r="AI5519" s="22" t="s">
        <v>179</v>
      </c>
      <c r="AJ5519" s="22" t="s">
        <v>179</v>
      </c>
      <c r="AK5519" s="22" t="s">
        <v>179</v>
      </c>
      <c r="AL5519" s="22" t="s">
        <v>179</v>
      </c>
      <c r="AM5519" s="22" t="s">
        <v>179</v>
      </c>
      <c r="AN5519" s="22" t="s">
        <v>179</v>
      </c>
      <c r="AO5519" s="22" t="s">
        <v>180</v>
      </c>
      <c r="AP5519" s="22">
        <v>0</v>
      </c>
      <c r="AQ5519" s="22" t="s">
        <v>180</v>
      </c>
      <c r="AR5519" s="47">
        <f t="shared" si="346"/>
        <v>1.0681369854153866</v>
      </c>
      <c r="AS5519" s="47">
        <f t="shared" si="347"/>
        <v>0.35159857196311778</v>
      </c>
    </row>
    <row r="5520" spans="1:45" x14ac:dyDescent="0.25">
      <c r="A5520" s="22" t="s">
        <v>11689</v>
      </c>
      <c r="B5520" s="23" t="s">
        <v>11690</v>
      </c>
      <c r="C5520" s="22">
        <v>9</v>
      </c>
      <c r="D5520" s="22">
        <v>3</v>
      </c>
      <c r="E5520" s="22">
        <v>8</v>
      </c>
      <c r="F5520" s="22">
        <v>3</v>
      </c>
      <c r="G5520" s="22">
        <v>1</v>
      </c>
      <c r="H5520" s="22">
        <v>478</v>
      </c>
      <c r="I5520" s="22">
        <v>54.8</v>
      </c>
      <c r="J5520" s="22">
        <v>5.88</v>
      </c>
      <c r="K5520" s="22">
        <v>111</v>
      </c>
      <c r="L5520" s="22">
        <v>18.149999999999999</v>
      </c>
      <c r="M5520" s="22">
        <v>3</v>
      </c>
      <c r="N5520" s="22">
        <v>3</v>
      </c>
      <c r="O5520" s="22">
        <v>0</v>
      </c>
      <c r="P5520" s="48">
        <f t="shared" si="344"/>
        <v>376.21999999999997</v>
      </c>
      <c r="Q5520" s="48">
        <f t="shared" si="345"/>
        <v>402.46000000000004</v>
      </c>
      <c r="R5520" s="22">
        <v>8.89</v>
      </c>
      <c r="S5520" s="22">
        <v>22.83</v>
      </c>
      <c r="T5520" s="22">
        <v>422.9</v>
      </c>
      <c r="U5520" s="22">
        <v>323.5</v>
      </c>
      <c r="V5520" s="22">
        <v>394.1</v>
      </c>
      <c r="W5520" s="22">
        <v>378</v>
      </c>
      <c r="X5520" s="22">
        <v>362.6</v>
      </c>
      <c r="Y5520" s="22">
        <v>312.60000000000002</v>
      </c>
      <c r="Z5520" s="22">
        <v>345.6</v>
      </c>
      <c r="AA5520" s="22">
        <v>375.1</v>
      </c>
      <c r="AB5520" s="22">
        <v>546.79999999999995</v>
      </c>
      <c r="AC5520" s="22">
        <v>432.2</v>
      </c>
      <c r="AD5520" s="22" t="s">
        <v>179</v>
      </c>
      <c r="AE5520" s="22" t="s">
        <v>179</v>
      </c>
      <c r="AF5520" s="22" t="s">
        <v>179</v>
      </c>
      <c r="AG5520" s="22" t="s">
        <v>179</v>
      </c>
      <c r="AH5520" s="22" t="s">
        <v>179</v>
      </c>
      <c r="AI5520" s="22" t="s">
        <v>179</v>
      </c>
      <c r="AJ5520" s="22" t="s">
        <v>179</v>
      </c>
      <c r="AK5520" s="22" t="s">
        <v>179</v>
      </c>
      <c r="AL5520" s="22" t="s">
        <v>179</v>
      </c>
      <c r="AM5520" s="22" t="s">
        <v>179</v>
      </c>
      <c r="AN5520" s="22" t="s">
        <v>179</v>
      </c>
      <c r="AO5520" s="22" t="s">
        <v>180</v>
      </c>
      <c r="AP5520" s="22">
        <v>0</v>
      </c>
      <c r="AQ5520" s="22" t="s">
        <v>180</v>
      </c>
      <c r="AR5520" s="47">
        <f t="shared" si="346"/>
        <v>1.0697464249641169</v>
      </c>
      <c r="AS5520" s="47">
        <f t="shared" si="347"/>
        <v>0.60133000426479211</v>
      </c>
    </row>
    <row r="5521" spans="1:45" x14ac:dyDescent="0.25">
      <c r="A5521" s="22" t="s">
        <v>11691</v>
      </c>
      <c r="B5521" s="23" t="s">
        <v>11692</v>
      </c>
      <c r="C5521" s="22">
        <v>74</v>
      </c>
      <c r="D5521" s="22">
        <v>23</v>
      </c>
      <c r="E5521" s="22">
        <v>1548</v>
      </c>
      <c r="F5521" s="22">
        <v>21</v>
      </c>
      <c r="G5521" s="22">
        <v>1</v>
      </c>
      <c r="H5521" s="22">
        <v>296</v>
      </c>
      <c r="I5521" s="22">
        <v>32.299999999999997</v>
      </c>
      <c r="J5521" s="22">
        <v>8.43</v>
      </c>
      <c r="K5521" s="22">
        <v>24442</v>
      </c>
      <c r="L5521" s="22">
        <v>4193.18</v>
      </c>
      <c r="M5521" s="22">
        <v>22</v>
      </c>
      <c r="N5521" s="22">
        <v>23</v>
      </c>
      <c r="O5521" s="22">
        <v>2</v>
      </c>
      <c r="P5521" s="48">
        <f t="shared" si="344"/>
        <v>152316.06</v>
      </c>
      <c r="Q5521" s="48">
        <f t="shared" si="345"/>
        <v>154334.01999999999</v>
      </c>
      <c r="R5521" s="22">
        <v>2.8</v>
      </c>
      <c r="S5521" s="22">
        <v>4.5599999999999996</v>
      </c>
      <c r="T5521" s="22">
        <v>144075.6</v>
      </c>
      <c r="U5521" s="22">
        <v>153684.1</v>
      </c>
      <c r="V5521" s="22">
        <v>154915.5</v>
      </c>
      <c r="W5521" s="22">
        <v>155401.79999999999</v>
      </c>
      <c r="X5521" s="22">
        <v>153503.29999999999</v>
      </c>
      <c r="Y5521" s="22">
        <v>146092</v>
      </c>
      <c r="Z5521" s="22">
        <v>158027.29999999999</v>
      </c>
      <c r="AA5521" s="22">
        <v>158483.6</v>
      </c>
      <c r="AB5521" s="22">
        <v>161569.79999999999</v>
      </c>
      <c r="AC5521" s="22">
        <v>147497.4</v>
      </c>
      <c r="AD5521" s="22" t="s">
        <v>179</v>
      </c>
      <c r="AE5521" s="22" t="s">
        <v>179</v>
      </c>
      <c r="AF5521" s="22" t="s">
        <v>179</v>
      </c>
      <c r="AG5521" s="22" t="s">
        <v>179</v>
      </c>
      <c r="AH5521" s="22" t="s">
        <v>179</v>
      </c>
      <c r="AI5521" s="22" t="s">
        <v>179</v>
      </c>
      <c r="AJ5521" s="22" t="s">
        <v>179</v>
      </c>
      <c r="AK5521" s="22" t="s">
        <v>179</v>
      </c>
      <c r="AL5521" s="22" t="s">
        <v>179</v>
      </c>
      <c r="AM5521" s="22" t="s">
        <v>179</v>
      </c>
      <c r="AN5521" s="22" t="s">
        <v>179</v>
      </c>
      <c r="AO5521" s="22" t="s">
        <v>11693</v>
      </c>
      <c r="AP5521" s="22">
        <v>2</v>
      </c>
      <c r="AQ5521" s="22" t="s">
        <v>11693</v>
      </c>
      <c r="AR5521" s="47">
        <f t="shared" si="346"/>
        <v>1.0132485044584267</v>
      </c>
      <c r="AS5521" s="47">
        <f t="shared" si="347"/>
        <v>0.39393470703590061</v>
      </c>
    </row>
    <row r="5522" spans="1:45" x14ac:dyDescent="0.25">
      <c r="A5522" s="22" t="s">
        <v>11694</v>
      </c>
      <c r="B5522" s="23" t="s">
        <v>11695</v>
      </c>
      <c r="C5522" s="22">
        <v>67</v>
      </c>
      <c r="D5522" s="22">
        <v>16</v>
      </c>
      <c r="E5522" s="22">
        <v>570</v>
      </c>
      <c r="F5522" s="22">
        <v>15</v>
      </c>
      <c r="G5522" s="22">
        <v>1</v>
      </c>
      <c r="H5522" s="22">
        <v>295</v>
      </c>
      <c r="I5522" s="22">
        <v>31.7</v>
      </c>
      <c r="J5522" s="22">
        <v>7.49</v>
      </c>
      <c r="K5522" s="22">
        <v>7414</v>
      </c>
      <c r="L5522" s="22">
        <v>1393.72</v>
      </c>
      <c r="M5522" s="22">
        <v>15</v>
      </c>
      <c r="N5522" s="22">
        <v>16</v>
      </c>
      <c r="O5522" s="22">
        <v>0</v>
      </c>
      <c r="P5522" s="48">
        <f t="shared" si="344"/>
        <v>48247.340000000004</v>
      </c>
      <c r="Q5522" s="48">
        <f t="shared" si="345"/>
        <v>49820.14</v>
      </c>
      <c r="R5522" s="22">
        <v>3.99</v>
      </c>
      <c r="S5522" s="22">
        <v>5.14</v>
      </c>
      <c r="T5522" s="22">
        <v>44993.8</v>
      </c>
      <c r="U5522" s="22">
        <v>50648.800000000003</v>
      </c>
      <c r="V5522" s="22">
        <v>48306.6</v>
      </c>
      <c r="W5522" s="22">
        <v>47784.3</v>
      </c>
      <c r="X5522" s="22">
        <v>49503.199999999997</v>
      </c>
      <c r="Y5522" s="22">
        <v>48520.4</v>
      </c>
      <c r="Z5522" s="22">
        <v>52973.2</v>
      </c>
      <c r="AA5522" s="22">
        <v>47732.2</v>
      </c>
      <c r="AB5522" s="22">
        <v>52198.3</v>
      </c>
      <c r="AC5522" s="22">
        <v>47676.6</v>
      </c>
      <c r="AD5522" s="22" t="s">
        <v>179</v>
      </c>
      <c r="AE5522" s="22" t="s">
        <v>179</v>
      </c>
      <c r="AF5522" s="22" t="s">
        <v>179</v>
      </c>
      <c r="AG5522" s="22" t="s">
        <v>179</v>
      </c>
      <c r="AH5522" s="22" t="s">
        <v>179</v>
      </c>
      <c r="AI5522" s="22" t="s">
        <v>179</v>
      </c>
      <c r="AJ5522" s="22" t="s">
        <v>179</v>
      </c>
      <c r="AK5522" s="22" t="s">
        <v>179</v>
      </c>
      <c r="AL5522" s="22" t="s">
        <v>179</v>
      </c>
      <c r="AM5522" s="22" t="s">
        <v>179</v>
      </c>
      <c r="AN5522" s="22" t="s">
        <v>179</v>
      </c>
      <c r="AO5522" s="22" t="s">
        <v>180</v>
      </c>
      <c r="AP5522" s="22">
        <v>0</v>
      </c>
      <c r="AQ5522" s="22" t="s">
        <v>180</v>
      </c>
      <c r="AR5522" s="47">
        <f t="shared" si="346"/>
        <v>1.0325986883421967</v>
      </c>
      <c r="AS5522" s="47">
        <f t="shared" si="347"/>
        <v>0.25890388952425131</v>
      </c>
    </row>
    <row r="5523" spans="1:45" x14ac:dyDescent="0.25">
      <c r="A5523" s="22" t="s">
        <v>11696</v>
      </c>
      <c r="B5523" s="23" t="s">
        <v>11697</v>
      </c>
      <c r="C5523" s="22">
        <v>61</v>
      </c>
      <c r="D5523" s="22">
        <v>15</v>
      </c>
      <c r="E5523" s="22">
        <v>527</v>
      </c>
      <c r="F5523" s="22">
        <v>13</v>
      </c>
      <c r="G5523" s="22">
        <v>1</v>
      </c>
      <c r="H5523" s="22">
        <v>283</v>
      </c>
      <c r="I5523" s="22">
        <v>30.7</v>
      </c>
      <c r="J5523" s="22">
        <v>8.7899999999999991</v>
      </c>
      <c r="K5523" s="22">
        <v>4501</v>
      </c>
      <c r="L5523" s="22">
        <v>1088.95</v>
      </c>
      <c r="M5523" s="22">
        <v>15</v>
      </c>
      <c r="N5523" s="22">
        <v>15</v>
      </c>
      <c r="O5523" s="22">
        <v>0</v>
      </c>
      <c r="P5523" s="48">
        <f t="shared" si="344"/>
        <v>45233.919999999998</v>
      </c>
      <c r="Q5523" s="48">
        <f t="shared" si="345"/>
        <v>46110.5</v>
      </c>
      <c r="R5523" s="22">
        <v>2.97</v>
      </c>
      <c r="S5523" s="22">
        <v>4.13</v>
      </c>
      <c r="T5523" s="22">
        <v>43239.1</v>
      </c>
      <c r="U5523" s="22">
        <v>45628.7</v>
      </c>
      <c r="V5523" s="22">
        <v>44977.8</v>
      </c>
      <c r="W5523" s="22">
        <v>44965.7</v>
      </c>
      <c r="X5523" s="22">
        <v>47358.3</v>
      </c>
      <c r="Y5523" s="22">
        <v>43602.9</v>
      </c>
      <c r="Z5523" s="22">
        <v>47115.199999999997</v>
      </c>
      <c r="AA5523" s="22">
        <v>46327.9</v>
      </c>
      <c r="AB5523" s="22">
        <v>48535.9</v>
      </c>
      <c r="AC5523" s="22">
        <v>44970.6</v>
      </c>
      <c r="AD5523" s="22" t="s">
        <v>179</v>
      </c>
      <c r="AE5523" s="22" t="s">
        <v>179</v>
      </c>
      <c r="AF5523" s="22" t="s">
        <v>179</v>
      </c>
      <c r="AG5523" s="22" t="s">
        <v>179</v>
      </c>
      <c r="AH5523" s="22" t="s">
        <v>179</v>
      </c>
      <c r="AI5523" s="22" t="s">
        <v>179</v>
      </c>
      <c r="AJ5523" s="22" t="s">
        <v>179</v>
      </c>
      <c r="AK5523" s="22" t="s">
        <v>179</v>
      </c>
      <c r="AL5523" s="22" t="s">
        <v>179</v>
      </c>
      <c r="AM5523" s="22" t="s">
        <v>179</v>
      </c>
      <c r="AN5523" s="22" t="s">
        <v>179</v>
      </c>
      <c r="AO5523" s="22" t="s">
        <v>180</v>
      </c>
      <c r="AP5523" s="22">
        <v>0</v>
      </c>
      <c r="AQ5523" s="22" t="s">
        <v>180</v>
      </c>
      <c r="AR5523" s="47">
        <f t="shared" si="346"/>
        <v>1.0193788201420528</v>
      </c>
      <c r="AS5523" s="47">
        <f t="shared" si="347"/>
        <v>0.41672204130098545</v>
      </c>
    </row>
    <row r="5524" spans="1:45" x14ac:dyDescent="0.25">
      <c r="A5524" s="22" t="s">
        <v>11698</v>
      </c>
      <c r="B5524" s="23" t="s">
        <v>11699</v>
      </c>
      <c r="C5524" s="22">
        <v>34</v>
      </c>
      <c r="D5524" s="22">
        <v>34</v>
      </c>
      <c r="E5524" s="22">
        <v>138</v>
      </c>
      <c r="F5524" s="22">
        <v>0</v>
      </c>
      <c r="G5524" s="22">
        <v>1</v>
      </c>
      <c r="H5524" s="22">
        <v>1103</v>
      </c>
      <c r="I5524" s="22">
        <v>124.6</v>
      </c>
      <c r="J5524" s="22">
        <v>5.3</v>
      </c>
      <c r="K5524" s="22">
        <v>1191</v>
      </c>
      <c r="L5524" s="22">
        <v>280.76</v>
      </c>
      <c r="M5524" s="22">
        <v>32</v>
      </c>
      <c r="N5524" s="22">
        <v>34</v>
      </c>
      <c r="O5524" s="22">
        <v>1</v>
      </c>
      <c r="P5524" s="48">
        <f t="shared" si="344"/>
        <v>699.1400000000001</v>
      </c>
      <c r="Q5524" s="48">
        <f t="shared" si="345"/>
        <v>715.7</v>
      </c>
      <c r="R5524" s="22">
        <v>8.14</v>
      </c>
      <c r="S5524" s="22">
        <v>10.36</v>
      </c>
      <c r="T5524" s="22">
        <v>648.79999999999995</v>
      </c>
      <c r="U5524" s="22">
        <v>744.1</v>
      </c>
      <c r="V5524" s="22">
        <v>777</v>
      </c>
      <c r="W5524" s="22">
        <v>673.4</v>
      </c>
      <c r="X5524" s="22">
        <v>652.4</v>
      </c>
      <c r="Y5524" s="22">
        <v>799.2</v>
      </c>
      <c r="Z5524" s="22">
        <v>781.2</v>
      </c>
      <c r="AA5524" s="22">
        <v>713.2</v>
      </c>
      <c r="AB5524" s="22">
        <v>641.9</v>
      </c>
      <c r="AC5524" s="22">
        <v>643</v>
      </c>
      <c r="AD5524" s="22" t="s">
        <v>179</v>
      </c>
      <c r="AE5524" s="22" t="s">
        <v>179</v>
      </c>
      <c r="AF5524" s="22" t="s">
        <v>179</v>
      </c>
      <c r="AG5524" s="22" t="s">
        <v>179</v>
      </c>
      <c r="AH5524" s="22" t="s">
        <v>179</v>
      </c>
      <c r="AI5524" s="22" t="s">
        <v>179</v>
      </c>
      <c r="AJ5524" s="22" t="s">
        <v>179</v>
      </c>
      <c r="AK5524" s="22" t="s">
        <v>179</v>
      </c>
      <c r="AL5524" s="22" t="s">
        <v>179</v>
      </c>
      <c r="AM5524" s="22" t="s">
        <v>179</v>
      </c>
      <c r="AN5524" s="22" t="s">
        <v>179</v>
      </c>
      <c r="AO5524" s="22" t="s">
        <v>180</v>
      </c>
      <c r="AP5524" s="22">
        <v>0</v>
      </c>
      <c r="AQ5524" s="22" t="s">
        <v>180</v>
      </c>
      <c r="AR5524" s="47">
        <f t="shared" si="346"/>
        <v>1.023686243098664</v>
      </c>
      <c r="AS5524" s="47">
        <f t="shared" si="347"/>
        <v>0.67976335222445039</v>
      </c>
    </row>
    <row r="5525" spans="1:45" x14ac:dyDescent="0.25">
      <c r="A5525" s="22" t="s">
        <v>11700</v>
      </c>
      <c r="B5525" s="23" t="s">
        <v>11701</v>
      </c>
      <c r="C5525" s="22">
        <v>2</v>
      </c>
      <c r="D5525" s="22">
        <v>2</v>
      </c>
      <c r="E5525" s="22">
        <v>8</v>
      </c>
      <c r="F5525" s="22">
        <v>1</v>
      </c>
      <c r="G5525" s="22">
        <v>1</v>
      </c>
      <c r="H5525" s="22">
        <v>1154</v>
      </c>
      <c r="I5525" s="22">
        <v>130.30000000000001</v>
      </c>
      <c r="J5525" s="22">
        <v>5.66</v>
      </c>
      <c r="K5525" s="22">
        <v>48</v>
      </c>
      <c r="L5525" s="22">
        <v>11.94</v>
      </c>
      <c r="M5525" s="22">
        <v>2</v>
      </c>
      <c r="N5525" s="22">
        <v>2</v>
      </c>
      <c r="O5525" s="22">
        <v>0</v>
      </c>
      <c r="P5525" s="48" t="e">
        <f t="shared" si="344"/>
        <v>#DIV/0!</v>
      </c>
      <c r="Q5525" s="48" t="e">
        <f t="shared" si="345"/>
        <v>#DIV/0!</v>
      </c>
      <c r="R5525" s="22" t="s">
        <v>180</v>
      </c>
      <c r="S5525" s="22" t="s">
        <v>180</v>
      </c>
      <c r="T5525" s="22" t="s">
        <v>180</v>
      </c>
      <c r="U5525" s="22" t="s">
        <v>180</v>
      </c>
      <c r="V5525" s="22" t="s">
        <v>180</v>
      </c>
      <c r="W5525" s="22" t="s">
        <v>180</v>
      </c>
      <c r="X5525" s="22" t="s">
        <v>180</v>
      </c>
      <c r="Y5525" s="22" t="s">
        <v>180</v>
      </c>
      <c r="Z5525" s="22" t="s">
        <v>180</v>
      </c>
      <c r="AA5525" s="22" t="s">
        <v>180</v>
      </c>
      <c r="AB5525" s="22" t="s">
        <v>180</v>
      </c>
      <c r="AC5525" s="22" t="s">
        <v>180</v>
      </c>
      <c r="AD5525" s="22" t="s">
        <v>179</v>
      </c>
      <c r="AE5525" s="22" t="s">
        <v>179</v>
      </c>
      <c r="AF5525" s="22" t="s">
        <v>179</v>
      </c>
      <c r="AG5525" s="22" t="s">
        <v>179</v>
      </c>
      <c r="AH5525" s="22" t="s">
        <v>179</v>
      </c>
      <c r="AI5525" s="22" t="s">
        <v>179</v>
      </c>
      <c r="AJ5525" s="22" t="s">
        <v>179</v>
      </c>
      <c r="AK5525" s="22" t="s">
        <v>179</v>
      </c>
      <c r="AL5525" s="22" t="s">
        <v>179</v>
      </c>
      <c r="AM5525" s="22" t="s">
        <v>179</v>
      </c>
      <c r="AN5525" s="22" t="s">
        <v>179</v>
      </c>
      <c r="AO5525" s="22" t="s">
        <v>180</v>
      </c>
      <c r="AP5525" s="22">
        <v>0</v>
      </c>
      <c r="AQ5525" s="22" t="s">
        <v>180</v>
      </c>
      <c r="AR5525" s="47" t="e">
        <f t="shared" si="346"/>
        <v>#DIV/0!</v>
      </c>
      <c r="AS5525" s="47" t="e">
        <f t="shared" si="347"/>
        <v>#DIV/0!</v>
      </c>
    </row>
    <row r="5526" spans="1:45" x14ac:dyDescent="0.25">
      <c r="A5526" s="22" t="s">
        <v>11702</v>
      </c>
      <c r="B5526" s="23" t="s">
        <v>11703</v>
      </c>
      <c r="C5526" s="22">
        <v>6</v>
      </c>
      <c r="D5526" s="22">
        <v>12</v>
      </c>
      <c r="E5526" s="22">
        <v>12</v>
      </c>
      <c r="F5526" s="22">
        <v>7</v>
      </c>
      <c r="G5526" s="22">
        <v>1</v>
      </c>
      <c r="H5526" s="22">
        <v>2222</v>
      </c>
      <c r="I5526" s="22">
        <v>248.7</v>
      </c>
      <c r="J5526" s="22">
        <v>7.2</v>
      </c>
      <c r="K5526" s="22" t="s">
        <v>180</v>
      </c>
      <c r="L5526" s="22">
        <v>38.17</v>
      </c>
      <c r="M5526" s="22" t="s">
        <v>180</v>
      </c>
      <c r="N5526" s="22">
        <v>12</v>
      </c>
      <c r="O5526" s="22">
        <v>3</v>
      </c>
      <c r="P5526" s="48">
        <f t="shared" si="344"/>
        <v>1235.3</v>
      </c>
      <c r="Q5526" s="48">
        <f t="shared" si="345"/>
        <v>1222.96</v>
      </c>
      <c r="R5526" s="22">
        <v>6.96</v>
      </c>
      <c r="S5526" s="22">
        <v>4.45</v>
      </c>
      <c r="T5526" s="22">
        <v>1079.4000000000001</v>
      </c>
      <c r="U5526" s="22">
        <v>1287.0999999999999</v>
      </c>
      <c r="V5526" s="22">
        <v>1238.2</v>
      </c>
      <c r="W5526" s="22">
        <v>1332.4</v>
      </c>
      <c r="X5526" s="22">
        <v>1239.4000000000001</v>
      </c>
      <c r="Y5526" s="22">
        <v>1180.4000000000001</v>
      </c>
      <c r="Z5526" s="22">
        <v>1242.7</v>
      </c>
      <c r="AA5526" s="22">
        <v>1266.5</v>
      </c>
      <c r="AB5526" s="22">
        <v>1273.9000000000001</v>
      </c>
      <c r="AC5526" s="22">
        <v>1151.3</v>
      </c>
      <c r="AD5526" s="22" t="s">
        <v>179</v>
      </c>
      <c r="AE5526" s="22" t="s">
        <v>179</v>
      </c>
      <c r="AF5526" s="22" t="s">
        <v>179</v>
      </c>
      <c r="AG5526" s="22" t="s">
        <v>179</v>
      </c>
      <c r="AH5526" s="22" t="s">
        <v>179</v>
      </c>
      <c r="AI5526" s="22" t="s">
        <v>179</v>
      </c>
      <c r="AJ5526" s="22" t="s">
        <v>179</v>
      </c>
      <c r="AK5526" s="22" t="s">
        <v>179</v>
      </c>
      <c r="AL5526" s="22" t="s">
        <v>179</v>
      </c>
      <c r="AM5526" s="22" t="s">
        <v>179</v>
      </c>
      <c r="AN5526" s="22" t="s">
        <v>179</v>
      </c>
      <c r="AO5526" s="22" t="s">
        <v>180</v>
      </c>
      <c r="AP5526" s="22">
        <v>0</v>
      </c>
      <c r="AQ5526" s="22" t="s">
        <v>180</v>
      </c>
      <c r="AR5526" s="47">
        <f t="shared" si="346"/>
        <v>0.99001052375941079</v>
      </c>
      <c r="AS5526" s="47">
        <f t="shared" si="347"/>
        <v>0.73649908193383751</v>
      </c>
    </row>
    <row r="5527" spans="1:45" x14ac:dyDescent="0.25">
      <c r="A5527" s="22" t="s">
        <v>11704</v>
      </c>
      <c r="B5527" s="23" t="s">
        <v>11705</v>
      </c>
      <c r="C5527" s="22">
        <v>3</v>
      </c>
      <c r="D5527" s="22">
        <v>7</v>
      </c>
      <c r="E5527" s="22">
        <v>17</v>
      </c>
      <c r="F5527" s="22">
        <v>1</v>
      </c>
      <c r="G5527" s="22">
        <v>1</v>
      </c>
      <c r="H5527" s="22">
        <v>2179</v>
      </c>
      <c r="I5527" s="22">
        <v>246.9</v>
      </c>
      <c r="J5527" s="22">
        <v>6.81</v>
      </c>
      <c r="K5527" s="22">
        <v>118</v>
      </c>
      <c r="L5527" s="22">
        <v>21.23</v>
      </c>
      <c r="M5527" s="22">
        <v>7</v>
      </c>
      <c r="N5527" s="22">
        <v>6</v>
      </c>
      <c r="O5527" s="22">
        <v>0</v>
      </c>
      <c r="P5527" s="48">
        <f t="shared" si="344"/>
        <v>361.15999999999997</v>
      </c>
      <c r="Q5527" s="48">
        <f t="shared" si="345"/>
        <v>355.4799999999999</v>
      </c>
      <c r="R5527" s="22">
        <v>7.62</v>
      </c>
      <c r="S5527" s="22">
        <v>7.35</v>
      </c>
      <c r="T5527" s="22">
        <v>326.89999999999998</v>
      </c>
      <c r="U5527" s="22">
        <v>363.2</v>
      </c>
      <c r="V5527" s="22">
        <v>343.1</v>
      </c>
      <c r="W5527" s="22">
        <v>395.7</v>
      </c>
      <c r="X5527" s="22">
        <v>376.9</v>
      </c>
      <c r="Y5527" s="22">
        <v>391.4</v>
      </c>
      <c r="Z5527" s="22">
        <v>354.2</v>
      </c>
      <c r="AA5527" s="22">
        <v>367.1</v>
      </c>
      <c r="AB5527" s="22">
        <v>343.1</v>
      </c>
      <c r="AC5527" s="22">
        <v>321.60000000000002</v>
      </c>
      <c r="AD5527" s="22" t="s">
        <v>179</v>
      </c>
      <c r="AE5527" s="22" t="s">
        <v>179</v>
      </c>
      <c r="AF5527" s="22" t="s">
        <v>179</v>
      </c>
      <c r="AG5527" s="22" t="s">
        <v>179</v>
      </c>
      <c r="AH5527" s="22" t="s">
        <v>179</v>
      </c>
      <c r="AI5527" s="22" t="s">
        <v>179</v>
      </c>
      <c r="AJ5527" s="22" t="s">
        <v>179</v>
      </c>
      <c r="AK5527" s="22" t="s">
        <v>179</v>
      </c>
      <c r="AL5527" s="22" t="s">
        <v>179</v>
      </c>
      <c r="AM5527" s="22" t="s">
        <v>179</v>
      </c>
      <c r="AN5527" s="22" t="s">
        <v>179</v>
      </c>
      <c r="AO5527" s="22" t="s">
        <v>180</v>
      </c>
      <c r="AP5527" s="22">
        <v>0</v>
      </c>
      <c r="AQ5527" s="22" t="s">
        <v>180</v>
      </c>
      <c r="AR5527" s="47">
        <f t="shared" si="346"/>
        <v>0.98427289843836507</v>
      </c>
      <c r="AS5527" s="47">
        <f t="shared" si="347"/>
        <v>0.81625690199031231</v>
      </c>
    </row>
    <row r="5528" spans="1:45" x14ac:dyDescent="0.25">
      <c r="A5528" s="22" t="s">
        <v>11706</v>
      </c>
      <c r="B5528" s="23" t="s">
        <v>11707</v>
      </c>
      <c r="C5528" s="22">
        <v>10</v>
      </c>
      <c r="D5528" s="22">
        <v>6</v>
      </c>
      <c r="E5528" s="22">
        <v>11</v>
      </c>
      <c r="F5528" s="22">
        <v>6</v>
      </c>
      <c r="G5528" s="22">
        <v>1</v>
      </c>
      <c r="H5528" s="22">
        <v>655</v>
      </c>
      <c r="I5528" s="22">
        <v>73.099999999999994</v>
      </c>
      <c r="J5528" s="22">
        <v>8.4700000000000006</v>
      </c>
      <c r="K5528" s="22">
        <v>52</v>
      </c>
      <c r="L5528" s="22">
        <v>22.06</v>
      </c>
      <c r="M5528" s="22">
        <v>5</v>
      </c>
      <c r="N5528" s="22">
        <v>6</v>
      </c>
      <c r="O5528" s="22">
        <v>0</v>
      </c>
      <c r="P5528" s="48">
        <f t="shared" si="344"/>
        <v>1291.7599999999998</v>
      </c>
      <c r="Q5528" s="48">
        <f t="shared" si="345"/>
        <v>1261.46</v>
      </c>
      <c r="R5528" s="22">
        <v>5.83</v>
      </c>
      <c r="S5528" s="22">
        <v>2.7</v>
      </c>
      <c r="T5528" s="22">
        <v>1180.5</v>
      </c>
      <c r="U5528" s="22">
        <v>1389.1</v>
      </c>
      <c r="V5528" s="22">
        <v>1241.5999999999999</v>
      </c>
      <c r="W5528" s="22">
        <v>1319.1</v>
      </c>
      <c r="X5528" s="22">
        <v>1328.5</v>
      </c>
      <c r="Y5528" s="22">
        <v>1285.4000000000001</v>
      </c>
      <c r="Z5528" s="22">
        <v>1222.5</v>
      </c>
      <c r="AA5528" s="22">
        <v>1230.5</v>
      </c>
      <c r="AB5528" s="22">
        <v>1268.0999999999999</v>
      </c>
      <c r="AC5528" s="22">
        <v>1300.8</v>
      </c>
      <c r="AD5528" s="22" t="s">
        <v>179</v>
      </c>
      <c r="AE5528" s="22" t="s">
        <v>179</v>
      </c>
      <c r="AF5528" s="22" t="s">
        <v>179</v>
      </c>
      <c r="AG5528" s="22" t="s">
        <v>179</v>
      </c>
      <c r="AH5528" s="22" t="s">
        <v>179</v>
      </c>
      <c r="AI5528" s="22" t="s">
        <v>179</v>
      </c>
      <c r="AJ5528" s="22" t="s">
        <v>179</v>
      </c>
      <c r="AK5528" s="22" t="s">
        <v>179</v>
      </c>
      <c r="AL5528" s="22" t="s">
        <v>179</v>
      </c>
      <c r="AM5528" s="22" t="s">
        <v>179</v>
      </c>
      <c r="AN5528" s="22" t="s">
        <v>179</v>
      </c>
      <c r="AO5528" s="22" t="s">
        <v>180</v>
      </c>
      <c r="AP5528" s="22">
        <v>0</v>
      </c>
      <c r="AQ5528" s="22" t="s">
        <v>180</v>
      </c>
      <c r="AR5528" s="47">
        <f t="shared" si="346"/>
        <v>0.97654363039573933</v>
      </c>
      <c r="AS5528" s="47">
        <f t="shared" si="347"/>
        <v>0.52348134935105961</v>
      </c>
    </row>
    <row r="5529" spans="1:45" x14ac:dyDescent="0.25">
      <c r="A5529" s="22" t="s">
        <v>11708</v>
      </c>
      <c r="B5529" s="23" t="s">
        <v>11709</v>
      </c>
      <c r="C5529" s="22">
        <v>1</v>
      </c>
      <c r="D5529" s="22">
        <v>1</v>
      </c>
      <c r="E5529" s="22">
        <v>1</v>
      </c>
      <c r="F5529" s="22">
        <v>1</v>
      </c>
      <c r="G5529" s="22">
        <v>1</v>
      </c>
      <c r="H5529" s="22">
        <v>2368</v>
      </c>
      <c r="I5529" s="22">
        <v>267.5</v>
      </c>
      <c r="J5529" s="22">
        <v>8.85</v>
      </c>
      <c r="K5529" s="22" t="s">
        <v>180</v>
      </c>
      <c r="L5529" s="22">
        <v>2.99</v>
      </c>
      <c r="M5529" s="22" t="s">
        <v>180</v>
      </c>
      <c r="N5529" s="22">
        <v>1</v>
      </c>
      <c r="O5529" s="22">
        <v>0</v>
      </c>
      <c r="P5529" s="48">
        <f t="shared" si="344"/>
        <v>390.56000000000006</v>
      </c>
      <c r="Q5529" s="48">
        <f t="shared" si="345"/>
        <v>387.09999999999997</v>
      </c>
      <c r="R5529" s="22">
        <v>2.2599999999999998</v>
      </c>
      <c r="S5529" s="22">
        <v>8.5299999999999994</v>
      </c>
      <c r="T5529" s="22">
        <v>387.9</v>
      </c>
      <c r="U5529" s="22">
        <v>381.7</v>
      </c>
      <c r="V5529" s="22">
        <v>396.2</v>
      </c>
      <c r="W5529" s="22">
        <v>398.1</v>
      </c>
      <c r="X5529" s="22">
        <v>388.9</v>
      </c>
      <c r="Y5529" s="22">
        <v>360.7</v>
      </c>
      <c r="Z5529" s="22">
        <v>433.4</v>
      </c>
      <c r="AA5529" s="22">
        <v>370.3</v>
      </c>
      <c r="AB5529" s="22">
        <v>410.4</v>
      </c>
      <c r="AC5529" s="22">
        <v>360.7</v>
      </c>
      <c r="AD5529" s="22" t="s">
        <v>250</v>
      </c>
      <c r="AE5529" s="22" t="s">
        <v>250</v>
      </c>
      <c r="AF5529" s="22" t="s">
        <v>250</v>
      </c>
      <c r="AG5529" s="22" t="s">
        <v>250</v>
      </c>
      <c r="AH5529" s="22" t="s">
        <v>250</v>
      </c>
      <c r="AI5529" s="22" t="s">
        <v>250</v>
      </c>
      <c r="AJ5529" s="22" t="s">
        <v>250</v>
      </c>
      <c r="AK5529" s="22" t="s">
        <v>250</v>
      </c>
      <c r="AL5529" s="22" t="s">
        <v>250</v>
      </c>
      <c r="AM5529" s="22" t="s">
        <v>250</v>
      </c>
      <c r="AN5529" s="22" t="s">
        <v>250</v>
      </c>
      <c r="AO5529" s="22" t="s">
        <v>11710</v>
      </c>
      <c r="AP5529" s="22">
        <v>0</v>
      </c>
      <c r="AQ5529" s="22" t="s">
        <v>180</v>
      </c>
      <c r="AR5529" s="47">
        <f t="shared" si="346"/>
        <v>0.99114092585006119</v>
      </c>
      <c r="AS5529" s="47">
        <f t="shared" si="347"/>
        <v>0.83701816110752181</v>
      </c>
    </row>
    <row r="5530" spans="1:45" x14ac:dyDescent="0.25">
      <c r="A5530" s="22" t="s">
        <v>11711</v>
      </c>
      <c r="B5530" s="23" t="s">
        <v>11712</v>
      </c>
      <c r="C5530" s="22">
        <v>2</v>
      </c>
      <c r="D5530" s="22">
        <v>1</v>
      </c>
      <c r="E5530" s="22">
        <v>1</v>
      </c>
      <c r="F5530" s="22">
        <v>1</v>
      </c>
      <c r="G5530" s="22">
        <v>1</v>
      </c>
      <c r="H5530" s="22">
        <v>269</v>
      </c>
      <c r="I5530" s="22">
        <v>31.2</v>
      </c>
      <c r="J5530" s="22">
        <v>7.06</v>
      </c>
      <c r="K5530" s="22">
        <v>0</v>
      </c>
      <c r="L5530" s="22" t="s">
        <v>180</v>
      </c>
      <c r="M5530" s="22">
        <v>1</v>
      </c>
      <c r="N5530" s="22" t="s">
        <v>180</v>
      </c>
      <c r="O5530" s="22">
        <v>0</v>
      </c>
      <c r="P5530" s="48">
        <f t="shared" si="344"/>
        <v>135.60000000000002</v>
      </c>
      <c r="Q5530" s="48">
        <f t="shared" si="345"/>
        <v>137.82</v>
      </c>
      <c r="R5530" s="22">
        <v>13.91</v>
      </c>
      <c r="S5530" s="22">
        <v>11.45</v>
      </c>
      <c r="T5530" s="22">
        <v>126.3</v>
      </c>
      <c r="U5530" s="22">
        <v>171</v>
      </c>
      <c r="V5530" s="22">
        <v>136.9</v>
      </c>
      <c r="W5530" s="22">
        <v>122.7</v>
      </c>
      <c r="X5530" s="22">
        <v>121.1</v>
      </c>
      <c r="Y5530" s="22">
        <v>129.19999999999999</v>
      </c>
      <c r="Z5530" s="22">
        <v>128.4</v>
      </c>
      <c r="AA5530" s="22">
        <v>125.2</v>
      </c>
      <c r="AB5530" s="22">
        <v>143.1</v>
      </c>
      <c r="AC5530" s="22">
        <v>163.19999999999999</v>
      </c>
      <c r="AD5530" s="22" t="s">
        <v>179</v>
      </c>
      <c r="AE5530" s="22" t="s">
        <v>179</v>
      </c>
      <c r="AF5530" s="22" t="s">
        <v>179</v>
      </c>
      <c r="AG5530" s="22" t="s">
        <v>179</v>
      </c>
      <c r="AH5530" s="22" t="s">
        <v>179</v>
      </c>
      <c r="AI5530" s="22" t="s">
        <v>179</v>
      </c>
      <c r="AJ5530" s="22" t="s">
        <v>179</v>
      </c>
      <c r="AK5530" s="22" t="s">
        <v>179</v>
      </c>
      <c r="AL5530" s="22" t="s">
        <v>179</v>
      </c>
      <c r="AM5530" s="22" t="s">
        <v>179</v>
      </c>
      <c r="AN5530" s="22" t="s">
        <v>179</v>
      </c>
      <c r="AO5530" s="22" t="s">
        <v>180</v>
      </c>
      <c r="AP5530" s="22">
        <v>0</v>
      </c>
      <c r="AQ5530" s="22" t="s">
        <v>180</v>
      </c>
      <c r="AR5530" s="47">
        <f t="shared" si="346"/>
        <v>1.0163716814159289</v>
      </c>
      <c r="AS5530" s="47">
        <f t="shared" si="347"/>
        <v>0.88462381926120859</v>
      </c>
    </row>
    <row r="5531" spans="1:45" x14ac:dyDescent="0.25">
      <c r="A5531" s="22" t="s">
        <v>11713</v>
      </c>
      <c r="B5531" s="23" t="s">
        <v>11714</v>
      </c>
      <c r="C5531" s="22">
        <v>3</v>
      </c>
      <c r="D5531" s="22">
        <v>2</v>
      </c>
      <c r="E5531" s="22">
        <v>3</v>
      </c>
      <c r="F5531" s="22">
        <v>2</v>
      </c>
      <c r="G5531" s="22">
        <v>1</v>
      </c>
      <c r="H5531" s="22">
        <v>810</v>
      </c>
      <c r="I5531" s="22">
        <v>94.1</v>
      </c>
      <c r="J5531" s="22">
        <v>7.94</v>
      </c>
      <c r="K5531" s="22">
        <v>14</v>
      </c>
      <c r="L5531" s="22">
        <v>3.88</v>
      </c>
      <c r="M5531" s="22">
        <v>1</v>
      </c>
      <c r="N5531" s="22">
        <v>2</v>
      </c>
      <c r="O5531" s="22">
        <v>0</v>
      </c>
      <c r="P5531" s="48">
        <f t="shared" si="344"/>
        <v>54.720000000000006</v>
      </c>
      <c r="Q5531" s="48">
        <f t="shared" si="345"/>
        <v>53.659999999999989</v>
      </c>
      <c r="R5531" s="22">
        <v>1.63</v>
      </c>
      <c r="S5531" s="22">
        <v>6.75</v>
      </c>
      <c r="T5531" s="22">
        <v>54.4</v>
      </c>
      <c r="U5531" s="22">
        <v>54.4</v>
      </c>
      <c r="V5531" s="22">
        <v>55.2</v>
      </c>
      <c r="W5531" s="22">
        <v>56</v>
      </c>
      <c r="X5531" s="22">
        <v>53.6</v>
      </c>
      <c r="Y5531" s="22">
        <v>49.6</v>
      </c>
      <c r="Z5531" s="22">
        <v>58.5</v>
      </c>
      <c r="AA5531" s="22">
        <v>50.6</v>
      </c>
      <c r="AB5531" s="22">
        <v>55.2</v>
      </c>
      <c r="AC5531" s="22">
        <v>54.4</v>
      </c>
      <c r="AD5531" s="22" t="s">
        <v>179</v>
      </c>
      <c r="AE5531" s="22" t="s">
        <v>179</v>
      </c>
      <c r="AF5531" s="22" t="s">
        <v>179</v>
      </c>
      <c r="AG5531" s="22" t="s">
        <v>179</v>
      </c>
      <c r="AH5531" s="22" t="s">
        <v>179</v>
      </c>
      <c r="AI5531" s="22" t="s">
        <v>179</v>
      </c>
      <c r="AJ5531" s="22" t="s">
        <v>179</v>
      </c>
      <c r="AK5531" s="22" t="s">
        <v>179</v>
      </c>
      <c r="AL5531" s="22" t="s">
        <v>179</v>
      </c>
      <c r="AM5531" s="22" t="s">
        <v>179</v>
      </c>
      <c r="AN5531" s="22" t="s">
        <v>179</v>
      </c>
      <c r="AO5531" s="22" t="s">
        <v>180</v>
      </c>
      <c r="AP5531" s="22">
        <v>0</v>
      </c>
      <c r="AQ5531" s="22" t="s">
        <v>180</v>
      </c>
      <c r="AR5531" s="47">
        <f t="shared" si="346"/>
        <v>0.98062865497075991</v>
      </c>
      <c r="AS5531" s="47">
        <f t="shared" si="347"/>
        <v>0.5630656556610717</v>
      </c>
    </row>
    <row r="5532" spans="1:45" x14ac:dyDescent="0.25">
      <c r="A5532" s="22" t="s">
        <v>11715</v>
      </c>
      <c r="B5532" s="23" t="s">
        <v>11716</v>
      </c>
      <c r="C5532" s="22">
        <v>2</v>
      </c>
      <c r="D5532" s="22">
        <v>1</v>
      </c>
      <c r="E5532" s="22">
        <v>2</v>
      </c>
      <c r="F5532" s="22">
        <v>1</v>
      </c>
      <c r="G5532" s="22">
        <v>1</v>
      </c>
      <c r="H5532" s="22">
        <v>803</v>
      </c>
      <c r="I5532" s="22">
        <v>92.3</v>
      </c>
      <c r="J5532" s="22">
        <v>7.81</v>
      </c>
      <c r="K5532" s="22">
        <v>0</v>
      </c>
      <c r="L5532" s="22">
        <v>3.89</v>
      </c>
      <c r="M5532" s="22">
        <v>1</v>
      </c>
      <c r="N5532" s="22">
        <v>1</v>
      </c>
      <c r="O5532" s="22">
        <v>0</v>
      </c>
      <c r="P5532" s="48">
        <f t="shared" si="344"/>
        <v>73.639999999999986</v>
      </c>
      <c r="Q5532" s="48">
        <f t="shared" si="345"/>
        <v>77.040000000000006</v>
      </c>
      <c r="R5532" s="22">
        <v>13.49</v>
      </c>
      <c r="S5532" s="22">
        <v>8.94</v>
      </c>
      <c r="T5532" s="22">
        <v>69.3</v>
      </c>
      <c r="U5532" s="22">
        <v>73.599999999999994</v>
      </c>
      <c r="V5532" s="22">
        <v>68.099999999999994</v>
      </c>
      <c r="W5532" s="22">
        <v>92.6</v>
      </c>
      <c r="X5532" s="22">
        <v>64.599999999999994</v>
      </c>
      <c r="Y5532" s="22">
        <v>72.900000000000006</v>
      </c>
      <c r="Z5532" s="22">
        <v>78.400000000000006</v>
      </c>
      <c r="AA5532" s="22">
        <v>68.2</v>
      </c>
      <c r="AB5532" s="22">
        <v>79.3</v>
      </c>
      <c r="AC5532" s="22">
        <v>86.4</v>
      </c>
      <c r="AD5532" s="22" t="s">
        <v>179</v>
      </c>
      <c r="AE5532" s="22" t="s">
        <v>179</v>
      </c>
      <c r="AF5532" s="22" t="s">
        <v>179</v>
      </c>
      <c r="AG5532" s="22" t="s">
        <v>179</v>
      </c>
      <c r="AH5532" s="22" t="s">
        <v>179</v>
      </c>
      <c r="AI5532" s="22" t="s">
        <v>179</v>
      </c>
      <c r="AJ5532" s="22" t="s">
        <v>179</v>
      </c>
      <c r="AK5532" s="22" t="s">
        <v>179</v>
      </c>
      <c r="AL5532" s="22" t="s">
        <v>179</v>
      </c>
      <c r="AM5532" s="22" t="s">
        <v>179</v>
      </c>
      <c r="AN5532" s="22" t="s">
        <v>179</v>
      </c>
      <c r="AO5532" s="22" t="s">
        <v>180</v>
      </c>
      <c r="AP5532" s="22">
        <v>0</v>
      </c>
      <c r="AQ5532" s="22" t="s">
        <v>180</v>
      </c>
      <c r="AR5532" s="47">
        <f t="shared" si="346"/>
        <v>1.0461705594785446</v>
      </c>
      <c r="AS5532" s="47">
        <f t="shared" si="347"/>
        <v>0.57744440607091529</v>
      </c>
    </row>
    <row r="5533" spans="1:45" x14ac:dyDescent="0.25">
      <c r="A5533" s="22" t="s">
        <v>11717</v>
      </c>
      <c r="B5533" s="23" t="s">
        <v>11718</v>
      </c>
      <c r="C5533" s="22">
        <v>1</v>
      </c>
      <c r="D5533" s="22">
        <v>1</v>
      </c>
      <c r="E5533" s="22">
        <v>1</v>
      </c>
      <c r="F5533" s="22">
        <v>1</v>
      </c>
      <c r="G5533" s="22">
        <v>1</v>
      </c>
      <c r="H5533" s="22">
        <v>859</v>
      </c>
      <c r="I5533" s="22">
        <v>98.1</v>
      </c>
      <c r="J5533" s="22">
        <v>7.44</v>
      </c>
      <c r="K5533" s="22" t="s">
        <v>180</v>
      </c>
      <c r="L5533" s="22">
        <v>3.14</v>
      </c>
      <c r="M5533" s="22" t="s">
        <v>180</v>
      </c>
      <c r="N5533" s="22">
        <v>1</v>
      </c>
      <c r="O5533" s="22">
        <v>0</v>
      </c>
      <c r="P5533" s="48">
        <f t="shared" si="344"/>
        <v>176.68</v>
      </c>
      <c r="Q5533" s="48">
        <f t="shared" si="345"/>
        <v>189.38</v>
      </c>
      <c r="R5533" s="22">
        <v>6.95</v>
      </c>
      <c r="S5533" s="22">
        <v>5.05</v>
      </c>
      <c r="T5533" s="22">
        <v>177.3</v>
      </c>
      <c r="U5533" s="22">
        <v>162.5</v>
      </c>
      <c r="V5533" s="22">
        <v>195.8</v>
      </c>
      <c r="W5533" s="22">
        <v>168.3</v>
      </c>
      <c r="X5533" s="22">
        <v>179.5</v>
      </c>
      <c r="Y5533" s="22">
        <v>175</v>
      </c>
      <c r="Z5533" s="22">
        <v>192.1</v>
      </c>
      <c r="AA5533" s="22">
        <v>194</v>
      </c>
      <c r="AB5533" s="22">
        <v>200.2</v>
      </c>
      <c r="AC5533" s="22">
        <v>185.6</v>
      </c>
      <c r="AD5533" s="22" t="s">
        <v>179</v>
      </c>
      <c r="AE5533" s="22" t="s">
        <v>179</v>
      </c>
      <c r="AF5533" s="22" t="s">
        <v>179</v>
      </c>
      <c r="AG5533" s="22" t="s">
        <v>179</v>
      </c>
      <c r="AH5533" s="22" t="s">
        <v>179</v>
      </c>
      <c r="AI5533" s="22" t="s">
        <v>179</v>
      </c>
      <c r="AJ5533" s="22" t="s">
        <v>179</v>
      </c>
      <c r="AK5533" s="22" t="s">
        <v>179</v>
      </c>
      <c r="AL5533" s="22" t="s">
        <v>179</v>
      </c>
      <c r="AM5533" s="22" t="s">
        <v>179</v>
      </c>
      <c r="AN5533" s="22" t="s">
        <v>179</v>
      </c>
      <c r="AO5533" s="22" t="s">
        <v>180</v>
      </c>
      <c r="AP5533" s="22">
        <v>0</v>
      </c>
      <c r="AQ5533" s="22" t="s">
        <v>180</v>
      </c>
      <c r="AR5533" s="47">
        <f t="shared" si="346"/>
        <v>1.0718813674439664</v>
      </c>
      <c r="AS5533" s="47">
        <f t="shared" si="347"/>
        <v>0.16682028646885655</v>
      </c>
    </row>
    <row r="5534" spans="1:45" x14ac:dyDescent="0.25">
      <c r="A5534" s="22" t="s">
        <v>11719</v>
      </c>
      <c r="B5534" s="23" t="s">
        <v>11720</v>
      </c>
      <c r="C5534" s="22">
        <v>1</v>
      </c>
      <c r="D5534" s="22">
        <v>1</v>
      </c>
      <c r="E5534" s="22">
        <v>4</v>
      </c>
      <c r="F5534" s="22">
        <v>1</v>
      </c>
      <c r="G5534" s="22">
        <v>1</v>
      </c>
      <c r="H5534" s="22">
        <v>591</v>
      </c>
      <c r="I5534" s="22">
        <v>62.4</v>
      </c>
      <c r="J5534" s="22">
        <v>5.68</v>
      </c>
      <c r="K5534" s="22">
        <v>0</v>
      </c>
      <c r="L5534" s="22">
        <v>2.08</v>
      </c>
      <c r="M5534" s="22">
        <v>1</v>
      </c>
      <c r="N5534" s="22">
        <v>1</v>
      </c>
      <c r="O5534" s="22">
        <v>0</v>
      </c>
      <c r="P5534" s="48">
        <f t="shared" si="344"/>
        <v>1469.74</v>
      </c>
      <c r="Q5534" s="48">
        <f t="shared" si="345"/>
        <v>1420.7</v>
      </c>
      <c r="R5534" s="22">
        <v>60.81</v>
      </c>
      <c r="S5534" s="22">
        <v>22.78</v>
      </c>
      <c r="T5534" s="22">
        <v>1459.1</v>
      </c>
      <c r="U5534" s="22">
        <v>3069</v>
      </c>
      <c r="V5534" s="22">
        <v>1549.7</v>
      </c>
      <c r="W5534" s="22">
        <v>1016.7</v>
      </c>
      <c r="X5534" s="22">
        <v>254.2</v>
      </c>
      <c r="Y5534" s="22">
        <v>1651.7</v>
      </c>
      <c r="Z5534" s="22">
        <v>1201</v>
      </c>
      <c r="AA5534" s="22">
        <v>1078.2</v>
      </c>
      <c r="AB5534" s="22">
        <v>1855.7</v>
      </c>
      <c r="AC5534" s="22">
        <v>1316.9</v>
      </c>
      <c r="AD5534" s="22" t="s">
        <v>179</v>
      </c>
      <c r="AE5534" s="22" t="s">
        <v>179</v>
      </c>
      <c r="AF5534" s="22" t="s">
        <v>179</v>
      </c>
      <c r="AG5534" s="22" t="s">
        <v>179</v>
      </c>
      <c r="AH5534" s="22" t="s">
        <v>179</v>
      </c>
      <c r="AI5534" s="22" t="s">
        <v>179</v>
      </c>
      <c r="AJ5534" s="22" t="s">
        <v>179</v>
      </c>
      <c r="AK5534" s="22" t="s">
        <v>179</v>
      </c>
      <c r="AL5534" s="22" t="s">
        <v>179</v>
      </c>
      <c r="AM5534" s="22" t="s">
        <v>179</v>
      </c>
      <c r="AN5534" s="22" t="s">
        <v>179</v>
      </c>
      <c r="AO5534" s="22" t="s">
        <v>180</v>
      </c>
      <c r="AP5534" s="22">
        <v>0</v>
      </c>
      <c r="AQ5534" s="22" t="s">
        <v>180</v>
      </c>
      <c r="AR5534" s="47">
        <f t="shared" si="346"/>
        <v>0.96663355423408226</v>
      </c>
      <c r="AS5534" s="47">
        <f t="shared" si="347"/>
        <v>0.93043086396310581</v>
      </c>
    </row>
    <row r="5535" spans="1:45" x14ac:dyDescent="0.25">
      <c r="A5535" s="22" t="s">
        <v>11721</v>
      </c>
      <c r="B5535" s="23" t="s">
        <v>11722</v>
      </c>
      <c r="C5535" s="22">
        <v>1</v>
      </c>
      <c r="D5535" s="22">
        <v>1</v>
      </c>
      <c r="E5535" s="22">
        <v>1</v>
      </c>
      <c r="F5535" s="22">
        <v>1</v>
      </c>
      <c r="G5535" s="22">
        <v>1</v>
      </c>
      <c r="H5535" s="22">
        <v>886</v>
      </c>
      <c r="I5535" s="22">
        <v>102.1</v>
      </c>
      <c r="J5535" s="22">
        <v>7.44</v>
      </c>
      <c r="K5535" s="22" t="s">
        <v>180</v>
      </c>
      <c r="L5535" s="22">
        <v>2.04</v>
      </c>
      <c r="M5535" s="22" t="s">
        <v>180</v>
      </c>
      <c r="N5535" s="22">
        <v>1</v>
      </c>
      <c r="O5535" s="22">
        <v>0</v>
      </c>
      <c r="P5535" s="48" t="e">
        <f t="shared" si="344"/>
        <v>#DIV/0!</v>
      </c>
      <c r="Q5535" s="48" t="e">
        <f t="shared" si="345"/>
        <v>#DIV/0!</v>
      </c>
      <c r="R5535" s="22" t="s">
        <v>180</v>
      </c>
      <c r="S5535" s="22" t="s">
        <v>180</v>
      </c>
      <c r="T5535" s="22" t="s">
        <v>180</v>
      </c>
      <c r="U5535" s="22" t="s">
        <v>180</v>
      </c>
      <c r="V5535" s="22" t="s">
        <v>180</v>
      </c>
      <c r="W5535" s="22" t="s">
        <v>180</v>
      </c>
      <c r="X5535" s="22" t="s">
        <v>180</v>
      </c>
      <c r="Y5535" s="22" t="s">
        <v>180</v>
      </c>
      <c r="Z5535" s="22" t="s">
        <v>180</v>
      </c>
      <c r="AA5535" s="22" t="s">
        <v>180</v>
      </c>
      <c r="AB5535" s="22" t="s">
        <v>180</v>
      </c>
      <c r="AC5535" s="22" t="s">
        <v>180</v>
      </c>
      <c r="AD5535" s="22" t="s">
        <v>250</v>
      </c>
      <c r="AE5535" s="22" t="s">
        <v>250</v>
      </c>
      <c r="AF5535" s="22" t="s">
        <v>250</v>
      </c>
      <c r="AG5535" s="22" t="s">
        <v>250</v>
      </c>
      <c r="AH5535" s="22" t="s">
        <v>250</v>
      </c>
      <c r="AI5535" s="22" t="s">
        <v>250</v>
      </c>
      <c r="AJ5535" s="22" t="s">
        <v>250</v>
      </c>
      <c r="AK5535" s="22" t="s">
        <v>250</v>
      </c>
      <c r="AL5535" s="22" t="s">
        <v>250</v>
      </c>
      <c r="AM5535" s="22" t="s">
        <v>250</v>
      </c>
      <c r="AN5535" s="22" t="s">
        <v>250</v>
      </c>
      <c r="AO5535" s="22" t="s">
        <v>180</v>
      </c>
      <c r="AP5535" s="22">
        <v>0</v>
      </c>
      <c r="AQ5535" s="22" t="s">
        <v>180</v>
      </c>
      <c r="AR5535" s="47" t="e">
        <f t="shared" si="346"/>
        <v>#DIV/0!</v>
      </c>
      <c r="AS5535" s="47" t="e">
        <f t="shared" si="347"/>
        <v>#DIV/0!</v>
      </c>
    </row>
    <row r="5536" spans="1:45" x14ac:dyDescent="0.25">
      <c r="A5536" s="22" t="s">
        <v>11723</v>
      </c>
      <c r="B5536" s="23" t="s">
        <v>11724</v>
      </c>
      <c r="C5536" s="22">
        <v>11</v>
      </c>
      <c r="D5536" s="22">
        <v>1</v>
      </c>
      <c r="E5536" s="22">
        <v>1</v>
      </c>
      <c r="F5536" s="22">
        <v>1</v>
      </c>
      <c r="G5536" s="22">
        <v>1</v>
      </c>
      <c r="H5536" s="22">
        <v>81</v>
      </c>
      <c r="I5536" s="22">
        <v>8.9</v>
      </c>
      <c r="J5536" s="22">
        <v>8.73</v>
      </c>
      <c r="K5536" s="22" t="s">
        <v>180</v>
      </c>
      <c r="L5536" s="22">
        <v>0</v>
      </c>
      <c r="M5536" s="22" t="s">
        <v>180</v>
      </c>
      <c r="N5536" s="22">
        <v>1</v>
      </c>
      <c r="O5536" s="22">
        <v>0</v>
      </c>
      <c r="P5536" s="48" t="e">
        <f t="shared" si="344"/>
        <v>#DIV/0!</v>
      </c>
      <c r="Q5536" s="48" t="e">
        <f t="shared" si="345"/>
        <v>#DIV/0!</v>
      </c>
      <c r="R5536" s="22" t="s">
        <v>180</v>
      </c>
      <c r="S5536" s="22" t="s">
        <v>180</v>
      </c>
      <c r="T5536" s="22" t="s">
        <v>180</v>
      </c>
      <c r="U5536" s="22" t="s">
        <v>180</v>
      </c>
      <c r="V5536" s="22" t="s">
        <v>180</v>
      </c>
      <c r="W5536" s="22" t="s">
        <v>180</v>
      </c>
      <c r="X5536" s="22" t="s">
        <v>180</v>
      </c>
      <c r="Y5536" s="22" t="s">
        <v>180</v>
      </c>
      <c r="Z5536" s="22" t="s">
        <v>180</v>
      </c>
      <c r="AA5536" s="22" t="s">
        <v>180</v>
      </c>
      <c r="AB5536" s="22" t="s">
        <v>180</v>
      </c>
      <c r="AC5536" s="22" t="s">
        <v>180</v>
      </c>
      <c r="AD5536" s="22" t="s">
        <v>179</v>
      </c>
      <c r="AE5536" s="22" t="s">
        <v>179</v>
      </c>
      <c r="AF5536" s="22" t="s">
        <v>179</v>
      </c>
      <c r="AG5536" s="22" t="s">
        <v>179</v>
      </c>
      <c r="AH5536" s="22" t="s">
        <v>179</v>
      </c>
      <c r="AI5536" s="22" t="s">
        <v>179</v>
      </c>
      <c r="AJ5536" s="22" t="s">
        <v>179</v>
      </c>
      <c r="AK5536" s="22" t="s">
        <v>179</v>
      </c>
      <c r="AL5536" s="22" t="s">
        <v>179</v>
      </c>
      <c r="AM5536" s="22" t="s">
        <v>179</v>
      </c>
      <c r="AN5536" s="22" t="s">
        <v>179</v>
      </c>
      <c r="AO5536" s="22" t="s">
        <v>11725</v>
      </c>
      <c r="AP5536" s="22">
        <v>0</v>
      </c>
      <c r="AQ5536" s="22" t="s">
        <v>180</v>
      </c>
      <c r="AR5536" s="47" t="e">
        <f t="shared" si="346"/>
        <v>#DIV/0!</v>
      </c>
      <c r="AS5536" s="47" t="e">
        <f t="shared" si="347"/>
        <v>#DIV/0!</v>
      </c>
    </row>
    <row r="5537" spans="1:45" x14ac:dyDescent="0.25">
      <c r="A5537" s="22" t="s">
        <v>11726</v>
      </c>
      <c r="B5537" s="23" t="s">
        <v>11727</v>
      </c>
      <c r="C5537" s="22">
        <v>4</v>
      </c>
      <c r="D5537" s="22">
        <v>1</v>
      </c>
      <c r="E5537" s="22">
        <v>1</v>
      </c>
      <c r="F5537" s="22">
        <v>1</v>
      </c>
      <c r="G5537" s="22">
        <v>1</v>
      </c>
      <c r="H5537" s="22">
        <v>303</v>
      </c>
      <c r="I5537" s="22">
        <v>35.200000000000003</v>
      </c>
      <c r="J5537" s="22">
        <v>9.57</v>
      </c>
      <c r="K5537" s="22" t="s">
        <v>180</v>
      </c>
      <c r="L5537" s="22">
        <v>0</v>
      </c>
      <c r="M5537" s="22" t="s">
        <v>180</v>
      </c>
      <c r="N5537" s="22">
        <v>1</v>
      </c>
      <c r="O5537" s="22">
        <v>0</v>
      </c>
      <c r="P5537" s="48">
        <f t="shared" si="344"/>
        <v>16.54</v>
      </c>
      <c r="Q5537" s="48">
        <f t="shared" si="345"/>
        <v>14.520000000000001</v>
      </c>
      <c r="R5537" s="22">
        <v>9.61</v>
      </c>
      <c r="S5537" s="22">
        <v>25.55</v>
      </c>
      <c r="T5537" s="22">
        <v>15.2</v>
      </c>
      <c r="U5537" s="22">
        <v>16.3</v>
      </c>
      <c r="V5537" s="22">
        <v>17.8</v>
      </c>
      <c r="W5537" s="22">
        <v>16.600000000000001</v>
      </c>
      <c r="X5537" s="22">
        <v>16.8</v>
      </c>
      <c r="Y5537" s="22">
        <v>18.3</v>
      </c>
      <c r="Z5537" s="22">
        <v>18.7</v>
      </c>
      <c r="AA5537" s="22">
        <v>12.2</v>
      </c>
      <c r="AB5537" s="22">
        <v>10.7</v>
      </c>
      <c r="AC5537" s="22">
        <v>12.7</v>
      </c>
      <c r="AD5537" s="22" t="s">
        <v>179</v>
      </c>
      <c r="AE5537" s="22" t="s">
        <v>179</v>
      </c>
      <c r="AF5537" s="22" t="s">
        <v>179</v>
      </c>
      <c r="AG5537" s="22" t="s">
        <v>179</v>
      </c>
      <c r="AH5537" s="22" t="s">
        <v>179</v>
      </c>
      <c r="AI5537" s="22" t="s">
        <v>179</v>
      </c>
      <c r="AJ5537" s="22" t="s">
        <v>179</v>
      </c>
      <c r="AK5537" s="22" t="s">
        <v>179</v>
      </c>
      <c r="AL5537" s="22" t="s">
        <v>179</v>
      </c>
      <c r="AM5537" s="22" t="s">
        <v>179</v>
      </c>
      <c r="AN5537" s="22" t="s">
        <v>179</v>
      </c>
      <c r="AO5537" s="22" t="s">
        <v>180</v>
      </c>
      <c r="AP5537" s="22">
        <v>0</v>
      </c>
      <c r="AQ5537" s="22" t="s">
        <v>180</v>
      </c>
      <c r="AR5537" s="47">
        <f t="shared" si="346"/>
        <v>0.87787182587666279</v>
      </c>
      <c r="AS5537" s="47">
        <f t="shared" si="347"/>
        <v>0.36405249122170164</v>
      </c>
    </row>
    <row r="5538" spans="1:45" x14ac:dyDescent="0.25">
      <c r="A5538" s="22" t="s">
        <v>11728</v>
      </c>
      <c r="B5538" s="23" t="s">
        <v>11729</v>
      </c>
      <c r="C5538" s="22">
        <v>5</v>
      </c>
      <c r="D5538" s="22">
        <v>1</v>
      </c>
      <c r="E5538" s="22">
        <v>2</v>
      </c>
      <c r="F5538" s="22">
        <v>1</v>
      </c>
      <c r="G5538" s="22">
        <v>1</v>
      </c>
      <c r="H5538" s="22">
        <v>153</v>
      </c>
      <c r="I5538" s="22">
        <v>17.899999999999999</v>
      </c>
      <c r="J5538" s="22">
        <v>9.09</v>
      </c>
      <c r="K5538" s="22" t="s">
        <v>180</v>
      </c>
      <c r="L5538" s="22">
        <v>0</v>
      </c>
      <c r="M5538" s="22" t="s">
        <v>180</v>
      </c>
      <c r="N5538" s="22">
        <v>1</v>
      </c>
      <c r="O5538" s="22">
        <v>0</v>
      </c>
      <c r="P5538" s="48" t="e">
        <f t="shared" si="344"/>
        <v>#DIV/0!</v>
      </c>
      <c r="Q5538" s="48" t="e">
        <f t="shared" si="345"/>
        <v>#DIV/0!</v>
      </c>
      <c r="R5538" s="22" t="s">
        <v>180</v>
      </c>
      <c r="S5538" s="22" t="s">
        <v>180</v>
      </c>
      <c r="T5538" s="22" t="s">
        <v>180</v>
      </c>
      <c r="U5538" s="22" t="s">
        <v>180</v>
      </c>
      <c r="V5538" s="22" t="s">
        <v>180</v>
      </c>
      <c r="W5538" s="22" t="s">
        <v>180</v>
      </c>
      <c r="X5538" s="22" t="s">
        <v>180</v>
      </c>
      <c r="Y5538" s="22" t="s">
        <v>180</v>
      </c>
      <c r="Z5538" s="22" t="s">
        <v>180</v>
      </c>
      <c r="AA5538" s="22" t="s">
        <v>180</v>
      </c>
      <c r="AB5538" s="22" t="s">
        <v>180</v>
      </c>
      <c r="AC5538" s="22" t="s">
        <v>180</v>
      </c>
      <c r="AD5538" s="22" t="s">
        <v>179</v>
      </c>
      <c r="AE5538" s="22" t="s">
        <v>179</v>
      </c>
      <c r="AF5538" s="22" t="s">
        <v>179</v>
      </c>
      <c r="AG5538" s="22" t="s">
        <v>179</v>
      </c>
      <c r="AH5538" s="22" t="s">
        <v>179</v>
      </c>
      <c r="AI5538" s="22" t="s">
        <v>179</v>
      </c>
      <c r="AJ5538" s="22" t="s">
        <v>179</v>
      </c>
      <c r="AK5538" s="22" t="s">
        <v>179</v>
      </c>
      <c r="AL5538" s="22" t="s">
        <v>179</v>
      </c>
      <c r="AM5538" s="22" t="s">
        <v>179</v>
      </c>
      <c r="AN5538" s="22" t="s">
        <v>179</v>
      </c>
      <c r="AO5538" s="22" t="s">
        <v>180</v>
      </c>
      <c r="AP5538" s="22">
        <v>0</v>
      </c>
      <c r="AQ5538" s="22" t="s">
        <v>180</v>
      </c>
      <c r="AR5538" s="47" t="e">
        <f t="shared" si="346"/>
        <v>#DIV/0!</v>
      </c>
      <c r="AS5538" s="47" t="e">
        <f t="shared" si="347"/>
        <v>#DIV/0!</v>
      </c>
    </row>
    <row r="5539" spans="1:45" x14ac:dyDescent="0.25">
      <c r="A5539" s="22" t="s">
        <v>11730</v>
      </c>
      <c r="B5539" s="23" t="s">
        <v>11731</v>
      </c>
      <c r="C5539" s="22">
        <v>2</v>
      </c>
      <c r="D5539" s="22">
        <v>1</v>
      </c>
      <c r="E5539" s="22">
        <v>2</v>
      </c>
      <c r="F5539" s="22">
        <v>1</v>
      </c>
      <c r="G5539" s="22">
        <v>1</v>
      </c>
      <c r="H5539" s="22">
        <v>415</v>
      </c>
      <c r="I5539" s="22">
        <v>44.7</v>
      </c>
      <c r="J5539" s="22">
        <v>6.54</v>
      </c>
      <c r="K5539" s="22">
        <v>46</v>
      </c>
      <c r="L5539" s="22">
        <v>4.03</v>
      </c>
      <c r="M5539" s="22">
        <v>1</v>
      </c>
      <c r="N5539" s="22">
        <v>1</v>
      </c>
      <c r="O5539" s="22">
        <v>0</v>
      </c>
      <c r="P5539" s="48">
        <f t="shared" si="344"/>
        <v>155.56</v>
      </c>
      <c r="Q5539" s="48">
        <f t="shared" si="345"/>
        <v>154.62</v>
      </c>
      <c r="R5539" s="22">
        <v>5.67</v>
      </c>
      <c r="S5539" s="22">
        <v>7.81</v>
      </c>
      <c r="T5539" s="22">
        <v>151.1</v>
      </c>
      <c r="U5539" s="22">
        <v>156</v>
      </c>
      <c r="V5539" s="22">
        <v>154.1</v>
      </c>
      <c r="W5539" s="22">
        <v>156.9</v>
      </c>
      <c r="X5539" s="22">
        <v>159.69999999999999</v>
      </c>
      <c r="Y5539" s="22">
        <v>141.5</v>
      </c>
      <c r="Z5539" s="22">
        <v>149</v>
      </c>
      <c r="AA5539" s="22">
        <v>174.1</v>
      </c>
      <c r="AB5539" s="22">
        <v>155.1</v>
      </c>
      <c r="AC5539" s="22">
        <v>153.4</v>
      </c>
      <c r="AD5539" s="22" t="s">
        <v>179</v>
      </c>
      <c r="AE5539" s="22" t="s">
        <v>179</v>
      </c>
      <c r="AF5539" s="22" t="s">
        <v>179</v>
      </c>
      <c r="AG5539" s="22" t="s">
        <v>179</v>
      </c>
      <c r="AH5539" s="22" t="s">
        <v>179</v>
      </c>
      <c r="AI5539" s="22" t="s">
        <v>179</v>
      </c>
      <c r="AJ5539" s="22" t="s">
        <v>179</v>
      </c>
      <c r="AK5539" s="22" t="s">
        <v>179</v>
      </c>
      <c r="AL5539" s="22" t="s">
        <v>179</v>
      </c>
      <c r="AM5539" s="22" t="s">
        <v>179</v>
      </c>
      <c r="AN5539" s="22" t="s">
        <v>179</v>
      </c>
      <c r="AO5539" s="22" t="s">
        <v>180</v>
      </c>
      <c r="AP5539" s="22">
        <v>0</v>
      </c>
      <c r="AQ5539" s="22" t="s">
        <v>180</v>
      </c>
      <c r="AR5539" s="47">
        <f t="shared" si="346"/>
        <v>0.99395731550527133</v>
      </c>
      <c r="AS5539" s="47">
        <f t="shared" si="347"/>
        <v>0.86987286754486404</v>
      </c>
    </row>
    <row r="5540" spans="1:45" x14ac:dyDescent="0.25">
      <c r="A5540" s="22" t="s">
        <v>11732</v>
      </c>
      <c r="B5540" s="23" t="s">
        <v>11733</v>
      </c>
      <c r="C5540" s="22">
        <v>29</v>
      </c>
      <c r="D5540" s="22">
        <v>21</v>
      </c>
      <c r="E5540" s="22">
        <v>52</v>
      </c>
      <c r="F5540" s="22">
        <v>21</v>
      </c>
      <c r="G5540" s="22">
        <v>1</v>
      </c>
      <c r="H5540" s="22">
        <v>793</v>
      </c>
      <c r="I5540" s="22">
        <v>87.1</v>
      </c>
      <c r="J5540" s="22">
        <v>6.58</v>
      </c>
      <c r="K5540" s="22">
        <v>484</v>
      </c>
      <c r="L5540" s="22">
        <v>97.65</v>
      </c>
      <c r="M5540" s="22">
        <v>20</v>
      </c>
      <c r="N5540" s="22">
        <v>21</v>
      </c>
      <c r="O5540" s="22">
        <v>0</v>
      </c>
      <c r="P5540" s="48">
        <f t="shared" si="344"/>
        <v>4583</v>
      </c>
      <c r="Q5540" s="48">
        <f t="shared" si="345"/>
        <v>4693.3999999999996</v>
      </c>
      <c r="R5540" s="22">
        <v>5.88</v>
      </c>
      <c r="S5540" s="22">
        <v>3.63</v>
      </c>
      <c r="T5540" s="22">
        <v>4321.8999999999996</v>
      </c>
      <c r="U5540" s="22">
        <v>4892.8</v>
      </c>
      <c r="V5540" s="22">
        <v>4461.6000000000004</v>
      </c>
      <c r="W5540" s="22">
        <v>4889.1000000000004</v>
      </c>
      <c r="X5540" s="22">
        <v>4349.6000000000004</v>
      </c>
      <c r="Y5540" s="22">
        <v>4746.6000000000004</v>
      </c>
      <c r="Z5540" s="22">
        <v>4741.3999999999996</v>
      </c>
      <c r="AA5540" s="22">
        <v>4523.3999999999996</v>
      </c>
      <c r="AB5540" s="22">
        <v>4927.5</v>
      </c>
      <c r="AC5540" s="22">
        <v>4528.1000000000004</v>
      </c>
      <c r="AD5540" s="22" t="s">
        <v>179</v>
      </c>
      <c r="AE5540" s="22" t="s">
        <v>179</v>
      </c>
      <c r="AF5540" s="22" t="s">
        <v>179</v>
      </c>
      <c r="AG5540" s="22" t="s">
        <v>179</v>
      </c>
      <c r="AH5540" s="22" t="s">
        <v>179</v>
      </c>
      <c r="AI5540" s="22" t="s">
        <v>179</v>
      </c>
      <c r="AJ5540" s="22" t="s">
        <v>179</v>
      </c>
      <c r="AK5540" s="22" t="s">
        <v>179</v>
      </c>
      <c r="AL5540" s="22" t="s">
        <v>179</v>
      </c>
      <c r="AM5540" s="22" t="s">
        <v>179</v>
      </c>
      <c r="AN5540" s="22" t="s">
        <v>179</v>
      </c>
      <c r="AO5540" s="22" t="s">
        <v>180</v>
      </c>
      <c r="AP5540" s="22">
        <v>0</v>
      </c>
      <c r="AQ5540" s="22" t="s">
        <v>180</v>
      </c>
      <c r="AR5540" s="47">
        <f t="shared" si="346"/>
        <v>1.0240890246563386</v>
      </c>
      <c r="AS5540" s="47">
        <f t="shared" si="347"/>
        <v>0.30864450081145267</v>
      </c>
    </row>
    <row r="5541" spans="1:45" x14ac:dyDescent="0.25">
      <c r="A5541" s="22" t="s">
        <v>11734</v>
      </c>
      <c r="B5541" s="23" t="s">
        <v>11735</v>
      </c>
      <c r="C5541" s="22">
        <v>52</v>
      </c>
      <c r="D5541" s="22">
        <v>90</v>
      </c>
      <c r="E5541" s="22">
        <v>448</v>
      </c>
      <c r="F5541" s="22">
        <v>90</v>
      </c>
      <c r="G5541" s="22">
        <v>1</v>
      </c>
      <c r="H5541" s="22">
        <v>1905</v>
      </c>
      <c r="I5541" s="22">
        <v>213.3</v>
      </c>
      <c r="J5541" s="22">
        <v>6.6</v>
      </c>
      <c r="K5541" s="22">
        <v>4036</v>
      </c>
      <c r="L5541" s="22">
        <v>950.23</v>
      </c>
      <c r="M5541" s="22">
        <v>87</v>
      </c>
      <c r="N5541" s="22">
        <v>90</v>
      </c>
      <c r="O5541" s="22">
        <v>0</v>
      </c>
      <c r="P5541" s="48">
        <f t="shared" si="344"/>
        <v>40622.340000000004</v>
      </c>
      <c r="Q5541" s="48">
        <f t="shared" si="345"/>
        <v>35183.979999999996</v>
      </c>
      <c r="R5541" s="22">
        <v>16.98</v>
      </c>
      <c r="S5541" s="22">
        <v>22.72</v>
      </c>
      <c r="T5541" s="22">
        <v>32482.799999999999</v>
      </c>
      <c r="U5541" s="22">
        <v>47355.8</v>
      </c>
      <c r="V5541" s="22">
        <v>37326.300000000003</v>
      </c>
      <c r="W5541" s="22">
        <v>50093.3</v>
      </c>
      <c r="X5541" s="22">
        <v>35853.5</v>
      </c>
      <c r="Y5541" s="22">
        <v>30007</v>
      </c>
      <c r="Z5541" s="22">
        <v>28897.7</v>
      </c>
      <c r="AA5541" s="22">
        <v>33183.9</v>
      </c>
      <c r="AB5541" s="22">
        <v>48795.199999999997</v>
      </c>
      <c r="AC5541" s="22">
        <v>35036.1</v>
      </c>
      <c r="AD5541" s="22" t="s">
        <v>179</v>
      </c>
      <c r="AE5541" s="22" t="s">
        <v>179</v>
      </c>
      <c r="AF5541" s="22" t="s">
        <v>179</v>
      </c>
      <c r="AG5541" s="22" t="s">
        <v>179</v>
      </c>
      <c r="AH5541" s="22" t="s">
        <v>179</v>
      </c>
      <c r="AI5541" s="22" t="s">
        <v>179</v>
      </c>
      <c r="AJ5541" s="22" t="s">
        <v>179</v>
      </c>
      <c r="AK5541" s="22" t="s">
        <v>179</v>
      </c>
      <c r="AL5541" s="22" t="s">
        <v>179</v>
      </c>
      <c r="AM5541" s="22" t="s">
        <v>179</v>
      </c>
      <c r="AN5541" s="22" t="s">
        <v>179</v>
      </c>
      <c r="AO5541" s="22" t="s">
        <v>180</v>
      </c>
      <c r="AP5541" s="22">
        <v>0</v>
      </c>
      <c r="AQ5541" s="22" t="s">
        <v>180</v>
      </c>
      <c r="AR5541" s="47">
        <f t="shared" si="346"/>
        <v>0.8661239111287039</v>
      </c>
      <c r="AS5541" s="47">
        <f t="shared" si="347"/>
        <v>0.17521658092505571</v>
      </c>
    </row>
    <row r="5542" spans="1:45" x14ac:dyDescent="0.25">
      <c r="A5542" s="22" t="s">
        <v>11736</v>
      </c>
      <c r="B5542" s="23" t="s">
        <v>11737</v>
      </c>
      <c r="C5542" s="22">
        <v>1</v>
      </c>
      <c r="D5542" s="22">
        <v>3</v>
      </c>
      <c r="E5542" s="22">
        <v>6</v>
      </c>
      <c r="F5542" s="22">
        <v>3</v>
      </c>
      <c r="G5542" s="22">
        <v>1</v>
      </c>
      <c r="H5542" s="22">
        <v>2813</v>
      </c>
      <c r="I5542" s="22">
        <v>309.10000000000002</v>
      </c>
      <c r="J5542" s="22">
        <v>5.5</v>
      </c>
      <c r="K5542" s="22">
        <v>0</v>
      </c>
      <c r="L5542" s="22">
        <v>7.44</v>
      </c>
      <c r="M5542" s="22">
        <v>3</v>
      </c>
      <c r="N5542" s="22">
        <v>3</v>
      </c>
      <c r="O5542" s="22">
        <v>0</v>
      </c>
      <c r="P5542" s="48">
        <f t="shared" si="344"/>
        <v>242.7</v>
      </c>
      <c r="Q5542" s="48">
        <f t="shared" si="345"/>
        <v>267.08000000000004</v>
      </c>
      <c r="R5542" s="22">
        <v>8.9600000000000009</v>
      </c>
      <c r="S5542" s="22">
        <v>13.12</v>
      </c>
      <c r="T5542" s="22">
        <v>280.2</v>
      </c>
      <c r="U5542" s="22">
        <v>222.5</v>
      </c>
      <c r="V5542" s="22">
        <v>252.6</v>
      </c>
      <c r="W5542" s="22">
        <v>230.9</v>
      </c>
      <c r="X5542" s="22">
        <v>227.3</v>
      </c>
      <c r="Y5542" s="22">
        <v>282.7</v>
      </c>
      <c r="Z5542" s="22">
        <v>210.8</v>
      </c>
      <c r="AA5542" s="22">
        <v>256.2</v>
      </c>
      <c r="AB5542" s="22">
        <v>297.60000000000002</v>
      </c>
      <c r="AC5542" s="22">
        <v>288.10000000000002</v>
      </c>
      <c r="AD5542" s="22" t="s">
        <v>179</v>
      </c>
      <c r="AE5542" s="22" t="s">
        <v>179</v>
      </c>
      <c r="AF5542" s="22" t="s">
        <v>179</v>
      </c>
      <c r="AG5542" s="22" t="s">
        <v>179</v>
      </c>
      <c r="AH5542" s="22" t="s">
        <v>179</v>
      </c>
      <c r="AI5542" s="22" t="s">
        <v>179</v>
      </c>
      <c r="AJ5542" s="22" t="s">
        <v>179</v>
      </c>
      <c r="AK5542" s="22" t="s">
        <v>179</v>
      </c>
      <c r="AL5542" s="22" t="s">
        <v>179</v>
      </c>
      <c r="AM5542" s="22" t="s">
        <v>179</v>
      </c>
      <c r="AN5542" s="22" t="s">
        <v>179</v>
      </c>
      <c r="AO5542" s="22" t="s">
        <v>180</v>
      </c>
      <c r="AP5542" s="22">
        <v>0</v>
      </c>
      <c r="AQ5542" s="22" t="s">
        <v>180</v>
      </c>
      <c r="AR5542" s="47">
        <f t="shared" si="346"/>
        <v>1.100453234445818</v>
      </c>
      <c r="AS5542" s="47">
        <f t="shared" si="347"/>
        <v>0.2096106986541682</v>
      </c>
    </row>
    <row r="5543" spans="1:45" x14ac:dyDescent="0.25">
      <c r="A5543" s="22" t="s">
        <v>11738</v>
      </c>
      <c r="B5543" s="23" t="s">
        <v>11739</v>
      </c>
      <c r="C5543" s="22">
        <v>14</v>
      </c>
      <c r="D5543" s="22">
        <v>10</v>
      </c>
      <c r="E5543" s="22">
        <v>27</v>
      </c>
      <c r="F5543" s="22">
        <v>10</v>
      </c>
      <c r="G5543" s="22">
        <v>1</v>
      </c>
      <c r="H5543" s="22">
        <v>839</v>
      </c>
      <c r="I5543" s="22">
        <v>96.4</v>
      </c>
      <c r="J5543" s="22">
        <v>6.76</v>
      </c>
      <c r="K5543" s="22">
        <v>252</v>
      </c>
      <c r="L5543" s="22">
        <v>47.9</v>
      </c>
      <c r="M5543" s="22">
        <v>10</v>
      </c>
      <c r="N5543" s="22">
        <v>9</v>
      </c>
      <c r="O5543" s="22">
        <v>0</v>
      </c>
      <c r="P5543" s="48">
        <f t="shared" si="344"/>
        <v>519.08000000000004</v>
      </c>
      <c r="Q5543" s="48">
        <f t="shared" si="345"/>
        <v>516.11999999999989</v>
      </c>
      <c r="R5543" s="22">
        <v>2.64</v>
      </c>
      <c r="S5543" s="22">
        <v>2.34</v>
      </c>
      <c r="T5543" s="22">
        <v>525.6</v>
      </c>
      <c r="U5543" s="22">
        <v>519.4</v>
      </c>
      <c r="V5543" s="22">
        <v>526.20000000000005</v>
      </c>
      <c r="W5543" s="22">
        <v>531.4</v>
      </c>
      <c r="X5543" s="22">
        <v>492.8</v>
      </c>
      <c r="Y5543" s="22">
        <v>519.79999999999995</v>
      </c>
      <c r="Z5543" s="22">
        <v>521.4</v>
      </c>
      <c r="AA5543" s="22">
        <v>496.8</v>
      </c>
      <c r="AB5543" s="22">
        <v>528.79999999999995</v>
      </c>
      <c r="AC5543" s="22">
        <v>513.79999999999995</v>
      </c>
      <c r="AD5543" s="22" t="s">
        <v>179</v>
      </c>
      <c r="AE5543" s="22" t="s">
        <v>179</v>
      </c>
      <c r="AF5543" s="22" t="s">
        <v>179</v>
      </c>
      <c r="AG5543" s="22" t="s">
        <v>179</v>
      </c>
      <c r="AH5543" s="22" t="s">
        <v>179</v>
      </c>
      <c r="AI5543" s="22" t="s">
        <v>179</v>
      </c>
      <c r="AJ5543" s="22" t="s">
        <v>179</v>
      </c>
      <c r="AK5543" s="22" t="s">
        <v>179</v>
      </c>
      <c r="AL5543" s="22" t="s">
        <v>179</v>
      </c>
      <c r="AM5543" s="22" t="s">
        <v>179</v>
      </c>
      <c r="AN5543" s="22" t="s">
        <v>179</v>
      </c>
      <c r="AO5543" s="22" t="s">
        <v>180</v>
      </c>
      <c r="AP5543" s="22">
        <v>0</v>
      </c>
      <c r="AQ5543" s="22" t="s">
        <v>180</v>
      </c>
      <c r="AR5543" s="47">
        <f t="shared" si="346"/>
        <v>0.99429760345226137</v>
      </c>
      <c r="AS5543" s="47">
        <f t="shared" si="347"/>
        <v>0.73268976534217933</v>
      </c>
    </row>
    <row r="5544" spans="1:45" x14ac:dyDescent="0.25">
      <c r="A5544" s="22" t="s">
        <v>11740</v>
      </c>
      <c r="B5544" s="23" t="s">
        <v>11741</v>
      </c>
      <c r="C5544" s="22">
        <v>3</v>
      </c>
      <c r="D5544" s="22">
        <v>2</v>
      </c>
      <c r="E5544" s="22">
        <v>4</v>
      </c>
      <c r="F5544" s="22">
        <v>1</v>
      </c>
      <c r="G5544" s="22">
        <v>1</v>
      </c>
      <c r="H5544" s="22">
        <v>856</v>
      </c>
      <c r="I5544" s="22">
        <v>98.1</v>
      </c>
      <c r="J5544" s="22">
        <v>6.64</v>
      </c>
      <c r="K5544" s="22">
        <v>45</v>
      </c>
      <c r="L5544" s="22">
        <v>7.69</v>
      </c>
      <c r="M5544" s="22">
        <v>2</v>
      </c>
      <c r="N5544" s="22">
        <v>2</v>
      </c>
      <c r="O5544" s="22">
        <v>0</v>
      </c>
      <c r="P5544" s="48">
        <f t="shared" si="344"/>
        <v>73.099999999999994</v>
      </c>
      <c r="Q5544" s="48">
        <f t="shared" si="345"/>
        <v>76.740000000000009</v>
      </c>
      <c r="R5544" s="22">
        <v>7.47</v>
      </c>
      <c r="S5544" s="22">
        <v>6.19</v>
      </c>
      <c r="T5544" s="22">
        <v>70.8</v>
      </c>
      <c r="U5544" s="22">
        <v>81.8</v>
      </c>
      <c r="V5544" s="22">
        <v>76.2</v>
      </c>
      <c r="W5544" s="22">
        <v>68.099999999999994</v>
      </c>
      <c r="X5544" s="22">
        <v>68.599999999999994</v>
      </c>
      <c r="Y5544" s="22">
        <v>69.7</v>
      </c>
      <c r="Z5544" s="22">
        <v>73.900000000000006</v>
      </c>
      <c r="AA5544" s="22">
        <v>80.599999999999994</v>
      </c>
      <c r="AB5544" s="22">
        <v>79.7</v>
      </c>
      <c r="AC5544" s="22">
        <v>79.8</v>
      </c>
      <c r="AD5544" s="22" t="s">
        <v>179</v>
      </c>
      <c r="AE5544" s="22" t="s">
        <v>179</v>
      </c>
      <c r="AF5544" s="22" t="s">
        <v>179</v>
      </c>
      <c r="AG5544" s="22" t="s">
        <v>179</v>
      </c>
      <c r="AH5544" s="22" t="s">
        <v>179</v>
      </c>
      <c r="AI5544" s="22" t="s">
        <v>179</v>
      </c>
      <c r="AJ5544" s="22" t="s">
        <v>179</v>
      </c>
      <c r="AK5544" s="22" t="s">
        <v>179</v>
      </c>
      <c r="AL5544" s="22" t="s">
        <v>179</v>
      </c>
      <c r="AM5544" s="22" t="s">
        <v>179</v>
      </c>
      <c r="AN5544" s="22" t="s">
        <v>179</v>
      </c>
      <c r="AO5544" s="22" t="s">
        <v>180</v>
      </c>
      <c r="AP5544" s="22">
        <v>0</v>
      </c>
      <c r="AQ5544" s="22" t="s">
        <v>180</v>
      </c>
      <c r="AR5544" s="47">
        <f t="shared" si="346"/>
        <v>1.049794801641587</v>
      </c>
      <c r="AS5544" s="47">
        <f t="shared" si="347"/>
        <v>0.3832054054976527</v>
      </c>
    </row>
    <row r="5545" spans="1:45" x14ac:dyDescent="0.25">
      <c r="A5545" s="22" t="s">
        <v>11742</v>
      </c>
      <c r="B5545" s="23" t="s">
        <v>11743</v>
      </c>
      <c r="C5545" s="22">
        <v>33</v>
      </c>
      <c r="D5545" s="22">
        <v>18</v>
      </c>
      <c r="E5545" s="22">
        <v>57</v>
      </c>
      <c r="F5545" s="22">
        <v>18</v>
      </c>
      <c r="G5545" s="22">
        <v>1</v>
      </c>
      <c r="H5545" s="22">
        <v>617</v>
      </c>
      <c r="I5545" s="22">
        <v>68.3</v>
      </c>
      <c r="J5545" s="22">
        <v>5.58</v>
      </c>
      <c r="K5545" s="22">
        <v>540</v>
      </c>
      <c r="L5545" s="22">
        <v>113.47</v>
      </c>
      <c r="M5545" s="22">
        <v>17</v>
      </c>
      <c r="N5545" s="22">
        <v>17</v>
      </c>
      <c r="O5545" s="22">
        <v>0</v>
      </c>
      <c r="P5545" s="48">
        <f t="shared" si="344"/>
        <v>4897.4599999999991</v>
      </c>
      <c r="Q5545" s="48">
        <f t="shared" si="345"/>
        <v>5096.76</v>
      </c>
      <c r="R5545" s="22">
        <v>4.05</v>
      </c>
      <c r="S5545" s="22">
        <v>3.7</v>
      </c>
      <c r="T5545" s="22">
        <v>5212.7</v>
      </c>
      <c r="U5545" s="22">
        <v>4890.3999999999996</v>
      </c>
      <c r="V5545" s="22">
        <v>4990.2</v>
      </c>
      <c r="W5545" s="22">
        <v>4759.8999999999996</v>
      </c>
      <c r="X5545" s="22">
        <v>4634.1000000000004</v>
      </c>
      <c r="Y5545" s="22">
        <v>5301.5</v>
      </c>
      <c r="Z5545" s="22">
        <v>5093.7</v>
      </c>
      <c r="AA5545" s="22">
        <v>4878.8</v>
      </c>
      <c r="AB5545" s="22">
        <v>5267</v>
      </c>
      <c r="AC5545" s="22">
        <v>4942.8</v>
      </c>
      <c r="AD5545" s="22" t="s">
        <v>179</v>
      </c>
      <c r="AE5545" s="22" t="s">
        <v>179</v>
      </c>
      <c r="AF5545" s="22" t="s">
        <v>179</v>
      </c>
      <c r="AG5545" s="22" t="s">
        <v>179</v>
      </c>
      <c r="AH5545" s="22" t="s">
        <v>179</v>
      </c>
      <c r="AI5545" s="22" t="s">
        <v>179</v>
      </c>
      <c r="AJ5545" s="22" t="s">
        <v>179</v>
      </c>
      <c r="AK5545" s="22" t="s">
        <v>179</v>
      </c>
      <c r="AL5545" s="22" t="s">
        <v>179</v>
      </c>
      <c r="AM5545" s="22" t="s">
        <v>179</v>
      </c>
      <c r="AN5545" s="22" t="s">
        <v>179</v>
      </c>
      <c r="AO5545" s="22" t="s">
        <v>180</v>
      </c>
      <c r="AP5545" s="22">
        <v>0</v>
      </c>
      <c r="AQ5545" s="22" t="s">
        <v>180</v>
      </c>
      <c r="AR5545" s="47">
        <f t="shared" si="346"/>
        <v>1.0406945641209935</v>
      </c>
      <c r="AS5545" s="47">
        <f t="shared" si="347"/>
        <v>0.12725354846569478</v>
      </c>
    </row>
    <row r="5546" spans="1:45" x14ac:dyDescent="0.25">
      <c r="A5546" s="22" t="s">
        <v>11744</v>
      </c>
      <c r="B5546" s="23" t="s">
        <v>11745</v>
      </c>
      <c r="C5546" s="22">
        <v>36</v>
      </c>
      <c r="D5546" s="22">
        <v>15</v>
      </c>
      <c r="E5546" s="22">
        <v>68</v>
      </c>
      <c r="F5546" s="22">
        <v>15</v>
      </c>
      <c r="G5546" s="22">
        <v>1</v>
      </c>
      <c r="H5546" s="22">
        <v>511</v>
      </c>
      <c r="I5546" s="22">
        <v>56.5</v>
      </c>
      <c r="J5546" s="22">
        <v>5.81</v>
      </c>
      <c r="K5546" s="22">
        <v>632</v>
      </c>
      <c r="L5546" s="22">
        <v>151.65</v>
      </c>
      <c r="M5546" s="22">
        <v>14</v>
      </c>
      <c r="N5546" s="22">
        <v>15</v>
      </c>
      <c r="O5546" s="22">
        <v>0</v>
      </c>
      <c r="P5546" s="48">
        <f t="shared" si="344"/>
        <v>4125.84</v>
      </c>
      <c r="Q5546" s="48">
        <f t="shared" si="345"/>
        <v>4099.1200000000008</v>
      </c>
      <c r="R5546" s="22">
        <v>1.99</v>
      </c>
      <c r="S5546" s="22">
        <v>3.37</v>
      </c>
      <c r="T5546" s="22">
        <v>4165</v>
      </c>
      <c r="U5546" s="22">
        <v>4166</v>
      </c>
      <c r="V5546" s="22">
        <v>4087.1</v>
      </c>
      <c r="W5546" s="22">
        <v>4223.1000000000004</v>
      </c>
      <c r="X5546" s="22">
        <v>3988</v>
      </c>
      <c r="Y5546" s="22">
        <v>4082.9</v>
      </c>
      <c r="Z5546" s="22">
        <v>4188</v>
      </c>
      <c r="AA5546" s="22">
        <v>3968.1</v>
      </c>
      <c r="AB5546" s="22">
        <v>4285.3999999999996</v>
      </c>
      <c r="AC5546" s="22">
        <v>3971.2</v>
      </c>
      <c r="AD5546" s="22" t="s">
        <v>179</v>
      </c>
      <c r="AE5546" s="22" t="s">
        <v>179</v>
      </c>
      <c r="AF5546" s="22" t="s">
        <v>179</v>
      </c>
      <c r="AG5546" s="22" t="s">
        <v>179</v>
      </c>
      <c r="AH5546" s="22" t="s">
        <v>179</v>
      </c>
      <c r="AI5546" s="22" t="s">
        <v>179</v>
      </c>
      <c r="AJ5546" s="22" t="s">
        <v>179</v>
      </c>
      <c r="AK5546" s="22" t="s">
        <v>179</v>
      </c>
      <c r="AL5546" s="22" t="s">
        <v>179</v>
      </c>
      <c r="AM5546" s="22" t="s">
        <v>179</v>
      </c>
      <c r="AN5546" s="22" t="s">
        <v>179</v>
      </c>
      <c r="AO5546" s="22" t="s">
        <v>937</v>
      </c>
      <c r="AP5546" s="22">
        <v>1</v>
      </c>
      <c r="AQ5546" s="22" t="s">
        <v>937</v>
      </c>
      <c r="AR5546" s="47">
        <f t="shared" si="346"/>
        <v>0.99352374304384095</v>
      </c>
      <c r="AS5546" s="47">
        <f t="shared" si="347"/>
        <v>0.46541963000757108</v>
      </c>
    </row>
    <row r="5547" spans="1:45" x14ac:dyDescent="0.25">
      <c r="A5547" s="22" t="s">
        <v>11746</v>
      </c>
      <c r="B5547" s="23" t="s">
        <v>11747</v>
      </c>
      <c r="C5547" s="22">
        <v>31</v>
      </c>
      <c r="D5547" s="22">
        <v>12</v>
      </c>
      <c r="E5547" s="22">
        <v>25</v>
      </c>
      <c r="F5547" s="22">
        <v>12</v>
      </c>
      <c r="G5547" s="22">
        <v>1</v>
      </c>
      <c r="H5547" s="22">
        <v>382</v>
      </c>
      <c r="I5547" s="22">
        <v>43.9</v>
      </c>
      <c r="J5547" s="22">
        <v>7.46</v>
      </c>
      <c r="K5547" s="22">
        <v>138</v>
      </c>
      <c r="L5547" s="22">
        <v>47.94</v>
      </c>
      <c r="M5547" s="22">
        <v>9</v>
      </c>
      <c r="N5547" s="22">
        <v>12</v>
      </c>
      <c r="O5547" s="22">
        <v>0</v>
      </c>
      <c r="P5547" s="48">
        <f t="shared" si="344"/>
        <v>1374.2599999999998</v>
      </c>
      <c r="Q5547" s="48">
        <f t="shared" si="345"/>
        <v>1396.02</v>
      </c>
      <c r="R5547" s="22">
        <v>10.6</v>
      </c>
      <c r="S5547" s="22">
        <v>9.5399999999999991</v>
      </c>
      <c r="T5547" s="22">
        <v>1149.5</v>
      </c>
      <c r="U5547" s="22">
        <v>1508.2</v>
      </c>
      <c r="V5547" s="22">
        <v>1335.7</v>
      </c>
      <c r="W5547" s="22">
        <v>1544.9</v>
      </c>
      <c r="X5547" s="22">
        <v>1333</v>
      </c>
      <c r="Y5547" s="22">
        <v>1306</v>
      </c>
      <c r="Z5547" s="22">
        <v>1302.4000000000001</v>
      </c>
      <c r="AA5547" s="22">
        <v>1332.8</v>
      </c>
      <c r="AB5547" s="22">
        <v>1618.5</v>
      </c>
      <c r="AC5547" s="22">
        <v>1420.4</v>
      </c>
      <c r="AD5547" s="22" t="s">
        <v>179</v>
      </c>
      <c r="AE5547" s="22" t="s">
        <v>179</v>
      </c>
      <c r="AF5547" s="22" t="s">
        <v>179</v>
      </c>
      <c r="AG5547" s="22" t="s">
        <v>179</v>
      </c>
      <c r="AH5547" s="22" t="s">
        <v>179</v>
      </c>
      <c r="AI5547" s="22" t="s">
        <v>179</v>
      </c>
      <c r="AJ5547" s="22" t="s">
        <v>179</v>
      </c>
      <c r="AK5547" s="22" t="s">
        <v>179</v>
      </c>
      <c r="AL5547" s="22" t="s">
        <v>179</v>
      </c>
      <c r="AM5547" s="22" t="s">
        <v>179</v>
      </c>
      <c r="AN5547" s="22" t="s">
        <v>179</v>
      </c>
      <c r="AO5547" s="22" t="s">
        <v>180</v>
      </c>
      <c r="AP5547" s="22">
        <v>0</v>
      </c>
      <c r="AQ5547" s="22" t="s">
        <v>180</v>
      </c>
      <c r="AR5547" s="47">
        <f t="shared" si="346"/>
        <v>1.0158339761035031</v>
      </c>
      <c r="AS5547" s="47">
        <f t="shared" si="347"/>
        <v>0.74436266717100863</v>
      </c>
    </row>
    <row r="5548" spans="1:45" x14ac:dyDescent="0.25">
      <c r="A5548" s="22" t="s">
        <v>11748</v>
      </c>
      <c r="B5548" s="23" t="s">
        <v>11749</v>
      </c>
      <c r="C5548" s="22">
        <v>25</v>
      </c>
      <c r="D5548" s="22">
        <v>8</v>
      </c>
      <c r="E5548" s="22">
        <v>27</v>
      </c>
      <c r="F5548" s="22">
        <v>8</v>
      </c>
      <c r="G5548" s="22">
        <v>1</v>
      </c>
      <c r="H5548" s="22">
        <v>351</v>
      </c>
      <c r="I5548" s="22">
        <v>40.299999999999997</v>
      </c>
      <c r="J5548" s="22">
        <v>5</v>
      </c>
      <c r="K5548" s="22">
        <v>213</v>
      </c>
      <c r="L5548" s="22">
        <v>46.4</v>
      </c>
      <c r="M5548" s="22">
        <v>8</v>
      </c>
      <c r="N5548" s="22">
        <v>8</v>
      </c>
      <c r="O5548" s="22">
        <v>0</v>
      </c>
      <c r="P5548" s="48">
        <f t="shared" si="344"/>
        <v>2307.54</v>
      </c>
      <c r="Q5548" s="48">
        <f t="shared" si="345"/>
        <v>2277.8000000000002</v>
      </c>
      <c r="R5548" s="22">
        <v>2.92</v>
      </c>
      <c r="S5548" s="22">
        <v>4</v>
      </c>
      <c r="T5548" s="22">
        <v>2385.8000000000002</v>
      </c>
      <c r="U5548" s="22">
        <v>2293.6</v>
      </c>
      <c r="V5548" s="22">
        <v>2299.9</v>
      </c>
      <c r="W5548" s="22">
        <v>2364.9</v>
      </c>
      <c r="X5548" s="22">
        <v>2193.5</v>
      </c>
      <c r="Y5548" s="22">
        <v>2337.9</v>
      </c>
      <c r="Z5548" s="22">
        <v>2297.4</v>
      </c>
      <c r="AA5548" s="22">
        <v>2164.9</v>
      </c>
      <c r="AB5548" s="22">
        <v>2383.6</v>
      </c>
      <c r="AC5548" s="22">
        <v>2205.1999999999998</v>
      </c>
      <c r="AD5548" s="22" t="s">
        <v>179</v>
      </c>
      <c r="AE5548" s="22" t="s">
        <v>179</v>
      </c>
      <c r="AF5548" s="22" t="s">
        <v>179</v>
      </c>
      <c r="AG5548" s="22" t="s">
        <v>179</v>
      </c>
      <c r="AH5548" s="22" t="s">
        <v>179</v>
      </c>
      <c r="AI5548" s="22" t="s">
        <v>179</v>
      </c>
      <c r="AJ5548" s="22" t="s">
        <v>179</v>
      </c>
      <c r="AK5548" s="22" t="s">
        <v>179</v>
      </c>
      <c r="AL5548" s="22" t="s">
        <v>179</v>
      </c>
      <c r="AM5548" s="22" t="s">
        <v>179</v>
      </c>
      <c r="AN5548" s="22" t="s">
        <v>179</v>
      </c>
      <c r="AO5548" s="22" t="s">
        <v>180</v>
      </c>
      <c r="AP5548" s="22">
        <v>0</v>
      </c>
      <c r="AQ5548" s="22" t="s">
        <v>180</v>
      </c>
      <c r="AR5548" s="47">
        <f t="shared" si="346"/>
        <v>0.98711181604652587</v>
      </c>
      <c r="AS5548" s="47">
        <f t="shared" si="347"/>
        <v>0.3602360316241332</v>
      </c>
    </row>
    <row r="5549" spans="1:45" x14ac:dyDescent="0.25">
      <c r="A5549" s="22" t="s">
        <v>11750</v>
      </c>
      <c r="B5549" s="23" t="s">
        <v>11751</v>
      </c>
      <c r="C5549" s="22">
        <v>23</v>
      </c>
      <c r="D5549" s="22">
        <v>4</v>
      </c>
      <c r="E5549" s="22">
        <v>8</v>
      </c>
      <c r="F5549" s="22">
        <v>4</v>
      </c>
      <c r="G5549" s="22">
        <v>1</v>
      </c>
      <c r="H5549" s="22">
        <v>247</v>
      </c>
      <c r="I5549" s="22">
        <v>28.4</v>
      </c>
      <c r="J5549" s="22">
        <v>9.4499999999999993</v>
      </c>
      <c r="K5549" s="22">
        <v>82</v>
      </c>
      <c r="L5549" s="22">
        <v>18.46</v>
      </c>
      <c r="M5549" s="22">
        <v>4</v>
      </c>
      <c r="N5549" s="22">
        <v>4</v>
      </c>
      <c r="O5549" s="22">
        <v>0</v>
      </c>
      <c r="P5549" s="48">
        <f t="shared" si="344"/>
        <v>448.85999999999996</v>
      </c>
      <c r="Q5549" s="48">
        <f t="shared" si="345"/>
        <v>457.93999999999994</v>
      </c>
      <c r="R5549" s="22">
        <v>6.46</v>
      </c>
      <c r="S5549" s="22">
        <v>3.65</v>
      </c>
      <c r="T5549" s="22">
        <v>421.9</v>
      </c>
      <c r="U5549" s="22">
        <v>480</v>
      </c>
      <c r="V5549" s="22">
        <v>434.7</v>
      </c>
      <c r="W5549" s="22">
        <v>487.3</v>
      </c>
      <c r="X5549" s="22">
        <v>420.4</v>
      </c>
      <c r="Y5549" s="22">
        <v>444.6</v>
      </c>
      <c r="Z5549" s="22">
        <v>445.1</v>
      </c>
      <c r="AA5549" s="22">
        <v>448</v>
      </c>
      <c r="AB5549" s="22">
        <v>479.3</v>
      </c>
      <c r="AC5549" s="22">
        <v>472.7</v>
      </c>
      <c r="AD5549" s="22" t="s">
        <v>179</v>
      </c>
      <c r="AE5549" s="22" t="s">
        <v>179</v>
      </c>
      <c r="AF5549" s="22" t="s">
        <v>179</v>
      </c>
      <c r="AG5549" s="22" t="s">
        <v>179</v>
      </c>
      <c r="AH5549" s="22" t="s">
        <v>179</v>
      </c>
      <c r="AI5549" s="22" t="s">
        <v>179</v>
      </c>
      <c r="AJ5549" s="22" t="s">
        <v>179</v>
      </c>
      <c r="AK5549" s="22" t="s">
        <v>179</v>
      </c>
      <c r="AL5549" s="22" t="s">
        <v>179</v>
      </c>
      <c r="AM5549" s="22" t="s">
        <v>179</v>
      </c>
      <c r="AN5549" s="22" t="s">
        <v>179</v>
      </c>
      <c r="AO5549" s="22" t="s">
        <v>180</v>
      </c>
      <c r="AP5549" s="22">
        <v>0</v>
      </c>
      <c r="AQ5549" s="22" t="s">
        <v>180</v>
      </c>
      <c r="AR5549" s="47">
        <f t="shared" si="346"/>
        <v>1.0202290246401995</v>
      </c>
      <c r="AS5549" s="47">
        <f t="shared" si="347"/>
        <v>0.56916053091046126</v>
      </c>
    </row>
    <row r="5550" spans="1:45" x14ac:dyDescent="0.25">
      <c r="A5550" s="22" t="s">
        <v>11752</v>
      </c>
      <c r="B5550" s="23" t="s">
        <v>11753</v>
      </c>
      <c r="C5550" s="22">
        <v>27</v>
      </c>
      <c r="D5550" s="22">
        <v>6</v>
      </c>
      <c r="E5550" s="22">
        <v>15</v>
      </c>
      <c r="F5550" s="22">
        <v>6</v>
      </c>
      <c r="G5550" s="22">
        <v>1</v>
      </c>
      <c r="H5550" s="22">
        <v>226</v>
      </c>
      <c r="I5550" s="22">
        <v>26.1</v>
      </c>
      <c r="J5550" s="22">
        <v>8.43</v>
      </c>
      <c r="K5550" s="22">
        <v>118</v>
      </c>
      <c r="L5550" s="22">
        <v>28.94</v>
      </c>
      <c r="M5550" s="22">
        <v>6</v>
      </c>
      <c r="N5550" s="22">
        <v>5</v>
      </c>
      <c r="O5550" s="22">
        <v>0</v>
      </c>
      <c r="P5550" s="48">
        <f t="shared" si="344"/>
        <v>2078.1400000000003</v>
      </c>
      <c r="Q5550" s="48">
        <f t="shared" si="345"/>
        <v>2168.7799999999997</v>
      </c>
      <c r="R5550" s="22">
        <v>6.51</v>
      </c>
      <c r="S5550" s="22">
        <v>6.43</v>
      </c>
      <c r="T5550" s="22">
        <v>2026.8</v>
      </c>
      <c r="U5550" s="22">
        <v>2293.1999999999998</v>
      </c>
      <c r="V5550" s="22">
        <v>1994.2</v>
      </c>
      <c r="W5550" s="22">
        <v>2160.5</v>
      </c>
      <c r="X5550" s="22">
        <v>1916</v>
      </c>
      <c r="Y5550" s="22">
        <v>2268.6999999999998</v>
      </c>
      <c r="Z5550" s="22">
        <v>2179.1999999999998</v>
      </c>
      <c r="AA5550" s="22">
        <v>1941.5</v>
      </c>
      <c r="AB5550" s="22">
        <v>2295.1</v>
      </c>
      <c r="AC5550" s="22">
        <v>2159.4</v>
      </c>
      <c r="AD5550" s="22" t="s">
        <v>179</v>
      </c>
      <c r="AE5550" s="22" t="s">
        <v>179</v>
      </c>
      <c r="AF5550" s="22" t="s">
        <v>179</v>
      </c>
      <c r="AG5550" s="22" t="s">
        <v>179</v>
      </c>
      <c r="AH5550" s="22" t="s">
        <v>179</v>
      </c>
      <c r="AI5550" s="22" t="s">
        <v>179</v>
      </c>
      <c r="AJ5550" s="22" t="s">
        <v>179</v>
      </c>
      <c r="AK5550" s="22" t="s">
        <v>179</v>
      </c>
      <c r="AL5550" s="22" t="s">
        <v>179</v>
      </c>
      <c r="AM5550" s="22" t="s">
        <v>179</v>
      </c>
      <c r="AN5550" s="22" t="s">
        <v>179</v>
      </c>
      <c r="AO5550" s="22" t="s">
        <v>180</v>
      </c>
      <c r="AP5550" s="22">
        <v>0</v>
      </c>
      <c r="AQ5550" s="22" t="s">
        <v>180</v>
      </c>
      <c r="AR5550" s="47">
        <f t="shared" si="346"/>
        <v>1.0436159257797835</v>
      </c>
      <c r="AS5550" s="47">
        <f t="shared" si="347"/>
        <v>0.28980483244323729</v>
      </c>
    </row>
    <row r="5551" spans="1:45" x14ac:dyDescent="0.25">
      <c r="A5551" s="22" t="s">
        <v>11754</v>
      </c>
      <c r="B5551" s="23" t="s">
        <v>11755</v>
      </c>
      <c r="C5551" s="22">
        <v>41</v>
      </c>
      <c r="D5551" s="22">
        <v>5</v>
      </c>
      <c r="E5551" s="22">
        <v>19</v>
      </c>
      <c r="F5551" s="22">
        <v>5</v>
      </c>
      <c r="G5551" s="22">
        <v>1</v>
      </c>
      <c r="H5551" s="22">
        <v>119</v>
      </c>
      <c r="I5551" s="22">
        <v>13.4</v>
      </c>
      <c r="J5551" s="22">
        <v>5.82</v>
      </c>
      <c r="K5551" s="22">
        <v>113</v>
      </c>
      <c r="L5551" s="22">
        <v>37.24</v>
      </c>
      <c r="M5551" s="22">
        <v>4</v>
      </c>
      <c r="N5551" s="22">
        <v>5</v>
      </c>
      <c r="O5551" s="22">
        <v>0</v>
      </c>
      <c r="P5551" s="48">
        <f t="shared" si="344"/>
        <v>730.7</v>
      </c>
      <c r="Q5551" s="48">
        <f t="shared" si="345"/>
        <v>735.2</v>
      </c>
      <c r="R5551" s="22">
        <v>4.5199999999999996</v>
      </c>
      <c r="S5551" s="22">
        <v>2.27</v>
      </c>
      <c r="T5551" s="22">
        <v>684.8</v>
      </c>
      <c r="U5551" s="22">
        <v>760</v>
      </c>
      <c r="V5551" s="22">
        <v>767.2</v>
      </c>
      <c r="W5551" s="22">
        <v>739.2</v>
      </c>
      <c r="X5551" s="22">
        <v>702.3</v>
      </c>
      <c r="Y5551" s="22">
        <v>757.8</v>
      </c>
      <c r="Z5551" s="22">
        <v>717.7</v>
      </c>
      <c r="AA5551" s="22">
        <v>733.8</v>
      </c>
      <c r="AB5551" s="22">
        <v>721.4</v>
      </c>
      <c r="AC5551" s="22">
        <v>745.3</v>
      </c>
      <c r="AD5551" s="22" t="s">
        <v>179</v>
      </c>
      <c r="AE5551" s="22" t="s">
        <v>179</v>
      </c>
      <c r="AF5551" s="22" t="s">
        <v>179</v>
      </c>
      <c r="AG5551" s="22" t="s">
        <v>179</v>
      </c>
      <c r="AH5551" s="22" t="s">
        <v>179</v>
      </c>
      <c r="AI5551" s="22" t="s">
        <v>179</v>
      </c>
      <c r="AJ5551" s="22" t="s">
        <v>179</v>
      </c>
      <c r="AK5551" s="22" t="s">
        <v>179</v>
      </c>
      <c r="AL5551" s="22" t="s">
        <v>179</v>
      </c>
      <c r="AM5551" s="22" t="s">
        <v>179</v>
      </c>
      <c r="AN5551" s="22" t="s">
        <v>179</v>
      </c>
      <c r="AO5551" s="22" t="s">
        <v>180</v>
      </c>
      <c r="AP5551" s="22">
        <v>0</v>
      </c>
      <c r="AQ5551" s="22" t="s">
        <v>180</v>
      </c>
      <c r="AR5551" s="47">
        <f t="shared" si="346"/>
        <v>1.0061584781716162</v>
      </c>
      <c r="AS5551" s="47">
        <f t="shared" si="347"/>
        <v>0.85247457479835287</v>
      </c>
    </row>
    <row r="5552" spans="1:45" x14ac:dyDescent="0.25">
      <c r="A5552" s="22" t="s">
        <v>11756</v>
      </c>
      <c r="B5552" s="23" t="s">
        <v>11757</v>
      </c>
      <c r="C5552" s="22">
        <v>9</v>
      </c>
      <c r="D5552" s="22">
        <v>1</v>
      </c>
      <c r="E5552" s="22">
        <v>4</v>
      </c>
      <c r="F5552" s="22">
        <v>1</v>
      </c>
      <c r="G5552" s="22">
        <v>1</v>
      </c>
      <c r="H5552" s="22">
        <v>118</v>
      </c>
      <c r="I5552" s="22">
        <v>13.7</v>
      </c>
      <c r="J5552" s="22">
        <v>7.97</v>
      </c>
      <c r="K5552" s="22">
        <v>85</v>
      </c>
      <c r="L5552" s="22">
        <v>10.18</v>
      </c>
      <c r="M5552" s="22">
        <v>1</v>
      </c>
      <c r="N5552" s="22">
        <v>1</v>
      </c>
      <c r="O5552" s="22">
        <v>0</v>
      </c>
      <c r="P5552" s="48">
        <f t="shared" si="344"/>
        <v>460.05999999999995</v>
      </c>
      <c r="Q5552" s="48">
        <f t="shared" si="345"/>
        <v>465.95999999999992</v>
      </c>
      <c r="R5552" s="22">
        <v>5.9</v>
      </c>
      <c r="S5552" s="22">
        <v>6.55</v>
      </c>
      <c r="T5552" s="22">
        <v>417.4</v>
      </c>
      <c r="U5552" s="22">
        <v>491.2</v>
      </c>
      <c r="V5552" s="22">
        <v>455.9</v>
      </c>
      <c r="W5552" s="22">
        <v>487.1</v>
      </c>
      <c r="X5552" s="22">
        <v>448.7</v>
      </c>
      <c r="Y5552" s="22">
        <v>478.1</v>
      </c>
      <c r="Z5552" s="22">
        <v>466.7</v>
      </c>
      <c r="AA5552" s="22">
        <v>416.9</v>
      </c>
      <c r="AB5552" s="22">
        <v>500.2</v>
      </c>
      <c r="AC5552" s="22">
        <v>467.9</v>
      </c>
      <c r="AD5552" s="22" t="s">
        <v>179</v>
      </c>
      <c r="AE5552" s="22" t="s">
        <v>179</v>
      </c>
      <c r="AF5552" s="22" t="s">
        <v>179</v>
      </c>
      <c r="AG5552" s="22" t="s">
        <v>179</v>
      </c>
      <c r="AH5552" s="22" t="s">
        <v>179</v>
      </c>
      <c r="AI5552" s="22" t="s">
        <v>179</v>
      </c>
      <c r="AJ5552" s="22" t="s">
        <v>179</v>
      </c>
      <c r="AK5552" s="22" t="s">
        <v>179</v>
      </c>
      <c r="AL5552" s="22" t="s">
        <v>179</v>
      </c>
      <c r="AM5552" s="22" t="s">
        <v>179</v>
      </c>
      <c r="AN5552" s="22" t="s">
        <v>179</v>
      </c>
      <c r="AO5552" s="22" t="s">
        <v>180</v>
      </c>
      <c r="AP5552" s="22">
        <v>0</v>
      </c>
      <c r="AQ5552" s="22" t="s">
        <v>180</v>
      </c>
      <c r="AR5552" s="47">
        <f t="shared" si="346"/>
        <v>1.0128244142068425</v>
      </c>
      <c r="AS5552" s="47">
        <f t="shared" si="347"/>
        <v>0.75385564004083738</v>
      </c>
    </row>
    <row r="5553" spans="1:45" x14ac:dyDescent="0.25">
      <c r="A5553" s="22" t="s">
        <v>11758</v>
      </c>
      <c r="B5553" s="23" t="s">
        <v>11759</v>
      </c>
      <c r="C5553" s="22">
        <v>13</v>
      </c>
      <c r="D5553" s="22">
        <v>1</v>
      </c>
      <c r="E5553" s="22">
        <v>1</v>
      </c>
      <c r="F5553" s="22">
        <v>1</v>
      </c>
      <c r="G5553" s="22">
        <v>1</v>
      </c>
      <c r="H5553" s="22">
        <v>118</v>
      </c>
      <c r="I5553" s="22">
        <v>13.6</v>
      </c>
      <c r="J5553" s="22">
        <v>10.26</v>
      </c>
      <c r="K5553" s="22">
        <v>0</v>
      </c>
      <c r="L5553" s="22" t="s">
        <v>180</v>
      </c>
      <c r="M5553" s="22">
        <v>1</v>
      </c>
      <c r="N5553" s="22" t="s">
        <v>180</v>
      </c>
      <c r="O5553" s="22">
        <v>0</v>
      </c>
      <c r="P5553" s="48" t="e">
        <f t="shared" si="344"/>
        <v>#DIV/0!</v>
      </c>
      <c r="Q5553" s="48" t="e">
        <f t="shared" si="345"/>
        <v>#DIV/0!</v>
      </c>
      <c r="R5553" s="22" t="s">
        <v>180</v>
      </c>
      <c r="S5553" s="22" t="s">
        <v>180</v>
      </c>
      <c r="T5553" s="22" t="s">
        <v>180</v>
      </c>
      <c r="U5553" s="22" t="s">
        <v>180</v>
      </c>
      <c r="V5553" s="22" t="s">
        <v>180</v>
      </c>
      <c r="W5553" s="22" t="s">
        <v>180</v>
      </c>
      <c r="X5553" s="22" t="s">
        <v>180</v>
      </c>
      <c r="Y5553" s="22" t="s">
        <v>180</v>
      </c>
      <c r="Z5553" s="22" t="s">
        <v>180</v>
      </c>
      <c r="AA5553" s="22" t="s">
        <v>180</v>
      </c>
      <c r="AB5553" s="22" t="s">
        <v>180</v>
      </c>
      <c r="AC5553" s="22" t="s">
        <v>180</v>
      </c>
      <c r="AD5553" s="22" t="s">
        <v>179</v>
      </c>
      <c r="AE5553" s="22" t="s">
        <v>179</v>
      </c>
      <c r="AF5553" s="22" t="s">
        <v>179</v>
      </c>
      <c r="AG5553" s="22" t="s">
        <v>179</v>
      </c>
      <c r="AH5553" s="22" t="s">
        <v>179</v>
      </c>
      <c r="AI5553" s="22" t="s">
        <v>179</v>
      </c>
      <c r="AJ5553" s="22" t="s">
        <v>179</v>
      </c>
      <c r="AK5553" s="22" t="s">
        <v>179</v>
      </c>
      <c r="AL5553" s="22" t="s">
        <v>179</v>
      </c>
      <c r="AM5553" s="22" t="s">
        <v>179</v>
      </c>
      <c r="AN5553" s="22" t="s">
        <v>179</v>
      </c>
      <c r="AO5553" s="22" t="s">
        <v>180</v>
      </c>
      <c r="AP5553" s="22">
        <v>0</v>
      </c>
      <c r="AQ5553" s="22" t="s">
        <v>180</v>
      </c>
      <c r="AR5553" s="47" t="e">
        <f t="shared" si="346"/>
        <v>#DIV/0!</v>
      </c>
      <c r="AS5553" s="47" t="e">
        <f t="shared" si="347"/>
        <v>#DIV/0!</v>
      </c>
    </row>
    <row r="5554" spans="1:45" x14ac:dyDescent="0.25">
      <c r="A5554" s="22" t="s">
        <v>11760</v>
      </c>
      <c r="B5554" s="23" t="s">
        <v>11761</v>
      </c>
      <c r="C5554" s="22">
        <v>15</v>
      </c>
      <c r="D5554" s="22">
        <v>5</v>
      </c>
      <c r="E5554" s="22">
        <v>12</v>
      </c>
      <c r="F5554" s="22">
        <v>5</v>
      </c>
      <c r="G5554" s="22">
        <v>1</v>
      </c>
      <c r="H5554" s="22">
        <v>483</v>
      </c>
      <c r="I5554" s="22">
        <v>55.8</v>
      </c>
      <c r="J5554" s="22">
        <v>6.61</v>
      </c>
      <c r="K5554" s="22">
        <v>97</v>
      </c>
      <c r="L5554" s="22">
        <v>17.420000000000002</v>
      </c>
      <c r="M5554" s="22">
        <v>5</v>
      </c>
      <c r="N5554" s="22">
        <v>5</v>
      </c>
      <c r="O5554" s="22">
        <v>0</v>
      </c>
      <c r="P5554" s="48">
        <f t="shared" si="344"/>
        <v>369.53999999999996</v>
      </c>
      <c r="Q5554" s="48">
        <f t="shared" si="345"/>
        <v>352.96</v>
      </c>
      <c r="R5554" s="22">
        <v>7.36</v>
      </c>
      <c r="S5554" s="22">
        <v>8.5299999999999994</v>
      </c>
      <c r="T5554" s="22">
        <v>325.7</v>
      </c>
      <c r="U5554" s="22">
        <v>403.8</v>
      </c>
      <c r="V5554" s="22">
        <v>370.8</v>
      </c>
      <c r="W5554" s="22">
        <v>374.3</v>
      </c>
      <c r="X5554" s="22">
        <v>373.1</v>
      </c>
      <c r="Y5554" s="22">
        <v>389.4</v>
      </c>
      <c r="Z5554" s="22">
        <v>311.60000000000002</v>
      </c>
      <c r="AA5554" s="22">
        <v>335</v>
      </c>
      <c r="AB5554" s="22">
        <v>363.3</v>
      </c>
      <c r="AC5554" s="22">
        <v>365.5</v>
      </c>
      <c r="AD5554" s="22" t="s">
        <v>179</v>
      </c>
      <c r="AE5554" s="22" t="s">
        <v>179</v>
      </c>
      <c r="AF5554" s="22" t="s">
        <v>179</v>
      </c>
      <c r="AG5554" s="22" t="s">
        <v>179</v>
      </c>
      <c r="AH5554" s="22" t="s">
        <v>179</v>
      </c>
      <c r="AI5554" s="22" t="s">
        <v>179</v>
      </c>
      <c r="AJ5554" s="22" t="s">
        <v>179</v>
      </c>
      <c r="AK5554" s="22" t="s">
        <v>179</v>
      </c>
      <c r="AL5554" s="22" t="s">
        <v>179</v>
      </c>
      <c r="AM5554" s="22" t="s">
        <v>179</v>
      </c>
      <c r="AN5554" s="22" t="s">
        <v>179</v>
      </c>
      <c r="AO5554" s="22" t="s">
        <v>180</v>
      </c>
      <c r="AP5554" s="22">
        <v>0</v>
      </c>
      <c r="AQ5554" s="22" t="s">
        <v>180</v>
      </c>
      <c r="AR5554" s="47">
        <f t="shared" si="346"/>
        <v>0.95513340910320943</v>
      </c>
      <c r="AS5554" s="47">
        <f t="shared" si="347"/>
        <v>0.54566853480482691</v>
      </c>
    </row>
    <row r="5555" spans="1:45" x14ac:dyDescent="0.25">
      <c r="A5555" s="22" t="s">
        <v>11762</v>
      </c>
      <c r="B5555" s="23" t="s">
        <v>11763</v>
      </c>
      <c r="C5555" s="22">
        <v>2</v>
      </c>
      <c r="D5555" s="22">
        <v>1</v>
      </c>
      <c r="E5555" s="22">
        <v>4</v>
      </c>
      <c r="F5555" s="22">
        <v>1</v>
      </c>
      <c r="G5555" s="22">
        <v>1</v>
      </c>
      <c r="H5555" s="22">
        <v>463</v>
      </c>
      <c r="I5555" s="22">
        <v>51</v>
      </c>
      <c r="J5555" s="22">
        <v>5.92</v>
      </c>
      <c r="K5555" s="22">
        <v>57</v>
      </c>
      <c r="L5555" s="22">
        <v>5.26</v>
      </c>
      <c r="M5555" s="22">
        <v>1</v>
      </c>
      <c r="N5555" s="22">
        <v>1</v>
      </c>
      <c r="O5555" s="22">
        <v>0</v>
      </c>
      <c r="P5555" s="48">
        <f t="shared" si="344"/>
        <v>53.279999999999994</v>
      </c>
      <c r="Q5555" s="48">
        <f t="shared" si="345"/>
        <v>62.440000000000012</v>
      </c>
      <c r="R5555" s="22">
        <v>5.15</v>
      </c>
      <c r="S5555" s="22">
        <v>11.82</v>
      </c>
      <c r="T5555" s="22">
        <v>49</v>
      </c>
      <c r="U5555" s="22">
        <v>57.2</v>
      </c>
      <c r="V5555" s="22">
        <v>54.2</v>
      </c>
      <c r="W5555" s="22">
        <v>53.5</v>
      </c>
      <c r="X5555" s="22">
        <v>52.5</v>
      </c>
      <c r="Y5555" s="22">
        <v>69.5</v>
      </c>
      <c r="Z5555" s="22">
        <v>59.3</v>
      </c>
      <c r="AA5555" s="22">
        <v>52.8</v>
      </c>
      <c r="AB5555" s="22">
        <v>60.4</v>
      </c>
      <c r="AC5555" s="22">
        <v>70.2</v>
      </c>
      <c r="AD5555" s="22" t="s">
        <v>179</v>
      </c>
      <c r="AE5555" s="22" t="s">
        <v>179</v>
      </c>
      <c r="AF5555" s="22" t="s">
        <v>179</v>
      </c>
      <c r="AG5555" s="22" t="s">
        <v>179</v>
      </c>
      <c r="AH5555" s="22" t="s">
        <v>179</v>
      </c>
      <c r="AI5555" s="22" t="s">
        <v>179</v>
      </c>
      <c r="AJ5555" s="22" t="s">
        <v>179</v>
      </c>
      <c r="AK5555" s="22" t="s">
        <v>179</v>
      </c>
      <c r="AL5555" s="22" t="s">
        <v>179</v>
      </c>
      <c r="AM5555" s="22" t="s">
        <v>179</v>
      </c>
      <c r="AN5555" s="22" t="s">
        <v>179</v>
      </c>
      <c r="AO5555" s="22" t="s">
        <v>180</v>
      </c>
      <c r="AP5555" s="22">
        <v>0</v>
      </c>
      <c r="AQ5555" s="22" t="s">
        <v>180</v>
      </c>
      <c r="AR5555" s="47">
        <f t="shared" si="346"/>
        <v>1.1719219219219223</v>
      </c>
      <c r="AS5555" s="47">
        <f t="shared" si="347"/>
        <v>9.9594694730560707E-2</v>
      </c>
    </row>
    <row r="5556" spans="1:45" x14ac:dyDescent="0.25">
      <c r="A5556" s="22" t="s">
        <v>11764</v>
      </c>
      <c r="B5556" s="23" t="s">
        <v>11765</v>
      </c>
      <c r="C5556" s="22">
        <v>1</v>
      </c>
      <c r="D5556" s="22">
        <v>1</v>
      </c>
      <c r="E5556" s="22">
        <v>1</v>
      </c>
      <c r="F5556" s="22">
        <v>1</v>
      </c>
      <c r="G5556" s="22">
        <v>1</v>
      </c>
      <c r="H5556" s="22">
        <v>1288</v>
      </c>
      <c r="I5556" s="22">
        <v>143.69999999999999</v>
      </c>
      <c r="J5556" s="22">
        <v>6.49</v>
      </c>
      <c r="K5556" s="22" t="s">
        <v>180</v>
      </c>
      <c r="L5556" s="22">
        <v>3.18</v>
      </c>
      <c r="M5556" s="22" t="s">
        <v>180</v>
      </c>
      <c r="N5556" s="22">
        <v>1</v>
      </c>
      <c r="O5556" s="22">
        <v>0</v>
      </c>
      <c r="P5556" s="48">
        <f t="shared" si="344"/>
        <v>25.360000000000003</v>
      </c>
      <c r="Q5556" s="48">
        <f t="shared" si="345"/>
        <v>26.76</v>
      </c>
      <c r="R5556" s="22">
        <v>10.050000000000001</v>
      </c>
      <c r="S5556" s="22">
        <v>25.98</v>
      </c>
      <c r="T5556" s="22">
        <v>24.7</v>
      </c>
      <c r="U5556" s="22">
        <v>23.5</v>
      </c>
      <c r="V5556" s="22">
        <v>30.1</v>
      </c>
      <c r="W5556" s="22">
        <v>25.2</v>
      </c>
      <c r="X5556" s="22">
        <v>23.3</v>
      </c>
      <c r="Y5556" s="22">
        <v>25.2</v>
      </c>
      <c r="Z5556" s="22">
        <v>37</v>
      </c>
      <c r="AA5556" s="22">
        <v>26.7</v>
      </c>
      <c r="AB5556" s="22">
        <v>27.4</v>
      </c>
      <c r="AC5556" s="22">
        <v>17.5</v>
      </c>
      <c r="AD5556" s="22" t="s">
        <v>250</v>
      </c>
      <c r="AE5556" s="22" t="s">
        <v>250</v>
      </c>
      <c r="AF5556" s="22" t="s">
        <v>250</v>
      </c>
      <c r="AG5556" s="22" t="s">
        <v>250</v>
      </c>
      <c r="AH5556" s="22" t="s">
        <v>250</v>
      </c>
      <c r="AI5556" s="22" t="s">
        <v>250</v>
      </c>
      <c r="AJ5556" s="22" t="s">
        <v>250</v>
      </c>
      <c r="AK5556" s="22" t="s">
        <v>250</v>
      </c>
      <c r="AL5556" s="22" t="s">
        <v>250</v>
      </c>
      <c r="AM5556" s="22" t="s">
        <v>250</v>
      </c>
      <c r="AN5556" s="22" t="s">
        <v>250</v>
      </c>
      <c r="AO5556" s="22" t="s">
        <v>11766</v>
      </c>
      <c r="AP5556" s="22">
        <v>1</v>
      </c>
      <c r="AQ5556" s="22" t="s">
        <v>11766</v>
      </c>
      <c r="AR5556" s="47">
        <f t="shared" si="346"/>
        <v>1.0552050473186119</v>
      </c>
      <c r="AS5556" s="47">
        <f t="shared" si="347"/>
        <v>0.6963933080739928</v>
      </c>
    </row>
    <row r="5557" spans="1:45" x14ac:dyDescent="0.25">
      <c r="A5557" s="22" t="s">
        <v>11767</v>
      </c>
      <c r="B5557" s="23" t="s">
        <v>11768</v>
      </c>
      <c r="C5557" s="22">
        <v>8</v>
      </c>
      <c r="D5557" s="22">
        <v>6</v>
      </c>
      <c r="E5557" s="22">
        <v>14</v>
      </c>
      <c r="F5557" s="22">
        <v>6</v>
      </c>
      <c r="G5557" s="22">
        <v>1</v>
      </c>
      <c r="H5557" s="22">
        <v>1334</v>
      </c>
      <c r="I5557" s="22">
        <v>145.19999999999999</v>
      </c>
      <c r="J5557" s="22">
        <v>4.7699999999999996</v>
      </c>
      <c r="K5557" s="22">
        <v>195</v>
      </c>
      <c r="L5557" s="22">
        <v>30.92</v>
      </c>
      <c r="M5557" s="22">
        <v>6</v>
      </c>
      <c r="N5557" s="22">
        <v>6</v>
      </c>
      <c r="O5557" s="22">
        <v>0</v>
      </c>
      <c r="P5557" s="48">
        <f t="shared" si="344"/>
        <v>261.91999999999996</v>
      </c>
      <c r="Q5557" s="48">
        <f t="shared" si="345"/>
        <v>286.82</v>
      </c>
      <c r="R5557" s="22">
        <v>4.4400000000000004</v>
      </c>
      <c r="S5557" s="22">
        <v>6.89</v>
      </c>
      <c r="T5557" s="22">
        <v>255</v>
      </c>
      <c r="U5557" s="22">
        <v>278.60000000000002</v>
      </c>
      <c r="V5557" s="22">
        <v>269.5</v>
      </c>
      <c r="W5557" s="22">
        <v>245.9</v>
      </c>
      <c r="X5557" s="22">
        <v>260.60000000000002</v>
      </c>
      <c r="Y5557" s="22">
        <v>310.39999999999998</v>
      </c>
      <c r="Z5557" s="22">
        <v>262.8</v>
      </c>
      <c r="AA5557" s="22">
        <v>270.3</v>
      </c>
      <c r="AB5557" s="22">
        <v>293.3</v>
      </c>
      <c r="AC5557" s="22">
        <v>297.3</v>
      </c>
      <c r="AD5557" s="22" t="s">
        <v>179</v>
      </c>
      <c r="AE5557" s="22" t="s">
        <v>179</v>
      </c>
      <c r="AF5557" s="22" t="s">
        <v>179</v>
      </c>
      <c r="AG5557" s="22" t="s">
        <v>179</v>
      </c>
      <c r="AH5557" s="22" t="s">
        <v>179</v>
      </c>
      <c r="AI5557" s="22" t="s">
        <v>179</v>
      </c>
      <c r="AJ5557" s="22" t="s">
        <v>179</v>
      </c>
      <c r="AK5557" s="22" t="s">
        <v>179</v>
      </c>
      <c r="AL5557" s="22" t="s">
        <v>179</v>
      </c>
      <c r="AM5557" s="22" t="s">
        <v>179</v>
      </c>
      <c r="AN5557" s="22" t="s">
        <v>179</v>
      </c>
      <c r="AO5557" s="22" t="s">
        <v>180</v>
      </c>
      <c r="AP5557" s="22">
        <v>0</v>
      </c>
      <c r="AQ5557" s="22" t="s">
        <v>180</v>
      </c>
      <c r="AR5557" s="47">
        <f t="shared" si="346"/>
        <v>1.0950671960904095</v>
      </c>
      <c r="AS5557" s="47">
        <f t="shared" si="347"/>
        <v>0.14567047775840292</v>
      </c>
    </row>
    <row r="5558" spans="1:45" x14ac:dyDescent="0.25">
      <c r="A5558" s="22" t="s">
        <v>11769</v>
      </c>
      <c r="B5558" s="23" t="s">
        <v>11770</v>
      </c>
      <c r="C5558" s="22">
        <v>7</v>
      </c>
      <c r="D5558" s="22">
        <v>1</v>
      </c>
      <c r="E5558" s="22">
        <v>2</v>
      </c>
      <c r="F5558" s="22">
        <v>1</v>
      </c>
      <c r="G5558" s="22">
        <v>1</v>
      </c>
      <c r="H5558" s="22">
        <v>194</v>
      </c>
      <c r="I5558" s="22">
        <v>21.1</v>
      </c>
      <c r="J5558" s="22">
        <v>4.46</v>
      </c>
      <c r="K5558" s="22">
        <v>38</v>
      </c>
      <c r="L5558" s="22">
        <v>3.69</v>
      </c>
      <c r="M5558" s="22">
        <v>1</v>
      </c>
      <c r="N5558" s="22">
        <v>1</v>
      </c>
      <c r="O5558" s="22">
        <v>0</v>
      </c>
      <c r="P5558" s="48" t="e">
        <f t="shared" si="344"/>
        <v>#DIV/0!</v>
      </c>
      <c r="Q5558" s="48" t="e">
        <f t="shared" si="345"/>
        <v>#DIV/0!</v>
      </c>
      <c r="R5558" s="22" t="s">
        <v>180</v>
      </c>
      <c r="S5558" s="22" t="s">
        <v>180</v>
      </c>
      <c r="T5558" s="22" t="s">
        <v>180</v>
      </c>
      <c r="U5558" s="22" t="s">
        <v>180</v>
      </c>
      <c r="V5558" s="22" t="s">
        <v>180</v>
      </c>
      <c r="W5558" s="22" t="s">
        <v>180</v>
      </c>
      <c r="X5558" s="22" t="s">
        <v>180</v>
      </c>
      <c r="Y5558" s="22" t="s">
        <v>180</v>
      </c>
      <c r="Z5558" s="22" t="s">
        <v>180</v>
      </c>
      <c r="AA5558" s="22" t="s">
        <v>180</v>
      </c>
      <c r="AB5558" s="22" t="s">
        <v>180</v>
      </c>
      <c r="AC5558" s="22" t="s">
        <v>180</v>
      </c>
      <c r="AD5558" s="22" t="s">
        <v>179</v>
      </c>
      <c r="AE5558" s="22" t="s">
        <v>179</v>
      </c>
      <c r="AF5558" s="22" t="s">
        <v>179</v>
      </c>
      <c r="AG5558" s="22" t="s">
        <v>179</v>
      </c>
      <c r="AH5558" s="22" t="s">
        <v>179</v>
      </c>
      <c r="AI5558" s="22" t="s">
        <v>179</v>
      </c>
      <c r="AJ5558" s="22" t="s">
        <v>179</v>
      </c>
      <c r="AK5558" s="22" t="s">
        <v>179</v>
      </c>
      <c r="AL5558" s="22" t="s">
        <v>179</v>
      </c>
      <c r="AM5558" s="22" t="s">
        <v>179</v>
      </c>
      <c r="AN5558" s="22" t="s">
        <v>179</v>
      </c>
      <c r="AO5558" s="22" t="s">
        <v>180</v>
      </c>
      <c r="AP5558" s="22">
        <v>0</v>
      </c>
      <c r="AQ5558" s="22" t="s">
        <v>180</v>
      </c>
      <c r="AR5558" s="47" t="e">
        <f t="shared" si="346"/>
        <v>#DIV/0!</v>
      </c>
      <c r="AS5558" s="47" t="e">
        <f t="shared" si="347"/>
        <v>#DIV/0!</v>
      </c>
    </row>
    <row r="5559" spans="1:45" x14ac:dyDescent="0.25">
      <c r="A5559" s="22" t="s">
        <v>11771</v>
      </c>
      <c r="B5559" s="23" t="s">
        <v>11772</v>
      </c>
      <c r="C5559" s="22">
        <v>0</v>
      </c>
      <c r="D5559" s="22">
        <v>1</v>
      </c>
      <c r="E5559" s="22">
        <v>7</v>
      </c>
      <c r="F5559" s="22">
        <v>1</v>
      </c>
      <c r="G5559" s="22">
        <v>1</v>
      </c>
      <c r="H5559" s="22">
        <v>3183</v>
      </c>
      <c r="I5559" s="22">
        <v>354.1</v>
      </c>
      <c r="J5559" s="22">
        <v>6.34</v>
      </c>
      <c r="K5559" s="22" t="s">
        <v>180</v>
      </c>
      <c r="L5559" s="22">
        <v>14.19</v>
      </c>
      <c r="M5559" s="22" t="s">
        <v>180</v>
      </c>
      <c r="N5559" s="22">
        <v>1</v>
      </c>
      <c r="O5559" s="22">
        <v>0</v>
      </c>
      <c r="P5559" s="48">
        <f t="shared" si="344"/>
        <v>1574.4599999999998</v>
      </c>
      <c r="Q5559" s="48">
        <f t="shared" si="345"/>
        <v>1541.6799999999998</v>
      </c>
      <c r="R5559" s="22">
        <v>8.26</v>
      </c>
      <c r="S5559" s="22">
        <v>10.35</v>
      </c>
      <c r="T5559" s="22">
        <v>1487.5</v>
      </c>
      <c r="U5559" s="22">
        <v>1396.7</v>
      </c>
      <c r="V5559" s="22">
        <v>1661.2</v>
      </c>
      <c r="W5559" s="22">
        <v>1759.2</v>
      </c>
      <c r="X5559" s="22">
        <v>1567.7</v>
      </c>
      <c r="Y5559" s="22">
        <v>1503.1</v>
      </c>
      <c r="Z5559" s="22">
        <v>1502.1</v>
      </c>
      <c r="AA5559" s="22">
        <v>1692</v>
      </c>
      <c r="AB5559" s="22">
        <v>1697.5</v>
      </c>
      <c r="AC5559" s="22">
        <v>1313.7</v>
      </c>
      <c r="AD5559" s="22" t="s">
        <v>250</v>
      </c>
      <c r="AE5559" s="22" t="s">
        <v>250</v>
      </c>
      <c r="AF5559" s="22" t="s">
        <v>250</v>
      </c>
      <c r="AG5559" s="22" t="s">
        <v>250</v>
      </c>
      <c r="AH5559" s="22" t="s">
        <v>250</v>
      </c>
      <c r="AI5559" s="22" t="s">
        <v>250</v>
      </c>
      <c r="AJ5559" s="22" t="s">
        <v>250</v>
      </c>
      <c r="AK5559" s="22" t="s">
        <v>250</v>
      </c>
      <c r="AL5559" s="22" t="s">
        <v>250</v>
      </c>
      <c r="AM5559" s="22" t="s">
        <v>250</v>
      </c>
      <c r="AN5559" s="22" t="s">
        <v>250</v>
      </c>
      <c r="AO5559" s="22" t="s">
        <v>180</v>
      </c>
      <c r="AP5559" s="22">
        <v>0</v>
      </c>
      <c r="AQ5559" s="22" t="s">
        <v>180</v>
      </c>
      <c r="AR5559" s="47">
        <f t="shared" si="346"/>
        <v>0.97918016335759561</v>
      </c>
      <c r="AS5559" s="47">
        <f t="shared" si="347"/>
        <v>0.62138546559677321</v>
      </c>
    </row>
    <row r="5560" spans="1:45" x14ac:dyDescent="0.25">
      <c r="A5560" s="22" t="s">
        <v>11773</v>
      </c>
      <c r="B5560" s="23" t="s">
        <v>11774</v>
      </c>
      <c r="C5560" s="22">
        <v>10</v>
      </c>
      <c r="D5560" s="22">
        <v>3</v>
      </c>
      <c r="E5560" s="22">
        <v>5</v>
      </c>
      <c r="F5560" s="22">
        <v>3</v>
      </c>
      <c r="G5560" s="22">
        <v>1</v>
      </c>
      <c r="H5560" s="22">
        <v>410</v>
      </c>
      <c r="I5560" s="22">
        <v>46.2</v>
      </c>
      <c r="J5560" s="22">
        <v>7.34</v>
      </c>
      <c r="K5560" s="22">
        <v>46</v>
      </c>
      <c r="L5560" s="22">
        <v>11.17</v>
      </c>
      <c r="M5560" s="22">
        <v>2</v>
      </c>
      <c r="N5560" s="22">
        <v>3</v>
      </c>
      <c r="O5560" s="22">
        <v>0</v>
      </c>
      <c r="P5560" s="48" t="e">
        <f t="shared" si="344"/>
        <v>#DIV/0!</v>
      </c>
      <c r="Q5560" s="48" t="e">
        <f t="shared" si="345"/>
        <v>#DIV/0!</v>
      </c>
      <c r="R5560" s="22" t="s">
        <v>180</v>
      </c>
      <c r="S5560" s="22" t="s">
        <v>180</v>
      </c>
      <c r="T5560" s="22" t="s">
        <v>180</v>
      </c>
      <c r="U5560" s="22" t="s">
        <v>180</v>
      </c>
      <c r="V5560" s="22" t="s">
        <v>180</v>
      </c>
      <c r="W5560" s="22" t="s">
        <v>180</v>
      </c>
      <c r="X5560" s="22" t="s">
        <v>180</v>
      </c>
      <c r="Y5560" s="22" t="s">
        <v>180</v>
      </c>
      <c r="Z5560" s="22" t="s">
        <v>180</v>
      </c>
      <c r="AA5560" s="22" t="s">
        <v>180</v>
      </c>
      <c r="AB5560" s="22" t="s">
        <v>180</v>
      </c>
      <c r="AC5560" s="22" t="s">
        <v>180</v>
      </c>
      <c r="AD5560" s="22" t="s">
        <v>179</v>
      </c>
      <c r="AE5560" s="22" t="s">
        <v>179</v>
      </c>
      <c r="AF5560" s="22" t="s">
        <v>179</v>
      </c>
      <c r="AG5560" s="22" t="s">
        <v>179</v>
      </c>
      <c r="AH5560" s="22" t="s">
        <v>179</v>
      </c>
      <c r="AI5560" s="22" t="s">
        <v>179</v>
      </c>
      <c r="AJ5560" s="22" t="s">
        <v>179</v>
      </c>
      <c r="AK5560" s="22" t="s">
        <v>179</v>
      </c>
      <c r="AL5560" s="22" t="s">
        <v>179</v>
      </c>
      <c r="AM5560" s="22" t="s">
        <v>179</v>
      </c>
      <c r="AN5560" s="22" t="s">
        <v>179</v>
      </c>
      <c r="AO5560" s="22" t="s">
        <v>180</v>
      </c>
      <c r="AP5560" s="22">
        <v>0</v>
      </c>
      <c r="AQ5560" s="22" t="s">
        <v>180</v>
      </c>
      <c r="AR5560" s="47" t="e">
        <f t="shared" si="346"/>
        <v>#DIV/0!</v>
      </c>
      <c r="AS5560" s="47" t="e">
        <f t="shared" si="347"/>
        <v>#DIV/0!</v>
      </c>
    </row>
    <row r="5561" spans="1:45" x14ac:dyDescent="0.25">
      <c r="A5561" s="22" t="s">
        <v>11775</v>
      </c>
      <c r="B5561" s="23" t="s">
        <v>11776</v>
      </c>
      <c r="C5561" s="22">
        <v>1</v>
      </c>
      <c r="D5561" s="22">
        <v>1</v>
      </c>
      <c r="E5561" s="22">
        <v>2</v>
      </c>
      <c r="F5561" s="22">
        <v>1</v>
      </c>
      <c r="G5561" s="22">
        <v>1</v>
      </c>
      <c r="H5561" s="22">
        <v>1117</v>
      </c>
      <c r="I5561" s="22">
        <v>124.2</v>
      </c>
      <c r="J5561" s="22">
        <v>5.63</v>
      </c>
      <c r="K5561" s="22">
        <v>0</v>
      </c>
      <c r="L5561" s="22">
        <v>2.4500000000000002</v>
      </c>
      <c r="M5561" s="22">
        <v>1</v>
      </c>
      <c r="N5561" s="22">
        <v>1</v>
      </c>
      <c r="O5561" s="22">
        <v>0</v>
      </c>
      <c r="P5561" s="48">
        <f t="shared" si="344"/>
        <v>315.03999999999996</v>
      </c>
      <c r="Q5561" s="48">
        <f t="shared" si="345"/>
        <v>309.12</v>
      </c>
      <c r="R5561" s="22">
        <v>14.19</v>
      </c>
      <c r="S5561" s="22">
        <v>10.55</v>
      </c>
      <c r="T5561" s="22">
        <v>268.89999999999998</v>
      </c>
      <c r="U5561" s="22">
        <v>358.2</v>
      </c>
      <c r="V5561" s="22">
        <v>294</v>
      </c>
      <c r="W5561" s="22">
        <v>377.3</v>
      </c>
      <c r="X5561" s="22">
        <v>276.8</v>
      </c>
      <c r="Y5561" s="22">
        <v>272.3</v>
      </c>
      <c r="Z5561" s="22">
        <v>291.39999999999998</v>
      </c>
      <c r="AA5561" s="22">
        <v>295.3</v>
      </c>
      <c r="AB5561" s="22">
        <v>348.8</v>
      </c>
      <c r="AC5561" s="22">
        <v>337.8</v>
      </c>
      <c r="AD5561" s="22" t="s">
        <v>250</v>
      </c>
      <c r="AE5561" s="22" t="s">
        <v>250</v>
      </c>
      <c r="AF5561" s="22" t="s">
        <v>250</v>
      </c>
      <c r="AG5561" s="22" t="s">
        <v>250</v>
      </c>
      <c r="AH5561" s="22" t="s">
        <v>250</v>
      </c>
      <c r="AI5561" s="22" t="s">
        <v>250</v>
      </c>
      <c r="AJ5561" s="22" t="s">
        <v>250</v>
      </c>
      <c r="AK5561" s="22" t="s">
        <v>250</v>
      </c>
      <c r="AL5561" s="22" t="s">
        <v>250</v>
      </c>
      <c r="AM5561" s="22" t="s">
        <v>250</v>
      </c>
      <c r="AN5561" s="22" t="s">
        <v>250</v>
      </c>
      <c r="AO5561" s="22" t="s">
        <v>180</v>
      </c>
      <c r="AP5561" s="22">
        <v>0</v>
      </c>
      <c r="AQ5561" s="22" t="s">
        <v>180</v>
      </c>
      <c r="AR5561" s="47">
        <f t="shared" si="346"/>
        <v>0.9812087353986797</v>
      </c>
      <c r="AS5561" s="47">
        <f t="shared" si="347"/>
        <v>0.79215436692256946</v>
      </c>
    </row>
    <row r="5562" spans="1:45" x14ac:dyDescent="0.25">
      <c r="A5562" s="22" t="s">
        <v>11777</v>
      </c>
      <c r="B5562" s="23" t="s">
        <v>11778</v>
      </c>
      <c r="C5562" s="22">
        <v>4</v>
      </c>
      <c r="D5562" s="22">
        <v>2</v>
      </c>
      <c r="E5562" s="22">
        <v>6</v>
      </c>
      <c r="F5562" s="22">
        <v>2</v>
      </c>
      <c r="G5562" s="22">
        <v>1</v>
      </c>
      <c r="H5562" s="22">
        <v>446</v>
      </c>
      <c r="I5562" s="22">
        <v>48.7</v>
      </c>
      <c r="J5562" s="22">
        <v>6.46</v>
      </c>
      <c r="K5562" s="22">
        <v>46</v>
      </c>
      <c r="L5562" s="22">
        <v>10.44</v>
      </c>
      <c r="M5562" s="22">
        <v>2</v>
      </c>
      <c r="N5562" s="22">
        <v>2</v>
      </c>
      <c r="O5562" s="22">
        <v>0</v>
      </c>
      <c r="P5562" s="48">
        <f t="shared" si="344"/>
        <v>199.78</v>
      </c>
      <c r="Q5562" s="48">
        <f t="shared" si="345"/>
        <v>207.38000000000002</v>
      </c>
      <c r="R5562" s="22">
        <v>11.87</v>
      </c>
      <c r="S5562" s="22">
        <v>9.41</v>
      </c>
      <c r="T5562" s="22">
        <v>200.5</v>
      </c>
      <c r="U5562" s="22">
        <v>200.3</v>
      </c>
      <c r="V5562" s="22">
        <v>222.1</v>
      </c>
      <c r="W5562" s="22">
        <v>175.1</v>
      </c>
      <c r="X5562" s="22">
        <v>200.9</v>
      </c>
      <c r="Y5562" s="22">
        <v>200.8</v>
      </c>
      <c r="Z5562" s="22">
        <v>205.9</v>
      </c>
      <c r="AA5562" s="22">
        <v>178.9</v>
      </c>
      <c r="AB5562" s="22">
        <v>226</v>
      </c>
      <c r="AC5562" s="22">
        <v>225.3</v>
      </c>
      <c r="AD5562" s="22" t="s">
        <v>179</v>
      </c>
      <c r="AE5562" s="22" t="s">
        <v>179</v>
      </c>
      <c r="AF5562" s="22" t="s">
        <v>179</v>
      </c>
      <c r="AG5562" s="22" t="s">
        <v>179</v>
      </c>
      <c r="AH5562" s="22" t="s">
        <v>179</v>
      </c>
      <c r="AI5562" s="22" t="s">
        <v>179</v>
      </c>
      <c r="AJ5562" s="22" t="s">
        <v>179</v>
      </c>
      <c r="AK5562" s="22" t="s">
        <v>179</v>
      </c>
      <c r="AL5562" s="22" t="s">
        <v>179</v>
      </c>
      <c r="AM5562" s="22" t="s">
        <v>179</v>
      </c>
      <c r="AN5562" s="22" t="s">
        <v>179</v>
      </c>
      <c r="AO5562" s="22" t="s">
        <v>180</v>
      </c>
      <c r="AP5562" s="22">
        <v>0</v>
      </c>
      <c r="AQ5562" s="22" t="s">
        <v>180</v>
      </c>
      <c r="AR5562" s="47">
        <f t="shared" si="346"/>
        <v>1.0380418460306338</v>
      </c>
      <c r="AS5562" s="47">
        <f t="shared" si="347"/>
        <v>0.64925578583542309</v>
      </c>
    </row>
    <row r="5563" spans="1:45" x14ac:dyDescent="0.25">
      <c r="A5563" s="22" t="s">
        <v>11779</v>
      </c>
      <c r="B5563" s="23" t="s">
        <v>11780</v>
      </c>
      <c r="C5563" s="22">
        <v>4</v>
      </c>
      <c r="D5563" s="22">
        <v>2</v>
      </c>
      <c r="E5563" s="22">
        <v>5</v>
      </c>
      <c r="F5563" s="22">
        <v>1</v>
      </c>
      <c r="G5563" s="22">
        <v>1</v>
      </c>
      <c r="H5563" s="22">
        <v>445</v>
      </c>
      <c r="I5563" s="22">
        <v>48.4</v>
      </c>
      <c r="J5563" s="22">
        <v>5.86</v>
      </c>
      <c r="K5563" s="22">
        <v>22</v>
      </c>
      <c r="L5563" s="22">
        <v>10.48</v>
      </c>
      <c r="M5563" s="22">
        <v>1</v>
      </c>
      <c r="N5563" s="22">
        <v>2</v>
      </c>
      <c r="O5563" s="22">
        <v>1</v>
      </c>
      <c r="P5563" s="48">
        <f t="shared" si="344"/>
        <v>721.42</v>
      </c>
      <c r="Q5563" s="48">
        <f t="shared" si="345"/>
        <v>761.16000000000008</v>
      </c>
      <c r="R5563" s="22">
        <v>6.71</v>
      </c>
      <c r="S5563" s="22">
        <v>4.99</v>
      </c>
      <c r="T5563" s="22">
        <v>656.6</v>
      </c>
      <c r="U5563" s="22">
        <v>684.7</v>
      </c>
      <c r="V5563" s="22">
        <v>773.7</v>
      </c>
      <c r="W5563" s="22">
        <v>766.6</v>
      </c>
      <c r="X5563" s="22">
        <v>725.5</v>
      </c>
      <c r="Y5563" s="22">
        <v>724.8</v>
      </c>
      <c r="Z5563" s="22">
        <v>766.8</v>
      </c>
      <c r="AA5563" s="22">
        <v>719.2</v>
      </c>
      <c r="AB5563" s="22">
        <v>795.9</v>
      </c>
      <c r="AC5563" s="22">
        <v>799.1</v>
      </c>
      <c r="AD5563" s="22" t="s">
        <v>179</v>
      </c>
      <c r="AE5563" s="22" t="s">
        <v>179</v>
      </c>
      <c r="AF5563" s="22" t="s">
        <v>179</v>
      </c>
      <c r="AG5563" s="22" t="s">
        <v>179</v>
      </c>
      <c r="AH5563" s="22" t="s">
        <v>179</v>
      </c>
      <c r="AI5563" s="22" t="s">
        <v>179</v>
      </c>
      <c r="AJ5563" s="22" t="s">
        <v>179</v>
      </c>
      <c r="AK5563" s="22" t="s">
        <v>179</v>
      </c>
      <c r="AL5563" s="22" t="s">
        <v>179</v>
      </c>
      <c r="AM5563" s="22" t="s">
        <v>179</v>
      </c>
      <c r="AN5563" s="22" t="s">
        <v>179</v>
      </c>
      <c r="AO5563" s="22" t="s">
        <v>180</v>
      </c>
      <c r="AP5563" s="22">
        <v>0</v>
      </c>
      <c r="AQ5563" s="22" t="s">
        <v>180</v>
      </c>
      <c r="AR5563" s="47">
        <f t="shared" si="346"/>
        <v>1.0550858029996397</v>
      </c>
      <c r="AS5563" s="47">
        <f t="shared" si="347"/>
        <v>0.19049025759796712</v>
      </c>
    </row>
    <row r="5564" spans="1:45" x14ac:dyDescent="0.25">
      <c r="A5564" s="22" t="s">
        <v>11781</v>
      </c>
      <c r="B5564" s="23" t="s">
        <v>11782</v>
      </c>
      <c r="C5564" s="22">
        <v>6</v>
      </c>
      <c r="D5564" s="22">
        <v>2</v>
      </c>
      <c r="E5564" s="22">
        <v>4</v>
      </c>
      <c r="F5564" s="22">
        <v>1</v>
      </c>
      <c r="G5564" s="22">
        <v>1</v>
      </c>
      <c r="H5564" s="22">
        <v>344</v>
      </c>
      <c r="I5564" s="22">
        <v>38</v>
      </c>
      <c r="J5564" s="22">
        <v>7.56</v>
      </c>
      <c r="K5564" s="22">
        <v>28</v>
      </c>
      <c r="L5564" s="22">
        <v>3.55</v>
      </c>
      <c r="M5564" s="22">
        <v>2</v>
      </c>
      <c r="N5564" s="22">
        <v>1</v>
      </c>
      <c r="O5564" s="22">
        <v>0</v>
      </c>
      <c r="P5564" s="48" t="e">
        <f t="shared" si="344"/>
        <v>#DIV/0!</v>
      </c>
      <c r="Q5564" s="48" t="e">
        <f t="shared" si="345"/>
        <v>#DIV/0!</v>
      </c>
      <c r="R5564" s="22" t="s">
        <v>180</v>
      </c>
      <c r="S5564" s="22" t="s">
        <v>180</v>
      </c>
      <c r="T5564" s="22" t="s">
        <v>180</v>
      </c>
      <c r="U5564" s="22" t="s">
        <v>180</v>
      </c>
      <c r="V5564" s="22" t="s">
        <v>180</v>
      </c>
      <c r="W5564" s="22" t="s">
        <v>180</v>
      </c>
      <c r="X5564" s="22" t="s">
        <v>180</v>
      </c>
      <c r="Y5564" s="22" t="s">
        <v>180</v>
      </c>
      <c r="Z5564" s="22" t="s">
        <v>180</v>
      </c>
      <c r="AA5564" s="22" t="s">
        <v>180</v>
      </c>
      <c r="AB5564" s="22" t="s">
        <v>180</v>
      </c>
      <c r="AC5564" s="22" t="s">
        <v>180</v>
      </c>
      <c r="AD5564" s="22" t="s">
        <v>179</v>
      </c>
      <c r="AE5564" s="22" t="s">
        <v>179</v>
      </c>
      <c r="AF5564" s="22" t="s">
        <v>179</v>
      </c>
      <c r="AG5564" s="22" t="s">
        <v>179</v>
      </c>
      <c r="AH5564" s="22" t="s">
        <v>179</v>
      </c>
      <c r="AI5564" s="22" t="s">
        <v>179</v>
      </c>
      <c r="AJ5564" s="22" t="s">
        <v>179</v>
      </c>
      <c r="AK5564" s="22" t="s">
        <v>179</v>
      </c>
      <c r="AL5564" s="22" t="s">
        <v>179</v>
      </c>
      <c r="AM5564" s="22" t="s">
        <v>179</v>
      </c>
      <c r="AN5564" s="22" t="s">
        <v>179</v>
      </c>
      <c r="AO5564" s="22" t="s">
        <v>180</v>
      </c>
      <c r="AP5564" s="22">
        <v>0</v>
      </c>
      <c r="AQ5564" s="22" t="s">
        <v>180</v>
      </c>
      <c r="AR5564" s="47" t="e">
        <f t="shared" si="346"/>
        <v>#DIV/0!</v>
      </c>
      <c r="AS5564" s="47" t="e">
        <f t="shared" si="347"/>
        <v>#DIV/0!</v>
      </c>
    </row>
    <row r="5565" spans="1:45" x14ac:dyDescent="0.25">
      <c r="A5565" s="22" t="s">
        <v>11783</v>
      </c>
      <c r="B5565" s="23" t="s">
        <v>11784</v>
      </c>
      <c r="C5565" s="22">
        <v>15</v>
      </c>
      <c r="D5565" s="22">
        <v>1</v>
      </c>
      <c r="E5565" s="22">
        <v>10</v>
      </c>
      <c r="F5565" s="22">
        <v>1</v>
      </c>
      <c r="G5565" s="22">
        <v>1</v>
      </c>
      <c r="H5565" s="22">
        <v>110</v>
      </c>
      <c r="I5565" s="22">
        <v>12.2</v>
      </c>
      <c r="J5565" s="22">
        <v>6.14</v>
      </c>
      <c r="K5565" s="22" t="s">
        <v>180</v>
      </c>
      <c r="L5565" s="22">
        <v>0</v>
      </c>
      <c r="M5565" s="22" t="s">
        <v>180</v>
      </c>
      <c r="N5565" s="22">
        <v>1</v>
      </c>
      <c r="O5565" s="22">
        <v>0</v>
      </c>
      <c r="P5565" s="48">
        <f t="shared" si="344"/>
        <v>436</v>
      </c>
      <c r="Q5565" s="48">
        <f t="shared" si="345"/>
        <v>417.08000000000004</v>
      </c>
      <c r="R5565" s="22">
        <v>14.49</v>
      </c>
      <c r="S5565" s="22">
        <v>12.55</v>
      </c>
      <c r="T5565" s="22">
        <v>450.8</v>
      </c>
      <c r="U5565" s="22">
        <v>357.8</v>
      </c>
      <c r="V5565" s="22">
        <v>433.6</v>
      </c>
      <c r="W5565" s="22">
        <v>430.4</v>
      </c>
      <c r="X5565" s="22">
        <v>507.4</v>
      </c>
      <c r="Y5565" s="22">
        <v>337.3</v>
      </c>
      <c r="Z5565" s="22">
        <v>442.5</v>
      </c>
      <c r="AA5565" s="22">
        <v>467.3</v>
      </c>
      <c r="AB5565" s="22">
        <v>392.5</v>
      </c>
      <c r="AC5565" s="22">
        <v>445.8</v>
      </c>
      <c r="AD5565" s="22" t="s">
        <v>179</v>
      </c>
      <c r="AE5565" s="22" t="s">
        <v>179</v>
      </c>
      <c r="AF5565" s="22" t="s">
        <v>179</v>
      </c>
      <c r="AG5565" s="22" t="s">
        <v>179</v>
      </c>
      <c r="AH5565" s="22" t="s">
        <v>179</v>
      </c>
      <c r="AI5565" s="22" t="s">
        <v>179</v>
      </c>
      <c r="AJ5565" s="22" t="s">
        <v>179</v>
      </c>
      <c r="AK5565" s="22" t="s">
        <v>179</v>
      </c>
      <c r="AL5565" s="22" t="s">
        <v>179</v>
      </c>
      <c r="AM5565" s="22" t="s">
        <v>179</v>
      </c>
      <c r="AN5565" s="22" t="s">
        <v>179</v>
      </c>
      <c r="AO5565" s="22" t="s">
        <v>11785</v>
      </c>
      <c r="AP5565" s="22">
        <v>1</v>
      </c>
      <c r="AQ5565" s="22" t="s">
        <v>11785</v>
      </c>
      <c r="AR5565" s="47">
        <f t="shared" si="346"/>
        <v>0.9566055045871561</v>
      </c>
      <c r="AS5565" s="47">
        <f t="shared" si="347"/>
        <v>0.61841798249873658</v>
      </c>
    </row>
    <row r="5566" spans="1:45" x14ac:dyDescent="0.25">
      <c r="A5566" s="22" t="s">
        <v>11786</v>
      </c>
      <c r="B5566" s="23" t="s">
        <v>11787</v>
      </c>
      <c r="C5566" s="22">
        <v>11</v>
      </c>
      <c r="D5566" s="22">
        <v>4</v>
      </c>
      <c r="E5566" s="22">
        <v>7</v>
      </c>
      <c r="F5566" s="22">
        <v>4</v>
      </c>
      <c r="G5566" s="22">
        <v>1</v>
      </c>
      <c r="H5566" s="22">
        <v>474</v>
      </c>
      <c r="I5566" s="22">
        <v>51.7</v>
      </c>
      <c r="J5566" s="22">
        <v>6.34</v>
      </c>
      <c r="K5566" s="22">
        <v>57</v>
      </c>
      <c r="L5566" s="22">
        <v>16.52</v>
      </c>
      <c r="M5566" s="22">
        <v>3</v>
      </c>
      <c r="N5566" s="22">
        <v>4</v>
      </c>
      <c r="O5566" s="22">
        <v>0</v>
      </c>
      <c r="P5566" s="48">
        <f t="shared" si="344"/>
        <v>163.13999999999999</v>
      </c>
      <c r="Q5566" s="48">
        <f t="shared" si="345"/>
        <v>169.48</v>
      </c>
      <c r="R5566" s="22">
        <v>8.4600000000000009</v>
      </c>
      <c r="S5566" s="22">
        <v>9.1</v>
      </c>
      <c r="T5566" s="22">
        <v>146.5</v>
      </c>
      <c r="U5566" s="22">
        <v>181.7</v>
      </c>
      <c r="V5566" s="22">
        <v>169.7</v>
      </c>
      <c r="W5566" s="22">
        <v>159.9</v>
      </c>
      <c r="X5566" s="22">
        <v>157.9</v>
      </c>
      <c r="Y5566" s="22">
        <v>176.6</v>
      </c>
      <c r="Z5566" s="22">
        <v>163.6</v>
      </c>
      <c r="AA5566" s="22">
        <v>176.1</v>
      </c>
      <c r="AB5566" s="22">
        <v>145.69999999999999</v>
      </c>
      <c r="AC5566" s="22">
        <v>185.4</v>
      </c>
      <c r="AD5566" s="22" t="s">
        <v>179</v>
      </c>
      <c r="AE5566" s="22" t="s">
        <v>179</v>
      </c>
      <c r="AF5566" s="22" t="s">
        <v>179</v>
      </c>
      <c r="AG5566" s="22" t="s">
        <v>179</v>
      </c>
      <c r="AH5566" s="22" t="s">
        <v>179</v>
      </c>
      <c r="AI5566" s="22" t="s">
        <v>179</v>
      </c>
      <c r="AJ5566" s="22" t="s">
        <v>179</v>
      </c>
      <c r="AK5566" s="22" t="s">
        <v>179</v>
      </c>
      <c r="AL5566" s="22" t="s">
        <v>179</v>
      </c>
      <c r="AM5566" s="22" t="s">
        <v>179</v>
      </c>
      <c r="AN5566" s="22" t="s">
        <v>179</v>
      </c>
      <c r="AO5566" s="22" t="s">
        <v>180</v>
      </c>
      <c r="AP5566" s="22">
        <v>0</v>
      </c>
      <c r="AQ5566" s="22" t="s">
        <v>180</v>
      </c>
      <c r="AR5566" s="47">
        <f t="shared" si="346"/>
        <v>1.0388623268358466</v>
      </c>
      <c r="AS5566" s="47">
        <f t="shared" si="347"/>
        <v>0.56344324359026932</v>
      </c>
    </row>
    <row r="5567" spans="1:45" x14ac:dyDescent="0.25">
      <c r="A5567" s="22" t="s">
        <v>11788</v>
      </c>
      <c r="B5567" s="23" t="s">
        <v>11789</v>
      </c>
      <c r="C5567" s="22">
        <v>52</v>
      </c>
      <c r="D5567" s="22">
        <v>29</v>
      </c>
      <c r="E5567" s="22">
        <v>298</v>
      </c>
      <c r="F5567" s="22">
        <v>29</v>
      </c>
      <c r="G5567" s="22">
        <v>1</v>
      </c>
      <c r="H5567" s="22">
        <v>606</v>
      </c>
      <c r="I5567" s="22">
        <v>66.400000000000006</v>
      </c>
      <c r="J5567" s="22">
        <v>6.6</v>
      </c>
      <c r="K5567" s="22">
        <v>3106</v>
      </c>
      <c r="L5567" s="22">
        <v>666.19</v>
      </c>
      <c r="M5567" s="22">
        <v>27</v>
      </c>
      <c r="N5567" s="22">
        <v>28</v>
      </c>
      <c r="O5567" s="22">
        <v>0</v>
      </c>
      <c r="P5567" s="48">
        <f t="shared" si="344"/>
        <v>28027.940000000002</v>
      </c>
      <c r="Q5567" s="48">
        <f t="shared" si="345"/>
        <v>28046.240000000002</v>
      </c>
      <c r="R5567" s="22">
        <v>3.86</v>
      </c>
      <c r="S5567" s="22">
        <v>1.08</v>
      </c>
      <c r="T5567" s="22">
        <v>29312.2</v>
      </c>
      <c r="U5567" s="22">
        <v>26445.7</v>
      </c>
      <c r="V5567" s="22">
        <v>28936.1</v>
      </c>
      <c r="W5567" s="22">
        <v>27541.200000000001</v>
      </c>
      <c r="X5567" s="22">
        <v>27904.5</v>
      </c>
      <c r="Y5567" s="22">
        <v>28193.7</v>
      </c>
      <c r="Z5567" s="22">
        <v>27557.200000000001</v>
      </c>
      <c r="AA5567" s="22">
        <v>28361.200000000001</v>
      </c>
      <c r="AB5567" s="22">
        <v>27997.599999999999</v>
      </c>
      <c r="AC5567" s="22">
        <v>28121.5</v>
      </c>
      <c r="AD5567" s="22" t="s">
        <v>179</v>
      </c>
      <c r="AE5567" s="22" t="s">
        <v>179</v>
      </c>
      <c r="AF5567" s="22" t="s">
        <v>179</v>
      </c>
      <c r="AG5567" s="22" t="s">
        <v>179</v>
      </c>
      <c r="AH5567" s="22" t="s">
        <v>179</v>
      </c>
      <c r="AI5567" s="22" t="s">
        <v>179</v>
      </c>
      <c r="AJ5567" s="22" t="s">
        <v>179</v>
      </c>
      <c r="AK5567" s="22" t="s">
        <v>179</v>
      </c>
      <c r="AL5567" s="22" t="s">
        <v>179</v>
      </c>
      <c r="AM5567" s="22" t="s">
        <v>179</v>
      </c>
      <c r="AN5567" s="22" t="s">
        <v>179</v>
      </c>
      <c r="AO5567" s="22" t="s">
        <v>904</v>
      </c>
      <c r="AP5567" s="22">
        <v>1</v>
      </c>
      <c r="AQ5567" s="22" t="s">
        <v>904</v>
      </c>
      <c r="AR5567" s="47">
        <f t="shared" si="346"/>
        <v>1.0006529199077776</v>
      </c>
      <c r="AS5567" s="47">
        <f t="shared" si="347"/>
        <v>0.9649884471819925</v>
      </c>
    </row>
    <row r="5568" spans="1:45" x14ac:dyDescent="0.25">
      <c r="A5568" s="22" t="s">
        <v>11790</v>
      </c>
      <c r="B5568" s="23" t="s">
        <v>11791</v>
      </c>
      <c r="C5568" s="22">
        <v>0</v>
      </c>
      <c r="D5568" s="22">
        <v>1</v>
      </c>
      <c r="E5568" s="22">
        <v>2</v>
      </c>
      <c r="F5568" s="22">
        <v>1</v>
      </c>
      <c r="G5568" s="22">
        <v>1</v>
      </c>
      <c r="H5568" s="22">
        <v>1223</v>
      </c>
      <c r="I5568" s="22">
        <v>135.9</v>
      </c>
      <c r="J5568" s="22">
        <v>7.11</v>
      </c>
      <c r="K5568" s="22">
        <v>0</v>
      </c>
      <c r="L5568" s="22">
        <v>2.34</v>
      </c>
      <c r="M5568" s="22">
        <v>1</v>
      </c>
      <c r="N5568" s="22">
        <v>1</v>
      </c>
      <c r="O5568" s="22">
        <v>0</v>
      </c>
      <c r="P5568" s="48" t="e">
        <f t="shared" si="344"/>
        <v>#DIV/0!</v>
      </c>
      <c r="Q5568" s="48" t="e">
        <f t="shared" si="345"/>
        <v>#DIV/0!</v>
      </c>
      <c r="R5568" s="22" t="s">
        <v>180</v>
      </c>
      <c r="S5568" s="22" t="s">
        <v>180</v>
      </c>
      <c r="T5568" s="22" t="s">
        <v>180</v>
      </c>
      <c r="U5568" s="22" t="s">
        <v>180</v>
      </c>
      <c r="V5568" s="22" t="s">
        <v>180</v>
      </c>
      <c r="W5568" s="22" t="s">
        <v>180</v>
      </c>
      <c r="X5568" s="22" t="s">
        <v>180</v>
      </c>
      <c r="Y5568" s="22" t="s">
        <v>180</v>
      </c>
      <c r="Z5568" s="22" t="s">
        <v>180</v>
      </c>
      <c r="AA5568" s="22" t="s">
        <v>180</v>
      </c>
      <c r="AB5568" s="22" t="s">
        <v>180</v>
      </c>
      <c r="AC5568" s="22" t="s">
        <v>180</v>
      </c>
      <c r="AD5568" s="22" t="s">
        <v>250</v>
      </c>
      <c r="AE5568" s="22" t="s">
        <v>250</v>
      </c>
      <c r="AF5568" s="22" t="s">
        <v>250</v>
      </c>
      <c r="AG5568" s="22" t="s">
        <v>250</v>
      </c>
      <c r="AH5568" s="22" t="s">
        <v>250</v>
      </c>
      <c r="AI5568" s="22" t="s">
        <v>250</v>
      </c>
      <c r="AJ5568" s="22" t="s">
        <v>250</v>
      </c>
      <c r="AK5568" s="22" t="s">
        <v>250</v>
      </c>
      <c r="AL5568" s="22" t="s">
        <v>250</v>
      </c>
      <c r="AM5568" s="22" t="s">
        <v>250</v>
      </c>
      <c r="AN5568" s="22" t="s">
        <v>250</v>
      </c>
      <c r="AO5568" s="22" t="s">
        <v>180</v>
      </c>
      <c r="AP5568" s="22">
        <v>0</v>
      </c>
      <c r="AQ5568" s="22" t="s">
        <v>180</v>
      </c>
      <c r="AR5568" s="47" t="e">
        <f t="shared" si="346"/>
        <v>#DIV/0!</v>
      </c>
      <c r="AS5568" s="47" t="e">
        <f t="shared" si="347"/>
        <v>#DIV/0!</v>
      </c>
    </row>
    <row r="5569" spans="1:45" x14ac:dyDescent="0.25">
      <c r="A5569" s="22" t="s">
        <v>11792</v>
      </c>
      <c r="B5569" s="23" t="s">
        <v>11793</v>
      </c>
      <c r="C5569" s="22">
        <v>9</v>
      </c>
      <c r="D5569" s="22">
        <v>6</v>
      </c>
      <c r="E5569" s="22">
        <v>10</v>
      </c>
      <c r="F5569" s="22">
        <v>6</v>
      </c>
      <c r="G5569" s="22">
        <v>1</v>
      </c>
      <c r="H5569" s="22">
        <v>641</v>
      </c>
      <c r="I5569" s="22">
        <v>70.5</v>
      </c>
      <c r="J5569" s="22">
        <v>6.16</v>
      </c>
      <c r="K5569" s="22">
        <v>68</v>
      </c>
      <c r="L5569" s="22">
        <v>16.63</v>
      </c>
      <c r="M5569" s="22">
        <v>4</v>
      </c>
      <c r="N5569" s="22">
        <v>6</v>
      </c>
      <c r="O5569" s="22">
        <v>0</v>
      </c>
      <c r="P5569" s="48">
        <f t="shared" si="344"/>
        <v>520.08000000000004</v>
      </c>
      <c r="Q5569" s="48">
        <f t="shared" si="345"/>
        <v>570.18000000000006</v>
      </c>
      <c r="R5569" s="22">
        <v>6</v>
      </c>
      <c r="S5569" s="22">
        <v>10.95</v>
      </c>
      <c r="T5569" s="22">
        <v>488.7</v>
      </c>
      <c r="U5569" s="22">
        <v>562.9</v>
      </c>
      <c r="V5569" s="22">
        <v>537.70000000000005</v>
      </c>
      <c r="W5569" s="22">
        <v>523.6</v>
      </c>
      <c r="X5569" s="22">
        <v>487.5</v>
      </c>
      <c r="Y5569" s="22">
        <v>552.9</v>
      </c>
      <c r="Z5569" s="22">
        <v>547.5</v>
      </c>
      <c r="AA5569" s="22">
        <v>523.9</v>
      </c>
      <c r="AB5569" s="22">
        <v>546.5</v>
      </c>
      <c r="AC5569" s="22">
        <v>680.1</v>
      </c>
      <c r="AD5569" s="22" t="s">
        <v>179</v>
      </c>
      <c r="AE5569" s="22" t="s">
        <v>179</v>
      </c>
      <c r="AF5569" s="22" t="s">
        <v>179</v>
      </c>
      <c r="AG5569" s="22" t="s">
        <v>179</v>
      </c>
      <c r="AH5569" s="22" t="s">
        <v>179</v>
      </c>
      <c r="AI5569" s="22" t="s">
        <v>179</v>
      </c>
      <c r="AJ5569" s="22" t="s">
        <v>179</v>
      </c>
      <c r="AK5569" s="22" t="s">
        <v>179</v>
      </c>
      <c r="AL5569" s="22" t="s">
        <v>179</v>
      </c>
      <c r="AM5569" s="22" t="s">
        <v>179</v>
      </c>
      <c r="AN5569" s="22" t="s">
        <v>179</v>
      </c>
      <c r="AO5569" s="22" t="s">
        <v>180</v>
      </c>
      <c r="AP5569" s="22">
        <v>0</v>
      </c>
      <c r="AQ5569" s="22" t="s">
        <v>180</v>
      </c>
      <c r="AR5569" s="47">
        <f t="shared" si="346"/>
        <v>1.0963313336409783</v>
      </c>
      <c r="AS5569" s="47">
        <f t="shared" si="347"/>
        <v>0.26286681172401899</v>
      </c>
    </row>
    <row r="5570" spans="1:45" x14ac:dyDescent="0.25">
      <c r="A5570" s="22" t="s">
        <v>11794</v>
      </c>
      <c r="B5570" s="23" t="s">
        <v>11795</v>
      </c>
      <c r="C5570" s="22">
        <v>1</v>
      </c>
      <c r="D5570" s="22">
        <v>1</v>
      </c>
      <c r="E5570" s="22">
        <v>2</v>
      </c>
      <c r="F5570" s="22">
        <v>1</v>
      </c>
      <c r="G5570" s="22">
        <v>1</v>
      </c>
      <c r="H5570" s="22">
        <v>1181</v>
      </c>
      <c r="I5570" s="22">
        <v>133.9</v>
      </c>
      <c r="J5570" s="22">
        <v>6.34</v>
      </c>
      <c r="K5570" s="22">
        <v>0</v>
      </c>
      <c r="L5570" s="22">
        <v>2.2200000000000002</v>
      </c>
      <c r="M5570" s="22">
        <v>1</v>
      </c>
      <c r="N5570" s="22">
        <v>1</v>
      </c>
      <c r="O5570" s="22">
        <v>0</v>
      </c>
      <c r="P5570" s="48">
        <f t="shared" si="344"/>
        <v>262.14</v>
      </c>
      <c r="Q5570" s="48">
        <f t="shared" si="345"/>
        <v>268.62</v>
      </c>
      <c r="R5570" s="22">
        <v>5.57</v>
      </c>
      <c r="S5570" s="22">
        <v>2.52</v>
      </c>
      <c r="T5570" s="22">
        <v>269.60000000000002</v>
      </c>
      <c r="U5570" s="22">
        <v>254</v>
      </c>
      <c r="V5570" s="22">
        <v>282.3</v>
      </c>
      <c r="W5570" s="22">
        <v>255</v>
      </c>
      <c r="X5570" s="22">
        <v>249.8</v>
      </c>
      <c r="Y5570" s="22">
        <v>273.8</v>
      </c>
      <c r="Z5570" s="22">
        <v>257.39999999999998</v>
      </c>
      <c r="AA5570" s="22">
        <v>273.7</v>
      </c>
      <c r="AB5570" s="22">
        <v>270.60000000000002</v>
      </c>
      <c r="AC5570" s="22">
        <v>267.60000000000002</v>
      </c>
      <c r="AD5570" s="22" t="s">
        <v>250</v>
      </c>
      <c r="AE5570" s="22" t="s">
        <v>250</v>
      </c>
      <c r="AF5570" s="22" t="s">
        <v>250</v>
      </c>
      <c r="AG5570" s="22" t="s">
        <v>250</v>
      </c>
      <c r="AH5570" s="22" t="s">
        <v>250</v>
      </c>
      <c r="AI5570" s="22" t="s">
        <v>250</v>
      </c>
      <c r="AJ5570" s="22" t="s">
        <v>250</v>
      </c>
      <c r="AK5570" s="22" t="s">
        <v>250</v>
      </c>
      <c r="AL5570" s="22" t="s">
        <v>250</v>
      </c>
      <c r="AM5570" s="22" t="s">
        <v>250</v>
      </c>
      <c r="AN5570" s="22" t="s">
        <v>250</v>
      </c>
      <c r="AO5570" s="22" t="s">
        <v>180</v>
      </c>
      <c r="AP5570" s="22">
        <v>0</v>
      </c>
      <c r="AQ5570" s="22" t="s">
        <v>180</v>
      </c>
      <c r="AR5570" s="47">
        <f t="shared" si="346"/>
        <v>1.0247196154726483</v>
      </c>
      <c r="AS5570" s="47">
        <f t="shared" si="347"/>
        <v>0.24515579878702751</v>
      </c>
    </row>
    <row r="5571" spans="1:45" x14ac:dyDescent="0.25">
      <c r="A5571" s="22" t="s">
        <v>11796</v>
      </c>
      <c r="B5571" s="23" t="s">
        <v>11797</v>
      </c>
      <c r="C5571" s="22">
        <v>15</v>
      </c>
      <c r="D5571" s="22">
        <v>7</v>
      </c>
      <c r="E5571" s="22">
        <v>18</v>
      </c>
      <c r="F5571" s="22">
        <v>7</v>
      </c>
      <c r="G5571" s="22">
        <v>1</v>
      </c>
      <c r="H5571" s="22">
        <v>496</v>
      </c>
      <c r="I5571" s="22">
        <v>55</v>
      </c>
      <c r="J5571" s="22">
        <v>7.23</v>
      </c>
      <c r="K5571" s="22">
        <v>95</v>
      </c>
      <c r="L5571" s="22">
        <v>31.85</v>
      </c>
      <c r="M5571" s="22">
        <v>6</v>
      </c>
      <c r="N5571" s="22">
        <v>7</v>
      </c>
      <c r="O5571" s="22">
        <v>0</v>
      </c>
      <c r="P5571" s="48">
        <f t="shared" si="344"/>
        <v>829.2</v>
      </c>
      <c r="Q5571" s="48">
        <f t="shared" si="345"/>
        <v>921.4</v>
      </c>
      <c r="R5571" s="22">
        <v>10.220000000000001</v>
      </c>
      <c r="S5571" s="22">
        <v>22.2</v>
      </c>
      <c r="T5571" s="22">
        <v>875.4</v>
      </c>
      <c r="U5571" s="22">
        <v>832.7</v>
      </c>
      <c r="V5571" s="22">
        <v>938.7</v>
      </c>
      <c r="W5571" s="22">
        <v>739.8</v>
      </c>
      <c r="X5571" s="22">
        <v>759.4</v>
      </c>
      <c r="Y5571" s="22">
        <v>834.6</v>
      </c>
      <c r="Z5571" s="22">
        <v>795.6</v>
      </c>
      <c r="AA5571" s="22">
        <v>766.8</v>
      </c>
      <c r="AB5571" s="22">
        <v>942.8</v>
      </c>
      <c r="AC5571" s="22">
        <v>1267.2</v>
      </c>
      <c r="AD5571" s="22" t="s">
        <v>179</v>
      </c>
      <c r="AE5571" s="22" t="s">
        <v>179</v>
      </c>
      <c r="AF5571" s="22" t="s">
        <v>179</v>
      </c>
      <c r="AG5571" s="22" t="s">
        <v>179</v>
      </c>
      <c r="AH5571" s="22" t="s">
        <v>179</v>
      </c>
      <c r="AI5571" s="22" t="s">
        <v>179</v>
      </c>
      <c r="AJ5571" s="22" t="s">
        <v>179</v>
      </c>
      <c r="AK5571" s="22" t="s">
        <v>179</v>
      </c>
      <c r="AL5571" s="22" t="s">
        <v>179</v>
      </c>
      <c r="AM5571" s="22" t="s">
        <v>179</v>
      </c>
      <c r="AN5571" s="22" t="s">
        <v>179</v>
      </c>
      <c r="AO5571" s="22" t="s">
        <v>180</v>
      </c>
      <c r="AP5571" s="22">
        <v>0</v>
      </c>
      <c r="AQ5571" s="22" t="s">
        <v>180</v>
      </c>
      <c r="AR5571" s="47">
        <f t="shared" si="346"/>
        <v>1.1111915098890497</v>
      </c>
      <c r="AS5571" s="47">
        <f t="shared" si="347"/>
        <v>0.48595642538505512</v>
      </c>
    </row>
    <row r="5572" spans="1:45" x14ac:dyDescent="0.25">
      <c r="A5572" s="22" t="s">
        <v>11798</v>
      </c>
      <c r="B5572" s="23" t="s">
        <v>11799</v>
      </c>
      <c r="C5572" s="22">
        <v>12</v>
      </c>
      <c r="D5572" s="22">
        <v>3</v>
      </c>
      <c r="E5572" s="22">
        <v>8</v>
      </c>
      <c r="F5572" s="22">
        <v>3</v>
      </c>
      <c r="G5572" s="22">
        <v>1</v>
      </c>
      <c r="H5572" s="22">
        <v>460</v>
      </c>
      <c r="I5572" s="22">
        <v>51.5</v>
      </c>
      <c r="J5572" s="22">
        <v>5.15</v>
      </c>
      <c r="K5572" s="22">
        <v>167</v>
      </c>
      <c r="L5572" s="22">
        <v>20.97</v>
      </c>
      <c r="M5572" s="22">
        <v>3</v>
      </c>
      <c r="N5572" s="22">
        <v>3</v>
      </c>
      <c r="O5572" s="22">
        <v>0</v>
      </c>
      <c r="P5572" s="48">
        <f t="shared" si="344"/>
        <v>258.22000000000003</v>
      </c>
      <c r="Q5572" s="48">
        <f t="shared" si="345"/>
        <v>250.34</v>
      </c>
      <c r="R5572" s="22">
        <v>5.23</v>
      </c>
      <c r="S5572" s="22">
        <v>7.41</v>
      </c>
      <c r="T5572" s="22">
        <v>241.6</v>
      </c>
      <c r="U5572" s="22">
        <v>266.10000000000002</v>
      </c>
      <c r="V5572" s="22">
        <v>279.2</v>
      </c>
      <c r="W5572" s="22">
        <v>247</v>
      </c>
      <c r="X5572" s="22">
        <v>257.2</v>
      </c>
      <c r="Y5572" s="22">
        <v>256.7</v>
      </c>
      <c r="Z5572" s="22">
        <v>231.4</v>
      </c>
      <c r="AA5572" s="22">
        <v>234.9</v>
      </c>
      <c r="AB5572" s="22">
        <v>277.5</v>
      </c>
      <c r="AC5572" s="22">
        <v>251.2</v>
      </c>
      <c r="AD5572" s="22" t="s">
        <v>179</v>
      </c>
      <c r="AE5572" s="22" t="s">
        <v>179</v>
      </c>
      <c r="AF5572" s="22" t="s">
        <v>179</v>
      </c>
      <c r="AG5572" s="22" t="s">
        <v>179</v>
      </c>
      <c r="AH5572" s="22" t="s">
        <v>179</v>
      </c>
      <c r="AI5572" s="22" t="s">
        <v>179</v>
      </c>
      <c r="AJ5572" s="22" t="s">
        <v>179</v>
      </c>
      <c r="AK5572" s="22" t="s">
        <v>179</v>
      </c>
      <c r="AL5572" s="22" t="s">
        <v>179</v>
      </c>
      <c r="AM5572" s="22" t="s">
        <v>179</v>
      </c>
      <c r="AN5572" s="22" t="s">
        <v>179</v>
      </c>
      <c r="AO5572" s="22" t="s">
        <v>180</v>
      </c>
      <c r="AP5572" s="22">
        <v>0</v>
      </c>
      <c r="AQ5572" s="22" t="s">
        <v>180</v>
      </c>
      <c r="AR5572" s="47">
        <f t="shared" si="346"/>
        <v>0.96948338625977837</v>
      </c>
      <c r="AS5572" s="47">
        <f t="shared" si="347"/>
        <v>0.60926120117630722</v>
      </c>
    </row>
    <row r="5573" spans="1:45" x14ac:dyDescent="0.25">
      <c r="A5573" s="22" t="s">
        <v>11800</v>
      </c>
      <c r="B5573" s="23" t="s">
        <v>11801</v>
      </c>
      <c r="C5573" s="22">
        <v>8</v>
      </c>
      <c r="D5573" s="22">
        <v>5</v>
      </c>
      <c r="E5573" s="22">
        <v>10</v>
      </c>
      <c r="F5573" s="22">
        <v>5</v>
      </c>
      <c r="G5573" s="22">
        <v>1</v>
      </c>
      <c r="H5573" s="22">
        <v>915</v>
      </c>
      <c r="I5573" s="22">
        <v>101.5</v>
      </c>
      <c r="J5573" s="22">
        <v>5.24</v>
      </c>
      <c r="K5573" s="22">
        <v>100</v>
      </c>
      <c r="L5573" s="22">
        <v>21.6</v>
      </c>
      <c r="M5573" s="22">
        <v>3</v>
      </c>
      <c r="N5573" s="22">
        <v>5</v>
      </c>
      <c r="O5573" s="22">
        <v>0</v>
      </c>
      <c r="P5573" s="48">
        <f t="shared" ref="P5573:P5636" si="348">AVERAGE(T5573:X5573)</f>
        <v>489.43999999999994</v>
      </c>
      <c r="Q5573" s="48">
        <f t="shared" ref="Q5573:Q5636" si="349">AVERAGE(Y5573:AC5573)</f>
        <v>519.18000000000006</v>
      </c>
      <c r="R5573" s="22">
        <v>3.81</v>
      </c>
      <c r="S5573" s="22">
        <v>5.5</v>
      </c>
      <c r="T5573" s="22">
        <v>480.8</v>
      </c>
      <c r="U5573" s="22">
        <v>507.8</v>
      </c>
      <c r="V5573" s="22">
        <v>505.7</v>
      </c>
      <c r="W5573" s="22">
        <v>495.4</v>
      </c>
      <c r="X5573" s="22">
        <v>457.5</v>
      </c>
      <c r="Y5573" s="22">
        <v>544.70000000000005</v>
      </c>
      <c r="Z5573" s="22">
        <v>525.20000000000005</v>
      </c>
      <c r="AA5573" s="22">
        <v>484.6</v>
      </c>
      <c r="AB5573" s="22">
        <v>494.5</v>
      </c>
      <c r="AC5573" s="22">
        <v>546.9</v>
      </c>
      <c r="AD5573" s="22" t="s">
        <v>179</v>
      </c>
      <c r="AE5573" s="22" t="s">
        <v>179</v>
      </c>
      <c r="AF5573" s="22" t="s">
        <v>179</v>
      </c>
      <c r="AG5573" s="22" t="s">
        <v>179</v>
      </c>
      <c r="AH5573" s="22" t="s">
        <v>179</v>
      </c>
      <c r="AI5573" s="22" t="s">
        <v>179</v>
      </c>
      <c r="AJ5573" s="22" t="s">
        <v>179</v>
      </c>
      <c r="AK5573" s="22" t="s">
        <v>179</v>
      </c>
      <c r="AL5573" s="22" t="s">
        <v>179</v>
      </c>
      <c r="AM5573" s="22" t="s">
        <v>179</v>
      </c>
      <c r="AN5573" s="22" t="s">
        <v>179</v>
      </c>
      <c r="AO5573" s="22" t="s">
        <v>180</v>
      </c>
      <c r="AP5573" s="22">
        <v>0</v>
      </c>
      <c r="AQ5573" s="22" t="s">
        <v>180</v>
      </c>
      <c r="AR5573" s="47">
        <f t="shared" ref="AR5573:AR5636" si="350">AVERAGE(Y5573:AC5573)/AVERAGE(T5573:X5573)</f>
        <v>1.0607633213468457</v>
      </c>
      <c r="AS5573" s="47">
        <f t="shared" ref="AS5573:AS5636" si="351">TTEST(Y5573:AC5573,T5573:X5573,2,1)</f>
        <v>0.22040485682842029</v>
      </c>
    </row>
    <row r="5574" spans="1:45" x14ac:dyDescent="0.25">
      <c r="A5574" s="22" t="s">
        <v>11802</v>
      </c>
      <c r="B5574" s="23" t="s">
        <v>11803</v>
      </c>
      <c r="C5574" s="22">
        <v>1</v>
      </c>
      <c r="D5574" s="22">
        <v>1</v>
      </c>
      <c r="E5574" s="22">
        <v>2</v>
      </c>
      <c r="F5574" s="22">
        <v>1</v>
      </c>
      <c r="G5574" s="22">
        <v>1</v>
      </c>
      <c r="H5574" s="22">
        <v>676</v>
      </c>
      <c r="I5574" s="22">
        <v>76</v>
      </c>
      <c r="J5574" s="22">
        <v>7.17</v>
      </c>
      <c r="K5574" s="22">
        <v>24</v>
      </c>
      <c r="L5574" s="22">
        <v>3.56</v>
      </c>
      <c r="M5574" s="22">
        <v>1</v>
      </c>
      <c r="N5574" s="22">
        <v>1</v>
      </c>
      <c r="O5574" s="22">
        <v>0</v>
      </c>
      <c r="P5574" s="48">
        <f t="shared" si="348"/>
        <v>196.92000000000002</v>
      </c>
      <c r="Q5574" s="48">
        <f t="shared" si="349"/>
        <v>200.44</v>
      </c>
      <c r="R5574" s="22">
        <v>6.41</v>
      </c>
      <c r="S5574" s="22">
        <v>2.61</v>
      </c>
      <c r="T5574" s="22">
        <v>172.9</v>
      </c>
      <c r="U5574" s="22">
        <v>205.4</v>
      </c>
      <c r="V5574" s="22">
        <v>208.6</v>
      </c>
      <c r="W5574" s="22">
        <v>199.1</v>
      </c>
      <c r="X5574" s="22">
        <v>198.6</v>
      </c>
      <c r="Y5574" s="22">
        <v>195.7</v>
      </c>
      <c r="Z5574" s="22">
        <v>196.2</v>
      </c>
      <c r="AA5574" s="22">
        <v>199.4</v>
      </c>
      <c r="AB5574" s="22">
        <v>208.5</v>
      </c>
      <c r="AC5574" s="22">
        <v>202.4</v>
      </c>
      <c r="AD5574" s="22" t="s">
        <v>179</v>
      </c>
      <c r="AE5574" s="22" t="s">
        <v>179</v>
      </c>
      <c r="AF5574" s="22" t="s">
        <v>179</v>
      </c>
      <c r="AG5574" s="22" t="s">
        <v>179</v>
      </c>
      <c r="AH5574" s="22" t="s">
        <v>179</v>
      </c>
      <c r="AI5574" s="22" t="s">
        <v>179</v>
      </c>
      <c r="AJ5574" s="22" t="s">
        <v>179</v>
      </c>
      <c r="AK5574" s="22" t="s">
        <v>179</v>
      </c>
      <c r="AL5574" s="22" t="s">
        <v>179</v>
      </c>
      <c r="AM5574" s="22" t="s">
        <v>179</v>
      </c>
      <c r="AN5574" s="22" t="s">
        <v>179</v>
      </c>
      <c r="AO5574" s="22" t="s">
        <v>180</v>
      </c>
      <c r="AP5574" s="22">
        <v>0</v>
      </c>
      <c r="AQ5574" s="22" t="s">
        <v>180</v>
      </c>
      <c r="AR5574" s="47">
        <f t="shared" si="350"/>
        <v>1.0178752793012389</v>
      </c>
      <c r="AS5574" s="47">
        <f t="shared" si="351"/>
        <v>0.59139561649403882</v>
      </c>
    </row>
    <row r="5575" spans="1:45" x14ac:dyDescent="0.25">
      <c r="A5575" s="22" t="s">
        <v>11804</v>
      </c>
      <c r="B5575" s="23" t="s">
        <v>11805</v>
      </c>
      <c r="C5575" s="22">
        <v>4</v>
      </c>
      <c r="D5575" s="22">
        <v>1</v>
      </c>
      <c r="E5575" s="22">
        <v>2</v>
      </c>
      <c r="F5575" s="22">
        <v>1</v>
      </c>
      <c r="G5575" s="22">
        <v>1</v>
      </c>
      <c r="H5575" s="22">
        <v>334</v>
      </c>
      <c r="I5575" s="22">
        <v>36.6</v>
      </c>
      <c r="J5575" s="22">
        <v>8.27</v>
      </c>
      <c r="K5575" s="22">
        <v>0</v>
      </c>
      <c r="L5575" s="22">
        <v>3.14</v>
      </c>
      <c r="M5575" s="22">
        <v>1</v>
      </c>
      <c r="N5575" s="22">
        <v>1</v>
      </c>
      <c r="O5575" s="22">
        <v>0</v>
      </c>
      <c r="P5575" s="48" t="e">
        <f t="shared" si="348"/>
        <v>#DIV/0!</v>
      </c>
      <c r="Q5575" s="48" t="e">
        <f t="shared" si="349"/>
        <v>#DIV/0!</v>
      </c>
      <c r="R5575" s="22" t="s">
        <v>180</v>
      </c>
      <c r="S5575" s="22" t="s">
        <v>180</v>
      </c>
      <c r="T5575" s="22" t="s">
        <v>180</v>
      </c>
      <c r="U5575" s="22" t="s">
        <v>180</v>
      </c>
      <c r="V5575" s="22" t="s">
        <v>180</v>
      </c>
      <c r="W5575" s="22" t="s">
        <v>180</v>
      </c>
      <c r="X5575" s="22" t="s">
        <v>180</v>
      </c>
      <c r="Y5575" s="22" t="s">
        <v>180</v>
      </c>
      <c r="Z5575" s="22" t="s">
        <v>180</v>
      </c>
      <c r="AA5575" s="22" t="s">
        <v>180</v>
      </c>
      <c r="AB5575" s="22" t="s">
        <v>180</v>
      </c>
      <c r="AC5575" s="22" t="s">
        <v>180</v>
      </c>
      <c r="AD5575" s="22" t="s">
        <v>179</v>
      </c>
      <c r="AE5575" s="22" t="s">
        <v>179</v>
      </c>
      <c r="AF5575" s="22" t="s">
        <v>179</v>
      </c>
      <c r="AG5575" s="22" t="s">
        <v>179</v>
      </c>
      <c r="AH5575" s="22" t="s">
        <v>179</v>
      </c>
      <c r="AI5575" s="22" t="s">
        <v>179</v>
      </c>
      <c r="AJ5575" s="22" t="s">
        <v>179</v>
      </c>
      <c r="AK5575" s="22" t="s">
        <v>179</v>
      </c>
      <c r="AL5575" s="22" t="s">
        <v>179</v>
      </c>
      <c r="AM5575" s="22" t="s">
        <v>179</v>
      </c>
      <c r="AN5575" s="22" t="s">
        <v>179</v>
      </c>
      <c r="AO5575" s="22" t="s">
        <v>180</v>
      </c>
      <c r="AP5575" s="22">
        <v>0</v>
      </c>
      <c r="AQ5575" s="22" t="s">
        <v>180</v>
      </c>
      <c r="AR5575" s="47" t="e">
        <f t="shared" si="350"/>
        <v>#DIV/0!</v>
      </c>
      <c r="AS5575" s="47" t="e">
        <f t="shared" si="351"/>
        <v>#DIV/0!</v>
      </c>
    </row>
    <row r="5576" spans="1:45" x14ac:dyDescent="0.25">
      <c r="A5576" s="22" t="s">
        <v>11806</v>
      </c>
      <c r="B5576" s="23" t="s">
        <v>11807</v>
      </c>
      <c r="C5576" s="22">
        <v>2</v>
      </c>
      <c r="D5576" s="22">
        <v>1</v>
      </c>
      <c r="E5576" s="22">
        <v>1</v>
      </c>
      <c r="F5576" s="22">
        <v>1</v>
      </c>
      <c r="G5576" s="22">
        <v>1</v>
      </c>
      <c r="H5576" s="22">
        <v>1125</v>
      </c>
      <c r="I5576" s="22">
        <v>121.8</v>
      </c>
      <c r="J5576" s="22">
        <v>6.98</v>
      </c>
      <c r="K5576" s="22" t="s">
        <v>180</v>
      </c>
      <c r="L5576" s="22">
        <v>0</v>
      </c>
      <c r="M5576" s="22" t="s">
        <v>180</v>
      </c>
      <c r="N5576" s="22">
        <v>1</v>
      </c>
      <c r="O5576" s="22">
        <v>0</v>
      </c>
      <c r="P5576" s="48" t="e">
        <f t="shared" si="348"/>
        <v>#DIV/0!</v>
      </c>
      <c r="Q5576" s="48" t="e">
        <f t="shared" si="349"/>
        <v>#DIV/0!</v>
      </c>
      <c r="R5576" s="22" t="s">
        <v>180</v>
      </c>
      <c r="S5576" s="22" t="s">
        <v>180</v>
      </c>
      <c r="T5576" s="22" t="s">
        <v>180</v>
      </c>
      <c r="U5576" s="22" t="s">
        <v>180</v>
      </c>
      <c r="V5576" s="22" t="s">
        <v>180</v>
      </c>
      <c r="W5576" s="22" t="s">
        <v>180</v>
      </c>
      <c r="X5576" s="22" t="s">
        <v>180</v>
      </c>
      <c r="Y5576" s="22" t="s">
        <v>180</v>
      </c>
      <c r="Z5576" s="22" t="s">
        <v>180</v>
      </c>
      <c r="AA5576" s="22" t="s">
        <v>180</v>
      </c>
      <c r="AB5576" s="22" t="s">
        <v>180</v>
      </c>
      <c r="AC5576" s="22" t="s">
        <v>180</v>
      </c>
      <c r="AD5576" s="22" t="s">
        <v>179</v>
      </c>
      <c r="AE5576" s="22" t="s">
        <v>179</v>
      </c>
      <c r="AF5576" s="22" t="s">
        <v>179</v>
      </c>
      <c r="AG5576" s="22" t="s">
        <v>179</v>
      </c>
      <c r="AH5576" s="22" t="s">
        <v>179</v>
      </c>
      <c r="AI5576" s="22" t="s">
        <v>179</v>
      </c>
      <c r="AJ5576" s="22" t="s">
        <v>179</v>
      </c>
      <c r="AK5576" s="22" t="s">
        <v>179</v>
      </c>
      <c r="AL5576" s="22" t="s">
        <v>179</v>
      </c>
      <c r="AM5576" s="22" t="s">
        <v>179</v>
      </c>
      <c r="AN5576" s="22" t="s">
        <v>179</v>
      </c>
      <c r="AO5576" s="22" t="s">
        <v>180</v>
      </c>
      <c r="AP5576" s="22">
        <v>0</v>
      </c>
      <c r="AQ5576" s="22" t="s">
        <v>180</v>
      </c>
      <c r="AR5576" s="47" t="e">
        <f t="shared" si="350"/>
        <v>#DIV/0!</v>
      </c>
      <c r="AS5576" s="47" t="e">
        <f t="shared" si="351"/>
        <v>#DIV/0!</v>
      </c>
    </row>
    <row r="5577" spans="1:45" x14ac:dyDescent="0.25">
      <c r="A5577" s="22" t="s">
        <v>11808</v>
      </c>
      <c r="B5577" s="23" t="s">
        <v>11809</v>
      </c>
      <c r="C5577" s="22">
        <v>24</v>
      </c>
      <c r="D5577" s="22">
        <v>5</v>
      </c>
      <c r="E5577" s="22">
        <v>10</v>
      </c>
      <c r="F5577" s="22">
        <v>5</v>
      </c>
      <c r="G5577" s="22">
        <v>1</v>
      </c>
      <c r="H5577" s="22">
        <v>305</v>
      </c>
      <c r="I5577" s="22">
        <v>33.799999999999997</v>
      </c>
      <c r="J5577" s="22">
        <v>5.36</v>
      </c>
      <c r="K5577" s="22">
        <v>30</v>
      </c>
      <c r="L5577" s="22">
        <v>18.22</v>
      </c>
      <c r="M5577" s="22">
        <v>4</v>
      </c>
      <c r="N5577" s="22">
        <v>5</v>
      </c>
      <c r="O5577" s="22">
        <v>0</v>
      </c>
      <c r="P5577" s="48">
        <f t="shared" si="348"/>
        <v>617.39999999999986</v>
      </c>
      <c r="Q5577" s="48">
        <f t="shared" si="349"/>
        <v>654.55999999999995</v>
      </c>
      <c r="R5577" s="22">
        <v>5.83</v>
      </c>
      <c r="S5577" s="22">
        <v>10.62</v>
      </c>
      <c r="T5577" s="22">
        <v>596.9</v>
      </c>
      <c r="U5577" s="22">
        <v>670.9</v>
      </c>
      <c r="V5577" s="22">
        <v>640.9</v>
      </c>
      <c r="W5577" s="22">
        <v>574.20000000000005</v>
      </c>
      <c r="X5577" s="22">
        <v>604.1</v>
      </c>
      <c r="Y5577" s="22">
        <v>777.6</v>
      </c>
      <c r="Z5577" s="22">
        <v>639.5</v>
      </c>
      <c r="AA5577" s="22">
        <v>623.6</v>
      </c>
      <c r="AB5577" s="22">
        <v>617.20000000000005</v>
      </c>
      <c r="AC5577" s="22">
        <v>614.9</v>
      </c>
      <c r="AD5577" s="22" t="s">
        <v>179</v>
      </c>
      <c r="AE5577" s="22" t="s">
        <v>179</v>
      </c>
      <c r="AF5577" s="22" t="s">
        <v>179</v>
      </c>
      <c r="AG5577" s="22" t="s">
        <v>179</v>
      </c>
      <c r="AH5577" s="22" t="s">
        <v>179</v>
      </c>
      <c r="AI5577" s="22" t="s">
        <v>179</v>
      </c>
      <c r="AJ5577" s="22" t="s">
        <v>179</v>
      </c>
      <c r="AK5577" s="22" t="s">
        <v>179</v>
      </c>
      <c r="AL5577" s="22" t="s">
        <v>179</v>
      </c>
      <c r="AM5577" s="22" t="s">
        <v>179</v>
      </c>
      <c r="AN5577" s="22" t="s">
        <v>179</v>
      </c>
      <c r="AO5577" s="22" t="s">
        <v>180</v>
      </c>
      <c r="AP5577" s="22">
        <v>0</v>
      </c>
      <c r="AQ5577" s="22" t="s">
        <v>180</v>
      </c>
      <c r="AR5577" s="47">
        <f t="shared" si="350"/>
        <v>1.0601878846776807</v>
      </c>
      <c r="AS5577" s="47">
        <f t="shared" si="351"/>
        <v>0.38437920614962023</v>
      </c>
    </row>
    <row r="5578" spans="1:45" x14ac:dyDescent="0.25">
      <c r="A5578" s="22" t="s">
        <v>11810</v>
      </c>
      <c r="B5578" s="23" t="s">
        <v>11811</v>
      </c>
      <c r="C5578" s="22">
        <v>0</v>
      </c>
      <c r="D5578" s="22">
        <v>1</v>
      </c>
      <c r="E5578" s="22">
        <v>4</v>
      </c>
      <c r="F5578" s="22">
        <v>1</v>
      </c>
      <c r="G5578" s="22">
        <v>1</v>
      </c>
      <c r="H5578" s="22">
        <v>1489</v>
      </c>
      <c r="I5578" s="22">
        <v>163.30000000000001</v>
      </c>
      <c r="J5578" s="22">
        <v>6.9</v>
      </c>
      <c r="K5578" s="22">
        <v>0</v>
      </c>
      <c r="L5578" s="22">
        <v>2.5099999999999998</v>
      </c>
      <c r="M5578" s="22">
        <v>1</v>
      </c>
      <c r="N5578" s="22">
        <v>1</v>
      </c>
      <c r="O5578" s="22">
        <v>0</v>
      </c>
      <c r="P5578" s="48">
        <f t="shared" si="348"/>
        <v>1601.62</v>
      </c>
      <c r="Q5578" s="48">
        <f t="shared" si="349"/>
        <v>1643.02</v>
      </c>
      <c r="R5578" s="22">
        <v>5.75</v>
      </c>
      <c r="S5578" s="22">
        <v>3.82</v>
      </c>
      <c r="T5578" s="22">
        <v>1680.3</v>
      </c>
      <c r="U5578" s="22">
        <v>1575.1</v>
      </c>
      <c r="V5578" s="22">
        <v>1670.5</v>
      </c>
      <c r="W5578" s="22">
        <v>1474.5</v>
      </c>
      <c r="X5578" s="22">
        <v>1607.7</v>
      </c>
      <c r="Y5578" s="22">
        <v>1575.1</v>
      </c>
      <c r="Z5578" s="22">
        <v>1592.6</v>
      </c>
      <c r="AA5578" s="22">
        <v>1660.4</v>
      </c>
      <c r="AB5578" s="22">
        <v>1653.4</v>
      </c>
      <c r="AC5578" s="22">
        <v>1733.6</v>
      </c>
      <c r="AD5578" s="22" t="s">
        <v>179</v>
      </c>
      <c r="AE5578" s="22" t="s">
        <v>179</v>
      </c>
      <c r="AF5578" s="22" t="s">
        <v>179</v>
      </c>
      <c r="AG5578" s="22" t="s">
        <v>179</v>
      </c>
      <c r="AH5578" s="22" t="s">
        <v>179</v>
      </c>
      <c r="AI5578" s="22" t="s">
        <v>179</v>
      </c>
      <c r="AJ5578" s="22" t="s">
        <v>179</v>
      </c>
      <c r="AK5578" s="22" t="s">
        <v>179</v>
      </c>
      <c r="AL5578" s="22" t="s">
        <v>179</v>
      </c>
      <c r="AM5578" s="22" t="s">
        <v>179</v>
      </c>
      <c r="AN5578" s="22" t="s">
        <v>179</v>
      </c>
      <c r="AO5578" s="22" t="s">
        <v>180</v>
      </c>
      <c r="AP5578" s="22">
        <v>0</v>
      </c>
      <c r="AQ5578" s="22" t="s">
        <v>180</v>
      </c>
      <c r="AR5578" s="47">
        <f t="shared" si="350"/>
        <v>1.0258488280615876</v>
      </c>
      <c r="AS5578" s="47">
        <f t="shared" si="351"/>
        <v>0.45736891023326198</v>
      </c>
    </row>
    <row r="5579" spans="1:45" x14ac:dyDescent="0.25">
      <c r="A5579" s="22" t="s">
        <v>11812</v>
      </c>
      <c r="B5579" s="23" t="s">
        <v>11813</v>
      </c>
      <c r="C5579" s="22">
        <v>7</v>
      </c>
      <c r="D5579" s="22">
        <v>1</v>
      </c>
      <c r="E5579" s="22">
        <v>2</v>
      </c>
      <c r="F5579" s="22">
        <v>1</v>
      </c>
      <c r="G5579" s="22">
        <v>1</v>
      </c>
      <c r="H5579" s="22">
        <v>357</v>
      </c>
      <c r="I5579" s="22">
        <v>39.799999999999997</v>
      </c>
      <c r="J5579" s="22">
        <v>8.15</v>
      </c>
      <c r="K5579" s="22">
        <v>63</v>
      </c>
      <c r="L5579" s="22">
        <v>6.27</v>
      </c>
      <c r="M5579" s="22">
        <v>1</v>
      </c>
      <c r="N5579" s="22">
        <v>1</v>
      </c>
      <c r="O5579" s="22">
        <v>0</v>
      </c>
      <c r="P5579" s="48">
        <f t="shared" si="348"/>
        <v>37.160000000000004</v>
      </c>
      <c r="Q5579" s="48">
        <f t="shared" si="349"/>
        <v>37</v>
      </c>
      <c r="R5579" s="22">
        <v>16.97</v>
      </c>
      <c r="S5579" s="22">
        <v>19.489999999999998</v>
      </c>
      <c r="T5579" s="22">
        <v>31.1</v>
      </c>
      <c r="U5579" s="22">
        <v>46.5</v>
      </c>
      <c r="V5579" s="22">
        <v>42.4</v>
      </c>
      <c r="W5579" s="22">
        <v>33.4</v>
      </c>
      <c r="X5579" s="22">
        <v>32.4</v>
      </c>
      <c r="Y5579" s="22">
        <v>46</v>
      </c>
      <c r="Z5579" s="22">
        <v>37.299999999999997</v>
      </c>
      <c r="AA5579" s="22">
        <v>27.8</v>
      </c>
      <c r="AB5579" s="22">
        <v>41.6</v>
      </c>
      <c r="AC5579" s="22">
        <v>32.299999999999997</v>
      </c>
      <c r="AD5579" s="22" t="s">
        <v>179</v>
      </c>
      <c r="AE5579" s="22" t="s">
        <v>179</v>
      </c>
      <c r="AF5579" s="22" t="s">
        <v>179</v>
      </c>
      <c r="AG5579" s="22" t="s">
        <v>179</v>
      </c>
      <c r="AH5579" s="22" t="s">
        <v>179</v>
      </c>
      <c r="AI5579" s="22" t="s">
        <v>179</v>
      </c>
      <c r="AJ5579" s="22" t="s">
        <v>179</v>
      </c>
      <c r="AK5579" s="22" t="s">
        <v>179</v>
      </c>
      <c r="AL5579" s="22" t="s">
        <v>179</v>
      </c>
      <c r="AM5579" s="22" t="s">
        <v>179</v>
      </c>
      <c r="AN5579" s="22" t="s">
        <v>179</v>
      </c>
      <c r="AO5579" s="22" t="s">
        <v>180</v>
      </c>
      <c r="AP5579" s="22">
        <v>0</v>
      </c>
      <c r="AQ5579" s="22" t="s">
        <v>180</v>
      </c>
      <c r="AR5579" s="47">
        <f t="shared" si="350"/>
        <v>0.99569429494079642</v>
      </c>
      <c r="AS5579" s="47">
        <f t="shared" si="351"/>
        <v>0.97785256510378904</v>
      </c>
    </row>
    <row r="5580" spans="1:45" x14ac:dyDescent="0.25">
      <c r="A5580" s="22" t="s">
        <v>11814</v>
      </c>
      <c r="B5580" s="23" t="s">
        <v>11815</v>
      </c>
      <c r="C5580" s="22">
        <v>1</v>
      </c>
      <c r="D5580" s="22">
        <v>1</v>
      </c>
      <c r="E5580" s="22">
        <v>6</v>
      </c>
      <c r="F5580" s="22">
        <v>1</v>
      </c>
      <c r="G5580" s="22">
        <v>1</v>
      </c>
      <c r="H5580" s="22">
        <v>695</v>
      </c>
      <c r="I5580" s="22">
        <v>78.900000000000006</v>
      </c>
      <c r="J5580" s="22">
        <v>6.6</v>
      </c>
      <c r="K5580" s="22">
        <v>0</v>
      </c>
      <c r="L5580" s="22">
        <v>5.39</v>
      </c>
      <c r="M5580" s="22">
        <v>1</v>
      </c>
      <c r="N5580" s="22">
        <v>1</v>
      </c>
      <c r="O5580" s="22">
        <v>0</v>
      </c>
      <c r="P5580" s="48">
        <f t="shared" si="348"/>
        <v>799.14</v>
      </c>
      <c r="Q5580" s="48">
        <f t="shared" si="349"/>
        <v>622.66</v>
      </c>
      <c r="R5580" s="22">
        <v>11.55</v>
      </c>
      <c r="S5580" s="22">
        <v>20.12</v>
      </c>
      <c r="T5580" s="22">
        <v>847.8</v>
      </c>
      <c r="U5580" s="22">
        <v>709</v>
      </c>
      <c r="V5580" s="22">
        <v>723.9</v>
      </c>
      <c r="W5580" s="22">
        <v>918.8</v>
      </c>
      <c r="X5580" s="22">
        <v>796.2</v>
      </c>
      <c r="Y5580" s="22">
        <v>510.5</v>
      </c>
      <c r="Z5580" s="22">
        <v>585.1</v>
      </c>
      <c r="AA5580" s="22">
        <v>724.5</v>
      </c>
      <c r="AB5580" s="22">
        <v>783.1</v>
      </c>
      <c r="AC5580" s="22">
        <v>510.1</v>
      </c>
      <c r="AD5580" s="22" t="s">
        <v>179</v>
      </c>
      <c r="AE5580" s="22" t="s">
        <v>179</v>
      </c>
      <c r="AF5580" s="22" t="s">
        <v>179</v>
      </c>
      <c r="AG5580" s="22" t="s">
        <v>179</v>
      </c>
      <c r="AH5580" s="22" t="s">
        <v>179</v>
      </c>
      <c r="AI5580" s="22" t="s">
        <v>179</v>
      </c>
      <c r="AJ5580" s="22" t="s">
        <v>179</v>
      </c>
      <c r="AK5580" s="22" t="s">
        <v>179</v>
      </c>
      <c r="AL5580" s="22" t="s">
        <v>179</v>
      </c>
      <c r="AM5580" s="22" t="s">
        <v>179</v>
      </c>
      <c r="AN5580" s="22" t="s">
        <v>179</v>
      </c>
      <c r="AO5580" s="22" t="s">
        <v>180</v>
      </c>
      <c r="AP5580" s="22">
        <v>0</v>
      </c>
      <c r="AQ5580" s="22" t="s">
        <v>180</v>
      </c>
      <c r="AR5580" s="47">
        <f t="shared" si="350"/>
        <v>0.77916259979477931</v>
      </c>
      <c r="AS5580" s="47">
        <f t="shared" si="351"/>
        <v>4.3769622887484018E-2</v>
      </c>
    </row>
    <row r="5581" spans="1:45" x14ac:dyDescent="0.25">
      <c r="A5581" s="22" t="s">
        <v>11816</v>
      </c>
      <c r="B5581" s="23" t="s">
        <v>11817</v>
      </c>
      <c r="C5581" s="22">
        <v>3</v>
      </c>
      <c r="D5581" s="22">
        <v>1</v>
      </c>
      <c r="E5581" s="22">
        <v>1</v>
      </c>
      <c r="F5581" s="22">
        <v>1</v>
      </c>
      <c r="G5581" s="22">
        <v>1</v>
      </c>
      <c r="H5581" s="22">
        <v>513</v>
      </c>
      <c r="I5581" s="22">
        <v>57.5</v>
      </c>
      <c r="J5581" s="22">
        <v>7.18</v>
      </c>
      <c r="K5581" s="22" t="s">
        <v>180</v>
      </c>
      <c r="L5581" s="22">
        <v>2.89</v>
      </c>
      <c r="M5581" s="22" t="s">
        <v>180</v>
      </c>
      <c r="N5581" s="22">
        <v>1</v>
      </c>
      <c r="O5581" s="22">
        <v>0</v>
      </c>
      <c r="P5581" s="48" t="e">
        <f t="shared" si="348"/>
        <v>#DIV/0!</v>
      </c>
      <c r="Q5581" s="48" t="e">
        <f t="shared" si="349"/>
        <v>#DIV/0!</v>
      </c>
      <c r="R5581" s="22" t="s">
        <v>180</v>
      </c>
      <c r="S5581" s="22" t="s">
        <v>180</v>
      </c>
      <c r="T5581" s="22" t="s">
        <v>180</v>
      </c>
      <c r="U5581" s="22" t="s">
        <v>180</v>
      </c>
      <c r="V5581" s="22" t="s">
        <v>180</v>
      </c>
      <c r="W5581" s="22" t="s">
        <v>180</v>
      </c>
      <c r="X5581" s="22" t="s">
        <v>180</v>
      </c>
      <c r="Y5581" s="22" t="s">
        <v>180</v>
      </c>
      <c r="Z5581" s="22" t="s">
        <v>180</v>
      </c>
      <c r="AA5581" s="22" t="s">
        <v>180</v>
      </c>
      <c r="AB5581" s="22" t="s">
        <v>180</v>
      </c>
      <c r="AC5581" s="22" t="s">
        <v>180</v>
      </c>
      <c r="AD5581" s="22" t="s">
        <v>179</v>
      </c>
      <c r="AE5581" s="22" t="s">
        <v>179</v>
      </c>
      <c r="AF5581" s="22" t="s">
        <v>179</v>
      </c>
      <c r="AG5581" s="22" t="s">
        <v>179</v>
      </c>
      <c r="AH5581" s="22" t="s">
        <v>179</v>
      </c>
      <c r="AI5581" s="22" t="s">
        <v>179</v>
      </c>
      <c r="AJ5581" s="22" t="s">
        <v>179</v>
      </c>
      <c r="AK5581" s="22" t="s">
        <v>179</v>
      </c>
      <c r="AL5581" s="22" t="s">
        <v>179</v>
      </c>
      <c r="AM5581" s="22" t="s">
        <v>179</v>
      </c>
      <c r="AN5581" s="22" t="s">
        <v>179</v>
      </c>
      <c r="AO5581" s="22" t="s">
        <v>180</v>
      </c>
      <c r="AP5581" s="22">
        <v>0</v>
      </c>
      <c r="AQ5581" s="22" t="s">
        <v>180</v>
      </c>
      <c r="AR5581" s="47" t="e">
        <f t="shared" si="350"/>
        <v>#DIV/0!</v>
      </c>
      <c r="AS5581" s="47" t="e">
        <f t="shared" si="351"/>
        <v>#DIV/0!</v>
      </c>
    </row>
    <row r="5582" spans="1:45" x14ac:dyDescent="0.25">
      <c r="A5582" s="22" t="s">
        <v>11818</v>
      </c>
      <c r="B5582" s="23" t="s">
        <v>11819</v>
      </c>
      <c r="C5582" s="22">
        <v>1</v>
      </c>
      <c r="D5582" s="22">
        <v>1</v>
      </c>
      <c r="E5582" s="22">
        <v>1</v>
      </c>
      <c r="F5582" s="22">
        <v>1</v>
      </c>
      <c r="G5582" s="22">
        <v>1</v>
      </c>
      <c r="H5582" s="22">
        <v>646</v>
      </c>
      <c r="I5582" s="22">
        <v>71.5</v>
      </c>
      <c r="J5582" s="22">
        <v>6.2</v>
      </c>
      <c r="K5582" s="22" t="s">
        <v>180</v>
      </c>
      <c r="L5582" s="22">
        <v>2.38</v>
      </c>
      <c r="M5582" s="22" t="s">
        <v>180</v>
      </c>
      <c r="N5582" s="22">
        <v>1</v>
      </c>
      <c r="O5582" s="22">
        <v>0</v>
      </c>
      <c r="P5582" s="48" t="e">
        <f t="shared" si="348"/>
        <v>#DIV/0!</v>
      </c>
      <c r="Q5582" s="48" t="e">
        <f t="shared" si="349"/>
        <v>#DIV/0!</v>
      </c>
      <c r="R5582" s="22" t="s">
        <v>180</v>
      </c>
      <c r="S5582" s="22" t="s">
        <v>180</v>
      </c>
      <c r="T5582" s="22" t="s">
        <v>180</v>
      </c>
      <c r="U5582" s="22" t="s">
        <v>180</v>
      </c>
      <c r="V5582" s="22" t="s">
        <v>180</v>
      </c>
      <c r="W5582" s="22" t="s">
        <v>180</v>
      </c>
      <c r="X5582" s="22" t="s">
        <v>180</v>
      </c>
      <c r="Y5582" s="22" t="s">
        <v>180</v>
      </c>
      <c r="Z5582" s="22" t="s">
        <v>180</v>
      </c>
      <c r="AA5582" s="22" t="s">
        <v>180</v>
      </c>
      <c r="AB5582" s="22" t="s">
        <v>180</v>
      </c>
      <c r="AC5582" s="22" t="s">
        <v>180</v>
      </c>
      <c r="AD5582" s="22" t="s">
        <v>250</v>
      </c>
      <c r="AE5582" s="22" t="s">
        <v>250</v>
      </c>
      <c r="AF5582" s="22" t="s">
        <v>250</v>
      </c>
      <c r="AG5582" s="22" t="s">
        <v>250</v>
      </c>
      <c r="AH5582" s="22" t="s">
        <v>250</v>
      </c>
      <c r="AI5582" s="22" t="s">
        <v>250</v>
      </c>
      <c r="AJ5582" s="22" t="s">
        <v>250</v>
      </c>
      <c r="AK5582" s="22" t="s">
        <v>250</v>
      </c>
      <c r="AL5582" s="22" t="s">
        <v>250</v>
      </c>
      <c r="AM5582" s="22" t="s">
        <v>250</v>
      </c>
      <c r="AN5582" s="22" t="s">
        <v>250</v>
      </c>
      <c r="AO5582" s="22" t="s">
        <v>180</v>
      </c>
      <c r="AP5582" s="22">
        <v>0</v>
      </c>
      <c r="AQ5582" s="22" t="s">
        <v>180</v>
      </c>
      <c r="AR5582" s="47" t="e">
        <f t="shared" si="350"/>
        <v>#DIV/0!</v>
      </c>
      <c r="AS5582" s="47" t="e">
        <f t="shared" si="351"/>
        <v>#DIV/0!</v>
      </c>
    </row>
    <row r="5583" spans="1:45" x14ac:dyDescent="0.25">
      <c r="A5583" s="22" t="s">
        <v>11820</v>
      </c>
      <c r="B5583" s="23" t="s">
        <v>11821</v>
      </c>
      <c r="C5583" s="22">
        <v>1</v>
      </c>
      <c r="D5583" s="22">
        <v>1</v>
      </c>
      <c r="E5583" s="22">
        <v>89</v>
      </c>
      <c r="F5583" s="22">
        <v>1</v>
      </c>
      <c r="G5583" s="22">
        <v>1</v>
      </c>
      <c r="H5583" s="22">
        <v>1401</v>
      </c>
      <c r="I5583" s="22">
        <v>157.1</v>
      </c>
      <c r="J5583" s="22">
        <v>6.46</v>
      </c>
      <c r="K5583" s="22">
        <v>0</v>
      </c>
      <c r="L5583" s="22">
        <v>127.8</v>
      </c>
      <c r="M5583" s="22">
        <v>1</v>
      </c>
      <c r="N5583" s="22">
        <v>1</v>
      </c>
      <c r="O5583" s="22">
        <v>0</v>
      </c>
      <c r="P5583" s="48">
        <f t="shared" si="348"/>
        <v>4315.5</v>
      </c>
      <c r="Q5583" s="48">
        <f t="shared" si="349"/>
        <v>4369.7999999999993</v>
      </c>
      <c r="R5583" s="22">
        <v>1.54</v>
      </c>
      <c r="S5583" s="22">
        <v>2.16</v>
      </c>
      <c r="T5583" s="22">
        <v>4262.2</v>
      </c>
      <c r="U5583" s="22">
        <v>4324.3999999999996</v>
      </c>
      <c r="V5583" s="22">
        <v>4416.8</v>
      </c>
      <c r="W5583" s="22">
        <v>4261</v>
      </c>
      <c r="X5583" s="22">
        <v>4313.1000000000004</v>
      </c>
      <c r="Y5583" s="22">
        <v>4349.7</v>
      </c>
      <c r="Z5583" s="22">
        <v>4415.3999999999996</v>
      </c>
      <c r="AA5583" s="22">
        <v>4449.3</v>
      </c>
      <c r="AB5583" s="22">
        <v>4420.3</v>
      </c>
      <c r="AC5583" s="22">
        <v>4214.3</v>
      </c>
      <c r="AD5583" s="22" t="s">
        <v>179</v>
      </c>
      <c r="AE5583" s="22" t="s">
        <v>179</v>
      </c>
      <c r="AF5583" s="22" t="s">
        <v>179</v>
      </c>
      <c r="AG5583" s="22" t="s">
        <v>179</v>
      </c>
      <c r="AH5583" s="22" t="s">
        <v>179</v>
      </c>
      <c r="AI5583" s="22" t="s">
        <v>179</v>
      </c>
      <c r="AJ5583" s="22" t="s">
        <v>179</v>
      </c>
      <c r="AK5583" s="22" t="s">
        <v>179</v>
      </c>
      <c r="AL5583" s="22" t="s">
        <v>179</v>
      </c>
      <c r="AM5583" s="22" t="s">
        <v>179</v>
      </c>
      <c r="AN5583" s="22" t="s">
        <v>179</v>
      </c>
      <c r="AO5583" s="22" t="s">
        <v>11822</v>
      </c>
      <c r="AP5583" s="22">
        <v>1</v>
      </c>
      <c r="AQ5583" s="22" t="s">
        <v>11822</v>
      </c>
      <c r="AR5583" s="47">
        <f t="shared" si="350"/>
        <v>1.0125825512686826</v>
      </c>
      <c r="AS5583" s="47">
        <f t="shared" si="351"/>
        <v>0.2775170556254995</v>
      </c>
    </row>
    <row r="5584" spans="1:45" x14ac:dyDescent="0.25">
      <c r="A5584" s="22" t="s">
        <v>11823</v>
      </c>
      <c r="B5584" s="23" t="s">
        <v>11824</v>
      </c>
      <c r="C5584" s="22">
        <v>11</v>
      </c>
      <c r="D5584" s="22">
        <v>6</v>
      </c>
      <c r="E5584" s="22">
        <v>18</v>
      </c>
      <c r="F5584" s="22">
        <v>6</v>
      </c>
      <c r="G5584" s="22">
        <v>1</v>
      </c>
      <c r="H5584" s="22">
        <v>497</v>
      </c>
      <c r="I5584" s="22">
        <v>54</v>
      </c>
      <c r="J5584" s="22">
        <v>5.53</v>
      </c>
      <c r="K5584" s="22">
        <v>76</v>
      </c>
      <c r="L5584" s="22">
        <v>28.02</v>
      </c>
      <c r="M5584" s="22">
        <v>6</v>
      </c>
      <c r="N5584" s="22">
        <v>6</v>
      </c>
      <c r="O5584" s="22">
        <v>0</v>
      </c>
      <c r="P5584" s="48">
        <f t="shared" si="348"/>
        <v>1186.3799999999999</v>
      </c>
      <c r="Q5584" s="48">
        <f t="shared" si="349"/>
        <v>1281.08</v>
      </c>
      <c r="R5584" s="22">
        <v>3.59</v>
      </c>
      <c r="S5584" s="22">
        <v>3.21</v>
      </c>
      <c r="T5584" s="22">
        <v>1153.7</v>
      </c>
      <c r="U5584" s="22">
        <v>1214</v>
      </c>
      <c r="V5584" s="22">
        <v>1231.3</v>
      </c>
      <c r="W5584" s="22">
        <v>1213.3</v>
      </c>
      <c r="X5584" s="22">
        <v>1119.5999999999999</v>
      </c>
      <c r="Y5584" s="22">
        <v>1335</v>
      </c>
      <c r="Z5584" s="22">
        <v>1229.7</v>
      </c>
      <c r="AA5584" s="22">
        <v>1275.2</v>
      </c>
      <c r="AB5584" s="22">
        <v>1307.2</v>
      </c>
      <c r="AC5584" s="22">
        <v>1258.3</v>
      </c>
      <c r="AD5584" s="22" t="s">
        <v>179</v>
      </c>
      <c r="AE5584" s="22" t="s">
        <v>179</v>
      </c>
      <c r="AF5584" s="22" t="s">
        <v>179</v>
      </c>
      <c r="AG5584" s="22" t="s">
        <v>179</v>
      </c>
      <c r="AH5584" s="22" t="s">
        <v>179</v>
      </c>
      <c r="AI5584" s="22" t="s">
        <v>179</v>
      </c>
      <c r="AJ5584" s="22" t="s">
        <v>179</v>
      </c>
      <c r="AK5584" s="22" t="s">
        <v>179</v>
      </c>
      <c r="AL5584" s="22" t="s">
        <v>179</v>
      </c>
      <c r="AM5584" s="22" t="s">
        <v>179</v>
      </c>
      <c r="AN5584" s="22" t="s">
        <v>179</v>
      </c>
      <c r="AO5584" s="22" t="s">
        <v>180</v>
      </c>
      <c r="AP5584" s="22">
        <v>0</v>
      </c>
      <c r="AQ5584" s="22" t="s">
        <v>180</v>
      </c>
      <c r="AR5584" s="47">
        <f t="shared" si="350"/>
        <v>1.0798226537871509</v>
      </c>
      <c r="AS5584" s="47">
        <f t="shared" si="351"/>
        <v>3.5039723155731499E-2</v>
      </c>
    </row>
    <row r="5585" spans="1:45" x14ac:dyDescent="0.25">
      <c r="A5585" s="22" t="s">
        <v>11825</v>
      </c>
      <c r="B5585" s="23" t="s">
        <v>11826</v>
      </c>
      <c r="C5585" s="22">
        <v>23</v>
      </c>
      <c r="D5585" s="22">
        <v>18</v>
      </c>
      <c r="E5585" s="22">
        <v>72</v>
      </c>
      <c r="F5585" s="22">
        <v>18</v>
      </c>
      <c r="G5585" s="22">
        <v>1</v>
      </c>
      <c r="H5585" s="22">
        <v>890</v>
      </c>
      <c r="I5585" s="22">
        <v>100.5</v>
      </c>
      <c r="J5585" s="22">
        <v>7.97</v>
      </c>
      <c r="K5585" s="22">
        <v>701</v>
      </c>
      <c r="L5585" s="22">
        <v>157.21</v>
      </c>
      <c r="M5585" s="22">
        <v>17</v>
      </c>
      <c r="N5585" s="22">
        <v>18</v>
      </c>
      <c r="O5585" s="22">
        <v>0</v>
      </c>
      <c r="P5585" s="48">
        <f t="shared" si="348"/>
        <v>6536</v>
      </c>
      <c r="Q5585" s="48">
        <f t="shared" si="349"/>
        <v>6450.92</v>
      </c>
      <c r="R5585" s="22">
        <v>8.1199999999999992</v>
      </c>
      <c r="S5585" s="22">
        <v>6.55</v>
      </c>
      <c r="T5585" s="22">
        <v>5760.6</v>
      </c>
      <c r="U5585" s="22">
        <v>6546.7</v>
      </c>
      <c r="V5585" s="22">
        <v>6974.3</v>
      </c>
      <c r="W5585" s="22">
        <v>7213.2</v>
      </c>
      <c r="X5585" s="22">
        <v>6185.2</v>
      </c>
      <c r="Y5585" s="22">
        <v>6324.1</v>
      </c>
      <c r="Z5585" s="22">
        <v>6842.7</v>
      </c>
      <c r="AA5585" s="22">
        <v>6008.4</v>
      </c>
      <c r="AB5585" s="22">
        <v>6947.9</v>
      </c>
      <c r="AC5585" s="22">
        <v>6131.5</v>
      </c>
      <c r="AD5585" s="22" t="s">
        <v>179</v>
      </c>
      <c r="AE5585" s="22" t="s">
        <v>179</v>
      </c>
      <c r="AF5585" s="22" t="s">
        <v>179</v>
      </c>
      <c r="AG5585" s="22" t="s">
        <v>179</v>
      </c>
      <c r="AH5585" s="22" t="s">
        <v>179</v>
      </c>
      <c r="AI5585" s="22" t="s">
        <v>179</v>
      </c>
      <c r="AJ5585" s="22" t="s">
        <v>179</v>
      </c>
      <c r="AK5585" s="22" t="s">
        <v>179</v>
      </c>
      <c r="AL5585" s="22" t="s">
        <v>179</v>
      </c>
      <c r="AM5585" s="22" t="s">
        <v>179</v>
      </c>
      <c r="AN5585" s="22" t="s">
        <v>179</v>
      </c>
      <c r="AO5585" s="22" t="s">
        <v>180</v>
      </c>
      <c r="AP5585" s="22">
        <v>0</v>
      </c>
      <c r="AQ5585" s="22" t="s">
        <v>180</v>
      </c>
      <c r="AR5585" s="47">
        <f t="shared" si="350"/>
        <v>0.98698286413708691</v>
      </c>
      <c r="AS5585" s="47">
        <f t="shared" si="351"/>
        <v>0.76184830734217734</v>
      </c>
    </row>
    <row r="5586" spans="1:45" x14ac:dyDescent="0.25">
      <c r="A5586" s="22" t="s">
        <v>11827</v>
      </c>
      <c r="B5586" s="23" t="s">
        <v>11828</v>
      </c>
      <c r="C5586" s="22">
        <v>10</v>
      </c>
      <c r="D5586" s="22">
        <v>3</v>
      </c>
      <c r="E5586" s="22">
        <v>8</v>
      </c>
      <c r="F5586" s="22">
        <v>3</v>
      </c>
      <c r="G5586" s="22">
        <v>1</v>
      </c>
      <c r="H5586" s="22">
        <v>261</v>
      </c>
      <c r="I5586" s="22">
        <v>28</v>
      </c>
      <c r="J5586" s="22">
        <v>6.33</v>
      </c>
      <c r="K5586" s="22">
        <v>59</v>
      </c>
      <c r="L5586" s="22">
        <v>12.31</v>
      </c>
      <c r="M5586" s="22">
        <v>3</v>
      </c>
      <c r="N5586" s="22">
        <v>2</v>
      </c>
      <c r="O5586" s="22">
        <v>0</v>
      </c>
      <c r="P5586" s="48">
        <f t="shared" si="348"/>
        <v>1696.6200000000001</v>
      </c>
      <c r="Q5586" s="48">
        <f t="shared" si="349"/>
        <v>1773.8400000000001</v>
      </c>
      <c r="R5586" s="22">
        <v>6.53</v>
      </c>
      <c r="S5586" s="22">
        <v>6.7</v>
      </c>
      <c r="T5586" s="22">
        <v>1530.1</v>
      </c>
      <c r="U5586" s="22">
        <v>1806.9</v>
      </c>
      <c r="V5586" s="22">
        <v>1727.6</v>
      </c>
      <c r="W5586" s="22">
        <v>1793.9</v>
      </c>
      <c r="X5586" s="22">
        <v>1624.6</v>
      </c>
      <c r="Y5586" s="22">
        <v>1677.4</v>
      </c>
      <c r="Z5586" s="22">
        <v>1625.6</v>
      </c>
      <c r="AA5586" s="22">
        <v>1832.1</v>
      </c>
      <c r="AB5586" s="22">
        <v>1914.1</v>
      </c>
      <c r="AC5586" s="22">
        <v>1820</v>
      </c>
      <c r="AD5586" s="22" t="s">
        <v>179</v>
      </c>
      <c r="AE5586" s="22" t="s">
        <v>179</v>
      </c>
      <c r="AF5586" s="22" t="s">
        <v>179</v>
      </c>
      <c r="AG5586" s="22" t="s">
        <v>179</v>
      </c>
      <c r="AH5586" s="22" t="s">
        <v>179</v>
      </c>
      <c r="AI5586" s="22" t="s">
        <v>179</v>
      </c>
      <c r="AJ5586" s="22" t="s">
        <v>179</v>
      </c>
      <c r="AK5586" s="22" t="s">
        <v>179</v>
      </c>
      <c r="AL5586" s="22" t="s">
        <v>179</v>
      </c>
      <c r="AM5586" s="22" t="s">
        <v>179</v>
      </c>
      <c r="AN5586" s="22" t="s">
        <v>179</v>
      </c>
      <c r="AO5586" s="22" t="s">
        <v>180</v>
      </c>
      <c r="AP5586" s="22">
        <v>0</v>
      </c>
      <c r="AQ5586" s="22" t="s">
        <v>180</v>
      </c>
      <c r="AR5586" s="47">
        <f t="shared" si="350"/>
        <v>1.0455140219966756</v>
      </c>
      <c r="AS5586" s="47">
        <f t="shared" si="351"/>
        <v>0.30979133801424563</v>
      </c>
    </row>
    <row r="5587" spans="1:45" x14ac:dyDescent="0.25">
      <c r="A5587" s="22" t="s">
        <v>11829</v>
      </c>
      <c r="B5587" s="23" t="s">
        <v>11830</v>
      </c>
      <c r="C5587" s="22">
        <v>32</v>
      </c>
      <c r="D5587" s="22">
        <v>20</v>
      </c>
      <c r="E5587" s="22">
        <v>82</v>
      </c>
      <c r="F5587" s="22">
        <v>19</v>
      </c>
      <c r="G5587" s="22">
        <v>1</v>
      </c>
      <c r="H5587" s="22">
        <v>623</v>
      </c>
      <c r="I5587" s="22">
        <v>69.5</v>
      </c>
      <c r="J5587" s="22">
        <v>5.54</v>
      </c>
      <c r="K5587" s="22">
        <v>578</v>
      </c>
      <c r="L5587" s="22">
        <v>145.75</v>
      </c>
      <c r="M5587" s="22">
        <v>20</v>
      </c>
      <c r="N5587" s="22">
        <v>20</v>
      </c>
      <c r="O5587" s="22">
        <v>0</v>
      </c>
      <c r="P5587" s="48">
        <f t="shared" si="348"/>
        <v>6634.6</v>
      </c>
      <c r="Q5587" s="48">
        <f t="shared" si="349"/>
        <v>6649.62</v>
      </c>
      <c r="R5587" s="22">
        <v>2.36</v>
      </c>
      <c r="S5587" s="22">
        <v>4.7699999999999996</v>
      </c>
      <c r="T5587" s="22">
        <v>6552.5</v>
      </c>
      <c r="U5587" s="22">
        <v>6555.9</v>
      </c>
      <c r="V5587" s="22">
        <v>6764.9</v>
      </c>
      <c r="W5587" s="22">
        <v>6821.3</v>
      </c>
      <c r="X5587" s="22">
        <v>6478.4</v>
      </c>
      <c r="Y5587" s="22">
        <v>6844.3</v>
      </c>
      <c r="Z5587" s="22">
        <v>7063.3</v>
      </c>
      <c r="AA5587" s="22">
        <v>6287.7</v>
      </c>
      <c r="AB5587" s="22">
        <v>6654.5</v>
      </c>
      <c r="AC5587" s="22">
        <v>6398.3</v>
      </c>
      <c r="AD5587" s="22" t="s">
        <v>179</v>
      </c>
      <c r="AE5587" s="22" t="s">
        <v>179</v>
      </c>
      <c r="AF5587" s="22" t="s">
        <v>179</v>
      </c>
      <c r="AG5587" s="22" t="s">
        <v>179</v>
      </c>
      <c r="AH5587" s="22" t="s">
        <v>179</v>
      </c>
      <c r="AI5587" s="22" t="s">
        <v>179</v>
      </c>
      <c r="AJ5587" s="22" t="s">
        <v>179</v>
      </c>
      <c r="AK5587" s="22" t="s">
        <v>179</v>
      </c>
      <c r="AL5587" s="22" t="s">
        <v>179</v>
      </c>
      <c r="AM5587" s="22" t="s">
        <v>179</v>
      </c>
      <c r="AN5587" s="22" t="s">
        <v>179</v>
      </c>
      <c r="AO5587" s="22" t="s">
        <v>180</v>
      </c>
      <c r="AP5587" s="22">
        <v>0</v>
      </c>
      <c r="AQ5587" s="22" t="s">
        <v>180</v>
      </c>
      <c r="AR5587" s="47">
        <f t="shared" si="350"/>
        <v>1.0022638893075693</v>
      </c>
      <c r="AS5587" s="47">
        <f t="shared" si="351"/>
        <v>0.935247540724784</v>
      </c>
    </row>
    <row r="5588" spans="1:45" x14ac:dyDescent="0.25">
      <c r="A5588" s="22" t="s">
        <v>11831</v>
      </c>
      <c r="B5588" s="23" t="s">
        <v>11832</v>
      </c>
      <c r="C5588" s="22">
        <v>9</v>
      </c>
      <c r="D5588" s="22">
        <v>3</v>
      </c>
      <c r="E5588" s="22">
        <v>12</v>
      </c>
      <c r="F5588" s="22">
        <v>3</v>
      </c>
      <c r="G5588" s="22">
        <v>1</v>
      </c>
      <c r="H5588" s="22">
        <v>506</v>
      </c>
      <c r="I5588" s="22">
        <v>56.6</v>
      </c>
      <c r="J5588" s="22">
        <v>7.68</v>
      </c>
      <c r="K5588" s="22">
        <v>118</v>
      </c>
      <c r="L5588" s="22">
        <v>26.51</v>
      </c>
      <c r="M5588" s="22">
        <v>3</v>
      </c>
      <c r="N5588" s="22">
        <v>3</v>
      </c>
      <c r="O5588" s="22">
        <v>0</v>
      </c>
      <c r="P5588" s="48">
        <f t="shared" si="348"/>
        <v>476.26000000000005</v>
      </c>
      <c r="Q5588" s="48">
        <f t="shared" si="349"/>
        <v>466.26000000000005</v>
      </c>
      <c r="R5588" s="22">
        <v>11.5</v>
      </c>
      <c r="S5588" s="22">
        <v>7.87</v>
      </c>
      <c r="T5588" s="22">
        <v>454.1</v>
      </c>
      <c r="U5588" s="22">
        <v>552.4</v>
      </c>
      <c r="V5588" s="22">
        <v>488.7</v>
      </c>
      <c r="W5588" s="22">
        <v>490.8</v>
      </c>
      <c r="X5588" s="22">
        <v>395.3</v>
      </c>
      <c r="Y5588" s="22">
        <v>472.4</v>
      </c>
      <c r="Z5588" s="22">
        <v>445.5</v>
      </c>
      <c r="AA5588" s="22">
        <v>425.5</v>
      </c>
      <c r="AB5588" s="22">
        <v>523.29999999999995</v>
      </c>
      <c r="AC5588" s="22">
        <v>464.6</v>
      </c>
      <c r="AD5588" s="22" t="s">
        <v>179</v>
      </c>
      <c r="AE5588" s="22" t="s">
        <v>179</v>
      </c>
      <c r="AF5588" s="22" t="s">
        <v>179</v>
      </c>
      <c r="AG5588" s="22" t="s">
        <v>179</v>
      </c>
      <c r="AH5588" s="22" t="s">
        <v>179</v>
      </c>
      <c r="AI5588" s="22" t="s">
        <v>179</v>
      </c>
      <c r="AJ5588" s="22" t="s">
        <v>179</v>
      </c>
      <c r="AK5588" s="22" t="s">
        <v>179</v>
      </c>
      <c r="AL5588" s="22" t="s">
        <v>179</v>
      </c>
      <c r="AM5588" s="22" t="s">
        <v>179</v>
      </c>
      <c r="AN5588" s="22" t="s">
        <v>179</v>
      </c>
      <c r="AO5588" s="22" t="s">
        <v>180</v>
      </c>
      <c r="AP5588" s="22">
        <v>0</v>
      </c>
      <c r="AQ5588" s="22" t="s">
        <v>180</v>
      </c>
      <c r="AR5588" s="47">
        <f t="shared" si="350"/>
        <v>0.97900306555242933</v>
      </c>
      <c r="AS5588" s="47">
        <f t="shared" si="351"/>
        <v>0.77362304977452379</v>
      </c>
    </row>
    <row r="5589" spans="1:45" x14ac:dyDescent="0.25">
      <c r="A5589" s="22" t="s">
        <v>11833</v>
      </c>
      <c r="B5589" s="23" t="s">
        <v>11834</v>
      </c>
      <c r="C5589" s="22">
        <v>30</v>
      </c>
      <c r="D5589" s="22">
        <v>13</v>
      </c>
      <c r="E5589" s="22">
        <v>43</v>
      </c>
      <c r="F5589" s="22">
        <v>13</v>
      </c>
      <c r="G5589" s="22">
        <v>1</v>
      </c>
      <c r="H5589" s="22">
        <v>493</v>
      </c>
      <c r="I5589" s="22">
        <v>55</v>
      </c>
      <c r="J5589" s="22">
        <v>5.78</v>
      </c>
      <c r="K5589" s="22">
        <v>455</v>
      </c>
      <c r="L5589" s="22">
        <v>94.06</v>
      </c>
      <c r="M5589" s="22">
        <v>12</v>
      </c>
      <c r="N5589" s="22">
        <v>13</v>
      </c>
      <c r="O5589" s="22">
        <v>0</v>
      </c>
      <c r="P5589" s="48">
        <f t="shared" si="348"/>
        <v>3043.8200000000006</v>
      </c>
      <c r="Q5589" s="48">
        <f t="shared" si="349"/>
        <v>3138.8399999999997</v>
      </c>
      <c r="R5589" s="22">
        <v>6.37</v>
      </c>
      <c r="S5589" s="22">
        <v>10.050000000000001</v>
      </c>
      <c r="T5589" s="22">
        <v>3150.6</v>
      </c>
      <c r="U5589" s="22">
        <v>2936.5</v>
      </c>
      <c r="V5589" s="22">
        <v>3217</v>
      </c>
      <c r="W5589" s="22">
        <v>2735.8</v>
      </c>
      <c r="X5589" s="22">
        <v>3179.2</v>
      </c>
      <c r="Y5589" s="22">
        <v>3018.9</v>
      </c>
      <c r="Z5589" s="22">
        <v>3032.2</v>
      </c>
      <c r="AA5589" s="22">
        <v>2837.5</v>
      </c>
      <c r="AB5589" s="22">
        <v>3136.2</v>
      </c>
      <c r="AC5589" s="22">
        <v>3669.4</v>
      </c>
      <c r="AD5589" s="22" t="s">
        <v>179</v>
      </c>
      <c r="AE5589" s="22" t="s">
        <v>179</v>
      </c>
      <c r="AF5589" s="22" t="s">
        <v>179</v>
      </c>
      <c r="AG5589" s="22" t="s">
        <v>179</v>
      </c>
      <c r="AH5589" s="22" t="s">
        <v>179</v>
      </c>
      <c r="AI5589" s="22" t="s">
        <v>179</v>
      </c>
      <c r="AJ5589" s="22" t="s">
        <v>179</v>
      </c>
      <c r="AK5589" s="22" t="s">
        <v>179</v>
      </c>
      <c r="AL5589" s="22" t="s">
        <v>179</v>
      </c>
      <c r="AM5589" s="22" t="s">
        <v>179</v>
      </c>
      <c r="AN5589" s="22" t="s">
        <v>179</v>
      </c>
      <c r="AO5589" s="22" t="s">
        <v>180</v>
      </c>
      <c r="AP5589" s="22">
        <v>0</v>
      </c>
      <c r="AQ5589" s="22" t="s">
        <v>180</v>
      </c>
      <c r="AR5589" s="47">
        <f t="shared" si="350"/>
        <v>1.0312173518802028</v>
      </c>
      <c r="AS5589" s="47">
        <f t="shared" si="351"/>
        <v>0.58939509842775295</v>
      </c>
    </row>
    <row r="5590" spans="1:45" x14ac:dyDescent="0.25">
      <c r="A5590" s="22" t="s">
        <v>11835</v>
      </c>
      <c r="B5590" s="23" t="s">
        <v>11836</v>
      </c>
      <c r="C5590" s="22">
        <v>35</v>
      </c>
      <c r="D5590" s="22">
        <v>37</v>
      </c>
      <c r="E5590" s="22">
        <v>149</v>
      </c>
      <c r="F5590" s="22">
        <v>36</v>
      </c>
      <c r="G5590" s="22">
        <v>1</v>
      </c>
      <c r="H5590" s="22">
        <v>1335</v>
      </c>
      <c r="I5590" s="22">
        <v>146.5</v>
      </c>
      <c r="J5590" s="22">
        <v>7.56</v>
      </c>
      <c r="K5590" s="22">
        <v>1409</v>
      </c>
      <c r="L5590" s="22">
        <v>337.61</v>
      </c>
      <c r="M5590" s="22">
        <v>35</v>
      </c>
      <c r="N5590" s="22">
        <v>37</v>
      </c>
      <c r="O5590" s="22">
        <v>0</v>
      </c>
      <c r="P5590" s="48">
        <f t="shared" si="348"/>
        <v>11188.279999999999</v>
      </c>
      <c r="Q5590" s="48">
        <f t="shared" si="349"/>
        <v>10426.16</v>
      </c>
      <c r="R5590" s="22">
        <v>2.99</v>
      </c>
      <c r="S5590" s="22">
        <v>9.15</v>
      </c>
      <c r="T5590" s="22">
        <v>11254.9</v>
      </c>
      <c r="U5590" s="22">
        <v>10621.7</v>
      </c>
      <c r="V5590" s="22">
        <v>11251.8</v>
      </c>
      <c r="W5590" s="22">
        <v>11193.6</v>
      </c>
      <c r="X5590" s="22">
        <v>11619.4</v>
      </c>
      <c r="Y5590" s="22">
        <v>9834.2000000000007</v>
      </c>
      <c r="Z5590" s="22">
        <v>9782.2999999999993</v>
      </c>
      <c r="AA5590" s="22">
        <v>10636.2</v>
      </c>
      <c r="AB5590" s="22">
        <v>12012.3</v>
      </c>
      <c r="AC5590" s="22">
        <v>9865.7999999999993</v>
      </c>
      <c r="AD5590" s="22" t="s">
        <v>179</v>
      </c>
      <c r="AE5590" s="22" t="s">
        <v>179</v>
      </c>
      <c r="AF5590" s="22" t="s">
        <v>179</v>
      </c>
      <c r="AG5590" s="22" t="s">
        <v>179</v>
      </c>
      <c r="AH5590" s="22" t="s">
        <v>179</v>
      </c>
      <c r="AI5590" s="22" t="s">
        <v>179</v>
      </c>
      <c r="AJ5590" s="22" t="s">
        <v>179</v>
      </c>
      <c r="AK5590" s="22" t="s">
        <v>179</v>
      </c>
      <c r="AL5590" s="22" t="s">
        <v>179</v>
      </c>
      <c r="AM5590" s="22" t="s">
        <v>179</v>
      </c>
      <c r="AN5590" s="22" t="s">
        <v>179</v>
      </c>
      <c r="AO5590" s="22" t="s">
        <v>180</v>
      </c>
      <c r="AP5590" s="22">
        <v>0</v>
      </c>
      <c r="AQ5590" s="22" t="s">
        <v>180</v>
      </c>
      <c r="AR5590" s="47">
        <f t="shared" si="350"/>
        <v>0.93188229111177057</v>
      </c>
      <c r="AS5590" s="47">
        <f t="shared" si="351"/>
        <v>0.16123108904898711</v>
      </c>
    </row>
    <row r="5591" spans="1:45" x14ac:dyDescent="0.25">
      <c r="A5591" s="22" t="s">
        <v>11837</v>
      </c>
      <c r="B5591" s="23" t="s">
        <v>11838</v>
      </c>
      <c r="C5591" s="22">
        <v>26</v>
      </c>
      <c r="D5591" s="22">
        <v>21</v>
      </c>
      <c r="E5591" s="22">
        <v>24</v>
      </c>
      <c r="F5591" s="22">
        <v>21</v>
      </c>
      <c r="G5591" s="22">
        <v>1</v>
      </c>
      <c r="H5591" s="22">
        <v>1132</v>
      </c>
      <c r="I5591" s="22">
        <v>123.6</v>
      </c>
      <c r="J5591" s="22">
        <v>5.16</v>
      </c>
      <c r="K5591" s="22" t="s">
        <v>180</v>
      </c>
      <c r="L5591" s="22">
        <v>106.92</v>
      </c>
      <c r="M5591" s="22" t="s">
        <v>180</v>
      </c>
      <c r="N5591" s="22">
        <v>21</v>
      </c>
      <c r="O5591" s="22">
        <v>0</v>
      </c>
      <c r="P5591" s="48">
        <f t="shared" si="348"/>
        <v>2459.34</v>
      </c>
      <c r="Q5591" s="48">
        <f t="shared" si="349"/>
        <v>2384.5800000000004</v>
      </c>
      <c r="R5591" s="22">
        <v>17.649999999999999</v>
      </c>
      <c r="S5591" s="22">
        <v>8.7899999999999991</v>
      </c>
      <c r="T5591" s="22">
        <v>2143.5</v>
      </c>
      <c r="U5591" s="22">
        <v>2186.1999999999998</v>
      </c>
      <c r="V5591" s="22">
        <v>2452.1</v>
      </c>
      <c r="W5591" s="22">
        <v>2237.6</v>
      </c>
      <c r="X5591" s="22">
        <v>3277.3</v>
      </c>
      <c r="Y5591" s="22">
        <v>2484.9</v>
      </c>
      <c r="Z5591" s="22">
        <v>2450.6999999999998</v>
      </c>
      <c r="AA5591" s="22">
        <v>2010.6</v>
      </c>
      <c r="AB5591" s="22">
        <v>2485.9</v>
      </c>
      <c r="AC5591" s="22">
        <v>2490.8000000000002</v>
      </c>
      <c r="AD5591" s="22" t="s">
        <v>179</v>
      </c>
      <c r="AE5591" s="22" t="s">
        <v>179</v>
      </c>
      <c r="AF5591" s="22" t="s">
        <v>179</v>
      </c>
      <c r="AG5591" s="22" t="s">
        <v>179</v>
      </c>
      <c r="AH5591" s="22" t="s">
        <v>179</v>
      </c>
      <c r="AI5591" s="22" t="s">
        <v>179</v>
      </c>
      <c r="AJ5591" s="22" t="s">
        <v>179</v>
      </c>
      <c r="AK5591" s="22" t="s">
        <v>179</v>
      </c>
      <c r="AL5591" s="22" t="s">
        <v>179</v>
      </c>
      <c r="AM5591" s="22" t="s">
        <v>179</v>
      </c>
      <c r="AN5591" s="22" t="s">
        <v>179</v>
      </c>
      <c r="AO5591" s="22" t="s">
        <v>11839</v>
      </c>
      <c r="AP5591" s="22">
        <v>1</v>
      </c>
      <c r="AQ5591" s="22" t="s">
        <v>11839</v>
      </c>
      <c r="AR5591" s="47">
        <f t="shared" si="350"/>
        <v>0.96960160042938359</v>
      </c>
      <c r="AS5591" s="47">
        <f t="shared" si="351"/>
        <v>0.75877453989837618</v>
      </c>
    </row>
    <row r="5592" spans="1:45" x14ac:dyDescent="0.25">
      <c r="A5592" s="22" t="s">
        <v>11840</v>
      </c>
      <c r="B5592" s="23" t="s">
        <v>11841</v>
      </c>
      <c r="C5592" s="22">
        <v>0</v>
      </c>
      <c r="D5592" s="22">
        <v>2</v>
      </c>
      <c r="E5592" s="22">
        <v>4</v>
      </c>
      <c r="F5592" s="22">
        <v>2</v>
      </c>
      <c r="G5592" s="22">
        <v>1</v>
      </c>
      <c r="H5592" s="22">
        <v>3784</v>
      </c>
      <c r="I5592" s="22">
        <v>428</v>
      </c>
      <c r="J5592" s="22">
        <v>6.18</v>
      </c>
      <c r="K5592" s="22">
        <v>45</v>
      </c>
      <c r="L5592" s="22">
        <v>2.23</v>
      </c>
      <c r="M5592" s="22">
        <v>2</v>
      </c>
      <c r="N5592" s="22">
        <v>1</v>
      </c>
      <c r="O5592" s="22">
        <v>0</v>
      </c>
      <c r="P5592" s="48">
        <f t="shared" si="348"/>
        <v>649.68000000000006</v>
      </c>
      <c r="Q5592" s="48">
        <f t="shared" si="349"/>
        <v>670.16</v>
      </c>
      <c r="R5592" s="22">
        <v>20.2</v>
      </c>
      <c r="S5592" s="22">
        <v>10.6</v>
      </c>
      <c r="T5592" s="22">
        <v>658.7</v>
      </c>
      <c r="U5592" s="22">
        <v>813.6</v>
      </c>
      <c r="V5592" s="22">
        <v>632.29999999999995</v>
      </c>
      <c r="W5592" s="22">
        <v>578.9</v>
      </c>
      <c r="X5592" s="22">
        <v>564.9</v>
      </c>
      <c r="Y5592" s="22">
        <v>596.5</v>
      </c>
      <c r="Z5592" s="22">
        <v>624.5</v>
      </c>
      <c r="AA5592" s="22">
        <v>678.3</v>
      </c>
      <c r="AB5592" s="22">
        <v>782.4</v>
      </c>
      <c r="AC5592" s="22">
        <v>669.1</v>
      </c>
      <c r="AD5592" s="22" t="s">
        <v>179</v>
      </c>
      <c r="AE5592" s="22" t="s">
        <v>179</v>
      </c>
      <c r="AF5592" s="22" t="s">
        <v>179</v>
      </c>
      <c r="AG5592" s="22" t="s">
        <v>179</v>
      </c>
      <c r="AH5592" s="22" t="s">
        <v>179</v>
      </c>
      <c r="AI5592" s="22" t="s">
        <v>179</v>
      </c>
      <c r="AJ5592" s="22" t="s">
        <v>179</v>
      </c>
      <c r="AK5592" s="22" t="s">
        <v>179</v>
      </c>
      <c r="AL5592" s="22" t="s">
        <v>179</v>
      </c>
      <c r="AM5592" s="22" t="s">
        <v>179</v>
      </c>
      <c r="AN5592" s="22" t="s">
        <v>179</v>
      </c>
      <c r="AO5592" s="22" t="s">
        <v>180</v>
      </c>
      <c r="AP5592" s="22">
        <v>0</v>
      </c>
      <c r="AQ5592" s="22" t="s">
        <v>180</v>
      </c>
      <c r="AR5592" s="47">
        <f t="shared" si="350"/>
        <v>1.031523211427164</v>
      </c>
      <c r="AS5592" s="47">
        <f t="shared" si="351"/>
        <v>0.77763333213661734</v>
      </c>
    </row>
    <row r="5593" spans="1:45" x14ac:dyDescent="0.25">
      <c r="A5593" s="22" t="s">
        <v>11842</v>
      </c>
      <c r="B5593" s="23" t="s">
        <v>11843</v>
      </c>
      <c r="C5593" s="22">
        <v>1</v>
      </c>
      <c r="D5593" s="22">
        <v>1</v>
      </c>
      <c r="E5593" s="22">
        <v>1</v>
      </c>
      <c r="F5593" s="22">
        <v>1</v>
      </c>
      <c r="G5593" s="22">
        <v>1</v>
      </c>
      <c r="H5593" s="22">
        <v>676</v>
      </c>
      <c r="I5593" s="22">
        <v>74.599999999999994</v>
      </c>
      <c r="J5593" s="22">
        <v>6.35</v>
      </c>
      <c r="K5593" s="22">
        <v>0</v>
      </c>
      <c r="L5593" s="22" t="s">
        <v>180</v>
      </c>
      <c r="M5593" s="22">
        <v>1</v>
      </c>
      <c r="N5593" s="22" t="s">
        <v>180</v>
      </c>
      <c r="O5593" s="22">
        <v>0</v>
      </c>
      <c r="P5593" s="48">
        <f t="shared" si="348"/>
        <v>247.94</v>
      </c>
      <c r="Q5593" s="48">
        <f t="shared" si="349"/>
        <v>242.2</v>
      </c>
      <c r="R5593" s="22">
        <v>4.55</v>
      </c>
      <c r="S5593" s="22">
        <v>4.05</v>
      </c>
      <c r="T5593" s="22">
        <v>247.9</v>
      </c>
      <c r="U5593" s="22">
        <v>245.9</v>
      </c>
      <c r="V5593" s="22">
        <v>254.8</v>
      </c>
      <c r="W5593" s="22">
        <v>261.10000000000002</v>
      </c>
      <c r="X5593" s="22">
        <v>230</v>
      </c>
      <c r="Y5593" s="22">
        <v>243.5</v>
      </c>
      <c r="Z5593" s="22">
        <v>234.5</v>
      </c>
      <c r="AA5593" s="22">
        <v>249.4</v>
      </c>
      <c r="AB5593" s="22">
        <v>230.1</v>
      </c>
      <c r="AC5593" s="22">
        <v>253.5</v>
      </c>
      <c r="AD5593" s="22" t="s">
        <v>179</v>
      </c>
      <c r="AE5593" s="22" t="s">
        <v>179</v>
      </c>
      <c r="AF5593" s="22" t="s">
        <v>179</v>
      </c>
      <c r="AG5593" s="22" t="s">
        <v>179</v>
      </c>
      <c r="AH5593" s="22" t="s">
        <v>179</v>
      </c>
      <c r="AI5593" s="22" t="s">
        <v>179</v>
      </c>
      <c r="AJ5593" s="22" t="s">
        <v>179</v>
      </c>
      <c r="AK5593" s="22" t="s">
        <v>179</v>
      </c>
      <c r="AL5593" s="22" t="s">
        <v>179</v>
      </c>
      <c r="AM5593" s="22" t="s">
        <v>179</v>
      </c>
      <c r="AN5593" s="22" t="s">
        <v>179</v>
      </c>
      <c r="AO5593" s="22" t="s">
        <v>180</v>
      </c>
      <c r="AP5593" s="22">
        <v>0</v>
      </c>
      <c r="AQ5593" s="22" t="s">
        <v>180</v>
      </c>
      <c r="AR5593" s="47">
        <f t="shared" si="350"/>
        <v>0.97684923771880294</v>
      </c>
      <c r="AS5593" s="47">
        <f t="shared" si="351"/>
        <v>0.54711097882437998</v>
      </c>
    </row>
    <row r="5594" spans="1:45" x14ac:dyDescent="0.25">
      <c r="A5594" s="22" t="s">
        <v>11844</v>
      </c>
      <c r="B5594" s="23" t="s">
        <v>11845</v>
      </c>
      <c r="C5594" s="22">
        <v>1</v>
      </c>
      <c r="D5594" s="22">
        <v>2</v>
      </c>
      <c r="E5594" s="22">
        <v>5</v>
      </c>
      <c r="F5594" s="22">
        <v>1</v>
      </c>
      <c r="G5594" s="22">
        <v>1</v>
      </c>
      <c r="H5594" s="22">
        <v>1331</v>
      </c>
      <c r="I5594" s="22">
        <v>151.9</v>
      </c>
      <c r="J5594" s="22">
        <v>4.9400000000000004</v>
      </c>
      <c r="K5594" s="22">
        <v>0</v>
      </c>
      <c r="L5594" s="22">
        <v>6.18</v>
      </c>
      <c r="M5594" s="22">
        <v>2</v>
      </c>
      <c r="N5594" s="22">
        <v>1</v>
      </c>
      <c r="O5594" s="22">
        <v>0</v>
      </c>
      <c r="P5594" s="48">
        <f t="shared" si="348"/>
        <v>721.92</v>
      </c>
      <c r="Q5594" s="48">
        <f t="shared" si="349"/>
        <v>1136.8200000000002</v>
      </c>
      <c r="R5594" s="22">
        <v>19.07</v>
      </c>
      <c r="S5594" s="22">
        <v>76.319999999999993</v>
      </c>
      <c r="T5594" s="22">
        <v>735.1</v>
      </c>
      <c r="U5594" s="22">
        <v>963</v>
      </c>
      <c r="V5594" s="22">
        <v>667.2</v>
      </c>
      <c r="W5594" s="22">
        <v>540.20000000000005</v>
      </c>
      <c r="X5594" s="22">
        <v>704.1</v>
      </c>
      <c r="Y5594" s="22">
        <v>866</v>
      </c>
      <c r="Z5594" s="22">
        <v>573.1</v>
      </c>
      <c r="AA5594" s="22">
        <v>557.20000000000005</v>
      </c>
      <c r="AB5594" s="22">
        <v>1042.7</v>
      </c>
      <c r="AC5594" s="22">
        <v>2645.1</v>
      </c>
      <c r="AD5594" s="22" t="s">
        <v>250</v>
      </c>
      <c r="AE5594" s="22" t="s">
        <v>250</v>
      </c>
      <c r="AF5594" s="22" t="s">
        <v>250</v>
      </c>
      <c r="AG5594" s="22" t="s">
        <v>250</v>
      </c>
      <c r="AH5594" s="22" t="s">
        <v>250</v>
      </c>
      <c r="AI5594" s="22" t="s">
        <v>250</v>
      </c>
      <c r="AJ5594" s="22" t="s">
        <v>250</v>
      </c>
      <c r="AK5594" s="22" t="s">
        <v>250</v>
      </c>
      <c r="AL5594" s="22" t="s">
        <v>250</v>
      </c>
      <c r="AM5594" s="22" t="s">
        <v>250</v>
      </c>
      <c r="AN5594" s="22" t="s">
        <v>250</v>
      </c>
      <c r="AO5594" s="22" t="s">
        <v>180</v>
      </c>
      <c r="AP5594" s="22">
        <v>0</v>
      </c>
      <c r="AQ5594" s="22" t="s">
        <v>180</v>
      </c>
      <c r="AR5594" s="47">
        <f t="shared" si="350"/>
        <v>1.5747174202127663</v>
      </c>
      <c r="AS5594" s="47">
        <f t="shared" si="351"/>
        <v>0.36742583186440408</v>
      </c>
    </row>
    <row r="5595" spans="1:45" x14ac:dyDescent="0.25">
      <c r="A5595" s="22" t="s">
        <v>11846</v>
      </c>
      <c r="B5595" s="23" t="s">
        <v>11847</v>
      </c>
      <c r="C5595" s="22">
        <v>40</v>
      </c>
      <c r="D5595" s="22">
        <v>8</v>
      </c>
      <c r="E5595" s="22">
        <v>18</v>
      </c>
      <c r="F5595" s="22">
        <v>6</v>
      </c>
      <c r="G5595" s="22">
        <v>1</v>
      </c>
      <c r="H5595" s="22">
        <v>359</v>
      </c>
      <c r="I5595" s="22">
        <v>38.1</v>
      </c>
      <c r="J5595" s="22">
        <v>10.76</v>
      </c>
      <c r="K5595" s="22" t="s">
        <v>180</v>
      </c>
      <c r="L5595" s="22">
        <v>92.43</v>
      </c>
      <c r="M5595" s="22" t="s">
        <v>180</v>
      </c>
      <c r="N5595" s="22">
        <v>8</v>
      </c>
      <c r="O5595" s="22">
        <v>0</v>
      </c>
      <c r="P5595" s="48">
        <f t="shared" si="348"/>
        <v>506.88</v>
      </c>
      <c r="Q5595" s="48">
        <f t="shared" si="349"/>
        <v>548.74</v>
      </c>
      <c r="R5595" s="22">
        <v>7.37</v>
      </c>
      <c r="S5595" s="22">
        <v>8.0399999999999991</v>
      </c>
      <c r="T5595" s="22">
        <v>468.5</v>
      </c>
      <c r="U5595" s="22">
        <v>531.6</v>
      </c>
      <c r="V5595" s="22">
        <v>550.29999999999995</v>
      </c>
      <c r="W5595" s="22">
        <v>456.2</v>
      </c>
      <c r="X5595" s="22">
        <v>527.79999999999995</v>
      </c>
      <c r="Y5595" s="22">
        <v>610.4</v>
      </c>
      <c r="Z5595" s="22">
        <v>519.20000000000005</v>
      </c>
      <c r="AA5595" s="22">
        <v>555.70000000000005</v>
      </c>
      <c r="AB5595" s="22">
        <v>495.3</v>
      </c>
      <c r="AC5595" s="22">
        <v>563.1</v>
      </c>
      <c r="AD5595" s="22" t="s">
        <v>179</v>
      </c>
      <c r="AE5595" s="22" t="s">
        <v>179</v>
      </c>
      <c r="AF5595" s="22" t="s">
        <v>179</v>
      </c>
      <c r="AG5595" s="22" t="s">
        <v>179</v>
      </c>
      <c r="AH5595" s="22" t="s">
        <v>179</v>
      </c>
      <c r="AI5595" s="22" t="s">
        <v>179</v>
      </c>
      <c r="AJ5595" s="22" t="s">
        <v>179</v>
      </c>
      <c r="AK5595" s="22" t="s">
        <v>179</v>
      </c>
      <c r="AL5595" s="22" t="s">
        <v>179</v>
      </c>
      <c r="AM5595" s="22" t="s">
        <v>179</v>
      </c>
      <c r="AN5595" s="22" t="s">
        <v>179</v>
      </c>
      <c r="AO5595" s="22" t="s">
        <v>180</v>
      </c>
      <c r="AP5595" s="22">
        <v>0</v>
      </c>
      <c r="AQ5595" s="22" t="s">
        <v>180</v>
      </c>
      <c r="AR5595" s="47">
        <f t="shared" si="350"/>
        <v>1.082583648989899</v>
      </c>
      <c r="AS5595" s="47">
        <f t="shared" si="351"/>
        <v>0.19292619260774349</v>
      </c>
    </row>
    <row r="5596" spans="1:45" x14ac:dyDescent="0.25">
      <c r="A5596" s="22" t="s">
        <v>11848</v>
      </c>
      <c r="B5596" s="23" t="s">
        <v>11849</v>
      </c>
      <c r="C5596" s="22">
        <v>40</v>
      </c>
      <c r="D5596" s="22">
        <v>9</v>
      </c>
      <c r="E5596" s="22">
        <v>52</v>
      </c>
      <c r="F5596" s="22">
        <v>6</v>
      </c>
      <c r="G5596" s="22">
        <v>1</v>
      </c>
      <c r="H5596" s="22">
        <v>361</v>
      </c>
      <c r="I5596" s="22">
        <v>38.799999999999997</v>
      </c>
      <c r="J5596" s="22">
        <v>9.69</v>
      </c>
      <c r="K5596" s="22">
        <v>707</v>
      </c>
      <c r="L5596" s="22">
        <v>124.23</v>
      </c>
      <c r="M5596" s="22">
        <v>8</v>
      </c>
      <c r="N5596" s="22">
        <v>9</v>
      </c>
      <c r="O5596" s="22">
        <v>0</v>
      </c>
      <c r="P5596" s="48">
        <f t="shared" si="348"/>
        <v>945.74</v>
      </c>
      <c r="Q5596" s="48">
        <f t="shared" si="349"/>
        <v>1004.1400000000001</v>
      </c>
      <c r="R5596" s="22">
        <v>7.29</v>
      </c>
      <c r="S5596" s="22">
        <v>8.9</v>
      </c>
      <c r="T5596" s="22">
        <v>917.8</v>
      </c>
      <c r="U5596" s="22">
        <v>858.3</v>
      </c>
      <c r="V5596" s="22">
        <v>1040.0999999999999</v>
      </c>
      <c r="W5596" s="22">
        <v>908</v>
      </c>
      <c r="X5596" s="22">
        <v>1004.5</v>
      </c>
      <c r="Y5596" s="22">
        <v>1064.3</v>
      </c>
      <c r="Z5596" s="22">
        <v>1089.7</v>
      </c>
      <c r="AA5596" s="22">
        <v>968.3</v>
      </c>
      <c r="AB5596" s="22">
        <v>866.5</v>
      </c>
      <c r="AC5596" s="22">
        <v>1031.9000000000001</v>
      </c>
      <c r="AD5596" s="22" t="s">
        <v>179</v>
      </c>
      <c r="AE5596" s="22" t="s">
        <v>179</v>
      </c>
      <c r="AF5596" s="22" t="s">
        <v>179</v>
      </c>
      <c r="AG5596" s="22" t="s">
        <v>179</v>
      </c>
      <c r="AH5596" s="22" t="s">
        <v>179</v>
      </c>
      <c r="AI5596" s="22" t="s">
        <v>179</v>
      </c>
      <c r="AJ5596" s="22" t="s">
        <v>179</v>
      </c>
      <c r="AK5596" s="22" t="s">
        <v>179</v>
      </c>
      <c r="AL5596" s="22" t="s">
        <v>179</v>
      </c>
      <c r="AM5596" s="22" t="s">
        <v>179</v>
      </c>
      <c r="AN5596" s="22" t="s">
        <v>179</v>
      </c>
      <c r="AO5596" s="22" t="s">
        <v>180</v>
      </c>
      <c r="AP5596" s="22">
        <v>0</v>
      </c>
      <c r="AQ5596" s="22" t="s">
        <v>180</v>
      </c>
      <c r="AR5596" s="47">
        <f t="shared" si="350"/>
        <v>1.0617505868420498</v>
      </c>
      <c r="AS5596" s="47">
        <f t="shared" si="351"/>
        <v>0.36546942366683349</v>
      </c>
    </row>
    <row r="5597" spans="1:45" x14ac:dyDescent="0.25">
      <c r="A5597" s="22" t="s">
        <v>11850</v>
      </c>
      <c r="B5597" s="23" t="s">
        <v>11851</v>
      </c>
      <c r="C5597" s="22">
        <v>1</v>
      </c>
      <c r="D5597" s="22">
        <v>1</v>
      </c>
      <c r="E5597" s="22">
        <v>1</v>
      </c>
      <c r="F5597" s="22">
        <v>1</v>
      </c>
      <c r="G5597" s="22">
        <v>1</v>
      </c>
      <c r="H5597" s="22">
        <v>2139</v>
      </c>
      <c r="I5597" s="22">
        <v>240.9</v>
      </c>
      <c r="J5597" s="22">
        <v>6.68</v>
      </c>
      <c r="K5597" s="22" t="s">
        <v>180</v>
      </c>
      <c r="L5597" s="22">
        <v>5.29</v>
      </c>
      <c r="M5597" s="22" t="s">
        <v>180</v>
      </c>
      <c r="N5597" s="22">
        <v>1</v>
      </c>
      <c r="O5597" s="22">
        <v>0</v>
      </c>
      <c r="P5597" s="48">
        <f t="shared" si="348"/>
        <v>10.48</v>
      </c>
      <c r="Q5597" s="48">
        <f t="shared" si="349"/>
        <v>10.7</v>
      </c>
      <c r="R5597" s="22">
        <v>17.88</v>
      </c>
      <c r="S5597" s="22">
        <v>26.55</v>
      </c>
      <c r="T5597" s="22">
        <v>8.8000000000000007</v>
      </c>
      <c r="U5597" s="22">
        <v>10.5</v>
      </c>
      <c r="V5597" s="22">
        <v>13.6</v>
      </c>
      <c r="W5597" s="22">
        <v>10.9</v>
      </c>
      <c r="X5597" s="22">
        <v>8.6</v>
      </c>
      <c r="Y5597" s="22">
        <v>14.2</v>
      </c>
      <c r="Z5597" s="22">
        <v>11.5</v>
      </c>
      <c r="AA5597" s="22">
        <v>6.8</v>
      </c>
      <c r="AB5597" s="22">
        <v>11.9</v>
      </c>
      <c r="AC5597" s="22">
        <v>9.1</v>
      </c>
      <c r="AD5597" s="22" t="s">
        <v>179</v>
      </c>
      <c r="AE5597" s="22" t="s">
        <v>179</v>
      </c>
      <c r="AF5597" s="22" t="s">
        <v>179</v>
      </c>
      <c r="AG5597" s="22" t="s">
        <v>179</v>
      </c>
      <c r="AH5597" s="22" t="s">
        <v>179</v>
      </c>
      <c r="AI5597" s="22" t="s">
        <v>179</v>
      </c>
      <c r="AJ5597" s="22" t="s">
        <v>179</v>
      </c>
      <c r="AK5597" s="22" t="s">
        <v>179</v>
      </c>
      <c r="AL5597" s="22" t="s">
        <v>179</v>
      </c>
      <c r="AM5597" s="22" t="s">
        <v>179</v>
      </c>
      <c r="AN5597" s="22" t="s">
        <v>179</v>
      </c>
      <c r="AO5597" s="22" t="s">
        <v>180</v>
      </c>
      <c r="AP5597" s="22">
        <v>0</v>
      </c>
      <c r="AQ5597" s="22" t="s">
        <v>180</v>
      </c>
      <c r="AR5597" s="47">
        <f t="shared" si="350"/>
        <v>1.0209923664122136</v>
      </c>
      <c r="AS5597" s="47">
        <f t="shared" si="351"/>
        <v>0.91634790714026937</v>
      </c>
    </row>
    <row r="5598" spans="1:45" x14ac:dyDescent="0.25">
      <c r="A5598" s="22" t="s">
        <v>11852</v>
      </c>
      <c r="B5598" s="23" t="s">
        <v>11853</v>
      </c>
      <c r="C5598" s="22">
        <v>9</v>
      </c>
      <c r="D5598" s="22">
        <v>2</v>
      </c>
      <c r="E5598" s="22">
        <v>3</v>
      </c>
      <c r="F5598" s="22">
        <v>2</v>
      </c>
      <c r="G5598" s="22">
        <v>1</v>
      </c>
      <c r="H5598" s="22">
        <v>280</v>
      </c>
      <c r="I5598" s="22">
        <v>29.4</v>
      </c>
      <c r="J5598" s="22">
        <v>6.07</v>
      </c>
      <c r="K5598" s="22">
        <v>28</v>
      </c>
      <c r="L5598" s="22">
        <v>5.14</v>
      </c>
      <c r="M5598" s="22">
        <v>1</v>
      </c>
      <c r="N5598" s="22">
        <v>2</v>
      </c>
      <c r="O5598" s="22">
        <v>0</v>
      </c>
      <c r="P5598" s="48">
        <f t="shared" si="348"/>
        <v>29.380000000000003</v>
      </c>
      <c r="Q5598" s="48">
        <f t="shared" si="349"/>
        <v>30.98</v>
      </c>
      <c r="R5598" s="22">
        <v>12.73</v>
      </c>
      <c r="S5598" s="22">
        <v>14.6</v>
      </c>
      <c r="T5598" s="22">
        <v>30.4</v>
      </c>
      <c r="U5598" s="22">
        <v>34</v>
      </c>
      <c r="V5598" s="22">
        <v>32.5</v>
      </c>
      <c r="W5598" s="22">
        <v>25.2</v>
      </c>
      <c r="X5598" s="22">
        <v>24.8</v>
      </c>
      <c r="Y5598" s="22">
        <v>38.700000000000003</v>
      </c>
      <c r="Z5598" s="22">
        <v>27.6</v>
      </c>
      <c r="AA5598" s="22">
        <v>31</v>
      </c>
      <c r="AB5598" s="22">
        <v>29.6</v>
      </c>
      <c r="AC5598" s="22">
        <v>28</v>
      </c>
      <c r="AD5598" s="22" t="s">
        <v>179</v>
      </c>
      <c r="AE5598" s="22" t="s">
        <v>179</v>
      </c>
      <c r="AF5598" s="22" t="s">
        <v>179</v>
      </c>
      <c r="AG5598" s="22" t="s">
        <v>179</v>
      </c>
      <c r="AH5598" s="22" t="s">
        <v>179</v>
      </c>
      <c r="AI5598" s="22" t="s">
        <v>179</v>
      </c>
      <c r="AJ5598" s="22" t="s">
        <v>179</v>
      </c>
      <c r="AK5598" s="22" t="s">
        <v>179</v>
      </c>
      <c r="AL5598" s="22" t="s">
        <v>179</v>
      </c>
      <c r="AM5598" s="22" t="s">
        <v>179</v>
      </c>
      <c r="AN5598" s="22" t="s">
        <v>179</v>
      </c>
      <c r="AO5598" s="22" t="s">
        <v>180</v>
      </c>
      <c r="AP5598" s="22">
        <v>0</v>
      </c>
      <c r="AQ5598" s="22" t="s">
        <v>180</v>
      </c>
      <c r="AR5598" s="47">
        <f t="shared" si="350"/>
        <v>1.0544588155207624</v>
      </c>
      <c r="AS5598" s="47">
        <f t="shared" si="351"/>
        <v>0.56274624415758456</v>
      </c>
    </row>
    <row r="5599" spans="1:45" x14ac:dyDescent="0.25">
      <c r="A5599" s="22" t="s">
        <v>11854</v>
      </c>
      <c r="B5599" s="23" t="s">
        <v>11855</v>
      </c>
      <c r="C5599" s="22">
        <v>5</v>
      </c>
      <c r="D5599" s="22">
        <v>3</v>
      </c>
      <c r="E5599" s="22">
        <v>8</v>
      </c>
      <c r="F5599" s="22">
        <v>3</v>
      </c>
      <c r="G5599" s="22">
        <v>1</v>
      </c>
      <c r="H5599" s="22">
        <v>585</v>
      </c>
      <c r="I5599" s="22">
        <v>63.9</v>
      </c>
      <c r="J5599" s="22">
        <v>9.0399999999999991</v>
      </c>
      <c r="K5599" s="22">
        <v>44</v>
      </c>
      <c r="L5599" s="22">
        <v>15.06</v>
      </c>
      <c r="M5599" s="22">
        <v>3</v>
      </c>
      <c r="N5599" s="22">
        <v>3</v>
      </c>
      <c r="O5599" s="22">
        <v>0</v>
      </c>
      <c r="P5599" s="48">
        <f t="shared" si="348"/>
        <v>595.08000000000004</v>
      </c>
      <c r="Q5599" s="48">
        <f t="shared" si="349"/>
        <v>678.8599999999999</v>
      </c>
      <c r="R5599" s="22">
        <v>5.88</v>
      </c>
      <c r="S5599" s="22">
        <v>11.3</v>
      </c>
      <c r="T5599" s="22">
        <v>547.9</v>
      </c>
      <c r="U5599" s="22">
        <v>564.20000000000005</v>
      </c>
      <c r="V5599" s="22">
        <v>643.1</v>
      </c>
      <c r="W5599" s="22">
        <v>618.79999999999995</v>
      </c>
      <c r="X5599" s="22">
        <v>601.4</v>
      </c>
      <c r="Y5599" s="22">
        <v>716.6</v>
      </c>
      <c r="Z5599" s="22">
        <v>781.6</v>
      </c>
      <c r="AA5599" s="22">
        <v>622.5</v>
      </c>
      <c r="AB5599" s="22">
        <v>587.70000000000005</v>
      </c>
      <c r="AC5599" s="22">
        <v>685.9</v>
      </c>
      <c r="AD5599" s="22" t="s">
        <v>179</v>
      </c>
      <c r="AE5599" s="22" t="s">
        <v>179</v>
      </c>
      <c r="AF5599" s="22" t="s">
        <v>179</v>
      </c>
      <c r="AG5599" s="22" t="s">
        <v>179</v>
      </c>
      <c r="AH5599" s="22" t="s">
        <v>179</v>
      </c>
      <c r="AI5599" s="22" t="s">
        <v>179</v>
      </c>
      <c r="AJ5599" s="22" t="s">
        <v>179</v>
      </c>
      <c r="AK5599" s="22" t="s">
        <v>179</v>
      </c>
      <c r="AL5599" s="22" t="s">
        <v>179</v>
      </c>
      <c r="AM5599" s="22" t="s">
        <v>179</v>
      </c>
      <c r="AN5599" s="22" t="s">
        <v>179</v>
      </c>
      <c r="AO5599" s="22" t="s">
        <v>180</v>
      </c>
      <c r="AP5599" s="22">
        <v>0</v>
      </c>
      <c r="AQ5599" s="22" t="s">
        <v>180</v>
      </c>
      <c r="AR5599" s="47">
        <f t="shared" si="350"/>
        <v>1.1407877932378838</v>
      </c>
      <c r="AS5599" s="47">
        <f t="shared" si="351"/>
        <v>0.16631726387694168</v>
      </c>
    </row>
    <row r="5600" spans="1:45" x14ac:dyDescent="0.25">
      <c r="A5600" s="22" t="s">
        <v>11856</v>
      </c>
      <c r="B5600" s="23" t="s">
        <v>11857</v>
      </c>
      <c r="C5600" s="22">
        <v>1</v>
      </c>
      <c r="D5600" s="22">
        <v>1</v>
      </c>
      <c r="E5600" s="22">
        <v>1</v>
      </c>
      <c r="F5600" s="22">
        <v>1</v>
      </c>
      <c r="G5600" s="22">
        <v>1</v>
      </c>
      <c r="H5600" s="22">
        <v>741</v>
      </c>
      <c r="I5600" s="22">
        <v>81</v>
      </c>
      <c r="J5600" s="22">
        <v>6.55</v>
      </c>
      <c r="K5600" s="22" t="s">
        <v>180</v>
      </c>
      <c r="L5600" s="22">
        <v>2.16</v>
      </c>
      <c r="M5600" s="22" t="s">
        <v>180</v>
      </c>
      <c r="N5600" s="22">
        <v>1</v>
      </c>
      <c r="O5600" s="22">
        <v>0</v>
      </c>
      <c r="P5600" s="48">
        <f t="shared" si="348"/>
        <v>346.98000000000008</v>
      </c>
      <c r="Q5600" s="48">
        <f t="shared" si="349"/>
        <v>348.34000000000003</v>
      </c>
      <c r="R5600" s="22">
        <v>12.62</v>
      </c>
      <c r="S5600" s="22">
        <v>4.8899999999999997</v>
      </c>
      <c r="T5600" s="22">
        <v>387.3</v>
      </c>
      <c r="U5600" s="22">
        <v>294.60000000000002</v>
      </c>
      <c r="V5600" s="22">
        <v>405.2</v>
      </c>
      <c r="W5600" s="22">
        <v>322.10000000000002</v>
      </c>
      <c r="X5600" s="22">
        <v>325.7</v>
      </c>
      <c r="Y5600" s="22">
        <v>350.6</v>
      </c>
      <c r="Z5600" s="22">
        <v>359.4</v>
      </c>
      <c r="AA5600" s="22">
        <v>367.9</v>
      </c>
      <c r="AB5600" s="22">
        <v>339.3</v>
      </c>
      <c r="AC5600" s="22">
        <v>324.5</v>
      </c>
      <c r="AD5600" s="22" t="s">
        <v>250</v>
      </c>
      <c r="AE5600" s="22" t="s">
        <v>250</v>
      </c>
      <c r="AF5600" s="22" t="s">
        <v>250</v>
      </c>
      <c r="AG5600" s="22" t="s">
        <v>250</v>
      </c>
      <c r="AH5600" s="22" t="s">
        <v>250</v>
      </c>
      <c r="AI5600" s="22" t="s">
        <v>250</v>
      </c>
      <c r="AJ5600" s="22" t="s">
        <v>250</v>
      </c>
      <c r="AK5600" s="22" t="s">
        <v>250</v>
      </c>
      <c r="AL5600" s="22" t="s">
        <v>250</v>
      </c>
      <c r="AM5600" s="22" t="s">
        <v>250</v>
      </c>
      <c r="AN5600" s="22" t="s">
        <v>250</v>
      </c>
      <c r="AO5600" s="22" t="s">
        <v>180</v>
      </c>
      <c r="AP5600" s="22">
        <v>0</v>
      </c>
      <c r="AQ5600" s="22" t="s">
        <v>180</v>
      </c>
      <c r="AR5600" s="47">
        <f t="shared" si="350"/>
        <v>1.0039195342671046</v>
      </c>
      <c r="AS5600" s="47">
        <f t="shared" si="351"/>
        <v>0.94639246793691689</v>
      </c>
    </row>
    <row r="5601" spans="1:45" x14ac:dyDescent="0.25">
      <c r="A5601" s="22" t="s">
        <v>11858</v>
      </c>
      <c r="B5601" s="23" t="s">
        <v>11859</v>
      </c>
      <c r="C5601" s="22">
        <v>2</v>
      </c>
      <c r="D5601" s="22">
        <v>1</v>
      </c>
      <c r="E5601" s="22">
        <v>2</v>
      </c>
      <c r="F5601" s="22">
        <v>1</v>
      </c>
      <c r="G5601" s="22">
        <v>1</v>
      </c>
      <c r="H5601" s="22">
        <v>324</v>
      </c>
      <c r="I5601" s="22">
        <v>35.1</v>
      </c>
      <c r="J5601" s="22">
        <v>9.8800000000000008</v>
      </c>
      <c r="K5601" s="22">
        <v>0</v>
      </c>
      <c r="L5601" s="22">
        <v>2.06</v>
      </c>
      <c r="M5601" s="22">
        <v>1</v>
      </c>
      <c r="N5601" s="22">
        <v>1</v>
      </c>
      <c r="O5601" s="22">
        <v>0</v>
      </c>
      <c r="P5601" s="48" t="e">
        <f t="shared" si="348"/>
        <v>#DIV/0!</v>
      </c>
      <c r="Q5601" s="48" t="e">
        <f t="shared" si="349"/>
        <v>#DIV/0!</v>
      </c>
      <c r="R5601" s="22" t="s">
        <v>180</v>
      </c>
      <c r="S5601" s="22" t="s">
        <v>180</v>
      </c>
      <c r="T5601" s="22" t="s">
        <v>180</v>
      </c>
      <c r="U5601" s="22" t="s">
        <v>180</v>
      </c>
      <c r="V5601" s="22" t="s">
        <v>180</v>
      </c>
      <c r="W5601" s="22" t="s">
        <v>180</v>
      </c>
      <c r="X5601" s="22" t="s">
        <v>180</v>
      </c>
      <c r="Y5601" s="22" t="s">
        <v>180</v>
      </c>
      <c r="Z5601" s="22" t="s">
        <v>180</v>
      </c>
      <c r="AA5601" s="22" t="s">
        <v>180</v>
      </c>
      <c r="AB5601" s="22" t="s">
        <v>180</v>
      </c>
      <c r="AC5601" s="22" t="s">
        <v>180</v>
      </c>
      <c r="AD5601" s="22" t="s">
        <v>179</v>
      </c>
      <c r="AE5601" s="22" t="s">
        <v>179</v>
      </c>
      <c r="AF5601" s="22" t="s">
        <v>179</v>
      </c>
      <c r="AG5601" s="22" t="s">
        <v>179</v>
      </c>
      <c r="AH5601" s="22" t="s">
        <v>179</v>
      </c>
      <c r="AI5601" s="22" t="s">
        <v>179</v>
      </c>
      <c r="AJ5601" s="22" t="s">
        <v>179</v>
      </c>
      <c r="AK5601" s="22" t="s">
        <v>179</v>
      </c>
      <c r="AL5601" s="22" t="s">
        <v>179</v>
      </c>
      <c r="AM5601" s="22" t="s">
        <v>179</v>
      </c>
      <c r="AN5601" s="22" t="s">
        <v>179</v>
      </c>
      <c r="AO5601" s="22" t="s">
        <v>180</v>
      </c>
      <c r="AP5601" s="22">
        <v>0</v>
      </c>
      <c r="AQ5601" s="22" t="s">
        <v>180</v>
      </c>
      <c r="AR5601" s="47" t="e">
        <f t="shared" si="350"/>
        <v>#DIV/0!</v>
      </c>
      <c r="AS5601" s="47" t="e">
        <f t="shared" si="351"/>
        <v>#DIV/0!</v>
      </c>
    </row>
    <row r="5602" spans="1:45" x14ac:dyDescent="0.25">
      <c r="A5602" s="22" t="s">
        <v>11860</v>
      </c>
      <c r="B5602" s="23" t="s">
        <v>11861</v>
      </c>
      <c r="C5602" s="22">
        <v>2</v>
      </c>
      <c r="D5602" s="22">
        <v>1</v>
      </c>
      <c r="E5602" s="22">
        <v>1</v>
      </c>
      <c r="F5602" s="22">
        <v>1</v>
      </c>
      <c r="G5602" s="22">
        <v>1</v>
      </c>
      <c r="H5602" s="22">
        <v>527</v>
      </c>
      <c r="I5602" s="22">
        <v>59.6</v>
      </c>
      <c r="J5602" s="22">
        <v>9.6999999999999993</v>
      </c>
      <c r="K5602" s="22" t="s">
        <v>180</v>
      </c>
      <c r="L5602" s="22">
        <v>2.34</v>
      </c>
      <c r="M5602" s="22" t="s">
        <v>180</v>
      </c>
      <c r="N5602" s="22">
        <v>1</v>
      </c>
      <c r="O5602" s="22">
        <v>0</v>
      </c>
      <c r="P5602" s="48" t="e">
        <f t="shared" si="348"/>
        <v>#DIV/0!</v>
      </c>
      <c r="Q5602" s="48" t="e">
        <f t="shared" si="349"/>
        <v>#DIV/0!</v>
      </c>
      <c r="R5602" s="22" t="s">
        <v>180</v>
      </c>
      <c r="S5602" s="22" t="s">
        <v>180</v>
      </c>
      <c r="T5602" s="22" t="s">
        <v>180</v>
      </c>
      <c r="U5602" s="22" t="s">
        <v>180</v>
      </c>
      <c r="V5602" s="22" t="s">
        <v>180</v>
      </c>
      <c r="W5602" s="22" t="s">
        <v>180</v>
      </c>
      <c r="X5602" s="22" t="s">
        <v>180</v>
      </c>
      <c r="Y5602" s="22" t="s">
        <v>180</v>
      </c>
      <c r="Z5602" s="22" t="s">
        <v>180</v>
      </c>
      <c r="AA5602" s="22" t="s">
        <v>180</v>
      </c>
      <c r="AB5602" s="22" t="s">
        <v>180</v>
      </c>
      <c r="AC5602" s="22" t="s">
        <v>180</v>
      </c>
      <c r="AD5602" s="22" t="s">
        <v>179</v>
      </c>
      <c r="AE5602" s="22" t="s">
        <v>179</v>
      </c>
      <c r="AF5602" s="22" t="s">
        <v>179</v>
      </c>
      <c r="AG5602" s="22" t="s">
        <v>179</v>
      </c>
      <c r="AH5602" s="22" t="s">
        <v>179</v>
      </c>
      <c r="AI5602" s="22" t="s">
        <v>179</v>
      </c>
      <c r="AJ5602" s="22" t="s">
        <v>179</v>
      </c>
      <c r="AK5602" s="22" t="s">
        <v>179</v>
      </c>
      <c r="AL5602" s="22" t="s">
        <v>179</v>
      </c>
      <c r="AM5602" s="22" t="s">
        <v>179</v>
      </c>
      <c r="AN5602" s="22" t="s">
        <v>179</v>
      </c>
      <c r="AO5602" s="22" t="s">
        <v>180</v>
      </c>
      <c r="AP5602" s="22">
        <v>0</v>
      </c>
      <c r="AQ5602" s="22" t="s">
        <v>180</v>
      </c>
      <c r="AR5602" s="47" t="e">
        <f t="shared" si="350"/>
        <v>#DIV/0!</v>
      </c>
      <c r="AS5602" s="47" t="e">
        <f t="shared" si="351"/>
        <v>#DIV/0!</v>
      </c>
    </row>
    <row r="5603" spans="1:45" x14ac:dyDescent="0.25">
      <c r="A5603" s="22" t="s">
        <v>11862</v>
      </c>
      <c r="B5603" s="23" t="s">
        <v>11863</v>
      </c>
      <c r="C5603" s="22">
        <v>17</v>
      </c>
      <c r="D5603" s="22">
        <v>5</v>
      </c>
      <c r="E5603" s="22">
        <v>12</v>
      </c>
      <c r="F5603" s="22">
        <v>5</v>
      </c>
      <c r="G5603" s="22">
        <v>1</v>
      </c>
      <c r="H5603" s="22">
        <v>426</v>
      </c>
      <c r="I5603" s="22">
        <v>48.3</v>
      </c>
      <c r="J5603" s="22">
        <v>5.3</v>
      </c>
      <c r="K5603" s="22">
        <v>126</v>
      </c>
      <c r="L5603" s="22">
        <v>31.9</v>
      </c>
      <c r="M5603" s="22">
        <v>5</v>
      </c>
      <c r="N5603" s="22">
        <v>5</v>
      </c>
      <c r="O5603" s="22">
        <v>0</v>
      </c>
      <c r="P5603" s="48">
        <f t="shared" si="348"/>
        <v>838.36</v>
      </c>
      <c r="Q5603" s="48">
        <f t="shared" si="349"/>
        <v>974.95999999999981</v>
      </c>
      <c r="R5603" s="22">
        <v>5.64</v>
      </c>
      <c r="S5603" s="22">
        <v>11.46</v>
      </c>
      <c r="T5603" s="22">
        <v>789.4</v>
      </c>
      <c r="U5603" s="22">
        <v>792.1</v>
      </c>
      <c r="V5603" s="22">
        <v>860</v>
      </c>
      <c r="W5603" s="22">
        <v>886.6</v>
      </c>
      <c r="X5603" s="22">
        <v>863.7</v>
      </c>
      <c r="Y5603" s="22">
        <v>1061.8</v>
      </c>
      <c r="Z5603" s="22">
        <v>1088.9000000000001</v>
      </c>
      <c r="AA5603" s="22">
        <v>972.5</v>
      </c>
      <c r="AB5603" s="22">
        <v>806.1</v>
      </c>
      <c r="AC5603" s="22">
        <v>945.5</v>
      </c>
      <c r="AD5603" s="22" t="s">
        <v>179</v>
      </c>
      <c r="AE5603" s="22" t="s">
        <v>179</v>
      </c>
      <c r="AF5603" s="22" t="s">
        <v>179</v>
      </c>
      <c r="AG5603" s="22" t="s">
        <v>179</v>
      </c>
      <c r="AH5603" s="22" t="s">
        <v>179</v>
      </c>
      <c r="AI5603" s="22" t="s">
        <v>179</v>
      </c>
      <c r="AJ5603" s="22" t="s">
        <v>179</v>
      </c>
      <c r="AK5603" s="22" t="s">
        <v>179</v>
      </c>
      <c r="AL5603" s="22" t="s">
        <v>179</v>
      </c>
      <c r="AM5603" s="22" t="s">
        <v>179</v>
      </c>
      <c r="AN5603" s="22" t="s">
        <v>179</v>
      </c>
      <c r="AO5603" s="22" t="s">
        <v>180</v>
      </c>
      <c r="AP5603" s="22">
        <v>0</v>
      </c>
      <c r="AQ5603" s="22" t="s">
        <v>180</v>
      </c>
      <c r="AR5603" s="47">
        <f t="shared" si="350"/>
        <v>1.1629371630325871</v>
      </c>
      <c r="AS5603" s="47">
        <f t="shared" si="351"/>
        <v>0.11827797782633759</v>
      </c>
    </row>
    <row r="5604" spans="1:45" x14ac:dyDescent="0.25">
      <c r="A5604" s="22" t="s">
        <v>11864</v>
      </c>
      <c r="B5604" s="23" t="s">
        <v>11865</v>
      </c>
      <c r="C5604" s="22">
        <v>3</v>
      </c>
      <c r="D5604" s="22">
        <v>1</v>
      </c>
      <c r="E5604" s="22">
        <v>4</v>
      </c>
      <c r="F5604" s="22">
        <v>1</v>
      </c>
      <c r="G5604" s="22">
        <v>1</v>
      </c>
      <c r="H5604" s="22">
        <v>948</v>
      </c>
      <c r="I5604" s="22">
        <v>105.6</v>
      </c>
      <c r="J5604" s="22">
        <v>7.8</v>
      </c>
      <c r="K5604" s="22">
        <v>107</v>
      </c>
      <c r="L5604" s="22">
        <v>15.62</v>
      </c>
      <c r="M5604" s="22">
        <v>1</v>
      </c>
      <c r="N5604" s="22">
        <v>1</v>
      </c>
      <c r="O5604" s="22">
        <v>0</v>
      </c>
      <c r="P5604" s="48">
        <f t="shared" si="348"/>
        <v>63.900000000000013</v>
      </c>
      <c r="Q5604" s="48">
        <f t="shared" si="349"/>
        <v>64.02000000000001</v>
      </c>
      <c r="R5604" s="22">
        <v>10.6</v>
      </c>
      <c r="S5604" s="22">
        <v>10.45</v>
      </c>
      <c r="T5604" s="22">
        <v>59.3</v>
      </c>
      <c r="U5604" s="22">
        <v>70</v>
      </c>
      <c r="V5604" s="22">
        <v>70.3</v>
      </c>
      <c r="W5604" s="22">
        <v>64.599999999999994</v>
      </c>
      <c r="X5604" s="22">
        <v>55.3</v>
      </c>
      <c r="Y5604" s="22">
        <v>72.900000000000006</v>
      </c>
      <c r="Z5604" s="22">
        <v>66.099999999999994</v>
      </c>
      <c r="AA5604" s="22">
        <v>65.5</v>
      </c>
      <c r="AB5604" s="22">
        <v>60.5</v>
      </c>
      <c r="AC5604" s="22">
        <v>55.1</v>
      </c>
      <c r="AD5604" s="22" t="s">
        <v>179</v>
      </c>
      <c r="AE5604" s="22" t="s">
        <v>179</v>
      </c>
      <c r="AF5604" s="22" t="s">
        <v>179</v>
      </c>
      <c r="AG5604" s="22" t="s">
        <v>179</v>
      </c>
      <c r="AH5604" s="22" t="s">
        <v>179</v>
      </c>
      <c r="AI5604" s="22" t="s">
        <v>179</v>
      </c>
      <c r="AJ5604" s="22" t="s">
        <v>179</v>
      </c>
      <c r="AK5604" s="22" t="s">
        <v>179</v>
      </c>
      <c r="AL5604" s="22" t="s">
        <v>179</v>
      </c>
      <c r="AM5604" s="22" t="s">
        <v>179</v>
      </c>
      <c r="AN5604" s="22" t="s">
        <v>179</v>
      </c>
      <c r="AO5604" s="22" t="s">
        <v>180</v>
      </c>
      <c r="AP5604" s="22">
        <v>0</v>
      </c>
      <c r="AQ5604" s="22" t="s">
        <v>180</v>
      </c>
      <c r="AR5604" s="47">
        <f t="shared" si="350"/>
        <v>1.0018779342723003</v>
      </c>
      <c r="AS5604" s="47">
        <f t="shared" si="351"/>
        <v>0.97402508197517557</v>
      </c>
    </row>
    <row r="5605" spans="1:45" x14ac:dyDescent="0.25">
      <c r="A5605" s="22" t="s">
        <v>11866</v>
      </c>
      <c r="B5605" s="23" t="s">
        <v>11867</v>
      </c>
      <c r="C5605" s="22">
        <v>2</v>
      </c>
      <c r="D5605" s="22">
        <v>2</v>
      </c>
      <c r="E5605" s="22">
        <v>4</v>
      </c>
      <c r="F5605" s="22">
        <v>2</v>
      </c>
      <c r="G5605" s="22">
        <v>1</v>
      </c>
      <c r="H5605" s="22">
        <v>1304</v>
      </c>
      <c r="I5605" s="22">
        <v>140.9</v>
      </c>
      <c r="J5605" s="22">
        <v>6.27</v>
      </c>
      <c r="K5605" s="22">
        <v>40</v>
      </c>
      <c r="L5605" s="22">
        <v>5.98</v>
      </c>
      <c r="M5605" s="22">
        <v>2</v>
      </c>
      <c r="N5605" s="22">
        <v>2</v>
      </c>
      <c r="O5605" s="22">
        <v>0</v>
      </c>
      <c r="P5605" s="48">
        <f t="shared" si="348"/>
        <v>47.64</v>
      </c>
      <c r="Q5605" s="48">
        <f t="shared" si="349"/>
        <v>70.28</v>
      </c>
      <c r="R5605" s="22">
        <v>35.31</v>
      </c>
      <c r="S5605" s="22">
        <v>26.31</v>
      </c>
      <c r="T5605" s="22">
        <v>40.299999999999997</v>
      </c>
      <c r="U5605" s="22">
        <v>40.799999999999997</v>
      </c>
      <c r="V5605" s="22">
        <v>54.6</v>
      </c>
      <c r="W5605" s="22">
        <v>48.7</v>
      </c>
      <c r="X5605" s="22">
        <v>53.8</v>
      </c>
      <c r="Y5605" s="22">
        <v>50.3</v>
      </c>
      <c r="Z5605" s="22">
        <v>55.2</v>
      </c>
      <c r="AA5605" s="22">
        <v>91.3</v>
      </c>
      <c r="AB5605" s="22">
        <v>87.4</v>
      </c>
      <c r="AC5605" s="22">
        <v>67.2</v>
      </c>
      <c r="AD5605" s="22" t="s">
        <v>179</v>
      </c>
      <c r="AE5605" s="22" t="s">
        <v>179</v>
      </c>
      <c r="AF5605" s="22" t="s">
        <v>179</v>
      </c>
      <c r="AG5605" s="22" t="s">
        <v>179</v>
      </c>
      <c r="AH5605" s="22" t="s">
        <v>179</v>
      </c>
      <c r="AI5605" s="22" t="s">
        <v>179</v>
      </c>
      <c r="AJ5605" s="22" t="s">
        <v>179</v>
      </c>
      <c r="AK5605" s="22" t="s">
        <v>179</v>
      </c>
      <c r="AL5605" s="22" t="s">
        <v>179</v>
      </c>
      <c r="AM5605" s="22" t="s">
        <v>179</v>
      </c>
      <c r="AN5605" s="22" t="s">
        <v>179</v>
      </c>
      <c r="AO5605" s="22" t="s">
        <v>180</v>
      </c>
      <c r="AP5605" s="22">
        <v>0</v>
      </c>
      <c r="AQ5605" s="22" t="s">
        <v>180</v>
      </c>
      <c r="AR5605" s="47">
        <f t="shared" si="350"/>
        <v>1.475230898404702</v>
      </c>
      <c r="AS5605" s="47">
        <f t="shared" si="351"/>
        <v>2.1733757261717286E-2</v>
      </c>
    </row>
    <row r="5606" spans="1:45" x14ac:dyDescent="0.25">
      <c r="A5606" s="22" t="s">
        <v>11868</v>
      </c>
      <c r="B5606" s="23" t="s">
        <v>11869</v>
      </c>
      <c r="C5606" s="22">
        <v>2</v>
      </c>
      <c r="D5606" s="22">
        <v>2</v>
      </c>
      <c r="E5606" s="22">
        <v>3</v>
      </c>
      <c r="F5606" s="22">
        <v>2</v>
      </c>
      <c r="G5606" s="22">
        <v>1</v>
      </c>
      <c r="H5606" s="22">
        <v>709</v>
      </c>
      <c r="I5606" s="22">
        <v>78</v>
      </c>
      <c r="J5606" s="22">
        <v>4.7300000000000004</v>
      </c>
      <c r="K5606" s="22">
        <v>0</v>
      </c>
      <c r="L5606" s="22">
        <v>6.17</v>
      </c>
      <c r="M5606" s="22">
        <v>1</v>
      </c>
      <c r="N5606" s="22">
        <v>2</v>
      </c>
      <c r="O5606" s="22">
        <v>0</v>
      </c>
      <c r="P5606" s="48" t="e">
        <f t="shared" si="348"/>
        <v>#DIV/0!</v>
      </c>
      <c r="Q5606" s="48" t="e">
        <f t="shared" si="349"/>
        <v>#DIV/0!</v>
      </c>
      <c r="R5606" s="22" t="s">
        <v>180</v>
      </c>
      <c r="S5606" s="22" t="s">
        <v>180</v>
      </c>
      <c r="T5606" s="22" t="s">
        <v>180</v>
      </c>
      <c r="U5606" s="22" t="s">
        <v>180</v>
      </c>
      <c r="V5606" s="22" t="s">
        <v>180</v>
      </c>
      <c r="W5606" s="22" t="s">
        <v>180</v>
      </c>
      <c r="X5606" s="22" t="s">
        <v>180</v>
      </c>
      <c r="Y5606" s="22" t="s">
        <v>180</v>
      </c>
      <c r="Z5606" s="22" t="s">
        <v>180</v>
      </c>
      <c r="AA5606" s="22" t="s">
        <v>180</v>
      </c>
      <c r="AB5606" s="22" t="s">
        <v>180</v>
      </c>
      <c r="AC5606" s="22" t="s">
        <v>180</v>
      </c>
      <c r="AD5606" s="22" t="s">
        <v>179</v>
      </c>
      <c r="AE5606" s="22" t="s">
        <v>179</v>
      </c>
      <c r="AF5606" s="22" t="s">
        <v>179</v>
      </c>
      <c r="AG5606" s="22" t="s">
        <v>179</v>
      </c>
      <c r="AH5606" s="22" t="s">
        <v>179</v>
      </c>
      <c r="AI5606" s="22" t="s">
        <v>179</v>
      </c>
      <c r="AJ5606" s="22" t="s">
        <v>179</v>
      </c>
      <c r="AK5606" s="22" t="s">
        <v>179</v>
      </c>
      <c r="AL5606" s="22" t="s">
        <v>179</v>
      </c>
      <c r="AM5606" s="22" t="s">
        <v>179</v>
      </c>
      <c r="AN5606" s="22" t="s">
        <v>179</v>
      </c>
      <c r="AO5606" s="22" t="s">
        <v>180</v>
      </c>
      <c r="AP5606" s="22">
        <v>0</v>
      </c>
      <c r="AQ5606" s="22" t="s">
        <v>180</v>
      </c>
      <c r="AR5606" s="47" t="e">
        <f t="shared" si="350"/>
        <v>#DIV/0!</v>
      </c>
      <c r="AS5606" s="47" t="e">
        <f t="shared" si="351"/>
        <v>#DIV/0!</v>
      </c>
    </row>
    <row r="5607" spans="1:45" x14ac:dyDescent="0.25">
      <c r="A5607" s="22" t="s">
        <v>11870</v>
      </c>
      <c r="B5607" s="23" t="s">
        <v>11871</v>
      </c>
      <c r="C5607" s="22">
        <v>2</v>
      </c>
      <c r="D5607" s="22">
        <v>1</v>
      </c>
      <c r="E5607" s="22">
        <v>4</v>
      </c>
      <c r="F5607" s="22">
        <v>1</v>
      </c>
      <c r="G5607" s="22">
        <v>1</v>
      </c>
      <c r="H5607" s="22">
        <v>777</v>
      </c>
      <c r="I5607" s="22">
        <v>86.9</v>
      </c>
      <c r="J5607" s="22">
        <v>7.34</v>
      </c>
      <c r="K5607" s="22" t="s">
        <v>180</v>
      </c>
      <c r="L5607" s="22">
        <v>8.68</v>
      </c>
      <c r="M5607" s="22" t="s">
        <v>180</v>
      </c>
      <c r="N5607" s="22">
        <v>1</v>
      </c>
      <c r="O5607" s="22">
        <v>0</v>
      </c>
      <c r="P5607" s="48">
        <f t="shared" si="348"/>
        <v>511.06000000000006</v>
      </c>
      <c r="Q5607" s="48">
        <f t="shared" si="349"/>
        <v>500.12</v>
      </c>
      <c r="R5607" s="22">
        <v>2.4700000000000002</v>
      </c>
      <c r="S5607" s="22">
        <v>4.62</v>
      </c>
      <c r="T5607" s="22">
        <v>517.1</v>
      </c>
      <c r="U5607" s="22">
        <v>493.4</v>
      </c>
      <c r="V5607" s="22">
        <v>499.5</v>
      </c>
      <c r="W5607" s="22">
        <v>525.6</v>
      </c>
      <c r="X5607" s="22">
        <v>519.70000000000005</v>
      </c>
      <c r="Y5607" s="22">
        <v>473.4</v>
      </c>
      <c r="Z5607" s="22">
        <v>508.6</v>
      </c>
      <c r="AA5607" s="22">
        <v>484.8</v>
      </c>
      <c r="AB5607" s="22">
        <v>533.5</v>
      </c>
      <c r="AC5607" s="22">
        <v>500.3</v>
      </c>
      <c r="AD5607" s="22" t="s">
        <v>250</v>
      </c>
      <c r="AE5607" s="22" t="s">
        <v>250</v>
      </c>
      <c r="AF5607" s="22" t="s">
        <v>250</v>
      </c>
      <c r="AG5607" s="22" t="s">
        <v>250</v>
      </c>
      <c r="AH5607" s="22" t="s">
        <v>250</v>
      </c>
      <c r="AI5607" s="22" t="s">
        <v>250</v>
      </c>
      <c r="AJ5607" s="22" t="s">
        <v>250</v>
      </c>
      <c r="AK5607" s="22" t="s">
        <v>250</v>
      </c>
      <c r="AL5607" s="22" t="s">
        <v>250</v>
      </c>
      <c r="AM5607" s="22" t="s">
        <v>250</v>
      </c>
      <c r="AN5607" s="22" t="s">
        <v>250</v>
      </c>
      <c r="AO5607" s="22" t="s">
        <v>180</v>
      </c>
      <c r="AP5607" s="22">
        <v>0</v>
      </c>
      <c r="AQ5607" s="22" t="s">
        <v>180</v>
      </c>
      <c r="AR5607" s="47">
        <f t="shared" si="350"/>
        <v>0.97859351152506546</v>
      </c>
      <c r="AS5607" s="47">
        <f t="shared" si="351"/>
        <v>0.35552261469300239</v>
      </c>
    </row>
    <row r="5608" spans="1:45" x14ac:dyDescent="0.25">
      <c r="A5608" s="22" t="s">
        <v>11872</v>
      </c>
      <c r="B5608" s="23" t="s">
        <v>11873</v>
      </c>
      <c r="C5608" s="22">
        <v>1</v>
      </c>
      <c r="D5608" s="22">
        <v>1</v>
      </c>
      <c r="E5608" s="22">
        <v>2</v>
      </c>
      <c r="F5608" s="22">
        <v>1</v>
      </c>
      <c r="G5608" s="22">
        <v>1</v>
      </c>
      <c r="H5608" s="22">
        <v>2529</v>
      </c>
      <c r="I5608" s="22">
        <v>282.8</v>
      </c>
      <c r="J5608" s="22">
        <v>6.21</v>
      </c>
      <c r="K5608" s="22">
        <v>0</v>
      </c>
      <c r="L5608" s="22">
        <v>2.77</v>
      </c>
      <c r="M5608" s="22">
        <v>1</v>
      </c>
      <c r="N5608" s="22">
        <v>1</v>
      </c>
      <c r="O5608" s="22">
        <v>0</v>
      </c>
      <c r="P5608" s="48" t="e">
        <f t="shared" si="348"/>
        <v>#DIV/0!</v>
      </c>
      <c r="Q5608" s="48" t="e">
        <f t="shared" si="349"/>
        <v>#DIV/0!</v>
      </c>
      <c r="R5608" s="22" t="s">
        <v>180</v>
      </c>
      <c r="S5608" s="22" t="s">
        <v>180</v>
      </c>
      <c r="T5608" s="22" t="s">
        <v>180</v>
      </c>
      <c r="U5608" s="22" t="s">
        <v>180</v>
      </c>
      <c r="V5608" s="22" t="s">
        <v>180</v>
      </c>
      <c r="W5608" s="22" t="s">
        <v>180</v>
      </c>
      <c r="X5608" s="22" t="s">
        <v>180</v>
      </c>
      <c r="Y5608" s="22" t="s">
        <v>180</v>
      </c>
      <c r="Z5608" s="22" t="s">
        <v>180</v>
      </c>
      <c r="AA5608" s="22" t="s">
        <v>180</v>
      </c>
      <c r="AB5608" s="22" t="s">
        <v>180</v>
      </c>
      <c r="AC5608" s="22" t="s">
        <v>180</v>
      </c>
      <c r="AD5608" s="22" t="s">
        <v>179</v>
      </c>
      <c r="AE5608" s="22" t="s">
        <v>179</v>
      </c>
      <c r="AF5608" s="22" t="s">
        <v>179</v>
      </c>
      <c r="AG5608" s="22" t="s">
        <v>179</v>
      </c>
      <c r="AH5608" s="22" t="s">
        <v>179</v>
      </c>
      <c r="AI5608" s="22" t="s">
        <v>179</v>
      </c>
      <c r="AJ5608" s="22" t="s">
        <v>179</v>
      </c>
      <c r="AK5608" s="22" t="s">
        <v>179</v>
      </c>
      <c r="AL5608" s="22" t="s">
        <v>179</v>
      </c>
      <c r="AM5608" s="22" t="s">
        <v>179</v>
      </c>
      <c r="AN5608" s="22" t="s">
        <v>179</v>
      </c>
      <c r="AO5608" s="22" t="s">
        <v>180</v>
      </c>
      <c r="AP5608" s="22">
        <v>0</v>
      </c>
      <c r="AQ5608" s="22" t="s">
        <v>180</v>
      </c>
      <c r="AR5608" s="47" t="e">
        <f t="shared" si="350"/>
        <v>#DIV/0!</v>
      </c>
      <c r="AS5608" s="47" t="e">
        <f t="shared" si="351"/>
        <v>#DIV/0!</v>
      </c>
    </row>
    <row r="5609" spans="1:45" x14ac:dyDescent="0.25">
      <c r="A5609" s="22" t="s">
        <v>11874</v>
      </c>
      <c r="B5609" s="23" t="s">
        <v>11875</v>
      </c>
      <c r="C5609" s="22">
        <v>1</v>
      </c>
      <c r="D5609" s="22">
        <v>1</v>
      </c>
      <c r="E5609" s="22">
        <v>1</v>
      </c>
      <c r="F5609" s="22">
        <v>1</v>
      </c>
      <c r="G5609" s="22">
        <v>1</v>
      </c>
      <c r="H5609" s="22">
        <v>3726</v>
      </c>
      <c r="I5609" s="22">
        <v>406.3</v>
      </c>
      <c r="J5609" s="22">
        <v>6.24</v>
      </c>
      <c r="K5609" s="22">
        <v>0</v>
      </c>
      <c r="L5609" s="22" t="s">
        <v>180</v>
      </c>
      <c r="M5609" s="22">
        <v>1</v>
      </c>
      <c r="N5609" s="22" t="s">
        <v>180</v>
      </c>
      <c r="O5609" s="22">
        <v>0</v>
      </c>
      <c r="P5609" s="48">
        <f t="shared" si="348"/>
        <v>35.119999999999997</v>
      </c>
      <c r="Q5609" s="48">
        <f t="shared" si="349"/>
        <v>39.26</v>
      </c>
      <c r="R5609" s="22">
        <v>5.26</v>
      </c>
      <c r="S5609" s="22">
        <v>13.79</v>
      </c>
      <c r="T5609" s="22">
        <v>33.200000000000003</v>
      </c>
      <c r="U5609" s="22">
        <v>33.4</v>
      </c>
      <c r="V5609" s="22">
        <v>35.9</v>
      </c>
      <c r="W5609" s="22">
        <v>36.6</v>
      </c>
      <c r="X5609" s="22">
        <v>36.5</v>
      </c>
      <c r="Y5609" s="22">
        <v>39.5</v>
      </c>
      <c r="Z5609" s="22">
        <v>35.299999999999997</v>
      </c>
      <c r="AA5609" s="22">
        <v>34.299999999999997</v>
      </c>
      <c r="AB5609" s="22">
        <v>48.1</v>
      </c>
      <c r="AC5609" s="22">
        <v>39.1</v>
      </c>
      <c r="AD5609" s="22" t="s">
        <v>250</v>
      </c>
      <c r="AE5609" s="22" t="s">
        <v>250</v>
      </c>
      <c r="AF5609" s="22" t="s">
        <v>250</v>
      </c>
      <c r="AG5609" s="22" t="s">
        <v>250</v>
      </c>
      <c r="AH5609" s="22" t="s">
        <v>250</v>
      </c>
      <c r="AI5609" s="22" t="s">
        <v>250</v>
      </c>
      <c r="AJ5609" s="22" t="s">
        <v>250</v>
      </c>
      <c r="AK5609" s="22" t="s">
        <v>250</v>
      </c>
      <c r="AL5609" s="22" t="s">
        <v>250</v>
      </c>
      <c r="AM5609" s="22" t="s">
        <v>250</v>
      </c>
      <c r="AN5609" s="22" t="s">
        <v>250</v>
      </c>
      <c r="AO5609" s="22" t="s">
        <v>11876</v>
      </c>
      <c r="AP5609" s="22">
        <v>1</v>
      </c>
      <c r="AQ5609" s="22" t="s">
        <v>11876</v>
      </c>
      <c r="AR5609" s="47">
        <f t="shared" si="350"/>
        <v>1.1178815489749432</v>
      </c>
      <c r="AS5609" s="47">
        <f t="shared" si="351"/>
        <v>0.1365304383377044</v>
      </c>
    </row>
    <row r="5610" spans="1:45" x14ac:dyDescent="0.25">
      <c r="A5610" s="22" t="s">
        <v>11877</v>
      </c>
      <c r="B5610" s="23" t="s">
        <v>11878</v>
      </c>
      <c r="C5610" s="22">
        <v>0</v>
      </c>
      <c r="D5610" s="22">
        <v>1</v>
      </c>
      <c r="E5610" s="22">
        <v>2</v>
      </c>
      <c r="F5610" s="22">
        <v>1</v>
      </c>
      <c r="G5610" s="22">
        <v>1</v>
      </c>
      <c r="H5610" s="22">
        <v>3550</v>
      </c>
      <c r="I5610" s="22">
        <v>392.1</v>
      </c>
      <c r="J5610" s="22">
        <v>6.44</v>
      </c>
      <c r="K5610" s="22">
        <v>0</v>
      </c>
      <c r="L5610" s="22">
        <v>2.71</v>
      </c>
      <c r="M5610" s="22">
        <v>1</v>
      </c>
      <c r="N5610" s="22">
        <v>1</v>
      </c>
      <c r="O5610" s="22">
        <v>0</v>
      </c>
      <c r="P5610" s="48" t="e">
        <f t="shared" si="348"/>
        <v>#DIV/0!</v>
      </c>
      <c r="Q5610" s="48" t="e">
        <f t="shared" si="349"/>
        <v>#DIV/0!</v>
      </c>
      <c r="R5610" s="22" t="s">
        <v>180</v>
      </c>
      <c r="S5610" s="22" t="s">
        <v>180</v>
      </c>
      <c r="T5610" s="22" t="s">
        <v>180</v>
      </c>
      <c r="U5610" s="22" t="s">
        <v>180</v>
      </c>
      <c r="V5610" s="22" t="s">
        <v>180</v>
      </c>
      <c r="W5610" s="22" t="s">
        <v>180</v>
      </c>
      <c r="X5610" s="22" t="s">
        <v>180</v>
      </c>
      <c r="Y5610" s="22" t="s">
        <v>180</v>
      </c>
      <c r="Z5610" s="22" t="s">
        <v>180</v>
      </c>
      <c r="AA5610" s="22" t="s">
        <v>180</v>
      </c>
      <c r="AB5610" s="22" t="s">
        <v>180</v>
      </c>
      <c r="AC5610" s="22" t="s">
        <v>180</v>
      </c>
      <c r="AD5610" s="22" t="s">
        <v>250</v>
      </c>
      <c r="AE5610" s="22" t="s">
        <v>250</v>
      </c>
      <c r="AF5610" s="22" t="s">
        <v>250</v>
      </c>
      <c r="AG5610" s="22" t="s">
        <v>250</v>
      </c>
      <c r="AH5610" s="22" t="s">
        <v>250</v>
      </c>
      <c r="AI5610" s="22" t="s">
        <v>250</v>
      </c>
      <c r="AJ5610" s="22" t="s">
        <v>250</v>
      </c>
      <c r="AK5610" s="22" t="s">
        <v>250</v>
      </c>
      <c r="AL5610" s="22" t="s">
        <v>250</v>
      </c>
      <c r="AM5610" s="22" t="s">
        <v>250</v>
      </c>
      <c r="AN5610" s="22" t="s">
        <v>250</v>
      </c>
      <c r="AO5610" s="22" t="s">
        <v>11879</v>
      </c>
      <c r="AP5610" s="22">
        <v>1</v>
      </c>
      <c r="AQ5610" s="22" t="s">
        <v>11879</v>
      </c>
      <c r="AR5610" s="47" t="e">
        <f t="shared" si="350"/>
        <v>#DIV/0!</v>
      </c>
      <c r="AS5610" s="47" t="e">
        <f t="shared" si="351"/>
        <v>#DIV/0!</v>
      </c>
    </row>
    <row r="5611" spans="1:45" x14ac:dyDescent="0.25">
      <c r="A5611" s="22" t="s">
        <v>11880</v>
      </c>
      <c r="B5611" s="23" t="s">
        <v>11881</v>
      </c>
      <c r="C5611" s="22">
        <v>6</v>
      </c>
      <c r="D5611" s="22">
        <v>1</v>
      </c>
      <c r="E5611" s="22">
        <v>24</v>
      </c>
      <c r="F5611" s="22">
        <v>1</v>
      </c>
      <c r="G5611" s="22">
        <v>1</v>
      </c>
      <c r="H5611" s="22">
        <v>290</v>
      </c>
      <c r="I5611" s="22">
        <v>32</v>
      </c>
      <c r="J5611" s="22">
        <v>9.11</v>
      </c>
      <c r="K5611" s="22" t="s">
        <v>180</v>
      </c>
      <c r="L5611" s="22">
        <v>41.37</v>
      </c>
      <c r="M5611" s="22" t="s">
        <v>180</v>
      </c>
      <c r="N5611" s="22">
        <v>1</v>
      </c>
      <c r="O5611" s="22">
        <v>0</v>
      </c>
      <c r="P5611" s="48">
        <f t="shared" si="348"/>
        <v>1719.5400000000002</v>
      </c>
      <c r="Q5611" s="48">
        <f t="shared" si="349"/>
        <v>1879.08</v>
      </c>
      <c r="R5611" s="22">
        <v>9.7200000000000006</v>
      </c>
      <c r="S5611" s="22">
        <v>9.9600000000000009</v>
      </c>
      <c r="T5611" s="22">
        <v>1573</v>
      </c>
      <c r="U5611" s="22">
        <v>1921.5</v>
      </c>
      <c r="V5611" s="22">
        <v>1907.9</v>
      </c>
      <c r="W5611" s="22">
        <v>1549.8</v>
      </c>
      <c r="X5611" s="22">
        <v>1645.5</v>
      </c>
      <c r="Y5611" s="22">
        <v>2208.1</v>
      </c>
      <c r="Z5611" s="22">
        <v>1799.1</v>
      </c>
      <c r="AA5611" s="22">
        <v>1778</v>
      </c>
      <c r="AB5611" s="22">
        <v>1758.6</v>
      </c>
      <c r="AC5611" s="22">
        <v>1851.6</v>
      </c>
      <c r="AD5611" s="22" t="s">
        <v>179</v>
      </c>
      <c r="AE5611" s="22" t="s">
        <v>179</v>
      </c>
      <c r="AF5611" s="22" t="s">
        <v>179</v>
      </c>
      <c r="AG5611" s="22" t="s">
        <v>179</v>
      </c>
      <c r="AH5611" s="22" t="s">
        <v>179</v>
      </c>
      <c r="AI5611" s="22" t="s">
        <v>179</v>
      </c>
      <c r="AJ5611" s="22" t="s">
        <v>179</v>
      </c>
      <c r="AK5611" s="22" t="s">
        <v>179</v>
      </c>
      <c r="AL5611" s="22" t="s">
        <v>179</v>
      </c>
      <c r="AM5611" s="22" t="s">
        <v>179</v>
      </c>
      <c r="AN5611" s="22" t="s">
        <v>179</v>
      </c>
      <c r="AO5611" s="22" t="s">
        <v>180</v>
      </c>
      <c r="AP5611" s="22">
        <v>0</v>
      </c>
      <c r="AQ5611" s="22" t="s">
        <v>180</v>
      </c>
      <c r="AR5611" s="47">
        <f t="shared" si="350"/>
        <v>1.092780627377089</v>
      </c>
      <c r="AS5611" s="47">
        <f t="shared" si="351"/>
        <v>0.31915938679659245</v>
      </c>
    </row>
    <row r="5612" spans="1:45" x14ac:dyDescent="0.25">
      <c r="A5612" s="22" t="s">
        <v>11882</v>
      </c>
      <c r="B5612" s="23" t="s">
        <v>11883</v>
      </c>
      <c r="C5612" s="22">
        <v>0</v>
      </c>
      <c r="D5612" s="22">
        <v>1</v>
      </c>
      <c r="E5612" s="22">
        <v>2</v>
      </c>
      <c r="F5612" s="22">
        <v>1</v>
      </c>
      <c r="G5612" s="22">
        <v>1</v>
      </c>
      <c r="H5612" s="22">
        <v>1888</v>
      </c>
      <c r="I5612" s="22">
        <v>208.8</v>
      </c>
      <c r="J5612" s="22">
        <v>7.59</v>
      </c>
      <c r="K5612" s="22">
        <v>0</v>
      </c>
      <c r="L5612" s="22">
        <v>2.15</v>
      </c>
      <c r="M5612" s="22">
        <v>1</v>
      </c>
      <c r="N5612" s="22">
        <v>1</v>
      </c>
      <c r="O5612" s="22">
        <v>0</v>
      </c>
      <c r="P5612" s="48" t="e">
        <f t="shared" si="348"/>
        <v>#DIV/0!</v>
      </c>
      <c r="Q5612" s="48" t="e">
        <f t="shared" si="349"/>
        <v>#DIV/0!</v>
      </c>
      <c r="R5612" s="22" t="s">
        <v>180</v>
      </c>
      <c r="S5612" s="22" t="s">
        <v>180</v>
      </c>
      <c r="T5612" s="22" t="s">
        <v>180</v>
      </c>
      <c r="U5612" s="22" t="s">
        <v>180</v>
      </c>
      <c r="V5612" s="22" t="s">
        <v>180</v>
      </c>
      <c r="W5612" s="22" t="s">
        <v>180</v>
      </c>
      <c r="X5612" s="22" t="s">
        <v>180</v>
      </c>
      <c r="Y5612" s="22" t="s">
        <v>180</v>
      </c>
      <c r="Z5612" s="22" t="s">
        <v>180</v>
      </c>
      <c r="AA5612" s="22" t="s">
        <v>180</v>
      </c>
      <c r="AB5612" s="22" t="s">
        <v>180</v>
      </c>
      <c r="AC5612" s="22" t="s">
        <v>180</v>
      </c>
      <c r="AD5612" s="22" t="s">
        <v>250</v>
      </c>
      <c r="AE5612" s="22" t="s">
        <v>250</v>
      </c>
      <c r="AF5612" s="22" t="s">
        <v>250</v>
      </c>
      <c r="AG5612" s="22" t="s">
        <v>250</v>
      </c>
      <c r="AH5612" s="22" t="s">
        <v>250</v>
      </c>
      <c r="AI5612" s="22" t="s">
        <v>250</v>
      </c>
      <c r="AJ5612" s="22" t="s">
        <v>250</v>
      </c>
      <c r="AK5612" s="22" t="s">
        <v>250</v>
      </c>
      <c r="AL5612" s="22" t="s">
        <v>250</v>
      </c>
      <c r="AM5612" s="22" t="s">
        <v>250</v>
      </c>
      <c r="AN5612" s="22" t="s">
        <v>250</v>
      </c>
      <c r="AO5612" s="22" t="s">
        <v>180</v>
      </c>
      <c r="AP5612" s="22">
        <v>0</v>
      </c>
      <c r="AQ5612" s="22" t="s">
        <v>180</v>
      </c>
      <c r="AR5612" s="47" t="e">
        <f t="shared" si="350"/>
        <v>#DIV/0!</v>
      </c>
      <c r="AS5612" s="47" t="e">
        <f t="shared" si="351"/>
        <v>#DIV/0!</v>
      </c>
    </row>
    <row r="5613" spans="1:45" x14ac:dyDescent="0.25">
      <c r="A5613" s="22" t="s">
        <v>11884</v>
      </c>
      <c r="B5613" s="23" t="s">
        <v>11885</v>
      </c>
      <c r="C5613" s="22">
        <v>1</v>
      </c>
      <c r="D5613" s="22">
        <v>1</v>
      </c>
      <c r="E5613" s="22">
        <v>4</v>
      </c>
      <c r="F5613" s="22">
        <v>1</v>
      </c>
      <c r="G5613" s="22">
        <v>1</v>
      </c>
      <c r="H5613" s="22">
        <v>556</v>
      </c>
      <c r="I5613" s="22">
        <v>62.9</v>
      </c>
      <c r="J5613" s="22">
        <v>6.52</v>
      </c>
      <c r="K5613" s="22">
        <v>0</v>
      </c>
      <c r="L5613" s="22">
        <v>2.2200000000000002</v>
      </c>
      <c r="M5613" s="22">
        <v>1</v>
      </c>
      <c r="N5613" s="22">
        <v>1</v>
      </c>
      <c r="O5613" s="22">
        <v>0</v>
      </c>
      <c r="P5613" s="48">
        <f t="shared" si="348"/>
        <v>423.56000000000006</v>
      </c>
      <c r="Q5613" s="48">
        <f t="shared" si="349"/>
        <v>404.02</v>
      </c>
      <c r="R5613" s="22">
        <v>7.14</v>
      </c>
      <c r="S5613" s="22">
        <v>5.98</v>
      </c>
      <c r="T5613" s="22">
        <v>428.7</v>
      </c>
      <c r="U5613" s="22">
        <v>365.4</v>
      </c>
      <c r="V5613" s="22">
        <v>438.5</v>
      </c>
      <c r="W5613" s="22">
        <v>444.4</v>
      </c>
      <c r="X5613" s="22">
        <v>440.8</v>
      </c>
      <c r="Y5613" s="22">
        <v>362.4</v>
      </c>
      <c r="Z5613" s="22">
        <v>411.8</v>
      </c>
      <c r="AA5613" s="22">
        <v>405.7</v>
      </c>
      <c r="AB5613" s="22">
        <v>416.8</v>
      </c>
      <c r="AC5613" s="22">
        <v>423.4</v>
      </c>
      <c r="AD5613" s="22" t="s">
        <v>179</v>
      </c>
      <c r="AE5613" s="22" t="s">
        <v>179</v>
      </c>
      <c r="AF5613" s="22" t="s">
        <v>179</v>
      </c>
      <c r="AG5613" s="22" t="s">
        <v>179</v>
      </c>
      <c r="AH5613" s="22" t="s">
        <v>179</v>
      </c>
      <c r="AI5613" s="22" t="s">
        <v>179</v>
      </c>
      <c r="AJ5613" s="22" t="s">
        <v>179</v>
      </c>
      <c r="AK5613" s="22" t="s">
        <v>179</v>
      </c>
      <c r="AL5613" s="22" t="s">
        <v>179</v>
      </c>
      <c r="AM5613" s="22" t="s">
        <v>179</v>
      </c>
      <c r="AN5613" s="22" t="s">
        <v>179</v>
      </c>
      <c r="AO5613" s="22" t="s">
        <v>180</v>
      </c>
      <c r="AP5613" s="22">
        <v>0</v>
      </c>
      <c r="AQ5613" s="22" t="s">
        <v>180</v>
      </c>
      <c r="AR5613" s="47">
        <f t="shared" si="350"/>
        <v>0.95386722070072705</v>
      </c>
      <c r="AS5613" s="47">
        <f t="shared" si="351"/>
        <v>0.34839472131766114</v>
      </c>
    </row>
    <row r="5614" spans="1:45" x14ac:dyDescent="0.25">
      <c r="A5614" s="22" t="s">
        <v>11886</v>
      </c>
      <c r="B5614" s="23" t="s">
        <v>11887</v>
      </c>
      <c r="C5614" s="22">
        <v>1</v>
      </c>
      <c r="D5614" s="22">
        <v>1</v>
      </c>
      <c r="E5614" s="22">
        <v>3</v>
      </c>
      <c r="F5614" s="22">
        <v>1</v>
      </c>
      <c r="G5614" s="22">
        <v>1</v>
      </c>
      <c r="H5614" s="22">
        <v>737</v>
      </c>
      <c r="I5614" s="22">
        <v>84</v>
      </c>
      <c r="J5614" s="22">
        <v>8.3699999999999992</v>
      </c>
      <c r="K5614" s="22">
        <v>0</v>
      </c>
      <c r="L5614" s="22" t="s">
        <v>180</v>
      </c>
      <c r="M5614" s="22">
        <v>1</v>
      </c>
      <c r="N5614" s="22" t="s">
        <v>180</v>
      </c>
      <c r="O5614" s="22">
        <v>0</v>
      </c>
      <c r="P5614" s="48">
        <f t="shared" si="348"/>
        <v>178.98000000000002</v>
      </c>
      <c r="Q5614" s="48">
        <f t="shared" si="349"/>
        <v>179</v>
      </c>
      <c r="R5614" s="22">
        <v>7.28</v>
      </c>
      <c r="S5614" s="22">
        <v>2.04</v>
      </c>
      <c r="T5614" s="22">
        <v>171.8</v>
      </c>
      <c r="U5614" s="22">
        <v>168.4</v>
      </c>
      <c r="V5614" s="22">
        <v>194.7</v>
      </c>
      <c r="W5614" s="22">
        <v>169.6</v>
      </c>
      <c r="X5614" s="22">
        <v>190.4</v>
      </c>
      <c r="Y5614" s="22">
        <v>183.8</v>
      </c>
      <c r="Z5614" s="22">
        <v>173.6</v>
      </c>
      <c r="AA5614" s="22">
        <v>178.7</v>
      </c>
      <c r="AB5614" s="22">
        <v>179.1</v>
      </c>
      <c r="AC5614" s="22">
        <v>179.8</v>
      </c>
      <c r="AD5614" s="22" t="s">
        <v>250</v>
      </c>
      <c r="AE5614" s="22" t="s">
        <v>250</v>
      </c>
      <c r="AF5614" s="22" t="s">
        <v>250</v>
      </c>
      <c r="AG5614" s="22" t="s">
        <v>250</v>
      </c>
      <c r="AH5614" s="22" t="s">
        <v>250</v>
      </c>
      <c r="AI5614" s="22" t="s">
        <v>250</v>
      </c>
      <c r="AJ5614" s="22" t="s">
        <v>250</v>
      </c>
      <c r="AK5614" s="22" t="s">
        <v>250</v>
      </c>
      <c r="AL5614" s="22" t="s">
        <v>250</v>
      </c>
      <c r="AM5614" s="22" t="s">
        <v>250</v>
      </c>
      <c r="AN5614" s="22" t="s">
        <v>250</v>
      </c>
      <c r="AO5614" s="22" t="s">
        <v>180</v>
      </c>
      <c r="AP5614" s="22">
        <v>0</v>
      </c>
      <c r="AQ5614" s="22" t="s">
        <v>180</v>
      </c>
      <c r="AR5614" s="47">
        <f t="shared" si="350"/>
        <v>1.0001117443289751</v>
      </c>
      <c r="AS5614" s="47">
        <f t="shared" si="351"/>
        <v>0.9973266477096141</v>
      </c>
    </row>
    <row r="5615" spans="1:45" x14ac:dyDescent="0.25">
      <c r="A5615" s="22" t="s">
        <v>11888</v>
      </c>
      <c r="B5615" s="23" t="s">
        <v>11889</v>
      </c>
      <c r="C5615" s="22">
        <v>1</v>
      </c>
      <c r="D5615" s="22">
        <v>1</v>
      </c>
      <c r="E5615" s="22">
        <v>2</v>
      </c>
      <c r="F5615" s="22">
        <v>1</v>
      </c>
      <c r="G5615" s="22">
        <v>1</v>
      </c>
      <c r="H5615" s="22">
        <v>427</v>
      </c>
      <c r="I5615" s="22">
        <v>48.6</v>
      </c>
      <c r="J5615" s="22">
        <v>8.7899999999999991</v>
      </c>
      <c r="K5615" s="22" t="s">
        <v>180</v>
      </c>
      <c r="L5615" s="22">
        <v>4.21</v>
      </c>
      <c r="M5615" s="22" t="s">
        <v>180</v>
      </c>
      <c r="N5615" s="22">
        <v>1</v>
      </c>
      <c r="O5615" s="22">
        <v>0</v>
      </c>
      <c r="P5615" s="48" t="e">
        <f t="shared" si="348"/>
        <v>#DIV/0!</v>
      </c>
      <c r="Q5615" s="48" t="e">
        <f t="shared" si="349"/>
        <v>#DIV/0!</v>
      </c>
      <c r="R5615" s="22" t="s">
        <v>180</v>
      </c>
      <c r="S5615" s="22" t="s">
        <v>180</v>
      </c>
      <c r="T5615" s="22" t="s">
        <v>180</v>
      </c>
      <c r="U5615" s="22" t="s">
        <v>180</v>
      </c>
      <c r="V5615" s="22" t="s">
        <v>180</v>
      </c>
      <c r="W5615" s="22" t="s">
        <v>180</v>
      </c>
      <c r="X5615" s="22" t="s">
        <v>180</v>
      </c>
      <c r="Y5615" s="22" t="s">
        <v>180</v>
      </c>
      <c r="Z5615" s="22" t="s">
        <v>180</v>
      </c>
      <c r="AA5615" s="22" t="s">
        <v>180</v>
      </c>
      <c r="AB5615" s="22" t="s">
        <v>180</v>
      </c>
      <c r="AC5615" s="22" t="s">
        <v>180</v>
      </c>
      <c r="AD5615" s="22" t="s">
        <v>250</v>
      </c>
      <c r="AE5615" s="22" t="s">
        <v>250</v>
      </c>
      <c r="AF5615" s="22" t="s">
        <v>250</v>
      </c>
      <c r="AG5615" s="22" t="s">
        <v>250</v>
      </c>
      <c r="AH5615" s="22" t="s">
        <v>250</v>
      </c>
      <c r="AI5615" s="22" t="s">
        <v>250</v>
      </c>
      <c r="AJ5615" s="22" t="s">
        <v>250</v>
      </c>
      <c r="AK5615" s="22" t="s">
        <v>250</v>
      </c>
      <c r="AL5615" s="22" t="s">
        <v>250</v>
      </c>
      <c r="AM5615" s="22" t="s">
        <v>250</v>
      </c>
      <c r="AN5615" s="22" t="s">
        <v>250</v>
      </c>
      <c r="AO5615" s="22" t="s">
        <v>180</v>
      </c>
      <c r="AP5615" s="22">
        <v>0</v>
      </c>
      <c r="AQ5615" s="22" t="s">
        <v>180</v>
      </c>
      <c r="AR5615" s="47" t="e">
        <f t="shared" si="350"/>
        <v>#DIV/0!</v>
      </c>
      <c r="AS5615" s="47" t="e">
        <f t="shared" si="351"/>
        <v>#DIV/0!</v>
      </c>
    </row>
    <row r="5616" spans="1:45" x14ac:dyDescent="0.25">
      <c r="A5616" s="22" t="s">
        <v>11890</v>
      </c>
      <c r="B5616" s="23" t="s">
        <v>11891</v>
      </c>
      <c r="C5616" s="22">
        <v>2</v>
      </c>
      <c r="D5616" s="22">
        <v>1</v>
      </c>
      <c r="E5616" s="22">
        <v>7</v>
      </c>
      <c r="F5616" s="22">
        <v>1</v>
      </c>
      <c r="G5616" s="22">
        <v>1</v>
      </c>
      <c r="H5616" s="22">
        <v>645</v>
      </c>
      <c r="I5616" s="22">
        <v>73</v>
      </c>
      <c r="J5616" s="22">
        <v>8.6</v>
      </c>
      <c r="K5616" s="22" t="s">
        <v>180</v>
      </c>
      <c r="L5616" s="22">
        <v>22.32</v>
      </c>
      <c r="M5616" s="22" t="s">
        <v>180</v>
      </c>
      <c r="N5616" s="22">
        <v>1</v>
      </c>
      <c r="O5616" s="22">
        <v>0</v>
      </c>
      <c r="P5616" s="48">
        <f t="shared" si="348"/>
        <v>662.9799999999999</v>
      </c>
      <c r="Q5616" s="48">
        <f t="shared" si="349"/>
        <v>670.95999999999992</v>
      </c>
      <c r="R5616" s="22">
        <v>5.24</v>
      </c>
      <c r="S5616" s="22">
        <v>3.54</v>
      </c>
      <c r="T5616" s="22">
        <v>639.79999999999995</v>
      </c>
      <c r="U5616" s="22">
        <v>663.7</v>
      </c>
      <c r="V5616" s="22">
        <v>653.6</v>
      </c>
      <c r="W5616" s="22">
        <v>723.1</v>
      </c>
      <c r="X5616" s="22">
        <v>634.70000000000005</v>
      </c>
      <c r="Y5616" s="22">
        <v>637.70000000000005</v>
      </c>
      <c r="Z5616" s="22">
        <v>694.9</v>
      </c>
      <c r="AA5616" s="22">
        <v>692</v>
      </c>
      <c r="AB5616" s="22">
        <v>670.6</v>
      </c>
      <c r="AC5616" s="22">
        <v>659.6</v>
      </c>
      <c r="AD5616" s="22" t="s">
        <v>179</v>
      </c>
      <c r="AE5616" s="22" t="s">
        <v>179</v>
      </c>
      <c r="AF5616" s="22" t="s">
        <v>179</v>
      </c>
      <c r="AG5616" s="22" t="s">
        <v>179</v>
      </c>
      <c r="AH5616" s="22" t="s">
        <v>179</v>
      </c>
      <c r="AI5616" s="22" t="s">
        <v>179</v>
      </c>
      <c r="AJ5616" s="22" t="s">
        <v>179</v>
      </c>
      <c r="AK5616" s="22" t="s">
        <v>179</v>
      </c>
      <c r="AL5616" s="22" t="s">
        <v>179</v>
      </c>
      <c r="AM5616" s="22" t="s">
        <v>179</v>
      </c>
      <c r="AN5616" s="22" t="s">
        <v>179</v>
      </c>
      <c r="AO5616" s="22" t="s">
        <v>11892</v>
      </c>
      <c r="AP5616" s="22">
        <v>0</v>
      </c>
      <c r="AQ5616" s="22" t="s">
        <v>180</v>
      </c>
      <c r="AR5616" s="47">
        <f t="shared" si="350"/>
        <v>1.0120365621889047</v>
      </c>
      <c r="AS5616" s="47">
        <f t="shared" si="351"/>
        <v>0.65579792470271114</v>
      </c>
    </row>
    <row r="5617" spans="1:45" x14ac:dyDescent="0.25">
      <c r="A5617" s="22" t="s">
        <v>11893</v>
      </c>
      <c r="B5617" s="23" t="s">
        <v>11894</v>
      </c>
      <c r="C5617" s="22">
        <v>2</v>
      </c>
      <c r="D5617" s="22">
        <v>1</v>
      </c>
      <c r="E5617" s="22">
        <v>2</v>
      </c>
      <c r="F5617" s="22">
        <v>1</v>
      </c>
      <c r="G5617" s="22">
        <v>1</v>
      </c>
      <c r="H5617" s="22">
        <v>316</v>
      </c>
      <c r="I5617" s="22">
        <v>35.6</v>
      </c>
      <c r="J5617" s="22">
        <v>6.16</v>
      </c>
      <c r="K5617" s="22">
        <v>36</v>
      </c>
      <c r="L5617" s="22">
        <v>3.18</v>
      </c>
      <c r="M5617" s="22">
        <v>1</v>
      </c>
      <c r="N5617" s="22">
        <v>1</v>
      </c>
      <c r="O5617" s="22">
        <v>0</v>
      </c>
      <c r="P5617" s="48">
        <f t="shared" si="348"/>
        <v>281.78000000000003</v>
      </c>
      <c r="Q5617" s="48">
        <f t="shared" si="349"/>
        <v>275.94000000000005</v>
      </c>
      <c r="R5617" s="22">
        <v>6.69</v>
      </c>
      <c r="S5617" s="22">
        <v>6.24</v>
      </c>
      <c r="T5617" s="22">
        <v>256.8</v>
      </c>
      <c r="U5617" s="22">
        <v>300.10000000000002</v>
      </c>
      <c r="V5617" s="22">
        <v>298.8</v>
      </c>
      <c r="W5617" s="22">
        <v>292</v>
      </c>
      <c r="X5617" s="22">
        <v>261.2</v>
      </c>
      <c r="Y5617" s="22">
        <v>265.3</v>
      </c>
      <c r="Z5617" s="22">
        <v>298.7</v>
      </c>
      <c r="AA5617" s="22">
        <v>253.7</v>
      </c>
      <c r="AB5617" s="22">
        <v>283.10000000000002</v>
      </c>
      <c r="AC5617" s="22">
        <v>278.89999999999998</v>
      </c>
      <c r="AD5617" s="22" t="s">
        <v>179</v>
      </c>
      <c r="AE5617" s="22" t="s">
        <v>179</v>
      </c>
      <c r="AF5617" s="22" t="s">
        <v>179</v>
      </c>
      <c r="AG5617" s="22" t="s">
        <v>179</v>
      </c>
      <c r="AH5617" s="22" t="s">
        <v>179</v>
      </c>
      <c r="AI5617" s="22" t="s">
        <v>179</v>
      </c>
      <c r="AJ5617" s="22" t="s">
        <v>179</v>
      </c>
      <c r="AK5617" s="22" t="s">
        <v>179</v>
      </c>
      <c r="AL5617" s="22" t="s">
        <v>179</v>
      </c>
      <c r="AM5617" s="22" t="s">
        <v>179</v>
      </c>
      <c r="AN5617" s="22" t="s">
        <v>179</v>
      </c>
      <c r="AO5617" s="22" t="s">
        <v>180</v>
      </c>
      <c r="AP5617" s="22">
        <v>0</v>
      </c>
      <c r="AQ5617" s="22" t="s">
        <v>180</v>
      </c>
      <c r="AR5617" s="47">
        <f t="shared" si="350"/>
        <v>0.97927461139896377</v>
      </c>
      <c r="AS5617" s="47">
        <f t="shared" si="351"/>
        <v>0.61720089783017307</v>
      </c>
    </row>
    <row r="5618" spans="1:45" x14ac:dyDescent="0.25">
      <c r="A5618" s="22" t="s">
        <v>11895</v>
      </c>
      <c r="B5618" s="23" t="s">
        <v>11896</v>
      </c>
      <c r="C5618" s="22">
        <v>2</v>
      </c>
      <c r="D5618" s="22">
        <v>1</v>
      </c>
      <c r="E5618" s="22">
        <v>1</v>
      </c>
      <c r="F5618" s="22">
        <v>1</v>
      </c>
      <c r="G5618" s="22">
        <v>1</v>
      </c>
      <c r="H5618" s="22">
        <v>746</v>
      </c>
      <c r="I5618" s="22">
        <v>84.8</v>
      </c>
      <c r="J5618" s="22">
        <v>7.97</v>
      </c>
      <c r="K5618" s="22">
        <v>0</v>
      </c>
      <c r="L5618" s="22" t="s">
        <v>180</v>
      </c>
      <c r="M5618" s="22">
        <v>1</v>
      </c>
      <c r="N5618" s="22" t="s">
        <v>180</v>
      </c>
      <c r="O5618" s="22">
        <v>0</v>
      </c>
      <c r="P5618" s="48" t="e">
        <f t="shared" si="348"/>
        <v>#DIV/0!</v>
      </c>
      <c r="Q5618" s="48" t="e">
        <f t="shared" si="349"/>
        <v>#DIV/0!</v>
      </c>
      <c r="R5618" s="22" t="s">
        <v>180</v>
      </c>
      <c r="S5618" s="22" t="s">
        <v>180</v>
      </c>
      <c r="T5618" s="22" t="s">
        <v>180</v>
      </c>
      <c r="U5618" s="22" t="s">
        <v>180</v>
      </c>
      <c r="V5618" s="22" t="s">
        <v>180</v>
      </c>
      <c r="W5618" s="22" t="s">
        <v>180</v>
      </c>
      <c r="X5618" s="22" t="s">
        <v>180</v>
      </c>
      <c r="Y5618" s="22" t="s">
        <v>180</v>
      </c>
      <c r="Z5618" s="22" t="s">
        <v>180</v>
      </c>
      <c r="AA5618" s="22" t="s">
        <v>180</v>
      </c>
      <c r="AB5618" s="22" t="s">
        <v>180</v>
      </c>
      <c r="AC5618" s="22" t="s">
        <v>180</v>
      </c>
      <c r="AD5618" s="22" t="s">
        <v>250</v>
      </c>
      <c r="AE5618" s="22" t="s">
        <v>250</v>
      </c>
      <c r="AF5618" s="22" t="s">
        <v>250</v>
      </c>
      <c r="AG5618" s="22" t="s">
        <v>250</v>
      </c>
      <c r="AH5618" s="22" t="s">
        <v>250</v>
      </c>
      <c r="AI5618" s="22" t="s">
        <v>250</v>
      </c>
      <c r="AJ5618" s="22" t="s">
        <v>250</v>
      </c>
      <c r="AK5618" s="22" t="s">
        <v>250</v>
      </c>
      <c r="AL5618" s="22" t="s">
        <v>250</v>
      </c>
      <c r="AM5618" s="22" t="s">
        <v>250</v>
      </c>
      <c r="AN5618" s="22" t="s">
        <v>250</v>
      </c>
      <c r="AO5618" s="22" t="s">
        <v>180</v>
      </c>
      <c r="AP5618" s="22">
        <v>0</v>
      </c>
      <c r="AQ5618" s="22" t="s">
        <v>180</v>
      </c>
      <c r="AR5618" s="47" t="e">
        <f t="shared" si="350"/>
        <v>#DIV/0!</v>
      </c>
      <c r="AS5618" s="47" t="e">
        <f t="shared" si="351"/>
        <v>#DIV/0!</v>
      </c>
    </row>
    <row r="5619" spans="1:45" x14ac:dyDescent="0.25">
      <c r="A5619" s="22" t="s">
        <v>11897</v>
      </c>
      <c r="B5619" s="23" t="s">
        <v>11898</v>
      </c>
      <c r="C5619" s="22">
        <v>1</v>
      </c>
      <c r="D5619" s="22">
        <v>2</v>
      </c>
      <c r="E5619" s="22">
        <v>27</v>
      </c>
      <c r="F5619" s="22">
        <v>1</v>
      </c>
      <c r="G5619" s="22">
        <v>1</v>
      </c>
      <c r="H5619" s="22">
        <v>2688</v>
      </c>
      <c r="I5619" s="22">
        <v>288.2</v>
      </c>
      <c r="J5619" s="22">
        <v>7.62</v>
      </c>
      <c r="K5619" s="22">
        <v>0</v>
      </c>
      <c r="L5619" s="22">
        <v>16.36</v>
      </c>
      <c r="M5619" s="22">
        <v>1</v>
      </c>
      <c r="N5619" s="22">
        <v>2</v>
      </c>
      <c r="O5619" s="22">
        <v>0</v>
      </c>
      <c r="P5619" s="48">
        <f t="shared" si="348"/>
        <v>364.02</v>
      </c>
      <c r="Q5619" s="48">
        <f t="shared" si="349"/>
        <v>408.16</v>
      </c>
      <c r="R5619" s="22">
        <v>19.57</v>
      </c>
      <c r="S5619" s="22">
        <v>4.93</v>
      </c>
      <c r="T5619" s="22">
        <v>394.5</v>
      </c>
      <c r="U5619" s="22">
        <v>362.4</v>
      </c>
      <c r="V5619" s="22">
        <v>454.9</v>
      </c>
      <c r="W5619" s="22">
        <v>280.39999999999998</v>
      </c>
      <c r="X5619" s="22">
        <v>327.9</v>
      </c>
      <c r="Y5619" s="22">
        <v>393.8</v>
      </c>
      <c r="Z5619" s="22">
        <v>437.6</v>
      </c>
      <c r="AA5619" s="22">
        <v>396.9</v>
      </c>
      <c r="AB5619" s="22">
        <v>391.9</v>
      </c>
      <c r="AC5619" s="22">
        <v>420.6</v>
      </c>
      <c r="AD5619" s="22" t="s">
        <v>179</v>
      </c>
      <c r="AE5619" s="22" t="s">
        <v>179</v>
      </c>
      <c r="AF5619" s="22" t="s">
        <v>179</v>
      </c>
      <c r="AG5619" s="22" t="s">
        <v>179</v>
      </c>
      <c r="AH5619" s="22" t="s">
        <v>179</v>
      </c>
      <c r="AI5619" s="22" t="s">
        <v>179</v>
      </c>
      <c r="AJ5619" s="22" t="s">
        <v>179</v>
      </c>
      <c r="AK5619" s="22" t="s">
        <v>179</v>
      </c>
      <c r="AL5619" s="22" t="s">
        <v>179</v>
      </c>
      <c r="AM5619" s="22" t="s">
        <v>179</v>
      </c>
      <c r="AN5619" s="22" t="s">
        <v>179</v>
      </c>
      <c r="AO5619" s="22" t="s">
        <v>180</v>
      </c>
      <c r="AP5619" s="22">
        <v>0</v>
      </c>
      <c r="AQ5619" s="22" t="s">
        <v>180</v>
      </c>
      <c r="AR5619" s="47">
        <f t="shared" si="350"/>
        <v>1.1212570737871548</v>
      </c>
      <c r="AS5619" s="47">
        <f t="shared" si="351"/>
        <v>0.23818677739044855</v>
      </c>
    </row>
    <row r="5620" spans="1:45" x14ac:dyDescent="0.25">
      <c r="A5620" s="22" t="s">
        <v>11899</v>
      </c>
      <c r="B5620" s="23" t="s">
        <v>11900</v>
      </c>
      <c r="C5620" s="22">
        <v>16</v>
      </c>
      <c r="D5620" s="22">
        <v>2</v>
      </c>
      <c r="E5620" s="22">
        <v>6</v>
      </c>
      <c r="F5620" s="22">
        <v>2</v>
      </c>
      <c r="G5620" s="22">
        <v>1</v>
      </c>
      <c r="H5620" s="22">
        <v>176</v>
      </c>
      <c r="I5620" s="22">
        <v>19</v>
      </c>
      <c r="J5620" s="22">
        <v>4.2300000000000004</v>
      </c>
      <c r="K5620" s="22">
        <v>94</v>
      </c>
      <c r="L5620" s="22">
        <v>8.69</v>
      </c>
      <c r="M5620" s="22">
        <v>2</v>
      </c>
      <c r="N5620" s="22">
        <v>2</v>
      </c>
      <c r="O5620" s="22">
        <v>0</v>
      </c>
      <c r="P5620" s="48">
        <f t="shared" si="348"/>
        <v>299.96000000000004</v>
      </c>
      <c r="Q5620" s="48">
        <f t="shared" si="349"/>
        <v>331.88</v>
      </c>
      <c r="R5620" s="22">
        <v>8.39</v>
      </c>
      <c r="S5620" s="22">
        <v>8.0299999999999994</v>
      </c>
      <c r="T5620" s="22">
        <v>295</v>
      </c>
      <c r="U5620" s="22">
        <v>275</v>
      </c>
      <c r="V5620" s="22">
        <v>325.2</v>
      </c>
      <c r="W5620" s="22">
        <v>277.2</v>
      </c>
      <c r="X5620" s="22">
        <v>327.39999999999998</v>
      </c>
      <c r="Y5620" s="22">
        <v>319.7</v>
      </c>
      <c r="Z5620" s="22">
        <v>373.8</v>
      </c>
      <c r="AA5620" s="22">
        <v>308.3</v>
      </c>
      <c r="AB5620" s="22">
        <v>315.39999999999998</v>
      </c>
      <c r="AC5620" s="22">
        <v>342.2</v>
      </c>
      <c r="AD5620" s="22" t="s">
        <v>179</v>
      </c>
      <c r="AE5620" s="22" t="s">
        <v>179</v>
      </c>
      <c r="AF5620" s="22" t="s">
        <v>179</v>
      </c>
      <c r="AG5620" s="22" t="s">
        <v>179</v>
      </c>
      <c r="AH5620" s="22" t="s">
        <v>179</v>
      </c>
      <c r="AI5620" s="22" t="s">
        <v>179</v>
      </c>
      <c r="AJ5620" s="22" t="s">
        <v>179</v>
      </c>
      <c r="AK5620" s="22" t="s">
        <v>179</v>
      </c>
      <c r="AL5620" s="22" t="s">
        <v>179</v>
      </c>
      <c r="AM5620" s="22" t="s">
        <v>179</v>
      </c>
      <c r="AN5620" s="22" t="s">
        <v>179</v>
      </c>
      <c r="AO5620" s="22" t="s">
        <v>180</v>
      </c>
      <c r="AP5620" s="22">
        <v>0</v>
      </c>
      <c r="AQ5620" s="22" t="s">
        <v>180</v>
      </c>
      <c r="AR5620" s="47">
        <f t="shared" si="350"/>
        <v>1.1064141885584744</v>
      </c>
      <c r="AS5620" s="47">
        <f t="shared" si="351"/>
        <v>0.16873659827610521</v>
      </c>
    </row>
    <row r="5621" spans="1:45" x14ac:dyDescent="0.25">
      <c r="A5621" s="22" t="s">
        <v>11901</v>
      </c>
      <c r="B5621" s="23" t="s">
        <v>11902</v>
      </c>
      <c r="C5621" s="22">
        <v>0</v>
      </c>
      <c r="D5621" s="22">
        <v>1</v>
      </c>
      <c r="E5621" s="22">
        <v>1</v>
      </c>
      <c r="F5621" s="22">
        <v>1</v>
      </c>
      <c r="G5621" s="22">
        <v>1</v>
      </c>
      <c r="H5621" s="22">
        <v>2495</v>
      </c>
      <c r="I5621" s="22">
        <v>282.5</v>
      </c>
      <c r="J5621" s="22">
        <v>7.33</v>
      </c>
      <c r="K5621" s="22">
        <v>0</v>
      </c>
      <c r="L5621" s="22" t="s">
        <v>180</v>
      </c>
      <c r="M5621" s="22">
        <v>1</v>
      </c>
      <c r="N5621" s="22" t="s">
        <v>180</v>
      </c>
      <c r="O5621" s="22">
        <v>0</v>
      </c>
      <c r="P5621" s="48" t="e">
        <f t="shared" si="348"/>
        <v>#DIV/0!</v>
      </c>
      <c r="Q5621" s="48" t="e">
        <f t="shared" si="349"/>
        <v>#DIV/0!</v>
      </c>
      <c r="R5621" s="22" t="s">
        <v>180</v>
      </c>
      <c r="S5621" s="22" t="s">
        <v>180</v>
      </c>
      <c r="T5621" s="22" t="s">
        <v>180</v>
      </c>
      <c r="U5621" s="22" t="s">
        <v>180</v>
      </c>
      <c r="V5621" s="22" t="s">
        <v>180</v>
      </c>
      <c r="W5621" s="22" t="s">
        <v>180</v>
      </c>
      <c r="X5621" s="22" t="s">
        <v>180</v>
      </c>
      <c r="Y5621" s="22" t="s">
        <v>180</v>
      </c>
      <c r="Z5621" s="22" t="s">
        <v>180</v>
      </c>
      <c r="AA5621" s="22" t="s">
        <v>180</v>
      </c>
      <c r="AB5621" s="22" t="s">
        <v>180</v>
      </c>
      <c r="AC5621" s="22" t="s">
        <v>180</v>
      </c>
      <c r="AD5621" s="22" t="s">
        <v>179</v>
      </c>
      <c r="AE5621" s="22" t="s">
        <v>179</v>
      </c>
      <c r="AF5621" s="22" t="s">
        <v>179</v>
      </c>
      <c r="AG5621" s="22" t="s">
        <v>179</v>
      </c>
      <c r="AH5621" s="22" t="s">
        <v>179</v>
      </c>
      <c r="AI5621" s="22" t="s">
        <v>179</v>
      </c>
      <c r="AJ5621" s="22" t="s">
        <v>179</v>
      </c>
      <c r="AK5621" s="22" t="s">
        <v>179</v>
      </c>
      <c r="AL5621" s="22" t="s">
        <v>179</v>
      </c>
      <c r="AM5621" s="22" t="s">
        <v>179</v>
      </c>
      <c r="AN5621" s="22" t="s">
        <v>179</v>
      </c>
      <c r="AO5621" s="22" t="s">
        <v>180</v>
      </c>
      <c r="AP5621" s="22">
        <v>0</v>
      </c>
      <c r="AQ5621" s="22" t="s">
        <v>180</v>
      </c>
      <c r="AR5621" s="47" t="e">
        <f t="shared" si="350"/>
        <v>#DIV/0!</v>
      </c>
      <c r="AS5621" s="47" t="e">
        <f t="shared" si="351"/>
        <v>#DIV/0!</v>
      </c>
    </row>
    <row r="5622" spans="1:45" x14ac:dyDescent="0.25">
      <c r="A5622" s="22" t="s">
        <v>11903</v>
      </c>
      <c r="B5622" s="23" t="s">
        <v>11904</v>
      </c>
      <c r="C5622" s="22">
        <v>2</v>
      </c>
      <c r="D5622" s="22">
        <v>1</v>
      </c>
      <c r="E5622" s="22">
        <v>1</v>
      </c>
      <c r="F5622" s="22">
        <v>1</v>
      </c>
      <c r="G5622" s="22">
        <v>1</v>
      </c>
      <c r="H5622" s="22">
        <v>534</v>
      </c>
      <c r="I5622" s="22">
        <v>62.1</v>
      </c>
      <c r="J5622" s="22">
        <v>8.5</v>
      </c>
      <c r="K5622" s="22" t="s">
        <v>180</v>
      </c>
      <c r="L5622" s="22">
        <v>2.56</v>
      </c>
      <c r="M5622" s="22" t="s">
        <v>180</v>
      </c>
      <c r="N5622" s="22">
        <v>1</v>
      </c>
      <c r="O5622" s="22">
        <v>0</v>
      </c>
      <c r="P5622" s="48">
        <f t="shared" si="348"/>
        <v>381.3</v>
      </c>
      <c r="Q5622" s="48">
        <f t="shared" si="349"/>
        <v>349</v>
      </c>
      <c r="R5622" s="22">
        <v>9.39</v>
      </c>
      <c r="S5622" s="22">
        <v>6.28</v>
      </c>
      <c r="T5622" s="22">
        <v>334.5</v>
      </c>
      <c r="U5622" s="22">
        <v>403.4</v>
      </c>
      <c r="V5622" s="22">
        <v>341.7</v>
      </c>
      <c r="W5622" s="22">
        <v>413.5</v>
      </c>
      <c r="X5622" s="22">
        <v>413.4</v>
      </c>
      <c r="Y5622" s="22">
        <v>324.7</v>
      </c>
      <c r="Z5622" s="22">
        <v>347.1</v>
      </c>
      <c r="AA5622" s="22">
        <v>360.4</v>
      </c>
      <c r="AB5622" s="22">
        <v>379.7</v>
      </c>
      <c r="AC5622" s="22">
        <v>333.1</v>
      </c>
      <c r="AD5622" s="22" t="s">
        <v>179</v>
      </c>
      <c r="AE5622" s="22" t="s">
        <v>179</v>
      </c>
      <c r="AF5622" s="22" t="s">
        <v>179</v>
      </c>
      <c r="AG5622" s="22" t="s">
        <v>179</v>
      </c>
      <c r="AH5622" s="22" t="s">
        <v>179</v>
      </c>
      <c r="AI5622" s="22" t="s">
        <v>179</v>
      </c>
      <c r="AJ5622" s="22" t="s">
        <v>179</v>
      </c>
      <c r="AK5622" s="22" t="s">
        <v>179</v>
      </c>
      <c r="AL5622" s="22" t="s">
        <v>179</v>
      </c>
      <c r="AM5622" s="22" t="s">
        <v>179</v>
      </c>
      <c r="AN5622" s="22" t="s">
        <v>179</v>
      </c>
      <c r="AO5622" s="22" t="s">
        <v>180</v>
      </c>
      <c r="AP5622" s="22">
        <v>0</v>
      </c>
      <c r="AQ5622" s="22" t="s">
        <v>180</v>
      </c>
      <c r="AR5622" s="47">
        <f t="shared" si="350"/>
        <v>0.91528979805927091</v>
      </c>
      <c r="AS5622" s="47">
        <f t="shared" si="351"/>
        <v>0.1353820316844398</v>
      </c>
    </row>
    <row r="5623" spans="1:45" x14ac:dyDescent="0.25">
      <c r="A5623" s="22" t="s">
        <v>11905</v>
      </c>
      <c r="B5623" s="23" t="s">
        <v>11906</v>
      </c>
      <c r="C5623" s="22">
        <v>1</v>
      </c>
      <c r="D5623" s="22">
        <v>1</v>
      </c>
      <c r="E5623" s="22">
        <v>1</v>
      </c>
      <c r="F5623" s="22">
        <v>1</v>
      </c>
      <c r="G5623" s="22">
        <v>1</v>
      </c>
      <c r="H5623" s="22">
        <v>1478</v>
      </c>
      <c r="I5623" s="22">
        <v>165.5</v>
      </c>
      <c r="J5623" s="22">
        <v>8.98</v>
      </c>
      <c r="K5623" s="22">
        <v>0</v>
      </c>
      <c r="L5623" s="22" t="s">
        <v>180</v>
      </c>
      <c r="M5623" s="22">
        <v>1</v>
      </c>
      <c r="N5623" s="22" t="s">
        <v>180</v>
      </c>
      <c r="O5623" s="22">
        <v>0</v>
      </c>
      <c r="P5623" s="48">
        <f t="shared" si="348"/>
        <v>439.56000000000006</v>
      </c>
      <c r="Q5623" s="48">
        <f t="shared" si="349"/>
        <v>367.06000000000006</v>
      </c>
      <c r="R5623" s="22">
        <v>14.03</v>
      </c>
      <c r="S5623" s="22">
        <v>10.8</v>
      </c>
      <c r="T5623" s="22">
        <v>433.1</v>
      </c>
      <c r="U5623" s="22">
        <v>448.3</v>
      </c>
      <c r="V5623" s="22">
        <v>356</v>
      </c>
      <c r="W5623" s="22">
        <v>497.4</v>
      </c>
      <c r="X5623" s="22">
        <v>463</v>
      </c>
      <c r="Y5623" s="22">
        <v>333.9</v>
      </c>
      <c r="Z5623" s="22">
        <v>419.3</v>
      </c>
      <c r="AA5623" s="22">
        <v>340</v>
      </c>
      <c r="AB5623" s="22">
        <v>400.2</v>
      </c>
      <c r="AC5623" s="22">
        <v>341.9</v>
      </c>
      <c r="AD5623" s="22" t="s">
        <v>179</v>
      </c>
      <c r="AE5623" s="22" t="s">
        <v>179</v>
      </c>
      <c r="AF5623" s="22" t="s">
        <v>179</v>
      </c>
      <c r="AG5623" s="22" t="s">
        <v>179</v>
      </c>
      <c r="AH5623" s="22" t="s">
        <v>179</v>
      </c>
      <c r="AI5623" s="22" t="s">
        <v>179</v>
      </c>
      <c r="AJ5623" s="22" t="s">
        <v>179</v>
      </c>
      <c r="AK5623" s="22" t="s">
        <v>179</v>
      </c>
      <c r="AL5623" s="22" t="s">
        <v>179</v>
      </c>
      <c r="AM5623" s="22" t="s">
        <v>179</v>
      </c>
      <c r="AN5623" s="22" t="s">
        <v>179</v>
      </c>
      <c r="AO5623" s="22" t="s">
        <v>11907</v>
      </c>
      <c r="AP5623" s="22">
        <v>0</v>
      </c>
      <c r="AQ5623" s="22" t="s">
        <v>180</v>
      </c>
      <c r="AR5623" s="47">
        <f t="shared" si="350"/>
        <v>0.83506233506233507</v>
      </c>
      <c r="AS5623" s="47">
        <f t="shared" si="351"/>
        <v>2.5763242084316226E-2</v>
      </c>
    </row>
    <row r="5624" spans="1:45" x14ac:dyDescent="0.25">
      <c r="A5624" s="22" t="s">
        <v>11908</v>
      </c>
      <c r="B5624" s="23" t="s">
        <v>11909</v>
      </c>
      <c r="C5624" s="22">
        <v>1</v>
      </c>
      <c r="D5624" s="22">
        <v>1</v>
      </c>
      <c r="E5624" s="22">
        <v>1</v>
      </c>
      <c r="F5624" s="22">
        <v>1</v>
      </c>
      <c r="G5624" s="22">
        <v>1</v>
      </c>
      <c r="H5624" s="22">
        <v>1311</v>
      </c>
      <c r="I5624" s="22">
        <v>147.6</v>
      </c>
      <c r="J5624" s="22">
        <v>7.01</v>
      </c>
      <c r="K5624" s="22" t="s">
        <v>180</v>
      </c>
      <c r="L5624" s="22">
        <v>2.36</v>
      </c>
      <c r="M5624" s="22" t="s">
        <v>180</v>
      </c>
      <c r="N5624" s="22">
        <v>1</v>
      </c>
      <c r="O5624" s="22">
        <v>0</v>
      </c>
      <c r="P5624" s="48">
        <f t="shared" si="348"/>
        <v>154.21999999999997</v>
      </c>
      <c r="Q5624" s="48">
        <f t="shared" si="349"/>
        <v>157.80000000000001</v>
      </c>
      <c r="R5624" s="22">
        <v>3.77</v>
      </c>
      <c r="S5624" s="22">
        <v>7.02</v>
      </c>
      <c r="T5624" s="22">
        <v>155.6</v>
      </c>
      <c r="U5624" s="22">
        <v>155.4</v>
      </c>
      <c r="V5624" s="22">
        <v>149.9</v>
      </c>
      <c r="W5624" s="22">
        <v>160.9</v>
      </c>
      <c r="X5624" s="22">
        <v>149.30000000000001</v>
      </c>
      <c r="Y5624" s="22">
        <v>171.2</v>
      </c>
      <c r="Z5624" s="22">
        <v>142.80000000000001</v>
      </c>
      <c r="AA5624" s="22">
        <v>154.5</v>
      </c>
      <c r="AB5624" s="22">
        <v>166</v>
      </c>
      <c r="AC5624" s="22">
        <v>154.5</v>
      </c>
      <c r="AD5624" s="22" t="s">
        <v>179</v>
      </c>
      <c r="AE5624" s="22" t="s">
        <v>179</v>
      </c>
      <c r="AF5624" s="22" t="s">
        <v>179</v>
      </c>
      <c r="AG5624" s="22" t="s">
        <v>179</v>
      </c>
      <c r="AH5624" s="22" t="s">
        <v>179</v>
      </c>
      <c r="AI5624" s="22" t="s">
        <v>179</v>
      </c>
      <c r="AJ5624" s="22" t="s">
        <v>179</v>
      </c>
      <c r="AK5624" s="22" t="s">
        <v>179</v>
      </c>
      <c r="AL5624" s="22" t="s">
        <v>179</v>
      </c>
      <c r="AM5624" s="22" t="s">
        <v>179</v>
      </c>
      <c r="AN5624" s="22" t="s">
        <v>179</v>
      </c>
      <c r="AO5624" s="22" t="s">
        <v>180</v>
      </c>
      <c r="AP5624" s="22">
        <v>0</v>
      </c>
      <c r="AQ5624" s="22" t="s">
        <v>180</v>
      </c>
      <c r="AR5624" s="47">
        <f t="shared" si="350"/>
        <v>1.0232135909739337</v>
      </c>
      <c r="AS5624" s="47">
        <f t="shared" si="351"/>
        <v>0.47449178436856204</v>
      </c>
    </row>
    <row r="5625" spans="1:45" x14ac:dyDescent="0.25">
      <c r="A5625" s="22" t="s">
        <v>11910</v>
      </c>
      <c r="B5625" s="23" t="s">
        <v>11911</v>
      </c>
      <c r="C5625" s="22">
        <v>1</v>
      </c>
      <c r="D5625" s="22">
        <v>1</v>
      </c>
      <c r="E5625" s="22">
        <v>1</v>
      </c>
      <c r="F5625" s="22">
        <v>1</v>
      </c>
      <c r="G5625" s="22">
        <v>1</v>
      </c>
      <c r="H5625" s="22">
        <v>1304</v>
      </c>
      <c r="I5625" s="22">
        <v>141.30000000000001</v>
      </c>
      <c r="J5625" s="22">
        <v>8.59</v>
      </c>
      <c r="K5625" s="22" t="s">
        <v>180</v>
      </c>
      <c r="L5625" s="22">
        <v>0</v>
      </c>
      <c r="M5625" s="22" t="s">
        <v>180</v>
      </c>
      <c r="N5625" s="22">
        <v>1</v>
      </c>
      <c r="O5625" s="22">
        <v>0</v>
      </c>
      <c r="P5625" s="48" t="e">
        <f t="shared" si="348"/>
        <v>#DIV/0!</v>
      </c>
      <c r="Q5625" s="48" t="e">
        <f t="shared" si="349"/>
        <v>#DIV/0!</v>
      </c>
      <c r="R5625" s="22" t="s">
        <v>180</v>
      </c>
      <c r="S5625" s="22" t="s">
        <v>180</v>
      </c>
      <c r="T5625" s="22" t="s">
        <v>180</v>
      </c>
      <c r="U5625" s="22" t="s">
        <v>180</v>
      </c>
      <c r="V5625" s="22" t="s">
        <v>180</v>
      </c>
      <c r="W5625" s="22" t="s">
        <v>180</v>
      </c>
      <c r="X5625" s="22" t="s">
        <v>180</v>
      </c>
      <c r="Y5625" s="22" t="s">
        <v>180</v>
      </c>
      <c r="Z5625" s="22" t="s">
        <v>180</v>
      </c>
      <c r="AA5625" s="22" t="s">
        <v>180</v>
      </c>
      <c r="AB5625" s="22" t="s">
        <v>180</v>
      </c>
      <c r="AC5625" s="22" t="s">
        <v>180</v>
      </c>
      <c r="AD5625" s="22" t="s">
        <v>250</v>
      </c>
      <c r="AE5625" s="22" t="s">
        <v>250</v>
      </c>
      <c r="AF5625" s="22" t="s">
        <v>250</v>
      </c>
      <c r="AG5625" s="22" t="s">
        <v>250</v>
      </c>
      <c r="AH5625" s="22" t="s">
        <v>250</v>
      </c>
      <c r="AI5625" s="22" t="s">
        <v>250</v>
      </c>
      <c r="AJ5625" s="22" t="s">
        <v>250</v>
      </c>
      <c r="AK5625" s="22" t="s">
        <v>250</v>
      </c>
      <c r="AL5625" s="22" t="s">
        <v>250</v>
      </c>
      <c r="AM5625" s="22" t="s">
        <v>250</v>
      </c>
      <c r="AN5625" s="22" t="s">
        <v>250</v>
      </c>
      <c r="AO5625" s="22" t="s">
        <v>180</v>
      </c>
      <c r="AP5625" s="22">
        <v>0</v>
      </c>
      <c r="AQ5625" s="22" t="s">
        <v>180</v>
      </c>
      <c r="AR5625" s="47" t="e">
        <f t="shared" si="350"/>
        <v>#DIV/0!</v>
      </c>
      <c r="AS5625" s="47" t="e">
        <f t="shared" si="351"/>
        <v>#DIV/0!</v>
      </c>
    </row>
    <row r="5626" spans="1:45" x14ac:dyDescent="0.25">
      <c r="A5626" s="22" t="s">
        <v>11912</v>
      </c>
      <c r="B5626" s="23" t="s">
        <v>11913</v>
      </c>
      <c r="C5626" s="22">
        <v>2</v>
      </c>
      <c r="D5626" s="22">
        <v>1</v>
      </c>
      <c r="E5626" s="22">
        <v>1</v>
      </c>
      <c r="F5626" s="22">
        <v>1</v>
      </c>
      <c r="G5626" s="22">
        <v>1</v>
      </c>
      <c r="H5626" s="22">
        <v>1262</v>
      </c>
      <c r="I5626" s="22">
        <v>137.4</v>
      </c>
      <c r="J5626" s="22">
        <v>7.96</v>
      </c>
      <c r="K5626" s="22" t="s">
        <v>180</v>
      </c>
      <c r="L5626" s="22">
        <v>0</v>
      </c>
      <c r="M5626" s="22" t="s">
        <v>180</v>
      </c>
      <c r="N5626" s="22">
        <v>1</v>
      </c>
      <c r="O5626" s="22">
        <v>0</v>
      </c>
      <c r="P5626" s="48" t="e">
        <f t="shared" si="348"/>
        <v>#DIV/0!</v>
      </c>
      <c r="Q5626" s="48" t="e">
        <f t="shared" si="349"/>
        <v>#DIV/0!</v>
      </c>
      <c r="R5626" s="22" t="s">
        <v>180</v>
      </c>
      <c r="S5626" s="22" t="s">
        <v>180</v>
      </c>
      <c r="T5626" s="22" t="s">
        <v>180</v>
      </c>
      <c r="U5626" s="22" t="s">
        <v>180</v>
      </c>
      <c r="V5626" s="22" t="s">
        <v>180</v>
      </c>
      <c r="W5626" s="22" t="s">
        <v>180</v>
      </c>
      <c r="X5626" s="22" t="s">
        <v>180</v>
      </c>
      <c r="Y5626" s="22" t="s">
        <v>180</v>
      </c>
      <c r="Z5626" s="22" t="s">
        <v>180</v>
      </c>
      <c r="AA5626" s="22" t="s">
        <v>180</v>
      </c>
      <c r="AB5626" s="22" t="s">
        <v>180</v>
      </c>
      <c r="AC5626" s="22" t="s">
        <v>180</v>
      </c>
      <c r="AD5626" s="22" t="s">
        <v>179</v>
      </c>
      <c r="AE5626" s="22" t="s">
        <v>179</v>
      </c>
      <c r="AF5626" s="22" t="s">
        <v>179</v>
      </c>
      <c r="AG5626" s="22" t="s">
        <v>179</v>
      </c>
      <c r="AH5626" s="22" t="s">
        <v>179</v>
      </c>
      <c r="AI5626" s="22" t="s">
        <v>179</v>
      </c>
      <c r="AJ5626" s="22" t="s">
        <v>179</v>
      </c>
      <c r="AK5626" s="22" t="s">
        <v>179</v>
      </c>
      <c r="AL5626" s="22" t="s">
        <v>179</v>
      </c>
      <c r="AM5626" s="22" t="s">
        <v>179</v>
      </c>
      <c r="AN5626" s="22" t="s">
        <v>179</v>
      </c>
      <c r="AO5626" s="22" t="s">
        <v>11914</v>
      </c>
      <c r="AP5626" s="22">
        <v>1</v>
      </c>
      <c r="AQ5626" s="22" t="s">
        <v>11914</v>
      </c>
      <c r="AR5626" s="47" t="e">
        <f t="shared" si="350"/>
        <v>#DIV/0!</v>
      </c>
      <c r="AS5626" s="47" t="e">
        <f t="shared" si="351"/>
        <v>#DIV/0!</v>
      </c>
    </row>
    <row r="5627" spans="1:45" x14ac:dyDescent="0.25">
      <c r="A5627" s="22" t="s">
        <v>11915</v>
      </c>
      <c r="B5627" s="23" t="s">
        <v>11916</v>
      </c>
      <c r="C5627" s="22">
        <v>3</v>
      </c>
      <c r="D5627" s="22">
        <v>2</v>
      </c>
      <c r="E5627" s="22">
        <v>6</v>
      </c>
      <c r="F5627" s="22">
        <v>2</v>
      </c>
      <c r="G5627" s="22">
        <v>1</v>
      </c>
      <c r="H5627" s="22">
        <v>953</v>
      </c>
      <c r="I5627" s="22">
        <v>104.8</v>
      </c>
      <c r="J5627" s="22">
        <v>6.96</v>
      </c>
      <c r="K5627" s="22">
        <v>0</v>
      </c>
      <c r="L5627" s="22">
        <v>0</v>
      </c>
      <c r="M5627" s="22">
        <v>2</v>
      </c>
      <c r="N5627" s="22">
        <v>2</v>
      </c>
      <c r="O5627" s="22">
        <v>0</v>
      </c>
      <c r="P5627" s="48" t="e">
        <f t="shared" si="348"/>
        <v>#DIV/0!</v>
      </c>
      <c r="Q5627" s="48" t="e">
        <f t="shared" si="349"/>
        <v>#DIV/0!</v>
      </c>
      <c r="R5627" s="22" t="s">
        <v>180</v>
      </c>
      <c r="S5627" s="22" t="s">
        <v>180</v>
      </c>
      <c r="T5627" s="22" t="s">
        <v>180</v>
      </c>
      <c r="U5627" s="22" t="s">
        <v>180</v>
      </c>
      <c r="V5627" s="22" t="s">
        <v>180</v>
      </c>
      <c r="W5627" s="22" t="s">
        <v>180</v>
      </c>
      <c r="X5627" s="22" t="s">
        <v>180</v>
      </c>
      <c r="Y5627" s="22" t="s">
        <v>180</v>
      </c>
      <c r="Z5627" s="22" t="s">
        <v>180</v>
      </c>
      <c r="AA5627" s="22" t="s">
        <v>180</v>
      </c>
      <c r="AB5627" s="22" t="s">
        <v>180</v>
      </c>
      <c r="AC5627" s="22" t="s">
        <v>180</v>
      </c>
      <c r="AD5627" s="22" t="s">
        <v>179</v>
      </c>
      <c r="AE5627" s="22" t="s">
        <v>179</v>
      </c>
      <c r="AF5627" s="22" t="s">
        <v>179</v>
      </c>
      <c r="AG5627" s="22" t="s">
        <v>179</v>
      </c>
      <c r="AH5627" s="22" t="s">
        <v>179</v>
      </c>
      <c r="AI5627" s="22" t="s">
        <v>179</v>
      </c>
      <c r="AJ5627" s="22" t="s">
        <v>179</v>
      </c>
      <c r="AK5627" s="22" t="s">
        <v>179</v>
      </c>
      <c r="AL5627" s="22" t="s">
        <v>179</v>
      </c>
      <c r="AM5627" s="22" t="s">
        <v>179</v>
      </c>
      <c r="AN5627" s="22" t="s">
        <v>179</v>
      </c>
      <c r="AO5627" s="22" t="s">
        <v>11917</v>
      </c>
      <c r="AP5627" s="22">
        <v>2</v>
      </c>
      <c r="AQ5627" s="22" t="s">
        <v>11917</v>
      </c>
      <c r="AR5627" s="47" t="e">
        <f t="shared" si="350"/>
        <v>#DIV/0!</v>
      </c>
      <c r="AS5627" s="47" t="e">
        <f t="shared" si="351"/>
        <v>#DIV/0!</v>
      </c>
    </row>
    <row r="5628" spans="1:45" x14ac:dyDescent="0.25">
      <c r="A5628" s="22" t="s">
        <v>11918</v>
      </c>
      <c r="B5628" s="23" t="s">
        <v>11919</v>
      </c>
      <c r="C5628" s="22">
        <v>1</v>
      </c>
      <c r="D5628" s="22">
        <v>1</v>
      </c>
      <c r="E5628" s="22">
        <v>3</v>
      </c>
      <c r="F5628" s="22">
        <v>1</v>
      </c>
      <c r="G5628" s="22">
        <v>1</v>
      </c>
      <c r="H5628" s="22">
        <v>609</v>
      </c>
      <c r="I5628" s="22">
        <v>70.2</v>
      </c>
      <c r="J5628" s="22">
        <v>9.73</v>
      </c>
      <c r="K5628" s="22">
        <v>0</v>
      </c>
      <c r="L5628" s="22">
        <v>4.0199999999999996</v>
      </c>
      <c r="M5628" s="22">
        <v>1</v>
      </c>
      <c r="N5628" s="22">
        <v>1</v>
      </c>
      <c r="O5628" s="22">
        <v>0</v>
      </c>
      <c r="P5628" s="48">
        <f t="shared" si="348"/>
        <v>791.02</v>
      </c>
      <c r="Q5628" s="48">
        <f t="shared" si="349"/>
        <v>822.28</v>
      </c>
      <c r="R5628" s="22">
        <v>9.57</v>
      </c>
      <c r="S5628" s="22">
        <v>5.23</v>
      </c>
      <c r="T5628" s="22">
        <v>751</v>
      </c>
      <c r="U5628" s="22">
        <v>710.5</v>
      </c>
      <c r="V5628" s="22">
        <v>856.2</v>
      </c>
      <c r="W5628" s="22">
        <v>902.3</v>
      </c>
      <c r="X5628" s="22">
        <v>735.1</v>
      </c>
      <c r="Y5628" s="22">
        <v>847.1</v>
      </c>
      <c r="Z5628" s="22">
        <v>792.5</v>
      </c>
      <c r="AA5628" s="22">
        <v>857</v>
      </c>
      <c r="AB5628" s="22">
        <v>853.5</v>
      </c>
      <c r="AC5628" s="22">
        <v>761.3</v>
      </c>
      <c r="AD5628" s="22" t="s">
        <v>179</v>
      </c>
      <c r="AE5628" s="22" t="s">
        <v>179</v>
      </c>
      <c r="AF5628" s="22" t="s">
        <v>179</v>
      </c>
      <c r="AG5628" s="22" t="s">
        <v>179</v>
      </c>
      <c r="AH5628" s="22" t="s">
        <v>179</v>
      </c>
      <c r="AI5628" s="22" t="s">
        <v>179</v>
      </c>
      <c r="AJ5628" s="22" t="s">
        <v>179</v>
      </c>
      <c r="AK5628" s="22" t="s">
        <v>179</v>
      </c>
      <c r="AL5628" s="22" t="s">
        <v>179</v>
      </c>
      <c r="AM5628" s="22" t="s">
        <v>179</v>
      </c>
      <c r="AN5628" s="22" t="s">
        <v>179</v>
      </c>
      <c r="AO5628" s="22" t="s">
        <v>180</v>
      </c>
      <c r="AP5628" s="22">
        <v>0</v>
      </c>
      <c r="AQ5628" s="22" t="s">
        <v>180</v>
      </c>
      <c r="AR5628" s="47">
        <f t="shared" si="350"/>
        <v>1.0395185962428257</v>
      </c>
      <c r="AS5628" s="47">
        <f t="shared" si="351"/>
        <v>0.30495783924262421</v>
      </c>
    </row>
    <row r="5629" spans="1:45" x14ac:dyDescent="0.25">
      <c r="A5629" s="22" t="s">
        <v>11920</v>
      </c>
      <c r="B5629" s="23" t="s">
        <v>11921</v>
      </c>
      <c r="C5629" s="22">
        <v>1</v>
      </c>
      <c r="D5629" s="22">
        <v>1</v>
      </c>
      <c r="E5629" s="22">
        <v>2</v>
      </c>
      <c r="F5629" s="22">
        <v>1</v>
      </c>
      <c r="G5629" s="22">
        <v>1</v>
      </c>
      <c r="H5629" s="22">
        <v>500</v>
      </c>
      <c r="I5629" s="22">
        <v>57</v>
      </c>
      <c r="J5629" s="22">
        <v>9.6300000000000008</v>
      </c>
      <c r="K5629" s="22">
        <v>0</v>
      </c>
      <c r="L5629" s="22">
        <v>2.21</v>
      </c>
      <c r="M5629" s="22">
        <v>1</v>
      </c>
      <c r="N5629" s="22">
        <v>1</v>
      </c>
      <c r="O5629" s="22">
        <v>0</v>
      </c>
      <c r="P5629" s="48">
        <f t="shared" si="348"/>
        <v>386.54000000000008</v>
      </c>
      <c r="Q5629" s="48">
        <f t="shared" si="349"/>
        <v>366.8</v>
      </c>
      <c r="R5629" s="22">
        <v>10.9</v>
      </c>
      <c r="S5629" s="22">
        <v>13.94</v>
      </c>
      <c r="T5629" s="22">
        <v>345.6</v>
      </c>
      <c r="U5629" s="22">
        <v>362.5</v>
      </c>
      <c r="V5629" s="22">
        <v>372.3</v>
      </c>
      <c r="W5629" s="22">
        <v>448.2</v>
      </c>
      <c r="X5629" s="22">
        <v>404.1</v>
      </c>
      <c r="Y5629" s="22">
        <v>318.5</v>
      </c>
      <c r="Z5629" s="22">
        <v>354.3</v>
      </c>
      <c r="AA5629" s="22">
        <v>374.4</v>
      </c>
      <c r="AB5629" s="22">
        <v>450.4</v>
      </c>
      <c r="AC5629" s="22">
        <v>336.4</v>
      </c>
      <c r="AD5629" s="22" t="s">
        <v>250</v>
      </c>
      <c r="AE5629" s="22" t="s">
        <v>250</v>
      </c>
      <c r="AF5629" s="22" t="s">
        <v>250</v>
      </c>
      <c r="AG5629" s="22" t="s">
        <v>250</v>
      </c>
      <c r="AH5629" s="22" t="s">
        <v>250</v>
      </c>
      <c r="AI5629" s="22" t="s">
        <v>250</v>
      </c>
      <c r="AJ5629" s="22" t="s">
        <v>250</v>
      </c>
      <c r="AK5629" s="22" t="s">
        <v>250</v>
      </c>
      <c r="AL5629" s="22" t="s">
        <v>250</v>
      </c>
      <c r="AM5629" s="22" t="s">
        <v>250</v>
      </c>
      <c r="AN5629" s="22" t="s">
        <v>250</v>
      </c>
      <c r="AO5629" s="22" t="s">
        <v>180</v>
      </c>
      <c r="AP5629" s="22">
        <v>0</v>
      </c>
      <c r="AQ5629" s="22" t="s">
        <v>180</v>
      </c>
      <c r="AR5629" s="47">
        <f t="shared" si="350"/>
        <v>0.94893154654110812</v>
      </c>
      <c r="AS5629" s="47">
        <f t="shared" si="351"/>
        <v>0.20704811569101644</v>
      </c>
    </row>
    <row r="5630" spans="1:45" x14ac:dyDescent="0.25">
      <c r="A5630" s="22" t="s">
        <v>11922</v>
      </c>
      <c r="B5630" s="23" t="s">
        <v>11923</v>
      </c>
      <c r="C5630" s="22">
        <v>16</v>
      </c>
      <c r="D5630" s="22">
        <v>1</v>
      </c>
      <c r="E5630" s="22">
        <v>6</v>
      </c>
      <c r="F5630" s="22">
        <v>1</v>
      </c>
      <c r="G5630" s="22">
        <v>1</v>
      </c>
      <c r="H5630" s="22">
        <v>76</v>
      </c>
      <c r="I5630" s="22">
        <v>8.5</v>
      </c>
      <c r="J5630" s="22">
        <v>10.01</v>
      </c>
      <c r="K5630" s="22">
        <v>20</v>
      </c>
      <c r="L5630" s="22">
        <v>6.48</v>
      </c>
      <c r="M5630" s="22">
        <v>1</v>
      </c>
      <c r="N5630" s="22">
        <v>1</v>
      </c>
      <c r="O5630" s="22">
        <v>0</v>
      </c>
      <c r="P5630" s="48">
        <f t="shared" si="348"/>
        <v>101.14</v>
      </c>
      <c r="Q5630" s="48">
        <f t="shared" si="349"/>
        <v>101.67999999999999</v>
      </c>
      <c r="R5630" s="22">
        <v>11.87</v>
      </c>
      <c r="S5630" s="22">
        <v>2.17</v>
      </c>
      <c r="T5630" s="22">
        <v>104.2</v>
      </c>
      <c r="U5630" s="22">
        <v>113.2</v>
      </c>
      <c r="V5630" s="22">
        <v>106.4</v>
      </c>
      <c r="W5630" s="22">
        <v>86.1</v>
      </c>
      <c r="X5630" s="22">
        <v>95.8</v>
      </c>
      <c r="Y5630" s="22">
        <v>99.2</v>
      </c>
      <c r="Z5630" s="22">
        <v>101.5</v>
      </c>
      <c r="AA5630" s="22">
        <v>102.9</v>
      </c>
      <c r="AB5630" s="22">
        <v>104.7</v>
      </c>
      <c r="AC5630" s="22">
        <v>100.1</v>
      </c>
      <c r="AD5630" s="22" t="s">
        <v>179</v>
      </c>
      <c r="AE5630" s="22" t="s">
        <v>179</v>
      </c>
      <c r="AF5630" s="22" t="s">
        <v>179</v>
      </c>
      <c r="AG5630" s="22" t="s">
        <v>179</v>
      </c>
      <c r="AH5630" s="22" t="s">
        <v>179</v>
      </c>
      <c r="AI5630" s="22" t="s">
        <v>179</v>
      </c>
      <c r="AJ5630" s="22" t="s">
        <v>179</v>
      </c>
      <c r="AK5630" s="22" t="s">
        <v>179</v>
      </c>
      <c r="AL5630" s="22" t="s">
        <v>179</v>
      </c>
      <c r="AM5630" s="22" t="s">
        <v>179</v>
      </c>
      <c r="AN5630" s="22" t="s">
        <v>179</v>
      </c>
      <c r="AO5630" s="22" t="s">
        <v>180</v>
      </c>
      <c r="AP5630" s="22">
        <v>0</v>
      </c>
      <c r="AQ5630" s="22" t="s">
        <v>180</v>
      </c>
      <c r="AR5630" s="47">
        <f t="shared" si="350"/>
        <v>1.0053391338738382</v>
      </c>
      <c r="AS5630" s="47">
        <f t="shared" si="351"/>
        <v>0.9220261796675473</v>
      </c>
    </row>
    <row r="5631" spans="1:45" x14ac:dyDescent="0.25">
      <c r="A5631" s="22" t="s">
        <v>11924</v>
      </c>
      <c r="B5631" s="23" t="s">
        <v>11925</v>
      </c>
      <c r="C5631" s="22">
        <v>1</v>
      </c>
      <c r="D5631" s="22">
        <v>1</v>
      </c>
      <c r="E5631" s="22">
        <v>36</v>
      </c>
      <c r="F5631" s="22">
        <v>1</v>
      </c>
      <c r="G5631" s="22">
        <v>1</v>
      </c>
      <c r="H5631" s="22">
        <v>806</v>
      </c>
      <c r="I5631" s="22">
        <v>93</v>
      </c>
      <c r="J5631" s="22">
        <v>8.44</v>
      </c>
      <c r="K5631" s="22" t="s">
        <v>180</v>
      </c>
      <c r="L5631" s="22">
        <v>89.76</v>
      </c>
      <c r="M5631" s="22" t="s">
        <v>180</v>
      </c>
      <c r="N5631" s="22">
        <v>1</v>
      </c>
      <c r="O5631" s="22">
        <v>0</v>
      </c>
      <c r="P5631" s="48">
        <f t="shared" si="348"/>
        <v>9509.82</v>
      </c>
      <c r="Q5631" s="48">
        <f t="shared" si="349"/>
        <v>9538.7199999999993</v>
      </c>
      <c r="R5631" s="22">
        <v>3.28</v>
      </c>
      <c r="S5631" s="22">
        <v>3.91</v>
      </c>
      <c r="T5631" s="22">
        <v>9450.2000000000007</v>
      </c>
      <c r="U5631" s="22">
        <v>9011.5</v>
      </c>
      <c r="V5631" s="22">
        <v>9746.7000000000007</v>
      </c>
      <c r="W5631" s="22">
        <v>9557.6</v>
      </c>
      <c r="X5631" s="22">
        <v>9783.1</v>
      </c>
      <c r="Y5631" s="22">
        <v>9193.7999999999993</v>
      </c>
      <c r="Z5631" s="22">
        <v>10076.299999999999</v>
      </c>
      <c r="AA5631" s="22">
        <v>9772.7999999999993</v>
      </c>
      <c r="AB5631" s="22">
        <v>9363.2000000000007</v>
      </c>
      <c r="AC5631" s="22">
        <v>9287.5</v>
      </c>
      <c r="AD5631" s="22" t="s">
        <v>179</v>
      </c>
      <c r="AE5631" s="22" t="s">
        <v>179</v>
      </c>
      <c r="AF5631" s="22" t="s">
        <v>179</v>
      </c>
      <c r="AG5631" s="22" t="s">
        <v>179</v>
      </c>
      <c r="AH5631" s="22" t="s">
        <v>179</v>
      </c>
      <c r="AI5631" s="22" t="s">
        <v>179</v>
      </c>
      <c r="AJ5631" s="22" t="s">
        <v>179</v>
      </c>
      <c r="AK5631" s="22" t="s">
        <v>179</v>
      </c>
      <c r="AL5631" s="22" t="s">
        <v>179</v>
      </c>
      <c r="AM5631" s="22" t="s">
        <v>179</v>
      </c>
      <c r="AN5631" s="22" t="s">
        <v>179</v>
      </c>
      <c r="AO5631" s="22" t="s">
        <v>180</v>
      </c>
      <c r="AP5631" s="22">
        <v>0</v>
      </c>
      <c r="AQ5631" s="22" t="s">
        <v>180</v>
      </c>
      <c r="AR5631" s="47">
        <f t="shared" si="350"/>
        <v>1.0030389639341228</v>
      </c>
      <c r="AS5631" s="47">
        <f t="shared" si="351"/>
        <v>0.92049336911878965</v>
      </c>
    </row>
    <row r="5632" spans="1:45" x14ac:dyDescent="0.25">
      <c r="A5632" s="22" t="s">
        <v>11926</v>
      </c>
      <c r="B5632" s="23" t="s">
        <v>11927</v>
      </c>
      <c r="C5632" s="22">
        <v>2</v>
      </c>
      <c r="D5632" s="22">
        <v>1</v>
      </c>
      <c r="E5632" s="22">
        <v>1</v>
      </c>
      <c r="F5632" s="22">
        <v>1</v>
      </c>
      <c r="G5632" s="22">
        <v>1</v>
      </c>
      <c r="H5632" s="22">
        <v>363</v>
      </c>
      <c r="I5632" s="22">
        <v>40.6</v>
      </c>
      <c r="J5632" s="22">
        <v>5.4</v>
      </c>
      <c r="K5632" s="22" t="s">
        <v>180</v>
      </c>
      <c r="L5632" s="22">
        <v>1.98</v>
      </c>
      <c r="M5632" s="22" t="s">
        <v>180</v>
      </c>
      <c r="N5632" s="22">
        <v>1</v>
      </c>
      <c r="O5632" s="22">
        <v>0</v>
      </c>
      <c r="P5632" s="48">
        <f t="shared" si="348"/>
        <v>212.57999999999998</v>
      </c>
      <c r="Q5632" s="48">
        <f t="shared" si="349"/>
        <v>202.56</v>
      </c>
      <c r="R5632" s="22">
        <v>5.54</v>
      </c>
      <c r="S5632" s="22">
        <v>8.17</v>
      </c>
      <c r="T5632" s="22">
        <v>232.8</v>
      </c>
      <c r="U5632" s="22">
        <v>201.7</v>
      </c>
      <c r="V5632" s="22">
        <v>212.4</v>
      </c>
      <c r="W5632" s="22">
        <v>214.9</v>
      </c>
      <c r="X5632" s="22">
        <v>201.1</v>
      </c>
      <c r="Y5632" s="22">
        <v>184.5</v>
      </c>
      <c r="Z5632" s="22">
        <v>211.1</v>
      </c>
      <c r="AA5632" s="22">
        <v>187.8</v>
      </c>
      <c r="AB5632" s="22">
        <v>224.3</v>
      </c>
      <c r="AC5632" s="22">
        <v>205.1</v>
      </c>
      <c r="AD5632" s="22" t="s">
        <v>250</v>
      </c>
      <c r="AE5632" s="22" t="s">
        <v>250</v>
      </c>
      <c r="AF5632" s="22" t="s">
        <v>250</v>
      </c>
      <c r="AG5632" s="22" t="s">
        <v>250</v>
      </c>
      <c r="AH5632" s="22" t="s">
        <v>250</v>
      </c>
      <c r="AI5632" s="22" t="s">
        <v>250</v>
      </c>
      <c r="AJ5632" s="22" t="s">
        <v>250</v>
      </c>
      <c r="AK5632" s="22" t="s">
        <v>250</v>
      </c>
      <c r="AL5632" s="22" t="s">
        <v>250</v>
      </c>
      <c r="AM5632" s="22" t="s">
        <v>250</v>
      </c>
      <c r="AN5632" s="22" t="s">
        <v>250</v>
      </c>
      <c r="AO5632" s="22" t="s">
        <v>180</v>
      </c>
      <c r="AP5632" s="22">
        <v>0</v>
      </c>
      <c r="AQ5632" s="22" t="s">
        <v>180</v>
      </c>
      <c r="AR5632" s="47">
        <f t="shared" si="350"/>
        <v>0.95286480383855499</v>
      </c>
      <c r="AS5632" s="47">
        <f t="shared" si="351"/>
        <v>0.43145768998570999</v>
      </c>
    </row>
    <row r="5633" spans="1:45" x14ac:dyDescent="0.25">
      <c r="A5633" s="22" t="s">
        <v>11928</v>
      </c>
      <c r="B5633" s="23" t="s">
        <v>11929</v>
      </c>
      <c r="C5633" s="22">
        <v>1</v>
      </c>
      <c r="D5633" s="22">
        <v>1</v>
      </c>
      <c r="E5633" s="22">
        <v>1</v>
      </c>
      <c r="F5633" s="22">
        <v>1</v>
      </c>
      <c r="G5633" s="22">
        <v>1</v>
      </c>
      <c r="H5633" s="22">
        <v>774</v>
      </c>
      <c r="I5633" s="22">
        <v>87.5</v>
      </c>
      <c r="J5633" s="22">
        <v>8.27</v>
      </c>
      <c r="K5633" s="22" t="s">
        <v>180</v>
      </c>
      <c r="L5633" s="22">
        <v>2.54</v>
      </c>
      <c r="M5633" s="22" t="s">
        <v>180</v>
      </c>
      <c r="N5633" s="22">
        <v>1</v>
      </c>
      <c r="O5633" s="22">
        <v>0</v>
      </c>
      <c r="P5633" s="48">
        <f t="shared" si="348"/>
        <v>87.78</v>
      </c>
      <c r="Q5633" s="48">
        <f t="shared" si="349"/>
        <v>92.999999999999986</v>
      </c>
      <c r="R5633" s="22">
        <v>8.59</v>
      </c>
      <c r="S5633" s="22">
        <v>7.88</v>
      </c>
      <c r="T5633" s="22">
        <v>80</v>
      </c>
      <c r="U5633" s="22">
        <v>87.4</v>
      </c>
      <c r="V5633" s="22">
        <v>92.7</v>
      </c>
      <c r="W5633" s="22">
        <v>80.5</v>
      </c>
      <c r="X5633" s="22">
        <v>98.3</v>
      </c>
      <c r="Y5633" s="22">
        <v>96</v>
      </c>
      <c r="Z5633" s="22">
        <v>82.2</v>
      </c>
      <c r="AA5633" s="22">
        <v>89.5</v>
      </c>
      <c r="AB5633" s="22">
        <v>96.1</v>
      </c>
      <c r="AC5633" s="22">
        <v>101.2</v>
      </c>
      <c r="AD5633" s="22" t="s">
        <v>250</v>
      </c>
      <c r="AE5633" s="22" t="s">
        <v>250</v>
      </c>
      <c r="AF5633" s="22" t="s">
        <v>250</v>
      </c>
      <c r="AG5633" s="22" t="s">
        <v>250</v>
      </c>
      <c r="AH5633" s="22" t="s">
        <v>250</v>
      </c>
      <c r="AI5633" s="22" t="s">
        <v>250</v>
      </c>
      <c r="AJ5633" s="22" t="s">
        <v>250</v>
      </c>
      <c r="AK5633" s="22" t="s">
        <v>250</v>
      </c>
      <c r="AL5633" s="22" t="s">
        <v>250</v>
      </c>
      <c r="AM5633" s="22" t="s">
        <v>250</v>
      </c>
      <c r="AN5633" s="22" t="s">
        <v>250</v>
      </c>
      <c r="AO5633" s="22" t="s">
        <v>180</v>
      </c>
      <c r="AP5633" s="22">
        <v>0</v>
      </c>
      <c r="AQ5633" s="22" t="s">
        <v>180</v>
      </c>
      <c r="AR5633" s="47">
        <f t="shared" si="350"/>
        <v>1.059466848940533</v>
      </c>
      <c r="AS5633" s="47">
        <f t="shared" si="351"/>
        <v>0.31254231528442628</v>
      </c>
    </row>
    <row r="5634" spans="1:45" x14ac:dyDescent="0.25">
      <c r="A5634" s="22" t="s">
        <v>11930</v>
      </c>
      <c r="B5634" s="23" t="s">
        <v>11931</v>
      </c>
      <c r="C5634" s="22">
        <v>5</v>
      </c>
      <c r="D5634" s="22">
        <v>2</v>
      </c>
      <c r="E5634" s="22">
        <v>4</v>
      </c>
      <c r="F5634" s="22">
        <v>2</v>
      </c>
      <c r="G5634" s="22">
        <v>1</v>
      </c>
      <c r="H5634" s="22">
        <v>459</v>
      </c>
      <c r="I5634" s="22">
        <v>50.7</v>
      </c>
      <c r="J5634" s="22">
        <v>4.78</v>
      </c>
      <c r="K5634" s="22">
        <v>28</v>
      </c>
      <c r="L5634" s="22">
        <v>6.39</v>
      </c>
      <c r="M5634" s="22">
        <v>2</v>
      </c>
      <c r="N5634" s="22">
        <v>2</v>
      </c>
      <c r="O5634" s="22">
        <v>0</v>
      </c>
      <c r="P5634" s="48">
        <f t="shared" si="348"/>
        <v>67.72</v>
      </c>
      <c r="Q5634" s="48">
        <f t="shared" si="349"/>
        <v>60.179999999999993</v>
      </c>
      <c r="R5634" s="22">
        <v>12.84</v>
      </c>
      <c r="S5634" s="22">
        <v>8.02</v>
      </c>
      <c r="T5634" s="22">
        <v>64.900000000000006</v>
      </c>
      <c r="U5634" s="22">
        <v>65.099999999999994</v>
      </c>
      <c r="V5634" s="22">
        <v>63.6</v>
      </c>
      <c r="W5634" s="22">
        <v>78.8</v>
      </c>
      <c r="X5634" s="22">
        <v>66.2</v>
      </c>
      <c r="Y5634" s="22">
        <v>55.3</v>
      </c>
      <c r="Z5634" s="22">
        <v>62.4</v>
      </c>
      <c r="AA5634" s="22">
        <v>56.8</v>
      </c>
      <c r="AB5634" s="22">
        <v>67.400000000000006</v>
      </c>
      <c r="AC5634" s="22">
        <v>59</v>
      </c>
      <c r="AD5634" s="22" t="s">
        <v>179</v>
      </c>
      <c r="AE5634" s="22" t="s">
        <v>179</v>
      </c>
      <c r="AF5634" s="22" t="s">
        <v>179</v>
      </c>
      <c r="AG5634" s="22" t="s">
        <v>179</v>
      </c>
      <c r="AH5634" s="22" t="s">
        <v>179</v>
      </c>
      <c r="AI5634" s="22" t="s">
        <v>179</v>
      </c>
      <c r="AJ5634" s="22" t="s">
        <v>179</v>
      </c>
      <c r="AK5634" s="22" t="s">
        <v>179</v>
      </c>
      <c r="AL5634" s="22" t="s">
        <v>179</v>
      </c>
      <c r="AM5634" s="22" t="s">
        <v>179</v>
      </c>
      <c r="AN5634" s="22" t="s">
        <v>179</v>
      </c>
      <c r="AO5634" s="22" t="s">
        <v>180</v>
      </c>
      <c r="AP5634" s="22">
        <v>0</v>
      </c>
      <c r="AQ5634" s="22" t="s">
        <v>180</v>
      </c>
      <c r="AR5634" s="47">
        <f t="shared" si="350"/>
        <v>0.88865918487891304</v>
      </c>
      <c r="AS5634" s="47">
        <f t="shared" si="351"/>
        <v>6.8459997736002743E-3</v>
      </c>
    </row>
    <row r="5635" spans="1:45" x14ac:dyDescent="0.25">
      <c r="A5635" s="22" t="s">
        <v>11932</v>
      </c>
      <c r="B5635" s="23" t="s">
        <v>11933</v>
      </c>
      <c r="C5635" s="22">
        <v>5</v>
      </c>
      <c r="D5635" s="22">
        <v>1</v>
      </c>
      <c r="E5635" s="22">
        <v>2</v>
      </c>
      <c r="F5635" s="22">
        <v>1</v>
      </c>
      <c r="G5635" s="22">
        <v>1</v>
      </c>
      <c r="H5635" s="22">
        <v>310</v>
      </c>
      <c r="I5635" s="22">
        <v>34.1</v>
      </c>
      <c r="J5635" s="22">
        <v>8.19</v>
      </c>
      <c r="K5635" s="22">
        <v>0</v>
      </c>
      <c r="L5635" s="22">
        <v>3.89</v>
      </c>
      <c r="M5635" s="22">
        <v>1</v>
      </c>
      <c r="N5635" s="22">
        <v>1</v>
      </c>
      <c r="O5635" s="22">
        <v>0</v>
      </c>
      <c r="P5635" s="48">
        <f t="shared" si="348"/>
        <v>96.58</v>
      </c>
      <c r="Q5635" s="48">
        <f t="shared" si="349"/>
        <v>92.660000000000011</v>
      </c>
      <c r="R5635" s="22">
        <v>8.8800000000000008</v>
      </c>
      <c r="S5635" s="22">
        <v>8.6999999999999993</v>
      </c>
      <c r="T5635" s="22">
        <v>92.3</v>
      </c>
      <c r="U5635" s="22">
        <v>102</v>
      </c>
      <c r="V5635" s="22">
        <v>100.1</v>
      </c>
      <c r="W5635" s="22">
        <v>105.9</v>
      </c>
      <c r="X5635" s="22">
        <v>82.6</v>
      </c>
      <c r="Y5635" s="22">
        <v>99.7</v>
      </c>
      <c r="Z5635" s="22">
        <v>79.599999999999994</v>
      </c>
      <c r="AA5635" s="22">
        <v>95.9</v>
      </c>
      <c r="AB5635" s="22">
        <v>97.5</v>
      </c>
      <c r="AC5635" s="22">
        <v>90.6</v>
      </c>
      <c r="AD5635" s="22" t="s">
        <v>179</v>
      </c>
      <c r="AE5635" s="22" t="s">
        <v>179</v>
      </c>
      <c r="AF5635" s="22" t="s">
        <v>179</v>
      </c>
      <c r="AG5635" s="22" t="s">
        <v>179</v>
      </c>
      <c r="AH5635" s="22" t="s">
        <v>179</v>
      </c>
      <c r="AI5635" s="22" t="s">
        <v>179</v>
      </c>
      <c r="AJ5635" s="22" t="s">
        <v>179</v>
      </c>
      <c r="AK5635" s="22" t="s">
        <v>179</v>
      </c>
      <c r="AL5635" s="22" t="s">
        <v>179</v>
      </c>
      <c r="AM5635" s="22" t="s">
        <v>179</v>
      </c>
      <c r="AN5635" s="22" t="s">
        <v>179</v>
      </c>
      <c r="AO5635" s="22" t="s">
        <v>180</v>
      </c>
      <c r="AP5635" s="22">
        <v>0</v>
      </c>
      <c r="AQ5635" s="22" t="s">
        <v>180</v>
      </c>
      <c r="AR5635" s="47">
        <f t="shared" si="350"/>
        <v>0.95941188651894815</v>
      </c>
      <c r="AS5635" s="47">
        <f t="shared" si="351"/>
        <v>0.52396321397970946</v>
      </c>
    </row>
    <row r="5636" spans="1:45" x14ac:dyDescent="0.25">
      <c r="A5636" s="22" t="s">
        <v>11934</v>
      </c>
      <c r="B5636" s="23" t="s">
        <v>11935</v>
      </c>
      <c r="C5636" s="22">
        <v>8</v>
      </c>
      <c r="D5636" s="22">
        <v>2</v>
      </c>
      <c r="E5636" s="22">
        <v>4</v>
      </c>
      <c r="F5636" s="22">
        <v>2</v>
      </c>
      <c r="G5636" s="22">
        <v>1</v>
      </c>
      <c r="H5636" s="22">
        <v>330</v>
      </c>
      <c r="I5636" s="22">
        <v>37.299999999999997</v>
      </c>
      <c r="J5636" s="22">
        <v>9.89</v>
      </c>
      <c r="K5636" s="22">
        <v>19</v>
      </c>
      <c r="L5636" s="22">
        <v>7.68</v>
      </c>
      <c r="M5636" s="22">
        <v>2</v>
      </c>
      <c r="N5636" s="22">
        <v>2</v>
      </c>
      <c r="O5636" s="22">
        <v>0</v>
      </c>
      <c r="P5636" s="48" t="e">
        <f t="shared" si="348"/>
        <v>#DIV/0!</v>
      </c>
      <c r="Q5636" s="48" t="e">
        <f t="shared" si="349"/>
        <v>#DIV/0!</v>
      </c>
      <c r="R5636" s="22" t="s">
        <v>180</v>
      </c>
      <c r="S5636" s="22" t="s">
        <v>180</v>
      </c>
      <c r="T5636" s="22" t="s">
        <v>180</v>
      </c>
      <c r="U5636" s="22" t="s">
        <v>180</v>
      </c>
      <c r="V5636" s="22" t="s">
        <v>180</v>
      </c>
      <c r="W5636" s="22" t="s">
        <v>180</v>
      </c>
      <c r="X5636" s="22" t="s">
        <v>180</v>
      </c>
      <c r="Y5636" s="22" t="s">
        <v>180</v>
      </c>
      <c r="Z5636" s="22" t="s">
        <v>180</v>
      </c>
      <c r="AA5636" s="22" t="s">
        <v>180</v>
      </c>
      <c r="AB5636" s="22" t="s">
        <v>180</v>
      </c>
      <c r="AC5636" s="22" t="s">
        <v>180</v>
      </c>
      <c r="AD5636" s="22" t="s">
        <v>179</v>
      </c>
      <c r="AE5636" s="22" t="s">
        <v>179</v>
      </c>
      <c r="AF5636" s="22" t="s">
        <v>179</v>
      </c>
      <c r="AG5636" s="22" t="s">
        <v>179</v>
      </c>
      <c r="AH5636" s="22" t="s">
        <v>179</v>
      </c>
      <c r="AI5636" s="22" t="s">
        <v>179</v>
      </c>
      <c r="AJ5636" s="22" t="s">
        <v>179</v>
      </c>
      <c r="AK5636" s="22" t="s">
        <v>179</v>
      </c>
      <c r="AL5636" s="22" t="s">
        <v>179</v>
      </c>
      <c r="AM5636" s="22" t="s">
        <v>179</v>
      </c>
      <c r="AN5636" s="22" t="s">
        <v>179</v>
      </c>
      <c r="AO5636" s="22" t="s">
        <v>180</v>
      </c>
      <c r="AP5636" s="22">
        <v>0</v>
      </c>
      <c r="AQ5636" s="22" t="s">
        <v>180</v>
      </c>
      <c r="AR5636" s="47" t="e">
        <f t="shared" si="350"/>
        <v>#DIV/0!</v>
      </c>
      <c r="AS5636" s="47" t="e">
        <f t="shared" si="351"/>
        <v>#DIV/0!</v>
      </c>
    </row>
    <row r="5637" spans="1:45" x14ac:dyDescent="0.25">
      <c r="A5637" s="22" t="s">
        <v>11936</v>
      </c>
      <c r="B5637" s="23" t="s">
        <v>11937</v>
      </c>
      <c r="C5637" s="22">
        <v>1</v>
      </c>
      <c r="D5637" s="22">
        <v>1</v>
      </c>
      <c r="E5637" s="22">
        <v>1</v>
      </c>
      <c r="F5637" s="22">
        <v>1</v>
      </c>
      <c r="G5637" s="22">
        <v>1</v>
      </c>
      <c r="H5637" s="22">
        <v>577</v>
      </c>
      <c r="I5637" s="22">
        <v>65.599999999999994</v>
      </c>
      <c r="J5637" s="22">
        <v>6.95</v>
      </c>
      <c r="K5637" s="22" t="s">
        <v>180</v>
      </c>
      <c r="L5637" s="22">
        <v>3.22</v>
      </c>
      <c r="M5637" s="22" t="s">
        <v>180</v>
      </c>
      <c r="N5637" s="22">
        <v>1</v>
      </c>
      <c r="O5637" s="22">
        <v>0</v>
      </c>
      <c r="P5637" s="48" t="e">
        <f t="shared" ref="P5637:P5645" si="352">AVERAGE(T5637:X5637)</f>
        <v>#DIV/0!</v>
      </c>
      <c r="Q5637" s="48" t="e">
        <f t="shared" ref="Q5637:Q5645" si="353">AVERAGE(Y5637:AC5637)</f>
        <v>#DIV/0!</v>
      </c>
      <c r="R5637" s="22" t="s">
        <v>180</v>
      </c>
      <c r="S5637" s="22" t="s">
        <v>180</v>
      </c>
      <c r="T5637" s="22" t="s">
        <v>180</v>
      </c>
      <c r="U5637" s="22" t="s">
        <v>180</v>
      </c>
      <c r="V5637" s="22" t="s">
        <v>180</v>
      </c>
      <c r="W5637" s="22" t="s">
        <v>180</v>
      </c>
      <c r="X5637" s="22" t="s">
        <v>180</v>
      </c>
      <c r="Y5637" s="22" t="s">
        <v>180</v>
      </c>
      <c r="Z5637" s="22" t="s">
        <v>180</v>
      </c>
      <c r="AA5637" s="22" t="s">
        <v>180</v>
      </c>
      <c r="AB5637" s="22" t="s">
        <v>180</v>
      </c>
      <c r="AC5637" s="22" t="s">
        <v>180</v>
      </c>
      <c r="AD5637" s="22" t="s">
        <v>179</v>
      </c>
      <c r="AE5637" s="22" t="s">
        <v>179</v>
      </c>
      <c r="AF5637" s="22" t="s">
        <v>179</v>
      </c>
      <c r="AG5637" s="22" t="s">
        <v>179</v>
      </c>
      <c r="AH5637" s="22" t="s">
        <v>179</v>
      </c>
      <c r="AI5637" s="22" t="s">
        <v>179</v>
      </c>
      <c r="AJ5637" s="22" t="s">
        <v>179</v>
      </c>
      <c r="AK5637" s="22" t="s">
        <v>179</v>
      </c>
      <c r="AL5637" s="22" t="s">
        <v>179</v>
      </c>
      <c r="AM5637" s="22" t="s">
        <v>179</v>
      </c>
      <c r="AN5637" s="22" t="s">
        <v>179</v>
      </c>
      <c r="AO5637" s="22" t="s">
        <v>180</v>
      </c>
      <c r="AP5637" s="22">
        <v>0</v>
      </c>
      <c r="AQ5637" s="22" t="s">
        <v>180</v>
      </c>
      <c r="AR5637" s="47" t="e">
        <f t="shared" ref="AR5637:AR5645" si="354">AVERAGE(Y5637:AC5637)/AVERAGE(T5637:X5637)</f>
        <v>#DIV/0!</v>
      </c>
      <c r="AS5637" s="47" t="e">
        <f t="shared" ref="AS5637:AS5645" si="355">TTEST(Y5637:AC5637,T5637:X5637,2,1)</f>
        <v>#DIV/0!</v>
      </c>
    </row>
    <row r="5638" spans="1:45" x14ac:dyDescent="0.25">
      <c r="A5638" s="22" t="s">
        <v>11938</v>
      </c>
      <c r="B5638" s="23" t="s">
        <v>11939</v>
      </c>
      <c r="C5638" s="22">
        <v>13</v>
      </c>
      <c r="D5638" s="22">
        <v>9</v>
      </c>
      <c r="E5638" s="22">
        <v>17</v>
      </c>
      <c r="F5638" s="22">
        <v>9</v>
      </c>
      <c r="G5638" s="22">
        <v>1</v>
      </c>
      <c r="H5638" s="22">
        <v>831</v>
      </c>
      <c r="I5638" s="22">
        <v>92.7</v>
      </c>
      <c r="J5638" s="22">
        <v>7.34</v>
      </c>
      <c r="K5638" s="22">
        <v>178</v>
      </c>
      <c r="L5638" s="22">
        <v>36.31</v>
      </c>
      <c r="M5638" s="22">
        <v>8</v>
      </c>
      <c r="N5638" s="22">
        <v>9</v>
      </c>
      <c r="O5638" s="22">
        <v>0</v>
      </c>
      <c r="P5638" s="48">
        <f t="shared" si="352"/>
        <v>935.66000000000008</v>
      </c>
      <c r="Q5638" s="48">
        <f t="shared" si="353"/>
        <v>1057.8599999999999</v>
      </c>
      <c r="R5638" s="22">
        <v>4.62</v>
      </c>
      <c r="S5638" s="22">
        <v>9.01</v>
      </c>
      <c r="T5638" s="22">
        <v>887.6</v>
      </c>
      <c r="U5638" s="22">
        <v>1010.3</v>
      </c>
      <c r="V5638" s="22">
        <v>953.2</v>
      </c>
      <c r="W5638" s="22">
        <v>906.3</v>
      </c>
      <c r="X5638" s="22">
        <v>920.9</v>
      </c>
      <c r="Y5638" s="22">
        <v>1128.8</v>
      </c>
      <c r="Z5638" s="22">
        <v>1034.9000000000001</v>
      </c>
      <c r="AA5638" s="22">
        <v>978.2</v>
      </c>
      <c r="AB5638" s="22">
        <v>964.4</v>
      </c>
      <c r="AC5638" s="22">
        <v>1183</v>
      </c>
      <c r="AD5638" s="22" t="s">
        <v>179</v>
      </c>
      <c r="AE5638" s="22" t="s">
        <v>179</v>
      </c>
      <c r="AF5638" s="22" t="s">
        <v>179</v>
      </c>
      <c r="AG5638" s="22" t="s">
        <v>179</v>
      </c>
      <c r="AH5638" s="22" t="s">
        <v>179</v>
      </c>
      <c r="AI5638" s="22" t="s">
        <v>179</v>
      </c>
      <c r="AJ5638" s="22" t="s">
        <v>179</v>
      </c>
      <c r="AK5638" s="22" t="s">
        <v>179</v>
      </c>
      <c r="AL5638" s="22" t="s">
        <v>179</v>
      </c>
      <c r="AM5638" s="22" t="s">
        <v>179</v>
      </c>
      <c r="AN5638" s="22" t="s">
        <v>179</v>
      </c>
      <c r="AO5638" s="22" t="s">
        <v>180</v>
      </c>
      <c r="AP5638" s="22">
        <v>0</v>
      </c>
      <c r="AQ5638" s="22" t="s">
        <v>180</v>
      </c>
      <c r="AR5638" s="47">
        <f t="shared" si="354"/>
        <v>1.1306029968150821</v>
      </c>
      <c r="AS5638" s="47">
        <f t="shared" si="355"/>
        <v>8.3605238479347255E-2</v>
      </c>
    </row>
    <row r="5639" spans="1:45" x14ac:dyDescent="0.25">
      <c r="A5639" s="22" t="s">
        <v>11940</v>
      </c>
      <c r="B5639" s="23" t="s">
        <v>11941</v>
      </c>
      <c r="C5639" s="22">
        <v>2</v>
      </c>
      <c r="D5639" s="22">
        <v>1</v>
      </c>
      <c r="E5639" s="22">
        <v>2</v>
      </c>
      <c r="F5639" s="22">
        <v>1</v>
      </c>
      <c r="G5639" s="22">
        <v>1</v>
      </c>
      <c r="H5639" s="22">
        <v>503</v>
      </c>
      <c r="I5639" s="22">
        <v>54.7</v>
      </c>
      <c r="J5639" s="22">
        <v>6.62</v>
      </c>
      <c r="K5639" s="22">
        <v>0</v>
      </c>
      <c r="L5639" s="22">
        <v>2.52</v>
      </c>
      <c r="M5639" s="22">
        <v>1</v>
      </c>
      <c r="N5639" s="22">
        <v>1</v>
      </c>
      <c r="O5639" s="22">
        <v>0</v>
      </c>
      <c r="P5639" s="48">
        <f t="shared" si="352"/>
        <v>156.26</v>
      </c>
      <c r="Q5639" s="48">
        <f t="shared" si="353"/>
        <v>168.98000000000002</v>
      </c>
      <c r="R5639" s="22">
        <v>8.7899999999999991</v>
      </c>
      <c r="S5639" s="22">
        <v>7.04</v>
      </c>
      <c r="T5639" s="22">
        <v>173.4</v>
      </c>
      <c r="U5639" s="22">
        <v>137.80000000000001</v>
      </c>
      <c r="V5639" s="22">
        <v>153.4</v>
      </c>
      <c r="W5639" s="22">
        <v>149.19999999999999</v>
      </c>
      <c r="X5639" s="22">
        <v>167.5</v>
      </c>
      <c r="Y5639" s="22">
        <v>184.2</v>
      </c>
      <c r="Z5639" s="22">
        <v>152.9</v>
      </c>
      <c r="AA5639" s="22">
        <v>167.8</v>
      </c>
      <c r="AB5639" s="22">
        <v>164</v>
      </c>
      <c r="AC5639" s="22">
        <v>176</v>
      </c>
      <c r="AD5639" s="22" t="s">
        <v>179</v>
      </c>
      <c r="AE5639" s="22" t="s">
        <v>179</v>
      </c>
      <c r="AF5639" s="22" t="s">
        <v>179</v>
      </c>
      <c r="AG5639" s="22" t="s">
        <v>179</v>
      </c>
      <c r="AH5639" s="22" t="s">
        <v>179</v>
      </c>
      <c r="AI5639" s="22" t="s">
        <v>179</v>
      </c>
      <c r="AJ5639" s="22" t="s">
        <v>179</v>
      </c>
      <c r="AK5639" s="22" t="s">
        <v>179</v>
      </c>
      <c r="AL5639" s="22" t="s">
        <v>179</v>
      </c>
      <c r="AM5639" s="22" t="s">
        <v>179</v>
      </c>
      <c r="AN5639" s="22" t="s">
        <v>179</v>
      </c>
      <c r="AO5639" s="22" t="s">
        <v>180</v>
      </c>
      <c r="AP5639" s="22">
        <v>0</v>
      </c>
      <c r="AQ5639" s="22" t="s">
        <v>180</v>
      </c>
      <c r="AR5639" s="47">
        <f t="shared" si="354"/>
        <v>1.081402790221426</v>
      </c>
      <c r="AS5639" s="47">
        <f t="shared" si="355"/>
        <v>6.2928073121493503E-4</v>
      </c>
    </row>
    <row r="5640" spans="1:45" x14ac:dyDescent="0.25">
      <c r="A5640" s="22" t="s">
        <v>11942</v>
      </c>
      <c r="B5640" s="23" t="s">
        <v>11943</v>
      </c>
      <c r="C5640" s="22">
        <v>25</v>
      </c>
      <c r="D5640" s="22">
        <v>16</v>
      </c>
      <c r="E5640" s="22">
        <v>51</v>
      </c>
      <c r="F5640" s="22">
        <v>16</v>
      </c>
      <c r="G5640" s="22">
        <v>1</v>
      </c>
      <c r="H5640" s="22">
        <v>567</v>
      </c>
      <c r="I5640" s="22">
        <v>62.8</v>
      </c>
      <c r="J5640" s="22">
        <v>8.69</v>
      </c>
      <c r="K5640" s="22">
        <v>226</v>
      </c>
      <c r="L5640" s="22">
        <v>92.92</v>
      </c>
      <c r="M5640" s="22">
        <v>15</v>
      </c>
      <c r="N5640" s="22">
        <v>15</v>
      </c>
      <c r="O5640" s="22">
        <v>0</v>
      </c>
      <c r="P5640" s="48">
        <f t="shared" si="352"/>
        <v>5353.9400000000005</v>
      </c>
      <c r="Q5640" s="48">
        <f t="shared" si="353"/>
        <v>5321.66</v>
      </c>
      <c r="R5640" s="22">
        <v>4.97</v>
      </c>
      <c r="S5640" s="22">
        <v>7.26</v>
      </c>
      <c r="T5640" s="22">
        <v>5101.8999999999996</v>
      </c>
      <c r="U5640" s="22">
        <v>5125.6000000000004</v>
      </c>
      <c r="V5640" s="22">
        <v>5411.7</v>
      </c>
      <c r="W5640" s="22">
        <v>5318.7</v>
      </c>
      <c r="X5640" s="22">
        <v>5811.8</v>
      </c>
      <c r="Y5640" s="22">
        <v>4834.8</v>
      </c>
      <c r="Z5640" s="22">
        <v>5216.7</v>
      </c>
      <c r="AA5640" s="22">
        <v>5909.2</v>
      </c>
      <c r="AB5640" s="22">
        <v>5278.8</v>
      </c>
      <c r="AC5640" s="22">
        <v>5368.8</v>
      </c>
      <c r="AD5640" s="22" t="s">
        <v>179</v>
      </c>
      <c r="AE5640" s="22" t="s">
        <v>179</v>
      </c>
      <c r="AF5640" s="22" t="s">
        <v>179</v>
      </c>
      <c r="AG5640" s="22" t="s">
        <v>179</v>
      </c>
      <c r="AH5640" s="22" t="s">
        <v>179</v>
      </c>
      <c r="AI5640" s="22" t="s">
        <v>179</v>
      </c>
      <c r="AJ5640" s="22" t="s">
        <v>179</v>
      </c>
      <c r="AK5640" s="22" t="s">
        <v>179</v>
      </c>
      <c r="AL5640" s="22" t="s">
        <v>179</v>
      </c>
      <c r="AM5640" s="22" t="s">
        <v>179</v>
      </c>
      <c r="AN5640" s="22" t="s">
        <v>179</v>
      </c>
      <c r="AO5640" s="22" t="s">
        <v>180</v>
      </c>
      <c r="AP5640" s="22">
        <v>0</v>
      </c>
      <c r="AQ5640" s="22" t="s">
        <v>180</v>
      </c>
      <c r="AR5640" s="47">
        <f t="shared" si="354"/>
        <v>0.99397079533950683</v>
      </c>
      <c r="AS5640" s="47">
        <f t="shared" si="355"/>
        <v>0.85106536454351955</v>
      </c>
    </row>
    <row r="5641" spans="1:45" x14ac:dyDescent="0.25">
      <c r="A5641" s="22" t="s">
        <v>11944</v>
      </c>
      <c r="B5641" s="23" t="s">
        <v>11945</v>
      </c>
      <c r="C5641" s="22">
        <v>8</v>
      </c>
      <c r="D5641" s="22">
        <v>3</v>
      </c>
      <c r="E5641" s="22">
        <v>9</v>
      </c>
      <c r="F5641" s="22">
        <v>3</v>
      </c>
      <c r="G5641" s="22">
        <v>1</v>
      </c>
      <c r="H5641" s="22">
        <v>476</v>
      </c>
      <c r="I5641" s="22">
        <v>50.6</v>
      </c>
      <c r="J5641" s="22">
        <v>6.87</v>
      </c>
      <c r="K5641" s="22">
        <v>27</v>
      </c>
      <c r="L5641" s="22">
        <v>10.39</v>
      </c>
      <c r="M5641" s="22">
        <v>2</v>
      </c>
      <c r="N5641" s="22">
        <v>3</v>
      </c>
      <c r="O5641" s="22">
        <v>0</v>
      </c>
      <c r="P5641" s="48">
        <f t="shared" si="352"/>
        <v>199.22</v>
      </c>
      <c r="Q5641" s="48">
        <f t="shared" si="353"/>
        <v>182.21999999999997</v>
      </c>
      <c r="R5641" s="22">
        <v>13.76</v>
      </c>
      <c r="S5641" s="22">
        <v>10.54</v>
      </c>
      <c r="T5641" s="22">
        <v>185.1</v>
      </c>
      <c r="U5641" s="22">
        <v>184.4</v>
      </c>
      <c r="V5641" s="22">
        <v>171.7</v>
      </c>
      <c r="W5641" s="22">
        <v>246.4</v>
      </c>
      <c r="X5641" s="22">
        <v>208.5</v>
      </c>
      <c r="Y5641" s="22">
        <v>197.8</v>
      </c>
      <c r="Z5641" s="22">
        <v>166.1</v>
      </c>
      <c r="AA5641" s="22">
        <v>207.5</v>
      </c>
      <c r="AB5641" s="22">
        <v>166</v>
      </c>
      <c r="AC5641" s="22">
        <v>173.7</v>
      </c>
      <c r="AD5641" s="22" t="s">
        <v>179</v>
      </c>
      <c r="AE5641" s="22" t="s">
        <v>179</v>
      </c>
      <c r="AF5641" s="22" t="s">
        <v>179</v>
      </c>
      <c r="AG5641" s="22" t="s">
        <v>179</v>
      </c>
      <c r="AH5641" s="22" t="s">
        <v>179</v>
      </c>
      <c r="AI5641" s="22" t="s">
        <v>179</v>
      </c>
      <c r="AJ5641" s="22" t="s">
        <v>179</v>
      </c>
      <c r="AK5641" s="22" t="s">
        <v>179</v>
      </c>
      <c r="AL5641" s="22" t="s">
        <v>179</v>
      </c>
      <c r="AM5641" s="22" t="s">
        <v>179</v>
      </c>
      <c r="AN5641" s="22" t="s">
        <v>179</v>
      </c>
      <c r="AO5641" s="22" t="s">
        <v>11946</v>
      </c>
      <c r="AP5641" s="22">
        <v>1</v>
      </c>
      <c r="AQ5641" s="22" t="s">
        <v>11946</v>
      </c>
      <c r="AR5641" s="47">
        <f t="shared" si="354"/>
        <v>0.91466720208814367</v>
      </c>
      <c r="AS5641" s="47">
        <f t="shared" si="355"/>
        <v>0.44342040681091804</v>
      </c>
    </row>
    <row r="5642" spans="1:45" x14ac:dyDescent="0.25">
      <c r="A5642" s="22" t="s">
        <v>11947</v>
      </c>
      <c r="B5642" s="23" t="s">
        <v>11948</v>
      </c>
      <c r="C5642" s="22">
        <v>10</v>
      </c>
      <c r="D5642" s="22">
        <v>4</v>
      </c>
      <c r="E5642" s="22">
        <v>10</v>
      </c>
      <c r="F5642" s="22">
        <v>4</v>
      </c>
      <c r="G5642" s="22">
        <v>1</v>
      </c>
      <c r="H5642" s="22">
        <v>489</v>
      </c>
      <c r="I5642" s="22">
        <v>53.9</v>
      </c>
      <c r="J5642" s="22">
        <v>5.27</v>
      </c>
      <c r="K5642" s="22">
        <v>117</v>
      </c>
      <c r="L5642" s="22">
        <v>22.42</v>
      </c>
      <c r="M5642" s="22">
        <v>4</v>
      </c>
      <c r="N5642" s="22">
        <v>4</v>
      </c>
      <c r="O5642" s="22">
        <v>0</v>
      </c>
      <c r="P5642" s="48">
        <f t="shared" si="352"/>
        <v>1010.8199999999999</v>
      </c>
      <c r="Q5642" s="48">
        <f t="shared" si="353"/>
        <v>1006.5800000000002</v>
      </c>
      <c r="R5642" s="22">
        <v>3.29</v>
      </c>
      <c r="S5642" s="22">
        <v>6.33</v>
      </c>
      <c r="T5642" s="22">
        <v>956.2</v>
      </c>
      <c r="U5642" s="22">
        <v>1018.9</v>
      </c>
      <c r="V5642" s="22">
        <v>1028.5999999999999</v>
      </c>
      <c r="W5642" s="22">
        <v>1042.5</v>
      </c>
      <c r="X5642" s="22">
        <v>1007.9</v>
      </c>
      <c r="Y5642" s="22">
        <v>1066.8</v>
      </c>
      <c r="Z5642" s="22">
        <v>1070</v>
      </c>
      <c r="AA5642" s="22">
        <v>917.3</v>
      </c>
      <c r="AB5642" s="22">
        <v>992.2</v>
      </c>
      <c r="AC5642" s="22">
        <v>986.6</v>
      </c>
      <c r="AD5642" s="22" t="s">
        <v>179</v>
      </c>
      <c r="AE5642" s="22" t="s">
        <v>179</v>
      </c>
      <c r="AF5642" s="22" t="s">
        <v>179</v>
      </c>
      <c r="AG5642" s="22" t="s">
        <v>179</v>
      </c>
      <c r="AH5642" s="22" t="s">
        <v>179</v>
      </c>
      <c r="AI5642" s="22" t="s">
        <v>179</v>
      </c>
      <c r="AJ5642" s="22" t="s">
        <v>179</v>
      </c>
      <c r="AK5642" s="22" t="s">
        <v>179</v>
      </c>
      <c r="AL5642" s="22" t="s">
        <v>179</v>
      </c>
      <c r="AM5642" s="22" t="s">
        <v>179</v>
      </c>
      <c r="AN5642" s="22" t="s">
        <v>179</v>
      </c>
      <c r="AO5642" s="22" t="s">
        <v>180</v>
      </c>
      <c r="AP5642" s="22">
        <v>0</v>
      </c>
      <c r="AQ5642" s="22" t="s">
        <v>180</v>
      </c>
      <c r="AR5642" s="47">
        <f t="shared" si="354"/>
        <v>0.99580538572644017</v>
      </c>
      <c r="AS5642" s="47">
        <f t="shared" si="355"/>
        <v>0.91826658400132288</v>
      </c>
    </row>
    <row r="5643" spans="1:45" x14ac:dyDescent="0.25">
      <c r="A5643" s="22" t="s">
        <v>11949</v>
      </c>
      <c r="B5643" s="23" t="s">
        <v>11950</v>
      </c>
      <c r="C5643" s="22">
        <v>4</v>
      </c>
      <c r="D5643" s="22">
        <v>1</v>
      </c>
      <c r="E5643" s="22">
        <v>2</v>
      </c>
      <c r="F5643" s="22">
        <v>1</v>
      </c>
      <c r="G5643" s="22">
        <v>1</v>
      </c>
      <c r="H5643" s="22">
        <v>424</v>
      </c>
      <c r="I5643" s="22">
        <v>46.3</v>
      </c>
      <c r="J5643" s="22">
        <v>6.57</v>
      </c>
      <c r="K5643" s="22">
        <v>0</v>
      </c>
      <c r="L5643" s="22">
        <v>0</v>
      </c>
      <c r="M5643" s="22">
        <v>1</v>
      </c>
      <c r="N5643" s="22">
        <v>1</v>
      </c>
      <c r="O5643" s="22">
        <v>0</v>
      </c>
      <c r="P5643" s="48">
        <f t="shared" si="352"/>
        <v>36.380000000000003</v>
      </c>
      <c r="Q5643" s="48">
        <f t="shared" si="353"/>
        <v>31.720000000000006</v>
      </c>
      <c r="R5643" s="22">
        <v>7.59</v>
      </c>
      <c r="S5643" s="22">
        <v>13.44</v>
      </c>
      <c r="T5643" s="22">
        <v>35.700000000000003</v>
      </c>
      <c r="U5643" s="22">
        <v>33.6</v>
      </c>
      <c r="V5643" s="22">
        <v>38</v>
      </c>
      <c r="W5643" s="22">
        <v>33.700000000000003</v>
      </c>
      <c r="X5643" s="22">
        <v>40.9</v>
      </c>
      <c r="Y5643" s="22">
        <v>33.6</v>
      </c>
      <c r="Z5643" s="22">
        <v>28.5</v>
      </c>
      <c r="AA5643" s="22">
        <v>31.2</v>
      </c>
      <c r="AB5643" s="22">
        <v>38</v>
      </c>
      <c r="AC5643" s="22">
        <v>27.3</v>
      </c>
      <c r="AD5643" s="22" t="s">
        <v>179</v>
      </c>
      <c r="AE5643" s="22" t="s">
        <v>179</v>
      </c>
      <c r="AF5643" s="22" t="s">
        <v>179</v>
      </c>
      <c r="AG5643" s="22" t="s">
        <v>179</v>
      </c>
      <c r="AH5643" s="22" t="s">
        <v>179</v>
      </c>
      <c r="AI5643" s="22" t="s">
        <v>179</v>
      </c>
      <c r="AJ5643" s="22" t="s">
        <v>179</v>
      </c>
      <c r="AK5643" s="22" t="s">
        <v>179</v>
      </c>
      <c r="AL5643" s="22" t="s">
        <v>179</v>
      </c>
      <c r="AM5643" s="22" t="s">
        <v>179</v>
      </c>
      <c r="AN5643" s="22" t="s">
        <v>179</v>
      </c>
      <c r="AO5643" s="22" t="s">
        <v>180</v>
      </c>
      <c r="AP5643" s="22">
        <v>0</v>
      </c>
      <c r="AQ5643" s="22" t="s">
        <v>180</v>
      </c>
      <c r="AR5643" s="47">
        <f t="shared" si="354"/>
        <v>0.87190764156129752</v>
      </c>
      <c r="AS5643" s="47">
        <f t="shared" si="355"/>
        <v>0.18677275326222523</v>
      </c>
    </row>
    <row r="5644" spans="1:45" x14ac:dyDescent="0.25">
      <c r="A5644" s="22" t="s">
        <v>11951</v>
      </c>
      <c r="B5644" s="23" t="s">
        <v>11952</v>
      </c>
      <c r="C5644" s="22">
        <v>2</v>
      </c>
      <c r="D5644" s="22">
        <v>1</v>
      </c>
      <c r="E5644" s="22">
        <v>9</v>
      </c>
      <c r="F5644" s="22">
        <v>1</v>
      </c>
      <c r="G5644" s="22">
        <v>1</v>
      </c>
      <c r="H5644" s="22">
        <v>252</v>
      </c>
      <c r="I5644" s="22">
        <v>28.7</v>
      </c>
      <c r="J5644" s="22">
        <v>8.43</v>
      </c>
      <c r="K5644" s="22" t="s">
        <v>180</v>
      </c>
      <c r="L5644" s="22">
        <v>18.690000000000001</v>
      </c>
      <c r="M5644" s="22" t="s">
        <v>180</v>
      </c>
      <c r="N5644" s="22">
        <v>1</v>
      </c>
      <c r="O5644" s="22">
        <v>0</v>
      </c>
      <c r="P5644" s="48">
        <f t="shared" si="352"/>
        <v>12.52</v>
      </c>
      <c r="Q5644" s="48">
        <f t="shared" si="353"/>
        <v>11.26</v>
      </c>
      <c r="R5644" s="22">
        <v>24.73</v>
      </c>
      <c r="S5644" s="22">
        <v>21.75</v>
      </c>
      <c r="T5644" s="22">
        <v>11.8</v>
      </c>
      <c r="U5644" s="22">
        <v>13.4</v>
      </c>
      <c r="V5644" s="22">
        <v>9.3000000000000007</v>
      </c>
      <c r="W5644" s="22">
        <v>10.1</v>
      </c>
      <c r="X5644" s="22">
        <v>18</v>
      </c>
      <c r="Y5644" s="22">
        <v>7.1</v>
      </c>
      <c r="Z5644" s="22">
        <v>11.2</v>
      </c>
      <c r="AA5644" s="22">
        <v>12.7</v>
      </c>
      <c r="AB5644" s="22">
        <v>13.2</v>
      </c>
      <c r="AC5644" s="22">
        <v>12.1</v>
      </c>
      <c r="AD5644" s="22" t="s">
        <v>250</v>
      </c>
      <c r="AE5644" s="22" t="s">
        <v>250</v>
      </c>
      <c r="AF5644" s="22" t="s">
        <v>250</v>
      </c>
      <c r="AG5644" s="22" t="s">
        <v>250</v>
      </c>
      <c r="AH5644" s="22" t="s">
        <v>250</v>
      </c>
      <c r="AI5644" s="22" t="s">
        <v>250</v>
      </c>
      <c r="AJ5644" s="22" t="s">
        <v>250</v>
      </c>
      <c r="AK5644" s="22" t="s">
        <v>250</v>
      </c>
      <c r="AL5644" s="22" t="s">
        <v>250</v>
      </c>
      <c r="AM5644" s="22" t="s">
        <v>250</v>
      </c>
      <c r="AN5644" s="22" t="s">
        <v>250</v>
      </c>
      <c r="AO5644" s="22" t="s">
        <v>180</v>
      </c>
      <c r="AP5644" s="22">
        <v>0</v>
      </c>
      <c r="AQ5644" s="22" t="s">
        <v>180</v>
      </c>
      <c r="AR5644" s="47">
        <f t="shared" si="354"/>
        <v>0.89936102236421722</v>
      </c>
      <c r="AS5644" s="47">
        <f t="shared" si="355"/>
        <v>0.55067846605103243</v>
      </c>
    </row>
    <row r="5645" spans="1:45" x14ac:dyDescent="0.25">
      <c r="A5645" s="22" t="s">
        <v>11953</v>
      </c>
      <c r="B5645" s="23" t="s">
        <v>11954</v>
      </c>
      <c r="C5645" s="22">
        <v>32</v>
      </c>
      <c r="D5645" s="22">
        <v>12</v>
      </c>
      <c r="E5645" s="22">
        <v>45</v>
      </c>
      <c r="F5645" s="22">
        <v>12</v>
      </c>
      <c r="G5645" s="22">
        <v>1</v>
      </c>
      <c r="H5645" s="22">
        <v>564</v>
      </c>
      <c r="I5645" s="22">
        <v>60.5</v>
      </c>
      <c r="J5645" s="22">
        <v>6.4</v>
      </c>
      <c r="K5645" s="22">
        <v>355</v>
      </c>
      <c r="L5645" s="22">
        <v>101.13</v>
      </c>
      <c r="M5645" s="22">
        <v>12</v>
      </c>
      <c r="N5645" s="22">
        <v>12</v>
      </c>
      <c r="O5645" s="22">
        <v>0</v>
      </c>
      <c r="P5645" s="48">
        <f t="shared" si="352"/>
        <v>3322.28</v>
      </c>
      <c r="Q5645" s="48">
        <f t="shared" si="353"/>
        <v>3303.2400000000002</v>
      </c>
      <c r="R5645" s="22">
        <v>6.83</v>
      </c>
      <c r="S5645" s="22">
        <v>8.82</v>
      </c>
      <c r="T5645" s="22">
        <v>3404.8</v>
      </c>
      <c r="U5645" s="22">
        <v>3229.4</v>
      </c>
      <c r="V5645" s="22">
        <v>3715.4</v>
      </c>
      <c r="W5645" s="22">
        <v>3202.9</v>
      </c>
      <c r="X5645" s="22">
        <v>3058.9</v>
      </c>
      <c r="Y5645" s="22">
        <v>3342</v>
      </c>
      <c r="Z5645" s="22">
        <v>3547.5</v>
      </c>
      <c r="AA5645" s="22">
        <v>2873.6</v>
      </c>
      <c r="AB5645" s="22">
        <v>3580</v>
      </c>
      <c r="AC5645" s="22">
        <v>3173.1</v>
      </c>
      <c r="AD5645" s="22" t="s">
        <v>179</v>
      </c>
      <c r="AE5645" s="22" t="s">
        <v>179</v>
      </c>
      <c r="AF5645" s="22" t="s">
        <v>179</v>
      </c>
      <c r="AG5645" s="22" t="s">
        <v>179</v>
      </c>
      <c r="AH5645" s="22" t="s">
        <v>179</v>
      </c>
      <c r="AI5645" s="22" t="s">
        <v>179</v>
      </c>
      <c r="AJ5645" s="22" t="s">
        <v>179</v>
      </c>
      <c r="AK5645" s="22" t="s">
        <v>179</v>
      </c>
      <c r="AL5645" s="22" t="s">
        <v>179</v>
      </c>
      <c r="AM5645" s="22" t="s">
        <v>179</v>
      </c>
      <c r="AN5645" s="22" t="s">
        <v>179</v>
      </c>
      <c r="AO5645" s="22" t="s">
        <v>180</v>
      </c>
      <c r="AP5645" s="22">
        <v>0</v>
      </c>
      <c r="AQ5645" s="22" t="s">
        <v>180</v>
      </c>
      <c r="AR5645" s="47">
        <f t="shared" si="354"/>
        <v>0.99426899599070517</v>
      </c>
      <c r="AS5645" s="47">
        <f t="shared" si="355"/>
        <v>0.93516502095272191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94D13-FC60-4FF6-B61C-3D59A880A0BD}">
  <dimension ref="A1:V3985"/>
  <sheetViews>
    <sheetView zoomScaleNormal="100" workbookViewId="0">
      <selection activeCell="E3" sqref="E3"/>
    </sheetView>
  </sheetViews>
  <sheetFormatPr defaultColWidth="9.140625" defaultRowHeight="11.25" customHeight="1" x14ac:dyDescent="0.2"/>
  <cols>
    <col min="1" max="1" width="9.7109375" style="25" customWidth="1"/>
    <col min="2" max="2" width="32.7109375" style="25" customWidth="1"/>
    <col min="3" max="12" width="6.140625" style="26" customWidth="1"/>
    <col min="13" max="17" width="6.140625" style="27" customWidth="1"/>
    <col min="18" max="18" width="4.85546875" style="26" bestFit="1" customWidth="1"/>
    <col min="19" max="19" width="3.42578125" style="26" bestFit="1" customWidth="1"/>
    <col min="20" max="20" width="4.28515625" style="26" bestFit="1" customWidth="1"/>
    <col min="21" max="21" width="4.7109375" style="25" bestFit="1" customWidth="1"/>
    <col min="22" max="22" width="4.140625" style="25" bestFit="1" customWidth="1"/>
    <col min="23" max="16384" width="9.140625" style="25"/>
  </cols>
  <sheetData>
    <row r="1" spans="1:22" ht="11.25" customHeight="1" x14ac:dyDescent="0.2">
      <c r="A1" s="32" t="s">
        <v>11982</v>
      </c>
    </row>
    <row r="2" spans="1:22" ht="11.25" customHeight="1" x14ac:dyDescent="0.2">
      <c r="A2" s="49" t="s">
        <v>11983</v>
      </c>
    </row>
    <row r="3" spans="1:22" ht="11.25" customHeight="1" x14ac:dyDescent="0.2">
      <c r="A3" s="24"/>
    </row>
    <row r="5" spans="1:22" s="28" customFormat="1" ht="11.25" customHeight="1" x14ac:dyDescent="0.2">
      <c r="A5" s="28" t="s">
        <v>132</v>
      </c>
      <c r="B5" s="28" t="s">
        <v>133</v>
      </c>
      <c r="C5" s="50" t="s">
        <v>7</v>
      </c>
      <c r="D5" s="50" t="s">
        <v>9</v>
      </c>
      <c r="E5" s="50" t="s">
        <v>11</v>
      </c>
      <c r="F5" s="50" t="s">
        <v>13</v>
      </c>
      <c r="G5" s="50" t="s">
        <v>15</v>
      </c>
      <c r="H5" s="50" t="s">
        <v>8</v>
      </c>
      <c r="I5" s="50" t="s">
        <v>10</v>
      </c>
      <c r="J5" s="50" t="s">
        <v>12</v>
      </c>
      <c r="K5" s="50" t="s">
        <v>14</v>
      </c>
      <c r="L5" s="50" t="s">
        <v>16</v>
      </c>
      <c r="M5" s="29" t="s">
        <v>11955</v>
      </c>
      <c r="N5" s="29" t="s">
        <v>11956</v>
      </c>
      <c r="O5" s="29" t="s">
        <v>11957</v>
      </c>
      <c r="P5" s="29" t="s">
        <v>11958</v>
      </c>
      <c r="Q5" s="29" t="s">
        <v>11959</v>
      </c>
      <c r="R5" s="30" t="s">
        <v>11960</v>
      </c>
      <c r="S5" s="30" t="s">
        <v>3</v>
      </c>
      <c r="T5" s="30" t="s">
        <v>5</v>
      </c>
      <c r="U5" s="30" t="s">
        <v>11961</v>
      </c>
      <c r="V5" s="30" t="s">
        <v>11962</v>
      </c>
    </row>
    <row r="6" spans="1:22" ht="11.25" customHeight="1" x14ac:dyDescent="0.2">
      <c r="A6" s="25" t="s">
        <v>1165</v>
      </c>
      <c r="B6" s="25" t="s">
        <v>1166</v>
      </c>
      <c r="C6" s="26">
        <v>494.6</v>
      </c>
      <c r="D6" s="26">
        <v>493.5</v>
      </c>
      <c r="E6" s="26">
        <v>496.8</v>
      </c>
      <c r="F6" s="26">
        <v>505.2</v>
      </c>
      <c r="G6" s="26">
        <v>496.4</v>
      </c>
      <c r="H6" s="26">
        <v>259.60000000000002</v>
      </c>
      <c r="I6" s="26">
        <v>267</v>
      </c>
      <c r="J6" s="26">
        <v>272.8</v>
      </c>
      <c r="K6" s="26">
        <v>301.7</v>
      </c>
      <c r="L6" s="26">
        <v>295.8</v>
      </c>
      <c r="M6" s="27">
        <f t="shared" ref="M6:Q56" si="0">H6/C6</f>
        <v>0.52486858067124953</v>
      </c>
      <c r="N6" s="27">
        <f t="shared" si="0"/>
        <v>0.54103343465045595</v>
      </c>
      <c r="O6" s="27">
        <f t="shared" si="0"/>
        <v>0.54911433172302737</v>
      </c>
      <c r="P6" s="27">
        <f t="shared" si="0"/>
        <v>0.59718923198733176</v>
      </c>
      <c r="Q6" s="27">
        <f t="shared" si="0"/>
        <v>0.59589041095890416</v>
      </c>
      <c r="R6" s="31">
        <f t="shared" ref="R6:R69" si="1">AVERAGE(M6:Q6)</f>
        <v>0.56161919799819382</v>
      </c>
      <c r="S6" s="31">
        <f>STDEV(M6:Q6)/SQRT(5)</f>
        <v>1.4782585299715252E-2</v>
      </c>
      <c r="T6" s="27">
        <f>TTEST(C6:G6,H6:L6,2,1)</f>
        <v>5.4756243308626688E-6</v>
      </c>
      <c r="U6" s="31">
        <f t="shared" ref="U6:U69" si="2">LOG10(R6)</f>
        <v>-0.25055805500543338</v>
      </c>
      <c r="V6" s="31">
        <f t="shared" ref="V6:V69" si="3">-LOG(T6)</f>
        <v>5.2615663553937697</v>
      </c>
    </row>
    <row r="7" spans="1:22" ht="11.25" customHeight="1" x14ac:dyDescent="0.2">
      <c r="A7" s="25" t="s">
        <v>4311</v>
      </c>
      <c r="B7" s="25" t="s">
        <v>4312</v>
      </c>
      <c r="C7" s="26">
        <v>10558.9</v>
      </c>
      <c r="D7" s="26">
        <v>10193.299999999999</v>
      </c>
      <c r="E7" s="26">
        <v>10096.6</v>
      </c>
      <c r="F7" s="26">
        <v>9413.1</v>
      </c>
      <c r="G7" s="26">
        <v>9907.9</v>
      </c>
      <c r="H7" s="26">
        <v>6182.9</v>
      </c>
      <c r="I7" s="26">
        <v>8735.2999999999993</v>
      </c>
      <c r="J7" s="26">
        <v>6437.2</v>
      </c>
      <c r="K7" s="26">
        <v>6607.4</v>
      </c>
      <c r="L7" s="26">
        <v>6402.4</v>
      </c>
      <c r="M7" s="27">
        <f t="shared" si="0"/>
        <v>0.5855628900737766</v>
      </c>
      <c r="N7" s="27">
        <f t="shared" si="0"/>
        <v>0.8569648690806706</v>
      </c>
      <c r="O7" s="27">
        <f t="shared" si="0"/>
        <v>0.63756115920210765</v>
      </c>
      <c r="P7" s="27">
        <f t="shared" si="0"/>
        <v>0.70193666273597422</v>
      </c>
      <c r="Q7" s="27">
        <f t="shared" si="0"/>
        <v>0.64619142300588417</v>
      </c>
      <c r="R7" s="31">
        <f t="shared" si="1"/>
        <v>0.68564340081968256</v>
      </c>
      <c r="S7" s="31">
        <f t="shared" ref="S7:S69" si="4">STDEV(M7:Q7)/SQRT(5)</f>
        <v>4.6637423285665738E-2</v>
      </c>
      <c r="T7" s="27">
        <f t="shared" ref="T7:T69" si="5">TTEST(C7:G7,H7:L7,2,1)</f>
        <v>3.0506582860473871E-3</v>
      </c>
      <c r="U7" s="31">
        <f t="shared" si="2"/>
        <v>-0.16390169963222009</v>
      </c>
      <c r="V7" s="31">
        <f t="shared" si="3"/>
        <v>2.5156064363416402</v>
      </c>
    </row>
    <row r="8" spans="1:22" ht="11.25" customHeight="1" x14ac:dyDescent="0.2">
      <c r="A8" s="25" t="s">
        <v>4319</v>
      </c>
      <c r="B8" s="25" t="s">
        <v>4320</v>
      </c>
      <c r="C8" s="26">
        <v>1018.4</v>
      </c>
      <c r="D8" s="26">
        <v>1150.2</v>
      </c>
      <c r="E8" s="26">
        <v>1113.9000000000001</v>
      </c>
      <c r="F8" s="26">
        <v>1538.1</v>
      </c>
      <c r="G8" s="26">
        <v>914.8</v>
      </c>
      <c r="H8" s="26">
        <v>632.79999999999995</v>
      </c>
      <c r="I8" s="26">
        <v>1083.8</v>
      </c>
      <c r="J8" s="26">
        <v>1076.5999999999999</v>
      </c>
      <c r="K8" s="26">
        <v>700.4</v>
      </c>
      <c r="L8" s="26">
        <v>685.8</v>
      </c>
      <c r="M8" s="27">
        <f t="shared" si="0"/>
        <v>0.62136684996072267</v>
      </c>
      <c r="N8" s="27">
        <f t="shared" si="0"/>
        <v>0.9422709094070596</v>
      </c>
      <c r="O8" s="27">
        <f t="shared" si="0"/>
        <v>0.96651404973516453</v>
      </c>
      <c r="P8" s="27">
        <f t="shared" si="0"/>
        <v>0.45536701124764323</v>
      </c>
      <c r="Q8" s="27">
        <f t="shared" si="0"/>
        <v>0.74967205946655002</v>
      </c>
      <c r="R8" s="31">
        <f t="shared" si="1"/>
        <v>0.74703817596342803</v>
      </c>
      <c r="S8" s="31">
        <f t="shared" si="4"/>
        <v>9.6736179174078368E-2</v>
      </c>
      <c r="T8" s="27">
        <f t="shared" si="5"/>
        <v>9.9510078968231996E-2</v>
      </c>
      <c r="U8" s="31">
        <f t="shared" si="2"/>
        <v>-0.12665720382500789</v>
      </c>
      <c r="V8" s="31">
        <f t="shared" si="3"/>
        <v>1.0021329291175651</v>
      </c>
    </row>
    <row r="9" spans="1:22" ht="11.25" customHeight="1" x14ac:dyDescent="0.2">
      <c r="A9" s="25" t="s">
        <v>7646</v>
      </c>
      <c r="B9" s="25" t="s">
        <v>7647</v>
      </c>
      <c r="C9" s="26">
        <v>3003.4</v>
      </c>
      <c r="D9" s="26">
        <v>2878</v>
      </c>
      <c r="E9" s="26">
        <v>2916.2</v>
      </c>
      <c r="F9" s="26">
        <v>2977.5</v>
      </c>
      <c r="G9" s="26">
        <v>2966.6</v>
      </c>
      <c r="H9" s="26">
        <v>1944.8</v>
      </c>
      <c r="I9" s="26">
        <v>2570.1999999999998</v>
      </c>
      <c r="J9" s="26">
        <v>2163.1</v>
      </c>
      <c r="K9" s="26">
        <v>2174.1999999999998</v>
      </c>
      <c r="L9" s="26">
        <v>2152.1</v>
      </c>
      <c r="M9" s="27">
        <f t="shared" si="0"/>
        <v>0.647532796164347</v>
      </c>
      <c r="N9" s="27">
        <f t="shared" si="0"/>
        <v>0.89305072967338428</v>
      </c>
      <c r="O9" s="27">
        <f t="shared" si="0"/>
        <v>0.74175296618887598</v>
      </c>
      <c r="P9" s="27">
        <f t="shared" si="0"/>
        <v>0.73020990764063809</v>
      </c>
      <c r="Q9" s="27">
        <f t="shared" si="0"/>
        <v>0.72544326838805362</v>
      </c>
      <c r="R9" s="31">
        <f t="shared" si="1"/>
        <v>0.74759793361105975</v>
      </c>
      <c r="S9" s="31">
        <f t="shared" si="4"/>
        <v>3.9998052388232556E-2</v>
      </c>
      <c r="T9" s="27">
        <f t="shared" si="5"/>
        <v>3.5973849259049008E-3</v>
      </c>
      <c r="U9" s="31">
        <f t="shared" si="2"/>
        <v>-0.12633190769790656</v>
      </c>
      <c r="V9" s="31">
        <f t="shared" si="3"/>
        <v>2.4440130894952699</v>
      </c>
    </row>
    <row r="10" spans="1:22" ht="11.25" customHeight="1" x14ac:dyDescent="0.2">
      <c r="A10" s="25" t="s">
        <v>9875</v>
      </c>
      <c r="B10" s="25" t="s">
        <v>9876</v>
      </c>
      <c r="C10" s="26">
        <v>1405</v>
      </c>
      <c r="D10" s="26">
        <v>1297.5</v>
      </c>
      <c r="E10" s="26">
        <v>2110.9</v>
      </c>
      <c r="F10" s="26">
        <v>1755.8</v>
      </c>
      <c r="G10" s="26">
        <v>1696.9</v>
      </c>
      <c r="H10" s="26">
        <v>1232.3</v>
      </c>
      <c r="I10" s="26">
        <v>1265.4000000000001</v>
      </c>
      <c r="J10" s="26">
        <v>994.6</v>
      </c>
      <c r="K10" s="26">
        <v>1193</v>
      </c>
      <c r="L10" s="26">
        <v>1297.5</v>
      </c>
      <c r="M10" s="27">
        <f t="shared" si="0"/>
        <v>0.87708185053380783</v>
      </c>
      <c r="N10" s="27">
        <f t="shared" si="0"/>
        <v>0.97526011560693648</v>
      </c>
      <c r="O10" s="27">
        <f t="shared" si="0"/>
        <v>0.47117343313278698</v>
      </c>
      <c r="P10" s="27">
        <f t="shared" si="0"/>
        <v>0.67946235334320537</v>
      </c>
      <c r="Q10" s="27">
        <f t="shared" si="0"/>
        <v>0.76462961871648294</v>
      </c>
      <c r="R10" s="31">
        <f t="shared" si="1"/>
        <v>0.75352147426664384</v>
      </c>
      <c r="S10" s="31">
        <f t="shared" si="4"/>
        <v>8.6534314651449146E-2</v>
      </c>
      <c r="T10" s="27">
        <f t="shared" si="5"/>
        <v>7.2546636373122378E-2</v>
      </c>
      <c r="U10" s="31">
        <f t="shared" si="2"/>
        <v>-0.12290436641157348</v>
      </c>
      <c r="V10" s="31">
        <f t="shared" si="3"/>
        <v>1.1393827188355732</v>
      </c>
    </row>
    <row r="11" spans="1:22" ht="11.25" customHeight="1" x14ac:dyDescent="0.2">
      <c r="A11" s="25" t="s">
        <v>9954</v>
      </c>
      <c r="B11" s="25" t="s">
        <v>9955</v>
      </c>
      <c r="C11" s="26">
        <v>230.9</v>
      </c>
      <c r="D11" s="26">
        <v>229.4</v>
      </c>
      <c r="E11" s="26">
        <v>298.60000000000002</v>
      </c>
      <c r="F11" s="26">
        <v>274.39999999999998</v>
      </c>
      <c r="G11" s="26">
        <v>182.2</v>
      </c>
      <c r="H11" s="26">
        <v>200.3</v>
      </c>
      <c r="I11" s="26">
        <v>273.2</v>
      </c>
      <c r="J11" s="26">
        <v>159.80000000000001</v>
      </c>
      <c r="K11" s="26">
        <v>129.6</v>
      </c>
      <c r="L11" s="26">
        <v>128.19999999999999</v>
      </c>
      <c r="M11" s="27">
        <f t="shared" si="0"/>
        <v>0.86747509744478135</v>
      </c>
      <c r="N11" s="27">
        <f t="shared" si="0"/>
        <v>1.1909328683522231</v>
      </c>
      <c r="O11" s="27">
        <f t="shared" si="0"/>
        <v>0.53516409912926988</v>
      </c>
      <c r="P11" s="27">
        <f t="shared" si="0"/>
        <v>0.47230320699708456</v>
      </c>
      <c r="Q11" s="27">
        <f t="shared" si="0"/>
        <v>0.70362239297475304</v>
      </c>
      <c r="R11" s="31">
        <f t="shared" si="1"/>
        <v>0.75389953297962231</v>
      </c>
      <c r="S11" s="31">
        <f t="shared" si="4"/>
        <v>0.12914468953582936</v>
      </c>
      <c r="T11" s="27">
        <f t="shared" si="5"/>
        <v>0.14013496623837124</v>
      </c>
      <c r="U11" s="31">
        <f t="shared" si="2"/>
        <v>-0.12268652572136789</v>
      </c>
      <c r="V11" s="31">
        <f t="shared" si="3"/>
        <v>0.85345348677224198</v>
      </c>
    </row>
    <row r="12" spans="1:22" ht="11.25" customHeight="1" x14ac:dyDescent="0.2">
      <c r="A12" s="25" t="s">
        <v>874</v>
      </c>
      <c r="B12" s="25" t="s">
        <v>875</v>
      </c>
      <c r="C12" s="26">
        <v>2143</v>
      </c>
      <c r="D12" s="26">
        <v>2218</v>
      </c>
      <c r="E12" s="26">
        <v>2232.6999999999998</v>
      </c>
      <c r="F12" s="26">
        <v>2034.1</v>
      </c>
      <c r="G12" s="26">
        <v>2064.1</v>
      </c>
      <c r="H12" s="26">
        <v>1513.4</v>
      </c>
      <c r="I12" s="26">
        <v>1732.8</v>
      </c>
      <c r="J12" s="26">
        <v>1557.5</v>
      </c>
      <c r="K12" s="26">
        <v>1637</v>
      </c>
      <c r="L12" s="26">
        <v>1615.2</v>
      </c>
      <c r="M12" s="27">
        <f t="shared" si="0"/>
        <v>0.70620625291647232</v>
      </c>
      <c r="N12" s="27">
        <f t="shared" si="0"/>
        <v>0.78124436429215505</v>
      </c>
      <c r="O12" s="27">
        <f t="shared" si="0"/>
        <v>0.69758588256371212</v>
      </c>
      <c r="P12" s="27">
        <f t="shared" si="0"/>
        <v>0.80477852612949219</v>
      </c>
      <c r="Q12" s="27">
        <f t="shared" si="0"/>
        <v>0.78252022673320099</v>
      </c>
      <c r="R12" s="31">
        <f t="shared" si="1"/>
        <v>0.75446705052700647</v>
      </c>
      <c r="S12" s="31">
        <f t="shared" si="4"/>
        <v>2.1908698797402336E-2</v>
      </c>
      <c r="T12" s="27">
        <f t="shared" si="5"/>
        <v>5.9417977898344374E-4</v>
      </c>
      <c r="U12" s="31">
        <f t="shared" si="2"/>
        <v>-0.12235972220617808</v>
      </c>
      <c r="V12" s="31">
        <f t="shared" si="3"/>
        <v>3.2260821321105082</v>
      </c>
    </row>
    <row r="13" spans="1:22" ht="11.25" customHeight="1" x14ac:dyDescent="0.2">
      <c r="A13" s="25" t="s">
        <v>4337</v>
      </c>
      <c r="B13" s="25" t="s">
        <v>4338</v>
      </c>
      <c r="C13" s="26">
        <v>5070.2</v>
      </c>
      <c r="D13" s="26">
        <v>5226</v>
      </c>
      <c r="E13" s="26">
        <v>5754.4</v>
      </c>
      <c r="F13" s="26">
        <v>5024.8999999999996</v>
      </c>
      <c r="G13" s="26">
        <v>4069</v>
      </c>
      <c r="H13" s="26">
        <v>3746.2</v>
      </c>
      <c r="I13" s="26">
        <v>5252.5</v>
      </c>
      <c r="J13" s="26">
        <v>3296.8</v>
      </c>
      <c r="K13" s="26">
        <v>3831.1</v>
      </c>
      <c r="L13" s="26">
        <v>3404</v>
      </c>
      <c r="M13" s="27">
        <f t="shared" si="0"/>
        <v>0.73886631691057547</v>
      </c>
      <c r="N13" s="27">
        <f t="shared" si="0"/>
        <v>1.0050707998469193</v>
      </c>
      <c r="O13" s="27">
        <f t="shared" si="0"/>
        <v>0.57291811483386634</v>
      </c>
      <c r="P13" s="27">
        <f t="shared" si="0"/>
        <v>0.76242313279866269</v>
      </c>
      <c r="Q13" s="27">
        <f t="shared" si="0"/>
        <v>0.83656918161710492</v>
      </c>
      <c r="R13" s="31">
        <f t="shared" si="1"/>
        <v>0.7831695092014257</v>
      </c>
      <c r="S13" s="31">
        <f t="shared" si="4"/>
        <v>7.0246189084798363E-2</v>
      </c>
      <c r="T13" s="27">
        <f t="shared" si="5"/>
        <v>5.1892328833764892E-2</v>
      </c>
      <c r="U13" s="31">
        <f t="shared" si="2"/>
        <v>-0.10614422907434981</v>
      </c>
      <c r="V13" s="31">
        <f t="shared" si="3"/>
        <v>1.2848968385176738</v>
      </c>
    </row>
    <row r="14" spans="1:22" ht="11.25" customHeight="1" x14ac:dyDescent="0.2">
      <c r="A14" s="25" t="s">
        <v>7879</v>
      </c>
      <c r="B14" s="25" t="s">
        <v>7880</v>
      </c>
      <c r="C14" s="26">
        <v>2786.1</v>
      </c>
      <c r="D14" s="26">
        <v>3059.3</v>
      </c>
      <c r="E14" s="26">
        <v>4190.8</v>
      </c>
      <c r="F14" s="26">
        <v>2587.5</v>
      </c>
      <c r="G14" s="26">
        <v>3134.3</v>
      </c>
      <c r="H14" s="26">
        <v>2360.9</v>
      </c>
      <c r="I14" s="26">
        <v>2851.4</v>
      </c>
      <c r="J14" s="26">
        <v>2282.1999999999998</v>
      </c>
      <c r="K14" s="26">
        <v>2508.5</v>
      </c>
      <c r="L14" s="26">
        <v>2109.8000000000002</v>
      </c>
      <c r="M14" s="27">
        <f t="shared" si="0"/>
        <v>0.84738523383941722</v>
      </c>
      <c r="N14" s="27">
        <f t="shared" si="0"/>
        <v>0.93204327787402341</v>
      </c>
      <c r="O14" s="27">
        <f t="shared" si="0"/>
        <v>0.54457382838598833</v>
      </c>
      <c r="P14" s="27">
        <f t="shared" si="0"/>
        <v>0.96946859903381644</v>
      </c>
      <c r="Q14" s="27">
        <f t="shared" si="0"/>
        <v>0.67313275691541974</v>
      </c>
      <c r="R14" s="31">
        <f t="shared" si="1"/>
        <v>0.79332073920973301</v>
      </c>
      <c r="S14" s="31">
        <f t="shared" si="4"/>
        <v>8.0472093785972601E-2</v>
      </c>
      <c r="T14" s="27">
        <f t="shared" si="5"/>
        <v>9.620641851185445E-2</v>
      </c>
      <c r="U14" s="31">
        <f t="shared" si="2"/>
        <v>-0.10055119211919959</v>
      </c>
      <c r="V14" s="31">
        <f t="shared" si="3"/>
        <v>1.0167959525849308</v>
      </c>
    </row>
    <row r="15" spans="1:22" ht="11.25" customHeight="1" x14ac:dyDescent="0.2">
      <c r="A15" s="25" t="s">
        <v>6078</v>
      </c>
      <c r="B15" s="25" t="s">
        <v>6079</v>
      </c>
      <c r="C15" s="26">
        <v>2335</v>
      </c>
      <c r="D15" s="26">
        <v>2142.6</v>
      </c>
      <c r="E15" s="26">
        <v>3112.9</v>
      </c>
      <c r="F15" s="26">
        <v>2527.1</v>
      </c>
      <c r="G15" s="26">
        <v>2638.8</v>
      </c>
      <c r="H15" s="26">
        <v>2087.9</v>
      </c>
      <c r="I15" s="26">
        <v>2025</v>
      </c>
      <c r="J15" s="26">
        <v>1840.7</v>
      </c>
      <c r="K15" s="26">
        <v>1935.8</v>
      </c>
      <c r="L15" s="26">
        <v>2041.5</v>
      </c>
      <c r="M15" s="27">
        <f t="shared" si="0"/>
        <v>0.8941755888650964</v>
      </c>
      <c r="N15" s="27">
        <f t="shared" si="0"/>
        <v>0.94511341360963319</v>
      </c>
      <c r="O15" s="27">
        <f t="shared" si="0"/>
        <v>0.59131356612804775</v>
      </c>
      <c r="P15" s="27">
        <f t="shared" si="0"/>
        <v>0.76601638241462544</v>
      </c>
      <c r="Q15" s="27">
        <f t="shared" si="0"/>
        <v>0.77364711232378347</v>
      </c>
      <c r="R15" s="31">
        <f t="shared" si="1"/>
        <v>0.79405321266823736</v>
      </c>
      <c r="S15" s="31">
        <f t="shared" si="4"/>
        <v>6.1298251029266143E-2</v>
      </c>
      <c r="T15" s="27">
        <f t="shared" si="5"/>
        <v>4.7825595281250223E-2</v>
      </c>
      <c r="U15" s="31">
        <f t="shared" si="2"/>
        <v>-0.10015039279479286</v>
      </c>
      <c r="V15" s="31">
        <f t="shared" si="3"/>
        <v>1.3203396156393343</v>
      </c>
    </row>
    <row r="16" spans="1:22" ht="11.25" customHeight="1" x14ac:dyDescent="0.2">
      <c r="A16" s="25" t="s">
        <v>7420</v>
      </c>
      <c r="B16" s="25" t="s">
        <v>7421</v>
      </c>
      <c r="C16" s="26">
        <v>33927.699999999997</v>
      </c>
      <c r="D16" s="26">
        <v>34248</v>
      </c>
      <c r="E16" s="26">
        <v>35303.699999999997</v>
      </c>
      <c r="F16" s="26">
        <v>37055.1</v>
      </c>
      <c r="G16" s="26">
        <v>34851</v>
      </c>
      <c r="H16" s="26">
        <v>22945.1</v>
      </c>
      <c r="I16" s="26">
        <v>28943.200000000001</v>
      </c>
      <c r="J16" s="26">
        <v>26854.3</v>
      </c>
      <c r="K16" s="26">
        <v>28822.1</v>
      </c>
      <c r="L16" s="26">
        <v>33334.9</v>
      </c>
      <c r="M16" s="27">
        <f t="shared" si="0"/>
        <v>0.67629400165646358</v>
      </c>
      <c r="N16" s="27">
        <f t="shared" si="0"/>
        <v>0.84510628357860318</v>
      </c>
      <c r="O16" s="27">
        <f t="shared" si="0"/>
        <v>0.76066531270093507</v>
      </c>
      <c r="P16" s="27">
        <f t="shared" si="0"/>
        <v>0.77781735847427214</v>
      </c>
      <c r="Q16" s="27">
        <f t="shared" si="0"/>
        <v>0.95649766147312854</v>
      </c>
      <c r="R16" s="31">
        <f t="shared" si="1"/>
        <v>0.80327612357668055</v>
      </c>
      <c r="S16" s="31">
        <f t="shared" si="4"/>
        <v>4.6805390273197765E-2</v>
      </c>
      <c r="T16" s="27">
        <f t="shared" si="5"/>
        <v>1.3032188410894548E-2</v>
      </c>
      <c r="U16" s="31">
        <f t="shared" si="2"/>
        <v>-9.5135141729490544E-2</v>
      </c>
      <c r="V16" s="31">
        <f t="shared" si="3"/>
        <v>1.8849826499073172</v>
      </c>
    </row>
    <row r="17" spans="1:22" ht="11.25" customHeight="1" x14ac:dyDescent="0.2">
      <c r="A17" s="25" t="s">
        <v>8121</v>
      </c>
      <c r="B17" s="25" t="s">
        <v>8122</v>
      </c>
      <c r="C17" s="26">
        <v>4939.7</v>
      </c>
      <c r="D17" s="26">
        <v>4989.5</v>
      </c>
      <c r="E17" s="26">
        <v>5246.9</v>
      </c>
      <c r="F17" s="26">
        <v>4394.8999999999996</v>
      </c>
      <c r="G17" s="26">
        <v>4758.3999999999996</v>
      </c>
      <c r="H17" s="26">
        <v>3892.2</v>
      </c>
      <c r="I17" s="26">
        <v>4331</v>
      </c>
      <c r="J17" s="26">
        <v>3696.1</v>
      </c>
      <c r="K17" s="26">
        <v>3576.9</v>
      </c>
      <c r="L17" s="26">
        <v>4035</v>
      </c>
      <c r="M17" s="27">
        <f t="shared" si="0"/>
        <v>0.78794258760653479</v>
      </c>
      <c r="N17" s="27">
        <f t="shared" si="0"/>
        <v>0.86802284798075957</v>
      </c>
      <c r="O17" s="27">
        <f t="shared" si="0"/>
        <v>0.70443499971411694</v>
      </c>
      <c r="P17" s="27">
        <f t="shared" si="0"/>
        <v>0.81387517349655292</v>
      </c>
      <c r="Q17" s="27">
        <f t="shared" si="0"/>
        <v>0.84797410894418301</v>
      </c>
      <c r="R17" s="31">
        <f t="shared" si="1"/>
        <v>0.80444994354842936</v>
      </c>
      <c r="S17" s="31">
        <f t="shared" si="4"/>
        <v>2.8548365891331837E-2</v>
      </c>
      <c r="T17" s="27">
        <f t="shared" si="5"/>
        <v>4.0527239198860131E-3</v>
      </c>
      <c r="U17" s="31">
        <f t="shared" si="2"/>
        <v>-9.4500974457484718E-2</v>
      </c>
      <c r="V17" s="31">
        <f t="shared" si="3"/>
        <v>2.3922529803081214</v>
      </c>
    </row>
    <row r="18" spans="1:22" ht="11.25" customHeight="1" x14ac:dyDescent="0.2">
      <c r="A18" s="25" t="s">
        <v>4293</v>
      </c>
      <c r="B18" s="25" t="s">
        <v>4294</v>
      </c>
      <c r="C18" s="26">
        <v>9043.4</v>
      </c>
      <c r="D18" s="26">
        <v>8584.6</v>
      </c>
      <c r="E18" s="26">
        <v>9831.5</v>
      </c>
      <c r="F18" s="26">
        <v>8314.1</v>
      </c>
      <c r="G18" s="26">
        <v>11153.1</v>
      </c>
      <c r="H18" s="26">
        <v>5570.4</v>
      </c>
      <c r="I18" s="26">
        <v>8303.2999999999993</v>
      </c>
      <c r="J18" s="26">
        <v>6912.6</v>
      </c>
      <c r="K18" s="26">
        <v>8052.1</v>
      </c>
      <c r="L18" s="26">
        <v>8576.2999999999993</v>
      </c>
      <c r="M18" s="27">
        <f t="shared" si="0"/>
        <v>0.61596302275692771</v>
      </c>
      <c r="N18" s="27">
        <f t="shared" si="0"/>
        <v>0.96723202012906817</v>
      </c>
      <c r="O18" s="27">
        <f t="shared" si="0"/>
        <v>0.70310735899913546</v>
      </c>
      <c r="P18" s="27">
        <f t="shared" si="0"/>
        <v>0.96848726861596568</v>
      </c>
      <c r="Q18" s="27">
        <f t="shared" si="0"/>
        <v>0.76896109601814733</v>
      </c>
      <c r="R18" s="31">
        <f t="shared" si="1"/>
        <v>0.8047501533038488</v>
      </c>
      <c r="S18" s="31">
        <f t="shared" si="4"/>
        <v>7.0874147223564971E-2</v>
      </c>
      <c r="T18" s="27">
        <f t="shared" si="5"/>
        <v>4.9123146349340431E-2</v>
      </c>
      <c r="U18" s="31">
        <f t="shared" si="2"/>
        <v>-9.4338931909811755E-2</v>
      </c>
      <c r="V18" s="31">
        <f t="shared" si="3"/>
        <v>1.3087138243099816</v>
      </c>
    </row>
    <row r="19" spans="1:22" ht="11.25" customHeight="1" x14ac:dyDescent="0.2">
      <c r="A19" s="25" t="s">
        <v>4882</v>
      </c>
      <c r="B19" s="25" t="s">
        <v>4883</v>
      </c>
      <c r="C19" s="26">
        <v>373.4</v>
      </c>
      <c r="D19" s="26">
        <v>275.10000000000002</v>
      </c>
      <c r="E19" s="26">
        <v>237.4</v>
      </c>
      <c r="F19" s="26">
        <v>277</v>
      </c>
      <c r="G19" s="26">
        <v>219.6</v>
      </c>
      <c r="H19" s="26">
        <v>175.5</v>
      </c>
      <c r="I19" s="26">
        <v>361</v>
      </c>
      <c r="J19" s="26">
        <v>171.9</v>
      </c>
      <c r="K19" s="26">
        <v>174.3</v>
      </c>
      <c r="L19" s="26">
        <v>196.3</v>
      </c>
      <c r="M19" s="27">
        <f t="shared" si="0"/>
        <v>0.47000535618639533</v>
      </c>
      <c r="N19" s="27">
        <f t="shared" si="0"/>
        <v>1.312250090876045</v>
      </c>
      <c r="O19" s="27">
        <f t="shared" si="0"/>
        <v>0.72409435551811285</v>
      </c>
      <c r="P19" s="27">
        <f t="shared" si="0"/>
        <v>0.62924187725631775</v>
      </c>
      <c r="Q19" s="27">
        <f t="shared" si="0"/>
        <v>0.89389799635701284</v>
      </c>
      <c r="R19" s="31">
        <f t="shared" si="1"/>
        <v>0.80589793523877673</v>
      </c>
      <c r="S19" s="31">
        <f t="shared" si="4"/>
        <v>0.14402422181959515</v>
      </c>
      <c r="T19" s="27">
        <f t="shared" si="5"/>
        <v>0.26297757751590506</v>
      </c>
      <c r="U19" s="31">
        <f t="shared" si="2"/>
        <v>-9.3719956916213279E-2</v>
      </c>
      <c r="V19" s="31">
        <f t="shared" si="3"/>
        <v>0.58008127955681732</v>
      </c>
    </row>
    <row r="20" spans="1:22" ht="11.25" customHeight="1" x14ac:dyDescent="0.2">
      <c r="A20" s="25" t="s">
        <v>7640</v>
      </c>
      <c r="B20" s="25" t="s">
        <v>7641</v>
      </c>
      <c r="C20" s="26">
        <v>7033.6</v>
      </c>
      <c r="D20" s="26">
        <v>6234.9</v>
      </c>
      <c r="E20" s="26">
        <v>6043.8</v>
      </c>
      <c r="F20" s="26">
        <v>6115.7</v>
      </c>
      <c r="G20" s="26">
        <v>6146.7</v>
      </c>
      <c r="H20" s="26">
        <v>4302</v>
      </c>
      <c r="I20" s="26">
        <v>5442.6</v>
      </c>
      <c r="J20" s="26">
        <v>4949.7</v>
      </c>
      <c r="K20" s="26">
        <v>5319.2</v>
      </c>
      <c r="L20" s="26">
        <v>5380</v>
      </c>
      <c r="M20" s="27">
        <f t="shared" si="0"/>
        <v>0.61163557779799815</v>
      </c>
      <c r="N20" s="27">
        <f t="shared" si="0"/>
        <v>0.87292498676803165</v>
      </c>
      <c r="O20" s="27">
        <f t="shared" si="0"/>
        <v>0.81897150799166085</v>
      </c>
      <c r="P20" s="27">
        <f t="shared" si="0"/>
        <v>0.86976143368706771</v>
      </c>
      <c r="Q20" s="27">
        <f t="shared" si="0"/>
        <v>0.87526640311061221</v>
      </c>
      <c r="R20" s="31">
        <f t="shared" si="1"/>
        <v>0.80971198187107407</v>
      </c>
      <c r="S20" s="31">
        <f t="shared" si="4"/>
        <v>5.0605930220702852E-2</v>
      </c>
      <c r="T20" s="27">
        <f t="shared" si="5"/>
        <v>3.0933805143813924E-2</v>
      </c>
      <c r="U20" s="31">
        <f t="shared" si="2"/>
        <v>-9.1669434118919035E-2</v>
      </c>
      <c r="V20" s="31">
        <f t="shared" si="3"/>
        <v>1.5095666544773438</v>
      </c>
    </row>
    <row r="21" spans="1:22" ht="11.25" customHeight="1" x14ac:dyDescent="0.2">
      <c r="A21" s="25" t="s">
        <v>1557</v>
      </c>
      <c r="B21" s="25" t="s">
        <v>1558</v>
      </c>
      <c r="C21" s="26">
        <v>6641.9</v>
      </c>
      <c r="D21" s="26">
        <v>6188.3</v>
      </c>
      <c r="E21" s="26">
        <v>6568.8</v>
      </c>
      <c r="F21" s="26">
        <v>5779.4</v>
      </c>
      <c r="G21" s="26">
        <v>6076</v>
      </c>
      <c r="H21" s="26">
        <v>4556.1000000000004</v>
      </c>
      <c r="I21" s="26">
        <v>5237</v>
      </c>
      <c r="J21" s="26">
        <v>4893.1000000000004</v>
      </c>
      <c r="K21" s="26">
        <v>5578.7</v>
      </c>
      <c r="L21" s="26">
        <v>5224</v>
      </c>
      <c r="M21" s="27">
        <f t="shared" si="0"/>
        <v>0.68596335385958851</v>
      </c>
      <c r="N21" s="27">
        <f t="shared" si="0"/>
        <v>0.84627442108495066</v>
      </c>
      <c r="O21" s="27">
        <f t="shared" si="0"/>
        <v>0.74490013396663013</v>
      </c>
      <c r="P21" s="27">
        <f t="shared" si="0"/>
        <v>0.96527321175208503</v>
      </c>
      <c r="Q21" s="27">
        <f t="shared" si="0"/>
        <v>0.85977616853192895</v>
      </c>
      <c r="R21" s="31">
        <f t="shared" si="1"/>
        <v>0.82043745783903665</v>
      </c>
      <c r="S21" s="31">
        <f t="shared" si="4"/>
        <v>4.8467334555962069E-2</v>
      </c>
      <c r="T21" s="27">
        <f t="shared" si="5"/>
        <v>2.508991681903211E-2</v>
      </c>
      <c r="U21" s="31">
        <f t="shared" si="2"/>
        <v>-8.5954519730496393E-2</v>
      </c>
      <c r="V21" s="31">
        <f t="shared" si="3"/>
        <v>1.6005007785058454</v>
      </c>
    </row>
    <row r="22" spans="1:22" ht="11.25" customHeight="1" x14ac:dyDescent="0.2">
      <c r="A22" s="25" t="s">
        <v>1380</v>
      </c>
      <c r="B22" s="25" t="s">
        <v>1381</v>
      </c>
      <c r="C22" s="26">
        <v>1967.3</v>
      </c>
      <c r="D22" s="26">
        <v>1906.1</v>
      </c>
      <c r="E22" s="26">
        <v>1833.3</v>
      </c>
      <c r="F22" s="26">
        <v>1570.9</v>
      </c>
      <c r="G22" s="26">
        <v>1480.5</v>
      </c>
      <c r="H22" s="26">
        <v>1496</v>
      </c>
      <c r="I22" s="26">
        <v>1268</v>
      </c>
      <c r="J22" s="26">
        <v>1356</v>
      </c>
      <c r="K22" s="26">
        <v>1524.7</v>
      </c>
      <c r="L22" s="26">
        <v>1461.8</v>
      </c>
      <c r="M22" s="27">
        <f t="shared" si="0"/>
        <v>0.76043308087226147</v>
      </c>
      <c r="N22" s="27">
        <f t="shared" si="0"/>
        <v>0.66523267404648234</v>
      </c>
      <c r="O22" s="27">
        <f t="shared" si="0"/>
        <v>0.73964981181476031</v>
      </c>
      <c r="P22" s="27">
        <f t="shared" si="0"/>
        <v>0.9705901075816411</v>
      </c>
      <c r="Q22" s="27">
        <f t="shared" si="0"/>
        <v>0.98736913204998311</v>
      </c>
      <c r="R22" s="31">
        <f t="shared" si="1"/>
        <v>0.82465496127302562</v>
      </c>
      <c r="S22" s="31">
        <f t="shared" si="4"/>
        <v>6.501490572204352E-2</v>
      </c>
      <c r="T22" s="27">
        <f t="shared" si="5"/>
        <v>5.7816977657334179E-2</v>
      </c>
      <c r="U22" s="31">
        <f t="shared" si="2"/>
        <v>-8.3727723885670055E-2</v>
      </c>
      <c r="V22" s="31">
        <f t="shared" si="3"/>
        <v>1.237944614516777</v>
      </c>
    </row>
    <row r="23" spans="1:22" ht="11.25" customHeight="1" x14ac:dyDescent="0.2">
      <c r="A23" s="25" t="s">
        <v>10520</v>
      </c>
      <c r="B23" s="25" t="s">
        <v>10521</v>
      </c>
      <c r="C23" s="26">
        <v>3627.7</v>
      </c>
      <c r="D23" s="26">
        <v>3723.6</v>
      </c>
      <c r="E23" s="26">
        <v>4327.5</v>
      </c>
      <c r="F23" s="26">
        <v>3704.5</v>
      </c>
      <c r="G23" s="26">
        <v>3290.2</v>
      </c>
      <c r="H23" s="26">
        <v>2848.6</v>
      </c>
      <c r="I23" s="26">
        <v>4510.3999999999996</v>
      </c>
      <c r="J23" s="26">
        <v>2773</v>
      </c>
      <c r="K23" s="26">
        <v>2669.9</v>
      </c>
      <c r="L23" s="26">
        <v>2585.8000000000002</v>
      </c>
      <c r="M23" s="27">
        <f t="shared" si="0"/>
        <v>0.78523582435151751</v>
      </c>
      <c r="N23" s="27">
        <f t="shared" si="0"/>
        <v>1.2113008916102697</v>
      </c>
      <c r="O23" s="27">
        <f t="shared" si="0"/>
        <v>0.6407856730213749</v>
      </c>
      <c r="P23" s="27">
        <f t="shared" si="0"/>
        <v>0.72071804562019171</v>
      </c>
      <c r="Q23" s="27">
        <f t="shared" si="0"/>
        <v>0.78590967114461141</v>
      </c>
      <c r="R23" s="31">
        <f t="shared" si="1"/>
        <v>0.8287900211495931</v>
      </c>
      <c r="S23" s="31">
        <f t="shared" si="4"/>
        <v>9.9266168785191553E-2</v>
      </c>
      <c r="T23" s="27">
        <f t="shared" si="5"/>
        <v>0.16768950058724361</v>
      </c>
      <c r="U23" s="31">
        <f t="shared" si="2"/>
        <v>-8.1555486587448794E-2</v>
      </c>
      <c r="V23" s="31">
        <f t="shared" si="3"/>
        <v>0.77549412868652678</v>
      </c>
    </row>
    <row r="24" spans="1:22" ht="11.25" customHeight="1" x14ac:dyDescent="0.2">
      <c r="A24" s="25" t="s">
        <v>4244</v>
      </c>
      <c r="B24" s="25" t="s">
        <v>4245</v>
      </c>
      <c r="C24" s="26">
        <v>3135.7</v>
      </c>
      <c r="D24" s="26">
        <v>2559.1999999999998</v>
      </c>
      <c r="E24" s="26">
        <v>2622.2</v>
      </c>
      <c r="F24" s="26">
        <v>2516.8000000000002</v>
      </c>
      <c r="G24" s="26">
        <v>4077.5</v>
      </c>
      <c r="H24" s="26">
        <v>2294.4</v>
      </c>
      <c r="I24" s="26">
        <v>2622</v>
      </c>
      <c r="J24" s="26">
        <v>2335.8000000000002</v>
      </c>
      <c r="K24" s="26">
        <v>2407.1</v>
      </c>
      <c r="L24" s="26">
        <v>2313.5</v>
      </c>
      <c r="M24" s="27">
        <f t="shared" si="0"/>
        <v>0.7317026501259688</v>
      </c>
      <c r="N24" s="27">
        <f t="shared" si="0"/>
        <v>1.0245389184120037</v>
      </c>
      <c r="O24" s="27">
        <f t="shared" si="0"/>
        <v>0.89077873541301211</v>
      </c>
      <c r="P24" s="27">
        <f t="shared" si="0"/>
        <v>0.95641290527654155</v>
      </c>
      <c r="Q24" s="27">
        <f t="shared" si="0"/>
        <v>0.567381974248927</v>
      </c>
      <c r="R24" s="31">
        <f t="shared" si="1"/>
        <v>0.83416303669529057</v>
      </c>
      <c r="S24" s="31">
        <f t="shared" si="4"/>
        <v>8.2481394915699377E-2</v>
      </c>
      <c r="T24" s="27">
        <f t="shared" si="5"/>
        <v>0.15039831509932786</v>
      </c>
      <c r="U24" s="31">
        <f t="shared" si="2"/>
        <v>-7.8749058454381973E-2</v>
      </c>
      <c r="V24" s="31">
        <f t="shared" si="3"/>
        <v>0.82275702908455794</v>
      </c>
    </row>
    <row r="25" spans="1:22" ht="11.25" customHeight="1" x14ac:dyDescent="0.2">
      <c r="A25" s="25" t="s">
        <v>193</v>
      </c>
      <c r="B25" s="25" t="s">
        <v>194</v>
      </c>
      <c r="C25" s="26">
        <v>3168.7</v>
      </c>
      <c r="D25" s="26">
        <v>2813.4</v>
      </c>
      <c r="E25" s="26">
        <v>4211.7</v>
      </c>
      <c r="F25" s="26">
        <v>2732</v>
      </c>
      <c r="G25" s="26">
        <v>3923.8</v>
      </c>
      <c r="H25" s="26">
        <v>3114.9</v>
      </c>
      <c r="I25" s="26">
        <v>2495.4</v>
      </c>
      <c r="J25" s="26">
        <v>3255.2</v>
      </c>
      <c r="K25" s="26">
        <v>2713.1</v>
      </c>
      <c r="L25" s="26">
        <v>2102.4</v>
      </c>
      <c r="M25" s="27">
        <f t="shared" si="0"/>
        <v>0.98302142834600947</v>
      </c>
      <c r="N25" s="27">
        <f t="shared" si="0"/>
        <v>0.88696950309234379</v>
      </c>
      <c r="O25" s="27">
        <f t="shared" si="0"/>
        <v>0.77289455564261467</v>
      </c>
      <c r="P25" s="27">
        <f t="shared" si="0"/>
        <v>0.99308199121522689</v>
      </c>
      <c r="Q25" s="27">
        <f t="shared" si="0"/>
        <v>0.53580712574545086</v>
      </c>
      <c r="R25" s="31">
        <f t="shared" si="1"/>
        <v>0.83435492080832907</v>
      </c>
      <c r="S25" s="31">
        <f t="shared" si="4"/>
        <v>8.4549532830033788E-2</v>
      </c>
      <c r="T25" s="27">
        <f t="shared" si="5"/>
        <v>0.13684927603866151</v>
      </c>
      <c r="U25" s="31">
        <f t="shared" si="2"/>
        <v>-7.8649168355566887E-2</v>
      </c>
      <c r="V25" s="31">
        <f t="shared" si="3"/>
        <v>0.86375749575656902</v>
      </c>
    </row>
    <row r="26" spans="1:22" ht="11.25" customHeight="1" x14ac:dyDescent="0.2">
      <c r="A26" s="25" t="s">
        <v>11104</v>
      </c>
      <c r="B26" s="25" t="s">
        <v>11105</v>
      </c>
      <c r="C26" s="26">
        <v>28551.7</v>
      </c>
      <c r="D26" s="26">
        <v>33721.199999999997</v>
      </c>
      <c r="E26" s="26">
        <v>35707.599999999999</v>
      </c>
      <c r="F26" s="26">
        <v>42573.5</v>
      </c>
      <c r="G26" s="26">
        <v>44692.7</v>
      </c>
      <c r="H26" s="26">
        <v>29274.3</v>
      </c>
      <c r="I26" s="26">
        <v>31300.7</v>
      </c>
      <c r="J26" s="26">
        <v>31613.3</v>
      </c>
      <c r="K26" s="26">
        <v>28421.599999999999</v>
      </c>
      <c r="L26" s="26">
        <v>29991.7</v>
      </c>
      <c r="M26" s="27">
        <f t="shared" si="0"/>
        <v>1.0253084755023343</v>
      </c>
      <c r="N26" s="27">
        <f t="shared" si="0"/>
        <v>0.92822022941057858</v>
      </c>
      <c r="O26" s="27">
        <f t="shared" si="0"/>
        <v>0.88533813529892802</v>
      </c>
      <c r="P26" s="27">
        <f t="shared" si="0"/>
        <v>0.66758899315301767</v>
      </c>
      <c r="Q26" s="27">
        <f t="shared" si="0"/>
        <v>0.67106484951681156</v>
      </c>
      <c r="R26" s="31">
        <f t="shared" si="1"/>
        <v>0.83550413657633416</v>
      </c>
      <c r="S26" s="31">
        <f t="shared" si="4"/>
        <v>7.1533615487329921E-2</v>
      </c>
      <c r="T26" s="27">
        <f t="shared" si="5"/>
        <v>9.3276409314085013E-2</v>
      </c>
      <c r="U26" s="31">
        <f t="shared" si="2"/>
        <v>-7.8051395575702148E-2</v>
      </c>
      <c r="V26" s="31">
        <f t="shared" si="3"/>
        <v>1.0302281804784323</v>
      </c>
    </row>
    <row r="27" spans="1:22" ht="11.25" customHeight="1" x14ac:dyDescent="0.2">
      <c r="A27" s="25" t="s">
        <v>6827</v>
      </c>
      <c r="B27" s="25" t="s">
        <v>6828</v>
      </c>
      <c r="C27" s="26">
        <v>2314.3000000000002</v>
      </c>
      <c r="D27" s="26">
        <v>2122.6</v>
      </c>
      <c r="E27" s="26">
        <v>1256.7</v>
      </c>
      <c r="F27" s="26">
        <v>1473.7</v>
      </c>
      <c r="G27" s="26">
        <v>1150.4000000000001</v>
      </c>
      <c r="H27" s="26">
        <v>1280</v>
      </c>
      <c r="I27" s="26">
        <v>1188.0999999999999</v>
      </c>
      <c r="J27" s="26">
        <v>1346.9</v>
      </c>
      <c r="K27" s="26">
        <v>1377.9</v>
      </c>
      <c r="L27" s="26">
        <v>1233.5999999999999</v>
      </c>
      <c r="M27" s="27">
        <f t="shared" si="0"/>
        <v>0.55308300566045887</v>
      </c>
      <c r="N27" s="27">
        <f t="shared" si="0"/>
        <v>0.5597380570997833</v>
      </c>
      <c r="O27" s="27">
        <f t="shared" si="0"/>
        <v>1.0717752844752129</v>
      </c>
      <c r="P27" s="27">
        <f t="shared" si="0"/>
        <v>0.93499355364049674</v>
      </c>
      <c r="Q27" s="27">
        <f t="shared" si="0"/>
        <v>1.0723226703755213</v>
      </c>
      <c r="R27" s="31">
        <f t="shared" si="1"/>
        <v>0.83838251425029464</v>
      </c>
      <c r="S27" s="31">
        <f t="shared" si="4"/>
        <v>0.117807558729378</v>
      </c>
      <c r="T27" s="27">
        <f t="shared" si="5"/>
        <v>0.20512870289336019</v>
      </c>
      <c r="U27" s="31">
        <f t="shared" si="2"/>
        <v>-7.6557788141598929E-2</v>
      </c>
      <c r="V27" s="31">
        <f t="shared" si="3"/>
        <v>0.68797356617461614</v>
      </c>
    </row>
    <row r="28" spans="1:22" ht="11.25" customHeight="1" x14ac:dyDescent="0.2">
      <c r="A28" s="25" t="s">
        <v>5534</v>
      </c>
      <c r="B28" s="25" t="s">
        <v>5535</v>
      </c>
      <c r="C28" s="26">
        <v>18599.2</v>
      </c>
      <c r="D28" s="26">
        <v>19148</v>
      </c>
      <c r="E28" s="26">
        <v>15834.4</v>
      </c>
      <c r="F28" s="26">
        <v>15526.5</v>
      </c>
      <c r="G28" s="26">
        <v>15731</v>
      </c>
      <c r="H28" s="26">
        <v>16106.4</v>
      </c>
      <c r="I28" s="26">
        <v>14827.5</v>
      </c>
      <c r="J28" s="26">
        <v>13227.5</v>
      </c>
      <c r="K28" s="26">
        <v>13640.5</v>
      </c>
      <c r="L28" s="26">
        <v>13283.1</v>
      </c>
      <c r="M28" s="27">
        <f t="shared" si="0"/>
        <v>0.86597273000989283</v>
      </c>
      <c r="N28" s="27">
        <f t="shared" si="0"/>
        <v>0.7743628577397117</v>
      </c>
      <c r="O28" s="27">
        <f t="shared" si="0"/>
        <v>0.83536477542565557</v>
      </c>
      <c r="P28" s="27">
        <f t="shared" si="0"/>
        <v>0.87853025472579138</v>
      </c>
      <c r="Q28" s="27">
        <f t="shared" si="0"/>
        <v>0.84439005784756216</v>
      </c>
      <c r="R28" s="31">
        <f t="shared" si="1"/>
        <v>0.83972413514972266</v>
      </c>
      <c r="S28" s="31">
        <f t="shared" si="4"/>
        <v>1.8038535258135483E-2</v>
      </c>
      <c r="T28" s="27">
        <f t="shared" si="5"/>
        <v>2.6098974647923907E-3</v>
      </c>
      <c r="U28" s="31">
        <f t="shared" si="2"/>
        <v>-7.5863364246935849E-2</v>
      </c>
      <c r="V28" s="31">
        <f t="shared" si="3"/>
        <v>2.5833765544814851</v>
      </c>
    </row>
    <row r="29" spans="1:22" ht="11.25" customHeight="1" x14ac:dyDescent="0.2">
      <c r="A29" s="25" t="s">
        <v>8187</v>
      </c>
      <c r="B29" s="25" t="s">
        <v>8188</v>
      </c>
      <c r="C29" s="26">
        <v>286.2</v>
      </c>
      <c r="D29" s="26">
        <v>249.4</v>
      </c>
      <c r="E29" s="26">
        <v>333.8</v>
      </c>
      <c r="F29" s="26">
        <v>291.89999999999998</v>
      </c>
      <c r="G29" s="26">
        <v>326.5</v>
      </c>
      <c r="H29" s="26">
        <v>254.9</v>
      </c>
      <c r="I29" s="26">
        <v>245.1</v>
      </c>
      <c r="J29" s="26">
        <v>222.1</v>
      </c>
      <c r="K29" s="26">
        <v>257</v>
      </c>
      <c r="L29" s="26">
        <v>265.39999999999998</v>
      </c>
      <c r="M29" s="27">
        <f t="shared" si="0"/>
        <v>0.8906359189378058</v>
      </c>
      <c r="N29" s="27">
        <f t="shared" si="0"/>
        <v>0.98275862068965514</v>
      </c>
      <c r="O29" s="27">
        <f t="shared" si="0"/>
        <v>0.66536848412222882</v>
      </c>
      <c r="P29" s="27">
        <f t="shared" si="0"/>
        <v>0.88043850633778697</v>
      </c>
      <c r="Q29" s="27">
        <f t="shared" si="0"/>
        <v>0.81286370597243485</v>
      </c>
      <c r="R29" s="31">
        <f t="shared" si="1"/>
        <v>0.84641304721198229</v>
      </c>
      <c r="S29" s="31">
        <f t="shared" si="4"/>
        <v>5.2728645811040531E-2</v>
      </c>
      <c r="T29" s="27">
        <f t="shared" si="5"/>
        <v>5.5158424800027792E-2</v>
      </c>
      <c r="U29" s="31">
        <f t="shared" si="2"/>
        <v>-7.2417650733634889E-2</v>
      </c>
      <c r="V29" s="31">
        <f t="shared" si="3"/>
        <v>1.2583881447881371</v>
      </c>
    </row>
    <row r="30" spans="1:22" ht="11.25" customHeight="1" x14ac:dyDescent="0.2">
      <c r="A30" s="25" t="s">
        <v>5420</v>
      </c>
      <c r="B30" s="25" t="s">
        <v>5421</v>
      </c>
      <c r="C30" s="26">
        <v>426.4</v>
      </c>
      <c r="D30" s="26">
        <v>508.6</v>
      </c>
      <c r="E30" s="26">
        <v>524.29999999999995</v>
      </c>
      <c r="F30" s="26">
        <v>577.9</v>
      </c>
      <c r="G30" s="26">
        <v>403.4</v>
      </c>
      <c r="H30" s="26">
        <v>431.9</v>
      </c>
      <c r="I30" s="26">
        <v>482.3</v>
      </c>
      <c r="J30" s="26">
        <v>360.1</v>
      </c>
      <c r="K30" s="26">
        <v>344.2</v>
      </c>
      <c r="L30" s="26">
        <v>406.2</v>
      </c>
      <c r="M30" s="27">
        <f t="shared" si="0"/>
        <v>1.0128986866791745</v>
      </c>
      <c r="N30" s="27">
        <f t="shared" si="0"/>
        <v>0.94828942194258747</v>
      </c>
      <c r="O30" s="27">
        <f t="shared" si="0"/>
        <v>0.68682052260156412</v>
      </c>
      <c r="P30" s="27">
        <f t="shared" si="0"/>
        <v>0.59560477591278771</v>
      </c>
      <c r="Q30" s="27">
        <f t="shared" si="0"/>
        <v>1.0069410014873574</v>
      </c>
      <c r="R30" s="31">
        <f t="shared" si="1"/>
        <v>0.85011088172469429</v>
      </c>
      <c r="S30" s="31">
        <f t="shared" si="4"/>
        <v>8.7227197863994049E-2</v>
      </c>
      <c r="T30" s="27">
        <f t="shared" si="5"/>
        <v>0.16377597209606201</v>
      </c>
      <c r="U30" s="31">
        <f t="shared" si="2"/>
        <v>-7.0524424661539145E-2</v>
      </c>
      <c r="V30" s="31">
        <f t="shared" si="3"/>
        <v>0.78574981412345235</v>
      </c>
    </row>
    <row r="31" spans="1:22" ht="11.25" customHeight="1" x14ac:dyDescent="0.2">
      <c r="A31" s="25" t="s">
        <v>1760</v>
      </c>
      <c r="B31" s="25" t="s">
        <v>1761</v>
      </c>
      <c r="C31" s="26">
        <v>36508.1</v>
      </c>
      <c r="D31" s="26">
        <v>37309.4</v>
      </c>
      <c r="E31" s="26">
        <v>34701.800000000003</v>
      </c>
      <c r="F31" s="26">
        <v>34038.6</v>
      </c>
      <c r="G31" s="26">
        <v>34479.1</v>
      </c>
      <c r="H31" s="26">
        <v>29641.200000000001</v>
      </c>
      <c r="I31" s="26">
        <v>31859.599999999999</v>
      </c>
      <c r="J31" s="26">
        <v>30144</v>
      </c>
      <c r="K31" s="26">
        <v>28587.599999999999</v>
      </c>
      <c r="L31" s="26">
        <v>30219.5</v>
      </c>
      <c r="M31" s="27">
        <f t="shared" si="0"/>
        <v>0.81190749450122035</v>
      </c>
      <c r="N31" s="27">
        <f t="shared" si="0"/>
        <v>0.85392957270821823</v>
      </c>
      <c r="O31" s="27">
        <f t="shared" si="0"/>
        <v>0.86865810995395043</v>
      </c>
      <c r="P31" s="27">
        <f t="shared" si="0"/>
        <v>0.83985827854259576</v>
      </c>
      <c r="Q31" s="27">
        <f t="shared" si="0"/>
        <v>0.87645849224602734</v>
      </c>
      <c r="R31" s="31">
        <f t="shared" si="1"/>
        <v>0.85016238959040236</v>
      </c>
      <c r="S31" s="31">
        <f t="shared" si="4"/>
        <v>1.1439799076152392E-2</v>
      </c>
      <c r="T31" s="27">
        <f t="shared" si="5"/>
        <v>3.0543904189323765E-4</v>
      </c>
      <c r="U31" s="31">
        <f t="shared" si="2"/>
        <v>-7.0498111736157248E-2</v>
      </c>
      <c r="V31" s="31">
        <f t="shared" si="3"/>
        <v>3.5150754512511306</v>
      </c>
    </row>
    <row r="32" spans="1:22" ht="11.25" customHeight="1" x14ac:dyDescent="0.2">
      <c r="A32" s="25" t="s">
        <v>2693</v>
      </c>
      <c r="B32" s="25" t="s">
        <v>2694</v>
      </c>
      <c r="C32" s="26">
        <v>4176.8999999999996</v>
      </c>
      <c r="D32" s="26">
        <v>4277.1000000000004</v>
      </c>
      <c r="E32" s="26">
        <v>4005.3</v>
      </c>
      <c r="F32" s="26">
        <v>4372</v>
      </c>
      <c r="G32" s="26">
        <v>4097.2</v>
      </c>
      <c r="H32" s="26">
        <v>3600.5</v>
      </c>
      <c r="I32" s="26">
        <v>3775.4</v>
      </c>
      <c r="J32" s="26">
        <v>3397.2</v>
      </c>
      <c r="K32" s="26">
        <v>3451.6</v>
      </c>
      <c r="L32" s="26">
        <v>3578.5</v>
      </c>
      <c r="M32" s="27">
        <f t="shared" si="0"/>
        <v>0.86200292082645036</v>
      </c>
      <c r="N32" s="27">
        <f t="shared" si="0"/>
        <v>0.88270089546655439</v>
      </c>
      <c r="O32" s="27">
        <f t="shared" si="0"/>
        <v>0.84817616657928241</v>
      </c>
      <c r="P32" s="27">
        <f t="shared" si="0"/>
        <v>0.78947849954254345</v>
      </c>
      <c r="Q32" s="27">
        <f t="shared" si="0"/>
        <v>0.8734013472615445</v>
      </c>
      <c r="R32" s="31">
        <f t="shared" si="1"/>
        <v>0.85115196593527498</v>
      </c>
      <c r="S32" s="31">
        <f t="shared" si="4"/>
        <v>1.6462965991467363E-2</v>
      </c>
      <c r="T32" s="27">
        <f t="shared" si="5"/>
        <v>1.2090570649206957E-3</v>
      </c>
      <c r="U32" s="31">
        <f t="shared" si="2"/>
        <v>-6.9992893411194704E-2</v>
      </c>
      <c r="V32" s="31">
        <f t="shared" si="3"/>
        <v>2.9175532008800822</v>
      </c>
    </row>
    <row r="33" spans="1:22" ht="11.25" customHeight="1" x14ac:dyDescent="0.2">
      <c r="A33" s="25" t="s">
        <v>2666</v>
      </c>
      <c r="B33" s="25" t="s">
        <v>2667</v>
      </c>
      <c r="C33" s="26">
        <v>18.8</v>
      </c>
      <c r="D33" s="26">
        <v>16.5</v>
      </c>
      <c r="E33" s="26">
        <v>21.6</v>
      </c>
      <c r="F33" s="26">
        <v>19.8</v>
      </c>
      <c r="G33" s="26">
        <v>20.7</v>
      </c>
      <c r="H33" s="26">
        <v>16.899999999999999</v>
      </c>
      <c r="I33" s="26">
        <v>11.9</v>
      </c>
      <c r="J33" s="26">
        <v>13.4</v>
      </c>
      <c r="K33" s="26">
        <v>25</v>
      </c>
      <c r="L33" s="26">
        <v>15.7</v>
      </c>
      <c r="M33" s="27">
        <f t="shared" si="0"/>
        <v>0.89893617021276584</v>
      </c>
      <c r="N33" s="27">
        <f t="shared" si="0"/>
        <v>0.72121212121212119</v>
      </c>
      <c r="O33" s="27">
        <f t="shared" si="0"/>
        <v>0.62037037037037035</v>
      </c>
      <c r="P33" s="27">
        <f t="shared" si="0"/>
        <v>1.2626262626262625</v>
      </c>
      <c r="Q33" s="27">
        <f t="shared" si="0"/>
        <v>0.75845410628019327</v>
      </c>
      <c r="R33" s="31">
        <f t="shared" si="1"/>
        <v>0.85231980614034275</v>
      </c>
      <c r="S33" s="31">
        <f t="shared" si="4"/>
        <v>0.11187604950230551</v>
      </c>
      <c r="T33" s="27">
        <f t="shared" si="5"/>
        <v>0.26842465499343376</v>
      </c>
      <c r="U33" s="31">
        <f t="shared" si="2"/>
        <v>-6.9397419339268296E-2</v>
      </c>
      <c r="V33" s="31">
        <f t="shared" si="3"/>
        <v>0.57117759641721244</v>
      </c>
    </row>
    <row r="34" spans="1:22" ht="11.25" customHeight="1" x14ac:dyDescent="0.2">
      <c r="A34" s="25" t="s">
        <v>7876</v>
      </c>
      <c r="B34" s="25" t="s">
        <v>7877</v>
      </c>
      <c r="C34" s="26">
        <v>2335.6</v>
      </c>
      <c r="D34" s="26">
        <v>2443</v>
      </c>
      <c r="E34" s="26">
        <v>2406.9</v>
      </c>
      <c r="F34" s="26">
        <v>2251.6</v>
      </c>
      <c r="G34" s="26">
        <v>2122</v>
      </c>
      <c r="H34" s="26">
        <v>1940.1</v>
      </c>
      <c r="I34" s="26">
        <v>2316</v>
      </c>
      <c r="J34" s="26">
        <v>1844.8</v>
      </c>
      <c r="K34" s="26">
        <v>1960.8</v>
      </c>
      <c r="L34" s="26">
        <v>1797.3</v>
      </c>
      <c r="M34" s="27">
        <f t="shared" si="0"/>
        <v>0.8306644973454359</v>
      </c>
      <c r="N34" s="27">
        <f t="shared" si="0"/>
        <v>0.94801473598035202</v>
      </c>
      <c r="O34" s="27">
        <f t="shared" si="0"/>
        <v>0.76646308529643936</v>
      </c>
      <c r="P34" s="27">
        <f t="shared" si="0"/>
        <v>0.87084739740628891</v>
      </c>
      <c r="Q34" s="27">
        <f t="shared" si="0"/>
        <v>0.84698397737983033</v>
      </c>
      <c r="R34" s="31">
        <f t="shared" si="1"/>
        <v>0.85259473868166924</v>
      </c>
      <c r="S34" s="31">
        <f t="shared" si="4"/>
        <v>2.9469656663526887E-2</v>
      </c>
      <c r="T34" s="27">
        <f t="shared" si="5"/>
        <v>8.6592332134449914E-3</v>
      </c>
      <c r="U34" s="31">
        <f t="shared" si="2"/>
        <v>-6.9257351689553714E-2</v>
      </c>
      <c r="V34" s="31">
        <f t="shared" si="3"/>
        <v>2.0625205636308626</v>
      </c>
    </row>
    <row r="35" spans="1:22" ht="11.25" customHeight="1" x14ac:dyDescent="0.2">
      <c r="A35" s="25" t="s">
        <v>3626</v>
      </c>
      <c r="B35" s="25" t="s">
        <v>3627</v>
      </c>
      <c r="C35" s="26">
        <v>445.3</v>
      </c>
      <c r="D35" s="26">
        <v>417.8</v>
      </c>
      <c r="E35" s="26">
        <v>402.1</v>
      </c>
      <c r="F35" s="26">
        <v>431.7</v>
      </c>
      <c r="G35" s="26">
        <v>391.7</v>
      </c>
      <c r="H35" s="26">
        <v>370.2</v>
      </c>
      <c r="I35" s="26">
        <v>343.2</v>
      </c>
      <c r="J35" s="26">
        <v>368.4</v>
      </c>
      <c r="K35" s="26">
        <v>378.1</v>
      </c>
      <c r="L35" s="26">
        <v>321.60000000000002</v>
      </c>
      <c r="M35" s="27">
        <f t="shared" si="0"/>
        <v>0.83134965192005383</v>
      </c>
      <c r="N35" s="27">
        <f t="shared" si="0"/>
        <v>0.82144566778362849</v>
      </c>
      <c r="O35" s="27">
        <f t="shared" si="0"/>
        <v>0.91619000248694349</v>
      </c>
      <c r="P35" s="27">
        <f t="shared" si="0"/>
        <v>0.87583970349779949</v>
      </c>
      <c r="Q35" s="27">
        <f t="shared" si="0"/>
        <v>0.821036507531274</v>
      </c>
      <c r="R35" s="31">
        <f t="shared" si="1"/>
        <v>0.85317230664393995</v>
      </c>
      <c r="S35" s="31">
        <f t="shared" si="4"/>
        <v>1.8709033014391554E-2</v>
      </c>
      <c r="T35" s="27">
        <f t="shared" si="5"/>
        <v>1.5152018959772888E-3</v>
      </c>
      <c r="U35" s="31">
        <f t="shared" si="2"/>
        <v>-6.8963249878627592E-2</v>
      </c>
      <c r="V35" s="31">
        <f t="shared" si="3"/>
        <v>2.8195294949062988</v>
      </c>
    </row>
    <row r="36" spans="1:22" ht="11.25" customHeight="1" x14ac:dyDescent="0.2">
      <c r="A36" s="25" t="s">
        <v>11734</v>
      </c>
      <c r="B36" s="25" t="s">
        <v>11735</v>
      </c>
      <c r="C36" s="26">
        <v>37326.300000000003</v>
      </c>
      <c r="D36" s="26">
        <v>39574.699999999997</v>
      </c>
      <c r="E36" s="26">
        <v>50093.3</v>
      </c>
      <c r="F36" s="26">
        <v>35853.5</v>
      </c>
      <c r="G36" s="26">
        <v>47355.8</v>
      </c>
      <c r="H36" s="26">
        <v>33183.9</v>
      </c>
      <c r="I36" s="26">
        <v>48795.199999999997</v>
      </c>
      <c r="J36" s="26">
        <v>35036.1</v>
      </c>
      <c r="K36" s="26">
        <v>30007</v>
      </c>
      <c r="L36" s="26">
        <v>28897.7</v>
      </c>
      <c r="M36" s="27">
        <f t="shared" si="0"/>
        <v>0.88902194967087544</v>
      </c>
      <c r="N36" s="27">
        <f t="shared" si="0"/>
        <v>1.2329897636621376</v>
      </c>
      <c r="O36" s="27">
        <f t="shared" si="0"/>
        <v>0.69941688808682989</v>
      </c>
      <c r="P36" s="27">
        <f t="shared" si="0"/>
        <v>0.83693363269973642</v>
      </c>
      <c r="Q36" s="27">
        <f t="shared" si="0"/>
        <v>0.61022514665574223</v>
      </c>
      <c r="R36" s="31">
        <f t="shared" si="1"/>
        <v>0.85371747615506433</v>
      </c>
      <c r="S36" s="31">
        <f t="shared" si="4"/>
        <v>0.10688141964939914</v>
      </c>
      <c r="T36" s="27">
        <f t="shared" si="5"/>
        <v>0.22960800631085082</v>
      </c>
      <c r="U36" s="31">
        <f t="shared" si="2"/>
        <v>-6.8685828195259258E-2</v>
      </c>
      <c r="V36" s="31">
        <f t="shared" si="3"/>
        <v>0.63901297238904697</v>
      </c>
    </row>
    <row r="37" spans="1:22" ht="11.25" customHeight="1" x14ac:dyDescent="0.2">
      <c r="A37" s="25" t="s">
        <v>4421</v>
      </c>
      <c r="B37" s="25" t="s">
        <v>4422</v>
      </c>
      <c r="C37" s="26">
        <v>10653.9</v>
      </c>
      <c r="D37" s="26">
        <v>8935.2999999999993</v>
      </c>
      <c r="E37" s="26">
        <v>11611.7</v>
      </c>
      <c r="F37" s="26">
        <v>10433.6</v>
      </c>
      <c r="G37" s="26">
        <v>12863.3</v>
      </c>
      <c r="H37" s="26">
        <v>7787</v>
      </c>
      <c r="I37" s="26">
        <v>8967.6</v>
      </c>
      <c r="J37" s="26">
        <v>8525.7000000000007</v>
      </c>
      <c r="K37" s="26">
        <v>9902.1</v>
      </c>
      <c r="L37" s="26">
        <v>11171.4</v>
      </c>
      <c r="M37" s="27">
        <f t="shared" si="0"/>
        <v>0.73090605318240276</v>
      </c>
      <c r="N37" s="27">
        <f t="shared" si="0"/>
        <v>1.0036148758295749</v>
      </c>
      <c r="O37" s="27">
        <f t="shared" si="0"/>
        <v>0.73423357475649564</v>
      </c>
      <c r="P37" s="27">
        <f t="shared" si="0"/>
        <v>0.94905880999846648</v>
      </c>
      <c r="Q37" s="27">
        <f t="shared" si="0"/>
        <v>0.86847076566666415</v>
      </c>
      <c r="R37" s="31">
        <f t="shared" si="1"/>
        <v>0.85725681588672076</v>
      </c>
      <c r="S37" s="31">
        <f t="shared" si="4"/>
        <v>5.5259964529912671E-2</v>
      </c>
      <c r="T37" s="27">
        <f t="shared" si="5"/>
        <v>5.7690989255192192E-2</v>
      </c>
      <c r="U37" s="31">
        <f t="shared" si="2"/>
        <v>-6.6889053206048876E-2</v>
      </c>
      <c r="V37" s="31">
        <f t="shared" si="3"/>
        <v>1.238892013921254</v>
      </c>
    </row>
    <row r="38" spans="1:22" ht="11.25" customHeight="1" x14ac:dyDescent="0.2">
      <c r="A38" s="25" t="s">
        <v>3632</v>
      </c>
      <c r="B38" s="25" t="s">
        <v>3633</v>
      </c>
      <c r="C38" s="26">
        <v>3159</v>
      </c>
      <c r="D38" s="26">
        <v>3160.2</v>
      </c>
      <c r="E38" s="26">
        <v>3007.5</v>
      </c>
      <c r="F38" s="26">
        <v>3043.8</v>
      </c>
      <c r="G38" s="26">
        <v>2831.2</v>
      </c>
      <c r="H38" s="26">
        <v>2498.3000000000002</v>
      </c>
      <c r="I38" s="26">
        <v>2700.1</v>
      </c>
      <c r="J38" s="26">
        <v>2452</v>
      </c>
      <c r="K38" s="26">
        <v>2419.6999999999998</v>
      </c>
      <c r="L38" s="26">
        <v>2952.4</v>
      </c>
      <c r="M38" s="27">
        <f t="shared" si="0"/>
        <v>0.79085153529597985</v>
      </c>
      <c r="N38" s="27">
        <f t="shared" si="0"/>
        <v>0.85440794886399596</v>
      </c>
      <c r="O38" s="27">
        <f t="shared" si="0"/>
        <v>0.81529509559434743</v>
      </c>
      <c r="P38" s="27">
        <f t="shared" si="0"/>
        <v>0.79496024705959645</v>
      </c>
      <c r="Q38" s="27">
        <f t="shared" si="0"/>
        <v>1.042808703023453</v>
      </c>
      <c r="R38" s="31">
        <f t="shared" si="1"/>
        <v>0.85966470596747457</v>
      </c>
      <c r="S38" s="31">
        <f t="shared" si="4"/>
        <v>4.714866855912974E-2</v>
      </c>
      <c r="T38" s="27">
        <f t="shared" si="5"/>
        <v>3.8418142125877651E-2</v>
      </c>
      <c r="U38" s="31">
        <f t="shared" si="2"/>
        <v>-6.567090310729011E-2</v>
      </c>
      <c r="V38" s="31">
        <f t="shared" si="3"/>
        <v>1.4154636411398325</v>
      </c>
    </row>
    <row r="39" spans="1:22" ht="11.25" customHeight="1" x14ac:dyDescent="0.2">
      <c r="A39" s="25" t="s">
        <v>9228</v>
      </c>
      <c r="B39" s="25" t="s">
        <v>9229</v>
      </c>
      <c r="C39" s="26">
        <v>731.6</v>
      </c>
      <c r="D39" s="26">
        <v>604.79999999999995</v>
      </c>
      <c r="E39" s="26">
        <v>966.3</v>
      </c>
      <c r="F39" s="26">
        <v>956.7</v>
      </c>
      <c r="G39" s="26">
        <v>906</v>
      </c>
      <c r="H39" s="26">
        <v>764</v>
      </c>
      <c r="I39" s="26">
        <v>648.70000000000005</v>
      </c>
      <c r="J39" s="26">
        <v>634.4</v>
      </c>
      <c r="K39" s="26">
        <v>792.5</v>
      </c>
      <c r="L39" s="26">
        <v>633.20000000000005</v>
      </c>
      <c r="M39" s="27">
        <f t="shared" si="0"/>
        <v>1.0442864953526516</v>
      </c>
      <c r="N39" s="27">
        <f t="shared" si="0"/>
        <v>1.0725859788359791</v>
      </c>
      <c r="O39" s="27">
        <f t="shared" si="0"/>
        <v>0.65652488875090553</v>
      </c>
      <c r="P39" s="27">
        <f t="shared" si="0"/>
        <v>0.82836834953485938</v>
      </c>
      <c r="Q39" s="27">
        <f t="shared" si="0"/>
        <v>0.69889624724061816</v>
      </c>
      <c r="R39" s="31">
        <f t="shared" si="1"/>
        <v>0.86013239194300262</v>
      </c>
      <c r="S39" s="31">
        <f t="shared" si="4"/>
        <v>8.5881116810105185E-2</v>
      </c>
      <c r="T39" s="27">
        <f t="shared" si="5"/>
        <v>0.146411550287804</v>
      </c>
      <c r="U39" s="31">
        <f t="shared" si="2"/>
        <v>-6.5434696820293722E-2</v>
      </c>
      <c r="V39" s="31">
        <f t="shared" si="3"/>
        <v>0.83442466078862787</v>
      </c>
    </row>
    <row r="40" spans="1:22" ht="11.25" customHeight="1" x14ac:dyDescent="0.2">
      <c r="A40" s="25" t="s">
        <v>5914</v>
      </c>
      <c r="B40" s="25" t="s">
        <v>5915</v>
      </c>
      <c r="C40" s="26">
        <v>114.8</v>
      </c>
      <c r="D40" s="26">
        <v>185.2</v>
      </c>
      <c r="E40" s="26">
        <v>105.1</v>
      </c>
      <c r="F40" s="26">
        <v>192.6</v>
      </c>
      <c r="G40" s="26">
        <v>106.5</v>
      </c>
      <c r="H40" s="26">
        <v>101.9</v>
      </c>
      <c r="I40" s="26">
        <v>102</v>
      </c>
      <c r="J40" s="26">
        <v>151</v>
      </c>
      <c r="K40" s="26">
        <v>100.5</v>
      </c>
      <c r="L40" s="26">
        <v>96.6</v>
      </c>
      <c r="M40" s="27">
        <f t="shared" si="0"/>
        <v>0.88763066202090601</v>
      </c>
      <c r="N40" s="27">
        <f t="shared" si="0"/>
        <v>0.55075593952483803</v>
      </c>
      <c r="O40" s="27">
        <f t="shared" si="0"/>
        <v>1.4367269267364415</v>
      </c>
      <c r="P40" s="27">
        <f t="shared" si="0"/>
        <v>0.52180685358255452</v>
      </c>
      <c r="Q40" s="27">
        <f t="shared" si="0"/>
        <v>0.90704225352112666</v>
      </c>
      <c r="R40" s="31">
        <f t="shared" si="1"/>
        <v>0.86079252707717335</v>
      </c>
      <c r="S40" s="31">
        <f t="shared" si="4"/>
        <v>0.16516563320648425</v>
      </c>
      <c r="T40" s="27">
        <f t="shared" si="5"/>
        <v>0.30074684473463464</v>
      </c>
      <c r="U40" s="31">
        <f t="shared" si="2"/>
        <v>-6.5101511964901257E-2</v>
      </c>
      <c r="V40" s="31">
        <f t="shared" si="3"/>
        <v>0.52179892033566666</v>
      </c>
    </row>
    <row r="41" spans="1:22" ht="11.25" customHeight="1" x14ac:dyDescent="0.2">
      <c r="A41" s="25" t="s">
        <v>10160</v>
      </c>
      <c r="B41" s="25" t="s">
        <v>10161</v>
      </c>
      <c r="C41" s="26">
        <v>14.9</v>
      </c>
      <c r="D41" s="26">
        <v>16.5</v>
      </c>
      <c r="E41" s="26">
        <v>19.899999999999999</v>
      </c>
      <c r="F41" s="26">
        <v>14.6</v>
      </c>
      <c r="G41" s="26">
        <v>14.6</v>
      </c>
      <c r="H41" s="26">
        <v>15.2</v>
      </c>
      <c r="I41" s="26">
        <v>15.5</v>
      </c>
      <c r="J41" s="26">
        <v>12.7</v>
      </c>
      <c r="K41" s="26">
        <v>12.4</v>
      </c>
      <c r="L41" s="26">
        <v>12.6</v>
      </c>
      <c r="M41" s="27">
        <f t="shared" si="0"/>
        <v>1.0201342281879193</v>
      </c>
      <c r="N41" s="27">
        <f t="shared" si="0"/>
        <v>0.93939393939393945</v>
      </c>
      <c r="O41" s="27">
        <f t="shared" si="0"/>
        <v>0.63819095477386933</v>
      </c>
      <c r="P41" s="27">
        <f t="shared" si="0"/>
        <v>0.84931506849315075</v>
      </c>
      <c r="Q41" s="27">
        <f t="shared" si="0"/>
        <v>0.86301369863013699</v>
      </c>
      <c r="R41" s="31">
        <f t="shared" si="1"/>
        <v>0.86200957789580313</v>
      </c>
      <c r="S41" s="31">
        <f t="shared" si="4"/>
        <v>6.3737225903744643E-2</v>
      </c>
      <c r="T41" s="27">
        <f t="shared" si="5"/>
        <v>0.13042606781522206</v>
      </c>
      <c r="U41" s="31">
        <f t="shared" si="2"/>
        <v>-6.4487908648388839E-2</v>
      </c>
      <c r="V41" s="31">
        <f t="shared" si="3"/>
        <v>0.88463559896548583</v>
      </c>
    </row>
    <row r="42" spans="1:22" ht="11.25" customHeight="1" x14ac:dyDescent="0.2">
      <c r="A42" s="25" t="s">
        <v>7813</v>
      </c>
      <c r="B42" s="25" t="s">
        <v>7814</v>
      </c>
      <c r="C42" s="26">
        <v>9179.5</v>
      </c>
      <c r="D42" s="26">
        <v>8254.6</v>
      </c>
      <c r="E42" s="26">
        <v>11636.5</v>
      </c>
      <c r="F42" s="26">
        <v>10424.1</v>
      </c>
      <c r="G42" s="26">
        <v>10441.799999999999</v>
      </c>
      <c r="H42" s="26">
        <v>9216.6</v>
      </c>
      <c r="I42" s="26">
        <v>7681.9</v>
      </c>
      <c r="J42" s="26">
        <v>7625.7</v>
      </c>
      <c r="K42" s="26">
        <v>8864.2000000000007</v>
      </c>
      <c r="L42" s="26">
        <v>9108.2999999999993</v>
      </c>
      <c r="M42" s="27">
        <f t="shared" si="0"/>
        <v>1.004041614467019</v>
      </c>
      <c r="N42" s="27">
        <f t="shared" si="0"/>
        <v>0.93062050250769257</v>
      </c>
      <c r="O42" s="27">
        <f t="shared" si="0"/>
        <v>0.65532591414944352</v>
      </c>
      <c r="P42" s="27">
        <f t="shared" si="0"/>
        <v>0.85035638568317651</v>
      </c>
      <c r="Q42" s="27">
        <f t="shared" si="0"/>
        <v>0.87229213354019419</v>
      </c>
      <c r="R42" s="31">
        <f t="shared" si="1"/>
        <v>0.86252731006950523</v>
      </c>
      <c r="S42" s="31">
        <f t="shared" si="4"/>
        <v>5.8240399575633511E-2</v>
      </c>
      <c r="T42" s="27">
        <f t="shared" si="5"/>
        <v>9.7709204106936245E-2</v>
      </c>
      <c r="U42" s="31">
        <f t="shared" si="2"/>
        <v>-6.4227145037628372E-2</v>
      </c>
      <c r="V42" s="31">
        <f t="shared" si="3"/>
        <v>1.0100645242589454</v>
      </c>
    </row>
    <row r="43" spans="1:22" ht="11.25" customHeight="1" x14ac:dyDescent="0.2">
      <c r="A43" s="25" t="s">
        <v>5248</v>
      </c>
      <c r="B43" s="25" t="s">
        <v>5249</v>
      </c>
      <c r="C43" s="26">
        <v>43</v>
      </c>
      <c r="D43" s="26">
        <v>40.700000000000003</v>
      </c>
      <c r="E43" s="26">
        <v>31.5</v>
      </c>
      <c r="F43" s="26">
        <v>33.200000000000003</v>
      </c>
      <c r="G43" s="26">
        <v>41.1</v>
      </c>
      <c r="H43" s="26">
        <v>28.5</v>
      </c>
      <c r="I43" s="26">
        <v>34</v>
      </c>
      <c r="J43" s="26">
        <v>31.3</v>
      </c>
      <c r="K43" s="26">
        <v>33.5</v>
      </c>
      <c r="L43" s="26">
        <v>33.5</v>
      </c>
      <c r="M43" s="27">
        <f t="shared" si="0"/>
        <v>0.66279069767441856</v>
      </c>
      <c r="N43" s="27">
        <f t="shared" si="0"/>
        <v>0.8353808353808353</v>
      </c>
      <c r="O43" s="27">
        <f t="shared" si="0"/>
        <v>0.99365079365079367</v>
      </c>
      <c r="P43" s="27">
        <f t="shared" si="0"/>
        <v>1.0090361445783131</v>
      </c>
      <c r="Q43" s="27">
        <f t="shared" si="0"/>
        <v>0.81508515815085159</v>
      </c>
      <c r="R43" s="31">
        <f t="shared" si="1"/>
        <v>0.86318872588704243</v>
      </c>
      <c r="S43" s="31">
        <f t="shared" si="4"/>
        <v>6.3850772265871408E-2</v>
      </c>
      <c r="T43" s="27">
        <f t="shared" si="5"/>
        <v>0.10272331841700255</v>
      </c>
      <c r="U43" s="31">
        <f t="shared" si="2"/>
        <v>-6.3894240610851125E-2</v>
      </c>
      <c r="V43" s="31">
        <f t="shared" si="3"/>
        <v>0.98833095941818794</v>
      </c>
    </row>
    <row r="44" spans="1:22" ht="11.25" customHeight="1" x14ac:dyDescent="0.2">
      <c r="A44" s="25" t="s">
        <v>11281</v>
      </c>
      <c r="B44" s="25" t="s">
        <v>11282</v>
      </c>
      <c r="C44" s="26">
        <v>3391.4</v>
      </c>
      <c r="D44" s="26">
        <v>3379.7</v>
      </c>
      <c r="E44" s="26">
        <v>4670.3999999999996</v>
      </c>
      <c r="F44" s="26">
        <v>3734.2</v>
      </c>
      <c r="G44" s="26">
        <v>4478.3999999999996</v>
      </c>
      <c r="H44" s="26">
        <v>3277</v>
      </c>
      <c r="I44" s="26">
        <v>3757</v>
      </c>
      <c r="J44" s="26">
        <v>3227</v>
      </c>
      <c r="K44" s="26">
        <v>3059.8</v>
      </c>
      <c r="L44" s="26">
        <v>3272.5</v>
      </c>
      <c r="M44" s="27">
        <f t="shared" si="0"/>
        <v>0.96626761809282302</v>
      </c>
      <c r="N44" s="27">
        <f t="shared" si="0"/>
        <v>1.1116371275557002</v>
      </c>
      <c r="O44" s="27">
        <f t="shared" si="0"/>
        <v>0.69094724220623505</v>
      </c>
      <c r="P44" s="27">
        <f t="shared" si="0"/>
        <v>0.81939906807348306</v>
      </c>
      <c r="Q44" s="27">
        <f t="shared" si="0"/>
        <v>0.7307297249017507</v>
      </c>
      <c r="R44" s="31">
        <f t="shared" si="1"/>
        <v>0.86379615616599836</v>
      </c>
      <c r="S44" s="31">
        <f t="shared" si="4"/>
        <v>7.7935893921343924E-2</v>
      </c>
      <c r="T44" s="27">
        <f t="shared" si="5"/>
        <v>0.14364462629070077</v>
      </c>
      <c r="U44" s="31">
        <f t="shared" si="2"/>
        <v>-6.3588732865054814E-2</v>
      </c>
      <c r="V44" s="31">
        <f t="shared" si="3"/>
        <v>0.84271061621535692</v>
      </c>
    </row>
    <row r="45" spans="1:22" ht="11.25" customHeight="1" x14ac:dyDescent="0.2">
      <c r="A45" s="25" t="s">
        <v>4166</v>
      </c>
      <c r="B45" s="25" t="s">
        <v>4167</v>
      </c>
      <c r="C45" s="26">
        <v>369458.6</v>
      </c>
      <c r="D45" s="26">
        <v>364987.9</v>
      </c>
      <c r="E45" s="26">
        <v>385546.7</v>
      </c>
      <c r="F45" s="26">
        <v>378461.8</v>
      </c>
      <c r="G45" s="26">
        <v>317450.09999999998</v>
      </c>
      <c r="H45" s="26">
        <v>330764.3</v>
      </c>
      <c r="I45" s="26">
        <v>340783.8</v>
      </c>
      <c r="J45" s="26">
        <v>310821.2</v>
      </c>
      <c r="K45" s="26">
        <v>284134.90000000002</v>
      </c>
      <c r="L45" s="26">
        <v>299140.90000000002</v>
      </c>
      <c r="M45" s="27">
        <f t="shared" si="0"/>
        <v>0.89526756177823441</v>
      </c>
      <c r="N45" s="27">
        <f t="shared" si="0"/>
        <v>0.93368519887919565</v>
      </c>
      <c r="O45" s="27">
        <f t="shared" si="0"/>
        <v>0.80618301233028322</v>
      </c>
      <c r="P45" s="27">
        <f t="shared" si="0"/>
        <v>0.75076242833490736</v>
      </c>
      <c r="Q45" s="27">
        <f t="shared" si="0"/>
        <v>0.94232416370320893</v>
      </c>
      <c r="R45" s="31">
        <f t="shared" si="1"/>
        <v>0.865644473005166</v>
      </c>
      <c r="S45" s="31">
        <f t="shared" si="4"/>
        <v>3.7496928023959111E-2</v>
      </c>
      <c r="T45" s="27">
        <f t="shared" si="5"/>
        <v>2.7667328034230439E-2</v>
      </c>
      <c r="U45" s="31">
        <f t="shared" si="2"/>
        <v>-6.2660439524260869E-2</v>
      </c>
      <c r="V45" s="31">
        <f t="shared" si="3"/>
        <v>1.5580327807224885</v>
      </c>
    </row>
    <row r="46" spans="1:22" ht="11.25" customHeight="1" x14ac:dyDescent="0.2">
      <c r="A46" s="25" t="s">
        <v>6426</v>
      </c>
      <c r="B46" s="25" t="s">
        <v>6427</v>
      </c>
      <c r="C46" s="26">
        <v>739</v>
      </c>
      <c r="D46" s="26">
        <v>802.3</v>
      </c>
      <c r="E46" s="26">
        <v>787</v>
      </c>
      <c r="F46" s="26">
        <v>807.2</v>
      </c>
      <c r="G46" s="26">
        <v>860.9</v>
      </c>
      <c r="H46" s="26">
        <v>671.4</v>
      </c>
      <c r="I46" s="26">
        <v>802.1</v>
      </c>
      <c r="J46" s="26">
        <v>718.1</v>
      </c>
      <c r="K46" s="26">
        <v>636.6</v>
      </c>
      <c r="L46" s="26">
        <v>620.4</v>
      </c>
      <c r="M46" s="27">
        <f t="shared" si="0"/>
        <v>0.90852503382949934</v>
      </c>
      <c r="N46" s="27">
        <f t="shared" si="0"/>
        <v>0.99975071668951776</v>
      </c>
      <c r="O46" s="27">
        <f t="shared" si="0"/>
        <v>0.91245235069885644</v>
      </c>
      <c r="P46" s="27">
        <f t="shared" si="0"/>
        <v>0.78865213082259666</v>
      </c>
      <c r="Q46" s="27">
        <f t="shared" si="0"/>
        <v>0.72064118945289812</v>
      </c>
      <c r="R46" s="31">
        <f t="shared" si="1"/>
        <v>0.86600428429867371</v>
      </c>
      <c r="S46" s="31">
        <f t="shared" si="4"/>
        <v>4.9480971181245816E-2</v>
      </c>
      <c r="T46" s="27">
        <f t="shared" si="5"/>
        <v>6.1741837857770043E-2</v>
      </c>
      <c r="U46" s="31">
        <f t="shared" si="2"/>
        <v>-6.2479959434535222E-2</v>
      </c>
      <c r="V46" s="31">
        <f t="shared" si="3"/>
        <v>1.2094204470986849</v>
      </c>
    </row>
    <row r="47" spans="1:22" ht="11.25" customHeight="1" x14ac:dyDescent="0.2">
      <c r="A47" s="25" t="s">
        <v>8772</v>
      </c>
      <c r="B47" s="25" t="s">
        <v>8773</v>
      </c>
      <c r="C47" s="26">
        <v>4935.2</v>
      </c>
      <c r="D47" s="26">
        <v>4871.8</v>
      </c>
      <c r="E47" s="26">
        <v>6689.5</v>
      </c>
      <c r="F47" s="26">
        <v>4080.9</v>
      </c>
      <c r="G47" s="26">
        <v>7222.9</v>
      </c>
      <c r="H47" s="26">
        <v>4148.7</v>
      </c>
      <c r="I47" s="26">
        <v>5069.1000000000004</v>
      </c>
      <c r="J47" s="26">
        <v>5068.6000000000004</v>
      </c>
      <c r="K47" s="26">
        <v>4638.8</v>
      </c>
      <c r="L47" s="26">
        <v>4009.9</v>
      </c>
      <c r="M47" s="27">
        <f t="shared" si="0"/>
        <v>0.84063462473658612</v>
      </c>
      <c r="N47" s="27">
        <f t="shared" si="0"/>
        <v>1.0404983784227595</v>
      </c>
      <c r="O47" s="27">
        <f t="shared" si="0"/>
        <v>0.75769489498467757</v>
      </c>
      <c r="P47" s="27">
        <f t="shared" si="0"/>
        <v>1.1367100394520817</v>
      </c>
      <c r="Q47" s="27">
        <f t="shared" si="0"/>
        <v>0.55516482299353453</v>
      </c>
      <c r="R47" s="31">
        <f t="shared" si="1"/>
        <v>0.86614055211792773</v>
      </c>
      <c r="S47" s="31">
        <f t="shared" si="4"/>
        <v>0.10313229757382174</v>
      </c>
      <c r="T47" s="27">
        <f t="shared" si="5"/>
        <v>0.22439668825895329</v>
      </c>
      <c r="U47" s="31">
        <f t="shared" si="2"/>
        <v>-6.2411627548146865E-2</v>
      </c>
      <c r="V47" s="31">
        <f t="shared" si="3"/>
        <v>0.64898355686986609</v>
      </c>
    </row>
    <row r="48" spans="1:22" ht="11.25" customHeight="1" x14ac:dyDescent="0.2">
      <c r="A48" s="25" t="s">
        <v>7265</v>
      </c>
      <c r="B48" s="25" t="s">
        <v>7266</v>
      </c>
      <c r="C48" s="26">
        <v>750.5</v>
      </c>
      <c r="D48" s="26">
        <v>718.9</v>
      </c>
      <c r="E48" s="26">
        <v>811.5</v>
      </c>
      <c r="F48" s="26">
        <v>773.6</v>
      </c>
      <c r="G48" s="26">
        <v>645.6</v>
      </c>
      <c r="H48" s="26">
        <v>704.3</v>
      </c>
      <c r="I48" s="26">
        <v>883.9</v>
      </c>
      <c r="J48" s="26">
        <v>537.4</v>
      </c>
      <c r="K48" s="26">
        <v>492.2</v>
      </c>
      <c r="L48" s="26">
        <v>560.79999999999995</v>
      </c>
      <c r="M48" s="27">
        <f t="shared" si="0"/>
        <v>0.93844103930712852</v>
      </c>
      <c r="N48" s="27">
        <f t="shared" si="0"/>
        <v>1.2295173181249131</v>
      </c>
      <c r="O48" s="27">
        <f t="shared" si="0"/>
        <v>0.66223043746149102</v>
      </c>
      <c r="P48" s="27">
        <f t="shared" si="0"/>
        <v>0.63624612202688724</v>
      </c>
      <c r="Q48" s="27">
        <f t="shared" si="0"/>
        <v>0.86864931846344473</v>
      </c>
      <c r="R48" s="31">
        <f t="shared" si="1"/>
        <v>0.86701684707677296</v>
      </c>
      <c r="S48" s="31">
        <f t="shared" si="4"/>
        <v>0.10763439803610145</v>
      </c>
      <c r="T48" s="27">
        <f t="shared" si="5"/>
        <v>0.27531813509605907</v>
      </c>
      <c r="U48" s="31">
        <f t="shared" si="2"/>
        <v>-6.197246362944879E-2</v>
      </c>
      <c r="V48" s="31">
        <f t="shared" si="3"/>
        <v>0.56016518085967382</v>
      </c>
    </row>
    <row r="49" spans="1:22" ht="11.25" customHeight="1" x14ac:dyDescent="0.2">
      <c r="A49" s="25" t="s">
        <v>6148</v>
      </c>
      <c r="B49" s="25" t="s">
        <v>6149</v>
      </c>
      <c r="C49" s="26">
        <v>260</v>
      </c>
      <c r="D49" s="26">
        <v>267.60000000000002</v>
      </c>
      <c r="E49" s="26">
        <v>270</v>
      </c>
      <c r="F49" s="26">
        <v>250.3</v>
      </c>
      <c r="G49" s="26">
        <v>243.4</v>
      </c>
      <c r="H49" s="26">
        <v>226</v>
      </c>
      <c r="I49" s="26">
        <v>214.9</v>
      </c>
      <c r="J49" s="26">
        <v>231.3</v>
      </c>
      <c r="K49" s="26">
        <v>227.2</v>
      </c>
      <c r="L49" s="26">
        <v>221.3</v>
      </c>
      <c r="M49" s="27">
        <f t="shared" si="0"/>
        <v>0.86923076923076925</v>
      </c>
      <c r="N49" s="27">
        <f t="shared" si="0"/>
        <v>0.80306427503736921</v>
      </c>
      <c r="O49" s="27">
        <f t="shared" si="0"/>
        <v>0.85666666666666669</v>
      </c>
      <c r="P49" s="27">
        <f t="shared" si="0"/>
        <v>0.90771074710347577</v>
      </c>
      <c r="Q49" s="27">
        <f t="shared" si="0"/>
        <v>0.90920295809367302</v>
      </c>
      <c r="R49" s="31">
        <f t="shared" si="1"/>
        <v>0.86917508322639081</v>
      </c>
      <c r="S49" s="31">
        <f t="shared" si="4"/>
        <v>1.9511958771490298E-2</v>
      </c>
      <c r="T49" s="27">
        <f t="shared" si="5"/>
        <v>3.722901485836596E-3</v>
      </c>
      <c r="U49" s="31">
        <f t="shared" si="2"/>
        <v>-6.0892732158681219E-2</v>
      </c>
      <c r="V49" s="31">
        <f t="shared" si="3"/>
        <v>2.4291184557836547</v>
      </c>
    </row>
    <row r="50" spans="1:22" ht="11.25" customHeight="1" x14ac:dyDescent="0.2">
      <c r="A50" s="25" t="s">
        <v>10689</v>
      </c>
      <c r="B50" s="25" t="s">
        <v>10690</v>
      </c>
      <c r="C50" s="26">
        <v>6659</v>
      </c>
      <c r="D50" s="26">
        <v>7784.7</v>
      </c>
      <c r="E50" s="26">
        <v>5745.8</v>
      </c>
      <c r="F50" s="26">
        <v>8191.3</v>
      </c>
      <c r="G50" s="26">
        <v>8260.7999999999993</v>
      </c>
      <c r="H50" s="26">
        <v>5189.6000000000004</v>
      </c>
      <c r="I50" s="26">
        <v>6708.6</v>
      </c>
      <c r="J50" s="26">
        <v>6516</v>
      </c>
      <c r="K50" s="26">
        <v>6871.1</v>
      </c>
      <c r="L50" s="26">
        <v>6050.4</v>
      </c>
      <c r="M50" s="27">
        <f t="shared" si="0"/>
        <v>0.779336236672173</v>
      </c>
      <c r="N50" s="27">
        <f t="shared" si="0"/>
        <v>0.86176731280588859</v>
      </c>
      <c r="O50" s="27">
        <f t="shared" si="0"/>
        <v>1.134045737756274</v>
      </c>
      <c r="P50" s="27">
        <f t="shared" si="0"/>
        <v>0.83882900150159323</v>
      </c>
      <c r="Q50" s="27">
        <f t="shared" si="0"/>
        <v>0.73242300987797793</v>
      </c>
      <c r="R50" s="31">
        <f t="shared" si="1"/>
        <v>0.86928025972278145</v>
      </c>
      <c r="S50" s="31">
        <f t="shared" si="4"/>
        <v>6.9965818788371409E-2</v>
      </c>
      <c r="T50" s="27">
        <f t="shared" si="5"/>
        <v>9.8862718857525358E-2</v>
      </c>
      <c r="U50" s="31">
        <f t="shared" si="2"/>
        <v>-6.0840182552216654E-2</v>
      </c>
      <c r="V50" s="31">
        <f t="shared" si="3"/>
        <v>1.0049674500295651</v>
      </c>
    </row>
    <row r="51" spans="1:22" ht="11.25" customHeight="1" x14ac:dyDescent="0.2">
      <c r="A51" s="25" t="s">
        <v>629</v>
      </c>
      <c r="B51" s="25" t="s">
        <v>630</v>
      </c>
      <c r="C51" s="26">
        <v>128324.7</v>
      </c>
      <c r="D51" s="26">
        <v>130253.5</v>
      </c>
      <c r="E51" s="26">
        <v>138823.6</v>
      </c>
      <c r="F51" s="26">
        <v>125685.5</v>
      </c>
      <c r="G51" s="26">
        <v>136109.9</v>
      </c>
      <c r="H51" s="26">
        <v>119262.9</v>
      </c>
      <c r="I51" s="26">
        <v>114463.4</v>
      </c>
      <c r="J51" s="26">
        <v>112442.9</v>
      </c>
      <c r="K51" s="26">
        <v>113841.8</v>
      </c>
      <c r="L51" s="26">
        <v>112348.6</v>
      </c>
      <c r="M51" s="27">
        <f t="shared" si="0"/>
        <v>0.92938382088561278</v>
      </c>
      <c r="N51" s="27">
        <f t="shared" si="0"/>
        <v>0.87877408284614233</v>
      </c>
      <c r="O51" s="27">
        <f t="shared" si="0"/>
        <v>0.80996963052391657</v>
      </c>
      <c r="P51" s="27">
        <f t="shared" si="0"/>
        <v>0.90576717282423191</v>
      </c>
      <c r="Q51" s="27">
        <f t="shared" si="0"/>
        <v>0.82542563031785354</v>
      </c>
      <c r="R51" s="31">
        <f t="shared" si="1"/>
        <v>0.86986406747955147</v>
      </c>
      <c r="S51" s="31">
        <f t="shared" si="4"/>
        <v>2.2883553775964467E-2</v>
      </c>
      <c r="T51" s="27">
        <f t="shared" si="5"/>
        <v>6.5685390475360731E-3</v>
      </c>
      <c r="U51" s="31">
        <f t="shared" si="2"/>
        <v>-6.0548608710051403E-2</v>
      </c>
      <c r="V51" s="31">
        <f t="shared" si="3"/>
        <v>2.1825312140243951</v>
      </c>
    </row>
    <row r="52" spans="1:22" ht="11.25" customHeight="1" x14ac:dyDescent="0.2">
      <c r="A52" s="25" t="s">
        <v>2027</v>
      </c>
      <c r="B52" s="25" t="s">
        <v>2028</v>
      </c>
      <c r="C52" s="26">
        <v>4710.7</v>
      </c>
      <c r="D52" s="26">
        <v>5507.7</v>
      </c>
      <c r="E52" s="26">
        <v>3883.8</v>
      </c>
      <c r="F52" s="26">
        <v>5666.2</v>
      </c>
      <c r="G52" s="26">
        <v>5257.3</v>
      </c>
      <c r="H52" s="26">
        <v>3680.5</v>
      </c>
      <c r="I52" s="26">
        <v>4610.8999999999996</v>
      </c>
      <c r="J52" s="26">
        <v>4532.2</v>
      </c>
      <c r="K52" s="26">
        <v>4380.2</v>
      </c>
      <c r="L52" s="26">
        <v>4186.6000000000004</v>
      </c>
      <c r="M52" s="27">
        <f t="shared" si="0"/>
        <v>0.78130638758570914</v>
      </c>
      <c r="N52" s="27">
        <f t="shared" si="0"/>
        <v>0.83717341176897797</v>
      </c>
      <c r="O52" s="27">
        <f t="shared" si="0"/>
        <v>1.1669498944332868</v>
      </c>
      <c r="P52" s="27">
        <f t="shared" si="0"/>
        <v>0.77304013271681193</v>
      </c>
      <c r="Q52" s="27">
        <f t="shared" si="0"/>
        <v>0.79634032678371036</v>
      </c>
      <c r="R52" s="31">
        <f t="shared" si="1"/>
        <v>0.87096203065769928</v>
      </c>
      <c r="S52" s="31">
        <f t="shared" si="4"/>
        <v>7.4815010990073899E-2</v>
      </c>
      <c r="T52" s="27">
        <f t="shared" si="5"/>
        <v>0.10599337832553182</v>
      </c>
      <c r="U52" s="31">
        <f t="shared" si="2"/>
        <v>-6.0000777524223364E-2</v>
      </c>
      <c r="V52" s="31">
        <f t="shared" si="3"/>
        <v>0.97472126536266857</v>
      </c>
    </row>
    <row r="53" spans="1:22" ht="11.25" customHeight="1" x14ac:dyDescent="0.2">
      <c r="A53" s="25" t="s">
        <v>2780</v>
      </c>
      <c r="B53" s="25" t="s">
        <v>2781</v>
      </c>
      <c r="C53" s="26">
        <v>2588.3000000000002</v>
      </c>
      <c r="D53" s="26">
        <v>2523.1999999999998</v>
      </c>
      <c r="E53" s="26">
        <v>2878.6</v>
      </c>
      <c r="F53" s="26">
        <v>2628.7</v>
      </c>
      <c r="G53" s="26">
        <v>2460</v>
      </c>
      <c r="H53" s="26">
        <v>2031.3</v>
      </c>
      <c r="I53" s="26">
        <v>3124.4</v>
      </c>
      <c r="J53" s="26">
        <v>1985.8</v>
      </c>
      <c r="K53" s="26">
        <v>2209.4</v>
      </c>
      <c r="L53" s="26">
        <v>1984.6</v>
      </c>
      <c r="M53" s="27">
        <f t="shared" si="0"/>
        <v>0.78480083452459137</v>
      </c>
      <c r="N53" s="27">
        <f t="shared" si="0"/>
        <v>1.2382688649334179</v>
      </c>
      <c r="O53" s="27">
        <f t="shared" si="0"/>
        <v>0.68984923226568473</v>
      </c>
      <c r="P53" s="27">
        <f t="shared" si="0"/>
        <v>0.84049149769848219</v>
      </c>
      <c r="Q53" s="27">
        <f t="shared" si="0"/>
        <v>0.80674796747967481</v>
      </c>
      <c r="R53" s="31">
        <f t="shared" si="1"/>
        <v>0.87203167938037018</v>
      </c>
      <c r="S53" s="31">
        <f t="shared" si="4"/>
        <v>9.4917355239393611E-2</v>
      </c>
      <c r="T53" s="27">
        <f t="shared" si="5"/>
        <v>0.23756750558977702</v>
      </c>
      <c r="U53" s="31">
        <f t="shared" si="2"/>
        <v>-5.9467737624569715E-2</v>
      </c>
      <c r="V53" s="31">
        <f t="shared" si="3"/>
        <v>0.62421296229410939</v>
      </c>
    </row>
    <row r="54" spans="1:22" ht="11.25" customHeight="1" x14ac:dyDescent="0.2">
      <c r="A54" s="25" t="s">
        <v>11052</v>
      </c>
      <c r="B54" s="25" t="s">
        <v>11053</v>
      </c>
      <c r="C54" s="26">
        <v>59931.8</v>
      </c>
      <c r="D54" s="26">
        <v>60468.7</v>
      </c>
      <c r="E54" s="26">
        <v>61366.1</v>
      </c>
      <c r="F54" s="26">
        <v>56300.2</v>
      </c>
      <c r="G54" s="26">
        <v>56467.1</v>
      </c>
      <c r="H54" s="26">
        <v>50031.7</v>
      </c>
      <c r="I54" s="26">
        <v>58182.3</v>
      </c>
      <c r="J54" s="26">
        <v>48011.6</v>
      </c>
      <c r="K54" s="26">
        <v>46653.5</v>
      </c>
      <c r="L54" s="26">
        <v>54013.3</v>
      </c>
      <c r="M54" s="27">
        <f t="shared" si="0"/>
        <v>0.83481056801230724</v>
      </c>
      <c r="N54" s="27">
        <f t="shared" si="0"/>
        <v>0.9621887025849738</v>
      </c>
      <c r="O54" s="27">
        <f t="shared" si="0"/>
        <v>0.78237984815720729</v>
      </c>
      <c r="P54" s="27">
        <f t="shared" si="0"/>
        <v>0.82865602608871736</v>
      </c>
      <c r="Q54" s="27">
        <f t="shared" si="0"/>
        <v>0.95654460739085245</v>
      </c>
      <c r="R54" s="31">
        <f t="shared" si="1"/>
        <v>0.87291595044681158</v>
      </c>
      <c r="S54" s="31">
        <f t="shared" si="4"/>
        <v>3.6449364486259267E-2</v>
      </c>
      <c r="T54" s="27">
        <f t="shared" si="5"/>
        <v>2.694300594511137E-2</v>
      </c>
      <c r="U54" s="31">
        <f t="shared" si="2"/>
        <v>-5.9027570743946038E-2</v>
      </c>
      <c r="V54" s="31">
        <f t="shared" si="3"/>
        <v>1.5695539530618541</v>
      </c>
    </row>
    <row r="55" spans="1:22" ht="11.25" customHeight="1" x14ac:dyDescent="0.2">
      <c r="A55" s="25" t="s">
        <v>5786</v>
      </c>
      <c r="B55" s="25" t="s">
        <v>5787</v>
      </c>
      <c r="C55" s="26">
        <v>1278.2</v>
      </c>
      <c r="D55" s="26">
        <v>1362</v>
      </c>
      <c r="E55" s="26">
        <v>1310.9</v>
      </c>
      <c r="F55" s="26">
        <v>1323.4</v>
      </c>
      <c r="G55" s="26">
        <v>1208.2</v>
      </c>
      <c r="H55" s="26">
        <v>1167.7</v>
      </c>
      <c r="I55" s="26">
        <v>1160.5</v>
      </c>
      <c r="J55" s="26">
        <v>1120.0999999999999</v>
      </c>
      <c r="K55" s="26">
        <v>1092.8</v>
      </c>
      <c r="L55" s="26">
        <v>1112.9000000000001</v>
      </c>
      <c r="M55" s="27">
        <f t="shared" si="0"/>
        <v>0.9135503051165702</v>
      </c>
      <c r="N55" s="27">
        <f t="shared" si="0"/>
        <v>0.85205580029368577</v>
      </c>
      <c r="O55" s="27">
        <f t="shared" si="0"/>
        <v>0.85445114043786696</v>
      </c>
      <c r="P55" s="27">
        <f t="shared" si="0"/>
        <v>0.82575185129212625</v>
      </c>
      <c r="Q55" s="27">
        <f t="shared" si="0"/>
        <v>0.92112233073994376</v>
      </c>
      <c r="R55" s="31">
        <f t="shared" si="1"/>
        <v>0.87338628557603859</v>
      </c>
      <c r="S55" s="31">
        <f t="shared" si="4"/>
        <v>1.8674109251682204E-2</v>
      </c>
      <c r="T55" s="27">
        <f t="shared" si="5"/>
        <v>3.3687149867888573E-3</v>
      </c>
      <c r="U55" s="31">
        <f t="shared" si="2"/>
        <v>-5.8793631907936947E-2</v>
      </c>
      <c r="V55" s="31">
        <f t="shared" si="3"/>
        <v>2.4725357313462668</v>
      </c>
    </row>
    <row r="56" spans="1:22" ht="11.25" customHeight="1" x14ac:dyDescent="0.2">
      <c r="A56" s="25" t="s">
        <v>2368</v>
      </c>
      <c r="B56" s="25" t="s">
        <v>2369</v>
      </c>
      <c r="C56" s="26">
        <v>307.39999999999998</v>
      </c>
      <c r="D56" s="26">
        <v>274</v>
      </c>
      <c r="E56" s="26">
        <v>287.2</v>
      </c>
      <c r="F56" s="26">
        <v>253.8</v>
      </c>
      <c r="G56" s="26">
        <v>307.89999999999998</v>
      </c>
      <c r="H56" s="26">
        <v>287.5</v>
      </c>
      <c r="I56" s="26">
        <v>241.5</v>
      </c>
      <c r="J56" s="26">
        <v>224.3</v>
      </c>
      <c r="K56" s="26">
        <v>240.7</v>
      </c>
      <c r="L56" s="26">
        <v>252.9</v>
      </c>
      <c r="M56" s="27">
        <f t="shared" si="0"/>
        <v>0.93526350032530914</v>
      </c>
      <c r="N56" s="27">
        <f t="shared" si="0"/>
        <v>0.88138686131386856</v>
      </c>
      <c r="O56" s="27">
        <f t="shared" si="0"/>
        <v>0.78098885793871875</v>
      </c>
      <c r="P56" s="27">
        <f t="shared" si="0"/>
        <v>0.94838455476753336</v>
      </c>
      <c r="Q56" s="27">
        <f t="shared" si="0"/>
        <v>0.82137057486196829</v>
      </c>
      <c r="R56" s="31">
        <f t="shared" si="1"/>
        <v>0.8734788698414796</v>
      </c>
      <c r="S56" s="31">
        <f t="shared" si="4"/>
        <v>3.2218329592668654E-2</v>
      </c>
      <c r="T56" s="27">
        <f t="shared" si="5"/>
        <v>1.9350493591453671E-2</v>
      </c>
      <c r="U56" s="31">
        <f t="shared" si="2"/>
        <v>-5.8747596487853097E-2</v>
      </c>
      <c r="V56" s="31">
        <f t="shared" si="3"/>
        <v>1.7133079525411614</v>
      </c>
    </row>
    <row r="57" spans="1:22" ht="11.25" customHeight="1" x14ac:dyDescent="0.2">
      <c r="A57" s="25" t="s">
        <v>881</v>
      </c>
      <c r="B57" s="25" t="s">
        <v>882</v>
      </c>
      <c r="C57" s="26">
        <v>41124.699999999997</v>
      </c>
      <c r="D57" s="26">
        <v>40023.4</v>
      </c>
      <c r="E57" s="26">
        <v>40706.1</v>
      </c>
      <c r="F57" s="26">
        <v>41935.199999999997</v>
      </c>
      <c r="G57" s="26">
        <v>40803.599999999999</v>
      </c>
      <c r="H57" s="26">
        <v>34250</v>
      </c>
      <c r="I57" s="26">
        <v>36915.9</v>
      </c>
      <c r="J57" s="26">
        <v>34815.1</v>
      </c>
      <c r="K57" s="26">
        <v>36264</v>
      </c>
      <c r="L57" s="26">
        <v>36513.199999999997</v>
      </c>
      <c r="M57" s="27">
        <f t="shared" ref="M57:Q107" si="6">H57/C57</f>
        <v>0.83283282309658191</v>
      </c>
      <c r="N57" s="27">
        <f t="shared" si="6"/>
        <v>0.9223579206164394</v>
      </c>
      <c r="O57" s="27">
        <f t="shared" si="6"/>
        <v>0.85527967552774642</v>
      </c>
      <c r="P57" s="27">
        <f t="shared" si="6"/>
        <v>0.86476277685572034</v>
      </c>
      <c r="Q57" s="27">
        <f t="shared" si="6"/>
        <v>0.89485241498299162</v>
      </c>
      <c r="R57" s="31">
        <f t="shared" si="1"/>
        <v>0.874017122215896</v>
      </c>
      <c r="S57" s="31">
        <f t="shared" si="4"/>
        <v>1.565858155306277E-2</v>
      </c>
      <c r="T57" s="27">
        <f t="shared" si="5"/>
        <v>1.4350380085140719E-3</v>
      </c>
      <c r="U57" s="31">
        <f t="shared" si="2"/>
        <v>-5.8480059343807796E-2</v>
      </c>
      <c r="V57" s="31">
        <f t="shared" si="3"/>
        <v>2.8431365960245367</v>
      </c>
    </row>
    <row r="58" spans="1:22" ht="11.25" customHeight="1" x14ac:dyDescent="0.2">
      <c r="A58" s="25" t="s">
        <v>11536</v>
      </c>
      <c r="B58" s="25" t="s">
        <v>11537</v>
      </c>
      <c r="C58" s="26">
        <v>14764.5</v>
      </c>
      <c r="D58" s="26">
        <v>13093.7</v>
      </c>
      <c r="E58" s="26">
        <v>20670.7</v>
      </c>
      <c r="F58" s="26">
        <v>19273.099999999999</v>
      </c>
      <c r="G58" s="26">
        <v>18908.3</v>
      </c>
      <c r="H58" s="26">
        <v>17543.2</v>
      </c>
      <c r="I58" s="26">
        <v>11647.9</v>
      </c>
      <c r="J58" s="26">
        <v>13356.1</v>
      </c>
      <c r="K58" s="26">
        <v>15311.3</v>
      </c>
      <c r="L58" s="26">
        <v>16163.3</v>
      </c>
      <c r="M58" s="27">
        <f t="shared" si="6"/>
        <v>1.1882014291035932</v>
      </c>
      <c r="N58" s="27">
        <f t="shared" si="6"/>
        <v>0.88958048527154276</v>
      </c>
      <c r="O58" s="27">
        <f t="shared" si="6"/>
        <v>0.64613680233373805</v>
      </c>
      <c r="P58" s="27">
        <f t="shared" si="6"/>
        <v>0.79443888113484595</v>
      </c>
      <c r="Q58" s="27">
        <f t="shared" si="6"/>
        <v>0.85482565857321913</v>
      </c>
      <c r="R58" s="31">
        <f t="shared" si="1"/>
        <v>0.87463665128338786</v>
      </c>
      <c r="S58" s="31">
        <f t="shared" si="4"/>
        <v>8.8764442994555173E-2</v>
      </c>
      <c r="T58" s="27">
        <f t="shared" si="5"/>
        <v>0.19852684437282198</v>
      </c>
      <c r="U58" s="31">
        <f t="shared" si="2"/>
        <v>-5.8172327681056256E-2</v>
      </c>
      <c r="V58" s="31">
        <f t="shared" si="3"/>
        <v>0.7021807605646353</v>
      </c>
    </row>
    <row r="59" spans="1:22" ht="11.25" customHeight="1" x14ac:dyDescent="0.2">
      <c r="A59" s="25" t="s">
        <v>6644</v>
      </c>
      <c r="B59" s="25" t="s">
        <v>6645</v>
      </c>
      <c r="C59" s="26">
        <v>2561.6</v>
      </c>
      <c r="D59" s="26">
        <v>2367.9</v>
      </c>
      <c r="E59" s="26">
        <v>2984.7</v>
      </c>
      <c r="F59" s="26">
        <v>2437.1</v>
      </c>
      <c r="G59" s="26">
        <v>2730.8</v>
      </c>
      <c r="H59" s="26">
        <v>2239.6</v>
      </c>
      <c r="I59" s="26">
        <v>2108.1999999999998</v>
      </c>
      <c r="J59" s="26">
        <v>2254.6</v>
      </c>
      <c r="K59" s="26">
        <v>2287.9</v>
      </c>
      <c r="L59" s="26">
        <v>2497.1</v>
      </c>
      <c r="M59" s="27">
        <f t="shared" si="6"/>
        <v>0.87429731417863832</v>
      </c>
      <c r="N59" s="27">
        <f t="shared" si="6"/>
        <v>0.8903247603361627</v>
      </c>
      <c r="O59" s="27">
        <f t="shared" si="6"/>
        <v>0.75538580091801522</v>
      </c>
      <c r="P59" s="27">
        <f t="shared" si="6"/>
        <v>0.9387796971810759</v>
      </c>
      <c r="Q59" s="27">
        <f t="shared" si="6"/>
        <v>0.91442068258385811</v>
      </c>
      <c r="R59" s="31">
        <f t="shared" si="1"/>
        <v>0.87464165103955016</v>
      </c>
      <c r="S59" s="31">
        <f t="shared" si="4"/>
        <v>3.1752241327777805E-2</v>
      </c>
      <c r="T59" s="27">
        <f t="shared" si="5"/>
        <v>2.8985779459878635E-2</v>
      </c>
      <c r="U59" s="31">
        <f t="shared" si="2"/>
        <v>-5.8169845095513095E-2</v>
      </c>
      <c r="V59" s="31">
        <f t="shared" si="3"/>
        <v>1.5378150164740758</v>
      </c>
    </row>
    <row r="60" spans="1:22" ht="11.25" customHeight="1" x14ac:dyDescent="0.2">
      <c r="A60" s="25" t="s">
        <v>2099</v>
      </c>
      <c r="B60" s="25" t="s">
        <v>2100</v>
      </c>
      <c r="C60" s="26">
        <v>71640.3</v>
      </c>
      <c r="D60" s="26">
        <v>70774.2</v>
      </c>
      <c r="E60" s="26">
        <v>75876</v>
      </c>
      <c r="F60" s="26">
        <v>73911.399999999994</v>
      </c>
      <c r="G60" s="26">
        <v>73534.899999999994</v>
      </c>
      <c r="H60" s="26">
        <v>62223.3</v>
      </c>
      <c r="I60" s="26">
        <v>71876.3</v>
      </c>
      <c r="J60" s="26">
        <v>60464.7</v>
      </c>
      <c r="K60" s="26">
        <v>60000.800000000003</v>
      </c>
      <c r="L60" s="26">
        <v>65178.6</v>
      </c>
      <c r="M60" s="27">
        <f t="shared" si="6"/>
        <v>0.86855163923099155</v>
      </c>
      <c r="N60" s="27">
        <f t="shared" si="6"/>
        <v>1.0155720587445709</v>
      </c>
      <c r="O60" s="27">
        <f t="shared" si="6"/>
        <v>0.79688834414043963</v>
      </c>
      <c r="P60" s="27">
        <f t="shared" si="6"/>
        <v>0.81179357988077627</v>
      </c>
      <c r="Q60" s="27">
        <f t="shared" si="6"/>
        <v>0.88636280188046768</v>
      </c>
      <c r="R60" s="31">
        <f t="shared" si="1"/>
        <v>0.87583368477544921</v>
      </c>
      <c r="S60" s="31">
        <f t="shared" si="4"/>
        <v>3.8745454892642098E-2</v>
      </c>
      <c r="T60" s="27">
        <f t="shared" si="5"/>
        <v>3.3630916207200885E-2</v>
      </c>
      <c r="U60" s="31">
        <f t="shared" si="2"/>
        <v>-5.7578355751819132E-2</v>
      </c>
      <c r="V60" s="31">
        <f t="shared" si="3"/>
        <v>1.4732613010376829</v>
      </c>
    </row>
    <row r="61" spans="1:22" ht="11.25" customHeight="1" x14ac:dyDescent="0.2">
      <c r="A61" s="25" t="s">
        <v>256</v>
      </c>
      <c r="B61" s="25" t="s">
        <v>257</v>
      </c>
      <c r="C61" s="26">
        <v>41667</v>
      </c>
      <c r="D61" s="26">
        <v>39999.699999999997</v>
      </c>
      <c r="E61" s="26">
        <v>49316</v>
      </c>
      <c r="F61" s="26">
        <v>46096.7</v>
      </c>
      <c r="G61" s="26">
        <v>44473.5</v>
      </c>
      <c r="H61" s="26">
        <v>39489.300000000003</v>
      </c>
      <c r="I61" s="26">
        <v>42855</v>
      </c>
      <c r="J61" s="26">
        <v>35307</v>
      </c>
      <c r="K61" s="26">
        <v>36700.800000000003</v>
      </c>
      <c r="L61" s="26">
        <v>37948.699999999997</v>
      </c>
      <c r="M61" s="27">
        <f t="shared" si="6"/>
        <v>0.94773561811505513</v>
      </c>
      <c r="N61" s="27">
        <f t="shared" si="6"/>
        <v>1.0713830353727654</v>
      </c>
      <c r="O61" s="27">
        <f t="shared" si="6"/>
        <v>0.71593397680266035</v>
      </c>
      <c r="P61" s="27">
        <f t="shared" si="6"/>
        <v>0.79616979089609463</v>
      </c>
      <c r="Q61" s="27">
        <f t="shared" si="6"/>
        <v>0.85328791302685858</v>
      </c>
      <c r="R61" s="31">
        <f t="shared" si="1"/>
        <v>0.8769020668426869</v>
      </c>
      <c r="S61" s="31">
        <f t="shared" si="4"/>
        <v>6.157365254609292E-2</v>
      </c>
      <c r="T61" s="27">
        <f t="shared" si="5"/>
        <v>0.11435424794366893</v>
      </c>
      <c r="U61" s="31">
        <f t="shared" si="2"/>
        <v>-5.7048906297269886E-2</v>
      </c>
      <c r="V61" s="31">
        <f t="shared" si="3"/>
        <v>0.94174769792012092</v>
      </c>
    </row>
    <row r="62" spans="1:22" ht="11.25" customHeight="1" x14ac:dyDescent="0.2">
      <c r="A62" s="25" t="s">
        <v>10026</v>
      </c>
      <c r="B62" s="25" t="s">
        <v>10027</v>
      </c>
      <c r="C62" s="26">
        <v>280.5</v>
      </c>
      <c r="D62" s="26">
        <v>266.39999999999998</v>
      </c>
      <c r="E62" s="26">
        <v>267</v>
      </c>
      <c r="F62" s="26">
        <v>192.3</v>
      </c>
      <c r="G62" s="26">
        <v>258.2</v>
      </c>
      <c r="H62" s="26">
        <v>181.6</v>
      </c>
      <c r="I62" s="26">
        <v>179.5</v>
      </c>
      <c r="J62" s="26">
        <v>206.6</v>
      </c>
      <c r="K62" s="26">
        <v>239.2</v>
      </c>
      <c r="L62" s="26">
        <v>271.89999999999998</v>
      </c>
      <c r="M62" s="27">
        <f t="shared" si="6"/>
        <v>0.64741532976827088</v>
      </c>
      <c r="N62" s="27">
        <f t="shared" si="6"/>
        <v>0.67379879879879889</v>
      </c>
      <c r="O62" s="27">
        <f t="shared" si="6"/>
        <v>0.7737827715355805</v>
      </c>
      <c r="P62" s="27">
        <f t="shared" si="6"/>
        <v>1.2438897555902235</v>
      </c>
      <c r="Q62" s="27">
        <f t="shared" si="6"/>
        <v>1.0530596436870643</v>
      </c>
      <c r="R62" s="31">
        <f t="shared" si="1"/>
        <v>0.8783892598759877</v>
      </c>
      <c r="S62" s="31">
        <f t="shared" si="4"/>
        <v>0.1162430827843432</v>
      </c>
      <c r="T62" s="27">
        <f t="shared" si="5"/>
        <v>0.26557826210464108</v>
      </c>
      <c r="U62" s="31">
        <f t="shared" si="2"/>
        <v>-5.6312983009089414E-2</v>
      </c>
      <c r="V62" s="31">
        <f t="shared" si="3"/>
        <v>0.57580747536710797</v>
      </c>
    </row>
    <row r="63" spans="1:22" ht="11.25" customHeight="1" x14ac:dyDescent="0.2">
      <c r="A63" s="25" t="s">
        <v>8256</v>
      </c>
      <c r="B63" s="25" t="s">
        <v>8257</v>
      </c>
      <c r="C63" s="26">
        <v>2321.3000000000002</v>
      </c>
      <c r="D63" s="26">
        <v>2239.6</v>
      </c>
      <c r="E63" s="26">
        <v>3079.1</v>
      </c>
      <c r="F63" s="26">
        <v>2804</v>
      </c>
      <c r="G63" s="26">
        <v>2761</v>
      </c>
      <c r="H63" s="26">
        <v>2419.4</v>
      </c>
      <c r="I63" s="26">
        <v>2427.3000000000002</v>
      </c>
      <c r="J63" s="26">
        <v>2452.6999999999998</v>
      </c>
      <c r="K63" s="26">
        <v>2214.1</v>
      </c>
      <c r="L63" s="26">
        <v>1893</v>
      </c>
      <c r="M63" s="27">
        <f t="shared" si="6"/>
        <v>1.0422608021367337</v>
      </c>
      <c r="N63" s="27">
        <f t="shared" si="6"/>
        <v>1.0838096088587248</v>
      </c>
      <c r="O63" s="27">
        <f t="shared" si="6"/>
        <v>0.79656393101880418</v>
      </c>
      <c r="P63" s="27">
        <f t="shared" si="6"/>
        <v>0.78962196861626244</v>
      </c>
      <c r="Q63" s="27">
        <f t="shared" si="6"/>
        <v>0.68562115175660987</v>
      </c>
      <c r="R63" s="31">
        <f t="shared" si="1"/>
        <v>0.87957549247742706</v>
      </c>
      <c r="S63" s="31">
        <f t="shared" si="4"/>
        <v>7.7710657682289741E-2</v>
      </c>
      <c r="T63" s="27">
        <f t="shared" si="5"/>
        <v>0.16368253044908915</v>
      </c>
      <c r="U63" s="31">
        <f t="shared" si="2"/>
        <v>-5.5726879845690497E-2</v>
      </c>
      <c r="V63" s="31">
        <f t="shared" si="3"/>
        <v>0.78599766960710182</v>
      </c>
    </row>
    <row r="64" spans="1:22" ht="11.25" customHeight="1" x14ac:dyDescent="0.2">
      <c r="A64" s="25" t="s">
        <v>1151</v>
      </c>
      <c r="B64" s="25" t="s">
        <v>1152</v>
      </c>
      <c r="C64" s="26">
        <v>43657.3</v>
      </c>
      <c r="D64" s="26">
        <v>42380</v>
      </c>
      <c r="E64" s="26">
        <v>46733.1</v>
      </c>
      <c r="F64" s="26">
        <v>46719.5</v>
      </c>
      <c r="G64" s="26">
        <v>34835.800000000003</v>
      </c>
      <c r="H64" s="26">
        <v>36077.4</v>
      </c>
      <c r="I64" s="26">
        <v>47087.8</v>
      </c>
      <c r="J64" s="26">
        <v>35776.800000000003</v>
      </c>
      <c r="K64" s="26">
        <v>32715.1</v>
      </c>
      <c r="L64" s="26">
        <v>34672.199999999997</v>
      </c>
      <c r="M64" s="27">
        <f t="shared" si="6"/>
        <v>0.82637726107661258</v>
      </c>
      <c r="N64" s="27">
        <f t="shared" si="6"/>
        <v>1.1110854176498348</v>
      </c>
      <c r="O64" s="27">
        <f t="shared" si="6"/>
        <v>0.76555589079260744</v>
      </c>
      <c r="P64" s="27">
        <f t="shared" si="6"/>
        <v>0.70024507967765059</v>
      </c>
      <c r="Q64" s="27">
        <f t="shared" si="6"/>
        <v>0.9953036818445391</v>
      </c>
      <c r="R64" s="31">
        <f t="shared" si="1"/>
        <v>0.87971346620824897</v>
      </c>
      <c r="S64" s="31">
        <f t="shared" si="4"/>
        <v>7.5822055640575065E-2</v>
      </c>
      <c r="T64" s="27">
        <f t="shared" si="5"/>
        <v>0.18063522160607862</v>
      </c>
      <c r="U64" s="31">
        <f t="shared" si="2"/>
        <v>-5.5658760018335723E-2</v>
      </c>
      <c r="V64" s="31">
        <f t="shared" si="3"/>
        <v>0.74319756378027046</v>
      </c>
    </row>
    <row r="65" spans="1:22" ht="11.25" customHeight="1" x14ac:dyDescent="0.2">
      <c r="A65" s="25" t="s">
        <v>8866</v>
      </c>
      <c r="B65" s="25" t="s">
        <v>8867</v>
      </c>
      <c r="C65" s="26">
        <v>1307.4000000000001</v>
      </c>
      <c r="D65" s="26">
        <v>1293.0999999999999</v>
      </c>
      <c r="E65" s="26">
        <v>1112.7</v>
      </c>
      <c r="F65" s="26">
        <v>1272.0999999999999</v>
      </c>
      <c r="G65" s="26">
        <v>1187.7</v>
      </c>
      <c r="H65" s="26">
        <v>1116.8</v>
      </c>
      <c r="I65" s="26">
        <v>1047.5</v>
      </c>
      <c r="J65" s="26">
        <v>1101.7</v>
      </c>
      <c r="K65" s="26">
        <v>1044.9000000000001</v>
      </c>
      <c r="L65" s="26">
        <v>1096.9000000000001</v>
      </c>
      <c r="M65" s="27">
        <f t="shared" si="6"/>
        <v>0.85421447147009322</v>
      </c>
      <c r="N65" s="27">
        <f t="shared" si="6"/>
        <v>0.81006882685020498</v>
      </c>
      <c r="O65" s="27">
        <f t="shared" si="6"/>
        <v>0.9901141367843983</v>
      </c>
      <c r="P65" s="27">
        <f t="shared" si="6"/>
        <v>0.82139768886093878</v>
      </c>
      <c r="Q65" s="27">
        <f t="shared" si="6"/>
        <v>0.92354971794224139</v>
      </c>
      <c r="R65" s="31">
        <f t="shared" si="1"/>
        <v>0.87986896838157536</v>
      </c>
      <c r="S65" s="31">
        <f t="shared" si="4"/>
        <v>3.3919838248957945E-2</v>
      </c>
      <c r="T65" s="27">
        <f t="shared" si="5"/>
        <v>2.62338476898753E-2</v>
      </c>
      <c r="U65" s="31">
        <f t="shared" si="2"/>
        <v>-5.5581998924740049E-2</v>
      </c>
      <c r="V65" s="31">
        <f t="shared" si="3"/>
        <v>1.5811380072391998</v>
      </c>
    </row>
    <row r="66" spans="1:22" ht="11.25" customHeight="1" x14ac:dyDescent="0.2">
      <c r="A66" s="25" t="s">
        <v>839</v>
      </c>
      <c r="B66" s="25" t="s">
        <v>840</v>
      </c>
      <c r="C66" s="26">
        <v>2656.9</v>
      </c>
      <c r="D66" s="26">
        <v>2792.1</v>
      </c>
      <c r="E66" s="26">
        <v>3120.6</v>
      </c>
      <c r="F66" s="26">
        <v>2093.6</v>
      </c>
      <c r="G66" s="26">
        <v>3330.5</v>
      </c>
      <c r="H66" s="26">
        <v>2266.1</v>
      </c>
      <c r="I66" s="26">
        <v>2364.1999999999998</v>
      </c>
      <c r="J66" s="26">
        <v>2463.4</v>
      </c>
      <c r="K66" s="26">
        <v>2559.3000000000002</v>
      </c>
      <c r="L66" s="26">
        <v>2299.8000000000002</v>
      </c>
      <c r="M66" s="27">
        <f t="shared" si="6"/>
        <v>0.85291128759080126</v>
      </c>
      <c r="N66" s="27">
        <f t="shared" si="6"/>
        <v>0.84674617671286845</v>
      </c>
      <c r="O66" s="27">
        <f t="shared" si="6"/>
        <v>0.78939947446003977</v>
      </c>
      <c r="P66" s="27">
        <f t="shared" si="6"/>
        <v>1.2224398165838748</v>
      </c>
      <c r="Q66" s="27">
        <f t="shared" si="6"/>
        <v>0.69052694790571989</v>
      </c>
      <c r="R66" s="31">
        <f t="shared" si="1"/>
        <v>0.88040474065066088</v>
      </c>
      <c r="S66" s="31">
        <f t="shared" si="4"/>
        <v>9.0336126967084721E-2</v>
      </c>
      <c r="T66" s="27">
        <f t="shared" si="5"/>
        <v>0.17289666622269237</v>
      </c>
      <c r="U66" s="31">
        <f t="shared" si="2"/>
        <v>-5.5317627598835482E-2</v>
      </c>
      <c r="V66" s="31">
        <f t="shared" si="3"/>
        <v>0.76221338067082633</v>
      </c>
    </row>
    <row r="67" spans="1:22" ht="11.25" customHeight="1" x14ac:dyDescent="0.2">
      <c r="A67" s="25" t="s">
        <v>9674</v>
      </c>
      <c r="B67" s="25" t="s">
        <v>9675</v>
      </c>
      <c r="C67" s="26">
        <v>822.1</v>
      </c>
      <c r="D67" s="26">
        <v>901.2</v>
      </c>
      <c r="E67" s="26">
        <v>1009.1</v>
      </c>
      <c r="F67" s="26">
        <v>747</v>
      </c>
      <c r="G67" s="26">
        <v>951.4</v>
      </c>
      <c r="H67" s="26">
        <v>764.2</v>
      </c>
      <c r="I67" s="26">
        <v>830.7</v>
      </c>
      <c r="J67" s="26">
        <v>767.6</v>
      </c>
      <c r="K67" s="26">
        <v>779.8</v>
      </c>
      <c r="L67" s="26">
        <v>711.7</v>
      </c>
      <c r="M67" s="27">
        <f t="shared" si="6"/>
        <v>0.92957061184770717</v>
      </c>
      <c r="N67" s="27">
        <f t="shared" si="6"/>
        <v>0.92177097203728364</v>
      </c>
      <c r="O67" s="27">
        <f t="shared" si="6"/>
        <v>0.7606778317312457</v>
      </c>
      <c r="P67" s="27">
        <f t="shared" si="6"/>
        <v>1.043908969210174</v>
      </c>
      <c r="Q67" s="27">
        <f t="shared" si="6"/>
        <v>0.74805549716207698</v>
      </c>
      <c r="R67" s="31">
        <f t="shared" si="1"/>
        <v>0.8807967763976976</v>
      </c>
      <c r="S67" s="31">
        <f t="shared" si="4"/>
        <v>5.5996503130910043E-2</v>
      </c>
      <c r="T67" s="27">
        <f t="shared" si="5"/>
        <v>0.10015039986376459</v>
      </c>
      <c r="U67" s="31">
        <f t="shared" si="2"/>
        <v>-5.5124283495039512E-2</v>
      </c>
      <c r="V67" s="31">
        <f t="shared" si="3"/>
        <v>0.99934731238857977</v>
      </c>
    </row>
    <row r="68" spans="1:22" ht="11.25" customHeight="1" x14ac:dyDescent="0.2">
      <c r="A68" s="25" t="s">
        <v>1979</v>
      </c>
      <c r="B68" s="25" t="s">
        <v>1980</v>
      </c>
      <c r="C68" s="26">
        <v>2172.6999999999998</v>
      </c>
      <c r="D68" s="26">
        <v>1993.4</v>
      </c>
      <c r="E68" s="26">
        <v>2947.1</v>
      </c>
      <c r="F68" s="26">
        <v>2390.1999999999998</v>
      </c>
      <c r="G68" s="26">
        <v>2406.3000000000002</v>
      </c>
      <c r="H68" s="26">
        <v>2132.1999999999998</v>
      </c>
      <c r="I68" s="26">
        <v>2026.4</v>
      </c>
      <c r="J68" s="26">
        <v>1965.1</v>
      </c>
      <c r="K68" s="26">
        <v>2100.8000000000002</v>
      </c>
      <c r="L68" s="26">
        <v>2074.1</v>
      </c>
      <c r="M68" s="27">
        <f t="shared" si="6"/>
        <v>0.98135959865605005</v>
      </c>
      <c r="N68" s="27">
        <f t="shared" si="6"/>
        <v>1.0165546302799238</v>
      </c>
      <c r="O68" s="27">
        <f t="shared" si="6"/>
        <v>0.66679108275932275</v>
      </c>
      <c r="P68" s="27">
        <f t="shared" si="6"/>
        <v>0.87892226591917011</v>
      </c>
      <c r="Q68" s="27">
        <f t="shared" si="6"/>
        <v>0.86194572580310014</v>
      </c>
      <c r="R68" s="31">
        <f t="shared" si="1"/>
        <v>0.88111466068351341</v>
      </c>
      <c r="S68" s="31">
        <f t="shared" si="4"/>
        <v>6.1114598774299762E-2</v>
      </c>
      <c r="T68" s="27">
        <f t="shared" si="5"/>
        <v>0.14650932522433294</v>
      </c>
      <c r="U68" s="31">
        <f t="shared" si="2"/>
        <v>-5.496757256189496E-2</v>
      </c>
      <c r="V68" s="31">
        <f t="shared" si="3"/>
        <v>0.83413473186563269</v>
      </c>
    </row>
    <row r="69" spans="1:22" ht="11.25" customHeight="1" x14ac:dyDescent="0.2">
      <c r="A69" s="25" t="s">
        <v>10186</v>
      </c>
      <c r="B69" s="25" t="s">
        <v>10187</v>
      </c>
      <c r="C69" s="26">
        <v>126.7</v>
      </c>
      <c r="D69" s="26">
        <v>158.5</v>
      </c>
      <c r="E69" s="26">
        <v>134.6</v>
      </c>
      <c r="F69" s="26">
        <v>151.6</v>
      </c>
      <c r="G69" s="26">
        <v>74.8</v>
      </c>
      <c r="H69" s="26">
        <v>92.9</v>
      </c>
      <c r="I69" s="26">
        <v>130.6</v>
      </c>
      <c r="J69" s="26">
        <v>111.2</v>
      </c>
      <c r="K69" s="26">
        <v>114.9</v>
      </c>
      <c r="L69" s="26">
        <v>94.7</v>
      </c>
      <c r="M69" s="27">
        <f t="shared" si="6"/>
        <v>0.73322809786898191</v>
      </c>
      <c r="N69" s="27">
        <f t="shared" si="6"/>
        <v>0.82397476340693998</v>
      </c>
      <c r="O69" s="27">
        <f t="shared" si="6"/>
        <v>0.82615156017830615</v>
      </c>
      <c r="P69" s="27">
        <f t="shared" si="6"/>
        <v>0.75791556728232201</v>
      </c>
      <c r="Q69" s="27">
        <f t="shared" si="6"/>
        <v>1.2660427807486632</v>
      </c>
      <c r="R69" s="31">
        <f t="shared" si="1"/>
        <v>0.88146255389704264</v>
      </c>
      <c r="S69" s="31">
        <f t="shared" si="4"/>
        <v>9.785280139636883E-2</v>
      </c>
      <c r="T69" s="27">
        <f t="shared" si="5"/>
        <v>0.11979780551453685</v>
      </c>
      <c r="U69" s="31">
        <f t="shared" si="2"/>
        <v>-5.4796132577717795E-2</v>
      </c>
      <c r="V69" s="31">
        <f t="shared" si="3"/>
        <v>0.92155113738624284</v>
      </c>
    </row>
    <row r="70" spans="1:22" ht="11.25" customHeight="1" x14ac:dyDescent="0.2">
      <c r="A70" s="25" t="s">
        <v>11081</v>
      </c>
      <c r="B70" s="25" t="s">
        <v>11082</v>
      </c>
      <c r="C70" s="26">
        <v>3338.7</v>
      </c>
      <c r="D70" s="26">
        <v>3336.1</v>
      </c>
      <c r="E70" s="26">
        <v>3535.9</v>
      </c>
      <c r="F70" s="26">
        <v>2990.9</v>
      </c>
      <c r="G70" s="26">
        <v>3408.9</v>
      </c>
      <c r="H70" s="26">
        <v>2854</v>
      </c>
      <c r="I70" s="26">
        <v>3613.2</v>
      </c>
      <c r="J70" s="26">
        <v>2795.5</v>
      </c>
      <c r="K70" s="26">
        <v>2766</v>
      </c>
      <c r="L70" s="26">
        <v>2581</v>
      </c>
      <c r="M70" s="27">
        <f t="shared" si="6"/>
        <v>0.85482373378860044</v>
      </c>
      <c r="N70" s="27">
        <f t="shared" si="6"/>
        <v>1.0830610593207637</v>
      </c>
      <c r="O70" s="27">
        <f t="shared" si="6"/>
        <v>0.79060493792245257</v>
      </c>
      <c r="P70" s="27">
        <f t="shared" si="6"/>
        <v>0.92480524256912633</v>
      </c>
      <c r="Q70" s="27">
        <f t="shared" si="6"/>
        <v>0.75713573293437764</v>
      </c>
      <c r="R70" s="31">
        <f t="shared" ref="R70:R133" si="7">AVERAGE(M70:Q70)</f>
        <v>0.8820861413070642</v>
      </c>
      <c r="S70" s="31">
        <f t="shared" ref="S70:S133" si="8">STDEV(M70:Q70)/SQRT(5)</f>
        <v>5.7853475812673423E-2</v>
      </c>
      <c r="T70" s="27">
        <f t="shared" ref="T70:T133" si="9">TTEST(C70:G70,H70:L70,2,1)</f>
        <v>0.11522633638026109</v>
      </c>
      <c r="U70" s="31">
        <f t="shared" ref="U70:U133" si="10">LOG10(R70)</f>
        <v>-5.4489001186131918E-2</v>
      </c>
      <c r="V70" s="31">
        <f t="shared" ref="V70:V133" si="11">-LOG(T70)</f>
        <v>0.93844824628256984</v>
      </c>
    </row>
    <row r="71" spans="1:22" ht="11.25" customHeight="1" x14ac:dyDescent="0.2">
      <c r="A71" s="25" t="s">
        <v>235</v>
      </c>
      <c r="B71" s="25" t="s">
        <v>236</v>
      </c>
      <c r="C71" s="26">
        <v>8825.7999999999993</v>
      </c>
      <c r="D71" s="26">
        <v>10317.6</v>
      </c>
      <c r="E71" s="26">
        <v>7461.4</v>
      </c>
      <c r="F71" s="26">
        <v>10597.5</v>
      </c>
      <c r="G71" s="26">
        <v>10271.700000000001</v>
      </c>
      <c r="H71" s="26">
        <v>6964.1</v>
      </c>
      <c r="I71" s="26">
        <v>8845.2000000000007</v>
      </c>
      <c r="J71" s="26">
        <v>8694.6</v>
      </c>
      <c r="K71" s="26">
        <v>8770.4</v>
      </c>
      <c r="L71" s="26">
        <v>7960.6</v>
      </c>
      <c r="M71" s="27">
        <f t="shared" si="6"/>
        <v>0.78906161481112203</v>
      </c>
      <c r="N71" s="27">
        <f t="shared" si="6"/>
        <v>0.85729239357990239</v>
      </c>
      <c r="O71" s="27">
        <f t="shared" si="6"/>
        <v>1.1652772938054521</v>
      </c>
      <c r="P71" s="27">
        <f t="shared" si="6"/>
        <v>0.8275914130691201</v>
      </c>
      <c r="Q71" s="27">
        <f t="shared" si="6"/>
        <v>0.77500316403321745</v>
      </c>
      <c r="R71" s="31">
        <f t="shared" si="7"/>
        <v>0.88284517585976285</v>
      </c>
      <c r="S71" s="31">
        <f t="shared" si="8"/>
        <v>7.2076029326612792E-2</v>
      </c>
      <c r="T71" s="27">
        <f t="shared" si="9"/>
        <v>0.12058636897752932</v>
      </c>
      <c r="U71" s="31">
        <f t="shared" si="10"/>
        <v>-5.4115451762505283E-2</v>
      </c>
      <c r="V71" s="31">
        <f t="shared" si="11"/>
        <v>0.91870178185108409</v>
      </c>
    </row>
    <row r="72" spans="1:22" ht="11.25" customHeight="1" x14ac:dyDescent="0.2">
      <c r="A72" s="25" t="s">
        <v>10328</v>
      </c>
      <c r="B72" s="25" t="s">
        <v>10329</v>
      </c>
      <c r="C72" s="26">
        <v>50032</v>
      </c>
      <c r="D72" s="26">
        <v>49631.8</v>
      </c>
      <c r="E72" s="26">
        <v>49597.3</v>
      </c>
      <c r="F72" s="26">
        <v>52343.199999999997</v>
      </c>
      <c r="G72" s="26">
        <v>45392.3</v>
      </c>
      <c r="H72" s="26">
        <v>43999.7</v>
      </c>
      <c r="I72" s="26">
        <v>43447.1</v>
      </c>
      <c r="J72" s="26">
        <v>43427.3</v>
      </c>
      <c r="K72" s="26">
        <v>42733.2</v>
      </c>
      <c r="L72" s="26">
        <v>43942.9</v>
      </c>
      <c r="M72" s="27">
        <f t="shared" si="6"/>
        <v>0.87943116405500477</v>
      </c>
      <c r="N72" s="27">
        <f t="shared" si="6"/>
        <v>0.87538835988217223</v>
      </c>
      <c r="O72" s="27">
        <f t="shared" si="6"/>
        <v>0.87559806683025088</v>
      </c>
      <c r="P72" s="27">
        <f t="shared" si="6"/>
        <v>0.81640404102156539</v>
      </c>
      <c r="Q72" s="27">
        <f t="shared" si="6"/>
        <v>0.9680694743381586</v>
      </c>
      <c r="R72" s="31">
        <f t="shared" si="7"/>
        <v>0.88297822122543046</v>
      </c>
      <c r="S72" s="31">
        <f t="shared" si="8"/>
        <v>2.4287133543079872E-2</v>
      </c>
      <c r="T72" s="27">
        <f t="shared" si="9"/>
        <v>1.0544743659254698E-2</v>
      </c>
      <c r="U72" s="31">
        <f t="shared" si="10"/>
        <v>-5.4050008221144405E-2</v>
      </c>
      <c r="V72" s="31">
        <f t="shared" si="11"/>
        <v>1.9769639734137632</v>
      </c>
    </row>
    <row r="73" spans="1:22" ht="11.25" customHeight="1" x14ac:dyDescent="0.2">
      <c r="A73" s="25" t="s">
        <v>4934</v>
      </c>
      <c r="B73" s="25" t="s">
        <v>4935</v>
      </c>
      <c r="C73" s="26">
        <v>4758.5</v>
      </c>
      <c r="D73" s="26">
        <v>5027.5</v>
      </c>
      <c r="E73" s="26">
        <v>5195.5</v>
      </c>
      <c r="F73" s="26">
        <v>5639.3</v>
      </c>
      <c r="G73" s="26">
        <v>4932.1000000000004</v>
      </c>
      <c r="H73" s="26">
        <v>4205.6000000000004</v>
      </c>
      <c r="I73" s="26">
        <v>5106</v>
      </c>
      <c r="J73" s="26">
        <v>4192.1000000000004</v>
      </c>
      <c r="K73" s="26">
        <v>4805.5</v>
      </c>
      <c r="L73" s="26">
        <v>4253.7</v>
      </c>
      <c r="M73" s="27">
        <f t="shared" si="6"/>
        <v>0.88380792266470531</v>
      </c>
      <c r="N73" s="27">
        <f t="shared" si="6"/>
        <v>1.0156141223272004</v>
      </c>
      <c r="O73" s="27">
        <f t="shared" si="6"/>
        <v>0.80687133095948427</v>
      </c>
      <c r="P73" s="27">
        <f t="shared" si="6"/>
        <v>0.85214476974092523</v>
      </c>
      <c r="Q73" s="27">
        <f t="shared" si="6"/>
        <v>0.86245209951136426</v>
      </c>
      <c r="R73" s="31">
        <f t="shared" si="7"/>
        <v>0.88417804904073594</v>
      </c>
      <c r="S73" s="31">
        <f t="shared" si="8"/>
        <v>3.5178157200630687E-2</v>
      </c>
      <c r="T73" s="27">
        <f t="shared" si="9"/>
        <v>3.2016260401908872E-2</v>
      </c>
      <c r="U73" s="31">
        <f t="shared" si="10"/>
        <v>-5.3460271265495588E-2</v>
      </c>
      <c r="V73" s="31">
        <f t="shared" si="11"/>
        <v>1.4946293963911412</v>
      </c>
    </row>
    <row r="74" spans="1:22" ht="11.25" customHeight="1" x14ac:dyDescent="0.2">
      <c r="A74" s="25" t="s">
        <v>5979</v>
      </c>
      <c r="B74" s="25" t="s">
        <v>5980</v>
      </c>
      <c r="C74" s="26">
        <v>22.8</v>
      </c>
      <c r="D74" s="26">
        <v>13.8</v>
      </c>
      <c r="E74" s="26">
        <v>18.899999999999999</v>
      </c>
      <c r="F74" s="26">
        <v>19.8</v>
      </c>
      <c r="G74" s="26">
        <v>21.8</v>
      </c>
      <c r="H74" s="26">
        <v>18</v>
      </c>
      <c r="I74" s="26">
        <v>14.4</v>
      </c>
      <c r="J74" s="26">
        <v>21.3</v>
      </c>
      <c r="K74" s="26">
        <v>17.5</v>
      </c>
      <c r="L74" s="26">
        <v>12.6</v>
      </c>
      <c r="M74" s="27">
        <f t="shared" si="6"/>
        <v>0.78947368421052633</v>
      </c>
      <c r="N74" s="27">
        <f t="shared" si="6"/>
        <v>1.0434782608695652</v>
      </c>
      <c r="O74" s="27">
        <f t="shared" si="6"/>
        <v>1.1269841269841272</v>
      </c>
      <c r="P74" s="27">
        <f t="shared" si="6"/>
        <v>0.88383838383838376</v>
      </c>
      <c r="Q74" s="27">
        <f t="shared" si="6"/>
        <v>0.57798165137614677</v>
      </c>
      <c r="R74" s="31">
        <f t="shared" si="7"/>
        <v>0.88435122145574974</v>
      </c>
      <c r="S74" s="31">
        <f t="shared" si="8"/>
        <v>9.6709995622130729E-2</v>
      </c>
      <c r="T74" s="27">
        <f t="shared" si="9"/>
        <v>0.26339632118256978</v>
      </c>
      <c r="U74" s="31">
        <f t="shared" si="10"/>
        <v>-5.3375220001992775E-2</v>
      </c>
      <c r="V74" s="31">
        <f t="shared" si="11"/>
        <v>0.57939029505862061</v>
      </c>
    </row>
    <row r="75" spans="1:22" ht="11.25" customHeight="1" x14ac:dyDescent="0.2">
      <c r="A75" s="25" t="s">
        <v>501</v>
      </c>
      <c r="B75" s="25" t="s">
        <v>502</v>
      </c>
      <c r="C75" s="26">
        <v>157167.79999999999</v>
      </c>
      <c r="D75" s="26">
        <v>158190.39999999999</v>
      </c>
      <c r="E75" s="26">
        <v>179284.3</v>
      </c>
      <c r="F75" s="26">
        <v>164294</v>
      </c>
      <c r="G75" s="26">
        <v>158737.60000000001</v>
      </c>
      <c r="H75" s="26">
        <v>139736.5</v>
      </c>
      <c r="I75" s="26">
        <v>165028.70000000001</v>
      </c>
      <c r="J75" s="26">
        <v>135309.79999999999</v>
      </c>
      <c r="K75" s="26">
        <v>134352</v>
      </c>
      <c r="L75" s="26">
        <v>145789.79999999999</v>
      </c>
      <c r="M75" s="27">
        <f t="shared" si="6"/>
        <v>0.88909114971387271</v>
      </c>
      <c r="N75" s="27">
        <f t="shared" si="6"/>
        <v>1.0432282869251233</v>
      </c>
      <c r="O75" s="27">
        <f t="shared" si="6"/>
        <v>0.75472196951991888</v>
      </c>
      <c r="P75" s="27">
        <f t="shared" si="6"/>
        <v>0.81775353938670914</v>
      </c>
      <c r="Q75" s="27">
        <f t="shared" si="6"/>
        <v>0.91843268387577981</v>
      </c>
      <c r="R75" s="31">
        <f t="shared" si="7"/>
        <v>0.88464552588428069</v>
      </c>
      <c r="S75" s="31">
        <f t="shared" si="8"/>
        <v>4.8818283496897111E-2</v>
      </c>
      <c r="T75" s="27">
        <f t="shared" si="9"/>
        <v>8.3858672935049061E-2</v>
      </c>
      <c r="U75" s="31">
        <f t="shared" si="10"/>
        <v>-5.3230714602893414E-2</v>
      </c>
      <c r="V75" s="31">
        <f t="shared" si="11"/>
        <v>1.0764520145957652</v>
      </c>
    </row>
    <row r="76" spans="1:22" ht="11.25" customHeight="1" x14ac:dyDescent="0.2">
      <c r="A76" s="25" t="s">
        <v>10034</v>
      </c>
      <c r="B76" s="25" t="s">
        <v>10035</v>
      </c>
      <c r="C76" s="26">
        <v>165.1</v>
      </c>
      <c r="D76" s="26">
        <v>145.30000000000001</v>
      </c>
      <c r="E76" s="26">
        <v>222.9</v>
      </c>
      <c r="F76" s="26">
        <v>194.1</v>
      </c>
      <c r="G76" s="26">
        <v>172</v>
      </c>
      <c r="H76" s="26">
        <v>174.7</v>
      </c>
      <c r="I76" s="26">
        <v>153.6</v>
      </c>
      <c r="J76" s="26">
        <v>133.69999999999999</v>
      </c>
      <c r="K76" s="26">
        <v>142.9</v>
      </c>
      <c r="L76" s="26">
        <v>168.1</v>
      </c>
      <c r="M76" s="27">
        <f t="shared" si="6"/>
        <v>1.0581465778316173</v>
      </c>
      <c r="N76" s="27">
        <f t="shared" si="6"/>
        <v>1.0571231933929799</v>
      </c>
      <c r="O76" s="27">
        <f t="shared" si="6"/>
        <v>0.5998205473306415</v>
      </c>
      <c r="P76" s="27">
        <f t="shared" si="6"/>
        <v>0.73621844410097892</v>
      </c>
      <c r="Q76" s="27">
        <f t="shared" si="6"/>
        <v>0.97732558139534875</v>
      </c>
      <c r="R76" s="31">
        <f t="shared" si="7"/>
        <v>0.88572686881031326</v>
      </c>
      <c r="S76" s="31">
        <f t="shared" si="8"/>
        <v>9.2625799323886537E-2</v>
      </c>
      <c r="T76" s="27">
        <f t="shared" si="9"/>
        <v>0.26334180301259336</v>
      </c>
      <c r="U76" s="31">
        <f t="shared" si="10"/>
        <v>-5.2700180659153738E-2</v>
      </c>
      <c r="V76" s="31">
        <f t="shared" si="11"/>
        <v>0.57948019529321992</v>
      </c>
    </row>
    <row r="77" spans="1:22" ht="11.25" customHeight="1" x14ac:dyDescent="0.2">
      <c r="A77" s="25" t="s">
        <v>5183</v>
      </c>
      <c r="B77" s="25" t="s">
        <v>5184</v>
      </c>
      <c r="C77" s="26">
        <v>3825.5</v>
      </c>
      <c r="D77" s="26">
        <v>3692.4</v>
      </c>
      <c r="E77" s="26">
        <v>3576.9</v>
      </c>
      <c r="F77" s="26">
        <v>3586</v>
      </c>
      <c r="G77" s="26">
        <v>3575.5</v>
      </c>
      <c r="H77" s="26">
        <v>3018.8</v>
      </c>
      <c r="I77" s="26">
        <v>3051.3</v>
      </c>
      <c r="J77" s="26">
        <v>3366.6</v>
      </c>
      <c r="K77" s="26">
        <v>3499.5</v>
      </c>
      <c r="L77" s="26">
        <v>3273.5</v>
      </c>
      <c r="M77" s="27">
        <f t="shared" si="6"/>
        <v>0.78912560449614433</v>
      </c>
      <c r="N77" s="27">
        <f t="shared" si="6"/>
        <v>0.82637309067273323</v>
      </c>
      <c r="O77" s="27">
        <f t="shared" si="6"/>
        <v>0.94120607229724063</v>
      </c>
      <c r="P77" s="27">
        <f t="shared" si="6"/>
        <v>0.97587841606246517</v>
      </c>
      <c r="Q77" s="27">
        <f t="shared" si="6"/>
        <v>0.9155362886309607</v>
      </c>
      <c r="R77" s="31">
        <f t="shared" si="7"/>
        <v>0.8896238944319087</v>
      </c>
      <c r="S77" s="31">
        <f t="shared" si="8"/>
        <v>3.5265128813297013E-2</v>
      </c>
      <c r="T77" s="27">
        <f t="shared" si="9"/>
        <v>3.9095178224521611E-2</v>
      </c>
      <c r="U77" s="31">
        <f t="shared" si="10"/>
        <v>-5.0793560878290345E-2</v>
      </c>
      <c r="V77" s="31">
        <f t="shared" si="11"/>
        <v>1.407876802696544</v>
      </c>
    </row>
    <row r="78" spans="1:22" ht="11.25" customHeight="1" x14ac:dyDescent="0.2">
      <c r="A78" s="25" t="s">
        <v>4051</v>
      </c>
      <c r="B78" s="25" t="s">
        <v>4052</v>
      </c>
      <c r="C78" s="26">
        <v>575.4</v>
      </c>
      <c r="D78" s="26">
        <v>557.20000000000005</v>
      </c>
      <c r="E78" s="26">
        <v>766.9</v>
      </c>
      <c r="F78" s="26">
        <v>660.7</v>
      </c>
      <c r="G78" s="26">
        <v>675.4</v>
      </c>
      <c r="H78" s="26">
        <v>576.4</v>
      </c>
      <c r="I78" s="26">
        <v>528.4</v>
      </c>
      <c r="J78" s="26">
        <v>538</v>
      </c>
      <c r="K78" s="26">
        <v>604</v>
      </c>
      <c r="L78" s="26">
        <v>596.1</v>
      </c>
      <c r="M78" s="27">
        <f t="shared" si="6"/>
        <v>1.0017379214459508</v>
      </c>
      <c r="N78" s="27">
        <f t="shared" si="6"/>
        <v>0.94831299353912413</v>
      </c>
      <c r="O78" s="27">
        <f t="shared" si="6"/>
        <v>0.70152562263658891</v>
      </c>
      <c r="P78" s="27">
        <f t="shared" si="6"/>
        <v>0.91418192825790823</v>
      </c>
      <c r="Q78" s="27">
        <f t="shared" si="6"/>
        <v>0.88258809594314491</v>
      </c>
      <c r="R78" s="31">
        <f t="shared" si="7"/>
        <v>0.88966931236454339</v>
      </c>
      <c r="S78" s="31">
        <f t="shared" si="8"/>
        <v>5.1013485683463033E-2</v>
      </c>
      <c r="T78" s="27">
        <f t="shared" si="9"/>
        <v>0.12058387516169917</v>
      </c>
      <c r="U78" s="31">
        <f t="shared" si="10"/>
        <v>-5.0771389425657759E-2</v>
      </c>
      <c r="V78" s="31">
        <f t="shared" si="11"/>
        <v>0.91871076347697089</v>
      </c>
    </row>
    <row r="79" spans="1:22" ht="11.25" customHeight="1" x14ac:dyDescent="0.2">
      <c r="A79" s="25" t="s">
        <v>2133</v>
      </c>
      <c r="B79" s="25" t="s">
        <v>2134</v>
      </c>
      <c r="C79" s="26">
        <v>32345.7</v>
      </c>
      <c r="D79" s="26">
        <v>31684.400000000001</v>
      </c>
      <c r="E79" s="26">
        <v>28547.3</v>
      </c>
      <c r="F79" s="26">
        <v>29834.1</v>
      </c>
      <c r="G79" s="26">
        <v>29332.799999999999</v>
      </c>
      <c r="H79" s="26">
        <v>30616.1</v>
      </c>
      <c r="I79" s="26">
        <v>27188</v>
      </c>
      <c r="J79" s="26">
        <v>25901.4</v>
      </c>
      <c r="K79" s="26">
        <v>26634.799999999999</v>
      </c>
      <c r="L79" s="26">
        <v>24936.9</v>
      </c>
      <c r="M79" s="27">
        <f t="shared" si="6"/>
        <v>0.94652766828357393</v>
      </c>
      <c r="N79" s="27">
        <f t="shared" si="6"/>
        <v>0.858087891833205</v>
      </c>
      <c r="O79" s="27">
        <f t="shared" si="6"/>
        <v>0.907315227709801</v>
      </c>
      <c r="P79" s="27">
        <f t="shared" si="6"/>
        <v>0.89276364964922694</v>
      </c>
      <c r="Q79" s="27">
        <f t="shared" si="6"/>
        <v>0.85013704794632639</v>
      </c>
      <c r="R79" s="31">
        <f t="shared" si="7"/>
        <v>0.89096629708442665</v>
      </c>
      <c r="S79" s="31">
        <f t="shared" si="8"/>
        <v>1.7472265301628109E-2</v>
      </c>
      <c r="T79" s="27">
        <f t="shared" si="9"/>
        <v>3.3223164547240558E-3</v>
      </c>
      <c r="U79" s="31">
        <f t="shared" si="10"/>
        <v>-5.013872387232108E-2</v>
      </c>
      <c r="V79" s="31">
        <f t="shared" si="11"/>
        <v>2.478559002831398</v>
      </c>
    </row>
    <row r="80" spans="1:22" ht="11.25" customHeight="1" x14ac:dyDescent="0.2">
      <c r="A80" s="25" t="s">
        <v>7511</v>
      </c>
      <c r="B80" s="25" t="s">
        <v>7512</v>
      </c>
      <c r="C80" s="26">
        <v>128.1</v>
      </c>
      <c r="D80" s="26">
        <v>130.19999999999999</v>
      </c>
      <c r="E80" s="26">
        <v>128.80000000000001</v>
      </c>
      <c r="F80" s="26">
        <v>166.9</v>
      </c>
      <c r="G80" s="26">
        <v>107.1</v>
      </c>
      <c r="H80" s="26">
        <v>118.4</v>
      </c>
      <c r="I80" s="26">
        <v>109.7</v>
      </c>
      <c r="J80" s="26">
        <v>121.4</v>
      </c>
      <c r="K80" s="26">
        <v>93.8</v>
      </c>
      <c r="L80" s="26">
        <v>126.9</v>
      </c>
      <c r="M80" s="27">
        <f t="shared" si="6"/>
        <v>0.9242779078844654</v>
      </c>
      <c r="N80" s="27">
        <f t="shared" si="6"/>
        <v>0.84254992319508459</v>
      </c>
      <c r="O80" s="27">
        <f t="shared" si="6"/>
        <v>0.9425465838509316</v>
      </c>
      <c r="P80" s="27">
        <f t="shared" si="6"/>
        <v>0.56201318154583579</v>
      </c>
      <c r="Q80" s="27">
        <f t="shared" si="6"/>
        <v>1.1848739495798319</v>
      </c>
      <c r="R80" s="31">
        <f t="shared" si="7"/>
        <v>0.89125230921122989</v>
      </c>
      <c r="S80" s="31">
        <f t="shared" si="8"/>
        <v>0.1001762911224065</v>
      </c>
      <c r="T80" s="27">
        <f t="shared" si="9"/>
        <v>0.2991415037547292</v>
      </c>
      <c r="U80" s="31">
        <f t="shared" si="10"/>
        <v>-4.9999331893070487E-2</v>
      </c>
      <c r="V80" s="31">
        <f t="shared" si="11"/>
        <v>0.5241233275197037</v>
      </c>
    </row>
    <row r="81" spans="1:22" ht="11.25" customHeight="1" x14ac:dyDescent="0.2">
      <c r="A81" s="25" t="s">
        <v>11620</v>
      </c>
      <c r="B81" s="25" t="s">
        <v>11621</v>
      </c>
      <c r="C81" s="26">
        <v>151951.1</v>
      </c>
      <c r="D81" s="26">
        <v>151222.1</v>
      </c>
      <c r="E81" s="26">
        <v>148720.6</v>
      </c>
      <c r="F81" s="26">
        <v>148994.20000000001</v>
      </c>
      <c r="G81" s="26">
        <v>147010.9</v>
      </c>
      <c r="H81" s="26">
        <v>137375.1</v>
      </c>
      <c r="I81" s="26">
        <v>141757</v>
      </c>
      <c r="J81" s="26">
        <v>126562.6</v>
      </c>
      <c r="K81" s="26">
        <v>128982.6</v>
      </c>
      <c r="L81" s="26">
        <v>132181.70000000001</v>
      </c>
      <c r="M81" s="27">
        <f t="shared" si="6"/>
        <v>0.90407440288355922</v>
      </c>
      <c r="N81" s="27">
        <f t="shared" si="6"/>
        <v>0.93740928078634</v>
      </c>
      <c r="O81" s="27">
        <f t="shared" si="6"/>
        <v>0.85100920787032863</v>
      </c>
      <c r="P81" s="27">
        <f t="shared" si="6"/>
        <v>0.86568873150766945</v>
      </c>
      <c r="Q81" s="27">
        <f t="shared" si="6"/>
        <v>0.89912856801774577</v>
      </c>
      <c r="R81" s="31">
        <f t="shared" si="7"/>
        <v>0.89146203821312864</v>
      </c>
      <c r="S81" s="31">
        <f t="shared" si="8"/>
        <v>1.5214616891633458E-2</v>
      </c>
      <c r="T81" s="27">
        <f t="shared" si="9"/>
        <v>1.9194449103913218E-3</v>
      </c>
      <c r="U81" s="31">
        <f t="shared" si="10"/>
        <v>-4.9897145977787397E-2</v>
      </c>
      <c r="V81" s="31">
        <f t="shared" si="11"/>
        <v>2.716824347967723</v>
      </c>
    </row>
    <row r="82" spans="1:22" ht="11.25" customHeight="1" x14ac:dyDescent="0.2">
      <c r="A82" s="25" t="s">
        <v>5114</v>
      </c>
      <c r="B82" s="25" t="s">
        <v>5115</v>
      </c>
      <c r="C82" s="26">
        <v>226.9</v>
      </c>
      <c r="D82" s="26">
        <v>221.1</v>
      </c>
      <c r="E82" s="26">
        <v>290.60000000000002</v>
      </c>
      <c r="F82" s="26">
        <v>259.3</v>
      </c>
      <c r="G82" s="26">
        <v>242.1</v>
      </c>
      <c r="H82" s="26">
        <v>227.1</v>
      </c>
      <c r="I82" s="26">
        <v>215.5</v>
      </c>
      <c r="J82" s="26">
        <v>218.3</v>
      </c>
      <c r="K82" s="26">
        <v>209.3</v>
      </c>
      <c r="L82" s="26">
        <v>223.6</v>
      </c>
      <c r="M82" s="27">
        <f t="shared" si="6"/>
        <v>1.000881445570736</v>
      </c>
      <c r="N82" s="27">
        <f t="shared" si="6"/>
        <v>0.97467209407507915</v>
      </c>
      <c r="O82" s="27">
        <f t="shared" si="6"/>
        <v>0.7512044046799724</v>
      </c>
      <c r="P82" s="27">
        <f t="shared" si="6"/>
        <v>0.80717315850366367</v>
      </c>
      <c r="Q82" s="27">
        <f t="shared" si="6"/>
        <v>0.92358529533250722</v>
      </c>
      <c r="R82" s="31">
        <f t="shared" si="7"/>
        <v>0.89150327963239173</v>
      </c>
      <c r="S82" s="31">
        <f t="shared" si="8"/>
        <v>4.8324545654212354E-2</v>
      </c>
      <c r="T82" s="27">
        <f t="shared" si="9"/>
        <v>0.10202269715617653</v>
      </c>
      <c r="U82" s="31">
        <f t="shared" si="10"/>
        <v>-4.9877054817700606E-2</v>
      </c>
      <c r="V82" s="31">
        <f t="shared" si="11"/>
        <v>0.99130319928590771</v>
      </c>
    </row>
    <row r="83" spans="1:22" ht="11.25" customHeight="1" x14ac:dyDescent="0.2">
      <c r="A83" s="25" t="s">
        <v>5586</v>
      </c>
      <c r="B83" s="25" t="s">
        <v>5587</v>
      </c>
      <c r="C83" s="26">
        <v>11828.4</v>
      </c>
      <c r="D83" s="26">
        <v>12335.9</v>
      </c>
      <c r="E83" s="26">
        <v>16935.7</v>
      </c>
      <c r="F83" s="26">
        <v>10300.700000000001</v>
      </c>
      <c r="G83" s="26">
        <v>18969.900000000001</v>
      </c>
      <c r="H83" s="26">
        <v>10995.6</v>
      </c>
      <c r="I83" s="26">
        <v>14835.9</v>
      </c>
      <c r="J83" s="26">
        <v>12284</v>
      </c>
      <c r="K83" s="26">
        <v>11293.4</v>
      </c>
      <c r="L83" s="26">
        <v>9560.2000000000007</v>
      </c>
      <c r="M83" s="27">
        <f t="shared" si="6"/>
        <v>0.92959318250989154</v>
      </c>
      <c r="N83" s="27">
        <f t="shared" si="6"/>
        <v>1.2026605274037565</v>
      </c>
      <c r="O83" s="27">
        <f t="shared" si="6"/>
        <v>0.72533169576693013</v>
      </c>
      <c r="P83" s="27">
        <f t="shared" si="6"/>
        <v>1.0963720912171016</v>
      </c>
      <c r="Q83" s="27">
        <f t="shared" si="6"/>
        <v>0.50396681057886439</v>
      </c>
      <c r="R83" s="31">
        <f t="shared" si="7"/>
        <v>0.8915848614953088</v>
      </c>
      <c r="S83" s="31">
        <f t="shared" si="8"/>
        <v>0.1261028112999131</v>
      </c>
      <c r="T83" s="27">
        <f t="shared" si="9"/>
        <v>0.34787712224508582</v>
      </c>
      <c r="U83" s="31">
        <f t="shared" si="10"/>
        <v>-4.9837314154190182E-2</v>
      </c>
      <c r="V83" s="31">
        <f t="shared" si="11"/>
        <v>0.45857413121048807</v>
      </c>
    </row>
    <row r="84" spans="1:22" ht="11.25" customHeight="1" x14ac:dyDescent="0.2">
      <c r="A84" s="25" t="s">
        <v>7685</v>
      </c>
      <c r="B84" s="25" t="s">
        <v>7686</v>
      </c>
      <c r="C84" s="26">
        <v>4478</v>
      </c>
      <c r="D84" s="26">
        <v>4302.7</v>
      </c>
      <c r="E84" s="26">
        <v>4427.3</v>
      </c>
      <c r="F84" s="26">
        <v>4037</v>
      </c>
      <c r="G84" s="26">
        <v>4741</v>
      </c>
      <c r="H84" s="26">
        <v>4064.3</v>
      </c>
      <c r="I84" s="26">
        <v>4518.2</v>
      </c>
      <c r="J84" s="26">
        <v>3836.3</v>
      </c>
      <c r="K84" s="26">
        <v>3697.5</v>
      </c>
      <c r="L84" s="26">
        <v>3409.4</v>
      </c>
      <c r="M84" s="27">
        <f t="shared" si="6"/>
        <v>0.90761500669941941</v>
      </c>
      <c r="N84" s="27">
        <f t="shared" si="6"/>
        <v>1.0500848304552954</v>
      </c>
      <c r="O84" s="27">
        <f t="shared" si="6"/>
        <v>0.86651006256634966</v>
      </c>
      <c r="P84" s="27">
        <f t="shared" si="6"/>
        <v>0.91590289819172654</v>
      </c>
      <c r="Q84" s="27">
        <f t="shared" si="6"/>
        <v>0.71913098502425654</v>
      </c>
      <c r="R84" s="31">
        <f t="shared" si="7"/>
        <v>0.89184875658740947</v>
      </c>
      <c r="S84" s="31">
        <f t="shared" si="8"/>
        <v>5.3075092780169496E-2</v>
      </c>
      <c r="T84" s="27">
        <f t="shared" si="9"/>
        <v>0.11983310212021046</v>
      </c>
      <c r="U84" s="31">
        <f t="shared" si="10"/>
        <v>-4.9708788839903081E-2</v>
      </c>
      <c r="V84" s="31">
        <f t="shared" si="11"/>
        <v>0.92142319795358674</v>
      </c>
    </row>
    <row r="85" spans="1:22" ht="11.25" customHeight="1" x14ac:dyDescent="0.2">
      <c r="A85" s="25" t="s">
        <v>9904</v>
      </c>
      <c r="B85" s="25" t="s">
        <v>9905</v>
      </c>
      <c r="C85" s="26">
        <v>1352.4</v>
      </c>
      <c r="D85" s="26">
        <v>1309</v>
      </c>
      <c r="E85" s="26">
        <v>1457</v>
      </c>
      <c r="F85" s="26">
        <v>1472.6</v>
      </c>
      <c r="G85" s="26">
        <v>1432.2</v>
      </c>
      <c r="H85" s="26">
        <v>1276.9000000000001</v>
      </c>
      <c r="I85" s="26">
        <v>1212.2</v>
      </c>
      <c r="J85" s="26">
        <v>1210.5999999999999</v>
      </c>
      <c r="K85" s="26">
        <v>1261.4000000000001</v>
      </c>
      <c r="L85" s="26">
        <v>1295.4000000000001</v>
      </c>
      <c r="M85" s="27">
        <f t="shared" si="6"/>
        <v>0.9441733215025141</v>
      </c>
      <c r="N85" s="27">
        <f t="shared" si="6"/>
        <v>0.92605042016806727</v>
      </c>
      <c r="O85" s="27">
        <f t="shared" si="6"/>
        <v>0.83088538091969799</v>
      </c>
      <c r="P85" s="27">
        <f t="shared" si="6"/>
        <v>0.8565801982887411</v>
      </c>
      <c r="Q85" s="27">
        <f t="shared" si="6"/>
        <v>0.9044826141600335</v>
      </c>
      <c r="R85" s="31">
        <f t="shared" si="7"/>
        <v>0.89243438700781075</v>
      </c>
      <c r="S85" s="31">
        <f t="shared" si="8"/>
        <v>2.1243725902872393E-2</v>
      </c>
      <c r="T85" s="27">
        <f t="shared" si="9"/>
        <v>9.4987034168001402E-3</v>
      </c>
      <c r="U85" s="31">
        <f t="shared" si="10"/>
        <v>-4.9423703964152549E-2</v>
      </c>
      <c r="V85" s="31">
        <f t="shared" si="11"/>
        <v>2.0223356723278978</v>
      </c>
    </row>
    <row r="86" spans="1:22" ht="11.25" customHeight="1" x14ac:dyDescent="0.2">
      <c r="A86" s="25" t="s">
        <v>6211</v>
      </c>
      <c r="B86" s="25" t="s">
        <v>6212</v>
      </c>
      <c r="C86" s="26">
        <v>8785.7000000000007</v>
      </c>
      <c r="D86" s="26">
        <v>9672</v>
      </c>
      <c r="E86" s="26">
        <v>9189.6</v>
      </c>
      <c r="F86" s="26">
        <v>9653.2999999999993</v>
      </c>
      <c r="G86" s="26">
        <v>9576.9</v>
      </c>
      <c r="H86" s="26">
        <v>8600.2999999999993</v>
      </c>
      <c r="I86" s="26">
        <v>9507.4</v>
      </c>
      <c r="J86" s="26">
        <v>8269.7000000000007</v>
      </c>
      <c r="K86" s="26">
        <v>7596.9</v>
      </c>
      <c r="L86" s="26">
        <v>7819.8</v>
      </c>
      <c r="M86" s="27">
        <f t="shared" si="6"/>
        <v>0.97889752666264485</v>
      </c>
      <c r="N86" s="27">
        <f t="shared" si="6"/>
        <v>0.98298180314309347</v>
      </c>
      <c r="O86" s="27">
        <f t="shared" si="6"/>
        <v>0.89989771045529732</v>
      </c>
      <c r="P86" s="27">
        <f t="shared" si="6"/>
        <v>0.78697440253592033</v>
      </c>
      <c r="Q86" s="27">
        <f t="shared" si="6"/>
        <v>0.81652726874040671</v>
      </c>
      <c r="R86" s="31">
        <f t="shared" si="7"/>
        <v>0.89305574230747253</v>
      </c>
      <c r="S86" s="31">
        <f t="shared" si="8"/>
        <v>4.0380799150747472E-2</v>
      </c>
      <c r="T86" s="27">
        <f t="shared" si="9"/>
        <v>5.9982889939188433E-2</v>
      </c>
      <c r="U86" s="31">
        <f t="shared" si="10"/>
        <v>-4.9121432689271341E-2</v>
      </c>
      <c r="V86" s="31">
        <f t="shared" si="11"/>
        <v>1.2219726140281844</v>
      </c>
    </row>
    <row r="87" spans="1:22" ht="11.25" customHeight="1" x14ac:dyDescent="0.2">
      <c r="A87" s="25" t="s">
        <v>3973</v>
      </c>
      <c r="B87" s="25" t="s">
        <v>3974</v>
      </c>
      <c r="C87" s="26">
        <v>1827.6</v>
      </c>
      <c r="D87" s="26">
        <v>1689.4</v>
      </c>
      <c r="E87" s="26">
        <v>1669.4</v>
      </c>
      <c r="F87" s="26">
        <v>1764.4</v>
      </c>
      <c r="G87" s="26">
        <v>1578.9</v>
      </c>
      <c r="H87" s="26">
        <v>1476</v>
      </c>
      <c r="I87" s="26">
        <v>1694</v>
      </c>
      <c r="J87" s="26">
        <v>1438.9</v>
      </c>
      <c r="K87" s="26">
        <v>1496.4</v>
      </c>
      <c r="L87" s="26">
        <v>1494.6</v>
      </c>
      <c r="M87" s="27">
        <f t="shared" si="6"/>
        <v>0.80761654629021673</v>
      </c>
      <c r="N87" s="27">
        <f t="shared" si="6"/>
        <v>1.0027228601870486</v>
      </c>
      <c r="O87" s="27">
        <f t="shared" si="6"/>
        <v>0.8619264406373548</v>
      </c>
      <c r="P87" s="27">
        <f t="shared" si="6"/>
        <v>0.8481070052142371</v>
      </c>
      <c r="Q87" s="27">
        <f t="shared" si="6"/>
        <v>0.94660839825194742</v>
      </c>
      <c r="R87" s="31">
        <f t="shared" si="7"/>
        <v>0.89339625011616097</v>
      </c>
      <c r="S87" s="31">
        <f t="shared" si="8"/>
        <v>3.5484829561167615E-2</v>
      </c>
      <c r="T87" s="27">
        <f t="shared" si="9"/>
        <v>4.4555604360028325E-2</v>
      </c>
      <c r="U87" s="31">
        <f t="shared" si="10"/>
        <v>-4.895587474002179E-2</v>
      </c>
      <c r="V87" s="31">
        <f t="shared" si="11"/>
        <v>1.3510976611096301</v>
      </c>
    </row>
    <row r="88" spans="1:22" ht="11.25" customHeight="1" x14ac:dyDescent="0.2">
      <c r="A88" s="25" t="s">
        <v>2246</v>
      </c>
      <c r="B88" s="25" t="s">
        <v>2247</v>
      </c>
      <c r="C88" s="26">
        <v>606.20000000000005</v>
      </c>
      <c r="D88" s="26">
        <v>583.9</v>
      </c>
      <c r="E88" s="26">
        <v>666.3</v>
      </c>
      <c r="F88" s="26">
        <v>669.6</v>
      </c>
      <c r="G88" s="26">
        <v>584.29999999999995</v>
      </c>
      <c r="H88" s="26">
        <v>555.1</v>
      </c>
      <c r="I88" s="26">
        <v>567.4</v>
      </c>
      <c r="J88" s="26">
        <v>535.9</v>
      </c>
      <c r="K88" s="26">
        <v>510.7</v>
      </c>
      <c r="L88" s="26">
        <v>592.6</v>
      </c>
      <c r="M88" s="27">
        <f t="shared" si="6"/>
        <v>0.91570438799076215</v>
      </c>
      <c r="N88" s="27">
        <f t="shared" si="6"/>
        <v>0.97174173659873264</v>
      </c>
      <c r="O88" s="27">
        <f t="shared" si="6"/>
        <v>0.80429236079843913</v>
      </c>
      <c r="P88" s="27">
        <f t="shared" si="6"/>
        <v>0.76269414575866179</v>
      </c>
      <c r="Q88" s="27">
        <f t="shared" si="6"/>
        <v>1.0142050316618176</v>
      </c>
      <c r="R88" s="31">
        <f t="shared" si="7"/>
        <v>0.89372753256168269</v>
      </c>
      <c r="S88" s="31">
        <f t="shared" si="8"/>
        <v>4.8089720523672407E-2</v>
      </c>
      <c r="T88" s="27">
        <f t="shared" si="9"/>
        <v>9.7250448604030787E-2</v>
      </c>
      <c r="U88" s="31">
        <f t="shared" si="10"/>
        <v>-4.879486279324563E-2</v>
      </c>
      <c r="V88" s="31">
        <f t="shared" si="11"/>
        <v>1.0121083866520668</v>
      </c>
    </row>
    <row r="89" spans="1:22" ht="11.25" customHeight="1" x14ac:dyDescent="0.2">
      <c r="A89" s="25" t="s">
        <v>8580</v>
      </c>
      <c r="B89" s="25" t="s">
        <v>8581</v>
      </c>
      <c r="C89" s="26">
        <v>38279.199999999997</v>
      </c>
      <c r="D89" s="26">
        <v>38365.300000000003</v>
      </c>
      <c r="E89" s="26">
        <v>39286.9</v>
      </c>
      <c r="F89" s="26">
        <v>39906.400000000001</v>
      </c>
      <c r="G89" s="26">
        <v>38662.400000000001</v>
      </c>
      <c r="H89" s="26">
        <v>36552.1</v>
      </c>
      <c r="I89" s="26">
        <v>32331</v>
      </c>
      <c r="J89" s="26">
        <v>33561.599999999999</v>
      </c>
      <c r="K89" s="26">
        <v>35279.199999999997</v>
      </c>
      <c r="L89" s="26">
        <v>36062</v>
      </c>
      <c r="M89" s="27">
        <f t="shared" si="6"/>
        <v>0.95488150222575185</v>
      </c>
      <c r="N89" s="27">
        <f t="shared" si="6"/>
        <v>0.84271464057364331</v>
      </c>
      <c r="O89" s="27">
        <f t="shared" si="6"/>
        <v>0.85426948932086766</v>
      </c>
      <c r="P89" s="27">
        <f t="shared" si="6"/>
        <v>0.88404867389691866</v>
      </c>
      <c r="Q89" s="27">
        <f t="shared" si="6"/>
        <v>0.93274085416321795</v>
      </c>
      <c r="R89" s="31">
        <f t="shared" si="7"/>
        <v>0.89373103203607995</v>
      </c>
      <c r="S89" s="31">
        <f t="shared" si="8"/>
        <v>2.1811441764882235E-2</v>
      </c>
      <c r="T89" s="27">
        <f t="shared" si="9"/>
        <v>8.2775266284534719E-3</v>
      </c>
      <c r="U89" s="31">
        <f t="shared" si="10"/>
        <v>-4.8793162275594035E-2</v>
      </c>
      <c r="V89" s="31">
        <f t="shared" si="11"/>
        <v>2.0820994134666457</v>
      </c>
    </row>
    <row r="90" spans="1:22" ht="11.25" customHeight="1" x14ac:dyDescent="0.2">
      <c r="A90" s="25" t="s">
        <v>1692</v>
      </c>
      <c r="B90" s="25" t="s">
        <v>1693</v>
      </c>
      <c r="C90" s="26">
        <v>198.2</v>
      </c>
      <c r="D90" s="26">
        <v>169.2</v>
      </c>
      <c r="E90" s="26">
        <v>205.4</v>
      </c>
      <c r="F90" s="26">
        <v>188.4</v>
      </c>
      <c r="G90" s="26">
        <v>206.1</v>
      </c>
      <c r="H90" s="26">
        <v>170.7</v>
      </c>
      <c r="I90" s="26">
        <v>182.6</v>
      </c>
      <c r="J90" s="26">
        <v>161.4</v>
      </c>
      <c r="K90" s="26">
        <v>175.6</v>
      </c>
      <c r="L90" s="26">
        <v>167.3</v>
      </c>
      <c r="M90" s="27">
        <f t="shared" si="6"/>
        <v>0.86125126135216956</v>
      </c>
      <c r="N90" s="27">
        <f t="shared" si="6"/>
        <v>1.0791962174940899</v>
      </c>
      <c r="O90" s="27">
        <f t="shared" si="6"/>
        <v>0.78578383641674776</v>
      </c>
      <c r="P90" s="27">
        <f t="shared" si="6"/>
        <v>0.93205944798301477</v>
      </c>
      <c r="Q90" s="27">
        <f t="shared" si="6"/>
        <v>0.81174187287724409</v>
      </c>
      <c r="R90" s="31">
        <f t="shared" si="7"/>
        <v>0.89400652722465312</v>
      </c>
      <c r="S90" s="31">
        <f t="shared" si="8"/>
        <v>5.2581259857154249E-2</v>
      </c>
      <c r="T90" s="27">
        <f t="shared" si="9"/>
        <v>0.10090213172479565</v>
      </c>
      <c r="U90" s="31">
        <f t="shared" si="10"/>
        <v>-4.8659310368175585E-2</v>
      </c>
      <c r="V90" s="31">
        <f t="shared" si="11"/>
        <v>0.99609965847531812</v>
      </c>
    </row>
    <row r="91" spans="1:22" ht="11.25" customHeight="1" x14ac:dyDescent="0.2">
      <c r="A91" s="25" t="s">
        <v>2700</v>
      </c>
      <c r="B91" s="25" t="s">
        <v>2701</v>
      </c>
      <c r="C91" s="26">
        <v>2675.5</v>
      </c>
      <c r="D91" s="26">
        <v>2603.6</v>
      </c>
      <c r="E91" s="26">
        <v>2518.9</v>
      </c>
      <c r="F91" s="26">
        <v>2470.6999999999998</v>
      </c>
      <c r="G91" s="26">
        <v>2496.3000000000002</v>
      </c>
      <c r="H91" s="26">
        <v>2697.3</v>
      </c>
      <c r="I91" s="26">
        <v>1943.2</v>
      </c>
      <c r="J91" s="26">
        <v>2220.1999999999998</v>
      </c>
      <c r="K91" s="26">
        <v>2306.1999999999998</v>
      </c>
      <c r="L91" s="26">
        <v>2248.9</v>
      </c>
      <c r="M91" s="27">
        <f t="shared" si="6"/>
        <v>1.0081480097178099</v>
      </c>
      <c r="N91" s="27">
        <f t="shared" si="6"/>
        <v>0.74635120602243055</v>
      </c>
      <c r="O91" s="27">
        <f t="shared" si="6"/>
        <v>0.88141649132557853</v>
      </c>
      <c r="P91" s="27">
        <f t="shared" si="6"/>
        <v>0.93341967863358566</v>
      </c>
      <c r="Q91" s="27">
        <f t="shared" si="6"/>
        <v>0.90089332211673279</v>
      </c>
      <c r="R91" s="31">
        <f t="shared" si="7"/>
        <v>0.89404574156322736</v>
      </c>
      <c r="S91" s="31">
        <f t="shared" si="8"/>
        <v>4.2772478106870543E-2</v>
      </c>
      <c r="T91" s="27">
        <f t="shared" si="9"/>
        <v>7.3283985890403261E-2</v>
      </c>
      <c r="U91" s="31">
        <f t="shared" si="10"/>
        <v>-4.8640261069500944E-2</v>
      </c>
      <c r="V91" s="31">
        <f t="shared" si="11"/>
        <v>1.1349909175725867</v>
      </c>
    </row>
    <row r="92" spans="1:22" ht="11.25" customHeight="1" x14ac:dyDescent="0.2">
      <c r="A92" s="25" t="s">
        <v>7263</v>
      </c>
      <c r="B92" s="25" t="s">
        <v>7264</v>
      </c>
      <c r="C92" s="26">
        <v>17780.3</v>
      </c>
      <c r="D92" s="26">
        <v>17898.5</v>
      </c>
      <c r="E92" s="26">
        <v>17769.900000000001</v>
      </c>
      <c r="F92" s="26">
        <v>15464.8</v>
      </c>
      <c r="G92" s="26">
        <v>18254.3</v>
      </c>
      <c r="H92" s="26">
        <v>16744.599999999999</v>
      </c>
      <c r="I92" s="26">
        <v>16440</v>
      </c>
      <c r="J92" s="26">
        <v>14596.4</v>
      </c>
      <c r="K92" s="26">
        <v>15455.5</v>
      </c>
      <c r="L92" s="26">
        <v>14445.5</v>
      </c>
      <c r="M92" s="27">
        <f t="shared" si="6"/>
        <v>0.94175013919900108</v>
      </c>
      <c r="N92" s="27">
        <f t="shared" si="6"/>
        <v>0.91851272452998856</v>
      </c>
      <c r="O92" s="27">
        <f t="shared" si="6"/>
        <v>0.8214114879656047</v>
      </c>
      <c r="P92" s="27">
        <f t="shared" si="6"/>
        <v>0.99939863431793496</v>
      </c>
      <c r="Q92" s="27">
        <f t="shared" si="6"/>
        <v>0.79134779202708405</v>
      </c>
      <c r="R92" s="31">
        <f t="shared" si="7"/>
        <v>0.89448415560792272</v>
      </c>
      <c r="S92" s="31">
        <f t="shared" si="8"/>
        <v>3.8597420523470073E-2</v>
      </c>
      <c r="T92" s="27">
        <f t="shared" si="9"/>
        <v>5.3386579295036055E-2</v>
      </c>
      <c r="U92" s="31">
        <f t="shared" si="10"/>
        <v>-4.84273478780416E-2</v>
      </c>
      <c r="V92" s="31">
        <f t="shared" si="11"/>
        <v>1.2725679053433121</v>
      </c>
    </row>
    <row r="93" spans="1:22" ht="11.25" customHeight="1" x14ac:dyDescent="0.2">
      <c r="A93" s="25" t="s">
        <v>11090</v>
      </c>
      <c r="B93" s="25" t="s">
        <v>11089</v>
      </c>
      <c r="C93" s="26">
        <v>17833.2</v>
      </c>
      <c r="D93" s="26">
        <v>19343.7</v>
      </c>
      <c r="E93" s="26">
        <v>14911.9</v>
      </c>
      <c r="F93" s="26">
        <v>20111.400000000001</v>
      </c>
      <c r="G93" s="26">
        <v>19235.2</v>
      </c>
      <c r="H93" s="26">
        <v>14059.5</v>
      </c>
      <c r="I93" s="26">
        <v>17954</v>
      </c>
      <c r="J93" s="26">
        <v>17025.099999999999</v>
      </c>
      <c r="K93" s="26">
        <v>16478.900000000001</v>
      </c>
      <c r="L93" s="26">
        <v>15336</v>
      </c>
      <c r="M93" s="27">
        <f t="shared" si="6"/>
        <v>0.78838907206782849</v>
      </c>
      <c r="N93" s="27">
        <f t="shared" si="6"/>
        <v>0.92815748796765873</v>
      </c>
      <c r="O93" s="27">
        <f t="shared" si="6"/>
        <v>1.1417123237146172</v>
      </c>
      <c r="P93" s="27">
        <f t="shared" si="6"/>
        <v>0.81938104756506258</v>
      </c>
      <c r="Q93" s="27">
        <f t="shared" si="6"/>
        <v>0.7972883047745799</v>
      </c>
      <c r="R93" s="31">
        <f t="shared" si="7"/>
        <v>0.89498564721794938</v>
      </c>
      <c r="S93" s="31">
        <f t="shared" si="8"/>
        <v>6.6557523976152166E-2</v>
      </c>
      <c r="T93" s="27">
        <f t="shared" si="9"/>
        <v>0.14061995860979157</v>
      </c>
      <c r="U93" s="31">
        <f t="shared" si="10"/>
        <v>-4.8183929358977313E-2</v>
      </c>
      <c r="V93" s="31">
        <f t="shared" si="11"/>
        <v>0.85195303423128455</v>
      </c>
    </row>
    <row r="94" spans="1:22" ht="11.25" customHeight="1" x14ac:dyDescent="0.2">
      <c r="A94" s="25" t="s">
        <v>4216</v>
      </c>
      <c r="B94" s="25" t="s">
        <v>4217</v>
      </c>
      <c r="C94" s="26">
        <v>678.6</v>
      </c>
      <c r="D94" s="26">
        <v>643.20000000000005</v>
      </c>
      <c r="E94" s="26">
        <v>800.6</v>
      </c>
      <c r="F94" s="26">
        <v>787.4</v>
      </c>
      <c r="G94" s="26">
        <v>737.6</v>
      </c>
      <c r="H94" s="26">
        <v>668.4</v>
      </c>
      <c r="I94" s="26">
        <v>625.1</v>
      </c>
      <c r="J94" s="26">
        <v>614.9</v>
      </c>
      <c r="K94" s="26">
        <v>660</v>
      </c>
      <c r="L94" s="26">
        <v>674.8</v>
      </c>
      <c r="M94" s="27">
        <f t="shared" si="6"/>
        <v>0.98496905393457113</v>
      </c>
      <c r="N94" s="27">
        <f t="shared" si="6"/>
        <v>0.97185945273631835</v>
      </c>
      <c r="O94" s="27">
        <f t="shared" si="6"/>
        <v>0.7680489632775418</v>
      </c>
      <c r="P94" s="27">
        <f t="shared" si="6"/>
        <v>0.83820167640335286</v>
      </c>
      <c r="Q94" s="27">
        <f t="shared" si="6"/>
        <v>0.91485900216919736</v>
      </c>
      <c r="R94" s="31">
        <f t="shared" si="7"/>
        <v>0.89558762970419625</v>
      </c>
      <c r="S94" s="31">
        <f t="shared" si="8"/>
        <v>4.1071325065618718E-2</v>
      </c>
      <c r="T94" s="27">
        <f t="shared" si="9"/>
        <v>7.3178517067028798E-2</v>
      </c>
      <c r="U94" s="31">
        <f t="shared" si="10"/>
        <v>-4.7891913740070409E-2</v>
      </c>
      <c r="V94" s="31">
        <f t="shared" si="11"/>
        <v>1.1356163955617902</v>
      </c>
    </row>
    <row r="95" spans="1:22" ht="11.25" customHeight="1" x14ac:dyDescent="0.2">
      <c r="A95" s="25" t="s">
        <v>10212</v>
      </c>
      <c r="B95" s="25" t="s">
        <v>10213</v>
      </c>
      <c r="C95" s="26">
        <v>1792.9</v>
      </c>
      <c r="D95" s="26">
        <v>1684.1</v>
      </c>
      <c r="E95" s="26">
        <v>1559.3</v>
      </c>
      <c r="F95" s="26">
        <v>1448.1</v>
      </c>
      <c r="G95" s="26">
        <v>1518.5</v>
      </c>
      <c r="H95" s="26">
        <v>1344.8</v>
      </c>
      <c r="I95" s="26">
        <v>1572</v>
      </c>
      <c r="J95" s="26">
        <v>1402.9</v>
      </c>
      <c r="K95" s="26">
        <v>1457</v>
      </c>
      <c r="L95" s="26">
        <v>1351.4</v>
      </c>
      <c r="M95" s="27">
        <f t="shared" si="6"/>
        <v>0.75006971944893741</v>
      </c>
      <c r="N95" s="27">
        <f t="shared" si="6"/>
        <v>0.9334362567543496</v>
      </c>
      <c r="O95" s="27">
        <f t="shared" si="6"/>
        <v>0.89969858269736425</v>
      </c>
      <c r="P95" s="27">
        <f t="shared" si="6"/>
        <v>1.0061459843933431</v>
      </c>
      <c r="Q95" s="27">
        <f t="shared" si="6"/>
        <v>0.88995719459993416</v>
      </c>
      <c r="R95" s="31">
        <f t="shared" si="7"/>
        <v>0.89586154757878567</v>
      </c>
      <c r="S95" s="31">
        <f t="shared" si="8"/>
        <v>4.176084119433876E-2</v>
      </c>
      <c r="T95" s="27">
        <f t="shared" si="9"/>
        <v>8.0249405692770073E-2</v>
      </c>
      <c r="U95" s="31">
        <f t="shared" si="10"/>
        <v>-4.7759103918988743E-2</v>
      </c>
      <c r="V95" s="31">
        <f t="shared" si="11"/>
        <v>1.0955581751885886</v>
      </c>
    </row>
    <row r="96" spans="1:22" ht="11.25" customHeight="1" x14ac:dyDescent="0.2">
      <c r="A96" s="25" t="s">
        <v>863</v>
      </c>
      <c r="B96" s="25" t="s">
        <v>864</v>
      </c>
      <c r="C96" s="26">
        <v>297.3</v>
      </c>
      <c r="D96" s="26">
        <v>286.60000000000002</v>
      </c>
      <c r="E96" s="26">
        <v>282</v>
      </c>
      <c r="F96" s="26">
        <v>254.2</v>
      </c>
      <c r="G96" s="26">
        <v>302.3</v>
      </c>
      <c r="H96" s="26">
        <v>242.5</v>
      </c>
      <c r="I96" s="26">
        <v>249.5</v>
      </c>
      <c r="J96" s="26">
        <v>237.2</v>
      </c>
      <c r="K96" s="26">
        <v>276.89999999999998</v>
      </c>
      <c r="L96" s="26">
        <v>261.39999999999998</v>
      </c>
      <c r="M96" s="27">
        <f t="shared" si="6"/>
        <v>0.81567440295997307</v>
      </c>
      <c r="N96" s="27">
        <f t="shared" si="6"/>
        <v>0.8705512909979064</v>
      </c>
      <c r="O96" s="27">
        <f t="shared" si="6"/>
        <v>0.84113475177304964</v>
      </c>
      <c r="P96" s="27">
        <f t="shared" si="6"/>
        <v>1.0892997639653816</v>
      </c>
      <c r="Q96" s="27">
        <f t="shared" si="6"/>
        <v>0.86470393648693344</v>
      </c>
      <c r="R96" s="31">
        <f t="shared" si="7"/>
        <v>0.89627282923664886</v>
      </c>
      <c r="S96" s="31">
        <f t="shared" si="8"/>
        <v>4.9220881724242806E-2</v>
      </c>
      <c r="T96" s="27">
        <f t="shared" si="9"/>
        <v>8.7188342606553421E-2</v>
      </c>
      <c r="U96" s="31">
        <f t="shared" si="10"/>
        <v>-4.7559769136994168E-2</v>
      </c>
      <c r="V96" s="31">
        <f t="shared" si="11"/>
        <v>1.0595415779124497</v>
      </c>
    </row>
    <row r="97" spans="1:22" ht="11.25" customHeight="1" x14ac:dyDescent="0.2">
      <c r="A97" s="25" t="s">
        <v>1633</v>
      </c>
      <c r="B97" s="25" t="s">
        <v>1634</v>
      </c>
      <c r="C97" s="26">
        <v>15551.7</v>
      </c>
      <c r="D97" s="26">
        <v>15181.1</v>
      </c>
      <c r="E97" s="26">
        <v>20381</v>
      </c>
      <c r="F97" s="26">
        <v>15384.4</v>
      </c>
      <c r="G97" s="26">
        <v>21366.9</v>
      </c>
      <c r="H97" s="26">
        <v>15087.2</v>
      </c>
      <c r="I97" s="26">
        <v>18052.8</v>
      </c>
      <c r="J97" s="26">
        <v>14991.1</v>
      </c>
      <c r="K97" s="26">
        <v>14820</v>
      </c>
      <c r="L97" s="26">
        <v>13360.9</v>
      </c>
      <c r="M97" s="27">
        <f t="shared" si="6"/>
        <v>0.97013188268806627</v>
      </c>
      <c r="N97" s="27">
        <f t="shared" si="6"/>
        <v>1.1891628406373713</v>
      </c>
      <c r="O97" s="27">
        <f t="shared" si="6"/>
        <v>0.73554290761002894</v>
      </c>
      <c r="P97" s="27">
        <f t="shared" si="6"/>
        <v>0.96331348638880943</v>
      </c>
      <c r="Q97" s="27">
        <f t="shared" si="6"/>
        <v>0.62530830396547921</v>
      </c>
      <c r="R97" s="31">
        <f t="shared" si="7"/>
        <v>0.89669188425795121</v>
      </c>
      <c r="S97" s="31">
        <f t="shared" si="8"/>
        <v>9.8739346739894582E-2</v>
      </c>
      <c r="T97" s="27">
        <f t="shared" si="9"/>
        <v>0.29937403440540172</v>
      </c>
      <c r="U97" s="31">
        <f t="shared" si="10"/>
        <v>-4.7356760917914839E-2</v>
      </c>
      <c r="V97" s="31">
        <f t="shared" si="11"/>
        <v>0.5237858700032223</v>
      </c>
    </row>
    <row r="98" spans="1:22" ht="11.25" customHeight="1" x14ac:dyDescent="0.2">
      <c r="A98" s="25" t="s">
        <v>9293</v>
      </c>
      <c r="B98" s="25" t="s">
        <v>9294</v>
      </c>
      <c r="C98" s="26">
        <v>348.4</v>
      </c>
      <c r="D98" s="26">
        <v>319.10000000000002</v>
      </c>
      <c r="E98" s="26">
        <v>362.4</v>
      </c>
      <c r="F98" s="26">
        <v>325.60000000000002</v>
      </c>
      <c r="G98" s="26">
        <v>345.1</v>
      </c>
      <c r="H98" s="26">
        <v>272.89999999999998</v>
      </c>
      <c r="I98" s="26">
        <v>342.9</v>
      </c>
      <c r="J98" s="26">
        <v>274.89999999999998</v>
      </c>
      <c r="K98" s="26">
        <v>315.10000000000002</v>
      </c>
      <c r="L98" s="26">
        <v>310.39999999999998</v>
      </c>
      <c r="M98" s="27">
        <f t="shared" si="6"/>
        <v>0.78329506314580943</v>
      </c>
      <c r="N98" s="27">
        <f t="shared" si="6"/>
        <v>1.0745847696646817</v>
      </c>
      <c r="O98" s="27">
        <f t="shared" si="6"/>
        <v>0.75855408388520973</v>
      </c>
      <c r="P98" s="27">
        <f t="shared" si="6"/>
        <v>0.96775184275184278</v>
      </c>
      <c r="Q98" s="27">
        <f t="shared" si="6"/>
        <v>0.89944943494639218</v>
      </c>
      <c r="R98" s="31">
        <f t="shared" si="7"/>
        <v>0.89672703887878724</v>
      </c>
      <c r="S98" s="31">
        <f t="shared" si="8"/>
        <v>5.8584932028724716E-2</v>
      </c>
      <c r="T98" s="27">
        <f t="shared" si="9"/>
        <v>0.14698039278293953</v>
      </c>
      <c r="U98" s="31">
        <f t="shared" si="10"/>
        <v>-4.7339734825854046E-2</v>
      </c>
      <c r="V98" s="31">
        <f t="shared" si="11"/>
        <v>0.83274059636829634</v>
      </c>
    </row>
    <row r="99" spans="1:22" ht="11.25" customHeight="1" x14ac:dyDescent="0.2">
      <c r="A99" s="25" t="s">
        <v>5267</v>
      </c>
      <c r="B99" s="25" t="s">
        <v>5268</v>
      </c>
      <c r="C99" s="26">
        <v>2037.1</v>
      </c>
      <c r="D99" s="26">
        <v>2051.1999999999998</v>
      </c>
      <c r="E99" s="26">
        <v>2332.1</v>
      </c>
      <c r="F99" s="26">
        <v>2106.4</v>
      </c>
      <c r="G99" s="26">
        <v>2295.4</v>
      </c>
      <c r="H99" s="26">
        <v>1985.5</v>
      </c>
      <c r="I99" s="26">
        <v>2394.6999999999998</v>
      </c>
      <c r="J99" s="26">
        <v>1804.1</v>
      </c>
      <c r="K99" s="26">
        <v>1716.2</v>
      </c>
      <c r="L99" s="26">
        <v>1733.1</v>
      </c>
      <c r="M99" s="27">
        <f t="shared" si="6"/>
        <v>0.97466987384026316</v>
      </c>
      <c r="N99" s="27">
        <f t="shared" si="6"/>
        <v>1.1674629485179406</v>
      </c>
      <c r="O99" s="27">
        <f t="shared" si="6"/>
        <v>0.77359461429612797</v>
      </c>
      <c r="P99" s="27">
        <f t="shared" si="6"/>
        <v>0.8147550322825674</v>
      </c>
      <c r="Q99" s="27">
        <f t="shared" si="6"/>
        <v>0.75503180273590653</v>
      </c>
      <c r="R99" s="31">
        <f t="shared" si="7"/>
        <v>0.89710285433456127</v>
      </c>
      <c r="S99" s="31">
        <f t="shared" si="8"/>
        <v>7.7888014449685586E-2</v>
      </c>
      <c r="T99" s="27">
        <f t="shared" si="9"/>
        <v>0.23700240009193344</v>
      </c>
      <c r="U99" s="31">
        <f t="shared" si="10"/>
        <v>-4.7157761516498399E-2</v>
      </c>
      <c r="V99" s="31">
        <f t="shared" si="11"/>
        <v>0.62524725592489661</v>
      </c>
    </row>
    <row r="100" spans="1:22" ht="11.25" customHeight="1" x14ac:dyDescent="0.2">
      <c r="A100" s="25" t="s">
        <v>1370</v>
      </c>
      <c r="B100" s="25" t="s">
        <v>1371</v>
      </c>
      <c r="C100" s="26">
        <v>344</v>
      </c>
      <c r="D100" s="26">
        <v>349.6</v>
      </c>
      <c r="E100" s="26">
        <v>377.4</v>
      </c>
      <c r="F100" s="26">
        <v>315.39999999999998</v>
      </c>
      <c r="G100" s="26">
        <v>325.3</v>
      </c>
      <c r="H100" s="26">
        <v>280.60000000000002</v>
      </c>
      <c r="I100" s="26">
        <v>344.8</v>
      </c>
      <c r="J100" s="26">
        <v>258</v>
      </c>
      <c r="K100" s="26">
        <v>335.4</v>
      </c>
      <c r="L100" s="26">
        <v>304.8</v>
      </c>
      <c r="M100" s="27">
        <f t="shared" si="6"/>
        <v>0.81569767441860475</v>
      </c>
      <c r="N100" s="27">
        <f t="shared" si="6"/>
        <v>0.98627002288329513</v>
      </c>
      <c r="O100" s="27">
        <f t="shared" si="6"/>
        <v>0.68362480127186009</v>
      </c>
      <c r="P100" s="27">
        <f t="shared" si="6"/>
        <v>1.0634115409004439</v>
      </c>
      <c r="Q100" s="27">
        <f t="shared" si="6"/>
        <v>0.93698124807869654</v>
      </c>
      <c r="R100" s="31">
        <f t="shared" si="7"/>
        <v>0.89719705751057999</v>
      </c>
      <c r="S100" s="31">
        <f t="shared" si="8"/>
        <v>6.6857792196302238E-2</v>
      </c>
      <c r="T100" s="27">
        <f t="shared" si="9"/>
        <v>0.20002677884011671</v>
      </c>
      <c r="U100" s="31">
        <f t="shared" si="10"/>
        <v>-4.7112159419223358E-2</v>
      </c>
      <c r="V100" s="31">
        <f t="shared" si="11"/>
        <v>0.69891185871614026</v>
      </c>
    </row>
    <row r="101" spans="1:22" ht="11.25" customHeight="1" x14ac:dyDescent="0.2">
      <c r="A101" s="25" t="s">
        <v>384</v>
      </c>
      <c r="B101" s="25" t="s">
        <v>385</v>
      </c>
      <c r="C101" s="26">
        <v>8979.7000000000007</v>
      </c>
      <c r="D101" s="26">
        <v>9374.2000000000007</v>
      </c>
      <c r="E101" s="26">
        <v>10376.200000000001</v>
      </c>
      <c r="F101" s="26">
        <v>9611.9</v>
      </c>
      <c r="G101" s="26">
        <v>10700.1</v>
      </c>
      <c r="H101" s="26">
        <v>8909.6</v>
      </c>
      <c r="I101" s="26">
        <v>9831.9</v>
      </c>
      <c r="J101" s="26">
        <v>8095.4</v>
      </c>
      <c r="K101" s="26">
        <v>8269.9</v>
      </c>
      <c r="L101" s="26">
        <v>8680.2000000000007</v>
      </c>
      <c r="M101" s="27">
        <f t="shared" si="6"/>
        <v>0.99219350312371235</v>
      </c>
      <c r="N101" s="27">
        <f t="shared" si="6"/>
        <v>1.0488254997759807</v>
      </c>
      <c r="O101" s="27">
        <f t="shared" si="6"/>
        <v>0.78018927931227222</v>
      </c>
      <c r="P101" s="27">
        <f t="shared" si="6"/>
        <v>0.86038140222016457</v>
      </c>
      <c r="Q101" s="27">
        <f t="shared" si="6"/>
        <v>0.81122606330781954</v>
      </c>
      <c r="R101" s="31">
        <f t="shared" si="7"/>
        <v>0.89856314954798988</v>
      </c>
      <c r="S101" s="31">
        <f t="shared" si="8"/>
        <v>5.2174420276254824E-2</v>
      </c>
      <c r="T101" s="27">
        <f t="shared" si="9"/>
        <v>0.12210640102585801</v>
      </c>
      <c r="U101" s="31">
        <f t="shared" si="10"/>
        <v>-4.6451395976827667E-2</v>
      </c>
      <c r="V101" s="31">
        <f t="shared" si="11"/>
        <v>0.91326156900071098</v>
      </c>
    </row>
    <row r="102" spans="1:22" ht="11.25" customHeight="1" x14ac:dyDescent="0.2">
      <c r="A102" s="25" t="s">
        <v>766</v>
      </c>
      <c r="B102" s="25" t="s">
        <v>767</v>
      </c>
      <c r="C102" s="26">
        <v>2267.3000000000002</v>
      </c>
      <c r="D102" s="26">
        <v>1994.4</v>
      </c>
      <c r="E102" s="26">
        <v>3024.7</v>
      </c>
      <c r="F102" s="26">
        <v>1861.1</v>
      </c>
      <c r="G102" s="26">
        <v>3242.6</v>
      </c>
      <c r="H102" s="26">
        <v>1909.8</v>
      </c>
      <c r="I102" s="26">
        <v>2316.1999999999998</v>
      </c>
      <c r="J102" s="26">
        <v>2046.5</v>
      </c>
      <c r="K102" s="26">
        <v>2305.6999999999998</v>
      </c>
      <c r="L102" s="26">
        <v>1861</v>
      </c>
      <c r="M102" s="27">
        <f t="shared" si="6"/>
        <v>0.84232346844264094</v>
      </c>
      <c r="N102" s="27">
        <f t="shared" si="6"/>
        <v>1.1613517849979942</v>
      </c>
      <c r="O102" s="27">
        <f t="shared" si="6"/>
        <v>0.67659602605217051</v>
      </c>
      <c r="P102" s="27">
        <f t="shared" si="6"/>
        <v>1.2388909784536026</v>
      </c>
      <c r="Q102" s="27">
        <f t="shared" si="6"/>
        <v>0.5739221612286437</v>
      </c>
      <c r="R102" s="31">
        <f t="shared" si="7"/>
        <v>0.89861688383501037</v>
      </c>
      <c r="S102" s="31">
        <f t="shared" si="8"/>
        <v>0.13090167312781351</v>
      </c>
      <c r="T102" s="27">
        <f t="shared" si="9"/>
        <v>0.33453125015326862</v>
      </c>
      <c r="U102" s="31">
        <f t="shared" si="10"/>
        <v>-4.6425425841487324E-2</v>
      </c>
      <c r="V102" s="31">
        <f t="shared" si="11"/>
        <v>0.47556330649047274</v>
      </c>
    </row>
    <row r="103" spans="1:22" ht="11.25" customHeight="1" x14ac:dyDescent="0.2">
      <c r="A103" s="25" t="s">
        <v>3306</v>
      </c>
      <c r="B103" s="25" t="s">
        <v>3307</v>
      </c>
      <c r="C103" s="26">
        <v>1379.7</v>
      </c>
      <c r="D103" s="26">
        <v>1374.5</v>
      </c>
      <c r="E103" s="26">
        <v>1337.9</v>
      </c>
      <c r="F103" s="26">
        <v>1199.7</v>
      </c>
      <c r="G103" s="26">
        <v>1228</v>
      </c>
      <c r="H103" s="26">
        <v>1129</v>
      </c>
      <c r="I103" s="26">
        <v>1376.7</v>
      </c>
      <c r="J103" s="26">
        <v>1035.5999999999999</v>
      </c>
      <c r="K103" s="26">
        <v>1176</v>
      </c>
      <c r="L103" s="26">
        <v>1128.5</v>
      </c>
      <c r="M103" s="27">
        <f t="shared" si="6"/>
        <v>0.81829383199246208</v>
      </c>
      <c r="N103" s="27">
        <f t="shared" si="6"/>
        <v>1.001600582029829</v>
      </c>
      <c r="O103" s="27">
        <f t="shared" si="6"/>
        <v>0.77404888257717308</v>
      </c>
      <c r="P103" s="27">
        <f t="shared" si="6"/>
        <v>0.9802450612653163</v>
      </c>
      <c r="Q103" s="27">
        <f t="shared" si="6"/>
        <v>0.9189739413680782</v>
      </c>
      <c r="R103" s="31">
        <f t="shared" si="7"/>
        <v>0.89863245984657181</v>
      </c>
      <c r="S103" s="31">
        <f t="shared" si="8"/>
        <v>4.4526503128750297E-2</v>
      </c>
      <c r="T103" s="27">
        <f t="shared" si="9"/>
        <v>9.0774889410560139E-2</v>
      </c>
      <c r="U103" s="31">
        <f t="shared" si="10"/>
        <v>-4.6417898142678986E-2</v>
      </c>
      <c r="V103" s="31">
        <f t="shared" si="11"/>
        <v>1.0420342715080224</v>
      </c>
    </row>
    <row r="104" spans="1:22" ht="11.25" customHeight="1" x14ac:dyDescent="0.2">
      <c r="A104" s="25" t="s">
        <v>7677</v>
      </c>
      <c r="B104" s="25" t="s">
        <v>7678</v>
      </c>
      <c r="C104" s="26">
        <v>539.5</v>
      </c>
      <c r="D104" s="26">
        <v>492.7</v>
      </c>
      <c r="E104" s="26">
        <v>579.1</v>
      </c>
      <c r="F104" s="26">
        <v>510.2</v>
      </c>
      <c r="G104" s="26">
        <v>522.5</v>
      </c>
      <c r="H104" s="26">
        <v>484.3</v>
      </c>
      <c r="I104" s="26">
        <v>533.20000000000005</v>
      </c>
      <c r="J104" s="26">
        <v>449.3</v>
      </c>
      <c r="K104" s="26">
        <v>445.8</v>
      </c>
      <c r="L104" s="26">
        <v>452.2</v>
      </c>
      <c r="M104" s="27">
        <f t="shared" si="6"/>
        <v>0.8976830398517146</v>
      </c>
      <c r="N104" s="27">
        <f t="shared" si="6"/>
        <v>1.0822001217779582</v>
      </c>
      <c r="O104" s="27">
        <f t="shared" si="6"/>
        <v>0.77585909169400791</v>
      </c>
      <c r="P104" s="27">
        <f t="shared" si="6"/>
        <v>0.87377499019992166</v>
      </c>
      <c r="Q104" s="27">
        <f t="shared" si="6"/>
        <v>0.86545454545454548</v>
      </c>
      <c r="R104" s="31">
        <f t="shared" si="7"/>
        <v>0.89899435779562964</v>
      </c>
      <c r="S104" s="31">
        <f t="shared" si="8"/>
        <v>5.0244054764130047E-2</v>
      </c>
      <c r="T104" s="27">
        <f t="shared" si="9"/>
        <v>0.11136515854040019</v>
      </c>
      <c r="U104" s="31">
        <f t="shared" si="10"/>
        <v>-4.6243033946318783E-2</v>
      </c>
      <c r="V104" s="31">
        <f t="shared" si="11"/>
        <v>0.9532506603328067</v>
      </c>
    </row>
    <row r="105" spans="1:22" ht="11.25" customHeight="1" x14ac:dyDescent="0.2">
      <c r="A105" s="25" t="s">
        <v>7114</v>
      </c>
      <c r="B105" s="25" t="s">
        <v>7115</v>
      </c>
      <c r="C105" s="26">
        <v>265.60000000000002</v>
      </c>
      <c r="D105" s="26">
        <v>230.9</v>
      </c>
      <c r="E105" s="26">
        <v>422.8</v>
      </c>
      <c r="F105" s="26">
        <v>340.4</v>
      </c>
      <c r="G105" s="26">
        <v>350.1</v>
      </c>
      <c r="H105" s="26">
        <v>274.89999999999998</v>
      </c>
      <c r="I105" s="26">
        <v>293.2</v>
      </c>
      <c r="J105" s="26">
        <v>251.2</v>
      </c>
      <c r="K105" s="26">
        <v>286.8</v>
      </c>
      <c r="L105" s="26">
        <v>264.89999999999998</v>
      </c>
      <c r="M105" s="27">
        <f t="shared" si="6"/>
        <v>1.0350150602409638</v>
      </c>
      <c r="N105" s="27">
        <f t="shared" si="6"/>
        <v>1.2698137721957556</v>
      </c>
      <c r="O105" s="27">
        <f t="shared" si="6"/>
        <v>0.59413434247871333</v>
      </c>
      <c r="P105" s="27">
        <f t="shared" si="6"/>
        <v>0.84253819036427746</v>
      </c>
      <c r="Q105" s="27">
        <f t="shared" si="6"/>
        <v>0.75664095972579248</v>
      </c>
      <c r="R105" s="31">
        <f t="shared" si="7"/>
        <v>0.89962846500110039</v>
      </c>
      <c r="S105" s="31">
        <f t="shared" si="8"/>
        <v>0.11670434371781789</v>
      </c>
      <c r="T105" s="27">
        <f t="shared" si="9"/>
        <v>0.29936520427964647</v>
      </c>
      <c r="U105" s="31">
        <f t="shared" si="10"/>
        <v>-4.5936811576414188E-2</v>
      </c>
      <c r="V105" s="31">
        <f t="shared" si="11"/>
        <v>0.52379867983642692</v>
      </c>
    </row>
    <row r="106" spans="1:22" ht="11.25" customHeight="1" x14ac:dyDescent="0.2">
      <c r="A106" s="25" t="s">
        <v>231</v>
      </c>
      <c r="B106" s="25" t="s">
        <v>232</v>
      </c>
      <c r="C106" s="26">
        <v>10721.3</v>
      </c>
      <c r="D106" s="26">
        <v>10850.7</v>
      </c>
      <c r="E106" s="26">
        <v>10126.9</v>
      </c>
      <c r="F106" s="26">
        <v>10512.1</v>
      </c>
      <c r="G106" s="26">
        <v>10358.700000000001</v>
      </c>
      <c r="H106" s="26">
        <v>9021.7999999999993</v>
      </c>
      <c r="I106" s="26">
        <v>9322</v>
      </c>
      <c r="J106" s="26">
        <v>8820.1</v>
      </c>
      <c r="K106" s="26">
        <v>9755</v>
      </c>
      <c r="L106" s="26">
        <v>10351.9</v>
      </c>
      <c r="M106" s="27">
        <f t="shared" si="6"/>
        <v>0.84148377528844454</v>
      </c>
      <c r="N106" s="27">
        <f t="shared" si="6"/>
        <v>0.85911508013307891</v>
      </c>
      <c r="O106" s="27">
        <f t="shared" si="6"/>
        <v>0.87095754870690933</v>
      </c>
      <c r="P106" s="27">
        <f t="shared" si="6"/>
        <v>0.92797823460583517</v>
      </c>
      <c r="Q106" s="27">
        <f t="shared" si="6"/>
        <v>0.99934354697017957</v>
      </c>
      <c r="R106" s="31">
        <f t="shared" si="7"/>
        <v>0.89977563714088959</v>
      </c>
      <c r="S106" s="31">
        <f t="shared" si="8"/>
        <v>2.8801787658878086E-2</v>
      </c>
      <c r="T106" s="27">
        <f t="shared" si="9"/>
        <v>2.6126391296747643E-2</v>
      </c>
      <c r="U106" s="31">
        <f t="shared" si="10"/>
        <v>-4.5865770226373045E-2</v>
      </c>
      <c r="V106" s="31">
        <f t="shared" si="11"/>
        <v>1.5829205729799729</v>
      </c>
    </row>
    <row r="107" spans="1:22" ht="11.25" customHeight="1" x14ac:dyDescent="0.2">
      <c r="A107" s="25" t="s">
        <v>1615</v>
      </c>
      <c r="B107" s="25" t="s">
        <v>1616</v>
      </c>
      <c r="C107" s="26">
        <v>1500.1</v>
      </c>
      <c r="D107" s="26">
        <v>1560</v>
      </c>
      <c r="E107" s="26">
        <v>1548</v>
      </c>
      <c r="F107" s="26">
        <v>1420.7</v>
      </c>
      <c r="G107" s="26">
        <v>1436.1</v>
      </c>
      <c r="H107" s="26">
        <v>1313.3</v>
      </c>
      <c r="I107" s="26">
        <v>1409.4</v>
      </c>
      <c r="J107" s="26">
        <v>1329.6</v>
      </c>
      <c r="K107" s="26">
        <v>1331.9</v>
      </c>
      <c r="L107" s="26">
        <v>1330</v>
      </c>
      <c r="M107" s="27">
        <f t="shared" si="6"/>
        <v>0.87547496833544436</v>
      </c>
      <c r="N107" s="27">
        <f t="shared" si="6"/>
        <v>0.90346153846153854</v>
      </c>
      <c r="O107" s="27">
        <f t="shared" si="6"/>
        <v>0.85891472868217045</v>
      </c>
      <c r="P107" s="27">
        <f t="shared" si="6"/>
        <v>0.93749560076018867</v>
      </c>
      <c r="Q107" s="27">
        <f t="shared" si="6"/>
        <v>0.92611935102012399</v>
      </c>
      <c r="R107" s="31">
        <f t="shared" si="7"/>
        <v>0.90029323745189327</v>
      </c>
      <c r="S107" s="31">
        <f t="shared" si="8"/>
        <v>1.4814131056177047E-2</v>
      </c>
      <c r="T107" s="27">
        <f t="shared" si="9"/>
        <v>3.4295108827237441E-3</v>
      </c>
      <c r="U107" s="31">
        <f t="shared" si="10"/>
        <v>-4.5616012044040671E-2</v>
      </c>
      <c r="V107" s="31">
        <f t="shared" si="11"/>
        <v>2.4647678146747549</v>
      </c>
    </row>
    <row r="108" spans="1:22" ht="11.25" customHeight="1" x14ac:dyDescent="0.2">
      <c r="A108" s="25" t="s">
        <v>938</v>
      </c>
      <c r="B108" s="25" t="s">
        <v>939</v>
      </c>
      <c r="C108" s="26">
        <v>2637.6</v>
      </c>
      <c r="D108" s="26">
        <v>2606.8000000000002</v>
      </c>
      <c r="E108" s="26">
        <v>4341</v>
      </c>
      <c r="F108" s="26">
        <v>2967.1</v>
      </c>
      <c r="G108" s="26">
        <v>4064.4</v>
      </c>
      <c r="H108" s="26">
        <v>2825.7</v>
      </c>
      <c r="I108" s="26">
        <v>3819.1</v>
      </c>
      <c r="J108" s="26">
        <v>2557.1</v>
      </c>
      <c r="K108" s="26">
        <v>2341.1999999999998</v>
      </c>
      <c r="L108" s="26">
        <v>2388.6</v>
      </c>
      <c r="M108" s="27">
        <f t="shared" ref="M108:Q158" si="12">H108/C108</f>
        <v>1.0713148316651502</v>
      </c>
      <c r="N108" s="27">
        <f t="shared" si="12"/>
        <v>1.4650529384686204</v>
      </c>
      <c r="O108" s="27">
        <f t="shared" si="12"/>
        <v>0.58905782077862245</v>
      </c>
      <c r="P108" s="27">
        <f t="shared" si="12"/>
        <v>0.78905328435172384</v>
      </c>
      <c r="Q108" s="27">
        <f t="shared" si="12"/>
        <v>0.58768821966341889</v>
      </c>
      <c r="R108" s="31">
        <f t="shared" si="7"/>
        <v>0.90043341898550699</v>
      </c>
      <c r="S108" s="31">
        <f t="shared" si="8"/>
        <v>0.16660815049532857</v>
      </c>
      <c r="T108" s="27">
        <f t="shared" si="9"/>
        <v>0.39770753337176012</v>
      </c>
      <c r="U108" s="31">
        <f t="shared" si="10"/>
        <v>-4.5548394822494558E-2</v>
      </c>
      <c r="V108" s="31">
        <f t="shared" si="11"/>
        <v>0.40043618253476626</v>
      </c>
    </row>
    <row r="109" spans="1:22" ht="11.25" customHeight="1" x14ac:dyDescent="0.2">
      <c r="A109" s="25" t="s">
        <v>1696</v>
      </c>
      <c r="B109" s="25" t="s">
        <v>1697</v>
      </c>
      <c r="C109" s="26">
        <v>948.8</v>
      </c>
      <c r="D109" s="26">
        <v>928.3</v>
      </c>
      <c r="E109" s="26">
        <v>900</v>
      </c>
      <c r="F109" s="26">
        <v>933.2</v>
      </c>
      <c r="G109" s="26">
        <v>825</v>
      </c>
      <c r="H109" s="26">
        <v>925.1</v>
      </c>
      <c r="I109" s="26">
        <v>936.8</v>
      </c>
      <c r="J109" s="26">
        <v>766.1</v>
      </c>
      <c r="K109" s="26">
        <v>728.8</v>
      </c>
      <c r="L109" s="26">
        <v>736.2</v>
      </c>
      <c r="M109" s="27">
        <f t="shared" si="12"/>
        <v>0.97502107925801018</v>
      </c>
      <c r="N109" s="27">
        <f t="shared" si="12"/>
        <v>1.0091565226758592</v>
      </c>
      <c r="O109" s="27">
        <f t="shared" si="12"/>
        <v>0.85122222222222221</v>
      </c>
      <c r="P109" s="27">
        <f t="shared" si="12"/>
        <v>0.78096870981568789</v>
      </c>
      <c r="Q109" s="27">
        <f t="shared" si="12"/>
        <v>0.89236363636363647</v>
      </c>
      <c r="R109" s="31">
        <f t="shared" si="7"/>
        <v>0.9017464340670831</v>
      </c>
      <c r="S109" s="31">
        <f t="shared" si="8"/>
        <v>4.1312281656570131E-2</v>
      </c>
      <c r="T109" s="27">
        <f t="shared" si="9"/>
        <v>8.1226187599912403E-2</v>
      </c>
      <c r="U109" s="31">
        <f t="shared" si="10"/>
        <v>-4.4915566412483357E-2</v>
      </c>
      <c r="V109" s="31">
        <f t="shared" si="11"/>
        <v>1.090303930160657</v>
      </c>
    </row>
    <row r="110" spans="1:22" ht="11.25" customHeight="1" x14ac:dyDescent="0.2">
      <c r="A110" s="25" t="s">
        <v>3189</v>
      </c>
      <c r="B110" s="25" t="s">
        <v>3190</v>
      </c>
      <c r="C110" s="26">
        <v>90901.8</v>
      </c>
      <c r="D110" s="26">
        <v>89157.6</v>
      </c>
      <c r="E110" s="26">
        <v>79824.3</v>
      </c>
      <c r="F110" s="26">
        <v>90615.3</v>
      </c>
      <c r="G110" s="26">
        <v>83702.600000000006</v>
      </c>
      <c r="H110" s="26">
        <v>82623</v>
      </c>
      <c r="I110" s="26">
        <v>82825.2</v>
      </c>
      <c r="J110" s="26">
        <v>75195.5</v>
      </c>
      <c r="K110" s="26">
        <v>75941.899999999994</v>
      </c>
      <c r="L110" s="26">
        <v>74861.3</v>
      </c>
      <c r="M110" s="27">
        <f t="shared" si="12"/>
        <v>0.90892589585684769</v>
      </c>
      <c r="N110" s="27">
        <f t="shared" si="12"/>
        <v>0.928975207946378</v>
      </c>
      <c r="O110" s="27">
        <f t="shared" si="12"/>
        <v>0.94201264527217898</v>
      </c>
      <c r="P110" s="27">
        <f t="shared" si="12"/>
        <v>0.83806928851970908</v>
      </c>
      <c r="Q110" s="27">
        <f t="shared" si="12"/>
        <v>0.89437245676956267</v>
      </c>
      <c r="R110" s="31">
        <f t="shared" si="7"/>
        <v>0.9024710988729352</v>
      </c>
      <c r="S110" s="31">
        <f t="shared" si="8"/>
        <v>1.8056643201624503E-2</v>
      </c>
      <c r="T110" s="27">
        <f t="shared" si="9"/>
        <v>7.3669560095679905E-3</v>
      </c>
      <c r="U110" s="31">
        <f t="shared" si="10"/>
        <v>-4.4566697235026723E-2</v>
      </c>
      <c r="V110" s="31">
        <f t="shared" si="11"/>
        <v>2.1327119234475345</v>
      </c>
    </row>
    <row r="111" spans="1:22" ht="11.25" customHeight="1" x14ac:dyDescent="0.2">
      <c r="A111" s="25" t="s">
        <v>3436</v>
      </c>
      <c r="B111" s="25" t="s">
        <v>3437</v>
      </c>
      <c r="C111" s="26">
        <v>2296.1</v>
      </c>
      <c r="D111" s="26">
        <v>2311.1999999999998</v>
      </c>
      <c r="E111" s="26">
        <v>2664.8</v>
      </c>
      <c r="F111" s="26">
        <v>2298.1999999999998</v>
      </c>
      <c r="G111" s="26">
        <v>2267.6</v>
      </c>
      <c r="H111" s="26">
        <v>1906.3</v>
      </c>
      <c r="I111" s="26">
        <v>2395.3000000000002</v>
      </c>
      <c r="J111" s="26">
        <v>2166.5</v>
      </c>
      <c r="K111" s="26">
        <v>2158.3000000000002</v>
      </c>
      <c r="L111" s="26">
        <v>2041</v>
      </c>
      <c r="M111" s="27">
        <f t="shared" si="12"/>
        <v>0.83023387483123556</v>
      </c>
      <c r="N111" s="27">
        <f t="shared" si="12"/>
        <v>1.0363880235375564</v>
      </c>
      <c r="O111" s="27">
        <f t="shared" si="12"/>
        <v>0.81300660462323626</v>
      </c>
      <c r="P111" s="27">
        <f t="shared" si="12"/>
        <v>0.93912627273518423</v>
      </c>
      <c r="Q111" s="27">
        <f t="shared" si="12"/>
        <v>0.90007055918151357</v>
      </c>
      <c r="R111" s="31">
        <f t="shared" si="7"/>
        <v>0.90376506698174519</v>
      </c>
      <c r="S111" s="31">
        <f t="shared" si="8"/>
        <v>4.0309333642832436E-2</v>
      </c>
      <c r="T111" s="27">
        <f t="shared" si="9"/>
        <v>8.14348810450954E-2</v>
      </c>
      <c r="U111" s="31">
        <f t="shared" si="10"/>
        <v>-4.394444936271176E-2</v>
      </c>
      <c r="V111" s="31">
        <f t="shared" si="11"/>
        <v>1.0891895336779849</v>
      </c>
    </row>
    <row r="112" spans="1:22" ht="11.25" customHeight="1" x14ac:dyDescent="0.2">
      <c r="A112" s="25" t="s">
        <v>3883</v>
      </c>
      <c r="B112" s="25" t="s">
        <v>3884</v>
      </c>
      <c r="C112" s="26">
        <v>12080.2</v>
      </c>
      <c r="D112" s="26">
        <v>12304.3</v>
      </c>
      <c r="E112" s="26">
        <v>13931.8</v>
      </c>
      <c r="F112" s="26">
        <v>12097.8</v>
      </c>
      <c r="G112" s="26">
        <v>13270.6</v>
      </c>
      <c r="H112" s="26">
        <v>11596.9</v>
      </c>
      <c r="I112" s="26">
        <v>13593.4</v>
      </c>
      <c r="J112" s="26">
        <v>10859</v>
      </c>
      <c r="K112" s="26">
        <v>10892</v>
      </c>
      <c r="L112" s="26">
        <v>10280.9</v>
      </c>
      <c r="M112" s="27">
        <f t="shared" si="12"/>
        <v>0.95999238423204902</v>
      </c>
      <c r="N112" s="27">
        <f t="shared" si="12"/>
        <v>1.1047682517493884</v>
      </c>
      <c r="O112" s="27">
        <f t="shared" si="12"/>
        <v>0.77943984266211119</v>
      </c>
      <c r="P112" s="27">
        <f t="shared" si="12"/>
        <v>0.90032898543536843</v>
      </c>
      <c r="Q112" s="27">
        <f t="shared" si="12"/>
        <v>0.7747125224179765</v>
      </c>
      <c r="R112" s="31">
        <f t="shared" si="7"/>
        <v>0.90384839729937883</v>
      </c>
      <c r="S112" s="31">
        <f t="shared" si="8"/>
        <v>6.1517023696329901E-2</v>
      </c>
      <c r="T112" s="27">
        <f t="shared" si="9"/>
        <v>0.18916818332492938</v>
      </c>
      <c r="U112" s="31">
        <f t="shared" si="10"/>
        <v>-4.3904407730068179E-2</v>
      </c>
      <c r="V112" s="31">
        <f t="shared" si="11"/>
        <v>0.72315190687913322</v>
      </c>
    </row>
    <row r="113" spans="1:22" ht="11.25" customHeight="1" x14ac:dyDescent="0.2">
      <c r="A113" s="25" t="s">
        <v>5996</v>
      </c>
      <c r="B113" s="25" t="s">
        <v>5997</v>
      </c>
      <c r="C113" s="26">
        <v>4822.1000000000004</v>
      </c>
      <c r="D113" s="26">
        <v>4715.8999999999996</v>
      </c>
      <c r="E113" s="26">
        <v>4829.1000000000004</v>
      </c>
      <c r="F113" s="26">
        <v>4521.1000000000004</v>
      </c>
      <c r="G113" s="26">
        <v>4267</v>
      </c>
      <c r="H113" s="26">
        <v>3968.6</v>
      </c>
      <c r="I113" s="26">
        <v>4315.1000000000004</v>
      </c>
      <c r="J113" s="26">
        <v>3913.4</v>
      </c>
      <c r="K113" s="26">
        <v>4228.6000000000004</v>
      </c>
      <c r="L113" s="26">
        <v>4420.1000000000004</v>
      </c>
      <c r="M113" s="27">
        <f t="shared" si="12"/>
        <v>0.82300242632877785</v>
      </c>
      <c r="N113" s="27">
        <f t="shared" si="12"/>
        <v>0.91501092050297939</v>
      </c>
      <c r="O113" s="27">
        <f t="shared" si="12"/>
        <v>0.81037874552193989</v>
      </c>
      <c r="P113" s="27">
        <f t="shared" si="12"/>
        <v>0.93530335537811593</v>
      </c>
      <c r="Q113" s="27">
        <f t="shared" si="12"/>
        <v>1.0358800093742677</v>
      </c>
      <c r="R113" s="31">
        <f t="shared" si="7"/>
        <v>0.90391509142121618</v>
      </c>
      <c r="S113" s="31">
        <f t="shared" si="8"/>
        <v>4.1121154825798298E-2</v>
      </c>
      <c r="T113" s="27">
        <f t="shared" si="9"/>
        <v>7.8168774715963049E-2</v>
      </c>
      <c r="U113" s="31">
        <f t="shared" si="10"/>
        <v>-4.3872362731612123E-2</v>
      </c>
      <c r="V113" s="31">
        <f t="shared" si="11"/>
        <v>1.1069666954916035</v>
      </c>
    </row>
    <row r="114" spans="1:22" ht="11.25" customHeight="1" x14ac:dyDescent="0.2">
      <c r="A114" s="25" t="s">
        <v>5292</v>
      </c>
      <c r="B114" s="25" t="s">
        <v>5293</v>
      </c>
      <c r="C114" s="26">
        <v>3236.3</v>
      </c>
      <c r="D114" s="26">
        <v>3294.8</v>
      </c>
      <c r="E114" s="26">
        <v>3341.6</v>
      </c>
      <c r="F114" s="26">
        <v>3128.2</v>
      </c>
      <c r="G114" s="26">
        <v>3255.7</v>
      </c>
      <c r="H114" s="26">
        <v>2817.9</v>
      </c>
      <c r="I114" s="26">
        <v>2862.4</v>
      </c>
      <c r="J114" s="26">
        <v>3019.9</v>
      </c>
      <c r="K114" s="26">
        <v>2942.9</v>
      </c>
      <c r="L114" s="26">
        <v>3062.1</v>
      </c>
      <c r="M114" s="27">
        <f t="shared" si="12"/>
        <v>0.87071655903346412</v>
      </c>
      <c r="N114" s="27">
        <f t="shared" si="12"/>
        <v>0.86876289911375504</v>
      </c>
      <c r="O114" s="27">
        <f t="shared" si="12"/>
        <v>0.90372875269332065</v>
      </c>
      <c r="P114" s="27">
        <f t="shared" si="12"/>
        <v>0.94076465699124101</v>
      </c>
      <c r="Q114" s="27">
        <f t="shared" si="12"/>
        <v>0.94053506158429834</v>
      </c>
      <c r="R114" s="31">
        <f t="shared" si="7"/>
        <v>0.90490158588321579</v>
      </c>
      <c r="S114" s="31">
        <f t="shared" si="8"/>
        <v>1.5861747601808689E-2</v>
      </c>
      <c r="T114" s="27">
        <f t="shared" si="9"/>
        <v>4.218480641283634E-3</v>
      </c>
      <c r="U114" s="31">
        <f t="shared" si="10"/>
        <v>-4.33986506643501E-2</v>
      </c>
      <c r="V114" s="31">
        <f t="shared" si="11"/>
        <v>2.3748439395407708</v>
      </c>
    </row>
    <row r="115" spans="1:22" ht="11.25" customHeight="1" x14ac:dyDescent="0.2">
      <c r="A115" s="25" t="s">
        <v>9668</v>
      </c>
      <c r="B115" s="25" t="s">
        <v>9669</v>
      </c>
      <c r="C115" s="26">
        <v>1893.9</v>
      </c>
      <c r="D115" s="26">
        <v>1924.4</v>
      </c>
      <c r="E115" s="26">
        <v>2801</v>
      </c>
      <c r="F115" s="26">
        <v>1907.2</v>
      </c>
      <c r="G115" s="26">
        <v>2945.4</v>
      </c>
      <c r="H115" s="26">
        <v>1842.9</v>
      </c>
      <c r="I115" s="26">
        <v>2416.5</v>
      </c>
      <c r="J115" s="26">
        <v>2109.6999999999998</v>
      </c>
      <c r="K115" s="26">
        <v>1840.1</v>
      </c>
      <c r="L115" s="26">
        <v>1705.6</v>
      </c>
      <c r="M115" s="27">
        <f t="shared" si="12"/>
        <v>0.97307143988594957</v>
      </c>
      <c r="N115" s="27">
        <f t="shared" si="12"/>
        <v>1.2557160673456662</v>
      </c>
      <c r="O115" s="27">
        <f t="shared" si="12"/>
        <v>0.75319528739735797</v>
      </c>
      <c r="P115" s="27">
        <f t="shared" si="12"/>
        <v>0.96481753355704691</v>
      </c>
      <c r="Q115" s="27">
        <f t="shared" si="12"/>
        <v>0.57907245195898682</v>
      </c>
      <c r="R115" s="31">
        <f t="shared" si="7"/>
        <v>0.90517455602900154</v>
      </c>
      <c r="S115" s="31">
        <f t="shared" si="8"/>
        <v>0.11412425314865492</v>
      </c>
      <c r="T115" s="27">
        <f t="shared" si="9"/>
        <v>0.35539420468371863</v>
      </c>
      <c r="U115" s="31">
        <f t="shared" si="10"/>
        <v>-4.3267662330552667E-2</v>
      </c>
      <c r="V115" s="31">
        <f t="shared" si="11"/>
        <v>0.44928965839454044</v>
      </c>
    </row>
    <row r="116" spans="1:22" ht="11.25" customHeight="1" x14ac:dyDescent="0.2">
      <c r="A116" s="25" t="s">
        <v>10287</v>
      </c>
      <c r="B116" s="25" t="s">
        <v>10288</v>
      </c>
      <c r="C116" s="26">
        <v>38362.199999999997</v>
      </c>
      <c r="D116" s="26">
        <v>35708.9</v>
      </c>
      <c r="E116" s="26">
        <v>46531.8</v>
      </c>
      <c r="F116" s="26">
        <v>41882.9</v>
      </c>
      <c r="G116" s="26">
        <v>44088.4</v>
      </c>
      <c r="H116" s="26">
        <v>39106.800000000003</v>
      </c>
      <c r="I116" s="26">
        <v>39438.400000000001</v>
      </c>
      <c r="J116" s="26">
        <v>32683.599999999999</v>
      </c>
      <c r="K116" s="26">
        <v>38158.9</v>
      </c>
      <c r="L116" s="26">
        <v>34839.699999999997</v>
      </c>
      <c r="M116" s="27">
        <f t="shared" si="12"/>
        <v>1.0194097314544006</v>
      </c>
      <c r="N116" s="27">
        <f t="shared" si="12"/>
        <v>1.1044417498158723</v>
      </c>
      <c r="O116" s="27">
        <f t="shared" si="12"/>
        <v>0.70239277225467311</v>
      </c>
      <c r="P116" s="27">
        <f t="shared" si="12"/>
        <v>0.91108543104703832</v>
      </c>
      <c r="Q116" s="27">
        <f t="shared" si="12"/>
        <v>0.79022373231961229</v>
      </c>
      <c r="R116" s="31">
        <f t="shared" si="7"/>
        <v>0.90551068337831941</v>
      </c>
      <c r="S116" s="31">
        <f t="shared" si="8"/>
        <v>7.3186613209600862E-2</v>
      </c>
      <c r="T116" s="27">
        <f t="shared" si="9"/>
        <v>0.23593726539995732</v>
      </c>
      <c r="U116" s="31">
        <f t="shared" si="10"/>
        <v>-4.3106421435089103E-2</v>
      </c>
      <c r="V116" s="31">
        <f t="shared" si="11"/>
        <v>0.6272034585235321</v>
      </c>
    </row>
    <row r="117" spans="1:22" ht="11.25" customHeight="1" x14ac:dyDescent="0.2">
      <c r="A117" s="25" t="s">
        <v>11101</v>
      </c>
      <c r="B117" s="25" t="s">
        <v>11102</v>
      </c>
      <c r="C117" s="26">
        <v>74307.100000000006</v>
      </c>
      <c r="D117" s="26">
        <v>82444.899999999994</v>
      </c>
      <c r="E117" s="26">
        <v>68857.399999999994</v>
      </c>
      <c r="F117" s="26">
        <v>81815.100000000006</v>
      </c>
      <c r="G117" s="26">
        <v>70439.100000000006</v>
      </c>
      <c r="H117" s="26">
        <v>62824.6</v>
      </c>
      <c r="I117" s="26">
        <v>72859.3</v>
      </c>
      <c r="J117" s="26">
        <v>77203.3</v>
      </c>
      <c r="K117" s="26">
        <v>64904.800000000003</v>
      </c>
      <c r="L117" s="26">
        <v>62683.8</v>
      </c>
      <c r="M117" s="27">
        <f t="shared" si="12"/>
        <v>0.84547237074249959</v>
      </c>
      <c r="N117" s="27">
        <f t="shared" si="12"/>
        <v>0.88373325699952343</v>
      </c>
      <c r="O117" s="27">
        <f t="shared" si="12"/>
        <v>1.1212055639626244</v>
      </c>
      <c r="P117" s="27">
        <f t="shared" si="12"/>
        <v>0.79331077026123542</v>
      </c>
      <c r="Q117" s="27">
        <f t="shared" si="12"/>
        <v>0.88990063757203031</v>
      </c>
      <c r="R117" s="31">
        <f t="shared" si="7"/>
        <v>0.90672451990758274</v>
      </c>
      <c r="S117" s="31">
        <f t="shared" si="8"/>
        <v>5.6315301576069302E-2</v>
      </c>
      <c r="T117" s="27">
        <f t="shared" si="9"/>
        <v>0.15273904259636245</v>
      </c>
      <c r="U117" s="31">
        <f t="shared" si="10"/>
        <v>-4.2524639793865032E-2</v>
      </c>
      <c r="V117" s="31">
        <f t="shared" si="11"/>
        <v>0.8160499359831247</v>
      </c>
    </row>
    <row r="118" spans="1:22" ht="11.25" customHeight="1" x14ac:dyDescent="0.2">
      <c r="A118" s="25" t="s">
        <v>6843</v>
      </c>
      <c r="B118" s="25" t="s">
        <v>6844</v>
      </c>
      <c r="C118" s="26">
        <v>35355.699999999997</v>
      </c>
      <c r="D118" s="26">
        <v>38400.199999999997</v>
      </c>
      <c r="E118" s="26">
        <v>21992.799999999999</v>
      </c>
      <c r="F118" s="26">
        <v>25243.8</v>
      </c>
      <c r="G118" s="26">
        <v>24522.6</v>
      </c>
      <c r="H118" s="26">
        <v>20590.900000000001</v>
      </c>
      <c r="I118" s="26">
        <v>29633.1</v>
      </c>
      <c r="J118" s="26">
        <v>25664.799999999999</v>
      </c>
      <c r="K118" s="26">
        <v>28004.7</v>
      </c>
      <c r="L118" s="26">
        <v>22175.200000000001</v>
      </c>
      <c r="M118" s="27">
        <f t="shared" si="12"/>
        <v>0.58239265521542505</v>
      </c>
      <c r="N118" s="27">
        <f t="shared" si="12"/>
        <v>0.77169129327451425</v>
      </c>
      <c r="O118" s="27">
        <f t="shared" si="12"/>
        <v>1.1669637335855372</v>
      </c>
      <c r="P118" s="27">
        <f t="shared" si="12"/>
        <v>1.1093694293252205</v>
      </c>
      <c r="Q118" s="27">
        <f t="shared" si="12"/>
        <v>0.90427605555691493</v>
      </c>
      <c r="R118" s="31">
        <f t="shared" si="7"/>
        <v>0.90693863339152236</v>
      </c>
      <c r="S118" s="31">
        <f t="shared" si="8"/>
        <v>0.10775442082647674</v>
      </c>
      <c r="T118" s="27">
        <f t="shared" si="9"/>
        <v>0.32949468748726196</v>
      </c>
      <c r="U118" s="31">
        <f t="shared" si="10"/>
        <v>-4.2422097814293014E-2</v>
      </c>
      <c r="V118" s="31">
        <f t="shared" si="11"/>
        <v>0.48215158323557611</v>
      </c>
    </row>
    <row r="119" spans="1:22" ht="11.25" customHeight="1" x14ac:dyDescent="0.2">
      <c r="A119" s="25" t="s">
        <v>9268</v>
      </c>
      <c r="B119" s="25" t="s">
        <v>9269</v>
      </c>
      <c r="C119" s="26">
        <v>107.1</v>
      </c>
      <c r="D119" s="26">
        <v>91.5</v>
      </c>
      <c r="E119" s="26">
        <v>112.4</v>
      </c>
      <c r="F119" s="26">
        <v>92.1</v>
      </c>
      <c r="G119" s="26">
        <v>127.8</v>
      </c>
      <c r="H119" s="26">
        <v>86.5</v>
      </c>
      <c r="I119" s="26">
        <v>110.1</v>
      </c>
      <c r="J119" s="26">
        <v>92.3</v>
      </c>
      <c r="K119" s="26">
        <v>95.8</v>
      </c>
      <c r="L119" s="26">
        <v>84.8</v>
      </c>
      <c r="M119" s="27">
        <f t="shared" si="12"/>
        <v>0.80765639589169003</v>
      </c>
      <c r="N119" s="27">
        <f t="shared" si="12"/>
        <v>1.2032786885245901</v>
      </c>
      <c r="O119" s="27">
        <f t="shared" si="12"/>
        <v>0.82117437722419917</v>
      </c>
      <c r="P119" s="27">
        <f t="shared" si="12"/>
        <v>1.0401737242128122</v>
      </c>
      <c r="Q119" s="27">
        <f t="shared" si="12"/>
        <v>0.66353677621283258</v>
      </c>
      <c r="R119" s="31">
        <f t="shared" si="7"/>
        <v>0.90716399241322476</v>
      </c>
      <c r="S119" s="31">
        <f t="shared" si="8"/>
        <v>9.5400654653394867E-2</v>
      </c>
      <c r="T119" s="27">
        <f t="shared" si="9"/>
        <v>0.31445521515796598</v>
      </c>
      <c r="U119" s="31">
        <f t="shared" si="10"/>
        <v>-4.2314196333215003E-2</v>
      </c>
      <c r="V119" s="31">
        <f t="shared" si="11"/>
        <v>0.50244119821466626</v>
      </c>
    </row>
    <row r="120" spans="1:22" ht="11.25" customHeight="1" x14ac:dyDescent="0.2">
      <c r="A120" s="25" t="s">
        <v>9987</v>
      </c>
      <c r="B120" s="25" t="s">
        <v>9988</v>
      </c>
      <c r="C120" s="26">
        <v>485.3</v>
      </c>
      <c r="D120" s="26">
        <v>435.6</v>
      </c>
      <c r="E120" s="26">
        <v>530.5</v>
      </c>
      <c r="F120" s="26">
        <v>503.5</v>
      </c>
      <c r="G120" s="26">
        <v>457.2</v>
      </c>
      <c r="H120" s="26">
        <v>446.5</v>
      </c>
      <c r="I120" s="26">
        <v>433.8</v>
      </c>
      <c r="J120" s="26">
        <v>402.8</v>
      </c>
      <c r="K120" s="26">
        <v>450.8</v>
      </c>
      <c r="L120" s="26">
        <v>442.1</v>
      </c>
      <c r="M120" s="27">
        <f t="shared" si="12"/>
        <v>0.92004945394601279</v>
      </c>
      <c r="N120" s="27">
        <f t="shared" si="12"/>
        <v>0.99586776859504134</v>
      </c>
      <c r="O120" s="27">
        <f t="shared" si="12"/>
        <v>0.75928369462770973</v>
      </c>
      <c r="P120" s="27">
        <f t="shared" si="12"/>
        <v>0.89533267130089378</v>
      </c>
      <c r="Q120" s="27">
        <f t="shared" si="12"/>
        <v>0.9669728783902013</v>
      </c>
      <c r="R120" s="31">
        <f t="shared" si="7"/>
        <v>0.90750129337197172</v>
      </c>
      <c r="S120" s="31">
        <f t="shared" si="8"/>
        <v>4.0999690024648712E-2</v>
      </c>
      <c r="T120" s="27">
        <f t="shared" si="9"/>
        <v>9.8292004825316789E-2</v>
      </c>
      <c r="U120" s="31">
        <f t="shared" si="10"/>
        <v>-4.2152747334373186E-2</v>
      </c>
      <c r="V120" s="31">
        <f t="shared" si="11"/>
        <v>1.0074818066995184</v>
      </c>
    </row>
    <row r="121" spans="1:22" ht="11.25" customHeight="1" x14ac:dyDescent="0.2">
      <c r="A121" s="25" t="s">
        <v>3967</v>
      </c>
      <c r="B121" s="25" t="s">
        <v>3968</v>
      </c>
      <c r="C121" s="26">
        <v>5931.4</v>
      </c>
      <c r="D121" s="26">
        <v>5597.3</v>
      </c>
      <c r="E121" s="26">
        <v>5935.5</v>
      </c>
      <c r="F121" s="26">
        <v>5874.8</v>
      </c>
      <c r="G121" s="26">
        <v>5558.4</v>
      </c>
      <c r="H121" s="26">
        <v>4882.3</v>
      </c>
      <c r="I121" s="26">
        <v>7234</v>
      </c>
      <c r="J121" s="26">
        <v>4700.3999999999996</v>
      </c>
      <c r="K121" s="26">
        <v>4532.5</v>
      </c>
      <c r="L121" s="26">
        <v>4793.8999999999996</v>
      </c>
      <c r="M121" s="27">
        <f t="shared" si="12"/>
        <v>0.82312776073102478</v>
      </c>
      <c r="N121" s="27">
        <f t="shared" si="12"/>
        <v>1.2924088399764171</v>
      </c>
      <c r="O121" s="27">
        <f t="shared" si="12"/>
        <v>0.79191306545362639</v>
      </c>
      <c r="P121" s="27">
        <f t="shared" si="12"/>
        <v>0.77151562606386603</v>
      </c>
      <c r="Q121" s="27">
        <f t="shared" si="12"/>
        <v>0.86246042026482439</v>
      </c>
      <c r="R121" s="31">
        <f t="shared" si="7"/>
        <v>0.90828514249795178</v>
      </c>
      <c r="S121" s="31">
        <f t="shared" si="8"/>
        <v>9.724995134777506E-2</v>
      </c>
      <c r="T121" s="27">
        <f t="shared" si="9"/>
        <v>0.37758064950818826</v>
      </c>
      <c r="U121" s="31">
        <f t="shared" si="10"/>
        <v>-4.1777789834439145E-2</v>
      </c>
      <c r="V121" s="31">
        <f t="shared" si="11"/>
        <v>0.42299027080181345</v>
      </c>
    </row>
    <row r="122" spans="1:22" ht="11.25" customHeight="1" x14ac:dyDescent="0.2">
      <c r="A122" s="25" t="s">
        <v>1133</v>
      </c>
      <c r="B122" s="25" t="s">
        <v>1134</v>
      </c>
      <c r="C122" s="26">
        <v>6272.3</v>
      </c>
      <c r="D122" s="26">
        <v>6561.7</v>
      </c>
      <c r="E122" s="26">
        <v>6987.3</v>
      </c>
      <c r="F122" s="26">
        <v>6273.8</v>
      </c>
      <c r="G122" s="26">
        <v>6769.2</v>
      </c>
      <c r="H122" s="26">
        <v>5845.5</v>
      </c>
      <c r="I122" s="26">
        <v>6902.2</v>
      </c>
      <c r="J122" s="26">
        <v>5507.7</v>
      </c>
      <c r="K122" s="26">
        <v>5680</v>
      </c>
      <c r="L122" s="26">
        <v>5855.6</v>
      </c>
      <c r="M122" s="27">
        <f t="shared" si="12"/>
        <v>0.93195478532595699</v>
      </c>
      <c r="N122" s="27">
        <f t="shared" si="12"/>
        <v>1.0518920401725163</v>
      </c>
      <c r="O122" s="27">
        <f t="shared" si="12"/>
        <v>0.78824438624361337</v>
      </c>
      <c r="P122" s="27">
        <f t="shared" si="12"/>
        <v>0.90535241799228539</v>
      </c>
      <c r="Q122" s="27">
        <f t="shared" si="12"/>
        <v>0.86503575016250078</v>
      </c>
      <c r="R122" s="31">
        <f t="shared" si="7"/>
        <v>0.90849587597937465</v>
      </c>
      <c r="S122" s="31">
        <f t="shared" si="8"/>
        <v>4.3285023380404103E-2</v>
      </c>
      <c r="T122" s="27">
        <f t="shared" si="9"/>
        <v>0.10880444442019932</v>
      </c>
      <c r="U122" s="31">
        <f t="shared" si="10"/>
        <v>-4.1677039785188448E-2</v>
      </c>
      <c r="V122" s="31">
        <f t="shared" si="11"/>
        <v>0.96335336430929708</v>
      </c>
    </row>
    <row r="123" spans="1:22" ht="11.25" customHeight="1" x14ac:dyDescent="0.2">
      <c r="A123" s="25" t="s">
        <v>2852</v>
      </c>
      <c r="B123" s="25" t="s">
        <v>2853</v>
      </c>
      <c r="C123" s="26">
        <v>4356.8</v>
      </c>
      <c r="D123" s="26">
        <v>4528.5</v>
      </c>
      <c r="E123" s="26">
        <v>6566.2</v>
      </c>
      <c r="F123" s="26">
        <v>3920.2</v>
      </c>
      <c r="G123" s="26">
        <v>7428.8</v>
      </c>
      <c r="H123" s="26">
        <v>4115.3</v>
      </c>
      <c r="I123" s="26">
        <v>5405.6</v>
      </c>
      <c r="J123" s="26">
        <v>4829.3999999999996</v>
      </c>
      <c r="K123" s="26">
        <v>4423.3999999999996</v>
      </c>
      <c r="L123" s="26">
        <v>4018.5</v>
      </c>
      <c r="M123" s="27">
        <f t="shared" si="12"/>
        <v>0.94456940874035988</v>
      </c>
      <c r="N123" s="27">
        <f t="shared" si="12"/>
        <v>1.1936844429722868</v>
      </c>
      <c r="O123" s="27">
        <f t="shared" si="12"/>
        <v>0.73549389296701284</v>
      </c>
      <c r="P123" s="27">
        <f t="shared" si="12"/>
        <v>1.1283607979184735</v>
      </c>
      <c r="Q123" s="27">
        <f t="shared" si="12"/>
        <v>0.54093527891449489</v>
      </c>
      <c r="R123" s="31">
        <f t="shared" si="7"/>
        <v>0.90860876430252568</v>
      </c>
      <c r="S123" s="31">
        <f t="shared" si="8"/>
        <v>0.12165624055728638</v>
      </c>
      <c r="T123" s="27">
        <f t="shared" si="9"/>
        <v>0.36816335597773486</v>
      </c>
      <c r="U123" s="31">
        <f t="shared" si="10"/>
        <v>-4.1623078362393033E-2</v>
      </c>
      <c r="V123" s="31">
        <f t="shared" si="11"/>
        <v>0.43395943986413021</v>
      </c>
    </row>
    <row r="124" spans="1:22" ht="11.25" customHeight="1" x14ac:dyDescent="0.2">
      <c r="A124" s="25" t="s">
        <v>940</v>
      </c>
      <c r="B124" s="25" t="s">
        <v>941</v>
      </c>
      <c r="C124" s="26">
        <v>97232.3</v>
      </c>
      <c r="D124" s="26">
        <v>101027.8</v>
      </c>
      <c r="E124" s="26">
        <v>96542.7</v>
      </c>
      <c r="F124" s="26">
        <v>94790.8</v>
      </c>
      <c r="G124" s="26">
        <v>98790.2</v>
      </c>
      <c r="H124" s="26">
        <v>91729.9</v>
      </c>
      <c r="I124" s="26">
        <v>83662</v>
      </c>
      <c r="J124" s="26">
        <v>90555.7</v>
      </c>
      <c r="K124" s="26">
        <v>89171.3</v>
      </c>
      <c r="L124" s="26">
        <v>88225.1</v>
      </c>
      <c r="M124" s="27">
        <f t="shared" si="12"/>
        <v>0.94340975169773822</v>
      </c>
      <c r="N124" s="27">
        <f t="shared" si="12"/>
        <v>0.82810869879379734</v>
      </c>
      <c r="O124" s="27">
        <f t="shared" si="12"/>
        <v>0.93798598961910118</v>
      </c>
      <c r="P124" s="27">
        <f t="shared" si="12"/>
        <v>0.94071682061972262</v>
      </c>
      <c r="Q124" s="27">
        <f t="shared" si="12"/>
        <v>0.89305518158683761</v>
      </c>
      <c r="R124" s="31">
        <f t="shared" si="7"/>
        <v>0.90865528846343935</v>
      </c>
      <c r="S124" s="31">
        <f t="shared" si="8"/>
        <v>2.2166665323370631E-2</v>
      </c>
      <c r="T124" s="27">
        <f t="shared" si="9"/>
        <v>1.7130036994895015E-2</v>
      </c>
      <c r="U124" s="31">
        <f t="shared" si="10"/>
        <v>-4.1600841432835496E-2</v>
      </c>
      <c r="V124" s="31">
        <f t="shared" si="11"/>
        <v>1.7662416991091296</v>
      </c>
    </row>
    <row r="125" spans="1:22" ht="11.25" customHeight="1" x14ac:dyDescent="0.2">
      <c r="A125" s="25" t="s">
        <v>11602</v>
      </c>
      <c r="B125" s="25" t="s">
        <v>11603</v>
      </c>
      <c r="C125" s="26">
        <v>151.5</v>
      </c>
      <c r="D125" s="26">
        <v>144.69999999999999</v>
      </c>
      <c r="E125" s="26">
        <v>195.2</v>
      </c>
      <c r="F125" s="26">
        <v>148.69999999999999</v>
      </c>
      <c r="G125" s="26">
        <v>185.6</v>
      </c>
      <c r="H125" s="26">
        <v>141</v>
      </c>
      <c r="I125" s="26">
        <v>138.1</v>
      </c>
      <c r="J125" s="26">
        <v>141</v>
      </c>
      <c r="K125" s="26">
        <v>163</v>
      </c>
      <c r="L125" s="26">
        <v>155.9</v>
      </c>
      <c r="M125" s="27">
        <f t="shared" si="12"/>
        <v>0.93069306930693074</v>
      </c>
      <c r="N125" s="27">
        <f t="shared" si="12"/>
        <v>0.95438838977194196</v>
      </c>
      <c r="O125" s="27">
        <f t="shared" si="12"/>
        <v>0.7223360655737705</v>
      </c>
      <c r="P125" s="27">
        <f t="shared" si="12"/>
        <v>1.0961667787491596</v>
      </c>
      <c r="Q125" s="27">
        <f t="shared" si="12"/>
        <v>0.8399784482758621</v>
      </c>
      <c r="R125" s="31">
        <f t="shared" si="7"/>
        <v>0.90871255033553289</v>
      </c>
      <c r="S125" s="31">
        <f t="shared" si="8"/>
        <v>6.2116456809255281E-2</v>
      </c>
      <c r="T125" s="27">
        <f t="shared" si="9"/>
        <v>0.20813651974580885</v>
      </c>
      <c r="U125" s="31">
        <f t="shared" si="10"/>
        <v>-4.1573473814072816E-2</v>
      </c>
      <c r="V125" s="31">
        <f t="shared" si="11"/>
        <v>0.68165171155880355</v>
      </c>
    </row>
    <row r="126" spans="1:22" ht="11.25" customHeight="1" x14ac:dyDescent="0.2">
      <c r="A126" s="25" t="s">
        <v>382</v>
      </c>
      <c r="B126" s="25" t="s">
        <v>383</v>
      </c>
      <c r="C126" s="26">
        <v>13645.4</v>
      </c>
      <c r="D126" s="26">
        <v>14364.6</v>
      </c>
      <c r="E126" s="26">
        <v>14995.9</v>
      </c>
      <c r="F126" s="26">
        <v>14060.8</v>
      </c>
      <c r="G126" s="26">
        <v>15943.7</v>
      </c>
      <c r="H126" s="26">
        <v>13161.8</v>
      </c>
      <c r="I126" s="26">
        <v>15180.2</v>
      </c>
      <c r="J126" s="26">
        <v>12482.1</v>
      </c>
      <c r="K126" s="26">
        <v>12302</v>
      </c>
      <c r="L126" s="26">
        <v>13000</v>
      </c>
      <c r="M126" s="27">
        <f t="shared" si="12"/>
        <v>0.96455948524777579</v>
      </c>
      <c r="N126" s="27">
        <f t="shared" si="12"/>
        <v>1.0567784692925666</v>
      </c>
      <c r="O126" s="27">
        <f t="shared" si="12"/>
        <v>0.83236751378710183</v>
      </c>
      <c r="P126" s="27">
        <f t="shared" si="12"/>
        <v>0.87491465634956767</v>
      </c>
      <c r="Q126" s="27">
        <f t="shared" si="12"/>
        <v>0.81536907995007424</v>
      </c>
      <c r="R126" s="31">
        <f t="shared" si="7"/>
        <v>0.90879784092541716</v>
      </c>
      <c r="S126" s="31">
        <f t="shared" si="8"/>
        <v>4.5125505997344981E-2</v>
      </c>
      <c r="T126" s="27">
        <f t="shared" si="9"/>
        <v>0.11639026005714079</v>
      </c>
      <c r="U126" s="31">
        <f t="shared" si="10"/>
        <v>-4.153271340604401E-2</v>
      </c>
      <c r="V126" s="31">
        <f t="shared" si="11"/>
        <v>0.93408336144234672</v>
      </c>
    </row>
    <row r="127" spans="1:22" ht="11.25" customHeight="1" x14ac:dyDescent="0.2">
      <c r="A127" s="25" t="s">
        <v>10293</v>
      </c>
      <c r="B127" s="25" t="s">
        <v>10294</v>
      </c>
      <c r="C127" s="26">
        <v>39001.599999999999</v>
      </c>
      <c r="D127" s="26">
        <v>40972.199999999997</v>
      </c>
      <c r="E127" s="26">
        <v>35609.4</v>
      </c>
      <c r="F127" s="26">
        <v>42142.7</v>
      </c>
      <c r="G127" s="26">
        <v>38178.800000000003</v>
      </c>
      <c r="H127" s="26">
        <v>35598.5</v>
      </c>
      <c r="I127" s="26">
        <v>41378.6</v>
      </c>
      <c r="J127" s="26">
        <v>35128</v>
      </c>
      <c r="K127" s="26">
        <v>32321.5</v>
      </c>
      <c r="L127" s="26">
        <v>33152.199999999997</v>
      </c>
      <c r="M127" s="27">
        <f t="shared" si="12"/>
        <v>0.91274460534952417</v>
      </c>
      <c r="N127" s="27">
        <f t="shared" si="12"/>
        <v>1.0099189206339909</v>
      </c>
      <c r="O127" s="27">
        <f t="shared" si="12"/>
        <v>0.98648109768768921</v>
      </c>
      <c r="P127" s="27">
        <f t="shared" si="12"/>
        <v>0.76695370728501022</v>
      </c>
      <c r="Q127" s="27">
        <f t="shared" si="12"/>
        <v>0.86834054501451052</v>
      </c>
      <c r="R127" s="31">
        <f t="shared" si="7"/>
        <v>0.90888777519414499</v>
      </c>
      <c r="S127" s="31">
        <f t="shared" si="8"/>
        <v>4.3607481406174466E-2</v>
      </c>
      <c r="T127" s="27">
        <f t="shared" si="9"/>
        <v>0.11486207372497262</v>
      </c>
      <c r="U127" s="31">
        <f t="shared" si="10"/>
        <v>-4.148973792521498E-2</v>
      </c>
      <c r="V127" s="31">
        <f t="shared" si="11"/>
        <v>0.93982334721223748</v>
      </c>
    </row>
    <row r="128" spans="1:22" ht="11.25" customHeight="1" x14ac:dyDescent="0.2">
      <c r="A128" s="25" t="s">
        <v>3016</v>
      </c>
      <c r="B128" s="25" t="s">
        <v>3017</v>
      </c>
      <c r="C128" s="26">
        <v>5519.3</v>
      </c>
      <c r="D128" s="26">
        <v>5519.8</v>
      </c>
      <c r="E128" s="26">
        <v>5909</v>
      </c>
      <c r="F128" s="26">
        <v>5891.4</v>
      </c>
      <c r="G128" s="26">
        <v>5165.8999999999996</v>
      </c>
      <c r="H128" s="26">
        <v>5195.7</v>
      </c>
      <c r="I128" s="26">
        <v>5152.6000000000004</v>
      </c>
      <c r="J128" s="26">
        <v>4969.8999999999996</v>
      </c>
      <c r="K128" s="26">
        <v>4599.5</v>
      </c>
      <c r="L128" s="26">
        <v>5441.9</v>
      </c>
      <c r="M128" s="27">
        <f t="shared" si="12"/>
        <v>0.9413693765513742</v>
      </c>
      <c r="N128" s="27">
        <f t="shared" si="12"/>
        <v>0.93347585057429616</v>
      </c>
      <c r="O128" s="27">
        <f t="shared" si="12"/>
        <v>0.84107293958368579</v>
      </c>
      <c r="P128" s="27">
        <f t="shared" si="12"/>
        <v>0.78071426146586553</v>
      </c>
      <c r="Q128" s="27">
        <f t="shared" si="12"/>
        <v>1.0534272827580866</v>
      </c>
      <c r="R128" s="31">
        <f t="shared" si="7"/>
        <v>0.91001194218666159</v>
      </c>
      <c r="S128" s="31">
        <f t="shared" si="8"/>
        <v>4.6675625286464677E-2</v>
      </c>
      <c r="T128" s="27">
        <f t="shared" si="9"/>
        <v>0.1223796334534366</v>
      </c>
      <c r="U128" s="31">
        <f t="shared" si="10"/>
        <v>-4.0952908347326379E-2</v>
      </c>
      <c r="V128" s="31">
        <f t="shared" si="11"/>
        <v>0.91229085191881309</v>
      </c>
    </row>
    <row r="129" spans="1:22" ht="11.25" customHeight="1" x14ac:dyDescent="0.2">
      <c r="A129" s="25" t="s">
        <v>3959</v>
      </c>
      <c r="B129" s="25" t="s">
        <v>3960</v>
      </c>
      <c r="C129" s="26">
        <v>662.9</v>
      </c>
      <c r="D129" s="26">
        <v>636.6</v>
      </c>
      <c r="E129" s="26">
        <v>747.8</v>
      </c>
      <c r="F129" s="26">
        <v>753.9</v>
      </c>
      <c r="G129" s="26">
        <v>691.6</v>
      </c>
      <c r="H129" s="26">
        <v>659.1</v>
      </c>
      <c r="I129" s="26">
        <v>610.70000000000005</v>
      </c>
      <c r="J129" s="26">
        <v>605.79999999999995</v>
      </c>
      <c r="K129" s="26">
        <v>623.6</v>
      </c>
      <c r="L129" s="26">
        <v>664</v>
      </c>
      <c r="M129" s="27">
        <f t="shared" si="12"/>
        <v>0.99426761200784441</v>
      </c>
      <c r="N129" s="27">
        <f t="shared" si="12"/>
        <v>0.95931511153000315</v>
      </c>
      <c r="O129" s="27">
        <f t="shared" si="12"/>
        <v>0.81010965498796472</v>
      </c>
      <c r="P129" s="27">
        <f t="shared" si="12"/>
        <v>0.82716540655259319</v>
      </c>
      <c r="Q129" s="27">
        <f t="shared" si="12"/>
        <v>0.96009253903990743</v>
      </c>
      <c r="R129" s="31">
        <f t="shared" si="7"/>
        <v>0.9101900648236626</v>
      </c>
      <c r="S129" s="31">
        <f t="shared" si="8"/>
        <v>3.800114695717785E-2</v>
      </c>
      <c r="T129" s="27">
        <f t="shared" si="9"/>
        <v>8.5701167937883113E-2</v>
      </c>
      <c r="U129" s="31">
        <f t="shared" si="10"/>
        <v>-4.0867909343588776E-2</v>
      </c>
      <c r="V129" s="31">
        <f t="shared" si="11"/>
        <v>1.0670132594592807</v>
      </c>
    </row>
    <row r="130" spans="1:22" ht="11.25" customHeight="1" x14ac:dyDescent="0.2">
      <c r="A130" s="25" t="s">
        <v>2501</v>
      </c>
      <c r="B130" s="25" t="s">
        <v>2502</v>
      </c>
      <c r="C130" s="26">
        <v>3928.6</v>
      </c>
      <c r="D130" s="26">
        <v>4078.1</v>
      </c>
      <c r="E130" s="26">
        <v>4777.5</v>
      </c>
      <c r="F130" s="26">
        <v>4487</v>
      </c>
      <c r="G130" s="26">
        <v>4694.8</v>
      </c>
      <c r="H130" s="26">
        <v>4075.2</v>
      </c>
      <c r="I130" s="26">
        <v>4683.7</v>
      </c>
      <c r="J130" s="26">
        <v>3745.3</v>
      </c>
      <c r="K130" s="26">
        <v>3595.3</v>
      </c>
      <c r="L130" s="26">
        <v>3664.5</v>
      </c>
      <c r="M130" s="27">
        <f t="shared" si="12"/>
        <v>1.0373160922466018</v>
      </c>
      <c r="N130" s="27">
        <f t="shared" si="12"/>
        <v>1.1485005272062971</v>
      </c>
      <c r="O130" s="27">
        <f t="shared" si="12"/>
        <v>0.78394557823129252</v>
      </c>
      <c r="P130" s="27">
        <f t="shared" si="12"/>
        <v>0.80127033652774682</v>
      </c>
      <c r="Q130" s="27">
        <f t="shared" si="12"/>
        <v>0.78054443213768421</v>
      </c>
      <c r="R130" s="31">
        <f t="shared" si="7"/>
        <v>0.91031539326992428</v>
      </c>
      <c r="S130" s="31">
        <f t="shared" si="8"/>
        <v>7.6668765633353619E-2</v>
      </c>
      <c r="T130" s="27">
        <f t="shared" si="9"/>
        <v>0.26740637534498513</v>
      </c>
      <c r="U130" s="31">
        <f t="shared" si="10"/>
        <v>-4.0808113364970908E-2</v>
      </c>
      <c r="V130" s="31">
        <f t="shared" si="11"/>
        <v>0.57282824275787425</v>
      </c>
    </row>
    <row r="131" spans="1:22" ht="11.25" customHeight="1" x14ac:dyDescent="0.2">
      <c r="A131" s="25" t="s">
        <v>11426</v>
      </c>
      <c r="B131" s="25" t="s">
        <v>11427</v>
      </c>
      <c r="C131" s="26">
        <v>853.5</v>
      </c>
      <c r="D131" s="26">
        <v>885.4</v>
      </c>
      <c r="E131" s="26">
        <v>688.3</v>
      </c>
      <c r="F131" s="26">
        <v>781.7</v>
      </c>
      <c r="G131" s="26">
        <v>649.79999999999995</v>
      </c>
      <c r="H131" s="26">
        <v>648.20000000000005</v>
      </c>
      <c r="I131" s="26">
        <v>638.6</v>
      </c>
      <c r="J131" s="26">
        <v>722.5</v>
      </c>
      <c r="K131" s="26">
        <v>710.7</v>
      </c>
      <c r="L131" s="26">
        <v>724.6</v>
      </c>
      <c r="M131" s="27">
        <f t="shared" si="12"/>
        <v>0.75946104276508497</v>
      </c>
      <c r="N131" s="27">
        <f t="shared" si="12"/>
        <v>0.72125592952337936</v>
      </c>
      <c r="O131" s="27">
        <f t="shared" si="12"/>
        <v>1.0496876362051433</v>
      </c>
      <c r="P131" s="27">
        <f t="shared" si="12"/>
        <v>0.90917231674555454</v>
      </c>
      <c r="Q131" s="27">
        <f t="shared" si="12"/>
        <v>1.1151123422591567</v>
      </c>
      <c r="R131" s="31">
        <f t="shared" si="7"/>
        <v>0.91093785349966372</v>
      </c>
      <c r="S131" s="31">
        <f t="shared" si="8"/>
        <v>7.7416502651150979E-2</v>
      </c>
      <c r="T131" s="27">
        <f t="shared" si="9"/>
        <v>0.26194143543092513</v>
      </c>
      <c r="U131" s="31">
        <f t="shared" si="10"/>
        <v>-4.0511250691989631E-2</v>
      </c>
      <c r="V131" s="31">
        <f t="shared" si="11"/>
        <v>0.58179579689496796</v>
      </c>
    </row>
    <row r="132" spans="1:22" ht="11.25" customHeight="1" x14ac:dyDescent="0.2">
      <c r="A132" s="25" t="s">
        <v>2493</v>
      </c>
      <c r="B132" s="25" t="s">
        <v>2494</v>
      </c>
      <c r="C132" s="26">
        <v>972.7</v>
      </c>
      <c r="D132" s="26">
        <v>993.4</v>
      </c>
      <c r="E132" s="26">
        <v>1151.9000000000001</v>
      </c>
      <c r="F132" s="26">
        <v>872</v>
      </c>
      <c r="G132" s="26">
        <v>1175.7</v>
      </c>
      <c r="H132" s="26">
        <v>907.5</v>
      </c>
      <c r="I132" s="26">
        <v>1090</v>
      </c>
      <c r="J132" s="26">
        <v>953.6</v>
      </c>
      <c r="K132" s="26">
        <v>886.8</v>
      </c>
      <c r="L132" s="26">
        <v>800.3</v>
      </c>
      <c r="M132" s="27">
        <f t="shared" si="12"/>
        <v>0.93297008327336273</v>
      </c>
      <c r="N132" s="27">
        <f t="shared" si="12"/>
        <v>1.0972417958526273</v>
      </c>
      <c r="O132" s="27">
        <f t="shared" si="12"/>
        <v>0.82784963972567061</v>
      </c>
      <c r="P132" s="27">
        <f t="shared" si="12"/>
        <v>1.0169724770642201</v>
      </c>
      <c r="Q132" s="27">
        <f t="shared" si="12"/>
        <v>0.68070085906268596</v>
      </c>
      <c r="R132" s="31">
        <f t="shared" si="7"/>
        <v>0.9111469709957134</v>
      </c>
      <c r="S132" s="31">
        <f t="shared" si="8"/>
        <v>7.2921336282470425E-2</v>
      </c>
      <c r="T132" s="27">
        <f t="shared" si="9"/>
        <v>0.27350168138221842</v>
      </c>
      <c r="U132" s="31">
        <f t="shared" si="10"/>
        <v>-4.0411564251729967E-2</v>
      </c>
      <c r="V132" s="31">
        <f t="shared" si="11"/>
        <v>0.56303999944837535</v>
      </c>
    </row>
    <row r="133" spans="1:22" ht="11.25" customHeight="1" x14ac:dyDescent="0.2">
      <c r="A133" s="25" t="s">
        <v>8123</v>
      </c>
      <c r="B133" s="25" t="s">
        <v>8124</v>
      </c>
      <c r="C133" s="26">
        <v>377.4</v>
      </c>
      <c r="D133" s="26">
        <v>326.60000000000002</v>
      </c>
      <c r="E133" s="26">
        <v>432.9</v>
      </c>
      <c r="F133" s="26">
        <v>345.5</v>
      </c>
      <c r="G133" s="26">
        <v>436.3</v>
      </c>
      <c r="H133" s="26">
        <v>337.9</v>
      </c>
      <c r="I133" s="26">
        <v>377.7</v>
      </c>
      <c r="J133" s="26">
        <v>316.8</v>
      </c>
      <c r="K133" s="26">
        <v>368.3</v>
      </c>
      <c r="L133" s="26">
        <v>308.10000000000002</v>
      </c>
      <c r="M133" s="27">
        <f t="shared" si="12"/>
        <v>0.89533651298357175</v>
      </c>
      <c r="N133" s="27">
        <f t="shared" si="12"/>
        <v>1.1564605021432945</v>
      </c>
      <c r="O133" s="27">
        <f t="shared" si="12"/>
        <v>0.73180873180873185</v>
      </c>
      <c r="P133" s="27">
        <f t="shared" si="12"/>
        <v>1.0659913169319826</v>
      </c>
      <c r="Q133" s="27">
        <f t="shared" si="12"/>
        <v>0.70616548246619304</v>
      </c>
      <c r="R133" s="31">
        <f t="shared" si="7"/>
        <v>0.91115250926675473</v>
      </c>
      <c r="S133" s="31">
        <f t="shared" si="8"/>
        <v>8.9046360154748316E-2</v>
      </c>
      <c r="T133" s="27">
        <f t="shared" si="9"/>
        <v>0.30733304991270494</v>
      </c>
      <c r="U133" s="31">
        <f t="shared" si="10"/>
        <v>-4.0408924465483428E-2</v>
      </c>
      <c r="V133" s="31">
        <f t="shared" si="11"/>
        <v>0.5123907341695203</v>
      </c>
    </row>
    <row r="134" spans="1:22" ht="11.25" customHeight="1" x14ac:dyDescent="0.2">
      <c r="A134" s="25" t="s">
        <v>9836</v>
      </c>
      <c r="B134" s="25" t="s">
        <v>9837</v>
      </c>
      <c r="C134" s="26">
        <v>538.79999999999995</v>
      </c>
      <c r="D134" s="26">
        <v>664.8</v>
      </c>
      <c r="E134" s="26">
        <v>643.20000000000005</v>
      </c>
      <c r="F134" s="26">
        <v>563.20000000000005</v>
      </c>
      <c r="G134" s="26">
        <v>501.9</v>
      </c>
      <c r="H134" s="26">
        <v>513.79999999999995</v>
      </c>
      <c r="I134" s="26">
        <v>526.5</v>
      </c>
      <c r="J134" s="26">
        <v>607.1</v>
      </c>
      <c r="K134" s="26">
        <v>472</v>
      </c>
      <c r="L134" s="26">
        <v>517.79999999999995</v>
      </c>
      <c r="M134" s="27">
        <f t="shared" si="12"/>
        <v>0.95360059391239793</v>
      </c>
      <c r="N134" s="27">
        <f t="shared" si="12"/>
        <v>0.7919675090252708</v>
      </c>
      <c r="O134" s="27">
        <f t="shared" si="12"/>
        <v>0.94387437810945274</v>
      </c>
      <c r="P134" s="27">
        <f t="shared" si="12"/>
        <v>0.83806818181818177</v>
      </c>
      <c r="Q134" s="27">
        <f t="shared" si="12"/>
        <v>1.031679617453676</v>
      </c>
      <c r="R134" s="31">
        <f t="shared" ref="R134:R197" si="13">AVERAGE(M134:Q134)</f>
        <v>0.91183805606379575</v>
      </c>
      <c r="S134" s="31">
        <f t="shared" ref="S134:S197" si="14">STDEV(M134:Q134)/SQRT(5)</f>
        <v>4.2978702707074767E-2</v>
      </c>
      <c r="T134" s="27">
        <f t="shared" ref="T134:T197" si="15">TTEST(C134:G134,H134:L134,2,1)</f>
        <v>0.11118615547735912</v>
      </c>
      <c r="U134" s="31">
        <f t="shared" ref="U134:U197" si="16">LOG10(R134)</f>
        <v>-4.0082286236259063E-2</v>
      </c>
      <c r="V134" s="31">
        <f t="shared" ref="V134:V197" si="17">-LOG(T134)</f>
        <v>0.95394928626211095</v>
      </c>
    </row>
    <row r="135" spans="1:22" ht="11.25" customHeight="1" x14ac:dyDescent="0.2">
      <c r="A135" s="25" t="s">
        <v>6017</v>
      </c>
      <c r="B135" s="25" t="s">
        <v>6018</v>
      </c>
      <c r="C135" s="26">
        <v>519.79999999999995</v>
      </c>
      <c r="D135" s="26">
        <v>517.20000000000005</v>
      </c>
      <c r="E135" s="26">
        <v>494.8</v>
      </c>
      <c r="F135" s="26">
        <v>479.2</v>
      </c>
      <c r="G135" s="26">
        <v>488.4</v>
      </c>
      <c r="H135" s="26">
        <v>466.9</v>
      </c>
      <c r="I135" s="26">
        <v>454.4</v>
      </c>
      <c r="J135" s="26">
        <v>456.9</v>
      </c>
      <c r="K135" s="26">
        <v>436.8</v>
      </c>
      <c r="L135" s="26">
        <v>462.8</v>
      </c>
      <c r="M135" s="27">
        <f t="shared" si="12"/>
        <v>0.89823008849557529</v>
      </c>
      <c r="N135" s="27">
        <f t="shared" si="12"/>
        <v>0.87857695282289239</v>
      </c>
      <c r="O135" s="27">
        <f t="shared" si="12"/>
        <v>0.92340339531123683</v>
      </c>
      <c r="P135" s="27">
        <f t="shared" si="12"/>
        <v>0.91151919866444076</v>
      </c>
      <c r="Q135" s="27">
        <f t="shared" si="12"/>
        <v>0.94758394758394771</v>
      </c>
      <c r="R135" s="31">
        <f t="shared" si="13"/>
        <v>0.91186271657561857</v>
      </c>
      <c r="S135" s="31">
        <f t="shared" si="14"/>
        <v>1.1625623062777219E-2</v>
      </c>
      <c r="T135" s="27">
        <f t="shared" si="15"/>
        <v>2.237045081693654E-3</v>
      </c>
      <c r="U135" s="31">
        <f t="shared" si="16"/>
        <v>-4.0070540971501936E-2</v>
      </c>
      <c r="V135" s="31">
        <f t="shared" si="17"/>
        <v>2.6503252637650112</v>
      </c>
    </row>
    <row r="136" spans="1:22" ht="11.25" customHeight="1" x14ac:dyDescent="0.2">
      <c r="A136" s="25" t="s">
        <v>9682</v>
      </c>
      <c r="B136" s="25" t="s">
        <v>9683</v>
      </c>
      <c r="C136" s="26">
        <v>844.3</v>
      </c>
      <c r="D136" s="26">
        <v>852.9</v>
      </c>
      <c r="E136" s="26">
        <v>1181.7</v>
      </c>
      <c r="F136" s="26">
        <v>844.5</v>
      </c>
      <c r="G136" s="26">
        <v>1145.5</v>
      </c>
      <c r="H136" s="26">
        <v>746.8</v>
      </c>
      <c r="I136" s="26">
        <v>1189.9000000000001</v>
      </c>
      <c r="J136" s="26">
        <v>857.7</v>
      </c>
      <c r="K136" s="26">
        <v>763.1</v>
      </c>
      <c r="L136" s="26">
        <v>745.1</v>
      </c>
      <c r="M136" s="27">
        <f t="shared" si="12"/>
        <v>0.88451972047850291</v>
      </c>
      <c r="N136" s="27">
        <f t="shared" si="12"/>
        <v>1.3951225231562905</v>
      </c>
      <c r="O136" s="27">
        <f t="shared" si="12"/>
        <v>0.72581873571972588</v>
      </c>
      <c r="P136" s="27">
        <f t="shared" si="12"/>
        <v>0.90361160449970401</v>
      </c>
      <c r="Q136" s="27">
        <f t="shared" si="12"/>
        <v>0.65045831514622443</v>
      </c>
      <c r="R136" s="31">
        <f t="shared" si="13"/>
        <v>0.91190617980008937</v>
      </c>
      <c r="S136" s="31">
        <f t="shared" si="14"/>
        <v>0.12986538711230075</v>
      </c>
      <c r="T136" s="27">
        <f t="shared" si="15"/>
        <v>0.4282727325969311</v>
      </c>
      <c r="U136" s="31">
        <f t="shared" si="16"/>
        <v>-4.004984115740326E-2</v>
      </c>
      <c r="V136" s="31">
        <f t="shared" si="17"/>
        <v>0.36827957552092627</v>
      </c>
    </row>
    <row r="137" spans="1:22" ht="11.25" customHeight="1" x14ac:dyDescent="0.2">
      <c r="A137" s="25" t="s">
        <v>10822</v>
      </c>
      <c r="B137" s="25" t="s">
        <v>10823</v>
      </c>
      <c r="C137" s="26">
        <v>15143.3</v>
      </c>
      <c r="D137" s="26">
        <v>14602.7</v>
      </c>
      <c r="E137" s="26">
        <v>14508.2</v>
      </c>
      <c r="F137" s="26">
        <v>14642.5</v>
      </c>
      <c r="G137" s="26">
        <v>13985.3</v>
      </c>
      <c r="H137" s="26">
        <v>13063.5</v>
      </c>
      <c r="I137" s="26">
        <v>13747.7</v>
      </c>
      <c r="J137" s="26">
        <v>12561.7</v>
      </c>
      <c r="K137" s="26">
        <v>13392.8</v>
      </c>
      <c r="L137" s="26">
        <v>13646.2</v>
      </c>
      <c r="M137" s="27">
        <f t="shared" si="12"/>
        <v>0.86265873356533918</v>
      </c>
      <c r="N137" s="27">
        <f t="shared" si="12"/>
        <v>0.94144918405500355</v>
      </c>
      <c r="O137" s="27">
        <f t="shared" si="12"/>
        <v>0.8658344935967246</v>
      </c>
      <c r="P137" s="27">
        <f t="shared" si="12"/>
        <v>0.91465255250128052</v>
      </c>
      <c r="Q137" s="27">
        <f t="shared" si="12"/>
        <v>0.97575311219637773</v>
      </c>
      <c r="R137" s="31">
        <f t="shared" si="13"/>
        <v>0.91206961518294505</v>
      </c>
      <c r="S137" s="31">
        <f t="shared" si="14"/>
        <v>2.179970196410953E-2</v>
      </c>
      <c r="T137" s="27">
        <f t="shared" si="15"/>
        <v>1.6861120518096996E-2</v>
      </c>
      <c r="U137" s="31">
        <f t="shared" si="16"/>
        <v>-3.997201218038815E-2</v>
      </c>
      <c r="V137" s="31">
        <f t="shared" si="17"/>
        <v>1.7731135673947758</v>
      </c>
    </row>
    <row r="138" spans="1:22" ht="11.25" customHeight="1" x14ac:dyDescent="0.2">
      <c r="A138" s="25" t="s">
        <v>930</v>
      </c>
      <c r="B138" s="25" t="s">
        <v>931</v>
      </c>
      <c r="C138" s="26">
        <v>169.1</v>
      </c>
      <c r="D138" s="26">
        <v>153.4</v>
      </c>
      <c r="E138" s="26">
        <v>183.2</v>
      </c>
      <c r="F138" s="26">
        <v>178.1</v>
      </c>
      <c r="G138" s="26">
        <v>193.5</v>
      </c>
      <c r="H138" s="26">
        <v>151.69999999999999</v>
      </c>
      <c r="I138" s="26">
        <v>174.9</v>
      </c>
      <c r="J138" s="26">
        <v>160.9</v>
      </c>
      <c r="K138" s="26">
        <v>141.19999999999999</v>
      </c>
      <c r="L138" s="26">
        <v>165</v>
      </c>
      <c r="M138" s="27">
        <f t="shared" si="12"/>
        <v>0.89710230632761678</v>
      </c>
      <c r="N138" s="27">
        <f t="shared" si="12"/>
        <v>1.1401564537157758</v>
      </c>
      <c r="O138" s="27">
        <f t="shared" si="12"/>
        <v>0.87827510917030571</v>
      </c>
      <c r="P138" s="27">
        <f t="shared" si="12"/>
        <v>0.79281302638966866</v>
      </c>
      <c r="Q138" s="27">
        <f t="shared" si="12"/>
        <v>0.8527131782945736</v>
      </c>
      <c r="R138" s="31">
        <f t="shared" si="13"/>
        <v>0.91221201477958813</v>
      </c>
      <c r="S138" s="31">
        <f t="shared" si="14"/>
        <v>5.9638458256973774E-2</v>
      </c>
      <c r="T138" s="27">
        <f t="shared" si="15"/>
        <v>0.17302486778468634</v>
      </c>
      <c r="U138" s="31">
        <f t="shared" si="16"/>
        <v>-3.9904211948058654E-2</v>
      </c>
      <c r="V138" s="31">
        <f t="shared" si="17"/>
        <v>0.76189147394909396</v>
      </c>
    </row>
    <row r="139" spans="1:22" ht="11.25" customHeight="1" x14ac:dyDescent="0.2">
      <c r="A139" s="25" t="s">
        <v>9593</v>
      </c>
      <c r="B139" s="25" t="s">
        <v>9594</v>
      </c>
      <c r="C139" s="26">
        <v>380.7</v>
      </c>
      <c r="D139" s="26">
        <v>364.3</v>
      </c>
      <c r="E139" s="26">
        <v>376.9</v>
      </c>
      <c r="F139" s="26">
        <v>356.5</v>
      </c>
      <c r="G139" s="26">
        <v>345.6</v>
      </c>
      <c r="H139" s="26">
        <v>302.39999999999998</v>
      </c>
      <c r="I139" s="26">
        <v>406.2</v>
      </c>
      <c r="J139" s="26">
        <v>319.39999999999998</v>
      </c>
      <c r="K139" s="26">
        <v>312.7</v>
      </c>
      <c r="L139" s="26">
        <v>320.5</v>
      </c>
      <c r="M139" s="27">
        <f t="shared" si="12"/>
        <v>0.7943262411347517</v>
      </c>
      <c r="N139" s="27">
        <f t="shared" si="12"/>
        <v>1.1150150974471589</v>
      </c>
      <c r="O139" s="27">
        <f t="shared" si="12"/>
        <v>0.84743963916158127</v>
      </c>
      <c r="P139" s="27">
        <f t="shared" si="12"/>
        <v>0.87713884992987379</v>
      </c>
      <c r="Q139" s="27">
        <f t="shared" si="12"/>
        <v>0.92737268518518512</v>
      </c>
      <c r="R139" s="31">
        <f t="shared" si="13"/>
        <v>0.91225850257171004</v>
      </c>
      <c r="S139" s="31">
        <f t="shared" si="14"/>
        <v>5.5082469363973187E-2</v>
      </c>
      <c r="T139" s="27">
        <f t="shared" si="15"/>
        <v>0.18815526433607374</v>
      </c>
      <c r="U139" s="31">
        <f t="shared" si="16"/>
        <v>-3.9882080166364436E-2</v>
      </c>
      <c r="V139" s="31">
        <f t="shared" si="17"/>
        <v>0.72548362618746542</v>
      </c>
    </row>
    <row r="140" spans="1:22" ht="11.25" customHeight="1" x14ac:dyDescent="0.2">
      <c r="A140" s="25" t="s">
        <v>6067</v>
      </c>
      <c r="B140" s="25" t="s">
        <v>6068</v>
      </c>
      <c r="C140" s="26">
        <v>164752.1</v>
      </c>
      <c r="D140" s="26">
        <v>163387.1</v>
      </c>
      <c r="E140" s="26">
        <v>170598.6</v>
      </c>
      <c r="F140" s="26">
        <v>167863.4</v>
      </c>
      <c r="G140" s="26">
        <v>159281.5</v>
      </c>
      <c r="H140" s="26">
        <v>154110.70000000001</v>
      </c>
      <c r="I140" s="26">
        <v>159710</v>
      </c>
      <c r="J140" s="26">
        <v>138892.79999999999</v>
      </c>
      <c r="K140" s="26">
        <v>145883.5</v>
      </c>
      <c r="L140" s="26">
        <v>153877.4</v>
      </c>
      <c r="M140" s="27">
        <f t="shared" si="12"/>
        <v>0.9354096245207193</v>
      </c>
      <c r="N140" s="27">
        <f t="shared" si="12"/>
        <v>0.97749455128342444</v>
      </c>
      <c r="O140" s="27">
        <f t="shared" si="12"/>
        <v>0.81414970580063373</v>
      </c>
      <c r="P140" s="27">
        <f t="shared" si="12"/>
        <v>0.86906079586139684</v>
      </c>
      <c r="Q140" s="27">
        <f t="shared" si="12"/>
        <v>0.96607201715202329</v>
      </c>
      <c r="R140" s="31">
        <f t="shared" si="13"/>
        <v>0.91243733892363943</v>
      </c>
      <c r="S140" s="31">
        <f t="shared" si="14"/>
        <v>3.0966779625265679E-2</v>
      </c>
      <c r="T140" s="27">
        <f t="shared" si="15"/>
        <v>5.0932766296160885E-2</v>
      </c>
      <c r="U140" s="31">
        <f t="shared" si="16"/>
        <v>-3.9796950755435677E-2</v>
      </c>
      <c r="V140" s="31">
        <f t="shared" si="17"/>
        <v>1.2930027354764411</v>
      </c>
    </row>
    <row r="141" spans="1:22" ht="11.25" customHeight="1" x14ac:dyDescent="0.2">
      <c r="A141" s="25" t="s">
        <v>10947</v>
      </c>
      <c r="B141" s="25" t="s">
        <v>10948</v>
      </c>
      <c r="C141" s="26">
        <v>832.6</v>
      </c>
      <c r="D141" s="26">
        <v>780.2</v>
      </c>
      <c r="E141" s="26">
        <v>975</v>
      </c>
      <c r="F141" s="26">
        <v>861.6</v>
      </c>
      <c r="G141" s="26">
        <v>842.9</v>
      </c>
      <c r="H141" s="26">
        <v>828</v>
      </c>
      <c r="I141" s="26">
        <v>830.2</v>
      </c>
      <c r="J141" s="26">
        <v>666.6</v>
      </c>
      <c r="K141" s="26">
        <v>721.2</v>
      </c>
      <c r="L141" s="26">
        <v>829.2</v>
      </c>
      <c r="M141" s="27">
        <f t="shared" si="12"/>
        <v>0.99447513812154698</v>
      </c>
      <c r="N141" s="27">
        <f t="shared" si="12"/>
        <v>1.0640861317610868</v>
      </c>
      <c r="O141" s="27">
        <f t="shared" si="12"/>
        <v>0.68369230769230771</v>
      </c>
      <c r="P141" s="27">
        <f t="shared" si="12"/>
        <v>0.8370473537604457</v>
      </c>
      <c r="Q141" s="27">
        <f t="shared" si="12"/>
        <v>0.98374658915648361</v>
      </c>
      <c r="R141" s="31">
        <f t="shared" si="13"/>
        <v>0.91260950409837416</v>
      </c>
      <c r="S141" s="31">
        <f t="shared" si="14"/>
        <v>6.8125016332751989E-2</v>
      </c>
      <c r="T141" s="27">
        <f t="shared" si="15"/>
        <v>0.26439005815099814</v>
      </c>
      <c r="U141" s="31">
        <f t="shared" si="16"/>
        <v>-3.971501270998673E-2</v>
      </c>
      <c r="V141" s="31">
        <f t="shared" si="17"/>
        <v>0.57775487963775662</v>
      </c>
    </row>
    <row r="142" spans="1:22" ht="11.25" customHeight="1" x14ac:dyDescent="0.2">
      <c r="A142" s="25" t="s">
        <v>3675</v>
      </c>
      <c r="B142" s="25" t="s">
        <v>3676</v>
      </c>
      <c r="C142" s="26">
        <v>625.9</v>
      </c>
      <c r="D142" s="26">
        <v>570.29999999999995</v>
      </c>
      <c r="E142" s="26">
        <v>748.8</v>
      </c>
      <c r="F142" s="26">
        <v>680.7</v>
      </c>
      <c r="G142" s="26">
        <v>706.9</v>
      </c>
      <c r="H142" s="26">
        <v>640.29999999999995</v>
      </c>
      <c r="I142" s="26">
        <v>613.5</v>
      </c>
      <c r="J142" s="26">
        <v>555.6</v>
      </c>
      <c r="K142" s="26">
        <v>598.1</v>
      </c>
      <c r="L142" s="26">
        <v>597.29999999999995</v>
      </c>
      <c r="M142" s="27">
        <f t="shared" si="12"/>
        <v>1.0230068701070458</v>
      </c>
      <c r="N142" s="27">
        <f t="shared" si="12"/>
        <v>1.0757496054708049</v>
      </c>
      <c r="O142" s="27">
        <f t="shared" si="12"/>
        <v>0.74198717948717952</v>
      </c>
      <c r="P142" s="27">
        <f t="shared" si="12"/>
        <v>0.87865432642867636</v>
      </c>
      <c r="Q142" s="27">
        <f t="shared" si="12"/>
        <v>0.84495685386900543</v>
      </c>
      <c r="R142" s="31">
        <f t="shared" si="13"/>
        <v>0.91287096707254245</v>
      </c>
      <c r="S142" s="31">
        <f t="shared" si="14"/>
        <v>6.0681027559028183E-2</v>
      </c>
      <c r="T142" s="27">
        <f t="shared" si="15"/>
        <v>0.20086868194506921</v>
      </c>
      <c r="U142" s="31">
        <f t="shared" si="16"/>
        <v>-3.9590604994349035E-2</v>
      </c>
      <c r="V142" s="31">
        <f t="shared" si="17"/>
        <v>0.69708777016410695</v>
      </c>
    </row>
    <row r="143" spans="1:22" ht="11.25" customHeight="1" x14ac:dyDescent="0.2">
      <c r="A143" s="25" t="s">
        <v>3179</v>
      </c>
      <c r="B143" s="25" t="s">
        <v>3180</v>
      </c>
      <c r="C143" s="26">
        <v>18280.599999999999</v>
      </c>
      <c r="D143" s="26">
        <v>18597.599999999999</v>
      </c>
      <c r="E143" s="26">
        <v>17823.400000000001</v>
      </c>
      <c r="F143" s="26">
        <v>18922.099999999999</v>
      </c>
      <c r="G143" s="26">
        <v>17878.3</v>
      </c>
      <c r="H143" s="26">
        <v>16942.099999999999</v>
      </c>
      <c r="I143" s="26">
        <v>19659.2</v>
      </c>
      <c r="J143" s="26">
        <v>16120</v>
      </c>
      <c r="K143" s="26">
        <v>14865.5</v>
      </c>
      <c r="L143" s="26">
        <v>15922.7</v>
      </c>
      <c r="M143" s="27">
        <f t="shared" si="12"/>
        <v>0.92678030261588784</v>
      </c>
      <c r="N143" s="27">
        <f t="shared" si="12"/>
        <v>1.0570826343184068</v>
      </c>
      <c r="O143" s="27">
        <f t="shared" si="12"/>
        <v>0.90442900905551127</v>
      </c>
      <c r="P143" s="27">
        <f t="shared" si="12"/>
        <v>0.78561576146410816</v>
      </c>
      <c r="Q143" s="27">
        <f t="shared" si="12"/>
        <v>0.89061599816537373</v>
      </c>
      <c r="R143" s="31">
        <f t="shared" si="13"/>
        <v>0.91290474112385755</v>
      </c>
      <c r="S143" s="31">
        <f t="shared" si="14"/>
        <v>4.3445889640057897E-2</v>
      </c>
      <c r="T143" s="27">
        <f t="shared" si="15"/>
        <v>0.12177750447066489</v>
      </c>
      <c r="U143" s="31">
        <f t="shared" si="16"/>
        <v>-3.9574537430240815E-2</v>
      </c>
      <c r="V143" s="31">
        <f t="shared" si="17"/>
        <v>0.91443292998361836</v>
      </c>
    </row>
    <row r="144" spans="1:22" ht="11.25" customHeight="1" x14ac:dyDescent="0.2">
      <c r="A144" s="25" t="s">
        <v>11023</v>
      </c>
      <c r="B144" s="25" t="s">
        <v>11024</v>
      </c>
      <c r="C144" s="26">
        <v>178748.1</v>
      </c>
      <c r="D144" s="26">
        <v>185691.2</v>
      </c>
      <c r="E144" s="26">
        <v>200301.2</v>
      </c>
      <c r="F144" s="26">
        <v>187746.9</v>
      </c>
      <c r="G144" s="26">
        <v>188676.8</v>
      </c>
      <c r="H144" s="26">
        <v>168917.2</v>
      </c>
      <c r="I144" s="26">
        <v>190714.4</v>
      </c>
      <c r="J144" s="26">
        <v>166313.29999999999</v>
      </c>
      <c r="K144" s="26">
        <v>153874.5</v>
      </c>
      <c r="L144" s="26">
        <v>177852</v>
      </c>
      <c r="M144" s="27">
        <f t="shared" si="12"/>
        <v>0.9450013734411723</v>
      </c>
      <c r="N144" s="27">
        <f t="shared" si="12"/>
        <v>1.02705136269247</v>
      </c>
      <c r="O144" s="27">
        <f t="shared" si="12"/>
        <v>0.83031604403767911</v>
      </c>
      <c r="P144" s="27">
        <f t="shared" si="12"/>
        <v>0.81958477077384506</v>
      </c>
      <c r="Q144" s="27">
        <f t="shared" si="12"/>
        <v>0.94262781645650129</v>
      </c>
      <c r="R144" s="31">
        <f t="shared" si="13"/>
        <v>0.91291627348033355</v>
      </c>
      <c r="S144" s="31">
        <f t="shared" si="14"/>
        <v>3.9033713195399715E-2</v>
      </c>
      <c r="T144" s="27">
        <f t="shared" si="15"/>
        <v>9.2171649534871336E-2</v>
      </c>
      <c r="U144" s="31">
        <f t="shared" si="16"/>
        <v>-3.9569051198303652E-2</v>
      </c>
      <c r="V144" s="31">
        <f t="shared" si="17"/>
        <v>1.0354026401602869</v>
      </c>
    </row>
    <row r="145" spans="1:22" ht="11.25" customHeight="1" x14ac:dyDescent="0.2">
      <c r="A145" s="25" t="s">
        <v>11099</v>
      </c>
      <c r="B145" s="25" t="s">
        <v>11100</v>
      </c>
      <c r="C145" s="26">
        <v>35515</v>
      </c>
      <c r="D145" s="26">
        <v>39126.800000000003</v>
      </c>
      <c r="E145" s="26">
        <v>28574.799999999999</v>
      </c>
      <c r="F145" s="26">
        <v>38137.300000000003</v>
      </c>
      <c r="G145" s="26">
        <v>30792.5</v>
      </c>
      <c r="H145" s="26">
        <v>28910.6</v>
      </c>
      <c r="I145" s="26">
        <v>33695</v>
      </c>
      <c r="J145" s="26">
        <v>32656.3</v>
      </c>
      <c r="K145" s="26">
        <v>30823.7</v>
      </c>
      <c r="L145" s="26">
        <v>28912.2</v>
      </c>
      <c r="M145" s="27">
        <f t="shared" si="12"/>
        <v>0.81403913839222863</v>
      </c>
      <c r="N145" s="27">
        <f t="shared" si="12"/>
        <v>0.86117443798112792</v>
      </c>
      <c r="O145" s="27">
        <f t="shared" si="12"/>
        <v>1.1428356453938435</v>
      </c>
      <c r="P145" s="27">
        <f t="shared" si="12"/>
        <v>0.8082297383401551</v>
      </c>
      <c r="Q145" s="27">
        <f t="shared" si="12"/>
        <v>0.93893642932532273</v>
      </c>
      <c r="R145" s="31">
        <f t="shared" si="13"/>
        <v>0.91304307788653549</v>
      </c>
      <c r="S145" s="31">
        <f t="shared" si="14"/>
        <v>6.2029453374275137E-2</v>
      </c>
      <c r="T145" s="27">
        <f t="shared" si="15"/>
        <v>0.17735889024562188</v>
      </c>
      <c r="U145" s="31">
        <f t="shared" si="16"/>
        <v>-3.9508731724114017E-2</v>
      </c>
      <c r="V145" s="31">
        <f t="shared" si="17"/>
        <v>0.75114703731412824</v>
      </c>
    </row>
    <row r="146" spans="1:22" ht="11.25" customHeight="1" x14ac:dyDescent="0.2">
      <c r="A146" s="25" t="s">
        <v>6373</v>
      </c>
      <c r="B146" s="25" t="s">
        <v>6374</v>
      </c>
      <c r="C146" s="26">
        <v>24376.2</v>
      </c>
      <c r="D146" s="26">
        <v>25599.9</v>
      </c>
      <c r="E146" s="26">
        <v>21970.400000000001</v>
      </c>
      <c r="F146" s="26">
        <v>23563.7</v>
      </c>
      <c r="G146" s="26">
        <v>24567.4</v>
      </c>
      <c r="H146" s="26">
        <v>21776.5</v>
      </c>
      <c r="I146" s="26">
        <v>25205.1</v>
      </c>
      <c r="J146" s="26">
        <v>21218.6</v>
      </c>
      <c r="K146" s="26">
        <v>19447.2</v>
      </c>
      <c r="L146" s="26">
        <v>22033.3</v>
      </c>
      <c r="M146" s="27">
        <f t="shared" si="12"/>
        <v>0.89335089144329305</v>
      </c>
      <c r="N146" s="27">
        <f t="shared" si="12"/>
        <v>0.98457806475806531</v>
      </c>
      <c r="O146" s="27">
        <f t="shared" si="12"/>
        <v>0.96578123293158058</v>
      </c>
      <c r="P146" s="27">
        <f t="shared" si="12"/>
        <v>0.82530332672712692</v>
      </c>
      <c r="Q146" s="27">
        <f t="shared" si="12"/>
        <v>0.89685111163574482</v>
      </c>
      <c r="R146" s="31">
        <f t="shared" si="13"/>
        <v>0.91317292549916207</v>
      </c>
      <c r="S146" s="31">
        <f t="shared" si="14"/>
        <v>2.8501499042813291E-2</v>
      </c>
      <c r="T146" s="27">
        <f t="shared" si="15"/>
        <v>3.7611346855725952E-2</v>
      </c>
      <c r="U146" s="31">
        <f t="shared" si="16"/>
        <v>-3.9446973310385831E-2</v>
      </c>
      <c r="V146" s="31">
        <f t="shared" si="17"/>
        <v>1.4246811142900067</v>
      </c>
    </row>
    <row r="147" spans="1:22" ht="11.25" customHeight="1" x14ac:dyDescent="0.2">
      <c r="A147" s="25" t="s">
        <v>6025</v>
      </c>
      <c r="B147" s="25" t="s">
        <v>6026</v>
      </c>
      <c r="C147" s="26">
        <v>16596.400000000001</v>
      </c>
      <c r="D147" s="26">
        <v>17608.099999999999</v>
      </c>
      <c r="E147" s="26">
        <v>20494.900000000001</v>
      </c>
      <c r="F147" s="26">
        <v>17305.3</v>
      </c>
      <c r="G147" s="26">
        <v>20536.400000000001</v>
      </c>
      <c r="H147" s="26">
        <v>16626.7</v>
      </c>
      <c r="I147" s="26">
        <v>20815.3</v>
      </c>
      <c r="J147" s="26">
        <v>15682.3</v>
      </c>
      <c r="K147" s="26">
        <v>15227.3</v>
      </c>
      <c r="L147" s="26">
        <v>15168.7</v>
      </c>
      <c r="M147" s="27">
        <f t="shared" si="12"/>
        <v>1.0018256971391386</v>
      </c>
      <c r="N147" s="27">
        <f t="shared" si="12"/>
        <v>1.1821434453461759</v>
      </c>
      <c r="O147" s="27">
        <f t="shared" si="12"/>
        <v>0.76518060590683523</v>
      </c>
      <c r="P147" s="27">
        <f t="shared" si="12"/>
        <v>0.87992118021646548</v>
      </c>
      <c r="Q147" s="27">
        <f t="shared" si="12"/>
        <v>0.73862507547574063</v>
      </c>
      <c r="R147" s="31">
        <f t="shared" si="13"/>
        <v>0.91353920081687112</v>
      </c>
      <c r="S147" s="31">
        <f t="shared" si="14"/>
        <v>8.1755165233960203E-2</v>
      </c>
      <c r="T147" s="27">
        <f t="shared" si="15"/>
        <v>0.31880442690273009</v>
      </c>
      <c r="U147" s="31">
        <f t="shared" si="16"/>
        <v>-3.9272811931393946E-2</v>
      </c>
      <c r="V147" s="31">
        <f t="shared" si="17"/>
        <v>0.49647565664205101</v>
      </c>
    </row>
    <row r="148" spans="1:22" ht="11.25" customHeight="1" x14ac:dyDescent="0.2">
      <c r="A148" s="25" t="s">
        <v>1131</v>
      </c>
      <c r="B148" s="25" t="s">
        <v>1132</v>
      </c>
      <c r="C148" s="26">
        <v>911.3</v>
      </c>
      <c r="D148" s="26">
        <v>965.9</v>
      </c>
      <c r="E148" s="26">
        <v>1013.4</v>
      </c>
      <c r="F148" s="26">
        <v>817.5</v>
      </c>
      <c r="G148" s="26">
        <v>607.20000000000005</v>
      </c>
      <c r="H148" s="26">
        <v>746</v>
      </c>
      <c r="I148" s="26">
        <v>912.2</v>
      </c>
      <c r="J148" s="26">
        <v>846</v>
      </c>
      <c r="K148" s="26">
        <v>727.6</v>
      </c>
      <c r="L148" s="26">
        <v>655.7</v>
      </c>
      <c r="M148" s="27">
        <f t="shared" si="12"/>
        <v>0.81861077581477015</v>
      </c>
      <c r="N148" s="27">
        <f t="shared" si="12"/>
        <v>0.94440418262760129</v>
      </c>
      <c r="O148" s="27">
        <f t="shared" si="12"/>
        <v>0.8348134991119005</v>
      </c>
      <c r="P148" s="27">
        <f t="shared" si="12"/>
        <v>0.89003058103975541</v>
      </c>
      <c r="Q148" s="27">
        <f t="shared" si="12"/>
        <v>1.0798748353096179</v>
      </c>
      <c r="R148" s="31">
        <f t="shared" si="13"/>
        <v>0.91354677478072899</v>
      </c>
      <c r="S148" s="31">
        <f t="shared" si="14"/>
        <v>4.7107317533267579E-2</v>
      </c>
      <c r="T148" s="27">
        <f t="shared" si="15"/>
        <v>9.9430968954363319E-2</v>
      </c>
      <c r="U148" s="31">
        <f t="shared" si="16"/>
        <v>-3.926921130093259E-2</v>
      </c>
      <c r="V148" s="31">
        <f t="shared" si="17"/>
        <v>1.002478328366802</v>
      </c>
    </row>
    <row r="149" spans="1:22" ht="11.25" customHeight="1" x14ac:dyDescent="0.2">
      <c r="A149" s="25" t="s">
        <v>1104</v>
      </c>
      <c r="B149" s="25" t="s">
        <v>1105</v>
      </c>
      <c r="C149" s="26">
        <v>2280.8000000000002</v>
      </c>
      <c r="D149" s="26">
        <v>2408.6999999999998</v>
      </c>
      <c r="E149" s="26">
        <v>2126</v>
      </c>
      <c r="F149" s="26">
        <v>2197.9</v>
      </c>
      <c r="G149" s="26">
        <v>1905.3</v>
      </c>
      <c r="H149" s="26">
        <v>2197.4</v>
      </c>
      <c r="I149" s="26">
        <v>2027</v>
      </c>
      <c r="J149" s="26">
        <v>1936.2</v>
      </c>
      <c r="K149" s="26">
        <v>1820.7</v>
      </c>
      <c r="L149" s="26">
        <v>1951.8</v>
      </c>
      <c r="M149" s="27">
        <f t="shared" si="12"/>
        <v>0.96343388284812348</v>
      </c>
      <c r="N149" s="27">
        <f t="shared" si="12"/>
        <v>0.84153277701664808</v>
      </c>
      <c r="O149" s="27">
        <f t="shared" si="12"/>
        <v>0.91072436500470366</v>
      </c>
      <c r="P149" s="27">
        <f t="shared" si="12"/>
        <v>0.82838163701715273</v>
      </c>
      <c r="Q149" s="27">
        <f t="shared" si="12"/>
        <v>1.0244056054164699</v>
      </c>
      <c r="R149" s="31">
        <f t="shared" si="13"/>
        <v>0.91369565346061954</v>
      </c>
      <c r="S149" s="31">
        <f t="shared" si="14"/>
        <v>3.6895376145353848E-2</v>
      </c>
      <c r="T149" s="27">
        <f t="shared" si="15"/>
        <v>7.7165053104793865E-2</v>
      </c>
      <c r="U149" s="31">
        <f t="shared" si="16"/>
        <v>-3.9198441064544405E-2</v>
      </c>
      <c r="V149" s="31">
        <f t="shared" si="17"/>
        <v>1.1125793405969322</v>
      </c>
    </row>
    <row r="150" spans="1:22" ht="11.25" customHeight="1" x14ac:dyDescent="0.2">
      <c r="A150" s="25" t="s">
        <v>8681</v>
      </c>
      <c r="B150" s="25" t="s">
        <v>8682</v>
      </c>
      <c r="C150" s="26">
        <v>1115.8</v>
      </c>
      <c r="D150" s="26">
        <v>1023.3</v>
      </c>
      <c r="E150" s="26">
        <v>1460.5</v>
      </c>
      <c r="F150" s="26">
        <v>1099</v>
      </c>
      <c r="G150" s="26">
        <v>1376</v>
      </c>
      <c r="H150" s="26">
        <v>1063.2</v>
      </c>
      <c r="I150" s="26">
        <v>1217.9000000000001</v>
      </c>
      <c r="J150" s="26">
        <v>1024</v>
      </c>
      <c r="K150" s="26">
        <v>1134.5999999999999</v>
      </c>
      <c r="L150" s="26">
        <v>957</v>
      </c>
      <c r="M150" s="27">
        <f t="shared" si="12"/>
        <v>0.95285893529306331</v>
      </c>
      <c r="N150" s="27">
        <f t="shared" si="12"/>
        <v>1.1901690608814621</v>
      </c>
      <c r="O150" s="27">
        <f t="shared" si="12"/>
        <v>0.70112975008558709</v>
      </c>
      <c r="P150" s="27">
        <f t="shared" si="12"/>
        <v>1.0323930846223839</v>
      </c>
      <c r="Q150" s="27">
        <f t="shared" si="12"/>
        <v>0.69549418604651159</v>
      </c>
      <c r="R150" s="31">
        <f t="shared" si="13"/>
        <v>0.91440900338580156</v>
      </c>
      <c r="S150" s="31">
        <f t="shared" si="14"/>
        <v>9.613895858025398E-2</v>
      </c>
      <c r="T150" s="27">
        <f t="shared" si="15"/>
        <v>0.34151935425118091</v>
      </c>
      <c r="U150" s="31">
        <f t="shared" si="16"/>
        <v>-3.8859506473752116E-2</v>
      </c>
      <c r="V150" s="31">
        <f t="shared" si="17"/>
        <v>0.4665846793724569</v>
      </c>
    </row>
    <row r="151" spans="1:22" ht="11.25" customHeight="1" x14ac:dyDescent="0.2">
      <c r="A151" s="25" t="s">
        <v>5238</v>
      </c>
      <c r="B151" s="25" t="s">
        <v>5239</v>
      </c>
      <c r="C151" s="26">
        <v>6279.4</v>
      </c>
      <c r="D151" s="26">
        <v>5981.8</v>
      </c>
      <c r="E151" s="26">
        <v>7932.8</v>
      </c>
      <c r="F151" s="26">
        <v>6235.1</v>
      </c>
      <c r="G151" s="26">
        <v>8357.9</v>
      </c>
      <c r="H151" s="26">
        <v>5871.5</v>
      </c>
      <c r="I151" s="26">
        <v>6021.7</v>
      </c>
      <c r="J151" s="26">
        <v>6976.1</v>
      </c>
      <c r="K151" s="26">
        <v>6222.7</v>
      </c>
      <c r="L151" s="26">
        <v>6296.4</v>
      </c>
      <c r="M151" s="27">
        <f t="shared" si="12"/>
        <v>0.93504156448068287</v>
      </c>
      <c r="N151" s="27">
        <f t="shared" si="12"/>
        <v>1.006670233040222</v>
      </c>
      <c r="O151" s="27">
        <f t="shared" si="12"/>
        <v>0.87939945542557485</v>
      </c>
      <c r="P151" s="27">
        <f t="shared" si="12"/>
        <v>0.998011258841077</v>
      </c>
      <c r="Q151" s="27">
        <f t="shared" si="12"/>
        <v>0.75334713265293918</v>
      </c>
      <c r="R151" s="31">
        <f t="shared" si="13"/>
        <v>0.91449392888809933</v>
      </c>
      <c r="S151" s="31">
        <f t="shared" si="14"/>
        <v>4.6418602296133524E-2</v>
      </c>
      <c r="T151" s="27">
        <f t="shared" si="15"/>
        <v>0.15532168260077359</v>
      </c>
      <c r="U151" s="31">
        <f t="shared" si="16"/>
        <v>-3.8819173357766086E-2</v>
      </c>
      <c r="V151" s="31">
        <f t="shared" si="17"/>
        <v>0.80876791338562737</v>
      </c>
    </row>
    <row r="152" spans="1:22" ht="11.25" customHeight="1" x14ac:dyDescent="0.2">
      <c r="A152" s="25" t="s">
        <v>5436</v>
      </c>
      <c r="B152" s="25" t="s">
        <v>5437</v>
      </c>
      <c r="C152" s="26">
        <v>3562.4</v>
      </c>
      <c r="D152" s="26">
        <v>3561.8</v>
      </c>
      <c r="E152" s="26">
        <v>3334.8</v>
      </c>
      <c r="F152" s="26">
        <v>3653.3</v>
      </c>
      <c r="G152" s="26">
        <v>3295.4</v>
      </c>
      <c r="H152" s="26">
        <v>3177.4</v>
      </c>
      <c r="I152" s="26">
        <v>3498.8</v>
      </c>
      <c r="J152" s="26">
        <v>3092.5</v>
      </c>
      <c r="K152" s="26">
        <v>2831.6</v>
      </c>
      <c r="L152" s="26">
        <v>3283.6</v>
      </c>
      <c r="M152" s="27">
        <f t="shared" si="12"/>
        <v>0.89192679092746463</v>
      </c>
      <c r="N152" s="27">
        <f t="shared" si="12"/>
        <v>0.98231231399854002</v>
      </c>
      <c r="O152" s="27">
        <f t="shared" si="12"/>
        <v>0.9273419695334052</v>
      </c>
      <c r="P152" s="27">
        <f t="shared" si="12"/>
        <v>0.77508006459912948</v>
      </c>
      <c r="Q152" s="27">
        <f t="shared" si="12"/>
        <v>0.99641925107725915</v>
      </c>
      <c r="R152" s="31">
        <f t="shared" si="13"/>
        <v>0.91461607802715972</v>
      </c>
      <c r="S152" s="31">
        <f t="shared" si="14"/>
        <v>3.9636845606623311E-2</v>
      </c>
      <c r="T152" s="27">
        <f t="shared" si="15"/>
        <v>0.10383460581433097</v>
      </c>
      <c r="U152" s="31">
        <f t="shared" si="16"/>
        <v>-3.8761168429750324E-2</v>
      </c>
      <c r="V152" s="31">
        <f t="shared" si="17"/>
        <v>0.98365788146358124</v>
      </c>
    </row>
    <row r="153" spans="1:22" ht="11.25" customHeight="1" x14ac:dyDescent="0.2">
      <c r="A153" s="25" t="s">
        <v>10338</v>
      </c>
      <c r="B153" s="25" t="s">
        <v>10339</v>
      </c>
      <c r="C153" s="26">
        <v>513.1</v>
      </c>
      <c r="D153" s="26">
        <v>480.4</v>
      </c>
      <c r="E153" s="26">
        <v>546.9</v>
      </c>
      <c r="F153" s="26">
        <v>568.5</v>
      </c>
      <c r="G153" s="26">
        <v>523.5</v>
      </c>
      <c r="H153" s="26">
        <v>491.7</v>
      </c>
      <c r="I153" s="26">
        <v>488.2</v>
      </c>
      <c r="J153" s="26">
        <v>464.1</v>
      </c>
      <c r="K153" s="26">
        <v>476</v>
      </c>
      <c r="L153" s="26">
        <v>478.2</v>
      </c>
      <c r="M153" s="27">
        <f t="shared" si="12"/>
        <v>0.95829273046189822</v>
      </c>
      <c r="N153" s="27">
        <f t="shared" si="12"/>
        <v>1.0162364696086594</v>
      </c>
      <c r="O153" s="27">
        <f t="shared" si="12"/>
        <v>0.84860120680197482</v>
      </c>
      <c r="P153" s="27">
        <f t="shared" si="12"/>
        <v>0.83729111697449432</v>
      </c>
      <c r="Q153" s="27">
        <f t="shared" si="12"/>
        <v>0.91346704871060169</v>
      </c>
      <c r="R153" s="31">
        <f t="shared" si="13"/>
        <v>0.91477771451152567</v>
      </c>
      <c r="S153" s="31">
        <f t="shared" si="14"/>
        <v>3.3595130907886912E-2</v>
      </c>
      <c r="T153" s="27">
        <f t="shared" si="15"/>
        <v>6.6668703790253317E-2</v>
      </c>
      <c r="U153" s="31">
        <f t="shared" si="16"/>
        <v>-3.868442406371677E-2</v>
      </c>
      <c r="V153" s="31">
        <f t="shared" si="17"/>
        <v>1.1760779885854427</v>
      </c>
    </row>
    <row r="154" spans="1:22" ht="11.25" customHeight="1" x14ac:dyDescent="0.2">
      <c r="A154" s="25" t="s">
        <v>11295</v>
      </c>
      <c r="B154" s="25" t="s">
        <v>11296</v>
      </c>
      <c r="C154" s="26">
        <v>444.8</v>
      </c>
      <c r="D154" s="26">
        <v>391.7</v>
      </c>
      <c r="E154" s="26">
        <v>429.7</v>
      </c>
      <c r="F154" s="26">
        <v>417.3</v>
      </c>
      <c r="G154" s="26">
        <v>451.9</v>
      </c>
      <c r="H154" s="26">
        <v>353.8</v>
      </c>
      <c r="I154" s="26">
        <v>424.7</v>
      </c>
      <c r="J154" s="26">
        <v>396.4</v>
      </c>
      <c r="K154" s="26">
        <v>387.7</v>
      </c>
      <c r="L154" s="26">
        <v>382</v>
      </c>
      <c r="M154" s="27">
        <f t="shared" si="12"/>
        <v>0.7954136690647482</v>
      </c>
      <c r="N154" s="27">
        <f t="shared" si="12"/>
        <v>1.0842481490936942</v>
      </c>
      <c r="O154" s="27">
        <f t="shared" si="12"/>
        <v>0.92250407260879685</v>
      </c>
      <c r="P154" s="27">
        <f t="shared" si="12"/>
        <v>0.92906781691828411</v>
      </c>
      <c r="Q154" s="27">
        <f t="shared" si="12"/>
        <v>0.8453197610090728</v>
      </c>
      <c r="R154" s="31">
        <f t="shared" si="13"/>
        <v>0.91531069373891916</v>
      </c>
      <c r="S154" s="31">
        <f t="shared" si="14"/>
        <v>4.9017799904523665E-2</v>
      </c>
      <c r="T154" s="27">
        <f t="shared" si="15"/>
        <v>0.14574965357788222</v>
      </c>
      <c r="U154" s="31">
        <f t="shared" si="16"/>
        <v>-3.8431463668004054E-2</v>
      </c>
      <c r="V154" s="31">
        <f t="shared" si="17"/>
        <v>0.83639246881178164</v>
      </c>
    </row>
    <row r="155" spans="1:22" ht="11.25" customHeight="1" x14ac:dyDescent="0.2">
      <c r="A155" s="25" t="s">
        <v>203</v>
      </c>
      <c r="B155" s="25" t="s">
        <v>204</v>
      </c>
      <c r="C155" s="26">
        <v>55822.400000000001</v>
      </c>
      <c r="D155" s="26">
        <v>54014.9</v>
      </c>
      <c r="E155" s="26">
        <v>56689.3</v>
      </c>
      <c r="F155" s="26">
        <v>59431.7</v>
      </c>
      <c r="G155" s="26">
        <v>51883.8</v>
      </c>
      <c r="H155" s="26">
        <v>52977.3</v>
      </c>
      <c r="I155" s="26">
        <v>44806.400000000001</v>
      </c>
      <c r="J155" s="26">
        <v>49021.9</v>
      </c>
      <c r="K155" s="26">
        <v>53601.4</v>
      </c>
      <c r="L155" s="26">
        <v>53715</v>
      </c>
      <c r="M155" s="27">
        <f t="shared" si="12"/>
        <v>0.94903300467195972</v>
      </c>
      <c r="N155" s="27">
        <f t="shared" si="12"/>
        <v>0.82951926227763084</v>
      </c>
      <c r="O155" s="27">
        <f t="shared" si="12"/>
        <v>0.86474696283072816</v>
      </c>
      <c r="P155" s="27">
        <f t="shared" si="12"/>
        <v>0.90189915482814731</v>
      </c>
      <c r="Q155" s="27">
        <f t="shared" si="12"/>
        <v>1.0352942536976859</v>
      </c>
      <c r="R155" s="31">
        <f t="shared" si="13"/>
        <v>0.91609852766123046</v>
      </c>
      <c r="S155" s="31">
        <f t="shared" si="14"/>
        <v>3.5795862522843294E-2</v>
      </c>
      <c r="T155" s="27">
        <f t="shared" si="15"/>
        <v>7.2315308593304886E-2</v>
      </c>
      <c r="U155" s="31">
        <f t="shared" si="16"/>
        <v>-3.805781484913446E-2</v>
      </c>
      <c r="V155" s="31">
        <f t="shared" si="17"/>
        <v>1.1407697561793715</v>
      </c>
    </row>
    <row r="156" spans="1:22" ht="11.25" customHeight="1" x14ac:dyDescent="0.2">
      <c r="A156" s="25" t="s">
        <v>5162</v>
      </c>
      <c r="B156" s="25" t="s">
        <v>5163</v>
      </c>
      <c r="C156" s="26">
        <v>5100.2</v>
      </c>
      <c r="D156" s="26">
        <v>5270.9</v>
      </c>
      <c r="E156" s="26">
        <v>7025.3</v>
      </c>
      <c r="F156" s="26">
        <v>5111.8</v>
      </c>
      <c r="G156" s="26">
        <v>6544</v>
      </c>
      <c r="H156" s="26">
        <v>4862.2</v>
      </c>
      <c r="I156" s="26">
        <v>5802.3</v>
      </c>
      <c r="J156" s="26">
        <v>5482</v>
      </c>
      <c r="K156" s="26">
        <v>4976.8</v>
      </c>
      <c r="L156" s="26">
        <v>5077.3</v>
      </c>
      <c r="M156" s="27">
        <f t="shared" si="12"/>
        <v>0.95333516332692836</v>
      </c>
      <c r="N156" s="27">
        <f t="shared" si="12"/>
        <v>1.1008176971674668</v>
      </c>
      <c r="O156" s="27">
        <f t="shared" si="12"/>
        <v>0.78032254850326677</v>
      </c>
      <c r="P156" s="27">
        <f t="shared" si="12"/>
        <v>0.97359051606087876</v>
      </c>
      <c r="Q156" s="27">
        <f t="shared" si="12"/>
        <v>0.77587102689486553</v>
      </c>
      <c r="R156" s="31">
        <f t="shared" si="13"/>
        <v>0.91678739039068124</v>
      </c>
      <c r="S156" s="31">
        <f t="shared" si="14"/>
        <v>6.2011919490168869E-2</v>
      </c>
      <c r="T156" s="27">
        <f t="shared" si="15"/>
        <v>0.23086540275520756</v>
      </c>
      <c r="U156" s="31">
        <f t="shared" si="16"/>
        <v>-3.7731368676648884E-2</v>
      </c>
      <c r="V156" s="31">
        <f t="shared" si="17"/>
        <v>0.63664114511786429</v>
      </c>
    </row>
    <row r="157" spans="1:22" ht="11.25" customHeight="1" x14ac:dyDescent="0.2">
      <c r="A157" s="25" t="s">
        <v>723</v>
      </c>
      <c r="B157" s="25" t="s">
        <v>724</v>
      </c>
      <c r="C157" s="26">
        <v>998.3</v>
      </c>
      <c r="D157" s="26">
        <v>1002.1</v>
      </c>
      <c r="E157" s="26">
        <v>978.2</v>
      </c>
      <c r="F157" s="26">
        <v>955.4</v>
      </c>
      <c r="G157" s="26">
        <v>928.3</v>
      </c>
      <c r="H157" s="26">
        <v>807.5</v>
      </c>
      <c r="I157" s="26">
        <v>1350.5</v>
      </c>
      <c r="J157" s="26">
        <v>875.6</v>
      </c>
      <c r="K157" s="26">
        <v>699.4</v>
      </c>
      <c r="L157" s="26">
        <v>742.9</v>
      </c>
      <c r="M157" s="27">
        <f t="shared" si="12"/>
        <v>0.80887508764900329</v>
      </c>
      <c r="N157" s="27">
        <f t="shared" si="12"/>
        <v>1.347669893224229</v>
      </c>
      <c r="O157" s="27">
        <f t="shared" si="12"/>
        <v>0.89511347372725414</v>
      </c>
      <c r="P157" s="27">
        <f t="shared" si="12"/>
        <v>0.73204940339124969</v>
      </c>
      <c r="Q157" s="27">
        <f t="shared" si="12"/>
        <v>0.80028008187008515</v>
      </c>
      <c r="R157" s="31">
        <f t="shared" si="13"/>
        <v>0.91679758797236421</v>
      </c>
      <c r="S157" s="31">
        <f t="shared" si="14"/>
        <v>0.11078732582159592</v>
      </c>
      <c r="T157" s="27">
        <f t="shared" si="15"/>
        <v>0.51808315445679753</v>
      </c>
      <c r="U157" s="31">
        <f t="shared" si="16"/>
        <v>-3.7726537972311777E-2</v>
      </c>
      <c r="V157" s="31">
        <f t="shared" si="17"/>
        <v>0.28560052862659308</v>
      </c>
    </row>
    <row r="158" spans="1:22" ht="11.25" customHeight="1" x14ac:dyDescent="0.2">
      <c r="A158" s="25" t="s">
        <v>6184</v>
      </c>
      <c r="B158" s="25" t="s">
        <v>6185</v>
      </c>
      <c r="C158" s="26">
        <v>1548.4</v>
      </c>
      <c r="D158" s="26">
        <v>1558.3</v>
      </c>
      <c r="E158" s="26">
        <v>1893.2</v>
      </c>
      <c r="F158" s="26">
        <v>1551.5</v>
      </c>
      <c r="G158" s="26">
        <v>1991.6</v>
      </c>
      <c r="H158" s="26">
        <v>1477.8</v>
      </c>
      <c r="I158" s="26">
        <v>1701.4</v>
      </c>
      <c r="J158" s="26">
        <v>1558.9</v>
      </c>
      <c r="K158" s="26">
        <v>1577.3</v>
      </c>
      <c r="L158" s="26">
        <v>1390.7</v>
      </c>
      <c r="M158" s="27">
        <f t="shared" si="12"/>
        <v>0.95440454662877805</v>
      </c>
      <c r="N158" s="27">
        <f t="shared" si="12"/>
        <v>1.0918308413014184</v>
      </c>
      <c r="O158" s="27">
        <f t="shared" si="12"/>
        <v>0.82342066342700193</v>
      </c>
      <c r="P158" s="27">
        <f t="shared" si="12"/>
        <v>1.0166290686432484</v>
      </c>
      <c r="Q158" s="27">
        <f t="shared" si="12"/>
        <v>0.69828278770837526</v>
      </c>
      <c r="R158" s="31">
        <f t="shared" si="13"/>
        <v>0.91691358154176439</v>
      </c>
      <c r="S158" s="31">
        <f t="shared" si="14"/>
        <v>7.0173053354795692E-2</v>
      </c>
      <c r="T158" s="27">
        <f t="shared" si="15"/>
        <v>0.27959949314101001</v>
      </c>
      <c r="U158" s="31">
        <f t="shared" si="16"/>
        <v>-3.7671594349748476E-2</v>
      </c>
      <c r="V158" s="31">
        <f t="shared" si="17"/>
        <v>0.55346362021627749</v>
      </c>
    </row>
    <row r="159" spans="1:22" ht="11.25" customHeight="1" x14ac:dyDescent="0.2">
      <c r="A159" s="25" t="s">
        <v>3504</v>
      </c>
      <c r="B159" s="25" t="s">
        <v>3505</v>
      </c>
      <c r="C159" s="26">
        <v>441.5</v>
      </c>
      <c r="D159" s="26">
        <v>429.2</v>
      </c>
      <c r="E159" s="26">
        <v>487.6</v>
      </c>
      <c r="F159" s="26">
        <v>463.1</v>
      </c>
      <c r="G159" s="26">
        <v>464.2</v>
      </c>
      <c r="H159" s="26">
        <v>431.7</v>
      </c>
      <c r="I159" s="26">
        <v>431.4</v>
      </c>
      <c r="J159" s="26">
        <v>416.2</v>
      </c>
      <c r="K159" s="26">
        <v>412.8</v>
      </c>
      <c r="L159" s="26">
        <v>398.2</v>
      </c>
      <c r="M159" s="27">
        <f t="shared" ref="M159:Q209" si="18">H159/C159</f>
        <v>0.97780294450736127</v>
      </c>
      <c r="N159" s="27">
        <f t="shared" si="18"/>
        <v>1.0051258154706431</v>
      </c>
      <c r="O159" s="27">
        <f t="shared" si="18"/>
        <v>0.85356849876948315</v>
      </c>
      <c r="P159" s="27">
        <f t="shared" si="18"/>
        <v>0.89138415029151374</v>
      </c>
      <c r="Q159" s="27">
        <f t="shared" si="18"/>
        <v>0.85781990521327012</v>
      </c>
      <c r="R159" s="31">
        <f t="shared" si="13"/>
        <v>0.91714026285045436</v>
      </c>
      <c r="S159" s="31">
        <f t="shared" si="14"/>
        <v>3.1340923541279174E-2</v>
      </c>
      <c r="T159" s="27">
        <f t="shared" si="15"/>
        <v>5.9004931658091599E-2</v>
      </c>
      <c r="U159" s="31">
        <f t="shared" si="16"/>
        <v>-3.7564240421926832E-2</v>
      </c>
      <c r="V159" s="31">
        <f t="shared" si="17"/>
        <v>1.229111688317392</v>
      </c>
    </row>
    <row r="160" spans="1:22" ht="11.25" customHeight="1" x14ac:dyDescent="0.2">
      <c r="A160" s="25" t="s">
        <v>8209</v>
      </c>
      <c r="B160" s="25" t="s">
        <v>8210</v>
      </c>
      <c r="C160" s="26">
        <v>1428.1</v>
      </c>
      <c r="D160" s="26">
        <v>1427.4</v>
      </c>
      <c r="E160" s="26">
        <v>1493.7</v>
      </c>
      <c r="F160" s="26">
        <v>1392.2</v>
      </c>
      <c r="G160" s="26">
        <v>1498.2</v>
      </c>
      <c r="H160" s="26">
        <v>1235</v>
      </c>
      <c r="I160" s="26">
        <v>1333.7</v>
      </c>
      <c r="J160" s="26">
        <v>1319.3</v>
      </c>
      <c r="K160" s="26">
        <v>1384</v>
      </c>
      <c r="L160" s="26">
        <v>1365.3</v>
      </c>
      <c r="M160" s="27">
        <f t="shared" si="18"/>
        <v>0.86478537917512788</v>
      </c>
      <c r="N160" s="27">
        <f t="shared" si="18"/>
        <v>0.93435617206109012</v>
      </c>
      <c r="O160" s="27">
        <f t="shared" si="18"/>
        <v>0.88324295373903727</v>
      </c>
      <c r="P160" s="27">
        <f t="shared" si="18"/>
        <v>0.99411004166068095</v>
      </c>
      <c r="Q160" s="27">
        <f t="shared" si="18"/>
        <v>0.91129355226271525</v>
      </c>
      <c r="R160" s="31">
        <f t="shared" si="13"/>
        <v>0.91755761977973038</v>
      </c>
      <c r="S160" s="31">
        <f t="shared" si="14"/>
        <v>2.2521222080918137E-2</v>
      </c>
      <c r="T160" s="27">
        <f t="shared" si="15"/>
        <v>2.1571487859670828E-2</v>
      </c>
      <c r="U160" s="31">
        <f t="shared" si="16"/>
        <v>-3.7366653869708971E-2</v>
      </c>
      <c r="V160" s="31">
        <f t="shared" si="17"/>
        <v>1.6661198990810377</v>
      </c>
    </row>
    <row r="161" spans="1:22" ht="11.25" customHeight="1" x14ac:dyDescent="0.2">
      <c r="A161" s="25" t="s">
        <v>3077</v>
      </c>
      <c r="B161" s="25" t="s">
        <v>3078</v>
      </c>
      <c r="C161" s="26">
        <v>131</v>
      </c>
      <c r="D161" s="26">
        <v>114.5</v>
      </c>
      <c r="E161" s="26">
        <v>128.4</v>
      </c>
      <c r="F161" s="26">
        <v>129.1</v>
      </c>
      <c r="G161" s="26">
        <v>126.5</v>
      </c>
      <c r="H161" s="26">
        <v>107.8</v>
      </c>
      <c r="I161" s="26">
        <v>128</v>
      </c>
      <c r="J161" s="26">
        <v>110.4</v>
      </c>
      <c r="K161" s="26">
        <v>110.2</v>
      </c>
      <c r="L161" s="26">
        <v>118.2</v>
      </c>
      <c r="M161" s="27">
        <f t="shared" si="18"/>
        <v>0.8229007633587786</v>
      </c>
      <c r="N161" s="27">
        <f t="shared" si="18"/>
        <v>1.1179039301310043</v>
      </c>
      <c r="O161" s="27">
        <f t="shared" si="18"/>
        <v>0.85981308411214952</v>
      </c>
      <c r="P161" s="27">
        <f t="shared" si="18"/>
        <v>0.85360185902401242</v>
      </c>
      <c r="Q161" s="27">
        <f t="shared" si="18"/>
        <v>0.93438735177865617</v>
      </c>
      <c r="R161" s="31">
        <f t="shared" si="13"/>
        <v>0.9177213976809202</v>
      </c>
      <c r="S161" s="31">
        <f t="shared" si="14"/>
        <v>5.3294671889093585E-2</v>
      </c>
      <c r="T161" s="27">
        <f t="shared" si="15"/>
        <v>0.17086116305439916</v>
      </c>
      <c r="U161" s="31">
        <f t="shared" si="16"/>
        <v>-3.7289142125438435E-2</v>
      </c>
      <c r="V161" s="31">
        <f t="shared" si="17"/>
        <v>0.76735664171419826</v>
      </c>
    </row>
    <row r="162" spans="1:22" ht="11.25" customHeight="1" x14ac:dyDescent="0.2">
      <c r="A162" s="25" t="s">
        <v>496</v>
      </c>
      <c r="B162" s="25" t="s">
        <v>497</v>
      </c>
      <c r="C162" s="26">
        <v>8552.5</v>
      </c>
      <c r="D162" s="26">
        <v>8849.2000000000007</v>
      </c>
      <c r="E162" s="26">
        <v>8433.5</v>
      </c>
      <c r="F162" s="26">
        <v>7578.3</v>
      </c>
      <c r="G162" s="26">
        <v>8614.2000000000007</v>
      </c>
      <c r="H162" s="26">
        <v>8159.6</v>
      </c>
      <c r="I162" s="26">
        <v>8759.5</v>
      </c>
      <c r="J162" s="26">
        <v>6689.3</v>
      </c>
      <c r="K162" s="26">
        <v>7518.8</v>
      </c>
      <c r="L162" s="26">
        <v>7408.1</v>
      </c>
      <c r="M162" s="27">
        <f t="shared" si="18"/>
        <v>0.95406021631102023</v>
      </c>
      <c r="N162" s="27">
        <f t="shared" si="18"/>
        <v>0.98986349048501554</v>
      </c>
      <c r="O162" s="27">
        <f t="shared" si="18"/>
        <v>0.79318195292583149</v>
      </c>
      <c r="P162" s="27">
        <f t="shared" si="18"/>
        <v>0.99214863491812144</v>
      </c>
      <c r="Q162" s="27">
        <f t="shared" si="18"/>
        <v>0.85998699821225411</v>
      </c>
      <c r="R162" s="31">
        <f t="shared" si="13"/>
        <v>0.91784825857044849</v>
      </c>
      <c r="S162" s="31">
        <f t="shared" si="14"/>
        <v>3.9311358822759795E-2</v>
      </c>
      <c r="T162" s="27">
        <f t="shared" si="15"/>
        <v>0.10425904202673418</v>
      </c>
      <c r="U162" s="31">
        <f t="shared" si="16"/>
        <v>-3.7229111731940094E-2</v>
      </c>
      <c r="V162" s="31">
        <f t="shared" si="17"/>
        <v>0.98188626985993521</v>
      </c>
    </row>
    <row r="163" spans="1:22" ht="11.25" customHeight="1" x14ac:dyDescent="0.2">
      <c r="A163" s="25" t="s">
        <v>1598</v>
      </c>
      <c r="B163" s="25" t="s">
        <v>1599</v>
      </c>
      <c r="C163" s="26">
        <v>1721.7</v>
      </c>
      <c r="D163" s="26">
        <v>1735.5</v>
      </c>
      <c r="E163" s="26">
        <v>2134.1</v>
      </c>
      <c r="F163" s="26">
        <v>1628.4</v>
      </c>
      <c r="G163" s="26">
        <v>2138.6</v>
      </c>
      <c r="H163" s="26">
        <v>1598.3</v>
      </c>
      <c r="I163" s="26">
        <v>2102.4</v>
      </c>
      <c r="J163" s="26">
        <v>1574.1</v>
      </c>
      <c r="K163" s="26">
        <v>1635.1</v>
      </c>
      <c r="L163" s="26">
        <v>1513.7</v>
      </c>
      <c r="M163" s="27">
        <f t="shared" si="18"/>
        <v>0.92832665388859847</v>
      </c>
      <c r="N163" s="27">
        <f t="shared" si="18"/>
        <v>1.2114088159031979</v>
      </c>
      <c r="O163" s="27">
        <f t="shared" si="18"/>
        <v>0.7375943020477016</v>
      </c>
      <c r="P163" s="27">
        <f t="shared" si="18"/>
        <v>1.0041144681896339</v>
      </c>
      <c r="Q163" s="27">
        <f t="shared" si="18"/>
        <v>0.7077994949967269</v>
      </c>
      <c r="R163" s="31">
        <f t="shared" si="13"/>
        <v>0.91784874700517172</v>
      </c>
      <c r="S163" s="31">
        <f t="shared" si="14"/>
        <v>9.2287980916200663E-2</v>
      </c>
      <c r="T163" s="27">
        <f t="shared" si="15"/>
        <v>0.36777151939701658</v>
      </c>
      <c r="U163" s="31">
        <f t="shared" si="16"/>
        <v>-3.722888062135439E-2</v>
      </c>
      <c r="V163" s="31">
        <f t="shared" si="17"/>
        <v>0.43442190600505776</v>
      </c>
    </row>
    <row r="164" spans="1:22" ht="11.25" customHeight="1" x14ac:dyDescent="0.2">
      <c r="A164" s="25" t="s">
        <v>8651</v>
      </c>
      <c r="B164" s="25" t="s">
        <v>8652</v>
      </c>
      <c r="C164" s="26">
        <v>35</v>
      </c>
      <c r="D164" s="26">
        <v>33.5</v>
      </c>
      <c r="E164" s="26">
        <v>35.1</v>
      </c>
      <c r="F164" s="26">
        <v>32.799999999999997</v>
      </c>
      <c r="G164" s="26">
        <v>39.700000000000003</v>
      </c>
      <c r="H164" s="26">
        <v>23.1</v>
      </c>
      <c r="I164" s="26">
        <v>32</v>
      </c>
      <c r="J164" s="26">
        <v>34.799999999999997</v>
      </c>
      <c r="K164" s="26">
        <v>39.1</v>
      </c>
      <c r="L164" s="26">
        <v>31.4</v>
      </c>
      <c r="M164" s="27">
        <f t="shared" si="18"/>
        <v>0.66</v>
      </c>
      <c r="N164" s="27">
        <f t="shared" si="18"/>
        <v>0.95522388059701491</v>
      </c>
      <c r="O164" s="27">
        <f t="shared" si="18"/>
        <v>0.99145299145299137</v>
      </c>
      <c r="P164" s="27">
        <f t="shared" si="18"/>
        <v>1.1920731707317074</v>
      </c>
      <c r="Q164" s="27">
        <f t="shared" si="18"/>
        <v>0.79093198992443314</v>
      </c>
      <c r="R164" s="31">
        <f t="shared" si="13"/>
        <v>0.91793640654122943</v>
      </c>
      <c r="S164" s="31">
        <f t="shared" si="14"/>
        <v>9.0721364936532531E-2</v>
      </c>
      <c r="T164" s="27">
        <f t="shared" si="15"/>
        <v>0.38037701008703761</v>
      </c>
      <c r="U164" s="31">
        <f t="shared" si="16"/>
        <v>-3.7187405122163807E-2</v>
      </c>
      <c r="V164" s="31">
        <f t="shared" si="17"/>
        <v>0.41978573961595989</v>
      </c>
    </row>
    <row r="165" spans="1:22" ht="11.25" customHeight="1" x14ac:dyDescent="0.2">
      <c r="A165" s="25" t="s">
        <v>3578</v>
      </c>
      <c r="B165" s="25" t="s">
        <v>3579</v>
      </c>
      <c r="C165" s="26">
        <v>22054.5</v>
      </c>
      <c r="D165" s="26">
        <v>21086.5</v>
      </c>
      <c r="E165" s="26">
        <v>22389.8</v>
      </c>
      <c r="F165" s="26">
        <v>20598.900000000001</v>
      </c>
      <c r="G165" s="26">
        <v>21629.3</v>
      </c>
      <c r="H165" s="26">
        <v>19550.7</v>
      </c>
      <c r="I165" s="26">
        <v>21004.3</v>
      </c>
      <c r="J165" s="26">
        <v>18650.099999999999</v>
      </c>
      <c r="K165" s="26">
        <v>18758.5</v>
      </c>
      <c r="L165" s="26">
        <v>20863.900000000001</v>
      </c>
      <c r="M165" s="27">
        <f t="shared" si="18"/>
        <v>0.88647214854111411</v>
      </c>
      <c r="N165" s="27">
        <f t="shared" si="18"/>
        <v>0.99610177127546062</v>
      </c>
      <c r="O165" s="27">
        <f t="shared" si="18"/>
        <v>0.83297305022822887</v>
      </c>
      <c r="P165" s="27">
        <f t="shared" si="18"/>
        <v>0.91065542334784866</v>
      </c>
      <c r="Q165" s="27">
        <f t="shared" si="18"/>
        <v>0.96461281687340794</v>
      </c>
      <c r="R165" s="31">
        <f t="shared" si="13"/>
        <v>0.91816304205321198</v>
      </c>
      <c r="S165" s="31">
        <f t="shared" si="14"/>
        <v>2.8766333508970895E-2</v>
      </c>
      <c r="T165" s="27">
        <f t="shared" si="15"/>
        <v>5.0008815194547841E-2</v>
      </c>
      <c r="U165" s="31">
        <f t="shared" si="16"/>
        <v>-3.7080192462378356E-2</v>
      </c>
      <c r="V165" s="31">
        <f t="shared" si="17"/>
        <v>1.3009534346058085</v>
      </c>
    </row>
    <row r="166" spans="1:22" ht="11.25" customHeight="1" x14ac:dyDescent="0.2">
      <c r="A166" s="25" t="s">
        <v>3546</v>
      </c>
      <c r="B166" s="25" t="s">
        <v>3547</v>
      </c>
      <c r="C166" s="26">
        <v>356.7</v>
      </c>
      <c r="D166" s="26">
        <v>338.5</v>
      </c>
      <c r="E166" s="26">
        <v>442.4</v>
      </c>
      <c r="F166" s="26">
        <v>343.5</v>
      </c>
      <c r="G166" s="26">
        <v>452</v>
      </c>
      <c r="H166" s="26">
        <v>296.5</v>
      </c>
      <c r="I166" s="26">
        <v>398.9</v>
      </c>
      <c r="J166" s="26">
        <v>445.3</v>
      </c>
      <c r="K166" s="26">
        <v>321.10000000000002</v>
      </c>
      <c r="L166" s="26">
        <v>289.3</v>
      </c>
      <c r="M166" s="27">
        <f t="shared" si="18"/>
        <v>0.83123072610036453</v>
      </c>
      <c r="N166" s="27">
        <f t="shared" si="18"/>
        <v>1.1784342688330871</v>
      </c>
      <c r="O166" s="27">
        <f t="shared" si="18"/>
        <v>1.0065551537070525</v>
      </c>
      <c r="P166" s="27">
        <f t="shared" si="18"/>
        <v>0.9347889374090248</v>
      </c>
      <c r="Q166" s="27">
        <f t="shared" si="18"/>
        <v>0.6400442477876106</v>
      </c>
      <c r="R166" s="31">
        <f t="shared" si="13"/>
        <v>0.91821066676742791</v>
      </c>
      <c r="S166" s="31">
        <f t="shared" si="14"/>
        <v>8.964875270426749E-2</v>
      </c>
      <c r="T166" s="27">
        <f t="shared" si="15"/>
        <v>0.38286130541396129</v>
      </c>
      <c r="U166" s="31">
        <f t="shared" si="16"/>
        <v>-3.7057666382320151E-2</v>
      </c>
      <c r="V166" s="31">
        <f t="shared" si="17"/>
        <v>0.41695852420956997</v>
      </c>
    </row>
    <row r="167" spans="1:22" ht="11.25" customHeight="1" x14ac:dyDescent="0.2">
      <c r="A167" s="25" t="s">
        <v>5226</v>
      </c>
      <c r="B167" s="25" t="s">
        <v>5227</v>
      </c>
      <c r="C167" s="26">
        <v>4136.2</v>
      </c>
      <c r="D167" s="26">
        <v>4347.7</v>
      </c>
      <c r="E167" s="26">
        <v>4722</v>
      </c>
      <c r="F167" s="26">
        <v>4641.8</v>
      </c>
      <c r="G167" s="26">
        <v>3432.2</v>
      </c>
      <c r="H167" s="26">
        <v>4035.9</v>
      </c>
      <c r="I167" s="26">
        <v>3973.8</v>
      </c>
      <c r="J167" s="26">
        <v>4059.5</v>
      </c>
      <c r="K167" s="26">
        <v>3333.5</v>
      </c>
      <c r="L167" s="26">
        <v>3857.2</v>
      </c>
      <c r="M167" s="27">
        <f t="shared" si="18"/>
        <v>0.97575068903824769</v>
      </c>
      <c r="N167" s="27">
        <f t="shared" si="18"/>
        <v>0.91400050601467453</v>
      </c>
      <c r="O167" s="27">
        <f t="shared" si="18"/>
        <v>0.85969927996611606</v>
      </c>
      <c r="P167" s="27">
        <f t="shared" si="18"/>
        <v>0.71814813219009865</v>
      </c>
      <c r="Q167" s="27">
        <f t="shared" si="18"/>
        <v>1.1238272827923781</v>
      </c>
      <c r="R167" s="31">
        <f t="shared" si="13"/>
        <v>0.91828517800030307</v>
      </c>
      <c r="S167" s="31">
        <f t="shared" si="14"/>
        <v>6.6729058426348367E-2</v>
      </c>
      <c r="T167" s="27">
        <f t="shared" si="15"/>
        <v>0.23404153638432765</v>
      </c>
      <c r="U167" s="31">
        <f t="shared" si="16"/>
        <v>-3.7022425554101082E-2</v>
      </c>
      <c r="V167" s="31">
        <f t="shared" si="17"/>
        <v>0.63070705959120532</v>
      </c>
    </row>
    <row r="168" spans="1:22" ht="11.25" customHeight="1" x14ac:dyDescent="0.2">
      <c r="A168" s="25" t="s">
        <v>11287</v>
      </c>
      <c r="B168" s="25" t="s">
        <v>11288</v>
      </c>
      <c r="C168" s="26">
        <v>40693.699999999997</v>
      </c>
      <c r="D168" s="26">
        <v>40635.4</v>
      </c>
      <c r="E168" s="26">
        <v>41003.300000000003</v>
      </c>
      <c r="F168" s="26">
        <v>41712.300000000003</v>
      </c>
      <c r="G168" s="26">
        <v>42238.3</v>
      </c>
      <c r="H168" s="26">
        <v>38806.800000000003</v>
      </c>
      <c r="I168" s="26">
        <v>39555.699999999997</v>
      </c>
      <c r="J168" s="26">
        <v>36847.9</v>
      </c>
      <c r="K168" s="26">
        <v>37204.400000000001</v>
      </c>
      <c r="L168" s="26">
        <v>36928.1</v>
      </c>
      <c r="M168" s="27">
        <f t="shared" si="18"/>
        <v>0.95363164322733018</v>
      </c>
      <c r="N168" s="27">
        <f t="shared" si="18"/>
        <v>0.97342957126052643</v>
      </c>
      <c r="O168" s="27">
        <f t="shared" si="18"/>
        <v>0.89865693736845564</v>
      </c>
      <c r="P168" s="27">
        <f t="shared" si="18"/>
        <v>0.89192875962246143</v>
      </c>
      <c r="Q168" s="27">
        <f t="shared" si="18"/>
        <v>0.87427997812411951</v>
      </c>
      <c r="R168" s="31">
        <f t="shared" si="13"/>
        <v>0.91838537792057873</v>
      </c>
      <c r="S168" s="31">
        <f t="shared" si="14"/>
        <v>1.9113624392191934E-2</v>
      </c>
      <c r="T168" s="27">
        <f t="shared" si="15"/>
        <v>1.3883063924237301E-2</v>
      </c>
      <c r="U168" s="31">
        <f t="shared" si="16"/>
        <v>-3.6975039513783996E-2</v>
      </c>
      <c r="V168" s="31">
        <f t="shared" si="17"/>
        <v>1.8575146766372903</v>
      </c>
    </row>
    <row r="169" spans="1:22" ht="11.25" customHeight="1" x14ac:dyDescent="0.2">
      <c r="A169" s="25" t="s">
        <v>3344</v>
      </c>
      <c r="B169" s="25" t="s">
        <v>3345</v>
      </c>
      <c r="C169" s="26">
        <v>68.400000000000006</v>
      </c>
      <c r="D169" s="26">
        <v>57.6</v>
      </c>
      <c r="E169" s="26">
        <v>76.2</v>
      </c>
      <c r="F169" s="26">
        <v>80.3</v>
      </c>
      <c r="G169" s="26">
        <v>81.099999999999994</v>
      </c>
      <c r="H169" s="26">
        <v>70</v>
      </c>
      <c r="I169" s="26">
        <v>71.3</v>
      </c>
      <c r="J169" s="26">
        <v>63.6</v>
      </c>
      <c r="K169" s="26">
        <v>60.9</v>
      </c>
      <c r="L169" s="26">
        <v>59.9</v>
      </c>
      <c r="M169" s="27">
        <f t="shared" si="18"/>
        <v>1.0233918128654971</v>
      </c>
      <c r="N169" s="27">
        <f t="shared" si="18"/>
        <v>1.2378472222222221</v>
      </c>
      <c r="O169" s="27">
        <f t="shared" si="18"/>
        <v>0.83464566929133854</v>
      </c>
      <c r="P169" s="27">
        <f t="shared" si="18"/>
        <v>0.75840597758405981</v>
      </c>
      <c r="Q169" s="27">
        <f t="shared" si="18"/>
        <v>0.73859432799013569</v>
      </c>
      <c r="R169" s="31">
        <f t="shared" si="13"/>
        <v>0.91857700199065062</v>
      </c>
      <c r="S169" s="31">
        <f t="shared" si="14"/>
        <v>9.4343152033934258E-2</v>
      </c>
      <c r="T169" s="27">
        <f t="shared" si="15"/>
        <v>0.31870482108058967</v>
      </c>
      <c r="U169" s="31">
        <f t="shared" si="16"/>
        <v>-3.6884432022368789E-2</v>
      </c>
      <c r="V169" s="31">
        <f t="shared" si="17"/>
        <v>0.49661136685930624</v>
      </c>
    </row>
    <row r="170" spans="1:22" ht="11.25" customHeight="1" x14ac:dyDescent="0.2">
      <c r="A170" s="25" t="s">
        <v>2092</v>
      </c>
      <c r="B170" s="25" t="s">
        <v>2093</v>
      </c>
      <c r="C170" s="26">
        <v>43824.5</v>
      </c>
      <c r="D170" s="26">
        <v>44777.3</v>
      </c>
      <c r="E170" s="26">
        <v>45987.1</v>
      </c>
      <c r="F170" s="26">
        <v>47155.3</v>
      </c>
      <c r="G170" s="26">
        <v>46238.3</v>
      </c>
      <c r="H170" s="26">
        <v>41683.599999999999</v>
      </c>
      <c r="I170" s="26">
        <v>46113.8</v>
      </c>
      <c r="J170" s="26">
        <v>41200.9</v>
      </c>
      <c r="K170" s="26">
        <v>39091.599999999999</v>
      </c>
      <c r="L170" s="26">
        <v>41022.5</v>
      </c>
      <c r="M170" s="27">
        <f t="shared" si="18"/>
        <v>0.95114833027187984</v>
      </c>
      <c r="N170" s="27">
        <f t="shared" si="18"/>
        <v>1.0298477130153001</v>
      </c>
      <c r="O170" s="27">
        <f t="shared" si="18"/>
        <v>0.895922987098556</v>
      </c>
      <c r="P170" s="27">
        <f t="shared" si="18"/>
        <v>0.82899695262250472</v>
      </c>
      <c r="Q170" s="27">
        <f t="shared" si="18"/>
        <v>0.88719740993937923</v>
      </c>
      <c r="R170" s="31">
        <f t="shared" si="13"/>
        <v>0.91862267858952384</v>
      </c>
      <c r="S170" s="31">
        <f t="shared" si="14"/>
        <v>3.3885484030046806E-2</v>
      </c>
      <c r="T170" s="27">
        <f t="shared" si="15"/>
        <v>7.5986839114984814E-2</v>
      </c>
      <c r="U170" s="31">
        <f t="shared" si="16"/>
        <v>-3.6862837097161129E-2</v>
      </c>
      <c r="V170" s="31">
        <f t="shared" si="17"/>
        <v>1.1192616208072184</v>
      </c>
    </row>
    <row r="171" spans="1:22" ht="11.25" customHeight="1" x14ac:dyDescent="0.2">
      <c r="A171" s="25" t="s">
        <v>3540</v>
      </c>
      <c r="B171" s="25" t="s">
        <v>3541</v>
      </c>
      <c r="C171" s="26">
        <v>302.89999999999998</v>
      </c>
      <c r="D171" s="26">
        <v>294.2</v>
      </c>
      <c r="E171" s="26">
        <v>424.5</v>
      </c>
      <c r="F171" s="26">
        <v>363.8</v>
      </c>
      <c r="G171" s="26">
        <v>391</v>
      </c>
      <c r="H171" s="26">
        <v>322.2</v>
      </c>
      <c r="I171" s="26">
        <v>333.8</v>
      </c>
      <c r="J171" s="26">
        <v>319.3</v>
      </c>
      <c r="K171" s="26">
        <v>317.60000000000002</v>
      </c>
      <c r="L171" s="26">
        <v>301.5</v>
      </c>
      <c r="M171" s="27">
        <f t="shared" si="18"/>
        <v>1.0637173984813471</v>
      </c>
      <c r="N171" s="27">
        <f t="shared" si="18"/>
        <v>1.1346023113528212</v>
      </c>
      <c r="O171" s="27">
        <f t="shared" si="18"/>
        <v>0.75217903415783283</v>
      </c>
      <c r="P171" s="27">
        <f t="shared" si="18"/>
        <v>0.87300714678394731</v>
      </c>
      <c r="Q171" s="27">
        <f t="shared" si="18"/>
        <v>0.7710997442455243</v>
      </c>
      <c r="R171" s="31">
        <f t="shared" si="13"/>
        <v>0.91892112700429451</v>
      </c>
      <c r="S171" s="31">
        <f t="shared" si="14"/>
        <v>7.7216097357625788E-2</v>
      </c>
      <c r="T171" s="27">
        <f t="shared" si="15"/>
        <v>0.27415120314984626</v>
      </c>
      <c r="U171" s="31">
        <f t="shared" si="16"/>
        <v>-3.6721763452644121E-2</v>
      </c>
      <c r="V171" s="31">
        <f t="shared" si="17"/>
        <v>0.56200984381590957</v>
      </c>
    </row>
    <row r="172" spans="1:22" ht="11.25" customHeight="1" x14ac:dyDescent="0.2">
      <c r="A172" s="25" t="s">
        <v>4512</v>
      </c>
      <c r="B172" s="25" t="s">
        <v>4513</v>
      </c>
      <c r="C172" s="26">
        <v>8783.7999999999993</v>
      </c>
      <c r="D172" s="26">
        <v>8984.6</v>
      </c>
      <c r="E172" s="26">
        <v>7614.1</v>
      </c>
      <c r="F172" s="26">
        <v>8140.4</v>
      </c>
      <c r="G172" s="26">
        <v>6585.3</v>
      </c>
      <c r="H172" s="26">
        <v>7559</v>
      </c>
      <c r="I172" s="26">
        <v>7240.3</v>
      </c>
      <c r="J172" s="26">
        <v>5893.1</v>
      </c>
      <c r="K172" s="26">
        <v>9482</v>
      </c>
      <c r="L172" s="26">
        <v>6525.2</v>
      </c>
      <c r="M172" s="27">
        <f t="shared" si="18"/>
        <v>0.86056148819417566</v>
      </c>
      <c r="N172" s="27">
        <f t="shared" si="18"/>
        <v>0.80585668811076727</v>
      </c>
      <c r="O172" s="27">
        <f t="shared" si="18"/>
        <v>0.77397197304999932</v>
      </c>
      <c r="P172" s="27">
        <f t="shared" si="18"/>
        <v>1.1648076261608766</v>
      </c>
      <c r="Q172" s="27">
        <f t="shared" si="18"/>
        <v>0.99087361243982808</v>
      </c>
      <c r="R172" s="31">
        <f t="shared" si="13"/>
        <v>0.91921427759112928</v>
      </c>
      <c r="S172" s="31">
        <f t="shared" si="14"/>
        <v>7.170654536300021E-2</v>
      </c>
      <c r="T172" s="27">
        <f t="shared" si="15"/>
        <v>0.31289962612159467</v>
      </c>
      <c r="U172" s="31">
        <f t="shared" si="16"/>
        <v>-3.6583238637779944E-2</v>
      </c>
      <c r="V172" s="31">
        <f t="shared" si="17"/>
        <v>0.5045949557845365</v>
      </c>
    </row>
    <row r="173" spans="1:22" ht="11.25" customHeight="1" x14ac:dyDescent="0.2">
      <c r="A173" s="25" t="s">
        <v>11642</v>
      </c>
      <c r="B173" s="25" t="s">
        <v>11643</v>
      </c>
      <c r="C173" s="26">
        <v>262.10000000000002</v>
      </c>
      <c r="D173" s="26">
        <v>264.7</v>
      </c>
      <c r="E173" s="26">
        <v>279.2</v>
      </c>
      <c r="F173" s="26">
        <v>238.1</v>
      </c>
      <c r="G173" s="26">
        <v>265.7</v>
      </c>
      <c r="H173" s="26">
        <v>238.4</v>
      </c>
      <c r="I173" s="26">
        <v>260.2</v>
      </c>
      <c r="J173" s="26">
        <v>230.9</v>
      </c>
      <c r="K173" s="26">
        <v>233.2</v>
      </c>
      <c r="L173" s="26">
        <v>238.5</v>
      </c>
      <c r="M173" s="27">
        <f t="shared" si="18"/>
        <v>0.90957649752003045</v>
      </c>
      <c r="N173" s="27">
        <f t="shared" si="18"/>
        <v>0.98299962221382697</v>
      </c>
      <c r="O173" s="27">
        <f t="shared" si="18"/>
        <v>0.82700573065902583</v>
      </c>
      <c r="P173" s="27">
        <f t="shared" si="18"/>
        <v>0.97942041159176818</v>
      </c>
      <c r="Q173" s="27">
        <f t="shared" si="18"/>
        <v>0.89762890477982693</v>
      </c>
      <c r="R173" s="31">
        <f t="shared" si="13"/>
        <v>0.91932623335289576</v>
      </c>
      <c r="S173" s="31">
        <f t="shared" si="14"/>
        <v>2.8943494382078275E-2</v>
      </c>
      <c r="T173" s="27">
        <f t="shared" si="15"/>
        <v>5.5593819411225737E-2</v>
      </c>
      <c r="U173" s="31">
        <f t="shared" si="16"/>
        <v>-3.6530346934471658E-2</v>
      </c>
      <c r="V173" s="31">
        <f t="shared" si="17"/>
        <v>1.2549734880006846</v>
      </c>
    </row>
    <row r="174" spans="1:22" ht="11.25" customHeight="1" x14ac:dyDescent="0.2">
      <c r="A174" s="25" t="s">
        <v>5697</v>
      </c>
      <c r="B174" s="25" t="s">
        <v>5698</v>
      </c>
      <c r="C174" s="26">
        <v>71024.5</v>
      </c>
      <c r="D174" s="26">
        <v>74223.7</v>
      </c>
      <c r="E174" s="26">
        <v>73546.3</v>
      </c>
      <c r="F174" s="26">
        <v>79409.2</v>
      </c>
      <c r="G174" s="26">
        <v>71752.2</v>
      </c>
      <c r="H174" s="26">
        <v>70648.3</v>
      </c>
      <c r="I174" s="26">
        <v>82161.7</v>
      </c>
      <c r="J174" s="26">
        <v>64857.1</v>
      </c>
      <c r="K174" s="26">
        <v>57990.2</v>
      </c>
      <c r="L174" s="26">
        <v>63486.5</v>
      </c>
      <c r="M174" s="27">
        <f t="shared" si="18"/>
        <v>0.99470323620722434</v>
      </c>
      <c r="N174" s="27">
        <f t="shared" si="18"/>
        <v>1.1069469724629735</v>
      </c>
      <c r="O174" s="27">
        <f t="shared" si="18"/>
        <v>0.88185401576965794</v>
      </c>
      <c r="P174" s="27">
        <f t="shared" si="18"/>
        <v>0.73027054799695756</v>
      </c>
      <c r="Q174" s="27">
        <f t="shared" si="18"/>
        <v>0.88480213847101552</v>
      </c>
      <c r="R174" s="31">
        <f t="shared" si="13"/>
        <v>0.91971538218156579</v>
      </c>
      <c r="S174" s="31">
        <f t="shared" si="14"/>
        <v>6.2936718020119756E-2</v>
      </c>
      <c r="T174" s="27">
        <f t="shared" si="15"/>
        <v>0.27508503422625152</v>
      </c>
      <c r="U174" s="31">
        <f t="shared" si="16"/>
        <v>-3.6346549906687849E-2</v>
      </c>
      <c r="V174" s="31">
        <f t="shared" si="17"/>
        <v>0.56053303639968244</v>
      </c>
    </row>
    <row r="175" spans="1:22" ht="11.25" customHeight="1" x14ac:dyDescent="0.2">
      <c r="A175" s="25" t="s">
        <v>6579</v>
      </c>
      <c r="B175" s="25" t="s">
        <v>6580</v>
      </c>
      <c r="C175" s="26">
        <v>12927.4</v>
      </c>
      <c r="D175" s="26">
        <v>13012.6</v>
      </c>
      <c r="E175" s="26">
        <v>16714.2</v>
      </c>
      <c r="F175" s="26">
        <v>12102</v>
      </c>
      <c r="G175" s="26">
        <v>17714.3</v>
      </c>
      <c r="H175" s="26">
        <v>12020.5</v>
      </c>
      <c r="I175" s="26">
        <v>13383.2</v>
      </c>
      <c r="J175" s="26">
        <v>13447.6</v>
      </c>
      <c r="K175" s="26">
        <v>13608.2</v>
      </c>
      <c r="L175" s="26">
        <v>12613.7</v>
      </c>
      <c r="M175" s="27">
        <f t="shared" si="18"/>
        <v>0.9298466822408219</v>
      </c>
      <c r="N175" s="27">
        <f t="shared" si="18"/>
        <v>1.0284800885295791</v>
      </c>
      <c r="O175" s="27">
        <f t="shared" si="18"/>
        <v>0.80456139091311574</v>
      </c>
      <c r="P175" s="27">
        <f t="shared" si="18"/>
        <v>1.1244587671459263</v>
      </c>
      <c r="Q175" s="27">
        <f t="shared" si="18"/>
        <v>0.71206313543295541</v>
      </c>
      <c r="R175" s="31">
        <f t="shared" si="13"/>
        <v>0.91988201285247961</v>
      </c>
      <c r="S175" s="31">
        <f t="shared" si="14"/>
        <v>7.4240156495801901E-2</v>
      </c>
      <c r="T175" s="27">
        <f t="shared" si="15"/>
        <v>0.28634910867895402</v>
      </c>
      <c r="U175" s="31">
        <f t="shared" si="16"/>
        <v>-3.6267873146993604E-2</v>
      </c>
      <c r="V175" s="31">
        <f t="shared" si="17"/>
        <v>0.5431041643802812</v>
      </c>
    </row>
    <row r="176" spans="1:22" ht="11.25" customHeight="1" x14ac:dyDescent="0.2">
      <c r="A176" s="25" t="s">
        <v>3218</v>
      </c>
      <c r="B176" s="25" t="s">
        <v>3219</v>
      </c>
      <c r="C176" s="26">
        <v>4766.1000000000004</v>
      </c>
      <c r="D176" s="26">
        <v>4468.8</v>
      </c>
      <c r="E176" s="26">
        <v>4692.1000000000004</v>
      </c>
      <c r="F176" s="26">
        <v>4641.1000000000004</v>
      </c>
      <c r="G176" s="26">
        <v>4795.5</v>
      </c>
      <c r="H176" s="26">
        <v>4350.5</v>
      </c>
      <c r="I176" s="26">
        <v>4205.7</v>
      </c>
      <c r="J176" s="26">
        <v>4182.8999999999996</v>
      </c>
      <c r="K176" s="26">
        <v>4163</v>
      </c>
      <c r="L176" s="26">
        <v>4591.5</v>
      </c>
      <c r="M176" s="27">
        <f t="shared" si="18"/>
        <v>0.91280082247539907</v>
      </c>
      <c r="N176" s="27">
        <f t="shared" si="18"/>
        <v>0.94112513426423194</v>
      </c>
      <c r="O176" s="27">
        <f t="shared" si="18"/>
        <v>0.89147716374331309</v>
      </c>
      <c r="P176" s="27">
        <f t="shared" si="18"/>
        <v>0.89698562840705864</v>
      </c>
      <c r="Q176" s="27">
        <f t="shared" si="18"/>
        <v>0.95746011886143256</v>
      </c>
      <c r="R176" s="31">
        <f t="shared" si="13"/>
        <v>0.9199697735502872</v>
      </c>
      <c r="S176" s="31">
        <f t="shared" si="14"/>
        <v>1.2736893026907404E-2</v>
      </c>
      <c r="T176" s="27">
        <f t="shared" si="15"/>
        <v>3.3783287879263499E-3</v>
      </c>
      <c r="U176" s="31">
        <f t="shared" si="16"/>
        <v>-3.6226441563105824E-2</v>
      </c>
      <c r="V176" s="31">
        <f t="shared" si="17"/>
        <v>2.4712980860161897</v>
      </c>
    </row>
    <row r="177" spans="1:22" ht="11.25" customHeight="1" x14ac:dyDescent="0.2">
      <c r="A177" s="25" t="s">
        <v>11626</v>
      </c>
      <c r="B177" s="25" t="s">
        <v>11627</v>
      </c>
      <c r="C177" s="26">
        <v>4296.8999999999996</v>
      </c>
      <c r="D177" s="26">
        <v>3824.9</v>
      </c>
      <c r="E177" s="26">
        <v>4021.2</v>
      </c>
      <c r="F177" s="26">
        <v>3731.3</v>
      </c>
      <c r="G177" s="26">
        <v>4180.8</v>
      </c>
      <c r="H177" s="26">
        <v>3653.4</v>
      </c>
      <c r="I177" s="26">
        <v>3697.2</v>
      </c>
      <c r="J177" s="26">
        <v>3560.9</v>
      </c>
      <c r="K177" s="26">
        <v>3917.2</v>
      </c>
      <c r="L177" s="26">
        <v>3554.6</v>
      </c>
      <c r="M177" s="27">
        <f t="shared" si="18"/>
        <v>0.8502408713258397</v>
      </c>
      <c r="N177" s="27">
        <f t="shared" si="18"/>
        <v>0.96661350623545705</v>
      </c>
      <c r="O177" s="27">
        <f t="shared" si="18"/>
        <v>0.88553168208494981</v>
      </c>
      <c r="P177" s="27">
        <f t="shared" si="18"/>
        <v>1.049821777932624</v>
      </c>
      <c r="Q177" s="27">
        <f t="shared" si="18"/>
        <v>0.85022005357826247</v>
      </c>
      <c r="R177" s="31">
        <f t="shared" si="13"/>
        <v>0.92048557823142652</v>
      </c>
      <c r="S177" s="31">
        <f t="shared" si="14"/>
        <v>3.8696883565700696E-2</v>
      </c>
      <c r="T177" s="27">
        <f t="shared" si="15"/>
        <v>0.10437106085763533</v>
      </c>
      <c r="U177" s="31">
        <f t="shared" si="16"/>
        <v>-3.5983011444133559E-2</v>
      </c>
      <c r="V177" s="31">
        <f t="shared" si="17"/>
        <v>0.98141990221564956</v>
      </c>
    </row>
    <row r="178" spans="1:22" ht="11.25" customHeight="1" x14ac:dyDescent="0.2">
      <c r="A178" s="25" t="s">
        <v>3377</v>
      </c>
      <c r="B178" s="25" t="s">
        <v>3378</v>
      </c>
      <c r="C178" s="26">
        <v>34.799999999999997</v>
      </c>
      <c r="D178" s="26">
        <v>28.7</v>
      </c>
      <c r="E178" s="26">
        <v>35.299999999999997</v>
      </c>
      <c r="F178" s="26">
        <v>44</v>
      </c>
      <c r="G178" s="26">
        <v>45.4</v>
      </c>
      <c r="H178" s="26">
        <v>38.299999999999997</v>
      </c>
      <c r="I178" s="26">
        <v>28.6</v>
      </c>
      <c r="J178" s="26">
        <v>35.799999999999997</v>
      </c>
      <c r="K178" s="26">
        <v>34.1</v>
      </c>
      <c r="L178" s="26">
        <v>32.6</v>
      </c>
      <c r="M178" s="27">
        <f t="shared" si="18"/>
        <v>1.1005747126436782</v>
      </c>
      <c r="N178" s="27">
        <f t="shared" si="18"/>
        <v>0.99651567944250874</v>
      </c>
      <c r="O178" s="27">
        <f t="shared" si="18"/>
        <v>1.0141643059490084</v>
      </c>
      <c r="P178" s="27">
        <f t="shared" si="18"/>
        <v>0.77500000000000002</v>
      </c>
      <c r="Q178" s="27">
        <f t="shared" si="18"/>
        <v>0.7180616740088106</v>
      </c>
      <c r="R178" s="31">
        <f t="shared" si="13"/>
        <v>0.92086327440880122</v>
      </c>
      <c r="S178" s="31">
        <f t="shared" si="14"/>
        <v>7.3867839366111604E-2</v>
      </c>
      <c r="T178" s="27">
        <f t="shared" si="15"/>
        <v>0.30400546532683731</v>
      </c>
      <c r="U178" s="31">
        <f t="shared" si="16"/>
        <v>-3.5804847086266155E-2</v>
      </c>
      <c r="V178" s="31">
        <f t="shared" si="17"/>
        <v>0.51711860869403736</v>
      </c>
    </row>
    <row r="179" spans="1:22" ht="11.25" customHeight="1" x14ac:dyDescent="0.2">
      <c r="A179" s="25" t="s">
        <v>9450</v>
      </c>
      <c r="B179" s="25" t="s">
        <v>9451</v>
      </c>
      <c r="C179" s="26">
        <v>163.80000000000001</v>
      </c>
      <c r="D179" s="26">
        <v>133.69999999999999</v>
      </c>
      <c r="E179" s="26">
        <v>131.4</v>
      </c>
      <c r="F179" s="26">
        <v>116.4</v>
      </c>
      <c r="G179" s="26">
        <v>116.3</v>
      </c>
      <c r="H179" s="26">
        <v>130.19999999999999</v>
      </c>
      <c r="I179" s="26">
        <v>119.8</v>
      </c>
      <c r="J179" s="26">
        <v>121.4</v>
      </c>
      <c r="K179" s="26">
        <v>108.8</v>
      </c>
      <c r="L179" s="26">
        <v>122.7</v>
      </c>
      <c r="M179" s="27">
        <f t="shared" si="18"/>
        <v>0.79487179487179471</v>
      </c>
      <c r="N179" s="27">
        <f t="shared" si="18"/>
        <v>0.89603590127150345</v>
      </c>
      <c r="O179" s="27">
        <f t="shared" si="18"/>
        <v>0.923896499238965</v>
      </c>
      <c r="P179" s="27">
        <f t="shared" si="18"/>
        <v>0.93470790378006863</v>
      </c>
      <c r="Q179" s="27">
        <f t="shared" si="18"/>
        <v>1.0550300945829751</v>
      </c>
      <c r="R179" s="31">
        <f t="shared" si="13"/>
        <v>0.92090843874906125</v>
      </c>
      <c r="S179" s="31">
        <f t="shared" si="14"/>
        <v>4.1648439961588957E-2</v>
      </c>
      <c r="T179" s="27">
        <f t="shared" si="15"/>
        <v>0.1427972710683118</v>
      </c>
      <c r="U179" s="31">
        <f t="shared" si="16"/>
        <v>-3.5783547352300715E-2</v>
      </c>
      <c r="V179" s="31">
        <f t="shared" si="17"/>
        <v>0.84528009207873878</v>
      </c>
    </row>
    <row r="180" spans="1:22" ht="11.25" customHeight="1" x14ac:dyDescent="0.2">
      <c r="A180" s="25" t="s">
        <v>11033</v>
      </c>
      <c r="B180" s="25" t="s">
        <v>11034</v>
      </c>
      <c r="C180" s="26">
        <v>782.3</v>
      </c>
      <c r="D180" s="26">
        <v>798.5</v>
      </c>
      <c r="E180" s="26">
        <v>824.7</v>
      </c>
      <c r="F180" s="26">
        <v>734.2</v>
      </c>
      <c r="G180" s="26">
        <v>733.5</v>
      </c>
      <c r="H180" s="26">
        <v>734.1</v>
      </c>
      <c r="I180" s="26">
        <v>785.5</v>
      </c>
      <c r="J180" s="26">
        <v>660.7</v>
      </c>
      <c r="K180" s="26">
        <v>662.2</v>
      </c>
      <c r="L180" s="26">
        <v>719.5</v>
      </c>
      <c r="M180" s="27">
        <f t="shared" si="18"/>
        <v>0.93838680812987352</v>
      </c>
      <c r="N180" s="27">
        <f t="shared" si="18"/>
        <v>0.9837194740137758</v>
      </c>
      <c r="O180" s="27">
        <f t="shared" si="18"/>
        <v>0.80113980841518129</v>
      </c>
      <c r="P180" s="27">
        <f t="shared" si="18"/>
        <v>0.90193407790792701</v>
      </c>
      <c r="Q180" s="27">
        <f t="shared" si="18"/>
        <v>0.98091342876618948</v>
      </c>
      <c r="R180" s="31">
        <f t="shared" si="13"/>
        <v>0.9212187194465894</v>
      </c>
      <c r="S180" s="31">
        <f t="shared" si="14"/>
        <v>3.3582278202215411E-2</v>
      </c>
      <c r="T180" s="27">
        <f t="shared" si="15"/>
        <v>8.8324145260560746E-2</v>
      </c>
      <c r="U180" s="31">
        <f t="shared" si="16"/>
        <v>-3.5637245621225971E-2</v>
      </c>
      <c r="V180" s="31">
        <f t="shared" si="17"/>
        <v>1.0539205566716969</v>
      </c>
    </row>
    <row r="181" spans="1:22" ht="11.25" customHeight="1" x14ac:dyDescent="0.2">
      <c r="A181" s="25" t="s">
        <v>8482</v>
      </c>
      <c r="B181" s="25" t="s">
        <v>8483</v>
      </c>
      <c r="C181" s="26">
        <v>429.9</v>
      </c>
      <c r="D181" s="26">
        <v>398</v>
      </c>
      <c r="E181" s="26">
        <v>503.4</v>
      </c>
      <c r="F181" s="26">
        <v>477.6</v>
      </c>
      <c r="G181" s="26">
        <v>498.8</v>
      </c>
      <c r="H181" s="26">
        <v>430.3</v>
      </c>
      <c r="I181" s="26">
        <v>410.7</v>
      </c>
      <c r="J181" s="26">
        <v>437.8</v>
      </c>
      <c r="K181" s="26">
        <v>432.6</v>
      </c>
      <c r="L181" s="26">
        <v>399</v>
      </c>
      <c r="M181" s="27">
        <f t="shared" si="18"/>
        <v>1.0009304489416144</v>
      </c>
      <c r="N181" s="27">
        <f t="shared" si="18"/>
        <v>1.0319095477386935</v>
      </c>
      <c r="O181" s="27">
        <f t="shared" si="18"/>
        <v>0.86968613428684949</v>
      </c>
      <c r="P181" s="27">
        <f t="shared" si="18"/>
        <v>0.90577889447236182</v>
      </c>
      <c r="Q181" s="27">
        <f t="shared" si="18"/>
        <v>0.79991980753809144</v>
      </c>
      <c r="R181" s="31">
        <f t="shared" si="13"/>
        <v>0.92164496659552209</v>
      </c>
      <c r="S181" s="31">
        <f t="shared" si="14"/>
        <v>4.2551693510709074E-2</v>
      </c>
      <c r="T181" s="27">
        <f t="shared" si="15"/>
        <v>0.13086453495739969</v>
      </c>
      <c r="U181" s="31">
        <f t="shared" si="16"/>
        <v>-3.5436344394063422E-2</v>
      </c>
      <c r="V181" s="31">
        <f t="shared" si="17"/>
        <v>0.88317803380956139</v>
      </c>
    </row>
    <row r="182" spans="1:22" ht="11.25" customHeight="1" x14ac:dyDescent="0.2">
      <c r="A182" s="25" t="s">
        <v>5910</v>
      </c>
      <c r="B182" s="25" t="s">
        <v>5911</v>
      </c>
      <c r="C182" s="26">
        <v>397.6</v>
      </c>
      <c r="D182" s="26">
        <v>367.8</v>
      </c>
      <c r="E182" s="26">
        <v>326.5</v>
      </c>
      <c r="F182" s="26">
        <v>468.7</v>
      </c>
      <c r="G182" s="26">
        <v>406.3</v>
      </c>
      <c r="H182" s="26">
        <v>305.3</v>
      </c>
      <c r="I182" s="26">
        <v>359.9</v>
      </c>
      <c r="J182" s="26">
        <v>391.6</v>
      </c>
      <c r="K182" s="26">
        <v>398.3</v>
      </c>
      <c r="L182" s="26">
        <v>330.3</v>
      </c>
      <c r="M182" s="27">
        <f t="shared" si="18"/>
        <v>0.76785714285714279</v>
      </c>
      <c r="N182" s="27">
        <f t="shared" si="18"/>
        <v>0.97852093529091888</v>
      </c>
      <c r="O182" s="27">
        <f t="shared" si="18"/>
        <v>1.1993874425727413</v>
      </c>
      <c r="P182" s="27">
        <f t="shared" si="18"/>
        <v>0.84979731171324946</v>
      </c>
      <c r="Q182" s="27">
        <f t="shared" si="18"/>
        <v>0.81294609894166869</v>
      </c>
      <c r="R182" s="31">
        <f t="shared" si="13"/>
        <v>0.92170178627514421</v>
      </c>
      <c r="S182" s="31">
        <f t="shared" si="14"/>
        <v>7.7783020867704514E-2</v>
      </c>
      <c r="T182" s="27">
        <f t="shared" si="15"/>
        <v>0.28061892064537186</v>
      </c>
      <c r="U182" s="31">
        <f t="shared" si="16"/>
        <v>-3.5409570838526153E-2</v>
      </c>
      <c r="V182" s="31">
        <f t="shared" si="17"/>
        <v>0.55188305014709582</v>
      </c>
    </row>
    <row r="183" spans="1:22" ht="11.25" customHeight="1" x14ac:dyDescent="0.2">
      <c r="A183" s="25" t="s">
        <v>6525</v>
      </c>
      <c r="B183" s="25" t="s">
        <v>6526</v>
      </c>
      <c r="C183" s="26">
        <v>614.1</v>
      </c>
      <c r="D183" s="26">
        <v>604.70000000000005</v>
      </c>
      <c r="E183" s="26">
        <v>642.70000000000005</v>
      </c>
      <c r="F183" s="26">
        <v>623.29999999999995</v>
      </c>
      <c r="G183" s="26">
        <v>611</v>
      </c>
      <c r="H183" s="26">
        <v>483.9</v>
      </c>
      <c r="I183" s="26">
        <v>607.20000000000005</v>
      </c>
      <c r="J183" s="26">
        <v>518.9</v>
      </c>
      <c r="K183" s="26">
        <v>572.29999999999995</v>
      </c>
      <c r="L183" s="26">
        <v>666.6</v>
      </c>
      <c r="M183" s="27">
        <f t="shared" si="18"/>
        <v>0.7879824132877381</v>
      </c>
      <c r="N183" s="27">
        <f t="shared" si="18"/>
        <v>1.0041342814618819</v>
      </c>
      <c r="O183" s="27">
        <f t="shared" si="18"/>
        <v>0.80737513614439071</v>
      </c>
      <c r="P183" s="27">
        <f t="shared" si="18"/>
        <v>0.9181774426439917</v>
      </c>
      <c r="Q183" s="27">
        <f t="shared" si="18"/>
        <v>1.090998363338789</v>
      </c>
      <c r="R183" s="31">
        <f t="shared" si="13"/>
        <v>0.92173352737535841</v>
      </c>
      <c r="S183" s="31">
        <f t="shared" si="14"/>
        <v>5.762825560043712E-2</v>
      </c>
      <c r="T183" s="27">
        <f t="shared" si="15"/>
        <v>0.24105113378617818</v>
      </c>
      <c r="U183" s="31">
        <f t="shared" si="16"/>
        <v>-3.5394615082203325E-2</v>
      </c>
      <c r="V183" s="31">
        <f t="shared" si="17"/>
        <v>0.61789082146816421</v>
      </c>
    </row>
    <row r="184" spans="1:22" ht="11.25" customHeight="1" x14ac:dyDescent="0.2">
      <c r="A184" s="25" t="s">
        <v>6355</v>
      </c>
      <c r="B184" s="25" t="s">
        <v>6356</v>
      </c>
      <c r="C184" s="26">
        <v>644</v>
      </c>
      <c r="D184" s="26">
        <v>801.9</v>
      </c>
      <c r="E184" s="26">
        <v>773.6</v>
      </c>
      <c r="F184" s="26">
        <v>663.8</v>
      </c>
      <c r="G184" s="26">
        <v>741.5</v>
      </c>
      <c r="H184" s="26">
        <v>663.9</v>
      </c>
      <c r="I184" s="26">
        <v>590.20000000000005</v>
      </c>
      <c r="J184" s="26">
        <v>869.1</v>
      </c>
      <c r="K184" s="26">
        <v>639.4</v>
      </c>
      <c r="L184" s="26">
        <v>564.20000000000005</v>
      </c>
      <c r="M184" s="27">
        <f t="shared" si="18"/>
        <v>1.0309006211180123</v>
      </c>
      <c r="N184" s="27">
        <f t="shared" si="18"/>
        <v>0.73600199526125465</v>
      </c>
      <c r="O184" s="27">
        <f t="shared" si="18"/>
        <v>1.1234488107549121</v>
      </c>
      <c r="P184" s="27">
        <f t="shared" si="18"/>
        <v>0.96324194034347699</v>
      </c>
      <c r="Q184" s="27">
        <f t="shared" si="18"/>
        <v>0.76089008766014843</v>
      </c>
      <c r="R184" s="31">
        <f t="shared" si="13"/>
        <v>0.92289669102756089</v>
      </c>
      <c r="S184" s="31">
        <f t="shared" si="14"/>
        <v>7.5726318946818943E-2</v>
      </c>
      <c r="T184" s="27">
        <f t="shared" si="15"/>
        <v>0.36639872227525966</v>
      </c>
      <c r="U184" s="31">
        <f t="shared" si="16"/>
        <v>-3.484691113849165E-2</v>
      </c>
      <c r="V184" s="31">
        <f t="shared" si="17"/>
        <v>0.43604604949592213</v>
      </c>
    </row>
    <row r="185" spans="1:22" ht="11.25" customHeight="1" x14ac:dyDescent="0.2">
      <c r="A185" s="25" t="s">
        <v>8979</v>
      </c>
      <c r="B185" s="25" t="s">
        <v>8980</v>
      </c>
      <c r="C185" s="26">
        <v>423.3</v>
      </c>
      <c r="D185" s="26">
        <v>415.6</v>
      </c>
      <c r="E185" s="26">
        <v>459.9</v>
      </c>
      <c r="F185" s="26">
        <v>485.2</v>
      </c>
      <c r="G185" s="26">
        <v>499.8</v>
      </c>
      <c r="H185" s="26">
        <v>388.8</v>
      </c>
      <c r="I185" s="26">
        <v>477.1</v>
      </c>
      <c r="J185" s="26">
        <v>407.1</v>
      </c>
      <c r="K185" s="26">
        <v>423.1</v>
      </c>
      <c r="L185" s="26">
        <v>395.4</v>
      </c>
      <c r="M185" s="27">
        <f t="shared" si="18"/>
        <v>0.91849751948972358</v>
      </c>
      <c r="N185" s="27">
        <f t="shared" si="18"/>
        <v>1.1479788257940327</v>
      </c>
      <c r="O185" s="27">
        <f t="shared" si="18"/>
        <v>0.88519243313763873</v>
      </c>
      <c r="P185" s="27">
        <f t="shared" si="18"/>
        <v>0.87201154163231664</v>
      </c>
      <c r="Q185" s="27">
        <f t="shared" si="18"/>
        <v>0.79111644657863134</v>
      </c>
      <c r="R185" s="31">
        <f t="shared" si="13"/>
        <v>0.9229593533264685</v>
      </c>
      <c r="S185" s="31">
        <f t="shared" si="14"/>
        <v>6.0024262922362806E-2</v>
      </c>
      <c r="T185" s="27">
        <f t="shared" si="15"/>
        <v>0.23444266225705188</v>
      </c>
      <c r="U185" s="31">
        <f t="shared" si="16"/>
        <v>-3.481742466717918E-2</v>
      </c>
      <c r="V185" s="31">
        <f t="shared" si="17"/>
        <v>0.62996335555103011</v>
      </c>
    </row>
    <row r="186" spans="1:22" ht="11.25" customHeight="1" x14ac:dyDescent="0.2">
      <c r="A186" s="25" t="s">
        <v>10172</v>
      </c>
      <c r="B186" s="25" t="s">
        <v>10173</v>
      </c>
      <c r="C186" s="26">
        <v>383.3</v>
      </c>
      <c r="D186" s="26">
        <v>358.8</v>
      </c>
      <c r="E186" s="26">
        <v>540.9</v>
      </c>
      <c r="F186" s="26">
        <v>424.1</v>
      </c>
      <c r="G186" s="26">
        <v>452.6</v>
      </c>
      <c r="H186" s="26">
        <v>399.4</v>
      </c>
      <c r="I186" s="26">
        <v>399</v>
      </c>
      <c r="J186" s="26">
        <v>364.9</v>
      </c>
      <c r="K186" s="26">
        <v>400.9</v>
      </c>
      <c r="L186" s="26">
        <v>381.2</v>
      </c>
      <c r="M186" s="27">
        <f t="shared" si="18"/>
        <v>1.0420036524915208</v>
      </c>
      <c r="N186" s="27">
        <f t="shared" si="18"/>
        <v>1.1120401337792643</v>
      </c>
      <c r="O186" s="27">
        <f t="shared" si="18"/>
        <v>0.67461638010722869</v>
      </c>
      <c r="P186" s="27">
        <f t="shared" si="18"/>
        <v>0.94529592077340241</v>
      </c>
      <c r="Q186" s="27">
        <f t="shared" si="18"/>
        <v>0.84224480777728672</v>
      </c>
      <c r="R186" s="31">
        <f t="shared" si="13"/>
        <v>0.92324017898574051</v>
      </c>
      <c r="S186" s="31">
        <f t="shared" si="14"/>
        <v>7.7009961966286261E-2</v>
      </c>
      <c r="T186" s="27">
        <f t="shared" si="15"/>
        <v>0.32551918618127929</v>
      </c>
      <c r="U186" s="31">
        <f t="shared" si="16"/>
        <v>-3.4685303482004187E-2</v>
      </c>
      <c r="V186" s="31">
        <f t="shared" si="17"/>
        <v>0.48742340891730951</v>
      </c>
    </row>
    <row r="187" spans="1:22" ht="11.25" customHeight="1" x14ac:dyDescent="0.2">
      <c r="A187" s="25" t="s">
        <v>10130</v>
      </c>
      <c r="B187" s="25" t="s">
        <v>10131</v>
      </c>
      <c r="C187" s="26">
        <v>606.79999999999995</v>
      </c>
      <c r="D187" s="26">
        <v>652.29999999999995</v>
      </c>
      <c r="E187" s="26">
        <v>762.9</v>
      </c>
      <c r="F187" s="26">
        <v>592.6</v>
      </c>
      <c r="G187" s="26">
        <v>761.1</v>
      </c>
      <c r="H187" s="26">
        <v>599.6</v>
      </c>
      <c r="I187" s="26">
        <v>708.1</v>
      </c>
      <c r="J187" s="26">
        <v>607.79999999999995</v>
      </c>
      <c r="K187" s="26">
        <v>605.79999999999995</v>
      </c>
      <c r="L187" s="26">
        <v>551.70000000000005</v>
      </c>
      <c r="M187" s="27">
        <f t="shared" si="18"/>
        <v>0.98813447593935411</v>
      </c>
      <c r="N187" s="27">
        <f t="shared" si="18"/>
        <v>1.0855434615974247</v>
      </c>
      <c r="O187" s="27">
        <f t="shared" si="18"/>
        <v>0.79669681478568621</v>
      </c>
      <c r="P187" s="27">
        <f t="shared" si="18"/>
        <v>1.0222747215659802</v>
      </c>
      <c r="Q187" s="27">
        <f t="shared" si="18"/>
        <v>0.72487189594008672</v>
      </c>
      <c r="R187" s="31">
        <f t="shared" si="13"/>
        <v>0.92350427396570645</v>
      </c>
      <c r="S187" s="31">
        <f t="shared" si="14"/>
        <v>6.9182481871665064E-2</v>
      </c>
      <c r="T187" s="27">
        <f t="shared" si="15"/>
        <v>0.30447321877619282</v>
      </c>
      <c r="U187" s="31">
        <f t="shared" si="16"/>
        <v>-3.4561090309904376E-2</v>
      </c>
      <c r="V187" s="31">
        <f t="shared" si="17"/>
        <v>0.51645090155073514</v>
      </c>
    </row>
    <row r="188" spans="1:22" ht="11.25" customHeight="1" x14ac:dyDescent="0.2">
      <c r="A188" s="25" t="s">
        <v>5446</v>
      </c>
      <c r="B188" s="25" t="s">
        <v>5447</v>
      </c>
      <c r="C188" s="26">
        <v>8346.7999999999993</v>
      </c>
      <c r="D188" s="26">
        <v>8896.2000000000007</v>
      </c>
      <c r="E188" s="26">
        <v>8813.6</v>
      </c>
      <c r="F188" s="26">
        <v>9183.7999999999993</v>
      </c>
      <c r="G188" s="26">
        <v>8159.9</v>
      </c>
      <c r="H188" s="26">
        <v>8481.4</v>
      </c>
      <c r="I188" s="26">
        <v>9759.1</v>
      </c>
      <c r="J188" s="26">
        <v>7828</v>
      </c>
      <c r="K188" s="26">
        <v>7038.9</v>
      </c>
      <c r="L188" s="26">
        <v>6960.7</v>
      </c>
      <c r="M188" s="27">
        <f t="shared" si="18"/>
        <v>1.0161259404801841</v>
      </c>
      <c r="N188" s="27">
        <f t="shared" si="18"/>
        <v>1.0969964704030934</v>
      </c>
      <c r="O188" s="27">
        <f t="shared" si="18"/>
        <v>0.88817282381773621</v>
      </c>
      <c r="P188" s="27">
        <f t="shared" si="18"/>
        <v>0.76644744005749255</v>
      </c>
      <c r="Q188" s="27">
        <f t="shared" si="18"/>
        <v>0.85303741467419947</v>
      </c>
      <c r="R188" s="31">
        <f t="shared" si="13"/>
        <v>0.92415601788654111</v>
      </c>
      <c r="S188" s="31">
        <f t="shared" si="14"/>
        <v>5.8973269447749201E-2</v>
      </c>
      <c r="T188" s="27">
        <f t="shared" si="15"/>
        <v>0.27458796841230948</v>
      </c>
      <c r="U188" s="31">
        <f t="shared" si="16"/>
        <v>-3.4254704118221659E-2</v>
      </c>
      <c r="V188" s="31">
        <f t="shared" si="17"/>
        <v>0.5613184961109825</v>
      </c>
    </row>
    <row r="189" spans="1:22" ht="11.25" customHeight="1" x14ac:dyDescent="0.2">
      <c r="A189" s="25" t="s">
        <v>2900</v>
      </c>
      <c r="B189" s="25" t="s">
        <v>2901</v>
      </c>
      <c r="C189" s="26">
        <v>2407.6</v>
      </c>
      <c r="D189" s="26">
        <v>2525.3000000000002</v>
      </c>
      <c r="E189" s="26">
        <v>2674.4</v>
      </c>
      <c r="F189" s="26">
        <v>2252</v>
      </c>
      <c r="G189" s="26">
        <v>2580.1999999999998</v>
      </c>
      <c r="H189" s="26">
        <v>2065.5</v>
      </c>
      <c r="I189" s="26">
        <v>2457.6</v>
      </c>
      <c r="J189" s="26">
        <v>2453.9</v>
      </c>
      <c r="K189" s="26">
        <v>2212</v>
      </c>
      <c r="L189" s="26">
        <v>2298.3000000000002</v>
      </c>
      <c r="M189" s="27">
        <f t="shared" si="18"/>
        <v>0.85790829041368999</v>
      </c>
      <c r="N189" s="27">
        <f t="shared" si="18"/>
        <v>0.97319130400348464</v>
      </c>
      <c r="O189" s="27">
        <f t="shared" si="18"/>
        <v>0.917551600358959</v>
      </c>
      <c r="P189" s="27">
        <f t="shared" si="18"/>
        <v>0.98223801065719363</v>
      </c>
      <c r="Q189" s="27">
        <f t="shared" si="18"/>
        <v>0.89074490349585311</v>
      </c>
      <c r="R189" s="31">
        <f t="shared" si="13"/>
        <v>0.92432682178583614</v>
      </c>
      <c r="S189" s="31">
        <f t="shared" si="14"/>
        <v>2.3797598187573467E-2</v>
      </c>
      <c r="T189" s="27">
        <f t="shared" si="15"/>
        <v>3.2286894217977091E-2</v>
      </c>
      <c r="U189" s="31">
        <f t="shared" si="16"/>
        <v>-3.4174444578267633E-2</v>
      </c>
      <c r="V189" s="31">
        <f t="shared" si="17"/>
        <v>1.490973729181239</v>
      </c>
    </row>
    <row r="190" spans="1:22" ht="11.25" customHeight="1" x14ac:dyDescent="0.2">
      <c r="A190" s="25" t="s">
        <v>612</v>
      </c>
      <c r="B190" s="25" t="s">
        <v>613</v>
      </c>
      <c r="C190" s="26">
        <v>10778.6</v>
      </c>
      <c r="D190" s="26">
        <v>10621.3</v>
      </c>
      <c r="E190" s="26">
        <v>10304.1</v>
      </c>
      <c r="F190" s="26">
        <v>10685</v>
      </c>
      <c r="G190" s="26">
        <v>10751.1</v>
      </c>
      <c r="H190" s="26">
        <v>9807.1</v>
      </c>
      <c r="I190" s="26">
        <v>10434.9</v>
      </c>
      <c r="J190" s="26">
        <v>9427</v>
      </c>
      <c r="K190" s="26">
        <v>9434.5</v>
      </c>
      <c r="L190" s="26">
        <v>10030.299999999999</v>
      </c>
      <c r="M190" s="27">
        <f t="shared" si="18"/>
        <v>0.90986770081457702</v>
      </c>
      <c r="N190" s="27">
        <f t="shared" si="18"/>
        <v>0.98245035918390411</v>
      </c>
      <c r="O190" s="27">
        <f t="shared" si="18"/>
        <v>0.91487854349239617</v>
      </c>
      <c r="P190" s="27">
        <f t="shared" si="18"/>
        <v>0.88296677585400096</v>
      </c>
      <c r="Q190" s="27">
        <f t="shared" si="18"/>
        <v>0.93295569755652896</v>
      </c>
      <c r="R190" s="31">
        <f t="shared" si="13"/>
        <v>0.92462381538028138</v>
      </c>
      <c r="S190" s="31">
        <f t="shared" si="14"/>
        <v>1.6524756597617794E-2</v>
      </c>
      <c r="T190" s="27">
        <f t="shared" si="15"/>
        <v>1.044213570586028E-2</v>
      </c>
      <c r="U190" s="31">
        <f t="shared" si="16"/>
        <v>-3.4034924703864516E-2</v>
      </c>
      <c r="V190" s="31">
        <f t="shared" si="17"/>
        <v>1.9812106670031702</v>
      </c>
    </row>
    <row r="191" spans="1:22" ht="11.25" customHeight="1" x14ac:dyDescent="0.2">
      <c r="A191" s="25" t="s">
        <v>4577</v>
      </c>
      <c r="B191" s="25" t="s">
        <v>4578</v>
      </c>
      <c r="C191" s="26">
        <v>5841.8</v>
      </c>
      <c r="D191" s="26">
        <v>6118</v>
      </c>
      <c r="E191" s="26">
        <v>5536.9</v>
      </c>
      <c r="F191" s="26">
        <v>5950.5</v>
      </c>
      <c r="G191" s="26">
        <v>5781.9</v>
      </c>
      <c r="H191" s="26">
        <v>5620.6</v>
      </c>
      <c r="I191" s="26">
        <v>5761.1</v>
      </c>
      <c r="J191" s="26">
        <v>5235.1000000000004</v>
      </c>
      <c r="K191" s="26">
        <v>4999.5</v>
      </c>
      <c r="L191" s="26">
        <v>5404.8</v>
      </c>
      <c r="M191" s="27">
        <f t="shared" si="18"/>
        <v>0.96213495840323193</v>
      </c>
      <c r="N191" s="27">
        <f t="shared" si="18"/>
        <v>0.94166394246485785</v>
      </c>
      <c r="O191" s="27">
        <f t="shared" si="18"/>
        <v>0.94549296537773853</v>
      </c>
      <c r="P191" s="27">
        <f t="shared" si="18"/>
        <v>0.84018149735316361</v>
      </c>
      <c r="Q191" s="27">
        <f t="shared" si="18"/>
        <v>0.93477922482229037</v>
      </c>
      <c r="R191" s="31">
        <f t="shared" si="13"/>
        <v>0.92485051768425652</v>
      </c>
      <c r="S191" s="31">
        <f t="shared" si="14"/>
        <v>2.1640648844960423E-2</v>
      </c>
      <c r="T191" s="27">
        <f t="shared" si="15"/>
        <v>2.7474305041872715E-2</v>
      </c>
      <c r="U191" s="31">
        <f t="shared" si="16"/>
        <v>-3.3928456007993379E-2</v>
      </c>
      <c r="V191" s="31">
        <f t="shared" si="17"/>
        <v>1.5610732841746084</v>
      </c>
    </row>
    <row r="192" spans="1:22" ht="11.25" customHeight="1" x14ac:dyDescent="0.2">
      <c r="A192" s="25" t="s">
        <v>2758</v>
      </c>
      <c r="B192" s="25" t="s">
        <v>2759</v>
      </c>
      <c r="C192" s="26">
        <v>3847</v>
      </c>
      <c r="D192" s="26">
        <v>3766.4</v>
      </c>
      <c r="E192" s="26">
        <v>4470.7</v>
      </c>
      <c r="F192" s="26">
        <v>4007.3</v>
      </c>
      <c r="G192" s="26">
        <v>4080.1</v>
      </c>
      <c r="H192" s="26">
        <v>3444.8</v>
      </c>
      <c r="I192" s="26">
        <v>3383.9</v>
      </c>
      <c r="J192" s="26">
        <v>3739.5</v>
      </c>
      <c r="K192" s="26">
        <v>4007.3</v>
      </c>
      <c r="L192" s="26">
        <v>4056.7</v>
      </c>
      <c r="M192" s="27">
        <f t="shared" si="18"/>
        <v>0.89545100077982853</v>
      </c>
      <c r="N192" s="27">
        <f t="shared" si="18"/>
        <v>0.89844413763806286</v>
      </c>
      <c r="O192" s="27">
        <f t="shared" si="18"/>
        <v>0.83644619410830523</v>
      </c>
      <c r="P192" s="27">
        <f t="shared" si="18"/>
        <v>1</v>
      </c>
      <c r="Q192" s="27">
        <f t="shared" si="18"/>
        <v>0.99426484644984192</v>
      </c>
      <c r="R192" s="31">
        <f t="shared" si="13"/>
        <v>0.92492123579520769</v>
      </c>
      <c r="S192" s="31">
        <f t="shared" si="14"/>
        <v>3.1498191736450673E-2</v>
      </c>
      <c r="T192" s="27">
        <f t="shared" si="15"/>
        <v>8.6172022255427375E-2</v>
      </c>
      <c r="U192" s="31">
        <f t="shared" si="16"/>
        <v>-3.3895249224168401E-2</v>
      </c>
      <c r="V192" s="31">
        <f t="shared" si="17"/>
        <v>1.0646337150610679</v>
      </c>
    </row>
    <row r="193" spans="1:22" ht="11.25" customHeight="1" x14ac:dyDescent="0.2">
      <c r="A193" s="25" t="s">
        <v>10752</v>
      </c>
      <c r="B193" s="25" t="s">
        <v>10753</v>
      </c>
      <c r="C193" s="26">
        <v>372</v>
      </c>
      <c r="D193" s="26">
        <v>394.9</v>
      </c>
      <c r="E193" s="26">
        <v>504.3</v>
      </c>
      <c r="F193" s="26">
        <v>457</v>
      </c>
      <c r="G193" s="26">
        <v>390.3</v>
      </c>
      <c r="H193" s="26">
        <v>383.7</v>
      </c>
      <c r="I193" s="26">
        <v>400.4</v>
      </c>
      <c r="J193" s="26">
        <v>446.6</v>
      </c>
      <c r="K193" s="26">
        <v>360.5</v>
      </c>
      <c r="L193" s="26">
        <v>354.1</v>
      </c>
      <c r="M193" s="27">
        <f t="shared" si="18"/>
        <v>1.0314516129032258</v>
      </c>
      <c r="N193" s="27">
        <f t="shared" si="18"/>
        <v>1.0139275766016713</v>
      </c>
      <c r="O193" s="27">
        <f t="shared" si="18"/>
        <v>0.8855839777909974</v>
      </c>
      <c r="P193" s="27">
        <f t="shared" si="18"/>
        <v>0.78884026258205686</v>
      </c>
      <c r="Q193" s="27">
        <f t="shared" si="18"/>
        <v>0.90725083269280049</v>
      </c>
      <c r="R193" s="31">
        <f t="shared" si="13"/>
        <v>0.92541085251415045</v>
      </c>
      <c r="S193" s="31">
        <f t="shared" si="14"/>
        <v>4.4523783313867887E-2</v>
      </c>
      <c r="T193" s="27">
        <f t="shared" si="15"/>
        <v>0.16069851609514976</v>
      </c>
      <c r="U193" s="31">
        <f t="shared" si="16"/>
        <v>-3.3665411731114307E-2</v>
      </c>
      <c r="V193" s="31">
        <f t="shared" si="17"/>
        <v>0.79398813353325526</v>
      </c>
    </row>
    <row r="194" spans="1:22" ht="11.25" customHeight="1" x14ac:dyDescent="0.2">
      <c r="A194" s="25" t="s">
        <v>1486</v>
      </c>
      <c r="B194" s="25" t="s">
        <v>1487</v>
      </c>
      <c r="C194" s="26">
        <v>6653.4</v>
      </c>
      <c r="D194" s="26">
        <v>6495.7</v>
      </c>
      <c r="E194" s="26">
        <v>8166</v>
      </c>
      <c r="F194" s="26">
        <v>6570.1</v>
      </c>
      <c r="G194" s="26">
        <v>7819</v>
      </c>
      <c r="H194" s="26">
        <v>6324.6</v>
      </c>
      <c r="I194" s="26">
        <v>8239.7999999999993</v>
      </c>
      <c r="J194" s="26">
        <v>6124.1</v>
      </c>
      <c r="K194" s="26">
        <v>6039.6</v>
      </c>
      <c r="L194" s="26">
        <v>5790.8</v>
      </c>
      <c r="M194" s="27">
        <f t="shared" si="18"/>
        <v>0.95058165749842194</v>
      </c>
      <c r="N194" s="27">
        <f t="shared" si="18"/>
        <v>1.2685007004633835</v>
      </c>
      <c r="O194" s="27">
        <f t="shared" si="18"/>
        <v>0.7499510164095029</v>
      </c>
      <c r="P194" s="27">
        <f t="shared" si="18"/>
        <v>0.91925541468166394</v>
      </c>
      <c r="Q194" s="27">
        <f t="shared" si="18"/>
        <v>0.74060621562859708</v>
      </c>
      <c r="R194" s="31">
        <f t="shared" si="13"/>
        <v>0.92577900093631382</v>
      </c>
      <c r="S194" s="31">
        <f t="shared" si="14"/>
        <v>9.573931607188918E-2</v>
      </c>
      <c r="T194" s="27">
        <f t="shared" si="15"/>
        <v>0.41174319730041048</v>
      </c>
      <c r="U194" s="31">
        <f t="shared" si="16"/>
        <v>-3.3492674364304816E-2</v>
      </c>
      <c r="V194" s="31">
        <f t="shared" si="17"/>
        <v>0.38537356738419298</v>
      </c>
    </row>
    <row r="195" spans="1:22" ht="11.25" customHeight="1" x14ac:dyDescent="0.2">
      <c r="A195" s="25" t="s">
        <v>6432</v>
      </c>
      <c r="B195" s="25" t="s">
        <v>6433</v>
      </c>
      <c r="C195" s="26">
        <v>660.8</v>
      </c>
      <c r="D195" s="26">
        <v>632</v>
      </c>
      <c r="E195" s="26">
        <v>618.6</v>
      </c>
      <c r="F195" s="26">
        <v>646.4</v>
      </c>
      <c r="G195" s="26">
        <v>607.20000000000005</v>
      </c>
      <c r="H195" s="26">
        <v>541.70000000000005</v>
      </c>
      <c r="I195" s="26">
        <v>625.1</v>
      </c>
      <c r="J195" s="26">
        <v>585.20000000000005</v>
      </c>
      <c r="K195" s="26">
        <v>563.5</v>
      </c>
      <c r="L195" s="26">
        <v>608.9</v>
      </c>
      <c r="M195" s="27">
        <f t="shared" si="18"/>
        <v>0.81976392251815988</v>
      </c>
      <c r="N195" s="27">
        <f t="shared" si="18"/>
        <v>0.98908227848101271</v>
      </c>
      <c r="O195" s="27">
        <f t="shared" si="18"/>
        <v>0.94600711283543493</v>
      </c>
      <c r="P195" s="27">
        <f t="shared" si="18"/>
        <v>0.87175123762376239</v>
      </c>
      <c r="Q195" s="27">
        <f t="shared" si="18"/>
        <v>1.0027997364953884</v>
      </c>
      <c r="R195" s="31">
        <f t="shared" si="13"/>
        <v>0.92588085759075178</v>
      </c>
      <c r="S195" s="31">
        <f t="shared" si="14"/>
        <v>3.5004870626556807E-2</v>
      </c>
      <c r="T195" s="27">
        <f t="shared" si="15"/>
        <v>0.10533952511405774</v>
      </c>
      <c r="U195" s="31">
        <f t="shared" si="16"/>
        <v>-3.3444894765035066E-2</v>
      </c>
      <c r="V195" s="31">
        <f t="shared" si="17"/>
        <v>0.97740864383698811</v>
      </c>
    </row>
    <row r="196" spans="1:22" ht="11.25" customHeight="1" x14ac:dyDescent="0.2">
      <c r="A196" s="25" t="s">
        <v>2968</v>
      </c>
      <c r="B196" s="25" t="s">
        <v>2969</v>
      </c>
      <c r="C196" s="26">
        <v>2419.9</v>
      </c>
      <c r="D196" s="26">
        <v>2302.3000000000002</v>
      </c>
      <c r="E196" s="26">
        <v>2596</v>
      </c>
      <c r="F196" s="26">
        <v>2447.6999999999998</v>
      </c>
      <c r="G196" s="26">
        <v>2465.3000000000002</v>
      </c>
      <c r="H196" s="26">
        <v>2298.1</v>
      </c>
      <c r="I196" s="26">
        <v>2096.4</v>
      </c>
      <c r="J196" s="26">
        <v>2226.1</v>
      </c>
      <c r="K196" s="26">
        <v>2250.5</v>
      </c>
      <c r="L196" s="26">
        <v>2450.9</v>
      </c>
      <c r="M196" s="27">
        <f t="shared" si="18"/>
        <v>0.94966734162568689</v>
      </c>
      <c r="N196" s="27">
        <f t="shared" si="18"/>
        <v>0.91056769317638875</v>
      </c>
      <c r="O196" s="27">
        <f t="shared" si="18"/>
        <v>0.85751155624036979</v>
      </c>
      <c r="P196" s="27">
        <f t="shared" si="18"/>
        <v>0.9194345712301345</v>
      </c>
      <c r="Q196" s="27">
        <f t="shared" si="18"/>
        <v>0.99415892589137222</v>
      </c>
      <c r="R196" s="31">
        <f t="shared" si="13"/>
        <v>0.92626801763279043</v>
      </c>
      <c r="S196" s="31">
        <f t="shared" si="14"/>
        <v>2.2558092725761852E-2</v>
      </c>
      <c r="T196" s="27">
        <f t="shared" si="15"/>
        <v>3.5437075903010734E-2</v>
      </c>
      <c r="U196" s="31">
        <f t="shared" si="16"/>
        <v>-3.3263331096402338E-2</v>
      </c>
      <c r="V196" s="31">
        <f t="shared" si="17"/>
        <v>1.4505421211974969</v>
      </c>
    </row>
    <row r="197" spans="1:22" ht="11.25" customHeight="1" x14ac:dyDescent="0.2">
      <c r="A197" s="25" t="s">
        <v>4405</v>
      </c>
      <c r="B197" s="25" t="s">
        <v>4406</v>
      </c>
      <c r="C197" s="26">
        <v>4371.7</v>
      </c>
      <c r="D197" s="26">
        <v>4399.8999999999996</v>
      </c>
      <c r="E197" s="26">
        <v>4142</v>
      </c>
      <c r="F197" s="26">
        <v>3938.3</v>
      </c>
      <c r="G197" s="26">
        <v>3822</v>
      </c>
      <c r="H197" s="26">
        <v>4035</v>
      </c>
      <c r="I197" s="26">
        <v>4338.2</v>
      </c>
      <c r="J197" s="26">
        <v>3705.5</v>
      </c>
      <c r="K197" s="26">
        <v>3538</v>
      </c>
      <c r="L197" s="26">
        <v>3558.4</v>
      </c>
      <c r="M197" s="27">
        <f t="shared" si="18"/>
        <v>0.92298190635221999</v>
      </c>
      <c r="N197" s="27">
        <f t="shared" si="18"/>
        <v>0.98597695402168239</v>
      </c>
      <c r="O197" s="27">
        <f t="shared" si="18"/>
        <v>0.89461612747464991</v>
      </c>
      <c r="P197" s="27">
        <f t="shared" si="18"/>
        <v>0.89835715918035697</v>
      </c>
      <c r="Q197" s="27">
        <f t="shared" si="18"/>
        <v>0.93103087388801675</v>
      </c>
      <c r="R197" s="31">
        <f t="shared" si="13"/>
        <v>0.92659260418338518</v>
      </c>
      <c r="S197" s="31">
        <f t="shared" si="14"/>
        <v>1.6399652130059984E-2</v>
      </c>
      <c r="T197" s="27">
        <f t="shared" si="15"/>
        <v>1.0697582455100916E-2</v>
      </c>
      <c r="U197" s="31">
        <f t="shared" si="16"/>
        <v>-3.311117054249392E-2</v>
      </c>
      <c r="V197" s="31">
        <f t="shared" si="17"/>
        <v>1.9707143573649621</v>
      </c>
    </row>
    <row r="198" spans="1:22" ht="11.25" customHeight="1" x14ac:dyDescent="0.2">
      <c r="A198" s="25" t="s">
        <v>6313</v>
      </c>
      <c r="B198" s="25" t="s">
        <v>6314</v>
      </c>
      <c r="C198" s="26">
        <v>123175.8</v>
      </c>
      <c r="D198" s="26">
        <v>123705.5</v>
      </c>
      <c r="E198" s="26">
        <v>126458.1</v>
      </c>
      <c r="F198" s="26">
        <v>132887.6</v>
      </c>
      <c r="G198" s="26">
        <v>127675.3</v>
      </c>
      <c r="H198" s="26">
        <v>116764.7</v>
      </c>
      <c r="I198" s="26">
        <v>133610.20000000001</v>
      </c>
      <c r="J198" s="26">
        <v>113237.3</v>
      </c>
      <c r="K198" s="26">
        <v>106496.3</v>
      </c>
      <c r="L198" s="26">
        <v>116103.4</v>
      </c>
      <c r="M198" s="27">
        <f t="shared" si="18"/>
        <v>0.94795162686176992</v>
      </c>
      <c r="N198" s="27">
        <f t="shared" si="18"/>
        <v>1.0800667714855039</v>
      </c>
      <c r="O198" s="27">
        <f t="shared" si="18"/>
        <v>0.89545311846374409</v>
      </c>
      <c r="P198" s="27">
        <f t="shared" si="18"/>
        <v>0.80140133466177432</v>
      </c>
      <c r="Q198" s="27">
        <f t="shared" si="18"/>
        <v>0.90936461476887065</v>
      </c>
      <c r="R198" s="31">
        <f t="shared" ref="R198:R261" si="19">AVERAGE(M198:Q198)</f>
        <v>0.9268474932483326</v>
      </c>
      <c r="S198" s="31">
        <f t="shared" ref="S198:S261" si="20">STDEV(M198:Q198)/SQRT(5)</f>
        <v>4.5249048714453816E-2</v>
      </c>
      <c r="T198" s="27">
        <f t="shared" ref="T198:T261" si="21">TTEST(C198:G198,H198:L198,2,1)</f>
        <v>0.17960931728621302</v>
      </c>
      <c r="U198" s="31">
        <f t="shared" ref="U198:U261" si="22">LOG10(R198)</f>
        <v>-3.2991720320978392E-2</v>
      </c>
      <c r="V198" s="31">
        <f t="shared" ref="V198:V261" si="23">-LOG(T198)</f>
        <v>0.74567113793023154</v>
      </c>
    </row>
    <row r="199" spans="1:22" ht="11.25" customHeight="1" x14ac:dyDescent="0.2">
      <c r="A199" s="25" t="s">
        <v>2858</v>
      </c>
      <c r="B199" s="25" t="s">
        <v>2859</v>
      </c>
      <c r="C199" s="26">
        <v>3136.4</v>
      </c>
      <c r="D199" s="26">
        <v>3097.5</v>
      </c>
      <c r="E199" s="26">
        <v>2920.2</v>
      </c>
      <c r="F199" s="26">
        <v>2938.6</v>
      </c>
      <c r="G199" s="26">
        <v>2835.8</v>
      </c>
      <c r="H199" s="26">
        <v>2622.7</v>
      </c>
      <c r="I199" s="26">
        <v>2953.2</v>
      </c>
      <c r="J199" s="26">
        <v>2600.3000000000002</v>
      </c>
      <c r="K199" s="26">
        <v>2659.8</v>
      </c>
      <c r="L199" s="26">
        <v>2976.2</v>
      </c>
      <c r="M199" s="27">
        <f t="shared" si="18"/>
        <v>0.83621349317689064</v>
      </c>
      <c r="N199" s="27">
        <f t="shared" si="18"/>
        <v>0.9534140435835351</v>
      </c>
      <c r="O199" s="27">
        <f t="shared" si="18"/>
        <v>0.89045270871858107</v>
      </c>
      <c r="P199" s="27">
        <f t="shared" si="18"/>
        <v>0.90512488940311719</v>
      </c>
      <c r="Q199" s="27">
        <f t="shared" si="18"/>
        <v>1.0495098384935466</v>
      </c>
      <c r="R199" s="31">
        <f t="shared" si="19"/>
        <v>0.92694299467513408</v>
      </c>
      <c r="S199" s="31">
        <f t="shared" si="20"/>
        <v>3.5890639979589155E-2</v>
      </c>
      <c r="T199" s="27">
        <f t="shared" si="21"/>
        <v>0.1086380664551302</v>
      </c>
      <c r="U199" s="31">
        <f t="shared" si="22"/>
        <v>-3.2946973362807386E-2</v>
      </c>
      <c r="V199" s="31">
        <f t="shared" si="23"/>
        <v>0.9640179725862188</v>
      </c>
    </row>
    <row r="200" spans="1:22" ht="11.25" customHeight="1" x14ac:dyDescent="0.2">
      <c r="A200" s="25" t="s">
        <v>2180</v>
      </c>
      <c r="B200" s="25" t="s">
        <v>2181</v>
      </c>
      <c r="C200" s="26">
        <v>13785.3</v>
      </c>
      <c r="D200" s="26">
        <v>14653.7</v>
      </c>
      <c r="E200" s="26">
        <v>15648.4</v>
      </c>
      <c r="F200" s="26">
        <v>13432.6</v>
      </c>
      <c r="G200" s="26">
        <v>14263.2</v>
      </c>
      <c r="H200" s="26">
        <v>14128</v>
      </c>
      <c r="I200" s="26">
        <v>14357.3</v>
      </c>
      <c r="J200" s="26">
        <v>13194.7</v>
      </c>
      <c r="K200" s="26">
        <v>12174.9</v>
      </c>
      <c r="L200" s="26">
        <v>12564.5</v>
      </c>
      <c r="M200" s="27">
        <f t="shared" si="18"/>
        <v>1.0248598144400194</v>
      </c>
      <c r="N200" s="27">
        <f t="shared" si="18"/>
        <v>0.97977302660761434</v>
      </c>
      <c r="O200" s="27">
        <f t="shared" si="18"/>
        <v>0.84319802663531107</v>
      </c>
      <c r="P200" s="27">
        <f t="shared" si="18"/>
        <v>0.90636957848815558</v>
      </c>
      <c r="Q200" s="27">
        <f t="shared" si="18"/>
        <v>0.88090330360648372</v>
      </c>
      <c r="R200" s="31">
        <f t="shared" si="19"/>
        <v>0.92702074995551675</v>
      </c>
      <c r="S200" s="31">
        <f t="shared" si="20"/>
        <v>3.3117083142034223E-2</v>
      </c>
      <c r="T200" s="27">
        <f t="shared" si="21"/>
        <v>9.703343601468567E-2</v>
      </c>
      <c r="U200" s="31">
        <f t="shared" si="22"/>
        <v>-3.2910544722466781E-2</v>
      </c>
      <c r="V200" s="31">
        <f t="shared" si="23"/>
        <v>1.0130785897076351</v>
      </c>
    </row>
    <row r="201" spans="1:22" ht="11.25" customHeight="1" x14ac:dyDescent="0.2">
      <c r="A201" s="25" t="s">
        <v>1650</v>
      </c>
      <c r="B201" s="25" t="s">
        <v>1651</v>
      </c>
      <c r="C201" s="26">
        <v>19664.3</v>
      </c>
      <c r="D201" s="26">
        <v>20056.8</v>
      </c>
      <c r="E201" s="26">
        <v>20996.7</v>
      </c>
      <c r="F201" s="26">
        <v>22506.799999999999</v>
      </c>
      <c r="G201" s="26">
        <v>17081.400000000001</v>
      </c>
      <c r="H201" s="26">
        <v>17325.599999999999</v>
      </c>
      <c r="I201" s="26">
        <v>20801.3</v>
      </c>
      <c r="J201" s="26">
        <v>17529.599999999999</v>
      </c>
      <c r="K201" s="26">
        <v>17672.900000000001</v>
      </c>
      <c r="L201" s="26">
        <v>18735.599999999999</v>
      </c>
      <c r="M201" s="27">
        <f t="shared" si="18"/>
        <v>0.88106873878042946</v>
      </c>
      <c r="N201" s="27">
        <f t="shared" si="18"/>
        <v>1.0371195803916875</v>
      </c>
      <c r="O201" s="27">
        <f t="shared" si="18"/>
        <v>0.83487405163668571</v>
      </c>
      <c r="P201" s="27">
        <f t="shared" si="18"/>
        <v>0.78522490980503679</v>
      </c>
      <c r="Q201" s="27">
        <f t="shared" si="18"/>
        <v>1.0968421792124765</v>
      </c>
      <c r="R201" s="31">
        <f t="shared" si="19"/>
        <v>0.92702589196526319</v>
      </c>
      <c r="S201" s="31">
        <f t="shared" si="20"/>
        <v>5.9862230075468079E-2</v>
      </c>
      <c r="T201" s="27">
        <f t="shared" si="21"/>
        <v>0.25331034414607845</v>
      </c>
      <c r="U201" s="31">
        <f t="shared" si="22"/>
        <v>-3.2908135779338508E-2</v>
      </c>
      <c r="V201" s="31">
        <f t="shared" si="23"/>
        <v>0.5963470750581098</v>
      </c>
    </row>
    <row r="202" spans="1:22" ht="11.25" customHeight="1" x14ac:dyDescent="0.2">
      <c r="A202" s="25" t="s">
        <v>3594</v>
      </c>
      <c r="B202" s="25" t="s">
        <v>3595</v>
      </c>
      <c r="C202" s="26">
        <v>52817.9</v>
      </c>
      <c r="D202" s="26">
        <v>53251.7</v>
      </c>
      <c r="E202" s="26">
        <v>56239.4</v>
      </c>
      <c r="F202" s="26">
        <v>51417.4</v>
      </c>
      <c r="G202" s="26">
        <v>56610.9</v>
      </c>
      <c r="H202" s="26">
        <v>51293.8</v>
      </c>
      <c r="I202" s="26">
        <v>52015.5</v>
      </c>
      <c r="J202" s="26">
        <v>49720.1</v>
      </c>
      <c r="K202" s="26">
        <v>48878.2</v>
      </c>
      <c r="L202" s="26">
        <v>48262</v>
      </c>
      <c r="M202" s="27">
        <f t="shared" si="18"/>
        <v>0.9711442522326712</v>
      </c>
      <c r="N202" s="27">
        <f t="shared" si="18"/>
        <v>0.9767857176390613</v>
      </c>
      <c r="O202" s="27">
        <f t="shared" si="18"/>
        <v>0.88407948875699238</v>
      </c>
      <c r="P202" s="27">
        <f t="shared" si="18"/>
        <v>0.95061593935127009</v>
      </c>
      <c r="Q202" s="27">
        <f t="shared" si="18"/>
        <v>0.85252133423068699</v>
      </c>
      <c r="R202" s="31">
        <f t="shared" si="19"/>
        <v>0.92702934644213641</v>
      </c>
      <c r="S202" s="31">
        <f t="shared" si="20"/>
        <v>2.4873965216196184E-2</v>
      </c>
      <c r="T202" s="27">
        <f t="shared" si="21"/>
        <v>4.8229727543330277E-2</v>
      </c>
      <c r="U202" s="31">
        <f t="shared" si="22"/>
        <v>-3.2906517423840972E-2</v>
      </c>
      <c r="V202" s="31">
        <f t="shared" si="23"/>
        <v>1.3166851914631981</v>
      </c>
    </row>
    <row r="203" spans="1:22" ht="11.25" customHeight="1" x14ac:dyDescent="0.2">
      <c r="A203" s="25" t="s">
        <v>9479</v>
      </c>
      <c r="B203" s="25" t="s">
        <v>9480</v>
      </c>
      <c r="C203" s="26">
        <v>129353.1</v>
      </c>
      <c r="D203" s="26">
        <v>128881.9</v>
      </c>
      <c r="E203" s="26">
        <v>159814.6</v>
      </c>
      <c r="F203" s="26">
        <v>124344.3</v>
      </c>
      <c r="G203" s="26">
        <v>161426.1</v>
      </c>
      <c r="H203" s="26">
        <v>123708.5</v>
      </c>
      <c r="I203" s="26">
        <v>141041.60000000001</v>
      </c>
      <c r="J203" s="26">
        <v>136354.4</v>
      </c>
      <c r="K203" s="26">
        <v>124994.4</v>
      </c>
      <c r="L203" s="26">
        <v>117284.1</v>
      </c>
      <c r="M203" s="27">
        <f t="shared" si="18"/>
        <v>0.9563628548523383</v>
      </c>
      <c r="N203" s="27">
        <f t="shared" si="18"/>
        <v>1.0943476159181391</v>
      </c>
      <c r="O203" s="27">
        <f t="shared" si="18"/>
        <v>0.85320364972912355</v>
      </c>
      <c r="P203" s="27">
        <f t="shared" si="18"/>
        <v>1.0052282251779936</v>
      </c>
      <c r="Q203" s="27">
        <f t="shared" si="18"/>
        <v>0.72654979585085688</v>
      </c>
      <c r="R203" s="31">
        <f t="shared" si="19"/>
        <v>0.92713842830569015</v>
      </c>
      <c r="S203" s="31">
        <f t="shared" si="20"/>
        <v>6.3487458154276658E-2</v>
      </c>
      <c r="T203" s="27">
        <f t="shared" si="21"/>
        <v>0.28791129922095982</v>
      </c>
      <c r="U203" s="31">
        <f t="shared" si="22"/>
        <v>-3.2855417785375721E-2</v>
      </c>
      <c r="V203" s="31">
        <f t="shared" si="23"/>
        <v>0.54074129068628463</v>
      </c>
    </row>
    <row r="204" spans="1:22" ht="11.25" customHeight="1" x14ac:dyDescent="0.2">
      <c r="A204" s="25" t="s">
        <v>6096</v>
      </c>
      <c r="B204" s="25" t="s">
        <v>6097</v>
      </c>
      <c r="C204" s="26">
        <v>132.4</v>
      </c>
      <c r="D204" s="26">
        <v>129</v>
      </c>
      <c r="E204" s="26">
        <v>103.7</v>
      </c>
      <c r="F204" s="26">
        <v>122</v>
      </c>
      <c r="G204" s="26">
        <v>104.9</v>
      </c>
      <c r="H204" s="26">
        <v>110.6</v>
      </c>
      <c r="I204" s="26">
        <v>123</v>
      </c>
      <c r="J204" s="26">
        <v>114.8</v>
      </c>
      <c r="K204" s="26">
        <v>101.5</v>
      </c>
      <c r="L204" s="26">
        <v>95.4</v>
      </c>
      <c r="M204" s="27">
        <f t="shared" si="18"/>
        <v>0.83534743202416906</v>
      </c>
      <c r="N204" s="27">
        <f t="shared" si="18"/>
        <v>0.95348837209302328</v>
      </c>
      <c r="O204" s="27">
        <f t="shared" si="18"/>
        <v>1.107039537126326</v>
      </c>
      <c r="P204" s="27">
        <f t="shared" si="18"/>
        <v>0.83196721311475408</v>
      </c>
      <c r="Q204" s="27">
        <f t="shared" si="18"/>
        <v>0.90943755958055295</v>
      </c>
      <c r="R204" s="31">
        <f t="shared" si="19"/>
        <v>0.92745602278776507</v>
      </c>
      <c r="S204" s="31">
        <f t="shared" si="20"/>
        <v>5.0425535254528406E-2</v>
      </c>
      <c r="T204" s="27">
        <f t="shared" si="21"/>
        <v>0.19174003996817607</v>
      </c>
      <c r="U204" s="31">
        <f t="shared" si="22"/>
        <v>-3.2706674180200991E-2</v>
      </c>
      <c r="V204" s="31">
        <f t="shared" si="23"/>
        <v>0.71728718643611911</v>
      </c>
    </row>
    <row r="205" spans="1:22" ht="11.25" customHeight="1" x14ac:dyDescent="0.2">
      <c r="A205" s="25" t="s">
        <v>9065</v>
      </c>
      <c r="B205" s="25" t="s">
        <v>9066</v>
      </c>
      <c r="C205" s="26">
        <v>216.6</v>
      </c>
      <c r="D205" s="26">
        <v>206.7</v>
      </c>
      <c r="E205" s="26">
        <v>236.4</v>
      </c>
      <c r="F205" s="26">
        <v>217.1</v>
      </c>
      <c r="G205" s="26">
        <v>251.9</v>
      </c>
      <c r="H205" s="26">
        <v>197.1</v>
      </c>
      <c r="I205" s="26">
        <v>228.2</v>
      </c>
      <c r="J205" s="26">
        <v>232.7</v>
      </c>
      <c r="K205" s="26">
        <v>192.9</v>
      </c>
      <c r="L205" s="26">
        <v>189.2</v>
      </c>
      <c r="M205" s="27">
        <f t="shared" si="18"/>
        <v>0.90997229916897504</v>
      </c>
      <c r="N205" s="27">
        <f t="shared" si="18"/>
        <v>1.104015481373972</v>
      </c>
      <c r="O205" s="27">
        <f t="shared" si="18"/>
        <v>0.98434856175972918</v>
      </c>
      <c r="P205" s="27">
        <f t="shared" si="18"/>
        <v>0.88853063104560115</v>
      </c>
      <c r="Q205" s="27">
        <f t="shared" si="18"/>
        <v>0.75109170305676853</v>
      </c>
      <c r="R205" s="31">
        <f t="shared" si="19"/>
        <v>0.92759173528100902</v>
      </c>
      <c r="S205" s="31">
        <f t="shared" si="20"/>
        <v>5.802376724479566E-2</v>
      </c>
      <c r="T205" s="27">
        <f t="shared" si="21"/>
        <v>0.26814837268602587</v>
      </c>
      <c r="U205" s="31">
        <f t="shared" si="22"/>
        <v>-3.264312952288425E-2</v>
      </c>
      <c r="V205" s="31">
        <f t="shared" si="23"/>
        <v>0.57162483429898792</v>
      </c>
    </row>
    <row r="206" spans="1:22" ht="11.25" customHeight="1" x14ac:dyDescent="0.2">
      <c r="A206" s="25" t="s">
        <v>2095</v>
      </c>
      <c r="B206" s="25" t="s">
        <v>2096</v>
      </c>
      <c r="C206" s="26">
        <v>3488.1</v>
      </c>
      <c r="D206" s="26">
        <v>3601.3</v>
      </c>
      <c r="E206" s="26">
        <v>3467.1</v>
      </c>
      <c r="F206" s="26">
        <v>3272</v>
      </c>
      <c r="G206" s="26">
        <v>3551.9</v>
      </c>
      <c r="H206" s="26">
        <v>3027.8</v>
      </c>
      <c r="I206" s="26">
        <v>3487</v>
      </c>
      <c r="J206" s="26">
        <v>3140.5</v>
      </c>
      <c r="K206" s="26">
        <v>3039.7</v>
      </c>
      <c r="L206" s="26">
        <v>3434.7</v>
      </c>
      <c r="M206" s="27">
        <f t="shared" si="18"/>
        <v>0.86803704022247075</v>
      </c>
      <c r="N206" s="27">
        <f t="shared" si="18"/>
        <v>0.96826146113903311</v>
      </c>
      <c r="O206" s="27">
        <f t="shared" si="18"/>
        <v>0.90580023650889796</v>
      </c>
      <c r="P206" s="27">
        <f t="shared" si="18"/>
        <v>0.92900366748166252</v>
      </c>
      <c r="Q206" s="27">
        <f t="shared" si="18"/>
        <v>0.96700357555111338</v>
      </c>
      <c r="R206" s="31">
        <f t="shared" si="19"/>
        <v>0.92762119618063554</v>
      </c>
      <c r="S206" s="31">
        <f t="shared" si="20"/>
        <v>1.901438940632812E-2</v>
      </c>
      <c r="T206" s="27">
        <f t="shared" si="21"/>
        <v>1.9029863354416858E-2</v>
      </c>
      <c r="U206" s="31">
        <f t="shared" si="22"/>
        <v>-3.2629336274762916E-2</v>
      </c>
      <c r="V206" s="31">
        <f t="shared" si="23"/>
        <v>1.720564330190951</v>
      </c>
    </row>
    <row r="207" spans="1:22" ht="11.25" customHeight="1" x14ac:dyDescent="0.2">
      <c r="A207" s="25" t="s">
        <v>11279</v>
      </c>
      <c r="B207" s="25" t="s">
        <v>11280</v>
      </c>
      <c r="C207" s="26">
        <v>11545.8</v>
      </c>
      <c r="D207" s="26">
        <v>11500.8</v>
      </c>
      <c r="E207" s="26">
        <v>10779.4</v>
      </c>
      <c r="F207" s="26">
        <v>11049.1</v>
      </c>
      <c r="G207" s="26">
        <v>10930.9</v>
      </c>
      <c r="H207" s="26">
        <v>10389.4</v>
      </c>
      <c r="I207" s="26">
        <v>11064.9</v>
      </c>
      <c r="J207" s="26">
        <v>9917.5</v>
      </c>
      <c r="K207" s="26">
        <v>9822.7999999999993</v>
      </c>
      <c r="L207" s="26">
        <v>10571.6</v>
      </c>
      <c r="M207" s="27">
        <f t="shared" si="18"/>
        <v>0.8998423669213047</v>
      </c>
      <c r="N207" s="27">
        <f t="shared" si="18"/>
        <v>0.96209828881469117</v>
      </c>
      <c r="O207" s="27">
        <f t="shared" si="18"/>
        <v>0.92004193183294058</v>
      </c>
      <c r="P207" s="27">
        <f t="shared" si="18"/>
        <v>0.88901358481686277</v>
      </c>
      <c r="Q207" s="27">
        <f t="shared" si="18"/>
        <v>0.96712987951586793</v>
      </c>
      <c r="R207" s="31">
        <f t="shared" si="19"/>
        <v>0.9276252103803333</v>
      </c>
      <c r="S207" s="31">
        <f t="shared" si="20"/>
        <v>1.5920524729259613E-2</v>
      </c>
      <c r="T207" s="27">
        <f t="shared" si="21"/>
        <v>1.0658487738644119E-2</v>
      </c>
      <c r="U207" s="31">
        <f t="shared" si="22"/>
        <v>-3.2627456907394971E-2</v>
      </c>
      <c r="V207" s="31">
        <f t="shared" si="23"/>
        <v>1.972304410070419</v>
      </c>
    </row>
    <row r="208" spans="1:22" ht="11.25" customHeight="1" x14ac:dyDescent="0.2">
      <c r="A208" s="25" t="s">
        <v>201</v>
      </c>
      <c r="B208" s="25" t="s">
        <v>202</v>
      </c>
      <c r="C208" s="26">
        <v>2849.4</v>
      </c>
      <c r="D208" s="26">
        <v>2955.2</v>
      </c>
      <c r="E208" s="26">
        <v>2836.1</v>
      </c>
      <c r="F208" s="26">
        <v>2879.6</v>
      </c>
      <c r="G208" s="26">
        <v>2750.3</v>
      </c>
      <c r="H208" s="26">
        <v>2844.5</v>
      </c>
      <c r="I208" s="26">
        <v>2576.5</v>
      </c>
      <c r="J208" s="26">
        <v>2477.4</v>
      </c>
      <c r="K208" s="26">
        <v>2584.5</v>
      </c>
      <c r="L208" s="26">
        <v>2752.4</v>
      </c>
      <c r="M208" s="27">
        <f t="shared" si="18"/>
        <v>0.9982803397206429</v>
      </c>
      <c r="N208" s="27">
        <f t="shared" si="18"/>
        <v>0.87185300487276673</v>
      </c>
      <c r="O208" s="27">
        <f t="shared" si="18"/>
        <v>0.87352350058178485</v>
      </c>
      <c r="P208" s="27">
        <f t="shared" si="18"/>
        <v>0.89752048895679959</v>
      </c>
      <c r="Q208" s="27">
        <f t="shared" si="18"/>
        <v>1.0007635530669381</v>
      </c>
      <c r="R208" s="31">
        <f t="shared" si="19"/>
        <v>0.92838817743978641</v>
      </c>
      <c r="S208" s="31">
        <f t="shared" si="20"/>
        <v>2.9395817765171306E-2</v>
      </c>
      <c r="T208" s="27">
        <f t="shared" si="21"/>
        <v>7.1726110644852209E-2</v>
      </c>
      <c r="U208" s="31">
        <f t="shared" si="22"/>
        <v>-3.227039870443859E-2</v>
      </c>
      <c r="V208" s="31">
        <f t="shared" si="23"/>
        <v>1.1443227181855375</v>
      </c>
    </row>
    <row r="209" spans="1:22" ht="11.25" customHeight="1" x14ac:dyDescent="0.2">
      <c r="A209" s="25" t="s">
        <v>6865</v>
      </c>
      <c r="B209" s="25" t="s">
        <v>6866</v>
      </c>
      <c r="C209" s="26">
        <v>260.60000000000002</v>
      </c>
      <c r="D209" s="26">
        <v>250.5</v>
      </c>
      <c r="E209" s="26">
        <v>278</v>
      </c>
      <c r="F209" s="26">
        <v>289.7</v>
      </c>
      <c r="G209" s="26">
        <v>258.10000000000002</v>
      </c>
      <c r="H209" s="26">
        <v>234.1</v>
      </c>
      <c r="I209" s="26">
        <v>261.5</v>
      </c>
      <c r="J209" s="26">
        <v>263.3</v>
      </c>
      <c r="K209" s="26">
        <v>241.5</v>
      </c>
      <c r="L209" s="26">
        <v>237.4</v>
      </c>
      <c r="M209" s="27">
        <f t="shared" si="18"/>
        <v>0.89831158864159621</v>
      </c>
      <c r="N209" s="27">
        <f t="shared" si="18"/>
        <v>1.0439121756487026</v>
      </c>
      <c r="O209" s="27">
        <f t="shared" si="18"/>
        <v>0.94712230215827342</v>
      </c>
      <c r="P209" s="27">
        <f t="shared" si="18"/>
        <v>0.83362098722816713</v>
      </c>
      <c r="Q209" s="27">
        <f t="shared" si="18"/>
        <v>0.91979852770244086</v>
      </c>
      <c r="R209" s="31">
        <f t="shared" si="19"/>
        <v>0.92855311627583603</v>
      </c>
      <c r="S209" s="31">
        <f t="shared" si="20"/>
        <v>3.4391735332775987E-2</v>
      </c>
      <c r="T209" s="27">
        <f t="shared" si="21"/>
        <v>0.10677342523342977</v>
      </c>
      <c r="U209" s="31">
        <f t="shared" si="22"/>
        <v>-3.2193248148544656E-2</v>
      </c>
      <c r="V209" s="31">
        <f t="shared" si="23"/>
        <v>0.97153682512216488</v>
      </c>
    </row>
    <row r="210" spans="1:22" ht="11.25" customHeight="1" x14ac:dyDescent="0.2">
      <c r="A210" s="25" t="s">
        <v>5671</v>
      </c>
      <c r="B210" s="25" t="s">
        <v>5672</v>
      </c>
      <c r="C210" s="26">
        <v>3196.9</v>
      </c>
      <c r="D210" s="26">
        <v>3192.8</v>
      </c>
      <c r="E210" s="26">
        <v>3480.3</v>
      </c>
      <c r="F210" s="26">
        <v>3374.2</v>
      </c>
      <c r="G210" s="26">
        <v>3322.4</v>
      </c>
      <c r="H210" s="26">
        <v>3326.7</v>
      </c>
      <c r="I210" s="26">
        <v>3072.3</v>
      </c>
      <c r="J210" s="26">
        <v>3067.5</v>
      </c>
      <c r="K210" s="26">
        <v>3003.1</v>
      </c>
      <c r="L210" s="26">
        <v>2885.6</v>
      </c>
      <c r="M210" s="27">
        <f t="shared" ref="M210:Q260" si="24">H210/C210</f>
        <v>1.0406018330257436</v>
      </c>
      <c r="N210" s="27">
        <f t="shared" si="24"/>
        <v>0.96225883237283893</v>
      </c>
      <c r="O210" s="27">
        <f t="shared" si="24"/>
        <v>0.88138953538488052</v>
      </c>
      <c r="P210" s="27">
        <f t="shared" si="24"/>
        <v>0.89001837472586098</v>
      </c>
      <c r="Q210" s="27">
        <f t="shared" si="24"/>
        <v>0.86852877437996623</v>
      </c>
      <c r="R210" s="31">
        <f t="shared" si="19"/>
        <v>0.92855946997785799</v>
      </c>
      <c r="S210" s="31">
        <f t="shared" si="20"/>
        <v>3.2406204120413798E-2</v>
      </c>
      <c r="T210" s="27">
        <f t="shared" si="21"/>
        <v>8.994251367261917E-2</v>
      </c>
      <c r="U210" s="31">
        <f t="shared" si="22"/>
        <v>-3.219027646255402E-2</v>
      </c>
      <c r="V210" s="31">
        <f t="shared" si="23"/>
        <v>1.0460349791330661</v>
      </c>
    </row>
    <row r="211" spans="1:22" ht="11.25" customHeight="1" x14ac:dyDescent="0.2">
      <c r="A211" s="25" t="s">
        <v>5180</v>
      </c>
      <c r="B211" s="25" t="s">
        <v>5181</v>
      </c>
      <c r="C211" s="26">
        <v>127739.1</v>
      </c>
      <c r="D211" s="26">
        <v>118726.39999999999</v>
      </c>
      <c r="E211" s="26">
        <v>143482.70000000001</v>
      </c>
      <c r="F211" s="26">
        <v>143293.6</v>
      </c>
      <c r="G211" s="26">
        <v>126847</v>
      </c>
      <c r="H211" s="26">
        <v>128414</v>
      </c>
      <c r="I211" s="26">
        <v>134916.70000000001</v>
      </c>
      <c r="J211" s="26">
        <v>116851.3</v>
      </c>
      <c r="K211" s="26">
        <v>113114.6</v>
      </c>
      <c r="L211" s="26">
        <v>114000</v>
      </c>
      <c r="M211" s="27">
        <f t="shared" si="24"/>
        <v>1.0052834253568406</v>
      </c>
      <c r="N211" s="27">
        <f t="shared" si="24"/>
        <v>1.1363664694625628</v>
      </c>
      <c r="O211" s="27">
        <f t="shared" si="24"/>
        <v>0.81439295469070483</v>
      </c>
      <c r="P211" s="27">
        <f t="shared" si="24"/>
        <v>0.78939045428407129</v>
      </c>
      <c r="Q211" s="27">
        <f t="shared" si="24"/>
        <v>0.89872050580620744</v>
      </c>
      <c r="R211" s="31">
        <f t="shared" si="19"/>
        <v>0.92883076192007741</v>
      </c>
      <c r="S211" s="31">
        <f t="shared" si="20"/>
        <v>6.4172547982790054E-2</v>
      </c>
      <c r="T211" s="27">
        <f t="shared" si="21"/>
        <v>0.28839573510051508</v>
      </c>
      <c r="U211" s="31">
        <f t="shared" si="22"/>
        <v>-3.2063409644472213E-2</v>
      </c>
      <c r="V211" s="31">
        <f t="shared" si="23"/>
        <v>0.5400111664075592</v>
      </c>
    </row>
    <row r="212" spans="1:22" ht="11.25" customHeight="1" x14ac:dyDescent="0.2">
      <c r="A212" s="25" t="s">
        <v>4142</v>
      </c>
      <c r="B212" s="25" t="s">
        <v>4143</v>
      </c>
      <c r="C212" s="26">
        <v>1273.0999999999999</v>
      </c>
      <c r="D212" s="26">
        <v>1327.9</v>
      </c>
      <c r="E212" s="26">
        <v>1892.5</v>
      </c>
      <c r="F212" s="26">
        <v>1177.2</v>
      </c>
      <c r="G212" s="26">
        <v>1929.2</v>
      </c>
      <c r="H212" s="26">
        <v>1285.3</v>
      </c>
      <c r="I212" s="26">
        <v>1529.6</v>
      </c>
      <c r="J212" s="26">
        <v>1374.6</v>
      </c>
      <c r="K212" s="26">
        <v>1353.8</v>
      </c>
      <c r="L212" s="26">
        <v>1170.4000000000001</v>
      </c>
      <c r="M212" s="27">
        <f t="shared" si="24"/>
        <v>1.0095829078626974</v>
      </c>
      <c r="N212" s="27">
        <f t="shared" si="24"/>
        <v>1.1518939679192708</v>
      </c>
      <c r="O212" s="27">
        <f t="shared" si="24"/>
        <v>0.72634081902245706</v>
      </c>
      <c r="P212" s="27">
        <f t="shared" si="24"/>
        <v>1.1500169894665306</v>
      </c>
      <c r="Q212" s="27">
        <f t="shared" si="24"/>
        <v>0.60667634252539915</v>
      </c>
      <c r="R212" s="31">
        <f t="shared" si="19"/>
        <v>0.92890220535927104</v>
      </c>
      <c r="S212" s="31">
        <f t="shared" si="20"/>
        <v>0.11180050795738533</v>
      </c>
      <c r="T212" s="27">
        <f t="shared" si="21"/>
        <v>0.41436687753073326</v>
      </c>
      <c r="U212" s="31">
        <f t="shared" si="22"/>
        <v>-3.203000603698742E-2</v>
      </c>
      <c r="V212" s="31">
        <f t="shared" si="23"/>
        <v>0.38261496726027483</v>
      </c>
    </row>
    <row r="213" spans="1:22" ht="11.25" customHeight="1" x14ac:dyDescent="0.2">
      <c r="A213" s="25" t="s">
        <v>1423</v>
      </c>
      <c r="B213" s="25" t="s">
        <v>1424</v>
      </c>
      <c r="C213" s="26">
        <v>6503.1</v>
      </c>
      <c r="D213" s="26">
        <v>6278.6</v>
      </c>
      <c r="E213" s="26">
        <v>6998.3</v>
      </c>
      <c r="F213" s="26">
        <v>7269.2</v>
      </c>
      <c r="G213" s="26">
        <v>6305.3</v>
      </c>
      <c r="H213" s="26">
        <v>6228.1</v>
      </c>
      <c r="I213" s="26">
        <v>7187.3</v>
      </c>
      <c r="J213" s="26">
        <v>5859.2</v>
      </c>
      <c r="K213" s="26">
        <v>5795.2</v>
      </c>
      <c r="L213" s="26">
        <v>5726.1</v>
      </c>
      <c r="M213" s="27">
        <f t="shared" si="24"/>
        <v>0.95771247558856543</v>
      </c>
      <c r="N213" s="27">
        <f t="shared" si="24"/>
        <v>1.1447297168158506</v>
      </c>
      <c r="O213" s="27">
        <f t="shared" si="24"/>
        <v>0.83723189917551399</v>
      </c>
      <c r="P213" s="27">
        <f t="shared" si="24"/>
        <v>0.79722665492763989</v>
      </c>
      <c r="Q213" s="27">
        <f t="shared" si="24"/>
        <v>0.90814077046294395</v>
      </c>
      <c r="R213" s="31">
        <f t="shared" si="19"/>
        <v>0.92900830339410267</v>
      </c>
      <c r="S213" s="31">
        <f t="shared" si="20"/>
        <v>6.0656583684095086E-2</v>
      </c>
      <c r="T213" s="27">
        <f t="shared" si="21"/>
        <v>0.2822450857393986</v>
      </c>
      <c r="U213" s="31">
        <f t="shared" si="22"/>
        <v>-3.1980404303318166E-2</v>
      </c>
      <c r="V213" s="31">
        <f t="shared" si="23"/>
        <v>0.54937361097905002</v>
      </c>
    </row>
    <row r="214" spans="1:22" ht="11.25" customHeight="1" x14ac:dyDescent="0.2">
      <c r="A214" s="25" t="s">
        <v>11835</v>
      </c>
      <c r="B214" s="25" t="s">
        <v>11836</v>
      </c>
      <c r="C214" s="26">
        <v>11251.8</v>
      </c>
      <c r="D214" s="26">
        <v>11425.8</v>
      </c>
      <c r="E214" s="26">
        <v>11193.6</v>
      </c>
      <c r="F214" s="26">
        <v>11619.4</v>
      </c>
      <c r="G214" s="26">
        <v>10621.7</v>
      </c>
      <c r="H214" s="26">
        <v>10636.2</v>
      </c>
      <c r="I214" s="26">
        <v>12012.3</v>
      </c>
      <c r="J214" s="26">
        <v>9865.7999999999993</v>
      </c>
      <c r="K214" s="26">
        <v>9834.2000000000007</v>
      </c>
      <c r="L214" s="26">
        <v>9782.2999999999993</v>
      </c>
      <c r="M214" s="27">
        <f t="shared" si="24"/>
        <v>0.94528875379939226</v>
      </c>
      <c r="N214" s="27">
        <f t="shared" si="24"/>
        <v>1.0513311978154702</v>
      </c>
      <c r="O214" s="27">
        <f t="shared" si="24"/>
        <v>0.88137864493996565</v>
      </c>
      <c r="P214" s="27">
        <f t="shared" si="24"/>
        <v>0.84636039726664036</v>
      </c>
      <c r="Q214" s="27">
        <f t="shared" si="24"/>
        <v>0.92097310223410556</v>
      </c>
      <c r="R214" s="31">
        <f t="shared" si="19"/>
        <v>0.92906641921111477</v>
      </c>
      <c r="S214" s="31">
        <f t="shared" si="20"/>
        <v>3.4922594324571871E-2</v>
      </c>
      <c r="T214" s="27">
        <f t="shared" si="21"/>
        <v>0.11764454784156833</v>
      </c>
      <c r="U214" s="31">
        <f t="shared" si="22"/>
        <v>-3.195323706581063E-2</v>
      </c>
      <c r="V214" s="31">
        <f t="shared" si="23"/>
        <v>0.9294281951108968</v>
      </c>
    </row>
    <row r="215" spans="1:22" ht="11.25" customHeight="1" x14ac:dyDescent="0.2">
      <c r="A215" s="25" t="s">
        <v>10643</v>
      </c>
      <c r="B215" s="25" t="s">
        <v>10644</v>
      </c>
      <c r="C215" s="26">
        <v>1629.9</v>
      </c>
      <c r="D215" s="26">
        <v>1532.7</v>
      </c>
      <c r="E215" s="26">
        <v>1656</v>
      </c>
      <c r="F215" s="26">
        <v>1591.5</v>
      </c>
      <c r="G215" s="26">
        <v>1742.7</v>
      </c>
      <c r="H215" s="26">
        <v>1486.4</v>
      </c>
      <c r="I215" s="26">
        <v>1459.7</v>
      </c>
      <c r="J215" s="26">
        <v>1489.5</v>
      </c>
      <c r="K215" s="26">
        <v>1530.2</v>
      </c>
      <c r="L215" s="26">
        <v>1604.8</v>
      </c>
      <c r="M215" s="27">
        <f t="shared" si="24"/>
        <v>0.91195778882140011</v>
      </c>
      <c r="N215" s="27">
        <f t="shared" si="24"/>
        <v>0.95237163176094475</v>
      </c>
      <c r="O215" s="27">
        <f t="shared" si="24"/>
        <v>0.89945652173913049</v>
      </c>
      <c r="P215" s="27">
        <f t="shared" si="24"/>
        <v>0.96148287778825015</v>
      </c>
      <c r="Q215" s="27">
        <f t="shared" si="24"/>
        <v>0.92086991450048772</v>
      </c>
      <c r="R215" s="31">
        <f t="shared" si="19"/>
        <v>0.92922774692204269</v>
      </c>
      <c r="S215" s="31">
        <f t="shared" si="20"/>
        <v>1.1896351409379559E-2</v>
      </c>
      <c r="T215" s="27">
        <f t="shared" si="21"/>
        <v>4.9706016312408528E-3</v>
      </c>
      <c r="U215" s="31">
        <f t="shared" si="22"/>
        <v>-3.1877830560116331E-2</v>
      </c>
      <c r="V215" s="31">
        <f t="shared" si="23"/>
        <v>2.3035910419880556</v>
      </c>
    </row>
    <row r="216" spans="1:22" ht="11.25" customHeight="1" x14ac:dyDescent="0.2">
      <c r="A216" s="25" t="s">
        <v>1925</v>
      </c>
      <c r="B216" s="25" t="s">
        <v>1926</v>
      </c>
      <c r="C216" s="26">
        <v>1832.7</v>
      </c>
      <c r="D216" s="26">
        <v>1843.4</v>
      </c>
      <c r="E216" s="26">
        <v>2000.3</v>
      </c>
      <c r="F216" s="26">
        <v>1736.1</v>
      </c>
      <c r="G216" s="26">
        <v>1972.9</v>
      </c>
      <c r="H216" s="26">
        <v>1696.7</v>
      </c>
      <c r="I216" s="26">
        <v>1815.2</v>
      </c>
      <c r="J216" s="26">
        <v>1831</v>
      </c>
      <c r="K216" s="26">
        <v>1700.7</v>
      </c>
      <c r="L216" s="26">
        <v>1659.5</v>
      </c>
      <c r="M216" s="27">
        <f t="shared" si="24"/>
        <v>0.92579254651606924</v>
      </c>
      <c r="N216" s="27">
        <f t="shared" si="24"/>
        <v>0.98470218075295646</v>
      </c>
      <c r="O216" s="27">
        <f t="shared" si="24"/>
        <v>0.91536269559566064</v>
      </c>
      <c r="P216" s="27">
        <f t="shared" si="24"/>
        <v>0.9796094695006049</v>
      </c>
      <c r="Q216" s="27">
        <f t="shared" si="24"/>
        <v>0.84114754929291902</v>
      </c>
      <c r="R216" s="31">
        <f t="shared" si="19"/>
        <v>0.92932288833164201</v>
      </c>
      <c r="S216" s="31">
        <f t="shared" si="20"/>
        <v>2.6055562730348411E-2</v>
      </c>
      <c r="T216" s="27">
        <f t="shared" si="21"/>
        <v>5.8896187640489969E-2</v>
      </c>
      <c r="U216" s="31">
        <f t="shared" si="22"/>
        <v>-3.1833366461649699E-2</v>
      </c>
      <c r="V216" s="31">
        <f t="shared" si="23"/>
        <v>1.2299128162533655</v>
      </c>
    </row>
    <row r="217" spans="1:22" ht="11.25" customHeight="1" x14ac:dyDescent="0.2">
      <c r="A217" s="25" t="s">
        <v>5125</v>
      </c>
      <c r="B217" s="25" t="s">
        <v>5126</v>
      </c>
      <c r="C217" s="26">
        <v>11007</v>
      </c>
      <c r="D217" s="26">
        <v>11319.8</v>
      </c>
      <c r="E217" s="26">
        <v>11192.2</v>
      </c>
      <c r="F217" s="26">
        <v>12108.9</v>
      </c>
      <c r="G217" s="26">
        <v>11605.2</v>
      </c>
      <c r="H217" s="26">
        <v>9822.2999999999993</v>
      </c>
      <c r="I217" s="26">
        <v>11157.4</v>
      </c>
      <c r="J217" s="26">
        <v>10883.2</v>
      </c>
      <c r="K217" s="26">
        <v>10394.700000000001</v>
      </c>
      <c r="L217" s="26">
        <v>10892</v>
      </c>
      <c r="M217" s="27">
        <f t="shared" si="24"/>
        <v>0.89236849277732344</v>
      </c>
      <c r="N217" s="27">
        <f t="shared" si="24"/>
        <v>0.98565345677485472</v>
      </c>
      <c r="O217" s="27">
        <f t="shared" si="24"/>
        <v>0.97239148692839661</v>
      </c>
      <c r="P217" s="27">
        <f t="shared" si="24"/>
        <v>0.85843470505165631</v>
      </c>
      <c r="Q217" s="27">
        <f t="shared" si="24"/>
        <v>0.93854479026643223</v>
      </c>
      <c r="R217" s="31">
        <f t="shared" si="19"/>
        <v>0.92947858635973257</v>
      </c>
      <c r="S217" s="31">
        <f t="shared" si="20"/>
        <v>2.3983036996657509E-2</v>
      </c>
      <c r="T217" s="27">
        <f t="shared" si="21"/>
        <v>4.6198933370844505E-2</v>
      </c>
      <c r="U217" s="31">
        <f t="shared" si="22"/>
        <v>-3.1760611199162812E-2</v>
      </c>
      <c r="V217" s="31">
        <f t="shared" si="23"/>
        <v>1.3353680512080284</v>
      </c>
    </row>
    <row r="218" spans="1:22" ht="11.25" customHeight="1" x14ac:dyDescent="0.2">
      <c r="A218" s="25" t="s">
        <v>5543</v>
      </c>
      <c r="B218" s="25" t="s">
        <v>5544</v>
      </c>
      <c r="C218" s="26">
        <v>1927.5</v>
      </c>
      <c r="D218" s="26">
        <v>1687.1</v>
      </c>
      <c r="E218" s="26">
        <v>1925.1</v>
      </c>
      <c r="F218" s="26">
        <v>1649</v>
      </c>
      <c r="G218" s="26">
        <v>1870.6</v>
      </c>
      <c r="H218" s="26">
        <v>1705.7</v>
      </c>
      <c r="I218" s="26">
        <v>1700.8</v>
      </c>
      <c r="J218" s="26">
        <v>1741.6</v>
      </c>
      <c r="K218" s="26">
        <v>1666.4</v>
      </c>
      <c r="L218" s="26">
        <v>1572.3</v>
      </c>
      <c r="M218" s="27">
        <f t="shared" si="24"/>
        <v>0.88492866407263293</v>
      </c>
      <c r="N218" s="27">
        <f t="shared" si="24"/>
        <v>1.0081204433643531</v>
      </c>
      <c r="O218" s="27">
        <f t="shared" si="24"/>
        <v>0.9046802763492805</v>
      </c>
      <c r="P218" s="27">
        <f t="shared" si="24"/>
        <v>1.0105518496058217</v>
      </c>
      <c r="Q218" s="27">
        <f t="shared" si="24"/>
        <v>0.84053244948144978</v>
      </c>
      <c r="R218" s="31">
        <f t="shared" si="19"/>
        <v>0.92976273657470754</v>
      </c>
      <c r="S218" s="31">
        <f t="shared" si="20"/>
        <v>3.4108707832834144E-2</v>
      </c>
      <c r="T218" s="27">
        <f t="shared" si="21"/>
        <v>0.10342506799600065</v>
      </c>
      <c r="U218" s="31">
        <f t="shared" si="22"/>
        <v>-3.1627863642582812E-2</v>
      </c>
      <c r="V218" s="31">
        <f t="shared" si="23"/>
        <v>0.98537418490885176</v>
      </c>
    </row>
    <row r="219" spans="1:22" ht="11.25" customHeight="1" x14ac:dyDescent="0.2">
      <c r="A219" s="25" t="s">
        <v>4785</v>
      </c>
      <c r="B219" s="25" t="s">
        <v>4786</v>
      </c>
      <c r="C219" s="26">
        <v>4157.8</v>
      </c>
      <c r="D219" s="26">
        <v>3899.4</v>
      </c>
      <c r="E219" s="26">
        <v>4471.5</v>
      </c>
      <c r="F219" s="26">
        <v>3953.6</v>
      </c>
      <c r="G219" s="26">
        <v>4261.3999999999996</v>
      </c>
      <c r="H219" s="26">
        <v>3694.2</v>
      </c>
      <c r="I219" s="26">
        <v>4479.1000000000004</v>
      </c>
      <c r="J219" s="26">
        <v>3658.4</v>
      </c>
      <c r="K219" s="26">
        <v>3880.6</v>
      </c>
      <c r="L219" s="26">
        <v>3476.3</v>
      </c>
      <c r="M219" s="27">
        <f t="shared" si="24"/>
        <v>0.88849872528741158</v>
      </c>
      <c r="N219" s="27">
        <f t="shared" si="24"/>
        <v>1.1486638970097964</v>
      </c>
      <c r="O219" s="27">
        <f t="shared" si="24"/>
        <v>0.81815945432181592</v>
      </c>
      <c r="P219" s="27">
        <f t="shared" si="24"/>
        <v>0.98153581545932822</v>
      </c>
      <c r="Q219" s="27">
        <f t="shared" si="24"/>
        <v>0.81576477214061116</v>
      </c>
      <c r="R219" s="31">
        <f t="shared" si="19"/>
        <v>0.93052453284379266</v>
      </c>
      <c r="S219" s="31">
        <f t="shared" si="20"/>
        <v>6.2349344503971338E-2</v>
      </c>
      <c r="T219" s="27">
        <f t="shared" si="21"/>
        <v>0.2973791688254086</v>
      </c>
      <c r="U219" s="31">
        <f t="shared" si="22"/>
        <v>-3.1272172411523545E-2</v>
      </c>
      <c r="V219" s="31">
        <f t="shared" si="23"/>
        <v>0.52668945673212797</v>
      </c>
    </row>
    <row r="220" spans="1:22" ht="11.25" customHeight="1" x14ac:dyDescent="0.2">
      <c r="A220" s="25" t="s">
        <v>4407</v>
      </c>
      <c r="B220" s="25" t="s">
        <v>4408</v>
      </c>
      <c r="C220" s="26">
        <v>3691.9</v>
      </c>
      <c r="D220" s="26">
        <v>3563.5</v>
      </c>
      <c r="E220" s="26">
        <v>3772.4</v>
      </c>
      <c r="F220" s="26">
        <v>3613.2</v>
      </c>
      <c r="G220" s="26">
        <v>3904.8</v>
      </c>
      <c r="H220" s="26">
        <v>3470.7</v>
      </c>
      <c r="I220" s="26">
        <v>3451.7</v>
      </c>
      <c r="J220" s="26">
        <v>3353.2</v>
      </c>
      <c r="K220" s="26">
        <v>3469</v>
      </c>
      <c r="L220" s="26">
        <v>3495.3</v>
      </c>
      <c r="M220" s="27">
        <f t="shared" si="24"/>
        <v>0.94008505105772089</v>
      </c>
      <c r="N220" s="27">
        <f t="shared" si="24"/>
        <v>0.96862635049810575</v>
      </c>
      <c r="O220" s="27">
        <f t="shared" si="24"/>
        <v>0.88887710741172721</v>
      </c>
      <c r="P220" s="27">
        <f t="shared" si="24"/>
        <v>0.96009077825750033</v>
      </c>
      <c r="Q220" s="27">
        <f t="shared" si="24"/>
        <v>0.8951290719114936</v>
      </c>
      <c r="R220" s="31">
        <f t="shared" si="19"/>
        <v>0.93056167182730953</v>
      </c>
      <c r="S220" s="31">
        <f t="shared" si="20"/>
        <v>1.6438757082203395E-2</v>
      </c>
      <c r="T220" s="27">
        <f t="shared" si="21"/>
        <v>1.5909482807616483E-2</v>
      </c>
      <c r="U220" s="31">
        <f t="shared" si="22"/>
        <v>-3.1254839248162782E-2</v>
      </c>
      <c r="V220" s="31">
        <f t="shared" si="23"/>
        <v>1.7983439383577633</v>
      </c>
    </row>
    <row r="221" spans="1:22" ht="11.25" customHeight="1" x14ac:dyDescent="0.2">
      <c r="A221" s="25" t="s">
        <v>8799</v>
      </c>
      <c r="B221" s="25" t="s">
        <v>8800</v>
      </c>
      <c r="C221" s="26">
        <v>19419.900000000001</v>
      </c>
      <c r="D221" s="26">
        <v>22958.1</v>
      </c>
      <c r="E221" s="26">
        <v>21249.3</v>
      </c>
      <c r="F221" s="26">
        <v>24032</v>
      </c>
      <c r="G221" s="26">
        <v>21014.3</v>
      </c>
      <c r="H221" s="26">
        <v>21634.5</v>
      </c>
      <c r="I221" s="26">
        <v>17719.3</v>
      </c>
      <c r="J221" s="26">
        <v>21604.2</v>
      </c>
      <c r="K221" s="26">
        <v>20712.2</v>
      </c>
      <c r="L221" s="26">
        <v>18689.400000000001</v>
      </c>
      <c r="M221" s="27">
        <f t="shared" si="24"/>
        <v>1.1140376623978496</v>
      </c>
      <c r="N221" s="27">
        <f t="shared" si="24"/>
        <v>0.77181038500572785</v>
      </c>
      <c r="O221" s="27">
        <f t="shared" si="24"/>
        <v>1.016701726645113</v>
      </c>
      <c r="P221" s="27">
        <f t="shared" si="24"/>
        <v>0.86185918774966719</v>
      </c>
      <c r="Q221" s="27">
        <f t="shared" si="24"/>
        <v>0.88936581280366234</v>
      </c>
      <c r="R221" s="31">
        <f t="shared" si="19"/>
        <v>0.93075495492040405</v>
      </c>
      <c r="S221" s="31">
        <f t="shared" si="20"/>
        <v>6.0291982284018268E-2</v>
      </c>
      <c r="T221" s="27">
        <f t="shared" si="21"/>
        <v>0.27761165786177888</v>
      </c>
      <c r="U221" s="31">
        <f t="shared" si="22"/>
        <v>-3.116464311509053E-2</v>
      </c>
      <c r="V221" s="31">
        <f t="shared" si="23"/>
        <v>0.55656230032548715</v>
      </c>
    </row>
    <row r="222" spans="1:22" ht="11.25" customHeight="1" x14ac:dyDescent="0.2">
      <c r="A222" s="25" t="s">
        <v>9993</v>
      </c>
      <c r="B222" s="25" t="s">
        <v>9994</v>
      </c>
      <c r="C222" s="26">
        <v>1807.9</v>
      </c>
      <c r="D222" s="26">
        <v>1866.4</v>
      </c>
      <c r="E222" s="26">
        <v>1936.7</v>
      </c>
      <c r="F222" s="26">
        <v>1847.7</v>
      </c>
      <c r="G222" s="26">
        <v>2041.1</v>
      </c>
      <c r="H222" s="26">
        <v>1672.8</v>
      </c>
      <c r="I222" s="26">
        <v>1907</v>
      </c>
      <c r="J222" s="26">
        <v>1721.6</v>
      </c>
      <c r="K222" s="26">
        <v>1775.2</v>
      </c>
      <c r="L222" s="26">
        <v>1752.2</v>
      </c>
      <c r="M222" s="27">
        <f t="shared" si="24"/>
        <v>0.92527241550970729</v>
      </c>
      <c r="N222" s="27">
        <f t="shared" si="24"/>
        <v>1.021753107586798</v>
      </c>
      <c r="O222" s="27">
        <f t="shared" si="24"/>
        <v>0.88893478597614495</v>
      </c>
      <c r="P222" s="27">
        <f t="shared" si="24"/>
        <v>0.96076202846782488</v>
      </c>
      <c r="Q222" s="27">
        <f t="shared" si="24"/>
        <v>0.85845867424428013</v>
      </c>
      <c r="R222" s="31">
        <f t="shared" si="19"/>
        <v>0.93103620235695106</v>
      </c>
      <c r="S222" s="31">
        <f t="shared" si="20"/>
        <v>2.8448576167789973E-2</v>
      </c>
      <c r="T222" s="27">
        <f t="shared" si="21"/>
        <v>7.7923250321543333E-2</v>
      </c>
      <c r="U222" s="31">
        <f t="shared" si="22"/>
        <v>-3.103343160923127E-2</v>
      </c>
      <c r="V222" s="31">
        <f t="shared" si="23"/>
        <v>1.1083329405330584</v>
      </c>
    </row>
    <row r="223" spans="1:22" ht="11.25" customHeight="1" x14ac:dyDescent="0.2">
      <c r="A223" s="25" t="s">
        <v>6398</v>
      </c>
      <c r="B223" s="25" t="s">
        <v>6399</v>
      </c>
      <c r="C223" s="26">
        <v>25823.1</v>
      </c>
      <c r="D223" s="26">
        <v>26817.9</v>
      </c>
      <c r="E223" s="26">
        <v>25611.3</v>
      </c>
      <c r="F223" s="26">
        <v>26857.200000000001</v>
      </c>
      <c r="G223" s="26">
        <v>26470.3</v>
      </c>
      <c r="H223" s="26">
        <v>25151.7</v>
      </c>
      <c r="I223" s="26">
        <v>28086.1</v>
      </c>
      <c r="J223" s="26">
        <v>22978.6</v>
      </c>
      <c r="K223" s="26">
        <v>22389.4</v>
      </c>
      <c r="L223" s="26">
        <v>23912.1</v>
      </c>
      <c r="M223" s="27">
        <f t="shared" si="24"/>
        <v>0.97400002323501056</v>
      </c>
      <c r="N223" s="27">
        <f t="shared" si="24"/>
        <v>1.0472893104978389</v>
      </c>
      <c r="O223" s="27">
        <f t="shared" si="24"/>
        <v>0.89720553037135953</v>
      </c>
      <c r="P223" s="27">
        <f t="shared" si="24"/>
        <v>0.83364609862532213</v>
      </c>
      <c r="Q223" s="27">
        <f t="shared" si="24"/>
        <v>0.90335583654133123</v>
      </c>
      <c r="R223" s="31">
        <f t="shared" si="19"/>
        <v>0.93109935985417247</v>
      </c>
      <c r="S223" s="31">
        <f t="shared" si="20"/>
        <v>3.6576088115087113E-2</v>
      </c>
      <c r="T223" s="27">
        <f t="shared" si="21"/>
        <v>0.13704353750135695</v>
      </c>
      <c r="U223" s="31">
        <f t="shared" si="22"/>
        <v>-3.1003971936046117E-2</v>
      </c>
      <c r="V223" s="31">
        <f t="shared" si="23"/>
        <v>0.86314143946541211</v>
      </c>
    </row>
    <row r="224" spans="1:22" ht="11.25" customHeight="1" x14ac:dyDescent="0.2">
      <c r="A224" s="25" t="s">
        <v>4264</v>
      </c>
      <c r="B224" s="25" t="s">
        <v>4265</v>
      </c>
      <c r="C224" s="26">
        <v>5632.5</v>
      </c>
      <c r="D224" s="26">
        <v>5417.4</v>
      </c>
      <c r="E224" s="26">
        <v>5484.8</v>
      </c>
      <c r="F224" s="26">
        <v>5458.7</v>
      </c>
      <c r="G224" s="26">
        <v>4959.7</v>
      </c>
      <c r="H224" s="26">
        <v>4692.7</v>
      </c>
      <c r="I224" s="26">
        <v>5003.3</v>
      </c>
      <c r="J224" s="26">
        <v>4716.6000000000004</v>
      </c>
      <c r="K224" s="26">
        <v>5065</v>
      </c>
      <c r="L224" s="26">
        <v>5515</v>
      </c>
      <c r="M224" s="27">
        <f t="shared" si="24"/>
        <v>0.83314691522414552</v>
      </c>
      <c r="N224" s="27">
        <f t="shared" si="24"/>
        <v>0.92356111787942563</v>
      </c>
      <c r="O224" s="27">
        <f t="shared" si="24"/>
        <v>0.85994019836639446</v>
      </c>
      <c r="P224" s="27">
        <f t="shared" si="24"/>
        <v>0.92787660065583388</v>
      </c>
      <c r="Q224" s="27">
        <f t="shared" si="24"/>
        <v>1.1119624170816784</v>
      </c>
      <c r="R224" s="31">
        <f t="shared" si="19"/>
        <v>0.93129744984149565</v>
      </c>
      <c r="S224" s="31">
        <f t="shared" si="20"/>
        <v>4.8701523699483357E-2</v>
      </c>
      <c r="T224" s="27">
        <f t="shared" si="21"/>
        <v>0.20432040766465195</v>
      </c>
      <c r="U224" s="31">
        <f t="shared" si="22"/>
        <v>-3.0911586265826654E-2</v>
      </c>
      <c r="V224" s="31">
        <f t="shared" si="23"/>
        <v>0.68968825356572161</v>
      </c>
    </row>
    <row r="225" spans="1:22" ht="11.25" customHeight="1" x14ac:dyDescent="0.2">
      <c r="A225" s="25" t="s">
        <v>6294</v>
      </c>
      <c r="B225" s="25" t="s">
        <v>6295</v>
      </c>
      <c r="C225" s="26">
        <v>3077.4</v>
      </c>
      <c r="D225" s="26">
        <v>3100.2</v>
      </c>
      <c r="E225" s="26">
        <v>2819.9</v>
      </c>
      <c r="F225" s="26">
        <v>2997.6</v>
      </c>
      <c r="G225" s="26">
        <v>2777.1</v>
      </c>
      <c r="H225" s="26">
        <v>2732.3</v>
      </c>
      <c r="I225" s="26">
        <v>3044.8</v>
      </c>
      <c r="J225" s="26">
        <v>2540.4</v>
      </c>
      <c r="K225" s="26">
        <v>2634.4</v>
      </c>
      <c r="L225" s="26">
        <v>2796.3</v>
      </c>
      <c r="M225" s="27">
        <f t="shared" si="24"/>
        <v>0.88785988171833374</v>
      </c>
      <c r="N225" s="27">
        <f t="shared" si="24"/>
        <v>0.98213018514934536</v>
      </c>
      <c r="O225" s="27">
        <f t="shared" si="24"/>
        <v>0.90088301003581683</v>
      </c>
      <c r="P225" s="27">
        <f t="shared" si="24"/>
        <v>0.87883640245529759</v>
      </c>
      <c r="Q225" s="27">
        <f t="shared" si="24"/>
        <v>1.0069136869396134</v>
      </c>
      <c r="R225" s="31">
        <f t="shared" si="19"/>
        <v>0.9313246332596814</v>
      </c>
      <c r="S225" s="31">
        <f t="shared" si="20"/>
        <v>2.6330401215201839E-2</v>
      </c>
      <c r="T225" s="27">
        <f t="shared" si="21"/>
        <v>5.9227021776110632E-2</v>
      </c>
      <c r="U225" s="31">
        <f t="shared" si="22"/>
        <v>-3.0898909933225117E-2</v>
      </c>
      <c r="V225" s="31">
        <f t="shared" si="23"/>
        <v>1.2274801052574251</v>
      </c>
    </row>
    <row r="226" spans="1:22" ht="11.25" customHeight="1" x14ac:dyDescent="0.2">
      <c r="A226" s="25" t="s">
        <v>5244</v>
      </c>
      <c r="B226" s="25" t="s">
        <v>5245</v>
      </c>
      <c r="C226" s="26">
        <v>746.8</v>
      </c>
      <c r="D226" s="26">
        <v>701.1</v>
      </c>
      <c r="E226" s="26">
        <v>883.3</v>
      </c>
      <c r="F226" s="26">
        <v>849.6</v>
      </c>
      <c r="G226" s="26">
        <v>810.4</v>
      </c>
      <c r="H226" s="26">
        <v>737.7</v>
      </c>
      <c r="I226" s="26">
        <v>778</v>
      </c>
      <c r="J226" s="26">
        <v>686.7</v>
      </c>
      <c r="K226" s="26">
        <v>719.6</v>
      </c>
      <c r="L226" s="26">
        <v>758.3</v>
      </c>
      <c r="M226" s="27">
        <f t="shared" si="24"/>
        <v>0.98781467595072325</v>
      </c>
      <c r="N226" s="27">
        <f t="shared" si="24"/>
        <v>1.1096847810583368</v>
      </c>
      <c r="O226" s="27">
        <f t="shared" si="24"/>
        <v>0.77742556322880119</v>
      </c>
      <c r="P226" s="27">
        <f t="shared" si="24"/>
        <v>0.84698681732580039</v>
      </c>
      <c r="Q226" s="27">
        <f t="shared" si="24"/>
        <v>0.93571076011845999</v>
      </c>
      <c r="R226" s="31">
        <f t="shared" si="19"/>
        <v>0.93152451953642434</v>
      </c>
      <c r="S226" s="31">
        <f t="shared" si="20"/>
        <v>5.7367367263568753E-2</v>
      </c>
      <c r="T226" s="27">
        <f t="shared" si="21"/>
        <v>0.25978435697036173</v>
      </c>
      <c r="U226" s="31">
        <f t="shared" si="22"/>
        <v>-3.0805709142167494E-2</v>
      </c>
      <c r="V226" s="31">
        <f t="shared" si="23"/>
        <v>0.58538700370945096</v>
      </c>
    </row>
    <row r="227" spans="1:22" ht="11.25" customHeight="1" x14ac:dyDescent="0.2">
      <c r="A227" s="25" t="s">
        <v>2066</v>
      </c>
      <c r="B227" s="25" t="s">
        <v>2067</v>
      </c>
      <c r="C227" s="26">
        <v>11745.9</v>
      </c>
      <c r="D227" s="26">
        <v>12188.2</v>
      </c>
      <c r="E227" s="26">
        <v>11796.2</v>
      </c>
      <c r="F227" s="26">
        <v>11154.3</v>
      </c>
      <c r="G227" s="26">
        <v>11242.8</v>
      </c>
      <c r="H227" s="26">
        <v>10289.9</v>
      </c>
      <c r="I227" s="26">
        <v>11183.5</v>
      </c>
      <c r="J227" s="26">
        <v>11044.3</v>
      </c>
      <c r="K227" s="26">
        <v>10551.9</v>
      </c>
      <c r="L227" s="26">
        <v>11046</v>
      </c>
      <c r="M227" s="27">
        <f t="shared" si="24"/>
        <v>0.87604185290186365</v>
      </c>
      <c r="N227" s="27">
        <f t="shared" si="24"/>
        <v>0.9175678114898016</v>
      </c>
      <c r="O227" s="27">
        <f t="shared" si="24"/>
        <v>0.93625913429748553</v>
      </c>
      <c r="P227" s="27">
        <f t="shared" si="24"/>
        <v>0.94599392162663731</v>
      </c>
      <c r="Q227" s="27">
        <f t="shared" si="24"/>
        <v>0.98249546376347541</v>
      </c>
      <c r="R227" s="31">
        <f t="shared" si="19"/>
        <v>0.93167163681585274</v>
      </c>
      <c r="S227" s="31">
        <f t="shared" si="20"/>
        <v>1.7468292858908673E-2</v>
      </c>
      <c r="T227" s="27">
        <f t="shared" si="21"/>
        <v>1.8606610959615036E-2</v>
      </c>
      <c r="U227" s="31">
        <f t="shared" si="22"/>
        <v>-3.0737125678678347E-2</v>
      </c>
      <c r="V227" s="31">
        <f t="shared" si="23"/>
        <v>1.7303327228161371</v>
      </c>
    </row>
    <row r="228" spans="1:22" ht="11.25" customHeight="1" x14ac:dyDescent="0.2">
      <c r="A228" s="25" t="s">
        <v>7913</v>
      </c>
      <c r="B228" s="25" t="s">
        <v>7914</v>
      </c>
      <c r="C228" s="26">
        <v>31205.5</v>
      </c>
      <c r="D228" s="26">
        <v>30168.9</v>
      </c>
      <c r="E228" s="26">
        <v>30920.5</v>
      </c>
      <c r="F228" s="26">
        <v>31106.799999999999</v>
      </c>
      <c r="G228" s="26">
        <v>30088.400000000001</v>
      </c>
      <c r="H228" s="26">
        <v>29576.799999999999</v>
      </c>
      <c r="I228" s="26">
        <v>30010</v>
      </c>
      <c r="J228" s="26">
        <v>27546.3</v>
      </c>
      <c r="K228" s="26">
        <v>28225.5</v>
      </c>
      <c r="L228" s="26">
        <v>27618.3</v>
      </c>
      <c r="M228" s="27">
        <f t="shared" si="24"/>
        <v>0.94780727756325001</v>
      </c>
      <c r="N228" s="27">
        <f t="shared" si="24"/>
        <v>0.99473298661867016</v>
      </c>
      <c r="O228" s="27">
        <f t="shared" si="24"/>
        <v>0.89087498585081093</v>
      </c>
      <c r="P228" s="27">
        <f t="shared" si="24"/>
        <v>0.90737395039026836</v>
      </c>
      <c r="Q228" s="27">
        <f t="shared" si="24"/>
        <v>0.91790523922840694</v>
      </c>
      <c r="R228" s="31">
        <f t="shared" si="19"/>
        <v>0.93173888793028126</v>
      </c>
      <c r="S228" s="31">
        <f t="shared" si="20"/>
        <v>1.8277483587539497E-2</v>
      </c>
      <c r="T228" s="27">
        <f t="shared" si="21"/>
        <v>2.0325705548404148E-2</v>
      </c>
      <c r="U228" s="31">
        <f t="shared" si="22"/>
        <v>-3.0705778009956976E-2</v>
      </c>
      <c r="V228" s="31">
        <f t="shared" si="23"/>
        <v>1.6919543701884869</v>
      </c>
    </row>
    <row r="229" spans="1:22" ht="11.25" customHeight="1" x14ac:dyDescent="0.2">
      <c r="A229" s="25" t="s">
        <v>4836</v>
      </c>
      <c r="B229" s="25" t="s">
        <v>4837</v>
      </c>
      <c r="C229" s="26">
        <v>95.8</v>
      </c>
      <c r="D229" s="26">
        <v>74.400000000000006</v>
      </c>
      <c r="E229" s="26">
        <v>80.2</v>
      </c>
      <c r="F229" s="26">
        <v>94.6</v>
      </c>
      <c r="G229" s="26">
        <v>91.5</v>
      </c>
      <c r="H229" s="26">
        <v>76.599999999999994</v>
      </c>
      <c r="I229" s="26">
        <v>78.400000000000006</v>
      </c>
      <c r="J229" s="26">
        <v>79.900000000000006</v>
      </c>
      <c r="K229" s="26">
        <v>93.6</v>
      </c>
      <c r="L229" s="26">
        <v>75</v>
      </c>
      <c r="M229" s="27">
        <f t="shared" si="24"/>
        <v>0.79958246346555317</v>
      </c>
      <c r="N229" s="27">
        <f t="shared" si="24"/>
        <v>1.053763440860215</v>
      </c>
      <c r="O229" s="27">
        <f t="shared" si="24"/>
        <v>0.9962593516209477</v>
      </c>
      <c r="P229" s="27">
        <f t="shared" si="24"/>
        <v>0.98942917547568709</v>
      </c>
      <c r="Q229" s="27">
        <f t="shared" si="24"/>
        <v>0.81967213114754101</v>
      </c>
      <c r="R229" s="31">
        <f t="shared" si="19"/>
        <v>0.93174131251398884</v>
      </c>
      <c r="S229" s="31">
        <f t="shared" si="20"/>
        <v>5.1188538513709372E-2</v>
      </c>
      <c r="T229" s="27">
        <f t="shared" si="21"/>
        <v>0.23221603519460859</v>
      </c>
      <c r="U229" s="31">
        <f t="shared" si="22"/>
        <v>-3.0704647884372743E-2</v>
      </c>
      <c r="V229" s="31">
        <f t="shared" si="23"/>
        <v>0.6341077942611526</v>
      </c>
    </row>
    <row r="230" spans="1:22" ht="11.25" customHeight="1" x14ac:dyDescent="0.2">
      <c r="A230" s="25" t="s">
        <v>5265</v>
      </c>
      <c r="B230" s="25" t="s">
        <v>5266</v>
      </c>
      <c r="C230" s="26">
        <v>1868.2</v>
      </c>
      <c r="D230" s="26">
        <v>1820.2</v>
      </c>
      <c r="E230" s="26">
        <v>1879.4</v>
      </c>
      <c r="F230" s="26">
        <v>1763.1</v>
      </c>
      <c r="G230" s="26">
        <v>1870.8</v>
      </c>
      <c r="H230" s="26">
        <v>1702.3</v>
      </c>
      <c r="I230" s="26">
        <v>1804.8</v>
      </c>
      <c r="J230" s="26">
        <v>1737.6</v>
      </c>
      <c r="K230" s="26">
        <v>1706.1</v>
      </c>
      <c r="L230" s="26">
        <v>1618.7</v>
      </c>
      <c r="M230" s="27">
        <f t="shared" si="24"/>
        <v>0.91119794454555181</v>
      </c>
      <c r="N230" s="27">
        <f t="shared" si="24"/>
        <v>0.99153939127568391</v>
      </c>
      <c r="O230" s="27">
        <f t="shared" si="24"/>
        <v>0.92455038842183668</v>
      </c>
      <c r="P230" s="27">
        <f t="shared" si="24"/>
        <v>0.96767058022800745</v>
      </c>
      <c r="Q230" s="27">
        <f t="shared" si="24"/>
        <v>0.86524481505238404</v>
      </c>
      <c r="R230" s="31">
        <f t="shared" si="19"/>
        <v>0.93204062390469278</v>
      </c>
      <c r="S230" s="31">
        <f t="shared" si="20"/>
        <v>2.2092756841281026E-2</v>
      </c>
      <c r="T230" s="27">
        <f t="shared" si="21"/>
        <v>3.8629049842346726E-2</v>
      </c>
      <c r="U230" s="31">
        <f t="shared" si="22"/>
        <v>-3.0565158082555291E-2</v>
      </c>
      <c r="V230" s="31">
        <f t="shared" si="23"/>
        <v>1.4130859740529707</v>
      </c>
    </row>
    <row r="231" spans="1:22" ht="11.25" customHeight="1" x14ac:dyDescent="0.2">
      <c r="A231" s="25" t="s">
        <v>3516</v>
      </c>
      <c r="B231" s="25" t="s">
        <v>3517</v>
      </c>
      <c r="C231" s="26">
        <v>1177</v>
      </c>
      <c r="D231" s="26">
        <v>1301.7</v>
      </c>
      <c r="E231" s="26">
        <v>1594.9</v>
      </c>
      <c r="F231" s="26">
        <v>1141</v>
      </c>
      <c r="G231" s="26">
        <v>1490.6</v>
      </c>
      <c r="H231" s="26">
        <v>1115.5999999999999</v>
      </c>
      <c r="I231" s="26">
        <v>1596.5</v>
      </c>
      <c r="J231" s="26">
        <v>1312.3</v>
      </c>
      <c r="K231" s="26">
        <v>1122.9000000000001</v>
      </c>
      <c r="L231" s="26">
        <v>1013.8</v>
      </c>
      <c r="M231" s="27">
        <f t="shared" si="24"/>
        <v>0.94783347493627856</v>
      </c>
      <c r="N231" s="27">
        <f t="shared" si="24"/>
        <v>1.2264730736728893</v>
      </c>
      <c r="O231" s="27">
        <f t="shared" si="24"/>
        <v>0.82281020753652256</v>
      </c>
      <c r="P231" s="27">
        <f t="shared" si="24"/>
        <v>0.9841367221735321</v>
      </c>
      <c r="Q231" s="27">
        <f t="shared" si="24"/>
        <v>0.68012880719173485</v>
      </c>
      <c r="R231" s="31">
        <f t="shared" si="19"/>
        <v>0.93227645710219154</v>
      </c>
      <c r="S231" s="31">
        <f t="shared" si="20"/>
        <v>9.0841745428009504E-2</v>
      </c>
      <c r="T231" s="27">
        <f t="shared" si="21"/>
        <v>0.4502635086719316</v>
      </c>
      <c r="U231" s="31">
        <f t="shared" si="22"/>
        <v>-3.045528293533591E-2</v>
      </c>
      <c r="V231" s="31">
        <f t="shared" si="23"/>
        <v>0.34653324873903263</v>
      </c>
    </row>
    <row r="232" spans="1:22" ht="11.25" customHeight="1" x14ac:dyDescent="0.2">
      <c r="A232" s="25" t="s">
        <v>11944</v>
      </c>
      <c r="B232" s="25" t="s">
        <v>11945</v>
      </c>
      <c r="C232" s="26">
        <v>171.7</v>
      </c>
      <c r="D232" s="26">
        <v>184.7</v>
      </c>
      <c r="E232" s="26">
        <v>246.4</v>
      </c>
      <c r="F232" s="26">
        <v>208.5</v>
      </c>
      <c r="G232" s="26">
        <v>184.4</v>
      </c>
      <c r="H232" s="26">
        <v>207.5</v>
      </c>
      <c r="I232" s="26">
        <v>166</v>
      </c>
      <c r="J232" s="26">
        <v>173.7</v>
      </c>
      <c r="K232" s="26">
        <v>197.8</v>
      </c>
      <c r="L232" s="26">
        <v>166.1</v>
      </c>
      <c r="M232" s="27">
        <f t="shared" si="24"/>
        <v>1.2085032032615026</v>
      </c>
      <c r="N232" s="27">
        <f t="shared" si="24"/>
        <v>0.8987547374120195</v>
      </c>
      <c r="O232" s="27">
        <f t="shared" si="24"/>
        <v>0.70495129870129869</v>
      </c>
      <c r="P232" s="27">
        <f t="shared" si="24"/>
        <v>0.94868105515587531</v>
      </c>
      <c r="Q232" s="27">
        <f t="shared" si="24"/>
        <v>0.90075921908893708</v>
      </c>
      <c r="R232" s="31">
        <f t="shared" si="19"/>
        <v>0.93232990272392657</v>
      </c>
      <c r="S232" s="31">
        <f t="shared" si="20"/>
        <v>8.0735395420426834E-2</v>
      </c>
      <c r="T232" s="27">
        <f t="shared" si="21"/>
        <v>0.38159049685621332</v>
      </c>
      <c r="U232" s="31">
        <f t="shared" si="22"/>
        <v>-3.0430386379035484E-2</v>
      </c>
      <c r="V232" s="31">
        <f t="shared" si="23"/>
        <v>0.41840244951903882</v>
      </c>
    </row>
    <row r="233" spans="1:22" ht="11.25" customHeight="1" x14ac:dyDescent="0.2">
      <c r="A233" s="25" t="s">
        <v>9694</v>
      </c>
      <c r="B233" s="25" t="s">
        <v>9695</v>
      </c>
      <c r="C233" s="26">
        <v>3503.2</v>
      </c>
      <c r="D233" s="26">
        <v>3497.8</v>
      </c>
      <c r="E233" s="26">
        <v>3724.4</v>
      </c>
      <c r="F233" s="26">
        <v>3181</v>
      </c>
      <c r="G233" s="26">
        <v>4017.1</v>
      </c>
      <c r="H233" s="26">
        <v>3225.6</v>
      </c>
      <c r="I233" s="26">
        <v>3490.7</v>
      </c>
      <c r="J233" s="26">
        <v>3419.5</v>
      </c>
      <c r="K233" s="26">
        <v>3409.4</v>
      </c>
      <c r="L233" s="26">
        <v>3027.5</v>
      </c>
      <c r="M233" s="27">
        <f t="shared" si="24"/>
        <v>0.92075816396437549</v>
      </c>
      <c r="N233" s="27">
        <f t="shared" si="24"/>
        <v>0.99797015266739086</v>
      </c>
      <c r="O233" s="27">
        <f t="shared" si="24"/>
        <v>0.91813446461174952</v>
      </c>
      <c r="P233" s="27">
        <f t="shared" si="24"/>
        <v>1.0718013203395158</v>
      </c>
      <c r="Q233" s="27">
        <f t="shared" si="24"/>
        <v>0.75365313285703617</v>
      </c>
      <c r="R233" s="31">
        <f t="shared" si="19"/>
        <v>0.93246344688801364</v>
      </c>
      <c r="S233" s="31">
        <f t="shared" si="20"/>
        <v>5.2925245991542358E-2</v>
      </c>
      <c r="T233" s="27">
        <f t="shared" si="21"/>
        <v>0.25703159066438491</v>
      </c>
      <c r="U233" s="31">
        <f t="shared" si="22"/>
        <v>-3.0368183783059249E-2</v>
      </c>
      <c r="V233" s="31">
        <f t="shared" si="23"/>
        <v>0.59001349609253673</v>
      </c>
    </row>
    <row r="234" spans="1:22" ht="11.25" customHeight="1" x14ac:dyDescent="0.2">
      <c r="A234" s="25" t="s">
        <v>187</v>
      </c>
      <c r="B234" s="25" t="s">
        <v>188</v>
      </c>
      <c r="C234" s="26">
        <v>17170.099999999999</v>
      </c>
      <c r="D234" s="26">
        <v>17288.5</v>
      </c>
      <c r="E234" s="26">
        <v>22686.799999999999</v>
      </c>
      <c r="F234" s="26">
        <v>18160.400000000001</v>
      </c>
      <c r="G234" s="26">
        <v>21557.4</v>
      </c>
      <c r="H234" s="26">
        <v>19046.7</v>
      </c>
      <c r="I234" s="26">
        <v>20401.7</v>
      </c>
      <c r="J234" s="26">
        <v>16731.7</v>
      </c>
      <c r="K234" s="26">
        <v>19353.2</v>
      </c>
      <c r="L234" s="26">
        <v>12290.5</v>
      </c>
      <c r="M234" s="27">
        <f t="shared" si="24"/>
        <v>1.109294645925184</v>
      </c>
      <c r="N234" s="27">
        <f t="shared" si="24"/>
        <v>1.1800734592359083</v>
      </c>
      <c r="O234" s="27">
        <f t="shared" si="24"/>
        <v>0.73750815452157203</v>
      </c>
      <c r="P234" s="27">
        <f t="shared" si="24"/>
        <v>1.0656813726569898</v>
      </c>
      <c r="Q234" s="27">
        <f t="shared" si="24"/>
        <v>0.57012905081317777</v>
      </c>
      <c r="R234" s="31">
        <f t="shared" si="19"/>
        <v>0.93253733663056626</v>
      </c>
      <c r="S234" s="31">
        <f t="shared" si="20"/>
        <v>0.1182414394821394</v>
      </c>
      <c r="T234" s="27">
        <f t="shared" si="21"/>
        <v>0.50081724627883906</v>
      </c>
      <c r="U234" s="31">
        <f t="shared" si="22"/>
        <v>-3.0333771028104684E-2</v>
      </c>
      <c r="V234" s="31">
        <f t="shared" si="23"/>
        <v>0.30032072405727434</v>
      </c>
    </row>
    <row r="235" spans="1:22" ht="11.25" customHeight="1" x14ac:dyDescent="0.2">
      <c r="A235" s="25" t="s">
        <v>865</v>
      </c>
      <c r="B235" s="25" t="s">
        <v>866</v>
      </c>
      <c r="C235" s="26">
        <v>28779.9</v>
      </c>
      <c r="D235" s="26">
        <v>27239</v>
      </c>
      <c r="E235" s="26">
        <v>29854.6</v>
      </c>
      <c r="F235" s="26">
        <v>29216.400000000001</v>
      </c>
      <c r="G235" s="26">
        <v>24694.5</v>
      </c>
      <c r="H235" s="26">
        <v>26317.599999999999</v>
      </c>
      <c r="I235" s="26">
        <v>22444.9</v>
      </c>
      <c r="J235" s="26">
        <v>25801.3</v>
      </c>
      <c r="K235" s="26">
        <v>28580.799999999999</v>
      </c>
      <c r="L235" s="26">
        <v>26772.9</v>
      </c>
      <c r="M235" s="27">
        <f t="shared" si="24"/>
        <v>0.91444376109715453</v>
      </c>
      <c r="N235" s="27">
        <f t="shared" si="24"/>
        <v>0.82399867836557883</v>
      </c>
      <c r="O235" s="27">
        <f t="shared" si="24"/>
        <v>0.86423197765168513</v>
      </c>
      <c r="P235" s="27">
        <f t="shared" si="24"/>
        <v>0.97824509522049252</v>
      </c>
      <c r="Q235" s="27">
        <f t="shared" si="24"/>
        <v>1.0841644900686389</v>
      </c>
      <c r="R235" s="31">
        <f t="shared" si="19"/>
        <v>0.9330168004807099</v>
      </c>
      <c r="S235" s="31">
        <f t="shared" si="20"/>
        <v>4.5745209205943438E-2</v>
      </c>
      <c r="T235" s="27">
        <f t="shared" si="21"/>
        <v>0.18658798194910539</v>
      </c>
      <c r="U235" s="31">
        <f t="shared" si="22"/>
        <v>-3.0110536006582724E-2</v>
      </c>
      <c r="V235" s="31">
        <f t="shared" si="23"/>
        <v>0.72911633240769647</v>
      </c>
    </row>
    <row r="236" spans="1:22" ht="11.25" customHeight="1" x14ac:dyDescent="0.2">
      <c r="A236" s="25" t="s">
        <v>5191</v>
      </c>
      <c r="B236" s="25" t="s">
        <v>5192</v>
      </c>
      <c r="C236" s="26">
        <v>18256.8</v>
      </c>
      <c r="D236" s="26">
        <v>18017</v>
      </c>
      <c r="E236" s="26">
        <v>20457.3</v>
      </c>
      <c r="F236" s="26">
        <v>18464</v>
      </c>
      <c r="G236" s="26">
        <v>20848.3</v>
      </c>
      <c r="H236" s="26">
        <v>17568.5</v>
      </c>
      <c r="I236" s="26">
        <v>19310.099999999999</v>
      </c>
      <c r="J236" s="26">
        <v>18093.099999999999</v>
      </c>
      <c r="K236" s="26">
        <v>17196.3</v>
      </c>
      <c r="L236" s="26">
        <v>17116.3</v>
      </c>
      <c r="M236" s="27">
        <f t="shared" si="24"/>
        <v>0.9622989790105605</v>
      </c>
      <c r="N236" s="27">
        <f t="shared" si="24"/>
        <v>1.0717711050674363</v>
      </c>
      <c r="O236" s="27">
        <f t="shared" si="24"/>
        <v>0.88443245198535481</v>
      </c>
      <c r="P236" s="27">
        <f t="shared" si="24"/>
        <v>0.93134207105719236</v>
      </c>
      <c r="Q236" s="27">
        <f t="shared" si="24"/>
        <v>0.8209925989169381</v>
      </c>
      <c r="R236" s="31">
        <f t="shared" si="19"/>
        <v>0.9341674412074964</v>
      </c>
      <c r="S236" s="31">
        <f t="shared" si="20"/>
        <v>4.1842710550196241E-2</v>
      </c>
      <c r="T236" s="27">
        <f t="shared" si="21"/>
        <v>0.18309249227812238</v>
      </c>
      <c r="U236" s="31">
        <f t="shared" si="22"/>
        <v>-2.9575273368438747E-2</v>
      </c>
      <c r="V236" s="31">
        <f t="shared" si="23"/>
        <v>0.73732946361218665</v>
      </c>
    </row>
    <row r="237" spans="1:22" ht="11.25" customHeight="1" x14ac:dyDescent="0.2">
      <c r="A237" s="25" t="s">
        <v>10927</v>
      </c>
      <c r="B237" s="25" t="s">
        <v>10928</v>
      </c>
      <c r="C237" s="26">
        <v>2031.7</v>
      </c>
      <c r="D237" s="26">
        <v>1901.6</v>
      </c>
      <c r="E237" s="26">
        <v>2608</v>
      </c>
      <c r="F237" s="26">
        <v>2161</v>
      </c>
      <c r="G237" s="26">
        <v>2184.3000000000002</v>
      </c>
      <c r="H237" s="26">
        <v>2054.6999999999998</v>
      </c>
      <c r="I237" s="26">
        <v>1900</v>
      </c>
      <c r="J237" s="26">
        <v>1955.4</v>
      </c>
      <c r="K237" s="26">
        <v>2033.8</v>
      </c>
      <c r="L237" s="26">
        <v>2117.8000000000002</v>
      </c>
      <c r="M237" s="27">
        <f t="shared" si="24"/>
        <v>1.0113205689816409</v>
      </c>
      <c r="N237" s="27">
        <f t="shared" si="24"/>
        <v>0.99915860328144723</v>
      </c>
      <c r="O237" s="27">
        <f t="shared" si="24"/>
        <v>0.74976993865030683</v>
      </c>
      <c r="P237" s="27">
        <f t="shared" si="24"/>
        <v>0.94113836186950484</v>
      </c>
      <c r="Q237" s="27">
        <f t="shared" si="24"/>
        <v>0.96955546399304127</v>
      </c>
      <c r="R237" s="31">
        <f t="shared" si="19"/>
        <v>0.93418858735518828</v>
      </c>
      <c r="S237" s="31">
        <f t="shared" si="20"/>
        <v>4.7686370630470459E-2</v>
      </c>
      <c r="T237" s="27">
        <f t="shared" si="21"/>
        <v>0.25634546080476717</v>
      </c>
      <c r="U237" s="31">
        <f t="shared" si="22"/>
        <v>-2.9565442634771188E-2</v>
      </c>
      <c r="V237" s="31">
        <f t="shared" si="23"/>
        <v>0.59117436835385484</v>
      </c>
    </row>
    <row r="238" spans="1:22" ht="11.25" customHeight="1" x14ac:dyDescent="0.2">
      <c r="A238" s="25" t="s">
        <v>7697</v>
      </c>
      <c r="B238" s="25" t="s">
        <v>7698</v>
      </c>
      <c r="C238" s="26">
        <v>6642.2</v>
      </c>
      <c r="D238" s="26">
        <v>6647.9</v>
      </c>
      <c r="E238" s="26">
        <v>7133.8</v>
      </c>
      <c r="F238" s="26">
        <v>5973.6</v>
      </c>
      <c r="G238" s="26">
        <v>6840.3</v>
      </c>
      <c r="H238" s="26">
        <v>6535.2</v>
      </c>
      <c r="I238" s="26">
        <v>7085.4</v>
      </c>
      <c r="J238" s="26">
        <v>6416.7</v>
      </c>
      <c r="K238" s="26">
        <v>5538.4</v>
      </c>
      <c r="L238" s="26">
        <v>5443.1</v>
      </c>
      <c r="M238" s="27">
        <f t="shared" si="24"/>
        <v>0.98389087952786725</v>
      </c>
      <c r="N238" s="27">
        <f t="shared" si="24"/>
        <v>1.0658102558702749</v>
      </c>
      <c r="O238" s="27">
        <f t="shared" si="24"/>
        <v>0.89947853878718209</v>
      </c>
      <c r="P238" s="27">
        <f t="shared" si="24"/>
        <v>0.92714610954868071</v>
      </c>
      <c r="Q238" s="27">
        <f t="shared" si="24"/>
        <v>0.79573995292604127</v>
      </c>
      <c r="R238" s="31">
        <f t="shared" si="19"/>
        <v>0.93441314733200931</v>
      </c>
      <c r="S238" s="31">
        <f t="shared" si="20"/>
        <v>4.4842355911872994E-2</v>
      </c>
      <c r="T238" s="27">
        <f t="shared" si="21"/>
        <v>0.22069297713489242</v>
      </c>
      <c r="U238" s="31">
        <f t="shared" si="22"/>
        <v>-2.946105960071015E-2</v>
      </c>
      <c r="V238" s="31">
        <f t="shared" si="23"/>
        <v>0.65621148668470242</v>
      </c>
    </row>
    <row r="239" spans="1:22" ht="11.25" customHeight="1" x14ac:dyDescent="0.2">
      <c r="A239" s="25" t="s">
        <v>9731</v>
      </c>
      <c r="B239" s="25" t="s">
        <v>9732</v>
      </c>
      <c r="C239" s="26">
        <v>130.69999999999999</v>
      </c>
      <c r="D239" s="26">
        <v>123.8</v>
      </c>
      <c r="E239" s="26">
        <v>124.9</v>
      </c>
      <c r="F239" s="26">
        <v>119.1</v>
      </c>
      <c r="G239" s="26">
        <v>125.8</v>
      </c>
      <c r="H239" s="26">
        <v>111.8</v>
      </c>
      <c r="I239" s="26">
        <v>126.1</v>
      </c>
      <c r="J239" s="26">
        <v>116.2</v>
      </c>
      <c r="K239" s="26">
        <v>124.1</v>
      </c>
      <c r="L239" s="26">
        <v>104.1</v>
      </c>
      <c r="M239" s="27">
        <f t="shared" si="24"/>
        <v>0.85539403213465959</v>
      </c>
      <c r="N239" s="27">
        <f t="shared" si="24"/>
        <v>1.0185783521809371</v>
      </c>
      <c r="O239" s="27">
        <f t="shared" si="24"/>
        <v>0.93034427542033626</v>
      </c>
      <c r="P239" s="27">
        <f t="shared" si="24"/>
        <v>1.0419815281276239</v>
      </c>
      <c r="Q239" s="27">
        <f t="shared" si="24"/>
        <v>0.82750397456279812</v>
      </c>
      <c r="R239" s="31">
        <f t="shared" si="19"/>
        <v>0.93476043248527108</v>
      </c>
      <c r="S239" s="31">
        <f t="shared" si="20"/>
        <v>4.2628794685497857E-2</v>
      </c>
      <c r="T239" s="27">
        <f t="shared" si="21"/>
        <v>0.19420422059496464</v>
      </c>
      <c r="U239" s="31">
        <f t="shared" si="22"/>
        <v>-2.9299679160634869E-2</v>
      </c>
      <c r="V239" s="31">
        <f t="shared" si="23"/>
        <v>0.71174133590491673</v>
      </c>
    </row>
    <row r="240" spans="1:22" ht="11.25" customHeight="1" x14ac:dyDescent="0.2">
      <c r="A240" s="25" t="s">
        <v>4095</v>
      </c>
      <c r="B240" s="25" t="s">
        <v>4096</v>
      </c>
      <c r="C240" s="26">
        <v>3398</v>
      </c>
      <c r="D240" s="26">
        <v>3378.1</v>
      </c>
      <c r="E240" s="26">
        <v>4485</v>
      </c>
      <c r="F240" s="26">
        <v>2979.5</v>
      </c>
      <c r="G240" s="26">
        <v>5165.8999999999996</v>
      </c>
      <c r="H240" s="26">
        <v>3208.4</v>
      </c>
      <c r="I240" s="26">
        <v>3927.3</v>
      </c>
      <c r="J240" s="26">
        <v>3692.8</v>
      </c>
      <c r="K240" s="26">
        <v>3454.8</v>
      </c>
      <c r="L240" s="26">
        <v>3022.1</v>
      </c>
      <c r="M240" s="27">
        <f t="shared" si="24"/>
        <v>0.94420247204237795</v>
      </c>
      <c r="N240" s="27">
        <f t="shared" si="24"/>
        <v>1.1625765963115362</v>
      </c>
      <c r="O240" s="27">
        <f t="shared" si="24"/>
        <v>0.82336677814938686</v>
      </c>
      <c r="P240" s="27">
        <f t="shared" si="24"/>
        <v>1.1595234099681155</v>
      </c>
      <c r="Q240" s="27">
        <f t="shared" si="24"/>
        <v>0.58500938848990502</v>
      </c>
      <c r="R240" s="31">
        <f t="shared" si="19"/>
        <v>0.9349357289922644</v>
      </c>
      <c r="S240" s="31">
        <f t="shared" si="20"/>
        <v>0.10891325401811557</v>
      </c>
      <c r="T240" s="27">
        <f t="shared" si="21"/>
        <v>0.4438908151935741</v>
      </c>
      <c r="U240" s="31">
        <f t="shared" si="22"/>
        <v>-2.9218243141803848E-2</v>
      </c>
      <c r="V240" s="31">
        <f t="shared" si="23"/>
        <v>0.35272384112470384</v>
      </c>
    </row>
    <row r="241" spans="1:22" ht="11.25" customHeight="1" x14ac:dyDescent="0.2">
      <c r="A241" s="25" t="s">
        <v>4301</v>
      </c>
      <c r="B241" s="25" t="s">
        <v>4302</v>
      </c>
      <c r="C241" s="26">
        <v>972.5</v>
      </c>
      <c r="D241" s="26">
        <v>867.4</v>
      </c>
      <c r="E241" s="26">
        <v>1067.0999999999999</v>
      </c>
      <c r="F241" s="26">
        <v>1034</v>
      </c>
      <c r="G241" s="26">
        <v>1083.5</v>
      </c>
      <c r="H241" s="26">
        <v>941.4</v>
      </c>
      <c r="I241" s="26">
        <v>869</v>
      </c>
      <c r="J241" s="26">
        <v>899.8</v>
      </c>
      <c r="K241" s="26">
        <v>974.3</v>
      </c>
      <c r="L241" s="26">
        <v>996.6</v>
      </c>
      <c r="M241" s="27">
        <f t="shared" si="24"/>
        <v>0.96802056555269922</v>
      </c>
      <c r="N241" s="27">
        <f t="shared" si="24"/>
        <v>1.0018445930366613</v>
      </c>
      <c r="O241" s="27">
        <f t="shared" si="24"/>
        <v>0.84321994189860372</v>
      </c>
      <c r="P241" s="27">
        <f t="shared" si="24"/>
        <v>0.94226305609284333</v>
      </c>
      <c r="Q241" s="27">
        <f t="shared" si="24"/>
        <v>0.91979695431472086</v>
      </c>
      <c r="R241" s="31">
        <f t="shared" si="19"/>
        <v>0.93502902217910555</v>
      </c>
      <c r="S241" s="31">
        <f t="shared" si="20"/>
        <v>2.6707692527841786E-2</v>
      </c>
      <c r="T241" s="27">
        <f t="shared" si="21"/>
        <v>7.5016730247002519E-2</v>
      </c>
      <c r="U241" s="31">
        <f t="shared" si="22"/>
        <v>-2.9174908938576202E-2</v>
      </c>
      <c r="V241" s="31">
        <f t="shared" si="23"/>
        <v>1.1248418693592641</v>
      </c>
    </row>
    <row r="242" spans="1:22" ht="11.25" customHeight="1" x14ac:dyDescent="0.2">
      <c r="A242" s="25" t="s">
        <v>6531</v>
      </c>
      <c r="B242" s="25" t="s">
        <v>6532</v>
      </c>
      <c r="C242" s="26">
        <v>35847.4</v>
      </c>
      <c r="D242" s="26">
        <v>36401.199999999997</v>
      </c>
      <c r="E242" s="26">
        <v>36419.300000000003</v>
      </c>
      <c r="F242" s="26">
        <v>37144.400000000001</v>
      </c>
      <c r="G242" s="26">
        <v>36034.300000000003</v>
      </c>
      <c r="H242" s="26">
        <v>33460.199999999997</v>
      </c>
      <c r="I242" s="26">
        <v>39353.599999999999</v>
      </c>
      <c r="J242" s="26">
        <v>32486.2</v>
      </c>
      <c r="K242" s="26">
        <v>32169.9</v>
      </c>
      <c r="L242" s="26">
        <v>32525.200000000001</v>
      </c>
      <c r="M242" s="27">
        <f t="shared" si="24"/>
        <v>0.93340660689478161</v>
      </c>
      <c r="N242" s="27">
        <f t="shared" si="24"/>
        <v>1.0811072162456183</v>
      </c>
      <c r="O242" s="27">
        <f t="shared" si="24"/>
        <v>0.89200506324943085</v>
      </c>
      <c r="P242" s="27">
        <f t="shared" si="24"/>
        <v>0.86607671681330156</v>
      </c>
      <c r="Q242" s="27">
        <f t="shared" si="24"/>
        <v>0.9026177836117254</v>
      </c>
      <c r="R242" s="31">
        <f t="shared" si="19"/>
        <v>0.93504267736297153</v>
      </c>
      <c r="S242" s="31">
        <f t="shared" si="20"/>
        <v>3.8077184719646356E-2</v>
      </c>
      <c r="T242" s="27">
        <f t="shared" si="21"/>
        <v>0.16423435547167928</v>
      </c>
      <c r="U242" s="31">
        <f t="shared" si="22"/>
        <v>-2.9168566538973099E-2</v>
      </c>
      <c r="V242" s="31">
        <f t="shared" si="23"/>
        <v>0.78453598953631809</v>
      </c>
    </row>
    <row r="243" spans="1:22" ht="11.25" customHeight="1" x14ac:dyDescent="0.2">
      <c r="A243" s="25" t="s">
        <v>7171</v>
      </c>
      <c r="B243" s="25" t="s">
        <v>7172</v>
      </c>
      <c r="C243" s="26">
        <v>1465.6</v>
      </c>
      <c r="D243" s="26">
        <v>1345</v>
      </c>
      <c r="E243" s="26">
        <v>1265.0999999999999</v>
      </c>
      <c r="F243" s="26">
        <v>1379.5</v>
      </c>
      <c r="G243" s="26">
        <v>1203.8</v>
      </c>
      <c r="H243" s="26">
        <v>1207.7</v>
      </c>
      <c r="I243" s="26">
        <v>1317.7</v>
      </c>
      <c r="J243" s="26">
        <v>1201.3</v>
      </c>
      <c r="K243" s="26">
        <v>1253</v>
      </c>
      <c r="L243" s="26">
        <v>1222.5999999999999</v>
      </c>
      <c r="M243" s="27">
        <f t="shared" si="24"/>
        <v>0.824031113537118</v>
      </c>
      <c r="N243" s="27">
        <f t="shared" si="24"/>
        <v>0.97970260223048333</v>
      </c>
      <c r="O243" s="27">
        <f t="shared" si="24"/>
        <v>0.94956920401549283</v>
      </c>
      <c r="P243" s="27">
        <f t="shared" si="24"/>
        <v>0.90830010873504896</v>
      </c>
      <c r="Q243" s="27">
        <f t="shared" si="24"/>
        <v>1.0156172121614886</v>
      </c>
      <c r="R243" s="31">
        <f t="shared" si="19"/>
        <v>0.93544404813592641</v>
      </c>
      <c r="S243" s="31">
        <f t="shared" si="20"/>
        <v>3.2966430888973587E-2</v>
      </c>
      <c r="T243" s="27">
        <f t="shared" si="21"/>
        <v>0.12945784055511828</v>
      </c>
      <c r="U243" s="31">
        <f t="shared" si="22"/>
        <v>-2.8982183912258153E-2</v>
      </c>
      <c r="V243" s="31">
        <f t="shared" si="23"/>
        <v>0.88787164158518195</v>
      </c>
    </row>
    <row r="244" spans="1:22" ht="11.25" customHeight="1" x14ac:dyDescent="0.2">
      <c r="A244" s="25" t="s">
        <v>7642</v>
      </c>
      <c r="B244" s="25" t="s">
        <v>7643</v>
      </c>
      <c r="C244" s="26">
        <v>14915</v>
      </c>
      <c r="D244" s="26">
        <v>14963.4</v>
      </c>
      <c r="E244" s="26">
        <v>15266.7</v>
      </c>
      <c r="F244" s="26">
        <v>15675</v>
      </c>
      <c r="G244" s="26">
        <v>15131.4</v>
      </c>
      <c r="H244" s="26">
        <v>14176.9</v>
      </c>
      <c r="I244" s="26">
        <v>14498.4</v>
      </c>
      <c r="J244" s="26">
        <v>13665.7</v>
      </c>
      <c r="K244" s="26">
        <v>14612.1</v>
      </c>
      <c r="L244" s="26">
        <v>14115.1</v>
      </c>
      <c r="M244" s="27">
        <f t="shared" si="24"/>
        <v>0.95051290646999664</v>
      </c>
      <c r="N244" s="27">
        <f t="shared" si="24"/>
        <v>0.96892417498696826</v>
      </c>
      <c r="O244" s="27">
        <f t="shared" si="24"/>
        <v>0.89513123333791844</v>
      </c>
      <c r="P244" s="27">
        <f t="shared" si="24"/>
        <v>0.93219138755980868</v>
      </c>
      <c r="Q244" s="27">
        <f t="shared" si="24"/>
        <v>0.93283503178820204</v>
      </c>
      <c r="R244" s="31">
        <f t="shared" si="19"/>
        <v>0.93591894682857879</v>
      </c>
      <c r="S244" s="31">
        <f t="shared" si="20"/>
        <v>1.2225734222690533E-2</v>
      </c>
      <c r="T244" s="27">
        <f t="shared" si="21"/>
        <v>6.7149124407422413E-3</v>
      </c>
      <c r="U244" s="31">
        <f t="shared" si="22"/>
        <v>-2.8761760737636897E-2</v>
      </c>
      <c r="V244" s="31">
        <f t="shared" si="23"/>
        <v>2.1729596459513951</v>
      </c>
    </row>
    <row r="245" spans="1:22" ht="11.25" customHeight="1" x14ac:dyDescent="0.2">
      <c r="A245" s="25" t="s">
        <v>920</v>
      </c>
      <c r="B245" s="25" t="s">
        <v>921</v>
      </c>
      <c r="C245" s="26">
        <v>19507.099999999999</v>
      </c>
      <c r="D245" s="26">
        <v>19866.400000000001</v>
      </c>
      <c r="E245" s="26">
        <v>19471.599999999999</v>
      </c>
      <c r="F245" s="26">
        <v>19785.099999999999</v>
      </c>
      <c r="G245" s="26">
        <v>19308.5</v>
      </c>
      <c r="H245" s="26">
        <v>17949.3</v>
      </c>
      <c r="I245" s="26">
        <v>18864.8</v>
      </c>
      <c r="J245" s="26">
        <v>17433.099999999999</v>
      </c>
      <c r="K245" s="26">
        <v>18327.8</v>
      </c>
      <c r="L245" s="26">
        <v>19081</v>
      </c>
      <c r="M245" s="27">
        <f t="shared" si="24"/>
        <v>0.92014189705286797</v>
      </c>
      <c r="N245" s="27">
        <f t="shared" si="24"/>
        <v>0.94958321588209227</v>
      </c>
      <c r="O245" s="27">
        <f t="shared" si="24"/>
        <v>0.89530906551079525</v>
      </c>
      <c r="P245" s="27">
        <f t="shared" si="24"/>
        <v>0.92634356156905961</v>
      </c>
      <c r="Q245" s="27">
        <f t="shared" si="24"/>
        <v>0.98821762436232752</v>
      </c>
      <c r="R245" s="31">
        <f t="shared" si="19"/>
        <v>0.93591907287542853</v>
      </c>
      <c r="S245" s="31">
        <f t="shared" si="20"/>
        <v>1.5671039664943005E-2</v>
      </c>
      <c r="T245" s="27">
        <f t="shared" si="21"/>
        <v>1.4693223454035462E-2</v>
      </c>
      <c r="U245" s="31">
        <f t="shared" si="22"/>
        <v>-2.87617022481194E-2</v>
      </c>
      <c r="V245" s="31">
        <f t="shared" si="23"/>
        <v>1.8328829166176197</v>
      </c>
    </row>
    <row r="246" spans="1:22" ht="11.25" customHeight="1" x14ac:dyDescent="0.2">
      <c r="A246" s="25" t="s">
        <v>8797</v>
      </c>
      <c r="B246" s="25" t="s">
        <v>8798</v>
      </c>
      <c r="C246" s="26">
        <v>1864.5</v>
      </c>
      <c r="D246" s="26">
        <v>1992.9</v>
      </c>
      <c r="E246" s="26">
        <v>1982.3</v>
      </c>
      <c r="F246" s="26">
        <v>2022.8</v>
      </c>
      <c r="G246" s="26">
        <v>1690.8</v>
      </c>
      <c r="H246" s="26">
        <v>1885.6</v>
      </c>
      <c r="I246" s="26">
        <v>1961.1</v>
      </c>
      <c r="J246" s="26">
        <v>1651.6</v>
      </c>
      <c r="K246" s="26">
        <v>1725.4</v>
      </c>
      <c r="L246" s="26">
        <v>1690.5</v>
      </c>
      <c r="M246" s="27">
        <f t="shared" si="24"/>
        <v>1.011316706891928</v>
      </c>
      <c r="N246" s="27">
        <f t="shared" si="24"/>
        <v>0.98404335390636755</v>
      </c>
      <c r="O246" s="27">
        <f t="shared" si="24"/>
        <v>0.83317358623820814</v>
      </c>
      <c r="P246" s="27">
        <f t="shared" si="24"/>
        <v>0.85297607277041732</v>
      </c>
      <c r="Q246" s="27">
        <f t="shared" si="24"/>
        <v>0.99982256919801282</v>
      </c>
      <c r="R246" s="31">
        <f t="shared" si="19"/>
        <v>0.93626645780098683</v>
      </c>
      <c r="S246" s="31">
        <f t="shared" si="20"/>
        <v>3.8418732014206258E-2</v>
      </c>
      <c r="T246" s="27">
        <f t="shared" si="21"/>
        <v>0.17082736097367288</v>
      </c>
      <c r="U246" s="31">
        <f t="shared" si="22"/>
        <v>-2.8600535146327693E-2</v>
      </c>
      <c r="V246" s="31">
        <f t="shared" si="23"/>
        <v>0.76744256825929325</v>
      </c>
    </row>
    <row r="247" spans="1:22" ht="11.25" customHeight="1" x14ac:dyDescent="0.2">
      <c r="A247" s="25" t="s">
        <v>7795</v>
      </c>
      <c r="B247" s="25" t="s">
        <v>7796</v>
      </c>
      <c r="C247" s="26">
        <v>109004.7</v>
      </c>
      <c r="D247" s="26">
        <v>111886.8</v>
      </c>
      <c r="E247" s="26">
        <v>103905.1</v>
      </c>
      <c r="F247" s="26">
        <v>104729.8</v>
      </c>
      <c r="G247" s="26">
        <v>104515.9</v>
      </c>
      <c r="H247" s="26">
        <v>102762.7</v>
      </c>
      <c r="I247" s="26">
        <v>100739.5</v>
      </c>
      <c r="J247" s="26">
        <v>97556</v>
      </c>
      <c r="K247" s="26">
        <v>97347.9</v>
      </c>
      <c r="L247" s="26">
        <v>101634.7</v>
      </c>
      <c r="M247" s="27">
        <f t="shared" si="24"/>
        <v>0.9427364141179233</v>
      </c>
      <c r="N247" s="27">
        <f t="shared" si="24"/>
        <v>0.90036983808635151</v>
      </c>
      <c r="O247" s="27">
        <f t="shared" si="24"/>
        <v>0.93889520341157451</v>
      </c>
      <c r="P247" s="27">
        <f t="shared" si="24"/>
        <v>0.92951480858361224</v>
      </c>
      <c r="Q247" s="27">
        <f t="shared" si="24"/>
        <v>0.97243290255358283</v>
      </c>
      <c r="R247" s="31">
        <f t="shared" si="19"/>
        <v>0.93678983335060884</v>
      </c>
      <c r="S247" s="31">
        <f t="shared" si="20"/>
        <v>1.1596475388092576E-2</v>
      </c>
      <c r="T247" s="27">
        <f t="shared" si="21"/>
        <v>6.8264917660055442E-3</v>
      </c>
      <c r="U247" s="31">
        <f t="shared" si="22"/>
        <v>-2.8357831154831727E-2</v>
      </c>
      <c r="V247" s="31">
        <f t="shared" si="23"/>
        <v>2.1658024292759852</v>
      </c>
    </row>
    <row r="248" spans="1:22" ht="11.25" customHeight="1" x14ac:dyDescent="0.2">
      <c r="A248" s="25" t="s">
        <v>4714</v>
      </c>
      <c r="B248" s="25" t="s">
        <v>4715</v>
      </c>
      <c r="C248" s="26">
        <v>62.9</v>
      </c>
      <c r="D248" s="26">
        <v>56.1</v>
      </c>
      <c r="E248" s="26">
        <v>57.1</v>
      </c>
      <c r="F248" s="26">
        <v>58.7</v>
      </c>
      <c r="G248" s="26">
        <v>71.2</v>
      </c>
      <c r="H248" s="26">
        <v>49.1</v>
      </c>
      <c r="I248" s="26">
        <v>57.2</v>
      </c>
      <c r="J248" s="26">
        <v>59.5</v>
      </c>
      <c r="K248" s="26">
        <v>59.7</v>
      </c>
      <c r="L248" s="26">
        <v>58.8</v>
      </c>
      <c r="M248" s="27">
        <f t="shared" si="24"/>
        <v>0.78060413354531011</v>
      </c>
      <c r="N248" s="27">
        <f t="shared" si="24"/>
        <v>1.0196078431372548</v>
      </c>
      <c r="O248" s="27">
        <f t="shared" si="24"/>
        <v>1.042031523642732</v>
      </c>
      <c r="P248" s="27">
        <f t="shared" si="24"/>
        <v>1.0170357751277683</v>
      </c>
      <c r="Q248" s="27">
        <f t="shared" si="24"/>
        <v>0.82584269662921339</v>
      </c>
      <c r="R248" s="31">
        <f t="shared" si="19"/>
        <v>0.9370243944164558</v>
      </c>
      <c r="S248" s="31">
        <f t="shared" si="20"/>
        <v>5.5261655860164356E-2</v>
      </c>
      <c r="T248" s="27">
        <f t="shared" si="21"/>
        <v>0.29345288493840593</v>
      </c>
      <c r="U248" s="31">
        <f t="shared" si="22"/>
        <v>-2.8249102578018482E-2</v>
      </c>
      <c r="V248" s="31">
        <f t="shared" si="23"/>
        <v>0.53246161657578994</v>
      </c>
    </row>
    <row r="249" spans="1:22" ht="11.25" customHeight="1" x14ac:dyDescent="0.2">
      <c r="A249" s="25" t="s">
        <v>4295</v>
      </c>
      <c r="B249" s="25" t="s">
        <v>4296</v>
      </c>
      <c r="C249" s="26">
        <v>616</v>
      </c>
      <c r="D249" s="26">
        <v>617.6</v>
      </c>
      <c r="E249" s="26">
        <v>645.79999999999995</v>
      </c>
      <c r="F249" s="26">
        <v>663</v>
      </c>
      <c r="G249" s="26">
        <v>575.4</v>
      </c>
      <c r="H249" s="26">
        <v>465.8</v>
      </c>
      <c r="I249" s="26">
        <v>720.7</v>
      </c>
      <c r="J249" s="26">
        <v>519.1</v>
      </c>
      <c r="K249" s="26">
        <v>532.29999999999995</v>
      </c>
      <c r="L249" s="26">
        <v>665.2</v>
      </c>
      <c r="M249" s="27">
        <f t="shared" si="24"/>
        <v>0.75616883116883116</v>
      </c>
      <c r="N249" s="27">
        <f t="shared" si="24"/>
        <v>1.1669365284974094</v>
      </c>
      <c r="O249" s="27">
        <f t="shared" si="24"/>
        <v>0.80380922886342532</v>
      </c>
      <c r="P249" s="27">
        <f t="shared" si="24"/>
        <v>0.80286576168929102</v>
      </c>
      <c r="Q249" s="27">
        <f t="shared" si="24"/>
        <v>1.1560653458463679</v>
      </c>
      <c r="R249" s="31">
        <f t="shared" si="19"/>
        <v>0.93716913921306499</v>
      </c>
      <c r="S249" s="31">
        <f t="shared" si="20"/>
        <v>9.2003254527178946E-2</v>
      </c>
      <c r="T249" s="27">
        <f t="shared" si="21"/>
        <v>0.49375404342321938</v>
      </c>
      <c r="U249" s="31">
        <f t="shared" si="22"/>
        <v>-2.8182021067546269E-2</v>
      </c>
      <c r="V249" s="31">
        <f t="shared" si="23"/>
        <v>0.306489334850644</v>
      </c>
    </row>
    <row r="250" spans="1:22" ht="11.25" customHeight="1" x14ac:dyDescent="0.2">
      <c r="A250" s="25" t="s">
        <v>3096</v>
      </c>
      <c r="B250" s="25" t="s">
        <v>3097</v>
      </c>
      <c r="C250" s="26">
        <v>10960.9</v>
      </c>
      <c r="D250" s="26">
        <v>10854</v>
      </c>
      <c r="E250" s="26">
        <v>11326.8</v>
      </c>
      <c r="F250" s="26">
        <v>10908.4</v>
      </c>
      <c r="G250" s="26">
        <v>10899.9</v>
      </c>
      <c r="H250" s="26">
        <v>10103.6</v>
      </c>
      <c r="I250" s="26">
        <v>11179</v>
      </c>
      <c r="J250" s="26">
        <v>10355.5</v>
      </c>
      <c r="K250" s="26">
        <v>10117.299999999999</v>
      </c>
      <c r="L250" s="26">
        <v>9730.6</v>
      </c>
      <c r="M250" s="27">
        <f t="shared" si="24"/>
        <v>0.92178561979399509</v>
      </c>
      <c r="N250" s="27">
        <f t="shared" si="24"/>
        <v>1.0299428782015847</v>
      </c>
      <c r="O250" s="27">
        <f t="shared" si="24"/>
        <v>0.91424762510152913</v>
      </c>
      <c r="P250" s="27">
        <f t="shared" si="24"/>
        <v>0.92747790693410581</v>
      </c>
      <c r="Q250" s="27">
        <f t="shared" si="24"/>
        <v>0.89272378645675654</v>
      </c>
      <c r="R250" s="31">
        <f t="shared" si="19"/>
        <v>0.93723556329759428</v>
      </c>
      <c r="S250" s="31">
        <f t="shared" si="20"/>
        <v>2.391474694483994E-2</v>
      </c>
      <c r="T250" s="27">
        <f t="shared" si="21"/>
        <v>5.7576035592722688E-2</v>
      </c>
      <c r="U250" s="31">
        <f t="shared" si="22"/>
        <v>-2.8151240507350298E-2</v>
      </c>
      <c r="V250" s="31">
        <f t="shared" si="23"/>
        <v>1.2397582418455342</v>
      </c>
    </row>
    <row r="251" spans="1:22" ht="11.25" customHeight="1" x14ac:dyDescent="0.2">
      <c r="A251" s="25" t="s">
        <v>1750</v>
      </c>
      <c r="B251" s="25" t="s">
        <v>1751</v>
      </c>
      <c r="C251" s="26">
        <v>2113.5</v>
      </c>
      <c r="D251" s="26">
        <v>2012.4</v>
      </c>
      <c r="E251" s="26">
        <v>2067.6</v>
      </c>
      <c r="F251" s="26">
        <v>1876.9</v>
      </c>
      <c r="G251" s="26">
        <v>2081.4</v>
      </c>
      <c r="H251" s="26">
        <v>1925.5</v>
      </c>
      <c r="I251" s="26">
        <v>1976.6</v>
      </c>
      <c r="J251" s="26">
        <v>1827.1</v>
      </c>
      <c r="K251" s="26">
        <v>1836.8</v>
      </c>
      <c r="L251" s="26">
        <v>1938.1</v>
      </c>
      <c r="M251" s="27">
        <f t="shared" si="24"/>
        <v>0.9110480246037379</v>
      </c>
      <c r="N251" s="27">
        <f t="shared" si="24"/>
        <v>0.98221029616378441</v>
      </c>
      <c r="O251" s="27">
        <f t="shared" si="24"/>
        <v>0.88368156316502222</v>
      </c>
      <c r="P251" s="27">
        <f t="shared" si="24"/>
        <v>0.9786349832170067</v>
      </c>
      <c r="Q251" s="27">
        <f t="shared" si="24"/>
        <v>0.93115210915729785</v>
      </c>
      <c r="R251" s="31">
        <f t="shared" si="19"/>
        <v>0.93734539526136973</v>
      </c>
      <c r="S251" s="31">
        <f t="shared" si="20"/>
        <v>1.9140800372589587E-2</v>
      </c>
      <c r="T251" s="27">
        <f t="shared" si="21"/>
        <v>3.279534722409732E-2</v>
      </c>
      <c r="U251" s="31">
        <f t="shared" si="22"/>
        <v>-2.8100349756923038E-2</v>
      </c>
      <c r="V251" s="31">
        <f t="shared" si="23"/>
        <v>1.4841877666003009</v>
      </c>
    </row>
    <row r="252" spans="1:22" ht="11.25" customHeight="1" x14ac:dyDescent="0.2">
      <c r="A252" s="25" t="s">
        <v>3586</v>
      </c>
      <c r="B252" s="25" t="s">
        <v>3587</v>
      </c>
      <c r="C252" s="26">
        <v>6233.4</v>
      </c>
      <c r="D252" s="26">
        <v>6204.9</v>
      </c>
      <c r="E252" s="26">
        <v>6420.4</v>
      </c>
      <c r="F252" s="26">
        <v>6351.4</v>
      </c>
      <c r="G252" s="26">
        <v>6209.8</v>
      </c>
      <c r="H252" s="26">
        <v>6016.7</v>
      </c>
      <c r="I252" s="26">
        <v>6339.1</v>
      </c>
      <c r="J252" s="26">
        <v>5623</v>
      </c>
      <c r="K252" s="26">
        <v>5607.2</v>
      </c>
      <c r="L252" s="26">
        <v>5847.5</v>
      </c>
      <c r="M252" s="27">
        <f t="shared" si="24"/>
        <v>0.96523566592870669</v>
      </c>
      <c r="N252" s="27">
        <f t="shared" si="24"/>
        <v>1.0216280681396961</v>
      </c>
      <c r="O252" s="27">
        <f t="shared" si="24"/>
        <v>0.8758021307083671</v>
      </c>
      <c r="P252" s="27">
        <f t="shared" si="24"/>
        <v>0.88282898258651643</v>
      </c>
      <c r="Q252" s="27">
        <f t="shared" si="24"/>
        <v>0.94165673612676737</v>
      </c>
      <c r="R252" s="31">
        <f t="shared" si="19"/>
        <v>0.93743031669801069</v>
      </c>
      <c r="S252" s="31">
        <f t="shared" si="20"/>
        <v>2.7073603759006391E-2</v>
      </c>
      <c r="T252" s="27">
        <f t="shared" si="21"/>
        <v>8.2945572130765893E-2</v>
      </c>
      <c r="U252" s="31">
        <f t="shared" si="22"/>
        <v>-2.8061005411763859E-2</v>
      </c>
      <c r="V252" s="31">
        <f t="shared" si="23"/>
        <v>1.0812067928885851</v>
      </c>
    </row>
    <row r="253" spans="1:22" ht="11.25" customHeight="1" x14ac:dyDescent="0.2">
      <c r="A253" s="25" t="s">
        <v>1029</v>
      </c>
      <c r="B253" s="25" t="s">
        <v>1030</v>
      </c>
      <c r="C253" s="26">
        <v>6270.7</v>
      </c>
      <c r="D253" s="26">
        <v>6897.1</v>
      </c>
      <c r="E253" s="26">
        <v>6524.5</v>
      </c>
      <c r="F253" s="26">
        <v>5208</v>
      </c>
      <c r="G253" s="26">
        <v>6278.7</v>
      </c>
      <c r="H253" s="26">
        <v>5880.7</v>
      </c>
      <c r="I253" s="26">
        <v>5657.7</v>
      </c>
      <c r="J253" s="26">
        <v>5568.9</v>
      </c>
      <c r="K253" s="26">
        <v>5663.9</v>
      </c>
      <c r="L253" s="26">
        <v>6205.1</v>
      </c>
      <c r="M253" s="27">
        <f t="shared" si="24"/>
        <v>0.93780598657247194</v>
      </c>
      <c r="N253" s="27">
        <f t="shared" si="24"/>
        <v>0.82030128604775909</v>
      </c>
      <c r="O253" s="27">
        <f t="shared" si="24"/>
        <v>0.85353666947658824</v>
      </c>
      <c r="P253" s="27">
        <f t="shared" si="24"/>
        <v>1.0875384024577572</v>
      </c>
      <c r="Q253" s="27">
        <f t="shared" si="24"/>
        <v>0.98827782821284671</v>
      </c>
      <c r="R253" s="31">
        <f t="shared" si="19"/>
        <v>0.93749203455348462</v>
      </c>
      <c r="S253" s="31">
        <f t="shared" si="20"/>
        <v>4.7893309963539459E-2</v>
      </c>
      <c r="T253" s="27">
        <f t="shared" si="21"/>
        <v>0.22047101430860744</v>
      </c>
      <c r="U253" s="31">
        <f t="shared" si="22"/>
        <v>-2.8032413588684871E-2</v>
      </c>
      <c r="V253" s="31">
        <f t="shared" si="23"/>
        <v>0.65664849986187401</v>
      </c>
    </row>
    <row r="254" spans="1:22" ht="11.25" customHeight="1" x14ac:dyDescent="0.2">
      <c r="A254" s="25" t="s">
        <v>4401</v>
      </c>
      <c r="B254" s="25" t="s">
        <v>4402</v>
      </c>
      <c r="C254" s="26">
        <v>2496.4</v>
      </c>
      <c r="D254" s="26">
        <v>2663.6</v>
      </c>
      <c r="E254" s="26">
        <v>2573.6999999999998</v>
      </c>
      <c r="F254" s="26">
        <v>2645.4</v>
      </c>
      <c r="G254" s="26">
        <v>2679.2</v>
      </c>
      <c r="H254" s="26">
        <v>2584.5</v>
      </c>
      <c r="I254" s="26">
        <v>2102.3000000000002</v>
      </c>
      <c r="J254" s="26">
        <v>2421.1999999999998</v>
      </c>
      <c r="K254" s="26">
        <v>2514</v>
      </c>
      <c r="L254" s="26">
        <v>2604.5</v>
      </c>
      <c r="M254" s="27">
        <f t="shared" si="24"/>
        <v>1.0352908187790417</v>
      </c>
      <c r="N254" s="27">
        <f t="shared" si="24"/>
        <v>0.78927016068478761</v>
      </c>
      <c r="O254" s="27">
        <f t="shared" si="24"/>
        <v>0.94074678478455143</v>
      </c>
      <c r="P254" s="27">
        <f t="shared" si="24"/>
        <v>0.95032887276026301</v>
      </c>
      <c r="Q254" s="27">
        <f t="shared" si="24"/>
        <v>0.97211854284861154</v>
      </c>
      <c r="R254" s="31">
        <f t="shared" si="19"/>
        <v>0.93755103597145106</v>
      </c>
      <c r="S254" s="31">
        <f t="shared" si="20"/>
        <v>4.0563950482068754E-2</v>
      </c>
      <c r="T254" s="27">
        <f t="shared" si="21"/>
        <v>0.19619344648013604</v>
      </c>
      <c r="U254" s="31">
        <f t="shared" si="22"/>
        <v>-2.8005081960245447E-2</v>
      </c>
      <c r="V254" s="31">
        <f t="shared" si="23"/>
        <v>0.70731550360769635</v>
      </c>
    </row>
    <row r="255" spans="1:22" ht="11.25" customHeight="1" x14ac:dyDescent="0.2">
      <c r="A255" s="25" t="s">
        <v>3720</v>
      </c>
      <c r="B255" s="25" t="s">
        <v>3721</v>
      </c>
      <c r="C255" s="26">
        <v>525.1</v>
      </c>
      <c r="D255" s="26">
        <v>494.1</v>
      </c>
      <c r="E255" s="26">
        <v>511.1</v>
      </c>
      <c r="F255" s="26">
        <v>467.4</v>
      </c>
      <c r="G255" s="26">
        <v>498.3</v>
      </c>
      <c r="H255" s="26">
        <v>476.8</v>
      </c>
      <c r="I255" s="26">
        <v>420.9</v>
      </c>
      <c r="J255" s="26">
        <v>512.29999999999995</v>
      </c>
      <c r="K255" s="26">
        <v>490.1</v>
      </c>
      <c r="L255" s="26">
        <v>437</v>
      </c>
      <c r="M255" s="27">
        <f t="shared" si="24"/>
        <v>0.90801752047229101</v>
      </c>
      <c r="N255" s="27">
        <f t="shared" si="24"/>
        <v>0.85185185185185175</v>
      </c>
      <c r="O255" s="27">
        <f t="shared" si="24"/>
        <v>1.0023478771277634</v>
      </c>
      <c r="P255" s="27">
        <f t="shared" si="24"/>
        <v>1.048566538296962</v>
      </c>
      <c r="Q255" s="27">
        <f t="shared" si="24"/>
        <v>0.87698173790889022</v>
      </c>
      <c r="R255" s="31">
        <f t="shared" si="19"/>
        <v>0.93755310513155155</v>
      </c>
      <c r="S255" s="31">
        <f t="shared" si="20"/>
        <v>3.7688387417950255E-2</v>
      </c>
      <c r="T255" s="27">
        <f t="shared" si="21"/>
        <v>0.16262472997346056</v>
      </c>
      <c r="U255" s="31">
        <f t="shared" si="22"/>
        <v>-2.8004123480346529E-2</v>
      </c>
      <c r="V255" s="31">
        <f t="shared" si="23"/>
        <v>0.78881341154416762</v>
      </c>
    </row>
    <row r="256" spans="1:22" ht="11.25" customHeight="1" x14ac:dyDescent="0.2">
      <c r="A256" s="25" t="s">
        <v>6845</v>
      </c>
      <c r="B256" s="25" t="s">
        <v>6846</v>
      </c>
      <c r="C256" s="26">
        <v>820.3</v>
      </c>
      <c r="D256" s="26">
        <v>856.9</v>
      </c>
      <c r="E256" s="26">
        <v>614</v>
      </c>
      <c r="F256" s="26">
        <v>836.5</v>
      </c>
      <c r="G256" s="26">
        <v>676.7</v>
      </c>
      <c r="H256" s="26">
        <v>673.9</v>
      </c>
      <c r="I256" s="26">
        <v>712</v>
      </c>
      <c r="J256" s="26">
        <v>719.4</v>
      </c>
      <c r="K256" s="26">
        <v>726.2</v>
      </c>
      <c r="L256" s="26">
        <v>674.1</v>
      </c>
      <c r="M256" s="27">
        <f t="shared" si="24"/>
        <v>0.82152870900889918</v>
      </c>
      <c r="N256" s="27">
        <f t="shared" si="24"/>
        <v>0.83090208892519546</v>
      </c>
      <c r="O256" s="27">
        <f t="shared" si="24"/>
        <v>1.1716612377850162</v>
      </c>
      <c r="P256" s="27">
        <f t="shared" si="24"/>
        <v>0.86814106395696355</v>
      </c>
      <c r="Q256" s="27">
        <f t="shared" si="24"/>
        <v>0.99615782473769765</v>
      </c>
      <c r="R256" s="31">
        <f t="shared" si="19"/>
        <v>0.93767818488275445</v>
      </c>
      <c r="S256" s="31">
        <f t="shared" si="20"/>
        <v>6.6292979991618914E-2</v>
      </c>
      <c r="T256" s="27">
        <f t="shared" si="21"/>
        <v>0.28889716165239465</v>
      </c>
      <c r="U256" s="31">
        <f t="shared" si="22"/>
        <v>-2.7946187751441965E-2</v>
      </c>
      <c r="V256" s="31">
        <f t="shared" si="23"/>
        <v>0.53925672497739563</v>
      </c>
    </row>
    <row r="257" spans="1:22" ht="11.25" customHeight="1" x14ac:dyDescent="0.2">
      <c r="A257" s="25" t="s">
        <v>6934</v>
      </c>
      <c r="B257" s="25" t="s">
        <v>6935</v>
      </c>
      <c r="C257" s="26">
        <v>8647.7999999999993</v>
      </c>
      <c r="D257" s="26">
        <v>8829</v>
      </c>
      <c r="E257" s="26">
        <v>11533.9</v>
      </c>
      <c r="F257" s="26">
        <v>11326.8</v>
      </c>
      <c r="G257" s="26">
        <v>7857.3</v>
      </c>
      <c r="H257" s="26">
        <v>8617.9</v>
      </c>
      <c r="I257" s="26">
        <v>12651.5</v>
      </c>
      <c r="J257" s="26">
        <v>9720.4</v>
      </c>
      <c r="K257" s="26">
        <v>6219.7</v>
      </c>
      <c r="L257" s="26">
        <v>6822.5</v>
      </c>
      <c r="M257" s="27">
        <f t="shared" si="24"/>
        <v>0.99654247323018574</v>
      </c>
      <c r="N257" s="27">
        <f t="shared" si="24"/>
        <v>1.4329482387586363</v>
      </c>
      <c r="O257" s="27">
        <f t="shared" si="24"/>
        <v>0.84276784088643042</v>
      </c>
      <c r="P257" s="27">
        <f t="shared" si="24"/>
        <v>0.54911360666737297</v>
      </c>
      <c r="Q257" s="27">
        <f t="shared" si="24"/>
        <v>0.8683008158018658</v>
      </c>
      <c r="R257" s="31">
        <f t="shared" si="19"/>
        <v>0.9379345950688982</v>
      </c>
      <c r="S257" s="31">
        <f t="shared" si="20"/>
        <v>0.14379859633524497</v>
      </c>
      <c r="T257" s="27">
        <f t="shared" si="21"/>
        <v>0.59463924063581186</v>
      </c>
      <c r="U257" s="31">
        <f t="shared" si="22"/>
        <v>-2.7827445193457683E-2</v>
      </c>
      <c r="V257" s="31">
        <f t="shared" si="23"/>
        <v>0.22574643480602055</v>
      </c>
    </row>
    <row r="258" spans="1:22" ht="11.25" customHeight="1" x14ac:dyDescent="0.2">
      <c r="A258" s="25" t="s">
        <v>1080</v>
      </c>
      <c r="B258" s="25" t="s">
        <v>1081</v>
      </c>
      <c r="C258" s="26">
        <v>20759.400000000001</v>
      </c>
      <c r="D258" s="26">
        <v>20802.8</v>
      </c>
      <c r="E258" s="26">
        <v>19290.8</v>
      </c>
      <c r="F258" s="26">
        <v>19860.2</v>
      </c>
      <c r="G258" s="26">
        <v>19357.099999999999</v>
      </c>
      <c r="H258" s="26">
        <v>18662.2</v>
      </c>
      <c r="I258" s="26">
        <v>18609.599999999999</v>
      </c>
      <c r="J258" s="26">
        <v>18457.3</v>
      </c>
      <c r="K258" s="26">
        <v>18283.5</v>
      </c>
      <c r="L258" s="26">
        <v>19732.3</v>
      </c>
      <c r="M258" s="27">
        <f t="shared" si="24"/>
        <v>0.89897588562289854</v>
      </c>
      <c r="N258" s="27">
        <f t="shared" si="24"/>
        <v>0.89457188455400227</v>
      </c>
      <c r="O258" s="27">
        <f t="shared" si="24"/>
        <v>0.95679287536027535</v>
      </c>
      <c r="P258" s="27">
        <f t="shared" si="24"/>
        <v>0.92061006434980508</v>
      </c>
      <c r="Q258" s="27">
        <f t="shared" si="24"/>
        <v>1.0193830687448018</v>
      </c>
      <c r="R258" s="31">
        <f t="shared" si="19"/>
        <v>0.93806675572635656</v>
      </c>
      <c r="S258" s="31">
        <f t="shared" si="20"/>
        <v>2.3116710770586385E-2</v>
      </c>
      <c r="T258" s="27">
        <f t="shared" si="21"/>
        <v>5.6458192543725381E-2</v>
      </c>
      <c r="U258" s="31">
        <f t="shared" si="22"/>
        <v>-2.7766254785114436E-2</v>
      </c>
      <c r="V258" s="31">
        <f t="shared" si="23"/>
        <v>1.2482730294985438</v>
      </c>
    </row>
    <row r="259" spans="1:22" ht="11.25" customHeight="1" x14ac:dyDescent="0.2">
      <c r="A259" s="25" t="s">
        <v>9840</v>
      </c>
      <c r="B259" s="25" t="s">
        <v>9841</v>
      </c>
      <c r="C259" s="26">
        <v>129.80000000000001</v>
      </c>
      <c r="D259" s="26">
        <v>122.4</v>
      </c>
      <c r="E259" s="26">
        <v>161.6</v>
      </c>
      <c r="F259" s="26">
        <v>130.1</v>
      </c>
      <c r="G259" s="26">
        <v>149.9</v>
      </c>
      <c r="H259" s="26">
        <v>131.5</v>
      </c>
      <c r="I259" s="26">
        <v>132.69999999999999</v>
      </c>
      <c r="J259" s="26">
        <v>138.6</v>
      </c>
      <c r="K259" s="26">
        <v>122.4</v>
      </c>
      <c r="L259" s="26">
        <v>119.2</v>
      </c>
      <c r="M259" s="27">
        <f t="shared" si="24"/>
        <v>1.0130970724191062</v>
      </c>
      <c r="N259" s="27">
        <f t="shared" si="24"/>
        <v>1.0841503267973855</v>
      </c>
      <c r="O259" s="27">
        <f t="shared" si="24"/>
        <v>0.85767326732673266</v>
      </c>
      <c r="P259" s="27">
        <f t="shared" si="24"/>
        <v>0.94081475787855506</v>
      </c>
      <c r="Q259" s="27">
        <f t="shared" si="24"/>
        <v>0.79519679786524344</v>
      </c>
      <c r="R259" s="31">
        <f t="shared" si="19"/>
        <v>0.93818644445740451</v>
      </c>
      <c r="S259" s="31">
        <f t="shared" si="20"/>
        <v>5.1890449933028666E-2</v>
      </c>
      <c r="T259" s="27">
        <f t="shared" si="21"/>
        <v>0.26283678555987677</v>
      </c>
      <c r="U259" s="31">
        <f t="shared" si="22"/>
        <v>-2.7710846319449412E-2</v>
      </c>
      <c r="V259" s="31">
        <f t="shared" si="23"/>
        <v>0.58031385278172154</v>
      </c>
    </row>
    <row r="260" spans="1:22" ht="11.25" customHeight="1" x14ac:dyDescent="0.2">
      <c r="A260" s="25" t="s">
        <v>4238</v>
      </c>
      <c r="B260" s="25" t="s">
        <v>4239</v>
      </c>
      <c r="C260" s="26">
        <v>1797.4</v>
      </c>
      <c r="D260" s="26">
        <v>1724.2</v>
      </c>
      <c r="E260" s="26">
        <v>1639</v>
      </c>
      <c r="F260" s="26">
        <v>1717.7</v>
      </c>
      <c r="G260" s="26">
        <v>1616.8</v>
      </c>
      <c r="H260" s="26">
        <v>1505.3</v>
      </c>
      <c r="I260" s="26">
        <v>1636.6</v>
      </c>
      <c r="J260" s="26">
        <v>1631.6</v>
      </c>
      <c r="K260" s="26">
        <v>1606.9</v>
      </c>
      <c r="L260" s="26">
        <v>1574.2</v>
      </c>
      <c r="M260" s="27">
        <f t="shared" si="24"/>
        <v>0.83748748191832645</v>
      </c>
      <c r="N260" s="27">
        <f t="shared" si="24"/>
        <v>0.9491938290221551</v>
      </c>
      <c r="O260" s="27">
        <f t="shared" si="24"/>
        <v>0.99548505186089076</v>
      </c>
      <c r="P260" s="27">
        <f t="shared" si="24"/>
        <v>0.93549513884846014</v>
      </c>
      <c r="Q260" s="27">
        <f t="shared" si="24"/>
        <v>0.97365165759524996</v>
      </c>
      <c r="R260" s="31">
        <f t="shared" si="19"/>
        <v>0.93826263184901637</v>
      </c>
      <c r="S260" s="31">
        <f t="shared" si="20"/>
        <v>2.7211734075562093E-2</v>
      </c>
      <c r="T260" s="27">
        <f t="shared" si="21"/>
        <v>9.3655990553648455E-2</v>
      </c>
      <c r="U260" s="31">
        <f t="shared" si="22"/>
        <v>-2.7675579960022335E-2</v>
      </c>
      <c r="V260" s="31">
        <f t="shared" si="23"/>
        <v>1.02846443845761</v>
      </c>
    </row>
    <row r="261" spans="1:22" ht="11.25" customHeight="1" x14ac:dyDescent="0.2">
      <c r="A261" s="25" t="s">
        <v>870</v>
      </c>
      <c r="B261" s="25" t="s">
        <v>871</v>
      </c>
      <c r="C261" s="26">
        <v>9468</v>
      </c>
      <c r="D261" s="26">
        <v>9867.6</v>
      </c>
      <c r="E261" s="26">
        <v>11062.4</v>
      </c>
      <c r="F261" s="26">
        <v>11414.2</v>
      </c>
      <c r="G261" s="26">
        <v>10622.5</v>
      </c>
      <c r="H261" s="26">
        <v>9844.2999999999993</v>
      </c>
      <c r="I261" s="26">
        <v>11166.8</v>
      </c>
      <c r="J261" s="26">
        <v>9795.2000000000007</v>
      </c>
      <c r="K261" s="26">
        <v>8749.1</v>
      </c>
      <c r="L261" s="26">
        <v>9221.2000000000007</v>
      </c>
      <c r="M261" s="27">
        <f t="shared" ref="M261:Q311" si="25">H261/C261</f>
        <v>1.0397444021968736</v>
      </c>
      <c r="N261" s="27">
        <f t="shared" si="25"/>
        <v>1.1316632210466577</v>
      </c>
      <c r="O261" s="27">
        <f t="shared" si="25"/>
        <v>0.88544981197570161</v>
      </c>
      <c r="P261" s="27">
        <f t="shared" si="25"/>
        <v>0.76651013649664457</v>
      </c>
      <c r="Q261" s="27">
        <f t="shared" si="25"/>
        <v>0.86808190162391152</v>
      </c>
      <c r="R261" s="31">
        <f t="shared" si="19"/>
        <v>0.93828989466795787</v>
      </c>
      <c r="S261" s="31">
        <f t="shared" si="20"/>
        <v>6.5159720071640309E-2</v>
      </c>
      <c r="T261" s="27">
        <f t="shared" si="21"/>
        <v>0.35549732095656034</v>
      </c>
      <c r="U261" s="31">
        <f t="shared" si="22"/>
        <v>-2.7662960977434911E-2</v>
      </c>
      <c r="V261" s="31">
        <f t="shared" si="23"/>
        <v>0.44916366778419148</v>
      </c>
    </row>
    <row r="262" spans="1:22" ht="11.25" customHeight="1" x14ac:dyDescent="0.2">
      <c r="A262" s="25" t="s">
        <v>6441</v>
      </c>
      <c r="B262" s="25" t="s">
        <v>6442</v>
      </c>
      <c r="C262" s="26">
        <v>11401.3</v>
      </c>
      <c r="D262" s="26">
        <v>11499.1</v>
      </c>
      <c r="E262" s="26">
        <v>13157.9</v>
      </c>
      <c r="F262" s="26">
        <v>13006</v>
      </c>
      <c r="G262" s="26">
        <v>10643.3</v>
      </c>
      <c r="H262" s="26">
        <v>12656.7</v>
      </c>
      <c r="I262" s="26">
        <v>10770.6</v>
      </c>
      <c r="J262" s="26">
        <v>10756.4</v>
      </c>
      <c r="K262" s="26">
        <v>10056.5</v>
      </c>
      <c r="L262" s="26">
        <v>11229.4</v>
      </c>
      <c r="M262" s="27">
        <f t="shared" si="25"/>
        <v>1.1101102505854596</v>
      </c>
      <c r="N262" s="27">
        <f t="shared" si="25"/>
        <v>0.93664721586906796</v>
      </c>
      <c r="O262" s="27">
        <f t="shared" si="25"/>
        <v>0.81748607300557075</v>
      </c>
      <c r="P262" s="27">
        <f t="shared" si="25"/>
        <v>0.77322005228356139</v>
      </c>
      <c r="Q262" s="27">
        <f t="shared" si="25"/>
        <v>1.0550675072580873</v>
      </c>
      <c r="R262" s="31">
        <f t="shared" ref="R262:R325" si="26">AVERAGE(M262:Q262)</f>
        <v>0.93850621980034943</v>
      </c>
      <c r="S262" s="31">
        <f t="shared" ref="S262:S325" si="27">STDEV(M262:Q262)/SQRT(5)</f>
        <v>6.5193299545941219E-2</v>
      </c>
      <c r="T262" s="27">
        <f t="shared" ref="T262:T325" si="28">TTEST(C262:G262,H262:L262,2,1)</f>
        <v>0.35772021349793398</v>
      </c>
      <c r="U262" s="31">
        <f t="shared" ref="U262:U325" si="29">LOG10(R262)</f>
        <v>-2.7562844815656396E-2</v>
      </c>
      <c r="V262" s="31">
        <f t="shared" ref="V262:V325" si="30">-LOG(T262)</f>
        <v>0.44645651871995978</v>
      </c>
    </row>
    <row r="263" spans="1:22" ht="11.25" customHeight="1" x14ac:dyDescent="0.2">
      <c r="A263" s="25" t="s">
        <v>3191</v>
      </c>
      <c r="B263" s="25" t="s">
        <v>3192</v>
      </c>
      <c r="C263" s="26">
        <v>49183.6</v>
      </c>
      <c r="D263" s="26">
        <v>51573.7</v>
      </c>
      <c r="E263" s="26">
        <v>48184.3</v>
      </c>
      <c r="F263" s="26">
        <v>54222.1</v>
      </c>
      <c r="G263" s="26">
        <v>46393.599999999999</v>
      </c>
      <c r="H263" s="26">
        <v>51086.2</v>
      </c>
      <c r="I263" s="26">
        <v>53881.1</v>
      </c>
      <c r="J263" s="26">
        <v>45286.400000000001</v>
      </c>
      <c r="K263" s="26">
        <v>40253.9</v>
      </c>
      <c r="L263" s="26">
        <v>43047.6</v>
      </c>
      <c r="M263" s="27">
        <f t="shared" si="25"/>
        <v>1.0386836262494001</v>
      </c>
      <c r="N263" s="27">
        <f t="shared" si="25"/>
        <v>1.0447398577181781</v>
      </c>
      <c r="O263" s="27">
        <f t="shared" si="25"/>
        <v>0.93985800354057236</v>
      </c>
      <c r="P263" s="27">
        <f t="shared" si="25"/>
        <v>0.74238917341821886</v>
      </c>
      <c r="Q263" s="27">
        <f t="shared" si="25"/>
        <v>0.9278779831700924</v>
      </c>
      <c r="R263" s="31">
        <f t="shared" si="26"/>
        <v>0.93870972881929249</v>
      </c>
      <c r="S263" s="31">
        <f t="shared" si="27"/>
        <v>5.4725484978805444E-2</v>
      </c>
      <c r="T263" s="27">
        <f t="shared" si="28"/>
        <v>0.33699430632916899</v>
      </c>
      <c r="U263" s="31">
        <f t="shared" si="29"/>
        <v>-2.7468681068160267E-2</v>
      </c>
      <c r="V263" s="31">
        <f t="shared" si="30"/>
        <v>0.47237743666786763</v>
      </c>
    </row>
    <row r="264" spans="1:22" ht="11.25" customHeight="1" x14ac:dyDescent="0.2">
      <c r="A264" s="25" t="s">
        <v>7689</v>
      </c>
      <c r="B264" s="25" t="s">
        <v>7690</v>
      </c>
      <c r="C264" s="26">
        <v>3304.8</v>
      </c>
      <c r="D264" s="26">
        <v>3102.8</v>
      </c>
      <c r="E264" s="26">
        <v>3284.3</v>
      </c>
      <c r="F264" s="26">
        <v>3218.5</v>
      </c>
      <c r="G264" s="26">
        <v>3477.7</v>
      </c>
      <c r="H264" s="26">
        <v>3122.5</v>
      </c>
      <c r="I264" s="26">
        <v>3618.2</v>
      </c>
      <c r="J264" s="26">
        <v>2770.5</v>
      </c>
      <c r="K264" s="26">
        <v>3129.1</v>
      </c>
      <c r="L264" s="26">
        <v>2667.2</v>
      </c>
      <c r="M264" s="27">
        <f t="shared" si="25"/>
        <v>0.94483781166787695</v>
      </c>
      <c r="N264" s="27">
        <f t="shared" si="25"/>
        <v>1.1661080314554595</v>
      </c>
      <c r="O264" s="27">
        <f t="shared" si="25"/>
        <v>0.84355874920074292</v>
      </c>
      <c r="P264" s="27">
        <f t="shared" si="25"/>
        <v>0.97222308528817769</v>
      </c>
      <c r="Q264" s="27">
        <f t="shared" si="25"/>
        <v>0.76694366966673377</v>
      </c>
      <c r="R264" s="31">
        <f t="shared" si="26"/>
        <v>0.9387342694557983</v>
      </c>
      <c r="S264" s="31">
        <f t="shared" si="27"/>
        <v>6.7612118547999311E-2</v>
      </c>
      <c r="T264" s="27">
        <f t="shared" si="28"/>
        <v>0.3872749075109963</v>
      </c>
      <c r="U264" s="31">
        <f t="shared" si="29"/>
        <v>-2.7457327479954958E-2</v>
      </c>
      <c r="V264" s="31">
        <f t="shared" si="30"/>
        <v>0.41198064110465493</v>
      </c>
    </row>
    <row r="265" spans="1:22" ht="11.25" customHeight="1" x14ac:dyDescent="0.2">
      <c r="A265" s="25" t="s">
        <v>1808</v>
      </c>
      <c r="B265" s="25" t="s">
        <v>1809</v>
      </c>
      <c r="C265" s="26">
        <v>293.39999999999998</v>
      </c>
      <c r="D265" s="26">
        <v>281.7</v>
      </c>
      <c r="E265" s="26">
        <v>304.3</v>
      </c>
      <c r="F265" s="26">
        <v>246.1</v>
      </c>
      <c r="G265" s="26">
        <v>314.39999999999998</v>
      </c>
      <c r="H265" s="26">
        <v>271.60000000000002</v>
      </c>
      <c r="I265" s="26">
        <v>267.89999999999998</v>
      </c>
      <c r="J265" s="26">
        <v>290.2</v>
      </c>
      <c r="K265" s="26">
        <v>238.2</v>
      </c>
      <c r="L265" s="26">
        <v>281.60000000000002</v>
      </c>
      <c r="M265" s="27">
        <f t="shared" si="25"/>
        <v>0.92569870483980932</v>
      </c>
      <c r="N265" s="27">
        <f t="shared" si="25"/>
        <v>0.95101171458998934</v>
      </c>
      <c r="O265" s="27">
        <f t="shared" si="25"/>
        <v>0.95366414722313497</v>
      </c>
      <c r="P265" s="27">
        <f t="shared" si="25"/>
        <v>0.96789922795611538</v>
      </c>
      <c r="Q265" s="27">
        <f t="shared" si="25"/>
        <v>0.89567430025445305</v>
      </c>
      <c r="R265" s="31">
        <f t="shared" si="26"/>
        <v>0.9387896189727003</v>
      </c>
      <c r="S265" s="31">
        <f t="shared" si="27"/>
        <v>1.2744220823826818E-2</v>
      </c>
      <c r="T265" s="27">
        <f t="shared" si="28"/>
        <v>1.3551757279605199E-2</v>
      </c>
      <c r="U265" s="31">
        <f t="shared" si="29"/>
        <v>-2.7431721425170072E-2</v>
      </c>
      <c r="V265" s="31">
        <f t="shared" si="30"/>
        <v>1.8680043854277795</v>
      </c>
    </row>
    <row r="266" spans="1:22" ht="11.25" customHeight="1" x14ac:dyDescent="0.2">
      <c r="A266" s="25" t="s">
        <v>4718</v>
      </c>
      <c r="B266" s="25" t="s">
        <v>4719</v>
      </c>
      <c r="C266" s="26">
        <v>941.2</v>
      </c>
      <c r="D266" s="26">
        <v>895.1</v>
      </c>
      <c r="E266" s="26">
        <v>877.1</v>
      </c>
      <c r="F266" s="26">
        <v>850.9</v>
      </c>
      <c r="G266" s="26">
        <v>821.1</v>
      </c>
      <c r="H266" s="26">
        <v>817.2</v>
      </c>
      <c r="I266" s="26">
        <v>819.7</v>
      </c>
      <c r="J266" s="26">
        <v>768.1</v>
      </c>
      <c r="K266" s="26">
        <v>817.1</v>
      </c>
      <c r="L266" s="26">
        <v>882.7</v>
      </c>
      <c r="M266" s="27">
        <f t="shared" si="25"/>
        <v>0.86825329366765835</v>
      </c>
      <c r="N266" s="27">
        <f t="shared" si="25"/>
        <v>0.91576360183219752</v>
      </c>
      <c r="O266" s="27">
        <f t="shared" si="25"/>
        <v>0.87572682704366667</v>
      </c>
      <c r="P266" s="27">
        <f t="shared" si="25"/>
        <v>0.96027735339052778</v>
      </c>
      <c r="Q266" s="27">
        <f t="shared" si="25"/>
        <v>1.0750213128729753</v>
      </c>
      <c r="R266" s="31">
        <f t="shared" si="26"/>
        <v>0.93900847776140517</v>
      </c>
      <c r="S266" s="31">
        <f t="shared" si="27"/>
        <v>3.7751188084800963E-2</v>
      </c>
      <c r="T266" s="27">
        <f t="shared" si="28"/>
        <v>0.16687261360822603</v>
      </c>
      <c r="U266" s="31">
        <f t="shared" si="29"/>
        <v>-2.7330486723903466E-2</v>
      </c>
      <c r="V266" s="31">
        <f t="shared" si="30"/>
        <v>0.77761493195316023</v>
      </c>
    </row>
    <row r="267" spans="1:22" ht="11.25" customHeight="1" x14ac:dyDescent="0.2">
      <c r="A267" s="25" t="s">
        <v>4122</v>
      </c>
      <c r="B267" s="25" t="s">
        <v>4123</v>
      </c>
      <c r="C267" s="26">
        <v>1902.5</v>
      </c>
      <c r="D267" s="26">
        <v>1878.7</v>
      </c>
      <c r="E267" s="26">
        <v>1763.1</v>
      </c>
      <c r="F267" s="26">
        <v>1870.2</v>
      </c>
      <c r="G267" s="26">
        <v>1845.2</v>
      </c>
      <c r="H267" s="26">
        <v>1565.5</v>
      </c>
      <c r="I267" s="26">
        <v>1728.4</v>
      </c>
      <c r="J267" s="26">
        <v>2157</v>
      </c>
      <c r="K267" s="26">
        <v>1592.2</v>
      </c>
      <c r="L267" s="26">
        <v>1621.5</v>
      </c>
      <c r="M267" s="27">
        <f t="shared" si="25"/>
        <v>0.8228646517739816</v>
      </c>
      <c r="N267" s="27">
        <f t="shared" si="25"/>
        <v>0.91999787086815354</v>
      </c>
      <c r="O267" s="27">
        <f t="shared" si="25"/>
        <v>1.2234133061085588</v>
      </c>
      <c r="P267" s="27">
        <f t="shared" si="25"/>
        <v>0.85135279649235374</v>
      </c>
      <c r="Q267" s="27">
        <f t="shared" si="25"/>
        <v>0.87876652937350963</v>
      </c>
      <c r="R267" s="31">
        <f t="shared" si="26"/>
        <v>0.93927903092331133</v>
      </c>
      <c r="S267" s="31">
        <f t="shared" si="27"/>
        <v>7.2817972604936707E-2</v>
      </c>
      <c r="T267" s="27">
        <f t="shared" si="28"/>
        <v>0.41781001068985002</v>
      </c>
      <c r="U267" s="31">
        <f t="shared" si="29"/>
        <v>-2.7205373028000499E-2</v>
      </c>
      <c r="V267" s="31">
        <f t="shared" si="30"/>
        <v>0.37902115857476815</v>
      </c>
    </row>
    <row r="268" spans="1:22" ht="11.25" customHeight="1" x14ac:dyDescent="0.2">
      <c r="A268" s="25" t="s">
        <v>10601</v>
      </c>
      <c r="B268" s="25" t="s">
        <v>10602</v>
      </c>
      <c r="C268" s="26">
        <v>1426.8</v>
      </c>
      <c r="D268" s="26">
        <v>1604.5</v>
      </c>
      <c r="E268" s="26">
        <v>1502.7</v>
      </c>
      <c r="F268" s="26">
        <v>1450.2</v>
      </c>
      <c r="G268" s="26">
        <v>1499</v>
      </c>
      <c r="H268" s="26">
        <v>1440</v>
      </c>
      <c r="I268" s="26">
        <v>1439.2</v>
      </c>
      <c r="J268" s="26">
        <v>1448.2</v>
      </c>
      <c r="K268" s="26">
        <v>1352.7</v>
      </c>
      <c r="L268" s="26">
        <v>1340.7</v>
      </c>
      <c r="M268" s="27">
        <f t="shared" si="25"/>
        <v>1.0092514718250631</v>
      </c>
      <c r="N268" s="27">
        <f t="shared" si="25"/>
        <v>0.8969772514802119</v>
      </c>
      <c r="O268" s="27">
        <f t="shared" si="25"/>
        <v>0.96373194915818194</v>
      </c>
      <c r="P268" s="27">
        <f t="shared" si="25"/>
        <v>0.93276789408357463</v>
      </c>
      <c r="Q268" s="27">
        <f t="shared" si="25"/>
        <v>0.89439626417611739</v>
      </c>
      <c r="R268" s="31">
        <f t="shared" si="26"/>
        <v>0.93942496614462989</v>
      </c>
      <c r="S268" s="31">
        <f t="shared" si="27"/>
        <v>2.1610506019512515E-2</v>
      </c>
      <c r="T268" s="27">
        <f t="shared" si="28"/>
        <v>5.0260840700165274E-2</v>
      </c>
      <c r="U268" s="31">
        <f t="shared" si="29"/>
        <v>-2.7137902195383579E-2</v>
      </c>
      <c r="V268" s="31">
        <f t="shared" si="30"/>
        <v>1.2987702513505035</v>
      </c>
    </row>
    <row r="269" spans="1:22" ht="11.25" customHeight="1" x14ac:dyDescent="0.2">
      <c r="A269" s="25" t="s">
        <v>9047</v>
      </c>
      <c r="B269" s="25" t="s">
        <v>9048</v>
      </c>
      <c r="C269" s="26">
        <v>4717.3999999999996</v>
      </c>
      <c r="D269" s="26">
        <v>4623</v>
      </c>
      <c r="E269" s="26">
        <v>4796.7</v>
      </c>
      <c r="F269" s="26">
        <v>4730.5</v>
      </c>
      <c r="G269" s="26">
        <v>4822.6000000000004</v>
      </c>
      <c r="H269" s="26">
        <v>4022.4</v>
      </c>
      <c r="I269" s="26">
        <v>5171.8999999999996</v>
      </c>
      <c r="J269" s="26">
        <v>4172.2</v>
      </c>
      <c r="K269" s="26">
        <v>4297</v>
      </c>
      <c r="L269" s="26">
        <v>4569.8</v>
      </c>
      <c r="M269" s="27">
        <f t="shared" si="25"/>
        <v>0.85267308263026254</v>
      </c>
      <c r="N269" s="27">
        <f t="shared" si="25"/>
        <v>1.1187324248323598</v>
      </c>
      <c r="O269" s="27">
        <f t="shared" si="25"/>
        <v>0.86980632518189593</v>
      </c>
      <c r="P269" s="27">
        <f t="shared" si="25"/>
        <v>0.908360638410316</v>
      </c>
      <c r="Q269" s="27">
        <f t="shared" si="25"/>
        <v>0.9475801434910629</v>
      </c>
      <c r="R269" s="31">
        <f t="shared" si="26"/>
        <v>0.93943052290917939</v>
      </c>
      <c r="S269" s="31">
        <f t="shared" si="27"/>
        <v>4.7725940757930636E-2</v>
      </c>
      <c r="T269" s="27">
        <f t="shared" si="28"/>
        <v>0.26282241187920552</v>
      </c>
      <c r="U269" s="31">
        <f t="shared" si="29"/>
        <v>-2.7135333320666869E-2</v>
      </c>
      <c r="V269" s="31">
        <f t="shared" si="30"/>
        <v>0.58033760357018727</v>
      </c>
    </row>
    <row r="270" spans="1:22" ht="11.25" customHeight="1" x14ac:dyDescent="0.2">
      <c r="A270" s="25" t="s">
        <v>6400</v>
      </c>
      <c r="B270" s="25" t="s">
        <v>6401</v>
      </c>
      <c r="C270" s="26">
        <v>34083.800000000003</v>
      </c>
      <c r="D270" s="26">
        <v>35656.300000000003</v>
      </c>
      <c r="E270" s="26">
        <v>35237.800000000003</v>
      </c>
      <c r="F270" s="26">
        <v>36404.699999999997</v>
      </c>
      <c r="G270" s="26">
        <v>35743</v>
      </c>
      <c r="H270" s="26">
        <v>33679.800000000003</v>
      </c>
      <c r="I270" s="26">
        <v>38676.199999999997</v>
      </c>
      <c r="J270" s="26">
        <v>31206.1</v>
      </c>
      <c r="K270" s="26">
        <v>29801.3</v>
      </c>
      <c r="L270" s="26">
        <v>32897.800000000003</v>
      </c>
      <c r="M270" s="27">
        <f t="shared" si="25"/>
        <v>0.98814686155886378</v>
      </c>
      <c r="N270" s="27">
        <f t="shared" si="25"/>
        <v>1.0846947103316944</v>
      </c>
      <c r="O270" s="27">
        <f t="shared" si="25"/>
        <v>0.88558593328754909</v>
      </c>
      <c r="P270" s="27">
        <f t="shared" si="25"/>
        <v>0.81861133315203816</v>
      </c>
      <c r="Q270" s="27">
        <f t="shared" si="25"/>
        <v>0.92039839968665205</v>
      </c>
      <c r="R270" s="31">
        <f t="shared" si="26"/>
        <v>0.93948744760335967</v>
      </c>
      <c r="S270" s="31">
        <f t="shared" si="27"/>
        <v>4.546080056284843E-2</v>
      </c>
      <c r="T270" s="27">
        <f t="shared" si="28"/>
        <v>0.25521393216615035</v>
      </c>
      <c r="U270" s="31">
        <f t="shared" si="29"/>
        <v>-2.7109018089281494E-2</v>
      </c>
      <c r="V270" s="31">
        <f t="shared" si="30"/>
        <v>0.59309562110399539</v>
      </c>
    </row>
    <row r="271" spans="1:22" ht="11.25" customHeight="1" x14ac:dyDescent="0.2">
      <c r="A271" s="25" t="s">
        <v>3741</v>
      </c>
      <c r="B271" s="25" t="s">
        <v>3742</v>
      </c>
      <c r="C271" s="26">
        <v>45.8</v>
      </c>
      <c r="D271" s="26">
        <v>38.299999999999997</v>
      </c>
      <c r="E271" s="26">
        <v>49.6</v>
      </c>
      <c r="F271" s="26">
        <v>46.5</v>
      </c>
      <c r="G271" s="26">
        <v>62.6</v>
      </c>
      <c r="H271" s="26">
        <v>39</v>
      </c>
      <c r="I271" s="26">
        <v>43.3</v>
      </c>
      <c r="J271" s="26">
        <v>53.5</v>
      </c>
      <c r="K271" s="26">
        <v>44.2</v>
      </c>
      <c r="L271" s="26">
        <v>43</v>
      </c>
      <c r="M271" s="27">
        <f t="shared" si="25"/>
        <v>0.85152838427947608</v>
      </c>
      <c r="N271" s="27">
        <f t="shared" si="25"/>
        <v>1.1305483028720626</v>
      </c>
      <c r="O271" s="27">
        <f t="shared" si="25"/>
        <v>1.0786290322580645</v>
      </c>
      <c r="P271" s="27">
        <f t="shared" si="25"/>
        <v>0.95053763440860217</v>
      </c>
      <c r="Q271" s="27">
        <f t="shared" si="25"/>
        <v>0.6869009584664536</v>
      </c>
      <c r="R271" s="31">
        <f t="shared" si="26"/>
        <v>0.93962886245693178</v>
      </c>
      <c r="S271" s="31">
        <f t="shared" si="27"/>
        <v>7.985091387992449E-2</v>
      </c>
      <c r="T271" s="27">
        <f t="shared" si="28"/>
        <v>0.42458314282516696</v>
      </c>
      <c r="U271" s="31">
        <f t="shared" si="29"/>
        <v>-2.7043651522717559E-2</v>
      </c>
      <c r="V271" s="31">
        <f t="shared" si="30"/>
        <v>0.37203725257072773</v>
      </c>
    </row>
    <row r="272" spans="1:22" ht="11.25" customHeight="1" x14ac:dyDescent="0.2">
      <c r="A272" s="25" t="s">
        <v>8946</v>
      </c>
      <c r="B272" s="25" t="s">
        <v>8947</v>
      </c>
      <c r="C272" s="26">
        <v>241.9</v>
      </c>
      <c r="D272" s="26">
        <v>244.6</v>
      </c>
      <c r="E272" s="26">
        <v>266.8</v>
      </c>
      <c r="F272" s="26">
        <v>222.7</v>
      </c>
      <c r="G272" s="26">
        <v>298.7</v>
      </c>
      <c r="H272" s="26">
        <v>223.6</v>
      </c>
      <c r="I272" s="26">
        <v>264.5</v>
      </c>
      <c r="J272" s="26">
        <v>247.3</v>
      </c>
      <c r="K272" s="26">
        <v>224.8</v>
      </c>
      <c r="L272" s="26">
        <v>225.9</v>
      </c>
      <c r="M272" s="27">
        <f t="shared" si="25"/>
        <v>0.92434890450599416</v>
      </c>
      <c r="N272" s="27">
        <f t="shared" si="25"/>
        <v>1.0813573180703189</v>
      </c>
      <c r="O272" s="27">
        <f t="shared" si="25"/>
        <v>0.92691154422788602</v>
      </c>
      <c r="P272" s="27">
        <f t="shared" si="25"/>
        <v>1.0094297260889089</v>
      </c>
      <c r="Q272" s="27">
        <f t="shared" si="25"/>
        <v>0.75627720120522268</v>
      </c>
      <c r="R272" s="31">
        <f t="shared" si="26"/>
        <v>0.93966493881966606</v>
      </c>
      <c r="S272" s="31">
        <f t="shared" si="27"/>
        <v>5.4301081098118494E-2</v>
      </c>
      <c r="T272" s="27">
        <f t="shared" si="28"/>
        <v>0.31849002359621065</v>
      </c>
      <c r="U272" s="31">
        <f t="shared" si="29"/>
        <v>-2.7026977423910952E-2</v>
      </c>
      <c r="V272" s="31">
        <f t="shared" si="30"/>
        <v>0.49690416698631712</v>
      </c>
    </row>
    <row r="273" spans="1:22" ht="11.25" customHeight="1" x14ac:dyDescent="0.2">
      <c r="A273" s="25" t="s">
        <v>3889</v>
      </c>
      <c r="B273" s="25" t="s">
        <v>3890</v>
      </c>
      <c r="C273" s="26">
        <v>66557.3</v>
      </c>
      <c r="D273" s="26">
        <v>71578.100000000006</v>
      </c>
      <c r="E273" s="26">
        <v>76623.3</v>
      </c>
      <c r="F273" s="26">
        <v>72005.399999999994</v>
      </c>
      <c r="G273" s="26">
        <v>70741.2</v>
      </c>
      <c r="H273" s="26">
        <v>71582.3</v>
      </c>
      <c r="I273" s="26">
        <v>75317.5</v>
      </c>
      <c r="J273" s="26">
        <v>69075.899999999994</v>
      </c>
      <c r="K273" s="26">
        <v>57691.6</v>
      </c>
      <c r="L273" s="26">
        <v>61420.5</v>
      </c>
      <c r="M273" s="27">
        <f t="shared" si="25"/>
        <v>1.0754988558730598</v>
      </c>
      <c r="N273" s="27">
        <f t="shared" si="25"/>
        <v>1.052242236102942</v>
      </c>
      <c r="O273" s="27">
        <f t="shared" si="25"/>
        <v>0.90149993539824036</v>
      </c>
      <c r="P273" s="27">
        <f t="shared" si="25"/>
        <v>0.80121213131237379</v>
      </c>
      <c r="Q273" s="27">
        <f t="shared" si="25"/>
        <v>0.86824226900307033</v>
      </c>
      <c r="R273" s="31">
        <f t="shared" si="26"/>
        <v>0.93973908553793728</v>
      </c>
      <c r="S273" s="31">
        <f t="shared" si="27"/>
        <v>5.3315766220478775E-2</v>
      </c>
      <c r="T273" s="27">
        <f t="shared" si="28"/>
        <v>0.30244597724176758</v>
      </c>
      <c r="U273" s="31">
        <f t="shared" si="29"/>
        <v>-2.6992709634552421E-2</v>
      </c>
      <c r="V273" s="31">
        <f t="shared" si="30"/>
        <v>0.5193521875604028</v>
      </c>
    </row>
    <row r="274" spans="1:22" ht="11.25" customHeight="1" x14ac:dyDescent="0.2">
      <c r="A274" s="25" t="s">
        <v>2954</v>
      </c>
      <c r="B274" s="25" t="s">
        <v>2955</v>
      </c>
      <c r="C274" s="26">
        <v>1759.3</v>
      </c>
      <c r="D274" s="26">
        <v>1798.9</v>
      </c>
      <c r="E274" s="26">
        <v>1859.8</v>
      </c>
      <c r="F274" s="26">
        <v>1834.8</v>
      </c>
      <c r="G274" s="26">
        <v>1798.7</v>
      </c>
      <c r="H274" s="26">
        <v>1754</v>
      </c>
      <c r="I274" s="26">
        <v>1657.2</v>
      </c>
      <c r="J274" s="26">
        <v>1571.8</v>
      </c>
      <c r="K274" s="26">
        <v>1779</v>
      </c>
      <c r="L274" s="26">
        <v>1737.8</v>
      </c>
      <c r="M274" s="27">
        <f t="shared" si="25"/>
        <v>0.99698743818564206</v>
      </c>
      <c r="N274" s="27">
        <f t="shared" si="25"/>
        <v>0.92122964033576071</v>
      </c>
      <c r="O274" s="27">
        <f t="shared" si="25"/>
        <v>0.84514463920851701</v>
      </c>
      <c r="P274" s="27">
        <f t="shared" si="25"/>
        <v>0.96958796599084374</v>
      </c>
      <c r="Q274" s="27">
        <f t="shared" si="25"/>
        <v>0.966142213821093</v>
      </c>
      <c r="R274" s="31">
        <f t="shared" si="26"/>
        <v>0.93981837950837122</v>
      </c>
      <c r="S274" s="31">
        <f t="shared" si="27"/>
        <v>2.6604635055472812E-2</v>
      </c>
      <c r="T274" s="27">
        <f t="shared" si="28"/>
        <v>8.9687500549217175E-2</v>
      </c>
      <c r="U274" s="31">
        <f t="shared" si="29"/>
        <v>-2.6956065972979414E-2</v>
      </c>
      <c r="V274" s="31">
        <f t="shared" si="30"/>
        <v>1.047268078926435</v>
      </c>
    </row>
    <row r="275" spans="1:22" ht="11.25" customHeight="1" x14ac:dyDescent="0.2">
      <c r="A275" s="25" t="s">
        <v>7746</v>
      </c>
      <c r="B275" s="25" t="s">
        <v>7747</v>
      </c>
      <c r="C275" s="26">
        <v>429</v>
      </c>
      <c r="D275" s="26">
        <v>416.2</v>
      </c>
      <c r="E275" s="26">
        <v>430.4</v>
      </c>
      <c r="F275" s="26">
        <v>413.2</v>
      </c>
      <c r="G275" s="26">
        <v>458.9</v>
      </c>
      <c r="H275" s="26">
        <v>379.8</v>
      </c>
      <c r="I275" s="26">
        <v>427.7</v>
      </c>
      <c r="J275" s="26">
        <v>393.1</v>
      </c>
      <c r="K275" s="26">
        <v>447</v>
      </c>
      <c r="L275" s="26">
        <v>363</v>
      </c>
      <c r="M275" s="27">
        <f t="shared" si="25"/>
        <v>0.88531468531468538</v>
      </c>
      <c r="N275" s="27">
        <f t="shared" si="25"/>
        <v>1.0276309466602596</v>
      </c>
      <c r="O275" s="27">
        <f t="shared" si="25"/>
        <v>0.91333643122676589</v>
      </c>
      <c r="P275" s="27">
        <f t="shared" si="25"/>
        <v>1.0818005808325266</v>
      </c>
      <c r="Q275" s="27">
        <f t="shared" si="25"/>
        <v>0.79102200915232079</v>
      </c>
      <c r="R275" s="31">
        <f t="shared" si="26"/>
        <v>0.93982093063731165</v>
      </c>
      <c r="S275" s="31">
        <f t="shared" si="27"/>
        <v>5.1808444536967112E-2</v>
      </c>
      <c r="T275" s="27">
        <f t="shared" si="28"/>
        <v>0.2979782621253288</v>
      </c>
      <c r="U275" s="31">
        <f t="shared" si="29"/>
        <v>-2.6954887085928612E-2</v>
      </c>
      <c r="V275" s="31">
        <f t="shared" si="30"/>
        <v>0.52581541707596846</v>
      </c>
    </row>
    <row r="276" spans="1:22" ht="11.25" customHeight="1" x14ac:dyDescent="0.2">
      <c r="A276" s="25" t="s">
        <v>3757</v>
      </c>
      <c r="B276" s="25" t="s">
        <v>3758</v>
      </c>
      <c r="C276" s="26">
        <v>125312.2</v>
      </c>
      <c r="D276" s="26">
        <v>126642.1</v>
      </c>
      <c r="E276" s="26">
        <v>121165.8</v>
      </c>
      <c r="F276" s="26">
        <v>132394.70000000001</v>
      </c>
      <c r="G276" s="26">
        <v>119459.5</v>
      </c>
      <c r="H276" s="26">
        <v>118916.3</v>
      </c>
      <c r="I276" s="26">
        <v>126940.7</v>
      </c>
      <c r="J276" s="26">
        <v>113119.4</v>
      </c>
      <c r="K276" s="26">
        <v>111317.3</v>
      </c>
      <c r="L276" s="26">
        <v>116421.8</v>
      </c>
      <c r="M276" s="27">
        <f t="shared" si="25"/>
        <v>0.94896027681263284</v>
      </c>
      <c r="N276" s="27">
        <f t="shared" si="25"/>
        <v>1.0023578257151453</v>
      </c>
      <c r="O276" s="27">
        <f t="shared" si="25"/>
        <v>0.93359182211482106</v>
      </c>
      <c r="P276" s="27">
        <f t="shared" si="25"/>
        <v>0.84079876309248025</v>
      </c>
      <c r="Q276" s="27">
        <f t="shared" si="25"/>
        <v>0.97457129822241018</v>
      </c>
      <c r="R276" s="31">
        <f t="shared" si="26"/>
        <v>0.94005599719149802</v>
      </c>
      <c r="S276" s="31">
        <f t="shared" si="27"/>
        <v>2.7427991285022078E-2</v>
      </c>
      <c r="T276" s="27">
        <f t="shared" si="28"/>
        <v>0.1040918708668134</v>
      </c>
      <c r="U276" s="31">
        <f t="shared" si="29"/>
        <v>-2.6846275605693956E-2</v>
      </c>
      <c r="V276" s="31">
        <f t="shared" si="30"/>
        <v>0.98258318572037739</v>
      </c>
    </row>
    <row r="277" spans="1:22" ht="11.25" customHeight="1" x14ac:dyDescent="0.2">
      <c r="A277" s="25" t="s">
        <v>3290</v>
      </c>
      <c r="B277" s="25" t="s">
        <v>3291</v>
      </c>
      <c r="C277" s="26">
        <v>63.9</v>
      </c>
      <c r="D277" s="26">
        <v>57.1</v>
      </c>
      <c r="E277" s="26">
        <v>63.2</v>
      </c>
      <c r="F277" s="26">
        <v>55.2</v>
      </c>
      <c r="G277" s="26">
        <v>56.9</v>
      </c>
      <c r="H277" s="26">
        <v>49.8</v>
      </c>
      <c r="I277" s="26">
        <v>61</v>
      </c>
      <c r="J277" s="26">
        <v>69.5</v>
      </c>
      <c r="K277" s="26">
        <v>50.6</v>
      </c>
      <c r="L277" s="26">
        <v>47.6</v>
      </c>
      <c r="M277" s="27">
        <f t="shared" si="25"/>
        <v>0.77934272300469476</v>
      </c>
      <c r="N277" s="27">
        <f t="shared" si="25"/>
        <v>1.0683012259194395</v>
      </c>
      <c r="O277" s="27">
        <f t="shared" si="25"/>
        <v>1.0996835443037973</v>
      </c>
      <c r="P277" s="27">
        <f t="shared" si="25"/>
        <v>0.91666666666666663</v>
      </c>
      <c r="Q277" s="27">
        <f t="shared" si="25"/>
        <v>0.83655536028119515</v>
      </c>
      <c r="R277" s="31">
        <f t="shared" si="26"/>
        <v>0.94010990403515871</v>
      </c>
      <c r="S277" s="31">
        <f t="shared" si="27"/>
        <v>6.2855380470534225E-2</v>
      </c>
      <c r="T277" s="27">
        <f t="shared" si="28"/>
        <v>0.40857713778274712</v>
      </c>
      <c r="U277" s="31">
        <f t="shared" si="29"/>
        <v>-2.6821372011037976E-2</v>
      </c>
      <c r="V277" s="31">
        <f t="shared" si="30"/>
        <v>0.38872593827278812</v>
      </c>
    </row>
    <row r="278" spans="1:22" ht="11.25" customHeight="1" x14ac:dyDescent="0.2">
      <c r="A278" s="25" t="s">
        <v>4270</v>
      </c>
      <c r="B278" s="25" t="s">
        <v>4271</v>
      </c>
      <c r="C278" s="26">
        <v>6811.8</v>
      </c>
      <c r="D278" s="26">
        <v>6595.4</v>
      </c>
      <c r="E278" s="26">
        <v>7034.8</v>
      </c>
      <c r="F278" s="26">
        <v>6411</v>
      </c>
      <c r="G278" s="26">
        <v>7460.3</v>
      </c>
      <c r="H278" s="26">
        <v>6239.1</v>
      </c>
      <c r="I278" s="26">
        <v>6503</v>
      </c>
      <c r="J278" s="26">
        <v>6235.5</v>
      </c>
      <c r="K278" s="26">
        <v>6536</v>
      </c>
      <c r="L278" s="26">
        <v>6668.6</v>
      </c>
      <c r="M278" s="27">
        <f t="shared" si="25"/>
        <v>0.91592530608649703</v>
      </c>
      <c r="N278" s="27">
        <f t="shared" si="25"/>
        <v>0.98599023561876464</v>
      </c>
      <c r="O278" s="27">
        <f t="shared" si="25"/>
        <v>0.88637914368567694</v>
      </c>
      <c r="P278" s="27">
        <f t="shared" si="25"/>
        <v>1.0194977382623616</v>
      </c>
      <c r="Q278" s="27">
        <f t="shared" si="25"/>
        <v>0.89387826226827338</v>
      </c>
      <c r="R278" s="31">
        <f t="shared" si="26"/>
        <v>0.9403341371843148</v>
      </c>
      <c r="S278" s="31">
        <f t="shared" si="27"/>
        <v>2.647303886326146E-2</v>
      </c>
      <c r="T278" s="27">
        <f t="shared" si="28"/>
        <v>8.6399310953939143E-2</v>
      </c>
      <c r="U278" s="31">
        <f t="shared" si="29"/>
        <v>-2.6717797304569496E-2</v>
      </c>
      <c r="V278" s="31">
        <f t="shared" si="30"/>
        <v>1.0634897210638761</v>
      </c>
    </row>
    <row r="279" spans="1:22" ht="11.25" customHeight="1" x14ac:dyDescent="0.2">
      <c r="A279" s="25" t="s">
        <v>8512</v>
      </c>
      <c r="B279" s="25" t="s">
        <v>8513</v>
      </c>
      <c r="C279" s="26">
        <v>44.1</v>
      </c>
      <c r="D279" s="26">
        <v>46.3</v>
      </c>
      <c r="E279" s="26">
        <v>46.1</v>
      </c>
      <c r="F279" s="26">
        <v>43.4</v>
      </c>
      <c r="G279" s="26">
        <v>50.2</v>
      </c>
      <c r="H279" s="26">
        <v>41.4</v>
      </c>
      <c r="I279" s="26">
        <v>52.2</v>
      </c>
      <c r="J279" s="26">
        <v>42.9</v>
      </c>
      <c r="K279" s="26">
        <v>37.799999999999997</v>
      </c>
      <c r="L279" s="26">
        <v>41.9</v>
      </c>
      <c r="M279" s="27">
        <f t="shared" si="25"/>
        <v>0.93877551020408156</v>
      </c>
      <c r="N279" s="27">
        <f t="shared" si="25"/>
        <v>1.127429805615551</v>
      </c>
      <c r="O279" s="27">
        <f t="shared" si="25"/>
        <v>0.93058568329717994</v>
      </c>
      <c r="P279" s="27">
        <f t="shared" si="25"/>
        <v>0.87096774193548387</v>
      </c>
      <c r="Q279" s="27">
        <f t="shared" si="25"/>
        <v>0.83466135458167323</v>
      </c>
      <c r="R279" s="31">
        <f t="shared" si="26"/>
        <v>0.94048401912679402</v>
      </c>
      <c r="S279" s="31">
        <f t="shared" si="27"/>
        <v>5.0537398165517847E-2</v>
      </c>
      <c r="T279" s="27">
        <f t="shared" si="28"/>
        <v>0.30887378268026833</v>
      </c>
      <c r="U279" s="31">
        <f t="shared" si="29"/>
        <v>-2.664857966066805E-2</v>
      </c>
      <c r="V279" s="31">
        <f t="shared" si="30"/>
        <v>0.51021895320875199</v>
      </c>
    </row>
    <row r="280" spans="1:22" ht="11.25" customHeight="1" x14ac:dyDescent="0.2">
      <c r="A280" s="25" t="s">
        <v>7701</v>
      </c>
      <c r="B280" s="25" t="s">
        <v>7702</v>
      </c>
      <c r="C280" s="26">
        <v>1646.8</v>
      </c>
      <c r="D280" s="26">
        <v>1652.3</v>
      </c>
      <c r="E280" s="26">
        <v>1652.6</v>
      </c>
      <c r="F280" s="26">
        <v>1538</v>
      </c>
      <c r="G280" s="26">
        <v>1581.9</v>
      </c>
      <c r="H280" s="26">
        <v>1576.5</v>
      </c>
      <c r="I280" s="26">
        <v>1839.6</v>
      </c>
      <c r="J280" s="26">
        <v>1403.1</v>
      </c>
      <c r="K280" s="26">
        <v>1427.1</v>
      </c>
      <c r="L280" s="26">
        <v>1354.6</v>
      </c>
      <c r="M280" s="27">
        <f t="shared" si="25"/>
        <v>0.95731114889482638</v>
      </c>
      <c r="N280" s="27">
        <f t="shared" si="25"/>
        <v>1.1133571385341645</v>
      </c>
      <c r="O280" s="27">
        <f t="shared" si="25"/>
        <v>0.84902577756262854</v>
      </c>
      <c r="P280" s="27">
        <f t="shared" si="25"/>
        <v>0.92789336801040301</v>
      </c>
      <c r="Q280" s="27">
        <f t="shared" si="25"/>
        <v>0.85631202983753707</v>
      </c>
      <c r="R280" s="31">
        <f t="shared" si="26"/>
        <v>0.94077989256791184</v>
      </c>
      <c r="S280" s="31">
        <f t="shared" si="27"/>
        <v>4.7841346255542441E-2</v>
      </c>
      <c r="T280" s="27">
        <f t="shared" si="28"/>
        <v>0.29437404132452033</v>
      </c>
      <c r="U280" s="31">
        <f t="shared" si="29"/>
        <v>-2.6511973410923016E-2</v>
      </c>
      <c r="V280" s="31">
        <f t="shared" si="30"/>
        <v>0.53110048987318137</v>
      </c>
    </row>
    <row r="281" spans="1:22" ht="11.25" customHeight="1" x14ac:dyDescent="0.2">
      <c r="A281" s="25" t="s">
        <v>9464</v>
      </c>
      <c r="B281" s="25" t="s">
        <v>9465</v>
      </c>
      <c r="C281" s="26">
        <v>194.5</v>
      </c>
      <c r="D281" s="26">
        <v>220</v>
      </c>
      <c r="E281" s="26">
        <v>177.6</v>
      </c>
      <c r="F281" s="26">
        <v>191.5</v>
      </c>
      <c r="G281" s="26">
        <v>231.7</v>
      </c>
      <c r="H281" s="26">
        <v>165.4</v>
      </c>
      <c r="I281" s="26">
        <v>173</v>
      </c>
      <c r="J281" s="26">
        <v>199.7</v>
      </c>
      <c r="K281" s="26">
        <v>221.4</v>
      </c>
      <c r="L281" s="26">
        <v>182.3</v>
      </c>
      <c r="M281" s="27">
        <f t="shared" si="25"/>
        <v>0.85038560411311059</v>
      </c>
      <c r="N281" s="27">
        <f t="shared" si="25"/>
        <v>0.78636363636363638</v>
      </c>
      <c r="O281" s="27">
        <f t="shared" si="25"/>
        <v>1.1244369369369369</v>
      </c>
      <c r="P281" s="27">
        <f t="shared" si="25"/>
        <v>1.156135770234987</v>
      </c>
      <c r="Q281" s="27">
        <f t="shared" si="25"/>
        <v>0.786793267155805</v>
      </c>
      <c r="R281" s="31">
        <f t="shared" si="26"/>
        <v>0.94082304296089525</v>
      </c>
      <c r="S281" s="31">
        <f t="shared" si="27"/>
        <v>8.2412208759850142E-2</v>
      </c>
      <c r="T281" s="27">
        <f t="shared" si="28"/>
        <v>0.43663724399165532</v>
      </c>
      <c r="U281" s="31">
        <f t="shared" si="29"/>
        <v>-2.64920542481559E-2</v>
      </c>
      <c r="V281" s="31">
        <f t="shared" si="30"/>
        <v>0.35987922288660446</v>
      </c>
    </row>
    <row r="282" spans="1:22" ht="11.25" customHeight="1" x14ac:dyDescent="0.2">
      <c r="A282" s="25" t="s">
        <v>5935</v>
      </c>
      <c r="B282" s="25" t="s">
        <v>5936</v>
      </c>
      <c r="C282" s="26">
        <v>2161.9</v>
      </c>
      <c r="D282" s="26">
        <v>2093</v>
      </c>
      <c r="E282" s="26">
        <v>2538.6</v>
      </c>
      <c r="F282" s="26">
        <v>2334.1</v>
      </c>
      <c r="G282" s="26">
        <v>2417.3000000000002</v>
      </c>
      <c r="H282" s="26">
        <v>2218.3000000000002</v>
      </c>
      <c r="I282" s="26">
        <v>2070.9</v>
      </c>
      <c r="J282" s="26">
        <v>1945.6</v>
      </c>
      <c r="K282" s="26">
        <v>2246.5</v>
      </c>
      <c r="L282" s="26">
        <v>2320.5</v>
      </c>
      <c r="M282" s="27">
        <f t="shared" si="25"/>
        <v>1.0260881631897869</v>
      </c>
      <c r="N282" s="27">
        <f t="shared" si="25"/>
        <v>0.98944099378881989</v>
      </c>
      <c r="O282" s="27">
        <f t="shared" si="25"/>
        <v>0.76640668084771135</v>
      </c>
      <c r="P282" s="27">
        <f t="shared" si="25"/>
        <v>0.96246947431558205</v>
      </c>
      <c r="Q282" s="27">
        <f t="shared" si="25"/>
        <v>0.95995532205353074</v>
      </c>
      <c r="R282" s="31">
        <f t="shared" si="26"/>
        <v>0.94087212683908616</v>
      </c>
      <c r="S282" s="31">
        <f t="shared" si="27"/>
        <v>4.521587845585183E-2</v>
      </c>
      <c r="T282" s="27">
        <f t="shared" si="28"/>
        <v>0.26385894032920193</v>
      </c>
      <c r="U282" s="31">
        <f t="shared" si="29"/>
        <v>-2.6469397169798382E-2</v>
      </c>
      <c r="V282" s="31">
        <f t="shared" si="30"/>
        <v>0.57862818604301169</v>
      </c>
    </row>
    <row r="283" spans="1:22" ht="11.25" customHeight="1" x14ac:dyDescent="0.2">
      <c r="A283" s="25" t="s">
        <v>3424</v>
      </c>
      <c r="B283" s="25" t="s">
        <v>3425</v>
      </c>
      <c r="C283" s="26">
        <v>3109.1</v>
      </c>
      <c r="D283" s="26">
        <v>3005.1</v>
      </c>
      <c r="E283" s="26">
        <v>3651.8</v>
      </c>
      <c r="F283" s="26">
        <v>3247.9</v>
      </c>
      <c r="G283" s="26">
        <v>3660.5</v>
      </c>
      <c r="H283" s="26">
        <v>3142.9</v>
      </c>
      <c r="I283" s="26">
        <v>3132.7</v>
      </c>
      <c r="J283" s="26">
        <v>2970.6</v>
      </c>
      <c r="K283" s="26">
        <v>3234.9</v>
      </c>
      <c r="L283" s="26">
        <v>3084</v>
      </c>
      <c r="M283" s="27">
        <f t="shared" si="25"/>
        <v>1.0108713132417741</v>
      </c>
      <c r="N283" s="27">
        <f t="shared" si="25"/>
        <v>1.0424611493793883</v>
      </c>
      <c r="O283" s="27">
        <f t="shared" si="25"/>
        <v>0.81346185442795327</v>
      </c>
      <c r="P283" s="27">
        <f t="shared" si="25"/>
        <v>0.99599741371347639</v>
      </c>
      <c r="Q283" s="27">
        <f t="shared" si="25"/>
        <v>0.84250785411828988</v>
      </c>
      <c r="R283" s="31">
        <f t="shared" si="26"/>
        <v>0.9410599169761763</v>
      </c>
      <c r="S283" s="31">
        <f t="shared" si="27"/>
        <v>4.6993480499324815E-2</v>
      </c>
      <c r="T283" s="27">
        <f t="shared" si="28"/>
        <v>0.25832695285317986</v>
      </c>
      <c r="U283" s="31">
        <f t="shared" si="29"/>
        <v>-2.6382724305246425E-2</v>
      </c>
      <c r="V283" s="31">
        <f t="shared" si="30"/>
        <v>0.58783027882577732</v>
      </c>
    </row>
    <row r="284" spans="1:22" ht="11.25" customHeight="1" x14ac:dyDescent="0.2">
      <c r="A284" s="25" t="s">
        <v>622</v>
      </c>
      <c r="B284" s="25" t="s">
        <v>623</v>
      </c>
      <c r="C284" s="26">
        <v>13779.7</v>
      </c>
      <c r="D284" s="26">
        <v>13407.1</v>
      </c>
      <c r="E284" s="26">
        <v>13133.9</v>
      </c>
      <c r="F284" s="26">
        <v>13182</v>
      </c>
      <c r="G284" s="26">
        <v>12841.5</v>
      </c>
      <c r="H284" s="26">
        <v>12071.3</v>
      </c>
      <c r="I284" s="26">
        <v>14698.8</v>
      </c>
      <c r="J284" s="26">
        <v>11737.8</v>
      </c>
      <c r="K284" s="26">
        <v>11935.3</v>
      </c>
      <c r="L284" s="26">
        <v>11992.3</v>
      </c>
      <c r="M284" s="27">
        <f t="shared" si="25"/>
        <v>0.8760205229431699</v>
      </c>
      <c r="N284" s="27">
        <f t="shared" si="25"/>
        <v>1.0963444741965078</v>
      </c>
      <c r="O284" s="27">
        <f t="shared" si="25"/>
        <v>0.89370255598108705</v>
      </c>
      <c r="P284" s="27">
        <f t="shared" si="25"/>
        <v>0.9054240631163708</v>
      </c>
      <c r="Q284" s="27">
        <f t="shared" si="25"/>
        <v>0.93387065373982781</v>
      </c>
      <c r="R284" s="31">
        <f t="shared" si="26"/>
        <v>0.94107245399539274</v>
      </c>
      <c r="S284" s="31">
        <f t="shared" si="27"/>
        <v>3.9942292703367036E-2</v>
      </c>
      <c r="T284" s="27">
        <f t="shared" si="28"/>
        <v>0.21879543934979012</v>
      </c>
      <c r="U284" s="31">
        <f t="shared" si="29"/>
        <v>-2.6376938571629312E-2</v>
      </c>
      <c r="V284" s="31">
        <f t="shared" si="30"/>
        <v>0.65996173483340914</v>
      </c>
    </row>
    <row r="285" spans="1:22" ht="11.25" customHeight="1" x14ac:dyDescent="0.2">
      <c r="A285" s="25" t="s">
        <v>2076</v>
      </c>
      <c r="B285" s="25" t="s">
        <v>2077</v>
      </c>
      <c r="C285" s="26">
        <v>540.5</v>
      </c>
      <c r="D285" s="26">
        <v>569</v>
      </c>
      <c r="E285" s="26">
        <v>603.79999999999995</v>
      </c>
      <c r="F285" s="26">
        <v>493.9</v>
      </c>
      <c r="G285" s="26">
        <v>577.5</v>
      </c>
      <c r="H285" s="26">
        <v>520.6</v>
      </c>
      <c r="I285" s="26">
        <v>552.79999999999995</v>
      </c>
      <c r="J285" s="26">
        <v>495.2</v>
      </c>
      <c r="K285" s="26">
        <v>534.79999999999995</v>
      </c>
      <c r="L285" s="26">
        <v>501.4</v>
      </c>
      <c r="M285" s="27">
        <f t="shared" si="25"/>
        <v>0.96318223866790009</v>
      </c>
      <c r="N285" s="27">
        <f t="shared" si="25"/>
        <v>0.97152899824253069</v>
      </c>
      <c r="O285" s="27">
        <f t="shared" si="25"/>
        <v>0.82013911891354763</v>
      </c>
      <c r="P285" s="27">
        <f t="shared" si="25"/>
        <v>1.0828102854828912</v>
      </c>
      <c r="Q285" s="27">
        <f t="shared" si="25"/>
        <v>0.86822510822510823</v>
      </c>
      <c r="R285" s="31">
        <f t="shared" si="26"/>
        <v>0.94117714990639567</v>
      </c>
      <c r="S285" s="31">
        <f t="shared" si="27"/>
        <v>4.5517913536400875E-2</v>
      </c>
      <c r="T285" s="27">
        <f t="shared" si="28"/>
        <v>0.23750936764300826</v>
      </c>
      <c r="U285" s="31">
        <f t="shared" si="29"/>
        <v>-2.6328625259325732E-2</v>
      </c>
      <c r="V285" s="31">
        <f t="shared" si="30"/>
        <v>0.62431925662675103</v>
      </c>
    </row>
    <row r="286" spans="1:22" ht="11.25" customHeight="1" x14ac:dyDescent="0.2">
      <c r="A286" s="25" t="s">
        <v>7441</v>
      </c>
      <c r="B286" s="25" t="s">
        <v>7442</v>
      </c>
      <c r="C286" s="26">
        <v>1484.9</v>
      </c>
      <c r="D286" s="26">
        <v>1565</v>
      </c>
      <c r="E286" s="26">
        <v>1427</v>
      </c>
      <c r="F286" s="26">
        <v>1416.1</v>
      </c>
      <c r="G286" s="26">
        <v>1400.7</v>
      </c>
      <c r="H286" s="26">
        <v>1383.9</v>
      </c>
      <c r="I286" s="26">
        <v>1485.4</v>
      </c>
      <c r="J286" s="26">
        <v>1388</v>
      </c>
      <c r="K286" s="26">
        <v>1238</v>
      </c>
      <c r="L286" s="26">
        <v>1370.5</v>
      </c>
      <c r="M286" s="27">
        <f t="shared" si="25"/>
        <v>0.93198195164657549</v>
      </c>
      <c r="N286" s="27">
        <f t="shared" si="25"/>
        <v>0.94913738019169336</v>
      </c>
      <c r="O286" s="27">
        <f t="shared" si="25"/>
        <v>0.97266993693062365</v>
      </c>
      <c r="P286" s="27">
        <f t="shared" si="25"/>
        <v>0.87423204575948033</v>
      </c>
      <c r="Q286" s="27">
        <f t="shared" si="25"/>
        <v>0.97843935175269503</v>
      </c>
      <c r="R286" s="31">
        <f t="shared" si="26"/>
        <v>0.94129213325621353</v>
      </c>
      <c r="S286" s="31">
        <f t="shared" si="27"/>
        <v>1.8721331578720267E-2</v>
      </c>
      <c r="T286" s="27">
        <f t="shared" si="28"/>
        <v>3.2080403009354497E-2</v>
      </c>
      <c r="U286" s="31">
        <f t="shared" si="29"/>
        <v>-2.627557086439308E-2</v>
      </c>
      <c r="V286" s="31">
        <f t="shared" si="30"/>
        <v>1.4937601845387645</v>
      </c>
    </row>
    <row r="287" spans="1:22" ht="11.25" customHeight="1" x14ac:dyDescent="0.2">
      <c r="A287" s="25" t="s">
        <v>10999</v>
      </c>
      <c r="B287" s="25" t="s">
        <v>11000</v>
      </c>
      <c r="C287" s="26">
        <v>154.69999999999999</v>
      </c>
      <c r="D287" s="26">
        <v>142.6</v>
      </c>
      <c r="E287" s="26">
        <v>150.4</v>
      </c>
      <c r="F287" s="26">
        <v>161.30000000000001</v>
      </c>
      <c r="G287" s="26">
        <v>161.69999999999999</v>
      </c>
      <c r="H287" s="26">
        <v>135.69999999999999</v>
      </c>
      <c r="I287" s="26">
        <v>149.1</v>
      </c>
      <c r="J287" s="26">
        <v>156.19999999999999</v>
      </c>
      <c r="K287" s="26">
        <v>140.4</v>
      </c>
      <c r="L287" s="26">
        <v>141.6</v>
      </c>
      <c r="M287" s="27">
        <f t="shared" si="25"/>
        <v>0.87718164188752423</v>
      </c>
      <c r="N287" s="27">
        <f t="shared" si="25"/>
        <v>1.0455820476858344</v>
      </c>
      <c r="O287" s="27">
        <f t="shared" si="25"/>
        <v>1.0385638297872339</v>
      </c>
      <c r="P287" s="27">
        <f t="shared" si="25"/>
        <v>0.87042777433354002</v>
      </c>
      <c r="Q287" s="27">
        <f t="shared" si="25"/>
        <v>0.87569573283859004</v>
      </c>
      <c r="R287" s="31">
        <f t="shared" si="26"/>
        <v>0.94149020530654448</v>
      </c>
      <c r="S287" s="31">
        <f t="shared" si="27"/>
        <v>4.1093048835466342E-2</v>
      </c>
      <c r="T287" s="27">
        <f t="shared" si="28"/>
        <v>0.21109657353858047</v>
      </c>
      <c r="U287" s="31">
        <f t="shared" si="29"/>
        <v>-2.6184193760376895E-2</v>
      </c>
      <c r="V287" s="31">
        <f t="shared" si="30"/>
        <v>0.67551881598350449</v>
      </c>
    </row>
    <row r="288" spans="1:22" ht="11.25" customHeight="1" x14ac:dyDescent="0.2">
      <c r="A288" s="25" t="s">
        <v>1467</v>
      </c>
      <c r="B288" s="25" t="s">
        <v>1468</v>
      </c>
      <c r="C288" s="26">
        <v>698.9</v>
      </c>
      <c r="D288" s="26">
        <v>611.4</v>
      </c>
      <c r="E288" s="26">
        <v>707.7</v>
      </c>
      <c r="F288" s="26">
        <v>505.3</v>
      </c>
      <c r="G288" s="26">
        <v>779.5</v>
      </c>
      <c r="H288" s="26">
        <v>572.6</v>
      </c>
      <c r="I288" s="26">
        <v>688.8</v>
      </c>
      <c r="J288" s="26">
        <v>643.6</v>
      </c>
      <c r="K288" s="26">
        <v>589.9</v>
      </c>
      <c r="L288" s="26">
        <v>534.4</v>
      </c>
      <c r="M288" s="27">
        <f t="shared" si="25"/>
        <v>0.81928745170982975</v>
      </c>
      <c r="N288" s="27">
        <f t="shared" si="25"/>
        <v>1.1265947006869479</v>
      </c>
      <c r="O288" s="27">
        <f t="shared" si="25"/>
        <v>0.9094248975554613</v>
      </c>
      <c r="P288" s="27">
        <f t="shared" si="25"/>
        <v>1.1674252919057984</v>
      </c>
      <c r="Q288" s="27">
        <f t="shared" si="25"/>
        <v>0.68556767158434895</v>
      </c>
      <c r="R288" s="31">
        <f t="shared" si="26"/>
        <v>0.94166000268847705</v>
      </c>
      <c r="S288" s="31">
        <f t="shared" si="27"/>
        <v>9.1314903938369246E-2</v>
      </c>
      <c r="T288" s="27">
        <f t="shared" si="28"/>
        <v>0.43140512762068256</v>
      </c>
      <c r="U288" s="31">
        <f t="shared" si="29"/>
        <v>-2.6105875986360039E-2</v>
      </c>
      <c r="V288" s="31">
        <f t="shared" si="30"/>
        <v>0.36511469723965506</v>
      </c>
    </row>
    <row r="289" spans="1:22" ht="11.25" customHeight="1" x14ac:dyDescent="0.2">
      <c r="A289" s="25" t="s">
        <v>10754</v>
      </c>
      <c r="B289" s="25" t="s">
        <v>10755</v>
      </c>
      <c r="C289" s="26">
        <v>135</v>
      </c>
      <c r="D289" s="26">
        <v>120.2</v>
      </c>
      <c r="E289" s="26">
        <v>143.6</v>
      </c>
      <c r="F289" s="26">
        <v>130.80000000000001</v>
      </c>
      <c r="G289" s="26">
        <v>132.6</v>
      </c>
      <c r="H289" s="26">
        <v>125.7</v>
      </c>
      <c r="I289" s="26">
        <v>139.69999999999999</v>
      </c>
      <c r="J289" s="26">
        <v>118.2</v>
      </c>
      <c r="K289" s="26">
        <v>121.7</v>
      </c>
      <c r="L289" s="26">
        <v>114.5</v>
      </c>
      <c r="M289" s="27">
        <f t="shared" si="25"/>
        <v>0.93111111111111111</v>
      </c>
      <c r="N289" s="27">
        <f t="shared" si="25"/>
        <v>1.1622296173044924</v>
      </c>
      <c r="O289" s="27">
        <f t="shared" si="25"/>
        <v>0.82311977715877438</v>
      </c>
      <c r="P289" s="27">
        <f t="shared" si="25"/>
        <v>0.93042813455657492</v>
      </c>
      <c r="Q289" s="27">
        <f t="shared" si="25"/>
        <v>0.86349924585218707</v>
      </c>
      <c r="R289" s="31">
        <f t="shared" si="26"/>
        <v>0.94207757719662799</v>
      </c>
      <c r="S289" s="31">
        <f t="shared" si="27"/>
        <v>5.8757299973111986E-2</v>
      </c>
      <c r="T289" s="27">
        <f t="shared" si="28"/>
        <v>0.32840638664455452</v>
      </c>
      <c r="U289" s="31">
        <f t="shared" si="29"/>
        <v>-2.591333291711263E-2</v>
      </c>
      <c r="V289" s="31">
        <f t="shared" si="30"/>
        <v>0.48358840557964533</v>
      </c>
    </row>
    <row r="290" spans="1:22" ht="11.25" customHeight="1" x14ac:dyDescent="0.2">
      <c r="A290" s="25" t="s">
        <v>4941</v>
      </c>
      <c r="B290" s="25" t="s">
        <v>4942</v>
      </c>
      <c r="C290" s="26">
        <v>80854.600000000006</v>
      </c>
      <c r="D290" s="26">
        <v>82960</v>
      </c>
      <c r="E290" s="26">
        <v>100922.5</v>
      </c>
      <c r="F290" s="26">
        <v>75675.8</v>
      </c>
      <c r="G290" s="26">
        <v>96196.5</v>
      </c>
      <c r="H290" s="26">
        <v>78445.8</v>
      </c>
      <c r="I290" s="26">
        <v>87530.6</v>
      </c>
      <c r="J290" s="26">
        <v>84929.4</v>
      </c>
      <c r="K290" s="26">
        <v>80973.100000000006</v>
      </c>
      <c r="L290" s="26">
        <v>74447</v>
      </c>
      <c r="M290" s="27">
        <f t="shared" si="25"/>
        <v>0.97020825036547087</v>
      </c>
      <c r="N290" s="27">
        <f t="shared" si="25"/>
        <v>1.0550940212150435</v>
      </c>
      <c r="O290" s="27">
        <f t="shared" si="25"/>
        <v>0.84153087765364509</v>
      </c>
      <c r="P290" s="27">
        <f t="shared" si="25"/>
        <v>1.069999920714416</v>
      </c>
      <c r="Q290" s="27">
        <f t="shared" si="25"/>
        <v>0.77390549552218635</v>
      </c>
      <c r="R290" s="31">
        <f t="shared" si="26"/>
        <v>0.94214771309415235</v>
      </c>
      <c r="S290" s="31">
        <f t="shared" si="27"/>
        <v>5.8446403059155154E-2</v>
      </c>
      <c r="T290" s="27">
        <f t="shared" si="28"/>
        <v>0.33090029070559041</v>
      </c>
      <c r="U290" s="31">
        <f t="shared" si="29"/>
        <v>-2.58810017161154E-2</v>
      </c>
      <c r="V290" s="31">
        <f t="shared" si="30"/>
        <v>0.48030285129956579</v>
      </c>
    </row>
    <row r="291" spans="1:22" ht="11.25" customHeight="1" x14ac:dyDescent="0.2">
      <c r="A291" s="25" t="s">
        <v>6880</v>
      </c>
      <c r="B291" s="25" t="s">
        <v>6881</v>
      </c>
      <c r="C291" s="26">
        <v>1492.4</v>
      </c>
      <c r="D291" s="26">
        <v>1592.4</v>
      </c>
      <c r="E291" s="26">
        <v>1547.6</v>
      </c>
      <c r="F291" s="26">
        <v>1284.0999999999999</v>
      </c>
      <c r="G291" s="26">
        <v>1557.1</v>
      </c>
      <c r="H291" s="26">
        <v>1448.4</v>
      </c>
      <c r="I291" s="26">
        <v>1653.8</v>
      </c>
      <c r="J291" s="26">
        <v>1384.5</v>
      </c>
      <c r="K291" s="26">
        <v>1290.7</v>
      </c>
      <c r="L291" s="26">
        <v>1249.2</v>
      </c>
      <c r="M291" s="27">
        <f t="shared" si="25"/>
        <v>0.9705172875904583</v>
      </c>
      <c r="N291" s="27">
        <f t="shared" si="25"/>
        <v>1.0385581512182869</v>
      </c>
      <c r="O291" s="27">
        <f t="shared" si="25"/>
        <v>0.8946110105970535</v>
      </c>
      <c r="P291" s="27">
        <f t="shared" si="25"/>
        <v>1.0051397866209797</v>
      </c>
      <c r="Q291" s="27">
        <f t="shared" si="25"/>
        <v>0.80226061267741322</v>
      </c>
      <c r="R291" s="31">
        <f t="shared" si="26"/>
        <v>0.94221736974083825</v>
      </c>
      <c r="S291" s="31">
        <f t="shared" si="27"/>
        <v>4.2365033548114085E-2</v>
      </c>
      <c r="T291" s="27">
        <f t="shared" si="28"/>
        <v>0.2471836386193404</v>
      </c>
      <c r="U291" s="31">
        <f t="shared" si="29"/>
        <v>-2.5848893821978625E-2</v>
      </c>
      <c r="V291" s="31">
        <f t="shared" si="30"/>
        <v>0.60698027910303398</v>
      </c>
    </row>
    <row r="292" spans="1:22" ht="11.25" customHeight="1" x14ac:dyDescent="0.2">
      <c r="A292" s="25" t="s">
        <v>6624</v>
      </c>
      <c r="B292" s="25" t="s">
        <v>6625</v>
      </c>
      <c r="C292" s="26">
        <v>37364.9</v>
      </c>
      <c r="D292" s="26">
        <v>37772.699999999997</v>
      </c>
      <c r="E292" s="26">
        <v>36138.800000000003</v>
      </c>
      <c r="F292" s="26">
        <v>37291.199999999997</v>
      </c>
      <c r="G292" s="26">
        <v>34154</v>
      </c>
      <c r="H292" s="26">
        <v>36020</v>
      </c>
      <c r="I292" s="26">
        <v>34042.800000000003</v>
      </c>
      <c r="J292" s="26">
        <v>32440.3</v>
      </c>
      <c r="K292" s="26">
        <v>34472.199999999997</v>
      </c>
      <c r="L292" s="26">
        <v>34971</v>
      </c>
      <c r="M292" s="27">
        <f t="shared" si="25"/>
        <v>0.96400632679332743</v>
      </c>
      <c r="N292" s="27">
        <f t="shared" si="25"/>
        <v>0.90125408032785603</v>
      </c>
      <c r="O292" s="27">
        <f t="shared" si="25"/>
        <v>0.89765847233444374</v>
      </c>
      <c r="P292" s="27">
        <f t="shared" si="25"/>
        <v>0.92440575792680313</v>
      </c>
      <c r="Q292" s="27">
        <f t="shared" si="25"/>
        <v>1.0239210634186333</v>
      </c>
      <c r="R292" s="31">
        <f t="shared" si="26"/>
        <v>0.94224914016021288</v>
      </c>
      <c r="S292" s="31">
        <f t="shared" si="27"/>
        <v>2.359129828586343E-2</v>
      </c>
      <c r="T292" s="27">
        <f t="shared" si="28"/>
        <v>6.6352102111240777E-2</v>
      </c>
      <c r="U292" s="31">
        <f t="shared" si="29"/>
        <v>-2.583425018915101E-2</v>
      </c>
      <c r="V292" s="31">
        <f t="shared" si="30"/>
        <v>1.1781453136307343</v>
      </c>
    </row>
    <row r="293" spans="1:22" ht="11.25" customHeight="1" x14ac:dyDescent="0.2">
      <c r="A293" s="25" t="s">
        <v>6896</v>
      </c>
      <c r="B293" s="25" t="s">
        <v>6897</v>
      </c>
      <c r="C293" s="26">
        <v>245.7</v>
      </c>
      <c r="D293" s="26">
        <v>375.6</v>
      </c>
      <c r="E293" s="26">
        <v>269.5</v>
      </c>
      <c r="F293" s="26">
        <v>158.80000000000001</v>
      </c>
      <c r="G293" s="26">
        <v>184.4</v>
      </c>
      <c r="H293" s="26">
        <v>182.8</v>
      </c>
      <c r="I293" s="26">
        <v>204.9</v>
      </c>
      <c r="J293" s="26">
        <v>257.39999999999998</v>
      </c>
      <c r="K293" s="26">
        <v>231</v>
      </c>
      <c r="L293" s="26">
        <v>186.7</v>
      </c>
      <c r="M293" s="27">
        <f t="shared" si="25"/>
        <v>0.74399674399674409</v>
      </c>
      <c r="N293" s="27">
        <f t="shared" si="25"/>
        <v>0.54552715654952078</v>
      </c>
      <c r="O293" s="27">
        <f t="shared" si="25"/>
        <v>0.95510204081632644</v>
      </c>
      <c r="P293" s="27">
        <f t="shared" si="25"/>
        <v>1.4546599496221662</v>
      </c>
      <c r="Q293" s="27">
        <f t="shared" si="25"/>
        <v>1.012472885032538</v>
      </c>
      <c r="R293" s="31">
        <f t="shared" si="26"/>
        <v>0.94235175520345904</v>
      </c>
      <c r="S293" s="31">
        <f t="shared" si="27"/>
        <v>0.15237350512276515</v>
      </c>
      <c r="T293" s="27">
        <f t="shared" si="28"/>
        <v>0.44414231506559326</v>
      </c>
      <c r="U293" s="31">
        <f t="shared" si="29"/>
        <v>-2.5786956200067438E-2</v>
      </c>
      <c r="V293" s="31">
        <f t="shared" si="30"/>
        <v>0.35247784802869025</v>
      </c>
    </row>
    <row r="294" spans="1:22" ht="11.25" customHeight="1" x14ac:dyDescent="0.2">
      <c r="A294" s="25" t="s">
        <v>9662</v>
      </c>
      <c r="B294" s="25" t="s">
        <v>9663</v>
      </c>
      <c r="C294" s="26">
        <v>189.5</v>
      </c>
      <c r="D294" s="26">
        <v>185.4</v>
      </c>
      <c r="E294" s="26">
        <v>200.8</v>
      </c>
      <c r="F294" s="26">
        <v>183</v>
      </c>
      <c r="G294" s="26">
        <v>200.8</v>
      </c>
      <c r="H294" s="26">
        <v>179.5</v>
      </c>
      <c r="I294" s="26">
        <v>180.5</v>
      </c>
      <c r="J294" s="26">
        <v>188.8</v>
      </c>
      <c r="K294" s="26">
        <v>183.1</v>
      </c>
      <c r="L294" s="26">
        <v>170.9</v>
      </c>
      <c r="M294" s="27">
        <f t="shared" si="25"/>
        <v>0.94722955145118737</v>
      </c>
      <c r="N294" s="27">
        <f t="shared" si="25"/>
        <v>0.97357065803667742</v>
      </c>
      <c r="O294" s="27">
        <f t="shared" si="25"/>
        <v>0.94023904382470125</v>
      </c>
      <c r="P294" s="27">
        <f t="shared" si="25"/>
        <v>1.0005464480874318</v>
      </c>
      <c r="Q294" s="27">
        <f t="shared" si="25"/>
        <v>0.8510956175298805</v>
      </c>
      <c r="R294" s="31">
        <f t="shared" si="26"/>
        <v>0.94253626378597555</v>
      </c>
      <c r="S294" s="31">
        <f t="shared" si="27"/>
        <v>2.5216077277788598E-2</v>
      </c>
      <c r="T294" s="27">
        <f t="shared" si="28"/>
        <v>9.0011259035956026E-2</v>
      </c>
      <c r="U294" s="31">
        <f t="shared" si="29"/>
        <v>-2.5701931457271721E-2</v>
      </c>
      <c r="V294" s="31">
        <f t="shared" si="30"/>
        <v>1.0457031635455782</v>
      </c>
    </row>
    <row r="295" spans="1:22" ht="11.25" customHeight="1" x14ac:dyDescent="0.2">
      <c r="A295" s="25" t="s">
        <v>4919</v>
      </c>
      <c r="B295" s="25" t="s">
        <v>4920</v>
      </c>
      <c r="C295" s="26">
        <v>6541.9</v>
      </c>
      <c r="D295" s="26">
        <v>6505.2</v>
      </c>
      <c r="E295" s="26">
        <v>5781.2</v>
      </c>
      <c r="F295" s="26">
        <v>6059.5</v>
      </c>
      <c r="G295" s="26">
        <v>5592.2</v>
      </c>
      <c r="H295" s="26">
        <v>5961</v>
      </c>
      <c r="I295" s="26">
        <v>4889.3</v>
      </c>
      <c r="J295" s="26">
        <v>5664.6</v>
      </c>
      <c r="K295" s="26">
        <v>5892.5</v>
      </c>
      <c r="L295" s="26">
        <v>6139.3</v>
      </c>
      <c r="M295" s="27">
        <f t="shared" si="25"/>
        <v>0.91120316727556216</v>
      </c>
      <c r="N295" s="27">
        <f t="shared" si="25"/>
        <v>0.75159872102318148</v>
      </c>
      <c r="O295" s="27">
        <f t="shared" si="25"/>
        <v>0.97983117691828692</v>
      </c>
      <c r="P295" s="27">
        <f t="shared" si="25"/>
        <v>0.97243997029457874</v>
      </c>
      <c r="Q295" s="27">
        <f t="shared" si="25"/>
        <v>1.0978326955402169</v>
      </c>
      <c r="R295" s="31">
        <f t="shared" si="26"/>
        <v>0.94258114621036526</v>
      </c>
      <c r="S295" s="31">
        <f t="shared" si="27"/>
        <v>5.6498239806724533E-2</v>
      </c>
      <c r="T295" s="27">
        <f t="shared" si="28"/>
        <v>0.33909803150463885</v>
      </c>
      <c r="U295" s="31">
        <f t="shared" si="29"/>
        <v>-2.5681251377455777E-2</v>
      </c>
      <c r="V295" s="31">
        <f t="shared" si="30"/>
        <v>0.46967473133413545</v>
      </c>
    </row>
    <row r="296" spans="1:22" ht="11.25" customHeight="1" x14ac:dyDescent="0.2">
      <c r="A296" s="25" t="s">
        <v>6110</v>
      </c>
      <c r="B296" s="25" t="s">
        <v>6111</v>
      </c>
      <c r="C296" s="26">
        <v>300.3</v>
      </c>
      <c r="D296" s="26">
        <v>314.10000000000002</v>
      </c>
      <c r="E296" s="26">
        <v>426.4</v>
      </c>
      <c r="F296" s="26">
        <v>304.39999999999998</v>
      </c>
      <c r="G296" s="26">
        <v>416.7</v>
      </c>
      <c r="H296" s="26">
        <v>297.89999999999998</v>
      </c>
      <c r="I296" s="26">
        <v>420.3</v>
      </c>
      <c r="J296" s="26">
        <v>320.7</v>
      </c>
      <c r="K296" s="26">
        <v>305.10000000000002</v>
      </c>
      <c r="L296" s="26">
        <v>262.2</v>
      </c>
      <c r="M296" s="27">
        <f t="shared" si="25"/>
        <v>0.99200799200799195</v>
      </c>
      <c r="N296" s="27">
        <f t="shared" si="25"/>
        <v>1.33810888252149</v>
      </c>
      <c r="O296" s="27">
        <f t="shared" si="25"/>
        <v>0.75211069418386489</v>
      </c>
      <c r="P296" s="27">
        <f t="shared" si="25"/>
        <v>1.0022996057818661</v>
      </c>
      <c r="Q296" s="27">
        <f t="shared" si="25"/>
        <v>0.62922966162706984</v>
      </c>
      <c r="R296" s="31">
        <f t="shared" si="26"/>
        <v>0.94275136722445674</v>
      </c>
      <c r="S296" s="31">
        <f t="shared" si="27"/>
        <v>0.12184405992912892</v>
      </c>
      <c r="T296" s="27">
        <f t="shared" si="28"/>
        <v>0.53166727613698883</v>
      </c>
      <c r="U296" s="31">
        <f t="shared" si="29"/>
        <v>-2.560282908664184E-2</v>
      </c>
      <c r="V296" s="31">
        <f t="shared" si="30"/>
        <v>0.27436006947797459</v>
      </c>
    </row>
    <row r="297" spans="1:22" ht="11.25" customHeight="1" x14ac:dyDescent="0.2">
      <c r="A297" s="25" t="s">
        <v>1106</v>
      </c>
      <c r="B297" s="25" t="s">
        <v>1107</v>
      </c>
      <c r="C297" s="26">
        <v>37658.300000000003</v>
      </c>
      <c r="D297" s="26">
        <v>39696.1</v>
      </c>
      <c r="E297" s="26">
        <v>35161.1</v>
      </c>
      <c r="F297" s="26">
        <v>37182.699999999997</v>
      </c>
      <c r="G297" s="26">
        <v>35439.699999999997</v>
      </c>
      <c r="H297" s="26">
        <v>37773.199999999997</v>
      </c>
      <c r="I297" s="26">
        <v>34400.300000000003</v>
      </c>
      <c r="J297" s="26">
        <v>34217.300000000003</v>
      </c>
      <c r="K297" s="26">
        <v>33214.699999999997</v>
      </c>
      <c r="L297" s="26">
        <v>34713.800000000003</v>
      </c>
      <c r="M297" s="27">
        <f t="shared" si="25"/>
        <v>1.0030511202045762</v>
      </c>
      <c r="N297" s="27">
        <f t="shared" si="25"/>
        <v>0.86659142837709513</v>
      </c>
      <c r="O297" s="27">
        <f t="shared" si="25"/>
        <v>0.97315783635893083</v>
      </c>
      <c r="P297" s="27">
        <f t="shared" si="25"/>
        <v>0.89328370451849914</v>
      </c>
      <c r="Q297" s="27">
        <f t="shared" si="25"/>
        <v>0.97951732097055011</v>
      </c>
      <c r="R297" s="31">
        <f t="shared" si="26"/>
        <v>0.94312028208593035</v>
      </c>
      <c r="S297" s="31">
        <f t="shared" si="27"/>
        <v>2.6607380909719577E-2</v>
      </c>
      <c r="T297" s="27">
        <f t="shared" si="28"/>
        <v>0.10700560721052434</v>
      </c>
      <c r="U297" s="31">
        <f t="shared" si="29"/>
        <v>-2.5432915412259619E-2</v>
      </c>
      <c r="V297" s="31">
        <f t="shared" si="30"/>
        <v>0.97059346421399206</v>
      </c>
    </row>
    <row r="298" spans="1:22" ht="11.25" customHeight="1" x14ac:dyDescent="0.2">
      <c r="A298" s="25" t="s">
        <v>7547</v>
      </c>
      <c r="B298" s="25" t="s">
        <v>7548</v>
      </c>
      <c r="C298" s="26">
        <v>2449.8000000000002</v>
      </c>
      <c r="D298" s="26">
        <v>2271.8000000000002</v>
      </c>
      <c r="E298" s="26">
        <v>2683.1</v>
      </c>
      <c r="F298" s="26">
        <v>2566.3000000000002</v>
      </c>
      <c r="G298" s="26">
        <v>2495.3000000000002</v>
      </c>
      <c r="H298" s="26">
        <v>2288.6999999999998</v>
      </c>
      <c r="I298" s="26">
        <v>2470.1</v>
      </c>
      <c r="J298" s="26">
        <v>2288.6999999999998</v>
      </c>
      <c r="K298" s="26">
        <v>2326.4</v>
      </c>
      <c r="L298" s="26">
        <v>2332.1999999999998</v>
      </c>
      <c r="M298" s="27">
        <f t="shared" si="25"/>
        <v>0.93423952975753111</v>
      </c>
      <c r="N298" s="27">
        <f t="shared" si="25"/>
        <v>1.0872876133462452</v>
      </c>
      <c r="O298" s="27">
        <f t="shared" si="25"/>
        <v>0.8530058514404979</v>
      </c>
      <c r="P298" s="27">
        <f t="shared" si="25"/>
        <v>0.90651911312005606</v>
      </c>
      <c r="Q298" s="27">
        <f t="shared" si="25"/>
        <v>0.93463711778142899</v>
      </c>
      <c r="R298" s="31">
        <f t="shared" si="26"/>
        <v>0.94313784508915188</v>
      </c>
      <c r="S298" s="31">
        <f t="shared" si="27"/>
        <v>3.8984167221566009E-2</v>
      </c>
      <c r="T298" s="27">
        <f t="shared" si="28"/>
        <v>0.19323461882659212</v>
      </c>
      <c r="U298" s="31">
        <f t="shared" si="29"/>
        <v>-2.5424827955643693E-2</v>
      </c>
      <c r="V298" s="31">
        <f t="shared" si="30"/>
        <v>0.71391506519533643</v>
      </c>
    </row>
    <row r="299" spans="1:22" ht="11.25" customHeight="1" x14ac:dyDescent="0.2">
      <c r="A299" s="25" t="s">
        <v>11275</v>
      </c>
      <c r="B299" s="25" t="s">
        <v>11276</v>
      </c>
      <c r="C299" s="26">
        <v>3107.3</v>
      </c>
      <c r="D299" s="26">
        <v>3155.1</v>
      </c>
      <c r="E299" s="26">
        <v>3158.4</v>
      </c>
      <c r="F299" s="26">
        <v>3255.2</v>
      </c>
      <c r="G299" s="26">
        <v>3277.1</v>
      </c>
      <c r="H299" s="26">
        <v>2951.4</v>
      </c>
      <c r="I299" s="26">
        <v>2931.6</v>
      </c>
      <c r="J299" s="26">
        <v>2888.3</v>
      </c>
      <c r="K299" s="26">
        <v>3056.3</v>
      </c>
      <c r="L299" s="26">
        <v>3223.3</v>
      </c>
      <c r="M299" s="27">
        <f t="shared" si="25"/>
        <v>0.94982782479966532</v>
      </c>
      <c r="N299" s="27">
        <f t="shared" si="25"/>
        <v>0.92916230864314919</v>
      </c>
      <c r="O299" s="27">
        <f t="shared" si="25"/>
        <v>0.91448201621073966</v>
      </c>
      <c r="P299" s="27">
        <f t="shared" si="25"/>
        <v>0.93889776357827492</v>
      </c>
      <c r="Q299" s="27">
        <f t="shared" si="25"/>
        <v>0.98358304598578017</v>
      </c>
      <c r="R299" s="31">
        <f t="shared" si="26"/>
        <v>0.94319059184352183</v>
      </c>
      <c r="S299" s="31">
        <f t="shared" si="27"/>
        <v>1.1651194427775409E-2</v>
      </c>
      <c r="T299" s="27">
        <f t="shared" si="28"/>
        <v>7.9153440909025818E-3</v>
      </c>
      <c r="U299" s="31">
        <f t="shared" si="29"/>
        <v>-2.5400539900691403E-2</v>
      </c>
      <c r="V299" s="31">
        <f t="shared" si="30"/>
        <v>2.1015302010123511</v>
      </c>
    </row>
    <row r="300" spans="1:22" ht="11.25" customHeight="1" x14ac:dyDescent="0.2">
      <c r="A300" s="25" t="s">
        <v>8432</v>
      </c>
      <c r="B300" s="25" t="s">
        <v>8433</v>
      </c>
      <c r="C300" s="26">
        <v>856.4</v>
      </c>
      <c r="D300" s="26">
        <v>810.6</v>
      </c>
      <c r="E300" s="26">
        <v>939.3</v>
      </c>
      <c r="F300" s="26">
        <v>802.9</v>
      </c>
      <c r="G300" s="26">
        <v>984.9</v>
      </c>
      <c r="H300" s="26">
        <v>807.8</v>
      </c>
      <c r="I300" s="26">
        <v>885.3</v>
      </c>
      <c r="J300" s="26">
        <v>820</v>
      </c>
      <c r="K300" s="26">
        <v>803.3</v>
      </c>
      <c r="L300" s="26">
        <v>795.2</v>
      </c>
      <c r="M300" s="27">
        <f t="shared" si="25"/>
        <v>0.94325081737505834</v>
      </c>
      <c r="N300" s="27">
        <f t="shared" si="25"/>
        <v>1.0921539600296075</v>
      </c>
      <c r="O300" s="27">
        <f t="shared" si="25"/>
        <v>0.87299052485893758</v>
      </c>
      <c r="P300" s="27">
        <f t="shared" si="25"/>
        <v>1.0004981940465811</v>
      </c>
      <c r="Q300" s="27">
        <f t="shared" si="25"/>
        <v>0.80739161336176268</v>
      </c>
      <c r="R300" s="31">
        <f t="shared" si="26"/>
        <v>0.94325702193438943</v>
      </c>
      <c r="S300" s="31">
        <f t="shared" si="27"/>
        <v>4.9418437781493199E-2</v>
      </c>
      <c r="T300" s="27">
        <f t="shared" si="28"/>
        <v>0.28608724540836072</v>
      </c>
      <c r="U300" s="31">
        <f t="shared" si="29"/>
        <v>-2.5369953075276966E-2</v>
      </c>
      <c r="V300" s="31">
        <f t="shared" si="30"/>
        <v>0.54350150385934359</v>
      </c>
    </row>
    <row r="301" spans="1:22" ht="11.25" customHeight="1" x14ac:dyDescent="0.2">
      <c r="A301" s="25" t="s">
        <v>1290</v>
      </c>
      <c r="B301" s="25" t="s">
        <v>1291</v>
      </c>
      <c r="C301" s="26">
        <v>97238.5</v>
      </c>
      <c r="D301" s="26">
        <v>96521.1</v>
      </c>
      <c r="E301" s="26">
        <v>92067.5</v>
      </c>
      <c r="F301" s="26">
        <v>87538.2</v>
      </c>
      <c r="G301" s="26">
        <v>93653.3</v>
      </c>
      <c r="H301" s="26">
        <v>89019.3</v>
      </c>
      <c r="I301" s="26">
        <v>74468.100000000006</v>
      </c>
      <c r="J301" s="26">
        <v>87086.3</v>
      </c>
      <c r="K301" s="26">
        <v>94789.8</v>
      </c>
      <c r="L301" s="26">
        <v>93715.1</v>
      </c>
      <c r="M301" s="27">
        <f t="shared" si="25"/>
        <v>0.9154738092422241</v>
      </c>
      <c r="N301" s="27">
        <f t="shared" si="25"/>
        <v>0.77152146007453293</v>
      </c>
      <c r="O301" s="27">
        <f t="shared" si="25"/>
        <v>0.9458962174491542</v>
      </c>
      <c r="P301" s="27">
        <f t="shared" si="25"/>
        <v>1.082839263315901</v>
      </c>
      <c r="Q301" s="27">
        <f t="shared" si="25"/>
        <v>1.0006598806448892</v>
      </c>
      <c r="R301" s="31">
        <f t="shared" si="26"/>
        <v>0.94327812614534035</v>
      </c>
      <c r="S301" s="31">
        <f t="shared" si="27"/>
        <v>5.1502555052185768E-2</v>
      </c>
      <c r="T301" s="27">
        <f t="shared" si="28"/>
        <v>0.31553284692519862</v>
      </c>
      <c r="U301" s="31">
        <f t="shared" si="29"/>
        <v>-2.5360236381293692E-2</v>
      </c>
      <c r="V301" s="31">
        <f t="shared" si="30"/>
        <v>0.50095542407173022</v>
      </c>
    </row>
    <row r="302" spans="1:22" ht="11.25" customHeight="1" x14ac:dyDescent="0.2">
      <c r="A302" s="25" t="s">
        <v>2487</v>
      </c>
      <c r="B302" s="25" t="s">
        <v>2488</v>
      </c>
      <c r="C302" s="26">
        <v>2329.5</v>
      </c>
      <c r="D302" s="26">
        <v>2373.8000000000002</v>
      </c>
      <c r="E302" s="26">
        <v>2736.4</v>
      </c>
      <c r="F302" s="26">
        <v>2661.5</v>
      </c>
      <c r="G302" s="26">
        <v>2715.7</v>
      </c>
      <c r="H302" s="26">
        <v>2463</v>
      </c>
      <c r="I302" s="26">
        <v>2595.1</v>
      </c>
      <c r="J302" s="26">
        <v>2391.1999999999998</v>
      </c>
      <c r="K302" s="26">
        <v>2348.1</v>
      </c>
      <c r="L302" s="26">
        <v>2199.1</v>
      </c>
      <c r="M302" s="27">
        <f t="shared" si="25"/>
        <v>1.0573084352865423</v>
      </c>
      <c r="N302" s="27">
        <f t="shared" si="25"/>
        <v>1.0932260510573761</v>
      </c>
      <c r="O302" s="27">
        <f t="shared" si="25"/>
        <v>0.87384885250694333</v>
      </c>
      <c r="P302" s="27">
        <f t="shared" si="25"/>
        <v>0.88224685327822649</v>
      </c>
      <c r="Q302" s="27">
        <f t="shared" si="25"/>
        <v>0.80977280259233353</v>
      </c>
      <c r="R302" s="31">
        <f t="shared" si="26"/>
        <v>0.9432805989442844</v>
      </c>
      <c r="S302" s="31">
        <f t="shared" si="27"/>
        <v>5.5613039514316231E-2</v>
      </c>
      <c r="T302" s="27">
        <f t="shared" si="28"/>
        <v>0.31899751225954814</v>
      </c>
      <c r="U302" s="31">
        <f t="shared" si="29"/>
        <v>-2.5359097881948855E-2</v>
      </c>
      <c r="V302" s="31">
        <f t="shared" si="30"/>
        <v>0.49621270382734395</v>
      </c>
    </row>
    <row r="303" spans="1:22" ht="11.25" customHeight="1" x14ac:dyDescent="0.2">
      <c r="A303" s="25" t="s">
        <v>2481</v>
      </c>
      <c r="B303" s="25" t="s">
        <v>2482</v>
      </c>
      <c r="C303" s="26">
        <v>5375.1</v>
      </c>
      <c r="D303" s="26">
        <v>5335.3</v>
      </c>
      <c r="E303" s="26">
        <v>6185.5</v>
      </c>
      <c r="F303" s="26">
        <v>4966</v>
      </c>
      <c r="G303" s="26">
        <v>6284</v>
      </c>
      <c r="H303" s="26">
        <v>5136.8</v>
      </c>
      <c r="I303" s="26">
        <v>5858</v>
      </c>
      <c r="J303" s="26">
        <v>5263.8</v>
      </c>
      <c r="K303" s="26">
        <v>5250.2</v>
      </c>
      <c r="L303" s="26">
        <v>4743.8</v>
      </c>
      <c r="M303" s="27">
        <f t="shared" si="25"/>
        <v>0.95566594109877023</v>
      </c>
      <c r="N303" s="27">
        <f t="shared" si="25"/>
        <v>1.097970123516953</v>
      </c>
      <c r="O303" s="27">
        <f t="shared" si="25"/>
        <v>0.85099021906070649</v>
      </c>
      <c r="P303" s="27">
        <f t="shared" si="25"/>
        <v>1.0572291582762787</v>
      </c>
      <c r="Q303" s="27">
        <f t="shared" si="25"/>
        <v>0.75490133672819859</v>
      </c>
      <c r="R303" s="31">
        <f t="shared" si="26"/>
        <v>0.94335135573618145</v>
      </c>
      <c r="S303" s="31">
        <f t="shared" si="27"/>
        <v>6.3667399627341581E-2</v>
      </c>
      <c r="T303" s="27">
        <f t="shared" si="28"/>
        <v>0.37745938623062353</v>
      </c>
      <c r="U303" s="31">
        <f t="shared" si="29"/>
        <v>-2.5326522069569295E-2</v>
      </c>
      <c r="V303" s="31">
        <f t="shared" si="30"/>
        <v>0.42312977061709184</v>
      </c>
    </row>
    <row r="304" spans="1:22" ht="11.25" customHeight="1" x14ac:dyDescent="0.2">
      <c r="A304" s="25" t="s">
        <v>11930</v>
      </c>
      <c r="B304" s="25" t="s">
        <v>11931</v>
      </c>
      <c r="C304" s="26">
        <v>63.6</v>
      </c>
      <c r="D304" s="26">
        <v>52.5</v>
      </c>
      <c r="E304" s="26">
        <v>78.8</v>
      </c>
      <c r="F304" s="26">
        <v>66.2</v>
      </c>
      <c r="G304" s="26">
        <v>65.099999999999994</v>
      </c>
      <c r="H304" s="26">
        <v>56.8</v>
      </c>
      <c r="I304" s="26">
        <v>67.400000000000006</v>
      </c>
      <c r="J304" s="26">
        <v>59</v>
      </c>
      <c r="K304" s="26">
        <v>55.3</v>
      </c>
      <c r="L304" s="26">
        <v>62.4</v>
      </c>
      <c r="M304" s="27">
        <f t="shared" si="25"/>
        <v>0.89308176100628922</v>
      </c>
      <c r="N304" s="27">
        <f t="shared" si="25"/>
        <v>1.283809523809524</v>
      </c>
      <c r="O304" s="27">
        <f t="shared" si="25"/>
        <v>0.74873096446700516</v>
      </c>
      <c r="P304" s="27">
        <f t="shared" si="25"/>
        <v>0.83534743202416906</v>
      </c>
      <c r="Q304" s="27">
        <f t="shared" si="25"/>
        <v>0.95852534562211988</v>
      </c>
      <c r="R304" s="31">
        <f t="shared" si="26"/>
        <v>0.94389900538582139</v>
      </c>
      <c r="S304" s="31">
        <f t="shared" si="27"/>
        <v>9.1708639441844861E-2</v>
      </c>
      <c r="T304" s="27">
        <f t="shared" si="28"/>
        <v>0.42762888578894231</v>
      </c>
      <c r="U304" s="31">
        <f t="shared" si="29"/>
        <v>-2.5074471538881451E-2</v>
      </c>
      <c r="V304" s="31">
        <f t="shared" si="30"/>
        <v>0.36893296643090184</v>
      </c>
    </row>
    <row r="305" spans="1:22" ht="11.25" customHeight="1" x14ac:dyDescent="0.2">
      <c r="A305" s="25" t="s">
        <v>11026</v>
      </c>
      <c r="B305" s="25" t="s">
        <v>11027</v>
      </c>
      <c r="C305" s="26">
        <v>129251.4</v>
      </c>
      <c r="D305" s="26">
        <v>131509.1</v>
      </c>
      <c r="E305" s="26">
        <v>134867.9</v>
      </c>
      <c r="F305" s="26">
        <v>131961.9</v>
      </c>
      <c r="G305" s="26">
        <v>130633.60000000001</v>
      </c>
      <c r="H305" s="26">
        <v>122221.1</v>
      </c>
      <c r="I305" s="26">
        <v>136857.5</v>
      </c>
      <c r="J305" s="26">
        <v>120856.9</v>
      </c>
      <c r="K305" s="26">
        <v>114305.3</v>
      </c>
      <c r="L305" s="26">
        <v>126986</v>
      </c>
      <c r="M305" s="27">
        <f t="shared" si="25"/>
        <v>0.94560755241335881</v>
      </c>
      <c r="N305" s="27">
        <f t="shared" si="25"/>
        <v>1.040669428959669</v>
      </c>
      <c r="O305" s="27">
        <f t="shared" si="25"/>
        <v>0.89611315961767035</v>
      </c>
      <c r="P305" s="27">
        <f t="shared" si="25"/>
        <v>0.86619925902855299</v>
      </c>
      <c r="Q305" s="27">
        <f t="shared" si="25"/>
        <v>0.97207762780785334</v>
      </c>
      <c r="R305" s="31">
        <f t="shared" si="26"/>
        <v>0.94413340556542091</v>
      </c>
      <c r="S305" s="31">
        <f t="shared" si="27"/>
        <v>3.0398956968744013E-2</v>
      </c>
      <c r="T305" s="27">
        <f t="shared" si="28"/>
        <v>0.14061266992717086</v>
      </c>
      <c r="U305" s="31">
        <f t="shared" si="29"/>
        <v>-2.4966635778764457E-2</v>
      </c>
      <c r="V305" s="31">
        <f t="shared" si="30"/>
        <v>0.85197554537915299</v>
      </c>
    </row>
    <row r="306" spans="1:22" ht="11.25" customHeight="1" x14ac:dyDescent="0.2">
      <c r="A306" s="25" t="s">
        <v>3751</v>
      </c>
      <c r="B306" s="25" t="s">
        <v>3752</v>
      </c>
      <c r="C306" s="26">
        <v>142041.79999999999</v>
      </c>
      <c r="D306" s="26">
        <v>141892.79999999999</v>
      </c>
      <c r="E306" s="26">
        <v>145971.6</v>
      </c>
      <c r="F306" s="26">
        <v>154770.9</v>
      </c>
      <c r="G306" s="26">
        <v>140974.39999999999</v>
      </c>
      <c r="H306" s="26">
        <v>143517.6</v>
      </c>
      <c r="I306" s="26">
        <v>142650.79999999999</v>
      </c>
      <c r="J306" s="26">
        <v>138010.9</v>
      </c>
      <c r="K306" s="26">
        <v>126895.8</v>
      </c>
      <c r="L306" s="26">
        <v>132739.1</v>
      </c>
      <c r="M306" s="27">
        <f t="shared" si="25"/>
        <v>1.0103898993113296</v>
      </c>
      <c r="N306" s="27">
        <f t="shared" si="25"/>
        <v>1.0053420610489046</v>
      </c>
      <c r="O306" s="27">
        <f t="shared" si="25"/>
        <v>0.94546404917120852</v>
      </c>
      <c r="P306" s="27">
        <f t="shared" si="25"/>
        <v>0.81989443752023161</v>
      </c>
      <c r="Q306" s="27">
        <f t="shared" si="25"/>
        <v>0.94158301081614826</v>
      </c>
      <c r="R306" s="31">
        <f t="shared" si="26"/>
        <v>0.9445346915735644</v>
      </c>
      <c r="S306" s="31">
        <f t="shared" si="27"/>
        <v>3.4335996872096257E-2</v>
      </c>
      <c r="T306" s="27">
        <f t="shared" si="28"/>
        <v>0.18924874361936361</v>
      </c>
      <c r="U306" s="31">
        <f t="shared" si="29"/>
        <v>-2.4782086358050261E-2</v>
      </c>
      <c r="V306" s="31">
        <f t="shared" si="30"/>
        <v>0.72296699500352368</v>
      </c>
    </row>
    <row r="307" spans="1:22" ht="11.25" customHeight="1" x14ac:dyDescent="0.2">
      <c r="A307" s="25" t="s">
        <v>1050</v>
      </c>
      <c r="B307" s="25" t="s">
        <v>1051</v>
      </c>
      <c r="C307" s="26">
        <v>5118.2</v>
      </c>
      <c r="D307" s="26">
        <v>4706.5</v>
      </c>
      <c r="E307" s="26">
        <v>5790.5</v>
      </c>
      <c r="F307" s="26">
        <v>5015.5</v>
      </c>
      <c r="G307" s="26">
        <v>6066.3</v>
      </c>
      <c r="H307" s="26">
        <v>4607.8</v>
      </c>
      <c r="I307" s="26">
        <v>5062.5</v>
      </c>
      <c r="J307" s="26">
        <v>4884.8999999999996</v>
      </c>
      <c r="K307" s="26">
        <v>5556.5</v>
      </c>
      <c r="L307" s="26">
        <v>4830.3999999999996</v>
      </c>
      <c r="M307" s="27">
        <f t="shared" si="25"/>
        <v>0.90027744128795284</v>
      </c>
      <c r="N307" s="27">
        <f t="shared" si="25"/>
        <v>1.0756400722405184</v>
      </c>
      <c r="O307" s="27">
        <f t="shared" si="25"/>
        <v>0.84360590622571452</v>
      </c>
      <c r="P307" s="27">
        <f t="shared" si="25"/>
        <v>1.1078656165885754</v>
      </c>
      <c r="Q307" s="27">
        <f t="shared" si="25"/>
        <v>0.79626790630202915</v>
      </c>
      <c r="R307" s="31">
        <f t="shared" si="26"/>
        <v>0.9447313885289581</v>
      </c>
      <c r="S307" s="31">
        <f t="shared" si="27"/>
        <v>6.2447490737024373E-2</v>
      </c>
      <c r="T307" s="27">
        <f t="shared" si="28"/>
        <v>0.36930512114638825</v>
      </c>
      <c r="U307" s="31">
        <f t="shared" si="29"/>
        <v>-2.4691655048725454E-2</v>
      </c>
      <c r="V307" s="31">
        <f t="shared" si="30"/>
        <v>0.43261466995477083</v>
      </c>
    </row>
    <row r="308" spans="1:22" ht="11.25" customHeight="1" x14ac:dyDescent="0.2">
      <c r="A308" s="25" t="s">
        <v>4603</v>
      </c>
      <c r="B308" s="25" t="s">
        <v>4604</v>
      </c>
      <c r="C308" s="26">
        <v>396.3</v>
      </c>
      <c r="D308" s="26">
        <v>363</v>
      </c>
      <c r="E308" s="26">
        <v>408</v>
      </c>
      <c r="F308" s="26">
        <v>355.5</v>
      </c>
      <c r="G308" s="26">
        <v>409.6</v>
      </c>
      <c r="H308" s="26">
        <v>351.6</v>
      </c>
      <c r="I308" s="26">
        <v>382.5</v>
      </c>
      <c r="J308" s="26">
        <v>370.6</v>
      </c>
      <c r="K308" s="26">
        <v>366.8</v>
      </c>
      <c r="L308" s="26">
        <v>345.8</v>
      </c>
      <c r="M308" s="27">
        <f t="shared" si="25"/>
        <v>0.88720666161998485</v>
      </c>
      <c r="N308" s="27">
        <f t="shared" si="25"/>
        <v>1.0537190082644627</v>
      </c>
      <c r="O308" s="27">
        <f t="shared" si="25"/>
        <v>0.90833333333333344</v>
      </c>
      <c r="P308" s="27">
        <f t="shared" si="25"/>
        <v>1.0317862165963432</v>
      </c>
      <c r="Q308" s="27">
        <f t="shared" si="25"/>
        <v>0.84423828125</v>
      </c>
      <c r="R308" s="31">
        <f t="shared" si="26"/>
        <v>0.94505670021282473</v>
      </c>
      <c r="S308" s="31">
        <f t="shared" si="27"/>
        <v>4.1345551420648934E-2</v>
      </c>
      <c r="T308" s="27">
        <f t="shared" si="28"/>
        <v>0.23115768315893673</v>
      </c>
      <c r="U308" s="31">
        <f t="shared" si="29"/>
        <v>-2.4542134505719477E-2</v>
      </c>
      <c r="V308" s="31">
        <f t="shared" si="30"/>
        <v>0.63609166701899433</v>
      </c>
    </row>
    <row r="309" spans="1:22" ht="11.25" customHeight="1" x14ac:dyDescent="0.2">
      <c r="A309" s="25" t="s">
        <v>263</v>
      </c>
      <c r="B309" s="25" t="s">
        <v>264</v>
      </c>
      <c r="C309" s="26">
        <v>387.8</v>
      </c>
      <c r="D309" s="26">
        <v>372</v>
      </c>
      <c r="E309" s="26">
        <v>435.3</v>
      </c>
      <c r="F309" s="26">
        <v>353.7</v>
      </c>
      <c r="G309" s="26">
        <v>372.3</v>
      </c>
      <c r="H309" s="26">
        <v>374.9</v>
      </c>
      <c r="I309" s="26">
        <v>399.2</v>
      </c>
      <c r="J309" s="26">
        <v>362.5</v>
      </c>
      <c r="K309" s="26">
        <v>336.8</v>
      </c>
      <c r="L309" s="26">
        <v>335.6</v>
      </c>
      <c r="M309" s="27">
        <f t="shared" si="25"/>
        <v>0.96673543063434753</v>
      </c>
      <c r="N309" s="27">
        <f t="shared" si="25"/>
        <v>1.0731182795698924</v>
      </c>
      <c r="O309" s="27">
        <f t="shared" si="25"/>
        <v>0.8327590167700436</v>
      </c>
      <c r="P309" s="27">
        <f t="shared" si="25"/>
        <v>0.95221939496748664</v>
      </c>
      <c r="Q309" s="27">
        <f t="shared" si="25"/>
        <v>0.90142358313188298</v>
      </c>
      <c r="R309" s="31">
        <f t="shared" si="26"/>
        <v>0.94525114101473062</v>
      </c>
      <c r="S309" s="31">
        <f t="shared" si="27"/>
        <v>3.9645598263206384E-2</v>
      </c>
      <c r="T309" s="27">
        <f t="shared" si="28"/>
        <v>0.24141467606755085</v>
      </c>
      <c r="U309" s="31">
        <f t="shared" si="29"/>
        <v>-2.4452789727286393E-2</v>
      </c>
      <c r="V309" s="31">
        <f t="shared" si="30"/>
        <v>0.61723633183016269</v>
      </c>
    </row>
    <row r="310" spans="1:22" ht="11.25" customHeight="1" x14ac:dyDescent="0.2">
      <c r="A310" s="25" t="s">
        <v>5371</v>
      </c>
      <c r="B310" s="25" t="s">
        <v>5372</v>
      </c>
      <c r="C310" s="26">
        <v>767.3</v>
      </c>
      <c r="D310" s="26">
        <v>767.3</v>
      </c>
      <c r="E310" s="26">
        <v>863.4</v>
      </c>
      <c r="F310" s="26">
        <v>843.9</v>
      </c>
      <c r="G310" s="26">
        <v>847</v>
      </c>
      <c r="H310" s="26">
        <v>805.3</v>
      </c>
      <c r="I310" s="26">
        <v>729.3</v>
      </c>
      <c r="J310" s="26">
        <v>741.9</v>
      </c>
      <c r="K310" s="26">
        <v>820.4</v>
      </c>
      <c r="L310" s="26">
        <v>758.4</v>
      </c>
      <c r="M310" s="27">
        <f t="shared" si="25"/>
        <v>1.0495243060080803</v>
      </c>
      <c r="N310" s="27">
        <f t="shared" si="25"/>
        <v>0.95047569399191967</v>
      </c>
      <c r="O310" s="27">
        <f t="shared" si="25"/>
        <v>0.85927727588603198</v>
      </c>
      <c r="P310" s="27">
        <f t="shared" si="25"/>
        <v>0.97215309870837774</v>
      </c>
      <c r="Q310" s="27">
        <f t="shared" si="25"/>
        <v>0.89539551357733171</v>
      </c>
      <c r="R310" s="31">
        <f t="shared" si="26"/>
        <v>0.94536517763434824</v>
      </c>
      <c r="S310" s="31">
        <f t="shared" si="27"/>
        <v>3.2787900413021175E-2</v>
      </c>
      <c r="T310" s="27">
        <f t="shared" si="28"/>
        <v>0.16471321113842763</v>
      </c>
      <c r="U310" s="31">
        <f t="shared" si="29"/>
        <v>-2.4400398901917576E-2</v>
      </c>
      <c r="V310" s="31">
        <f t="shared" si="30"/>
        <v>0.7832715660128925</v>
      </c>
    </row>
    <row r="311" spans="1:22" ht="11.25" customHeight="1" x14ac:dyDescent="0.2">
      <c r="A311" s="25" t="s">
        <v>4118</v>
      </c>
      <c r="B311" s="25" t="s">
        <v>4119</v>
      </c>
      <c r="C311" s="26">
        <v>2381.5</v>
      </c>
      <c r="D311" s="26">
        <v>2513</v>
      </c>
      <c r="E311" s="26">
        <v>3177.7</v>
      </c>
      <c r="F311" s="26">
        <v>2407.9</v>
      </c>
      <c r="G311" s="26">
        <v>3159.6</v>
      </c>
      <c r="H311" s="26">
        <v>2505.6</v>
      </c>
      <c r="I311" s="26">
        <v>2960.6</v>
      </c>
      <c r="J311" s="26">
        <v>2682.4</v>
      </c>
      <c r="K311" s="26">
        <v>2330.3000000000002</v>
      </c>
      <c r="L311" s="26">
        <v>2163.6999999999998</v>
      </c>
      <c r="M311" s="27">
        <f t="shared" si="25"/>
        <v>1.0521100146966198</v>
      </c>
      <c r="N311" s="27">
        <f t="shared" si="25"/>
        <v>1.1781138081973737</v>
      </c>
      <c r="O311" s="27">
        <f t="shared" si="25"/>
        <v>0.84413254869874443</v>
      </c>
      <c r="P311" s="27">
        <f t="shared" si="25"/>
        <v>0.9677727480377093</v>
      </c>
      <c r="Q311" s="27">
        <f t="shared" si="25"/>
        <v>0.68480187365489298</v>
      </c>
      <c r="R311" s="31">
        <f t="shared" si="26"/>
        <v>0.94538619865706797</v>
      </c>
      <c r="S311" s="31">
        <f t="shared" si="27"/>
        <v>8.4914593213500256E-2</v>
      </c>
      <c r="T311" s="27">
        <f t="shared" si="28"/>
        <v>0.47138660228362717</v>
      </c>
      <c r="U311" s="31">
        <f t="shared" si="29"/>
        <v>-2.4390742091100467E-2</v>
      </c>
      <c r="V311" s="31">
        <f t="shared" si="30"/>
        <v>0.32662276512305971</v>
      </c>
    </row>
    <row r="312" spans="1:22" ht="11.25" customHeight="1" x14ac:dyDescent="0.2">
      <c r="A312" s="25" t="s">
        <v>5990</v>
      </c>
      <c r="B312" s="25" t="s">
        <v>5991</v>
      </c>
      <c r="C312" s="26">
        <v>174.5</v>
      </c>
      <c r="D312" s="26">
        <v>175.1</v>
      </c>
      <c r="E312" s="26">
        <v>173</v>
      </c>
      <c r="F312" s="26">
        <v>177.3</v>
      </c>
      <c r="G312" s="26">
        <v>170.9</v>
      </c>
      <c r="H312" s="26">
        <v>153.19999999999999</v>
      </c>
      <c r="I312" s="26">
        <v>182.9</v>
      </c>
      <c r="J312" s="26">
        <v>170.8</v>
      </c>
      <c r="K312" s="26">
        <v>151.19999999999999</v>
      </c>
      <c r="L312" s="26">
        <v>165</v>
      </c>
      <c r="M312" s="27">
        <f t="shared" ref="M312:Q362" si="31">H312/C312</f>
        <v>0.87793696275071631</v>
      </c>
      <c r="N312" s="27">
        <f t="shared" si="31"/>
        <v>1.0445459737292977</v>
      </c>
      <c r="O312" s="27">
        <f t="shared" si="31"/>
        <v>0.98728323699421972</v>
      </c>
      <c r="P312" s="27">
        <f t="shared" si="31"/>
        <v>0.85279187817258872</v>
      </c>
      <c r="Q312" s="27">
        <f t="shared" si="31"/>
        <v>0.96547688706846102</v>
      </c>
      <c r="R312" s="31">
        <f t="shared" si="26"/>
        <v>0.94560698774305663</v>
      </c>
      <c r="S312" s="31">
        <f t="shared" si="27"/>
        <v>3.5436226129396391E-2</v>
      </c>
      <c r="T312" s="27">
        <f t="shared" si="28"/>
        <v>0.20140021315283288</v>
      </c>
      <c r="U312" s="31">
        <f t="shared" si="29"/>
        <v>-2.4289327149116878E-2</v>
      </c>
      <c r="V312" s="31">
        <f t="shared" si="30"/>
        <v>0.69594007414461467</v>
      </c>
    </row>
    <row r="313" spans="1:22" ht="11.25" customHeight="1" x14ac:dyDescent="0.2">
      <c r="A313" s="25" t="s">
        <v>2510</v>
      </c>
      <c r="B313" s="25" t="s">
        <v>2511</v>
      </c>
      <c r="C313" s="26">
        <v>143.9</v>
      </c>
      <c r="D313" s="26">
        <v>138.80000000000001</v>
      </c>
      <c r="E313" s="26">
        <v>142.6</v>
      </c>
      <c r="F313" s="26">
        <v>149.30000000000001</v>
      </c>
      <c r="G313" s="26">
        <v>127.9</v>
      </c>
      <c r="H313" s="26">
        <v>127.9</v>
      </c>
      <c r="I313" s="26">
        <v>129.19999999999999</v>
      </c>
      <c r="J313" s="26">
        <v>138.19999999999999</v>
      </c>
      <c r="K313" s="26">
        <v>138</v>
      </c>
      <c r="L313" s="26">
        <v>130.1</v>
      </c>
      <c r="M313" s="27">
        <f t="shared" si="31"/>
        <v>0.88881167477414869</v>
      </c>
      <c r="N313" s="27">
        <f t="shared" si="31"/>
        <v>0.9308357348703169</v>
      </c>
      <c r="O313" s="27">
        <f t="shared" si="31"/>
        <v>0.96914446002805044</v>
      </c>
      <c r="P313" s="27">
        <f t="shared" si="31"/>
        <v>0.92431346282652371</v>
      </c>
      <c r="Q313" s="27">
        <f t="shared" si="31"/>
        <v>1.0172009382329945</v>
      </c>
      <c r="R313" s="31">
        <f t="shared" si="26"/>
        <v>0.94606125414640674</v>
      </c>
      <c r="S313" s="31">
        <f t="shared" si="27"/>
        <v>2.1881483323273696E-2</v>
      </c>
      <c r="T313" s="27">
        <f t="shared" si="28"/>
        <v>6.612866820172833E-2</v>
      </c>
      <c r="U313" s="31">
        <f t="shared" si="29"/>
        <v>-2.4080743644131611E-2</v>
      </c>
      <c r="V313" s="31">
        <f t="shared" si="30"/>
        <v>1.1796102236813899</v>
      </c>
    </row>
    <row r="314" spans="1:22" ht="11.25" customHeight="1" x14ac:dyDescent="0.2">
      <c r="A314" s="25" t="s">
        <v>4787</v>
      </c>
      <c r="B314" s="25" t="s">
        <v>4788</v>
      </c>
      <c r="C314" s="26">
        <v>2021.3</v>
      </c>
      <c r="D314" s="26">
        <v>1954.4</v>
      </c>
      <c r="E314" s="26">
        <v>2050.6</v>
      </c>
      <c r="F314" s="26">
        <v>1884.7</v>
      </c>
      <c r="G314" s="26">
        <v>2097.6</v>
      </c>
      <c r="H314" s="26">
        <v>1817.4</v>
      </c>
      <c r="I314" s="26">
        <v>2272.5</v>
      </c>
      <c r="J314" s="26">
        <v>1821.1</v>
      </c>
      <c r="K314" s="26">
        <v>1926.9</v>
      </c>
      <c r="L314" s="26">
        <v>1590.2</v>
      </c>
      <c r="M314" s="27">
        <f t="shared" si="31"/>
        <v>0.89912432592885771</v>
      </c>
      <c r="N314" s="27">
        <f t="shared" si="31"/>
        <v>1.162760949652067</v>
      </c>
      <c r="O314" s="27">
        <f t="shared" si="31"/>
        <v>0.88808153711108939</v>
      </c>
      <c r="P314" s="27">
        <f t="shared" si="31"/>
        <v>1.0223908314320582</v>
      </c>
      <c r="Q314" s="27">
        <f t="shared" si="31"/>
        <v>0.75810450038138832</v>
      </c>
      <c r="R314" s="31">
        <f t="shared" si="26"/>
        <v>0.94609242890109202</v>
      </c>
      <c r="S314" s="31">
        <f t="shared" si="27"/>
        <v>6.8438812688928666E-2</v>
      </c>
      <c r="T314" s="27">
        <f t="shared" si="28"/>
        <v>0.4510231437837583</v>
      </c>
      <c r="U314" s="31">
        <f t="shared" si="29"/>
        <v>-2.4066432941933336E-2</v>
      </c>
      <c r="V314" s="31">
        <f t="shared" si="30"/>
        <v>0.34580117218038031</v>
      </c>
    </row>
    <row r="315" spans="1:22" ht="11.25" customHeight="1" x14ac:dyDescent="0.2">
      <c r="A315" s="25" t="s">
        <v>10683</v>
      </c>
      <c r="B315" s="25" t="s">
        <v>10684</v>
      </c>
      <c r="C315" s="26">
        <v>414.8</v>
      </c>
      <c r="D315" s="26">
        <v>411.5</v>
      </c>
      <c r="E315" s="26">
        <v>431</v>
      </c>
      <c r="F315" s="26">
        <v>394</v>
      </c>
      <c r="G315" s="26">
        <v>380.5</v>
      </c>
      <c r="H315" s="26">
        <v>401.7</v>
      </c>
      <c r="I315" s="26">
        <v>442.4</v>
      </c>
      <c r="J315" s="26">
        <v>364.5</v>
      </c>
      <c r="K315" s="26">
        <v>370.9</v>
      </c>
      <c r="L315" s="26">
        <v>343.1</v>
      </c>
      <c r="M315" s="27">
        <f t="shared" si="31"/>
        <v>0.96841851494696229</v>
      </c>
      <c r="N315" s="27">
        <f t="shared" si="31"/>
        <v>1.0750911300121506</v>
      </c>
      <c r="O315" s="27">
        <f t="shared" si="31"/>
        <v>0.845707656612529</v>
      </c>
      <c r="P315" s="27">
        <f t="shared" si="31"/>
        <v>0.94137055837563444</v>
      </c>
      <c r="Q315" s="27">
        <f t="shared" si="31"/>
        <v>0.90170827858081481</v>
      </c>
      <c r="R315" s="31">
        <f t="shared" si="26"/>
        <v>0.94645922770561819</v>
      </c>
      <c r="S315" s="31">
        <f t="shared" si="27"/>
        <v>3.8215047865985736E-2</v>
      </c>
      <c r="T315" s="27">
        <f t="shared" si="28"/>
        <v>0.24306870839694517</v>
      </c>
      <c r="U315" s="31">
        <f t="shared" si="29"/>
        <v>-2.3898090167021057E-2</v>
      </c>
      <c r="V315" s="31">
        <f t="shared" si="30"/>
        <v>0.6142709467315014</v>
      </c>
    </row>
    <row r="316" spans="1:22" ht="11.25" customHeight="1" x14ac:dyDescent="0.2">
      <c r="A316" s="25" t="s">
        <v>7759</v>
      </c>
      <c r="B316" s="25" t="s">
        <v>7760</v>
      </c>
      <c r="C316" s="26">
        <v>106.9</v>
      </c>
      <c r="D316" s="26">
        <v>108.6</v>
      </c>
      <c r="E316" s="26">
        <v>113.2</v>
      </c>
      <c r="F316" s="26">
        <v>97.1</v>
      </c>
      <c r="G316" s="26">
        <v>107.5</v>
      </c>
      <c r="H316" s="26">
        <v>97</v>
      </c>
      <c r="I316" s="26">
        <v>98.4</v>
      </c>
      <c r="J316" s="26">
        <v>104.9</v>
      </c>
      <c r="K316" s="26">
        <v>99.9</v>
      </c>
      <c r="L316" s="26">
        <v>103.6</v>
      </c>
      <c r="M316" s="27">
        <f t="shared" si="31"/>
        <v>0.90739008419083256</v>
      </c>
      <c r="N316" s="27">
        <f t="shared" si="31"/>
        <v>0.90607734806629847</v>
      </c>
      <c r="O316" s="27">
        <f t="shared" si="31"/>
        <v>0.92667844522968201</v>
      </c>
      <c r="P316" s="27">
        <f t="shared" si="31"/>
        <v>1.0288362512873328</v>
      </c>
      <c r="Q316" s="27">
        <f t="shared" si="31"/>
        <v>0.96372093023255812</v>
      </c>
      <c r="R316" s="31">
        <f t="shared" si="26"/>
        <v>0.94654061180134086</v>
      </c>
      <c r="S316" s="31">
        <f t="shared" si="27"/>
        <v>2.3056756932621152E-2</v>
      </c>
      <c r="T316" s="27">
        <f t="shared" si="28"/>
        <v>7.361319002715859E-2</v>
      </c>
      <c r="U316" s="31">
        <f t="shared" si="29"/>
        <v>-2.3860747677105131E-2</v>
      </c>
      <c r="V316" s="31">
        <f t="shared" si="30"/>
        <v>1.1330443617117343</v>
      </c>
    </row>
    <row r="317" spans="1:22" ht="11.25" customHeight="1" x14ac:dyDescent="0.2">
      <c r="A317" s="25" t="s">
        <v>6650</v>
      </c>
      <c r="B317" s="25" t="s">
        <v>6651</v>
      </c>
      <c r="C317" s="26">
        <v>11613.8</v>
      </c>
      <c r="D317" s="26">
        <v>11579.7</v>
      </c>
      <c r="E317" s="26">
        <v>12336.4</v>
      </c>
      <c r="F317" s="26">
        <v>11468.9</v>
      </c>
      <c r="G317" s="26">
        <v>12971.8</v>
      </c>
      <c r="H317" s="26">
        <v>10721.3</v>
      </c>
      <c r="I317" s="26">
        <v>12523.9</v>
      </c>
      <c r="J317" s="26">
        <v>11305.4</v>
      </c>
      <c r="K317" s="26">
        <v>10854.5</v>
      </c>
      <c r="L317" s="26">
        <v>11252.8</v>
      </c>
      <c r="M317" s="27">
        <f t="shared" si="31"/>
        <v>0.9231517677246035</v>
      </c>
      <c r="N317" s="27">
        <f t="shared" si="31"/>
        <v>1.0815392454035941</v>
      </c>
      <c r="O317" s="27">
        <f t="shared" si="31"/>
        <v>0.91642618592133851</v>
      </c>
      <c r="P317" s="27">
        <f t="shared" si="31"/>
        <v>0.94642903853028626</v>
      </c>
      <c r="Q317" s="27">
        <f t="shared" si="31"/>
        <v>0.86748176814320299</v>
      </c>
      <c r="R317" s="31">
        <f t="shared" si="26"/>
        <v>0.94700560114460508</v>
      </c>
      <c r="S317" s="31">
        <f t="shared" si="27"/>
        <v>3.6005402290151867E-2</v>
      </c>
      <c r="T317" s="27">
        <f t="shared" si="28"/>
        <v>0.20737689943091964</v>
      </c>
      <c r="U317" s="31">
        <f t="shared" si="29"/>
        <v>-2.3647452317739712E-2</v>
      </c>
      <c r="V317" s="31">
        <f t="shared" si="30"/>
        <v>0.68323962310820097</v>
      </c>
    </row>
    <row r="318" spans="1:22" ht="11.25" customHeight="1" x14ac:dyDescent="0.2">
      <c r="A318" s="25" t="s">
        <v>10013</v>
      </c>
      <c r="B318" s="25" t="s">
        <v>10014</v>
      </c>
      <c r="C318" s="26">
        <v>373.1</v>
      </c>
      <c r="D318" s="26">
        <v>380.2</v>
      </c>
      <c r="E318" s="26">
        <v>343.5</v>
      </c>
      <c r="F318" s="26">
        <v>360.5</v>
      </c>
      <c r="G318" s="26">
        <v>331.7</v>
      </c>
      <c r="H318" s="26">
        <v>329.8</v>
      </c>
      <c r="I318" s="26">
        <v>351</v>
      </c>
      <c r="J318" s="26">
        <v>353</v>
      </c>
      <c r="K318" s="26">
        <v>325.2</v>
      </c>
      <c r="L318" s="26">
        <v>331.1</v>
      </c>
      <c r="M318" s="27">
        <f t="shared" si="31"/>
        <v>0.88394532296971318</v>
      </c>
      <c r="N318" s="27">
        <f t="shared" si="31"/>
        <v>0.92319831667543406</v>
      </c>
      <c r="O318" s="27">
        <f t="shared" si="31"/>
        <v>1.0276564774381369</v>
      </c>
      <c r="P318" s="27">
        <f t="shared" si="31"/>
        <v>0.90208044382801666</v>
      </c>
      <c r="Q318" s="27">
        <f t="shared" si="31"/>
        <v>0.99819113656918912</v>
      </c>
      <c r="R318" s="31">
        <f t="shared" si="26"/>
        <v>0.94701433949609792</v>
      </c>
      <c r="S318" s="31">
        <f t="shared" si="27"/>
        <v>2.800551529523514E-2</v>
      </c>
      <c r="T318" s="27">
        <f t="shared" si="28"/>
        <v>0.12629833670902585</v>
      </c>
      <c r="U318" s="31">
        <f t="shared" si="29"/>
        <v>-2.3643444949334694E-2</v>
      </c>
      <c r="V318" s="31">
        <f t="shared" si="30"/>
        <v>0.89860236886548017</v>
      </c>
    </row>
    <row r="319" spans="1:22" ht="11.25" customHeight="1" x14ac:dyDescent="0.2">
      <c r="A319" s="25" t="s">
        <v>4218</v>
      </c>
      <c r="B319" s="25" t="s">
        <v>4219</v>
      </c>
      <c r="C319" s="26">
        <v>2981.5</v>
      </c>
      <c r="D319" s="26">
        <v>3032.9</v>
      </c>
      <c r="E319" s="26">
        <v>2956.8</v>
      </c>
      <c r="F319" s="26">
        <v>3605.6</v>
      </c>
      <c r="G319" s="26">
        <v>2950.4</v>
      </c>
      <c r="H319" s="26">
        <v>2948.7</v>
      </c>
      <c r="I319" s="26">
        <v>3127.8</v>
      </c>
      <c r="J319" s="26">
        <v>3038.2</v>
      </c>
      <c r="K319" s="26">
        <v>2770.2</v>
      </c>
      <c r="L319" s="26">
        <v>2713.2</v>
      </c>
      <c r="M319" s="27">
        <f t="shared" si="31"/>
        <v>0.98899882609424783</v>
      </c>
      <c r="N319" s="27">
        <f t="shared" si="31"/>
        <v>1.0312901843120446</v>
      </c>
      <c r="O319" s="27">
        <f t="shared" si="31"/>
        <v>1.0275297619047619</v>
      </c>
      <c r="P319" s="27">
        <f t="shared" si="31"/>
        <v>0.76830485910805413</v>
      </c>
      <c r="Q319" s="27">
        <f t="shared" si="31"/>
        <v>0.9196041214750541</v>
      </c>
      <c r="R319" s="31">
        <f t="shared" si="26"/>
        <v>0.94714555057883243</v>
      </c>
      <c r="S319" s="31">
        <f t="shared" si="27"/>
        <v>4.9008244577204665E-2</v>
      </c>
      <c r="T319" s="27">
        <f t="shared" si="28"/>
        <v>0.34312373699647702</v>
      </c>
      <c r="U319" s="31">
        <f t="shared" si="29"/>
        <v>-2.3583276587005958E-2</v>
      </c>
      <c r="V319" s="31">
        <f t="shared" si="30"/>
        <v>0.46454923679663845</v>
      </c>
    </row>
    <row r="320" spans="1:22" ht="11.25" customHeight="1" x14ac:dyDescent="0.2">
      <c r="A320" s="25" t="s">
        <v>6349</v>
      </c>
      <c r="B320" s="25" t="s">
        <v>6350</v>
      </c>
      <c r="C320" s="26">
        <v>2998.1</v>
      </c>
      <c r="D320" s="26">
        <v>3121.3</v>
      </c>
      <c r="E320" s="26">
        <v>3209.7</v>
      </c>
      <c r="F320" s="26">
        <v>3235.1</v>
      </c>
      <c r="G320" s="26">
        <v>3047</v>
      </c>
      <c r="H320" s="26">
        <v>2896.4</v>
      </c>
      <c r="I320" s="26">
        <v>3007.9</v>
      </c>
      <c r="J320" s="26">
        <v>3031</v>
      </c>
      <c r="K320" s="26">
        <v>2769.9</v>
      </c>
      <c r="L320" s="26">
        <v>3067.8</v>
      </c>
      <c r="M320" s="27">
        <f t="shared" si="31"/>
        <v>0.96607851639371611</v>
      </c>
      <c r="N320" s="27">
        <f t="shared" si="31"/>
        <v>0.96366898407714729</v>
      </c>
      <c r="O320" s="27">
        <f t="shared" si="31"/>
        <v>0.94432501479889086</v>
      </c>
      <c r="P320" s="27">
        <f t="shared" si="31"/>
        <v>0.85620228122778286</v>
      </c>
      <c r="Q320" s="27">
        <f t="shared" si="31"/>
        <v>1.0068263866097802</v>
      </c>
      <c r="R320" s="31">
        <f t="shared" si="26"/>
        <v>0.94742023662146335</v>
      </c>
      <c r="S320" s="31">
        <f t="shared" si="27"/>
        <v>2.4971523420395342E-2</v>
      </c>
      <c r="T320" s="27">
        <f t="shared" si="28"/>
        <v>0.10750893980242669</v>
      </c>
      <c r="U320" s="31">
        <f t="shared" si="29"/>
        <v>-2.3457343104819901E-2</v>
      </c>
      <c r="V320" s="31">
        <f t="shared" si="30"/>
        <v>0.96855542090711366</v>
      </c>
    </row>
    <row r="321" spans="1:22" ht="11.25" customHeight="1" x14ac:dyDescent="0.2">
      <c r="A321" s="25" t="s">
        <v>3197</v>
      </c>
      <c r="B321" s="25" t="s">
        <v>3198</v>
      </c>
      <c r="C321" s="26">
        <v>7591.6</v>
      </c>
      <c r="D321" s="26">
        <v>7391.9</v>
      </c>
      <c r="E321" s="26">
        <v>7354.2</v>
      </c>
      <c r="F321" s="26">
        <v>7228.7</v>
      </c>
      <c r="G321" s="26">
        <v>7636.2</v>
      </c>
      <c r="H321" s="26">
        <v>7146.2</v>
      </c>
      <c r="I321" s="26">
        <v>7140.7</v>
      </c>
      <c r="J321" s="26">
        <v>6762.3</v>
      </c>
      <c r="K321" s="26">
        <v>7061.1</v>
      </c>
      <c r="L321" s="26">
        <v>7130.3</v>
      </c>
      <c r="M321" s="27">
        <f t="shared" si="31"/>
        <v>0.94132989093208275</v>
      </c>
      <c r="N321" s="27">
        <f t="shared" si="31"/>
        <v>0.96601685628864031</v>
      </c>
      <c r="O321" s="27">
        <f t="shared" si="31"/>
        <v>0.91951537896712088</v>
      </c>
      <c r="P321" s="27">
        <f t="shared" si="31"/>
        <v>0.97681464163680887</v>
      </c>
      <c r="Q321" s="27">
        <f t="shared" si="31"/>
        <v>0.93374977082842259</v>
      </c>
      <c r="R321" s="31">
        <f t="shared" si="26"/>
        <v>0.94748530773061501</v>
      </c>
      <c r="S321" s="31">
        <f t="shared" si="27"/>
        <v>1.051783999766478E-2</v>
      </c>
      <c r="T321" s="27">
        <f t="shared" si="28"/>
        <v>7.7918119781713738E-3</v>
      </c>
      <c r="U321" s="31">
        <f t="shared" si="29"/>
        <v>-2.3427515735607512E-2</v>
      </c>
      <c r="V321" s="31">
        <f t="shared" si="30"/>
        <v>2.1083615358301415</v>
      </c>
    </row>
    <row r="322" spans="1:22" ht="11.25" customHeight="1" x14ac:dyDescent="0.2">
      <c r="A322" s="25" t="s">
        <v>1194</v>
      </c>
      <c r="B322" s="25" t="s">
        <v>1195</v>
      </c>
      <c r="C322" s="26">
        <v>29916.6</v>
      </c>
      <c r="D322" s="26">
        <v>30102.1</v>
      </c>
      <c r="E322" s="26">
        <v>30062.3</v>
      </c>
      <c r="F322" s="26">
        <v>30618.1</v>
      </c>
      <c r="G322" s="26">
        <v>28115.4</v>
      </c>
      <c r="H322" s="26">
        <v>28655.4</v>
      </c>
      <c r="I322" s="26">
        <v>37531.800000000003</v>
      </c>
      <c r="J322" s="26">
        <v>25738.1</v>
      </c>
      <c r="K322" s="26">
        <v>24532.5</v>
      </c>
      <c r="L322" s="26">
        <v>24650.5</v>
      </c>
      <c r="M322" s="27">
        <f t="shared" si="31"/>
        <v>0.95784280299231872</v>
      </c>
      <c r="N322" s="27">
        <f t="shared" si="31"/>
        <v>1.2468166672757053</v>
      </c>
      <c r="O322" s="27">
        <f t="shared" si="31"/>
        <v>0.85615871041137903</v>
      </c>
      <c r="P322" s="27">
        <f t="shared" si="31"/>
        <v>0.80124174916144375</v>
      </c>
      <c r="Q322" s="27">
        <f t="shared" si="31"/>
        <v>0.87676149014419136</v>
      </c>
      <c r="R322" s="31">
        <f t="shared" si="26"/>
        <v>0.94776428399700774</v>
      </c>
      <c r="S322" s="31">
        <f t="shared" si="27"/>
        <v>7.8878303592085558E-2</v>
      </c>
      <c r="T322" s="27">
        <f t="shared" si="28"/>
        <v>0.55148335786057312</v>
      </c>
      <c r="U322" s="31">
        <f t="shared" si="29"/>
        <v>-2.3299661489411958E-2</v>
      </c>
      <c r="V322" s="31">
        <f t="shared" si="30"/>
        <v>0.25846758875121167</v>
      </c>
    </row>
    <row r="323" spans="1:22" ht="11.25" customHeight="1" x14ac:dyDescent="0.2">
      <c r="A323" s="25" t="s">
        <v>4789</v>
      </c>
      <c r="B323" s="25" t="s">
        <v>4790</v>
      </c>
      <c r="C323" s="26">
        <v>50.1</v>
      </c>
      <c r="D323" s="26">
        <v>55.1</v>
      </c>
      <c r="E323" s="26">
        <v>64.3</v>
      </c>
      <c r="F323" s="26">
        <v>58.7</v>
      </c>
      <c r="G323" s="26">
        <v>62.9</v>
      </c>
      <c r="H323" s="26">
        <v>52.5</v>
      </c>
      <c r="I323" s="26">
        <v>77.3</v>
      </c>
      <c r="J323" s="26">
        <v>54.4</v>
      </c>
      <c r="K323" s="26">
        <v>45.3</v>
      </c>
      <c r="L323" s="26">
        <v>42.3</v>
      </c>
      <c r="M323" s="27">
        <f t="shared" si="31"/>
        <v>1.0479041916167664</v>
      </c>
      <c r="N323" s="27">
        <f t="shared" si="31"/>
        <v>1.4029038112522685</v>
      </c>
      <c r="O323" s="27">
        <f t="shared" si="31"/>
        <v>0.84603421461897355</v>
      </c>
      <c r="P323" s="27">
        <f t="shared" si="31"/>
        <v>0.77172061328790453</v>
      </c>
      <c r="Q323" s="27">
        <f t="shared" si="31"/>
        <v>0.67249602543720188</v>
      </c>
      <c r="R323" s="31">
        <f t="shared" si="26"/>
        <v>0.94821177124262301</v>
      </c>
      <c r="S323" s="31">
        <f t="shared" si="27"/>
        <v>0.12928495355744274</v>
      </c>
      <c r="T323" s="27">
        <f t="shared" si="28"/>
        <v>0.63406868747299039</v>
      </c>
      <c r="U323" s="31">
        <f t="shared" si="29"/>
        <v>-2.3094657587000501E-2</v>
      </c>
      <c r="V323" s="31">
        <f t="shared" si="30"/>
        <v>0.19786369326228739</v>
      </c>
    </row>
    <row r="324" spans="1:22" ht="11.25" customHeight="1" x14ac:dyDescent="0.2">
      <c r="A324" s="25" t="s">
        <v>6553</v>
      </c>
      <c r="B324" s="25" t="s">
        <v>6554</v>
      </c>
      <c r="C324" s="26">
        <v>2861.4</v>
      </c>
      <c r="D324" s="26">
        <v>2853.1</v>
      </c>
      <c r="E324" s="26">
        <v>3084.8</v>
      </c>
      <c r="F324" s="26">
        <v>2842.7</v>
      </c>
      <c r="G324" s="26">
        <v>2970.4</v>
      </c>
      <c r="H324" s="26">
        <v>2700.8</v>
      </c>
      <c r="I324" s="26">
        <v>2820.7</v>
      </c>
      <c r="J324" s="26">
        <v>2754.6</v>
      </c>
      <c r="K324" s="26">
        <v>2712</v>
      </c>
      <c r="L324" s="26">
        <v>2856.6</v>
      </c>
      <c r="M324" s="27">
        <f t="shared" si="31"/>
        <v>0.94387362829384225</v>
      </c>
      <c r="N324" s="27">
        <f t="shared" si="31"/>
        <v>0.98864393116259508</v>
      </c>
      <c r="O324" s="27">
        <f t="shared" si="31"/>
        <v>0.89295902489626544</v>
      </c>
      <c r="P324" s="27">
        <f t="shared" si="31"/>
        <v>0.95402258416294372</v>
      </c>
      <c r="Q324" s="27">
        <f t="shared" si="31"/>
        <v>0.96168866145973597</v>
      </c>
      <c r="R324" s="31">
        <f t="shared" si="26"/>
        <v>0.94823756599507658</v>
      </c>
      <c r="S324" s="31">
        <f t="shared" si="27"/>
        <v>1.5687309853391038E-2</v>
      </c>
      <c r="T324" s="27">
        <f t="shared" si="28"/>
        <v>3.5083644726416945E-2</v>
      </c>
      <c r="U324" s="31">
        <f t="shared" si="29"/>
        <v>-2.3082843384075732E-2</v>
      </c>
      <c r="V324" s="31">
        <f t="shared" si="30"/>
        <v>1.4548952955127332</v>
      </c>
    </row>
    <row r="325" spans="1:22" ht="11.25" customHeight="1" x14ac:dyDescent="0.2">
      <c r="A325" s="25" t="s">
        <v>9856</v>
      </c>
      <c r="B325" s="25" t="s">
        <v>9857</v>
      </c>
      <c r="C325" s="26">
        <v>2254.5</v>
      </c>
      <c r="D325" s="26">
        <v>2305.4</v>
      </c>
      <c r="E325" s="26">
        <v>2790.8</v>
      </c>
      <c r="F325" s="26">
        <v>2025.2</v>
      </c>
      <c r="G325" s="26">
        <v>3006.7</v>
      </c>
      <c r="H325" s="26">
        <v>2190.9</v>
      </c>
      <c r="I325" s="26">
        <v>2641.5</v>
      </c>
      <c r="J325" s="26">
        <v>2261.4</v>
      </c>
      <c r="K325" s="26">
        <v>2298.9</v>
      </c>
      <c r="L325" s="26">
        <v>2039.4</v>
      </c>
      <c r="M325" s="27">
        <f t="shared" si="31"/>
        <v>0.971789753825682</v>
      </c>
      <c r="N325" s="27">
        <f t="shared" si="31"/>
        <v>1.145788149561898</v>
      </c>
      <c r="O325" s="27">
        <f t="shared" si="31"/>
        <v>0.81030528880607711</v>
      </c>
      <c r="P325" s="27">
        <f t="shared" si="31"/>
        <v>1.1351471459608928</v>
      </c>
      <c r="Q325" s="27">
        <f t="shared" si="31"/>
        <v>0.67828516313566378</v>
      </c>
      <c r="R325" s="31">
        <f t="shared" si="26"/>
        <v>0.94826310025804283</v>
      </c>
      <c r="S325" s="31">
        <f t="shared" si="27"/>
        <v>9.1218347754801449E-2</v>
      </c>
      <c r="T325" s="27">
        <f t="shared" si="28"/>
        <v>0.48561209337024158</v>
      </c>
      <c r="U325" s="31">
        <f t="shared" si="29"/>
        <v>-2.3071148803943269E-2</v>
      </c>
      <c r="V325" s="31">
        <f t="shared" si="30"/>
        <v>0.31371050640856957</v>
      </c>
    </row>
    <row r="326" spans="1:22" ht="11.25" customHeight="1" x14ac:dyDescent="0.2">
      <c r="A326" s="25" t="s">
        <v>2491</v>
      </c>
      <c r="B326" s="25" t="s">
        <v>2492</v>
      </c>
      <c r="C326" s="26">
        <v>1780.8</v>
      </c>
      <c r="D326" s="26">
        <v>1685</v>
      </c>
      <c r="E326" s="26">
        <v>2081.4</v>
      </c>
      <c r="F326" s="26">
        <v>1551.4</v>
      </c>
      <c r="G326" s="26">
        <v>2191.3000000000002</v>
      </c>
      <c r="H326" s="26">
        <v>1802.8</v>
      </c>
      <c r="I326" s="26">
        <v>1982.9</v>
      </c>
      <c r="J326" s="26">
        <v>1676.4</v>
      </c>
      <c r="K326" s="26">
        <v>1709.8</v>
      </c>
      <c r="L326" s="26">
        <v>1415.6</v>
      </c>
      <c r="M326" s="27">
        <f t="shared" si="31"/>
        <v>1.0123539982030547</v>
      </c>
      <c r="N326" s="27">
        <f t="shared" si="31"/>
        <v>1.1767952522255194</v>
      </c>
      <c r="O326" s="27">
        <f t="shared" si="31"/>
        <v>0.80541942923032572</v>
      </c>
      <c r="P326" s="27">
        <f t="shared" si="31"/>
        <v>1.102101327832925</v>
      </c>
      <c r="Q326" s="27">
        <f t="shared" si="31"/>
        <v>0.64600921827225843</v>
      </c>
      <c r="R326" s="31">
        <f t="shared" ref="R326:R389" si="32">AVERAGE(M326:Q326)</f>
        <v>0.94853584515281675</v>
      </c>
      <c r="S326" s="31">
        <f t="shared" ref="S326:S389" si="33">STDEV(M326:Q326)/SQRT(5)</f>
        <v>9.7918879570011261E-2</v>
      </c>
      <c r="T326" s="27">
        <f t="shared" ref="T326:T389" si="34">TTEST(C326:G326,H326:L326,2,1)</f>
        <v>0.5165031745701979</v>
      </c>
      <c r="U326" s="31">
        <f t="shared" ref="U326:U389" si="35">LOG10(R326)</f>
        <v>-2.2946252484414464E-2</v>
      </c>
      <c r="V326" s="31">
        <f t="shared" ref="V326:V389" si="36">-LOG(T326)</f>
        <v>0.28692700484313616</v>
      </c>
    </row>
    <row r="327" spans="1:22" ht="11.25" customHeight="1" x14ac:dyDescent="0.2">
      <c r="A327" s="25" t="s">
        <v>3249</v>
      </c>
      <c r="B327" s="25" t="s">
        <v>3250</v>
      </c>
      <c r="C327" s="26">
        <v>11693</v>
      </c>
      <c r="D327" s="26">
        <v>11933.1</v>
      </c>
      <c r="E327" s="26">
        <v>11328.1</v>
      </c>
      <c r="F327" s="26">
        <v>11330.8</v>
      </c>
      <c r="G327" s="26">
        <v>13032.4</v>
      </c>
      <c r="H327" s="26">
        <v>11452.2</v>
      </c>
      <c r="I327" s="26">
        <v>11630.2</v>
      </c>
      <c r="J327" s="26">
        <v>10687.2</v>
      </c>
      <c r="K327" s="26">
        <v>11531.9</v>
      </c>
      <c r="L327" s="26">
        <v>10788.8</v>
      </c>
      <c r="M327" s="27">
        <f t="shared" si="31"/>
        <v>0.97940648251090401</v>
      </c>
      <c r="N327" s="27">
        <f t="shared" si="31"/>
        <v>0.97461682211663359</v>
      </c>
      <c r="O327" s="27">
        <f t="shared" si="31"/>
        <v>0.94342387514234516</v>
      </c>
      <c r="P327" s="27">
        <f t="shared" si="31"/>
        <v>1.017748084866029</v>
      </c>
      <c r="Q327" s="27">
        <f t="shared" si="31"/>
        <v>0.8278444492188699</v>
      </c>
      <c r="R327" s="31">
        <f t="shared" si="32"/>
        <v>0.94860794277095639</v>
      </c>
      <c r="S327" s="31">
        <f t="shared" si="33"/>
        <v>3.2416097109261008E-2</v>
      </c>
      <c r="T327" s="27">
        <f t="shared" si="34"/>
        <v>0.20039152340693914</v>
      </c>
      <c r="U327" s="31">
        <f t="shared" si="35"/>
        <v>-2.2913243286133551E-2</v>
      </c>
      <c r="V327" s="31">
        <f t="shared" si="36"/>
        <v>0.6981206531413745</v>
      </c>
    </row>
    <row r="328" spans="1:22" ht="11.25" customHeight="1" x14ac:dyDescent="0.2">
      <c r="A328" s="25" t="s">
        <v>5232</v>
      </c>
      <c r="B328" s="25" t="s">
        <v>5233</v>
      </c>
      <c r="C328" s="26">
        <v>1019.6</v>
      </c>
      <c r="D328" s="26">
        <v>1065.5999999999999</v>
      </c>
      <c r="E328" s="26">
        <v>1418.2</v>
      </c>
      <c r="F328" s="26">
        <v>946.2</v>
      </c>
      <c r="G328" s="26">
        <v>1472</v>
      </c>
      <c r="H328" s="26">
        <v>1044.9000000000001</v>
      </c>
      <c r="I328" s="26">
        <v>1200</v>
      </c>
      <c r="J328" s="26">
        <v>1132.0999999999999</v>
      </c>
      <c r="K328" s="26">
        <v>1080.0999999999999</v>
      </c>
      <c r="L328" s="26">
        <v>960.3</v>
      </c>
      <c r="M328" s="27">
        <f t="shared" si="31"/>
        <v>1.0248136524127109</v>
      </c>
      <c r="N328" s="27">
        <f t="shared" si="31"/>
        <v>1.1261261261261262</v>
      </c>
      <c r="O328" s="27">
        <f t="shared" si="31"/>
        <v>0.79826540685375824</v>
      </c>
      <c r="P328" s="27">
        <f t="shared" si="31"/>
        <v>1.1415134221094905</v>
      </c>
      <c r="Q328" s="27">
        <f t="shared" si="31"/>
        <v>0.65237771739130435</v>
      </c>
      <c r="R328" s="31">
        <f t="shared" si="32"/>
        <v>0.94861926497867799</v>
      </c>
      <c r="S328" s="31">
        <f t="shared" si="33"/>
        <v>9.6147741381710033E-2</v>
      </c>
      <c r="T328" s="27">
        <f t="shared" si="34"/>
        <v>0.47599483215617022</v>
      </c>
      <c r="U328" s="31">
        <f t="shared" si="35"/>
        <v>-2.2908059750586067E-2</v>
      </c>
      <c r="V328" s="31">
        <f t="shared" si="36"/>
        <v>0.32239776235984724</v>
      </c>
    </row>
    <row r="329" spans="1:22" ht="11.25" customHeight="1" x14ac:dyDescent="0.2">
      <c r="A329" s="25" t="s">
        <v>8981</v>
      </c>
      <c r="B329" s="25" t="s">
        <v>8982</v>
      </c>
      <c r="C329" s="26">
        <v>369.8</v>
      </c>
      <c r="D329" s="26">
        <v>363.2</v>
      </c>
      <c r="E329" s="26">
        <v>426.9</v>
      </c>
      <c r="F329" s="26">
        <v>404.3</v>
      </c>
      <c r="G329" s="26">
        <v>457.3</v>
      </c>
      <c r="H329" s="26">
        <v>329</v>
      </c>
      <c r="I329" s="26">
        <v>465.1</v>
      </c>
      <c r="J329" s="26">
        <v>339.6</v>
      </c>
      <c r="K329" s="26">
        <v>394.4</v>
      </c>
      <c r="L329" s="26">
        <v>366.9</v>
      </c>
      <c r="M329" s="27">
        <f t="shared" si="31"/>
        <v>0.88967009194158997</v>
      </c>
      <c r="N329" s="27">
        <f t="shared" si="31"/>
        <v>1.2805616740088106</v>
      </c>
      <c r="O329" s="27">
        <f t="shared" si="31"/>
        <v>0.7955024595924105</v>
      </c>
      <c r="P329" s="27">
        <f t="shared" si="31"/>
        <v>0.97551323274795931</v>
      </c>
      <c r="Q329" s="27">
        <f t="shared" si="31"/>
        <v>0.80231795320358623</v>
      </c>
      <c r="R329" s="31">
        <f t="shared" si="32"/>
        <v>0.94871308229887141</v>
      </c>
      <c r="S329" s="31">
        <f t="shared" si="33"/>
        <v>8.9228033522884359E-2</v>
      </c>
      <c r="T329" s="27">
        <f t="shared" si="34"/>
        <v>0.51170939349555633</v>
      </c>
      <c r="U329" s="31">
        <f t="shared" si="35"/>
        <v>-2.2865110665194019E-2</v>
      </c>
      <c r="V329" s="31">
        <f t="shared" si="36"/>
        <v>0.29097661057167518</v>
      </c>
    </row>
    <row r="330" spans="1:22" ht="11.25" customHeight="1" x14ac:dyDescent="0.2">
      <c r="A330" s="25" t="s">
        <v>11075</v>
      </c>
      <c r="B330" s="25" t="s">
        <v>11076</v>
      </c>
      <c r="C330" s="26">
        <v>134.30000000000001</v>
      </c>
      <c r="D330" s="26">
        <v>145.1</v>
      </c>
      <c r="E330" s="26">
        <v>126.6</v>
      </c>
      <c r="F330" s="26">
        <v>143</v>
      </c>
      <c r="G330" s="26">
        <v>113</v>
      </c>
      <c r="H330" s="26">
        <v>115.2</v>
      </c>
      <c r="I330" s="26">
        <v>122.6</v>
      </c>
      <c r="J330" s="26">
        <v>134.19999999999999</v>
      </c>
      <c r="K330" s="26">
        <v>110.6</v>
      </c>
      <c r="L330" s="26">
        <v>136.69999999999999</v>
      </c>
      <c r="M330" s="27">
        <f t="shared" si="31"/>
        <v>0.85778108711839163</v>
      </c>
      <c r="N330" s="27">
        <f t="shared" si="31"/>
        <v>0.84493452791178492</v>
      </c>
      <c r="O330" s="27">
        <f t="shared" si="31"/>
        <v>1.0600315955766193</v>
      </c>
      <c r="P330" s="27">
        <f t="shared" si="31"/>
        <v>0.77342657342657339</v>
      </c>
      <c r="Q330" s="27">
        <f t="shared" si="31"/>
        <v>1.2097345132743362</v>
      </c>
      <c r="R330" s="31">
        <f t="shared" si="32"/>
        <v>0.94918165946154109</v>
      </c>
      <c r="S330" s="31">
        <f t="shared" si="33"/>
        <v>8.0711485333524513E-2</v>
      </c>
      <c r="T330" s="27">
        <f t="shared" si="34"/>
        <v>0.45887271857418932</v>
      </c>
      <c r="U330" s="31">
        <f t="shared" si="35"/>
        <v>-2.2650662017700069E-2</v>
      </c>
      <c r="V330" s="31">
        <f t="shared" si="36"/>
        <v>0.33830776171019272</v>
      </c>
    </row>
    <row r="331" spans="1:22" ht="11.25" customHeight="1" x14ac:dyDescent="0.2">
      <c r="A331" s="25" t="s">
        <v>6551</v>
      </c>
      <c r="B331" s="25" t="s">
        <v>6552</v>
      </c>
      <c r="C331" s="26">
        <v>6391.1</v>
      </c>
      <c r="D331" s="26">
        <v>6316.5</v>
      </c>
      <c r="E331" s="26">
        <v>6712.2</v>
      </c>
      <c r="F331" s="26">
        <v>7158.1</v>
      </c>
      <c r="G331" s="26">
        <v>6455.8</v>
      </c>
      <c r="H331" s="26">
        <v>6694.3</v>
      </c>
      <c r="I331" s="26">
        <v>6529.2</v>
      </c>
      <c r="J331" s="26">
        <v>6049.6</v>
      </c>
      <c r="K331" s="26">
        <v>5975.2</v>
      </c>
      <c r="L331" s="26">
        <v>5999.9</v>
      </c>
      <c r="M331" s="27">
        <f t="shared" si="31"/>
        <v>1.0474409726025253</v>
      </c>
      <c r="N331" s="27">
        <f t="shared" si="31"/>
        <v>1.0336737117074328</v>
      </c>
      <c r="O331" s="27">
        <f t="shared" si="31"/>
        <v>0.90128422871785707</v>
      </c>
      <c r="P331" s="27">
        <f t="shared" si="31"/>
        <v>0.83474665064751807</v>
      </c>
      <c r="Q331" s="27">
        <f t="shared" si="31"/>
        <v>0.92938133151584612</v>
      </c>
      <c r="R331" s="31">
        <f t="shared" si="32"/>
        <v>0.94930537903823586</v>
      </c>
      <c r="S331" s="31">
        <f t="shared" si="33"/>
        <v>4.0357967664304412E-2</v>
      </c>
      <c r="T331" s="27">
        <f t="shared" si="34"/>
        <v>0.26830437058350709</v>
      </c>
      <c r="U331" s="31">
        <f t="shared" si="35"/>
        <v>-2.259405828172675E-2</v>
      </c>
      <c r="V331" s="31">
        <f t="shared" si="36"/>
        <v>0.57137225276660031</v>
      </c>
    </row>
    <row r="332" spans="1:22" ht="11.25" customHeight="1" x14ac:dyDescent="0.2">
      <c r="A332" s="25" t="s">
        <v>7609</v>
      </c>
      <c r="B332" s="25" t="s">
        <v>7610</v>
      </c>
      <c r="C332" s="26">
        <v>14786.5</v>
      </c>
      <c r="D332" s="26">
        <v>14603.4</v>
      </c>
      <c r="E332" s="26">
        <v>15546.9</v>
      </c>
      <c r="F332" s="26">
        <v>13464.9</v>
      </c>
      <c r="G332" s="26">
        <v>14362.2</v>
      </c>
      <c r="H332" s="26">
        <v>13842.8</v>
      </c>
      <c r="I332" s="26">
        <v>13649.1</v>
      </c>
      <c r="J332" s="26">
        <v>13903.9</v>
      </c>
      <c r="K332" s="26">
        <v>13664.2</v>
      </c>
      <c r="L332" s="26">
        <v>13886.6</v>
      </c>
      <c r="M332" s="27">
        <f t="shared" si="31"/>
        <v>0.93617827071991333</v>
      </c>
      <c r="N332" s="27">
        <f t="shared" si="31"/>
        <v>0.93465220428119489</v>
      </c>
      <c r="O332" s="27">
        <f t="shared" si="31"/>
        <v>0.89431976792801138</v>
      </c>
      <c r="P332" s="27">
        <f t="shared" si="31"/>
        <v>1.0148014467244466</v>
      </c>
      <c r="Q332" s="27">
        <f t="shared" si="31"/>
        <v>0.9668852961245491</v>
      </c>
      <c r="R332" s="31">
        <f t="shared" si="32"/>
        <v>0.94936739715562302</v>
      </c>
      <c r="S332" s="31">
        <f t="shared" si="33"/>
        <v>2.0011525514450571E-2</v>
      </c>
      <c r="T332" s="27">
        <f t="shared" si="34"/>
        <v>6.6148767292678129E-2</v>
      </c>
      <c r="U332" s="31">
        <f t="shared" si="35"/>
        <v>-2.2565686751354001E-2</v>
      </c>
      <c r="V332" s="31">
        <f t="shared" si="36"/>
        <v>1.1794782446431613</v>
      </c>
    </row>
    <row r="333" spans="1:22" ht="11.25" customHeight="1" x14ac:dyDescent="0.2">
      <c r="A333" s="25" t="s">
        <v>2483</v>
      </c>
      <c r="B333" s="25" t="s">
        <v>2484</v>
      </c>
      <c r="C333" s="26">
        <v>3010.8</v>
      </c>
      <c r="D333" s="26">
        <v>2818.7</v>
      </c>
      <c r="E333" s="26">
        <v>3695</v>
      </c>
      <c r="F333" s="26">
        <v>2542.1999999999998</v>
      </c>
      <c r="G333" s="26">
        <v>3748.5</v>
      </c>
      <c r="H333" s="26">
        <v>2731.7</v>
      </c>
      <c r="I333" s="26">
        <v>3348.1</v>
      </c>
      <c r="J333" s="26">
        <v>2966.7</v>
      </c>
      <c r="K333" s="26">
        <v>3011.8</v>
      </c>
      <c r="L333" s="26">
        <v>2489.8000000000002</v>
      </c>
      <c r="M333" s="27">
        <f t="shared" si="31"/>
        <v>0.90730038527965973</v>
      </c>
      <c r="N333" s="27">
        <f t="shared" si="31"/>
        <v>1.1878170787951894</v>
      </c>
      <c r="O333" s="27">
        <f t="shared" si="31"/>
        <v>0.80289580514208381</v>
      </c>
      <c r="P333" s="27">
        <f t="shared" si="31"/>
        <v>1.1847218944221543</v>
      </c>
      <c r="Q333" s="27">
        <f t="shared" si="31"/>
        <v>0.66421235160730963</v>
      </c>
      <c r="R333" s="31">
        <f t="shared" si="32"/>
        <v>0.94938950304927938</v>
      </c>
      <c r="S333" s="31">
        <f t="shared" si="33"/>
        <v>0.10411218669566323</v>
      </c>
      <c r="T333" s="27">
        <f t="shared" si="34"/>
        <v>0.50266030454115485</v>
      </c>
      <c r="U333" s="31">
        <f t="shared" si="35"/>
        <v>-2.2555574379799857E-2</v>
      </c>
      <c r="V333" s="31">
        <f t="shared" si="36"/>
        <v>0.29872540997666708</v>
      </c>
    </row>
    <row r="334" spans="1:22" ht="11.25" customHeight="1" x14ac:dyDescent="0.2">
      <c r="A334" s="25" t="s">
        <v>11760</v>
      </c>
      <c r="B334" s="25" t="s">
        <v>11761</v>
      </c>
      <c r="C334" s="26">
        <v>370.8</v>
      </c>
      <c r="D334" s="26">
        <v>345.4</v>
      </c>
      <c r="E334" s="26">
        <v>374.3</v>
      </c>
      <c r="F334" s="26">
        <v>373.1</v>
      </c>
      <c r="G334" s="26">
        <v>403.8</v>
      </c>
      <c r="H334" s="26">
        <v>335</v>
      </c>
      <c r="I334" s="26">
        <v>363.3</v>
      </c>
      <c r="J334" s="26">
        <v>365.5</v>
      </c>
      <c r="K334" s="26">
        <v>389.4</v>
      </c>
      <c r="L334" s="26">
        <v>311.60000000000002</v>
      </c>
      <c r="M334" s="27">
        <f t="shared" si="31"/>
        <v>0.90345199568500534</v>
      </c>
      <c r="N334" s="27">
        <f t="shared" si="31"/>
        <v>1.051823972206138</v>
      </c>
      <c r="O334" s="27">
        <f t="shared" si="31"/>
        <v>0.97648944696767292</v>
      </c>
      <c r="P334" s="27">
        <f t="shared" si="31"/>
        <v>1.0436880192977753</v>
      </c>
      <c r="Q334" s="27">
        <f t="shared" si="31"/>
        <v>0.77166914314016843</v>
      </c>
      <c r="R334" s="31">
        <f t="shared" si="32"/>
        <v>0.94942451545935191</v>
      </c>
      <c r="S334" s="31">
        <f t="shared" si="33"/>
        <v>5.1872060098967609E-2</v>
      </c>
      <c r="T334" s="27">
        <f t="shared" si="34"/>
        <v>0.37183297913784685</v>
      </c>
      <c r="U334" s="31">
        <f t="shared" si="35"/>
        <v>-2.2539558386294289E-2</v>
      </c>
      <c r="V334" s="31">
        <f t="shared" si="36"/>
        <v>0.4296520937938047</v>
      </c>
    </row>
    <row r="335" spans="1:22" ht="11.25" customHeight="1" x14ac:dyDescent="0.2">
      <c r="A335" s="25" t="s">
        <v>11608</v>
      </c>
      <c r="B335" s="25" t="s">
        <v>11609</v>
      </c>
      <c r="C335" s="26">
        <v>7957.1</v>
      </c>
      <c r="D335" s="26">
        <v>7842.3</v>
      </c>
      <c r="E335" s="26">
        <v>7838.4</v>
      </c>
      <c r="F335" s="26">
        <v>8060.3</v>
      </c>
      <c r="G335" s="26">
        <v>7739.4</v>
      </c>
      <c r="H335" s="26">
        <v>7742.3</v>
      </c>
      <c r="I335" s="26">
        <v>8072.7</v>
      </c>
      <c r="J335" s="26">
        <v>7157.6</v>
      </c>
      <c r="K335" s="26">
        <v>7005.5</v>
      </c>
      <c r="L335" s="26">
        <v>7449.5</v>
      </c>
      <c r="M335" s="27">
        <f t="shared" si="31"/>
        <v>0.97300524060273208</v>
      </c>
      <c r="N335" s="27">
        <f t="shared" si="31"/>
        <v>1.0293791362227918</v>
      </c>
      <c r="O335" s="27">
        <f t="shared" si="31"/>
        <v>0.91314553990610337</v>
      </c>
      <c r="P335" s="27">
        <f t="shared" si="31"/>
        <v>0.86913638450181752</v>
      </c>
      <c r="Q335" s="27">
        <f t="shared" si="31"/>
        <v>0.96254231594180428</v>
      </c>
      <c r="R335" s="31">
        <f t="shared" si="32"/>
        <v>0.94944172343504984</v>
      </c>
      <c r="S335" s="31">
        <f t="shared" si="33"/>
        <v>2.727931013468432E-2</v>
      </c>
      <c r="T335" s="27">
        <f t="shared" si="34"/>
        <v>0.13910776551600831</v>
      </c>
      <c r="U335" s="31">
        <f t="shared" si="35"/>
        <v>-2.253168702733549E-2</v>
      </c>
      <c r="V335" s="31">
        <f t="shared" si="36"/>
        <v>0.85664862538813746</v>
      </c>
    </row>
    <row r="336" spans="1:22" ht="11.25" customHeight="1" x14ac:dyDescent="0.2">
      <c r="A336" s="25" t="s">
        <v>7070</v>
      </c>
      <c r="B336" s="25" t="s">
        <v>7071</v>
      </c>
      <c r="C336" s="26">
        <v>14584.3</v>
      </c>
      <c r="D336" s="26">
        <v>13616.3</v>
      </c>
      <c r="E336" s="26">
        <v>14027.7</v>
      </c>
      <c r="F336" s="26">
        <v>13135.7</v>
      </c>
      <c r="G336" s="26">
        <v>13101.3</v>
      </c>
      <c r="H336" s="26">
        <v>13398.5</v>
      </c>
      <c r="I336" s="26">
        <v>13977.8</v>
      </c>
      <c r="J336" s="26">
        <v>11615.8</v>
      </c>
      <c r="K336" s="26">
        <v>14245.1</v>
      </c>
      <c r="L336" s="26">
        <v>11680.1</v>
      </c>
      <c r="M336" s="27">
        <f t="shared" si="31"/>
        <v>0.91869338946675538</v>
      </c>
      <c r="N336" s="27">
        <f t="shared" si="31"/>
        <v>1.0265490625206555</v>
      </c>
      <c r="O336" s="27">
        <f t="shared" si="31"/>
        <v>0.82806162093572</v>
      </c>
      <c r="P336" s="27">
        <f t="shared" si="31"/>
        <v>1.0844568618345425</v>
      </c>
      <c r="Q336" s="27">
        <f t="shared" si="31"/>
        <v>0.89152221535267495</v>
      </c>
      <c r="R336" s="31">
        <f t="shared" si="32"/>
        <v>0.94985663002206988</v>
      </c>
      <c r="S336" s="31">
        <f t="shared" si="33"/>
        <v>4.647958010868581E-2</v>
      </c>
      <c r="T336" s="27">
        <f t="shared" si="34"/>
        <v>0.32696626712111948</v>
      </c>
      <c r="U336" s="31">
        <f t="shared" si="35"/>
        <v>-2.2341941541812939E-2</v>
      </c>
      <c r="V336" s="31">
        <f t="shared" si="36"/>
        <v>0.4854970508835848</v>
      </c>
    </row>
    <row r="337" spans="1:22" ht="11.25" customHeight="1" x14ac:dyDescent="0.2">
      <c r="A337" s="25" t="s">
        <v>3754</v>
      </c>
      <c r="B337" s="25" t="s">
        <v>3755</v>
      </c>
      <c r="C337" s="26">
        <v>92616.3</v>
      </c>
      <c r="D337" s="26">
        <v>89963.9</v>
      </c>
      <c r="E337" s="26">
        <v>100974.1</v>
      </c>
      <c r="F337" s="26">
        <v>103747.8</v>
      </c>
      <c r="G337" s="26">
        <v>96711</v>
      </c>
      <c r="H337" s="26">
        <v>99083.6</v>
      </c>
      <c r="I337" s="26">
        <v>90923.199999999997</v>
      </c>
      <c r="J337" s="26">
        <v>91160</v>
      </c>
      <c r="K337" s="26">
        <v>86609.8</v>
      </c>
      <c r="L337" s="26">
        <v>90070.5</v>
      </c>
      <c r="M337" s="27">
        <f t="shared" si="31"/>
        <v>1.0698289609928273</v>
      </c>
      <c r="N337" s="27">
        <f t="shared" si="31"/>
        <v>1.0106631660032523</v>
      </c>
      <c r="O337" s="27">
        <f t="shared" si="31"/>
        <v>0.90280576900413068</v>
      </c>
      <c r="P337" s="27">
        <f t="shared" si="31"/>
        <v>0.83481095502748015</v>
      </c>
      <c r="Q337" s="27">
        <f t="shared" si="31"/>
        <v>0.93133666284083505</v>
      </c>
      <c r="R337" s="31">
        <f t="shared" si="32"/>
        <v>0.9498891027737052</v>
      </c>
      <c r="S337" s="31">
        <f t="shared" si="33"/>
        <v>4.1160095836911034E-2</v>
      </c>
      <c r="T337" s="27">
        <f t="shared" si="34"/>
        <v>0.27314374116130574</v>
      </c>
      <c r="U337" s="31">
        <f t="shared" si="35"/>
        <v>-2.2327094568762442E-2</v>
      </c>
      <c r="V337" s="31">
        <f t="shared" si="36"/>
        <v>0.5636087464957289</v>
      </c>
    </row>
    <row r="338" spans="1:22" ht="11.25" customHeight="1" x14ac:dyDescent="0.2">
      <c r="A338" s="25" t="s">
        <v>1223</v>
      </c>
      <c r="B338" s="25" t="s">
        <v>1224</v>
      </c>
      <c r="C338" s="26">
        <v>749.7</v>
      </c>
      <c r="D338" s="26">
        <v>734.7</v>
      </c>
      <c r="E338" s="26">
        <v>767.8</v>
      </c>
      <c r="F338" s="26">
        <v>777.1</v>
      </c>
      <c r="G338" s="26">
        <v>701.8</v>
      </c>
      <c r="H338" s="26">
        <v>714.1</v>
      </c>
      <c r="I338" s="26">
        <v>773.1</v>
      </c>
      <c r="J338" s="26">
        <v>707.9</v>
      </c>
      <c r="K338" s="26">
        <v>638.5</v>
      </c>
      <c r="L338" s="26">
        <v>702.6</v>
      </c>
      <c r="M338" s="27">
        <f t="shared" si="31"/>
        <v>0.95251433906896088</v>
      </c>
      <c r="N338" s="27">
        <f t="shared" si="31"/>
        <v>1.0522662311147406</v>
      </c>
      <c r="O338" s="27">
        <f t="shared" si="31"/>
        <v>0.92198489189893207</v>
      </c>
      <c r="P338" s="27">
        <f t="shared" si="31"/>
        <v>0.8216445759876464</v>
      </c>
      <c r="Q338" s="27">
        <f t="shared" si="31"/>
        <v>1.0011399259048164</v>
      </c>
      <c r="R338" s="31">
        <f t="shared" si="32"/>
        <v>0.9499099927950192</v>
      </c>
      <c r="S338" s="31">
        <f t="shared" si="33"/>
        <v>3.8948630654837023E-2</v>
      </c>
      <c r="T338" s="27">
        <f t="shared" si="34"/>
        <v>0.26302195841404635</v>
      </c>
      <c r="U338" s="31">
        <f t="shared" si="35"/>
        <v>-2.2317543642030202E-2</v>
      </c>
      <c r="V338" s="31">
        <f t="shared" si="36"/>
        <v>0.58000799287919191</v>
      </c>
    </row>
    <row r="339" spans="1:22" ht="11.25" customHeight="1" x14ac:dyDescent="0.2">
      <c r="A339" s="25" t="s">
        <v>9936</v>
      </c>
      <c r="B339" s="25" t="s">
        <v>9937</v>
      </c>
      <c r="C339" s="26">
        <v>716.7</v>
      </c>
      <c r="D339" s="26">
        <v>662.6</v>
      </c>
      <c r="E339" s="26">
        <v>800.6</v>
      </c>
      <c r="F339" s="26">
        <v>711.9</v>
      </c>
      <c r="G339" s="26">
        <v>784.8</v>
      </c>
      <c r="H339" s="26">
        <v>642.4</v>
      </c>
      <c r="I339" s="26">
        <v>715.2</v>
      </c>
      <c r="J339" s="26">
        <v>697.7</v>
      </c>
      <c r="K339" s="26">
        <v>742.4</v>
      </c>
      <c r="L339" s="26">
        <v>674.8</v>
      </c>
      <c r="M339" s="27">
        <f t="shared" si="31"/>
        <v>0.8963304032370587</v>
      </c>
      <c r="N339" s="27">
        <f t="shared" si="31"/>
        <v>1.079384243887715</v>
      </c>
      <c r="O339" s="27">
        <f t="shared" si="31"/>
        <v>0.87147139645266058</v>
      </c>
      <c r="P339" s="27">
        <f t="shared" si="31"/>
        <v>1.0428430959404411</v>
      </c>
      <c r="Q339" s="27">
        <f t="shared" si="31"/>
        <v>0.85983690112130473</v>
      </c>
      <c r="R339" s="31">
        <f t="shared" si="32"/>
        <v>0.94997320812783603</v>
      </c>
      <c r="S339" s="31">
        <f t="shared" si="33"/>
        <v>4.6117605657915998E-2</v>
      </c>
      <c r="T339" s="27">
        <f t="shared" si="34"/>
        <v>0.30021441438821256</v>
      </c>
      <c r="U339" s="31">
        <f t="shared" si="35"/>
        <v>-2.2288642844117124E-2</v>
      </c>
      <c r="V339" s="31">
        <f t="shared" si="36"/>
        <v>0.52256845953121123</v>
      </c>
    </row>
    <row r="340" spans="1:22" ht="11.25" customHeight="1" x14ac:dyDescent="0.2">
      <c r="A340" s="25" t="s">
        <v>8876</v>
      </c>
      <c r="B340" s="25" t="s">
        <v>8877</v>
      </c>
      <c r="C340" s="26">
        <v>2866.2</v>
      </c>
      <c r="D340" s="26">
        <v>2786</v>
      </c>
      <c r="E340" s="26">
        <v>2699.5</v>
      </c>
      <c r="F340" s="26">
        <v>2960.3</v>
      </c>
      <c r="G340" s="26">
        <v>2641.2</v>
      </c>
      <c r="H340" s="26">
        <v>2744.6</v>
      </c>
      <c r="I340" s="26">
        <v>2985.5</v>
      </c>
      <c r="J340" s="26">
        <v>2578.1</v>
      </c>
      <c r="K340" s="26">
        <v>2389.9</v>
      </c>
      <c r="L340" s="26">
        <v>2531.3000000000002</v>
      </c>
      <c r="M340" s="27">
        <f t="shared" si="31"/>
        <v>0.95757448887028129</v>
      </c>
      <c r="N340" s="27">
        <f t="shared" si="31"/>
        <v>1.0716080402010051</v>
      </c>
      <c r="O340" s="27">
        <f t="shared" si="31"/>
        <v>0.95502870902018888</v>
      </c>
      <c r="P340" s="27">
        <f t="shared" si="31"/>
        <v>0.8073168259973651</v>
      </c>
      <c r="Q340" s="27">
        <f t="shared" si="31"/>
        <v>0.95839012570043935</v>
      </c>
      <c r="R340" s="31">
        <f t="shared" si="32"/>
        <v>0.9499836379578559</v>
      </c>
      <c r="S340" s="31">
        <f t="shared" si="33"/>
        <v>4.2011937143946514E-2</v>
      </c>
      <c r="T340" s="27">
        <f t="shared" si="34"/>
        <v>0.3040671883193487</v>
      </c>
      <c r="U340" s="31">
        <f t="shared" si="35"/>
        <v>-2.2283874717268146E-2</v>
      </c>
      <c r="V340" s="31">
        <f t="shared" si="36"/>
        <v>0.51703044174561241</v>
      </c>
    </row>
    <row r="341" spans="1:22" ht="11.25" customHeight="1" x14ac:dyDescent="0.2">
      <c r="A341" s="25" t="s">
        <v>2349</v>
      </c>
      <c r="B341" s="25" t="s">
        <v>2350</v>
      </c>
      <c r="C341" s="26">
        <v>195.9</v>
      </c>
      <c r="D341" s="26">
        <v>209.9</v>
      </c>
      <c r="E341" s="26">
        <v>212</v>
      </c>
      <c r="F341" s="26">
        <v>198.4</v>
      </c>
      <c r="G341" s="26">
        <v>233.4</v>
      </c>
      <c r="H341" s="26">
        <v>196.2</v>
      </c>
      <c r="I341" s="26">
        <v>218.4</v>
      </c>
      <c r="J341" s="26">
        <v>193.7</v>
      </c>
      <c r="K341" s="26">
        <v>203.4</v>
      </c>
      <c r="L341" s="26">
        <v>179.7</v>
      </c>
      <c r="M341" s="27">
        <f t="shared" si="31"/>
        <v>1.0015313935681469</v>
      </c>
      <c r="N341" s="27">
        <f t="shared" si="31"/>
        <v>1.0404954740352548</v>
      </c>
      <c r="O341" s="27">
        <f t="shared" si="31"/>
        <v>0.9136792452830188</v>
      </c>
      <c r="P341" s="27">
        <f t="shared" si="31"/>
        <v>1.0252016129032258</v>
      </c>
      <c r="Q341" s="27">
        <f t="shared" si="31"/>
        <v>0.76992287917737778</v>
      </c>
      <c r="R341" s="31">
        <f t="shared" si="32"/>
        <v>0.95016612099340492</v>
      </c>
      <c r="S341" s="31">
        <f t="shared" si="33"/>
        <v>5.012336112694369E-2</v>
      </c>
      <c r="T341" s="27">
        <f t="shared" si="34"/>
        <v>0.36817577774000709</v>
      </c>
      <c r="U341" s="31">
        <f t="shared" si="35"/>
        <v>-2.2200458791496822E-2</v>
      </c>
      <c r="V341" s="31">
        <f t="shared" si="36"/>
        <v>0.4339447870973171</v>
      </c>
    </row>
    <row r="342" spans="1:22" ht="11.25" customHeight="1" x14ac:dyDescent="0.2">
      <c r="A342" s="25" t="s">
        <v>6832</v>
      </c>
      <c r="B342" s="25" t="s">
        <v>6833</v>
      </c>
      <c r="C342" s="26">
        <v>33779.4</v>
      </c>
      <c r="D342" s="26">
        <v>35471.599999999999</v>
      </c>
      <c r="E342" s="26">
        <v>16648.8</v>
      </c>
      <c r="F342" s="26">
        <v>24171.7</v>
      </c>
      <c r="G342" s="26">
        <v>19950.5</v>
      </c>
      <c r="H342" s="26">
        <v>18659.400000000001</v>
      </c>
      <c r="I342" s="26">
        <v>22973.8</v>
      </c>
      <c r="J342" s="26">
        <v>22445</v>
      </c>
      <c r="K342" s="26">
        <v>26782.9</v>
      </c>
      <c r="L342" s="26">
        <v>21843.3</v>
      </c>
      <c r="M342" s="27">
        <f t="shared" si="31"/>
        <v>0.55238991811577476</v>
      </c>
      <c r="N342" s="27">
        <f t="shared" si="31"/>
        <v>0.64766742971842262</v>
      </c>
      <c r="O342" s="27">
        <f t="shared" si="31"/>
        <v>1.348145211666907</v>
      </c>
      <c r="P342" s="27">
        <f t="shared" si="31"/>
        <v>1.1080271557234287</v>
      </c>
      <c r="Q342" s="27">
        <f t="shared" si="31"/>
        <v>1.0948748151675396</v>
      </c>
      <c r="R342" s="31">
        <f t="shared" si="32"/>
        <v>0.95022090607841458</v>
      </c>
      <c r="S342" s="31">
        <f t="shared" si="33"/>
        <v>0.15066177681494383</v>
      </c>
      <c r="T342" s="27">
        <f t="shared" si="34"/>
        <v>0.46515628736663162</v>
      </c>
      <c r="U342" s="31">
        <f t="shared" si="35"/>
        <v>-2.2175418776196831E-2</v>
      </c>
      <c r="V342" s="31">
        <f t="shared" si="36"/>
        <v>0.33240110444969984</v>
      </c>
    </row>
    <row r="343" spans="1:22" ht="11.25" customHeight="1" x14ac:dyDescent="0.2">
      <c r="A343" s="25" t="s">
        <v>10969</v>
      </c>
      <c r="B343" s="25" t="s">
        <v>10970</v>
      </c>
      <c r="C343" s="26">
        <v>289.7</v>
      </c>
      <c r="D343" s="26">
        <v>304.5</v>
      </c>
      <c r="E343" s="26">
        <v>288.8</v>
      </c>
      <c r="F343" s="26">
        <v>294.39999999999998</v>
      </c>
      <c r="G343" s="26">
        <v>271.8</v>
      </c>
      <c r="H343" s="26">
        <v>273.60000000000002</v>
      </c>
      <c r="I343" s="26">
        <v>276.89999999999998</v>
      </c>
      <c r="J343" s="26">
        <v>260.2</v>
      </c>
      <c r="K343" s="26">
        <v>256.5</v>
      </c>
      <c r="L343" s="26">
        <v>305.8</v>
      </c>
      <c r="M343" s="27">
        <f t="shared" si="31"/>
        <v>0.94442526751812228</v>
      </c>
      <c r="N343" s="27">
        <f t="shared" si="31"/>
        <v>0.90935960591133003</v>
      </c>
      <c r="O343" s="27">
        <f t="shared" si="31"/>
        <v>0.90096952908587247</v>
      </c>
      <c r="P343" s="27">
        <f t="shared" si="31"/>
        <v>0.87126358695652184</v>
      </c>
      <c r="Q343" s="27">
        <f t="shared" si="31"/>
        <v>1.1250919793966152</v>
      </c>
      <c r="R343" s="31">
        <f t="shared" si="32"/>
        <v>0.95022199377369243</v>
      </c>
      <c r="S343" s="31">
        <f t="shared" si="33"/>
        <v>4.5245488136270641E-2</v>
      </c>
      <c r="T343" s="27">
        <f t="shared" si="34"/>
        <v>0.29919697393276212</v>
      </c>
      <c r="U343" s="31">
        <f t="shared" si="35"/>
        <v>-2.2174921649914112E-2</v>
      </c>
      <c r="V343" s="31">
        <f t="shared" si="36"/>
        <v>0.52404280322385022</v>
      </c>
    </row>
    <row r="344" spans="1:22" ht="11.25" customHeight="1" x14ac:dyDescent="0.2">
      <c r="A344" s="25" t="s">
        <v>8480</v>
      </c>
      <c r="B344" s="25" t="s">
        <v>8481</v>
      </c>
      <c r="C344" s="26">
        <v>1855.7</v>
      </c>
      <c r="D344" s="26">
        <v>1731.3</v>
      </c>
      <c r="E344" s="26">
        <v>1869.7</v>
      </c>
      <c r="F344" s="26">
        <v>1702.5</v>
      </c>
      <c r="G344" s="26">
        <v>1902.1</v>
      </c>
      <c r="H344" s="26">
        <v>1649.9</v>
      </c>
      <c r="I344" s="26">
        <v>1696.1</v>
      </c>
      <c r="J344" s="26">
        <v>1669.6</v>
      </c>
      <c r="K344" s="26">
        <v>1783.2</v>
      </c>
      <c r="L344" s="26">
        <v>1792.3</v>
      </c>
      <c r="M344" s="27">
        <f t="shared" si="31"/>
        <v>0.88909845341380611</v>
      </c>
      <c r="N344" s="27">
        <f t="shared" si="31"/>
        <v>0.97966845722867202</v>
      </c>
      <c r="O344" s="27">
        <f t="shared" si="31"/>
        <v>0.89297748301866597</v>
      </c>
      <c r="P344" s="27">
        <f t="shared" si="31"/>
        <v>1.0474008810572688</v>
      </c>
      <c r="Q344" s="27">
        <f t="shared" si="31"/>
        <v>0.94227432837390257</v>
      </c>
      <c r="R344" s="31">
        <f t="shared" si="32"/>
        <v>0.95028392061846323</v>
      </c>
      <c r="S344" s="31">
        <f t="shared" si="33"/>
        <v>2.9484739910693617E-2</v>
      </c>
      <c r="T344" s="27">
        <f t="shared" si="34"/>
        <v>0.1556466092548642</v>
      </c>
      <c r="U344" s="31">
        <f t="shared" si="35"/>
        <v>-2.2146619199738621E-2</v>
      </c>
      <c r="V344" s="31">
        <f t="shared" si="36"/>
        <v>0.8078603359383687</v>
      </c>
    </row>
    <row r="345" spans="1:22" ht="11.25" customHeight="1" x14ac:dyDescent="0.2">
      <c r="A345" s="25" t="s">
        <v>3175</v>
      </c>
      <c r="B345" s="25" t="s">
        <v>3176</v>
      </c>
      <c r="C345" s="26">
        <v>4688.8</v>
      </c>
      <c r="D345" s="26">
        <v>4928.8</v>
      </c>
      <c r="E345" s="26">
        <v>4634.3</v>
      </c>
      <c r="F345" s="26">
        <v>4699.8</v>
      </c>
      <c r="G345" s="26">
        <v>4767.6000000000004</v>
      </c>
      <c r="H345" s="26">
        <v>4313.5</v>
      </c>
      <c r="I345" s="26">
        <v>4770.2</v>
      </c>
      <c r="J345" s="26">
        <v>4428.1000000000004</v>
      </c>
      <c r="K345" s="26">
        <v>4262.5</v>
      </c>
      <c r="L345" s="26">
        <v>4774.7</v>
      </c>
      <c r="M345" s="27">
        <f t="shared" si="31"/>
        <v>0.91995819825968261</v>
      </c>
      <c r="N345" s="27">
        <f t="shared" si="31"/>
        <v>0.96782178217821779</v>
      </c>
      <c r="O345" s="27">
        <f t="shared" si="31"/>
        <v>0.95550568586410034</v>
      </c>
      <c r="P345" s="27">
        <f t="shared" si="31"/>
        <v>0.90695348738244175</v>
      </c>
      <c r="Q345" s="27">
        <f t="shared" si="31"/>
        <v>1.0014892188942024</v>
      </c>
      <c r="R345" s="31">
        <f t="shared" si="32"/>
        <v>0.95034567451572882</v>
      </c>
      <c r="S345" s="31">
        <f t="shared" si="33"/>
        <v>1.6961696267120661E-2</v>
      </c>
      <c r="T345" s="27">
        <f t="shared" si="34"/>
        <v>4.1959352363004826E-2</v>
      </c>
      <c r="U345" s="31">
        <f t="shared" si="35"/>
        <v>-2.2118397628427131E-2</v>
      </c>
      <c r="V345" s="31">
        <f t="shared" si="36"/>
        <v>1.3771712237040259</v>
      </c>
    </row>
    <row r="346" spans="1:22" ht="11.25" customHeight="1" x14ac:dyDescent="0.2">
      <c r="A346" s="25" t="s">
        <v>3768</v>
      </c>
      <c r="B346" s="25" t="s">
        <v>3769</v>
      </c>
      <c r="C346" s="26">
        <v>37660.800000000003</v>
      </c>
      <c r="D346" s="26">
        <v>38385.699999999997</v>
      </c>
      <c r="E346" s="26">
        <v>41935.300000000003</v>
      </c>
      <c r="F346" s="26">
        <v>38044.800000000003</v>
      </c>
      <c r="G346" s="26">
        <v>36946.300000000003</v>
      </c>
      <c r="H346" s="26">
        <v>38683.800000000003</v>
      </c>
      <c r="I346" s="26">
        <v>35218.9</v>
      </c>
      <c r="J346" s="26">
        <v>35454</v>
      </c>
      <c r="K346" s="26">
        <v>35474.400000000001</v>
      </c>
      <c r="L346" s="26">
        <v>38071.9</v>
      </c>
      <c r="M346" s="27">
        <f t="shared" si="31"/>
        <v>1.0271635228141729</v>
      </c>
      <c r="N346" s="27">
        <f t="shared" si="31"/>
        <v>0.91750052754020384</v>
      </c>
      <c r="O346" s="27">
        <f t="shared" si="31"/>
        <v>0.84544524541376831</v>
      </c>
      <c r="P346" s="27">
        <f t="shared" si="31"/>
        <v>0.93243754731264195</v>
      </c>
      <c r="Q346" s="27">
        <f t="shared" si="31"/>
        <v>1.0304658382571461</v>
      </c>
      <c r="R346" s="31">
        <f t="shared" si="32"/>
        <v>0.95060253626758651</v>
      </c>
      <c r="S346" s="31">
        <f t="shared" si="33"/>
        <v>3.5159278498639347E-2</v>
      </c>
      <c r="T346" s="27">
        <f t="shared" si="34"/>
        <v>0.23074287482489625</v>
      </c>
      <c r="U346" s="31">
        <f t="shared" si="35"/>
        <v>-2.2001031314616035E-2</v>
      </c>
      <c r="V346" s="31">
        <f t="shared" si="36"/>
        <v>0.63687170079828637</v>
      </c>
    </row>
    <row r="347" spans="1:22" ht="11.25" customHeight="1" x14ac:dyDescent="0.2">
      <c r="A347" s="25" t="s">
        <v>10627</v>
      </c>
      <c r="B347" s="25" t="s">
        <v>10628</v>
      </c>
      <c r="C347" s="26">
        <v>5365.1</v>
      </c>
      <c r="D347" s="26">
        <v>5142</v>
      </c>
      <c r="E347" s="26">
        <v>5551.5</v>
      </c>
      <c r="F347" s="26">
        <v>5920.7</v>
      </c>
      <c r="G347" s="26">
        <v>5220.1000000000004</v>
      </c>
      <c r="H347" s="26">
        <v>5222</v>
      </c>
      <c r="I347" s="26">
        <v>4748.8</v>
      </c>
      <c r="J347" s="26">
        <v>4997.5</v>
      </c>
      <c r="K347" s="26">
        <v>5444.3</v>
      </c>
      <c r="L347" s="26">
        <v>5411</v>
      </c>
      <c r="M347" s="27">
        <f t="shared" si="31"/>
        <v>0.97332761737898632</v>
      </c>
      <c r="N347" s="27">
        <f t="shared" si="31"/>
        <v>0.92353169972773241</v>
      </c>
      <c r="O347" s="27">
        <f t="shared" si="31"/>
        <v>0.90020715122039086</v>
      </c>
      <c r="P347" s="27">
        <f t="shared" si="31"/>
        <v>0.91953654128734785</v>
      </c>
      <c r="Q347" s="27">
        <f t="shared" si="31"/>
        <v>1.0365701806478802</v>
      </c>
      <c r="R347" s="31">
        <f t="shared" si="32"/>
        <v>0.95063463805246751</v>
      </c>
      <c r="S347" s="31">
        <f t="shared" si="33"/>
        <v>2.4641916634393725E-2</v>
      </c>
      <c r="T347" s="27">
        <f t="shared" si="34"/>
        <v>0.11199247627281186</v>
      </c>
      <c r="U347" s="31">
        <f t="shared" si="35"/>
        <v>-2.1986365466269815E-2</v>
      </c>
      <c r="V347" s="31">
        <f t="shared" si="36"/>
        <v>0.95081115253477844</v>
      </c>
    </row>
    <row r="348" spans="1:22" ht="11.25" customHeight="1" x14ac:dyDescent="0.2">
      <c r="A348" s="25" t="s">
        <v>479</v>
      </c>
      <c r="B348" s="25" t="s">
        <v>480</v>
      </c>
      <c r="C348" s="26">
        <v>662.2</v>
      </c>
      <c r="D348" s="26">
        <v>598.6</v>
      </c>
      <c r="E348" s="26">
        <v>749.8</v>
      </c>
      <c r="F348" s="26">
        <v>744.1</v>
      </c>
      <c r="G348" s="26">
        <v>771.2</v>
      </c>
      <c r="H348" s="26">
        <v>649.4</v>
      </c>
      <c r="I348" s="26">
        <v>571.1</v>
      </c>
      <c r="J348" s="26">
        <v>656.3</v>
      </c>
      <c r="K348" s="26">
        <v>748.8</v>
      </c>
      <c r="L348" s="26">
        <v>722.7</v>
      </c>
      <c r="M348" s="27">
        <f t="shared" si="31"/>
        <v>0.9806704922983992</v>
      </c>
      <c r="N348" s="27">
        <f t="shared" si="31"/>
        <v>0.95405947210157038</v>
      </c>
      <c r="O348" s="27">
        <f t="shared" si="31"/>
        <v>0.87530008002133897</v>
      </c>
      <c r="P348" s="27">
        <f t="shared" si="31"/>
        <v>1.0063163553285848</v>
      </c>
      <c r="Q348" s="27">
        <f t="shared" si="31"/>
        <v>0.93711099585062241</v>
      </c>
      <c r="R348" s="31">
        <f t="shared" si="32"/>
        <v>0.95069147912010321</v>
      </c>
      <c r="S348" s="31">
        <f t="shared" si="33"/>
        <v>2.2217677697025796E-2</v>
      </c>
      <c r="T348" s="27">
        <f t="shared" si="34"/>
        <v>0.10379212630891692</v>
      </c>
      <c r="U348" s="31">
        <f t="shared" si="35"/>
        <v>-2.1960398577366251E-2</v>
      </c>
      <c r="V348" s="31">
        <f t="shared" si="36"/>
        <v>0.98383559090266992</v>
      </c>
    </row>
    <row r="349" spans="1:22" ht="11.25" customHeight="1" x14ac:dyDescent="0.2">
      <c r="A349" s="25" t="s">
        <v>3885</v>
      </c>
      <c r="B349" s="25" t="s">
        <v>3886</v>
      </c>
      <c r="C349" s="26">
        <v>2002.7</v>
      </c>
      <c r="D349" s="26">
        <v>2084</v>
      </c>
      <c r="E349" s="26">
        <v>2145.6999999999998</v>
      </c>
      <c r="F349" s="26">
        <v>2240.8000000000002</v>
      </c>
      <c r="G349" s="26">
        <v>2046.2</v>
      </c>
      <c r="H349" s="26">
        <v>1869.1</v>
      </c>
      <c r="I349" s="26">
        <v>2605</v>
      </c>
      <c r="J349" s="26">
        <v>1899.7</v>
      </c>
      <c r="K349" s="26">
        <v>1819.1</v>
      </c>
      <c r="L349" s="26">
        <v>1787.1</v>
      </c>
      <c r="M349" s="27">
        <f t="shared" si="31"/>
        <v>0.93329005842113144</v>
      </c>
      <c r="N349" s="27">
        <f t="shared" si="31"/>
        <v>1.25</v>
      </c>
      <c r="O349" s="27">
        <f t="shared" si="31"/>
        <v>0.88535209954793315</v>
      </c>
      <c r="P349" s="27">
        <f t="shared" si="31"/>
        <v>0.81180828275615846</v>
      </c>
      <c r="Q349" s="27">
        <f t="shared" si="31"/>
        <v>0.87337503665330851</v>
      </c>
      <c r="R349" s="31">
        <f t="shared" si="32"/>
        <v>0.95076509547570631</v>
      </c>
      <c r="S349" s="31">
        <f t="shared" si="33"/>
        <v>7.7273534294633822E-2</v>
      </c>
      <c r="T349" s="27">
        <f t="shared" si="34"/>
        <v>0.54611759876144461</v>
      </c>
      <c r="U349" s="31">
        <f t="shared" si="35"/>
        <v>-2.1926770486712616E-2</v>
      </c>
      <c r="V349" s="31">
        <f t="shared" si="36"/>
        <v>0.2627138280023929</v>
      </c>
    </row>
    <row r="350" spans="1:22" ht="11.25" customHeight="1" x14ac:dyDescent="0.2">
      <c r="A350" s="25" t="s">
        <v>8673</v>
      </c>
      <c r="B350" s="25" t="s">
        <v>8674</v>
      </c>
      <c r="C350" s="26">
        <v>1057.8</v>
      </c>
      <c r="D350" s="26">
        <v>1108.5</v>
      </c>
      <c r="E350" s="26">
        <v>952.8</v>
      </c>
      <c r="F350" s="26">
        <v>988.3</v>
      </c>
      <c r="G350" s="26">
        <v>1042.8</v>
      </c>
      <c r="H350" s="26">
        <v>992.9</v>
      </c>
      <c r="I350" s="26">
        <v>1223</v>
      </c>
      <c r="J350" s="26">
        <v>873.5</v>
      </c>
      <c r="K350" s="26">
        <v>865.9</v>
      </c>
      <c r="L350" s="26">
        <v>958.5</v>
      </c>
      <c r="M350" s="27">
        <f t="shared" si="31"/>
        <v>0.93864624692758558</v>
      </c>
      <c r="N350" s="27">
        <f t="shared" si="31"/>
        <v>1.1032927379341453</v>
      </c>
      <c r="O350" s="27">
        <f t="shared" si="31"/>
        <v>0.91677162048698579</v>
      </c>
      <c r="P350" s="27">
        <f t="shared" si="31"/>
        <v>0.8761509663057776</v>
      </c>
      <c r="Q350" s="27">
        <f t="shared" si="31"/>
        <v>0.91915995397008055</v>
      </c>
      <c r="R350" s="31">
        <f t="shared" si="32"/>
        <v>0.95080430512491498</v>
      </c>
      <c r="S350" s="31">
        <f t="shared" si="33"/>
        <v>3.945456253734473E-2</v>
      </c>
      <c r="T350" s="27">
        <f t="shared" si="34"/>
        <v>0.31865484539125577</v>
      </c>
      <c r="U350" s="31">
        <f t="shared" si="35"/>
        <v>-2.1908860507423172E-2</v>
      </c>
      <c r="V350" s="31">
        <f t="shared" si="36"/>
        <v>0.49667947335331031</v>
      </c>
    </row>
    <row r="351" spans="1:22" ht="11.25" customHeight="1" x14ac:dyDescent="0.2">
      <c r="A351" s="25" t="s">
        <v>9027</v>
      </c>
      <c r="B351" s="25" t="s">
        <v>9028</v>
      </c>
      <c r="C351" s="26">
        <v>339</v>
      </c>
      <c r="D351" s="26">
        <v>329.6</v>
      </c>
      <c r="E351" s="26">
        <v>354.9</v>
      </c>
      <c r="F351" s="26">
        <v>334.7</v>
      </c>
      <c r="G351" s="26">
        <v>388.1</v>
      </c>
      <c r="H351" s="26">
        <v>314.2</v>
      </c>
      <c r="I351" s="26">
        <v>361.9</v>
      </c>
      <c r="J351" s="26">
        <v>340.1</v>
      </c>
      <c r="K351" s="26">
        <v>326</v>
      </c>
      <c r="L351" s="26">
        <v>309.3</v>
      </c>
      <c r="M351" s="27">
        <f t="shared" si="31"/>
        <v>0.92684365781710909</v>
      </c>
      <c r="N351" s="27">
        <f t="shared" si="31"/>
        <v>1.0979975728155338</v>
      </c>
      <c r="O351" s="27">
        <f t="shared" si="31"/>
        <v>0.95829811214426608</v>
      </c>
      <c r="P351" s="27">
        <f t="shared" si="31"/>
        <v>0.97400657305049299</v>
      </c>
      <c r="Q351" s="27">
        <f t="shared" si="31"/>
        <v>0.79695954650863177</v>
      </c>
      <c r="R351" s="31">
        <f t="shared" si="32"/>
        <v>0.9508210924672067</v>
      </c>
      <c r="S351" s="31">
        <f t="shared" si="33"/>
        <v>4.8219644025030366E-2</v>
      </c>
      <c r="T351" s="27">
        <f t="shared" si="34"/>
        <v>0.34777895959133293</v>
      </c>
      <c r="U351" s="31">
        <f t="shared" si="35"/>
        <v>-2.1901192698471385E-2</v>
      </c>
      <c r="V351" s="31">
        <f t="shared" si="36"/>
        <v>0.45869669608198116</v>
      </c>
    </row>
    <row r="352" spans="1:22" ht="11.25" customHeight="1" x14ac:dyDescent="0.2">
      <c r="A352" s="25" t="s">
        <v>10543</v>
      </c>
      <c r="B352" s="25" t="s">
        <v>10544</v>
      </c>
      <c r="C352" s="26">
        <v>365.7</v>
      </c>
      <c r="D352" s="26">
        <v>343.9</v>
      </c>
      <c r="E352" s="26">
        <v>367.2</v>
      </c>
      <c r="F352" s="26">
        <v>325.2</v>
      </c>
      <c r="G352" s="26">
        <v>332.1</v>
      </c>
      <c r="H352" s="26">
        <v>343.7</v>
      </c>
      <c r="I352" s="26">
        <v>318.2</v>
      </c>
      <c r="J352" s="26">
        <v>338.8</v>
      </c>
      <c r="K352" s="26">
        <v>332.8</v>
      </c>
      <c r="L352" s="26">
        <v>313.3</v>
      </c>
      <c r="M352" s="27">
        <f t="shared" si="31"/>
        <v>0.93984140005468964</v>
      </c>
      <c r="N352" s="27">
        <f t="shared" si="31"/>
        <v>0.92526897353881943</v>
      </c>
      <c r="O352" s="27">
        <f t="shared" si="31"/>
        <v>0.92265795206971679</v>
      </c>
      <c r="P352" s="27">
        <f t="shared" si="31"/>
        <v>1.0233702337023372</v>
      </c>
      <c r="Q352" s="27">
        <f t="shared" si="31"/>
        <v>0.94339054501656128</v>
      </c>
      <c r="R352" s="31">
        <f t="shared" si="32"/>
        <v>0.95090582087642495</v>
      </c>
      <c r="S352" s="31">
        <f t="shared" si="33"/>
        <v>1.8554220462077102E-2</v>
      </c>
      <c r="T352" s="27">
        <f t="shared" si="34"/>
        <v>5.4242358957283208E-2</v>
      </c>
      <c r="U352" s="31">
        <f t="shared" si="35"/>
        <v>-2.1862494102631903E-2</v>
      </c>
      <c r="V352" s="31">
        <f t="shared" si="36"/>
        <v>1.2656614316068142</v>
      </c>
    </row>
    <row r="353" spans="1:22" ht="11.25" customHeight="1" x14ac:dyDescent="0.2">
      <c r="A353" s="25" t="s">
        <v>4297</v>
      </c>
      <c r="B353" s="25" t="s">
        <v>4298</v>
      </c>
      <c r="C353" s="26">
        <v>7916.7</v>
      </c>
      <c r="D353" s="26">
        <v>7929.5</v>
      </c>
      <c r="E353" s="26">
        <v>8077.4</v>
      </c>
      <c r="F353" s="26">
        <v>7651.4</v>
      </c>
      <c r="G353" s="26">
        <v>7901</v>
      </c>
      <c r="H353" s="26">
        <v>7157.5</v>
      </c>
      <c r="I353" s="26">
        <v>7648.1</v>
      </c>
      <c r="J353" s="26">
        <v>7225.6</v>
      </c>
      <c r="K353" s="26">
        <v>7530.8</v>
      </c>
      <c r="L353" s="26">
        <v>7960.1</v>
      </c>
      <c r="M353" s="27">
        <f t="shared" si="31"/>
        <v>0.90410145641492035</v>
      </c>
      <c r="N353" s="27">
        <f t="shared" si="31"/>
        <v>0.96451226432940296</v>
      </c>
      <c r="O353" s="27">
        <f t="shared" si="31"/>
        <v>0.8945452744695076</v>
      </c>
      <c r="P353" s="27">
        <f t="shared" si="31"/>
        <v>0.98423817863397556</v>
      </c>
      <c r="Q353" s="27">
        <f t="shared" si="31"/>
        <v>1.0074800658144538</v>
      </c>
      <c r="R353" s="31">
        <f t="shared" si="32"/>
        <v>0.95097544793245203</v>
      </c>
      <c r="S353" s="31">
        <f t="shared" si="33"/>
        <v>2.2208063908996545E-2</v>
      </c>
      <c r="T353" s="27">
        <f t="shared" si="34"/>
        <v>9.348002113716207E-2</v>
      </c>
      <c r="U353" s="31">
        <f t="shared" si="35"/>
        <v>-2.1830695433878854E-2</v>
      </c>
      <c r="V353" s="31">
        <f t="shared" si="36"/>
        <v>1.0292811980796415</v>
      </c>
    </row>
    <row r="354" spans="1:22" ht="11.25" customHeight="1" x14ac:dyDescent="0.2">
      <c r="A354" s="25" t="s">
        <v>11241</v>
      </c>
      <c r="B354" s="25" t="s">
        <v>11242</v>
      </c>
      <c r="C354" s="26">
        <v>2550.9</v>
      </c>
      <c r="D354" s="26">
        <v>2452.1999999999998</v>
      </c>
      <c r="E354" s="26">
        <v>2803.1</v>
      </c>
      <c r="F354" s="26">
        <v>2742</v>
      </c>
      <c r="G354" s="26">
        <v>2627.7</v>
      </c>
      <c r="H354" s="26">
        <v>2536.1999999999998</v>
      </c>
      <c r="I354" s="26">
        <v>2529</v>
      </c>
      <c r="J354" s="26">
        <v>2537.6</v>
      </c>
      <c r="K354" s="26">
        <v>2442.4</v>
      </c>
      <c r="L354" s="26">
        <v>2453.1</v>
      </c>
      <c r="M354" s="27">
        <f t="shared" si="31"/>
        <v>0.99423732800188158</v>
      </c>
      <c r="N354" s="27">
        <f t="shared" si="31"/>
        <v>1.0313188157572792</v>
      </c>
      <c r="O354" s="27">
        <f t="shared" si="31"/>
        <v>0.90528343619564056</v>
      </c>
      <c r="P354" s="27">
        <f t="shared" si="31"/>
        <v>0.89073668854850474</v>
      </c>
      <c r="Q354" s="27">
        <f t="shared" si="31"/>
        <v>0.93355405868249808</v>
      </c>
      <c r="R354" s="31">
        <f t="shared" si="32"/>
        <v>0.95102606543716084</v>
      </c>
      <c r="S354" s="31">
        <f t="shared" si="33"/>
        <v>2.6783023617574155E-2</v>
      </c>
      <c r="T354" s="27">
        <f t="shared" si="34"/>
        <v>0.13480587743508068</v>
      </c>
      <c r="U354" s="31">
        <f t="shared" si="35"/>
        <v>-2.1807579886563656E-2</v>
      </c>
      <c r="V354" s="31">
        <f t="shared" si="36"/>
        <v>0.87029117247445187</v>
      </c>
    </row>
    <row r="355" spans="1:22" ht="11.25" customHeight="1" x14ac:dyDescent="0.2">
      <c r="A355" s="25" t="s">
        <v>9698</v>
      </c>
      <c r="B355" s="25" t="s">
        <v>9699</v>
      </c>
      <c r="C355" s="26">
        <v>1019.4</v>
      </c>
      <c r="D355" s="26">
        <v>1035.3</v>
      </c>
      <c r="E355" s="26">
        <v>1104.5999999999999</v>
      </c>
      <c r="F355" s="26">
        <v>934.1</v>
      </c>
      <c r="G355" s="26">
        <v>1148.2</v>
      </c>
      <c r="H355" s="26">
        <v>1012.2</v>
      </c>
      <c r="I355" s="26">
        <v>1029.5999999999999</v>
      </c>
      <c r="J355" s="26">
        <v>1022.5</v>
      </c>
      <c r="K355" s="26">
        <v>989.4</v>
      </c>
      <c r="L355" s="26">
        <v>898.9</v>
      </c>
      <c r="M355" s="27">
        <f t="shared" si="31"/>
        <v>0.9929370217775163</v>
      </c>
      <c r="N355" s="27">
        <f t="shared" si="31"/>
        <v>0.99449434946392345</v>
      </c>
      <c r="O355" s="27">
        <f t="shared" si="31"/>
        <v>0.925674452290422</v>
      </c>
      <c r="P355" s="27">
        <f t="shared" si="31"/>
        <v>1.0592013703029655</v>
      </c>
      <c r="Q355" s="27">
        <f t="shared" si="31"/>
        <v>0.78287754746559823</v>
      </c>
      <c r="R355" s="31">
        <f t="shared" si="32"/>
        <v>0.95103694826008511</v>
      </c>
      <c r="S355" s="31">
        <f t="shared" si="33"/>
        <v>4.7044948907082412E-2</v>
      </c>
      <c r="T355" s="27">
        <f t="shared" si="34"/>
        <v>0.33350235933904598</v>
      </c>
      <c r="U355" s="31">
        <f t="shared" si="35"/>
        <v>-2.1802610177453538E-2</v>
      </c>
      <c r="V355" s="31">
        <f t="shared" si="36"/>
        <v>0.47690108935071795</v>
      </c>
    </row>
    <row r="356" spans="1:22" ht="11.25" customHeight="1" x14ac:dyDescent="0.2">
      <c r="A356" s="25" t="s">
        <v>4108</v>
      </c>
      <c r="B356" s="25" t="s">
        <v>4109</v>
      </c>
      <c r="C356" s="26">
        <v>104.8</v>
      </c>
      <c r="D356" s="26">
        <v>117</v>
      </c>
      <c r="E356" s="26">
        <v>96.8</v>
      </c>
      <c r="F356" s="26">
        <v>100.4</v>
      </c>
      <c r="G356" s="26">
        <v>70.099999999999994</v>
      </c>
      <c r="H356" s="26">
        <v>78.3</v>
      </c>
      <c r="I356" s="26">
        <v>137.4</v>
      </c>
      <c r="J356" s="26">
        <v>93.8</v>
      </c>
      <c r="K356" s="26">
        <v>75.2</v>
      </c>
      <c r="L356" s="26">
        <v>78.3</v>
      </c>
      <c r="M356" s="27">
        <f t="shared" si="31"/>
        <v>0.74713740458015265</v>
      </c>
      <c r="N356" s="27">
        <f t="shared" si="31"/>
        <v>1.1743589743589744</v>
      </c>
      <c r="O356" s="27">
        <f t="shared" si="31"/>
        <v>0.96900826446280997</v>
      </c>
      <c r="P356" s="27">
        <f t="shared" si="31"/>
        <v>0.74900398406374502</v>
      </c>
      <c r="Q356" s="27">
        <f t="shared" si="31"/>
        <v>1.1169757489301</v>
      </c>
      <c r="R356" s="31">
        <f t="shared" si="32"/>
        <v>0.95129687527915652</v>
      </c>
      <c r="S356" s="31">
        <f t="shared" si="33"/>
        <v>8.9477199844245611E-2</v>
      </c>
      <c r="T356" s="27">
        <f t="shared" si="34"/>
        <v>0.60084412449431102</v>
      </c>
      <c r="U356" s="31">
        <f t="shared" si="35"/>
        <v>-2.168392977616335E-2</v>
      </c>
      <c r="V356" s="31">
        <f t="shared" si="36"/>
        <v>0.22123818132889392</v>
      </c>
    </row>
    <row r="357" spans="1:22" ht="11.25" customHeight="1" x14ac:dyDescent="0.2">
      <c r="A357" s="25" t="s">
        <v>6817</v>
      </c>
      <c r="B357" s="25" t="s">
        <v>6818</v>
      </c>
      <c r="C357" s="26">
        <v>485019.2</v>
      </c>
      <c r="D357" s="26">
        <v>495908.6</v>
      </c>
      <c r="E357" s="26">
        <v>469874.6</v>
      </c>
      <c r="F357" s="26">
        <v>508256.7</v>
      </c>
      <c r="G357" s="26">
        <v>440890.8</v>
      </c>
      <c r="H357" s="26">
        <v>531692.19999999995</v>
      </c>
      <c r="I357" s="26">
        <v>446751.7</v>
      </c>
      <c r="J357" s="26">
        <v>459845</v>
      </c>
      <c r="K357" s="26">
        <v>417274.1</v>
      </c>
      <c r="L357" s="26">
        <v>423263</v>
      </c>
      <c r="M357" s="27">
        <f t="shared" si="31"/>
        <v>1.0962291802056494</v>
      </c>
      <c r="N357" s="27">
        <f t="shared" si="31"/>
        <v>0.90087508060961241</v>
      </c>
      <c r="O357" s="27">
        <f t="shared" si="31"/>
        <v>0.97865473043233242</v>
      </c>
      <c r="P357" s="27">
        <f t="shared" si="31"/>
        <v>0.82099084970252234</v>
      </c>
      <c r="Q357" s="27">
        <f t="shared" si="31"/>
        <v>0.96001776403590189</v>
      </c>
      <c r="R357" s="31">
        <f t="shared" si="32"/>
        <v>0.95135352099720372</v>
      </c>
      <c r="S357" s="31">
        <f t="shared" si="33"/>
        <v>4.5470804251841003E-2</v>
      </c>
      <c r="T357" s="27">
        <f t="shared" si="34"/>
        <v>0.34693223198847672</v>
      </c>
      <c r="U357" s="31">
        <f t="shared" si="35"/>
        <v>-2.1658070140755017E-2</v>
      </c>
      <c r="V357" s="31">
        <f t="shared" si="36"/>
        <v>0.45975534984240018</v>
      </c>
    </row>
    <row r="358" spans="1:22" ht="11.25" customHeight="1" x14ac:dyDescent="0.2">
      <c r="A358" s="25" t="s">
        <v>11048</v>
      </c>
      <c r="B358" s="25" t="s">
        <v>11049</v>
      </c>
      <c r="C358" s="26">
        <v>2296</v>
      </c>
      <c r="D358" s="26">
        <v>2159</v>
      </c>
      <c r="E358" s="26">
        <v>2515.5</v>
      </c>
      <c r="F358" s="26">
        <v>2249.1</v>
      </c>
      <c r="G358" s="26">
        <v>2482.4</v>
      </c>
      <c r="H358" s="26">
        <v>2097.8000000000002</v>
      </c>
      <c r="I358" s="26">
        <v>2252.9</v>
      </c>
      <c r="J358" s="26">
        <v>2140.3000000000002</v>
      </c>
      <c r="K358" s="26">
        <v>2331</v>
      </c>
      <c r="L358" s="26">
        <v>2265.6999999999998</v>
      </c>
      <c r="M358" s="27">
        <f t="shared" si="31"/>
        <v>0.91367595818815339</v>
      </c>
      <c r="N358" s="27">
        <f t="shared" si="31"/>
        <v>1.0434923575729504</v>
      </c>
      <c r="O358" s="27">
        <f t="shared" si="31"/>
        <v>0.85084476247266949</v>
      </c>
      <c r="P358" s="27">
        <f t="shared" si="31"/>
        <v>1.0364145658263306</v>
      </c>
      <c r="Q358" s="27">
        <f t="shared" si="31"/>
        <v>0.91270544634224937</v>
      </c>
      <c r="R358" s="31">
        <f t="shared" si="32"/>
        <v>0.95142661808047058</v>
      </c>
      <c r="S358" s="31">
        <f t="shared" si="33"/>
        <v>3.790791658146421E-2</v>
      </c>
      <c r="T358" s="27">
        <f t="shared" si="34"/>
        <v>0.25004594607451958</v>
      </c>
      <c r="U358" s="31">
        <f t="shared" si="35"/>
        <v>-2.1624702481223921E-2</v>
      </c>
      <c r="V358" s="31">
        <f t="shared" si="36"/>
        <v>0.60198018215505833</v>
      </c>
    </row>
    <row r="359" spans="1:22" ht="11.25" customHeight="1" x14ac:dyDescent="0.2">
      <c r="A359" s="25" t="s">
        <v>8179</v>
      </c>
      <c r="B359" s="25" t="s">
        <v>8180</v>
      </c>
      <c r="C359" s="26">
        <v>8239.4</v>
      </c>
      <c r="D359" s="26">
        <v>8266.1</v>
      </c>
      <c r="E359" s="26">
        <v>10688.7</v>
      </c>
      <c r="F359" s="26">
        <v>7507.1</v>
      </c>
      <c r="G359" s="26">
        <v>11696.5</v>
      </c>
      <c r="H359" s="26">
        <v>7921.6</v>
      </c>
      <c r="I359" s="26">
        <v>10282.700000000001</v>
      </c>
      <c r="J359" s="26">
        <v>9104.2000000000007</v>
      </c>
      <c r="K359" s="26">
        <v>8158.2</v>
      </c>
      <c r="L359" s="26">
        <v>7178.2</v>
      </c>
      <c r="M359" s="27">
        <f t="shared" si="31"/>
        <v>0.9614292302837586</v>
      </c>
      <c r="N359" s="27">
        <f t="shared" si="31"/>
        <v>1.2439602714702218</v>
      </c>
      <c r="O359" s="27">
        <f t="shared" si="31"/>
        <v>0.85175933462441644</v>
      </c>
      <c r="P359" s="27">
        <f t="shared" si="31"/>
        <v>1.0867312277710433</v>
      </c>
      <c r="Q359" s="27">
        <f t="shared" si="31"/>
        <v>0.61370495447356044</v>
      </c>
      <c r="R359" s="31">
        <f t="shared" si="32"/>
        <v>0.95151700372460013</v>
      </c>
      <c r="S359" s="31">
        <f t="shared" si="33"/>
        <v>0.10676440807522616</v>
      </c>
      <c r="T359" s="27">
        <f t="shared" si="34"/>
        <v>0.5364541640783943</v>
      </c>
      <c r="U359" s="31">
        <f t="shared" si="35"/>
        <v>-2.1583446412396175E-2</v>
      </c>
      <c r="V359" s="31">
        <f t="shared" si="36"/>
        <v>0.27046737926787617</v>
      </c>
    </row>
    <row r="360" spans="1:22" ht="11.25" customHeight="1" x14ac:dyDescent="0.2">
      <c r="A360" s="25" t="s">
        <v>8331</v>
      </c>
      <c r="B360" s="25" t="s">
        <v>8332</v>
      </c>
      <c r="C360" s="26">
        <v>2326.9</v>
      </c>
      <c r="D360" s="26">
        <v>2329.1999999999998</v>
      </c>
      <c r="E360" s="26">
        <v>2323.6999999999998</v>
      </c>
      <c r="F360" s="26">
        <v>2381.1</v>
      </c>
      <c r="G360" s="26">
        <v>2175.3000000000002</v>
      </c>
      <c r="H360" s="26">
        <v>2461.1999999999998</v>
      </c>
      <c r="I360" s="26">
        <v>2349.3000000000002</v>
      </c>
      <c r="J360" s="26">
        <v>2134.6</v>
      </c>
      <c r="K360" s="26">
        <v>2099.6</v>
      </c>
      <c r="L360" s="26">
        <v>1944.6</v>
      </c>
      <c r="M360" s="27">
        <f t="shared" si="31"/>
        <v>1.0577162748721474</v>
      </c>
      <c r="N360" s="27">
        <f t="shared" si="31"/>
        <v>1.0086295723853684</v>
      </c>
      <c r="O360" s="27">
        <f t="shared" si="31"/>
        <v>0.91862116452209841</v>
      </c>
      <c r="P360" s="27">
        <f t="shared" si="31"/>
        <v>0.88177732980555201</v>
      </c>
      <c r="Q360" s="27">
        <f t="shared" si="31"/>
        <v>0.8939456626672182</v>
      </c>
      <c r="R360" s="31">
        <f t="shared" si="32"/>
        <v>0.95213800085047695</v>
      </c>
      <c r="S360" s="31">
        <f t="shared" si="33"/>
        <v>3.4495231678064495E-2</v>
      </c>
      <c r="T360" s="27">
        <f t="shared" si="34"/>
        <v>0.24155957500567241</v>
      </c>
      <c r="U360" s="31">
        <f t="shared" si="35"/>
        <v>-2.1300101337827022E-2</v>
      </c>
      <c r="V360" s="31">
        <f t="shared" si="36"/>
        <v>0.61697574315071224</v>
      </c>
    </row>
    <row r="361" spans="1:22" ht="11.25" customHeight="1" x14ac:dyDescent="0.2">
      <c r="A361" s="25" t="s">
        <v>1853</v>
      </c>
      <c r="B361" s="25" t="s">
        <v>1854</v>
      </c>
      <c r="C361" s="26">
        <v>99.4</v>
      </c>
      <c r="D361" s="26">
        <v>107.4</v>
      </c>
      <c r="E361" s="26">
        <v>128.9</v>
      </c>
      <c r="F361" s="26">
        <v>84.7</v>
      </c>
      <c r="G361" s="26">
        <v>114.9</v>
      </c>
      <c r="H361" s="26">
        <v>90.9</v>
      </c>
      <c r="I361" s="26">
        <v>115.3</v>
      </c>
      <c r="J361" s="26">
        <v>108.2</v>
      </c>
      <c r="K361" s="26">
        <v>100.8</v>
      </c>
      <c r="L361" s="26">
        <v>85.4</v>
      </c>
      <c r="M361" s="27">
        <f t="shared" si="31"/>
        <v>0.9144869215291751</v>
      </c>
      <c r="N361" s="27">
        <f t="shared" si="31"/>
        <v>1.073556797020484</v>
      </c>
      <c r="O361" s="27">
        <f t="shared" si="31"/>
        <v>0.83941039565554687</v>
      </c>
      <c r="P361" s="27">
        <f t="shared" si="31"/>
        <v>1.1900826446280992</v>
      </c>
      <c r="Q361" s="27">
        <f t="shared" si="31"/>
        <v>0.74325500435161007</v>
      </c>
      <c r="R361" s="31">
        <f t="shared" si="32"/>
        <v>0.95215835263698312</v>
      </c>
      <c r="S361" s="31">
        <f t="shared" si="33"/>
        <v>8.0348428257261198E-2</v>
      </c>
      <c r="T361" s="27">
        <f t="shared" si="34"/>
        <v>0.46104030544548585</v>
      </c>
      <c r="U361" s="31">
        <f t="shared" si="35"/>
        <v>-2.129081846695385E-2</v>
      </c>
      <c r="V361" s="31">
        <f t="shared" si="36"/>
        <v>0.33626110570059176</v>
      </c>
    </row>
    <row r="362" spans="1:22" ht="11.25" customHeight="1" x14ac:dyDescent="0.2">
      <c r="A362" s="25" t="s">
        <v>3522</v>
      </c>
      <c r="B362" s="25" t="s">
        <v>3523</v>
      </c>
      <c r="C362" s="26">
        <v>672.8</v>
      </c>
      <c r="D362" s="26">
        <v>678.6</v>
      </c>
      <c r="E362" s="26">
        <v>752.8</v>
      </c>
      <c r="F362" s="26">
        <v>677.6</v>
      </c>
      <c r="G362" s="26">
        <v>757.7</v>
      </c>
      <c r="H362" s="26">
        <v>652.9</v>
      </c>
      <c r="I362" s="26">
        <v>770.6</v>
      </c>
      <c r="J362" s="26">
        <v>671.9</v>
      </c>
      <c r="K362" s="26">
        <v>621.79999999999995</v>
      </c>
      <c r="L362" s="26">
        <v>640</v>
      </c>
      <c r="M362" s="27">
        <f t="shared" si="31"/>
        <v>0.97042211652794297</v>
      </c>
      <c r="N362" s="27">
        <f t="shared" si="31"/>
        <v>1.135573239021515</v>
      </c>
      <c r="O362" s="27">
        <f t="shared" si="31"/>
        <v>0.89253453772582358</v>
      </c>
      <c r="P362" s="27">
        <f t="shared" si="31"/>
        <v>0.91765053128689478</v>
      </c>
      <c r="Q362" s="27">
        <f t="shared" si="31"/>
        <v>0.84466147551801496</v>
      </c>
      <c r="R362" s="31">
        <f t="shared" si="32"/>
        <v>0.95216838001603821</v>
      </c>
      <c r="S362" s="31">
        <f t="shared" si="33"/>
        <v>5.0137786521442414E-2</v>
      </c>
      <c r="T362" s="27">
        <f t="shared" si="34"/>
        <v>0.36683013718534058</v>
      </c>
      <c r="U362" s="31">
        <f t="shared" si="35"/>
        <v>-2.1286244844878451E-2</v>
      </c>
      <c r="V362" s="31">
        <f t="shared" si="36"/>
        <v>0.43553499177073263</v>
      </c>
    </row>
    <row r="363" spans="1:22" ht="11.25" customHeight="1" x14ac:dyDescent="0.2">
      <c r="A363" s="25" t="s">
        <v>11434</v>
      </c>
      <c r="B363" s="25" t="s">
        <v>11435</v>
      </c>
      <c r="C363" s="26">
        <v>1850.4</v>
      </c>
      <c r="D363" s="26">
        <v>1815.4</v>
      </c>
      <c r="E363" s="26">
        <v>2093.3000000000002</v>
      </c>
      <c r="F363" s="26">
        <v>1837.3</v>
      </c>
      <c r="G363" s="26">
        <v>1998.9</v>
      </c>
      <c r="H363" s="26">
        <v>1741.4</v>
      </c>
      <c r="I363" s="26">
        <v>1963.1</v>
      </c>
      <c r="J363" s="26">
        <v>1912.3</v>
      </c>
      <c r="K363" s="26">
        <v>1783.8</v>
      </c>
      <c r="L363" s="26">
        <v>1708</v>
      </c>
      <c r="M363" s="27">
        <f t="shared" ref="M363:Q413" si="37">H363/C363</f>
        <v>0.94109381755296151</v>
      </c>
      <c r="N363" s="27">
        <f t="shared" si="37"/>
        <v>1.0813594800044066</v>
      </c>
      <c r="O363" s="27">
        <f t="shared" si="37"/>
        <v>0.91353365499450623</v>
      </c>
      <c r="P363" s="27">
        <f t="shared" si="37"/>
        <v>0.97088118434659554</v>
      </c>
      <c r="Q363" s="27">
        <f t="shared" si="37"/>
        <v>0.85446995847716245</v>
      </c>
      <c r="R363" s="31">
        <f t="shared" si="32"/>
        <v>0.95226761907512658</v>
      </c>
      <c r="S363" s="31">
        <f t="shared" si="33"/>
        <v>3.7550452462380479E-2</v>
      </c>
      <c r="T363" s="27">
        <f t="shared" si="34"/>
        <v>0.25323651041249462</v>
      </c>
      <c r="U363" s="31">
        <f t="shared" si="35"/>
        <v>-2.124098317600543E-2</v>
      </c>
      <c r="V363" s="31">
        <f t="shared" si="36"/>
        <v>0.5964736796673864</v>
      </c>
    </row>
    <row r="364" spans="1:22" ht="11.25" customHeight="1" x14ac:dyDescent="0.2">
      <c r="A364" s="25" t="s">
        <v>4347</v>
      </c>
      <c r="B364" s="25" t="s">
        <v>4348</v>
      </c>
      <c r="C364" s="26">
        <v>4077.7</v>
      </c>
      <c r="D364" s="26">
        <v>3876.9</v>
      </c>
      <c r="E364" s="26">
        <v>5323.2</v>
      </c>
      <c r="F364" s="26">
        <v>3833.1</v>
      </c>
      <c r="G364" s="26">
        <v>5119.5</v>
      </c>
      <c r="H364" s="26">
        <v>3777.9</v>
      </c>
      <c r="I364" s="26">
        <v>4811.6000000000004</v>
      </c>
      <c r="J364" s="26">
        <v>4861.3999999999996</v>
      </c>
      <c r="K364" s="26">
        <v>3723.1</v>
      </c>
      <c r="L364" s="26">
        <v>3631.7</v>
      </c>
      <c r="M364" s="27">
        <f t="shared" si="37"/>
        <v>0.92647816170880648</v>
      </c>
      <c r="N364" s="27">
        <f t="shared" si="37"/>
        <v>1.2410946890556889</v>
      </c>
      <c r="O364" s="27">
        <f t="shared" si="37"/>
        <v>0.91324767057409073</v>
      </c>
      <c r="P364" s="27">
        <f t="shared" si="37"/>
        <v>0.97130260102788868</v>
      </c>
      <c r="Q364" s="27">
        <f t="shared" si="37"/>
        <v>0.70938568219552689</v>
      </c>
      <c r="R364" s="31">
        <f t="shared" si="32"/>
        <v>0.95230176091240026</v>
      </c>
      <c r="S364" s="31">
        <f t="shared" si="33"/>
        <v>8.5135976184523038E-2</v>
      </c>
      <c r="T364" s="27">
        <f t="shared" si="34"/>
        <v>0.50248222145956389</v>
      </c>
      <c r="U364" s="31">
        <f t="shared" si="35"/>
        <v>-2.1225412610094429E-2</v>
      </c>
      <c r="V364" s="31">
        <f t="shared" si="36"/>
        <v>0.29887929959622628</v>
      </c>
    </row>
    <row r="365" spans="1:22" ht="11.25" customHeight="1" x14ac:dyDescent="0.2">
      <c r="A365" s="25" t="s">
        <v>6886</v>
      </c>
      <c r="B365" s="25" t="s">
        <v>6887</v>
      </c>
      <c r="C365" s="26">
        <v>994.6</v>
      </c>
      <c r="D365" s="26">
        <v>1053.9000000000001</v>
      </c>
      <c r="E365" s="26">
        <v>1045.5</v>
      </c>
      <c r="F365" s="26">
        <v>1048.5999999999999</v>
      </c>
      <c r="G365" s="26">
        <v>1153.7</v>
      </c>
      <c r="H365" s="26">
        <v>915.3</v>
      </c>
      <c r="I365" s="26">
        <v>1076.5</v>
      </c>
      <c r="J365" s="26">
        <v>1066.4000000000001</v>
      </c>
      <c r="K365" s="26">
        <v>1025.0999999999999</v>
      </c>
      <c r="L365" s="26">
        <v>948.6</v>
      </c>
      <c r="M365" s="27">
        <f t="shared" si="37"/>
        <v>0.92026945505730939</v>
      </c>
      <c r="N365" s="27">
        <f t="shared" si="37"/>
        <v>1.021444159787456</v>
      </c>
      <c r="O365" s="27">
        <f t="shared" si="37"/>
        <v>1.0199904351984697</v>
      </c>
      <c r="P365" s="27">
        <f t="shared" si="37"/>
        <v>0.97758916650772454</v>
      </c>
      <c r="Q365" s="27">
        <f t="shared" si="37"/>
        <v>0.82222414839212965</v>
      </c>
      <c r="R365" s="31">
        <f t="shared" si="32"/>
        <v>0.95230347298861795</v>
      </c>
      <c r="S365" s="31">
        <f t="shared" si="33"/>
        <v>3.7381903852838377E-2</v>
      </c>
      <c r="T365" s="27">
        <f t="shared" si="34"/>
        <v>0.2799002610362708</v>
      </c>
      <c r="U365" s="31">
        <f t="shared" si="35"/>
        <v>-2.1224631823356363E-2</v>
      </c>
      <c r="V365" s="31">
        <f t="shared" si="36"/>
        <v>0.55299669650861749</v>
      </c>
    </row>
    <row r="366" spans="1:22" ht="11.25" customHeight="1" x14ac:dyDescent="0.2">
      <c r="A366" s="25" t="s">
        <v>7675</v>
      </c>
      <c r="B366" s="25" t="s">
        <v>7676</v>
      </c>
      <c r="C366" s="26">
        <v>2315.6</v>
      </c>
      <c r="D366" s="26">
        <v>2348.5</v>
      </c>
      <c r="E366" s="26">
        <v>2202.1</v>
      </c>
      <c r="F366" s="26">
        <v>2296.1999999999998</v>
      </c>
      <c r="G366" s="26">
        <v>2141.9</v>
      </c>
      <c r="H366" s="26">
        <v>2353.8000000000002</v>
      </c>
      <c r="I366" s="26">
        <v>2411.1999999999998</v>
      </c>
      <c r="J366" s="26">
        <v>1987.4</v>
      </c>
      <c r="K366" s="26">
        <v>1962.1</v>
      </c>
      <c r="L366" s="26">
        <v>2060.1</v>
      </c>
      <c r="M366" s="27">
        <f t="shared" si="37"/>
        <v>1.016496804283987</v>
      </c>
      <c r="N366" s="27">
        <f t="shared" si="37"/>
        <v>1.0266978922716627</v>
      </c>
      <c r="O366" s="27">
        <f t="shared" si="37"/>
        <v>0.90250215703192416</v>
      </c>
      <c r="P366" s="27">
        <f t="shared" si="37"/>
        <v>0.85449873704381152</v>
      </c>
      <c r="Q366" s="27">
        <f t="shared" si="37"/>
        <v>0.96180960829170359</v>
      </c>
      <c r="R366" s="31">
        <f t="shared" si="32"/>
        <v>0.95240103978461776</v>
      </c>
      <c r="S366" s="31">
        <f t="shared" si="33"/>
        <v>3.300876388136368E-2</v>
      </c>
      <c r="T366" s="27">
        <f t="shared" si="34"/>
        <v>0.23267775158342796</v>
      </c>
      <c r="U366" s="31">
        <f t="shared" si="35"/>
        <v>-2.1180139125541449E-2</v>
      </c>
      <c r="V366" s="31">
        <f t="shared" si="36"/>
        <v>0.63324514153701938</v>
      </c>
    </row>
    <row r="367" spans="1:22" ht="11.25" customHeight="1" x14ac:dyDescent="0.2">
      <c r="A367" s="25" t="s">
        <v>11273</v>
      </c>
      <c r="B367" s="25" t="s">
        <v>11274</v>
      </c>
      <c r="C367" s="26">
        <v>1515.3</v>
      </c>
      <c r="D367" s="26">
        <v>1538.3</v>
      </c>
      <c r="E367" s="26">
        <v>1584.6</v>
      </c>
      <c r="F367" s="26">
        <v>1588.1</v>
      </c>
      <c r="G367" s="26">
        <v>1596.4</v>
      </c>
      <c r="H367" s="26">
        <v>1504.4</v>
      </c>
      <c r="I367" s="26">
        <v>1507.2</v>
      </c>
      <c r="J367" s="26">
        <v>1448.1</v>
      </c>
      <c r="K367" s="26">
        <v>1439.8</v>
      </c>
      <c r="L367" s="26">
        <v>1547</v>
      </c>
      <c r="M367" s="27">
        <f t="shared" si="37"/>
        <v>0.99280670494291567</v>
      </c>
      <c r="N367" s="27">
        <f t="shared" si="37"/>
        <v>0.97978287720210633</v>
      </c>
      <c r="O367" s="27">
        <f t="shared" si="37"/>
        <v>0.91385838697463084</v>
      </c>
      <c r="P367" s="27">
        <f t="shared" si="37"/>
        <v>0.90661797116050624</v>
      </c>
      <c r="Q367" s="27">
        <f t="shared" si="37"/>
        <v>0.96905537459283386</v>
      </c>
      <c r="R367" s="31">
        <f t="shared" si="32"/>
        <v>0.95242426297459859</v>
      </c>
      <c r="S367" s="31">
        <f t="shared" si="33"/>
        <v>1.7665464085094052E-2</v>
      </c>
      <c r="T367" s="27">
        <f t="shared" si="34"/>
        <v>5.5631391033303619E-2</v>
      </c>
      <c r="U367" s="31">
        <f t="shared" si="35"/>
        <v>-2.1169549489581916E-2</v>
      </c>
      <c r="V367" s="31">
        <f t="shared" si="36"/>
        <v>1.2546800806211886</v>
      </c>
    </row>
    <row r="368" spans="1:22" ht="11.25" customHeight="1" x14ac:dyDescent="0.2">
      <c r="A368" s="25" t="s">
        <v>2489</v>
      </c>
      <c r="B368" s="25" t="s">
        <v>2490</v>
      </c>
      <c r="C368" s="26">
        <v>400.7</v>
      </c>
      <c r="D368" s="26">
        <v>385.9</v>
      </c>
      <c r="E368" s="26">
        <v>488</v>
      </c>
      <c r="F368" s="26">
        <v>393</v>
      </c>
      <c r="G368" s="26">
        <v>511.7</v>
      </c>
      <c r="H368" s="26">
        <v>410.1</v>
      </c>
      <c r="I368" s="26">
        <v>437</v>
      </c>
      <c r="J368" s="26">
        <v>386.1</v>
      </c>
      <c r="K368" s="26">
        <v>427.7</v>
      </c>
      <c r="L368" s="26">
        <v>371.9</v>
      </c>
      <c r="M368" s="27">
        <f t="shared" si="37"/>
        <v>1.0234589468430249</v>
      </c>
      <c r="N368" s="27">
        <f t="shared" si="37"/>
        <v>1.1324177247991709</v>
      </c>
      <c r="O368" s="27">
        <f t="shared" si="37"/>
        <v>0.79118852459016398</v>
      </c>
      <c r="P368" s="27">
        <f t="shared" si="37"/>
        <v>1.088295165394402</v>
      </c>
      <c r="Q368" s="27">
        <f t="shared" si="37"/>
        <v>0.72679304279851475</v>
      </c>
      <c r="R368" s="31">
        <f t="shared" si="32"/>
        <v>0.95243068088505523</v>
      </c>
      <c r="S368" s="31">
        <f t="shared" si="33"/>
        <v>8.1489534720977336E-2</v>
      </c>
      <c r="T368" s="27">
        <f t="shared" si="34"/>
        <v>0.48829780201690726</v>
      </c>
      <c r="U368" s="31">
        <f t="shared" si="35"/>
        <v>-2.1166623006276024E-2</v>
      </c>
      <c r="V368" s="31">
        <f t="shared" si="36"/>
        <v>0.31131523060851812</v>
      </c>
    </row>
    <row r="369" spans="1:22" ht="11.25" customHeight="1" x14ac:dyDescent="0.2">
      <c r="A369" s="25" t="s">
        <v>3304</v>
      </c>
      <c r="B369" s="25" t="s">
        <v>3305</v>
      </c>
      <c r="C369" s="26">
        <v>4274.8999999999996</v>
      </c>
      <c r="D369" s="26">
        <v>4207.3999999999996</v>
      </c>
      <c r="E369" s="26">
        <v>3923.7</v>
      </c>
      <c r="F369" s="26">
        <v>4276.6000000000004</v>
      </c>
      <c r="G369" s="26">
        <v>4004.5</v>
      </c>
      <c r="H369" s="26">
        <v>3933.4</v>
      </c>
      <c r="I369" s="26">
        <v>4733.2</v>
      </c>
      <c r="J369" s="26">
        <v>3626.7</v>
      </c>
      <c r="K369" s="26">
        <v>4027.3</v>
      </c>
      <c r="L369" s="26">
        <v>3408.9</v>
      </c>
      <c r="M369" s="27">
        <f t="shared" si="37"/>
        <v>0.92011509041147166</v>
      </c>
      <c r="N369" s="27">
        <f t="shared" si="37"/>
        <v>1.1249702904406522</v>
      </c>
      <c r="O369" s="27">
        <f t="shared" si="37"/>
        <v>0.92430613961312025</v>
      </c>
      <c r="P369" s="27">
        <f t="shared" si="37"/>
        <v>0.94170602815320581</v>
      </c>
      <c r="Q369" s="27">
        <f t="shared" si="37"/>
        <v>0.85126732426020724</v>
      </c>
      <c r="R369" s="31">
        <f t="shared" si="32"/>
        <v>0.95247297457573143</v>
      </c>
      <c r="S369" s="31">
        <f t="shared" si="33"/>
        <v>4.580078494472261E-2</v>
      </c>
      <c r="T369" s="27">
        <f t="shared" si="34"/>
        <v>0.36832501147781577</v>
      </c>
      <c r="U369" s="31">
        <f t="shared" si="35"/>
        <v>-2.114733812913238E-2</v>
      </c>
      <c r="V369" s="31">
        <f t="shared" si="36"/>
        <v>0.43376878894312659</v>
      </c>
    </row>
    <row r="370" spans="1:22" ht="11.25" customHeight="1" x14ac:dyDescent="0.2">
      <c r="A370" s="25" t="s">
        <v>10290</v>
      </c>
      <c r="B370" s="25" t="s">
        <v>10291</v>
      </c>
      <c r="C370" s="26">
        <v>141524.9</v>
      </c>
      <c r="D370" s="26">
        <v>135543.70000000001</v>
      </c>
      <c r="E370" s="26">
        <v>156405.79999999999</v>
      </c>
      <c r="F370" s="26">
        <v>142279.70000000001</v>
      </c>
      <c r="G370" s="26">
        <v>158992.20000000001</v>
      </c>
      <c r="H370" s="26">
        <v>146627.1</v>
      </c>
      <c r="I370" s="26">
        <v>147613.70000000001</v>
      </c>
      <c r="J370" s="26">
        <v>126075.2</v>
      </c>
      <c r="K370" s="26">
        <v>146659.70000000001</v>
      </c>
      <c r="L370" s="26">
        <v>127422.8</v>
      </c>
      <c r="M370" s="27">
        <f t="shared" si="37"/>
        <v>1.036051606466424</v>
      </c>
      <c r="N370" s="27">
        <f t="shared" si="37"/>
        <v>1.0890487717245434</v>
      </c>
      <c r="O370" s="27">
        <f t="shared" si="37"/>
        <v>0.80607752397928978</v>
      </c>
      <c r="P370" s="27">
        <f t="shared" si="37"/>
        <v>1.0307844337597001</v>
      </c>
      <c r="Q370" s="27">
        <f t="shared" si="37"/>
        <v>0.80144057381431288</v>
      </c>
      <c r="R370" s="31">
        <f t="shared" si="32"/>
        <v>0.95268058194885408</v>
      </c>
      <c r="S370" s="31">
        <f t="shared" si="33"/>
        <v>6.1649500908791212E-2</v>
      </c>
      <c r="T370" s="27">
        <f t="shared" si="34"/>
        <v>0.44077899786988789</v>
      </c>
      <c r="U370" s="31">
        <f t="shared" si="35"/>
        <v>-2.1052686717336518E-2</v>
      </c>
      <c r="V370" s="31">
        <f t="shared" si="36"/>
        <v>0.35577910682077374</v>
      </c>
    </row>
    <row r="371" spans="1:22" ht="11.25" customHeight="1" x14ac:dyDescent="0.2">
      <c r="A371" s="25" t="s">
        <v>8193</v>
      </c>
      <c r="B371" s="25" t="s">
        <v>8194</v>
      </c>
      <c r="C371" s="26">
        <v>768.5</v>
      </c>
      <c r="D371" s="26">
        <v>756.5</v>
      </c>
      <c r="E371" s="26">
        <v>868.6</v>
      </c>
      <c r="F371" s="26">
        <v>735.3</v>
      </c>
      <c r="G371" s="26">
        <v>801.5</v>
      </c>
      <c r="H371" s="26">
        <v>760.9</v>
      </c>
      <c r="I371" s="26">
        <v>787.3</v>
      </c>
      <c r="J371" s="26">
        <v>727.3</v>
      </c>
      <c r="K371" s="26">
        <v>734.6</v>
      </c>
      <c r="L371" s="26">
        <v>718.9</v>
      </c>
      <c r="M371" s="27">
        <f t="shared" si="37"/>
        <v>0.99011060507482107</v>
      </c>
      <c r="N371" s="27">
        <f t="shared" si="37"/>
        <v>1.0407138136153338</v>
      </c>
      <c r="O371" s="27">
        <f t="shared" si="37"/>
        <v>0.8373244301174303</v>
      </c>
      <c r="P371" s="27">
        <f t="shared" si="37"/>
        <v>0.99904800761593915</v>
      </c>
      <c r="Q371" s="27">
        <f t="shared" si="37"/>
        <v>0.89694323144104804</v>
      </c>
      <c r="R371" s="31">
        <f t="shared" si="32"/>
        <v>0.95282801757291458</v>
      </c>
      <c r="S371" s="31">
        <f t="shared" si="33"/>
        <v>3.722524680409485E-2</v>
      </c>
      <c r="T371" s="27">
        <f t="shared" si="34"/>
        <v>0.2684747341992616</v>
      </c>
      <c r="U371" s="31">
        <f t="shared" si="35"/>
        <v>-2.0985481060947161E-2</v>
      </c>
      <c r="V371" s="31">
        <f t="shared" si="36"/>
        <v>0.57109657891840349</v>
      </c>
    </row>
    <row r="372" spans="1:22" ht="11.25" customHeight="1" x14ac:dyDescent="0.2">
      <c r="A372" s="25" t="s">
        <v>9975</v>
      </c>
      <c r="B372" s="25" t="s">
        <v>9976</v>
      </c>
      <c r="C372" s="26">
        <v>20653.3</v>
      </c>
      <c r="D372" s="26">
        <v>20115.8</v>
      </c>
      <c r="E372" s="26">
        <v>20924.8</v>
      </c>
      <c r="F372" s="26">
        <v>20658.7</v>
      </c>
      <c r="G372" s="26">
        <v>21776.6</v>
      </c>
      <c r="H372" s="26">
        <v>18074</v>
      </c>
      <c r="I372" s="26">
        <v>19921.3</v>
      </c>
      <c r="J372" s="26">
        <v>19708.099999999999</v>
      </c>
      <c r="K372" s="26">
        <v>21120.7</v>
      </c>
      <c r="L372" s="26">
        <v>20353.7</v>
      </c>
      <c r="M372" s="27">
        <f t="shared" si="37"/>
        <v>0.87511438849965872</v>
      </c>
      <c r="N372" s="27">
        <f t="shared" si="37"/>
        <v>0.99033098360492744</v>
      </c>
      <c r="O372" s="27">
        <f t="shared" si="37"/>
        <v>0.94185368557883464</v>
      </c>
      <c r="P372" s="27">
        <f t="shared" si="37"/>
        <v>1.0223634594625992</v>
      </c>
      <c r="Q372" s="27">
        <f t="shared" si="37"/>
        <v>0.93465922136605362</v>
      </c>
      <c r="R372" s="31">
        <f t="shared" si="32"/>
        <v>0.95286434770241468</v>
      </c>
      <c r="S372" s="31">
        <f t="shared" si="33"/>
        <v>2.5230529921762244E-2</v>
      </c>
      <c r="T372" s="27">
        <f t="shared" si="34"/>
        <v>0.13214728708508416</v>
      </c>
      <c r="U372" s="31">
        <f t="shared" si="35"/>
        <v>-2.096892227626802E-2</v>
      </c>
      <c r="V372" s="31">
        <f t="shared" si="36"/>
        <v>0.87894174828007032</v>
      </c>
    </row>
    <row r="373" spans="1:22" ht="11.25" customHeight="1" x14ac:dyDescent="0.2">
      <c r="A373" s="25" t="s">
        <v>7128</v>
      </c>
      <c r="B373" s="25" t="s">
        <v>7129</v>
      </c>
      <c r="C373" s="26">
        <v>5607</v>
      </c>
      <c r="D373" s="26">
        <v>5924.8</v>
      </c>
      <c r="E373" s="26">
        <v>7558.8</v>
      </c>
      <c r="F373" s="26">
        <v>5449.5</v>
      </c>
      <c r="G373" s="26">
        <v>7558.4</v>
      </c>
      <c r="H373" s="26">
        <v>5625.4</v>
      </c>
      <c r="I373" s="26">
        <v>7018.3</v>
      </c>
      <c r="J373" s="26">
        <v>6120.6</v>
      </c>
      <c r="K373" s="26">
        <v>5828.8</v>
      </c>
      <c r="L373" s="26">
        <v>5269.4</v>
      </c>
      <c r="M373" s="27">
        <f t="shared" si="37"/>
        <v>1.0032816122703763</v>
      </c>
      <c r="N373" s="27">
        <f t="shared" si="37"/>
        <v>1.1845631920064812</v>
      </c>
      <c r="O373" s="27">
        <f t="shared" si="37"/>
        <v>0.80973170344499135</v>
      </c>
      <c r="P373" s="27">
        <f t="shared" si="37"/>
        <v>1.0696027158454904</v>
      </c>
      <c r="Q373" s="27">
        <f t="shared" si="37"/>
        <v>0.69715812870448768</v>
      </c>
      <c r="R373" s="31">
        <f t="shared" si="32"/>
        <v>0.95286747045436537</v>
      </c>
      <c r="S373" s="31">
        <f t="shared" si="33"/>
        <v>8.8240219246283683E-2</v>
      </c>
      <c r="T373" s="27">
        <f t="shared" si="34"/>
        <v>0.50959714753381857</v>
      </c>
      <c r="U373" s="31">
        <f t="shared" si="35"/>
        <v>-2.0967498997370521E-2</v>
      </c>
      <c r="V373" s="31">
        <f t="shared" si="36"/>
        <v>0.29277301162598213</v>
      </c>
    </row>
    <row r="374" spans="1:22" ht="11.25" customHeight="1" x14ac:dyDescent="0.2">
      <c r="A374" s="25" t="s">
        <v>11019</v>
      </c>
      <c r="B374" s="25" t="s">
        <v>11020</v>
      </c>
      <c r="C374" s="26">
        <v>2836.7</v>
      </c>
      <c r="D374" s="26">
        <v>3106.4</v>
      </c>
      <c r="E374" s="26">
        <v>3094.9</v>
      </c>
      <c r="F374" s="26">
        <v>3400.6</v>
      </c>
      <c r="G374" s="26">
        <v>3124.5</v>
      </c>
      <c r="H374" s="26">
        <v>3133.1</v>
      </c>
      <c r="I374" s="26">
        <v>2673.8</v>
      </c>
      <c r="J374" s="26">
        <v>2944.7</v>
      </c>
      <c r="K374" s="26">
        <v>2940.3</v>
      </c>
      <c r="L374" s="26">
        <v>3072.7</v>
      </c>
      <c r="M374" s="27">
        <f t="shared" si="37"/>
        <v>1.1044876088412592</v>
      </c>
      <c r="N374" s="27">
        <f t="shared" si="37"/>
        <v>0.86073911923770285</v>
      </c>
      <c r="O374" s="27">
        <f t="shared" si="37"/>
        <v>0.95146854502568734</v>
      </c>
      <c r="P374" s="27">
        <f t="shared" si="37"/>
        <v>0.86464153384696829</v>
      </c>
      <c r="Q374" s="27">
        <f t="shared" si="37"/>
        <v>0.9834213474155864</v>
      </c>
      <c r="R374" s="31">
        <f t="shared" si="32"/>
        <v>0.95295163087344081</v>
      </c>
      <c r="S374" s="31">
        <f t="shared" si="33"/>
        <v>4.4830556726104649E-2</v>
      </c>
      <c r="T374" s="27">
        <f t="shared" si="34"/>
        <v>0.31361851906246091</v>
      </c>
      <c r="U374" s="31">
        <f t="shared" si="35"/>
        <v>-2.0929142360481507E-2</v>
      </c>
      <c r="V374" s="31">
        <f t="shared" si="36"/>
        <v>0.50359830029508623</v>
      </c>
    </row>
    <row r="375" spans="1:22" ht="11.25" customHeight="1" x14ac:dyDescent="0.2">
      <c r="A375" s="25" t="s">
        <v>6557</v>
      </c>
      <c r="B375" s="25" t="s">
        <v>6558</v>
      </c>
      <c r="C375" s="26">
        <v>5600.8</v>
      </c>
      <c r="D375" s="26">
        <v>5779.3</v>
      </c>
      <c r="E375" s="26">
        <v>5703.9</v>
      </c>
      <c r="F375" s="26">
        <v>5563.6</v>
      </c>
      <c r="G375" s="26">
        <v>5427.3</v>
      </c>
      <c r="H375" s="26">
        <v>5043.8999999999996</v>
      </c>
      <c r="I375" s="26">
        <v>5558.3</v>
      </c>
      <c r="J375" s="26">
        <v>5461.7</v>
      </c>
      <c r="K375" s="26">
        <v>5192.5</v>
      </c>
      <c r="L375" s="26">
        <v>5491.2</v>
      </c>
      <c r="M375" s="27">
        <f t="shared" si="37"/>
        <v>0.90056777603199534</v>
      </c>
      <c r="N375" s="27">
        <f t="shared" si="37"/>
        <v>0.96176007474953717</v>
      </c>
      <c r="O375" s="27">
        <f t="shared" si="37"/>
        <v>0.95753782499693196</v>
      </c>
      <c r="P375" s="27">
        <f t="shared" si="37"/>
        <v>0.93329858365087348</v>
      </c>
      <c r="Q375" s="27">
        <f t="shared" si="37"/>
        <v>1.0117738101818583</v>
      </c>
      <c r="R375" s="31">
        <f t="shared" si="32"/>
        <v>0.95298761392223919</v>
      </c>
      <c r="S375" s="31">
        <f t="shared" si="33"/>
        <v>1.8287939574937618E-2</v>
      </c>
      <c r="T375" s="27">
        <f t="shared" si="34"/>
        <v>5.9498423142311664E-2</v>
      </c>
      <c r="U375" s="31">
        <f t="shared" si="35"/>
        <v>-2.091274389491686E-2</v>
      </c>
      <c r="V375" s="31">
        <f t="shared" si="36"/>
        <v>1.2254945440137603</v>
      </c>
    </row>
    <row r="376" spans="1:22" ht="11.25" customHeight="1" x14ac:dyDescent="0.2">
      <c r="A376" s="25" t="s">
        <v>1588</v>
      </c>
      <c r="B376" s="25" t="s">
        <v>1589</v>
      </c>
      <c r="C376" s="26">
        <v>3687.9</v>
      </c>
      <c r="D376" s="26">
        <v>3725.7</v>
      </c>
      <c r="E376" s="26">
        <v>3858.2</v>
      </c>
      <c r="F376" s="26">
        <v>3549.2</v>
      </c>
      <c r="G376" s="26">
        <v>3813.3</v>
      </c>
      <c r="H376" s="26">
        <v>3239.6</v>
      </c>
      <c r="I376" s="26">
        <v>3887.2</v>
      </c>
      <c r="J376" s="26">
        <v>3569.4</v>
      </c>
      <c r="K376" s="26">
        <v>3517.7</v>
      </c>
      <c r="L376" s="26">
        <v>3534.9</v>
      </c>
      <c r="M376" s="27">
        <f t="shared" si="37"/>
        <v>0.87844030478049839</v>
      </c>
      <c r="N376" s="27">
        <f t="shared" si="37"/>
        <v>1.0433475588480017</v>
      </c>
      <c r="O376" s="27">
        <f t="shared" si="37"/>
        <v>0.92514644134570534</v>
      </c>
      <c r="P376" s="27">
        <f t="shared" si="37"/>
        <v>0.99112476050941056</v>
      </c>
      <c r="Q376" s="27">
        <f t="shared" si="37"/>
        <v>0.92699236881441271</v>
      </c>
      <c r="R376" s="31">
        <f t="shared" si="32"/>
        <v>0.95301028685960565</v>
      </c>
      <c r="S376" s="31">
        <f t="shared" si="33"/>
        <v>2.8833612317410363E-2</v>
      </c>
      <c r="T376" s="27">
        <f t="shared" si="34"/>
        <v>0.17555311491858033</v>
      </c>
      <c r="U376" s="31">
        <f t="shared" si="35"/>
        <v>-2.0902411531399337E-2</v>
      </c>
      <c r="V376" s="31">
        <f t="shared" si="36"/>
        <v>0.7555914602461985</v>
      </c>
    </row>
    <row r="377" spans="1:22" ht="11.25" customHeight="1" x14ac:dyDescent="0.2">
      <c r="A377" s="25" t="s">
        <v>9809</v>
      </c>
      <c r="B377" s="25" t="s">
        <v>9810</v>
      </c>
      <c r="C377" s="26">
        <v>70091.5</v>
      </c>
      <c r="D377" s="26">
        <v>69348.5</v>
      </c>
      <c r="E377" s="26">
        <v>69308.3</v>
      </c>
      <c r="F377" s="26">
        <v>73755.5</v>
      </c>
      <c r="G377" s="26">
        <v>70400.5</v>
      </c>
      <c r="H377" s="26">
        <v>67100.600000000006</v>
      </c>
      <c r="I377" s="26">
        <v>73431.8</v>
      </c>
      <c r="J377" s="26">
        <v>65169.9</v>
      </c>
      <c r="K377" s="26">
        <v>64276.1</v>
      </c>
      <c r="L377" s="26">
        <v>66172.899999999994</v>
      </c>
      <c r="M377" s="27">
        <f t="shared" si="37"/>
        <v>0.9573286347131964</v>
      </c>
      <c r="N377" s="27">
        <f t="shared" si="37"/>
        <v>1.0588808698097292</v>
      </c>
      <c r="O377" s="27">
        <f t="shared" si="37"/>
        <v>0.94028997969940109</v>
      </c>
      <c r="P377" s="27">
        <f t="shared" si="37"/>
        <v>0.87147534760119583</v>
      </c>
      <c r="Q377" s="27">
        <f t="shared" si="37"/>
        <v>0.93994929013288253</v>
      </c>
      <c r="R377" s="31">
        <f t="shared" si="32"/>
        <v>0.95358482439128101</v>
      </c>
      <c r="S377" s="31">
        <f t="shared" si="33"/>
        <v>3.0171112148150159E-2</v>
      </c>
      <c r="T377" s="27">
        <f t="shared" si="34"/>
        <v>0.19777228268072172</v>
      </c>
      <c r="U377" s="31">
        <f t="shared" si="35"/>
        <v>-2.0640669029561177E-2</v>
      </c>
      <c r="V377" s="31">
        <f t="shared" si="36"/>
        <v>0.70383457382219861</v>
      </c>
    </row>
    <row r="378" spans="1:22" ht="11.25" customHeight="1" x14ac:dyDescent="0.2">
      <c r="A378" s="25" t="s">
        <v>2411</v>
      </c>
      <c r="B378" s="25" t="s">
        <v>2412</v>
      </c>
      <c r="C378" s="26">
        <v>2276.3000000000002</v>
      </c>
      <c r="D378" s="26">
        <v>2153.9</v>
      </c>
      <c r="E378" s="26">
        <v>2172.6999999999998</v>
      </c>
      <c r="F378" s="26">
        <v>1877.1</v>
      </c>
      <c r="G378" s="26">
        <v>1984.4</v>
      </c>
      <c r="H378" s="26">
        <v>2154.6999999999998</v>
      </c>
      <c r="I378" s="26">
        <v>1846.9</v>
      </c>
      <c r="J378" s="26">
        <v>1819.7</v>
      </c>
      <c r="K378" s="26">
        <v>2078.1999999999998</v>
      </c>
      <c r="L378" s="26">
        <v>2024</v>
      </c>
      <c r="M378" s="27">
        <f t="shared" si="37"/>
        <v>0.94657997627729196</v>
      </c>
      <c r="N378" s="27">
        <f t="shared" si="37"/>
        <v>0.85746784901806028</v>
      </c>
      <c r="O378" s="27">
        <f t="shared" si="37"/>
        <v>0.83752934137248591</v>
      </c>
      <c r="P378" s="27">
        <f t="shared" si="37"/>
        <v>1.1071333439880666</v>
      </c>
      <c r="Q378" s="27">
        <f t="shared" si="37"/>
        <v>1.0199556541019956</v>
      </c>
      <c r="R378" s="31">
        <f t="shared" si="32"/>
        <v>0.95373323295158008</v>
      </c>
      <c r="S378" s="31">
        <f t="shared" si="33"/>
        <v>5.0367916758622996E-2</v>
      </c>
      <c r="T378" s="27">
        <f t="shared" si="34"/>
        <v>0.35780081655353707</v>
      </c>
      <c r="U378" s="31">
        <f t="shared" si="35"/>
        <v>-2.0573084057367332E-2</v>
      </c>
      <c r="V378" s="31">
        <f t="shared" si="36"/>
        <v>0.44635867264430074</v>
      </c>
    </row>
    <row r="379" spans="1:22" ht="11.25" customHeight="1" x14ac:dyDescent="0.2">
      <c r="A379" s="25" t="s">
        <v>7719</v>
      </c>
      <c r="B379" s="25" t="s">
        <v>7720</v>
      </c>
      <c r="C379" s="26">
        <v>5869.2</v>
      </c>
      <c r="D379" s="26">
        <v>5880.9</v>
      </c>
      <c r="E379" s="26">
        <v>6085.7</v>
      </c>
      <c r="F379" s="26">
        <v>5847.8</v>
      </c>
      <c r="G379" s="26">
        <v>5864.9</v>
      </c>
      <c r="H379" s="26">
        <v>5675.5</v>
      </c>
      <c r="I379" s="26">
        <v>6016.5</v>
      </c>
      <c r="J379" s="26">
        <v>5496.9</v>
      </c>
      <c r="K379" s="26">
        <v>5335.2</v>
      </c>
      <c r="L379" s="26">
        <v>5648.5</v>
      </c>
      <c r="M379" s="27">
        <f t="shared" si="37"/>
        <v>0.96699720575206161</v>
      </c>
      <c r="N379" s="27">
        <f t="shared" si="37"/>
        <v>1.0230576952507271</v>
      </c>
      <c r="O379" s="27">
        <f t="shared" si="37"/>
        <v>0.90324859917511535</v>
      </c>
      <c r="P379" s="27">
        <f t="shared" si="37"/>
        <v>0.91234310338930869</v>
      </c>
      <c r="Q379" s="27">
        <f t="shared" si="37"/>
        <v>0.96310252519224548</v>
      </c>
      <c r="R379" s="31">
        <f t="shared" si="32"/>
        <v>0.9537498257518916</v>
      </c>
      <c r="S379" s="31">
        <f t="shared" si="33"/>
        <v>2.1600274744466824E-2</v>
      </c>
      <c r="T379" s="27">
        <f t="shared" si="34"/>
        <v>0.10011659372813406</v>
      </c>
      <c r="U379" s="31">
        <f t="shared" si="35"/>
        <v>-2.0565528381753944E-2</v>
      </c>
      <c r="V379" s="31">
        <f t="shared" si="36"/>
        <v>0.99949393483529392</v>
      </c>
    </row>
    <row r="380" spans="1:22" ht="11.25" customHeight="1" x14ac:dyDescent="0.2">
      <c r="A380" s="25" t="s">
        <v>2884</v>
      </c>
      <c r="B380" s="25" t="s">
        <v>2885</v>
      </c>
      <c r="C380" s="26">
        <v>305.7</v>
      </c>
      <c r="D380" s="26">
        <v>298.5</v>
      </c>
      <c r="E380" s="26">
        <v>293.2</v>
      </c>
      <c r="F380" s="26">
        <v>232.7</v>
      </c>
      <c r="G380" s="26">
        <v>357.9</v>
      </c>
      <c r="H380" s="26">
        <v>266.10000000000002</v>
      </c>
      <c r="I380" s="26">
        <v>286.60000000000002</v>
      </c>
      <c r="J380" s="26">
        <v>286.3</v>
      </c>
      <c r="K380" s="26">
        <v>259.3</v>
      </c>
      <c r="L380" s="26">
        <v>303.7</v>
      </c>
      <c r="M380" s="27">
        <f t="shared" si="37"/>
        <v>0.87046123650637885</v>
      </c>
      <c r="N380" s="27">
        <f t="shared" si="37"/>
        <v>0.96013400335008381</v>
      </c>
      <c r="O380" s="27">
        <f t="shared" si="37"/>
        <v>0.97646657571623474</v>
      </c>
      <c r="P380" s="27">
        <f t="shared" si="37"/>
        <v>1.1143102707348518</v>
      </c>
      <c r="Q380" s="27">
        <f t="shared" si="37"/>
        <v>0.84856105057278575</v>
      </c>
      <c r="R380" s="31">
        <f t="shared" si="32"/>
        <v>0.9539866273760671</v>
      </c>
      <c r="S380" s="31">
        <f t="shared" si="33"/>
        <v>4.7083889013555411E-2</v>
      </c>
      <c r="T380" s="27">
        <f t="shared" si="34"/>
        <v>0.28675071958625797</v>
      </c>
      <c r="U380" s="31">
        <f t="shared" si="35"/>
        <v>-2.0457713029119983E-2</v>
      </c>
      <c r="V380" s="31">
        <f t="shared" si="36"/>
        <v>0.54249548358554744</v>
      </c>
    </row>
    <row r="381" spans="1:22" ht="11.25" customHeight="1" x14ac:dyDescent="0.2">
      <c r="A381" s="25" t="s">
        <v>7072</v>
      </c>
      <c r="B381" s="25" t="s">
        <v>7073</v>
      </c>
      <c r="C381" s="26">
        <v>21846</v>
      </c>
      <c r="D381" s="26">
        <v>21832.799999999999</v>
      </c>
      <c r="E381" s="26">
        <v>20830.599999999999</v>
      </c>
      <c r="F381" s="26">
        <v>22260.5</v>
      </c>
      <c r="G381" s="26">
        <v>21868</v>
      </c>
      <c r="H381" s="26">
        <v>20436.7</v>
      </c>
      <c r="I381" s="26">
        <v>22348.799999999999</v>
      </c>
      <c r="J381" s="26">
        <v>20066.8</v>
      </c>
      <c r="K381" s="26">
        <v>19519</v>
      </c>
      <c r="L381" s="26">
        <v>21235.200000000001</v>
      </c>
      <c r="M381" s="27">
        <f t="shared" si="37"/>
        <v>0.93548933443193261</v>
      </c>
      <c r="N381" s="27">
        <f t="shared" si="37"/>
        <v>1.0236341651093768</v>
      </c>
      <c r="O381" s="27">
        <f t="shared" si="37"/>
        <v>0.96333278926195121</v>
      </c>
      <c r="P381" s="27">
        <f t="shared" si="37"/>
        <v>0.87684463511601263</v>
      </c>
      <c r="Q381" s="27">
        <f t="shared" si="37"/>
        <v>0.97106274007682458</v>
      </c>
      <c r="R381" s="31">
        <f t="shared" si="32"/>
        <v>0.95407273279921956</v>
      </c>
      <c r="S381" s="31">
        <f t="shared" si="33"/>
        <v>2.4002836941360566E-2</v>
      </c>
      <c r="T381" s="27">
        <f t="shared" si="34"/>
        <v>0.13224577202016194</v>
      </c>
      <c r="U381" s="31">
        <f t="shared" si="35"/>
        <v>-2.0418516019904288E-2</v>
      </c>
      <c r="V381" s="31">
        <f t="shared" si="36"/>
        <v>0.87861820373636834</v>
      </c>
    </row>
    <row r="382" spans="1:22" ht="11.25" customHeight="1" x14ac:dyDescent="0.2">
      <c r="A382" s="25" t="s">
        <v>6955</v>
      </c>
      <c r="B382" s="25" t="s">
        <v>6956</v>
      </c>
      <c r="C382" s="26">
        <v>9477.7000000000007</v>
      </c>
      <c r="D382" s="26">
        <v>9687.7000000000007</v>
      </c>
      <c r="E382" s="26">
        <v>9344.2000000000007</v>
      </c>
      <c r="F382" s="26">
        <v>9611.2000000000007</v>
      </c>
      <c r="G382" s="26">
        <v>9169.4</v>
      </c>
      <c r="H382" s="26">
        <v>9411.6</v>
      </c>
      <c r="I382" s="26">
        <v>8879.4</v>
      </c>
      <c r="J382" s="26">
        <v>8718.5</v>
      </c>
      <c r="K382" s="26">
        <v>8955.6</v>
      </c>
      <c r="L382" s="26">
        <v>9139.4</v>
      </c>
      <c r="M382" s="27">
        <f t="shared" si="37"/>
        <v>0.99302573409160444</v>
      </c>
      <c r="N382" s="27">
        <f t="shared" si="37"/>
        <v>0.91656430318857918</v>
      </c>
      <c r="O382" s="27">
        <f t="shared" si="37"/>
        <v>0.93303867639819349</v>
      </c>
      <c r="P382" s="27">
        <f t="shared" si="37"/>
        <v>0.93178791410021633</v>
      </c>
      <c r="Q382" s="27">
        <f t="shared" si="37"/>
        <v>0.99672824830414208</v>
      </c>
      <c r="R382" s="31">
        <f t="shared" si="32"/>
        <v>0.95422897521654715</v>
      </c>
      <c r="S382" s="31">
        <f t="shared" si="33"/>
        <v>1.685620689715767E-2</v>
      </c>
      <c r="T382" s="27">
        <f t="shared" si="34"/>
        <v>5.4125617048484592E-2</v>
      </c>
      <c r="U382" s="31">
        <f t="shared" si="35"/>
        <v>-2.0347400200480981E-2</v>
      </c>
      <c r="V382" s="31">
        <f t="shared" si="36"/>
        <v>1.2665971395212685</v>
      </c>
    </row>
    <row r="383" spans="1:22" ht="11.25" customHeight="1" x14ac:dyDescent="0.2">
      <c r="A383" s="25" t="s">
        <v>6547</v>
      </c>
      <c r="B383" s="25" t="s">
        <v>6548</v>
      </c>
      <c r="C383" s="26">
        <v>4156.6000000000004</v>
      </c>
      <c r="D383" s="26">
        <v>4205.5</v>
      </c>
      <c r="E383" s="26">
        <v>3882.4</v>
      </c>
      <c r="F383" s="26">
        <v>4118.3</v>
      </c>
      <c r="G383" s="26">
        <v>3883.2</v>
      </c>
      <c r="H383" s="26">
        <v>3928.4</v>
      </c>
      <c r="I383" s="26">
        <v>3863.5</v>
      </c>
      <c r="J383" s="26">
        <v>3722.8</v>
      </c>
      <c r="K383" s="26">
        <v>3860</v>
      </c>
      <c r="L383" s="26">
        <v>3928.7</v>
      </c>
      <c r="M383" s="27">
        <f t="shared" si="37"/>
        <v>0.94509936005389017</v>
      </c>
      <c r="N383" s="27">
        <f t="shared" si="37"/>
        <v>0.91867792176911189</v>
      </c>
      <c r="O383" s="27">
        <f t="shared" si="37"/>
        <v>0.95889140737688028</v>
      </c>
      <c r="P383" s="27">
        <f t="shared" si="37"/>
        <v>0.93727994560862493</v>
      </c>
      <c r="Q383" s="27">
        <f t="shared" si="37"/>
        <v>1.0117171405026781</v>
      </c>
      <c r="R383" s="31">
        <f t="shared" si="32"/>
        <v>0.95433315506223715</v>
      </c>
      <c r="S383" s="31">
        <f t="shared" si="33"/>
        <v>1.5749714335988485E-2</v>
      </c>
      <c r="T383" s="27">
        <f t="shared" si="34"/>
        <v>4.4941375345472358E-2</v>
      </c>
      <c r="U383" s="31">
        <f t="shared" si="35"/>
        <v>-2.0299987825022153E-2</v>
      </c>
      <c r="V383" s="31">
        <f t="shared" si="36"/>
        <v>1.3473536409553952</v>
      </c>
    </row>
    <row r="384" spans="1:22" ht="11.25" customHeight="1" x14ac:dyDescent="0.2">
      <c r="A384" s="25" t="s">
        <v>5549</v>
      </c>
      <c r="B384" s="25" t="s">
        <v>5550</v>
      </c>
      <c r="C384" s="26">
        <v>569.5</v>
      </c>
      <c r="D384" s="26">
        <v>554.20000000000005</v>
      </c>
      <c r="E384" s="26">
        <v>530</v>
      </c>
      <c r="F384" s="26">
        <v>516</v>
      </c>
      <c r="G384" s="26">
        <v>582.70000000000005</v>
      </c>
      <c r="H384" s="26">
        <v>483.5</v>
      </c>
      <c r="I384" s="26">
        <v>555.20000000000005</v>
      </c>
      <c r="J384" s="26">
        <v>580.70000000000005</v>
      </c>
      <c r="K384" s="26">
        <v>482.6</v>
      </c>
      <c r="L384" s="26">
        <v>518.6</v>
      </c>
      <c r="M384" s="27">
        <f t="shared" si="37"/>
        <v>0.84899034240561899</v>
      </c>
      <c r="N384" s="27">
        <f t="shared" si="37"/>
        <v>1.0018044027426922</v>
      </c>
      <c r="O384" s="27">
        <f t="shared" si="37"/>
        <v>1.0956603773584908</v>
      </c>
      <c r="P384" s="27">
        <f t="shared" si="37"/>
        <v>0.93527131782945738</v>
      </c>
      <c r="Q384" s="27">
        <f t="shared" si="37"/>
        <v>0.88999485155311475</v>
      </c>
      <c r="R384" s="31">
        <f t="shared" si="32"/>
        <v>0.95434425837787484</v>
      </c>
      <c r="S384" s="31">
        <f t="shared" si="33"/>
        <v>4.3489528404791873E-2</v>
      </c>
      <c r="T384" s="27">
        <f t="shared" si="34"/>
        <v>0.33735667983485085</v>
      </c>
      <c r="U384" s="31">
        <f t="shared" si="35"/>
        <v>-2.0294934997678593E-2</v>
      </c>
      <c r="V384" s="31">
        <f t="shared" si="36"/>
        <v>0.47191068617062593</v>
      </c>
    </row>
    <row r="385" spans="1:22" ht="11.25" customHeight="1" x14ac:dyDescent="0.2">
      <c r="A385" s="25" t="s">
        <v>8977</v>
      </c>
      <c r="B385" s="25" t="s">
        <v>8978</v>
      </c>
      <c r="C385" s="26">
        <v>1102.0999999999999</v>
      </c>
      <c r="D385" s="26">
        <v>1132.7</v>
      </c>
      <c r="E385" s="26">
        <v>1211.7</v>
      </c>
      <c r="F385" s="26">
        <v>1119.3</v>
      </c>
      <c r="G385" s="26">
        <v>1165.8</v>
      </c>
      <c r="H385" s="26">
        <v>985.6</v>
      </c>
      <c r="I385" s="26">
        <v>1276.8</v>
      </c>
      <c r="J385" s="26">
        <v>1074.8</v>
      </c>
      <c r="K385" s="26">
        <v>1086.4000000000001</v>
      </c>
      <c r="L385" s="26">
        <v>1041.0999999999999</v>
      </c>
      <c r="M385" s="27">
        <f t="shared" si="37"/>
        <v>0.89429271390980869</v>
      </c>
      <c r="N385" s="27">
        <f t="shared" si="37"/>
        <v>1.1272181513198551</v>
      </c>
      <c r="O385" s="27">
        <f t="shared" si="37"/>
        <v>0.88701823883799613</v>
      </c>
      <c r="P385" s="27">
        <f t="shared" si="37"/>
        <v>0.97060662914321461</v>
      </c>
      <c r="Q385" s="27">
        <f t="shared" si="37"/>
        <v>0.89303482587064675</v>
      </c>
      <c r="R385" s="31">
        <f t="shared" si="32"/>
        <v>0.95443411181630433</v>
      </c>
      <c r="S385" s="31">
        <f t="shared" si="33"/>
        <v>4.5851736395727302E-2</v>
      </c>
      <c r="T385" s="27">
        <f t="shared" si="34"/>
        <v>0.36808083815624804</v>
      </c>
      <c r="U385" s="31">
        <f t="shared" si="35"/>
        <v>-2.025404722031467E-2</v>
      </c>
      <c r="V385" s="31">
        <f t="shared" si="36"/>
        <v>0.43405679081091114</v>
      </c>
    </row>
    <row r="386" spans="1:22" ht="11.25" customHeight="1" x14ac:dyDescent="0.2">
      <c r="A386" s="25" t="s">
        <v>1838</v>
      </c>
      <c r="B386" s="25" t="s">
        <v>1839</v>
      </c>
      <c r="C386" s="26">
        <v>26306</v>
      </c>
      <c r="D386" s="26">
        <v>27013.599999999999</v>
      </c>
      <c r="E386" s="26">
        <v>29522.7</v>
      </c>
      <c r="F386" s="26">
        <v>28924.2</v>
      </c>
      <c r="G386" s="26">
        <v>27402.1</v>
      </c>
      <c r="H386" s="26">
        <v>26678.7</v>
      </c>
      <c r="I386" s="26">
        <v>31534.9</v>
      </c>
      <c r="J386" s="26">
        <v>24941</v>
      </c>
      <c r="K386" s="26">
        <v>24299.599999999999</v>
      </c>
      <c r="L386" s="26">
        <v>24830.9</v>
      </c>
      <c r="M386" s="27">
        <f t="shared" si="37"/>
        <v>1.0141678704478065</v>
      </c>
      <c r="N386" s="27">
        <f t="shared" si="37"/>
        <v>1.1673712500370186</v>
      </c>
      <c r="O386" s="27">
        <f t="shared" si="37"/>
        <v>0.84480755486456183</v>
      </c>
      <c r="P386" s="27">
        <f t="shared" si="37"/>
        <v>0.84011312326702203</v>
      </c>
      <c r="Q386" s="27">
        <f t="shared" si="37"/>
        <v>0.90616777546246463</v>
      </c>
      <c r="R386" s="31">
        <f t="shared" si="32"/>
        <v>0.95452551481577463</v>
      </c>
      <c r="S386" s="31">
        <f t="shared" si="33"/>
        <v>6.1776700550585338E-2</v>
      </c>
      <c r="T386" s="27">
        <f t="shared" si="34"/>
        <v>0.47152950888630035</v>
      </c>
      <c r="U386" s="31">
        <f t="shared" si="35"/>
        <v>-2.0212458264973872E-2</v>
      </c>
      <c r="V386" s="31">
        <f t="shared" si="36"/>
        <v>0.32649112340285047</v>
      </c>
    </row>
    <row r="387" spans="1:22" ht="11.25" customHeight="1" x14ac:dyDescent="0.2">
      <c r="A387" s="25" t="s">
        <v>11600</v>
      </c>
      <c r="B387" s="25" t="s">
        <v>11601</v>
      </c>
      <c r="C387" s="26">
        <v>1571.6</v>
      </c>
      <c r="D387" s="26">
        <v>1609.2</v>
      </c>
      <c r="E387" s="26">
        <v>1742.7</v>
      </c>
      <c r="F387" s="26">
        <v>1584.2</v>
      </c>
      <c r="G387" s="26">
        <v>1622.8</v>
      </c>
      <c r="H387" s="26">
        <v>1559.2</v>
      </c>
      <c r="I387" s="26">
        <v>1741</v>
      </c>
      <c r="J387" s="26">
        <v>1578</v>
      </c>
      <c r="K387" s="26">
        <v>1420</v>
      </c>
      <c r="L387" s="26">
        <v>1455.7</v>
      </c>
      <c r="M387" s="27">
        <f t="shared" si="37"/>
        <v>0.99210995164163918</v>
      </c>
      <c r="N387" s="27">
        <f t="shared" si="37"/>
        <v>1.0819040517027094</v>
      </c>
      <c r="O387" s="27">
        <f t="shared" si="37"/>
        <v>0.90549147873988634</v>
      </c>
      <c r="P387" s="27">
        <f t="shared" si="37"/>
        <v>0.89635147077389221</v>
      </c>
      <c r="Q387" s="27">
        <f t="shared" si="37"/>
        <v>0.89702982499383788</v>
      </c>
      <c r="R387" s="31">
        <f t="shared" si="32"/>
        <v>0.95457735557039292</v>
      </c>
      <c r="S387" s="31">
        <f t="shared" si="33"/>
        <v>3.6559662577650497E-2</v>
      </c>
      <c r="T387" s="27">
        <f t="shared" si="34"/>
        <v>0.27531352714191526</v>
      </c>
      <c r="U387" s="31">
        <f t="shared" si="35"/>
        <v>-2.0188872156521372E-2</v>
      </c>
      <c r="V387" s="31">
        <f t="shared" si="36"/>
        <v>0.56017244963549917</v>
      </c>
    </row>
    <row r="388" spans="1:22" ht="11.25" customHeight="1" x14ac:dyDescent="0.2">
      <c r="A388" s="25" t="s">
        <v>1983</v>
      </c>
      <c r="B388" s="25" t="s">
        <v>1984</v>
      </c>
      <c r="C388" s="26">
        <v>9205</v>
      </c>
      <c r="D388" s="26">
        <v>9214.1</v>
      </c>
      <c r="E388" s="26">
        <v>12099.1</v>
      </c>
      <c r="F388" s="26">
        <v>8843.7000000000007</v>
      </c>
      <c r="G388" s="26">
        <v>11470.2</v>
      </c>
      <c r="H388" s="26">
        <v>9350</v>
      </c>
      <c r="I388" s="26">
        <v>10908.5</v>
      </c>
      <c r="J388" s="26">
        <v>9837.7000000000007</v>
      </c>
      <c r="K388" s="26">
        <v>9038.6</v>
      </c>
      <c r="L388" s="26">
        <v>8469</v>
      </c>
      <c r="M388" s="27">
        <f t="shared" si="37"/>
        <v>1.0157523085279738</v>
      </c>
      <c r="N388" s="27">
        <f t="shared" si="37"/>
        <v>1.1838920784449918</v>
      </c>
      <c r="O388" s="27">
        <f t="shared" si="37"/>
        <v>0.81309353588283428</v>
      </c>
      <c r="P388" s="27">
        <f t="shared" si="37"/>
        <v>1.0220382871422595</v>
      </c>
      <c r="Q388" s="27">
        <f t="shared" si="37"/>
        <v>0.73834806716535017</v>
      </c>
      <c r="R388" s="31">
        <f t="shared" si="32"/>
        <v>0.95462485543268194</v>
      </c>
      <c r="S388" s="31">
        <f t="shared" si="33"/>
        <v>7.9890975523305513E-2</v>
      </c>
      <c r="T388" s="27">
        <f t="shared" si="34"/>
        <v>0.49692080771244873</v>
      </c>
      <c r="U388" s="31">
        <f t="shared" si="35"/>
        <v>-2.0167262158409433E-2</v>
      </c>
      <c r="V388" s="31">
        <f t="shared" si="36"/>
        <v>0.30371281753199347</v>
      </c>
    </row>
    <row r="389" spans="1:22" ht="11.25" customHeight="1" x14ac:dyDescent="0.2">
      <c r="A389" s="25" t="s">
        <v>6100</v>
      </c>
      <c r="B389" s="25" t="s">
        <v>6101</v>
      </c>
      <c r="C389" s="26">
        <v>1305.0999999999999</v>
      </c>
      <c r="D389" s="26">
        <v>1357.8</v>
      </c>
      <c r="E389" s="26">
        <v>1267</v>
      </c>
      <c r="F389" s="26">
        <v>1187.7</v>
      </c>
      <c r="G389" s="26">
        <v>1150.8</v>
      </c>
      <c r="H389" s="26">
        <v>1059.5</v>
      </c>
      <c r="I389" s="26">
        <v>1314.8</v>
      </c>
      <c r="J389" s="26">
        <v>1141.2</v>
      </c>
      <c r="K389" s="26">
        <v>1181.9000000000001</v>
      </c>
      <c r="L389" s="26">
        <v>1263.3</v>
      </c>
      <c r="M389" s="27">
        <f t="shared" si="37"/>
        <v>0.81181518657574137</v>
      </c>
      <c r="N389" s="27">
        <f t="shared" si="37"/>
        <v>0.9683311238768596</v>
      </c>
      <c r="O389" s="27">
        <f t="shared" si="37"/>
        <v>0.90071033938437262</v>
      </c>
      <c r="P389" s="27">
        <f t="shared" si="37"/>
        <v>0.99511661193904188</v>
      </c>
      <c r="Q389" s="27">
        <f t="shared" si="37"/>
        <v>1.0977580813347236</v>
      </c>
      <c r="R389" s="31">
        <f t="shared" si="32"/>
        <v>0.95474626862214795</v>
      </c>
      <c r="S389" s="31">
        <f t="shared" si="33"/>
        <v>4.7757652449999383E-2</v>
      </c>
      <c r="T389" s="27">
        <f t="shared" si="34"/>
        <v>0.36227041869543763</v>
      </c>
      <c r="U389" s="31">
        <f t="shared" si="35"/>
        <v>-2.0112030278528002E-2</v>
      </c>
      <c r="V389" s="31">
        <f t="shared" si="36"/>
        <v>0.44096712696970675</v>
      </c>
    </row>
    <row r="390" spans="1:22" ht="11.25" customHeight="1" x14ac:dyDescent="0.2">
      <c r="A390" s="25" t="s">
        <v>9775</v>
      </c>
      <c r="B390" s="25" t="s">
        <v>9776</v>
      </c>
      <c r="C390" s="26">
        <v>362.8</v>
      </c>
      <c r="D390" s="26">
        <v>354.8</v>
      </c>
      <c r="E390" s="26">
        <v>310.89999999999998</v>
      </c>
      <c r="F390" s="26">
        <v>339.4</v>
      </c>
      <c r="G390" s="26">
        <v>320</v>
      </c>
      <c r="H390" s="26">
        <v>322.10000000000002</v>
      </c>
      <c r="I390" s="26">
        <v>327.5</v>
      </c>
      <c r="J390" s="26">
        <v>332.6</v>
      </c>
      <c r="K390" s="26">
        <v>307.2</v>
      </c>
      <c r="L390" s="26">
        <v>316.2</v>
      </c>
      <c r="M390" s="27">
        <f t="shared" si="37"/>
        <v>0.88781697905181922</v>
      </c>
      <c r="N390" s="27">
        <f t="shared" si="37"/>
        <v>0.92305524239007886</v>
      </c>
      <c r="O390" s="27">
        <f t="shared" si="37"/>
        <v>1.0697973624959796</v>
      </c>
      <c r="P390" s="27">
        <f t="shared" si="37"/>
        <v>0.90512669416617564</v>
      </c>
      <c r="Q390" s="27">
        <f t="shared" si="37"/>
        <v>0.98812499999999992</v>
      </c>
      <c r="R390" s="31">
        <f t="shared" ref="R390:R453" si="38">AVERAGE(M390:Q390)</f>
        <v>0.9547842556208106</v>
      </c>
      <c r="S390" s="31">
        <f t="shared" ref="S390:S453" si="39">STDEV(M390:Q390)/SQRT(5)</f>
        <v>3.3389249624783471E-2</v>
      </c>
      <c r="T390" s="27">
        <f t="shared" ref="T390:T453" si="40">TTEST(C390:G390,H390:L390,2,1)</f>
        <v>0.22007954839836472</v>
      </c>
      <c r="U390" s="31">
        <f t="shared" ref="U390:U453" si="41">LOG10(R390)</f>
        <v>-2.009475111624599E-2</v>
      </c>
      <c r="V390" s="31">
        <f t="shared" ref="V390:V453" si="42">-LOG(T390)</f>
        <v>0.65742031378658194</v>
      </c>
    </row>
    <row r="391" spans="1:22" ht="11.25" customHeight="1" x14ac:dyDescent="0.2">
      <c r="A391" s="25" t="s">
        <v>6188</v>
      </c>
      <c r="B391" s="25" t="s">
        <v>6189</v>
      </c>
      <c r="C391" s="26">
        <v>2904.6</v>
      </c>
      <c r="D391" s="26">
        <v>2885</v>
      </c>
      <c r="E391" s="26">
        <v>3154.7</v>
      </c>
      <c r="F391" s="26">
        <v>2602.1</v>
      </c>
      <c r="G391" s="26">
        <v>2993.9</v>
      </c>
      <c r="H391" s="26">
        <v>2834.5</v>
      </c>
      <c r="I391" s="26">
        <v>2982.5</v>
      </c>
      <c r="J391" s="26">
        <v>2779.5</v>
      </c>
      <c r="K391" s="26">
        <v>2628</v>
      </c>
      <c r="L391" s="26">
        <v>2614.8000000000002</v>
      </c>
      <c r="M391" s="27">
        <f t="shared" si="37"/>
        <v>0.97586586793362251</v>
      </c>
      <c r="N391" s="27">
        <f t="shared" si="37"/>
        <v>1.0337954939341421</v>
      </c>
      <c r="O391" s="27">
        <f t="shared" si="37"/>
        <v>0.88106634545281648</v>
      </c>
      <c r="P391" s="27">
        <f t="shared" si="37"/>
        <v>1.0099534990968833</v>
      </c>
      <c r="Q391" s="27">
        <f t="shared" si="37"/>
        <v>0.87337586425732328</v>
      </c>
      <c r="R391" s="31">
        <f t="shared" si="38"/>
        <v>0.95481141413495751</v>
      </c>
      <c r="S391" s="31">
        <f t="shared" si="39"/>
        <v>3.3009474669584385E-2</v>
      </c>
      <c r="T391" s="27">
        <f t="shared" si="40"/>
        <v>0.23480570271827109</v>
      </c>
      <c r="U391" s="31">
        <f t="shared" si="41"/>
        <v>-2.0082397932775477E-2</v>
      </c>
      <c r="V391" s="31">
        <f t="shared" si="42"/>
        <v>0.62929135960073712</v>
      </c>
    </row>
    <row r="392" spans="1:22" ht="11.25" customHeight="1" x14ac:dyDescent="0.2">
      <c r="A392" s="25" t="s">
        <v>8269</v>
      </c>
      <c r="B392" s="25" t="s">
        <v>8270</v>
      </c>
      <c r="C392" s="26">
        <v>4060.4</v>
      </c>
      <c r="D392" s="26">
        <v>3861.4</v>
      </c>
      <c r="E392" s="26">
        <v>3826</v>
      </c>
      <c r="F392" s="26">
        <v>3742.9</v>
      </c>
      <c r="G392" s="26">
        <v>3896.2</v>
      </c>
      <c r="H392" s="26">
        <v>3534.3</v>
      </c>
      <c r="I392" s="26">
        <v>3813.8</v>
      </c>
      <c r="J392" s="26">
        <v>3602.5</v>
      </c>
      <c r="K392" s="26">
        <v>3765.2</v>
      </c>
      <c r="L392" s="26">
        <v>3773.6</v>
      </c>
      <c r="M392" s="27">
        <f t="shared" si="37"/>
        <v>0.87043148458279973</v>
      </c>
      <c r="N392" s="27">
        <f t="shared" si="37"/>
        <v>0.98767286476407523</v>
      </c>
      <c r="O392" s="27">
        <f t="shared" si="37"/>
        <v>0.94158389963408262</v>
      </c>
      <c r="P392" s="27">
        <f t="shared" si="37"/>
        <v>1.0059579470464077</v>
      </c>
      <c r="Q392" s="27">
        <f t="shared" si="37"/>
        <v>0.96853344284174325</v>
      </c>
      <c r="R392" s="31">
        <f t="shared" si="38"/>
        <v>0.95483592777382176</v>
      </c>
      <c r="S392" s="31">
        <f t="shared" si="39"/>
        <v>2.3642201129175099E-2</v>
      </c>
      <c r="T392" s="27">
        <f t="shared" si="40"/>
        <v>0.13415567612801846</v>
      </c>
      <c r="U392" s="31">
        <f t="shared" si="41"/>
        <v>-2.0071248085516188E-2</v>
      </c>
      <c r="V392" s="31">
        <f t="shared" si="42"/>
        <v>0.87239094759937119</v>
      </c>
    </row>
    <row r="393" spans="1:22" ht="11.25" customHeight="1" x14ac:dyDescent="0.2">
      <c r="A393" s="25" t="s">
        <v>9203</v>
      </c>
      <c r="B393" s="25" t="s">
        <v>9204</v>
      </c>
      <c r="C393" s="26">
        <v>2322.5</v>
      </c>
      <c r="D393" s="26">
        <v>2404.6999999999998</v>
      </c>
      <c r="E393" s="26">
        <v>2469.5</v>
      </c>
      <c r="F393" s="26">
        <v>2142.9</v>
      </c>
      <c r="G393" s="26">
        <v>2410.8000000000002</v>
      </c>
      <c r="H393" s="26">
        <v>2252.6</v>
      </c>
      <c r="I393" s="26">
        <v>2344.4</v>
      </c>
      <c r="J393" s="26">
        <v>2302.4</v>
      </c>
      <c r="K393" s="26">
        <v>2144.5</v>
      </c>
      <c r="L393" s="26">
        <v>2161.1</v>
      </c>
      <c r="M393" s="27">
        <f t="shared" si="37"/>
        <v>0.96990312163616788</v>
      </c>
      <c r="N393" s="27">
        <f t="shared" si="37"/>
        <v>0.97492410695720888</v>
      </c>
      <c r="O393" s="27">
        <f t="shared" si="37"/>
        <v>0.93233448066410207</v>
      </c>
      <c r="P393" s="27">
        <f t="shared" si="37"/>
        <v>1.0007466517336319</v>
      </c>
      <c r="Q393" s="27">
        <f t="shared" si="37"/>
        <v>0.89642442342790762</v>
      </c>
      <c r="R393" s="31">
        <f t="shared" si="38"/>
        <v>0.95486655688380362</v>
      </c>
      <c r="S393" s="31">
        <f t="shared" si="39"/>
        <v>1.8243579856453116E-2</v>
      </c>
      <c r="T393" s="27">
        <f t="shared" si="40"/>
        <v>6.9648361266725897E-2</v>
      </c>
      <c r="U393" s="31">
        <f t="shared" si="41"/>
        <v>-2.005731706373794E-2</v>
      </c>
      <c r="V393" s="31">
        <f t="shared" si="42"/>
        <v>1.1570890974911416</v>
      </c>
    </row>
    <row r="394" spans="1:22" ht="11.25" customHeight="1" x14ac:dyDescent="0.2">
      <c r="A394" s="25" t="s">
        <v>2746</v>
      </c>
      <c r="B394" s="25" t="s">
        <v>2747</v>
      </c>
      <c r="C394" s="26">
        <v>1391.7</v>
      </c>
      <c r="D394" s="26">
        <v>1377.4</v>
      </c>
      <c r="E394" s="26">
        <v>1487.1</v>
      </c>
      <c r="F394" s="26">
        <v>1291.0999999999999</v>
      </c>
      <c r="G394" s="26">
        <v>1599.8</v>
      </c>
      <c r="H394" s="26">
        <v>1350.5</v>
      </c>
      <c r="I394" s="26">
        <v>1445.7</v>
      </c>
      <c r="J394" s="26">
        <v>1361.8</v>
      </c>
      <c r="K394" s="26">
        <v>1338.2</v>
      </c>
      <c r="L394" s="26">
        <v>1283.5</v>
      </c>
      <c r="M394" s="27">
        <f t="shared" si="37"/>
        <v>0.9703959186606308</v>
      </c>
      <c r="N394" s="27">
        <f t="shared" si="37"/>
        <v>1.0495861768549442</v>
      </c>
      <c r="O394" s="27">
        <f t="shared" si="37"/>
        <v>0.91574204828189099</v>
      </c>
      <c r="P394" s="27">
        <f t="shared" si="37"/>
        <v>1.0364805204864072</v>
      </c>
      <c r="Q394" s="27">
        <f t="shared" si="37"/>
        <v>0.80228778597324668</v>
      </c>
      <c r="R394" s="31">
        <f t="shared" si="38"/>
        <v>0.9548984900514238</v>
      </c>
      <c r="S394" s="31">
        <f t="shared" si="39"/>
        <v>4.5102555330536059E-2</v>
      </c>
      <c r="T394" s="27">
        <f t="shared" si="40"/>
        <v>0.35161455392750146</v>
      </c>
      <c r="U394" s="31">
        <f t="shared" si="41"/>
        <v>-2.0042793393917211E-2</v>
      </c>
      <c r="V394" s="31">
        <f t="shared" si="42"/>
        <v>0.45393315703515419</v>
      </c>
    </row>
    <row r="395" spans="1:22" ht="11.25" customHeight="1" x14ac:dyDescent="0.2">
      <c r="A395" s="25" t="s">
        <v>7779</v>
      </c>
      <c r="B395" s="25" t="s">
        <v>7780</v>
      </c>
      <c r="C395" s="26">
        <v>677.8</v>
      </c>
      <c r="D395" s="26">
        <v>660.3</v>
      </c>
      <c r="E395" s="26">
        <v>692.6</v>
      </c>
      <c r="F395" s="26">
        <v>644.1</v>
      </c>
      <c r="G395" s="26">
        <v>649.6</v>
      </c>
      <c r="H395" s="26">
        <v>667.2</v>
      </c>
      <c r="I395" s="26">
        <v>643.4</v>
      </c>
      <c r="J395" s="26">
        <v>609.6</v>
      </c>
      <c r="K395" s="26">
        <v>594.70000000000005</v>
      </c>
      <c r="L395" s="26">
        <v>658.6</v>
      </c>
      <c r="M395" s="27">
        <f t="shared" si="37"/>
        <v>0.9843611684862793</v>
      </c>
      <c r="N395" s="27">
        <f t="shared" si="37"/>
        <v>0.974405573224292</v>
      </c>
      <c r="O395" s="27">
        <f t="shared" si="37"/>
        <v>0.88016170950043315</v>
      </c>
      <c r="P395" s="27">
        <f t="shared" si="37"/>
        <v>0.92330383480825962</v>
      </c>
      <c r="Q395" s="27">
        <f t="shared" si="37"/>
        <v>1.0138546798029557</v>
      </c>
      <c r="R395" s="31">
        <f t="shared" si="38"/>
        <v>0.95521739316444398</v>
      </c>
      <c r="S395" s="31">
        <f t="shared" si="39"/>
        <v>2.3777834358464402E-2</v>
      </c>
      <c r="T395" s="27">
        <f t="shared" si="40"/>
        <v>0.13608327424880626</v>
      </c>
      <c r="U395" s="31">
        <f t="shared" si="41"/>
        <v>-1.9897778251380321E-2</v>
      </c>
      <c r="V395" s="31">
        <f t="shared" si="42"/>
        <v>0.86619524987254626</v>
      </c>
    </row>
    <row r="396" spans="1:22" ht="11.25" customHeight="1" x14ac:dyDescent="0.2">
      <c r="A396" s="25" t="s">
        <v>191</v>
      </c>
      <c r="B396" s="25" t="s">
        <v>192</v>
      </c>
      <c r="C396" s="26">
        <v>8221.2000000000007</v>
      </c>
      <c r="D396" s="26">
        <v>8399.2999999999993</v>
      </c>
      <c r="E396" s="26">
        <v>11692.4</v>
      </c>
      <c r="F396" s="26">
        <v>8559.5</v>
      </c>
      <c r="G396" s="26">
        <v>12941.4</v>
      </c>
      <c r="H396" s="26">
        <v>9256.2000000000007</v>
      </c>
      <c r="I396" s="26">
        <v>10701.1</v>
      </c>
      <c r="J396" s="26">
        <v>9863.7999999999993</v>
      </c>
      <c r="K396" s="26">
        <v>8520.7999999999993</v>
      </c>
      <c r="L396" s="26">
        <v>6960.1</v>
      </c>
      <c r="M396" s="27">
        <f t="shared" si="37"/>
        <v>1.1258940300686031</v>
      </c>
      <c r="N396" s="27">
        <f t="shared" si="37"/>
        <v>1.2740466467443716</v>
      </c>
      <c r="O396" s="27">
        <f t="shared" si="37"/>
        <v>0.84360781362252402</v>
      </c>
      <c r="P396" s="27">
        <f t="shared" si="37"/>
        <v>0.99547870786845016</v>
      </c>
      <c r="Q396" s="27">
        <f t="shared" si="37"/>
        <v>0.53781661953111726</v>
      </c>
      <c r="R396" s="31">
        <f t="shared" si="38"/>
        <v>0.95536876356701317</v>
      </c>
      <c r="S396" s="31">
        <f t="shared" si="39"/>
        <v>0.1263098512181797</v>
      </c>
      <c r="T396" s="27">
        <f t="shared" si="40"/>
        <v>0.56464706488536243</v>
      </c>
      <c r="U396" s="31">
        <f t="shared" si="41"/>
        <v>-1.9828962374676514E-2</v>
      </c>
      <c r="V396" s="31">
        <f t="shared" si="42"/>
        <v>0.2482229250411811</v>
      </c>
    </row>
    <row r="397" spans="1:22" ht="11.25" customHeight="1" x14ac:dyDescent="0.2">
      <c r="A397" s="25" t="s">
        <v>4775</v>
      </c>
      <c r="B397" s="25" t="s">
        <v>4776</v>
      </c>
      <c r="C397" s="26">
        <v>162.5</v>
      </c>
      <c r="D397" s="26">
        <v>159.69999999999999</v>
      </c>
      <c r="E397" s="26">
        <v>215.9</v>
      </c>
      <c r="F397" s="26">
        <v>193.4</v>
      </c>
      <c r="G397" s="26">
        <v>201.2</v>
      </c>
      <c r="H397" s="26">
        <v>175.2</v>
      </c>
      <c r="I397" s="26">
        <v>179.4</v>
      </c>
      <c r="J397" s="26">
        <v>182.7</v>
      </c>
      <c r="K397" s="26">
        <v>174.2</v>
      </c>
      <c r="L397" s="26">
        <v>166.7</v>
      </c>
      <c r="M397" s="27">
        <f t="shared" si="37"/>
        <v>1.078153846153846</v>
      </c>
      <c r="N397" s="27">
        <f t="shared" si="37"/>
        <v>1.1233562930494678</v>
      </c>
      <c r="O397" s="27">
        <f t="shared" si="37"/>
        <v>0.84622510421491426</v>
      </c>
      <c r="P397" s="27">
        <f t="shared" si="37"/>
        <v>0.90072388831437422</v>
      </c>
      <c r="Q397" s="27">
        <f t="shared" si="37"/>
        <v>0.82852882703777331</v>
      </c>
      <c r="R397" s="31">
        <f t="shared" si="38"/>
        <v>0.95539759175407502</v>
      </c>
      <c r="S397" s="31">
        <f t="shared" si="39"/>
        <v>6.0943725140098867E-2</v>
      </c>
      <c r="T397" s="27">
        <f t="shared" si="40"/>
        <v>0.39456459654312276</v>
      </c>
      <c r="U397" s="31">
        <f t="shared" si="41"/>
        <v>-1.9815857766119511E-2</v>
      </c>
      <c r="V397" s="31">
        <f t="shared" si="42"/>
        <v>0.40388188567214078</v>
      </c>
    </row>
    <row r="398" spans="1:22" ht="11.25" customHeight="1" x14ac:dyDescent="0.2">
      <c r="A398" s="25" t="s">
        <v>2097</v>
      </c>
      <c r="B398" s="25" t="s">
        <v>2098</v>
      </c>
      <c r="C398" s="26">
        <v>55912.800000000003</v>
      </c>
      <c r="D398" s="26">
        <v>59179.9</v>
      </c>
      <c r="E398" s="26">
        <v>54920.7</v>
      </c>
      <c r="F398" s="26">
        <v>59276.7</v>
      </c>
      <c r="G398" s="26">
        <v>57197.1</v>
      </c>
      <c r="H398" s="26">
        <v>54250.1</v>
      </c>
      <c r="I398" s="26">
        <v>58625.2</v>
      </c>
      <c r="J398" s="26">
        <v>54805.4</v>
      </c>
      <c r="K398" s="26">
        <v>50441.599999999999</v>
      </c>
      <c r="L398" s="26">
        <v>55351.7</v>
      </c>
      <c r="M398" s="27">
        <f t="shared" si="37"/>
        <v>0.97026262322759715</v>
      </c>
      <c r="N398" s="27">
        <f t="shared" si="37"/>
        <v>0.99062688514174568</v>
      </c>
      <c r="O398" s="27">
        <f t="shared" si="37"/>
        <v>0.99790060942413339</v>
      </c>
      <c r="P398" s="27">
        <f t="shared" si="37"/>
        <v>0.85095155432066905</v>
      </c>
      <c r="Q398" s="27">
        <f t="shared" si="37"/>
        <v>0.96773612648193696</v>
      </c>
      <c r="R398" s="31">
        <f t="shared" si="38"/>
        <v>0.95549555971921651</v>
      </c>
      <c r="S398" s="31">
        <f t="shared" si="39"/>
        <v>2.6767279438266414E-2</v>
      </c>
      <c r="T398" s="27">
        <f t="shared" si="40"/>
        <v>0.17739870967515994</v>
      </c>
      <c r="U398" s="31">
        <f t="shared" si="41"/>
        <v>-1.9771326812969447E-2</v>
      </c>
      <c r="V398" s="31">
        <f t="shared" si="42"/>
        <v>0.75104954337123653</v>
      </c>
    </row>
    <row r="399" spans="1:22" ht="11.25" customHeight="1" x14ac:dyDescent="0.2">
      <c r="A399" s="25" t="s">
        <v>8615</v>
      </c>
      <c r="B399" s="25" t="s">
        <v>8616</v>
      </c>
      <c r="C399" s="26">
        <v>1183.4000000000001</v>
      </c>
      <c r="D399" s="26">
        <v>1274.0999999999999</v>
      </c>
      <c r="E399" s="26">
        <v>1476.4</v>
      </c>
      <c r="F399" s="26">
        <v>1160.8</v>
      </c>
      <c r="G399" s="26">
        <v>1450.8</v>
      </c>
      <c r="H399" s="26">
        <v>1180.9000000000001</v>
      </c>
      <c r="I399" s="26">
        <v>1383.3</v>
      </c>
      <c r="J399" s="26">
        <v>1300.4000000000001</v>
      </c>
      <c r="K399" s="26">
        <v>1162.0999999999999</v>
      </c>
      <c r="L399" s="26">
        <v>1178.2</v>
      </c>
      <c r="M399" s="27">
        <f t="shared" si="37"/>
        <v>0.99788744296095999</v>
      </c>
      <c r="N399" s="27">
        <f t="shared" si="37"/>
        <v>1.0857075582764304</v>
      </c>
      <c r="O399" s="27">
        <f t="shared" si="37"/>
        <v>0.88079111351937145</v>
      </c>
      <c r="P399" s="27">
        <f t="shared" si="37"/>
        <v>1.0011199172984149</v>
      </c>
      <c r="Q399" s="27">
        <f t="shared" si="37"/>
        <v>0.81210366694237668</v>
      </c>
      <c r="R399" s="31">
        <f t="shared" si="38"/>
        <v>0.95552193979951061</v>
      </c>
      <c r="S399" s="31">
        <f t="shared" si="39"/>
        <v>4.8464318861492266E-2</v>
      </c>
      <c r="T399" s="27">
        <f t="shared" si="40"/>
        <v>0.37668382357733254</v>
      </c>
      <c r="U399" s="31">
        <f t="shared" si="41"/>
        <v>-1.975933663150067E-2</v>
      </c>
      <c r="V399" s="31">
        <f t="shared" si="42"/>
        <v>0.42402302986826995</v>
      </c>
    </row>
    <row r="400" spans="1:22" ht="11.25" customHeight="1" x14ac:dyDescent="0.2">
      <c r="A400" s="25" t="s">
        <v>4559</v>
      </c>
      <c r="B400" s="25" t="s">
        <v>4560</v>
      </c>
      <c r="C400" s="26">
        <v>12880.9</v>
      </c>
      <c r="D400" s="26">
        <v>13555.6</v>
      </c>
      <c r="E400" s="26">
        <v>12891.6</v>
      </c>
      <c r="F400" s="26">
        <v>13869.4</v>
      </c>
      <c r="G400" s="26">
        <v>11482.4</v>
      </c>
      <c r="H400" s="26">
        <v>12416.5</v>
      </c>
      <c r="I400" s="26">
        <v>15403.2</v>
      </c>
      <c r="J400" s="26">
        <v>11784.3</v>
      </c>
      <c r="K400" s="26">
        <v>10731.2</v>
      </c>
      <c r="L400" s="26">
        <v>11362.3</v>
      </c>
      <c r="M400" s="27">
        <f t="shared" si="37"/>
        <v>0.96394661863689657</v>
      </c>
      <c r="N400" s="27">
        <f t="shared" si="37"/>
        <v>1.1362979137773319</v>
      </c>
      <c r="O400" s="27">
        <f t="shared" si="37"/>
        <v>0.91410686028111321</v>
      </c>
      <c r="P400" s="27">
        <f t="shared" si="37"/>
        <v>0.77373210088396049</v>
      </c>
      <c r="Q400" s="27">
        <f t="shared" si="37"/>
        <v>0.98954051417822053</v>
      </c>
      <c r="R400" s="31">
        <f t="shared" si="38"/>
        <v>0.95552480155150454</v>
      </c>
      <c r="S400" s="31">
        <f t="shared" si="39"/>
        <v>5.8596478429770449E-2</v>
      </c>
      <c r="T400" s="27">
        <f t="shared" si="40"/>
        <v>0.49952055120535843</v>
      </c>
      <c r="U400" s="31">
        <f t="shared" si="41"/>
        <v>-1.9758035937935566E-2</v>
      </c>
      <c r="V400" s="31">
        <f t="shared" si="42"/>
        <v>0.30144663938698807</v>
      </c>
    </row>
    <row r="401" spans="1:22" ht="11.25" customHeight="1" x14ac:dyDescent="0.2">
      <c r="A401" s="25" t="s">
        <v>3677</v>
      </c>
      <c r="B401" s="25" t="s">
        <v>3678</v>
      </c>
      <c r="C401" s="26">
        <v>750.5</v>
      </c>
      <c r="D401" s="26">
        <v>631.4</v>
      </c>
      <c r="E401" s="26">
        <v>779</v>
      </c>
      <c r="F401" s="26">
        <v>1496.8</v>
      </c>
      <c r="G401" s="26">
        <v>800.3</v>
      </c>
      <c r="H401" s="26">
        <v>750.1</v>
      </c>
      <c r="I401" s="26">
        <v>750.6</v>
      </c>
      <c r="J401" s="26">
        <v>754.8</v>
      </c>
      <c r="K401" s="26">
        <v>924.3</v>
      </c>
      <c r="L401" s="26">
        <v>803.4</v>
      </c>
      <c r="M401" s="27">
        <f t="shared" si="37"/>
        <v>0.9994670219853431</v>
      </c>
      <c r="N401" s="27">
        <f t="shared" si="37"/>
        <v>1.1887868229331644</v>
      </c>
      <c r="O401" s="27">
        <f t="shared" si="37"/>
        <v>0.96893453145057762</v>
      </c>
      <c r="P401" s="27">
        <f t="shared" si="37"/>
        <v>0.61751737039016563</v>
      </c>
      <c r="Q401" s="27">
        <f t="shared" si="37"/>
        <v>1.0038735474197176</v>
      </c>
      <c r="R401" s="31">
        <f t="shared" si="38"/>
        <v>0.95571585883579357</v>
      </c>
      <c r="S401" s="31">
        <f t="shared" si="39"/>
        <v>9.3034496947252784E-2</v>
      </c>
      <c r="T401" s="27">
        <f t="shared" si="40"/>
        <v>0.47968753876599884</v>
      </c>
      <c r="U401" s="31">
        <f t="shared" si="41"/>
        <v>-1.9671207391127942E-2</v>
      </c>
      <c r="V401" s="31">
        <f t="shared" si="42"/>
        <v>0.31904156340914508</v>
      </c>
    </row>
    <row r="402" spans="1:22" ht="11.25" customHeight="1" x14ac:dyDescent="0.2">
      <c r="A402" s="25" t="s">
        <v>9660</v>
      </c>
      <c r="B402" s="25" t="s">
        <v>9661</v>
      </c>
      <c r="C402" s="26">
        <v>210.9</v>
      </c>
      <c r="D402" s="26">
        <v>200.2</v>
      </c>
      <c r="E402" s="26">
        <v>256.8</v>
      </c>
      <c r="F402" s="26">
        <v>199.3</v>
      </c>
      <c r="G402" s="26">
        <v>255.8</v>
      </c>
      <c r="H402" s="26">
        <v>220.2</v>
      </c>
      <c r="I402" s="26">
        <v>231</v>
      </c>
      <c r="J402" s="26">
        <v>193.8</v>
      </c>
      <c r="K402" s="26">
        <v>202.9</v>
      </c>
      <c r="L402" s="26">
        <v>206.9</v>
      </c>
      <c r="M402" s="27">
        <f t="shared" si="37"/>
        <v>1.0440967283072546</v>
      </c>
      <c r="N402" s="27">
        <f t="shared" si="37"/>
        <v>1.153846153846154</v>
      </c>
      <c r="O402" s="27">
        <f t="shared" si="37"/>
        <v>0.75467289719626174</v>
      </c>
      <c r="P402" s="27">
        <f t="shared" si="37"/>
        <v>1.0180632212744605</v>
      </c>
      <c r="Q402" s="27">
        <f t="shared" si="37"/>
        <v>0.80883502736512902</v>
      </c>
      <c r="R402" s="31">
        <f t="shared" si="38"/>
        <v>0.9559028055978519</v>
      </c>
      <c r="S402" s="31">
        <f t="shared" si="39"/>
        <v>7.5148540180542261E-2</v>
      </c>
      <c r="T402" s="27">
        <f t="shared" si="40"/>
        <v>0.49071359551885929</v>
      </c>
      <c r="U402" s="31">
        <f t="shared" si="41"/>
        <v>-1.9586263726430575E-2</v>
      </c>
      <c r="V402" s="31">
        <f t="shared" si="42"/>
        <v>0.30917190945942458</v>
      </c>
    </row>
    <row r="403" spans="1:22" ht="11.25" customHeight="1" x14ac:dyDescent="0.2">
      <c r="A403" s="25" t="s">
        <v>8721</v>
      </c>
      <c r="B403" s="25" t="s">
        <v>8722</v>
      </c>
      <c r="C403" s="26">
        <v>181</v>
      </c>
      <c r="D403" s="26">
        <v>176.4</v>
      </c>
      <c r="E403" s="26">
        <v>200.7</v>
      </c>
      <c r="F403" s="26">
        <v>186.8</v>
      </c>
      <c r="G403" s="26">
        <v>157.80000000000001</v>
      </c>
      <c r="H403" s="26">
        <v>189</v>
      </c>
      <c r="I403" s="26">
        <v>161.1</v>
      </c>
      <c r="J403" s="26">
        <v>158.6</v>
      </c>
      <c r="K403" s="26">
        <v>165.7</v>
      </c>
      <c r="L403" s="26">
        <v>180.7</v>
      </c>
      <c r="M403" s="27">
        <f t="shared" si="37"/>
        <v>1.0441988950276244</v>
      </c>
      <c r="N403" s="27">
        <f t="shared" si="37"/>
        <v>0.91326530612244894</v>
      </c>
      <c r="O403" s="27">
        <f t="shared" si="37"/>
        <v>0.79023418036870952</v>
      </c>
      <c r="P403" s="27">
        <f t="shared" si="37"/>
        <v>0.88704496788008558</v>
      </c>
      <c r="Q403" s="27">
        <f t="shared" si="37"/>
        <v>1.1451204055766793</v>
      </c>
      <c r="R403" s="31">
        <f t="shared" si="38"/>
        <v>0.95597275099510948</v>
      </c>
      <c r="S403" s="31">
        <f t="shared" si="39"/>
        <v>6.2291623293401301E-2</v>
      </c>
      <c r="T403" s="27">
        <f t="shared" si="40"/>
        <v>0.4496549250940578</v>
      </c>
      <c r="U403" s="31">
        <f t="shared" si="41"/>
        <v>-1.9554486658124745E-2</v>
      </c>
      <c r="V403" s="31">
        <f t="shared" si="42"/>
        <v>0.3471206453741551</v>
      </c>
    </row>
    <row r="404" spans="1:22" ht="11.25" customHeight="1" x14ac:dyDescent="0.2">
      <c r="A404" s="25" t="s">
        <v>11011</v>
      </c>
      <c r="B404" s="25" t="s">
        <v>11012</v>
      </c>
      <c r="C404" s="26">
        <v>166.2</v>
      </c>
      <c r="D404" s="26">
        <v>174.9</v>
      </c>
      <c r="E404" s="26">
        <v>185.6</v>
      </c>
      <c r="F404" s="26">
        <v>159.30000000000001</v>
      </c>
      <c r="G404" s="26">
        <v>189.6</v>
      </c>
      <c r="H404" s="26">
        <v>160.5</v>
      </c>
      <c r="I404" s="26">
        <v>176.5</v>
      </c>
      <c r="J404" s="26">
        <v>171.6</v>
      </c>
      <c r="K404" s="26">
        <v>169.2</v>
      </c>
      <c r="L404" s="26">
        <v>155.30000000000001</v>
      </c>
      <c r="M404" s="27">
        <f t="shared" si="37"/>
        <v>0.96570397111913364</v>
      </c>
      <c r="N404" s="27">
        <f t="shared" si="37"/>
        <v>1.0091480846197827</v>
      </c>
      <c r="O404" s="27">
        <f t="shared" si="37"/>
        <v>0.92456896551724133</v>
      </c>
      <c r="P404" s="27">
        <f t="shared" si="37"/>
        <v>1.062146892655367</v>
      </c>
      <c r="Q404" s="27">
        <f t="shared" si="37"/>
        <v>0.81909282700421948</v>
      </c>
      <c r="R404" s="31">
        <f t="shared" si="38"/>
        <v>0.95613214818314884</v>
      </c>
      <c r="S404" s="31">
        <f t="shared" si="39"/>
        <v>4.1180969758654269E-2</v>
      </c>
      <c r="T404" s="27">
        <f t="shared" si="40"/>
        <v>0.32400420747082803</v>
      </c>
      <c r="U404" s="31">
        <f t="shared" si="41"/>
        <v>-1.9482079208735858E-2</v>
      </c>
      <c r="V404" s="31">
        <f t="shared" si="42"/>
        <v>0.48944935007271217</v>
      </c>
    </row>
    <row r="405" spans="1:22" ht="11.25" customHeight="1" x14ac:dyDescent="0.2">
      <c r="A405" s="25" t="s">
        <v>6672</v>
      </c>
      <c r="B405" s="25" t="s">
        <v>6673</v>
      </c>
      <c r="C405" s="26">
        <v>4705.8999999999996</v>
      </c>
      <c r="D405" s="26">
        <v>4543.5</v>
      </c>
      <c r="E405" s="26">
        <v>4748.3</v>
      </c>
      <c r="F405" s="26">
        <v>4734.3999999999996</v>
      </c>
      <c r="G405" s="26">
        <v>4424.8</v>
      </c>
      <c r="H405" s="26">
        <v>4534.6000000000004</v>
      </c>
      <c r="I405" s="26">
        <v>4166.3</v>
      </c>
      <c r="J405" s="26">
        <v>4363.1000000000004</v>
      </c>
      <c r="K405" s="26">
        <v>4546.1000000000004</v>
      </c>
      <c r="L405" s="26">
        <v>4518.6000000000004</v>
      </c>
      <c r="M405" s="27">
        <f t="shared" si="37"/>
        <v>0.9635988865041758</v>
      </c>
      <c r="N405" s="27">
        <f t="shared" si="37"/>
        <v>0.91698030152965782</v>
      </c>
      <c r="O405" s="27">
        <f t="shared" si="37"/>
        <v>0.91887622938735969</v>
      </c>
      <c r="P405" s="27">
        <f t="shared" si="37"/>
        <v>0.96022727272727293</v>
      </c>
      <c r="Q405" s="27">
        <f t="shared" si="37"/>
        <v>1.0211986982462484</v>
      </c>
      <c r="R405" s="31">
        <f t="shared" si="38"/>
        <v>0.95617627767894287</v>
      </c>
      <c r="S405" s="31">
        <f t="shared" si="39"/>
        <v>1.9009259596227492E-2</v>
      </c>
      <c r="T405" s="27">
        <f t="shared" si="40"/>
        <v>7.8299170474571633E-2</v>
      </c>
      <c r="U405" s="31">
        <f t="shared" si="41"/>
        <v>-1.9462035165362178E-2</v>
      </c>
      <c r="V405" s="31">
        <f t="shared" si="42"/>
        <v>1.1062428389666348</v>
      </c>
    </row>
    <row r="406" spans="1:22" ht="11.25" customHeight="1" x14ac:dyDescent="0.2">
      <c r="A406" s="25" t="s">
        <v>8727</v>
      </c>
      <c r="B406" s="25" t="s">
        <v>8728</v>
      </c>
      <c r="C406" s="26">
        <v>434.5</v>
      </c>
      <c r="D406" s="26">
        <v>473.1</v>
      </c>
      <c r="E406" s="26">
        <v>445.8</v>
      </c>
      <c r="F406" s="26">
        <v>446.3</v>
      </c>
      <c r="G406" s="26">
        <v>438.7</v>
      </c>
      <c r="H406" s="26">
        <v>412</v>
      </c>
      <c r="I406" s="26">
        <v>442.9</v>
      </c>
      <c r="J406" s="26">
        <v>434.1</v>
      </c>
      <c r="K406" s="26">
        <v>394.9</v>
      </c>
      <c r="L406" s="26">
        <v>455.4</v>
      </c>
      <c r="M406" s="27">
        <f t="shared" si="37"/>
        <v>0.94821634062140392</v>
      </c>
      <c r="N406" s="27">
        <f t="shared" si="37"/>
        <v>0.9361657154935531</v>
      </c>
      <c r="O406" s="27">
        <f t="shared" si="37"/>
        <v>0.97375504710632577</v>
      </c>
      <c r="P406" s="27">
        <f t="shared" si="37"/>
        <v>0.88483083127940843</v>
      </c>
      <c r="Q406" s="27">
        <f t="shared" si="37"/>
        <v>1.0380670161841805</v>
      </c>
      <c r="R406" s="31">
        <f t="shared" si="38"/>
        <v>0.9562069901369743</v>
      </c>
      <c r="S406" s="31">
        <f t="shared" si="39"/>
        <v>2.5068962274217777E-2</v>
      </c>
      <c r="T406" s="27">
        <f t="shared" si="40"/>
        <v>0.15169383457392305</v>
      </c>
      <c r="U406" s="31">
        <f t="shared" si="41"/>
        <v>-1.944808581611367E-2</v>
      </c>
      <c r="V406" s="31">
        <f t="shared" si="42"/>
        <v>0.81903207026756952</v>
      </c>
    </row>
    <row r="407" spans="1:22" ht="11.25" customHeight="1" x14ac:dyDescent="0.2">
      <c r="A407" s="25" t="s">
        <v>8224</v>
      </c>
      <c r="B407" s="25" t="s">
        <v>8225</v>
      </c>
      <c r="C407" s="26">
        <v>57306.8</v>
      </c>
      <c r="D407" s="26">
        <v>60383.199999999997</v>
      </c>
      <c r="E407" s="26">
        <v>57038.6</v>
      </c>
      <c r="F407" s="26">
        <v>59769.5</v>
      </c>
      <c r="G407" s="26">
        <v>56197.5</v>
      </c>
      <c r="H407" s="26">
        <v>57575.1</v>
      </c>
      <c r="I407" s="26">
        <v>61525.8</v>
      </c>
      <c r="J407" s="26">
        <v>54246.3</v>
      </c>
      <c r="K407" s="26">
        <v>49786.6</v>
      </c>
      <c r="L407" s="26">
        <v>54710.6</v>
      </c>
      <c r="M407" s="27">
        <f t="shared" si="37"/>
        <v>1.0046818178645465</v>
      </c>
      <c r="N407" s="27">
        <f t="shared" si="37"/>
        <v>1.0189224817498908</v>
      </c>
      <c r="O407" s="27">
        <f t="shared" si="37"/>
        <v>0.95104543239139816</v>
      </c>
      <c r="P407" s="27">
        <f t="shared" si="37"/>
        <v>0.83297668543320591</v>
      </c>
      <c r="Q407" s="27">
        <f t="shared" si="37"/>
        <v>0.97354152764802704</v>
      </c>
      <c r="R407" s="31">
        <f t="shared" si="38"/>
        <v>0.95623358901741362</v>
      </c>
      <c r="S407" s="31">
        <f t="shared" si="39"/>
        <v>3.3012023673528408E-2</v>
      </c>
      <c r="T407" s="27">
        <f t="shared" si="40"/>
        <v>0.26302197888981627</v>
      </c>
      <c r="U407" s="31">
        <f t="shared" si="41"/>
        <v>-1.9436005182470711E-2</v>
      </c>
      <c r="V407" s="31">
        <f t="shared" si="42"/>
        <v>0.58000795907017622</v>
      </c>
    </row>
    <row r="408" spans="1:22" ht="11.25" customHeight="1" x14ac:dyDescent="0.2">
      <c r="A408" s="25" t="s">
        <v>1113</v>
      </c>
      <c r="B408" s="25" t="s">
        <v>1114</v>
      </c>
      <c r="C408" s="26">
        <v>348.8</v>
      </c>
      <c r="D408" s="26">
        <v>337.2</v>
      </c>
      <c r="E408" s="26">
        <v>357.2</v>
      </c>
      <c r="F408" s="26">
        <v>313.10000000000002</v>
      </c>
      <c r="G408" s="26">
        <v>329.2</v>
      </c>
      <c r="H408" s="26">
        <v>333.5</v>
      </c>
      <c r="I408" s="26">
        <v>364.5</v>
      </c>
      <c r="J408" s="26">
        <v>320.2</v>
      </c>
      <c r="K408" s="26">
        <v>289.7</v>
      </c>
      <c r="L408" s="26">
        <v>303.8</v>
      </c>
      <c r="M408" s="27">
        <f t="shared" si="37"/>
        <v>0.95613532110091737</v>
      </c>
      <c r="N408" s="27">
        <f t="shared" si="37"/>
        <v>1.0809608540925266</v>
      </c>
      <c r="O408" s="27">
        <f t="shared" si="37"/>
        <v>0.8964165733482643</v>
      </c>
      <c r="P408" s="27">
        <f t="shared" si="37"/>
        <v>0.92526349409134456</v>
      </c>
      <c r="Q408" s="27">
        <f t="shared" si="37"/>
        <v>0.92284325637910092</v>
      </c>
      <c r="R408" s="31">
        <f t="shared" si="38"/>
        <v>0.95632389980243071</v>
      </c>
      <c r="S408" s="31">
        <f t="shared" si="39"/>
        <v>3.2564548197772998E-2</v>
      </c>
      <c r="T408" s="27">
        <f t="shared" si="40"/>
        <v>0.2533625471680328</v>
      </c>
      <c r="U408" s="31">
        <f t="shared" si="41"/>
        <v>-1.939499049313698E-2</v>
      </c>
      <c r="V408" s="31">
        <f t="shared" si="42"/>
        <v>0.59625758345576696</v>
      </c>
    </row>
    <row r="409" spans="1:22" ht="11.25" customHeight="1" x14ac:dyDescent="0.2">
      <c r="A409" s="25" t="s">
        <v>5819</v>
      </c>
      <c r="B409" s="25" t="s">
        <v>5820</v>
      </c>
      <c r="C409" s="26">
        <v>2428.8000000000002</v>
      </c>
      <c r="D409" s="26">
        <v>2281.1999999999998</v>
      </c>
      <c r="E409" s="26">
        <v>2542.8000000000002</v>
      </c>
      <c r="F409" s="26">
        <v>2380.1999999999998</v>
      </c>
      <c r="G409" s="26">
        <v>2373.8000000000002</v>
      </c>
      <c r="H409" s="26">
        <v>2341.3000000000002</v>
      </c>
      <c r="I409" s="26">
        <v>2269.4</v>
      </c>
      <c r="J409" s="26">
        <v>2228.5</v>
      </c>
      <c r="K409" s="26">
        <v>2314.8000000000002</v>
      </c>
      <c r="L409" s="26">
        <v>2314.1999999999998</v>
      </c>
      <c r="M409" s="27">
        <f t="shared" si="37"/>
        <v>0.9639739789196311</v>
      </c>
      <c r="N409" s="27">
        <f t="shared" si="37"/>
        <v>0.99482728388567432</v>
      </c>
      <c r="O409" s="27">
        <f t="shared" si="37"/>
        <v>0.87639609878873681</v>
      </c>
      <c r="P409" s="27">
        <f t="shared" si="37"/>
        <v>0.97252331736828856</v>
      </c>
      <c r="Q409" s="27">
        <f t="shared" si="37"/>
        <v>0.97489257730221568</v>
      </c>
      <c r="R409" s="31">
        <f t="shared" si="38"/>
        <v>0.95652265125290925</v>
      </c>
      <c r="S409" s="31">
        <f t="shared" si="39"/>
        <v>2.0659752024303871E-2</v>
      </c>
      <c r="T409" s="27">
        <f t="shared" si="40"/>
        <v>0.11238636060663704</v>
      </c>
      <c r="U409" s="31">
        <f t="shared" si="41"/>
        <v>-1.9304741059928552E-2</v>
      </c>
      <c r="V409" s="31">
        <f t="shared" si="42"/>
        <v>0.94928639226075806</v>
      </c>
    </row>
    <row r="410" spans="1:22" ht="11.25" customHeight="1" x14ac:dyDescent="0.2">
      <c r="A410" s="25" t="s">
        <v>3023</v>
      </c>
      <c r="B410" s="25" t="s">
        <v>3024</v>
      </c>
      <c r="C410" s="26">
        <v>62749.2</v>
      </c>
      <c r="D410" s="26">
        <v>60429.599999999999</v>
      </c>
      <c r="E410" s="26">
        <v>68547.100000000006</v>
      </c>
      <c r="F410" s="26">
        <v>67962.100000000006</v>
      </c>
      <c r="G410" s="26">
        <v>66507.399999999994</v>
      </c>
      <c r="H410" s="26">
        <v>65991.199999999997</v>
      </c>
      <c r="I410" s="26">
        <v>57252.9</v>
      </c>
      <c r="J410" s="26">
        <v>59899.5</v>
      </c>
      <c r="K410" s="26">
        <v>62459.1</v>
      </c>
      <c r="L410" s="26">
        <v>65912.899999999994</v>
      </c>
      <c r="M410" s="27">
        <f t="shared" si="37"/>
        <v>1.0516659973354241</v>
      </c>
      <c r="N410" s="27">
        <f t="shared" si="37"/>
        <v>0.94743139123873077</v>
      </c>
      <c r="O410" s="27">
        <f t="shared" si="37"/>
        <v>0.8738444077138201</v>
      </c>
      <c r="P410" s="27">
        <f t="shared" si="37"/>
        <v>0.91902839965215899</v>
      </c>
      <c r="Q410" s="27">
        <f t="shared" si="37"/>
        <v>0.99106114507558563</v>
      </c>
      <c r="R410" s="31">
        <f t="shared" si="38"/>
        <v>0.95660626820314398</v>
      </c>
      <c r="S410" s="31">
        <f t="shared" si="39"/>
        <v>3.0470716078555747E-2</v>
      </c>
      <c r="T410" s="27">
        <f t="shared" si="40"/>
        <v>0.22278615428311671</v>
      </c>
      <c r="U410" s="31">
        <f t="shared" si="41"/>
        <v>-1.9266777721719256E-2</v>
      </c>
      <c r="V410" s="31">
        <f t="shared" si="42"/>
        <v>0.65211180319888418</v>
      </c>
    </row>
    <row r="411" spans="1:22" ht="11.25" customHeight="1" x14ac:dyDescent="0.2">
      <c r="A411" s="25" t="s">
        <v>9932</v>
      </c>
      <c r="B411" s="25" t="s">
        <v>9933</v>
      </c>
      <c r="C411" s="26">
        <v>316</v>
      </c>
      <c r="D411" s="26">
        <v>349.4</v>
      </c>
      <c r="E411" s="26">
        <v>304.2</v>
      </c>
      <c r="F411" s="26">
        <v>318.7</v>
      </c>
      <c r="G411" s="26">
        <v>325.60000000000002</v>
      </c>
      <c r="H411" s="26">
        <v>341.6</v>
      </c>
      <c r="I411" s="26">
        <v>293</v>
      </c>
      <c r="J411" s="26">
        <v>286.10000000000002</v>
      </c>
      <c r="K411" s="26">
        <v>291.60000000000002</v>
      </c>
      <c r="L411" s="26">
        <v>328.2</v>
      </c>
      <c r="M411" s="27">
        <f t="shared" si="37"/>
        <v>1.0810126582278481</v>
      </c>
      <c r="N411" s="27">
        <f t="shared" si="37"/>
        <v>0.83858042358328566</v>
      </c>
      <c r="O411" s="27">
        <f t="shared" si="37"/>
        <v>0.9404996712689021</v>
      </c>
      <c r="P411" s="27">
        <f t="shared" si="37"/>
        <v>0.91496705365547548</v>
      </c>
      <c r="Q411" s="27">
        <f t="shared" si="37"/>
        <v>1.007985257985258</v>
      </c>
      <c r="R411" s="31">
        <f t="shared" si="38"/>
        <v>0.9566090129441539</v>
      </c>
      <c r="S411" s="31">
        <f t="shared" si="39"/>
        <v>4.125536152036556E-2</v>
      </c>
      <c r="T411" s="27">
        <f t="shared" si="40"/>
        <v>0.34844182451695133</v>
      </c>
      <c r="U411" s="31">
        <f t="shared" si="41"/>
        <v>-1.9265531624757134E-2</v>
      </c>
      <c r="V411" s="31">
        <f t="shared" si="42"/>
        <v>0.45786972086664907</v>
      </c>
    </row>
    <row r="412" spans="1:22" ht="11.25" customHeight="1" x14ac:dyDescent="0.2">
      <c r="A412" s="25" t="s">
        <v>11110</v>
      </c>
      <c r="B412" s="25" t="s">
        <v>11111</v>
      </c>
      <c r="C412" s="26">
        <v>325</v>
      </c>
      <c r="D412" s="26">
        <v>342.5</v>
      </c>
      <c r="E412" s="26">
        <v>313.5</v>
      </c>
      <c r="F412" s="26">
        <v>289.7</v>
      </c>
      <c r="G412" s="26">
        <v>334.3</v>
      </c>
      <c r="H412" s="26">
        <v>294.7</v>
      </c>
      <c r="I412" s="26">
        <v>320.8</v>
      </c>
      <c r="J412" s="26">
        <v>315.5</v>
      </c>
      <c r="K412" s="26">
        <v>305.2</v>
      </c>
      <c r="L412" s="26">
        <v>294.3</v>
      </c>
      <c r="M412" s="27">
        <f t="shared" si="37"/>
        <v>0.90676923076923077</v>
      </c>
      <c r="N412" s="27">
        <f t="shared" si="37"/>
        <v>0.93664233576642342</v>
      </c>
      <c r="O412" s="27">
        <f t="shared" si="37"/>
        <v>1.0063795853269537</v>
      </c>
      <c r="P412" s="27">
        <f t="shared" si="37"/>
        <v>1.053503624439075</v>
      </c>
      <c r="Q412" s="27">
        <f t="shared" si="37"/>
        <v>0.88034699371821712</v>
      </c>
      <c r="R412" s="31">
        <f t="shared" si="38"/>
        <v>0.95672835400397993</v>
      </c>
      <c r="S412" s="31">
        <f t="shared" si="39"/>
        <v>3.2065691994560983E-2</v>
      </c>
      <c r="T412" s="27">
        <f t="shared" si="40"/>
        <v>0.22167435949284861</v>
      </c>
      <c r="U412" s="31">
        <f t="shared" si="41"/>
        <v>-1.9211354912683807E-2</v>
      </c>
      <c r="V412" s="31">
        <f t="shared" si="42"/>
        <v>0.65428453771435002</v>
      </c>
    </row>
    <row r="413" spans="1:22" ht="11.25" customHeight="1" x14ac:dyDescent="0.2">
      <c r="A413" s="25" t="s">
        <v>9805</v>
      </c>
      <c r="B413" s="25" t="s">
        <v>9806</v>
      </c>
      <c r="C413" s="26">
        <v>11788.5</v>
      </c>
      <c r="D413" s="26">
        <v>12547.8</v>
      </c>
      <c r="E413" s="26">
        <v>12605.4</v>
      </c>
      <c r="F413" s="26">
        <v>12144.5</v>
      </c>
      <c r="G413" s="26">
        <v>12235.7</v>
      </c>
      <c r="H413" s="26">
        <v>12286</v>
      </c>
      <c r="I413" s="26">
        <v>13593.5</v>
      </c>
      <c r="J413" s="26">
        <v>11710.7</v>
      </c>
      <c r="K413" s="26">
        <v>10686.1</v>
      </c>
      <c r="L413" s="26">
        <v>10397.200000000001</v>
      </c>
      <c r="M413" s="27">
        <f t="shared" si="37"/>
        <v>1.0422021461593927</v>
      </c>
      <c r="N413" s="27">
        <f t="shared" si="37"/>
        <v>1.0833373180956025</v>
      </c>
      <c r="O413" s="27">
        <f t="shared" si="37"/>
        <v>0.92902248242816576</v>
      </c>
      <c r="P413" s="27">
        <f t="shared" si="37"/>
        <v>0.87991271769113588</v>
      </c>
      <c r="Q413" s="27">
        <f t="shared" si="37"/>
        <v>0.84974296525740256</v>
      </c>
      <c r="R413" s="31">
        <f t="shared" si="38"/>
        <v>0.95684352592633992</v>
      </c>
      <c r="S413" s="31">
        <f t="shared" si="39"/>
        <v>4.5524533670374311E-2</v>
      </c>
      <c r="T413" s="27">
        <f t="shared" si="40"/>
        <v>0.39687917395451988</v>
      </c>
      <c r="U413" s="31">
        <f t="shared" si="41"/>
        <v>-1.9159077252318781E-2</v>
      </c>
      <c r="V413" s="31">
        <f t="shared" si="42"/>
        <v>0.40134168989085683</v>
      </c>
    </row>
    <row r="414" spans="1:22" ht="11.25" customHeight="1" x14ac:dyDescent="0.2">
      <c r="A414" s="25" t="s">
        <v>1094</v>
      </c>
      <c r="B414" s="25" t="s">
        <v>1095</v>
      </c>
      <c r="C414" s="26">
        <v>49141.7</v>
      </c>
      <c r="D414" s="26">
        <v>49309.599999999999</v>
      </c>
      <c r="E414" s="26">
        <v>46634.2</v>
      </c>
      <c r="F414" s="26">
        <v>51090.2</v>
      </c>
      <c r="G414" s="26">
        <v>52038.6</v>
      </c>
      <c r="H414" s="26">
        <v>49419.7</v>
      </c>
      <c r="I414" s="26">
        <v>53298.400000000001</v>
      </c>
      <c r="J414" s="26">
        <v>45334.1</v>
      </c>
      <c r="K414" s="26">
        <v>44382.2</v>
      </c>
      <c r="L414" s="26">
        <v>44602.6</v>
      </c>
      <c r="M414" s="27">
        <f t="shared" ref="M414:Q464" si="43">H414/C414</f>
        <v>1.0056571099493912</v>
      </c>
      <c r="N414" s="27">
        <f t="shared" si="43"/>
        <v>1.0808929701315768</v>
      </c>
      <c r="O414" s="27">
        <f t="shared" si="43"/>
        <v>0.97212131868885931</v>
      </c>
      <c r="P414" s="27">
        <f t="shared" si="43"/>
        <v>0.8687028040602699</v>
      </c>
      <c r="Q414" s="27">
        <f t="shared" si="43"/>
        <v>0.85710607126248595</v>
      </c>
      <c r="R414" s="31">
        <f t="shared" si="38"/>
        <v>0.95689605481851658</v>
      </c>
      <c r="S414" s="31">
        <f t="shared" si="39"/>
        <v>4.2261551356979211E-2</v>
      </c>
      <c r="T414" s="27">
        <f t="shared" si="40"/>
        <v>0.35840575926101481</v>
      </c>
      <c r="U414" s="31">
        <f t="shared" si="41"/>
        <v>-1.9135235964561473E-2</v>
      </c>
      <c r="V414" s="31">
        <f t="shared" si="42"/>
        <v>0.44562502022871175</v>
      </c>
    </row>
    <row r="415" spans="1:22" ht="11.25" customHeight="1" x14ac:dyDescent="0.2">
      <c r="A415" s="25" t="s">
        <v>9179</v>
      </c>
      <c r="B415" s="25" t="s">
        <v>9180</v>
      </c>
      <c r="C415" s="26">
        <v>172.6</v>
      </c>
      <c r="D415" s="26">
        <v>174.6</v>
      </c>
      <c r="E415" s="26">
        <v>166.8</v>
      </c>
      <c r="F415" s="26">
        <v>159.80000000000001</v>
      </c>
      <c r="G415" s="26">
        <v>161.9</v>
      </c>
      <c r="H415" s="26">
        <v>153</v>
      </c>
      <c r="I415" s="26">
        <v>169.1</v>
      </c>
      <c r="J415" s="26">
        <v>168.9</v>
      </c>
      <c r="K415" s="26">
        <v>154.69999999999999</v>
      </c>
      <c r="L415" s="26">
        <v>153.69999999999999</v>
      </c>
      <c r="M415" s="27">
        <f t="shared" si="43"/>
        <v>0.88644264194669764</v>
      </c>
      <c r="N415" s="27">
        <f t="shared" si="43"/>
        <v>0.96849942726231386</v>
      </c>
      <c r="O415" s="27">
        <f t="shared" si="43"/>
        <v>1.0125899280575539</v>
      </c>
      <c r="P415" s="27">
        <f t="shared" si="43"/>
        <v>0.96808510638297862</v>
      </c>
      <c r="Q415" s="27">
        <f t="shared" si="43"/>
        <v>0.94935145151327971</v>
      </c>
      <c r="R415" s="31">
        <f t="shared" si="38"/>
        <v>0.9569937110325647</v>
      </c>
      <c r="S415" s="31">
        <f t="shared" si="39"/>
        <v>2.0472173045364878E-2</v>
      </c>
      <c r="T415" s="27">
        <f t="shared" si="40"/>
        <v>0.10851484264646709</v>
      </c>
      <c r="U415" s="31">
        <f t="shared" si="41"/>
        <v>-1.9090916217752434E-2</v>
      </c>
      <c r="V415" s="31">
        <f t="shared" si="42"/>
        <v>0.96451085500816658</v>
      </c>
    </row>
    <row r="416" spans="1:22" ht="11.25" customHeight="1" x14ac:dyDescent="0.2">
      <c r="A416" s="25" t="s">
        <v>10437</v>
      </c>
      <c r="B416" s="25" t="s">
        <v>10438</v>
      </c>
      <c r="C416" s="26">
        <v>540.79999999999995</v>
      </c>
      <c r="D416" s="26">
        <v>501</v>
      </c>
      <c r="E416" s="26">
        <v>561</v>
      </c>
      <c r="F416" s="26">
        <v>603</v>
      </c>
      <c r="G416" s="26">
        <v>504.6</v>
      </c>
      <c r="H416" s="26">
        <v>513.20000000000005</v>
      </c>
      <c r="I416" s="26">
        <v>670</v>
      </c>
      <c r="J416" s="26">
        <v>470.9</v>
      </c>
      <c r="K416" s="26">
        <v>454.2</v>
      </c>
      <c r="L416" s="26">
        <v>457.4</v>
      </c>
      <c r="M416" s="27">
        <f t="shared" si="43"/>
        <v>0.94896449704142027</v>
      </c>
      <c r="N416" s="27">
        <f t="shared" si="43"/>
        <v>1.3373253493013972</v>
      </c>
      <c r="O416" s="27">
        <f t="shared" si="43"/>
        <v>0.83939393939393936</v>
      </c>
      <c r="P416" s="27">
        <f t="shared" si="43"/>
        <v>0.75323383084577111</v>
      </c>
      <c r="Q416" s="27">
        <f t="shared" si="43"/>
        <v>0.90646056282203713</v>
      </c>
      <c r="R416" s="31">
        <f t="shared" si="38"/>
        <v>0.95707563588091316</v>
      </c>
      <c r="S416" s="31">
        <f t="shared" si="39"/>
        <v>0.10065236805918304</v>
      </c>
      <c r="T416" s="27">
        <f t="shared" si="40"/>
        <v>0.61838537375394453</v>
      </c>
      <c r="U416" s="31">
        <f t="shared" si="41"/>
        <v>-1.9053739393780411E-2</v>
      </c>
      <c r="V416" s="31">
        <f t="shared" si="42"/>
        <v>0.2087407910384268</v>
      </c>
    </row>
    <row r="417" spans="1:22" ht="11.25" customHeight="1" x14ac:dyDescent="0.2">
      <c r="A417" s="25" t="s">
        <v>1903</v>
      </c>
      <c r="B417" s="25" t="s">
        <v>1904</v>
      </c>
      <c r="C417" s="26">
        <v>645.9</v>
      </c>
      <c r="D417" s="26">
        <v>622.1</v>
      </c>
      <c r="E417" s="26">
        <v>629.79999999999995</v>
      </c>
      <c r="F417" s="26">
        <v>644.9</v>
      </c>
      <c r="G417" s="26">
        <v>670.6</v>
      </c>
      <c r="H417" s="26">
        <v>571.70000000000005</v>
      </c>
      <c r="I417" s="26">
        <v>631.79999999999995</v>
      </c>
      <c r="J417" s="26">
        <v>634.4</v>
      </c>
      <c r="K417" s="26">
        <v>614</v>
      </c>
      <c r="L417" s="26">
        <v>621.4</v>
      </c>
      <c r="M417" s="27">
        <f t="shared" si="43"/>
        <v>0.88512153584146158</v>
      </c>
      <c r="N417" s="27">
        <f t="shared" si="43"/>
        <v>1.0155923484970262</v>
      </c>
      <c r="O417" s="27">
        <f t="shared" si="43"/>
        <v>1.0073039060019053</v>
      </c>
      <c r="P417" s="27">
        <f t="shared" si="43"/>
        <v>0.95208559466583975</v>
      </c>
      <c r="Q417" s="27">
        <f t="shared" si="43"/>
        <v>0.92663286609006856</v>
      </c>
      <c r="R417" s="31">
        <f t="shared" si="38"/>
        <v>0.95734725021926026</v>
      </c>
      <c r="S417" s="31">
        <f t="shared" si="39"/>
        <v>2.4572109351207554E-2</v>
      </c>
      <c r="T417" s="27">
        <f t="shared" si="40"/>
        <v>0.15366287320398672</v>
      </c>
      <c r="U417" s="31">
        <f t="shared" si="41"/>
        <v>-1.8930505796858954E-2</v>
      </c>
      <c r="V417" s="31">
        <f t="shared" si="42"/>
        <v>0.81343105058974075</v>
      </c>
    </row>
    <row r="418" spans="1:22" ht="11.25" customHeight="1" x14ac:dyDescent="0.2">
      <c r="A418" s="25" t="s">
        <v>6682</v>
      </c>
      <c r="B418" s="25" t="s">
        <v>6683</v>
      </c>
      <c r="C418" s="26">
        <v>1319</v>
      </c>
      <c r="D418" s="26">
        <v>1470.4</v>
      </c>
      <c r="E418" s="26">
        <v>1641.5</v>
      </c>
      <c r="F418" s="26">
        <v>1317.6</v>
      </c>
      <c r="G418" s="26">
        <v>1576.2</v>
      </c>
      <c r="H418" s="26">
        <v>1352.6</v>
      </c>
      <c r="I418" s="26">
        <v>1611.7</v>
      </c>
      <c r="J418" s="26">
        <v>1504.7</v>
      </c>
      <c r="K418" s="26">
        <v>1252.4000000000001</v>
      </c>
      <c r="L418" s="26">
        <v>1258.8</v>
      </c>
      <c r="M418" s="27">
        <f t="shared" si="43"/>
        <v>1.0254738438210764</v>
      </c>
      <c r="N418" s="27">
        <f t="shared" si="43"/>
        <v>1.0960963003264417</v>
      </c>
      <c r="O418" s="27">
        <f t="shared" si="43"/>
        <v>0.91666159000913805</v>
      </c>
      <c r="P418" s="27">
        <f t="shared" si="43"/>
        <v>0.9505160898603523</v>
      </c>
      <c r="Q418" s="27">
        <f t="shared" si="43"/>
        <v>0.79862961553102396</v>
      </c>
      <c r="R418" s="31">
        <f t="shared" si="38"/>
        <v>0.95747548790960657</v>
      </c>
      <c r="S418" s="31">
        <f t="shared" si="39"/>
        <v>5.039133094914066E-2</v>
      </c>
      <c r="T418" s="27">
        <f t="shared" si="40"/>
        <v>0.42587772370809385</v>
      </c>
      <c r="U418" s="31">
        <f t="shared" si="41"/>
        <v>-1.8872335481389328E-2</v>
      </c>
      <c r="V418" s="31">
        <f t="shared" si="42"/>
        <v>0.3707150758775728</v>
      </c>
    </row>
    <row r="419" spans="1:22" ht="11.25" customHeight="1" x14ac:dyDescent="0.2">
      <c r="A419" s="25" t="s">
        <v>5708</v>
      </c>
      <c r="B419" s="25" t="s">
        <v>5709</v>
      </c>
      <c r="C419" s="26">
        <v>6983.6</v>
      </c>
      <c r="D419" s="26">
        <v>6767.8</v>
      </c>
      <c r="E419" s="26">
        <v>7608.5</v>
      </c>
      <c r="F419" s="26">
        <v>6746.7</v>
      </c>
      <c r="G419" s="26">
        <v>7796.6</v>
      </c>
      <c r="H419" s="26">
        <v>6784.6</v>
      </c>
      <c r="I419" s="26">
        <v>7172.6</v>
      </c>
      <c r="J419" s="26">
        <v>6669.1</v>
      </c>
      <c r="K419" s="26">
        <v>6982.9</v>
      </c>
      <c r="L419" s="26">
        <v>6584.7</v>
      </c>
      <c r="M419" s="27">
        <f t="shared" si="43"/>
        <v>0.97150466807950053</v>
      </c>
      <c r="N419" s="27">
        <f t="shared" si="43"/>
        <v>1.0598126422175596</v>
      </c>
      <c r="O419" s="27">
        <f t="shared" si="43"/>
        <v>0.87653282512978914</v>
      </c>
      <c r="P419" s="27">
        <f t="shared" si="43"/>
        <v>1.0350097084500571</v>
      </c>
      <c r="Q419" s="27">
        <f t="shared" si="43"/>
        <v>0.84456044942667308</v>
      </c>
      <c r="R419" s="31">
        <f t="shared" si="38"/>
        <v>0.95748405866071595</v>
      </c>
      <c r="S419" s="31">
        <f t="shared" si="39"/>
        <v>4.2416262570566653E-2</v>
      </c>
      <c r="T419" s="27">
        <f t="shared" si="40"/>
        <v>0.34326447058389936</v>
      </c>
      <c r="U419" s="31">
        <f t="shared" si="41"/>
        <v>-1.8868447952883297E-2</v>
      </c>
      <c r="V419" s="31">
        <f t="shared" si="42"/>
        <v>0.46437114567963661</v>
      </c>
    </row>
    <row r="420" spans="1:22" ht="11.25" customHeight="1" x14ac:dyDescent="0.2">
      <c r="A420" s="25" t="s">
        <v>11798</v>
      </c>
      <c r="B420" s="25" t="s">
        <v>11799</v>
      </c>
      <c r="C420" s="26">
        <v>279.2</v>
      </c>
      <c r="D420" s="26">
        <v>261.2</v>
      </c>
      <c r="E420" s="26">
        <v>247</v>
      </c>
      <c r="F420" s="26">
        <v>257.2</v>
      </c>
      <c r="G420" s="26">
        <v>266.10000000000002</v>
      </c>
      <c r="H420" s="26">
        <v>234.9</v>
      </c>
      <c r="I420" s="26">
        <v>277.5</v>
      </c>
      <c r="J420" s="26">
        <v>251.2</v>
      </c>
      <c r="K420" s="26">
        <v>256.7</v>
      </c>
      <c r="L420" s="26">
        <v>231.4</v>
      </c>
      <c r="M420" s="27">
        <f t="shared" si="43"/>
        <v>0.84133237822349571</v>
      </c>
      <c r="N420" s="27">
        <f t="shared" si="43"/>
        <v>1.0624042879019908</v>
      </c>
      <c r="O420" s="27">
        <f t="shared" si="43"/>
        <v>1.0170040485829959</v>
      </c>
      <c r="P420" s="27">
        <f t="shared" si="43"/>
        <v>0.99805598755832037</v>
      </c>
      <c r="Q420" s="27">
        <f t="shared" si="43"/>
        <v>0.86959789552799693</v>
      </c>
      <c r="R420" s="31">
        <f t="shared" si="38"/>
        <v>0.9576789195589599</v>
      </c>
      <c r="S420" s="31">
        <f t="shared" si="39"/>
        <v>4.3250413757324309E-2</v>
      </c>
      <c r="T420" s="27">
        <f t="shared" si="40"/>
        <v>0.37151046521732639</v>
      </c>
      <c r="U420" s="31">
        <f t="shared" si="41"/>
        <v>-1.8780072170664748E-2</v>
      </c>
      <c r="V420" s="31">
        <f t="shared" si="42"/>
        <v>0.43002894792730506</v>
      </c>
    </row>
    <row r="421" spans="1:22" ht="11.25" customHeight="1" x14ac:dyDescent="0.2">
      <c r="A421" s="25" t="s">
        <v>10722</v>
      </c>
      <c r="B421" s="25" t="s">
        <v>10723</v>
      </c>
      <c r="C421" s="26">
        <v>393.1</v>
      </c>
      <c r="D421" s="26">
        <v>371.4</v>
      </c>
      <c r="E421" s="26">
        <v>379.8</v>
      </c>
      <c r="F421" s="26">
        <v>387.2</v>
      </c>
      <c r="G421" s="26">
        <v>389.2</v>
      </c>
      <c r="H421" s="26">
        <v>346.6</v>
      </c>
      <c r="I421" s="26">
        <v>357.5</v>
      </c>
      <c r="J421" s="26">
        <v>371.9</v>
      </c>
      <c r="K421" s="26">
        <v>386.5</v>
      </c>
      <c r="L421" s="26">
        <v>376.6</v>
      </c>
      <c r="M421" s="27">
        <f t="shared" si="43"/>
        <v>0.88170948867972532</v>
      </c>
      <c r="N421" s="27">
        <f t="shared" si="43"/>
        <v>0.9625740441572429</v>
      </c>
      <c r="O421" s="27">
        <f t="shared" si="43"/>
        <v>0.979199578725645</v>
      </c>
      <c r="P421" s="27">
        <f t="shared" si="43"/>
        <v>0.99819214876033058</v>
      </c>
      <c r="Q421" s="27">
        <f t="shared" si="43"/>
        <v>0.96762589928057563</v>
      </c>
      <c r="R421" s="31">
        <f t="shared" si="38"/>
        <v>0.95786023192070391</v>
      </c>
      <c r="S421" s="31">
        <f t="shared" si="39"/>
        <v>1.9998193942152083E-2</v>
      </c>
      <c r="T421" s="27">
        <f t="shared" si="40"/>
        <v>0.10745671685680944</v>
      </c>
      <c r="U421" s="31">
        <f t="shared" si="41"/>
        <v>-1.8697857240857017E-2</v>
      </c>
      <c r="V421" s="31">
        <f t="shared" si="42"/>
        <v>0.96876643263716355</v>
      </c>
    </row>
    <row r="422" spans="1:22" ht="11.25" customHeight="1" x14ac:dyDescent="0.2">
      <c r="A422" s="25" t="s">
        <v>5063</v>
      </c>
      <c r="B422" s="25" t="s">
        <v>5064</v>
      </c>
      <c r="C422" s="26">
        <v>3563.5</v>
      </c>
      <c r="D422" s="26">
        <v>3626.7</v>
      </c>
      <c r="E422" s="26">
        <v>3590.8</v>
      </c>
      <c r="F422" s="26">
        <v>3454.9</v>
      </c>
      <c r="G422" s="26">
        <v>3610.6</v>
      </c>
      <c r="H422" s="26">
        <v>3262.2</v>
      </c>
      <c r="I422" s="26">
        <v>3605.9</v>
      </c>
      <c r="J422" s="26">
        <v>3443.2</v>
      </c>
      <c r="K422" s="26">
        <v>3344.1</v>
      </c>
      <c r="L422" s="26">
        <v>3441.6</v>
      </c>
      <c r="M422" s="27">
        <f t="shared" si="43"/>
        <v>0.91544829521537807</v>
      </c>
      <c r="N422" s="27">
        <f t="shared" si="43"/>
        <v>0.99426475859596886</v>
      </c>
      <c r="O422" s="27">
        <f t="shared" si="43"/>
        <v>0.9588949537707474</v>
      </c>
      <c r="P422" s="27">
        <f t="shared" si="43"/>
        <v>0.96792960722452159</v>
      </c>
      <c r="Q422" s="27">
        <f t="shared" si="43"/>
        <v>0.95319337506231649</v>
      </c>
      <c r="R422" s="31">
        <f t="shared" si="38"/>
        <v>0.95794619797378644</v>
      </c>
      <c r="S422" s="31">
        <f t="shared" si="39"/>
        <v>1.2744150634679419E-2</v>
      </c>
      <c r="T422" s="27">
        <f t="shared" si="40"/>
        <v>3.0180894701546765E-2</v>
      </c>
      <c r="U422" s="31">
        <f t="shared" si="41"/>
        <v>-1.8658881922758875E-2</v>
      </c>
      <c r="V422" s="31">
        <f t="shared" si="42"/>
        <v>1.5202678898690694</v>
      </c>
    </row>
    <row r="423" spans="1:22" ht="11.25" customHeight="1" x14ac:dyDescent="0.2">
      <c r="A423" s="25" t="s">
        <v>10732</v>
      </c>
      <c r="B423" s="25" t="s">
        <v>10733</v>
      </c>
      <c r="C423" s="26">
        <v>294.89999999999998</v>
      </c>
      <c r="D423" s="26">
        <v>288.89999999999998</v>
      </c>
      <c r="E423" s="26">
        <v>359.2</v>
      </c>
      <c r="F423" s="26">
        <v>304.3</v>
      </c>
      <c r="G423" s="26">
        <v>324.2</v>
      </c>
      <c r="H423" s="26">
        <v>284.8</v>
      </c>
      <c r="I423" s="26">
        <v>328.1</v>
      </c>
      <c r="J423" s="26">
        <v>303.2</v>
      </c>
      <c r="K423" s="26">
        <v>293.7</v>
      </c>
      <c r="L423" s="26">
        <v>285.39999999999998</v>
      </c>
      <c r="M423" s="27">
        <f t="shared" si="43"/>
        <v>0.9657511020684979</v>
      </c>
      <c r="N423" s="27">
        <f t="shared" si="43"/>
        <v>1.1356870889581172</v>
      </c>
      <c r="O423" s="27">
        <f t="shared" si="43"/>
        <v>0.84409799554565701</v>
      </c>
      <c r="P423" s="27">
        <f t="shared" si="43"/>
        <v>0.96516595465001631</v>
      </c>
      <c r="Q423" s="27">
        <f t="shared" si="43"/>
        <v>0.88032078963602711</v>
      </c>
      <c r="R423" s="31">
        <f t="shared" si="38"/>
        <v>0.95820458617166315</v>
      </c>
      <c r="S423" s="31">
        <f t="shared" si="39"/>
        <v>5.0344636822461541E-2</v>
      </c>
      <c r="T423" s="27">
        <f t="shared" si="40"/>
        <v>0.39869492569460324</v>
      </c>
      <c r="U423" s="31">
        <f t="shared" si="41"/>
        <v>-1.8541754846815313E-2</v>
      </c>
      <c r="V423" s="31">
        <f t="shared" si="42"/>
        <v>0.39935929169365542</v>
      </c>
    </row>
    <row r="424" spans="1:22" ht="11.25" customHeight="1" x14ac:dyDescent="0.2">
      <c r="A424" s="25" t="s">
        <v>6494</v>
      </c>
      <c r="B424" s="25" t="s">
        <v>6495</v>
      </c>
      <c r="C424" s="26">
        <v>4225.8</v>
      </c>
      <c r="D424" s="26">
        <v>4348.2</v>
      </c>
      <c r="E424" s="26">
        <v>4994.5</v>
      </c>
      <c r="F424" s="26">
        <v>4095.8</v>
      </c>
      <c r="G424" s="26">
        <v>5110.8999999999996</v>
      </c>
      <c r="H424" s="26">
        <v>4153.1000000000004</v>
      </c>
      <c r="I424" s="26">
        <v>4678.3999999999996</v>
      </c>
      <c r="J424" s="26">
        <v>4539.8999999999996</v>
      </c>
      <c r="K424" s="26">
        <v>4338</v>
      </c>
      <c r="L424" s="26">
        <v>3909.6</v>
      </c>
      <c r="M424" s="27">
        <f t="shared" si="43"/>
        <v>0.98279615694069766</v>
      </c>
      <c r="N424" s="27">
        <f t="shared" si="43"/>
        <v>1.0759394692056483</v>
      </c>
      <c r="O424" s="27">
        <f t="shared" si="43"/>
        <v>0.90897987786565215</v>
      </c>
      <c r="P424" s="27">
        <f t="shared" si="43"/>
        <v>1.0591337467649786</v>
      </c>
      <c r="Q424" s="27">
        <f t="shared" si="43"/>
        <v>0.7649533350290556</v>
      </c>
      <c r="R424" s="31">
        <f t="shared" si="38"/>
        <v>0.9583605171612064</v>
      </c>
      <c r="S424" s="31">
        <f t="shared" si="39"/>
        <v>5.6754709010624939E-2</v>
      </c>
      <c r="T424" s="27">
        <f t="shared" si="40"/>
        <v>0.4536086397545806</v>
      </c>
      <c r="U424" s="31">
        <f t="shared" si="41"/>
        <v>-1.8471086787224741E-2</v>
      </c>
      <c r="V424" s="31">
        <f t="shared" si="42"/>
        <v>0.34331868215305633</v>
      </c>
    </row>
    <row r="425" spans="1:22" ht="11.25" customHeight="1" x14ac:dyDescent="0.2">
      <c r="A425" s="25" t="s">
        <v>4756</v>
      </c>
      <c r="B425" s="25" t="s">
        <v>4757</v>
      </c>
      <c r="C425" s="26">
        <v>10715.4</v>
      </c>
      <c r="D425" s="26">
        <v>11187.8</v>
      </c>
      <c r="E425" s="26">
        <v>16675.099999999999</v>
      </c>
      <c r="F425" s="26">
        <v>10199.1</v>
      </c>
      <c r="G425" s="26">
        <v>17669</v>
      </c>
      <c r="H425" s="26">
        <v>11202.7</v>
      </c>
      <c r="I425" s="26">
        <v>14199.6</v>
      </c>
      <c r="J425" s="26">
        <v>12442.1</v>
      </c>
      <c r="K425" s="26">
        <v>11873.7</v>
      </c>
      <c r="L425" s="26">
        <v>10018.9</v>
      </c>
      <c r="M425" s="27">
        <f t="shared" si="43"/>
        <v>1.0454766037665417</v>
      </c>
      <c r="N425" s="27">
        <f t="shared" si="43"/>
        <v>1.2692039543073705</v>
      </c>
      <c r="O425" s="27">
        <f t="shared" si="43"/>
        <v>0.74614844888486431</v>
      </c>
      <c r="P425" s="27">
        <f t="shared" si="43"/>
        <v>1.1641909580257082</v>
      </c>
      <c r="Q425" s="27">
        <f t="shared" si="43"/>
        <v>0.56703265606429343</v>
      </c>
      <c r="R425" s="31">
        <f t="shared" si="38"/>
        <v>0.9584105242097557</v>
      </c>
      <c r="S425" s="31">
        <f t="shared" si="39"/>
        <v>0.13129174948145589</v>
      </c>
      <c r="T425" s="27">
        <f t="shared" si="40"/>
        <v>0.53792734937615849</v>
      </c>
      <c r="U425" s="31">
        <f t="shared" si="41"/>
        <v>-1.8448425984471148E-2</v>
      </c>
      <c r="V425" s="31">
        <f t="shared" si="42"/>
        <v>0.26927637469714594</v>
      </c>
    </row>
    <row r="426" spans="1:22" ht="11.25" customHeight="1" x14ac:dyDescent="0.2">
      <c r="A426" s="25" t="s">
        <v>3292</v>
      </c>
      <c r="B426" s="25" t="s">
        <v>3293</v>
      </c>
      <c r="C426" s="26">
        <v>2748.2</v>
      </c>
      <c r="D426" s="26">
        <v>2829.4</v>
      </c>
      <c r="E426" s="26">
        <v>2707.8</v>
      </c>
      <c r="F426" s="26">
        <v>2673.1</v>
      </c>
      <c r="G426" s="26">
        <v>2850.1</v>
      </c>
      <c r="H426" s="26">
        <v>2783.4</v>
      </c>
      <c r="I426" s="26">
        <v>2667.8</v>
      </c>
      <c r="J426" s="26">
        <v>2614.8000000000002</v>
      </c>
      <c r="K426" s="26">
        <v>2670.8</v>
      </c>
      <c r="L426" s="26">
        <v>2484.9</v>
      </c>
      <c r="M426" s="27">
        <f t="shared" si="43"/>
        <v>1.0128083836693109</v>
      </c>
      <c r="N426" s="27">
        <f t="shared" si="43"/>
        <v>0.94288541740298304</v>
      </c>
      <c r="O426" s="27">
        <f t="shared" si="43"/>
        <v>0.96565477509417241</v>
      </c>
      <c r="P426" s="27">
        <f t="shared" si="43"/>
        <v>0.9991395757734467</v>
      </c>
      <c r="Q426" s="27">
        <f t="shared" si="43"/>
        <v>0.87186414511771526</v>
      </c>
      <c r="R426" s="31">
        <f t="shared" si="38"/>
        <v>0.95847045941152564</v>
      </c>
      <c r="S426" s="31">
        <f t="shared" si="39"/>
        <v>2.490155481099374E-2</v>
      </c>
      <c r="T426" s="27">
        <f t="shared" si="40"/>
        <v>0.17307082965280218</v>
      </c>
      <c r="U426" s="31">
        <f t="shared" si="41"/>
        <v>-1.8421267775243409E-2</v>
      </c>
      <c r="V426" s="31">
        <f t="shared" si="42"/>
        <v>0.76177612443180254</v>
      </c>
    </row>
    <row r="427" spans="1:22" ht="11.25" customHeight="1" x14ac:dyDescent="0.2">
      <c r="A427" s="25" t="s">
        <v>2187</v>
      </c>
      <c r="B427" s="25" t="s">
        <v>2188</v>
      </c>
      <c r="C427" s="26">
        <v>3533.9</v>
      </c>
      <c r="D427" s="26">
        <v>3284.7</v>
      </c>
      <c r="E427" s="26">
        <v>3327.8</v>
      </c>
      <c r="F427" s="26">
        <v>3079</v>
      </c>
      <c r="G427" s="26">
        <v>3499.7</v>
      </c>
      <c r="H427" s="26">
        <v>3055.5</v>
      </c>
      <c r="I427" s="26">
        <v>3043.7</v>
      </c>
      <c r="J427" s="26">
        <v>3042.7</v>
      </c>
      <c r="K427" s="26">
        <v>3521.5</v>
      </c>
      <c r="L427" s="26">
        <v>3302.1</v>
      </c>
      <c r="M427" s="27">
        <f t="shared" si="43"/>
        <v>0.86462548459209365</v>
      </c>
      <c r="N427" s="27">
        <f t="shared" si="43"/>
        <v>0.92662952476634086</v>
      </c>
      <c r="O427" s="27">
        <f t="shared" si="43"/>
        <v>0.91432778412164184</v>
      </c>
      <c r="P427" s="27">
        <f t="shared" si="43"/>
        <v>1.1437154920428712</v>
      </c>
      <c r="Q427" s="27">
        <f t="shared" si="43"/>
        <v>0.94353801754436095</v>
      </c>
      <c r="R427" s="31">
        <f t="shared" si="38"/>
        <v>0.95856726061346165</v>
      </c>
      <c r="S427" s="31">
        <f t="shared" si="39"/>
        <v>4.811857919869824E-2</v>
      </c>
      <c r="T427" s="27">
        <f t="shared" si="40"/>
        <v>0.38570092106978798</v>
      </c>
      <c r="U427" s="31">
        <f t="shared" si="41"/>
        <v>-1.8377408202279358E-2</v>
      </c>
      <c r="V427" s="31">
        <f t="shared" si="42"/>
        <v>0.41374932401949416</v>
      </c>
    </row>
    <row r="428" spans="1:22" ht="11.25" customHeight="1" x14ac:dyDescent="0.2">
      <c r="A428" s="25" t="s">
        <v>8068</v>
      </c>
      <c r="B428" s="25" t="s">
        <v>8069</v>
      </c>
      <c r="C428" s="26">
        <v>521.70000000000005</v>
      </c>
      <c r="D428" s="26">
        <v>508.5</v>
      </c>
      <c r="E428" s="26">
        <v>640.5</v>
      </c>
      <c r="F428" s="26">
        <v>574.79999999999995</v>
      </c>
      <c r="G428" s="26">
        <v>564.79999999999995</v>
      </c>
      <c r="H428" s="26">
        <v>512</v>
      </c>
      <c r="I428" s="26">
        <v>564.9</v>
      </c>
      <c r="J428" s="26">
        <v>542.79999999999995</v>
      </c>
      <c r="K428" s="26">
        <v>552.6</v>
      </c>
      <c r="L428" s="26">
        <v>503.7</v>
      </c>
      <c r="M428" s="27">
        <f t="shared" si="43"/>
        <v>0.9814069388537473</v>
      </c>
      <c r="N428" s="27">
        <f t="shared" si="43"/>
        <v>1.1109144542772862</v>
      </c>
      <c r="O428" s="27">
        <f t="shared" si="43"/>
        <v>0.84746291959406705</v>
      </c>
      <c r="P428" s="27">
        <f t="shared" si="43"/>
        <v>0.96137787056367441</v>
      </c>
      <c r="Q428" s="27">
        <f t="shared" si="43"/>
        <v>0.89182011331444766</v>
      </c>
      <c r="R428" s="31">
        <f t="shared" si="38"/>
        <v>0.95859645932064441</v>
      </c>
      <c r="S428" s="31">
        <f t="shared" si="39"/>
        <v>4.5021422595661373E-2</v>
      </c>
      <c r="T428" s="27">
        <f t="shared" si="40"/>
        <v>0.35864674492273063</v>
      </c>
      <c r="U428" s="31">
        <f t="shared" si="41"/>
        <v>-1.8364179454752671E-2</v>
      </c>
      <c r="V428" s="31">
        <f t="shared" si="42"/>
        <v>0.44533310646666313</v>
      </c>
    </row>
    <row r="429" spans="1:22" ht="11.25" customHeight="1" x14ac:dyDescent="0.2">
      <c r="A429" s="25" t="s">
        <v>2845</v>
      </c>
      <c r="B429" s="25" t="s">
        <v>2846</v>
      </c>
      <c r="C429" s="26">
        <v>3348.6</v>
      </c>
      <c r="D429" s="26">
        <v>3304.4</v>
      </c>
      <c r="E429" s="26">
        <v>3941</v>
      </c>
      <c r="F429" s="26">
        <v>3153.4</v>
      </c>
      <c r="G429" s="26">
        <v>3932.6</v>
      </c>
      <c r="H429" s="26">
        <v>3276</v>
      </c>
      <c r="I429" s="26">
        <v>3701.6</v>
      </c>
      <c r="J429" s="26">
        <v>3293.1</v>
      </c>
      <c r="K429" s="26">
        <v>3399.7</v>
      </c>
      <c r="L429" s="26">
        <v>3071.9</v>
      </c>
      <c r="M429" s="27">
        <f t="shared" si="43"/>
        <v>0.97831929761691461</v>
      </c>
      <c r="N429" s="27">
        <f t="shared" si="43"/>
        <v>1.1202033652100229</v>
      </c>
      <c r="O429" s="27">
        <f t="shared" si="43"/>
        <v>0.83560010149708197</v>
      </c>
      <c r="P429" s="27">
        <f t="shared" si="43"/>
        <v>1.0781061711168896</v>
      </c>
      <c r="Q429" s="27">
        <f t="shared" si="43"/>
        <v>0.78113716116564114</v>
      </c>
      <c r="R429" s="31">
        <f t="shared" si="38"/>
        <v>0.95867321932131</v>
      </c>
      <c r="S429" s="31">
        <f t="shared" si="39"/>
        <v>6.6109088132517785E-2</v>
      </c>
      <c r="T429" s="27">
        <f t="shared" si="40"/>
        <v>0.48800390669930604</v>
      </c>
      <c r="U429" s="31">
        <f t="shared" si="41"/>
        <v>-1.8329404540081952E-2</v>
      </c>
      <c r="V429" s="31">
        <f t="shared" si="42"/>
        <v>0.31157670125310949</v>
      </c>
    </row>
    <row r="430" spans="1:22" ht="11.25" customHeight="1" x14ac:dyDescent="0.2">
      <c r="A430" s="25" t="s">
        <v>3094</v>
      </c>
      <c r="B430" s="25" t="s">
        <v>3095</v>
      </c>
      <c r="C430" s="26">
        <v>1572.9</v>
      </c>
      <c r="D430" s="26">
        <v>1562.7</v>
      </c>
      <c r="E430" s="26">
        <v>1514.6</v>
      </c>
      <c r="F430" s="26">
        <v>1372.5</v>
      </c>
      <c r="G430" s="26">
        <v>1588.7</v>
      </c>
      <c r="H430" s="26">
        <v>1407</v>
      </c>
      <c r="I430" s="26">
        <v>1655.6</v>
      </c>
      <c r="J430" s="26">
        <v>1418.5</v>
      </c>
      <c r="K430" s="26">
        <v>1415.8</v>
      </c>
      <c r="L430" s="26">
        <v>1384.8</v>
      </c>
      <c r="M430" s="27">
        <f t="shared" si="43"/>
        <v>0.89452603471295056</v>
      </c>
      <c r="N430" s="27">
        <f t="shared" si="43"/>
        <v>1.0594483906060024</v>
      </c>
      <c r="O430" s="27">
        <f t="shared" si="43"/>
        <v>0.93655090452924872</v>
      </c>
      <c r="P430" s="27">
        <f t="shared" si="43"/>
        <v>1.0315482695810565</v>
      </c>
      <c r="Q430" s="27">
        <f t="shared" si="43"/>
        <v>0.87165607100144771</v>
      </c>
      <c r="R430" s="31">
        <f t="shared" si="38"/>
        <v>0.95874593408614128</v>
      </c>
      <c r="S430" s="31">
        <f t="shared" si="39"/>
        <v>3.7177025074159348E-2</v>
      </c>
      <c r="T430" s="27">
        <f t="shared" si="40"/>
        <v>0.31849465214755296</v>
      </c>
      <c r="U430" s="31">
        <f t="shared" si="41"/>
        <v>-1.8296464824132899E-2</v>
      </c>
      <c r="V430" s="31">
        <f t="shared" si="42"/>
        <v>0.49689785551797649</v>
      </c>
    </row>
    <row r="431" spans="1:22" ht="11.25" customHeight="1" x14ac:dyDescent="0.2">
      <c r="A431" s="25" t="s">
        <v>8226</v>
      </c>
      <c r="B431" s="25" t="s">
        <v>8227</v>
      </c>
      <c r="C431" s="26">
        <v>33617.199999999997</v>
      </c>
      <c r="D431" s="26">
        <v>34626.1</v>
      </c>
      <c r="E431" s="26">
        <v>32623.8</v>
      </c>
      <c r="F431" s="26">
        <v>34257</v>
      </c>
      <c r="G431" s="26">
        <v>32341.5</v>
      </c>
      <c r="H431" s="26">
        <v>33128</v>
      </c>
      <c r="I431" s="26">
        <v>35987.1</v>
      </c>
      <c r="J431" s="26">
        <v>30566.799999999999</v>
      </c>
      <c r="K431" s="26">
        <v>29530.3</v>
      </c>
      <c r="L431" s="26">
        <v>31413.3</v>
      </c>
      <c r="M431" s="27">
        <f t="shared" si="43"/>
        <v>0.98544792546672544</v>
      </c>
      <c r="N431" s="27">
        <f t="shared" si="43"/>
        <v>1.0393056105076806</v>
      </c>
      <c r="O431" s="27">
        <f t="shared" si="43"/>
        <v>0.93694787241216537</v>
      </c>
      <c r="P431" s="27">
        <f t="shared" si="43"/>
        <v>0.86202236039349622</v>
      </c>
      <c r="Q431" s="27">
        <f t="shared" si="43"/>
        <v>0.97130003246602659</v>
      </c>
      <c r="R431" s="31">
        <f t="shared" si="38"/>
        <v>0.95900476024921877</v>
      </c>
      <c r="S431" s="31">
        <f t="shared" si="39"/>
        <v>2.9317855856686781E-2</v>
      </c>
      <c r="T431" s="27">
        <f t="shared" si="40"/>
        <v>0.24477225660669591</v>
      </c>
      <c r="U431" s="31">
        <f t="shared" si="41"/>
        <v>-1.8179237099579054E-2</v>
      </c>
      <c r="V431" s="31">
        <f t="shared" si="42"/>
        <v>0.61123780828065688</v>
      </c>
    </row>
    <row r="432" spans="1:22" ht="11.25" customHeight="1" x14ac:dyDescent="0.2">
      <c r="A432" s="25" t="s">
        <v>9201</v>
      </c>
      <c r="B432" s="25" t="s">
        <v>9202</v>
      </c>
      <c r="C432" s="26">
        <v>10098.6</v>
      </c>
      <c r="D432" s="26">
        <v>10041.6</v>
      </c>
      <c r="E432" s="26">
        <v>10203.9</v>
      </c>
      <c r="F432" s="26">
        <v>10510.3</v>
      </c>
      <c r="G432" s="26">
        <v>9826.4</v>
      </c>
      <c r="H432" s="26">
        <v>10167.9</v>
      </c>
      <c r="I432" s="26">
        <v>10030.200000000001</v>
      </c>
      <c r="J432" s="26">
        <v>9401.1</v>
      </c>
      <c r="K432" s="26">
        <v>9461.6</v>
      </c>
      <c r="L432" s="26">
        <v>9510.7000000000007</v>
      </c>
      <c r="M432" s="27">
        <f t="shared" si="43"/>
        <v>1.0068623373536925</v>
      </c>
      <c r="N432" s="27">
        <f t="shared" si="43"/>
        <v>0.99886472275334615</v>
      </c>
      <c r="O432" s="27">
        <f t="shared" si="43"/>
        <v>0.9213241995707524</v>
      </c>
      <c r="P432" s="27">
        <f t="shared" si="43"/>
        <v>0.90022168729722285</v>
      </c>
      <c r="Q432" s="27">
        <f t="shared" si="43"/>
        <v>0.96787226247659375</v>
      </c>
      <c r="R432" s="31">
        <f t="shared" si="38"/>
        <v>0.95902904189032157</v>
      </c>
      <c r="S432" s="31">
        <f t="shared" si="39"/>
        <v>2.1015551698238107E-2</v>
      </c>
      <c r="T432" s="27">
        <f t="shared" si="40"/>
        <v>0.12632398211590856</v>
      </c>
      <c r="U432" s="31">
        <f t="shared" si="41"/>
        <v>-1.8168241065274239E-2</v>
      </c>
      <c r="V432" s="31">
        <f t="shared" si="42"/>
        <v>0.89851419250176534</v>
      </c>
    </row>
    <row r="433" spans="1:22" ht="11.25" customHeight="1" x14ac:dyDescent="0.2">
      <c r="A433" s="25" t="s">
        <v>8113</v>
      </c>
      <c r="B433" s="25" t="s">
        <v>8114</v>
      </c>
      <c r="C433" s="26">
        <v>1438.3</v>
      </c>
      <c r="D433" s="26">
        <v>1400.5</v>
      </c>
      <c r="E433" s="26">
        <v>1409.6</v>
      </c>
      <c r="F433" s="26">
        <v>1322.2</v>
      </c>
      <c r="G433" s="26">
        <v>1285.5999999999999</v>
      </c>
      <c r="H433" s="26">
        <v>1292.3</v>
      </c>
      <c r="I433" s="26">
        <v>1356.7</v>
      </c>
      <c r="J433" s="26">
        <v>1265.3</v>
      </c>
      <c r="K433" s="26">
        <v>1366.4</v>
      </c>
      <c r="L433" s="26">
        <v>1282.4000000000001</v>
      </c>
      <c r="M433" s="27">
        <f t="shared" si="43"/>
        <v>0.8984912744211917</v>
      </c>
      <c r="N433" s="27">
        <f t="shared" si="43"/>
        <v>0.96872545519457343</v>
      </c>
      <c r="O433" s="27">
        <f t="shared" si="43"/>
        <v>0.89763053348467658</v>
      </c>
      <c r="P433" s="27">
        <f t="shared" si="43"/>
        <v>1.0334291332627439</v>
      </c>
      <c r="Q433" s="27">
        <f t="shared" si="43"/>
        <v>0.9975108898568763</v>
      </c>
      <c r="R433" s="31">
        <f t="shared" si="38"/>
        <v>0.95915745724401236</v>
      </c>
      <c r="S433" s="31">
        <f t="shared" si="39"/>
        <v>2.6967352782746281E-2</v>
      </c>
      <c r="T433" s="27">
        <f t="shared" si="40"/>
        <v>0.19753306496566381</v>
      </c>
      <c r="U433" s="31">
        <f t="shared" si="41"/>
        <v>-1.8110092309031767E-2</v>
      </c>
      <c r="V433" s="31">
        <f t="shared" si="42"/>
        <v>0.70436019760605795</v>
      </c>
    </row>
    <row r="434" spans="1:22" ht="11.25" customHeight="1" x14ac:dyDescent="0.2">
      <c r="A434" s="25" t="s">
        <v>11523</v>
      </c>
      <c r="B434" s="25" t="s">
        <v>11524</v>
      </c>
      <c r="C434" s="26">
        <v>6103.4</v>
      </c>
      <c r="D434" s="26">
        <v>6145.6</v>
      </c>
      <c r="E434" s="26">
        <v>6448.4</v>
      </c>
      <c r="F434" s="26">
        <v>6852</v>
      </c>
      <c r="G434" s="26">
        <v>6262.6</v>
      </c>
      <c r="H434" s="26">
        <v>6316.9</v>
      </c>
      <c r="I434" s="26">
        <v>6823.6</v>
      </c>
      <c r="J434" s="26">
        <v>5893.5</v>
      </c>
      <c r="K434" s="26">
        <v>5449</v>
      </c>
      <c r="L434" s="26">
        <v>5896</v>
      </c>
      <c r="M434" s="27">
        <f t="shared" si="43"/>
        <v>1.0349805026706427</v>
      </c>
      <c r="N434" s="27">
        <f t="shared" si="43"/>
        <v>1.1103228325956782</v>
      </c>
      <c r="O434" s="27">
        <f t="shared" si="43"/>
        <v>0.91394764592767208</v>
      </c>
      <c r="P434" s="27">
        <f t="shared" si="43"/>
        <v>0.79524226503210738</v>
      </c>
      <c r="Q434" s="27">
        <f t="shared" si="43"/>
        <v>0.9414620125826334</v>
      </c>
      <c r="R434" s="31">
        <f t="shared" si="38"/>
        <v>0.95919105176174679</v>
      </c>
      <c r="S434" s="31">
        <f t="shared" si="39"/>
        <v>5.3770505539240419E-2</v>
      </c>
      <c r="T434" s="27">
        <f t="shared" si="40"/>
        <v>0.46349166217152982</v>
      </c>
      <c r="U434" s="31">
        <f t="shared" si="41"/>
        <v>-1.8094881398597853E-2</v>
      </c>
      <c r="V434" s="31">
        <f t="shared" si="42"/>
        <v>0.3339580740447603</v>
      </c>
    </row>
    <row r="435" spans="1:22" ht="11.25" customHeight="1" x14ac:dyDescent="0.2">
      <c r="A435" s="25" t="s">
        <v>4925</v>
      </c>
      <c r="B435" s="25" t="s">
        <v>4926</v>
      </c>
      <c r="C435" s="26">
        <v>2696.8</v>
      </c>
      <c r="D435" s="26">
        <v>2569.8000000000002</v>
      </c>
      <c r="E435" s="26">
        <v>2624.8</v>
      </c>
      <c r="F435" s="26">
        <v>2591.1</v>
      </c>
      <c r="G435" s="26">
        <v>2534.1</v>
      </c>
      <c r="H435" s="26">
        <v>2581.5</v>
      </c>
      <c r="I435" s="26">
        <v>2346.3000000000002</v>
      </c>
      <c r="J435" s="26">
        <v>2455.1999999999998</v>
      </c>
      <c r="K435" s="26">
        <v>2672.7</v>
      </c>
      <c r="L435" s="26">
        <v>2429.9</v>
      </c>
      <c r="M435" s="27">
        <f t="shared" si="43"/>
        <v>0.95724562444378514</v>
      </c>
      <c r="N435" s="27">
        <f t="shared" si="43"/>
        <v>0.91302825122577635</v>
      </c>
      <c r="O435" s="27">
        <f t="shared" si="43"/>
        <v>0.93538555318500449</v>
      </c>
      <c r="P435" s="27">
        <f t="shared" si="43"/>
        <v>1.031492416348269</v>
      </c>
      <c r="Q435" s="27">
        <f t="shared" si="43"/>
        <v>0.95888086500138126</v>
      </c>
      <c r="R435" s="31">
        <f t="shared" si="38"/>
        <v>0.95920654204084332</v>
      </c>
      <c r="S435" s="31">
        <f t="shared" si="39"/>
        <v>1.9911143789868441E-2</v>
      </c>
      <c r="T435" s="27">
        <f t="shared" si="40"/>
        <v>0.10840354290789626</v>
      </c>
      <c r="U435" s="31">
        <f t="shared" si="41"/>
        <v>-1.8087867896541092E-2</v>
      </c>
      <c r="V435" s="31">
        <f t="shared" si="42"/>
        <v>0.96495652369979812</v>
      </c>
    </row>
    <row r="436" spans="1:22" ht="11.25" customHeight="1" x14ac:dyDescent="0.2">
      <c r="A436" s="25" t="s">
        <v>7599</v>
      </c>
      <c r="B436" s="25" t="s">
        <v>7600</v>
      </c>
      <c r="C436" s="26">
        <v>737.2</v>
      </c>
      <c r="D436" s="26">
        <v>731</v>
      </c>
      <c r="E436" s="26">
        <v>895.5</v>
      </c>
      <c r="F436" s="26">
        <v>648.20000000000005</v>
      </c>
      <c r="G436" s="26">
        <v>861.6</v>
      </c>
      <c r="H436" s="26">
        <v>591.70000000000005</v>
      </c>
      <c r="I436" s="26">
        <v>822.9</v>
      </c>
      <c r="J436" s="26">
        <v>725.1</v>
      </c>
      <c r="K436" s="26">
        <v>784.7</v>
      </c>
      <c r="L436" s="26">
        <v>730.3</v>
      </c>
      <c r="M436" s="27">
        <f t="shared" si="43"/>
        <v>0.80263157894736847</v>
      </c>
      <c r="N436" s="27">
        <f t="shared" si="43"/>
        <v>1.1257181942544459</v>
      </c>
      <c r="O436" s="27">
        <f t="shared" si="43"/>
        <v>0.80971524288107211</v>
      </c>
      <c r="P436" s="27">
        <f t="shared" si="43"/>
        <v>1.2105831533477323</v>
      </c>
      <c r="Q436" s="27">
        <f t="shared" si="43"/>
        <v>0.84760909935004636</v>
      </c>
      <c r="R436" s="31">
        <f t="shared" si="38"/>
        <v>0.95925145375613319</v>
      </c>
      <c r="S436" s="31">
        <f t="shared" si="39"/>
        <v>8.6669971084872122E-2</v>
      </c>
      <c r="T436" s="27">
        <f t="shared" si="40"/>
        <v>0.53871899601008955</v>
      </c>
      <c r="U436" s="31">
        <f t="shared" si="41"/>
        <v>-1.8067533951081256E-2</v>
      </c>
      <c r="V436" s="31">
        <f t="shared" si="42"/>
        <v>0.26863771033318501</v>
      </c>
    </row>
    <row r="437" spans="1:22" ht="11.25" customHeight="1" x14ac:dyDescent="0.2">
      <c r="A437" s="25" t="s">
        <v>10218</v>
      </c>
      <c r="B437" s="25" t="s">
        <v>10219</v>
      </c>
      <c r="C437" s="26">
        <v>144.1</v>
      </c>
      <c r="D437" s="26">
        <v>148.69999999999999</v>
      </c>
      <c r="E437" s="26">
        <v>155.4</v>
      </c>
      <c r="F437" s="26">
        <v>142.5</v>
      </c>
      <c r="G437" s="26">
        <v>155.6</v>
      </c>
      <c r="H437" s="26">
        <v>139.5</v>
      </c>
      <c r="I437" s="26">
        <v>150.5</v>
      </c>
      <c r="J437" s="26">
        <v>166.6</v>
      </c>
      <c r="K437" s="26">
        <v>124.5</v>
      </c>
      <c r="L437" s="26">
        <v>135.5</v>
      </c>
      <c r="M437" s="27">
        <f t="shared" si="43"/>
        <v>0.96807772380291468</v>
      </c>
      <c r="N437" s="27">
        <f t="shared" si="43"/>
        <v>1.0121049092131811</v>
      </c>
      <c r="O437" s="27">
        <f t="shared" si="43"/>
        <v>1.072072072072072</v>
      </c>
      <c r="P437" s="27">
        <f t="shared" si="43"/>
        <v>0.87368421052631584</v>
      </c>
      <c r="Q437" s="27">
        <f t="shared" si="43"/>
        <v>0.87082262210796924</v>
      </c>
      <c r="R437" s="31">
        <f t="shared" si="38"/>
        <v>0.95935230754449063</v>
      </c>
      <c r="S437" s="31">
        <f t="shared" si="39"/>
        <v>3.9205384347724817E-2</v>
      </c>
      <c r="T437" s="27">
        <f t="shared" si="40"/>
        <v>0.37260728842192581</v>
      </c>
      <c r="U437" s="31">
        <f t="shared" si="41"/>
        <v>-1.8021875493940184E-2</v>
      </c>
      <c r="V437" s="31">
        <f t="shared" si="42"/>
        <v>0.42874865429628134</v>
      </c>
    </row>
    <row r="438" spans="1:22" ht="11.25" customHeight="1" x14ac:dyDescent="0.2">
      <c r="A438" s="25" t="s">
        <v>9869</v>
      </c>
      <c r="B438" s="25" t="s">
        <v>9870</v>
      </c>
      <c r="C438" s="26">
        <v>292.60000000000002</v>
      </c>
      <c r="D438" s="26">
        <v>291.89999999999998</v>
      </c>
      <c r="E438" s="26">
        <v>308.89999999999998</v>
      </c>
      <c r="F438" s="26">
        <v>269.8</v>
      </c>
      <c r="G438" s="26">
        <v>278.2</v>
      </c>
      <c r="H438" s="26">
        <v>283.8</v>
      </c>
      <c r="I438" s="26">
        <v>270</v>
      </c>
      <c r="J438" s="26">
        <v>276.3</v>
      </c>
      <c r="K438" s="26">
        <v>283.89999999999998</v>
      </c>
      <c r="L438" s="26">
        <v>265.8</v>
      </c>
      <c r="M438" s="27">
        <f t="shared" si="43"/>
        <v>0.96992481203007519</v>
      </c>
      <c r="N438" s="27">
        <f t="shared" si="43"/>
        <v>0.92497430626927035</v>
      </c>
      <c r="O438" s="27">
        <f t="shared" si="43"/>
        <v>0.89446422790547109</v>
      </c>
      <c r="P438" s="27">
        <f t="shared" si="43"/>
        <v>1.0522609340252038</v>
      </c>
      <c r="Q438" s="27">
        <f t="shared" si="43"/>
        <v>0.95542774982027323</v>
      </c>
      <c r="R438" s="31">
        <f t="shared" si="38"/>
        <v>0.95941040601005878</v>
      </c>
      <c r="S438" s="31">
        <f t="shared" si="39"/>
        <v>2.6600268657216021E-2</v>
      </c>
      <c r="T438" s="27">
        <f t="shared" si="40"/>
        <v>0.18888886452556791</v>
      </c>
      <c r="U438" s="31">
        <f t="shared" si="41"/>
        <v>-1.799557537581431E-2</v>
      </c>
      <c r="V438" s="31">
        <f t="shared" si="42"/>
        <v>0.72379364407735025</v>
      </c>
    </row>
    <row r="439" spans="1:22" ht="11.25" customHeight="1" x14ac:dyDescent="0.2">
      <c r="A439" s="25" t="s">
        <v>4214</v>
      </c>
      <c r="B439" s="25" t="s">
        <v>4215</v>
      </c>
      <c r="C439" s="26">
        <v>5127</v>
      </c>
      <c r="D439" s="26">
        <v>5155.6000000000004</v>
      </c>
      <c r="E439" s="26">
        <v>6278.8</v>
      </c>
      <c r="F439" s="26">
        <v>4580.8</v>
      </c>
      <c r="G439" s="26">
        <v>6029.4</v>
      </c>
      <c r="H439" s="26">
        <v>5091</v>
      </c>
      <c r="I439" s="26">
        <v>6156.4</v>
      </c>
      <c r="J439" s="26">
        <v>4884.3</v>
      </c>
      <c r="K439" s="26">
        <v>4877</v>
      </c>
      <c r="L439" s="26">
        <v>4628.2</v>
      </c>
      <c r="M439" s="27">
        <f t="shared" si="43"/>
        <v>0.99297834991222933</v>
      </c>
      <c r="N439" s="27">
        <f t="shared" si="43"/>
        <v>1.1941190162153772</v>
      </c>
      <c r="O439" s="27">
        <f t="shared" si="43"/>
        <v>0.77790342103586674</v>
      </c>
      <c r="P439" s="27">
        <f t="shared" si="43"/>
        <v>1.0646611945511701</v>
      </c>
      <c r="Q439" s="27">
        <f t="shared" si="43"/>
        <v>0.76760540020565893</v>
      </c>
      <c r="R439" s="31">
        <f t="shared" si="38"/>
        <v>0.95945347638406064</v>
      </c>
      <c r="S439" s="31">
        <f t="shared" si="39"/>
        <v>8.2772762313945161E-2</v>
      </c>
      <c r="T439" s="27">
        <f t="shared" si="40"/>
        <v>0.55399129455990592</v>
      </c>
      <c r="U439" s="31">
        <f t="shared" si="41"/>
        <v>-1.7976079229227487E-2</v>
      </c>
      <c r="V439" s="31">
        <f t="shared" si="42"/>
        <v>0.25649705973781656</v>
      </c>
    </row>
    <row r="440" spans="1:22" ht="11.25" customHeight="1" x14ac:dyDescent="0.2">
      <c r="A440" s="25" t="s">
        <v>9649</v>
      </c>
      <c r="B440" s="25" t="s">
        <v>9650</v>
      </c>
      <c r="C440" s="26">
        <v>790.8</v>
      </c>
      <c r="D440" s="26">
        <v>784.4</v>
      </c>
      <c r="E440" s="26">
        <v>781.9</v>
      </c>
      <c r="F440" s="26">
        <v>744.7</v>
      </c>
      <c r="G440" s="26">
        <v>669</v>
      </c>
      <c r="H440" s="26">
        <v>745</v>
      </c>
      <c r="I440" s="26">
        <v>772.8</v>
      </c>
      <c r="J440" s="26">
        <v>771.1</v>
      </c>
      <c r="K440" s="26">
        <v>658.1</v>
      </c>
      <c r="L440" s="26">
        <v>669.6</v>
      </c>
      <c r="M440" s="27">
        <f t="shared" si="43"/>
        <v>0.94208396560445129</v>
      </c>
      <c r="N440" s="27">
        <f t="shared" si="43"/>
        <v>0.98521162672106066</v>
      </c>
      <c r="O440" s="27">
        <f t="shared" si="43"/>
        <v>0.98618749200665057</v>
      </c>
      <c r="P440" s="27">
        <f t="shared" si="43"/>
        <v>0.88371156170269904</v>
      </c>
      <c r="Q440" s="27">
        <f t="shared" si="43"/>
        <v>1.0008968609865472</v>
      </c>
      <c r="R440" s="31">
        <f t="shared" si="38"/>
        <v>0.95961830140428162</v>
      </c>
      <c r="S440" s="31">
        <f t="shared" si="39"/>
        <v>2.137071095598736E-2</v>
      </c>
      <c r="T440" s="27">
        <f t="shared" si="40"/>
        <v>0.12544576936474383</v>
      </c>
      <c r="U440" s="31">
        <f t="shared" si="41"/>
        <v>-1.7901477958169171E-2</v>
      </c>
      <c r="V440" s="31">
        <f t="shared" si="42"/>
        <v>0.90154398060308416</v>
      </c>
    </row>
    <row r="441" spans="1:22" ht="11.25" customHeight="1" x14ac:dyDescent="0.2">
      <c r="A441" s="25" t="s">
        <v>4561</v>
      </c>
      <c r="B441" s="25" t="s">
        <v>4562</v>
      </c>
      <c r="C441" s="26">
        <v>17869.8</v>
      </c>
      <c r="D441" s="26">
        <v>19171.7</v>
      </c>
      <c r="E441" s="26">
        <v>18302.599999999999</v>
      </c>
      <c r="F441" s="26">
        <v>19030.900000000001</v>
      </c>
      <c r="G441" s="26">
        <v>18695.2</v>
      </c>
      <c r="H441" s="26">
        <v>19184.5</v>
      </c>
      <c r="I441" s="26">
        <v>20119.5</v>
      </c>
      <c r="J441" s="26">
        <v>17954.900000000001</v>
      </c>
      <c r="K441" s="26">
        <v>16165</v>
      </c>
      <c r="L441" s="26">
        <v>15791.8</v>
      </c>
      <c r="M441" s="27">
        <f t="shared" si="43"/>
        <v>1.0735710528377487</v>
      </c>
      <c r="N441" s="27">
        <f t="shared" si="43"/>
        <v>1.049437452077802</v>
      </c>
      <c r="O441" s="27">
        <f t="shared" si="43"/>
        <v>0.98100269907007764</v>
      </c>
      <c r="P441" s="27">
        <f t="shared" si="43"/>
        <v>0.84940806793162693</v>
      </c>
      <c r="Q441" s="27">
        <f t="shared" si="43"/>
        <v>0.84469810432624415</v>
      </c>
      <c r="R441" s="31">
        <f t="shared" si="38"/>
        <v>0.95962347524869984</v>
      </c>
      <c r="S441" s="31">
        <f t="shared" si="39"/>
        <v>4.8406068305125026E-2</v>
      </c>
      <c r="T441" s="27">
        <f t="shared" si="40"/>
        <v>0.44280599768438283</v>
      </c>
      <c r="U441" s="31">
        <f t="shared" si="41"/>
        <v>-1.7899136437566191E-2</v>
      </c>
      <c r="V441" s="31">
        <f t="shared" si="42"/>
        <v>0.35378650535521361</v>
      </c>
    </row>
    <row r="442" spans="1:22" ht="11.25" customHeight="1" x14ac:dyDescent="0.2">
      <c r="A442" s="25" t="s">
        <v>2850</v>
      </c>
      <c r="B442" s="25" t="s">
        <v>2851</v>
      </c>
      <c r="C442" s="26">
        <v>4665.3999999999996</v>
      </c>
      <c r="D442" s="26">
        <v>4535.8999999999996</v>
      </c>
      <c r="E442" s="26">
        <v>5809.9</v>
      </c>
      <c r="F442" s="26">
        <v>4355.7</v>
      </c>
      <c r="G442" s="26">
        <v>6466</v>
      </c>
      <c r="H442" s="26">
        <v>4406.2</v>
      </c>
      <c r="I442" s="26">
        <v>5486.4</v>
      </c>
      <c r="J442" s="26">
        <v>5075.7</v>
      </c>
      <c r="K442" s="26">
        <v>4910.3</v>
      </c>
      <c r="L442" s="26">
        <v>4161.3999999999996</v>
      </c>
      <c r="M442" s="27">
        <f t="shared" si="43"/>
        <v>0.94444206284562959</v>
      </c>
      <c r="N442" s="27">
        <f t="shared" si="43"/>
        <v>1.2095504750986574</v>
      </c>
      <c r="O442" s="27">
        <f t="shared" si="43"/>
        <v>0.87362949448355398</v>
      </c>
      <c r="P442" s="27">
        <f t="shared" si="43"/>
        <v>1.1273274100603807</v>
      </c>
      <c r="Q442" s="27">
        <f t="shared" si="43"/>
        <v>0.64358181255799563</v>
      </c>
      <c r="R442" s="31">
        <f t="shared" si="38"/>
        <v>0.95970625100924334</v>
      </c>
      <c r="S442" s="31">
        <f t="shared" si="39"/>
        <v>9.9522824847590119E-2</v>
      </c>
      <c r="T442" s="27">
        <f t="shared" si="40"/>
        <v>0.56307329480988122</v>
      </c>
      <c r="U442" s="31">
        <f t="shared" si="41"/>
        <v>-1.7861676426844882E-2</v>
      </c>
      <c r="V442" s="31">
        <f t="shared" si="42"/>
        <v>0.2494350696963431</v>
      </c>
    </row>
    <row r="443" spans="1:22" ht="11.25" customHeight="1" x14ac:dyDescent="0.2">
      <c r="A443" s="25" t="s">
        <v>6529</v>
      </c>
      <c r="B443" s="25" t="s">
        <v>6530</v>
      </c>
      <c r="C443" s="26">
        <v>560.20000000000005</v>
      </c>
      <c r="D443" s="26">
        <v>542.4</v>
      </c>
      <c r="E443" s="26">
        <v>691.4</v>
      </c>
      <c r="F443" s="26">
        <v>585.1</v>
      </c>
      <c r="G443" s="26">
        <v>606.4</v>
      </c>
      <c r="H443" s="26">
        <v>583.4</v>
      </c>
      <c r="I443" s="26">
        <v>573.9</v>
      </c>
      <c r="J443" s="26">
        <v>538.20000000000005</v>
      </c>
      <c r="K443" s="26">
        <v>590.70000000000005</v>
      </c>
      <c r="L443" s="26">
        <v>552.6</v>
      </c>
      <c r="M443" s="27">
        <f t="shared" si="43"/>
        <v>1.0414137807925739</v>
      </c>
      <c r="N443" s="27">
        <f t="shared" si="43"/>
        <v>1.0580752212389382</v>
      </c>
      <c r="O443" s="27">
        <f t="shared" si="43"/>
        <v>0.77842059589239232</v>
      </c>
      <c r="P443" s="27">
        <f t="shared" si="43"/>
        <v>1.0095710135019655</v>
      </c>
      <c r="Q443" s="27">
        <f t="shared" si="43"/>
        <v>0.9112796833773088</v>
      </c>
      <c r="R443" s="31">
        <f t="shared" si="38"/>
        <v>0.95975205896063576</v>
      </c>
      <c r="S443" s="31">
        <f t="shared" si="39"/>
        <v>5.1984940116207266E-2</v>
      </c>
      <c r="T443" s="27">
        <f t="shared" si="40"/>
        <v>0.44137233434192497</v>
      </c>
      <c r="U443" s="31">
        <f t="shared" si="41"/>
        <v>-1.7840947515549998E-2</v>
      </c>
      <c r="V443" s="31">
        <f t="shared" si="42"/>
        <v>0.35519489233247381</v>
      </c>
    </row>
    <row r="444" spans="1:22" ht="11.25" customHeight="1" x14ac:dyDescent="0.2">
      <c r="A444" s="25" t="s">
        <v>8790</v>
      </c>
      <c r="B444" s="25" t="s">
        <v>8791</v>
      </c>
      <c r="C444" s="26">
        <v>54023.4</v>
      </c>
      <c r="D444" s="26">
        <v>55681.4</v>
      </c>
      <c r="E444" s="26">
        <v>52568.7</v>
      </c>
      <c r="F444" s="26">
        <v>56239.7</v>
      </c>
      <c r="G444" s="26">
        <v>50083.8</v>
      </c>
      <c r="H444" s="26">
        <v>54294.7</v>
      </c>
      <c r="I444" s="26">
        <v>51247</v>
      </c>
      <c r="J444" s="26">
        <v>52261.3</v>
      </c>
      <c r="K444" s="26">
        <v>49392</v>
      </c>
      <c r="L444" s="26">
        <v>50152.1</v>
      </c>
      <c r="M444" s="27">
        <f t="shared" si="43"/>
        <v>1.0050218979183094</v>
      </c>
      <c r="N444" s="27">
        <f t="shared" si="43"/>
        <v>0.92036119781471004</v>
      </c>
      <c r="O444" s="27">
        <f t="shared" si="43"/>
        <v>0.9941524138888731</v>
      </c>
      <c r="P444" s="27">
        <f t="shared" si="43"/>
        <v>0.87824081565157719</v>
      </c>
      <c r="Q444" s="27">
        <f t="shared" si="43"/>
        <v>1.001363714414641</v>
      </c>
      <c r="R444" s="31">
        <f t="shared" si="38"/>
        <v>0.95982800793762224</v>
      </c>
      <c r="S444" s="31">
        <f t="shared" si="39"/>
        <v>2.5651478022168502E-2</v>
      </c>
      <c r="T444" s="27">
        <f t="shared" si="40"/>
        <v>0.19296487651523694</v>
      </c>
      <c r="U444" s="31">
        <f t="shared" si="41"/>
        <v>-1.7806581434970787E-2</v>
      </c>
      <c r="V444" s="31">
        <f t="shared" si="42"/>
        <v>0.71452173412069764</v>
      </c>
    </row>
    <row r="445" spans="1:22" ht="11.25" customHeight="1" x14ac:dyDescent="0.2">
      <c r="A445" s="25" t="s">
        <v>7412</v>
      </c>
      <c r="B445" s="25" t="s">
        <v>7411</v>
      </c>
      <c r="C445" s="26">
        <v>5117.3</v>
      </c>
      <c r="D445" s="26">
        <v>4971.6000000000004</v>
      </c>
      <c r="E445" s="26">
        <v>6528</v>
      </c>
      <c r="F445" s="26">
        <v>5060</v>
      </c>
      <c r="G445" s="26">
        <v>7059.2</v>
      </c>
      <c r="H445" s="26">
        <v>5181.5</v>
      </c>
      <c r="I445" s="26">
        <v>5793.2</v>
      </c>
      <c r="J445" s="26">
        <v>5639.7</v>
      </c>
      <c r="K445" s="26">
        <v>5365.2</v>
      </c>
      <c r="L445" s="26">
        <v>4921.3999999999996</v>
      </c>
      <c r="M445" s="27">
        <f t="shared" si="43"/>
        <v>1.0125456783850859</v>
      </c>
      <c r="N445" s="27">
        <f t="shared" si="43"/>
        <v>1.1652586692412905</v>
      </c>
      <c r="O445" s="27">
        <f t="shared" si="43"/>
        <v>0.86392463235294115</v>
      </c>
      <c r="P445" s="27">
        <f t="shared" si="43"/>
        <v>1.0603162055335968</v>
      </c>
      <c r="Q445" s="27">
        <f t="shared" si="43"/>
        <v>0.69716115140525836</v>
      </c>
      <c r="R445" s="31">
        <f t="shared" si="38"/>
        <v>0.95984126738363462</v>
      </c>
      <c r="S445" s="31">
        <f t="shared" si="39"/>
        <v>8.1630301153193877E-2</v>
      </c>
      <c r="T445" s="27">
        <f t="shared" si="40"/>
        <v>0.52106076302133786</v>
      </c>
      <c r="U445" s="31">
        <f t="shared" si="41"/>
        <v>-1.780058195963366E-2</v>
      </c>
      <c r="V445" s="31">
        <f t="shared" si="42"/>
        <v>0.28311162889597669</v>
      </c>
    </row>
    <row r="446" spans="1:22" ht="11.25" customHeight="1" x14ac:dyDescent="0.2">
      <c r="A446" s="25" t="s">
        <v>6947</v>
      </c>
      <c r="B446" s="25" t="s">
        <v>6948</v>
      </c>
      <c r="C446" s="26">
        <v>329.5</v>
      </c>
      <c r="D446" s="26">
        <v>319</v>
      </c>
      <c r="E446" s="26">
        <v>439.1</v>
      </c>
      <c r="F446" s="26">
        <v>333</v>
      </c>
      <c r="G446" s="26">
        <v>466.9</v>
      </c>
      <c r="H446" s="26">
        <v>320.39999999999998</v>
      </c>
      <c r="I446" s="26">
        <v>444.4</v>
      </c>
      <c r="J446" s="26">
        <v>373.5</v>
      </c>
      <c r="K446" s="26">
        <v>338.5</v>
      </c>
      <c r="L446" s="26">
        <v>265</v>
      </c>
      <c r="M446" s="27">
        <f t="shared" si="43"/>
        <v>0.97238239757207889</v>
      </c>
      <c r="N446" s="27">
        <f t="shared" si="43"/>
        <v>1.393103448275862</v>
      </c>
      <c r="O446" s="27">
        <f t="shared" si="43"/>
        <v>0.85060350717376443</v>
      </c>
      <c r="P446" s="27">
        <f t="shared" si="43"/>
        <v>1.0165165165165164</v>
      </c>
      <c r="Q446" s="27">
        <f t="shared" si="43"/>
        <v>0.56757335617905336</v>
      </c>
      <c r="R446" s="31">
        <f t="shared" si="38"/>
        <v>0.96003584514345497</v>
      </c>
      <c r="S446" s="31">
        <f t="shared" si="39"/>
        <v>0.13358373671898041</v>
      </c>
      <c r="T446" s="27">
        <f t="shared" si="40"/>
        <v>0.61316299467645474</v>
      </c>
      <c r="U446" s="31">
        <f t="shared" si="41"/>
        <v>-1.7712551275660172E-2</v>
      </c>
      <c r="V446" s="31">
        <f t="shared" si="42"/>
        <v>0.21242406336229383</v>
      </c>
    </row>
    <row r="447" spans="1:22" ht="11.25" customHeight="1" x14ac:dyDescent="0.2">
      <c r="A447" s="25" t="s">
        <v>2678</v>
      </c>
      <c r="B447" s="25" t="s">
        <v>2679</v>
      </c>
      <c r="C447" s="26">
        <v>1140.5</v>
      </c>
      <c r="D447" s="26">
        <v>1110.8</v>
      </c>
      <c r="E447" s="26">
        <v>1078.3</v>
      </c>
      <c r="F447" s="26">
        <v>1119.7</v>
      </c>
      <c r="G447" s="26">
        <v>1063</v>
      </c>
      <c r="H447" s="26">
        <v>972.1</v>
      </c>
      <c r="I447" s="26">
        <v>1220.7</v>
      </c>
      <c r="J447" s="26">
        <v>1047.3</v>
      </c>
      <c r="K447" s="26">
        <v>974.2</v>
      </c>
      <c r="L447" s="26">
        <v>1071.3</v>
      </c>
      <c r="M447" s="27">
        <f t="shared" si="43"/>
        <v>0.85234546251644017</v>
      </c>
      <c r="N447" s="27">
        <f t="shared" si="43"/>
        <v>1.098937702556716</v>
      </c>
      <c r="O447" s="27">
        <f t="shared" si="43"/>
        <v>0.97125104330891221</v>
      </c>
      <c r="P447" s="27">
        <f t="shared" si="43"/>
        <v>0.87005447887827092</v>
      </c>
      <c r="Q447" s="27">
        <f t="shared" si="43"/>
        <v>1.0078080903104421</v>
      </c>
      <c r="R447" s="31">
        <f t="shared" si="38"/>
        <v>0.96007935551415624</v>
      </c>
      <c r="S447" s="31">
        <f t="shared" si="39"/>
        <v>4.5494807061124756E-2</v>
      </c>
      <c r="T447" s="27">
        <f t="shared" si="40"/>
        <v>0.42560159510651735</v>
      </c>
      <c r="U447" s="31">
        <f t="shared" si="41"/>
        <v>-1.7692868796298632E-2</v>
      </c>
      <c r="V447" s="31">
        <f t="shared" si="42"/>
        <v>0.37099675302348673</v>
      </c>
    </row>
    <row r="448" spans="1:22" ht="11.25" customHeight="1" x14ac:dyDescent="0.2">
      <c r="A448" s="25" t="s">
        <v>5234</v>
      </c>
      <c r="B448" s="25" t="s">
        <v>5235</v>
      </c>
      <c r="C448" s="26">
        <v>1857.6</v>
      </c>
      <c r="D448" s="26">
        <v>1790.7</v>
      </c>
      <c r="E448" s="26">
        <v>2273.1</v>
      </c>
      <c r="F448" s="26">
        <v>1817</v>
      </c>
      <c r="G448" s="26">
        <v>2423.8000000000002</v>
      </c>
      <c r="H448" s="26">
        <v>1859.3</v>
      </c>
      <c r="I448" s="26">
        <v>1960</v>
      </c>
      <c r="J448" s="26">
        <v>1904.4</v>
      </c>
      <c r="K448" s="26">
        <v>2019.3</v>
      </c>
      <c r="L448" s="26">
        <v>1832.2</v>
      </c>
      <c r="M448" s="27">
        <f t="shared" si="43"/>
        <v>1.000915159345392</v>
      </c>
      <c r="N448" s="27">
        <f t="shared" si="43"/>
        <v>1.0945440330596974</v>
      </c>
      <c r="O448" s="27">
        <f t="shared" si="43"/>
        <v>0.83779860102943127</v>
      </c>
      <c r="P448" s="27">
        <f t="shared" si="43"/>
        <v>1.1113373692900386</v>
      </c>
      <c r="Q448" s="27">
        <f t="shared" si="43"/>
        <v>0.75592045548312559</v>
      </c>
      <c r="R448" s="31">
        <f t="shared" si="38"/>
        <v>0.96010312364153694</v>
      </c>
      <c r="S448" s="31">
        <f t="shared" si="39"/>
        <v>7.0448823861016044E-2</v>
      </c>
      <c r="T448" s="27">
        <f t="shared" si="40"/>
        <v>0.49352987033676304</v>
      </c>
      <c r="U448" s="31">
        <f t="shared" si="41"/>
        <v>-1.7682117352954895E-2</v>
      </c>
      <c r="V448" s="31">
        <f t="shared" si="42"/>
        <v>0.30668655701694375</v>
      </c>
    </row>
    <row r="449" spans="1:22" ht="11.25" customHeight="1" x14ac:dyDescent="0.2">
      <c r="A449" s="25" t="s">
        <v>6270</v>
      </c>
      <c r="B449" s="25" t="s">
        <v>6271</v>
      </c>
      <c r="C449" s="26">
        <v>913.9</v>
      </c>
      <c r="D449" s="26">
        <v>995.4</v>
      </c>
      <c r="E449" s="26">
        <v>1019.8</v>
      </c>
      <c r="F449" s="26">
        <v>987.9</v>
      </c>
      <c r="G449" s="26">
        <v>917.8</v>
      </c>
      <c r="H449" s="26">
        <v>841.3</v>
      </c>
      <c r="I449" s="26">
        <v>950.8</v>
      </c>
      <c r="J449" s="26">
        <v>1008.3</v>
      </c>
      <c r="K449" s="26">
        <v>888.7</v>
      </c>
      <c r="L449" s="26">
        <v>951.6</v>
      </c>
      <c r="M449" s="27">
        <f t="shared" si="43"/>
        <v>0.92056023634970996</v>
      </c>
      <c r="N449" s="27">
        <f t="shared" si="43"/>
        <v>0.95519389190275261</v>
      </c>
      <c r="O449" s="27">
        <f t="shared" si="43"/>
        <v>0.98872327907432833</v>
      </c>
      <c r="P449" s="27">
        <f t="shared" si="43"/>
        <v>0.89958497823666372</v>
      </c>
      <c r="Q449" s="27">
        <f t="shared" si="43"/>
        <v>1.0368271954674222</v>
      </c>
      <c r="R449" s="31">
        <f t="shared" si="38"/>
        <v>0.96017791620617532</v>
      </c>
      <c r="S449" s="31">
        <f t="shared" si="39"/>
        <v>2.4449800551115654E-2</v>
      </c>
      <c r="T449" s="27">
        <f t="shared" si="40"/>
        <v>0.17075368809322536</v>
      </c>
      <c r="U449" s="31">
        <f t="shared" si="41"/>
        <v>-1.7648286890171342E-2</v>
      </c>
      <c r="V449" s="31">
        <f t="shared" si="42"/>
        <v>0.76762990725850178</v>
      </c>
    </row>
    <row r="450" spans="1:22" ht="11.25" customHeight="1" x14ac:dyDescent="0.2">
      <c r="A450" s="25" t="s">
        <v>11612</v>
      </c>
      <c r="B450" s="25" t="s">
        <v>11613</v>
      </c>
      <c r="C450" s="26">
        <v>2927.8</v>
      </c>
      <c r="D450" s="26">
        <v>2788.9</v>
      </c>
      <c r="E450" s="26">
        <v>2720.9</v>
      </c>
      <c r="F450" s="26">
        <v>2886.4</v>
      </c>
      <c r="G450" s="26">
        <v>2845.8</v>
      </c>
      <c r="H450" s="26">
        <v>2682.2</v>
      </c>
      <c r="I450" s="26">
        <v>2584.9</v>
      </c>
      <c r="J450" s="26">
        <v>3081.8</v>
      </c>
      <c r="K450" s="26">
        <v>2662.4</v>
      </c>
      <c r="L450" s="26">
        <v>2573.1</v>
      </c>
      <c r="M450" s="27">
        <f t="shared" si="43"/>
        <v>0.9161144886945829</v>
      </c>
      <c r="N450" s="27">
        <f t="shared" si="43"/>
        <v>0.92685288106421893</v>
      </c>
      <c r="O450" s="27">
        <f t="shared" si="43"/>
        <v>1.1326399353155205</v>
      </c>
      <c r="P450" s="27">
        <f t="shared" si="43"/>
        <v>0.92239467849223944</v>
      </c>
      <c r="Q450" s="27">
        <f t="shared" si="43"/>
        <v>0.90417457305502835</v>
      </c>
      <c r="R450" s="31">
        <f t="shared" si="38"/>
        <v>0.96043531132431803</v>
      </c>
      <c r="S450" s="31">
        <f t="shared" si="39"/>
        <v>4.321973385015971E-2</v>
      </c>
      <c r="T450" s="27">
        <f t="shared" si="40"/>
        <v>0.38461452207941182</v>
      </c>
      <c r="U450" s="31">
        <f t="shared" si="41"/>
        <v>-1.7531881068796062E-2</v>
      </c>
      <c r="V450" s="31">
        <f t="shared" si="42"/>
        <v>0.41497432191790495</v>
      </c>
    </row>
    <row r="451" spans="1:22" ht="11.25" customHeight="1" x14ac:dyDescent="0.2">
      <c r="A451" s="25" t="s">
        <v>2972</v>
      </c>
      <c r="B451" s="25" t="s">
        <v>2973</v>
      </c>
      <c r="C451" s="26">
        <v>406.3</v>
      </c>
      <c r="D451" s="26">
        <v>413.2</v>
      </c>
      <c r="E451" s="26">
        <v>396</v>
      </c>
      <c r="F451" s="26">
        <v>417.5</v>
      </c>
      <c r="G451" s="26">
        <v>381.7</v>
      </c>
      <c r="H451" s="26">
        <v>409.1</v>
      </c>
      <c r="I451" s="26">
        <v>398.8</v>
      </c>
      <c r="J451" s="26">
        <v>361.1</v>
      </c>
      <c r="K451" s="26">
        <v>380.3</v>
      </c>
      <c r="L451" s="26">
        <v>384.7</v>
      </c>
      <c r="M451" s="27">
        <f t="shared" si="43"/>
        <v>1.0068914595126754</v>
      </c>
      <c r="N451" s="27">
        <f t="shared" si="43"/>
        <v>0.96515004840271057</v>
      </c>
      <c r="O451" s="27">
        <f t="shared" si="43"/>
        <v>0.91186868686868694</v>
      </c>
      <c r="P451" s="27">
        <f t="shared" si="43"/>
        <v>0.91089820359281437</v>
      </c>
      <c r="Q451" s="27">
        <f t="shared" si="43"/>
        <v>1.0078595755829185</v>
      </c>
      <c r="R451" s="31">
        <f t="shared" si="38"/>
        <v>0.96053359479196132</v>
      </c>
      <c r="S451" s="31">
        <f t="shared" si="39"/>
        <v>2.1496577687975596E-2</v>
      </c>
      <c r="T451" s="27">
        <f t="shared" si="40"/>
        <v>0.13811337098446835</v>
      </c>
      <c r="U451" s="31">
        <f t="shared" si="41"/>
        <v>-1.748744102860474E-2</v>
      </c>
      <c r="V451" s="31">
        <f t="shared" si="42"/>
        <v>0.8597642746170735</v>
      </c>
    </row>
    <row r="452" spans="1:22" ht="11.25" customHeight="1" x14ac:dyDescent="0.2">
      <c r="A452" s="25" t="s">
        <v>11825</v>
      </c>
      <c r="B452" s="25" t="s">
        <v>11826</v>
      </c>
      <c r="C452" s="26">
        <v>6974.3</v>
      </c>
      <c r="D452" s="26">
        <v>6787.1</v>
      </c>
      <c r="E452" s="26">
        <v>7213.2</v>
      </c>
      <c r="F452" s="26">
        <v>6185.2</v>
      </c>
      <c r="G452" s="26">
        <v>6546.7</v>
      </c>
      <c r="H452" s="26">
        <v>6008.4</v>
      </c>
      <c r="I452" s="26">
        <v>6947.9</v>
      </c>
      <c r="J452" s="26">
        <v>6131.5</v>
      </c>
      <c r="K452" s="26">
        <v>6324.1</v>
      </c>
      <c r="L452" s="26">
        <v>6842.7</v>
      </c>
      <c r="M452" s="27">
        <f t="shared" si="43"/>
        <v>0.86150581420357586</v>
      </c>
      <c r="N452" s="27">
        <f t="shared" si="43"/>
        <v>1.0236920039486672</v>
      </c>
      <c r="O452" s="27">
        <f t="shared" si="43"/>
        <v>0.85003881772306333</v>
      </c>
      <c r="P452" s="27">
        <f t="shared" si="43"/>
        <v>1.0224568324387249</v>
      </c>
      <c r="Q452" s="27">
        <f t="shared" si="43"/>
        <v>1.0452136190752592</v>
      </c>
      <c r="R452" s="31">
        <f t="shared" si="38"/>
        <v>0.96058141747785819</v>
      </c>
      <c r="S452" s="31">
        <f t="shared" si="39"/>
        <v>4.3017301271234917E-2</v>
      </c>
      <c r="T452" s="27">
        <f t="shared" si="40"/>
        <v>0.3895749439979555</v>
      </c>
      <c r="U452" s="31">
        <f t="shared" si="41"/>
        <v>-1.7465819076283879E-2</v>
      </c>
      <c r="V452" s="31">
        <f t="shared" si="42"/>
        <v>0.40940898309053081</v>
      </c>
    </row>
    <row r="453" spans="1:22" ht="11.25" customHeight="1" x14ac:dyDescent="0.2">
      <c r="A453" s="25" t="s">
        <v>10869</v>
      </c>
      <c r="B453" s="25" t="s">
        <v>10870</v>
      </c>
      <c r="C453" s="26">
        <v>1043.5999999999999</v>
      </c>
      <c r="D453" s="26">
        <v>969.6</v>
      </c>
      <c r="E453" s="26">
        <v>1180.3</v>
      </c>
      <c r="F453" s="26">
        <v>936.6</v>
      </c>
      <c r="G453" s="26">
        <v>968</v>
      </c>
      <c r="H453" s="26">
        <v>921.3</v>
      </c>
      <c r="I453" s="26">
        <v>1045.0999999999999</v>
      </c>
      <c r="J453" s="26">
        <v>899.7</v>
      </c>
      <c r="K453" s="26">
        <v>977.5</v>
      </c>
      <c r="L453" s="26">
        <v>1003.8</v>
      </c>
      <c r="M453" s="27">
        <f t="shared" si="43"/>
        <v>0.882809505557685</v>
      </c>
      <c r="N453" s="27">
        <f t="shared" si="43"/>
        <v>1.0778671617161715</v>
      </c>
      <c r="O453" s="27">
        <f t="shared" si="43"/>
        <v>0.76226383122934849</v>
      </c>
      <c r="P453" s="27">
        <f t="shared" si="43"/>
        <v>1.0436685885116379</v>
      </c>
      <c r="Q453" s="27">
        <f t="shared" si="43"/>
        <v>1.0369834710743802</v>
      </c>
      <c r="R453" s="31">
        <f t="shared" si="38"/>
        <v>0.96071851161784461</v>
      </c>
      <c r="S453" s="31">
        <f t="shared" si="39"/>
        <v>5.9947868565460895E-2</v>
      </c>
      <c r="T453" s="27">
        <f t="shared" si="40"/>
        <v>0.49584227351670762</v>
      </c>
      <c r="U453" s="31">
        <f t="shared" si="41"/>
        <v>-1.7403841008521763E-2</v>
      </c>
      <c r="V453" s="31">
        <f t="shared" si="42"/>
        <v>0.30465644979005962</v>
      </c>
    </row>
    <row r="454" spans="1:22" ht="11.25" customHeight="1" x14ac:dyDescent="0.2">
      <c r="A454" s="25" t="s">
        <v>10208</v>
      </c>
      <c r="B454" s="25" t="s">
        <v>10209</v>
      </c>
      <c r="C454" s="26">
        <v>578.6</v>
      </c>
      <c r="D454" s="26">
        <v>580.9</v>
      </c>
      <c r="E454" s="26">
        <v>527.70000000000005</v>
      </c>
      <c r="F454" s="26">
        <v>499</v>
      </c>
      <c r="G454" s="26">
        <v>507.7</v>
      </c>
      <c r="H454" s="26">
        <v>504.3</v>
      </c>
      <c r="I454" s="26">
        <v>531.79999999999995</v>
      </c>
      <c r="J454" s="26">
        <v>525</v>
      </c>
      <c r="K454" s="26">
        <v>474.8</v>
      </c>
      <c r="L454" s="26">
        <v>543.5</v>
      </c>
      <c r="M454" s="27">
        <f t="shared" si="43"/>
        <v>0.87158658831662628</v>
      </c>
      <c r="N454" s="27">
        <f t="shared" si="43"/>
        <v>0.91547598553967979</v>
      </c>
      <c r="O454" s="27">
        <f t="shared" si="43"/>
        <v>0.99488345650938026</v>
      </c>
      <c r="P454" s="27">
        <f t="shared" si="43"/>
        <v>0.95150300601202409</v>
      </c>
      <c r="Q454" s="27">
        <f t="shared" si="43"/>
        <v>1.0705140831199527</v>
      </c>
      <c r="R454" s="31">
        <f t="shared" ref="R454:R517" si="44">AVERAGE(M454:Q454)</f>
        <v>0.96079262389953257</v>
      </c>
      <c r="S454" s="31">
        <f t="shared" ref="S454:S517" si="45">STDEV(M454:Q454)/SQRT(5)</f>
        <v>3.4131067210565878E-2</v>
      </c>
      <c r="T454" s="27">
        <f t="shared" ref="T454:T517" si="46">TTEST(C454:G454,H454:L454,2,1)</f>
        <v>0.29348053791335277</v>
      </c>
      <c r="U454" s="31">
        <f t="shared" ref="U454:U517" si="47">LOG10(R454)</f>
        <v>-1.7370339714254598E-2</v>
      </c>
      <c r="V454" s="31">
        <f t="shared" ref="V454:V517" si="48">-LOG(T454)</f>
        <v>0.53242069358872213</v>
      </c>
    </row>
    <row r="455" spans="1:22" ht="11.25" customHeight="1" x14ac:dyDescent="0.2">
      <c r="A455" s="25" t="s">
        <v>5057</v>
      </c>
      <c r="B455" s="25" t="s">
        <v>5058</v>
      </c>
      <c r="C455" s="26">
        <v>27676.799999999999</v>
      </c>
      <c r="D455" s="26">
        <v>26724.3</v>
      </c>
      <c r="E455" s="26">
        <v>25396</v>
      </c>
      <c r="F455" s="26">
        <v>27610.7</v>
      </c>
      <c r="G455" s="26">
        <v>25557.599999999999</v>
      </c>
      <c r="H455" s="26">
        <v>24722.9</v>
      </c>
      <c r="I455" s="26">
        <v>24184.7</v>
      </c>
      <c r="J455" s="26">
        <v>25179.1</v>
      </c>
      <c r="K455" s="26">
        <v>26940.2</v>
      </c>
      <c r="L455" s="26">
        <v>26571.599999999999</v>
      </c>
      <c r="M455" s="27">
        <f t="shared" si="43"/>
        <v>0.89327162099664714</v>
      </c>
      <c r="N455" s="27">
        <f t="shared" si="43"/>
        <v>0.90497038276025943</v>
      </c>
      <c r="O455" s="27">
        <f t="shared" si="43"/>
        <v>0.99145928492676005</v>
      </c>
      <c r="P455" s="27">
        <f t="shared" si="43"/>
        <v>0.97571593621313479</v>
      </c>
      <c r="Q455" s="27">
        <f t="shared" si="43"/>
        <v>1.0396750868626161</v>
      </c>
      <c r="R455" s="31">
        <f t="shared" si="44"/>
        <v>0.96101846235188337</v>
      </c>
      <c r="S455" s="31">
        <f t="shared" si="45"/>
        <v>2.7441342656546755E-2</v>
      </c>
      <c r="T455" s="27">
        <f t="shared" si="46"/>
        <v>0.22030757162232892</v>
      </c>
      <c r="U455" s="31">
        <f t="shared" si="47"/>
        <v>-1.7268268917795294E-2</v>
      </c>
      <c r="V455" s="31">
        <f t="shared" si="48"/>
        <v>0.656970576579197</v>
      </c>
    </row>
    <row r="456" spans="1:22" ht="11.25" customHeight="1" x14ac:dyDescent="0.2">
      <c r="A456" s="25" t="s">
        <v>2138</v>
      </c>
      <c r="B456" s="25" t="s">
        <v>2139</v>
      </c>
      <c r="C456" s="26">
        <v>3416.4</v>
      </c>
      <c r="D456" s="26">
        <v>3397.2</v>
      </c>
      <c r="E456" s="26">
        <v>3110</v>
      </c>
      <c r="F456" s="26">
        <v>3337.8</v>
      </c>
      <c r="G456" s="26">
        <v>2903.3</v>
      </c>
      <c r="H456" s="26">
        <v>3247.2</v>
      </c>
      <c r="I456" s="26">
        <v>3091.8</v>
      </c>
      <c r="J456" s="26">
        <v>3163</v>
      </c>
      <c r="K456" s="26">
        <v>3093.5</v>
      </c>
      <c r="L456" s="26">
        <v>2908.3</v>
      </c>
      <c r="M456" s="27">
        <f t="shared" si="43"/>
        <v>0.95047418335089562</v>
      </c>
      <c r="N456" s="27">
        <f t="shared" si="43"/>
        <v>0.91010243730130702</v>
      </c>
      <c r="O456" s="27">
        <f t="shared" si="43"/>
        <v>1.0170418006430868</v>
      </c>
      <c r="P456" s="27">
        <f t="shared" si="43"/>
        <v>0.92680807717658331</v>
      </c>
      <c r="Q456" s="27">
        <f t="shared" si="43"/>
        <v>1.0017221782110013</v>
      </c>
      <c r="R456" s="31">
        <f t="shared" si="44"/>
        <v>0.96122973533657474</v>
      </c>
      <c r="S456" s="31">
        <f t="shared" si="45"/>
        <v>2.0819651314448212E-2</v>
      </c>
      <c r="T456" s="27">
        <f t="shared" si="46"/>
        <v>0.13062384126277268</v>
      </c>
      <c r="U456" s="31">
        <f t="shared" si="47"/>
        <v>-1.7172802898468034E-2</v>
      </c>
      <c r="V456" s="31">
        <f t="shared" si="48"/>
        <v>0.88397754906480064</v>
      </c>
    </row>
    <row r="457" spans="1:22" ht="11.25" customHeight="1" x14ac:dyDescent="0.2">
      <c r="A457" s="25" t="s">
        <v>4093</v>
      </c>
      <c r="B457" s="25" t="s">
        <v>4094</v>
      </c>
      <c r="C457" s="26">
        <v>1834.2</v>
      </c>
      <c r="D457" s="26">
        <v>1850.4</v>
      </c>
      <c r="E457" s="26">
        <v>2319.9</v>
      </c>
      <c r="F457" s="26">
        <v>1603.5</v>
      </c>
      <c r="G457" s="26">
        <v>2757</v>
      </c>
      <c r="H457" s="26">
        <v>1715.9</v>
      </c>
      <c r="I457" s="26">
        <v>2122.3000000000002</v>
      </c>
      <c r="J457" s="26">
        <v>2095.6</v>
      </c>
      <c r="K457" s="26">
        <v>1914.2</v>
      </c>
      <c r="L457" s="26">
        <v>1728.5</v>
      </c>
      <c r="M457" s="27">
        <f t="shared" si="43"/>
        <v>0.93550321666121472</v>
      </c>
      <c r="N457" s="27">
        <f t="shared" si="43"/>
        <v>1.1469412019022915</v>
      </c>
      <c r="O457" s="27">
        <f t="shared" si="43"/>
        <v>0.90331479805164006</v>
      </c>
      <c r="P457" s="27">
        <f t="shared" si="43"/>
        <v>1.1937636420330526</v>
      </c>
      <c r="Q457" s="27">
        <f t="shared" si="43"/>
        <v>0.62694958287994196</v>
      </c>
      <c r="R457" s="31">
        <f t="shared" si="44"/>
        <v>0.96129448830562814</v>
      </c>
      <c r="S457" s="31">
        <f t="shared" si="45"/>
        <v>0.10107422017089257</v>
      </c>
      <c r="T457" s="27">
        <f t="shared" si="46"/>
        <v>0.54967673540055395</v>
      </c>
      <c r="U457" s="31">
        <f t="shared" si="47"/>
        <v>-1.7143547758988856E-2</v>
      </c>
      <c r="V457" s="31">
        <f t="shared" si="48"/>
        <v>0.25989264378918131</v>
      </c>
    </row>
    <row r="458" spans="1:22" ht="11.25" customHeight="1" x14ac:dyDescent="0.2">
      <c r="A458" s="25" t="s">
        <v>4921</v>
      </c>
      <c r="B458" s="25" t="s">
        <v>4922</v>
      </c>
      <c r="C458" s="26">
        <v>9431.4</v>
      </c>
      <c r="D458" s="26">
        <v>9662.6</v>
      </c>
      <c r="E458" s="26">
        <v>12496.9</v>
      </c>
      <c r="F458" s="26">
        <v>8402.2999999999993</v>
      </c>
      <c r="G458" s="26">
        <v>14277.5</v>
      </c>
      <c r="H458" s="26">
        <v>9242.2999999999993</v>
      </c>
      <c r="I458" s="26">
        <v>11401.1</v>
      </c>
      <c r="J458" s="26">
        <v>10276.700000000001</v>
      </c>
      <c r="K458" s="26">
        <v>10119.200000000001</v>
      </c>
      <c r="L458" s="26">
        <v>8851.7999999999993</v>
      </c>
      <c r="M458" s="27">
        <f t="shared" si="43"/>
        <v>0.97994995440761712</v>
      </c>
      <c r="N458" s="27">
        <f t="shared" si="43"/>
        <v>1.1799205182870034</v>
      </c>
      <c r="O458" s="27">
        <f t="shared" si="43"/>
        <v>0.82233994030519575</v>
      </c>
      <c r="P458" s="27">
        <f t="shared" si="43"/>
        <v>1.2043369077514492</v>
      </c>
      <c r="Q458" s="27">
        <f t="shared" si="43"/>
        <v>0.61998248993171068</v>
      </c>
      <c r="R458" s="31">
        <f t="shared" si="44"/>
        <v>0.96130596213659525</v>
      </c>
      <c r="S458" s="31">
        <f t="shared" si="45"/>
        <v>0.11023094643445994</v>
      </c>
      <c r="T458" s="27">
        <f t="shared" si="46"/>
        <v>0.5522708890789374</v>
      </c>
      <c r="U458" s="31">
        <f t="shared" si="47"/>
        <v>-1.7138364132329224E-2</v>
      </c>
      <c r="V458" s="31">
        <f t="shared" si="48"/>
        <v>0.25784784840330405</v>
      </c>
    </row>
    <row r="459" spans="1:22" ht="11.25" customHeight="1" x14ac:dyDescent="0.2">
      <c r="A459" s="25" t="s">
        <v>6620</v>
      </c>
      <c r="B459" s="25" t="s">
        <v>6621</v>
      </c>
      <c r="C459" s="26">
        <v>1184.4000000000001</v>
      </c>
      <c r="D459" s="26">
        <v>1236.8</v>
      </c>
      <c r="E459" s="26">
        <v>1139.4000000000001</v>
      </c>
      <c r="F459" s="26">
        <v>1210.2</v>
      </c>
      <c r="G459" s="26">
        <v>1136.3</v>
      </c>
      <c r="H459" s="26">
        <v>1166.7</v>
      </c>
      <c r="I459" s="26">
        <v>1119.3</v>
      </c>
      <c r="J459" s="26">
        <v>1121.4000000000001</v>
      </c>
      <c r="K459" s="26">
        <v>1079</v>
      </c>
      <c r="L459" s="26">
        <v>1183.8</v>
      </c>
      <c r="M459" s="27">
        <f t="shared" si="43"/>
        <v>0.9850557244174265</v>
      </c>
      <c r="N459" s="27">
        <f t="shared" si="43"/>
        <v>0.90499676584734801</v>
      </c>
      <c r="O459" s="27">
        <f t="shared" si="43"/>
        <v>0.98420221169036337</v>
      </c>
      <c r="P459" s="27">
        <f t="shared" si="43"/>
        <v>0.89158816724508339</v>
      </c>
      <c r="Q459" s="27">
        <f t="shared" si="43"/>
        <v>1.0418023409310921</v>
      </c>
      <c r="R459" s="31">
        <f t="shared" si="44"/>
        <v>0.96152904202626266</v>
      </c>
      <c r="S459" s="31">
        <f t="shared" si="45"/>
        <v>2.7927588634844194E-2</v>
      </c>
      <c r="T459" s="27">
        <f t="shared" si="46"/>
        <v>0.23225207492374908</v>
      </c>
      <c r="U459" s="31">
        <f t="shared" si="47"/>
        <v>-1.7037593795476539E-2</v>
      </c>
      <c r="V459" s="31">
        <f t="shared" si="48"/>
        <v>0.63404039736054552</v>
      </c>
    </row>
    <row r="460" spans="1:22" ht="11.25" customHeight="1" x14ac:dyDescent="0.2">
      <c r="A460" s="25" t="s">
        <v>4616</v>
      </c>
      <c r="B460" s="25" t="s">
        <v>4617</v>
      </c>
      <c r="C460" s="26">
        <v>6847.3</v>
      </c>
      <c r="D460" s="26">
        <v>6575.9</v>
      </c>
      <c r="E460" s="26">
        <v>6245.5</v>
      </c>
      <c r="F460" s="26">
        <v>6236.9</v>
      </c>
      <c r="G460" s="26">
        <v>5812.5</v>
      </c>
      <c r="H460" s="26">
        <v>6235.2</v>
      </c>
      <c r="I460" s="26">
        <v>6019.9</v>
      </c>
      <c r="J460" s="26">
        <v>5761.6</v>
      </c>
      <c r="K460" s="26">
        <v>6153.5</v>
      </c>
      <c r="L460" s="26">
        <v>6236.4</v>
      </c>
      <c r="M460" s="27">
        <f t="shared" si="43"/>
        <v>0.91060710060899908</v>
      </c>
      <c r="N460" s="27">
        <f t="shared" si="43"/>
        <v>0.91544883590078929</v>
      </c>
      <c r="O460" s="27">
        <f t="shared" si="43"/>
        <v>0.9225202145544793</v>
      </c>
      <c r="P460" s="27">
        <f t="shared" si="43"/>
        <v>0.9866279722297937</v>
      </c>
      <c r="Q460" s="27">
        <f t="shared" si="43"/>
        <v>1.0729290322580645</v>
      </c>
      <c r="R460" s="31">
        <f t="shared" si="44"/>
        <v>0.96162663111042512</v>
      </c>
      <c r="S460" s="31">
        <f t="shared" si="45"/>
        <v>3.1046726589008717E-2</v>
      </c>
      <c r="T460" s="27">
        <f t="shared" si="46"/>
        <v>0.24981093194863288</v>
      </c>
      <c r="U460" s="31">
        <f t="shared" si="47"/>
        <v>-1.6993517903572269E-2</v>
      </c>
      <c r="V460" s="31">
        <f t="shared" si="48"/>
        <v>0.60238856043312139</v>
      </c>
    </row>
    <row r="461" spans="1:22" ht="11.25" customHeight="1" x14ac:dyDescent="0.2">
      <c r="A461" s="25" t="s">
        <v>8159</v>
      </c>
      <c r="B461" s="25" t="s">
        <v>8160</v>
      </c>
      <c r="C461" s="26">
        <v>2467.8000000000002</v>
      </c>
      <c r="D461" s="26">
        <v>2452.1</v>
      </c>
      <c r="E461" s="26">
        <v>3375.7</v>
      </c>
      <c r="F461" s="26">
        <v>2326.9</v>
      </c>
      <c r="G461" s="26">
        <v>3316.5</v>
      </c>
      <c r="H461" s="26">
        <v>2424.3000000000002</v>
      </c>
      <c r="I461" s="26">
        <v>3227.2</v>
      </c>
      <c r="J461" s="26">
        <v>2637.2</v>
      </c>
      <c r="K461" s="26">
        <v>2467.8000000000002</v>
      </c>
      <c r="L461" s="26">
        <v>2215.3000000000002</v>
      </c>
      <c r="M461" s="27">
        <f t="shared" si="43"/>
        <v>0.98237296377340144</v>
      </c>
      <c r="N461" s="27">
        <f t="shared" si="43"/>
        <v>1.3160964071612087</v>
      </c>
      <c r="O461" s="27">
        <f t="shared" si="43"/>
        <v>0.78123055958764109</v>
      </c>
      <c r="P461" s="27">
        <f t="shared" si="43"/>
        <v>1.0605526666380163</v>
      </c>
      <c r="Q461" s="27">
        <f t="shared" si="43"/>
        <v>0.66796321423187099</v>
      </c>
      <c r="R461" s="31">
        <f t="shared" si="44"/>
        <v>0.96164316227842761</v>
      </c>
      <c r="S461" s="31">
        <f t="shared" si="45"/>
        <v>0.11283761266193679</v>
      </c>
      <c r="T461" s="27">
        <f t="shared" si="46"/>
        <v>0.5904991842945253</v>
      </c>
      <c r="U461" s="31">
        <f t="shared" si="47"/>
        <v>-1.6986052081493896E-2</v>
      </c>
      <c r="V461" s="31">
        <f t="shared" si="48"/>
        <v>0.22878069797702219</v>
      </c>
    </row>
    <row r="462" spans="1:22" ht="11.25" customHeight="1" x14ac:dyDescent="0.2">
      <c r="A462" s="25" t="s">
        <v>4534</v>
      </c>
      <c r="B462" s="25" t="s">
        <v>4535</v>
      </c>
      <c r="C462" s="26">
        <v>1620.3</v>
      </c>
      <c r="D462" s="26">
        <v>1663</v>
      </c>
      <c r="E462" s="26">
        <v>1525.8</v>
      </c>
      <c r="F462" s="26">
        <v>1530.3</v>
      </c>
      <c r="G462" s="26">
        <v>1663.8</v>
      </c>
      <c r="H462" s="26">
        <v>1510</v>
      </c>
      <c r="I462" s="26">
        <v>1590.2</v>
      </c>
      <c r="J462" s="26">
        <v>1576.2</v>
      </c>
      <c r="K462" s="26">
        <v>1500.4</v>
      </c>
      <c r="L462" s="26">
        <v>1509.1</v>
      </c>
      <c r="M462" s="27">
        <f t="shared" si="43"/>
        <v>0.93192618650867121</v>
      </c>
      <c r="N462" s="27">
        <f t="shared" si="43"/>
        <v>0.95622369212266989</v>
      </c>
      <c r="O462" s="27">
        <f t="shared" si="43"/>
        <v>1.0330318521431381</v>
      </c>
      <c r="P462" s="27">
        <f t="shared" si="43"/>
        <v>0.98046134744821289</v>
      </c>
      <c r="Q462" s="27">
        <f t="shared" si="43"/>
        <v>0.90702007452818845</v>
      </c>
      <c r="R462" s="31">
        <f t="shared" si="44"/>
        <v>0.9617326305501761</v>
      </c>
      <c r="S462" s="31">
        <f t="shared" si="45"/>
        <v>2.1617793749438979E-2</v>
      </c>
      <c r="T462" s="27">
        <f t="shared" si="46"/>
        <v>0.14523448282435097</v>
      </c>
      <c r="U462" s="31">
        <f t="shared" si="47"/>
        <v>-1.6945648560872821E-2</v>
      </c>
      <c r="V462" s="31">
        <f t="shared" si="48"/>
        <v>0.83793025744883598</v>
      </c>
    </row>
    <row r="463" spans="1:22" ht="11.25" customHeight="1" x14ac:dyDescent="0.2">
      <c r="A463" s="25" t="s">
        <v>11525</v>
      </c>
      <c r="B463" s="25" t="s">
        <v>11526</v>
      </c>
      <c r="C463" s="26">
        <v>440.1</v>
      </c>
      <c r="D463" s="26">
        <v>452.2</v>
      </c>
      <c r="E463" s="26">
        <v>586.70000000000005</v>
      </c>
      <c r="F463" s="26">
        <v>467.4</v>
      </c>
      <c r="G463" s="26">
        <v>664</v>
      </c>
      <c r="H463" s="26">
        <v>455.3</v>
      </c>
      <c r="I463" s="26">
        <v>507</v>
      </c>
      <c r="J463" s="26">
        <v>525.6</v>
      </c>
      <c r="K463" s="26">
        <v>495.8</v>
      </c>
      <c r="L463" s="26">
        <v>462.4</v>
      </c>
      <c r="M463" s="27">
        <f t="shared" si="43"/>
        <v>1.0345376050897523</v>
      </c>
      <c r="N463" s="27">
        <f t="shared" si="43"/>
        <v>1.121185316231756</v>
      </c>
      <c r="O463" s="27">
        <f t="shared" si="43"/>
        <v>0.89585818987557519</v>
      </c>
      <c r="P463" s="27">
        <f t="shared" si="43"/>
        <v>1.0607616602481815</v>
      </c>
      <c r="Q463" s="27">
        <f t="shared" si="43"/>
        <v>0.69638554216867465</v>
      </c>
      <c r="R463" s="31">
        <f t="shared" si="44"/>
        <v>0.96174566272278794</v>
      </c>
      <c r="S463" s="31">
        <f t="shared" si="45"/>
        <v>7.5921337715180573E-2</v>
      </c>
      <c r="T463" s="27">
        <f t="shared" si="46"/>
        <v>0.51772228872284576</v>
      </c>
      <c r="U463" s="31">
        <f t="shared" si="47"/>
        <v>-1.6939763596459743E-2</v>
      </c>
      <c r="V463" s="31">
        <f t="shared" si="48"/>
        <v>0.2859031375853236</v>
      </c>
    </row>
    <row r="464" spans="1:22" ht="11.25" customHeight="1" x14ac:dyDescent="0.2">
      <c r="A464" s="25" t="s">
        <v>3278</v>
      </c>
      <c r="B464" s="25" t="s">
        <v>3279</v>
      </c>
      <c r="C464" s="26">
        <v>8577.5</v>
      </c>
      <c r="D464" s="26">
        <v>8522.1</v>
      </c>
      <c r="E464" s="26">
        <v>8006.1</v>
      </c>
      <c r="F464" s="26">
        <v>8545.9</v>
      </c>
      <c r="G464" s="26">
        <v>8396.6</v>
      </c>
      <c r="H464" s="26">
        <v>8236.1</v>
      </c>
      <c r="I464" s="26">
        <v>8405.2999999999993</v>
      </c>
      <c r="J464" s="26">
        <v>7919</v>
      </c>
      <c r="K464" s="26">
        <v>7976.3</v>
      </c>
      <c r="L464" s="26">
        <v>7894.5</v>
      </c>
      <c r="M464" s="27">
        <f t="shared" si="43"/>
        <v>0.96019819294666287</v>
      </c>
      <c r="N464" s="27">
        <f t="shared" si="43"/>
        <v>0.9862944579387708</v>
      </c>
      <c r="O464" s="27">
        <f t="shared" si="43"/>
        <v>0.98912079539351239</v>
      </c>
      <c r="P464" s="27">
        <f t="shared" si="43"/>
        <v>0.93334815525573678</v>
      </c>
      <c r="Q464" s="27">
        <f t="shared" si="43"/>
        <v>0.94020198651835263</v>
      </c>
      <c r="R464" s="31">
        <f t="shared" si="44"/>
        <v>0.96183271761060707</v>
      </c>
      <c r="S464" s="31">
        <f t="shared" si="45"/>
        <v>1.1456322315602336E-2</v>
      </c>
      <c r="T464" s="27">
        <f t="shared" si="46"/>
        <v>2.9768057561005309E-2</v>
      </c>
      <c r="U464" s="31">
        <f t="shared" si="47"/>
        <v>-1.6900454090993361E-2</v>
      </c>
      <c r="V464" s="31">
        <f t="shared" si="48"/>
        <v>1.5262495032121737</v>
      </c>
    </row>
    <row r="465" spans="1:22" ht="11.25" customHeight="1" x14ac:dyDescent="0.2">
      <c r="A465" s="25" t="s">
        <v>11305</v>
      </c>
      <c r="B465" s="25" t="s">
        <v>11306</v>
      </c>
      <c r="C465" s="26">
        <v>2436.4</v>
      </c>
      <c r="D465" s="26">
        <v>2386.6999999999998</v>
      </c>
      <c r="E465" s="26">
        <v>2591.1</v>
      </c>
      <c r="F465" s="26">
        <v>2526.3000000000002</v>
      </c>
      <c r="G465" s="26">
        <v>2508.6999999999998</v>
      </c>
      <c r="H465" s="26">
        <v>2199.4</v>
      </c>
      <c r="I465" s="26">
        <v>2719.1</v>
      </c>
      <c r="J465" s="26">
        <v>2337.8000000000002</v>
      </c>
      <c r="K465" s="26">
        <v>2270.8000000000002</v>
      </c>
      <c r="L465" s="26">
        <v>2425.8000000000002</v>
      </c>
      <c r="M465" s="27">
        <f t="shared" ref="M465:Q515" si="49">H465/C465</f>
        <v>0.90272533245772446</v>
      </c>
      <c r="N465" s="27">
        <f t="shared" si="49"/>
        <v>1.1392717978799178</v>
      </c>
      <c r="O465" s="27">
        <f t="shared" si="49"/>
        <v>0.90224229091891484</v>
      </c>
      <c r="P465" s="27">
        <f t="shared" si="49"/>
        <v>0.89886395123302854</v>
      </c>
      <c r="Q465" s="27">
        <f t="shared" si="49"/>
        <v>0.96695499661179107</v>
      </c>
      <c r="R465" s="31">
        <f t="shared" si="44"/>
        <v>0.9620116738202753</v>
      </c>
      <c r="S465" s="31">
        <f t="shared" si="45"/>
        <v>4.6108823610228444E-2</v>
      </c>
      <c r="T465" s="27">
        <f t="shared" si="46"/>
        <v>0.42793068244604127</v>
      </c>
      <c r="U465" s="31">
        <f t="shared" si="47"/>
        <v>-1.681965785307352E-2</v>
      </c>
      <c r="V465" s="31">
        <f t="shared" si="48"/>
        <v>0.36862657367196944</v>
      </c>
    </row>
    <row r="466" spans="1:22" ht="11.25" customHeight="1" x14ac:dyDescent="0.2">
      <c r="A466" s="25" t="s">
        <v>4846</v>
      </c>
      <c r="B466" s="25" t="s">
        <v>4847</v>
      </c>
      <c r="C466" s="26">
        <v>2095.5</v>
      </c>
      <c r="D466" s="26">
        <v>1999.2</v>
      </c>
      <c r="E466" s="26">
        <v>2016.5</v>
      </c>
      <c r="F466" s="26">
        <v>2048.5</v>
      </c>
      <c r="G466" s="26">
        <v>1947</v>
      </c>
      <c r="H466" s="26">
        <v>1865.1</v>
      </c>
      <c r="I466" s="26">
        <v>2050</v>
      </c>
      <c r="J466" s="26">
        <v>1999.2</v>
      </c>
      <c r="K466" s="26">
        <v>1863.8</v>
      </c>
      <c r="L466" s="26">
        <v>1934.2</v>
      </c>
      <c r="M466" s="27">
        <f t="shared" si="49"/>
        <v>0.89005010737294199</v>
      </c>
      <c r="N466" s="27">
        <f t="shared" si="49"/>
        <v>1.0254101640656261</v>
      </c>
      <c r="O466" s="27">
        <f t="shared" si="49"/>
        <v>0.99142077857674193</v>
      </c>
      <c r="P466" s="27">
        <f t="shared" si="49"/>
        <v>0.90983646570661458</v>
      </c>
      <c r="Q466" s="27">
        <f t="shared" si="49"/>
        <v>0.99342578325629172</v>
      </c>
      <c r="R466" s="31">
        <f t="shared" si="44"/>
        <v>0.96202865979564334</v>
      </c>
      <c r="S466" s="31">
        <f t="shared" si="45"/>
        <v>2.6241025346073716E-2</v>
      </c>
      <c r="T466" s="27">
        <f t="shared" si="46"/>
        <v>0.22048562916615894</v>
      </c>
      <c r="U466" s="31">
        <f t="shared" si="47"/>
        <v>-1.6811989702626373E-2</v>
      </c>
      <c r="V466" s="31">
        <f t="shared" si="48"/>
        <v>0.65661971176179812</v>
      </c>
    </row>
    <row r="467" spans="1:22" ht="11.25" customHeight="1" x14ac:dyDescent="0.2">
      <c r="A467" s="25" t="s">
        <v>8020</v>
      </c>
      <c r="B467" s="25" t="s">
        <v>8021</v>
      </c>
      <c r="C467" s="26">
        <v>4768.7</v>
      </c>
      <c r="D467" s="26">
        <v>4805.3</v>
      </c>
      <c r="E467" s="26">
        <v>5089.3</v>
      </c>
      <c r="F467" s="26">
        <v>4580.7</v>
      </c>
      <c r="G467" s="26">
        <v>4528.8999999999996</v>
      </c>
      <c r="H467" s="26">
        <v>4712.8999999999996</v>
      </c>
      <c r="I467" s="26">
        <v>4646.5</v>
      </c>
      <c r="J467" s="26">
        <v>4648.8</v>
      </c>
      <c r="K467" s="26">
        <v>4236.5</v>
      </c>
      <c r="L467" s="26">
        <v>4605.5</v>
      </c>
      <c r="M467" s="27">
        <f t="shared" si="49"/>
        <v>0.98829869775829882</v>
      </c>
      <c r="N467" s="27">
        <f t="shared" si="49"/>
        <v>0.96695315589037101</v>
      </c>
      <c r="O467" s="27">
        <f t="shared" si="49"/>
        <v>0.91344585699408565</v>
      </c>
      <c r="P467" s="27">
        <f t="shared" si="49"/>
        <v>0.92485864605846269</v>
      </c>
      <c r="Q467" s="27">
        <f t="shared" si="49"/>
        <v>1.0169135993287555</v>
      </c>
      <c r="R467" s="31">
        <f t="shared" si="44"/>
        <v>0.9620939912059947</v>
      </c>
      <c r="S467" s="31">
        <f t="shared" si="45"/>
        <v>1.9324336278655305E-2</v>
      </c>
      <c r="T467" s="27">
        <f t="shared" si="46"/>
        <v>0.12089279027838223</v>
      </c>
      <c r="U467" s="31">
        <f t="shared" si="47"/>
        <v>-1.6782497745856686E-2</v>
      </c>
      <c r="V467" s="31">
        <f t="shared" si="48"/>
        <v>0.91759959852449913</v>
      </c>
    </row>
    <row r="468" spans="1:22" ht="11.25" customHeight="1" x14ac:dyDescent="0.2">
      <c r="A468" s="25" t="s">
        <v>246</v>
      </c>
      <c r="B468" s="25" t="s">
        <v>247</v>
      </c>
      <c r="C468" s="26">
        <v>2141</v>
      </c>
      <c r="D468" s="26">
        <v>1901.5</v>
      </c>
      <c r="E468" s="26">
        <v>2716.6</v>
      </c>
      <c r="F468" s="26">
        <v>4143.8999999999996</v>
      </c>
      <c r="G468" s="26">
        <v>1765.8</v>
      </c>
      <c r="H468" s="26">
        <v>1781.2</v>
      </c>
      <c r="I468" s="26">
        <v>2380.6</v>
      </c>
      <c r="J468" s="26">
        <v>3731.3</v>
      </c>
      <c r="K468" s="26">
        <v>1742.9</v>
      </c>
      <c r="L468" s="26">
        <v>1647.9</v>
      </c>
      <c r="M468" s="27">
        <f t="shared" si="49"/>
        <v>0.8319476879962634</v>
      </c>
      <c r="N468" s="27">
        <f t="shared" si="49"/>
        <v>1.2519589797528268</v>
      </c>
      <c r="O468" s="27">
        <f t="shared" si="49"/>
        <v>1.3735183685489216</v>
      </c>
      <c r="P468" s="27">
        <f t="shared" si="49"/>
        <v>0.4205941263061368</v>
      </c>
      <c r="Q468" s="27">
        <f t="shared" si="49"/>
        <v>0.93323139653414888</v>
      </c>
      <c r="R468" s="31">
        <f t="shared" si="44"/>
        <v>0.9622501118276594</v>
      </c>
      <c r="S468" s="31">
        <f t="shared" si="45"/>
        <v>0.1679709530374143</v>
      </c>
      <c r="T468" s="27">
        <f t="shared" si="46"/>
        <v>0.65917698844814043</v>
      </c>
      <c r="U468" s="31">
        <f t="shared" si="47"/>
        <v>-1.6712029761942422E-2</v>
      </c>
      <c r="V468" s="31">
        <f t="shared" si="48"/>
        <v>0.18099796205795188</v>
      </c>
    </row>
    <row r="469" spans="1:22" ht="11.25" customHeight="1" x14ac:dyDescent="0.2">
      <c r="A469" s="25" t="s">
        <v>9255</v>
      </c>
      <c r="B469" s="25" t="s">
        <v>9256</v>
      </c>
      <c r="C469" s="26">
        <v>331.1</v>
      </c>
      <c r="D469" s="26">
        <v>343.3</v>
      </c>
      <c r="E469" s="26">
        <v>360.6</v>
      </c>
      <c r="F469" s="26">
        <v>373.6</v>
      </c>
      <c r="G469" s="26">
        <v>423.1</v>
      </c>
      <c r="H469" s="26">
        <v>297.89999999999998</v>
      </c>
      <c r="I469" s="26">
        <v>369.7</v>
      </c>
      <c r="J469" s="26">
        <v>403.5</v>
      </c>
      <c r="K469" s="26">
        <v>327.8</v>
      </c>
      <c r="L469" s="26">
        <v>354.7</v>
      </c>
      <c r="M469" s="27">
        <f t="shared" si="49"/>
        <v>0.89972817879794609</v>
      </c>
      <c r="N469" s="27">
        <f t="shared" si="49"/>
        <v>1.076900669967958</v>
      </c>
      <c r="O469" s="27">
        <f t="shared" si="49"/>
        <v>1.1189683860232944</v>
      </c>
      <c r="P469" s="27">
        <f t="shared" si="49"/>
        <v>0.87740899357601709</v>
      </c>
      <c r="Q469" s="27">
        <f t="shared" si="49"/>
        <v>0.83833609075868587</v>
      </c>
      <c r="R469" s="31">
        <f t="shared" si="44"/>
        <v>0.96226846382478026</v>
      </c>
      <c r="S469" s="31">
        <f t="shared" si="45"/>
        <v>5.6642324430678112E-2</v>
      </c>
      <c r="T469" s="27">
        <f t="shared" si="46"/>
        <v>0.50669473153263689</v>
      </c>
      <c r="U469" s="31">
        <f t="shared" si="47"/>
        <v>-1.6703746993272307E-2</v>
      </c>
      <c r="V469" s="31">
        <f t="shared" si="48"/>
        <v>0.29525361135606104</v>
      </c>
    </row>
    <row r="470" spans="1:22" ht="11.25" customHeight="1" x14ac:dyDescent="0.2">
      <c r="A470" s="25" t="s">
        <v>9690</v>
      </c>
      <c r="B470" s="25" t="s">
        <v>9691</v>
      </c>
      <c r="C470" s="26">
        <v>7041.7</v>
      </c>
      <c r="D470" s="26">
        <v>7234</v>
      </c>
      <c r="E470" s="26">
        <v>7230.3</v>
      </c>
      <c r="F470" s="26">
        <v>6988.8</v>
      </c>
      <c r="G470" s="26">
        <v>7020.8</v>
      </c>
      <c r="H470" s="26">
        <v>6800.3</v>
      </c>
      <c r="I470" s="26">
        <v>7163.3</v>
      </c>
      <c r="J470" s="26">
        <v>6757</v>
      </c>
      <c r="K470" s="26">
        <v>6605</v>
      </c>
      <c r="L470" s="26">
        <v>6851</v>
      </c>
      <c r="M470" s="27">
        <f t="shared" si="49"/>
        <v>0.96571850547453031</v>
      </c>
      <c r="N470" s="27">
        <f t="shared" si="49"/>
        <v>0.99022670721592487</v>
      </c>
      <c r="O470" s="27">
        <f t="shared" si="49"/>
        <v>0.93453936904416135</v>
      </c>
      <c r="P470" s="27">
        <f t="shared" si="49"/>
        <v>0.94508356227106227</v>
      </c>
      <c r="Q470" s="27">
        <f t="shared" si="49"/>
        <v>0.97581472196900632</v>
      </c>
      <c r="R470" s="31">
        <f t="shared" si="44"/>
        <v>0.96227657319493698</v>
      </c>
      <c r="S470" s="31">
        <f t="shared" si="45"/>
        <v>1.0102698848742363E-2</v>
      </c>
      <c r="T470" s="27">
        <f t="shared" si="46"/>
        <v>2.0855724916501936E-2</v>
      </c>
      <c r="U470" s="31">
        <f t="shared" si="47"/>
        <v>-1.6700087058437788E-2</v>
      </c>
      <c r="V470" s="31">
        <f t="shared" si="48"/>
        <v>1.6807747100730006</v>
      </c>
    </row>
    <row r="471" spans="1:22" ht="11.25" customHeight="1" x14ac:dyDescent="0.2">
      <c r="A471" s="25" t="s">
        <v>10943</v>
      </c>
      <c r="B471" s="25" t="s">
        <v>10944</v>
      </c>
      <c r="C471" s="26">
        <v>9446.1</v>
      </c>
      <c r="D471" s="26">
        <v>9464.9</v>
      </c>
      <c r="E471" s="26">
        <v>9027.2000000000007</v>
      </c>
      <c r="F471" s="26">
        <v>10095.6</v>
      </c>
      <c r="G471" s="26">
        <v>9192.9</v>
      </c>
      <c r="H471" s="26">
        <v>9717.2000000000007</v>
      </c>
      <c r="I471" s="26">
        <v>9513.2999999999993</v>
      </c>
      <c r="J471" s="26">
        <v>8984</v>
      </c>
      <c r="K471" s="26">
        <v>8392.6</v>
      </c>
      <c r="L471" s="26">
        <v>8752.1</v>
      </c>
      <c r="M471" s="27">
        <f t="shared" si="49"/>
        <v>1.0286996749981474</v>
      </c>
      <c r="N471" s="27">
        <f t="shared" si="49"/>
        <v>1.0051136303605954</v>
      </c>
      <c r="O471" s="27">
        <f t="shared" si="49"/>
        <v>0.99521446295639837</v>
      </c>
      <c r="P471" s="27">
        <f t="shared" si="49"/>
        <v>0.83131265105590557</v>
      </c>
      <c r="Q471" s="27">
        <f t="shared" si="49"/>
        <v>0.95204995159307737</v>
      </c>
      <c r="R471" s="31">
        <f t="shared" si="44"/>
        <v>0.96247807419282483</v>
      </c>
      <c r="S471" s="31">
        <f t="shared" si="45"/>
        <v>3.5062712516202223E-2</v>
      </c>
      <c r="T471" s="27">
        <f t="shared" si="46"/>
        <v>0.34818032183867337</v>
      </c>
      <c r="U471" s="31">
        <f t="shared" si="47"/>
        <v>-1.6609155186243937E-2</v>
      </c>
      <c r="V471" s="31">
        <f t="shared" si="48"/>
        <v>0.45819577761379016</v>
      </c>
    </row>
    <row r="472" spans="1:22" ht="11.25" customHeight="1" x14ac:dyDescent="0.2">
      <c r="A472" s="25" t="s">
        <v>1611</v>
      </c>
      <c r="B472" s="25" t="s">
        <v>1612</v>
      </c>
      <c r="C472" s="26">
        <v>1220.2</v>
      </c>
      <c r="D472" s="26">
        <v>1188.3</v>
      </c>
      <c r="E472" s="26">
        <v>1496</v>
      </c>
      <c r="F472" s="26">
        <v>1098.5999999999999</v>
      </c>
      <c r="G472" s="26">
        <v>1506.1</v>
      </c>
      <c r="H472" s="26">
        <v>1235.5999999999999</v>
      </c>
      <c r="I472" s="26">
        <v>1407.3</v>
      </c>
      <c r="J472" s="26">
        <v>1239</v>
      </c>
      <c r="K472" s="26">
        <v>1179.3</v>
      </c>
      <c r="L472" s="26">
        <v>1079.5999999999999</v>
      </c>
      <c r="M472" s="27">
        <f t="shared" si="49"/>
        <v>1.0126208818226519</v>
      </c>
      <c r="N472" s="27">
        <f t="shared" si="49"/>
        <v>1.1842968947235546</v>
      </c>
      <c r="O472" s="27">
        <f t="shared" si="49"/>
        <v>0.82820855614973266</v>
      </c>
      <c r="P472" s="27">
        <f t="shared" si="49"/>
        <v>1.0734571272528672</v>
      </c>
      <c r="Q472" s="27">
        <f t="shared" si="49"/>
        <v>0.71681827235907314</v>
      </c>
      <c r="R472" s="31">
        <f t="shared" si="44"/>
        <v>0.96308034646157581</v>
      </c>
      <c r="S472" s="31">
        <f t="shared" si="45"/>
        <v>8.438289772514479E-2</v>
      </c>
      <c r="T472" s="27">
        <f t="shared" si="46"/>
        <v>0.56422129798824738</v>
      </c>
      <c r="U472" s="31">
        <f t="shared" si="47"/>
        <v>-1.633747967783469E-2</v>
      </c>
      <c r="V472" s="31">
        <f t="shared" si="48"/>
        <v>0.24855052430579555</v>
      </c>
    </row>
    <row r="473" spans="1:22" ht="11.25" customHeight="1" x14ac:dyDescent="0.2">
      <c r="A473" s="25" t="s">
        <v>9113</v>
      </c>
      <c r="B473" s="25" t="s">
        <v>9114</v>
      </c>
      <c r="C473" s="26">
        <v>49.5</v>
      </c>
      <c r="D473" s="26">
        <v>38.1</v>
      </c>
      <c r="E473" s="26">
        <v>37.4</v>
      </c>
      <c r="F473" s="26">
        <v>38.4</v>
      </c>
      <c r="G473" s="26">
        <v>41.1</v>
      </c>
      <c r="H473" s="26">
        <v>40.1</v>
      </c>
      <c r="I473" s="26">
        <v>37.5</v>
      </c>
      <c r="J473" s="26">
        <v>38.6</v>
      </c>
      <c r="K473" s="26">
        <v>44.8</v>
      </c>
      <c r="L473" s="26">
        <v>33.799999999999997</v>
      </c>
      <c r="M473" s="27">
        <f t="shared" si="49"/>
        <v>0.8101010101010101</v>
      </c>
      <c r="N473" s="27">
        <f t="shared" si="49"/>
        <v>0.98425196850393692</v>
      </c>
      <c r="O473" s="27">
        <f t="shared" si="49"/>
        <v>1.0320855614973263</v>
      </c>
      <c r="P473" s="27">
        <f t="shared" si="49"/>
        <v>1.1666666666666667</v>
      </c>
      <c r="Q473" s="27">
        <f t="shared" si="49"/>
        <v>0.82238442822384417</v>
      </c>
      <c r="R473" s="31">
        <f t="shared" si="44"/>
        <v>0.96309792699855701</v>
      </c>
      <c r="S473" s="31">
        <f t="shared" si="45"/>
        <v>6.7028115098585611E-2</v>
      </c>
      <c r="T473" s="27">
        <f t="shared" si="46"/>
        <v>0.53713298167348178</v>
      </c>
      <c r="U473" s="31">
        <f t="shared" si="47"/>
        <v>-1.6329551927527001E-2</v>
      </c>
      <c r="V473" s="31">
        <f t="shared" si="48"/>
        <v>0.26991817974323812</v>
      </c>
    </row>
    <row r="474" spans="1:22" ht="11.25" customHeight="1" x14ac:dyDescent="0.2">
      <c r="A474" s="25" t="s">
        <v>5851</v>
      </c>
      <c r="B474" s="25" t="s">
        <v>5852</v>
      </c>
      <c r="C474" s="26">
        <v>10547.7</v>
      </c>
      <c r="D474" s="26">
        <v>10611.7</v>
      </c>
      <c r="E474" s="26">
        <v>10314.6</v>
      </c>
      <c r="F474" s="26">
        <v>10862.7</v>
      </c>
      <c r="G474" s="26">
        <v>10111.5</v>
      </c>
      <c r="H474" s="26">
        <v>10337</v>
      </c>
      <c r="I474" s="26">
        <v>11251.5</v>
      </c>
      <c r="J474" s="26">
        <v>9883.9</v>
      </c>
      <c r="K474" s="26">
        <v>9306.2999999999993</v>
      </c>
      <c r="L474" s="26">
        <v>9710.9</v>
      </c>
      <c r="M474" s="27">
        <f t="shared" si="49"/>
        <v>0.9800240810792874</v>
      </c>
      <c r="N474" s="27">
        <f t="shared" si="49"/>
        <v>1.0602919419131713</v>
      </c>
      <c r="O474" s="27">
        <f t="shared" si="49"/>
        <v>0.95824365462548222</v>
      </c>
      <c r="P474" s="27">
        <f t="shared" si="49"/>
        <v>0.85672070479714979</v>
      </c>
      <c r="Q474" s="27">
        <f t="shared" si="49"/>
        <v>0.96038174355931361</v>
      </c>
      <c r="R474" s="31">
        <f t="shared" si="44"/>
        <v>0.96313242519488074</v>
      </c>
      <c r="S474" s="31">
        <f t="shared" si="45"/>
        <v>3.2465535797668831E-2</v>
      </c>
      <c r="T474" s="27">
        <f t="shared" si="46"/>
        <v>0.32614403955992566</v>
      </c>
      <c r="U474" s="31">
        <f t="shared" si="47"/>
        <v>-1.6313995764907562E-2</v>
      </c>
      <c r="V474" s="31">
        <f t="shared" si="48"/>
        <v>0.48659055401068774</v>
      </c>
    </row>
    <row r="475" spans="1:22" ht="11.25" customHeight="1" x14ac:dyDescent="0.2">
      <c r="A475" s="25" t="s">
        <v>7683</v>
      </c>
      <c r="B475" s="25" t="s">
        <v>7684</v>
      </c>
      <c r="C475" s="26">
        <v>3027.2</v>
      </c>
      <c r="D475" s="26">
        <v>3053.1</v>
      </c>
      <c r="E475" s="26">
        <v>2373.6</v>
      </c>
      <c r="F475" s="26">
        <v>2704.8</v>
      </c>
      <c r="G475" s="26">
        <v>2575.1999999999998</v>
      </c>
      <c r="H475" s="26">
        <v>2774.6</v>
      </c>
      <c r="I475" s="26">
        <v>2379.4</v>
      </c>
      <c r="J475" s="26">
        <v>2475.4</v>
      </c>
      <c r="K475" s="26">
        <v>2736.6</v>
      </c>
      <c r="L475" s="26">
        <v>2745.4</v>
      </c>
      <c r="M475" s="27">
        <f t="shared" si="49"/>
        <v>0.91655655391120505</v>
      </c>
      <c r="N475" s="27">
        <f t="shared" si="49"/>
        <v>0.77933903245881242</v>
      </c>
      <c r="O475" s="27">
        <f t="shared" si="49"/>
        <v>1.0428884395011797</v>
      </c>
      <c r="P475" s="27">
        <f t="shared" si="49"/>
        <v>1.0117568766637088</v>
      </c>
      <c r="Q475" s="27">
        <f t="shared" si="49"/>
        <v>1.0660919540229885</v>
      </c>
      <c r="R475" s="31">
        <f t="shared" si="44"/>
        <v>0.96332657131157906</v>
      </c>
      <c r="S475" s="31">
        <f t="shared" si="45"/>
        <v>5.2571455282724548E-2</v>
      </c>
      <c r="T475" s="27">
        <f t="shared" si="46"/>
        <v>0.46686858501696377</v>
      </c>
      <c r="U475" s="31">
        <f t="shared" si="47"/>
        <v>-1.6226460460389395E-2</v>
      </c>
      <c r="V475" s="31">
        <f t="shared" si="48"/>
        <v>0.33080534819982865</v>
      </c>
    </row>
    <row r="476" spans="1:22" ht="11.25" customHeight="1" x14ac:dyDescent="0.2">
      <c r="A476" s="25" t="s">
        <v>1522</v>
      </c>
      <c r="B476" s="25" t="s">
        <v>1523</v>
      </c>
      <c r="C476" s="26">
        <v>1208.5999999999999</v>
      </c>
      <c r="D476" s="26">
        <v>1162.8</v>
      </c>
      <c r="E476" s="26">
        <v>1351.2</v>
      </c>
      <c r="F476" s="26">
        <v>1242.3</v>
      </c>
      <c r="G476" s="26">
        <v>1365.8</v>
      </c>
      <c r="H476" s="26">
        <v>1221.2</v>
      </c>
      <c r="I476" s="26">
        <v>1487.4</v>
      </c>
      <c r="J476" s="26">
        <v>1139.2</v>
      </c>
      <c r="K476" s="26">
        <v>1123.8</v>
      </c>
      <c r="L476" s="26">
        <v>1065</v>
      </c>
      <c r="M476" s="27">
        <f t="shared" si="49"/>
        <v>1.0104252854542446</v>
      </c>
      <c r="N476" s="27">
        <f t="shared" si="49"/>
        <v>1.279153766769866</v>
      </c>
      <c r="O476" s="27">
        <f t="shared" si="49"/>
        <v>0.8431024274718768</v>
      </c>
      <c r="P476" s="27">
        <f t="shared" si="49"/>
        <v>0.9046124124607583</v>
      </c>
      <c r="Q476" s="27">
        <f t="shared" si="49"/>
        <v>0.77976277639478697</v>
      </c>
      <c r="R476" s="31">
        <f t="shared" si="44"/>
        <v>0.96341133371030663</v>
      </c>
      <c r="S476" s="31">
        <f t="shared" si="45"/>
        <v>8.7624749459675966E-2</v>
      </c>
      <c r="T476" s="27">
        <f t="shared" si="46"/>
        <v>0.61813908979555365</v>
      </c>
      <c r="U476" s="31">
        <f t="shared" si="47"/>
        <v>-1.6188248888417859E-2</v>
      </c>
      <c r="V476" s="31">
        <f t="shared" si="48"/>
        <v>0.20891379168447596</v>
      </c>
    </row>
    <row r="477" spans="1:22" ht="11.25" customHeight="1" x14ac:dyDescent="0.2">
      <c r="A477" s="25" t="s">
        <v>4010</v>
      </c>
      <c r="B477" s="25" t="s">
        <v>4011</v>
      </c>
      <c r="C477" s="26">
        <v>383.7</v>
      </c>
      <c r="D477" s="26">
        <v>423.9</v>
      </c>
      <c r="E477" s="26">
        <v>465.2</v>
      </c>
      <c r="F477" s="26">
        <v>374.5</v>
      </c>
      <c r="G477" s="26">
        <v>390.8</v>
      </c>
      <c r="H477" s="26">
        <v>357.8</v>
      </c>
      <c r="I477" s="26">
        <v>334</v>
      </c>
      <c r="J477" s="26">
        <v>434</v>
      </c>
      <c r="K477" s="26">
        <v>414.2</v>
      </c>
      <c r="L477" s="26">
        <v>413.6</v>
      </c>
      <c r="M477" s="27">
        <f t="shared" si="49"/>
        <v>0.93249934844930937</v>
      </c>
      <c r="N477" s="27">
        <f t="shared" si="49"/>
        <v>0.7879216796414249</v>
      </c>
      <c r="O477" s="27">
        <f t="shared" si="49"/>
        <v>0.93293207222699914</v>
      </c>
      <c r="P477" s="27">
        <f t="shared" si="49"/>
        <v>1.1060080106809078</v>
      </c>
      <c r="Q477" s="27">
        <f t="shared" si="49"/>
        <v>1.0583418628454453</v>
      </c>
      <c r="R477" s="31">
        <f t="shared" si="44"/>
        <v>0.96354059476881737</v>
      </c>
      <c r="S477" s="31">
        <f t="shared" si="45"/>
        <v>5.5689626054314573E-2</v>
      </c>
      <c r="T477" s="27">
        <f t="shared" si="46"/>
        <v>0.49965970817971184</v>
      </c>
      <c r="U477" s="31">
        <f t="shared" si="47"/>
        <v>-1.6129983434370235E-2</v>
      </c>
      <c r="V477" s="31">
        <f t="shared" si="48"/>
        <v>0.30132567001053551</v>
      </c>
    </row>
    <row r="478" spans="1:22" ht="11.25" customHeight="1" x14ac:dyDescent="0.2">
      <c r="A478" s="25" t="s">
        <v>7164</v>
      </c>
      <c r="B478" s="25" t="s">
        <v>7165</v>
      </c>
      <c r="C478" s="26">
        <v>588.29999999999995</v>
      </c>
      <c r="D478" s="26">
        <v>607.20000000000005</v>
      </c>
      <c r="E478" s="26">
        <v>650.4</v>
      </c>
      <c r="F478" s="26">
        <v>653</v>
      </c>
      <c r="G478" s="26">
        <v>570.9</v>
      </c>
      <c r="H478" s="26">
        <v>588.29999999999995</v>
      </c>
      <c r="I478" s="26">
        <v>537.4</v>
      </c>
      <c r="J478" s="26">
        <v>606.29999999999995</v>
      </c>
      <c r="K478" s="26">
        <v>606.1</v>
      </c>
      <c r="L478" s="26">
        <v>612.5</v>
      </c>
      <c r="M478" s="27">
        <f t="shared" si="49"/>
        <v>1</v>
      </c>
      <c r="N478" s="27">
        <f t="shared" si="49"/>
        <v>0.8850461133069828</v>
      </c>
      <c r="O478" s="27">
        <f t="shared" si="49"/>
        <v>0.93219557195571956</v>
      </c>
      <c r="P478" s="27">
        <f t="shared" si="49"/>
        <v>0.92817764165390504</v>
      </c>
      <c r="Q478" s="27">
        <f t="shared" si="49"/>
        <v>1.0728674023471712</v>
      </c>
      <c r="R478" s="31">
        <f t="shared" si="44"/>
        <v>0.96365734585275575</v>
      </c>
      <c r="S478" s="31">
        <f t="shared" si="45"/>
        <v>3.2921120469336533E-2</v>
      </c>
      <c r="T478" s="27">
        <f t="shared" si="46"/>
        <v>0.29665786630887209</v>
      </c>
      <c r="U478" s="31">
        <f t="shared" si="47"/>
        <v>-1.6077363669161959E-2</v>
      </c>
      <c r="V478" s="31">
        <f t="shared" si="48"/>
        <v>0.52774413123267361</v>
      </c>
    </row>
    <row r="479" spans="1:22" ht="11.25" customHeight="1" x14ac:dyDescent="0.2">
      <c r="A479" s="25" t="s">
        <v>588</v>
      </c>
      <c r="B479" s="25" t="s">
        <v>589</v>
      </c>
      <c r="C479" s="26">
        <v>7961.3</v>
      </c>
      <c r="D479" s="26">
        <v>8090.9</v>
      </c>
      <c r="E479" s="26">
        <v>8092.9</v>
      </c>
      <c r="F479" s="26">
        <v>7914.3</v>
      </c>
      <c r="G479" s="26">
        <v>8230.6</v>
      </c>
      <c r="H479" s="26">
        <v>7294.4</v>
      </c>
      <c r="I479" s="26">
        <v>8408.1</v>
      </c>
      <c r="J479" s="26">
        <v>7461</v>
      </c>
      <c r="K479" s="26">
        <v>8006.8</v>
      </c>
      <c r="L479" s="26">
        <v>7648.5</v>
      </c>
      <c r="M479" s="27">
        <f t="shared" si="49"/>
        <v>0.91623227362365434</v>
      </c>
      <c r="N479" s="27">
        <f t="shared" si="49"/>
        <v>1.0392045384320658</v>
      </c>
      <c r="O479" s="27">
        <f t="shared" si="49"/>
        <v>0.92191921313744152</v>
      </c>
      <c r="P479" s="27">
        <f t="shared" si="49"/>
        <v>1.0116877045348294</v>
      </c>
      <c r="Q479" s="27">
        <f t="shared" si="49"/>
        <v>0.92927611595752435</v>
      </c>
      <c r="R479" s="31">
        <f t="shared" si="44"/>
        <v>0.96366396913710306</v>
      </c>
      <c r="S479" s="31">
        <f t="shared" si="45"/>
        <v>2.5678367948537888E-2</v>
      </c>
      <c r="T479" s="27">
        <f t="shared" si="46"/>
        <v>0.22873060871359333</v>
      </c>
      <c r="U479" s="31">
        <f t="shared" si="47"/>
        <v>-1.6074378743066085E-2</v>
      </c>
      <c r="V479" s="31">
        <f t="shared" si="48"/>
        <v>0.64067571424797454</v>
      </c>
    </row>
    <row r="480" spans="1:22" ht="11.25" customHeight="1" x14ac:dyDescent="0.2">
      <c r="A480" s="25" t="s">
        <v>6704</v>
      </c>
      <c r="B480" s="25" t="s">
        <v>6705</v>
      </c>
      <c r="C480" s="26">
        <v>466.7</v>
      </c>
      <c r="D480" s="26">
        <v>461.3</v>
      </c>
      <c r="E480" s="26">
        <v>451.1</v>
      </c>
      <c r="F480" s="26">
        <v>416.9</v>
      </c>
      <c r="G480" s="26">
        <v>459.2</v>
      </c>
      <c r="H480" s="26">
        <v>422</v>
      </c>
      <c r="I480" s="26">
        <v>432.1</v>
      </c>
      <c r="J480" s="26">
        <v>421.7</v>
      </c>
      <c r="K480" s="26">
        <v>438.1</v>
      </c>
      <c r="L480" s="26">
        <v>455.4</v>
      </c>
      <c r="M480" s="27">
        <f t="shared" si="49"/>
        <v>0.90422112706235269</v>
      </c>
      <c r="N480" s="27">
        <f t="shared" si="49"/>
        <v>0.93670062865814008</v>
      </c>
      <c r="O480" s="27">
        <f t="shared" si="49"/>
        <v>0.93482598093549096</v>
      </c>
      <c r="P480" s="27">
        <f t="shared" si="49"/>
        <v>1.0508515231470377</v>
      </c>
      <c r="Q480" s="27">
        <f t="shared" si="49"/>
        <v>0.99172473867595812</v>
      </c>
      <c r="R480" s="31">
        <f t="shared" si="44"/>
        <v>0.96366479969579599</v>
      </c>
      <c r="S480" s="31">
        <f t="shared" si="45"/>
        <v>2.5962645401733792E-2</v>
      </c>
      <c r="T480" s="27">
        <f t="shared" si="46"/>
        <v>0.21354389306627206</v>
      </c>
      <c r="U480" s="31">
        <f t="shared" si="47"/>
        <v>-1.6074004435305964E-2</v>
      </c>
      <c r="V480" s="31">
        <f t="shared" si="48"/>
        <v>0.67051284402429356</v>
      </c>
    </row>
    <row r="481" spans="1:22" ht="11.25" customHeight="1" x14ac:dyDescent="0.2">
      <c r="A481" s="25" t="s">
        <v>10641</v>
      </c>
      <c r="B481" s="25" t="s">
        <v>10642</v>
      </c>
      <c r="C481" s="26">
        <v>3627.6</v>
      </c>
      <c r="D481" s="26">
        <v>3622.2</v>
      </c>
      <c r="E481" s="26">
        <v>3683.9</v>
      </c>
      <c r="F481" s="26">
        <v>3566.3</v>
      </c>
      <c r="G481" s="26">
        <v>3564</v>
      </c>
      <c r="H481" s="26">
        <v>3063.5</v>
      </c>
      <c r="I481" s="26">
        <v>3633.8</v>
      </c>
      <c r="J481" s="26">
        <v>3522.3</v>
      </c>
      <c r="K481" s="26">
        <v>3415.2</v>
      </c>
      <c r="L481" s="26">
        <v>3767.6</v>
      </c>
      <c r="M481" s="27">
        <f t="shared" si="49"/>
        <v>0.8444977395523211</v>
      </c>
      <c r="N481" s="27">
        <f t="shared" si="49"/>
        <v>1.0032024736348077</v>
      </c>
      <c r="O481" s="27">
        <f t="shared" si="49"/>
        <v>0.9561334455332664</v>
      </c>
      <c r="P481" s="27">
        <f t="shared" si="49"/>
        <v>0.95763115834338097</v>
      </c>
      <c r="Q481" s="27">
        <f t="shared" si="49"/>
        <v>1.0571268237934905</v>
      </c>
      <c r="R481" s="31">
        <f t="shared" si="44"/>
        <v>0.96371832817145342</v>
      </c>
      <c r="S481" s="31">
        <f t="shared" si="45"/>
        <v>3.5065850645026923E-2</v>
      </c>
      <c r="T481" s="27">
        <f t="shared" si="46"/>
        <v>0.35537161378544152</v>
      </c>
      <c r="U481" s="31">
        <f t="shared" si="47"/>
        <v>-1.604988144567036E-2</v>
      </c>
      <c r="V481" s="31">
        <f t="shared" si="48"/>
        <v>0.44931726552536005</v>
      </c>
    </row>
    <row r="482" spans="1:22" ht="11.25" customHeight="1" x14ac:dyDescent="0.2">
      <c r="A482" s="25" t="s">
        <v>3698</v>
      </c>
      <c r="B482" s="25" t="s">
        <v>3699</v>
      </c>
      <c r="C482" s="26">
        <v>12292.9</v>
      </c>
      <c r="D482" s="26">
        <v>12176.7</v>
      </c>
      <c r="E482" s="26">
        <v>10698.3</v>
      </c>
      <c r="F482" s="26">
        <v>11359.8</v>
      </c>
      <c r="G482" s="26">
        <v>12260.4</v>
      </c>
      <c r="H482" s="26">
        <v>11420.2</v>
      </c>
      <c r="I482" s="26">
        <v>9538.2999999999993</v>
      </c>
      <c r="J482" s="26">
        <v>10735.1</v>
      </c>
      <c r="K482" s="26">
        <v>12576.2</v>
      </c>
      <c r="L482" s="26">
        <v>12209.2</v>
      </c>
      <c r="M482" s="27">
        <f t="shared" si="49"/>
        <v>0.92900780125112881</v>
      </c>
      <c r="N482" s="27">
        <f t="shared" si="49"/>
        <v>0.78332388906682426</v>
      </c>
      <c r="O482" s="27">
        <f t="shared" si="49"/>
        <v>1.0034397988465458</v>
      </c>
      <c r="P482" s="27">
        <f t="shared" si="49"/>
        <v>1.1070793499885563</v>
      </c>
      <c r="Q482" s="27">
        <f t="shared" si="49"/>
        <v>0.99582395354148323</v>
      </c>
      <c r="R482" s="31">
        <f t="shared" si="44"/>
        <v>0.96373495853890778</v>
      </c>
      <c r="S482" s="31">
        <f t="shared" si="45"/>
        <v>5.3342254332541493E-2</v>
      </c>
      <c r="T482" s="27">
        <f t="shared" si="46"/>
        <v>0.50920032688995254</v>
      </c>
      <c r="U482" s="31">
        <f t="shared" si="47"/>
        <v>-1.6042387124674432E-2</v>
      </c>
      <c r="V482" s="31">
        <f t="shared" si="48"/>
        <v>0.29311132621544228</v>
      </c>
    </row>
    <row r="483" spans="1:22" ht="11.25" customHeight="1" x14ac:dyDescent="0.2">
      <c r="A483" s="25" t="s">
        <v>10716</v>
      </c>
      <c r="B483" s="25" t="s">
        <v>10717</v>
      </c>
      <c r="C483" s="26">
        <v>3079.9</v>
      </c>
      <c r="D483" s="26">
        <v>3060.8</v>
      </c>
      <c r="E483" s="26">
        <v>3086.5</v>
      </c>
      <c r="F483" s="26">
        <v>3124.3</v>
      </c>
      <c r="G483" s="26">
        <v>3113.6</v>
      </c>
      <c r="H483" s="26">
        <v>2833.9</v>
      </c>
      <c r="I483" s="26">
        <v>3029.8</v>
      </c>
      <c r="J483" s="26">
        <v>3093</v>
      </c>
      <c r="K483" s="26">
        <v>2953.5</v>
      </c>
      <c r="L483" s="26">
        <v>2994</v>
      </c>
      <c r="M483" s="27">
        <f t="shared" si="49"/>
        <v>0.92012727685963835</v>
      </c>
      <c r="N483" s="27">
        <f t="shared" si="49"/>
        <v>0.98987192890747522</v>
      </c>
      <c r="O483" s="27">
        <f t="shared" si="49"/>
        <v>1.0021059452454235</v>
      </c>
      <c r="P483" s="27">
        <f t="shared" si="49"/>
        <v>0.94533175431296601</v>
      </c>
      <c r="Q483" s="27">
        <f t="shared" si="49"/>
        <v>0.96158787255909561</v>
      </c>
      <c r="R483" s="31">
        <f t="shared" si="44"/>
        <v>0.96380495557691981</v>
      </c>
      <c r="S483" s="31">
        <f t="shared" si="45"/>
        <v>1.4833015789749644E-2</v>
      </c>
      <c r="T483" s="27">
        <f t="shared" si="46"/>
        <v>7.0764187951990049E-2</v>
      </c>
      <c r="U483" s="31">
        <f t="shared" si="47"/>
        <v>-1.6010845025702644E-2</v>
      </c>
      <c r="V483" s="31">
        <f t="shared" si="48"/>
        <v>1.1501864726727351</v>
      </c>
    </row>
    <row r="484" spans="1:22" ht="11.25" customHeight="1" x14ac:dyDescent="0.2">
      <c r="A484" s="25" t="s">
        <v>1035</v>
      </c>
      <c r="B484" s="25" t="s">
        <v>1036</v>
      </c>
      <c r="C484" s="26">
        <v>10996.2</v>
      </c>
      <c r="D484" s="26">
        <v>11133.9</v>
      </c>
      <c r="E484" s="26">
        <v>10097.700000000001</v>
      </c>
      <c r="F484" s="26">
        <v>10681.9</v>
      </c>
      <c r="G484" s="26">
        <v>10311</v>
      </c>
      <c r="H484" s="26">
        <v>10759.1</v>
      </c>
      <c r="I484" s="26">
        <v>10402.700000000001</v>
      </c>
      <c r="J484" s="26">
        <v>9889.6</v>
      </c>
      <c r="K484" s="26">
        <v>9769.2999999999993</v>
      </c>
      <c r="L484" s="26">
        <v>10440.200000000001</v>
      </c>
      <c r="M484" s="27">
        <f t="shared" si="49"/>
        <v>0.97843800585656859</v>
      </c>
      <c r="N484" s="27">
        <f t="shared" si="49"/>
        <v>0.93432669594661355</v>
      </c>
      <c r="O484" s="27">
        <f t="shared" si="49"/>
        <v>0.97939134654426252</v>
      </c>
      <c r="P484" s="27">
        <f t="shared" si="49"/>
        <v>0.9145657607728962</v>
      </c>
      <c r="Q484" s="27">
        <f t="shared" si="49"/>
        <v>1.0125303074386578</v>
      </c>
      <c r="R484" s="31">
        <f t="shared" si="44"/>
        <v>0.96385042331179971</v>
      </c>
      <c r="S484" s="31">
        <f t="shared" si="45"/>
        <v>1.74995391612601E-2</v>
      </c>
      <c r="T484" s="27">
        <f t="shared" si="46"/>
        <v>0.10695922078305274</v>
      </c>
      <c r="U484" s="31">
        <f t="shared" si="47"/>
        <v>-1.5990357560377772E-2</v>
      </c>
      <c r="V484" s="31">
        <f t="shared" si="48"/>
        <v>0.97078176964709195</v>
      </c>
    </row>
    <row r="485" spans="1:22" ht="11.25" customHeight="1" x14ac:dyDescent="0.2">
      <c r="A485" s="25" t="s">
        <v>9643</v>
      </c>
      <c r="B485" s="25" t="s">
        <v>9644</v>
      </c>
      <c r="C485" s="26">
        <v>546</v>
      </c>
      <c r="D485" s="26">
        <v>575.6</v>
      </c>
      <c r="E485" s="26">
        <v>715.6</v>
      </c>
      <c r="F485" s="26">
        <v>505.7</v>
      </c>
      <c r="G485" s="26">
        <v>657</v>
      </c>
      <c r="H485" s="26">
        <v>562.4</v>
      </c>
      <c r="I485" s="26">
        <v>702</v>
      </c>
      <c r="J485" s="26">
        <v>608.4</v>
      </c>
      <c r="K485" s="26">
        <v>488.2</v>
      </c>
      <c r="L485" s="26">
        <v>495.4</v>
      </c>
      <c r="M485" s="27">
        <f t="shared" si="49"/>
        <v>1.0300366300366299</v>
      </c>
      <c r="N485" s="27">
        <f t="shared" si="49"/>
        <v>1.2195969423210562</v>
      </c>
      <c r="O485" s="27">
        <f t="shared" si="49"/>
        <v>0.85019564002235881</v>
      </c>
      <c r="P485" s="27">
        <f t="shared" si="49"/>
        <v>0.96539450266956695</v>
      </c>
      <c r="Q485" s="27">
        <f t="shared" si="49"/>
        <v>0.75403348554033478</v>
      </c>
      <c r="R485" s="31">
        <f t="shared" si="44"/>
        <v>0.9638514401179894</v>
      </c>
      <c r="S485" s="31">
        <f t="shared" si="45"/>
        <v>7.9602084539989307E-2</v>
      </c>
      <c r="T485" s="27">
        <f t="shared" si="46"/>
        <v>0.59684309841077265</v>
      </c>
      <c r="U485" s="31">
        <f t="shared" si="47"/>
        <v>-1.5989899405176779E-2</v>
      </c>
      <c r="V485" s="31">
        <f t="shared" si="48"/>
        <v>0.22413982372881341</v>
      </c>
    </row>
    <row r="486" spans="1:22" ht="11.25" customHeight="1" x14ac:dyDescent="0.2">
      <c r="A486" s="25" t="s">
        <v>3458</v>
      </c>
      <c r="B486" s="25" t="s">
        <v>3459</v>
      </c>
      <c r="C486" s="26">
        <v>2918.7</v>
      </c>
      <c r="D486" s="26">
        <v>2966.1</v>
      </c>
      <c r="E486" s="26">
        <v>2941</v>
      </c>
      <c r="F486" s="26">
        <v>2867</v>
      </c>
      <c r="G486" s="26">
        <v>2912.7</v>
      </c>
      <c r="H486" s="26">
        <v>2823.9</v>
      </c>
      <c r="I486" s="26">
        <v>2892.8</v>
      </c>
      <c r="J486" s="26">
        <v>2877.8</v>
      </c>
      <c r="K486" s="26">
        <v>2766.2</v>
      </c>
      <c r="L486" s="26">
        <v>2718.2</v>
      </c>
      <c r="M486" s="27">
        <f t="shared" si="49"/>
        <v>0.96751978620618773</v>
      </c>
      <c r="N486" s="27">
        <f t="shared" si="49"/>
        <v>0.97528741444995115</v>
      </c>
      <c r="O486" s="27">
        <f t="shared" si="49"/>
        <v>0.97851071064263861</v>
      </c>
      <c r="P486" s="27">
        <f t="shared" si="49"/>
        <v>0.96484129752354375</v>
      </c>
      <c r="Q486" s="27">
        <f t="shared" si="49"/>
        <v>0.93322346963298652</v>
      </c>
      <c r="R486" s="31">
        <f t="shared" si="44"/>
        <v>0.96387653569106158</v>
      </c>
      <c r="S486" s="31">
        <f t="shared" si="45"/>
        <v>8.0566175564983113E-3</v>
      </c>
      <c r="T486" s="27">
        <f t="shared" si="46"/>
        <v>1.070055376452381E-2</v>
      </c>
      <c r="U486" s="31">
        <f t="shared" si="47"/>
        <v>-1.5978591929181378E-2</v>
      </c>
      <c r="V486" s="31">
        <f t="shared" si="48"/>
        <v>1.9705937465527457</v>
      </c>
    </row>
    <row r="487" spans="1:22" ht="11.25" customHeight="1" x14ac:dyDescent="0.2">
      <c r="A487" s="25" t="s">
        <v>761</v>
      </c>
      <c r="B487" s="25" t="s">
        <v>762</v>
      </c>
      <c r="C487" s="26">
        <v>57884.800000000003</v>
      </c>
      <c r="D487" s="26">
        <v>56236.5</v>
      </c>
      <c r="E487" s="26">
        <v>56896.5</v>
      </c>
      <c r="F487" s="26">
        <v>61973.3</v>
      </c>
      <c r="G487" s="26">
        <v>66061.7</v>
      </c>
      <c r="H487" s="26">
        <v>55675.3</v>
      </c>
      <c r="I487" s="26">
        <v>56925.5</v>
      </c>
      <c r="J487" s="26">
        <v>56862.3</v>
      </c>
      <c r="K487" s="26">
        <v>57889.599999999999</v>
      </c>
      <c r="L487" s="26">
        <v>60243.1</v>
      </c>
      <c r="M487" s="27">
        <f t="shared" si="49"/>
        <v>0.96182935762065347</v>
      </c>
      <c r="N487" s="27">
        <f t="shared" si="49"/>
        <v>1.0122518293279277</v>
      </c>
      <c r="O487" s="27">
        <f t="shared" si="49"/>
        <v>0.99939890854446234</v>
      </c>
      <c r="P487" s="27">
        <f t="shared" si="49"/>
        <v>0.93410549381749874</v>
      </c>
      <c r="Q487" s="27">
        <f t="shared" si="49"/>
        <v>0.91192173377312424</v>
      </c>
      <c r="R487" s="31">
        <f t="shared" si="44"/>
        <v>0.96390146461673321</v>
      </c>
      <c r="S487" s="31">
        <f t="shared" si="45"/>
        <v>1.8962874538099257E-2</v>
      </c>
      <c r="T487" s="27">
        <f t="shared" si="46"/>
        <v>0.13292535097911837</v>
      </c>
      <c r="U487" s="31">
        <f t="shared" si="47"/>
        <v>-1.5967359832064553E-2</v>
      </c>
      <c r="V487" s="31">
        <f t="shared" si="48"/>
        <v>0.87639218429124754</v>
      </c>
    </row>
    <row r="488" spans="1:22" ht="11.25" customHeight="1" x14ac:dyDescent="0.2">
      <c r="A488" s="25" t="s">
        <v>7755</v>
      </c>
      <c r="B488" s="25" t="s">
        <v>7756</v>
      </c>
      <c r="C488" s="26">
        <v>1589.6</v>
      </c>
      <c r="D488" s="26">
        <v>1625.9</v>
      </c>
      <c r="E488" s="26">
        <v>1803.8</v>
      </c>
      <c r="F488" s="26">
        <v>1640</v>
      </c>
      <c r="G488" s="26">
        <v>1744.9</v>
      </c>
      <c r="H488" s="26">
        <v>1517</v>
      </c>
      <c r="I488" s="26">
        <v>1701.4</v>
      </c>
      <c r="J488" s="26">
        <v>1635.5</v>
      </c>
      <c r="K488" s="26">
        <v>1554.9</v>
      </c>
      <c r="L488" s="26">
        <v>1682.3</v>
      </c>
      <c r="M488" s="27">
        <f t="shared" si="49"/>
        <v>0.95432813286361351</v>
      </c>
      <c r="N488" s="27">
        <f t="shared" si="49"/>
        <v>1.0464358201611415</v>
      </c>
      <c r="O488" s="27">
        <f t="shared" si="49"/>
        <v>0.90669697305687991</v>
      </c>
      <c r="P488" s="27">
        <f t="shared" si="49"/>
        <v>0.94810975609756099</v>
      </c>
      <c r="Q488" s="27">
        <f t="shared" si="49"/>
        <v>0.96412401856839924</v>
      </c>
      <c r="R488" s="31">
        <f t="shared" si="44"/>
        <v>0.96393894014951909</v>
      </c>
      <c r="S488" s="31">
        <f t="shared" si="45"/>
        <v>2.2831275639728848E-2</v>
      </c>
      <c r="T488" s="27">
        <f t="shared" si="46"/>
        <v>0.18607210210480357</v>
      </c>
      <c r="U488" s="31">
        <f t="shared" si="47"/>
        <v>-1.595047522164026E-2</v>
      </c>
      <c r="V488" s="31">
        <f t="shared" si="48"/>
        <v>0.73031873600500485</v>
      </c>
    </row>
    <row r="489" spans="1:22" ht="11.25" customHeight="1" x14ac:dyDescent="0.2">
      <c r="A489" s="25" t="s">
        <v>4626</v>
      </c>
      <c r="B489" s="25" t="s">
        <v>4627</v>
      </c>
      <c r="C489" s="26">
        <v>19155.099999999999</v>
      </c>
      <c r="D489" s="26">
        <v>18865.400000000001</v>
      </c>
      <c r="E489" s="26">
        <v>20200.3</v>
      </c>
      <c r="F489" s="26">
        <v>20159.400000000001</v>
      </c>
      <c r="G489" s="26">
        <v>19205.099999999999</v>
      </c>
      <c r="H489" s="26">
        <v>18795.7</v>
      </c>
      <c r="I489" s="26">
        <v>20971.7</v>
      </c>
      <c r="J489" s="26">
        <v>17309</v>
      </c>
      <c r="K489" s="26">
        <v>18453.400000000001</v>
      </c>
      <c r="L489" s="26">
        <v>18334.3</v>
      </c>
      <c r="M489" s="27">
        <f t="shared" si="49"/>
        <v>0.98123737281455081</v>
      </c>
      <c r="N489" s="27">
        <f t="shared" si="49"/>
        <v>1.1116488386146066</v>
      </c>
      <c r="O489" s="27">
        <f t="shared" si="49"/>
        <v>0.85686846234956915</v>
      </c>
      <c r="P489" s="27">
        <f t="shared" si="49"/>
        <v>0.91537446550988621</v>
      </c>
      <c r="Q489" s="27">
        <f t="shared" si="49"/>
        <v>0.95465787733466634</v>
      </c>
      <c r="R489" s="31">
        <f t="shared" si="44"/>
        <v>0.96395740332465574</v>
      </c>
      <c r="S489" s="31">
        <f t="shared" si="45"/>
        <v>4.2441831789577181E-2</v>
      </c>
      <c r="T489" s="27">
        <f t="shared" si="46"/>
        <v>0.42129810505073001</v>
      </c>
      <c r="U489" s="31">
        <f t="shared" si="47"/>
        <v>-1.5942156874953574E-2</v>
      </c>
      <c r="V489" s="31">
        <f t="shared" si="48"/>
        <v>0.37541049427420192</v>
      </c>
    </row>
    <row r="490" spans="1:22" ht="11.25" customHeight="1" x14ac:dyDescent="0.2">
      <c r="A490" s="25" t="s">
        <v>2370</v>
      </c>
      <c r="B490" s="25" t="s">
        <v>2371</v>
      </c>
      <c r="C490" s="26">
        <v>6146.6</v>
      </c>
      <c r="D490" s="26">
        <v>5838.4</v>
      </c>
      <c r="E490" s="26">
        <v>6207</v>
      </c>
      <c r="F490" s="26">
        <v>5635.1</v>
      </c>
      <c r="G490" s="26">
        <v>6246.1</v>
      </c>
      <c r="H490" s="26">
        <v>5835.3</v>
      </c>
      <c r="I490" s="26">
        <v>5536</v>
      </c>
      <c r="J490" s="26">
        <v>5258</v>
      </c>
      <c r="K490" s="26">
        <v>6249.2</v>
      </c>
      <c r="L490" s="26">
        <v>6036.6</v>
      </c>
      <c r="M490" s="27">
        <f t="shared" si="49"/>
        <v>0.94935411446978812</v>
      </c>
      <c r="N490" s="27">
        <f t="shared" si="49"/>
        <v>0.94820498766785422</v>
      </c>
      <c r="O490" s="27">
        <f t="shared" si="49"/>
        <v>0.84710810375382628</v>
      </c>
      <c r="P490" s="27">
        <f t="shared" si="49"/>
        <v>1.1089776578942698</v>
      </c>
      <c r="Q490" s="27">
        <f t="shared" si="49"/>
        <v>0.96645907045996704</v>
      </c>
      <c r="R490" s="31">
        <f t="shared" si="44"/>
        <v>0.96402078684914105</v>
      </c>
      <c r="S490" s="31">
        <f t="shared" si="45"/>
        <v>4.1923898877091859E-2</v>
      </c>
      <c r="T490" s="27">
        <f t="shared" si="46"/>
        <v>0.40521595767974961</v>
      </c>
      <c r="U490" s="31">
        <f t="shared" si="47"/>
        <v>-1.5913601453447498E-2</v>
      </c>
      <c r="V490" s="31">
        <f t="shared" si="48"/>
        <v>0.39231346016319635</v>
      </c>
    </row>
    <row r="491" spans="1:22" ht="11.25" customHeight="1" x14ac:dyDescent="0.2">
      <c r="A491" s="25" t="s">
        <v>8860</v>
      </c>
      <c r="B491" s="25" t="s">
        <v>8861</v>
      </c>
      <c r="C491" s="26">
        <v>267.39999999999998</v>
      </c>
      <c r="D491" s="26">
        <v>263.8</v>
      </c>
      <c r="E491" s="26">
        <v>277.89999999999998</v>
      </c>
      <c r="F491" s="26">
        <v>309.8</v>
      </c>
      <c r="G491" s="26">
        <v>252.5</v>
      </c>
      <c r="H491" s="26">
        <v>287.8</v>
      </c>
      <c r="I491" s="26">
        <v>278.89999999999998</v>
      </c>
      <c r="J491" s="26">
        <v>259.2</v>
      </c>
      <c r="K491" s="26">
        <v>238.6</v>
      </c>
      <c r="L491" s="26">
        <v>248.5</v>
      </c>
      <c r="M491" s="27">
        <f t="shared" si="49"/>
        <v>1.0762902019446523</v>
      </c>
      <c r="N491" s="27">
        <f t="shared" si="49"/>
        <v>1.0572403335860499</v>
      </c>
      <c r="O491" s="27">
        <f t="shared" si="49"/>
        <v>0.93270960777258005</v>
      </c>
      <c r="P491" s="27">
        <f t="shared" si="49"/>
        <v>0.77017430600387338</v>
      </c>
      <c r="Q491" s="27">
        <f t="shared" si="49"/>
        <v>0.98415841584158414</v>
      </c>
      <c r="R491" s="31">
        <f t="shared" si="44"/>
        <v>0.96411457302974779</v>
      </c>
      <c r="S491" s="31">
        <f t="shared" si="45"/>
        <v>5.4889267463313816E-2</v>
      </c>
      <c r="T491" s="27">
        <f t="shared" si="46"/>
        <v>0.51634262555199706</v>
      </c>
      <c r="U491" s="31">
        <f t="shared" si="47"/>
        <v>-1.5871352530891596E-2</v>
      </c>
      <c r="V491" s="31">
        <f t="shared" si="48"/>
        <v>0.28706202122841451</v>
      </c>
    </row>
    <row r="492" spans="1:22" ht="11.25" customHeight="1" x14ac:dyDescent="0.2">
      <c r="A492" s="25" t="s">
        <v>3116</v>
      </c>
      <c r="B492" s="25" t="s">
        <v>3117</v>
      </c>
      <c r="C492" s="26">
        <v>61.4</v>
      </c>
      <c r="D492" s="26">
        <v>45.7</v>
      </c>
      <c r="E492" s="26">
        <v>41.2</v>
      </c>
      <c r="F492" s="26">
        <v>49</v>
      </c>
      <c r="G492" s="26">
        <v>55</v>
      </c>
      <c r="H492" s="26">
        <v>39.6</v>
      </c>
      <c r="I492" s="26">
        <v>47.3</v>
      </c>
      <c r="J492" s="26">
        <v>55.4</v>
      </c>
      <c r="K492" s="26">
        <v>46.4</v>
      </c>
      <c r="L492" s="26">
        <v>46.7</v>
      </c>
      <c r="M492" s="27">
        <f t="shared" si="49"/>
        <v>0.64495114006514664</v>
      </c>
      <c r="N492" s="27">
        <f t="shared" si="49"/>
        <v>1.0350109409190371</v>
      </c>
      <c r="O492" s="27">
        <f t="shared" si="49"/>
        <v>1.3446601941747571</v>
      </c>
      <c r="P492" s="27">
        <f t="shared" si="49"/>
        <v>0.946938775510204</v>
      </c>
      <c r="Q492" s="27">
        <f t="shared" si="49"/>
        <v>0.84909090909090912</v>
      </c>
      <c r="R492" s="31">
        <f t="shared" si="44"/>
        <v>0.96413039195201089</v>
      </c>
      <c r="S492" s="31">
        <f t="shared" si="45"/>
        <v>0.11515902303541824</v>
      </c>
      <c r="T492" s="27">
        <f t="shared" si="46"/>
        <v>0.59783728230532862</v>
      </c>
      <c r="U492" s="31">
        <f t="shared" si="47"/>
        <v>-1.5864226806957718E-2</v>
      </c>
      <c r="V492" s="31">
        <f t="shared" si="48"/>
        <v>0.22341700499663852</v>
      </c>
    </row>
    <row r="493" spans="1:22" ht="11.25" customHeight="1" x14ac:dyDescent="0.2">
      <c r="A493" s="25" t="s">
        <v>6144</v>
      </c>
      <c r="B493" s="25" t="s">
        <v>6145</v>
      </c>
      <c r="C493" s="26">
        <v>1751.2</v>
      </c>
      <c r="D493" s="26">
        <v>1738.3</v>
      </c>
      <c r="E493" s="26">
        <v>1786.1</v>
      </c>
      <c r="F493" s="26">
        <v>1692.4</v>
      </c>
      <c r="G493" s="26">
        <v>1719.1</v>
      </c>
      <c r="H493" s="26">
        <v>1591.2</v>
      </c>
      <c r="I493" s="26">
        <v>1682.6</v>
      </c>
      <c r="J493" s="26">
        <v>1624.9</v>
      </c>
      <c r="K493" s="26">
        <v>1749.9</v>
      </c>
      <c r="L493" s="26">
        <v>1720.3</v>
      </c>
      <c r="M493" s="27">
        <f t="shared" si="49"/>
        <v>0.90863407948835084</v>
      </c>
      <c r="N493" s="27">
        <f t="shared" si="49"/>
        <v>0.96795719956279125</v>
      </c>
      <c r="O493" s="27">
        <f t="shared" si="49"/>
        <v>0.9097474945411792</v>
      </c>
      <c r="P493" s="27">
        <f t="shared" si="49"/>
        <v>1.0339754195225714</v>
      </c>
      <c r="Q493" s="27">
        <f t="shared" si="49"/>
        <v>1.0006980396719214</v>
      </c>
      <c r="R493" s="31">
        <f t="shared" si="44"/>
        <v>0.96420244655736287</v>
      </c>
      <c r="S493" s="31">
        <f t="shared" si="45"/>
        <v>2.4766387969504391E-2</v>
      </c>
      <c r="T493" s="27">
        <f t="shared" si="46"/>
        <v>0.2168053898121117</v>
      </c>
      <c r="U493" s="31">
        <f t="shared" si="47"/>
        <v>-1.5831770877265793E-2</v>
      </c>
      <c r="V493" s="31">
        <f t="shared" si="48"/>
        <v>0.66392992537828865</v>
      </c>
    </row>
    <row r="494" spans="1:22" ht="11.25" customHeight="1" x14ac:dyDescent="0.2">
      <c r="A494" s="25" t="s">
        <v>1227</v>
      </c>
      <c r="B494" s="25" t="s">
        <v>1228</v>
      </c>
      <c r="C494" s="26">
        <v>696.7</v>
      </c>
      <c r="D494" s="26">
        <v>687.6</v>
      </c>
      <c r="E494" s="26">
        <v>657.7</v>
      </c>
      <c r="F494" s="26">
        <v>667.9</v>
      </c>
      <c r="G494" s="26">
        <v>649.29999999999995</v>
      </c>
      <c r="H494" s="26">
        <v>606.29999999999995</v>
      </c>
      <c r="I494" s="26">
        <v>630</v>
      </c>
      <c r="J494" s="26">
        <v>633.29999999999995</v>
      </c>
      <c r="K494" s="26">
        <v>689.1</v>
      </c>
      <c r="L494" s="26">
        <v>675.5</v>
      </c>
      <c r="M494" s="27">
        <f t="shared" si="49"/>
        <v>0.87024544280177973</v>
      </c>
      <c r="N494" s="27">
        <f t="shared" si="49"/>
        <v>0.91623036649214662</v>
      </c>
      <c r="O494" s="27">
        <f t="shared" si="49"/>
        <v>0.96290101870153555</v>
      </c>
      <c r="P494" s="27">
        <f t="shared" si="49"/>
        <v>1.0317412786345261</v>
      </c>
      <c r="Q494" s="27">
        <f t="shared" si="49"/>
        <v>1.0403511473894964</v>
      </c>
      <c r="R494" s="31">
        <f t="shared" si="44"/>
        <v>0.96429385080389685</v>
      </c>
      <c r="S494" s="31">
        <f t="shared" si="45"/>
        <v>3.2780336665493313E-2</v>
      </c>
      <c r="T494" s="27">
        <f t="shared" si="46"/>
        <v>0.32819821969155755</v>
      </c>
      <c r="U494" s="31">
        <f t="shared" si="47"/>
        <v>-1.5790602678004771E-2</v>
      </c>
      <c r="V494" s="31">
        <f t="shared" si="48"/>
        <v>0.48386377910324763</v>
      </c>
    </row>
    <row r="495" spans="1:22" ht="11.25" customHeight="1" x14ac:dyDescent="0.2">
      <c r="A495" s="25" t="s">
        <v>11660</v>
      </c>
      <c r="B495" s="25" t="s">
        <v>11661</v>
      </c>
      <c r="C495" s="26">
        <v>7694.7</v>
      </c>
      <c r="D495" s="26">
        <v>7864.9</v>
      </c>
      <c r="E495" s="26">
        <v>8298.9</v>
      </c>
      <c r="F495" s="26">
        <v>7683.9</v>
      </c>
      <c r="G495" s="26">
        <v>8453.9</v>
      </c>
      <c r="H495" s="26">
        <v>7753.5</v>
      </c>
      <c r="I495" s="26">
        <v>7861.9</v>
      </c>
      <c r="J495" s="26">
        <v>7800.4</v>
      </c>
      <c r="K495" s="26">
        <v>7527.6</v>
      </c>
      <c r="L495" s="26">
        <v>7569.4</v>
      </c>
      <c r="M495" s="27">
        <f t="shared" si="49"/>
        <v>1.0076416234551056</v>
      </c>
      <c r="N495" s="27">
        <f t="shared" si="49"/>
        <v>0.99961855840506553</v>
      </c>
      <c r="O495" s="27">
        <f t="shared" si="49"/>
        <v>0.93993179819012163</v>
      </c>
      <c r="P495" s="27">
        <f t="shared" si="49"/>
        <v>0.97965876703236643</v>
      </c>
      <c r="Q495" s="27">
        <f t="shared" si="49"/>
        <v>0.89537373283336685</v>
      </c>
      <c r="R495" s="31">
        <f t="shared" si="44"/>
        <v>0.96444489598320504</v>
      </c>
      <c r="S495" s="31">
        <f t="shared" si="45"/>
        <v>2.086423160223495E-2</v>
      </c>
      <c r="T495" s="27">
        <f t="shared" si="46"/>
        <v>0.16686523080363017</v>
      </c>
      <c r="U495" s="31">
        <f t="shared" si="47"/>
        <v>-1.5722580932566191E-2</v>
      </c>
      <c r="V495" s="31">
        <f t="shared" si="48"/>
        <v>0.77763414650344964</v>
      </c>
    </row>
    <row r="496" spans="1:22" ht="11.25" customHeight="1" x14ac:dyDescent="0.2">
      <c r="A496" s="25" t="s">
        <v>4339</v>
      </c>
      <c r="B496" s="25" t="s">
        <v>4340</v>
      </c>
      <c r="C496" s="26">
        <v>7292.1</v>
      </c>
      <c r="D496" s="26">
        <v>7533</v>
      </c>
      <c r="E496" s="26">
        <v>7277.6</v>
      </c>
      <c r="F496" s="26">
        <v>8320.5</v>
      </c>
      <c r="G496" s="26">
        <v>6894.2</v>
      </c>
      <c r="H496" s="26">
        <v>7644.9</v>
      </c>
      <c r="I496" s="26">
        <v>8312.6</v>
      </c>
      <c r="J496" s="26">
        <v>6779.1</v>
      </c>
      <c r="K496" s="26">
        <v>6464.2</v>
      </c>
      <c r="L496" s="26">
        <v>6636.1</v>
      </c>
      <c r="M496" s="27">
        <f t="shared" si="49"/>
        <v>1.0483811247788701</v>
      </c>
      <c r="N496" s="27">
        <f t="shared" si="49"/>
        <v>1.1034913049249968</v>
      </c>
      <c r="O496" s="27">
        <f t="shared" si="49"/>
        <v>0.93150214356381222</v>
      </c>
      <c r="P496" s="27">
        <f t="shared" si="49"/>
        <v>0.77690042665705183</v>
      </c>
      <c r="Q496" s="27">
        <f t="shared" si="49"/>
        <v>0.96256273389225733</v>
      </c>
      <c r="R496" s="31">
        <f t="shared" si="44"/>
        <v>0.96456754676339784</v>
      </c>
      <c r="S496" s="31">
        <f t="shared" si="45"/>
        <v>5.5964638198555898E-2</v>
      </c>
      <c r="T496" s="27">
        <f t="shared" si="46"/>
        <v>0.54670845257722744</v>
      </c>
      <c r="U496" s="31">
        <f t="shared" si="47"/>
        <v>-1.5667354168932879E-2</v>
      </c>
      <c r="V496" s="31">
        <f t="shared" si="48"/>
        <v>0.26224421149481575</v>
      </c>
    </row>
    <row r="497" spans="1:22" ht="11.25" customHeight="1" x14ac:dyDescent="0.2">
      <c r="A497" s="25" t="s">
        <v>5539</v>
      </c>
      <c r="B497" s="25" t="s">
        <v>5540</v>
      </c>
      <c r="C497" s="26">
        <v>469.5</v>
      </c>
      <c r="D497" s="26">
        <v>436.5</v>
      </c>
      <c r="E497" s="26">
        <v>472.7</v>
      </c>
      <c r="F497" s="26">
        <v>440</v>
      </c>
      <c r="G497" s="26">
        <v>495.1</v>
      </c>
      <c r="H497" s="26">
        <v>433</v>
      </c>
      <c r="I497" s="26">
        <v>470.5</v>
      </c>
      <c r="J497" s="26">
        <v>422.9</v>
      </c>
      <c r="K497" s="26">
        <v>462.7</v>
      </c>
      <c r="L497" s="26">
        <v>434.5</v>
      </c>
      <c r="M497" s="27">
        <f t="shared" si="49"/>
        <v>0.92225772097976566</v>
      </c>
      <c r="N497" s="27">
        <f t="shared" si="49"/>
        <v>1.0778923253150057</v>
      </c>
      <c r="O497" s="27">
        <f t="shared" si="49"/>
        <v>0.89464776814046965</v>
      </c>
      <c r="P497" s="27">
        <f t="shared" si="49"/>
        <v>1.051590909090909</v>
      </c>
      <c r="Q497" s="27">
        <f t="shared" si="49"/>
        <v>0.87760048475055541</v>
      </c>
      <c r="R497" s="31">
        <f t="shared" si="44"/>
        <v>0.9647978416553411</v>
      </c>
      <c r="S497" s="31">
        <f t="shared" si="45"/>
        <v>4.1627798717645478E-2</v>
      </c>
      <c r="T497" s="27">
        <f t="shared" si="46"/>
        <v>0.40510553554855094</v>
      </c>
      <c r="U497" s="31">
        <f t="shared" si="47"/>
        <v>-1.5563676760955297E-2</v>
      </c>
      <c r="V497" s="31">
        <f t="shared" si="48"/>
        <v>0.39243182237611351</v>
      </c>
    </row>
    <row r="498" spans="1:22" ht="11.25" customHeight="1" x14ac:dyDescent="0.2">
      <c r="A498" s="25" t="s">
        <v>3634</v>
      </c>
      <c r="B498" s="25" t="s">
        <v>3635</v>
      </c>
      <c r="C498" s="26">
        <v>1010.6</v>
      </c>
      <c r="D498" s="26">
        <v>981.6</v>
      </c>
      <c r="E498" s="26">
        <v>1217.8</v>
      </c>
      <c r="F498" s="26">
        <v>904.8</v>
      </c>
      <c r="G498" s="26">
        <v>1358.8</v>
      </c>
      <c r="H498" s="26">
        <v>985.7</v>
      </c>
      <c r="I498" s="26">
        <v>1172.9000000000001</v>
      </c>
      <c r="J498" s="26">
        <v>1057</v>
      </c>
      <c r="K498" s="26">
        <v>1010.8</v>
      </c>
      <c r="L498" s="26">
        <v>908.6</v>
      </c>
      <c r="M498" s="27">
        <f t="shared" si="49"/>
        <v>0.97536117158123892</v>
      </c>
      <c r="N498" s="27">
        <f t="shared" si="49"/>
        <v>1.1948859005704973</v>
      </c>
      <c r="O498" s="27">
        <f t="shared" si="49"/>
        <v>0.86795861389390705</v>
      </c>
      <c r="P498" s="27">
        <f t="shared" si="49"/>
        <v>1.1171529619805483</v>
      </c>
      <c r="Q498" s="27">
        <f t="shared" si="49"/>
        <v>0.66867824551074484</v>
      </c>
      <c r="R498" s="31">
        <f t="shared" si="44"/>
        <v>0.96480737870738731</v>
      </c>
      <c r="S498" s="31">
        <f t="shared" si="45"/>
        <v>9.3093724891441465E-2</v>
      </c>
      <c r="T498" s="27">
        <f t="shared" si="46"/>
        <v>0.58032810809893931</v>
      </c>
      <c r="U498" s="31">
        <f t="shared" si="47"/>
        <v>-1.5559383769794601E-2</v>
      </c>
      <c r="V498" s="31">
        <f t="shared" si="48"/>
        <v>0.23632639394238905</v>
      </c>
    </row>
    <row r="499" spans="1:22" ht="11.25" customHeight="1" x14ac:dyDescent="0.2">
      <c r="A499" s="25" t="s">
        <v>11364</v>
      </c>
      <c r="B499" s="25" t="s">
        <v>11365</v>
      </c>
      <c r="C499" s="26">
        <v>2718.3</v>
      </c>
      <c r="D499" s="26">
        <v>2839.3</v>
      </c>
      <c r="E499" s="26">
        <v>3360.4</v>
      </c>
      <c r="F499" s="26">
        <v>2481.9</v>
      </c>
      <c r="G499" s="26">
        <v>3402.6</v>
      </c>
      <c r="H499" s="26">
        <v>2697</v>
      </c>
      <c r="I499" s="26">
        <v>3154.9</v>
      </c>
      <c r="J499" s="26">
        <v>2812.6</v>
      </c>
      <c r="K499" s="26">
        <v>2885.1</v>
      </c>
      <c r="L499" s="26">
        <v>2455.5</v>
      </c>
      <c r="M499" s="27">
        <f t="shared" si="49"/>
        <v>0.99216422028473672</v>
      </c>
      <c r="N499" s="27">
        <f t="shared" si="49"/>
        <v>1.1111541577149298</v>
      </c>
      <c r="O499" s="27">
        <f t="shared" si="49"/>
        <v>0.83698369241756931</v>
      </c>
      <c r="P499" s="27">
        <f t="shared" si="49"/>
        <v>1.1624561827632056</v>
      </c>
      <c r="Q499" s="27">
        <f t="shared" si="49"/>
        <v>0.72165402927173339</v>
      </c>
      <c r="R499" s="31">
        <f t="shared" si="44"/>
        <v>0.96488245649043503</v>
      </c>
      <c r="S499" s="31">
        <f t="shared" si="45"/>
        <v>8.2672015878044458E-2</v>
      </c>
      <c r="T499" s="27">
        <f t="shared" si="46"/>
        <v>0.57011675395922146</v>
      </c>
      <c r="U499" s="31">
        <f t="shared" si="47"/>
        <v>-1.5525589875757468E-2</v>
      </c>
      <c r="V499" s="31">
        <f t="shared" si="48"/>
        <v>0.24403619624349632</v>
      </c>
    </row>
    <row r="500" spans="1:22" ht="11.25" customHeight="1" x14ac:dyDescent="0.2">
      <c r="A500" s="25" t="s">
        <v>11211</v>
      </c>
      <c r="B500" s="25" t="s">
        <v>11212</v>
      </c>
      <c r="C500" s="26">
        <v>12443.5</v>
      </c>
      <c r="D500" s="26">
        <v>12742.3</v>
      </c>
      <c r="E500" s="26">
        <v>12895.7</v>
      </c>
      <c r="F500" s="26">
        <v>12022.4</v>
      </c>
      <c r="G500" s="26">
        <v>12318.6</v>
      </c>
      <c r="H500" s="26">
        <v>12300.5</v>
      </c>
      <c r="I500" s="26">
        <v>12228.1</v>
      </c>
      <c r="J500" s="26">
        <v>11543.4</v>
      </c>
      <c r="K500" s="26">
        <v>11994.2</v>
      </c>
      <c r="L500" s="26">
        <v>12118.8</v>
      </c>
      <c r="M500" s="27">
        <f t="shared" si="49"/>
        <v>0.98850805641499573</v>
      </c>
      <c r="N500" s="27">
        <f t="shared" si="49"/>
        <v>0.95964621771579706</v>
      </c>
      <c r="O500" s="27">
        <f t="shared" si="49"/>
        <v>0.89513558783160274</v>
      </c>
      <c r="P500" s="27">
        <f t="shared" si="49"/>
        <v>0.99765437849347893</v>
      </c>
      <c r="Q500" s="27">
        <f t="shared" si="49"/>
        <v>0.9837806244216063</v>
      </c>
      <c r="R500" s="31">
        <f t="shared" si="44"/>
        <v>0.96494497297549631</v>
      </c>
      <c r="S500" s="31">
        <f t="shared" si="45"/>
        <v>1.8549033583163635E-2</v>
      </c>
      <c r="T500" s="27">
        <f t="shared" si="46"/>
        <v>0.1358057859113431</v>
      </c>
      <c r="U500" s="31">
        <f t="shared" si="47"/>
        <v>-1.5497452059821134E-2</v>
      </c>
      <c r="V500" s="31">
        <f t="shared" si="48"/>
        <v>0.86708172684608775</v>
      </c>
    </row>
    <row r="501" spans="1:22" ht="11.25" customHeight="1" x14ac:dyDescent="0.2">
      <c r="A501" s="25" t="s">
        <v>884</v>
      </c>
      <c r="B501" s="25" t="s">
        <v>885</v>
      </c>
      <c r="C501" s="26">
        <v>1700.9</v>
      </c>
      <c r="D501" s="26">
        <v>1665.9</v>
      </c>
      <c r="E501" s="26">
        <v>1580.2</v>
      </c>
      <c r="F501" s="26">
        <v>1677.5</v>
      </c>
      <c r="G501" s="26">
        <v>1577.2</v>
      </c>
      <c r="H501" s="26">
        <v>1677.2</v>
      </c>
      <c r="I501" s="26">
        <v>1598.8</v>
      </c>
      <c r="J501" s="26">
        <v>1492.6</v>
      </c>
      <c r="K501" s="26">
        <v>1648.1</v>
      </c>
      <c r="L501" s="26">
        <v>1501.4</v>
      </c>
      <c r="M501" s="27">
        <f t="shared" si="49"/>
        <v>0.98606620024692804</v>
      </c>
      <c r="N501" s="27">
        <f t="shared" si="49"/>
        <v>0.95972147187706336</v>
      </c>
      <c r="O501" s="27">
        <f t="shared" si="49"/>
        <v>0.94456397924313373</v>
      </c>
      <c r="P501" s="27">
        <f t="shared" si="49"/>
        <v>0.98247391952309981</v>
      </c>
      <c r="Q501" s="27">
        <f t="shared" si="49"/>
        <v>0.95194014709611974</v>
      </c>
      <c r="R501" s="31">
        <f t="shared" si="44"/>
        <v>0.96495314359726891</v>
      </c>
      <c r="S501" s="31">
        <f t="shared" si="45"/>
        <v>8.2618558451529132E-3</v>
      </c>
      <c r="T501" s="27">
        <f t="shared" si="46"/>
        <v>1.1323051106230619E-2</v>
      </c>
      <c r="U501" s="31">
        <f t="shared" si="47"/>
        <v>-1.5493774709271785E-2</v>
      </c>
      <c r="V501" s="31">
        <f t="shared" si="48"/>
        <v>1.9460365325067612</v>
      </c>
    </row>
    <row r="502" spans="1:22" ht="11.25" customHeight="1" x14ac:dyDescent="0.2">
      <c r="A502" s="25" t="s">
        <v>6869</v>
      </c>
      <c r="B502" s="25" t="s">
        <v>6870</v>
      </c>
      <c r="C502" s="26">
        <v>175265</v>
      </c>
      <c r="D502" s="26">
        <v>191477.6</v>
      </c>
      <c r="E502" s="26">
        <v>180530.1</v>
      </c>
      <c r="F502" s="26">
        <v>193644.2</v>
      </c>
      <c r="G502" s="26">
        <v>233037.7</v>
      </c>
      <c r="H502" s="26">
        <v>158169.20000000001</v>
      </c>
      <c r="I502" s="26">
        <v>190680.1</v>
      </c>
      <c r="J502" s="26">
        <v>220642.4</v>
      </c>
      <c r="K502" s="26">
        <v>181847.5</v>
      </c>
      <c r="L502" s="26">
        <v>178535.5</v>
      </c>
      <c r="M502" s="27">
        <f t="shared" si="49"/>
        <v>0.9024574216186918</v>
      </c>
      <c r="N502" s="27">
        <f t="shared" si="49"/>
        <v>0.99583502195557083</v>
      </c>
      <c r="O502" s="27">
        <f t="shared" si="49"/>
        <v>1.2221917563885467</v>
      </c>
      <c r="P502" s="27">
        <f t="shared" si="49"/>
        <v>0.93908054049643619</v>
      </c>
      <c r="Q502" s="27">
        <f t="shared" si="49"/>
        <v>0.76612282047067914</v>
      </c>
      <c r="R502" s="31">
        <f t="shared" si="44"/>
        <v>0.96513751218598498</v>
      </c>
      <c r="S502" s="31">
        <f t="shared" si="45"/>
        <v>7.457674859307549E-2</v>
      </c>
      <c r="T502" s="27">
        <f t="shared" si="46"/>
        <v>0.59309994117318943</v>
      </c>
      <c r="U502" s="31">
        <f t="shared" si="47"/>
        <v>-1.5410804242864628E-2</v>
      </c>
      <c r="V502" s="31">
        <f t="shared" si="48"/>
        <v>0.22687211904230256</v>
      </c>
    </row>
    <row r="503" spans="1:22" ht="11.25" customHeight="1" x14ac:dyDescent="0.2">
      <c r="A503" s="25" t="s">
        <v>7130</v>
      </c>
      <c r="B503" s="25" t="s">
        <v>7131</v>
      </c>
      <c r="C503" s="26">
        <v>523</v>
      </c>
      <c r="D503" s="26">
        <v>544.6</v>
      </c>
      <c r="E503" s="26">
        <v>524.29999999999995</v>
      </c>
      <c r="F503" s="26">
        <v>537.4</v>
      </c>
      <c r="G503" s="26">
        <v>577.1</v>
      </c>
      <c r="H503" s="26">
        <v>487.8</v>
      </c>
      <c r="I503" s="26">
        <v>530.9</v>
      </c>
      <c r="J503" s="26">
        <v>561.79999999999995</v>
      </c>
      <c r="K503" s="26">
        <v>512.29999999999995</v>
      </c>
      <c r="L503" s="26">
        <v>515.6</v>
      </c>
      <c r="M503" s="27">
        <f t="shared" si="49"/>
        <v>0.93269598470363291</v>
      </c>
      <c r="N503" s="27">
        <f t="shared" si="49"/>
        <v>0.97484392214469329</v>
      </c>
      <c r="O503" s="27">
        <f t="shared" si="49"/>
        <v>1.0715239366774747</v>
      </c>
      <c r="P503" s="27">
        <f t="shared" si="49"/>
        <v>0.95329363602530703</v>
      </c>
      <c r="Q503" s="27">
        <f t="shared" si="49"/>
        <v>0.89343268064460235</v>
      </c>
      <c r="R503" s="31">
        <f t="shared" si="44"/>
        <v>0.96515803203914208</v>
      </c>
      <c r="S503" s="31">
        <f t="shared" si="45"/>
        <v>2.9788081995425476E-2</v>
      </c>
      <c r="T503" s="27">
        <f t="shared" si="46"/>
        <v>0.29591638641917162</v>
      </c>
      <c r="U503" s="31">
        <f t="shared" si="47"/>
        <v>-1.5401570777012636E-2</v>
      </c>
      <c r="V503" s="31">
        <f t="shared" si="48"/>
        <v>0.52883098504422943</v>
      </c>
    </row>
    <row r="504" spans="1:22" ht="11.25" customHeight="1" x14ac:dyDescent="0.2">
      <c r="A504" s="25" t="s">
        <v>10744</v>
      </c>
      <c r="B504" s="25" t="s">
        <v>10745</v>
      </c>
      <c r="C504" s="26">
        <v>483.5</v>
      </c>
      <c r="D504" s="26">
        <v>518.5</v>
      </c>
      <c r="E504" s="26">
        <v>524.29999999999995</v>
      </c>
      <c r="F504" s="26">
        <v>461.3</v>
      </c>
      <c r="G504" s="26">
        <v>526.4</v>
      </c>
      <c r="H504" s="26">
        <v>469.4</v>
      </c>
      <c r="I504" s="26">
        <v>546.9</v>
      </c>
      <c r="J504" s="26">
        <v>475.3</v>
      </c>
      <c r="K504" s="26">
        <v>486.9</v>
      </c>
      <c r="L504" s="26">
        <v>441.2</v>
      </c>
      <c r="M504" s="27">
        <f t="shared" si="49"/>
        <v>0.97083764219234747</v>
      </c>
      <c r="N504" s="27">
        <f t="shared" si="49"/>
        <v>1.0547733847637415</v>
      </c>
      <c r="O504" s="27">
        <f t="shared" si="49"/>
        <v>0.90654205607476646</v>
      </c>
      <c r="P504" s="27">
        <f t="shared" si="49"/>
        <v>1.0554953392586168</v>
      </c>
      <c r="Q504" s="27">
        <f t="shared" si="49"/>
        <v>0.83814589665653494</v>
      </c>
      <c r="R504" s="31">
        <f t="shared" si="44"/>
        <v>0.96515886378920146</v>
      </c>
      <c r="S504" s="31">
        <f t="shared" si="45"/>
        <v>4.2303613120134004E-2</v>
      </c>
      <c r="T504" s="27">
        <f t="shared" si="46"/>
        <v>0.43659560961228389</v>
      </c>
      <c r="U504" s="31">
        <f t="shared" si="47"/>
        <v>-1.5401196512598442E-2</v>
      </c>
      <c r="V504" s="31">
        <f t="shared" si="48"/>
        <v>0.35992063585259065</v>
      </c>
    </row>
    <row r="505" spans="1:22" ht="11.25" customHeight="1" x14ac:dyDescent="0.2">
      <c r="A505" s="25" t="s">
        <v>6642</v>
      </c>
      <c r="B505" s="25" t="s">
        <v>6643</v>
      </c>
      <c r="C505" s="26">
        <v>1269.9000000000001</v>
      </c>
      <c r="D505" s="26">
        <v>1272.2</v>
      </c>
      <c r="E505" s="26">
        <v>1301.0999999999999</v>
      </c>
      <c r="F505" s="26">
        <v>1281.9000000000001</v>
      </c>
      <c r="G505" s="26">
        <v>1330.4</v>
      </c>
      <c r="H505" s="26">
        <v>1238.2</v>
      </c>
      <c r="I505" s="26">
        <v>1358.9</v>
      </c>
      <c r="J505" s="26">
        <v>1199.7</v>
      </c>
      <c r="K505" s="26">
        <v>1183.9000000000001</v>
      </c>
      <c r="L505" s="26">
        <v>1247</v>
      </c>
      <c r="M505" s="27">
        <f t="shared" si="49"/>
        <v>0.97503740452004095</v>
      </c>
      <c r="N505" s="27">
        <f t="shared" si="49"/>
        <v>1.0681496620028297</v>
      </c>
      <c r="O505" s="27">
        <f t="shared" si="49"/>
        <v>0.92206594420106069</v>
      </c>
      <c r="P505" s="27">
        <f t="shared" si="49"/>
        <v>0.92355097901552385</v>
      </c>
      <c r="Q505" s="27">
        <f t="shared" si="49"/>
        <v>0.93731208659049903</v>
      </c>
      <c r="R505" s="31">
        <f t="shared" si="44"/>
        <v>0.96522321526599075</v>
      </c>
      <c r="S505" s="31">
        <f t="shared" si="45"/>
        <v>2.7448431806218081E-2</v>
      </c>
      <c r="T505" s="27">
        <f t="shared" si="46"/>
        <v>0.2668836518053308</v>
      </c>
      <c r="U505" s="31">
        <f t="shared" si="47"/>
        <v>-1.537224111399057E-2</v>
      </c>
      <c r="V505" s="31">
        <f t="shared" si="48"/>
        <v>0.57367802849119498</v>
      </c>
    </row>
    <row r="506" spans="1:22" ht="11.25" customHeight="1" x14ac:dyDescent="0.2">
      <c r="A506" s="25" t="s">
        <v>2084</v>
      </c>
      <c r="B506" s="25" t="s">
        <v>2085</v>
      </c>
      <c r="C506" s="26">
        <v>18782.2</v>
      </c>
      <c r="D506" s="26">
        <v>18731.400000000001</v>
      </c>
      <c r="E506" s="26">
        <v>19159</v>
      </c>
      <c r="F506" s="26">
        <v>19603.599999999999</v>
      </c>
      <c r="G506" s="26">
        <v>20850</v>
      </c>
      <c r="H506" s="26">
        <v>17581.7</v>
      </c>
      <c r="I506" s="26">
        <v>19590.5</v>
      </c>
      <c r="J506" s="26">
        <v>18529.8</v>
      </c>
      <c r="K506" s="26">
        <v>20035.2</v>
      </c>
      <c r="L506" s="26">
        <v>17833.7</v>
      </c>
      <c r="M506" s="27">
        <f t="shared" si="49"/>
        <v>0.93608309995634165</v>
      </c>
      <c r="N506" s="27">
        <f t="shared" si="49"/>
        <v>1.0458641639172725</v>
      </c>
      <c r="O506" s="27">
        <f t="shared" si="49"/>
        <v>0.96715903752805465</v>
      </c>
      <c r="P506" s="27">
        <f t="shared" si="49"/>
        <v>1.0220163643412437</v>
      </c>
      <c r="Q506" s="27">
        <f t="shared" si="49"/>
        <v>0.85533333333333339</v>
      </c>
      <c r="R506" s="31">
        <f t="shared" si="44"/>
        <v>0.96529119981524913</v>
      </c>
      <c r="S506" s="31">
        <f t="shared" si="45"/>
        <v>3.3657897402415975E-2</v>
      </c>
      <c r="T506" s="27">
        <f t="shared" si="46"/>
        <v>0.35666162122946649</v>
      </c>
      <c r="U506" s="31">
        <f t="shared" si="47"/>
        <v>-1.5341653085867964E-2</v>
      </c>
      <c r="V506" s="31">
        <f t="shared" si="48"/>
        <v>0.44774362064482698</v>
      </c>
    </row>
    <row r="507" spans="1:22" ht="11.25" customHeight="1" x14ac:dyDescent="0.2">
      <c r="A507" s="25" t="s">
        <v>5578</v>
      </c>
      <c r="B507" s="25" t="s">
        <v>5579</v>
      </c>
      <c r="C507" s="26">
        <v>14487.5</v>
      </c>
      <c r="D507" s="26">
        <v>13824</v>
      </c>
      <c r="E507" s="26">
        <v>12656.4</v>
      </c>
      <c r="F507" s="26">
        <v>13338.3</v>
      </c>
      <c r="G507" s="26">
        <v>13806</v>
      </c>
      <c r="H507" s="26">
        <v>13596.1</v>
      </c>
      <c r="I507" s="26">
        <v>11566.9</v>
      </c>
      <c r="J507" s="26">
        <v>12388.1</v>
      </c>
      <c r="K507" s="26">
        <v>14561.1</v>
      </c>
      <c r="L507" s="26">
        <v>13548.6</v>
      </c>
      <c r="M507" s="27">
        <f t="shared" si="49"/>
        <v>0.93847109577221743</v>
      </c>
      <c r="N507" s="27">
        <f t="shared" si="49"/>
        <v>0.83672598379629626</v>
      </c>
      <c r="O507" s="27">
        <f t="shared" si="49"/>
        <v>0.97880123889889703</v>
      </c>
      <c r="P507" s="27">
        <f t="shared" si="49"/>
        <v>1.0916758507455973</v>
      </c>
      <c r="Q507" s="27">
        <f t="shared" si="49"/>
        <v>0.9813559322033899</v>
      </c>
      <c r="R507" s="31">
        <f t="shared" si="44"/>
        <v>0.96540602028327949</v>
      </c>
      <c r="S507" s="31">
        <f t="shared" si="45"/>
        <v>4.1025567397483899E-2</v>
      </c>
      <c r="T507" s="27">
        <f t="shared" si="46"/>
        <v>0.43236436506045201</v>
      </c>
      <c r="U507" s="31">
        <f t="shared" si="47"/>
        <v>-1.528999724339322E-2</v>
      </c>
      <c r="V507" s="31">
        <f t="shared" si="48"/>
        <v>0.3641501072611647</v>
      </c>
    </row>
    <row r="508" spans="1:22" ht="11.25" customHeight="1" x14ac:dyDescent="0.2">
      <c r="A508" s="25" t="s">
        <v>4449</v>
      </c>
      <c r="B508" s="25" t="s">
        <v>4450</v>
      </c>
      <c r="C508" s="26">
        <v>1747.1</v>
      </c>
      <c r="D508" s="26">
        <v>1773.3</v>
      </c>
      <c r="E508" s="26">
        <v>2283</v>
      </c>
      <c r="F508" s="26">
        <v>1560</v>
      </c>
      <c r="G508" s="26">
        <v>2466.3000000000002</v>
      </c>
      <c r="H508" s="26">
        <v>1687.4</v>
      </c>
      <c r="I508" s="26">
        <v>2169.9</v>
      </c>
      <c r="J508" s="26">
        <v>1850.8</v>
      </c>
      <c r="K508" s="26">
        <v>1848.6</v>
      </c>
      <c r="L508" s="26">
        <v>1583.5</v>
      </c>
      <c r="M508" s="27">
        <f t="shared" si="49"/>
        <v>0.96582908820330848</v>
      </c>
      <c r="N508" s="27">
        <f t="shared" si="49"/>
        <v>1.223650820504145</v>
      </c>
      <c r="O508" s="27">
        <f t="shared" si="49"/>
        <v>0.81068769163381516</v>
      </c>
      <c r="P508" s="27">
        <f t="shared" si="49"/>
        <v>1.1849999999999998</v>
      </c>
      <c r="Q508" s="27">
        <f t="shared" si="49"/>
        <v>0.64205490005271049</v>
      </c>
      <c r="R508" s="31">
        <f t="shared" si="44"/>
        <v>0.9654445000787959</v>
      </c>
      <c r="S508" s="31">
        <f t="shared" si="45"/>
        <v>0.11031903111575533</v>
      </c>
      <c r="T508" s="27">
        <f t="shared" si="46"/>
        <v>0.5905759927495795</v>
      </c>
      <c r="U508" s="31">
        <f t="shared" si="47"/>
        <v>-1.5272687189939033E-2</v>
      </c>
      <c r="V508" s="31">
        <f t="shared" si="48"/>
        <v>0.22872421133012802</v>
      </c>
    </row>
    <row r="509" spans="1:22" ht="11.25" customHeight="1" x14ac:dyDescent="0.2">
      <c r="A509" s="25" t="s">
        <v>3098</v>
      </c>
      <c r="B509" s="25" t="s">
        <v>3099</v>
      </c>
      <c r="C509" s="26">
        <v>2591.8000000000002</v>
      </c>
      <c r="D509" s="26">
        <v>2464.5</v>
      </c>
      <c r="E509" s="26">
        <v>2380.6999999999998</v>
      </c>
      <c r="F509" s="26">
        <v>2571</v>
      </c>
      <c r="G509" s="26">
        <v>2551.6999999999998</v>
      </c>
      <c r="H509" s="26">
        <v>2351.1999999999998</v>
      </c>
      <c r="I509" s="26">
        <v>2427.9</v>
      </c>
      <c r="J509" s="26">
        <v>2380.9</v>
      </c>
      <c r="K509" s="26">
        <v>2487.1999999999998</v>
      </c>
      <c r="L509" s="26">
        <v>2468.6</v>
      </c>
      <c r="M509" s="27">
        <f t="shared" si="49"/>
        <v>0.90716876302183802</v>
      </c>
      <c r="N509" s="27">
        <f t="shared" si="49"/>
        <v>0.98514911746804634</v>
      </c>
      <c r="O509" s="27">
        <f t="shared" si="49"/>
        <v>1.0000840089049441</v>
      </c>
      <c r="P509" s="27">
        <f t="shared" si="49"/>
        <v>0.96740567872423178</v>
      </c>
      <c r="Q509" s="27">
        <f t="shared" si="49"/>
        <v>0.96743347572206773</v>
      </c>
      <c r="R509" s="31">
        <f t="shared" si="44"/>
        <v>0.96544820876822557</v>
      </c>
      <c r="S509" s="31">
        <f t="shared" si="45"/>
        <v>1.5798783536592618E-2</v>
      </c>
      <c r="T509" s="27">
        <f t="shared" si="46"/>
        <v>9.6747917743836065E-2</v>
      </c>
      <c r="U509" s="31">
        <f t="shared" si="47"/>
        <v>-1.52710188804084E-2</v>
      </c>
      <c r="V509" s="31">
        <f t="shared" si="48"/>
        <v>1.0143583733074319</v>
      </c>
    </row>
    <row r="510" spans="1:22" ht="11.25" customHeight="1" x14ac:dyDescent="0.2">
      <c r="A510" s="25" t="s">
        <v>1919</v>
      </c>
      <c r="B510" s="25" t="s">
        <v>1920</v>
      </c>
      <c r="C510" s="26">
        <v>1146</v>
      </c>
      <c r="D510" s="26">
        <v>1129.2</v>
      </c>
      <c r="E510" s="26">
        <v>1058.5</v>
      </c>
      <c r="F510" s="26">
        <v>1154.7</v>
      </c>
      <c r="G510" s="26">
        <v>1098</v>
      </c>
      <c r="H510" s="26">
        <v>1095.4000000000001</v>
      </c>
      <c r="I510" s="26">
        <v>1167.9000000000001</v>
      </c>
      <c r="J510" s="26">
        <v>1006.6</v>
      </c>
      <c r="K510" s="26">
        <v>1051.8</v>
      </c>
      <c r="L510" s="26">
        <v>1071.0999999999999</v>
      </c>
      <c r="M510" s="27">
        <f t="shared" si="49"/>
        <v>0.95584642233856898</v>
      </c>
      <c r="N510" s="27">
        <f t="shared" si="49"/>
        <v>1.0342720510095644</v>
      </c>
      <c r="O510" s="27">
        <f t="shared" si="49"/>
        <v>0.95096835144071801</v>
      </c>
      <c r="P510" s="27">
        <f t="shared" si="49"/>
        <v>0.91088594440114312</v>
      </c>
      <c r="Q510" s="27">
        <f t="shared" si="49"/>
        <v>0.97550091074681233</v>
      </c>
      <c r="R510" s="31">
        <f t="shared" si="44"/>
        <v>0.96549473598736135</v>
      </c>
      <c r="S510" s="31">
        <f t="shared" si="45"/>
        <v>2.0145307788352957E-2</v>
      </c>
      <c r="T510" s="27">
        <f t="shared" si="46"/>
        <v>0.16737398792266198</v>
      </c>
      <c r="U510" s="31">
        <f t="shared" si="47"/>
        <v>-1.5250089712524112E-2</v>
      </c>
      <c r="V510" s="31">
        <f t="shared" si="48"/>
        <v>0.77631203606466692</v>
      </c>
    </row>
    <row r="511" spans="1:22" ht="11.25" customHeight="1" x14ac:dyDescent="0.2">
      <c r="A511" s="25" t="s">
        <v>8844</v>
      </c>
      <c r="B511" s="25" t="s">
        <v>8845</v>
      </c>
      <c r="C511" s="26">
        <v>27168</v>
      </c>
      <c r="D511" s="26">
        <v>27331.1</v>
      </c>
      <c r="E511" s="26">
        <v>26076.6</v>
      </c>
      <c r="F511" s="26">
        <v>25456.2</v>
      </c>
      <c r="G511" s="26">
        <v>25785.599999999999</v>
      </c>
      <c r="H511" s="26">
        <v>24743.9</v>
      </c>
      <c r="I511" s="26">
        <v>26705.4</v>
      </c>
      <c r="J511" s="26">
        <v>25079.599999999999</v>
      </c>
      <c r="K511" s="26">
        <v>24677.4</v>
      </c>
      <c r="L511" s="26">
        <v>26006.7</v>
      </c>
      <c r="M511" s="27">
        <f t="shared" si="49"/>
        <v>0.91077370435806837</v>
      </c>
      <c r="N511" s="27">
        <f t="shared" si="49"/>
        <v>0.97710666603246865</v>
      </c>
      <c r="O511" s="27">
        <f t="shared" si="49"/>
        <v>0.96176648796238773</v>
      </c>
      <c r="P511" s="27">
        <f t="shared" si="49"/>
        <v>0.96940627430645587</v>
      </c>
      <c r="Q511" s="27">
        <f t="shared" si="49"/>
        <v>1.0085745532390171</v>
      </c>
      <c r="R511" s="31">
        <f t="shared" si="44"/>
        <v>0.96552553717967948</v>
      </c>
      <c r="S511" s="31">
        <f t="shared" si="45"/>
        <v>1.5833973124539571E-2</v>
      </c>
      <c r="T511" s="27">
        <f t="shared" si="46"/>
        <v>9.8227783865955196E-2</v>
      </c>
      <c r="U511" s="31">
        <f t="shared" si="47"/>
        <v>-1.5236235080289722E-2</v>
      </c>
      <c r="V511" s="31">
        <f t="shared" si="48"/>
        <v>1.0077656540357267</v>
      </c>
    </row>
    <row r="512" spans="1:22" ht="11.25" customHeight="1" x14ac:dyDescent="0.2">
      <c r="A512" s="25" t="s">
        <v>8326</v>
      </c>
      <c r="B512" s="25" t="s">
        <v>8327</v>
      </c>
      <c r="C512" s="26">
        <v>6188.5</v>
      </c>
      <c r="D512" s="26">
        <v>6517.3</v>
      </c>
      <c r="E512" s="26">
        <v>6737.3</v>
      </c>
      <c r="F512" s="26">
        <v>6501.4</v>
      </c>
      <c r="G512" s="26">
        <v>6872.7</v>
      </c>
      <c r="H512" s="26">
        <v>6707.5</v>
      </c>
      <c r="I512" s="26">
        <v>6638.5</v>
      </c>
      <c r="J512" s="26">
        <v>6489.6</v>
      </c>
      <c r="K512" s="26">
        <v>5849.9</v>
      </c>
      <c r="L512" s="26">
        <v>5926.2</v>
      </c>
      <c r="M512" s="27">
        <f t="shared" si="49"/>
        <v>1.0838652339015917</v>
      </c>
      <c r="N512" s="27">
        <f t="shared" si="49"/>
        <v>1.0185966581252972</v>
      </c>
      <c r="O512" s="27">
        <f t="shared" si="49"/>
        <v>0.96323453015302873</v>
      </c>
      <c r="P512" s="27">
        <f t="shared" si="49"/>
        <v>0.89979081428615371</v>
      </c>
      <c r="Q512" s="27">
        <f t="shared" si="49"/>
        <v>0.86228119952856952</v>
      </c>
      <c r="R512" s="31">
        <f t="shared" si="44"/>
        <v>0.96555368719892809</v>
      </c>
      <c r="S512" s="31">
        <f t="shared" si="45"/>
        <v>3.9878891346576968E-2</v>
      </c>
      <c r="T512" s="27">
        <f t="shared" si="46"/>
        <v>0.40986884858586775</v>
      </c>
      <c r="U512" s="31">
        <f t="shared" si="47"/>
        <v>-1.5223573354274893E-2</v>
      </c>
      <c r="V512" s="31">
        <f t="shared" si="48"/>
        <v>0.3873550882738096</v>
      </c>
    </row>
    <row r="513" spans="1:22" ht="11.25" customHeight="1" x14ac:dyDescent="0.2">
      <c r="A513" s="25" t="s">
        <v>4538</v>
      </c>
      <c r="B513" s="25" t="s">
        <v>4539</v>
      </c>
      <c r="C513" s="26">
        <v>7371.1</v>
      </c>
      <c r="D513" s="26">
        <v>7428.5</v>
      </c>
      <c r="E513" s="26">
        <v>8049</v>
      </c>
      <c r="F513" s="26">
        <v>6980.4</v>
      </c>
      <c r="G513" s="26">
        <v>7921.9</v>
      </c>
      <c r="H513" s="26">
        <v>7197.3</v>
      </c>
      <c r="I513" s="26">
        <v>7578.2</v>
      </c>
      <c r="J513" s="26">
        <v>7396.2</v>
      </c>
      <c r="K513" s="26">
        <v>7432.6</v>
      </c>
      <c r="L513" s="26">
        <v>6717.2</v>
      </c>
      <c r="M513" s="27">
        <f t="shared" si="49"/>
        <v>0.97642142963736756</v>
      </c>
      <c r="N513" s="27">
        <f t="shared" si="49"/>
        <v>1.0201521168472774</v>
      </c>
      <c r="O513" s="27">
        <f t="shared" si="49"/>
        <v>0.91889675736116283</v>
      </c>
      <c r="P513" s="27">
        <f t="shared" si="49"/>
        <v>1.0647813878860812</v>
      </c>
      <c r="Q513" s="27">
        <f t="shared" si="49"/>
        <v>0.84792789608553509</v>
      </c>
      <c r="R513" s="31">
        <f t="shared" si="44"/>
        <v>0.96563591756348477</v>
      </c>
      <c r="S513" s="31">
        <f t="shared" si="45"/>
        <v>3.8051212173337325E-2</v>
      </c>
      <c r="T513" s="27">
        <f t="shared" si="46"/>
        <v>0.38557439494250262</v>
      </c>
      <c r="U513" s="31">
        <f t="shared" si="47"/>
        <v>-1.5186588696211931E-2</v>
      </c>
      <c r="V513" s="31">
        <f t="shared" si="48"/>
        <v>0.41389181425157801</v>
      </c>
    </row>
    <row r="514" spans="1:22" ht="11.25" customHeight="1" x14ac:dyDescent="0.2">
      <c r="A514" s="25" t="s">
        <v>7815</v>
      </c>
      <c r="B514" s="25" t="s">
        <v>7816</v>
      </c>
      <c r="C514" s="26">
        <v>4709.8999999999996</v>
      </c>
      <c r="D514" s="26">
        <v>4821.3999999999996</v>
      </c>
      <c r="E514" s="26">
        <v>5993.7</v>
      </c>
      <c r="F514" s="26">
        <v>4516.7</v>
      </c>
      <c r="G514" s="26">
        <v>6261.9</v>
      </c>
      <c r="H514" s="26">
        <v>4785.2</v>
      </c>
      <c r="I514" s="26">
        <v>5753.6</v>
      </c>
      <c r="J514" s="26">
        <v>5211.8999999999996</v>
      </c>
      <c r="K514" s="26">
        <v>4816.1000000000004</v>
      </c>
      <c r="L514" s="26">
        <v>4277.6000000000004</v>
      </c>
      <c r="M514" s="27">
        <f t="shared" si="49"/>
        <v>1.0159876005859998</v>
      </c>
      <c r="N514" s="27">
        <f t="shared" si="49"/>
        <v>1.1933463309412207</v>
      </c>
      <c r="O514" s="27">
        <f t="shared" si="49"/>
        <v>0.86956304119325289</v>
      </c>
      <c r="P514" s="27">
        <f t="shared" si="49"/>
        <v>1.0662873336728143</v>
      </c>
      <c r="Q514" s="27">
        <f t="shared" si="49"/>
        <v>0.68311534837669086</v>
      </c>
      <c r="R514" s="31">
        <f t="shared" si="44"/>
        <v>0.96565993095399583</v>
      </c>
      <c r="S514" s="31">
        <f t="shared" si="45"/>
        <v>8.7625880484345831E-2</v>
      </c>
      <c r="T514" s="27">
        <f t="shared" si="46"/>
        <v>0.59383779275891313</v>
      </c>
      <c r="U514" s="31">
        <f t="shared" si="47"/>
        <v>-1.5175788814879113E-2</v>
      </c>
      <c r="V514" s="31">
        <f t="shared" si="48"/>
        <v>0.22633216668547693</v>
      </c>
    </row>
    <row r="515" spans="1:22" ht="11.25" customHeight="1" x14ac:dyDescent="0.2">
      <c r="A515" s="25" t="s">
        <v>9973</v>
      </c>
      <c r="B515" s="25" t="s">
        <v>9974</v>
      </c>
      <c r="C515" s="26">
        <v>148264</v>
      </c>
      <c r="D515" s="26">
        <v>147554.9</v>
      </c>
      <c r="E515" s="26">
        <v>156804.29999999999</v>
      </c>
      <c r="F515" s="26">
        <v>147121.29999999999</v>
      </c>
      <c r="G515" s="26">
        <v>152795.1</v>
      </c>
      <c r="H515" s="26">
        <v>147852.4</v>
      </c>
      <c r="I515" s="26">
        <v>141742.70000000001</v>
      </c>
      <c r="J515" s="26">
        <v>140882.29999999999</v>
      </c>
      <c r="K515" s="26">
        <v>144756.6</v>
      </c>
      <c r="L515" s="26">
        <v>151039.29999999999</v>
      </c>
      <c r="M515" s="27">
        <f t="shared" si="49"/>
        <v>0.99722387093293041</v>
      </c>
      <c r="N515" s="27">
        <f t="shared" si="49"/>
        <v>0.96060991536031681</v>
      </c>
      <c r="O515" s="27">
        <f t="shared" si="49"/>
        <v>0.89845941724812395</v>
      </c>
      <c r="P515" s="27">
        <f t="shared" si="49"/>
        <v>0.98392686850918265</v>
      </c>
      <c r="Q515" s="27">
        <f t="shared" si="49"/>
        <v>0.98850879380294254</v>
      </c>
      <c r="R515" s="31">
        <f t="shared" si="44"/>
        <v>0.96574577317069932</v>
      </c>
      <c r="S515" s="31">
        <f t="shared" si="45"/>
        <v>1.7879329830180282E-2</v>
      </c>
      <c r="T515" s="27">
        <f t="shared" si="46"/>
        <v>0.13512355366704795</v>
      </c>
      <c r="U515" s="31">
        <f t="shared" si="47"/>
        <v>-1.5137183978025208E-2</v>
      </c>
      <c r="V515" s="31">
        <f t="shared" si="48"/>
        <v>0.86926894160686097</v>
      </c>
    </row>
    <row r="516" spans="1:22" ht="11.25" customHeight="1" x14ac:dyDescent="0.2">
      <c r="A516" s="25" t="s">
        <v>11126</v>
      </c>
      <c r="B516" s="25" t="s">
        <v>11127</v>
      </c>
      <c r="C516" s="26">
        <v>6756.3</v>
      </c>
      <c r="D516" s="26">
        <v>6954.4</v>
      </c>
      <c r="E516" s="26">
        <v>6699.1</v>
      </c>
      <c r="F516" s="26">
        <v>6715.8</v>
      </c>
      <c r="G516" s="26">
        <v>7125.6</v>
      </c>
      <c r="H516" s="26">
        <v>6458.7</v>
      </c>
      <c r="I516" s="26">
        <v>6605.9</v>
      </c>
      <c r="J516" s="26">
        <v>6106.9</v>
      </c>
      <c r="K516" s="26">
        <v>6705.3</v>
      </c>
      <c r="L516" s="26">
        <v>7217.9</v>
      </c>
      <c r="M516" s="27">
        <f t="shared" ref="M516:Q566" si="50">H516/C516</f>
        <v>0.95595222237023214</v>
      </c>
      <c r="N516" s="27">
        <f t="shared" si="50"/>
        <v>0.9498878407914414</v>
      </c>
      <c r="O516" s="27">
        <f t="shared" si="50"/>
        <v>0.91160006568046448</v>
      </c>
      <c r="P516" s="27">
        <f t="shared" si="50"/>
        <v>0.99843652282676676</v>
      </c>
      <c r="Q516" s="27">
        <f t="shared" si="50"/>
        <v>1.0129532951611091</v>
      </c>
      <c r="R516" s="31">
        <f t="shared" si="44"/>
        <v>0.96576598936600289</v>
      </c>
      <c r="S516" s="31">
        <f t="shared" si="45"/>
        <v>1.8133364963958641E-2</v>
      </c>
      <c r="T516" s="27">
        <f t="shared" si="46"/>
        <v>0.13285676186129691</v>
      </c>
      <c r="U516" s="31">
        <f t="shared" si="47"/>
        <v>-1.5128092879295155E-2</v>
      </c>
      <c r="V516" s="31">
        <f t="shared" si="48"/>
        <v>0.87661633689302643</v>
      </c>
    </row>
    <row r="517" spans="1:22" ht="11.25" customHeight="1" x14ac:dyDescent="0.2">
      <c r="A517" s="25" t="s">
        <v>1555</v>
      </c>
      <c r="B517" s="25" t="s">
        <v>1556</v>
      </c>
      <c r="C517" s="26">
        <v>1247.0999999999999</v>
      </c>
      <c r="D517" s="26">
        <v>1305.7</v>
      </c>
      <c r="E517" s="26">
        <v>1469.8</v>
      </c>
      <c r="F517" s="26">
        <v>1105</v>
      </c>
      <c r="G517" s="26">
        <v>1359.5</v>
      </c>
      <c r="H517" s="26">
        <v>1211.5</v>
      </c>
      <c r="I517" s="26">
        <v>1421.2</v>
      </c>
      <c r="J517" s="26">
        <v>1269.7</v>
      </c>
      <c r="K517" s="26">
        <v>1168.7</v>
      </c>
      <c r="L517" s="26">
        <v>1152.0999999999999</v>
      </c>
      <c r="M517" s="27">
        <f t="shared" si="50"/>
        <v>0.97145377275278655</v>
      </c>
      <c r="N517" s="27">
        <f t="shared" si="50"/>
        <v>1.088458298230834</v>
      </c>
      <c r="O517" s="27">
        <f t="shared" si="50"/>
        <v>0.86385902843924345</v>
      </c>
      <c r="P517" s="27">
        <f t="shared" si="50"/>
        <v>1.0576470588235294</v>
      </c>
      <c r="Q517" s="27">
        <f t="shared" si="50"/>
        <v>0.84744391320338353</v>
      </c>
      <c r="R517" s="31">
        <f t="shared" si="44"/>
        <v>0.96577241428995531</v>
      </c>
      <c r="S517" s="31">
        <f t="shared" si="45"/>
        <v>4.8945391328224348E-2</v>
      </c>
      <c r="T517" s="27">
        <f t="shared" si="46"/>
        <v>0.47027207790979897</v>
      </c>
      <c r="U517" s="31">
        <f t="shared" si="47"/>
        <v>-1.5125203670347601E-2</v>
      </c>
      <c r="V517" s="31">
        <f t="shared" si="48"/>
        <v>0.32765080643293204</v>
      </c>
    </row>
    <row r="518" spans="1:22" ht="11.25" customHeight="1" x14ac:dyDescent="0.2">
      <c r="A518" s="25" t="s">
        <v>9791</v>
      </c>
      <c r="B518" s="25" t="s">
        <v>9792</v>
      </c>
      <c r="C518" s="26">
        <v>12815.4</v>
      </c>
      <c r="D518" s="26">
        <v>12409.8</v>
      </c>
      <c r="E518" s="26">
        <v>12640.4</v>
      </c>
      <c r="F518" s="26">
        <v>12963.7</v>
      </c>
      <c r="G518" s="26">
        <v>12191.7</v>
      </c>
      <c r="H518" s="26">
        <v>12194.6</v>
      </c>
      <c r="I518" s="26">
        <v>10426.5</v>
      </c>
      <c r="J518" s="26">
        <v>12199.8</v>
      </c>
      <c r="K518" s="26">
        <v>13405.6</v>
      </c>
      <c r="L518" s="26">
        <v>12663.1</v>
      </c>
      <c r="M518" s="27">
        <f t="shared" si="50"/>
        <v>0.95155828144263943</v>
      </c>
      <c r="N518" s="27">
        <f t="shared" si="50"/>
        <v>0.84018275878741</v>
      </c>
      <c r="O518" s="27">
        <f t="shared" si="50"/>
        <v>0.96514350811683169</v>
      </c>
      <c r="P518" s="27">
        <f t="shared" si="50"/>
        <v>1.0340874904541142</v>
      </c>
      <c r="Q518" s="27">
        <f t="shared" si="50"/>
        <v>1.0386656495812725</v>
      </c>
      <c r="R518" s="31">
        <f t="shared" ref="R518:R581" si="51">AVERAGE(M518:Q518)</f>
        <v>0.96592753767645356</v>
      </c>
      <c r="S518" s="31">
        <f t="shared" ref="S518:S581" si="52">STDEV(M518:Q518)/SQRT(5)</f>
        <v>3.6024610845260152E-2</v>
      </c>
      <c r="T518" s="27">
        <f t="shared" ref="T518:T581" si="53">TTEST(C518:G518,H518:L518,2,1)</f>
        <v>0.39564126532173516</v>
      </c>
      <c r="U518" s="31">
        <f t="shared" ref="U518:U581" si="54">LOG10(R518)</f>
        <v>-1.505545243300189E-2</v>
      </c>
      <c r="V518" s="31">
        <f t="shared" ref="V518:V581" si="55">-LOG(T518)</f>
        <v>0.40269841786632288</v>
      </c>
    </row>
    <row r="519" spans="1:22" ht="11.25" customHeight="1" x14ac:dyDescent="0.2">
      <c r="A519" s="25" t="s">
        <v>4734</v>
      </c>
      <c r="B519" s="25" t="s">
        <v>4735</v>
      </c>
      <c r="C519" s="26">
        <v>1048.8</v>
      </c>
      <c r="D519" s="26">
        <v>981.8</v>
      </c>
      <c r="E519" s="26">
        <v>1270</v>
      </c>
      <c r="F519" s="26">
        <v>1146</v>
      </c>
      <c r="G519" s="26">
        <v>1140</v>
      </c>
      <c r="H519" s="26">
        <v>1034.2</v>
      </c>
      <c r="I519" s="26">
        <v>1035.5</v>
      </c>
      <c r="J519" s="26">
        <v>1067.3</v>
      </c>
      <c r="K519" s="26">
        <v>1130.2</v>
      </c>
      <c r="L519" s="26">
        <v>1097</v>
      </c>
      <c r="M519" s="27">
        <f t="shared" si="50"/>
        <v>0.98607932875667437</v>
      </c>
      <c r="N519" s="27">
        <f t="shared" si="50"/>
        <v>1.0546954573232838</v>
      </c>
      <c r="O519" s="27">
        <f t="shared" si="50"/>
        <v>0.8403937007874015</v>
      </c>
      <c r="P519" s="27">
        <f t="shared" si="50"/>
        <v>0.98621291448516579</v>
      </c>
      <c r="Q519" s="27">
        <f t="shared" si="50"/>
        <v>0.96228070175438596</v>
      </c>
      <c r="R519" s="31">
        <f t="shared" si="51"/>
        <v>0.9659324206213824</v>
      </c>
      <c r="S519" s="31">
        <f t="shared" si="52"/>
        <v>3.4978120483776909E-2</v>
      </c>
      <c r="T519" s="27">
        <f t="shared" si="53"/>
        <v>0.35593137663705771</v>
      </c>
      <c r="U519" s="31">
        <f t="shared" si="54"/>
        <v>-1.5053256998463346E-2</v>
      </c>
      <c r="V519" s="31">
        <f t="shared" si="55"/>
        <v>0.44863372568062793</v>
      </c>
    </row>
    <row r="520" spans="1:22" ht="11.25" customHeight="1" x14ac:dyDescent="0.2">
      <c r="A520" s="25" t="s">
        <v>6164</v>
      </c>
      <c r="B520" s="25" t="s">
        <v>6165</v>
      </c>
      <c r="C520" s="26">
        <v>4069.8</v>
      </c>
      <c r="D520" s="26">
        <v>3971.6</v>
      </c>
      <c r="E520" s="26">
        <v>4208.6000000000004</v>
      </c>
      <c r="F520" s="26">
        <v>4647.5</v>
      </c>
      <c r="G520" s="26">
        <v>4042.6</v>
      </c>
      <c r="H520" s="26">
        <v>3755.2</v>
      </c>
      <c r="I520" s="26">
        <v>4842.8999999999996</v>
      </c>
      <c r="J520" s="26">
        <v>3863.9</v>
      </c>
      <c r="K520" s="26">
        <v>3686.7</v>
      </c>
      <c r="L520" s="26">
        <v>3946.7</v>
      </c>
      <c r="M520" s="27">
        <f t="shared" si="50"/>
        <v>0.92269890412305267</v>
      </c>
      <c r="N520" s="27">
        <f t="shared" si="50"/>
        <v>1.2193826165777015</v>
      </c>
      <c r="O520" s="27">
        <f t="shared" si="50"/>
        <v>0.91809627904766422</v>
      </c>
      <c r="P520" s="27">
        <f t="shared" si="50"/>
        <v>0.79326519634211934</v>
      </c>
      <c r="Q520" s="27">
        <f t="shared" si="50"/>
        <v>0.97627764310097465</v>
      </c>
      <c r="R520" s="31">
        <f t="shared" si="51"/>
        <v>0.96594412783830241</v>
      </c>
      <c r="S520" s="31">
        <f t="shared" si="52"/>
        <v>7.011256253444606E-2</v>
      </c>
      <c r="T520" s="27">
        <f t="shared" si="53"/>
        <v>0.60013265557070117</v>
      </c>
      <c r="U520" s="31">
        <f t="shared" si="54"/>
        <v>-1.5047993329093873E-2</v>
      </c>
      <c r="V520" s="31">
        <f t="shared" si="55"/>
        <v>0.22175274092545633</v>
      </c>
    </row>
    <row r="521" spans="1:22" ht="11.25" customHeight="1" x14ac:dyDescent="0.2">
      <c r="A521" s="25" t="s">
        <v>4299</v>
      </c>
      <c r="B521" s="25" t="s">
        <v>4300</v>
      </c>
      <c r="C521" s="26">
        <v>2052.3000000000002</v>
      </c>
      <c r="D521" s="26">
        <v>2017.4</v>
      </c>
      <c r="E521" s="26">
        <v>2062.9</v>
      </c>
      <c r="F521" s="26">
        <v>1987</v>
      </c>
      <c r="G521" s="26">
        <v>1927.3</v>
      </c>
      <c r="H521" s="26">
        <v>1923.5</v>
      </c>
      <c r="I521" s="26">
        <v>1936.8</v>
      </c>
      <c r="J521" s="26">
        <v>1981.3</v>
      </c>
      <c r="K521" s="26">
        <v>1889.3</v>
      </c>
      <c r="L521" s="26">
        <v>1968.7</v>
      </c>
      <c r="M521" s="27">
        <f t="shared" si="50"/>
        <v>0.93724114408224912</v>
      </c>
      <c r="N521" s="27">
        <f t="shared" si="50"/>
        <v>0.96004758600178441</v>
      </c>
      <c r="O521" s="27">
        <f t="shared" si="50"/>
        <v>0.96044403509622367</v>
      </c>
      <c r="P521" s="27">
        <f t="shared" si="50"/>
        <v>0.95083039758429788</v>
      </c>
      <c r="Q521" s="27">
        <f t="shared" si="50"/>
        <v>1.0214808281014891</v>
      </c>
      <c r="R521" s="31">
        <f t="shared" si="51"/>
        <v>0.96600879817320884</v>
      </c>
      <c r="S521" s="31">
        <f t="shared" si="52"/>
        <v>1.4494154872489637E-2</v>
      </c>
      <c r="T521" s="27">
        <f t="shared" si="53"/>
        <v>7.5094249474394997E-2</v>
      </c>
      <c r="U521" s="31">
        <f t="shared" si="54"/>
        <v>-1.5018918117969376E-2</v>
      </c>
      <c r="V521" s="31">
        <f t="shared" si="55"/>
        <v>1.1243933188834339</v>
      </c>
    </row>
    <row r="522" spans="1:22" ht="11.25" customHeight="1" x14ac:dyDescent="0.2">
      <c r="A522" s="25" t="s">
        <v>8402</v>
      </c>
      <c r="B522" s="25" t="s">
        <v>8403</v>
      </c>
      <c r="C522" s="26">
        <v>661.9</v>
      </c>
      <c r="D522" s="26">
        <v>678.2</v>
      </c>
      <c r="E522" s="26">
        <v>530.6</v>
      </c>
      <c r="F522" s="26">
        <v>648.1</v>
      </c>
      <c r="G522" s="26">
        <v>596.5</v>
      </c>
      <c r="H522" s="26">
        <v>530.4</v>
      </c>
      <c r="I522" s="26">
        <v>747.2</v>
      </c>
      <c r="J522" s="26">
        <v>606.70000000000005</v>
      </c>
      <c r="K522" s="26">
        <v>562.29999999999995</v>
      </c>
      <c r="L522" s="26">
        <v>546.5</v>
      </c>
      <c r="M522" s="27">
        <f t="shared" si="50"/>
        <v>0.80132950596766883</v>
      </c>
      <c r="N522" s="27">
        <f t="shared" si="50"/>
        <v>1.1017398997345915</v>
      </c>
      <c r="O522" s="27">
        <f t="shared" si="50"/>
        <v>1.1434225405201659</v>
      </c>
      <c r="P522" s="27">
        <f t="shared" si="50"/>
        <v>0.86761302268168483</v>
      </c>
      <c r="Q522" s="27">
        <f t="shared" si="50"/>
        <v>0.91617770326906955</v>
      </c>
      <c r="R522" s="31">
        <f t="shared" si="51"/>
        <v>0.96605653443463613</v>
      </c>
      <c r="S522" s="31">
        <f t="shared" si="52"/>
        <v>6.6776752109588139E-2</v>
      </c>
      <c r="T522" s="27">
        <f t="shared" si="53"/>
        <v>0.58899107287670893</v>
      </c>
      <c r="U522" s="31">
        <f t="shared" si="54"/>
        <v>-1.4997457565286308E-2</v>
      </c>
      <c r="V522" s="31">
        <f t="shared" si="55"/>
        <v>0.2298912876063883</v>
      </c>
    </row>
    <row r="523" spans="1:22" ht="11.25" customHeight="1" x14ac:dyDescent="0.2">
      <c r="A523" s="25" t="s">
        <v>10395</v>
      </c>
      <c r="B523" s="25" t="s">
        <v>10396</v>
      </c>
      <c r="C523" s="26">
        <v>1052.4000000000001</v>
      </c>
      <c r="D523" s="26">
        <v>1055.5999999999999</v>
      </c>
      <c r="E523" s="26">
        <v>922.1</v>
      </c>
      <c r="F523" s="26">
        <v>986</v>
      </c>
      <c r="G523" s="26">
        <v>863.7</v>
      </c>
      <c r="H523" s="26">
        <v>881.9</v>
      </c>
      <c r="I523" s="26">
        <v>925.8</v>
      </c>
      <c r="J523" s="26">
        <v>950.1</v>
      </c>
      <c r="K523" s="26">
        <v>940.5</v>
      </c>
      <c r="L523" s="26">
        <v>977.1</v>
      </c>
      <c r="M523" s="27">
        <f t="shared" si="50"/>
        <v>0.83798935765868476</v>
      </c>
      <c r="N523" s="27">
        <f t="shared" si="50"/>
        <v>0.87703675634710121</v>
      </c>
      <c r="O523" s="27">
        <f t="shared" si="50"/>
        <v>1.0303654701225464</v>
      </c>
      <c r="P523" s="27">
        <f t="shared" si="50"/>
        <v>0.95385395537525353</v>
      </c>
      <c r="Q523" s="27">
        <f t="shared" si="50"/>
        <v>1.1312955887460923</v>
      </c>
      <c r="R523" s="31">
        <f t="shared" si="51"/>
        <v>0.9661082256499357</v>
      </c>
      <c r="S523" s="31">
        <f t="shared" si="52"/>
        <v>5.2874472343922112E-2</v>
      </c>
      <c r="T523" s="27">
        <f t="shared" si="53"/>
        <v>0.47264918670556683</v>
      </c>
      <c r="U523" s="31">
        <f t="shared" si="54"/>
        <v>-1.4974220199574438E-2</v>
      </c>
      <c r="V523" s="31">
        <f t="shared" si="55"/>
        <v>0.32546108506660254</v>
      </c>
    </row>
    <row r="524" spans="1:22" ht="11.25" customHeight="1" x14ac:dyDescent="0.2">
      <c r="A524" s="25" t="s">
        <v>3069</v>
      </c>
      <c r="B524" s="25" t="s">
        <v>3070</v>
      </c>
      <c r="C524" s="26">
        <v>2882.5</v>
      </c>
      <c r="D524" s="26">
        <v>2712.7</v>
      </c>
      <c r="E524" s="26">
        <v>3441.7</v>
      </c>
      <c r="F524" s="26">
        <v>2615</v>
      </c>
      <c r="G524" s="26">
        <v>3671.7</v>
      </c>
      <c r="H524" s="26">
        <v>2773.5</v>
      </c>
      <c r="I524" s="26">
        <v>3398.1</v>
      </c>
      <c r="J524" s="26">
        <v>2765.1</v>
      </c>
      <c r="K524" s="26">
        <v>2928.3</v>
      </c>
      <c r="L524" s="26">
        <v>2543.6999999999998</v>
      </c>
      <c r="M524" s="27">
        <f t="shared" si="50"/>
        <v>0.96218560277536858</v>
      </c>
      <c r="N524" s="27">
        <f t="shared" si="50"/>
        <v>1.2526633980904633</v>
      </c>
      <c r="O524" s="27">
        <f t="shared" si="50"/>
        <v>0.80341110497719148</v>
      </c>
      <c r="P524" s="27">
        <f t="shared" si="50"/>
        <v>1.11980879541109</v>
      </c>
      <c r="Q524" s="27">
        <f t="shared" si="50"/>
        <v>0.69278535828090526</v>
      </c>
      <c r="R524" s="31">
        <f t="shared" si="51"/>
        <v>0.9661708519070038</v>
      </c>
      <c r="S524" s="31">
        <f t="shared" si="52"/>
        <v>0.10171746218308078</v>
      </c>
      <c r="T524" s="27">
        <f t="shared" si="53"/>
        <v>0.60594633212519788</v>
      </c>
      <c r="U524" s="31">
        <f t="shared" si="54"/>
        <v>-1.4946068740302996E-2</v>
      </c>
      <c r="V524" s="31">
        <f t="shared" si="55"/>
        <v>0.21756583902515958</v>
      </c>
    </row>
    <row r="525" spans="1:22" ht="11.25" customHeight="1" x14ac:dyDescent="0.2">
      <c r="A525" s="25" t="s">
        <v>3988</v>
      </c>
      <c r="B525" s="25" t="s">
        <v>3989</v>
      </c>
      <c r="C525" s="26">
        <v>8273</v>
      </c>
      <c r="D525" s="26">
        <v>8311.2000000000007</v>
      </c>
      <c r="E525" s="26">
        <v>10320.799999999999</v>
      </c>
      <c r="F525" s="26">
        <v>7822.9</v>
      </c>
      <c r="G525" s="26">
        <v>10272</v>
      </c>
      <c r="H525" s="26">
        <v>8217.7000000000007</v>
      </c>
      <c r="I525" s="26">
        <v>9886.9</v>
      </c>
      <c r="J525" s="26">
        <v>8619.2000000000007</v>
      </c>
      <c r="K525" s="26">
        <v>8557.2000000000007</v>
      </c>
      <c r="L525" s="26">
        <v>7385.2</v>
      </c>
      <c r="M525" s="27">
        <f t="shared" si="50"/>
        <v>0.99331560498005567</v>
      </c>
      <c r="N525" s="27">
        <f t="shared" si="50"/>
        <v>1.1895875445182402</v>
      </c>
      <c r="O525" s="27">
        <f t="shared" si="50"/>
        <v>0.83512905976280927</v>
      </c>
      <c r="P525" s="27">
        <f t="shared" si="50"/>
        <v>1.0938654463178619</v>
      </c>
      <c r="Q525" s="27">
        <f t="shared" si="50"/>
        <v>0.71896417445482863</v>
      </c>
      <c r="R525" s="31">
        <f t="shared" si="51"/>
        <v>0.96617236600675915</v>
      </c>
      <c r="S525" s="31">
        <f t="shared" si="52"/>
        <v>8.521762090446347E-2</v>
      </c>
      <c r="T525" s="27">
        <f t="shared" si="53"/>
        <v>0.59591269594695628</v>
      </c>
      <c r="U525" s="31">
        <f t="shared" si="54"/>
        <v>-1.4945388151924383E-2</v>
      </c>
      <c r="V525" s="31">
        <f t="shared" si="55"/>
        <v>0.22481736181305587</v>
      </c>
    </row>
    <row r="526" spans="1:22" ht="11.25" customHeight="1" x14ac:dyDescent="0.2">
      <c r="A526" s="25" t="s">
        <v>9510</v>
      </c>
      <c r="B526" s="25" t="s">
        <v>9511</v>
      </c>
      <c r="C526" s="26">
        <v>2060.5</v>
      </c>
      <c r="D526" s="26">
        <v>2089.6</v>
      </c>
      <c r="E526" s="26">
        <v>2316.1</v>
      </c>
      <c r="F526" s="26">
        <v>1829.3</v>
      </c>
      <c r="G526" s="26">
        <v>2252.3000000000002</v>
      </c>
      <c r="H526" s="26">
        <v>1902.9</v>
      </c>
      <c r="I526" s="26">
        <v>2354.6</v>
      </c>
      <c r="J526" s="26">
        <v>2041.2</v>
      </c>
      <c r="K526" s="26">
        <v>1967.3</v>
      </c>
      <c r="L526" s="26">
        <v>1856.3</v>
      </c>
      <c r="M526" s="27">
        <f t="shared" si="50"/>
        <v>0.92351371026449891</v>
      </c>
      <c r="N526" s="27">
        <f t="shared" si="50"/>
        <v>1.1268185298621747</v>
      </c>
      <c r="O526" s="27">
        <f t="shared" si="50"/>
        <v>0.88130909718924055</v>
      </c>
      <c r="P526" s="27">
        <f t="shared" si="50"/>
        <v>1.0754386923959984</v>
      </c>
      <c r="Q526" s="27">
        <f t="shared" si="50"/>
        <v>0.82417972738977929</v>
      </c>
      <c r="R526" s="31">
        <f t="shared" si="51"/>
        <v>0.96625195142033848</v>
      </c>
      <c r="S526" s="31">
        <f t="shared" si="52"/>
        <v>5.7848825874175391E-2</v>
      </c>
      <c r="T526" s="27">
        <f t="shared" si="53"/>
        <v>0.53198435182078307</v>
      </c>
      <c r="U526" s="31">
        <f t="shared" si="54"/>
        <v>-1.4909615981531649E-2</v>
      </c>
      <c r="V526" s="31">
        <f t="shared" si="55"/>
        <v>0.27410114217456616</v>
      </c>
    </row>
    <row r="527" spans="1:22" ht="11.25" customHeight="1" x14ac:dyDescent="0.2">
      <c r="A527" s="25" t="s">
        <v>1602</v>
      </c>
      <c r="B527" s="25" t="s">
        <v>1603</v>
      </c>
      <c r="C527" s="26">
        <v>2112.9</v>
      </c>
      <c r="D527" s="26">
        <v>2060.1</v>
      </c>
      <c r="E527" s="26">
        <v>2596.5</v>
      </c>
      <c r="F527" s="26">
        <v>1993.6</v>
      </c>
      <c r="G527" s="26">
        <v>2541.4</v>
      </c>
      <c r="H527" s="26">
        <v>2008.8</v>
      </c>
      <c r="I527" s="26">
        <v>2286.1999999999998</v>
      </c>
      <c r="J527" s="26">
        <v>2223.4</v>
      </c>
      <c r="K527" s="26">
        <v>2208.6</v>
      </c>
      <c r="L527" s="26">
        <v>2050.1999999999998</v>
      </c>
      <c r="M527" s="27">
        <f t="shared" si="50"/>
        <v>0.95073122249041597</v>
      </c>
      <c r="N527" s="27">
        <f t="shared" si="50"/>
        <v>1.1097519537886511</v>
      </c>
      <c r="O527" s="27">
        <f t="shared" si="50"/>
        <v>0.85630656653186987</v>
      </c>
      <c r="P527" s="27">
        <f t="shared" si="50"/>
        <v>1.1078451043338684</v>
      </c>
      <c r="Q527" s="27">
        <f t="shared" si="50"/>
        <v>0.80672070512316041</v>
      </c>
      <c r="R527" s="31">
        <f t="shared" si="51"/>
        <v>0.96627111045359304</v>
      </c>
      <c r="S527" s="31">
        <f t="shared" si="52"/>
        <v>6.2617876451649138E-2</v>
      </c>
      <c r="T527" s="27">
        <f t="shared" si="53"/>
        <v>0.51318463945349446</v>
      </c>
      <c r="U527" s="31">
        <f t="shared" si="54"/>
        <v>-1.4901004790715371E-2</v>
      </c>
      <c r="V527" s="31">
        <f t="shared" si="55"/>
        <v>0.28972635132365421</v>
      </c>
    </row>
    <row r="528" spans="1:22" ht="11.25" customHeight="1" x14ac:dyDescent="0.2">
      <c r="A528" s="25" t="s">
        <v>10132</v>
      </c>
      <c r="B528" s="25" t="s">
        <v>10133</v>
      </c>
      <c r="C528" s="26">
        <v>1375</v>
      </c>
      <c r="D528" s="26">
        <v>1334.3</v>
      </c>
      <c r="E528" s="26">
        <v>1294.0999999999999</v>
      </c>
      <c r="F528" s="26">
        <v>1277.5</v>
      </c>
      <c r="G528" s="26">
        <v>1401.5</v>
      </c>
      <c r="H528" s="26">
        <v>1240.3</v>
      </c>
      <c r="I528" s="26">
        <v>1328.6</v>
      </c>
      <c r="J528" s="26">
        <v>1212.9000000000001</v>
      </c>
      <c r="K528" s="26">
        <v>1385.6</v>
      </c>
      <c r="L528" s="26">
        <v>1277.9000000000001</v>
      </c>
      <c r="M528" s="27">
        <f t="shared" si="50"/>
        <v>0.90203636363636364</v>
      </c>
      <c r="N528" s="27">
        <f t="shared" si="50"/>
        <v>0.99572809712958099</v>
      </c>
      <c r="O528" s="27">
        <f t="shared" si="50"/>
        <v>0.93725368982304313</v>
      </c>
      <c r="P528" s="27">
        <f t="shared" si="50"/>
        <v>1.0846183953033268</v>
      </c>
      <c r="Q528" s="27">
        <f t="shared" si="50"/>
        <v>0.91180877631109536</v>
      </c>
      <c r="R528" s="31">
        <f t="shared" si="51"/>
        <v>0.96628906444068208</v>
      </c>
      <c r="S528" s="31">
        <f t="shared" si="52"/>
        <v>3.376984714399666E-2</v>
      </c>
      <c r="T528" s="27">
        <f t="shared" si="53"/>
        <v>0.35137238828654288</v>
      </c>
      <c r="U528" s="31">
        <f t="shared" si="54"/>
        <v>-1.4892935373139194E-2</v>
      </c>
      <c r="V528" s="31">
        <f t="shared" si="55"/>
        <v>0.45423236943703399</v>
      </c>
    </row>
    <row r="529" spans="1:22" ht="11.25" customHeight="1" x14ac:dyDescent="0.2">
      <c r="A529" s="25" t="s">
        <v>5994</v>
      </c>
      <c r="B529" s="25" t="s">
        <v>5995</v>
      </c>
      <c r="C529" s="26">
        <v>5615.7</v>
      </c>
      <c r="D529" s="26">
        <v>5339.8</v>
      </c>
      <c r="E529" s="26">
        <v>5723.3</v>
      </c>
      <c r="F529" s="26">
        <v>5556.1</v>
      </c>
      <c r="G529" s="26">
        <v>6165.6</v>
      </c>
      <c r="H529" s="26">
        <v>4993.1000000000004</v>
      </c>
      <c r="I529" s="26">
        <v>5523.1</v>
      </c>
      <c r="J529" s="26">
        <v>5609.4</v>
      </c>
      <c r="K529" s="26">
        <v>5548.4</v>
      </c>
      <c r="L529" s="26">
        <v>5730</v>
      </c>
      <c r="M529" s="27">
        <f t="shared" si="50"/>
        <v>0.88913225421585917</v>
      </c>
      <c r="N529" s="27">
        <f t="shared" si="50"/>
        <v>1.0343271283568674</v>
      </c>
      <c r="O529" s="27">
        <f t="shared" si="50"/>
        <v>0.98009889399472327</v>
      </c>
      <c r="P529" s="27">
        <f t="shared" si="50"/>
        <v>0.99861413581469005</v>
      </c>
      <c r="Q529" s="27">
        <f t="shared" si="50"/>
        <v>0.92934994161152196</v>
      </c>
      <c r="R529" s="31">
        <f t="shared" si="51"/>
        <v>0.9663044707987325</v>
      </c>
      <c r="S529" s="31">
        <f t="shared" si="52"/>
        <v>2.5673401358007733E-2</v>
      </c>
      <c r="T529" s="27">
        <f t="shared" si="53"/>
        <v>0.2435468675373017</v>
      </c>
      <c r="U529" s="31">
        <f t="shared" si="54"/>
        <v>-1.4886011106690342E-2</v>
      </c>
      <c r="V529" s="31">
        <f t="shared" si="55"/>
        <v>0.61341745188573749</v>
      </c>
    </row>
    <row r="530" spans="1:22" ht="11.25" customHeight="1" x14ac:dyDescent="0.2">
      <c r="A530" s="25" t="s">
        <v>3270</v>
      </c>
      <c r="B530" s="25" t="s">
        <v>3271</v>
      </c>
      <c r="C530" s="26">
        <v>73279.3</v>
      </c>
      <c r="D530" s="26">
        <v>74737.7</v>
      </c>
      <c r="E530" s="26">
        <v>85568</v>
      </c>
      <c r="F530" s="26">
        <v>70459.399999999994</v>
      </c>
      <c r="G530" s="26">
        <v>86016.1</v>
      </c>
      <c r="H530" s="26">
        <v>75880.3</v>
      </c>
      <c r="I530" s="26">
        <v>79073.2</v>
      </c>
      <c r="J530" s="26">
        <v>73806.8</v>
      </c>
      <c r="K530" s="26">
        <v>76385.7</v>
      </c>
      <c r="L530" s="26">
        <v>68136.100000000006</v>
      </c>
      <c r="M530" s="27">
        <f t="shared" si="50"/>
        <v>1.0354943346893324</v>
      </c>
      <c r="N530" s="27">
        <f t="shared" si="50"/>
        <v>1.0580095453833875</v>
      </c>
      <c r="O530" s="27">
        <f t="shared" si="50"/>
        <v>0.86255142109199701</v>
      </c>
      <c r="P530" s="27">
        <f t="shared" si="50"/>
        <v>1.0841094303953767</v>
      </c>
      <c r="Q530" s="27">
        <f t="shared" si="50"/>
        <v>0.79213193809065974</v>
      </c>
      <c r="R530" s="31">
        <f t="shared" si="51"/>
        <v>0.9664593339301506</v>
      </c>
      <c r="S530" s="31">
        <f t="shared" si="52"/>
        <v>5.8384806686239236E-2</v>
      </c>
      <c r="T530" s="27">
        <f t="shared" si="53"/>
        <v>0.52368692544643558</v>
      </c>
      <c r="U530" s="31">
        <f t="shared" si="54"/>
        <v>-1.481641522187036E-2</v>
      </c>
      <c r="V530" s="31">
        <f t="shared" si="55"/>
        <v>0.28092826871327037</v>
      </c>
    </row>
    <row r="531" spans="1:22" ht="11.25" customHeight="1" x14ac:dyDescent="0.2">
      <c r="A531" s="25" t="s">
        <v>4272</v>
      </c>
      <c r="B531" s="25" t="s">
        <v>4273</v>
      </c>
      <c r="C531" s="26">
        <v>9782.7999999999993</v>
      </c>
      <c r="D531" s="26">
        <v>9443.7999999999993</v>
      </c>
      <c r="E531" s="26">
        <v>9629.2999999999993</v>
      </c>
      <c r="F531" s="26">
        <v>8932.6</v>
      </c>
      <c r="G531" s="26">
        <v>10380.299999999999</v>
      </c>
      <c r="H531" s="26">
        <v>8954</v>
      </c>
      <c r="I531" s="26">
        <v>9285.4</v>
      </c>
      <c r="J531" s="26">
        <v>8963.1</v>
      </c>
      <c r="K531" s="26">
        <v>9723.2999999999993</v>
      </c>
      <c r="L531" s="26">
        <v>9503.5</v>
      </c>
      <c r="M531" s="27">
        <f t="shared" si="50"/>
        <v>0.91527987897125573</v>
      </c>
      <c r="N531" s="27">
        <f t="shared" si="50"/>
        <v>0.98322709078972448</v>
      </c>
      <c r="O531" s="27">
        <f t="shared" si="50"/>
        <v>0.93081532406301615</v>
      </c>
      <c r="P531" s="27">
        <f t="shared" si="50"/>
        <v>1.0885184604706355</v>
      </c>
      <c r="Q531" s="27">
        <f t="shared" si="50"/>
        <v>0.91553230638806204</v>
      </c>
      <c r="R531" s="31">
        <f t="shared" si="51"/>
        <v>0.96667461213653882</v>
      </c>
      <c r="S531" s="31">
        <f t="shared" si="52"/>
        <v>3.2911054755178942E-2</v>
      </c>
      <c r="T531" s="27">
        <f t="shared" si="53"/>
        <v>0.32704944506866429</v>
      </c>
      <c r="U531" s="31">
        <f t="shared" si="54"/>
        <v>-1.4719687172905976E-2</v>
      </c>
      <c r="V531" s="31">
        <f t="shared" si="55"/>
        <v>0.48538658343408403</v>
      </c>
    </row>
    <row r="532" spans="1:22" ht="11.25" customHeight="1" x14ac:dyDescent="0.2">
      <c r="A532" s="25" t="s">
        <v>9704</v>
      </c>
      <c r="B532" s="25" t="s">
        <v>9705</v>
      </c>
      <c r="C532" s="26">
        <v>25195.8</v>
      </c>
      <c r="D532" s="26">
        <v>25343.1</v>
      </c>
      <c r="E532" s="26">
        <v>28737.9</v>
      </c>
      <c r="F532" s="26">
        <v>24013.200000000001</v>
      </c>
      <c r="G532" s="26">
        <v>30758.9</v>
      </c>
      <c r="H532" s="26">
        <v>24502.6</v>
      </c>
      <c r="I532" s="26">
        <v>26840.9</v>
      </c>
      <c r="J532" s="26">
        <v>25940.799999999999</v>
      </c>
      <c r="K532" s="26">
        <v>26580.3</v>
      </c>
      <c r="L532" s="26">
        <v>24371.599999999999</v>
      </c>
      <c r="M532" s="27">
        <f t="shared" si="50"/>
        <v>0.97248747807174207</v>
      </c>
      <c r="N532" s="27">
        <f t="shared" si="50"/>
        <v>1.0591008992585755</v>
      </c>
      <c r="O532" s="27">
        <f t="shared" si="50"/>
        <v>0.90266860139397787</v>
      </c>
      <c r="P532" s="27">
        <f t="shared" si="50"/>
        <v>1.1069037029633702</v>
      </c>
      <c r="Q532" s="27">
        <f t="shared" si="50"/>
        <v>0.79234302917204447</v>
      </c>
      <c r="R532" s="31">
        <f t="shared" si="51"/>
        <v>0.96670074217194202</v>
      </c>
      <c r="S532" s="31">
        <f t="shared" si="52"/>
        <v>5.6003960883073065E-2</v>
      </c>
      <c r="T532" s="27">
        <f t="shared" si="53"/>
        <v>0.50763140982284971</v>
      </c>
      <c r="U532" s="31">
        <f t="shared" si="54"/>
        <v>-1.4707947983034805E-2</v>
      </c>
      <c r="V532" s="31">
        <f t="shared" si="55"/>
        <v>0.29445151366419486</v>
      </c>
    </row>
    <row r="533" spans="1:22" ht="11.25" customHeight="1" x14ac:dyDescent="0.2">
      <c r="A533" s="25" t="s">
        <v>1078</v>
      </c>
      <c r="B533" s="25" t="s">
        <v>1079</v>
      </c>
      <c r="C533" s="26">
        <v>3087.5</v>
      </c>
      <c r="D533" s="26">
        <v>3228.3</v>
      </c>
      <c r="E533" s="26">
        <v>3165.1</v>
      </c>
      <c r="F533" s="26">
        <v>3040.3</v>
      </c>
      <c r="G533" s="26">
        <v>3148.4</v>
      </c>
      <c r="H533" s="26">
        <v>2847.6</v>
      </c>
      <c r="I533" s="26">
        <v>4023.2</v>
      </c>
      <c r="J533" s="26">
        <v>2737.9</v>
      </c>
      <c r="K533" s="26">
        <v>3035.1</v>
      </c>
      <c r="L533" s="26">
        <v>2524.1999999999998</v>
      </c>
      <c r="M533" s="27">
        <f t="shared" si="50"/>
        <v>0.92229959514170035</v>
      </c>
      <c r="N533" s="27">
        <f t="shared" si="50"/>
        <v>1.246228665241768</v>
      </c>
      <c r="O533" s="27">
        <f t="shared" si="50"/>
        <v>0.86502796120185776</v>
      </c>
      <c r="P533" s="27">
        <f t="shared" si="50"/>
        <v>0.99828964246949303</v>
      </c>
      <c r="Q533" s="27">
        <f t="shared" si="50"/>
        <v>0.80174056663702187</v>
      </c>
      <c r="R533" s="31">
        <f t="shared" si="51"/>
        <v>0.96671728613836838</v>
      </c>
      <c r="S533" s="31">
        <f t="shared" si="52"/>
        <v>7.7024149716023282E-2</v>
      </c>
      <c r="T533" s="27">
        <f t="shared" si="53"/>
        <v>0.7044064032685784</v>
      </c>
      <c r="U533" s="31">
        <f t="shared" si="54"/>
        <v>-1.4700515598291587E-2</v>
      </c>
      <c r="V533" s="31">
        <f t="shared" si="55"/>
        <v>0.15217670481780715</v>
      </c>
    </row>
    <row r="534" spans="1:22" ht="11.25" customHeight="1" x14ac:dyDescent="0.2">
      <c r="A534" s="25" t="s">
        <v>3514</v>
      </c>
      <c r="B534" s="25" t="s">
        <v>3515</v>
      </c>
      <c r="C534" s="26">
        <v>354</v>
      </c>
      <c r="D534" s="26">
        <v>337.4</v>
      </c>
      <c r="E534" s="26">
        <v>461.5</v>
      </c>
      <c r="F534" s="26">
        <v>295.89999999999998</v>
      </c>
      <c r="G534" s="26">
        <v>441.2</v>
      </c>
      <c r="H534" s="26">
        <v>331.8</v>
      </c>
      <c r="I534" s="26">
        <v>402.2</v>
      </c>
      <c r="J534" s="26">
        <v>401.6</v>
      </c>
      <c r="K534" s="26">
        <v>338.1</v>
      </c>
      <c r="L534" s="26">
        <v>305.2</v>
      </c>
      <c r="M534" s="27">
        <f t="shared" si="50"/>
        <v>0.93728813559322033</v>
      </c>
      <c r="N534" s="27">
        <f t="shared" si="50"/>
        <v>1.1920569057498518</v>
      </c>
      <c r="O534" s="27">
        <f t="shared" si="50"/>
        <v>0.87020585048754073</v>
      </c>
      <c r="P534" s="27">
        <f t="shared" si="50"/>
        <v>1.1426157485637041</v>
      </c>
      <c r="Q534" s="27">
        <f t="shared" si="50"/>
        <v>0.69174977334542154</v>
      </c>
      <c r="R534" s="31">
        <f t="shared" si="51"/>
        <v>0.96678328274794756</v>
      </c>
      <c r="S534" s="31">
        <f t="shared" si="52"/>
        <v>9.1516625996923784E-2</v>
      </c>
      <c r="T534" s="27">
        <f t="shared" si="53"/>
        <v>0.57168059093811363</v>
      </c>
      <c r="U534" s="31">
        <f t="shared" si="54"/>
        <v>-1.4670867855914971E-2</v>
      </c>
      <c r="V534" s="31">
        <f t="shared" si="55"/>
        <v>0.24284655221736076</v>
      </c>
    </row>
    <row r="535" spans="1:22" ht="11.25" customHeight="1" x14ac:dyDescent="0.2">
      <c r="A535" s="25" t="s">
        <v>6616</v>
      </c>
      <c r="B535" s="25" t="s">
        <v>6617</v>
      </c>
      <c r="C535" s="26">
        <v>3651.3</v>
      </c>
      <c r="D535" s="26">
        <v>3816.9</v>
      </c>
      <c r="E535" s="26">
        <v>3797.4</v>
      </c>
      <c r="F535" s="26">
        <v>3817.5</v>
      </c>
      <c r="G535" s="26">
        <v>3876.6</v>
      </c>
      <c r="H535" s="26">
        <v>3592.6</v>
      </c>
      <c r="I535" s="26">
        <v>3831</v>
      </c>
      <c r="J535" s="26">
        <v>3665</v>
      </c>
      <c r="K535" s="26">
        <v>3544.7</v>
      </c>
      <c r="L535" s="26">
        <v>3693.5</v>
      </c>
      <c r="M535" s="27">
        <f t="shared" si="50"/>
        <v>0.98392353408375088</v>
      </c>
      <c r="N535" s="27">
        <f t="shared" si="50"/>
        <v>1.0036940973040949</v>
      </c>
      <c r="O535" s="27">
        <f t="shared" si="50"/>
        <v>0.96513403907937012</v>
      </c>
      <c r="P535" s="27">
        <f t="shared" si="50"/>
        <v>0.92853962017026848</v>
      </c>
      <c r="Q535" s="27">
        <f t="shared" si="50"/>
        <v>0.9527678893876077</v>
      </c>
      <c r="R535" s="31">
        <f t="shared" si="51"/>
        <v>0.96681183600501852</v>
      </c>
      <c r="S535" s="31">
        <f t="shared" si="52"/>
        <v>1.2880064739140733E-2</v>
      </c>
      <c r="T535" s="27">
        <f t="shared" si="53"/>
        <v>6.2829869263176338E-2</v>
      </c>
      <c r="U535" s="31">
        <f t="shared" si="54"/>
        <v>-1.4658041466494643E-2</v>
      </c>
      <c r="V535" s="31">
        <f t="shared" si="55"/>
        <v>1.2018338439660625</v>
      </c>
    </row>
    <row r="536" spans="1:22" ht="11.25" customHeight="1" x14ac:dyDescent="0.2">
      <c r="A536" s="25" t="s">
        <v>729</v>
      </c>
      <c r="B536" s="25" t="s">
        <v>730</v>
      </c>
      <c r="C536" s="26">
        <v>7296.1</v>
      </c>
      <c r="D536" s="26">
        <v>7493.4</v>
      </c>
      <c r="E536" s="26">
        <v>8197.7000000000007</v>
      </c>
      <c r="F536" s="26">
        <v>6881.1</v>
      </c>
      <c r="G536" s="26">
        <v>8573.7000000000007</v>
      </c>
      <c r="H536" s="26">
        <v>7104.7</v>
      </c>
      <c r="I536" s="26">
        <v>8074.4</v>
      </c>
      <c r="J536" s="26">
        <v>7446.3</v>
      </c>
      <c r="K536" s="26">
        <v>7570.2</v>
      </c>
      <c r="L536" s="26">
        <v>6639.8</v>
      </c>
      <c r="M536" s="27">
        <f t="shared" si="50"/>
        <v>0.97376680692424711</v>
      </c>
      <c r="N536" s="27">
        <f t="shared" si="50"/>
        <v>1.0775348973763579</v>
      </c>
      <c r="O536" s="27">
        <f t="shared" si="50"/>
        <v>0.90834014418678399</v>
      </c>
      <c r="P536" s="27">
        <f t="shared" si="50"/>
        <v>1.1001438723459911</v>
      </c>
      <c r="Q536" s="27">
        <f t="shared" si="50"/>
        <v>0.77443810723491602</v>
      </c>
      <c r="R536" s="31">
        <f t="shared" si="51"/>
        <v>0.96684476561365928</v>
      </c>
      <c r="S536" s="31">
        <f t="shared" si="52"/>
        <v>5.9376756688944383E-2</v>
      </c>
      <c r="T536" s="27">
        <f t="shared" si="53"/>
        <v>0.54110949667216557</v>
      </c>
      <c r="U536" s="31">
        <f t="shared" si="54"/>
        <v>-1.4643249649464332E-2</v>
      </c>
      <c r="V536" s="31">
        <f t="shared" si="55"/>
        <v>0.2667148439714549</v>
      </c>
    </row>
    <row r="537" spans="1:22" ht="11.25" customHeight="1" x14ac:dyDescent="0.2">
      <c r="A537" s="25" t="s">
        <v>11644</v>
      </c>
      <c r="B537" s="25" t="s">
        <v>11645</v>
      </c>
      <c r="C537" s="26">
        <v>240.5</v>
      </c>
      <c r="D537" s="26">
        <v>192.4</v>
      </c>
      <c r="E537" s="26">
        <v>214.8</v>
      </c>
      <c r="F537" s="26">
        <v>193</v>
      </c>
      <c r="G537" s="26">
        <v>198.4</v>
      </c>
      <c r="H537" s="26">
        <v>180.4</v>
      </c>
      <c r="I537" s="26">
        <v>186.3</v>
      </c>
      <c r="J537" s="26">
        <v>182.6</v>
      </c>
      <c r="K537" s="26">
        <v>243.9</v>
      </c>
      <c r="L537" s="26">
        <v>199</v>
      </c>
      <c r="M537" s="27">
        <f t="shared" si="50"/>
        <v>0.75010395010395015</v>
      </c>
      <c r="N537" s="27">
        <f t="shared" si="50"/>
        <v>0.96829521829521836</v>
      </c>
      <c r="O537" s="27">
        <f t="shared" si="50"/>
        <v>0.85009310986964615</v>
      </c>
      <c r="P537" s="27">
        <f t="shared" si="50"/>
        <v>1.2637305699481867</v>
      </c>
      <c r="Q537" s="27">
        <f t="shared" si="50"/>
        <v>1.003024193548387</v>
      </c>
      <c r="R537" s="31">
        <f t="shared" si="51"/>
        <v>0.96704940835307762</v>
      </c>
      <c r="S537" s="31">
        <f t="shared" si="52"/>
        <v>8.661973114353122E-2</v>
      </c>
      <c r="T537" s="27">
        <f t="shared" si="53"/>
        <v>0.63862727303807332</v>
      </c>
      <c r="U537" s="31">
        <f t="shared" si="54"/>
        <v>-1.4551336437232679E-2</v>
      </c>
      <c r="V537" s="31">
        <f t="shared" si="55"/>
        <v>0.19475253854160715</v>
      </c>
    </row>
    <row r="538" spans="1:22" ht="11.25" customHeight="1" x14ac:dyDescent="0.2">
      <c r="A538" s="25" t="s">
        <v>9011</v>
      </c>
      <c r="B538" s="25" t="s">
        <v>9012</v>
      </c>
      <c r="C538" s="26">
        <v>234.1</v>
      </c>
      <c r="D538" s="26">
        <v>229.2</v>
      </c>
      <c r="E538" s="26">
        <v>225.7</v>
      </c>
      <c r="F538" s="26">
        <v>207.7</v>
      </c>
      <c r="G538" s="26">
        <v>259.60000000000002</v>
      </c>
      <c r="H538" s="26">
        <v>203.9</v>
      </c>
      <c r="I538" s="26">
        <v>216.7</v>
      </c>
      <c r="J538" s="26">
        <v>228.3</v>
      </c>
      <c r="K538" s="26">
        <v>236.1</v>
      </c>
      <c r="L538" s="26">
        <v>226</v>
      </c>
      <c r="M538" s="27">
        <f t="shared" si="50"/>
        <v>0.87099530115335333</v>
      </c>
      <c r="N538" s="27">
        <f t="shared" si="50"/>
        <v>0.9454624781849913</v>
      </c>
      <c r="O538" s="27">
        <f t="shared" si="50"/>
        <v>1.0115197164377494</v>
      </c>
      <c r="P538" s="27">
        <f t="shared" si="50"/>
        <v>1.1367356764564276</v>
      </c>
      <c r="Q538" s="27">
        <f t="shared" si="50"/>
        <v>0.8705701078582434</v>
      </c>
      <c r="R538" s="31">
        <f t="shared" si="51"/>
        <v>0.96705665601815305</v>
      </c>
      <c r="S538" s="31">
        <f t="shared" si="52"/>
        <v>4.9885709431326551E-2</v>
      </c>
      <c r="T538" s="27">
        <f t="shared" si="53"/>
        <v>0.47133268058507716</v>
      </c>
      <c r="U538" s="31">
        <f t="shared" si="54"/>
        <v>-1.4548081578559788E-2</v>
      </c>
      <c r="V538" s="31">
        <f t="shared" si="55"/>
        <v>0.32667244671244949</v>
      </c>
    </row>
    <row r="539" spans="1:22" ht="11.25" customHeight="1" x14ac:dyDescent="0.2">
      <c r="A539" s="25" t="s">
        <v>2443</v>
      </c>
      <c r="B539" s="25" t="s">
        <v>2444</v>
      </c>
      <c r="C539" s="26">
        <v>2378.9</v>
      </c>
      <c r="D539" s="26">
        <v>2300.1</v>
      </c>
      <c r="E539" s="26">
        <v>2609.4</v>
      </c>
      <c r="F539" s="26">
        <v>2316.1999999999998</v>
      </c>
      <c r="G539" s="26">
        <v>2391.6</v>
      </c>
      <c r="H539" s="26">
        <v>2157.4</v>
      </c>
      <c r="I539" s="26">
        <v>2392.1</v>
      </c>
      <c r="J539" s="26">
        <v>2336.8000000000002</v>
      </c>
      <c r="K539" s="26">
        <v>2403.3000000000002</v>
      </c>
      <c r="L539" s="26">
        <v>2285.5</v>
      </c>
      <c r="M539" s="27">
        <f t="shared" si="50"/>
        <v>0.90688973895497915</v>
      </c>
      <c r="N539" s="27">
        <f t="shared" si="50"/>
        <v>1.0399982609451763</v>
      </c>
      <c r="O539" s="27">
        <f t="shared" si="50"/>
        <v>0.8955315398175826</v>
      </c>
      <c r="P539" s="27">
        <f t="shared" si="50"/>
        <v>1.0376046973491064</v>
      </c>
      <c r="Q539" s="27">
        <f t="shared" si="50"/>
        <v>0.95563639404582712</v>
      </c>
      <c r="R539" s="31">
        <f t="shared" si="51"/>
        <v>0.96713212622253431</v>
      </c>
      <c r="S539" s="31">
        <f t="shared" si="52"/>
        <v>3.0954642564657089E-2</v>
      </c>
      <c r="T539" s="27">
        <f t="shared" si="53"/>
        <v>0.32937578309086402</v>
      </c>
      <c r="U539" s="31">
        <f t="shared" si="54"/>
        <v>-1.4514190064320361E-2</v>
      </c>
      <c r="V539" s="31">
        <f t="shared" si="55"/>
        <v>0.48230833490709951</v>
      </c>
    </row>
    <row r="540" spans="1:22" ht="11.25" customHeight="1" x14ac:dyDescent="0.2">
      <c r="A540" s="25" t="s">
        <v>4460</v>
      </c>
      <c r="B540" s="25" t="s">
        <v>4461</v>
      </c>
      <c r="C540" s="26">
        <v>1284.4000000000001</v>
      </c>
      <c r="D540" s="26">
        <v>1288.0999999999999</v>
      </c>
      <c r="E540" s="26">
        <v>1362.6</v>
      </c>
      <c r="F540" s="26">
        <v>1373.6</v>
      </c>
      <c r="G540" s="26">
        <v>1310.5</v>
      </c>
      <c r="H540" s="26">
        <v>1284.3</v>
      </c>
      <c r="I540" s="26">
        <v>1325.2</v>
      </c>
      <c r="J540" s="26">
        <v>1215.5</v>
      </c>
      <c r="K540" s="26">
        <v>1265.3</v>
      </c>
      <c r="L540" s="26">
        <v>1302.4000000000001</v>
      </c>
      <c r="M540" s="27">
        <f t="shared" si="50"/>
        <v>0.99992214263469315</v>
      </c>
      <c r="N540" s="27">
        <f t="shared" si="50"/>
        <v>1.0288021116372954</v>
      </c>
      <c r="O540" s="27">
        <f t="shared" si="50"/>
        <v>0.89204462057830625</v>
      </c>
      <c r="P540" s="27">
        <f t="shared" si="50"/>
        <v>0.92115608619685496</v>
      </c>
      <c r="Q540" s="27">
        <f t="shared" si="50"/>
        <v>0.99381915299504009</v>
      </c>
      <c r="R540" s="31">
        <f t="shared" si="51"/>
        <v>0.96714882280843795</v>
      </c>
      <c r="S540" s="31">
        <f t="shared" si="52"/>
        <v>2.5828761141175428E-2</v>
      </c>
      <c r="T540" s="27">
        <f t="shared" si="53"/>
        <v>0.26563674618042787</v>
      </c>
      <c r="U540" s="31">
        <f t="shared" si="54"/>
        <v>-1.4506692461525495E-2</v>
      </c>
      <c r="V540" s="31">
        <f t="shared" si="55"/>
        <v>0.57571184813105514</v>
      </c>
    </row>
    <row r="541" spans="1:22" ht="11.25" customHeight="1" x14ac:dyDescent="0.2">
      <c r="A541" s="25" t="s">
        <v>11007</v>
      </c>
      <c r="B541" s="25" t="s">
        <v>11008</v>
      </c>
      <c r="C541" s="26">
        <v>947.2</v>
      </c>
      <c r="D541" s="26">
        <v>923.6</v>
      </c>
      <c r="E541" s="26">
        <v>1255.4000000000001</v>
      </c>
      <c r="F541" s="26">
        <v>867</v>
      </c>
      <c r="G541" s="26">
        <v>1433.6</v>
      </c>
      <c r="H541" s="26">
        <v>902.5</v>
      </c>
      <c r="I541" s="26">
        <v>1121.5999999999999</v>
      </c>
      <c r="J541" s="26">
        <v>1115.0999999999999</v>
      </c>
      <c r="K541" s="26">
        <v>1038.9000000000001</v>
      </c>
      <c r="L541" s="26">
        <v>834.5</v>
      </c>
      <c r="M541" s="27">
        <f t="shared" si="50"/>
        <v>0.95280827702702697</v>
      </c>
      <c r="N541" s="27">
        <f t="shared" si="50"/>
        <v>1.2143785188393244</v>
      </c>
      <c r="O541" s="27">
        <f t="shared" si="50"/>
        <v>0.88824279114226523</v>
      </c>
      <c r="P541" s="27">
        <f t="shared" si="50"/>
        <v>1.1982698961937717</v>
      </c>
      <c r="Q541" s="27">
        <f t="shared" si="50"/>
        <v>0.5821010044642857</v>
      </c>
      <c r="R541" s="31">
        <f t="shared" si="51"/>
        <v>0.96716009753333476</v>
      </c>
      <c r="S541" s="31">
        <f t="shared" si="52"/>
        <v>0.11602437416873203</v>
      </c>
      <c r="T541" s="27">
        <f t="shared" si="53"/>
        <v>0.59605372414250213</v>
      </c>
      <c r="U541" s="31">
        <f t="shared" si="54"/>
        <v>-1.4501629618919305E-2</v>
      </c>
      <c r="V541" s="31">
        <f t="shared" si="55"/>
        <v>0.22471459420757328</v>
      </c>
    </row>
    <row r="542" spans="1:22" ht="11.25" customHeight="1" x14ac:dyDescent="0.2">
      <c r="A542" s="25" t="s">
        <v>6140</v>
      </c>
      <c r="B542" s="25" t="s">
        <v>6141</v>
      </c>
      <c r="C542" s="26">
        <v>4654.3</v>
      </c>
      <c r="D542" s="26">
        <v>4609.8</v>
      </c>
      <c r="E542" s="26">
        <v>4764.6000000000004</v>
      </c>
      <c r="F542" s="26">
        <v>4649.3999999999996</v>
      </c>
      <c r="G542" s="26">
        <v>4596.7</v>
      </c>
      <c r="H542" s="26">
        <v>4542.7</v>
      </c>
      <c r="I542" s="26">
        <v>4342.3</v>
      </c>
      <c r="J542" s="26">
        <v>4398</v>
      </c>
      <c r="K542" s="26">
        <v>4583.2</v>
      </c>
      <c r="L542" s="26">
        <v>4638.7</v>
      </c>
      <c r="M542" s="27">
        <f t="shared" si="50"/>
        <v>0.97602217304428152</v>
      </c>
      <c r="N542" s="27">
        <f t="shared" si="50"/>
        <v>0.94197145212373634</v>
      </c>
      <c r="O542" s="27">
        <f t="shared" si="50"/>
        <v>0.92305754942702423</v>
      </c>
      <c r="P542" s="27">
        <f t="shared" si="50"/>
        <v>0.98576160364778254</v>
      </c>
      <c r="Q542" s="27">
        <f t="shared" si="50"/>
        <v>1.0091369895794808</v>
      </c>
      <c r="R542" s="31">
        <f t="shared" si="51"/>
        <v>0.96718995356446114</v>
      </c>
      <c r="S542" s="31">
        <f t="shared" si="52"/>
        <v>1.5437146802547916E-2</v>
      </c>
      <c r="T542" s="27">
        <f t="shared" si="53"/>
        <v>0.10190965465552185</v>
      </c>
      <c r="U542" s="31">
        <f t="shared" si="54"/>
        <v>-1.4488223245483033E-2</v>
      </c>
      <c r="V542" s="31">
        <f t="shared" si="55"/>
        <v>0.9917846701152977</v>
      </c>
    </row>
    <row r="543" spans="1:22" ht="11.25" customHeight="1" x14ac:dyDescent="0.2">
      <c r="A543" s="25" t="s">
        <v>6321</v>
      </c>
      <c r="B543" s="25" t="s">
        <v>6322</v>
      </c>
      <c r="C543" s="26">
        <v>261.5</v>
      </c>
      <c r="D543" s="26">
        <v>267.8</v>
      </c>
      <c r="E543" s="26">
        <v>255.6</v>
      </c>
      <c r="F543" s="26">
        <v>252.5</v>
      </c>
      <c r="G543" s="26">
        <v>244.5</v>
      </c>
      <c r="H543" s="26">
        <v>238.2</v>
      </c>
      <c r="I543" s="26">
        <v>247.4</v>
      </c>
      <c r="J543" s="26">
        <v>260.60000000000002</v>
      </c>
      <c r="K543" s="26">
        <v>254.1</v>
      </c>
      <c r="L543" s="26">
        <v>238.5</v>
      </c>
      <c r="M543" s="27">
        <f t="shared" si="50"/>
        <v>0.91089866156787758</v>
      </c>
      <c r="N543" s="27">
        <f t="shared" si="50"/>
        <v>0.92382374906646747</v>
      </c>
      <c r="O543" s="27">
        <f t="shared" si="50"/>
        <v>1.0195618153364634</v>
      </c>
      <c r="P543" s="27">
        <f t="shared" si="50"/>
        <v>1.0063366336633663</v>
      </c>
      <c r="Q543" s="27">
        <f t="shared" si="50"/>
        <v>0.97546012269938653</v>
      </c>
      <c r="R543" s="31">
        <f t="shared" si="51"/>
        <v>0.9672161964667122</v>
      </c>
      <c r="S543" s="31">
        <f t="shared" si="52"/>
        <v>2.167141431645481E-2</v>
      </c>
      <c r="T543" s="27">
        <f t="shared" si="53"/>
        <v>0.20536677519182525</v>
      </c>
      <c r="U543" s="31">
        <f t="shared" si="54"/>
        <v>-1.447643963154314E-2</v>
      </c>
      <c r="V543" s="31">
        <f t="shared" si="55"/>
        <v>0.68746981642520555</v>
      </c>
    </row>
    <row r="544" spans="1:22" ht="11.25" customHeight="1" x14ac:dyDescent="0.2">
      <c r="A544" s="25" t="s">
        <v>4555</v>
      </c>
      <c r="B544" s="25" t="s">
        <v>4556</v>
      </c>
      <c r="C544" s="26">
        <v>765.1</v>
      </c>
      <c r="D544" s="26">
        <v>781</v>
      </c>
      <c r="E544" s="26">
        <v>770.8</v>
      </c>
      <c r="F544" s="26">
        <v>965.7</v>
      </c>
      <c r="G544" s="26">
        <v>700.2</v>
      </c>
      <c r="H544" s="26">
        <v>807</v>
      </c>
      <c r="I544" s="26">
        <v>1250.5999999999999</v>
      </c>
      <c r="J544" s="26">
        <v>633.1</v>
      </c>
      <c r="K544" s="26">
        <v>544.9</v>
      </c>
      <c r="L544" s="26">
        <v>557.29999999999995</v>
      </c>
      <c r="M544" s="27">
        <f t="shared" si="50"/>
        <v>1.0547640831263887</v>
      </c>
      <c r="N544" s="27">
        <f t="shared" si="50"/>
        <v>1.6012804097311137</v>
      </c>
      <c r="O544" s="27">
        <f t="shared" si="50"/>
        <v>0.82135443694862487</v>
      </c>
      <c r="P544" s="27">
        <f t="shared" si="50"/>
        <v>0.5642539090814952</v>
      </c>
      <c r="Q544" s="27">
        <f t="shared" si="50"/>
        <v>0.79591545272779196</v>
      </c>
      <c r="R544" s="31">
        <f t="shared" si="51"/>
        <v>0.96751365832308289</v>
      </c>
      <c r="S544" s="31">
        <f t="shared" si="52"/>
        <v>0.1764511007805484</v>
      </c>
      <c r="T544" s="27">
        <f t="shared" si="53"/>
        <v>0.80873118334808058</v>
      </c>
      <c r="U544" s="31">
        <f t="shared" si="54"/>
        <v>-1.4342895360753507E-2</v>
      </c>
      <c r="V544" s="31">
        <f t="shared" si="55"/>
        <v>9.2195810883569457E-2</v>
      </c>
    </row>
    <row r="545" spans="1:22" ht="11.25" customHeight="1" x14ac:dyDescent="0.2">
      <c r="A545" s="25" t="s">
        <v>2260</v>
      </c>
      <c r="B545" s="25" t="s">
        <v>2261</v>
      </c>
      <c r="C545" s="26">
        <v>235</v>
      </c>
      <c r="D545" s="26">
        <v>235.9</v>
      </c>
      <c r="E545" s="26">
        <v>255.9</v>
      </c>
      <c r="F545" s="26">
        <v>226.8</v>
      </c>
      <c r="G545" s="26">
        <v>266.7</v>
      </c>
      <c r="H545" s="26">
        <v>231.6</v>
      </c>
      <c r="I545" s="26">
        <v>246.8</v>
      </c>
      <c r="J545" s="26">
        <v>246.6</v>
      </c>
      <c r="K545" s="26">
        <v>216.1</v>
      </c>
      <c r="L545" s="26">
        <v>237.2</v>
      </c>
      <c r="M545" s="27">
        <f t="shared" si="50"/>
        <v>0.98553191489361702</v>
      </c>
      <c r="N545" s="27">
        <f t="shared" si="50"/>
        <v>1.046206019499788</v>
      </c>
      <c r="O545" s="27">
        <f t="shared" si="50"/>
        <v>0.96365767878077369</v>
      </c>
      <c r="P545" s="27">
        <f t="shared" si="50"/>
        <v>0.95282186948853609</v>
      </c>
      <c r="Q545" s="27">
        <f t="shared" si="50"/>
        <v>0.88938882639670036</v>
      </c>
      <c r="R545" s="31">
        <f t="shared" si="51"/>
        <v>0.96752126181188314</v>
      </c>
      <c r="S545" s="31">
        <f t="shared" si="52"/>
        <v>2.534891673154548E-2</v>
      </c>
      <c r="T545" s="27">
        <f t="shared" si="53"/>
        <v>0.26676202389340981</v>
      </c>
      <c r="U545" s="31">
        <f t="shared" si="54"/>
        <v>-1.4339482344073739E-2</v>
      </c>
      <c r="V545" s="31">
        <f t="shared" si="55"/>
        <v>0.57387599629759833</v>
      </c>
    </row>
    <row r="546" spans="1:22" ht="11.25" customHeight="1" x14ac:dyDescent="0.2">
      <c r="A546" s="25" t="s">
        <v>2224</v>
      </c>
      <c r="B546" s="25" t="s">
        <v>2225</v>
      </c>
      <c r="C546" s="26">
        <v>4010.1</v>
      </c>
      <c r="D546" s="26">
        <v>3984.2</v>
      </c>
      <c r="E546" s="26">
        <v>4368.3</v>
      </c>
      <c r="F546" s="26">
        <v>3809.2</v>
      </c>
      <c r="G546" s="26">
        <v>4512.8999999999996</v>
      </c>
      <c r="H546" s="26">
        <v>3907.5</v>
      </c>
      <c r="I546" s="26">
        <v>4146.8999999999996</v>
      </c>
      <c r="J546" s="26">
        <v>4088.2</v>
      </c>
      <c r="K546" s="26">
        <v>4012.8</v>
      </c>
      <c r="L546" s="26">
        <v>3759.6</v>
      </c>
      <c r="M546" s="27">
        <f t="shared" si="50"/>
        <v>0.97441460312710404</v>
      </c>
      <c r="N546" s="27">
        <f t="shared" si="50"/>
        <v>1.0408363033984238</v>
      </c>
      <c r="O546" s="27">
        <f t="shared" si="50"/>
        <v>0.93587894604308308</v>
      </c>
      <c r="P546" s="27">
        <f t="shared" si="50"/>
        <v>1.053449543211173</v>
      </c>
      <c r="Q546" s="27">
        <f t="shared" si="50"/>
        <v>0.83307850827627472</v>
      </c>
      <c r="R546" s="31">
        <f t="shared" si="51"/>
        <v>0.96753158081121171</v>
      </c>
      <c r="S546" s="31">
        <f t="shared" si="52"/>
        <v>3.9926415200090236E-2</v>
      </c>
      <c r="T546" s="27">
        <f t="shared" si="53"/>
        <v>0.42641422212728985</v>
      </c>
      <c r="U546" s="31">
        <f t="shared" si="54"/>
        <v>-1.4334850445276465E-2</v>
      </c>
      <c r="V546" s="31">
        <f t="shared" si="55"/>
        <v>0.37016831878355189</v>
      </c>
    </row>
    <row r="547" spans="1:22" ht="11.25" customHeight="1" x14ac:dyDescent="0.2">
      <c r="A547" s="25" t="s">
        <v>1784</v>
      </c>
      <c r="B547" s="25" t="s">
        <v>1785</v>
      </c>
      <c r="C547" s="26">
        <v>95.6</v>
      </c>
      <c r="D547" s="26">
        <v>105.8</v>
      </c>
      <c r="E547" s="26">
        <v>114.6</v>
      </c>
      <c r="F547" s="26">
        <v>113.9</v>
      </c>
      <c r="G547" s="26">
        <v>103.7</v>
      </c>
      <c r="H547" s="26">
        <v>110.1</v>
      </c>
      <c r="I547" s="26">
        <v>114.1</v>
      </c>
      <c r="J547" s="26">
        <v>97.1</v>
      </c>
      <c r="K547" s="26">
        <v>89.8</v>
      </c>
      <c r="L547" s="26">
        <v>100.8</v>
      </c>
      <c r="M547" s="27">
        <f t="shared" si="50"/>
        <v>1.151673640167364</v>
      </c>
      <c r="N547" s="27">
        <f t="shared" si="50"/>
        <v>1.0784499054820416</v>
      </c>
      <c r="O547" s="27">
        <f t="shared" si="50"/>
        <v>0.84729493891797558</v>
      </c>
      <c r="P547" s="27">
        <f t="shared" si="50"/>
        <v>0.78841088674275672</v>
      </c>
      <c r="Q547" s="27">
        <f t="shared" si="50"/>
        <v>0.97203471552555443</v>
      </c>
      <c r="R547" s="31">
        <f t="shared" si="51"/>
        <v>0.9675728173671384</v>
      </c>
      <c r="S547" s="31">
        <f t="shared" si="52"/>
        <v>6.8107457590569326E-2</v>
      </c>
      <c r="T547" s="27">
        <f t="shared" si="53"/>
        <v>0.58661544106658092</v>
      </c>
      <c r="U547" s="31">
        <f t="shared" si="54"/>
        <v>-1.4316341047322299E-2</v>
      </c>
      <c r="V547" s="31">
        <f t="shared" si="55"/>
        <v>0.23164650957614216</v>
      </c>
    </row>
    <row r="548" spans="1:22" ht="11.25" customHeight="1" x14ac:dyDescent="0.2">
      <c r="A548" s="25" t="s">
        <v>10923</v>
      </c>
      <c r="B548" s="25" t="s">
        <v>10924</v>
      </c>
      <c r="C548" s="26">
        <v>114.4</v>
      </c>
      <c r="D548" s="26">
        <v>116.8</v>
      </c>
      <c r="E548" s="26">
        <v>122</v>
      </c>
      <c r="F548" s="26">
        <v>110.5</v>
      </c>
      <c r="G548" s="26">
        <v>117.1</v>
      </c>
      <c r="H548" s="26">
        <v>123.3</v>
      </c>
      <c r="I548" s="26">
        <v>110.5</v>
      </c>
      <c r="J548" s="26">
        <v>94.6</v>
      </c>
      <c r="K548" s="26">
        <v>114.8</v>
      </c>
      <c r="L548" s="26">
        <v>117.1</v>
      </c>
      <c r="M548" s="27">
        <f t="shared" si="50"/>
        <v>1.0777972027972027</v>
      </c>
      <c r="N548" s="27">
        <f t="shared" si="50"/>
        <v>0.94606164383561642</v>
      </c>
      <c r="O548" s="27">
        <f t="shared" si="50"/>
        <v>0.77540983606557368</v>
      </c>
      <c r="P548" s="27">
        <f t="shared" si="50"/>
        <v>1.0389140271493214</v>
      </c>
      <c r="Q548" s="27">
        <f t="shared" si="50"/>
        <v>1</v>
      </c>
      <c r="R548" s="31">
        <f t="shared" si="51"/>
        <v>0.96763654196954274</v>
      </c>
      <c r="S548" s="31">
        <f t="shared" si="52"/>
        <v>5.2763541956264849E-2</v>
      </c>
      <c r="T548" s="27">
        <f t="shared" si="53"/>
        <v>0.5531143427574905</v>
      </c>
      <c r="U548" s="31">
        <f t="shared" si="54"/>
        <v>-1.4287739239396803E-2</v>
      </c>
      <c r="V548" s="31">
        <f t="shared" si="55"/>
        <v>0.25718507973428562</v>
      </c>
    </row>
    <row r="549" spans="1:22" ht="11.25" customHeight="1" x14ac:dyDescent="0.2">
      <c r="A549" s="25" t="s">
        <v>10555</v>
      </c>
      <c r="B549" s="25" t="s">
        <v>10556</v>
      </c>
      <c r="C549" s="26">
        <v>504.4</v>
      </c>
      <c r="D549" s="26">
        <v>481.8</v>
      </c>
      <c r="E549" s="26">
        <v>522.70000000000005</v>
      </c>
      <c r="F549" s="26">
        <v>503.8</v>
      </c>
      <c r="G549" s="26">
        <v>499.9</v>
      </c>
      <c r="H549" s="26">
        <v>484.2</v>
      </c>
      <c r="I549" s="26">
        <v>505.5</v>
      </c>
      <c r="J549" s="26">
        <v>472.8</v>
      </c>
      <c r="K549" s="26">
        <v>490</v>
      </c>
      <c r="L549" s="26">
        <v>476</v>
      </c>
      <c r="M549" s="27">
        <f t="shared" si="50"/>
        <v>0.95995241871530534</v>
      </c>
      <c r="N549" s="27">
        <f t="shared" si="50"/>
        <v>1.0491905354919053</v>
      </c>
      <c r="O549" s="27">
        <f t="shared" si="50"/>
        <v>0.90453414960780554</v>
      </c>
      <c r="P549" s="27">
        <f t="shared" si="50"/>
        <v>0.97260817784835252</v>
      </c>
      <c r="Q549" s="27">
        <f t="shared" si="50"/>
        <v>0.95219043808761761</v>
      </c>
      <c r="R549" s="31">
        <f t="shared" si="51"/>
        <v>0.96769514395019729</v>
      </c>
      <c r="S549" s="31">
        <f t="shared" si="52"/>
        <v>2.3404373147863314E-2</v>
      </c>
      <c r="T549" s="27">
        <f t="shared" si="53"/>
        <v>0.22867897114200303</v>
      </c>
      <c r="U549" s="31">
        <f t="shared" si="54"/>
        <v>-1.4261438303986287E-2</v>
      </c>
      <c r="V549" s="31">
        <f t="shared" si="55"/>
        <v>0.64077377040369787</v>
      </c>
    </row>
    <row r="550" spans="1:22" ht="11.25" customHeight="1" x14ac:dyDescent="0.2">
      <c r="A550" s="25" t="s">
        <v>5045</v>
      </c>
      <c r="B550" s="25" t="s">
        <v>5046</v>
      </c>
      <c r="C550" s="26">
        <v>4465.1000000000004</v>
      </c>
      <c r="D550" s="26">
        <v>4480.6000000000004</v>
      </c>
      <c r="E550" s="26">
        <v>3787.9</v>
      </c>
      <c r="F550" s="26">
        <v>4432.2</v>
      </c>
      <c r="G550" s="26">
        <v>3894</v>
      </c>
      <c r="H550" s="26">
        <v>4096.1000000000004</v>
      </c>
      <c r="I550" s="26">
        <v>3796.1</v>
      </c>
      <c r="J550" s="26">
        <v>4138.3</v>
      </c>
      <c r="K550" s="26">
        <v>4351.7</v>
      </c>
      <c r="L550" s="26">
        <v>3893.5</v>
      </c>
      <c r="M550" s="27">
        <f t="shared" si="50"/>
        <v>0.91735907370495617</v>
      </c>
      <c r="N550" s="27">
        <f t="shared" si="50"/>
        <v>0.84723028165870629</v>
      </c>
      <c r="O550" s="27">
        <f t="shared" si="50"/>
        <v>1.0925050819715409</v>
      </c>
      <c r="P550" s="27">
        <f t="shared" si="50"/>
        <v>0.98183746220838408</v>
      </c>
      <c r="Q550" s="27">
        <f t="shared" si="50"/>
        <v>0.99987159732922448</v>
      </c>
      <c r="R550" s="31">
        <f t="shared" si="51"/>
        <v>0.96776069937456233</v>
      </c>
      <c r="S550" s="31">
        <f t="shared" si="52"/>
        <v>4.1145067428389047E-2</v>
      </c>
      <c r="T550" s="27">
        <f t="shared" si="53"/>
        <v>0.42032494496940198</v>
      </c>
      <c r="U550" s="31">
        <f t="shared" si="54"/>
        <v>-1.4232018506919212E-2</v>
      </c>
      <c r="V550" s="31">
        <f t="shared" si="55"/>
        <v>0.37641483521205016</v>
      </c>
    </row>
    <row r="551" spans="1:22" ht="11.25" customHeight="1" x14ac:dyDescent="0.2">
      <c r="A551" s="25" t="s">
        <v>902</v>
      </c>
      <c r="B551" s="25" t="s">
        <v>903</v>
      </c>
      <c r="C551" s="26">
        <v>3427.4</v>
      </c>
      <c r="D551" s="26">
        <v>3237.3</v>
      </c>
      <c r="E551" s="26">
        <v>3900.1</v>
      </c>
      <c r="F551" s="26">
        <v>3298.4</v>
      </c>
      <c r="G551" s="26">
        <v>3849.6</v>
      </c>
      <c r="H551" s="26">
        <v>3310.5</v>
      </c>
      <c r="I551" s="26">
        <v>3700</v>
      </c>
      <c r="J551" s="26">
        <v>3428.3</v>
      </c>
      <c r="K551" s="26">
        <v>3437.7</v>
      </c>
      <c r="L551" s="26">
        <v>3114.4</v>
      </c>
      <c r="M551" s="27">
        <f t="shared" si="50"/>
        <v>0.96589251327536907</v>
      </c>
      <c r="N551" s="27">
        <f t="shared" si="50"/>
        <v>1.1429277484323355</v>
      </c>
      <c r="O551" s="27">
        <f t="shared" si="50"/>
        <v>0.87902874285274746</v>
      </c>
      <c r="P551" s="27">
        <f t="shared" si="50"/>
        <v>1.04223259762309</v>
      </c>
      <c r="Q551" s="27">
        <f t="shared" si="50"/>
        <v>0.80901911886949296</v>
      </c>
      <c r="R551" s="31">
        <f t="shared" si="51"/>
        <v>0.96782014421060703</v>
      </c>
      <c r="S551" s="31">
        <f t="shared" si="52"/>
        <v>5.8866493289749168E-2</v>
      </c>
      <c r="T551" s="27">
        <f t="shared" si="53"/>
        <v>0.53477243865764323</v>
      </c>
      <c r="U551" s="31">
        <f t="shared" si="54"/>
        <v>-1.4205342727020344E-2</v>
      </c>
      <c r="V551" s="31">
        <f t="shared" si="55"/>
        <v>0.2718309836975345</v>
      </c>
    </row>
    <row r="552" spans="1:22" ht="11.25" customHeight="1" x14ac:dyDescent="0.2">
      <c r="A552" s="25" t="s">
        <v>1583</v>
      </c>
      <c r="B552" s="25" t="s">
        <v>1584</v>
      </c>
      <c r="C552" s="26">
        <v>60826.9</v>
      </c>
      <c r="D552" s="26">
        <v>61057</v>
      </c>
      <c r="E552" s="26">
        <v>63256.2</v>
      </c>
      <c r="F552" s="26">
        <v>61124.4</v>
      </c>
      <c r="G552" s="26">
        <v>61721.1</v>
      </c>
      <c r="H552" s="26">
        <v>58015.5</v>
      </c>
      <c r="I552" s="26">
        <v>63173.7</v>
      </c>
      <c r="J552" s="26">
        <v>56838</v>
      </c>
      <c r="K552" s="26">
        <v>57456.6</v>
      </c>
      <c r="L552" s="26">
        <v>62470.9</v>
      </c>
      <c r="M552" s="27">
        <f t="shared" si="50"/>
        <v>0.95378031758975057</v>
      </c>
      <c r="N552" s="27">
        <f t="shared" si="50"/>
        <v>1.0346676056799384</v>
      </c>
      <c r="O552" s="27">
        <f t="shared" si="50"/>
        <v>0.89853642804974065</v>
      </c>
      <c r="P552" s="27">
        <f t="shared" si="50"/>
        <v>0.93999450301352649</v>
      </c>
      <c r="Q552" s="27">
        <f t="shared" si="50"/>
        <v>1.0121481956737648</v>
      </c>
      <c r="R552" s="31">
        <f t="shared" si="51"/>
        <v>0.96782541000134414</v>
      </c>
      <c r="S552" s="31">
        <f t="shared" si="52"/>
        <v>2.4703416238855729E-2</v>
      </c>
      <c r="T552" s="27">
        <f t="shared" si="53"/>
        <v>0.26276611025619706</v>
      </c>
      <c r="U552" s="31">
        <f t="shared" si="54"/>
        <v>-1.4202979790422765E-2</v>
      </c>
      <c r="V552" s="31">
        <f t="shared" si="55"/>
        <v>0.58043064777971054</v>
      </c>
    </row>
    <row r="553" spans="1:22" ht="11.25" customHeight="1" x14ac:dyDescent="0.2">
      <c r="A553" s="25" t="s">
        <v>2033</v>
      </c>
      <c r="B553" s="25" t="s">
        <v>2034</v>
      </c>
      <c r="C553" s="26">
        <v>122.2</v>
      </c>
      <c r="D553" s="26">
        <v>152.19999999999999</v>
      </c>
      <c r="E553" s="26">
        <v>121.9</v>
      </c>
      <c r="F553" s="26">
        <v>92</v>
      </c>
      <c r="G553" s="26">
        <v>136.5</v>
      </c>
      <c r="H553" s="26">
        <v>109.8</v>
      </c>
      <c r="I553" s="26">
        <v>122.6</v>
      </c>
      <c r="J553" s="26">
        <v>116.4</v>
      </c>
      <c r="K553" s="26">
        <v>118.4</v>
      </c>
      <c r="L553" s="26">
        <v>122</v>
      </c>
      <c r="M553" s="27">
        <f t="shared" si="50"/>
        <v>0.89852700490998361</v>
      </c>
      <c r="N553" s="27">
        <f t="shared" si="50"/>
        <v>0.80551905387647837</v>
      </c>
      <c r="O553" s="27">
        <f t="shared" si="50"/>
        <v>0.9548810500410172</v>
      </c>
      <c r="P553" s="27">
        <f t="shared" si="50"/>
        <v>1.2869565217391306</v>
      </c>
      <c r="Q553" s="27">
        <f t="shared" si="50"/>
        <v>0.89377289377289382</v>
      </c>
      <c r="R553" s="31">
        <f t="shared" si="51"/>
        <v>0.96793130486790058</v>
      </c>
      <c r="S553" s="31">
        <f t="shared" si="52"/>
        <v>8.3259102869196314E-2</v>
      </c>
      <c r="T553" s="27">
        <f t="shared" si="53"/>
        <v>0.48471360998877605</v>
      </c>
      <c r="U553" s="31">
        <f t="shared" si="54"/>
        <v>-1.4155463947238595E-2</v>
      </c>
      <c r="V553" s="31">
        <f t="shared" si="55"/>
        <v>0.3145147858063489</v>
      </c>
    </row>
    <row r="554" spans="1:22" ht="11.25" customHeight="1" x14ac:dyDescent="0.2">
      <c r="A554" s="25" t="s">
        <v>2531</v>
      </c>
      <c r="B554" s="25" t="s">
        <v>2532</v>
      </c>
      <c r="C554" s="26">
        <v>3486.8</v>
      </c>
      <c r="D554" s="26">
        <v>3534.8</v>
      </c>
      <c r="E554" s="26">
        <v>3738.2</v>
      </c>
      <c r="F554" s="26">
        <v>3698.3</v>
      </c>
      <c r="G554" s="26">
        <v>3430</v>
      </c>
      <c r="H554" s="26">
        <v>3485.4</v>
      </c>
      <c r="I554" s="26">
        <v>3879.6</v>
      </c>
      <c r="J554" s="26">
        <v>3518.6</v>
      </c>
      <c r="K554" s="26">
        <v>3021</v>
      </c>
      <c r="L554" s="26">
        <v>3377.3</v>
      </c>
      <c r="M554" s="27">
        <f t="shared" si="50"/>
        <v>0.99959848571756338</v>
      </c>
      <c r="N554" s="27">
        <f t="shared" si="50"/>
        <v>1.0975444155256309</v>
      </c>
      <c r="O554" s="27">
        <f t="shared" si="50"/>
        <v>0.94125514953721046</v>
      </c>
      <c r="P554" s="27">
        <f t="shared" si="50"/>
        <v>0.81686180136819619</v>
      </c>
      <c r="Q554" s="27">
        <f t="shared" si="50"/>
        <v>0.98463556851311962</v>
      </c>
      <c r="R554" s="31">
        <f t="shared" si="51"/>
        <v>0.96797908413234413</v>
      </c>
      <c r="S554" s="31">
        <f t="shared" si="52"/>
        <v>4.5615239754851128E-2</v>
      </c>
      <c r="T554" s="27">
        <f t="shared" si="53"/>
        <v>0.5070960227402479</v>
      </c>
      <c r="U554" s="31">
        <f t="shared" si="54"/>
        <v>-1.4134026724710791E-2</v>
      </c>
      <c r="V554" s="31">
        <f t="shared" si="55"/>
        <v>0.29490979570086912</v>
      </c>
    </row>
    <row r="555" spans="1:22" ht="11.25" customHeight="1" x14ac:dyDescent="0.2">
      <c r="A555" s="25" t="s">
        <v>1590</v>
      </c>
      <c r="B555" s="25" t="s">
        <v>1591</v>
      </c>
      <c r="C555" s="26">
        <v>8263.5</v>
      </c>
      <c r="D555" s="26">
        <v>8436.7000000000007</v>
      </c>
      <c r="E555" s="26">
        <v>7687.1</v>
      </c>
      <c r="F555" s="26">
        <v>8104</v>
      </c>
      <c r="G555" s="26">
        <v>8214.4</v>
      </c>
      <c r="H555" s="26">
        <v>7628.4</v>
      </c>
      <c r="I555" s="26">
        <v>7587.1</v>
      </c>
      <c r="J555" s="26">
        <v>7856.2</v>
      </c>
      <c r="K555" s="26">
        <v>8036</v>
      </c>
      <c r="L555" s="26">
        <v>8249.9</v>
      </c>
      <c r="M555" s="27">
        <f t="shared" si="50"/>
        <v>0.92314394626974039</v>
      </c>
      <c r="N555" s="27">
        <f t="shared" si="50"/>
        <v>0.89929711854160987</v>
      </c>
      <c r="O555" s="27">
        <f t="shared" si="50"/>
        <v>1.021997892573272</v>
      </c>
      <c r="P555" s="27">
        <f t="shared" si="50"/>
        <v>0.99160908193484698</v>
      </c>
      <c r="Q555" s="27">
        <f t="shared" si="50"/>
        <v>1.004321679002727</v>
      </c>
      <c r="R555" s="31">
        <f t="shared" si="51"/>
        <v>0.96807394366443922</v>
      </c>
      <c r="S555" s="31">
        <f t="shared" si="52"/>
        <v>2.4004738757532923E-2</v>
      </c>
      <c r="T555" s="27">
        <f t="shared" si="53"/>
        <v>0.247960165495895</v>
      </c>
      <c r="U555" s="31">
        <f t="shared" si="54"/>
        <v>-1.409146903565341E-2</v>
      </c>
      <c r="V555" s="31">
        <f t="shared" si="55"/>
        <v>0.60561808245947846</v>
      </c>
    </row>
    <row r="556" spans="1:22" ht="11.25" customHeight="1" x14ac:dyDescent="0.2">
      <c r="A556" s="25" t="s">
        <v>9335</v>
      </c>
      <c r="B556" s="25" t="s">
        <v>9336</v>
      </c>
      <c r="C556" s="26">
        <v>328.6</v>
      </c>
      <c r="D556" s="26">
        <v>304.89999999999998</v>
      </c>
      <c r="E556" s="26">
        <v>330</v>
      </c>
      <c r="F556" s="26">
        <v>345.5</v>
      </c>
      <c r="G556" s="26">
        <v>298.60000000000002</v>
      </c>
      <c r="H556" s="26">
        <v>294</v>
      </c>
      <c r="I556" s="26">
        <v>308.8</v>
      </c>
      <c r="J556" s="26">
        <v>323.5</v>
      </c>
      <c r="K556" s="26">
        <v>334.8</v>
      </c>
      <c r="L556" s="26">
        <v>293.7</v>
      </c>
      <c r="M556" s="27">
        <f t="shared" si="50"/>
        <v>0.89470480827754106</v>
      </c>
      <c r="N556" s="27">
        <f t="shared" si="50"/>
        <v>1.0127910790423091</v>
      </c>
      <c r="O556" s="27">
        <f t="shared" si="50"/>
        <v>0.98030303030303034</v>
      </c>
      <c r="P556" s="27">
        <f t="shared" si="50"/>
        <v>0.96903039073806085</v>
      </c>
      <c r="Q556" s="27">
        <f t="shared" si="50"/>
        <v>0.98359008707300721</v>
      </c>
      <c r="R556" s="31">
        <f t="shared" si="51"/>
        <v>0.96808387908678972</v>
      </c>
      <c r="S556" s="31">
        <f t="shared" si="52"/>
        <v>1.9715308503235125E-2</v>
      </c>
      <c r="T556" s="27">
        <f t="shared" si="53"/>
        <v>0.17764442850396206</v>
      </c>
      <c r="U556" s="31">
        <f t="shared" si="54"/>
        <v>-1.4087011858607678E-2</v>
      </c>
      <c r="V556" s="31">
        <f t="shared" si="55"/>
        <v>0.75044840882159447</v>
      </c>
    </row>
    <row r="557" spans="1:22" ht="11.25" customHeight="1" x14ac:dyDescent="0.2">
      <c r="A557" s="25" t="s">
        <v>11706</v>
      </c>
      <c r="B557" s="25" t="s">
        <v>11707</v>
      </c>
      <c r="C557" s="26">
        <v>1241.5999999999999</v>
      </c>
      <c r="D557" s="26">
        <v>1248.5</v>
      </c>
      <c r="E557" s="26">
        <v>1319.1</v>
      </c>
      <c r="F557" s="26">
        <v>1328.5</v>
      </c>
      <c r="G557" s="26">
        <v>1389.1</v>
      </c>
      <c r="H557" s="26">
        <v>1230.5</v>
      </c>
      <c r="I557" s="26">
        <v>1268.0999999999999</v>
      </c>
      <c r="J557" s="26">
        <v>1300.8</v>
      </c>
      <c r="K557" s="26">
        <v>1285.4000000000001</v>
      </c>
      <c r="L557" s="26">
        <v>1222.5</v>
      </c>
      <c r="M557" s="27">
        <f t="shared" si="50"/>
        <v>0.99105992268041243</v>
      </c>
      <c r="N557" s="27">
        <f t="shared" si="50"/>
        <v>1.0156988386063275</v>
      </c>
      <c r="O557" s="27">
        <f t="shared" si="50"/>
        <v>0.98612690470775533</v>
      </c>
      <c r="P557" s="27">
        <f t="shared" si="50"/>
        <v>0.96755739555890108</v>
      </c>
      <c r="Q557" s="27">
        <f t="shared" si="50"/>
        <v>0.88006622993305028</v>
      </c>
      <c r="R557" s="31">
        <f t="shared" si="51"/>
        <v>0.96810185829728934</v>
      </c>
      <c r="S557" s="31">
        <f t="shared" si="52"/>
        <v>2.3310958639680551E-2</v>
      </c>
      <c r="T557" s="27">
        <f t="shared" si="53"/>
        <v>0.24524639259373668</v>
      </c>
      <c r="U557" s="31">
        <f t="shared" si="54"/>
        <v>-1.4078946235812897E-2</v>
      </c>
      <c r="V557" s="31">
        <f t="shared" si="55"/>
        <v>0.61039737207505351</v>
      </c>
    </row>
    <row r="558" spans="1:22" ht="11.25" customHeight="1" x14ac:dyDescent="0.2">
      <c r="A558" s="25" t="s">
        <v>284</v>
      </c>
      <c r="B558" s="25" t="s">
        <v>285</v>
      </c>
      <c r="C558" s="26">
        <v>2571.4</v>
      </c>
      <c r="D558" s="26">
        <v>2556.4</v>
      </c>
      <c r="E558" s="26">
        <v>2996</v>
      </c>
      <c r="F558" s="26">
        <v>2662.4</v>
      </c>
      <c r="G558" s="26">
        <v>2665.7</v>
      </c>
      <c r="H558" s="26">
        <v>2600.1999999999998</v>
      </c>
      <c r="I558" s="26">
        <v>2664.1</v>
      </c>
      <c r="J558" s="26">
        <v>2679.8</v>
      </c>
      <c r="K558" s="26">
        <v>2510.1999999999998</v>
      </c>
      <c r="L558" s="26">
        <v>2532.1999999999998</v>
      </c>
      <c r="M558" s="27">
        <f t="shared" si="50"/>
        <v>1.0112001244458271</v>
      </c>
      <c r="N558" s="27">
        <f t="shared" si="50"/>
        <v>1.0421295571897982</v>
      </c>
      <c r="O558" s="27">
        <f t="shared" si="50"/>
        <v>0.89445927903871836</v>
      </c>
      <c r="P558" s="27">
        <f t="shared" si="50"/>
        <v>0.94283353365384603</v>
      </c>
      <c r="Q558" s="27">
        <f t="shared" si="50"/>
        <v>0.94991934576283898</v>
      </c>
      <c r="R558" s="31">
        <f t="shared" si="51"/>
        <v>0.96810836801820577</v>
      </c>
      <c r="S558" s="31">
        <f t="shared" si="52"/>
        <v>2.6201032430664455E-2</v>
      </c>
      <c r="T558" s="27">
        <f t="shared" si="53"/>
        <v>0.27791729219920092</v>
      </c>
      <c r="U558" s="31">
        <f t="shared" si="54"/>
        <v>-1.4076025958010085E-2</v>
      </c>
      <c r="V558" s="31">
        <f t="shared" si="55"/>
        <v>0.55608443028972998</v>
      </c>
    </row>
    <row r="559" spans="1:22" ht="11.25" customHeight="1" x14ac:dyDescent="0.2">
      <c r="A559" s="25" t="s">
        <v>8389</v>
      </c>
      <c r="B559" s="25" t="s">
        <v>8390</v>
      </c>
      <c r="C559" s="26">
        <v>959</v>
      </c>
      <c r="D559" s="26">
        <v>1056.9000000000001</v>
      </c>
      <c r="E559" s="26">
        <v>904</v>
      </c>
      <c r="F559" s="26">
        <v>994.2</v>
      </c>
      <c r="G559" s="26">
        <v>863.2</v>
      </c>
      <c r="H559" s="26">
        <v>965.2</v>
      </c>
      <c r="I559" s="26">
        <v>925</v>
      </c>
      <c r="J559" s="26">
        <v>896.6</v>
      </c>
      <c r="K559" s="26">
        <v>862.9</v>
      </c>
      <c r="L559" s="26">
        <v>948.8</v>
      </c>
      <c r="M559" s="27">
        <f t="shared" si="50"/>
        <v>1.0064650677789364</v>
      </c>
      <c r="N559" s="27">
        <f t="shared" si="50"/>
        <v>0.87520105970290463</v>
      </c>
      <c r="O559" s="27">
        <f t="shared" si="50"/>
        <v>0.99181415929203542</v>
      </c>
      <c r="P559" s="27">
        <f t="shared" si="50"/>
        <v>0.86793401730034192</v>
      </c>
      <c r="Q559" s="27">
        <f t="shared" si="50"/>
        <v>1.0991658943466172</v>
      </c>
      <c r="R559" s="31">
        <f t="shared" si="51"/>
        <v>0.96811603968416704</v>
      </c>
      <c r="S559" s="31">
        <f t="shared" si="52"/>
        <v>4.3517780475136353E-2</v>
      </c>
      <c r="T559" s="27">
        <f t="shared" si="53"/>
        <v>0.44478019133966196</v>
      </c>
      <c r="U559" s="31">
        <f t="shared" si="54"/>
        <v>-1.4072584453832419E-2</v>
      </c>
      <c r="V559" s="31">
        <f t="shared" si="55"/>
        <v>0.35185456266575199</v>
      </c>
    </row>
    <row r="560" spans="1:22" ht="11.25" customHeight="1" x14ac:dyDescent="0.2">
      <c r="A560" s="25" t="s">
        <v>6172</v>
      </c>
      <c r="B560" s="25" t="s">
        <v>6173</v>
      </c>
      <c r="C560" s="26">
        <v>3679.8</v>
      </c>
      <c r="D560" s="26">
        <v>3575.1</v>
      </c>
      <c r="E560" s="26">
        <v>3861</v>
      </c>
      <c r="F560" s="26">
        <v>3722.3</v>
      </c>
      <c r="G560" s="26">
        <v>3905.9</v>
      </c>
      <c r="H560" s="26">
        <v>3358.4</v>
      </c>
      <c r="I560" s="26">
        <v>3701.5</v>
      </c>
      <c r="J560" s="26">
        <v>4094.2</v>
      </c>
      <c r="K560" s="26">
        <v>3433.4</v>
      </c>
      <c r="L560" s="26">
        <v>3556</v>
      </c>
      <c r="M560" s="27">
        <f t="shared" si="50"/>
        <v>0.91265829664655684</v>
      </c>
      <c r="N560" s="27">
        <f t="shared" si="50"/>
        <v>1.0353556543872899</v>
      </c>
      <c r="O560" s="27">
        <f t="shared" si="50"/>
        <v>1.0603988603988603</v>
      </c>
      <c r="P560" s="27">
        <f t="shared" si="50"/>
        <v>0.92238669639738868</v>
      </c>
      <c r="Q560" s="27">
        <f t="shared" si="50"/>
        <v>0.91041757341457796</v>
      </c>
      <c r="R560" s="31">
        <f t="shared" si="51"/>
        <v>0.96824341624893473</v>
      </c>
      <c r="S560" s="31">
        <f t="shared" si="52"/>
        <v>3.28123839203028E-2</v>
      </c>
      <c r="T560" s="27">
        <f t="shared" si="53"/>
        <v>0.38746639209262684</v>
      </c>
      <c r="U560" s="31">
        <f t="shared" si="54"/>
        <v>-1.4015447397886849E-2</v>
      </c>
      <c r="V560" s="31">
        <f t="shared" si="55"/>
        <v>0.41176596118786823</v>
      </c>
    </row>
    <row r="561" spans="1:22" ht="11.25" customHeight="1" x14ac:dyDescent="0.2">
      <c r="A561" s="25" t="s">
        <v>9496</v>
      </c>
      <c r="B561" s="25" t="s">
        <v>9497</v>
      </c>
      <c r="C561" s="26">
        <v>149.6</v>
      </c>
      <c r="D561" s="26">
        <v>142.30000000000001</v>
      </c>
      <c r="E561" s="26">
        <v>142.5</v>
      </c>
      <c r="F561" s="26">
        <v>140.69999999999999</v>
      </c>
      <c r="G561" s="26">
        <v>159.1</v>
      </c>
      <c r="H561" s="26">
        <v>142.4</v>
      </c>
      <c r="I561" s="26">
        <v>130.4</v>
      </c>
      <c r="J561" s="26">
        <v>154</v>
      </c>
      <c r="K561" s="26">
        <v>135.9</v>
      </c>
      <c r="L561" s="26">
        <v>147.4</v>
      </c>
      <c r="M561" s="27">
        <f t="shared" si="50"/>
        <v>0.95187165775401072</v>
      </c>
      <c r="N561" s="27">
        <f t="shared" si="50"/>
        <v>0.91637385804638083</v>
      </c>
      <c r="O561" s="27">
        <f t="shared" si="50"/>
        <v>1.0807017543859649</v>
      </c>
      <c r="P561" s="27">
        <f t="shared" si="50"/>
        <v>0.96588486140724961</v>
      </c>
      <c r="Q561" s="27">
        <f t="shared" si="50"/>
        <v>0.92646134506599631</v>
      </c>
      <c r="R561" s="31">
        <f t="shared" si="51"/>
        <v>0.96825869533192033</v>
      </c>
      <c r="S561" s="31">
        <f t="shared" si="52"/>
        <v>2.9459010885391542E-2</v>
      </c>
      <c r="T561" s="27">
        <f t="shared" si="53"/>
        <v>0.32487457658048186</v>
      </c>
      <c r="U561" s="31">
        <f t="shared" si="54"/>
        <v>-1.4008594194485064E-2</v>
      </c>
      <c r="V561" s="31">
        <f t="shared" si="55"/>
        <v>0.48828427352057346</v>
      </c>
    </row>
    <row r="562" spans="1:22" ht="11.25" customHeight="1" x14ac:dyDescent="0.2">
      <c r="A562" s="25" t="s">
        <v>9506</v>
      </c>
      <c r="B562" s="25" t="s">
        <v>9507</v>
      </c>
      <c r="C562" s="26">
        <v>242.5</v>
      </c>
      <c r="D562" s="26">
        <v>222.2</v>
      </c>
      <c r="E562" s="26">
        <v>261.60000000000002</v>
      </c>
      <c r="F562" s="26">
        <v>232.7</v>
      </c>
      <c r="G562" s="26">
        <v>247.1</v>
      </c>
      <c r="H562" s="26">
        <v>220.4</v>
      </c>
      <c r="I562" s="26">
        <v>244.4</v>
      </c>
      <c r="J562" s="26">
        <v>235.1</v>
      </c>
      <c r="K562" s="26">
        <v>232.1</v>
      </c>
      <c r="L562" s="26">
        <v>231.4</v>
      </c>
      <c r="M562" s="27">
        <f t="shared" si="50"/>
        <v>0.90886597938144331</v>
      </c>
      <c r="N562" s="27">
        <f t="shared" si="50"/>
        <v>1.0999099909990999</v>
      </c>
      <c r="O562" s="27">
        <f t="shared" si="50"/>
        <v>0.8987003058103975</v>
      </c>
      <c r="P562" s="27">
        <f t="shared" si="50"/>
        <v>0.99742157284056732</v>
      </c>
      <c r="Q562" s="27">
        <f t="shared" si="50"/>
        <v>0.93646297045730476</v>
      </c>
      <c r="R562" s="31">
        <f t="shared" si="51"/>
        <v>0.96827216389776238</v>
      </c>
      <c r="S562" s="31">
        <f t="shared" si="52"/>
        <v>3.7120997123948833E-2</v>
      </c>
      <c r="T562" s="27">
        <f t="shared" si="53"/>
        <v>0.3891002448308431</v>
      </c>
      <c r="U562" s="31">
        <f t="shared" si="54"/>
        <v>-1.4002553161060194E-2</v>
      </c>
      <c r="V562" s="31">
        <f t="shared" si="55"/>
        <v>0.40993849592807269</v>
      </c>
    </row>
    <row r="563" spans="1:22" ht="11.25" customHeight="1" x14ac:dyDescent="0.2">
      <c r="A563" s="25" t="s">
        <v>11532</v>
      </c>
      <c r="B563" s="25" t="s">
        <v>11533</v>
      </c>
      <c r="C563" s="26">
        <v>788.3</v>
      </c>
      <c r="D563" s="26">
        <v>718.1</v>
      </c>
      <c r="E563" s="26">
        <v>833.9</v>
      </c>
      <c r="F563" s="26">
        <v>793</v>
      </c>
      <c r="G563" s="26">
        <v>794.6</v>
      </c>
      <c r="H563" s="26">
        <v>738.2</v>
      </c>
      <c r="I563" s="26">
        <v>756.8</v>
      </c>
      <c r="J563" s="26">
        <v>736.8</v>
      </c>
      <c r="K563" s="26">
        <v>771.5</v>
      </c>
      <c r="L563" s="26">
        <v>790.4</v>
      </c>
      <c r="M563" s="27">
        <f t="shared" si="50"/>
        <v>0.93644551566662448</v>
      </c>
      <c r="N563" s="27">
        <f t="shared" si="50"/>
        <v>1.0538922155688621</v>
      </c>
      <c r="O563" s="27">
        <f t="shared" si="50"/>
        <v>0.88355917975776466</v>
      </c>
      <c r="P563" s="27">
        <f t="shared" si="50"/>
        <v>0.9728877679697352</v>
      </c>
      <c r="Q563" s="27">
        <f t="shared" si="50"/>
        <v>0.99471432167128104</v>
      </c>
      <c r="R563" s="31">
        <f t="shared" si="51"/>
        <v>0.96829980012685346</v>
      </c>
      <c r="S563" s="31">
        <f t="shared" si="52"/>
        <v>2.849605776029113E-2</v>
      </c>
      <c r="T563" s="27">
        <f t="shared" si="53"/>
        <v>0.30270634712516814</v>
      </c>
      <c r="U563" s="31">
        <f t="shared" si="54"/>
        <v>-1.3990157792317231E-2</v>
      </c>
      <c r="V563" s="31">
        <f t="shared" si="55"/>
        <v>0.51897847269213204</v>
      </c>
    </row>
    <row r="564" spans="1:22" ht="11.25" customHeight="1" x14ac:dyDescent="0.2">
      <c r="A564" s="25" t="s">
        <v>11517</v>
      </c>
      <c r="B564" s="25" t="s">
        <v>11518</v>
      </c>
      <c r="C564" s="26">
        <v>124.9</v>
      </c>
      <c r="D564" s="26">
        <v>107.4</v>
      </c>
      <c r="E564" s="26">
        <v>106.7</v>
      </c>
      <c r="F564" s="26">
        <v>111.5</v>
      </c>
      <c r="G564" s="26">
        <v>135.80000000000001</v>
      </c>
      <c r="H564" s="26">
        <v>115.7</v>
      </c>
      <c r="I564" s="26">
        <v>121.4</v>
      </c>
      <c r="J564" s="26">
        <v>117.3</v>
      </c>
      <c r="K564" s="26">
        <v>109.9</v>
      </c>
      <c r="L564" s="26">
        <v>95.1</v>
      </c>
      <c r="M564" s="27">
        <f t="shared" si="50"/>
        <v>0.9263410728582866</v>
      </c>
      <c r="N564" s="27">
        <f t="shared" si="50"/>
        <v>1.1303538175046555</v>
      </c>
      <c r="O564" s="27">
        <f t="shared" si="50"/>
        <v>1.099343955014058</v>
      </c>
      <c r="P564" s="27">
        <f t="shared" si="50"/>
        <v>0.98565022421524673</v>
      </c>
      <c r="Q564" s="27">
        <f t="shared" si="50"/>
        <v>0.70029455081001468</v>
      </c>
      <c r="R564" s="31">
        <f t="shared" si="51"/>
        <v>0.96839672408045241</v>
      </c>
      <c r="S564" s="31">
        <f t="shared" si="52"/>
        <v>7.6590604442890758E-2</v>
      </c>
      <c r="T564" s="27">
        <f t="shared" si="53"/>
        <v>0.61101484792620697</v>
      </c>
      <c r="U564" s="31">
        <f t="shared" si="54"/>
        <v>-1.3946688371350886E-2</v>
      </c>
      <c r="V564" s="31">
        <f t="shared" si="55"/>
        <v>0.21394823608466404</v>
      </c>
    </row>
    <row r="565" spans="1:22" ht="11.25" customHeight="1" x14ac:dyDescent="0.2">
      <c r="A565" s="25" t="s">
        <v>10067</v>
      </c>
      <c r="B565" s="25" t="s">
        <v>10068</v>
      </c>
      <c r="C565" s="26">
        <v>854.1</v>
      </c>
      <c r="D565" s="26">
        <v>913.8</v>
      </c>
      <c r="E565" s="26">
        <v>911.9</v>
      </c>
      <c r="F565" s="26">
        <v>862.5</v>
      </c>
      <c r="G565" s="26">
        <v>852.8</v>
      </c>
      <c r="H565" s="26">
        <v>841</v>
      </c>
      <c r="I565" s="26">
        <v>957.1</v>
      </c>
      <c r="J565" s="26">
        <v>871</v>
      </c>
      <c r="K565" s="26">
        <v>776.3</v>
      </c>
      <c r="L565" s="26">
        <v>814.2</v>
      </c>
      <c r="M565" s="27">
        <f t="shared" si="50"/>
        <v>0.9846622175389298</v>
      </c>
      <c r="N565" s="27">
        <f t="shared" si="50"/>
        <v>1.047384548041147</v>
      </c>
      <c r="O565" s="27">
        <f t="shared" si="50"/>
        <v>0.9551485908542604</v>
      </c>
      <c r="P565" s="27">
        <f t="shared" si="50"/>
        <v>0.9000579710144927</v>
      </c>
      <c r="Q565" s="27">
        <f t="shared" si="50"/>
        <v>0.95473733583489695</v>
      </c>
      <c r="R565" s="31">
        <f t="shared" si="51"/>
        <v>0.96839813265674546</v>
      </c>
      <c r="S565" s="31">
        <f t="shared" si="52"/>
        <v>2.4016577288828007E-2</v>
      </c>
      <c r="T565" s="27">
        <f t="shared" si="53"/>
        <v>0.26979940759922461</v>
      </c>
      <c r="U565" s="31">
        <f t="shared" si="54"/>
        <v>-1.3946056671086624E-2</v>
      </c>
      <c r="V565" s="31">
        <f t="shared" si="55"/>
        <v>0.56895900824702883</v>
      </c>
    </row>
    <row r="566" spans="1:22" ht="11.25" customHeight="1" x14ac:dyDescent="0.2">
      <c r="A566" s="25" t="s">
        <v>7555</v>
      </c>
      <c r="B566" s="25" t="s">
        <v>7556</v>
      </c>
      <c r="C566" s="26">
        <v>233.4</v>
      </c>
      <c r="D566" s="26">
        <v>223.5</v>
      </c>
      <c r="E566" s="26">
        <v>219.2</v>
      </c>
      <c r="F566" s="26">
        <v>226.5</v>
      </c>
      <c r="G566" s="26">
        <v>237.8</v>
      </c>
      <c r="H566" s="26">
        <v>180.6</v>
      </c>
      <c r="I566" s="26">
        <v>277.7</v>
      </c>
      <c r="J566" s="26">
        <v>213.2</v>
      </c>
      <c r="K566" s="26">
        <v>220.8</v>
      </c>
      <c r="L566" s="26">
        <v>209</v>
      </c>
      <c r="M566" s="27">
        <f t="shared" si="50"/>
        <v>0.77377892030848328</v>
      </c>
      <c r="N566" s="27">
        <f t="shared" si="50"/>
        <v>1.2425055928411632</v>
      </c>
      <c r="O566" s="27">
        <f t="shared" si="50"/>
        <v>0.97262773722627738</v>
      </c>
      <c r="P566" s="27">
        <f t="shared" si="50"/>
        <v>0.97483443708609274</v>
      </c>
      <c r="Q566" s="27">
        <f t="shared" si="50"/>
        <v>0.87888982338099242</v>
      </c>
      <c r="R566" s="31">
        <f t="shared" si="51"/>
        <v>0.96852730216860183</v>
      </c>
      <c r="S566" s="31">
        <f t="shared" si="52"/>
        <v>7.7808260203824281E-2</v>
      </c>
      <c r="T566" s="27">
        <f t="shared" si="53"/>
        <v>0.6826727680204161</v>
      </c>
      <c r="U566" s="31">
        <f t="shared" si="54"/>
        <v>-1.3888132287107868E-2</v>
      </c>
      <c r="V566" s="31">
        <f t="shared" si="55"/>
        <v>0.1657874209132946</v>
      </c>
    </row>
    <row r="567" spans="1:22" ht="11.25" customHeight="1" x14ac:dyDescent="0.2">
      <c r="A567" s="25" t="s">
        <v>10210</v>
      </c>
      <c r="B567" s="25" t="s">
        <v>10211</v>
      </c>
      <c r="C567" s="26">
        <v>708.7</v>
      </c>
      <c r="D567" s="26">
        <v>745.2</v>
      </c>
      <c r="E567" s="26">
        <v>749.2</v>
      </c>
      <c r="F567" s="26">
        <v>699.2</v>
      </c>
      <c r="G567" s="26">
        <v>775.2</v>
      </c>
      <c r="H567" s="26">
        <v>648.20000000000005</v>
      </c>
      <c r="I567" s="26">
        <v>768.6</v>
      </c>
      <c r="J567" s="26">
        <v>768.3</v>
      </c>
      <c r="K567" s="26">
        <v>681.4</v>
      </c>
      <c r="L567" s="26">
        <v>695.2</v>
      </c>
      <c r="M567" s="27">
        <f t="shared" ref="M567:Q617" si="56">H567/C567</f>
        <v>0.91463242556794133</v>
      </c>
      <c r="N567" s="27">
        <f t="shared" si="56"/>
        <v>1.0314009661835748</v>
      </c>
      <c r="O567" s="27">
        <f t="shared" si="56"/>
        <v>1.0254938601174586</v>
      </c>
      <c r="P567" s="27">
        <f t="shared" si="56"/>
        <v>0.9745423340961098</v>
      </c>
      <c r="Q567" s="27">
        <f t="shared" si="56"/>
        <v>0.89680082559339525</v>
      </c>
      <c r="R567" s="31">
        <f t="shared" si="51"/>
        <v>0.96857408231169584</v>
      </c>
      <c r="S567" s="31">
        <f t="shared" si="52"/>
        <v>2.7643987758717303E-2</v>
      </c>
      <c r="T567" s="27">
        <f t="shared" si="53"/>
        <v>0.32679121154719865</v>
      </c>
      <c r="U567" s="31">
        <f t="shared" si="54"/>
        <v>-1.3867156247159632E-2</v>
      </c>
      <c r="V567" s="31">
        <f t="shared" si="55"/>
        <v>0.48572963153949439</v>
      </c>
    </row>
    <row r="568" spans="1:22" ht="11.25" customHeight="1" x14ac:dyDescent="0.2">
      <c r="A568" s="25" t="s">
        <v>375</v>
      </c>
      <c r="B568" s="25" t="s">
        <v>376</v>
      </c>
      <c r="C568" s="26">
        <v>6880.9</v>
      </c>
      <c r="D568" s="26">
        <v>6986.8</v>
      </c>
      <c r="E568" s="26">
        <v>6767</v>
      </c>
      <c r="F568" s="26">
        <v>6701.5</v>
      </c>
      <c r="G568" s="26">
        <v>6868.3</v>
      </c>
      <c r="H568" s="26">
        <v>6684.7</v>
      </c>
      <c r="I568" s="26">
        <v>6974.1</v>
      </c>
      <c r="J568" s="26">
        <v>6439.3</v>
      </c>
      <c r="K568" s="26">
        <v>6332.9</v>
      </c>
      <c r="L568" s="26">
        <v>6708.8</v>
      </c>
      <c r="M568" s="27">
        <f t="shared" si="56"/>
        <v>0.97148628813091309</v>
      </c>
      <c r="N568" s="27">
        <f t="shared" si="56"/>
        <v>0.99818228659758401</v>
      </c>
      <c r="O568" s="27">
        <f t="shared" si="56"/>
        <v>0.95157381409782771</v>
      </c>
      <c r="P568" s="27">
        <f t="shared" si="56"/>
        <v>0.94499738864433336</v>
      </c>
      <c r="Q568" s="27">
        <f t="shared" si="56"/>
        <v>0.97677736849001939</v>
      </c>
      <c r="R568" s="31">
        <f t="shared" si="51"/>
        <v>0.9686034291921356</v>
      </c>
      <c r="S568" s="31">
        <f t="shared" si="52"/>
        <v>9.4796780148984783E-3</v>
      </c>
      <c r="T568" s="27">
        <f t="shared" si="53"/>
        <v>2.847199421011784E-2</v>
      </c>
      <c r="U568" s="31">
        <f t="shared" si="54"/>
        <v>-1.3853997733640502E-2</v>
      </c>
      <c r="V568" s="31">
        <f t="shared" si="55"/>
        <v>1.5455821133195424</v>
      </c>
    </row>
    <row r="569" spans="1:22" ht="11.25" customHeight="1" x14ac:dyDescent="0.2">
      <c r="A569" s="25" t="s">
        <v>6849</v>
      </c>
      <c r="B569" s="25" t="s">
        <v>6850</v>
      </c>
      <c r="C569" s="26">
        <v>169506.5</v>
      </c>
      <c r="D569" s="26">
        <v>180563.9</v>
      </c>
      <c r="E569" s="26">
        <v>128614.8</v>
      </c>
      <c r="F569" s="26">
        <v>183187.9</v>
      </c>
      <c r="G569" s="26">
        <v>154395.6</v>
      </c>
      <c r="H569" s="26">
        <v>144639.70000000001</v>
      </c>
      <c r="I569" s="26">
        <v>152732.6</v>
      </c>
      <c r="J569" s="26">
        <v>163749.1</v>
      </c>
      <c r="K569" s="26">
        <v>163607.1</v>
      </c>
      <c r="L569" s="26">
        <v>151070.6</v>
      </c>
      <c r="M569" s="27">
        <f t="shared" si="56"/>
        <v>0.85329884104739351</v>
      </c>
      <c r="N569" s="27">
        <f t="shared" si="56"/>
        <v>0.84586453881423707</v>
      </c>
      <c r="O569" s="27">
        <f t="shared" si="56"/>
        <v>1.2731746268703135</v>
      </c>
      <c r="P569" s="27">
        <f t="shared" si="56"/>
        <v>0.89311084411142883</v>
      </c>
      <c r="Q569" s="27">
        <f t="shared" si="56"/>
        <v>0.97846441219827507</v>
      </c>
      <c r="R569" s="31">
        <f t="shared" si="51"/>
        <v>0.96878265260832952</v>
      </c>
      <c r="S569" s="31">
        <f t="shared" si="52"/>
        <v>7.9661724339985501E-2</v>
      </c>
      <c r="T569" s="27">
        <f t="shared" si="53"/>
        <v>0.52398776143200343</v>
      </c>
      <c r="U569" s="31">
        <f t="shared" si="54"/>
        <v>-1.377364643801174E-2</v>
      </c>
      <c r="V569" s="31">
        <f t="shared" si="55"/>
        <v>0.2806788565365379</v>
      </c>
    </row>
    <row r="570" spans="1:22" ht="11.25" customHeight="1" x14ac:dyDescent="0.2">
      <c r="A570" s="25" t="s">
        <v>3994</v>
      </c>
      <c r="B570" s="25" t="s">
        <v>3995</v>
      </c>
      <c r="C570" s="26">
        <v>6339</v>
      </c>
      <c r="D570" s="26">
        <v>6267.4</v>
      </c>
      <c r="E570" s="26">
        <v>6712.5</v>
      </c>
      <c r="F570" s="26">
        <v>6099.9</v>
      </c>
      <c r="G570" s="26">
        <v>6066.5</v>
      </c>
      <c r="H570" s="26">
        <v>5903.8</v>
      </c>
      <c r="I570" s="26">
        <v>6431.8</v>
      </c>
      <c r="J570" s="26">
        <v>5841.7</v>
      </c>
      <c r="K570" s="26">
        <v>6272.5</v>
      </c>
      <c r="L570" s="26">
        <v>5993.8</v>
      </c>
      <c r="M570" s="27">
        <f t="shared" si="56"/>
        <v>0.93134563811326709</v>
      </c>
      <c r="N570" s="27">
        <f t="shared" si="56"/>
        <v>1.0262309729712482</v>
      </c>
      <c r="O570" s="27">
        <f t="shared" si="56"/>
        <v>0.87027188081936679</v>
      </c>
      <c r="P570" s="27">
        <f t="shared" si="56"/>
        <v>1.0282955458286203</v>
      </c>
      <c r="Q570" s="27">
        <f t="shared" si="56"/>
        <v>0.98801615428995304</v>
      </c>
      <c r="R570" s="31">
        <f t="shared" si="51"/>
        <v>0.96883203840449128</v>
      </c>
      <c r="S570" s="31">
        <f t="shared" si="52"/>
        <v>3.0263766765625505E-2</v>
      </c>
      <c r="T570" s="27">
        <f t="shared" si="53"/>
        <v>0.3544226134415292</v>
      </c>
      <c r="U570" s="31">
        <f t="shared" si="54"/>
        <v>-1.3751507899465786E-2</v>
      </c>
      <c r="V570" s="31">
        <f t="shared" si="55"/>
        <v>0.45047857634604183</v>
      </c>
    </row>
    <row r="571" spans="1:22" ht="11.25" customHeight="1" x14ac:dyDescent="0.2">
      <c r="A571" s="25" t="s">
        <v>9460</v>
      </c>
      <c r="B571" s="25" t="s">
        <v>9461</v>
      </c>
      <c r="C571" s="26">
        <v>783.8</v>
      </c>
      <c r="D571" s="26">
        <v>749.5</v>
      </c>
      <c r="E571" s="26">
        <v>944.5</v>
      </c>
      <c r="F571" s="26">
        <v>748.7</v>
      </c>
      <c r="G571" s="26">
        <v>916.7</v>
      </c>
      <c r="H571" s="26">
        <v>738.6</v>
      </c>
      <c r="I571" s="26">
        <v>863.3</v>
      </c>
      <c r="J571" s="26">
        <v>781.4</v>
      </c>
      <c r="K571" s="26">
        <v>810.2</v>
      </c>
      <c r="L571" s="26">
        <v>772</v>
      </c>
      <c r="M571" s="27">
        <f t="shared" si="56"/>
        <v>0.94233222760908408</v>
      </c>
      <c r="N571" s="27">
        <f t="shared" si="56"/>
        <v>1.1518345563709138</v>
      </c>
      <c r="O571" s="27">
        <f t="shared" si="56"/>
        <v>0.82731604023292749</v>
      </c>
      <c r="P571" s="27">
        <f t="shared" si="56"/>
        <v>1.082142380125551</v>
      </c>
      <c r="Q571" s="27">
        <f t="shared" si="56"/>
        <v>0.84215119450201803</v>
      </c>
      <c r="R571" s="31">
        <f t="shared" si="51"/>
        <v>0.9691552797680989</v>
      </c>
      <c r="S571" s="31">
        <f t="shared" si="52"/>
        <v>6.4461494948778411E-2</v>
      </c>
      <c r="T571" s="27">
        <f t="shared" si="53"/>
        <v>0.55179536292594222</v>
      </c>
      <c r="U571" s="31">
        <f t="shared" si="54"/>
        <v>-1.3606633946449585E-2</v>
      </c>
      <c r="V571" s="31">
        <f t="shared" si="55"/>
        <v>0.25822195348375843</v>
      </c>
    </row>
    <row r="572" spans="1:22" ht="11.25" customHeight="1" x14ac:dyDescent="0.2">
      <c r="A572" s="25" t="s">
        <v>9842</v>
      </c>
      <c r="B572" s="25" t="s">
        <v>9843</v>
      </c>
      <c r="C572" s="26">
        <v>789.4</v>
      </c>
      <c r="D572" s="26">
        <v>932.8</v>
      </c>
      <c r="E572" s="26">
        <v>845.2</v>
      </c>
      <c r="F572" s="26">
        <v>668</v>
      </c>
      <c r="G572" s="26">
        <v>846.9</v>
      </c>
      <c r="H572" s="26">
        <v>756</v>
      </c>
      <c r="I572" s="26">
        <v>773.3</v>
      </c>
      <c r="J572" s="26">
        <v>810.1</v>
      </c>
      <c r="K572" s="26">
        <v>810.5</v>
      </c>
      <c r="L572" s="26">
        <v>751.8</v>
      </c>
      <c r="M572" s="27">
        <f t="shared" si="56"/>
        <v>0.9576893843425387</v>
      </c>
      <c r="N572" s="27">
        <f t="shared" si="56"/>
        <v>0.82900943396226412</v>
      </c>
      <c r="O572" s="27">
        <f t="shared" si="56"/>
        <v>0.95847136772361574</v>
      </c>
      <c r="P572" s="27">
        <f t="shared" si="56"/>
        <v>1.2133233532934131</v>
      </c>
      <c r="Q572" s="27">
        <f t="shared" si="56"/>
        <v>0.88770811193765498</v>
      </c>
      <c r="R572" s="31">
        <f t="shared" si="51"/>
        <v>0.96924033025189738</v>
      </c>
      <c r="S572" s="31">
        <f t="shared" si="52"/>
        <v>6.562702337446695E-2</v>
      </c>
      <c r="T572" s="27">
        <f t="shared" si="53"/>
        <v>0.51245899128743888</v>
      </c>
      <c r="U572" s="31">
        <f t="shared" si="54"/>
        <v>-1.3568523092679955E-2</v>
      </c>
      <c r="V572" s="31">
        <f t="shared" si="55"/>
        <v>0.29034088260422558</v>
      </c>
    </row>
    <row r="573" spans="1:22" ht="11.25" customHeight="1" x14ac:dyDescent="0.2">
      <c r="A573" s="25" t="s">
        <v>5449</v>
      </c>
      <c r="B573" s="25" t="s">
        <v>5450</v>
      </c>
      <c r="C573" s="26">
        <v>195.4</v>
      </c>
      <c r="D573" s="26">
        <v>184.4</v>
      </c>
      <c r="E573" s="26">
        <v>209.6</v>
      </c>
      <c r="F573" s="26">
        <v>225.3</v>
      </c>
      <c r="G573" s="26">
        <v>172.3</v>
      </c>
      <c r="H573" s="26">
        <v>194.7</v>
      </c>
      <c r="I573" s="26">
        <v>223.5</v>
      </c>
      <c r="J573" s="26">
        <v>164</v>
      </c>
      <c r="K573" s="26">
        <v>177.7</v>
      </c>
      <c r="L573" s="26">
        <v>183.8</v>
      </c>
      <c r="M573" s="27">
        <f t="shared" si="56"/>
        <v>0.99641760491299891</v>
      </c>
      <c r="N573" s="27">
        <f t="shared" si="56"/>
        <v>1.2120390455531453</v>
      </c>
      <c r="O573" s="27">
        <f t="shared" si="56"/>
        <v>0.78244274809160308</v>
      </c>
      <c r="P573" s="27">
        <f t="shared" si="56"/>
        <v>0.78872614292055032</v>
      </c>
      <c r="Q573" s="27">
        <f t="shared" si="56"/>
        <v>1.0667440510737087</v>
      </c>
      <c r="R573" s="31">
        <f t="shared" si="51"/>
        <v>0.96927391851040112</v>
      </c>
      <c r="S573" s="31">
        <f t="shared" si="52"/>
        <v>8.2666649524464619E-2</v>
      </c>
      <c r="T573" s="27">
        <f t="shared" si="53"/>
        <v>0.63301806231850788</v>
      </c>
      <c r="U573" s="31">
        <f t="shared" si="54"/>
        <v>-1.355347322102109E-2</v>
      </c>
      <c r="V573" s="31">
        <f t="shared" si="55"/>
        <v>0.19858389779726879</v>
      </c>
    </row>
    <row r="574" spans="1:22" ht="11.25" customHeight="1" x14ac:dyDescent="0.2">
      <c r="A574" s="25" t="s">
        <v>1965</v>
      </c>
      <c r="B574" s="25" t="s">
        <v>1966</v>
      </c>
      <c r="C574" s="26">
        <v>1663.8</v>
      </c>
      <c r="D574" s="26">
        <v>1666.2</v>
      </c>
      <c r="E574" s="26">
        <v>1976.6</v>
      </c>
      <c r="F574" s="26">
        <v>1626.4</v>
      </c>
      <c r="G574" s="26">
        <v>1916.6</v>
      </c>
      <c r="H574" s="26">
        <v>1606.1</v>
      </c>
      <c r="I574" s="26">
        <v>1780.9</v>
      </c>
      <c r="J574" s="26">
        <v>1848.6</v>
      </c>
      <c r="K574" s="26">
        <v>1680.1</v>
      </c>
      <c r="L574" s="26">
        <v>1618.7</v>
      </c>
      <c r="M574" s="27">
        <f t="shared" si="56"/>
        <v>0.96532035100372637</v>
      </c>
      <c r="N574" s="27">
        <f t="shared" si="56"/>
        <v>1.0688392749969993</v>
      </c>
      <c r="O574" s="27">
        <f t="shared" si="56"/>
        <v>0.93524233532328238</v>
      </c>
      <c r="P574" s="27">
        <f t="shared" si="56"/>
        <v>1.0330177078209541</v>
      </c>
      <c r="Q574" s="27">
        <f t="shared" si="56"/>
        <v>0.84456850673066897</v>
      </c>
      <c r="R574" s="31">
        <f t="shared" si="51"/>
        <v>0.96939763517512623</v>
      </c>
      <c r="S574" s="31">
        <f t="shared" si="52"/>
        <v>3.9180143846283967E-2</v>
      </c>
      <c r="T574" s="27">
        <f t="shared" si="53"/>
        <v>0.43262534615124404</v>
      </c>
      <c r="U574" s="31">
        <f t="shared" si="54"/>
        <v>-1.3498044064101362E-2</v>
      </c>
      <c r="V574" s="31">
        <f t="shared" si="55"/>
        <v>0.36388804021092758</v>
      </c>
    </row>
    <row r="575" spans="1:22" ht="11.25" customHeight="1" x14ac:dyDescent="0.2">
      <c r="A575" s="25" t="s">
        <v>8522</v>
      </c>
      <c r="B575" s="25" t="s">
        <v>8523</v>
      </c>
      <c r="C575" s="26">
        <v>288.3</v>
      </c>
      <c r="D575" s="26">
        <v>286.8</v>
      </c>
      <c r="E575" s="26">
        <v>279</v>
      </c>
      <c r="F575" s="26">
        <v>295.5</v>
      </c>
      <c r="G575" s="26">
        <v>256.7</v>
      </c>
      <c r="H575" s="26">
        <v>267.39999999999998</v>
      </c>
      <c r="I575" s="26">
        <v>269.3</v>
      </c>
      <c r="J575" s="26">
        <v>282.3</v>
      </c>
      <c r="K575" s="26">
        <v>280.5</v>
      </c>
      <c r="L575" s="26">
        <v>261.7</v>
      </c>
      <c r="M575" s="27">
        <f t="shared" si="56"/>
        <v>0.92750607006590347</v>
      </c>
      <c r="N575" s="27">
        <f t="shared" si="56"/>
        <v>0.93898186889818691</v>
      </c>
      <c r="O575" s="27">
        <f t="shared" si="56"/>
        <v>1.0118279569892474</v>
      </c>
      <c r="P575" s="27">
        <f t="shared" si="56"/>
        <v>0.949238578680203</v>
      </c>
      <c r="Q575" s="27">
        <f t="shared" si="56"/>
        <v>1.0194779898714452</v>
      </c>
      <c r="R575" s="31">
        <f t="shared" si="51"/>
        <v>0.96940649290099723</v>
      </c>
      <c r="S575" s="31">
        <f t="shared" si="52"/>
        <v>1.9228602871427799E-2</v>
      </c>
      <c r="T575" s="27">
        <f t="shared" si="53"/>
        <v>0.1741348351522464</v>
      </c>
      <c r="U575" s="31">
        <f t="shared" si="54"/>
        <v>-1.3494075781372532E-2</v>
      </c>
      <c r="V575" s="31">
        <f t="shared" si="55"/>
        <v>0.75911434088112395</v>
      </c>
    </row>
    <row r="576" spans="1:22" ht="11.25" customHeight="1" x14ac:dyDescent="0.2">
      <c r="A576" s="25" t="s">
        <v>3913</v>
      </c>
      <c r="B576" s="25" t="s">
        <v>3914</v>
      </c>
      <c r="C576" s="26">
        <v>8179.4</v>
      </c>
      <c r="D576" s="26">
        <v>8230.2000000000007</v>
      </c>
      <c r="E576" s="26">
        <v>8477.5</v>
      </c>
      <c r="F576" s="26">
        <v>9189</v>
      </c>
      <c r="G576" s="26">
        <v>8478.9</v>
      </c>
      <c r="H576" s="26">
        <v>9073.2999999999993</v>
      </c>
      <c r="I576" s="26">
        <v>8405.4</v>
      </c>
      <c r="J576" s="26">
        <v>7832.7</v>
      </c>
      <c r="K576" s="26">
        <v>7673.8</v>
      </c>
      <c r="L576" s="26">
        <v>8130.1</v>
      </c>
      <c r="M576" s="27">
        <f t="shared" si="56"/>
        <v>1.1092867447490036</v>
      </c>
      <c r="N576" s="27">
        <f t="shared" si="56"/>
        <v>1.0212874535248231</v>
      </c>
      <c r="O576" s="27">
        <f t="shared" si="56"/>
        <v>0.92393984075493951</v>
      </c>
      <c r="P576" s="27">
        <f t="shared" si="56"/>
        <v>0.83510719338339323</v>
      </c>
      <c r="Q576" s="27">
        <f t="shared" si="56"/>
        <v>0.95886258830744564</v>
      </c>
      <c r="R576" s="31">
        <f t="shared" si="51"/>
        <v>0.96969676414392103</v>
      </c>
      <c r="S576" s="31">
        <f t="shared" si="52"/>
        <v>4.6082746162586681E-2</v>
      </c>
      <c r="T576" s="27">
        <f t="shared" si="53"/>
        <v>0.51442212737117043</v>
      </c>
      <c r="U576" s="31">
        <f t="shared" si="54"/>
        <v>-1.336405361825087E-2</v>
      </c>
      <c r="V576" s="31">
        <f t="shared" si="55"/>
        <v>0.28868035892419719</v>
      </c>
    </row>
    <row r="577" spans="1:22" ht="11.25" customHeight="1" x14ac:dyDescent="0.2">
      <c r="A577" s="25" t="s">
        <v>1154</v>
      </c>
      <c r="B577" s="25" t="s">
        <v>1155</v>
      </c>
      <c r="C577" s="26">
        <v>3131.9</v>
      </c>
      <c r="D577" s="26">
        <v>3085.1</v>
      </c>
      <c r="E577" s="26">
        <v>2994.6</v>
      </c>
      <c r="F577" s="26">
        <v>3062</v>
      </c>
      <c r="G577" s="26">
        <v>2785.2</v>
      </c>
      <c r="H577" s="26">
        <v>2823</v>
      </c>
      <c r="I577" s="26">
        <v>2818.8</v>
      </c>
      <c r="J577" s="26">
        <v>2874.9</v>
      </c>
      <c r="K577" s="26">
        <v>3005.9</v>
      </c>
      <c r="L577" s="26">
        <v>3041</v>
      </c>
      <c r="M577" s="27">
        <f t="shared" si="56"/>
        <v>0.90136977553561737</v>
      </c>
      <c r="N577" s="27">
        <f t="shared" si="56"/>
        <v>0.91368189037632497</v>
      </c>
      <c r="O577" s="27">
        <f t="shared" si="56"/>
        <v>0.96002805049088369</v>
      </c>
      <c r="P577" s="27">
        <f t="shared" si="56"/>
        <v>0.9816786414108426</v>
      </c>
      <c r="Q577" s="27">
        <f t="shared" si="56"/>
        <v>1.0918425965819332</v>
      </c>
      <c r="R577" s="31">
        <f t="shared" si="51"/>
        <v>0.96972019087912043</v>
      </c>
      <c r="S577" s="31">
        <f t="shared" si="52"/>
        <v>3.3884284336502007E-2</v>
      </c>
      <c r="T577" s="27">
        <f t="shared" si="53"/>
        <v>0.3782560102653067</v>
      </c>
      <c r="U577" s="31">
        <f t="shared" si="54"/>
        <v>-1.335356170025433E-2</v>
      </c>
      <c r="V577" s="31">
        <f t="shared" si="55"/>
        <v>0.42221416256632255</v>
      </c>
    </row>
    <row r="578" spans="1:22" ht="11.25" customHeight="1" x14ac:dyDescent="0.2">
      <c r="A578" s="25" t="s">
        <v>6422</v>
      </c>
      <c r="B578" s="25" t="s">
        <v>6423</v>
      </c>
      <c r="C578" s="26">
        <v>5836.5</v>
      </c>
      <c r="D578" s="26">
        <v>5935.9</v>
      </c>
      <c r="E578" s="26">
        <v>5439</v>
      </c>
      <c r="F578" s="26">
        <v>5772.7</v>
      </c>
      <c r="G578" s="26">
        <v>5398.5</v>
      </c>
      <c r="H578" s="26">
        <v>5411.7</v>
      </c>
      <c r="I578" s="26">
        <v>5545.4</v>
      </c>
      <c r="J578" s="26">
        <v>5570.9</v>
      </c>
      <c r="K578" s="26">
        <v>5353</v>
      </c>
      <c r="L578" s="26">
        <v>5592.9</v>
      </c>
      <c r="M578" s="27">
        <f t="shared" si="56"/>
        <v>0.92721665381649954</v>
      </c>
      <c r="N578" s="27">
        <f t="shared" si="56"/>
        <v>0.93421385131151136</v>
      </c>
      <c r="O578" s="27">
        <f t="shared" si="56"/>
        <v>1.0242507813936386</v>
      </c>
      <c r="P578" s="27">
        <f t="shared" si="56"/>
        <v>0.92729571950733625</v>
      </c>
      <c r="Q578" s="27">
        <f t="shared" si="56"/>
        <v>1.0360100027785495</v>
      </c>
      <c r="R578" s="31">
        <f t="shared" si="51"/>
        <v>0.96979740176150708</v>
      </c>
      <c r="S578" s="31">
        <f t="shared" si="52"/>
        <v>2.4733561449396278E-2</v>
      </c>
      <c r="T578" s="27">
        <f t="shared" si="53"/>
        <v>0.26768339057250151</v>
      </c>
      <c r="U578" s="31">
        <f t="shared" si="54"/>
        <v>-1.3318983761587152E-2</v>
      </c>
      <c r="V578" s="31">
        <f t="shared" si="55"/>
        <v>0.57237857541932935</v>
      </c>
    </row>
    <row r="579" spans="1:22" ht="11.25" customHeight="1" x14ac:dyDescent="0.2">
      <c r="A579" s="25" t="s">
        <v>1083</v>
      </c>
      <c r="B579" s="25" t="s">
        <v>1084</v>
      </c>
      <c r="C579" s="26">
        <v>177.5</v>
      </c>
      <c r="D579" s="26">
        <v>190.7</v>
      </c>
      <c r="E579" s="26">
        <v>161.30000000000001</v>
      </c>
      <c r="F579" s="26">
        <v>173.4</v>
      </c>
      <c r="G579" s="26">
        <v>165.6</v>
      </c>
      <c r="H579" s="26">
        <v>171.2</v>
      </c>
      <c r="I579" s="26">
        <v>162</v>
      </c>
      <c r="J579" s="26">
        <v>168.2</v>
      </c>
      <c r="K579" s="26">
        <v>166</v>
      </c>
      <c r="L579" s="26">
        <v>171.4</v>
      </c>
      <c r="M579" s="27">
        <f t="shared" si="56"/>
        <v>0.96450704225352102</v>
      </c>
      <c r="N579" s="27">
        <f t="shared" si="56"/>
        <v>0.84950183534347146</v>
      </c>
      <c r="O579" s="27">
        <f t="shared" si="56"/>
        <v>1.0427774333539985</v>
      </c>
      <c r="P579" s="27">
        <f t="shared" si="56"/>
        <v>0.95732410611303342</v>
      </c>
      <c r="Q579" s="27">
        <f t="shared" si="56"/>
        <v>1.0350241545893721</v>
      </c>
      <c r="R579" s="31">
        <f t="shared" si="51"/>
        <v>0.96982691433067925</v>
      </c>
      <c r="S579" s="31">
        <f t="shared" si="52"/>
        <v>3.481034634174425E-2</v>
      </c>
      <c r="T579" s="27">
        <f t="shared" si="53"/>
        <v>0.40685920666196485</v>
      </c>
      <c r="U579" s="31">
        <f t="shared" si="54"/>
        <v>-1.3305767649752599E-2</v>
      </c>
      <c r="V579" s="31">
        <f t="shared" si="55"/>
        <v>0.3905558520728199</v>
      </c>
    </row>
    <row r="580" spans="1:22" ht="11.25" customHeight="1" x14ac:dyDescent="0.2">
      <c r="A580" s="25" t="s">
        <v>6834</v>
      </c>
      <c r="B580" s="25" t="s">
        <v>6835</v>
      </c>
      <c r="C580" s="26">
        <v>7571.1</v>
      </c>
      <c r="D580" s="26">
        <v>7585</v>
      </c>
      <c r="E580" s="26">
        <v>9733</v>
      </c>
      <c r="F580" s="26">
        <v>6963.7</v>
      </c>
      <c r="G580" s="26">
        <v>10488.9</v>
      </c>
      <c r="H580" s="26">
        <v>7496.1</v>
      </c>
      <c r="I580" s="26">
        <v>9603.5</v>
      </c>
      <c r="J580" s="26">
        <v>7986.4</v>
      </c>
      <c r="K580" s="26">
        <v>7613.4</v>
      </c>
      <c r="L580" s="26">
        <v>7124</v>
      </c>
      <c r="M580" s="27">
        <f t="shared" si="56"/>
        <v>0.99009390973570555</v>
      </c>
      <c r="N580" s="27">
        <f t="shared" si="56"/>
        <v>1.2661173368490442</v>
      </c>
      <c r="O580" s="27">
        <f t="shared" si="56"/>
        <v>0.82054864892633306</v>
      </c>
      <c r="P580" s="27">
        <f t="shared" si="56"/>
        <v>1.0932981030199462</v>
      </c>
      <c r="Q580" s="27">
        <f t="shared" si="56"/>
        <v>0.67919419576886042</v>
      </c>
      <c r="R580" s="31">
        <f t="shared" si="51"/>
        <v>0.96985043885997779</v>
      </c>
      <c r="S580" s="31">
        <f t="shared" si="52"/>
        <v>0.10251713877907118</v>
      </c>
      <c r="T580" s="27">
        <f t="shared" si="53"/>
        <v>0.61987270984014287</v>
      </c>
      <c r="U580" s="31">
        <f t="shared" si="54"/>
        <v>-1.3295233348006563E-2</v>
      </c>
      <c r="V580" s="31">
        <f t="shared" si="55"/>
        <v>0.20769748322694931</v>
      </c>
    </row>
    <row r="581" spans="1:22" ht="11.25" customHeight="1" x14ac:dyDescent="0.2">
      <c r="A581" s="25" t="s">
        <v>508</v>
      </c>
      <c r="B581" s="25" t="s">
        <v>509</v>
      </c>
      <c r="C581" s="26">
        <v>2198.1</v>
      </c>
      <c r="D581" s="26">
        <v>2292.8000000000002</v>
      </c>
      <c r="E581" s="26">
        <v>2593.1</v>
      </c>
      <c r="F581" s="26">
        <v>2338.6999999999998</v>
      </c>
      <c r="G581" s="26">
        <v>2749.1</v>
      </c>
      <c r="H581" s="26">
        <v>2127.6</v>
      </c>
      <c r="I581" s="26">
        <v>2709.3</v>
      </c>
      <c r="J581" s="26">
        <v>2387.3000000000002</v>
      </c>
      <c r="K581" s="26">
        <v>2141.1</v>
      </c>
      <c r="L581" s="26">
        <v>2374.1999999999998</v>
      </c>
      <c r="M581" s="27">
        <f t="shared" si="56"/>
        <v>0.96792684591237887</v>
      </c>
      <c r="N581" s="27">
        <f t="shared" si="56"/>
        <v>1.1816556175854849</v>
      </c>
      <c r="O581" s="27">
        <f t="shared" si="56"/>
        <v>0.92063553276001708</v>
      </c>
      <c r="P581" s="27">
        <f t="shared" si="56"/>
        <v>0.91550861589772103</v>
      </c>
      <c r="Q581" s="27">
        <f t="shared" si="56"/>
        <v>0.86362809646793492</v>
      </c>
      <c r="R581" s="31">
        <f t="shared" si="51"/>
        <v>0.96987094172470756</v>
      </c>
      <c r="S581" s="31">
        <f t="shared" si="52"/>
        <v>5.5463257464503125E-2</v>
      </c>
      <c r="T581" s="27">
        <f t="shared" si="53"/>
        <v>0.55596183073096872</v>
      </c>
      <c r="U581" s="31">
        <f t="shared" si="54"/>
        <v>-1.3286052358298656E-2</v>
      </c>
      <c r="V581" s="31">
        <f t="shared" si="55"/>
        <v>0.25495502365524109</v>
      </c>
    </row>
    <row r="582" spans="1:22" ht="11.25" customHeight="1" x14ac:dyDescent="0.2">
      <c r="A582" s="25" t="s">
        <v>9143</v>
      </c>
      <c r="B582" s="25" t="s">
        <v>9144</v>
      </c>
      <c r="C582" s="26">
        <v>536.4</v>
      </c>
      <c r="D582" s="26">
        <v>560</v>
      </c>
      <c r="E582" s="26">
        <v>620.1</v>
      </c>
      <c r="F582" s="26">
        <v>514.4</v>
      </c>
      <c r="G582" s="26">
        <v>580</v>
      </c>
      <c r="H582" s="26">
        <v>528.79999999999995</v>
      </c>
      <c r="I582" s="26">
        <v>599.9</v>
      </c>
      <c r="J582" s="26">
        <v>539.20000000000005</v>
      </c>
      <c r="K582" s="26">
        <v>515.20000000000005</v>
      </c>
      <c r="L582" s="26">
        <v>534.29999999999995</v>
      </c>
      <c r="M582" s="27">
        <f t="shared" si="56"/>
        <v>0.9858314690529455</v>
      </c>
      <c r="N582" s="27">
        <f t="shared" si="56"/>
        <v>1.07125</v>
      </c>
      <c r="O582" s="27">
        <f t="shared" si="56"/>
        <v>0.86953717142396392</v>
      </c>
      <c r="P582" s="27">
        <f t="shared" si="56"/>
        <v>1.0015552099533438</v>
      </c>
      <c r="Q582" s="27">
        <f t="shared" si="56"/>
        <v>0.92120689655172405</v>
      </c>
      <c r="R582" s="31">
        <f t="shared" ref="R582:R645" si="57">AVERAGE(M582:Q582)</f>
        <v>0.96987614939639533</v>
      </c>
      <c r="S582" s="31">
        <f t="shared" ref="S582:S645" si="58">STDEV(M582:Q582)/SQRT(5)</f>
        <v>3.4620369266030425E-2</v>
      </c>
      <c r="T582" s="27">
        <f t="shared" ref="T582:T645" si="59">TTEST(C582:G582,H582:L582,2,1)</f>
        <v>0.41654835926582462</v>
      </c>
      <c r="U582" s="31">
        <f t="shared" ref="U582:U645" si="60">LOG10(R582)</f>
        <v>-1.3283720442877393E-2</v>
      </c>
      <c r="V582" s="31">
        <f t="shared" ref="V582:V645" si="61">-LOG(T582)</f>
        <v>0.38033457182472252</v>
      </c>
    </row>
    <row r="583" spans="1:22" ht="11.25" customHeight="1" x14ac:dyDescent="0.2">
      <c r="A583" s="25" t="s">
        <v>5918</v>
      </c>
      <c r="B583" s="25" t="s">
        <v>5919</v>
      </c>
      <c r="C583" s="26">
        <v>2135.5</v>
      </c>
      <c r="D583" s="26">
        <v>2158.5</v>
      </c>
      <c r="E583" s="26">
        <v>1987.7</v>
      </c>
      <c r="F583" s="26">
        <v>2064.8000000000002</v>
      </c>
      <c r="G583" s="26">
        <v>2055.4</v>
      </c>
      <c r="H583" s="26">
        <v>1899.5</v>
      </c>
      <c r="I583" s="26">
        <v>2043.8</v>
      </c>
      <c r="J583" s="26">
        <v>2035.6</v>
      </c>
      <c r="K583" s="26">
        <v>2035.4</v>
      </c>
      <c r="L583" s="26">
        <v>2062.1</v>
      </c>
      <c r="M583" s="27">
        <f t="shared" si="56"/>
        <v>0.88948723952236008</v>
      </c>
      <c r="N583" s="27">
        <f t="shared" si="56"/>
        <v>0.94686124623581192</v>
      </c>
      <c r="O583" s="27">
        <f t="shared" si="56"/>
        <v>1.0240982039543189</v>
      </c>
      <c r="P583" s="27">
        <f t="shared" si="56"/>
        <v>0.98576133281673761</v>
      </c>
      <c r="Q583" s="27">
        <f t="shared" si="56"/>
        <v>1.003259706139924</v>
      </c>
      <c r="R583" s="31">
        <f t="shared" si="57"/>
        <v>0.96989354573383069</v>
      </c>
      <c r="S583" s="31">
        <f t="shared" si="58"/>
        <v>2.3768564532479417E-2</v>
      </c>
      <c r="T583" s="27">
        <f t="shared" si="59"/>
        <v>0.26630280282699226</v>
      </c>
      <c r="U583" s="31">
        <f t="shared" si="60"/>
        <v>-1.3275930720857636E-2</v>
      </c>
      <c r="V583" s="31">
        <f t="shared" si="61"/>
        <v>0.57462426260390265</v>
      </c>
    </row>
    <row r="584" spans="1:22" ht="11.25" customHeight="1" x14ac:dyDescent="0.2">
      <c r="A584" s="25" t="s">
        <v>2922</v>
      </c>
      <c r="B584" s="25" t="s">
        <v>2923</v>
      </c>
      <c r="C584" s="26">
        <v>6965.5</v>
      </c>
      <c r="D584" s="26">
        <v>6811.6</v>
      </c>
      <c r="E584" s="26">
        <v>7316.1</v>
      </c>
      <c r="F584" s="26">
        <v>7189.6</v>
      </c>
      <c r="G584" s="26">
        <v>7231.5</v>
      </c>
      <c r="H584" s="26">
        <v>7015.4</v>
      </c>
      <c r="I584" s="26">
        <v>5860.6</v>
      </c>
      <c r="J584" s="26">
        <v>7027.4</v>
      </c>
      <c r="K584" s="26">
        <v>6982.3</v>
      </c>
      <c r="L584" s="26">
        <v>7596.5</v>
      </c>
      <c r="M584" s="27">
        <f t="shared" si="56"/>
        <v>1.0071638791185127</v>
      </c>
      <c r="N584" s="27">
        <f t="shared" si="56"/>
        <v>0.86038522520406369</v>
      </c>
      <c r="O584" s="27">
        <f t="shared" si="56"/>
        <v>0.96053908503164243</v>
      </c>
      <c r="P584" s="27">
        <f t="shared" si="56"/>
        <v>0.9711666852119728</v>
      </c>
      <c r="Q584" s="27">
        <f t="shared" si="56"/>
        <v>1.0504736223466777</v>
      </c>
      <c r="R584" s="31">
        <f t="shared" si="57"/>
        <v>0.9699456993825738</v>
      </c>
      <c r="S584" s="31">
        <f t="shared" si="58"/>
        <v>3.1593837992504196E-2</v>
      </c>
      <c r="T584" s="27">
        <f t="shared" si="59"/>
        <v>0.39797098661461733</v>
      </c>
      <c r="U584" s="31">
        <f t="shared" si="60"/>
        <v>-1.3252578227167518E-2</v>
      </c>
      <c r="V584" s="31">
        <f t="shared" si="61"/>
        <v>0.40014858825913963</v>
      </c>
    </row>
    <row r="585" spans="1:22" ht="11.25" customHeight="1" x14ac:dyDescent="0.2">
      <c r="A585" s="25" t="s">
        <v>3669</v>
      </c>
      <c r="B585" s="25" t="s">
        <v>3670</v>
      </c>
      <c r="C585" s="26">
        <v>485.9</v>
      </c>
      <c r="D585" s="26">
        <v>509.5</v>
      </c>
      <c r="E585" s="26">
        <v>435.8</v>
      </c>
      <c r="F585" s="26">
        <v>428</v>
      </c>
      <c r="G585" s="26">
        <v>425.6</v>
      </c>
      <c r="H585" s="26">
        <v>399.6</v>
      </c>
      <c r="I585" s="26">
        <v>479.8</v>
      </c>
      <c r="J585" s="26">
        <v>433.7</v>
      </c>
      <c r="K585" s="26">
        <v>409.3</v>
      </c>
      <c r="L585" s="26">
        <v>482.7</v>
      </c>
      <c r="M585" s="27">
        <f t="shared" si="56"/>
        <v>0.82239143856760655</v>
      </c>
      <c r="N585" s="27">
        <f t="shared" si="56"/>
        <v>0.94170755642787052</v>
      </c>
      <c r="O585" s="27">
        <f t="shared" si="56"/>
        <v>0.99518127581459381</v>
      </c>
      <c r="P585" s="27">
        <f t="shared" si="56"/>
        <v>0.95630841121495325</v>
      </c>
      <c r="Q585" s="27">
        <f t="shared" si="56"/>
        <v>1.1341635338345863</v>
      </c>
      <c r="R585" s="31">
        <f t="shared" si="57"/>
        <v>0.96995044317192192</v>
      </c>
      <c r="S585" s="31">
        <f t="shared" si="58"/>
        <v>5.0179657027622615E-2</v>
      </c>
      <c r="T585" s="27">
        <f t="shared" si="59"/>
        <v>0.52814630508717264</v>
      </c>
      <c r="U585" s="31">
        <f t="shared" si="60"/>
        <v>-1.3250454194347401E-2</v>
      </c>
      <c r="V585" s="31">
        <f t="shared" si="61"/>
        <v>0.27724575418875197</v>
      </c>
    </row>
    <row r="586" spans="1:22" ht="11.25" customHeight="1" x14ac:dyDescent="0.2">
      <c r="A586" s="25" t="s">
        <v>8793</v>
      </c>
      <c r="B586" s="25" t="s">
        <v>8794</v>
      </c>
      <c r="C586" s="26">
        <v>9293.6</v>
      </c>
      <c r="D586" s="26">
        <v>9115.2000000000007</v>
      </c>
      <c r="E586" s="26">
        <v>8744.9</v>
      </c>
      <c r="F586" s="26">
        <v>9616.5</v>
      </c>
      <c r="G586" s="26">
        <v>8732</v>
      </c>
      <c r="H586" s="26">
        <v>8687.4</v>
      </c>
      <c r="I586" s="26">
        <v>9054.4</v>
      </c>
      <c r="J586" s="26">
        <v>8707.7000000000007</v>
      </c>
      <c r="K586" s="26">
        <v>8500.7999999999993</v>
      </c>
      <c r="L586" s="26">
        <v>9098.9</v>
      </c>
      <c r="M586" s="27">
        <f t="shared" si="56"/>
        <v>0.93477231643281389</v>
      </c>
      <c r="N586" s="27">
        <f t="shared" si="56"/>
        <v>0.99332982271370884</v>
      </c>
      <c r="O586" s="27">
        <f t="shared" si="56"/>
        <v>0.99574609200791331</v>
      </c>
      <c r="P586" s="27">
        <f t="shared" si="56"/>
        <v>0.88398065824364369</v>
      </c>
      <c r="Q586" s="27">
        <f t="shared" si="56"/>
        <v>1.0420178653229499</v>
      </c>
      <c r="R586" s="31">
        <f t="shared" si="57"/>
        <v>0.969969350944206</v>
      </c>
      <c r="S586" s="31">
        <f t="shared" si="58"/>
        <v>2.7417172498355014E-2</v>
      </c>
      <c r="T586" s="27">
        <f t="shared" si="59"/>
        <v>0.32276659349832265</v>
      </c>
      <c r="U586" s="31">
        <f t="shared" si="60"/>
        <v>-1.3241988337982383E-2</v>
      </c>
      <c r="V586" s="31">
        <f t="shared" si="61"/>
        <v>0.49111142131712415</v>
      </c>
    </row>
    <row r="587" spans="1:22" ht="11.25" customHeight="1" x14ac:dyDescent="0.2">
      <c r="A587" s="25" t="s">
        <v>10484</v>
      </c>
      <c r="B587" s="25" t="s">
        <v>10485</v>
      </c>
      <c r="C587" s="26">
        <v>406</v>
      </c>
      <c r="D587" s="26">
        <v>382.5</v>
      </c>
      <c r="E587" s="26">
        <v>529.79999999999995</v>
      </c>
      <c r="F587" s="26">
        <v>341.8</v>
      </c>
      <c r="G587" s="26">
        <v>670.5</v>
      </c>
      <c r="H587" s="26">
        <v>398.2</v>
      </c>
      <c r="I587" s="26">
        <v>460.5</v>
      </c>
      <c r="J587" s="26">
        <v>401.7</v>
      </c>
      <c r="K587" s="26">
        <v>466.1</v>
      </c>
      <c r="L587" s="26">
        <v>365</v>
      </c>
      <c r="M587" s="27">
        <f t="shared" si="56"/>
        <v>0.98078817733990142</v>
      </c>
      <c r="N587" s="27">
        <f t="shared" si="56"/>
        <v>1.2039215686274509</v>
      </c>
      <c r="O587" s="27">
        <f t="shared" si="56"/>
        <v>0.75821064552661388</v>
      </c>
      <c r="P587" s="27">
        <f t="shared" si="56"/>
        <v>1.3636629607957871</v>
      </c>
      <c r="Q587" s="27">
        <f t="shared" si="56"/>
        <v>0.5443698732289336</v>
      </c>
      <c r="R587" s="31">
        <f t="shared" si="57"/>
        <v>0.97019064510373743</v>
      </c>
      <c r="S587" s="31">
        <f t="shared" si="58"/>
        <v>0.14761804860815303</v>
      </c>
      <c r="T587" s="27">
        <f t="shared" si="59"/>
        <v>0.57025989895505202</v>
      </c>
      <c r="U587" s="31">
        <f t="shared" si="60"/>
        <v>-1.3142917299537663E-2</v>
      </c>
      <c r="V587" s="31">
        <f t="shared" si="61"/>
        <v>0.24392716721002933</v>
      </c>
    </row>
    <row r="588" spans="1:22" ht="11.25" customHeight="1" x14ac:dyDescent="0.2">
      <c r="A588" s="25" t="s">
        <v>11472</v>
      </c>
      <c r="B588" s="25" t="s">
        <v>11473</v>
      </c>
      <c r="C588" s="26">
        <v>367.3</v>
      </c>
      <c r="D588" s="26">
        <v>357.3</v>
      </c>
      <c r="E588" s="26">
        <v>323.5</v>
      </c>
      <c r="F588" s="26">
        <v>344</v>
      </c>
      <c r="G588" s="26">
        <v>325.3</v>
      </c>
      <c r="H588" s="26">
        <v>334.9</v>
      </c>
      <c r="I588" s="26">
        <v>319.60000000000002</v>
      </c>
      <c r="J588" s="26">
        <v>347.7</v>
      </c>
      <c r="K588" s="26">
        <v>325.60000000000002</v>
      </c>
      <c r="L588" s="26">
        <v>333.1</v>
      </c>
      <c r="M588" s="27">
        <f t="shared" si="56"/>
        <v>0.91178872855976034</v>
      </c>
      <c r="N588" s="27">
        <f t="shared" si="56"/>
        <v>0.89448642597257211</v>
      </c>
      <c r="O588" s="27">
        <f t="shared" si="56"/>
        <v>1.0748068006182381</v>
      </c>
      <c r="P588" s="27">
        <f t="shared" si="56"/>
        <v>0.94651162790697685</v>
      </c>
      <c r="Q588" s="27">
        <f t="shared" si="56"/>
        <v>1.023977866584691</v>
      </c>
      <c r="R588" s="31">
        <f t="shared" si="57"/>
        <v>0.97031428992844759</v>
      </c>
      <c r="S588" s="31">
        <f t="shared" si="58"/>
        <v>3.4307533614889599E-2</v>
      </c>
      <c r="T588" s="27">
        <f t="shared" si="59"/>
        <v>0.39499259416649268</v>
      </c>
      <c r="U588" s="31">
        <f t="shared" si="60"/>
        <v>-1.3087572668157686E-2</v>
      </c>
      <c r="V588" s="31">
        <f t="shared" si="61"/>
        <v>0.4034110470134834</v>
      </c>
    </row>
    <row r="589" spans="1:22" ht="11.25" customHeight="1" x14ac:dyDescent="0.2">
      <c r="A589" s="25" t="s">
        <v>3379</v>
      </c>
      <c r="B589" s="25" t="s">
        <v>3380</v>
      </c>
      <c r="C589" s="26">
        <v>3867.9</v>
      </c>
      <c r="D589" s="26">
        <v>4049.3</v>
      </c>
      <c r="E589" s="26">
        <v>3517.3</v>
      </c>
      <c r="F589" s="26">
        <v>3979.5</v>
      </c>
      <c r="G589" s="26">
        <v>3743.8</v>
      </c>
      <c r="H589" s="26">
        <v>3842.1</v>
      </c>
      <c r="I589" s="26">
        <v>3744.3</v>
      </c>
      <c r="J589" s="26">
        <v>3848.2</v>
      </c>
      <c r="K589" s="26">
        <v>3573.8</v>
      </c>
      <c r="L589" s="26">
        <v>3524.7</v>
      </c>
      <c r="M589" s="27">
        <f t="shared" si="56"/>
        <v>0.99332971379818502</v>
      </c>
      <c r="N589" s="27">
        <f t="shared" si="56"/>
        <v>0.92467833946608058</v>
      </c>
      <c r="O589" s="27">
        <f t="shared" si="56"/>
        <v>1.0940778438006424</v>
      </c>
      <c r="P589" s="27">
        <f t="shared" si="56"/>
        <v>0.89805251916069861</v>
      </c>
      <c r="Q589" s="27">
        <f t="shared" si="56"/>
        <v>0.94147657460334411</v>
      </c>
      <c r="R589" s="31">
        <f t="shared" si="57"/>
        <v>0.97032299816579015</v>
      </c>
      <c r="S589" s="31">
        <f t="shared" si="58"/>
        <v>3.4628849199820656E-2</v>
      </c>
      <c r="T589" s="27">
        <f t="shared" si="59"/>
        <v>0.39076885085994018</v>
      </c>
      <c r="U589" s="31">
        <f t="shared" si="60"/>
        <v>-1.3083675041900368E-2</v>
      </c>
      <c r="V589" s="31">
        <f t="shared" si="61"/>
        <v>0.40808006224804616</v>
      </c>
    </row>
    <row r="590" spans="1:22" ht="11.25" customHeight="1" x14ac:dyDescent="0.2">
      <c r="A590" s="25" t="s">
        <v>10796</v>
      </c>
      <c r="B590" s="25" t="s">
        <v>10797</v>
      </c>
      <c r="C590" s="26">
        <v>3726</v>
      </c>
      <c r="D590" s="26">
        <v>3585.4</v>
      </c>
      <c r="E590" s="26">
        <v>3857.1</v>
      </c>
      <c r="F590" s="26">
        <v>3396.1</v>
      </c>
      <c r="G590" s="26">
        <v>3946.4</v>
      </c>
      <c r="H590" s="26">
        <v>3236.8</v>
      </c>
      <c r="I590" s="26">
        <v>3641.4</v>
      </c>
      <c r="J590" s="26">
        <v>3681.2</v>
      </c>
      <c r="K590" s="26">
        <v>3583.3</v>
      </c>
      <c r="L590" s="26">
        <v>3780</v>
      </c>
      <c r="M590" s="27">
        <f t="shared" si="56"/>
        <v>0.86870638754696727</v>
      </c>
      <c r="N590" s="27">
        <f t="shared" si="56"/>
        <v>1.0156188988676298</v>
      </c>
      <c r="O590" s="27">
        <f t="shared" si="56"/>
        <v>0.95439578958284721</v>
      </c>
      <c r="P590" s="27">
        <f t="shared" si="56"/>
        <v>1.0551220517652602</v>
      </c>
      <c r="Q590" s="27">
        <f t="shared" si="56"/>
        <v>0.95783498885059803</v>
      </c>
      <c r="R590" s="31">
        <f t="shared" si="57"/>
        <v>0.97033562332266055</v>
      </c>
      <c r="S590" s="31">
        <f t="shared" si="58"/>
        <v>3.160550523116356E-2</v>
      </c>
      <c r="T590" s="27">
        <f t="shared" si="59"/>
        <v>0.36602883997969909</v>
      </c>
      <c r="U590" s="31">
        <f t="shared" si="60"/>
        <v>-1.3078024345893002E-2</v>
      </c>
      <c r="V590" s="31">
        <f t="shared" si="61"/>
        <v>0.43648469452199712</v>
      </c>
    </row>
    <row r="591" spans="1:22" ht="11.25" customHeight="1" x14ac:dyDescent="0.2">
      <c r="A591" s="25" t="s">
        <v>5230</v>
      </c>
      <c r="B591" s="25" t="s">
        <v>5231</v>
      </c>
      <c r="C591" s="26">
        <v>2751.9</v>
      </c>
      <c r="D591" s="26">
        <v>2853.2</v>
      </c>
      <c r="E591" s="26">
        <v>3917.8</v>
      </c>
      <c r="F591" s="26">
        <v>2603.6999999999998</v>
      </c>
      <c r="G591" s="26">
        <v>3981.9</v>
      </c>
      <c r="H591" s="26">
        <v>2903</v>
      </c>
      <c r="I591" s="26">
        <v>3371.2</v>
      </c>
      <c r="J591" s="26">
        <v>3177</v>
      </c>
      <c r="K591" s="26">
        <v>3113.5</v>
      </c>
      <c r="L591" s="26">
        <v>2424.1</v>
      </c>
      <c r="M591" s="27">
        <f t="shared" si="56"/>
        <v>1.0549075184418037</v>
      </c>
      <c r="N591" s="27">
        <f t="shared" si="56"/>
        <v>1.1815505397448478</v>
      </c>
      <c r="O591" s="27">
        <f t="shared" si="56"/>
        <v>0.81091428863137471</v>
      </c>
      <c r="P591" s="27">
        <f t="shared" si="56"/>
        <v>1.1957982870530399</v>
      </c>
      <c r="Q591" s="27">
        <f t="shared" si="56"/>
        <v>0.60877972827042359</v>
      </c>
      <c r="R591" s="31">
        <f t="shared" si="57"/>
        <v>0.97039007242829811</v>
      </c>
      <c r="S591" s="31">
        <f t="shared" si="58"/>
        <v>0.11373991636139025</v>
      </c>
      <c r="T591" s="27">
        <f t="shared" si="59"/>
        <v>0.60950605611819264</v>
      </c>
      <c r="U591" s="31">
        <f t="shared" si="60"/>
        <v>-1.3053655166692728E-2</v>
      </c>
      <c r="V591" s="31">
        <f t="shared" si="61"/>
        <v>0.21502197482714791</v>
      </c>
    </row>
    <row r="592" spans="1:22" ht="11.25" customHeight="1" x14ac:dyDescent="0.2">
      <c r="A592" s="25" t="s">
        <v>3071</v>
      </c>
      <c r="B592" s="25" t="s">
        <v>3072</v>
      </c>
      <c r="C592" s="26">
        <v>657.9</v>
      </c>
      <c r="D592" s="26">
        <v>648.9</v>
      </c>
      <c r="E592" s="26">
        <v>792.6</v>
      </c>
      <c r="F592" s="26">
        <v>630</v>
      </c>
      <c r="G592" s="26">
        <v>812.1</v>
      </c>
      <c r="H592" s="26">
        <v>661.4</v>
      </c>
      <c r="I592" s="26">
        <v>753.9</v>
      </c>
      <c r="J592" s="26">
        <v>687.6</v>
      </c>
      <c r="K592" s="26">
        <v>651.20000000000005</v>
      </c>
      <c r="L592" s="26">
        <v>636.4</v>
      </c>
      <c r="M592" s="27">
        <f t="shared" si="56"/>
        <v>1.0053199574403404</v>
      </c>
      <c r="N592" s="27">
        <f t="shared" si="56"/>
        <v>1.1618122977346279</v>
      </c>
      <c r="O592" s="27">
        <f t="shared" si="56"/>
        <v>0.8675246025738077</v>
      </c>
      <c r="P592" s="27">
        <f t="shared" si="56"/>
        <v>1.0336507936507937</v>
      </c>
      <c r="Q592" s="27">
        <f t="shared" si="56"/>
        <v>0.78364733407215859</v>
      </c>
      <c r="R592" s="31">
        <f t="shared" si="57"/>
        <v>0.97039099709434562</v>
      </c>
      <c r="S592" s="31">
        <f t="shared" si="58"/>
        <v>6.6075199307543422E-2</v>
      </c>
      <c r="T592" s="27">
        <f t="shared" si="59"/>
        <v>0.57406928823388881</v>
      </c>
      <c r="U592" s="31">
        <f t="shared" si="60"/>
        <v>-1.3053241336025949E-2</v>
      </c>
      <c r="V592" s="31">
        <f t="shared" si="61"/>
        <v>0.24103568655395272</v>
      </c>
    </row>
    <row r="593" spans="1:22" ht="11.25" customHeight="1" x14ac:dyDescent="0.2">
      <c r="A593" s="25" t="s">
        <v>3961</v>
      </c>
      <c r="B593" s="25" t="s">
        <v>3962</v>
      </c>
      <c r="C593" s="26">
        <v>600.1</v>
      </c>
      <c r="D593" s="26">
        <v>591.9</v>
      </c>
      <c r="E593" s="26">
        <v>572.79999999999995</v>
      </c>
      <c r="F593" s="26">
        <v>581.9</v>
      </c>
      <c r="G593" s="26">
        <v>578.6</v>
      </c>
      <c r="H593" s="26">
        <v>570.6</v>
      </c>
      <c r="I593" s="26">
        <v>616.4</v>
      </c>
      <c r="J593" s="26">
        <v>593.5</v>
      </c>
      <c r="K593" s="26">
        <v>539.29999999999995</v>
      </c>
      <c r="L593" s="26">
        <v>518.9</v>
      </c>
      <c r="M593" s="27">
        <f t="shared" si="56"/>
        <v>0.9508415264122646</v>
      </c>
      <c r="N593" s="27">
        <f t="shared" si="56"/>
        <v>1.0413921270484878</v>
      </c>
      <c r="O593" s="27">
        <f t="shared" si="56"/>
        <v>1.0361382681564246</v>
      </c>
      <c r="P593" s="27">
        <f t="shared" si="56"/>
        <v>0.92679154493899296</v>
      </c>
      <c r="Q593" s="27">
        <f t="shared" si="56"/>
        <v>0.89681991012789486</v>
      </c>
      <c r="R593" s="31">
        <f t="shared" si="57"/>
        <v>0.97039667533681295</v>
      </c>
      <c r="S593" s="31">
        <f t="shared" si="58"/>
        <v>2.9205875106975292E-2</v>
      </c>
      <c r="T593" s="27">
        <f t="shared" si="59"/>
        <v>0.36581847558853198</v>
      </c>
      <c r="U593" s="31">
        <f t="shared" si="60"/>
        <v>-1.3050700069502558E-2</v>
      </c>
      <c r="V593" s="31">
        <f t="shared" si="61"/>
        <v>0.43673436435024005</v>
      </c>
    </row>
    <row r="594" spans="1:22" ht="11.25" customHeight="1" x14ac:dyDescent="0.2">
      <c r="A594" s="25" t="s">
        <v>1642</v>
      </c>
      <c r="B594" s="25" t="s">
        <v>1643</v>
      </c>
      <c r="C594" s="26">
        <v>49.5</v>
      </c>
      <c r="D594" s="26">
        <v>45.6</v>
      </c>
      <c r="E594" s="26">
        <v>40.299999999999997</v>
      </c>
      <c r="F594" s="26">
        <v>40.5</v>
      </c>
      <c r="G594" s="26">
        <v>49.5</v>
      </c>
      <c r="H594" s="26">
        <v>37</v>
      </c>
      <c r="I594" s="26">
        <v>42.6</v>
      </c>
      <c r="J594" s="26">
        <v>42</v>
      </c>
      <c r="K594" s="26">
        <v>51.6</v>
      </c>
      <c r="L594" s="26">
        <v>42.3</v>
      </c>
      <c r="M594" s="27">
        <f t="shared" si="56"/>
        <v>0.74747474747474751</v>
      </c>
      <c r="N594" s="27">
        <f t="shared" si="56"/>
        <v>0.93421052631578949</v>
      </c>
      <c r="O594" s="27">
        <f t="shared" si="56"/>
        <v>1.0421836228287842</v>
      </c>
      <c r="P594" s="27">
        <f t="shared" si="56"/>
        <v>1.2740740740740741</v>
      </c>
      <c r="Q594" s="27">
        <f t="shared" si="56"/>
        <v>0.8545454545454545</v>
      </c>
      <c r="R594" s="31">
        <f t="shared" si="57"/>
        <v>0.9704976850477699</v>
      </c>
      <c r="S594" s="31">
        <f t="shared" si="58"/>
        <v>8.994398422929567E-2</v>
      </c>
      <c r="T594" s="27">
        <f t="shared" si="59"/>
        <v>0.64833765044474689</v>
      </c>
      <c r="U594" s="31">
        <f t="shared" si="60"/>
        <v>-1.3005496207796086E-2</v>
      </c>
      <c r="V594" s="31">
        <f t="shared" si="61"/>
        <v>0.18819875719455939</v>
      </c>
    </row>
    <row r="595" spans="1:22" ht="11.25" customHeight="1" x14ac:dyDescent="0.2">
      <c r="A595" s="25" t="s">
        <v>11702</v>
      </c>
      <c r="B595" s="25" t="s">
        <v>11703</v>
      </c>
      <c r="C595" s="26">
        <v>1238.2</v>
      </c>
      <c r="D595" s="26">
        <v>1215.4000000000001</v>
      </c>
      <c r="E595" s="26">
        <v>1332.4</v>
      </c>
      <c r="F595" s="26">
        <v>1239.4000000000001</v>
      </c>
      <c r="G595" s="26">
        <v>1287.0999999999999</v>
      </c>
      <c r="H595" s="26">
        <v>1266.5</v>
      </c>
      <c r="I595" s="26">
        <v>1273.9000000000001</v>
      </c>
      <c r="J595" s="26">
        <v>1151.3</v>
      </c>
      <c r="K595" s="26">
        <v>1180.4000000000001</v>
      </c>
      <c r="L595" s="26">
        <v>1242.7</v>
      </c>
      <c r="M595" s="27">
        <f t="shared" si="56"/>
        <v>1.022855758358908</v>
      </c>
      <c r="N595" s="27">
        <f t="shared" si="56"/>
        <v>1.048132302122758</v>
      </c>
      <c r="O595" s="27">
        <f t="shared" si="56"/>
        <v>0.86407985589912928</v>
      </c>
      <c r="P595" s="27">
        <f t="shared" si="56"/>
        <v>0.95239632080038727</v>
      </c>
      <c r="Q595" s="27">
        <f t="shared" si="56"/>
        <v>0.96550384585502302</v>
      </c>
      <c r="R595" s="31">
        <f t="shared" si="57"/>
        <v>0.97059361660724108</v>
      </c>
      <c r="S595" s="31">
        <f t="shared" si="58"/>
        <v>3.1973276163948794E-2</v>
      </c>
      <c r="T595" s="27">
        <f t="shared" si="59"/>
        <v>0.39596544321313665</v>
      </c>
      <c r="U595" s="31">
        <f t="shared" si="60"/>
        <v>-1.2962569276005595E-2</v>
      </c>
      <c r="V595" s="31">
        <f t="shared" si="61"/>
        <v>0.40234271426820245</v>
      </c>
    </row>
    <row r="596" spans="1:22" ht="11.25" customHeight="1" x14ac:dyDescent="0.2">
      <c r="A596" s="25" t="s">
        <v>583</v>
      </c>
      <c r="B596" s="25" t="s">
        <v>584</v>
      </c>
      <c r="C596" s="26">
        <v>584.79999999999995</v>
      </c>
      <c r="D596" s="26">
        <v>617</v>
      </c>
      <c r="E596" s="26">
        <v>535.4</v>
      </c>
      <c r="F596" s="26">
        <v>610.5</v>
      </c>
      <c r="G596" s="26">
        <v>630.70000000000005</v>
      </c>
      <c r="H596" s="26">
        <v>569.9</v>
      </c>
      <c r="I596" s="26">
        <v>578.20000000000005</v>
      </c>
      <c r="J596" s="26">
        <v>597.70000000000005</v>
      </c>
      <c r="K596" s="26">
        <v>552.20000000000005</v>
      </c>
      <c r="L596" s="26">
        <v>580.6</v>
      </c>
      <c r="M596" s="27">
        <f t="shared" si="56"/>
        <v>0.97452120383036944</v>
      </c>
      <c r="N596" s="27">
        <f t="shared" si="56"/>
        <v>0.93711507293354945</v>
      </c>
      <c r="O596" s="27">
        <f t="shared" si="56"/>
        <v>1.1163615988046323</v>
      </c>
      <c r="P596" s="27">
        <f t="shared" si="56"/>
        <v>0.90450450450450459</v>
      </c>
      <c r="Q596" s="27">
        <f t="shared" si="56"/>
        <v>0.92056445219597272</v>
      </c>
      <c r="R596" s="31">
        <f t="shared" si="57"/>
        <v>0.97061336645380558</v>
      </c>
      <c r="S596" s="31">
        <f t="shared" si="58"/>
        <v>3.8246064857538675E-2</v>
      </c>
      <c r="T596" s="27">
        <f t="shared" si="59"/>
        <v>0.41214955115682311</v>
      </c>
      <c r="U596" s="31">
        <f t="shared" si="60"/>
        <v>-1.2953732248881194E-2</v>
      </c>
      <c r="V596" s="31">
        <f t="shared" si="61"/>
        <v>0.38494516877968915</v>
      </c>
    </row>
    <row r="597" spans="1:22" ht="11.25" customHeight="1" x14ac:dyDescent="0.2">
      <c r="A597" s="25" t="s">
        <v>4185</v>
      </c>
      <c r="B597" s="25" t="s">
        <v>4186</v>
      </c>
      <c r="C597" s="26">
        <v>1824.9</v>
      </c>
      <c r="D597" s="26">
        <v>1667.6</v>
      </c>
      <c r="E597" s="26">
        <v>1861.9</v>
      </c>
      <c r="F597" s="26">
        <v>1651.1</v>
      </c>
      <c r="G597" s="26">
        <v>1766.4</v>
      </c>
      <c r="H597" s="26">
        <v>1608.6</v>
      </c>
      <c r="I597" s="26">
        <v>1819.3</v>
      </c>
      <c r="J597" s="26">
        <v>1629.5</v>
      </c>
      <c r="K597" s="26">
        <v>1786.4</v>
      </c>
      <c r="L597" s="26">
        <v>1631.3</v>
      </c>
      <c r="M597" s="27">
        <f t="shared" si="56"/>
        <v>0.88147295742232445</v>
      </c>
      <c r="N597" s="27">
        <f t="shared" si="56"/>
        <v>1.0909690573278965</v>
      </c>
      <c r="O597" s="27">
        <f t="shared" si="56"/>
        <v>0.87518126644825178</v>
      </c>
      <c r="P597" s="27">
        <f t="shared" si="56"/>
        <v>1.0819453697534978</v>
      </c>
      <c r="Q597" s="27">
        <f t="shared" si="56"/>
        <v>0.92351675724637672</v>
      </c>
      <c r="R597" s="31">
        <f t="shared" si="57"/>
        <v>0.97061708163966942</v>
      </c>
      <c r="S597" s="31">
        <f t="shared" si="58"/>
        <v>4.8037327177985464E-2</v>
      </c>
      <c r="T597" s="27">
        <f t="shared" si="59"/>
        <v>0.52102719432686473</v>
      </c>
      <c r="U597" s="31">
        <f t="shared" si="60"/>
        <v>-1.295206991690871E-2</v>
      </c>
      <c r="V597" s="31">
        <f t="shared" si="61"/>
        <v>0.28313960868151516</v>
      </c>
    </row>
    <row r="598" spans="1:22" ht="11.25" customHeight="1" x14ac:dyDescent="0.2">
      <c r="A598" s="25" t="s">
        <v>4097</v>
      </c>
      <c r="B598" s="25" t="s">
        <v>4098</v>
      </c>
      <c r="C598" s="26">
        <v>747.9</v>
      </c>
      <c r="D598" s="26">
        <v>766.4</v>
      </c>
      <c r="E598" s="26">
        <v>923.9</v>
      </c>
      <c r="F598" s="26">
        <v>716.1</v>
      </c>
      <c r="G598" s="26">
        <v>929.2</v>
      </c>
      <c r="H598" s="26">
        <v>714.1</v>
      </c>
      <c r="I598" s="26">
        <v>863.4</v>
      </c>
      <c r="J598" s="26">
        <v>844.5</v>
      </c>
      <c r="K598" s="26">
        <v>773.8</v>
      </c>
      <c r="L598" s="26">
        <v>722.1</v>
      </c>
      <c r="M598" s="27">
        <f t="shared" si="56"/>
        <v>0.95480679235191879</v>
      </c>
      <c r="N598" s="27">
        <f t="shared" si="56"/>
        <v>1.1265657620041754</v>
      </c>
      <c r="O598" s="27">
        <f t="shared" si="56"/>
        <v>0.91405996319948046</v>
      </c>
      <c r="P598" s="27">
        <f t="shared" si="56"/>
        <v>1.0805753386398547</v>
      </c>
      <c r="Q598" s="27">
        <f t="shared" si="56"/>
        <v>0.77712010331467929</v>
      </c>
      <c r="R598" s="31">
        <f t="shared" si="57"/>
        <v>0.97062559190202191</v>
      </c>
      <c r="S598" s="31">
        <f t="shared" si="58"/>
        <v>6.216935030316232E-2</v>
      </c>
      <c r="T598" s="27">
        <f t="shared" si="59"/>
        <v>0.57050084417045399</v>
      </c>
      <c r="U598" s="31">
        <f t="shared" si="60"/>
        <v>-1.29482620880065E-2</v>
      </c>
      <c r="V598" s="31">
        <f t="shared" si="61"/>
        <v>0.24374370861947608</v>
      </c>
    </row>
    <row r="599" spans="1:22" ht="11.25" customHeight="1" x14ac:dyDescent="0.2">
      <c r="A599" s="25" t="s">
        <v>1019</v>
      </c>
      <c r="B599" s="25" t="s">
        <v>1020</v>
      </c>
      <c r="C599" s="26">
        <v>4674.7</v>
      </c>
      <c r="D599" s="26">
        <v>4658.8999999999996</v>
      </c>
      <c r="E599" s="26">
        <v>4663.1000000000004</v>
      </c>
      <c r="F599" s="26">
        <v>4655.6000000000004</v>
      </c>
      <c r="G599" s="26">
        <v>4322.1000000000004</v>
      </c>
      <c r="H599" s="26">
        <v>4408</v>
      </c>
      <c r="I599" s="26">
        <v>5102.2</v>
      </c>
      <c r="J599" s="26">
        <v>4371.7</v>
      </c>
      <c r="K599" s="26">
        <v>4220.7</v>
      </c>
      <c r="L599" s="26">
        <v>4197.7</v>
      </c>
      <c r="M599" s="27">
        <f t="shared" si="56"/>
        <v>0.94294821058035816</v>
      </c>
      <c r="N599" s="27">
        <f t="shared" si="56"/>
        <v>1.0951512159522634</v>
      </c>
      <c r="O599" s="27">
        <f t="shared" si="56"/>
        <v>0.93750938217065893</v>
      </c>
      <c r="P599" s="27">
        <f t="shared" si="56"/>
        <v>0.90658561732107557</v>
      </c>
      <c r="Q599" s="27">
        <f t="shared" si="56"/>
        <v>0.97121769510191791</v>
      </c>
      <c r="R599" s="31">
        <f t="shared" si="57"/>
        <v>0.97068242422525475</v>
      </c>
      <c r="S599" s="31">
        <f t="shared" si="58"/>
        <v>3.2764923782805627E-2</v>
      </c>
      <c r="T599" s="27">
        <f t="shared" si="59"/>
        <v>0.42712880424115723</v>
      </c>
      <c r="U599" s="31">
        <f t="shared" si="60"/>
        <v>-1.2922833908474174E-2</v>
      </c>
      <c r="V599" s="31">
        <f t="shared" si="61"/>
        <v>0.36944114011338008</v>
      </c>
    </row>
    <row r="600" spans="1:22" ht="11.25" customHeight="1" x14ac:dyDescent="0.2">
      <c r="A600" s="25" t="s">
        <v>1510</v>
      </c>
      <c r="B600" s="25" t="s">
        <v>1511</v>
      </c>
      <c r="C600" s="26">
        <v>11230.3</v>
      </c>
      <c r="D600" s="26">
        <v>11365</v>
      </c>
      <c r="E600" s="26">
        <v>11493.6</v>
      </c>
      <c r="F600" s="26">
        <v>12106.2</v>
      </c>
      <c r="G600" s="26">
        <v>12350.8</v>
      </c>
      <c r="H600" s="26">
        <v>11427.1</v>
      </c>
      <c r="I600" s="26">
        <v>10960.5</v>
      </c>
      <c r="J600" s="26">
        <v>11344.1</v>
      </c>
      <c r="K600" s="26">
        <v>11200.6</v>
      </c>
      <c r="L600" s="26">
        <v>11848.4</v>
      </c>
      <c r="M600" s="27">
        <f t="shared" si="56"/>
        <v>1.0175240198391851</v>
      </c>
      <c r="N600" s="27">
        <f t="shared" si="56"/>
        <v>0.96440827100747906</v>
      </c>
      <c r="O600" s="27">
        <f t="shared" si="56"/>
        <v>0.9869927611888355</v>
      </c>
      <c r="P600" s="27">
        <f t="shared" si="56"/>
        <v>0.92519535444648193</v>
      </c>
      <c r="Q600" s="27">
        <f t="shared" si="56"/>
        <v>0.95932247303818374</v>
      </c>
      <c r="R600" s="31">
        <f t="shared" si="57"/>
        <v>0.97068857590403312</v>
      </c>
      <c r="S600" s="31">
        <f t="shared" si="58"/>
        <v>1.5325875160884732E-2</v>
      </c>
      <c r="T600" s="27">
        <f t="shared" si="59"/>
        <v>0.1268201687709733</v>
      </c>
      <c r="U600" s="31">
        <f t="shared" si="60"/>
        <v>-1.2920081585350235E-2</v>
      </c>
      <c r="V600" s="31">
        <f t="shared" si="61"/>
        <v>0.89681167319405308</v>
      </c>
    </row>
    <row r="601" spans="1:22" ht="11.25" customHeight="1" x14ac:dyDescent="0.2">
      <c r="A601" s="25" t="s">
        <v>5664</v>
      </c>
      <c r="B601" s="25" t="s">
        <v>5665</v>
      </c>
      <c r="C601" s="26">
        <v>1174.2</v>
      </c>
      <c r="D601" s="26">
        <v>1088.7</v>
      </c>
      <c r="E601" s="26">
        <v>1182.5</v>
      </c>
      <c r="F601" s="26">
        <v>1155</v>
      </c>
      <c r="G601" s="26">
        <v>1150.7</v>
      </c>
      <c r="H601" s="26">
        <v>1140.4000000000001</v>
      </c>
      <c r="I601" s="26">
        <v>1085.9000000000001</v>
      </c>
      <c r="J601" s="26">
        <v>1122.5</v>
      </c>
      <c r="K601" s="26">
        <v>1129.0999999999999</v>
      </c>
      <c r="L601" s="26">
        <v>1102.5</v>
      </c>
      <c r="M601" s="27">
        <f t="shared" si="56"/>
        <v>0.97121444387668199</v>
      </c>
      <c r="N601" s="27">
        <f t="shared" si="56"/>
        <v>0.99742812528703961</v>
      </c>
      <c r="O601" s="27">
        <f t="shared" si="56"/>
        <v>0.94926004228329808</v>
      </c>
      <c r="P601" s="27">
        <f t="shared" si="56"/>
        <v>0.97757575757575754</v>
      </c>
      <c r="Q601" s="27">
        <f t="shared" si="56"/>
        <v>0.95811245328930217</v>
      </c>
      <c r="R601" s="31">
        <f t="shared" si="57"/>
        <v>0.97071816446241588</v>
      </c>
      <c r="S601" s="31">
        <f t="shared" si="58"/>
        <v>8.3067738787450471E-3</v>
      </c>
      <c r="T601" s="27">
        <f t="shared" si="59"/>
        <v>2.51808307396417E-2</v>
      </c>
      <c r="U601" s="31">
        <f t="shared" si="60"/>
        <v>-1.29068436096423E-2</v>
      </c>
      <c r="V601" s="31">
        <f t="shared" si="61"/>
        <v>1.5989299462023066</v>
      </c>
    </row>
    <row r="602" spans="1:22" ht="11.25" customHeight="1" x14ac:dyDescent="0.2">
      <c r="A602" s="25" t="s">
        <v>757</v>
      </c>
      <c r="B602" s="25" t="s">
        <v>758</v>
      </c>
      <c r="C602" s="26">
        <v>963.4</v>
      </c>
      <c r="D602" s="26">
        <v>920.2</v>
      </c>
      <c r="E602" s="26">
        <v>907.9</v>
      </c>
      <c r="F602" s="26">
        <v>922</v>
      </c>
      <c r="G602" s="26">
        <v>971.3</v>
      </c>
      <c r="H602" s="26">
        <v>915.7</v>
      </c>
      <c r="I602" s="26">
        <v>964.9</v>
      </c>
      <c r="J602" s="26">
        <v>879.1</v>
      </c>
      <c r="K602" s="26">
        <v>882.9</v>
      </c>
      <c r="L602" s="26">
        <v>902.1</v>
      </c>
      <c r="M602" s="27">
        <f t="shared" si="56"/>
        <v>0.95048785551172932</v>
      </c>
      <c r="N602" s="27">
        <f t="shared" si="56"/>
        <v>1.0485763964355574</v>
      </c>
      <c r="O602" s="27">
        <f t="shared" si="56"/>
        <v>0.96827844476263913</v>
      </c>
      <c r="P602" s="27">
        <f t="shared" si="56"/>
        <v>0.95759219088937086</v>
      </c>
      <c r="Q602" s="27">
        <f t="shared" si="56"/>
        <v>0.92875527643364575</v>
      </c>
      <c r="R602" s="31">
        <f t="shared" si="57"/>
        <v>0.97073803280658844</v>
      </c>
      <c r="S602" s="31">
        <f t="shared" si="58"/>
        <v>2.0506456420646042E-2</v>
      </c>
      <c r="T602" s="27">
        <f t="shared" si="59"/>
        <v>0.22132620936253319</v>
      </c>
      <c r="U602" s="31">
        <f t="shared" si="60"/>
        <v>-1.2897954702180843E-2</v>
      </c>
      <c r="V602" s="31">
        <f t="shared" si="61"/>
        <v>0.65496715404592165</v>
      </c>
    </row>
    <row r="603" spans="1:22" ht="11.25" customHeight="1" x14ac:dyDescent="0.2">
      <c r="A603" s="25" t="s">
        <v>1679</v>
      </c>
      <c r="B603" s="25" t="s">
        <v>1680</v>
      </c>
      <c r="C603" s="26">
        <v>7804.3</v>
      </c>
      <c r="D603" s="26">
        <v>7981.5</v>
      </c>
      <c r="E603" s="26">
        <v>8491.1</v>
      </c>
      <c r="F603" s="26">
        <v>7641.2</v>
      </c>
      <c r="G603" s="26">
        <v>8954.7000000000007</v>
      </c>
      <c r="H603" s="26">
        <v>7774.8</v>
      </c>
      <c r="I603" s="26">
        <v>8162.3</v>
      </c>
      <c r="J603" s="26">
        <v>8511.9</v>
      </c>
      <c r="K603" s="26">
        <v>7864.4</v>
      </c>
      <c r="L603" s="26">
        <v>7194.1</v>
      </c>
      <c r="M603" s="27">
        <f t="shared" si="56"/>
        <v>0.99622003254616043</v>
      </c>
      <c r="N603" s="27">
        <f t="shared" si="56"/>
        <v>1.022652383637161</v>
      </c>
      <c r="O603" s="27">
        <f t="shared" si="56"/>
        <v>1.0024496237236635</v>
      </c>
      <c r="P603" s="27">
        <f t="shared" si="56"/>
        <v>1.0292100717164843</v>
      </c>
      <c r="Q603" s="27">
        <f t="shared" si="56"/>
        <v>0.80338816487431175</v>
      </c>
      <c r="R603" s="31">
        <f t="shared" si="57"/>
        <v>0.97078405529955614</v>
      </c>
      <c r="S603" s="31">
        <f t="shared" si="58"/>
        <v>4.2293619005862315E-2</v>
      </c>
      <c r="T603" s="27">
        <f t="shared" si="59"/>
        <v>0.50672640939837243</v>
      </c>
      <c r="U603" s="31">
        <f t="shared" si="60"/>
        <v>-1.287736537706784E-2</v>
      </c>
      <c r="V603" s="31">
        <f t="shared" si="61"/>
        <v>0.29522646070420222</v>
      </c>
    </row>
    <row r="604" spans="1:22" ht="11.25" customHeight="1" x14ac:dyDescent="0.2">
      <c r="A604" s="25" t="s">
        <v>373</v>
      </c>
      <c r="B604" s="25" t="s">
        <v>374</v>
      </c>
      <c r="C604" s="26">
        <v>809.4</v>
      </c>
      <c r="D604" s="26">
        <v>766.4</v>
      </c>
      <c r="E604" s="26">
        <v>725.3</v>
      </c>
      <c r="F604" s="26">
        <v>748.9</v>
      </c>
      <c r="G604" s="26">
        <v>662.5</v>
      </c>
      <c r="H604" s="26">
        <v>761.5</v>
      </c>
      <c r="I604" s="26">
        <v>825.4</v>
      </c>
      <c r="J604" s="26">
        <v>709.2</v>
      </c>
      <c r="K604" s="26">
        <v>663.2</v>
      </c>
      <c r="L604" s="26">
        <v>644.9</v>
      </c>
      <c r="M604" s="27">
        <f t="shared" si="56"/>
        <v>0.94082036076105757</v>
      </c>
      <c r="N604" s="27">
        <f t="shared" si="56"/>
        <v>1.0769832985386221</v>
      </c>
      <c r="O604" s="27">
        <f t="shared" si="56"/>
        <v>0.97780228870812091</v>
      </c>
      <c r="P604" s="27">
        <f t="shared" si="56"/>
        <v>0.88556549606088941</v>
      </c>
      <c r="Q604" s="27">
        <f t="shared" si="56"/>
        <v>0.97343396226415091</v>
      </c>
      <c r="R604" s="31">
        <f t="shared" si="57"/>
        <v>0.97092108126656806</v>
      </c>
      <c r="S604" s="31">
        <f t="shared" si="58"/>
        <v>3.1220577204930731E-2</v>
      </c>
      <c r="T604" s="27">
        <f t="shared" si="59"/>
        <v>0.41452717674179712</v>
      </c>
      <c r="U604" s="31">
        <f t="shared" si="60"/>
        <v>-1.2816069127365614E-2</v>
      </c>
      <c r="V604" s="31">
        <f t="shared" si="61"/>
        <v>0.38244699147777883</v>
      </c>
    </row>
    <row r="605" spans="1:22" ht="11.25" customHeight="1" x14ac:dyDescent="0.2">
      <c r="A605" s="25" t="s">
        <v>1766</v>
      </c>
      <c r="B605" s="25" t="s">
        <v>1767</v>
      </c>
      <c r="C605" s="26">
        <v>157.4</v>
      </c>
      <c r="D605" s="26">
        <v>172.8</v>
      </c>
      <c r="E605" s="26">
        <v>161.4</v>
      </c>
      <c r="F605" s="26">
        <v>167.3</v>
      </c>
      <c r="G605" s="26">
        <v>141</v>
      </c>
      <c r="H605" s="26">
        <v>160.80000000000001</v>
      </c>
      <c r="I605" s="26">
        <v>146.80000000000001</v>
      </c>
      <c r="J605" s="26">
        <v>175</v>
      </c>
      <c r="K605" s="26">
        <v>138.69999999999999</v>
      </c>
      <c r="L605" s="26">
        <v>151</v>
      </c>
      <c r="M605" s="27">
        <f t="shared" si="56"/>
        <v>1.0216010165184244</v>
      </c>
      <c r="N605" s="27">
        <f t="shared" si="56"/>
        <v>0.84953703703703709</v>
      </c>
      <c r="O605" s="27">
        <f t="shared" si="56"/>
        <v>1.084262701363073</v>
      </c>
      <c r="P605" s="27">
        <f t="shared" si="56"/>
        <v>0.82904961147638956</v>
      </c>
      <c r="Q605" s="27">
        <f t="shared" si="56"/>
        <v>1.0709219858156029</v>
      </c>
      <c r="R605" s="31">
        <f t="shared" si="57"/>
        <v>0.97107447044210549</v>
      </c>
      <c r="S605" s="31">
        <f t="shared" si="58"/>
        <v>5.4898288719505528E-2</v>
      </c>
      <c r="T605" s="27">
        <f t="shared" si="59"/>
        <v>0.57485752887318542</v>
      </c>
      <c r="U605" s="31">
        <f t="shared" si="60"/>
        <v>-1.2747463334113914E-2</v>
      </c>
      <c r="V605" s="31">
        <f t="shared" si="61"/>
        <v>0.24043977633813871</v>
      </c>
    </row>
    <row r="606" spans="1:22" ht="11.25" customHeight="1" x14ac:dyDescent="0.2">
      <c r="A606" s="25" t="s">
        <v>3830</v>
      </c>
      <c r="B606" s="25" t="s">
        <v>3831</v>
      </c>
      <c r="C606" s="26">
        <v>4866.2</v>
      </c>
      <c r="D606" s="26">
        <v>4640</v>
      </c>
      <c r="E606" s="26">
        <v>5289.9</v>
      </c>
      <c r="F606" s="26">
        <v>4532.6000000000004</v>
      </c>
      <c r="G606" s="26">
        <v>5280.1</v>
      </c>
      <c r="H606" s="26">
        <v>4692.8999999999996</v>
      </c>
      <c r="I606" s="26">
        <v>5177.8</v>
      </c>
      <c r="J606" s="26">
        <v>4718.3999999999996</v>
      </c>
      <c r="K606" s="26">
        <v>4566.3999999999996</v>
      </c>
      <c r="L606" s="26">
        <v>4625.3999999999996</v>
      </c>
      <c r="M606" s="27">
        <f t="shared" si="56"/>
        <v>0.96438699601331634</v>
      </c>
      <c r="N606" s="27">
        <f t="shared" si="56"/>
        <v>1.1159051724137932</v>
      </c>
      <c r="O606" s="27">
        <f t="shared" si="56"/>
        <v>0.89196393126524132</v>
      </c>
      <c r="P606" s="27">
        <f t="shared" si="56"/>
        <v>1.0074570886466927</v>
      </c>
      <c r="Q606" s="27">
        <f t="shared" si="56"/>
        <v>0.87600613624741941</v>
      </c>
      <c r="R606" s="31">
        <f t="shared" si="57"/>
        <v>0.97114386491729265</v>
      </c>
      <c r="S606" s="31">
        <f t="shared" si="58"/>
        <v>4.3382479731286124E-2</v>
      </c>
      <c r="T606" s="27">
        <f t="shared" si="59"/>
        <v>0.48726097081836206</v>
      </c>
      <c r="U606" s="31">
        <f t="shared" si="60"/>
        <v>-1.2716429091348817E-2</v>
      </c>
      <c r="V606" s="31">
        <f t="shared" si="61"/>
        <v>0.31223837383735292</v>
      </c>
    </row>
    <row r="607" spans="1:22" ht="11.25" customHeight="1" x14ac:dyDescent="0.2">
      <c r="A607" s="25" t="s">
        <v>8713</v>
      </c>
      <c r="B607" s="25" t="s">
        <v>8714</v>
      </c>
      <c r="C607" s="26">
        <v>1109.7</v>
      </c>
      <c r="D607" s="26">
        <v>1084.3</v>
      </c>
      <c r="E607" s="26">
        <v>985.3</v>
      </c>
      <c r="F607" s="26">
        <v>918.5</v>
      </c>
      <c r="G607" s="26">
        <v>1008.4</v>
      </c>
      <c r="H607" s="26">
        <v>977.5</v>
      </c>
      <c r="I607" s="26">
        <v>1060.5999999999999</v>
      </c>
      <c r="J607" s="26">
        <v>941.8</v>
      </c>
      <c r="K607" s="26">
        <v>1031</v>
      </c>
      <c r="L607" s="26">
        <v>928.2</v>
      </c>
      <c r="M607" s="27">
        <f t="shared" si="56"/>
        <v>0.88086870325313149</v>
      </c>
      <c r="N607" s="27">
        <f t="shared" si="56"/>
        <v>0.97814258046666047</v>
      </c>
      <c r="O607" s="27">
        <f t="shared" si="56"/>
        <v>0.95585100984471738</v>
      </c>
      <c r="P607" s="27">
        <f t="shared" si="56"/>
        <v>1.1224823081110507</v>
      </c>
      <c r="Q607" s="27">
        <f t="shared" si="56"/>
        <v>0.9204680682268942</v>
      </c>
      <c r="R607" s="31">
        <f t="shared" si="57"/>
        <v>0.97156253398049086</v>
      </c>
      <c r="S607" s="31">
        <f t="shared" si="58"/>
        <v>4.1172164497811317E-2</v>
      </c>
      <c r="T607" s="27">
        <f t="shared" si="59"/>
        <v>0.45960078367973328</v>
      </c>
      <c r="U607" s="31">
        <f t="shared" si="60"/>
        <v>-1.2529241087223607E-2</v>
      </c>
      <c r="V607" s="31">
        <f t="shared" si="61"/>
        <v>0.33761923945395789</v>
      </c>
    </row>
    <row r="608" spans="1:22" ht="11.25" customHeight="1" x14ac:dyDescent="0.2">
      <c r="A608" s="25" t="s">
        <v>2815</v>
      </c>
      <c r="B608" s="25" t="s">
        <v>2816</v>
      </c>
      <c r="C608" s="26">
        <v>4024.1</v>
      </c>
      <c r="D608" s="26">
        <v>3902</v>
      </c>
      <c r="E608" s="26">
        <v>4031.6</v>
      </c>
      <c r="F608" s="26">
        <v>4001.1</v>
      </c>
      <c r="G608" s="26">
        <v>4091.6</v>
      </c>
      <c r="H608" s="26">
        <v>3796</v>
      </c>
      <c r="I608" s="26">
        <v>3734</v>
      </c>
      <c r="J608" s="26">
        <v>3771.7</v>
      </c>
      <c r="K608" s="26">
        <v>3969.9</v>
      </c>
      <c r="L608" s="26">
        <v>4216.3999999999996</v>
      </c>
      <c r="M608" s="27">
        <f t="shared" si="56"/>
        <v>0.94331651797917548</v>
      </c>
      <c r="N608" s="27">
        <f t="shared" si="56"/>
        <v>0.95694515633008714</v>
      </c>
      <c r="O608" s="27">
        <f t="shared" si="56"/>
        <v>0.93553427919436449</v>
      </c>
      <c r="P608" s="27">
        <f t="shared" si="56"/>
        <v>0.9922021444102872</v>
      </c>
      <c r="Q608" s="27">
        <f t="shared" si="56"/>
        <v>1.0305015152996382</v>
      </c>
      <c r="R608" s="31">
        <f t="shared" si="57"/>
        <v>0.97169992264271055</v>
      </c>
      <c r="S608" s="31">
        <f t="shared" si="58"/>
        <v>1.7619936083404425E-2</v>
      </c>
      <c r="T608" s="27">
        <f t="shared" si="59"/>
        <v>0.18879013041285064</v>
      </c>
      <c r="U608" s="31">
        <f t="shared" si="60"/>
        <v>-1.2467831844458554E-2</v>
      </c>
      <c r="V608" s="31">
        <f t="shared" si="61"/>
        <v>0.72402071352987596</v>
      </c>
    </row>
    <row r="609" spans="1:22" ht="11.25" customHeight="1" x14ac:dyDescent="0.2">
      <c r="A609" s="25" t="s">
        <v>7763</v>
      </c>
      <c r="B609" s="25" t="s">
        <v>7764</v>
      </c>
      <c r="C609" s="26">
        <v>1665.9</v>
      </c>
      <c r="D609" s="26">
        <v>1668.9</v>
      </c>
      <c r="E609" s="26">
        <v>1750.8</v>
      </c>
      <c r="F609" s="26">
        <v>1526.7</v>
      </c>
      <c r="G609" s="26">
        <v>1883.1</v>
      </c>
      <c r="H609" s="26">
        <v>1640.8</v>
      </c>
      <c r="I609" s="26">
        <v>1729.9</v>
      </c>
      <c r="J609" s="26">
        <v>1701.3</v>
      </c>
      <c r="K609" s="26">
        <v>1544.8</v>
      </c>
      <c r="L609" s="26">
        <v>1607.2</v>
      </c>
      <c r="M609" s="27">
        <f t="shared" si="56"/>
        <v>0.98493306921183732</v>
      </c>
      <c r="N609" s="27">
        <f t="shared" si="56"/>
        <v>1.0365510216310145</v>
      </c>
      <c r="O609" s="27">
        <f t="shared" si="56"/>
        <v>0.97172721041809462</v>
      </c>
      <c r="P609" s="27">
        <f t="shared" si="56"/>
        <v>1.0118556363398179</v>
      </c>
      <c r="Q609" s="27">
        <f t="shared" si="56"/>
        <v>0.85348627263554788</v>
      </c>
      <c r="R609" s="31">
        <f t="shared" si="57"/>
        <v>0.97171064204726254</v>
      </c>
      <c r="S609" s="31">
        <f t="shared" si="58"/>
        <v>3.1597254444607453E-2</v>
      </c>
      <c r="T609" s="27">
        <f t="shared" si="59"/>
        <v>0.40622611565956518</v>
      </c>
      <c r="U609" s="31">
        <f t="shared" si="60"/>
        <v>-1.2463040908018409E-2</v>
      </c>
      <c r="V609" s="31">
        <f t="shared" si="61"/>
        <v>0.39123215990153143</v>
      </c>
    </row>
    <row r="610" spans="1:22" ht="11.25" customHeight="1" x14ac:dyDescent="0.2">
      <c r="A610" s="25" t="s">
        <v>2459</v>
      </c>
      <c r="B610" s="25" t="s">
        <v>2460</v>
      </c>
      <c r="C610" s="26">
        <v>1012.5</v>
      </c>
      <c r="D610" s="26">
        <v>966.4</v>
      </c>
      <c r="E610" s="26">
        <v>1016</v>
      </c>
      <c r="F610" s="26">
        <v>977.6</v>
      </c>
      <c r="G610" s="26">
        <v>938.4</v>
      </c>
      <c r="H610" s="26">
        <v>951.6</v>
      </c>
      <c r="I610" s="26">
        <v>922.3</v>
      </c>
      <c r="J610" s="26">
        <v>928.7</v>
      </c>
      <c r="K610" s="26">
        <v>980.9</v>
      </c>
      <c r="L610" s="26">
        <v>982.5</v>
      </c>
      <c r="M610" s="27">
        <f t="shared" si="56"/>
        <v>0.93985185185185183</v>
      </c>
      <c r="N610" s="27">
        <f t="shared" si="56"/>
        <v>0.9543667218543046</v>
      </c>
      <c r="O610" s="27">
        <f t="shared" si="56"/>
        <v>0.91407480314960632</v>
      </c>
      <c r="P610" s="27">
        <f t="shared" si="56"/>
        <v>1.0033756137479541</v>
      </c>
      <c r="Q610" s="27">
        <f t="shared" si="56"/>
        <v>1.046994884910486</v>
      </c>
      <c r="R610" s="31">
        <f t="shared" si="57"/>
        <v>0.97173277510284051</v>
      </c>
      <c r="S610" s="31">
        <f t="shared" si="58"/>
        <v>2.3778213991745824E-2</v>
      </c>
      <c r="T610" s="27">
        <f t="shared" si="59"/>
        <v>0.28476561726748317</v>
      </c>
      <c r="U610" s="31">
        <f t="shared" si="60"/>
        <v>-1.2453148915464615E-2</v>
      </c>
      <c r="V610" s="31">
        <f t="shared" si="61"/>
        <v>0.5455124487866938</v>
      </c>
    </row>
    <row r="611" spans="1:22" ht="11.25" customHeight="1" x14ac:dyDescent="0.2">
      <c r="A611" s="25" t="s">
        <v>9492</v>
      </c>
      <c r="B611" s="25" t="s">
        <v>9493</v>
      </c>
      <c r="C611" s="26">
        <v>1420.4</v>
      </c>
      <c r="D611" s="26">
        <v>1340.3</v>
      </c>
      <c r="E611" s="26">
        <v>1271.3</v>
      </c>
      <c r="F611" s="26">
        <v>1324</v>
      </c>
      <c r="G611" s="26">
        <v>1328</v>
      </c>
      <c r="H611" s="26">
        <v>1270.0999999999999</v>
      </c>
      <c r="I611" s="26">
        <v>1258</v>
      </c>
      <c r="J611" s="26">
        <v>1246.8</v>
      </c>
      <c r="K611" s="26">
        <v>1373.2</v>
      </c>
      <c r="L611" s="26">
        <v>1339.4</v>
      </c>
      <c r="M611" s="27">
        <f t="shared" si="56"/>
        <v>0.89418473669388887</v>
      </c>
      <c r="N611" s="27">
        <f t="shared" si="56"/>
        <v>0.93859583675296576</v>
      </c>
      <c r="O611" s="27">
        <f t="shared" si="56"/>
        <v>0.98072838826398179</v>
      </c>
      <c r="P611" s="27">
        <f t="shared" si="56"/>
        <v>1.0371601208459216</v>
      </c>
      <c r="Q611" s="27">
        <f t="shared" si="56"/>
        <v>1.0085843373493977</v>
      </c>
      <c r="R611" s="31">
        <f t="shared" si="57"/>
        <v>0.97185068398123098</v>
      </c>
      <c r="S611" s="31">
        <f t="shared" si="58"/>
        <v>2.5329214060944592E-2</v>
      </c>
      <c r="T611" s="27">
        <f t="shared" si="59"/>
        <v>0.32685045318426376</v>
      </c>
      <c r="U611" s="31">
        <f t="shared" si="60"/>
        <v>-1.2400455345681577E-2</v>
      </c>
      <c r="V611" s="31">
        <f t="shared" si="61"/>
        <v>0.48565090854022747</v>
      </c>
    </row>
    <row r="612" spans="1:22" ht="11.25" customHeight="1" x14ac:dyDescent="0.2">
      <c r="A612" s="25" t="s">
        <v>10192</v>
      </c>
      <c r="B612" s="25" t="s">
        <v>10193</v>
      </c>
      <c r="C612" s="26">
        <v>322.7</v>
      </c>
      <c r="D612" s="26">
        <v>304.2</v>
      </c>
      <c r="E612" s="26">
        <v>346.3</v>
      </c>
      <c r="F612" s="26">
        <v>287.8</v>
      </c>
      <c r="G612" s="26">
        <v>374.9</v>
      </c>
      <c r="H612" s="26">
        <v>298.3</v>
      </c>
      <c r="I612" s="26">
        <v>320.8</v>
      </c>
      <c r="J612" s="26">
        <v>341.2</v>
      </c>
      <c r="K612" s="26">
        <v>310.5</v>
      </c>
      <c r="L612" s="26">
        <v>306.10000000000002</v>
      </c>
      <c r="M612" s="27">
        <f t="shared" si="56"/>
        <v>0.92438797644871407</v>
      </c>
      <c r="N612" s="27">
        <f t="shared" si="56"/>
        <v>1.0545693622616701</v>
      </c>
      <c r="O612" s="27">
        <f t="shared" si="56"/>
        <v>0.98527288478198083</v>
      </c>
      <c r="P612" s="27">
        <f t="shared" si="56"/>
        <v>1.0788742182070883</v>
      </c>
      <c r="Q612" s="27">
        <f t="shared" si="56"/>
        <v>0.81648439583889043</v>
      </c>
      <c r="R612" s="31">
        <f t="shared" si="57"/>
        <v>0.97191776750766878</v>
      </c>
      <c r="S612" s="31">
        <f t="shared" si="58"/>
        <v>4.736451292130011E-2</v>
      </c>
      <c r="T612" s="27">
        <f t="shared" si="59"/>
        <v>0.51420065003254856</v>
      </c>
      <c r="U612" s="31">
        <f t="shared" si="60"/>
        <v>-1.2370478518608577E-2</v>
      </c>
      <c r="V612" s="31">
        <f t="shared" si="61"/>
        <v>0.28886737867454587</v>
      </c>
    </row>
    <row r="613" spans="1:22" ht="11.25" customHeight="1" x14ac:dyDescent="0.2">
      <c r="A613" s="25" t="s">
        <v>6451</v>
      </c>
      <c r="B613" s="25" t="s">
        <v>6452</v>
      </c>
      <c r="C613" s="26">
        <v>18496.5</v>
      </c>
      <c r="D613" s="26">
        <v>18429</v>
      </c>
      <c r="E613" s="26">
        <v>18463.7</v>
      </c>
      <c r="F613" s="26">
        <v>17664.2</v>
      </c>
      <c r="G613" s="26">
        <v>16395.400000000001</v>
      </c>
      <c r="H613" s="26">
        <v>19402.400000000001</v>
      </c>
      <c r="I613" s="26">
        <v>18221.3</v>
      </c>
      <c r="J613" s="26">
        <v>16571.5</v>
      </c>
      <c r="K613" s="26">
        <v>15550.5</v>
      </c>
      <c r="L613" s="26">
        <v>17118.2</v>
      </c>
      <c r="M613" s="27">
        <f t="shared" si="56"/>
        <v>1.0489768334549781</v>
      </c>
      <c r="N613" s="27">
        <f t="shared" si="56"/>
        <v>0.98872971946388843</v>
      </c>
      <c r="O613" s="27">
        <f t="shared" si="56"/>
        <v>0.89751783228713633</v>
      </c>
      <c r="P613" s="27">
        <f t="shared" si="56"/>
        <v>0.8803398965138528</v>
      </c>
      <c r="Q613" s="27">
        <f t="shared" si="56"/>
        <v>1.0440855361869792</v>
      </c>
      <c r="R613" s="31">
        <f t="shared" si="57"/>
        <v>0.97192996358136696</v>
      </c>
      <c r="S613" s="31">
        <f t="shared" si="58"/>
        <v>3.5602516963171869E-2</v>
      </c>
      <c r="T613" s="27">
        <f t="shared" si="59"/>
        <v>0.46211672735025155</v>
      </c>
      <c r="U613" s="31">
        <f t="shared" si="60"/>
        <v>-1.2365028824763364E-2</v>
      </c>
      <c r="V613" s="31">
        <f t="shared" si="61"/>
        <v>0.33524831093502722</v>
      </c>
    </row>
    <row r="614" spans="1:22" ht="11.25" customHeight="1" x14ac:dyDescent="0.2">
      <c r="A614" s="25" t="s">
        <v>3422</v>
      </c>
      <c r="B614" s="25" t="s">
        <v>3423</v>
      </c>
      <c r="C614" s="26">
        <v>6485.2</v>
      </c>
      <c r="D614" s="26">
        <v>6539.6</v>
      </c>
      <c r="E614" s="26">
        <v>7825.1</v>
      </c>
      <c r="F614" s="26">
        <v>6788</v>
      </c>
      <c r="G614" s="26">
        <v>7608.7</v>
      </c>
      <c r="H614" s="26">
        <v>6596.2</v>
      </c>
      <c r="I614" s="26">
        <v>7367.6</v>
      </c>
      <c r="J614" s="26">
        <v>6778.5</v>
      </c>
      <c r="K614" s="26">
        <v>6526.2</v>
      </c>
      <c r="L614" s="26">
        <v>6762.9</v>
      </c>
      <c r="M614" s="27">
        <f t="shared" si="56"/>
        <v>1.0171158946524395</v>
      </c>
      <c r="N614" s="27">
        <f t="shared" si="56"/>
        <v>1.1266132485167288</v>
      </c>
      <c r="O614" s="27">
        <f t="shared" si="56"/>
        <v>0.86625091053149472</v>
      </c>
      <c r="P614" s="27">
        <f t="shared" si="56"/>
        <v>0.96143193871538002</v>
      </c>
      <c r="Q614" s="27">
        <f t="shared" si="56"/>
        <v>0.88883777780698403</v>
      </c>
      <c r="R614" s="31">
        <f t="shared" si="57"/>
        <v>0.97204995404460548</v>
      </c>
      <c r="S614" s="31">
        <f t="shared" si="58"/>
        <v>4.6984676828178182E-2</v>
      </c>
      <c r="T614" s="27">
        <f t="shared" si="59"/>
        <v>0.51161139237833875</v>
      </c>
      <c r="U614" s="31">
        <f t="shared" si="60"/>
        <v>-1.231141592921934E-2</v>
      </c>
      <c r="V614" s="31">
        <f t="shared" si="61"/>
        <v>0.29105979337250476</v>
      </c>
    </row>
    <row r="615" spans="1:22" ht="11.25" customHeight="1" x14ac:dyDescent="0.2">
      <c r="A615" s="25" t="s">
        <v>276</v>
      </c>
      <c r="B615" s="25" t="s">
        <v>277</v>
      </c>
      <c r="C615" s="26">
        <v>9056.9</v>
      </c>
      <c r="D615" s="26">
        <v>9952.2000000000007</v>
      </c>
      <c r="E615" s="26">
        <v>10927.8</v>
      </c>
      <c r="F615" s="26">
        <v>9071.1</v>
      </c>
      <c r="G615" s="26">
        <v>9917.2000000000007</v>
      </c>
      <c r="H615" s="26">
        <v>9215.4</v>
      </c>
      <c r="I615" s="26">
        <v>10390</v>
      </c>
      <c r="J615" s="26">
        <v>9750.2000000000007</v>
      </c>
      <c r="K615" s="26">
        <v>9243.9</v>
      </c>
      <c r="L615" s="26">
        <v>8807.9</v>
      </c>
      <c r="M615" s="27">
        <f t="shared" si="56"/>
        <v>1.0175004692554848</v>
      </c>
      <c r="N615" s="27">
        <f t="shared" si="56"/>
        <v>1.0439902735073652</v>
      </c>
      <c r="O615" s="27">
        <f t="shared" si="56"/>
        <v>0.89223814491480458</v>
      </c>
      <c r="P615" s="27">
        <f t="shared" si="56"/>
        <v>1.019049508879849</v>
      </c>
      <c r="Q615" s="27">
        <f t="shared" si="56"/>
        <v>0.8881438309200177</v>
      </c>
      <c r="R615" s="31">
        <f t="shared" si="57"/>
        <v>0.9721844454955042</v>
      </c>
      <c r="S615" s="31">
        <f t="shared" si="58"/>
        <v>3.3808422757256651E-2</v>
      </c>
      <c r="T615" s="27">
        <f t="shared" si="59"/>
        <v>0.43062055189485232</v>
      </c>
      <c r="U615" s="31">
        <f t="shared" si="60"/>
        <v>-1.2251331718081569E-2</v>
      </c>
      <c r="V615" s="31">
        <f t="shared" si="61"/>
        <v>0.36590524678022407</v>
      </c>
    </row>
    <row r="616" spans="1:22" ht="11.25" customHeight="1" x14ac:dyDescent="0.2">
      <c r="A616" s="25" t="s">
        <v>10251</v>
      </c>
      <c r="B616" s="25" t="s">
        <v>10252</v>
      </c>
      <c r="C616" s="26">
        <v>254.3</v>
      </c>
      <c r="D616" s="26">
        <v>249.8</v>
      </c>
      <c r="E616" s="26">
        <v>362.9</v>
      </c>
      <c r="F616" s="26">
        <v>247.5</v>
      </c>
      <c r="G616" s="26">
        <v>342.6</v>
      </c>
      <c r="H616" s="26">
        <v>231</v>
      </c>
      <c r="I616" s="26">
        <v>337.9</v>
      </c>
      <c r="J616" s="26">
        <v>270.8</v>
      </c>
      <c r="K616" s="26">
        <v>284.7</v>
      </c>
      <c r="L616" s="26">
        <v>241.2</v>
      </c>
      <c r="M616" s="27">
        <f t="shared" si="56"/>
        <v>0.90837593393629568</v>
      </c>
      <c r="N616" s="27">
        <f t="shared" si="56"/>
        <v>1.3526821457165732</v>
      </c>
      <c r="O616" s="27">
        <f t="shared" si="56"/>
        <v>0.74621107743179949</v>
      </c>
      <c r="P616" s="27">
        <f t="shared" si="56"/>
        <v>1.1503030303030302</v>
      </c>
      <c r="Q616" s="27">
        <f t="shared" si="56"/>
        <v>0.70402802101576178</v>
      </c>
      <c r="R616" s="31">
        <f t="shared" si="57"/>
        <v>0.97232004168069197</v>
      </c>
      <c r="S616" s="31">
        <f t="shared" si="58"/>
        <v>0.12319658992986517</v>
      </c>
      <c r="T616" s="27">
        <f t="shared" si="59"/>
        <v>0.64325211240314051</v>
      </c>
      <c r="U616" s="31">
        <f t="shared" si="60"/>
        <v>-1.2190762379745765E-2</v>
      </c>
      <c r="V616" s="31">
        <f t="shared" si="61"/>
        <v>0.19161877891703885</v>
      </c>
    </row>
    <row r="617" spans="1:22" ht="11.25" customHeight="1" x14ac:dyDescent="0.2">
      <c r="A617" s="25" t="s">
        <v>1529</v>
      </c>
      <c r="B617" s="25" t="s">
        <v>1530</v>
      </c>
      <c r="C617" s="26">
        <v>2338.3000000000002</v>
      </c>
      <c r="D617" s="26">
        <v>2258.9</v>
      </c>
      <c r="E617" s="26">
        <v>2248.3000000000002</v>
      </c>
      <c r="F617" s="26">
        <v>2086.5</v>
      </c>
      <c r="G617" s="26">
        <v>2305</v>
      </c>
      <c r="H617" s="26">
        <v>2074.6999999999998</v>
      </c>
      <c r="I617" s="26">
        <v>2311.1</v>
      </c>
      <c r="J617" s="26">
        <v>2129.8000000000002</v>
      </c>
      <c r="K617" s="26">
        <v>2191.8000000000002</v>
      </c>
      <c r="L617" s="26">
        <v>2198.5</v>
      </c>
      <c r="M617" s="27">
        <f t="shared" si="56"/>
        <v>0.88726852841808135</v>
      </c>
      <c r="N617" s="27">
        <f t="shared" si="56"/>
        <v>1.023108592677852</v>
      </c>
      <c r="O617" s="27">
        <f t="shared" si="56"/>
        <v>0.94729351065249301</v>
      </c>
      <c r="P617" s="27">
        <f t="shared" si="56"/>
        <v>1.0504672897196263</v>
      </c>
      <c r="Q617" s="27">
        <f t="shared" si="56"/>
        <v>0.95379609544468547</v>
      </c>
      <c r="R617" s="31">
        <f t="shared" si="57"/>
        <v>0.97238680338254757</v>
      </c>
      <c r="S617" s="31">
        <f t="shared" si="58"/>
        <v>2.9059998925108011E-2</v>
      </c>
      <c r="T617" s="27">
        <f t="shared" si="59"/>
        <v>0.37157585642521085</v>
      </c>
      <c r="U617" s="31">
        <f t="shared" si="60"/>
        <v>-1.216094375818504E-2</v>
      </c>
      <c r="V617" s="31">
        <f t="shared" si="61"/>
        <v>0.42995251255231459</v>
      </c>
    </row>
    <row r="618" spans="1:22" ht="11.25" customHeight="1" x14ac:dyDescent="0.2">
      <c r="A618" s="25" t="s">
        <v>8723</v>
      </c>
      <c r="B618" s="25" t="s">
        <v>8724</v>
      </c>
      <c r="C618" s="26">
        <v>3907.7</v>
      </c>
      <c r="D618" s="26">
        <v>3810.1</v>
      </c>
      <c r="E618" s="26">
        <v>3961.4</v>
      </c>
      <c r="F618" s="26">
        <v>3533.8</v>
      </c>
      <c r="G618" s="26">
        <v>4088</v>
      </c>
      <c r="H618" s="26">
        <v>3634</v>
      </c>
      <c r="I618" s="26">
        <v>3772.6</v>
      </c>
      <c r="J618" s="26">
        <v>3667.6</v>
      </c>
      <c r="K618" s="26">
        <v>3899.5</v>
      </c>
      <c r="L618" s="26">
        <v>3734.6</v>
      </c>
      <c r="M618" s="27">
        <f t="shared" ref="M618:Q668" si="62">H618/C618</f>
        <v>0.92995879929370218</v>
      </c>
      <c r="N618" s="27">
        <f t="shared" si="62"/>
        <v>0.99015773864203038</v>
      </c>
      <c r="O618" s="27">
        <f t="shared" si="62"/>
        <v>0.92583430100469521</v>
      </c>
      <c r="P618" s="27">
        <f t="shared" si="62"/>
        <v>1.1034863319938875</v>
      </c>
      <c r="Q618" s="27">
        <f t="shared" si="62"/>
        <v>0.9135518590998043</v>
      </c>
      <c r="R618" s="31">
        <f t="shared" si="57"/>
        <v>0.97259780600682399</v>
      </c>
      <c r="S618" s="31">
        <f t="shared" si="58"/>
        <v>3.5306863078537247E-2</v>
      </c>
      <c r="T618" s="27">
        <f t="shared" si="59"/>
        <v>0.42147415030740593</v>
      </c>
      <c r="U618" s="31">
        <f t="shared" si="60"/>
        <v>-1.2066714451374614E-2</v>
      </c>
      <c r="V618" s="31">
        <f t="shared" si="61"/>
        <v>0.37522905620676311</v>
      </c>
    </row>
    <row r="619" spans="1:22" ht="11.25" customHeight="1" x14ac:dyDescent="0.2">
      <c r="A619" s="25" t="s">
        <v>4929</v>
      </c>
      <c r="B619" s="25" t="s">
        <v>4930</v>
      </c>
      <c r="C619" s="26">
        <v>10490</v>
      </c>
      <c r="D619" s="26">
        <v>10192.799999999999</v>
      </c>
      <c r="E619" s="26">
        <v>9459.5</v>
      </c>
      <c r="F619" s="26">
        <v>10389.6</v>
      </c>
      <c r="G619" s="26">
        <v>8386.2999999999993</v>
      </c>
      <c r="H619" s="26">
        <v>10044.799999999999</v>
      </c>
      <c r="I619" s="26">
        <v>9815.4</v>
      </c>
      <c r="J619" s="26">
        <v>9042.4</v>
      </c>
      <c r="K619" s="26">
        <v>9634.6</v>
      </c>
      <c r="L619" s="26">
        <v>8883.2999999999993</v>
      </c>
      <c r="M619" s="27">
        <f t="shared" si="62"/>
        <v>0.95755958055290746</v>
      </c>
      <c r="N619" s="27">
        <f t="shared" si="62"/>
        <v>0.96297386390393225</v>
      </c>
      <c r="O619" s="27">
        <f t="shared" si="62"/>
        <v>0.95590676039959821</v>
      </c>
      <c r="P619" s="27">
        <f t="shared" si="62"/>
        <v>0.92733117733117731</v>
      </c>
      <c r="Q619" s="27">
        <f t="shared" si="62"/>
        <v>1.059263322323313</v>
      </c>
      <c r="R619" s="31">
        <f t="shared" si="57"/>
        <v>0.97260694090218569</v>
      </c>
      <c r="S619" s="31">
        <f t="shared" si="58"/>
        <v>2.2535902980240285E-2</v>
      </c>
      <c r="T619" s="27">
        <f t="shared" si="59"/>
        <v>0.22713275686857684</v>
      </c>
      <c r="U619" s="31">
        <f t="shared" si="60"/>
        <v>-1.2062635462101448E-2</v>
      </c>
      <c r="V619" s="31">
        <f t="shared" si="61"/>
        <v>0.64372022772927928</v>
      </c>
    </row>
    <row r="620" spans="1:22" ht="11.25" customHeight="1" x14ac:dyDescent="0.2">
      <c r="A620" s="25" t="s">
        <v>11594</v>
      </c>
      <c r="B620" s="25" t="s">
        <v>11595</v>
      </c>
      <c r="C620" s="26">
        <v>552.5</v>
      </c>
      <c r="D620" s="26">
        <v>567.5</v>
      </c>
      <c r="E620" s="26">
        <v>639.20000000000005</v>
      </c>
      <c r="F620" s="26">
        <v>506.1</v>
      </c>
      <c r="G620" s="26">
        <v>641.29999999999995</v>
      </c>
      <c r="H620" s="26">
        <v>545.20000000000005</v>
      </c>
      <c r="I620" s="26">
        <v>612.5</v>
      </c>
      <c r="J620" s="26">
        <v>587.79999999999995</v>
      </c>
      <c r="K620" s="26">
        <v>546.5</v>
      </c>
      <c r="L620" s="26">
        <v>511.5</v>
      </c>
      <c r="M620" s="27">
        <f t="shared" si="62"/>
        <v>0.98678733031674215</v>
      </c>
      <c r="N620" s="27">
        <f t="shared" si="62"/>
        <v>1.079295154185022</v>
      </c>
      <c r="O620" s="27">
        <f t="shared" si="62"/>
        <v>0.91958698372966197</v>
      </c>
      <c r="P620" s="27">
        <f t="shared" si="62"/>
        <v>1.0798261213198972</v>
      </c>
      <c r="Q620" s="27">
        <f t="shared" si="62"/>
        <v>0.79759862778730706</v>
      </c>
      <c r="R620" s="31">
        <f t="shared" si="57"/>
        <v>0.9726188434677262</v>
      </c>
      <c r="S620" s="31">
        <f t="shared" si="58"/>
        <v>5.3159399806813466E-2</v>
      </c>
      <c r="T620" s="27">
        <f t="shared" si="59"/>
        <v>0.55980540823545488</v>
      </c>
      <c r="U620" s="31">
        <f t="shared" si="60"/>
        <v>-1.2057320687254913E-2</v>
      </c>
      <c r="V620" s="31">
        <f t="shared" si="61"/>
        <v>0.2519629101651954</v>
      </c>
    </row>
    <row r="621" spans="1:22" ht="11.25" customHeight="1" x14ac:dyDescent="0.2">
      <c r="A621" s="25" t="s">
        <v>6549</v>
      </c>
      <c r="B621" s="25" t="s">
        <v>6550</v>
      </c>
      <c r="C621" s="26">
        <v>3106.3</v>
      </c>
      <c r="D621" s="26">
        <v>3080</v>
      </c>
      <c r="E621" s="26">
        <v>3155.3</v>
      </c>
      <c r="F621" s="26">
        <v>2901</v>
      </c>
      <c r="G621" s="26">
        <v>3373.1</v>
      </c>
      <c r="H621" s="26">
        <v>2853</v>
      </c>
      <c r="I621" s="26">
        <v>3158.2</v>
      </c>
      <c r="J621" s="26">
        <v>3133.7</v>
      </c>
      <c r="K621" s="26">
        <v>3064.1</v>
      </c>
      <c r="L621" s="26">
        <v>2934.3</v>
      </c>
      <c r="M621" s="27">
        <f t="shared" si="62"/>
        <v>0.91845604094903899</v>
      </c>
      <c r="N621" s="27">
        <f t="shared" si="62"/>
        <v>1.0253896103896103</v>
      </c>
      <c r="O621" s="27">
        <f t="shared" si="62"/>
        <v>0.99315437517827132</v>
      </c>
      <c r="P621" s="27">
        <f t="shared" si="62"/>
        <v>1.056221992416408</v>
      </c>
      <c r="Q621" s="27">
        <f t="shared" si="62"/>
        <v>0.86991195043135405</v>
      </c>
      <c r="R621" s="31">
        <f t="shared" si="57"/>
        <v>0.97262679387293649</v>
      </c>
      <c r="S621" s="31">
        <f t="shared" si="58"/>
        <v>3.440803914502575E-2</v>
      </c>
      <c r="T621" s="27">
        <f t="shared" si="59"/>
        <v>0.44163398110737118</v>
      </c>
      <c r="U621" s="31">
        <f t="shared" si="60"/>
        <v>-1.2053770680977596E-2</v>
      </c>
      <c r="V621" s="31">
        <f t="shared" si="61"/>
        <v>0.35493751761662257</v>
      </c>
    </row>
    <row r="622" spans="1:22" ht="11.25" customHeight="1" x14ac:dyDescent="0.2">
      <c r="A622" s="25" t="s">
        <v>10509</v>
      </c>
      <c r="B622" s="25" t="s">
        <v>10508</v>
      </c>
      <c r="C622" s="26">
        <v>18455.2</v>
      </c>
      <c r="D622" s="26">
        <v>18306.8</v>
      </c>
      <c r="E622" s="26">
        <v>20300</v>
      </c>
      <c r="F622" s="26">
        <v>17201.900000000001</v>
      </c>
      <c r="G622" s="26">
        <v>20201</v>
      </c>
      <c r="H622" s="26">
        <v>17789.099999999999</v>
      </c>
      <c r="I622" s="26">
        <v>18962.2</v>
      </c>
      <c r="J622" s="26">
        <v>18711.3</v>
      </c>
      <c r="K622" s="26">
        <v>18454.2</v>
      </c>
      <c r="L622" s="26">
        <v>17556.2</v>
      </c>
      <c r="M622" s="27">
        <f t="shared" si="62"/>
        <v>0.96390719146907089</v>
      </c>
      <c r="N622" s="27">
        <f t="shared" si="62"/>
        <v>1.0358009045819041</v>
      </c>
      <c r="O622" s="27">
        <f t="shared" si="62"/>
        <v>0.92173891625615756</v>
      </c>
      <c r="P622" s="27">
        <f t="shared" si="62"/>
        <v>1.07280009766363</v>
      </c>
      <c r="Q622" s="27">
        <f t="shared" si="62"/>
        <v>0.86907578832731058</v>
      </c>
      <c r="R622" s="31">
        <f t="shared" si="57"/>
        <v>0.97266457965961473</v>
      </c>
      <c r="S622" s="31">
        <f t="shared" si="58"/>
        <v>3.7023013262911977E-2</v>
      </c>
      <c r="T622" s="27">
        <f t="shared" si="59"/>
        <v>0.44861923380777396</v>
      </c>
      <c r="U622" s="31">
        <f t="shared" si="60"/>
        <v>-1.2036899009335938E-2</v>
      </c>
      <c r="V622" s="31">
        <f t="shared" si="61"/>
        <v>0.34812211069617144</v>
      </c>
    </row>
    <row r="623" spans="1:22" ht="11.25" customHeight="1" x14ac:dyDescent="0.2">
      <c r="A623" s="25" t="s">
        <v>7226</v>
      </c>
      <c r="B623" s="25" t="s">
        <v>7227</v>
      </c>
      <c r="C623" s="26">
        <v>258.10000000000002</v>
      </c>
      <c r="D623" s="26">
        <v>262.60000000000002</v>
      </c>
      <c r="E623" s="26">
        <v>251.5</v>
      </c>
      <c r="F623" s="26">
        <v>278.7</v>
      </c>
      <c r="G623" s="26">
        <v>249.4</v>
      </c>
      <c r="H623" s="26">
        <v>241.8</v>
      </c>
      <c r="I623" s="26">
        <v>255</v>
      </c>
      <c r="J623" s="26">
        <v>243</v>
      </c>
      <c r="K623" s="26">
        <v>249.3</v>
      </c>
      <c r="L623" s="26">
        <v>273.10000000000002</v>
      </c>
      <c r="M623" s="27">
        <f t="shared" si="62"/>
        <v>0.93684618364974814</v>
      </c>
      <c r="N623" s="27">
        <f t="shared" si="62"/>
        <v>0.971058644325971</v>
      </c>
      <c r="O623" s="27">
        <f t="shared" si="62"/>
        <v>0.96620278330019882</v>
      </c>
      <c r="P623" s="27">
        <f t="shared" si="62"/>
        <v>0.89451022604951569</v>
      </c>
      <c r="Q623" s="27">
        <f t="shared" si="62"/>
        <v>1.0950280673616681</v>
      </c>
      <c r="R623" s="31">
        <f t="shared" si="57"/>
        <v>0.97272918093742045</v>
      </c>
      <c r="S623" s="31">
        <f t="shared" si="58"/>
        <v>3.3472523491218542E-2</v>
      </c>
      <c r="T623" s="27">
        <f t="shared" si="59"/>
        <v>0.43300252837336689</v>
      </c>
      <c r="U623" s="31">
        <f t="shared" si="60"/>
        <v>-1.2008055513429355E-2</v>
      </c>
      <c r="V623" s="31">
        <f t="shared" si="61"/>
        <v>0.36350956772193349</v>
      </c>
    </row>
    <row r="624" spans="1:22" ht="11.25" customHeight="1" x14ac:dyDescent="0.2">
      <c r="A624" s="25" t="s">
        <v>4045</v>
      </c>
      <c r="B624" s="25" t="s">
        <v>4046</v>
      </c>
      <c r="C624" s="26">
        <v>6527.3</v>
      </c>
      <c r="D624" s="26">
        <v>6472.4</v>
      </c>
      <c r="E624" s="26">
        <v>9161.2000000000007</v>
      </c>
      <c r="F624" s="26">
        <v>6215.9</v>
      </c>
      <c r="G624" s="26">
        <v>8857.5</v>
      </c>
      <c r="H624" s="26">
        <v>6492.3</v>
      </c>
      <c r="I624" s="26">
        <v>7728.7</v>
      </c>
      <c r="J624" s="26">
        <v>7494.6</v>
      </c>
      <c r="K624" s="26">
        <v>7162.4</v>
      </c>
      <c r="L624" s="26">
        <v>6242.1</v>
      </c>
      <c r="M624" s="27">
        <f t="shared" si="62"/>
        <v>0.99463790541265151</v>
      </c>
      <c r="N624" s="27">
        <f t="shared" si="62"/>
        <v>1.1941011062357085</v>
      </c>
      <c r="O624" s="27">
        <f t="shared" si="62"/>
        <v>0.81808060079465572</v>
      </c>
      <c r="P624" s="27">
        <f t="shared" si="62"/>
        <v>1.1522707894271143</v>
      </c>
      <c r="Q624" s="27">
        <f t="shared" si="62"/>
        <v>0.70472480948348859</v>
      </c>
      <c r="R624" s="31">
        <f t="shared" si="57"/>
        <v>0.97276304227072374</v>
      </c>
      <c r="S624" s="31">
        <f t="shared" si="58"/>
        <v>9.4197460534536037E-2</v>
      </c>
      <c r="T624" s="27">
        <f t="shared" si="59"/>
        <v>0.6022178199669026</v>
      </c>
      <c r="U624" s="31">
        <f t="shared" si="60"/>
        <v>-1.1992937704137119E-2</v>
      </c>
      <c r="V624" s="31">
        <f t="shared" si="61"/>
        <v>0.22024639761304696</v>
      </c>
    </row>
    <row r="625" spans="1:22" ht="11.25" customHeight="1" x14ac:dyDescent="0.2">
      <c r="A625" s="25" t="s">
        <v>3147</v>
      </c>
      <c r="B625" s="25" t="s">
        <v>3148</v>
      </c>
      <c r="C625" s="26">
        <v>65.5</v>
      </c>
      <c r="D625" s="26">
        <v>62.6</v>
      </c>
      <c r="E625" s="26">
        <v>75.599999999999994</v>
      </c>
      <c r="F625" s="26">
        <v>72.2</v>
      </c>
      <c r="G625" s="26">
        <v>74.900000000000006</v>
      </c>
      <c r="H625" s="26">
        <v>65.599999999999994</v>
      </c>
      <c r="I625" s="26">
        <v>69.400000000000006</v>
      </c>
      <c r="J625" s="26">
        <v>68.099999999999994</v>
      </c>
      <c r="K625" s="26">
        <v>71.8</v>
      </c>
      <c r="L625" s="26">
        <v>64.3</v>
      </c>
      <c r="M625" s="27">
        <f t="shared" si="62"/>
        <v>1.0015267175572518</v>
      </c>
      <c r="N625" s="27">
        <f t="shared" si="62"/>
        <v>1.1086261980830672</v>
      </c>
      <c r="O625" s="27">
        <f t="shared" si="62"/>
        <v>0.90079365079365081</v>
      </c>
      <c r="P625" s="27">
        <f t="shared" si="62"/>
        <v>0.99445983379501379</v>
      </c>
      <c r="Q625" s="27">
        <f t="shared" si="62"/>
        <v>0.8584779706275032</v>
      </c>
      <c r="R625" s="31">
        <f t="shared" si="57"/>
        <v>0.97277687417129732</v>
      </c>
      <c r="S625" s="31">
        <f t="shared" si="58"/>
        <v>4.3587593899638059E-2</v>
      </c>
      <c r="T625" s="27">
        <f t="shared" si="59"/>
        <v>0.49146930335391026</v>
      </c>
      <c r="U625" s="31">
        <f t="shared" si="60"/>
        <v>-1.198676243315689E-2</v>
      </c>
      <c r="V625" s="31">
        <f t="shared" si="61"/>
        <v>0.30850360255276726</v>
      </c>
    </row>
    <row r="626" spans="1:22" ht="11.25" customHeight="1" x14ac:dyDescent="0.2">
      <c r="A626" s="25" t="s">
        <v>10799</v>
      </c>
      <c r="B626" s="25" t="s">
        <v>10800</v>
      </c>
      <c r="C626" s="26">
        <v>1673.4</v>
      </c>
      <c r="D626" s="26">
        <v>1607.5</v>
      </c>
      <c r="E626" s="26">
        <v>1763.7</v>
      </c>
      <c r="F626" s="26">
        <v>1598.9</v>
      </c>
      <c r="G626" s="26">
        <v>1802</v>
      </c>
      <c r="H626" s="26">
        <v>1609.5</v>
      </c>
      <c r="I626" s="26">
        <v>1746.7</v>
      </c>
      <c r="J626" s="26">
        <v>1596.6</v>
      </c>
      <c r="K626" s="26">
        <v>1648.7</v>
      </c>
      <c r="L626" s="26">
        <v>1584.4</v>
      </c>
      <c r="M626" s="27">
        <f t="shared" si="62"/>
        <v>0.96181427034779488</v>
      </c>
      <c r="N626" s="27">
        <f t="shared" si="62"/>
        <v>1.0865940902021773</v>
      </c>
      <c r="O626" s="27">
        <f t="shared" si="62"/>
        <v>0.90525599591767303</v>
      </c>
      <c r="P626" s="27">
        <f t="shared" si="62"/>
        <v>1.0311464131590469</v>
      </c>
      <c r="Q626" s="27">
        <f t="shared" si="62"/>
        <v>0.87924528301886795</v>
      </c>
      <c r="R626" s="31">
        <f t="shared" si="57"/>
        <v>0.97281121052911212</v>
      </c>
      <c r="S626" s="31">
        <f t="shared" si="58"/>
        <v>3.8593239095709574E-2</v>
      </c>
      <c r="T626" s="27">
        <f t="shared" si="59"/>
        <v>0.47691114645891791</v>
      </c>
      <c r="U626" s="31">
        <f t="shared" si="60"/>
        <v>-1.1971433298643334E-2</v>
      </c>
      <c r="V626" s="31">
        <f t="shared" si="61"/>
        <v>0.32156252703346405</v>
      </c>
    </row>
    <row r="627" spans="1:22" ht="11.25" customHeight="1" x14ac:dyDescent="0.2">
      <c r="A627" s="25" t="s">
        <v>7513</v>
      </c>
      <c r="B627" s="25" t="s">
        <v>7514</v>
      </c>
      <c r="C627" s="26">
        <v>362.4</v>
      </c>
      <c r="D627" s="26">
        <v>350.3</v>
      </c>
      <c r="E627" s="26">
        <v>406.5</v>
      </c>
      <c r="F627" s="26">
        <v>377.1</v>
      </c>
      <c r="G627" s="26">
        <v>382.9</v>
      </c>
      <c r="H627" s="26">
        <v>348.7</v>
      </c>
      <c r="I627" s="26">
        <v>376.3</v>
      </c>
      <c r="J627" s="26">
        <v>377.3</v>
      </c>
      <c r="K627" s="26">
        <v>361.3</v>
      </c>
      <c r="L627" s="26">
        <v>360.5</v>
      </c>
      <c r="M627" s="27">
        <f t="shared" si="62"/>
        <v>0.96219646799116998</v>
      </c>
      <c r="N627" s="27">
        <f t="shared" si="62"/>
        <v>1.0742220953468455</v>
      </c>
      <c r="O627" s="27">
        <f t="shared" si="62"/>
        <v>0.9281672816728167</v>
      </c>
      <c r="P627" s="27">
        <f t="shared" si="62"/>
        <v>0.95810129939008215</v>
      </c>
      <c r="Q627" s="27">
        <f t="shared" si="62"/>
        <v>0.94149908592321763</v>
      </c>
      <c r="R627" s="31">
        <f t="shared" si="57"/>
        <v>0.97283724606482647</v>
      </c>
      <c r="S627" s="31">
        <f t="shared" si="58"/>
        <v>2.6064101697733589E-2</v>
      </c>
      <c r="T627" s="27">
        <f t="shared" si="59"/>
        <v>0.31696533839754942</v>
      </c>
      <c r="U627" s="31">
        <f t="shared" si="60"/>
        <v>-1.1959810346453294E-2</v>
      </c>
      <c r="V627" s="31">
        <f t="shared" si="61"/>
        <v>0.49898822726402764</v>
      </c>
    </row>
    <row r="628" spans="1:22" ht="11.25" customHeight="1" x14ac:dyDescent="0.2">
      <c r="A628" s="25" t="s">
        <v>3842</v>
      </c>
      <c r="B628" s="25" t="s">
        <v>3843</v>
      </c>
      <c r="C628" s="26">
        <v>827</v>
      </c>
      <c r="D628" s="26">
        <v>776.9</v>
      </c>
      <c r="E628" s="26">
        <v>810.3</v>
      </c>
      <c r="F628" s="26">
        <v>784.6</v>
      </c>
      <c r="G628" s="26">
        <v>777</v>
      </c>
      <c r="H628" s="26">
        <v>722.5</v>
      </c>
      <c r="I628" s="26">
        <v>775.3</v>
      </c>
      <c r="J628" s="26">
        <v>795.6</v>
      </c>
      <c r="K628" s="26">
        <v>786.2</v>
      </c>
      <c r="L628" s="26">
        <v>783.8</v>
      </c>
      <c r="M628" s="27">
        <f t="shared" si="62"/>
        <v>0.87363966142684402</v>
      </c>
      <c r="N628" s="27">
        <f t="shared" si="62"/>
        <v>0.99794053288711548</v>
      </c>
      <c r="O628" s="27">
        <f t="shared" si="62"/>
        <v>0.98185857089966688</v>
      </c>
      <c r="P628" s="27">
        <f t="shared" si="62"/>
        <v>1.00203925567168</v>
      </c>
      <c r="Q628" s="27">
        <f t="shared" si="62"/>
        <v>1.0087516087516086</v>
      </c>
      <c r="R628" s="31">
        <f t="shared" si="57"/>
        <v>0.97284592592738295</v>
      </c>
      <c r="S628" s="31">
        <f t="shared" si="58"/>
        <v>2.5193569164217215E-2</v>
      </c>
      <c r="T628" s="27">
        <f t="shared" si="59"/>
        <v>0.34080985198141367</v>
      </c>
      <c r="U628" s="31">
        <f t="shared" si="60"/>
        <v>-1.1955935495227516E-2</v>
      </c>
      <c r="V628" s="31">
        <f t="shared" si="61"/>
        <v>0.46748785932986697</v>
      </c>
    </row>
    <row r="629" spans="1:22" ht="11.25" customHeight="1" x14ac:dyDescent="0.2">
      <c r="A629" s="25" t="s">
        <v>6369</v>
      </c>
      <c r="B629" s="25" t="s">
        <v>6370</v>
      </c>
      <c r="C629" s="26">
        <v>11547.8</v>
      </c>
      <c r="D629" s="26">
        <v>10817.4</v>
      </c>
      <c r="E629" s="26">
        <v>10730</v>
      </c>
      <c r="F629" s="26">
        <v>11662</v>
      </c>
      <c r="G629" s="26">
        <v>11206.3</v>
      </c>
      <c r="H629" s="26">
        <v>11667.4</v>
      </c>
      <c r="I629" s="26">
        <v>10894.7</v>
      </c>
      <c r="J629" s="26">
        <v>10178.700000000001</v>
      </c>
      <c r="K629" s="26">
        <v>12073.8</v>
      </c>
      <c r="L629" s="26">
        <v>9670.7000000000007</v>
      </c>
      <c r="M629" s="27">
        <f t="shared" si="62"/>
        <v>1.0103569511075703</v>
      </c>
      <c r="N629" s="27">
        <f t="shared" si="62"/>
        <v>1.0071458945772553</v>
      </c>
      <c r="O629" s="27">
        <f t="shared" si="62"/>
        <v>0.94862068965517243</v>
      </c>
      <c r="P629" s="27">
        <f t="shared" si="62"/>
        <v>1.0353112673640885</v>
      </c>
      <c r="Q629" s="27">
        <f t="shared" si="62"/>
        <v>0.86296993655354592</v>
      </c>
      <c r="R629" s="31">
        <f t="shared" si="57"/>
        <v>0.97288094785152668</v>
      </c>
      <c r="S629" s="31">
        <f t="shared" si="58"/>
        <v>3.0939515769403368E-2</v>
      </c>
      <c r="T629" s="27">
        <f t="shared" si="59"/>
        <v>0.44280742504910142</v>
      </c>
      <c r="U629" s="31">
        <f t="shared" si="60"/>
        <v>-1.1940301411525564E-2</v>
      </c>
      <c r="V629" s="31">
        <f t="shared" si="61"/>
        <v>0.35378510542923003</v>
      </c>
    </row>
    <row r="630" spans="1:22" ht="11.25" customHeight="1" x14ac:dyDescent="0.2">
      <c r="A630" s="25" t="s">
        <v>2898</v>
      </c>
      <c r="B630" s="25" t="s">
        <v>2899</v>
      </c>
      <c r="C630" s="26">
        <v>22967.1</v>
      </c>
      <c r="D630" s="26">
        <v>21925.200000000001</v>
      </c>
      <c r="E630" s="26">
        <v>29478.1</v>
      </c>
      <c r="F630" s="26">
        <v>27533.4</v>
      </c>
      <c r="G630" s="26">
        <v>21967.1</v>
      </c>
      <c r="H630" s="26">
        <v>22778.799999999999</v>
      </c>
      <c r="I630" s="26">
        <v>27124.3</v>
      </c>
      <c r="J630" s="26">
        <v>22245.200000000001</v>
      </c>
      <c r="K630" s="26">
        <v>20428.5</v>
      </c>
      <c r="L630" s="26">
        <v>25021.4</v>
      </c>
      <c r="M630" s="27">
        <f t="shared" si="62"/>
        <v>0.9918013157952027</v>
      </c>
      <c r="N630" s="27">
        <f t="shared" si="62"/>
        <v>1.2371289657562987</v>
      </c>
      <c r="O630" s="27">
        <f t="shared" si="62"/>
        <v>0.75463479667956901</v>
      </c>
      <c r="P630" s="27">
        <f t="shared" si="62"/>
        <v>0.74195340931377884</v>
      </c>
      <c r="Q630" s="27">
        <f t="shared" si="62"/>
        <v>1.1390397458016763</v>
      </c>
      <c r="R630" s="31">
        <f t="shared" si="57"/>
        <v>0.97291164666930496</v>
      </c>
      <c r="S630" s="31">
        <f t="shared" si="58"/>
        <v>9.9687674080187236E-2</v>
      </c>
      <c r="T630" s="27">
        <f t="shared" si="59"/>
        <v>0.6500587182753137</v>
      </c>
      <c r="U630" s="31">
        <f t="shared" si="60"/>
        <v>-1.1926597662009084E-2</v>
      </c>
      <c r="V630" s="31">
        <f t="shared" si="61"/>
        <v>0.18704741278607179</v>
      </c>
    </row>
    <row r="631" spans="1:22" ht="11.25" customHeight="1" x14ac:dyDescent="0.2">
      <c r="A631" s="25" t="s">
        <v>7687</v>
      </c>
      <c r="B631" s="25" t="s">
        <v>7688</v>
      </c>
      <c r="C631" s="26">
        <v>291.60000000000002</v>
      </c>
      <c r="D631" s="26">
        <v>278.3</v>
      </c>
      <c r="E631" s="26">
        <v>296.8</v>
      </c>
      <c r="F631" s="26">
        <v>280.3</v>
      </c>
      <c r="G631" s="26">
        <v>280.89999999999998</v>
      </c>
      <c r="H631" s="26">
        <v>277.5</v>
      </c>
      <c r="I631" s="26">
        <v>321.39999999999998</v>
      </c>
      <c r="J631" s="26">
        <v>245</v>
      </c>
      <c r="K631" s="26">
        <v>291.3</v>
      </c>
      <c r="L631" s="26">
        <v>251</v>
      </c>
      <c r="M631" s="27">
        <f t="shared" si="62"/>
        <v>0.95164609053497939</v>
      </c>
      <c r="N631" s="27">
        <f t="shared" si="62"/>
        <v>1.1548688465684511</v>
      </c>
      <c r="O631" s="27">
        <f t="shared" si="62"/>
        <v>0.82547169811320753</v>
      </c>
      <c r="P631" s="27">
        <f t="shared" si="62"/>
        <v>1.0392436674991081</v>
      </c>
      <c r="Q631" s="27">
        <f t="shared" si="62"/>
        <v>0.89355642577429695</v>
      </c>
      <c r="R631" s="31">
        <f t="shared" si="57"/>
        <v>0.97295734569800862</v>
      </c>
      <c r="S631" s="31">
        <f t="shared" si="58"/>
        <v>5.744404343868887E-2</v>
      </c>
      <c r="T631" s="27">
        <f t="shared" si="59"/>
        <v>0.63867829277765531</v>
      </c>
      <c r="U631" s="31">
        <f t="shared" si="60"/>
        <v>-1.1906198718322908E-2</v>
      </c>
      <c r="V631" s="31">
        <f t="shared" si="61"/>
        <v>0.19471784427271271</v>
      </c>
    </row>
    <row r="632" spans="1:22" ht="11.25" customHeight="1" x14ac:dyDescent="0.2">
      <c r="A632" s="25" t="s">
        <v>7214</v>
      </c>
      <c r="B632" s="25" t="s">
        <v>7215</v>
      </c>
      <c r="C632" s="26">
        <v>21987.5</v>
      </c>
      <c r="D632" s="26">
        <v>23284.5</v>
      </c>
      <c r="E632" s="26">
        <v>22818.6</v>
      </c>
      <c r="F632" s="26">
        <v>21121</v>
      </c>
      <c r="G632" s="26">
        <v>21234.6</v>
      </c>
      <c r="H632" s="26">
        <v>22884.5</v>
      </c>
      <c r="I632" s="26">
        <v>24685</v>
      </c>
      <c r="J632" s="26">
        <v>21198.6</v>
      </c>
      <c r="K632" s="26">
        <v>19308.400000000001</v>
      </c>
      <c r="L632" s="26">
        <v>19570.7</v>
      </c>
      <c r="M632" s="27">
        <f t="shared" si="62"/>
        <v>1.0407959067652075</v>
      </c>
      <c r="N632" s="27">
        <f t="shared" si="62"/>
        <v>1.0601473082952177</v>
      </c>
      <c r="O632" s="27">
        <f t="shared" si="62"/>
        <v>0.92900528516210457</v>
      </c>
      <c r="P632" s="27">
        <f t="shared" si="62"/>
        <v>0.91418019980114584</v>
      </c>
      <c r="Q632" s="27">
        <f t="shared" si="62"/>
        <v>0.92164203705273473</v>
      </c>
      <c r="R632" s="31">
        <f t="shared" si="57"/>
        <v>0.97315414741528217</v>
      </c>
      <c r="S632" s="31">
        <f t="shared" si="58"/>
        <v>3.1799185286170289E-2</v>
      </c>
      <c r="T632" s="27">
        <f t="shared" si="59"/>
        <v>0.470306726413592</v>
      </c>
      <c r="U632" s="31">
        <f t="shared" si="60"/>
        <v>-1.1818362126807175E-2</v>
      </c>
      <c r="V632" s="31">
        <f t="shared" si="61"/>
        <v>0.32761880984967678</v>
      </c>
    </row>
    <row r="633" spans="1:22" ht="11.25" customHeight="1" x14ac:dyDescent="0.2">
      <c r="A633" s="25" t="s">
        <v>4059</v>
      </c>
      <c r="B633" s="25" t="s">
        <v>4060</v>
      </c>
      <c r="C633" s="26">
        <v>902.8</v>
      </c>
      <c r="D633" s="26">
        <v>848.1</v>
      </c>
      <c r="E633" s="26">
        <v>834.2</v>
      </c>
      <c r="F633" s="26">
        <v>852.5</v>
      </c>
      <c r="G633" s="26">
        <v>864.6</v>
      </c>
      <c r="H633" s="26">
        <v>789.4</v>
      </c>
      <c r="I633" s="26">
        <v>827.6</v>
      </c>
      <c r="J633" s="26">
        <v>808.3</v>
      </c>
      <c r="K633" s="26">
        <v>918.3</v>
      </c>
      <c r="L633" s="26">
        <v>839.3</v>
      </c>
      <c r="M633" s="27">
        <f t="shared" si="62"/>
        <v>0.87439078422684979</v>
      </c>
      <c r="N633" s="27">
        <f t="shared" si="62"/>
        <v>0.97582832213182413</v>
      </c>
      <c r="O633" s="27">
        <f t="shared" si="62"/>
        <v>0.96895228961879631</v>
      </c>
      <c r="P633" s="27">
        <f t="shared" si="62"/>
        <v>1.0771847507331378</v>
      </c>
      <c r="Q633" s="27">
        <f t="shared" si="62"/>
        <v>0.97073791348600502</v>
      </c>
      <c r="R633" s="31">
        <f t="shared" si="57"/>
        <v>0.97341881203932257</v>
      </c>
      <c r="S633" s="31">
        <f t="shared" si="58"/>
        <v>3.2098958786780464E-2</v>
      </c>
      <c r="T633" s="27">
        <f t="shared" si="59"/>
        <v>0.44736587663753807</v>
      </c>
      <c r="U633" s="31">
        <f t="shared" si="60"/>
        <v>-1.170026494896881E-2</v>
      </c>
      <c r="V633" s="31">
        <f t="shared" si="61"/>
        <v>0.34933714530241472</v>
      </c>
    </row>
    <row r="634" spans="1:22" ht="11.25" customHeight="1" x14ac:dyDescent="0.2">
      <c r="A634" s="25" t="s">
        <v>3008</v>
      </c>
      <c r="B634" s="25" t="s">
        <v>3009</v>
      </c>
      <c r="C634" s="26">
        <v>61357.8</v>
      </c>
      <c r="D634" s="26">
        <v>59230.1</v>
      </c>
      <c r="E634" s="26">
        <v>66297.2</v>
      </c>
      <c r="F634" s="26">
        <v>68193.100000000006</v>
      </c>
      <c r="G634" s="26">
        <v>65274.9</v>
      </c>
      <c r="H634" s="26">
        <v>65643.8</v>
      </c>
      <c r="I634" s="26">
        <v>56542.5</v>
      </c>
      <c r="J634" s="26">
        <v>61292.5</v>
      </c>
      <c r="K634" s="26">
        <v>62891.5</v>
      </c>
      <c r="L634" s="26">
        <v>65010.2</v>
      </c>
      <c r="M634" s="27">
        <f t="shared" si="62"/>
        <v>1.0698525696814423</v>
      </c>
      <c r="N634" s="27">
        <f t="shared" si="62"/>
        <v>0.95462442237983736</v>
      </c>
      <c r="O634" s="27">
        <f t="shared" si="62"/>
        <v>0.92451114074199214</v>
      </c>
      <c r="P634" s="27">
        <f t="shared" si="62"/>
        <v>0.92225606402993843</v>
      </c>
      <c r="Q634" s="27">
        <f t="shared" si="62"/>
        <v>0.99594484250454607</v>
      </c>
      <c r="R634" s="31">
        <f t="shared" si="57"/>
        <v>0.97343780786755119</v>
      </c>
      <c r="S634" s="31">
        <f t="shared" si="58"/>
        <v>2.7540611862814368E-2</v>
      </c>
      <c r="T634" s="27">
        <f t="shared" si="59"/>
        <v>0.36819157473592173</v>
      </c>
      <c r="U634" s="31">
        <f t="shared" si="60"/>
        <v>-1.1691789971104722E-2</v>
      </c>
      <c r="V634" s="31">
        <f t="shared" si="61"/>
        <v>0.4339261536037643</v>
      </c>
    </row>
    <row r="635" spans="1:22" ht="11.25" customHeight="1" x14ac:dyDescent="0.2">
      <c r="A635" s="25" t="s">
        <v>8117</v>
      </c>
      <c r="B635" s="25" t="s">
        <v>8118</v>
      </c>
      <c r="C635" s="26">
        <v>6261.4</v>
      </c>
      <c r="D635" s="26">
        <v>6384.8</v>
      </c>
      <c r="E635" s="26">
        <v>6167.6</v>
      </c>
      <c r="F635" s="26">
        <v>6475.9</v>
      </c>
      <c r="G635" s="26">
        <v>5984.9</v>
      </c>
      <c r="H635" s="26">
        <v>6445.4</v>
      </c>
      <c r="I635" s="26">
        <v>5993.6</v>
      </c>
      <c r="J635" s="26">
        <v>6141.6</v>
      </c>
      <c r="K635" s="26">
        <v>5662.2</v>
      </c>
      <c r="L635" s="26">
        <v>6159.9</v>
      </c>
      <c r="M635" s="27">
        <f t="shared" si="62"/>
        <v>1.0293863992078449</v>
      </c>
      <c r="N635" s="27">
        <f t="shared" si="62"/>
        <v>0.93872948252098742</v>
      </c>
      <c r="O635" s="27">
        <f t="shared" si="62"/>
        <v>0.99578442181723847</v>
      </c>
      <c r="P635" s="27">
        <f t="shared" si="62"/>
        <v>0.8743495112648435</v>
      </c>
      <c r="Q635" s="27">
        <f t="shared" si="62"/>
        <v>1.0292402546408461</v>
      </c>
      <c r="R635" s="31">
        <f t="shared" si="57"/>
        <v>0.97349801389035195</v>
      </c>
      <c r="S635" s="31">
        <f t="shared" si="58"/>
        <v>2.9804923537923345E-2</v>
      </c>
      <c r="T635" s="27">
        <f t="shared" si="59"/>
        <v>0.41250348005556747</v>
      </c>
      <c r="U635" s="31">
        <f t="shared" si="60"/>
        <v>-1.1664930181279249E-2</v>
      </c>
      <c r="V635" s="31">
        <f t="shared" si="61"/>
        <v>0.38457238320483339</v>
      </c>
    </row>
    <row r="636" spans="1:22" ht="11.25" customHeight="1" x14ac:dyDescent="0.2">
      <c r="A636" s="25" t="s">
        <v>10501</v>
      </c>
      <c r="B636" s="25" t="s">
        <v>10502</v>
      </c>
      <c r="C636" s="26">
        <v>12223.6</v>
      </c>
      <c r="D636" s="26">
        <v>11970.6</v>
      </c>
      <c r="E636" s="26">
        <v>13824.5</v>
      </c>
      <c r="F636" s="26">
        <v>11698.5</v>
      </c>
      <c r="G636" s="26">
        <v>13861.1</v>
      </c>
      <c r="H636" s="26">
        <v>11984.5</v>
      </c>
      <c r="I636" s="26">
        <v>12697.4</v>
      </c>
      <c r="J636" s="26">
        <v>12762.4</v>
      </c>
      <c r="K636" s="26">
        <v>12437.9</v>
      </c>
      <c r="L636" s="26">
        <v>11648.5</v>
      </c>
      <c r="M636" s="27">
        <f t="shared" si="62"/>
        <v>0.98043947773160112</v>
      </c>
      <c r="N636" s="27">
        <f t="shared" si="62"/>
        <v>1.0607154194443051</v>
      </c>
      <c r="O636" s="27">
        <f t="shared" si="62"/>
        <v>0.92317262830482116</v>
      </c>
      <c r="P636" s="27">
        <f t="shared" si="62"/>
        <v>1.0632046843612428</v>
      </c>
      <c r="Q636" s="27">
        <f t="shared" si="62"/>
        <v>0.84037341913700936</v>
      </c>
      <c r="R636" s="31">
        <f t="shared" si="57"/>
        <v>0.97358112579579592</v>
      </c>
      <c r="S636" s="31">
        <f t="shared" si="58"/>
        <v>4.2401128583697524E-2</v>
      </c>
      <c r="T636" s="27">
        <f t="shared" si="59"/>
        <v>0.50657754058081772</v>
      </c>
      <c r="U636" s="31">
        <f t="shared" si="60"/>
        <v>-1.1627854090019272E-2</v>
      </c>
      <c r="V636" s="31">
        <f t="shared" si="61"/>
        <v>0.29535406882505866</v>
      </c>
    </row>
    <row r="637" spans="1:22" ht="11.25" customHeight="1" x14ac:dyDescent="0.2">
      <c r="A637" s="25" t="s">
        <v>10234</v>
      </c>
      <c r="B637" s="25" t="s">
        <v>10235</v>
      </c>
      <c r="C637" s="26">
        <v>752.9</v>
      </c>
      <c r="D637" s="26">
        <v>743.8</v>
      </c>
      <c r="E637" s="26">
        <v>726</v>
      </c>
      <c r="F637" s="26">
        <v>736.6</v>
      </c>
      <c r="G637" s="26">
        <v>738.8</v>
      </c>
      <c r="H637" s="26">
        <v>749.8</v>
      </c>
      <c r="I637" s="26">
        <v>725.7</v>
      </c>
      <c r="J637" s="26">
        <v>704.7</v>
      </c>
      <c r="K637" s="26">
        <v>710</v>
      </c>
      <c r="L637" s="26">
        <v>710.8</v>
      </c>
      <c r="M637" s="27">
        <f t="shared" si="62"/>
        <v>0.99588258732899448</v>
      </c>
      <c r="N637" s="27">
        <f t="shared" si="62"/>
        <v>0.97566550147889231</v>
      </c>
      <c r="O637" s="27">
        <f t="shared" si="62"/>
        <v>0.9706611570247935</v>
      </c>
      <c r="P637" s="27">
        <f t="shared" si="62"/>
        <v>0.96388813467282108</v>
      </c>
      <c r="Q637" s="27">
        <f t="shared" si="62"/>
        <v>0.96210070384407143</v>
      </c>
      <c r="R637" s="31">
        <f t="shared" si="57"/>
        <v>0.9736396168699144</v>
      </c>
      <c r="S637" s="31">
        <f t="shared" si="58"/>
        <v>6.0661482227175965E-3</v>
      </c>
      <c r="T637" s="27">
        <f t="shared" si="59"/>
        <v>1.2062279039579207E-2</v>
      </c>
      <c r="U637" s="31">
        <f t="shared" si="60"/>
        <v>-1.1601763210663585E-2</v>
      </c>
      <c r="V637" s="31">
        <f t="shared" si="61"/>
        <v>1.9185706291109816</v>
      </c>
    </row>
    <row r="638" spans="1:22" ht="11.25" customHeight="1" x14ac:dyDescent="0.2">
      <c r="A638" s="25" t="s">
        <v>3230</v>
      </c>
      <c r="B638" s="25" t="s">
        <v>3231</v>
      </c>
      <c r="C638" s="26">
        <v>1296.5</v>
      </c>
      <c r="D638" s="26">
        <v>1210.2</v>
      </c>
      <c r="E638" s="26">
        <v>1256.5</v>
      </c>
      <c r="F638" s="26">
        <v>1245.7</v>
      </c>
      <c r="G638" s="26">
        <v>1319</v>
      </c>
      <c r="H638" s="26">
        <v>1144.3</v>
      </c>
      <c r="I638" s="26">
        <v>1309.2</v>
      </c>
      <c r="J638" s="26">
        <v>1300.7</v>
      </c>
      <c r="K638" s="26">
        <v>1179.4000000000001</v>
      </c>
      <c r="L638" s="26">
        <v>1215.9000000000001</v>
      </c>
      <c r="M638" s="27">
        <f t="shared" si="62"/>
        <v>0.88260701889703042</v>
      </c>
      <c r="N638" s="27">
        <f t="shared" si="62"/>
        <v>1.0818046603867129</v>
      </c>
      <c r="O638" s="27">
        <f t="shared" si="62"/>
        <v>1.0351770791882213</v>
      </c>
      <c r="P638" s="27">
        <f t="shared" si="62"/>
        <v>0.94677691257927277</v>
      </c>
      <c r="Q638" s="27">
        <f t="shared" si="62"/>
        <v>0.92183472327520855</v>
      </c>
      <c r="R638" s="31">
        <f t="shared" si="57"/>
        <v>0.97364007886528925</v>
      </c>
      <c r="S638" s="31">
        <f t="shared" si="58"/>
        <v>3.6863818089258413E-2</v>
      </c>
      <c r="T638" s="27">
        <f t="shared" si="59"/>
        <v>0.48725332652370312</v>
      </c>
      <c r="U638" s="31">
        <f t="shared" si="60"/>
        <v>-1.1601557136474653E-2</v>
      </c>
      <c r="V638" s="31">
        <f t="shared" si="61"/>
        <v>0.31224518723146633</v>
      </c>
    </row>
    <row r="639" spans="1:22" ht="11.25" customHeight="1" x14ac:dyDescent="0.2">
      <c r="A639" s="25" t="s">
        <v>4150</v>
      </c>
      <c r="B639" s="25" t="s">
        <v>4151</v>
      </c>
      <c r="C639" s="26">
        <v>2320.6</v>
      </c>
      <c r="D639" s="26">
        <v>2380.4</v>
      </c>
      <c r="E639" s="26">
        <v>2792.3</v>
      </c>
      <c r="F639" s="26">
        <v>2151.4</v>
      </c>
      <c r="G639" s="26">
        <v>3010.1</v>
      </c>
      <c r="H639" s="26">
        <v>2257.1999999999998</v>
      </c>
      <c r="I639" s="26">
        <v>2630.1</v>
      </c>
      <c r="J639" s="26">
        <v>2459.8000000000002</v>
      </c>
      <c r="K639" s="26">
        <v>2533.3000000000002</v>
      </c>
      <c r="L639" s="26">
        <v>2204.1999999999998</v>
      </c>
      <c r="M639" s="27">
        <f t="shared" si="62"/>
        <v>0.97267947944497113</v>
      </c>
      <c r="N639" s="27">
        <f t="shared" si="62"/>
        <v>1.1048983364140479</v>
      </c>
      <c r="O639" s="27">
        <f t="shared" si="62"/>
        <v>0.88092253697668588</v>
      </c>
      <c r="P639" s="27">
        <f t="shared" si="62"/>
        <v>1.1775123175606581</v>
      </c>
      <c r="Q639" s="27">
        <f t="shared" si="62"/>
        <v>0.73226803096242643</v>
      </c>
      <c r="R639" s="31">
        <f t="shared" si="57"/>
        <v>0.97365614027175806</v>
      </c>
      <c r="S639" s="31">
        <f t="shared" si="58"/>
        <v>7.9262396326847867E-2</v>
      </c>
      <c r="T639" s="27">
        <f t="shared" si="59"/>
        <v>0.62072589178900872</v>
      </c>
      <c r="U639" s="31">
        <f t="shared" si="60"/>
        <v>-1.1594392966860786E-2</v>
      </c>
      <c r="V639" s="31">
        <f t="shared" si="61"/>
        <v>0.20710013889594575</v>
      </c>
    </row>
    <row r="640" spans="1:22" ht="11.25" customHeight="1" x14ac:dyDescent="0.2">
      <c r="A640" s="25" t="s">
        <v>1802</v>
      </c>
      <c r="B640" s="25" t="s">
        <v>1803</v>
      </c>
      <c r="C640" s="26">
        <v>467.7</v>
      </c>
      <c r="D640" s="26">
        <v>458</v>
      </c>
      <c r="E640" s="26">
        <v>477.7</v>
      </c>
      <c r="F640" s="26">
        <v>485.2</v>
      </c>
      <c r="G640" s="26">
        <v>448.5</v>
      </c>
      <c r="H640" s="26">
        <v>455.4</v>
      </c>
      <c r="I640" s="26">
        <v>497.2</v>
      </c>
      <c r="J640" s="26">
        <v>468.4</v>
      </c>
      <c r="K640" s="26">
        <v>409.1</v>
      </c>
      <c r="L640" s="26">
        <v>442</v>
      </c>
      <c r="M640" s="27">
        <f t="shared" si="62"/>
        <v>0.97370109044259134</v>
      </c>
      <c r="N640" s="27">
        <f t="shared" si="62"/>
        <v>1.0855895196506551</v>
      </c>
      <c r="O640" s="27">
        <f t="shared" si="62"/>
        <v>0.98053171446514542</v>
      </c>
      <c r="P640" s="27">
        <f t="shared" si="62"/>
        <v>0.84315746084089038</v>
      </c>
      <c r="Q640" s="27">
        <f t="shared" si="62"/>
        <v>0.98550724637681164</v>
      </c>
      <c r="R640" s="31">
        <f t="shared" si="57"/>
        <v>0.97369740635521873</v>
      </c>
      <c r="S640" s="31">
        <f t="shared" si="58"/>
        <v>3.8565984037006049E-2</v>
      </c>
      <c r="T640" s="27">
        <f t="shared" si="59"/>
        <v>0.51860265177565756</v>
      </c>
      <c r="U640" s="31">
        <f t="shared" si="60"/>
        <v>-1.157598682548964E-2</v>
      </c>
      <c r="V640" s="31">
        <f t="shared" si="61"/>
        <v>0.28516526687906424</v>
      </c>
    </row>
    <row r="641" spans="1:22" ht="11.25" customHeight="1" x14ac:dyDescent="0.2">
      <c r="A641" s="25" t="s">
        <v>11646</v>
      </c>
      <c r="B641" s="25" t="s">
        <v>11647</v>
      </c>
      <c r="C641" s="26">
        <v>547</v>
      </c>
      <c r="D641" s="26">
        <v>533.9</v>
      </c>
      <c r="E641" s="26">
        <v>538.70000000000005</v>
      </c>
      <c r="F641" s="26">
        <v>543.4</v>
      </c>
      <c r="G641" s="26">
        <v>603</v>
      </c>
      <c r="H641" s="26">
        <v>484.3</v>
      </c>
      <c r="I641" s="26">
        <v>594.4</v>
      </c>
      <c r="J641" s="26">
        <v>520.70000000000005</v>
      </c>
      <c r="K641" s="26">
        <v>576.20000000000005</v>
      </c>
      <c r="L641" s="26">
        <v>508.6</v>
      </c>
      <c r="M641" s="27">
        <f t="shared" si="62"/>
        <v>0.88537477148080446</v>
      </c>
      <c r="N641" s="27">
        <f t="shared" si="62"/>
        <v>1.113317100580633</v>
      </c>
      <c r="O641" s="27">
        <f t="shared" si="62"/>
        <v>0.9665862260998701</v>
      </c>
      <c r="P641" s="27">
        <f t="shared" si="62"/>
        <v>1.0603606919396393</v>
      </c>
      <c r="Q641" s="27">
        <f t="shared" si="62"/>
        <v>0.84344941956882258</v>
      </c>
      <c r="R641" s="31">
        <f t="shared" si="57"/>
        <v>0.97381764193395404</v>
      </c>
      <c r="S641" s="31">
        <f t="shared" si="58"/>
        <v>5.090191871560678E-2</v>
      </c>
      <c r="T641" s="27">
        <f t="shared" si="59"/>
        <v>0.6001092202012428</v>
      </c>
      <c r="U641" s="31">
        <f t="shared" si="60"/>
        <v>-1.1522361926944797E-2</v>
      </c>
      <c r="V641" s="31">
        <f t="shared" si="61"/>
        <v>0.22176970059307644</v>
      </c>
    </row>
    <row r="642" spans="1:22" ht="11.25" customHeight="1" x14ac:dyDescent="0.2">
      <c r="A642" s="25" t="s">
        <v>6884</v>
      </c>
      <c r="B642" s="25" t="s">
        <v>6885</v>
      </c>
      <c r="C642" s="26">
        <v>3033.5</v>
      </c>
      <c r="D642" s="26">
        <v>3049.5</v>
      </c>
      <c r="E642" s="26">
        <v>2881.1</v>
      </c>
      <c r="F642" s="26">
        <v>2847</v>
      </c>
      <c r="G642" s="26">
        <v>2986.9</v>
      </c>
      <c r="H642" s="26">
        <v>2867.1</v>
      </c>
      <c r="I642" s="26">
        <v>2915.4</v>
      </c>
      <c r="J642" s="26">
        <v>2752.8</v>
      </c>
      <c r="K642" s="26">
        <v>2922.2</v>
      </c>
      <c r="L642" s="26">
        <v>2945.3</v>
      </c>
      <c r="M642" s="27">
        <f t="shared" si="62"/>
        <v>0.94514587110598314</v>
      </c>
      <c r="N642" s="27">
        <f t="shared" si="62"/>
        <v>0.95602557796360066</v>
      </c>
      <c r="O642" s="27">
        <f t="shared" si="62"/>
        <v>0.95546839748707102</v>
      </c>
      <c r="P642" s="27">
        <f t="shared" si="62"/>
        <v>1.0264137688795223</v>
      </c>
      <c r="Q642" s="27">
        <f t="shared" si="62"/>
        <v>0.98607251665606488</v>
      </c>
      <c r="R642" s="31">
        <f t="shared" si="57"/>
        <v>0.97382522641844838</v>
      </c>
      <c r="S642" s="31">
        <f t="shared" si="58"/>
        <v>1.4818665579287554E-2</v>
      </c>
      <c r="T642" s="27">
        <f t="shared" si="59"/>
        <v>0.14511668020092441</v>
      </c>
      <c r="U642" s="31">
        <f t="shared" si="60"/>
        <v>-1.1518979479559282E-2</v>
      </c>
      <c r="V642" s="31">
        <f t="shared" si="61"/>
        <v>0.83828266541980512</v>
      </c>
    </row>
    <row r="643" spans="1:22" ht="11.25" customHeight="1" x14ac:dyDescent="0.2">
      <c r="A643" s="25" t="s">
        <v>1334</v>
      </c>
      <c r="B643" s="25" t="s">
        <v>1335</v>
      </c>
      <c r="C643" s="26">
        <v>710.2</v>
      </c>
      <c r="D643" s="26">
        <v>715.3</v>
      </c>
      <c r="E643" s="26">
        <v>867.9</v>
      </c>
      <c r="F643" s="26">
        <v>723.6</v>
      </c>
      <c r="G643" s="26">
        <v>873.7</v>
      </c>
      <c r="H643" s="26">
        <v>728.2</v>
      </c>
      <c r="I643" s="26">
        <v>869.5</v>
      </c>
      <c r="J643" s="26">
        <v>712.7</v>
      </c>
      <c r="K643" s="26">
        <v>727.1</v>
      </c>
      <c r="L643" s="26">
        <v>701.3</v>
      </c>
      <c r="M643" s="27">
        <f t="shared" si="62"/>
        <v>1.0253449732469726</v>
      </c>
      <c r="N643" s="27">
        <f t="shared" si="62"/>
        <v>1.2155738850831819</v>
      </c>
      <c r="O643" s="27">
        <f t="shared" si="62"/>
        <v>0.82117755501785927</v>
      </c>
      <c r="P643" s="27">
        <f t="shared" si="62"/>
        <v>1.0048369264787176</v>
      </c>
      <c r="Q643" s="27">
        <f t="shared" si="62"/>
        <v>0.80267826485063509</v>
      </c>
      <c r="R643" s="31">
        <f t="shared" si="57"/>
        <v>0.97392232093547315</v>
      </c>
      <c r="S643" s="31">
        <f t="shared" si="58"/>
        <v>7.5713595450649387E-2</v>
      </c>
      <c r="T643" s="27">
        <f t="shared" si="59"/>
        <v>0.64217302421995193</v>
      </c>
      <c r="U643" s="31">
        <f t="shared" si="60"/>
        <v>-1.147568063104153E-2</v>
      </c>
      <c r="V643" s="31">
        <f t="shared" si="61"/>
        <v>0.19234794180670364</v>
      </c>
    </row>
    <row r="644" spans="1:22" ht="11.25" customHeight="1" x14ac:dyDescent="0.2">
      <c r="A644" s="25" t="s">
        <v>3608</v>
      </c>
      <c r="B644" s="25" t="s">
        <v>3609</v>
      </c>
      <c r="C644" s="26">
        <v>1887.5</v>
      </c>
      <c r="D644" s="26">
        <v>1886</v>
      </c>
      <c r="E644" s="26">
        <v>2071.3000000000002</v>
      </c>
      <c r="F644" s="26">
        <v>1765.7</v>
      </c>
      <c r="G644" s="26">
        <v>2101.1</v>
      </c>
      <c r="H644" s="26">
        <v>1824.5</v>
      </c>
      <c r="I644" s="26">
        <v>2059</v>
      </c>
      <c r="J644" s="26">
        <v>1972</v>
      </c>
      <c r="K644" s="26">
        <v>1780.9</v>
      </c>
      <c r="L644" s="26">
        <v>1787.4</v>
      </c>
      <c r="M644" s="27">
        <f t="shared" si="62"/>
        <v>0.96662251655629139</v>
      </c>
      <c r="N644" s="27">
        <f t="shared" si="62"/>
        <v>1.091728525980912</v>
      </c>
      <c r="O644" s="27">
        <f t="shared" si="62"/>
        <v>0.95205909332303373</v>
      </c>
      <c r="P644" s="27">
        <f t="shared" si="62"/>
        <v>1.0086084838874101</v>
      </c>
      <c r="Q644" s="27">
        <f t="shared" si="62"/>
        <v>0.85069725381942796</v>
      </c>
      <c r="R644" s="31">
        <f t="shared" si="57"/>
        <v>0.97394317471341496</v>
      </c>
      <c r="S644" s="31">
        <f t="shared" si="58"/>
        <v>3.92410083359854E-2</v>
      </c>
      <c r="T644" s="27">
        <f t="shared" si="59"/>
        <v>0.50822113984061001</v>
      </c>
      <c r="U644" s="31">
        <f t="shared" si="60"/>
        <v>-1.1466381548833296E-2</v>
      </c>
      <c r="V644" s="31">
        <f t="shared" si="61"/>
        <v>0.29394727410426608</v>
      </c>
    </row>
    <row r="645" spans="1:22" ht="11.25" customHeight="1" x14ac:dyDescent="0.2">
      <c r="A645" s="25" t="s">
        <v>4878</v>
      </c>
      <c r="B645" s="25" t="s">
        <v>4879</v>
      </c>
      <c r="C645" s="26">
        <v>6739.8</v>
      </c>
      <c r="D645" s="26">
        <v>6738.2</v>
      </c>
      <c r="E645" s="26">
        <v>6535.1</v>
      </c>
      <c r="F645" s="26">
        <v>6628.1</v>
      </c>
      <c r="G645" s="26">
        <v>6503.4</v>
      </c>
      <c r="H645" s="26">
        <v>6791.6</v>
      </c>
      <c r="I645" s="26">
        <v>5997.7</v>
      </c>
      <c r="J645" s="26">
        <v>6517.8</v>
      </c>
      <c r="K645" s="26">
        <v>6502.4</v>
      </c>
      <c r="L645" s="26">
        <v>6463.1</v>
      </c>
      <c r="M645" s="27">
        <f t="shared" si="62"/>
        <v>1.0076856880026115</v>
      </c>
      <c r="N645" s="27">
        <f t="shared" si="62"/>
        <v>0.89010418212579023</v>
      </c>
      <c r="O645" s="27">
        <f t="shared" si="62"/>
        <v>0.99735275665253775</v>
      </c>
      <c r="P645" s="27">
        <f t="shared" si="62"/>
        <v>0.98103528914771942</v>
      </c>
      <c r="Q645" s="27">
        <f t="shared" si="62"/>
        <v>0.99380324138143139</v>
      </c>
      <c r="R645" s="31">
        <f t="shared" si="57"/>
        <v>0.97399623146201808</v>
      </c>
      <c r="S645" s="31">
        <f t="shared" si="58"/>
        <v>2.140122504420993E-2</v>
      </c>
      <c r="T645" s="27">
        <f t="shared" si="59"/>
        <v>0.29348790828141308</v>
      </c>
      <c r="U645" s="31">
        <f t="shared" si="60"/>
        <v>-1.1442723468834799E-2</v>
      </c>
      <c r="V645" s="31">
        <f t="shared" si="61"/>
        <v>0.53240978700524522</v>
      </c>
    </row>
    <row r="646" spans="1:22" ht="11.25" customHeight="1" x14ac:dyDescent="0.2">
      <c r="A646" s="25" t="s">
        <v>5631</v>
      </c>
      <c r="B646" s="25" t="s">
        <v>5632</v>
      </c>
      <c r="C646" s="26">
        <v>3291.7</v>
      </c>
      <c r="D646" s="26">
        <v>3313.8</v>
      </c>
      <c r="E646" s="26">
        <v>3361.1</v>
      </c>
      <c r="F646" s="26">
        <v>3157.7</v>
      </c>
      <c r="G646" s="26">
        <v>3489.1</v>
      </c>
      <c r="H646" s="26">
        <v>3050.1</v>
      </c>
      <c r="I646" s="26">
        <v>3462.4</v>
      </c>
      <c r="J646" s="26">
        <v>3290.5</v>
      </c>
      <c r="K646" s="26">
        <v>3156.2</v>
      </c>
      <c r="L646" s="26">
        <v>3212.2</v>
      </c>
      <c r="M646" s="27">
        <f t="shared" si="62"/>
        <v>0.92660327490354533</v>
      </c>
      <c r="N646" s="27">
        <f t="shared" si="62"/>
        <v>1.0448427786830827</v>
      </c>
      <c r="O646" s="27">
        <f t="shared" si="62"/>
        <v>0.97899497188420459</v>
      </c>
      <c r="P646" s="27">
        <f t="shared" si="62"/>
        <v>0.99952497070652691</v>
      </c>
      <c r="Q646" s="27">
        <f t="shared" si="62"/>
        <v>0.92063856008712841</v>
      </c>
      <c r="R646" s="31">
        <f t="shared" ref="R646:R709" si="63">AVERAGE(M646:Q646)</f>
        <v>0.97412091125289757</v>
      </c>
      <c r="S646" s="31">
        <f t="shared" ref="S646:S709" si="64">STDEV(M646:Q646)/SQRT(5)</f>
        <v>2.322605529036496E-2</v>
      </c>
      <c r="T646" s="27">
        <f t="shared" ref="T646:T709" si="65">TTEST(C646:G646,H646:L646,2,1)</f>
        <v>0.32275333591433153</v>
      </c>
      <c r="U646" s="31">
        <f t="shared" ref="U646:U709" si="66">LOG10(R646)</f>
        <v>-1.1387133644105592E-2</v>
      </c>
      <c r="V646" s="31">
        <f t="shared" ref="V646:V709" si="67">-LOG(T646)</f>
        <v>0.49112926025689713</v>
      </c>
    </row>
    <row r="647" spans="1:22" ht="11.25" customHeight="1" x14ac:dyDescent="0.2">
      <c r="A647" s="25" t="s">
        <v>877</v>
      </c>
      <c r="B647" s="25" t="s">
        <v>878</v>
      </c>
      <c r="C647" s="26">
        <v>99.5</v>
      </c>
      <c r="D647" s="26">
        <v>116.6</v>
      </c>
      <c r="E647" s="26">
        <v>136.80000000000001</v>
      </c>
      <c r="F647" s="26">
        <v>101</v>
      </c>
      <c r="G647" s="26">
        <v>136.19999999999999</v>
      </c>
      <c r="H647" s="26">
        <v>97.7</v>
      </c>
      <c r="I647" s="26">
        <v>134.1</v>
      </c>
      <c r="J647" s="26">
        <v>105.8</v>
      </c>
      <c r="K647" s="26">
        <v>127.3</v>
      </c>
      <c r="L647" s="26">
        <v>96</v>
      </c>
      <c r="M647" s="27">
        <f t="shared" si="62"/>
        <v>0.98190954773869354</v>
      </c>
      <c r="N647" s="27">
        <f t="shared" si="62"/>
        <v>1.1500857632933106</v>
      </c>
      <c r="O647" s="27">
        <f t="shared" si="62"/>
        <v>0.77339181286549696</v>
      </c>
      <c r="P647" s="27">
        <f t="shared" si="62"/>
        <v>1.2603960396039604</v>
      </c>
      <c r="Q647" s="27">
        <f t="shared" si="62"/>
        <v>0.70484581497797361</v>
      </c>
      <c r="R647" s="31">
        <f t="shared" si="63"/>
        <v>0.97412579569588709</v>
      </c>
      <c r="S647" s="31">
        <f t="shared" si="64"/>
        <v>0.10624946809709887</v>
      </c>
      <c r="T647" s="27">
        <f t="shared" si="65"/>
        <v>0.67774392401497274</v>
      </c>
      <c r="U647" s="31">
        <f t="shared" si="66"/>
        <v>-1.1384956007536305E-2</v>
      </c>
      <c r="V647" s="31">
        <f t="shared" si="67"/>
        <v>0.1689343671869423</v>
      </c>
    </row>
    <row r="648" spans="1:22" ht="11.25" customHeight="1" x14ac:dyDescent="0.2">
      <c r="A648" s="25" t="s">
        <v>3205</v>
      </c>
      <c r="B648" s="25" t="s">
        <v>3206</v>
      </c>
      <c r="C648" s="26">
        <v>926.1</v>
      </c>
      <c r="D648" s="26">
        <v>924.8</v>
      </c>
      <c r="E648" s="26">
        <v>1051.3</v>
      </c>
      <c r="F648" s="26">
        <v>987.8</v>
      </c>
      <c r="G648" s="26">
        <v>818.6</v>
      </c>
      <c r="H648" s="26">
        <v>980.6</v>
      </c>
      <c r="I648" s="26">
        <v>808.4</v>
      </c>
      <c r="J648" s="26">
        <v>958.8</v>
      </c>
      <c r="K648" s="26">
        <v>855.3</v>
      </c>
      <c r="L648" s="26">
        <v>949.8</v>
      </c>
      <c r="M648" s="27">
        <f t="shared" si="62"/>
        <v>1.0588489363999567</v>
      </c>
      <c r="N648" s="27">
        <f t="shared" si="62"/>
        <v>0.87413494809688586</v>
      </c>
      <c r="O648" s="27">
        <f t="shared" si="62"/>
        <v>0.91201369732711879</v>
      </c>
      <c r="P648" s="27">
        <f t="shared" si="62"/>
        <v>0.86586353512856851</v>
      </c>
      <c r="Q648" s="27">
        <f t="shared" si="62"/>
        <v>1.1602736379183971</v>
      </c>
      <c r="R648" s="31">
        <f t="shared" si="63"/>
        <v>0.97422695097418543</v>
      </c>
      <c r="S648" s="31">
        <f t="shared" si="64"/>
        <v>5.8054189342109347E-2</v>
      </c>
      <c r="T648" s="27">
        <f t="shared" si="65"/>
        <v>0.58457690011431351</v>
      </c>
      <c r="U648" s="31">
        <f t="shared" si="66"/>
        <v>-1.1339860293431233E-2</v>
      </c>
      <c r="V648" s="31">
        <f t="shared" si="67"/>
        <v>0.2331583500307492</v>
      </c>
    </row>
    <row r="649" spans="1:22" ht="11.25" customHeight="1" x14ac:dyDescent="0.2">
      <c r="A649" s="25" t="s">
        <v>1314</v>
      </c>
      <c r="B649" s="25" t="s">
        <v>1315</v>
      </c>
      <c r="C649" s="26">
        <v>1245.8</v>
      </c>
      <c r="D649" s="26">
        <v>1137.3</v>
      </c>
      <c r="E649" s="26">
        <v>1303.4000000000001</v>
      </c>
      <c r="F649" s="26">
        <v>1107.4000000000001</v>
      </c>
      <c r="G649" s="26">
        <v>1402.7</v>
      </c>
      <c r="H649" s="26">
        <v>1091.5</v>
      </c>
      <c r="I649" s="26">
        <v>1358.2</v>
      </c>
      <c r="J649" s="26">
        <v>1248.2</v>
      </c>
      <c r="K649" s="26">
        <v>1219.4000000000001</v>
      </c>
      <c r="L649" s="26">
        <v>1040.8</v>
      </c>
      <c r="M649" s="27">
        <f t="shared" si="62"/>
        <v>0.87614384331353345</v>
      </c>
      <c r="N649" s="27">
        <f t="shared" si="62"/>
        <v>1.1942319528708345</v>
      </c>
      <c r="O649" s="27">
        <f t="shared" si="62"/>
        <v>0.9576492251035752</v>
      </c>
      <c r="P649" s="27">
        <f t="shared" si="62"/>
        <v>1.1011378002528445</v>
      </c>
      <c r="Q649" s="27">
        <f t="shared" si="62"/>
        <v>0.74199757610322947</v>
      </c>
      <c r="R649" s="31">
        <f t="shared" si="63"/>
        <v>0.97423207952880353</v>
      </c>
      <c r="S649" s="31">
        <f t="shared" si="64"/>
        <v>8.0104358167652184E-2</v>
      </c>
      <c r="T649" s="27">
        <f t="shared" si="65"/>
        <v>0.66416498429508564</v>
      </c>
      <c r="U649" s="31">
        <f t="shared" si="66"/>
        <v>-1.1337574073463643E-2</v>
      </c>
      <c r="V649" s="31">
        <f t="shared" si="67"/>
        <v>0.17772402474529347</v>
      </c>
    </row>
    <row r="650" spans="1:22" ht="11.25" customHeight="1" x14ac:dyDescent="0.2">
      <c r="A650" s="25" t="s">
        <v>9121</v>
      </c>
      <c r="B650" s="25" t="s">
        <v>9122</v>
      </c>
      <c r="C650" s="26">
        <v>8736.2000000000007</v>
      </c>
      <c r="D650" s="26">
        <v>8409.6</v>
      </c>
      <c r="E650" s="26">
        <v>8205.7999999999993</v>
      </c>
      <c r="F650" s="26">
        <v>8400.7999999999993</v>
      </c>
      <c r="G650" s="26">
        <v>8346.7999999999993</v>
      </c>
      <c r="H650" s="26">
        <v>8688.4</v>
      </c>
      <c r="I650" s="26">
        <v>8034.4</v>
      </c>
      <c r="J650" s="26">
        <v>7928.7</v>
      </c>
      <c r="K650" s="26">
        <v>8135.3</v>
      </c>
      <c r="L650" s="26">
        <v>8237.5</v>
      </c>
      <c r="M650" s="27">
        <f t="shared" si="62"/>
        <v>0.99452851354135652</v>
      </c>
      <c r="N650" s="27">
        <f t="shared" si="62"/>
        <v>0.9553843226788431</v>
      </c>
      <c r="O650" s="27">
        <f t="shared" si="62"/>
        <v>0.96623120232031012</v>
      </c>
      <c r="P650" s="27">
        <f t="shared" si="62"/>
        <v>0.96839586706028002</v>
      </c>
      <c r="Q650" s="27">
        <f t="shared" si="62"/>
        <v>0.98690516125940486</v>
      </c>
      <c r="R650" s="31">
        <f t="shared" si="63"/>
        <v>0.97428901337203888</v>
      </c>
      <c r="S650" s="31">
        <f t="shared" si="64"/>
        <v>7.1618760713316586E-3</v>
      </c>
      <c r="T650" s="27">
        <f t="shared" si="65"/>
        <v>2.2695484443307743E-2</v>
      </c>
      <c r="U650" s="31">
        <f t="shared" si="66"/>
        <v>-1.1312194770106055E-2</v>
      </c>
      <c r="V650" s="31">
        <f t="shared" si="67"/>
        <v>1.6440605426497112</v>
      </c>
    </row>
    <row r="651" spans="1:22" ht="11.25" customHeight="1" x14ac:dyDescent="0.2">
      <c r="A651" s="25" t="s">
        <v>995</v>
      </c>
      <c r="B651" s="25" t="s">
        <v>996</v>
      </c>
      <c r="C651" s="26">
        <v>80.400000000000006</v>
      </c>
      <c r="D651" s="26">
        <v>68.3</v>
      </c>
      <c r="E651" s="26">
        <v>75.099999999999994</v>
      </c>
      <c r="F651" s="26">
        <v>54.4</v>
      </c>
      <c r="G651" s="26">
        <v>71.099999999999994</v>
      </c>
      <c r="H651" s="26">
        <v>67</v>
      </c>
      <c r="I651" s="26">
        <v>73.2</v>
      </c>
      <c r="J651" s="26">
        <v>63.5</v>
      </c>
      <c r="K651" s="26">
        <v>64.5</v>
      </c>
      <c r="L651" s="26">
        <v>66.5</v>
      </c>
      <c r="M651" s="27">
        <f t="shared" si="62"/>
        <v>0.83333333333333326</v>
      </c>
      <c r="N651" s="27">
        <f t="shared" si="62"/>
        <v>1.0717423133235726</v>
      </c>
      <c r="O651" s="27">
        <f t="shared" si="62"/>
        <v>0.84553928095872177</v>
      </c>
      <c r="P651" s="27">
        <f t="shared" si="62"/>
        <v>1.1856617647058825</v>
      </c>
      <c r="Q651" s="27">
        <f t="shared" si="62"/>
        <v>0.93530239099859358</v>
      </c>
      <c r="R651" s="31">
        <f t="shared" si="63"/>
        <v>0.97431581666402067</v>
      </c>
      <c r="S651" s="31">
        <f t="shared" si="64"/>
        <v>6.787508237253366E-2</v>
      </c>
      <c r="T651" s="27">
        <f t="shared" si="65"/>
        <v>0.55804480894036823</v>
      </c>
      <c r="U651" s="31">
        <f t="shared" si="66"/>
        <v>-1.1300247225251563E-2</v>
      </c>
      <c r="V651" s="31">
        <f t="shared" si="67"/>
        <v>0.25333092741685359</v>
      </c>
    </row>
    <row r="652" spans="1:22" ht="11.25" customHeight="1" x14ac:dyDescent="0.2">
      <c r="A652" s="25" t="s">
        <v>5965</v>
      </c>
      <c r="B652" s="25" t="s">
        <v>5966</v>
      </c>
      <c r="C652" s="26">
        <v>674.2</v>
      </c>
      <c r="D652" s="26">
        <v>667.4</v>
      </c>
      <c r="E652" s="26">
        <v>751.8</v>
      </c>
      <c r="F652" s="26">
        <v>623.9</v>
      </c>
      <c r="G652" s="26">
        <v>851.3</v>
      </c>
      <c r="H652" s="26">
        <v>659.2</v>
      </c>
      <c r="I652" s="26">
        <v>746.8</v>
      </c>
      <c r="J652" s="26">
        <v>675.8</v>
      </c>
      <c r="K652" s="26">
        <v>716.5</v>
      </c>
      <c r="L652" s="26">
        <v>619.4</v>
      </c>
      <c r="M652" s="27">
        <f t="shared" si="62"/>
        <v>0.97775140907742508</v>
      </c>
      <c r="N652" s="27">
        <f t="shared" si="62"/>
        <v>1.118969133952652</v>
      </c>
      <c r="O652" s="27">
        <f t="shared" si="62"/>
        <v>0.89890928438414475</v>
      </c>
      <c r="P652" s="27">
        <f t="shared" si="62"/>
        <v>1.1484212213495752</v>
      </c>
      <c r="Q652" s="27">
        <f t="shared" si="62"/>
        <v>0.72759309291671559</v>
      </c>
      <c r="R652" s="31">
        <f t="shared" si="63"/>
        <v>0.97432882833610268</v>
      </c>
      <c r="S652" s="31">
        <f t="shared" si="64"/>
        <v>7.6748721199705258E-2</v>
      </c>
      <c r="T652" s="27">
        <f t="shared" si="65"/>
        <v>0.63705872757576198</v>
      </c>
      <c r="U652" s="31">
        <f t="shared" si="66"/>
        <v>-1.1294447401871622E-2</v>
      </c>
      <c r="V652" s="31">
        <f t="shared" si="67"/>
        <v>0.19582053016629095</v>
      </c>
    </row>
    <row r="653" spans="1:22" ht="11.25" customHeight="1" x14ac:dyDescent="0.2">
      <c r="A653" s="25" t="s">
        <v>979</v>
      </c>
      <c r="B653" s="25" t="s">
        <v>980</v>
      </c>
      <c r="C653" s="26">
        <v>1942.3</v>
      </c>
      <c r="D653" s="26">
        <v>1929</v>
      </c>
      <c r="E653" s="26">
        <v>1952.2</v>
      </c>
      <c r="F653" s="26">
        <v>1959.1</v>
      </c>
      <c r="G653" s="26">
        <v>1972.4</v>
      </c>
      <c r="H653" s="26">
        <v>1806.1</v>
      </c>
      <c r="I653" s="26">
        <v>1962.9</v>
      </c>
      <c r="J653" s="26">
        <v>1850.2</v>
      </c>
      <c r="K653" s="26">
        <v>1956.6</v>
      </c>
      <c r="L653" s="26">
        <v>1928.5</v>
      </c>
      <c r="M653" s="27">
        <f t="shared" si="62"/>
        <v>0.92987695000772275</v>
      </c>
      <c r="N653" s="27">
        <f t="shared" si="62"/>
        <v>1.0175738724727839</v>
      </c>
      <c r="O653" s="27">
        <f t="shared" si="62"/>
        <v>0.9477512549943653</v>
      </c>
      <c r="P653" s="27">
        <f t="shared" si="62"/>
        <v>0.99872390383339293</v>
      </c>
      <c r="Q653" s="27">
        <f t="shared" si="62"/>
        <v>0.97774285134861083</v>
      </c>
      <c r="R653" s="31">
        <f t="shared" si="63"/>
        <v>0.97433376653137527</v>
      </c>
      <c r="S653" s="31">
        <f t="shared" si="64"/>
        <v>1.6061204615095952E-2</v>
      </c>
      <c r="T653" s="27">
        <f t="shared" si="65"/>
        <v>0.18330440499975323</v>
      </c>
      <c r="U653" s="31">
        <f t="shared" si="66"/>
        <v>-1.1292246270733683E-2</v>
      </c>
      <c r="V653" s="31">
        <f t="shared" si="67"/>
        <v>0.73682709835421045</v>
      </c>
    </row>
    <row r="654" spans="1:22" ht="11.25" customHeight="1" x14ac:dyDescent="0.2">
      <c r="A654" s="25" t="s">
        <v>8663</v>
      </c>
      <c r="B654" s="25" t="s">
        <v>8664</v>
      </c>
      <c r="C654" s="26">
        <v>7165.3</v>
      </c>
      <c r="D654" s="26">
        <v>7235.9</v>
      </c>
      <c r="E654" s="26">
        <v>7018.5</v>
      </c>
      <c r="F654" s="26">
        <v>7128.8</v>
      </c>
      <c r="G654" s="26">
        <v>6556.6</v>
      </c>
      <c r="H654" s="26">
        <v>6850.4</v>
      </c>
      <c r="I654" s="26">
        <v>6930.1</v>
      </c>
      <c r="J654" s="26">
        <v>6693.8</v>
      </c>
      <c r="K654" s="26">
        <v>6743.4</v>
      </c>
      <c r="L654" s="26">
        <v>6939.5</v>
      </c>
      <c r="M654" s="27">
        <f t="shared" si="62"/>
        <v>0.95605208435096922</v>
      </c>
      <c r="N654" s="27">
        <f t="shared" si="62"/>
        <v>0.95773849832087243</v>
      </c>
      <c r="O654" s="27">
        <f t="shared" si="62"/>
        <v>0.95373655339460006</v>
      </c>
      <c r="P654" s="27">
        <f t="shared" si="62"/>
        <v>0.94593760520704739</v>
      </c>
      <c r="Q654" s="27">
        <f t="shared" si="62"/>
        <v>1.0583991703016806</v>
      </c>
      <c r="R654" s="31">
        <f t="shared" si="63"/>
        <v>0.97437278231503388</v>
      </c>
      <c r="S654" s="31">
        <f t="shared" si="64"/>
        <v>2.1103547684205255E-2</v>
      </c>
      <c r="T654" s="27">
        <f t="shared" si="65"/>
        <v>0.25779597501445362</v>
      </c>
      <c r="U654" s="31">
        <f t="shared" si="66"/>
        <v>-1.1274855925776551E-2</v>
      </c>
      <c r="V654" s="31">
        <f t="shared" si="67"/>
        <v>0.58872386759804829</v>
      </c>
    </row>
    <row r="655" spans="1:22" ht="11.25" customHeight="1" x14ac:dyDescent="0.2">
      <c r="A655" s="25" t="s">
        <v>10443</v>
      </c>
      <c r="B655" s="25" t="s">
        <v>10444</v>
      </c>
      <c r="C655" s="26">
        <v>180.9</v>
      </c>
      <c r="D655" s="26">
        <v>175.6</v>
      </c>
      <c r="E655" s="26">
        <v>157</v>
      </c>
      <c r="F655" s="26">
        <v>191.1</v>
      </c>
      <c r="G655" s="26">
        <v>180.4</v>
      </c>
      <c r="H655" s="26">
        <v>163.30000000000001</v>
      </c>
      <c r="I655" s="26">
        <v>179</v>
      </c>
      <c r="J655" s="26">
        <v>175.9</v>
      </c>
      <c r="K655" s="26">
        <v>181.3</v>
      </c>
      <c r="L655" s="26">
        <v>158.9</v>
      </c>
      <c r="M655" s="27">
        <f t="shared" si="62"/>
        <v>0.90270867882808181</v>
      </c>
      <c r="N655" s="27">
        <f t="shared" si="62"/>
        <v>1.0193621867881548</v>
      </c>
      <c r="O655" s="27">
        <f t="shared" si="62"/>
        <v>1.1203821656050956</v>
      </c>
      <c r="P655" s="27">
        <f t="shared" si="62"/>
        <v>0.94871794871794879</v>
      </c>
      <c r="Q655" s="27">
        <f t="shared" si="62"/>
        <v>0.88082039911308208</v>
      </c>
      <c r="R655" s="31">
        <f t="shared" si="63"/>
        <v>0.97439827581047267</v>
      </c>
      <c r="S655" s="31">
        <f t="shared" si="64"/>
        <v>4.352513405622447E-2</v>
      </c>
      <c r="T655" s="27">
        <f t="shared" si="65"/>
        <v>0.51196933657287558</v>
      </c>
      <c r="U655" s="31">
        <f t="shared" si="66"/>
        <v>-1.1263493190941221E-2</v>
      </c>
      <c r="V655" s="31">
        <f t="shared" si="67"/>
        <v>0.29075604948507805</v>
      </c>
    </row>
    <row r="656" spans="1:22" ht="11.25" customHeight="1" x14ac:dyDescent="0.2">
      <c r="A656" s="25" t="s">
        <v>9520</v>
      </c>
      <c r="B656" s="25" t="s">
        <v>9521</v>
      </c>
      <c r="C656" s="26">
        <v>4885.2</v>
      </c>
      <c r="D656" s="26">
        <v>4925.2</v>
      </c>
      <c r="E656" s="26">
        <v>4681.8</v>
      </c>
      <c r="F656" s="26">
        <v>4819.8</v>
      </c>
      <c r="G656" s="26">
        <v>4835</v>
      </c>
      <c r="H656" s="26">
        <v>4851.6000000000004</v>
      </c>
      <c r="I656" s="26">
        <v>5072.7</v>
      </c>
      <c r="J656" s="26">
        <v>4590</v>
      </c>
      <c r="K656" s="26">
        <v>4493.3999999999996</v>
      </c>
      <c r="L656" s="26">
        <v>4529</v>
      </c>
      <c r="M656" s="27">
        <f t="shared" si="62"/>
        <v>0.99312208302628358</v>
      </c>
      <c r="N656" s="27">
        <f t="shared" si="62"/>
        <v>1.0299480224153335</v>
      </c>
      <c r="O656" s="27">
        <f t="shared" si="62"/>
        <v>0.98039215686274506</v>
      </c>
      <c r="P656" s="27">
        <f t="shared" si="62"/>
        <v>0.93227934769077547</v>
      </c>
      <c r="Q656" s="27">
        <f t="shared" si="62"/>
        <v>0.93671147880041361</v>
      </c>
      <c r="R656" s="31">
        <f t="shared" si="63"/>
        <v>0.97449061775911028</v>
      </c>
      <c r="S656" s="31">
        <f t="shared" si="64"/>
        <v>1.8257242472838154E-2</v>
      </c>
      <c r="T656" s="27">
        <f t="shared" si="65"/>
        <v>0.24035844126245315</v>
      </c>
      <c r="U656" s="31">
        <f t="shared" si="66"/>
        <v>-1.1222337844524253E-2</v>
      </c>
      <c r="V656" s="31">
        <f t="shared" si="67"/>
        <v>0.61914062107297085</v>
      </c>
    </row>
    <row r="657" spans="1:22" ht="11.25" customHeight="1" x14ac:dyDescent="0.2">
      <c r="A657" s="25" t="s">
        <v>6224</v>
      </c>
      <c r="B657" s="25" t="s">
        <v>6225</v>
      </c>
      <c r="C657" s="26">
        <v>20102.400000000001</v>
      </c>
      <c r="D657" s="26">
        <v>20647.5</v>
      </c>
      <c r="E657" s="26">
        <v>19584.5</v>
      </c>
      <c r="F657" s="26">
        <v>19410.400000000001</v>
      </c>
      <c r="G657" s="26">
        <v>19473</v>
      </c>
      <c r="H657" s="26">
        <v>18315</v>
      </c>
      <c r="I657" s="26">
        <v>19800.5</v>
      </c>
      <c r="J657" s="26">
        <v>18993.099999999999</v>
      </c>
      <c r="K657" s="26">
        <v>19469.8</v>
      </c>
      <c r="L657" s="26">
        <v>20069.099999999999</v>
      </c>
      <c r="M657" s="27">
        <f t="shared" si="62"/>
        <v>0.91108524355300857</v>
      </c>
      <c r="N657" s="27">
        <f t="shared" si="62"/>
        <v>0.95897808451386368</v>
      </c>
      <c r="O657" s="27">
        <f t="shared" si="62"/>
        <v>0.9698026500548903</v>
      </c>
      <c r="P657" s="27">
        <f t="shared" si="62"/>
        <v>1.0030602151423977</v>
      </c>
      <c r="Q657" s="27">
        <f t="shared" si="62"/>
        <v>1.0306116160838084</v>
      </c>
      <c r="R657" s="31">
        <f t="shared" si="63"/>
        <v>0.97470756186959373</v>
      </c>
      <c r="S657" s="31">
        <f t="shared" si="64"/>
        <v>2.0308139046900649E-2</v>
      </c>
      <c r="T657" s="27">
        <f t="shared" si="65"/>
        <v>0.27434840374600372</v>
      </c>
      <c r="U657" s="31">
        <f t="shared" si="66"/>
        <v>-1.1125664626338341E-2</v>
      </c>
      <c r="V657" s="31">
        <f t="shared" si="67"/>
        <v>0.56169756233620538</v>
      </c>
    </row>
    <row r="658" spans="1:22" ht="11.25" customHeight="1" x14ac:dyDescent="0.2">
      <c r="A658" s="25" t="s">
        <v>3203</v>
      </c>
      <c r="B658" s="25" t="s">
        <v>3204</v>
      </c>
      <c r="C658" s="26">
        <v>2085.9</v>
      </c>
      <c r="D658" s="26">
        <v>1760.9</v>
      </c>
      <c r="E658" s="26">
        <v>2382.4</v>
      </c>
      <c r="F658" s="26">
        <v>1901.7</v>
      </c>
      <c r="G658" s="26">
        <v>1826</v>
      </c>
      <c r="H658" s="26">
        <v>2274.1</v>
      </c>
      <c r="I658" s="26">
        <v>1816.5</v>
      </c>
      <c r="J658" s="26">
        <v>1692.4</v>
      </c>
      <c r="K658" s="26">
        <v>1923.7</v>
      </c>
      <c r="L658" s="26">
        <v>1880.6</v>
      </c>
      <c r="M658" s="27">
        <f t="shared" si="62"/>
        <v>1.090224842993432</v>
      </c>
      <c r="N658" s="27">
        <f t="shared" si="62"/>
        <v>1.0315747629053325</v>
      </c>
      <c r="O658" s="27">
        <f t="shared" si="62"/>
        <v>0.7103760913364674</v>
      </c>
      <c r="P658" s="27">
        <f t="shared" si="62"/>
        <v>1.0115685965189041</v>
      </c>
      <c r="Q658" s="27">
        <f t="shared" si="62"/>
        <v>1.0299014238773274</v>
      </c>
      <c r="R658" s="31">
        <f t="shared" si="63"/>
        <v>0.9747291435262927</v>
      </c>
      <c r="S658" s="31">
        <f t="shared" si="64"/>
        <v>6.7399682141681683E-2</v>
      </c>
      <c r="T658" s="27">
        <f t="shared" si="65"/>
        <v>0.66159288564789653</v>
      </c>
      <c r="U658" s="31">
        <f t="shared" si="66"/>
        <v>-1.1116048726125597E-2</v>
      </c>
      <c r="V658" s="31">
        <f t="shared" si="67"/>
        <v>0.17940917355900621</v>
      </c>
    </row>
    <row r="659" spans="1:22" ht="11.25" customHeight="1" x14ac:dyDescent="0.2">
      <c r="A659" s="25" t="s">
        <v>7240</v>
      </c>
      <c r="B659" s="25" t="s">
        <v>7241</v>
      </c>
      <c r="C659" s="26">
        <v>5617.6</v>
      </c>
      <c r="D659" s="26">
        <v>5590.5</v>
      </c>
      <c r="E659" s="26">
        <v>5514.6</v>
      </c>
      <c r="F659" s="26">
        <v>5446.4</v>
      </c>
      <c r="G659" s="26">
        <v>5779.2</v>
      </c>
      <c r="H659" s="26">
        <v>5104.5</v>
      </c>
      <c r="I659" s="26">
        <v>5971.8</v>
      </c>
      <c r="J659" s="26">
        <v>5672.7</v>
      </c>
      <c r="K659" s="26">
        <v>5310.8</v>
      </c>
      <c r="L659" s="26">
        <v>5162.5</v>
      </c>
      <c r="M659" s="27">
        <f t="shared" si="62"/>
        <v>0.90866206209057243</v>
      </c>
      <c r="N659" s="27">
        <f t="shared" si="62"/>
        <v>1.0682049906090689</v>
      </c>
      <c r="O659" s="27">
        <f t="shared" si="62"/>
        <v>1.0286693504515285</v>
      </c>
      <c r="P659" s="27">
        <f t="shared" si="62"/>
        <v>0.97510282021151595</v>
      </c>
      <c r="Q659" s="27">
        <f t="shared" si="62"/>
        <v>0.8932897286821706</v>
      </c>
      <c r="R659" s="31">
        <f t="shared" si="63"/>
        <v>0.97478579040897129</v>
      </c>
      <c r="S659" s="31">
        <f t="shared" si="64"/>
        <v>3.3648656021069714E-2</v>
      </c>
      <c r="T659" s="27">
        <f t="shared" si="65"/>
        <v>0.48872520814287101</v>
      </c>
      <c r="U659" s="31">
        <f t="shared" si="66"/>
        <v>-1.1090810213567403E-2</v>
      </c>
      <c r="V659" s="31">
        <f t="shared" si="67"/>
        <v>0.31093525975430458</v>
      </c>
    </row>
    <row r="660" spans="1:22" ht="11.25" customHeight="1" x14ac:dyDescent="0.2">
      <c r="A660" s="25" t="s">
        <v>11610</v>
      </c>
      <c r="B660" s="25" t="s">
        <v>11611</v>
      </c>
      <c r="C660" s="26">
        <v>5661.3</v>
      </c>
      <c r="D660" s="26">
        <v>5456.8</v>
      </c>
      <c r="E660" s="26">
        <v>5860.1</v>
      </c>
      <c r="F660" s="26">
        <v>5409.5</v>
      </c>
      <c r="G660" s="26">
        <v>5821.6</v>
      </c>
      <c r="H660" s="26">
        <v>5372.8</v>
      </c>
      <c r="I660" s="26">
        <v>5920</v>
      </c>
      <c r="J660" s="26">
        <v>5560</v>
      </c>
      <c r="K660" s="26">
        <v>5429.4</v>
      </c>
      <c r="L660" s="26">
        <v>5167.8999999999996</v>
      </c>
      <c r="M660" s="27">
        <f t="shared" si="62"/>
        <v>0.94903997315104305</v>
      </c>
      <c r="N660" s="27">
        <f t="shared" si="62"/>
        <v>1.0848849142354493</v>
      </c>
      <c r="O660" s="27">
        <f t="shared" si="62"/>
        <v>0.94878926980768241</v>
      </c>
      <c r="P660" s="27">
        <f t="shared" si="62"/>
        <v>1.0036787133746186</v>
      </c>
      <c r="Q660" s="27">
        <f t="shared" si="62"/>
        <v>0.88771128212175332</v>
      </c>
      <c r="R660" s="31">
        <f t="shared" si="63"/>
        <v>0.97482083053810931</v>
      </c>
      <c r="S660" s="31">
        <f t="shared" si="64"/>
        <v>3.3073590755250917E-2</v>
      </c>
      <c r="T660" s="27">
        <f t="shared" si="65"/>
        <v>0.46263026549655373</v>
      </c>
      <c r="U660" s="31">
        <f t="shared" si="66"/>
        <v>-1.1075199131241404E-2</v>
      </c>
      <c r="V660" s="31">
        <f t="shared" si="67"/>
        <v>0.33476595888016802</v>
      </c>
    </row>
    <row r="661" spans="1:22" ht="11.25" customHeight="1" x14ac:dyDescent="0.2">
      <c r="A661" s="25" t="s">
        <v>6455</v>
      </c>
      <c r="B661" s="25" t="s">
        <v>6456</v>
      </c>
      <c r="C661" s="26">
        <v>6418</v>
      </c>
      <c r="D661" s="26">
        <v>6455.2</v>
      </c>
      <c r="E661" s="26">
        <v>6727.2</v>
      </c>
      <c r="F661" s="26">
        <v>6215</v>
      </c>
      <c r="G661" s="26">
        <v>5542</v>
      </c>
      <c r="H661" s="26">
        <v>6854.5</v>
      </c>
      <c r="I661" s="26">
        <v>6838.6</v>
      </c>
      <c r="J661" s="26">
        <v>5413.4</v>
      </c>
      <c r="K661" s="26">
        <v>5324.4</v>
      </c>
      <c r="L661" s="26">
        <v>6014.8</v>
      </c>
      <c r="M661" s="27">
        <f t="shared" si="62"/>
        <v>1.0680118416952322</v>
      </c>
      <c r="N661" s="27">
        <f t="shared" si="62"/>
        <v>1.0593939769488165</v>
      </c>
      <c r="O661" s="27">
        <f t="shared" si="62"/>
        <v>0.80470329408966579</v>
      </c>
      <c r="P661" s="27">
        <f t="shared" si="62"/>
        <v>0.85670152855993553</v>
      </c>
      <c r="Q661" s="27">
        <f t="shared" si="62"/>
        <v>1.0853121616744859</v>
      </c>
      <c r="R661" s="31">
        <f t="shared" si="63"/>
        <v>0.97482456059362721</v>
      </c>
      <c r="S661" s="31">
        <f t="shared" si="64"/>
        <v>5.9555714061756054E-2</v>
      </c>
      <c r="T661" s="27">
        <f t="shared" si="65"/>
        <v>0.65780206280700382</v>
      </c>
      <c r="U661" s="31">
        <f t="shared" si="66"/>
        <v>-1.1073537349528701E-2</v>
      </c>
      <c r="V661" s="31">
        <f t="shared" si="67"/>
        <v>0.18190476894352176</v>
      </c>
    </row>
    <row r="662" spans="1:22" ht="11.25" customHeight="1" x14ac:dyDescent="0.2">
      <c r="A662" s="25" t="s">
        <v>6231</v>
      </c>
      <c r="B662" s="25" t="s">
        <v>6232</v>
      </c>
      <c r="C662" s="26">
        <v>2208.6</v>
      </c>
      <c r="D662" s="26">
        <v>2271.9</v>
      </c>
      <c r="E662" s="26">
        <v>2448</v>
      </c>
      <c r="F662" s="26">
        <v>2292.1999999999998</v>
      </c>
      <c r="G662" s="26">
        <v>2288.8000000000002</v>
      </c>
      <c r="H662" s="26">
        <v>2171.8000000000002</v>
      </c>
      <c r="I662" s="26">
        <v>2499.9</v>
      </c>
      <c r="J662" s="26">
        <v>2217.4</v>
      </c>
      <c r="K662" s="26">
        <v>2191.4</v>
      </c>
      <c r="L662" s="26">
        <v>2125.6999999999998</v>
      </c>
      <c r="M662" s="27">
        <f t="shared" si="62"/>
        <v>0.98333786108847243</v>
      </c>
      <c r="N662" s="27">
        <f t="shared" si="62"/>
        <v>1.1003565297768387</v>
      </c>
      <c r="O662" s="27">
        <f t="shared" si="62"/>
        <v>0.90580065359477124</v>
      </c>
      <c r="P662" s="27">
        <f t="shared" si="62"/>
        <v>0.95602477968763644</v>
      </c>
      <c r="Q662" s="27">
        <f t="shared" si="62"/>
        <v>0.92873995106606066</v>
      </c>
      <c r="R662" s="31">
        <f t="shared" si="63"/>
        <v>0.9748519550427559</v>
      </c>
      <c r="S662" s="31">
        <f t="shared" si="64"/>
        <v>3.3964886688210322E-2</v>
      </c>
      <c r="T662" s="27">
        <f t="shared" si="65"/>
        <v>0.48549235201010527</v>
      </c>
      <c r="U662" s="31">
        <f t="shared" si="66"/>
        <v>-1.1061333008965805E-2</v>
      </c>
      <c r="V662" s="31">
        <f t="shared" si="67"/>
        <v>0.31381760716889195</v>
      </c>
    </row>
    <row r="663" spans="1:22" ht="11.25" customHeight="1" x14ac:dyDescent="0.2">
      <c r="A663" s="25" t="s">
        <v>10760</v>
      </c>
      <c r="B663" s="25" t="s">
        <v>10761</v>
      </c>
      <c r="C663" s="26">
        <v>1060.5</v>
      </c>
      <c r="D663" s="26">
        <v>1135.9000000000001</v>
      </c>
      <c r="E663" s="26">
        <v>1114</v>
      </c>
      <c r="F663" s="26">
        <v>1236.8</v>
      </c>
      <c r="G663" s="26">
        <v>1185.9000000000001</v>
      </c>
      <c r="H663" s="26">
        <v>1201.3</v>
      </c>
      <c r="I663" s="26">
        <v>1021.6</v>
      </c>
      <c r="J663" s="26">
        <v>1199.2</v>
      </c>
      <c r="K663" s="26">
        <v>1066.4000000000001</v>
      </c>
      <c r="L663" s="26">
        <v>1071.4000000000001</v>
      </c>
      <c r="M663" s="27">
        <f t="shared" si="62"/>
        <v>1.1327675624705327</v>
      </c>
      <c r="N663" s="27">
        <f t="shared" si="62"/>
        <v>0.89937494497755077</v>
      </c>
      <c r="O663" s="27">
        <f t="shared" si="62"/>
        <v>1.0764811490125674</v>
      </c>
      <c r="P663" s="27">
        <f t="shared" si="62"/>
        <v>0.86222509702457961</v>
      </c>
      <c r="Q663" s="27">
        <f t="shared" si="62"/>
        <v>0.90344885740787584</v>
      </c>
      <c r="R663" s="31">
        <f t="shared" si="63"/>
        <v>0.97485952217862126</v>
      </c>
      <c r="S663" s="31">
        <f t="shared" si="64"/>
        <v>5.4196781452967878E-2</v>
      </c>
      <c r="T663" s="27">
        <f t="shared" si="65"/>
        <v>0.60482982407669317</v>
      </c>
      <c r="U663" s="31">
        <f t="shared" si="66"/>
        <v>-1.1057961879043711E-2</v>
      </c>
      <c r="V663" s="31">
        <f t="shared" si="67"/>
        <v>0.21836680197677527</v>
      </c>
    </row>
    <row r="664" spans="1:22" ht="11.25" customHeight="1" x14ac:dyDescent="0.2">
      <c r="A664" s="25" t="s">
        <v>10373</v>
      </c>
      <c r="B664" s="25" t="s">
        <v>10374</v>
      </c>
      <c r="C664" s="26">
        <v>1304.5999999999999</v>
      </c>
      <c r="D664" s="26">
        <v>1318.8</v>
      </c>
      <c r="E664" s="26">
        <v>1878.9</v>
      </c>
      <c r="F664" s="26">
        <v>1215.0999999999999</v>
      </c>
      <c r="G664" s="26">
        <v>1940.1</v>
      </c>
      <c r="H664" s="26">
        <v>1287.5</v>
      </c>
      <c r="I664" s="26">
        <v>1731.6</v>
      </c>
      <c r="J664" s="26">
        <v>1506</v>
      </c>
      <c r="K664" s="26">
        <v>1369.3</v>
      </c>
      <c r="L664" s="26">
        <v>1255.2</v>
      </c>
      <c r="M664" s="27">
        <f t="shared" si="62"/>
        <v>0.98689253411007216</v>
      </c>
      <c r="N664" s="27">
        <f t="shared" si="62"/>
        <v>1.3130118289353958</v>
      </c>
      <c r="O664" s="27">
        <f t="shared" si="62"/>
        <v>0.80153281175155677</v>
      </c>
      <c r="P664" s="27">
        <f t="shared" si="62"/>
        <v>1.1269031355443997</v>
      </c>
      <c r="Q664" s="27">
        <f t="shared" si="62"/>
        <v>0.64697695995051807</v>
      </c>
      <c r="R664" s="31">
        <f t="shared" si="63"/>
        <v>0.97506345405838846</v>
      </c>
      <c r="S664" s="31">
        <f t="shared" si="64"/>
        <v>0.11729406453995592</v>
      </c>
      <c r="T664" s="27">
        <f t="shared" si="65"/>
        <v>0.62784505006050195</v>
      </c>
      <c r="U664" s="31">
        <f t="shared" si="66"/>
        <v>-1.096712086484029E-2</v>
      </c>
      <c r="V664" s="31">
        <f t="shared" si="67"/>
        <v>0.20214752538216854</v>
      </c>
    </row>
    <row r="665" spans="1:22" ht="11.25" customHeight="1" x14ac:dyDescent="0.2">
      <c r="A665" s="25" t="s">
        <v>6504</v>
      </c>
      <c r="B665" s="25" t="s">
        <v>6505</v>
      </c>
      <c r="C665" s="26">
        <v>1382.5</v>
      </c>
      <c r="D665" s="26">
        <v>1241</v>
      </c>
      <c r="E665" s="26">
        <v>1161.8</v>
      </c>
      <c r="F665" s="26">
        <v>1182.5999999999999</v>
      </c>
      <c r="G665" s="26">
        <v>1177.5999999999999</v>
      </c>
      <c r="H665" s="26">
        <v>1139.3</v>
      </c>
      <c r="I665" s="26">
        <v>1209.9000000000001</v>
      </c>
      <c r="J665" s="26">
        <v>1179.5</v>
      </c>
      <c r="K665" s="26">
        <v>1211.7</v>
      </c>
      <c r="L665" s="26">
        <v>1221.0999999999999</v>
      </c>
      <c r="M665" s="27">
        <f t="shared" si="62"/>
        <v>0.82408679927667261</v>
      </c>
      <c r="N665" s="27">
        <f t="shared" si="62"/>
        <v>0.97493956486704281</v>
      </c>
      <c r="O665" s="27">
        <f t="shared" si="62"/>
        <v>1.0152349802031331</v>
      </c>
      <c r="P665" s="27">
        <f t="shared" si="62"/>
        <v>1.0246067985794014</v>
      </c>
      <c r="Q665" s="27">
        <f t="shared" si="62"/>
        <v>1.0369395380434783</v>
      </c>
      <c r="R665" s="31">
        <f t="shared" si="63"/>
        <v>0.97516153619394574</v>
      </c>
      <c r="S665" s="31">
        <f t="shared" si="64"/>
        <v>3.9173244571734239E-2</v>
      </c>
      <c r="T665" s="27">
        <f t="shared" si="65"/>
        <v>0.52643385589565228</v>
      </c>
      <c r="U665" s="31">
        <f t="shared" si="66"/>
        <v>-1.0923437156042959E-2</v>
      </c>
      <c r="V665" s="31">
        <f t="shared" si="67"/>
        <v>0.27865618824696997</v>
      </c>
    </row>
    <row r="666" spans="1:22" ht="11.25" customHeight="1" x14ac:dyDescent="0.2">
      <c r="A666" s="25" t="s">
        <v>11566</v>
      </c>
      <c r="B666" s="25" t="s">
        <v>11567</v>
      </c>
      <c r="C666" s="26">
        <v>497.5</v>
      </c>
      <c r="D666" s="26">
        <v>480.4</v>
      </c>
      <c r="E666" s="26">
        <v>524.5</v>
      </c>
      <c r="F666" s="26">
        <v>462.5</v>
      </c>
      <c r="G666" s="26">
        <v>562.9</v>
      </c>
      <c r="H666" s="26">
        <v>474.3</v>
      </c>
      <c r="I666" s="26">
        <v>539.20000000000005</v>
      </c>
      <c r="J666" s="26">
        <v>531.9</v>
      </c>
      <c r="K666" s="26">
        <v>460.5</v>
      </c>
      <c r="L666" s="26">
        <v>445</v>
      </c>
      <c r="M666" s="27">
        <f t="shared" si="62"/>
        <v>0.95336683417085433</v>
      </c>
      <c r="N666" s="27">
        <f t="shared" si="62"/>
        <v>1.122398001665279</v>
      </c>
      <c r="O666" s="27">
        <f t="shared" si="62"/>
        <v>1.0141086749285033</v>
      </c>
      <c r="P666" s="27">
        <f t="shared" si="62"/>
        <v>0.99567567567567572</v>
      </c>
      <c r="Q666" s="27">
        <f t="shared" si="62"/>
        <v>0.79054894297388523</v>
      </c>
      <c r="R666" s="31">
        <f t="shared" si="63"/>
        <v>0.9752196258828395</v>
      </c>
      <c r="S666" s="31">
        <f t="shared" si="64"/>
        <v>5.3931942315490602E-2</v>
      </c>
      <c r="T666" s="27">
        <f t="shared" si="65"/>
        <v>0.62347006773857605</v>
      </c>
      <c r="U666" s="31">
        <f t="shared" si="66"/>
        <v>-1.0897567308815116E-2</v>
      </c>
      <c r="V666" s="31">
        <f t="shared" si="67"/>
        <v>0.20518439178930017</v>
      </c>
    </row>
    <row r="667" spans="1:22" ht="11.25" customHeight="1" x14ac:dyDescent="0.2">
      <c r="A667" s="25" t="s">
        <v>3917</v>
      </c>
      <c r="B667" s="25" t="s">
        <v>3918</v>
      </c>
      <c r="C667" s="26">
        <v>582.4</v>
      </c>
      <c r="D667" s="26">
        <v>593.4</v>
      </c>
      <c r="E667" s="26">
        <v>591.29999999999995</v>
      </c>
      <c r="F667" s="26">
        <v>544.29999999999995</v>
      </c>
      <c r="G667" s="26">
        <v>630.79999999999995</v>
      </c>
      <c r="H667" s="26">
        <v>549.70000000000005</v>
      </c>
      <c r="I667" s="26">
        <v>632.29999999999995</v>
      </c>
      <c r="J667" s="26">
        <v>582.9</v>
      </c>
      <c r="K667" s="26">
        <v>549.29999999999995</v>
      </c>
      <c r="L667" s="26">
        <v>549.9</v>
      </c>
      <c r="M667" s="27">
        <f t="shared" si="62"/>
        <v>0.94385302197802212</v>
      </c>
      <c r="N667" s="27">
        <f t="shared" si="62"/>
        <v>1.0655544320862824</v>
      </c>
      <c r="O667" s="27">
        <f t="shared" si="62"/>
        <v>0.98579401319127347</v>
      </c>
      <c r="P667" s="27">
        <f t="shared" si="62"/>
        <v>1.0091861106007716</v>
      </c>
      <c r="Q667" s="27">
        <f t="shared" si="62"/>
        <v>0.87175015852885229</v>
      </c>
      <c r="R667" s="31">
        <f t="shared" si="63"/>
        <v>0.97522754727704031</v>
      </c>
      <c r="S667" s="31">
        <f t="shared" si="64"/>
        <v>3.2492853956026219E-2</v>
      </c>
      <c r="T667" s="27">
        <f t="shared" si="65"/>
        <v>0.4785159390220895</v>
      </c>
      <c r="U667" s="31">
        <f t="shared" si="66"/>
        <v>-1.0894039689264327E-2</v>
      </c>
      <c r="V667" s="31">
        <f t="shared" si="67"/>
        <v>0.32010359160907725</v>
      </c>
    </row>
    <row r="668" spans="1:22" ht="11.25" customHeight="1" x14ac:dyDescent="0.2">
      <c r="A668" s="25" t="s">
        <v>2979</v>
      </c>
      <c r="B668" s="25" t="s">
        <v>2980</v>
      </c>
      <c r="C668" s="26">
        <v>5599.9</v>
      </c>
      <c r="D668" s="26">
        <v>5931.1</v>
      </c>
      <c r="E668" s="26">
        <v>6629.8</v>
      </c>
      <c r="F668" s="26">
        <v>6940.8</v>
      </c>
      <c r="G668" s="26">
        <v>6138.7</v>
      </c>
      <c r="H668" s="26">
        <v>5554.3</v>
      </c>
      <c r="I668" s="26">
        <v>6220</v>
      </c>
      <c r="J668" s="26">
        <v>6545.2</v>
      </c>
      <c r="K668" s="26">
        <v>5888.9</v>
      </c>
      <c r="L668" s="26">
        <v>6139.5</v>
      </c>
      <c r="M668" s="27">
        <f t="shared" si="62"/>
        <v>0.99185699744638312</v>
      </c>
      <c r="N668" s="27">
        <f t="shared" si="62"/>
        <v>1.0487093456525771</v>
      </c>
      <c r="O668" s="27">
        <f t="shared" si="62"/>
        <v>0.98723943407040926</v>
      </c>
      <c r="P668" s="27">
        <f t="shared" si="62"/>
        <v>0.84844686491470711</v>
      </c>
      <c r="Q668" s="27">
        <f t="shared" si="62"/>
        <v>1.0001303207519507</v>
      </c>
      <c r="R668" s="31">
        <f t="shared" si="63"/>
        <v>0.97527659256720545</v>
      </c>
      <c r="S668" s="31">
        <f t="shared" si="64"/>
        <v>3.355136081411117E-2</v>
      </c>
      <c r="T668" s="27">
        <f t="shared" si="65"/>
        <v>0.47753767540929265</v>
      </c>
      <c r="U668" s="31">
        <f t="shared" si="66"/>
        <v>-1.0872199080519705E-2</v>
      </c>
      <c r="V668" s="31">
        <f t="shared" si="67"/>
        <v>0.32099235899773804</v>
      </c>
    </row>
    <row r="669" spans="1:22" ht="11.25" customHeight="1" x14ac:dyDescent="0.2">
      <c r="A669" s="25" t="s">
        <v>8175</v>
      </c>
      <c r="B669" s="25" t="s">
        <v>8176</v>
      </c>
      <c r="C669" s="26">
        <v>1764.9</v>
      </c>
      <c r="D669" s="26">
        <v>1715.7</v>
      </c>
      <c r="E669" s="26">
        <v>1777.2</v>
      </c>
      <c r="F669" s="26">
        <v>1684.6</v>
      </c>
      <c r="G669" s="26">
        <v>1770.5</v>
      </c>
      <c r="H669" s="26">
        <v>1757.8</v>
      </c>
      <c r="I669" s="26">
        <v>1665.5</v>
      </c>
      <c r="J669" s="26">
        <v>1757.9</v>
      </c>
      <c r="K669" s="26">
        <v>1650.1</v>
      </c>
      <c r="L669" s="26">
        <v>1666.2</v>
      </c>
      <c r="M669" s="27">
        <f t="shared" ref="M669:Q719" si="68">H669/C669</f>
        <v>0.99597710918465632</v>
      </c>
      <c r="N669" s="27">
        <f t="shared" si="68"/>
        <v>0.97074080550212738</v>
      </c>
      <c r="O669" s="27">
        <f t="shared" si="68"/>
        <v>0.98914022057168582</v>
      </c>
      <c r="P669" s="27">
        <f t="shared" si="68"/>
        <v>0.97952036091653805</v>
      </c>
      <c r="Q669" s="27">
        <f t="shared" si="68"/>
        <v>0.94109008754589096</v>
      </c>
      <c r="R669" s="31">
        <f t="shared" si="63"/>
        <v>0.97529371674417964</v>
      </c>
      <c r="S669" s="31">
        <f t="shared" si="64"/>
        <v>9.5603612985171067E-3</v>
      </c>
      <c r="T669" s="27">
        <f t="shared" si="65"/>
        <v>6.3665724880738989E-2</v>
      </c>
      <c r="U669" s="31">
        <f t="shared" si="66"/>
        <v>-1.0864573684468389E-2</v>
      </c>
      <c r="V669" s="31">
        <f t="shared" si="67"/>
        <v>1.1960943117984799</v>
      </c>
    </row>
    <row r="670" spans="1:22" ht="11.25" customHeight="1" x14ac:dyDescent="0.2">
      <c r="A670" s="25" t="s">
        <v>3185</v>
      </c>
      <c r="B670" s="25" t="s">
        <v>3186</v>
      </c>
      <c r="C670" s="26">
        <v>3635.8</v>
      </c>
      <c r="D670" s="26">
        <v>3777</v>
      </c>
      <c r="E670" s="26">
        <v>3706.8</v>
      </c>
      <c r="F670" s="26">
        <v>3686.4</v>
      </c>
      <c r="G670" s="26">
        <v>3628.6</v>
      </c>
      <c r="H670" s="26">
        <v>3719.9</v>
      </c>
      <c r="I670" s="26">
        <v>3772.5</v>
      </c>
      <c r="J670" s="26">
        <v>3733.3</v>
      </c>
      <c r="K670" s="26">
        <v>3421.3</v>
      </c>
      <c r="L670" s="26">
        <v>3336</v>
      </c>
      <c r="M670" s="27">
        <f t="shared" si="68"/>
        <v>1.0231310853182243</v>
      </c>
      <c r="N670" s="27">
        <f t="shared" si="68"/>
        <v>0.99880857823669578</v>
      </c>
      <c r="O670" s="27">
        <f t="shared" si="68"/>
        <v>1.0071490234164238</v>
      </c>
      <c r="P670" s="27">
        <f t="shared" si="68"/>
        <v>0.92808702256944442</v>
      </c>
      <c r="Q670" s="27">
        <f t="shared" si="68"/>
        <v>0.91936283966267984</v>
      </c>
      <c r="R670" s="31">
        <f t="shared" si="63"/>
        <v>0.9753077098406937</v>
      </c>
      <c r="S670" s="31">
        <f t="shared" si="64"/>
        <v>2.1462592007098071E-2</v>
      </c>
      <c r="T670" s="27">
        <f t="shared" si="65"/>
        <v>0.31341882660271198</v>
      </c>
      <c r="U670" s="31">
        <f t="shared" si="66"/>
        <v>-1.0858342657957204E-2</v>
      </c>
      <c r="V670" s="31">
        <f t="shared" si="67"/>
        <v>0.50387491966035436</v>
      </c>
    </row>
    <row r="671" spans="1:22" ht="11.25" customHeight="1" x14ac:dyDescent="0.2">
      <c r="A671" s="25" t="s">
        <v>3047</v>
      </c>
      <c r="B671" s="25" t="s">
        <v>3048</v>
      </c>
      <c r="C671" s="26">
        <v>1106.5</v>
      </c>
      <c r="D671" s="26">
        <v>1048</v>
      </c>
      <c r="E671" s="26">
        <v>993.4</v>
      </c>
      <c r="F671" s="26">
        <v>1061.5</v>
      </c>
      <c r="G671" s="26">
        <v>1104.8</v>
      </c>
      <c r="H671" s="26">
        <v>1059.9000000000001</v>
      </c>
      <c r="I671" s="26">
        <v>1083.9000000000001</v>
      </c>
      <c r="J671" s="26">
        <v>976.5</v>
      </c>
      <c r="K671" s="26">
        <v>1009.2</v>
      </c>
      <c r="L671" s="26">
        <v>1050.5</v>
      </c>
      <c r="M671" s="27">
        <f t="shared" si="68"/>
        <v>0.9578852236782649</v>
      </c>
      <c r="N671" s="27">
        <f t="shared" si="68"/>
        <v>1.0342557251908397</v>
      </c>
      <c r="O671" s="27">
        <f t="shared" si="68"/>
        <v>0.98298771894503723</v>
      </c>
      <c r="P671" s="27">
        <f t="shared" si="68"/>
        <v>0.95073009891662741</v>
      </c>
      <c r="Q671" s="27">
        <f t="shared" si="68"/>
        <v>0.95085083272990589</v>
      </c>
      <c r="R671" s="31">
        <f t="shared" si="63"/>
        <v>0.97534191989213492</v>
      </c>
      <c r="S671" s="31">
        <f t="shared" si="64"/>
        <v>1.5873855900115662E-2</v>
      </c>
      <c r="T671" s="27">
        <f t="shared" si="65"/>
        <v>0.19097662809612126</v>
      </c>
      <c r="U671" s="31">
        <f t="shared" si="66"/>
        <v>-1.0843109541418377E-2</v>
      </c>
      <c r="V671" s="31">
        <f t="shared" si="67"/>
        <v>0.71901977887772717</v>
      </c>
    </row>
    <row r="672" spans="1:22" ht="11.25" customHeight="1" x14ac:dyDescent="0.2">
      <c r="A672" s="25" t="s">
        <v>7959</v>
      </c>
      <c r="B672" s="25" t="s">
        <v>7960</v>
      </c>
      <c r="C672" s="26">
        <v>4776.5</v>
      </c>
      <c r="D672" s="26">
        <v>4521.5</v>
      </c>
      <c r="E672" s="26">
        <v>6107</v>
      </c>
      <c r="F672" s="26">
        <v>4513</v>
      </c>
      <c r="G672" s="26">
        <v>6028.7</v>
      </c>
      <c r="H672" s="26">
        <v>4603.8</v>
      </c>
      <c r="I672" s="26">
        <v>5214.6000000000004</v>
      </c>
      <c r="J672" s="26">
        <v>5032</v>
      </c>
      <c r="K672" s="26">
        <v>5277.8</v>
      </c>
      <c r="L672" s="26">
        <v>4620.2</v>
      </c>
      <c r="M672" s="27">
        <f t="shared" si="68"/>
        <v>0.96384381869569768</v>
      </c>
      <c r="N672" s="27">
        <f t="shared" si="68"/>
        <v>1.1532898374433265</v>
      </c>
      <c r="O672" s="27">
        <f t="shared" si="68"/>
        <v>0.82397249058457511</v>
      </c>
      <c r="P672" s="27">
        <f t="shared" si="68"/>
        <v>1.1694659871482385</v>
      </c>
      <c r="Q672" s="27">
        <f t="shared" si="68"/>
        <v>0.76636754192446133</v>
      </c>
      <c r="R672" s="31">
        <f t="shared" si="63"/>
        <v>0.97538793515925981</v>
      </c>
      <c r="S672" s="31">
        <f t="shared" si="64"/>
        <v>8.2481757185704538E-2</v>
      </c>
      <c r="T672" s="27">
        <f t="shared" si="65"/>
        <v>0.6182018900734223</v>
      </c>
      <c r="U672" s="31">
        <f t="shared" si="66"/>
        <v>-1.0822620618723518E-2</v>
      </c>
      <c r="V672" s="31">
        <f t="shared" si="67"/>
        <v>0.2088696714707034</v>
      </c>
    </row>
    <row r="673" spans="1:22" ht="11.25" customHeight="1" x14ac:dyDescent="0.2">
      <c r="A673" s="25" t="s">
        <v>6565</v>
      </c>
      <c r="B673" s="25" t="s">
        <v>6566</v>
      </c>
      <c r="C673" s="26">
        <v>2060.6999999999998</v>
      </c>
      <c r="D673" s="26">
        <v>2104.6</v>
      </c>
      <c r="E673" s="26">
        <v>2019</v>
      </c>
      <c r="F673" s="26">
        <v>1982</v>
      </c>
      <c r="G673" s="26">
        <v>2092.1999999999998</v>
      </c>
      <c r="H673" s="26">
        <v>1999.4</v>
      </c>
      <c r="I673" s="26">
        <v>2024.3</v>
      </c>
      <c r="J673" s="26">
        <v>1874.2</v>
      </c>
      <c r="K673" s="26">
        <v>2030.9</v>
      </c>
      <c r="L673" s="26">
        <v>2075.8000000000002</v>
      </c>
      <c r="M673" s="27">
        <f t="shared" si="68"/>
        <v>0.97025282670937074</v>
      </c>
      <c r="N673" s="27">
        <f t="shared" si="68"/>
        <v>0.96184548132661796</v>
      </c>
      <c r="O673" s="27">
        <f t="shared" si="68"/>
        <v>0.92828132738979696</v>
      </c>
      <c r="P673" s="27">
        <f t="shared" si="68"/>
        <v>1.0246720484359233</v>
      </c>
      <c r="Q673" s="27">
        <f t="shared" si="68"/>
        <v>0.99216136124653487</v>
      </c>
      <c r="R673" s="31">
        <f t="shared" si="63"/>
        <v>0.97544260902164892</v>
      </c>
      <c r="S673" s="31">
        <f t="shared" si="64"/>
        <v>1.6029748264030086E-2</v>
      </c>
      <c r="T673" s="27">
        <f t="shared" si="65"/>
        <v>0.19164912841178769</v>
      </c>
      <c r="U673" s="31">
        <f t="shared" si="66"/>
        <v>-1.0798277595371776E-2</v>
      </c>
      <c r="V673" s="31">
        <f t="shared" si="67"/>
        <v>0.71749315150387294</v>
      </c>
    </row>
    <row r="674" spans="1:22" ht="11.25" customHeight="1" x14ac:dyDescent="0.2">
      <c r="A674" s="25" t="s">
        <v>2736</v>
      </c>
      <c r="B674" s="25" t="s">
        <v>2737</v>
      </c>
      <c r="C674" s="26">
        <v>4466.7</v>
      </c>
      <c r="D674" s="26">
        <v>4445.2</v>
      </c>
      <c r="E674" s="26">
        <v>5276.5</v>
      </c>
      <c r="F674" s="26">
        <v>4278.8999999999996</v>
      </c>
      <c r="G674" s="26">
        <v>5369.3</v>
      </c>
      <c r="H674" s="26">
        <v>4513.7</v>
      </c>
      <c r="I674" s="26">
        <v>4911.2</v>
      </c>
      <c r="J674" s="26">
        <v>4659.8</v>
      </c>
      <c r="K674" s="26">
        <v>4659.2</v>
      </c>
      <c r="L674" s="26">
        <v>4241.6000000000004</v>
      </c>
      <c r="M674" s="27">
        <f t="shared" si="68"/>
        <v>1.0105223095350035</v>
      </c>
      <c r="N674" s="27">
        <f t="shared" si="68"/>
        <v>1.10483217852965</v>
      </c>
      <c r="O674" s="27">
        <f t="shared" si="68"/>
        <v>0.88312328247891603</v>
      </c>
      <c r="P674" s="27">
        <f t="shared" si="68"/>
        <v>1.0888779826590946</v>
      </c>
      <c r="Q674" s="27">
        <f t="shared" si="68"/>
        <v>0.78997262212951413</v>
      </c>
      <c r="R674" s="31">
        <f t="shared" si="63"/>
        <v>0.97546567506643567</v>
      </c>
      <c r="S674" s="31">
        <f t="shared" si="64"/>
        <v>6.0729647417344879E-2</v>
      </c>
      <c r="T674" s="27">
        <f t="shared" si="65"/>
        <v>0.60752692982627066</v>
      </c>
      <c r="U674" s="31">
        <f t="shared" si="66"/>
        <v>-1.078800806496649E-2</v>
      </c>
      <c r="V674" s="31">
        <f t="shared" si="67"/>
        <v>0.21643446634572977</v>
      </c>
    </row>
    <row r="675" spans="1:22" ht="11.25" customHeight="1" x14ac:dyDescent="0.2">
      <c r="A675" s="25" t="s">
        <v>4932</v>
      </c>
      <c r="B675" s="25" t="s">
        <v>4933</v>
      </c>
      <c r="C675" s="26">
        <v>7464.2</v>
      </c>
      <c r="D675" s="26">
        <v>7707.6</v>
      </c>
      <c r="E675" s="26">
        <v>7186.3</v>
      </c>
      <c r="F675" s="26">
        <v>7606.1</v>
      </c>
      <c r="G675" s="26">
        <v>6566.4</v>
      </c>
      <c r="H675" s="26">
        <v>6944.6</v>
      </c>
      <c r="I675" s="26">
        <v>7613.8</v>
      </c>
      <c r="J675" s="26">
        <v>7252</v>
      </c>
      <c r="K675" s="26">
        <v>6755.7</v>
      </c>
      <c r="L675" s="26">
        <v>6975.1</v>
      </c>
      <c r="M675" s="27">
        <f t="shared" si="68"/>
        <v>0.9303877173709173</v>
      </c>
      <c r="N675" s="27">
        <f t="shared" si="68"/>
        <v>0.98783019357517254</v>
      </c>
      <c r="O675" s="27">
        <f t="shared" si="68"/>
        <v>1.0091423959478452</v>
      </c>
      <c r="P675" s="27">
        <f t="shared" si="68"/>
        <v>0.88819500138047092</v>
      </c>
      <c r="Q675" s="27">
        <f t="shared" si="68"/>
        <v>1.062241106237817</v>
      </c>
      <c r="R675" s="31">
        <f t="shared" si="63"/>
        <v>0.97555928290244476</v>
      </c>
      <c r="S675" s="31">
        <f t="shared" si="64"/>
        <v>3.0385133902718502E-2</v>
      </c>
      <c r="T675" s="27">
        <f t="shared" si="65"/>
        <v>0.42134830012385521</v>
      </c>
      <c r="U675" s="31">
        <f t="shared" si="66"/>
        <v>-1.0746334208866597E-2</v>
      </c>
      <c r="V675" s="31">
        <f t="shared" si="67"/>
        <v>0.3753587538450755</v>
      </c>
    </row>
    <row r="676" spans="1:22" ht="11.25" customHeight="1" x14ac:dyDescent="0.2">
      <c r="A676" s="25" t="s">
        <v>3975</v>
      </c>
      <c r="B676" s="25" t="s">
        <v>3976</v>
      </c>
      <c r="C676" s="26">
        <v>4179.3999999999996</v>
      </c>
      <c r="D676" s="26">
        <v>4050.3</v>
      </c>
      <c r="E676" s="26">
        <v>4536.6000000000004</v>
      </c>
      <c r="F676" s="26">
        <v>4288.2</v>
      </c>
      <c r="G676" s="26">
        <v>4233</v>
      </c>
      <c r="H676" s="26">
        <v>4187.7</v>
      </c>
      <c r="I676" s="26">
        <v>4696.3999999999996</v>
      </c>
      <c r="J676" s="26">
        <v>4031.1</v>
      </c>
      <c r="K676" s="26">
        <v>3987.8</v>
      </c>
      <c r="L676" s="26">
        <v>3802.6</v>
      </c>
      <c r="M676" s="27">
        <f t="shared" si="68"/>
        <v>1.0019859309948798</v>
      </c>
      <c r="N676" s="27">
        <f t="shared" si="68"/>
        <v>1.159519047971755</v>
      </c>
      <c r="O676" s="27">
        <f t="shared" si="68"/>
        <v>0.88857294008728993</v>
      </c>
      <c r="P676" s="27">
        <f t="shared" si="68"/>
        <v>0.92994729723427083</v>
      </c>
      <c r="Q676" s="27">
        <f t="shared" si="68"/>
        <v>0.8983227025750059</v>
      </c>
      <c r="R676" s="31">
        <f t="shared" si="63"/>
        <v>0.97566958377264024</v>
      </c>
      <c r="S676" s="31">
        <f t="shared" si="64"/>
        <v>5.0075976513680676E-2</v>
      </c>
      <c r="T676" s="27">
        <f t="shared" si="65"/>
        <v>0.60873705299411607</v>
      </c>
      <c r="U676" s="31">
        <f t="shared" si="66"/>
        <v>-1.0697233808453112E-2</v>
      </c>
      <c r="V676" s="31">
        <f t="shared" si="67"/>
        <v>0.21557026252968201</v>
      </c>
    </row>
    <row r="677" spans="1:22" ht="11.25" customHeight="1" x14ac:dyDescent="0.2">
      <c r="A677" s="25" t="s">
        <v>10280</v>
      </c>
      <c r="B677" s="25" t="s">
        <v>10281</v>
      </c>
      <c r="C677" s="26">
        <v>1659.1</v>
      </c>
      <c r="D677" s="26">
        <v>1608.8</v>
      </c>
      <c r="E677" s="26">
        <v>1517.7</v>
      </c>
      <c r="F677" s="26">
        <v>1652.3</v>
      </c>
      <c r="G677" s="26">
        <v>1530.6</v>
      </c>
      <c r="H677" s="26">
        <v>1550.2</v>
      </c>
      <c r="I677" s="26">
        <v>1530</v>
      </c>
      <c r="J677" s="26">
        <v>1525.5</v>
      </c>
      <c r="K677" s="26">
        <v>1605.3</v>
      </c>
      <c r="L677" s="26">
        <v>1555.7</v>
      </c>
      <c r="M677" s="27">
        <f t="shared" si="68"/>
        <v>0.93436200349587128</v>
      </c>
      <c r="N677" s="27">
        <f t="shared" si="68"/>
        <v>0.95101939333664842</v>
      </c>
      <c r="O677" s="27">
        <f t="shared" si="68"/>
        <v>1.0051393556038744</v>
      </c>
      <c r="P677" s="27">
        <f t="shared" si="68"/>
        <v>0.97155480239665926</v>
      </c>
      <c r="Q677" s="27">
        <f t="shared" si="68"/>
        <v>1.0163987978570497</v>
      </c>
      <c r="R677" s="31">
        <f t="shared" si="63"/>
        <v>0.97569487053802051</v>
      </c>
      <c r="S677" s="31">
        <f t="shared" si="64"/>
        <v>1.5585590520157766E-2</v>
      </c>
      <c r="T677" s="27">
        <f t="shared" si="65"/>
        <v>0.18618570403577339</v>
      </c>
      <c r="U677" s="31">
        <f t="shared" si="66"/>
        <v>-1.0685978194314822E-2</v>
      </c>
      <c r="V677" s="31">
        <f t="shared" si="67"/>
        <v>0.73005366866472898</v>
      </c>
    </row>
    <row r="678" spans="1:22" ht="11.25" customHeight="1" x14ac:dyDescent="0.2">
      <c r="A678" s="25" t="s">
        <v>10750</v>
      </c>
      <c r="B678" s="25" t="s">
        <v>10751</v>
      </c>
      <c r="C678" s="26">
        <v>316.8</v>
      </c>
      <c r="D678" s="26">
        <v>332.4</v>
      </c>
      <c r="E678" s="26">
        <v>386.6</v>
      </c>
      <c r="F678" s="26">
        <v>318.2</v>
      </c>
      <c r="G678" s="26">
        <v>408</v>
      </c>
      <c r="H678" s="26">
        <v>313.89999999999998</v>
      </c>
      <c r="I678" s="26">
        <v>366.2</v>
      </c>
      <c r="J678" s="26">
        <v>342.5</v>
      </c>
      <c r="K678" s="26">
        <v>355</v>
      </c>
      <c r="L678" s="26">
        <v>320.2</v>
      </c>
      <c r="M678" s="27">
        <f t="shared" si="68"/>
        <v>0.99084595959595945</v>
      </c>
      <c r="N678" s="27">
        <f t="shared" si="68"/>
        <v>1.101684717208183</v>
      </c>
      <c r="O678" s="27">
        <f t="shared" si="68"/>
        <v>0.88592860838075527</v>
      </c>
      <c r="P678" s="27">
        <f t="shared" si="68"/>
        <v>1.1156505342551855</v>
      </c>
      <c r="Q678" s="27">
        <f t="shared" si="68"/>
        <v>0.78480392156862744</v>
      </c>
      <c r="R678" s="31">
        <f t="shared" si="63"/>
        <v>0.97578274820174227</v>
      </c>
      <c r="S678" s="31">
        <f t="shared" si="64"/>
        <v>6.3319776680681034E-2</v>
      </c>
      <c r="T678" s="27">
        <f t="shared" si="65"/>
        <v>0.61825816662559463</v>
      </c>
      <c r="U678" s="31">
        <f t="shared" si="66"/>
        <v>-1.0646864464189285E-2</v>
      </c>
      <c r="V678" s="31">
        <f t="shared" si="67"/>
        <v>0.20883013829540437</v>
      </c>
    </row>
    <row r="679" spans="1:22" ht="11.25" customHeight="1" x14ac:dyDescent="0.2">
      <c r="A679" s="25" t="s">
        <v>1746</v>
      </c>
      <c r="B679" s="25" t="s">
        <v>1747</v>
      </c>
      <c r="C679" s="26">
        <v>832.1</v>
      </c>
      <c r="D679" s="26">
        <v>795.9</v>
      </c>
      <c r="E679" s="26">
        <v>776.4</v>
      </c>
      <c r="F679" s="26">
        <v>843.8</v>
      </c>
      <c r="G679" s="26">
        <v>781</v>
      </c>
      <c r="H679" s="26">
        <v>764.2</v>
      </c>
      <c r="I679" s="26">
        <v>857</v>
      </c>
      <c r="J679" s="26">
        <v>780.7</v>
      </c>
      <c r="K679" s="26">
        <v>707.7</v>
      </c>
      <c r="L679" s="26">
        <v>812</v>
      </c>
      <c r="M679" s="27">
        <f t="shared" si="68"/>
        <v>0.9183992308616753</v>
      </c>
      <c r="N679" s="27">
        <f t="shared" si="68"/>
        <v>1.0767684382460108</v>
      </c>
      <c r="O679" s="27">
        <f t="shared" si="68"/>
        <v>1.0055383822771768</v>
      </c>
      <c r="P679" s="27">
        <f t="shared" si="68"/>
        <v>0.83870585446788348</v>
      </c>
      <c r="Q679" s="27">
        <f t="shared" si="68"/>
        <v>1.0396927016645328</v>
      </c>
      <c r="R679" s="31">
        <f t="shared" si="63"/>
        <v>0.97582092150345578</v>
      </c>
      <c r="S679" s="31">
        <f t="shared" si="64"/>
        <v>4.3157227133239703E-2</v>
      </c>
      <c r="T679" s="27">
        <f t="shared" si="65"/>
        <v>0.57944115922121098</v>
      </c>
      <c r="U679" s="31">
        <f t="shared" si="66"/>
        <v>-1.0629874893458638E-2</v>
      </c>
      <c r="V679" s="31">
        <f t="shared" si="67"/>
        <v>0.23699065896350585</v>
      </c>
    </row>
    <row r="680" spans="1:22" ht="11.25" customHeight="1" x14ac:dyDescent="0.2">
      <c r="A680" s="25" t="s">
        <v>3108</v>
      </c>
      <c r="B680" s="25" t="s">
        <v>3109</v>
      </c>
      <c r="C680" s="26">
        <v>6675.8</v>
      </c>
      <c r="D680" s="26">
        <v>6520.7</v>
      </c>
      <c r="E680" s="26">
        <v>6570.8</v>
      </c>
      <c r="F680" s="26">
        <v>6775.2</v>
      </c>
      <c r="G680" s="26">
        <v>6411.9</v>
      </c>
      <c r="H680" s="26">
        <v>6416.1</v>
      </c>
      <c r="I680" s="26">
        <v>6559.2</v>
      </c>
      <c r="J680" s="26">
        <v>6167</v>
      </c>
      <c r="K680" s="26">
        <v>6490</v>
      </c>
      <c r="L680" s="26">
        <v>6514.3</v>
      </c>
      <c r="M680" s="27">
        <f t="shared" si="68"/>
        <v>0.9610982953353906</v>
      </c>
      <c r="N680" s="27">
        <f t="shared" si="68"/>
        <v>1.0059042740810036</v>
      </c>
      <c r="O680" s="27">
        <f t="shared" si="68"/>
        <v>0.93854629573263526</v>
      </c>
      <c r="P680" s="27">
        <f t="shared" si="68"/>
        <v>0.95790530168851107</v>
      </c>
      <c r="Q680" s="27">
        <f t="shared" si="68"/>
        <v>1.0159703052137432</v>
      </c>
      <c r="R680" s="31">
        <f t="shared" si="63"/>
        <v>0.97588489441025672</v>
      </c>
      <c r="S680" s="31">
        <f t="shared" si="64"/>
        <v>1.4906514570733623E-2</v>
      </c>
      <c r="T680" s="27">
        <f t="shared" si="65"/>
        <v>0.17565095745660672</v>
      </c>
      <c r="U680" s="31">
        <f t="shared" si="66"/>
        <v>-1.060140433175987E-2</v>
      </c>
      <c r="V680" s="31">
        <f t="shared" si="67"/>
        <v>0.75534947856772749</v>
      </c>
    </row>
    <row r="681" spans="1:22" ht="11.25" customHeight="1" x14ac:dyDescent="0.2">
      <c r="A681" s="25" t="s">
        <v>10052</v>
      </c>
      <c r="B681" s="25" t="s">
        <v>10053</v>
      </c>
      <c r="C681" s="26">
        <v>36394.6</v>
      </c>
      <c r="D681" s="26">
        <v>36120.400000000001</v>
      </c>
      <c r="E681" s="26">
        <v>37005.300000000003</v>
      </c>
      <c r="F681" s="26">
        <v>35810.400000000001</v>
      </c>
      <c r="G681" s="26">
        <v>33977.1</v>
      </c>
      <c r="H681" s="26">
        <v>37410.199999999997</v>
      </c>
      <c r="I681" s="26">
        <v>37229.300000000003</v>
      </c>
      <c r="J681" s="26">
        <v>33280.9</v>
      </c>
      <c r="K681" s="26">
        <v>31771.599999999999</v>
      </c>
      <c r="L681" s="26">
        <v>35142.6</v>
      </c>
      <c r="M681" s="27">
        <f t="shared" si="68"/>
        <v>1.027905238689256</v>
      </c>
      <c r="N681" s="27">
        <f t="shared" si="68"/>
        <v>1.0307001029888927</v>
      </c>
      <c r="O681" s="27">
        <f t="shared" si="68"/>
        <v>0.89935495726287851</v>
      </c>
      <c r="P681" s="27">
        <f t="shared" si="68"/>
        <v>0.88721712128320251</v>
      </c>
      <c r="Q681" s="27">
        <f t="shared" si="68"/>
        <v>1.0343025155178047</v>
      </c>
      <c r="R681" s="31">
        <f t="shared" si="63"/>
        <v>0.97589598714840697</v>
      </c>
      <c r="S681" s="31">
        <f t="shared" si="64"/>
        <v>3.3795152331464816E-2</v>
      </c>
      <c r="T681" s="27">
        <f t="shared" si="65"/>
        <v>0.50424890783802356</v>
      </c>
      <c r="U681" s="31">
        <f t="shared" si="66"/>
        <v>-1.0596467799167075E-2</v>
      </c>
      <c r="V681" s="31">
        <f t="shared" si="67"/>
        <v>0.29735503376057798</v>
      </c>
    </row>
    <row r="682" spans="1:22" ht="11.25" customHeight="1" x14ac:dyDescent="0.2">
      <c r="A682" s="25" t="s">
        <v>2949</v>
      </c>
      <c r="B682" s="25" t="s">
        <v>2950</v>
      </c>
      <c r="C682" s="26">
        <v>24075.599999999999</v>
      </c>
      <c r="D682" s="26">
        <v>24422.799999999999</v>
      </c>
      <c r="E682" s="26">
        <v>24678.5</v>
      </c>
      <c r="F682" s="26">
        <v>26209.1</v>
      </c>
      <c r="G682" s="26">
        <v>24264.7</v>
      </c>
      <c r="H682" s="26">
        <v>25184.3</v>
      </c>
      <c r="I682" s="26">
        <v>23159.4</v>
      </c>
      <c r="J682" s="26">
        <v>24284.7</v>
      </c>
      <c r="K682" s="26">
        <v>23790.2</v>
      </c>
      <c r="L682" s="26">
        <v>24107.9</v>
      </c>
      <c r="M682" s="27">
        <f t="shared" si="68"/>
        <v>1.0460507733971325</v>
      </c>
      <c r="N682" s="27">
        <f t="shared" si="68"/>
        <v>0.94826964967161842</v>
      </c>
      <c r="O682" s="27">
        <f t="shared" si="68"/>
        <v>0.98404279028303987</v>
      </c>
      <c r="P682" s="27">
        <f t="shared" si="68"/>
        <v>0.90770762826651819</v>
      </c>
      <c r="Q682" s="27">
        <f t="shared" si="68"/>
        <v>0.99353793782737887</v>
      </c>
      <c r="R682" s="31">
        <f t="shared" si="63"/>
        <v>0.97592175588913754</v>
      </c>
      <c r="S682" s="31">
        <f t="shared" si="64"/>
        <v>2.3143213203793447E-2</v>
      </c>
      <c r="T682" s="27">
        <f t="shared" si="65"/>
        <v>0.34750097845728645</v>
      </c>
      <c r="U682" s="31">
        <f t="shared" si="66"/>
        <v>-1.0585000312568541E-2</v>
      </c>
      <c r="V682" s="31">
        <f t="shared" si="67"/>
        <v>0.45904396823069599</v>
      </c>
    </row>
    <row r="683" spans="1:22" ht="11.25" customHeight="1" x14ac:dyDescent="0.2">
      <c r="A683" s="25" t="s">
        <v>11039</v>
      </c>
      <c r="B683" s="25" t="s">
        <v>11040</v>
      </c>
      <c r="C683" s="26">
        <v>1924</v>
      </c>
      <c r="D683" s="26">
        <v>1993.4</v>
      </c>
      <c r="E683" s="26">
        <v>1953.9</v>
      </c>
      <c r="F683" s="26">
        <v>1933.3</v>
      </c>
      <c r="G683" s="26">
        <v>1972.7</v>
      </c>
      <c r="H683" s="26">
        <v>1940.6</v>
      </c>
      <c r="I683" s="26">
        <v>1988</v>
      </c>
      <c r="J683" s="26">
        <v>1957.2</v>
      </c>
      <c r="K683" s="26">
        <v>1916.4</v>
      </c>
      <c r="L683" s="26">
        <v>1737.8</v>
      </c>
      <c r="M683" s="27">
        <f t="shared" si="68"/>
        <v>1.0086278586278585</v>
      </c>
      <c r="N683" s="27">
        <f t="shared" si="68"/>
        <v>0.99729106049964877</v>
      </c>
      <c r="O683" s="27">
        <f t="shared" si="68"/>
        <v>1.0016889298326423</v>
      </c>
      <c r="P683" s="27">
        <f t="shared" si="68"/>
        <v>0.99125846997362033</v>
      </c>
      <c r="Q683" s="27">
        <f t="shared" si="68"/>
        <v>0.88092462107771075</v>
      </c>
      <c r="R683" s="31">
        <f t="shared" si="63"/>
        <v>0.97595818800229606</v>
      </c>
      <c r="S683" s="31">
        <f t="shared" si="64"/>
        <v>2.392691724159492E-2</v>
      </c>
      <c r="T683" s="27">
        <f t="shared" si="65"/>
        <v>0.3713505876926152</v>
      </c>
      <c r="U683" s="31">
        <f t="shared" si="66"/>
        <v>-1.0568787977624302E-2</v>
      </c>
      <c r="V683" s="31">
        <f t="shared" si="67"/>
        <v>0.43021588444137449</v>
      </c>
    </row>
    <row r="684" spans="1:22" ht="11.25" customHeight="1" x14ac:dyDescent="0.2">
      <c r="A684" s="25" t="s">
        <v>602</v>
      </c>
      <c r="B684" s="25" t="s">
        <v>603</v>
      </c>
      <c r="C684" s="26">
        <v>2842</v>
      </c>
      <c r="D684" s="26">
        <v>2819</v>
      </c>
      <c r="E684" s="26">
        <v>3784.4</v>
      </c>
      <c r="F684" s="26">
        <v>2790.3</v>
      </c>
      <c r="G684" s="26">
        <v>3983.3</v>
      </c>
      <c r="H684" s="26">
        <v>2847.1</v>
      </c>
      <c r="I684" s="26">
        <v>3713.4</v>
      </c>
      <c r="J684" s="26">
        <v>3124</v>
      </c>
      <c r="K684" s="26">
        <v>3033.8</v>
      </c>
      <c r="L684" s="26">
        <v>2581.3000000000002</v>
      </c>
      <c r="M684" s="27">
        <f t="shared" si="68"/>
        <v>1.0017945109078115</v>
      </c>
      <c r="N684" s="27">
        <f t="shared" si="68"/>
        <v>1.3172756296559063</v>
      </c>
      <c r="O684" s="27">
        <f t="shared" si="68"/>
        <v>0.82549413381249337</v>
      </c>
      <c r="P684" s="27">
        <f t="shared" si="68"/>
        <v>1.0872666021574742</v>
      </c>
      <c r="Q684" s="27">
        <f t="shared" si="68"/>
        <v>0.64803052745211254</v>
      </c>
      <c r="R684" s="31">
        <f t="shared" si="63"/>
        <v>0.97597228079715959</v>
      </c>
      <c r="S684" s="31">
        <f t="shared" si="64"/>
        <v>0.11395846958082982</v>
      </c>
      <c r="T684" s="27">
        <f t="shared" si="65"/>
        <v>0.66436701972451806</v>
      </c>
      <c r="U684" s="31">
        <f t="shared" si="66"/>
        <v>-1.0562516828992972E-2</v>
      </c>
      <c r="V684" s="31">
        <f t="shared" si="67"/>
        <v>0.17759193478048663</v>
      </c>
    </row>
    <row r="685" spans="1:22" ht="11.25" customHeight="1" x14ac:dyDescent="0.2">
      <c r="A685" s="25" t="s">
        <v>9934</v>
      </c>
      <c r="B685" s="25" t="s">
        <v>9935</v>
      </c>
      <c r="C685" s="26">
        <v>3959</v>
      </c>
      <c r="D685" s="26">
        <v>3919.8</v>
      </c>
      <c r="E685" s="26">
        <v>3877.2</v>
      </c>
      <c r="F685" s="26">
        <v>3886.4</v>
      </c>
      <c r="G685" s="26">
        <v>3929.9</v>
      </c>
      <c r="H685" s="26">
        <v>3872</v>
      </c>
      <c r="I685" s="26">
        <v>3850.7</v>
      </c>
      <c r="J685" s="26">
        <v>3820.5</v>
      </c>
      <c r="K685" s="26">
        <v>3817.9</v>
      </c>
      <c r="L685" s="26">
        <v>3742.8</v>
      </c>
      <c r="M685" s="27">
        <f t="shared" si="68"/>
        <v>0.97802475372568831</v>
      </c>
      <c r="N685" s="27">
        <f t="shared" si="68"/>
        <v>0.98237154956885542</v>
      </c>
      <c r="O685" s="27">
        <f t="shared" si="68"/>
        <v>0.98537604456824512</v>
      </c>
      <c r="P685" s="27">
        <f t="shared" si="68"/>
        <v>0.98237443392342527</v>
      </c>
      <c r="Q685" s="27">
        <f t="shared" si="68"/>
        <v>0.95239064607241919</v>
      </c>
      <c r="R685" s="31">
        <f t="shared" si="63"/>
        <v>0.97610748557172666</v>
      </c>
      <c r="S685" s="31">
        <f t="shared" si="64"/>
        <v>6.0439379475844737E-3</v>
      </c>
      <c r="T685" s="27">
        <f t="shared" si="65"/>
        <v>1.7136505797420404E-2</v>
      </c>
      <c r="U685" s="31">
        <f t="shared" si="66"/>
        <v>-1.0502356697601852E-2</v>
      </c>
      <c r="V685" s="31">
        <f t="shared" si="67"/>
        <v>1.7660777277804958</v>
      </c>
    </row>
    <row r="686" spans="1:22" ht="11.25" customHeight="1" x14ac:dyDescent="0.2">
      <c r="A686" s="25" t="s">
        <v>6351</v>
      </c>
      <c r="B686" s="25" t="s">
        <v>6352</v>
      </c>
      <c r="C686" s="26">
        <v>1629</v>
      </c>
      <c r="D686" s="26">
        <v>1646.4</v>
      </c>
      <c r="E686" s="26">
        <v>1562.4</v>
      </c>
      <c r="F686" s="26">
        <v>1480.3</v>
      </c>
      <c r="G686" s="26">
        <v>1599.5</v>
      </c>
      <c r="H686" s="26">
        <v>1449.6</v>
      </c>
      <c r="I686" s="26">
        <v>1566.2</v>
      </c>
      <c r="J686" s="26">
        <v>1529.7</v>
      </c>
      <c r="K686" s="26">
        <v>1556.2</v>
      </c>
      <c r="L686" s="26">
        <v>1614.5</v>
      </c>
      <c r="M686" s="27">
        <f t="shared" si="68"/>
        <v>0.88987108655616942</v>
      </c>
      <c r="N686" s="27">
        <f t="shared" si="68"/>
        <v>0.951287657920311</v>
      </c>
      <c r="O686" s="27">
        <f t="shared" si="68"/>
        <v>0.97907066052227343</v>
      </c>
      <c r="P686" s="27">
        <f t="shared" si="68"/>
        <v>1.0512733905289469</v>
      </c>
      <c r="Q686" s="27">
        <f t="shared" si="68"/>
        <v>1.0093779306033135</v>
      </c>
      <c r="R686" s="31">
        <f t="shared" si="63"/>
        <v>0.97617614522620288</v>
      </c>
      <c r="S686" s="31">
        <f t="shared" si="64"/>
        <v>2.7219784142697441E-2</v>
      </c>
      <c r="T686" s="27">
        <f t="shared" si="65"/>
        <v>0.40524709111448293</v>
      </c>
      <c r="U686" s="31">
        <f t="shared" si="66"/>
        <v>-1.0471809385100426E-2</v>
      </c>
      <c r="V686" s="31">
        <f t="shared" si="67"/>
        <v>0.39228009385751678</v>
      </c>
    </row>
    <row r="687" spans="1:22" ht="11.25" customHeight="1" x14ac:dyDescent="0.2">
      <c r="A687" s="25" t="s">
        <v>1748</v>
      </c>
      <c r="B687" s="25" t="s">
        <v>1749</v>
      </c>
      <c r="C687" s="26">
        <v>2233.5</v>
      </c>
      <c r="D687" s="26">
        <v>2267.4</v>
      </c>
      <c r="E687" s="26">
        <v>2603.6</v>
      </c>
      <c r="F687" s="26">
        <v>2078.6999999999998</v>
      </c>
      <c r="G687" s="26">
        <v>2677.9</v>
      </c>
      <c r="H687" s="26">
        <v>2242.3000000000002</v>
      </c>
      <c r="I687" s="26">
        <v>2425.9</v>
      </c>
      <c r="J687" s="26">
        <v>2333.4</v>
      </c>
      <c r="K687" s="26">
        <v>2389.6999999999998</v>
      </c>
      <c r="L687" s="26">
        <v>2038.8</v>
      </c>
      <c r="M687" s="27">
        <f t="shared" si="68"/>
        <v>1.0039400044772779</v>
      </c>
      <c r="N687" s="27">
        <f t="shared" si="68"/>
        <v>1.0699038546352651</v>
      </c>
      <c r="O687" s="27">
        <f t="shared" si="68"/>
        <v>0.89622061760639127</v>
      </c>
      <c r="P687" s="27">
        <f t="shared" si="68"/>
        <v>1.1496127387309376</v>
      </c>
      <c r="Q687" s="27">
        <f t="shared" si="68"/>
        <v>0.76134284327271362</v>
      </c>
      <c r="R687" s="31">
        <f t="shared" si="63"/>
        <v>0.97620401174451721</v>
      </c>
      <c r="S687" s="31">
        <f t="shared" si="64"/>
        <v>6.7890425503378468E-2</v>
      </c>
      <c r="T687" s="27">
        <f t="shared" si="65"/>
        <v>0.63542867913982237</v>
      </c>
      <c r="U687" s="31">
        <f t="shared" si="66"/>
        <v>-1.0459411927472741E-2</v>
      </c>
      <c r="V687" s="31">
        <f t="shared" si="67"/>
        <v>0.19693318782317265</v>
      </c>
    </row>
    <row r="688" spans="1:22" ht="11.25" customHeight="1" x14ac:dyDescent="0.2">
      <c r="A688" s="25" t="s">
        <v>8222</v>
      </c>
      <c r="B688" s="25" t="s">
        <v>8223</v>
      </c>
      <c r="C688" s="26">
        <v>760</v>
      </c>
      <c r="D688" s="26">
        <v>776</v>
      </c>
      <c r="E688" s="26">
        <v>885.8</v>
      </c>
      <c r="F688" s="26">
        <v>677.2</v>
      </c>
      <c r="G688" s="26">
        <v>974.9</v>
      </c>
      <c r="H688" s="26">
        <v>734.5</v>
      </c>
      <c r="I688" s="26">
        <v>844.7</v>
      </c>
      <c r="J688" s="26">
        <v>759.6</v>
      </c>
      <c r="K688" s="26">
        <v>799.6</v>
      </c>
      <c r="L688" s="26">
        <v>768</v>
      </c>
      <c r="M688" s="27">
        <f t="shared" si="68"/>
        <v>0.96644736842105261</v>
      </c>
      <c r="N688" s="27">
        <f t="shared" si="68"/>
        <v>1.0885309278350517</v>
      </c>
      <c r="O688" s="27">
        <f t="shared" si="68"/>
        <v>0.85752991645969756</v>
      </c>
      <c r="P688" s="27">
        <f t="shared" si="68"/>
        <v>1.1807442409923212</v>
      </c>
      <c r="Q688" s="27">
        <f t="shared" si="68"/>
        <v>0.78777310493383934</v>
      </c>
      <c r="R688" s="31">
        <f t="shared" si="63"/>
        <v>0.97620511172839242</v>
      </c>
      <c r="S688" s="31">
        <f t="shared" si="64"/>
        <v>7.215919244116073E-2</v>
      </c>
      <c r="T688" s="27">
        <f t="shared" si="65"/>
        <v>0.60989882131325945</v>
      </c>
      <c r="U688" s="31">
        <f t="shared" si="66"/>
        <v>-1.045892256597423E-2</v>
      </c>
      <c r="V688" s="31">
        <f t="shared" si="67"/>
        <v>0.21474220595635365</v>
      </c>
    </row>
    <row r="689" spans="1:22" ht="11.25" customHeight="1" x14ac:dyDescent="0.2">
      <c r="A689" s="25" t="s">
        <v>4773</v>
      </c>
      <c r="B689" s="25" t="s">
        <v>4774</v>
      </c>
      <c r="C689" s="26">
        <v>334</v>
      </c>
      <c r="D689" s="26">
        <v>352.3</v>
      </c>
      <c r="E689" s="26">
        <v>327</v>
      </c>
      <c r="F689" s="26">
        <v>322.39999999999998</v>
      </c>
      <c r="G689" s="26">
        <v>352.5</v>
      </c>
      <c r="H689" s="26">
        <v>329.2</v>
      </c>
      <c r="I689" s="26">
        <v>324.39999999999998</v>
      </c>
      <c r="J689" s="26">
        <v>335.9</v>
      </c>
      <c r="K689" s="26">
        <v>336.3</v>
      </c>
      <c r="L689" s="26">
        <v>318.89999999999998</v>
      </c>
      <c r="M689" s="27">
        <f t="shared" si="68"/>
        <v>0.98562874251497001</v>
      </c>
      <c r="N689" s="27">
        <f t="shared" si="68"/>
        <v>0.9208061311382344</v>
      </c>
      <c r="O689" s="27">
        <f t="shared" si="68"/>
        <v>1.0272171253822628</v>
      </c>
      <c r="P689" s="27">
        <f t="shared" si="68"/>
        <v>1.0431141439205955</v>
      </c>
      <c r="Q689" s="27">
        <f t="shared" si="68"/>
        <v>0.90468085106382967</v>
      </c>
      <c r="R689" s="31">
        <f t="shared" si="63"/>
        <v>0.97628939880397847</v>
      </c>
      <c r="S689" s="31">
        <f t="shared" si="64"/>
        <v>2.7706118760670119E-2</v>
      </c>
      <c r="T689" s="27">
        <f t="shared" si="65"/>
        <v>0.41387044537619661</v>
      </c>
      <c r="U689" s="31">
        <f t="shared" si="66"/>
        <v>-1.0421426520123076E-2</v>
      </c>
      <c r="V689" s="31">
        <f t="shared" si="67"/>
        <v>0.38313558560289318</v>
      </c>
    </row>
    <row r="690" spans="1:22" ht="11.25" customHeight="1" x14ac:dyDescent="0.2">
      <c r="A690" s="25" t="s">
        <v>11713</v>
      </c>
      <c r="B690" s="25" t="s">
        <v>11714</v>
      </c>
      <c r="C690" s="26">
        <v>55.2</v>
      </c>
      <c r="D690" s="26">
        <v>55.6</v>
      </c>
      <c r="E690" s="26">
        <v>56</v>
      </c>
      <c r="F690" s="26">
        <v>53.6</v>
      </c>
      <c r="G690" s="26">
        <v>54.4</v>
      </c>
      <c r="H690" s="26">
        <v>50.6</v>
      </c>
      <c r="I690" s="26">
        <v>55.2</v>
      </c>
      <c r="J690" s="26">
        <v>54.4</v>
      </c>
      <c r="K690" s="26">
        <v>49.6</v>
      </c>
      <c r="L690" s="26">
        <v>58.5</v>
      </c>
      <c r="M690" s="27">
        <f t="shared" si="68"/>
        <v>0.91666666666666663</v>
      </c>
      <c r="N690" s="27">
        <f t="shared" si="68"/>
        <v>0.9928057553956835</v>
      </c>
      <c r="O690" s="27">
        <f t="shared" si="68"/>
        <v>0.97142857142857142</v>
      </c>
      <c r="P690" s="27">
        <f t="shared" si="68"/>
        <v>0.92537313432835822</v>
      </c>
      <c r="Q690" s="27">
        <f t="shared" si="68"/>
        <v>1.0753676470588236</v>
      </c>
      <c r="R690" s="31">
        <f t="shared" si="63"/>
        <v>0.97632835497562065</v>
      </c>
      <c r="S690" s="31">
        <f t="shared" si="64"/>
        <v>2.851337014703715E-2</v>
      </c>
      <c r="T690" s="27">
        <f t="shared" si="65"/>
        <v>0.44965658328127439</v>
      </c>
      <c r="U690" s="31">
        <f t="shared" si="66"/>
        <v>-1.0404097526417298E-2</v>
      </c>
      <c r="V690" s="31">
        <f t="shared" si="67"/>
        <v>0.34711904383441849</v>
      </c>
    </row>
    <row r="691" spans="1:22" ht="11.25" customHeight="1" x14ac:dyDescent="0.2">
      <c r="A691" s="25" t="s">
        <v>4229</v>
      </c>
      <c r="B691" s="25" t="s">
        <v>4230</v>
      </c>
      <c r="C691" s="26">
        <v>40392.300000000003</v>
      </c>
      <c r="D691" s="26">
        <v>37432.800000000003</v>
      </c>
      <c r="E691" s="26">
        <v>45216.800000000003</v>
      </c>
      <c r="F691" s="26">
        <v>39683.599999999999</v>
      </c>
      <c r="G691" s="26">
        <v>43595.6</v>
      </c>
      <c r="H691" s="26">
        <v>41793.1</v>
      </c>
      <c r="I691" s="26">
        <v>40698.699999999997</v>
      </c>
      <c r="J691" s="26">
        <v>39012.5</v>
      </c>
      <c r="K691" s="26">
        <v>41448.300000000003</v>
      </c>
      <c r="L691" s="26">
        <v>37172.400000000001</v>
      </c>
      <c r="M691" s="27">
        <f t="shared" si="68"/>
        <v>1.0346798771052899</v>
      </c>
      <c r="N691" s="27">
        <f t="shared" si="68"/>
        <v>1.0872470133145262</v>
      </c>
      <c r="O691" s="27">
        <f t="shared" si="68"/>
        <v>0.86278772491640265</v>
      </c>
      <c r="P691" s="27">
        <f t="shared" si="68"/>
        <v>1.0444692517815926</v>
      </c>
      <c r="Q691" s="27">
        <f t="shared" si="68"/>
        <v>0.85266403031498594</v>
      </c>
      <c r="R691" s="31">
        <f t="shared" si="63"/>
        <v>0.97636957948655945</v>
      </c>
      <c r="S691" s="31">
        <f t="shared" si="64"/>
        <v>4.9262238119470718E-2</v>
      </c>
      <c r="T691" s="27">
        <f t="shared" si="65"/>
        <v>0.58605829711434498</v>
      </c>
      <c r="U691" s="31">
        <f t="shared" si="66"/>
        <v>-1.0385760253348515E-2</v>
      </c>
      <c r="V691" s="31">
        <f t="shared" si="67"/>
        <v>0.23205918115632615</v>
      </c>
    </row>
    <row r="692" spans="1:22" ht="11.25" customHeight="1" x14ac:dyDescent="0.2">
      <c r="A692" s="25" t="s">
        <v>1953</v>
      </c>
      <c r="B692" s="25" t="s">
        <v>1954</v>
      </c>
      <c r="C692" s="26">
        <v>7836.8</v>
      </c>
      <c r="D692" s="26">
        <v>7881.5</v>
      </c>
      <c r="E692" s="26">
        <v>7968.5</v>
      </c>
      <c r="F692" s="26">
        <v>7088.1</v>
      </c>
      <c r="G692" s="26">
        <v>8146.7</v>
      </c>
      <c r="H692" s="26">
        <v>7727</v>
      </c>
      <c r="I692" s="26">
        <v>7817.4</v>
      </c>
      <c r="J692" s="26">
        <v>7764.1</v>
      </c>
      <c r="K692" s="26">
        <v>7793</v>
      </c>
      <c r="L692" s="26">
        <v>6767</v>
      </c>
      <c r="M692" s="27">
        <f t="shared" si="68"/>
        <v>0.98598917925683949</v>
      </c>
      <c r="N692" s="27">
        <f t="shared" si="68"/>
        <v>0.99186703038761648</v>
      </c>
      <c r="O692" s="27">
        <f t="shared" si="68"/>
        <v>0.97434899918428819</v>
      </c>
      <c r="P692" s="27">
        <f t="shared" si="68"/>
        <v>1.0994483712137244</v>
      </c>
      <c r="Q692" s="27">
        <f t="shared" si="68"/>
        <v>0.83064308247511265</v>
      </c>
      <c r="R692" s="31">
        <f t="shared" si="63"/>
        <v>0.97645933250351624</v>
      </c>
      <c r="S692" s="31">
        <f t="shared" si="64"/>
        <v>4.2849358837183764E-2</v>
      </c>
      <c r="T692" s="27">
        <f t="shared" si="65"/>
        <v>0.56299335514242677</v>
      </c>
      <c r="U692" s="31">
        <f t="shared" si="66"/>
        <v>-1.0345839459686946E-2</v>
      </c>
      <c r="V692" s="31">
        <f t="shared" si="67"/>
        <v>0.2494967309781517</v>
      </c>
    </row>
    <row r="693" spans="1:22" ht="11.25" customHeight="1" x14ac:dyDescent="0.2">
      <c r="A693" s="25" t="s">
        <v>9462</v>
      </c>
      <c r="B693" s="25" t="s">
        <v>9463</v>
      </c>
      <c r="C693" s="26">
        <v>99317.2</v>
      </c>
      <c r="D693" s="26">
        <v>103401</v>
      </c>
      <c r="E693" s="26">
        <v>107615.3</v>
      </c>
      <c r="F693" s="26">
        <v>107567.4</v>
      </c>
      <c r="G693" s="26">
        <v>108325.1</v>
      </c>
      <c r="H693" s="26">
        <v>109370.3</v>
      </c>
      <c r="I693" s="26">
        <v>96896.5</v>
      </c>
      <c r="J693" s="26">
        <v>101185.2</v>
      </c>
      <c r="K693" s="26">
        <v>105271.7</v>
      </c>
      <c r="L693" s="26">
        <v>100225.9</v>
      </c>
      <c r="M693" s="27">
        <f t="shared" si="68"/>
        <v>1.1012221448047268</v>
      </c>
      <c r="N693" s="27">
        <f t="shared" si="68"/>
        <v>0.93709441881606559</v>
      </c>
      <c r="O693" s="27">
        <f t="shared" si="68"/>
        <v>0.94024920248328991</v>
      </c>
      <c r="P693" s="27">
        <f t="shared" si="68"/>
        <v>0.97865803208035151</v>
      </c>
      <c r="Q693" s="27">
        <f t="shared" si="68"/>
        <v>0.9252324715139888</v>
      </c>
      <c r="R693" s="31">
        <f t="shared" si="63"/>
        <v>0.97649125393968439</v>
      </c>
      <c r="S693" s="31">
        <f t="shared" si="64"/>
        <v>3.2446532750656384E-2</v>
      </c>
      <c r="T693" s="27">
        <f t="shared" si="65"/>
        <v>0.46853253715942178</v>
      </c>
      <c r="U693" s="31">
        <f t="shared" si="66"/>
        <v>-1.0331642169003072E-2</v>
      </c>
      <c r="V693" s="31">
        <f t="shared" si="67"/>
        <v>0.32926024422523165</v>
      </c>
    </row>
    <row r="694" spans="1:22" ht="11.25" customHeight="1" x14ac:dyDescent="0.2">
      <c r="A694" s="25" t="s">
        <v>10309</v>
      </c>
      <c r="B694" s="25" t="s">
        <v>10310</v>
      </c>
      <c r="C694" s="26">
        <v>11335.8</v>
      </c>
      <c r="D694" s="26">
        <v>12071.4</v>
      </c>
      <c r="E694" s="26">
        <v>11813.9</v>
      </c>
      <c r="F694" s="26">
        <v>12614.9</v>
      </c>
      <c r="G694" s="26">
        <v>11411</v>
      </c>
      <c r="H694" s="26">
        <v>12118.3</v>
      </c>
      <c r="I694" s="26">
        <v>13788</v>
      </c>
      <c r="J694" s="26">
        <v>10758.1</v>
      </c>
      <c r="K694" s="26">
        <v>10196.299999999999</v>
      </c>
      <c r="L694" s="26">
        <v>10868</v>
      </c>
      <c r="M694" s="27">
        <f t="shared" si="68"/>
        <v>1.0690290936678488</v>
      </c>
      <c r="N694" s="27">
        <f t="shared" si="68"/>
        <v>1.142203886873105</v>
      </c>
      <c r="O694" s="27">
        <f t="shared" si="68"/>
        <v>0.91063069773741112</v>
      </c>
      <c r="P694" s="27">
        <f t="shared" si="68"/>
        <v>0.80827434224607408</v>
      </c>
      <c r="Q694" s="27">
        <f t="shared" si="68"/>
        <v>0.95241433704320388</v>
      </c>
      <c r="R694" s="31">
        <f t="shared" si="63"/>
        <v>0.97651047151352866</v>
      </c>
      <c r="S694" s="31">
        <f t="shared" si="64"/>
        <v>5.8837983828031397E-2</v>
      </c>
      <c r="T694" s="27">
        <f t="shared" si="65"/>
        <v>0.69473827426223134</v>
      </c>
      <c r="U694" s="31">
        <f t="shared" si="66"/>
        <v>-1.0323095237203034E-2</v>
      </c>
      <c r="V694" s="31">
        <f t="shared" si="67"/>
        <v>0.15817877447672751</v>
      </c>
    </row>
    <row r="695" spans="1:22" ht="11.25" customHeight="1" x14ac:dyDescent="0.2">
      <c r="A695" s="25" t="s">
        <v>10708</v>
      </c>
      <c r="B695" s="25" t="s">
        <v>10709</v>
      </c>
      <c r="C695" s="26">
        <v>2223.8000000000002</v>
      </c>
      <c r="D695" s="26">
        <v>2147.1999999999998</v>
      </c>
      <c r="E695" s="26">
        <v>2217.9</v>
      </c>
      <c r="F695" s="26">
        <v>2136.1</v>
      </c>
      <c r="G695" s="26">
        <v>2208</v>
      </c>
      <c r="H695" s="26">
        <v>2077.3000000000002</v>
      </c>
      <c r="I695" s="26">
        <v>2397.8000000000002</v>
      </c>
      <c r="J695" s="26">
        <v>2119.6</v>
      </c>
      <c r="K695" s="26">
        <v>2054.8000000000002</v>
      </c>
      <c r="L695" s="26">
        <v>2018.7</v>
      </c>
      <c r="M695" s="27">
        <f t="shared" si="68"/>
        <v>0.93412177354078607</v>
      </c>
      <c r="N695" s="27">
        <f t="shared" si="68"/>
        <v>1.1167101341281671</v>
      </c>
      <c r="O695" s="27">
        <f t="shared" si="68"/>
        <v>0.95567879525677435</v>
      </c>
      <c r="P695" s="27">
        <f t="shared" si="68"/>
        <v>0.9619399840831423</v>
      </c>
      <c r="Q695" s="27">
        <f t="shared" si="68"/>
        <v>0.91426630434782608</v>
      </c>
      <c r="R695" s="31">
        <f t="shared" si="63"/>
        <v>0.97654339827133918</v>
      </c>
      <c r="S695" s="31">
        <f t="shared" si="64"/>
        <v>3.6037019769955402E-2</v>
      </c>
      <c r="T695" s="27">
        <f t="shared" si="65"/>
        <v>0.5354664909699981</v>
      </c>
      <c r="U695" s="31">
        <f t="shared" si="66"/>
        <v>-1.0308451596854286E-2</v>
      </c>
      <c r="V695" s="31">
        <f t="shared" si="67"/>
        <v>0.27126770175493542</v>
      </c>
    </row>
    <row r="696" spans="1:22" ht="11.25" customHeight="1" x14ac:dyDescent="0.2">
      <c r="A696" s="25" t="s">
        <v>3977</v>
      </c>
      <c r="B696" s="25" t="s">
        <v>3978</v>
      </c>
      <c r="C696" s="26">
        <v>4921.8</v>
      </c>
      <c r="D696" s="26">
        <v>5158.8999999999996</v>
      </c>
      <c r="E696" s="26">
        <v>4774.3</v>
      </c>
      <c r="F696" s="26">
        <v>4949.2</v>
      </c>
      <c r="G696" s="26">
        <v>4732.6000000000004</v>
      </c>
      <c r="H696" s="26">
        <v>4907.3999999999996</v>
      </c>
      <c r="I696" s="26">
        <v>4865.3999999999996</v>
      </c>
      <c r="J696" s="26">
        <v>4722.2</v>
      </c>
      <c r="K696" s="26">
        <v>4632</v>
      </c>
      <c r="L696" s="26">
        <v>4816.8</v>
      </c>
      <c r="M696" s="27">
        <f t="shared" si="68"/>
        <v>0.99707424113129328</v>
      </c>
      <c r="N696" s="27">
        <f t="shared" si="68"/>
        <v>0.94310802690496032</v>
      </c>
      <c r="O696" s="27">
        <f t="shared" si="68"/>
        <v>0.98908740548352625</v>
      </c>
      <c r="P696" s="27">
        <f t="shared" si="68"/>
        <v>0.93590883375090927</v>
      </c>
      <c r="Q696" s="27">
        <f t="shared" si="68"/>
        <v>1.0177914888222119</v>
      </c>
      <c r="R696" s="31">
        <f t="shared" si="63"/>
        <v>0.97659399921858037</v>
      </c>
      <c r="S696" s="31">
        <f t="shared" si="64"/>
        <v>1.5889228567595511E-2</v>
      </c>
      <c r="T696" s="27">
        <f t="shared" si="65"/>
        <v>0.2100700572142554</v>
      </c>
      <c r="U696" s="31">
        <f t="shared" si="66"/>
        <v>-1.0285948610429384E-2</v>
      </c>
      <c r="V696" s="31">
        <f t="shared" si="67"/>
        <v>0.67763584627730877</v>
      </c>
    </row>
    <row r="697" spans="1:22" ht="11.25" customHeight="1" x14ac:dyDescent="0.2">
      <c r="A697" s="25" t="s">
        <v>6539</v>
      </c>
      <c r="B697" s="25" t="s">
        <v>6540</v>
      </c>
      <c r="C697" s="26">
        <v>4258.8999999999996</v>
      </c>
      <c r="D697" s="26">
        <v>4356.5</v>
      </c>
      <c r="E697" s="26">
        <v>4185.8</v>
      </c>
      <c r="F697" s="26">
        <v>4218.3999999999996</v>
      </c>
      <c r="G697" s="26">
        <v>3835.9</v>
      </c>
      <c r="H697" s="26">
        <v>4308.3999999999996</v>
      </c>
      <c r="I697" s="26">
        <v>4438.3999999999996</v>
      </c>
      <c r="J697" s="26">
        <v>3941.4</v>
      </c>
      <c r="K697" s="26">
        <v>3754.2</v>
      </c>
      <c r="L697" s="26">
        <v>3918.6</v>
      </c>
      <c r="M697" s="27">
        <f t="shared" si="68"/>
        <v>1.0116227194815564</v>
      </c>
      <c r="N697" s="27">
        <f t="shared" si="68"/>
        <v>1.0187994950074601</v>
      </c>
      <c r="O697" s="27">
        <f t="shared" si="68"/>
        <v>0.94161211715801041</v>
      </c>
      <c r="P697" s="27">
        <f t="shared" si="68"/>
        <v>0.88995827802010241</v>
      </c>
      <c r="Q697" s="27">
        <f t="shared" si="68"/>
        <v>1.0215594775671941</v>
      </c>
      <c r="R697" s="31">
        <f t="shared" si="63"/>
        <v>0.97671041744686471</v>
      </c>
      <c r="S697" s="31">
        <f t="shared" si="64"/>
        <v>2.6229393678874155E-2</v>
      </c>
      <c r="T697" s="27">
        <f t="shared" si="65"/>
        <v>0.41970292744841298</v>
      </c>
      <c r="U697" s="31">
        <f t="shared" si="66"/>
        <v>-1.0234180136692942E-2</v>
      </c>
      <c r="V697" s="31">
        <f t="shared" si="67"/>
        <v>0.37705800155272756</v>
      </c>
    </row>
    <row r="698" spans="1:22" ht="11.25" customHeight="1" x14ac:dyDescent="0.2">
      <c r="A698" s="25" t="s">
        <v>2641</v>
      </c>
      <c r="B698" s="25" t="s">
        <v>2642</v>
      </c>
      <c r="C698" s="26">
        <v>327.9</v>
      </c>
      <c r="D698" s="26">
        <v>329.4</v>
      </c>
      <c r="E698" s="26">
        <v>334.8</v>
      </c>
      <c r="F698" s="26">
        <v>301.89999999999998</v>
      </c>
      <c r="G698" s="26">
        <v>288</v>
      </c>
      <c r="H698" s="26">
        <v>296.60000000000002</v>
      </c>
      <c r="I698" s="26">
        <v>356.4</v>
      </c>
      <c r="J698" s="26">
        <v>291.10000000000002</v>
      </c>
      <c r="K698" s="26">
        <v>303</v>
      </c>
      <c r="L698" s="26">
        <v>295.10000000000002</v>
      </c>
      <c r="M698" s="27">
        <f t="shared" si="68"/>
        <v>0.90454406831351031</v>
      </c>
      <c r="N698" s="27">
        <f t="shared" si="68"/>
        <v>1.0819672131147542</v>
      </c>
      <c r="O698" s="27">
        <f t="shared" si="68"/>
        <v>0.86947431302270017</v>
      </c>
      <c r="P698" s="27">
        <f t="shared" si="68"/>
        <v>1.0036435905929115</v>
      </c>
      <c r="Q698" s="27">
        <f t="shared" si="68"/>
        <v>1.0246527777777779</v>
      </c>
      <c r="R698" s="31">
        <f t="shared" si="63"/>
        <v>0.97685639256433077</v>
      </c>
      <c r="S698" s="31">
        <f t="shared" si="64"/>
        <v>3.9249405256461409E-2</v>
      </c>
      <c r="T698" s="27">
        <f t="shared" si="65"/>
        <v>0.57196789725179142</v>
      </c>
      <c r="U698" s="31">
        <f t="shared" si="66"/>
        <v>-1.0169277121547724E-2</v>
      </c>
      <c r="V698" s="31">
        <f t="shared" si="67"/>
        <v>0.24262834609798117</v>
      </c>
    </row>
    <row r="699" spans="1:22" ht="11.25" customHeight="1" x14ac:dyDescent="0.2">
      <c r="A699" s="25" t="s">
        <v>4085</v>
      </c>
      <c r="B699" s="25" t="s">
        <v>4086</v>
      </c>
      <c r="C699" s="26">
        <v>339.6</v>
      </c>
      <c r="D699" s="26">
        <v>352.9</v>
      </c>
      <c r="E699" s="26">
        <v>496.3</v>
      </c>
      <c r="F699" s="26">
        <v>302.89999999999998</v>
      </c>
      <c r="G699" s="26">
        <v>548.79999999999995</v>
      </c>
      <c r="H699" s="26">
        <v>321.10000000000002</v>
      </c>
      <c r="I699" s="26">
        <v>503.5</v>
      </c>
      <c r="J699" s="26">
        <v>374.9</v>
      </c>
      <c r="K699" s="26">
        <v>357.5</v>
      </c>
      <c r="L699" s="26">
        <v>316.39999999999998</v>
      </c>
      <c r="M699" s="27">
        <f t="shared" si="68"/>
        <v>0.94552414605418145</v>
      </c>
      <c r="N699" s="27">
        <f t="shared" si="68"/>
        <v>1.4267497874752055</v>
      </c>
      <c r="O699" s="27">
        <f t="shared" si="68"/>
        <v>0.75538988515011074</v>
      </c>
      <c r="P699" s="27">
        <f t="shared" si="68"/>
        <v>1.1802575107296138</v>
      </c>
      <c r="Q699" s="27">
        <f t="shared" si="68"/>
        <v>0.57653061224489799</v>
      </c>
      <c r="R699" s="31">
        <f t="shared" si="63"/>
        <v>0.976890388330802</v>
      </c>
      <c r="S699" s="31">
        <f t="shared" si="64"/>
        <v>0.15067613112944378</v>
      </c>
      <c r="T699" s="27">
        <f t="shared" si="65"/>
        <v>0.6429964137767592</v>
      </c>
      <c r="U699" s="31">
        <f t="shared" si="66"/>
        <v>-1.0154163419063462E-2</v>
      </c>
      <c r="V699" s="31">
        <f t="shared" si="67"/>
        <v>0.19179144928620973</v>
      </c>
    </row>
    <row r="700" spans="1:22" ht="11.25" customHeight="1" x14ac:dyDescent="0.2">
      <c r="A700" s="25" t="s">
        <v>6622</v>
      </c>
      <c r="B700" s="25" t="s">
        <v>6623</v>
      </c>
      <c r="C700" s="26">
        <v>4337.3</v>
      </c>
      <c r="D700" s="26">
        <v>4267.1000000000004</v>
      </c>
      <c r="E700" s="26">
        <v>4171.3999999999996</v>
      </c>
      <c r="F700" s="26">
        <v>4569.6000000000004</v>
      </c>
      <c r="G700" s="26">
        <v>4175.2</v>
      </c>
      <c r="H700" s="26">
        <v>4352.3999999999996</v>
      </c>
      <c r="I700" s="26">
        <v>4210.5</v>
      </c>
      <c r="J700" s="26">
        <v>4049.9</v>
      </c>
      <c r="K700" s="26">
        <v>4185.6000000000004</v>
      </c>
      <c r="L700" s="26">
        <v>4206.6000000000004</v>
      </c>
      <c r="M700" s="27">
        <f t="shared" si="68"/>
        <v>1.0034814285384916</v>
      </c>
      <c r="N700" s="27">
        <f t="shared" si="68"/>
        <v>0.9867357221532187</v>
      </c>
      <c r="O700" s="27">
        <f t="shared" si="68"/>
        <v>0.97087308817183693</v>
      </c>
      <c r="P700" s="27">
        <f t="shared" si="68"/>
        <v>0.91596638655462181</v>
      </c>
      <c r="Q700" s="27">
        <f t="shared" si="68"/>
        <v>1.0075205978156736</v>
      </c>
      <c r="R700" s="31">
        <f t="shared" si="63"/>
        <v>0.97691544464676849</v>
      </c>
      <c r="S700" s="31">
        <f t="shared" si="64"/>
        <v>1.6568286732521781E-2</v>
      </c>
      <c r="T700" s="27">
        <f t="shared" si="65"/>
        <v>0.24282011560298658</v>
      </c>
      <c r="U700" s="31">
        <f t="shared" si="66"/>
        <v>-1.0143024318567393E-2</v>
      </c>
      <c r="V700" s="31">
        <f t="shared" si="67"/>
        <v>0.61471533846370241</v>
      </c>
    </row>
    <row r="701" spans="1:22" ht="11.25" customHeight="1" x14ac:dyDescent="0.2">
      <c r="A701" s="25" t="s">
        <v>5884</v>
      </c>
      <c r="B701" s="25" t="s">
        <v>5885</v>
      </c>
      <c r="C701" s="26">
        <v>116.4</v>
      </c>
      <c r="D701" s="26">
        <v>111</v>
      </c>
      <c r="E701" s="26">
        <v>111.2</v>
      </c>
      <c r="F701" s="26">
        <v>94.9</v>
      </c>
      <c r="G701" s="26">
        <v>118</v>
      </c>
      <c r="H701" s="26">
        <v>103.4</v>
      </c>
      <c r="I701" s="26">
        <v>115.6</v>
      </c>
      <c r="J701" s="26">
        <v>101</v>
      </c>
      <c r="K701" s="26">
        <v>104.6</v>
      </c>
      <c r="L701" s="26">
        <v>111.5</v>
      </c>
      <c r="M701" s="27">
        <f t="shared" si="68"/>
        <v>0.88831615120274909</v>
      </c>
      <c r="N701" s="27">
        <f t="shared" si="68"/>
        <v>1.0414414414414415</v>
      </c>
      <c r="O701" s="27">
        <f t="shared" si="68"/>
        <v>0.90827338129496404</v>
      </c>
      <c r="P701" s="27">
        <f t="shared" si="68"/>
        <v>1.102212855637513</v>
      </c>
      <c r="Q701" s="27">
        <f t="shared" si="68"/>
        <v>0.94491525423728817</v>
      </c>
      <c r="R701" s="31">
        <f t="shared" si="63"/>
        <v>0.97703181676279116</v>
      </c>
      <c r="S701" s="31">
        <f t="shared" si="64"/>
        <v>4.0895328337842173E-2</v>
      </c>
      <c r="T701" s="27">
        <f t="shared" si="65"/>
        <v>0.52040850629976176</v>
      </c>
      <c r="U701" s="31">
        <f t="shared" si="66"/>
        <v>-1.009129337485774E-2</v>
      </c>
      <c r="V701" s="31">
        <f t="shared" si="67"/>
        <v>0.28365561332325723</v>
      </c>
    </row>
    <row r="702" spans="1:22" ht="11.25" customHeight="1" x14ac:dyDescent="0.2">
      <c r="A702" s="25" t="s">
        <v>4722</v>
      </c>
      <c r="B702" s="25" t="s">
        <v>4723</v>
      </c>
      <c r="C702" s="26">
        <v>2133.6999999999998</v>
      </c>
      <c r="D702" s="26">
        <v>2112.1</v>
      </c>
      <c r="E702" s="26">
        <v>1952.9</v>
      </c>
      <c r="F702" s="26">
        <v>2004.4</v>
      </c>
      <c r="G702" s="26">
        <v>1953.5</v>
      </c>
      <c r="H702" s="26">
        <v>1859.3</v>
      </c>
      <c r="I702" s="26">
        <v>1985.6</v>
      </c>
      <c r="J702" s="26">
        <v>1987</v>
      </c>
      <c r="K702" s="26">
        <v>2063.6999999999998</v>
      </c>
      <c r="L702" s="26">
        <v>2005.9</v>
      </c>
      <c r="M702" s="27">
        <f t="shared" si="68"/>
        <v>0.87139710362281486</v>
      </c>
      <c r="N702" s="27">
        <f t="shared" si="68"/>
        <v>0.94010700250935086</v>
      </c>
      <c r="O702" s="27">
        <f t="shared" si="68"/>
        <v>1.0174612115315684</v>
      </c>
      <c r="P702" s="27">
        <f t="shared" si="68"/>
        <v>1.0295849131909798</v>
      </c>
      <c r="Q702" s="27">
        <f t="shared" si="68"/>
        <v>1.0268236498592271</v>
      </c>
      <c r="R702" s="31">
        <f t="shared" si="63"/>
        <v>0.97707477614278826</v>
      </c>
      <c r="S702" s="31">
        <f t="shared" si="64"/>
        <v>3.1142989459056396E-2</v>
      </c>
      <c r="T702" s="27">
        <f t="shared" si="65"/>
        <v>0.47929590299398628</v>
      </c>
      <c r="U702" s="31">
        <f t="shared" si="66"/>
        <v>-1.0072198181433322E-2</v>
      </c>
      <c r="V702" s="31">
        <f t="shared" si="67"/>
        <v>0.31939628332765463</v>
      </c>
    </row>
    <row r="703" spans="1:22" ht="11.25" customHeight="1" x14ac:dyDescent="0.2">
      <c r="A703" s="25" t="s">
        <v>3034</v>
      </c>
      <c r="B703" s="25" t="s">
        <v>3035</v>
      </c>
      <c r="C703" s="26">
        <v>6079.3</v>
      </c>
      <c r="D703" s="26">
        <v>5836.4</v>
      </c>
      <c r="E703" s="26">
        <v>5837</v>
      </c>
      <c r="F703" s="26">
        <v>5701.6</v>
      </c>
      <c r="G703" s="26">
        <v>5804.1</v>
      </c>
      <c r="H703" s="26">
        <v>5441.9</v>
      </c>
      <c r="I703" s="26">
        <v>5590.5</v>
      </c>
      <c r="J703" s="26">
        <v>5509.1</v>
      </c>
      <c r="K703" s="26">
        <v>5814.3</v>
      </c>
      <c r="L703" s="26">
        <v>6203.6</v>
      </c>
      <c r="M703" s="27">
        <f t="shared" si="68"/>
        <v>0.89515240241475158</v>
      </c>
      <c r="N703" s="27">
        <f t="shared" si="68"/>
        <v>0.9578678637516278</v>
      </c>
      <c r="O703" s="27">
        <f t="shared" si="68"/>
        <v>0.94382388213123181</v>
      </c>
      <c r="P703" s="27">
        <f t="shared" si="68"/>
        <v>1.019766381366634</v>
      </c>
      <c r="Q703" s="27">
        <f t="shared" si="68"/>
        <v>1.0688306541927259</v>
      </c>
      <c r="R703" s="31">
        <f t="shared" si="63"/>
        <v>0.97708823677139411</v>
      </c>
      <c r="S703" s="31">
        <f t="shared" si="64"/>
        <v>3.0354172827443925E-2</v>
      </c>
      <c r="T703" s="27">
        <f t="shared" si="65"/>
        <v>0.48099091626028179</v>
      </c>
      <c r="U703" s="31">
        <f t="shared" si="66"/>
        <v>-1.0066215183405081E-2</v>
      </c>
      <c r="V703" s="31">
        <f t="shared" si="67"/>
        <v>0.31786312540431</v>
      </c>
    </row>
    <row r="704" spans="1:22" ht="11.25" customHeight="1" x14ac:dyDescent="0.2">
      <c r="A704" s="25" t="s">
        <v>6444</v>
      </c>
      <c r="B704" s="25" t="s">
        <v>6445</v>
      </c>
      <c r="C704" s="26">
        <v>57862.8</v>
      </c>
      <c r="D704" s="26">
        <v>59260.7</v>
      </c>
      <c r="E704" s="26">
        <v>59282</v>
      </c>
      <c r="F704" s="26">
        <v>56889.7</v>
      </c>
      <c r="G704" s="26">
        <v>52223.7</v>
      </c>
      <c r="H704" s="26">
        <v>60790.5</v>
      </c>
      <c r="I704" s="26">
        <v>59481.9</v>
      </c>
      <c r="J704" s="26">
        <v>52566</v>
      </c>
      <c r="K704" s="26">
        <v>50023.199999999997</v>
      </c>
      <c r="L704" s="26">
        <v>55630.6</v>
      </c>
      <c r="M704" s="27">
        <f t="shared" si="68"/>
        <v>1.0505972749331176</v>
      </c>
      <c r="N704" s="27">
        <f t="shared" si="68"/>
        <v>1.003732659249722</v>
      </c>
      <c r="O704" s="27">
        <f t="shared" si="68"/>
        <v>0.88671097466347293</v>
      </c>
      <c r="P704" s="27">
        <f t="shared" si="68"/>
        <v>0.87930152558371721</v>
      </c>
      <c r="Q704" s="27">
        <f t="shared" si="68"/>
        <v>1.0652366645794917</v>
      </c>
      <c r="R704" s="31">
        <f t="shared" si="63"/>
        <v>0.97711581980190432</v>
      </c>
      <c r="S704" s="31">
        <f t="shared" si="64"/>
        <v>3.975797772310162E-2</v>
      </c>
      <c r="T704" s="27">
        <f t="shared" si="65"/>
        <v>0.56856078461456971</v>
      </c>
      <c r="U704" s="31">
        <f t="shared" si="66"/>
        <v>-1.005395529897259E-2</v>
      </c>
      <c r="V704" s="31">
        <f t="shared" si="67"/>
        <v>0.2452230982383056</v>
      </c>
    </row>
    <row r="705" spans="1:22" ht="11.25" customHeight="1" x14ac:dyDescent="0.2">
      <c r="A705" s="25" t="s">
        <v>6541</v>
      </c>
      <c r="B705" s="25" t="s">
        <v>6542</v>
      </c>
      <c r="C705" s="26">
        <v>322</v>
      </c>
      <c r="D705" s="26">
        <v>318.8</v>
      </c>
      <c r="E705" s="26">
        <v>302.7</v>
      </c>
      <c r="F705" s="26">
        <v>309.7</v>
      </c>
      <c r="G705" s="26">
        <v>323.60000000000002</v>
      </c>
      <c r="H705" s="26">
        <v>309.5</v>
      </c>
      <c r="I705" s="26">
        <v>323.60000000000002</v>
      </c>
      <c r="J705" s="26">
        <v>288.2</v>
      </c>
      <c r="K705" s="26">
        <v>321.2</v>
      </c>
      <c r="L705" s="26">
        <v>297.89999999999998</v>
      </c>
      <c r="M705" s="27">
        <f t="shared" si="68"/>
        <v>0.96118012422360244</v>
      </c>
      <c r="N705" s="27">
        <f t="shared" si="68"/>
        <v>1.0150564617314932</v>
      </c>
      <c r="O705" s="27">
        <f t="shared" si="68"/>
        <v>0.9520977865873802</v>
      </c>
      <c r="P705" s="27">
        <f t="shared" si="68"/>
        <v>1.0371327090732967</v>
      </c>
      <c r="Q705" s="27">
        <f t="shared" si="68"/>
        <v>0.9205809641532755</v>
      </c>
      <c r="R705" s="31">
        <f t="shared" si="63"/>
        <v>0.97720960915380961</v>
      </c>
      <c r="S705" s="31">
        <f t="shared" si="64"/>
        <v>2.1351245406685107E-2</v>
      </c>
      <c r="T705" s="27">
        <f t="shared" si="65"/>
        <v>0.34291079246384154</v>
      </c>
      <c r="U705" s="31">
        <f t="shared" si="66"/>
        <v>-1.0012271148092165E-2</v>
      </c>
      <c r="V705" s="31">
        <f t="shared" si="67"/>
        <v>0.46481884607860247</v>
      </c>
    </row>
    <row r="706" spans="1:22" ht="11.25" customHeight="1" x14ac:dyDescent="0.2">
      <c r="A706" s="25" t="s">
        <v>9666</v>
      </c>
      <c r="B706" s="25" t="s">
        <v>9667</v>
      </c>
      <c r="C706" s="26">
        <v>350.3</v>
      </c>
      <c r="D706" s="26">
        <v>384.4</v>
      </c>
      <c r="E706" s="26">
        <v>538.5</v>
      </c>
      <c r="F706" s="26">
        <v>364.1</v>
      </c>
      <c r="G706" s="26">
        <v>505.9</v>
      </c>
      <c r="H706" s="26">
        <v>389.5</v>
      </c>
      <c r="I706" s="26">
        <v>477.6</v>
      </c>
      <c r="J706" s="26">
        <v>410.9</v>
      </c>
      <c r="K706" s="26">
        <v>379.1</v>
      </c>
      <c r="L706" s="26">
        <v>368.2</v>
      </c>
      <c r="M706" s="27">
        <f t="shared" si="68"/>
        <v>1.1119040822152439</v>
      </c>
      <c r="N706" s="27">
        <f t="shared" si="68"/>
        <v>1.2424557752341312</v>
      </c>
      <c r="O706" s="27">
        <f t="shared" si="68"/>
        <v>0.76304549675023203</v>
      </c>
      <c r="P706" s="27">
        <f t="shared" si="68"/>
        <v>1.0411974732216425</v>
      </c>
      <c r="Q706" s="27">
        <f t="shared" si="68"/>
        <v>0.72781182051788895</v>
      </c>
      <c r="R706" s="31">
        <f t="shared" si="63"/>
        <v>0.97728292958782781</v>
      </c>
      <c r="S706" s="31">
        <f t="shared" si="64"/>
        <v>0.1001643832857365</v>
      </c>
      <c r="T706" s="27">
        <f t="shared" si="65"/>
        <v>0.63750147654314926</v>
      </c>
      <c r="U706" s="31">
        <f t="shared" si="66"/>
        <v>-9.9796870790424125E-3</v>
      </c>
      <c r="V706" s="31">
        <f t="shared" si="67"/>
        <v>0.19551880500569443</v>
      </c>
    </row>
    <row r="707" spans="1:22" ht="11.25" customHeight="1" x14ac:dyDescent="0.2">
      <c r="A707" s="25" t="s">
        <v>8918</v>
      </c>
      <c r="B707" s="25" t="s">
        <v>8919</v>
      </c>
      <c r="C707" s="26">
        <v>4330.8</v>
      </c>
      <c r="D707" s="26">
        <v>4552.3999999999996</v>
      </c>
      <c r="E707" s="26">
        <v>4281.8999999999996</v>
      </c>
      <c r="F707" s="26">
        <v>4497.3</v>
      </c>
      <c r="G707" s="26">
        <v>4389.8999999999996</v>
      </c>
      <c r="H707" s="26">
        <v>4442.8999999999996</v>
      </c>
      <c r="I707" s="26">
        <v>4549.3999999999996</v>
      </c>
      <c r="J707" s="26">
        <v>4242.8999999999996</v>
      </c>
      <c r="K707" s="26">
        <v>4171.5</v>
      </c>
      <c r="L707" s="26">
        <v>4139.3</v>
      </c>
      <c r="M707" s="27">
        <f t="shared" si="68"/>
        <v>1.0258843631661585</v>
      </c>
      <c r="N707" s="27">
        <f t="shared" si="68"/>
        <v>0.99934100694139361</v>
      </c>
      <c r="O707" s="27">
        <f t="shared" si="68"/>
        <v>0.99089189378546905</v>
      </c>
      <c r="P707" s="27">
        <f t="shared" si="68"/>
        <v>0.9275565339203522</v>
      </c>
      <c r="Q707" s="27">
        <f t="shared" si="68"/>
        <v>0.94291441718490188</v>
      </c>
      <c r="R707" s="31">
        <f t="shared" si="63"/>
        <v>0.97731764299965496</v>
      </c>
      <c r="S707" s="31">
        <f t="shared" si="64"/>
        <v>1.8286285946989167E-2</v>
      </c>
      <c r="T707" s="27">
        <f t="shared" si="65"/>
        <v>0.28026609978152323</v>
      </c>
      <c r="U707" s="31">
        <f t="shared" si="66"/>
        <v>-9.9642610698438237E-3</v>
      </c>
      <c r="V707" s="31">
        <f t="shared" si="67"/>
        <v>0.5524294301319409</v>
      </c>
    </row>
    <row r="708" spans="1:22" ht="11.25" customHeight="1" x14ac:dyDescent="0.2">
      <c r="A708" s="25" t="s">
        <v>10931</v>
      </c>
      <c r="B708" s="25" t="s">
        <v>10932</v>
      </c>
      <c r="C708" s="26">
        <v>3442.9</v>
      </c>
      <c r="D708" s="26">
        <v>3393.7</v>
      </c>
      <c r="E708" s="26">
        <v>3357.3</v>
      </c>
      <c r="F708" s="26">
        <v>3386.3</v>
      </c>
      <c r="G708" s="26">
        <v>3250.3</v>
      </c>
      <c r="H708" s="26">
        <v>3346.4</v>
      </c>
      <c r="I708" s="26">
        <v>3450.7</v>
      </c>
      <c r="J708" s="26">
        <v>3159.4</v>
      </c>
      <c r="K708" s="26">
        <v>3161.4</v>
      </c>
      <c r="L708" s="26">
        <v>3325.8</v>
      </c>
      <c r="M708" s="27">
        <f t="shared" si="68"/>
        <v>0.97197130326178516</v>
      </c>
      <c r="N708" s="27">
        <f t="shared" si="68"/>
        <v>1.016795827562837</v>
      </c>
      <c r="O708" s="27">
        <f t="shared" si="68"/>
        <v>0.94105382301253981</v>
      </c>
      <c r="P708" s="27">
        <f t="shared" si="68"/>
        <v>0.9335853291202787</v>
      </c>
      <c r="Q708" s="27">
        <f t="shared" si="68"/>
        <v>1.0232286250499953</v>
      </c>
      <c r="R708" s="31">
        <f t="shared" si="63"/>
        <v>0.97732698160148723</v>
      </c>
      <c r="S708" s="31">
        <f t="shared" si="64"/>
        <v>1.8604445919025416E-2</v>
      </c>
      <c r="T708" s="27">
        <f t="shared" si="65"/>
        <v>0.28338212351677938</v>
      </c>
      <c r="U708" s="31">
        <f t="shared" si="66"/>
        <v>-9.9601112584730665E-3</v>
      </c>
      <c r="V708" s="31">
        <f t="shared" si="67"/>
        <v>0.54762754965274085</v>
      </c>
    </row>
    <row r="709" spans="1:22" ht="11.25" customHeight="1" x14ac:dyDescent="0.2">
      <c r="A709" s="25" t="s">
        <v>6008</v>
      </c>
      <c r="B709" s="25" t="s">
        <v>6009</v>
      </c>
      <c r="C709" s="26">
        <v>41046.199999999997</v>
      </c>
      <c r="D709" s="26">
        <v>40631.9</v>
      </c>
      <c r="E709" s="26">
        <v>39620.199999999997</v>
      </c>
      <c r="F709" s="26">
        <v>41577.699999999997</v>
      </c>
      <c r="G709" s="26">
        <v>40985.5</v>
      </c>
      <c r="H709" s="26">
        <v>37240.800000000003</v>
      </c>
      <c r="I709" s="26">
        <v>39285</v>
      </c>
      <c r="J709" s="26">
        <v>38811.1</v>
      </c>
      <c r="K709" s="26">
        <v>41850.5</v>
      </c>
      <c r="L709" s="26">
        <v>42085.9</v>
      </c>
      <c r="M709" s="27">
        <f t="shared" si="68"/>
        <v>0.9072898343817456</v>
      </c>
      <c r="N709" s="27">
        <f t="shared" si="68"/>
        <v>0.96685116866304555</v>
      </c>
      <c r="O709" s="27">
        <f t="shared" si="68"/>
        <v>0.97957859879556386</v>
      </c>
      <c r="P709" s="27">
        <f t="shared" si="68"/>
        <v>1.0065612094945127</v>
      </c>
      <c r="Q709" s="27">
        <f t="shared" si="68"/>
        <v>1.0268485195983945</v>
      </c>
      <c r="R709" s="31">
        <f t="shared" si="63"/>
        <v>0.97742586618665261</v>
      </c>
      <c r="S709" s="31">
        <f t="shared" si="64"/>
        <v>2.0404642048642029E-2</v>
      </c>
      <c r="T709" s="27">
        <f t="shared" si="65"/>
        <v>0.33470716349972113</v>
      </c>
      <c r="U709" s="31">
        <f t="shared" si="66"/>
        <v>-9.9161721694287983E-3</v>
      </c>
      <c r="V709" s="31">
        <f t="shared" si="67"/>
        <v>0.47533499264638251</v>
      </c>
    </row>
    <row r="710" spans="1:22" ht="11.25" customHeight="1" x14ac:dyDescent="0.2">
      <c r="A710" s="25" t="s">
        <v>6658</v>
      </c>
      <c r="B710" s="25" t="s">
        <v>6659</v>
      </c>
      <c r="C710" s="26">
        <v>2391.9</v>
      </c>
      <c r="D710" s="26">
        <v>2412.8000000000002</v>
      </c>
      <c r="E710" s="26">
        <v>2378.4</v>
      </c>
      <c r="F710" s="26">
        <v>2379.6999999999998</v>
      </c>
      <c r="G710" s="26">
        <v>2487.1</v>
      </c>
      <c r="H710" s="26">
        <v>2284.8000000000002</v>
      </c>
      <c r="I710" s="26">
        <v>2328.3000000000002</v>
      </c>
      <c r="J710" s="26">
        <v>2374.8000000000002</v>
      </c>
      <c r="K710" s="26">
        <v>2429.1</v>
      </c>
      <c r="L710" s="26">
        <v>2357.6999999999998</v>
      </c>
      <c r="M710" s="27">
        <f t="shared" si="68"/>
        <v>0.95522388059701502</v>
      </c>
      <c r="N710" s="27">
        <f t="shared" si="68"/>
        <v>0.9649784482758621</v>
      </c>
      <c r="O710" s="27">
        <f t="shared" si="68"/>
        <v>0.9984863773965692</v>
      </c>
      <c r="P710" s="27">
        <f t="shared" si="68"/>
        <v>1.0207589191914948</v>
      </c>
      <c r="Q710" s="27">
        <f t="shared" si="68"/>
        <v>0.94797153311085192</v>
      </c>
      <c r="R710" s="31">
        <f t="shared" ref="R710:R773" si="69">AVERAGE(M710:Q710)</f>
        <v>0.97748383171435871</v>
      </c>
      <c r="S710" s="31">
        <f t="shared" ref="S710:S773" si="70">STDEV(M710:Q710)/SQRT(5)</f>
        <v>1.3850461957711051E-2</v>
      </c>
      <c r="T710" s="27">
        <f t="shared" ref="T710:T773" si="71">TTEST(C710:G710,H710:L710,2,1)</f>
        <v>0.17736273316282797</v>
      </c>
      <c r="U710" s="31">
        <f t="shared" ref="U710:U773" si="72">LOG10(R710)</f>
        <v>-9.8904174157869555E-3</v>
      </c>
      <c r="V710" s="31">
        <f t="shared" ref="V710:V773" si="73">-LOG(T710)</f>
        <v>0.75113762735642087</v>
      </c>
    </row>
    <row r="711" spans="1:22" ht="11.25" customHeight="1" x14ac:dyDescent="0.2">
      <c r="A711" s="25" t="s">
        <v>1804</v>
      </c>
      <c r="B711" s="25" t="s">
        <v>1805</v>
      </c>
      <c r="C711" s="26">
        <v>347.7</v>
      </c>
      <c r="D711" s="26">
        <v>322.60000000000002</v>
      </c>
      <c r="E711" s="26">
        <v>318.39999999999998</v>
      </c>
      <c r="F711" s="26">
        <v>327.7</v>
      </c>
      <c r="G711" s="26">
        <v>363</v>
      </c>
      <c r="H711" s="26">
        <v>325.89999999999998</v>
      </c>
      <c r="I711" s="26">
        <v>330.5</v>
      </c>
      <c r="J711" s="26">
        <v>326.2</v>
      </c>
      <c r="K711" s="26">
        <v>340.8</v>
      </c>
      <c r="L711" s="26">
        <v>312.8</v>
      </c>
      <c r="M711" s="27">
        <f t="shared" si="68"/>
        <v>0.93730227207362671</v>
      </c>
      <c r="N711" s="27">
        <f t="shared" si="68"/>
        <v>1.0244885306881586</v>
      </c>
      <c r="O711" s="27">
        <f t="shared" si="68"/>
        <v>1.0244974874371859</v>
      </c>
      <c r="P711" s="27">
        <f t="shared" si="68"/>
        <v>1.0399755874275252</v>
      </c>
      <c r="Q711" s="27">
        <f t="shared" si="68"/>
        <v>0.86170798898071632</v>
      </c>
      <c r="R711" s="31">
        <f t="shared" si="69"/>
        <v>0.97759437332144239</v>
      </c>
      <c r="S711" s="31">
        <f t="shared" si="70"/>
        <v>3.4163933819723137E-2</v>
      </c>
      <c r="T711" s="27">
        <f t="shared" si="71"/>
        <v>0.51388224322198106</v>
      </c>
      <c r="U711" s="31">
        <f t="shared" si="72"/>
        <v>-9.8413067358104084E-3</v>
      </c>
      <c r="V711" s="31">
        <f t="shared" si="73"/>
        <v>0.2891363887439839</v>
      </c>
    </row>
    <row r="712" spans="1:22" ht="11.25" customHeight="1" x14ac:dyDescent="0.2">
      <c r="A712" s="25" t="s">
        <v>8169</v>
      </c>
      <c r="B712" s="25" t="s">
        <v>8170</v>
      </c>
      <c r="C712" s="26">
        <v>1002.7</v>
      </c>
      <c r="D712" s="26">
        <v>992.3</v>
      </c>
      <c r="E712" s="26">
        <v>1079</v>
      </c>
      <c r="F712" s="26">
        <v>957.5</v>
      </c>
      <c r="G712" s="26">
        <v>1017.2</v>
      </c>
      <c r="H712" s="26">
        <v>895.9</v>
      </c>
      <c r="I712" s="26">
        <v>961.3</v>
      </c>
      <c r="J712" s="26">
        <v>981.9</v>
      </c>
      <c r="K712" s="26">
        <v>1049.4000000000001</v>
      </c>
      <c r="L712" s="26">
        <v>1037.5</v>
      </c>
      <c r="M712" s="27">
        <f t="shared" si="68"/>
        <v>0.89348758352448387</v>
      </c>
      <c r="N712" s="27">
        <f t="shared" si="68"/>
        <v>0.96875944774765699</v>
      </c>
      <c r="O712" s="27">
        <f t="shared" si="68"/>
        <v>0.91000926784059311</v>
      </c>
      <c r="P712" s="27">
        <f t="shared" si="68"/>
        <v>1.0959791122715405</v>
      </c>
      <c r="Q712" s="27">
        <f t="shared" si="68"/>
        <v>1.0199567440031458</v>
      </c>
      <c r="R712" s="31">
        <f t="shared" si="69"/>
        <v>0.97763843107748405</v>
      </c>
      <c r="S712" s="31">
        <f t="shared" si="70"/>
        <v>3.7100715386181711E-2</v>
      </c>
      <c r="T712" s="27">
        <f t="shared" si="71"/>
        <v>0.54526992377122818</v>
      </c>
      <c r="U712" s="31">
        <f t="shared" si="72"/>
        <v>-9.8217346006722068E-3</v>
      </c>
      <c r="V712" s="31">
        <f t="shared" si="73"/>
        <v>0.2633884566510174</v>
      </c>
    </row>
    <row r="713" spans="1:22" ht="11.25" customHeight="1" x14ac:dyDescent="0.2">
      <c r="A713" s="25" t="s">
        <v>1551</v>
      </c>
      <c r="B713" s="25" t="s">
        <v>1552</v>
      </c>
      <c r="C713" s="26">
        <v>16508.2</v>
      </c>
      <c r="D713" s="26">
        <v>16096.6</v>
      </c>
      <c r="E713" s="26">
        <v>15726.8</v>
      </c>
      <c r="F713" s="26">
        <v>17254.099999999999</v>
      </c>
      <c r="G713" s="26">
        <v>16121</v>
      </c>
      <c r="H713" s="26">
        <v>16151.4</v>
      </c>
      <c r="I713" s="26">
        <v>17148.900000000001</v>
      </c>
      <c r="J713" s="26">
        <v>15435.7</v>
      </c>
      <c r="K713" s="26">
        <v>15067</v>
      </c>
      <c r="L713" s="26">
        <v>15962.1</v>
      </c>
      <c r="M713" s="27">
        <f t="shared" si="68"/>
        <v>0.97838649883088402</v>
      </c>
      <c r="N713" s="27">
        <f t="shared" si="68"/>
        <v>1.065374054148081</v>
      </c>
      <c r="O713" s="27">
        <f t="shared" si="68"/>
        <v>0.98149019508100832</v>
      </c>
      <c r="P713" s="27">
        <f t="shared" si="68"/>
        <v>0.87324172225731866</v>
      </c>
      <c r="Q713" s="27">
        <f t="shared" si="68"/>
        <v>0.99014329135909684</v>
      </c>
      <c r="R713" s="31">
        <f t="shared" si="69"/>
        <v>0.97772715233527774</v>
      </c>
      <c r="S713" s="31">
        <f t="shared" si="70"/>
        <v>3.0633266421266202E-2</v>
      </c>
      <c r="T713" s="27">
        <f t="shared" si="71"/>
        <v>0.4954331686460367</v>
      </c>
      <c r="U713" s="31">
        <f t="shared" si="72"/>
        <v>-9.7823239113968979E-3</v>
      </c>
      <c r="V713" s="31">
        <f t="shared" si="73"/>
        <v>0.3050149212912841</v>
      </c>
    </row>
    <row r="714" spans="1:22" ht="11.25" customHeight="1" x14ac:dyDescent="0.2">
      <c r="A714" s="25" t="s">
        <v>1445</v>
      </c>
      <c r="B714" s="25" t="s">
        <v>1446</v>
      </c>
      <c r="C714" s="26">
        <v>117488.5</v>
      </c>
      <c r="D714" s="26">
        <v>123871.6</v>
      </c>
      <c r="E714" s="26">
        <v>111281.4</v>
      </c>
      <c r="F714" s="26">
        <v>119413</v>
      </c>
      <c r="G714" s="26">
        <v>114221.5</v>
      </c>
      <c r="H714" s="26">
        <v>121176.7</v>
      </c>
      <c r="I714" s="26">
        <v>113243.3</v>
      </c>
      <c r="J714" s="26">
        <v>113934.7</v>
      </c>
      <c r="K714" s="26">
        <v>113790.8</v>
      </c>
      <c r="L714" s="26">
        <v>110448.1</v>
      </c>
      <c r="M714" s="27">
        <f t="shared" si="68"/>
        <v>1.0313920085795631</v>
      </c>
      <c r="N714" s="27">
        <f t="shared" si="68"/>
        <v>0.91419905773397614</v>
      </c>
      <c r="O714" s="27">
        <f t="shared" si="68"/>
        <v>1.0238431579760858</v>
      </c>
      <c r="P714" s="27">
        <f t="shared" si="68"/>
        <v>0.952918024000737</v>
      </c>
      <c r="Q714" s="27">
        <f t="shared" si="68"/>
        <v>0.96696418800313433</v>
      </c>
      <c r="R714" s="31">
        <f t="shared" si="69"/>
        <v>0.97786328725869931</v>
      </c>
      <c r="S714" s="31">
        <f t="shared" si="70"/>
        <v>2.2106179183661086E-2</v>
      </c>
      <c r="T714" s="27">
        <f t="shared" si="71"/>
        <v>0.36248692657612863</v>
      </c>
      <c r="U714" s="31">
        <f t="shared" si="72"/>
        <v>-9.7218586473673922E-3</v>
      </c>
      <c r="V714" s="31">
        <f t="shared" si="73"/>
        <v>0.44070765203983359</v>
      </c>
    </row>
    <row r="715" spans="1:22" ht="11.25" customHeight="1" x14ac:dyDescent="0.2">
      <c r="A715" s="25" t="s">
        <v>971</v>
      </c>
      <c r="B715" s="25" t="s">
        <v>972</v>
      </c>
      <c r="C715" s="26">
        <v>296.8</v>
      </c>
      <c r="D715" s="26">
        <v>267.89999999999998</v>
      </c>
      <c r="E715" s="26">
        <v>279</v>
      </c>
      <c r="F715" s="26">
        <v>294.10000000000002</v>
      </c>
      <c r="G715" s="26">
        <v>289.39999999999998</v>
      </c>
      <c r="H715" s="26">
        <v>268.5</v>
      </c>
      <c r="I715" s="26">
        <v>277.7</v>
      </c>
      <c r="J715" s="26">
        <v>285.8</v>
      </c>
      <c r="K715" s="26">
        <v>285.7</v>
      </c>
      <c r="L715" s="26">
        <v>275.60000000000002</v>
      </c>
      <c r="M715" s="27">
        <f t="shared" si="68"/>
        <v>0.9046495956873315</v>
      </c>
      <c r="N715" s="27">
        <f t="shared" si="68"/>
        <v>1.0365808137364689</v>
      </c>
      <c r="O715" s="27">
        <f t="shared" si="68"/>
        <v>1.0243727598566308</v>
      </c>
      <c r="P715" s="27">
        <f t="shared" si="68"/>
        <v>0.97143828629717777</v>
      </c>
      <c r="Q715" s="27">
        <f t="shared" si="68"/>
        <v>0.95231513476157581</v>
      </c>
      <c r="R715" s="31">
        <f t="shared" si="69"/>
        <v>0.977871318067837</v>
      </c>
      <c r="S715" s="31">
        <f t="shared" si="70"/>
        <v>2.4150685291948804E-2</v>
      </c>
      <c r="T715" s="27">
        <f t="shared" si="71"/>
        <v>0.38636182375988798</v>
      </c>
      <c r="U715" s="31">
        <f t="shared" si="72"/>
        <v>-9.7182919711074952E-3</v>
      </c>
      <c r="V715" s="31">
        <f t="shared" si="73"/>
        <v>0.41300579258136672</v>
      </c>
    </row>
    <row r="716" spans="1:22" ht="11.25" customHeight="1" x14ac:dyDescent="0.2">
      <c r="A716" s="25" t="s">
        <v>2499</v>
      </c>
      <c r="B716" s="25" t="s">
        <v>2500</v>
      </c>
      <c r="C716" s="26">
        <v>543.5</v>
      </c>
      <c r="D716" s="26">
        <v>557.20000000000005</v>
      </c>
      <c r="E716" s="26">
        <v>498.2</v>
      </c>
      <c r="F716" s="26">
        <v>507.7</v>
      </c>
      <c r="G716" s="26">
        <v>523.9</v>
      </c>
      <c r="H716" s="26">
        <v>517.20000000000005</v>
      </c>
      <c r="I716" s="26">
        <v>512.5</v>
      </c>
      <c r="J716" s="26">
        <v>507.7</v>
      </c>
      <c r="K716" s="26">
        <v>526.9</v>
      </c>
      <c r="L716" s="26">
        <v>503.9</v>
      </c>
      <c r="M716" s="27">
        <f t="shared" si="68"/>
        <v>0.95160993560257601</v>
      </c>
      <c r="N716" s="27">
        <f t="shared" si="68"/>
        <v>0.91977745872218231</v>
      </c>
      <c r="O716" s="27">
        <f t="shared" si="68"/>
        <v>1.0190686471296668</v>
      </c>
      <c r="P716" s="27">
        <f t="shared" si="68"/>
        <v>1.0378176088241087</v>
      </c>
      <c r="Q716" s="27">
        <f t="shared" si="68"/>
        <v>0.96182477572055736</v>
      </c>
      <c r="R716" s="31">
        <f t="shared" si="69"/>
        <v>0.97801968519981819</v>
      </c>
      <c r="S716" s="31">
        <f t="shared" si="70"/>
        <v>2.1923407419009205E-2</v>
      </c>
      <c r="T716" s="27">
        <f t="shared" si="71"/>
        <v>0.34959950006707574</v>
      </c>
      <c r="U716" s="31">
        <f t="shared" si="72"/>
        <v>-9.6524038140157337E-3</v>
      </c>
      <c r="V716" s="31">
        <f t="shared" si="73"/>
        <v>0.45642919708530494</v>
      </c>
    </row>
    <row r="717" spans="1:22" ht="11.25" customHeight="1" x14ac:dyDescent="0.2">
      <c r="A717" s="25" t="s">
        <v>4708</v>
      </c>
      <c r="B717" s="25" t="s">
        <v>4709</v>
      </c>
      <c r="C717" s="26">
        <v>1776.7</v>
      </c>
      <c r="D717" s="26">
        <v>1704.4</v>
      </c>
      <c r="E717" s="26">
        <v>1777.9</v>
      </c>
      <c r="F717" s="26">
        <v>1669.6</v>
      </c>
      <c r="G717" s="26">
        <v>1731.7</v>
      </c>
      <c r="H717" s="26">
        <v>1624.6</v>
      </c>
      <c r="I717" s="26">
        <v>1732.4</v>
      </c>
      <c r="J717" s="26">
        <v>1773.9</v>
      </c>
      <c r="K717" s="26">
        <v>1680.9</v>
      </c>
      <c r="L717" s="26">
        <v>1653.9</v>
      </c>
      <c r="M717" s="27">
        <f t="shared" si="68"/>
        <v>0.91439185005909829</v>
      </c>
      <c r="N717" s="27">
        <f t="shared" si="68"/>
        <v>1.0164280685285145</v>
      </c>
      <c r="O717" s="27">
        <f t="shared" si="68"/>
        <v>0.99775015467686601</v>
      </c>
      <c r="P717" s="27">
        <f t="shared" si="68"/>
        <v>1.00676808816483</v>
      </c>
      <c r="Q717" s="27">
        <f t="shared" si="68"/>
        <v>0.95507304960443495</v>
      </c>
      <c r="R717" s="31">
        <f t="shared" si="69"/>
        <v>0.97808224220674878</v>
      </c>
      <c r="S717" s="31">
        <f t="shared" si="70"/>
        <v>1.9060424879437828E-2</v>
      </c>
      <c r="T717" s="27">
        <f t="shared" si="71"/>
        <v>0.31081951088369558</v>
      </c>
      <c r="U717" s="31">
        <f t="shared" si="72"/>
        <v>-9.6246259538306875E-3</v>
      </c>
      <c r="V717" s="31">
        <f t="shared" si="73"/>
        <v>0.50749172731265957</v>
      </c>
    </row>
    <row r="718" spans="1:22" ht="11.25" customHeight="1" x14ac:dyDescent="0.2">
      <c r="A718" s="25" t="s">
        <v>1710</v>
      </c>
      <c r="B718" s="25" t="s">
        <v>1711</v>
      </c>
      <c r="C718" s="26">
        <v>164</v>
      </c>
      <c r="D718" s="26">
        <v>140.4</v>
      </c>
      <c r="E718" s="26">
        <v>142</v>
      </c>
      <c r="F718" s="26">
        <v>141.9</v>
      </c>
      <c r="G718" s="26">
        <v>144</v>
      </c>
      <c r="H718" s="26">
        <v>139.6</v>
      </c>
      <c r="I718" s="26">
        <v>131.19999999999999</v>
      </c>
      <c r="J718" s="26">
        <v>136.1</v>
      </c>
      <c r="K718" s="26">
        <v>156.30000000000001</v>
      </c>
      <c r="L718" s="26">
        <v>150.5</v>
      </c>
      <c r="M718" s="27">
        <f t="shared" si="68"/>
        <v>0.85121951219512193</v>
      </c>
      <c r="N718" s="27">
        <f t="shared" si="68"/>
        <v>0.93447293447293434</v>
      </c>
      <c r="O718" s="27">
        <f t="shared" si="68"/>
        <v>0.95845070422535206</v>
      </c>
      <c r="P718" s="27">
        <f t="shared" si="68"/>
        <v>1.1014799154334038</v>
      </c>
      <c r="Q718" s="27">
        <f t="shared" si="68"/>
        <v>1.0451388888888888</v>
      </c>
      <c r="R718" s="31">
        <f t="shared" si="69"/>
        <v>0.97815239104314033</v>
      </c>
      <c r="S718" s="31">
        <f t="shared" si="70"/>
        <v>4.3649098666667767E-2</v>
      </c>
      <c r="T718" s="27">
        <f t="shared" si="71"/>
        <v>0.60783052756450706</v>
      </c>
      <c r="U718" s="31">
        <f t="shared" si="72"/>
        <v>-9.5934791250689103E-3</v>
      </c>
      <c r="V718" s="31">
        <f t="shared" si="73"/>
        <v>0.21621749178507668</v>
      </c>
    </row>
    <row r="719" spans="1:22" ht="11.25" customHeight="1" x14ac:dyDescent="0.2">
      <c r="A719" s="25" t="s">
        <v>9079</v>
      </c>
      <c r="B719" s="25" t="s">
        <v>9080</v>
      </c>
      <c r="C719" s="26">
        <v>546</v>
      </c>
      <c r="D719" s="26">
        <v>509.8</v>
      </c>
      <c r="E719" s="26">
        <v>446.6</v>
      </c>
      <c r="F719" s="26">
        <v>473.7</v>
      </c>
      <c r="G719" s="26">
        <v>449.9</v>
      </c>
      <c r="H719" s="26">
        <v>433.8</v>
      </c>
      <c r="I719" s="26">
        <v>542.1</v>
      </c>
      <c r="J719" s="26">
        <v>452.1</v>
      </c>
      <c r="K719" s="26">
        <v>480.9</v>
      </c>
      <c r="L719" s="26">
        <v>452.4</v>
      </c>
      <c r="M719" s="27">
        <f t="shared" si="68"/>
        <v>0.79450549450549457</v>
      </c>
      <c r="N719" s="27">
        <f t="shared" si="68"/>
        <v>1.0633581796783051</v>
      </c>
      <c r="O719" s="27">
        <f t="shared" si="68"/>
        <v>1.0123152709359606</v>
      </c>
      <c r="P719" s="27">
        <f t="shared" si="68"/>
        <v>1.0151994933502215</v>
      </c>
      <c r="Q719" s="27">
        <f t="shared" si="68"/>
        <v>1.0055567903978662</v>
      </c>
      <c r="R719" s="31">
        <f t="shared" si="69"/>
        <v>0.97818704577356963</v>
      </c>
      <c r="S719" s="31">
        <f t="shared" si="70"/>
        <v>4.7051458147443923E-2</v>
      </c>
      <c r="T719" s="27">
        <f t="shared" si="71"/>
        <v>0.63700430545841225</v>
      </c>
      <c r="U719" s="31">
        <f t="shared" si="72"/>
        <v>-9.578092880825579E-3</v>
      </c>
      <c r="V719" s="31">
        <f t="shared" si="73"/>
        <v>0.19585763229492986</v>
      </c>
    </row>
    <row r="720" spans="1:22" ht="11.25" customHeight="1" x14ac:dyDescent="0.2">
      <c r="A720" s="25" t="s">
        <v>7435</v>
      </c>
      <c r="B720" s="25" t="s">
        <v>7436</v>
      </c>
      <c r="C720" s="26">
        <v>14254.4</v>
      </c>
      <c r="D720" s="26">
        <v>14821</v>
      </c>
      <c r="E720" s="26">
        <v>13694.6</v>
      </c>
      <c r="F720" s="26">
        <v>14051.3</v>
      </c>
      <c r="G720" s="26">
        <v>13278.6</v>
      </c>
      <c r="H720" s="26">
        <v>14476.9</v>
      </c>
      <c r="I720" s="26">
        <v>13328.4</v>
      </c>
      <c r="J720" s="26">
        <v>13424</v>
      </c>
      <c r="K720" s="26">
        <v>13591.3</v>
      </c>
      <c r="L720" s="26">
        <v>13657.6</v>
      </c>
      <c r="M720" s="27">
        <f t="shared" ref="M720:Q770" si="74">H720/C720</f>
        <v>1.0156092154001573</v>
      </c>
      <c r="N720" s="27">
        <f t="shared" si="74"/>
        <v>0.89929154577963699</v>
      </c>
      <c r="O720" s="27">
        <f t="shared" si="74"/>
        <v>0.98024038672177349</v>
      </c>
      <c r="P720" s="27">
        <f t="shared" si="74"/>
        <v>0.96726281554019911</v>
      </c>
      <c r="Q720" s="27">
        <f t="shared" si="74"/>
        <v>1.028542165589746</v>
      </c>
      <c r="R720" s="31">
        <f t="shared" si="69"/>
        <v>0.97818922580630263</v>
      </c>
      <c r="S720" s="31">
        <f t="shared" si="70"/>
        <v>2.2676101717484139E-2</v>
      </c>
      <c r="T720" s="27">
        <f t="shared" si="71"/>
        <v>0.38150947286537434</v>
      </c>
      <c r="U720" s="31">
        <f t="shared" si="72"/>
        <v>-9.577124993205937E-3</v>
      </c>
      <c r="V720" s="31">
        <f t="shared" si="73"/>
        <v>0.41849467406012542</v>
      </c>
    </row>
    <row r="721" spans="1:22" ht="11.25" customHeight="1" x14ac:dyDescent="0.2">
      <c r="A721" s="25" t="s">
        <v>6371</v>
      </c>
      <c r="B721" s="25" t="s">
        <v>6372</v>
      </c>
      <c r="C721" s="26">
        <v>8413.7000000000007</v>
      </c>
      <c r="D721" s="26">
        <v>8058.7</v>
      </c>
      <c r="E721" s="26">
        <v>8641.7999999999993</v>
      </c>
      <c r="F721" s="26">
        <v>7915.1</v>
      </c>
      <c r="G721" s="26">
        <v>8281.4</v>
      </c>
      <c r="H721" s="26">
        <v>8931.7999999999993</v>
      </c>
      <c r="I721" s="26">
        <v>8816.7999999999993</v>
      </c>
      <c r="J721" s="26">
        <v>7031.3</v>
      </c>
      <c r="K721" s="26">
        <v>7667.9</v>
      </c>
      <c r="L721" s="26">
        <v>7894.1</v>
      </c>
      <c r="M721" s="27">
        <f t="shared" si="74"/>
        <v>1.0615781404138487</v>
      </c>
      <c r="N721" s="27">
        <f t="shared" si="74"/>
        <v>1.094072244903024</v>
      </c>
      <c r="O721" s="27">
        <f t="shared" si="74"/>
        <v>0.8136383623782083</v>
      </c>
      <c r="P721" s="27">
        <f t="shared" si="74"/>
        <v>0.96876855630377368</v>
      </c>
      <c r="Q721" s="27">
        <f t="shared" si="74"/>
        <v>0.95323254522182244</v>
      </c>
      <c r="R721" s="31">
        <f t="shared" si="69"/>
        <v>0.97825796984413549</v>
      </c>
      <c r="S721" s="31">
        <f t="shared" si="70"/>
        <v>4.9077048169325038E-2</v>
      </c>
      <c r="T721" s="27">
        <f t="shared" si="71"/>
        <v>0.66557298706764967</v>
      </c>
      <c r="U721" s="31">
        <f t="shared" si="72"/>
        <v>-9.5466052261780118E-3</v>
      </c>
      <c r="V721" s="31">
        <f t="shared" si="73"/>
        <v>0.17680431262707577</v>
      </c>
    </row>
    <row r="722" spans="1:22" ht="11.25" customHeight="1" x14ac:dyDescent="0.2">
      <c r="A722" s="25" t="s">
        <v>7437</v>
      </c>
      <c r="B722" s="25" t="s">
        <v>7438</v>
      </c>
      <c r="C722" s="26">
        <v>8830</v>
      </c>
      <c r="D722" s="26">
        <v>8565.9</v>
      </c>
      <c r="E722" s="26">
        <v>9587.2000000000007</v>
      </c>
      <c r="F722" s="26">
        <v>9458.2000000000007</v>
      </c>
      <c r="G722" s="26">
        <v>8867.9</v>
      </c>
      <c r="H722" s="26">
        <v>9284.2000000000007</v>
      </c>
      <c r="I722" s="26">
        <v>8729</v>
      </c>
      <c r="J722" s="26">
        <v>8305.1</v>
      </c>
      <c r="K722" s="26">
        <v>8764.6</v>
      </c>
      <c r="L722" s="26">
        <v>9116.2000000000007</v>
      </c>
      <c r="M722" s="27">
        <f t="shared" si="74"/>
        <v>1.0514382785956966</v>
      </c>
      <c r="N722" s="27">
        <f t="shared" si="74"/>
        <v>1.0190406145297051</v>
      </c>
      <c r="O722" s="27">
        <f t="shared" si="74"/>
        <v>0.86626960947930576</v>
      </c>
      <c r="P722" s="27">
        <f t="shared" si="74"/>
        <v>0.92666680763781684</v>
      </c>
      <c r="Q722" s="27">
        <f t="shared" si="74"/>
        <v>1.0279998646804769</v>
      </c>
      <c r="R722" s="31">
        <f t="shared" si="69"/>
        <v>0.97828303498460012</v>
      </c>
      <c r="S722" s="31">
        <f t="shared" si="70"/>
        <v>3.5139632562199756E-2</v>
      </c>
      <c r="T722" s="27">
        <f t="shared" si="71"/>
        <v>0.53750185608257328</v>
      </c>
      <c r="U722" s="31">
        <f t="shared" si="72"/>
        <v>-9.5354777801744273E-3</v>
      </c>
      <c r="V722" s="31">
        <f t="shared" si="73"/>
        <v>0.26962003171928217</v>
      </c>
    </row>
    <row r="723" spans="1:22" ht="11.25" customHeight="1" x14ac:dyDescent="0.2">
      <c r="A723" s="25" t="s">
        <v>7777</v>
      </c>
      <c r="B723" s="25" t="s">
        <v>7778</v>
      </c>
      <c r="C723" s="26">
        <v>2605</v>
      </c>
      <c r="D723" s="26">
        <v>2564.9</v>
      </c>
      <c r="E723" s="26">
        <v>2759.9</v>
      </c>
      <c r="F723" s="26">
        <v>2567.4</v>
      </c>
      <c r="G723" s="26">
        <v>2679.2</v>
      </c>
      <c r="H723" s="26">
        <v>2401.9</v>
      </c>
      <c r="I723" s="26">
        <v>2566.6999999999998</v>
      </c>
      <c r="J723" s="26">
        <v>2654.4</v>
      </c>
      <c r="K723" s="26">
        <v>2589.1</v>
      </c>
      <c r="L723" s="26">
        <v>2676</v>
      </c>
      <c r="M723" s="27">
        <f t="shared" si="74"/>
        <v>0.9220345489443379</v>
      </c>
      <c r="N723" s="27">
        <f t="shared" si="74"/>
        <v>1.000701781745877</v>
      </c>
      <c r="O723" s="27">
        <f t="shared" si="74"/>
        <v>0.96177397731801872</v>
      </c>
      <c r="P723" s="27">
        <f t="shared" si="74"/>
        <v>1.0084521305600997</v>
      </c>
      <c r="Q723" s="27">
        <f t="shared" si="74"/>
        <v>0.99880561361600484</v>
      </c>
      <c r="R723" s="31">
        <f t="shared" si="69"/>
        <v>0.97835361043686775</v>
      </c>
      <c r="S723" s="31">
        <f t="shared" si="70"/>
        <v>1.6233248335222147E-2</v>
      </c>
      <c r="T723" s="27">
        <f t="shared" si="71"/>
        <v>0.24702378831434404</v>
      </c>
      <c r="U723" s="31">
        <f t="shared" si="72"/>
        <v>-9.5041479678020877E-3</v>
      </c>
      <c r="V723" s="31">
        <f t="shared" si="73"/>
        <v>0.60726122230229806</v>
      </c>
    </row>
    <row r="724" spans="1:22" ht="11.25" customHeight="1" x14ac:dyDescent="0.2">
      <c r="A724" s="25" t="s">
        <v>5689</v>
      </c>
      <c r="B724" s="25" t="s">
        <v>5690</v>
      </c>
      <c r="C724" s="26">
        <v>361.2</v>
      </c>
      <c r="D724" s="26">
        <v>349.3</v>
      </c>
      <c r="E724" s="26">
        <v>334.8</v>
      </c>
      <c r="F724" s="26">
        <v>339.1</v>
      </c>
      <c r="G724" s="26">
        <v>332.1</v>
      </c>
      <c r="H724" s="26">
        <v>329.7</v>
      </c>
      <c r="I724" s="26">
        <v>346.5</v>
      </c>
      <c r="J724" s="26">
        <v>317.3</v>
      </c>
      <c r="K724" s="26">
        <v>352.8</v>
      </c>
      <c r="L724" s="26">
        <v>331.8</v>
      </c>
      <c r="M724" s="27">
        <f t="shared" si="74"/>
        <v>0.91279069767441856</v>
      </c>
      <c r="N724" s="27">
        <f t="shared" si="74"/>
        <v>0.99198396793587174</v>
      </c>
      <c r="O724" s="27">
        <f t="shared" si="74"/>
        <v>0.94772998805256869</v>
      </c>
      <c r="P724" s="27">
        <f t="shared" si="74"/>
        <v>1.0404010616337362</v>
      </c>
      <c r="Q724" s="27">
        <f t="shared" si="74"/>
        <v>0.99909665763324296</v>
      </c>
      <c r="R724" s="31">
        <f t="shared" si="69"/>
        <v>0.97840047458596757</v>
      </c>
      <c r="S724" s="31">
        <f t="shared" si="70"/>
        <v>2.2025255559425173E-2</v>
      </c>
      <c r="T724" s="27">
        <f t="shared" si="71"/>
        <v>0.37743108171439943</v>
      </c>
      <c r="U724" s="31">
        <f t="shared" si="72"/>
        <v>-9.4833453114920082E-3</v>
      </c>
      <c r="V724" s="31">
        <f t="shared" si="73"/>
        <v>0.42316233824309007</v>
      </c>
    </row>
    <row r="725" spans="1:22" ht="11.25" customHeight="1" x14ac:dyDescent="0.2">
      <c r="A725" s="25" t="s">
        <v>4081</v>
      </c>
      <c r="B725" s="25" t="s">
        <v>4082</v>
      </c>
      <c r="C725" s="26">
        <v>164.2</v>
      </c>
      <c r="D725" s="26">
        <v>165.7</v>
      </c>
      <c r="E725" s="26">
        <v>150.80000000000001</v>
      </c>
      <c r="F725" s="26">
        <v>158.1</v>
      </c>
      <c r="G725" s="26">
        <v>161.9</v>
      </c>
      <c r="H725" s="26">
        <v>155.1</v>
      </c>
      <c r="I725" s="26">
        <v>156.80000000000001</v>
      </c>
      <c r="J725" s="26">
        <v>163.30000000000001</v>
      </c>
      <c r="K725" s="26">
        <v>161.1</v>
      </c>
      <c r="L725" s="26">
        <v>145.6</v>
      </c>
      <c r="M725" s="27">
        <f t="shared" si="74"/>
        <v>0.94457978075517668</v>
      </c>
      <c r="N725" s="27">
        <f t="shared" si="74"/>
        <v>0.9462884731442367</v>
      </c>
      <c r="O725" s="27">
        <f t="shared" si="74"/>
        <v>1.0828912466843501</v>
      </c>
      <c r="P725" s="27">
        <f t="shared" si="74"/>
        <v>1.0189753320683113</v>
      </c>
      <c r="Q725" s="27">
        <f t="shared" si="74"/>
        <v>0.89932056825200735</v>
      </c>
      <c r="R725" s="31">
        <f t="shared" si="69"/>
        <v>0.97841108018081635</v>
      </c>
      <c r="S725" s="31">
        <f t="shared" si="70"/>
        <v>3.239852736206783E-2</v>
      </c>
      <c r="T725" s="27">
        <f t="shared" si="71"/>
        <v>0.50267368622414477</v>
      </c>
      <c r="U725" s="31">
        <f t="shared" si="72"/>
        <v>-9.4786377030266454E-3</v>
      </c>
      <c r="V725" s="31">
        <f t="shared" si="73"/>
        <v>0.29871384846350862</v>
      </c>
    </row>
    <row r="726" spans="1:22" ht="11.25" customHeight="1" x14ac:dyDescent="0.2">
      <c r="A726" s="25" t="s">
        <v>7475</v>
      </c>
      <c r="B726" s="25" t="s">
        <v>7476</v>
      </c>
      <c r="C726" s="26">
        <v>11451</v>
      </c>
      <c r="D726" s="26">
        <v>11441.3</v>
      </c>
      <c r="E726" s="26">
        <v>11976.3</v>
      </c>
      <c r="F726" s="26">
        <v>11253.7</v>
      </c>
      <c r="G726" s="26">
        <v>12004.7</v>
      </c>
      <c r="H726" s="26">
        <v>10900</v>
      </c>
      <c r="I726" s="26">
        <v>11530.3</v>
      </c>
      <c r="J726" s="26">
        <v>11882.1</v>
      </c>
      <c r="K726" s="26">
        <v>11153.2</v>
      </c>
      <c r="L726" s="26">
        <v>11397</v>
      </c>
      <c r="M726" s="27">
        <f t="shared" si="74"/>
        <v>0.95188193170902102</v>
      </c>
      <c r="N726" s="27">
        <f t="shared" si="74"/>
        <v>1.0077788363210474</v>
      </c>
      <c r="O726" s="27">
        <f t="shared" si="74"/>
        <v>0.9921344655694998</v>
      </c>
      <c r="P726" s="27">
        <f t="shared" si="74"/>
        <v>0.9910696037747585</v>
      </c>
      <c r="Q726" s="27">
        <f t="shared" si="74"/>
        <v>0.94937816022058019</v>
      </c>
      <c r="R726" s="31">
        <f t="shared" si="69"/>
        <v>0.97844859951898155</v>
      </c>
      <c r="S726" s="31">
        <f t="shared" si="70"/>
        <v>1.1742516230282917E-2</v>
      </c>
      <c r="T726" s="27">
        <f t="shared" si="71"/>
        <v>0.14049932839978252</v>
      </c>
      <c r="U726" s="31">
        <f t="shared" si="72"/>
        <v>-9.4619840393011939E-3</v>
      </c>
      <c r="V726" s="31">
        <f t="shared" si="73"/>
        <v>0.85232575172306935</v>
      </c>
    </row>
    <row r="727" spans="1:22" ht="11.25" customHeight="1" x14ac:dyDescent="0.2">
      <c r="A727" s="25" t="s">
        <v>11947</v>
      </c>
      <c r="B727" s="25" t="s">
        <v>11948</v>
      </c>
      <c r="C727" s="26">
        <v>1028.5999999999999</v>
      </c>
      <c r="D727" s="26">
        <v>1049.3</v>
      </c>
      <c r="E727" s="26">
        <v>1042.5</v>
      </c>
      <c r="F727" s="26">
        <v>1007.9</v>
      </c>
      <c r="G727" s="26">
        <v>1018.9</v>
      </c>
      <c r="H727" s="26">
        <v>917.3</v>
      </c>
      <c r="I727" s="26">
        <v>992.2</v>
      </c>
      <c r="J727" s="26">
        <v>986.6</v>
      </c>
      <c r="K727" s="26">
        <v>1066.8</v>
      </c>
      <c r="L727" s="26">
        <v>1070</v>
      </c>
      <c r="M727" s="27">
        <f t="shared" si="74"/>
        <v>0.89179467237021193</v>
      </c>
      <c r="N727" s="27">
        <f t="shared" si="74"/>
        <v>0.94558276946535791</v>
      </c>
      <c r="O727" s="27">
        <f t="shared" si="74"/>
        <v>0.94637889688249399</v>
      </c>
      <c r="P727" s="27">
        <f t="shared" si="74"/>
        <v>1.0584383371366206</v>
      </c>
      <c r="Q727" s="27">
        <f t="shared" si="74"/>
        <v>1.0501521248405143</v>
      </c>
      <c r="R727" s="31">
        <f t="shared" si="69"/>
        <v>0.97846936013903973</v>
      </c>
      <c r="S727" s="31">
        <f t="shared" si="70"/>
        <v>3.2524823762219213E-2</v>
      </c>
      <c r="T727" s="27">
        <f t="shared" si="71"/>
        <v>0.53068158201112614</v>
      </c>
      <c r="U727" s="31">
        <f t="shared" si="72"/>
        <v>-9.4527693221609088E-3</v>
      </c>
      <c r="V727" s="31">
        <f t="shared" si="73"/>
        <v>0.27516598485928778</v>
      </c>
    </row>
    <row r="728" spans="1:22" ht="11.25" customHeight="1" x14ac:dyDescent="0.2">
      <c r="A728" s="25" t="s">
        <v>4252</v>
      </c>
      <c r="B728" s="25" t="s">
        <v>4253</v>
      </c>
      <c r="C728" s="26">
        <v>130.30000000000001</v>
      </c>
      <c r="D728" s="26">
        <v>116.4</v>
      </c>
      <c r="E728" s="26">
        <v>112.6</v>
      </c>
      <c r="F728" s="26">
        <v>119.3</v>
      </c>
      <c r="G728" s="26">
        <v>114.8</v>
      </c>
      <c r="H728" s="26">
        <v>103.9</v>
      </c>
      <c r="I728" s="26">
        <v>113.4</v>
      </c>
      <c r="J728" s="26">
        <v>124.5</v>
      </c>
      <c r="K728" s="26">
        <v>107.6</v>
      </c>
      <c r="L728" s="26">
        <v>127.8</v>
      </c>
      <c r="M728" s="27">
        <f t="shared" si="74"/>
        <v>0.79739063699155788</v>
      </c>
      <c r="N728" s="27">
        <f t="shared" si="74"/>
        <v>0.97422680412371132</v>
      </c>
      <c r="O728" s="27">
        <f t="shared" si="74"/>
        <v>1.1056838365896982</v>
      </c>
      <c r="P728" s="27">
        <f t="shared" si="74"/>
        <v>0.90192791282481133</v>
      </c>
      <c r="Q728" s="27">
        <f t="shared" si="74"/>
        <v>1.113240418118467</v>
      </c>
      <c r="R728" s="31">
        <f t="shared" si="69"/>
        <v>0.97849392172964911</v>
      </c>
      <c r="S728" s="31">
        <f t="shared" si="70"/>
        <v>6.0420548858137912E-2</v>
      </c>
      <c r="T728" s="27">
        <f t="shared" si="71"/>
        <v>0.68487559989423152</v>
      </c>
      <c r="U728" s="31">
        <f t="shared" si="72"/>
        <v>-9.4418677754964341E-3</v>
      </c>
      <c r="V728" s="31">
        <f t="shared" si="73"/>
        <v>0.16438830615111535</v>
      </c>
    </row>
    <row r="729" spans="1:22" ht="11.25" customHeight="1" x14ac:dyDescent="0.2">
      <c r="A729" s="25" t="s">
        <v>7729</v>
      </c>
      <c r="B729" s="25" t="s">
        <v>7730</v>
      </c>
      <c r="C729" s="26">
        <v>4326</v>
      </c>
      <c r="D729" s="26">
        <v>4527.7</v>
      </c>
      <c r="E729" s="26">
        <v>4454</v>
      </c>
      <c r="F729" s="26">
        <v>4201.6000000000004</v>
      </c>
      <c r="G729" s="26">
        <v>4630.8999999999996</v>
      </c>
      <c r="H729" s="26">
        <v>4317.1000000000004</v>
      </c>
      <c r="I729" s="26">
        <v>4842.6000000000004</v>
      </c>
      <c r="J729" s="26">
        <v>4249.7</v>
      </c>
      <c r="K729" s="26">
        <v>4214.1000000000004</v>
      </c>
      <c r="L729" s="26">
        <v>4019.1</v>
      </c>
      <c r="M729" s="27">
        <f t="shared" si="74"/>
        <v>0.99794267221451693</v>
      </c>
      <c r="N729" s="27">
        <f t="shared" si="74"/>
        <v>1.0695496609757715</v>
      </c>
      <c r="O729" s="27">
        <f t="shared" si="74"/>
        <v>0.95413111809609341</v>
      </c>
      <c r="P729" s="27">
        <f t="shared" si="74"/>
        <v>1.0029750571210967</v>
      </c>
      <c r="Q729" s="27">
        <f t="shared" si="74"/>
        <v>0.8678874516832582</v>
      </c>
      <c r="R729" s="31">
        <f t="shared" si="69"/>
        <v>0.97849719201814733</v>
      </c>
      <c r="S729" s="31">
        <f t="shared" si="70"/>
        <v>3.3238580669661046E-2</v>
      </c>
      <c r="T729" s="27">
        <f t="shared" si="71"/>
        <v>0.54994714098358544</v>
      </c>
      <c r="U729" s="31">
        <f t="shared" si="72"/>
        <v>-9.4404162939449501E-3</v>
      </c>
      <c r="V729" s="31">
        <f t="shared" si="73"/>
        <v>0.25967905138276742</v>
      </c>
    </row>
    <row r="730" spans="1:22" ht="11.25" customHeight="1" x14ac:dyDescent="0.2">
      <c r="A730" s="25" t="s">
        <v>4544</v>
      </c>
      <c r="B730" s="25" t="s">
        <v>4545</v>
      </c>
      <c r="C730" s="26">
        <v>12248.9</v>
      </c>
      <c r="D730" s="26">
        <v>12901.1</v>
      </c>
      <c r="E730" s="26">
        <v>12206.7</v>
      </c>
      <c r="F730" s="26">
        <v>13081.1</v>
      </c>
      <c r="G730" s="26">
        <v>12337.5</v>
      </c>
      <c r="H730" s="26">
        <v>13216.5</v>
      </c>
      <c r="I730" s="26">
        <v>13196.4</v>
      </c>
      <c r="J730" s="26">
        <v>11970.4</v>
      </c>
      <c r="K730" s="26">
        <v>11247.9</v>
      </c>
      <c r="L730" s="26">
        <v>11729.8</v>
      </c>
      <c r="M730" s="27">
        <f t="shared" si="74"/>
        <v>1.0789948485170098</v>
      </c>
      <c r="N730" s="27">
        <f t="shared" si="74"/>
        <v>1.0228895210485927</v>
      </c>
      <c r="O730" s="27">
        <f t="shared" si="74"/>
        <v>0.98064177869530655</v>
      </c>
      <c r="P730" s="27">
        <f t="shared" si="74"/>
        <v>0.85985888036938785</v>
      </c>
      <c r="Q730" s="27">
        <f t="shared" si="74"/>
        <v>0.95074366767983787</v>
      </c>
      <c r="R730" s="31">
        <f t="shared" si="69"/>
        <v>0.97862573926202701</v>
      </c>
      <c r="S730" s="31">
        <f t="shared" si="70"/>
        <v>3.6688064525552649E-2</v>
      </c>
      <c r="T730" s="27">
        <f t="shared" si="71"/>
        <v>0.57937152056566621</v>
      </c>
      <c r="U730" s="31">
        <f t="shared" si="72"/>
        <v>-9.3833658574406092E-3</v>
      </c>
      <c r="V730" s="31">
        <f t="shared" si="73"/>
        <v>0.23704285667309982</v>
      </c>
    </row>
    <row r="731" spans="1:22" ht="11.25" customHeight="1" x14ac:dyDescent="0.2">
      <c r="A731" s="25" t="s">
        <v>8854</v>
      </c>
      <c r="B731" s="25" t="s">
        <v>8855</v>
      </c>
      <c r="C731" s="26">
        <v>392</v>
      </c>
      <c r="D731" s="26">
        <v>393.1</v>
      </c>
      <c r="E731" s="26">
        <v>377.1</v>
      </c>
      <c r="F731" s="26">
        <v>361.9</v>
      </c>
      <c r="G731" s="26">
        <v>487.5</v>
      </c>
      <c r="H731" s="26">
        <v>349.7</v>
      </c>
      <c r="I731" s="26">
        <v>443.5</v>
      </c>
      <c r="J731" s="26">
        <v>387.5</v>
      </c>
      <c r="K731" s="26">
        <v>371.1</v>
      </c>
      <c r="L731" s="26">
        <v>399.8</v>
      </c>
      <c r="M731" s="27">
        <f t="shared" si="74"/>
        <v>0.89209183673469383</v>
      </c>
      <c r="N731" s="27">
        <f t="shared" si="74"/>
        <v>1.1282116509793945</v>
      </c>
      <c r="O731" s="27">
        <f t="shared" si="74"/>
        <v>1.0275788915407054</v>
      </c>
      <c r="P731" s="27">
        <f t="shared" si="74"/>
        <v>1.0254213871235149</v>
      </c>
      <c r="Q731" s="27">
        <f t="shared" si="74"/>
        <v>0.8201025641025641</v>
      </c>
      <c r="R731" s="31">
        <f t="shared" si="69"/>
        <v>0.97868126609617456</v>
      </c>
      <c r="S731" s="31">
        <f t="shared" si="70"/>
        <v>5.4580164297211735E-2</v>
      </c>
      <c r="T731" s="27">
        <f t="shared" si="71"/>
        <v>0.64295928952853754</v>
      </c>
      <c r="U731" s="31">
        <f t="shared" si="72"/>
        <v>-9.3587248607974721E-3</v>
      </c>
      <c r="V731" s="31">
        <f t="shared" si="73"/>
        <v>0.19181652457630022</v>
      </c>
    </row>
    <row r="732" spans="1:22" ht="11.25" customHeight="1" x14ac:dyDescent="0.2">
      <c r="A732" s="25" t="s">
        <v>6207</v>
      </c>
      <c r="B732" s="25" t="s">
        <v>6208</v>
      </c>
      <c r="C732" s="26">
        <v>5407.9</v>
      </c>
      <c r="D732" s="26">
        <v>5329.9</v>
      </c>
      <c r="E732" s="26">
        <v>5511.1</v>
      </c>
      <c r="F732" s="26">
        <v>5622.5</v>
      </c>
      <c r="G732" s="26">
        <v>5336.4</v>
      </c>
      <c r="H732" s="26">
        <v>5350.2</v>
      </c>
      <c r="I732" s="26">
        <v>5652.6</v>
      </c>
      <c r="J732" s="26">
        <v>5160.5</v>
      </c>
      <c r="K732" s="26">
        <v>5377.5</v>
      </c>
      <c r="L732" s="26">
        <v>5074</v>
      </c>
      <c r="M732" s="27">
        <f t="shared" si="74"/>
        <v>0.9893304240093197</v>
      </c>
      <c r="N732" s="27">
        <f t="shared" si="74"/>
        <v>1.0605452259892307</v>
      </c>
      <c r="O732" s="27">
        <f t="shared" si="74"/>
        <v>0.93638293625591984</v>
      </c>
      <c r="P732" s="27">
        <f t="shared" si="74"/>
        <v>0.95642507781236108</v>
      </c>
      <c r="Q732" s="27">
        <f t="shared" si="74"/>
        <v>0.95082827374259804</v>
      </c>
      <c r="R732" s="31">
        <f t="shared" si="69"/>
        <v>0.97870238756188588</v>
      </c>
      <c r="S732" s="31">
        <f t="shared" si="70"/>
        <v>2.2220920402064102E-2</v>
      </c>
      <c r="T732" s="27">
        <f t="shared" si="71"/>
        <v>0.37963389603718195</v>
      </c>
      <c r="U732" s="31">
        <f t="shared" si="72"/>
        <v>-9.3493522107384545E-3</v>
      </c>
      <c r="V732" s="31">
        <f t="shared" si="73"/>
        <v>0.4206350180447907</v>
      </c>
    </row>
    <row r="733" spans="1:22" ht="11.25" customHeight="1" x14ac:dyDescent="0.2">
      <c r="A733" s="25" t="s">
        <v>7827</v>
      </c>
      <c r="B733" s="25" t="s">
        <v>7828</v>
      </c>
      <c r="C733" s="26">
        <v>1005.2</v>
      </c>
      <c r="D733" s="26">
        <v>1035.7</v>
      </c>
      <c r="E733" s="26">
        <v>988.4</v>
      </c>
      <c r="F733" s="26">
        <v>911.1</v>
      </c>
      <c r="G733" s="26">
        <v>954.4</v>
      </c>
      <c r="H733" s="26">
        <v>896.8</v>
      </c>
      <c r="I733" s="26">
        <v>985.8</v>
      </c>
      <c r="J733" s="26">
        <v>913.9</v>
      </c>
      <c r="K733" s="26">
        <v>943.3</v>
      </c>
      <c r="L733" s="26">
        <v>1040</v>
      </c>
      <c r="M733" s="27">
        <f t="shared" si="74"/>
        <v>0.89216076402705924</v>
      </c>
      <c r="N733" s="27">
        <f t="shared" si="74"/>
        <v>0.95182002510379449</v>
      </c>
      <c r="O733" s="27">
        <f t="shared" si="74"/>
        <v>0.92462565762849047</v>
      </c>
      <c r="P733" s="27">
        <f t="shared" si="74"/>
        <v>1.0353418944133463</v>
      </c>
      <c r="Q733" s="27">
        <f t="shared" si="74"/>
        <v>1.0896898575020957</v>
      </c>
      <c r="R733" s="31">
        <f t="shared" si="69"/>
        <v>0.97872763973495724</v>
      </c>
      <c r="S733" s="31">
        <f t="shared" si="70"/>
        <v>3.6512090988743459E-2</v>
      </c>
      <c r="T733" s="27">
        <f t="shared" si="71"/>
        <v>0.55464239183041175</v>
      </c>
      <c r="U733" s="31">
        <f t="shared" si="72"/>
        <v>-9.3381468248307769E-3</v>
      </c>
      <c r="V733" s="31">
        <f t="shared" si="73"/>
        <v>0.25598693996111338</v>
      </c>
    </row>
    <row r="734" spans="1:22" ht="11.25" customHeight="1" x14ac:dyDescent="0.2">
      <c r="A734" s="25" t="s">
        <v>10953</v>
      </c>
      <c r="B734" s="25" t="s">
        <v>10954</v>
      </c>
      <c r="C734" s="26">
        <v>281.10000000000002</v>
      </c>
      <c r="D734" s="26">
        <v>262</v>
      </c>
      <c r="E734" s="26">
        <v>257.5</v>
      </c>
      <c r="F734" s="26">
        <v>238.1</v>
      </c>
      <c r="G734" s="26">
        <v>244</v>
      </c>
      <c r="H734" s="26">
        <v>228.8</v>
      </c>
      <c r="I734" s="26">
        <v>259.10000000000002</v>
      </c>
      <c r="J734" s="26">
        <v>277.2</v>
      </c>
      <c r="K734" s="26">
        <v>245.4</v>
      </c>
      <c r="L734" s="26">
        <v>240</v>
      </c>
      <c r="M734" s="27">
        <f t="shared" si="74"/>
        <v>0.81394521522589824</v>
      </c>
      <c r="N734" s="27">
        <f t="shared" si="74"/>
        <v>0.98893129770992372</v>
      </c>
      <c r="O734" s="27">
        <f t="shared" si="74"/>
        <v>1.076504854368932</v>
      </c>
      <c r="P734" s="27">
        <f t="shared" si="74"/>
        <v>1.0306593868122638</v>
      </c>
      <c r="Q734" s="27">
        <f t="shared" si="74"/>
        <v>0.98360655737704916</v>
      </c>
      <c r="R734" s="31">
        <f t="shared" si="69"/>
        <v>0.97872946229881352</v>
      </c>
      <c r="S734" s="31">
        <f t="shared" si="70"/>
        <v>4.4462599980198601E-2</v>
      </c>
      <c r="T734" s="27">
        <f t="shared" si="71"/>
        <v>0.62646338949906477</v>
      </c>
      <c r="U734" s="31">
        <f t="shared" si="72"/>
        <v>-9.3373380924964867E-3</v>
      </c>
      <c r="V734" s="31">
        <f t="shared" si="73"/>
        <v>0.20310430408422375</v>
      </c>
    </row>
    <row r="735" spans="1:22" ht="11.25" customHeight="1" x14ac:dyDescent="0.2">
      <c r="A735" s="25" t="s">
        <v>499</v>
      </c>
      <c r="B735" s="25" t="s">
        <v>500</v>
      </c>
      <c r="C735" s="26">
        <v>992.8</v>
      </c>
      <c r="D735" s="26">
        <v>932.6</v>
      </c>
      <c r="E735" s="26">
        <v>957.1</v>
      </c>
      <c r="F735" s="26">
        <v>1005.1</v>
      </c>
      <c r="G735" s="26">
        <v>922.8</v>
      </c>
      <c r="H735" s="26">
        <v>975.3</v>
      </c>
      <c r="I735" s="26">
        <v>885.8</v>
      </c>
      <c r="J735" s="26">
        <v>924.4</v>
      </c>
      <c r="K735" s="26">
        <v>932.7</v>
      </c>
      <c r="L735" s="26">
        <v>985.3</v>
      </c>
      <c r="M735" s="27">
        <f t="shared" si="74"/>
        <v>0.98237308622078967</v>
      </c>
      <c r="N735" s="27">
        <f t="shared" si="74"/>
        <v>0.94981771391807845</v>
      </c>
      <c r="O735" s="27">
        <f t="shared" si="74"/>
        <v>0.96583429108766061</v>
      </c>
      <c r="P735" s="27">
        <f t="shared" si="74"/>
        <v>0.92796736643120092</v>
      </c>
      <c r="Q735" s="27">
        <f t="shared" si="74"/>
        <v>1.067728651928912</v>
      </c>
      <c r="R735" s="31">
        <f t="shared" si="69"/>
        <v>0.97874422191732824</v>
      </c>
      <c r="S735" s="31">
        <f t="shared" si="70"/>
        <v>2.3992806914506587E-2</v>
      </c>
      <c r="T735" s="27">
        <f t="shared" si="71"/>
        <v>0.40212532889919456</v>
      </c>
      <c r="U735" s="31">
        <f t="shared" si="72"/>
        <v>-9.3307888132619868E-3</v>
      </c>
      <c r="V735" s="31">
        <f t="shared" si="73"/>
        <v>0.39563857087941268</v>
      </c>
    </row>
    <row r="736" spans="1:22" ht="11.25" customHeight="1" x14ac:dyDescent="0.2">
      <c r="A736" s="25" t="s">
        <v>9781</v>
      </c>
      <c r="B736" s="25" t="s">
        <v>9782</v>
      </c>
      <c r="C736" s="26">
        <v>9263.2999999999993</v>
      </c>
      <c r="D736" s="26">
        <v>9449</v>
      </c>
      <c r="E736" s="26">
        <v>8747.6</v>
      </c>
      <c r="F736" s="26">
        <v>8642</v>
      </c>
      <c r="G736" s="26">
        <v>8685.1</v>
      </c>
      <c r="H736" s="26">
        <v>9120.6</v>
      </c>
      <c r="I736" s="26">
        <v>8898.9</v>
      </c>
      <c r="J736" s="26">
        <v>8341.5</v>
      </c>
      <c r="K736" s="26">
        <v>8536.7999999999993</v>
      </c>
      <c r="L736" s="26">
        <v>8914.7999999999993</v>
      </c>
      <c r="M736" s="27">
        <f t="shared" si="74"/>
        <v>0.98459512268845883</v>
      </c>
      <c r="N736" s="27">
        <f t="shared" si="74"/>
        <v>0.94178219917451578</v>
      </c>
      <c r="O736" s="27">
        <f t="shared" si="74"/>
        <v>0.95357583794412182</v>
      </c>
      <c r="P736" s="27">
        <f t="shared" si="74"/>
        <v>0.98782689192316586</v>
      </c>
      <c r="Q736" s="27">
        <f t="shared" si="74"/>
        <v>1.0264475941555076</v>
      </c>
      <c r="R736" s="31">
        <f t="shared" si="69"/>
        <v>0.97884552917715406</v>
      </c>
      <c r="S736" s="31">
        <f t="shared" si="70"/>
        <v>1.481878371935654E-2</v>
      </c>
      <c r="T736" s="27">
        <f t="shared" si="71"/>
        <v>0.22095663818518632</v>
      </c>
      <c r="U736" s="31">
        <f t="shared" si="72"/>
        <v>-9.2858384512836695E-3</v>
      </c>
      <c r="V736" s="31">
        <f t="shared" si="73"/>
        <v>0.65569294642624076</v>
      </c>
    </row>
    <row r="737" spans="1:22" ht="11.25" customHeight="1" x14ac:dyDescent="0.2">
      <c r="A737" s="25" t="s">
        <v>10572</v>
      </c>
      <c r="B737" s="25" t="s">
        <v>10573</v>
      </c>
      <c r="C737" s="26">
        <v>1658.9</v>
      </c>
      <c r="D737" s="26">
        <v>1606.1</v>
      </c>
      <c r="E737" s="26">
        <v>1531.3</v>
      </c>
      <c r="F737" s="26">
        <v>1534.8</v>
      </c>
      <c r="G737" s="26">
        <v>1543.3</v>
      </c>
      <c r="H737" s="26">
        <v>1492.6</v>
      </c>
      <c r="I737" s="26">
        <v>1533.6</v>
      </c>
      <c r="J737" s="26">
        <v>1514.7</v>
      </c>
      <c r="K737" s="26">
        <v>1532.6</v>
      </c>
      <c r="L737" s="26">
        <v>1623.6</v>
      </c>
      <c r="M737" s="27">
        <f t="shared" si="74"/>
        <v>0.89975284827295188</v>
      </c>
      <c r="N737" s="27">
        <f t="shared" si="74"/>
        <v>0.95485959778345064</v>
      </c>
      <c r="O737" s="27">
        <f t="shared" si="74"/>
        <v>0.98915953764775033</v>
      </c>
      <c r="P737" s="27">
        <f t="shared" si="74"/>
        <v>0.99856658848058377</v>
      </c>
      <c r="Q737" s="27">
        <f t="shared" si="74"/>
        <v>1.052031361368496</v>
      </c>
      <c r="R737" s="31">
        <f t="shared" si="69"/>
        <v>0.9788739867106464</v>
      </c>
      <c r="S737" s="31">
        <f t="shared" si="70"/>
        <v>2.518177715392771E-2</v>
      </c>
      <c r="T737" s="27">
        <f t="shared" si="71"/>
        <v>0.43420825773892396</v>
      </c>
      <c r="U737" s="31">
        <f t="shared" si="72"/>
        <v>-9.2732125877063049E-3</v>
      </c>
      <c r="V737" s="31">
        <f t="shared" si="73"/>
        <v>0.36230192142433121</v>
      </c>
    </row>
    <row r="738" spans="1:22" ht="11.25" customHeight="1" x14ac:dyDescent="0.2">
      <c r="A738" s="25" t="s">
        <v>7218</v>
      </c>
      <c r="B738" s="25" t="s">
        <v>7219</v>
      </c>
      <c r="C738" s="26">
        <v>4985.7</v>
      </c>
      <c r="D738" s="26">
        <v>5129.5</v>
      </c>
      <c r="E738" s="26">
        <v>4758.5</v>
      </c>
      <c r="F738" s="26">
        <v>4772.7</v>
      </c>
      <c r="G738" s="26">
        <v>4827.3999999999996</v>
      </c>
      <c r="H738" s="26">
        <v>4763.7</v>
      </c>
      <c r="I738" s="26">
        <v>5193.2</v>
      </c>
      <c r="J738" s="26">
        <v>4666</v>
      </c>
      <c r="K738" s="26">
        <v>4497.3</v>
      </c>
      <c r="L738" s="26">
        <v>4848.7</v>
      </c>
      <c r="M738" s="27">
        <f t="shared" si="74"/>
        <v>0.95547265178410257</v>
      </c>
      <c r="N738" s="27">
        <f t="shared" si="74"/>
        <v>1.0124183643629983</v>
      </c>
      <c r="O738" s="27">
        <f t="shared" si="74"/>
        <v>0.98056110118734896</v>
      </c>
      <c r="P738" s="27">
        <f t="shared" si="74"/>
        <v>0.94229681312464653</v>
      </c>
      <c r="Q738" s="27">
        <f t="shared" si="74"/>
        <v>1.0044123130463605</v>
      </c>
      <c r="R738" s="31">
        <f t="shared" si="69"/>
        <v>0.97903224870109129</v>
      </c>
      <c r="S738" s="31">
        <f t="shared" si="70"/>
        <v>1.3538213709657337E-2</v>
      </c>
      <c r="T738" s="27">
        <f t="shared" si="71"/>
        <v>0.20094998363549674</v>
      </c>
      <c r="U738" s="31">
        <f t="shared" si="72"/>
        <v>-9.2030025765711381E-3</v>
      </c>
      <c r="V738" s="31">
        <f t="shared" si="73"/>
        <v>0.69691202483902148</v>
      </c>
    </row>
    <row r="739" spans="1:22" ht="11.25" customHeight="1" x14ac:dyDescent="0.2">
      <c r="A739" s="25" t="s">
        <v>10510</v>
      </c>
      <c r="B739" s="25" t="s">
        <v>10511</v>
      </c>
      <c r="C739" s="26">
        <v>17695.400000000001</v>
      </c>
      <c r="D739" s="26">
        <v>17734.599999999999</v>
      </c>
      <c r="E739" s="26">
        <v>19254.7</v>
      </c>
      <c r="F739" s="26">
        <v>16456.8</v>
      </c>
      <c r="G739" s="26">
        <v>20577.599999999999</v>
      </c>
      <c r="H739" s="26">
        <v>17237.099999999999</v>
      </c>
      <c r="I739" s="26">
        <v>18356.3</v>
      </c>
      <c r="J739" s="26">
        <v>17883.5</v>
      </c>
      <c r="K739" s="26">
        <v>18986.400000000001</v>
      </c>
      <c r="L739" s="26">
        <v>16537.099999999999</v>
      </c>
      <c r="M739" s="27">
        <f t="shared" si="74"/>
        <v>0.9741006137188194</v>
      </c>
      <c r="N739" s="27">
        <f t="shared" si="74"/>
        <v>1.0350557666933566</v>
      </c>
      <c r="O739" s="27">
        <f t="shared" si="74"/>
        <v>0.92878621842978593</v>
      </c>
      <c r="P739" s="27">
        <f t="shared" si="74"/>
        <v>1.1537115356569929</v>
      </c>
      <c r="Q739" s="27">
        <f t="shared" si="74"/>
        <v>0.80364571184200295</v>
      </c>
      <c r="R739" s="31">
        <f t="shared" si="69"/>
        <v>0.97905996926819139</v>
      </c>
      <c r="S739" s="31">
        <f t="shared" si="70"/>
        <v>5.7862295975251749E-2</v>
      </c>
      <c r="T739" s="27">
        <f t="shared" si="71"/>
        <v>0.64381087036836382</v>
      </c>
      <c r="U739" s="31">
        <f t="shared" si="72"/>
        <v>-9.1907060266771898E-3</v>
      </c>
      <c r="V739" s="31">
        <f t="shared" si="73"/>
        <v>0.19124169478128245</v>
      </c>
    </row>
    <row r="740" spans="1:22" ht="11.25" customHeight="1" x14ac:dyDescent="0.2">
      <c r="A740" s="25" t="s">
        <v>3822</v>
      </c>
      <c r="B740" s="25" t="s">
        <v>3823</v>
      </c>
      <c r="C740" s="26">
        <v>8456</v>
      </c>
      <c r="D740" s="26">
        <v>8432.6</v>
      </c>
      <c r="E740" s="26">
        <v>8861.7999999999993</v>
      </c>
      <c r="F740" s="26">
        <v>8257.5</v>
      </c>
      <c r="G740" s="26">
        <v>8878</v>
      </c>
      <c r="H740" s="26">
        <v>8045.4</v>
      </c>
      <c r="I740" s="26">
        <v>8775.7999999999993</v>
      </c>
      <c r="J740" s="26">
        <v>8350.4</v>
      </c>
      <c r="K740" s="26">
        <v>8671.1</v>
      </c>
      <c r="L740" s="26">
        <v>8086.5</v>
      </c>
      <c r="M740" s="27">
        <f t="shared" si="74"/>
        <v>0.95144276253547777</v>
      </c>
      <c r="N740" s="27">
        <f t="shared" si="74"/>
        <v>1.0406991912340202</v>
      </c>
      <c r="O740" s="27">
        <f t="shared" si="74"/>
        <v>0.94229163375386493</v>
      </c>
      <c r="P740" s="27">
        <f t="shared" si="74"/>
        <v>1.0500877989706328</v>
      </c>
      <c r="Q740" s="27">
        <f t="shared" si="74"/>
        <v>0.91084703762108588</v>
      </c>
      <c r="R740" s="31">
        <f t="shared" si="69"/>
        <v>0.97907368482301627</v>
      </c>
      <c r="S740" s="31">
        <f t="shared" si="70"/>
        <v>2.7939192887692477E-2</v>
      </c>
      <c r="T740" s="27">
        <f t="shared" si="71"/>
        <v>0.47180740192490461</v>
      </c>
      <c r="U740" s="31">
        <f t="shared" si="72"/>
        <v>-9.184622080605033E-3</v>
      </c>
      <c r="V740" s="31">
        <f t="shared" si="73"/>
        <v>0.32623524999148895</v>
      </c>
    </row>
    <row r="741" spans="1:22" ht="11.25" customHeight="1" x14ac:dyDescent="0.2">
      <c r="A741" s="25" t="s">
        <v>1096</v>
      </c>
      <c r="B741" s="25" t="s">
        <v>1097</v>
      </c>
      <c r="C741" s="26">
        <v>699.8</v>
      </c>
      <c r="D741" s="26">
        <v>697.8</v>
      </c>
      <c r="E741" s="26">
        <v>624</v>
      </c>
      <c r="F741" s="26">
        <v>608.20000000000005</v>
      </c>
      <c r="G741" s="26">
        <v>594.9</v>
      </c>
      <c r="H741" s="26">
        <v>689</v>
      </c>
      <c r="I741" s="26">
        <v>649.1</v>
      </c>
      <c r="J741" s="26">
        <v>597</v>
      </c>
      <c r="K741" s="26">
        <v>625.6</v>
      </c>
      <c r="L741" s="26">
        <v>592.4</v>
      </c>
      <c r="M741" s="27">
        <f t="shared" si="74"/>
        <v>0.98456701914832812</v>
      </c>
      <c r="N741" s="27">
        <f t="shared" si="74"/>
        <v>0.93020922900544578</v>
      </c>
      <c r="O741" s="27">
        <f t="shared" si="74"/>
        <v>0.95673076923076927</v>
      </c>
      <c r="P741" s="27">
        <f t="shared" si="74"/>
        <v>1.0286090101940151</v>
      </c>
      <c r="Q741" s="27">
        <f t="shared" si="74"/>
        <v>0.99579761304420911</v>
      </c>
      <c r="R741" s="31">
        <f t="shared" si="69"/>
        <v>0.97918272812455331</v>
      </c>
      <c r="S741" s="31">
        <f t="shared" si="70"/>
        <v>1.6808474684023977E-2</v>
      </c>
      <c r="T741" s="27">
        <f t="shared" si="71"/>
        <v>0.26956140466126483</v>
      </c>
      <c r="U741" s="31">
        <f t="shared" si="72"/>
        <v>-9.1362556829444556E-3</v>
      </c>
      <c r="V741" s="31">
        <f t="shared" si="73"/>
        <v>0.56934228922329555</v>
      </c>
    </row>
    <row r="742" spans="1:22" ht="11.25" customHeight="1" x14ac:dyDescent="0.2">
      <c r="A742" s="25" t="s">
        <v>4748</v>
      </c>
      <c r="B742" s="25" t="s">
        <v>4749</v>
      </c>
      <c r="C742" s="26">
        <v>66.099999999999994</v>
      </c>
      <c r="D742" s="26">
        <v>71.099999999999994</v>
      </c>
      <c r="E742" s="26">
        <v>96.8</v>
      </c>
      <c r="F742" s="26">
        <v>63.1</v>
      </c>
      <c r="G742" s="26">
        <v>78</v>
      </c>
      <c r="H742" s="26">
        <v>71.900000000000006</v>
      </c>
      <c r="I742" s="26">
        <v>90.8</v>
      </c>
      <c r="J742" s="26">
        <v>79.900000000000006</v>
      </c>
      <c r="K742" s="26">
        <v>64.8</v>
      </c>
      <c r="L742" s="26">
        <v>53</v>
      </c>
      <c r="M742" s="27">
        <f t="shared" si="74"/>
        <v>1.087745839636914</v>
      </c>
      <c r="N742" s="27">
        <f t="shared" si="74"/>
        <v>1.2770745428973278</v>
      </c>
      <c r="O742" s="27">
        <f t="shared" si="74"/>
        <v>0.82541322314049592</v>
      </c>
      <c r="P742" s="27">
        <f t="shared" si="74"/>
        <v>1.0269413629160062</v>
      </c>
      <c r="Q742" s="27">
        <f t="shared" si="74"/>
        <v>0.67948717948717952</v>
      </c>
      <c r="R742" s="31">
        <f t="shared" si="69"/>
        <v>0.97933242961558464</v>
      </c>
      <c r="S742" s="31">
        <f t="shared" si="70"/>
        <v>0.10398767719552714</v>
      </c>
      <c r="T742" s="27">
        <f t="shared" si="71"/>
        <v>0.73304723651948889</v>
      </c>
      <c r="U742" s="31">
        <f t="shared" si="72"/>
        <v>-9.069864027656754E-3</v>
      </c>
      <c r="V742" s="31">
        <f t="shared" si="73"/>
        <v>0.13486803913952738</v>
      </c>
    </row>
    <row r="743" spans="1:22" ht="11.25" customHeight="1" x14ac:dyDescent="0.2">
      <c r="A743" s="25" t="s">
        <v>1280</v>
      </c>
      <c r="B743" s="25" t="s">
        <v>1281</v>
      </c>
      <c r="C743" s="26">
        <v>6001</v>
      </c>
      <c r="D743" s="26">
        <v>5589.6</v>
      </c>
      <c r="E743" s="26">
        <v>8503.7000000000007</v>
      </c>
      <c r="F743" s="26">
        <v>6238.3</v>
      </c>
      <c r="G743" s="26">
        <v>8899.7000000000007</v>
      </c>
      <c r="H743" s="26">
        <v>6368.1</v>
      </c>
      <c r="I743" s="26">
        <v>7250</v>
      </c>
      <c r="J743" s="26">
        <v>6383</v>
      </c>
      <c r="K743" s="26">
        <v>6792.2</v>
      </c>
      <c r="L743" s="26">
        <v>6221.5</v>
      </c>
      <c r="M743" s="27">
        <f t="shared" si="74"/>
        <v>1.061173137810365</v>
      </c>
      <c r="N743" s="27">
        <f t="shared" si="74"/>
        <v>1.2970516673822814</v>
      </c>
      <c r="O743" s="27">
        <f t="shared" si="74"/>
        <v>0.75061443842092257</v>
      </c>
      <c r="P743" s="27">
        <f t="shared" si="74"/>
        <v>1.0887902152830098</v>
      </c>
      <c r="Q743" s="27">
        <f t="shared" si="74"/>
        <v>0.69906850792723341</v>
      </c>
      <c r="R743" s="31">
        <f t="shared" si="69"/>
        <v>0.9793395933647624</v>
      </c>
      <c r="S743" s="31">
        <f t="shared" si="70"/>
        <v>0.1119116185763904</v>
      </c>
      <c r="T743" s="27">
        <f t="shared" si="71"/>
        <v>0.62273007352908127</v>
      </c>
      <c r="U743" s="31">
        <f t="shared" si="72"/>
        <v>-9.0666872050941729E-3</v>
      </c>
      <c r="V743" s="31">
        <f t="shared" si="73"/>
        <v>0.20570016037085281</v>
      </c>
    </row>
    <row r="744" spans="1:22" ht="11.25" customHeight="1" x14ac:dyDescent="0.2">
      <c r="A744" s="25" t="s">
        <v>8496</v>
      </c>
      <c r="B744" s="25" t="s">
        <v>8497</v>
      </c>
      <c r="C744" s="26">
        <v>212.8</v>
      </c>
      <c r="D744" s="26">
        <v>224.4</v>
      </c>
      <c r="E744" s="26">
        <v>193.4</v>
      </c>
      <c r="F744" s="26">
        <v>199.3</v>
      </c>
      <c r="G744" s="26">
        <v>196.1</v>
      </c>
      <c r="H744" s="26">
        <v>187.7</v>
      </c>
      <c r="I744" s="26">
        <v>197.2</v>
      </c>
      <c r="J744" s="26">
        <v>222.4</v>
      </c>
      <c r="K744" s="26">
        <v>207.5</v>
      </c>
      <c r="L744" s="26">
        <v>185.3</v>
      </c>
      <c r="M744" s="27">
        <f t="shared" si="74"/>
        <v>0.88204887218045103</v>
      </c>
      <c r="N744" s="27">
        <f t="shared" si="74"/>
        <v>0.87878787878787867</v>
      </c>
      <c r="O744" s="27">
        <f t="shared" si="74"/>
        <v>1.1499482936918304</v>
      </c>
      <c r="P744" s="27">
        <f t="shared" si="74"/>
        <v>1.0411440040140492</v>
      </c>
      <c r="Q744" s="27">
        <f t="shared" si="74"/>
        <v>0.94492605813360542</v>
      </c>
      <c r="R744" s="31">
        <f t="shared" si="69"/>
        <v>0.97937102136156295</v>
      </c>
      <c r="S744" s="31">
        <f t="shared" si="70"/>
        <v>5.1810969883039085E-2</v>
      </c>
      <c r="T744" s="27">
        <f t="shared" si="71"/>
        <v>0.65158986823316101</v>
      </c>
      <c r="U744" s="31">
        <f t="shared" si="72"/>
        <v>-9.0527504801014048E-3</v>
      </c>
      <c r="V744" s="31">
        <f t="shared" si="73"/>
        <v>0.18602567728654804</v>
      </c>
    </row>
    <row r="745" spans="1:22" ht="11.25" customHeight="1" x14ac:dyDescent="0.2">
      <c r="A745" s="25" t="s">
        <v>8528</v>
      </c>
      <c r="B745" s="25" t="s">
        <v>8529</v>
      </c>
      <c r="C745" s="26">
        <v>12131.1</v>
      </c>
      <c r="D745" s="26">
        <v>12112.6</v>
      </c>
      <c r="E745" s="26">
        <v>13526</v>
      </c>
      <c r="F745" s="26">
        <v>12333.6</v>
      </c>
      <c r="G745" s="26">
        <v>13480.2</v>
      </c>
      <c r="H745" s="26">
        <v>11793.9</v>
      </c>
      <c r="I745" s="26">
        <v>13182.8</v>
      </c>
      <c r="J745" s="26">
        <v>12655.7</v>
      </c>
      <c r="K745" s="26">
        <v>12759.2</v>
      </c>
      <c r="L745" s="26">
        <v>11678</v>
      </c>
      <c r="M745" s="27">
        <f t="shared" si="74"/>
        <v>0.97220367485223924</v>
      </c>
      <c r="N745" s="27">
        <f t="shared" si="74"/>
        <v>1.0883542757128939</v>
      </c>
      <c r="O745" s="27">
        <f t="shared" si="74"/>
        <v>0.93565725269850664</v>
      </c>
      <c r="P745" s="27">
        <f t="shared" si="74"/>
        <v>1.0345073620029837</v>
      </c>
      <c r="Q745" s="27">
        <f t="shared" si="74"/>
        <v>0.86630762154864172</v>
      </c>
      <c r="R745" s="31">
        <f t="shared" si="69"/>
        <v>0.97940603736305309</v>
      </c>
      <c r="S745" s="31">
        <f t="shared" si="70"/>
        <v>3.8511658274930374E-2</v>
      </c>
      <c r="T745" s="27">
        <f t="shared" si="71"/>
        <v>0.57701581272636027</v>
      </c>
      <c r="U745" s="31">
        <f t="shared" si="72"/>
        <v>-9.0372231834553989E-3</v>
      </c>
      <c r="V745" s="31">
        <f t="shared" si="73"/>
        <v>0.23881228513594394</v>
      </c>
    </row>
    <row r="746" spans="1:22" ht="11.25" customHeight="1" x14ac:dyDescent="0.2">
      <c r="A746" s="25" t="s">
        <v>9979</v>
      </c>
      <c r="B746" s="25" t="s">
        <v>9980</v>
      </c>
      <c r="C746" s="26">
        <v>26341.7</v>
      </c>
      <c r="D746" s="26">
        <v>27071.5</v>
      </c>
      <c r="E746" s="26">
        <v>26332.7</v>
      </c>
      <c r="F746" s="26">
        <v>25440</v>
      </c>
      <c r="G746" s="26">
        <v>26805.1</v>
      </c>
      <c r="H746" s="26">
        <v>26174.6</v>
      </c>
      <c r="I746" s="26">
        <v>25134.2</v>
      </c>
      <c r="J746" s="26">
        <v>24680.9</v>
      </c>
      <c r="K746" s="26">
        <v>26126.7</v>
      </c>
      <c r="L746" s="26">
        <v>27097.1</v>
      </c>
      <c r="M746" s="27">
        <f t="shared" si="74"/>
        <v>0.99365644586340285</v>
      </c>
      <c r="N746" s="27">
        <f t="shared" si="74"/>
        <v>0.92843765583731974</v>
      </c>
      <c r="O746" s="27">
        <f t="shared" si="74"/>
        <v>0.93727190907123081</v>
      </c>
      <c r="P746" s="27">
        <f t="shared" si="74"/>
        <v>1.0269929245283018</v>
      </c>
      <c r="Q746" s="27">
        <f t="shared" si="74"/>
        <v>1.0108934493809014</v>
      </c>
      <c r="R746" s="31">
        <f t="shared" si="69"/>
        <v>0.97945047693623122</v>
      </c>
      <c r="S746" s="31">
        <f t="shared" si="70"/>
        <v>1.9789004391293701E-2</v>
      </c>
      <c r="T746" s="27">
        <f t="shared" si="71"/>
        <v>0.35010137739906178</v>
      </c>
      <c r="U746" s="31">
        <f t="shared" si="72"/>
        <v>-9.0175179510692382E-3</v>
      </c>
      <c r="V746" s="31">
        <f t="shared" si="73"/>
        <v>0.45580618059276468</v>
      </c>
    </row>
    <row r="747" spans="1:22" ht="11.25" customHeight="1" x14ac:dyDescent="0.2">
      <c r="A747" s="25" t="s">
        <v>7122</v>
      </c>
      <c r="B747" s="25" t="s">
        <v>7123</v>
      </c>
      <c r="C747" s="26">
        <v>708.5</v>
      </c>
      <c r="D747" s="26">
        <v>712</v>
      </c>
      <c r="E747" s="26">
        <v>843.5</v>
      </c>
      <c r="F747" s="26">
        <v>706.9</v>
      </c>
      <c r="G747" s="26">
        <v>851</v>
      </c>
      <c r="H747" s="26">
        <v>712.4</v>
      </c>
      <c r="I747" s="26">
        <v>858.6</v>
      </c>
      <c r="J747" s="26">
        <v>781</v>
      </c>
      <c r="K747" s="26">
        <v>707.3</v>
      </c>
      <c r="L747" s="26">
        <v>646.29999999999995</v>
      </c>
      <c r="M747" s="27">
        <f t="shared" si="74"/>
        <v>1.0055045871559634</v>
      </c>
      <c r="N747" s="27">
        <f t="shared" si="74"/>
        <v>1.2058988764044944</v>
      </c>
      <c r="O747" s="27">
        <f t="shared" si="74"/>
        <v>0.92590397154712512</v>
      </c>
      <c r="P747" s="27">
        <f t="shared" si="74"/>
        <v>1.0005658508982882</v>
      </c>
      <c r="Q747" s="27">
        <f t="shared" si="74"/>
        <v>0.75945945945945936</v>
      </c>
      <c r="R747" s="31">
        <f t="shared" si="69"/>
        <v>0.97946654909306596</v>
      </c>
      <c r="S747" s="31">
        <f t="shared" si="70"/>
        <v>7.1995426249491234E-2</v>
      </c>
      <c r="T747" s="27">
        <f t="shared" si="71"/>
        <v>0.70333089143848959</v>
      </c>
      <c r="U747" s="31">
        <f t="shared" si="72"/>
        <v>-9.01039151443816E-3</v>
      </c>
      <c r="V747" s="31">
        <f t="shared" si="73"/>
        <v>0.15284030724656267</v>
      </c>
    </row>
    <row r="748" spans="1:22" ht="11.25" customHeight="1" x14ac:dyDescent="0.2">
      <c r="A748" s="25" t="s">
        <v>6458</v>
      </c>
      <c r="B748" s="25" t="s">
        <v>6459</v>
      </c>
      <c r="C748" s="26">
        <v>166225.70000000001</v>
      </c>
      <c r="D748" s="26">
        <v>167370.4</v>
      </c>
      <c r="E748" s="26">
        <v>170543.1</v>
      </c>
      <c r="F748" s="26">
        <v>164742.6</v>
      </c>
      <c r="G748" s="26">
        <v>152086.39999999999</v>
      </c>
      <c r="H748" s="26">
        <v>175039.5</v>
      </c>
      <c r="I748" s="26">
        <v>173005.1</v>
      </c>
      <c r="J748" s="26">
        <v>151457.29999999999</v>
      </c>
      <c r="K748" s="26">
        <v>144567.6</v>
      </c>
      <c r="L748" s="26">
        <v>158981.4</v>
      </c>
      <c r="M748" s="27">
        <f t="shared" si="74"/>
        <v>1.0530230884875202</v>
      </c>
      <c r="N748" s="27">
        <f t="shared" si="74"/>
        <v>1.0336660484769111</v>
      </c>
      <c r="O748" s="27">
        <f t="shared" si="74"/>
        <v>0.88808811379645369</v>
      </c>
      <c r="P748" s="27">
        <f t="shared" si="74"/>
        <v>0.87753622924489472</v>
      </c>
      <c r="Q748" s="27">
        <f t="shared" si="74"/>
        <v>1.0453360721274223</v>
      </c>
      <c r="R748" s="31">
        <f t="shared" si="69"/>
        <v>0.9795299104266405</v>
      </c>
      <c r="S748" s="31">
        <f t="shared" si="70"/>
        <v>3.9640088770230841E-2</v>
      </c>
      <c r="T748" s="27">
        <f t="shared" si="71"/>
        <v>0.61460070111139653</v>
      </c>
      <c r="U748" s="31">
        <f t="shared" si="72"/>
        <v>-8.9822980715803854E-3</v>
      </c>
      <c r="V748" s="31">
        <f t="shared" si="73"/>
        <v>0.21140694865393764</v>
      </c>
    </row>
    <row r="749" spans="1:22" ht="11.25" customHeight="1" x14ac:dyDescent="0.2">
      <c r="A749" s="25" t="s">
        <v>794</v>
      </c>
      <c r="B749" s="25" t="s">
        <v>795</v>
      </c>
      <c r="C749" s="26">
        <v>320837.2</v>
      </c>
      <c r="D749" s="26">
        <v>323180.7</v>
      </c>
      <c r="E749" s="26">
        <v>323137</v>
      </c>
      <c r="F749" s="26">
        <v>343283.9</v>
      </c>
      <c r="G749" s="26">
        <v>321338.2</v>
      </c>
      <c r="H749" s="26">
        <v>323682.5</v>
      </c>
      <c r="I749" s="26">
        <v>336636</v>
      </c>
      <c r="J749" s="26">
        <v>311757.90000000002</v>
      </c>
      <c r="K749" s="26">
        <v>306410.8</v>
      </c>
      <c r="L749" s="26">
        <v>318143.59999999998</v>
      </c>
      <c r="M749" s="27">
        <f t="shared" si="74"/>
        <v>1.0088683606514457</v>
      </c>
      <c r="N749" s="27">
        <f t="shared" si="74"/>
        <v>1.0416339837125175</v>
      </c>
      <c r="O749" s="27">
        <f t="shared" si="74"/>
        <v>0.96478552440605692</v>
      </c>
      <c r="P749" s="27">
        <f t="shared" si="74"/>
        <v>0.89258715599537286</v>
      </c>
      <c r="Q749" s="27">
        <f t="shared" si="74"/>
        <v>0.99005844932224041</v>
      </c>
      <c r="R749" s="31">
        <f t="shared" si="69"/>
        <v>0.97958669481752669</v>
      </c>
      <c r="S749" s="31">
        <f t="shared" si="70"/>
        <v>2.5104714752862217E-2</v>
      </c>
      <c r="T749" s="27">
        <f t="shared" si="71"/>
        <v>0.45421178815122754</v>
      </c>
      <c r="U749" s="31">
        <f t="shared" si="72"/>
        <v>-8.957122288208429E-3</v>
      </c>
      <c r="V749" s="31">
        <f t="shared" si="73"/>
        <v>0.34274159873232091</v>
      </c>
    </row>
    <row r="750" spans="1:22" ht="11.25" customHeight="1" x14ac:dyDescent="0.2">
      <c r="A750" s="25" t="s">
        <v>5660</v>
      </c>
      <c r="B750" s="25" t="s">
        <v>5661</v>
      </c>
      <c r="C750" s="26">
        <v>47725.2</v>
      </c>
      <c r="D750" s="26">
        <v>47518.3</v>
      </c>
      <c r="E750" s="26">
        <v>50126.7</v>
      </c>
      <c r="F750" s="26">
        <v>51370.400000000001</v>
      </c>
      <c r="G750" s="26">
        <v>47927.6</v>
      </c>
      <c r="H750" s="26">
        <v>50289.2</v>
      </c>
      <c r="I750" s="26">
        <v>49138.5</v>
      </c>
      <c r="J750" s="26">
        <v>46508.800000000003</v>
      </c>
      <c r="K750" s="26">
        <v>46525.7</v>
      </c>
      <c r="L750" s="26">
        <v>46832.7</v>
      </c>
      <c r="M750" s="27">
        <f t="shared" si="74"/>
        <v>1.0537242379288092</v>
      </c>
      <c r="N750" s="27">
        <f t="shared" si="74"/>
        <v>1.0340963376215058</v>
      </c>
      <c r="O750" s="27">
        <f t="shared" si="74"/>
        <v>0.92782489172437055</v>
      </c>
      <c r="P750" s="27">
        <f t="shared" si="74"/>
        <v>0.90569082584523375</v>
      </c>
      <c r="Q750" s="27">
        <f t="shared" si="74"/>
        <v>0.97715512564785212</v>
      </c>
      <c r="R750" s="31">
        <f t="shared" si="69"/>
        <v>0.97969828375355428</v>
      </c>
      <c r="S750" s="31">
        <f t="shared" si="70"/>
        <v>2.8821355308168036E-2</v>
      </c>
      <c r="T750" s="27">
        <f t="shared" si="71"/>
        <v>0.49555432349121653</v>
      </c>
      <c r="U750" s="31">
        <f t="shared" si="72"/>
        <v>-8.9076527523923778E-3</v>
      </c>
      <c r="V750" s="31">
        <f t="shared" si="73"/>
        <v>0.30490873048383782</v>
      </c>
    </row>
    <row r="751" spans="1:22" ht="11.25" customHeight="1" x14ac:dyDescent="0.2">
      <c r="A751" s="25" t="s">
        <v>11334</v>
      </c>
      <c r="B751" s="25" t="s">
        <v>11335</v>
      </c>
      <c r="C751" s="26">
        <v>3840.6</v>
      </c>
      <c r="D751" s="26">
        <v>4074.4</v>
      </c>
      <c r="E751" s="26">
        <v>4897.3</v>
      </c>
      <c r="F751" s="26">
        <v>3977.6</v>
      </c>
      <c r="G751" s="26">
        <v>4900.8999999999996</v>
      </c>
      <c r="H751" s="26">
        <v>3875.5</v>
      </c>
      <c r="I751" s="26">
        <v>4947.3999999999996</v>
      </c>
      <c r="J751" s="26">
        <v>4533.8999999999996</v>
      </c>
      <c r="K751" s="26">
        <v>4053.8</v>
      </c>
      <c r="L751" s="26">
        <v>3581.1</v>
      </c>
      <c r="M751" s="27">
        <f t="shared" si="74"/>
        <v>1.0090871218038848</v>
      </c>
      <c r="N751" s="27">
        <f t="shared" si="74"/>
        <v>1.2142646770076575</v>
      </c>
      <c r="O751" s="27">
        <f t="shared" si="74"/>
        <v>0.92579584669103376</v>
      </c>
      <c r="P751" s="27">
        <f t="shared" si="74"/>
        <v>1.019157280772325</v>
      </c>
      <c r="Q751" s="27">
        <f t="shared" si="74"/>
        <v>0.73070252402619928</v>
      </c>
      <c r="R751" s="31">
        <f t="shared" si="69"/>
        <v>0.9798014900602201</v>
      </c>
      <c r="S751" s="31">
        <f t="shared" si="70"/>
        <v>7.8213303509597182E-2</v>
      </c>
      <c r="T751" s="27">
        <f t="shared" si="71"/>
        <v>0.71509312003831038</v>
      </c>
      <c r="U751" s="31">
        <f t="shared" si="72"/>
        <v>-8.8619044138388177E-3</v>
      </c>
      <c r="V751" s="31">
        <f t="shared" si="73"/>
        <v>0.14563740031708175</v>
      </c>
    </row>
    <row r="752" spans="1:22" ht="11.25" customHeight="1" x14ac:dyDescent="0.2">
      <c r="A752" s="25" t="s">
        <v>3663</v>
      </c>
      <c r="B752" s="25" t="s">
        <v>3664</v>
      </c>
      <c r="C752" s="26">
        <v>141.1</v>
      </c>
      <c r="D752" s="26">
        <v>141.5</v>
      </c>
      <c r="E752" s="26">
        <v>138.30000000000001</v>
      </c>
      <c r="F752" s="26">
        <v>131.30000000000001</v>
      </c>
      <c r="G752" s="26">
        <v>134.4</v>
      </c>
      <c r="H752" s="26">
        <v>128.4</v>
      </c>
      <c r="I752" s="26">
        <v>153.4</v>
      </c>
      <c r="J752" s="26">
        <v>138.5</v>
      </c>
      <c r="K752" s="26">
        <v>128.30000000000001</v>
      </c>
      <c r="L752" s="26">
        <v>124.5</v>
      </c>
      <c r="M752" s="27">
        <f t="shared" si="74"/>
        <v>0.90999291282778183</v>
      </c>
      <c r="N752" s="27">
        <f t="shared" si="74"/>
        <v>1.0840989399293286</v>
      </c>
      <c r="O752" s="27">
        <f t="shared" si="74"/>
        <v>1.0014461315979752</v>
      </c>
      <c r="P752" s="27">
        <f t="shared" si="74"/>
        <v>0.97715156130997716</v>
      </c>
      <c r="Q752" s="27">
        <f t="shared" si="74"/>
        <v>0.9263392857142857</v>
      </c>
      <c r="R752" s="31">
        <f t="shared" si="69"/>
        <v>0.97980576627586979</v>
      </c>
      <c r="S752" s="31">
        <f t="shared" si="70"/>
        <v>3.0890868663888457E-2</v>
      </c>
      <c r="T752" s="27">
        <f t="shared" si="71"/>
        <v>0.56598127376597496</v>
      </c>
      <c r="U752" s="31">
        <f t="shared" si="72"/>
        <v>-8.8600089964238349E-3</v>
      </c>
      <c r="V752" s="31">
        <f t="shared" si="73"/>
        <v>0.24719793777752885</v>
      </c>
    </row>
    <row r="753" spans="1:22" ht="11.25" customHeight="1" x14ac:dyDescent="0.2">
      <c r="A753" s="25" t="s">
        <v>2716</v>
      </c>
      <c r="B753" s="25" t="s">
        <v>2717</v>
      </c>
      <c r="C753" s="26">
        <v>1848.1</v>
      </c>
      <c r="D753" s="26">
        <v>1995.4</v>
      </c>
      <c r="E753" s="26">
        <v>2119</v>
      </c>
      <c r="F753" s="26">
        <v>1824.9</v>
      </c>
      <c r="G753" s="26">
        <v>2202.3000000000002</v>
      </c>
      <c r="H753" s="26">
        <v>1828.5</v>
      </c>
      <c r="I753" s="26">
        <v>2105.6</v>
      </c>
      <c r="J753" s="26">
        <v>2171.3000000000002</v>
      </c>
      <c r="K753" s="26">
        <v>1915.4</v>
      </c>
      <c r="L753" s="26">
        <v>1718.4</v>
      </c>
      <c r="M753" s="27">
        <f t="shared" si="74"/>
        <v>0.98939451328391326</v>
      </c>
      <c r="N753" s="27">
        <f t="shared" si="74"/>
        <v>1.055227022150947</v>
      </c>
      <c r="O753" s="27">
        <f t="shared" si="74"/>
        <v>1.0246814535158095</v>
      </c>
      <c r="P753" s="27">
        <f t="shared" si="74"/>
        <v>1.0495917584525178</v>
      </c>
      <c r="Q753" s="27">
        <f t="shared" si="74"/>
        <v>0.78027516687099852</v>
      </c>
      <c r="R753" s="31">
        <f t="shared" si="69"/>
        <v>0.97983398285483714</v>
      </c>
      <c r="S753" s="31">
        <f t="shared" si="70"/>
        <v>5.1223372611672653E-2</v>
      </c>
      <c r="T753" s="27">
        <f t="shared" si="71"/>
        <v>0.67429847734996595</v>
      </c>
      <c r="U753" s="31">
        <f t="shared" si="72"/>
        <v>-8.8475023052832953E-3</v>
      </c>
      <c r="V753" s="31">
        <f t="shared" si="73"/>
        <v>0.17114782101334106</v>
      </c>
    </row>
    <row r="754" spans="1:22" ht="11.25" customHeight="1" x14ac:dyDescent="0.2">
      <c r="A754" s="25" t="s">
        <v>6035</v>
      </c>
      <c r="B754" s="25" t="s">
        <v>6036</v>
      </c>
      <c r="C754" s="26">
        <v>294.7</v>
      </c>
      <c r="D754" s="26">
        <v>332.2</v>
      </c>
      <c r="E754" s="26">
        <v>272.39999999999998</v>
      </c>
      <c r="F754" s="26">
        <v>318.2</v>
      </c>
      <c r="G754" s="26">
        <v>284.3</v>
      </c>
      <c r="H754" s="26">
        <v>294.7</v>
      </c>
      <c r="I754" s="26">
        <v>297.2</v>
      </c>
      <c r="J754" s="26">
        <v>296.7</v>
      </c>
      <c r="K754" s="26">
        <v>289.10000000000002</v>
      </c>
      <c r="L754" s="26">
        <v>286.39999999999998</v>
      </c>
      <c r="M754" s="27">
        <f t="shared" si="74"/>
        <v>1</v>
      </c>
      <c r="N754" s="27">
        <f t="shared" si="74"/>
        <v>0.89464178205900058</v>
      </c>
      <c r="O754" s="27">
        <f t="shared" si="74"/>
        <v>1.0892070484581498</v>
      </c>
      <c r="P754" s="27">
        <f t="shared" si="74"/>
        <v>0.90854808296668776</v>
      </c>
      <c r="Q754" s="27">
        <f t="shared" si="74"/>
        <v>1.0073865634892718</v>
      </c>
      <c r="R754" s="31">
        <f t="shared" si="69"/>
        <v>0.97995669539462205</v>
      </c>
      <c r="S754" s="31">
        <f t="shared" si="70"/>
        <v>3.5684447406431029E-2</v>
      </c>
      <c r="T754" s="27">
        <f t="shared" si="71"/>
        <v>0.52766765959264506</v>
      </c>
      <c r="U754" s="31">
        <f t="shared" si="72"/>
        <v>-8.7931154980083782E-3</v>
      </c>
      <c r="V754" s="31">
        <f t="shared" si="73"/>
        <v>0.27763952263329966</v>
      </c>
    </row>
    <row r="755" spans="1:22" ht="11.25" customHeight="1" x14ac:dyDescent="0.2">
      <c r="A755" s="25" t="s">
        <v>8467</v>
      </c>
      <c r="B755" s="25" t="s">
        <v>8468</v>
      </c>
      <c r="C755" s="26">
        <v>1371.6</v>
      </c>
      <c r="D755" s="26">
        <v>1327.5</v>
      </c>
      <c r="E755" s="26">
        <v>1257.7</v>
      </c>
      <c r="F755" s="26">
        <v>1314.6</v>
      </c>
      <c r="G755" s="26">
        <v>1323.1</v>
      </c>
      <c r="H755" s="26">
        <v>1281.3</v>
      </c>
      <c r="I755" s="26">
        <v>1265.0999999999999</v>
      </c>
      <c r="J755" s="26">
        <v>1254.9000000000001</v>
      </c>
      <c r="K755" s="26">
        <v>1350</v>
      </c>
      <c r="L755" s="26">
        <v>1307.5</v>
      </c>
      <c r="M755" s="27">
        <f t="shared" si="74"/>
        <v>0.93416447944006997</v>
      </c>
      <c r="N755" s="27">
        <f t="shared" si="74"/>
        <v>0.9529943502824858</v>
      </c>
      <c r="O755" s="27">
        <f t="shared" si="74"/>
        <v>0.99777371392223901</v>
      </c>
      <c r="P755" s="27">
        <f t="shared" si="74"/>
        <v>1.0269283432222731</v>
      </c>
      <c r="Q755" s="27">
        <f t="shared" si="74"/>
        <v>0.98820950797369822</v>
      </c>
      <c r="R755" s="31">
        <f t="shared" si="69"/>
        <v>0.98001407896815329</v>
      </c>
      <c r="S755" s="31">
        <f t="shared" si="70"/>
        <v>1.645565160655359E-2</v>
      </c>
      <c r="T755" s="27">
        <f t="shared" si="71"/>
        <v>0.2888798992323775</v>
      </c>
      <c r="U755" s="31">
        <f t="shared" si="72"/>
        <v>-8.7676851500974682E-3</v>
      </c>
      <c r="V755" s="31">
        <f t="shared" si="73"/>
        <v>0.53928267607261049</v>
      </c>
    </row>
    <row r="756" spans="1:22" ht="11.25" customHeight="1" x14ac:dyDescent="0.2">
      <c r="A756" s="25" t="s">
        <v>7392</v>
      </c>
      <c r="B756" s="25" t="s">
        <v>7393</v>
      </c>
      <c r="C756" s="26">
        <v>2870.2</v>
      </c>
      <c r="D756" s="26">
        <v>2935.3</v>
      </c>
      <c r="E756" s="26">
        <v>2865</v>
      </c>
      <c r="F756" s="26">
        <v>2837.7</v>
      </c>
      <c r="G756" s="26">
        <v>2918.4</v>
      </c>
      <c r="H756" s="26">
        <v>2822.5</v>
      </c>
      <c r="I756" s="26">
        <v>2944.9</v>
      </c>
      <c r="J756" s="26">
        <v>2777</v>
      </c>
      <c r="K756" s="26">
        <v>2836.9</v>
      </c>
      <c r="L756" s="26">
        <v>2756.3</v>
      </c>
      <c r="M756" s="27">
        <f t="shared" si="74"/>
        <v>0.98338094906278317</v>
      </c>
      <c r="N756" s="27">
        <f t="shared" si="74"/>
        <v>1.0032705345279869</v>
      </c>
      <c r="O756" s="27">
        <f t="shared" si="74"/>
        <v>0.96928446771378707</v>
      </c>
      <c r="P756" s="27">
        <f t="shared" si="74"/>
        <v>0.99971808154491326</v>
      </c>
      <c r="Q756" s="27">
        <f t="shared" si="74"/>
        <v>0.94445586622807021</v>
      </c>
      <c r="R756" s="31">
        <f t="shared" si="69"/>
        <v>0.98002197981550798</v>
      </c>
      <c r="S756" s="31">
        <f t="shared" si="70"/>
        <v>1.0770229792830502E-2</v>
      </c>
      <c r="T756" s="27">
        <f t="shared" si="71"/>
        <v>0.13921119546985788</v>
      </c>
      <c r="U756" s="31">
        <f t="shared" si="72"/>
        <v>-8.7641838936862466E-3</v>
      </c>
      <c r="V756" s="31">
        <f t="shared" si="73"/>
        <v>0.85632583702956422</v>
      </c>
    </row>
    <row r="757" spans="1:22" ht="11.25" customHeight="1" x14ac:dyDescent="0.2">
      <c r="A757" s="25" t="s">
        <v>2744</v>
      </c>
      <c r="B757" s="25" t="s">
        <v>2745</v>
      </c>
      <c r="C757" s="26">
        <v>1908</v>
      </c>
      <c r="D757" s="26">
        <v>1933</v>
      </c>
      <c r="E757" s="26">
        <v>2196</v>
      </c>
      <c r="F757" s="26">
        <v>1807.6</v>
      </c>
      <c r="G757" s="26">
        <v>2306.6</v>
      </c>
      <c r="H757" s="26">
        <v>1935.3</v>
      </c>
      <c r="I757" s="26">
        <v>2101.4</v>
      </c>
      <c r="J757" s="26">
        <v>2044.2</v>
      </c>
      <c r="K757" s="26">
        <v>1915.9</v>
      </c>
      <c r="L757" s="26">
        <v>1863.6</v>
      </c>
      <c r="M757" s="27">
        <f t="shared" si="74"/>
        <v>1.014308176100629</v>
      </c>
      <c r="N757" s="27">
        <f t="shared" si="74"/>
        <v>1.0871184687015003</v>
      </c>
      <c r="O757" s="27">
        <f t="shared" si="74"/>
        <v>0.93087431693989076</v>
      </c>
      <c r="P757" s="27">
        <f t="shared" si="74"/>
        <v>1.0599136977207348</v>
      </c>
      <c r="Q757" s="27">
        <f t="shared" si="74"/>
        <v>0.80794242608167866</v>
      </c>
      <c r="R757" s="31">
        <f t="shared" si="69"/>
        <v>0.98003141710888675</v>
      </c>
      <c r="S757" s="31">
        <f t="shared" si="70"/>
        <v>5.0524624150662584E-2</v>
      </c>
      <c r="T757" s="27">
        <f t="shared" si="71"/>
        <v>0.62580864723644103</v>
      </c>
      <c r="U757" s="31">
        <f t="shared" si="72"/>
        <v>-8.7600017990096795E-3</v>
      </c>
      <c r="V757" s="31">
        <f t="shared" si="73"/>
        <v>0.20355844019729735</v>
      </c>
    </row>
    <row r="758" spans="1:22" ht="11.25" customHeight="1" x14ac:dyDescent="0.2">
      <c r="A758" s="25" t="s">
        <v>3468</v>
      </c>
      <c r="B758" s="25" t="s">
        <v>3469</v>
      </c>
      <c r="C758" s="26">
        <v>697.2</v>
      </c>
      <c r="D758" s="26">
        <v>658</v>
      </c>
      <c r="E758" s="26">
        <v>762.9</v>
      </c>
      <c r="F758" s="26">
        <v>650.70000000000005</v>
      </c>
      <c r="G758" s="26">
        <v>722.6</v>
      </c>
      <c r="H758" s="26">
        <v>642.79999999999995</v>
      </c>
      <c r="I758" s="26">
        <v>764.2</v>
      </c>
      <c r="J758" s="26">
        <v>687.7</v>
      </c>
      <c r="K758" s="26">
        <v>670.1</v>
      </c>
      <c r="L758" s="26">
        <v>639.9</v>
      </c>
      <c r="M758" s="27">
        <f t="shared" si="74"/>
        <v>0.92197360872059653</v>
      </c>
      <c r="N758" s="27">
        <f t="shared" si="74"/>
        <v>1.1613981762917933</v>
      </c>
      <c r="O758" s="27">
        <f t="shared" si="74"/>
        <v>0.9014287586839691</v>
      </c>
      <c r="P758" s="27">
        <f t="shared" si="74"/>
        <v>1.0298140464115568</v>
      </c>
      <c r="Q758" s="27">
        <f t="shared" si="74"/>
        <v>0.88555217270965947</v>
      </c>
      <c r="R758" s="31">
        <f t="shared" si="69"/>
        <v>0.9800333525635152</v>
      </c>
      <c r="S758" s="31">
        <f t="shared" si="70"/>
        <v>5.1888161533547673E-2</v>
      </c>
      <c r="T758" s="27">
        <f t="shared" si="71"/>
        <v>0.65328772742654739</v>
      </c>
      <c r="U758" s="31">
        <f t="shared" si="72"/>
        <v>-8.7591441158574521E-3</v>
      </c>
      <c r="V758" s="31">
        <f t="shared" si="73"/>
        <v>0.18489550032999824</v>
      </c>
    </row>
    <row r="759" spans="1:22" ht="11.25" customHeight="1" x14ac:dyDescent="0.2">
      <c r="A759" s="25" t="s">
        <v>5240</v>
      </c>
      <c r="B759" s="25" t="s">
        <v>5241</v>
      </c>
      <c r="C759" s="26">
        <v>2523.1</v>
      </c>
      <c r="D759" s="26">
        <v>2458.9</v>
      </c>
      <c r="E759" s="26">
        <v>3088.3</v>
      </c>
      <c r="F759" s="26">
        <v>2400.4</v>
      </c>
      <c r="G759" s="26">
        <v>3244.7</v>
      </c>
      <c r="H759" s="26">
        <v>2540.5</v>
      </c>
      <c r="I759" s="26">
        <v>2746</v>
      </c>
      <c r="J759" s="26">
        <v>2823.5</v>
      </c>
      <c r="K759" s="26">
        <v>2748.6</v>
      </c>
      <c r="L759" s="26">
        <v>2327.1999999999998</v>
      </c>
      <c r="M759" s="27">
        <f t="shared" si="74"/>
        <v>1.0068962783876978</v>
      </c>
      <c r="N759" s="27">
        <f t="shared" si="74"/>
        <v>1.1167595266175931</v>
      </c>
      <c r="O759" s="27">
        <f t="shared" si="74"/>
        <v>0.9142570346145128</v>
      </c>
      <c r="P759" s="27">
        <f t="shared" si="74"/>
        <v>1.1450591568071986</v>
      </c>
      <c r="Q759" s="27">
        <f t="shared" si="74"/>
        <v>0.71723117699633243</v>
      </c>
      <c r="R759" s="31">
        <f t="shared" si="69"/>
        <v>0.98004063468466696</v>
      </c>
      <c r="S759" s="31">
        <f t="shared" si="70"/>
        <v>7.7472797400830642E-2</v>
      </c>
      <c r="T759" s="27">
        <f t="shared" si="71"/>
        <v>0.66932361799472484</v>
      </c>
      <c r="U759" s="31">
        <f t="shared" si="72"/>
        <v>-8.7559171100879268E-3</v>
      </c>
      <c r="V759" s="31">
        <f t="shared" si="73"/>
        <v>0.17436385005430427</v>
      </c>
    </row>
    <row r="760" spans="1:22" ht="11.25" customHeight="1" x14ac:dyDescent="0.2">
      <c r="A760" s="25" t="s">
        <v>4158</v>
      </c>
      <c r="B760" s="25" t="s">
        <v>4159</v>
      </c>
      <c r="C760" s="26">
        <v>244.1</v>
      </c>
      <c r="D760" s="26">
        <v>226.6</v>
      </c>
      <c r="E760" s="26">
        <v>260.60000000000002</v>
      </c>
      <c r="F760" s="26">
        <v>233.1</v>
      </c>
      <c r="G760" s="26">
        <v>245.1</v>
      </c>
      <c r="H760" s="26">
        <v>238.1</v>
      </c>
      <c r="I760" s="26">
        <v>253.4</v>
      </c>
      <c r="J760" s="26">
        <v>222.7</v>
      </c>
      <c r="K760" s="26">
        <v>230.5</v>
      </c>
      <c r="L760" s="26">
        <v>236.1</v>
      </c>
      <c r="M760" s="27">
        <f t="shared" si="74"/>
        <v>0.97541990987300287</v>
      </c>
      <c r="N760" s="27">
        <f t="shared" si="74"/>
        <v>1.1182700794351281</v>
      </c>
      <c r="O760" s="27">
        <f t="shared" si="74"/>
        <v>0.85456638526477346</v>
      </c>
      <c r="P760" s="27">
        <f t="shared" si="74"/>
        <v>0.98884598884598884</v>
      </c>
      <c r="Q760" s="27">
        <f t="shared" si="74"/>
        <v>0.9632802937576499</v>
      </c>
      <c r="R760" s="31">
        <f t="shared" si="69"/>
        <v>0.9800765314353086</v>
      </c>
      <c r="S760" s="31">
        <f t="shared" si="70"/>
        <v>4.1970796161321607E-2</v>
      </c>
      <c r="T760" s="27">
        <f t="shared" si="71"/>
        <v>0.60638018814885131</v>
      </c>
      <c r="U760" s="31">
        <f t="shared" si="72"/>
        <v>-8.7400101418789577E-3</v>
      </c>
      <c r="V760" s="31">
        <f t="shared" si="73"/>
        <v>0.2172549965550726</v>
      </c>
    </row>
    <row r="761" spans="1:22" ht="11.25" customHeight="1" x14ac:dyDescent="0.2">
      <c r="A761" s="25" t="s">
        <v>10458</v>
      </c>
      <c r="B761" s="25" t="s">
        <v>10459</v>
      </c>
      <c r="C761" s="26">
        <v>5369.3</v>
      </c>
      <c r="D761" s="26">
        <v>5447.8</v>
      </c>
      <c r="E761" s="26">
        <v>5452.9</v>
      </c>
      <c r="F761" s="26">
        <v>5148.3999999999996</v>
      </c>
      <c r="G761" s="26">
        <v>5356.2</v>
      </c>
      <c r="H761" s="26">
        <v>5159.2</v>
      </c>
      <c r="I761" s="26">
        <v>5217.6000000000004</v>
      </c>
      <c r="J761" s="26">
        <v>5587</v>
      </c>
      <c r="K761" s="26">
        <v>5282.4</v>
      </c>
      <c r="L761" s="26">
        <v>4989.5</v>
      </c>
      <c r="M761" s="27">
        <f t="shared" si="74"/>
        <v>0.96087013204700789</v>
      </c>
      <c r="N761" s="27">
        <f t="shared" si="74"/>
        <v>0.95774441058776028</v>
      </c>
      <c r="O761" s="27">
        <f t="shared" si="74"/>
        <v>1.0245924187129785</v>
      </c>
      <c r="P761" s="27">
        <f t="shared" si="74"/>
        <v>1.0260275036904669</v>
      </c>
      <c r="Q761" s="27">
        <f t="shared" si="74"/>
        <v>0.93153728389529888</v>
      </c>
      <c r="R761" s="31">
        <f t="shared" si="69"/>
        <v>0.98015434978670246</v>
      </c>
      <c r="S761" s="31">
        <f t="shared" si="70"/>
        <v>1.9126936168132404E-2</v>
      </c>
      <c r="T761" s="27">
        <f t="shared" si="71"/>
        <v>0.35167107679298226</v>
      </c>
      <c r="U761" s="31">
        <f t="shared" si="72"/>
        <v>-8.705528407158148E-3</v>
      </c>
      <c r="V761" s="31">
        <f t="shared" si="73"/>
        <v>0.45386334878780704</v>
      </c>
    </row>
    <row r="762" spans="1:22" ht="11.25" customHeight="1" x14ac:dyDescent="0.2">
      <c r="A762" s="25" t="s">
        <v>10128</v>
      </c>
      <c r="B762" s="25" t="s">
        <v>10129</v>
      </c>
      <c r="C762" s="26">
        <v>8385.9</v>
      </c>
      <c r="D762" s="26">
        <v>8338.9</v>
      </c>
      <c r="E762" s="26">
        <v>8049</v>
      </c>
      <c r="F762" s="26">
        <v>7944.6</v>
      </c>
      <c r="G762" s="26">
        <v>8056.2</v>
      </c>
      <c r="H762" s="26">
        <v>7841.8</v>
      </c>
      <c r="I762" s="26">
        <v>8008.6</v>
      </c>
      <c r="J762" s="26">
        <v>8016</v>
      </c>
      <c r="K762" s="26">
        <v>8200.7000000000007</v>
      </c>
      <c r="L762" s="26">
        <v>7872.1</v>
      </c>
      <c r="M762" s="27">
        <f t="shared" si="74"/>
        <v>0.93511728019652041</v>
      </c>
      <c r="N762" s="27">
        <f t="shared" si="74"/>
        <v>0.96039045917327237</v>
      </c>
      <c r="O762" s="27">
        <f t="shared" si="74"/>
        <v>0.99590011181513227</v>
      </c>
      <c r="P762" s="27">
        <f t="shared" si="74"/>
        <v>1.0322357324471969</v>
      </c>
      <c r="Q762" s="27">
        <f t="shared" si="74"/>
        <v>0.97714803505374748</v>
      </c>
      <c r="R762" s="31">
        <f t="shared" si="69"/>
        <v>0.98015832373717393</v>
      </c>
      <c r="S762" s="31">
        <f t="shared" si="70"/>
        <v>1.6413997533275517E-2</v>
      </c>
      <c r="T762" s="27">
        <f t="shared" si="71"/>
        <v>0.28445935877717965</v>
      </c>
      <c r="U762" s="31">
        <f t="shared" si="72"/>
        <v>-8.703767601563786E-3</v>
      </c>
      <c r="V762" s="31">
        <f t="shared" si="73"/>
        <v>0.54597977327457203</v>
      </c>
    </row>
    <row r="763" spans="1:22" ht="11.25" customHeight="1" x14ac:dyDescent="0.2">
      <c r="A763" s="25" t="s">
        <v>10220</v>
      </c>
      <c r="B763" s="25" t="s">
        <v>10221</v>
      </c>
      <c r="C763" s="26">
        <v>3108.1</v>
      </c>
      <c r="D763" s="26">
        <v>3058.2</v>
      </c>
      <c r="E763" s="26">
        <v>2832.9</v>
      </c>
      <c r="F763" s="26">
        <v>2733.8</v>
      </c>
      <c r="G763" s="26">
        <v>2953.7</v>
      </c>
      <c r="H763" s="26">
        <v>2669.3</v>
      </c>
      <c r="I763" s="26">
        <v>2705.7</v>
      </c>
      <c r="J763" s="26">
        <v>2753.3</v>
      </c>
      <c r="K763" s="26">
        <v>3193.8</v>
      </c>
      <c r="L763" s="26">
        <v>3004.2</v>
      </c>
      <c r="M763" s="27">
        <f t="shared" si="74"/>
        <v>0.85882050127087295</v>
      </c>
      <c r="N763" s="27">
        <f t="shared" si="74"/>
        <v>0.88473611928585438</v>
      </c>
      <c r="O763" s="27">
        <f t="shared" si="74"/>
        <v>0.97190158494828627</v>
      </c>
      <c r="P763" s="27">
        <f t="shared" si="74"/>
        <v>1.1682639549345233</v>
      </c>
      <c r="Q763" s="27">
        <f t="shared" si="74"/>
        <v>1.017097200121881</v>
      </c>
      <c r="R763" s="31">
        <f t="shared" si="69"/>
        <v>0.98016387211228351</v>
      </c>
      <c r="S763" s="31">
        <f t="shared" si="70"/>
        <v>5.5065709348667301E-2</v>
      </c>
      <c r="T763" s="27">
        <f t="shared" si="71"/>
        <v>0.67548774677199475</v>
      </c>
      <c r="U763" s="31">
        <f t="shared" si="72"/>
        <v>-8.7013092009001342E-3</v>
      </c>
      <c r="V763" s="31">
        <f t="shared" si="73"/>
        <v>0.1703825245954273</v>
      </c>
    </row>
    <row r="764" spans="1:22" ht="11.25" customHeight="1" x14ac:dyDescent="0.2">
      <c r="A764" s="25" t="s">
        <v>3220</v>
      </c>
      <c r="B764" s="25" t="s">
        <v>3221</v>
      </c>
      <c r="C764" s="26">
        <v>3046.8</v>
      </c>
      <c r="D764" s="26">
        <v>3074.3</v>
      </c>
      <c r="E764" s="26">
        <v>2955.9</v>
      </c>
      <c r="F764" s="26">
        <v>2745.3</v>
      </c>
      <c r="G764" s="26">
        <v>2968.3</v>
      </c>
      <c r="H764" s="26">
        <v>2850.9</v>
      </c>
      <c r="I764" s="26">
        <v>2827.3</v>
      </c>
      <c r="J764" s="26">
        <v>2880.2</v>
      </c>
      <c r="K764" s="26">
        <v>2910.7</v>
      </c>
      <c r="L764" s="26">
        <v>3000.5</v>
      </c>
      <c r="M764" s="27">
        <f t="shared" si="74"/>
        <v>0.93570303269003541</v>
      </c>
      <c r="N764" s="27">
        <f t="shared" si="74"/>
        <v>0.91965650717236447</v>
      </c>
      <c r="O764" s="27">
        <f t="shared" si="74"/>
        <v>0.9743902026455562</v>
      </c>
      <c r="P764" s="27">
        <f t="shared" si="74"/>
        <v>1.0602484245801915</v>
      </c>
      <c r="Q764" s="27">
        <f t="shared" si="74"/>
        <v>1.0108479601118485</v>
      </c>
      <c r="R764" s="31">
        <f t="shared" si="69"/>
        <v>0.98016922543999918</v>
      </c>
      <c r="S764" s="31">
        <f t="shared" si="70"/>
        <v>2.5520865355894644E-2</v>
      </c>
      <c r="T764" s="27">
        <f t="shared" si="71"/>
        <v>0.440998311241314</v>
      </c>
      <c r="U764" s="31">
        <f t="shared" si="72"/>
        <v>-8.6989372359624964E-3</v>
      </c>
      <c r="V764" s="31">
        <f t="shared" si="73"/>
        <v>0.35556307361602285</v>
      </c>
    </row>
    <row r="765" spans="1:22" ht="11.25" customHeight="1" x14ac:dyDescent="0.2">
      <c r="A765" s="25" t="s">
        <v>6630</v>
      </c>
      <c r="B765" s="25" t="s">
        <v>6631</v>
      </c>
      <c r="C765" s="26">
        <v>4241.7</v>
      </c>
      <c r="D765" s="26">
        <v>4133.3999999999996</v>
      </c>
      <c r="E765" s="26">
        <v>4107.1000000000004</v>
      </c>
      <c r="F765" s="26">
        <v>4100.3</v>
      </c>
      <c r="G765" s="26">
        <v>4291.1000000000004</v>
      </c>
      <c r="H765" s="26">
        <v>4080.2</v>
      </c>
      <c r="I765" s="26">
        <v>3952.3</v>
      </c>
      <c r="J765" s="26">
        <v>4025.7</v>
      </c>
      <c r="K765" s="26">
        <v>4215.5</v>
      </c>
      <c r="L765" s="26">
        <v>4182.5</v>
      </c>
      <c r="M765" s="27">
        <f t="shared" si="74"/>
        <v>0.96192564302048711</v>
      </c>
      <c r="N765" s="27">
        <f t="shared" si="74"/>
        <v>0.95618619054531395</v>
      </c>
      <c r="O765" s="27">
        <f t="shared" si="74"/>
        <v>0.98018066275474169</v>
      </c>
      <c r="P765" s="27">
        <f t="shared" si="74"/>
        <v>1.028095505206936</v>
      </c>
      <c r="Q765" s="27">
        <f t="shared" si="74"/>
        <v>0.97469180396634891</v>
      </c>
      <c r="R765" s="31">
        <f t="shared" si="69"/>
        <v>0.98021596109876552</v>
      </c>
      <c r="S765" s="31">
        <f t="shared" si="70"/>
        <v>1.271796742852232E-2</v>
      </c>
      <c r="T765" s="27">
        <f t="shared" si="71"/>
        <v>0.1889233502674654</v>
      </c>
      <c r="U765" s="31">
        <f t="shared" si="72"/>
        <v>-8.6782300414238386E-3</v>
      </c>
      <c r="V765" s="31">
        <f t="shared" si="73"/>
        <v>0.72371436147681178</v>
      </c>
    </row>
    <row r="766" spans="1:22" ht="11.25" customHeight="1" x14ac:dyDescent="0.2">
      <c r="A766" s="25" t="s">
        <v>9983</v>
      </c>
      <c r="B766" s="25" t="s">
        <v>9984</v>
      </c>
      <c r="C766" s="26">
        <v>2291.1999999999998</v>
      </c>
      <c r="D766" s="26">
        <v>2285</v>
      </c>
      <c r="E766" s="26">
        <v>2117.6</v>
      </c>
      <c r="F766" s="26">
        <v>2117.8000000000002</v>
      </c>
      <c r="G766" s="26">
        <v>2249.5</v>
      </c>
      <c r="H766" s="26">
        <v>2098</v>
      </c>
      <c r="I766" s="26">
        <v>2237.1</v>
      </c>
      <c r="J766" s="26">
        <v>2098.6999999999998</v>
      </c>
      <c r="K766" s="26">
        <v>2146</v>
      </c>
      <c r="L766" s="26">
        <v>2254.5</v>
      </c>
      <c r="M766" s="27">
        <f t="shared" si="74"/>
        <v>0.91567737430167606</v>
      </c>
      <c r="N766" s="27">
        <f t="shared" si="74"/>
        <v>0.97903719912472642</v>
      </c>
      <c r="O766" s="27">
        <f t="shared" si="74"/>
        <v>0.99107480166225914</v>
      </c>
      <c r="P766" s="27">
        <f t="shared" si="74"/>
        <v>1.0133157049768626</v>
      </c>
      <c r="Q766" s="27">
        <f t="shared" si="74"/>
        <v>1.0022227161591464</v>
      </c>
      <c r="R766" s="31">
        <f t="shared" si="69"/>
        <v>0.98026555924493408</v>
      </c>
      <c r="S766" s="31">
        <f t="shared" si="70"/>
        <v>1.7123684032857786E-2</v>
      </c>
      <c r="T766" s="27">
        <f t="shared" si="71"/>
        <v>0.31007873994802698</v>
      </c>
      <c r="U766" s="31">
        <f t="shared" si="72"/>
        <v>-8.656255642813384E-3</v>
      </c>
      <c r="V766" s="31">
        <f t="shared" si="73"/>
        <v>0.50852800944721654</v>
      </c>
    </row>
    <row r="767" spans="1:22" ht="11.25" customHeight="1" x14ac:dyDescent="0.2">
      <c r="A767" s="25" t="s">
        <v>8125</v>
      </c>
      <c r="B767" s="25" t="s">
        <v>8126</v>
      </c>
      <c r="C767" s="26">
        <v>689.8</v>
      </c>
      <c r="D767" s="26">
        <v>699.6</v>
      </c>
      <c r="E767" s="26">
        <v>706.2</v>
      </c>
      <c r="F767" s="26">
        <v>663.5</v>
      </c>
      <c r="G767" s="26">
        <v>654.9</v>
      </c>
      <c r="H767" s="26">
        <v>617.29999999999995</v>
      </c>
      <c r="I767" s="26">
        <v>732.3</v>
      </c>
      <c r="J767" s="26">
        <v>663.3</v>
      </c>
      <c r="K767" s="26">
        <v>632</v>
      </c>
      <c r="L767" s="26">
        <v>699.4</v>
      </c>
      <c r="M767" s="27">
        <f t="shared" si="74"/>
        <v>0.8948970716149609</v>
      </c>
      <c r="N767" s="27">
        <f t="shared" si="74"/>
        <v>1.0467409948542024</v>
      </c>
      <c r="O767" s="27">
        <f t="shared" si="74"/>
        <v>0.93925233644859796</v>
      </c>
      <c r="P767" s="27">
        <f t="shared" si="74"/>
        <v>0.95252449133383577</v>
      </c>
      <c r="Q767" s="27">
        <f t="shared" si="74"/>
        <v>1.0679493052374409</v>
      </c>
      <c r="R767" s="31">
        <f t="shared" si="69"/>
        <v>0.98027283989780756</v>
      </c>
      <c r="S767" s="31">
        <f t="shared" si="70"/>
        <v>3.3050607073773892E-2</v>
      </c>
      <c r="T767" s="27">
        <f t="shared" si="71"/>
        <v>0.56985840017402489</v>
      </c>
      <c r="U767" s="31">
        <f t="shared" si="72"/>
        <v>-8.6530300519562994E-3</v>
      </c>
      <c r="V767" s="31">
        <f t="shared" si="73"/>
        <v>0.24423304549026073</v>
      </c>
    </row>
    <row r="768" spans="1:22" ht="11.25" customHeight="1" x14ac:dyDescent="0.2">
      <c r="A768" s="25" t="s">
        <v>6418</v>
      </c>
      <c r="B768" s="25" t="s">
        <v>6419</v>
      </c>
      <c r="C768" s="26">
        <v>656.1</v>
      </c>
      <c r="D768" s="26">
        <v>688.2</v>
      </c>
      <c r="E768" s="26">
        <v>669.2</v>
      </c>
      <c r="F768" s="26">
        <v>675</v>
      </c>
      <c r="G768" s="26">
        <v>639.5</v>
      </c>
      <c r="H768" s="26">
        <v>678.4</v>
      </c>
      <c r="I768" s="26">
        <v>711.3</v>
      </c>
      <c r="J768" s="26">
        <v>627.79999999999995</v>
      </c>
      <c r="K768" s="26">
        <v>587.6</v>
      </c>
      <c r="L768" s="26">
        <v>655.7</v>
      </c>
      <c r="M768" s="27">
        <f t="shared" si="74"/>
        <v>1.0339887212315195</v>
      </c>
      <c r="N768" s="27">
        <f t="shared" si="74"/>
        <v>1.0335658238884045</v>
      </c>
      <c r="O768" s="27">
        <f t="shared" si="74"/>
        <v>0.93813508667065137</v>
      </c>
      <c r="P768" s="27">
        <f t="shared" si="74"/>
        <v>0.87051851851851858</v>
      </c>
      <c r="Q768" s="27">
        <f t="shared" si="74"/>
        <v>1.0253322908522284</v>
      </c>
      <c r="R768" s="31">
        <f t="shared" si="69"/>
        <v>0.98030808823226445</v>
      </c>
      <c r="S768" s="31">
        <f t="shared" si="70"/>
        <v>3.2846222969033181E-2</v>
      </c>
      <c r="T768" s="27">
        <f t="shared" si="71"/>
        <v>0.57545588152970084</v>
      </c>
      <c r="U768" s="31">
        <f t="shared" si="72"/>
        <v>-8.6374141118714803E-3</v>
      </c>
      <c r="V768" s="31">
        <f t="shared" si="73"/>
        <v>0.23998796680859005</v>
      </c>
    </row>
    <row r="769" spans="1:22" ht="11.25" customHeight="1" x14ac:dyDescent="0.2">
      <c r="A769" s="25" t="s">
        <v>8749</v>
      </c>
      <c r="B769" s="25" t="s">
        <v>8750</v>
      </c>
      <c r="C769" s="26">
        <v>1287.8</v>
      </c>
      <c r="D769" s="26">
        <v>1322.9</v>
      </c>
      <c r="E769" s="26">
        <v>1194.8</v>
      </c>
      <c r="F769" s="26">
        <v>1147.4000000000001</v>
      </c>
      <c r="G769" s="26">
        <v>1330</v>
      </c>
      <c r="H769" s="26">
        <v>1158.4000000000001</v>
      </c>
      <c r="I769" s="26">
        <v>1189.8</v>
      </c>
      <c r="J769" s="26">
        <v>1223</v>
      </c>
      <c r="K769" s="26">
        <v>1234.0999999999999</v>
      </c>
      <c r="L769" s="26">
        <v>1335.2</v>
      </c>
      <c r="M769" s="27">
        <f t="shared" si="74"/>
        <v>0.89951855878241971</v>
      </c>
      <c r="N769" s="27">
        <f t="shared" si="74"/>
        <v>0.89938770882152841</v>
      </c>
      <c r="O769" s="27">
        <f t="shared" si="74"/>
        <v>1.023602276531637</v>
      </c>
      <c r="P769" s="27">
        <f t="shared" si="74"/>
        <v>1.0755621404915459</v>
      </c>
      <c r="Q769" s="27">
        <f t="shared" si="74"/>
        <v>1.0039097744360903</v>
      </c>
      <c r="R769" s="31">
        <f t="shared" si="69"/>
        <v>0.9803960918126442</v>
      </c>
      <c r="S769" s="31">
        <f t="shared" si="70"/>
        <v>3.5056937939253414E-2</v>
      </c>
      <c r="T769" s="27">
        <f t="shared" si="71"/>
        <v>0.55284322492890969</v>
      </c>
      <c r="U769" s="31">
        <f t="shared" si="72"/>
        <v>-8.598428659847359E-3</v>
      </c>
      <c r="V769" s="31">
        <f t="shared" si="73"/>
        <v>0.25739800829989629</v>
      </c>
    </row>
    <row r="770" spans="1:22" ht="11.25" customHeight="1" x14ac:dyDescent="0.2">
      <c r="A770" s="25" t="s">
        <v>11837</v>
      </c>
      <c r="B770" s="25" t="s">
        <v>11838</v>
      </c>
      <c r="C770" s="26">
        <v>2452.1</v>
      </c>
      <c r="D770" s="26">
        <v>2281.1999999999998</v>
      </c>
      <c r="E770" s="26">
        <v>2237.6</v>
      </c>
      <c r="F770" s="26">
        <v>3277.3</v>
      </c>
      <c r="G770" s="26">
        <v>2186.1999999999998</v>
      </c>
      <c r="H770" s="26">
        <v>2010.6</v>
      </c>
      <c r="I770" s="26">
        <v>2485.9</v>
      </c>
      <c r="J770" s="26">
        <v>2490.8000000000002</v>
      </c>
      <c r="K770" s="26">
        <v>2484.9</v>
      </c>
      <c r="L770" s="26">
        <v>2450.6999999999998</v>
      </c>
      <c r="M770" s="27">
        <f t="shared" si="74"/>
        <v>0.819950246727295</v>
      </c>
      <c r="N770" s="27">
        <f t="shared" si="74"/>
        <v>1.0897334736103805</v>
      </c>
      <c r="O770" s="27">
        <f t="shared" si="74"/>
        <v>1.1131569538791564</v>
      </c>
      <c r="P770" s="27">
        <f t="shared" si="74"/>
        <v>0.75821560430842461</v>
      </c>
      <c r="Q770" s="27">
        <f t="shared" si="74"/>
        <v>1.1209861860762969</v>
      </c>
      <c r="R770" s="31">
        <f t="shared" si="69"/>
        <v>0.98040849292031074</v>
      </c>
      <c r="S770" s="31">
        <f t="shared" si="70"/>
        <v>7.8883687041085004E-2</v>
      </c>
      <c r="T770" s="27">
        <f t="shared" si="71"/>
        <v>0.66266372191078682</v>
      </c>
      <c r="U770" s="31">
        <f t="shared" si="72"/>
        <v>-8.5929352693574837E-3</v>
      </c>
      <c r="V770" s="31">
        <f t="shared" si="73"/>
        <v>0.17870680457899782</v>
      </c>
    </row>
    <row r="771" spans="1:22" ht="11.25" customHeight="1" x14ac:dyDescent="0.2">
      <c r="A771" s="25" t="s">
        <v>6000</v>
      </c>
      <c r="B771" s="25" t="s">
        <v>6001</v>
      </c>
      <c r="C771" s="26">
        <v>1935.3</v>
      </c>
      <c r="D771" s="26">
        <v>1842.5</v>
      </c>
      <c r="E771" s="26">
        <v>2230.6999999999998</v>
      </c>
      <c r="F771" s="26">
        <v>1888.7</v>
      </c>
      <c r="G771" s="26">
        <v>2099.5</v>
      </c>
      <c r="H771" s="26">
        <v>1927.8</v>
      </c>
      <c r="I771" s="26">
        <v>2103</v>
      </c>
      <c r="J771" s="26">
        <v>1936.7</v>
      </c>
      <c r="K771" s="26">
        <v>1897</v>
      </c>
      <c r="L771" s="26">
        <v>1873.1</v>
      </c>
      <c r="M771" s="27">
        <f t="shared" ref="M771:Q821" si="75">H771/C771</f>
        <v>0.99612463184002475</v>
      </c>
      <c r="N771" s="27">
        <f t="shared" si="75"/>
        <v>1.1413839891451831</v>
      </c>
      <c r="O771" s="27">
        <f t="shared" si="75"/>
        <v>0.86820280629398849</v>
      </c>
      <c r="P771" s="27">
        <f t="shared" si="75"/>
        <v>1.004394557102769</v>
      </c>
      <c r="Q771" s="27">
        <f t="shared" si="75"/>
        <v>0.89216480114312924</v>
      </c>
      <c r="R771" s="31">
        <f t="shared" si="69"/>
        <v>0.98045415710501893</v>
      </c>
      <c r="S771" s="31">
        <f t="shared" si="70"/>
        <v>4.8534777997851435E-2</v>
      </c>
      <c r="T771" s="27">
        <f t="shared" si="71"/>
        <v>0.62509184790005778</v>
      </c>
      <c r="U771" s="31">
        <f t="shared" si="72"/>
        <v>-8.5727077399660612E-3</v>
      </c>
      <c r="V771" s="31">
        <f t="shared" si="73"/>
        <v>0.20405616488716119</v>
      </c>
    </row>
    <row r="772" spans="1:22" ht="11.25" customHeight="1" x14ac:dyDescent="0.2">
      <c r="A772" s="25" t="s">
        <v>11478</v>
      </c>
      <c r="B772" s="25" t="s">
        <v>11479</v>
      </c>
      <c r="C772" s="26">
        <v>512.1</v>
      </c>
      <c r="D772" s="26">
        <v>501.2</v>
      </c>
      <c r="E772" s="26">
        <v>439.9</v>
      </c>
      <c r="F772" s="26">
        <v>443.4</v>
      </c>
      <c r="G772" s="26">
        <v>409.8</v>
      </c>
      <c r="H772" s="26">
        <v>417.9</v>
      </c>
      <c r="I772" s="26">
        <v>401.5</v>
      </c>
      <c r="J772" s="26">
        <v>467</v>
      </c>
      <c r="K772" s="26">
        <v>493.1</v>
      </c>
      <c r="L772" s="26">
        <v>455.5</v>
      </c>
      <c r="M772" s="27">
        <f t="shared" si="75"/>
        <v>0.81605155243116567</v>
      </c>
      <c r="N772" s="27">
        <f t="shared" si="75"/>
        <v>0.80107741420590584</v>
      </c>
      <c r="O772" s="27">
        <f t="shared" si="75"/>
        <v>1.0616049102068652</v>
      </c>
      <c r="P772" s="27">
        <f t="shared" si="75"/>
        <v>1.112088407758232</v>
      </c>
      <c r="Q772" s="27">
        <f t="shared" si="75"/>
        <v>1.1115178135675938</v>
      </c>
      <c r="R772" s="31">
        <f t="shared" si="69"/>
        <v>0.98046801963395258</v>
      </c>
      <c r="S772" s="31">
        <f t="shared" si="70"/>
        <v>7.0814876288518236E-2</v>
      </c>
      <c r="T772" s="27">
        <f t="shared" si="71"/>
        <v>0.69586316779287238</v>
      </c>
      <c r="U772" s="31">
        <f t="shared" si="72"/>
        <v>-8.5665673434805467E-3</v>
      </c>
      <c r="V772" s="31">
        <f t="shared" si="73"/>
        <v>0.15747615020945568</v>
      </c>
    </row>
    <row r="773" spans="1:22" ht="11.25" customHeight="1" x14ac:dyDescent="0.2">
      <c r="A773" s="25" t="s">
        <v>6953</v>
      </c>
      <c r="B773" s="25" t="s">
        <v>6954</v>
      </c>
      <c r="C773" s="26">
        <v>3070.3</v>
      </c>
      <c r="D773" s="26">
        <v>3050</v>
      </c>
      <c r="E773" s="26">
        <v>2860.3</v>
      </c>
      <c r="F773" s="26">
        <v>2890.6</v>
      </c>
      <c r="G773" s="26">
        <v>3013.8</v>
      </c>
      <c r="H773" s="26">
        <v>3084</v>
      </c>
      <c r="I773" s="26">
        <v>2943.5</v>
      </c>
      <c r="J773" s="26">
        <v>2813.9</v>
      </c>
      <c r="K773" s="26">
        <v>2889.8</v>
      </c>
      <c r="L773" s="26">
        <v>2861.5</v>
      </c>
      <c r="M773" s="27">
        <f t="shared" si="75"/>
        <v>1.0044621046803244</v>
      </c>
      <c r="N773" s="27">
        <f t="shared" si="75"/>
        <v>0.96508196721311479</v>
      </c>
      <c r="O773" s="27">
        <f t="shared" si="75"/>
        <v>0.98377792539244135</v>
      </c>
      <c r="P773" s="27">
        <f t="shared" si="75"/>
        <v>0.9997232408496507</v>
      </c>
      <c r="Q773" s="27">
        <f t="shared" si="75"/>
        <v>0.94946579069613102</v>
      </c>
      <c r="R773" s="31">
        <f t="shared" si="69"/>
        <v>0.9805022057663324</v>
      </c>
      <c r="S773" s="31">
        <f t="shared" si="70"/>
        <v>1.0380987674975112E-2</v>
      </c>
      <c r="T773" s="27">
        <f t="shared" si="71"/>
        <v>0.13665265662745038</v>
      </c>
      <c r="U773" s="31">
        <f t="shared" si="72"/>
        <v>-8.5514249935770507E-3</v>
      </c>
      <c r="V773" s="31">
        <f t="shared" si="73"/>
        <v>0.86438192088733112</v>
      </c>
    </row>
    <row r="774" spans="1:22" ht="11.25" customHeight="1" x14ac:dyDescent="0.2">
      <c r="A774" s="25" t="s">
        <v>4289</v>
      </c>
      <c r="B774" s="25" t="s">
        <v>4290</v>
      </c>
      <c r="C774" s="26">
        <v>508.4</v>
      </c>
      <c r="D774" s="26">
        <v>492.7</v>
      </c>
      <c r="E774" s="26">
        <v>485.4</v>
      </c>
      <c r="F774" s="26">
        <v>484.1</v>
      </c>
      <c r="G774" s="26">
        <v>494.2</v>
      </c>
      <c r="H774" s="26">
        <v>490.1</v>
      </c>
      <c r="I774" s="26">
        <v>500.6</v>
      </c>
      <c r="J774" s="26">
        <v>452.1</v>
      </c>
      <c r="K774" s="26">
        <v>469.7</v>
      </c>
      <c r="L774" s="26">
        <v>504.7</v>
      </c>
      <c r="M774" s="27">
        <f t="shared" si="75"/>
        <v>0.96400472069236831</v>
      </c>
      <c r="N774" s="27">
        <f t="shared" si="75"/>
        <v>1.0160340978282931</v>
      </c>
      <c r="O774" s="27">
        <f t="shared" si="75"/>
        <v>0.93139678615574795</v>
      </c>
      <c r="P774" s="27">
        <f t="shared" si="75"/>
        <v>0.97025407973559175</v>
      </c>
      <c r="Q774" s="27">
        <f t="shared" si="75"/>
        <v>1.0212464589235128</v>
      </c>
      <c r="R774" s="31">
        <f t="shared" ref="R774:R837" si="76">AVERAGE(M774:Q774)</f>
        <v>0.98058722866710268</v>
      </c>
      <c r="S774" s="31">
        <f t="shared" ref="S774:S837" si="77">STDEV(M774:Q774)/SQRT(5)</f>
        <v>1.6898382630314273E-2</v>
      </c>
      <c r="T774" s="27">
        <f t="shared" ref="T774:T837" si="78">TTEST(C774:G774,H774:L774,2,1)</f>
        <v>0.31423035424212337</v>
      </c>
      <c r="U774" s="31">
        <f t="shared" ref="U774:U837" si="79">LOG10(R774)</f>
        <v>-8.5137673773411603E-3</v>
      </c>
      <c r="V774" s="31">
        <f t="shared" ref="V774:V837" si="80">-LOG(T774)</f>
        <v>0.50275186498948532</v>
      </c>
    </row>
    <row r="775" spans="1:22" ht="11.25" customHeight="1" x14ac:dyDescent="0.2">
      <c r="A775" s="25" t="s">
        <v>2593</v>
      </c>
      <c r="B775" s="25" t="s">
        <v>2594</v>
      </c>
      <c r="C775" s="26">
        <v>459.6</v>
      </c>
      <c r="D775" s="26">
        <v>486.7</v>
      </c>
      <c r="E775" s="26">
        <v>449</v>
      </c>
      <c r="F775" s="26">
        <v>446.2</v>
      </c>
      <c r="G775" s="26">
        <v>457.2</v>
      </c>
      <c r="H775" s="26">
        <v>424.4</v>
      </c>
      <c r="I775" s="26">
        <v>456.3</v>
      </c>
      <c r="J775" s="26">
        <v>431.2</v>
      </c>
      <c r="K775" s="26">
        <v>483.5</v>
      </c>
      <c r="L775" s="26">
        <v>456.8</v>
      </c>
      <c r="M775" s="27">
        <f t="shared" si="75"/>
        <v>0.92341166231505645</v>
      </c>
      <c r="N775" s="27">
        <f t="shared" si="75"/>
        <v>0.93753852475857824</v>
      </c>
      <c r="O775" s="27">
        <f t="shared" si="75"/>
        <v>0.96035634743875276</v>
      </c>
      <c r="P775" s="27">
        <f t="shared" si="75"/>
        <v>1.0835948005378755</v>
      </c>
      <c r="Q775" s="27">
        <f t="shared" si="75"/>
        <v>0.99912510936132992</v>
      </c>
      <c r="R775" s="31">
        <f t="shared" si="76"/>
        <v>0.98080528888231855</v>
      </c>
      <c r="S775" s="31">
        <f t="shared" si="77"/>
        <v>2.8710189814084453E-2</v>
      </c>
      <c r="T775" s="27">
        <f t="shared" si="78"/>
        <v>0.51734033512188693</v>
      </c>
      <c r="U775" s="31">
        <f t="shared" si="79"/>
        <v>-8.4172009351489701E-3</v>
      </c>
      <c r="V775" s="31">
        <f t="shared" si="80"/>
        <v>0.28622365992850851</v>
      </c>
    </row>
    <row r="776" spans="1:22" ht="11.25" customHeight="1" x14ac:dyDescent="0.2">
      <c r="A776" s="25" t="s">
        <v>8997</v>
      </c>
      <c r="B776" s="25" t="s">
        <v>8998</v>
      </c>
      <c r="C776" s="26">
        <v>302.8</v>
      </c>
      <c r="D776" s="26">
        <v>290.2</v>
      </c>
      <c r="E776" s="26">
        <v>329.1</v>
      </c>
      <c r="F776" s="26">
        <v>292.7</v>
      </c>
      <c r="G776" s="26">
        <v>357</v>
      </c>
      <c r="H776" s="26">
        <v>301.60000000000002</v>
      </c>
      <c r="I776" s="26">
        <v>333.7</v>
      </c>
      <c r="J776" s="26">
        <v>301.5</v>
      </c>
      <c r="K776" s="26">
        <v>304.10000000000002</v>
      </c>
      <c r="L776" s="26">
        <v>286.7</v>
      </c>
      <c r="M776" s="27">
        <f t="shared" si="75"/>
        <v>0.99603698811096442</v>
      </c>
      <c r="N776" s="27">
        <f t="shared" si="75"/>
        <v>1.1498966230186078</v>
      </c>
      <c r="O776" s="27">
        <f t="shared" si="75"/>
        <v>0.91613491340018227</v>
      </c>
      <c r="P776" s="27">
        <f t="shared" si="75"/>
        <v>1.0389477280491972</v>
      </c>
      <c r="Q776" s="27">
        <f t="shared" si="75"/>
        <v>0.80308123249299712</v>
      </c>
      <c r="R776" s="31">
        <f t="shared" si="76"/>
        <v>0.98081949701438964</v>
      </c>
      <c r="S776" s="31">
        <f t="shared" si="77"/>
        <v>5.8297737455572755E-2</v>
      </c>
      <c r="T776" s="27">
        <f t="shared" si="78"/>
        <v>0.66839059249527644</v>
      </c>
      <c r="U776" s="31">
        <f t="shared" si="79"/>
        <v>-8.4109097082016981E-3</v>
      </c>
      <c r="V776" s="31">
        <f t="shared" si="80"/>
        <v>0.17496967137012159</v>
      </c>
    </row>
    <row r="777" spans="1:22" ht="11.25" customHeight="1" x14ac:dyDescent="0.2">
      <c r="A777" s="25" t="s">
        <v>11942</v>
      </c>
      <c r="B777" s="25" t="s">
        <v>11943</v>
      </c>
      <c r="C777" s="26">
        <v>5411.7</v>
      </c>
      <c r="D777" s="26">
        <v>5538.5</v>
      </c>
      <c r="E777" s="26">
        <v>5318.7</v>
      </c>
      <c r="F777" s="26">
        <v>5811.8</v>
      </c>
      <c r="G777" s="26">
        <v>5125.6000000000004</v>
      </c>
      <c r="H777" s="26">
        <v>5909.2</v>
      </c>
      <c r="I777" s="26">
        <v>5278.8</v>
      </c>
      <c r="J777" s="26">
        <v>5368.8</v>
      </c>
      <c r="K777" s="26">
        <v>4834.8</v>
      </c>
      <c r="L777" s="26">
        <v>5216.7</v>
      </c>
      <c r="M777" s="27">
        <f t="shared" si="75"/>
        <v>1.0919304469944748</v>
      </c>
      <c r="N777" s="27">
        <f t="shared" si="75"/>
        <v>0.95311004784689002</v>
      </c>
      <c r="O777" s="27">
        <f t="shared" si="75"/>
        <v>1.0094195950138192</v>
      </c>
      <c r="P777" s="27">
        <f t="shared" si="75"/>
        <v>0.83189373343886575</v>
      </c>
      <c r="Q777" s="27">
        <f t="shared" si="75"/>
        <v>1.0177735289527079</v>
      </c>
      <c r="R777" s="31">
        <f t="shared" si="76"/>
        <v>0.98082547044935153</v>
      </c>
      <c r="S777" s="31">
        <f t="shared" si="77"/>
        <v>4.3287357125875489E-2</v>
      </c>
      <c r="T777" s="27">
        <f t="shared" si="78"/>
        <v>0.65207129203642444</v>
      </c>
      <c r="U777" s="31">
        <f t="shared" si="79"/>
        <v>-8.4082647547213344E-3</v>
      </c>
      <c r="V777" s="31">
        <f t="shared" si="80"/>
        <v>0.1857049195358528</v>
      </c>
    </row>
    <row r="778" spans="1:22" ht="11.25" customHeight="1" x14ac:dyDescent="0.2">
      <c r="A778" s="25" t="s">
        <v>3273</v>
      </c>
      <c r="B778" s="25" t="s">
        <v>3274</v>
      </c>
      <c r="C778" s="26">
        <v>78498.2</v>
      </c>
      <c r="D778" s="26">
        <v>77907.399999999994</v>
      </c>
      <c r="E778" s="26">
        <v>76332.3</v>
      </c>
      <c r="F778" s="26">
        <v>81572.399999999994</v>
      </c>
      <c r="G778" s="26">
        <v>75890.7</v>
      </c>
      <c r="H778" s="26">
        <v>77860.7</v>
      </c>
      <c r="I778" s="26">
        <v>75717.2</v>
      </c>
      <c r="J778" s="26">
        <v>73452.899999999994</v>
      </c>
      <c r="K778" s="26">
        <v>75447</v>
      </c>
      <c r="L778" s="26">
        <v>79932.399999999994</v>
      </c>
      <c r="M778" s="27">
        <f t="shared" si="75"/>
        <v>0.99187879467299889</v>
      </c>
      <c r="N778" s="27">
        <f t="shared" si="75"/>
        <v>0.9718871378071916</v>
      </c>
      <c r="O778" s="27">
        <f t="shared" si="75"/>
        <v>0.96227809197417069</v>
      </c>
      <c r="P778" s="27">
        <f t="shared" si="75"/>
        <v>0.92490842490842495</v>
      </c>
      <c r="Q778" s="27">
        <f t="shared" si="75"/>
        <v>1.0532568549242529</v>
      </c>
      <c r="R778" s="31">
        <f t="shared" si="76"/>
        <v>0.98084186085740799</v>
      </c>
      <c r="S778" s="31">
        <f t="shared" si="77"/>
        <v>2.1117640861216286E-2</v>
      </c>
      <c r="T778" s="27">
        <f t="shared" si="78"/>
        <v>0.40143747015073639</v>
      </c>
      <c r="U778" s="31">
        <f t="shared" si="79"/>
        <v>-8.4010073939429549E-3</v>
      </c>
      <c r="V778" s="31">
        <f t="shared" si="80"/>
        <v>0.39638209293420068</v>
      </c>
    </row>
    <row r="779" spans="1:22" ht="11.25" customHeight="1" x14ac:dyDescent="0.2">
      <c r="A779" s="25" t="s">
        <v>5668</v>
      </c>
      <c r="B779" s="25" t="s">
        <v>5669</v>
      </c>
      <c r="C779" s="26">
        <v>177152</v>
      </c>
      <c r="D779" s="26">
        <v>177179</v>
      </c>
      <c r="E779" s="26">
        <v>174743.4</v>
      </c>
      <c r="F779" s="26">
        <v>175049.3</v>
      </c>
      <c r="G779" s="26">
        <v>172170.6</v>
      </c>
      <c r="H779" s="26">
        <v>172452.2</v>
      </c>
      <c r="I779" s="26">
        <v>169474.1</v>
      </c>
      <c r="J779" s="26">
        <v>166071.5</v>
      </c>
      <c r="K779" s="26">
        <v>173115.3</v>
      </c>
      <c r="L779" s="26">
        <v>178198.9</v>
      </c>
      <c r="M779" s="27">
        <f t="shared" si="75"/>
        <v>0.97347024024566475</v>
      </c>
      <c r="N779" s="27">
        <f t="shared" si="75"/>
        <v>0.95651346942922133</v>
      </c>
      <c r="O779" s="27">
        <f t="shared" si="75"/>
        <v>0.95037351911431278</v>
      </c>
      <c r="P779" s="27">
        <f t="shared" si="75"/>
        <v>0.98895168389705068</v>
      </c>
      <c r="Q779" s="27">
        <f t="shared" si="75"/>
        <v>1.0350135272804997</v>
      </c>
      <c r="R779" s="31">
        <f t="shared" si="76"/>
        <v>0.9808644879933498</v>
      </c>
      <c r="S779" s="31">
        <f t="shared" si="77"/>
        <v>1.5124264248804328E-2</v>
      </c>
      <c r="T779" s="27">
        <f t="shared" si="78"/>
        <v>0.26717839758292711</v>
      </c>
      <c r="U779" s="31">
        <f t="shared" si="79"/>
        <v>-8.3909887280126591E-3</v>
      </c>
      <c r="V779" s="31">
        <f t="shared" si="80"/>
        <v>0.57319865918226409</v>
      </c>
    </row>
    <row r="780" spans="1:22" ht="11.25" customHeight="1" x14ac:dyDescent="0.2">
      <c r="A780" s="25" t="s">
        <v>9013</v>
      </c>
      <c r="B780" s="25" t="s">
        <v>9014</v>
      </c>
      <c r="C780" s="26">
        <v>1891</v>
      </c>
      <c r="D780" s="26">
        <v>1988.2</v>
      </c>
      <c r="E780" s="26">
        <v>1947.6</v>
      </c>
      <c r="F780" s="26">
        <v>1734.5</v>
      </c>
      <c r="G780" s="26">
        <v>2167.3000000000002</v>
      </c>
      <c r="H780" s="26">
        <v>1793.2</v>
      </c>
      <c r="I780" s="26">
        <v>2006.7</v>
      </c>
      <c r="J780" s="26">
        <v>1905</v>
      </c>
      <c r="K780" s="26">
        <v>1989.4</v>
      </c>
      <c r="L780" s="26">
        <v>1781.4</v>
      </c>
      <c r="M780" s="27">
        <f t="shared" si="75"/>
        <v>0.9482813326282391</v>
      </c>
      <c r="N780" s="27">
        <f t="shared" si="75"/>
        <v>1.0093048989035309</v>
      </c>
      <c r="O780" s="27">
        <f t="shared" si="75"/>
        <v>0.97812692544670365</v>
      </c>
      <c r="P780" s="27">
        <f t="shared" si="75"/>
        <v>1.1469587777457482</v>
      </c>
      <c r="Q780" s="27">
        <f t="shared" si="75"/>
        <v>0.82194435472707972</v>
      </c>
      <c r="R780" s="31">
        <f t="shared" si="76"/>
        <v>0.98092325789026036</v>
      </c>
      <c r="S780" s="31">
        <f t="shared" si="77"/>
        <v>5.2307225988003282E-2</v>
      </c>
      <c r="T780" s="27">
        <f t="shared" si="78"/>
        <v>0.64958302804568013</v>
      </c>
      <c r="U780" s="31">
        <f t="shared" si="79"/>
        <v>-8.364968133285763E-3</v>
      </c>
      <c r="V780" s="31">
        <f t="shared" si="80"/>
        <v>0.18736533063017832</v>
      </c>
    </row>
    <row r="781" spans="1:22" ht="11.25" customHeight="1" x14ac:dyDescent="0.2">
      <c r="A781" s="25" t="s">
        <v>4570</v>
      </c>
      <c r="B781" s="25" t="s">
        <v>4571</v>
      </c>
      <c r="C781" s="26">
        <v>41068.1</v>
      </c>
      <c r="D781" s="26">
        <v>44403.3</v>
      </c>
      <c r="E781" s="26">
        <v>40916.5</v>
      </c>
      <c r="F781" s="26">
        <v>44693.4</v>
      </c>
      <c r="G781" s="26">
        <v>40545.4</v>
      </c>
      <c r="H781" s="26">
        <v>44812.7</v>
      </c>
      <c r="I781" s="26">
        <v>53459.9</v>
      </c>
      <c r="J781" s="26">
        <v>39121</v>
      </c>
      <c r="K781" s="26">
        <v>33022.5</v>
      </c>
      <c r="L781" s="26">
        <v>37085</v>
      </c>
      <c r="M781" s="27">
        <f t="shared" si="75"/>
        <v>1.0911802591305659</v>
      </c>
      <c r="N781" s="27">
        <f t="shared" si="75"/>
        <v>1.2039623181159957</v>
      </c>
      <c r="O781" s="27">
        <f t="shared" si="75"/>
        <v>0.95611794752728119</v>
      </c>
      <c r="P781" s="27">
        <f t="shared" si="75"/>
        <v>0.7388674837895528</v>
      </c>
      <c r="Q781" s="27">
        <f t="shared" si="75"/>
        <v>0.91465369684353837</v>
      </c>
      <c r="R781" s="31">
        <f t="shared" si="76"/>
        <v>0.98095634108138685</v>
      </c>
      <c r="S781" s="31">
        <f t="shared" si="77"/>
        <v>7.9215206606881292E-2</v>
      </c>
      <c r="T781" s="27">
        <f t="shared" si="78"/>
        <v>0.82487356047758387</v>
      </c>
      <c r="U781" s="31">
        <f t="shared" si="79"/>
        <v>-8.3503211107479065E-3</v>
      </c>
      <c r="V781" s="31">
        <f t="shared" si="80"/>
        <v>8.3612616535185327E-2</v>
      </c>
    </row>
    <row r="782" spans="1:22" ht="11.25" customHeight="1" x14ac:dyDescent="0.2">
      <c r="A782" s="25" t="s">
        <v>2631</v>
      </c>
      <c r="B782" s="25" t="s">
        <v>2632</v>
      </c>
      <c r="C782" s="26">
        <v>2523.6</v>
      </c>
      <c r="D782" s="26">
        <v>2405.3000000000002</v>
      </c>
      <c r="E782" s="26">
        <v>2316</v>
      </c>
      <c r="F782" s="26">
        <v>2842.5</v>
      </c>
      <c r="G782" s="26">
        <v>2503.8000000000002</v>
      </c>
      <c r="H782" s="26">
        <v>2274.4</v>
      </c>
      <c r="I782" s="26">
        <v>2271.9</v>
      </c>
      <c r="J782" s="26">
        <v>2595.1</v>
      </c>
      <c r="K782" s="26">
        <v>2538.1999999999998</v>
      </c>
      <c r="L782" s="26">
        <v>2618.1</v>
      </c>
      <c r="M782" s="27">
        <f t="shared" si="75"/>
        <v>0.9012521794262166</v>
      </c>
      <c r="N782" s="27">
        <f t="shared" si="75"/>
        <v>0.94453914272647899</v>
      </c>
      <c r="O782" s="27">
        <f t="shared" si="75"/>
        <v>1.1205094991364422</v>
      </c>
      <c r="P782" s="27">
        <f t="shared" si="75"/>
        <v>0.89294635004397527</v>
      </c>
      <c r="Q782" s="27">
        <f t="shared" si="75"/>
        <v>1.0456506110711716</v>
      </c>
      <c r="R782" s="31">
        <f t="shared" si="76"/>
        <v>0.98097955648085688</v>
      </c>
      <c r="S782" s="31">
        <f t="shared" si="77"/>
        <v>4.4206987027762948E-2</v>
      </c>
      <c r="T782" s="27">
        <f t="shared" si="78"/>
        <v>0.62477750645961661</v>
      </c>
      <c r="U782" s="31">
        <f t="shared" si="79"/>
        <v>-8.3400431807727094E-3</v>
      </c>
      <c r="V782" s="31">
        <f t="shared" si="80"/>
        <v>0.20427461452818846</v>
      </c>
    </row>
    <row r="783" spans="1:22" ht="11.25" customHeight="1" x14ac:dyDescent="0.2">
      <c r="A783" s="25" t="s">
        <v>11319</v>
      </c>
      <c r="B783" s="25" t="s">
        <v>11320</v>
      </c>
      <c r="C783" s="26">
        <v>9378.7000000000007</v>
      </c>
      <c r="D783" s="26">
        <v>10020.1</v>
      </c>
      <c r="E783" s="26">
        <v>9664.6</v>
      </c>
      <c r="F783" s="26">
        <v>9923.7000000000007</v>
      </c>
      <c r="G783" s="26">
        <v>9095.6</v>
      </c>
      <c r="H783" s="26">
        <v>10493.7</v>
      </c>
      <c r="I783" s="26">
        <v>10083.6</v>
      </c>
      <c r="J783" s="26">
        <v>9459</v>
      </c>
      <c r="K783" s="26">
        <v>8619</v>
      </c>
      <c r="L783" s="26">
        <v>8484.9</v>
      </c>
      <c r="M783" s="27">
        <f t="shared" si="75"/>
        <v>1.1188864128290701</v>
      </c>
      <c r="N783" s="27">
        <f t="shared" si="75"/>
        <v>1.0063372621031725</v>
      </c>
      <c r="O783" s="27">
        <f t="shared" si="75"/>
        <v>0.97872648635225457</v>
      </c>
      <c r="P783" s="27">
        <f t="shared" si="75"/>
        <v>0.86852685994135248</v>
      </c>
      <c r="Q783" s="27">
        <f t="shared" si="75"/>
        <v>0.93285764545494521</v>
      </c>
      <c r="R783" s="31">
        <f t="shared" si="76"/>
        <v>0.98106693333615902</v>
      </c>
      <c r="S783" s="31">
        <f t="shared" si="77"/>
        <v>4.1609902483361182E-2</v>
      </c>
      <c r="T783" s="27">
        <f t="shared" si="78"/>
        <v>0.66138904460163395</v>
      </c>
      <c r="U783" s="31">
        <f t="shared" si="79"/>
        <v>-8.301361848474206E-3</v>
      </c>
      <c r="V783" s="31">
        <f t="shared" si="80"/>
        <v>0.17954300311518323</v>
      </c>
    </row>
    <row r="784" spans="1:22" ht="11.25" customHeight="1" x14ac:dyDescent="0.2">
      <c r="A784" s="25" t="s">
        <v>3163</v>
      </c>
      <c r="B784" s="25" t="s">
        <v>3164</v>
      </c>
      <c r="C784" s="26">
        <v>4977.3</v>
      </c>
      <c r="D784" s="26">
        <v>4679.7</v>
      </c>
      <c r="E784" s="26">
        <v>4747.6000000000004</v>
      </c>
      <c r="F784" s="26">
        <v>4767</v>
      </c>
      <c r="G784" s="26">
        <v>4304.6000000000004</v>
      </c>
      <c r="H784" s="26">
        <v>4533.1000000000004</v>
      </c>
      <c r="I784" s="26">
        <v>5785.6</v>
      </c>
      <c r="J784" s="26">
        <v>4321.3</v>
      </c>
      <c r="K784" s="26">
        <v>4296.5</v>
      </c>
      <c r="L784" s="26">
        <v>4081.6</v>
      </c>
      <c r="M784" s="27">
        <f t="shared" si="75"/>
        <v>0.91075482691419052</v>
      </c>
      <c r="N784" s="27">
        <f t="shared" si="75"/>
        <v>1.2363185674295363</v>
      </c>
      <c r="O784" s="27">
        <f t="shared" si="75"/>
        <v>0.9102072626169011</v>
      </c>
      <c r="P784" s="27">
        <f t="shared" si="75"/>
        <v>0.90130060834906645</v>
      </c>
      <c r="Q784" s="27">
        <f t="shared" si="75"/>
        <v>0.94819495423500433</v>
      </c>
      <c r="R784" s="31">
        <f t="shared" si="76"/>
        <v>0.98135524390893958</v>
      </c>
      <c r="S784" s="31">
        <f t="shared" si="77"/>
        <v>6.4249941614105396E-2</v>
      </c>
      <c r="T784" s="27">
        <f t="shared" si="78"/>
        <v>0.77714451831829923</v>
      </c>
      <c r="U784" s="31">
        <f t="shared" si="79"/>
        <v>-8.1737525163073591E-3</v>
      </c>
      <c r="V784" s="31">
        <f t="shared" si="80"/>
        <v>0.10949821199440442</v>
      </c>
    </row>
    <row r="785" spans="1:22" ht="11.25" customHeight="1" x14ac:dyDescent="0.2">
      <c r="A785" s="25" t="s">
        <v>5314</v>
      </c>
      <c r="B785" s="25" t="s">
        <v>5315</v>
      </c>
      <c r="C785" s="26">
        <v>1389.6</v>
      </c>
      <c r="D785" s="26">
        <v>1396.8</v>
      </c>
      <c r="E785" s="26">
        <v>1377.2</v>
      </c>
      <c r="F785" s="26">
        <v>1372.6</v>
      </c>
      <c r="G785" s="26">
        <v>1415.9</v>
      </c>
      <c r="H785" s="26">
        <v>1366.9</v>
      </c>
      <c r="I785" s="26">
        <v>1462.1</v>
      </c>
      <c r="J785" s="26">
        <v>1351.1</v>
      </c>
      <c r="K785" s="26">
        <v>1277.7</v>
      </c>
      <c r="L785" s="26">
        <v>1365.6</v>
      </c>
      <c r="M785" s="27">
        <f t="shared" si="75"/>
        <v>0.9836643638457111</v>
      </c>
      <c r="N785" s="27">
        <f t="shared" si="75"/>
        <v>1.046749713631157</v>
      </c>
      <c r="O785" s="27">
        <f t="shared" si="75"/>
        <v>0.98104850421144341</v>
      </c>
      <c r="P785" s="27">
        <f t="shared" si="75"/>
        <v>0.93086113944339222</v>
      </c>
      <c r="Q785" s="27">
        <f t="shared" si="75"/>
        <v>0.96447489229465344</v>
      </c>
      <c r="R785" s="31">
        <f t="shared" si="76"/>
        <v>0.98135972268527139</v>
      </c>
      <c r="S785" s="31">
        <f t="shared" si="77"/>
        <v>1.8863275895873412E-2</v>
      </c>
      <c r="T785" s="27">
        <f t="shared" si="78"/>
        <v>0.38080282909855223</v>
      </c>
      <c r="U785" s="31">
        <f t="shared" si="79"/>
        <v>-8.1717704579038798E-3</v>
      </c>
      <c r="V785" s="31">
        <f t="shared" si="80"/>
        <v>0.41929983377147623</v>
      </c>
    </row>
    <row r="786" spans="1:22" ht="11.25" customHeight="1" x14ac:dyDescent="0.2">
      <c r="A786" s="25" t="s">
        <v>254</v>
      </c>
      <c r="B786" s="25" t="s">
        <v>255</v>
      </c>
      <c r="C786" s="26">
        <v>275.89999999999998</v>
      </c>
      <c r="D786" s="26">
        <v>278.5</v>
      </c>
      <c r="E786" s="26">
        <v>276.7</v>
      </c>
      <c r="F786" s="26">
        <v>273.2</v>
      </c>
      <c r="G786" s="26">
        <v>253</v>
      </c>
      <c r="H786" s="26">
        <v>267.2</v>
      </c>
      <c r="I786" s="26">
        <v>268.8</v>
      </c>
      <c r="J786" s="26">
        <v>261.89999999999998</v>
      </c>
      <c r="K786" s="26">
        <v>253.6</v>
      </c>
      <c r="L786" s="26">
        <v>277.89999999999998</v>
      </c>
      <c r="M786" s="27">
        <f t="shared" si="75"/>
        <v>0.9684668358100762</v>
      </c>
      <c r="N786" s="27">
        <f t="shared" si="75"/>
        <v>0.96517055655296236</v>
      </c>
      <c r="O786" s="27">
        <f t="shared" si="75"/>
        <v>0.94651246837730385</v>
      </c>
      <c r="P786" s="27">
        <f t="shared" si="75"/>
        <v>0.9282576866764275</v>
      </c>
      <c r="Q786" s="27">
        <f t="shared" si="75"/>
        <v>1.0984189723320157</v>
      </c>
      <c r="R786" s="31">
        <f t="shared" si="76"/>
        <v>0.98136530394975718</v>
      </c>
      <c r="S786" s="31">
        <f t="shared" si="77"/>
        <v>3.0137469008885795E-2</v>
      </c>
      <c r="T786" s="27">
        <f t="shared" si="78"/>
        <v>0.51722104621331078</v>
      </c>
      <c r="U786" s="31">
        <f t="shared" si="79"/>
        <v>-8.169300511950842E-3</v>
      </c>
      <c r="V786" s="31">
        <f t="shared" si="80"/>
        <v>0.28632381157907488</v>
      </c>
    </row>
    <row r="787" spans="1:22" ht="11.25" customHeight="1" x14ac:dyDescent="0.2">
      <c r="A787" s="25" t="s">
        <v>11840</v>
      </c>
      <c r="B787" s="25" t="s">
        <v>11841</v>
      </c>
      <c r="C787" s="26">
        <v>632.29999999999995</v>
      </c>
      <c r="D787" s="26">
        <v>915.2</v>
      </c>
      <c r="E787" s="26">
        <v>578.9</v>
      </c>
      <c r="F787" s="26">
        <v>564.9</v>
      </c>
      <c r="G787" s="26">
        <v>813.6</v>
      </c>
      <c r="H787" s="26">
        <v>678.3</v>
      </c>
      <c r="I787" s="26">
        <v>782.4</v>
      </c>
      <c r="J787" s="26">
        <v>669.1</v>
      </c>
      <c r="K787" s="26">
        <v>596.5</v>
      </c>
      <c r="L787" s="26">
        <v>624.5</v>
      </c>
      <c r="M787" s="27">
        <f t="shared" si="75"/>
        <v>1.0727502767673573</v>
      </c>
      <c r="N787" s="27">
        <f t="shared" si="75"/>
        <v>0.85489510489510478</v>
      </c>
      <c r="O787" s="27">
        <f t="shared" si="75"/>
        <v>1.1558127483157714</v>
      </c>
      <c r="P787" s="27">
        <f t="shared" si="75"/>
        <v>1.0559391042662418</v>
      </c>
      <c r="Q787" s="27">
        <f t="shared" si="75"/>
        <v>0.76757620452310715</v>
      </c>
      <c r="R787" s="31">
        <f t="shared" si="76"/>
        <v>0.98139468775351646</v>
      </c>
      <c r="S787" s="31">
        <f t="shared" si="77"/>
        <v>7.2816502855428261E-2</v>
      </c>
      <c r="T787" s="27">
        <f t="shared" si="78"/>
        <v>0.60338183808388424</v>
      </c>
      <c r="U787" s="31">
        <f t="shared" si="79"/>
        <v>-8.15629716575989E-3</v>
      </c>
      <c r="V787" s="31">
        <f t="shared" si="80"/>
        <v>0.21940776631657918</v>
      </c>
    </row>
    <row r="788" spans="1:22" ht="11.25" customHeight="1" x14ac:dyDescent="0.2">
      <c r="A788" s="25" t="s">
        <v>3588</v>
      </c>
      <c r="B788" s="25" t="s">
        <v>3589</v>
      </c>
      <c r="C788" s="26">
        <v>8980.5</v>
      </c>
      <c r="D788" s="26">
        <v>8887.7999999999993</v>
      </c>
      <c r="E788" s="26">
        <v>8483.2999999999993</v>
      </c>
      <c r="F788" s="26">
        <v>8447.2000000000007</v>
      </c>
      <c r="G788" s="26">
        <v>8855.4</v>
      </c>
      <c r="H788" s="26">
        <v>8264.4</v>
      </c>
      <c r="I788" s="26">
        <v>8443.9</v>
      </c>
      <c r="J788" s="26">
        <v>8421.1</v>
      </c>
      <c r="K788" s="26">
        <v>8915.2000000000007</v>
      </c>
      <c r="L788" s="26">
        <v>8756.7999999999993</v>
      </c>
      <c r="M788" s="27">
        <f t="shared" si="75"/>
        <v>0.92026056455653915</v>
      </c>
      <c r="N788" s="27">
        <f t="shared" si="75"/>
        <v>0.95005513175363987</v>
      </c>
      <c r="O788" s="27">
        <f t="shared" si="75"/>
        <v>0.99266794761472554</v>
      </c>
      <c r="P788" s="27">
        <f t="shared" si="75"/>
        <v>1.0554029737664552</v>
      </c>
      <c r="Q788" s="27">
        <f t="shared" si="75"/>
        <v>0.98886555096325401</v>
      </c>
      <c r="R788" s="31">
        <f t="shared" si="76"/>
        <v>0.98145043373092267</v>
      </c>
      <c r="S788" s="31">
        <f t="shared" si="77"/>
        <v>2.2781198206890386E-2</v>
      </c>
      <c r="T788" s="27">
        <f t="shared" si="78"/>
        <v>0.44103525950715611</v>
      </c>
      <c r="U788" s="31">
        <f t="shared" si="79"/>
        <v>-8.1316287188026286E-3</v>
      </c>
      <c r="V788" s="31">
        <f t="shared" si="80"/>
        <v>0.35552668854290848</v>
      </c>
    </row>
    <row r="789" spans="1:22" ht="11.25" customHeight="1" x14ac:dyDescent="0.2">
      <c r="A789" s="25" t="s">
        <v>10691</v>
      </c>
      <c r="B789" s="25" t="s">
        <v>10692</v>
      </c>
      <c r="C789" s="26">
        <v>1273.8</v>
      </c>
      <c r="D789" s="26">
        <v>1271.5</v>
      </c>
      <c r="E789" s="26">
        <v>1777.5</v>
      </c>
      <c r="F789" s="26">
        <v>1330.7</v>
      </c>
      <c r="G789" s="26">
        <v>2290.6</v>
      </c>
      <c r="H789" s="26">
        <v>1252.5</v>
      </c>
      <c r="I789" s="26">
        <v>1828.6</v>
      </c>
      <c r="J789" s="26">
        <v>1462.9</v>
      </c>
      <c r="K789" s="26">
        <v>1617.8</v>
      </c>
      <c r="L789" s="26">
        <v>1024.0999999999999</v>
      </c>
      <c r="M789" s="27">
        <f t="shared" si="75"/>
        <v>0.98327837965143672</v>
      </c>
      <c r="N789" s="27">
        <f t="shared" si="75"/>
        <v>1.4381439244986236</v>
      </c>
      <c r="O789" s="27">
        <f t="shared" si="75"/>
        <v>0.82300984528832632</v>
      </c>
      <c r="P789" s="27">
        <f t="shared" si="75"/>
        <v>1.2157511084391672</v>
      </c>
      <c r="Q789" s="27">
        <f t="shared" si="75"/>
        <v>0.44708809918798564</v>
      </c>
      <c r="R789" s="31">
        <f t="shared" si="76"/>
        <v>0.98145427141310793</v>
      </c>
      <c r="S789" s="31">
        <f t="shared" si="77"/>
        <v>0.16942780418738695</v>
      </c>
      <c r="T789" s="27">
        <f t="shared" si="78"/>
        <v>0.65512915589419873</v>
      </c>
      <c r="U789" s="31">
        <f t="shared" si="79"/>
        <v>-8.1299305373351421E-3</v>
      </c>
      <c r="V789" s="31">
        <f t="shared" si="80"/>
        <v>0.18367307227894283</v>
      </c>
    </row>
    <row r="790" spans="1:22" ht="11.25" customHeight="1" x14ac:dyDescent="0.2">
      <c r="A790" s="25" t="s">
        <v>10349</v>
      </c>
      <c r="B790" s="25" t="s">
        <v>10350</v>
      </c>
      <c r="C790" s="26">
        <v>480.1</v>
      </c>
      <c r="D790" s="26">
        <v>451.9</v>
      </c>
      <c r="E790" s="26">
        <v>448.2</v>
      </c>
      <c r="F790" s="26">
        <v>452</v>
      </c>
      <c r="G790" s="26">
        <v>439</v>
      </c>
      <c r="H790" s="26">
        <v>420.5</v>
      </c>
      <c r="I790" s="26">
        <v>443.8</v>
      </c>
      <c r="J790" s="26">
        <v>449.1</v>
      </c>
      <c r="K790" s="26">
        <v>480</v>
      </c>
      <c r="L790" s="26">
        <v>432.6</v>
      </c>
      <c r="M790" s="27">
        <f t="shared" si="75"/>
        <v>0.87585919600083317</v>
      </c>
      <c r="N790" s="27">
        <f t="shared" si="75"/>
        <v>0.98207568046027893</v>
      </c>
      <c r="O790" s="27">
        <f t="shared" si="75"/>
        <v>1.0020080321285141</v>
      </c>
      <c r="P790" s="27">
        <f t="shared" si="75"/>
        <v>1.0619469026548674</v>
      </c>
      <c r="Q790" s="27">
        <f t="shared" si="75"/>
        <v>0.98542141230068347</v>
      </c>
      <c r="R790" s="31">
        <f t="shared" si="76"/>
        <v>0.98146224470903543</v>
      </c>
      <c r="S790" s="31">
        <f t="shared" si="77"/>
        <v>3.0056583932019425E-2</v>
      </c>
      <c r="T790" s="27">
        <f t="shared" si="78"/>
        <v>0.55907986060826764</v>
      </c>
      <c r="U790" s="31">
        <f t="shared" si="79"/>
        <v>-8.1264023603643213E-3</v>
      </c>
      <c r="V790" s="31">
        <f t="shared" si="80"/>
        <v>0.2525261517839491</v>
      </c>
    </row>
    <row r="791" spans="1:22" ht="11.25" customHeight="1" x14ac:dyDescent="0.2">
      <c r="A791" s="25" t="s">
        <v>7181</v>
      </c>
      <c r="B791" s="25" t="s">
        <v>7182</v>
      </c>
      <c r="C791" s="26">
        <v>1265.5</v>
      </c>
      <c r="D791" s="26">
        <v>1210.0999999999999</v>
      </c>
      <c r="E791" s="26">
        <v>1260.7</v>
      </c>
      <c r="F791" s="26">
        <v>1312.6</v>
      </c>
      <c r="G791" s="26">
        <v>1271.3</v>
      </c>
      <c r="H791" s="26">
        <v>1258</v>
      </c>
      <c r="I791" s="26">
        <v>1208.5</v>
      </c>
      <c r="J791" s="26">
        <v>1182.7</v>
      </c>
      <c r="K791" s="26">
        <v>1278.5</v>
      </c>
      <c r="L791" s="26">
        <v>1274.5</v>
      </c>
      <c r="M791" s="27">
        <f t="shared" si="75"/>
        <v>0.99407348873962864</v>
      </c>
      <c r="N791" s="27">
        <f t="shared" si="75"/>
        <v>0.99867779522353528</v>
      </c>
      <c r="O791" s="27">
        <f t="shared" si="75"/>
        <v>0.93812961053383037</v>
      </c>
      <c r="P791" s="27">
        <f t="shared" si="75"/>
        <v>0.97402102696937387</v>
      </c>
      <c r="Q791" s="27">
        <f t="shared" si="75"/>
        <v>1.0025171084716433</v>
      </c>
      <c r="R791" s="31">
        <f t="shared" si="76"/>
        <v>0.98148380598760221</v>
      </c>
      <c r="S791" s="31">
        <f t="shared" si="77"/>
        <v>1.189918594935381E-2</v>
      </c>
      <c r="T791" s="27">
        <f t="shared" si="78"/>
        <v>0.19197007652850276</v>
      </c>
      <c r="U791" s="31">
        <f t="shared" si="79"/>
        <v>-8.1168616556654971E-3</v>
      </c>
      <c r="V791" s="31">
        <f t="shared" si="80"/>
        <v>0.71676646198054972</v>
      </c>
    </row>
    <row r="792" spans="1:22" ht="11.25" customHeight="1" x14ac:dyDescent="0.2">
      <c r="A792" s="25" t="s">
        <v>2784</v>
      </c>
      <c r="B792" s="25" t="s">
        <v>2785</v>
      </c>
      <c r="C792" s="26">
        <v>3952</v>
      </c>
      <c r="D792" s="26">
        <v>3914.4</v>
      </c>
      <c r="E792" s="26">
        <v>3832.3</v>
      </c>
      <c r="F792" s="26">
        <v>3832.7</v>
      </c>
      <c r="G792" s="26">
        <v>3577.2</v>
      </c>
      <c r="H792" s="26">
        <v>3835.6</v>
      </c>
      <c r="I792" s="26">
        <v>3546.6</v>
      </c>
      <c r="J792" s="26">
        <v>3599.8</v>
      </c>
      <c r="K792" s="26">
        <v>3785.3</v>
      </c>
      <c r="L792" s="26">
        <v>3951.1</v>
      </c>
      <c r="M792" s="27">
        <f t="shared" si="75"/>
        <v>0.97054655870445339</v>
      </c>
      <c r="N792" s="27">
        <f t="shared" si="75"/>
        <v>0.90603923973022682</v>
      </c>
      <c r="O792" s="27">
        <f t="shared" si="75"/>
        <v>0.93933147196200717</v>
      </c>
      <c r="P792" s="27">
        <f t="shared" si="75"/>
        <v>0.98763273932214901</v>
      </c>
      <c r="Q792" s="27">
        <f t="shared" si="75"/>
        <v>1.1045230906854524</v>
      </c>
      <c r="R792" s="31">
        <f t="shared" si="76"/>
        <v>0.98161462008085765</v>
      </c>
      <c r="S792" s="31">
        <f t="shared" si="77"/>
        <v>3.3737749345635039E-2</v>
      </c>
      <c r="T792" s="27">
        <f t="shared" si="78"/>
        <v>0.56743035496503458</v>
      </c>
      <c r="U792" s="31">
        <f t="shared" si="79"/>
        <v>-8.0589818894900613E-3</v>
      </c>
      <c r="V792" s="31">
        <f t="shared" si="80"/>
        <v>0.24608743512248721</v>
      </c>
    </row>
    <row r="793" spans="1:22" ht="11.25" customHeight="1" x14ac:dyDescent="0.2">
      <c r="A793" s="25" t="s">
        <v>600</v>
      </c>
      <c r="B793" s="25" t="s">
        <v>601</v>
      </c>
      <c r="C793" s="26">
        <v>419</v>
      </c>
      <c r="D793" s="26">
        <v>426.4</v>
      </c>
      <c r="E793" s="26">
        <v>498.6</v>
      </c>
      <c r="F793" s="26">
        <v>387.6</v>
      </c>
      <c r="G793" s="26">
        <v>516.79999999999995</v>
      </c>
      <c r="H793" s="26">
        <v>412.5</v>
      </c>
      <c r="I793" s="26">
        <v>503.9</v>
      </c>
      <c r="J793" s="26">
        <v>466.9</v>
      </c>
      <c r="K793" s="26">
        <v>429.6</v>
      </c>
      <c r="L793" s="26">
        <v>360.4</v>
      </c>
      <c r="M793" s="27">
        <f t="shared" si="75"/>
        <v>0.98448687350835318</v>
      </c>
      <c r="N793" s="27">
        <f t="shared" si="75"/>
        <v>1.1817542213883678</v>
      </c>
      <c r="O793" s="27">
        <f t="shared" si="75"/>
        <v>0.93642198154833522</v>
      </c>
      <c r="P793" s="27">
        <f t="shared" si="75"/>
        <v>1.1083591331269349</v>
      </c>
      <c r="Q793" s="27">
        <f t="shared" si="75"/>
        <v>0.69736842105263164</v>
      </c>
      <c r="R793" s="31">
        <f t="shared" si="76"/>
        <v>0.98167812612492467</v>
      </c>
      <c r="S793" s="31">
        <f t="shared" si="77"/>
        <v>8.3356624665650844E-2</v>
      </c>
      <c r="T793" s="27">
        <f t="shared" si="78"/>
        <v>0.72695739082051225</v>
      </c>
      <c r="U793" s="31">
        <f t="shared" si="79"/>
        <v>-8.030885901697378E-3</v>
      </c>
      <c r="V793" s="31">
        <f t="shared" si="80"/>
        <v>0.13849104371294904</v>
      </c>
    </row>
    <row r="794" spans="1:22" ht="11.25" customHeight="1" x14ac:dyDescent="0.2">
      <c r="A794" s="25" t="s">
        <v>1066</v>
      </c>
      <c r="B794" s="25" t="s">
        <v>1067</v>
      </c>
      <c r="C794" s="26">
        <v>8461.5</v>
      </c>
      <c r="D794" s="26">
        <v>8446</v>
      </c>
      <c r="E794" s="26">
        <v>8085.7</v>
      </c>
      <c r="F794" s="26">
        <v>8540.1</v>
      </c>
      <c r="G794" s="26">
        <v>8249.5</v>
      </c>
      <c r="H794" s="26">
        <v>7730</v>
      </c>
      <c r="I794" s="26">
        <v>8912.9</v>
      </c>
      <c r="J794" s="26">
        <v>8054</v>
      </c>
      <c r="K794" s="26">
        <v>8320.2000000000007</v>
      </c>
      <c r="L794" s="26">
        <v>8000.8</v>
      </c>
      <c r="M794" s="27">
        <f t="shared" si="75"/>
        <v>0.91354960704366839</v>
      </c>
      <c r="N794" s="27">
        <f t="shared" si="75"/>
        <v>1.0552806062041202</v>
      </c>
      <c r="O794" s="27">
        <f t="shared" si="75"/>
        <v>0.99607949837367205</v>
      </c>
      <c r="P794" s="27">
        <f t="shared" si="75"/>
        <v>0.97425088699195561</v>
      </c>
      <c r="Q794" s="27">
        <f t="shared" si="75"/>
        <v>0.9698527183465665</v>
      </c>
      <c r="R794" s="31">
        <f t="shared" si="76"/>
        <v>0.98180266339199651</v>
      </c>
      <c r="S794" s="31">
        <f t="shared" si="77"/>
        <v>2.2870446335028948E-2</v>
      </c>
      <c r="T794" s="27">
        <f t="shared" si="78"/>
        <v>0.4729845286241714</v>
      </c>
      <c r="U794" s="31">
        <f t="shared" si="79"/>
        <v>-7.9757940991781913E-3</v>
      </c>
      <c r="V794" s="31">
        <f t="shared" si="80"/>
        <v>0.32515306485001172</v>
      </c>
    </row>
    <row r="795" spans="1:22" ht="11.25" customHeight="1" x14ac:dyDescent="0.2">
      <c r="A795" s="25" t="s">
        <v>11231</v>
      </c>
      <c r="B795" s="25" t="s">
        <v>11232</v>
      </c>
      <c r="C795" s="26">
        <v>153.1</v>
      </c>
      <c r="D795" s="26">
        <v>171.3</v>
      </c>
      <c r="E795" s="26">
        <v>165.8</v>
      </c>
      <c r="F795" s="26">
        <v>176.4</v>
      </c>
      <c r="G795" s="26">
        <v>176.1</v>
      </c>
      <c r="H795" s="26">
        <v>158.1</v>
      </c>
      <c r="I795" s="26">
        <v>164.4</v>
      </c>
      <c r="J795" s="26">
        <v>173.8</v>
      </c>
      <c r="K795" s="26">
        <v>161.69999999999999</v>
      </c>
      <c r="L795" s="26">
        <v>167.6</v>
      </c>
      <c r="M795" s="27">
        <f t="shared" si="75"/>
        <v>1.0326583932070541</v>
      </c>
      <c r="N795" s="27">
        <f t="shared" si="75"/>
        <v>0.95971978984238171</v>
      </c>
      <c r="O795" s="27">
        <f t="shared" si="75"/>
        <v>1.0482509047044632</v>
      </c>
      <c r="P795" s="27">
        <f t="shared" si="75"/>
        <v>0.91666666666666652</v>
      </c>
      <c r="Q795" s="27">
        <f t="shared" si="75"/>
        <v>0.95173197047132307</v>
      </c>
      <c r="R795" s="31">
        <f t="shared" si="76"/>
        <v>0.9818055449783778</v>
      </c>
      <c r="S795" s="31">
        <f t="shared" si="77"/>
        <v>2.5135902543338442E-2</v>
      </c>
      <c r="T795" s="27">
        <f t="shared" si="78"/>
        <v>0.46906745375548281</v>
      </c>
      <c r="U795" s="31">
        <f t="shared" si="79"/>
        <v>-7.9745194487064863E-3</v>
      </c>
      <c r="V795" s="31">
        <f t="shared" si="80"/>
        <v>0.32876469952940451</v>
      </c>
    </row>
    <row r="796" spans="1:22" ht="11.25" customHeight="1" x14ac:dyDescent="0.2">
      <c r="A796" s="25" t="s">
        <v>6959</v>
      </c>
      <c r="B796" s="25" t="s">
        <v>6960</v>
      </c>
      <c r="C796" s="26">
        <v>6610.4</v>
      </c>
      <c r="D796" s="26">
        <v>6567.4</v>
      </c>
      <c r="E796" s="26">
        <v>6662.5</v>
      </c>
      <c r="F796" s="26">
        <v>6668.6</v>
      </c>
      <c r="G796" s="26">
        <v>6292</v>
      </c>
      <c r="H796" s="26">
        <v>6828.3</v>
      </c>
      <c r="I796" s="26">
        <v>4862.1000000000004</v>
      </c>
      <c r="J796" s="26">
        <v>7049.5</v>
      </c>
      <c r="K796" s="26">
        <v>6097.3</v>
      </c>
      <c r="L796" s="26">
        <v>7319.7</v>
      </c>
      <c r="M796" s="27">
        <f t="shared" si="75"/>
        <v>1.0329632094880794</v>
      </c>
      <c r="N796" s="27">
        <f t="shared" si="75"/>
        <v>0.74033864238511449</v>
      </c>
      <c r="O796" s="27">
        <f t="shared" si="75"/>
        <v>1.0580863039399624</v>
      </c>
      <c r="P796" s="27">
        <f t="shared" si="75"/>
        <v>0.91432984434513986</v>
      </c>
      <c r="Q796" s="27">
        <f t="shared" si="75"/>
        <v>1.1633343928798474</v>
      </c>
      <c r="R796" s="31">
        <f t="shared" si="76"/>
        <v>0.98181047860762871</v>
      </c>
      <c r="S796" s="31">
        <f t="shared" si="77"/>
        <v>7.2196890012141288E-2</v>
      </c>
      <c r="T796" s="27">
        <f t="shared" si="78"/>
        <v>0.79733016127622558</v>
      </c>
      <c r="U796" s="31">
        <f t="shared" si="79"/>
        <v>-7.9723370994755818E-3</v>
      </c>
      <c r="V796" s="31">
        <f t="shared" si="80"/>
        <v>9.836180717457492E-2</v>
      </c>
    </row>
    <row r="797" spans="1:22" ht="11.25" customHeight="1" x14ac:dyDescent="0.2">
      <c r="A797" s="25" t="s">
        <v>1072</v>
      </c>
      <c r="B797" s="25" t="s">
        <v>1073</v>
      </c>
      <c r="C797" s="26">
        <v>8474.7000000000007</v>
      </c>
      <c r="D797" s="26">
        <v>8420.2999999999993</v>
      </c>
      <c r="E797" s="26">
        <v>7915.7</v>
      </c>
      <c r="F797" s="26">
        <v>7773.9</v>
      </c>
      <c r="G797" s="26">
        <v>7624.3</v>
      </c>
      <c r="H797" s="26">
        <v>7545.5</v>
      </c>
      <c r="I797" s="26">
        <v>8103.4</v>
      </c>
      <c r="J797" s="26">
        <v>7529.6</v>
      </c>
      <c r="K797" s="26">
        <v>8033.8</v>
      </c>
      <c r="L797" s="26">
        <v>8171.7</v>
      </c>
      <c r="M797" s="27">
        <f t="shared" si="75"/>
        <v>0.89035600080238819</v>
      </c>
      <c r="N797" s="27">
        <f t="shared" si="75"/>
        <v>0.96236476135054572</v>
      </c>
      <c r="O797" s="27">
        <f t="shared" si="75"/>
        <v>0.95122351781901793</v>
      </c>
      <c r="P797" s="27">
        <f t="shared" si="75"/>
        <v>1.0334323827165259</v>
      </c>
      <c r="Q797" s="27">
        <f t="shared" si="75"/>
        <v>1.0717967551119447</v>
      </c>
      <c r="R797" s="31">
        <f t="shared" si="76"/>
        <v>0.98183468356008452</v>
      </c>
      <c r="S797" s="31">
        <f t="shared" si="77"/>
        <v>3.1968709400049637E-2</v>
      </c>
      <c r="T797" s="27">
        <f t="shared" si="78"/>
        <v>0.55909795642266624</v>
      </c>
      <c r="U797" s="31">
        <f t="shared" si="79"/>
        <v>-7.9616304020647156E-3</v>
      </c>
      <c r="V797" s="31">
        <f t="shared" si="80"/>
        <v>0.2525120951424743</v>
      </c>
    </row>
    <row r="798" spans="1:22" ht="11.25" customHeight="1" x14ac:dyDescent="0.2">
      <c r="A798" s="25" t="s">
        <v>6607</v>
      </c>
      <c r="B798" s="25" t="s">
        <v>6608</v>
      </c>
      <c r="C798" s="26">
        <v>15211</v>
      </c>
      <c r="D798" s="26">
        <v>14986.3</v>
      </c>
      <c r="E798" s="26">
        <v>15865.9</v>
      </c>
      <c r="F798" s="26">
        <v>14707.5</v>
      </c>
      <c r="G798" s="26">
        <v>14949.2</v>
      </c>
      <c r="H798" s="26">
        <v>14565.8</v>
      </c>
      <c r="I798" s="26">
        <v>15952.9</v>
      </c>
      <c r="J798" s="26">
        <v>14429.9</v>
      </c>
      <c r="K798" s="26">
        <v>14571.9</v>
      </c>
      <c r="L798" s="26">
        <v>14757.1</v>
      </c>
      <c r="M798" s="27">
        <f t="shared" si="75"/>
        <v>0.95758332785484179</v>
      </c>
      <c r="N798" s="27">
        <f t="shared" si="75"/>
        <v>1.0644989090035566</v>
      </c>
      <c r="O798" s="27">
        <f t="shared" si="75"/>
        <v>0.90949142500583013</v>
      </c>
      <c r="P798" s="27">
        <f t="shared" si="75"/>
        <v>0.99078021417644058</v>
      </c>
      <c r="Q798" s="27">
        <f t="shared" si="75"/>
        <v>0.98714981403687152</v>
      </c>
      <c r="R798" s="31">
        <f t="shared" si="76"/>
        <v>0.98190073801550815</v>
      </c>
      <c r="S798" s="31">
        <f t="shared" si="77"/>
        <v>2.5261928661522569E-2</v>
      </c>
      <c r="T798" s="27">
        <f t="shared" si="78"/>
        <v>0.5012310501035393</v>
      </c>
      <c r="U798" s="31">
        <f t="shared" si="79"/>
        <v>-7.9324135481125598E-3</v>
      </c>
      <c r="V798" s="31">
        <f t="shared" si="80"/>
        <v>0.29996203330649457</v>
      </c>
    </row>
    <row r="799" spans="1:22" ht="11.25" customHeight="1" x14ac:dyDescent="0.2">
      <c r="A799" s="25" t="s">
        <v>1247</v>
      </c>
      <c r="B799" s="25" t="s">
        <v>1248</v>
      </c>
      <c r="C799" s="26">
        <v>6482.4</v>
      </c>
      <c r="D799" s="26">
        <v>6303</v>
      </c>
      <c r="E799" s="26">
        <v>5956.4</v>
      </c>
      <c r="F799" s="26">
        <v>5847.9</v>
      </c>
      <c r="G799" s="26">
        <v>6009.3</v>
      </c>
      <c r="H799" s="26">
        <v>6063.7</v>
      </c>
      <c r="I799" s="26">
        <v>5704.5</v>
      </c>
      <c r="J799" s="26">
        <v>5902.8</v>
      </c>
      <c r="K799" s="26">
        <v>6125.3</v>
      </c>
      <c r="L799" s="26">
        <v>6194.6</v>
      </c>
      <c r="M799" s="27">
        <f t="shared" si="75"/>
        <v>0.93540972479328643</v>
      </c>
      <c r="N799" s="27">
        <f t="shared" si="75"/>
        <v>0.9050452165635412</v>
      </c>
      <c r="O799" s="27">
        <f t="shared" si="75"/>
        <v>0.99100127593848641</v>
      </c>
      <c r="P799" s="27">
        <f t="shared" si="75"/>
        <v>1.0474358316660684</v>
      </c>
      <c r="Q799" s="27">
        <f t="shared" si="75"/>
        <v>1.0308355382490473</v>
      </c>
      <c r="R799" s="31">
        <f t="shared" si="76"/>
        <v>0.98194551744208591</v>
      </c>
      <c r="S799" s="31">
        <f t="shared" si="77"/>
        <v>2.7240097674447648E-2</v>
      </c>
      <c r="T799" s="27">
        <f t="shared" si="78"/>
        <v>0.51241494896302853</v>
      </c>
      <c r="U799" s="31">
        <f t="shared" si="79"/>
        <v>-7.9126080691298319E-3</v>
      </c>
      <c r="V799" s="31">
        <f t="shared" si="80"/>
        <v>0.2903782088308417</v>
      </c>
    </row>
    <row r="800" spans="1:22" ht="11.25" customHeight="1" x14ac:dyDescent="0.2">
      <c r="A800" s="25" t="s">
        <v>5383</v>
      </c>
      <c r="B800" s="25" t="s">
        <v>5384</v>
      </c>
      <c r="C800" s="26">
        <v>2146.6</v>
      </c>
      <c r="D800" s="26">
        <v>2095.1</v>
      </c>
      <c r="E800" s="26">
        <v>2530.6</v>
      </c>
      <c r="F800" s="26">
        <v>1849.9</v>
      </c>
      <c r="G800" s="26">
        <v>2705.6</v>
      </c>
      <c r="H800" s="26">
        <v>1785.9</v>
      </c>
      <c r="I800" s="26">
        <v>2688</v>
      </c>
      <c r="J800" s="26">
        <v>2045</v>
      </c>
      <c r="K800" s="26">
        <v>2370.4</v>
      </c>
      <c r="L800" s="26">
        <v>1908.6</v>
      </c>
      <c r="M800" s="27">
        <f t="shared" si="75"/>
        <v>0.83196683126805193</v>
      </c>
      <c r="N800" s="27">
        <f t="shared" si="75"/>
        <v>1.2829936518543268</v>
      </c>
      <c r="O800" s="27">
        <f t="shared" si="75"/>
        <v>0.8081087489133012</v>
      </c>
      <c r="P800" s="27">
        <f t="shared" si="75"/>
        <v>1.2813665603546138</v>
      </c>
      <c r="Q800" s="27">
        <f t="shared" si="75"/>
        <v>0.70542578356002361</v>
      </c>
      <c r="R800" s="31">
        <f t="shared" si="76"/>
        <v>0.98197231519006345</v>
      </c>
      <c r="S800" s="31">
        <f t="shared" si="77"/>
        <v>0.1243902986986016</v>
      </c>
      <c r="T800" s="27">
        <f t="shared" si="78"/>
        <v>0.72424207217051728</v>
      </c>
      <c r="U800" s="31">
        <f t="shared" si="79"/>
        <v>-7.9007561332887048E-3</v>
      </c>
      <c r="V800" s="31">
        <f t="shared" si="80"/>
        <v>0.14011625005094136</v>
      </c>
    </row>
    <row r="801" spans="1:22" ht="11.25" customHeight="1" x14ac:dyDescent="0.2">
      <c r="A801" s="25" t="s">
        <v>10635</v>
      </c>
      <c r="B801" s="25" t="s">
        <v>10636</v>
      </c>
      <c r="C801" s="26">
        <v>8518.2999999999993</v>
      </c>
      <c r="D801" s="26">
        <v>8576.7999999999993</v>
      </c>
      <c r="E801" s="26">
        <v>8380.6</v>
      </c>
      <c r="F801" s="26">
        <v>8152.9</v>
      </c>
      <c r="G801" s="26">
        <v>8774</v>
      </c>
      <c r="H801" s="26">
        <v>8104</v>
      </c>
      <c r="I801" s="26">
        <v>8426.5</v>
      </c>
      <c r="J801" s="26">
        <v>8248.2999999999993</v>
      </c>
      <c r="K801" s="26">
        <v>8242.1</v>
      </c>
      <c r="L801" s="26">
        <v>8607.2999999999993</v>
      </c>
      <c r="M801" s="27">
        <f t="shared" si="75"/>
        <v>0.95136353497763648</v>
      </c>
      <c r="N801" s="27">
        <f t="shared" si="75"/>
        <v>0.98247598171812345</v>
      </c>
      <c r="O801" s="27">
        <f t="shared" si="75"/>
        <v>0.9842135407966015</v>
      </c>
      <c r="P801" s="27">
        <f t="shared" si="75"/>
        <v>1.0109408921978684</v>
      </c>
      <c r="Q801" s="27">
        <f t="shared" si="75"/>
        <v>0.98100068383861405</v>
      </c>
      <c r="R801" s="31">
        <f t="shared" si="76"/>
        <v>0.98199892670576872</v>
      </c>
      <c r="S801" s="31">
        <f t="shared" si="77"/>
        <v>9.4400560876510588E-3</v>
      </c>
      <c r="T801" s="27">
        <f t="shared" si="78"/>
        <v>0.12445523641745139</v>
      </c>
      <c r="U801" s="31">
        <f t="shared" si="79"/>
        <v>-7.8889868831285761E-3</v>
      </c>
      <c r="V801" s="31">
        <f t="shared" si="80"/>
        <v>0.90498682585843038</v>
      </c>
    </row>
    <row r="802" spans="1:22" ht="11.25" customHeight="1" x14ac:dyDescent="0.2">
      <c r="A802" s="25" t="s">
        <v>7267</v>
      </c>
      <c r="B802" s="25" t="s">
        <v>7268</v>
      </c>
      <c r="C802" s="26">
        <v>1103.7</v>
      </c>
      <c r="D802" s="26">
        <v>964.4</v>
      </c>
      <c r="E802" s="26">
        <v>960.8</v>
      </c>
      <c r="F802" s="26">
        <v>988.1</v>
      </c>
      <c r="G802" s="26">
        <v>966.9</v>
      </c>
      <c r="H802" s="26">
        <v>891.5</v>
      </c>
      <c r="I802" s="26">
        <v>1096</v>
      </c>
      <c r="J802" s="26">
        <v>963.1</v>
      </c>
      <c r="K802" s="26">
        <v>997.9</v>
      </c>
      <c r="L802" s="26">
        <v>922.4</v>
      </c>
      <c r="M802" s="27">
        <f t="shared" si="75"/>
        <v>0.80773760985775112</v>
      </c>
      <c r="N802" s="27">
        <f t="shared" si="75"/>
        <v>1.1364579012857736</v>
      </c>
      <c r="O802" s="27">
        <f t="shared" si="75"/>
        <v>1.0023938384679434</v>
      </c>
      <c r="P802" s="27">
        <f t="shared" si="75"/>
        <v>1.0099180244914483</v>
      </c>
      <c r="Q802" s="27">
        <f t="shared" si="75"/>
        <v>0.95397662633157509</v>
      </c>
      <c r="R802" s="31">
        <f t="shared" si="76"/>
        <v>0.98209680008689837</v>
      </c>
      <c r="S802" s="31">
        <f t="shared" si="77"/>
        <v>5.3011890763833384E-2</v>
      </c>
      <c r="T802" s="27">
        <f t="shared" si="78"/>
        <v>0.70530842471527522</v>
      </c>
      <c r="U802" s="31">
        <f t="shared" si="79"/>
        <v>-7.8457039933944629E-3</v>
      </c>
      <c r="V802" s="31">
        <f t="shared" si="80"/>
        <v>0.15162092859619811</v>
      </c>
    </row>
    <row r="803" spans="1:22" ht="11.25" customHeight="1" x14ac:dyDescent="0.2">
      <c r="A803" s="25" t="s">
        <v>8267</v>
      </c>
      <c r="B803" s="25" t="s">
        <v>8268</v>
      </c>
      <c r="C803" s="26">
        <v>1113.0999999999999</v>
      </c>
      <c r="D803" s="26">
        <v>1084.2</v>
      </c>
      <c r="E803" s="26">
        <v>1136.5</v>
      </c>
      <c r="F803" s="26">
        <v>1037.4000000000001</v>
      </c>
      <c r="G803" s="26">
        <v>1212.5</v>
      </c>
      <c r="H803" s="26">
        <v>1042.0999999999999</v>
      </c>
      <c r="I803" s="26">
        <v>1071.4000000000001</v>
      </c>
      <c r="J803" s="26">
        <v>1151.8</v>
      </c>
      <c r="K803" s="26">
        <v>1150.5999999999999</v>
      </c>
      <c r="L803" s="26">
        <v>1047</v>
      </c>
      <c r="M803" s="27">
        <f t="shared" si="75"/>
        <v>0.93621417662384332</v>
      </c>
      <c r="N803" s="27">
        <f t="shared" si="75"/>
        <v>0.98819406013650624</v>
      </c>
      <c r="O803" s="27">
        <f t="shared" si="75"/>
        <v>1.0134623845138584</v>
      </c>
      <c r="P803" s="27">
        <f t="shared" si="75"/>
        <v>1.1091189512242141</v>
      </c>
      <c r="Q803" s="27">
        <f t="shared" si="75"/>
        <v>0.86350515463917521</v>
      </c>
      <c r="R803" s="31">
        <f t="shared" si="76"/>
        <v>0.98209894542751941</v>
      </c>
      <c r="S803" s="31">
        <f t="shared" si="77"/>
        <v>4.0819601191674396E-2</v>
      </c>
      <c r="T803" s="27">
        <f t="shared" si="78"/>
        <v>0.62878331382191921</v>
      </c>
      <c r="U803" s="31">
        <f t="shared" si="79"/>
        <v>-7.8447553001741981E-3</v>
      </c>
      <c r="V803" s="31">
        <f t="shared" si="80"/>
        <v>0.20149899179564856</v>
      </c>
    </row>
    <row r="804" spans="1:22" ht="11.25" customHeight="1" x14ac:dyDescent="0.2">
      <c r="A804" s="25" t="s">
        <v>10748</v>
      </c>
      <c r="B804" s="25" t="s">
        <v>10749</v>
      </c>
      <c r="C804" s="26">
        <v>610</v>
      </c>
      <c r="D804" s="26">
        <v>562.20000000000005</v>
      </c>
      <c r="E804" s="26">
        <v>589.20000000000005</v>
      </c>
      <c r="F804" s="26">
        <v>586.9</v>
      </c>
      <c r="G804" s="26">
        <v>593.9</v>
      </c>
      <c r="H804" s="26">
        <v>576.1</v>
      </c>
      <c r="I804" s="26">
        <v>594.79999999999995</v>
      </c>
      <c r="J804" s="26">
        <v>564.5</v>
      </c>
      <c r="K804" s="26">
        <v>578.5</v>
      </c>
      <c r="L804" s="26">
        <v>572.9</v>
      </c>
      <c r="M804" s="27">
        <f t="shared" si="75"/>
        <v>0.94442622950819677</v>
      </c>
      <c r="N804" s="27">
        <f t="shared" si="75"/>
        <v>1.0579864816791176</v>
      </c>
      <c r="O804" s="27">
        <f t="shared" si="75"/>
        <v>0.95807875084860816</v>
      </c>
      <c r="P804" s="27">
        <f t="shared" si="75"/>
        <v>0.9856875106491737</v>
      </c>
      <c r="Q804" s="27">
        <f t="shared" si="75"/>
        <v>0.96464051187068534</v>
      </c>
      <c r="R804" s="31">
        <f t="shared" si="76"/>
        <v>0.98216389691115624</v>
      </c>
      <c r="S804" s="31">
        <f t="shared" si="77"/>
        <v>2.0090762852386531E-2</v>
      </c>
      <c r="T804" s="27">
        <f t="shared" si="78"/>
        <v>0.39584448997535154</v>
      </c>
      <c r="U804" s="31">
        <f t="shared" si="79"/>
        <v>-7.8160340207841118E-3</v>
      </c>
      <c r="V804" s="31">
        <f t="shared" si="80"/>
        <v>0.40247539591804093</v>
      </c>
    </row>
    <row r="805" spans="1:22" ht="11.25" customHeight="1" x14ac:dyDescent="0.2">
      <c r="A805" s="25" t="s">
        <v>2682</v>
      </c>
      <c r="B805" s="25" t="s">
        <v>2683</v>
      </c>
      <c r="C805" s="26">
        <v>23190.9</v>
      </c>
      <c r="D805" s="26">
        <v>22723.7</v>
      </c>
      <c r="E805" s="26">
        <v>22156.6</v>
      </c>
      <c r="F805" s="26">
        <v>23369.5</v>
      </c>
      <c r="G805" s="26">
        <v>21831.8</v>
      </c>
      <c r="H805" s="26">
        <v>21871.599999999999</v>
      </c>
      <c r="I805" s="26">
        <v>21329.5</v>
      </c>
      <c r="J805" s="26">
        <v>21574.9</v>
      </c>
      <c r="K805" s="26">
        <v>22039.200000000001</v>
      </c>
      <c r="L805" s="26">
        <v>24294.2</v>
      </c>
      <c r="M805" s="27">
        <f t="shared" si="75"/>
        <v>0.9431113065900848</v>
      </c>
      <c r="N805" s="27">
        <f t="shared" si="75"/>
        <v>0.9386455550812588</v>
      </c>
      <c r="O805" s="27">
        <f t="shared" si="75"/>
        <v>0.97374597185488765</v>
      </c>
      <c r="P805" s="27">
        <f t="shared" si="75"/>
        <v>0.94307537602430525</v>
      </c>
      <c r="Q805" s="27">
        <f t="shared" si="75"/>
        <v>1.1127896004910269</v>
      </c>
      <c r="R805" s="31">
        <f t="shared" si="76"/>
        <v>0.98227356200831262</v>
      </c>
      <c r="S805" s="31">
        <f t="shared" si="77"/>
        <v>3.3227051567474776E-2</v>
      </c>
      <c r="T805" s="27">
        <f t="shared" si="78"/>
        <v>0.58966620580320517</v>
      </c>
      <c r="U805" s="31">
        <f t="shared" si="79"/>
        <v>-7.767544875572973E-3</v>
      </c>
      <c r="V805" s="31">
        <f t="shared" si="80"/>
        <v>0.22939376123990504</v>
      </c>
    </row>
    <row r="806" spans="1:22" ht="11.25" customHeight="1" x14ac:dyDescent="0.2">
      <c r="A806" s="25" t="s">
        <v>3454</v>
      </c>
      <c r="B806" s="25" t="s">
        <v>3455</v>
      </c>
      <c r="C806" s="26">
        <v>546.79999999999995</v>
      </c>
      <c r="D806" s="26">
        <v>539.4</v>
      </c>
      <c r="E806" s="26">
        <v>529.1</v>
      </c>
      <c r="F806" s="26">
        <v>523.4</v>
      </c>
      <c r="G806" s="26">
        <v>519.4</v>
      </c>
      <c r="H806" s="26">
        <v>543.20000000000005</v>
      </c>
      <c r="I806" s="26">
        <v>546.29999999999995</v>
      </c>
      <c r="J806" s="26">
        <v>510.6</v>
      </c>
      <c r="K806" s="26">
        <v>496.2</v>
      </c>
      <c r="L806" s="26">
        <v>515.4</v>
      </c>
      <c r="M806" s="27">
        <f t="shared" si="75"/>
        <v>0.99341623994147787</v>
      </c>
      <c r="N806" s="27">
        <f t="shared" si="75"/>
        <v>1.0127919911012235</v>
      </c>
      <c r="O806" s="27">
        <f t="shared" si="75"/>
        <v>0.965034965034965</v>
      </c>
      <c r="P806" s="27">
        <f t="shared" si="75"/>
        <v>0.94803209782193354</v>
      </c>
      <c r="Q806" s="27">
        <f t="shared" si="75"/>
        <v>0.9922988063149788</v>
      </c>
      <c r="R806" s="31">
        <f t="shared" si="76"/>
        <v>0.9823148200429157</v>
      </c>
      <c r="S806" s="31">
        <f t="shared" si="77"/>
        <v>1.1457918426440108E-2</v>
      </c>
      <c r="T806" s="27">
        <f t="shared" si="78"/>
        <v>0.1988541386723508</v>
      </c>
      <c r="U806" s="31">
        <f t="shared" si="79"/>
        <v>-7.7493037651921622E-3</v>
      </c>
      <c r="V806" s="31">
        <f t="shared" si="80"/>
        <v>0.70146536578506691</v>
      </c>
    </row>
    <row r="807" spans="1:22" ht="11.25" customHeight="1" x14ac:dyDescent="0.2">
      <c r="A807" s="25" t="s">
        <v>6477</v>
      </c>
      <c r="B807" s="25" t="s">
        <v>6478</v>
      </c>
      <c r="C807" s="26">
        <v>3838.4</v>
      </c>
      <c r="D807" s="26">
        <v>3491</v>
      </c>
      <c r="E807" s="26">
        <v>3875.8</v>
      </c>
      <c r="F807" s="26">
        <v>4368.1000000000004</v>
      </c>
      <c r="G807" s="26">
        <v>3842.7</v>
      </c>
      <c r="H807" s="26">
        <v>4025.2</v>
      </c>
      <c r="I807" s="26">
        <v>3718.7</v>
      </c>
      <c r="J807" s="26">
        <v>3676.7</v>
      </c>
      <c r="K807" s="26">
        <v>3849.5</v>
      </c>
      <c r="L807" s="26">
        <v>3719.1</v>
      </c>
      <c r="M807" s="27">
        <f t="shared" si="75"/>
        <v>1.048666110879533</v>
      </c>
      <c r="N807" s="27">
        <f t="shared" si="75"/>
        <v>1.065224863935835</v>
      </c>
      <c r="O807" s="27">
        <f t="shared" si="75"/>
        <v>0.94862996026626756</v>
      </c>
      <c r="P807" s="27">
        <f t="shared" si="75"/>
        <v>0.88127561182207359</v>
      </c>
      <c r="Q807" s="27">
        <f t="shared" si="75"/>
        <v>0.96783511593410887</v>
      </c>
      <c r="R807" s="31">
        <f t="shared" si="76"/>
        <v>0.98232633256756352</v>
      </c>
      <c r="S807" s="31">
        <f t="shared" si="77"/>
        <v>3.378595989347187E-2</v>
      </c>
      <c r="T807" s="27">
        <f t="shared" si="78"/>
        <v>0.56640912216967232</v>
      </c>
      <c r="U807" s="31">
        <f t="shared" si="79"/>
        <v>-7.7442139543422404E-3</v>
      </c>
      <c r="V807" s="31">
        <f t="shared" si="80"/>
        <v>0.24686976083373705</v>
      </c>
    </row>
    <row r="808" spans="1:22" ht="11.25" customHeight="1" x14ac:dyDescent="0.2">
      <c r="A808" s="25" t="s">
        <v>8605</v>
      </c>
      <c r="B808" s="25" t="s">
        <v>8606</v>
      </c>
      <c r="C808" s="26">
        <v>623.29999999999995</v>
      </c>
      <c r="D808" s="26">
        <v>620.9</v>
      </c>
      <c r="E808" s="26">
        <v>685.7</v>
      </c>
      <c r="F808" s="26">
        <v>557.20000000000005</v>
      </c>
      <c r="G808" s="26">
        <v>652.4</v>
      </c>
      <c r="H808" s="26">
        <v>582.9</v>
      </c>
      <c r="I808" s="26">
        <v>662.9</v>
      </c>
      <c r="J808" s="26">
        <v>587.5</v>
      </c>
      <c r="K808" s="26">
        <v>659.3</v>
      </c>
      <c r="L808" s="26">
        <v>566.79999999999995</v>
      </c>
      <c r="M808" s="27">
        <f t="shared" si="75"/>
        <v>0.93518369966308357</v>
      </c>
      <c r="N808" s="27">
        <f t="shared" si="75"/>
        <v>1.0676437429537768</v>
      </c>
      <c r="O808" s="27">
        <f t="shared" si="75"/>
        <v>0.85678868309756451</v>
      </c>
      <c r="P808" s="27">
        <f t="shared" si="75"/>
        <v>1.1832376166547018</v>
      </c>
      <c r="Q808" s="27">
        <f t="shared" si="75"/>
        <v>0.86879215205395455</v>
      </c>
      <c r="R808" s="31">
        <f t="shared" si="76"/>
        <v>0.98232917888461624</v>
      </c>
      <c r="S808" s="31">
        <f t="shared" si="77"/>
        <v>6.2656421843479443E-2</v>
      </c>
      <c r="T808" s="27">
        <f t="shared" si="78"/>
        <v>0.69803931524697616</v>
      </c>
      <c r="U808" s="31">
        <f t="shared" si="79"/>
        <v>-7.7429555761863375E-3</v>
      </c>
      <c r="V808" s="31">
        <f t="shared" si="80"/>
        <v>0.15612011618203667</v>
      </c>
    </row>
    <row r="809" spans="1:22" ht="11.25" customHeight="1" x14ac:dyDescent="0.2">
      <c r="A809" s="25" t="s">
        <v>11418</v>
      </c>
      <c r="B809" s="25" t="s">
        <v>11419</v>
      </c>
      <c r="C809" s="26">
        <v>1296.3</v>
      </c>
      <c r="D809" s="26">
        <v>1188.8</v>
      </c>
      <c r="E809" s="26">
        <v>1216.5999999999999</v>
      </c>
      <c r="F809" s="26">
        <v>1288.3</v>
      </c>
      <c r="G809" s="26">
        <v>1528.9</v>
      </c>
      <c r="H809" s="26">
        <v>1209.9000000000001</v>
      </c>
      <c r="I809" s="26">
        <v>1277.4000000000001</v>
      </c>
      <c r="J809" s="26">
        <v>1212.3</v>
      </c>
      <c r="K809" s="26">
        <v>1557.6</v>
      </c>
      <c r="L809" s="26">
        <v>1067.9000000000001</v>
      </c>
      <c r="M809" s="27">
        <f t="shared" si="75"/>
        <v>0.9333487618606805</v>
      </c>
      <c r="N809" s="27">
        <f t="shared" si="75"/>
        <v>1.0745289367429343</v>
      </c>
      <c r="O809" s="27">
        <f t="shared" si="75"/>
        <v>0.99646555975669904</v>
      </c>
      <c r="P809" s="27">
        <f t="shared" si="75"/>
        <v>1.2090351626174027</v>
      </c>
      <c r="Q809" s="27">
        <f t="shared" si="75"/>
        <v>0.69847602851723467</v>
      </c>
      <c r="R809" s="31">
        <f t="shared" si="76"/>
        <v>0.98237088989899024</v>
      </c>
      <c r="S809" s="31">
        <f t="shared" si="77"/>
        <v>8.4577750975012619E-2</v>
      </c>
      <c r="T809" s="27">
        <f t="shared" si="78"/>
        <v>0.76477072043022376</v>
      </c>
      <c r="U809" s="31">
        <f t="shared" si="79"/>
        <v>-7.7245152415339816E-3</v>
      </c>
      <c r="V809" s="31">
        <f t="shared" si="80"/>
        <v>0.11646874756119414</v>
      </c>
    </row>
    <row r="810" spans="1:22" ht="11.25" customHeight="1" x14ac:dyDescent="0.2">
      <c r="A810" s="25" t="s">
        <v>6510</v>
      </c>
      <c r="B810" s="25" t="s">
        <v>6511</v>
      </c>
      <c r="C810" s="26">
        <v>449.8</v>
      </c>
      <c r="D810" s="26">
        <v>451.2</v>
      </c>
      <c r="E810" s="26">
        <v>400</v>
      </c>
      <c r="F810" s="26">
        <v>437.5</v>
      </c>
      <c r="G810" s="26">
        <v>388.4</v>
      </c>
      <c r="H810" s="26">
        <v>396</v>
      </c>
      <c r="I810" s="26">
        <v>525.5</v>
      </c>
      <c r="J810" s="26">
        <v>422.6</v>
      </c>
      <c r="K810" s="26">
        <v>382.7</v>
      </c>
      <c r="L810" s="26">
        <v>363.5</v>
      </c>
      <c r="M810" s="27">
        <f t="shared" si="75"/>
        <v>0.88039128501556241</v>
      </c>
      <c r="N810" s="27">
        <f t="shared" si="75"/>
        <v>1.1646719858156029</v>
      </c>
      <c r="O810" s="27">
        <f t="shared" si="75"/>
        <v>1.0565</v>
      </c>
      <c r="P810" s="27">
        <f t="shared" si="75"/>
        <v>0.87474285714285716</v>
      </c>
      <c r="Q810" s="27">
        <f t="shared" si="75"/>
        <v>0.93589083419155517</v>
      </c>
      <c r="R810" s="31">
        <f t="shared" si="76"/>
        <v>0.9824393924331154</v>
      </c>
      <c r="S810" s="31">
        <f t="shared" si="77"/>
        <v>5.6068181662812161E-2</v>
      </c>
      <c r="T810" s="27">
        <f t="shared" si="78"/>
        <v>0.78238664523922119</v>
      </c>
      <c r="U810" s="31">
        <f t="shared" si="79"/>
        <v>-7.6942321420953039E-3</v>
      </c>
      <c r="V810" s="31">
        <f t="shared" si="80"/>
        <v>0.10657857124245533</v>
      </c>
    </row>
    <row r="811" spans="1:22" ht="11.25" customHeight="1" x14ac:dyDescent="0.2">
      <c r="A811" s="25" t="s">
        <v>5438</v>
      </c>
      <c r="B811" s="25" t="s">
        <v>5439</v>
      </c>
      <c r="C811" s="26">
        <v>158.5</v>
      </c>
      <c r="D811" s="26">
        <v>150.80000000000001</v>
      </c>
      <c r="E811" s="26">
        <v>168.1</v>
      </c>
      <c r="F811" s="26">
        <v>132.69999999999999</v>
      </c>
      <c r="G811" s="26">
        <v>199.2</v>
      </c>
      <c r="H811" s="26">
        <v>143.1</v>
      </c>
      <c r="I811" s="26">
        <v>198.1</v>
      </c>
      <c r="J811" s="26">
        <v>164.9</v>
      </c>
      <c r="K811" s="26">
        <v>143.30000000000001</v>
      </c>
      <c r="L811" s="26">
        <v>126.5</v>
      </c>
      <c r="M811" s="27">
        <f t="shared" si="75"/>
        <v>0.90283911671924288</v>
      </c>
      <c r="N811" s="27">
        <f t="shared" si="75"/>
        <v>1.3136604774535807</v>
      </c>
      <c r="O811" s="27">
        <f t="shared" si="75"/>
        <v>0.98096371207614519</v>
      </c>
      <c r="P811" s="27">
        <f t="shared" si="75"/>
        <v>1.0798794272795782</v>
      </c>
      <c r="Q811" s="27">
        <f t="shared" si="75"/>
        <v>0.63504016064257029</v>
      </c>
      <c r="R811" s="31">
        <f t="shared" si="76"/>
        <v>0.98247657883422357</v>
      </c>
      <c r="S811" s="31">
        <f t="shared" si="77"/>
        <v>0.11095642577466477</v>
      </c>
      <c r="T811" s="27">
        <f t="shared" si="78"/>
        <v>0.75001838086010897</v>
      </c>
      <c r="U811" s="31">
        <f t="shared" si="79"/>
        <v>-7.6777939340078299E-3</v>
      </c>
      <c r="V811" s="31">
        <f t="shared" si="80"/>
        <v>0.12492809313056633</v>
      </c>
    </row>
    <row r="812" spans="1:22" ht="11.25" customHeight="1" x14ac:dyDescent="0.2">
      <c r="A812" s="25" t="s">
        <v>8271</v>
      </c>
      <c r="B812" s="25" t="s">
        <v>8272</v>
      </c>
      <c r="C812" s="26">
        <v>1841.9</v>
      </c>
      <c r="D812" s="26">
        <v>1873.8</v>
      </c>
      <c r="E812" s="26">
        <v>2166.6</v>
      </c>
      <c r="F812" s="26">
        <v>1619.4</v>
      </c>
      <c r="G812" s="26">
        <v>2137.3000000000002</v>
      </c>
      <c r="H812" s="26">
        <v>1824.4</v>
      </c>
      <c r="I812" s="26">
        <v>2133.5</v>
      </c>
      <c r="J812" s="26">
        <v>1947.7</v>
      </c>
      <c r="K812" s="26">
        <v>1779.5</v>
      </c>
      <c r="L812" s="26">
        <v>1679.6</v>
      </c>
      <c r="M812" s="27">
        <f t="shared" si="75"/>
        <v>0.99049894131060323</v>
      </c>
      <c r="N812" s="27">
        <f t="shared" si="75"/>
        <v>1.138595367701996</v>
      </c>
      <c r="O812" s="27">
        <f t="shared" si="75"/>
        <v>0.8989661220345242</v>
      </c>
      <c r="P812" s="27">
        <f t="shared" si="75"/>
        <v>1.0988637767074225</v>
      </c>
      <c r="Q812" s="27">
        <f t="shared" si="75"/>
        <v>0.78585130772469924</v>
      </c>
      <c r="R812" s="31">
        <f t="shared" si="76"/>
        <v>0.98255510309584904</v>
      </c>
      <c r="S812" s="31">
        <f t="shared" si="77"/>
        <v>6.4660218515524712E-2</v>
      </c>
      <c r="T812" s="27">
        <f t="shared" si="78"/>
        <v>0.69376541124009306</v>
      </c>
      <c r="U812" s="31">
        <f t="shared" si="79"/>
        <v>-7.6430844136970684E-3</v>
      </c>
      <c r="V812" s="31">
        <f t="shared" si="80"/>
        <v>0.15878735638502645</v>
      </c>
    </row>
    <row r="813" spans="1:22" ht="11.25" customHeight="1" x14ac:dyDescent="0.2">
      <c r="A813" s="25" t="s">
        <v>7140</v>
      </c>
      <c r="B813" s="25" t="s">
        <v>7141</v>
      </c>
      <c r="C813" s="26">
        <v>1050.0999999999999</v>
      </c>
      <c r="D813" s="26">
        <v>1034.7</v>
      </c>
      <c r="E813" s="26">
        <v>929.5</v>
      </c>
      <c r="F813" s="26">
        <v>971.2</v>
      </c>
      <c r="G813" s="26">
        <v>998.4</v>
      </c>
      <c r="H813" s="26">
        <v>917.3</v>
      </c>
      <c r="I813" s="26">
        <v>1021.5</v>
      </c>
      <c r="J813" s="26">
        <v>991.8</v>
      </c>
      <c r="K813" s="26">
        <v>967.7</v>
      </c>
      <c r="L813" s="26">
        <v>987.3</v>
      </c>
      <c r="M813" s="27">
        <f t="shared" si="75"/>
        <v>0.8735358537282164</v>
      </c>
      <c r="N813" s="27">
        <f t="shared" si="75"/>
        <v>0.98724267903740215</v>
      </c>
      <c r="O813" s="27">
        <f t="shared" si="75"/>
        <v>1.0670252824098978</v>
      </c>
      <c r="P813" s="27">
        <f t="shared" si="75"/>
        <v>0.99639621087314667</v>
      </c>
      <c r="Q813" s="27">
        <f t="shared" si="75"/>
        <v>0.98888221153846156</v>
      </c>
      <c r="R813" s="31">
        <f t="shared" si="76"/>
        <v>0.98261644751742483</v>
      </c>
      <c r="S813" s="31">
        <f t="shared" si="77"/>
        <v>3.104349452324472E-2</v>
      </c>
      <c r="T813" s="27">
        <f t="shared" si="78"/>
        <v>0.5668345526876154</v>
      </c>
      <c r="U813" s="31">
        <f t="shared" si="79"/>
        <v>-7.6159707056991559E-3</v>
      </c>
      <c r="V813" s="31">
        <f t="shared" si="80"/>
        <v>0.24654368421110978</v>
      </c>
    </row>
    <row r="814" spans="1:22" ht="11.25" customHeight="1" x14ac:dyDescent="0.2">
      <c r="A814" s="25" t="s">
        <v>4334</v>
      </c>
      <c r="B814" s="25" t="s">
        <v>4335</v>
      </c>
      <c r="C814" s="26">
        <v>138312.6</v>
      </c>
      <c r="D814" s="26">
        <v>135542</v>
      </c>
      <c r="E814" s="26">
        <v>137263.4</v>
      </c>
      <c r="F814" s="26">
        <v>139680</v>
      </c>
      <c r="G814" s="26">
        <v>142140.70000000001</v>
      </c>
      <c r="H814" s="26">
        <v>140736.5</v>
      </c>
      <c r="I814" s="26">
        <v>124263.6</v>
      </c>
      <c r="J814" s="26">
        <v>135163.4</v>
      </c>
      <c r="K814" s="26">
        <v>140341.29999999999</v>
      </c>
      <c r="L814" s="26">
        <v>140670.9</v>
      </c>
      <c r="M814" s="27">
        <f t="shared" si="75"/>
        <v>1.0175247952825701</v>
      </c>
      <c r="N814" s="27">
        <f t="shared" si="75"/>
        <v>0.91679036756134635</v>
      </c>
      <c r="O814" s="27">
        <f t="shared" si="75"/>
        <v>0.98470094722992441</v>
      </c>
      <c r="P814" s="27">
        <f t="shared" si="75"/>
        <v>1.0047343928980526</v>
      </c>
      <c r="Q814" s="27">
        <f t="shared" si="75"/>
        <v>0.98965954156691205</v>
      </c>
      <c r="R814" s="31">
        <f t="shared" si="76"/>
        <v>0.98268200890776103</v>
      </c>
      <c r="S814" s="31">
        <f t="shared" si="77"/>
        <v>1.7456800788372723E-2</v>
      </c>
      <c r="T814" s="27">
        <f t="shared" si="78"/>
        <v>0.37720512997614025</v>
      </c>
      <c r="U814" s="31">
        <f t="shared" si="79"/>
        <v>-7.5869950048671605E-3</v>
      </c>
      <c r="V814" s="31">
        <f t="shared" si="80"/>
        <v>0.42342240950528154</v>
      </c>
    </row>
    <row r="815" spans="1:22" ht="11.25" customHeight="1" x14ac:dyDescent="0.2">
      <c r="A815" s="25" t="s">
        <v>5490</v>
      </c>
      <c r="B815" s="25" t="s">
        <v>5491</v>
      </c>
      <c r="C815" s="26">
        <v>47176.9</v>
      </c>
      <c r="D815" s="26">
        <v>48232.9</v>
      </c>
      <c r="E815" s="26">
        <v>49446.8</v>
      </c>
      <c r="F815" s="26">
        <v>51173.4</v>
      </c>
      <c r="G815" s="26">
        <v>48431.9</v>
      </c>
      <c r="H815" s="26">
        <v>46228</v>
      </c>
      <c r="I815" s="26">
        <v>55026.400000000001</v>
      </c>
      <c r="J815" s="26">
        <v>46019.1</v>
      </c>
      <c r="K815" s="26">
        <v>44301.5</v>
      </c>
      <c r="L815" s="26">
        <v>48258.1</v>
      </c>
      <c r="M815" s="27">
        <f t="shared" si="75"/>
        <v>0.97988634268042196</v>
      </c>
      <c r="N815" s="27">
        <f t="shared" si="75"/>
        <v>1.1408478445210635</v>
      </c>
      <c r="O815" s="27">
        <f t="shared" si="75"/>
        <v>0.93067903281911057</v>
      </c>
      <c r="P815" s="27">
        <f t="shared" si="75"/>
        <v>0.86571343705909709</v>
      </c>
      <c r="Q815" s="27">
        <f t="shared" si="75"/>
        <v>0.99641145608576165</v>
      </c>
      <c r="R815" s="31">
        <f t="shared" si="76"/>
        <v>0.98270762263309097</v>
      </c>
      <c r="S815" s="31">
        <f t="shared" si="77"/>
        <v>4.5606303329035883E-2</v>
      </c>
      <c r="T815" s="27">
        <f t="shared" si="78"/>
        <v>0.70254496620820728</v>
      </c>
      <c r="U815" s="31">
        <f t="shared" si="79"/>
        <v>-7.5756752142323762E-3</v>
      </c>
      <c r="V815" s="31">
        <f t="shared" si="80"/>
        <v>0.15332587362769035</v>
      </c>
    </row>
    <row r="816" spans="1:22" ht="11.25" customHeight="1" x14ac:dyDescent="0.2">
      <c r="A816" s="25" t="s">
        <v>10162</v>
      </c>
      <c r="B816" s="25" t="s">
        <v>10163</v>
      </c>
      <c r="C816" s="26">
        <v>462</v>
      </c>
      <c r="D816" s="26">
        <v>469.1</v>
      </c>
      <c r="E816" s="26">
        <v>481.7</v>
      </c>
      <c r="F816" s="26">
        <v>414.1</v>
      </c>
      <c r="G816" s="26">
        <v>468.1</v>
      </c>
      <c r="H816" s="26">
        <v>423.3</v>
      </c>
      <c r="I816" s="26">
        <v>463.1</v>
      </c>
      <c r="J816" s="26">
        <v>452.2</v>
      </c>
      <c r="K816" s="26">
        <v>464</v>
      </c>
      <c r="L816" s="26">
        <v>445.1</v>
      </c>
      <c r="M816" s="27">
        <f t="shared" si="75"/>
        <v>0.91623376623376629</v>
      </c>
      <c r="N816" s="27">
        <f t="shared" si="75"/>
        <v>0.98720955020251544</v>
      </c>
      <c r="O816" s="27">
        <f t="shared" si="75"/>
        <v>0.93875856342121655</v>
      </c>
      <c r="P816" s="27">
        <f t="shared" si="75"/>
        <v>1.1205022941318521</v>
      </c>
      <c r="Q816" s="27">
        <f t="shared" si="75"/>
        <v>0.95086519974364447</v>
      </c>
      <c r="R816" s="31">
        <f t="shared" si="76"/>
        <v>0.98271387474659888</v>
      </c>
      <c r="S816" s="31">
        <f t="shared" si="77"/>
        <v>3.6312444103588269E-2</v>
      </c>
      <c r="T816" s="27">
        <f t="shared" si="78"/>
        <v>0.58097741323669738</v>
      </c>
      <c r="U816" s="31">
        <f t="shared" si="79"/>
        <v>-7.5729121851311407E-3</v>
      </c>
      <c r="V816" s="31">
        <f t="shared" si="80"/>
        <v>0.2358407514260944</v>
      </c>
    </row>
    <row r="817" spans="1:22" ht="11.25" customHeight="1" x14ac:dyDescent="0.2">
      <c r="A817" s="25" t="s">
        <v>10140</v>
      </c>
      <c r="B817" s="25" t="s">
        <v>10141</v>
      </c>
      <c r="C817" s="26">
        <v>143.1</v>
      </c>
      <c r="D817" s="26">
        <v>152.4</v>
      </c>
      <c r="E817" s="26">
        <v>161.4</v>
      </c>
      <c r="F817" s="26">
        <v>129.1</v>
      </c>
      <c r="G817" s="26">
        <v>156.5</v>
      </c>
      <c r="H817" s="26">
        <v>145.69999999999999</v>
      </c>
      <c r="I817" s="26">
        <v>160.80000000000001</v>
      </c>
      <c r="J817" s="26">
        <v>133.30000000000001</v>
      </c>
      <c r="K817" s="26">
        <v>156.19999999999999</v>
      </c>
      <c r="L817" s="26">
        <v>125.9</v>
      </c>
      <c r="M817" s="27">
        <f t="shared" si="75"/>
        <v>1.0181691125087351</v>
      </c>
      <c r="N817" s="27">
        <f t="shared" si="75"/>
        <v>1.0551181102362206</v>
      </c>
      <c r="O817" s="27">
        <f t="shared" si="75"/>
        <v>0.82589838909541513</v>
      </c>
      <c r="P817" s="27">
        <f t="shared" si="75"/>
        <v>1.2099147947327653</v>
      </c>
      <c r="Q817" s="27">
        <f t="shared" si="75"/>
        <v>0.80447284345047931</v>
      </c>
      <c r="R817" s="31">
        <f t="shared" si="76"/>
        <v>0.98271465000472313</v>
      </c>
      <c r="S817" s="31">
        <f t="shared" si="77"/>
        <v>7.5657341685616469E-2</v>
      </c>
      <c r="T817" s="27">
        <f t="shared" si="78"/>
        <v>0.72874074373032605</v>
      </c>
      <c r="U817" s="31">
        <f t="shared" si="79"/>
        <v>-7.5725695724935668E-3</v>
      </c>
      <c r="V817" s="31">
        <f t="shared" si="80"/>
        <v>0.13742694849004433</v>
      </c>
    </row>
    <row r="818" spans="1:22" ht="11.25" customHeight="1" x14ac:dyDescent="0.2">
      <c r="A818" s="25" t="s">
        <v>3114</v>
      </c>
      <c r="B818" s="25" t="s">
        <v>3115</v>
      </c>
      <c r="C818" s="26">
        <v>1079.3</v>
      </c>
      <c r="D818" s="26">
        <v>1067</v>
      </c>
      <c r="E818" s="26">
        <v>1364.5</v>
      </c>
      <c r="F818" s="26">
        <v>1273.9000000000001</v>
      </c>
      <c r="G818" s="26">
        <v>1280.5999999999999</v>
      </c>
      <c r="H818" s="26">
        <v>1021.8</v>
      </c>
      <c r="I818" s="26">
        <v>1309.0999999999999</v>
      </c>
      <c r="J818" s="26">
        <v>1555.1</v>
      </c>
      <c r="K818" s="26">
        <v>1021.1</v>
      </c>
      <c r="L818" s="26">
        <v>1023.1</v>
      </c>
      <c r="M818" s="27">
        <f t="shared" si="75"/>
        <v>0.94672472899101268</v>
      </c>
      <c r="N818" s="27">
        <f t="shared" si="75"/>
        <v>1.2268978444236176</v>
      </c>
      <c r="O818" s="27">
        <f t="shared" si="75"/>
        <v>1.1396848662513741</v>
      </c>
      <c r="P818" s="27">
        <f t="shared" si="75"/>
        <v>0.80155428212575552</v>
      </c>
      <c r="Q818" s="27">
        <f t="shared" si="75"/>
        <v>0.79892238013431216</v>
      </c>
      <c r="R818" s="31">
        <f t="shared" si="76"/>
        <v>0.9827568203852145</v>
      </c>
      <c r="S818" s="31">
        <f t="shared" si="77"/>
        <v>8.7223570238257511E-2</v>
      </c>
      <c r="T818" s="27">
        <f t="shared" si="78"/>
        <v>0.81140238406118137</v>
      </c>
      <c r="U818" s="31">
        <f t="shared" si="79"/>
        <v>-7.5539334703411008E-3</v>
      </c>
      <c r="V818" s="31">
        <f t="shared" si="80"/>
        <v>9.0763720586468921E-2</v>
      </c>
    </row>
    <row r="819" spans="1:22" ht="11.25" customHeight="1" x14ac:dyDescent="0.2">
      <c r="A819" s="25" t="s">
        <v>11342</v>
      </c>
      <c r="B819" s="25" t="s">
        <v>11343</v>
      </c>
      <c r="C819" s="26">
        <v>1047.0999999999999</v>
      </c>
      <c r="D819" s="26">
        <v>960.6</v>
      </c>
      <c r="E819" s="26">
        <v>990.1</v>
      </c>
      <c r="F819" s="26">
        <v>910.1</v>
      </c>
      <c r="G819" s="26">
        <v>1215.7</v>
      </c>
      <c r="H819" s="26">
        <v>942.8</v>
      </c>
      <c r="I819" s="26">
        <v>938.3</v>
      </c>
      <c r="J819" s="26">
        <v>1018.3</v>
      </c>
      <c r="K819" s="26">
        <v>1172.2</v>
      </c>
      <c r="L819" s="26">
        <v>875.7</v>
      </c>
      <c r="M819" s="27">
        <f t="shared" si="75"/>
        <v>0.90039155763537393</v>
      </c>
      <c r="N819" s="27">
        <f t="shared" si="75"/>
        <v>0.97678534249427429</v>
      </c>
      <c r="O819" s="27">
        <f t="shared" si="75"/>
        <v>1.0284819715180284</v>
      </c>
      <c r="P819" s="27">
        <f t="shared" si="75"/>
        <v>1.2879903307328866</v>
      </c>
      <c r="Q819" s="27">
        <f t="shared" si="75"/>
        <v>0.72032573825779389</v>
      </c>
      <c r="R819" s="31">
        <f t="shared" si="76"/>
        <v>0.98279498812767119</v>
      </c>
      <c r="S819" s="31">
        <f t="shared" si="77"/>
        <v>9.2452162204034238E-2</v>
      </c>
      <c r="T819" s="27">
        <f t="shared" si="78"/>
        <v>0.73599720655320522</v>
      </c>
      <c r="U819" s="31">
        <f t="shared" si="79"/>
        <v>-7.5370669193136133E-3</v>
      </c>
      <c r="V819" s="31">
        <f t="shared" si="80"/>
        <v>0.13312383400602118</v>
      </c>
    </row>
    <row r="820" spans="1:22" ht="11.25" customHeight="1" x14ac:dyDescent="0.2">
      <c r="A820" s="25" t="s">
        <v>6646</v>
      </c>
      <c r="B820" s="25" t="s">
        <v>6647</v>
      </c>
      <c r="C820" s="26">
        <v>14597</v>
      </c>
      <c r="D820" s="26">
        <v>14684.3</v>
      </c>
      <c r="E820" s="26">
        <v>13122.3</v>
      </c>
      <c r="F820" s="26">
        <v>14251.6</v>
      </c>
      <c r="G820" s="26">
        <v>13645.5</v>
      </c>
      <c r="H820" s="26">
        <v>13836.3</v>
      </c>
      <c r="I820" s="26">
        <v>13662.2</v>
      </c>
      <c r="J820" s="26">
        <v>13448.8</v>
      </c>
      <c r="K820" s="26">
        <v>13777.5</v>
      </c>
      <c r="L820" s="26">
        <v>14250.1</v>
      </c>
      <c r="M820" s="27">
        <f t="shared" si="75"/>
        <v>0.94788655203123928</v>
      </c>
      <c r="N820" s="27">
        <f t="shared" si="75"/>
        <v>0.93039504777211046</v>
      </c>
      <c r="O820" s="27">
        <f t="shared" si="75"/>
        <v>1.024881308916882</v>
      </c>
      <c r="P820" s="27">
        <f t="shared" si="75"/>
        <v>0.96673355974066066</v>
      </c>
      <c r="Q820" s="27">
        <f t="shared" si="75"/>
        <v>1.0443076472097028</v>
      </c>
      <c r="R820" s="31">
        <f t="shared" si="76"/>
        <v>0.98284082313411891</v>
      </c>
      <c r="S820" s="31">
        <f t="shared" si="77"/>
        <v>2.2110379081408334E-2</v>
      </c>
      <c r="T820" s="27">
        <f t="shared" si="78"/>
        <v>0.44561896549492352</v>
      </c>
      <c r="U820" s="31">
        <f t="shared" si="79"/>
        <v>-7.5168130246014726E-3</v>
      </c>
      <c r="V820" s="31">
        <f t="shared" si="80"/>
        <v>0.35103633391485994</v>
      </c>
    </row>
    <row r="821" spans="1:22" ht="11.25" customHeight="1" x14ac:dyDescent="0.2">
      <c r="A821" s="25" t="s">
        <v>4528</v>
      </c>
      <c r="B821" s="25" t="s">
        <v>4529</v>
      </c>
      <c r="C821" s="26">
        <v>1800.8</v>
      </c>
      <c r="D821" s="26">
        <v>1775.1</v>
      </c>
      <c r="E821" s="26">
        <v>1793.6</v>
      </c>
      <c r="F821" s="26">
        <v>1800.6</v>
      </c>
      <c r="G821" s="26">
        <v>1855</v>
      </c>
      <c r="H821" s="26">
        <v>1740.3</v>
      </c>
      <c r="I821" s="26">
        <v>1802</v>
      </c>
      <c r="J821" s="26">
        <v>1693.1</v>
      </c>
      <c r="K821" s="26">
        <v>1859.1</v>
      </c>
      <c r="L821" s="26">
        <v>1775.5</v>
      </c>
      <c r="M821" s="27">
        <f t="shared" si="75"/>
        <v>0.96640382052421148</v>
      </c>
      <c r="N821" s="27">
        <f t="shared" si="75"/>
        <v>1.0151540758267141</v>
      </c>
      <c r="O821" s="27">
        <f t="shared" si="75"/>
        <v>0.94396743978590547</v>
      </c>
      <c r="P821" s="27">
        <f t="shared" si="75"/>
        <v>1.0324891702765744</v>
      </c>
      <c r="Q821" s="27">
        <f t="shared" si="75"/>
        <v>0.95714285714285718</v>
      </c>
      <c r="R821" s="31">
        <f t="shared" si="76"/>
        <v>0.98303147271125246</v>
      </c>
      <c r="S821" s="31">
        <f t="shared" si="77"/>
        <v>1.7249091832717275E-2</v>
      </c>
      <c r="T821" s="27">
        <f t="shared" si="78"/>
        <v>0.37579549656867217</v>
      </c>
      <c r="U821" s="31">
        <f t="shared" si="79"/>
        <v>-7.4325775839160875E-3</v>
      </c>
      <c r="V821" s="31">
        <f t="shared" si="80"/>
        <v>0.42504842867161413</v>
      </c>
    </row>
    <row r="822" spans="1:22" ht="11.25" customHeight="1" x14ac:dyDescent="0.2">
      <c r="A822" s="25" t="s">
        <v>6906</v>
      </c>
      <c r="B822" s="25" t="s">
        <v>6907</v>
      </c>
      <c r="C822" s="26">
        <v>688.3</v>
      </c>
      <c r="D822" s="26">
        <v>659.1</v>
      </c>
      <c r="E822" s="26">
        <v>754.8</v>
      </c>
      <c r="F822" s="26">
        <v>773.6</v>
      </c>
      <c r="G822" s="26">
        <v>731.2</v>
      </c>
      <c r="H822" s="26">
        <v>751.5</v>
      </c>
      <c r="I822" s="26">
        <v>717.9</v>
      </c>
      <c r="J822" s="26">
        <v>679.4</v>
      </c>
      <c r="K822" s="26">
        <v>682.3</v>
      </c>
      <c r="L822" s="26">
        <v>696.2</v>
      </c>
      <c r="M822" s="27">
        <f t="shared" ref="M822:Q872" si="81">H822/C822</f>
        <v>1.0918204271393288</v>
      </c>
      <c r="N822" s="27">
        <f t="shared" si="81"/>
        <v>1.0892125625853435</v>
      </c>
      <c r="O822" s="27">
        <f t="shared" si="81"/>
        <v>0.90010598834128253</v>
      </c>
      <c r="P822" s="27">
        <f t="shared" si="81"/>
        <v>0.88198035160289545</v>
      </c>
      <c r="Q822" s="27">
        <f t="shared" si="81"/>
        <v>0.95213347921225389</v>
      </c>
      <c r="R822" s="31">
        <f t="shared" si="76"/>
        <v>0.98305056177622085</v>
      </c>
      <c r="S822" s="31">
        <f t="shared" si="77"/>
        <v>4.5360836449494617E-2</v>
      </c>
      <c r="T822" s="27">
        <f t="shared" si="78"/>
        <v>0.65174608025109337</v>
      </c>
      <c r="U822" s="31">
        <f t="shared" si="79"/>
        <v>-7.4241442882190577E-3</v>
      </c>
      <c r="V822" s="31">
        <f t="shared" si="80"/>
        <v>0.18592157209740054</v>
      </c>
    </row>
    <row r="823" spans="1:22" ht="11.25" customHeight="1" x14ac:dyDescent="0.2">
      <c r="A823" s="25" t="s">
        <v>7408</v>
      </c>
      <c r="B823" s="25" t="s">
        <v>7409</v>
      </c>
      <c r="C823" s="26">
        <v>10974.5</v>
      </c>
      <c r="D823" s="26">
        <v>11137.9</v>
      </c>
      <c r="E823" s="26">
        <v>10633.5</v>
      </c>
      <c r="F823" s="26">
        <v>10740.4</v>
      </c>
      <c r="G823" s="26">
        <v>10275.9</v>
      </c>
      <c r="H823" s="26">
        <v>10863.7</v>
      </c>
      <c r="I823" s="26">
        <v>10260.9</v>
      </c>
      <c r="J823" s="26">
        <v>10484.9</v>
      </c>
      <c r="K823" s="26">
        <v>10465.700000000001</v>
      </c>
      <c r="L823" s="26">
        <v>10728.8</v>
      </c>
      <c r="M823" s="27">
        <f t="shared" si="81"/>
        <v>0.98990386805777031</v>
      </c>
      <c r="N823" s="27">
        <f t="shared" si="81"/>
        <v>0.92125984251968507</v>
      </c>
      <c r="O823" s="27">
        <f t="shared" si="81"/>
        <v>0.98602529740913147</v>
      </c>
      <c r="P823" s="27">
        <f t="shared" si="81"/>
        <v>0.97442367137164365</v>
      </c>
      <c r="Q823" s="27">
        <f t="shared" si="81"/>
        <v>1.0440739983845697</v>
      </c>
      <c r="R823" s="31">
        <f t="shared" si="76"/>
        <v>0.98313733554855998</v>
      </c>
      <c r="S823" s="31">
        <f t="shared" si="77"/>
        <v>1.9585907242737548E-2</v>
      </c>
      <c r="T823" s="27">
        <f t="shared" si="78"/>
        <v>0.41750339909594392</v>
      </c>
      <c r="U823" s="31">
        <f t="shared" si="79"/>
        <v>-7.3858108506299524E-3</v>
      </c>
      <c r="V823" s="31">
        <f t="shared" si="80"/>
        <v>0.37933998436576205</v>
      </c>
    </row>
    <row r="824" spans="1:22" ht="11.25" customHeight="1" x14ac:dyDescent="0.2">
      <c r="A824" s="25" t="s">
        <v>9057</v>
      </c>
      <c r="B824" s="25" t="s">
        <v>9058</v>
      </c>
      <c r="C824" s="26">
        <v>6326.9</v>
      </c>
      <c r="D824" s="26">
        <v>5932.5</v>
      </c>
      <c r="E824" s="26">
        <v>6087.3</v>
      </c>
      <c r="F824" s="26">
        <v>5855.8</v>
      </c>
      <c r="G824" s="26">
        <v>6103.8</v>
      </c>
      <c r="H824" s="26">
        <v>5636.5</v>
      </c>
      <c r="I824" s="26">
        <v>6427.5</v>
      </c>
      <c r="J824" s="26">
        <v>5808</v>
      </c>
      <c r="K824" s="26">
        <v>5869.8</v>
      </c>
      <c r="L824" s="26">
        <v>6011.5</v>
      </c>
      <c r="M824" s="27">
        <f t="shared" si="81"/>
        <v>0.89087862934454476</v>
      </c>
      <c r="N824" s="27">
        <f t="shared" si="81"/>
        <v>1.0834386852085967</v>
      </c>
      <c r="O824" s="27">
        <f t="shared" si="81"/>
        <v>0.95411758907890198</v>
      </c>
      <c r="P824" s="27">
        <f t="shared" si="81"/>
        <v>1.0023907920352471</v>
      </c>
      <c r="Q824" s="27">
        <f t="shared" si="81"/>
        <v>0.98487827255152527</v>
      </c>
      <c r="R824" s="31">
        <f t="shared" si="76"/>
        <v>0.98314079364376317</v>
      </c>
      <c r="S824" s="31">
        <f t="shared" si="77"/>
        <v>3.1454651236158933E-2</v>
      </c>
      <c r="T824" s="27">
        <f t="shared" si="78"/>
        <v>0.59781587261439062</v>
      </c>
      <c r="U824" s="31">
        <f t="shared" si="79"/>
        <v>-7.3842832623988207E-3</v>
      </c>
      <c r="V824" s="31">
        <f t="shared" si="80"/>
        <v>0.22343255818712085</v>
      </c>
    </row>
    <row r="825" spans="1:22" ht="11.25" customHeight="1" x14ac:dyDescent="0.2">
      <c r="A825" s="25" t="s">
        <v>6945</v>
      </c>
      <c r="B825" s="25" t="s">
        <v>6946</v>
      </c>
      <c r="C825" s="26">
        <v>6099.1</v>
      </c>
      <c r="D825" s="26">
        <v>6023.2</v>
      </c>
      <c r="E825" s="26">
        <v>5953.3</v>
      </c>
      <c r="F825" s="26">
        <v>6308.4</v>
      </c>
      <c r="G825" s="26">
        <v>6090</v>
      </c>
      <c r="H825" s="26">
        <v>5748.4</v>
      </c>
      <c r="I825" s="26">
        <v>6450.5</v>
      </c>
      <c r="J825" s="26">
        <v>5845.9</v>
      </c>
      <c r="K825" s="26">
        <v>5778</v>
      </c>
      <c r="L825" s="26">
        <v>6119.1</v>
      </c>
      <c r="M825" s="27">
        <f t="shared" si="81"/>
        <v>0.94249971307242042</v>
      </c>
      <c r="N825" s="27">
        <f t="shared" si="81"/>
        <v>1.0709423562226059</v>
      </c>
      <c r="O825" s="27">
        <f t="shared" si="81"/>
        <v>0.98195958544000794</v>
      </c>
      <c r="P825" s="27">
        <f t="shared" si="81"/>
        <v>0.91592162830511703</v>
      </c>
      <c r="Q825" s="27">
        <f t="shared" si="81"/>
        <v>1.0047783251231528</v>
      </c>
      <c r="R825" s="31">
        <f t="shared" si="76"/>
        <v>0.98322032163266082</v>
      </c>
      <c r="S825" s="31">
        <f t="shared" si="77"/>
        <v>2.6785046581958898E-2</v>
      </c>
      <c r="T825" s="27">
        <f t="shared" si="78"/>
        <v>0.55343446367009785</v>
      </c>
      <c r="U825" s="31">
        <f t="shared" si="79"/>
        <v>-7.3491538383214016E-3</v>
      </c>
      <c r="V825" s="31">
        <f t="shared" si="80"/>
        <v>0.25693379981069231</v>
      </c>
    </row>
    <row r="826" spans="1:22" ht="11.25" customHeight="1" x14ac:dyDescent="0.2">
      <c r="A826" s="25" t="s">
        <v>7775</v>
      </c>
      <c r="B826" s="25" t="s">
        <v>7776</v>
      </c>
      <c r="C826" s="26">
        <v>5592.7</v>
      </c>
      <c r="D826" s="26">
        <v>5706.4</v>
      </c>
      <c r="E826" s="26">
        <v>6647.6</v>
      </c>
      <c r="F826" s="26">
        <v>6091.7</v>
      </c>
      <c r="G826" s="26">
        <v>6050.2</v>
      </c>
      <c r="H826" s="26">
        <v>5625.6</v>
      </c>
      <c r="I826" s="26">
        <v>6252.9</v>
      </c>
      <c r="J826" s="26">
        <v>6419.1</v>
      </c>
      <c r="K826" s="26">
        <v>5523.7</v>
      </c>
      <c r="L826" s="26">
        <v>5700.5</v>
      </c>
      <c r="M826" s="27">
        <f t="shared" si="81"/>
        <v>1.0058826684785525</v>
      </c>
      <c r="N826" s="27">
        <f t="shared" si="81"/>
        <v>1.0957696621337445</v>
      </c>
      <c r="O826" s="27">
        <f t="shared" si="81"/>
        <v>0.96562669234009268</v>
      </c>
      <c r="P826" s="27">
        <f t="shared" si="81"/>
        <v>0.90675837615115651</v>
      </c>
      <c r="Q826" s="27">
        <f t="shared" si="81"/>
        <v>0.94220025784271599</v>
      </c>
      <c r="R826" s="31">
        <f t="shared" si="76"/>
        <v>0.98324753138925247</v>
      </c>
      <c r="S826" s="31">
        <f t="shared" si="77"/>
        <v>3.2418777615581131E-2</v>
      </c>
      <c r="T826" s="27">
        <f t="shared" si="78"/>
        <v>0.5855140291824632</v>
      </c>
      <c r="U826" s="31">
        <f t="shared" si="79"/>
        <v>-7.3371352872687824E-3</v>
      </c>
      <c r="V826" s="31">
        <f t="shared" si="80"/>
        <v>0.23246269457362367</v>
      </c>
    </row>
    <row r="827" spans="1:22" ht="11.25" customHeight="1" x14ac:dyDescent="0.2">
      <c r="A827" s="25" t="s">
        <v>8337</v>
      </c>
      <c r="B827" s="25" t="s">
        <v>8338</v>
      </c>
      <c r="C827" s="26">
        <v>968.8</v>
      </c>
      <c r="D827" s="26">
        <v>992</v>
      </c>
      <c r="E827" s="26">
        <v>987</v>
      </c>
      <c r="F827" s="26">
        <v>973</v>
      </c>
      <c r="G827" s="26">
        <v>975.7</v>
      </c>
      <c r="H827" s="26">
        <v>924.9</v>
      </c>
      <c r="I827" s="26">
        <v>1056.9000000000001</v>
      </c>
      <c r="J827" s="26">
        <v>923.2</v>
      </c>
      <c r="K827" s="26">
        <v>908.2</v>
      </c>
      <c r="L827" s="26">
        <v>1002.6</v>
      </c>
      <c r="M827" s="27">
        <f t="shared" si="81"/>
        <v>0.95468620974401319</v>
      </c>
      <c r="N827" s="27">
        <f t="shared" si="81"/>
        <v>1.0654233870967742</v>
      </c>
      <c r="O827" s="27">
        <f t="shared" si="81"/>
        <v>0.93535967578520773</v>
      </c>
      <c r="P827" s="27">
        <f t="shared" si="81"/>
        <v>0.93340184994861264</v>
      </c>
      <c r="Q827" s="27">
        <f t="shared" si="81"/>
        <v>1.0275699497796453</v>
      </c>
      <c r="R827" s="31">
        <f t="shared" si="76"/>
        <v>0.98328821447085057</v>
      </c>
      <c r="S827" s="31">
        <f t="shared" si="77"/>
        <v>2.6749698619264128E-2</v>
      </c>
      <c r="T827" s="27">
        <f t="shared" si="78"/>
        <v>0.57255086256128163</v>
      </c>
      <c r="U827" s="31">
        <f t="shared" si="79"/>
        <v>-7.3191661881719661E-3</v>
      </c>
      <c r="V827" s="31">
        <f t="shared" si="80"/>
        <v>0.24218592671992048</v>
      </c>
    </row>
    <row r="828" spans="1:22" ht="11.25" customHeight="1" x14ac:dyDescent="0.2">
      <c r="A828" s="25" t="s">
        <v>3420</v>
      </c>
      <c r="B828" s="25" t="s">
        <v>3421</v>
      </c>
      <c r="C828" s="26">
        <v>256.39999999999998</v>
      </c>
      <c r="D828" s="26">
        <v>251.9</v>
      </c>
      <c r="E828" s="26">
        <v>270.10000000000002</v>
      </c>
      <c r="F828" s="26">
        <v>232.4</v>
      </c>
      <c r="G828" s="26">
        <v>267.39999999999998</v>
      </c>
      <c r="H828" s="26">
        <v>240.5</v>
      </c>
      <c r="I828" s="26">
        <v>250.6</v>
      </c>
      <c r="J828" s="26">
        <v>237.6</v>
      </c>
      <c r="K828" s="26">
        <v>263.89999999999998</v>
      </c>
      <c r="L828" s="26">
        <v>259</v>
      </c>
      <c r="M828" s="27">
        <f t="shared" si="81"/>
        <v>0.93798751950078008</v>
      </c>
      <c r="N828" s="27">
        <f t="shared" si="81"/>
        <v>0.99483922191345764</v>
      </c>
      <c r="O828" s="27">
        <f t="shared" si="81"/>
        <v>0.87967419474268782</v>
      </c>
      <c r="P828" s="27">
        <f t="shared" si="81"/>
        <v>1.1355421686746987</v>
      </c>
      <c r="Q828" s="27">
        <f t="shared" si="81"/>
        <v>0.96858638743455505</v>
      </c>
      <c r="R828" s="31">
        <f t="shared" si="76"/>
        <v>0.98332589845323581</v>
      </c>
      <c r="S828" s="31">
        <f t="shared" si="77"/>
        <v>4.2613875093940136E-2</v>
      </c>
      <c r="T828" s="27">
        <f t="shared" si="78"/>
        <v>0.6410202343730883</v>
      </c>
      <c r="U828" s="31">
        <f t="shared" si="79"/>
        <v>-7.3025224088962056E-3</v>
      </c>
      <c r="V828" s="31">
        <f t="shared" si="80"/>
        <v>0.19312826137372524</v>
      </c>
    </row>
    <row r="829" spans="1:22" ht="11.25" customHeight="1" x14ac:dyDescent="0.2">
      <c r="A829" s="25" t="s">
        <v>1100</v>
      </c>
      <c r="B829" s="25" t="s">
        <v>1101</v>
      </c>
      <c r="C829" s="26">
        <v>12708.6</v>
      </c>
      <c r="D829" s="26">
        <v>13102.5</v>
      </c>
      <c r="E829" s="26">
        <v>11197.2</v>
      </c>
      <c r="F829" s="26">
        <v>12507.3</v>
      </c>
      <c r="G829" s="26">
        <v>12300.9</v>
      </c>
      <c r="H829" s="26">
        <v>13003</v>
      </c>
      <c r="I829" s="26">
        <v>11477.1</v>
      </c>
      <c r="J829" s="26">
        <v>12083.7</v>
      </c>
      <c r="K829" s="26">
        <v>11818</v>
      </c>
      <c r="L829" s="26">
        <v>12221.4</v>
      </c>
      <c r="M829" s="27">
        <f t="shared" si="81"/>
        <v>1.0231654155453787</v>
      </c>
      <c r="N829" s="27">
        <f t="shared" si="81"/>
        <v>0.87594733829421867</v>
      </c>
      <c r="O829" s="27">
        <f t="shared" si="81"/>
        <v>1.079171578608938</v>
      </c>
      <c r="P829" s="27">
        <f t="shared" si="81"/>
        <v>0.94488818529978502</v>
      </c>
      <c r="Q829" s="27">
        <f t="shared" si="81"/>
        <v>0.99353705826402949</v>
      </c>
      <c r="R829" s="31">
        <f t="shared" si="76"/>
        <v>0.98334191520246994</v>
      </c>
      <c r="S829" s="31">
        <f t="shared" si="77"/>
        <v>3.4558255889826972E-2</v>
      </c>
      <c r="T829" s="27">
        <f t="shared" si="78"/>
        <v>0.60283961234166039</v>
      </c>
      <c r="U829" s="31">
        <f t="shared" si="79"/>
        <v>-7.2954485291466479E-3</v>
      </c>
      <c r="V829" s="31">
        <f t="shared" si="80"/>
        <v>0.2197982181089467</v>
      </c>
    </row>
    <row r="830" spans="1:22" ht="11.25" customHeight="1" x14ac:dyDescent="0.2">
      <c r="A830" s="25" t="s">
        <v>4664</v>
      </c>
      <c r="B830" s="25" t="s">
        <v>4665</v>
      </c>
      <c r="C830" s="26">
        <v>6128.5</v>
      </c>
      <c r="D830" s="26">
        <v>6219.7</v>
      </c>
      <c r="E830" s="26">
        <v>6279.2</v>
      </c>
      <c r="F830" s="26">
        <v>5446.7</v>
      </c>
      <c r="G830" s="26">
        <v>5976.7</v>
      </c>
      <c r="H830" s="26">
        <v>6169.5</v>
      </c>
      <c r="I830" s="26">
        <v>5989.8</v>
      </c>
      <c r="J830" s="26">
        <v>5697.5</v>
      </c>
      <c r="K830" s="26">
        <v>5694.3</v>
      </c>
      <c r="L830" s="26">
        <v>5945</v>
      </c>
      <c r="M830" s="27">
        <f t="shared" si="81"/>
        <v>1.0066900546626418</v>
      </c>
      <c r="N830" s="27">
        <f t="shared" si="81"/>
        <v>0.96303680241812317</v>
      </c>
      <c r="O830" s="27">
        <f t="shared" si="81"/>
        <v>0.90736081029430504</v>
      </c>
      <c r="P830" s="27">
        <f t="shared" si="81"/>
        <v>1.0454587181229003</v>
      </c>
      <c r="Q830" s="27">
        <f t="shared" si="81"/>
        <v>0.99469606973748059</v>
      </c>
      <c r="R830" s="31">
        <f t="shared" si="76"/>
        <v>0.9834484910470902</v>
      </c>
      <c r="S830" s="31">
        <f t="shared" si="77"/>
        <v>2.3149426302512814E-2</v>
      </c>
      <c r="T830" s="27">
        <f t="shared" si="78"/>
        <v>0.4733416054453618</v>
      </c>
      <c r="U830" s="31">
        <f t="shared" si="79"/>
        <v>-7.2483816926184781E-3</v>
      </c>
      <c r="V830" s="31">
        <f t="shared" si="80"/>
        <v>0.32482532054530466</v>
      </c>
    </row>
    <row r="831" spans="1:22" ht="11.25" customHeight="1" x14ac:dyDescent="0.2">
      <c r="A831" s="25" t="s">
        <v>5737</v>
      </c>
      <c r="B831" s="25" t="s">
        <v>5738</v>
      </c>
      <c r="C831" s="26">
        <v>232.9</v>
      </c>
      <c r="D831" s="26">
        <v>208.8</v>
      </c>
      <c r="E831" s="26">
        <v>239.1</v>
      </c>
      <c r="F831" s="26">
        <v>197</v>
      </c>
      <c r="G831" s="26">
        <v>280.3</v>
      </c>
      <c r="H831" s="26">
        <v>204.6</v>
      </c>
      <c r="I831" s="26">
        <v>246.6</v>
      </c>
      <c r="J831" s="26">
        <v>220.2</v>
      </c>
      <c r="K831" s="26">
        <v>245.9</v>
      </c>
      <c r="L831" s="26">
        <v>193.1</v>
      </c>
      <c r="M831" s="27">
        <f t="shared" si="81"/>
        <v>0.87848862172606268</v>
      </c>
      <c r="N831" s="27">
        <f t="shared" si="81"/>
        <v>1.1810344827586206</v>
      </c>
      <c r="O831" s="27">
        <f t="shared" si="81"/>
        <v>0.9209535759096612</v>
      </c>
      <c r="P831" s="27">
        <f t="shared" si="81"/>
        <v>1.2482233502538072</v>
      </c>
      <c r="Q831" s="27">
        <f t="shared" si="81"/>
        <v>0.68890474491616116</v>
      </c>
      <c r="R831" s="31">
        <f t="shared" si="76"/>
        <v>0.98352095511286242</v>
      </c>
      <c r="S831" s="31">
        <f t="shared" si="77"/>
        <v>0.10267037812926506</v>
      </c>
      <c r="T831" s="27">
        <f t="shared" si="78"/>
        <v>0.71817313967085894</v>
      </c>
      <c r="U831" s="31">
        <f t="shared" si="79"/>
        <v>-7.2163824727253332E-3</v>
      </c>
      <c r="V831" s="31">
        <f t="shared" si="80"/>
        <v>0.1437708419151415</v>
      </c>
    </row>
    <row r="832" spans="1:22" ht="11.25" customHeight="1" x14ac:dyDescent="0.2">
      <c r="A832" s="25" t="s">
        <v>8538</v>
      </c>
      <c r="B832" s="25" t="s">
        <v>8539</v>
      </c>
      <c r="C832" s="26">
        <v>9647.1</v>
      </c>
      <c r="D832" s="26">
        <v>9699</v>
      </c>
      <c r="E832" s="26">
        <v>10035.4</v>
      </c>
      <c r="F832" s="26">
        <v>9542.2999999999993</v>
      </c>
      <c r="G832" s="26">
        <v>10070.4</v>
      </c>
      <c r="H832" s="26">
        <v>9706.6</v>
      </c>
      <c r="I832" s="26">
        <v>9748.1</v>
      </c>
      <c r="J832" s="26">
        <v>9750.9</v>
      </c>
      <c r="K832" s="26">
        <v>9609.2999999999993</v>
      </c>
      <c r="L832" s="26">
        <v>9349.7000000000007</v>
      </c>
      <c r="M832" s="27">
        <f t="shared" si="81"/>
        <v>1.0061676566014657</v>
      </c>
      <c r="N832" s="27">
        <f t="shared" si="81"/>
        <v>1.0050623775646974</v>
      </c>
      <c r="O832" s="27">
        <f t="shared" si="81"/>
        <v>0.97165035773362296</v>
      </c>
      <c r="P832" s="27">
        <f t="shared" si="81"/>
        <v>1.0070213680140008</v>
      </c>
      <c r="Q832" s="27">
        <f t="shared" si="81"/>
        <v>0.92843382586590417</v>
      </c>
      <c r="R832" s="31">
        <f t="shared" si="76"/>
        <v>0.98366711715593813</v>
      </c>
      <c r="S832" s="31">
        <f t="shared" si="77"/>
        <v>1.533716311803331E-2</v>
      </c>
      <c r="T832" s="27">
        <f t="shared" si="78"/>
        <v>0.34141036738490321</v>
      </c>
      <c r="U832" s="31">
        <f t="shared" si="79"/>
        <v>-7.151846326148268E-3</v>
      </c>
      <c r="V832" s="31">
        <f t="shared" si="80"/>
        <v>0.4667232950851038</v>
      </c>
    </row>
    <row r="833" spans="1:22" ht="11.25" customHeight="1" x14ac:dyDescent="0.2">
      <c r="A833" s="25" t="s">
        <v>11307</v>
      </c>
      <c r="B833" s="25" t="s">
        <v>11308</v>
      </c>
      <c r="C833" s="26">
        <v>815.5</v>
      </c>
      <c r="D833" s="26">
        <v>795.3</v>
      </c>
      <c r="E833" s="26">
        <v>921.5</v>
      </c>
      <c r="F833" s="26">
        <v>730.2</v>
      </c>
      <c r="G833" s="26">
        <v>944.6</v>
      </c>
      <c r="H833" s="26">
        <v>728.9</v>
      </c>
      <c r="I833" s="26">
        <v>907.6</v>
      </c>
      <c r="J833" s="26">
        <v>874.3</v>
      </c>
      <c r="K833" s="26">
        <v>839</v>
      </c>
      <c r="L833" s="26">
        <v>742.2</v>
      </c>
      <c r="M833" s="27">
        <f t="shared" si="81"/>
        <v>0.89380748007357447</v>
      </c>
      <c r="N833" s="27">
        <f t="shared" si="81"/>
        <v>1.1412045768892243</v>
      </c>
      <c r="O833" s="27">
        <f t="shared" si="81"/>
        <v>0.94877916440585996</v>
      </c>
      <c r="P833" s="27">
        <f t="shared" si="81"/>
        <v>1.1490002738975622</v>
      </c>
      <c r="Q833" s="27">
        <f t="shared" si="81"/>
        <v>0.78572940927376667</v>
      </c>
      <c r="R833" s="31">
        <f t="shared" si="76"/>
        <v>0.98370418090799761</v>
      </c>
      <c r="S833" s="31">
        <f t="shared" si="77"/>
        <v>7.0931078130137118E-2</v>
      </c>
      <c r="T833" s="27">
        <f t="shared" si="78"/>
        <v>0.72164073021760311</v>
      </c>
      <c r="U833" s="31">
        <f t="shared" si="79"/>
        <v>-7.1354827825550428E-3</v>
      </c>
      <c r="V833" s="31">
        <f t="shared" si="80"/>
        <v>0.14167896270343264</v>
      </c>
    </row>
    <row r="834" spans="1:22" ht="11.25" customHeight="1" x14ac:dyDescent="0.2">
      <c r="A834" s="25" t="s">
        <v>6382</v>
      </c>
      <c r="B834" s="25" t="s">
        <v>6383</v>
      </c>
      <c r="C834" s="26">
        <v>2279.1</v>
      </c>
      <c r="D834" s="26">
        <v>2211</v>
      </c>
      <c r="E834" s="26">
        <v>2775.2</v>
      </c>
      <c r="F834" s="26">
        <v>2254</v>
      </c>
      <c r="G834" s="26">
        <v>2784.8</v>
      </c>
      <c r="H834" s="26">
        <v>2186.8000000000002</v>
      </c>
      <c r="I834" s="26">
        <v>2564.6999999999998</v>
      </c>
      <c r="J834" s="26">
        <v>2392.6999999999998</v>
      </c>
      <c r="K834" s="26">
        <v>2501.5</v>
      </c>
      <c r="L834" s="26">
        <v>2306.8000000000002</v>
      </c>
      <c r="M834" s="27">
        <f t="shared" si="81"/>
        <v>0.95950155763239886</v>
      </c>
      <c r="N834" s="27">
        <f t="shared" si="81"/>
        <v>1.1599728629579376</v>
      </c>
      <c r="O834" s="27">
        <f t="shared" si="81"/>
        <v>0.86217209570481401</v>
      </c>
      <c r="P834" s="27">
        <f t="shared" si="81"/>
        <v>1.1098047914818101</v>
      </c>
      <c r="Q834" s="27">
        <f t="shared" si="81"/>
        <v>0.82835392128698648</v>
      </c>
      <c r="R834" s="31">
        <f t="shared" si="76"/>
        <v>0.98396104581278931</v>
      </c>
      <c r="S834" s="31">
        <f t="shared" si="77"/>
        <v>6.5749981076949834E-2</v>
      </c>
      <c r="T834" s="27">
        <f t="shared" si="78"/>
        <v>0.69202551059162887</v>
      </c>
      <c r="U834" s="31">
        <f t="shared" si="79"/>
        <v>-7.0220945802689835E-3</v>
      </c>
      <c r="V834" s="31">
        <f t="shared" si="80"/>
        <v>0.15987789556497087</v>
      </c>
    </row>
    <row r="835" spans="1:22" ht="11.25" customHeight="1" x14ac:dyDescent="0.2">
      <c r="A835" s="25" t="s">
        <v>10497</v>
      </c>
      <c r="B835" s="25" t="s">
        <v>10498</v>
      </c>
      <c r="C835" s="26">
        <v>7465.8</v>
      </c>
      <c r="D835" s="26">
        <v>7520.3</v>
      </c>
      <c r="E835" s="26">
        <v>8367.6</v>
      </c>
      <c r="F835" s="26">
        <v>7133.5</v>
      </c>
      <c r="G835" s="26">
        <v>8761.5</v>
      </c>
      <c r="H835" s="26">
        <v>7270.8</v>
      </c>
      <c r="I835" s="26">
        <v>8006.9</v>
      </c>
      <c r="J835" s="26">
        <v>7902.6</v>
      </c>
      <c r="K835" s="26">
        <v>7983.8</v>
      </c>
      <c r="L835" s="26">
        <v>7164.6</v>
      </c>
      <c r="M835" s="27">
        <f t="shared" si="81"/>
        <v>0.9738808968898176</v>
      </c>
      <c r="N835" s="27">
        <f t="shared" si="81"/>
        <v>1.064704865497387</v>
      </c>
      <c r="O835" s="27">
        <f t="shared" si="81"/>
        <v>0.94442850996701566</v>
      </c>
      <c r="P835" s="27">
        <f t="shared" si="81"/>
        <v>1.1191981495759444</v>
      </c>
      <c r="Q835" s="27">
        <f t="shared" si="81"/>
        <v>0.81773668892312967</v>
      </c>
      <c r="R835" s="31">
        <f t="shared" si="76"/>
        <v>0.98398982217065867</v>
      </c>
      <c r="S835" s="31">
        <f t="shared" si="77"/>
        <v>5.2011345938746921E-2</v>
      </c>
      <c r="T835" s="27">
        <f t="shared" si="78"/>
        <v>0.68666985335228115</v>
      </c>
      <c r="U835" s="31">
        <f t="shared" si="79"/>
        <v>-7.0093936397768765E-3</v>
      </c>
      <c r="V835" s="31">
        <f t="shared" si="80"/>
        <v>0.16325201887948973</v>
      </c>
    </row>
    <row r="836" spans="1:22" ht="11.25" customHeight="1" x14ac:dyDescent="0.2">
      <c r="A836" s="25" t="s">
        <v>9981</v>
      </c>
      <c r="B836" s="25" t="s">
        <v>9982</v>
      </c>
      <c r="C836" s="26">
        <v>624.9</v>
      </c>
      <c r="D836" s="26">
        <v>570.6</v>
      </c>
      <c r="E836" s="26">
        <v>526.70000000000005</v>
      </c>
      <c r="F836" s="26">
        <v>549.6</v>
      </c>
      <c r="G836" s="26">
        <v>573.4</v>
      </c>
      <c r="H836" s="26">
        <v>566.70000000000005</v>
      </c>
      <c r="I836" s="26">
        <v>569.29999999999995</v>
      </c>
      <c r="J836" s="26">
        <v>565.6</v>
      </c>
      <c r="K836" s="26">
        <v>512.29999999999995</v>
      </c>
      <c r="L836" s="26">
        <v>578.79999999999995</v>
      </c>
      <c r="M836" s="27">
        <f t="shared" si="81"/>
        <v>0.90686509841574658</v>
      </c>
      <c r="N836" s="27">
        <f t="shared" si="81"/>
        <v>0.99772169645986664</v>
      </c>
      <c r="O836" s="27">
        <f t="shared" si="81"/>
        <v>1.0738560850579077</v>
      </c>
      <c r="P836" s="27">
        <f t="shared" si="81"/>
        <v>0.93213245997088778</v>
      </c>
      <c r="Q836" s="27">
        <f t="shared" si="81"/>
        <v>1.0094175095919078</v>
      </c>
      <c r="R836" s="31">
        <f t="shared" si="76"/>
        <v>0.98399856989926326</v>
      </c>
      <c r="S836" s="31">
        <f t="shared" si="77"/>
        <v>2.9621348306908202E-2</v>
      </c>
      <c r="T836" s="27">
        <f t="shared" si="78"/>
        <v>0.56995951358681318</v>
      </c>
      <c r="U836" s="31">
        <f t="shared" si="79"/>
        <v>-7.0055327529164688E-3</v>
      </c>
      <c r="V836" s="31">
        <f t="shared" si="80"/>
        <v>0.24415599283684059</v>
      </c>
    </row>
    <row r="837" spans="1:22" ht="11.25" customHeight="1" x14ac:dyDescent="0.2">
      <c r="A837" s="25" t="s">
        <v>9500</v>
      </c>
      <c r="B837" s="25" t="s">
        <v>9501</v>
      </c>
      <c r="C837" s="26">
        <v>2387.1</v>
      </c>
      <c r="D837" s="26">
        <v>2267.5</v>
      </c>
      <c r="E837" s="26">
        <v>2303.3000000000002</v>
      </c>
      <c r="F837" s="26">
        <v>2318.6999999999998</v>
      </c>
      <c r="G837" s="26">
        <v>2291.3000000000002</v>
      </c>
      <c r="H837" s="26">
        <v>2094.9</v>
      </c>
      <c r="I837" s="26">
        <v>2322.8000000000002</v>
      </c>
      <c r="J837" s="26">
        <v>2329</v>
      </c>
      <c r="K837" s="26">
        <v>2310.8000000000002</v>
      </c>
      <c r="L837" s="26">
        <v>2315.5</v>
      </c>
      <c r="M837" s="27">
        <f t="shared" si="81"/>
        <v>0.87759205730803069</v>
      </c>
      <c r="N837" s="27">
        <f t="shared" si="81"/>
        <v>1.02438809261301</v>
      </c>
      <c r="O837" s="27">
        <f t="shared" si="81"/>
        <v>1.011157903877046</v>
      </c>
      <c r="P837" s="27">
        <f t="shared" si="81"/>
        <v>0.99659291844568088</v>
      </c>
      <c r="Q837" s="27">
        <f t="shared" si="81"/>
        <v>1.0105616898703791</v>
      </c>
      <c r="R837" s="31">
        <f t="shared" si="76"/>
        <v>0.98405853242282926</v>
      </c>
      <c r="S837" s="31">
        <f t="shared" si="77"/>
        <v>2.6977294035333235E-2</v>
      </c>
      <c r="T837" s="27">
        <f t="shared" si="78"/>
        <v>0.57589215640102598</v>
      </c>
      <c r="U837" s="31">
        <f t="shared" si="79"/>
        <v>-6.9790686903818643E-3</v>
      </c>
      <c r="V837" s="31">
        <f t="shared" si="80"/>
        <v>0.23965883648129391</v>
      </c>
    </row>
    <row r="838" spans="1:22" ht="11.25" customHeight="1" x14ac:dyDescent="0.2">
      <c r="A838" s="25" t="s">
        <v>9416</v>
      </c>
      <c r="B838" s="25" t="s">
        <v>9417</v>
      </c>
      <c r="C838" s="26">
        <v>406.8</v>
      </c>
      <c r="D838" s="26">
        <v>407.5</v>
      </c>
      <c r="E838" s="26">
        <v>395.2</v>
      </c>
      <c r="F838" s="26">
        <v>403.1</v>
      </c>
      <c r="G838" s="26">
        <v>408.9</v>
      </c>
      <c r="H838" s="26">
        <v>375.2</v>
      </c>
      <c r="I838" s="26">
        <v>379.8</v>
      </c>
      <c r="J838" s="26">
        <v>387.2</v>
      </c>
      <c r="K838" s="26">
        <v>417.1</v>
      </c>
      <c r="L838" s="26">
        <v>430.1</v>
      </c>
      <c r="M838" s="27">
        <f t="shared" si="81"/>
        <v>0.92232055063913465</v>
      </c>
      <c r="N838" s="27">
        <f t="shared" si="81"/>
        <v>0.93202453987730061</v>
      </c>
      <c r="O838" s="27">
        <f t="shared" si="81"/>
        <v>0.97975708502024295</v>
      </c>
      <c r="P838" s="27">
        <f t="shared" si="81"/>
        <v>1.0347308360208385</v>
      </c>
      <c r="Q838" s="27">
        <f t="shared" si="81"/>
        <v>1.0518464172169235</v>
      </c>
      <c r="R838" s="31">
        <f t="shared" ref="R838:R901" si="82">AVERAGE(M838:Q838)</f>
        <v>0.98413588575488797</v>
      </c>
      <c r="S838" s="31">
        <f t="shared" ref="S838:S901" si="83">STDEV(M838:Q838)/SQRT(5)</f>
        <v>2.61729507161549E-2</v>
      </c>
      <c r="T838" s="27">
        <f t="shared" ref="T838:T901" si="84">TTEST(C838:G838,H838:L838,2,1)</f>
        <v>0.57920037042643213</v>
      </c>
      <c r="U838" s="31">
        <f t="shared" ref="U838:U901" si="85">LOG10(R838)</f>
        <v>-6.9449316915397167E-3</v>
      </c>
      <c r="V838" s="31">
        <f t="shared" ref="V838:V901" si="86">-LOG(T838)</f>
        <v>0.23717116905865815</v>
      </c>
    </row>
    <row r="839" spans="1:22" ht="11.25" customHeight="1" x14ac:dyDescent="0.2">
      <c r="A839" s="25" t="s">
        <v>5677</v>
      </c>
      <c r="B839" s="25" t="s">
        <v>5678</v>
      </c>
      <c r="C839" s="26">
        <v>779.7</v>
      </c>
      <c r="D839" s="26">
        <v>742.5</v>
      </c>
      <c r="E839" s="26">
        <v>731</v>
      </c>
      <c r="F839" s="26">
        <v>771.2</v>
      </c>
      <c r="G839" s="26">
        <v>582.1</v>
      </c>
      <c r="H839" s="26">
        <v>756</v>
      </c>
      <c r="I839" s="26">
        <v>618.29999999999995</v>
      </c>
      <c r="J839" s="26">
        <v>728.5</v>
      </c>
      <c r="K839" s="26">
        <v>661.7</v>
      </c>
      <c r="L839" s="26">
        <v>735.7</v>
      </c>
      <c r="M839" s="27">
        <f t="shared" si="81"/>
        <v>0.96960369372835697</v>
      </c>
      <c r="N839" s="27">
        <f t="shared" si="81"/>
        <v>0.83272727272727265</v>
      </c>
      <c r="O839" s="27">
        <f t="shared" si="81"/>
        <v>0.99658002735978113</v>
      </c>
      <c r="P839" s="27">
        <f t="shared" si="81"/>
        <v>0.85801348547717848</v>
      </c>
      <c r="Q839" s="27">
        <f t="shared" si="81"/>
        <v>1.2638721869094658</v>
      </c>
      <c r="R839" s="31">
        <f t="shared" si="82"/>
        <v>0.98415933324041094</v>
      </c>
      <c r="S839" s="31">
        <f t="shared" si="83"/>
        <v>7.6632194491238148E-2</v>
      </c>
      <c r="T839" s="27">
        <f t="shared" si="84"/>
        <v>0.6905984867184678</v>
      </c>
      <c r="U839" s="31">
        <f t="shared" si="85"/>
        <v>-6.9345845510504871E-3</v>
      </c>
      <c r="V839" s="31">
        <f t="shared" si="86"/>
        <v>0.16077437763808361</v>
      </c>
    </row>
    <row r="840" spans="1:22" ht="11.25" customHeight="1" x14ac:dyDescent="0.2">
      <c r="A840" s="25" t="s">
        <v>6829</v>
      </c>
      <c r="B840" s="25" t="s">
        <v>6830</v>
      </c>
      <c r="C840" s="26">
        <v>234286.4</v>
      </c>
      <c r="D840" s="26">
        <v>250083</v>
      </c>
      <c r="E840" s="26">
        <v>165239.1</v>
      </c>
      <c r="F840" s="26">
        <v>260191.5</v>
      </c>
      <c r="G840" s="26">
        <v>191409.3</v>
      </c>
      <c r="H840" s="26">
        <v>197488.6</v>
      </c>
      <c r="I840" s="26">
        <v>192518</v>
      </c>
      <c r="J840" s="26">
        <v>223096.1</v>
      </c>
      <c r="K840" s="26">
        <v>229248.7</v>
      </c>
      <c r="L840" s="26">
        <v>206183.9</v>
      </c>
      <c r="M840" s="27">
        <f t="shared" si="81"/>
        <v>0.84293667920971949</v>
      </c>
      <c r="N840" s="27">
        <f t="shared" si="81"/>
        <v>0.76981642094824521</v>
      </c>
      <c r="O840" s="27">
        <f t="shared" si="81"/>
        <v>1.3501410985656543</v>
      </c>
      <c r="P840" s="27">
        <f t="shared" si="81"/>
        <v>0.88107682226360207</v>
      </c>
      <c r="Q840" s="27">
        <f t="shared" si="81"/>
        <v>1.0771885169633868</v>
      </c>
      <c r="R840" s="31">
        <f t="shared" si="82"/>
        <v>0.98423190759012158</v>
      </c>
      <c r="S840" s="31">
        <f t="shared" si="83"/>
        <v>0.10466847218007108</v>
      </c>
      <c r="T840" s="27">
        <f t="shared" si="84"/>
        <v>0.63884625261684569</v>
      </c>
      <c r="U840" s="31">
        <f t="shared" si="85"/>
        <v>-6.9025597797880102E-3</v>
      </c>
      <c r="V840" s="31">
        <f t="shared" si="86"/>
        <v>0.19460364837405075</v>
      </c>
    </row>
    <row r="841" spans="1:22" ht="11.25" customHeight="1" x14ac:dyDescent="0.2">
      <c r="A841" s="25" t="s">
        <v>1367</v>
      </c>
      <c r="B841" s="25" t="s">
        <v>1368</v>
      </c>
      <c r="C841" s="26">
        <v>44306.400000000001</v>
      </c>
      <c r="D841" s="26">
        <v>45228.4</v>
      </c>
      <c r="E841" s="26">
        <v>45012.6</v>
      </c>
      <c r="F841" s="26">
        <v>44838.1</v>
      </c>
      <c r="G841" s="26">
        <v>43617.5</v>
      </c>
      <c r="H841" s="26">
        <v>46154.7</v>
      </c>
      <c r="I841" s="26">
        <v>44509.8</v>
      </c>
      <c r="J841" s="26">
        <v>42578.9</v>
      </c>
      <c r="K841" s="26">
        <v>42053.7</v>
      </c>
      <c r="L841" s="26">
        <v>44128.5</v>
      </c>
      <c r="M841" s="27">
        <f t="shared" si="81"/>
        <v>1.0417163208926925</v>
      </c>
      <c r="N841" s="27">
        <f t="shared" si="81"/>
        <v>0.9841117527924933</v>
      </c>
      <c r="O841" s="27">
        <f t="shared" si="81"/>
        <v>0.94593291656114076</v>
      </c>
      <c r="P841" s="27">
        <f t="shared" si="81"/>
        <v>0.93790102613625459</v>
      </c>
      <c r="Q841" s="27">
        <f t="shared" si="81"/>
        <v>1.0117154811715481</v>
      </c>
      <c r="R841" s="31">
        <f t="shared" si="82"/>
        <v>0.98427549951082582</v>
      </c>
      <c r="S841" s="31">
        <f t="shared" si="83"/>
        <v>1.9587206048304013E-2</v>
      </c>
      <c r="T841" s="27">
        <f t="shared" si="84"/>
        <v>0.45940669859649352</v>
      </c>
      <c r="U841" s="31">
        <f t="shared" si="85"/>
        <v>-6.8833251753844709E-3</v>
      </c>
      <c r="V841" s="31">
        <f t="shared" si="86"/>
        <v>0.33780267665887626</v>
      </c>
    </row>
    <row r="842" spans="1:22" ht="11.25" customHeight="1" x14ac:dyDescent="0.2">
      <c r="A842" s="25" t="s">
        <v>5566</v>
      </c>
      <c r="B842" s="25" t="s">
        <v>5567</v>
      </c>
      <c r="C842" s="26">
        <v>695.9</v>
      </c>
      <c r="D842" s="26">
        <v>650.79999999999995</v>
      </c>
      <c r="E842" s="26">
        <v>691.1</v>
      </c>
      <c r="F842" s="26">
        <v>654.9</v>
      </c>
      <c r="G842" s="26">
        <v>680.2</v>
      </c>
      <c r="H842" s="26">
        <v>592.4</v>
      </c>
      <c r="I842" s="26">
        <v>667.1</v>
      </c>
      <c r="J842" s="26">
        <v>708.8</v>
      </c>
      <c r="K842" s="26">
        <v>666.8</v>
      </c>
      <c r="L842" s="26">
        <v>681.1</v>
      </c>
      <c r="M842" s="27">
        <f t="shared" si="81"/>
        <v>0.85127173444460413</v>
      </c>
      <c r="N842" s="27">
        <f t="shared" si="81"/>
        <v>1.0250460971112478</v>
      </c>
      <c r="O842" s="27">
        <f t="shared" si="81"/>
        <v>1.0256113442338299</v>
      </c>
      <c r="P842" s="27">
        <f t="shared" si="81"/>
        <v>1.0181707130859672</v>
      </c>
      <c r="Q842" s="27">
        <f t="shared" si="81"/>
        <v>1.0013231402528668</v>
      </c>
      <c r="R842" s="31">
        <f t="shared" si="82"/>
        <v>0.9842846058257031</v>
      </c>
      <c r="S842" s="31">
        <f t="shared" si="83"/>
        <v>3.3541319557375666E-2</v>
      </c>
      <c r="T842" s="27">
        <f t="shared" si="84"/>
        <v>0.65095721494435632</v>
      </c>
      <c r="U842" s="31">
        <f t="shared" si="85"/>
        <v>-6.8793071905731557E-3</v>
      </c>
      <c r="V842" s="31">
        <f t="shared" si="86"/>
        <v>0.18644755509417635</v>
      </c>
    </row>
    <row r="843" spans="1:22" ht="11.25" customHeight="1" x14ac:dyDescent="0.2">
      <c r="A843" s="25" t="s">
        <v>952</v>
      </c>
      <c r="B843" s="25" t="s">
        <v>953</v>
      </c>
      <c r="C843" s="26">
        <v>5225.1000000000004</v>
      </c>
      <c r="D843" s="26">
        <v>5512.4</v>
      </c>
      <c r="E843" s="26">
        <v>6488.7</v>
      </c>
      <c r="F843" s="26">
        <v>4715</v>
      </c>
      <c r="G843" s="26">
        <v>7032</v>
      </c>
      <c r="H843" s="26">
        <v>5194.3999999999996</v>
      </c>
      <c r="I843" s="26">
        <v>6291.2</v>
      </c>
      <c r="J843" s="26">
        <v>6113</v>
      </c>
      <c r="K843" s="26">
        <v>5561.4</v>
      </c>
      <c r="L843" s="26">
        <v>4674.1000000000004</v>
      </c>
      <c r="M843" s="27">
        <f t="shared" si="81"/>
        <v>0.99412451436336136</v>
      </c>
      <c r="N843" s="27">
        <f t="shared" si="81"/>
        <v>1.1412814744938684</v>
      </c>
      <c r="O843" s="27">
        <f t="shared" si="81"/>
        <v>0.94209934193289879</v>
      </c>
      <c r="P843" s="27">
        <f t="shared" si="81"/>
        <v>1.1795121951219512</v>
      </c>
      <c r="Q843" s="27">
        <f t="shared" si="81"/>
        <v>0.66468998862343576</v>
      </c>
      <c r="R843" s="31">
        <f t="shared" si="82"/>
        <v>0.98434150290710298</v>
      </c>
      <c r="S843" s="31">
        <f t="shared" si="83"/>
        <v>9.1317838301736634E-2</v>
      </c>
      <c r="T843" s="27">
        <f t="shared" si="84"/>
        <v>0.71524404690104315</v>
      </c>
      <c r="U843" s="31">
        <f t="shared" si="85"/>
        <v>-6.8542032986907541E-3</v>
      </c>
      <c r="V843" s="31">
        <f t="shared" si="86"/>
        <v>0.14554574821516603</v>
      </c>
    </row>
    <row r="844" spans="1:22" ht="11.25" customHeight="1" x14ac:dyDescent="0.2">
      <c r="A844" s="25" t="s">
        <v>4223</v>
      </c>
      <c r="B844" s="25" t="s">
        <v>4224</v>
      </c>
      <c r="C844" s="26">
        <v>4733.8999999999996</v>
      </c>
      <c r="D844" s="26">
        <v>4700.7</v>
      </c>
      <c r="E844" s="26">
        <v>4717.1000000000004</v>
      </c>
      <c r="F844" s="26">
        <v>4805.7</v>
      </c>
      <c r="G844" s="26">
        <v>4637.8</v>
      </c>
      <c r="H844" s="26">
        <v>4816.5</v>
      </c>
      <c r="I844" s="26">
        <v>4918.3</v>
      </c>
      <c r="J844" s="26">
        <v>4574.6000000000004</v>
      </c>
      <c r="K844" s="26">
        <v>4432.8</v>
      </c>
      <c r="L844" s="26">
        <v>4479.7</v>
      </c>
      <c r="M844" s="27">
        <f t="shared" si="81"/>
        <v>1.0174486153066182</v>
      </c>
      <c r="N844" s="27">
        <f t="shared" si="81"/>
        <v>1.0462909779394558</v>
      </c>
      <c r="O844" s="27">
        <f t="shared" si="81"/>
        <v>0.96979076127281594</v>
      </c>
      <c r="P844" s="27">
        <f t="shared" si="81"/>
        <v>0.92240464448467452</v>
      </c>
      <c r="Q844" s="27">
        <f t="shared" si="81"/>
        <v>0.96591056104187323</v>
      </c>
      <c r="R844" s="31">
        <f t="shared" si="82"/>
        <v>0.98436911200908761</v>
      </c>
      <c r="S844" s="31">
        <f t="shared" si="83"/>
        <v>2.158866909780786E-2</v>
      </c>
      <c r="T844" s="27">
        <f t="shared" si="84"/>
        <v>0.50723394672291344</v>
      </c>
      <c r="U844" s="31">
        <f t="shared" si="85"/>
        <v>-6.8420222492747897E-3</v>
      </c>
      <c r="V844" s="31">
        <f t="shared" si="86"/>
        <v>0.29479168891754171</v>
      </c>
    </row>
    <row r="845" spans="1:22" ht="11.25" customHeight="1" x14ac:dyDescent="0.2">
      <c r="A845" s="25" t="s">
        <v>11069</v>
      </c>
      <c r="B845" s="25" t="s">
        <v>11070</v>
      </c>
      <c r="C845" s="26">
        <v>1633.2</v>
      </c>
      <c r="D845" s="26">
        <v>1643.9</v>
      </c>
      <c r="E845" s="26">
        <v>1701.6</v>
      </c>
      <c r="F845" s="26">
        <v>1672.5</v>
      </c>
      <c r="G845" s="26">
        <v>1569.1</v>
      </c>
      <c r="H845" s="26">
        <v>1726.8</v>
      </c>
      <c r="I845" s="26">
        <v>1563.7</v>
      </c>
      <c r="J845" s="26">
        <v>1547.2</v>
      </c>
      <c r="K845" s="26">
        <v>1699.1</v>
      </c>
      <c r="L845" s="26">
        <v>1550.7</v>
      </c>
      <c r="M845" s="27">
        <f t="shared" si="81"/>
        <v>1.0573108008817045</v>
      </c>
      <c r="N845" s="27">
        <f t="shared" si="81"/>
        <v>0.95121357746821578</v>
      </c>
      <c r="O845" s="27">
        <f t="shared" si="81"/>
        <v>0.90926187118006585</v>
      </c>
      <c r="P845" s="27">
        <f t="shared" si="81"/>
        <v>1.0159043348281016</v>
      </c>
      <c r="Q845" s="27">
        <f t="shared" si="81"/>
        <v>0.98827353259830486</v>
      </c>
      <c r="R845" s="31">
        <f t="shared" si="82"/>
        <v>0.98439282339127843</v>
      </c>
      <c r="S845" s="31">
        <f t="shared" si="83"/>
        <v>2.5564222106748521E-2</v>
      </c>
      <c r="T845" s="27">
        <f t="shared" si="84"/>
        <v>0.56806554107481932</v>
      </c>
      <c r="U845" s="31">
        <f t="shared" si="85"/>
        <v>-6.8315611343384378E-3</v>
      </c>
      <c r="V845" s="31">
        <f t="shared" si="86"/>
        <v>0.24560155428012251</v>
      </c>
    </row>
    <row r="846" spans="1:22" ht="11.25" customHeight="1" x14ac:dyDescent="0.2">
      <c r="A846" s="25" t="s">
        <v>1553</v>
      </c>
      <c r="B846" s="25" t="s">
        <v>1554</v>
      </c>
      <c r="C846" s="26">
        <v>7578</v>
      </c>
      <c r="D846" s="26">
        <v>7789.4</v>
      </c>
      <c r="E846" s="26">
        <v>7750.3</v>
      </c>
      <c r="F846" s="26">
        <v>7266.3</v>
      </c>
      <c r="G846" s="26">
        <v>7634.3</v>
      </c>
      <c r="H846" s="26">
        <v>7585.1</v>
      </c>
      <c r="I846" s="26">
        <v>7706.8</v>
      </c>
      <c r="J846" s="26">
        <v>7562.1</v>
      </c>
      <c r="K846" s="26">
        <v>7094.3</v>
      </c>
      <c r="L846" s="26">
        <v>7482</v>
      </c>
      <c r="M846" s="27">
        <f t="shared" si="81"/>
        <v>1.0009369226708895</v>
      </c>
      <c r="N846" s="27">
        <f t="shared" si="81"/>
        <v>0.98939584563637772</v>
      </c>
      <c r="O846" s="27">
        <f t="shared" si="81"/>
        <v>0.9757170690166832</v>
      </c>
      <c r="P846" s="27">
        <f t="shared" si="81"/>
        <v>0.97632908082517922</v>
      </c>
      <c r="Q846" s="27">
        <f t="shared" si="81"/>
        <v>0.98005056128263235</v>
      </c>
      <c r="R846" s="31">
        <f t="shared" si="82"/>
        <v>0.98448589588635238</v>
      </c>
      <c r="S846" s="31">
        <f t="shared" si="83"/>
        <v>4.7845691471265312E-3</v>
      </c>
      <c r="T846" s="27">
        <f t="shared" si="84"/>
        <v>3.089134178452705E-2</v>
      </c>
      <c r="U846" s="31">
        <f t="shared" si="85"/>
        <v>-6.7905013466918688E-3</v>
      </c>
      <c r="V846" s="31">
        <f t="shared" si="86"/>
        <v>1.5101632274395591</v>
      </c>
    </row>
    <row r="847" spans="1:22" ht="11.25" customHeight="1" x14ac:dyDescent="0.2">
      <c r="A847" s="25" t="s">
        <v>6567</v>
      </c>
      <c r="B847" s="25" t="s">
        <v>6568</v>
      </c>
      <c r="C847" s="26">
        <v>3248.9</v>
      </c>
      <c r="D847" s="26">
        <v>3218.7</v>
      </c>
      <c r="E847" s="26">
        <v>3234.1</v>
      </c>
      <c r="F847" s="26">
        <v>2936.6</v>
      </c>
      <c r="G847" s="26">
        <v>3137.9</v>
      </c>
      <c r="H847" s="26">
        <v>2980.4</v>
      </c>
      <c r="I847" s="26">
        <v>3123.1</v>
      </c>
      <c r="J847" s="26">
        <v>3191.9</v>
      </c>
      <c r="K847" s="26">
        <v>3069.1</v>
      </c>
      <c r="L847" s="26">
        <v>3147.4</v>
      </c>
      <c r="M847" s="27">
        <f t="shared" si="81"/>
        <v>0.917356643787128</v>
      </c>
      <c r="N847" s="27">
        <f t="shared" si="81"/>
        <v>0.97029856774474166</v>
      </c>
      <c r="O847" s="27">
        <f t="shared" si="81"/>
        <v>0.98695154757119452</v>
      </c>
      <c r="P847" s="27">
        <f t="shared" si="81"/>
        <v>1.0451202070421577</v>
      </c>
      <c r="Q847" s="27">
        <f t="shared" si="81"/>
        <v>1.0030275024698045</v>
      </c>
      <c r="R847" s="31">
        <f t="shared" si="82"/>
        <v>0.98455089372300519</v>
      </c>
      <c r="S847" s="31">
        <f t="shared" si="83"/>
        <v>2.0897351442073477E-2</v>
      </c>
      <c r="T847" s="27">
        <f t="shared" si="84"/>
        <v>0.46702721346529252</v>
      </c>
      <c r="U847" s="31">
        <f t="shared" si="85"/>
        <v>-6.761829254882128E-3</v>
      </c>
      <c r="V847" s="31">
        <f t="shared" si="86"/>
        <v>0.33065781255279708</v>
      </c>
    </row>
    <row r="848" spans="1:22" ht="11.25" customHeight="1" x14ac:dyDescent="0.2">
      <c r="A848" s="25" t="s">
        <v>7581</v>
      </c>
      <c r="B848" s="25" t="s">
        <v>7582</v>
      </c>
      <c r="C848" s="26">
        <v>341.5</v>
      </c>
      <c r="D848" s="26">
        <v>334.3</v>
      </c>
      <c r="E848" s="26">
        <v>300.3</v>
      </c>
      <c r="F848" s="26">
        <v>335.5</v>
      </c>
      <c r="G848" s="26">
        <v>339.1</v>
      </c>
      <c r="H848" s="26">
        <v>328.3</v>
      </c>
      <c r="I848" s="26">
        <v>350.4</v>
      </c>
      <c r="J848" s="26">
        <v>327.9</v>
      </c>
      <c r="K848" s="26">
        <v>305.8</v>
      </c>
      <c r="L848" s="26">
        <v>308.60000000000002</v>
      </c>
      <c r="M848" s="27">
        <f t="shared" si="81"/>
        <v>0.96134699853587124</v>
      </c>
      <c r="N848" s="27">
        <f t="shared" si="81"/>
        <v>1.0481603350284174</v>
      </c>
      <c r="O848" s="27">
        <f t="shared" si="81"/>
        <v>1.0919080919080917</v>
      </c>
      <c r="P848" s="27">
        <f t="shared" si="81"/>
        <v>0.91147540983606556</v>
      </c>
      <c r="Q848" s="27">
        <f t="shared" si="81"/>
        <v>0.91005603066941909</v>
      </c>
      <c r="R848" s="31">
        <f t="shared" si="82"/>
        <v>0.98458937319557305</v>
      </c>
      <c r="S848" s="31">
        <f t="shared" si="83"/>
        <v>3.6742110269095858E-2</v>
      </c>
      <c r="T848" s="27">
        <f t="shared" si="84"/>
        <v>0.64381100905862532</v>
      </c>
      <c r="U848" s="31">
        <f t="shared" si="85"/>
        <v>-6.7448559362357679E-3</v>
      </c>
      <c r="V848" s="31">
        <f t="shared" si="86"/>
        <v>0.19124160122522191</v>
      </c>
    </row>
    <row r="849" spans="1:22" ht="11.25" customHeight="1" x14ac:dyDescent="0.2">
      <c r="A849" s="25" t="s">
        <v>1883</v>
      </c>
      <c r="B849" s="25" t="s">
        <v>1884</v>
      </c>
      <c r="C849" s="26">
        <v>2361.1</v>
      </c>
      <c r="D849" s="26">
        <v>2384</v>
      </c>
      <c r="E849" s="26">
        <v>2296.9</v>
      </c>
      <c r="F849" s="26">
        <v>2300.9</v>
      </c>
      <c r="G849" s="26">
        <v>2354.3000000000002</v>
      </c>
      <c r="H849" s="26">
        <v>2283</v>
      </c>
      <c r="I849" s="26">
        <v>2402.6</v>
      </c>
      <c r="J849" s="26">
        <v>2209.1</v>
      </c>
      <c r="K849" s="26">
        <v>2358.1</v>
      </c>
      <c r="L849" s="26">
        <v>2264.4</v>
      </c>
      <c r="M849" s="27">
        <f t="shared" si="81"/>
        <v>0.96692219728092843</v>
      </c>
      <c r="N849" s="27">
        <f t="shared" si="81"/>
        <v>1.0078020134228187</v>
      </c>
      <c r="O849" s="27">
        <f t="shared" si="81"/>
        <v>0.96177456571901254</v>
      </c>
      <c r="P849" s="27">
        <f t="shared" si="81"/>
        <v>1.0248598374549089</v>
      </c>
      <c r="Q849" s="27">
        <f t="shared" si="81"/>
        <v>0.9618145520961644</v>
      </c>
      <c r="R849" s="31">
        <f t="shared" si="82"/>
        <v>0.98463463319476663</v>
      </c>
      <c r="S849" s="31">
        <f t="shared" si="83"/>
        <v>1.3251157943262823E-2</v>
      </c>
      <c r="T849" s="27">
        <f t="shared" si="84"/>
        <v>0.30799054176993801</v>
      </c>
      <c r="U849" s="31">
        <f t="shared" si="85"/>
        <v>-6.7248925721488046E-3</v>
      </c>
      <c r="V849" s="31">
        <f t="shared" si="86"/>
        <v>0.51146262025343836</v>
      </c>
    </row>
    <row r="850" spans="1:22" ht="11.25" customHeight="1" x14ac:dyDescent="0.2">
      <c r="A850" s="25" t="s">
        <v>10499</v>
      </c>
      <c r="B850" s="25" t="s">
        <v>10500</v>
      </c>
      <c r="C850" s="26">
        <v>10713.1</v>
      </c>
      <c r="D850" s="26">
        <v>10355.299999999999</v>
      </c>
      <c r="E850" s="26">
        <v>11436.5</v>
      </c>
      <c r="F850" s="26">
        <v>10311.700000000001</v>
      </c>
      <c r="G850" s="26">
        <v>12331.3</v>
      </c>
      <c r="H850" s="26">
        <v>10590.7</v>
      </c>
      <c r="I850" s="26">
        <v>10978</v>
      </c>
      <c r="J850" s="26">
        <v>10898.4</v>
      </c>
      <c r="K850" s="26">
        <v>11724.6</v>
      </c>
      <c r="L850" s="26">
        <v>9673.9</v>
      </c>
      <c r="M850" s="27">
        <f t="shared" si="81"/>
        <v>0.98857473560407361</v>
      </c>
      <c r="N850" s="27">
        <f t="shared" si="81"/>
        <v>1.0601334582291195</v>
      </c>
      <c r="O850" s="27">
        <f t="shared" si="81"/>
        <v>0.95294889170637864</v>
      </c>
      <c r="P850" s="27">
        <f t="shared" si="81"/>
        <v>1.1370191142100721</v>
      </c>
      <c r="Q850" s="27">
        <f t="shared" si="81"/>
        <v>0.7844996066919141</v>
      </c>
      <c r="R850" s="31">
        <f t="shared" si="82"/>
        <v>0.98463516128831152</v>
      </c>
      <c r="S850" s="31">
        <f t="shared" si="83"/>
        <v>5.9158533656793605E-2</v>
      </c>
      <c r="T850" s="27">
        <f t="shared" si="84"/>
        <v>0.72761979971086321</v>
      </c>
      <c r="U850" s="31">
        <f t="shared" si="85"/>
        <v>-6.7246596450881062E-3</v>
      </c>
      <c r="V850" s="31">
        <f t="shared" si="86"/>
        <v>0.13809549159292037</v>
      </c>
    </row>
    <row r="851" spans="1:22" ht="11.25" customHeight="1" x14ac:dyDescent="0.2">
      <c r="A851" s="25" t="s">
        <v>10758</v>
      </c>
      <c r="B851" s="25" t="s">
        <v>10759</v>
      </c>
      <c r="C851" s="26">
        <v>2911.5</v>
      </c>
      <c r="D851" s="26">
        <v>3209.8</v>
      </c>
      <c r="E851" s="26">
        <v>2783.2</v>
      </c>
      <c r="F851" s="26">
        <v>2966.6</v>
      </c>
      <c r="G851" s="26">
        <v>2827.3</v>
      </c>
      <c r="H851" s="26">
        <v>3168.3</v>
      </c>
      <c r="I851" s="26">
        <v>2974.5</v>
      </c>
      <c r="J851" s="26">
        <v>2864.1</v>
      </c>
      <c r="K851" s="26">
        <v>2740.4</v>
      </c>
      <c r="L851" s="26">
        <v>2701.5</v>
      </c>
      <c r="M851" s="27">
        <f t="shared" si="81"/>
        <v>1.0882019577537352</v>
      </c>
      <c r="N851" s="27">
        <f t="shared" si="81"/>
        <v>0.92669325191600715</v>
      </c>
      <c r="O851" s="27">
        <f t="shared" si="81"/>
        <v>1.0290672607070999</v>
      </c>
      <c r="P851" s="27">
        <f t="shared" si="81"/>
        <v>0.92375109553023671</v>
      </c>
      <c r="Q851" s="27">
        <f t="shared" si="81"/>
        <v>0.95550525236090966</v>
      </c>
      <c r="R851" s="31">
        <f t="shared" si="82"/>
        <v>0.98464376365359774</v>
      </c>
      <c r="S851" s="31">
        <f t="shared" si="83"/>
        <v>3.2103721231290912E-2</v>
      </c>
      <c r="T851" s="27">
        <f t="shared" si="84"/>
        <v>0.62876908862846559</v>
      </c>
      <c r="U851" s="31">
        <f t="shared" si="85"/>
        <v>-6.7208654037261284E-3</v>
      </c>
      <c r="V851" s="31">
        <f t="shared" si="86"/>
        <v>0.20150881710870772</v>
      </c>
    </row>
    <row r="852" spans="1:22" ht="11.25" customHeight="1" x14ac:dyDescent="0.2">
      <c r="A852" s="25" t="s">
        <v>7487</v>
      </c>
      <c r="B852" s="25" t="s">
        <v>7488</v>
      </c>
      <c r="C852" s="26">
        <v>675.7</v>
      </c>
      <c r="D852" s="26">
        <v>661.8</v>
      </c>
      <c r="E852" s="26">
        <v>731.2</v>
      </c>
      <c r="F852" s="26">
        <v>710.8</v>
      </c>
      <c r="G852" s="26">
        <v>766.9</v>
      </c>
      <c r="H852" s="26">
        <v>678.9</v>
      </c>
      <c r="I852" s="26">
        <v>719.2</v>
      </c>
      <c r="J852" s="26">
        <v>718.9</v>
      </c>
      <c r="K852" s="26">
        <v>660.7</v>
      </c>
      <c r="L852" s="26">
        <v>705.3</v>
      </c>
      <c r="M852" s="27">
        <f t="shared" si="81"/>
        <v>1.0047358295101376</v>
      </c>
      <c r="N852" s="27">
        <f t="shared" si="81"/>
        <v>1.0867331520096708</v>
      </c>
      <c r="O852" s="27">
        <f t="shared" si="81"/>
        <v>0.98317833698030621</v>
      </c>
      <c r="P852" s="27">
        <f t="shared" si="81"/>
        <v>0.92951603826674178</v>
      </c>
      <c r="Q852" s="27">
        <f t="shared" si="81"/>
        <v>0.91967662015908203</v>
      </c>
      <c r="R852" s="31">
        <f t="shared" si="82"/>
        <v>0.98476799538518767</v>
      </c>
      <c r="S852" s="31">
        <f t="shared" si="83"/>
        <v>3.0073078054287498E-2</v>
      </c>
      <c r="T852" s="27">
        <f t="shared" si="84"/>
        <v>0.58133967414333099</v>
      </c>
      <c r="U852" s="31">
        <f t="shared" si="85"/>
        <v>-6.6660742658843511E-3</v>
      </c>
      <c r="V852" s="31">
        <f t="shared" si="86"/>
        <v>0.23557003714414385</v>
      </c>
    </row>
    <row r="853" spans="1:22" ht="11.25" customHeight="1" x14ac:dyDescent="0.2">
      <c r="A853" s="25" t="s">
        <v>768</v>
      </c>
      <c r="B853" s="25" t="s">
        <v>769</v>
      </c>
      <c r="C853" s="26">
        <v>52672.7</v>
      </c>
      <c r="D853" s="26">
        <v>53155.4</v>
      </c>
      <c r="E853" s="26">
        <v>52700.7</v>
      </c>
      <c r="F853" s="26">
        <v>52720.7</v>
      </c>
      <c r="G853" s="26">
        <v>57181.4</v>
      </c>
      <c r="H853" s="26">
        <v>50851.1</v>
      </c>
      <c r="I853" s="26">
        <v>56469.4</v>
      </c>
      <c r="J853" s="26">
        <v>54779.199999999997</v>
      </c>
      <c r="K853" s="26">
        <v>49733.5</v>
      </c>
      <c r="L853" s="26">
        <v>52262.1</v>
      </c>
      <c r="M853" s="27">
        <f t="shared" si="81"/>
        <v>0.96541661999479811</v>
      </c>
      <c r="N853" s="27">
        <f t="shared" si="81"/>
        <v>1.0623455001749587</v>
      </c>
      <c r="O853" s="27">
        <f t="shared" si="81"/>
        <v>1.0394397038369509</v>
      </c>
      <c r="P853" s="27">
        <f t="shared" si="81"/>
        <v>0.94333914382775652</v>
      </c>
      <c r="Q853" s="27">
        <f t="shared" si="81"/>
        <v>0.91397027704813094</v>
      </c>
      <c r="R853" s="31">
        <f t="shared" si="82"/>
        <v>0.98490224897651912</v>
      </c>
      <c r="S853" s="31">
        <f t="shared" si="83"/>
        <v>2.8381611323979011E-2</v>
      </c>
      <c r="T853" s="27">
        <f t="shared" si="84"/>
        <v>0.60547130018034134</v>
      </c>
      <c r="U853" s="31">
        <f t="shared" si="85"/>
        <v>-6.60687085947849E-3</v>
      </c>
      <c r="V853" s="31">
        <f t="shared" si="86"/>
        <v>0.21790643793581013</v>
      </c>
    </row>
    <row r="854" spans="1:22" ht="11.25" customHeight="1" x14ac:dyDescent="0.2">
      <c r="A854" s="25" t="s">
        <v>215</v>
      </c>
      <c r="B854" s="25" t="s">
        <v>216</v>
      </c>
      <c r="C854" s="26">
        <v>30962.7</v>
      </c>
      <c r="D854" s="26">
        <v>31933.7</v>
      </c>
      <c r="E854" s="26">
        <v>32315</v>
      </c>
      <c r="F854" s="26">
        <v>31757.8</v>
      </c>
      <c r="G854" s="26">
        <v>32003.5</v>
      </c>
      <c r="H854" s="26">
        <v>31246</v>
      </c>
      <c r="I854" s="26">
        <v>31015.599999999999</v>
      </c>
      <c r="J854" s="26">
        <v>31606</v>
      </c>
      <c r="K854" s="26">
        <v>31719.5</v>
      </c>
      <c r="L854" s="26">
        <v>30961.3</v>
      </c>
      <c r="M854" s="27">
        <f t="shared" si="81"/>
        <v>1.0091497188552678</v>
      </c>
      <c r="N854" s="27">
        <f t="shared" si="81"/>
        <v>0.97124980819635676</v>
      </c>
      <c r="O854" s="27">
        <f t="shared" si="81"/>
        <v>0.97805972458610557</v>
      </c>
      <c r="P854" s="27">
        <f t="shared" si="81"/>
        <v>0.99879399706528793</v>
      </c>
      <c r="Q854" s="27">
        <f t="shared" si="81"/>
        <v>0.9674348118174575</v>
      </c>
      <c r="R854" s="31">
        <f t="shared" si="82"/>
        <v>0.98493761210409514</v>
      </c>
      <c r="S854" s="31">
        <f t="shared" si="83"/>
        <v>8.1216834705733557E-3</v>
      </c>
      <c r="T854" s="27">
        <f t="shared" si="84"/>
        <v>0.13412465239438881</v>
      </c>
      <c r="U854" s="31">
        <f t="shared" si="85"/>
        <v>-6.5912777024161396E-3</v>
      </c>
      <c r="V854" s="31">
        <f t="shared" si="86"/>
        <v>0.87249139056854197</v>
      </c>
    </row>
    <row r="855" spans="1:22" ht="11.25" customHeight="1" x14ac:dyDescent="0.2">
      <c r="A855" s="25" t="s">
        <v>9938</v>
      </c>
      <c r="B855" s="25" t="s">
        <v>9939</v>
      </c>
      <c r="C855" s="26">
        <v>252.4</v>
      </c>
      <c r="D855" s="26">
        <v>259.8</v>
      </c>
      <c r="E855" s="26">
        <v>259.39999999999998</v>
      </c>
      <c r="F855" s="26">
        <v>260.39999999999998</v>
      </c>
      <c r="G855" s="26">
        <v>245.6</v>
      </c>
      <c r="H855" s="26">
        <v>263.5</v>
      </c>
      <c r="I855" s="26">
        <v>274.5</v>
      </c>
      <c r="J855" s="26">
        <v>244.2</v>
      </c>
      <c r="K855" s="26">
        <v>237.9</v>
      </c>
      <c r="L855" s="26">
        <v>238.1</v>
      </c>
      <c r="M855" s="27">
        <f t="shared" si="81"/>
        <v>1.0439778129952457</v>
      </c>
      <c r="N855" s="27">
        <f t="shared" si="81"/>
        <v>1.0565819861431871</v>
      </c>
      <c r="O855" s="27">
        <f t="shared" si="81"/>
        <v>0.94140323824209715</v>
      </c>
      <c r="P855" s="27">
        <f t="shared" si="81"/>
        <v>0.91359447004608307</v>
      </c>
      <c r="Q855" s="27">
        <f t="shared" si="81"/>
        <v>0.96946254071661242</v>
      </c>
      <c r="R855" s="31">
        <f t="shared" si="82"/>
        <v>0.98500400962864509</v>
      </c>
      <c r="S855" s="31">
        <f t="shared" si="83"/>
        <v>2.8145339818767504E-2</v>
      </c>
      <c r="T855" s="27">
        <f t="shared" si="84"/>
        <v>0.6219087549066844</v>
      </c>
      <c r="U855" s="31">
        <f t="shared" si="85"/>
        <v>-6.5620016282250306E-3</v>
      </c>
      <c r="V855" s="31">
        <f t="shared" si="86"/>
        <v>0.20627332937251991</v>
      </c>
    </row>
    <row r="856" spans="1:22" ht="11.25" customHeight="1" x14ac:dyDescent="0.2">
      <c r="A856" s="25" t="s">
        <v>3777</v>
      </c>
      <c r="B856" s="25" t="s">
        <v>3778</v>
      </c>
      <c r="C856" s="26">
        <v>79273.100000000006</v>
      </c>
      <c r="D856" s="26">
        <v>79002.2</v>
      </c>
      <c r="E856" s="26">
        <v>81746.8</v>
      </c>
      <c r="F856" s="26">
        <v>80006.7</v>
      </c>
      <c r="G856" s="26">
        <v>78553.3</v>
      </c>
      <c r="H856" s="26">
        <v>76582.8</v>
      </c>
      <c r="I856" s="26">
        <v>74904.600000000006</v>
      </c>
      <c r="J856" s="26">
        <v>78617.3</v>
      </c>
      <c r="K856" s="26">
        <v>80167.3</v>
      </c>
      <c r="L856" s="26">
        <v>82254.3</v>
      </c>
      <c r="M856" s="27">
        <f t="shared" si="81"/>
        <v>0.9660628889244901</v>
      </c>
      <c r="N856" s="27">
        <f t="shared" si="81"/>
        <v>0.94813308996458334</v>
      </c>
      <c r="O856" s="27">
        <f t="shared" si="81"/>
        <v>0.96171715590090379</v>
      </c>
      <c r="P856" s="27">
        <f t="shared" si="81"/>
        <v>1.0020073318859546</v>
      </c>
      <c r="Q856" s="27">
        <f t="shared" si="81"/>
        <v>1.0471145069653343</v>
      </c>
      <c r="R856" s="31">
        <f t="shared" si="82"/>
        <v>0.98500699472825315</v>
      </c>
      <c r="S856" s="31">
        <f t="shared" si="83"/>
        <v>1.7898792039664258E-2</v>
      </c>
      <c r="T856" s="27">
        <f t="shared" si="84"/>
        <v>0.44114582660653556</v>
      </c>
      <c r="U856" s="31">
        <f t="shared" si="85"/>
        <v>-6.5606854809701744E-3</v>
      </c>
      <c r="V856" s="31">
        <f t="shared" si="86"/>
        <v>0.35541782499516789</v>
      </c>
    </row>
    <row r="857" spans="1:22" ht="11.25" customHeight="1" x14ac:dyDescent="0.2">
      <c r="A857" s="25" t="s">
        <v>4266</v>
      </c>
      <c r="B857" s="25" t="s">
        <v>4267</v>
      </c>
      <c r="C857" s="26">
        <v>28446.799999999999</v>
      </c>
      <c r="D857" s="26">
        <v>27991.599999999999</v>
      </c>
      <c r="E857" s="26">
        <v>28611</v>
      </c>
      <c r="F857" s="26">
        <v>27124.6</v>
      </c>
      <c r="G857" s="26">
        <v>24829.1</v>
      </c>
      <c r="H857" s="26">
        <v>24604</v>
      </c>
      <c r="I857" s="26">
        <v>28708.400000000001</v>
      </c>
      <c r="J857" s="26">
        <v>27224.1</v>
      </c>
      <c r="K857" s="26">
        <v>27256.6</v>
      </c>
      <c r="L857" s="26">
        <v>26770.5</v>
      </c>
      <c r="M857" s="27">
        <f t="shared" si="81"/>
        <v>0.86491274941293927</v>
      </c>
      <c r="N857" s="27">
        <f t="shared" si="81"/>
        <v>1.0256076823046916</v>
      </c>
      <c r="O857" s="27">
        <f t="shared" si="81"/>
        <v>0.95152563699276493</v>
      </c>
      <c r="P857" s="27">
        <f t="shared" si="81"/>
        <v>1.0048664312100455</v>
      </c>
      <c r="Q857" s="27">
        <f t="shared" si="81"/>
        <v>1.0781905103286065</v>
      </c>
      <c r="R857" s="31">
        <f t="shared" si="82"/>
        <v>0.98502060204980957</v>
      </c>
      <c r="S857" s="31">
        <f t="shared" si="83"/>
        <v>3.6241970680804397E-2</v>
      </c>
      <c r="T857" s="27">
        <f t="shared" si="84"/>
        <v>0.64956711892452956</v>
      </c>
      <c r="U857" s="31">
        <f t="shared" si="85"/>
        <v>-6.5546859866735512E-3</v>
      </c>
      <c r="V857" s="31">
        <f t="shared" si="86"/>
        <v>0.18737596718907659</v>
      </c>
    </row>
    <row r="858" spans="1:22" ht="11.25" customHeight="1" x14ac:dyDescent="0.2">
      <c r="A858" s="25" t="s">
        <v>4314</v>
      </c>
      <c r="B858" s="25" t="s">
        <v>4315</v>
      </c>
      <c r="C858" s="26">
        <v>2226.6</v>
      </c>
      <c r="D858" s="26">
        <v>2186.5</v>
      </c>
      <c r="E858" s="26">
        <v>2119.1</v>
      </c>
      <c r="F858" s="26">
        <v>2173.1999999999998</v>
      </c>
      <c r="G858" s="26">
        <v>2260.6</v>
      </c>
      <c r="H858" s="26">
        <v>2205.8000000000002</v>
      </c>
      <c r="I858" s="26">
        <v>2224.9</v>
      </c>
      <c r="J858" s="26">
        <v>2183.9</v>
      </c>
      <c r="K858" s="26">
        <v>2169.1999999999998</v>
      </c>
      <c r="L858" s="26">
        <v>2008.3</v>
      </c>
      <c r="M858" s="27">
        <f t="shared" si="81"/>
        <v>0.99065840294619611</v>
      </c>
      <c r="N858" s="27">
        <f t="shared" si="81"/>
        <v>1.0175623142007775</v>
      </c>
      <c r="O858" s="27">
        <f t="shared" si="81"/>
        <v>1.0305790193950264</v>
      </c>
      <c r="P858" s="27">
        <f t="shared" si="81"/>
        <v>0.99815939628198047</v>
      </c>
      <c r="Q858" s="27">
        <f t="shared" si="81"/>
        <v>0.8883924621781828</v>
      </c>
      <c r="R858" s="31">
        <f t="shared" si="82"/>
        <v>0.98507031900043263</v>
      </c>
      <c r="S858" s="31">
        <f t="shared" si="83"/>
        <v>2.5175315479368677E-2</v>
      </c>
      <c r="T858" s="27">
        <f t="shared" si="84"/>
        <v>0.57114039906354064</v>
      </c>
      <c r="U858" s="31">
        <f t="shared" si="85"/>
        <v>-6.5327663919111699E-3</v>
      </c>
      <c r="V858" s="31">
        <f t="shared" si="86"/>
        <v>0.24325711934873279</v>
      </c>
    </row>
    <row r="859" spans="1:22" ht="11.25" customHeight="1" x14ac:dyDescent="0.2">
      <c r="A859" s="25" t="s">
        <v>2839</v>
      </c>
      <c r="B859" s="25" t="s">
        <v>2840</v>
      </c>
      <c r="C859" s="26">
        <v>1771</v>
      </c>
      <c r="D859" s="26">
        <v>1790.9</v>
      </c>
      <c r="E859" s="26">
        <v>2169.9</v>
      </c>
      <c r="F859" s="26">
        <v>1635</v>
      </c>
      <c r="G859" s="26">
        <v>2276.6</v>
      </c>
      <c r="H859" s="26">
        <v>1739.9</v>
      </c>
      <c r="I859" s="26">
        <v>2089.8000000000002</v>
      </c>
      <c r="J859" s="26">
        <v>1992.1</v>
      </c>
      <c r="K859" s="26">
        <v>1829.4</v>
      </c>
      <c r="L859" s="26">
        <v>1683.4</v>
      </c>
      <c r="M859" s="27">
        <f t="shared" si="81"/>
        <v>0.98243929983060418</v>
      </c>
      <c r="N859" s="27">
        <f t="shared" si="81"/>
        <v>1.1668993243620527</v>
      </c>
      <c r="O859" s="27">
        <f t="shared" si="81"/>
        <v>0.91806074012627303</v>
      </c>
      <c r="P859" s="27">
        <f t="shared" si="81"/>
        <v>1.1188990825688074</v>
      </c>
      <c r="Q859" s="27">
        <f t="shared" si="81"/>
        <v>0.73943600105420371</v>
      </c>
      <c r="R859" s="31">
        <f t="shared" si="82"/>
        <v>0.98514688958838814</v>
      </c>
      <c r="S859" s="31">
        <f t="shared" si="83"/>
        <v>7.6093797352160999E-2</v>
      </c>
      <c r="T859" s="27">
        <f t="shared" si="84"/>
        <v>0.71398528206864831</v>
      </c>
      <c r="U859" s="31">
        <f t="shared" si="85"/>
        <v>-6.4990095211489565E-3</v>
      </c>
      <c r="V859" s="31">
        <f t="shared" si="86"/>
        <v>0.14631074057991997</v>
      </c>
    </row>
    <row r="860" spans="1:22" ht="11.25" customHeight="1" x14ac:dyDescent="0.2">
      <c r="A860" s="25" t="s">
        <v>6186</v>
      </c>
      <c r="B860" s="25" t="s">
        <v>6187</v>
      </c>
      <c r="C860" s="26">
        <v>166.3</v>
      </c>
      <c r="D860" s="26">
        <v>176.9</v>
      </c>
      <c r="E860" s="26">
        <v>173.9</v>
      </c>
      <c r="F860" s="26">
        <v>166.3</v>
      </c>
      <c r="G860" s="26">
        <v>187</v>
      </c>
      <c r="H860" s="26">
        <v>172.6</v>
      </c>
      <c r="I860" s="26">
        <v>189.7</v>
      </c>
      <c r="J860" s="26">
        <v>170.6</v>
      </c>
      <c r="K860" s="26">
        <v>163.4</v>
      </c>
      <c r="L860" s="26">
        <v>159.4</v>
      </c>
      <c r="M860" s="27">
        <f t="shared" si="81"/>
        <v>1.0378833433553818</v>
      </c>
      <c r="N860" s="27">
        <f t="shared" si="81"/>
        <v>1.0723572639909553</v>
      </c>
      <c r="O860" s="27">
        <f t="shared" si="81"/>
        <v>0.98102357676825758</v>
      </c>
      <c r="P860" s="27">
        <f t="shared" si="81"/>
        <v>0.98256163559831622</v>
      </c>
      <c r="Q860" s="27">
        <f t="shared" si="81"/>
        <v>0.85240641711229947</v>
      </c>
      <c r="R860" s="31">
        <f t="shared" si="82"/>
        <v>0.98524644736504197</v>
      </c>
      <c r="S860" s="31">
        <f t="shared" si="83"/>
        <v>3.7436914723692732E-2</v>
      </c>
      <c r="T860" s="27">
        <f t="shared" si="84"/>
        <v>0.69033325515904354</v>
      </c>
      <c r="U860" s="31">
        <f t="shared" si="85"/>
        <v>-6.4551224532653842E-3</v>
      </c>
      <c r="V860" s="31">
        <f t="shared" si="86"/>
        <v>0.16094120500631309</v>
      </c>
    </row>
    <row r="861" spans="1:22" ht="11.25" customHeight="1" x14ac:dyDescent="0.2">
      <c r="A861" s="25" t="s">
        <v>1249</v>
      </c>
      <c r="B861" s="25" t="s">
        <v>1250</v>
      </c>
      <c r="C861" s="26">
        <v>2072.6</v>
      </c>
      <c r="D861" s="26">
        <v>1914.5</v>
      </c>
      <c r="E861" s="26">
        <v>1921.6</v>
      </c>
      <c r="F861" s="26">
        <v>1976.4</v>
      </c>
      <c r="G861" s="26">
        <v>1957.4</v>
      </c>
      <c r="H861" s="26">
        <v>1839.6</v>
      </c>
      <c r="I861" s="26">
        <v>2018.6</v>
      </c>
      <c r="J861" s="26">
        <v>1883.4</v>
      </c>
      <c r="K861" s="26">
        <v>1955.6</v>
      </c>
      <c r="L861" s="26">
        <v>1986.4</v>
      </c>
      <c r="M861" s="27">
        <f t="shared" si="81"/>
        <v>0.88758081636591724</v>
      </c>
      <c r="N861" s="27">
        <f t="shared" si="81"/>
        <v>1.0543745103160094</v>
      </c>
      <c r="O861" s="27">
        <f t="shared" si="81"/>
        <v>0.98012073272273115</v>
      </c>
      <c r="P861" s="27">
        <f t="shared" si="81"/>
        <v>0.98947581461242651</v>
      </c>
      <c r="Q861" s="27">
        <f t="shared" si="81"/>
        <v>1.014815571676714</v>
      </c>
      <c r="R861" s="31">
        <f t="shared" si="82"/>
        <v>0.98527348913875967</v>
      </c>
      <c r="S861" s="31">
        <f t="shared" si="83"/>
        <v>2.7600502278028599E-2</v>
      </c>
      <c r="T861" s="27">
        <f t="shared" si="84"/>
        <v>0.60095802312419266</v>
      </c>
      <c r="U861" s="31">
        <f t="shared" si="85"/>
        <v>-6.4432026620573337E-3</v>
      </c>
      <c r="V861" s="31">
        <f t="shared" si="86"/>
        <v>0.22115586237697649</v>
      </c>
    </row>
    <row r="862" spans="1:22" ht="11.25" customHeight="1" x14ac:dyDescent="0.2">
      <c r="A862" s="25" t="s">
        <v>3446</v>
      </c>
      <c r="B862" s="25" t="s">
        <v>3447</v>
      </c>
      <c r="C862" s="26">
        <v>218.8</v>
      </c>
      <c r="D862" s="26">
        <v>237</v>
      </c>
      <c r="E862" s="26">
        <v>225.7</v>
      </c>
      <c r="F862" s="26">
        <v>234.1</v>
      </c>
      <c r="G862" s="26">
        <v>251.6</v>
      </c>
      <c r="H862" s="26">
        <v>230.8</v>
      </c>
      <c r="I862" s="26">
        <v>227.5</v>
      </c>
      <c r="J862" s="26">
        <v>226</v>
      </c>
      <c r="K862" s="26">
        <v>229.2</v>
      </c>
      <c r="L862" s="26">
        <v>234.3</v>
      </c>
      <c r="M862" s="27">
        <f t="shared" si="81"/>
        <v>1.0548446069469835</v>
      </c>
      <c r="N862" s="27">
        <f t="shared" si="81"/>
        <v>0.95991561181434604</v>
      </c>
      <c r="O862" s="27">
        <f t="shared" si="81"/>
        <v>1.0013291980505097</v>
      </c>
      <c r="P862" s="27">
        <f t="shared" si="81"/>
        <v>0.97906877402819303</v>
      </c>
      <c r="Q862" s="27">
        <f t="shared" si="81"/>
        <v>0.93124006359300482</v>
      </c>
      <c r="R862" s="31">
        <f t="shared" si="82"/>
        <v>0.98527965088660741</v>
      </c>
      <c r="S862" s="31">
        <f t="shared" si="83"/>
        <v>2.0855523896705228E-2</v>
      </c>
      <c r="T862" s="27">
        <f t="shared" si="84"/>
        <v>0.47369565626753651</v>
      </c>
      <c r="U862" s="31">
        <f t="shared" si="85"/>
        <v>-6.4404866601035634E-3</v>
      </c>
      <c r="V862" s="31">
        <f t="shared" si="86"/>
        <v>0.32450059768219541</v>
      </c>
    </row>
    <row r="863" spans="1:22" ht="11.25" customHeight="1" x14ac:dyDescent="0.2">
      <c r="A863" s="25" t="s">
        <v>1276</v>
      </c>
      <c r="B863" s="25" t="s">
        <v>1277</v>
      </c>
      <c r="C863" s="26">
        <v>4053.8</v>
      </c>
      <c r="D863" s="26">
        <v>3903.2</v>
      </c>
      <c r="E863" s="26">
        <v>4114</v>
      </c>
      <c r="F863" s="26">
        <v>3765.2</v>
      </c>
      <c r="G863" s="26">
        <v>3992.1</v>
      </c>
      <c r="H863" s="26">
        <v>3881.9</v>
      </c>
      <c r="I863" s="26">
        <v>3900.3</v>
      </c>
      <c r="J863" s="26">
        <v>3844.5</v>
      </c>
      <c r="K863" s="26">
        <v>4100.3999999999996</v>
      </c>
      <c r="L863" s="26">
        <v>3777.7</v>
      </c>
      <c r="M863" s="27">
        <f t="shared" si="81"/>
        <v>0.95759534264147217</v>
      </c>
      <c r="N863" s="27">
        <f t="shared" si="81"/>
        <v>0.99925701988112325</v>
      </c>
      <c r="O863" s="27">
        <f t="shared" si="81"/>
        <v>0.93449197860962563</v>
      </c>
      <c r="P863" s="27">
        <f t="shared" si="81"/>
        <v>1.0890258153617338</v>
      </c>
      <c r="Q863" s="27">
        <f t="shared" si="81"/>
        <v>0.94629393051276267</v>
      </c>
      <c r="R863" s="31">
        <f t="shared" si="82"/>
        <v>0.9853328174013436</v>
      </c>
      <c r="S863" s="31">
        <f t="shared" si="83"/>
        <v>2.812855695313107E-2</v>
      </c>
      <c r="T863" s="27">
        <f t="shared" si="84"/>
        <v>0.58621468420678791</v>
      </c>
      <c r="U863" s="31">
        <f t="shared" si="85"/>
        <v>-6.4170523985740821E-3</v>
      </c>
      <c r="V863" s="31">
        <f t="shared" si="86"/>
        <v>0.231943307033534</v>
      </c>
    </row>
    <row r="864" spans="1:22" ht="11.25" customHeight="1" x14ac:dyDescent="0.2">
      <c r="A864" s="25" t="s">
        <v>3440</v>
      </c>
      <c r="B864" s="25" t="s">
        <v>3441</v>
      </c>
      <c r="C864" s="26">
        <v>410.9</v>
      </c>
      <c r="D864" s="26">
        <v>426.1</v>
      </c>
      <c r="E864" s="26">
        <v>368.4</v>
      </c>
      <c r="F864" s="26">
        <v>376</v>
      </c>
      <c r="G864" s="26">
        <v>387.7</v>
      </c>
      <c r="H864" s="26">
        <v>387</v>
      </c>
      <c r="I864" s="26">
        <v>392.1</v>
      </c>
      <c r="J864" s="26">
        <v>398.5</v>
      </c>
      <c r="K864" s="26">
        <v>388.3</v>
      </c>
      <c r="L864" s="26">
        <v>368.5</v>
      </c>
      <c r="M864" s="27">
        <f t="shared" si="81"/>
        <v>0.94183499634947676</v>
      </c>
      <c r="N864" s="27">
        <f t="shared" si="81"/>
        <v>0.92020652429007277</v>
      </c>
      <c r="O864" s="27">
        <f t="shared" si="81"/>
        <v>1.0817046688382195</v>
      </c>
      <c r="P864" s="27">
        <f t="shared" si="81"/>
        <v>1.0327127659574469</v>
      </c>
      <c r="Q864" s="27">
        <f t="shared" si="81"/>
        <v>0.95047717307196289</v>
      </c>
      <c r="R864" s="31">
        <f t="shared" si="82"/>
        <v>0.98538722570143578</v>
      </c>
      <c r="S864" s="31">
        <f t="shared" si="83"/>
        <v>3.0725224901964797E-2</v>
      </c>
      <c r="T864" s="27">
        <f t="shared" si="84"/>
        <v>0.59601614537255276</v>
      </c>
      <c r="U864" s="31">
        <f t="shared" si="85"/>
        <v>-6.393072103058773E-3</v>
      </c>
      <c r="V864" s="31">
        <f t="shared" si="86"/>
        <v>0.22474197557648207</v>
      </c>
    </row>
    <row r="865" spans="1:22" ht="11.25" customHeight="1" x14ac:dyDescent="0.2">
      <c r="A865" s="25" t="s">
        <v>11568</v>
      </c>
      <c r="B865" s="25" t="s">
        <v>11569</v>
      </c>
      <c r="C865" s="26">
        <v>860.4</v>
      </c>
      <c r="D865" s="26">
        <v>887.2</v>
      </c>
      <c r="E865" s="26">
        <v>1048.5</v>
      </c>
      <c r="F865" s="26">
        <v>849.3</v>
      </c>
      <c r="G865" s="26">
        <v>1043.2</v>
      </c>
      <c r="H865" s="26">
        <v>844.7</v>
      </c>
      <c r="I865" s="26">
        <v>1083</v>
      </c>
      <c r="J865" s="26">
        <v>915.6</v>
      </c>
      <c r="K865" s="26">
        <v>873.8</v>
      </c>
      <c r="L865" s="26">
        <v>858</v>
      </c>
      <c r="M865" s="27">
        <f t="shared" si="81"/>
        <v>0.98175267317526738</v>
      </c>
      <c r="N865" s="27">
        <f t="shared" si="81"/>
        <v>1.2206943192064923</v>
      </c>
      <c r="O865" s="27">
        <f t="shared" si="81"/>
        <v>0.87324749642346211</v>
      </c>
      <c r="P865" s="27">
        <f t="shared" si="81"/>
        <v>1.0288472860002356</v>
      </c>
      <c r="Q865" s="27">
        <f t="shared" si="81"/>
        <v>0.82246932515337423</v>
      </c>
      <c r="R865" s="31">
        <f t="shared" si="82"/>
        <v>0.98540221999176636</v>
      </c>
      <c r="S865" s="31">
        <f t="shared" si="83"/>
        <v>6.9422249727454255E-2</v>
      </c>
      <c r="T865" s="27">
        <f t="shared" si="84"/>
        <v>0.75018287891634483</v>
      </c>
      <c r="U865" s="31">
        <f t="shared" si="85"/>
        <v>-6.3864636471783302E-3</v>
      </c>
      <c r="V865" s="31">
        <f t="shared" si="86"/>
        <v>0.1248328517782107</v>
      </c>
    </row>
    <row r="866" spans="1:22" ht="11.25" customHeight="1" x14ac:dyDescent="0.2">
      <c r="A866" s="25" t="s">
        <v>8675</v>
      </c>
      <c r="B866" s="25" t="s">
        <v>8676</v>
      </c>
      <c r="C866" s="26">
        <v>89.7</v>
      </c>
      <c r="D866" s="26">
        <v>82</v>
      </c>
      <c r="E866" s="26">
        <v>78.8</v>
      </c>
      <c r="F866" s="26">
        <v>75.900000000000006</v>
      </c>
      <c r="G866" s="26">
        <v>93.4</v>
      </c>
      <c r="H866" s="26">
        <v>76.3</v>
      </c>
      <c r="I866" s="26">
        <v>83.6</v>
      </c>
      <c r="J866" s="26">
        <v>84.7</v>
      </c>
      <c r="K866" s="26">
        <v>87.8</v>
      </c>
      <c r="L866" s="26">
        <v>77.099999999999994</v>
      </c>
      <c r="M866" s="27">
        <f t="shared" si="81"/>
        <v>0.850613154960981</v>
      </c>
      <c r="N866" s="27">
        <f t="shared" si="81"/>
        <v>1.0195121951219512</v>
      </c>
      <c r="O866" s="27">
        <f t="shared" si="81"/>
        <v>1.0748730964467006</v>
      </c>
      <c r="P866" s="27">
        <f t="shared" si="81"/>
        <v>1.1567852437417654</v>
      </c>
      <c r="Q866" s="27">
        <f t="shared" si="81"/>
        <v>0.82548179871520333</v>
      </c>
      <c r="R866" s="31">
        <f t="shared" si="82"/>
        <v>0.98545309779732038</v>
      </c>
      <c r="S866" s="31">
        <f t="shared" si="83"/>
        <v>6.4141752867021007E-2</v>
      </c>
      <c r="T866" s="27">
        <f t="shared" si="84"/>
        <v>0.72658494748956559</v>
      </c>
      <c r="U866" s="31">
        <f t="shared" si="85"/>
        <v>-6.3640409457157467E-3</v>
      </c>
      <c r="V866" s="31">
        <f t="shared" si="86"/>
        <v>0.1387136035692787</v>
      </c>
    </row>
    <row r="867" spans="1:22" ht="11.25" customHeight="1" x14ac:dyDescent="0.2">
      <c r="A867" s="25" t="s">
        <v>6941</v>
      </c>
      <c r="B867" s="25" t="s">
        <v>6942</v>
      </c>
      <c r="C867" s="26">
        <v>784.6</v>
      </c>
      <c r="D867" s="26">
        <v>764.2</v>
      </c>
      <c r="E867" s="26">
        <v>867.5</v>
      </c>
      <c r="F867" s="26">
        <v>750</v>
      </c>
      <c r="G867" s="26">
        <v>870</v>
      </c>
      <c r="H867" s="26">
        <v>798.6</v>
      </c>
      <c r="I867" s="26">
        <v>903.9</v>
      </c>
      <c r="J867" s="26">
        <v>763.9</v>
      </c>
      <c r="K867" s="26">
        <v>785.7</v>
      </c>
      <c r="L867" s="26">
        <v>694.7</v>
      </c>
      <c r="M867" s="27">
        <f t="shared" si="81"/>
        <v>1.0178434871271986</v>
      </c>
      <c r="N867" s="27">
        <f t="shared" si="81"/>
        <v>1.1828055482857889</v>
      </c>
      <c r="O867" s="27">
        <f t="shared" si="81"/>
        <v>0.88057636887608071</v>
      </c>
      <c r="P867" s="27">
        <f t="shared" si="81"/>
        <v>1.0476000000000001</v>
      </c>
      <c r="Q867" s="27">
        <f t="shared" si="81"/>
        <v>0.79850574712643685</v>
      </c>
      <c r="R867" s="31">
        <f t="shared" si="82"/>
        <v>0.9854662302831011</v>
      </c>
      <c r="S867" s="31">
        <f t="shared" si="83"/>
        <v>6.7010373755823541E-2</v>
      </c>
      <c r="T867" s="27">
        <f t="shared" si="84"/>
        <v>0.7618038886565226</v>
      </c>
      <c r="U867" s="31">
        <f t="shared" si="85"/>
        <v>-6.3582534271430019E-3</v>
      </c>
      <c r="V867" s="31">
        <f t="shared" si="86"/>
        <v>0.11815681479694257</v>
      </c>
    </row>
    <row r="868" spans="1:22" ht="11.25" customHeight="1" x14ac:dyDescent="0.2">
      <c r="A868" s="25" t="s">
        <v>9848</v>
      </c>
      <c r="B868" s="25" t="s">
        <v>9849</v>
      </c>
      <c r="C868" s="26">
        <v>944.3</v>
      </c>
      <c r="D868" s="26">
        <v>985.8</v>
      </c>
      <c r="E868" s="26">
        <v>1214.5999999999999</v>
      </c>
      <c r="F868" s="26">
        <v>928.3</v>
      </c>
      <c r="G868" s="26">
        <v>1259.4000000000001</v>
      </c>
      <c r="H868" s="26">
        <v>964.4</v>
      </c>
      <c r="I868" s="26">
        <v>1072.5</v>
      </c>
      <c r="J868" s="26">
        <v>1042.5</v>
      </c>
      <c r="K868" s="26">
        <v>1049.7</v>
      </c>
      <c r="L868" s="26">
        <v>1044.2</v>
      </c>
      <c r="M868" s="27">
        <f t="shared" si="81"/>
        <v>1.0212856083871651</v>
      </c>
      <c r="N868" s="27">
        <f t="shared" si="81"/>
        <v>1.0879488740109555</v>
      </c>
      <c r="O868" s="27">
        <f t="shared" si="81"/>
        <v>0.85830726164992599</v>
      </c>
      <c r="P868" s="27">
        <f t="shared" si="81"/>
        <v>1.1307766885705053</v>
      </c>
      <c r="Q868" s="27">
        <f t="shared" si="81"/>
        <v>0.82912498014927738</v>
      </c>
      <c r="R868" s="31">
        <f t="shared" si="82"/>
        <v>0.98548868255356581</v>
      </c>
      <c r="S868" s="31">
        <f t="shared" si="83"/>
        <v>6.0627071790432613E-2</v>
      </c>
      <c r="T868" s="27">
        <f t="shared" si="84"/>
        <v>0.66590835240613355</v>
      </c>
      <c r="U868" s="31">
        <f t="shared" si="85"/>
        <v>-6.3483588353327692E-3</v>
      </c>
      <c r="V868" s="31">
        <f t="shared" si="86"/>
        <v>0.17658553777130093</v>
      </c>
    </row>
    <row r="869" spans="1:22" ht="11.25" customHeight="1" x14ac:dyDescent="0.2">
      <c r="A869" s="25" t="s">
        <v>815</v>
      </c>
      <c r="B869" s="25" t="s">
        <v>816</v>
      </c>
      <c r="C869" s="26">
        <v>1693.4</v>
      </c>
      <c r="D869" s="26">
        <v>1652.4</v>
      </c>
      <c r="E869" s="26">
        <v>1485.4</v>
      </c>
      <c r="F869" s="26">
        <v>1529.9</v>
      </c>
      <c r="G869" s="26">
        <v>1469</v>
      </c>
      <c r="H869" s="26">
        <v>1492.1</v>
      </c>
      <c r="I869" s="26">
        <v>1512.4</v>
      </c>
      <c r="J869" s="26">
        <v>1527.4</v>
      </c>
      <c r="K869" s="26">
        <v>1546.8</v>
      </c>
      <c r="L869" s="26">
        <v>1603.8</v>
      </c>
      <c r="M869" s="27">
        <f t="shared" si="81"/>
        <v>0.88112672729420094</v>
      </c>
      <c r="N869" s="27">
        <f t="shared" si="81"/>
        <v>0.91527475187605911</v>
      </c>
      <c r="O869" s="27">
        <f t="shared" si="81"/>
        <v>1.0282752120640906</v>
      </c>
      <c r="P869" s="27">
        <f t="shared" si="81"/>
        <v>1.011046473625727</v>
      </c>
      <c r="Q869" s="27">
        <f t="shared" si="81"/>
        <v>1.0917631041524847</v>
      </c>
      <c r="R869" s="31">
        <f t="shared" si="82"/>
        <v>0.98549725380251252</v>
      </c>
      <c r="S869" s="31">
        <f t="shared" si="83"/>
        <v>3.8470478212286267E-2</v>
      </c>
      <c r="T869" s="27">
        <f t="shared" si="84"/>
        <v>0.65699724101010071</v>
      </c>
      <c r="U869" s="31">
        <f t="shared" si="85"/>
        <v>-6.3445815926321128E-3</v>
      </c>
      <c r="V869" s="31">
        <f t="shared" si="86"/>
        <v>0.18243645420978508</v>
      </c>
    </row>
    <row r="870" spans="1:22" ht="11.25" customHeight="1" x14ac:dyDescent="0.2">
      <c r="A870" s="25" t="s">
        <v>3947</v>
      </c>
      <c r="B870" s="25" t="s">
        <v>3948</v>
      </c>
      <c r="C870" s="26">
        <v>474.9</v>
      </c>
      <c r="D870" s="26">
        <v>444.8</v>
      </c>
      <c r="E870" s="26">
        <v>471.9</v>
      </c>
      <c r="F870" s="26">
        <v>383.8</v>
      </c>
      <c r="G870" s="26">
        <v>472.1</v>
      </c>
      <c r="H870" s="26">
        <v>418.3</v>
      </c>
      <c r="I870" s="26">
        <v>440.8</v>
      </c>
      <c r="J870" s="26">
        <v>472.1</v>
      </c>
      <c r="K870" s="26">
        <v>438.5</v>
      </c>
      <c r="L870" s="26">
        <v>430.9</v>
      </c>
      <c r="M870" s="27">
        <f t="shared" si="81"/>
        <v>0.88081701410823343</v>
      </c>
      <c r="N870" s="27">
        <f t="shared" si="81"/>
        <v>0.99100719424460426</v>
      </c>
      <c r="O870" s="27">
        <f t="shared" si="81"/>
        <v>1.0004238186056369</v>
      </c>
      <c r="P870" s="27">
        <f t="shared" si="81"/>
        <v>1.1425221469515372</v>
      </c>
      <c r="Q870" s="27">
        <f t="shared" si="81"/>
        <v>0.91273035373861466</v>
      </c>
      <c r="R870" s="31">
        <f t="shared" si="82"/>
        <v>0.98550010552972545</v>
      </c>
      <c r="S870" s="31">
        <f t="shared" si="83"/>
        <v>4.5366812283683305E-2</v>
      </c>
      <c r="T870" s="27">
        <f t="shared" si="84"/>
        <v>0.65279414108249556</v>
      </c>
      <c r="U870" s="31">
        <f t="shared" si="85"/>
        <v>-6.3433248792361214E-3</v>
      </c>
      <c r="V870" s="31">
        <f t="shared" si="86"/>
        <v>0.18522375208961295</v>
      </c>
    </row>
    <row r="871" spans="1:22" ht="11.25" customHeight="1" x14ac:dyDescent="0.2">
      <c r="A871" s="25" t="s">
        <v>897</v>
      </c>
      <c r="B871" s="25" t="s">
        <v>898</v>
      </c>
      <c r="C871" s="26">
        <v>18937.900000000001</v>
      </c>
      <c r="D871" s="26">
        <v>19259.400000000001</v>
      </c>
      <c r="E871" s="26">
        <v>17772.7</v>
      </c>
      <c r="F871" s="26">
        <v>20028.3</v>
      </c>
      <c r="G871" s="26">
        <v>17432.900000000001</v>
      </c>
      <c r="H871" s="26">
        <v>18598.8</v>
      </c>
      <c r="I871" s="26">
        <v>20391.2</v>
      </c>
      <c r="J871" s="26">
        <v>17985.099999999999</v>
      </c>
      <c r="K871" s="26">
        <v>17280.400000000001</v>
      </c>
      <c r="L871" s="26">
        <v>17647.099999999999</v>
      </c>
      <c r="M871" s="27">
        <f t="shared" si="81"/>
        <v>0.98209410758320603</v>
      </c>
      <c r="N871" s="27">
        <f t="shared" si="81"/>
        <v>1.0587661090168956</v>
      </c>
      <c r="O871" s="27">
        <f t="shared" si="81"/>
        <v>1.0119509134796625</v>
      </c>
      <c r="P871" s="27">
        <f t="shared" si="81"/>
        <v>0.86279913921800666</v>
      </c>
      <c r="Q871" s="27">
        <f t="shared" si="81"/>
        <v>1.0122871122991584</v>
      </c>
      <c r="R871" s="31">
        <f t="shared" si="82"/>
        <v>0.98557947631938581</v>
      </c>
      <c r="S871" s="31">
        <f t="shared" si="83"/>
        <v>3.3054646191634028E-2</v>
      </c>
      <c r="T871" s="27">
        <f t="shared" si="84"/>
        <v>0.6647911395536521</v>
      </c>
      <c r="U871" s="31">
        <f t="shared" si="85"/>
        <v>-6.308348822145528E-3</v>
      </c>
      <c r="V871" s="31">
        <f t="shared" si="86"/>
        <v>0.17731477753411337</v>
      </c>
    </row>
    <row r="872" spans="1:22" ht="11.25" customHeight="1" x14ac:dyDescent="0.2">
      <c r="A872" s="25" t="s">
        <v>6249</v>
      </c>
      <c r="B872" s="25" t="s">
        <v>6250</v>
      </c>
      <c r="C872" s="26">
        <v>4581.5</v>
      </c>
      <c r="D872" s="26">
        <v>4627.7</v>
      </c>
      <c r="E872" s="26">
        <v>5532.3</v>
      </c>
      <c r="F872" s="26">
        <v>4220.1000000000004</v>
      </c>
      <c r="G872" s="26">
        <v>5611.6</v>
      </c>
      <c r="H872" s="26">
        <v>4277.8999999999996</v>
      </c>
      <c r="I872" s="26">
        <v>4857.5</v>
      </c>
      <c r="J872" s="26">
        <v>5022.7</v>
      </c>
      <c r="K872" s="26">
        <v>5013.2</v>
      </c>
      <c r="L872" s="26">
        <v>4763.3</v>
      </c>
      <c r="M872" s="27">
        <f t="shared" si="81"/>
        <v>0.93373349339735889</v>
      </c>
      <c r="N872" s="27">
        <f t="shared" si="81"/>
        <v>1.0496574972448518</v>
      </c>
      <c r="O872" s="27">
        <f t="shared" si="81"/>
        <v>0.90788641252282043</v>
      </c>
      <c r="P872" s="27">
        <f t="shared" si="81"/>
        <v>1.1879339352148053</v>
      </c>
      <c r="Q872" s="27">
        <f t="shared" si="81"/>
        <v>0.84883099294318909</v>
      </c>
      <c r="R872" s="31">
        <f t="shared" si="82"/>
        <v>0.9856084662646053</v>
      </c>
      <c r="S872" s="31">
        <f t="shared" si="83"/>
        <v>6.0198704891149098E-2</v>
      </c>
      <c r="T872" s="27">
        <f t="shared" si="84"/>
        <v>0.68149172311888551</v>
      </c>
      <c r="U872" s="31">
        <f t="shared" si="85"/>
        <v>-6.2955746234317237E-3</v>
      </c>
      <c r="V872" s="31">
        <f t="shared" si="86"/>
        <v>0.1665394144083597</v>
      </c>
    </row>
    <row r="873" spans="1:22" ht="11.25" customHeight="1" x14ac:dyDescent="0.2">
      <c r="A873" s="25" t="s">
        <v>993</v>
      </c>
      <c r="B873" s="25" t="s">
        <v>994</v>
      </c>
      <c r="C873" s="26">
        <v>607</v>
      </c>
      <c r="D873" s="26">
        <v>617.1</v>
      </c>
      <c r="E873" s="26">
        <v>724.2</v>
      </c>
      <c r="F873" s="26">
        <v>545.9</v>
      </c>
      <c r="G873" s="26">
        <v>628.9</v>
      </c>
      <c r="H873" s="26">
        <v>554.9</v>
      </c>
      <c r="I873" s="26">
        <v>628.29999999999995</v>
      </c>
      <c r="J873" s="26">
        <v>635.4</v>
      </c>
      <c r="K873" s="26">
        <v>617.6</v>
      </c>
      <c r="L873" s="26">
        <v>620.79999999999995</v>
      </c>
      <c r="M873" s="27">
        <f t="shared" ref="M873:Q923" si="87">H873/C873</f>
        <v>0.91416803953871495</v>
      </c>
      <c r="N873" s="27">
        <f t="shared" si="87"/>
        <v>1.0181494085237399</v>
      </c>
      <c r="O873" s="27">
        <f t="shared" si="87"/>
        <v>0.87738193869096925</v>
      </c>
      <c r="P873" s="27">
        <f t="shared" si="87"/>
        <v>1.1313427367649753</v>
      </c>
      <c r="Q873" s="27">
        <f t="shared" si="87"/>
        <v>0.98712036889807597</v>
      </c>
      <c r="R873" s="31">
        <f t="shared" si="82"/>
        <v>0.98563249848329504</v>
      </c>
      <c r="S873" s="31">
        <f t="shared" si="83"/>
        <v>4.4224647723100682E-2</v>
      </c>
      <c r="T873" s="27">
        <f t="shared" si="84"/>
        <v>0.6551249723964141</v>
      </c>
      <c r="U873" s="31">
        <f t="shared" si="85"/>
        <v>-6.2849852940173988E-3</v>
      </c>
      <c r="V873" s="31">
        <f t="shared" si="86"/>
        <v>0.18367584558827835</v>
      </c>
    </row>
    <row r="874" spans="1:22" ht="11.25" customHeight="1" x14ac:dyDescent="0.2">
      <c r="A874" s="25" t="s">
        <v>4659</v>
      </c>
      <c r="B874" s="25" t="s">
        <v>4660</v>
      </c>
      <c r="C874" s="26">
        <v>20340.900000000001</v>
      </c>
      <c r="D874" s="26">
        <v>20792.8</v>
      </c>
      <c r="E874" s="26">
        <v>19438.2</v>
      </c>
      <c r="F874" s="26">
        <v>20387.7</v>
      </c>
      <c r="G874" s="26">
        <v>19900.8</v>
      </c>
      <c r="H874" s="26">
        <v>20435</v>
      </c>
      <c r="I874" s="26">
        <v>20382.8</v>
      </c>
      <c r="J874" s="26">
        <v>19917.900000000001</v>
      </c>
      <c r="K874" s="26">
        <v>18907.2</v>
      </c>
      <c r="L874" s="26">
        <v>19736.5</v>
      </c>
      <c r="M874" s="27">
        <f t="shared" si="87"/>
        <v>1.0046261473189484</v>
      </c>
      <c r="N874" s="27">
        <f t="shared" si="87"/>
        <v>0.98028163595090612</v>
      </c>
      <c r="O874" s="27">
        <f t="shared" si="87"/>
        <v>1.024678210945458</v>
      </c>
      <c r="P874" s="27">
        <f t="shared" si="87"/>
        <v>0.92738268661987378</v>
      </c>
      <c r="Q874" s="27">
        <f t="shared" si="87"/>
        <v>0.99174405049043257</v>
      </c>
      <c r="R874" s="31">
        <f t="shared" si="82"/>
        <v>0.9857425462651237</v>
      </c>
      <c r="S874" s="31">
        <f t="shared" si="83"/>
        <v>1.6346695667777994E-2</v>
      </c>
      <c r="T874" s="27">
        <f t="shared" si="84"/>
        <v>0.42105683591544757</v>
      </c>
      <c r="U874" s="31">
        <f t="shared" si="85"/>
        <v>-6.2364981788225089E-3</v>
      </c>
      <c r="V874" s="31">
        <f t="shared" si="86"/>
        <v>0.37565927742219868</v>
      </c>
    </row>
    <row r="875" spans="1:22" ht="11.25" customHeight="1" x14ac:dyDescent="0.2">
      <c r="A875" s="25" t="s">
        <v>1477</v>
      </c>
      <c r="B875" s="25" t="s">
        <v>1478</v>
      </c>
      <c r="C875" s="26">
        <v>4641.3999999999996</v>
      </c>
      <c r="D875" s="26">
        <v>4660.8</v>
      </c>
      <c r="E875" s="26">
        <v>4442.1000000000004</v>
      </c>
      <c r="F875" s="26">
        <v>4393.5</v>
      </c>
      <c r="G875" s="26">
        <v>4475</v>
      </c>
      <c r="H875" s="26">
        <v>4361</v>
      </c>
      <c r="I875" s="26">
        <v>4312.1000000000004</v>
      </c>
      <c r="J875" s="26">
        <v>4483.6000000000004</v>
      </c>
      <c r="K875" s="26">
        <v>4602.2</v>
      </c>
      <c r="L875" s="26">
        <v>4507.7</v>
      </c>
      <c r="M875" s="27">
        <f t="shared" si="87"/>
        <v>0.93958719351919684</v>
      </c>
      <c r="N875" s="27">
        <f t="shared" si="87"/>
        <v>0.92518451767936838</v>
      </c>
      <c r="O875" s="27">
        <f t="shared" si="87"/>
        <v>1.009342428130839</v>
      </c>
      <c r="P875" s="27">
        <f t="shared" si="87"/>
        <v>1.0475019915784682</v>
      </c>
      <c r="Q875" s="27">
        <f t="shared" si="87"/>
        <v>1.0073072625698323</v>
      </c>
      <c r="R875" s="31">
        <f t="shared" si="82"/>
        <v>0.98578467869554098</v>
      </c>
      <c r="S875" s="31">
        <f t="shared" si="83"/>
        <v>2.3058407399879015E-2</v>
      </c>
      <c r="T875" s="27">
        <f t="shared" si="84"/>
        <v>0.54745460577959859</v>
      </c>
      <c r="U875" s="31">
        <f t="shared" si="85"/>
        <v>-6.2179360389641057E-3</v>
      </c>
      <c r="V875" s="31">
        <f t="shared" si="86"/>
        <v>0.26165188612575574</v>
      </c>
    </row>
    <row r="876" spans="1:22" ht="11.25" customHeight="1" x14ac:dyDescent="0.2">
      <c r="A876" s="25" t="s">
        <v>11309</v>
      </c>
      <c r="B876" s="25" t="s">
        <v>11310</v>
      </c>
      <c r="C876" s="26">
        <v>11852</v>
      </c>
      <c r="D876" s="26">
        <v>11774.8</v>
      </c>
      <c r="E876" s="26">
        <v>11660.1</v>
      </c>
      <c r="F876" s="26">
        <v>11320.2</v>
      </c>
      <c r="G876" s="26">
        <v>11819.5</v>
      </c>
      <c r="H876" s="26">
        <v>11273</v>
      </c>
      <c r="I876" s="26">
        <v>11283.5</v>
      </c>
      <c r="J876" s="26">
        <v>11526.4</v>
      </c>
      <c r="K876" s="26">
        <v>11883.2</v>
      </c>
      <c r="L876" s="26">
        <v>11598.3</v>
      </c>
      <c r="M876" s="27">
        <f t="shared" si="87"/>
        <v>0.95114748565642926</v>
      </c>
      <c r="N876" s="27">
        <f t="shared" si="87"/>
        <v>0.95827529979277781</v>
      </c>
      <c r="O876" s="27">
        <f t="shared" si="87"/>
        <v>0.98853354602447652</v>
      </c>
      <c r="P876" s="27">
        <f t="shared" si="87"/>
        <v>1.049734103637745</v>
      </c>
      <c r="Q876" s="27">
        <f t="shared" si="87"/>
        <v>0.98128516434705348</v>
      </c>
      <c r="R876" s="31">
        <f t="shared" si="82"/>
        <v>0.98579511989169644</v>
      </c>
      <c r="S876" s="31">
        <f t="shared" si="83"/>
        <v>1.7426748657673515E-2</v>
      </c>
      <c r="T876" s="27">
        <f t="shared" si="84"/>
        <v>0.44026772791001428</v>
      </c>
      <c r="U876" s="31">
        <f t="shared" si="85"/>
        <v>-6.2133361197743526E-3</v>
      </c>
      <c r="V876" s="31">
        <f t="shared" si="86"/>
        <v>0.35628314761852681</v>
      </c>
    </row>
    <row r="877" spans="1:22" ht="11.25" customHeight="1" x14ac:dyDescent="0.2">
      <c r="A877" s="25" t="s">
        <v>9585</v>
      </c>
      <c r="B877" s="25" t="s">
        <v>9586</v>
      </c>
      <c r="C877" s="26">
        <v>3319.4</v>
      </c>
      <c r="D877" s="26">
        <v>3120.6</v>
      </c>
      <c r="E877" s="26">
        <v>3264.9</v>
      </c>
      <c r="F877" s="26">
        <v>3571.9</v>
      </c>
      <c r="G877" s="26">
        <v>3124</v>
      </c>
      <c r="H877" s="26">
        <v>3173.6</v>
      </c>
      <c r="I877" s="26">
        <v>3538.2</v>
      </c>
      <c r="J877" s="26">
        <v>3082.2</v>
      </c>
      <c r="K877" s="26">
        <v>3072.5</v>
      </c>
      <c r="L877" s="26">
        <v>3236.7</v>
      </c>
      <c r="M877" s="27">
        <f t="shared" si="87"/>
        <v>0.9560763993492799</v>
      </c>
      <c r="N877" s="27">
        <f t="shared" si="87"/>
        <v>1.1338204191501633</v>
      </c>
      <c r="O877" s="27">
        <f t="shared" si="87"/>
        <v>0.94404116511991165</v>
      </c>
      <c r="P877" s="27">
        <f t="shared" si="87"/>
        <v>0.86018645538788874</v>
      </c>
      <c r="Q877" s="27">
        <f t="shared" si="87"/>
        <v>1.0360755441741356</v>
      </c>
      <c r="R877" s="31">
        <f t="shared" si="82"/>
        <v>0.98603999663627584</v>
      </c>
      <c r="S877" s="31">
        <f t="shared" si="83"/>
        <v>4.6283605170553209E-2</v>
      </c>
      <c r="T877" s="27">
        <f t="shared" si="84"/>
        <v>0.71855798915891045</v>
      </c>
      <c r="U877" s="31">
        <f t="shared" si="85"/>
        <v>-6.1054684602803418E-3</v>
      </c>
      <c r="V877" s="31">
        <f t="shared" si="86"/>
        <v>0.14353817762651061</v>
      </c>
    </row>
    <row r="878" spans="1:22" ht="11.25" customHeight="1" x14ac:dyDescent="0.2">
      <c r="A878" s="25" t="s">
        <v>11452</v>
      </c>
      <c r="B878" s="25" t="s">
        <v>11453</v>
      </c>
      <c r="C878" s="26">
        <v>4000.3</v>
      </c>
      <c r="D878" s="26">
        <v>4083.4</v>
      </c>
      <c r="E878" s="26">
        <v>4155.3</v>
      </c>
      <c r="F878" s="26">
        <v>4081.4</v>
      </c>
      <c r="G878" s="26">
        <v>4117.2</v>
      </c>
      <c r="H878" s="26">
        <v>4138.8999999999996</v>
      </c>
      <c r="I878" s="26">
        <v>3807.7</v>
      </c>
      <c r="J878" s="26">
        <v>3917.6</v>
      </c>
      <c r="K878" s="26">
        <v>4082.3</v>
      </c>
      <c r="L878" s="26">
        <v>4200.8</v>
      </c>
      <c r="M878" s="27">
        <f t="shared" si="87"/>
        <v>1.0346474014448914</v>
      </c>
      <c r="N878" s="27">
        <f t="shared" si="87"/>
        <v>0.9324827349757554</v>
      </c>
      <c r="O878" s="27">
        <f t="shared" si="87"/>
        <v>0.94279594734435535</v>
      </c>
      <c r="P878" s="27">
        <f t="shared" si="87"/>
        <v>1.0002205125692165</v>
      </c>
      <c r="Q878" s="27">
        <f t="shared" si="87"/>
        <v>1.0203050616924123</v>
      </c>
      <c r="R878" s="31">
        <f t="shared" si="82"/>
        <v>0.98609033160532622</v>
      </c>
      <c r="S878" s="31">
        <f t="shared" si="83"/>
        <v>2.058673957350244E-2</v>
      </c>
      <c r="T878" s="27">
        <f t="shared" si="84"/>
        <v>0.52848375044468421</v>
      </c>
      <c r="U878" s="31">
        <f t="shared" si="85"/>
        <v>-6.0832993378881223E-3</v>
      </c>
      <c r="V878" s="31">
        <f t="shared" si="86"/>
        <v>0.2769683616218338</v>
      </c>
    </row>
    <row r="879" spans="1:22" ht="11.25" customHeight="1" x14ac:dyDescent="0.2">
      <c r="A879" s="25" t="s">
        <v>1975</v>
      </c>
      <c r="B879" s="25" t="s">
        <v>1976</v>
      </c>
      <c r="C879" s="26">
        <v>44569.3</v>
      </c>
      <c r="D879" s="26">
        <v>43426.8</v>
      </c>
      <c r="E879" s="26">
        <v>46378.3</v>
      </c>
      <c r="F879" s="26">
        <v>42030.9</v>
      </c>
      <c r="G879" s="26">
        <v>43463.9</v>
      </c>
      <c r="H879" s="26">
        <v>42256</v>
      </c>
      <c r="I879" s="26">
        <v>42497</v>
      </c>
      <c r="J879" s="26">
        <v>41856.300000000003</v>
      </c>
      <c r="K879" s="26">
        <v>44680.1</v>
      </c>
      <c r="L879" s="26">
        <v>45131.7</v>
      </c>
      <c r="M879" s="27">
        <f t="shared" si="87"/>
        <v>0.94809655973955165</v>
      </c>
      <c r="N879" s="27">
        <f t="shared" si="87"/>
        <v>0.97858925824606002</v>
      </c>
      <c r="O879" s="27">
        <f t="shared" si="87"/>
        <v>0.90249750422072395</v>
      </c>
      <c r="P879" s="27">
        <f t="shared" si="87"/>
        <v>1.0630298185382658</v>
      </c>
      <c r="Q879" s="27">
        <f t="shared" si="87"/>
        <v>1.03837207429614</v>
      </c>
      <c r="R879" s="31">
        <f t="shared" si="82"/>
        <v>0.98611704300814829</v>
      </c>
      <c r="S879" s="31">
        <f t="shared" si="83"/>
        <v>2.9275087782173057E-2</v>
      </c>
      <c r="T879" s="27">
        <f t="shared" si="84"/>
        <v>0.6252786639059531</v>
      </c>
      <c r="U879" s="31">
        <f t="shared" si="85"/>
        <v>-6.0715352455319614E-3</v>
      </c>
      <c r="V879" s="31">
        <f t="shared" si="86"/>
        <v>0.20392639029582335</v>
      </c>
    </row>
    <row r="880" spans="1:22" ht="11.25" customHeight="1" x14ac:dyDescent="0.2">
      <c r="A880" s="25" t="s">
        <v>909</v>
      </c>
      <c r="B880" s="25" t="s">
        <v>910</v>
      </c>
      <c r="C880" s="26">
        <v>457.4</v>
      </c>
      <c r="D880" s="26">
        <v>450.3</v>
      </c>
      <c r="E880" s="26">
        <v>554.29999999999995</v>
      </c>
      <c r="F880" s="26">
        <v>487.5</v>
      </c>
      <c r="G880" s="26">
        <v>512.79999999999995</v>
      </c>
      <c r="H880" s="26">
        <v>458.6</v>
      </c>
      <c r="I880" s="26">
        <v>516.29999999999995</v>
      </c>
      <c r="J880" s="26">
        <v>463.4</v>
      </c>
      <c r="K880" s="26">
        <v>520.4</v>
      </c>
      <c r="L880" s="26">
        <v>450.2</v>
      </c>
      <c r="M880" s="27">
        <f t="shared" si="87"/>
        <v>1.0026235242675996</v>
      </c>
      <c r="N880" s="27">
        <f t="shared" si="87"/>
        <v>1.1465689540306461</v>
      </c>
      <c r="O880" s="27">
        <f t="shared" si="87"/>
        <v>0.83600938120151547</v>
      </c>
      <c r="P880" s="27">
        <f t="shared" si="87"/>
        <v>1.0674871794871794</v>
      </c>
      <c r="Q880" s="27">
        <f t="shared" si="87"/>
        <v>0.87792511700468023</v>
      </c>
      <c r="R880" s="31">
        <f t="shared" si="82"/>
        <v>0.98612283119832411</v>
      </c>
      <c r="S880" s="31">
        <f t="shared" si="83"/>
        <v>5.7825678380299006E-2</v>
      </c>
      <c r="T880" s="27">
        <f t="shared" si="84"/>
        <v>0.73305835277667519</v>
      </c>
      <c r="U880" s="31">
        <f t="shared" si="85"/>
        <v>-6.0689860839553689E-3</v>
      </c>
      <c r="V880" s="31">
        <f t="shared" si="86"/>
        <v>0.13486145335308641</v>
      </c>
    </row>
    <row r="881" spans="1:22" ht="11.25" customHeight="1" x14ac:dyDescent="0.2">
      <c r="A881" s="25" t="s">
        <v>3010</v>
      </c>
      <c r="B881" s="25" t="s">
        <v>3011</v>
      </c>
      <c r="C881" s="26">
        <v>35922.800000000003</v>
      </c>
      <c r="D881" s="26">
        <v>34644.199999999997</v>
      </c>
      <c r="E881" s="26">
        <v>38002.199999999997</v>
      </c>
      <c r="F881" s="26">
        <v>40862.800000000003</v>
      </c>
      <c r="G881" s="26">
        <v>36922.300000000003</v>
      </c>
      <c r="H881" s="26">
        <v>38906.1</v>
      </c>
      <c r="I881" s="26">
        <v>35306.800000000003</v>
      </c>
      <c r="J881" s="26">
        <v>36181</v>
      </c>
      <c r="K881" s="26">
        <v>36527.599999999999</v>
      </c>
      <c r="L881" s="26">
        <v>36296.5</v>
      </c>
      <c r="M881" s="27">
        <f t="shared" si="87"/>
        <v>1.083047535270079</v>
      </c>
      <c r="N881" s="27">
        <f t="shared" si="87"/>
        <v>1.0191258565647354</v>
      </c>
      <c r="O881" s="27">
        <f t="shared" si="87"/>
        <v>0.95207645873133673</v>
      </c>
      <c r="P881" s="27">
        <f t="shared" si="87"/>
        <v>0.8939083959004277</v>
      </c>
      <c r="Q881" s="27">
        <f t="shared" si="87"/>
        <v>0.98305089336254781</v>
      </c>
      <c r="R881" s="31">
        <f t="shared" si="82"/>
        <v>0.98624182796582538</v>
      </c>
      <c r="S881" s="31">
        <f t="shared" si="83"/>
        <v>3.1745567800180785E-2</v>
      </c>
      <c r="T881" s="27">
        <f t="shared" si="84"/>
        <v>0.634834418808496</v>
      </c>
      <c r="U881" s="31">
        <f t="shared" si="85"/>
        <v>-6.0165823468343342E-3</v>
      </c>
      <c r="V881" s="31">
        <f t="shared" si="86"/>
        <v>0.19733953514122662</v>
      </c>
    </row>
    <row r="882" spans="1:22" ht="11.25" customHeight="1" x14ac:dyDescent="0.2">
      <c r="A882" s="25" t="s">
        <v>11133</v>
      </c>
      <c r="B882" s="25" t="s">
        <v>11134</v>
      </c>
      <c r="C882" s="26">
        <v>403.9</v>
      </c>
      <c r="D882" s="26">
        <v>390.5</v>
      </c>
      <c r="E882" s="26">
        <v>378.8</v>
      </c>
      <c r="F882" s="26">
        <v>398.2</v>
      </c>
      <c r="G882" s="26">
        <v>396.4</v>
      </c>
      <c r="H882" s="26">
        <v>394.8</v>
      </c>
      <c r="I882" s="26">
        <v>422.4</v>
      </c>
      <c r="J882" s="26">
        <v>374.7</v>
      </c>
      <c r="K882" s="26">
        <v>368.4</v>
      </c>
      <c r="L882" s="26">
        <v>379.7</v>
      </c>
      <c r="M882" s="27">
        <f t="shared" si="87"/>
        <v>0.977469670710572</v>
      </c>
      <c r="N882" s="27">
        <f t="shared" si="87"/>
        <v>1.0816901408450703</v>
      </c>
      <c r="O882" s="27">
        <f t="shared" si="87"/>
        <v>0.98917634635691654</v>
      </c>
      <c r="P882" s="27">
        <f t="shared" si="87"/>
        <v>0.92516323455549976</v>
      </c>
      <c r="Q882" s="27">
        <f t="shared" si="87"/>
        <v>0.95787083753784064</v>
      </c>
      <c r="R882" s="31">
        <f t="shared" si="82"/>
        <v>0.98627404600117996</v>
      </c>
      <c r="S882" s="31">
        <f t="shared" si="83"/>
        <v>2.620252378439188E-2</v>
      </c>
      <c r="T882" s="27">
        <f t="shared" si="84"/>
        <v>0.61860108566865002</v>
      </c>
      <c r="U882" s="31">
        <f t="shared" si="85"/>
        <v>-6.0023952721870088E-3</v>
      </c>
      <c r="V882" s="31">
        <f t="shared" si="86"/>
        <v>0.20858932212868508</v>
      </c>
    </row>
    <row r="883" spans="1:22" ht="11.25" customHeight="1" x14ac:dyDescent="0.2">
      <c r="A883" s="25" t="s">
        <v>4072</v>
      </c>
      <c r="B883" s="25" t="s">
        <v>4073</v>
      </c>
      <c r="C883" s="26">
        <v>300.60000000000002</v>
      </c>
      <c r="D883" s="26">
        <v>298</v>
      </c>
      <c r="E883" s="26">
        <v>274.89999999999998</v>
      </c>
      <c r="F883" s="26">
        <v>301.5</v>
      </c>
      <c r="G883" s="26">
        <v>297.39999999999998</v>
      </c>
      <c r="H883" s="26">
        <v>279.8</v>
      </c>
      <c r="I883" s="26">
        <v>293.60000000000002</v>
      </c>
      <c r="J883" s="26">
        <v>293.5</v>
      </c>
      <c r="K883" s="26">
        <v>297.7</v>
      </c>
      <c r="L883" s="26">
        <v>285.7</v>
      </c>
      <c r="M883" s="27">
        <f t="shared" si="87"/>
        <v>0.9308050565535595</v>
      </c>
      <c r="N883" s="27">
        <f t="shared" si="87"/>
        <v>0.9852348993288591</v>
      </c>
      <c r="O883" s="27">
        <f t="shared" si="87"/>
        <v>1.067660967624591</v>
      </c>
      <c r="P883" s="27">
        <f t="shared" si="87"/>
        <v>0.98739635157545602</v>
      </c>
      <c r="Q883" s="27">
        <f t="shared" si="87"/>
        <v>0.96065904505716215</v>
      </c>
      <c r="R883" s="31">
        <f t="shared" si="82"/>
        <v>0.9863512640279255</v>
      </c>
      <c r="S883" s="31">
        <f t="shared" si="83"/>
        <v>2.2758600195890651E-2</v>
      </c>
      <c r="T883" s="27">
        <f t="shared" si="84"/>
        <v>0.53533356803409171</v>
      </c>
      <c r="U883" s="31">
        <f t="shared" si="85"/>
        <v>-5.9683945293539159E-3</v>
      </c>
      <c r="V883" s="31">
        <f t="shared" si="86"/>
        <v>0.27137552337372151</v>
      </c>
    </row>
    <row r="884" spans="1:22" ht="11.25" customHeight="1" x14ac:dyDescent="0.2">
      <c r="A884" s="25" t="s">
        <v>2960</v>
      </c>
      <c r="B884" s="25" t="s">
        <v>2961</v>
      </c>
      <c r="C884" s="26">
        <v>2092.6</v>
      </c>
      <c r="D884" s="26">
        <v>2119.6999999999998</v>
      </c>
      <c r="E884" s="26">
        <v>1929.5</v>
      </c>
      <c r="F884" s="26">
        <v>2110.4</v>
      </c>
      <c r="G884" s="26">
        <v>1974.4</v>
      </c>
      <c r="H884" s="26">
        <v>1993.6</v>
      </c>
      <c r="I884" s="26">
        <v>2056</v>
      </c>
      <c r="J884" s="26">
        <v>1995.6</v>
      </c>
      <c r="K884" s="26">
        <v>2001.8</v>
      </c>
      <c r="L884" s="26">
        <v>2026.5</v>
      </c>
      <c r="M884" s="27">
        <f t="shared" si="87"/>
        <v>0.95269043295421962</v>
      </c>
      <c r="N884" s="27">
        <f t="shared" si="87"/>
        <v>0.96994857762890985</v>
      </c>
      <c r="O884" s="27">
        <f t="shared" si="87"/>
        <v>1.0342575796838558</v>
      </c>
      <c r="P884" s="27">
        <f t="shared" si="87"/>
        <v>0.94854056103108408</v>
      </c>
      <c r="Q884" s="27">
        <f t="shared" si="87"/>
        <v>1.0263877633711507</v>
      </c>
      <c r="R884" s="31">
        <f t="shared" si="82"/>
        <v>0.986364982933844</v>
      </c>
      <c r="S884" s="31">
        <f t="shared" si="83"/>
        <v>1.8343506138598708E-2</v>
      </c>
      <c r="T884" s="27">
        <f t="shared" si="84"/>
        <v>0.45946350182489976</v>
      </c>
      <c r="U884" s="31">
        <f t="shared" si="85"/>
        <v>-5.9623540811673831E-3</v>
      </c>
      <c r="V884" s="31">
        <f t="shared" si="86"/>
        <v>0.33774898174381374</v>
      </c>
    </row>
    <row r="885" spans="1:22" ht="11.25" customHeight="1" x14ac:dyDescent="0.2">
      <c r="A885" s="25" t="s">
        <v>3131</v>
      </c>
      <c r="B885" s="25" t="s">
        <v>3132</v>
      </c>
      <c r="C885" s="26">
        <v>1168.5999999999999</v>
      </c>
      <c r="D885" s="26">
        <v>1231.5</v>
      </c>
      <c r="E885" s="26">
        <v>1172.3</v>
      </c>
      <c r="F885" s="26">
        <v>1111.0999999999999</v>
      </c>
      <c r="G885" s="26">
        <v>1232.8</v>
      </c>
      <c r="H885" s="26">
        <v>1153.2</v>
      </c>
      <c r="I885" s="26">
        <v>1302.8</v>
      </c>
      <c r="J885" s="26">
        <v>1142.7</v>
      </c>
      <c r="K885" s="26">
        <v>1115.5</v>
      </c>
      <c r="L885" s="26">
        <v>1120</v>
      </c>
      <c r="M885" s="27">
        <f t="shared" si="87"/>
        <v>0.98682183809686819</v>
      </c>
      <c r="N885" s="27">
        <f t="shared" si="87"/>
        <v>1.057896873731222</v>
      </c>
      <c r="O885" s="27">
        <f t="shared" si="87"/>
        <v>0.97475049048878282</v>
      </c>
      <c r="P885" s="27">
        <f t="shared" si="87"/>
        <v>1.003960039600396</v>
      </c>
      <c r="Q885" s="27">
        <f t="shared" si="87"/>
        <v>0.90850097339390012</v>
      </c>
      <c r="R885" s="31">
        <f t="shared" si="82"/>
        <v>0.98638604306223365</v>
      </c>
      <c r="S885" s="31">
        <f t="shared" si="83"/>
        <v>2.410840552124402E-2</v>
      </c>
      <c r="T885" s="27">
        <f t="shared" si="84"/>
        <v>0.6093128843505109</v>
      </c>
      <c r="U885" s="31">
        <f t="shared" si="85"/>
        <v>-5.9530814487595224E-3</v>
      </c>
      <c r="V885" s="31">
        <f t="shared" si="86"/>
        <v>0.2151596383154325</v>
      </c>
    </row>
    <row r="886" spans="1:22" ht="11.25" customHeight="1" x14ac:dyDescent="0.2">
      <c r="A886" s="25" t="s">
        <v>1497</v>
      </c>
      <c r="B886" s="25" t="s">
        <v>1498</v>
      </c>
      <c r="C886" s="26">
        <v>358009.2</v>
      </c>
      <c r="D886" s="26">
        <v>352868.1</v>
      </c>
      <c r="E886" s="26">
        <v>364571.6</v>
      </c>
      <c r="F886" s="26">
        <v>368890</v>
      </c>
      <c r="G886" s="26">
        <v>364567.1</v>
      </c>
      <c r="H886" s="26">
        <v>365522.7</v>
      </c>
      <c r="I886" s="26">
        <v>354129.2</v>
      </c>
      <c r="J886" s="26">
        <v>353785.8</v>
      </c>
      <c r="K886" s="26">
        <v>351751.6</v>
      </c>
      <c r="L886" s="26">
        <v>358571.2</v>
      </c>
      <c r="M886" s="27">
        <f t="shared" si="87"/>
        <v>1.0209868908396766</v>
      </c>
      <c r="N886" s="27">
        <f t="shared" si="87"/>
        <v>1.0035738566336827</v>
      </c>
      <c r="O886" s="27">
        <f t="shared" si="87"/>
        <v>0.97041513930322609</v>
      </c>
      <c r="P886" s="27">
        <f t="shared" si="87"/>
        <v>0.95354062186559674</v>
      </c>
      <c r="Q886" s="27">
        <f t="shared" si="87"/>
        <v>0.98355337055921954</v>
      </c>
      <c r="R886" s="31">
        <f t="shared" si="82"/>
        <v>0.98641397584028034</v>
      </c>
      <c r="S886" s="31">
        <f t="shared" si="83"/>
        <v>1.1904938460692524E-2</v>
      </c>
      <c r="T886" s="27">
        <f t="shared" si="84"/>
        <v>0.31150557244087834</v>
      </c>
      <c r="U886" s="31">
        <f t="shared" si="85"/>
        <v>-5.9407831405128859E-3</v>
      </c>
      <c r="V886" s="31">
        <f t="shared" si="86"/>
        <v>0.50653417995608607</v>
      </c>
    </row>
    <row r="887" spans="1:22" ht="11.25" customHeight="1" x14ac:dyDescent="0.2">
      <c r="A887" s="25" t="s">
        <v>10243</v>
      </c>
      <c r="B887" s="25" t="s">
        <v>10244</v>
      </c>
      <c r="C887" s="26">
        <v>5400</v>
      </c>
      <c r="D887" s="26">
        <v>5612.2</v>
      </c>
      <c r="E887" s="26">
        <v>6043</v>
      </c>
      <c r="F887" s="26">
        <v>5469</v>
      </c>
      <c r="G887" s="26">
        <v>6291.3</v>
      </c>
      <c r="H887" s="26">
        <v>5571.5</v>
      </c>
      <c r="I887" s="26">
        <v>5815.8</v>
      </c>
      <c r="J887" s="26">
        <v>5688.1</v>
      </c>
      <c r="K887" s="26">
        <v>5667.1</v>
      </c>
      <c r="L887" s="26">
        <v>5577.5</v>
      </c>
      <c r="M887" s="27">
        <f t="shared" si="87"/>
        <v>1.0317592592592593</v>
      </c>
      <c r="N887" s="27">
        <f t="shared" si="87"/>
        <v>1.0362781084066854</v>
      </c>
      <c r="O887" s="27">
        <f t="shared" si="87"/>
        <v>0.94127089194108893</v>
      </c>
      <c r="P887" s="27">
        <f t="shared" si="87"/>
        <v>1.0362223441214116</v>
      </c>
      <c r="Q887" s="27">
        <f t="shared" si="87"/>
        <v>0.8865417322334016</v>
      </c>
      <c r="R887" s="31">
        <f t="shared" si="82"/>
        <v>0.98641446719236936</v>
      </c>
      <c r="S887" s="31">
        <f t="shared" si="83"/>
        <v>3.08511450853695E-2</v>
      </c>
      <c r="T887" s="27">
        <f t="shared" si="84"/>
        <v>0.62350066778893143</v>
      </c>
      <c r="U887" s="31">
        <f t="shared" si="85"/>
        <v>-5.9405668099934382E-3</v>
      </c>
      <c r="V887" s="31">
        <f t="shared" si="86"/>
        <v>0.20516307704206618</v>
      </c>
    </row>
    <row r="888" spans="1:22" ht="11.25" customHeight="1" x14ac:dyDescent="0.2">
      <c r="A888" s="25" t="s">
        <v>9518</v>
      </c>
      <c r="B888" s="25" t="s">
        <v>9519</v>
      </c>
      <c r="C888" s="26">
        <v>940.9</v>
      </c>
      <c r="D888" s="26">
        <v>934.2</v>
      </c>
      <c r="E888" s="26">
        <v>874</v>
      </c>
      <c r="F888" s="26">
        <v>909.2</v>
      </c>
      <c r="G888" s="26">
        <v>942.9</v>
      </c>
      <c r="H888" s="26">
        <v>880.4</v>
      </c>
      <c r="I888" s="26">
        <v>991.8</v>
      </c>
      <c r="J888" s="26">
        <v>924.1</v>
      </c>
      <c r="K888" s="26">
        <v>871.4</v>
      </c>
      <c r="L888" s="26">
        <v>866.5</v>
      </c>
      <c r="M888" s="27">
        <f t="shared" si="87"/>
        <v>0.93569986183441389</v>
      </c>
      <c r="N888" s="27">
        <f t="shared" si="87"/>
        <v>1.0616570327552985</v>
      </c>
      <c r="O888" s="27">
        <f t="shared" si="87"/>
        <v>1.0573226544622425</v>
      </c>
      <c r="P888" s="27">
        <f t="shared" si="87"/>
        <v>0.95842498900131978</v>
      </c>
      <c r="Q888" s="27">
        <f t="shared" si="87"/>
        <v>0.91897337999787887</v>
      </c>
      <c r="R888" s="31">
        <f t="shared" si="82"/>
        <v>0.98641558361023074</v>
      </c>
      <c r="S888" s="31">
        <f t="shared" si="83"/>
        <v>3.0490241894870582E-2</v>
      </c>
      <c r="T888" s="27">
        <f t="shared" si="84"/>
        <v>0.65896701251224377</v>
      </c>
      <c r="U888" s="31">
        <f t="shared" si="85"/>
        <v>-5.9400752784329793E-3</v>
      </c>
      <c r="V888" s="31">
        <f t="shared" si="86"/>
        <v>0.1811363253794058</v>
      </c>
    </row>
    <row r="889" spans="1:22" ht="11.25" customHeight="1" x14ac:dyDescent="0.2">
      <c r="A889" s="25" t="s">
        <v>7929</v>
      </c>
      <c r="B889" s="25" t="s">
        <v>7930</v>
      </c>
      <c r="C889" s="26">
        <v>471.7</v>
      </c>
      <c r="D889" s="26">
        <v>451.4</v>
      </c>
      <c r="E889" s="26">
        <v>546.29999999999995</v>
      </c>
      <c r="F889" s="26">
        <v>418.9</v>
      </c>
      <c r="G889" s="26">
        <v>525.79999999999995</v>
      </c>
      <c r="H889" s="26">
        <v>449.1</v>
      </c>
      <c r="I889" s="26">
        <v>555</v>
      </c>
      <c r="J889" s="26">
        <v>433.6</v>
      </c>
      <c r="K889" s="26">
        <v>477.6</v>
      </c>
      <c r="L889" s="26">
        <v>429.5</v>
      </c>
      <c r="M889" s="27">
        <f t="shared" si="87"/>
        <v>0.95208819164723346</v>
      </c>
      <c r="N889" s="27">
        <f t="shared" si="87"/>
        <v>1.2295081967213115</v>
      </c>
      <c r="O889" s="27">
        <f t="shared" si="87"/>
        <v>0.793703093538349</v>
      </c>
      <c r="P889" s="27">
        <f t="shared" si="87"/>
        <v>1.1401289090475055</v>
      </c>
      <c r="Q889" s="27">
        <f t="shared" si="87"/>
        <v>0.81685051350323323</v>
      </c>
      <c r="R889" s="31">
        <f t="shared" si="82"/>
        <v>0.98645578089152652</v>
      </c>
      <c r="S889" s="31">
        <f t="shared" si="83"/>
        <v>8.6542065943716037E-2</v>
      </c>
      <c r="T889" s="27">
        <f t="shared" si="84"/>
        <v>0.75933762614137823</v>
      </c>
      <c r="U889" s="31">
        <f t="shared" si="85"/>
        <v>-5.9223777662983281E-3</v>
      </c>
      <c r="V889" s="31">
        <f t="shared" si="86"/>
        <v>0.11956507974711311</v>
      </c>
    </row>
    <row r="890" spans="1:22" ht="11.25" customHeight="1" x14ac:dyDescent="0.2">
      <c r="A890" s="25" t="s">
        <v>10421</v>
      </c>
      <c r="B890" s="25" t="s">
        <v>10422</v>
      </c>
      <c r="C890" s="26">
        <v>2226.1</v>
      </c>
      <c r="D890" s="26">
        <v>2161.1999999999998</v>
      </c>
      <c r="E890" s="26">
        <v>2300.3000000000002</v>
      </c>
      <c r="F890" s="26">
        <v>2094.4</v>
      </c>
      <c r="G890" s="26">
        <v>2235.5</v>
      </c>
      <c r="H890" s="26">
        <v>2201.6999999999998</v>
      </c>
      <c r="I890" s="26">
        <v>2139.3000000000002</v>
      </c>
      <c r="J890" s="26">
        <v>2077.1</v>
      </c>
      <c r="K890" s="26">
        <v>2197</v>
      </c>
      <c r="L890" s="26">
        <v>2239.6</v>
      </c>
      <c r="M890" s="27">
        <f t="shared" si="87"/>
        <v>0.98903912672386685</v>
      </c>
      <c r="N890" s="27">
        <f t="shared" si="87"/>
        <v>0.98986674069961145</v>
      </c>
      <c r="O890" s="27">
        <f t="shared" si="87"/>
        <v>0.90296917793331288</v>
      </c>
      <c r="P890" s="27">
        <f t="shared" si="87"/>
        <v>1.0489877769289533</v>
      </c>
      <c r="Q890" s="27">
        <f t="shared" si="87"/>
        <v>1.0018340416014313</v>
      </c>
      <c r="R890" s="31">
        <f t="shared" si="82"/>
        <v>0.9865393727774352</v>
      </c>
      <c r="S890" s="31">
        <f t="shared" si="83"/>
        <v>2.3595579764940991E-2</v>
      </c>
      <c r="T890" s="27">
        <f t="shared" si="84"/>
        <v>0.57206974887684614</v>
      </c>
      <c r="U890" s="31">
        <f t="shared" si="85"/>
        <v>-5.885577377066519E-3</v>
      </c>
      <c r="V890" s="31">
        <f t="shared" si="86"/>
        <v>0.24255101717615646</v>
      </c>
    </row>
    <row r="891" spans="1:22" ht="11.25" customHeight="1" x14ac:dyDescent="0.2">
      <c r="A891" s="25" t="s">
        <v>3576</v>
      </c>
      <c r="B891" s="25" t="s">
        <v>3577</v>
      </c>
      <c r="C891" s="26">
        <v>607.6</v>
      </c>
      <c r="D891" s="26">
        <v>598.9</v>
      </c>
      <c r="E891" s="26">
        <v>646.70000000000005</v>
      </c>
      <c r="F891" s="26">
        <v>681.5</v>
      </c>
      <c r="G891" s="26">
        <v>601</v>
      </c>
      <c r="H891" s="26">
        <v>635.6</v>
      </c>
      <c r="I891" s="26">
        <v>611.6</v>
      </c>
      <c r="J891" s="26">
        <v>615.5</v>
      </c>
      <c r="K891" s="26">
        <v>583.79999999999995</v>
      </c>
      <c r="L891" s="26">
        <v>635.4</v>
      </c>
      <c r="M891" s="27">
        <f t="shared" si="87"/>
        <v>1.0460829493087558</v>
      </c>
      <c r="N891" s="27">
        <f t="shared" si="87"/>
        <v>1.0212055434964102</v>
      </c>
      <c r="O891" s="27">
        <f t="shared" si="87"/>
        <v>0.95175506417194988</v>
      </c>
      <c r="P891" s="27">
        <f t="shared" si="87"/>
        <v>0.85663976522377105</v>
      </c>
      <c r="Q891" s="27">
        <f t="shared" si="87"/>
        <v>1.0572379367720466</v>
      </c>
      <c r="R891" s="31">
        <f t="shared" si="82"/>
        <v>0.98658425179458664</v>
      </c>
      <c r="S891" s="31">
        <f t="shared" si="83"/>
        <v>3.7302355117663284E-2</v>
      </c>
      <c r="T891" s="27">
        <f t="shared" si="84"/>
        <v>0.68398252718538766</v>
      </c>
      <c r="U891" s="31">
        <f t="shared" si="85"/>
        <v>-5.8658211800773899E-3</v>
      </c>
      <c r="V891" s="31">
        <f t="shared" si="86"/>
        <v>0.16495499249610229</v>
      </c>
    </row>
    <row r="892" spans="1:22" ht="11.25" customHeight="1" x14ac:dyDescent="0.2">
      <c r="A892" s="25" t="s">
        <v>8534</v>
      </c>
      <c r="B892" s="25" t="s">
        <v>8535</v>
      </c>
      <c r="C892" s="26">
        <v>3294.3</v>
      </c>
      <c r="D892" s="26">
        <v>3211.9</v>
      </c>
      <c r="E892" s="26">
        <v>3228.5</v>
      </c>
      <c r="F892" s="26">
        <v>3015.8</v>
      </c>
      <c r="G892" s="26">
        <v>3120.7</v>
      </c>
      <c r="H892" s="26">
        <v>3104.1</v>
      </c>
      <c r="I892" s="26">
        <v>3094.5</v>
      </c>
      <c r="J892" s="26">
        <v>3184.1</v>
      </c>
      <c r="K892" s="26">
        <v>3171.2</v>
      </c>
      <c r="L892" s="26">
        <v>3087.9</v>
      </c>
      <c r="M892" s="27">
        <f t="shared" si="87"/>
        <v>0.9422639103906747</v>
      </c>
      <c r="N892" s="27">
        <f t="shared" si="87"/>
        <v>0.9634484261651981</v>
      </c>
      <c r="O892" s="27">
        <f t="shared" si="87"/>
        <v>0.98624748335140155</v>
      </c>
      <c r="P892" s="27">
        <f t="shared" si="87"/>
        <v>1.0515286159559651</v>
      </c>
      <c r="Q892" s="27">
        <f t="shared" si="87"/>
        <v>0.98948953760374281</v>
      </c>
      <c r="R892" s="31">
        <f t="shared" si="82"/>
        <v>0.98659559469339653</v>
      </c>
      <c r="S892" s="31">
        <f t="shared" si="83"/>
        <v>1.8338324598159136E-2</v>
      </c>
      <c r="T892" s="27">
        <f t="shared" si="84"/>
        <v>0.47118167502403707</v>
      </c>
      <c r="U892" s="31">
        <f t="shared" si="85"/>
        <v>-5.8608280636407483E-3</v>
      </c>
      <c r="V892" s="31">
        <f t="shared" si="86"/>
        <v>0.32681160826912448</v>
      </c>
    </row>
    <row r="893" spans="1:22" ht="11.25" customHeight="1" x14ac:dyDescent="0.2">
      <c r="A893" s="25" t="s">
        <v>10514</v>
      </c>
      <c r="B893" s="25" t="s">
        <v>10515</v>
      </c>
      <c r="C893" s="26">
        <v>301.8</v>
      </c>
      <c r="D893" s="26">
        <v>295.39999999999998</v>
      </c>
      <c r="E893" s="26">
        <v>301.60000000000002</v>
      </c>
      <c r="F893" s="26">
        <v>340.5</v>
      </c>
      <c r="G893" s="26">
        <v>366</v>
      </c>
      <c r="H893" s="26">
        <v>286.2</v>
      </c>
      <c r="I893" s="26">
        <v>299.10000000000002</v>
      </c>
      <c r="J893" s="26">
        <v>318.3</v>
      </c>
      <c r="K893" s="26">
        <v>345.7</v>
      </c>
      <c r="L893" s="26">
        <v>330</v>
      </c>
      <c r="M893" s="27">
        <f t="shared" si="87"/>
        <v>0.94831013916500984</v>
      </c>
      <c r="N893" s="27">
        <f t="shared" si="87"/>
        <v>1.0125253893026407</v>
      </c>
      <c r="O893" s="27">
        <f t="shared" si="87"/>
        <v>1.0553713527851458</v>
      </c>
      <c r="P893" s="27">
        <f t="shared" si="87"/>
        <v>1.0152716593245228</v>
      </c>
      <c r="Q893" s="27">
        <f t="shared" si="87"/>
        <v>0.90163934426229508</v>
      </c>
      <c r="R893" s="31">
        <f t="shared" si="82"/>
        <v>0.98662357696792302</v>
      </c>
      <c r="S893" s="31">
        <f t="shared" si="83"/>
        <v>2.7302117600646471E-2</v>
      </c>
      <c r="T893" s="27">
        <f t="shared" si="84"/>
        <v>0.60528460820760899</v>
      </c>
      <c r="U893" s="31">
        <f t="shared" si="85"/>
        <v>-5.8485105800146981E-3</v>
      </c>
      <c r="V893" s="31">
        <f t="shared" si="86"/>
        <v>0.21804036962865453</v>
      </c>
    </row>
    <row r="894" spans="1:22" ht="11.25" customHeight="1" x14ac:dyDescent="0.2">
      <c r="A894" s="25" t="s">
        <v>3926</v>
      </c>
      <c r="B894" s="25" t="s">
        <v>3927</v>
      </c>
      <c r="C894" s="26">
        <v>397.4</v>
      </c>
      <c r="D894" s="26">
        <v>363.6</v>
      </c>
      <c r="E894" s="26">
        <v>326</v>
      </c>
      <c r="F894" s="26">
        <v>350.9</v>
      </c>
      <c r="G894" s="26">
        <v>343.4</v>
      </c>
      <c r="H894" s="26">
        <v>336.9</v>
      </c>
      <c r="I894" s="26">
        <v>350</v>
      </c>
      <c r="J894" s="26">
        <v>364.2</v>
      </c>
      <c r="K894" s="26">
        <v>347.2</v>
      </c>
      <c r="L894" s="26">
        <v>349</v>
      </c>
      <c r="M894" s="27">
        <f t="shared" si="87"/>
        <v>0.84776044287871166</v>
      </c>
      <c r="N894" s="27">
        <f t="shared" si="87"/>
        <v>0.96259625962596251</v>
      </c>
      <c r="O894" s="27">
        <f t="shared" si="87"/>
        <v>1.1171779141104294</v>
      </c>
      <c r="P894" s="27">
        <f t="shared" si="87"/>
        <v>0.98945568538045026</v>
      </c>
      <c r="Q894" s="27">
        <f t="shared" si="87"/>
        <v>1.0163075131042516</v>
      </c>
      <c r="R894" s="31">
        <f t="shared" si="82"/>
        <v>0.98665956301996105</v>
      </c>
      <c r="S894" s="31">
        <f t="shared" si="83"/>
        <v>4.3470603493668589E-2</v>
      </c>
      <c r="T894" s="27">
        <f t="shared" si="84"/>
        <v>0.69265476578801688</v>
      </c>
      <c r="U894" s="31">
        <f t="shared" si="85"/>
        <v>-5.8326704367421744E-3</v>
      </c>
      <c r="V894" s="31">
        <f t="shared" si="86"/>
        <v>0.15948317328434855</v>
      </c>
    </row>
    <row r="895" spans="1:22" ht="11.25" customHeight="1" x14ac:dyDescent="0.2">
      <c r="A895" s="25" t="s">
        <v>2357</v>
      </c>
      <c r="B895" s="25" t="s">
        <v>2358</v>
      </c>
      <c r="C895" s="26">
        <v>1342.3</v>
      </c>
      <c r="D895" s="26">
        <v>1281.9000000000001</v>
      </c>
      <c r="E895" s="26">
        <v>1298.5</v>
      </c>
      <c r="F895" s="26">
        <v>1201.8</v>
      </c>
      <c r="G895" s="26">
        <v>1451.9</v>
      </c>
      <c r="H895" s="26">
        <v>1272.2</v>
      </c>
      <c r="I895" s="26">
        <v>1329.4</v>
      </c>
      <c r="J895" s="26">
        <v>1274.5</v>
      </c>
      <c r="K895" s="26">
        <v>1280.2</v>
      </c>
      <c r="L895" s="26">
        <v>1309.9000000000001</v>
      </c>
      <c r="M895" s="27">
        <f t="shared" si="87"/>
        <v>0.94777620502123228</v>
      </c>
      <c r="N895" s="27">
        <f t="shared" si="87"/>
        <v>1.0370543724159451</v>
      </c>
      <c r="O895" s="27">
        <f t="shared" si="87"/>
        <v>0.98151713515594918</v>
      </c>
      <c r="P895" s="27">
        <f t="shared" si="87"/>
        <v>1.0652354801131636</v>
      </c>
      <c r="Q895" s="27">
        <f t="shared" si="87"/>
        <v>0.90219712101384397</v>
      </c>
      <c r="R895" s="31">
        <f t="shared" si="82"/>
        <v>0.98675606274402694</v>
      </c>
      <c r="S895" s="31">
        <f t="shared" si="83"/>
        <v>2.9483918670473775E-2</v>
      </c>
      <c r="T895" s="27">
        <f t="shared" si="84"/>
        <v>0.60894574766309795</v>
      </c>
      <c r="U895" s="31">
        <f t="shared" si="85"/>
        <v>-5.7901965684366251E-3</v>
      </c>
      <c r="V895" s="31">
        <f t="shared" si="86"/>
        <v>0.21542139790914214</v>
      </c>
    </row>
    <row r="896" spans="1:22" ht="11.25" customHeight="1" x14ac:dyDescent="0.2">
      <c r="A896" s="25" t="s">
        <v>11483</v>
      </c>
      <c r="B896" s="25" t="s">
        <v>11484</v>
      </c>
      <c r="C896" s="26">
        <v>635.1</v>
      </c>
      <c r="D896" s="26">
        <v>591.20000000000005</v>
      </c>
      <c r="E896" s="26">
        <v>662.1</v>
      </c>
      <c r="F896" s="26">
        <v>633.6</v>
      </c>
      <c r="G896" s="26">
        <v>722.6</v>
      </c>
      <c r="H896" s="26">
        <v>542.70000000000005</v>
      </c>
      <c r="I896" s="26">
        <v>660.1</v>
      </c>
      <c r="J896" s="26">
        <v>660.1</v>
      </c>
      <c r="K896" s="26">
        <v>705.3</v>
      </c>
      <c r="L896" s="26">
        <v>616.1</v>
      </c>
      <c r="M896" s="27">
        <f t="shared" si="87"/>
        <v>0.85451110061407654</v>
      </c>
      <c r="N896" s="27">
        <f t="shared" si="87"/>
        <v>1.1165426251691475</v>
      </c>
      <c r="O896" s="27">
        <f t="shared" si="87"/>
        <v>0.99697930826159187</v>
      </c>
      <c r="P896" s="27">
        <f t="shared" si="87"/>
        <v>1.1131628787878787</v>
      </c>
      <c r="Q896" s="27">
        <f t="shared" si="87"/>
        <v>0.85261555494049268</v>
      </c>
      <c r="R896" s="31">
        <f t="shared" si="82"/>
        <v>0.98676229355463752</v>
      </c>
      <c r="S896" s="31">
        <f t="shared" si="83"/>
        <v>5.8485107217911399E-2</v>
      </c>
      <c r="T896" s="27">
        <f t="shared" si="84"/>
        <v>0.76747575637206145</v>
      </c>
      <c r="U896" s="31">
        <f t="shared" si="85"/>
        <v>-5.7874542512371631E-3</v>
      </c>
      <c r="V896" s="31">
        <f t="shared" si="86"/>
        <v>0.11493533446983839</v>
      </c>
    </row>
    <row r="897" spans="1:22" ht="11.25" customHeight="1" x14ac:dyDescent="0.2">
      <c r="A897" s="25" t="s">
        <v>8657</v>
      </c>
      <c r="B897" s="25" t="s">
        <v>8658</v>
      </c>
      <c r="C897" s="26">
        <v>10919</v>
      </c>
      <c r="D897" s="26">
        <v>10621.1</v>
      </c>
      <c r="E897" s="26">
        <v>12764.5</v>
      </c>
      <c r="F897" s="26">
        <v>10570.5</v>
      </c>
      <c r="G897" s="26">
        <v>12642.2</v>
      </c>
      <c r="H897" s="26">
        <v>10723.1</v>
      </c>
      <c r="I897" s="26">
        <v>10937.9</v>
      </c>
      <c r="J897" s="26">
        <v>11629.8</v>
      </c>
      <c r="K897" s="26">
        <v>11695.3</v>
      </c>
      <c r="L897" s="26">
        <v>11433.8</v>
      </c>
      <c r="M897" s="27">
        <f t="shared" si="87"/>
        <v>0.98205879659309459</v>
      </c>
      <c r="N897" s="27">
        <f t="shared" si="87"/>
        <v>1.0298274190055643</v>
      </c>
      <c r="O897" s="27">
        <f t="shared" si="87"/>
        <v>0.91110501782286801</v>
      </c>
      <c r="P897" s="27">
        <f t="shared" si="87"/>
        <v>1.1064093467669456</v>
      </c>
      <c r="Q897" s="27">
        <f t="shared" si="87"/>
        <v>0.90441537074243394</v>
      </c>
      <c r="R897" s="31">
        <f t="shared" si="82"/>
        <v>0.9867631901861813</v>
      </c>
      <c r="S897" s="31">
        <f t="shared" si="83"/>
        <v>3.7879535583169741E-2</v>
      </c>
      <c r="T897" s="27">
        <f t="shared" si="84"/>
        <v>0.64569431479386163</v>
      </c>
      <c r="U897" s="31">
        <f t="shared" si="85"/>
        <v>-5.7870596253405361E-3</v>
      </c>
      <c r="V897" s="31">
        <f t="shared" si="86"/>
        <v>0.18997303745125216</v>
      </c>
    </row>
    <row r="898" spans="1:22" ht="11.25" customHeight="1" x14ac:dyDescent="0.2">
      <c r="A898" s="25" t="s">
        <v>4923</v>
      </c>
      <c r="B898" s="25" t="s">
        <v>4924</v>
      </c>
      <c r="C898" s="26">
        <v>22854.400000000001</v>
      </c>
      <c r="D898" s="26">
        <v>22853.4</v>
      </c>
      <c r="E898" s="26">
        <v>22422.1</v>
      </c>
      <c r="F898" s="26">
        <v>23652.3</v>
      </c>
      <c r="G898" s="26">
        <v>18440.099999999999</v>
      </c>
      <c r="H898" s="26">
        <v>22167.599999999999</v>
      </c>
      <c r="I898" s="26">
        <v>19650.8</v>
      </c>
      <c r="J898" s="26">
        <v>22846.3</v>
      </c>
      <c r="K898" s="26">
        <v>23348.5</v>
      </c>
      <c r="L898" s="26">
        <v>20248.5</v>
      </c>
      <c r="M898" s="27">
        <f t="shared" si="87"/>
        <v>0.96994889386726391</v>
      </c>
      <c r="N898" s="27">
        <f t="shared" si="87"/>
        <v>0.85986330261580324</v>
      </c>
      <c r="O898" s="27">
        <f t="shared" si="87"/>
        <v>1.0189188345427056</v>
      </c>
      <c r="P898" s="27">
        <f t="shared" si="87"/>
        <v>0.98715558317795737</v>
      </c>
      <c r="Q898" s="27">
        <f t="shared" si="87"/>
        <v>1.0980688824897913</v>
      </c>
      <c r="R898" s="31">
        <f t="shared" si="82"/>
        <v>0.98679109933870435</v>
      </c>
      <c r="S898" s="31">
        <f t="shared" si="83"/>
        <v>3.8606602224813928E-2</v>
      </c>
      <c r="T898" s="27">
        <f t="shared" si="84"/>
        <v>0.65809915707838751</v>
      </c>
      <c r="U898" s="31">
        <f t="shared" si="85"/>
        <v>-5.7747764152961045E-3</v>
      </c>
      <c r="V898" s="31">
        <f t="shared" si="86"/>
        <v>0.18170866546263806</v>
      </c>
    </row>
    <row r="899" spans="1:22" ht="11.25" customHeight="1" x14ac:dyDescent="0.2">
      <c r="A899" s="25" t="s">
        <v>207</v>
      </c>
      <c r="B899" s="25" t="s">
        <v>208</v>
      </c>
      <c r="C899" s="26">
        <v>8590</v>
      </c>
      <c r="D899" s="26">
        <v>7996.8</v>
      </c>
      <c r="E899" s="26">
        <v>8364.7999999999993</v>
      </c>
      <c r="F899" s="26">
        <v>8591.4</v>
      </c>
      <c r="G899" s="26">
        <v>8452.2000000000007</v>
      </c>
      <c r="H899" s="26">
        <v>7648.9</v>
      </c>
      <c r="I899" s="26">
        <v>7881.6</v>
      </c>
      <c r="J899" s="26">
        <v>8510.7999999999993</v>
      </c>
      <c r="K899" s="26">
        <v>8771.7999999999993</v>
      </c>
      <c r="L899" s="26">
        <v>8617.7999999999993</v>
      </c>
      <c r="M899" s="27">
        <f t="shared" si="87"/>
        <v>0.89044237485448197</v>
      </c>
      <c r="N899" s="27">
        <f t="shared" si="87"/>
        <v>0.98559423769507803</v>
      </c>
      <c r="O899" s="27">
        <f t="shared" si="87"/>
        <v>1.0174540933435348</v>
      </c>
      <c r="P899" s="27">
        <f t="shared" si="87"/>
        <v>1.0209977419279745</v>
      </c>
      <c r="Q899" s="27">
        <f t="shared" si="87"/>
        <v>1.0195925321218142</v>
      </c>
      <c r="R899" s="31">
        <f t="shared" si="82"/>
        <v>0.98681619598857684</v>
      </c>
      <c r="S899" s="31">
        <f t="shared" si="83"/>
        <v>2.4970736502470864E-2</v>
      </c>
      <c r="T899" s="27">
        <f t="shared" si="84"/>
        <v>0.62593703098960263</v>
      </c>
      <c r="U899" s="31">
        <f t="shared" si="85"/>
        <v>-5.7637313238229695E-3</v>
      </c>
      <c r="V899" s="31">
        <f t="shared" si="86"/>
        <v>0.2034693544401352</v>
      </c>
    </row>
    <row r="900" spans="1:22" ht="11.25" customHeight="1" x14ac:dyDescent="0.2">
      <c r="A900" s="25" t="s">
        <v>6080</v>
      </c>
      <c r="B900" s="25" t="s">
        <v>6081</v>
      </c>
      <c r="C900" s="26">
        <v>175297.6</v>
      </c>
      <c r="D900" s="26">
        <v>178289.8</v>
      </c>
      <c r="E900" s="26">
        <v>169832.2</v>
      </c>
      <c r="F900" s="26">
        <v>177465.9</v>
      </c>
      <c r="G900" s="26">
        <v>173290.9</v>
      </c>
      <c r="H900" s="26">
        <v>173827.3</v>
      </c>
      <c r="I900" s="26">
        <v>179132.6</v>
      </c>
      <c r="J900" s="26">
        <v>167033.1</v>
      </c>
      <c r="K900" s="26">
        <v>167625.79999999999</v>
      </c>
      <c r="L900" s="26">
        <v>174997.4</v>
      </c>
      <c r="M900" s="27">
        <f t="shared" si="87"/>
        <v>0.99161254917351971</v>
      </c>
      <c r="N900" s="27">
        <f t="shared" si="87"/>
        <v>1.0047271352595606</v>
      </c>
      <c r="O900" s="27">
        <f t="shared" si="87"/>
        <v>0.98351843761077107</v>
      </c>
      <c r="P900" s="27">
        <f t="shared" si="87"/>
        <v>0.94455216466938152</v>
      </c>
      <c r="Q900" s="27">
        <f t="shared" si="87"/>
        <v>1.0098476030766763</v>
      </c>
      <c r="R900" s="31">
        <f t="shared" si="82"/>
        <v>0.98685157795798195</v>
      </c>
      <c r="S900" s="31">
        <f t="shared" si="83"/>
        <v>1.1557183385563399E-2</v>
      </c>
      <c r="T900" s="27">
        <f t="shared" si="84"/>
        <v>0.32162663908129213</v>
      </c>
      <c r="U900" s="31">
        <f t="shared" si="85"/>
        <v>-5.7481601174872348E-3</v>
      </c>
      <c r="V900" s="31">
        <f t="shared" si="86"/>
        <v>0.49264798751413735</v>
      </c>
    </row>
    <row r="901" spans="1:22" ht="11.25" customHeight="1" x14ac:dyDescent="0.2">
      <c r="A901" s="25" t="s">
        <v>725</v>
      </c>
      <c r="B901" s="25" t="s">
        <v>726</v>
      </c>
      <c r="C901" s="26">
        <v>3492.8</v>
      </c>
      <c r="D901" s="26">
        <v>3374.5</v>
      </c>
      <c r="E901" s="26">
        <v>3601</v>
      </c>
      <c r="F901" s="26">
        <v>3619</v>
      </c>
      <c r="G901" s="26">
        <v>3366.8</v>
      </c>
      <c r="H901" s="26">
        <v>3464.8</v>
      </c>
      <c r="I901" s="26">
        <v>3782.3</v>
      </c>
      <c r="J901" s="26">
        <v>3267.1</v>
      </c>
      <c r="K901" s="26">
        <v>3312.1</v>
      </c>
      <c r="L901" s="26">
        <v>3363.6</v>
      </c>
      <c r="M901" s="27">
        <f t="shared" si="87"/>
        <v>0.99198350893266152</v>
      </c>
      <c r="N901" s="27">
        <f t="shared" si="87"/>
        <v>1.1208475329678471</v>
      </c>
      <c r="O901" s="27">
        <f t="shared" si="87"/>
        <v>0.90727575673424044</v>
      </c>
      <c r="P901" s="27">
        <f t="shared" si="87"/>
        <v>0.91519756838905775</v>
      </c>
      <c r="Q901" s="27">
        <f t="shared" si="87"/>
        <v>0.99904954259237255</v>
      </c>
      <c r="R901" s="31">
        <f t="shared" si="82"/>
        <v>0.98687078192323585</v>
      </c>
      <c r="S901" s="31">
        <f t="shared" si="83"/>
        <v>3.8468590812851117E-2</v>
      </c>
      <c r="T901" s="27">
        <f t="shared" si="84"/>
        <v>0.71334342166123221</v>
      </c>
      <c r="U901" s="31">
        <f t="shared" si="85"/>
        <v>-5.7397089023515906E-3</v>
      </c>
      <c r="V901" s="31">
        <f t="shared" si="86"/>
        <v>0.14670133939735422</v>
      </c>
    </row>
    <row r="902" spans="1:22" ht="11.25" customHeight="1" x14ac:dyDescent="0.2">
      <c r="A902" s="25" t="s">
        <v>7835</v>
      </c>
      <c r="B902" s="25" t="s">
        <v>7836</v>
      </c>
      <c r="C902" s="26">
        <v>2104.1999999999998</v>
      </c>
      <c r="D902" s="26">
        <v>2107.8000000000002</v>
      </c>
      <c r="E902" s="26">
        <v>2052.1</v>
      </c>
      <c r="F902" s="26">
        <v>1999.7</v>
      </c>
      <c r="G902" s="26">
        <v>2014.5</v>
      </c>
      <c r="H902" s="26">
        <v>2009.6</v>
      </c>
      <c r="I902" s="26">
        <v>2222.3000000000002</v>
      </c>
      <c r="J902" s="26">
        <v>1974.6</v>
      </c>
      <c r="K902" s="26">
        <v>1941.7</v>
      </c>
      <c r="L902" s="26">
        <v>1998</v>
      </c>
      <c r="M902" s="27">
        <f t="shared" si="87"/>
        <v>0.95504229635966165</v>
      </c>
      <c r="N902" s="27">
        <f t="shared" si="87"/>
        <v>1.054322041939463</v>
      </c>
      <c r="O902" s="27">
        <f t="shared" si="87"/>
        <v>0.96223380926855417</v>
      </c>
      <c r="P902" s="27">
        <f t="shared" si="87"/>
        <v>0.97099564934740212</v>
      </c>
      <c r="Q902" s="27">
        <f t="shared" si="87"/>
        <v>0.99180938198064039</v>
      </c>
      <c r="R902" s="31">
        <f t="shared" ref="R902:R965" si="88">AVERAGE(M902:Q902)</f>
        <v>0.9868806357791442</v>
      </c>
      <c r="S902" s="31">
        <f t="shared" ref="S902:S965" si="89">STDEV(M902:Q902)/SQRT(5)</f>
        <v>1.7952875134598607E-2</v>
      </c>
      <c r="T902" s="27">
        <f t="shared" ref="T902:T965" si="90">TTEST(C902:G902,H902:L902,2,1)</f>
        <v>0.5205654427033507</v>
      </c>
      <c r="U902" s="31">
        <f t="shared" ref="U902:U965" si="91">LOG10(R902)</f>
        <v>-5.7353725150962155E-3</v>
      </c>
      <c r="V902" s="31">
        <f t="shared" ref="V902:V965" si="92">-LOG(T902)</f>
        <v>0.28352466554176847</v>
      </c>
    </row>
    <row r="903" spans="1:22" ht="11.25" customHeight="1" x14ac:dyDescent="0.2">
      <c r="A903" s="25" t="s">
        <v>1229</v>
      </c>
      <c r="B903" s="25" t="s">
        <v>1230</v>
      </c>
      <c r="C903" s="26">
        <v>4406.8999999999996</v>
      </c>
      <c r="D903" s="26">
        <v>4477.6000000000004</v>
      </c>
      <c r="E903" s="26">
        <v>4482.3999999999996</v>
      </c>
      <c r="F903" s="26">
        <v>4237</v>
      </c>
      <c r="G903" s="26">
        <v>4069.1</v>
      </c>
      <c r="H903" s="26">
        <v>3946.8</v>
      </c>
      <c r="I903" s="26">
        <v>4497.8</v>
      </c>
      <c r="J903" s="26">
        <v>4366.3999999999996</v>
      </c>
      <c r="K903" s="26">
        <v>4282.1000000000004</v>
      </c>
      <c r="L903" s="26">
        <v>4271.3</v>
      </c>
      <c r="M903" s="27">
        <f t="shared" si="87"/>
        <v>0.89559554335247016</v>
      </c>
      <c r="N903" s="27">
        <f t="shared" si="87"/>
        <v>1.0045113453635877</v>
      </c>
      <c r="O903" s="27">
        <f t="shared" si="87"/>
        <v>0.97412100660360523</v>
      </c>
      <c r="P903" s="27">
        <f t="shared" si="87"/>
        <v>1.0106443238140195</v>
      </c>
      <c r="Q903" s="27">
        <f t="shared" si="87"/>
        <v>1.0496915779902189</v>
      </c>
      <c r="R903" s="31">
        <f t="shared" si="88"/>
        <v>0.98691275942478041</v>
      </c>
      <c r="S903" s="31">
        <f t="shared" si="89"/>
        <v>2.5803624093636027E-2</v>
      </c>
      <c r="T903" s="27">
        <f t="shared" si="90"/>
        <v>0.6099172962253161</v>
      </c>
      <c r="U903" s="31">
        <f t="shared" si="91"/>
        <v>-5.7212361601225378E-3</v>
      </c>
      <c r="V903" s="31">
        <f t="shared" si="92"/>
        <v>0.21472905060901057</v>
      </c>
    </row>
    <row r="904" spans="1:22" ht="11.25" customHeight="1" x14ac:dyDescent="0.2">
      <c r="A904" s="25" t="s">
        <v>9313</v>
      </c>
      <c r="B904" s="25" t="s">
        <v>9314</v>
      </c>
      <c r="C904" s="26">
        <v>765.4</v>
      </c>
      <c r="D904" s="26">
        <v>798.8</v>
      </c>
      <c r="E904" s="26">
        <v>846</v>
      </c>
      <c r="F904" s="26">
        <v>706.9</v>
      </c>
      <c r="G904" s="26">
        <v>864.5</v>
      </c>
      <c r="H904" s="26">
        <v>721.2</v>
      </c>
      <c r="I904" s="26">
        <v>920.4</v>
      </c>
      <c r="J904" s="26">
        <v>750.6</v>
      </c>
      <c r="K904" s="26">
        <v>792.4</v>
      </c>
      <c r="L904" s="26">
        <v>719.3</v>
      </c>
      <c r="M904" s="27">
        <f t="shared" si="87"/>
        <v>0.94225241703684359</v>
      </c>
      <c r="N904" s="27">
        <f t="shared" si="87"/>
        <v>1.1522283425137707</v>
      </c>
      <c r="O904" s="27">
        <f t="shared" si="87"/>
        <v>0.88723404255319149</v>
      </c>
      <c r="P904" s="27">
        <f t="shared" si="87"/>
        <v>1.1209506295091243</v>
      </c>
      <c r="Q904" s="27">
        <f t="shared" si="87"/>
        <v>0.83204164256795832</v>
      </c>
      <c r="R904" s="31">
        <f t="shared" si="88"/>
        <v>0.9869414148361777</v>
      </c>
      <c r="S904" s="31">
        <f t="shared" si="89"/>
        <v>6.3722383876857247E-2</v>
      </c>
      <c r="T904" s="27">
        <f t="shared" si="90"/>
        <v>0.77784614629516546</v>
      </c>
      <c r="U904" s="31">
        <f t="shared" si="91"/>
        <v>-5.7086264271344906E-3</v>
      </c>
      <c r="V904" s="31">
        <f t="shared" si="92"/>
        <v>0.10910629558446683</v>
      </c>
    </row>
    <row r="905" spans="1:22" ht="11.25" customHeight="1" x14ac:dyDescent="0.2">
      <c r="A905" s="25" t="s">
        <v>4035</v>
      </c>
      <c r="B905" s="25" t="s">
        <v>4036</v>
      </c>
      <c r="C905" s="26">
        <v>1915.6</v>
      </c>
      <c r="D905" s="26">
        <v>1881.4</v>
      </c>
      <c r="E905" s="26">
        <v>2084.4</v>
      </c>
      <c r="F905" s="26">
        <v>1909</v>
      </c>
      <c r="G905" s="26">
        <v>2080.4</v>
      </c>
      <c r="H905" s="26">
        <v>1947.5</v>
      </c>
      <c r="I905" s="26">
        <v>1915.3</v>
      </c>
      <c r="J905" s="26">
        <v>1865.3</v>
      </c>
      <c r="K905" s="26">
        <v>2000.2</v>
      </c>
      <c r="L905" s="26">
        <v>1992.6</v>
      </c>
      <c r="M905" s="27">
        <f t="shared" si="87"/>
        <v>1.0166527458759658</v>
      </c>
      <c r="N905" s="27">
        <f t="shared" si="87"/>
        <v>1.0180184968640373</v>
      </c>
      <c r="O905" s="27">
        <f t="shared" si="87"/>
        <v>0.89488581846094795</v>
      </c>
      <c r="P905" s="27">
        <f t="shared" si="87"/>
        <v>1.047773703509691</v>
      </c>
      <c r="Q905" s="27">
        <f t="shared" si="87"/>
        <v>0.95779657758123427</v>
      </c>
      <c r="R905" s="31">
        <f t="shared" si="88"/>
        <v>0.98702546845837524</v>
      </c>
      <c r="S905" s="31">
        <f t="shared" si="89"/>
        <v>2.7269703520884835E-2</v>
      </c>
      <c r="T905" s="27">
        <f t="shared" si="90"/>
        <v>0.61801602422807944</v>
      </c>
      <c r="U905" s="31">
        <f t="shared" si="91"/>
        <v>-5.6716409795716516E-3</v>
      </c>
      <c r="V905" s="31">
        <f t="shared" si="92"/>
        <v>0.20900026416100675</v>
      </c>
    </row>
    <row r="906" spans="1:22" ht="11.25" customHeight="1" x14ac:dyDescent="0.2">
      <c r="A906" s="25" t="s">
        <v>5930</v>
      </c>
      <c r="B906" s="25" t="s">
        <v>5931</v>
      </c>
      <c r="C906" s="26">
        <v>75983.100000000006</v>
      </c>
      <c r="D906" s="26">
        <v>76768.5</v>
      </c>
      <c r="E906" s="26">
        <v>85481.8</v>
      </c>
      <c r="F906" s="26">
        <v>72729.899999999994</v>
      </c>
      <c r="G906" s="26">
        <v>89486.1</v>
      </c>
      <c r="H906" s="26">
        <v>75499.199999999997</v>
      </c>
      <c r="I906" s="26">
        <v>83001.3</v>
      </c>
      <c r="J906" s="26">
        <v>80159.8</v>
      </c>
      <c r="K906" s="26">
        <v>80215.5</v>
      </c>
      <c r="L906" s="26">
        <v>73355.7</v>
      </c>
      <c r="M906" s="27">
        <f t="shared" si="87"/>
        <v>0.99363147857878908</v>
      </c>
      <c r="N906" s="27">
        <f t="shared" si="87"/>
        <v>1.0811895504015319</v>
      </c>
      <c r="O906" s="27">
        <f t="shared" si="87"/>
        <v>0.93774113320028352</v>
      </c>
      <c r="P906" s="27">
        <f t="shared" si="87"/>
        <v>1.1029232818964416</v>
      </c>
      <c r="Q906" s="27">
        <f t="shared" si="87"/>
        <v>0.81974407198436394</v>
      </c>
      <c r="R906" s="31">
        <f t="shared" si="88"/>
        <v>0.98704590321228203</v>
      </c>
      <c r="S906" s="31">
        <f t="shared" si="89"/>
        <v>5.1358945704650605E-2</v>
      </c>
      <c r="T906" s="27">
        <f t="shared" si="90"/>
        <v>0.72184682409067458</v>
      </c>
      <c r="U906" s="31">
        <f t="shared" si="91"/>
        <v>-5.6626497131073861E-3</v>
      </c>
      <c r="V906" s="31">
        <f t="shared" si="92"/>
        <v>0.14155494995088752</v>
      </c>
    </row>
    <row r="907" spans="1:22" ht="11.25" customHeight="1" x14ac:dyDescent="0.2">
      <c r="A907" s="25" t="s">
        <v>7785</v>
      </c>
      <c r="B907" s="25" t="s">
        <v>7786</v>
      </c>
      <c r="C907" s="26">
        <v>1534.2</v>
      </c>
      <c r="D907" s="26">
        <v>1550.1</v>
      </c>
      <c r="E907" s="26">
        <v>1423.9</v>
      </c>
      <c r="F907" s="26">
        <v>1473.4</v>
      </c>
      <c r="G907" s="26">
        <v>1432.4</v>
      </c>
      <c r="H907" s="26">
        <v>1517</v>
      </c>
      <c r="I907" s="26">
        <v>1528.4</v>
      </c>
      <c r="J907" s="26">
        <v>1465.7</v>
      </c>
      <c r="K907" s="26">
        <v>1418.8</v>
      </c>
      <c r="L907" s="26">
        <v>1387.2</v>
      </c>
      <c r="M907" s="27">
        <f t="shared" si="87"/>
        <v>0.98878894537869899</v>
      </c>
      <c r="N907" s="27">
        <f t="shared" si="87"/>
        <v>0.98600090316753775</v>
      </c>
      <c r="O907" s="27">
        <f t="shared" si="87"/>
        <v>1.0293559941007093</v>
      </c>
      <c r="P907" s="27">
        <f t="shared" si="87"/>
        <v>0.96294285326455809</v>
      </c>
      <c r="Q907" s="27">
        <f t="shared" si="87"/>
        <v>0.96844456855626915</v>
      </c>
      <c r="R907" s="31">
        <f t="shared" si="88"/>
        <v>0.9871066528935547</v>
      </c>
      <c r="S907" s="31">
        <f t="shared" si="89"/>
        <v>1.166452362341255E-2</v>
      </c>
      <c r="T907" s="27">
        <f t="shared" si="90"/>
        <v>0.31348949498379386</v>
      </c>
      <c r="U907" s="31">
        <f t="shared" si="91"/>
        <v>-5.6359210276460403E-3</v>
      </c>
      <c r="V907" s="31">
        <f t="shared" si="92"/>
        <v>0.50377700777428713</v>
      </c>
    </row>
    <row r="908" spans="1:22" ht="11.25" customHeight="1" x14ac:dyDescent="0.2">
      <c r="A908" s="25" t="s">
        <v>3557</v>
      </c>
      <c r="B908" s="25" t="s">
        <v>3558</v>
      </c>
      <c r="C908" s="26">
        <v>382.3</v>
      </c>
      <c r="D908" s="26">
        <v>375.1</v>
      </c>
      <c r="E908" s="26">
        <v>391.1</v>
      </c>
      <c r="F908" s="26">
        <v>372.1</v>
      </c>
      <c r="G908" s="26">
        <v>372.8</v>
      </c>
      <c r="H908" s="26">
        <v>381.8</v>
      </c>
      <c r="I908" s="26">
        <v>395.7</v>
      </c>
      <c r="J908" s="26">
        <v>340.9</v>
      </c>
      <c r="K908" s="26">
        <v>366.4</v>
      </c>
      <c r="L908" s="26">
        <v>382.4</v>
      </c>
      <c r="M908" s="27">
        <f t="shared" si="87"/>
        <v>0.9986921266021449</v>
      </c>
      <c r="N908" s="27">
        <f t="shared" si="87"/>
        <v>1.0549186883497732</v>
      </c>
      <c r="O908" s="27">
        <f t="shared" si="87"/>
        <v>0.8716440807977498</v>
      </c>
      <c r="P908" s="27">
        <f t="shared" si="87"/>
        <v>0.98468153722117702</v>
      </c>
      <c r="Q908" s="27">
        <f t="shared" si="87"/>
        <v>1.0257510729613732</v>
      </c>
      <c r="R908" s="31">
        <f t="shared" si="88"/>
        <v>0.98713750118644372</v>
      </c>
      <c r="S908" s="31">
        <f t="shared" si="89"/>
        <v>3.1275844144533792E-2</v>
      </c>
      <c r="T908" s="27">
        <f t="shared" si="90"/>
        <v>0.6874900318747752</v>
      </c>
      <c r="U908" s="31">
        <f t="shared" si="91"/>
        <v>-5.6223490048025234E-3</v>
      </c>
      <c r="V908" s="31">
        <f t="shared" si="92"/>
        <v>0.16273359441866611</v>
      </c>
    </row>
    <row r="909" spans="1:22" ht="11.25" customHeight="1" x14ac:dyDescent="0.2">
      <c r="A909" s="25" t="s">
        <v>9708</v>
      </c>
      <c r="B909" s="25" t="s">
        <v>9709</v>
      </c>
      <c r="C909" s="26">
        <v>2339.1999999999998</v>
      </c>
      <c r="D909" s="26">
        <v>2308.1999999999998</v>
      </c>
      <c r="E909" s="26">
        <v>2112.8000000000002</v>
      </c>
      <c r="F909" s="26">
        <v>2114.9</v>
      </c>
      <c r="G909" s="26">
        <v>2320.6</v>
      </c>
      <c r="H909" s="26">
        <v>2126.9</v>
      </c>
      <c r="I909" s="26">
        <v>2135.6999999999998</v>
      </c>
      <c r="J909" s="26">
        <v>2125.6</v>
      </c>
      <c r="K909" s="26">
        <v>2392.6999999999998</v>
      </c>
      <c r="L909" s="26">
        <v>2237.4</v>
      </c>
      <c r="M909" s="27">
        <f t="shared" si="87"/>
        <v>0.9092424760601916</v>
      </c>
      <c r="N909" s="27">
        <f t="shared" si="87"/>
        <v>0.92526644138289571</v>
      </c>
      <c r="O909" s="27">
        <f t="shared" si="87"/>
        <v>1.0060583112457402</v>
      </c>
      <c r="P909" s="27">
        <f t="shared" si="87"/>
        <v>1.131353728308667</v>
      </c>
      <c r="Q909" s="27">
        <f t="shared" si="87"/>
        <v>0.964147203309489</v>
      </c>
      <c r="R909" s="31">
        <f t="shared" si="88"/>
        <v>0.98721363206139667</v>
      </c>
      <c r="S909" s="31">
        <f t="shared" si="89"/>
        <v>3.97369506984512E-2</v>
      </c>
      <c r="T909" s="27">
        <f t="shared" si="90"/>
        <v>0.70557299960204389</v>
      </c>
      <c r="U909" s="31">
        <f t="shared" si="91"/>
        <v>-5.588856260422723E-3</v>
      </c>
      <c r="V909" s="31">
        <f t="shared" si="92"/>
        <v>0.15145804685044645</v>
      </c>
    </row>
    <row r="910" spans="1:22" ht="11.25" customHeight="1" x14ac:dyDescent="0.2">
      <c r="A910" s="25" t="s">
        <v>9337</v>
      </c>
      <c r="B910" s="25" t="s">
        <v>9338</v>
      </c>
      <c r="C910" s="26">
        <v>691.3</v>
      </c>
      <c r="D910" s="26">
        <v>672.2</v>
      </c>
      <c r="E910" s="26">
        <v>629.70000000000005</v>
      </c>
      <c r="F910" s="26">
        <v>617.70000000000005</v>
      </c>
      <c r="G910" s="26">
        <v>648.79999999999995</v>
      </c>
      <c r="H910" s="26">
        <v>611.6</v>
      </c>
      <c r="I910" s="26">
        <v>620.70000000000005</v>
      </c>
      <c r="J910" s="26">
        <v>705.2</v>
      </c>
      <c r="K910" s="26">
        <v>643.6</v>
      </c>
      <c r="L910" s="26">
        <v>626.9</v>
      </c>
      <c r="M910" s="27">
        <f t="shared" si="87"/>
        <v>0.88470996672935054</v>
      </c>
      <c r="N910" s="27">
        <f t="shared" si="87"/>
        <v>0.92338589705444807</v>
      </c>
      <c r="O910" s="27">
        <f t="shared" si="87"/>
        <v>1.1198983643004605</v>
      </c>
      <c r="P910" s="27">
        <f t="shared" si="87"/>
        <v>1.0419297393556743</v>
      </c>
      <c r="Q910" s="27">
        <f t="shared" si="87"/>
        <v>0.96624537607891492</v>
      </c>
      <c r="R910" s="31">
        <f t="shared" si="88"/>
        <v>0.98723386870376972</v>
      </c>
      <c r="S910" s="31">
        <f t="shared" si="89"/>
        <v>4.220174015413982E-2</v>
      </c>
      <c r="T910" s="27">
        <f t="shared" si="90"/>
        <v>0.7276640858127057</v>
      </c>
      <c r="U910" s="31">
        <f t="shared" si="91"/>
        <v>-5.5799538590048407E-3</v>
      </c>
      <c r="V910" s="31">
        <f t="shared" si="92"/>
        <v>0.13806905934852812</v>
      </c>
    </row>
    <row r="911" spans="1:22" ht="11.25" customHeight="1" x14ac:dyDescent="0.2">
      <c r="A911" s="25" t="s">
        <v>4568</v>
      </c>
      <c r="B911" s="25" t="s">
        <v>4569</v>
      </c>
      <c r="C911" s="26">
        <v>56917.9</v>
      </c>
      <c r="D911" s="26">
        <v>60483.1</v>
      </c>
      <c r="E911" s="26">
        <v>52932.4</v>
      </c>
      <c r="F911" s="26">
        <v>57914</v>
      </c>
      <c r="G911" s="26">
        <v>56096.5</v>
      </c>
      <c r="H911" s="26">
        <v>59786.400000000001</v>
      </c>
      <c r="I911" s="26">
        <v>66187.399999999994</v>
      </c>
      <c r="J911" s="26">
        <v>54440.800000000003</v>
      </c>
      <c r="K911" s="26">
        <v>49519.4</v>
      </c>
      <c r="L911" s="26">
        <v>50931.199999999997</v>
      </c>
      <c r="M911" s="27">
        <f t="shared" si="87"/>
        <v>1.0503971509841368</v>
      </c>
      <c r="N911" s="27">
        <f t="shared" si="87"/>
        <v>1.0943122955007265</v>
      </c>
      <c r="O911" s="27">
        <f t="shared" si="87"/>
        <v>1.0284967241235992</v>
      </c>
      <c r="P911" s="27">
        <f t="shared" si="87"/>
        <v>0.85505059225748525</v>
      </c>
      <c r="Q911" s="27">
        <f t="shared" si="87"/>
        <v>0.90792117155259233</v>
      </c>
      <c r="R911" s="31">
        <f t="shared" si="88"/>
        <v>0.98723558688370794</v>
      </c>
      <c r="S911" s="31">
        <f t="shared" si="89"/>
        <v>4.523324852243471E-2</v>
      </c>
      <c r="T911" s="27">
        <f t="shared" si="90"/>
        <v>0.80404568802843546</v>
      </c>
      <c r="U911" s="31">
        <f t="shared" si="91"/>
        <v>-5.5791980143763279E-3</v>
      </c>
      <c r="V911" s="31">
        <f t="shared" si="92"/>
        <v>9.4719272775319344E-2</v>
      </c>
    </row>
    <row r="912" spans="1:22" ht="11.25" customHeight="1" x14ac:dyDescent="0.2">
      <c r="A912" s="25" t="s">
        <v>5460</v>
      </c>
      <c r="B912" s="25" t="s">
        <v>5461</v>
      </c>
      <c r="C912" s="26">
        <v>27751.7</v>
      </c>
      <c r="D912" s="26">
        <v>28649</v>
      </c>
      <c r="E912" s="26">
        <v>26792.5</v>
      </c>
      <c r="F912" s="26">
        <v>27410</v>
      </c>
      <c r="G912" s="26">
        <v>27090.3</v>
      </c>
      <c r="H912" s="26">
        <v>27802.1</v>
      </c>
      <c r="I912" s="26">
        <v>28163.7</v>
      </c>
      <c r="J912" s="26">
        <v>26209.1</v>
      </c>
      <c r="K912" s="26">
        <v>26960.2</v>
      </c>
      <c r="L912" s="26">
        <v>26810.400000000001</v>
      </c>
      <c r="M912" s="27">
        <f t="shared" si="87"/>
        <v>1.0018161049593357</v>
      </c>
      <c r="N912" s="27">
        <f t="shared" si="87"/>
        <v>0.98306049076756608</v>
      </c>
      <c r="O912" s="27">
        <f t="shared" si="87"/>
        <v>0.97822524960343371</v>
      </c>
      <c r="P912" s="27">
        <f t="shared" si="87"/>
        <v>0.98358993068223277</v>
      </c>
      <c r="Q912" s="27">
        <f t="shared" si="87"/>
        <v>0.98966788850621812</v>
      </c>
      <c r="R912" s="31">
        <f t="shared" si="88"/>
        <v>0.98727193290375725</v>
      </c>
      <c r="S912" s="31">
        <f t="shared" si="89"/>
        <v>4.0645381533046497E-3</v>
      </c>
      <c r="T912" s="27">
        <f t="shared" si="90"/>
        <v>3.4859198765429485E-2</v>
      </c>
      <c r="U912" s="31">
        <f t="shared" si="91"/>
        <v>-5.5632093429834285E-3</v>
      </c>
      <c r="V912" s="31">
        <f t="shared" si="92"/>
        <v>1.4576825993187308</v>
      </c>
    </row>
    <row r="913" spans="1:22" ht="11.25" customHeight="1" x14ac:dyDescent="0.2">
      <c r="A913" s="25" t="s">
        <v>9504</v>
      </c>
      <c r="B913" s="25" t="s">
        <v>9505</v>
      </c>
      <c r="C913" s="26">
        <v>880.9</v>
      </c>
      <c r="D913" s="26">
        <v>882.7</v>
      </c>
      <c r="E913" s="26">
        <v>1014.5</v>
      </c>
      <c r="F913" s="26">
        <v>782.3</v>
      </c>
      <c r="G913" s="26">
        <v>1048.0999999999999</v>
      </c>
      <c r="H913" s="26">
        <v>873.6</v>
      </c>
      <c r="I913" s="26">
        <v>989.2</v>
      </c>
      <c r="J913" s="26">
        <v>952.9</v>
      </c>
      <c r="K913" s="26">
        <v>906.4</v>
      </c>
      <c r="L913" s="26">
        <v>761.7</v>
      </c>
      <c r="M913" s="27">
        <f t="shared" si="87"/>
        <v>0.9917130207742082</v>
      </c>
      <c r="N913" s="27">
        <f t="shared" si="87"/>
        <v>1.1206525433329557</v>
      </c>
      <c r="O913" s="27">
        <f t="shared" si="87"/>
        <v>0.93928043371118775</v>
      </c>
      <c r="P913" s="27">
        <f t="shared" si="87"/>
        <v>1.1586347948357407</v>
      </c>
      <c r="Q913" s="27">
        <f t="shared" si="87"/>
        <v>0.72674363133288822</v>
      </c>
      <c r="R913" s="31">
        <f t="shared" si="88"/>
        <v>0.98740488479739619</v>
      </c>
      <c r="S913" s="31">
        <f t="shared" si="89"/>
        <v>7.6600728613564761E-2</v>
      </c>
      <c r="T913" s="27">
        <f t="shared" si="90"/>
        <v>0.75302297846511135</v>
      </c>
      <c r="U913" s="31">
        <f t="shared" si="91"/>
        <v>-5.5047286099990369E-3</v>
      </c>
      <c r="V913" s="31">
        <f t="shared" si="92"/>
        <v>0.12319177111890352</v>
      </c>
    </row>
    <row r="914" spans="1:22" ht="11.25" customHeight="1" x14ac:dyDescent="0.2">
      <c r="A914" s="25" t="s">
        <v>11283</v>
      </c>
      <c r="B914" s="25" t="s">
        <v>11284</v>
      </c>
      <c r="C914" s="26">
        <v>1951.3</v>
      </c>
      <c r="D914" s="26">
        <v>1978.5</v>
      </c>
      <c r="E914" s="26">
        <v>1953.5</v>
      </c>
      <c r="F914" s="26">
        <v>1883.1</v>
      </c>
      <c r="G914" s="26">
        <v>2107.8000000000002</v>
      </c>
      <c r="H914" s="26">
        <v>1864.7</v>
      </c>
      <c r="I914" s="26">
        <v>2038.4</v>
      </c>
      <c r="J914" s="26">
        <v>2022.5</v>
      </c>
      <c r="K914" s="26">
        <v>1910.2</v>
      </c>
      <c r="L914" s="26">
        <v>1900.2</v>
      </c>
      <c r="M914" s="27">
        <f t="shared" si="87"/>
        <v>0.95561933070260852</v>
      </c>
      <c r="N914" s="27">
        <f t="shared" si="87"/>
        <v>1.0302754612079859</v>
      </c>
      <c r="O914" s="27">
        <f t="shared" si="87"/>
        <v>1.0353212183260814</v>
      </c>
      <c r="P914" s="27">
        <f t="shared" si="87"/>
        <v>1.0143911635069833</v>
      </c>
      <c r="Q914" s="27">
        <f t="shared" si="87"/>
        <v>0.90150868203814394</v>
      </c>
      <c r="R914" s="31">
        <f t="shared" si="88"/>
        <v>0.98742317115636058</v>
      </c>
      <c r="S914" s="31">
        <f t="shared" si="89"/>
        <v>2.5739656179537974E-2</v>
      </c>
      <c r="T914" s="27">
        <f t="shared" si="90"/>
        <v>0.6286090633049648</v>
      </c>
      <c r="U914" s="31">
        <f t="shared" si="91"/>
        <v>-5.4966857175875973E-3</v>
      </c>
      <c r="V914" s="31">
        <f t="shared" si="92"/>
        <v>0.20161936160199248</v>
      </c>
    </row>
    <row r="915" spans="1:22" ht="11.25" customHeight="1" x14ac:dyDescent="0.2">
      <c r="A915" s="25" t="s">
        <v>3512</v>
      </c>
      <c r="B915" s="25" t="s">
        <v>3513</v>
      </c>
      <c r="C915" s="26">
        <v>654</v>
      </c>
      <c r="D915" s="26">
        <v>605.70000000000005</v>
      </c>
      <c r="E915" s="26">
        <v>796.5</v>
      </c>
      <c r="F915" s="26">
        <v>537.6</v>
      </c>
      <c r="G915" s="26">
        <v>897.4</v>
      </c>
      <c r="H915" s="26">
        <v>592.4</v>
      </c>
      <c r="I915" s="26">
        <v>731</v>
      </c>
      <c r="J915" s="26">
        <v>686.8</v>
      </c>
      <c r="K915" s="26">
        <v>705.1</v>
      </c>
      <c r="L915" s="26">
        <v>584</v>
      </c>
      <c r="M915" s="27">
        <f t="shared" si="87"/>
        <v>0.90581039755351678</v>
      </c>
      <c r="N915" s="27">
        <f t="shared" si="87"/>
        <v>1.2068680865114743</v>
      </c>
      <c r="O915" s="27">
        <f t="shared" si="87"/>
        <v>0.86227244193345887</v>
      </c>
      <c r="P915" s="27">
        <f t="shared" si="87"/>
        <v>1.3115699404761905</v>
      </c>
      <c r="Q915" s="27">
        <f t="shared" si="87"/>
        <v>0.65076888789837306</v>
      </c>
      <c r="R915" s="31">
        <f t="shared" si="88"/>
        <v>0.98745795087460275</v>
      </c>
      <c r="S915" s="31">
        <f t="shared" si="89"/>
        <v>0.12018457662355717</v>
      </c>
      <c r="T915" s="27">
        <f t="shared" si="90"/>
        <v>0.68098446239454502</v>
      </c>
      <c r="U915" s="31">
        <f t="shared" si="91"/>
        <v>-5.4813889591672684E-3</v>
      </c>
      <c r="V915" s="31">
        <f t="shared" si="92"/>
        <v>0.16686279700541135</v>
      </c>
    </row>
    <row r="916" spans="1:22" ht="11.25" customHeight="1" x14ac:dyDescent="0.2">
      <c r="A916" s="25" t="s">
        <v>6057</v>
      </c>
      <c r="B916" s="25" t="s">
        <v>6058</v>
      </c>
      <c r="C916" s="26">
        <v>4255.6000000000004</v>
      </c>
      <c r="D916" s="26">
        <v>4265</v>
      </c>
      <c r="E916" s="26">
        <v>4312</v>
      </c>
      <c r="F916" s="26">
        <v>4261.8999999999996</v>
      </c>
      <c r="G916" s="26">
        <v>4549.6000000000004</v>
      </c>
      <c r="H916" s="26">
        <v>4073.9</v>
      </c>
      <c r="I916" s="26">
        <v>4952</v>
      </c>
      <c r="J916" s="26">
        <v>4222.2</v>
      </c>
      <c r="K916" s="26">
        <v>3837.4</v>
      </c>
      <c r="L916" s="26">
        <v>4274.1000000000004</v>
      </c>
      <c r="M916" s="27">
        <f t="shared" si="87"/>
        <v>0.9573033179810132</v>
      </c>
      <c r="N916" s="27">
        <f t="shared" si="87"/>
        <v>1.1610785463071511</v>
      </c>
      <c r="O916" s="27">
        <f t="shared" si="87"/>
        <v>0.97917439703153986</v>
      </c>
      <c r="P916" s="27">
        <f t="shared" si="87"/>
        <v>0.90039653675590714</v>
      </c>
      <c r="Q916" s="27">
        <f t="shared" si="87"/>
        <v>0.93944522595392999</v>
      </c>
      <c r="R916" s="31">
        <f t="shared" si="88"/>
        <v>0.98747960480590835</v>
      </c>
      <c r="S916" s="31">
        <f t="shared" si="89"/>
        <v>4.5280757251708041E-2</v>
      </c>
      <c r="T916" s="27">
        <f t="shared" si="90"/>
        <v>0.78391437015365628</v>
      </c>
      <c r="U916" s="31">
        <f t="shared" si="91"/>
        <v>-5.4718654348909074E-3</v>
      </c>
      <c r="V916" s="31">
        <f t="shared" si="92"/>
        <v>0.10573137430637966</v>
      </c>
    </row>
    <row r="917" spans="1:22" ht="11.25" customHeight="1" x14ac:dyDescent="0.2">
      <c r="A917" s="25" t="s">
        <v>3171</v>
      </c>
      <c r="B917" s="25" t="s">
        <v>3172</v>
      </c>
      <c r="C917" s="26">
        <v>428.4</v>
      </c>
      <c r="D917" s="26">
        <v>428.7</v>
      </c>
      <c r="E917" s="26">
        <v>460</v>
      </c>
      <c r="F917" s="26">
        <v>383.1</v>
      </c>
      <c r="G917" s="26">
        <v>453.9</v>
      </c>
      <c r="H917" s="26">
        <v>415.6</v>
      </c>
      <c r="I917" s="26">
        <v>488.7</v>
      </c>
      <c r="J917" s="26">
        <v>401</v>
      </c>
      <c r="K917" s="26">
        <v>406.8</v>
      </c>
      <c r="L917" s="26">
        <v>405.8</v>
      </c>
      <c r="M917" s="27">
        <f t="shared" si="87"/>
        <v>0.97012138188608787</v>
      </c>
      <c r="N917" s="27">
        <f t="shared" si="87"/>
        <v>1.1399580125962212</v>
      </c>
      <c r="O917" s="27">
        <f t="shared" si="87"/>
        <v>0.87173913043478257</v>
      </c>
      <c r="P917" s="27">
        <f t="shared" si="87"/>
        <v>1.0618637431480031</v>
      </c>
      <c r="Q917" s="27">
        <f t="shared" si="87"/>
        <v>0.89402952192112806</v>
      </c>
      <c r="R917" s="31">
        <f t="shared" si="88"/>
        <v>0.98754235799724466</v>
      </c>
      <c r="S917" s="31">
        <f t="shared" si="89"/>
        <v>5.0602731394219072E-2</v>
      </c>
      <c r="T917" s="27">
        <f t="shared" si="90"/>
        <v>0.7606925492941069</v>
      </c>
      <c r="U917" s="31">
        <f t="shared" si="91"/>
        <v>-5.4442673977635964E-3</v>
      </c>
      <c r="V917" s="31">
        <f t="shared" si="92"/>
        <v>0.11879083748009626</v>
      </c>
    </row>
    <row r="918" spans="1:22" ht="11.25" customHeight="1" x14ac:dyDescent="0.2">
      <c r="A918" s="25" t="s">
        <v>11108</v>
      </c>
      <c r="B918" s="25" t="s">
        <v>11109</v>
      </c>
      <c r="C918" s="26">
        <v>9565.4</v>
      </c>
      <c r="D918" s="26">
        <v>9383.9</v>
      </c>
      <c r="E918" s="26">
        <v>9244.2000000000007</v>
      </c>
      <c r="F918" s="26">
        <v>9757.2999999999993</v>
      </c>
      <c r="G918" s="26">
        <v>9097.2999999999993</v>
      </c>
      <c r="H918" s="26">
        <v>9166</v>
      </c>
      <c r="I918" s="26">
        <v>9222.7000000000007</v>
      </c>
      <c r="J918" s="26">
        <v>9175.2000000000007</v>
      </c>
      <c r="K918" s="26">
        <v>9478.7000000000007</v>
      </c>
      <c r="L918" s="26">
        <v>9394.9</v>
      </c>
      <c r="M918" s="27">
        <f t="shared" si="87"/>
        <v>0.95824534258891425</v>
      </c>
      <c r="N918" s="27">
        <f t="shared" si="87"/>
        <v>0.98282164132183858</v>
      </c>
      <c r="O918" s="27">
        <f t="shared" si="87"/>
        <v>0.99253586032322971</v>
      </c>
      <c r="P918" s="27">
        <f t="shared" si="87"/>
        <v>0.97144701915488929</v>
      </c>
      <c r="Q918" s="27">
        <f t="shared" si="87"/>
        <v>1.0327130027590605</v>
      </c>
      <c r="R918" s="31">
        <f t="shared" si="88"/>
        <v>0.98755257322958645</v>
      </c>
      <c r="S918" s="31">
        <f t="shared" si="89"/>
        <v>1.2658953159994237E-2</v>
      </c>
      <c r="T918" s="27">
        <f t="shared" si="90"/>
        <v>0.36177738405637627</v>
      </c>
      <c r="U918" s="31">
        <f t="shared" si="91"/>
        <v>-5.4397750374549367E-3</v>
      </c>
      <c r="V918" s="31">
        <f t="shared" si="92"/>
        <v>0.44155858586347763</v>
      </c>
    </row>
    <row r="919" spans="1:22" ht="11.25" customHeight="1" x14ac:dyDescent="0.2">
      <c r="A919" s="25" t="s">
        <v>259</v>
      </c>
      <c r="B919" s="25" t="s">
        <v>260</v>
      </c>
      <c r="C919" s="26">
        <v>579.20000000000005</v>
      </c>
      <c r="D919" s="26">
        <v>574.20000000000005</v>
      </c>
      <c r="E919" s="26">
        <v>577.9</v>
      </c>
      <c r="F919" s="26">
        <v>573.5</v>
      </c>
      <c r="G919" s="26">
        <v>590.9</v>
      </c>
      <c r="H919" s="26">
        <v>536.70000000000005</v>
      </c>
      <c r="I919" s="26">
        <v>568.5</v>
      </c>
      <c r="J919" s="26">
        <v>565.70000000000005</v>
      </c>
      <c r="K919" s="26">
        <v>581.5</v>
      </c>
      <c r="L919" s="26">
        <v>607.9</v>
      </c>
      <c r="M919" s="27">
        <f t="shared" si="87"/>
        <v>0.92662292817679559</v>
      </c>
      <c r="N919" s="27">
        <f t="shared" si="87"/>
        <v>0.99007314524555901</v>
      </c>
      <c r="O919" s="27">
        <f t="shared" si="87"/>
        <v>0.97888908115590945</v>
      </c>
      <c r="P919" s="27">
        <f t="shared" si="87"/>
        <v>1.013949433304272</v>
      </c>
      <c r="Q919" s="27">
        <f t="shared" si="87"/>
        <v>1.0287696733795904</v>
      </c>
      <c r="R919" s="31">
        <f t="shared" si="88"/>
        <v>0.98766085225242539</v>
      </c>
      <c r="S919" s="31">
        <f t="shared" si="89"/>
        <v>1.7591782128740532E-2</v>
      </c>
      <c r="T919" s="27">
        <f t="shared" si="90"/>
        <v>0.52667137402711561</v>
      </c>
      <c r="U919" s="31">
        <f t="shared" si="91"/>
        <v>-5.3921599477990342E-3</v>
      </c>
      <c r="V919" s="31">
        <f t="shared" si="92"/>
        <v>0.27846028604714296</v>
      </c>
    </row>
    <row r="920" spans="1:22" ht="11.25" customHeight="1" x14ac:dyDescent="0.2">
      <c r="A920" s="25" t="s">
        <v>4823</v>
      </c>
      <c r="B920" s="25" t="s">
        <v>4824</v>
      </c>
      <c r="C920" s="26">
        <v>12228.8</v>
      </c>
      <c r="D920" s="26">
        <v>12033.8</v>
      </c>
      <c r="E920" s="26">
        <v>11185.6</v>
      </c>
      <c r="F920" s="26">
        <v>11613.9</v>
      </c>
      <c r="G920" s="26">
        <v>11572.1</v>
      </c>
      <c r="H920" s="26">
        <v>11859.5</v>
      </c>
      <c r="I920" s="26">
        <v>11759.7</v>
      </c>
      <c r="J920" s="26">
        <v>11426.2</v>
      </c>
      <c r="K920" s="26">
        <v>11566.3</v>
      </c>
      <c r="L920" s="26">
        <v>11270</v>
      </c>
      <c r="M920" s="27">
        <f t="shared" si="87"/>
        <v>0.96980079811592312</v>
      </c>
      <c r="N920" s="27">
        <f t="shared" si="87"/>
        <v>0.97722248998653805</v>
      </c>
      <c r="O920" s="27">
        <f t="shared" si="87"/>
        <v>1.0215097983121155</v>
      </c>
      <c r="P920" s="27">
        <f t="shared" si="87"/>
        <v>0.99590146290221193</v>
      </c>
      <c r="Q920" s="27">
        <f t="shared" si="87"/>
        <v>0.97389410737895454</v>
      </c>
      <c r="R920" s="31">
        <f t="shared" si="88"/>
        <v>0.9876657313391487</v>
      </c>
      <c r="S920" s="31">
        <f t="shared" si="89"/>
        <v>9.5684975287912352E-3</v>
      </c>
      <c r="T920" s="27">
        <f t="shared" si="90"/>
        <v>0.24924041144839057</v>
      </c>
      <c r="U920" s="31">
        <f t="shared" si="91"/>
        <v>-5.390014519839662E-3</v>
      </c>
      <c r="V920" s="31">
        <f t="shared" si="92"/>
        <v>0.60338154047931214</v>
      </c>
    </row>
    <row r="921" spans="1:22" ht="11.25" customHeight="1" x14ac:dyDescent="0.2">
      <c r="A921" s="25" t="s">
        <v>5868</v>
      </c>
      <c r="B921" s="25" t="s">
        <v>5869</v>
      </c>
      <c r="C921" s="26">
        <v>28196</v>
      </c>
      <c r="D921" s="26">
        <v>27516.5</v>
      </c>
      <c r="E921" s="26">
        <v>24101.3</v>
      </c>
      <c r="F921" s="26">
        <v>27362.1</v>
      </c>
      <c r="G921" s="26">
        <v>25050</v>
      </c>
      <c r="H921" s="26">
        <v>25256</v>
      </c>
      <c r="I921" s="26">
        <v>22999.1</v>
      </c>
      <c r="J921" s="26">
        <v>24647.7</v>
      </c>
      <c r="K921" s="26">
        <v>28742.799999999999</v>
      </c>
      <c r="L921" s="26">
        <v>28401.4</v>
      </c>
      <c r="M921" s="27">
        <f t="shared" si="87"/>
        <v>0.89572989076464749</v>
      </c>
      <c r="N921" s="27">
        <f t="shared" si="87"/>
        <v>0.83582941144404266</v>
      </c>
      <c r="O921" s="27">
        <f t="shared" si="87"/>
        <v>1.0226709762543931</v>
      </c>
      <c r="P921" s="27">
        <f t="shared" si="87"/>
        <v>1.0504603082365755</v>
      </c>
      <c r="Q921" s="27">
        <f t="shared" si="87"/>
        <v>1.1337884231536928</v>
      </c>
      <c r="R921" s="31">
        <f t="shared" si="88"/>
        <v>0.98769580197067042</v>
      </c>
      <c r="S921" s="31">
        <f t="shared" si="89"/>
        <v>5.3864101878080703E-2</v>
      </c>
      <c r="T921" s="27">
        <f t="shared" si="90"/>
        <v>0.77742992420392665</v>
      </c>
      <c r="U921" s="31">
        <f t="shared" si="91"/>
        <v>-5.3767921206808057E-3</v>
      </c>
      <c r="V921" s="31">
        <f t="shared" si="92"/>
        <v>0.10933874687104603</v>
      </c>
    </row>
    <row r="922" spans="1:22" ht="11.25" customHeight="1" x14ac:dyDescent="0.2">
      <c r="A922" s="25" t="s">
        <v>9272</v>
      </c>
      <c r="B922" s="25" t="s">
        <v>9273</v>
      </c>
      <c r="C922" s="26">
        <v>3530.4</v>
      </c>
      <c r="D922" s="26">
        <v>3538.1</v>
      </c>
      <c r="E922" s="26">
        <v>4068</v>
      </c>
      <c r="F922" s="26">
        <v>3368.5</v>
      </c>
      <c r="G922" s="26">
        <v>3870.8</v>
      </c>
      <c r="H922" s="26">
        <v>3453.5</v>
      </c>
      <c r="I922" s="26">
        <v>4083.1</v>
      </c>
      <c r="J922" s="26">
        <v>3888.8</v>
      </c>
      <c r="K922" s="26">
        <v>3304</v>
      </c>
      <c r="L922" s="26">
        <v>3365.9</v>
      </c>
      <c r="M922" s="27">
        <f t="shared" si="87"/>
        <v>0.97821776569227281</v>
      </c>
      <c r="N922" s="27">
        <f t="shared" si="87"/>
        <v>1.154037477742291</v>
      </c>
      <c r="O922" s="27">
        <f t="shared" si="87"/>
        <v>0.95594886922320554</v>
      </c>
      <c r="P922" s="27">
        <f t="shared" si="87"/>
        <v>0.98085201128098565</v>
      </c>
      <c r="Q922" s="27">
        <f t="shared" si="87"/>
        <v>0.86956184768006617</v>
      </c>
      <c r="R922" s="31">
        <f t="shared" si="88"/>
        <v>0.98772359432376433</v>
      </c>
      <c r="S922" s="31">
        <f t="shared" si="89"/>
        <v>4.6243766484977175E-2</v>
      </c>
      <c r="T922" s="27">
        <f t="shared" si="90"/>
        <v>0.7580391200354254</v>
      </c>
      <c r="U922" s="31">
        <f t="shared" si="91"/>
        <v>-5.3645718644544753E-3</v>
      </c>
      <c r="V922" s="31">
        <f t="shared" si="92"/>
        <v>0.1203083812055203</v>
      </c>
    </row>
    <row r="923" spans="1:22" ht="11.25" customHeight="1" x14ac:dyDescent="0.2">
      <c r="A923" s="25" t="s">
        <v>7573</v>
      </c>
      <c r="B923" s="25" t="s">
        <v>7574</v>
      </c>
      <c r="C923" s="26">
        <v>1328.7</v>
      </c>
      <c r="D923" s="26">
        <v>1335.4</v>
      </c>
      <c r="E923" s="26">
        <v>1526.7</v>
      </c>
      <c r="F923" s="26">
        <v>1356.4</v>
      </c>
      <c r="G923" s="26">
        <v>1608.8</v>
      </c>
      <c r="H923" s="26">
        <v>1335.6</v>
      </c>
      <c r="I923" s="26">
        <v>1481.6</v>
      </c>
      <c r="J923" s="26">
        <v>1373.6</v>
      </c>
      <c r="K923" s="26">
        <v>1442.3</v>
      </c>
      <c r="L923" s="26">
        <v>1385.1</v>
      </c>
      <c r="M923" s="27">
        <f t="shared" si="87"/>
        <v>1.0051930458342739</v>
      </c>
      <c r="N923" s="27">
        <f t="shared" si="87"/>
        <v>1.109480305526434</v>
      </c>
      <c r="O923" s="27">
        <f t="shared" si="87"/>
        <v>0.89971834676098772</v>
      </c>
      <c r="P923" s="27">
        <f t="shared" si="87"/>
        <v>1.063329401356532</v>
      </c>
      <c r="Q923" s="27">
        <f t="shared" si="87"/>
        <v>0.86095226255594226</v>
      </c>
      <c r="R923" s="31">
        <f t="shared" si="88"/>
        <v>0.98773467240683388</v>
      </c>
      <c r="S923" s="31">
        <f t="shared" si="89"/>
        <v>4.72556928100719E-2</v>
      </c>
      <c r="T923" s="27">
        <f t="shared" si="90"/>
        <v>0.71453897168296598</v>
      </c>
      <c r="U923" s="31">
        <f t="shared" si="91"/>
        <v>-5.3597009436881426E-3</v>
      </c>
      <c r="V923" s="31">
        <f t="shared" si="92"/>
        <v>0.14597407936384965</v>
      </c>
    </row>
    <row r="924" spans="1:22" ht="11.25" customHeight="1" x14ac:dyDescent="0.2">
      <c r="A924" s="25" t="s">
        <v>801</v>
      </c>
      <c r="B924" s="25" t="s">
        <v>802</v>
      </c>
      <c r="C924" s="26">
        <v>248</v>
      </c>
      <c r="D924" s="26">
        <v>241.4</v>
      </c>
      <c r="E924" s="26">
        <v>238.3</v>
      </c>
      <c r="F924" s="26">
        <v>273.89999999999998</v>
      </c>
      <c r="G924" s="26">
        <v>284.2</v>
      </c>
      <c r="H924" s="26">
        <v>260.39999999999998</v>
      </c>
      <c r="I924" s="26">
        <v>237.8</v>
      </c>
      <c r="J924" s="26">
        <v>260</v>
      </c>
      <c r="K924" s="26">
        <v>258.7</v>
      </c>
      <c r="L924" s="26">
        <v>246.7</v>
      </c>
      <c r="M924" s="27">
        <f t="shared" ref="M924:Q974" si="93">H924/C924</f>
        <v>1.0499999999999998</v>
      </c>
      <c r="N924" s="27">
        <f t="shared" si="93"/>
        <v>0.9850869925434963</v>
      </c>
      <c r="O924" s="27">
        <f t="shared" si="93"/>
        <v>1.0910616869492236</v>
      </c>
      <c r="P924" s="27">
        <f t="shared" si="93"/>
        <v>0.94450529390288429</v>
      </c>
      <c r="Q924" s="27">
        <f t="shared" si="93"/>
        <v>0.86805066854327939</v>
      </c>
      <c r="R924" s="31">
        <f t="shared" si="88"/>
        <v>0.98774092838777672</v>
      </c>
      <c r="S924" s="31">
        <f t="shared" si="89"/>
        <v>3.9213194790879244E-2</v>
      </c>
      <c r="T924" s="27">
        <f t="shared" si="90"/>
        <v>0.6922770432974733</v>
      </c>
      <c r="U924" s="31">
        <f t="shared" si="91"/>
        <v>-5.356950276455115E-3</v>
      </c>
      <c r="V924" s="31">
        <f t="shared" si="92"/>
        <v>0.15972006985402099</v>
      </c>
    </row>
    <row r="925" spans="1:22" ht="11.25" customHeight="1" x14ac:dyDescent="0.2">
      <c r="A925" s="25" t="s">
        <v>11005</v>
      </c>
      <c r="B925" s="25" t="s">
        <v>11006</v>
      </c>
      <c r="C925" s="26">
        <v>2275</v>
      </c>
      <c r="D925" s="26">
        <v>2312.6999999999998</v>
      </c>
      <c r="E925" s="26">
        <v>2372.6999999999998</v>
      </c>
      <c r="F925" s="26">
        <v>2145</v>
      </c>
      <c r="G925" s="26">
        <v>2299.4</v>
      </c>
      <c r="H925" s="26">
        <v>2162.6</v>
      </c>
      <c r="I925" s="26">
        <v>2282.9</v>
      </c>
      <c r="J925" s="26">
        <v>2329.4</v>
      </c>
      <c r="K925" s="26">
        <v>2234</v>
      </c>
      <c r="L925" s="26">
        <v>2248.3000000000002</v>
      </c>
      <c r="M925" s="27">
        <f t="shared" si="93"/>
        <v>0.95059340659340652</v>
      </c>
      <c r="N925" s="27">
        <f t="shared" si="93"/>
        <v>0.98711462792407156</v>
      </c>
      <c r="O925" s="27">
        <f t="shared" si="93"/>
        <v>0.98175074809289009</v>
      </c>
      <c r="P925" s="27">
        <f t="shared" si="93"/>
        <v>1.0414918414918415</v>
      </c>
      <c r="Q925" s="27">
        <f t="shared" si="93"/>
        <v>0.97777681134208927</v>
      </c>
      <c r="R925" s="31">
        <f t="shared" si="88"/>
        <v>0.98774548708885967</v>
      </c>
      <c r="S925" s="31">
        <f t="shared" si="89"/>
        <v>1.4840244391200902E-2</v>
      </c>
      <c r="T925" s="27">
        <f t="shared" si="90"/>
        <v>0.41954831616998223</v>
      </c>
      <c r="U925" s="31">
        <f t="shared" si="91"/>
        <v>-5.3549458903864814E-3</v>
      </c>
      <c r="V925" s="31">
        <f t="shared" si="92"/>
        <v>0.3772180175820935</v>
      </c>
    </row>
    <row r="926" spans="1:22" ht="11.25" customHeight="1" x14ac:dyDescent="0.2">
      <c r="A926" s="25" t="s">
        <v>8516</v>
      </c>
      <c r="B926" s="25" t="s">
        <v>8517</v>
      </c>
      <c r="C926" s="26">
        <v>2360.6999999999998</v>
      </c>
      <c r="D926" s="26">
        <v>2272.9</v>
      </c>
      <c r="E926" s="26">
        <v>2548.1999999999998</v>
      </c>
      <c r="F926" s="26">
        <v>2227.8000000000002</v>
      </c>
      <c r="G926" s="26">
        <v>2600.1</v>
      </c>
      <c r="H926" s="26">
        <v>2275.9</v>
      </c>
      <c r="I926" s="26">
        <v>2418.3000000000002</v>
      </c>
      <c r="J926" s="26">
        <v>2481.1</v>
      </c>
      <c r="K926" s="26">
        <v>2325.8000000000002</v>
      </c>
      <c r="L926" s="26">
        <v>2322.1</v>
      </c>
      <c r="M926" s="27">
        <f t="shared" si="93"/>
        <v>0.96407845130681591</v>
      </c>
      <c r="N926" s="27">
        <f t="shared" si="93"/>
        <v>1.0639711381934973</v>
      </c>
      <c r="O926" s="27">
        <f t="shared" si="93"/>
        <v>0.97366768699474138</v>
      </c>
      <c r="P926" s="27">
        <f t="shared" si="93"/>
        <v>1.0439895861387916</v>
      </c>
      <c r="Q926" s="27">
        <f t="shared" si="93"/>
        <v>0.89308103534479444</v>
      </c>
      <c r="R926" s="31">
        <f t="shared" si="88"/>
        <v>0.98775757959572807</v>
      </c>
      <c r="S926" s="31">
        <f t="shared" si="89"/>
        <v>3.0572388928021176E-2</v>
      </c>
      <c r="T926" s="27">
        <f t="shared" si="90"/>
        <v>0.6454292073900455</v>
      </c>
      <c r="U926" s="31">
        <f t="shared" si="91"/>
        <v>-5.3496290583410593E-3</v>
      </c>
      <c r="V926" s="31">
        <f t="shared" si="92"/>
        <v>0.19015138550584007</v>
      </c>
    </row>
    <row r="927" spans="1:22" ht="11.25" customHeight="1" x14ac:dyDescent="0.2">
      <c r="A927" s="25" t="s">
        <v>6376</v>
      </c>
      <c r="B927" s="25" t="s">
        <v>6377</v>
      </c>
      <c r="C927" s="26">
        <v>2435.6999999999998</v>
      </c>
      <c r="D927" s="26">
        <v>2398.4</v>
      </c>
      <c r="E927" s="26">
        <v>2426.6</v>
      </c>
      <c r="F927" s="26">
        <v>2343.8000000000002</v>
      </c>
      <c r="G927" s="26">
        <v>2259.1999999999998</v>
      </c>
      <c r="H927" s="26">
        <v>2358.4</v>
      </c>
      <c r="I927" s="26">
        <v>2359.1</v>
      </c>
      <c r="J927" s="26">
        <v>2295.6999999999998</v>
      </c>
      <c r="K927" s="26">
        <v>2328</v>
      </c>
      <c r="L927" s="26">
        <v>2366.8000000000002</v>
      </c>
      <c r="M927" s="27">
        <f t="shared" si="93"/>
        <v>0.96826374348236655</v>
      </c>
      <c r="N927" s="27">
        <f t="shared" si="93"/>
        <v>0.98361407605070039</v>
      </c>
      <c r="O927" s="27">
        <f t="shared" si="93"/>
        <v>0.94605621033544873</v>
      </c>
      <c r="P927" s="27">
        <f t="shared" si="93"/>
        <v>0.99325881047870967</v>
      </c>
      <c r="Q927" s="27">
        <f t="shared" si="93"/>
        <v>1.0476274787535413</v>
      </c>
      <c r="R927" s="31">
        <f t="shared" si="88"/>
        <v>0.98776406382015325</v>
      </c>
      <c r="S927" s="31">
        <f t="shared" si="89"/>
        <v>1.6957079085728757E-2</v>
      </c>
      <c r="T927" s="27">
        <f t="shared" si="90"/>
        <v>0.47739083335313692</v>
      </c>
      <c r="U927" s="31">
        <f t="shared" si="91"/>
        <v>-5.3467781020919381E-3</v>
      </c>
      <c r="V927" s="31">
        <f t="shared" si="92"/>
        <v>0.32112592437905663</v>
      </c>
    </row>
    <row r="928" spans="1:22" ht="11.25" customHeight="1" x14ac:dyDescent="0.2">
      <c r="A928" s="25" t="s">
        <v>4022</v>
      </c>
      <c r="B928" s="25" t="s">
        <v>4023</v>
      </c>
      <c r="C928" s="26">
        <v>4630.1000000000004</v>
      </c>
      <c r="D928" s="26">
        <v>4471.2</v>
      </c>
      <c r="E928" s="26">
        <v>5340.4</v>
      </c>
      <c r="F928" s="26">
        <v>4501.1000000000004</v>
      </c>
      <c r="G928" s="26">
        <v>5329.1</v>
      </c>
      <c r="H928" s="26">
        <v>4714.8999999999996</v>
      </c>
      <c r="I928" s="26">
        <v>4992.8999999999996</v>
      </c>
      <c r="J928" s="26">
        <v>4691.8</v>
      </c>
      <c r="K928" s="26">
        <v>4664.3999999999996</v>
      </c>
      <c r="L928" s="26">
        <v>4737.6000000000004</v>
      </c>
      <c r="M928" s="27">
        <f t="shared" si="93"/>
        <v>1.0183149392021769</v>
      </c>
      <c r="N928" s="27">
        <f t="shared" si="93"/>
        <v>1.1166800858829844</v>
      </c>
      <c r="O928" s="27">
        <f t="shared" si="93"/>
        <v>0.87854842333907579</v>
      </c>
      <c r="P928" s="27">
        <f t="shared" si="93"/>
        <v>1.036280020439448</v>
      </c>
      <c r="Q928" s="27">
        <f t="shared" si="93"/>
        <v>0.88900564823328521</v>
      </c>
      <c r="R928" s="31">
        <f t="shared" si="88"/>
        <v>0.98776582341939412</v>
      </c>
      <c r="S928" s="31">
        <f t="shared" si="89"/>
        <v>4.5600315534674293E-2</v>
      </c>
      <c r="T928" s="27">
        <f t="shared" si="90"/>
        <v>0.70010582989163606</v>
      </c>
      <c r="U928" s="31">
        <f t="shared" si="91"/>
        <v>-5.3460044522012362E-3</v>
      </c>
      <c r="V928" s="31">
        <f t="shared" si="92"/>
        <v>0.15483630589436773</v>
      </c>
    </row>
    <row r="929" spans="1:22" ht="11.25" customHeight="1" x14ac:dyDescent="0.2">
      <c r="A929" s="25" t="s">
        <v>1147</v>
      </c>
      <c r="B929" s="25" t="s">
        <v>1148</v>
      </c>
      <c r="C929" s="26">
        <v>8361.2999999999993</v>
      </c>
      <c r="D929" s="26">
        <v>8728.9</v>
      </c>
      <c r="E929" s="26">
        <v>8054.7</v>
      </c>
      <c r="F929" s="26">
        <v>8775.4</v>
      </c>
      <c r="G929" s="26">
        <v>8275.7000000000007</v>
      </c>
      <c r="H929" s="26">
        <v>8672.9</v>
      </c>
      <c r="I929" s="26">
        <v>8851.6</v>
      </c>
      <c r="J929" s="26">
        <v>8302.2999999999993</v>
      </c>
      <c r="K929" s="26">
        <v>7878.9</v>
      </c>
      <c r="L929" s="26">
        <v>7937.3</v>
      </c>
      <c r="M929" s="27">
        <f t="shared" si="93"/>
        <v>1.0372669321756187</v>
      </c>
      <c r="N929" s="27">
        <f t="shared" si="93"/>
        <v>1.014056754001077</v>
      </c>
      <c r="O929" s="27">
        <f t="shared" si="93"/>
        <v>1.0307398165046493</v>
      </c>
      <c r="P929" s="27">
        <f t="shared" si="93"/>
        <v>0.89783941472753381</v>
      </c>
      <c r="Q929" s="27">
        <f t="shared" si="93"/>
        <v>0.95910919922181803</v>
      </c>
      <c r="R929" s="31">
        <f t="shared" si="88"/>
        <v>0.98780242332613943</v>
      </c>
      <c r="S929" s="31">
        <f t="shared" si="89"/>
        <v>2.6359335417920463E-2</v>
      </c>
      <c r="T929" s="27">
        <f t="shared" si="90"/>
        <v>0.65158563435700234</v>
      </c>
      <c r="U929" s="31">
        <f t="shared" si="91"/>
        <v>-5.3299127402943779E-3</v>
      </c>
      <c r="V929" s="31">
        <f t="shared" si="92"/>
        <v>0.18602849923807971</v>
      </c>
    </row>
    <row r="930" spans="1:22" ht="11.25" customHeight="1" x14ac:dyDescent="0.2">
      <c r="A930" s="25" t="s">
        <v>1531</v>
      </c>
      <c r="B930" s="25" t="s">
        <v>1532</v>
      </c>
      <c r="C930" s="26">
        <v>8152.7</v>
      </c>
      <c r="D930" s="26">
        <v>8260.6</v>
      </c>
      <c r="E930" s="26">
        <v>8293</v>
      </c>
      <c r="F930" s="26">
        <v>8307.7000000000007</v>
      </c>
      <c r="G930" s="26">
        <v>8664.7999999999993</v>
      </c>
      <c r="H930" s="26">
        <v>7991.4</v>
      </c>
      <c r="I930" s="26">
        <v>8193.7000000000007</v>
      </c>
      <c r="J930" s="26">
        <v>8414.2999999999993</v>
      </c>
      <c r="K930" s="26">
        <v>8143.5</v>
      </c>
      <c r="L930" s="26">
        <v>8423.6</v>
      </c>
      <c r="M930" s="27">
        <f t="shared" si="93"/>
        <v>0.98021514344940941</v>
      </c>
      <c r="N930" s="27">
        <f t="shared" si="93"/>
        <v>0.99190131467447895</v>
      </c>
      <c r="O930" s="27">
        <f t="shared" si="93"/>
        <v>1.0146267936814179</v>
      </c>
      <c r="P930" s="27">
        <f t="shared" si="93"/>
        <v>0.98023520348592263</v>
      </c>
      <c r="Q930" s="27">
        <f t="shared" si="93"/>
        <v>0.97216323515834191</v>
      </c>
      <c r="R930" s="31">
        <f t="shared" si="88"/>
        <v>0.9878283380899141</v>
      </c>
      <c r="S930" s="31">
        <f t="shared" si="89"/>
        <v>7.4018856920162954E-3</v>
      </c>
      <c r="T930" s="27">
        <f t="shared" si="90"/>
        <v>0.17589483371442882</v>
      </c>
      <c r="U930" s="31">
        <f t="shared" si="91"/>
        <v>-5.318519276366185E-3</v>
      </c>
      <c r="V930" s="31">
        <f t="shared" si="92"/>
        <v>0.7547469162120406</v>
      </c>
    </row>
    <row r="931" spans="1:22" ht="11.25" customHeight="1" x14ac:dyDescent="0.2">
      <c r="A931" s="25" t="s">
        <v>3979</v>
      </c>
      <c r="B931" s="25" t="s">
        <v>3980</v>
      </c>
      <c r="C931" s="26">
        <v>3668.4</v>
      </c>
      <c r="D931" s="26">
        <v>3862.8</v>
      </c>
      <c r="E931" s="26">
        <v>3687.4</v>
      </c>
      <c r="F931" s="26">
        <v>3566.9</v>
      </c>
      <c r="G931" s="26">
        <v>3869.3</v>
      </c>
      <c r="H931" s="26">
        <v>3957.3</v>
      </c>
      <c r="I931" s="26">
        <v>3715.7</v>
      </c>
      <c r="J931" s="26">
        <v>3744.6</v>
      </c>
      <c r="K931" s="26">
        <v>4063.9</v>
      </c>
      <c r="L931" s="26">
        <v>2879.9</v>
      </c>
      <c r="M931" s="27">
        <f t="shared" si="93"/>
        <v>1.0787536800785085</v>
      </c>
      <c r="N931" s="27">
        <f t="shared" si="93"/>
        <v>0.96191881536709112</v>
      </c>
      <c r="O931" s="27">
        <f t="shared" si="93"/>
        <v>1.0155122850789173</v>
      </c>
      <c r="P931" s="27">
        <f t="shared" si="93"/>
        <v>1.1393366789088564</v>
      </c>
      <c r="Q931" s="27">
        <f t="shared" si="93"/>
        <v>0.74429483369084848</v>
      </c>
      <c r="R931" s="31">
        <f t="shared" si="88"/>
        <v>0.98796325862484446</v>
      </c>
      <c r="S931" s="31">
        <f t="shared" si="89"/>
        <v>6.7811642138057779E-2</v>
      </c>
      <c r="T931" s="27">
        <f t="shared" si="90"/>
        <v>0.83034428101627</v>
      </c>
      <c r="U931" s="31">
        <f t="shared" si="91"/>
        <v>-5.2592060937368046E-3</v>
      </c>
      <c r="V931" s="31">
        <f t="shared" si="92"/>
        <v>8.0741801185228321E-2</v>
      </c>
    </row>
    <row r="932" spans="1:22" ht="11.25" customHeight="1" x14ac:dyDescent="0.2">
      <c r="A932" s="25" t="s">
        <v>5347</v>
      </c>
      <c r="B932" s="25" t="s">
        <v>5348</v>
      </c>
      <c r="C932" s="26">
        <v>1078.4000000000001</v>
      </c>
      <c r="D932" s="26">
        <v>1109.5</v>
      </c>
      <c r="E932" s="26">
        <v>1376.4</v>
      </c>
      <c r="F932" s="26">
        <v>976.9</v>
      </c>
      <c r="G932" s="26">
        <v>1331.8</v>
      </c>
      <c r="H932" s="26">
        <v>1170</v>
      </c>
      <c r="I932" s="26">
        <v>1273</v>
      </c>
      <c r="J932" s="26">
        <v>1087.4000000000001</v>
      </c>
      <c r="K932" s="26">
        <v>1135.7</v>
      </c>
      <c r="L932" s="26">
        <v>1005.5</v>
      </c>
      <c r="M932" s="27">
        <f t="shared" si="93"/>
        <v>1.0849406528189911</v>
      </c>
      <c r="N932" s="27">
        <f t="shared" si="93"/>
        <v>1.1473636773321316</v>
      </c>
      <c r="O932" s="27">
        <f t="shared" si="93"/>
        <v>0.79003196745132231</v>
      </c>
      <c r="P932" s="27">
        <f t="shared" si="93"/>
        <v>1.1625550209847477</v>
      </c>
      <c r="Q932" s="27">
        <f t="shared" si="93"/>
        <v>0.7549932422285629</v>
      </c>
      <c r="R932" s="31">
        <f t="shared" si="88"/>
        <v>0.9879769121631512</v>
      </c>
      <c r="S932" s="31">
        <f t="shared" si="89"/>
        <v>8.9091867077160228E-2</v>
      </c>
      <c r="T932" s="27">
        <f t="shared" si="90"/>
        <v>0.73289015661128132</v>
      </c>
      <c r="U932" s="31">
        <f t="shared" si="91"/>
        <v>-5.2532042355501784E-3</v>
      </c>
      <c r="V932" s="31">
        <f t="shared" si="92"/>
        <v>0.13496111124196938</v>
      </c>
    </row>
    <row r="933" spans="1:22" ht="11.25" customHeight="1" x14ac:dyDescent="0.2">
      <c r="A933" s="25" t="s">
        <v>4041</v>
      </c>
      <c r="B933" s="25" t="s">
        <v>4042</v>
      </c>
      <c r="C933" s="26">
        <v>3011.6</v>
      </c>
      <c r="D933" s="26">
        <v>2955.2</v>
      </c>
      <c r="E933" s="26">
        <v>3390.1</v>
      </c>
      <c r="F933" s="26">
        <v>2964.3</v>
      </c>
      <c r="G933" s="26">
        <v>3537.1</v>
      </c>
      <c r="H933" s="26">
        <v>3007.8</v>
      </c>
      <c r="I933" s="26">
        <v>3371.3</v>
      </c>
      <c r="J933" s="26">
        <v>3154.2</v>
      </c>
      <c r="K933" s="26">
        <v>3107.6</v>
      </c>
      <c r="L933" s="26">
        <v>2907</v>
      </c>
      <c r="M933" s="27">
        <f t="shared" si="93"/>
        <v>0.99873821224598225</v>
      </c>
      <c r="N933" s="27">
        <f t="shared" si="93"/>
        <v>1.1408026529507311</v>
      </c>
      <c r="O933" s="27">
        <f t="shared" si="93"/>
        <v>0.93041503200495557</v>
      </c>
      <c r="P933" s="27">
        <f t="shared" si="93"/>
        <v>1.0483419357015147</v>
      </c>
      <c r="Q933" s="27">
        <f t="shared" si="93"/>
        <v>0.82185971558621473</v>
      </c>
      <c r="R933" s="31">
        <f t="shared" si="88"/>
        <v>0.98803150969787978</v>
      </c>
      <c r="S933" s="31">
        <f t="shared" si="89"/>
        <v>5.3862661851696539E-2</v>
      </c>
      <c r="T933" s="27">
        <f t="shared" si="90"/>
        <v>0.74357980095831655</v>
      </c>
      <c r="U933" s="31">
        <f t="shared" si="91"/>
        <v>-5.2292049369623231E-3</v>
      </c>
      <c r="V933" s="31">
        <f t="shared" si="92"/>
        <v>0.1286724161721807</v>
      </c>
    </row>
    <row r="934" spans="1:22" ht="11.25" customHeight="1" x14ac:dyDescent="0.2">
      <c r="A934" s="25" t="s">
        <v>4187</v>
      </c>
      <c r="B934" s="25" t="s">
        <v>4188</v>
      </c>
      <c r="C934" s="26">
        <v>660.1</v>
      </c>
      <c r="D934" s="26">
        <v>670.5</v>
      </c>
      <c r="E934" s="26">
        <v>696.3</v>
      </c>
      <c r="F934" s="26">
        <v>681.6</v>
      </c>
      <c r="G934" s="26">
        <v>757.4</v>
      </c>
      <c r="H934" s="26">
        <v>674</v>
      </c>
      <c r="I934" s="26">
        <v>732</v>
      </c>
      <c r="J934" s="26">
        <v>708.1</v>
      </c>
      <c r="K934" s="26">
        <v>683.4</v>
      </c>
      <c r="L934" s="26">
        <v>611.9</v>
      </c>
      <c r="M934" s="27">
        <f t="shared" si="93"/>
        <v>1.0210574155430996</v>
      </c>
      <c r="N934" s="27">
        <f t="shared" si="93"/>
        <v>1.0917225950782998</v>
      </c>
      <c r="O934" s="27">
        <f t="shared" si="93"/>
        <v>1.0169467183685195</v>
      </c>
      <c r="P934" s="27">
        <f t="shared" si="93"/>
        <v>1.0026408450704225</v>
      </c>
      <c r="Q934" s="27">
        <f t="shared" si="93"/>
        <v>0.80789543174016376</v>
      </c>
      <c r="R934" s="31">
        <f t="shared" si="88"/>
        <v>0.98805260116010096</v>
      </c>
      <c r="S934" s="31">
        <f t="shared" si="89"/>
        <v>4.7613589433322709E-2</v>
      </c>
      <c r="T934" s="27">
        <f t="shared" si="90"/>
        <v>0.76366638741981929</v>
      </c>
      <c r="U934" s="31">
        <f t="shared" si="91"/>
        <v>-5.2199341720106235E-3</v>
      </c>
      <c r="V934" s="31">
        <f t="shared" si="92"/>
        <v>0.11709632433696995</v>
      </c>
    </row>
    <row r="935" spans="1:22" ht="11.25" customHeight="1" x14ac:dyDescent="0.2">
      <c r="A935" s="25" t="s">
        <v>2662</v>
      </c>
      <c r="B935" s="25" t="s">
        <v>2663</v>
      </c>
      <c r="C935" s="26">
        <v>395.3</v>
      </c>
      <c r="D935" s="26">
        <v>348.7</v>
      </c>
      <c r="E935" s="26">
        <v>363.2</v>
      </c>
      <c r="F935" s="26">
        <v>321.39999999999998</v>
      </c>
      <c r="G935" s="26">
        <v>358.3</v>
      </c>
      <c r="H935" s="26">
        <v>368.1</v>
      </c>
      <c r="I935" s="26">
        <v>383.6</v>
      </c>
      <c r="J935" s="26">
        <v>347.5</v>
      </c>
      <c r="K935" s="26">
        <v>345.2</v>
      </c>
      <c r="L935" s="26">
        <v>314.7</v>
      </c>
      <c r="M935" s="27">
        <f t="shared" si="93"/>
        <v>0.93119150012648622</v>
      </c>
      <c r="N935" s="27">
        <f t="shared" si="93"/>
        <v>1.1000860338399772</v>
      </c>
      <c r="O935" s="27">
        <f t="shared" si="93"/>
        <v>0.95677312775330403</v>
      </c>
      <c r="P935" s="27">
        <f t="shared" si="93"/>
        <v>1.0740510267579342</v>
      </c>
      <c r="Q935" s="27">
        <f t="shared" si="93"/>
        <v>0.8783142617917945</v>
      </c>
      <c r="R935" s="31">
        <f t="shared" si="88"/>
        <v>0.98808319005389933</v>
      </c>
      <c r="S935" s="31">
        <f t="shared" si="89"/>
        <v>4.2544863356000655E-2</v>
      </c>
      <c r="T935" s="27">
        <f t="shared" si="90"/>
        <v>0.73016675206221515</v>
      </c>
      <c r="U935" s="31">
        <f t="shared" si="91"/>
        <v>-5.2064891569015602E-3</v>
      </c>
      <c r="V935" s="31">
        <f t="shared" si="92"/>
        <v>0.13657794641321078</v>
      </c>
    </row>
    <row r="936" spans="1:22" ht="11.25" customHeight="1" x14ac:dyDescent="0.2">
      <c r="A936" s="25" t="s">
        <v>5164</v>
      </c>
      <c r="B936" s="25" t="s">
        <v>5165</v>
      </c>
      <c r="C936" s="26">
        <v>896</v>
      </c>
      <c r="D936" s="26">
        <v>826.8</v>
      </c>
      <c r="E936" s="26">
        <v>915.8</v>
      </c>
      <c r="F936" s="26">
        <v>776.4</v>
      </c>
      <c r="G936" s="26">
        <v>990.7</v>
      </c>
      <c r="H936" s="26">
        <v>878.5</v>
      </c>
      <c r="I936" s="26">
        <v>885.8</v>
      </c>
      <c r="J936" s="26">
        <v>783.9</v>
      </c>
      <c r="K936" s="26">
        <v>945.6</v>
      </c>
      <c r="L936" s="26">
        <v>807.2</v>
      </c>
      <c r="M936" s="27">
        <f t="shared" si="93"/>
        <v>0.98046875</v>
      </c>
      <c r="N936" s="27">
        <f t="shared" si="93"/>
        <v>1.071359458151911</v>
      </c>
      <c r="O936" s="27">
        <f t="shared" si="93"/>
        <v>0.85597291985149593</v>
      </c>
      <c r="P936" s="27">
        <f t="shared" si="93"/>
        <v>1.2179289026275117</v>
      </c>
      <c r="Q936" s="27">
        <f t="shared" si="93"/>
        <v>0.81477743009992931</v>
      </c>
      <c r="R936" s="31">
        <f t="shared" si="88"/>
        <v>0.98810149214616971</v>
      </c>
      <c r="S936" s="31">
        <f t="shared" si="89"/>
        <v>7.3249565311160683E-2</v>
      </c>
      <c r="T936" s="27">
        <f t="shared" si="90"/>
        <v>0.75904920800741094</v>
      </c>
      <c r="U936" s="31">
        <f t="shared" si="91"/>
        <v>-5.1984448706036924E-3</v>
      </c>
      <c r="V936" s="31">
        <f t="shared" si="92"/>
        <v>0.11973006854015614</v>
      </c>
    </row>
    <row r="937" spans="1:22" ht="11.25" customHeight="1" x14ac:dyDescent="0.2">
      <c r="A937" s="25" t="s">
        <v>2580</v>
      </c>
      <c r="B937" s="25" t="s">
        <v>2581</v>
      </c>
      <c r="C937" s="26">
        <v>7133.9</v>
      </c>
      <c r="D937" s="26">
        <v>7155.4</v>
      </c>
      <c r="E937" s="26">
        <v>6590.4</v>
      </c>
      <c r="F937" s="26">
        <v>7250.4</v>
      </c>
      <c r="G937" s="26">
        <v>6978.9</v>
      </c>
      <c r="H937" s="26">
        <v>7105</v>
      </c>
      <c r="I937" s="26">
        <v>7012.9</v>
      </c>
      <c r="J937" s="26">
        <v>6875.4</v>
      </c>
      <c r="K937" s="26">
        <v>6783.7</v>
      </c>
      <c r="L937" s="26">
        <v>6879</v>
      </c>
      <c r="M937" s="27">
        <f t="shared" si="93"/>
        <v>0.99594891994561185</v>
      </c>
      <c r="N937" s="27">
        <f t="shared" si="93"/>
        <v>0.98008497079129053</v>
      </c>
      <c r="O937" s="27">
        <f t="shared" si="93"/>
        <v>1.0432447195921339</v>
      </c>
      <c r="P937" s="27">
        <f t="shared" si="93"/>
        <v>0.93563113759240868</v>
      </c>
      <c r="Q937" s="27">
        <f t="shared" si="93"/>
        <v>0.98568542320422992</v>
      </c>
      <c r="R937" s="31">
        <f t="shared" si="88"/>
        <v>0.98811903422513492</v>
      </c>
      <c r="S937" s="31">
        <f t="shared" si="89"/>
        <v>1.7212780467380857E-2</v>
      </c>
      <c r="T937" s="27">
        <f t="shared" si="90"/>
        <v>0.49304897022873728</v>
      </c>
      <c r="U937" s="31">
        <f t="shared" si="91"/>
        <v>-5.1907347714581402E-3</v>
      </c>
      <c r="V937" s="31">
        <f t="shared" si="92"/>
        <v>0.3071099439196745</v>
      </c>
    </row>
    <row r="938" spans="1:22" ht="11.25" customHeight="1" x14ac:dyDescent="0.2">
      <c r="A938" s="25" t="s">
        <v>8569</v>
      </c>
      <c r="B938" s="25" t="s">
        <v>8570</v>
      </c>
      <c r="C938" s="26">
        <v>5452.1</v>
      </c>
      <c r="D938" s="26">
        <v>5543.2</v>
      </c>
      <c r="E938" s="26">
        <v>5315.8</v>
      </c>
      <c r="F938" s="26">
        <v>5599.2</v>
      </c>
      <c r="G938" s="26">
        <v>5290.2</v>
      </c>
      <c r="H938" s="26">
        <v>5284.8</v>
      </c>
      <c r="I938" s="26">
        <v>5868</v>
      </c>
      <c r="J938" s="26">
        <v>5067.5</v>
      </c>
      <c r="K938" s="26">
        <v>5109.3999999999996</v>
      </c>
      <c r="L938" s="26">
        <v>5538.8</v>
      </c>
      <c r="M938" s="27">
        <f t="shared" si="93"/>
        <v>0.96931457603492233</v>
      </c>
      <c r="N938" s="27">
        <f t="shared" si="93"/>
        <v>1.0585943137537885</v>
      </c>
      <c r="O938" s="27">
        <f t="shared" si="93"/>
        <v>0.95329019150457128</v>
      </c>
      <c r="P938" s="27">
        <f t="shared" si="93"/>
        <v>0.91252321760251465</v>
      </c>
      <c r="Q938" s="27">
        <f t="shared" si="93"/>
        <v>1.0469925522664549</v>
      </c>
      <c r="R938" s="31">
        <f t="shared" si="88"/>
        <v>0.98814297023245035</v>
      </c>
      <c r="S938" s="31">
        <f t="shared" si="89"/>
        <v>2.8030551823379529E-2</v>
      </c>
      <c r="T938" s="27">
        <f t="shared" si="90"/>
        <v>0.68871119118743329</v>
      </c>
      <c r="U938" s="31">
        <f t="shared" si="91"/>
        <v>-5.1802146320505636E-3</v>
      </c>
      <c r="V938" s="31">
        <f t="shared" si="92"/>
        <v>0.16196285990496648</v>
      </c>
    </row>
    <row r="939" spans="1:22" ht="11.25" customHeight="1" x14ac:dyDescent="0.2">
      <c r="A939" s="25" t="s">
        <v>8524</v>
      </c>
      <c r="B939" s="25" t="s">
        <v>8525</v>
      </c>
      <c r="C939" s="26">
        <v>7000.7</v>
      </c>
      <c r="D939" s="26">
        <v>6955.3</v>
      </c>
      <c r="E939" s="26">
        <v>7347</v>
      </c>
      <c r="F939" s="26">
        <v>7596.2</v>
      </c>
      <c r="G939" s="26">
        <v>6721.5</v>
      </c>
      <c r="H939" s="26">
        <v>7290.8</v>
      </c>
      <c r="I939" s="26">
        <v>6882.1</v>
      </c>
      <c r="J939" s="26">
        <v>7350.4</v>
      </c>
      <c r="K939" s="26">
        <v>6998.9</v>
      </c>
      <c r="L939" s="26">
        <v>6641.1</v>
      </c>
      <c r="M939" s="27">
        <f t="shared" si="93"/>
        <v>1.0414387132715301</v>
      </c>
      <c r="N939" s="27">
        <f t="shared" si="93"/>
        <v>0.98947565166132301</v>
      </c>
      <c r="O939" s="27">
        <f t="shared" si="93"/>
        <v>1.0004627739213283</v>
      </c>
      <c r="P939" s="27">
        <f t="shared" si="93"/>
        <v>0.92136857902635527</v>
      </c>
      <c r="Q939" s="27">
        <f t="shared" si="93"/>
        <v>0.98803838428922119</v>
      </c>
      <c r="R939" s="31">
        <f t="shared" si="88"/>
        <v>0.98815682043395159</v>
      </c>
      <c r="S939" s="31">
        <f t="shared" si="89"/>
        <v>1.9303910392501716E-2</v>
      </c>
      <c r="T939" s="27">
        <f t="shared" si="90"/>
        <v>0.5580435119033611</v>
      </c>
      <c r="U939" s="31">
        <f t="shared" si="91"/>
        <v>-5.1741274320075909E-3</v>
      </c>
      <c r="V939" s="31">
        <f t="shared" si="92"/>
        <v>0.25333193682803457</v>
      </c>
    </row>
    <row r="940" spans="1:22" ht="11.25" customHeight="1" x14ac:dyDescent="0.2">
      <c r="A940" s="25" t="s">
        <v>3026</v>
      </c>
      <c r="B940" s="25" t="s">
        <v>3027</v>
      </c>
      <c r="C940" s="26">
        <v>78263.5</v>
      </c>
      <c r="D940" s="26">
        <v>75546.3</v>
      </c>
      <c r="E940" s="26">
        <v>72878.8</v>
      </c>
      <c r="F940" s="26">
        <v>82633.2</v>
      </c>
      <c r="G940" s="26">
        <v>70728.100000000006</v>
      </c>
      <c r="H940" s="26">
        <v>72670</v>
      </c>
      <c r="I940" s="26">
        <v>74221.7</v>
      </c>
      <c r="J940" s="26">
        <v>72499.600000000006</v>
      </c>
      <c r="K940" s="26">
        <v>75956.5</v>
      </c>
      <c r="L940" s="26">
        <v>78923.100000000006</v>
      </c>
      <c r="M940" s="27">
        <f t="shared" si="93"/>
        <v>0.92852990218939868</v>
      </c>
      <c r="N940" s="27">
        <f t="shared" si="93"/>
        <v>0.98246638154350374</v>
      </c>
      <c r="O940" s="27">
        <f t="shared" si="93"/>
        <v>0.9947968407822303</v>
      </c>
      <c r="P940" s="27">
        <f t="shared" si="93"/>
        <v>0.91920075708068916</v>
      </c>
      <c r="Q940" s="27">
        <f t="shared" si="93"/>
        <v>1.1158662540065405</v>
      </c>
      <c r="R940" s="31">
        <f t="shared" si="88"/>
        <v>0.98817202712047236</v>
      </c>
      <c r="S940" s="31">
        <f t="shared" si="89"/>
        <v>3.5140060674910718E-2</v>
      </c>
      <c r="T940" s="27">
        <f t="shared" si="90"/>
        <v>0.68292064955230392</v>
      </c>
      <c r="U940" s="31">
        <f t="shared" si="91"/>
        <v>-5.1674441514874409E-3</v>
      </c>
      <c r="V940" s="31">
        <f t="shared" si="92"/>
        <v>0.16562975526953611</v>
      </c>
    </row>
    <row r="941" spans="1:22" ht="11.25" customHeight="1" x14ac:dyDescent="0.2">
      <c r="A941" s="25" t="s">
        <v>7851</v>
      </c>
      <c r="B941" s="25" t="s">
        <v>7852</v>
      </c>
      <c r="C941" s="26">
        <v>1492.9</v>
      </c>
      <c r="D941" s="26">
        <v>1374</v>
      </c>
      <c r="E941" s="26">
        <v>1347.1</v>
      </c>
      <c r="F941" s="26">
        <v>1463.8</v>
      </c>
      <c r="G941" s="26">
        <v>1261.5</v>
      </c>
      <c r="H941" s="26">
        <v>1282.8</v>
      </c>
      <c r="I941" s="26">
        <v>1593.4</v>
      </c>
      <c r="J941" s="26">
        <v>1278.3</v>
      </c>
      <c r="K941" s="26">
        <v>1311.1</v>
      </c>
      <c r="L941" s="26">
        <v>1359.3</v>
      </c>
      <c r="M941" s="27">
        <f t="shared" si="93"/>
        <v>0.85926719807086871</v>
      </c>
      <c r="N941" s="27">
        <f t="shared" si="93"/>
        <v>1.1596797671033479</v>
      </c>
      <c r="O941" s="27">
        <f t="shared" si="93"/>
        <v>0.9489273253656002</v>
      </c>
      <c r="P941" s="27">
        <f t="shared" si="93"/>
        <v>0.89568247028282544</v>
      </c>
      <c r="Q941" s="27">
        <f t="shared" si="93"/>
        <v>1.0775267538644471</v>
      </c>
      <c r="R941" s="31">
        <f t="shared" si="88"/>
        <v>0.98821670293741781</v>
      </c>
      <c r="S941" s="31">
        <f t="shared" si="89"/>
        <v>5.6617171325509738E-2</v>
      </c>
      <c r="T941" s="27">
        <f t="shared" si="90"/>
        <v>0.7884997611516783</v>
      </c>
      <c r="U941" s="31">
        <f t="shared" si="91"/>
        <v>-5.1478098958552864E-3</v>
      </c>
      <c r="V941" s="31">
        <f t="shared" si="92"/>
        <v>0.10319843388932542</v>
      </c>
    </row>
    <row r="942" spans="1:22" ht="11.25" customHeight="1" x14ac:dyDescent="0.2">
      <c r="A942" s="25" t="s">
        <v>3749</v>
      </c>
      <c r="B942" s="25" t="s">
        <v>3750</v>
      </c>
      <c r="C942" s="26">
        <v>4059.2</v>
      </c>
      <c r="D942" s="26">
        <v>4110.6000000000004</v>
      </c>
      <c r="E942" s="26">
        <v>4256.6000000000004</v>
      </c>
      <c r="F942" s="26">
        <v>4538.5</v>
      </c>
      <c r="G942" s="26">
        <v>4155.8</v>
      </c>
      <c r="H942" s="26">
        <v>4245.3999999999996</v>
      </c>
      <c r="I942" s="26">
        <v>4829.3999999999996</v>
      </c>
      <c r="J942" s="26">
        <v>4018.3</v>
      </c>
      <c r="K942" s="26">
        <v>3856.1</v>
      </c>
      <c r="L942" s="26">
        <v>3852</v>
      </c>
      <c r="M942" s="27">
        <f t="shared" si="93"/>
        <v>1.0458711076074103</v>
      </c>
      <c r="N942" s="27">
        <f t="shared" si="93"/>
        <v>1.1748649832141291</v>
      </c>
      <c r="O942" s="27">
        <f t="shared" si="93"/>
        <v>0.94401635107832538</v>
      </c>
      <c r="P942" s="27">
        <f t="shared" si="93"/>
        <v>0.84964195218684591</v>
      </c>
      <c r="Q942" s="27">
        <f t="shared" si="93"/>
        <v>0.92689734828432546</v>
      </c>
      <c r="R942" s="31">
        <f t="shared" si="88"/>
        <v>0.98825834847420724</v>
      </c>
      <c r="S942" s="31">
        <f t="shared" si="89"/>
        <v>5.615972673610211E-2</v>
      </c>
      <c r="T942" s="27">
        <f t="shared" si="90"/>
        <v>0.80268132809692661</v>
      </c>
      <c r="U942" s="31">
        <f t="shared" si="91"/>
        <v>-5.1295081957520592E-3</v>
      </c>
      <c r="V942" s="31">
        <f t="shared" si="92"/>
        <v>9.5456839426101669E-2</v>
      </c>
    </row>
    <row r="943" spans="1:22" ht="11.25" customHeight="1" x14ac:dyDescent="0.2">
      <c r="A943" s="25" t="s">
        <v>6652</v>
      </c>
      <c r="B943" s="25" t="s">
        <v>6653</v>
      </c>
      <c r="C943" s="26">
        <v>4021.9</v>
      </c>
      <c r="D943" s="26">
        <v>3868.6</v>
      </c>
      <c r="E943" s="26">
        <v>4238</v>
      </c>
      <c r="F943" s="26">
        <v>3762.8</v>
      </c>
      <c r="G943" s="26">
        <v>4195.8</v>
      </c>
      <c r="H943" s="26">
        <v>4046.4</v>
      </c>
      <c r="I943" s="26">
        <v>4183.3999999999996</v>
      </c>
      <c r="J943" s="26">
        <v>3745</v>
      </c>
      <c r="K943" s="26">
        <v>3927</v>
      </c>
      <c r="L943" s="26">
        <v>3888.1</v>
      </c>
      <c r="M943" s="27">
        <f t="shared" si="93"/>
        <v>1.0060916482259628</v>
      </c>
      <c r="N943" s="27">
        <f t="shared" si="93"/>
        <v>1.081373106550173</v>
      </c>
      <c r="O943" s="27">
        <f t="shared" si="93"/>
        <v>0.88367154318074559</v>
      </c>
      <c r="P943" s="27">
        <f t="shared" si="93"/>
        <v>1.0436377165940256</v>
      </c>
      <c r="Q943" s="27">
        <f t="shared" si="93"/>
        <v>0.92666475999809328</v>
      </c>
      <c r="R943" s="31">
        <f t="shared" si="88"/>
        <v>0.98828775490979992</v>
      </c>
      <c r="S943" s="31">
        <f t="shared" si="89"/>
        <v>3.6597421237087882E-2</v>
      </c>
      <c r="T943" s="27">
        <f t="shared" si="90"/>
        <v>0.71115033524335081</v>
      </c>
      <c r="U943" s="31">
        <f t="shared" si="91"/>
        <v>-5.116585600433465E-3</v>
      </c>
      <c r="V943" s="31">
        <f t="shared" si="92"/>
        <v>0.1480385808945697</v>
      </c>
    </row>
    <row r="944" spans="1:22" ht="11.25" customHeight="1" x14ac:dyDescent="0.2">
      <c r="A944" s="25" t="s">
        <v>857</v>
      </c>
      <c r="B944" s="25" t="s">
        <v>858</v>
      </c>
      <c r="C944" s="26">
        <v>10174.299999999999</v>
      </c>
      <c r="D944" s="26">
        <v>9477.2999999999993</v>
      </c>
      <c r="E944" s="26">
        <v>12117.9</v>
      </c>
      <c r="F944" s="26">
        <v>10863.9</v>
      </c>
      <c r="G944" s="26">
        <v>10289.799999999999</v>
      </c>
      <c r="H944" s="26">
        <v>9681.6</v>
      </c>
      <c r="I944" s="26">
        <v>13897.1</v>
      </c>
      <c r="J944" s="26">
        <v>9641.7999999999993</v>
      </c>
      <c r="K944" s="26">
        <v>9079.7000000000007</v>
      </c>
      <c r="L944" s="26">
        <v>9180.7000000000007</v>
      </c>
      <c r="M944" s="27">
        <f t="shared" si="93"/>
        <v>0.95157406406337552</v>
      </c>
      <c r="N944" s="27">
        <f t="shared" si="93"/>
        <v>1.4663564517320336</v>
      </c>
      <c r="O944" s="27">
        <f t="shared" si="93"/>
        <v>0.79566591571146816</v>
      </c>
      <c r="P944" s="27">
        <f t="shared" si="93"/>
        <v>0.83576800228278991</v>
      </c>
      <c r="Q944" s="27">
        <f t="shared" si="93"/>
        <v>0.89221364846741447</v>
      </c>
      <c r="R944" s="31">
        <f t="shared" si="88"/>
        <v>0.98831561645141641</v>
      </c>
      <c r="S944" s="31">
        <f t="shared" si="89"/>
        <v>0.12237100389835073</v>
      </c>
      <c r="T944" s="27">
        <f t="shared" si="90"/>
        <v>0.8250988845956595</v>
      </c>
      <c r="U944" s="31">
        <f t="shared" si="91"/>
        <v>-5.1043422602090388E-3</v>
      </c>
      <c r="V944" s="31">
        <f t="shared" si="92"/>
        <v>8.3493999982502301E-2</v>
      </c>
    </row>
    <row r="945" spans="1:22" ht="11.25" customHeight="1" x14ac:dyDescent="0.2">
      <c r="A945" s="25" t="s">
        <v>9103</v>
      </c>
      <c r="B945" s="25" t="s">
        <v>9104</v>
      </c>
      <c r="C945" s="26">
        <v>777.8</v>
      </c>
      <c r="D945" s="26">
        <v>774.2</v>
      </c>
      <c r="E945" s="26">
        <v>719.8</v>
      </c>
      <c r="F945" s="26">
        <v>735.2</v>
      </c>
      <c r="G945" s="26">
        <v>749.1</v>
      </c>
      <c r="H945" s="26">
        <v>680.9</v>
      </c>
      <c r="I945" s="26">
        <v>812.1</v>
      </c>
      <c r="J945" s="26">
        <v>714.3</v>
      </c>
      <c r="K945" s="26">
        <v>748.8</v>
      </c>
      <c r="L945" s="26">
        <v>753.9</v>
      </c>
      <c r="M945" s="27">
        <f t="shared" si="93"/>
        <v>0.87541784520442278</v>
      </c>
      <c r="N945" s="27">
        <f t="shared" si="93"/>
        <v>1.0489537587186772</v>
      </c>
      <c r="O945" s="27">
        <f t="shared" si="93"/>
        <v>0.99235898860794669</v>
      </c>
      <c r="P945" s="27">
        <f t="shared" si="93"/>
        <v>1.0184983677910771</v>
      </c>
      <c r="Q945" s="27">
        <f t="shared" si="93"/>
        <v>1.0064076892270724</v>
      </c>
      <c r="R945" s="31">
        <f t="shared" si="88"/>
        <v>0.98832732990983918</v>
      </c>
      <c r="S945" s="31">
        <f t="shared" si="89"/>
        <v>2.9730086443100986E-2</v>
      </c>
      <c r="T945" s="27">
        <f t="shared" si="90"/>
        <v>0.70976576445726047</v>
      </c>
      <c r="U945" s="31">
        <f t="shared" si="91"/>
        <v>-5.099195058114259E-3</v>
      </c>
      <c r="V945" s="31">
        <f t="shared" si="92"/>
        <v>0.14888495267210772</v>
      </c>
    </row>
    <row r="946" spans="1:22" ht="11.25" customHeight="1" x14ac:dyDescent="0.2">
      <c r="A946" s="25" t="s">
        <v>11195</v>
      </c>
      <c r="B946" s="25" t="s">
        <v>11196</v>
      </c>
      <c r="C946" s="26">
        <v>497.1</v>
      </c>
      <c r="D946" s="26">
        <v>482.7</v>
      </c>
      <c r="E946" s="26">
        <v>494.9</v>
      </c>
      <c r="F946" s="26">
        <v>419.2</v>
      </c>
      <c r="G946" s="26">
        <v>494.1</v>
      </c>
      <c r="H946" s="26">
        <v>425</v>
      </c>
      <c r="I946" s="26">
        <v>545.6</v>
      </c>
      <c r="J946" s="26">
        <v>473.2</v>
      </c>
      <c r="K946" s="26">
        <v>484.3</v>
      </c>
      <c r="L946" s="26">
        <v>417.5</v>
      </c>
      <c r="M946" s="27">
        <f t="shared" si="93"/>
        <v>0.85495876081271371</v>
      </c>
      <c r="N946" s="27">
        <f t="shared" si="93"/>
        <v>1.1303086803397555</v>
      </c>
      <c r="O946" s="27">
        <f t="shared" si="93"/>
        <v>0.95615275813295619</v>
      </c>
      <c r="P946" s="27">
        <f t="shared" si="93"/>
        <v>1.1552958015267176</v>
      </c>
      <c r="Q946" s="27">
        <f t="shared" si="93"/>
        <v>0.84497065371382307</v>
      </c>
      <c r="R946" s="31">
        <f t="shared" si="88"/>
        <v>0.98833733090519327</v>
      </c>
      <c r="S946" s="31">
        <f t="shared" si="89"/>
        <v>6.6110017692437878E-2</v>
      </c>
      <c r="T946" s="27">
        <f t="shared" si="90"/>
        <v>0.79874416925523317</v>
      </c>
      <c r="U946" s="31">
        <f t="shared" si="91"/>
        <v>-5.0948004056656582E-3</v>
      </c>
      <c r="V946" s="31">
        <f t="shared" si="92"/>
        <v>9.7592299124022563E-2</v>
      </c>
    </row>
    <row r="947" spans="1:22" ht="11.25" customHeight="1" x14ac:dyDescent="0.2">
      <c r="A947" s="25" t="s">
        <v>2485</v>
      </c>
      <c r="B947" s="25" t="s">
        <v>2486</v>
      </c>
      <c r="C947" s="26">
        <v>4355.7</v>
      </c>
      <c r="D947" s="26">
        <v>4497.8</v>
      </c>
      <c r="E947" s="26">
        <v>4509</v>
      </c>
      <c r="F947" s="26">
        <v>3908.2</v>
      </c>
      <c r="G947" s="26">
        <v>4736.8</v>
      </c>
      <c r="H947" s="26">
        <v>4184.3999999999996</v>
      </c>
      <c r="I947" s="26">
        <v>4527.7</v>
      </c>
      <c r="J947" s="26">
        <v>4361</v>
      </c>
      <c r="K947" s="26">
        <v>4398.2</v>
      </c>
      <c r="L947" s="26">
        <v>4182.3</v>
      </c>
      <c r="M947" s="27">
        <f t="shared" si="93"/>
        <v>0.96067222260486251</v>
      </c>
      <c r="N947" s="27">
        <f t="shared" si="93"/>
        <v>1.0066476944283871</v>
      </c>
      <c r="O947" s="27">
        <f t="shared" si="93"/>
        <v>0.96717675759591926</v>
      </c>
      <c r="P947" s="27">
        <f t="shared" si="93"/>
        <v>1.1253774115961312</v>
      </c>
      <c r="Q947" s="27">
        <f t="shared" si="93"/>
        <v>0.88293784833642963</v>
      </c>
      <c r="R947" s="31">
        <f t="shared" si="88"/>
        <v>0.98856238691234588</v>
      </c>
      <c r="S947" s="31">
        <f t="shared" si="89"/>
        <v>3.9646676331634545E-2</v>
      </c>
      <c r="T947" s="27">
        <f t="shared" si="90"/>
        <v>0.69770819266421291</v>
      </c>
      <c r="U947" s="31">
        <f t="shared" si="91"/>
        <v>-4.9959177141797101E-3</v>
      </c>
      <c r="V947" s="31">
        <f t="shared" si="92"/>
        <v>0.15632617739641874</v>
      </c>
    </row>
    <row r="948" spans="1:22" ht="11.25" customHeight="1" x14ac:dyDescent="0.2">
      <c r="A948" s="25" t="s">
        <v>4698</v>
      </c>
      <c r="B948" s="25" t="s">
        <v>4699</v>
      </c>
      <c r="C948" s="26">
        <v>151.1</v>
      </c>
      <c r="D948" s="26">
        <v>174.5</v>
      </c>
      <c r="E948" s="26">
        <v>232.6</v>
      </c>
      <c r="F948" s="26">
        <v>143.6</v>
      </c>
      <c r="G948" s="26">
        <v>250.5</v>
      </c>
      <c r="H948" s="26">
        <v>167</v>
      </c>
      <c r="I948" s="26">
        <v>209.9</v>
      </c>
      <c r="J948" s="26">
        <v>195</v>
      </c>
      <c r="K948" s="26">
        <v>171.8</v>
      </c>
      <c r="L948" s="26">
        <v>150.30000000000001</v>
      </c>
      <c r="M948" s="27">
        <f t="shared" si="93"/>
        <v>1.1052283256121773</v>
      </c>
      <c r="N948" s="27">
        <f t="shared" si="93"/>
        <v>1.2028653295128939</v>
      </c>
      <c r="O948" s="27">
        <f t="shared" si="93"/>
        <v>0.83834909716251071</v>
      </c>
      <c r="P948" s="27">
        <f t="shared" si="93"/>
        <v>1.1963788300835656</v>
      </c>
      <c r="Q948" s="27">
        <f t="shared" si="93"/>
        <v>0.60000000000000009</v>
      </c>
      <c r="R948" s="31">
        <f t="shared" si="88"/>
        <v>0.98856431647422949</v>
      </c>
      <c r="S948" s="31">
        <f t="shared" si="89"/>
        <v>0.11753066141100699</v>
      </c>
      <c r="T948" s="27">
        <f t="shared" si="90"/>
        <v>0.6720327803238666</v>
      </c>
      <c r="U948" s="31">
        <f t="shared" si="91"/>
        <v>-4.995070021336246E-3</v>
      </c>
      <c r="V948" s="31">
        <f t="shared" si="92"/>
        <v>0.17260954247213289</v>
      </c>
    </row>
    <row r="949" spans="1:22" ht="11.25" customHeight="1" x14ac:dyDescent="0.2">
      <c r="A949" s="25" t="s">
        <v>2962</v>
      </c>
      <c r="B949" s="25" t="s">
        <v>2963</v>
      </c>
      <c r="C949" s="26">
        <v>1805.7</v>
      </c>
      <c r="D949" s="26">
        <v>1943.2</v>
      </c>
      <c r="E949" s="26">
        <v>1816.4</v>
      </c>
      <c r="F949" s="26">
        <v>1815.4</v>
      </c>
      <c r="G949" s="26">
        <v>1955.4</v>
      </c>
      <c r="H949" s="26">
        <v>1861.9</v>
      </c>
      <c r="I949" s="26">
        <v>1809.3</v>
      </c>
      <c r="J949" s="26">
        <v>1762.5</v>
      </c>
      <c r="K949" s="26">
        <v>1807.9</v>
      </c>
      <c r="L949" s="26">
        <v>1983.8</v>
      </c>
      <c r="M949" s="27">
        <f t="shared" si="93"/>
        <v>1.0311236639530377</v>
      </c>
      <c r="N949" s="27">
        <f t="shared" si="93"/>
        <v>0.93109304240428159</v>
      </c>
      <c r="O949" s="27">
        <f t="shared" si="93"/>
        <v>0.97032591940101298</v>
      </c>
      <c r="P949" s="27">
        <f t="shared" si="93"/>
        <v>0.9958686790789909</v>
      </c>
      <c r="Q949" s="27">
        <f t="shared" si="93"/>
        <v>1.014523882581569</v>
      </c>
      <c r="R949" s="31">
        <f t="shared" si="88"/>
        <v>0.98858703748377841</v>
      </c>
      <c r="S949" s="31">
        <f t="shared" si="89"/>
        <v>1.7570052266807728E-2</v>
      </c>
      <c r="T949" s="27">
        <f t="shared" si="90"/>
        <v>0.54445979162050673</v>
      </c>
      <c r="U949" s="31">
        <f t="shared" si="91"/>
        <v>-4.9850883787563314E-3</v>
      </c>
      <c r="V949" s="31">
        <f t="shared" si="92"/>
        <v>0.26403418739051898</v>
      </c>
    </row>
    <row r="950" spans="1:22" ht="11.25" customHeight="1" x14ac:dyDescent="0.2">
      <c r="A950" s="25" t="s">
        <v>10085</v>
      </c>
      <c r="B950" s="25" t="s">
        <v>10086</v>
      </c>
      <c r="C950" s="26">
        <v>927.6</v>
      </c>
      <c r="D950" s="26">
        <v>954.2</v>
      </c>
      <c r="E950" s="26">
        <v>1145</v>
      </c>
      <c r="F950" s="26">
        <v>860.9</v>
      </c>
      <c r="G950" s="26">
        <v>1170.0999999999999</v>
      </c>
      <c r="H950" s="26">
        <v>956.1</v>
      </c>
      <c r="I950" s="26">
        <v>1075.5</v>
      </c>
      <c r="J950" s="26">
        <v>975.3</v>
      </c>
      <c r="K950" s="26">
        <v>1014.2</v>
      </c>
      <c r="L950" s="26">
        <v>884.4</v>
      </c>
      <c r="M950" s="27">
        <f t="shared" si="93"/>
        <v>1.0307244501940491</v>
      </c>
      <c r="N950" s="27">
        <f t="shared" si="93"/>
        <v>1.1271221966044853</v>
      </c>
      <c r="O950" s="27">
        <f t="shared" si="93"/>
        <v>0.85179039301310044</v>
      </c>
      <c r="P950" s="27">
        <f t="shared" si="93"/>
        <v>1.1780694621907306</v>
      </c>
      <c r="Q950" s="27">
        <f t="shared" si="93"/>
        <v>0.7558328348004445</v>
      </c>
      <c r="R950" s="31">
        <f t="shared" si="88"/>
        <v>0.98870786736056204</v>
      </c>
      <c r="S950" s="31">
        <f t="shared" si="89"/>
        <v>8.0547783626005731E-2</v>
      </c>
      <c r="T950" s="27">
        <f t="shared" si="90"/>
        <v>0.73845766036705696</v>
      </c>
      <c r="U950" s="31">
        <f t="shared" si="91"/>
        <v>-4.9320100557677495E-3</v>
      </c>
      <c r="V950" s="31">
        <f t="shared" si="92"/>
        <v>0.13167440000819847</v>
      </c>
    </row>
    <row r="951" spans="1:22" ht="11.25" customHeight="1" x14ac:dyDescent="0.2">
      <c r="A951" s="25" t="s">
        <v>3316</v>
      </c>
      <c r="B951" s="25" t="s">
        <v>3317</v>
      </c>
      <c r="C951" s="26">
        <v>3635.6</v>
      </c>
      <c r="D951" s="26">
        <v>3649.3</v>
      </c>
      <c r="E951" s="26">
        <v>3577.6</v>
      </c>
      <c r="F951" s="26">
        <v>3505.6</v>
      </c>
      <c r="G951" s="26">
        <v>3561.7</v>
      </c>
      <c r="H951" s="26">
        <v>3444.8</v>
      </c>
      <c r="I951" s="26">
        <v>3417.5</v>
      </c>
      <c r="J951" s="26">
        <v>3645.9</v>
      </c>
      <c r="K951" s="26">
        <v>3608.8</v>
      </c>
      <c r="L951" s="26">
        <v>3601.6</v>
      </c>
      <c r="M951" s="27">
        <f t="shared" si="93"/>
        <v>0.94751897898558701</v>
      </c>
      <c r="N951" s="27">
        <f t="shared" si="93"/>
        <v>0.93648096895294985</v>
      </c>
      <c r="O951" s="27">
        <f t="shared" si="93"/>
        <v>1.0190910107334525</v>
      </c>
      <c r="P951" s="27">
        <f t="shared" si="93"/>
        <v>1.0294386125057053</v>
      </c>
      <c r="Q951" s="27">
        <f t="shared" si="93"/>
        <v>1.0112025156526379</v>
      </c>
      <c r="R951" s="31">
        <f t="shared" si="88"/>
        <v>0.98874641736606661</v>
      </c>
      <c r="S951" s="31">
        <f t="shared" si="89"/>
        <v>1.9380794895219079E-2</v>
      </c>
      <c r="T951" s="27">
        <f t="shared" si="90"/>
        <v>0.57899682188764889</v>
      </c>
      <c r="U951" s="31">
        <f t="shared" si="91"/>
        <v>-4.9150771185065391E-3</v>
      </c>
      <c r="V951" s="31">
        <f t="shared" si="92"/>
        <v>0.23732382010752928</v>
      </c>
    </row>
    <row r="952" spans="1:22" ht="11.25" customHeight="1" x14ac:dyDescent="0.2">
      <c r="A952" s="25" t="s">
        <v>6420</v>
      </c>
      <c r="B952" s="25" t="s">
        <v>6421</v>
      </c>
      <c r="C952" s="26">
        <v>3676.8</v>
      </c>
      <c r="D952" s="26">
        <v>3774.8</v>
      </c>
      <c r="E952" s="26">
        <v>3656.8</v>
      </c>
      <c r="F952" s="26">
        <v>3594</v>
      </c>
      <c r="G952" s="26">
        <v>3592</v>
      </c>
      <c r="H952" s="26">
        <v>3695.7</v>
      </c>
      <c r="I952" s="26">
        <v>3689.2</v>
      </c>
      <c r="J952" s="26">
        <v>3662.8</v>
      </c>
      <c r="K952" s="26">
        <v>3497.6</v>
      </c>
      <c r="L952" s="26">
        <v>3543.9</v>
      </c>
      <c r="M952" s="27">
        <f t="shared" si="93"/>
        <v>1.0051403394255873</v>
      </c>
      <c r="N952" s="27">
        <f t="shared" si="93"/>
        <v>0.97732330189678918</v>
      </c>
      <c r="O952" s="27">
        <f t="shared" si="93"/>
        <v>1.0016407788230146</v>
      </c>
      <c r="P952" s="27">
        <f t="shared" si="93"/>
        <v>0.97317751808569841</v>
      </c>
      <c r="Q952" s="27">
        <f t="shared" si="93"/>
        <v>0.98660913140311801</v>
      </c>
      <c r="R952" s="31">
        <f t="shared" si="88"/>
        <v>0.98877821392684151</v>
      </c>
      <c r="S952" s="31">
        <f t="shared" si="89"/>
        <v>6.3736424667680909E-3</v>
      </c>
      <c r="T952" s="27">
        <f t="shared" si="90"/>
        <v>0.15366486120575512</v>
      </c>
      <c r="U952" s="31">
        <f t="shared" si="91"/>
        <v>-4.9011111019313606E-3</v>
      </c>
      <c r="V952" s="31">
        <f t="shared" si="92"/>
        <v>0.81342543197416284</v>
      </c>
    </row>
    <row r="953" spans="1:22" ht="11.25" customHeight="1" x14ac:dyDescent="0.2">
      <c r="A953" s="25" t="s">
        <v>9301</v>
      </c>
      <c r="B953" s="25" t="s">
        <v>9302</v>
      </c>
      <c r="C953" s="26">
        <v>2836.3</v>
      </c>
      <c r="D953" s="26">
        <v>2752.7</v>
      </c>
      <c r="E953" s="26">
        <v>2837.6</v>
      </c>
      <c r="F953" s="26">
        <v>2912.5</v>
      </c>
      <c r="G953" s="26">
        <v>2910.9</v>
      </c>
      <c r="H953" s="26">
        <v>2736.3</v>
      </c>
      <c r="I953" s="26">
        <v>3248.9</v>
      </c>
      <c r="J953" s="26">
        <v>2636.5</v>
      </c>
      <c r="K953" s="26">
        <v>2646.9</v>
      </c>
      <c r="L953" s="26">
        <v>2797.8</v>
      </c>
      <c r="M953" s="27">
        <f t="shared" si="93"/>
        <v>0.96474279871663793</v>
      </c>
      <c r="N953" s="27">
        <f t="shared" si="93"/>
        <v>1.1802593816979694</v>
      </c>
      <c r="O953" s="27">
        <f t="shared" si="93"/>
        <v>0.92913025091626733</v>
      </c>
      <c r="P953" s="27">
        <f t="shared" si="93"/>
        <v>0.90880686695278978</v>
      </c>
      <c r="Q953" s="27">
        <f t="shared" si="93"/>
        <v>0.96114603730804904</v>
      </c>
      <c r="R953" s="31">
        <f t="shared" si="88"/>
        <v>0.98881706711834272</v>
      </c>
      <c r="S953" s="31">
        <f t="shared" si="89"/>
        <v>4.8969155731090765E-2</v>
      </c>
      <c r="T953" s="27">
        <f t="shared" si="90"/>
        <v>0.80138298356151161</v>
      </c>
      <c r="U953" s="31">
        <f t="shared" si="91"/>
        <v>-4.8840462081816555E-3</v>
      </c>
      <c r="V953" s="31">
        <f t="shared" si="92"/>
        <v>9.6159883545192226E-2</v>
      </c>
    </row>
    <row r="954" spans="1:22" ht="11.25" customHeight="1" x14ac:dyDescent="0.2">
      <c r="A954" s="25" t="s">
        <v>4601</v>
      </c>
      <c r="B954" s="25" t="s">
        <v>4602</v>
      </c>
      <c r="C954" s="26">
        <v>794.3</v>
      </c>
      <c r="D954" s="26">
        <v>801.7</v>
      </c>
      <c r="E954" s="26">
        <v>789.6</v>
      </c>
      <c r="F954" s="26">
        <v>732.8</v>
      </c>
      <c r="G954" s="26">
        <v>807.9</v>
      </c>
      <c r="H954" s="26">
        <v>802.6</v>
      </c>
      <c r="I954" s="26">
        <v>806.3</v>
      </c>
      <c r="J954" s="26">
        <v>799.2</v>
      </c>
      <c r="K954" s="26">
        <v>720.7</v>
      </c>
      <c r="L954" s="26">
        <v>753.5</v>
      </c>
      <c r="M954" s="27">
        <f t="shared" si="93"/>
        <v>1.0104494523479794</v>
      </c>
      <c r="N954" s="27">
        <f t="shared" si="93"/>
        <v>1.0057378071597853</v>
      </c>
      <c r="O954" s="27">
        <f t="shared" si="93"/>
        <v>1.0121580547112463</v>
      </c>
      <c r="P954" s="27">
        <f t="shared" si="93"/>
        <v>0.98348799126637565</v>
      </c>
      <c r="Q954" s="27">
        <f t="shared" si="93"/>
        <v>0.93266493377893311</v>
      </c>
      <c r="R954" s="31">
        <f t="shared" si="88"/>
        <v>0.98889964785286411</v>
      </c>
      <c r="S954" s="31">
        <f t="shared" si="89"/>
        <v>1.4967465159805531E-2</v>
      </c>
      <c r="T954" s="27">
        <f t="shared" si="90"/>
        <v>0.50545832714282024</v>
      </c>
      <c r="U954" s="31">
        <f t="shared" si="91"/>
        <v>-4.8477777607710557E-3</v>
      </c>
      <c r="V954" s="31">
        <f t="shared" si="92"/>
        <v>0.29631464430237842</v>
      </c>
    </row>
    <row r="955" spans="1:22" ht="11.25" customHeight="1" x14ac:dyDescent="0.2">
      <c r="A955" s="25" t="s">
        <v>9134</v>
      </c>
      <c r="B955" s="25" t="s">
        <v>9135</v>
      </c>
      <c r="C955" s="26">
        <v>27438.6</v>
      </c>
      <c r="D955" s="26">
        <v>26594.400000000001</v>
      </c>
      <c r="E955" s="26">
        <v>28253.5</v>
      </c>
      <c r="F955" s="26">
        <v>26351</v>
      </c>
      <c r="G955" s="26">
        <v>27476.5</v>
      </c>
      <c r="H955" s="26">
        <v>26099.3</v>
      </c>
      <c r="I955" s="26">
        <v>26455.200000000001</v>
      </c>
      <c r="J955" s="26">
        <v>27729.5</v>
      </c>
      <c r="K955" s="26">
        <v>27236.9</v>
      </c>
      <c r="L955" s="26">
        <v>27022.9</v>
      </c>
      <c r="M955" s="27">
        <f t="shared" si="93"/>
        <v>0.95118920061519174</v>
      </c>
      <c r="N955" s="27">
        <f t="shared" si="93"/>
        <v>0.99476581535962461</v>
      </c>
      <c r="O955" s="27">
        <f t="shared" si="93"/>
        <v>0.98145362521457513</v>
      </c>
      <c r="P955" s="27">
        <f t="shared" si="93"/>
        <v>1.0336192174870025</v>
      </c>
      <c r="Q955" s="27">
        <f t="shared" si="93"/>
        <v>0.98349134715120201</v>
      </c>
      <c r="R955" s="31">
        <f t="shared" si="88"/>
        <v>0.9889038411655191</v>
      </c>
      <c r="S955" s="31">
        <f t="shared" si="89"/>
        <v>1.3306056031062228E-2</v>
      </c>
      <c r="T955" s="27">
        <f t="shared" si="90"/>
        <v>0.43170040396375486</v>
      </c>
      <c r="U955" s="31">
        <f t="shared" si="91"/>
        <v>-4.8459361900011835E-3</v>
      </c>
      <c r="V955" s="31">
        <f t="shared" si="92"/>
        <v>0.36481754495237834</v>
      </c>
    </row>
    <row r="956" spans="1:22" ht="11.25" customHeight="1" x14ac:dyDescent="0.2">
      <c r="A956" s="25" t="s">
        <v>10617</v>
      </c>
      <c r="B956" s="25" t="s">
        <v>10618</v>
      </c>
      <c r="C956" s="26">
        <v>6313.5</v>
      </c>
      <c r="D956" s="26">
        <v>6094.9</v>
      </c>
      <c r="E956" s="26">
        <v>6264.7</v>
      </c>
      <c r="F956" s="26">
        <v>6422.7</v>
      </c>
      <c r="G956" s="26">
        <v>6068.7</v>
      </c>
      <c r="H956" s="26">
        <v>6177.9</v>
      </c>
      <c r="I956" s="26">
        <v>5644</v>
      </c>
      <c r="J956" s="26">
        <v>6334.1</v>
      </c>
      <c r="K956" s="26">
        <v>6508.1</v>
      </c>
      <c r="L956" s="26">
        <v>6165.1</v>
      </c>
      <c r="M956" s="27">
        <f t="shared" si="93"/>
        <v>0.97852221430268471</v>
      </c>
      <c r="N956" s="27">
        <f t="shared" si="93"/>
        <v>0.92602011517826388</v>
      </c>
      <c r="O956" s="27">
        <f t="shared" si="93"/>
        <v>1.0110779446741265</v>
      </c>
      <c r="P956" s="27">
        <f t="shared" si="93"/>
        <v>1.0132965886620893</v>
      </c>
      <c r="Q956" s="27">
        <f t="shared" si="93"/>
        <v>1.0158847858684728</v>
      </c>
      <c r="R956" s="31">
        <f t="shared" si="88"/>
        <v>0.98896032973712733</v>
      </c>
      <c r="S956" s="31">
        <f t="shared" si="89"/>
        <v>1.7141752520485495E-2</v>
      </c>
      <c r="T956" s="27">
        <f t="shared" si="90"/>
        <v>0.55787385531703104</v>
      </c>
      <c r="U956" s="31">
        <f t="shared" si="91"/>
        <v>-4.8211289506491263E-3</v>
      </c>
      <c r="V956" s="31">
        <f t="shared" si="92"/>
        <v>0.25346399126502739</v>
      </c>
    </row>
    <row r="957" spans="1:22" ht="11.25" customHeight="1" x14ac:dyDescent="0.2">
      <c r="A957" s="25" t="s">
        <v>2734</v>
      </c>
      <c r="B957" s="25" t="s">
        <v>2735</v>
      </c>
      <c r="C957" s="26">
        <v>2766.3</v>
      </c>
      <c r="D957" s="26">
        <v>2959.7</v>
      </c>
      <c r="E957" s="26">
        <v>3310.6</v>
      </c>
      <c r="F957" s="26">
        <v>2648.4</v>
      </c>
      <c r="G957" s="26">
        <v>3394.5</v>
      </c>
      <c r="H957" s="26">
        <v>2925</v>
      </c>
      <c r="I957" s="26">
        <v>3240.6</v>
      </c>
      <c r="J957" s="26">
        <v>3075</v>
      </c>
      <c r="K957" s="26">
        <v>2855.8</v>
      </c>
      <c r="L957" s="26">
        <v>2666.1</v>
      </c>
      <c r="M957" s="27">
        <f t="shared" si="93"/>
        <v>1.0573690489100964</v>
      </c>
      <c r="N957" s="27">
        <f t="shared" si="93"/>
        <v>1.0949082677298376</v>
      </c>
      <c r="O957" s="27">
        <f t="shared" si="93"/>
        <v>0.92883465232888296</v>
      </c>
      <c r="P957" s="27">
        <f t="shared" si="93"/>
        <v>1.07831143331823</v>
      </c>
      <c r="Q957" s="27">
        <f t="shared" si="93"/>
        <v>0.78541758727353073</v>
      </c>
      <c r="R957" s="31">
        <f t="shared" si="88"/>
        <v>0.98896819791211554</v>
      </c>
      <c r="S957" s="31">
        <f t="shared" si="89"/>
        <v>5.8708211912310557E-2</v>
      </c>
      <c r="T957" s="27">
        <f t="shared" si="90"/>
        <v>0.7539213451209108</v>
      </c>
      <c r="U957" s="31">
        <f t="shared" si="91"/>
        <v>-4.8176737145955674E-3</v>
      </c>
      <c r="V957" s="31">
        <f t="shared" si="92"/>
        <v>0.12267396071084398</v>
      </c>
    </row>
    <row r="958" spans="1:22" ht="11.25" customHeight="1" x14ac:dyDescent="0.2">
      <c r="A958" s="25" t="s">
        <v>9985</v>
      </c>
      <c r="B958" s="25" t="s">
        <v>9986</v>
      </c>
      <c r="C958" s="26">
        <v>270</v>
      </c>
      <c r="D958" s="26">
        <v>311.89999999999998</v>
      </c>
      <c r="E958" s="26">
        <v>205.4</v>
      </c>
      <c r="F958" s="26">
        <v>313.7</v>
      </c>
      <c r="G958" s="26">
        <v>208.6</v>
      </c>
      <c r="H958" s="26">
        <v>235.9</v>
      </c>
      <c r="I958" s="26">
        <v>229.5</v>
      </c>
      <c r="J958" s="26">
        <v>262.89999999999998</v>
      </c>
      <c r="K958" s="26">
        <v>255.8</v>
      </c>
      <c r="L958" s="26">
        <v>258.8</v>
      </c>
      <c r="M958" s="27">
        <f t="shared" si="93"/>
        <v>0.87370370370370376</v>
      </c>
      <c r="N958" s="27">
        <f t="shared" si="93"/>
        <v>0.73581276050016031</v>
      </c>
      <c r="O958" s="27">
        <f t="shared" si="93"/>
        <v>1.2799415774099316</v>
      </c>
      <c r="P958" s="27">
        <f t="shared" si="93"/>
        <v>0.8154287535862289</v>
      </c>
      <c r="Q958" s="27">
        <f t="shared" si="93"/>
        <v>1.2406519654841803</v>
      </c>
      <c r="R958" s="31">
        <f t="shared" si="88"/>
        <v>0.98910775213684088</v>
      </c>
      <c r="S958" s="31">
        <f t="shared" si="89"/>
        <v>0.11302646745608724</v>
      </c>
      <c r="T958" s="27">
        <f t="shared" si="90"/>
        <v>0.66406709331938196</v>
      </c>
      <c r="U958" s="31">
        <f t="shared" si="91"/>
        <v>-4.7563943387216989E-3</v>
      </c>
      <c r="V958" s="31">
        <f t="shared" si="92"/>
        <v>0.17778803992964221</v>
      </c>
    </row>
    <row r="959" spans="1:22" ht="11.25" customHeight="1" x14ac:dyDescent="0.2">
      <c r="A959" s="25" t="s">
        <v>7983</v>
      </c>
      <c r="B959" s="25" t="s">
        <v>7984</v>
      </c>
      <c r="C959" s="26">
        <v>387.2</v>
      </c>
      <c r="D959" s="26">
        <v>396</v>
      </c>
      <c r="E959" s="26">
        <v>376.9</v>
      </c>
      <c r="F959" s="26">
        <v>378.1</v>
      </c>
      <c r="G959" s="26">
        <v>361.2</v>
      </c>
      <c r="H959" s="26">
        <v>369.6</v>
      </c>
      <c r="I959" s="26">
        <v>386.9</v>
      </c>
      <c r="J959" s="26">
        <v>392.9</v>
      </c>
      <c r="K959" s="26">
        <v>350.3</v>
      </c>
      <c r="L959" s="26">
        <v>377.5</v>
      </c>
      <c r="M959" s="27">
        <f t="shared" si="93"/>
        <v>0.95454545454545459</v>
      </c>
      <c r="N959" s="27">
        <f t="shared" si="93"/>
        <v>0.97702020202020201</v>
      </c>
      <c r="O959" s="27">
        <f t="shared" si="93"/>
        <v>1.0424515786680817</v>
      </c>
      <c r="P959" s="27">
        <f t="shared" si="93"/>
        <v>0.926474477651415</v>
      </c>
      <c r="Q959" s="27">
        <f t="shared" si="93"/>
        <v>1.0451273532668881</v>
      </c>
      <c r="R959" s="31">
        <f t="shared" si="88"/>
        <v>0.98912381323040821</v>
      </c>
      <c r="S959" s="31">
        <f t="shared" si="89"/>
        <v>2.3714285362788787E-2</v>
      </c>
      <c r="T959" s="27">
        <f t="shared" si="90"/>
        <v>0.64449348719649058</v>
      </c>
      <c r="U959" s="31">
        <f t="shared" si="91"/>
        <v>-4.7493423389134938E-3</v>
      </c>
      <c r="V959" s="31">
        <f t="shared" si="92"/>
        <v>0.19078146696677228</v>
      </c>
    </row>
    <row r="960" spans="1:22" ht="11.25" customHeight="1" x14ac:dyDescent="0.2">
      <c r="A960" s="25" t="s">
        <v>11679</v>
      </c>
      <c r="B960" s="25" t="s">
        <v>11680</v>
      </c>
      <c r="C960" s="26">
        <v>241.8</v>
      </c>
      <c r="D960" s="26">
        <v>241.6</v>
      </c>
      <c r="E960" s="26">
        <v>278.7</v>
      </c>
      <c r="F960" s="26">
        <v>242.8</v>
      </c>
      <c r="G960" s="26">
        <v>275.3</v>
      </c>
      <c r="H960" s="26">
        <v>247.1</v>
      </c>
      <c r="I960" s="26">
        <v>252.7</v>
      </c>
      <c r="J960" s="26">
        <v>240.9</v>
      </c>
      <c r="K960" s="26">
        <v>272.60000000000002</v>
      </c>
      <c r="L960" s="26">
        <v>245.3</v>
      </c>
      <c r="M960" s="27">
        <f t="shared" si="93"/>
        <v>1.0219189412737799</v>
      </c>
      <c r="N960" s="27">
        <f t="shared" si="93"/>
        <v>1.0459437086092715</v>
      </c>
      <c r="O960" s="27">
        <f t="shared" si="93"/>
        <v>0.86437029063509152</v>
      </c>
      <c r="P960" s="27">
        <f t="shared" si="93"/>
        <v>1.1227347611202636</v>
      </c>
      <c r="Q960" s="27">
        <f t="shared" si="93"/>
        <v>0.89102796948783147</v>
      </c>
      <c r="R960" s="31">
        <f t="shared" si="88"/>
        <v>0.98919913422524763</v>
      </c>
      <c r="S960" s="31">
        <f t="shared" si="89"/>
        <v>4.8652910459456938E-2</v>
      </c>
      <c r="T960" s="27">
        <f t="shared" si="90"/>
        <v>0.75263789584005036</v>
      </c>
      <c r="U960" s="31">
        <f t="shared" si="91"/>
        <v>-4.7162724172527242E-3</v>
      </c>
      <c r="V960" s="31">
        <f t="shared" si="92"/>
        <v>0.12341391843725559</v>
      </c>
    </row>
    <row r="961" spans="1:22" ht="11.25" customHeight="1" x14ac:dyDescent="0.2">
      <c r="A961" s="25" t="s">
        <v>4496</v>
      </c>
      <c r="B961" s="25" t="s">
        <v>4497</v>
      </c>
      <c r="C961" s="26">
        <v>47411.199999999997</v>
      </c>
      <c r="D961" s="26">
        <v>47607.9</v>
      </c>
      <c r="E961" s="26">
        <v>45514.2</v>
      </c>
      <c r="F961" s="26">
        <v>49065.1</v>
      </c>
      <c r="G961" s="26">
        <v>46478</v>
      </c>
      <c r="H961" s="26">
        <v>43798</v>
      </c>
      <c r="I961" s="26">
        <v>49475.5</v>
      </c>
      <c r="J961" s="26">
        <v>46357.2</v>
      </c>
      <c r="K961" s="26">
        <v>45593.4</v>
      </c>
      <c r="L961" s="26">
        <v>48122.5</v>
      </c>
      <c r="M961" s="27">
        <f t="shared" si="93"/>
        <v>0.92379015928725705</v>
      </c>
      <c r="N961" s="27">
        <f t="shared" si="93"/>
        <v>1.0392287834582075</v>
      </c>
      <c r="O961" s="27">
        <f t="shared" si="93"/>
        <v>1.018521692131247</v>
      </c>
      <c r="P961" s="27">
        <f t="shared" si="93"/>
        <v>0.92924298533988525</v>
      </c>
      <c r="Q961" s="27">
        <f t="shared" si="93"/>
        <v>1.0353823314256207</v>
      </c>
      <c r="R961" s="31">
        <f t="shared" si="88"/>
        <v>0.98923319032844348</v>
      </c>
      <c r="S961" s="31">
        <f t="shared" si="89"/>
        <v>2.5854142705458084E-2</v>
      </c>
      <c r="T961" s="27">
        <f t="shared" si="90"/>
        <v>0.68136350637809695</v>
      </c>
      <c r="U961" s="31">
        <f t="shared" si="91"/>
        <v>-4.7013208037848435E-3</v>
      </c>
      <c r="V961" s="31">
        <f t="shared" si="92"/>
        <v>0.16662113082543933</v>
      </c>
    </row>
    <row r="962" spans="1:22" ht="11.25" customHeight="1" x14ac:dyDescent="0.2">
      <c r="A962" s="25" t="s">
        <v>10144</v>
      </c>
      <c r="B962" s="25" t="s">
        <v>10145</v>
      </c>
      <c r="C962" s="26">
        <v>257.7</v>
      </c>
      <c r="D962" s="26">
        <v>246.4</v>
      </c>
      <c r="E962" s="26">
        <v>250.7</v>
      </c>
      <c r="F962" s="26">
        <v>235.3</v>
      </c>
      <c r="G962" s="26">
        <v>239.8</v>
      </c>
      <c r="H962" s="26">
        <v>223</v>
      </c>
      <c r="I962" s="26">
        <v>252</v>
      </c>
      <c r="J962" s="26">
        <v>263.2</v>
      </c>
      <c r="K962" s="26">
        <v>224.9</v>
      </c>
      <c r="L962" s="26">
        <v>252.4</v>
      </c>
      <c r="M962" s="27">
        <f t="shared" si="93"/>
        <v>0.86534730306558016</v>
      </c>
      <c r="N962" s="27">
        <f t="shared" si="93"/>
        <v>1.0227272727272727</v>
      </c>
      <c r="O962" s="27">
        <f t="shared" si="93"/>
        <v>1.0498603909054647</v>
      </c>
      <c r="P962" s="27">
        <f t="shared" si="93"/>
        <v>0.95580110497237569</v>
      </c>
      <c r="Q962" s="27">
        <f t="shared" si="93"/>
        <v>1.0525437864887406</v>
      </c>
      <c r="R962" s="31">
        <f t="shared" si="88"/>
        <v>0.98925597163188672</v>
      </c>
      <c r="S962" s="31">
        <f t="shared" si="89"/>
        <v>3.5546559180138305E-2</v>
      </c>
      <c r="T962" s="27">
        <f t="shared" si="90"/>
        <v>0.76478747542608094</v>
      </c>
      <c r="U962" s="31">
        <f t="shared" si="91"/>
        <v>-4.6913194405561482E-3</v>
      </c>
      <c r="V962" s="31">
        <f t="shared" si="92"/>
        <v>0.1164592329153767</v>
      </c>
    </row>
    <row r="963" spans="1:22" ht="11.25" customHeight="1" x14ac:dyDescent="0.2">
      <c r="A963" s="25" t="s">
        <v>2732</v>
      </c>
      <c r="B963" s="25" t="s">
        <v>2733</v>
      </c>
      <c r="C963" s="26">
        <v>4367.5</v>
      </c>
      <c r="D963" s="26">
        <v>4399.3</v>
      </c>
      <c r="E963" s="26">
        <v>5224.7</v>
      </c>
      <c r="F963" s="26">
        <v>4176.2</v>
      </c>
      <c r="G963" s="26">
        <v>5360.5</v>
      </c>
      <c r="H963" s="26">
        <v>4534.7</v>
      </c>
      <c r="I963" s="26">
        <v>4996.3999999999996</v>
      </c>
      <c r="J963" s="26">
        <v>4715.8999999999996</v>
      </c>
      <c r="K963" s="26">
        <v>4494.3</v>
      </c>
      <c r="L963" s="26">
        <v>4254.8999999999996</v>
      </c>
      <c r="M963" s="27">
        <f t="shared" si="93"/>
        <v>1.0382827704636519</v>
      </c>
      <c r="N963" s="27">
        <f t="shared" si="93"/>
        <v>1.1357261382492667</v>
      </c>
      <c r="O963" s="27">
        <f t="shared" si="93"/>
        <v>0.90261641816755023</v>
      </c>
      <c r="P963" s="27">
        <f t="shared" si="93"/>
        <v>1.0761697236722381</v>
      </c>
      <c r="Q963" s="27">
        <f t="shared" si="93"/>
        <v>0.7937505829680066</v>
      </c>
      <c r="R963" s="31">
        <f t="shared" si="88"/>
        <v>0.98930912670414273</v>
      </c>
      <c r="S963" s="31">
        <f t="shared" si="89"/>
        <v>6.2104706786261753E-2</v>
      </c>
      <c r="T963" s="27">
        <f t="shared" si="90"/>
        <v>0.74797685637013189</v>
      </c>
      <c r="U963" s="31">
        <f t="shared" si="91"/>
        <v>-4.6679843937680286E-3</v>
      </c>
      <c r="V963" s="31">
        <f t="shared" si="92"/>
        <v>0.12611183971072695</v>
      </c>
    </row>
    <row r="964" spans="1:22" ht="11.25" customHeight="1" x14ac:dyDescent="0.2">
      <c r="A964" s="25" t="s">
        <v>2465</v>
      </c>
      <c r="B964" s="25" t="s">
        <v>2466</v>
      </c>
      <c r="C964" s="26">
        <v>1889.3</v>
      </c>
      <c r="D964" s="26">
        <v>1967</v>
      </c>
      <c r="E964" s="26">
        <v>2316.9</v>
      </c>
      <c r="F964" s="26">
        <v>1716.7</v>
      </c>
      <c r="G964" s="26">
        <v>2414.3000000000002</v>
      </c>
      <c r="H964" s="26">
        <v>1867.7</v>
      </c>
      <c r="I964" s="26">
        <v>2270.6999999999998</v>
      </c>
      <c r="J964" s="26">
        <v>2091.9</v>
      </c>
      <c r="K964" s="26">
        <v>1964.7</v>
      </c>
      <c r="L964" s="26">
        <v>1825.9</v>
      </c>
      <c r="M964" s="27">
        <f t="shared" si="93"/>
        <v>0.9885671941989097</v>
      </c>
      <c r="N964" s="27">
        <f t="shared" si="93"/>
        <v>1.154397559735638</v>
      </c>
      <c r="O964" s="27">
        <f t="shared" si="93"/>
        <v>0.90288747895895383</v>
      </c>
      <c r="P964" s="27">
        <f t="shared" si="93"/>
        <v>1.1444632143065183</v>
      </c>
      <c r="Q964" s="27">
        <f t="shared" si="93"/>
        <v>0.75628546576647471</v>
      </c>
      <c r="R964" s="31">
        <f t="shared" si="88"/>
        <v>0.9893201825932989</v>
      </c>
      <c r="S964" s="31">
        <f t="shared" si="89"/>
        <v>7.5198490420016237E-2</v>
      </c>
      <c r="T964" s="27">
        <f t="shared" si="90"/>
        <v>0.74647418071265759</v>
      </c>
      <c r="U964" s="31">
        <f t="shared" si="91"/>
        <v>-4.6631310221632019E-3</v>
      </c>
      <c r="V964" s="31">
        <f t="shared" si="92"/>
        <v>0.12698520919540546</v>
      </c>
    </row>
    <row r="965" spans="1:22" ht="11.25" customHeight="1" x14ac:dyDescent="0.2">
      <c r="A965" s="25" t="s">
        <v>9583</v>
      </c>
      <c r="B965" s="25" t="s">
        <v>9584</v>
      </c>
      <c r="C965" s="26">
        <v>2159.4</v>
      </c>
      <c r="D965" s="26">
        <v>2174.8000000000002</v>
      </c>
      <c r="E965" s="26">
        <v>2140.1</v>
      </c>
      <c r="F965" s="26">
        <v>2152.3000000000002</v>
      </c>
      <c r="G965" s="26">
        <v>2082.1999999999998</v>
      </c>
      <c r="H965" s="26">
        <v>2228.4</v>
      </c>
      <c r="I965" s="26">
        <v>2254.4</v>
      </c>
      <c r="J965" s="26">
        <v>2117.5</v>
      </c>
      <c r="K965" s="26">
        <v>1989.5</v>
      </c>
      <c r="L965" s="26">
        <v>2008</v>
      </c>
      <c r="M965" s="27">
        <f t="shared" si="93"/>
        <v>1.0319533203667686</v>
      </c>
      <c r="N965" s="27">
        <f t="shared" si="93"/>
        <v>1.0366010667647598</v>
      </c>
      <c r="O965" s="27">
        <f t="shared" si="93"/>
        <v>0.98943974580627081</v>
      </c>
      <c r="P965" s="27">
        <f t="shared" si="93"/>
        <v>0.92435998699066102</v>
      </c>
      <c r="Q965" s="27">
        <f t="shared" si="93"/>
        <v>0.96436461435020659</v>
      </c>
      <c r="R965" s="31">
        <f t="shared" si="88"/>
        <v>0.98934374685573334</v>
      </c>
      <c r="S965" s="31">
        <f t="shared" si="89"/>
        <v>2.1089909154030202E-2</v>
      </c>
      <c r="T965" s="27">
        <f t="shared" si="90"/>
        <v>0.65018151593304596</v>
      </c>
      <c r="U965" s="31">
        <f t="shared" si="91"/>
        <v>-4.6527868409269972E-3</v>
      </c>
      <c r="V965" s="31">
        <f t="shared" si="92"/>
        <v>0.18696538126005183</v>
      </c>
    </row>
    <row r="966" spans="1:22" ht="11.25" customHeight="1" x14ac:dyDescent="0.2">
      <c r="A966" s="25" t="s">
        <v>10965</v>
      </c>
      <c r="B966" s="25" t="s">
        <v>10966</v>
      </c>
      <c r="C966" s="26">
        <v>1550.2</v>
      </c>
      <c r="D966" s="26">
        <v>1595.3</v>
      </c>
      <c r="E966" s="26">
        <v>1618.1</v>
      </c>
      <c r="F966" s="26">
        <v>1599.7</v>
      </c>
      <c r="G966" s="26">
        <v>1427.3</v>
      </c>
      <c r="H966" s="26">
        <v>1614.1</v>
      </c>
      <c r="I966" s="26">
        <v>1754.9</v>
      </c>
      <c r="J966" s="26">
        <v>1530.1</v>
      </c>
      <c r="K966" s="26">
        <v>1380.3</v>
      </c>
      <c r="L966" s="26">
        <v>1423.3</v>
      </c>
      <c r="M966" s="27">
        <f t="shared" si="93"/>
        <v>1.041220487679009</v>
      </c>
      <c r="N966" s="27">
        <f t="shared" si="93"/>
        <v>1.1000438788942519</v>
      </c>
      <c r="O966" s="27">
        <f t="shared" si="93"/>
        <v>0.94561522773623385</v>
      </c>
      <c r="P966" s="27">
        <f t="shared" si="93"/>
        <v>0.8628492842407951</v>
      </c>
      <c r="Q966" s="27">
        <f t="shared" si="93"/>
        <v>0.99719750578014432</v>
      </c>
      <c r="R966" s="31">
        <f t="shared" ref="R966:R1029" si="94">AVERAGE(M966:Q966)</f>
        <v>0.9893852768660869</v>
      </c>
      <c r="S966" s="31">
        <f t="shared" ref="S966:S1029" si="95">STDEV(M966:Q966)/SQRT(5)</f>
        <v>4.057118486928326E-2</v>
      </c>
      <c r="T966" s="27">
        <f t="shared" ref="T966:T1029" si="96">TTEST(C966:G966,H966:L966,2,1)</f>
        <v>0.79950252902503227</v>
      </c>
      <c r="U966" s="31">
        <f t="shared" ref="U966:U1029" si="97">LOG10(R966)</f>
        <v>-4.6345567001483869E-3</v>
      </c>
      <c r="V966" s="31">
        <f t="shared" ref="V966:V1029" si="98">-LOG(T966)</f>
        <v>9.7180158134283143E-2</v>
      </c>
    </row>
    <row r="967" spans="1:22" ht="11.25" customHeight="1" x14ac:dyDescent="0.2">
      <c r="A967" s="25" t="s">
        <v>6088</v>
      </c>
      <c r="B967" s="25" t="s">
        <v>6089</v>
      </c>
      <c r="C967" s="26">
        <v>2657.1</v>
      </c>
      <c r="D967" s="26">
        <v>2697.4</v>
      </c>
      <c r="E967" s="26">
        <v>2490.1</v>
      </c>
      <c r="F967" s="26">
        <v>2812.4</v>
      </c>
      <c r="G967" s="26">
        <v>2558.9</v>
      </c>
      <c r="H967" s="26">
        <v>2806.8</v>
      </c>
      <c r="I967" s="26">
        <v>2831.5</v>
      </c>
      <c r="J967" s="26">
        <v>2583.3000000000002</v>
      </c>
      <c r="K967" s="26">
        <v>2334</v>
      </c>
      <c r="L967" s="26">
        <v>2491.6</v>
      </c>
      <c r="M967" s="27">
        <f t="shared" si="93"/>
        <v>1.0563396183809417</v>
      </c>
      <c r="N967" s="27">
        <f t="shared" si="93"/>
        <v>1.0497145399273373</v>
      </c>
      <c r="O967" s="27">
        <f t="shared" si="93"/>
        <v>1.037428215734308</v>
      </c>
      <c r="P967" s="27">
        <f t="shared" si="93"/>
        <v>0.82989617408618965</v>
      </c>
      <c r="Q967" s="27">
        <f t="shared" si="93"/>
        <v>0.9736996365625854</v>
      </c>
      <c r="R967" s="31">
        <f t="shared" si="94"/>
        <v>0.98941563693827239</v>
      </c>
      <c r="S967" s="31">
        <f t="shared" si="95"/>
        <v>4.2493197345513163E-2</v>
      </c>
      <c r="T967" s="27">
        <f t="shared" si="96"/>
        <v>0.78850288271000191</v>
      </c>
      <c r="U967" s="31">
        <f t="shared" si="97"/>
        <v>-4.6212302338733873E-3</v>
      </c>
      <c r="V967" s="31">
        <f t="shared" si="98"/>
        <v>0.10319671458268995</v>
      </c>
    </row>
    <row r="968" spans="1:22" ht="11.25" customHeight="1" x14ac:dyDescent="0.2">
      <c r="A968" s="25" t="s">
        <v>7224</v>
      </c>
      <c r="B968" s="25" t="s">
        <v>7225</v>
      </c>
      <c r="C968" s="26">
        <v>3361.2</v>
      </c>
      <c r="D968" s="26">
        <v>3505.5</v>
      </c>
      <c r="E968" s="26">
        <v>3012.3</v>
      </c>
      <c r="F968" s="26">
        <v>3314</v>
      </c>
      <c r="G968" s="26">
        <v>3146.1</v>
      </c>
      <c r="H968" s="26">
        <v>3207.4</v>
      </c>
      <c r="I968" s="26">
        <v>3167.7</v>
      </c>
      <c r="J968" s="26">
        <v>3433.7</v>
      </c>
      <c r="K968" s="26">
        <v>3075.2</v>
      </c>
      <c r="L968" s="26">
        <v>3213.4</v>
      </c>
      <c r="M968" s="27">
        <f t="shared" si="93"/>
        <v>0.95424253242889456</v>
      </c>
      <c r="N968" s="27">
        <f t="shared" si="93"/>
        <v>0.9036371416345742</v>
      </c>
      <c r="O968" s="27">
        <f t="shared" si="93"/>
        <v>1.1398931049364271</v>
      </c>
      <c r="P968" s="27">
        <f t="shared" si="93"/>
        <v>0.92794206397103196</v>
      </c>
      <c r="Q968" s="27">
        <f t="shared" si="93"/>
        <v>1.0213915641587998</v>
      </c>
      <c r="R968" s="31">
        <f t="shared" si="94"/>
        <v>0.98942128142594554</v>
      </c>
      <c r="S968" s="31">
        <f t="shared" si="95"/>
        <v>4.2449985776322571E-2</v>
      </c>
      <c r="T968" s="27">
        <f t="shared" si="96"/>
        <v>0.73862677160010604</v>
      </c>
      <c r="U968" s="31">
        <f t="shared" si="97"/>
        <v>-4.6187526473407351E-3</v>
      </c>
      <c r="V968" s="31">
        <f t="shared" si="98"/>
        <v>0.13157495535348207</v>
      </c>
    </row>
    <row r="969" spans="1:22" ht="11.25" customHeight="1" x14ac:dyDescent="0.2">
      <c r="A969" s="25" t="s">
        <v>6424</v>
      </c>
      <c r="B969" s="25" t="s">
        <v>6425</v>
      </c>
      <c r="C969" s="26">
        <v>567.5</v>
      </c>
      <c r="D969" s="26">
        <v>541</v>
      </c>
      <c r="E969" s="26">
        <v>515.6</v>
      </c>
      <c r="F969" s="26">
        <v>556.6</v>
      </c>
      <c r="G969" s="26">
        <v>620.29999999999995</v>
      </c>
      <c r="H969" s="26">
        <v>541.6</v>
      </c>
      <c r="I969" s="26">
        <v>615.20000000000005</v>
      </c>
      <c r="J969" s="26">
        <v>541.79999999999995</v>
      </c>
      <c r="K969" s="26">
        <v>594</v>
      </c>
      <c r="L969" s="26">
        <v>457.6</v>
      </c>
      <c r="M969" s="27">
        <f t="shared" si="93"/>
        <v>0.95436123348017621</v>
      </c>
      <c r="N969" s="27">
        <f t="shared" si="93"/>
        <v>1.1371534195933457</v>
      </c>
      <c r="O969" s="27">
        <f t="shared" si="93"/>
        <v>1.0508145849495731</v>
      </c>
      <c r="P969" s="27">
        <f t="shared" si="93"/>
        <v>1.0671936758893281</v>
      </c>
      <c r="Q969" s="27">
        <f t="shared" si="93"/>
        <v>0.73770756085764966</v>
      </c>
      <c r="R969" s="31">
        <f t="shared" si="94"/>
        <v>0.98944609495401448</v>
      </c>
      <c r="S969" s="31">
        <f t="shared" si="95"/>
        <v>6.9365506093217344E-2</v>
      </c>
      <c r="T969" s="27">
        <f t="shared" si="96"/>
        <v>0.81805393813828364</v>
      </c>
      <c r="U969" s="31">
        <f t="shared" si="97"/>
        <v>-4.607861186451458E-3</v>
      </c>
      <c r="V969" s="31">
        <f t="shared" si="98"/>
        <v>8.7218060309676479E-2</v>
      </c>
    </row>
    <row r="970" spans="1:22" ht="11.25" customHeight="1" x14ac:dyDescent="0.2">
      <c r="A970" s="25" t="s">
        <v>10995</v>
      </c>
      <c r="B970" s="25" t="s">
        <v>10996</v>
      </c>
      <c r="C970" s="26">
        <v>6369.6</v>
      </c>
      <c r="D970" s="26">
        <v>6310.4</v>
      </c>
      <c r="E970" s="26">
        <v>6483.2</v>
      </c>
      <c r="F970" s="26">
        <v>6373.5</v>
      </c>
      <c r="G970" s="26">
        <v>6437.7</v>
      </c>
      <c r="H970" s="26">
        <v>6367.6</v>
      </c>
      <c r="I970" s="26">
        <v>6671.6</v>
      </c>
      <c r="J970" s="26">
        <v>6138.4</v>
      </c>
      <c r="K970" s="26">
        <v>6063.2</v>
      </c>
      <c r="L970" s="26">
        <v>6388.7</v>
      </c>
      <c r="M970" s="27">
        <f t="shared" si="93"/>
        <v>0.99968600854056766</v>
      </c>
      <c r="N970" s="27">
        <f t="shared" si="93"/>
        <v>1.0572388438133875</v>
      </c>
      <c r="O970" s="27">
        <f t="shared" si="93"/>
        <v>0.94681638696939785</v>
      </c>
      <c r="P970" s="27">
        <f t="shared" si="93"/>
        <v>0.95131403467482545</v>
      </c>
      <c r="Q970" s="27">
        <f t="shared" si="93"/>
        <v>0.99238858598567814</v>
      </c>
      <c r="R970" s="31">
        <f t="shared" si="94"/>
        <v>0.98948877199677132</v>
      </c>
      <c r="S970" s="31">
        <f t="shared" si="95"/>
        <v>1.9975870192536067E-2</v>
      </c>
      <c r="T970" s="27">
        <f t="shared" si="96"/>
        <v>0.61675854747166747</v>
      </c>
      <c r="U970" s="31">
        <f t="shared" si="97"/>
        <v>-4.5891294894303443E-3</v>
      </c>
      <c r="V970" s="31">
        <f t="shared" si="98"/>
        <v>0.20988482303959366</v>
      </c>
    </row>
    <row r="971" spans="1:22" ht="11.25" customHeight="1" x14ac:dyDescent="0.2">
      <c r="A971" s="25" t="s">
        <v>973</v>
      </c>
      <c r="B971" s="25" t="s">
        <v>974</v>
      </c>
      <c r="C971" s="26">
        <v>1135.5999999999999</v>
      </c>
      <c r="D971" s="26">
        <v>1109.0999999999999</v>
      </c>
      <c r="E971" s="26">
        <v>1090.7</v>
      </c>
      <c r="F971" s="26">
        <v>1076.7</v>
      </c>
      <c r="G971" s="26">
        <v>1125.2</v>
      </c>
      <c r="H971" s="26">
        <v>1077.5</v>
      </c>
      <c r="I971" s="26">
        <v>1032.9000000000001</v>
      </c>
      <c r="J971" s="26">
        <v>1118.0999999999999</v>
      </c>
      <c r="K971" s="26">
        <v>1108.5</v>
      </c>
      <c r="L971" s="26">
        <v>1139.7</v>
      </c>
      <c r="M971" s="27">
        <f t="shared" si="93"/>
        <v>0.94883761887988738</v>
      </c>
      <c r="N971" s="27">
        <f t="shared" si="93"/>
        <v>0.93129564511766316</v>
      </c>
      <c r="O971" s="27">
        <f t="shared" si="93"/>
        <v>1.0251214816173098</v>
      </c>
      <c r="P971" s="27">
        <f t="shared" si="93"/>
        <v>1.0295346893285038</v>
      </c>
      <c r="Q971" s="27">
        <f t="shared" si="93"/>
        <v>1.0128865979381443</v>
      </c>
      <c r="R971" s="31">
        <f t="shared" si="94"/>
        <v>0.98953520657630167</v>
      </c>
      <c r="S971" s="31">
        <f t="shared" si="95"/>
        <v>2.0566683292978713E-2</v>
      </c>
      <c r="T971" s="27">
        <f t="shared" si="96"/>
        <v>0.62353960726074387</v>
      </c>
      <c r="U971" s="31">
        <f t="shared" si="97"/>
        <v>-4.5687494618191875E-3</v>
      </c>
      <c r="V971" s="31">
        <f t="shared" si="98"/>
        <v>0.20513595490642997</v>
      </c>
    </row>
    <row r="972" spans="1:22" ht="11.25" customHeight="1" x14ac:dyDescent="0.2">
      <c r="A972" s="25" t="s">
        <v>11324</v>
      </c>
      <c r="B972" s="25" t="s">
        <v>11325</v>
      </c>
      <c r="C972" s="26">
        <v>765.3</v>
      </c>
      <c r="D972" s="26">
        <v>771.8</v>
      </c>
      <c r="E972" s="26">
        <v>647.29999999999995</v>
      </c>
      <c r="F972" s="26">
        <v>662.6</v>
      </c>
      <c r="G972" s="26">
        <v>668.8</v>
      </c>
      <c r="H972" s="26">
        <v>692.7</v>
      </c>
      <c r="I972" s="26">
        <v>749.8</v>
      </c>
      <c r="J972" s="26">
        <v>660.9</v>
      </c>
      <c r="K972" s="26">
        <v>670</v>
      </c>
      <c r="L972" s="26">
        <v>694.8</v>
      </c>
      <c r="M972" s="27">
        <f t="shared" si="93"/>
        <v>0.90513524108192878</v>
      </c>
      <c r="N972" s="27">
        <f t="shared" si="93"/>
        <v>0.97149520601192019</v>
      </c>
      <c r="O972" s="27">
        <f t="shared" si="93"/>
        <v>1.021010350687471</v>
      </c>
      <c r="P972" s="27">
        <f t="shared" si="93"/>
        <v>1.0111681255659524</v>
      </c>
      <c r="Q972" s="27">
        <f t="shared" si="93"/>
        <v>1.0388755980861244</v>
      </c>
      <c r="R972" s="31">
        <f t="shared" si="94"/>
        <v>0.98953690428667929</v>
      </c>
      <c r="S972" s="31">
        <f t="shared" si="95"/>
        <v>2.3813796312828171E-2</v>
      </c>
      <c r="T972" s="27">
        <f t="shared" si="96"/>
        <v>0.61789109212192705</v>
      </c>
      <c r="U972" s="31">
        <f t="shared" si="97"/>
        <v>-4.5680043588541969E-3</v>
      </c>
      <c r="V972" s="31">
        <f t="shared" si="98"/>
        <v>0.20908806578263603</v>
      </c>
    </row>
    <row r="973" spans="1:22" ht="11.25" customHeight="1" x14ac:dyDescent="0.2">
      <c r="A973" s="25" t="s">
        <v>3725</v>
      </c>
      <c r="B973" s="25" t="s">
        <v>3726</v>
      </c>
      <c r="C973" s="26">
        <v>883.2</v>
      </c>
      <c r="D973" s="26">
        <v>874.7</v>
      </c>
      <c r="E973" s="26">
        <v>892.8</v>
      </c>
      <c r="F973" s="26">
        <v>856.9</v>
      </c>
      <c r="G973" s="26">
        <v>836.5</v>
      </c>
      <c r="H973" s="26">
        <v>849.5</v>
      </c>
      <c r="I973" s="26">
        <v>865.5</v>
      </c>
      <c r="J973" s="26">
        <v>875.7</v>
      </c>
      <c r="K973" s="26">
        <v>843.5</v>
      </c>
      <c r="L973" s="26">
        <v>863.4</v>
      </c>
      <c r="M973" s="27">
        <f t="shared" si="93"/>
        <v>0.96184329710144922</v>
      </c>
      <c r="N973" s="27">
        <f t="shared" si="93"/>
        <v>0.98948210815136617</v>
      </c>
      <c r="O973" s="27">
        <f t="shared" si="93"/>
        <v>0.98084677419354849</v>
      </c>
      <c r="P973" s="27">
        <f t="shared" si="93"/>
        <v>0.98436223596685735</v>
      </c>
      <c r="Q973" s="27">
        <f t="shared" si="93"/>
        <v>1.0321578003586371</v>
      </c>
      <c r="R973" s="31">
        <f t="shared" si="94"/>
        <v>0.98973844315437165</v>
      </c>
      <c r="S973" s="31">
        <f t="shared" si="95"/>
        <v>1.1587864616059889E-2</v>
      </c>
      <c r="T973" s="27">
        <f t="shared" si="96"/>
        <v>0.40323886534769249</v>
      </c>
      <c r="U973" s="31">
        <f t="shared" si="97"/>
        <v>-4.4795606579376103E-3</v>
      </c>
      <c r="V973" s="31">
        <f t="shared" si="98"/>
        <v>0.3944376159658301</v>
      </c>
    </row>
    <row r="974" spans="1:22" ht="11.25" customHeight="1" x14ac:dyDescent="0.2">
      <c r="A974" s="25" t="s">
        <v>4070</v>
      </c>
      <c r="B974" s="25" t="s">
        <v>4071</v>
      </c>
      <c r="C974" s="26">
        <v>1156</v>
      </c>
      <c r="D974" s="26">
        <v>1184.4000000000001</v>
      </c>
      <c r="E974" s="26">
        <v>1199.9000000000001</v>
      </c>
      <c r="F974" s="26">
        <v>1335.8</v>
      </c>
      <c r="G974" s="26">
        <v>1255.5</v>
      </c>
      <c r="H974" s="26">
        <v>1138.2</v>
      </c>
      <c r="I974" s="26">
        <v>1236.4000000000001</v>
      </c>
      <c r="J974" s="26">
        <v>1277.7</v>
      </c>
      <c r="K974" s="26">
        <v>1191</v>
      </c>
      <c r="L974" s="26">
        <v>1210.9000000000001</v>
      </c>
      <c r="M974" s="27">
        <f t="shared" si="93"/>
        <v>0.98460207612456752</v>
      </c>
      <c r="N974" s="27">
        <f t="shared" si="93"/>
        <v>1.0439040864572779</v>
      </c>
      <c r="O974" s="27">
        <f t="shared" si="93"/>
        <v>1.0648387365613801</v>
      </c>
      <c r="P974" s="27">
        <f t="shared" si="93"/>
        <v>0.89160053900284475</v>
      </c>
      <c r="Q974" s="27">
        <f t="shared" si="93"/>
        <v>0.96447630426125053</v>
      </c>
      <c r="R974" s="31">
        <f t="shared" si="94"/>
        <v>0.98988434848146412</v>
      </c>
      <c r="S974" s="31">
        <f t="shared" si="95"/>
        <v>3.0716014309630519E-2</v>
      </c>
      <c r="T974" s="27">
        <f t="shared" si="96"/>
        <v>0.71350288542916074</v>
      </c>
      <c r="U974" s="31">
        <f t="shared" si="97"/>
        <v>-4.4155425239587381E-3</v>
      </c>
      <c r="V974" s="31">
        <f t="shared" si="98"/>
        <v>0.14660426624459902</v>
      </c>
    </row>
    <row r="975" spans="1:22" ht="11.25" customHeight="1" x14ac:dyDescent="0.2">
      <c r="A975" s="25" t="s">
        <v>11754</v>
      </c>
      <c r="B975" s="25" t="s">
        <v>11755</v>
      </c>
      <c r="C975" s="26">
        <v>767.2</v>
      </c>
      <c r="D975" s="26">
        <v>750.4</v>
      </c>
      <c r="E975" s="26">
        <v>739.2</v>
      </c>
      <c r="F975" s="26">
        <v>702.3</v>
      </c>
      <c r="G975" s="26">
        <v>760</v>
      </c>
      <c r="H975" s="26">
        <v>733.8</v>
      </c>
      <c r="I975" s="26">
        <v>721.4</v>
      </c>
      <c r="J975" s="26">
        <v>745.3</v>
      </c>
      <c r="K975" s="26">
        <v>757.8</v>
      </c>
      <c r="L975" s="26">
        <v>717.7</v>
      </c>
      <c r="M975" s="27">
        <f t="shared" ref="M975:Q1025" si="99">H975/C975</f>
        <v>0.95646506777893625</v>
      </c>
      <c r="N975" s="27">
        <f t="shared" si="99"/>
        <v>0.9613539445628998</v>
      </c>
      <c r="O975" s="27">
        <f t="shared" si="99"/>
        <v>1.0082521645021645</v>
      </c>
      <c r="P975" s="27">
        <f t="shared" si="99"/>
        <v>1.0790260572404955</v>
      </c>
      <c r="Q975" s="27">
        <f t="shared" si="99"/>
        <v>0.94434210526315798</v>
      </c>
      <c r="R975" s="31">
        <f t="shared" si="94"/>
        <v>0.98988786786953076</v>
      </c>
      <c r="S975" s="31">
        <f t="shared" si="95"/>
        <v>2.4787647157108253E-2</v>
      </c>
      <c r="T975" s="27">
        <f t="shared" si="96"/>
        <v>0.657304181420578</v>
      </c>
      <c r="U975" s="31">
        <f t="shared" si="97"/>
        <v>-4.4139984566115989E-3</v>
      </c>
      <c r="V975" s="31">
        <f t="shared" si="98"/>
        <v>0.18223360495969398</v>
      </c>
    </row>
    <row r="976" spans="1:22" ht="11.25" customHeight="1" x14ac:dyDescent="0.2">
      <c r="A976" s="25" t="s">
        <v>899</v>
      </c>
      <c r="B976" s="25" t="s">
        <v>900</v>
      </c>
      <c r="C976" s="26">
        <v>9517.5</v>
      </c>
      <c r="D976" s="26">
        <v>9572.7000000000007</v>
      </c>
      <c r="E976" s="26">
        <v>9714.9</v>
      </c>
      <c r="F976" s="26">
        <v>9332.7999999999993</v>
      </c>
      <c r="G976" s="26">
        <v>9479.9</v>
      </c>
      <c r="H976" s="26">
        <v>9862.6</v>
      </c>
      <c r="I976" s="26">
        <v>9336.4</v>
      </c>
      <c r="J976" s="26">
        <v>9242.6</v>
      </c>
      <c r="K976" s="26">
        <v>9607.9</v>
      </c>
      <c r="L976" s="26">
        <v>9073.1</v>
      </c>
      <c r="M976" s="27">
        <f t="shared" si="99"/>
        <v>1.0362595219332809</v>
      </c>
      <c r="N976" s="27">
        <f t="shared" si="99"/>
        <v>0.97531521932161236</v>
      </c>
      <c r="O976" s="27">
        <f t="shared" si="99"/>
        <v>0.95138395660274433</v>
      </c>
      <c r="P976" s="27">
        <f t="shared" si="99"/>
        <v>1.0294766843819647</v>
      </c>
      <c r="Q976" s="27">
        <f t="shared" si="99"/>
        <v>0.95708815493834332</v>
      </c>
      <c r="R976" s="31">
        <f t="shared" si="94"/>
        <v>0.98990470743558912</v>
      </c>
      <c r="S976" s="31">
        <f t="shared" si="95"/>
        <v>1.8011576433669491E-2</v>
      </c>
      <c r="T976" s="27">
        <f t="shared" si="96"/>
        <v>0.59511875996716057</v>
      </c>
      <c r="U976" s="31">
        <f t="shared" si="97"/>
        <v>-4.4066104800041615E-3</v>
      </c>
      <c r="V976" s="31">
        <f t="shared" si="98"/>
        <v>0.22539635922637935</v>
      </c>
    </row>
    <row r="977" spans="1:22" ht="11.25" customHeight="1" x14ac:dyDescent="0.2">
      <c r="A977" s="25" t="s">
        <v>6807</v>
      </c>
      <c r="B977" s="25" t="s">
        <v>6808</v>
      </c>
      <c r="C977" s="26">
        <v>256.7</v>
      </c>
      <c r="D977" s="26">
        <v>263.5</v>
      </c>
      <c r="E977" s="26">
        <v>282.39999999999998</v>
      </c>
      <c r="F977" s="26">
        <v>260.5</v>
      </c>
      <c r="G977" s="26">
        <v>253.7</v>
      </c>
      <c r="H977" s="26">
        <v>242.5</v>
      </c>
      <c r="I977" s="26">
        <v>292.39999999999998</v>
      </c>
      <c r="J977" s="26">
        <v>266.39999999999998</v>
      </c>
      <c r="K977" s="26">
        <v>256.60000000000002</v>
      </c>
      <c r="L977" s="26">
        <v>245.3</v>
      </c>
      <c r="M977" s="27">
        <f t="shared" si="99"/>
        <v>0.94468250876509552</v>
      </c>
      <c r="N977" s="27">
        <f t="shared" si="99"/>
        <v>1.1096774193548387</v>
      </c>
      <c r="O977" s="27">
        <f t="shared" si="99"/>
        <v>0.943342776203966</v>
      </c>
      <c r="P977" s="27">
        <f t="shared" si="99"/>
        <v>0.98502879078694827</v>
      </c>
      <c r="Q977" s="27">
        <f t="shared" si="99"/>
        <v>0.96689002759164377</v>
      </c>
      <c r="R977" s="31">
        <f t="shared" si="94"/>
        <v>0.98992430454049829</v>
      </c>
      <c r="S977" s="31">
        <f t="shared" si="95"/>
        <v>3.0912789702932604E-2</v>
      </c>
      <c r="T977" s="27">
        <f t="shared" si="96"/>
        <v>0.75648765601285395</v>
      </c>
      <c r="U977" s="31">
        <f t="shared" si="97"/>
        <v>-4.3980128541767508E-3</v>
      </c>
      <c r="V977" s="31">
        <f t="shared" si="98"/>
        <v>0.1211981541830819</v>
      </c>
    </row>
    <row r="978" spans="1:22" ht="11.25" customHeight="1" x14ac:dyDescent="0.2">
      <c r="A978" s="25" t="s">
        <v>181</v>
      </c>
      <c r="B978" s="25" t="s">
        <v>182</v>
      </c>
      <c r="C978" s="26">
        <v>1122.5</v>
      </c>
      <c r="D978" s="26">
        <v>1201.0999999999999</v>
      </c>
      <c r="E978" s="26">
        <v>1357.8</v>
      </c>
      <c r="F978" s="26">
        <v>1102.5</v>
      </c>
      <c r="G978" s="26">
        <v>1330.6</v>
      </c>
      <c r="H978" s="26">
        <v>1141.8</v>
      </c>
      <c r="I978" s="26">
        <v>1420</v>
      </c>
      <c r="J978" s="26">
        <v>1164</v>
      </c>
      <c r="K978" s="26">
        <v>1129</v>
      </c>
      <c r="L978" s="26">
        <v>1156.2</v>
      </c>
      <c r="M978" s="27">
        <f t="shared" si="99"/>
        <v>1.0171937639198219</v>
      </c>
      <c r="N978" s="27">
        <f t="shared" si="99"/>
        <v>1.1822496045291817</v>
      </c>
      <c r="O978" s="27">
        <f t="shared" si="99"/>
        <v>0.85726911179849763</v>
      </c>
      <c r="P978" s="27">
        <f t="shared" si="99"/>
        <v>1.0240362811791384</v>
      </c>
      <c r="Q978" s="27">
        <f t="shared" si="99"/>
        <v>0.86893130918382688</v>
      </c>
      <c r="R978" s="31">
        <f t="shared" si="94"/>
        <v>0.9899360141220932</v>
      </c>
      <c r="S978" s="31">
        <f t="shared" si="95"/>
        <v>5.9637645737402614E-2</v>
      </c>
      <c r="T978" s="27">
        <f t="shared" si="96"/>
        <v>0.79822958804072608</v>
      </c>
      <c r="U978" s="31">
        <f t="shared" si="97"/>
        <v>-4.392875717355341E-3</v>
      </c>
      <c r="V978" s="31">
        <f t="shared" si="98"/>
        <v>9.7872178224934464E-2</v>
      </c>
    </row>
    <row r="979" spans="1:22" ht="11.25" customHeight="1" x14ac:dyDescent="0.2">
      <c r="A979" s="25" t="s">
        <v>8275</v>
      </c>
      <c r="B979" s="25" t="s">
        <v>8276</v>
      </c>
      <c r="C979" s="26">
        <v>132.9</v>
      </c>
      <c r="D979" s="26">
        <v>137.69999999999999</v>
      </c>
      <c r="E979" s="26">
        <v>126.4</v>
      </c>
      <c r="F979" s="26">
        <v>112.8</v>
      </c>
      <c r="G979" s="26">
        <v>137.80000000000001</v>
      </c>
      <c r="H979" s="26">
        <v>123.5</v>
      </c>
      <c r="I979" s="26">
        <v>122</v>
      </c>
      <c r="J979" s="26">
        <v>127.1</v>
      </c>
      <c r="K979" s="26">
        <v>149.69999999999999</v>
      </c>
      <c r="L979" s="26">
        <v>110.5</v>
      </c>
      <c r="M979" s="27">
        <f t="shared" si="99"/>
        <v>0.92927012791572605</v>
      </c>
      <c r="N979" s="27">
        <f t="shared" si="99"/>
        <v>0.88598402323892522</v>
      </c>
      <c r="O979" s="27">
        <f t="shared" si="99"/>
        <v>1.0055379746835442</v>
      </c>
      <c r="P979" s="27">
        <f t="shared" si="99"/>
        <v>1.3271276595744681</v>
      </c>
      <c r="Q979" s="27">
        <f t="shared" si="99"/>
        <v>0.80188679245283012</v>
      </c>
      <c r="R979" s="31">
        <f t="shared" si="94"/>
        <v>0.98996131557309874</v>
      </c>
      <c r="S979" s="31">
        <f t="shared" si="95"/>
        <v>9.0495994293564391E-2</v>
      </c>
      <c r="T979" s="27">
        <f t="shared" si="96"/>
        <v>0.80030404411253386</v>
      </c>
      <c r="U979" s="31">
        <f t="shared" si="97"/>
        <v>-4.3817758684978822E-3</v>
      </c>
      <c r="V979" s="31">
        <f t="shared" si="98"/>
        <v>9.6744988514863128E-2</v>
      </c>
    </row>
    <row r="980" spans="1:22" ht="11.25" customHeight="1" x14ac:dyDescent="0.2">
      <c r="A980" s="25" t="s">
        <v>5596</v>
      </c>
      <c r="B980" s="25" t="s">
        <v>5597</v>
      </c>
      <c r="C980" s="26">
        <v>402.5</v>
      </c>
      <c r="D980" s="26">
        <v>378.9</v>
      </c>
      <c r="E980" s="26">
        <v>379.3</v>
      </c>
      <c r="F980" s="26">
        <v>366.9</v>
      </c>
      <c r="G980" s="26">
        <v>464.1</v>
      </c>
      <c r="H980" s="26">
        <v>371.8</v>
      </c>
      <c r="I980" s="26">
        <v>409.6</v>
      </c>
      <c r="J980" s="26">
        <v>394</v>
      </c>
      <c r="K980" s="26">
        <v>421.6</v>
      </c>
      <c r="L980" s="26">
        <v>351.5</v>
      </c>
      <c r="M980" s="27">
        <f t="shared" si="99"/>
        <v>0.92372670807453416</v>
      </c>
      <c r="N980" s="27">
        <f t="shared" si="99"/>
        <v>1.0810240168910004</v>
      </c>
      <c r="O980" s="27">
        <f t="shared" si="99"/>
        <v>1.0387556024255207</v>
      </c>
      <c r="P980" s="27">
        <f t="shared" si="99"/>
        <v>1.1490869446715728</v>
      </c>
      <c r="Q980" s="27">
        <f t="shared" si="99"/>
        <v>0.75737987502693382</v>
      </c>
      <c r="R980" s="31">
        <f t="shared" si="94"/>
        <v>0.98999462941791239</v>
      </c>
      <c r="S980" s="31">
        <f t="shared" si="95"/>
        <v>6.872969082015877E-2</v>
      </c>
      <c r="T980" s="27">
        <f t="shared" si="96"/>
        <v>0.78414020101247828</v>
      </c>
      <c r="U980" s="31">
        <f t="shared" si="97"/>
        <v>-4.3671613827447895E-3</v>
      </c>
      <c r="V980" s="31">
        <f t="shared" si="98"/>
        <v>0.10560628032264793</v>
      </c>
    </row>
    <row r="981" spans="1:22" ht="11.25" customHeight="1" x14ac:dyDescent="0.2">
      <c r="A981" s="25" t="s">
        <v>6628</v>
      </c>
      <c r="B981" s="25" t="s">
        <v>6629</v>
      </c>
      <c r="C981" s="26">
        <v>18555.900000000001</v>
      </c>
      <c r="D981" s="26">
        <v>19026.3</v>
      </c>
      <c r="E981" s="26">
        <v>18185</v>
      </c>
      <c r="F981" s="26">
        <v>19399.5</v>
      </c>
      <c r="G981" s="26">
        <v>18126</v>
      </c>
      <c r="H981" s="26">
        <v>20448.5</v>
      </c>
      <c r="I981" s="26">
        <v>16823.5</v>
      </c>
      <c r="J981" s="26">
        <v>18096.400000000001</v>
      </c>
      <c r="K981" s="26">
        <v>18144.900000000001</v>
      </c>
      <c r="L981" s="26">
        <v>18738.3</v>
      </c>
      <c r="M981" s="27">
        <f t="shared" si="99"/>
        <v>1.1019945138742933</v>
      </c>
      <c r="N981" s="27">
        <f t="shared" si="99"/>
        <v>0.88422341705954388</v>
      </c>
      <c r="O981" s="27">
        <f t="shared" si="99"/>
        <v>0.99512785262579062</v>
      </c>
      <c r="P981" s="27">
        <f t="shared" si="99"/>
        <v>0.93532823010902355</v>
      </c>
      <c r="Q981" s="27">
        <f t="shared" si="99"/>
        <v>1.0337802052300562</v>
      </c>
      <c r="R981" s="31">
        <f t="shared" si="94"/>
        <v>0.99009084377974155</v>
      </c>
      <c r="S981" s="31">
        <f t="shared" si="95"/>
        <v>3.7857244378775384E-2</v>
      </c>
      <c r="T981" s="27">
        <f t="shared" si="96"/>
        <v>0.78485143255209522</v>
      </c>
      <c r="U981" s="31">
        <f t="shared" si="97"/>
        <v>-4.3249557638250623E-3</v>
      </c>
      <c r="V981" s="31">
        <f t="shared" si="98"/>
        <v>0.10521254469326605</v>
      </c>
    </row>
    <row r="982" spans="1:22" ht="11.25" customHeight="1" x14ac:dyDescent="0.2">
      <c r="A982" s="25" t="s">
        <v>3201</v>
      </c>
      <c r="B982" s="25" t="s">
        <v>3202</v>
      </c>
      <c r="C982" s="26">
        <v>486</v>
      </c>
      <c r="D982" s="26">
        <v>467.7</v>
      </c>
      <c r="E982" s="26">
        <v>588.29999999999995</v>
      </c>
      <c r="F982" s="26">
        <v>454.1</v>
      </c>
      <c r="G982" s="26">
        <v>595.4</v>
      </c>
      <c r="H982" s="26">
        <v>459.2</v>
      </c>
      <c r="I982" s="26">
        <v>563.4</v>
      </c>
      <c r="J982" s="26">
        <v>573.6</v>
      </c>
      <c r="K982" s="26">
        <v>474</v>
      </c>
      <c r="L982" s="26">
        <v>465.7</v>
      </c>
      <c r="M982" s="27">
        <f t="shared" si="99"/>
        <v>0.94485596707818931</v>
      </c>
      <c r="N982" s="27">
        <f t="shared" si="99"/>
        <v>1.2046183450930084</v>
      </c>
      <c r="O982" s="27">
        <f t="shared" si="99"/>
        <v>0.97501274859765441</v>
      </c>
      <c r="P982" s="27">
        <f t="shared" si="99"/>
        <v>1.0438229464875577</v>
      </c>
      <c r="Q982" s="27">
        <f t="shared" si="99"/>
        <v>0.78216325159556599</v>
      </c>
      <c r="R982" s="31">
        <f t="shared" si="94"/>
        <v>0.99009465177039535</v>
      </c>
      <c r="S982" s="31">
        <f t="shared" si="95"/>
        <v>6.8708301618015666E-2</v>
      </c>
      <c r="T982" s="27">
        <f t="shared" si="96"/>
        <v>0.77601278473607971</v>
      </c>
      <c r="U982" s="31">
        <f t="shared" si="97"/>
        <v>-4.3232854260392287E-3</v>
      </c>
      <c r="V982" s="31">
        <f t="shared" si="98"/>
        <v>0.11013112372300407</v>
      </c>
    </row>
    <row r="983" spans="1:22" ht="11.25" customHeight="1" x14ac:dyDescent="0.2">
      <c r="A983" s="25" t="s">
        <v>5451</v>
      </c>
      <c r="B983" s="25" t="s">
        <v>5452</v>
      </c>
      <c r="C983" s="26">
        <v>105139.9</v>
      </c>
      <c r="D983" s="26">
        <v>115066.4</v>
      </c>
      <c r="E983" s="26">
        <v>119996.1</v>
      </c>
      <c r="F983" s="26">
        <v>100952.2</v>
      </c>
      <c r="G983" s="26">
        <v>134994.4</v>
      </c>
      <c r="H983" s="26">
        <v>109676.7</v>
      </c>
      <c r="I983" s="26">
        <v>108786.6</v>
      </c>
      <c r="J983" s="26">
        <v>120402.9</v>
      </c>
      <c r="K983" s="26">
        <v>110945</v>
      </c>
      <c r="L983" s="26">
        <v>116068.6</v>
      </c>
      <c r="M983" s="27">
        <f t="shared" si="99"/>
        <v>1.0431501266407901</v>
      </c>
      <c r="N983" s="27">
        <f t="shared" si="99"/>
        <v>0.94542455486571242</v>
      </c>
      <c r="O983" s="27">
        <f t="shared" si="99"/>
        <v>1.0033901101785807</v>
      </c>
      <c r="P983" s="27">
        <f t="shared" si="99"/>
        <v>1.0989854604456366</v>
      </c>
      <c r="Q983" s="27">
        <f t="shared" si="99"/>
        <v>0.85980307331267081</v>
      </c>
      <c r="R983" s="31">
        <f t="shared" si="94"/>
        <v>0.99015066508867799</v>
      </c>
      <c r="S983" s="31">
        <f t="shared" si="95"/>
        <v>4.1121866524377819E-2</v>
      </c>
      <c r="T983" s="27">
        <f t="shared" si="96"/>
        <v>0.70149528276277229</v>
      </c>
      <c r="U983" s="31">
        <f t="shared" si="97"/>
        <v>-4.2987164750687345E-3</v>
      </c>
      <c r="V983" s="31">
        <f t="shared" si="98"/>
        <v>0.1539752450589798</v>
      </c>
    </row>
    <row r="984" spans="1:22" ht="11.25" customHeight="1" x14ac:dyDescent="0.2">
      <c r="A984" s="25" t="s">
        <v>11147</v>
      </c>
      <c r="B984" s="25" t="s">
        <v>11148</v>
      </c>
      <c r="C984" s="26">
        <v>6644.5</v>
      </c>
      <c r="D984" s="26">
        <v>6430</v>
      </c>
      <c r="E984" s="26">
        <v>6749.6</v>
      </c>
      <c r="F984" s="26">
        <v>6457.7</v>
      </c>
      <c r="G984" s="26">
        <v>6557.6</v>
      </c>
      <c r="H984" s="26">
        <v>6813.9</v>
      </c>
      <c r="I984" s="26">
        <v>6161.5</v>
      </c>
      <c r="J984" s="26">
        <v>6378.8</v>
      </c>
      <c r="K984" s="26">
        <v>6616.6</v>
      </c>
      <c r="L984" s="26">
        <v>6540.2</v>
      </c>
      <c r="M984" s="27">
        <f t="shared" si="99"/>
        <v>1.0254947701106178</v>
      </c>
      <c r="N984" s="27">
        <f t="shared" si="99"/>
        <v>0.9582426127527216</v>
      </c>
      <c r="O984" s="27">
        <f t="shared" si="99"/>
        <v>0.94506341116510606</v>
      </c>
      <c r="P984" s="27">
        <f t="shared" si="99"/>
        <v>1.0246062839710735</v>
      </c>
      <c r="Q984" s="27">
        <f t="shared" si="99"/>
        <v>0.99734659021593253</v>
      </c>
      <c r="R984" s="31">
        <f t="shared" si="94"/>
        <v>0.99015073364309036</v>
      </c>
      <c r="S984" s="31">
        <f t="shared" si="95"/>
        <v>1.6642056725397765E-2</v>
      </c>
      <c r="T984" s="27">
        <f t="shared" si="96"/>
        <v>0.58279896987102586</v>
      </c>
      <c r="U984" s="31">
        <f t="shared" si="97"/>
        <v>-4.2986864061074943E-3</v>
      </c>
      <c r="V984" s="31">
        <f t="shared" si="98"/>
        <v>0.23448122454055897</v>
      </c>
    </row>
    <row r="985" spans="1:22" ht="11.25" customHeight="1" x14ac:dyDescent="0.2">
      <c r="A985" s="25" t="s">
        <v>1674</v>
      </c>
      <c r="B985" s="25" t="s">
        <v>1675</v>
      </c>
      <c r="C985" s="26">
        <v>27309.599999999999</v>
      </c>
      <c r="D985" s="26">
        <v>26830.400000000001</v>
      </c>
      <c r="E985" s="26">
        <v>24446.7</v>
      </c>
      <c r="F985" s="26">
        <v>26219.1</v>
      </c>
      <c r="G985" s="26">
        <v>23642.2</v>
      </c>
      <c r="H985" s="26">
        <v>25215</v>
      </c>
      <c r="I985" s="26">
        <v>24280.7</v>
      </c>
      <c r="J985" s="26">
        <v>24983.3</v>
      </c>
      <c r="K985" s="26">
        <v>25651.200000000001</v>
      </c>
      <c r="L985" s="26">
        <v>26532</v>
      </c>
      <c r="M985" s="27">
        <f t="shared" si="99"/>
        <v>0.92330169610686352</v>
      </c>
      <c r="N985" s="27">
        <f t="shared" si="99"/>
        <v>0.90496973582205253</v>
      </c>
      <c r="O985" s="27">
        <f t="shared" si="99"/>
        <v>1.021949792814572</v>
      </c>
      <c r="P985" s="27">
        <f t="shared" si="99"/>
        <v>0.97834021762760748</v>
      </c>
      <c r="Q985" s="27">
        <f t="shared" si="99"/>
        <v>1.1222305876779657</v>
      </c>
      <c r="R985" s="31">
        <f t="shared" si="94"/>
        <v>0.99015840600981231</v>
      </c>
      <c r="S985" s="31">
        <f t="shared" si="95"/>
        <v>3.893607081460506E-2</v>
      </c>
      <c r="T985" s="27">
        <f t="shared" si="96"/>
        <v>0.73399779061293202</v>
      </c>
      <c r="U985" s="31">
        <f t="shared" si="97"/>
        <v>-4.2953212077515655E-3</v>
      </c>
      <c r="V985" s="31">
        <f t="shared" si="98"/>
        <v>0.13430524734013674</v>
      </c>
    </row>
    <row r="986" spans="1:22" ht="11.25" customHeight="1" x14ac:dyDescent="0.2">
      <c r="A986" s="25" t="s">
        <v>5691</v>
      </c>
      <c r="B986" s="25" t="s">
        <v>5692</v>
      </c>
      <c r="C986" s="26">
        <v>7767.3</v>
      </c>
      <c r="D986" s="26">
        <v>7579.8</v>
      </c>
      <c r="E986" s="26">
        <v>7723.7</v>
      </c>
      <c r="F986" s="26">
        <v>7332.6</v>
      </c>
      <c r="G986" s="26">
        <v>7446.7</v>
      </c>
      <c r="H986" s="26">
        <v>7287.8</v>
      </c>
      <c r="I986" s="26">
        <v>7314.6</v>
      </c>
      <c r="J986" s="26">
        <v>7421.4</v>
      </c>
      <c r="K986" s="26">
        <v>7613.8</v>
      </c>
      <c r="L986" s="26">
        <v>7808.9</v>
      </c>
      <c r="M986" s="27">
        <f t="shared" si="99"/>
        <v>0.93826683660989019</v>
      </c>
      <c r="N986" s="27">
        <f t="shared" si="99"/>
        <v>0.96501226945301988</v>
      </c>
      <c r="O986" s="27">
        <f t="shared" si="99"/>
        <v>0.96086072737159645</v>
      </c>
      <c r="P986" s="27">
        <f t="shared" si="99"/>
        <v>1.038349289474402</v>
      </c>
      <c r="Q986" s="27">
        <f t="shared" si="99"/>
        <v>1.0486389944539192</v>
      </c>
      <c r="R986" s="31">
        <f t="shared" si="94"/>
        <v>0.99022562347256549</v>
      </c>
      <c r="S986" s="31">
        <f t="shared" si="95"/>
        <v>2.2277494265556582E-2</v>
      </c>
      <c r="T986" s="27">
        <f t="shared" si="96"/>
        <v>0.65732019250775775</v>
      </c>
      <c r="U986" s="31">
        <f t="shared" si="97"/>
        <v>-4.2658398821724224E-3</v>
      </c>
      <c r="V986" s="31">
        <f t="shared" si="98"/>
        <v>0.18222302623173231</v>
      </c>
    </row>
    <row r="987" spans="1:22" ht="11.25" customHeight="1" x14ac:dyDescent="0.2">
      <c r="A987" s="25" t="s">
        <v>11369</v>
      </c>
      <c r="B987" s="25" t="s">
        <v>11370</v>
      </c>
      <c r="C987" s="26">
        <v>8022.1</v>
      </c>
      <c r="D987" s="26">
        <v>8037.3</v>
      </c>
      <c r="E987" s="26">
        <v>9739.2000000000007</v>
      </c>
      <c r="F987" s="26">
        <v>7332.3</v>
      </c>
      <c r="G987" s="26">
        <v>10218.6</v>
      </c>
      <c r="H987" s="26">
        <v>8092.9</v>
      </c>
      <c r="I987" s="26">
        <v>9155.7999999999993</v>
      </c>
      <c r="J987" s="26">
        <v>8748.4</v>
      </c>
      <c r="K987" s="26">
        <v>8565.1</v>
      </c>
      <c r="L987" s="26">
        <v>7528.8</v>
      </c>
      <c r="M987" s="27">
        <f t="shared" si="99"/>
        <v>1.0088256192268856</v>
      </c>
      <c r="N987" s="27">
        <f t="shared" si="99"/>
        <v>1.1391636494842794</v>
      </c>
      <c r="O987" s="27">
        <f t="shared" si="99"/>
        <v>0.89826679809429921</v>
      </c>
      <c r="P987" s="27">
        <f t="shared" si="99"/>
        <v>1.1681327823466034</v>
      </c>
      <c r="Q987" s="27">
        <f t="shared" si="99"/>
        <v>0.73677411778521518</v>
      </c>
      <c r="R987" s="31">
        <f t="shared" si="94"/>
        <v>0.99023259338745651</v>
      </c>
      <c r="S987" s="31">
        <f t="shared" si="95"/>
        <v>7.9647204492749354E-2</v>
      </c>
      <c r="T987" s="27">
        <f t="shared" si="96"/>
        <v>0.74781554008340545</v>
      </c>
      <c r="U987" s="31">
        <f t="shared" si="97"/>
        <v>-4.2627830183105658E-3</v>
      </c>
      <c r="V987" s="31">
        <f t="shared" si="98"/>
        <v>0.12620551417197459</v>
      </c>
    </row>
    <row r="988" spans="1:22" ht="11.25" customHeight="1" x14ac:dyDescent="0.2">
      <c r="A988" s="25" t="s">
        <v>10427</v>
      </c>
      <c r="B988" s="25" t="s">
        <v>10428</v>
      </c>
      <c r="C988" s="26">
        <v>2556.4</v>
      </c>
      <c r="D988" s="26">
        <v>2548.8000000000002</v>
      </c>
      <c r="E988" s="26">
        <v>2430.9</v>
      </c>
      <c r="F988" s="26">
        <v>2436.5</v>
      </c>
      <c r="G988" s="26">
        <v>2511.1999999999998</v>
      </c>
      <c r="H988" s="26">
        <v>2454.5</v>
      </c>
      <c r="I988" s="26">
        <v>2538.6999999999998</v>
      </c>
      <c r="J988" s="26">
        <v>2517</v>
      </c>
      <c r="K988" s="26">
        <v>2439.5</v>
      </c>
      <c r="L988" s="26">
        <v>2407.1999999999998</v>
      </c>
      <c r="M988" s="27">
        <f t="shared" si="99"/>
        <v>0.9601392583320294</v>
      </c>
      <c r="N988" s="27">
        <f t="shared" si="99"/>
        <v>0.99603735091023216</v>
      </c>
      <c r="O988" s="27">
        <f t="shared" si="99"/>
        <v>1.03541898062446</v>
      </c>
      <c r="P988" s="27">
        <f t="shared" si="99"/>
        <v>1.001231274368972</v>
      </c>
      <c r="Q988" s="27">
        <f t="shared" si="99"/>
        <v>0.95858553679515768</v>
      </c>
      <c r="R988" s="31">
        <f t="shared" si="94"/>
        <v>0.99028248020617027</v>
      </c>
      <c r="S988" s="31">
        <f t="shared" si="95"/>
        <v>1.4324120124818769E-2</v>
      </c>
      <c r="T988" s="27">
        <f t="shared" si="96"/>
        <v>0.5164921672501056</v>
      </c>
      <c r="U988" s="31">
        <f t="shared" si="97"/>
        <v>-4.2409042955676331E-3</v>
      </c>
      <c r="V988" s="31">
        <f t="shared" si="98"/>
        <v>0.28693626029315278</v>
      </c>
    </row>
    <row r="989" spans="1:22" ht="11.25" customHeight="1" x14ac:dyDescent="0.2">
      <c r="A989" s="25" t="s">
        <v>5339</v>
      </c>
      <c r="B989" s="25" t="s">
        <v>5340</v>
      </c>
      <c r="C989" s="26">
        <v>58.5</v>
      </c>
      <c r="D989" s="26">
        <v>53.4</v>
      </c>
      <c r="E989" s="26">
        <v>58.8</v>
      </c>
      <c r="F989" s="26">
        <v>44.6</v>
      </c>
      <c r="G989" s="26">
        <v>53.8</v>
      </c>
      <c r="H989" s="26">
        <v>44.5</v>
      </c>
      <c r="I989" s="26">
        <v>55.7</v>
      </c>
      <c r="J989" s="26">
        <v>53.5</v>
      </c>
      <c r="K989" s="26">
        <v>54.3</v>
      </c>
      <c r="L989" s="26">
        <v>54.9</v>
      </c>
      <c r="M989" s="27">
        <f t="shared" si="99"/>
        <v>0.76068376068376065</v>
      </c>
      <c r="N989" s="27">
        <f t="shared" si="99"/>
        <v>1.0430711610486891</v>
      </c>
      <c r="O989" s="27">
        <f t="shared" si="99"/>
        <v>0.90986394557823136</v>
      </c>
      <c r="P989" s="27">
        <f t="shared" si="99"/>
        <v>1.217488789237668</v>
      </c>
      <c r="Q989" s="27">
        <f t="shared" si="99"/>
        <v>1.0204460966542752</v>
      </c>
      <c r="R989" s="31">
        <f t="shared" si="94"/>
        <v>0.99031075064052487</v>
      </c>
      <c r="S989" s="31">
        <f t="shared" si="95"/>
        <v>7.5664358904303675E-2</v>
      </c>
      <c r="T989" s="27">
        <f t="shared" si="96"/>
        <v>0.77100355750217864</v>
      </c>
      <c r="U989" s="31">
        <f t="shared" si="97"/>
        <v>-4.2285062994008001E-3</v>
      </c>
      <c r="V989" s="31">
        <f t="shared" si="98"/>
        <v>0.11294361805799098</v>
      </c>
    </row>
    <row r="990" spans="1:22" ht="11.25" customHeight="1" x14ac:dyDescent="0.2">
      <c r="A990" s="25" t="s">
        <v>10503</v>
      </c>
      <c r="B990" s="25" t="s">
        <v>10504</v>
      </c>
      <c r="C990" s="26">
        <v>10739.6</v>
      </c>
      <c r="D990" s="26">
        <v>10875.6</v>
      </c>
      <c r="E990" s="26">
        <v>11727.5</v>
      </c>
      <c r="F990" s="26">
        <v>9903</v>
      </c>
      <c r="G990" s="26">
        <v>11931.3</v>
      </c>
      <c r="H990" s="26">
        <v>10720.7</v>
      </c>
      <c r="I990" s="26">
        <v>11284.5</v>
      </c>
      <c r="J990" s="26">
        <v>11097.4</v>
      </c>
      <c r="K990" s="26">
        <v>10847.8</v>
      </c>
      <c r="L990" s="26">
        <v>10431.200000000001</v>
      </c>
      <c r="M990" s="27">
        <f t="shared" si="99"/>
        <v>0.99824015792022047</v>
      </c>
      <c r="N990" s="27">
        <f t="shared" si="99"/>
        <v>1.0375979256316892</v>
      </c>
      <c r="O990" s="27">
        <f t="shared" si="99"/>
        <v>0.94627158388403321</v>
      </c>
      <c r="P990" s="27">
        <f t="shared" si="99"/>
        <v>1.0954054326971625</v>
      </c>
      <c r="Q990" s="27">
        <f t="shared" si="99"/>
        <v>0.87427187314039556</v>
      </c>
      <c r="R990" s="31">
        <f t="shared" si="94"/>
        <v>0.99035739465470018</v>
      </c>
      <c r="S990" s="31">
        <f t="shared" si="95"/>
        <v>3.7913258259356868E-2</v>
      </c>
      <c r="T990" s="27">
        <f t="shared" si="96"/>
        <v>0.72604412362538961</v>
      </c>
      <c r="U990" s="31">
        <f t="shared" si="97"/>
        <v>-4.2080513453268244E-3</v>
      </c>
      <c r="V990" s="31">
        <f t="shared" si="98"/>
        <v>0.13903698527134697</v>
      </c>
    </row>
    <row r="991" spans="1:22" ht="11.25" customHeight="1" x14ac:dyDescent="0.2">
      <c r="A991" s="25" t="s">
        <v>817</v>
      </c>
      <c r="B991" s="25" t="s">
        <v>818</v>
      </c>
      <c r="C991" s="26">
        <v>595.79999999999995</v>
      </c>
      <c r="D991" s="26">
        <v>612.4</v>
      </c>
      <c r="E991" s="26">
        <v>636.5</v>
      </c>
      <c r="F991" s="26">
        <v>619.70000000000005</v>
      </c>
      <c r="G991" s="26">
        <v>699.6</v>
      </c>
      <c r="H991" s="26">
        <v>591.29999999999995</v>
      </c>
      <c r="I991" s="26">
        <v>666.3</v>
      </c>
      <c r="J991" s="26">
        <v>661.4</v>
      </c>
      <c r="K991" s="26">
        <v>605.6</v>
      </c>
      <c r="L991" s="26">
        <v>598.20000000000005</v>
      </c>
      <c r="M991" s="27">
        <f t="shared" si="99"/>
        <v>0.99244712990936557</v>
      </c>
      <c r="N991" s="27">
        <f t="shared" si="99"/>
        <v>1.0880143696930111</v>
      </c>
      <c r="O991" s="27">
        <f t="shared" si="99"/>
        <v>1.0391201885310291</v>
      </c>
      <c r="P991" s="27">
        <f t="shared" si="99"/>
        <v>0.97724705502662579</v>
      </c>
      <c r="Q991" s="27">
        <f t="shared" si="99"/>
        <v>0.85506003430531741</v>
      </c>
      <c r="R991" s="31">
        <f t="shared" si="94"/>
        <v>0.99037775549306983</v>
      </c>
      <c r="S991" s="31">
        <f t="shared" si="95"/>
        <v>3.8984815302594872E-2</v>
      </c>
      <c r="T991" s="27">
        <f t="shared" si="96"/>
        <v>0.76851930725909523</v>
      </c>
      <c r="U991" s="31">
        <f t="shared" si="97"/>
        <v>-4.1991227414692979E-3</v>
      </c>
      <c r="V991" s="31">
        <f t="shared" si="98"/>
        <v>0.11434521738901474</v>
      </c>
    </row>
    <row r="992" spans="1:22" ht="11.25" customHeight="1" x14ac:dyDescent="0.2">
      <c r="A992" s="25" t="s">
        <v>5717</v>
      </c>
      <c r="B992" s="25" t="s">
        <v>5718</v>
      </c>
      <c r="C992" s="26">
        <v>7973.7</v>
      </c>
      <c r="D992" s="26">
        <v>8159.3</v>
      </c>
      <c r="E992" s="26">
        <v>8346.2999999999993</v>
      </c>
      <c r="F992" s="26">
        <v>8777.9</v>
      </c>
      <c r="G992" s="26">
        <v>8740.7000000000007</v>
      </c>
      <c r="H992" s="26">
        <v>8606.5</v>
      </c>
      <c r="I992" s="26">
        <v>8308.2999999999993</v>
      </c>
      <c r="J992" s="26">
        <v>8397.2999999999993</v>
      </c>
      <c r="K992" s="26">
        <v>8255.2999999999993</v>
      </c>
      <c r="L992" s="26">
        <v>7937.6</v>
      </c>
      <c r="M992" s="27">
        <f t="shared" si="99"/>
        <v>1.0793608989553156</v>
      </c>
      <c r="N992" s="27">
        <f t="shared" si="99"/>
        <v>1.0182613704607011</v>
      </c>
      <c r="O992" s="27">
        <f t="shared" si="99"/>
        <v>1.0061104920743322</v>
      </c>
      <c r="P992" s="27">
        <f t="shared" si="99"/>
        <v>0.94046412011984637</v>
      </c>
      <c r="Q992" s="27">
        <f t="shared" si="99"/>
        <v>0.9081194869976088</v>
      </c>
      <c r="R992" s="31">
        <f t="shared" si="94"/>
        <v>0.99046327372156073</v>
      </c>
      <c r="S992" s="31">
        <f t="shared" si="95"/>
        <v>3.016684601481116E-2</v>
      </c>
      <c r="T992" s="27">
        <f t="shared" si="96"/>
        <v>0.71815689665675841</v>
      </c>
      <c r="U992" s="31">
        <f t="shared" si="97"/>
        <v>-4.1616234225324931E-3</v>
      </c>
      <c r="V992" s="31">
        <f t="shared" si="98"/>
        <v>0.14378066452027435</v>
      </c>
    </row>
    <row r="993" spans="1:22" ht="11.25" customHeight="1" x14ac:dyDescent="0.2">
      <c r="A993" s="25" t="s">
        <v>855</v>
      </c>
      <c r="B993" s="25" t="s">
        <v>856</v>
      </c>
      <c r="C993" s="26">
        <v>23618.6</v>
      </c>
      <c r="D993" s="26">
        <v>23270.5</v>
      </c>
      <c r="E993" s="26">
        <v>23454.3</v>
      </c>
      <c r="F993" s="26">
        <v>23177.3</v>
      </c>
      <c r="G993" s="26">
        <v>24148.799999999999</v>
      </c>
      <c r="H993" s="26">
        <v>22617.5</v>
      </c>
      <c r="I993" s="26">
        <v>22308.3</v>
      </c>
      <c r="J993" s="26">
        <v>23088.3</v>
      </c>
      <c r="K993" s="26">
        <v>23716.6</v>
      </c>
      <c r="L993" s="26">
        <v>24835.200000000001</v>
      </c>
      <c r="M993" s="27">
        <f t="shared" si="99"/>
        <v>0.95761391445724986</v>
      </c>
      <c r="N993" s="27">
        <f t="shared" si="99"/>
        <v>0.95865151157044326</v>
      </c>
      <c r="O993" s="27">
        <f t="shared" si="99"/>
        <v>0.98439518553101135</v>
      </c>
      <c r="P993" s="27">
        <f t="shared" si="99"/>
        <v>1.0232684566364503</v>
      </c>
      <c r="Q993" s="27">
        <f t="shared" si="99"/>
        <v>1.0284237726098191</v>
      </c>
      <c r="R993" s="31">
        <f t="shared" si="94"/>
        <v>0.99047056816099466</v>
      </c>
      <c r="S993" s="31">
        <f t="shared" si="95"/>
        <v>1.5239864739235571E-2</v>
      </c>
      <c r="T993" s="27">
        <f t="shared" si="96"/>
        <v>0.57212439034102247</v>
      </c>
      <c r="U993" s="31">
        <f t="shared" si="97"/>
        <v>-4.1584249968932658E-3</v>
      </c>
      <c r="V993" s="31">
        <f t="shared" si="98"/>
        <v>0.24250953735104713</v>
      </c>
    </row>
    <row r="994" spans="1:22" ht="11.25" customHeight="1" x14ac:dyDescent="0.2">
      <c r="A994" s="25" t="s">
        <v>5236</v>
      </c>
      <c r="B994" s="25" t="s">
        <v>5237</v>
      </c>
      <c r="C994" s="26">
        <v>4940.3</v>
      </c>
      <c r="D994" s="26">
        <v>5037.8999999999996</v>
      </c>
      <c r="E994" s="26">
        <v>6184.6</v>
      </c>
      <c r="F994" s="26">
        <v>4523.3999999999996</v>
      </c>
      <c r="G994" s="26">
        <v>6676.3</v>
      </c>
      <c r="H994" s="26">
        <v>5149.8999999999996</v>
      </c>
      <c r="I994" s="26">
        <v>5961.8</v>
      </c>
      <c r="J994" s="26">
        <v>5436.2</v>
      </c>
      <c r="K994" s="26">
        <v>5446.4</v>
      </c>
      <c r="L994" s="26">
        <v>4296.2</v>
      </c>
      <c r="M994" s="27">
        <f t="shared" si="99"/>
        <v>1.0424265732850231</v>
      </c>
      <c r="N994" s="27">
        <f t="shared" si="99"/>
        <v>1.1833899045237104</v>
      </c>
      <c r="O994" s="27">
        <f t="shared" si="99"/>
        <v>0.87898974873071811</v>
      </c>
      <c r="P994" s="27">
        <f t="shared" si="99"/>
        <v>1.2040500508467082</v>
      </c>
      <c r="Q994" s="27">
        <f t="shared" si="99"/>
        <v>0.64350014229438457</v>
      </c>
      <c r="R994" s="31">
        <f t="shared" si="94"/>
        <v>0.99047128393610895</v>
      </c>
      <c r="S994" s="31">
        <f t="shared" si="95"/>
        <v>0.10448682734194688</v>
      </c>
      <c r="T994" s="27">
        <f t="shared" si="96"/>
        <v>0.74779212163357478</v>
      </c>
      <c r="U994" s="31">
        <f t="shared" si="97"/>
        <v>-4.1581111490313601E-3</v>
      </c>
      <c r="V994" s="31">
        <f t="shared" si="98"/>
        <v>0.12621911466867883</v>
      </c>
    </row>
    <row r="995" spans="1:22" ht="11.25" customHeight="1" x14ac:dyDescent="0.2">
      <c r="A995" s="25" t="s">
        <v>1758</v>
      </c>
      <c r="B995" s="25" t="s">
        <v>1759</v>
      </c>
      <c r="C995" s="26">
        <v>545.4</v>
      </c>
      <c r="D995" s="26">
        <v>579.20000000000005</v>
      </c>
      <c r="E995" s="26">
        <v>577.70000000000005</v>
      </c>
      <c r="F995" s="26">
        <v>532.9</v>
      </c>
      <c r="G995" s="26">
        <v>614.6</v>
      </c>
      <c r="H995" s="26">
        <v>539.5</v>
      </c>
      <c r="I995" s="26">
        <v>632.5</v>
      </c>
      <c r="J995" s="26">
        <v>553.6</v>
      </c>
      <c r="K995" s="26">
        <v>583.29999999999995</v>
      </c>
      <c r="L995" s="26">
        <v>503.1</v>
      </c>
      <c r="M995" s="27">
        <f t="shared" si="99"/>
        <v>0.98918225155848927</v>
      </c>
      <c r="N995" s="27">
        <f t="shared" si="99"/>
        <v>1.0920234806629834</v>
      </c>
      <c r="O995" s="27">
        <f t="shared" si="99"/>
        <v>0.95828284576769951</v>
      </c>
      <c r="P995" s="27">
        <f t="shared" si="99"/>
        <v>1.0945768436854943</v>
      </c>
      <c r="Q995" s="27">
        <f t="shared" si="99"/>
        <v>0.81858119101854865</v>
      </c>
      <c r="R995" s="31">
        <f t="shared" si="94"/>
        <v>0.99052932253864301</v>
      </c>
      <c r="S995" s="31">
        <f t="shared" si="95"/>
        <v>5.0859984559469641E-2</v>
      </c>
      <c r="T995" s="27">
        <f t="shared" si="96"/>
        <v>0.81417784284478401</v>
      </c>
      <c r="U995" s="31">
        <f t="shared" si="97"/>
        <v>-4.1326635598254334E-3</v>
      </c>
      <c r="V995" s="31">
        <f t="shared" si="98"/>
        <v>8.9280720749521522E-2</v>
      </c>
    </row>
    <row r="996" spans="1:22" ht="11.25" customHeight="1" x14ac:dyDescent="0.2">
      <c r="A996" s="25" t="s">
        <v>6074</v>
      </c>
      <c r="B996" s="25" t="s">
        <v>6075</v>
      </c>
      <c r="C996" s="26">
        <v>1821</v>
      </c>
      <c r="D996" s="26">
        <v>1772.5</v>
      </c>
      <c r="E996" s="26">
        <v>2093.3000000000002</v>
      </c>
      <c r="F996" s="26">
        <v>2020.8</v>
      </c>
      <c r="G996" s="26">
        <v>1591.6</v>
      </c>
      <c r="H996" s="26">
        <v>1696.3</v>
      </c>
      <c r="I996" s="26">
        <v>3133.1</v>
      </c>
      <c r="J996" s="26">
        <v>1399.1</v>
      </c>
      <c r="K996" s="26">
        <v>1433.3</v>
      </c>
      <c r="L996" s="26">
        <v>1394.1</v>
      </c>
      <c r="M996" s="27">
        <f t="shared" si="99"/>
        <v>0.93152114222954419</v>
      </c>
      <c r="N996" s="27">
        <f t="shared" si="99"/>
        <v>1.7676163610719322</v>
      </c>
      <c r="O996" s="27">
        <f t="shared" si="99"/>
        <v>0.66837051545406767</v>
      </c>
      <c r="P996" s="27">
        <f t="shared" si="99"/>
        <v>0.70927355502771183</v>
      </c>
      <c r="Q996" s="27">
        <f t="shared" si="99"/>
        <v>0.87591103292284489</v>
      </c>
      <c r="R996" s="31">
        <f t="shared" si="94"/>
        <v>0.99053852134122022</v>
      </c>
      <c r="S996" s="31">
        <f t="shared" si="95"/>
        <v>0.20042139187615526</v>
      </c>
      <c r="T996" s="27">
        <f t="shared" si="96"/>
        <v>0.90141469169768074</v>
      </c>
      <c r="U996" s="31">
        <f t="shared" si="97"/>
        <v>-4.1286303923478308E-3</v>
      </c>
      <c r="V996" s="31">
        <f t="shared" si="98"/>
        <v>4.5075367863404048E-2</v>
      </c>
    </row>
    <row r="997" spans="1:22" ht="11.25" customHeight="1" x14ac:dyDescent="0.2">
      <c r="A997" s="25" t="s">
        <v>3739</v>
      </c>
      <c r="B997" s="25" t="s">
        <v>3740</v>
      </c>
      <c r="C997" s="26">
        <v>12594.1</v>
      </c>
      <c r="D997" s="26">
        <v>12704.9</v>
      </c>
      <c r="E997" s="26">
        <v>14449.8</v>
      </c>
      <c r="F997" s="26">
        <v>12111.4</v>
      </c>
      <c r="G997" s="26">
        <v>15377.6</v>
      </c>
      <c r="H997" s="26">
        <v>12884.7</v>
      </c>
      <c r="I997" s="26">
        <v>13649.6</v>
      </c>
      <c r="J997" s="26">
        <v>14093.6</v>
      </c>
      <c r="K997" s="26">
        <v>13126.6</v>
      </c>
      <c r="L997" s="26">
        <v>12247.5</v>
      </c>
      <c r="M997" s="27">
        <f t="shared" si="99"/>
        <v>1.0230742966944839</v>
      </c>
      <c r="N997" s="27">
        <f t="shared" si="99"/>
        <v>1.0743571377972279</v>
      </c>
      <c r="O997" s="27">
        <f t="shared" si="99"/>
        <v>0.97534913978048143</v>
      </c>
      <c r="P997" s="27">
        <f t="shared" si="99"/>
        <v>1.0838218537906437</v>
      </c>
      <c r="Q997" s="27">
        <f t="shared" si="99"/>
        <v>0.79645068151076892</v>
      </c>
      <c r="R997" s="31">
        <f t="shared" si="94"/>
        <v>0.99061062191472116</v>
      </c>
      <c r="S997" s="31">
        <f t="shared" si="95"/>
        <v>5.2290868297003495E-2</v>
      </c>
      <c r="T997" s="27">
        <f t="shared" si="96"/>
        <v>0.76205465526282534</v>
      </c>
      <c r="U997" s="31">
        <f t="shared" si="97"/>
        <v>-4.0970195655366014E-3</v>
      </c>
      <c r="V997" s="31">
        <f t="shared" si="98"/>
        <v>0.11801387954251161</v>
      </c>
    </row>
    <row r="998" spans="1:22" ht="11.25" customHeight="1" x14ac:dyDescent="0.2">
      <c r="A998" s="25" t="s">
        <v>8909</v>
      </c>
      <c r="B998" s="25" t="s">
        <v>8910</v>
      </c>
      <c r="C998" s="26">
        <v>33659.199999999997</v>
      </c>
      <c r="D998" s="26">
        <v>34465.699999999997</v>
      </c>
      <c r="E998" s="26">
        <v>38376.1</v>
      </c>
      <c r="F998" s="26">
        <v>32674.400000000001</v>
      </c>
      <c r="G998" s="26">
        <v>37241.199999999997</v>
      </c>
      <c r="H998" s="26">
        <v>35072.1</v>
      </c>
      <c r="I998" s="26">
        <v>37732.699999999997</v>
      </c>
      <c r="J998" s="26">
        <v>33499.4</v>
      </c>
      <c r="K998" s="26">
        <v>34218.199999999997</v>
      </c>
      <c r="L998" s="26">
        <v>33385.1</v>
      </c>
      <c r="M998" s="27">
        <f t="shared" si="99"/>
        <v>1.0419766364025289</v>
      </c>
      <c r="N998" s="27">
        <f t="shared" si="99"/>
        <v>1.0947898925598494</v>
      </c>
      <c r="O998" s="27">
        <f t="shared" si="99"/>
        <v>0.87292351229020149</v>
      </c>
      <c r="P998" s="27">
        <f t="shared" si="99"/>
        <v>1.0472479984330239</v>
      </c>
      <c r="Q998" s="27">
        <f t="shared" si="99"/>
        <v>0.89645607552925255</v>
      </c>
      <c r="R998" s="31">
        <f t="shared" si="94"/>
        <v>0.99067882304297128</v>
      </c>
      <c r="S998" s="31">
        <f t="shared" si="95"/>
        <v>4.4393068949581609E-2</v>
      </c>
      <c r="T998" s="27">
        <f t="shared" si="96"/>
        <v>0.77211743858108184</v>
      </c>
      <c r="U998" s="31">
        <f t="shared" si="97"/>
        <v>-4.0671204776010321E-3</v>
      </c>
      <c r="V998" s="31">
        <f t="shared" si="98"/>
        <v>0.11231663872025742</v>
      </c>
    </row>
    <row r="999" spans="1:22" ht="11.25" customHeight="1" x14ac:dyDescent="0.2">
      <c r="A999" s="25" t="s">
        <v>1115</v>
      </c>
      <c r="B999" s="25" t="s">
        <v>1116</v>
      </c>
      <c r="C999" s="26">
        <v>1381.7</v>
      </c>
      <c r="D999" s="26">
        <v>1342.4</v>
      </c>
      <c r="E999" s="26">
        <v>1169.7</v>
      </c>
      <c r="F999" s="26">
        <v>1211.0999999999999</v>
      </c>
      <c r="G999" s="26">
        <v>1174.4000000000001</v>
      </c>
      <c r="H999" s="26">
        <v>1333.5</v>
      </c>
      <c r="I999" s="26">
        <v>1350.2</v>
      </c>
      <c r="J999" s="26">
        <v>1155.9000000000001</v>
      </c>
      <c r="K999" s="26">
        <v>1140</v>
      </c>
      <c r="L999" s="26">
        <v>1237</v>
      </c>
      <c r="M999" s="27">
        <f t="shared" si="99"/>
        <v>0.96511543750452333</v>
      </c>
      <c r="N999" s="27">
        <f t="shared" si="99"/>
        <v>1.0058104886769963</v>
      </c>
      <c r="O999" s="27">
        <f t="shared" si="99"/>
        <v>0.98820210310335987</v>
      </c>
      <c r="P999" s="27">
        <f t="shared" si="99"/>
        <v>0.94129303938568254</v>
      </c>
      <c r="Q999" s="27">
        <f t="shared" si="99"/>
        <v>1.0533038147138964</v>
      </c>
      <c r="R999" s="31">
        <f t="shared" si="94"/>
        <v>0.99074497667689165</v>
      </c>
      <c r="S999" s="31">
        <f t="shared" si="95"/>
        <v>1.9038659950766101E-2</v>
      </c>
      <c r="T999" s="27">
        <f t="shared" si="96"/>
        <v>0.61749106374423746</v>
      </c>
      <c r="U999" s="31">
        <f t="shared" si="97"/>
        <v>-4.0381209690817507E-3</v>
      </c>
      <c r="V999" s="31">
        <f t="shared" si="98"/>
        <v>0.20936932307987374</v>
      </c>
    </row>
    <row r="1000" spans="1:22" ht="11.25" customHeight="1" x14ac:dyDescent="0.2">
      <c r="A1000" s="25" t="s">
        <v>11558</v>
      </c>
      <c r="B1000" s="25" t="s">
        <v>11559</v>
      </c>
      <c r="C1000" s="26">
        <v>3740.7</v>
      </c>
      <c r="D1000" s="26">
        <v>3625.8</v>
      </c>
      <c r="E1000" s="26">
        <v>3492.8</v>
      </c>
      <c r="F1000" s="26">
        <v>3501.4</v>
      </c>
      <c r="G1000" s="26">
        <v>3277.1</v>
      </c>
      <c r="H1000" s="26">
        <v>3400.2</v>
      </c>
      <c r="I1000" s="26">
        <v>3476.4</v>
      </c>
      <c r="J1000" s="26">
        <v>3407.5</v>
      </c>
      <c r="K1000" s="26">
        <v>3739.3</v>
      </c>
      <c r="L1000" s="26">
        <v>3416.4</v>
      </c>
      <c r="M1000" s="27">
        <f t="shared" si="99"/>
        <v>0.90897425615526506</v>
      </c>
      <c r="N1000" s="27">
        <f t="shared" si="99"/>
        <v>0.95879530034750948</v>
      </c>
      <c r="O1000" s="27">
        <f t="shared" si="99"/>
        <v>0.97557833256985793</v>
      </c>
      <c r="P1000" s="27">
        <f t="shared" si="99"/>
        <v>1.0679442508710801</v>
      </c>
      <c r="Q1000" s="27">
        <f t="shared" si="99"/>
        <v>1.042507094687376</v>
      </c>
      <c r="R1000" s="31">
        <f t="shared" si="94"/>
        <v>0.99075984692621777</v>
      </c>
      <c r="S1000" s="31">
        <f t="shared" si="95"/>
        <v>2.8789150158581356E-2</v>
      </c>
      <c r="T1000" s="27">
        <f t="shared" si="96"/>
        <v>0.72113522984269396</v>
      </c>
      <c r="U1000" s="31">
        <f t="shared" si="97"/>
        <v>-4.0316026228733011E-3</v>
      </c>
      <c r="V1000" s="31">
        <f t="shared" si="98"/>
        <v>0.14198328719799527</v>
      </c>
    </row>
    <row r="1001" spans="1:22" ht="11.25" customHeight="1" x14ac:dyDescent="0.2">
      <c r="A1001" s="25" t="s">
        <v>6914</v>
      </c>
      <c r="B1001" s="25" t="s">
        <v>6915</v>
      </c>
      <c r="C1001" s="26">
        <v>311.2</v>
      </c>
      <c r="D1001" s="26">
        <v>310.2</v>
      </c>
      <c r="E1001" s="26">
        <v>256.2</v>
      </c>
      <c r="F1001" s="26">
        <v>259.10000000000002</v>
      </c>
      <c r="G1001" s="26">
        <v>272.5</v>
      </c>
      <c r="H1001" s="26">
        <v>264.5</v>
      </c>
      <c r="I1001" s="26">
        <v>296.5</v>
      </c>
      <c r="J1001" s="26">
        <v>274.10000000000002</v>
      </c>
      <c r="K1001" s="26">
        <v>269.89999999999998</v>
      </c>
      <c r="L1001" s="26">
        <v>282.7</v>
      </c>
      <c r="M1001" s="27">
        <f t="shared" si="99"/>
        <v>0.84993573264781497</v>
      </c>
      <c r="N1001" s="27">
        <f t="shared" si="99"/>
        <v>0.95583494519664736</v>
      </c>
      <c r="O1001" s="27">
        <f t="shared" si="99"/>
        <v>1.0698672911787668</v>
      </c>
      <c r="P1001" s="27">
        <f t="shared" si="99"/>
        <v>1.0416827479737552</v>
      </c>
      <c r="Q1001" s="27">
        <f t="shared" si="99"/>
        <v>1.0374311926605504</v>
      </c>
      <c r="R1001" s="31">
        <f t="shared" si="94"/>
        <v>0.99095038193150697</v>
      </c>
      <c r="S1001" s="31">
        <f t="shared" si="95"/>
        <v>4.0050182587034883E-2</v>
      </c>
      <c r="T1001" s="27">
        <f t="shared" si="96"/>
        <v>0.73545555156403686</v>
      </c>
      <c r="U1001" s="31">
        <f t="shared" si="97"/>
        <v>-3.9480906134417449E-3</v>
      </c>
      <c r="V1001" s="31">
        <f t="shared" si="98"/>
        <v>0.13344356942697674</v>
      </c>
    </row>
    <row r="1002" spans="1:22" ht="11.25" customHeight="1" x14ac:dyDescent="0.2">
      <c r="A1002" s="25" t="s">
        <v>1031</v>
      </c>
      <c r="B1002" s="25" t="s">
        <v>1032</v>
      </c>
      <c r="C1002" s="26">
        <v>1618.9</v>
      </c>
      <c r="D1002" s="26">
        <v>1662.5</v>
      </c>
      <c r="E1002" s="26">
        <v>1649.4</v>
      </c>
      <c r="F1002" s="26">
        <v>1652.1</v>
      </c>
      <c r="G1002" s="26">
        <v>1636.2</v>
      </c>
      <c r="H1002" s="26">
        <v>1577.8</v>
      </c>
      <c r="I1002" s="26">
        <v>1677.5</v>
      </c>
      <c r="J1002" s="26">
        <v>1667.9</v>
      </c>
      <c r="K1002" s="26">
        <v>1566.8</v>
      </c>
      <c r="L1002" s="26">
        <v>1655.1</v>
      </c>
      <c r="M1002" s="27">
        <f t="shared" si="99"/>
        <v>0.97461239112977938</v>
      </c>
      <c r="N1002" s="27">
        <f t="shared" si="99"/>
        <v>1.0090225563909774</v>
      </c>
      <c r="O1002" s="27">
        <f t="shared" si="99"/>
        <v>1.0112161998302414</v>
      </c>
      <c r="P1002" s="27">
        <f t="shared" si="99"/>
        <v>0.94836874281217842</v>
      </c>
      <c r="Q1002" s="27">
        <f t="shared" si="99"/>
        <v>1.0115511551155114</v>
      </c>
      <c r="R1002" s="31">
        <f t="shared" si="94"/>
        <v>0.99095420905573772</v>
      </c>
      <c r="S1002" s="31">
        <f t="shared" si="95"/>
        <v>1.2731505372242241E-2</v>
      </c>
      <c r="T1002" s="27">
        <f t="shared" si="96"/>
        <v>0.5192598999680933</v>
      </c>
      <c r="U1002" s="31">
        <f t="shared" si="97"/>
        <v>-3.9464133390234579E-3</v>
      </c>
      <c r="V1002" s="31">
        <f t="shared" si="98"/>
        <v>0.28461521465703754</v>
      </c>
    </row>
    <row r="1003" spans="1:22" ht="11.25" customHeight="1" x14ac:dyDescent="0.2">
      <c r="A1003" s="25" t="s">
        <v>6674</v>
      </c>
      <c r="B1003" s="25" t="s">
        <v>6675</v>
      </c>
      <c r="C1003" s="26">
        <v>110.3</v>
      </c>
      <c r="D1003" s="26">
        <v>94.4</v>
      </c>
      <c r="E1003" s="26">
        <v>103.9</v>
      </c>
      <c r="F1003" s="26">
        <v>94.2</v>
      </c>
      <c r="G1003" s="26">
        <v>111.1</v>
      </c>
      <c r="H1003" s="26">
        <v>94.7</v>
      </c>
      <c r="I1003" s="26">
        <v>104.3</v>
      </c>
      <c r="J1003" s="26">
        <v>97.7</v>
      </c>
      <c r="K1003" s="26">
        <v>107.1</v>
      </c>
      <c r="L1003" s="26">
        <v>101.6</v>
      </c>
      <c r="M1003" s="27">
        <f t="shared" si="99"/>
        <v>0.85856754306437</v>
      </c>
      <c r="N1003" s="27">
        <f t="shared" si="99"/>
        <v>1.1048728813559321</v>
      </c>
      <c r="O1003" s="27">
        <f t="shared" si="99"/>
        <v>0.94032723772858517</v>
      </c>
      <c r="P1003" s="27">
        <f t="shared" si="99"/>
        <v>1.1369426751592355</v>
      </c>
      <c r="Q1003" s="27">
        <f t="shared" si="99"/>
        <v>0.91449144914491454</v>
      </c>
      <c r="R1003" s="31">
        <f t="shared" si="94"/>
        <v>0.99104035729060735</v>
      </c>
      <c r="S1003" s="31">
        <f t="shared" si="95"/>
        <v>5.4875282339843651E-2</v>
      </c>
      <c r="T1003" s="27">
        <f t="shared" si="96"/>
        <v>0.77569597443036453</v>
      </c>
      <c r="U1003" s="31">
        <f t="shared" si="97"/>
        <v>-3.9086597511091203E-3</v>
      </c>
      <c r="V1003" s="31">
        <f t="shared" si="98"/>
        <v>0.11030846237457922</v>
      </c>
    </row>
    <row r="1004" spans="1:22" ht="11.25" customHeight="1" x14ac:dyDescent="0.2">
      <c r="A1004" s="25" t="s">
        <v>7616</v>
      </c>
      <c r="B1004" s="25" t="s">
        <v>7617</v>
      </c>
      <c r="C1004" s="26">
        <v>2054.6999999999998</v>
      </c>
      <c r="D1004" s="26">
        <v>2104.1999999999998</v>
      </c>
      <c r="E1004" s="26">
        <v>2179.6999999999998</v>
      </c>
      <c r="F1004" s="26">
        <v>1892.1</v>
      </c>
      <c r="G1004" s="26">
        <v>2270.1999999999998</v>
      </c>
      <c r="H1004" s="26">
        <v>1915</v>
      </c>
      <c r="I1004" s="26">
        <v>2269.8000000000002</v>
      </c>
      <c r="J1004" s="26">
        <v>2011</v>
      </c>
      <c r="K1004" s="26">
        <v>2128</v>
      </c>
      <c r="L1004" s="26">
        <v>2037.5</v>
      </c>
      <c r="M1004" s="27">
        <f t="shared" si="99"/>
        <v>0.93200953910546558</v>
      </c>
      <c r="N1004" s="27">
        <f t="shared" si="99"/>
        <v>1.0786997433704022</v>
      </c>
      <c r="O1004" s="27">
        <f t="shared" si="99"/>
        <v>0.92260402807725839</v>
      </c>
      <c r="P1004" s="27">
        <f t="shared" si="99"/>
        <v>1.124676285608583</v>
      </c>
      <c r="Q1004" s="27">
        <f t="shared" si="99"/>
        <v>0.89749801779578897</v>
      </c>
      <c r="R1004" s="31">
        <f t="shared" si="94"/>
        <v>0.99109752279149954</v>
      </c>
      <c r="S1004" s="31">
        <f t="shared" si="95"/>
        <v>4.607659432715823E-2</v>
      </c>
      <c r="T1004" s="27">
        <f t="shared" si="96"/>
        <v>0.78391879883598126</v>
      </c>
      <c r="U1004" s="31">
        <f t="shared" si="97"/>
        <v>-3.8836093629912496E-3</v>
      </c>
      <c r="V1004" s="31">
        <f t="shared" si="98"/>
        <v>0.10572892078985266</v>
      </c>
    </row>
    <row r="1005" spans="1:22" ht="11.25" customHeight="1" x14ac:dyDescent="0.2">
      <c r="A1005" s="25" t="s">
        <v>8737</v>
      </c>
      <c r="B1005" s="25" t="s">
        <v>8738</v>
      </c>
      <c r="C1005" s="26">
        <v>274.60000000000002</v>
      </c>
      <c r="D1005" s="26">
        <v>260.8</v>
      </c>
      <c r="E1005" s="26">
        <v>256</v>
      </c>
      <c r="F1005" s="26">
        <v>242</v>
      </c>
      <c r="G1005" s="26">
        <v>245.1</v>
      </c>
      <c r="H1005" s="26">
        <v>232.5</v>
      </c>
      <c r="I1005" s="26">
        <v>271.7</v>
      </c>
      <c r="J1005" s="26">
        <v>248.9</v>
      </c>
      <c r="K1005" s="26">
        <v>260.39999999999998</v>
      </c>
      <c r="L1005" s="26">
        <v>249.8</v>
      </c>
      <c r="M1005" s="27">
        <f t="shared" si="99"/>
        <v>0.84668608885651853</v>
      </c>
      <c r="N1005" s="27">
        <f t="shared" si="99"/>
        <v>1.0417944785276072</v>
      </c>
      <c r="O1005" s="27">
        <f t="shared" si="99"/>
        <v>0.97226562500000002</v>
      </c>
      <c r="P1005" s="27">
        <f t="shared" si="99"/>
        <v>1.0760330578512396</v>
      </c>
      <c r="Q1005" s="27">
        <f t="shared" si="99"/>
        <v>1.0191758465932272</v>
      </c>
      <c r="R1005" s="31">
        <f t="shared" si="94"/>
        <v>0.99119101936571852</v>
      </c>
      <c r="S1005" s="31">
        <f t="shared" si="95"/>
        <v>3.9863440407124778E-2</v>
      </c>
      <c r="T1005" s="27">
        <f t="shared" si="96"/>
        <v>0.78891590851120041</v>
      </c>
      <c r="U1005" s="31">
        <f t="shared" si="97"/>
        <v>-3.8426415165584778E-3</v>
      </c>
      <c r="V1005" s="31">
        <f t="shared" si="98"/>
        <v>0.10296928629105088</v>
      </c>
    </row>
    <row r="1006" spans="1:22" ht="11.25" customHeight="1" x14ac:dyDescent="0.2">
      <c r="A1006" s="25" t="s">
        <v>10997</v>
      </c>
      <c r="B1006" s="25" t="s">
        <v>10998</v>
      </c>
      <c r="C1006" s="26">
        <v>1798.8</v>
      </c>
      <c r="D1006" s="26">
        <v>1806.7</v>
      </c>
      <c r="E1006" s="26">
        <v>1694.8</v>
      </c>
      <c r="F1006" s="26">
        <v>1736.7</v>
      </c>
      <c r="G1006" s="26">
        <v>1653.3</v>
      </c>
      <c r="H1006" s="26">
        <v>1648.6</v>
      </c>
      <c r="I1006" s="26">
        <v>1667.6</v>
      </c>
      <c r="J1006" s="26">
        <v>1678.8</v>
      </c>
      <c r="K1006" s="26">
        <v>1765.9</v>
      </c>
      <c r="L1006" s="26">
        <v>1834.8</v>
      </c>
      <c r="M1006" s="27">
        <f t="shared" si="99"/>
        <v>0.91649988881476541</v>
      </c>
      <c r="N1006" s="27">
        <f t="shared" si="99"/>
        <v>0.92300880057563506</v>
      </c>
      <c r="O1006" s="27">
        <f t="shared" si="99"/>
        <v>0.99055935803634643</v>
      </c>
      <c r="P1006" s="27">
        <f t="shared" si="99"/>
        <v>1.0168134968618645</v>
      </c>
      <c r="Q1006" s="27">
        <f t="shared" si="99"/>
        <v>1.1097804391217565</v>
      </c>
      <c r="R1006" s="31">
        <f t="shared" si="94"/>
        <v>0.99133239668207351</v>
      </c>
      <c r="S1006" s="31">
        <f t="shared" si="95"/>
        <v>3.5318437700116168E-2</v>
      </c>
      <c r="T1006" s="27">
        <f t="shared" si="96"/>
        <v>0.77155528642388815</v>
      </c>
      <c r="U1006" s="31">
        <f t="shared" si="97"/>
        <v>-3.7807008726635921E-3</v>
      </c>
      <c r="V1006" s="31">
        <f t="shared" si="98"/>
        <v>0.11263294876019901</v>
      </c>
    </row>
    <row r="1007" spans="1:22" ht="11.25" customHeight="1" x14ac:dyDescent="0.2">
      <c r="A1007" s="25" t="s">
        <v>7821</v>
      </c>
      <c r="B1007" s="25" t="s">
        <v>7822</v>
      </c>
      <c r="C1007" s="26">
        <v>7516.2</v>
      </c>
      <c r="D1007" s="26">
        <v>7418.4</v>
      </c>
      <c r="E1007" s="26">
        <v>7850.6</v>
      </c>
      <c r="F1007" s="26">
        <v>8019.4</v>
      </c>
      <c r="G1007" s="26">
        <v>7039.8</v>
      </c>
      <c r="H1007" s="26">
        <v>7831.3</v>
      </c>
      <c r="I1007" s="26">
        <v>8329.5</v>
      </c>
      <c r="J1007" s="26">
        <v>7312.7</v>
      </c>
      <c r="K1007" s="26">
        <v>6811.8</v>
      </c>
      <c r="L1007" s="26">
        <v>7117.7</v>
      </c>
      <c r="M1007" s="27">
        <f t="shared" si="99"/>
        <v>1.0419227801282565</v>
      </c>
      <c r="N1007" s="27">
        <f t="shared" si="99"/>
        <v>1.1228162406988029</v>
      </c>
      <c r="O1007" s="27">
        <f t="shared" si="99"/>
        <v>0.93148294397880416</v>
      </c>
      <c r="P1007" s="27">
        <f t="shared" si="99"/>
        <v>0.84941516821707364</v>
      </c>
      <c r="Q1007" s="27">
        <f t="shared" si="99"/>
        <v>1.0110656552742976</v>
      </c>
      <c r="R1007" s="31">
        <f t="shared" si="94"/>
        <v>0.99134055765944695</v>
      </c>
      <c r="S1007" s="31">
        <f t="shared" si="95"/>
        <v>4.6882430621915883E-2</v>
      </c>
      <c r="T1007" s="27">
        <f t="shared" si="96"/>
        <v>0.82010747365418646</v>
      </c>
      <c r="U1007" s="31">
        <f t="shared" si="97"/>
        <v>-3.7771256310358881E-3</v>
      </c>
      <c r="V1007" s="31">
        <f t="shared" si="98"/>
        <v>8.6129230352287228E-2</v>
      </c>
    </row>
    <row r="1008" spans="1:22" ht="11.25" customHeight="1" x14ac:dyDescent="0.2">
      <c r="A1008" s="25" t="s">
        <v>6197</v>
      </c>
      <c r="B1008" s="25" t="s">
        <v>6198</v>
      </c>
      <c r="C1008" s="26">
        <v>232034</v>
      </c>
      <c r="D1008" s="26">
        <v>241099.8</v>
      </c>
      <c r="E1008" s="26">
        <v>227203.4</v>
      </c>
      <c r="F1008" s="26">
        <v>234095.2</v>
      </c>
      <c r="G1008" s="26">
        <v>228645.4</v>
      </c>
      <c r="H1008" s="26">
        <v>246493.6</v>
      </c>
      <c r="I1008" s="26">
        <v>206836.6</v>
      </c>
      <c r="J1008" s="26">
        <v>233790.2</v>
      </c>
      <c r="K1008" s="26">
        <v>231893.5</v>
      </c>
      <c r="L1008" s="26">
        <v>232592.6</v>
      </c>
      <c r="M1008" s="27">
        <f t="shared" si="99"/>
        <v>1.0623167294448228</v>
      </c>
      <c r="N1008" s="27">
        <f t="shared" si="99"/>
        <v>0.85788789538606014</v>
      </c>
      <c r="O1008" s="27">
        <f t="shared" si="99"/>
        <v>1.02899076334245</v>
      </c>
      <c r="P1008" s="27">
        <f t="shared" si="99"/>
        <v>0.99059485200892627</v>
      </c>
      <c r="Q1008" s="27">
        <f t="shared" si="99"/>
        <v>1.0172634131279266</v>
      </c>
      <c r="R1008" s="31">
        <f t="shared" si="94"/>
        <v>0.99141073066203711</v>
      </c>
      <c r="S1008" s="31">
        <f t="shared" si="95"/>
        <v>3.5310971318019344E-2</v>
      </c>
      <c r="T1008" s="27">
        <f t="shared" si="96"/>
        <v>0.79892213276543533</v>
      </c>
      <c r="U1008" s="31">
        <f t="shared" si="97"/>
        <v>-3.7463847630352307E-3</v>
      </c>
      <c r="V1008" s="31">
        <f t="shared" si="98"/>
        <v>9.749554729207513E-2</v>
      </c>
    </row>
    <row r="1009" spans="1:22" ht="11.25" customHeight="1" x14ac:dyDescent="0.2">
      <c r="A1009" s="25" t="s">
        <v>2039</v>
      </c>
      <c r="B1009" s="25" t="s">
        <v>2040</v>
      </c>
      <c r="C1009" s="26">
        <v>646.1</v>
      </c>
      <c r="D1009" s="26">
        <v>605.70000000000005</v>
      </c>
      <c r="E1009" s="26">
        <v>578.29999999999995</v>
      </c>
      <c r="F1009" s="26">
        <v>577.4</v>
      </c>
      <c r="G1009" s="26">
        <v>606.79999999999995</v>
      </c>
      <c r="H1009" s="26">
        <v>542.29999999999995</v>
      </c>
      <c r="I1009" s="26">
        <v>626.9</v>
      </c>
      <c r="J1009" s="26">
        <v>564.4</v>
      </c>
      <c r="K1009" s="26">
        <v>643.79999999999995</v>
      </c>
      <c r="L1009" s="26">
        <v>601.9</v>
      </c>
      <c r="M1009" s="27">
        <f t="shared" si="99"/>
        <v>0.83934375483671253</v>
      </c>
      <c r="N1009" s="27">
        <f t="shared" si="99"/>
        <v>1.0350008254911671</v>
      </c>
      <c r="O1009" s="27">
        <f t="shared" si="99"/>
        <v>0.97596403250907837</v>
      </c>
      <c r="P1009" s="27">
        <f t="shared" si="99"/>
        <v>1.1149982680983719</v>
      </c>
      <c r="Q1009" s="27">
        <f t="shared" si="99"/>
        <v>0.99192485168094924</v>
      </c>
      <c r="R1009" s="31">
        <f t="shared" si="94"/>
        <v>0.99144634652325581</v>
      </c>
      <c r="S1009" s="31">
        <f t="shared" si="95"/>
        <v>4.5020661576243355E-2</v>
      </c>
      <c r="T1009" s="27">
        <f t="shared" si="96"/>
        <v>0.81446947222189958</v>
      </c>
      <c r="U1009" s="31">
        <f t="shared" si="97"/>
        <v>-3.7307832633859147E-3</v>
      </c>
      <c r="V1009" s="31">
        <f t="shared" si="98"/>
        <v>8.9125189187317544E-2</v>
      </c>
    </row>
    <row r="1010" spans="1:22" ht="11.25" customHeight="1" x14ac:dyDescent="0.2">
      <c r="A1010" s="25" t="s">
        <v>2469</v>
      </c>
      <c r="B1010" s="25" t="s">
        <v>2470</v>
      </c>
      <c r="C1010" s="26">
        <v>17211.599999999999</v>
      </c>
      <c r="D1010" s="26">
        <v>17028</v>
      </c>
      <c r="E1010" s="26">
        <v>17424.900000000001</v>
      </c>
      <c r="F1010" s="26">
        <v>16413.099999999999</v>
      </c>
      <c r="G1010" s="26">
        <v>18160.5</v>
      </c>
      <c r="H1010" s="26">
        <v>15880.4</v>
      </c>
      <c r="I1010" s="26">
        <v>17349.3</v>
      </c>
      <c r="J1010" s="26">
        <v>17446.400000000001</v>
      </c>
      <c r="K1010" s="26">
        <v>17660.2</v>
      </c>
      <c r="L1010" s="26">
        <v>17044.400000000001</v>
      </c>
      <c r="M1010" s="27">
        <f t="shared" si="99"/>
        <v>0.92265681284714962</v>
      </c>
      <c r="N1010" s="27">
        <f t="shared" si="99"/>
        <v>1.0188689217758984</v>
      </c>
      <c r="O1010" s="27">
        <f t="shared" si="99"/>
        <v>1.0012338664784304</v>
      </c>
      <c r="P1010" s="27">
        <f t="shared" si="99"/>
        <v>1.0759819899957961</v>
      </c>
      <c r="Q1010" s="27">
        <f t="shared" si="99"/>
        <v>0.93854244101208673</v>
      </c>
      <c r="R1010" s="31">
        <f t="shared" si="94"/>
        <v>0.99145680642187217</v>
      </c>
      <c r="S1010" s="31">
        <f t="shared" si="95"/>
        <v>2.7861165456904063E-2</v>
      </c>
      <c r="T1010" s="27">
        <f t="shared" si="96"/>
        <v>0.73682562794350603</v>
      </c>
      <c r="U1010" s="31">
        <f t="shared" si="97"/>
        <v>-3.7262014195942493E-3</v>
      </c>
      <c r="V1010" s="31">
        <f t="shared" si="98"/>
        <v>0.13263527710968159</v>
      </c>
    </row>
    <row r="1011" spans="1:22" ht="11.25" customHeight="1" x14ac:dyDescent="0.2">
      <c r="A1011" s="25" t="s">
        <v>8472</v>
      </c>
      <c r="B1011" s="25" t="s">
        <v>8473</v>
      </c>
      <c r="C1011" s="26">
        <v>4378.5</v>
      </c>
      <c r="D1011" s="26">
        <v>4620.5</v>
      </c>
      <c r="E1011" s="26">
        <v>4277.8</v>
      </c>
      <c r="F1011" s="26">
        <v>4606.7</v>
      </c>
      <c r="G1011" s="26">
        <v>4220.3999999999996</v>
      </c>
      <c r="H1011" s="26">
        <v>4756.3</v>
      </c>
      <c r="I1011" s="26">
        <v>4339.8</v>
      </c>
      <c r="J1011" s="26">
        <v>4367.6000000000004</v>
      </c>
      <c r="K1011" s="26">
        <v>4100.6000000000004</v>
      </c>
      <c r="L1011" s="26">
        <v>4307.7</v>
      </c>
      <c r="M1011" s="27">
        <f t="shared" si="99"/>
        <v>1.0862852575082791</v>
      </c>
      <c r="N1011" s="27">
        <f t="shared" si="99"/>
        <v>0.9392489990260795</v>
      </c>
      <c r="O1011" s="27">
        <f t="shared" si="99"/>
        <v>1.0209920987423442</v>
      </c>
      <c r="P1011" s="27">
        <f t="shared" si="99"/>
        <v>0.89013827685762059</v>
      </c>
      <c r="Q1011" s="27">
        <f t="shared" si="99"/>
        <v>1.0206852431049189</v>
      </c>
      <c r="R1011" s="31">
        <f t="shared" si="94"/>
        <v>0.99146997504784851</v>
      </c>
      <c r="S1011" s="31">
        <f t="shared" si="95"/>
        <v>3.4431213206850865E-2</v>
      </c>
      <c r="T1011" s="27">
        <f t="shared" si="96"/>
        <v>0.78013159687734945</v>
      </c>
      <c r="U1011" s="31">
        <f t="shared" si="97"/>
        <v>-3.7204331162465939E-3</v>
      </c>
      <c r="V1011" s="31">
        <f t="shared" si="98"/>
        <v>0.10783213195431687</v>
      </c>
    </row>
    <row r="1012" spans="1:22" ht="11.25" customHeight="1" x14ac:dyDescent="0.2">
      <c r="A1012" s="25" t="s">
        <v>10915</v>
      </c>
      <c r="B1012" s="25" t="s">
        <v>10916</v>
      </c>
      <c r="C1012" s="26">
        <v>1059.2</v>
      </c>
      <c r="D1012" s="26">
        <v>1021.1</v>
      </c>
      <c r="E1012" s="26">
        <v>963.7</v>
      </c>
      <c r="F1012" s="26">
        <v>944.2</v>
      </c>
      <c r="G1012" s="26">
        <v>938</v>
      </c>
      <c r="H1012" s="26">
        <v>960.5</v>
      </c>
      <c r="I1012" s="26">
        <v>1049.5</v>
      </c>
      <c r="J1012" s="26">
        <v>970.1</v>
      </c>
      <c r="K1012" s="26">
        <v>962</v>
      </c>
      <c r="L1012" s="26">
        <v>935.4</v>
      </c>
      <c r="M1012" s="27">
        <f t="shared" si="99"/>
        <v>0.9068164652567976</v>
      </c>
      <c r="N1012" s="27">
        <f t="shared" si="99"/>
        <v>1.0278131426892567</v>
      </c>
      <c r="O1012" s="27">
        <f t="shared" si="99"/>
        <v>1.0066410708726783</v>
      </c>
      <c r="P1012" s="27">
        <f t="shared" si="99"/>
        <v>1.0188519381486973</v>
      </c>
      <c r="Q1012" s="27">
        <f t="shared" si="99"/>
        <v>0.99722814498933898</v>
      </c>
      <c r="R1012" s="31">
        <f t="shared" si="94"/>
        <v>0.99147015239135394</v>
      </c>
      <c r="S1012" s="31">
        <f t="shared" si="95"/>
        <v>2.1794647424144414E-2</v>
      </c>
      <c r="T1012" s="27">
        <f t="shared" si="96"/>
        <v>0.69180291983236586</v>
      </c>
      <c r="U1012" s="31">
        <f t="shared" si="97"/>
        <v>-3.720355434318888E-3</v>
      </c>
      <c r="V1012" s="31">
        <f t="shared" si="98"/>
        <v>0.16001760932887249</v>
      </c>
    </row>
    <row r="1013" spans="1:22" ht="11.25" customHeight="1" x14ac:dyDescent="0.2">
      <c r="A1013" s="25" t="s">
        <v>1623</v>
      </c>
      <c r="B1013" s="25" t="s">
        <v>1624</v>
      </c>
      <c r="C1013" s="26">
        <v>726.3</v>
      </c>
      <c r="D1013" s="26">
        <v>785.2</v>
      </c>
      <c r="E1013" s="26">
        <v>698.4</v>
      </c>
      <c r="F1013" s="26">
        <v>729.4</v>
      </c>
      <c r="G1013" s="26">
        <v>762.3</v>
      </c>
      <c r="H1013" s="26">
        <v>650.29999999999995</v>
      </c>
      <c r="I1013" s="26">
        <v>709.8</v>
      </c>
      <c r="J1013" s="26">
        <v>822.6</v>
      </c>
      <c r="K1013" s="26">
        <v>725.1</v>
      </c>
      <c r="L1013" s="26">
        <v>751.7</v>
      </c>
      <c r="M1013" s="27">
        <f t="shared" si="99"/>
        <v>0.89536004405892877</v>
      </c>
      <c r="N1013" s="27">
        <f t="shared" si="99"/>
        <v>0.90397350993377468</v>
      </c>
      <c r="O1013" s="27">
        <f t="shared" si="99"/>
        <v>1.1778350515463918</v>
      </c>
      <c r="P1013" s="27">
        <f t="shared" si="99"/>
        <v>0.9941047436248972</v>
      </c>
      <c r="Q1013" s="27">
        <f t="shared" si="99"/>
        <v>0.98609471336744081</v>
      </c>
      <c r="R1013" s="31">
        <f t="shared" si="94"/>
        <v>0.99147361250628663</v>
      </c>
      <c r="S1013" s="31">
        <f t="shared" si="95"/>
        <v>5.0823482445565157E-2</v>
      </c>
      <c r="T1013" s="27">
        <f t="shared" si="96"/>
        <v>0.82893505146210233</v>
      </c>
      <c r="U1013" s="31">
        <f t="shared" si="97"/>
        <v>-3.7188397999891416E-3</v>
      </c>
      <c r="V1013" s="31">
        <f t="shared" si="98"/>
        <v>8.1479495863012286E-2</v>
      </c>
    </row>
    <row r="1014" spans="1:22" ht="11.25" customHeight="1" x14ac:dyDescent="0.2">
      <c r="A1014" s="25" t="s">
        <v>11553</v>
      </c>
      <c r="B1014" s="25" t="s">
        <v>11554</v>
      </c>
      <c r="C1014" s="26">
        <v>5081.7</v>
      </c>
      <c r="D1014" s="26">
        <v>4735.3999999999996</v>
      </c>
      <c r="E1014" s="26">
        <v>5201.2</v>
      </c>
      <c r="F1014" s="26">
        <v>4837</v>
      </c>
      <c r="G1014" s="26">
        <v>5686.6</v>
      </c>
      <c r="H1014" s="26">
        <v>4856.7</v>
      </c>
      <c r="I1014" s="26">
        <v>5247.6</v>
      </c>
      <c r="J1014" s="26">
        <v>4943.1000000000004</v>
      </c>
      <c r="K1014" s="26">
        <v>5473.7</v>
      </c>
      <c r="L1014" s="26">
        <v>4615.3999999999996</v>
      </c>
      <c r="M1014" s="27">
        <f t="shared" si="99"/>
        <v>0.95572347836353977</v>
      </c>
      <c r="N1014" s="27">
        <f t="shared" si="99"/>
        <v>1.1081640410524984</v>
      </c>
      <c r="O1014" s="27">
        <f t="shared" si="99"/>
        <v>0.95037683611474288</v>
      </c>
      <c r="P1014" s="27">
        <f t="shared" si="99"/>
        <v>1.1316311763489766</v>
      </c>
      <c r="Q1014" s="27">
        <f t="shared" si="99"/>
        <v>0.81162733443533908</v>
      </c>
      <c r="R1014" s="31">
        <f t="shared" si="94"/>
        <v>0.99150457326301944</v>
      </c>
      <c r="S1014" s="31">
        <f t="shared" si="95"/>
        <v>5.8554459642603945E-2</v>
      </c>
      <c r="T1014" s="27">
        <f t="shared" si="96"/>
        <v>0.80547878841585563</v>
      </c>
      <c r="U1014" s="31">
        <f t="shared" si="97"/>
        <v>-3.7052782934610348E-3</v>
      </c>
      <c r="V1014" s="31">
        <f t="shared" si="98"/>
        <v>9.3945891862070724E-2</v>
      </c>
    </row>
    <row r="1015" spans="1:22" ht="11.25" customHeight="1" x14ac:dyDescent="0.2">
      <c r="A1015" s="25" t="s">
        <v>6670</v>
      </c>
      <c r="B1015" s="25" t="s">
        <v>6671</v>
      </c>
      <c r="C1015" s="26">
        <v>427.1</v>
      </c>
      <c r="D1015" s="26">
        <v>423.6</v>
      </c>
      <c r="E1015" s="26">
        <v>451.4</v>
      </c>
      <c r="F1015" s="26">
        <v>379.7</v>
      </c>
      <c r="G1015" s="26">
        <v>449</v>
      </c>
      <c r="H1015" s="26">
        <v>406.9</v>
      </c>
      <c r="I1015" s="26">
        <v>444.7</v>
      </c>
      <c r="J1015" s="26">
        <v>415.9</v>
      </c>
      <c r="K1015" s="26">
        <v>438.3</v>
      </c>
      <c r="L1015" s="26">
        <v>394.9</v>
      </c>
      <c r="M1015" s="27">
        <f t="shared" si="99"/>
        <v>0.95270428471084045</v>
      </c>
      <c r="N1015" s="27">
        <f t="shared" si="99"/>
        <v>1.0498111425873464</v>
      </c>
      <c r="O1015" s="27">
        <f t="shared" si="99"/>
        <v>0.92135578201151969</v>
      </c>
      <c r="P1015" s="27">
        <f t="shared" si="99"/>
        <v>1.1543323676586779</v>
      </c>
      <c r="Q1015" s="27">
        <f t="shared" si="99"/>
        <v>0.87951002227171482</v>
      </c>
      <c r="R1015" s="31">
        <f t="shared" si="94"/>
        <v>0.99154271984801989</v>
      </c>
      <c r="S1015" s="31">
        <f t="shared" si="95"/>
        <v>4.9437654746074068E-2</v>
      </c>
      <c r="T1015" s="27">
        <f t="shared" si="96"/>
        <v>0.78222146591602704</v>
      </c>
      <c r="U1015" s="31">
        <f t="shared" si="97"/>
        <v>-3.6885698151219192E-3</v>
      </c>
      <c r="V1015" s="31">
        <f t="shared" si="98"/>
        <v>0.1066702702031635</v>
      </c>
    </row>
    <row r="1016" spans="1:22" ht="11.25" customHeight="1" x14ac:dyDescent="0.2">
      <c r="A1016" s="25" t="s">
        <v>4225</v>
      </c>
      <c r="B1016" s="25" t="s">
        <v>4226</v>
      </c>
      <c r="C1016" s="26">
        <v>356.5</v>
      </c>
      <c r="D1016" s="26">
        <v>347.4</v>
      </c>
      <c r="E1016" s="26">
        <v>349.9</v>
      </c>
      <c r="F1016" s="26">
        <v>340.2</v>
      </c>
      <c r="G1016" s="26">
        <v>335.7</v>
      </c>
      <c r="H1016" s="26">
        <v>337.7</v>
      </c>
      <c r="I1016" s="26">
        <v>324.3</v>
      </c>
      <c r="J1016" s="26">
        <v>345.8</v>
      </c>
      <c r="K1016" s="26">
        <v>342.9</v>
      </c>
      <c r="L1016" s="26">
        <v>362.9</v>
      </c>
      <c r="M1016" s="27">
        <f t="shared" si="99"/>
        <v>0.94726507713884989</v>
      </c>
      <c r="N1016" s="27">
        <f t="shared" si="99"/>
        <v>0.93350604490500877</v>
      </c>
      <c r="O1016" s="27">
        <f t="shared" si="99"/>
        <v>0.98828236639039735</v>
      </c>
      <c r="P1016" s="27">
        <f t="shared" si="99"/>
        <v>1.0079365079365079</v>
      </c>
      <c r="Q1016" s="27">
        <f t="shared" si="99"/>
        <v>1.0810247244563598</v>
      </c>
      <c r="R1016" s="31">
        <f t="shared" si="94"/>
        <v>0.99160294416542472</v>
      </c>
      <c r="S1016" s="31">
        <f t="shared" si="95"/>
        <v>2.6091341943991167E-2</v>
      </c>
      <c r="T1016" s="27">
        <f t="shared" si="96"/>
        <v>0.7369791003334708</v>
      </c>
      <c r="U1016" s="31">
        <f t="shared" si="97"/>
        <v>-3.6621924398156473E-3</v>
      </c>
      <c r="V1016" s="31">
        <f t="shared" si="98"/>
        <v>0.13254482793273389</v>
      </c>
    </row>
    <row r="1017" spans="1:22" ht="11.25" customHeight="1" x14ac:dyDescent="0.2">
      <c r="A1017" s="25" t="s">
        <v>5197</v>
      </c>
      <c r="B1017" s="25" t="s">
        <v>5198</v>
      </c>
      <c r="C1017" s="26">
        <v>281</v>
      </c>
      <c r="D1017" s="26">
        <v>264</v>
      </c>
      <c r="E1017" s="26">
        <v>255.5</v>
      </c>
      <c r="F1017" s="26">
        <v>254.4</v>
      </c>
      <c r="G1017" s="26">
        <v>237.9</v>
      </c>
      <c r="H1017" s="26">
        <v>251</v>
      </c>
      <c r="I1017" s="26">
        <v>254.9</v>
      </c>
      <c r="J1017" s="26">
        <v>261.89999999999998</v>
      </c>
      <c r="K1017" s="26">
        <v>261.89999999999998</v>
      </c>
      <c r="L1017" s="26">
        <v>248.7</v>
      </c>
      <c r="M1017" s="27">
        <f t="shared" si="99"/>
        <v>0.89323843416370108</v>
      </c>
      <c r="N1017" s="27">
        <f t="shared" si="99"/>
        <v>0.96553030303030307</v>
      </c>
      <c r="O1017" s="27">
        <f t="shared" si="99"/>
        <v>1.0250489236790605</v>
      </c>
      <c r="P1017" s="27">
        <f t="shared" si="99"/>
        <v>1.0294811320754715</v>
      </c>
      <c r="Q1017" s="27">
        <f t="shared" si="99"/>
        <v>1.0453972257250945</v>
      </c>
      <c r="R1017" s="31">
        <f t="shared" si="94"/>
        <v>0.99173920373472613</v>
      </c>
      <c r="S1017" s="31">
        <f t="shared" si="95"/>
        <v>2.8109146201712787E-2</v>
      </c>
      <c r="T1017" s="27">
        <f t="shared" si="96"/>
        <v>0.72398218007702009</v>
      </c>
      <c r="U1017" s="31">
        <f t="shared" si="97"/>
        <v>-3.6025186420194639E-3</v>
      </c>
      <c r="V1017" s="31">
        <f t="shared" si="98"/>
        <v>0.14027212329105951</v>
      </c>
    </row>
    <row r="1018" spans="1:22" ht="11.25" customHeight="1" x14ac:dyDescent="0.2">
      <c r="A1018" s="25" t="s">
        <v>9844</v>
      </c>
      <c r="B1018" s="25" t="s">
        <v>9845</v>
      </c>
      <c r="C1018" s="26">
        <v>738.6</v>
      </c>
      <c r="D1018" s="26">
        <v>778.4</v>
      </c>
      <c r="E1018" s="26">
        <v>917.4</v>
      </c>
      <c r="F1018" s="26">
        <v>713.7</v>
      </c>
      <c r="G1018" s="26">
        <v>857.8</v>
      </c>
      <c r="H1018" s="26">
        <v>727.2</v>
      </c>
      <c r="I1018" s="26">
        <v>769.1</v>
      </c>
      <c r="J1018" s="26">
        <v>842.9</v>
      </c>
      <c r="K1018" s="26">
        <v>808.9</v>
      </c>
      <c r="L1018" s="26">
        <v>801.6</v>
      </c>
      <c r="M1018" s="27">
        <f t="shared" si="99"/>
        <v>0.98456539398862719</v>
      </c>
      <c r="N1018" s="27">
        <f t="shared" si="99"/>
        <v>0.98805241521068865</v>
      </c>
      <c r="O1018" s="27">
        <f t="shared" si="99"/>
        <v>0.91879223893612383</v>
      </c>
      <c r="P1018" s="27">
        <f t="shared" si="99"/>
        <v>1.1333893792910186</v>
      </c>
      <c r="Q1018" s="27">
        <f t="shared" si="99"/>
        <v>0.93448356260200516</v>
      </c>
      <c r="R1018" s="31">
        <f t="shared" si="94"/>
        <v>0.9918565980056927</v>
      </c>
      <c r="S1018" s="31">
        <f t="shared" si="95"/>
        <v>3.7900677697632161E-2</v>
      </c>
      <c r="T1018" s="27">
        <f t="shared" si="96"/>
        <v>0.72219805052493602</v>
      </c>
      <c r="U1018" s="31">
        <f t="shared" si="97"/>
        <v>-3.5511133263774058E-3</v>
      </c>
      <c r="V1018" s="31">
        <f t="shared" si="98"/>
        <v>0.14134368822628662</v>
      </c>
    </row>
    <row r="1019" spans="1:22" ht="11.25" customHeight="1" x14ac:dyDescent="0.2">
      <c r="A1019" s="25" t="s">
        <v>3596</v>
      </c>
      <c r="B1019" s="25" t="s">
        <v>3597</v>
      </c>
      <c r="C1019" s="26">
        <v>276.8</v>
      </c>
      <c r="D1019" s="26">
        <v>239.8</v>
      </c>
      <c r="E1019" s="26">
        <v>310.8</v>
      </c>
      <c r="F1019" s="26">
        <v>270.7</v>
      </c>
      <c r="G1019" s="26">
        <v>368.9</v>
      </c>
      <c r="H1019" s="26">
        <v>276.8</v>
      </c>
      <c r="I1019" s="26">
        <v>256.3</v>
      </c>
      <c r="J1019" s="26">
        <v>273.5</v>
      </c>
      <c r="K1019" s="26">
        <v>342.7</v>
      </c>
      <c r="L1019" s="26">
        <v>274.7</v>
      </c>
      <c r="M1019" s="27">
        <f t="shared" si="99"/>
        <v>1</v>
      </c>
      <c r="N1019" s="27">
        <f t="shared" si="99"/>
        <v>1.0688073394495412</v>
      </c>
      <c r="O1019" s="27">
        <f t="shared" si="99"/>
        <v>0.87998712998712991</v>
      </c>
      <c r="P1019" s="27">
        <f t="shared" si="99"/>
        <v>1.2659770964166974</v>
      </c>
      <c r="Q1019" s="27">
        <f t="shared" si="99"/>
        <v>0.74464624559501225</v>
      </c>
      <c r="R1019" s="31">
        <f t="shared" si="94"/>
        <v>0.99188356228967611</v>
      </c>
      <c r="S1019" s="31">
        <f t="shared" si="95"/>
        <v>8.7965195342335156E-2</v>
      </c>
      <c r="T1019" s="27">
        <f t="shared" si="96"/>
        <v>0.77174857102957861</v>
      </c>
      <c r="U1019" s="31">
        <f t="shared" si="97"/>
        <v>-3.5393069013449612E-3</v>
      </c>
      <c r="V1019" s="31">
        <f t="shared" si="98"/>
        <v>0.11252416598521701</v>
      </c>
    </row>
    <row r="1020" spans="1:22" ht="11.25" customHeight="1" x14ac:dyDescent="0.2">
      <c r="A1020" s="25" t="s">
        <v>9471</v>
      </c>
      <c r="B1020" s="25" t="s">
        <v>9472</v>
      </c>
      <c r="C1020" s="26">
        <v>3324.7</v>
      </c>
      <c r="D1020" s="26">
        <v>3489.7</v>
      </c>
      <c r="E1020" s="26">
        <v>3422.4</v>
      </c>
      <c r="F1020" s="26">
        <v>3511.2</v>
      </c>
      <c r="G1020" s="26">
        <v>3517.6</v>
      </c>
      <c r="H1020" s="26">
        <v>3269</v>
      </c>
      <c r="I1020" s="26">
        <v>3461.7</v>
      </c>
      <c r="J1020" s="26">
        <v>3595.9</v>
      </c>
      <c r="K1020" s="26">
        <v>3308.7</v>
      </c>
      <c r="L1020" s="26">
        <v>3487.8</v>
      </c>
      <c r="M1020" s="27">
        <f t="shared" si="99"/>
        <v>0.98324660871657599</v>
      </c>
      <c r="N1020" s="27">
        <f t="shared" si="99"/>
        <v>0.99197638765509932</v>
      </c>
      <c r="O1020" s="27">
        <f t="shared" si="99"/>
        <v>1.0506954184198223</v>
      </c>
      <c r="P1020" s="27">
        <f t="shared" si="99"/>
        <v>0.94232740943267257</v>
      </c>
      <c r="Q1020" s="27">
        <f t="shared" si="99"/>
        <v>0.99152831476006376</v>
      </c>
      <c r="R1020" s="31">
        <f t="shared" si="94"/>
        <v>0.99195482779684685</v>
      </c>
      <c r="S1020" s="31">
        <f t="shared" si="95"/>
        <v>1.7305133772925304E-2</v>
      </c>
      <c r="T1020" s="27">
        <f t="shared" si="96"/>
        <v>0.65917530786170564</v>
      </c>
      <c r="U1020" s="31">
        <f t="shared" si="97"/>
        <v>-3.5081045446587887E-3</v>
      </c>
      <c r="V1020" s="31">
        <f t="shared" si="98"/>
        <v>0.18099906930283177</v>
      </c>
    </row>
    <row r="1021" spans="1:22" ht="11.25" customHeight="1" x14ac:dyDescent="0.2">
      <c r="A1021" s="25" t="s">
        <v>9191</v>
      </c>
      <c r="B1021" s="25" t="s">
        <v>9192</v>
      </c>
      <c r="C1021" s="26">
        <v>1942.2</v>
      </c>
      <c r="D1021" s="26">
        <v>1945.9</v>
      </c>
      <c r="E1021" s="26">
        <v>1947.9</v>
      </c>
      <c r="F1021" s="26">
        <v>2125.1</v>
      </c>
      <c r="G1021" s="26">
        <v>1900.4</v>
      </c>
      <c r="H1021" s="26">
        <v>2010.5</v>
      </c>
      <c r="I1021" s="26">
        <v>2254.4</v>
      </c>
      <c r="J1021" s="26">
        <v>1882.5</v>
      </c>
      <c r="K1021" s="26">
        <v>1795.3</v>
      </c>
      <c r="L1021" s="26">
        <v>1815.5</v>
      </c>
      <c r="M1021" s="27">
        <f t="shared" si="99"/>
        <v>1.0351663062506435</v>
      </c>
      <c r="N1021" s="27">
        <f t="shared" si="99"/>
        <v>1.1585384654915463</v>
      </c>
      <c r="O1021" s="27">
        <f t="shared" si="99"/>
        <v>0.96642538117973198</v>
      </c>
      <c r="P1021" s="27">
        <f t="shared" si="99"/>
        <v>0.84480730318573249</v>
      </c>
      <c r="Q1021" s="27">
        <f t="shared" si="99"/>
        <v>0.95532519469585342</v>
      </c>
      <c r="R1021" s="31">
        <f t="shared" si="94"/>
        <v>0.9920525301607015</v>
      </c>
      <c r="S1021" s="31">
        <f t="shared" si="95"/>
        <v>5.1605798682837781E-2</v>
      </c>
      <c r="T1021" s="27">
        <f t="shared" si="96"/>
        <v>0.85276873454999991</v>
      </c>
      <c r="U1021" s="31">
        <f t="shared" si="97"/>
        <v>-3.4653309154632217E-3</v>
      </c>
      <c r="V1021" s="31">
        <f t="shared" si="98"/>
        <v>6.9168730762767958E-2</v>
      </c>
    </row>
    <row r="1022" spans="1:22" ht="11.25" customHeight="1" x14ac:dyDescent="0.2">
      <c r="A1022" s="25" t="s">
        <v>9637</v>
      </c>
      <c r="B1022" s="25" t="s">
        <v>9638</v>
      </c>
      <c r="C1022" s="26">
        <v>1251.0999999999999</v>
      </c>
      <c r="D1022" s="26">
        <v>1296.3</v>
      </c>
      <c r="E1022" s="26">
        <v>1635.6</v>
      </c>
      <c r="F1022" s="26">
        <v>1219.4000000000001</v>
      </c>
      <c r="G1022" s="26">
        <v>1618.8</v>
      </c>
      <c r="H1022" s="26">
        <v>1272.5</v>
      </c>
      <c r="I1022" s="26">
        <v>1538.2</v>
      </c>
      <c r="J1022" s="26">
        <v>1516.1</v>
      </c>
      <c r="K1022" s="26">
        <v>1303.0999999999999</v>
      </c>
      <c r="L1022" s="26">
        <v>1231.9000000000001</v>
      </c>
      <c r="M1022" s="27">
        <f t="shared" si="99"/>
        <v>1.0171049476460716</v>
      </c>
      <c r="N1022" s="27">
        <f t="shared" si="99"/>
        <v>1.186608038262748</v>
      </c>
      <c r="O1022" s="27">
        <f t="shared" si="99"/>
        <v>0.92693812668134012</v>
      </c>
      <c r="P1022" s="27">
        <f t="shared" si="99"/>
        <v>1.0686403149089714</v>
      </c>
      <c r="Q1022" s="27">
        <f t="shared" si="99"/>
        <v>0.76099579935754891</v>
      </c>
      <c r="R1022" s="31">
        <f t="shared" si="94"/>
        <v>0.992057445371336</v>
      </c>
      <c r="S1022" s="31">
        <f t="shared" si="95"/>
        <v>7.1404571421048085E-2</v>
      </c>
      <c r="T1022" s="27">
        <f t="shared" si="96"/>
        <v>0.77865698491889823</v>
      </c>
      <c r="U1022" s="31">
        <f t="shared" si="97"/>
        <v>-3.4631791709709443E-3</v>
      </c>
      <c r="V1022" s="31">
        <f t="shared" si="98"/>
        <v>0.10865381622250027</v>
      </c>
    </row>
    <row r="1023" spans="1:22" ht="11.25" customHeight="1" x14ac:dyDescent="0.2">
      <c r="A1023" s="25" t="s">
        <v>10044</v>
      </c>
      <c r="B1023" s="25" t="s">
        <v>10045</v>
      </c>
      <c r="C1023" s="26">
        <v>291.2</v>
      </c>
      <c r="D1023" s="26">
        <v>308.3</v>
      </c>
      <c r="E1023" s="26">
        <v>268.10000000000002</v>
      </c>
      <c r="F1023" s="26">
        <v>333.2</v>
      </c>
      <c r="G1023" s="26">
        <v>272.7</v>
      </c>
      <c r="H1023" s="26">
        <v>224.9</v>
      </c>
      <c r="I1023" s="26">
        <v>256.2</v>
      </c>
      <c r="J1023" s="26">
        <v>320.5</v>
      </c>
      <c r="K1023" s="26">
        <v>322.7</v>
      </c>
      <c r="L1023" s="26">
        <v>325.39999999999998</v>
      </c>
      <c r="M1023" s="27">
        <f t="shared" si="99"/>
        <v>0.7723214285714286</v>
      </c>
      <c r="N1023" s="27">
        <f t="shared" si="99"/>
        <v>0.83100875770353544</v>
      </c>
      <c r="O1023" s="27">
        <f t="shared" si="99"/>
        <v>1.1954494591570308</v>
      </c>
      <c r="P1023" s="27">
        <f t="shared" si="99"/>
        <v>0.96848739495798319</v>
      </c>
      <c r="Q1023" s="27">
        <f t="shared" si="99"/>
        <v>1.1932526585991932</v>
      </c>
      <c r="R1023" s="31">
        <f t="shared" si="94"/>
        <v>0.99210393979783418</v>
      </c>
      <c r="S1023" s="31">
        <f t="shared" si="95"/>
        <v>8.8494055858018783E-2</v>
      </c>
      <c r="T1023" s="27">
        <f t="shared" si="96"/>
        <v>0.85898942102279285</v>
      </c>
      <c r="U1023" s="31">
        <f t="shared" si="97"/>
        <v>-3.4428257128076719E-3</v>
      </c>
      <c r="V1023" s="31">
        <f t="shared" si="98"/>
        <v>6.6012184736530102E-2</v>
      </c>
    </row>
    <row r="1024" spans="1:22" ht="11.25" customHeight="1" x14ac:dyDescent="0.2">
      <c r="A1024" s="25" t="s">
        <v>7707</v>
      </c>
      <c r="B1024" s="25" t="s">
        <v>7708</v>
      </c>
      <c r="C1024" s="26">
        <v>307.5</v>
      </c>
      <c r="D1024" s="26">
        <v>317.3</v>
      </c>
      <c r="E1024" s="26">
        <v>307.8</v>
      </c>
      <c r="F1024" s="26">
        <v>279</v>
      </c>
      <c r="G1024" s="26">
        <v>305</v>
      </c>
      <c r="H1024" s="26">
        <v>321.8</v>
      </c>
      <c r="I1024" s="26">
        <v>300.2</v>
      </c>
      <c r="J1024" s="26">
        <v>309.8</v>
      </c>
      <c r="K1024" s="26">
        <v>307.60000000000002</v>
      </c>
      <c r="L1024" s="26">
        <v>262</v>
      </c>
      <c r="M1024" s="27">
        <f t="shared" si="99"/>
        <v>1.0465040650406505</v>
      </c>
      <c r="N1024" s="27">
        <f t="shared" si="99"/>
        <v>0.94610778443113763</v>
      </c>
      <c r="O1024" s="27">
        <f t="shared" si="99"/>
        <v>1.0064977257959715</v>
      </c>
      <c r="P1024" s="27">
        <f t="shared" si="99"/>
        <v>1.1025089605734768</v>
      </c>
      <c r="Q1024" s="27">
        <f t="shared" si="99"/>
        <v>0.85901639344262293</v>
      </c>
      <c r="R1024" s="31">
        <f t="shared" si="94"/>
        <v>0.99212698585677184</v>
      </c>
      <c r="S1024" s="31">
        <f t="shared" si="95"/>
        <v>4.194267633450921E-2</v>
      </c>
      <c r="T1024" s="27">
        <f t="shared" si="96"/>
        <v>0.8197189445728057</v>
      </c>
      <c r="U1024" s="31">
        <f t="shared" si="97"/>
        <v>-3.4327373948631356E-3</v>
      </c>
      <c r="V1024" s="31">
        <f t="shared" si="98"/>
        <v>8.6335027792046132E-2</v>
      </c>
    </row>
    <row r="1025" spans="1:22" ht="11.25" customHeight="1" x14ac:dyDescent="0.2">
      <c r="A1025" s="25" t="s">
        <v>954</v>
      </c>
      <c r="B1025" s="25" t="s">
        <v>955</v>
      </c>
      <c r="C1025" s="26">
        <v>122.7</v>
      </c>
      <c r="D1025" s="26">
        <v>121.4</v>
      </c>
      <c r="E1025" s="26">
        <v>142.69999999999999</v>
      </c>
      <c r="F1025" s="26">
        <v>117.2</v>
      </c>
      <c r="G1025" s="26">
        <v>130.6</v>
      </c>
      <c r="H1025" s="26">
        <v>116.4</v>
      </c>
      <c r="I1025" s="26">
        <v>123.5</v>
      </c>
      <c r="J1025" s="26">
        <v>146.69999999999999</v>
      </c>
      <c r="K1025" s="26">
        <v>121.2</v>
      </c>
      <c r="L1025" s="26">
        <v>121.8</v>
      </c>
      <c r="M1025" s="27">
        <f t="shared" si="99"/>
        <v>0.94865525672371642</v>
      </c>
      <c r="N1025" s="27">
        <f t="shared" si="99"/>
        <v>1.0172981878088962</v>
      </c>
      <c r="O1025" s="27">
        <f t="shared" si="99"/>
        <v>1.028030833917309</v>
      </c>
      <c r="P1025" s="27">
        <f t="shared" si="99"/>
        <v>1.0341296928327646</v>
      </c>
      <c r="Q1025" s="27">
        <f t="shared" si="99"/>
        <v>0.93261868300153139</v>
      </c>
      <c r="R1025" s="31">
        <f t="shared" si="94"/>
        <v>0.99214653085684357</v>
      </c>
      <c r="S1025" s="31">
        <f t="shared" si="95"/>
        <v>2.1351733581929003E-2</v>
      </c>
      <c r="T1025" s="27">
        <f t="shared" si="96"/>
        <v>0.73225246463341387</v>
      </c>
      <c r="U1025" s="31">
        <f t="shared" si="97"/>
        <v>-3.4241818347463186E-3</v>
      </c>
      <c r="V1025" s="31">
        <f t="shared" si="98"/>
        <v>0.13533915788482026</v>
      </c>
    </row>
    <row r="1026" spans="1:22" ht="11.25" customHeight="1" x14ac:dyDescent="0.2">
      <c r="A1026" s="25" t="s">
        <v>7891</v>
      </c>
      <c r="B1026" s="25" t="s">
        <v>7892</v>
      </c>
      <c r="C1026" s="26">
        <v>2141</v>
      </c>
      <c r="D1026" s="26">
        <v>2177</v>
      </c>
      <c r="E1026" s="26">
        <v>2238.4</v>
      </c>
      <c r="F1026" s="26">
        <v>2036.3</v>
      </c>
      <c r="G1026" s="26">
        <v>2236.6</v>
      </c>
      <c r="H1026" s="26">
        <v>2174.6999999999998</v>
      </c>
      <c r="I1026" s="26">
        <v>2303.1</v>
      </c>
      <c r="J1026" s="26">
        <v>2164.8000000000002</v>
      </c>
      <c r="K1026" s="26">
        <v>2083</v>
      </c>
      <c r="L1026" s="26">
        <v>2007.1</v>
      </c>
      <c r="M1026" s="27">
        <f t="shared" ref="M1026:Q1076" si="100">H1026/C1026</f>
        <v>1.0157403082671648</v>
      </c>
      <c r="N1026" s="27">
        <f t="shared" si="100"/>
        <v>1.057923748277446</v>
      </c>
      <c r="O1026" s="27">
        <f t="shared" si="100"/>
        <v>0.96711937097927092</v>
      </c>
      <c r="P1026" s="27">
        <f t="shared" si="100"/>
        <v>1.022933752394048</v>
      </c>
      <c r="Q1026" s="27">
        <f t="shared" si="100"/>
        <v>0.89738889385674681</v>
      </c>
      <c r="R1026" s="31">
        <f t="shared" si="94"/>
        <v>0.99222121475493541</v>
      </c>
      <c r="S1026" s="31">
        <f t="shared" si="95"/>
        <v>2.778174066452857E-2</v>
      </c>
      <c r="T1026" s="27">
        <f t="shared" si="96"/>
        <v>0.76880921873594499</v>
      </c>
      <c r="U1026" s="31">
        <f t="shared" si="97"/>
        <v>-3.3914915182307911E-3</v>
      </c>
      <c r="V1026" s="31">
        <f t="shared" si="98"/>
        <v>0.11418141771444963</v>
      </c>
    </row>
    <row r="1027" spans="1:22" ht="11.25" customHeight="1" x14ac:dyDescent="0.2">
      <c r="A1027" s="25" t="s">
        <v>494</v>
      </c>
      <c r="B1027" s="25" t="s">
        <v>495</v>
      </c>
      <c r="C1027" s="26">
        <v>39131.4</v>
      </c>
      <c r="D1027" s="26">
        <v>39679.699999999997</v>
      </c>
      <c r="E1027" s="26">
        <v>38340.5</v>
      </c>
      <c r="F1027" s="26">
        <v>41527.4</v>
      </c>
      <c r="G1027" s="26">
        <v>37771.4</v>
      </c>
      <c r="H1027" s="26">
        <v>41304</v>
      </c>
      <c r="I1027" s="26">
        <v>40353.199999999997</v>
      </c>
      <c r="J1027" s="26">
        <v>37321.300000000003</v>
      </c>
      <c r="K1027" s="26">
        <v>37675.9</v>
      </c>
      <c r="L1027" s="26">
        <v>38073.199999999997</v>
      </c>
      <c r="M1027" s="27">
        <f t="shared" si="100"/>
        <v>1.0555206304911144</v>
      </c>
      <c r="N1027" s="27">
        <f t="shared" si="100"/>
        <v>1.01697341461755</v>
      </c>
      <c r="O1027" s="27">
        <f t="shared" si="100"/>
        <v>0.97341714375138566</v>
      </c>
      <c r="P1027" s="27">
        <f t="shared" si="100"/>
        <v>0.90725400578894899</v>
      </c>
      <c r="Q1027" s="27">
        <f t="shared" si="100"/>
        <v>1.0079901724585267</v>
      </c>
      <c r="R1027" s="31">
        <f t="shared" si="94"/>
        <v>0.99223107342150507</v>
      </c>
      <c r="S1027" s="31">
        <f t="shared" si="95"/>
        <v>2.4941097266808158E-2</v>
      </c>
      <c r="T1027" s="27">
        <f t="shared" si="96"/>
        <v>0.75098373223718751</v>
      </c>
      <c r="U1027" s="31">
        <f t="shared" si="97"/>
        <v>-3.3871764087008986E-3</v>
      </c>
      <c r="V1027" s="31">
        <f t="shared" si="98"/>
        <v>0.12436947055394428</v>
      </c>
    </row>
    <row r="1028" spans="1:22" ht="11.25" customHeight="1" x14ac:dyDescent="0.2">
      <c r="A1028" s="25" t="s">
        <v>804</v>
      </c>
      <c r="B1028" s="25" t="s">
        <v>805</v>
      </c>
      <c r="C1028" s="26">
        <v>149360.5</v>
      </c>
      <c r="D1028" s="26">
        <v>156925</v>
      </c>
      <c r="E1028" s="26">
        <v>147658.5</v>
      </c>
      <c r="F1028" s="26">
        <v>169904</v>
      </c>
      <c r="G1028" s="26">
        <v>211972.9</v>
      </c>
      <c r="H1028" s="26">
        <v>142377.9</v>
      </c>
      <c r="I1028" s="26">
        <v>156103.70000000001</v>
      </c>
      <c r="J1028" s="26">
        <v>178067.4</v>
      </c>
      <c r="K1028" s="26">
        <v>186141.1</v>
      </c>
      <c r="L1028" s="26">
        <v>150867.4</v>
      </c>
      <c r="M1028" s="27">
        <f t="shared" si="100"/>
        <v>0.95325002259633562</v>
      </c>
      <c r="N1028" s="27">
        <f t="shared" si="100"/>
        <v>0.99476628962880365</v>
      </c>
      <c r="O1028" s="27">
        <f t="shared" si="100"/>
        <v>1.2059407348713416</v>
      </c>
      <c r="P1028" s="27">
        <f t="shared" si="100"/>
        <v>1.0955663198041248</v>
      </c>
      <c r="Q1028" s="27">
        <f t="shared" si="100"/>
        <v>0.71172965978198155</v>
      </c>
      <c r="R1028" s="31">
        <f t="shared" si="94"/>
        <v>0.99225060533651754</v>
      </c>
      <c r="S1028" s="31">
        <f t="shared" si="95"/>
        <v>8.2630800350990352E-2</v>
      </c>
      <c r="T1028" s="27">
        <f t="shared" si="96"/>
        <v>0.78959746540602449</v>
      </c>
      <c r="U1028" s="31">
        <f t="shared" si="97"/>
        <v>-3.3786274732262181E-3</v>
      </c>
      <c r="V1028" s="31">
        <f t="shared" si="98"/>
        <v>0.10259425441383019</v>
      </c>
    </row>
    <row r="1029" spans="1:22" ht="11.25" customHeight="1" x14ac:dyDescent="0.2">
      <c r="A1029" s="25" t="s">
        <v>10345</v>
      </c>
      <c r="B1029" s="25" t="s">
        <v>10346</v>
      </c>
      <c r="C1029" s="26">
        <v>1368</v>
      </c>
      <c r="D1029" s="26">
        <v>1450</v>
      </c>
      <c r="E1029" s="26">
        <v>1367.2</v>
      </c>
      <c r="F1029" s="26">
        <v>1413.2</v>
      </c>
      <c r="G1029" s="26">
        <v>1307.7</v>
      </c>
      <c r="H1029" s="26">
        <v>1384.2</v>
      </c>
      <c r="I1029" s="26">
        <v>1473.2</v>
      </c>
      <c r="J1029" s="26">
        <v>1368.3</v>
      </c>
      <c r="K1029" s="26">
        <v>1312.5</v>
      </c>
      <c r="L1029" s="26">
        <v>1312.8</v>
      </c>
      <c r="M1029" s="27">
        <f t="shared" si="100"/>
        <v>1.0118421052631579</v>
      </c>
      <c r="N1029" s="27">
        <f t="shared" si="100"/>
        <v>1.016</v>
      </c>
      <c r="O1029" s="27">
        <f t="shared" si="100"/>
        <v>1.0008045640725569</v>
      </c>
      <c r="P1029" s="27">
        <f t="shared" si="100"/>
        <v>0.92874327766770448</v>
      </c>
      <c r="Q1029" s="27">
        <f t="shared" si="100"/>
        <v>1.0038999770589585</v>
      </c>
      <c r="R1029" s="31">
        <f t="shared" si="94"/>
        <v>0.99225798481247574</v>
      </c>
      <c r="S1029" s="31">
        <f t="shared" si="95"/>
        <v>1.6108878116109653E-2</v>
      </c>
      <c r="T1029" s="27">
        <f t="shared" si="96"/>
        <v>0.65358437326796293</v>
      </c>
      <c r="U1029" s="31">
        <f t="shared" si="97"/>
        <v>-3.3753975898143714E-3</v>
      </c>
      <c r="V1029" s="31">
        <f t="shared" si="98"/>
        <v>0.18469834002004826</v>
      </c>
    </row>
    <row r="1030" spans="1:22" ht="11.25" customHeight="1" x14ac:dyDescent="0.2">
      <c r="A1030" s="25" t="s">
        <v>3735</v>
      </c>
      <c r="B1030" s="25" t="s">
        <v>3736</v>
      </c>
      <c r="C1030" s="26">
        <v>15696.9</v>
      </c>
      <c r="D1030" s="26">
        <v>16212.3</v>
      </c>
      <c r="E1030" s="26">
        <v>18835.5</v>
      </c>
      <c r="F1030" s="26">
        <v>14695.3</v>
      </c>
      <c r="G1030" s="26">
        <v>19193.8</v>
      </c>
      <c r="H1030" s="26">
        <v>15753.5</v>
      </c>
      <c r="I1030" s="26">
        <v>18561.5</v>
      </c>
      <c r="J1030" s="26">
        <v>17227</v>
      </c>
      <c r="K1030" s="26">
        <v>16497</v>
      </c>
      <c r="L1030" s="26">
        <v>14888.9</v>
      </c>
      <c r="M1030" s="27">
        <f t="shared" si="100"/>
        <v>1.0036058075161338</v>
      </c>
      <c r="N1030" s="27">
        <f t="shared" si="100"/>
        <v>1.1449023272453631</v>
      </c>
      <c r="O1030" s="27">
        <f t="shared" si="100"/>
        <v>0.91460274481696791</v>
      </c>
      <c r="P1030" s="27">
        <f t="shared" si="100"/>
        <v>1.1226038257129831</v>
      </c>
      <c r="Q1030" s="27">
        <f t="shared" si="100"/>
        <v>0.77571403265637862</v>
      </c>
      <c r="R1030" s="31">
        <f t="shared" ref="R1030:R1093" si="101">AVERAGE(M1030:Q1030)</f>
        <v>0.99228574758956523</v>
      </c>
      <c r="S1030" s="31">
        <f t="shared" ref="S1030:S1093" si="102">STDEV(M1030:Q1030)/SQRT(5)</f>
        <v>6.8315709122144005E-2</v>
      </c>
      <c r="T1030" s="27">
        <f t="shared" ref="T1030:T1093" si="103">TTEST(C1030:G1030,H1030:L1030,2,1)</f>
        <v>0.79203669188157888</v>
      </c>
      <c r="U1030" s="31">
        <f t="shared" ref="U1030:U1093" si="104">LOG10(R1030)</f>
        <v>-3.3632464633904968E-3</v>
      </c>
      <c r="V1030" s="31">
        <f t="shared" ref="V1030:V1093" si="105">-LOG(T1030)</f>
        <v>0.10125469882390238</v>
      </c>
    </row>
    <row r="1031" spans="1:22" ht="11.25" customHeight="1" x14ac:dyDescent="0.2">
      <c r="A1031" s="25" t="s">
        <v>269</v>
      </c>
      <c r="B1031" s="25" t="s">
        <v>270</v>
      </c>
      <c r="C1031" s="26">
        <v>9415.2999999999993</v>
      </c>
      <c r="D1031" s="26">
        <v>9391.9</v>
      </c>
      <c r="E1031" s="26">
        <v>10471.4</v>
      </c>
      <c r="F1031" s="26">
        <v>9364.4</v>
      </c>
      <c r="G1031" s="26">
        <v>10638.8</v>
      </c>
      <c r="H1031" s="26">
        <v>9593.7000000000007</v>
      </c>
      <c r="I1031" s="26">
        <v>10491.4</v>
      </c>
      <c r="J1031" s="26">
        <v>9777.1</v>
      </c>
      <c r="K1031" s="26">
        <v>9678.2000000000007</v>
      </c>
      <c r="L1031" s="26">
        <v>9130.5</v>
      </c>
      <c r="M1031" s="27">
        <f t="shared" si="100"/>
        <v>1.0189478827015603</v>
      </c>
      <c r="N1031" s="27">
        <f t="shared" si="100"/>
        <v>1.1170689636814701</v>
      </c>
      <c r="O1031" s="27">
        <f t="shared" si="100"/>
        <v>0.93369558989246904</v>
      </c>
      <c r="P1031" s="27">
        <f t="shared" si="100"/>
        <v>1.0335098885139467</v>
      </c>
      <c r="Q1031" s="27">
        <f t="shared" si="100"/>
        <v>0.85822649170959142</v>
      </c>
      <c r="R1031" s="31">
        <f t="shared" si="101"/>
        <v>0.99228976329980745</v>
      </c>
      <c r="S1031" s="31">
        <f t="shared" si="102"/>
        <v>4.4376706078389713E-2</v>
      </c>
      <c r="T1031" s="27">
        <f t="shared" si="103"/>
        <v>0.79874859372736118</v>
      </c>
      <c r="U1031" s="31">
        <f t="shared" si="104"/>
        <v>-3.3614889078935634E-3</v>
      </c>
      <c r="V1031" s="31">
        <f t="shared" si="105"/>
        <v>9.7589893449486736E-2</v>
      </c>
    </row>
    <row r="1032" spans="1:22" ht="11.25" customHeight="1" x14ac:dyDescent="0.2">
      <c r="A1032" s="25" t="s">
        <v>8246</v>
      </c>
      <c r="B1032" s="25" t="s">
        <v>8247</v>
      </c>
      <c r="C1032" s="26">
        <v>855.7</v>
      </c>
      <c r="D1032" s="26">
        <v>834.5</v>
      </c>
      <c r="E1032" s="26">
        <v>758.7</v>
      </c>
      <c r="F1032" s="26">
        <v>811.4</v>
      </c>
      <c r="G1032" s="26">
        <v>859.9</v>
      </c>
      <c r="H1032" s="26">
        <v>782.3</v>
      </c>
      <c r="I1032" s="26">
        <v>829.9</v>
      </c>
      <c r="J1032" s="26">
        <v>822.3</v>
      </c>
      <c r="K1032" s="26">
        <v>845.2</v>
      </c>
      <c r="L1032" s="26">
        <v>797.5</v>
      </c>
      <c r="M1032" s="27">
        <f t="shared" si="100"/>
        <v>0.91422227416150514</v>
      </c>
      <c r="N1032" s="27">
        <f t="shared" si="100"/>
        <v>0.99448771719592566</v>
      </c>
      <c r="O1032" s="27">
        <f t="shared" si="100"/>
        <v>1.0838275998418345</v>
      </c>
      <c r="P1032" s="27">
        <f t="shared" si="100"/>
        <v>1.0416563963519843</v>
      </c>
      <c r="Q1032" s="27">
        <f t="shared" si="100"/>
        <v>0.92743342249098737</v>
      </c>
      <c r="R1032" s="31">
        <f t="shared" si="101"/>
        <v>0.9923254820084475</v>
      </c>
      <c r="S1032" s="31">
        <f t="shared" si="102"/>
        <v>3.249764791748061E-2</v>
      </c>
      <c r="T1032" s="27">
        <f t="shared" si="103"/>
        <v>0.76240793484316627</v>
      </c>
      <c r="U1032" s="31">
        <f t="shared" si="104"/>
        <v>-3.3458562172736235E-3</v>
      </c>
      <c r="V1032" s="31">
        <f t="shared" si="105"/>
        <v>0.11781259237934542</v>
      </c>
    </row>
    <row r="1033" spans="1:22" ht="11.25" customHeight="1" x14ac:dyDescent="0.2">
      <c r="A1033" s="25" t="s">
        <v>7194</v>
      </c>
      <c r="B1033" s="25" t="s">
        <v>7195</v>
      </c>
      <c r="C1033" s="26">
        <v>11255.4</v>
      </c>
      <c r="D1033" s="26">
        <v>11078.3</v>
      </c>
      <c r="E1033" s="26">
        <v>10838.7</v>
      </c>
      <c r="F1033" s="26">
        <v>11275.3</v>
      </c>
      <c r="G1033" s="26">
        <v>10469.299999999999</v>
      </c>
      <c r="H1033" s="26">
        <v>11446.1</v>
      </c>
      <c r="I1033" s="26">
        <v>11228.9</v>
      </c>
      <c r="J1033" s="26">
        <v>10608.6</v>
      </c>
      <c r="K1033" s="26">
        <v>10506.1</v>
      </c>
      <c r="L1033" s="26">
        <v>10684.6</v>
      </c>
      <c r="M1033" s="27">
        <f t="shared" si="100"/>
        <v>1.0169429784814401</v>
      </c>
      <c r="N1033" s="27">
        <f t="shared" si="100"/>
        <v>1.0135941435057725</v>
      </c>
      <c r="O1033" s="27">
        <f t="shared" si="100"/>
        <v>0.97877051675938997</v>
      </c>
      <c r="P1033" s="27">
        <f t="shared" si="100"/>
        <v>0.93178008567399551</v>
      </c>
      <c r="Q1033" s="27">
        <f t="shared" si="100"/>
        <v>1.0205648897251967</v>
      </c>
      <c r="R1033" s="31">
        <f t="shared" si="101"/>
        <v>0.9923305228291589</v>
      </c>
      <c r="S1033" s="31">
        <f t="shared" si="102"/>
        <v>1.6889824178818517E-2</v>
      </c>
      <c r="T1033" s="27">
        <f t="shared" si="103"/>
        <v>0.66306324585112064</v>
      </c>
      <c r="U1033" s="31">
        <f t="shared" si="104"/>
        <v>-3.3436500912609611E-3</v>
      </c>
      <c r="V1033" s="31">
        <f t="shared" si="105"/>
        <v>0.17844504472625702</v>
      </c>
    </row>
    <row r="1034" spans="1:22" ht="11.25" customHeight="1" x14ac:dyDescent="0.2">
      <c r="A1034" s="25" t="s">
        <v>5975</v>
      </c>
      <c r="B1034" s="25" t="s">
        <v>5976</v>
      </c>
      <c r="C1034" s="26">
        <v>5943.5</v>
      </c>
      <c r="D1034" s="26">
        <v>5799.7</v>
      </c>
      <c r="E1034" s="26">
        <v>5808.8</v>
      </c>
      <c r="F1034" s="26">
        <v>5353.3</v>
      </c>
      <c r="G1034" s="26">
        <v>5811.4</v>
      </c>
      <c r="H1034" s="26">
        <v>5589.2</v>
      </c>
      <c r="I1034" s="26">
        <v>5765.4</v>
      </c>
      <c r="J1034" s="26">
        <v>5440</v>
      </c>
      <c r="K1034" s="26">
        <v>5701</v>
      </c>
      <c r="L1034" s="26">
        <v>5961.2</v>
      </c>
      <c r="M1034" s="27">
        <f t="shared" si="100"/>
        <v>0.94038865988054177</v>
      </c>
      <c r="N1034" s="27">
        <f t="shared" si="100"/>
        <v>0.99408590099487903</v>
      </c>
      <c r="O1034" s="27">
        <f t="shared" si="100"/>
        <v>0.93651012257264832</v>
      </c>
      <c r="P1034" s="27">
        <f t="shared" si="100"/>
        <v>1.0649505912241046</v>
      </c>
      <c r="Q1034" s="27">
        <f t="shared" si="100"/>
        <v>1.0257769212238015</v>
      </c>
      <c r="R1034" s="31">
        <f t="shared" si="101"/>
        <v>0.99234243917919507</v>
      </c>
      <c r="S1034" s="31">
        <f t="shared" si="102"/>
        <v>2.470758057068459E-2</v>
      </c>
      <c r="T1034" s="27">
        <f t="shared" si="103"/>
        <v>0.72943135153511696</v>
      </c>
      <c r="U1034" s="31">
        <f t="shared" si="104"/>
        <v>-3.3384349196288951E-3</v>
      </c>
      <c r="V1034" s="31">
        <f t="shared" si="105"/>
        <v>0.13701557430152539</v>
      </c>
    </row>
    <row r="1035" spans="1:22" ht="11.25" customHeight="1" x14ac:dyDescent="0.2">
      <c r="A1035" s="25" t="s">
        <v>9127</v>
      </c>
      <c r="B1035" s="25" t="s">
        <v>9128</v>
      </c>
      <c r="C1035" s="26">
        <v>7895</v>
      </c>
      <c r="D1035" s="26">
        <v>8143</v>
      </c>
      <c r="E1035" s="26">
        <v>7993.6</v>
      </c>
      <c r="F1035" s="26">
        <v>8481.4</v>
      </c>
      <c r="G1035" s="26">
        <v>7502.6</v>
      </c>
      <c r="H1035" s="26">
        <v>8296.5</v>
      </c>
      <c r="I1035" s="26">
        <v>8173.4</v>
      </c>
      <c r="J1035" s="26">
        <v>7733.1</v>
      </c>
      <c r="K1035" s="26">
        <v>7393.5</v>
      </c>
      <c r="L1035" s="26">
        <v>8012.8</v>
      </c>
      <c r="M1035" s="27">
        <f t="shared" si="100"/>
        <v>1.0508549715009499</v>
      </c>
      <c r="N1035" s="27">
        <f t="shared" si="100"/>
        <v>1.0037332678374062</v>
      </c>
      <c r="O1035" s="27">
        <f t="shared" si="100"/>
        <v>0.96741142914331468</v>
      </c>
      <c r="P1035" s="27">
        <f t="shared" si="100"/>
        <v>0.87173108213266681</v>
      </c>
      <c r="Q1035" s="27">
        <f t="shared" si="100"/>
        <v>1.0680030922613493</v>
      </c>
      <c r="R1035" s="31">
        <f t="shared" si="101"/>
        <v>0.99234676857513748</v>
      </c>
      <c r="S1035" s="31">
        <f t="shared" si="102"/>
        <v>3.4961876706878274E-2</v>
      </c>
      <c r="T1035" s="27">
        <f t="shared" si="103"/>
        <v>0.79071689413043944</v>
      </c>
      <c r="U1035" s="31">
        <f t="shared" si="104"/>
        <v>-3.3365401818932112E-3</v>
      </c>
      <c r="V1035" s="31">
        <f t="shared" si="105"/>
        <v>0.10197898214691989</v>
      </c>
    </row>
    <row r="1036" spans="1:22" ht="11.25" customHeight="1" x14ac:dyDescent="0.2">
      <c r="A1036" s="25" t="s">
        <v>1218</v>
      </c>
      <c r="B1036" s="25" t="s">
        <v>1219</v>
      </c>
      <c r="C1036" s="26">
        <v>43514.9</v>
      </c>
      <c r="D1036" s="26">
        <v>42777.4</v>
      </c>
      <c r="E1036" s="26">
        <v>42628</v>
      </c>
      <c r="F1036" s="26">
        <v>43179.199999999997</v>
      </c>
      <c r="G1036" s="26">
        <v>42565.1</v>
      </c>
      <c r="H1036" s="26">
        <v>41188.699999999997</v>
      </c>
      <c r="I1036" s="26">
        <v>44802.8</v>
      </c>
      <c r="J1036" s="26">
        <v>42513.9</v>
      </c>
      <c r="K1036" s="26">
        <v>41534.6</v>
      </c>
      <c r="L1036" s="26">
        <v>42936.2</v>
      </c>
      <c r="M1036" s="27">
        <f t="shared" si="100"/>
        <v>0.94654244867849857</v>
      </c>
      <c r="N1036" s="27">
        <f t="shared" si="100"/>
        <v>1.0473474311201709</v>
      </c>
      <c r="O1036" s="27">
        <f t="shared" si="100"/>
        <v>0.99732335554095908</v>
      </c>
      <c r="P1036" s="27">
        <f t="shared" si="100"/>
        <v>0.96191221699336715</v>
      </c>
      <c r="Q1036" s="27">
        <f t="shared" si="100"/>
        <v>1.0087184101529187</v>
      </c>
      <c r="R1036" s="31">
        <f t="shared" si="101"/>
        <v>0.99236877249718292</v>
      </c>
      <c r="S1036" s="31">
        <f t="shared" si="102"/>
        <v>1.780753376591844E-2</v>
      </c>
      <c r="T1036" s="27">
        <f t="shared" si="103"/>
        <v>0.68290347334906643</v>
      </c>
      <c r="U1036" s="31">
        <f t="shared" si="104"/>
        <v>-3.3269104070189851E-3</v>
      </c>
      <c r="V1036" s="31">
        <f t="shared" si="105"/>
        <v>0.16564067838937477</v>
      </c>
    </row>
    <row r="1037" spans="1:22" ht="11.25" customHeight="1" x14ac:dyDescent="0.2">
      <c r="A1037" s="25" t="s">
        <v>1419</v>
      </c>
      <c r="B1037" s="25" t="s">
        <v>1420</v>
      </c>
      <c r="C1037" s="26">
        <v>4437.8</v>
      </c>
      <c r="D1037" s="26">
        <v>4408.7</v>
      </c>
      <c r="E1037" s="26">
        <v>4386.5</v>
      </c>
      <c r="F1037" s="26">
        <v>4183.8</v>
      </c>
      <c r="G1037" s="26">
        <v>4430</v>
      </c>
      <c r="H1037" s="26">
        <v>4304.3999999999996</v>
      </c>
      <c r="I1037" s="26">
        <v>4369.2</v>
      </c>
      <c r="J1037" s="26">
        <v>4318.3</v>
      </c>
      <c r="K1037" s="26">
        <v>4346.3</v>
      </c>
      <c r="L1037" s="26">
        <v>4331.6000000000004</v>
      </c>
      <c r="M1037" s="27">
        <f t="shared" si="100"/>
        <v>0.96994006039028335</v>
      </c>
      <c r="N1037" s="27">
        <f t="shared" si="100"/>
        <v>0.99104044276090453</v>
      </c>
      <c r="O1037" s="27">
        <f t="shared" si="100"/>
        <v>0.98445229681978808</v>
      </c>
      <c r="P1037" s="27">
        <f t="shared" si="100"/>
        <v>1.038840288732731</v>
      </c>
      <c r="Q1037" s="27">
        <f t="shared" si="100"/>
        <v>0.97778781038374729</v>
      </c>
      <c r="R1037" s="31">
        <f t="shared" si="101"/>
        <v>0.99241217981749086</v>
      </c>
      <c r="S1037" s="31">
        <f t="shared" si="102"/>
        <v>1.212369380638637E-2</v>
      </c>
      <c r="T1037" s="27">
        <f t="shared" si="103"/>
        <v>0.53248554496245304</v>
      </c>
      <c r="U1037" s="31">
        <f t="shared" si="104"/>
        <v>-3.3079142959721044E-3</v>
      </c>
      <c r="V1037" s="31">
        <f t="shared" si="105"/>
        <v>0.27369217723805184</v>
      </c>
    </row>
    <row r="1038" spans="1:22" ht="11.25" customHeight="1" x14ac:dyDescent="0.2">
      <c r="A1038" s="25" t="s">
        <v>5512</v>
      </c>
      <c r="B1038" s="25" t="s">
        <v>5513</v>
      </c>
      <c r="C1038" s="26">
        <v>2601.4</v>
      </c>
      <c r="D1038" s="26">
        <v>2680.4</v>
      </c>
      <c r="E1038" s="26">
        <v>2327.3000000000002</v>
      </c>
      <c r="F1038" s="26">
        <v>2547.6</v>
      </c>
      <c r="G1038" s="26">
        <v>2464.6</v>
      </c>
      <c r="H1038" s="26">
        <v>2482.6999999999998</v>
      </c>
      <c r="I1038" s="26">
        <v>2644.2</v>
      </c>
      <c r="J1038" s="26">
        <v>2614.6999999999998</v>
      </c>
      <c r="K1038" s="26">
        <v>2348.8000000000002</v>
      </c>
      <c r="L1038" s="26">
        <v>2405.1999999999998</v>
      </c>
      <c r="M1038" s="27">
        <f t="shared" si="100"/>
        <v>0.95437072345660023</v>
      </c>
      <c r="N1038" s="27">
        <f t="shared" si="100"/>
        <v>0.98649455305178324</v>
      </c>
      <c r="O1038" s="27">
        <f t="shared" si="100"/>
        <v>1.1234907403428864</v>
      </c>
      <c r="P1038" s="27">
        <f t="shared" si="100"/>
        <v>0.92196577170670446</v>
      </c>
      <c r="Q1038" s="27">
        <f t="shared" si="100"/>
        <v>0.97589872595958771</v>
      </c>
      <c r="R1038" s="31">
        <f t="shared" si="101"/>
        <v>0.99244410290351248</v>
      </c>
      <c r="S1038" s="31">
        <f t="shared" si="102"/>
        <v>3.456815385337856E-2</v>
      </c>
      <c r="T1038" s="27">
        <f t="shared" si="103"/>
        <v>0.77715572611064654</v>
      </c>
      <c r="U1038" s="31">
        <f t="shared" si="104"/>
        <v>-3.2939444985349785E-3</v>
      </c>
      <c r="V1038" s="31">
        <f t="shared" si="105"/>
        <v>0.10949194874843468</v>
      </c>
    </row>
    <row r="1039" spans="1:22" ht="11.25" customHeight="1" x14ac:dyDescent="0.2">
      <c r="A1039" s="25" t="s">
        <v>4033</v>
      </c>
      <c r="B1039" s="25" t="s">
        <v>4034</v>
      </c>
      <c r="C1039" s="26">
        <v>2790.4</v>
      </c>
      <c r="D1039" s="26">
        <v>2732.4</v>
      </c>
      <c r="E1039" s="26">
        <v>3219.2</v>
      </c>
      <c r="F1039" s="26">
        <v>2726.8</v>
      </c>
      <c r="G1039" s="26">
        <v>3196</v>
      </c>
      <c r="H1039" s="26">
        <v>2801.4</v>
      </c>
      <c r="I1039" s="26">
        <v>2967.1</v>
      </c>
      <c r="J1039" s="26">
        <v>2927.9</v>
      </c>
      <c r="K1039" s="26">
        <v>2961.9</v>
      </c>
      <c r="L1039" s="26">
        <v>2802</v>
      </c>
      <c r="M1039" s="27">
        <f t="shared" si="100"/>
        <v>1.0039420871559632</v>
      </c>
      <c r="N1039" s="27">
        <f t="shared" si="100"/>
        <v>1.0858951837212707</v>
      </c>
      <c r="O1039" s="27">
        <f t="shared" si="100"/>
        <v>0.90951167992047721</v>
      </c>
      <c r="P1039" s="27">
        <f t="shared" si="100"/>
        <v>1.0862182778348246</v>
      </c>
      <c r="Q1039" s="27">
        <f t="shared" si="100"/>
        <v>0.87672090112640799</v>
      </c>
      <c r="R1039" s="31">
        <f t="shared" si="101"/>
        <v>0.99245762595178877</v>
      </c>
      <c r="S1039" s="31">
        <f t="shared" si="102"/>
        <v>4.3547990383565612E-2</v>
      </c>
      <c r="T1039" s="27">
        <f t="shared" si="103"/>
        <v>0.77014960014283751</v>
      </c>
      <c r="U1039" s="31">
        <f t="shared" si="104"/>
        <v>-3.2880268400840682E-3</v>
      </c>
      <c r="V1039" s="31">
        <f t="shared" si="105"/>
        <v>0.11342490572892593</v>
      </c>
    </row>
    <row r="1040" spans="1:22" ht="11.25" customHeight="1" x14ac:dyDescent="0.2">
      <c r="A1040" s="25" t="s">
        <v>8830</v>
      </c>
      <c r="B1040" s="25" t="s">
        <v>8831</v>
      </c>
      <c r="C1040" s="26">
        <v>2013.5</v>
      </c>
      <c r="D1040" s="26">
        <v>2114.6</v>
      </c>
      <c r="E1040" s="26">
        <v>2040.1</v>
      </c>
      <c r="F1040" s="26">
        <v>2000.3</v>
      </c>
      <c r="G1040" s="26">
        <v>2040.6</v>
      </c>
      <c r="H1040" s="26">
        <v>2004</v>
      </c>
      <c r="I1040" s="26">
        <v>2269</v>
      </c>
      <c r="J1040" s="26">
        <v>1953.8</v>
      </c>
      <c r="K1040" s="26">
        <v>1988.8</v>
      </c>
      <c r="L1040" s="26">
        <v>1922.5</v>
      </c>
      <c r="M1040" s="27">
        <f t="shared" si="100"/>
        <v>0.99528184752917803</v>
      </c>
      <c r="N1040" s="27">
        <f t="shared" si="100"/>
        <v>1.0730161732715409</v>
      </c>
      <c r="O1040" s="27">
        <f t="shared" si="100"/>
        <v>0.9576981520513701</v>
      </c>
      <c r="P1040" s="27">
        <f t="shared" si="100"/>
        <v>0.99425086237064442</v>
      </c>
      <c r="Q1040" s="27">
        <f t="shared" si="100"/>
        <v>0.94212486523571504</v>
      </c>
      <c r="R1040" s="31">
        <f t="shared" si="101"/>
        <v>0.99247438009168965</v>
      </c>
      <c r="S1040" s="31">
        <f t="shared" si="102"/>
        <v>2.2630154544622801E-2</v>
      </c>
      <c r="T1040" s="27">
        <f t="shared" si="103"/>
        <v>0.77826167042774086</v>
      </c>
      <c r="U1040" s="31">
        <f t="shared" si="104"/>
        <v>-3.2806953743351108E-3</v>
      </c>
      <c r="V1040" s="31">
        <f t="shared" si="105"/>
        <v>0.10887435813100126</v>
      </c>
    </row>
    <row r="1041" spans="1:22" ht="11.25" customHeight="1" x14ac:dyDescent="0.2">
      <c r="A1041" s="25" t="s">
        <v>1698</v>
      </c>
      <c r="B1041" s="25" t="s">
        <v>1699</v>
      </c>
      <c r="C1041" s="26">
        <v>715.6</v>
      </c>
      <c r="D1041" s="26">
        <v>750.3</v>
      </c>
      <c r="E1041" s="26">
        <v>736.5</v>
      </c>
      <c r="F1041" s="26">
        <v>728.9</v>
      </c>
      <c r="G1041" s="26">
        <v>696.9</v>
      </c>
      <c r="H1041" s="26">
        <v>686.6</v>
      </c>
      <c r="I1041" s="26">
        <v>729.2</v>
      </c>
      <c r="J1041" s="26">
        <v>694</v>
      </c>
      <c r="K1041" s="26">
        <v>733.6</v>
      </c>
      <c r="L1041" s="26">
        <v>754.3</v>
      </c>
      <c r="M1041" s="27">
        <f t="shared" si="100"/>
        <v>0.95947456679709331</v>
      </c>
      <c r="N1041" s="27">
        <f t="shared" si="100"/>
        <v>0.97187791550046665</v>
      </c>
      <c r="O1041" s="27">
        <f t="shared" si="100"/>
        <v>0.94229463679565517</v>
      </c>
      <c r="P1041" s="27">
        <f t="shared" si="100"/>
        <v>1.0064480724379201</v>
      </c>
      <c r="Q1041" s="27">
        <f t="shared" si="100"/>
        <v>1.0823647582149518</v>
      </c>
      <c r="R1041" s="31">
        <f t="shared" si="101"/>
        <v>0.99249198994921739</v>
      </c>
      <c r="S1041" s="31">
        <f t="shared" si="102"/>
        <v>2.4805998543483768E-2</v>
      </c>
      <c r="T1041" s="27">
        <f t="shared" si="103"/>
        <v>0.7469083897432931</v>
      </c>
      <c r="U1041" s="31">
        <f t="shared" si="104"/>
        <v>-3.2729895874089119E-3</v>
      </c>
      <c r="V1041" s="31">
        <f t="shared" si="105"/>
        <v>0.12673266226598209</v>
      </c>
    </row>
    <row r="1042" spans="1:22" ht="11.25" customHeight="1" x14ac:dyDescent="0.2">
      <c r="A1042" s="25" t="s">
        <v>5790</v>
      </c>
      <c r="B1042" s="25" t="s">
        <v>5791</v>
      </c>
      <c r="C1042" s="26">
        <v>220.6</v>
      </c>
      <c r="D1042" s="26">
        <v>221</v>
      </c>
      <c r="E1042" s="26">
        <v>226.9</v>
      </c>
      <c r="F1042" s="26">
        <v>183.2</v>
      </c>
      <c r="G1042" s="26">
        <v>279.60000000000002</v>
      </c>
      <c r="H1042" s="26">
        <v>205.5</v>
      </c>
      <c r="I1042" s="26">
        <v>229.2</v>
      </c>
      <c r="J1042" s="26">
        <v>228</v>
      </c>
      <c r="K1042" s="26">
        <v>226.2</v>
      </c>
      <c r="L1042" s="26">
        <v>211</v>
      </c>
      <c r="M1042" s="27">
        <f t="shared" si="100"/>
        <v>0.9315503173164098</v>
      </c>
      <c r="N1042" s="27">
        <f t="shared" si="100"/>
        <v>1.0371040723981899</v>
      </c>
      <c r="O1042" s="27">
        <f t="shared" si="100"/>
        <v>1.004847950639048</v>
      </c>
      <c r="P1042" s="27">
        <f t="shared" si="100"/>
        <v>1.2347161572052401</v>
      </c>
      <c r="Q1042" s="27">
        <f t="shared" si="100"/>
        <v>0.75464949928469238</v>
      </c>
      <c r="R1042" s="31">
        <f t="shared" si="101"/>
        <v>0.99257359936871592</v>
      </c>
      <c r="S1042" s="31">
        <f t="shared" si="102"/>
        <v>7.7813353415779857E-2</v>
      </c>
      <c r="T1042" s="27">
        <f t="shared" si="103"/>
        <v>0.7479660819247631</v>
      </c>
      <c r="U1042" s="31">
        <f t="shared" si="104"/>
        <v>-3.2372804191373636E-3</v>
      </c>
      <c r="V1042" s="31">
        <f t="shared" si="105"/>
        <v>0.12611809567417254</v>
      </c>
    </row>
    <row r="1043" spans="1:22" ht="11.25" customHeight="1" x14ac:dyDescent="0.2">
      <c r="A1043" s="25" t="s">
        <v>6632</v>
      </c>
      <c r="B1043" s="25" t="s">
        <v>6633</v>
      </c>
      <c r="C1043" s="26">
        <v>5106</v>
      </c>
      <c r="D1043" s="26">
        <v>4941</v>
      </c>
      <c r="E1043" s="26">
        <v>4875.7</v>
      </c>
      <c r="F1043" s="26">
        <v>4846.7</v>
      </c>
      <c r="G1043" s="26">
        <v>4962</v>
      </c>
      <c r="H1043" s="26">
        <v>4613.3999999999996</v>
      </c>
      <c r="I1043" s="26">
        <v>4961.1000000000004</v>
      </c>
      <c r="J1043" s="26">
        <v>4927.1000000000004</v>
      </c>
      <c r="K1043" s="26">
        <v>5126.2</v>
      </c>
      <c r="L1043" s="26">
        <v>4900</v>
      </c>
      <c r="M1043" s="27">
        <f t="shared" si="100"/>
        <v>0.9035252643948295</v>
      </c>
      <c r="N1043" s="27">
        <f t="shared" si="100"/>
        <v>1.0040680024286583</v>
      </c>
      <c r="O1043" s="27">
        <f t="shared" si="100"/>
        <v>1.0105420760095987</v>
      </c>
      <c r="P1043" s="27">
        <f t="shared" si="100"/>
        <v>1.0576681040708111</v>
      </c>
      <c r="Q1043" s="27">
        <f t="shared" si="100"/>
        <v>0.98750503829101166</v>
      </c>
      <c r="R1043" s="31">
        <f t="shared" si="101"/>
        <v>0.99266169703898188</v>
      </c>
      <c r="S1043" s="31">
        <f t="shared" si="102"/>
        <v>2.5147106656563722E-2</v>
      </c>
      <c r="T1043" s="27">
        <f t="shared" si="103"/>
        <v>0.76341313043833581</v>
      </c>
      <c r="U1043" s="31">
        <f t="shared" si="104"/>
        <v>-3.1987355351536999E-3</v>
      </c>
      <c r="V1043" s="31">
        <f t="shared" si="105"/>
        <v>0.11724037460977356</v>
      </c>
    </row>
    <row r="1044" spans="1:22" ht="11.25" customHeight="1" x14ac:dyDescent="0.2">
      <c r="A1044" s="25" t="s">
        <v>2829</v>
      </c>
      <c r="B1044" s="25" t="s">
        <v>2830</v>
      </c>
      <c r="C1044" s="26">
        <v>117.6</v>
      </c>
      <c r="D1044" s="26">
        <v>123.5</v>
      </c>
      <c r="E1044" s="26">
        <v>134.69999999999999</v>
      </c>
      <c r="F1044" s="26">
        <v>123.4</v>
      </c>
      <c r="G1044" s="26">
        <v>128.30000000000001</v>
      </c>
      <c r="H1044" s="26">
        <v>110.7</v>
      </c>
      <c r="I1044" s="26">
        <v>135.1</v>
      </c>
      <c r="J1044" s="26">
        <v>124.5</v>
      </c>
      <c r="K1044" s="26">
        <v>127.4</v>
      </c>
      <c r="L1044" s="26">
        <v>124.7</v>
      </c>
      <c r="M1044" s="27">
        <f t="shared" si="100"/>
        <v>0.94132653061224492</v>
      </c>
      <c r="N1044" s="27">
        <f t="shared" si="100"/>
        <v>1.0939271255060727</v>
      </c>
      <c r="O1044" s="27">
        <f t="shared" si="100"/>
        <v>0.92427616926503353</v>
      </c>
      <c r="P1044" s="27">
        <f t="shared" si="100"/>
        <v>1.0324149108589951</v>
      </c>
      <c r="Q1044" s="27">
        <f t="shared" si="100"/>
        <v>0.97194076383476224</v>
      </c>
      <c r="R1044" s="31">
        <f t="shared" si="101"/>
        <v>0.99277710001542174</v>
      </c>
      <c r="S1044" s="31">
        <f t="shared" si="102"/>
        <v>3.1285919529593746E-2</v>
      </c>
      <c r="T1044" s="27">
        <f t="shared" si="103"/>
        <v>0.80835036267905991</v>
      </c>
      <c r="U1044" s="31">
        <f t="shared" si="104"/>
        <v>-3.1482490875292851E-3</v>
      </c>
      <c r="V1044" s="31">
        <f t="shared" si="105"/>
        <v>9.240036249522339E-2</v>
      </c>
    </row>
    <row r="1045" spans="1:22" ht="11.25" customHeight="1" x14ac:dyDescent="0.2">
      <c r="A1045" s="25" t="s">
        <v>7525</v>
      </c>
      <c r="B1045" s="25" t="s">
        <v>7526</v>
      </c>
      <c r="C1045" s="26">
        <v>5988.6</v>
      </c>
      <c r="D1045" s="26">
        <v>6185.8</v>
      </c>
      <c r="E1045" s="26">
        <v>6091.3</v>
      </c>
      <c r="F1045" s="26">
        <v>6143.5</v>
      </c>
      <c r="G1045" s="26">
        <v>6093.1</v>
      </c>
      <c r="H1045" s="26">
        <v>6090.9</v>
      </c>
      <c r="I1045" s="26">
        <v>6146.7</v>
      </c>
      <c r="J1045" s="26">
        <v>5993.3</v>
      </c>
      <c r="K1045" s="26">
        <v>5940.5</v>
      </c>
      <c r="L1045" s="26">
        <v>6107.6</v>
      </c>
      <c r="M1045" s="27">
        <f t="shared" si="100"/>
        <v>1.0170824566676684</v>
      </c>
      <c r="N1045" s="27">
        <f t="shared" si="100"/>
        <v>0.99367907142164302</v>
      </c>
      <c r="O1045" s="27">
        <f t="shared" si="100"/>
        <v>0.98391148030798026</v>
      </c>
      <c r="P1045" s="27">
        <f t="shared" si="100"/>
        <v>0.96695694636607799</v>
      </c>
      <c r="Q1045" s="27">
        <f t="shared" si="100"/>
        <v>1.0023797410185291</v>
      </c>
      <c r="R1045" s="31">
        <f t="shared" si="101"/>
        <v>0.99280193915637971</v>
      </c>
      <c r="S1045" s="31">
        <f t="shared" si="102"/>
        <v>8.4529612888123024E-3</v>
      </c>
      <c r="T1045" s="27">
        <f t="shared" si="103"/>
        <v>0.43476463559458206</v>
      </c>
      <c r="U1045" s="31">
        <f t="shared" si="104"/>
        <v>-3.1373832376779247E-3</v>
      </c>
      <c r="V1045" s="31">
        <f t="shared" si="105"/>
        <v>0.36174578931149337</v>
      </c>
    </row>
    <row r="1046" spans="1:22" ht="11.25" customHeight="1" x14ac:dyDescent="0.2">
      <c r="A1046" s="25" t="s">
        <v>9692</v>
      </c>
      <c r="B1046" s="25" t="s">
        <v>9693</v>
      </c>
      <c r="C1046" s="26">
        <v>633.4</v>
      </c>
      <c r="D1046" s="26">
        <v>712.8</v>
      </c>
      <c r="E1046" s="26">
        <v>613.5</v>
      </c>
      <c r="F1046" s="26">
        <v>560.6</v>
      </c>
      <c r="G1046" s="26">
        <v>649.9</v>
      </c>
      <c r="H1046" s="26">
        <v>632.5</v>
      </c>
      <c r="I1046" s="26">
        <v>691.8</v>
      </c>
      <c r="J1046" s="26">
        <v>598.6</v>
      </c>
      <c r="K1046" s="26">
        <v>616.29999999999995</v>
      </c>
      <c r="L1046" s="26">
        <v>597.79999999999995</v>
      </c>
      <c r="M1046" s="27">
        <f t="shared" si="100"/>
        <v>0.99857909693716451</v>
      </c>
      <c r="N1046" s="27">
        <f t="shared" si="100"/>
        <v>0.97053872053872059</v>
      </c>
      <c r="O1046" s="27">
        <f t="shared" si="100"/>
        <v>0.97571312143439282</v>
      </c>
      <c r="P1046" s="27">
        <f t="shared" si="100"/>
        <v>1.099357830895469</v>
      </c>
      <c r="Q1046" s="27">
        <f t="shared" si="100"/>
        <v>0.91983382058778274</v>
      </c>
      <c r="R1046" s="31">
        <f t="shared" si="101"/>
        <v>0.99280451807870596</v>
      </c>
      <c r="S1046" s="31">
        <f t="shared" si="102"/>
        <v>2.9580025781662359E-2</v>
      </c>
      <c r="T1046" s="27">
        <f t="shared" si="103"/>
        <v>0.72648555682845006</v>
      </c>
      <c r="U1046" s="31">
        <f t="shared" si="104"/>
        <v>-3.1362551070441172E-3</v>
      </c>
      <c r="V1046" s="31">
        <f t="shared" si="105"/>
        <v>0.13877301543623799</v>
      </c>
    </row>
    <row r="1047" spans="1:22" ht="11.25" customHeight="1" x14ac:dyDescent="0.2">
      <c r="A1047" s="25" t="s">
        <v>11193</v>
      </c>
      <c r="B1047" s="25" t="s">
        <v>11194</v>
      </c>
      <c r="C1047" s="26">
        <v>151</v>
      </c>
      <c r="D1047" s="26">
        <v>147</v>
      </c>
      <c r="E1047" s="26">
        <v>112.9</v>
      </c>
      <c r="F1047" s="26">
        <v>121</v>
      </c>
      <c r="G1047" s="26">
        <v>125</v>
      </c>
      <c r="H1047" s="26">
        <v>124.9</v>
      </c>
      <c r="I1047" s="26">
        <v>143.6</v>
      </c>
      <c r="J1047" s="26">
        <v>141.9</v>
      </c>
      <c r="K1047" s="26">
        <v>122.2</v>
      </c>
      <c r="L1047" s="26">
        <v>111.7</v>
      </c>
      <c r="M1047" s="27">
        <f t="shared" si="100"/>
        <v>0.82715231788079469</v>
      </c>
      <c r="N1047" s="27">
        <f t="shared" si="100"/>
        <v>0.97687074829931964</v>
      </c>
      <c r="O1047" s="27">
        <f t="shared" si="100"/>
        <v>1.2568644818423382</v>
      </c>
      <c r="P1047" s="27">
        <f t="shared" si="100"/>
        <v>1.0099173553719007</v>
      </c>
      <c r="Q1047" s="27">
        <f t="shared" si="100"/>
        <v>0.89360000000000006</v>
      </c>
      <c r="R1047" s="31">
        <f t="shared" si="101"/>
        <v>0.99288098067887065</v>
      </c>
      <c r="S1047" s="31">
        <f t="shared" si="102"/>
        <v>7.3333674832047252E-2</v>
      </c>
      <c r="T1047" s="27">
        <f t="shared" si="103"/>
        <v>0.79698919730366358</v>
      </c>
      <c r="U1047" s="31">
        <f t="shared" si="104"/>
        <v>-3.1028084354934688E-3</v>
      </c>
      <c r="V1047" s="31">
        <f t="shared" si="105"/>
        <v>9.8547565157468556E-2</v>
      </c>
    </row>
    <row r="1048" spans="1:22" ht="11.25" customHeight="1" x14ac:dyDescent="0.2">
      <c r="A1048" s="25" t="s">
        <v>348</v>
      </c>
      <c r="B1048" s="25" t="s">
        <v>349</v>
      </c>
      <c r="C1048" s="26">
        <v>1053.7</v>
      </c>
      <c r="D1048" s="26">
        <v>1096.8</v>
      </c>
      <c r="E1048" s="26">
        <v>1124.8</v>
      </c>
      <c r="F1048" s="26">
        <v>1029</v>
      </c>
      <c r="G1048" s="26">
        <v>1251.8</v>
      </c>
      <c r="H1048" s="26">
        <v>1030.0999999999999</v>
      </c>
      <c r="I1048" s="26">
        <v>1109</v>
      </c>
      <c r="J1048" s="26">
        <v>1074.4000000000001</v>
      </c>
      <c r="K1048" s="26">
        <v>1111.9000000000001</v>
      </c>
      <c r="L1048" s="26">
        <v>1176.8</v>
      </c>
      <c r="M1048" s="27">
        <f t="shared" si="100"/>
        <v>0.97760273322577573</v>
      </c>
      <c r="N1048" s="27">
        <f t="shared" si="100"/>
        <v>1.0111232676878192</v>
      </c>
      <c r="O1048" s="27">
        <f t="shared" si="100"/>
        <v>0.95519203413940268</v>
      </c>
      <c r="P1048" s="27">
        <f t="shared" si="100"/>
        <v>1.0805636540330419</v>
      </c>
      <c r="Q1048" s="27">
        <f t="shared" si="100"/>
        <v>0.94008627576290138</v>
      </c>
      <c r="R1048" s="31">
        <f t="shared" si="101"/>
        <v>0.99291359296978821</v>
      </c>
      <c r="S1048" s="31">
        <f t="shared" si="102"/>
        <v>2.4962160691435243E-2</v>
      </c>
      <c r="T1048" s="27">
        <f t="shared" si="103"/>
        <v>0.71537687328825972</v>
      </c>
      <c r="U1048" s="31">
        <f t="shared" si="104"/>
        <v>-3.0885437797461548E-3</v>
      </c>
      <c r="V1048" s="31">
        <f t="shared" si="105"/>
        <v>0.14546510383709077</v>
      </c>
    </row>
    <row r="1049" spans="1:22" ht="11.25" customHeight="1" x14ac:dyDescent="0.2">
      <c r="A1049" s="25" t="s">
        <v>5493</v>
      </c>
      <c r="B1049" s="25" t="s">
        <v>5494</v>
      </c>
      <c r="C1049" s="26">
        <v>142.9</v>
      </c>
      <c r="D1049" s="26">
        <v>139.80000000000001</v>
      </c>
      <c r="E1049" s="26">
        <v>141.19999999999999</v>
      </c>
      <c r="F1049" s="26">
        <v>136.1</v>
      </c>
      <c r="G1049" s="26">
        <v>126</v>
      </c>
      <c r="H1049" s="26">
        <v>131.4</v>
      </c>
      <c r="I1049" s="26">
        <v>134.6</v>
      </c>
      <c r="J1049" s="26">
        <v>138</v>
      </c>
      <c r="K1049" s="26">
        <v>126.1</v>
      </c>
      <c r="L1049" s="26">
        <v>148.5</v>
      </c>
      <c r="M1049" s="27">
        <f t="shared" si="100"/>
        <v>0.91952414275717287</v>
      </c>
      <c r="N1049" s="27">
        <f t="shared" si="100"/>
        <v>0.9628040057224605</v>
      </c>
      <c r="O1049" s="27">
        <f t="shared" si="100"/>
        <v>0.97733711048158645</v>
      </c>
      <c r="P1049" s="27">
        <f t="shared" si="100"/>
        <v>0.92652461425422483</v>
      </c>
      <c r="Q1049" s="27">
        <f t="shared" si="100"/>
        <v>1.1785714285714286</v>
      </c>
      <c r="R1049" s="31">
        <f t="shared" si="101"/>
        <v>0.99295226035737461</v>
      </c>
      <c r="S1049" s="31">
        <f t="shared" si="102"/>
        <v>4.7650575228829387E-2</v>
      </c>
      <c r="T1049" s="27">
        <f t="shared" si="103"/>
        <v>0.82261366545150627</v>
      </c>
      <c r="U1049" s="31">
        <f t="shared" si="104"/>
        <v>-3.0716312244168267E-3</v>
      </c>
      <c r="V1049" s="31">
        <f t="shared" si="105"/>
        <v>8.4804080164934861E-2</v>
      </c>
    </row>
    <row r="1050" spans="1:22" ht="11.25" customHeight="1" x14ac:dyDescent="0.2">
      <c r="A1050" s="25" t="s">
        <v>9764</v>
      </c>
      <c r="B1050" s="25" t="s">
        <v>9765</v>
      </c>
      <c r="C1050" s="26">
        <v>3093.1</v>
      </c>
      <c r="D1050" s="26">
        <v>2994.9</v>
      </c>
      <c r="E1050" s="26">
        <v>3311.7</v>
      </c>
      <c r="F1050" s="26">
        <v>2973.1</v>
      </c>
      <c r="G1050" s="26">
        <v>3388.6</v>
      </c>
      <c r="H1050" s="26">
        <v>2950.1</v>
      </c>
      <c r="I1050" s="26">
        <v>3156</v>
      </c>
      <c r="J1050" s="26">
        <v>3221.1</v>
      </c>
      <c r="K1050" s="26">
        <v>3215</v>
      </c>
      <c r="L1050" s="26">
        <v>3061.1</v>
      </c>
      <c r="M1050" s="27">
        <f t="shared" si="100"/>
        <v>0.9537680644014096</v>
      </c>
      <c r="N1050" s="27">
        <f t="shared" si="100"/>
        <v>1.0537914454572774</v>
      </c>
      <c r="O1050" s="27">
        <f t="shared" si="100"/>
        <v>0.9726424494972371</v>
      </c>
      <c r="P1050" s="27">
        <f t="shared" si="100"/>
        <v>1.0813628872220915</v>
      </c>
      <c r="Q1050" s="27">
        <f t="shared" si="100"/>
        <v>0.90335241692734458</v>
      </c>
      <c r="R1050" s="31">
        <f t="shared" si="101"/>
        <v>0.99298345270107191</v>
      </c>
      <c r="S1050" s="31">
        <f t="shared" si="102"/>
        <v>3.2782512177986625E-2</v>
      </c>
      <c r="T1050" s="27">
        <f t="shared" si="103"/>
        <v>0.77579084517249619</v>
      </c>
      <c r="U1050" s="31">
        <f t="shared" si="104"/>
        <v>-3.057988624953603E-3</v>
      </c>
      <c r="V1050" s="31">
        <f t="shared" si="105"/>
        <v>0.11025534965801262</v>
      </c>
    </row>
    <row r="1051" spans="1:22" ht="11.25" customHeight="1" x14ac:dyDescent="0.2">
      <c r="A1051" s="25" t="s">
        <v>10512</v>
      </c>
      <c r="B1051" s="25" t="s">
        <v>10513</v>
      </c>
      <c r="C1051" s="26">
        <v>11579.1</v>
      </c>
      <c r="D1051" s="26">
        <v>11526</v>
      </c>
      <c r="E1051" s="26">
        <v>12739</v>
      </c>
      <c r="F1051" s="26">
        <v>10935.7</v>
      </c>
      <c r="G1051" s="26">
        <v>12685.7</v>
      </c>
      <c r="H1051" s="26">
        <v>11486.4</v>
      </c>
      <c r="I1051" s="26">
        <v>12104.6</v>
      </c>
      <c r="J1051" s="26">
        <v>12197.3</v>
      </c>
      <c r="K1051" s="26">
        <v>11933.6</v>
      </c>
      <c r="L1051" s="26">
        <v>11089.2</v>
      </c>
      <c r="M1051" s="27">
        <f t="shared" si="100"/>
        <v>0.99199419644013775</v>
      </c>
      <c r="N1051" s="27">
        <f t="shared" si="100"/>
        <v>1.0501995488460871</v>
      </c>
      <c r="O1051" s="27">
        <f t="shared" si="100"/>
        <v>0.95747703901405123</v>
      </c>
      <c r="P1051" s="27">
        <f t="shared" si="100"/>
        <v>1.0912515888329051</v>
      </c>
      <c r="Q1051" s="27">
        <f t="shared" si="100"/>
        <v>0.8741496330513886</v>
      </c>
      <c r="R1051" s="31">
        <f t="shared" si="101"/>
        <v>0.99301440123691387</v>
      </c>
      <c r="S1051" s="31">
        <f t="shared" si="102"/>
        <v>3.762543300829764E-2</v>
      </c>
      <c r="T1051" s="27">
        <f t="shared" si="103"/>
        <v>0.78678786375840648</v>
      </c>
      <c r="U1051" s="31">
        <f t="shared" si="104"/>
        <v>-3.0444530832977211E-3</v>
      </c>
      <c r="V1051" s="31">
        <f t="shared" si="105"/>
        <v>0.10414234771483272</v>
      </c>
    </row>
    <row r="1052" spans="1:22" ht="11.25" customHeight="1" x14ac:dyDescent="0.2">
      <c r="A1052" s="25" t="s">
        <v>2230</v>
      </c>
      <c r="B1052" s="25" t="s">
        <v>2231</v>
      </c>
      <c r="C1052" s="26">
        <v>6221.5</v>
      </c>
      <c r="D1052" s="26">
        <v>6636.1</v>
      </c>
      <c r="E1052" s="26">
        <v>7646.3</v>
      </c>
      <c r="F1052" s="26">
        <v>6768.6</v>
      </c>
      <c r="G1052" s="26">
        <v>6925.8</v>
      </c>
      <c r="H1052" s="26">
        <v>6899.2</v>
      </c>
      <c r="I1052" s="26">
        <v>7753.3</v>
      </c>
      <c r="J1052" s="26">
        <v>6582.1</v>
      </c>
      <c r="K1052" s="26">
        <v>6432.7</v>
      </c>
      <c r="L1052" s="26">
        <v>6071.5</v>
      </c>
      <c r="M1052" s="27">
        <f t="shared" si="100"/>
        <v>1.108928714940127</v>
      </c>
      <c r="N1052" s="27">
        <f t="shared" si="100"/>
        <v>1.1683518934313828</v>
      </c>
      <c r="O1052" s="27">
        <f t="shared" si="100"/>
        <v>0.86082157383309577</v>
      </c>
      <c r="P1052" s="27">
        <f t="shared" si="100"/>
        <v>0.95037378482994994</v>
      </c>
      <c r="Q1052" s="27">
        <f t="shared" si="100"/>
        <v>0.87664962892373444</v>
      </c>
      <c r="R1052" s="31">
        <f t="shared" si="101"/>
        <v>0.99302511919165792</v>
      </c>
      <c r="S1052" s="31">
        <f t="shared" si="102"/>
        <v>6.2053722586175482E-2</v>
      </c>
      <c r="T1052" s="27">
        <f t="shared" si="103"/>
        <v>0.8399882864526802</v>
      </c>
      <c r="U1052" s="31">
        <f t="shared" si="104"/>
        <v>-3.0397656150426356E-3</v>
      </c>
      <c r="V1052" s="31">
        <f t="shared" si="105"/>
        <v>7.5726770086254142E-2</v>
      </c>
    </row>
    <row r="1053" spans="1:22" ht="11.25" customHeight="1" x14ac:dyDescent="0.2">
      <c r="A1053" s="25" t="s">
        <v>6492</v>
      </c>
      <c r="B1053" s="25" t="s">
        <v>6493</v>
      </c>
      <c r="C1053" s="26">
        <v>2983.1</v>
      </c>
      <c r="D1053" s="26">
        <v>3062.1</v>
      </c>
      <c r="E1053" s="26">
        <v>3101.5</v>
      </c>
      <c r="F1053" s="26">
        <v>3094.8</v>
      </c>
      <c r="G1053" s="26">
        <v>3446.8</v>
      </c>
      <c r="H1053" s="26">
        <v>2915.3</v>
      </c>
      <c r="I1053" s="26">
        <v>3131.1</v>
      </c>
      <c r="J1053" s="26">
        <v>3272.7</v>
      </c>
      <c r="K1053" s="26">
        <v>3312.8</v>
      </c>
      <c r="L1053" s="26">
        <v>2895.4</v>
      </c>
      <c r="M1053" s="27">
        <f t="shared" si="100"/>
        <v>0.97727196540511563</v>
      </c>
      <c r="N1053" s="27">
        <f t="shared" si="100"/>
        <v>1.0225335554031547</v>
      </c>
      <c r="O1053" s="27">
        <f t="shared" si="100"/>
        <v>1.0551990972110268</v>
      </c>
      <c r="P1053" s="27">
        <f t="shared" si="100"/>
        <v>1.07044073930464</v>
      </c>
      <c r="Q1053" s="27">
        <f t="shared" si="100"/>
        <v>0.84002553092723686</v>
      </c>
      <c r="R1053" s="31">
        <f t="shared" si="101"/>
        <v>0.99309417765023489</v>
      </c>
      <c r="S1053" s="31">
        <f t="shared" si="102"/>
        <v>4.1464769145522683E-2</v>
      </c>
      <c r="T1053" s="27">
        <f t="shared" si="103"/>
        <v>0.82787555635122101</v>
      </c>
      <c r="U1053" s="31">
        <f t="shared" si="104"/>
        <v>-3.0095642997958667E-3</v>
      </c>
      <c r="V1053" s="31">
        <f t="shared" si="105"/>
        <v>8.2034940089178512E-2</v>
      </c>
    </row>
    <row r="1054" spans="1:22" ht="11.25" customHeight="1" x14ac:dyDescent="0.2">
      <c r="A1054" s="25" t="s">
        <v>9729</v>
      </c>
      <c r="B1054" s="25" t="s">
        <v>9730</v>
      </c>
      <c r="C1054" s="26">
        <v>2549.1999999999998</v>
      </c>
      <c r="D1054" s="26">
        <v>2492.9</v>
      </c>
      <c r="E1054" s="26">
        <v>2975.4</v>
      </c>
      <c r="F1054" s="26">
        <v>2900.4</v>
      </c>
      <c r="G1054" s="26">
        <v>2627.2</v>
      </c>
      <c r="H1054" s="26">
        <v>2469.4</v>
      </c>
      <c r="I1054" s="26">
        <v>2909.9</v>
      </c>
      <c r="J1054" s="26">
        <v>2741.5</v>
      </c>
      <c r="K1054" s="26">
        <v>2537.3000000000002</v>
      </c>
      <c r="L1054" s="26">
        <v>2715</v>
      </c>
      <c r="M1054" s="27">
        <f t="shared" si="100"/>
        <v>0.96869606150949328</v>
      </c>
      <c r="N1054" s="27">
        <f t="shared" si="100"/>
        <v>1.1672750611737335</v>
      </c>
      <c r="O1054" s="27">
        <f t="shared" si="100"/>
        <v>0.92138872084425616</v>
      </c>
      <c r="P1054" s="27">
        <f t="shared" si="100"/>
        <v>0.87481037098331271</v>
      </c>
      <c r="Q1054" s="27">
        <f t="shared" si="100"/>
        <v>1.0334196102314253</v>
      </c>
      <c r="R1054" s="31">
        <f t="shared" si="101"/>
        <v>0.99311796494844418</v>
      </c>
      <c r="S1054" s="31">
        <f t="shared" si="102"/>
        <v>5.0839510911936898E-2</v>
      </c>
      <c r="T1054" s="27">
        <f t="shared" si="103"/>
        <v>0.81245477977092173</v>
      </c>
      <c r="U1054" s="31">
        <f t="shared" si="104"/>
        <v>-2.9991618939998184E-3</v>
      </c>
      <c r="V1054" s="31">
        <f t="shared" si="105"/>
        <v>9.0200801970610839E-2</v>
      </c>
    </row>
    <row r="1055" spans="1:22" ht="11.25" customHeight="1" x14ac:dyDescent="0.2">
      <c r="A1055" s="25" t="s">
        <v>8088</v>
      </c>
      <c r="B1055" s="25" t="s">
        <v>8089</v>
      </c>
      <c r="C1055" s="26">
        <v>3343.2</v>
      </c>
      <c r="D1055" s="26">
        <v>3377.7</v>
      </c>
      <c r="E1055" s="26">
        <v>3256.2</v>
      </c>
      <c r="F1055" s="26">
        <v>3352</v>
      </c>
      <c r="G1055" s="26">
        <v>3360</v>
      </c>
      <c r="H1055" s="26">
        <v>3507.5</v>
      </c>
      <c r="I1055" s="26">
        <v>3458.3</v>
      </c>
      <c r="J1055" s="26">
        <v>3083</v>
      </c>
      <c r="K1055" s="26">
        <v>3273</v>
      </c>
      <c r="L1055" s="26">
        <v>3257</v>
      </c>
      <c r="M1055" s="27">
        <f t="shared" si="100"/>
        <v>1.0491445321847332</v>
      </c>
      <c r="N1055" s="27">
        <f t="shared" si="100"/>
        <v>1.023862391568227</v>
      </c>
      <c r="O1055" s="27">
        <f t="shared" si="100"/>
        <v>0.94680916405626192</v>
      </c>
      <c r="P1055" s="27">
        <f t="shared" si="100"/>
        <v>0.97643198090692129</v>
      </c>
      <c r="Q1055" s="27">
        <f t="shared" si="100"/>
        <v>0.96934523809523809</v>
      </c>
      <c r="R1055" s="31">
        <f t="shared" si="101"/>
        <v>0.99311866136227633</v>
      </c>
      <c r="S1055" s="31">
        <f t="shared" si="102"/>
        <v>1.8804608009181621E-2</v>
      </c>
      <c r="T1055" s="27">
        <f t="shared" si="103"/>
        <v>0.74158866333340234</v>
      </c>
      <c r="U1055" s="31">
        <f t="shared" si="104"/>
        <v>-2.9988573495357594E-3</v>
      </c>
      <c r="V1055" s="31">
        <f t="shared" si="105"/>
        <v>0.12983691787296975</v>
      </c>
    </row>
    <row r="1056" spans="1:22" ht="11.25" customHeight="1" x14ac:dyDescent="0.2">
      <c r="A1056" s="25" t="s">
        <v>8273</v>
      </c>
      <c r="B1056" s="25" t="s">
        <v>8274</v>
      </c>
      <c r="C1056" s="26">
        <v>764</v>
      </c>
      <c r="D1056" s="26">
        <v>795.4</v>
      </c>
      <c r="E1056" s="26">
        <v>784.5</v>
      </c>
      <c r="F1056" s="26">
        <v>751</v>
      </c>
      <c r="G1056" s="26">
        <v>840.1</v>
      </c>
      <c r="H1056" s="26">
        <v>762.1</v>
      </c>
      <c r="I1056" s="26">
        <v>817</v>
      </c>
      <c r="J1056" s="26">
        <v>792.5</v>
      </c>
      <c r="K1056" s="26">
        <v>790</v>
      </c>
      <c r="L1056" s="26">
        <v>738.3</v>
      </c>
      <c r="M1056" s="27">
        <f t="shared" si="100"/>
        <v>0.99751308900523561</v>
      </c>
      <c r="N1056" s="27">
        <f t="shared" si="100"/>
        <v>1.0271561478501383</v>
      </c>
      <c r="O1056" s="27">
        <f t="shared" si="100"/>
        <v>1.010197578075207</v>
      </c>
      <c r="P1056" s="27">
        <f t="shared" si="100"/>
        <v>1.051930758988016</v>
      </c>
      <c r="Q1056" s="27">
        <f t="shared" si="100"/>
        <v>0.87882394952981779</v>
      </c>
      <c r="R1056" s="31">
        <f t="shared" si="101"/>
        <v>0.99312430468968294</v>
      </c>
      <c r="S1056" s="31">
        <f t="shared" si="102"/>
        <v>2.999307811610569E-2</v>
      </c>
      <c r="T1056" s="27">
        <f t="shared" si="103"/>
        <v>0.79010675622398829</v>
      </c>
      <c r="U1056" s="31">
        <f t="shared" si="104"/>
        <v>-2.9963895084970183E-3</v>
      </c>
      <c r="V1056" s="31">
        <f t="shared" si="105"/>
        <v>0.10231422452398077</v>
      </c>
    </row>
    <row r="1057" spans="1:22" ht="11.25" customHeight="1" x14ac:dyDescent="0.2">
      <c r="A1057" s="25" t="s">
        <v>10495</v>
      </c>
      <c r="B1057" s="25" t="s">
        <v>10496</v>
      </c>
      <c r="C1057" s="26">
        <v>54.4</v>
      </c>
      <c r="D1057" s="26">
        <v>50</v>
      </c>
      <c r="E1057" s="26">
        <v>53.6</v>
      </c>
      <c r="F1057" s="26">
        <v>54.4</v>
      </c>
      <c r="G1057" s="26">
        <v>71.3</v>
      </c>
      <c r="H1057" s="26">
        <v>50.3</v>
      </c>
      <c r="I1057" s="26">
        <v>52.3</v>
      </c>
      <c r="J1057" s="26">
        <v>75.8</v>
      </c>
      <c r="K1057" s="26">
        <v>51.9</v>
      </c>
      <c r="L1057" s="26">
        <v>44.7</v>
      </c>
      <c r="M1057" s="27">
        <f t="shared" si="100"/>
        <v>0.92463235294117641</v>
      </c>
      <c r="N1057" s="27">
        <f t="shared" si="100"/>
        <v>1.046</v>
      </c>
      <c r="O1057" s="27">
        <f t="shared" si="100"/>
        <v>1.4141791044776117</v>
      </c>
      <c r="P1057" s="27">
        <f t="shared" si="100"/>
        <v>0.95404411764705888</v>
      </c>
      <c r="Q1057" s="27">
        <f t="shared" si="100"/>
        <v>0.62692847124824691</v>
      </c>
      <c r="R1057" s="31">
        <f t="shared" si="101"/>
        <v>0.9931568092628188</v>
      </c>
      <c r="S1057" s="31">
        <f t="shared" si="102"/>
        <v>0.12657029177491458</v>
      </c>
      <c r="T1057" s="27">
        <f t="shared" si="103"/>
        <v>0.83419157542135025</v>
      </c>
      <c r="U1057" s="31">
        <f t="shared" si="104"/>
        <v>-2.9821754512302755E-3</v>
      </c>
      <c r="V1057" s="31">
        <f t="shared" si="105"/>
        <v>7.8734200448584576E-2</v>
      </c>
    </row>
    <row r="1058" spans="1:22" ht="11.25" customHeight="1" x14ac:dyDescent="0.2">
      <c r="A1058" s="25" t="s">
        <v>377</v>
      </c>
      <c r="B1058" s="25" t="s">
        <v>378</v>
      </c>
      <c r="C1058" s="26">
        <v>211104.3</v>
      </c>
      <c r="D1058" s="26">
        <v>208264</v>
      </c>
      <c r="E1058" s="26">
        <v>198533.7</v>
      </c>
      <c r="F1058" s="26">
        <v>210345.60000000001</v>
      </c>
      <c r="G1058" s="26">
        <v>207465.1</v>
      </c>
      <c r="H1058" s="26">
        <v>202668.9</v>
      </c>
      <c r="I1058" s="26">
        <v>213168.6</v>
      </c>
      <c r="J1058" s="26">
        <v>200744.5</v>
      </c>
      <c r="K1058" s="26">
        <v>199410.7</v>
      </c>
      <c r="L1058" s="26">
        <v>212313.1</v>
      </c>
      <c r="M1058" s="27">
        <f t="shared" si="100"/>
        <v>0.96004155291957582</v>
      </c>
      <c r="N1058" s="27">
        <f t="shared" si="100"/>
        <v>1.0235499174125149</v>
      </c>
      <c r="O1058" s="27">
        <f t="shared" si="100"/>
        <v>1.0111356409516368</v>
      </c>
      <c r="P1058" s="27">
        <f t="shared" si="100"/>
        <v>0.94801460073326949</v>
      </c>
      <c r="Q1058" s="27">
        <f t="shared" si="100"/>
        <v>1.0233677857143202</v>
      </c>
      <c r="R1058" s="31">
        <f t="shared" si="101"/>
        <v>0.99322189954626339</v>
      </c>
      <c r="S1058" s="31">
        <f t="shared" si="102"/>
        <v>1.6269758018984413E-2</v>
      </c>
      <c r="T1058" s="27">
        <f t="shared" si="103"/>
        <v>0.68616409054796312</v>
      </c>
      <c r="U1058" s="31">
        <f t="shared" si="104"/>
        <v>-2.9537132543588939E-3</v>
      </c>
      <c r="V1058" s="31">
        <f t="shared" si="105"/>
        <v>0.16357201388832596</v>
      </c>
    </row>
    <row r="1059" spans="1:22" ht="11.25" customHeight="1" x14ac:dyDescent="0.2">
      <c r="A1059" s="25" t="s">
        <v>11348</v>
      </c>
      <c r="B1059" s="25" t="s">
        <v>11349</v>
      </c>
      <c r="C1059" s="26">
        <v>3005</v>
      </c>
      <c r="D1059" s="26">
        <v>2963.6</v>
      </c>
      <c r="E1059" s="26">
        <v>2965.6</v>
      </c>
      <c r="F1059" s="26">
        <v>2915.3</v>
      </c>
      <c r="G1059" s="26">
        <v>2713.5</v>
      </c>
      <c r="H1059" s="26">
        <v>2830.5</v>
      </c>
      <c r="I1059" s="26">
        <v>2719.2</v>
      </c>
      <c r="J1059" s="26">
        <v>2767.5</v>
      </c>
      <c r="K1059" s="26">
        <v>3031.3</v>
      </c>
      <c r="L1059" s="26">
        <v>3076.5</v>
      </c>
      <c r="M1059" s="27">
        <f t="shared" si="100"/>
        <v>0.94193011647254576</v>
      </c>
      <c r="N1059" s="27">
        <f t="shared" si="100"/>
        <v>0.91753273046295047</v>
      </c>
      <c r="O1059" s="27">
        <f t="shared" si="100"/>
        <v>0.9332007013757756</v>
      </c>
      <c r="P1059" s="27">
        <f t="shared" si="100"/>
        <v>1.0397900730628065</v>
      </c>
      <c r="Q1059" s="27">
        <f t="shared" si="100"/>
        <v>1.1337755666113876</v>
      </c>
      <c r="R1059" s="31">
        <f t="shared" si="101"/>
        <v>0.99324583759709317</v>
      </c>
      <c r="S1059" s="31">
        <f t="shared" si="102"/>
        <v>4.1161976873198072E-2</v>
      </c>
      <c r="T1059" s="27">
        <f t="shared" si="103"/>
        <v>0.82417398201231951</v>
      </c>
      <c r="U1059" s="31">
        <f t="shared" si="104"/>
        <v>-2.9432462699835534E-3</v>
      </c>
      <c r="V1059" s="31">
        <f t="shared" si="105"/>
        <v>8.3981099647431487E-2</v>
      </c>
    </row>
    <row r="1060" spans="1:22" ht="11.25" customHeight="1" x14ac:dyDescent="0.2">
      <c r="A1060" s="25" t="s">
        <v>1443</v>
      </c>
      <c r="B1060" s="25" t="s">
        <v>1444</v>
      </c>
      <c r="C1060" s="26">
        <v>7736.7</v>
      </c>
      <c r="D1060" s="26">
        <v>7641.7</v>
      </c>
      <c r="E1060" s="26">
        <v>7720.6</v>
      </c>
      <c r="F1060" s="26">
        <v>7782.9</v>
      </c>
      <c r="G1060" s="26">
        <v>7806.6</v>
      </c>
      <c r="H1060" s="26">
        <v>7436.9</v>
      </c>
      <c r="I1060" s="26">
        <v>7912.8</v>
      </c>
      <c r="J1060" s="26">
        <v>7460.5</v>
      </c>
      <c r="K1060" s="26">
        <v>7882.8</v>
      </c>
      <c r="L1060" s="26">
        <v>7733.8</v>
      </c>
      <c r="M1060" s="27">
        <f t="shared" si="100"/>
        <v>0.96124962839453509</v>
      </c>
      <c r="N1060" s="27">
        <f t="shared" si="100"/>
        <v>1.0354763992305378</v>
      </c>
      <c r="O1060" s="27">
        <f t="shared" si="100"/>
        <v>0.96631090847861556</v>
      </c>
      <c r="P1060" s="27">
        <f t="shared" si="100"/>
        <v>1.0128358324018041</v>
      </c>
      <c r="Q1060" s="27">
        <f t="shared" si="100"/>
        <v>0.99067455742576793</v>
      </c>
      <c r="R1060" s="31">
        <f t="shared" si="101"/>
        <v>0.99330946518625218</v>
      </c>
      <c r="S1060" s="31">
        <f t="shared" si="102"/>
        <v>1.4005404816793018E-2</v>
      </c>
      <c r="T1060" s="27">
        <f t="shared" si="103"/>
        <v>0.65282740063295175</v>
      </c>
      <c r="U1060" s="31">
        <f t="shared" si="104"/>
        <v>-2.915426142510336E-3</v>
      </c>
      <c r="V1060" s="31">
        <f t="shared" si="105"/>
        <v>0.18520162555634842</v>
      </c>
    </row>
    <row r="1061" spans="1:22" ht="11.25" customHeight="1" x14ac:dyDescent="0.2">
      <c r="A1061" s="25" t="s">
        <v>282</v>
      </c>
      <c r="B1061" s="25" t="s">
        <v>283</v>
      </c>
      <c r="C1061" s="26">
        <v>6341.4</v>
      </c>
      <c r="D1061" s="26">
        <v>6339.5</v>
      </c>
      <c r="E1061" s="26">
        <v>6766.9</v>
      </c>
      <c r="F1061" s="26">
        <v>6286.9</v>
      </c>
      <c r="G1061" s="26">
        <v>6787.8</v>
      </c>
      <c r="H1061" s="26">
        <v>6504.1</v>
      </c>
      <c r="I1061" s="26">
        <v>6618</v>
      </c>
      <c r="J1061" s="26">
        <v>6510.8</v>
      </c>
      <c r="K1061" s="26">
        <v>6446.6</v>
      </c>
      <c r="L1061" s="26">
        <v>6175.6</v>
      </c>
      <c r="M1061" s="27">
        <f t="shared" si="100"/>
        <v>1.0256567950294888</v>
      </c>
      <c r="N1061" s="27">
        <f t="shared" si="100"/>
        <v>1.0439309093777112</v>
      </c>
      <c r="O1061" s="27">
        <f t="shared" si="100"/>
        <v>0.96215401439359238</v>
      </c>
      <c r="P1061" s="27">
        <f t="shared" si="100"/>
        <v>1.0254020264359225</v>
      </c>
      <c r="Q1061" s="27">
        <f t="shared" si="100"/>
        <v>0.9098087745661334</v>
      </c>
      <c r="R1061" s="31">
        <f t="shared" si="101"/>
        <v>0.99339050396056972</v>
      </c>
      <c r="S1061" s="31">
        <f t="shared" si="102"/>
        <v>2.5081674046299129E-2</v>
      </c>
      <c r="T1061" s="27">
        <f t="shared" si="103"/>
        <v>0.76437827421927806</v>
      </c>
      <c r="U1061" s="31">
        <f t="shared" si="104"/>
        <v>-2.8799958379123638E-3</v>
      </c>
      <c r="V1061" s="31">
        <f t="shared" si="105"/>
        <v>0.11669166531243476</v>
      </c>
    </row>
    <row r="1062" spans="1:22" ht="11.25" customHeight="1" x14ac:dyDescent="0.2">
      <c r="A1062" s="25" t="s">
        <v>10621</v>
      </c>
      <c r="B1062" s="25" t="s">
        <v>10622</v>
      </c>
      <c r="C1062" s="26">
        <v>9554.7000000000007</v>
      </c>
      <c r="D1062" s="26">
        <v>9581.7000000000007</v>
      </c>
      <c r="E1062" s="26">
        <v>9746.2000000000007</v>
      </c>
      <c r="F1062" s="26">
        <v>10549</v>
      </c>
      <c r="G1062" s="26">
        <v>9476.4</v>
      </c>
      <c r="H1062" s="26">
        <v>10442.6</v>
      </c>
      <c r="I1062" s="26">
        <v>9833.5</v>
      </c>
      <c r="J1062" s="26">
        <v>9428.7000000000007</v>
      </c>
      <c r="K1062" s="26">
        <v>9227.7999999999993</v>
      </c>
      <c r="L1062" s="26">
        <v>9531.9</v>
      </c>
      <c r="M1062" s="27">
        <f t="shared" si="100"/>
        <v>1.0929280877473913</v>
      </c>
      <c r="N1062" s="27">
        <f t="shared" si="100"/>
        <v>1.026279261508918</v>
      </c>
      <c r="O1062" s="27">
        <f t="shared" si="100"/>
        <v>0.96742320083724942</v>
      </c>
      <c r="P1062" s="27">
        <f t="shared" si="100"/>
        <v>0.87475590103327328</v>
      </c>
      <c r="Q1062" s="27">
        <f t="shared" si="100"/>
        <v>1.0058566544257312</v>
      </c>
      <c r="R1062" s="31">
        <f t="shared" si="101"/>
        <v>0.99344862111051258</v>
      </c>
      <c r="S1062" s="31">
        <f t="shared" si="102"/>
        <v>3.5981424945249675E-2</v>
      </c>
      <c r="T1062" s="27">
        <f t="shared" si="103"/>
        <v>0.81986169059342284</v>
      </c>
      <c r="U1062" s="31">
        <f t="shared" si="104"/>
        <v>-2.8545886902345934E-3</v>
      </c>
      <c r="V1062" s="31">
        <f t="shared" si="105"/>
        <v>8.6259406248470116E-2</v>
      </c>
    </row>
    <row r="1063" spans="1:22" ht="11.25" customHeight="1" x14ac:dyDescent="0.2">
      <c r="A1063" s="25" t="s">
        <v>9725</v>
      </c>
      <c r="B1063" s="25" t="s">
        <v>9726</v>
      </c>
      <c r="C1063" s="26">
        <v>8938.6</v>
      </c>
      <c r="D1063" s="26">
        <v>9036.5</v>
      </c>
      <c r="E1063" s="26">
        <v>9253.4</v>
      </c>
      <c r="F1063" s="26">
        <v>8359.2000000000007</v>
      </c>
      <c r="G1063" s="26">
        <v>9111.9</v>
      </c>
      <c r="H1063" s="26">
        <v>8821.6</v>
      </c>
      <c r="I1063" s="26">
        <v>9187</v>
      </c>
      <c r="J1063" s="26">
        <v>8830.1</v>
      </c>
      <c r="K1063" s="26">
        <v>8986.7000000000007</v>
      </c>
      <c r="L1063" s="26">
        <v>8515.9</v>
      </c>
      <c r="M1063" s="27">
        <f t="shared" si="100"/>
        <v>0.98691070189962637</v>
      </c>
      <c r="N1063" s="27">
        <f t="shared" si="100"/>
        <v>1.0166546782493222</v>
      </c>
      <c r="O1063" s="27">
        <f t="shared" si="100"/>
        <v>0.95425465234400331</v>
      </c>
      <c r="P1063" s="27">
        <f t="shared" si="100"/>
        <v>1.0750669920566562</v>
      </c>
      <c r="Q1063" s="27">
        <f t="shared" si="100"/>
        <v>0.9345910293133155</v>
      </c>
      <c r="R1063" s="31">
        <f t="shared" si="101"/>
        <v>0.99349561077258475</v>
      </c>
      <c r="S1063" s="31">
        <f t="shared" si="102"/>
        <v>2.474186352231169E-2</v>
      </c>
      <c r="T1063" s="27">
        <f t="shared" si="103"/>
        <v>0.7574327127408027</v>
      </c>
      <c r="U1063" s="31">
        <f t="shared" si="104"/>
        <v>-2.8340472471273482E-3</v>
      </c>
      <c r="V1063" s="31">
        <f t="shared" si="105"/>
        <v>0.12065594207758749</v>
      </c>
    </row>
    <row r="1064" spans="1:22" ht="11.25" customHeight="1" x14ac:dyDescent="0.2">
      <c r="A1064" s="25" t="s">
        <v>7781</v>
      </c>
      <c r="B1064" s="25" t="s">
        <v>7782</v>
      </c>
      <c r="C1064" s="26">
        <v>409.1</v>
      </c>
      <c r="D1064" s="26">
        <v>390.7</v>
      </c>
      <c r="E1064" s="26">
        <v>406.4</v>
      </c>
      <c r="F1064" s="26">
        <v>374.9</v>
      </c>
      <c r="G1064" s="26">
        <v>336.4</v>
      </c>
      <c r="H1064" s="26">
        <v>372.6</v>
      </c>
      <c r="I1064" s="26">
        <v>392.4</v>
      </c>
      <c r="J1064" s="26">
        <v>365</v>
      </c>
      <c r="K1064" s="26">
        <v>387.9</v>
      </c>
      <c r="L1064" s="26">
        <v>376.7</v>
      </c>
      <c r="M1064" s="27">
        <f t="shared" si="100"/>
        <v>0.91077976044976783</v>
      </c>
      <c r="N1064" s="27">
        <f t="shared" si="100"/>
        <v>1.0043511645764014</v>
      </c>
      <c r="O1064" s="27">
        <f t="shared" si="100"/>
        <v>0.89812992125984259</v>
      </c>
      <c r="P1064" s="27">
        <f t="shared" si="100"/>
        <v>1.0346759135769539</v>
      </c>
      <c r="Q1064" s="27">
        <f t="shared" si="100"/>
        <v>1.1197978596908442</v>
      </c>
      <c r="R1064" s="31">
        <f t="shared" si="101"/>
        <v>0.99354692391076183</v>
      </c>
      <c r="S1064" s="31">
        <f t="shared" si="102"/>
        <v>4.1050232602832901E-2</v>
      </c>
      <c r="T1064" s="27">
        <f t="shared" si="103"/>
        <v>0.78083366735590265</v>
      </c>
      <c r="U1064" s="31">
        <f t="shared" si="104"/>
        <v>-2.8116169142326885E-3</v>
      </c>
      <c r="V1064" s="31">
        <f t="shared" si="105"/>
        <v>0.10744146937867988</v>
      </c>
    </row>
    <row r="1065" spans="1:22" ht="11.25" customHeight="1" x14ac:dyDescent="0.2">
      <c r="A1065" s="25" t="s">
        <v>4156</v>
      </c>
      <c r="B1065" s="25" t="s">
        <v>4157</v>
      </c>
      <c r="C1065" s="26">
        <v>1561.7</v>
      </c>
      <c r="D1065" s="26">
        <v>1621.8</v>
      </c>
      <c r="E1065" s="26">
        <v>1514.4</v>
      </c>
      <c r="F1065" s="26">
        <v>1607.7</v>
      </c>
      <c r="G1065" s="26">
        <v>1697.1</v>
      </c>
      <c r="H1065" s="26">
        <v>1351.4</v>
      </c>
      <c r="I1065" s="26">
        <v>1680.3</v>
      </c>
      <c r="J1065" s="26">
        <v>1639.6</v>
      </c>
      <c r="K1065" s="26">
        <v>1573.7</v>
      </c>
      <c r="L1065" s="26">
        <v>1706</v>
      </c>
      <c r="M1065" s="27">
        <f t="shared" si="100"/>
        <v>0.86533905359544094</v>
      </c>
      <c r="N1065" s="27">
        <f t="shared" si="100"/>
        <v>1.0360710321864595</v>
      </c>
      <c r="O1065" s="27">
        <f t="shared" si="100"/>
        <v>1.082673005810882</v>
      </c>
      <c r="P1065" s="27">
        <f t="shared" si="100"/>
        <v>0.97885177582882377</v>
      </c>
      <c r="Q1065" s="27">
        <f t="shared" si="100"/>
        <v>1.0052442401744153</v>
      </c>
      <c r="R1065" s="31">
        <f t="shared" si="101"/>
        <v>0.99363582151920438</v>
      </c>
      <c r="S1065" s="31">
        <f t="shared" si="102"/>
        <v>3.6429213099721497E-2</v>
      </c>
      <c r="T1065" s="27">
        <f t="shared" si="103"/>
        <v>0.86388079692001229</v>
      </c>
      <c r="U1065" s="31">
        <f t="shared" si="104"/>
        <v>-2.7727601549179868E-3</v>
      </c>
      <c r="V1065" s="31">
        <f t="shared" si="105"/>
        <v>6.3546179756528209E-2</v>
      </c>
    </row>
    <row r="1066" spans="1:22" ht="11.25" customHeight="1" x14ac:dyDescent="0.2">
      <c r="A1066" s="25" t="s">
        <v>2080</v>
      </c>
      <c r="B1066" s="25" t="s">
        <v>2081</v>
      </c>
      <c r="C1066" s="26">
        <v>32794.300000000003</v>
      </c>
      <c r="D1066" s="26">
        <v>35917.599999999999</v>
      </c>
      <c r="E1066" s="26">
        <v>34388.300000000003</v>
      </c>
      <c r="F1066" s="26">
        <v>32447.1</v>
      </c>
      <c r="G1066" s="26">
        <v>35045.599999999999</v>
      </c>
      <c r="H1066" s="26">
        <v>34805.300000000003</v>
      </c>
      <c r="I1066" s="26">
        <v>33534.400000000001</v>
      </c>
      <c r="J1066" s="26">
        <v>35219.5</v>
      </c>
      <c r="K1066" s="26">
        <v>32609</v>
      </c>
      <c r="L1066" s="26">
        <v>33092.400000000001</v>
      </c>
      <c r="M1066" s="27">
        <f t="shared" si="100"/>
        <v>1.0613216321128978</v>
      </c>
      <c r="N1066" s="27">
        <f t="shared" si="100"/>
        <v>0.93364812793727869</v>
      </c>
      <c r="O1066" s="27">
        <f t="shared" si="100"/>
        <v>1.0241710116522189</v>
      </c>
      <c r="P1066" s="27">
        <f t="shared" si="100"/>
        <v>1.0049896600928896</v>
      </c>
      <c r="Q1066" s="27">
        <f t="shared" si="100"/>
        <v>0.94426689798434049</v>
      </c>
      <c r="R1066" s="31">
        <f t="shared" si="101"/>
        <v>0.99367946595592505</v>
      </c>
      <c r="S1066" s="31">
        <f t="shared" si="102"/>
        <v>2.4164520386951559E-2</v>
      </c>
      <c r="T1066" s="27">
        <f t="shared" si="103"/>
        <v>0.76525758748240702</v>
      </c>
      <c r="U1066" s="31">
        <f t="shared" si="104"/>
        <v>-2.7536846331262825E-3</v>
      </c>
      <c r="V1066" s="31">
        <f t="shared" si="105"/>
        <v>0.11619235570592341</v>
      </c>
    </row>
    <row r="1067" spans="1:22" ht="11.25" customHeight="1" x14ac:dyDescent="0.2">
      <c r="A1067" s="25" t="s">
        <v>2566</v>
      </c>
      <c r="B1067" s="25" t="s">
        <v>2567</v>
      </c>
      <c r="C1067" s="26">
        <v>204.1</v>
      </c>
      <c r="D1067" s="26">
        <v>197.6</v>
      </c>
      <c r="E1067" s="26">
        <v>206.1</v>
      </c>
      <c r="F1067" s="26">
        <v>182.4</v>
      </c>
      <c r="G1067" s="26">
        <v>197.5</v>
      </c>
      <c r="H1067" s="26">
        <v>189.5</v>
      </c>
      <c r="I1067" s="26">
        <v>202.9</v>
      </c>
      <c r="J1067" s="26">
        <v>215</v>
      </c>
      <c r="K1067" s="26">
        <v>187.4</v>
      </c>
      <c r="L1067" s="26">
        <v>186.2</v>
      </c>
      <c r="M1067" s="27">
        <f t="shared" si="100"/>
        <v>0.92846643802057816</v>
      </c>
      <c r="N1067" s="27">
        <f t="shared" si="100"/>
        <v>1.0268218623481782</v>
      </c>
      <c r="O1067" s="27">
        <f t="shared" si="100"/>
        <v>1.0431829209121786</v>
      </c>
      <c r="P1067" s="27">
        <f t="shared" si="100"/>
        <v>1.0274122807017543</v>
      </c>
      <c r="Q1067" s="27">
        <f t="shared" si="100"/>
        <v>0.94278481012658222</v>
      </c>
      <c r="R1067" s="31">
        <f t="shared" si="101"/>
        <v>0.99373366242185435</v>
      </c>
      <c r="S1067" s="31">
        <f t="shared" si="102"/>
        <v>2.4010314033871449E-2</v>
      </c>
      <c r="T1067" s="27">
        <f t="shared" si="103"/>
        <v>0.79468248115258178</v>
      </c>
      <c r="U1067" s="31">
        <f t="shared" si="104"/>
        <v>-2.729998338856102E-3</v>
      </c>
      <c r="V1067" s="31">
        <f t="shared" si="105"/>
        <v>9.9806360938845415E-2</v>
      </c>
    </row>
    <row r="1068" spans="1:22" ht="11.25" customHeight="1" x14ac:dyDescent="0.2">
      <c r="A1068" s="25" t="s">
        <v>5813</v>
      </c>
      <c r="B1068" s="25" t="s">
        <v>5814</v>
      </c>
      <c r="C1068" s="26">
        <v>755.4</v>
      </c>
      <c r="D1068" s="26">
        <v>718.4</v>
      </c>
      <c r="E1068" s="26">
        <v>875.8</v>
      </c>
      <c r="F1068" s="26">
        <v>713.4</v>
      </c>
      <c r="G1068" s="26">
        <v>792.4</v>
      </c>
      <c r="H1068" s="26">
        <v>776.1</v>
      </c>
      <c r="I1068" s="26">
        <v>773.3</v>
      </c>
      <c r="J1068" s="26">
        <v>739</v>
      </c>
      <c r="K1068" s="26">
        <v>771.7</v>
      </c>
      <c r="L1068" s="26">
        <v>744.4</v>
      </c>
      <c r="M1068" s="27">
        <f t="shared" si="100"/>
        <v>1.0274027005559969</v>
      </c>
      <c r="N1068" s="27">
        <f t="shared" si="100"/>
        <v>1.0764198218262806</v>
      </c>
      <c r="O1068" s="27">
        <f t="shared" si="100"/>
        <v>0.84379995432747212</v>
      </c>
      <c r="P1068" s="27">
        <f t="shared" si="100"/>
        <v>1.0817213344547238</v>
      </c>
      <c r="Q1068" s="27">
        <f t="shared" si="100"/>
        <v>0.939424533064109</v>
      </c>
      <c r="R1068" s="31">
        <f t="shared" si="101"/>
        <v>0.99375366884571648</v>
      </c>
      <c r="S1068" s="31">
        <f t="shared" si="102"/>
        <v>4.5355281869336392E-2</v>
      </c>
      <c r="T1068" s="27">
        <f t="shared" si="103"/>
        <v>0.79670087882591267</v>
      </c>
      <c r="U1068" s="31">
        <f t="shared" si="104"/>
        <v>-2.7212549578548334E-3</v>
      </c>
      <c r="V1068" s="31">
        <f t="shared" si="105"/>
        <v>9.8704703772007879E-2</v>
      </c>
    </row>
    <row r="1069" spans="1:22" ht="11.25" customHeight="1" x14ac:dyDescent="0.2">
      <c r="A1069" s="25" t="s">
        <v>928</v>
      </c>
      <c r="B1069" s="25" t="s">
        <v>929</v>
      </c>
      <c r="C1069" s="26">
        <v>1073.5999999999999</v>
      </c>
      <c r="D1069" s="26">
        <v>1130.8</v>
      </c>
      <c r="E1069" s="26">
        <v>953</v>
      </c>
      <c r="F1069" s="26">
        <v>1019.6</v>
      </c>
      <c r="G1069" s="26">
        <v>1232.3</v>
      </c>
      <c r="H1069" s="26">
        <v>926.4</v>
      </c>
      <c r="I1069" s="26">
        <v>1097.5999999999999</v>
      </c>
      <c r="J1069" s="26">
        <v>1114.8</v>
      </c>
      <c r="K1069" s="26">
        <v>1063.4000000000001</v>
      </c>
      <c r="L1069" s="26">
        <v>1136.8</v>
      </c>
      <c r="M1069" s="27">
        <f t="shared" si="100"/>
        <v>0.86289120715350232</v>
      </c>
      <c r="N1069" s="27">
        <f t="shared" si="100"/>
        <v>0.97064025468694726</v>
      </c>
      <c r="O1069" s="27">
        <f t="shared" si="100"/>
        <v>1.1697796432318992</v>
      </c>
      <c r="P1069" s="27">
        <f t="shared" si="100"/>
        <v>1.0429580227540212</v>
      </c>
      <c r="Q1069" s="27">
        <f t="shared" si="100"/>
        <v>0.92250263734480242</v>
      </c>
      <c r="R1069" s="31">
        <f t="shared" si="101"/>
        <v>0.99375435303423454</v>
      </c>
      <c r="S1069" s="31">
        <f t="shared" si="102"/>
        <v>5.2982136321576431E-2</v>
      </c>
      <c r="T1069" s="27">
        <f t="shared" si="103"/>
        <v>0.8085137912798972</v>
      </c>
      <c r="U1069" s="31">
        <f t="shared" si="104"/>
        <v>-2.7209559509630823E-3</v>
      </c>
      <c r="V1069" s="31">
        <f t="shared" si="105"/>
        <v>9.2312567686244879E-2</v>
      </c>
    </row>
    <row r="1070" spans="1:22" ht="11.25" customHeight="1" x14ac:dyDescent="0.2">
      <c r="A1070" s="25" t="s">
        <v>4140</v>
      </c>
      <c r="B1070" s="25" t="s">
        <v>4141</v>
      </c>
      <c r="C1070" s="26">
        <v>629.4</v>
      </c>
      <c r="D1070" s="26">
        <v>629.20000000000005</v>
      </c>
      <c r="E1070" s="26">
        <v>580.1</v>
      </c>
      <c r="F1070" s="26">
        <v>598.29999999999995</v>
      </c>
      <c r="G1070" s="26">
        <v>658</v>
      </c>
      <c r="H1070" s="26">
        <v>614.9</v>
      </c>
      <c r="I1070" s="26">
        <v>598.4</v>
      </c>
      <c r="J1070" s="26">
        <v>643.6</v>
      </c>
      <c r="K1070" s="26">
        <v>629.20000000000005</v>
      </c>
      <c r="L1070" s="26">
        <v>578.9</v>
      </c>
      <c r="M1070" s="27">
        <f t="shared" si="100"/>
        <v>0.97696218620908803</v>
      </c>
      <c r="N1070" s="27">
        <f t="shared" si="100"/>
        <v>0.95104895104895093</v>
      </c>
      <c r="O1070" s="27">
        <f t="shared" si="100"/>
        <v>1.1094638855369763</v>
      </c>
      <c r="P1070" s="27">
        <f t="shared" si="100"/>
        <v>1.0516463312719373</v>
      </c>
      <c r="Q1070" s="27">
        <f t="shared" si="100"/>
        <v>0.87978723404255321</v>
      </c>
      <c r="R1070" s="31">
        <f t="shared" si="101"/>
        <v>0.99378171762190104</v>
      </c>
      <c r="S1070" s="31">
        <f t="shared" si="102"/>
        <v>3.9896369351638171E-2</v>
      </c>
      <c r="T1070" s="27">
        <f t="shared" si="103"/>
        <v>0.82016994128775478</v>
      </c>
      <c r="U1070" s="31">
        <f t="shared" si="104"/>
        <v>-2.7089971346182331E-3</v>
      </c>
      <c r="V1070" s="31">
        <f t="shared" si="105"/>
        <v>8.609615137635028E-2</v>
      </c>
    </row>
    <row r="1071" spans="1:22" ht="11.25" customHeight="1" x14ac:dyDescent="0.2">
      <c r="A1071" s="25" t="s">
        <v>6757</v>
      </c>
      <c r="B1071" s="25" t="s">
        <v>6758</v>
      </c>
      <c r="C1071" s="26">
        <v>18115.7</v>
      </c>
      <c r="D1071" s="26">
        <v>18306.3</v>
      </c>
      <c r="E1071" s="26">
        <v>18125.7</v>
      </c>
      <c r="F1071" s="26">
        <v>17545.400000000001</v>
      </c>
      <c r="G1071" s="26">
        <v>17833.599999999999</v>
      </c>
      <c r="H1071" s="26">
        <v>17303.5</v>
      </c>
      <c r="I1071" s="26">
        <v>19488.2</v>
      </c>
      <c r="J1071" s="26">
        <v>17642.7</v>
      </c>
      <c r="K1071" s="26">
        <v>17278.900000000001</v>
      </c>
      <c r="L1071" s="26">
        <v>17673.900000000001</v>
      </c>
      <c r="M1071" s="27">
        <f t="shared" si="100"/>
        <v>0.95516596101723916</v>
      </c>
      <c r="N1071" s="27">
        <f t="shared" si="100"/>
        <v>1.0645624730284111</v>
      </c>
      <c r="O1071" s="27">
        <f t="shared" si="100"/>
        <v>0.97335275327297699</v>
      </c>
      <c r="P1071" s="27">
        <f t="shared" si="100"/>
        <v>0.98481083360880917</v>
      </c>
      <c r="Q1071" s="27">
        <f t="shared" si="100"/>
        <v>0.99104499371972021</v>
      </c>
      <c r="R1071" s="31">
        <f t="shared" si="101"/>
        <v>0.99378740292943135</v>
      </c>
      <c r="S1071" s="31">
        <f t="shared" si="102"/>
        <v>1.8716838454338129E-2</v>
      </c>
      <c r="T1071" s="27">
        <f t="shared" si="103"/>
        <v>0.76762848408608786</v>
      </c>
      <c r="U1071" s="31">
        <f t="shared" si="104"/>
        <v>-2.7065125944200443E-3</v>
      </c>
      <c r="V1071" s="31">
        <f t="shared" si="105"/>
        <v>0.11484891844426032</v>
      </c>
    </row>
    <row r="1072" spans="1:22" ht="11.25" customHeight="1" x14ac:dyDescent="0.2">
      <c r="A1072" s="25" t="s">
        <v>4452</v>
      </c>
      <c r="B1072" s="25" t="s">
        <v>4453</v>
      </c>
      <c r="C1072" s="26">
        <v>1186.5</v>
      </c>
      <c r="D1072" s="26">
        <v>1211.0999999999999</v>
      </c>
      <c r="E1072" s="26">
        <v>1318.2</v>
      </c>
      <c r="F1072" s="26">
        <v>1153.9000000000001</v>
      </c>
      <c r="G1072" s="26">
        <v>1294.9000000000001</v>
      </c>
      <c r="H1072" s="26">
        <v>1182.5</v>
      </c>
      <c r="I1072" s="26">
        <v>1281</v>
      </c>
      <c r="J1072" s="26">
        <v>1194.3</v>
      </c>
      <c r="K1072" s="26">
        <v>1258.5</v>
      </c>
      <c r="L1072" s="26">
        <v>1189.2</v>
      </c>
      <c r="M1072" s="27">
        <f t="shared" si="100"/>
        <v>0.99662873999157187</v>
      </c>
      <c r="N1072" s="27">
        <f t="shared" si="100"/>
        <v>1.0577161258360168</v>
      </c>
      <c r="O1072" s="27">
        <f t="shared" si="100"/>
        <v>0.90600819299044144</v>
      </c>
      <c r="P1072" s="27">
        <f t="shared" si="100"/>
        <v>1.0906491030418579</v>
      </c>
      <c r="Q1072" s="27">
        <f t="shared" si="100"/>
        <v>0.91837207506371143</v>
      </c>
      <c r="R1072" s="31">
        <f t="shared" si="101"/>
        <v>0.99387484738471987</v>
      </c>
      <c r="S1072" s="31">
        <f t="shared" si="102"/>
        <v>3.6653626627784618E-2</v>
      </c>
      <c r="T1072" s="27">
        <f t="shared" si="103"/>
        <v>0.80844785333250091</v>
      </c>
      <c r="U1072" s="31">
        <f t="shared" si="104"/>
        <v>-2.6683002226518138E-3</v>
      </c>
      <c r="V1072" s="31">
        <f t="shared" si="105"/>
        <v>9.2347987804976231E-2</v>
      </c>
    </row>
    <row r="1073" spans="1:22" ht="11.25" customHeight="1" x14ac:dyDescent="0.2">
      <c r="A1073" s="25" t="s">
        <v>9299</v>
      </c>
      <c r="B1073" s="25" t="s">
        <v>9300</v>
      </c>
      <c r="C1073" s="26">
        <v>326.2</v>
      </c>
      <c r="D1073" s="26">
        <v>314.10000000000002</v>
      </c>
      <c r="E1073" s="26">
        <v>336</v>
      </c>
      <c r="F1073" s="26">
        <v>358</v>
      </c>
      <c r="G1073" s="26">
        <v>316.60000000000002</v>
      </c>
      <c r="H1073" s="26">
        <v>331.3</v>
      </c>
      <c r="I1073" s="26">
        <v>366.2</v>
      </c>
      <c r="J1073" s="26">
        <v>318.89999999999998</v>
      </c>
      <c r="K1073" s="26">
        <v>306.5</v>
      </c>
      <c r="L1073" s="26">
        <v>311.2</v>
      </c>
      <c r="M1073" s="27">
        <f t="shared" si="100"/>
        <v>1.0156345800122626</v>
      </c>
      <c r="N1073" s="27">
        <f t="shared" si="100"/>
        <v>1.1658707418019738</v>
      </c>
      <c r="O1073" s="27">
        <f t="shared" si="100"/>
        <v>0.94910714285714282</v>
      </c>
      <c r="P1073" s="27">
        <f t="shared" si="100"/>
        <v>0.8561452513966481</v>
      </c>
      <c r="Q1073" s="27">
        <f t="shared" si="100"/>
        <v>0.98294377763739726</v>
      </c>
      <c r="R1073" s="31">
        <f t="shared" si="101"/>
        <v>0.9939402987410848</v>
      </c>
      <c r="S1073" s="31">
        <f t="shared" si="102"/>
        <v>5.0571300906018399E-2</v>
      </c>
      <c r="T1073" s="27">
        <f t="shared" si="103"/>
        <v>0.85140510679366999</v>
      </c>
      <c r="U1073" s="31">
        <f t="shared" si="104"/>
        <v>-2.6397008199678718E-3</v>
      </c>
      <c r="V1073" s="31">
        <f t="shared" si="105"/>
        <v>6.9863749219183452E-2</v>
      </c>
    </row>
    <row r="1074" spans="1:22" ht="11.25" customHeight="1" x14ac:dyDescent="0.2">
      <c r="A1074" s="25" t="s">
        <v>1451</v>
      </c>
      <c r="B1074" s="25" t="s">
        <v>1452</v>
      </c>
      <c r="C1074" s="26">
        <v>12869</v>
      </c>
      <c r="D1074" s="26">
        <v>12471</v>
      </c>
      <c r="E1074" s="26">
        <v>12368.7</v>
      </c>
      <c r="F1074" s="26">
        <v>12043.8</v>
      </c>
      <c r="G1074" s="26">
        <v>12247.3</v>
      </c>
      <c r="H1074" s="26">
        <v>12097</v>
      </c>
      <c r="I1074" s="26">
        <v>12061.6</v>
      </c>
      <c r="J1074" s="26">
        <v>12570.4</v>
      </c>
      <c r="K1074" s="26">
        <v>12265.9</v>
      </c>
      <c r="L1074" s="26">
        <v>12589.3</v>
      </c>
      <c r="M1074" s="27">
        <f t="shared" si="100"/>
        <v>0.94001087885616597</v>
      </c>
      <c r="N1074" s="27">
        <f t="shared" si="100"/>
        <v>0.96717183866570444</v>
      </c>
      <c r="O1074" s="27">
        <f t="shared" si="100"/>
        <v>1.0163072917929936</v>
      </c>
      <c r="P1074" s="27">
        <f t="shared" si="100"/>
        <v>1.0184410235972037</v>
      </c>
      <c r="Q1074" s="27">
        <f t="shared" si="100"/>
        <v>1.0279245221395736</v>
      </c>
      <c r="R1074" s="31">
        <f t="shared" si="101"/>
        <v>0.99397111101032842</v>
      </c>
      <c r="S1074" s="31">
        <f t="shared" si="102"/>
        <v>1.7147045479628854E-2</v>
      </c>
      <c r="T1074" s="27">
        <f t="shared" si="103"/>
        <v>0.72036883299544974</v>
      </c>
      <c r="U1074" s="31">
        <f t="shared" si="104"/>
        <v>-2.6262378472791991E-3</v>
      </c>
      <c r="V1074" s="31">
        <f t="shared" si="105"/>
        <v>0.14244508534570507</v>
      </c>
    </row>
    <row r="1075" spans="1:22" ht="11.25" customHeight="1" x14ac:dyDescent="0.2">
      <c r="A1075" s="25" t="s">
        <v>4712</v>
      </c>
      <c r="B1075" s="25" t="s">
        <v>4713</v>
      </c>
      <c r="C1075" s="26">
        <v>1135.2</v>
      </c>
      <c r="D1075" s="26">
        <v>1127.5</v>
      </c>
      <c r="E1075" s="26">
        <v>1136.8</v>
      </c>
      <c r="F1075" s="26">
        <v>1034.0999999999999</v>
      </c>
      <c r="G1075" s="26">
        <v>1104</v>
      </c>
      <c r="H1075" s="26">
        <v>1029.8</v>
      </c>
      <c r="I1075" s="26">
        <v>1136</v>
      </c>
      <c r="J1075" s="26">
        <v>1126</v>
      </c>
      <c r="K1075" s="26">
        <v>1102.2</v>
      </c>
      <c r="L1075" s="26">
        <v>1102.8</v>
      </c>
      <c r="M1075" s="27">
        <f t="shared" si="100"/>
        <v>0.90715292459478503</v>
      </c>
      <c r="N1075" s="27">
        <f t="shared" si="100"/>
        <v>1.0075388026607539</v>
      </c>
      <c r="O1075" s="27">
        <f t="shared" si="100"/>
        <v>0.99049964813511615</v>
      </c>
      <c r="P1075" s="27">
        <f t="shared" si="100"/>
        <v>1.0658543661154629</v>
      </c>
      <c r="Q1075" s="27">
        <f t="shared" si="100"/>
        <v>0.99891304347826082</v>
      </c>
      <c r="R1075" s="31">
        <f t="shared" si="101"/>
        <v>0.99399175699687581</v>
      </c>
      <c r="S1075" s="31">
        <f t="shared" si="102"/>
        <v>2.5421598822106654E-2</v>
      </c>
      <c r="T1075" s="27">
        <f t="shared" si="103"/>
        <v>0.78470842367604177</v>
      </c>
      <c r="U1075" s="31">
        <f t="shared" si="104"/>
        <v>-2.6172171173897227E-3</v>
      </c>
      <c r="V1075" s="31">
        <f t="shared" si="105"/>
        <v>0.10529168530795317</v>
      </c>
    </row>
    <row r="1076" spans="1:22" ht="11.25" customHeight="1" x14ac:dyDescent="0.2">
      <c r="A1076" s="25" t="s">
        <v>11748</v>
      </c>
      <c r="B1076" s="25" t="s">
        <v>11749</v>
      </c>
      <c r="C1076" s="26">
        <v>2299.9</v>
      </c>
      <c r="D1076" s="26">
        <v>2317.1</v>
      </c>
      <c r="E1076" s="26">
        <v>2364.9</v>
      </c>
      <c r="F1076" s="26">
        <v>2193.5</v>
      </c>
      <c r="G1076" s="26">
        <v>2293.6</v>
      </c>
      <c r="H1076" s="26">
        <v>2164.9</v>
      </c>
      <c r="I1076" s="26">
        <v>2383.6</v>
      </c>
      <c r="J1076" s="26">
        <v>2205.1999999999998</v>
      </c>
      <c r="K1076" s="26">
        <v>2337.9</v>
      </c>
      <c r="L1076" s="26">
        <v>2297.4</v>
      </c>
      <c r="M1076" s="27">
        <f t="shared" si="100"/>
        <v>0.94130179573024919</v>
      </c>
      <c r="N1076" s="27">
        <f t="shared" si="100"/>
        <v>1.0286996676880584</v>
      </c>
      <c r="O1076" s="27">
        <f t="shared" si="100"/>
        <v>0.93247071757791011</v>
      </c>
      <c r="P1076" s="27">
        <f t="shared" si="100"/>
        <v>1.0658308639161158</v>
      </c>
      <c r="Q1076" s="27">
        <f t="shared" si="100"/>
        <v>1.0016567840948727</v>
      </c>
      <c r="R1076" s="31">
        <f t="shared" si="101"/>
        <v>0.99399196580144111</v>
      </c>
      <c r="S1076" s="31">
        <f t="shared" si="102"/>
        <v>2.5480697887974611E-2</v>
      </c>
      <c r="T1076" s="27">
        <f t="shared" si="103"/>
        <v>0.79698664620245663</v>
      </c>
      <c r="U1076" s="31">
        <f t="shared" si="104"/>
        <v>-2.6171258865919371E-3</v>
      </c>
      <c r="V1076" s="31">
        <f t="shared" si="105"/>
        <v>9.8548955302973543E-2</v>
      </c>
    </row>
    <row r="1077" spans="1:22" ht="11.25" customHeight="1" x14ac:dyDescent="0.2">
      <c r="A1077" s="25" t="s">
        <v>5280</v>
      </c>
      <c r="B1077" s="25" t="s">
        <v>5281</v>
      </c>
      <c r="C1077" s="26">
        <v>1055.3</v>
      </c>
      <c r="D1077" s="26">
        <v>1113.0999999999999</v>
      </c>
      <c r="E1077" s="26">
        <v>1309.5999999999999</v>
      </c>
      <c r="F1077" s="26">
        <v>1052.5</v>
      </c>
      <c r="G1077" s="26">
        <v>1397.6</v>
      </c>
      <c r="H1077" s="26">
        <v>1095.2</v>
      </c>
      <c r="I1077" s="26">
        <v>1241.0999999999999</v>
      </c>
      <c r="J1077" s="26">
        <v>1190.4000000000001</v>
      </c>
      <c r="K1077" s="26">
        <v>1200.0999999999999</v>
      </c>
      <c r="L1077" s="26">
        <v>1073.7</v>
      </c>
      <c r="M1077" s="27">
        <f t="shared" ref="M1077:Q1127" si="106">H1077/C1077</f>
        <v>1.0378091537951295</v>
      </c>
      <c r="N1077" s="27">
        <f t="shared" si="106"/>
        <v>1.1149941604527895</v>
      </c>
      <c r="O1077" s="27">
        <f t="shared" si="106"/>
        <v>0.90897984117287733</v>
      </c>
      <c r="P1077" s="27">
        <f t="shared" si="106"/>
        <v>1.1402375296912113</v>
      </c>
      <c r="Q1077" s="27">
        <f t="shared" si="106"/>
        <v>0.7682455638236978</v>
      </c>
      <c r="R1077" s="31">
        <f t="shared" si="101"/>
        <v>0.99405324978714094</v>
      </c>
      <c r="S1077" s="31">
        <f t="shared" si="102"/>
        <v>6.9331710851774198E-2</v>
      </c>
      <c r="T1077" s="27">
        <f t="shared" si="103"/>
        <v>0.78672355244821912</v>
      </c>
      <c r="U1077" s="31">
        <f t="shared" si="104"/>
        <v>-2.5903505430351545E-3</v>
      </c>
      <c r="V1077" s="31">
        <f t="shared" si="105"/>
        <v>0.10417784799384719</v>
      </c>
    </row>
    <row r="1078" spans="1:22" ht="11.25" customHeight="1" x14ac:dyDescent="0.2">
      <c r="A1078" s="25" t="s">
        <v>2426</v>
      </c>
      <c r="B1078" s="25" t="s">
        <v>2427</v>
      </c>
      <c r="C1078" s="26">
        <v>149951.79999999999</v>
      </c>
      <c r="D1078" s="26">
        <v>146845.6</v>
      </c>
      <c r="E1078" s="26">
        <v>150417.20000000001</v>
      </c>
      <c r="F1078" s="26">
        <v>149803.70000000001</v>
      </c>
      <c r="G1078" s="26">
        <v>148101.6</v>
      </c>
      <c r="H1078" s="26">
        <v>152283.70000000001</v>
      </c>
      <c r="I1078" s="26">
        <v>144586.9</v>
      </c>
      <c r="J1078" s="26">
        <v>143621</v>
      </c>
      <c r="K1078" s="26">
        <v>150280.5</v>
      </c>
      <c r="L1078" s="26">
        <v>149898.1</v>
      </c>
      <c r="M1078" s="27">
        <f t="shared" si="106"/>
        <v>1.01555099705372</v>
      </c>
      <c r="N1078" s="27">
        <f t="shared" si="106"/>
        <v>0.98461853811077749</v>
      </c>
      <c r="O1078" s="27">
        <f t="shared" si="106"/>
        <v>0.95481766712849325</v>
      </c>
      <c r="P1078" s="27">
        <f t="shared" si="106"/>
        <v>1.0031828319327225</v>
      </c>
      <c r="Q1078" s="27">
        <f t="shared" si="106"/>
        <v>1.0121301863045369</v>
      </c>
      <c r="R1078" s="31">
        <f t="shared" si="101"/>
        <v>0.99406004410604998</v>
      </c>
      <c r="S1078" s="31">
        <f t="shared" si="102"/>
        <v>1.1181955423159289E-2</v>
      </c>
      <c r="T1078" s="27">
        <f t="shared" si="103"/>
        <v>0.62366881869665269</v>
      </c>
      <c r="U1078" s="31">
        <f t="shared" si="104"/>
        <v>-2.5873821657102169E-3</v>
      </c>
      <c r="V1078" s="31">
        <f t="shared" si="105"/>
        <v>0.20504596864166963</v>
      </c>
    </row>
    <row r="1079" spans="1:22" ht="11.25" customHeight="1" x14ac:dyDescent="0.2">
      <c r="A1079" s="25" t="s">
        <v>7679</v>
      </c>
      <c r="B1079" s="25" t="s">
        <v>7680</v>
      </c>
      <c r="C1079" s="26">
        <v>6041.7</v>
      </c>
      <c r="D1079" s="26">
        <v>5455.8</v>
      </c>
      <c r="E1079" s="26">
        <v>5258.1</v>
      </c>
      <c r="F1079" s="26">
        <v>5638.9</v>
      </c>
      <c r="G1079" s="26">
        <v>5190.2</v>
      </c>
      <c r="H1079" s="26">
        <v>5243.1</v>
      </c>
      <c r="I1079" s="26">
        <v>5117.3999999999996</v>
      </c>
      <c r="J1079" s="26">
        <v>5385.4</v>
      </c>
      <c r="K1079" s="26">
        <v>5888.8</v>
      </c>
      <c r="L1079" s="26">
        <v>5689.4</v>
      </c>
      <c r="M1079" s="27">
        <f t="shared" si="106"/>
        <v>0.86781866031083976</v>
      </c>
      <c r="N1079" s="27">
        <f t="shared" si="106"/>
        <v>0.93797426591883859</v>
      </c>
      <c r="O1079" s="27">
        <f t="shared" si="106"/>
        <v>1.0242102660656889</v>
      </c>
      <c r="P1079" s="27">
        <f t="shared" si="106"/>
        <v>1.044317154054869</v>
      </c>
      <c r="Q1079" s="27">
        <f t="shared" si="106"/>
        <v>1.0961812646911486</v>
      </c>
      <c r="R1079" s="31">
        <f t="shared" si="101"/>
        <v>0.99410032220827704</v>
      </c>
      <c r="S1079" s="31">
        <f t="shared" si="102"/>
        <v>4.0586974551067856E-2</v>
      </c>
      <c r="T1079" s="27">
        <f t="shared" si="103"/>
        <v>0.83249879263382986</v>
      </c>
      <c r="U1079" s="31">
        <f t="shared" si="104"/>
        <v>-2.5697854387685464E-3</v>
      </c>
      <c r="V1079" s="31">
        <f t="shared" si="105"/>
        <v>7.9616387674910458E-2</v>
      </c>
    </row>
    <row r="1080" spans="1:22" ht="11.25" customHeight="1" x14ac:dyDescent="0.2">
      <c r="A1080" s="25" t="s">
        <v>8252</v>
      </c>
      <c r="B1080" s="25" t="s">
        <v>8253</v>
      </c>
      <c r="C1080" s="26">
        <v>10197</v>
      </c>
      <c r="D1080" s="26">
        <v>10454.799999999999</v>
      </c>
      <c r="E1080" s="26">
        <v>10155.1</v>
      </c>
      <c r="F1080" s="26">
        <v>10502.7</v>
      </c>
      <c r="G1080" s="26">
        <v>10161.700000000001</v>
      </c>
      <c r="H1080" s="26">
        <v>10369.1</v>
      </c>
      <c r="I1080" s="26">
        <v>12518.9</v>
      </c>
      <c r="J1080" s="26">
        <v>9758.1</v>
      </c>
      <c r="K1080" s="26">
        <v>8843.7999999999993</v>
      </c>
      <c r="L1080" s="26">
        <v>9687.7000000000007</v>
      </c>
      <c r="M1080" s="27">
        <f t="shared" si="106"/>
        <v>1.016877512994018</v>
      </c>
      <c r="N1080" s="27">
        <f t="shared" si="106"/>
        <v>1.1974308451620308</v>
      </c>
      <c r="O1080" s="27">
        <f t="shared" si="106"/>
        <v>0.96090634262587271</v>
      </c>
      <c r="P1080" s="27">
        <f t="shared" si="106"/>
        <v>0.84205013948794105</v>
      </c>
      <c r="Q1080" s="27">
        <f t="shared" si="106"/>
        <v>0.95335426159008829</v>
      </c>
      <c r="R1080" s="31">
        <f t="shared" si="101"/>
        <v>0.99412382037199021</v>
      </c>
      <c r="S1080" s="31">
        <f t="shared" si="102"/>
        <v>5.8199415386077535E-2</v>
      </c>
      <c r="T1080" s="27">
        <f t="shared" si="103"/>
        <v>0.92774895529845414</v>
      </c>
      <c r="U1080" s="31">
        <f t="shared" si="104"/>
        <v>-2.5595198730132508E-3</v>
      </c>
      <c r="V1080" s="31">
        <f t="shared" si="105"/>
        <v>3.2569526020809106E-2</v>
      </c>
    </row>
    <row r="1081" spans="1:22" ht="11.25" customHeight="1" x14ac:dyDescent="0.2">
      <c r="A1081" s="25" t="s">
        <v>1216</v>
      </c>
      <c r="B1081" s="25" t="s">
        <v>1217</v>
      </c>
      <c r="C1081" s="26">
        <v>3587.9</v>
      </c>
      <c r="D1081" s="26">
        <v>3781.8</v>
      </c>
      <c r="E1081" s="26">
        <v>3636.2</v>
      </c>
      <c r="F1081" s="26">
        <v>3505.7</v>
      </c>
      <c r="G1081" s="26">
        <v>3547.8</v>
      </c>
      <c r="H1081" s="26">
        <v>3657.9</v>
      </c>
      <c r="I1081" s="26">
        <v>3617.8</v>
      </c>
      <c r="J1081" s="26">
        <v>3499.3</v>
      </c>
      <c r="K1081" s="26">
        <v>3494.8</v>
      </c>
      <c r="L1081" s="26">
        <v>3673.6</v>
      </c>
      <c r="M1081" s="27">
        <f t="shared" si="106"/>
        <v>1.0195100197887343</v>
      </c>
      <c r="N1081" s="27">
        <f t="shared" si="106"/>
        <v>0.95663440689618695</v>
      </c>
      <c r="O1081" s="27">
        <f t="shared" si="106"/>
        <v>0.96235080578626053</v>
      </c>
      <c r="P1081" s="27">
        <f t="shared" si="106"/>
        <v>0.99689077787603053</v>
      </c>
      <c r="Q1081" s="27">
        <f t="shared" si="106"/>
        <v>1.0354585940582897</v>
      </c>
      <c r="R1081" s="31">
        <f t="shared" si="101"/>
        <v>0.99416892088110043</v>
      </c>
      <c r="S1081" s="31">
        <f t="shared" si="102"/>
        <v>1.5452587321705348E-2</v>
      </c>
      <c r="T1081" s="27">
        <f t="shared" si="103"/>
        <v>0.70227724924216406</v>
      </c>
      <c r="U1081" s="31">
        <f t="shared" si="104"/>
        <v>-2.5398176412094872E-3</v>
      </c>
      <c r="V1081" s="31">
        <f t="shared" si="105"/>
        <v>0.15349140062632866</v>
      </c>
    </row>
    <row r="1082" spans="1:22" ht="11.25" customHeight="1" x14ac:dyDescent="0.2">
      <c r="A1082" s="25" t="s">
        <v>4004</v>
      </c>
      <c r="B1082" s="25" t="s">
        <v>4005</v>
      </c>
      <c r="C1082" s="26">
        <v>1904.4</v>
      </c>
      <c r="D1082" s="26">
        <v>1913.3</v>
      </c>
      <c r="E1082" s="26">
        <v>1971.8</v>
      </c>
      <c r="F1082" s="26">
        <v>1796.2</v>
      </c>
      <c r="G1082" s="26">
        <v>1954.2</v>
      </c>
      <c r="H1082" s="26">
        <v>1873.1</v>
      </c>
      <c r="I1082" s="26">
        <v>1992.7</v>
      </c>
      <c r="J1082" s="26">
        <v>1859.9</v>
      </c>
      <c r="K1082" s="26">
        <v>1861.8</v>
      </c>
      <c r="L1082" s="26">
        <v>1888.8</v>
      </c>
      <c r="M1082" s="27">
        <f t="shared" si="106"/>
        <v>0.98356437723167389</v>
      </c>
      <c r="N1082" s="27">
        <f t="shared" si="106"/>
        <v>1.0414989808184811</v>
      </c>
      <c r="O1082" s="27">
        <f t="shared" si="106"/>
        <v>0.94324982249721079</v>
      </c>
      <c r="P1082" s="27">
        <f t="shared" si="106"/>
        <v>1.0365215454849126</v>
      </c>
      <c r="Q1082" s="27">
        <f t="shared" si="106"/>
        <v>0.96653361989560937</v>
      </c>
      <c r="R1082" s="31">
        <f t="shared" si="101"/>
        <v>0.99427366918557758</v>
      </c>
      <c r="S1082" s="31">
        <f t="shared" si="102"/>
        <v>1.9368460587086599E-2</v>
      </c>
      <c r="T1082" s="27">
        <f t="shared" si="103"/>
        <v>0.74917868005615229</v>
      </c>
      <c r="U1082" s="31">
        <f t="shared" si="104"/>
        <v>-2.4940616199972238E-3</v>
      </c>
      <c r="V1082" s="31">
        <f t="shared" si="105"/>
        <v>0.12541459016721318</v>
      </c>
    </row>
    <row r="1083" spans="1:22" ht="11.25" customHeight="1" x14ac:dyDescent="0.2">
      <c r="A1083" s="25" t="s">
        <v>4130</v>
      </c>
      <c r="B1083" s="25" t="s">
        <v>4131</v>
      </c>
      <c r="C1083" s="26">
        <v>140.5</v>
      </c>
      <c r="D1083" s="26">
        <v>152.19999999999999</v>
      </c>
      <c r="E1083" s="26">
        <v>148.1</v>
      </c>
      <c r="F1083" s="26">
        <v>136.80000000000001</v>
      </c>
      <c r="G1083" s="26">
        <v>123.5</v>
      </c>
      <c r="H1083" s="26">
        <v>133</v>
      </c>
      <c r="I1083" s="26">
        <v>156</v>
      </c>
      <c r="J1083" s="26">
        <v>134.80000000000001</v>
      </c>
      <c r="K1083" s="26">
        <v>126</v>
      </c>
      <c r="L1083" s="26">
        <v>144.4</v>
      </c>
      <c r="M1083" s="27">
        <f t="shared" si="106"/>
        <v>0.94661921708185048</v>
      </c>
      <c r="N1083" s="27">
        <f t="shared" si="106"/>
        <v>1.0249671484888305</v>
      </c>
      <c r="O1083" s="27">
        <f t="shared" si="106"/>
        <v>0.91019581363943292</v>
      </c>
      <c r="P1083" s="27">
        <f t="shared" si="106"/>
        <v>0.92105263157894735</v>
      </c>
      <c r="Q1083" s="27">
        <f t="shared" si="106"/>
        <v>1.1692307692307693</v>
      </c>
      <c r="R1083" s="31">
        <f t="shared" si="101"/>
        <v>0.9944131160039662</v>
      </c>
      <c r="S1083" s="31">
        <f t="shared" si="102"/>
        <v>4.8090192476025188E-2</v>
      </c>
      <c r="T1083" s="27">
        <f t="shared" si="103"/>
        <v>0.83710539881052537</v>
      </c>
      <c r="U1083" s="31">
        <f t="shared" si="104"/>
        <v>-2.4331561176371553E-3</v>
      </c>
      <c r="V1083" s="31">
        <f t="shared" si="105"/>
        <v>7.7219857132175551E-2</v>
      </c>
    </row>
    <row r="1084" spans="1:22" ht="11.25" customHeight="1" x14ac:dyDescent="0.2">
      <c r="A1084" s="25" t="s">
        <v>7864</v>
      </c>
      <c r="B1084" s="25" t="s">
        <v>7865</v>
      </c>
      <c r="C1084" s="26">
        <v>2234.6</v>
      </c>
      <c r="D1084" s="26">
        <v>2200.1</v>
      </c>
      <c r="E1084" s="26">
        <v>2379.1</v>
      </c>
      <c r="F1084" s="26">
        <v>2137.4</v>
      </c>
      <c r="G1084" s="26">
        <v>2263.6999999999998</v>
      </c>
      <c r="H1084" s="26">
        <v>2401.6</v>
      </c>
      <c r="I1084" s="26">
        <v>2502.1999999999998</v>
      </c>
      <c r="J1084" s="26">
        <v>2108.4</v>
      </c>
      <c r="K1084" s="26">
        <v>2012.9</v>
      </c>
      <c r="L1084" s="26">
        <v>2110</v>
      </c>
      <c r="M1084" s="27">
        <f t="shared" si="106"/>
        <v>1.0747337331065963</v>
      </c>
      <c r="N1084" s="27">
        <f t="shared" si="106"/>
        <v>1.137311940366347</v>
      </c>
      <c r="O1084" s="27">
        <f t="shared" si="106"/>
        <v>0.88621747719725952</v>
      </c>
      <c r="P1084" s="27">
        <f t="shared" si="106"/>
        <v>0.94175166089641615</v>
      </c>
      <c r="Q1084" s="27">
        <f t="shared" si="106"/>
        <v>0.93210231037681679</v>
      </c>
      <c r="R1084" s="31">
        <f t="shared" si="101"/>
        <v>0.99442342438868714</v>
      </c>
      <c r="S1084" s="31">
        <f t="shared" si="102"/>
        <v>4.7557142793340786E-2</v>
      </c>
      <c r="T1084" s="27">
        <f t="shared" si="103"/>
        <v>0.88895875825672854</v>
      </c>
      <c r="U1084" s="31">
        <f t="shared" si="104"/>
        <v>-2.4286541140679783E-3</v>
      </c>
      <c r="V1084" s="31">
        <f t="shared" si="105"/>
        <v>5.1118386922921505E-2</v>
      </c>
    </row>
    <row r="1085" spans="1:22" ht="11.25" customHeight="1" x14ac:dyDescent="0.2">
      <c r="A1085" s="25" t="s">
        <v>10028</v>
      </c>
      <c r="B1085" s="25" t="s">
        <v>10029</v>
      </c>
      <c r="C1085" s="26">
        <v>1696.6</v>
      </c>
      <c r="D1085" s="26">
        <v>1709.6</v>
      </c>
      <c r="E1085" s="26">
        <v>1576.8</v>
      </c>
      <c r="F1085" s="26">
        <v>1628.2</v>
      </c>
      <c r="G1085" s="26">
        <v>1685.9</v>
      </c>
      <c r="H1085" s="26">
        <v>1543.5</v>
      </c>
      <c r="I1085" s="26">
        <v>1990.9</v>
      </c>
      <c r="J1085" s="26">
        <v>1573.4</v>
      </c>
      <c r="K1085" s="26">
        <v>1647.5</v>
      </c>
      <c r="L1085" s="26">
        <v>1498.2</v>
      </c>
      <c r="M1085" s="27">
        <f t="shared" si="106"/>
        <v>0.90976069786632097</v>
      </c>
      <c r="N1085" s="27">
        <f t="shared" si="106"/>
        <v>1.1645414131960694</v>
      </c>
      <c r="O1085" s="27">
        <f t="shared" si="106"/>
        <v>0.99784373414510408</v>
      </c>
      <c r="P1085" s="27">
        <f t="shared" si="106"/>
        <v>1.0118535806411988</v>
      </c>
      <c r="Q1085" s="27">
        <f t="shared" si="106"/>
        <v>0.88866480811436022</v>
      </c>
      <c r="R1085" s="31">
        <f t="shared" si="101"/>
        <v>0.99453284679261067</v>
      </c>
      <c r="S1085" s="31">
        <f t="shared" si="102"/>
        <v>4.8789466739161201E-2</v>
      </c>
      <c r="T1085" s="27">
        <f t="shared" si="103"/>
        <v>0.9213924281398248</v>
      </c>
      <c r="U1085" s="31">
        <f t="shared" si="104"/>
        <v>-2.3808687032401197E-3</v>
      </c>
      <c r="V1085" s="31">
        <f t="shared" si="105"/>
        <v>3.5555361033419074E-2</v>
      </c>
    </row>
    <row r="1086" spans="1:22" ht="11.25" customHeight="1" x14ac:dyDescent="0.2">
      <c r="A1086" s="25" t="s">
        <v>10909</v>
      </c>
      <c r="B1086" s="25" t="s">
        <v>10910</v>
      </c>
      <c r="C1086" s="26">
        <v>5427.9</v>
      </c>
      <c r="D1086" s="26">
        <v>5397</v>
      </c>
      <c r="E1086" s="26">
        <v>5206.8999999999996</v>
      </c>
      <c r="F1086" s="26">
        <v>5097.3</v>
      </c>
      <c r="G1086" s="26">
        <v>5343.3</v>
      </c>
      <c r="H1086" s="26">
        <v>5116.1000000000004</v>
      </c>
      <c r="I1086" s="26">
        <v>5340.7</v>
      </c>
      <c r="J1086" s="26">
        <v>5198.1000000000004</v>
      </c>
      <c r="K1086" s="26">
        <v>5511.5</v>
      </c>
      <c r="L1086" s="26">
        <v>5135</v>
      </c>
      <c r="M1086" s="27">
        <f t="shared" si="106"/>
        <v>0.94255605298550094</v>
      </c>
      <c r="N1086" s="27">
        <f t="shared" si="106"/>
        <v>0.98956827867333697</v>
      </c>
      <c r="O1086" s="27">
        <f t="shared" si="106"/>
        <v>0.99830993489408304</v>
      </c>
      <c r="P1086" s="27">
        <f t="shared" si="106"/>
        <v>1.0812587055892335</v>
      </c>
      <c r="Q1086" s="27">
        <f t="shared" si="106"/>
        <v>0.96101660022832325</v>
      </c>
      <c r="R1086" s="31">
        <f t="shared" si="101"/>
        <v>0.99454191447409546</v>
      </c>
      <c r="S1086" s="31">
        <f t="shared" si="102"/>
        <v>2.3859184166961402E-2</v>
      </c>
      <c r="T1086" s="27">
        <f t="shared" si="103"/>
        <v>0.79701336274318058</v>
      </c>
      <c r="U1086" s="31">
        <f t="shared" si="104"/>
        <v>-2.3769090290144826E-3</v>
      </c>
      <c r="V1086" s="31">
        <f t="shared" si="105"/>
        <v>9.8534397152223327E-2</v>
      </c>
    </row>
    <row r="1087" spans="1:22" ht="11.25" customHeight="1" x14ac:dyDescent="0.2">
      <c r="A1087" s="25" t="s">
        <v>5876</v>
      </c>
      <c r="B1087" s="25" t="s">
        <v>5877</v>
      </c>
      <c r="C1087" s="26">
        <v>7435.9</v>
      </c>
      <c r="D1087" s="26">
        <v>7358.7</v>
      </c>
      <c r="E1087" s="26">
        <v>6984.3</v>
      </c>
      <c r="F1087" s="26">
        <v>7213.8</v>
      </c>
      <c r="G1087" s="26">
        <v>6857.8</v>
      </c>
      <c r="H1087" s="26">
        <v>6995</v>
      </c>
      <c r="I1087" s="26">
        <v>6997.9</v>
      </c>
      <c r="J1087" s="26">
        <v>7221.5</v>
      </c>
      <c r="K1087" s="26">
        <v>7264.3</v>
      </c>
      <c r="L1087" s="26">
        <v>7134.5</v>
      </c>
      <c r="M1087" s="27">
        <f t="shared" si="106"/>
        <v>0.94070657217014753</v>
      </c>
      <c r="N1087" s="27">
        <f t="shared" si="106"/>
        <v>0.9509696006088032</v>
      </c>
      <c r="O1087" s="27">
        <f t="shared" si="106"/>
        <v>1.033961885944189</v>
      </c>
      <c r="P1087" s="27">
        <f t="shared" si="106"/>
        <v>1.0070004713188612</v>
      </c>
      <c r="Q1087" s="27">
        <f t="shared" si="106"/>
        <v>1.0403482166292397</v>
      </c>
      <c r="R1087" s="31">
        <f t="shared" si="101"/>
        <v>0.99459734933424804</v>
      </c>
      <c r="S1087" s="31">
        <f t="shared" si="102"/>
        <v>2.074143480804282E-2</v>
      </c>
      <c r="T1087" s="27">
        <f t="shared" si="103"/>
        <v>0.7671956402453024</v>
      </c>
      <c r="U1087" s="31">
        <f t="shared" si="104"/>
        <v>-2.3527025249113118E-3</v>
      </c>
      <c r="V1087" s="31">
        <f t="shared" si="105"/>
        <v>0.11509387380244428</v>
      </c>
    </row>
    <row r="1088" spans="1:22" ht="11.25" customHeight="1" x14ac:dyDescent="0.2">
      <c r="A1088" s="25" t="s">
        <v>2823</v>
      </c>
      <c r="B1088" s="25" t="s">
        <v>2824</v>
      </c>
      <c r="C1088" s="26">
        <v>583.70000000000005</v>
      </c>
      <c r="D1088" s="26">
        <v>579.20000000000005</v>
      </c>
      <c r="E1088" s="26">
        <v>604.29999999999995</v>
      </c>
      <c r="F1088" s="26">
        <v>537.20000000000005</v>
      </c>
      <c r="G1088" s="26">
        <v>541.29999999999995</v>
      </c>
      <c r="H1088" s="26">
        <v>502.6</v>
      </c>
      <c r="I1088" s="26">
        <v>593</v>
      </c>
      <c r="J1088" s="26">
        <v>597.29999999999995</v>
      </c>
      <c r="K1088" s="26">
        <v>570.5</v>
      </c>
      <c r="L1088" s="26">
        <v>561.9</v>
      </c>
      <c r="M1088" s="27">
        <f t="shared" si="106"/>
        <v>0.86105876306321738</v>
      </c>
      <c r="N1088" s="27">
        <f t="shared" si="106"/>
        <v>1.0238259668508287</v>
      </c>
      <c r="O1088" s="27">
        <f t="shared" si="106"/>
        <v>0.98841634949528379</v>
      </c>
      <c r="P1088" s="27">
        <f t="shared" si="106"/>
        <v>1.0619880863737898</v>
      </c>
      <c r="Q1088" s="27">
        <f t="shared" si="106"/>
        <v>1.0380565305745428</v>
      </c>
      <c r="R1088" s="31">
        <f t="shared" si="101"/>
        <v>0.99466913927153244</v>
      </c>
      <c r="S1088" s="31">
        <f t="shared" si="102"/>
        <v>3.5464952395315101E-2</v>
      </c>
      <c r="T1088" s="27">
        <f t="shared" si="103"/>
        <v>0.85073761894170707</v>
      </c>
      <c r="U1088" s="31">
        <f t="shared" si="104"/>
        <v>-2.3213563238759899E-3</v>
      </c>
      <c r="V1088" s="31">
        <f t="shared" si="105"/>
        <v>7.0204362613491028E-2</v>
      </c>
    </row>
    <row r="1089" spans="1:22" ht="11.25" customHeight="1" x14ac:dyDescent="0.2">
      <c r="A1089" s="25" t="s">
        <v>9045</v>
      </c>
      <c r="B1089" s="25" t="s">
        <v>9046</v>
      </c>
      <c r="C1089" s="26">
        <v>11873.3</v>
      </c>
      <c r="D1089" s="26">
        <v>11623.7</v>
      </c>
      <c r="E1089" s="26">
        <v>11610.4</v>
      </c>
      <c r="F1089" s="26">
        <v>11478.4</v>
      </c>
      <c r="G1089" s="26">
        <v>11664.5</v>
      </c>
      <c r="H1089" s="26">
        <v>11128.1</v>
      </c>
      <c r="I1089" s="26">
        <v>11904.5</v>
      </c>
      <c r="J1089" s="26">
        <v>11161.8</v>
      </c>
      <c r="K1089" s="26">
        <v>11817.4</v>
      </c>
      <c r="L1089" s="26">
        <v>11912.1</v>
      </c>
      <c r="M1089" s="27">
        <f t="shared" si="106"/>
        <v>0.93723733081788563</v>
      </c>
      <c r="N1089" s="27">
        <f t="shared" si="106"/>
        <v>1.0241575401980436</v>
      </c>
      <c r="O1089" s="27">
        <f t="shared" si="106"/>
        <v>0.96136222696892437</v>
      </c>
      <c r="P1089" s="27">
        <f t="shared" si="106"/>
        <v>1.0295337329244494</v>
      </c>
      <c r="Q1089" s="27">
        <f t="shared" si="106"/>
        <v>1.0212267992627202</v>
      </c>
      <c r="R1089" s="31">
        <f t="shared" si="101"/>
        <v>0.99470352603440459</v>
      </c>
      <c r="S1089" s="31">
        <f t="shared" si="102"/>
        <v>1.8971257339902268E-2</v>
      </c>
      <c r="T1089" s="27">
        <f t="shared" si="103"/>
        <v>0.78383593318012879</v>
      </c>
      <c r="U1089" s="31">
        <f t="shared" si="104"/>
        <v>-2.3063425643850481E-3</v>
      </c>
      <c r="V1089" s="31">
        <f t="shared" si="105"/>
        <v>0.10577483115628257</v>
      </c>
    </row>
    <row r="1090" spans="1:22" ht="11.25" customHeight="1" x14ac:dyDescent="0.2">
      <c r="A1090" s="25" t="s">
        <v>9371</v>
      </c>
      <c r="B1090" s="25" t="s">
        <v>9372</v>
      </c>
      <c r="C1090" s="26">
        <v>1021.8</v>
      </c>
      <c r="D1090" s="26">
        <v>980.3</v>
      </c>
      <c r="E1090" s="26">
        <v>1134.3</v>
      </c>
      <c r="F1090" s="26">
        <v>1048.3</v>
      </c>
      <c r="G1090" s="26">
        <v>987.7</v>
      </c>
      <c r="H1090" s="26">
        <v>991.6</v>
      </c>
      <c r="I1090" s="26">
        <v>1026.5</v>
      </c>
      <c r="J1090" s="26">
        <v>1033.9000000000001</v>
      </c>
      <c r="K1090" s="26">
        <v>1015.2</v>
      </c>
      <c r="L1090" s="26">
        <v>1062.8</v>
      </c>
      <c r="M1090" s="27">
        <f t="shared" si="106"/>
        <v>0.97044431395576436</v>
      </c>
      <c r="N1090" s="27">
        <f t="shared" si="106"/>
        <v>1.0471284300724268</v>
      </c>
      <c r="O1090" s="27">
        <f t="shared" si="106"/>
        <v>0.91148726086573228</v>
      </c>
      <c r="P1090" s="27">
        <f t="shared" si="106"/>
        <v>0.96842506915959181</v>
      </c>
      <c r="Q1090" s="27">
        <f t="shared" si="106"/>
        <v>1.0760352333704566</v>
      </c>
      <c r="R1090" s="31">
        <f t="shared" si="101"/>
        <v>0.9947040614847944</v>
      </c>
      <c r="S1090" s="31">
        <f t="shared" si="102"/>
        <v>2.9637164705130063E-2</v>
      </c>
      <c r="T1090" s="27">
        <f t="shared" si="103"/>
        <v>0.79940076530118853</v>
      </c>
      <c r="U1090" s="31">
        <f t="shared" si="104"/>
        <v>-2.3061087830814238E-3</v>
      </c>
      <c r="V1090" s="31">
        <f t="shared" si="105"/>
        <v>9.7235440306681895E-2</v>
      </c>
    </row>
    <row r="1091" spans="1:22" ht="11.25" customHeight="1" x14ac:dyDescent="0.2">
      <c r="A1091" s="25" t="s">
        <v>987</v>
      </c>
      <c r="B1091" s="25" t="s">
        <v>988</v>
      </c>
      <c r="C1091" s="26">
        <v>9189.6</v>
      </c>
      <c r="D1091" s="26">
        <v>9021.6</v>
      </c>
      <c r="E1091" s="26">
        <v>9515.2000000000007</v>
      </c>
      <c r="F1091" s="26">
        <v>8620.5</v>
      </c>
      <c r="G1091" s="26">
        <v>9329.1</v>
      </c>
      <c r="H1091" s="26">
        <v>8929.4</v>
      </c>
      <c r="I1091" s="26">
        <v>9768.4</v>
      </c>
      <c r="J1091" s="26">
        <v>8890.6</v>
      </c>
      <c r="K1091" s="26">
        <v>9158.4</v>
      </c>
      <c r="L1091" s="26">
        <v>8605.7000000000007</v>
      </c>
      <c r="M1091" s="27">
        <f t="shared" si="106"/>
        <v>0.97168538347697386</v>
      </c>
      <c r="N1091" s="27">
        <f t="shared" si="106"/>
        <v>1.0827791079187727</v>
      </c>
      <c r="O1091" s="27">
        <f t="shared" si="106"/>
        <v>0.93435765932402892</v>
      </c>
      <c r="P1091" s="27">
        <f t="shared" si="106"/>
        <v>1.0623977727510006</v>
      </c>
      <c r="Q1091" s="27">
        <f t="shared" si="106"/>
        <v>0.92245768616479618</v>
      </c>
      <c r="R1091" s="31">
        <f t="shared" si="101"/>
        <v>0.99473552192711456</v>
      </c>
      <c r="S1091" s="31">
        <f t="shared" si="102"/>
        <v>3.2962656096253366E-2</v>
      </c>
      <c r="T1091" s="27">
        <f t="shared" si="103"/>
        <v>0.84011412042653877</v>
      </c>
      <c r="U1091" s="31">
        <f t="shared" si="104"/>
        <v>-2.2923731596295278E-3</v>
      </c>
      <c r="V1091" s="31">
        <f t="shared" si="105"/>
        <v>7.5661715717709521E-2</v>
      </c>
    </row>
    <row r="1092" spans="1:22" ht="11.25" customHeight="1" x14ac:dyDescent="0.2">
      <c r="A1092" s="25" t="s">
        <v>3149</v>
      </c>
      <c r="B1092" s="25" t="s">
        <v>3150</v>
      </c>
      <c r="C1092" s="26">
        <v>856.3</v>
      </c>
      <c r="D1092" s="26">
        <v>807.2</v>
      </c>
      <c r="E1092" s="26">
        <v>816.2</v>
      </c>
      <c r="F1092" s="26">
        <v>786.7</v>
      </c>
      <c r="G1092" s="26">
        <v>866.6</v>
      </c>
      <c r="H1092" s="26">
        <v>782.2</v>
      </c>
      <c r="I1092" s="26">
        <v>847.7</v>
      </c>
      <c r="J1092" s="26">
        <v>809.9</v>
      </c>
      <c r="K1092" s="26">
        <v>814.8</v>
      </c>
      <c r="L1092" s="26">
        <v>851.2</v>
      </c>
      <c r="M1092" s="27">
        <f t="shared" si="106"/>
        <v>0.91346490715870621</v>
      </c>
      <c r="N1092" s="27">
        <f t="shared" si="106"/>
        <v>1.0501734390485629</v>
      </c>
      <c r="O1092" s="27">
        <f t="shared" si="106"/>
        <v>0.99228130360205824</v>
      </c>
      <c r="P1092" s="27">
        <f t="shared" si="106"/>
        <v>1.0357188254734968</v>
      </c>
      <c r="Q1092" s="27">
        <f t="shared" si="106"/>
        <v>0.98222940226171251</v>
      </c>
      <c r="R1092" s="31">
        <f t="shared" si="101"/>
        <v>0.99477357550890733</v>
      </c>
      <c r="S1092" s="31">
        <f t="shared" si="102"/>
        <v>2.4000339190802567E-2</v>
      </c>
      <c r="T1092" s="27">
        <f t="shared" si="103"/>
        <v>0.79968523044457163</v>
      </c>
      <c r="U1092" s="31">
        <f t="shared" si="104"/>
        <v>-2.2757595531749859E-3</v>
      </c>
      <c r="V1092" s="31">
        <f t="shared" si="105"/>
        <v>9.7080924985183309E-2</v>
      </c>
    </row>
    <row r="1093" spans="1:22" ht="11.25" customHeight="1" x14ac:dyDescent="0.2">
      <c r="A1093" s="25" t="s">
        <v>11233</v>
      </c>
      <c r="B1093" s="25" t="s">
        <v>11234</v>
      </c>
      <c r="C1093" s="26">
        <v>318.10000000000002</v>
      </c>
      <c r="D1093" s="26">
        <v>313.5</v>
      </c>
      <c r="E1093" s="26">
        <v>274</v>
      </c>
      <c r="F1093" s="26">
        <v>288</v>
      </c>
      <c r="G1093" s="26">
        <v>297.2</v>
      </c>
      <c r="H1093" s="26">
        <v>286.10000000000002</v>
      </c>
      <c r="I1093" s="26">
        <v>285.3</v>
      </c>
      <c r="J1093" s="26">
        <v>324.3</v>
      </c>
      <c r="K1093" s="26">
        <v>282.39999999999998</v>
      </c>
      <c r="L1093" s="26">
        <v>297.39999999999998</v>
      </c>
      <c r="M1093" s="27">
        <f t="shared" si="106"/>
        <v>0.89940270355234209</v>
      </c>
      <c r="N1093" s="27">
        <f t="shared" si="106"/>
        <v>0.91004784688995222</v>
      </c>
      <c r="O1093" s="27">
        <f t="shared" si="106"/>
        <v>1.1835766423357665</v>
      </c>
      <c r="P1093" s="27">
        <f t="shared" si="106"/>
        <v>0.98055555555555551</v>
      </c>
      <c r="Q1093" s="27">
        <f t="shared" si="106"/>
        <v>1.0006729475100942</v>
      </c>
      <c r="R1093" s="31">
        <f t="shared" si="101"/>
        <v>0.99485113916874224</v>
      </c>
      <c r="S1093" s="31">
        <f t="shared" si="102"/>
        <v>5.1067394172696144E-2</v>
      </c>
      <c r="T1093" s="27">
        <f t="shared" si="103"/>
        <v>0.84548361373115755</v>
      </c>
      <c r="U1093" s="31">
        <f t="shared" si="104"/>
        <v>-2.2418984242584756E-3</v>
      </c>
      <c r="V1093" s="31">
        <f t="shared" si="105"/>
        <v>7.2894805020821032E-2</v>
      </c>
    </row>
    <row r="1094" spans="1:22" ht="11.25" customHeight="1" x14ac:dyDescent="0.2">
      <c r="A1094" s="25" t="s">
        <v>7116</v>
      </c>
      <c r="B1094" s="25" t="s">
        <v>7117</v>
      </c>
      <c r="C1094" s="26">
        <v>929.7</v>
      </c>
      <c r="D1094" s="26">
        <v>966</v>
      </c>
      <c r="E1094" s="26">
        <v>875.3</v>
      </c>
      <c r="F1094" s="26">
        <v>992.4</v>
      </c>
      <c r="G1094" s="26">
        <v>891.9</v>
      </c>
      <c r="H1094" s="26">
        <v>875.2</v>
      </c>
      <c r="I1094" s="26">
        <v>937.8</v>
      </c>
      <c r="J1094" s="26">
        <v>973</v>
      </c>
      <c r="K1094" s="26">
        <v>864.6</v>
      </c>
      <c r="L1094" s="26">
        <v>963.1</v>
      </c>
      <c r="M1094" s="27">
        <f t="shared" si="106"/>
        <v>0.94137893944283102</v>
      </c>
      <c r="N1094" s="27">
        <f t="shared" si="106"/>
        <v>0.97080745341614905</v>
      </c>
      <c r="O1094" s="27">
        <f t="shared" si="106"/>
        <v>1.1116188735290757</v>
      </c>
      <c r="P1094" s="27">
        <f t="shared" si="106"/>
        <v>0.87122128174123337</v>
      </c>
      <c r="Q1094" s="27">
        <f t="shared" si="106"/>
        <v>1.0798295773068731</v>
      </c>
      <c r="R1094" s="31">
        <f t="shared" ref="R1094:R1157" si="107">AVERAGE(M1094:Q1094)</f>
        <v>0.99497122508723235</v>
      </c>
      <c r="S1094" s="31">
        <f t="shared" ref="S1094:S1157" si="108">STDEV(M1094:Q1094)/SQRT(5)</f>
        <v>4.4484650863272947E-2</v>
      </c>
      <c r="T1094" s="27">
        <f t="shared" ref="T1094:T1157" si="109">TTEST(C1094:G1094,H1094:L1094,2,1)</f>
        <v>0.85071803821196146</v>
      </c>
      <c r="U1094" s="31">
        <f t="shared" ref="U1094:U1157" si="110">LOG10(R1094)</f>
        <v>-2.1894790196375466E-3</v>
      </c>
      <c r="V1094" s="31">
        <f t="shared" ref="V1094:V1157" si="111">-LOG(T1094)</f>
        <v>7.0214358528277038E-2</v>
      </c>
    </row>
    <row r="1095" spans="1:22" ht="11.25" customHeight="1" x14ac:dyDescent="0.2">
      <c r="A1095" s="25" t="s">
        <v>10312</v>
      </c>
      <c r="B1095" s="25" t="s">
        <v>10313</v>
      </c>
      <c r="C1095" s="26">
        <v>5911.3</v>
      </c>
      <c r="D1095" s="26">
        <v>5658.8</v>
      </c>
      <c r="E1095" s="26">
        <v>5685.8</v>
      </c>
      <c r="F1095" s="26">
        <v>5757.7</v>
      </c>
      <c r="G1095" s="26">
        <v>5562.5</v>
      </c>
      <c r="H1095" s="26">
        <v>5450.4</v>
      </c>
      <c r="I1095" s="26">
        <v>5735</v>
      </c>
      <c r="J1095" s="26">
        <v>5557.8</v>
      </c>
      <c r="K1095" s="26">
        <v>5922.2</v>
      </c>
      <c r="L1095" s="26">
        <v>5748</v>
      </c>
      <c r="M1095" s="27">
        <f t="shared" si="106"/>
        <v>0.92203068698932544</v>
      </c>
      <c r="N1095" s="27">
        <f t="shared" si="106"/>
        <v>1.0134657524563511</v>
      </c>
      <c r="O1095" s="27">
        <f t="shared" si="106"/>
        <v>0.97748777656618246</v>
      </c>
      <c r="P1095" s="27">
        <f t="shared" si="106"/>
        <v>1.0285704361116419</v>
      </c>
      <c r="Q1095" s="27">
        <f t="shared" si="106"/>
        <v>1.0333483146067415</v>
      </c>
      <c r="R1095" s="31">
        <f t="shared" si="107"/>
        <v>0.99498059334604849</v>
      </c>
      <c r="S1095" s="31">
        <f t="shared" si="108"/>
        <v>2.0699937385699196E-2</v>
      </c>
      <c r="T1095" s="27">
        <f t="shared" si="109"/>
        <v>0.80061802270297389</v>
      </c>
      <c r="U1095" s="31">
        <f t="shared" si="110"/>
        <v>-2.1853898923820669E-3</v>
      </c>
      <c r="V1095" s="31">
        <f t="shared" si="111"/>
        <v>9.6574637722855572E-2</v>
      </c>
    </row>
    <row r="1096" spans="1:22" ht="11.25" customHeight="1" x14ac:dyDescent="0.2">
      <c r="A1096" s="25" t="s">
        <v>7744</v>
      </c>
      <c r="B1096" s="25" t="s">
        <v>7745</v>
      </c>
      <c r="C1096" s="26">
        <v>459.7</v>
      </c>
      <c r="D1096" s="26">
        <v>473.1</v>
      </c>
      <c r="E1096" s="26">
        <v>449.1</v>
      </c>
      <c r="F1096" s="26">
        <v>462</v>
      </c>
      <c r="G1096" s="26">
        <v>431.6</v>
      </c>
      <c r="H1096" s="26">
        <v>460.3</v>
      </c>
      <c r="I1096" s="26">
        <v>483.2</v>
      </c>
      <c r="J1096" s="26">
        <v>443.6</v>
      </c>
      <c r="K1096" s="26">
        <v>406.9</v>
      </c>
      <c r="L1096" s="26">
        <v>467.8</v>
      </c>
      <c r="M1096" s="27">
        <f t="shared" si="106"/>
        <v>1.0013051990428541</v>
      </c>
      <c r="N1096" s="27">
        <f t="shared" si="106"/>
        <v>1.0213485521031493</v>
      </c>
      <c r="O1096" s="27">
        <f t="shared" si="106"/>
        <v>0.98775328434647069</v>
      </c>
      <c r="P1096" s="27">
        <f t="shared" si="106"/>
        <v>0.88073593073593071</v>
      </c>
      <c r="Q1096" s="27">
        <f t="shared" si="106"/>
        <v>1.0838739573679332</v>
      </c>
      <c r="R1096" s="31">
        <f t="shared" si="107"/>
        <v>0.99500338471926741</v>
      </c>
      <c r="S1096" s="31">
        <f t="shared" si="108"/>
        <v>3.2970725186447676E-2</v>
      </c>
      <c r="T1096" s="27">
        <f t="shared" si="109"/>
        <v>0.86306389759746394</v>
      </c>
      <c r="U1096" s="31">
        <f t="shared" si="110"/>
        <v>-2.1754419051283895E-3</v>
      </c>
      <c r="V1096" s="31">
        <f t="shared" si="111"/>
        <v>6.3957049769494928E-2</v>
      </c>
    </row>
    <row r="1097" spans="1:22" ht="11.25" customHeight="1" x14ac:dyDescent="0.2">
      <c r="A1097" s="25" t="s">
        <v>8639</v>
      </c>
      <c r="B1097" s="25" t="s">
        <v>8640</v>
      </c>
      <c r="C1097" s="26">
        <v>4871.1000000000004</v>
      </c>
      <c r="D1097" s="26">
        <v>4797.6000000000004</v>
      </c>
      <c r="E1097" s="26">
        <v>4609.2</v>
      </c>
      <c r="F1097" s="26">
        <v>4671.1000000000004</v>
      </c>
      <c r="G1097" s="26">
        <v>4463.3</v>
      </c>
      <c r="H1097" s="26">
        <v>4561.3999999999996</v>
      </c>
      <c r="I1097" s="26">
        <v>4237.8</v>
      </c>
      <c r="J1097" s="26">
        <v>4530.6000000000004</v>
      </c>
      <c r="K1097" s="26">
        <v>4815.7</v>
      </c>
      <c r="L1097" s="26">
        <v>5095.2</v>
      </c>
      <c r="M1097" s="27">
        <f t="shared" si="106"/>
        <v>0.93642093161708839</v>
      </c>
      <c r="N1097" s="27">
        <f t="shared" si="106"/>
        <v>0.88331665832916451</v>
      </c>
      <c r="O1097" s="27">
        <f t="shared" si="106"/>
        <v>0.98294714917990123</v>
      </c>
      <c r="P1097" s="27">
        <f t="shared" si="106"/>
        <v>1.0309563057952087</v>
      </c>
      <c r="Q1097" s="27">
        <f t="shared" si="106"/>
        <v>1.1415768601707257</v>
      </c>
      <c r="R1097" s="31">
        <f t="shared" si="107"/>
        <v>0.99504358101841761</v>
      </c>
      <c r="S1097" s="31">
        <f t="shared" si="108"/>
        <v>4.4061076722934925E-2</v>
      </c>
      <c r="T1097" s="27">
        <f t="shared" si="109"/>
        <v>0.87437286373482537</v>
      </c>
      <c r="U1097" s="31">
        <f t="shared" si="110"/>
        <v>-2.1578975645004626E-3</v>
      </c>
      <c r="V1097" s="31">
        <f t="shared" si="111"/>
        <v>5.8303329229784741E-2</v>
      </c>
    </row>
    <row r="1098" spans="1:22" ht="11.25" customHeight="1" x14ac:dyDescent="0.2">
      <c r="A1098" s="25" t="s">
        <v>8450</v>
      </c>
      <c r="B1098" s="25" t="s">
        <v>8451</v>
      </c>
      <c r="C1098" s="26">
        <v>4452.6000000000004</v>
      </c>
      <c r="D1098" s="26">
        <v>4357.5</v>
      </c>
      <c r="E1098" s="26">
        <v>4144.1000000000004</v>
      </c>
      <c r="F1098" s="26">
        <v>4432.3</v>
      </c>
      <c r="G1098" s="26">
        <v>4082</v>
      </c>
      <c r="H1098" s="26">
        <v>4136.5</v>
      </c>
      <c r="I1098" s="26">
        <v>4254.3999999999996</v>
      </c>
      <c r="J1098" s="26">
        <v>4211.3999999999996</v>
      </c>
      <c r="K1098" s="26">
        <v>4266.1000000000004</v>
      </c>
      <c r="L1098" s="26">
        <v>4455.5</v>
      </c>
      <c r="M1098" s="27">
        <f t="shared" si="106"/>
        <v>0.92900777074069074</v>
      </c>
      <c r="N1098" s="27">
        <f t="shared" si="106"/>
        <v>0.97633964429145148</v>
      </c>
      <c r="O1098" s="27">
        <f t="shared" si="106"/>
        <v>1.016239955599527</v>
      </c>
      <c r="P1098" s="27">
        <f t="shared" si="106"/>
        <v>0.96250253818559217</v>
      </c>
      <c r="Q1098" s="27">
        <f t="shared" si="106"/>
        <v>1.0914992650661441</v>
      </c>
      <c r="R1098" s="31">
        <f t="shared" si="107"/>
        <v>0.99511783477668114</v>
      </c>
      <c r="S1098" s="31">
        <f t="shared" si="108"/>
        <v>2.7858968635938886E-2</v>
      </c>
      <c r="T1098" s="27">
        <f t="shared" si="109"/>
        <v>0.81830483429955025</v>
      </c>
      <c r="U1098" s="31">
        <f t="shared" si="110"/>
        <v>-2.1254901454504757E-3</v>
      </c>
      <c r="V1098" s="31">
        <f t="shared" si="111"/>
        <v>8.7084883134770835E-2</v>
      </c>
    </row>
    <row r="1099" spans="1:22" ht="11.25" customHeight="1" x14ac:dyDescent="0.2">
      <c r="A1099" s="25" t="s">
        <v>8725</v>
      </c>
      <c r="B1099" s="25" t="s">
        <v>8726</v>
      </c>
      <c r="C1099" s="26">
        <v>790.4</v>
      </c>
      <c r="D1099" s="26">
        <v>737.7</v>
      </c>
      <c r="E1099" s="26">
        <v>745.1</v>
      </c>
      <c r="F1099" s="26">
        <v>676.8</v>
      </c>
      <c r="G1099" s="26">
        <v>771.7</v>
      </c>
      <c r="H1099" s="26">
        <v>738.2</v>
      </c>
      <c r="I1099" s="26">
        <v>776.2</v>
      </c>
      <c r="J1099" s="26">
        <v>690.6</v>
      </c>
      <c r="K1099" s="26">
        <v>749.2</v>
      </c>
      <c r="L1099" s="26">
        <v>737.5</v>
      </c>
      <c r="M1099" s="27">
        <f t="shared" si="106"/>
        <v>0.93395748987854255</v>
      </c>
      <c r="N1099" s="27">
        <f t="shared" si="106"/>
        <v>1.0521892368171344</v>
      </c>
      <c r="O1099" s="27">
        <f t="shared" si="106"/>
        <v>0.92685545564353777</v>
      </c>
      <c r="P1099" s="27">
        <f t="shared" si="106"/>
        <v>1.1069739952718678</v>
      </c>
      <c r="Q1099" s="27">
        <f t="shared" si="106"/>
        <v>0.95568225994557465</v>
      </c>
      <c r="R1099" s="31">
        <f t="shared" si="107"/>
        <v>0.99513168751133141</v>
      </c>
      <c r="S1099" s="31">
        <f t="shared" si="108"/>
        <v>3.5863943848476E-2</v>
      </c>
      <c r="T1099" s="27">
        <f t="shared" si="109"/>
        <v>0.82812366742485088</v>
      </c>
      <c r="U1099" s="31">
        <f t="shared" si="110"/>
        <v>-2.1194445052926916E-3</v>
      </c>
      <c r="V1099" s="31">
        <f t="shared" si="111"/>
        <v>8.1904803227475023E-2</v>
      </c>
    </row>
    <row r="1100" spans="1:22" ht="11.25" customHeight="1" x14ac:dyDescent="0.2">
      <c r="A1100" s="25" t="s">
        <v>11604</v>
      </c>
      <c r="B1100" s="25" t="s">
        <v>11605</v>
      </c>
      <c r="C1100" s="26">
        <v>1354.4</v>
      </c>
      <c r="D1100" s="26">
        <v>1302.5</v>
      </c>
      <c r="E1100" s="26">
        <v>1370.8</v>
      </c>
      <c r="F1100" s="26">
        <v>1173.9000000000001</v>
      </c>
      <c r="G1100" s="26">
        <v>1452.7</v>
      </c>
      <c r="H1100" s="26">
        <v>1274.5999999999999</v>
      </c>
      <c r="I1100" s="26">
        <v>1371.8</v>
      </c>
      <c r="J1100" s="26">
        <v>1347</v>
      </c>
      <c r="K1100" s="26">
        <v>1350.3</v>
      </c>
      <c r="L1100" s="26">
        <v>1232.5999999999999</v>
      </c>
      <c r="M1100" s="27">
        <f t="shared" si="106"/>
        <v>0.94108092144122846</v>
      </c>
      <c r="N1100" s="27">
        <f t="shared" si="106"/>
        <v>1.0532053742802303</v>
      </c>
      <c r="O1100" s="27">
        <f t="shared" si="106"/>
        <v>0.98263787569302596</v>
      </c>
      <c r="P1100" s="27">
        <f t="shared" si="106"/>
        <v>1.1502683363148478</v>
      </c>
      <c r="Q1100" s="27">
        <f t="shared" si="106"/>
        <v>0.8484890204446891</v>
      </c>
      <c r="R1100" s="31">
        <f t="shared" si="107"/>
        <v>0.99513630563480437</v>
      </c>
      <c r="S1100" s="31">
        <f t="shared" si="108"/>
        <v>5.1000777073108412E-2</v>
      </c>
      <c r="T1100" s="27">
        <f t="shared" si="109"/>
        <v>0.82760023230931956</v>
      </c>
      <c r="U1100" s="31">
        <f t="shared" si="110"/>
        <v>-2.1174290726494824E-3</v>
      </c>
      <c r="V1100" s="31">
        <f t="shared" si="111"/>
        <v>8.2179396098809754E-2</v>
      </c>
    </row>
    <row r="1101" spans="1:22" ht="11.25" customHeight="1" x14ac:dyDescent="0.2">
      <c r="A1101" s="25" t="s">
        <v>2974</v>
      </c>
      <c r="B1101" s="25" t="s">
        <v>2975</v>
      </c>
      <c r="C1101" s="26">
        <v>1260.9000000000001</v>
      </c>
      <c r="D1101" s="26">
        <v>1225.3</v>
      </c>
      <c r="E1101" s="26">
        <v>1210.2</v>
      </c>
      <c r="F1101" s="26">
        <v>1182.8</v>
      </c>
      <c r="G1101" s="26">
        <v>1112</v>
      </c>
      <c r="H1101" s="26">
        <v>1209.7</v>
      </c>
      <c r="I1101" s="26">
        <v>1178.0999999999999</v>
      </c>
      <c r="J1101" s="26">
        <v>1184.0999999999999</v>
      </c>
      <c r="K1101" s="26">
        <v>1131.7</v>
      </c>
      <c r="L1101" s="26">
        <v>1245.3</v>
      </c>
      <c r="M1101" s="27">
        <f t="shared" si="106"/>
        <v>0.95939408359108569</v>
      </c>
      <c r="N1101" s="27">
        <f t="shared" si="106"/>
        <v>0.96147882151309882</v>
      </c>
      <c r="O1101" s="27">
        <f t="shared" si="106"/>
        <v>0.97843331680713919</v>
      </c>
      <c r="P1101" s="27">
        <f t="shared" si="106"/>
        <v>0.95679742982752802</v>
      </c>
      <c r="Q1101" s="27">
        <f t="shared" si="106"/>
        <v>1.1198741007194244</v>
      </c>
      <c r="R1101" s="31">
        <f t="shared" si="107"/>
        <v>0.99519555049165531</v>
      </c>
      <c r="S1101" s="31">
        <f t="shared" si="108"/>
        <v>3.1399595443871206E-2</v>
      </c>
      <c r="T1101" s="27">
        <f t="shared" si="109"/>
        <v>0.82452955746561085</v>
      </c>
      <c r="U1101" s="31">
        <f t="shared" si="110"/>
        <v>-2.0915743747608761E-3</v>
      </c>
      <c r="V1101" s="31">
        <f t="shared" si="111"/>
        <v>8.3793771294017688E-2</v>
      </c>
    </row>
    <row r="1102" spans="1:22" ht="11.25" customHeight="1" x14ac:dyDescent="0.2">
      <c r="A1102" s="25" t="s">
        <v>7735</v>
      </c>
      <c r="B1102" s="25" t="s">
        <v>7736</v>
      </c>
      <c r="C1102" s="26">
        <v>210.2</v>
      </c>
      <c r="D1102" s="26">
        <v>187.6</v>
      </c>
      <c r="E1102" s="26">
        <v>183.7</v>
      </c>
      <c r="F1102" s="26">
        <v>195.5</v>
      </c>
      <c r="G1102" s="26">
        <v>178.7</v>
      </c>
      <c r="H1102" s="26">
        <v>196.5</v>
      </c>
      <c r="I1102" s="26">
        <v>185.1</v>
      </c>
      <c r="J1102" s="26">
        <v>197.6</v>
      </c>
      <c r="K1102" s="26">
        <v>181.2</v>
      </c>
      <c r="L1102" s="26">
        <v>188</v>
      </c>
      <c r="M1102" s="27">
        <f t="shared" si="106"/>
        <v>0.93482397716460519</v>
      </c>
      <c r="N1102" s="27">
        <f t="shared" si="106"/>
        <v>0.98667377398720679</v>
      </c>
      <c r="O1102" s="27">
        <f t="shared" si="106"/>
        <v>1.075666848121938</v>
      </c>
      <c r="P1102" s="27">
        <f t="shared" si="106"/>
        <v>0.92685421994884909</v>
      </c>
      <c r="Q1102" s="27">
        <f t="shared" si="106"/>
        <v>1.0520425293788473</v>
      </c>
      <c r="R1102" s="31">
        <f t="shared" si="107"/>
        <v>0.9952122697202892</v>
      </c>
      <c r="S1102" s="31">
        <f t="shared" si="108"/>
        <v>3.0079139244978091E-2</v>
      </c>
      <c r="T1102" s="27">
        <f t="shared" si="109"/>
        <v>0.81293547964687463</v>
      </c>
      <c r="U1102" s="31">
        <f t="shared" si="110"/>
        <v>-2.0842783134574451E-3</v>
      </c>
      <c r="V1102" s="31">
        <f t="shared" si="111"/>
        <v>8.9943921743287178E-2</v>
      </c>
    </row>
    <row r="1103" spans="1:22" ht="11.25" customHeight="1" x14ac:dyDescent="0.2">
      <c r="A1103" s="25" t="s">
        <v>5432</v>
      </c>
      <c r="B1103" s="25" t="s">
        <v>5433</v>
      </c>
      <c r="C1103" s="26">
        <v>4480.8999999999996</v>
      </c>
      <c r="D1103" s="26">
        <v>4335.2</v>
      </c>
      <c r="E1103" s="26">
        <v>3890.2</v>
      </c>
      <c r="F1103" s="26">
        <v>4493.1000000000004</v>
      </c>
      <c r="G1103" s="26">
        <v>3900.3</v>
      </c>
      <c r="H1103" s="26">
        <v>4215.5</v>
      </c>
      <c r="I1103" s="26">
        <v>4217.3999999999996</v>
      </c>
      <c r="J1103" s="26">
        <v>4189.6000000000004</v>
      </c>
      <c r="K1103" s="26">
        <v>4201.3999999999996</v>
      </c>
      <c r="L1103" s="26">
        <v>4097</v>
      </c>
      <c r="M1103" s="27">
        <f t="shared" si="106"/>
        <v>0.94077082728916073</v>
      </c>
      <c r="N1103" s="27">
        <f t="shared" si="106"/>
        <v>0.97282708986897948</v>
      </c>
      <c r="O1103" s="27">
        <f t="shared" si="106"/>
        <v>1.0769626240296131</v>
      </c>
      <c r="P1103" s="27">
        <f t="shared" si="106"/>
        <v>0.93507823106541121</v>
      </c>
      <c r="Q1103" s="27">
        <f t="shared" si="106"/>
        <v>1.0504320180498936</v>
      </c>
      <c r="R1103" s="31">
        <f t="shared" si="107"/>
        <v>0.99521415806061175</v>
      </c>
      <c r="S1103" s="31">
        <f t="shared" si="108"/>
        <v>2.8994318886084742E-2</v>
      </c>
      <c r="T1103" s="27">
        <f t="shared" si="109"/>
        <v>0.78175745124240437</v>
      </c>
      <c r="U1103" s="31">
        <f t="shared" si="110"/>
        <v>-2.0834542731708069E-3</v>
      </c>
      <c r="V1103" s="31">
        <f t="shared" si="111"/>
        <v>0.10692797063119158</v>
      </c>
    </row>
    <row r="1104" spans="1:22" ht="11.25" customHeight="1" x14ac:dyDescent="0.2">
      <c r="A1104" s="25" t="s">
        <v>10399</v>
      </c>
      <c r="B1104" s="25" t="s">
        <v>10400</v>
      </c>
      <c r="C1104" s="26">
        <v>3590.2</v>
      </c>
      <c r="D1104" s="26">
        <v>3437.6</v>
      </c>
      <c r="E1104" s="26">
        <v>3166.2</v>
      </c>
      <c r="F1104" s="26">
        <v>3209</v>
      </c>
      <c r="G1104" s="26">
        <v>3237.3</v>
      </c>
      <c r="H1104" s="26">
        <v>3047.6</v>
      </c>
      <c r="I1104" s="26">
        <v>3305.5</v>
      </c>
      <c r="J1104" s="26">
        <v>3211.2</v>
      </c>
      <c r="K1104" s="26">
        <v>3476.8</v>
      </c>
      <c r="L1104" s="26">
        <v>3457.9</v>
      </c>
      <c r="M1104" s="27">
        <f t="shared" si="106"/>
        <v>0.8488663584201438</v>
      </c>
      <c r="N1104" s="27">
        <f t="shared" si="106"/>
        <v>0.96157202699557831</v>
      </c>
      <c r="O1104" s="27">
        <f t="shared" si="106"/>
        <v>1.0142126208072768</v>
      </c>
      <c r="P1104" s="27">
        <f t="shared" si="106"/>
        <v>1.0834527890308507</v>
      </c>
      <c r="Q1104" s="27">
        <f t="shared" si="106"/>
        <v>1.0681432057578846</v>
      </c>
      <c r="R1104" s="31">
        <f t="shared" si="107"/>
        <v>0.99524940020234676</v>
      </c>
      <c r="S1104" s="31">
        <f t="shared" si="108"/>
        <v>4.2435308890374654E-2</v>
      </c>
      <c r="T1104" s="27">
        <f t="shared" si="109"/>
        <v>0.85660478535613183</v>
      </c>
      <c r="U1104" s="31">
        <f t="shared" si="110"/>
        <v>-2.0680754759815527E-3</v>
      </c>
      <c r="V1104" s="31">
        <f t="shared" si="111"/>
        <v>6.7219503780265491E-2</v>
      </c>
    </row>
    <row r="1105" spans="1:22" ht="11.25" customHeight="1" x14ac:dyDescent="0.2">
      <c r="A1105" s="25" t="s">
        <v>6392</v>
      </c>
      <c r="B1105" s="25" t="s">
        <v>6393</v>
      </c>
      <c r="C1105" s="26">
        <v>3904.9</v>
      </c>
      <c r="D1105" s="26">
        <v>3835.6</v>
      </c>
      <c r="E1105" s="26">
        <v>3977.7</v>
      </c>
      <c r="F1105" s="26">
        <v>3687</v>
      </c>
      <c r="G1105" s="26">
        <v>3983.9</v>
      </c>
      <c r="H1105" s="26">
        <v>3817.7</v>
      </c>
      <c r="I1105" s="26">
        <v>4014.6</v>
      </c>
      <c r="J1105" s="26">
        <v>3933.6</v>
      </c>
      <c r="K1105" s="26">
        <v>3813.2</v>
      </c>
      <c r="L1105" s="26">
        <v>3700.8</v>
      </c>
      <c r="M1105" s="27">
        <f t="shared" si="106"/>
        <v>0.97766908243488948</v>
      </c>
      <c r="N1105" s="27">
        <f t="shared" si="106"/>
        <v>1.0466680571488163</v>
      </c>
      <c r="O1105" s="27">
        <f t="shared" si="106"/>
        <v>0.98891319104004827</v>
      </c>
      <c r="P1105" s="27">
        <f t="shared" si="106"/>
        <v>1.0342283699484676</v>
      </c>
      <c r="Q1105" s="27">
        <f t="shared" si="106"/>
        <v>0.92893897939205305</v>
      </c>
      <c r="R1105" s="31">
        <f t="shared" si="107"/>
        <v>0.99528353599285491</v>
      </c>
      <c r="S1105" s="31">
        <f t="shared" si="108"/>
        <v>2.1106301861977324E-2</v>
      </c>
      <c r="T1105" s="27">
        <f t="shared" si="109"/>
        <v>0.80370597744303596</v>
      </c>
      <c r="U1105" s="31">
        <f t="shared" si="110"/>
        <v>-2.0531799822321398E-3</v>
      </c>
      <c r="V1105" s="31">
        <f t="shared" si="111"/>
        <v>9.4902801659844493E-2</v>
      </c>
    </row>
    <row r="1106" spans="1:22" ht="11.25" customHeight="1" x14ac:dyDescent="0.2">
      <c r="A1106" s="25" t="s">
        <v>4536</v>
      </c>
      <c r="B1106" s="25" t="s">
        <v>4537</v>
      </c>
      <c r="C1106" s="26">
        <v>971.1</v>
      </c>
      <c r="D1106" s="26">
        <v>927.7</v>
      </c>
      <c r="E1106" s="26">
        <v>895.3</v>
      </c>
      <c r="F1106" s="26">
        <v>989.6</v>
      </c>
      <c r="G1106" s="26">
        <v>916.4</v>
      </c>
      <c r="H1106" s="26">
        <v>922</v>
      </c>
      <c r="I1106" s="26">
        <v>931</v>
      </c>
      <c r="J1106" s="26">
        <v>955.3</v>
      </c>
      <c r="K1106" s="26">
        <v>923.4</v>
      </c>
      <c r="L1106" s="26">
        <v>938</v>
      </c>
      <c r="M1106" s="27">
        <f t="shared" si="106"/>
        <v>0.94943878076408195</v>
      </c>
      <c r="N1106" s="27">
        <f t="shared" si="106"/>
        <v>1.0035571844346232</v>
      </c>
      <c r="O1106" s="27">
        <f t="shared" si="106"/>
        <v>1.0670166424662124</v>
      </c>
      <c r="P1106" s="27">
        <f t="shared" si="106"/>
        <v>0.93310428455941785</v>
      </c>
      <c r="Q1106" s="27">
        <f t="shared" si="106"/>
        <v>1.0235704932343954</v>
      </c>
      <c r="R1106" s="31">
        <f t="shared" si="107"/>
        <v>0.99533747709174614</v>
      </c>
      <c r="S1106" s="31">
        <f t="shared" si="108"/>
        <v>2.4476754396200798E-2</v>
      </c>
      <c r="T1106" s="27">
        <f t="shared" si="109"/>
        <v>0.80551653624566566</v>
      </c>
      <c r="U1106" s="31">
        <f t="shared" si="110"/>
        <v>-2.0296432854445458E-3</v>
      </c>
      <c r="V1106" s="31">
        <f t="shared" si="111"/>
        <v>9.392553963144365E-2</v>
      </c>
    </row>
    <row r="1107" spans="1:22" ht="11.25" customHeight="1" x14ac:dyDescent="0.2">
      <c r="A1107" s="25" t="s">
        <v>8756</v>
      </c>
      <c r="B1107" s="25" t="s">
        <v>8757</v>
      </c>
      <c r="C1107" s="26">
        <v>2046.6</v>
      </c>
      <c r="D1107" s="26">
        <v>1986.4</v>
      </c>
      <c r="E1107" s="26">
        <v>2285.6999999999998</v>
      </c>
      <c r="F1107" s="26">
        <v>1813.5</v>
      </c>
      <c r="G1107" s="26">
        <v>2192.6</v>
      </c>
      <c r="H1107" s="26">
        <v>1965.2</v>
      </c>
      <c r="I1107" s="26">
        <v>2304.8000000000002</v>
      </c>
      <c r="J1107" s="26">
        <v>2012</v>
      </c>
      <c r="K1107" s="26">
        <v>2023.7</v>
      </c>
      <c r="L1107" s="26">
        <v>1886.2</v>
      </c>
      <c r="M1107" s="27">
        <f t="shared" si="106"/>
        <v>0.9602267174826542</v>
      </c>
      <c r="N1107" s="27">
        <f t="shared" si="106"/>
        <v>1.1602899718082964</v>
      </c>
      <c r="O1107" s="27">
        <f t="shared" si="106"/>
        <v>0.88025550159688504</v>
      </c>
      <c r="P1107" s="27">
        <f t="shared" si="106"/>
        <v>1.115908464295561</v>
      </c>
      <c r="Q1107" s="27">
        <f t="shared" si="106"/>
        <v>0.86025722886071332</v>
      </c>
      <c r="R1107" s="31">
        <f t="shared" si="107"/>
        <v>0.99538757680882206</v>
      </c>
      <c r="S1107" s="31">
        <f t="shared" si="108"/>
        <v>6.1020478490786872E-2</v>
      </c>
      <c r="T1107" s="27">
        <f t="shared" si="109"/>
        <v>0.84321831459830365</v>
      </c>
      <c r="U1107" s="31">
        <f t="shared" si="110"/>
        <v>-2.0077838823763525E-3</v>
      </c>
      <c r="V1107" s="31">
        <f t="shared" si="111"/>
        <v>7.4059969206241916E-2</v>
      </c>
    </row>
    <row r="1108" spans="1:22" ht="11.25" customHeight="1" x14ac:dyDescent="0.2">
      <c r="A1108" s="25" t="s">
        <v>3996</v>
      </c>
      <c r="B1108" s="25" t="s">
        <v>3997</v>
      </c>
      <c r="C1108" s="26">
        <v>1301.4000000000001</v>
      </c>
      <c r="D1108" s="26">
        <v>1325.6</v>
      </c>
      <c r="E1108" s="26">
        <v>1684.4</v>
      </c>
      <c r="F1108" s="26">
        <v>1219.9000000000001</v>
      </c>
      <c r="G1108" s="26">
        <v>1648.4</v>
      </c>
      <c r="H1108" s="26">
        <v>1292.5999999999999</v>
      </c>
      <c r="I1108" s="26">
        <v>1671.4</v>
      </c>
      <c r="J1108" s="26">
        <v>1472.1</v>
      </c>
      <c r="K1108" s="26">
        <v>1305.9000000000001</v>
      </c>
      <c r="L1108" s="26">
        <v>1283.7</v>
      </c>
      <c r="M1108" s="27">
        <f t="shared" si="106"/>
        <v>0.99323805132933751</v>
      </c>
      <c r="N1108" s="27">
        <f t="shared" si="106"/>
        <v>1.2608630054315029</v>
      </c>
      <c r="O1108" s="27">
        <f t="shared" si="106"/>
        <v>0.87396105438138194</v>
      </c>
      <c r="P1108" s="27">
        <f t="shared" si="106"/>
        <v>1.0704975817689975</v>
      </c>
      <c r="Q1108" s="27">
        <f t="shared" si="106"/>
        <v>0.77875515651540883</v>
      </c>
      <c r="R1108" s="31">
        <f t="shared" si="107"/>
        <v>0.99546296988532568</v>
      </c>
      <c r="S1108" s="31">
        <f t="shared" si="108"/>
        <v>8.3005214883682052E-2</v>
      </c>
      <c r="T1108" s="27">
        <f t="shared" si="109"/>
        <v>0.81395011332780087</v>
      </c>
      <c r="U1108" s="31">
        <f t="shared" si="110"/>
        <v>-1.9748906075202841E-3</v>
      </c>
      <c r="V1108" s="31">
        <f t="shared" si="111"/>
        <v>8.9402212027725164E-2</v>
      </c>
    </row>
    <row r="1109" spans="1:22" ht="11.25" customHeight="1" x14ac:dyDescent="0.2">
      <c r="A1109" s="25" t="s">
        <v>9274</v>
      </c>
      <c r="B1109" s="25" t="s">
        <v>9275</v>
      </c>
      <c r="C1109" s="26">
        <v>213.1</v>
      </c>
      <c r="D1109" s="26">
        <v>214.5</v>
      </c>
      <c r="E1109" s="26">
        <v>194.4</v>
      </c>
      <c r="F1109" s="26">
        <v>223.2</v>
      </c>
      <c r="G1109" s="26">
        <v>238.3</v>
      </c>
      <c r="H1109" s="26">
        <v>197.7</v>
      </c>
      <c r="I1109" s="26">
        <v>198.8</v>
      </c>
      <c r="J1109" s="26">
        <v>233.6</v>
      </c>
      <c r="K1109" s="26">
        <v>230.3</v>
      </c>
      <c r="L1109" s="26">
        <v>212.1</v>
      </c>
      <c r="M1109" s="27">
        <f t="shared" si="106"/>
        <v>0.92773345847020172</v>
      </c>
      <c r="N1109" s="27">
        <f t="shared" si="106"/>
        <v>0.92680652680652686</v>
      </c>
      <c r="O1109" s="27">
        <f t="shared" si="106"/>
        <v>1.2016460905349793</v>
      </c>
      <c r="P1109" s="27">
        <f t="shared" si="106"/>
        <v>1.0318100358422939</v>
      </c>
      <c r="Q1109" s="27">
        <f t="shared" si="106"/>
        <v>0.89005455308434744</v>
      </c>
      <c r="R1109" s="31">
        <f t="shared" si="107"/>
        <v>0.99561013294766987</v>
      </c>
      <c r="S1109" s="31">
        <f t="shared" si="108"/>
        <v>5.667645383443113E-2</v>
      </c>
      <c r="T1109" s="27">
        <f t="shared" si="109"/>
        <v>0.8598809969268002</v>
      </c>
      <c r="U1109" s="31">
        <f t="shared" si="110"/>
        <v>-1.9106919540991605E-3</v>
      </c>
      <c r="V1109" s="31">
        <f t="shared" si="111"/>
        <v>6.5561648703108863E-2</v>
      </c>
    </row>
    <row r="1110" spans="1:22" ht="11.25" customHeight="1" x14ac:dyDescent="0.2">
      <c r="A1110" s="25" t="s">
        <v>4171</v>
      </c>
      <c r="B1110" s="25" t="s">
        <v>4172</v>
      </c>
      <c r="C1110" s="26">
        <v>480.8</v>
      </c>
      <c r="D1110" s="26">
        <v>440.4</v>
      </c>
      <c r="E1110" s="26">
        <v>524.29999999999995</v>
      </c>
      <c r="F1110" s="26">
        <v>447.8</v>
      </c>
      <c r="G1110" s="26">
        <v>471.4</v>
      </c>
      <c r="H1110" s="26">
        <v>486.1</v>
      </c>
      <c r="I1110" s="26">
        <v>472.6</v>
      </c>
      <c r="J1110" s="26">
        <v>454.2</v>
      </c>
      <c r="K1110" s="26">
        <v>477</v>
      </c>
      <c r="L1110" s="26">
        <v>453.7</v>
      </c>
      <c r="M1110" s="27">
        <f t="shared" si="106"/>
        <v>1.0110232945091515</v>
      </c>
      <c r="N1110" s="27">
        <f t="shared" si="106"/>
        <v>1.0731153496821073</v>
      </c>
      <c r="O1110" s="27">
        <f t="shared" si="106"/>
        <v>0.86629792103757397</v>
      </c>
      <c r="P1110" s="27">
        <f t="shared" si="106"/>
        <v>1.0652076820008933</v>
      </c>
      <c r="Q1110" s="27">
        <f t="shared" si="106"/>
        <v>0.96245226983453547</v>
      </c>
      <c r="R1110" s="31">
        <f t="shared" si="107"/>
        <v>0.99561930341285243</v>
      </c>
      <c r="S1110" s="31">
        <f t="shared" si="108"/>
        <v>3.8019425705428565E-2</v>
      </c>
      <c r="T1110" s="27">
        <f t="shared" si="109"/>
        <v>0.83324315248882908</v>
      </c>
      <c r="U1110" s="31">
        <f t="shared" si="110"/>
        <v>-1.9066917295619218E-3</v>
      </c>
      <c r="V1110" s="31">
        <f t="shared" si="111"/>
        <v>7.9228246642572595E-2</v>
      </c>
    </row>
    <row r="1111" spans="1:22" ht="11.25" customHeight="1" x14ac:dyDescent="0.2">
      <c r="A1111" s="25" t="s">
        <v>5166</v>
      </c>
      <c r="B1111" s="25" t="s">
        <v>5167</v>
      </c>
      <c r="C1111" s="26">
        <v>554.1</v>
      </c>
      <c r="D1111" s="26">
        <v>517.20000000000005</v>
      </c>
      <c r="E1111" s="26">
        <v>549.1</v>
      </c>
      <c r="F1111" s="26">
        <v>584.79999999999995</v>
      </c>
      <c r="G1111" s="26">
        <v>622</v>
      </c>
      <c r="H1111" s="26">
        <v>585</v>
      </c>
      <c r="I1111" s="26">
        <v>552.20000000000005</v>
      </c>
      <c r="J1111" s="26">
        <v>469.5</v>
      </c>
      <c r="K1111" s="26">
        <v>716.6</v>
      </c>
      <c r="L1111" s="26">
        <v>481.8</v>
      </c>
      <c r="M1111" s="27">
        <f t="shared" si="106"/>
        <v>1.0557661072008662</v>
      </c>
      <c r="N1111" s="27">
        <f t="shared" si="106"/>
        <v>1.0676720804331012</v>
      </c>
      <c r="O1111" s="27">
        <f t="shared" si="106"/>
        <v>0.85503551265707523</v>
      </c>
      <c r="P1111" s="27">
        <f t="shared" si="106"/>
        <v>1.2253761969904242</v>
      </c>
      <c r="Q1111" s="27">
        <f t="shared" si="106"/>
        <v>0.77459807073954989</v>
      </c>
      <c r="R1111" s="31">
        <f t="shared" si="107"/>
        <v>0.99568959360420339</v>
      </c>
      <c r="S1111" s="31">
        <f t="shared" si="108"/>
        <v>8.0688175602374734E-2</v>
      </c>
      <c r="T1111" s="27">
        <f t="shared" si="109"/>
        <v>0.93058138961079084</v>
      </c>
      <c r="U1111" s="31">
        <f t="shared" si="110"/>
        <v>-1.8760318532423271E-3</v>
      </c>
      <c r="V1111" s="31">
        <f t="shared" si="111"/>
        <v>3.1245637027507048E-2</v>
      </c>
    </row>
    <row r="1112" spans="1:22" ht="11.25" customHeight="1" x14ac:dyDescent="0.2">
      <c r="A1112" s="25" t="s">
        <v>2550</v>
      </c>
      <c r="B1112" s="25" t="s">
        <v>2551</v>
      </c>
      <c r="C1112" s="26">
        <v>313.89999999999998</v>
      </c>
      <c r="D1112" s="26">
        <v>309.10000000000002</v>
      </c>
      <c r="E1112" s="26">
        <v>355.7</v>
      </c>
      <c r="F1112" s="26">
        <v>305.60000000000002</v>
      </c>
      <c r="G1112" s="26">
        <v>352</v>
      </c>
      <c r="H1112" s="26">
        <v>328.3</v>
      </c>
      <c r="I1112" s="26">
        <v>351.6</v>
      </c>
      <c r="J1112" s="26">
        <v>339.6</v>
      </c>
      <c r="K1112" s="26">
        <v>305.3</v>
      </c>
      <c r="L1112" s="26">
        <v>296.2</v>
      </c>
      <c r="M1112" s="27">
        <f t="shared" si="106"/>
        <v>1.0458744823192101</v>
      </c>
      <c r="N1112" s="27">
        <f t="shared" si="106"/>
        <v>1.1374959560012941</v>
      </c>
      <c r="O1112" s="27">
        <f t="shared" si="106"/>
        <v>0.95473713803767224</v>
      </c>
      <c r="P1112" s="27">
        <f t="shared" si="106"/>
        <v>0.99901832460732976</v>
      </c>
      <c r="Q1112" s="27">
        <f t="shared" si="106"/>
        <v>0.84147727272727268</v>
      </c>
      <c r="R1112" s="31">
        <f t="shared" si="107"/>
        <v>0.99572063473855577</v>
      </c>
      <c r="S1112" s="31">
        <f t="shared" si="108"/>
        <v>4.9039365121880306E-2</v>
      </c>
      <c r="T1112" s="27">
        <f t="shared" si="109"/>
        <v>0.86056163918951456</v>
      </c>
      <c r="U1112" s="31">
        <f t="shared" si="110"/>
        <v>-1.8624927108090142E-3</v>
      </c>
      <c r="V1112" s="31">
        <f t="shared" si="111"/>
        <v>6.5218017142179605E-2</v>
      </c>
    </row>
    <row r="1113" spans="1:22" ht="11.25" customHeight="1" x14ac:dyDescent="0.2">
      <c r="A1113" s="25" t="s">
        <v>1352</v>
      </c>
      <c r="B1113" s="25" t="s">
        <v>1353</v>
      </c>
      <c r="C1113" s="26">
        <v>2357.1</v>
      </c>
      <c r="D1113" s="26">
        <v>2271.3000000000002</v>
      </c>
      <c r="E1113" s="26">
        <v>2840.5</v>
      </c>
      <c r="F1113" s="26">
        <v>2007</v>
      </c>
      <c r="G1113" s="26">
        <v>2437.1</v>
      </c>
      <c r="H1113" s="26">
        <v>2651.6</v>
      </c>
      <c r="I1113" s="26">
        <v>2624.8</v>
      </c>
      <c r="J1113" s="26">
        <v>1978.8</v>
      </c>
      <c r="K1113" s="26">
        <v>2345.5</v>
      </c>
      <c r="L1113" s="26">
        <v>2029.5</v>
      </c>
      <c r="M1113" s="27">
        <f t="shared" si="106"/>
        <v>1.1249416656060414</v>
      </c>
      <c r="N1113" s="27">
        <f t="shared" si="106"/>
        <v>1.1556377405010347</v>
      </c>
      <c r="O1113" s="27">
        <f t="shared" si="106"/>
        <v>0.69663791585988377</v>
      </c>
      <c r="P1113" s="27">
        <f t="shared" si="106"/>
        <v>1.1686596910812157</v>
      </c>
      <c r="Q1113" s="27">
        <f t="shared" si="106"/>
        <v>0.83275204136063352</v>
      </c>
      <c r="R1113" s="31">
        <f t="shared" si="107"/>
        <v>0.99572581088176193</v>
      </c>
      <c r="S1113" s="31">
        <f t="shared" si="108"/>
        <v>9.7002244244158251E-2</v>
      </c>
      <c r="T1113" s="27">
        <f t="shared" si="109"/>
        <v>0.83002550560458843</v>
      </c>
      <c r="U1113" s="31">
        <f t="shared" si="110"/>
        <v>-1.8602350850145297E-3</v>
      </c>
      <c r="V1113" s="31">
        <f t="shared" si="111"/>
        <v>8.0908562114120577E-2</v>
      </c>
    </row>
    <row r="1114" spans="1:22" ht="11.25" customHeight="1" x14ac:dyDescent="0.2">
      <c r="A1114" s="25" t="s">
        <v>4647</v>
      </c>
      <c r="B1114" s="25" t="s">
        <v>4648</v>
      </c>
      <c r="C1114" s="26">
        <v>895.6</v>
      </c>
      <c r="D1114" s="26">
        <v>908.2</v>
      </c>
      <c r="E1114" s="26">
        <v>873.9</v>
      </c>
      <c r="F1114" s="26">
        <v>877.8</v>
      </c>
      <c r="G1114" s="26">
        <v>892.3</v>
      </c>
      <c r="H1114" s="26">
        <v>855.1</v>
      </c>
      <c r="I1114" s="26">
        <v>847.1</v>
      </c>
      <c r="J1114" s="26">
        <v>845.5</v>
      </c>
      <c r="K1114" s="26">
        <v>965</v>
      </c>
      <c r="L1114" s="26">
        <v>914.1</v>
      </c>
      <c r="M1114" s="27">
        <f t="shared" si="106"/>
        <v>0.95477891916033941</v>
      </c>
      <c r="N1114" s="27">
        <f t="shared" si="106"/>
        <v>0.93272406958819642</v>
      </c>
      <c r="O1114" s="27">
        <f t="shared" si="106"/>
        <v>0.96750200251745055</v>
      </c>
      <c r="P1114" s="27">
        <f t="shared" si="106"/>
        <v>1.0993392572339942</v>
      </c>
      <c r="Q1114" s="27">
        <f t="shared" si="106"/>
        <v>1.0244312450969406</v>
      </c>
      <c r="R1114" s="31">
        <f t="shared" si="107"/>
        <v>0.99575509871938428</v>
      </c>
      <c r="S1114" s="31">
        <f t="shared" si="108"/>
        <v>3.0001828807452991E-2</v>
      </c>
      <c r="T1114" s="27">
        <f t="shared" si="109"/>
        <v>0.88227108986989244</v>
      </c>
      <c r="U1114" s="31">
        <f t="shared" si="110"/>
        <v>-1.8474611274979303E-3</v>
      </c>
      <c r="V1114" s="31">
        <f t="shared" si="111"/>
        <v>5.4397951438215658E-2</v>
      </c>
    </row>
    <row r="1115" spans="1:22" ht="11.25" customHeight="1" x14ac:dyDescent="0.2">
      <c r="A1115" s="25" t="s">
        <v>5951</v>
      </c>
      <c r="B1115" s="25" t="s">
        <v>5952</v>
      </c>
      <c r="C1115" s="26">
        <v>337.4</v>
      </c>
      <c r="D1115" s="26">
        <v>330.2</v>
      </c>
      <c r="E1115" s="26">
        <v>320.7</v>
      </c>
      <c r="F1115" s="26">
        <v>353.5</v>
      </c>
      <c r="G1115" s="26">
        <v>354.9</v>
      </c>
      <c r="H1115" s="26">
        <v>327</v>
      </c>
      <c r="I1115" s="26">
        <v>352</v>
      </c>
      <c r="J1115" s="26">
        <v>337.6</v>
      </c>
      <c r="K1115" s="26">
        <v>359.9</v>
      </c>
      <c r="L1115" s="26">
        <v>309.8</v>
      </c>
      <c r="M1115" s="27">
        <f t="shared" si="106"/>
        <v>0.96917605216360414</v>
      </c>
      <c r="N1115" s="27">
        <f t="shared" si="106"/>
        <v>1.0660205935796487</v>
      </c>
      <c r="O1115" s="27">
        <f t="shared" si="106"/>
        <v>1.0526972248207047</v>
      </c>
      <c r="P1115" s="27">
        <f t="shared" si="106"/>
        <v>1.0181046676096179</v>
      </c>
      <c r="Q1115" s="27">
        <f t="shared" si="106"/>
        <v>0.8729219498450268</v>
      </c>
      <c r="R1115" s="31">
        <f t="shared" si="107"/>
        <v>0.99578409760372022</v>
      </c>
      <c r="S1115" s="31">
        <f t="shared" si="108"/>
        <v>3.4981118261144653E-2</v>
      </c>
      <c r="T1115" s="27">
        <f t="shared" si="109"/>
        <v>0.87173529999265065</v>
      </c>
      <c r="U1115" s="31">
        <f t="shared" si="110"/>
        <v>-1.8348135677887453E-3</v>
      </c>
      <c r="V1115" s="31">
        <f t="shared" si="111"/>
        <v>5.9615367365697391E-2</v>
      </c>
    </row>
    <row r="1116" spans="1:22" ht="11.25" customHeight="1" x14ac:dyDescent="0.2">
      <c r="A1116" s="25" t="s">
        <v>4621</v>
      </c>
      <c r="B1116" s="25" t="s">
        <v>4622</v>
      </c>
      <c r="C1116" s="26">
        <v>1938</v>
      </c>
      <c r="D1116" s="26">
        <v>2007.1</v>
      </c>
      <c r="E1116" s="26">
        <v>1802.9</v>
      </c>
      <c r="F1116" s="26">
        <v>2102.1</v>
      </c>
      <c r="G1116" s="26">
        <v>1848.7</v>
      </c>
      <c r="H1116" s="26">
        <v>2001.6</v>
      </c>
      <c r="I1116" s="26">
        <v>2122.1</v>
      </c>
      <c r="J1116" s="26">
        <v>1864.7</v>
      </c>
      <c r="K1116" s="26">
        <v>1821.9</v>
      </c>
      <c r="L1116" s="26">
        <v>1826.4</v>
      </c>
      <c r="M1116" s="27">
        <f t="shared" si="106"/>
        <v>1.0328173374613003</v>
      </c>
      <c r="N1116" s="27">
        <f t="shared" si="106"/>
        <v>1.0572965970803647</v>
      </c>
      <c r="O1116" s="27">
        <f t="shared" si="106"/>
        <v>1.0342781074934826</v>
      </c>
      <c r="P1116" s="27">
        <f t="shared" si="106"/>
        <v>0.86670472384758113</v>
      </c>
      <c r="Q1116" s="27">
        <f t="shared" si="106"/>
        <v>0.9879374695732136</v>
      </c>
      <c r="R1116" s="31">
        <f t="shared" si="107"/>
        <v>0.9958068470911885</v>
      </c>
      <c r="S1116" s="31">
        <f t="shared" si="108"/>
        <v>3.4176080053625699E-2</v>
      </c>
      <c r="T1116" s="27">
        <f t="shared" si="109"/>
        <v>0.86866903775376492</v>
      </c>
      <c r="U1116" s="31">
        <f t="shared" si="110"/>
        <v>-1.8248918748825316E-3</v>
      </c>
      <c r="V1116" s="31">
        <f t="shared" si="111"/>
        <v>6.1145657907213019E-2</v>
      </c>
    </row>
    <row r="1117" spans="1:22" ht="11.25" customHeight="1" x14ac:dyDescent="0.2">
      <c r="A1117" s="25" t="s">
        <v>8659</v>
      </c>
      <c r="B1117" s="25" t="s">
        <v>8660</v>
      </c>
      <c r="C1117" s="26">
        <v>6653.8</v>
      </c>
      <c r="D1117" s="26">
        <v>6565.5</v>
      </c>
      <c r="E1117" s="26">
        <v>6345.7</v>
      </c>
      <c r="F1117" s="26">
        <v>6346.5</v>
      </c>
      <c r="G1117" s="26">
        <v>6524.2</v>
      </c>
      <c r="H1117" s="26">
        <v>6551.2</v>
      </c>
      <c r="I1117" s="26">
        <v>6678.6</v>
      </c>
      <c r="J1117" s="26">
        <v>6434</v>
      </c>
      <c r="K1117" s="26">
        <v>6576.5</v>
      </c>
      <c r="L1117" s="26">
        <v>6051.4</v>
      </c>
      <c r="M1117" s="27">
        <f t="shared" si="106"/>
        <v>0.98458023986293541</v>
      </c>
      <c r="N1117" s="27">
        <f t="shared" si="106"/>
        <v>1.0172264107836417</v>
      </c>
      <c r="O1117" s="27">
        <f t="shared" si="106"/>
        <v>1.0139149345225902</v>
      </c>
      <c r="P1117" s="27">
        <f t="shared" si="106"/>
        <v>1.036240447490743</v>
      </c>
      <c r="Q1117" s="27">
        <f t="shared" si="106"/>
        <v>0.92753134483921396</v>
      </c>
      <c r="R1117" s="31">
        <f t="shared" si="107"/>
        <v>0.9958986754998248</v>
      </c>
      <c r="S1117" s="31">
        <f t="shared" si="108"/>
        <v>1.8985672671521122E-2</v>
      </c>
      <c r="T1117" s="27">
        <f t="shared" si="109"/>
        <v>0.82659931313217894</v>
      </c>
      <c r="U1117" s="31">
        <f t="shared" si="110"/>
        <v>-1.784845220667221E-3</v>
      </c>
      <c r="V1117" s="31">
        <f t="shared" si="111"/>
        <v>8.2704959933851407E-2</v>
      </c>
    </row>
    <row r="1118" spans="1:22" ht="11.25" customHeight="1" x14ac:dyDescent="0.2">
      <c r="A1118" s="25" t="s">
        <v>8191</v>
      </c>
      <c r="B1118" s="25" t="s">
        <v>8192</v>
      </c>
      <c r="C1118" s="26">
        <v>52216</v>
      </c>
      <c r="D1118" s="26">
        <v>51267.3</v>
      </c>
      <c r="E1118" s="26">
        <v>52959.1</v>
      </c>
      <c r="F1118" s="26">
        <v>50321.2</v>
      </c>
      <c r="G1118" s="26">
        <v>49921.3</v>
      </c>
      <c r="H1118" s="26">
        <v>51526.3</v>
      </c>
      <c r="I1118" s="26">
        <v>49989.1</v>
      </c>
      <c r="J1118" s="26">
        <v>49732.9</v>
      </c>
      <c r="K1118" s="26">
        <v>51224.1</v>
      </c>
      <c r="L1118" s="26">
        <v>52967.8</v>
      </c>
      <c r="M1118" s="27">
        <f t="shared" si="106"/>
        <v>0.98679140493335382</v>
      </c>
      <c r="N1118" s="27">
        <f t="shared" si="106"/>
        <v>0.97506792828957245</v>
      </c>
      <c r="O1118" s="27">
        <f t="shared" si="106"/>
        <v>0.93908129103402438</v>
      </c>
      <c r="P1118" s="27">
        <f t="shared" si="106"/>
        <v>1.0179427358648045</v>
      </c>
      <c r="Q1118" s="27">
        <f t="shared" si="106"/>
        <v>1.0610260550105866</v>
      </c>
      <c r="R1118" s="31">
        <f t="shared" si="107"/>
        <v>0.99598188302646817</v>
      </c>
      <c r="S1118" s="31">
        <f t="shared" si="108"/>
        <v>2.0582224279574516E-2</v>
      </c>
      <c r="T1118" s="27">
        <f t="shared" si="109"/>
        <v>0.82521994092053086</v>
      </c>
      <c r="U1118" s="31">
        <f t="shared" si="110"/>
        <v>-1.7485613485842596E-3</v>
      </c>
      <c r="V1118" s="31">
        <f t="shared" si="111"/>
        <v>8.3430286119250491E-2</v>
      </c>
    </row>
    <row r="1119" spans="1:22" ht="11.25" customHeight="1" x14ac:dyDescent="0.2">
      <c r="A1119" s="25" t="s">
        <v>6527</v>
      </c>
      <c r="B1119" s="25" t="s">
        <v>6528</v>
      </c>
      <c r="C1119" s="26">
        <v>5828.5</v>
      </c>
      <c r="D1119" s="26">
        <v>5826.5</v>
      </c>
      <c r="E1119" s="26">
        <v>5733.5</v>
      </c>
      <c r="F1119" s="26">
        <v>5989.7</v>
      </c>
      <c r="G1119" s="26">
        <v>5965.5</v>
      </c>
      <c r="H1119" s="26">
        <v>6022.6</v>
      </c>
      <c r="I1119" s="26">
        <v>5858.7</v>
      </c>
      <c r="J1119" s="26">
        <v>5819.9</v>
      </c>
      <c r="K1119" s="26">
        <v>5865.3</v>
      </c>
      <c r="L1119" s="26">
        <v>5648.2</v>
      </c>
      <c r="M1119" s="27">
        <f t="shared" si="106"/>
        <v>1.0333018786994939</v>
      </c>
      <c r="N1119" s="27">
        <f t="shared" si="106"/>
        <v>1.0055264738693899</v>
      </c>
      <c r="O1119" s="27">
        <f t="shared" si="106"/>
        <v>1.0150693293799598</v>
      </c>
      <c r="P1119" s="27">
        <f t="shared" si="106"/>
        <v>0.97923101323939432</v>
      </c>
      <c r="Q1119" s="27">
        <f t="shared" si="106"/>
        <v>0.94681082893303159</v>
      </c>
      <c r="R1119" s="31">
        <f t="shared" si="107"/>
        <v>0.99598790482425392</v>
      </c>
      <c r="S1119" s="31">
        <f t="shared" si="108"/>
        <v>1.5077459861766814E-2</v>
      </c>
      <c r="T1119" s="27">
        <f t="shared" si="109"/>
        <v>0.78668732838842637</v>
      </c>
      <c r="U1119" s="31">
        <f t="shared" si="110"/>
        <v>-1.7459355722643107E-3</v>
      </c>
      <c r="V1119" s="31">
        <f t="shared" si="111"/>
        <v>0.10419784519797805</v>
      </c>
    </row>
    <row r="1120" spans="1:22" ht="11.25" customHeight="1" x14ac:dyDescent="0.2">
      <c r="A1120" s="25" t="s">
        <v>9105</v>
      </c>
      <c r="B1120" s="25" t="s">
        <v>9106</v>
      </c>
      <c r="C1120" s="26">
        <v>5275.7</v>
      </c>
      <c r="D1120" s="26">
        <v>5207.8999999999996</v>
      </c>
      <c r="E1120" s="26">
        <v>4908.7</v>
      </c>
      <c r="F1120" s="26">
        <v>4987.8999999999996</v>
      </c>
      <c r="G1120" s="26">
        <v>4866.3</v>
      </c>
      <c r="H1120" s="26">
        <v>5254</v>
      </c>
      <c r="I1120" s="26">
        <v>4865</v>
      </c>
      <c r="J1120" s="26">
        <v>4718.7</v>
      </c>
      <c r="K1120" s="26">
        <v>5105</v>
      </c>
      <c r="L1120" s="26">
        <v>5183.6000000000004</v>
      </c>
      <c r="M1120" s="27">
        <f t="shared" si="106"/>
        <v>0.99588680175142641</v>
      </c>
      <c r="N1120" s="27">
        <f t="shared" si="106"/>
        <v>0.93415772192246405</v>
      </c>
      <c r="O1120" s="27">
        <f t="shared" si="106"/>
        <v>0.96129321408927004</v>
      </c>
      <c r="P1120" s="27">
        <f t="shared" si="106"/>
        <v>1.0234768138896129</v>
      </c>
      <c r="Q1120" s="27">
        <f t="shared" si="106"/>
        <v>1.0652035427326716</v>
      </c>
      <c r="R1120" s="31">
        <f t="shared" si="107"/>
        <v>0.9960036188770891</v>
      </c>
      <c r="S1120" s="31">
        <f t="shared" si="108"/>
        <v>2.2992549578843769E-2</v>
      </c>
      <c r="T1120" s="27">
        <f t="shared" si="109"/>
        <v>0.84496016746997005</v>
      </c>
      <c r="U1120" s="31">
        <f t="shared" si="110"/>
        <v>-1.7390836089365594E-3</v>
      </c>
      <c r="V1120" s="31">
        <f t="shared" si="111"/>
        <v>7.3163763778989019E-2</v>
      </c>
    </row>
    <row r="1121" spans="1:22" ht="11.25" customHeight="1" x14ac:dyDescent="0.2">
      <c r="A1121" s="25" t="s">
        <v>1435</v>
      </c>
      <c r="B1121" s="25" t="s">
        <v>1436</v>
      </c>
      <c r="C1121" s="26">
        <v>7272.8</v>
      </c>
      <c r="D1121" s="26">
        <v>7343.1</v>
      </c>
      <c r="E1121" s="26">
        <v>8002.6</v>
      </c>
      <c r="F1121" s="26">
        <v>6970.6</v>
      </c>
      <c r="G1121" s="26">
        <v>8287.5</v>
      </c>
      <c r="H1121" s="26">
        <v>7524.3</v>
      </c>
      <c r="I1121" s="26">
        <v>7364.2</v>
      </c>
      <c r="J1121" s="26">
        <v>7648.7</v>
      </c>
      <c r="K1121" s="26">
        <v>8182.6</v>
      </c>
      <c r="L1121" s="26">
        <v>6749.3</v>
      </c>
      <c r="M1121" s="27">
        <f t="shared" si="106"/>
        <v>1.0345809041909582</v>
      </c>
      <c r="N1121" s="27">
        <f t="shared" si="106"/>
        <v>1.0028734458198854</v>
      </c>
      <c r="O1121" s="27">
        <f t="shared" si="106"/>
        <v>0.95577687251643206</v>
      </c>
      <c r="P1121" s="27">
        <f t="shared" si="106"/>
        <v>1.1738731242647691</v>
      </c>
      <c r="Q1121" s="27">
        <f t="shared" si="106"/>
        <v>0.81439517345399703</v>
      </c>
      <c r="R1121" s="31">
        <f t="shared" si="107"/>
        <v>0.99629990404920843</v>
      </c>
      <c r="S1121" s="31">
        <f t="shared" si="108"/>
        <v>5.8211829578922028E-2</v>
      </c>
      <c r="T1121" s="27">
        <f t="shared" si="109"/>
        <v>0.86410253558517447</v>
      </c>
      <c r="U1121" s="31">
        <f t="shared" si="110"/>
        <v>-1.6099115076085673E-3</v>
      </c>
      <c r="V1121" s="31">
        <f t="shared" si="111"/>
        <v>6.343472048788644E-2</v>
      </c>
    </row>
    <row r="1122" spans="1:22" ht="11.25" customHeight="1" x14ac:dyDescent="0.2">
      <c r="A1122" s="25" t="s">
        <v>3832</v>
      </c>
      <c r="B1122" s="25" t="s">
        <v>3833</v>
      </c>
      <c r="C1122" s="26">
        <v>290.3</v>
      </c>
      <c r="D1122" s="26">
        <v>277.10000000000002</v>
      </c>
      <c r="E1122" s="26">
        <v>254.5</v>
      </c>
      <c r="F1122" s="26">
        <v>262</v>
      </c>
      <c r="G1122" s="26">
        <v>289.2</v>
      </c>
      <c r="H1122" s="26">
        <v>246.3</v>
      </c>
      <c r="I1122" s="26">
        <v>292.7</v>
      </c>
      <c r="J1122" s="26">
        <v>263.7</v>
      </c>
      <c r="K1122" s="26">
        <v>283.7</v>
      </c>
      <c r="L1122" s="26">
        <v>277.10000000000002</v>
      </c>
      <c r="M1122" s="27">
        <f t="shared" si="106"/>
        <v>0.84843265587323458</v>
      </c>
      <c r="N1122" s="27">
        <f t="shared" si="106"/>
        <v>1.0562973655719956</v>
      </c>
      <c r="O1122" s="27">
        <f t="shared" si="106"/>
        <v>1.0361493123772101</v>
      </c>
      <c r="P1122" s="27">
        <f t="shared" si="106"/>
        <v>1.082824427480916</v>
      </c>
      <c r="Q1122" s="27">
        <f t="shared" si="106"/>
        <v>0.95816044260027677</v>
      </c>
      <c r="R1122" s="31">
        <f t="shared" si="107"/>
        <v>0.99637284078072663</v>
      </c>
      <c r="S1122" s="31">
        <f t="shared" si="108"/>
        <v>4.2422564097582438E-2</v>
      </c>
      <c r="T1122" s="27">
        <f t="shared" si="109"/>
        <v>0.88028290093235917</v>
      </c>
      <c r="U1122" s="31">
        <f t="shared" si="110"/>
        <v>-1.5781190117030103E-3</v>
      </c>
      <c r="V1122" s="31">
        <f t="shared" si="111"/>
        <v>5.5377734021087609E-2</v>
      </c>
    </row>
    <row r="1123" spans="1:22" ht="11.25" customHeight="1" x14ac:dyDescent="0.2">
      <c r="A1123" s="25" t="s">
        <v>6966</v>
      </c>
      <c r="B1123" s="25" t="s">
        <v>6967</v>
      </c>
      <c r="C1123" s="26">
        <v>35723.1</v>
      </c>
      <c r="D1123" s="26">
        <v>35413.800000000003</v>
      </c>
      <c r="E1123" s="26">
        <v>36466.199999999997</v>
      </c>
      <c r="F1123" s="26">
        <v>36230.800000000003</v>
      </c>
      <c r="G1123" s="26">
        <v>36366.800000000003</v>
      </c>
      <c r="H1123" s="26">
        <v>36803.800000000003</v>
      </c>
      <c r="I1123" s="26">
        <v>34605</v>
      </c>
      <c r="J1123" s="26">
        <v>34667.9</v>
      </c>
      <c r="K1123" s="26">
        <v>36275.4</v>
      </c>
      <c r="L1123" s="26">
        <v>37195.800000000003</v>
      </c>
      <c r="M1123" s="27">
        <f t="shared" si="106"/>
        <v>1.0302521337733848</v>
      </c>
      <c r="N1123" s="27">
        <f t="shared" si="106"/>
        <v>0.97716144553817996</v>
      </c>
      <c r="O1123" s="27">
        <f t="shared" si="106"/>
        <v>0.95068584058662553</v>
      </c>
      <c r="P1123" s="27">
        <f t="shared" si="106"/>
        <v>1.0012309968314252</v>
      </c>
      <c r="Q1123" s="27">
        <f t="shared" si="106"/>
        <v>1.0227955167900393</v>
      </c>
      <c r="R1123" s="31">
        <f t="shared" si="107"/>
        <v>0.9964251867039311</v>
      </c>
      <c r="S1123" s="31">
        <f t="shared" si="108"/>
        <v>1.4707025489219734E-2</v>
      </c>
      <c r="T1123" s="27">
        <f t="shared" si="109"/>
        <v>0.81820515592124754</v>
      </c>
      <c r="U1123" s="31">
        <f t="shared" si="110"/>
        <v>-1.5553033070610759E-3</v>
      </c>
      <c r="V1123" s="31">
        <f t="shared" si="111"/>
        <v>8.7137788121570983E-2</v>
      </c>
    </row>
    <row r="1124" spans="1:22" ht="11.25" customHeight="1" x14ac:dyDescent="0.2">
      <c r="A1124" s="25" t="s">
        <v>1549</v>
      </c>
      <c r="B1124" s="25" t="s">
        <v>1550</v>
      </c>
      <c r="C1124" s="26">
        <v>12111.3</v>
      </c>
      <c r="D1124" s="26">
        <v>11861.4</v>
      </c>
      <c r="E1124" s="26">
        <v>12273.5</v>
      </c>
      <c r="F1124" s="26">
        <v>11981.8</v>
      </c>
      <c r="G1124" s="26">
        <v>12027.2</v>
      </c>
      <c r="H1124" s="26">
        <v>12049.2</v>
      </c>
      <c r="I1124" s="26">
        <v>11868.4</v>
      </c>
      <c r="J1124" s="26">
        <v>11712.5</v>
      </c>
      <c r="K1124" s="26">
        <v>11989.4</v>
      </c>
      <c r="L1124" s="26">
        <v>12410.9</v>
      </c>
      <c r="M1124" s="27">
        <f t="shared" si="106"/>
        <v>0.99487255703351429</v>
      </c>
      <c r="N1124" s="27">
        <f t="shared" si="106"/>
        <v>1.0005901495607601</v>
      </c>
      <c r="O1124" s="27">
        <f t="shared" si="106"/>
        <v>0.95429176681468209</v>
      </c>
      <c r="P1124" s="27">
        <f t="shared" si="106"/>
        <v>1.0006342953479443</v>
      </c>
      <c r="Q1124" s="27">
        <f t="shared" si="106"/>
        <v>1.0319026872422508</v>
      </c>
      <c r="R1124" s="31">
        <f t="shared" si="107"/>
        <v>0.99645829119983031</v>
      </c>
      <c r="S1124" s="31">
        <f t="shared" si="108"/>
        <v>1.2392229029801949E-2</v>
      </c>
      <c r="T1124" s="27">
        <f t="shared" si="109"/>
        <v>0.78066910408964807</v>
      </c>
      <c r="U1124" s="31">
        <f t="shared" si="110"/>
        <v>-1.54087486700831E-3</v>
      </c>
      <c r="V1124" s="31">
        <f t="shared" si="111"/>
        <v>0.10753300801700937</v>
      </c>
    </row>
    <row r="1125" spans="1:22" ht="11.25" customHeight="1" x14ac:dyDescent="0.2">
      <c r="A1125" s="25" t="s">
        <v>9436</v>
      </c>
      <c r="B1125" s="25" t="s">
        <v>9437</v>
      </c>
      <c r="C1125" s="26">
        <v>2125.6</v>
      </c>
      <c r="D1125" s="26">
        <v>2170.9</v>
      </c>
      <c r="E1125" s="26">
        <v>2127.6999999999998</v>
      </c>
      <c r="F1125" s="26">
        <v>2086</v>
      </c>
      <c r="G1125" s="26">
        <v>1916.9</v>
      </c>
      <c r="H1125" s="26">
        <v>2015.6</v>
      </c>
      <c r="I1125" s="26">
        <v>2023.6</v>
      </c>
      <c r="J1125" s="26">
        <v>2008.4</v>
      </c>
      <c r="K1125" s="26">
        <v>2044.4</v>
      </c>
      <c r="L1125" s="26">
        <v>2258.3000000000002</v>
      </c>
      <c r="M1125" s="27">
        <f t="shared" si="106"/>
        <v>0.94824990590891978</v>
      </c>
      <c r="N1125" s="27">
        <f t="shared" si="106"/>
        <v>0.93214795706849685</v>
      </c>
      <c r="O1125" s="27">
        <f t="shared" si="106"/>
        <v>0.94393006532875889</v>
      </c>
      <c r="P1125" s="27">
        <f t="shared" si="106"/>
        <v>0.98005752636625121</v>
      </c>
      <c r="Q1125" s="27">
        <f t="shared" si="106"/>
        <v>1.1781000573843186</v>
      </c>
      <c r="R1125" s="31">
        <f t="shared" si="107"/>
        <v>0.99649710241134903</v>
      </c>
      <c r="S1125" s="31">
        <f t="shared" si="108"/>
        <v>4.6087845892273424E-2</v>
      </c>
      <c r="T1125" s="27">
        <f t="shared" si="109"/>
        <v>0.87396978853433538</v>
      </c>
      <c r="U1125" s="31">
        <f t="shared" si="110"/>
        <v>-1.5239597919848307E-3</v>
      </c>
      <c r="V1125" s="31">
        <f t="shared" si="111"/>
        <v>5.8503579836539796E-2</v>
      </c>
    </row>
    <row r="1126" spans="1:22" ht="11.25" customHeight="1" x14ac:dyDescent="0.2">
      <c r="A1126" s="25" t="s">
        <v>223</v>
      </c>
      <c r="B1126" s="25" t="s">
        <v>224</v>
      </c>
      <c r="C1126" s="26">
        <v>245.5</v>
      </c>
      <c r="D1126" s="26">
        <v>237</v>
      </c>
      <c r="E1126" s="26">
        <v>226</v>
      </c>
      <c r="F1126" s="26">
        <v>224.2</v>
      </c>
      <c r="G1126" s="26">
        <v>240.4</v>
      </c>
      <c r="H1126" s="26">
        <v>216</v>
      </c>
      <c r="I1126" s="26">
        <v>240.2</v>
      </c>
      <c r="J1126" s="26">
        <v>238.3</v>
      </c>
      <c r="K1126" s="26">
        <v>243.7</v>
      </c>
      <c r="L1126" s="26">
        <v>228</v>
      </c>
      <c r="M1126" s="27">
        <f t="shared" si="106"/>
        <v>0.87983706720977595</v>
      </c>
      <c r="N1126" s="27">
        <f t="shared" si="106"/>
        <v>1.0135021097046413</v>
      </c>
      <c r="O1126" s="27">
        <f t="shared" si="106"/>
        <v>1.0544247787610619</v>
      </c>
      <c r="P1126" s="27">
        <f t="shared" si="106"/>
        <v>1.0869759143621767</v>
      </c>
      <c r="Q1126" s="27">
        <f t="shared" si="106"/>
        <v>0.94841930116472539</v>
      </c>
      <c r="R1126" s="31">
        <f t="shared" si="107"/>
        <v>0.9966318342404763</v>
      </c>
      <c r="S1126" s="31">
        <f t="shared" si="108"/>
        <v>3.7250603615893566E-2</v>
      </c>
      <c r="T1126" s="27">
        <f t="shared" si="109"/>
        <v>0.88326331891268017</v>
      </c>
      <c r="U1126" s="31">
        <f t="shared" si="110"/>
        <v>-1.4652447847017362E-3</v>
      </c>
      <c r="V1126" s="31">
        <f t="shared" si="111"/>
        <v>5.3909805026238704E-2</v>
      </c>
    </row>
    <row r="1127" spans="1:22" ht="11.25" customHeight="1" x14ac:dyDescent="0.2">
      <c r="A1127" s="25" t="s">
        <v>841</v>
      </c>
      <c r="B1127" s="25" t="s">
        <v>842</v>
      </c>
      <c r="C1127" s="26">
        <v>307.89999999999998</v>
      </c>
      <c r="D1127" s="26">
        <v>290.89999999999998</v>
      </c>
      <c r="E1127" s="26">
        <v>308.89999999999998</v>
      </c>
      <c r="F1127" s="26">
        <v>330.1</v>
      </c>
      <c r="G1127" s="26">
        <v>302.7</v>
      </c>
      <c r="H1127" s="26">
        <v>289.10000000000002</v>
      </c>
      <c r="I1127" s="26">
        <v>305.5</v>
      </c>
      <c r="J1127" s="26">
        <v>294.60000000000002</v>
      </c>
      <c r="K1127" s="26">
        <v>322.3</v>
      </c>
      <c r="L1127" s="26">
        <v>322.10000000000002</v>
      </c>
      <c r="M1127" s="27">
        <f t="shared" si="106"/>
        <v>0.93894121468009106</v>
      </c>
      <c r="N1127" s="27">
        <f t="shared" si="106"/>
        <v>1.0501890684083879</v>
      </c>
      <c r="O1127" s="27">
        <f t="shared" si="106"/>
        <v>0.95370670119779877</v>
      </c>
      <c r="P1127" s="27">
        <f t="shared" si="106"/>
        <v>0.9763707967282641</v>
      </c>
      <c r="Q1127" s="27">
        <f t="shared" si="106"/>
        <v>1.0640898579451603</v>
      </c>
      <c r="R1127" s="31">
        <f t="shared" si="107"/>
        <v>0.99665952779194034</v>
      </c>
      <c r="S1127" s="31">
        <f t="shared" si="108"/>
        <v>2.5495335585414638E-2</v>
      </c>
      <c r="T1127" s="27">
        <f t="shared" si="109"/>
        <v>0.86719102395410519</v>
      </c>
      <c r="U1127" s="31">
        <f t="shared" si="110"/>
        <v>-1.4531771494177049E-3</v>
      </c>
      <c r="V1127" s="31">
        <f t="shared" si="111"/>
        <v>6.1885226040208796E-2</v>
      </c>
    </row>
    <row r="1128" spans="1:22" ht="11.25" customHeight="1" x14ac:dyDescent="0.2">
      <c r="A1128" s="25" t="s">
        <v>3949</v>
      </c>
      <c r="B1128" s="25" t="s">
        <v>3950</v>
      </c>
      <c r="C1128" s="26">
        <v>610.6</v>
      </c>
      <c r="D1128" s="26">
        <v>633</v>
      </c>
      <c r="E1128" s="26">
        <v>596.1</v>
      </c>
      <c r="F1128" s="26">
        <v>606.9</v>
      </c>
      <c r="G1128" s="26">
        <v>553.6</v>
      </c>
      <c r="H1128" s="26">
        <v>591.1</v>
      </c>
      <c r="I1128" s="26">
        <v>603.29999999999995</v>
      </c>
      <c r="J1128" s="26">
        <v>548.4</v>
      </c>
      <c r="K1128" s="26">
        <v>597.79999999999995</v>
      </c>
      <c r="L1128" s="26">
        <v>640.79999999999995</v>
      </c>
      <c r="M1128" s="27">
        <f t="shared" ref="M1128:Q1178" si="112">H1128/C1128</f>
        <v>0.9680641991483786</v>
      </c>
      <c r="N1128" s="27">
        <f t="shared" si="112"/>
        <v>0.95308056872037905</v>
      </c>
      <c r="O1128" s="27">
        <f t="shared" si="112"/>
        <v>0.9199798691494715</v>
      </c>
      <c r="P1128" s="27">
        <f t="shared" si="112"/>
        <v>0.98500576701268738</v>
      </c>
      <c r="Q1128" s="27">
        <f t="shared" si="112"/>
        <v>1.1575144508670518</v>
      </c>
      <c r="R1128" s="31">
        <f t="shared" si="107"/>
        <v>0.99672897097959368</v>
      </c>
      <c r="S1128" s="31">
        <f t="shared" si="108"/>
        <v>4.159728407572915E-2</v>
      </c>
      <c r="T1128" s="27">
        <f t="shared" si="109"/>
        <v>0.88121209980405202</v>
      </c>
      <c r="U1128" s="31">
        <f t="shared" si="110"/>
        <v>-1.4229183280846797E-3</v>
      </c>
      <c r="V1128" s="31">
        <f t="shared" si="111"/>
        <v>5.4919548241589185E-2</v>
      </c>
    </row>
    <row r="1129" spans="1:22" ht="11.25" customHeight="1" x14ac:dyDescent="0.2">
      <c r="A1129" s="25" t="s">
        <v>6407</v>
      </c>
      <c r="B1129" s="25" t="s">
        <v>6408</v>
      </c>
      <c r="C1129" s="26">
        <v>72143.8</v>
      </c>
      <c r="D1129" s="26">
        <v>76471.3</v>
      </c>
      <c r="E1129" s="26">
        <v>71044.5</v>
      </c>
      <c r="F1129" s="26">
        <v>75299.3</v>
      </c>
      <c r="G1129" s="26">
        <v>73553.600000000006</v>
      </c>
      <c r="H1129" s="26">
        <v>76081.7</v>
      </c>
      <c r="I1129" s="26">
        <v>83677.3</v>
      </c>
      <c r="J1129" s="26">
        <v>72962.100000000006</v>
      </c>
      <c r="K1129" s="26">
        <v>65998.2</v>
      </c>
      <c r="L1129" s="26">
        <v>68514.600000000006</v>
      </c>
      <c r="M1129" s="27">
        <f t="shared" si="112"/>
        <v>1.054584039099687</v>
      </c>
      <c r="N1129" s="27">
        <f t="shared" si="112"/>
        <v>1.0942314306151457</v>
      </c>
      <c r="O1129" s="27">
        <f t="shared" si="112"/>
        <v>1.0269915334754978</v>
      </c>
      <c r="P1129" s="27">
        <f t="shared" si="112"/>
        <v>0.87647826739425194</v>
      </c>
      <c r="Q1129" s="27">
        <f t="shared" si="112"/>
        <v>0.93149213634682737</v>
      </c>
      <c r="R1129" s="31">
        <f t="shared" si="107"/>
        <v>0.99675548138628201</v>
      </c>
      <c r="S1129" s="31">
        <f t="shared" si="108"/>
        <v>4.0302502417744426E-2</v>
      </c>
      <c r="T1129" s="27">
        <f t="shared" si="109"/>
        <v>0.93663613257231826</v>
      </c>
      <c r="U1129" s="31">
        <f t="shared" si="110"/>
        <v>-1.4113673743516148E-3</v>
      </c>
      <c r="V1129" s="31">
        <f t="shared" si="111"/>
        <v>2.8429092470987037E-2</v>
      </c>
    </row>
    <row r="1130" spans="1:22" ht="11.25" customHeight="1" x14ac:dyDescent="0.2">
      <c r="A1130" s="25" t="s">
        <v>4738</v>
      </c>
      <c r="B1130" s="25" t="s">
        <v>4739</v>
      </c>
      <c r="C1130" s="26">
        <v>2193.1999999999998</v>
      </c>
      <c r="D1130" s="26">
        <v>2144.6999999999998</v>
      </c>
      <c r="E1130" s="26">
        <v>2144.1999999999998</v>
      </c>
      <c r="F1130" s="26">
        <v>2161.6999999999998</v>
      </c>
      <c r="G1130" s="26">
        <v>2000.7</v>
      </c>
      <c r="H1130" s="26">
        <v>2108.5</v>
      </c>
      <c r="I1130" s="26">
        <v>2094.3000000000002</v>
      </c>
      <c r="J1130" s="26">
        <v>2097.8000000000002</v>
      </c>
      <c r="K1130" s="26">
        <v>2107.1999999999998</v>
      </c>
      <c r="L1130" s="26">
        <v>2186.8000000000002</v>
      </c>
      <c r="M1130" s="27">
        <f t="shared" si="112"/>
        <v>0.96138063104140081</v>
      </c>
      <c r="N1130" s="27">
        <f t="shared" si="112"/>
        <v>0.97650020981955532</v>
      </c>
      <c r="O1130" s="27">
        <f t="shared" si="112"/>
        <v>0.97836022759070995</v>
      </c>
      <c r="P1130" s="27">
        <f t="shared" si="112"/>
        <v>0.97478836101216637</v>
      </c>
      <c r="Q1130" s="27">
        <f t="shared" si="112"/>
        <v>1.093017443894637</v>
      </c>
      <c r="R1130" s="31">
        <f t="shared" si="107"/>
        <v>0.99680937467169384</v>
      </c>
      <c r="S1130" s="31">
        <f t="shared" si="108"/>
        <v>2.4237312873365162E-2</v>
      </c>
      <c r="T1130" s="27">
        <f t="shared" si="109"/>
        <v>0.85000624944186265</v>
      </c>
      <c r="U1130" s="31">
        <f t="shared" si="110"/>
        <v>-1.3878862657229455E-3</v>
      </c>
      <c r="V1130" s="31">
        <f t="shared" si="111"/>
        <v>7.0577881240838372E-2</v>
      </c>
    </row>
    <row r="1131" spans="1:22" ht="11.25" customHeight="1" x14ac:dyDescent="0.2">
      <c r="A1131" s="25" t="s">
        <v>5973</v>
      </c>
      <c r="B1131" s="25" t="s">
        <v>5974</v>
      </c>
      <c r="C1131" s="26">
        <v>594.4</v>
      </c>
      <c r="D1131" s="26">
        <v>578.4</v>
      </c>
      <c r="E1131" s="26">
        <v>571.20000000000005</v>
      </c>
      <c r="F1131" s="26">
        <v>644.4</v>
      </c>
      <c r="G1131" s="26">
        <v>597.1</v>
      </c>
      <c r="H1131" s="26">
        <v>632.70000000000005</v>
      </c>
      <c r="I1131" s="26">
        <v>536.29999999999995</v>
      </c>
      <c r="J1131" s="26">
        <v>575.29999999999995</v>
      </c>
      <c r="K1131" s="26">
        <v>627.6</v>
      </c>
      <c r="L1131" s="26">
        <v>603.9</v>
      </c>
      <c r="M1131" s="27">
        <f t="shared" si="112"/>
        <v>1.0644347240915211</v>
      </c>
      <c r="N1131" s="27">
        <f t="shared" si="112"/>
        <v>0.92721300138312579</v>
      </c>
      <c r="O1131" s="27">
        <f t="shared" si="112"/>
        <v>1.0071778711484591</v>
      </c>
      <c r="P1131" s="27">
        <f t="shared" si="112"/>
        <v>0.97392923649906893</v>
      </c>
      <c r="Q1131" s="27">
        <f t="shared" si="112"/>
        <v>1.0113883771562551</v>
      </c>
      <c r="R1131" s="31">
        <f t="shared" si="107"/>
        <v>0.996828642055686</v>
      </c>
      <c r="S1131" s="31">
        <f t="shared" si="108"/>
        <v>2.2649939247542085E-2</v>
      </c>
      <c r="T1131" s="27">
        <f t="shared" si="109"/>
        <v>0.89150802630978165</v>
      </c>
      <c r="U1131" s="31">
        <f t="shared" si="110"/>
        <v>-1.3794918445907652E-3</v>
      </c>
      <c r="V1131" s="31">
        <f t="shared" si="111"/>
        <v>4.9874742487104662E-2</v>
      </c>
    </row>
    <row r="1132" spans="1:22" ht="11.25" customHeight="1" x14ac:dyDescent="0.2">
      <c r="A1132" s="25" t="s">
        <v>10505</v>
      </c>
      <c r="B1132" s="25" t="s">
        <v>10506</v>
      </c>
      <c r="C1132" s="26">
        <v>10106.200000000001</v>
      </c>
      <c r="D1132" s="26">
        <v>10085.6</v>
      </c>
      <c r="E1132" s="26">
        <v>10589.6</v>
      </c>
      <c r="F1132" s="26">
        <v>9271.9</v>
      </c>
      <c r="G1132" s="26">
        <v>11088.2</v>
      </c>
      <c r="H1132" s="26">
        <v>9769.6</v>
      </c>
      <c r="I1132" s="26">
        <v>10470.4</v>
      </c>
      <c r="J1132" s="26">
        <v>10592.3</v>
      </c>
      <c r="K1132" s="26">
        <v>10423.200000000001</v>
      </c>
      <c r="L1132" s="26">
        <v>9479.2999999999993</v>
      </c>
      <c r="M1132" s="27">
        <f t="shared" si="112"/>
        <v>0.96669371277037852</v>
      </c>
      <c r="N1132" s="27">
        <f t="shared" si="112"/>
        <v>1.0381534068374711</v>
      </c>
      <c r="O1132" s="27">
        <f t="shared" si="112"/>
        <v>1.0002549671375689</v>
      </c>
      <c r="P1132" s="27">
        <f t="shared" si="112"/>
        <v>1.1241708819120138</v>
      </c>
      <c r="Q1132" s="27">
        <f t="shared" si="112"/>
        <v>0.85489980339459959</v>
      </c>
      <c r="R1132" s="31">
        <f t="shared" si="107"/>
        <v>0.99683455441040647</v>
      </c>
      <c r="S1132" s="31">
        <f t="shared" si="108"/>
        <v>4.415168794700753E-2</v>
      </c>
      <c r="T1132" s="27">
        <f t="shared" si="109"/>
        <v>0.86683765563371051</v>
      </c>
      <c r="U1132" s="31">
        <f t="shared" si="110"/>
        <v>-1.3769159801872747E-3</v>
      </c>
      <c r="V1132" s="31">
        <f t="shared" si="111"/>
        <v>6.2062231086962336E-2</v>
      </c>
    </row>
    <row r="1133" spans="1:22" ht="11.25" customHeight="1" x14ac:dyDescent="0.2">
      <c r="A1133" s="25" t="s">
        <v>237</v>
      </c>
      <c r="B1133" s="25" t="s">
        <v>238</v>
      </c>
      <c r="C1133" s="26">
        <v>5034.3999999999996</v>
      </c>
      <c r="D1133" s="26">
        <v>4893.7</v>
      </c>
      <c r="E1133" s="26">
        <v>4543.2</v>
      </c>
      <c r="F1133" s="26">
        <v>4747.1000000000004</v>
      </c>
      <c r="G1133" s="26">
        <v>4717.7</v>
      </c>
      <c r="H1133" s="26">
        <v>4489.3999999999996</v>
      </c>
      <c r="I1133" s="26">
        <v>4738.8</v>
      </c>
      <c r="J1133" s="26">
        <v>4821.6000000000004</v>
      </c>
      <c r="K1133" s="26">
        <v>4902.6000000000004</v>
      </c>
      <c r="L1133" s="26">
        <v>4859.7</v>
      </c>
      <c r="M1133" s="27">
        <f t="shared" si="112"/>
        <v>0.89174479580486254</v>
      </c>
      <c r="N1133" s="27">
        <f t="shared" si="112"/>
        <v>0.96834705846292179</v>
      </c>
      <c r="O1133" s="27">
        <f t="shared" si="112"/>
        <v>1.0612783940834656</v>
      </c>
      <c r="P1133" s="27">
        <f t="shared" si="112"/>
        <v>1.0327568410187271</v>
      </c>
      <c r="Q1133" s="27">
        <f t="shared" si="112"/>
        <v>1.0300994128494818</v>
      </c>
      <c r="R1133" s="31">
        <f t="shared" si="107"/>
        <v>0.99684530044389175</v>
      </c>
      <c r="S1133" s="31">
        <f t="shared" si="108"/>
        <v>3.033592273666014E-2</v>
      </c>
      <c r="T1133" s="27">
        <f t="shared" si="109"/>
        <v>0.87529510073300321</v>
      </c>
      <c r="U1133" s="31">
        <f t="shared" si="110"/>
        <v>-1.3722342425114037E-3</v>
      </c>
      <c r="V1133" s="31">
        <f t="shared" si="111"/>
        <v>5.7845502391160063E-2</v>
      </c>
    </row>
    <row r="1134" spans="1:22" ht="11.25" customHeight="1" x14ac:dyDescent="0.2">
      <c r="A1134" s="25" t="s">
        <v>7579</v>
      </c>
      <c r="B1134" s="25" t="s">
        <v>7580</v>
      </c>
      <c r="C1134" s="26">
        <v>301.3</v>
      </c>
      <c r="D1134" s="26">
        <v>276</v>
      </c>
      <c r="E1134" s="26">
        <v>271.2</v>
      </c>
      <c r="F1134" s="26">
        <v>280.2</v>
      </c>
      <c r="G1134" s="26">
        <v>289.10000000000002</v>
      </c>
      <c r="H1134" s="26">
        <v>271.8</v>
      </c>
      <c r="I1134" s="26">
        <v>288.39999999999998</v>
      </c>
      <c r="J1134" s="26">
        <v>289.8</v>
      </c>
      <c r="K1134" s="26">
        <v>281.5</v>
      </c>
      <c r="L1134" s="26">
        <v>278.7</v>
      </c>
      <c r="M1134" s="27">
        <f t="shared" si="112"/>
        <v>0.90209093926319284</v>
      </c>
      <c r="N1134" s="27">
        <f t="shared" si="112"/>
        <v>1.0449275362318839</v>
      </c>
      <c r="O1134" s="27">
        <f t="shared" si="112"/>
        <v>1.0685840707964602</v>
      </c>
      <c r="P1134" s="27">
        <f t="shared" si="112"/>
        <v>1.0046395431834405</v>
      </c>
      <c r="Q1134" s="27">
        <f t="shared" si="112"/>
        <v>0.96402628848149419</v>
      </c>
      <c r="R1134" s="31">
        <f t="shared" si="107"/>
        <v>0.99685367559129434</v>
      </c>
      <c r="S1134" s="31">
        <f t="shared" si="108"/>
        <v>2.964336261980792E-2</v>
      </c>
      <c r="T1134" s="27">
        <f t="shared" si="109"/>
        <v>0.86781449199971461</v>
      </c>
      <c r="U1134" s="31">
        <f t="shared" si="110"/>
        <v>-1.3685854666973857E-3</v>
      </c>
      <c r="V1134" s="31">
        <f t="shared" si="111"/>
        <v>6.1573101679777469E-2</v>
      </c>
    </row>
    <row r="1135" spans="1:22" ht="11.25" customHeight="1" x14ac:dyDescent="0.2">
      <c r="A1135" s="25" t="s">
        <v>625</v>
      </c>
      <c r="B1135" s="25" t="s">
        <v>626</v>
      </c>
      <c r="C1135" s="26">
        <v>377.7</v>
      </c>
      <c r="D1135" s="26">
        <v>371.1</v>
      </c>
      <c r="E1135" s="26">
        <v>346</v>
      </c>
      <c r="F1135" s="26">
        <v>372.8</v>
      </c>
      <c r="G1135" s="26">
        <v>384.6</v>
      </c>
      <c r="H1135" s="26">
        <v>347.9</v>
      </c>
      <c r="I1135" s="26">
        <v>389.5</v>
      </c>
      <c r="J1135" s="26">
        <v>375.5</v>
      </c>
      <c r="K1135" s="26">
        <v>364.5</v>
      </c>
      <c r="L1135" s="26">
        <v>365.7</v>
      </c>
      <c r="M1135" s="27">
        <f t="shared" si="112"/>
        <v>0.92110140323007672</v>
      </c>
      <c r="N1135" s="27">
        <f t="shared" si="112"/>
        <v>1.0495823228240366</v>
      </c>
      <c r="O1135" s="27">
        <f t="shared" si="112"/>
        <v>1.0852601156069364</v>
      </c>
      <c r="P1135" s="27">
        <f t="shared" si="112"/>
        <v>0.97773605150214593</v>
      </c>
      <c r="Q1135" s="27">
        <f t="shared" si="112"/>
        <v>0.95085803432137272</v>
      </c>
      <c r="R1135" s="31">
        <f t="shared" si="107"/>
        <v>0.99690758549691372</v>
      </c>
      <c r="S1135" s="31">
        <f t="shared" si="108"/>
        <v>3.0672042382581956E-2</v>
      </c>
      <c r="T1135" s="27">
        <f t="shared" si="109"/>
        <v>0.87873318479947116</v>
      </c>
      <c r="U1135" s="31">
        <f t="shared" si="110"/>
        <v>-1.3450994305374223E-3</v>
      </c>
      <c r="V1135" s="31">
        <f t="shared" si="111"/>
        <v>5.6142972434336462E-2</v>
      </c>
    </row>
    <row r="1136" spans="1:22" ht="11.25" customHeight="1" x14ac:dyDescent="0.2">
      <c r="A1136" s="25" t="s">
        <v>5120</v>
      </c>
      <c r="B1136" s="25" t="s">
        <v>5121</v>
      </c>
      <c r="C1136" s="26">
        <v>1930</v>
      </c>
      <c r="D1136" s="26">
        <v>1816.5</v>
      </c>
      <c r="E1136" s="26">
        <v>1876.8</v>
      </c>
      <c r="F1136" s="26">
        <v>1856.8</v>
      </c>
      <c r="G1136" s="26">
        <v>1834.4</v>
      </c>
      <c r="H1136" s="26">
        <v>1945.9</v>
      </c>
      <c r="I1136" s="26">
        <v>1876.3</v>
      </c>
      <c r="J1136" s="26">
        <v>1840.5</v>
      </c>
      <c r="K1136" s="26">
        <v>1833.3</v>
      </c>
      <c r="L1136" s="26">
        <v>1789.5</v>
      </c>
      <c r="M1136" s="27">
        <f t="shared" si="112"/>
        <v>1.008238341968912</v>
      </c>
      <c r="N1136" s="27">
        <f t="shared" si="112"/>
        <v>1.0329204514175612</v>
      </c>
      <c r="O1136" s="27">
        <f t="shared" si="112"/>
        <v>0.9806585677749361</v>
      </c>
      <c r="P1136" s="27">
        <f t="shared" si="112"/>
        <v>0.98734381732012066</v>
      </c>
      <c r="Q1136" s="27">
        <f t="shared" si="112"/>
        <v>0.97552333187963358</v>
      </c>
      <c r="R1136" s="31">
        <f t="shared" si="107"/>
        <v>0.99693690207223273</v>
      </c>
      <c r="S1136" s="31">
        <f t="shared" si="108"/>
        <v>1.0578494217456144E-2</v>
      </c>
      <c r="T1136" s="27">
        <f t="shared" si="109"/>
        <v>0.78012583898073495</v>
      </c>
      <c r="U1136" s="31">
        <f t="shared" si="110"/>
        <v>-1.3323280965947335E-3</v>
      </c>
      <c r="V1136" s="31">
        <f t="shared" si="111"/>
        <v>0.10783533735192574</v>
      </c>
    </row>
    <row r="1137" spans="1:22" ht="11.25" customHeight="1" x14ac:dyDescent="0.2">
      <c r="A1137" s="25" t="s">
        <v>7847</v>
      </c>
      <c r="B1137" s="25" t="s">
        <v>7848</v>
      </c>
      <c r="C1137" s="26">
        <v>1709</v>
      </c>
      <c r="D1137" s="26">
        <v>1628.4</v>
      </c>
      <c r="E1137" s="26">
        <v>1940.1</v>
      </c>
      <c r="F1137" s="26">
        <v>1536.3</v>
      </c>
      <c r="G1137" s="26">
        <v>2221.9</v>
      </c>
      <c r="H1137" s="26">
        <v>1662.3</v>
      </c>
      <c r="I1137" s="26">
        <v>1982.4</v>
      </c>
      <c r="J1137" s="26">
        <v>1553.8</v>
      </c>
      <c r="K1137" s="26">
        <v>2195.1</v>
      </c>
      <c r="L1137" s="26">
        <v>1255.3</v>
      </c>
      <c r="M1137" s="27">
        <f t="shared" si="112"/>
        <v>0.9726740784084259</v>
      </c>
      <c r="N1137" s="27">
        <f t="shared" si="112"/>
        <v>1.2173913043478262</v>
      </c>
      <c r="O1137" s="27">
        <f t="shared" si="112"/>
        <v>0.80088655223957528</v>
      </c>
      <c r="P1137" s="27">
        <f t="shared" si="112"/>
        <v>1.4288224956063269</v>
      </c>
      <c r="Q1137" s="27">
        <f t="shared" si="112"/>
        <v>0.56496692020342942</v>
      </c>
      <c r="R1137" s="31">
        <f t="shared" si="107"/>
        <v>0.99694827016111665</v>
      </c>
      <c r="S1137" s="31">
        <f t="shared" si="108"/>
        <v>0.15178072971497436</v>
      </c>
      <c r="T1137" s="27">
        <f t="shared" si="109"/>
        <v>0.79892367045825219</v>
      </c>
      <c r="U1137" s="31">
        <f t="shared" si="110"/>
        <v>-1.3273758572773691E-3</v>
      </c>
      <c r="V1137" s="31">
        <f t="shared" si="111"/>
        <v>9.7494711402274156E-2</v>
      </c>
    </row>
    <row r="1138" spans="1:22" ht="11.25" customHeight="1" x14ac:dyDescent="0.2">
      <c r="A1138" s="25" t="s">
        <v>890</v>
      </c>
      <c r="B1138" s="25" t="s">
        <v>891</v>
      </c>
      <c r="C1138" s="26">
        <v>9710.7000000000007</v>
      </c>
      <c r="D1138" s="26">
        <v>9430.6</v>
      </c>
      <c r="E1138" s="26">
        <v>9300.1</v>
      </c>
      <c r="F1138" s="26">
        <v>9375.2000000000007</v>
      </c>
      <c r="G1138" s="26">
        <v>9950.2999999999993</v>
      </c>
      <c r="H1138" s="26">
        <v>9129.7000000000007</v>
      </c>
      <c r="I1138" s="26">
        <v>9213.2999999999993</v>
      </c>
      <c r="J1138" s="26">
        <v>9398.2999999999993</v>
      </c>
      <c r="K1138" s="26">
        <v>9648.2000000000007</v>
      </c>
      <c r="L1138" s="26">
        <v>10230.700000000001</v>
      </c>
      <c r="M1138" s="27">
        <f t="shared" si="112"/>
        <v>0.94016909182654185</v>
      </c>
      <c r="N1138" s="27">
        <f t="shared" si="112"/>
        <v>0.97695798782686138</v>
      </c>
      <c r="O1138" s="27">
        <f t="shared" si="112"/>
        <v>1.0105590262470294</v>
      </c>
      <c r="P1138" s="27">
        <f t="shared" si="112"/>
        <v>1.029119378786586</v>
      </c>
      <c r="Q1138" s="27">
        <f t="shared" si="112"/>
        <v>1.0281800548727176</v>
      </c>
      <c r="R1138" s="31">
        <f t="shared" si="107"/>
        <v>0.99699710791194729</v>
      </c>
      <c r="S1138" s="31">
        <f t="shared" si="108"/>
        <v>1.7057449754017899E-2</v>
      </c>
      <c r="T1138" s="27">
        <f t="shared" si="109"/>
        <v>0.86736000702885718</v>
      </c>
      <c r="U1138" s="31">
        <f t="shared" si="110"/>
        <v>-1.3061014874457813E-3</v>
      </c>
      <c r="V1138" s="31">
        <f t="shared" si="111"/>
        <v>6.1800606544072753E-2</v>
      </c>
    </row>
    <row r="1139" spans="1:22" ht="11.25" customHeight="1" x14ac:dyDescent="0.2">
      <c r="A1139" s="25" t="s">
        <v>1180</v>
      </c>
      <c r="B1139" s="25" t="s">
        <v>1181</v>
      </c>
      <c r="C1139" s="26">
        <v>1169.5999999999999</v>
      </c>
      <c r="D1139" s="26">
        <v>1086.8</v>
      </c>
      <c r="E1139" s="26">
        <v>1316.8</v>
      </c>
      <c r="F1139" s="26">
        <v>1243.2</v>
      </c>
      <c r="G1139" s="26">
        <v>1292.5999999999999</v>
      </c>
      <c r="H1139" s="26">
        <v>1247.9000000000001</v>
      </c>
      <c r="I1139" s="26">
        <v>1248.3</v>
      </c>
      <c r="J1139" s="26">
        <v>1080.7</v>
      </c>
      <c r="K1139" s="26">
        <v>1228.3</v>
      </c>
      <c r="L1139" s="26">
        <v>1241.9000000000001</v>
      </c>
      <c r="M1139" s="27">
        <f t="shared" si="112"/>
        <v>1.0669459644322847</v>
      </c>
      <c r="N1139" s="27">
        <f t="shared" si="112"/>
        <v>1.1486013986013985</v>
      </c>
      <c r="O1139" s="27">
        <f t="shared" si="112"/>
        <v>0.82070170109356022</v>
      </c>
      <c r="P1139" s="27">
        <f t="shared" si="112"/>
        <v>0.9880148005148004</v>
      </c>
      <c r="Q1139" s="27">
        <f t="shared" si="112"/>
        <v>0.96077672907318601</v>
      </c>
      <c r="R1139" s="31">
        <f t="shared" si="107"/>
        <v>0.99700811874304596</v>
      </c>
      <c r="S1139" s="31">
        <f t="shared" si="108"/>
        <v>5.4931489617715171E-2</v>
      </c>
      <c r="T1139" s="27">
        <f t="shared" si="109"/>
        <v>0.86254765259003807</v>
      </c>
      <c r="U1139" s="31">
        <f t="shared" si="110"/>
        <v>-1.3013051678339308E-3</v>
      </c>
      <c r="V1139" s="31">
        <f t="shared" si="111"/>
        <v>6.4216902416748628E-2</v>
      </c>
    </row>
    <row r="1140" spans="1:22" ht="11.25" customHeight="1" x14ac:dyDescent="0.2">
      <c r="A1140" s="25" t="s">
        <v>608</v>
      </c>
      <c r="B1140" s="25" t="s">
        <v>609</v>
      </c>
      <c r="C1140" s="26">
        <v>3164.9</v>
      </c>
      <c r="D1140" s="26">
        <v>3244.5</v>
      </c>
      <c r="E1140" s="26">
        <v>3859.6</v>
      </c>
      <c r="F1140" s="26">
        <v>2980.3</v>
      </c>
      <c r="G1140" s="26">
        <v>3978</v>
      </c>
      <c r="H1140" s="26">
        <v>3165.1</v>
      </c>
      <c r="I1140" s="26">
        <v>3963.5</v>
      </c>
      <c r="J1140" s="26">
        <v>3788.5</v>
      </c>
      <c r="K1140" s="26">
        <v>3213.9</v>
      </c>
      <c r="L1140" s="26">
        <v>2798.4</v>
      </c>
      <c r="M1140" s="27">
        <f t="shared" si="112"/>
        <v>1.0000631931498625</v>
      </c>
      <c r="N1140" s="27">
        <f t="shared" si="112"/>
        <v>1.2216057944213283</v>
      </c>
      <c r="O1140" s="27">
        <f t="shared" si="112"/>
        <v>0.98157840190693335</v>
      </c>
      <c r="P1140" s="27">
        <f t="shared" si="112"/>
        <v>1.0783813710029191</v>
      </c>
      <c r="Q1140" s="27">
        <f t="shared" si="112"/>
        <v>0.70346907993966823</v>
      </c>
      <c r="R1140" s="31">
        <f t="shared" si="107"/>
        <v>0.99701956808414227</v>
      </c>
      <c r="S1140" s="31">
        <f t="shared" si="108"/>
        <v>8.469896646089714E-2</v>
      </c>
      <c r="T1140" s="27">
        <f t="shared" si="109"/>
        <v>0.85797914822152066</v>
      </c>
      <c r="U1140" s="31">
        <f t="shared" si="110"/>
        <v>-1.2963178893799149E-3</v>
      </c>
      <c r="V1140" s="31">
        <f t="shared" si="111"/>
        <v>6.6523266839376025E-2</v>
      </c>
    </row>
    <row r="1141" spans="1:22" ht="11.25" customHeight="1" x14ac:dyDescent="0.2">
      <c r="A1141" s="25" t="s">
        <v>2020</v>
      </c>
      <c r="B1141" s="25" t="s">
        <v>2021</v>
      </c>
      <c r="C1141" s="26">
        <v>472.1</v>
      </c>
      <c r="D1141" s="26">
        <v>481.9</v>
      </c>
      <c r="E1141" s="26">
        <v>420.4</v>
      </c>
      <c r="F1141" s="26">
        <v>488.3</v>
      </c>
      <c r="G1141" s="26">
        <v>417.6</v>
      </c>
      <c r="H1141" s="26">
        <v>469.2</v>
      </c>
      <c r="I1141" s="26">
        <v>495.3</v>
      </c>
      <c r="J1141" s="26">
        <v>446.4</v>
      </c>
      <c r="K1141" s="26">
        <v>423</v>
      </c>
      <c r="L1141" s="26">
        <v>432.5</v>
      </c>
      <c r="M1141" s="27">
        <f t="shared" si="112"/>
        <v>0.99385723363694123</v>
      </c>
      <c r="N1141" s="27">
        <f t="shared" si="112"/>
        <v>1.0278065988794356</v>
      </c>
      <c r="O1141" s="27">
        <f t="shared" si="112"/>
        <v>1.0618458610846813</v>
      </c>
      <c r="P1141" s="27">
        <f t="shared" si="112"/>
        <v>0.86627073520376818</v>
      </c>
      <c r="Q1141" s="27">
        <f t="shared" si="112"/>
        <v>1.0356800766283525</v>
      </c>
      <c r="R1141" s="31">
        <f t="shared" si="107"/>
        <v>0.99709210108663571</v>
      </c>
      <c r="S1141" s="31">
        <f t="shared" si="108"/>
        <v>3.4460234912020486E-2</v>
      </c>
      <c r="T1141" s="27">
        <f t="shared" si="109"/>
        <v>0.87282713070498996</v>
      </c>
      <c r="U1141" s="31">
        <f t="shared" si="110"/>
        <v>-1.2647241895488866E-3</v>
      </c>
      <c r="V1141" s="31">
        <f t="shared" si="111"/>
        <v>5.9071762726382579E-2</v>
      </c>
    </row>
    <row r="1142" spans="1:22" ht="11.25" customHeight="1" x14ac:dyDescent="0.2">
      <c r="A1142" s="25" t="s">
        <v>3901</v>
      </c>
      <c r="B1142" s="25" t="s">
        <v>3902</v>
      </c>
      <c r="C1142" s="26">
        <v>168</v>
      </c>
      <c r="D1142" s="26">
        <v>163</v>
      </c>
      <c r="E1142" s="26">
        <v>150.69999999999999</v>
      </c>
      <c r="F1142" s="26">
        <v>171.7</v>
      </c>
      <c r="G1142" s="26">
        <v>154.4</v>
      </c>
      <c r="H1142" s="26">
        <v>154.6</v>
      </c>
      <c r="I1142" s="26">
        <v>161.19999999999999</v>
      </c>
      <c r="J1142" s="26">
        <v>165</v>
      </c>
      <c r="K1142" s="26">
        <v>159.5</v>
      </c>
      <c r="L1142" s="26">
        <v>162.5</v>
      </c>
      <c r="M1142" s="27">
        <f t="shared" si="112"/>
        <v>0.92023809523809519</v>
      </c>
      <c r="N1142" s="27">
        <f t="shared" si="112"/>
        <v>0.98895705521472388</v>
      </c>
      <c r="O1142" s="27">
        <f t="shared" si="112"/>
        <v>1.0948905109489051</v>
      </c>
      <c r="P1142" s="27">
        <f t="shared" si="112"/>
        <v>0.92894583576004663</v>
      </c>
      <c r="Q1142" s="27">
        <f t="shared" si="112"/>
        <v>1.052461139896373</v>
      </c>
      <c r="R1142" s="31">
        <f t="shared" si="107"/>
        <v>0.99709852741162874</v>
      </c>
      <c r="S1142" s="31">
        <f t="shared" si="108"/>
        <v>3.4093173721495812E-2</v>
      </c>
      <c r="T1142" s="27">
        <f t="shared" si="109"/>
        <v>0.86364619353300276</v>
      </c>
      <c r="U1142" s="31">
        <f t="shared" si="110"/>
        <v>-1.2619251417111141E-3</v>
      </c>
      <c r="V1142" s="31">
        <f t="shared" si="111"/>
        <v>6.3664136763976975E-2</v>
      </c>
    </row>
    <row r="1143" spans="1:22" ht="11.25" customHeight="1" x14ac:dyDescent="0.2">
      <c r="A1143" s="25" t="s">
        <v>1494</v>
      </c>
      <c r="B1143" s="25" t="s">
        <v>1495</v>
      </c>
      <c r="C1143" s="26">
        <v>593888.19999999995</v>
      </c>
      <c r="D1143" s="26">
        <v>588832</v>
      </c>
      <c r="E1143" s="26">
        <v>605797.9</v>
      </c>
      <c r="F1143" s="26">
        <v>617360.6</v>
      </c>
      <c r="G1143" s="26">
        <v>592590.6</v>
      </c>
      <c r="H1143" s="26">
        <v>623992.1</v>
      </c>
      <c r="I1143" s="26">
        <v>577197.5</v>
      </c>
      <c r="J1143" s="26">
        <v>582128</v>
      </c>
      <c r="K1143" s="26">
        <v>584941.19999999995</v>
      </c>
      <c r="L1143" s="26">
        <v>620063.9</v>
      </c>
      <c r="M1143" s="27">
        <f t="shared" si="112"/>
        <v>1.0506895068802513</v>
      </c>
      <c r="N1143" s="27">
        <f t="shared" si="112"/>
        <v>0.98024139313080816</v>
      </c>
      <c r="O1143" s="27">
        <f t="shared" si="112"/>
        <v>0.96092772853785058</v>
      </c>
      <c r="P1143" s="27">
        <f t="shared" si="112"/>
        <v>0.94748709263273356</v>
      </c>
      <c r="Q1143" s="27">
        <f t="shared" si="112"/>
        <v>1.0463613496400384</v>
      </c>
      <c r="R1143" s="31">
        <f t="shared" si="107"/>
        <v>0.99714141416433644</v>
      </c>
      <c r="S1143" s="31">
        <f t="shared" si="108"/>
        <v>2.1624747011347811E-2</v>
      </c>
      <c r="T1143" s="27">
        <f t="shared" si="109"/>
        <v>0.88363499365979381</v>
      </c>
      <c r="U1143" s="31">
        <f t="shared" si="110"/>
        <v>-1.2432458647973711E-3</v>
      </c>
      <c r="V1143" s="31">
        <f t="shared" si="111"/>
        <v>5.3727093556125788E-2</v>
      </c>
    </row>
    <row r="1144" spans="1:22" ht="11.25" customHeight="1" x14ac:dyDescent="0.2">
      <c r="A1144" s="25" t="s">
        <v>11744</v>
      </c>
      <c r="B1144" s="25" t="s">
        <v>11745</v>
      </c>
      <c r="C1144" s="26">
        <v>4087.1</v>
      </c>
      <c r="D1144" s="26">
        <v>4099.1000000000004</v>
      </c>
      <c r="E1144" s="26">
        <v>4223.1000000000004</v>
      </c>
      <c r="F1144" s="26">
        <v>3988</v>
      </c>
      <c r="G1144" s="26">
        <v>4166</v>
      </c>
      <c r="H1144" s="26">
        <v>3968.1</v>
      </c>
      <c r="I1144" s="26">
        <v>4285.3999999999996</v>
      </c>
      <c r="J1144" s="26">
        <v>3971.2</v>
      </c>
      <c r="K1144" s="26">
        <v>4082.9</v>
      </c>
      <c r="L1144" s="26">
        <v>4188</v>
      </c>
      <c r="M1144" s="27">
        <f t="shared" si="112"/>
        <v>0.97088400088082016</v>
      </c>
      <c r="N1144" s="27">
        <f t="shared" si="112"/>
        <v>1.0454490010002193</v>
      </c>
      <c r="O1144" s="27">
        <f t="shared" si="112"/>
        <v>0.9403518742156235</v>
      </c>
      <c r="P1144" s="27">
        <f t="shared" si="112"/>
        <v>1.0237963891675026</v>
      </c>
      <c r="Q1144" s="27">
        <f t="shared" si="112"/>
        <v>1.0052808449351895</v>
      </c>
      <c r="R1144" s="31">
        <f t="shared" si="107"/>
        <v>0.99715242203987109</v>
      </c>
      <c r="S1144" s="31">
        <f t="shared" si="108"/>
        <v>1.8741483353326795E-2</v>
      </c>
      <c r="T1144" s="27">
        <f t="shared" si="109"/>
        <v>0.87020481316236553</v>
      </c>
      <c r="U1144" s="31">
        <f t="shared" si="110"/>
        <v>-1.238451526555495E-3</v>
      </c>
      <c r="V1144" s="31">
        <f t="shared" si="111"/>
        <v>6.0378518924162614E-2</v>
      </c>
    </row>
    <row r="1145" spans="1:22" ht="11.25" customHeight="1" x14ac:dyDescent="0.2">
      <c r="A1145" s="25" t="s">
        <v>1752</v>
      </c>
      <c r="B1145" s="25" t="s">
        <v>1753</v>
      </c>
      <c r="C1145" s="26">
        <v>15990</v>
      </c>
      <c r="D1145" s="26">
        <v>16474.8</v>
      </c>
      <c r="E1145" s="26">
        <v>15821.1</v>
      </c>
      <c r="F1145" s="26">
        <v>14976.4</v>
      </c>
      <c r="G1145" s="26">
        <v>17088.099999999999</v>
      </c>
      <c r="H1145" s="26">
        <v>15819.9</v>
      </c>
      <c r="I1145" s="26">
        <v>16141.3</v>
      </c>
      <c r="J1145" s="26">
        <v>16525.099999999999</v>
      </c>
      <c r="K1145" s="26">
        <v>16219.6</v>
      </c>
      <c r="L1145" s="26">
        <v>15196.3</v>
      </c>
      <c r="M1145" s="27">
        <f t="shared" si="112"/>
        <v>0.98936210131332081</v>
      </c>
      <c r="N1145" s="27">
        <f t="shared" si="112"/>
        <v>0.9797569621482507</v>
      </c>
      <c r="O1145" s="27">
        <f t="shared" si="112"/>
        <v>1.0444975380978565</v>
      </c>
      <c r="P1145" s="27">
        <f t="shared" si="112"/>
        <v>1.0830106033492695</v>
      </c>
      <c r="Q1145" s="27">
        <f t="shared" si="112"/>
        <v>0.88929137821056758</v>
      </c>
      <c r="R1145" s="31">
        <f t="shared" si="107"/>
        <v>0.99718371662385308</v>
      </c>
      <c r="S1145" s="31">
        <f t="shared" si="108"/>
        <v>3.2871323606874371E-2</v>
      </c>
      <c r="T1145" s="27">
        <f t="shared" si="109"/>
        <v>0.87501799992485307</v>
      </c>
      <c r="U1145" s="31">
        <f t="shared" si="110"/>
        <v>-1.2248218631557657E-3</v>
      </c>
      <c r="V1145" s="31">
        <f t="shared" si="111"/>
        <v>5.7983013048962626E-2</v>
      </c>
    </row>
    <row r="1146" spans="1:22" ht="11.25" customHeight="1" x14ac:dyDescent="0.2">
      <c r="A1146" s="25" t="s">
        <v>3157</v>
      </c>
      <c r="B1146" s="25" t="s">
        <v>3158</v>
      </c>
      <c r="C1146" s="26">
        <v>3577.9</v>
      </c>
      <c r="D1146" s="26">
        <v>3599.4</v>
      </c>
      <c r="E1146" s="26">
        <v>3334.6</v>
      </c>
      <c r="F1146" s="26">
        <v>3429.6</v>
      </c>
      <c r="G1146" s="26">
        <v>3182.5</v>
      </c>
      <c r="H1146" s="26">
        <v>3577.6</v>
      </c>
      <c r="I1146" s="26">
        <v>3530.8</v>
      </c>
      <c r="J1146" s="26">
        <v>3371.3</v>
      </c>
      <c r="K1146" s="26">
        <v>3304.9</v>
      </c>
      <c r="L1146" s="26">
        <v>3280</v>
      </c>
      <c r="M1146" s="27">
        <f t="shared" si="112"/>
        <v>0.99991615193269789</v>
      </c>
      <c r="N1146" s="27">
        <f t="shared" si="112"/>
        <v>0.9809412679891093</v>
      </c>
      <c r="O1146" s="27">
        <f t="shared" si="112"/>
        <v>1.0110058177892403</v>
      </c>
      <c r="P1146" s="27">
        <f t="shared" si="112"/>
        <v>0.96364007464427348</v>
      </c>
      <c r="Q1146" s="27">
        <f t="shared" si="112"/>
        <v>1.0306362922230949</v>
      </c>
      <c r="R1146" s="31">
        <f t="shared" si="107"/>
        <v>0.99722792091568324</v>
      </c>
      <c r="S1146" s="31">
        <f t="shared" si="108"/>
        <v>1.1633088116178858E-2</v>
      </c>
      <c r="T1146" s="27">
        <f t="shared" si="109"/>
        <v>0.7757918218738783</v>
      </c>
      <c r="U1146" s="31">
        <f t="shared" si="110"/>
        <v>-1.2055703910322795E-3</v>
      </c>
      <c r="V1146" s="31">
        <f t="shared" si="111"/>
        <v>0.1102548028924039</v>
      </c>
    </row>
    <row r="1147" spans="1:22" ht="11.25" customHeight="1" x14ac:dyDescent="0.2">
      <c r="A1147" s="25" t="s">
        <v>8343</v>
      </c>
      <c r="B1147" s="25" t="s">
        <v>8344</v>
      </c>
      <c r="C1147" s="26">
        <v>2199.5</v>
      </c>
      <c r="D1147" s="26">
        <v>2188.8000000000002</v>
      </c>
      <c r="E1147" s="26">
        <v>2582.1999999999998</v>
      </c>
      <c r="F1147" s="26">
        <v>2055.1</v>
      </c>
      <c r="G1147" s="26">
        <v>2669.3</v>
      </c>
      <c r="H1147" s="26">
        <v>2183.4</v>
      </c>
      <c r="I1147" s="26">
        <v>2595.1</v>
      </c>
      <c r="J1147" s="26">
        <v>2319.1999999999998</v>
      </c>
      <c r="K1147" s="26">
        <v>2304.9</v>
      </c>
      <c r="L1147" s="26">
        <v>2103.8000000000002</v>
      </c>
      <c r="M1147" s="27">
        <f t="shared" si="112"/>
        <v>0.99268015458058656</v>
      </c>
      <c r="N1147" s="27">
        <f t="shared" si="112"/>
        <v>1.1856268274853801</v>
      </c>
      <c r="O1147" s="27">
        <f t="shared" si="112"/>
        <v>0.89814886530865157</v>
      </c>
      <c r="P1147" s="27">
        <f t="shared" si="112"/>
        <v>1.1215512627122768</v>
      </c>
      <c r="Q1147" s="27">
        <f t="shared" si="112"/>
        <v>0.78814670512868545</v>
      </c>
      <c r="R1147" s="31">
        <f t="shared" si="107"/>
        <v>0.99723076304311609</v>
      </c>
      <c r="S1147" s="31">
        <f t="shared" si="108"/>
        <v>7.2285108253820701E-2</v>
      </c>
      <c r="T1147" s="27">
        <f t="shared" si="109"/>
        <v>0.83959796205984361</v>
      </c>
      <c r="U1147" s="31">
        <f t="shared" si="110"/>
        <v>-1.2043326413903553E-3</v>
      </c>
      <c r="V1147" s="31">
        <f t="shared" si="111"/>
        <v>7.5928624243089438E-2</v>
      </c>
    </row>
    <row r="1148" spans="1:22" ht="11.25" customHeight="1" x14ac:dyDescent="0.2">
      <c r="A1148" s="25" t="s">
        <v>11598</v>
      </c>
      <c r="B1148" s="25" t="s">
        <v>11599</v>
      </c>
      <c r="C1148" s="26">
        <v>612.6</v>
      </c>
      <c r="D1148" s="26">
        <v>584.6</v>
      </c>
      <c r="E1148" s="26">
        <v>618.79999999999995</v>
      </c>
      <c r="F1148" s="26">
        <v>553.79999999999995</v>
      </c>
      <c r="G1148" s="26">
        <v>649.70000000000005</v>
      </c>
      <c r="H1148" s="26">
        <v>608.5</v>
      </c>
      <c r="I1148" s="26">
        <v>626.20000000000005</v>
      </c>
      <c r="J1148" s="26">
        <v>617.5</v>
      </c>
      <c r="K1148" s="26">
        <v>591.20000000000005</v>
      </c>
      <c r="L1148" s="26">
        <v>556.4</v>
      </c>
      <c r="M1148" s="27">
        <f t="shared" si="112"/>
        <v>0.99330721514854714</v>
      </c>
      <c r="N1148" s="27">
        <f t="shared" si="112"/>
        <v>1.071159767362299</v>
      </c>
      <c r="O1148" s="27">
        <f t="shared" si="112"/>
        <v>0.99789915966386566</v>
      </c>
      <c r="P1148" s="27">
        <f t="shared" si="112"/>
        <v>1.0675334055615748</v>
      </c>
      <c r="Q1148" s="27">
        <f t="shared" si="112"/>
        <v>0.85639525935046934</v>
      </c>
      <c r="R1148" s="31">
        <f t="shared" si="107"/>
        <v>0.99725896141735115</v>
      </c>
      <c r="S1148" s="31">
        <f t="shared" si="108"/>
        <v>3.8896295023721439E-2</v>
      </c>
      <c r="T1148" s="27">
        <f t="shared" si="109"/>
        <v>0.87888034680919103</v>
      </c>
      <c r="U1148" s="31">
        <f t="shared" si="110"/>
        <v>-1.1920524093294346E-3</v>
      </c>
      <c r="V1148" s="31">
        <f t="shared" si="111"/>
        <v>5.607024694859445E-2</v>
      </c>
    </row>
    <row r="1149" spans="1:22" ht="11.25" customHeight="1" x14ac:dyDescent="0.2">
      <c r="A1149" s="25" t="s">
        <v>7805</v>
      </c>
      <c r="B1149" s="25" t="s">
        <v>7806</v>
      </c>
      <c r="C1149" s="26">
        <v>9859.5</v>
      </c>
      <c r="D1149" s="26">
        <v>10350.799999999999</v>
      </c>
      <c r="E1149" s="26">
        <v>9379.1</v>
      </c>
      <c r="F1149" s="26">
        <v>10056.5</v>
      </c>
      <c r="G1149" s="26">
        <v>9635.2999999999993</v>
      </c>
      <c r="H1149" s="26">
        <v>10490.7</v>
      </c>
      <c r="I1149" s="26">
        <v>9458.6</v>
      </c>
      <c r="J1149" s="26">
        <v>9752.2000000000007</v>
      </c>
      <c r="K1149" s="26">
        <v>10008.4</v>
      </c>
      <c r="L1149" s="26">
        <v>9380.7000000000007</v>
      </c>
      <c r="M1149" s="27">
        <f t="shared" si="112"/>
        <v>1.0640194736041382</v>
      </c>
      <c r="N1149" s="27">
        <f t="shared" si="112"/>
        <v>0.91380376396027374</v>
      </c>
      <c r="O1149" s="27">
        <f t="shared" si="112"/>
        <v>1.0397799362412172</v>
      </c>
      <c r="P1149" s="27">
        <f t="shared" si="112"/>
        <v>0.99521702381544275</v>
      </c>
      <c r="Q1149" s="27">
        <f t="shared" si="112"/>
        <v>0.97357632870798017</v>
      </c>
      <c r="R1149" s="31">
        <f t="shared" si="107"/>
        <v>0.99727930526581043</v>
      </c>
      <c r="S1149" s="31">
        <f t="shared" si="108"/>
        <v>2.6262905210457939E-2</v>
      </c>
      <c r="T1149" s="27">
        <f t="shared" si="109"/>
        <v>0.8921565447855786</v>
      </c>
      <c r="U1149" s="31">
        <f t="shared" si="110"/>
        <v>-1.1831929943215281E-3</v>
      </c>
      <c r="V1149" s="31">
        <f t="shared" si="111"/>
        <v>4.9558934220880174E-2</v>
      </c>
    </row>
    <row r="1150" spans="1:22" ht="11.25" customHeight="1" x14ac:dyDescent="0.2">
      <c r="A1150" s="25" t="s">
        <v>1688</v>
      </c>
      <c r="B1150" s="25" t="s">
        <v>1689</v>
      </c>
      <c r="C1150" s="26">
        <v>1611.1</v>
      </c>
      <c r="D1150" s="26">
        <v>1647.8</v>
      </c>
      <c r="E1150" s="26">
        <v>1680.1</v>
      </c>
      <c r="F1150" s="26">
        <v>1575.7</v>
      </c>
      <c r="G1150" s="26">
        <v>1632.9</v>
      </c>
      <c r="H1150" s="26">
        <v>1665</v>
      </c>
      <c r="I1150" s="26">
        <v>1735.7</v>
      </c>
      <c r="J1150" s="26">
        <v>1601.9</v>
      </c>
      <c r="K1150" s="26">
        <v>1556.4</v>
      </c>
      <c r="L1150" s="26">
        <v>1565.3</v>
      </c>
      <c r="M1150" s="27">
        <f t="shared" si="112"/>
        <v>1.0334554031407113</v>
      </c>
      <c r="N1150" s="27">
        <f t="shared" si="112"/>
        <v>1.0533438524092731</v>
      </c>
      <c r="O1150" s="27">
        <f t="shared" si="112"/>
        <v>0.95345515147907878</v>
      </c>
      <c r="P1150" s="27">
        <f t="shared" si="112"/>
        <v>0.98775147553468301</v>
      </c>
      <c r="Q1150" s="27">
        <f t="shared" si="112"/>
        <v>0.95860126155918912</v>
      </c>
      <c r="R1150" s="31">
        <f t="shared" si="107"/>
        <v>0.99732142882458708</v>
      </c>
      <c r="S1150" s="31">
        <f t="shared" si="108"/>
        <v>1.9949012120108477E-2</v>
      </c>
      <c r="T1150" s="27">
        <f t="shared" si="109"/>
        <v>0.89404633136230438</v>
      </c>
      <c r="U1150" s="31">
        <f t="shared" si="110"/>
        <v>-1.164849444331926E-3</v>
      </c>
      <c r="V1150" s="31">
        <f t="shared" si="111"/>
        <v>4.8639974566933808E-2</v>
      </c>
    </row>
    <row r="1151" spans="1:22" ht="11.25" customHeight="1" x14ac:dyDescent="0.2">
      <c r="A1151" s="25" t="s">
        <v>10482</v>
      </c>
      <c r="B1151" s="25" t="s">
        <v>10483</v>
      </c>
      <c r="C1151" s="26">
        <v>112.1</v>
      </c>
      <c r="D1151" s="26">
        <v>118.1</v>
      </c>
      <c r="E1151" s="26">
        <v>114.3</v>
      </c>
      <c r="F1151" s="26">
        <v>104.2</v>
      </c>
      <c r="G1151" s="26">
        <v>115.6</v>
      </c>
      <c r="H1151" s="26">
        <v>106.4</v>
      </c>
      <c r="I1151" s="26">
        <v>133.9</v>
      </c>
      <c r="J1151" s="26">
        <v>115</v>
      </c>
      <c r="K1151" s="26">
        <v>104.8</v>
      </c>
      <c r="L1151" s="26">
        <v>103.1</v>
      </c>
      <c r="M1151" s="27">
        <f t="shared" si="112"/>
        <v>0.94915254237288149</v>
      </c>
      <c r="N1151" s="27">
        <f t="shared" si="112"/>
        <v>1.1337849280270957</v>
      </c>
      <c r="O1151" s="27">
        <f t="shared" si="112"/>
        <v>1.0061242344706911</v>
      </c>
      <c r="P1151" s="27">
        <f t="shared" si="112"/>
        <v>1.0057581573896353</v>
      </c>
      <c r="Q1151" s="27">
        <f t="shared" si="112"/>
        <v>0.8918685121107266</v>
      </c>
      <c r="R1151" s="31">
        <f t="shared" si="107"/>
        <v>0.99733767487420599</v>
      </c>
      <c r="S1151" s="31">
        <f t="shared" si="108"/>
        <v>4.0131977484609158E-2</v>
      </c>
      <c r="T1151" s="27">
        <f t="shared" si="109"/>
        <v>0.9647975267772757</v>
      </c>
      <c r="U1151" s="31">
        <f t="shared" si="110"/>
        <v>-1.1577749826464231E-3</v>
      </c>
      <c r="V1151" s="31">
        <f t="shared" si="111"/>
        <v>1.5563818500315281E-2</v>
      </c>
    </row>
    <row r="1152" spans="1:22" ht="11.25" customHeight="1" x14ac:dyDescent="0.2">
      <c r="A1152" s="25" t="s">
        <v>2102</v>
      </c>
      <c r="B1152" s="25" t="s">
        <v>2103</v>
      </c>
      <c r="C1152" s="26">
        <v>1533.5</v>
      </c>
      <c r="D1152" s="26">
        <v>1630.5</v>
      </c>
      <c r="E1152" s="26">
        <v>1448.6</v>
      </c>
      <c r="F1152" s="26">
        <v>1486.1</v>
      </c>
      <c r="G1152" s="26">
        <v>1434.7</v>
      </c>
      <c r="H1152" s="26">
        <v>1541.2</v>
      </c>
      <c r="I1152" s="26">
        <v>1318.6</v>
      </c>
      <c r="J1152" s="26">
        <v>1596.4</v>
      </c>
      <c r="K1152" s="26">
        <v>1491.1</v>
      </c>
      <c r="L1152" s="26">
        <v>1531.7</v>
      </c>
      <c r="M1152" s="27">
        <f t="shared" si="112"/>
        <v>1.0050211933485491</v>
      </c>
      <c r="N1152" s="27">
        <f t="shared" si="112"/>
        <v>0.80870898497393429</v>
      </c>
      <c r="O1152" s="27">
        <f t="shared" si="112"/>
        <v>1.1020295457683282</v>
      </c>
      <c r="P1152" s="27">
        <f t="shared" si="112"/>
        <v>1.0033645111365319</v>
      </c>
      <c r="Q1152" s="27">
        <f t="shared" si="112"/>
        <v>1.0676099533003416</v>
      </c>
      <c r="R1152" s="31">
        <f t="shared" si="107"/>
        <v>0.997346837705537</v>
      </c>
      <c r="S1152" s="31">
        <f t="shared" si="108"/>
        <v>5.0781257562064842E-2</v>
      </c>
      <c r="T1152" s="27">
        <f t="shared" si="109"/>
        <v>0.89840211567112749</v>
      </c>
      <c r="U1152" s="31">
        <f t="shared" si="110"/>
        <v>-1.153785011239316E-3</v>
      </c>
      <c r="V1152" s="31">
        <f t="shared" si="111"/>
        <v>4.6529234013724288E-2</v>
      </c>
    </row>
    <row r="1153" spans="1:22" ht="11.25" customHeight="1" x14ac:dyDescent="0.2">
      <c r="A1153" s="25" t="s">
        <v>1999</v>
      </c>
      <c r="B1153" s="25" t="s">
        <v>2000</v>
      </c>
      <c r="C1153" s="26">
        <v>32826.1</v>
      </c>
      <c r="D1153" s="26">
        <v>33297.9</v>
      </c>
      <c r="E1153" s="26">
        <v>39974.199999999997</v>
      </c>
      <c r="F1153" s="26">
        <v>34922.300000000003</v>
      </c>
      <c r="G1153" s="26">
        <v>40443.1</v>
      </c>
      <c r="H1153" s="26">
        <v>38108.6</v>
      </c>
      <c r="I1153" s="26">
        <v>34349.1</v>
      </c>
      <c r="J1153" s="26">
        <v>35503.4</v>
      </c>
      <c r="K1153" s="26">
        <v>35434.6</v>
      </c>
      <c r="L1153" s="26">
        <v>36059.699999999997</v>
      </c>
      <c r="M1153" s="27">
        <f t="shared" si="112"/>
        <v>1.1609237771163801</v>
      </c>
      <c r="N1153" s="27">
        <f t="shared" si="112"/>
        <v>1.0315695584406224</v>
      </c>
      <c r="O1153" s="27">
        <f t="shared" si="112"/>
        <v>0.88815786182087453</v>
      </c>
      <c r="P1153" s="27">
        <f t="shared" si="112"/>
        <v>1.0146697096124824</v>
      </c>
      <c r="Q1153" s="27">
        <f t="shared" si="112"/>
        <v>0.89161562788213555</v>
      </c>
      <c r="R1153" s="31">
        <f t="shared" si="107"/>
        <v>0.99738730697449896</v>
      </c>
      <c r="S1153" s="31">
        <f t="shared" si="108"/>
        <v>5.0660637880551876E-2</v>
      </c>
      <c r="T1153" s="27">
        <f t="shared" si="109"/>
        <v>0.83784134561328683</v>
      </c>
      <c r="U1153" s="31">
        <f t="shared" si="110"/>
        <v>-1.1361630336478464E-3</v>
      </c>
      <c r="V1153" s="31">
        <f t="shared" si="111"/>
        <v>7.6838211975938681E-2</v>
      </c>
    </row>
    <row r="1154" spans="1:22" ht="11.25" customHeight="1" x14ac:dyDescent="0.2">
      <c r="A1154" s="25" t="s">
        <v>3018</v>
      </c>
      <c r="B1154" s="25" t="s">
        <v>3019</v>
      </c>
      <c r="C1154" s="26">
        <v>6411.3</v>
      </c>
      <c r="D1154" s="26">
        <v>6340.6</v>
      </c>
      <c r="E1154" s="26">
        <v>6346</v>
      </c>
      <c r="F1154" s="26">
        <v>6399.9</v>
      </c>
      <c r="G1154" s="26">
        <v>6568.5</v>
      </c>
      <c r="H1154" s="26">
        <v>6523.2</v>
      </c>
      <c r="I1154" s="26">
        <v>6175.7</v>
      </c>
      <c r="J1154" s="26">
        <v>6308.2</v>
      </c>
      <c r="K1154" s="26">
        <v>6500.3</v>
      </c>
      <c r="L1154" s="26">
        <v>6475.6</v>
      </c>
      <c r="M1154" s="27">
        <f t="shared" si="112"/>
        <v>1.0174535585606663</v>
      </c>
      <c r="N1154" s="27">
        <f t="shared" si="112"/>
        <v>0.97399299750812218</v>
      </c>
      <c r="O1154" s="27">
        <f t="shared" si="112"/>
        <v>0.99404349196344155</v>
      </c>
      <c r="P1154" s="27">
        <f t="shared" si="112"/>
        <v>1.0156877451210176</v>
      </c>
      <c r="Q1154" s="27">
        <f t="shared" si="112"/>
        <v>0.98585674050392025</v>
      </c>
      <c r="R1154" s="31">
        <f t="shared" si="107"/>
        <v>0.99740690673143373</v>
      </c>
      <c r="S1154" s="31">
        <f t="shared" si="108"/>
        <v>8.4527727571808379E-3</v>
      </c>
      <c r="T1154" s="27">
        <f t="shared" si="109"/>
        <v>0.77335895182073122</v>
      </c>
      <c r="U1154" s="31">
        <f t="shared" si="110"/>
        <v>-1.1276287535449605E-3</v>
      </c>
      <c r="V1154" s="31">
        <f t="shared" si="111"/>
        <v>0.11161888303984628</v>
      </c>
    </row>
    <row r="1155" spans="1:22" ht="11.25" customHeight="1" x14ac:dyDescent="0.2">
      <c r="A1155" s="25" t="s">
        <v>5572</v>
      </c>
      <c r="B1155" s="25" t="s">
        <v>5573</v>
      </c>
      <c r="C1155" s="26">
        <v>1142.2</v>
      </c>
      <c r="D1155" s="26">
        <v>1136</v>
      </c>
      <c r="E1155" s="26">
        <v>1387.3</v>
      </c>
      <c r="F1155" s="26">
        <v>1184</v>
      </c>
      <c r="G1155" s="26">
        <v>1478.2</v>
      </c>
      <c r="H1155" s="26">
        <v>1183.2</v>
      </c>
      <c r="I1155" s="26">
        <v>1391.9</v>
      </c>
      <c r="J1155" s="26">
        <v>1270.8</v>
      </c>
      <c r="K1155" s="26">
        <v>1235.2</v>
      </c>
      <c r="L1155" s="26">
        <v>1133.3</v>
      </c>
      <c r="M1155" s="27">
        <f t="shared" si="112"/>
        <v>1.0358956399929959</v>
      </c>
      <c r="N1155" s="27">
        <f t="shared" si="112"/>
        <v>1.2252640845070424</v>
      </c>
      <c r="O1155" s="27">
        <f t="shared" si="112"/>
        <v>0.91602393137749583</v>
      </c>
      <c r="P1155" s="27">
        <f t="shared" si="112"/>
        <v>1.0432432432432432</v>
      </c>
      <c r="Q1155" s="27">
        <f t="shared" si="112"/>
        <v>0.76667568664592067</v>
      </c>
      <c r="R1155" s="31">
        <f t="shared" si="107"/>
        <v>0.99742051715333968</v>
      </c>
      <c r="S1155" s="31">
        <f t="shared" si="108"/>
        <v>7.5947787811811759E-2</v>
      </c>
      <c r="T1155" s="27">
        <f t="shared" si="109"/>
        <v>0.83174010257254016</v>
      </c>
      <c r="U1155" s="31">
        <f t="shared" si="110"/>
        <v>-1.1217024954040826E-3</v>
      </c>
      <c r="V1155" s="31">
        <f t="shared" si="111"/>
        <v>8.0012358386648746E-2</v>
      </c>
    </row>
    <row r="1156" spans="1:22" ht="11.25" customHeight="1" x14ac:dyDescent="0.2">
      <c r="A1156" s="25" t="s">
        <v>5457</v>
      </c>
      <c r="B1156" s="25" t="s">
        <v>5458</v>
      </c>
      <c r="C1156" s="26">
        <v>49615.199999999997</v>
      </c>
      <c r="D1156" s="26">
        <v>54140.6</v>
      </c>
      <c r="E1156" s="26">
        <v>53311.9</v>
      </c>
      <c r="F1156" s="26">
        <v>47365.7</v>
      </c>
      <c r="G1156" s="26">
        <v>58212.7</v>
      </c>
      <c r="H1156" s="26">
        <v>50835.6</v>
      </c>
      <c r="I1156" s="26">
        <v>50682.8</v>
      </c>
      <c r="J1156" s="26">
        <v>53838.2</v>
      </c>
      <c r="K1156" s="26">
        <v>51782.9</v>
      </c>
      <c r="L1156" s="26">
        <v>53746.5</v>
      </c>
      <c r="M1156" s="27">
        <f t="shared" si="112"/>
        <v>1.0245973008271658</v>
      </c>
      <c r="N1156" s="27">
        <f t="shared" si="112"/>
        <v>0.93613295752171211</v>
      </c>
      <c r="O1156" s="27">
        <f t="shared" si="112"/>
        <v>1.0098720923471118</v>
      </c>
      <c r="P1156" s="27">
        <f t="shared" si="112"/>
        <v>1.0932573571170701</v>
      </c>
      <c r="Q1156" s="27">
        <f t="shared" si="112"/>
        <v>0.92327791014675498</v>
      </c>
      <c r="R1156" s="31">
        <f t="shared" si="107"/>
        <v>0.99742752359196307</v>
      </c>
      <c r="S1156" s="31">
        <f t="shared" si="108"/>
        <v>3.1089877841329668E-2</v>
      </c>
      <c r="T1156" s="27">
        <f t="shared" si="109"/>
        <v>0.83872239544189819</v>
      </c>
      <c r="U1156" s="31">
        <f t="shared" si="110"/>
        <v>-1.1186517791893194E-3</v>
      </c>
      <c r="V1156" s="31">
        <f t="shared" si="111"/>
        <v>7.6381760360410195E-2</v>
      </c>
    </row>
    <row r="1157" spans="1:22" ht="11.25" customHeight="1" x14ac:dyDescent="0.2">
      <c r="A1157" s="25" t="s">
        <v>7748</v>
      </c>
      <c r="B1157" s="25" t="s">
        <v>7749</v>
      </c>
      <c r="C1157" s="26">
        <v>18420.2</v>
      </c>
      <c r="D1157" s="26">
        <v>19336.400000000001</v>
      </c>
      <c r="E1157" s="26">
        <v>17200.7</v>
      </c>
      <c r="F1157" s="26">
        <v>17950.5</v>
      </c>
      <c r="G1157" s="26">
        <v>16665.3</v>
      </c>
      <c r="H1157" s="26">
        <v>18141.8</v>
      </c>
      <c r="I1157" s="26">
        <v>19589.400000000001</v>
      </c>
      <c r="J1157" s="26">
        <v>18060.599999999999</v>
      </c>
      <c r="K1157" s="26">
        <v>16368.4</v>
      </c>
      <c r="L1157" s="26">
        <v>17121.8</v>
      </c>
      <c r="M1157" s="27">
        <f t="shared" si="112"/>
        <v>0.98488615758786546</v>
      </c>
      <c r="N1157" s="27">
        <f t="shared" si="112"/>
        <v>1.0130841314825925</v>
      </c>
      <c r="O1157" s="27">
        <f t="shared" si="112"/>
        <v>1.049992151482207</v>
      </c>
      <c r="P1157" s="27">
        <f t="shared" si="112"/>
        <v>0.91186317929862681</v>
      </c>
      <c r="Q1157" s="27">
        <f t="shared" si="112"/>
        <v>1.0273922461641856</v>
      </c>
      <c r="R1157" s="31">
        <f t="shared" si="107"/>
        <v>0.99744357320309551</v>
      </c>
      <c r="S1157" s="31">
        <f t="shared" si="108"/>
        <v>2.3858536902289527E-2</v>
      </c>
      <c r="T1157" s="27">
        <f t="shared" si="109"/>
        <v>0.89713347779181996</v>
      </c>
      <c r="U1157" s="31">
        <f t="shared" si="110"/>
        <v>-1.1116636007923687E-3</v>
      </c>
      <c r="V1157" s="31">
        <f t="shared" si="111"/>
        <v>4.7142936715252985E-2</v>
      </c>
    </row>
    <row r="1158" spans="1:22" ht="11.25" customHeight="1" x14ac:dyDescent="0.2">
      <c r="A1158" s="25" t="s">
        <v>9862</v>
      </c>
      <c r="B1158" s="25" t="s">
        <v>9863</v>
      </c>
      <c r="C1158" s="26">
        <v>583.9</v>
      </c>
      <c r="D1158" s="26">
        <v>587.29999999999995</v>
      </c>
      <c r="E1158" s="26">
        <v>570.29999999999995</v>
      </c>
      <c r="F1158" s="26">
        <v>568.70000000000005</v>
      </c>
      <c r="G1158" s="26">
        <v>594.1</v>
      </c>
      <c r="H1158" s="26">
        <v>573.70000000000005</v>
      </c>
      <c r="I1158" s="26">
        <v>614.70000000000005</v>
      </c>
      <c r="J1158" s="26">
        <v>602.5</v>
      </c>
      <c r="K1158" s="26">
        <v>538.1</v>
      </c>
      <c r="L1158" s="26">
        <v>567.6</v>
      </c>
      <c r="M1158" s="27">
        <f t="shared" si="112"/>
        <v>0.98253125535194397</v>
      </c>
      <c r="N1158" s="27">
        <f t="shared" si="112"/>
        <v>1.0466541801464331</v>
      </c>
      <c r="O1158" s="27">
        <f t="shared" si="112"/>
        <v>1.0564615114851834</v>
      </c>
      <c r="P1158" s="27">
        <f t="shared" si="112"/>
        <v>0.9461930719184104</v>
      </c>
      <c r="Q1158" s="27">
        <f t="shared" si="112"/>
        <v>0.95539471469449588</v>
      </c>
      <c r="R1158" s="31">
        <f t="shared" ref="R1158:R1221" si="113">AVERAGE(M1158:Q1158)</f>
        <v>0.99744694671929324</v>
      </c>
      <c r="S1158" s="31">
        <f t="shared" ref="S1158:S1221" si="114">STDEV(M1158:Q1158)/SQRT(5)</f>
        <v>2.2936759171032047E-2</v>
      </c>
      <c r="T1158" s="27">
        <f t="shared" ref="T1158:T1221" si="115">TTEST(C1158:G1158,H1158:L1158,2,1)</f>
        <v>0.91316241875028548</v>
      </c>
      <c r="U1158" s="31">
        <f t="shared" ref="U1158:U1221" si="116">LOG10(R1158)</f>
        <v>-1.1101947487880579E-3</v>
      </c>
      <c r="V1158" s="31">
        <f t="shared" ref="V1158:V1221" si="117">-LOG(T1158)</f>
        <v>3.9451970227380583E-2</v>
      </c>
    </row>
    <row r="1159" spans="1:22" ht="11.25" customHeight="1" x14ac:dyDescent="0.2">
      <c r="A1159" s="25" t="s">
        <v>3031</v>
      </c>
      <c r="B1159" s="25" t="s">
        <v>3032</v>
      </c>
      <c r="C1159" s="26">
        <v>91867.9</v>
      </c>
      <c r="D1159" s="26">
        <v>93037.4</v>
      </c>
      <c r="E1159" s="26">
        <v>86157.9</v>
      </c>
      <c r="F1159" s="26">
        <v>91823.1</v>
      </c>
      <c r="G1159" s="26">
        <v>87774</v>
      </c>
      <c r="H1159" s="26">
        <v>90912.8</v>
      </c>
      <c r="I1159" s="26">
        <v>88372.3</v>
      </c>
      <c r="J1159" s="26">
        <v>89128.6</v>
      </c>
      <c r="K1159" s="26">
        <v>88471.9</v>
      </c>
      <c r="L1159" s="26">
        <v>92151.4</v>
      </c>
      <c r="M1159" s="27">
        <f t="shared" si="112"/>
        <v>0.98960355031518088</v>
      </c>
      <c r="N1159" s="27">
        <f t="shared" si="112"/>
        <v>0.9498577991216437</v>
      </c>
      <c r="O1159" s="27">
        <f t="shared" si="112"/>
        <v>1.0344797168918929</v>
      </c>
      <c r="P1159" s="27">
        <f t="shared" si="112"/>
        <v>0.9635037370770535</v>
      </c>
      <c r="Q1159" s="27">
        <f t="shared" si="112"/>
        <v>1.0498712602820881</v>
      </c>
      <c r="R1159" s="31">
        <f t="shared" si="113"/>
        <v>0.99746321273757188</v>
      </c>
      <c r="S1159" s="31">
        <f t="shared" si="114"/>
        <v>1.9491178406281676E-2</v>
      </c>
      <c r="T1159" s="27">
        <f t="shared" si="115"/>
        <v>0.86197707446759642</v>
      </c>
      <c r="U1159" s="31">
        <f t="shared" si="116"/>
        <v>-1.1031124830051895E-3</v>
      </c>
      <c r="V1159" s="31">
        <f t="shared" si="117"/>
        <v>6.4504284714288693E-2</v>
      </c>
    </row>
    <row r="1160" spans="1:22" ht="11.25" customHeight="1" x14ac:dyDescent="0.2">
      <c r="A1160" s="25" t="s">
        <v>3951</v>
      </c>
      <c r="B1160" s="25" t="s">
        <v>3952</v>
      </c>
      <c r="C1160" s="26">
        <v>634.6</v>
      </c>
      <c r="D1160" s="26">
        <v>605.29999999999995</v>
      </c>
      <c r="E1160" s="26">
        <v>654.29999999999995</v>
      </c>
      <c r="F1160" s="26">
        <v>652.1</v>
      </c>
      <c r="G1160" s="26">
        <v>606</v>
      </c>
      <c r="H1160" s="26">
        <v>636.6</v>
      </c>
      <c r="I1160" s="26">
        <v>584.70000000000005</v>
      </c>
      <c r="J1160" s="26">
        <v>635.20000000000005</v>
      </c>
      <c r="K1160" s="26">
        <v>617.20000000000005</v>
      </c>
      <c r="L1160" s="26">
        <v>667.2</v>
      </c>
      <c r="M1160" s="27">
        <f t="shared" si="112"/>
        <v>1.0031515915537346</v>
      </c>
      <c r="N1160" s="27">
        <f t="shared" si="112"/>
        <v>0.9659672889476294</v>
      </c>
      <c r="O1160" s="27">
        <f t="shared" si="112"/>
        <v>0.97080849763105626</v>
      </c>
      <c r="P1160" s="27">
        <f t="shared" si="112"/>
        <v>0.94648060113479526</v>
      </c>
      <c r="Q1160" s="27">
        <f t="shared" si="112"/>
        <v>1.1009900990099011</v>
      </c>
      <c r="R1160" s="31">
        <f t="shared" si="113"/>
        <v>0.99747961565542342</v>
      </c>
      <c r="S1160" s="31">
        <f t="shared" si="114"/>
        <v>2.743343418909883E-2</v>
      </c>
      <c r="T1160" s="27">
        <f t="shared" si="115"/>
        <v>0.89935940402729875</v>
      </c>
      <c r="U1160" s="31">
        <f t="shared" si="116"/>
        <v>-1.0959707277540512E-3</v>
      </c>
      <c r="V1160" s="31">
        <f t="shared" si="117"/>
        <v>4.6066719842168043E-2</v>
      </c>
    </row>
    <row r="1161" spans="1:22" ht="11.25" customHeight="1" x14ac:dyDescent="0.2">
      <c r="A1161" s="25" t="s">
        <v>3824</v>
      </c>
      <c r="B1161" s="25" t="s">
        <v>3825</v>
      </c>
      <c r="C1161" s="26">
        <v>2624.6</v>
      </c>
      <c r="D1161" s="26">
        <v>2664.4</v>
      </c>
      <c r="E1161" s="26">
        <v>2560.6999999999998</v>
      </c>
      <c r="F1161" s="26">
        <v>2483.1999999999998</v>
      </c>
      <c r="G1161" s="26">
        <v>2485.9</v>
      </c>
      <c r="H1161" s="26">
        <v>2468.6</v>
      </c>
      <c r="I1161" s="26">
        <v>2653.3</v>
      </c>
      <c r="J1161" s="26">
        <v>2683.7</v>
      </c>
      <c r="K1161" s="26">
        <v>2520.1999999999998</v>
      </c>
      <c r="L1161" s="26">
        <v>2457.4</v>
      </c>
      <c r="M1161" s="27">
        <f t="shared" si="112"/>
        <v>0.94056237140897658</v>
      </c>
      <c r="N1161" s="27">
        <f t="shared" si="112"/>
        <v>0.99583395886503534</v>
      </c>
      <c r="O1161" s="27">
        <f t="shared" si="112"/>
        <v>1.048033740774007</v>
      </c>
      <c r="P1161" s="27">
        <f t="shared" si="112"/>
        <v>1.0149001288659794</v>
      </c>
      <c r="Q1161" s="27">
        <f t="shared" si="112"/>
        <v>0.98853533931372939</v>
      </c>
      <c r="R1161" s="31">
        <f t="shared" si="113"/>
        <v>0.99757310784554554</v>
      </c>
      <c r="S1161" s="31">
        <f t="shared" si="114"/>
        <v>1.7580431026050686E-2</v>
      </c>
      <c r="T1161" s="27">
        <f t="shared" si="115"/>
        <v>0.88338687059295962</v>
      </c>
      <c r="U1161" s="31">
        <f t="shared" si="116"/>
        <v>-1.0552668989053037E-3</v>
      </c>
      <c r="V1161" s="31">
        <f t="shared" si="117"/>
        <v>5.3849059765652928E-2</v>
      </c>
    </row>
    <row r="1162" spans="1:22" ht="11.25" customHeight="1" x14ac:dyDescent="0.2">
      <c r="A1162" s="25" t="s">
        <v>9424</v>
      </c>
      <c r="B1162" s="25" t="s">
        <v>9425</v>
      </c>
      <c r="C1162" s="26">
        <v>724.5</v>
      </c>
      <c r="D1162" s="26">
        <v>653.4</v>
      </c>
      <c r="E1162" s="26">
        <v>693.8</v>
      </c>
      <c r="F1162" s="26">
        <v>761.8</v>
      </c>
      <c r="G1162" s="26">
        <v>593.9</v>
      </c>
      <c r="H1162" s="26">
        <v>651.5</v>
      </c>
      <c r="I1162" s="26">
        <v>638.4</v>
      </c>
      <c r="J1162" s="26">
        <v>699.5</v>
      </c>
      <c r="K1162" s="26">
        <v>695.1</v>
      </c>
      <c r="L1162" s="26">
        <v>707.3</v>
      </c>
      <c r="M1162" s="27">
        <f t="shared" si="112"/>
        <v>0.89924085576259494</v>
      </c>
      <c r="N1162" s="27">
        <f t="shared" si="112"/>
        <v>0.97704315886134063</v>
      </c>
      <c r="O1162" s="27">
        <f t="shared" si="112"/>
        <v>1.008215624099164</v>
      </c>
      <c r="P1162" s="27">
        <f t="shared" si="112"/>
        <v>0.9124442110790234</v>
      </c>
      <c r="Q1162" s="27">
        <f t="shared" si="112"/>
        <v>1.1909412358982994</v>
      </c>
      <c r="R1162" s="31">
        <f t="shared" si="113"/>
        <v>0.9975770171400844</v>
      </c>
      <c r="S1162" s="31">
        <f t="shared" si="114"/>
        <v>5.2365129471866653E-2</v>
      </c>
      <c r="T1162" s="27">
        <f t="shared" si="115"/>
        <v>0.84275355686746689</v>
      </c>
      <c r="U1162" s="31">
        <f t="shared" si="116"/>
        <v>-1.0535649868285103E-3</v>
      </c>
      <c r="V1162" s="31">
        <f t="shared" si="117"/>
        <v>7.429940584982174E-2</v>
      </c>
    </row>
    <row r="1163" spans="1:22" ht="11.25" customHeight="1" x14ac:dyDescent="0.2">
      <c r="A1163" s="25" t="s">
        <v>7624</v>
      </c>
      <c r="B1163" s="25" t="s">
        <v>7625</v>
      </c>
      <c r="C1163" s="26">
        <v>2233.1</v>
      </c>
      <c r="D1163" s="26">
        <v>2233.9</v>
      </c>
      <c r="E1163" s="26">
        <v>2340.5</v>
      </c>
      <c r="F1163" s="26">
        <v>2416.3000000000002</v>
      </c>
      <c r="G1163" s="26">
        <v>2204.4</v>
      </c>
      <c r="H1163" s="26">
        <v>2266.8000000000002</v>
      </c>
      <c r="I1163" s="26">
        <v>2222.9</v>
      </c>
      <c r="J1163" s="26">
        <v>2278.3000000000002</v>
      </c>
      <c r="K1163" s="26">
        <v>2292.9</v>
      </c>
      <c r="L1163" s="26">
        <v>2326.5</v>
      </c>
      <c r="M1163" s="27">
        <f t="shared" si="112"/>
        <v>1.0150911289239175</v>
      </c>
      <c r="N1163" s="27">
        <f t="shared" si="112"/>
        <v>0.99507587627020011</v>
      </c>
      <c r="O1163" s="27">
        <f t="shared" si="112"/>
        <v>0.97342448194830167</v>
      </c>
      <c r="P1163" s="27">
        <f t="shared" si="112"/>
        <v>0.9489301825104498</v>
      </c>
      <c r="Q1163" s="27">
        <f t="shared" si="112"/>
        <v>1.0553892215568861</v>
      </c>
      <c r="R1163" s="31">
        <f t="shared" si="113"/>
        <v>0.99758217824195106</v>
      </c>
      <c r="S1163" s="31">
        <f t="shared" si="114"/>
        <v>1.8172933361521641E-2</v>
      </c>
      <c r="T1163" s="27">
        <f t="shared" si="115"/>
        <v>0.85470621113439182</v>
      </c>
      <c r="U1163" s="31">
        <f t="shared" si="116"/>
        <v>-1.0513181104224341E-3</v>
      </c>
      <c r="V1163" s="31">
        <f t="shared" si="117"/>
        <v>6.8183140019342614E-2</v>
      </c>
    </row>
    <row r="1164" spans="1:22" ht="11.25" customHeight="1" x14ac:dyDescent="0.2">
      <c r="A1164" s="25" t="s">
        <v>6174</v>
      </c>
      <c r="B1164" s="25" t="s">
        <v>6175</v>
      </c>
      <c r="C1164" s="26">
        <v>2550.1999999999998</v>
      </c>
      <c r="D1164" s="26">
        <v>2427.6999999999998</v>
      </c>
      <c r="E1164" s="26">
        <v>2618.3000000000002</v>
      </c>
      <c r="F1164" s="26">
        <v>2290.3000000000002</v>
      </c>
      <c r="G1164" s="26">
        <v>2667.6</v>
      </c>
      <c r="H1164" s="26">
        <v>2249.1999999999998</v>
      </c>
      <c r="I1164" s="26">
        <v>2633.9</v>
      </c>
      <c r="J1164" s="26">
        <v>2351.5</v>
      </c>
      <c r="K1164" s="26">
        <v>2568</v>
      </c>
      <c r="L1164" s="26">
        <v>2672.4</v>
      </c>
      <c r="M1164" s="27">
        <f t="shared" si="112"/>
        <v>0.8819700415653674</v>
      </c>
      <c r="N1164" s="27">
        <f t="shared" si="112"/>
        <v>1.0849363595172385</v>
      </c>
      <c r="O1164" s="27">
        <f t="shared" si="112"/>
        <v>0.89810182179276621</v>
      </c>
      <c r="P1164" s="27">
        <f t="shared" si="112"/>
        <v>1.1212504912020258</v>
      </c>
      <c r="Q1164" s="27">
        <f t="shared" si="112"/>
        <v>1.0017993702204229</v>
      </c>
      <c r="R1164" s="31">
        <f t="shared" si="113"/>
        <v>0.99761161685956412</v>
      </c>
      <c r="S1164" s="31">
        <f t="shared" si="114"/>
        <v>4.8065004139119225E-2</v>
      </c>
      <c r="T1164" s="27">
        <f t="shared" si="115"/>
        <v>0.90012790957483779</v>
      </c>
      <c r="U1164" s="31">
        <f t="shared" si="116"/>
        <v>-1.0385022834922075E-3</v>
      </c>
      <c r="V1164" s="31">
        <f t="shared" si="117"/>
        <v>4.5695772254622916E-2</v>
      </c>
    </row>
    <row r="1165" spans="1:22" ht="11.25" customHeight="1" x14ac:dyDescent="0.2">
      <c r="A1165" s="25" t="s">
        <v>11738</v>
      </c>
      <c r="B1165" s="25" t="s">
        <v>11739</v>
      </c>
      <c r="C1165" s="26">
        <v>526.20000000000005</v>
      </c>
      <c r="D1165" s="26">
        <v>519.20000000000005</v>
      </c>
      <c r="E1165" s="26">
        <v>531.4</v>
      </c>
      <c r="F1165" s="26">
        <v>492.8</v>
      </c>
      <c r="G1165" s="26">
        <v>519.4</v>
      </c>
      <c r="H1165" s="26">
        <v>496.8</v>
      </c>
      <c r="I1165" s="26">
        <v>528.79999999999995</v>
      </c>
      <c r="J1165" s="26">
        <v>513.79999999999995</v>
      </c>
      <c r="K1165" s="26">
        <v>519.79999999999995</v>
      </c>
      <c r="L1165" s="26">
        <v>521.4</v>
      </c>
      <c r="M1165" s="27">
        <f t="shared" si="112"/>
        <v>0.94412770809578106</v>
      </c>
      <c r="N1165" s="27">
        <f t="shared" si="112"/>
        <v>1.0184899845916793</v>
      </c>
      <c r="O1165" s="27">
        <f t="shared" si="112"/>
        <v>0.96687993978170861</v>
      </c>
      <c r="P1165" s="27">
        <f t="shared" si="112"/>
        <v>1.0547889610389609</v>
      </c>
      <c r="Q1165" s="27">
        <f t="shared" si="112"/>
        <v>1.0038505968425107</v>
      </c>
      <c r="R1165" s="31">
        <f t="shared" si="113"/>
        <v>0.99762743807012799</v>
      </c>
      <c r="S1165" s="31">
        <f t="shared" si="114"/>
        <v>1.9428127829143722E-2</v>
      </c>
      <c r="T1165" s="27">
        <f t="shared" si="115"/>
        <v>0.87427382597668268</v>
      </c>
      <c r="U1165" s="31">
        <f t="shared" si="116"/>
        <v>-1.0316148236381251E-3</v>
      </c>
      <c r="V1165" s="31">
        <f t="shared" si="117"/>
        <v>5.8352523331898672E-2</v>
      </c>
    </row>
    <row r="1166" spans="1:22" ht="11.25" customHeight="1" x14ac:dyDescent="0.2">
      <c r="A1166" s="25" t="s">
        <v>2947</v>
      </c>
      <c r="B1166" s="25" t="s">
        <v>2948</v>
      </c>
      <c r="C1166" s="26">
        <v>60745.3</v>
      </c>
      <c r="D1166" s="26">
        <v>61403.5</v>
      </c>
      <c r="E1166" s="26">
        <v>58693.4</v>
      </c>
      <c r="F1166" s="26">
        <v>61811.9</v>
      </c>
      <c r="G1166" s="26">
        <v>55854.6</v>
      </c>
      <c r="H1166" s="26">
        <v>60537.1</v>
      </c>
      <c r="I1166" s="26">
        <v>59160.4</v>
      </c>
      <c r="J1166" s="26">
        <v>57287.8</v>
      </c>
      <c r="K1166" s="26">
        <v>57293.5</v>
      </c>
      <c r="L1166" s="26">
        <v>62871.9</v>
      </c>
      <c r="M1166" s="27">
        <f t="shared" si="112"/>
        <v>0.99657257433908464</v>
      </c>
      <c r="N1166" s="27">
        <f t="shared" si="112"/>
        <v>0.96346950906707274</v>
      </c>
      <c r="O1166" s="27">
        <f t="shared" si="112"/>
        <v>0.97605182184027506</v>
      </c>
      <c r="P1166" s="27">
        <f t="shared" si="112"/>
        <v>0.92690080712613587</v>
      </c>
      <c r="Q1166" s="27">
        <f t="shared" si="112"/>
        <v>1.1256351312156923</v>
      </c>
      <c r="R1166" s="31">
        <f t="shared" si="113"/>
        <v>0.99772596871765218</v>
      </c>
      <c r="S1166" s="31">
        <f t="shared" si="114"/>
        <v>3.392754143366479E-2</v>
      </c>
      <c r="T1166" s="27">
        <f t="shared" si="115"/>
        <v>0.89615483869938473</v>
      </c>
      <c r="U1166" s="31">
        <f t="shared" si="116"/>
        <v>-9.8872385865185074E-4</v>
      </c>
      <c r="V1166" s="31">
        <f t="shared" si="117"/>
        <v>4.7616945937197924E-2</v>
      </c>
    </row>
    <row r="1167" spans="1:22" ht="11.25" customHeight="1" x14ac:dyDescent="0.2">
      <c r="A1167" s="25" t="s">
        <v>2119</v>
      </c>
      <c r="B1167" s="25" t="s">
        <v>2120</v>
      </c>
      <c r="C1167" s="26">
        <v>4528.3</v>
      </c>
      <c r="D1167" s="26">
        <v>4529.1000000000004</v>
      </c>
      <c r="E1167" s="26">
        <v>4894.2</v>
      </c>
      <c r="F1167" s="26">
        <v>4478.6000000000004</v>
      </c>
      <c r="G1167" s="26">
        <v>4826.8</v>
      </c>
      <c r="H1167" s="26">
        <v>4507.3999999999996</v>
      </c>
      <c r="I1167" s="26">
        <v>4929.8</v>
      </c>
      <c r="J1167" s="26">
        <v>4470</v>
      </c>
      <c r="K1167" s="26">
        <v>4642.3999999999996</v>
      </c>
      <c r="L1167" s="26">
        <v>4612.6000000000004</v>
      </c>
      <c r="M1167" s="27">
        <f t="shared" si="112"/>
        <v>0.99538458141024211</v>
      </c>
      <c r="N1167" s="27">
        <f t="shared" si="112"/>
        <v>1.0884723234196638</v>
      </c>
      <c r="O1167" s="27">
        <f t="shared" si="112"/>
        <v>0.91332597768787549</v>
      </c>
      <c r="P1167" s="27">
        <f t="shared" si="112"/>
        <v>1.0365739293529226</v>
      </c>
      <c r="Q1167" s="27">
        <f t="shared" si="112"/>
        <v>0.95562277285157871</v>
      </c>
      <c r="R1167" s="31">
        <f t="shared" si="113"/>
        <v>0.99787591694445654</v>
      </c>
      <c r="S1167" s="31">
        <f t="shared" si="114"/>
        <v>3.0533155910711107E-2</v>
      </c>
      <c r="T1167" s="27">
        <f t="shared" si="115"/>
        <v>0.90126617581325985</v>
      </c>
      <c r="U1167" s="31">
        <f t="shared" si="116"/>
        <v>-9.2345864913009922E-4</v>
      </c>
      <c r="V1167" s="31">
        <f t="shared" si="117"/>
        <v>4.5146927539203963E-2</v>
      </c>
    </row>
    <row r="1168" spans="1:22" ht="11.25" customHeight="1" x14ac:dyDescent="0.2">
      <c r="A1168" s="25" t="s">
        <v>9711</v>
      </c>
      <c r="B1168" s="25" t="s">
        <v>9712</v>
      </c>
      <c r="C1168" s="26">
        <v>8556.6</v>
      </c>
      <c r="D1168" s="26">
        <v>8449</v>
      </c>
      <c r="E1168" s="26">
        <v>7875.2</v>
      </c>
      <c r="F1168" s="26">
        <v>8278.7000000000007</v>
      </c>
      <c r="G1168" s="26">
        <v>8376.5</v>
      </c>
      <c r="H1168" s="26">
        <v>7978.3</v>
      </c>
      <c r="I1168" s="26">
        <v>7974.3</v>
      </c>
      <c r="J1168" s="26">
        <v>8351.7999999999993</v>
      </c>
      <c r="K1168" s="26">
        <v>8846.7999999999993</v>
      </c>
      <c r="L1168" s="26">
        <v>8247.4</v>
      </c>
      <c r="M1168" s="27">
        <f t="shared" si="112"/>
        <v>0.93241474417408787</v>
      </c>
      <c r="N1168" s="27">
        <f t="shared" si="112"/>
        <v>0.94381583619363241</v>
      </c>
      <c r="O1168" s="27">
        <f t="shared" si="112"/>
        <v>1.0605190979276715</v>
      </c>
      <c r="P1168" s="27">
        <f t="shared" si="112"/>
        <v>1.0686218850785749</v>
      </c>
      <c r="Q1168" s="27">
        <f t="shared" si="112"/>
        <v>0.98458783501462421</v>
      </c>
      <c r="R1168" s="31">
        <f t="shared" si="113"/>
        <v>0.99799187967771807</v>
      </c>
      <c r="S1168" s="31">
        <f t="shared" si="114"/>
        <v>2.8559869998639357E-2</v>
      </c>
      <c r="T1168" s="27">
        <f t="shared" si="115"/>
        <v>0.91324870687851978</v>
      </c>
      <c r="U1168" s="31">
        <f t="shared" si="116"/>
        <v>-8.729924055203719E-4</v>
      </c>
      <c r="V1168" s="31">
        <f t="shared" si="117"/>
        <v>3.9410934058198357E-2</v>
      </c>
    </row>
    <row r="1169" spans="1:22" ht="11.25" customHeight="1" x14ac:dyDescent="0.2">
      <c r="A1169" s="25" t="s">
        <v>10785</v>
      </c>
      <c r="B1169" s="25" t="s">
        <v>10786</v>
      </c>
      <c r="C1169" s="26">
        <v>531.29999999999995</v>
      </c>
      <c r="D1169" s="26">
        <v>559.29999999999995</v>
      </c>
      <c r="E1169" s="26">
        <v>546.70000000000005</v>
      </c>
      <c r="F1169" s="26">
        <v>503.7</v>
      </c>
      <c r="G1169" s="26">
        <v>556.79999999999995</v>
      </c>
      <c r="H1169" s="26">
        <v>512.79999999999995</v>
      </c>
      <c r="I1169" s="26">
        <v>542.29999999999995</v>
      </c>
      <c r="J1169" s="26">
        <v>563.6</v>
      </c>
      <c r="K1169" s="26">
        <v>534.6</v>
      </c>
      <c r="L1169" s="26">
        <v>536.20000000000005</v>
      </c>
      <c r="M1169" s="27">
        <f t="shared" si="112"/>
        <v>0.9651797477884434</v>
      </c>
      <c r="N1169" s="27">
        <f t="shared" si="112"/>
        <v>0.96960486322188455</v>
      </c>
      <c r="O1169" s="27">
        <f t="shared" si="112"/>
        <v>1.0309127492226082</v>
      </c>
      <c r="P1169" s="27">
        <f t="shared" si="112"/>
        <v>1.0613460393091125</v>
      </c>
      <c r="Q1169" s="27">
        <f t="shared" si="112"/>
        <v>0.96300287356321856</v>
      </c>
      <c r="R1169" s="31">
        <f t="shared" si="113"/>
        <v>0.9980092546210535</v>
      </c>
      <c r="S1169" s="31">
        <f t="shared" si="114"/>
        <v>2.0253667490126338E-2</v>
      </c>
      <c r="T1169" s="27">
        <f t="shared" si="115"/>
        <v>0.88403524990050086</v>
      </c>
      <c r="U1169" s="31">
        <f t="shared" si="116"/>
        <v>-8.65431445875128E-4</v>
      </c>
      <c r="V1169" s="31">
        <f t="shared" si="117"/>
        <v>5.3530417642967787E-2</v>
      </c>
    </row>
    <row r="1170" spans="1:22" ht="11.25" customHeight="1" x14ac:dyDescent="0.2">
      <c r="A1170" s="25" t="s">
        <v>10274</v>
      </c>
      <c r="B1170" s="25" t="s">
        <v>10275</v>
      </c>
      <c r="C1170" s="26">
        <v>99848.5</v>
      </c>
      <c r="D1170" s="26">
        <v>96114.1</v>
      </c>
      <c r="E1170" s="26">
        <v>106993</v>
      </c>
      <c r="F1170" s="26">
        <v>108599.9</v>
      </c>
      <c r="G1170" s="26">
        <v>103031.7</v>
      </c>
      <c r="H1170" s="26">
        <v>109094.6</v>
      </c>
      <c r="I1170" s="26">
        <v>94531.3</v>
      </c>
      <c r="J1170" s="26">
        <v>102617.3</v>
      </c>
      <c r="K1170" s="26">
        <v>101825.60000000001</v>
      </c>
      <c r="L1170" s="26">
        <v>104804.1</v>
      </c>
      <c r="M1170" s="27">
        <f t="shared" si="112"/>
        <v>1.0926012909557981</v>
      </c>
      <c r="N1170" s="27">
        <f t="shared" si="112"/>
        <v>0.9835320728176199</v>
      </c>
      <c r="O1170" s="27">
        <f t="shared" si="112"/>
        <v>0.95910293196751195</v>
      </c>
      <c r="P1170" s="27">
        <f t="shared" si="112"/>
        <v>0.93762148952255031</v>
      </c>
      <c r="Q1170" s="27">
        <f t="shared" si="112"/>
        <v>1.0172024726370623</v>
      </c>
      <c r="R1170" s="31">
        <f t="shared" si="113"/>
        <v>0.99801205158010853</v>
      </c>
      <c r="S1170" s="31">
        <f t="shared" si="114"/>
        <v>2.7097975778304851E-2</v>
      </c>
      <c r="T1170" s="27">
        <f t="shared" si="115"/>
        <v>0.90809433547608465</v>
      </c>
      <c r="U1170" s="31">
        <f t="shared" si="116"/>
        <v>-8.6421432070723971E-4</v>
      </c>
      <c r="V1170" s="31">
        <f t="shared" si="117"/>
        <v>4.1869033363685061E-2</v>
      </c>
    </row>
    <row r="1171" spans="1:22" ht="11.25" customHeight="1" x14ac:dyDescent="0.2">
      <c r="A1171" s="25" t="s">
        <v>11366</v>
      </c>
      <c r="B1171" s="25" t="s">
        <v>11367</v>
      </c>
      <c r="C1171" s="26">
        <v>6820.5</v>
      </c>
      <c r="D1171" s="26">
        <v>6954.1</v>
      </c>
      <c r="E1171" s="26">
        <v>7297.6</v>
      </c>
      <c r="F1171" s="26">
        <v>6736.4</v>
      </c>
      <c r="G1171" s="26">
        <v>6831.5</v>
      </c>
      <c r="H1171" s="26">
        <v>6902.2</v>
      </c>
      <c r="I1171" s="26">
        <v>7027.9</v>
      </c>
      <c r="J1171" s="26">
        <v>6999.6</v>
      </c>
      <c r="K1171" s="26">
        <v>6663.3</v>
      </c>
      <c r="L1171" s="26">
        <v>6963.9</v>
      </c>
      <c r="M1171" s="27">
        <f t="shared" si="112"/>
        <v>1.0119785939447254</v>
      </c>
      <c r="N1171" s="27">
        <f t="shared" si="112"/>
        <v>1.0106124444572266</v>
      </c>
      <c r="O1171" s="27">
        <f t="shared" si="112"/>
        <v>0.95916465687349262</v>
      </c>
      <c r="P1171" s="27">
        <f t="shared" si="112"/>
        <v>0.98914850662074705</v>
      </c>
      <c r="Q1171" s="27">
        <f t="shared" si="112"/>
        <v>1.0193808094854717</v>
      </c>
      <c r="R1171" s="31">
        <f t="shared" si="113"/>
        <v>0.99805700227633276</v>
      </c>
      <c r="S1171" s="31">
        <f t="shared" si="114"/>
        <v>1.0950183611728085E-2</v>
      </c>
      <c r="T1171" s="27">
        <f t="shared" si="115"/>
        <v>0.84196633839092316</v>
      </c>
      <c r="U1171" s="31">
        <f t="shared" si="116"/>
        <v>-8.4465403616349887E-4</v>
      </c>
      <c r="V1171" s="31">
        <f t="shared" si="117"/>
        <v>7.4705271140853124E-2</v>
      </c>
    </row>
    <row r="1172" spans="1:22" ht="11.25" customHeight="1" x14ac:dyDescent="0.2">
      <c r="A1172" s="25" t="s">
        <v>1621</v>
      </c>
      <c r="B1172" s="25" t="s">
        <v>1622</v>
      </c>
      <c r="C1172" s="26">
        <v>610.9</v>
      </c>
      <c r="D1172" s="26">
        <v>628.70000000000005</v>
      </c>
      <c r="E1172" s="26">
        <v>598</v>
      </c>
      <c r="F1172" s="26">
        <v>544.4</v>
      </c>
      <c r="G1172" s="26">
        <v>521.1</v>
      </c>
      <c r="H1172" s="26">
        <v>514.1</v>
      </c>
      <c r="I1172" s="26">
        <v>604.20000000000005</v>
      </c>
      <c r="J1172" s="26">
        <v>626.6</v>
      </c>
      <c r="K1172" s="26">
        <v>603.29999999999995</v>
      </c>
      <c r="L1172" s="26">
        <v>537.79999999999995</v>
      </c>
      <c r="M1172" s="27">
        <f t="shared" si="112"/>
        <v>0.8415452610901949</v>
      </c>
      <c r="N1172" s="27">
        <f t="shared" si="112"/>
        <v>0.96103069826626375</v>
      </c>
      <c r="O1172" s="27">
        <f t="shared" si="112"/>
        <v>1.0478260869565217</v>
      </c>
      <c r="P1172" s="27">
        <f t="shared" si="112"/>
        <v>1.1081925055106538</v>
      </c>
      <c r="Q1172" s="27">
        <f t="shared" si="112"/>
        <v>1.0320475916330838</v>
      </c>
      <c r="R1172" s="31">
        <f t="shared" si="113"/>
        <v>0.99812842869134355</v>
      </c>
      <c r="S1172" s="31">
        <f t="shared" si="114"/>
        <v>4.5622909725541991E-2</v>
      </c>
      <c r="T1172" s="27">
        <f t="shared" si="115"/>
        <v>0.90498571604674227</v>
      </c>
      <c r="U1172" s="31">
        <f t="shared" si="116"/>
        <v>-8.1357466103799427E-4</v>
      </c>
      <c r="V1172" s="31">
        <f t="shared" si="117"/>
        <v>4.3358275481024014E-2</v>
      </c>
    </row>
    <row r="1173" spans="1:22" ht="11.25" customHeight="1" x14ac:dyDescent="0.2">
      <c r="A1173" s="25" t="s">
        <v>2495</v>
      </c>
      <c r="B1173" s="25" t="s">
        <v>2496</v>
      </c>
      <c r="C1173" s="26">
        <v>1191.5999999999999</v>
      </c>
      <c r="D1173" s="26">
        <v>1217.2</v>
      </c>
      <c r="E1173" s="26">
        <v>1278.8</v>
      </c>
      <c r="F1173" s="26">
        <v>1078</v>
      </c>
      <c r="G1173" s="26">
        <v>1251.4000000000001</v>
      </c>
      <c r="H1173" s="26">
        <v>1145.2</v>
      </c>
      <c r="I1173" s="26">
        <v>1277.9000000000001</v>
      </c>
      <c r="J1173" s="26">
        <v>1165.5999999999999</v>
      </c>
      <c r="K1173" s="26">
        <v>1300.8</v>
      </c>
      <c r="L1173" s="26">
        <v>1078.2</v>
      </c>
      <c r="M1173" s="27">
        <f t="shared" si="112"/>
        <v>0.96106075864384033</v>
      </c>
      <c r="N1173" s="27">
        <f t="shared" si="112"/>
        <v>1.0498685507722643</v>
      </c>
      <c r="O1173" s="27">
        <f t="shared" si="112"/>
        <v>0.91147951204253985</v>
      </c>
      <c r="P1173" s="27">
        <f t="shared" si="112"/>
        <v>1.2066790352504637</v>
      </c>
      <c r="Q1173" s="27">
        <f t="shared" si="112"/>
        <v>0.86159501358478496</v>
      </c>
      <c r="R1173" s="31">
        <f t="shared" si="113"/>
        <v>0.99813657405877865</v>
      </c>
      <c r="S1173" s="31">
        <f t="shared" si="114"/>
        <v>6.0701653913716569E-2</v>
      </c>
      <c r="T1173" s="27">
        <f t="shared" si="115"/>
        <v>0.89468687916561218</v>
      </c>
      <c r="U1173" s="31">
        <f t="shared" si="116"/>
        <v>-8.1003055429336522E-4</v>
      </c>
      <c r="V1173" s="31">
        <f t="shared" si="117"/>
        <v>4.8328931660562152E-2</v>
      </c>
    </row>
    <row r="1174" spans="1:22" ht="11.25" customHeight="1" x14ac:dyDescent="0.2">
      <c r="A1174" s="25" t="s">
        <v>7808</v>
      </c>
      <c r="B1174" s="25" t="s">
        <v>7809</v>
      </c>
      <c r="C1174" s="26">
        <v>126978.3</v>
      </c>
      <c r="D1174" s="26">
        <v>119701.6</v>
      </c>
      <c r="E1174" s="26">
        <v>121774.9</v>
      </c>
      <c r="F1174" s="26">
        <v>125955.2</v>
      </c>
      <c r="G1174" s="26">
        <v>108083</v>
      </c>
      <c r="H1174" s="26">
        <v>132319.29999999999</v>
      </c>
      <c r="I1174" s="26">
        <v>111306</v>
      </c>
      <c r="J1174" s="26">
        <v>117773</v>
      </c>
      <c r="K1174" s="26">
        <v>119265.7</v>
      </c>
      <c r="L1174" s="26">
        <v>119404.9</v>
      </c>
      <c r="M1174" s="27">
        <f t="shared" si="112"/>
        <v>1.0420623051340268</v>
      </c>
      <c r="N1174" s="27">
        <f t="shared" si="112"/>
        <v>0.92986225748026752</v>
      </c>
      <c r="O1174" s="27">
        <f t="shared" si="112"/>
        <v>0.96713690588126133</v>
      </c>
      <c r="P1174" s="27">
        <f t="shared" si="112"/>
        <v>0.94688984654861408</v>
      </c>
      <c r="Q1174" s="27">
        <f t="shared" si="112"/>
        <v>1.1047519036296178</v>
      </c>
      <c r="R1174" s="31">
        <f t="shared" si="113"/>
        <v>0.99814064373475753</v>
      </c>
      <c r="S1174" s="31">
        <f t="shared" si="114"/>
        <v>3.282140085299709E-2</v>
      </c>
      <c r="T1174" s="27">
        <f t="shared" si="115"/>
        <v>0.90430314632170261</v>
      </c>
      <c r="U1174" s="31">
        <f t="shared" si="116"/>
        <v>-8.0825982044436845E-4</v>
      </c>
      <c r="V1174" s="31">
        <f t="shared" si="117"/>
        <v>4.3685958125103556E-2</v>
      </c>
    </row>
    <row r="1175" spans="1:22" ht="11.25" customHeight="1" x14ac:dyDescent="0.2">
      <c r="A1175" s="25" t="s">
        <v>9288</v>
      </c>
      <c r="B1175" s="25" t="s">
        <v>9289</v>
      </c>
      <c r="C1175" s="26">
        <v>15908.6</v>
      </c>
      <c r="D1175" s="26">
        <v>15842.3</v>
      </c>
      <c r="E1175" s="26">
        <v>14807.4</v>
      </c>
      <c r="F1175" s="26">
        <v>14909.8</v>
      </c>
      <c r="G1175" s="26">
        <v>15387.6</v>
      </c>
      <c r="H1175" s="26">
        <v>15205.9</v>
      </c>
      <c r="I1175" s="26">
        <v>15847.4</v>
      </c>
      <c r="J1175" s="26">
        <v>15221</v>
      </c>
      <c r="K1175" s="26">
        <v>15452.6</v>
      </c>
      <c r="L1175" s="26">
        <v>14930.3</v>
      </c>
      <c r="M1175" s="27">
        <f t="shared" si="112"/>
        <v>0.95582892272104392</v>
      </c>
      <c r="N1175" s="27">
        <f t="shared" si="112"/>
        <v>1.0003219229531066</v>
      </c>
      <c r="O1175" s="27">
        <f t="shared" si="112"/>
        <v>1.0279319799559681</v>
      </c>
      <c r="P1175" s="27">
        <f t="shared" si="112"/>
        <v>1.0364055855880026</v>
      </c>
      <c r="Q1175" s="27">
        <f t="shared" si="112"/>
        <v>0.97028126543450566</v>
      </c>
      <c r="R1175" s="31">
        <f t="shared" si="113"/>
        <v>0.99815393533052532</v>
      </c>
      <c r="S1175" s="31">
        <f t="shared" si="114"/>
        <v>1.5689030051268503E-2</v>
      </c>
      <c r="T1175" s="27">
        <f t="shared" si="115"/>
        <v>0.87710043926907455</v>
      </c>
      <c r="U1175" s="31">
        <f t="shared" si="116"/>
        <v>-8.0247663918618965E-4</v>
      </c>
      <c r="V1175" s="31">
        <f t="shared" si="117"/>
        <v>5.6950671488358216E-2</v>
      </c>
    </row>
    <row r="1176" spans="1:22" ht="11.25" customHeight="1" x14ac:dyDescent="0.2">
      <c r="A1176" s="25" t="s">
        <v>7402</v>
      </c>
      <c r="B1176" s="25" t="s">
        <v>7403</v>
      </c>
      <c r="C1176" s="26">
        <v>1537.8</v>
      </c>
      <c r="D1176" s="26">
        <v>1471.4</v>
      </c>
      <c r="E1176" s="26">
        <v>1509.1</v>
      </c>
      <c r="F1176" s="26">
        <v>1465</v>
      </c>
      <c r="G1176" s="26">
        <v>1503.9</v>
      </c>
      <c r="H1176" s="26">
        <v>1467.8</v>
      </c>
      <c r="I1176" s="26">
        <v>1481.9</v>
      </c>
      <c r="J1176" s="26">
        <v>1502.4</v>
      </c>
      <c r="K1176" s="26">
        <v>1572.2</v>
      </c>
      <c r="L1176" s="26">
        <v>1444.8</v>
      </c>
      <c r="M1176" s="27">
        <f t="shared" si="112"/>
        <v>0.95448042658343091</v>
      </c>
      <c r="N1176" s="27">
        <f t="shared" si="112"/>
        <v>1.0071360608943862</v>
      </c>
      <c r="O1176" s="27">
        <f t="shared" si="112"/>
        <v>0.99556026770923078</v>
      </c>
      <c r="P1176" s="27">
        <f t="shared" si="112"/>
        <v>1.0731740614334471</v>
      </c>
      <c r="Q1176" s="27">
        <f t="shared" si="112"/>
        <v>0.96070217434669847</v>
      </c>
      <c r="R1176" s="31">
        <f t="shared" si="113"/>
        <v>0.99821059819343849</v>
      </c>
      <c r="S1176" s="31">
        <f t="shared" si="114"/>
        <v>2.1243138569365234E-2</v>
      </c>
      <c r="T1176" s="27">
        <f t="shared" si="115"/>
        <v>0.91432291773363672</v>
      </c>
      <c r="U1176" s="31">
        <f t="shared" si="116"/>
        <v>-7.778234575799226E-4</v>
      </c>
      <c r="V1176" s="31">
        <f t="shared" si="117"/>
        <v>3.8900394395379206E-2</v>
      </c>
    </row>
    <row r="1177" spans="1:22" ht="11.25" customHeight="1" x14ac:dyDescent="0.2">
      <c r="A1177" s="25" t="s">
        <v>1905</v>
      </c>
      <c r="B1177" s="25" t="s">
        <v>1906</v>
      </c>
      <c r="C1177" s="26">
        <v>2003.7</v>
      </c>
      <c r="D1177" s="26">
        <v>1853.8</v>
      </c>
      <c r="E1177" s="26">
        <v>1930.3</v>
      </c>
      <c r="F1177" s="26">
        <v>1944.1</v>
      </c>
      <c r="G1177" s="26">
        <v>1961.5</v>
      </c>
      <c r="H1177" s="26">
        <v>1820.1</v>
      </c>
      <c r="I1177" s="26">
        <v>1833.7</v>
      </c>
      <c r="J1177" s="26">
        <v>1981.4</v>
      </c>
      <c r="K1177" s="26">
        <v>1976</v>
      </c>
      <c r="L1177" s="26">
        <v>2061.1</v>
      </c>
      <c r="M1177" s="27">
        <f t="shared" si="112"/>
        <v>0.90836951639466978</v>
      </c>
      <c r="N1177" s="27">
        <f t="shared" si="112"/>
        <v>0.9891574064084584</v>
      </c>
      <c r="O1177" s="27">
        <f t="shared" si="112"/>
        <v>1.0264725690307206</v>
      </c>
      <c r="P1177" s="27">
        <f t="shared" si="112"/>
        <v>1.0164086209557122</v>
      </c>
      <c r="Q1177" s="27">
        <f t="shared" si="112"/>
        <v>1.0507774662248279</v>
      </c>
      <c r="R1177" s="31">
        <f t="shared" si="113"/>
        <v>0.99823711580287766</v>
      </c>
      <c r="S1177" s="31">
        <f t="shared" si="114"/>
        <v>2.4542370899165136E-2</v>
      </c>
      <c r="T1177" s="27">
        <f t="shared" si="115"/>
        <v>0.9352063754390274</v>
      </c>
      <c r="U1177" s="31">
        <f t="shared" si="116"/>
        <v>-7.662865148664853E-4</v>
      </c>
      <c r="V1177" s="31">
        <f t="shared" si="117"/>
        <v>2.909254118694388E-2</v>
      </c>
    </row>
    <row r="1178" spans="1:22" ht="11.25" customHeight="1" x14ac:dyDescent="0.2">
      <c r="A1178" s="25" t="s">
        <v>8760</v>
      </c>
      <c r="B1178" s="25" t="s">
        <v>8761</v>
      </c>
      <c r="C1178" s="26">
        <v>5157.8999999999996</v>
      </c>
      <c r="D1178" s="26">
        <v>5161.7</v>
      </c>
      <c r="E1178" s="26">
        <v>5907.9</v>
      </c>
      <c r="F1178" s="26">
        <v>4790.3999999999996</v>
      </c>
      <c r="G1178" s="26">
        <v>6060.6</v>
      </c>
      <c r="H1178" s="26">
        <v>5004.6000000000004</v>
      </c>
      <c r="I1178" s="26">
        <v>5735.3</v>
      </c>
      <c r="J1178" s="26">
        <v>5567.6</v>
      </c>
      <c r="K1178" s="26">
        <v>5445.3</v>
      </c>
      <c r="L1178" s="26">
        <v>5034.6000000000004</v>
      </c>
      <c r="M1178" s="27">
        <f t="shared" si="112"/>
        <v>0.97027860175652891</v>
      </c>
      <c r="N1178" s="27">
        <f t="shared" si="112"/>
        <v>1.1111261793595135</v>
      </c>
      <c r="O1178" s="27">
        <f t="shared" si="112"/>
        <v>0.94239916044618233</v>
      </c>
      <c r="P1178" s="27">
        <f t="shared" si="112"/>
        <v>1.1367109218436875</v>
      </c>
      <c r="Q1178" s="27">
        <f t="shared" si="112"/>
        <v>0.83070983070983073</v>
      </c>
      <c r="R1178" s="31">
        <f t="shared" si="113"/>
        <v>0.99824493882314846</v>
      </c>
      <c r="S1178" s="31">
        <f t="shared" si="114"/>
        <v>5.651720195695626E-2</v>
      </c>
      <c r="T1178" s="27">
        <f t="shared" si="115"/>
        <v>0.86056136812188933</v>
      </c>
      <c r="U1178" s="31">
        <f t="shared" si="116"/>
        <v>-7.6288303370062943E-4</v>
      </c>
      <c r="V1178" s="31">
        <f t="shared" si="117"/>
        <v>6.5218153940274054E-2</v>
      </c>
    </row>
    <row r="1179" spans="1:22" ht="11.25" customHeight="1" x14ac:dyDescent="0.2">
      <c r="A1179" s="25" t="s">
        <v>10296</v>
      </c>
      <c r="B1179" s="25" t="s">
        <v>10297</v>
      </c>
      <c r="C1179" s="26">
        <v>16052.8</v>
      </c>
      <c r="D1179" s="26">
        <v>15546.3</v>
      </c>
      <c r="E1179" s="26">
        <v>19037.900000000001</v>
      </c>
      <c r="F1179" s="26">
        <v>17846</v>
      </c>
      <c r="G1179" s="26">
        <v>17383.599999999999</v>
      </c>
      <c r="H1179" s="26">
        <v>16572.099999999999</v>
      </c>
      <c r="I1179" s="26">
        <v>18786.099999999999</v>
      </c>
      <c r="J1179" s="26">
        <v>15846.5</v>
      </c>
      <c r="K1179" s="26">
        <v>16563.8</v>
      </c>
      <c r="L1179" s="26">
        <v>17209.3</v>
      </c>
      <c r="M1179" s="27">
        <f t="shared" ref="M1179:Q1229" si="118">H1179/C1179</f>
        <v>1.0323494966610185</v>
      </c>
      <c r="N1179" s="27">
        <f t="shared" si="118"/>
        <v>1.2083968532705531</v>
      </c>
      <c r="O1179" s="27">
        <f t="shared" si="118"/>
        <v>0.83236596473350521</v>
      </c>
      <c r="P1179" s="27">
        <f t="shared" si="118"/>
        <v>0.92815196682730017</v>
      </c>
      <c r="Q1179" s="27">
        <f t="shared" si="118"/>
        <v>0.98997330817552176</v>
      </c>
      <c r="R1179" s="31">
        <f t="shared" si="113"/>
        <v>0.99824751793357969</v>
      </c>
      <c r="S1179" s="31">
        <f t="shared" si="114"/>
        <v>6.2379574629754478E-2</v>
      </c>
      <c r="T1179" s="27">
        <f t="shared" si="115"/>
        <v>0.87494535333542511</v>
      </c>
      <c r="U1179" s="31">
        <f t="shared" si="116"/>
        <v>-7.6176097243292086E-4</v>
      </c>
      <c r="V1179" s="31">
        <f t="shared" si="117"/>
        <v>5.8019070961692051E-2</v>
      </c>
    </row>
    <row r="1180" spans="1:22" ht="11.25" customHeight="1" x14ac:dyDescent="0.2">
      <c r="A1180" s="25" t="s">
        <v>4020</v>
      </c>
      <c r="B1180" s="25" t="s">
        <v>4021</v>
      </c>
      <c r="C1180" s="26">
        <v>3489.9</v>
      </c>
      <c r="D1180" s="26">
        <v>3444.1</v>
      </c>
      <c r="E1180" s="26">
        <v>3800.8</v>
      </c>
      <c r="F1180" s="26">
        <v>3452</v>
      </c>
      <c r="G1180" s="26">
        <v>3769.8</v>
      </c>
      <c r="H1180" s="26">
        <v>3520.4</v>
      </c>
      <c r="I1180" s="26">
        <v>3588.8</v>
      </c>
      <c r="J1180" s="26">
        <v>3526.6</v>
      </c>
      <c r="K1180" s="26">
        <v>3625.9</v>
      </c>
      <c r="L1180" s="26">
        <v>3629</v>
      </c>
      <c r="M1180" s="27">
        <f t="shared" si="118"/>
        <v>1.0087395054299551</v>
      </c>
      <c r="N1180" s="27">
        <f t="shared" si="118"/>
        <v>1.0420138788072357</v>
      </c>
      <c r="O1180" s="27">
        <f t="shared" si="118"/>
        <v>0.92785729320143118</v>
      </c>
      <c r="P1180" s="27">
        <f t="shared" si="118"/>
        <v>1.0503765932792584</v>
      </c>
      <c r="Q1180" s="27">
        <f t="shared" si="118"/>
        <v>0.96265053849010551</v>
      </c>
      <c r="R1180" s="31">
        <f t="shared" si="113"/>
        <v>0.99832756184159721</v>
      </c>
      <c r="S1180" s="31">
        <f t="shared" si="114"/>
        <v>2.3414646367549599E-2</v>
      </c>
      <c r="T1180" s="27">
        <f t="shared" si="115"/>
        <v>0.88497279593858258</v>
      </c>
      <c r="U1180" s="31">
        <f t="shared" si="116"/>
        <v>-7.2693871312222089E-4</v>
      </c>
      <c r="V1180" s="31">
        <f t="shared" si="117"/>
        <v>5.3070079308216452E-2</v>
      </c>
    </row>
    <row r="1181" spans="1:22" ht="11.25" customHeight="1" x14ac:dyDescent="0.2">
      <c r="A1181" s="25" t="s">
        <v>1123</v>
      </c>
      <c r="B1181" s="25" t="s">
        <v>1124</v>
      </c>
      <c r="C1181" s="26">
        <v>148.9</v>
      </c>
      <c r="D1181" s="26">
        <v>154.69999999999999</v>
      </c>
      <c r="E1181" s="26">
        <v>142.6</v>
      </c>
      <c r="F1181" s="26">
        <v>135.19999999999999</v>
      </c>
      <c r="G1181" s="26">
        <v>130.19999999999999</v>
      </c>
      <c r="H1181" s="26">
        <v>145.5</v>
      </c>
      <c r="I1181" s="26">
        <v>162.9</v>
      </c>
      <c r="J1181" s="26">
        <v>128.4</v>
      </c>
      <c r="K1181" s="26">
        <v>133.30000000000001</v>
      </c>
      <c r="L1181" s="26">
        <v>140</v>
      </c>
      <c r="M1181" s="27">
        <f t="shared" si="118"/>
        <v>0.97716588314304897</v>
      </c>
      <c r="N1181" s="27">
        <f t="shared" si="118"/>
        <v>1.0530058177117001</v>
      </c>
      <c r="O1181" s="27">
        <f t="shared" si="118"/>
        <v>0.90042075736325389</v>
      </c>
      <c r="P1181" s="27">
        <f t="shared" si="118"/>
        <v>0.98594674556213036</v>
      </c>
      <c r="Q1181" s="27">
        <f t="shared" si="118"/>
        <v>1.0752688172043012</v>
      </c>
      <c r="R1181" s="31">
        <f t="shared" si="113"/>
        <v>0.99836160419688691</v>
      </c>
      <c r="S1181" s="31">
        <f t="shared" si="114"/>
        <v>3.0900247788345121E-2</v>
      </c>
      <c r="T1181" s="27">
        <f t="shared" si="115"/>
        <v>0.94840794001828832</v>
      </c>
      <c r="U1181" s="31">
        <f t="shared" si="116"/>
        <v>-7.1212979112654398E-4</v>
      </c>
      <c r="V1181" s="31">
        <f t="shared" si="117"/>
        <v>2.3004818789490247E-2</v>
      </c>
    </row>
    <row r="1182" spans="1:22" ht="11.25" customHeight="1" x14ac:dyDescent="0.2">
      <c r="A1182" s="25" t="s">
        <v>6051</v>
      </c>
      <c r="B1182" s="25" t="s">
        <v>6052</v>
      </c>
      <c r="C1182" s="26">
        <v>139095.9</v>
      </c>
      <c r="D1182" s="26">
        <v>147376.4</v>
      </c>
      <c r="E1182" s="26">
        <v>137410.1</v>
      </c>
      <c r="F1182" s="26">
        <v>137095.79999999999</v>
      </c>
      <c r="G1182" s="26">
        <v>136371.6</v>
      </c>
      <c r="H1182" s="26">
        <v>142552.70000000001</v>
      </c>
      <c r="I1182" s="26">
        <v>143884.70000000001</v>
      </c>
      <c r="J1182" s="26">
        <v>139565.5</v>
      </c>
      <c r="K1182" s="26">
        <v>132597.1</v>
      </c>
      <c r="L1182" s="26">
        <v>137471.5</v>
      </c>
      <c r="M1182" s="27">
        <f t="shared" si="118"/>
        <v>1.0248519187121981</v>
      </c>
      <c r="N1182" s="27">
        <f t="shared" si="118"/>
        <v>0.97630760420257257</v>
      </c>
      <c r="O1182" s="27">
        <f t="shared" si="118"/>
        <v>1.0156858920850795</v>
      </c>
      <c r="P1182" s="27">
        <f t="shared" si="118"/>
        <v>0.96718571976676171</v>
      </c>
      <c r="Q1182" s="27">
        <f t="shared" si="118"/>
        <v>1.0080654623103344</v>
      </c>
      <c r="R1182" s="31">
        <f t="shared" si="113"/>
        <v>0.99841931941538919</v>
      </c>
      <c r="S1182" s="31">
        <f t="shared" si="114"/>
        <v>1.1301173847783489E-2</v>
      </c>
      <c r="T1182" s="27">
        <f t="shared" si="115"/>
        <v>0.87927648021923521</v>
      </c>
      <c r="U1182" s="31">
        <f t="shared" si="116"/>
        <v>-6.8702398144260648E-4</v>
      </c>
      <c r="V1182" s="31">
        <f t="shared" si="117"/>
        <v>5.5874543636641689E-2</v>
      </c>
    </row>
    <row r="1183" spans="1:22" ht="11.25" customHeight="1" x14ac:dyDescent="0.2">
      <c r="A1183" s="25" t="s">
        <v>1581</v>
      </c>
      <c r="B1183" s="25" t="s">
        <v>1582</v>
      </c>
      <c r="C1183" s="26">
        <v>6179.7</v>
      </c>
      <c r="D1183" s="26">
        <v>6327.9</v>
      </c>
      <c r="E1183" s="26">
        <v>6052.7</v>
      </c>
      <c r="F1183" s="26">
        <v>6067</v>
      </c>
      <c r="G1183" s="26">
        <v>6248.5</v>
      </c>
      <c r="H1183" s="26">
        <v>5912.2</v>
      </c>
      <c r="I1183" s="26">
        <v>6351.3</v>
      </c>
      <c r="J1183" s="26">
        <v>6241.1</v>
      </c>
      <c r="K1183" s="26">
        <v>6046.2</v>
      </c>
      <c r="L1183" s="26">
        <v>6273.5</v>
      </c>
      <c r="M1183" s="27">
        <f t="shared" si="118"/>
        <v>0.95671310905060114</v>
      </c>
      <c r="N1183" s="27">
        <f t="shared" si="118"/>
        <v>1.0036979092589959</v>
      </c>
      <c r="O1183" s="27">
        <f t="shared" si="118"/>
        <v>1.0311266046557734</v>
      </c>
      <c r="P1183" s="27">
        <f t="shared" si="118"/>
        <v>0.99657161694412388</v>
      </c>
      <c r="Q1183" s="27">
        <f t="shared" si="118"/>
        <v>1.0040009602304554</v>
      </c>
      <c r="R1183" s="31">
        <f t="shared" si="113"/>
        <v>0.99842204002799007</v>
      </c>
      <c r="S1183" s="31">
        <f t="shared" si="114"/>
        <v>1.1982501164462509E-2</v>
      </c>
      <c r="T1183" s="27">
        <f t="shared" si="115"/>
        <v>0.89536443990517012</v>
      </c>
      <c r="U1183" s="31">
        <f t="shared" si="116"/>
        <v>-6.8584056540971282E-4</v>
      </c>
      <c r="V1183" s="31">
        <f t="shared" si="117"/>
        <v>4.8000157953057163E-2</v>
      </c>
    </row>
    <row r="1184" spans="1:22" ht="11.25" customHeight="1" x14ac:dyDescent="0.2">
      <c r="A1184" s="25" t="s">
        <v>4516</v>
      </c>
      <c r="B1184" s="25" t="s">
        <v>4517</v>
      </c>
      <c r="C1184" s="26">
        <v>1199.7</v>
      </c>
      <c r="D1184" s="26">
        <v>1157.4000000000001</v>
      </c>
      <c r="E1184" s="26">
        <v>1136.2</v>
      </c>
      <c r="F1184" s="26">
        <v>1102.3</v>
      </c>
      <c r="G1184" s="26">
        <v>1169.8</v>
      </c>
      <c r="H1184" s="26">
        <v>1096.5</v>
      </c>
      <c r="I1184" s="26">
        <v>1209.3</v>
      </c>
      <c r="J1184" s="26">
        <v>1115</v>
      </c>
      <c r="K1184" s="26">
        <v>1181.3</v>
      </c>
      <c r="L1184" s="26">
        <v>1147</v>
      </c>
      <c r="M1184" s="27">
        <f t="shared" si="118"/>
        <v>0.91397849462365588</v>
      </c>
      <c r="N1184" s="27">
        <f t="shared" si="118"/>
        <v>1.0448418869880767</v>
      </c>
      <c r="O1184" s="27">
        <f t="shared" si="118"/>
        <v>0.98134131314909345</v>
      </c>
      <c r="P1184" s="27">
        <f t="shared" si="118"/>
        <v>1.0716683298557561</v>
      </c>
      <c r="Q1184" s="27">
        <f t="shared" si="118"/>
        <v>0.98050948880150457</v>
      </c>
      <c r="R1184" s="31">
        <f t="shared" si="113"/>
        <v>0.9984679026836174</v>
      </c>
      <c r="S1184" s="31">
        <f t="shared" si="114"/>
        <v>2.7625290705277503E-2</v>
      </c>
      <c r="T1184" s="27">
        <f t="shared" si="115"/>
        <v>0.92379738165276137</v>
      </c>
      <c r="U1184" s="31">
        <f t="shared" si="116"/>
        <v>-6.6589164600072703E-4</v>
      </c>
      <c r="V1184" s="31">
        <f t="shared" si="117"/>
        <v>3.4423273021891382E-2</v>
      </c>
    </row>
    <row r="1185" spans="1:22" ht="11.25" customHeight="1" x14ac:dyDescent="0.2">
      <c r="A1185" s="25" t="s">
        <v>925</v>
      </c>
      <c r="B1185" s="25" t="s">
        <v>926</v>
      </c>
      <c r="C1185" s="26">
        <v>7675.8</v>
      </c>
      <c r="D1185" s="26">
        <v>7439.3</v>
      </c>
      <c r="E1185" s="26">
        <v>6996.8</v>
      </c>
      <c r="F1185" s="26">
        <v>7136.4</v>
      </c>
      <c r="G1185" s="26">
        <v>7266.8</v>
      </c>
      <c r="H1185" s="26">
        <v>7303.5</v>
      </c>
      <c r="I1185" s="26">
        <v>7137.1</v>
      </c>
      <c r="J1185" s="26">
        <v>7357.6</v>
      </c>
      <c r="K1185" s="26">
        <v>7397.2</v>
      </c>
      <c r="L1185" s="26">
        <v>7220.1</v>
      </c>
      <c r="M1185" s="27">
        <f t="shared" si="118"/>
        <v>0.95149691237395451</v>
      </c>
      <c r="N1185" s="27">
        <f t="shared" si="118"/>
        <v>0.95937789845818833</v>
      </c>
      <c r="O1185" s="27">
        <f t="shared" si="118"/>
        <v>1.0515664303681684</v>
      </c>
      <c r="P1185" s="27">
        <f t="shared" si="118"/>
        <v>1.0365450367131888</v>
      </c>
      <c r="Q1185" s="27">
        <f t="shared" si="118"/>
        <v>0.99357351241261627</v>
      </c>
      <c r="R1185" s="31">
        <f t="shared" si="113"/>
        <v>0.9985119580652233</v>
      </c>
      <c r="S1185" s="31">
        <f t="shared" si="114"/>
        <v>2.0034432224209787E-2</v>
      </c>
      <c r="T1185" s="27">
        <f t="shared" si="115"/>
        <v>0.89830285612384153</v>
      </c>
      <c r="U1185" s="31">
        <f t="shared" si="116"/>
        <v>-6.4672970099692107E-4</v>
      </c>
      <c r="V1185" s="31">
        <f t="shared" si="117"/>
        <v>4.6577219492011573E-2</v>
      </c>
    </row>
    <row r="1186" spans="1:22" ht="11.25" customHeight="1" x14ac:dyDescent="0.2">
      <c r="A1186" s="25" t="s">
        <v>4413</v>
      </c>
      <c r="B1186" s="25" t="s">
        <v>4414</v>
      </c>
      <c r="C1186" s="26">
        <v>2142.8000000000002</v>
      </c>
      <c r="D1186" s="26">
        <v>2010.7</v>
      </c>
      <c r="E1186" s="26">
        <v>1894.5</v>
      </c>
      <c r="F1186" s="26">
        <v>2108.5</v>
      </c>
      <c r="G1186" s="26">
        <v>1938.1</v>
      </c>
      <c r="H1186" s="26">
        <v>1915.5</v>
      </c>
      <c r="I1186" s="26">
        <v>2086</v>
      </c>
      <c r="J1186" s="26">
        <v>2100.3000000000002</v>
      </c>
      <c r="K1186" s="26">
        <v>2012</v>
      </c>
      <c r="L1186" s="26">
        <v>1935.3</v>
      </c>
      <c r="M1186" s="27">
        <f t="shared" si="118"/>
        <v>0.89392383796901242</v>
      </c>
      <c r="N1186" s="27">
        <f t="shared" si="118"/>
        <v>1.0374496444024468</v>
      </c>
      <c r="O1186" s="27">
        <f t="shared" si="118"/>
        <v>1.1086302454473478</v>
      </c>
      <c r="P1186" s="27">
        <f t="shared" si="118"/>
        <v>0.95423286696703813</v>
      </c>
      <c r="Q1186" s="27">
        <f t="shared" si="118"/>
        <v>0.99855528610494815</v>
      </c>
      <c r="R1186" s="31">
        <f t="shared" si="113"/>
        <v>0.99855837617815868</v>
      </c>
      <c r="S1186" s="31">
        <f t="shared" si="114"/>
        <v>3.6429029983738204E-2</v>
      </c>
      <c r="T1186" s="27">
        <f t="shared" si="115"/>
        <v>0.90767144321020821</v>
      </c>
      <c r="U1186" s="31">
        <f t="shared" si="116"/>
        <v>-6.265409976086015E-4</v>
      </c>
      <c r="V1186" s="31">
        <f t="shared" si="117"/>
        <v>4.20713279360206E-2</v>
      </c>
    </row>
    <row r="1187" spans="1:22" ht="11.25" customHeight="1" x14ac:dyDescent="0.2">
      <c r="A1187" s="25" t="s">
        <v>975</v>
      </c>
      <c r="B1187" s="25" t="s">
        <v>976</v>
      </c>
      <c r="C1187" s="26">
        <v>13405.4</v>
      </c>
      <c r="D1187" s="26">
        <v>12930.7</v>
      </c>
      <c r="E1187" s="26">
        <v>16192.3</v>
      </c>
      <c r="F1187" s="26">
        <v>15326.5</v>
      </c>
      <c r="G1187" s="26">
        <v>14625.5</v>
      </c>
      <c r="H1187" s="26">
        <v>14527.6</v>
      </c>
      <c r="I1187" s="26">
        <v>17160.7</v>
      </c>
      <c r="J1187" s="26">
        <v>13941.1</v>
      </c>
      <c r="K1187" s="26">
        <v>12759.7</v>
      </c>
      <c r="L1187" s="26">
        <v>12997.5</v>
      </c>
      <c r="M1187" s="27">
        <f t="shared" si="118"/>
        <v>1.0837125337550539</v>
      </c>
      <c r="N1187" s="27">
        <f t="shared" si="118"/>
        <v>1.3271284617228765</v>
      </c>
      <c r="O1187" s="27">
        <f t="shared" si="118"/>
        <v>0.86097095533062018</v>
      </c>
      <c r="P1187" s="27">
        <f t="shared" si="118"/>
        <v>0.83252536456464299</v>
      </c>
      <c r="Q1187" s="27">
        <f t="shared" si="118"/>
        <v>0.8886875662370517</v>
      </c>
      <c r="R1187" s="31">
        <f t="shared" si="113"/>
        <v>0.99860497632204903</v>
      </c>
      <c r="S1187" s="31">
        <f t="shared" si="114"/>
        <v>9.3214369870656857E-2</v>
      </c>
      <c r="T1187" s="27">
        <f t="shared" si="115"/>
        <v>0.87345315795650857</v>
      </c>
      <c r="U1187" s="31">
        <f t="shared" si="116"/>
        <v>-6.0627406718869934E-4</v>
      </c>
      <c r="V1187" s="31">
        <f t="shared" si="117"/>
        <v>5.8760380648410424E-2</v>
      </c>
    </row>
    <row r="1188" spans="1:22" ht="11.25" customHeight="1" x14ac:dyDescent="0.2">
      <c r="A1188" s="25" t="s">
        <v>8341</v>
      </c>
      <c r="B1188" s="25" t="s">
        <v>8342</v>
      </c>
      <c r="C1188" s="26">
        <v>160.30000000000001</v>
      </c>
      <c r="D1188" s="26">
        <v>156.4</v>
      </c>
      <c r="E1188" s="26">
        <v>159.80000000000001</v>
      </c>
      <c r="F1188" s="26">
        <v>163.9</v>
      </c>
      <c r="G1188" s="26">
        <v>142.80000000000001</v>
      </c>
      <c r="H1188" s="26">
        <v>160.9</v>
      </c>
      <c r="I1188" s="26">
        <v>156</v>
      </c>
      <c r="J1188" s="26">
        <v>154.1</v>
      </c>
      <c r="K1188" s="26">
        <v>151.69999999999999</v>
      </c>
      <c r="L1188" s="26">
        <v>157.4</v>
      </c>
      <c r="M1188" s="27">
        <f t="shared" si="118"/>
        <v>1.0037429819089208</v>
      </c>
      <c r="N1188" s="27">
        <f t="shared" si="118"/>
        <v>0.99744245524296671</v>
      </c>
      <c r="O1188" s="27">
        <f t="shared" si="118"/>
        <v>0.9643304130162702</v>
      </c>
      <c r="P1188" s="27">
        <f t="shared" si="118"/>
        <v>0.92556436851738855</v>
      </c>
      <c r="Q1188" s="27">
        <f t="shared" si="118"/>
        <v>1.1022408963585433</v>
      </c>
      <c r="R1188" s="31">
        <f t="shared" si="113"/>
        <v>0.99866422300881796</v>
      </c>
      <c r="S1188" s="31">
        <f t="shared" si="114"/>
        <v>2.9392016778291404E-2</v>
      </c>
      <c r="T1188" s="27">
        <f t="shared" si="115"/>
        <v>0.89553785204350467</v>
      </c>
      <c r="U1188" s="31">
        <f t="shared" si="116"/>
        <v>-5.8050837756512205E-4</v>
      </c>
      <c r="V1188" s="31">
        <f t="shared" si="117"/>
        <v>4.7916052934768125E-2</v>
      </c>
    </row>
    <row r="1189" spans="1:22" ht="11.25" customHeight="1" x14ac:dyDescent="0.2">
      <c r="A1189" s="25" t="s">
        <v>7961</v>
      </c>
      <c r="B1189" s="25" t="s">
        <v>7962</v>
      </c>
      <c r="C1189" s="26">
        <v>1852.8</v>
      </c>
      <c r="D1189" s="26">
        <v>1755.4</v>
      </c>
      <c r="E1189" s="26">
        <v>2078.9</v>
      </c>
      <c r="F1189" s="26">
        <v>1753.2</v>
      </c>
      <c r="G1189" s="26">
        <v>2089.6</v>
      </c>
      <c r="H1189" s="26">
        <v>1749.7</v>
      </c>
      <c r="I1189" s="26">
        <v>1999.2</v>
      </c>
      <c r="J1189" s="26">
        <v>1893.4</v>
      </c>
      <c r="K1189" s="26">
        <v>1998.9</v>
      </c>
      <c r="L1189" s="26">
        <v>1795.8</v>
      </c>
      <c r="M1189" s="27">
        <f t="shared" si="118"/>
        <v>0.94435449050086362</v>
      </c>
      <c r="N1189" s="27">
        <f t="shared" si="118"/>
        <v>1.1388857240514982</v>
      </c>
      <c r="O1189" s="27">
        <f t="shared" si="118"/>
        <v>0.91077011881283376</v>
      </c>
      <c r="P1189" s="27">
        <f t="shared" si="118"/>
        <v>1.1401437371663246</v>
      </c>
      <c r="Q1189" s="27">
        <f t="shared" si="118"/>
        <v>0.85939892802450235</v>
      </c>
      <c r="R1189" s="31">
        <f t="shared" si="113"/>
        <v>0.99871059971120446</v>
      </c>
      <c r="S1189" s="31">
        <f t="shared" si="114"/>
        <v>5.9054320126255146E-2</v>
      </c>
      <c r="T1189" s="27">
        <f t="shared" si="115"/>
        <v>0.87593587871494538</v>
      </c>
      <c r="U1189" s="31">
        <f t="shared" si="116"/>
        <v>-5.6034075984025635E-4</v>
      </c>
      <c r="V1189" s="31">
        <f t="shared" si="117"/>
        <v>5.7527684402136521E-2</v>
      </c>
    </row>
    <row r="1190" spans="1:22" ht="11.25" customHeight="1" x14ac:dyDescent="0.2">
      <c r="A1190" s="25" t="s">
        <v>4938</v>
      </c>
      <c r="B1190" s="25" t="s">
        <v>4939</v>
      </c>
      <c r="C1190" s="26">
        <v>14085.6</v>
      </c>
      <c r="D1190" s="26">
        <v>14402.6</v>
      </c>
      <c r="E1190" s="26">
        <v>15056.8</v>
      </c>
      <c r="F1190" s="26">
        <v>12755.8</v>
      </c>
      <c r="G1190" s="26">
        <v>15366.1</v>
      </c>
      <c r="H1190" s="26">
        <v>13991.4</v>
      </c>
      <c r="I1190" s="26">
        <v>14554.4</v>
      </c>
      <c r="J1190" s="26">
        <v>14503.7</v>
      </c>
      <c r="K1190" s="26">
        <v>14778.9</v>
      </c>
      <c r="L1190" s="26">
        <v>13336.1</v>
      </c>
      <c r="M1190" s="27">
        <f t="shared" si="118"/>
        <v>0.99331231896404837</v>
      </c>
      <c r="N1190" s="27">
        <f t="shared" si="118"/>
        <v>1.0105397636537847</v>
      </c>
      <c r="O1190" s="27">
        <f t="shared" si="118"/>
        <v>0.96326576696243571</v>
      </c>
      <c r="P1190" s="27">
        <f t="shared" si="118"/>
        <v>1.1586023612787908</v>
      </c>
      <c r="Q1190" s="27">
        <f t="shared" si="118"/>
        <v>0.86789100682671594</v>
      </c>
      <c r="R1190" s="31">
        <f t="shared" si="113"/>
        <v>0.99872224353715511</v>
      </c>
      <c r="S1190" s="31">
        <f t="shared" si="114"/>
        <v>4.6959848458523329E-2</v>
      </c>
      <c r="T1190" s="27">
        <f t="shared" si="115"/>
        <v>0.88497956154731683</v>
      </c>
      <c r="U1190" s="31">
        <f t="shared" si="116"/>
        <v>-5.5527741127686604E-4</v>
      </c>
      <c r="V1190" s="31">
        <f t="shared" si="117"/>
        <v>5.3066759143662205E-2</v>
      </c>
    </row>
    <row r="1191" spans="1:22" ht="11.25" customHeight="1" x14ac:dyDescent="0.2">
      <c r="A1191" s="25" t="s">
        <v>3013</v>
      </c>
      <c r="B1191" s="25" t="s">
        <v>3014</v>
      </c>
      <c r="C1191" s="26">
        <v>24493</v>
      </c>
      <c r="D1191" s="26">
        <v>24076.3</v>
      </c>
      <c r="E1191" s="26">
        <v>21520.1</v>
      </c>
      <c r="F1191" s="26">
        <v>23589.9</v>
      </c>
      <c r="G1191" s="26">
        <v>24262.1</v>
      </c>
      <c r="H1191" s="26">
        <v>22370.1</v>
      </c>
      <c r="I1191" s="26">
        <v>22473.8</v>
      </c>
      <c r="J1191" s="26">
        <v>23110.2</v>
      </c>
      <c r="K1191" s="26">
        <v>24265.4</v>
      </c>
      <c r="L1191" s="26">
        <v>25343.200000000001</v>
      </c>
      <c r="M1191" s="27">
        <f t="shared" si="118"/>
        <v>0.91332625648144361</v>
      </c>
      <c r="N1191" s="27">
        <f t="shared" si="118"/>
        <v>0.93344076955346134</v>
      </c>
      <c r="O1191" s="27">
        <f t="shared" si="118"/>
        <v>1.073889061853802</v>
      </c>
      <c r="P1191" s="27">
        <f t="shared" si="118"/>
        <v>1.0286351362235533</v>
      </c>
      <c r="Q1191" s="27">
        <f t="shared" si="118"/>
        <v>1.0445592096314829</v>
      </c>
      <c r="R1191" s="31">
        <f t="shared" si="113"/>
        <v>0.99877008674874868</v>
      </c>
      <c r="S1191" s="31">
        <f t="shared" si="114"/>
        <v>3.1780491808094141E-2</v>
      </c>
      <c r="T1191" s="27">
        <f t="shared" si="115"/>
        <v>0.92425108603915529</v>
      </c>
      <c r="U1191" s="31">
        <f t="shared" si="116"/>
        <v>-5.3447328354075049E-4</v>
      </c>
      <c r="V1191" s="31">
        <f t="shared" si="117"/>
        <v>3.4210030437803754E-2</v>
      </c>
    </row>
    <row r="1192" spans="1:22" ht="11.25" customHeight="1" x14ac:dyDescent="0.2">
      <c r="A1192" s="25" t="s">
        <v>4120</v>
      </c>
      <c r="B1192" s="25" t="s">
        <v>4121</v>
      </c>
      <c r="C1192" s="26">
        <v>955.4</v>
      </c>
      <c r="D1192" s="26">
        <v>982.6</v>
      </c>
      <c r="E1192" s="26">
        <v>1007.2</v>
      </c>
      <c r="F1192" s="26">
        <v>976.9</v>
      </c>
      <c r="G1192" s="26">
        <v>962.7</v>
      </c>
      <c r="H1192" s="26">
        <v>948.3</v>
      </c>
      <c r="I1192" s="26">
        <v>997.2</v>
      </c>
      <c r="J1192" s="26">
        <v>977.5</v>
      </c>
      <c r="K1192" s="26">
        <v>958.1</v>
      </c>
      <c r="L1192" s="26">
        <v>997.4</v>
      </c>
      <c r="M1192" s="27">
        <f t="shared" si="118"/>
        <v>0.99256855767217922</v>
      </c>
      <c r="N1192" s="27">
        <f t="shared" si="118"/>
        <v>1.0148585385711377</v>
      </c>
      <c r="O1192" s="27">
        <f t="shared" si="118"/>
        <v>0.9705123113582208</v>
      </c>
      <c r="P1192" s="27">
        <f t="shared" si="118"/>
        <v>0.98075545091616345</v>
      </c>
      <c r="Q1192" s="27">
        <f t="shared" si="118"/>
        <v>1.0360444582943804</v>
      </c>
      <c r="R1192" s="31">
        <f t="shared" si="113"/>
        <v>0.99894786336241626</v>
      </c>
      <c r="S1192" s="31">
        <f t="shared" si="114"/>
        <v>1.1852314058088025E-2</v>
      </c>
      <c r="T1192" s="27">
        <f t="shared" si="115"/>
        <v>0.91879491865589524</v>
      </c>
      <c r="U1192" s="31">
        <f t="shared" si="116"/>
        <v>-4.5717768480341473E-4</v>
      </c>
      <c r="V1192" s="31">
        <f t="shared" si="117"/>
        <v>3.6781415311804337E-2</v>
      </c>
    </row>
    <row r="1193" spans="1:22" ht="11.25" customHeight="1" x14ac:dyDescent="0.2">
      <c r="A1193" s="25" t="s">
        <v>2837</v>
      </c>
      <c r="B1193" s="25" t="s">
        <v>2838</v>
      </c>
      <c r="C1193" s="26">
        <v>1121.8</v>
      </c>
      <c r="D1193" s="26">
        <v>1180.3</v>
      </c>
      <c r="E1193" s="26">
        <v>1439.5</v>
      </c>
      <c r="F1193" s="26">
        <v>1039.5</v>
      </c>
      <c r="G1193" s="26">
        <v>1597</v>
      </c>
      <c r="H1193" s="26">
        <v>1131.5</v>
      </c>
      <c r="I1193" s="26">
        <v>1388.5</v>
      </c>
      <c r="J1193" s="26">
        <v>1271</v>
      </c>
      <c r="K1193" s="26">
        <v>1235.5999999999999</v>
      </c>
      <c r="L1193" s="26">
        <v>1179.0999999999999</v>
      </c>
      <c r="M1193" s="27">
        <f t="shared" si="118"/>
        <v>1.008646817614548</v>
      </c>
      <c r="N1193" s="27">
        <f t="shared" si="118"/>
        <v>1.1763958315682455</v>
      </c>
      <c r="O1193" s="27">
        <f t="shared" si="118"/>
        <v>0.88294546717610278</v>
      </c>
      <c r="P1193" s="27">
        <f t="shared" si="118"/>
        <v>1.1886483886483885</v>
      </c>
      <c r="Q1193" s="27">
        <f t="shared" si="118"/>
        <v>0.73832185347526602</v>
      </c>
      <c r="R1193" s="31">
        <f t="shared" si="113"/>
        <v>0.99899167169651015</v>
      </c>
      <c r="S1193" s="31">
        <f t="shared" si="114"/>
        <v>8.6299074091947398E-2</v>
      </c>
      <c r="T1193" s="27">
        <f t="shared" si="115"/>
        <v>0.78484852684970385</v>
      </c>
      <c r="U1193" s="31">
        <f t="shared" si="116"/>
        <v>-4.3813234591547702E-4</v>
      </c>
      <c r="V1193" s="31">
        <f t="shared" si="117"/>
        <v>0.10521415255533811</v>
      </c>
    </row>
    <row r="1194" spans="1:22" ht="11.25" customHeight="1" x14ac:dyDescent="0.2">
      <c r="A1194" s="25" t="s">
        <v>9414</v>
      </c>
      <c r="B1194" s="25" t="s">
        <v>9415</v>
      </c>
      <c r="C1194" s="26">
        <v>761.5</v>
      </c>
      <c r="D1194" s="26">
        <v>765.9</v>
      </c>
      <c r="E1194" s="26">
        <v>794.8</v>
      </c>
      <c r="F1194" s="26">
        <v>713.5</v>
      </c>
      <c r="G1194" s="26">
        <v>841.9</v>
      </c>
      <c r="H1194" s="26">
        <v>727.4</v>
      </c>
      <c r="I1194" s="26">
        <v>766</v>
      </c>
      <c r="J1194" s="26">
        <v>813.8</v>
      </c>
      <c r="K1194" s="26">
        <v>746</v>
      </c>
      <c r="L1194" s="26">
        <v>816.8</v>
      </c>
      <c r="M1194" s="27">
        <f t="shared" si="118"/>
        <v>0.95521996060407088</v>
      </c>
      <c r="N1194" s="27">
        <f t="shared" si="118"/>
        <v>1.0001305653479566</v>
      </c>
      <c r="O1194" s="27">
        <f t="shared" si="118"/>
        <v>1.0239053850025164</v>
      </c>
      <c r="P1194" s="27">
        <f t="shared" si="118"/>
        <v>1.0455501051156273</v>
      </c>
      <c r="Q1194" s="27">
        <f t="shared" si="118"/>
        <v>0.97018648295522025</v>
      </c>
      <c r="R1194" s="31">
        <f t="shared" si="113"/>
        <v>0.99899849980507827</v>
      </c>
      <c r="S1194" s="31">
        <f t="shared" si="114"/>
        <v>1.6636374708979586E-2</v>
      </c>
      <c r="T1194" s="27">
        <f t="shared" si="115"/>
        <v>0.91012463884730121</v>
      </c>
      <c r="U1194" s="31">
        <f t="shared" si="116"/>
        <v>-4.3516395306222215E-4</v>
      </c>
      <c r="V1194" s="31">
        <f t="shared" si="117"/>
        <v>4.0899128275635875E-2</v>
      </c>
    </row>
    <row r="1195" spans="1:22" ht="11.25" customHeight="1" x14ac:dyDescent="0.2">
      <c r="A1195" s="25" t="s">
        <v>2548</v>
      </c>
      <c r="B1195" s="25" t="s">
        <v>2549</v>
      </c>
      <c r="C1195" s="26">
        <v>496.8</v>
      </c>
      <c r="D1195" s="26">
        <v>480.4</v>
      </c>
      <c r="E1195" s="26">
        <v>518.29999999999995</v>
      </c>
      <c r="F1195" s="26">
        <v>501.3</v>
      </c>
      <c r="G1195" s="26">
        <v>526.4</v>
      </c>
      <c r="H1195" s="26">
        <v>474.8</v>
      </c>
      <c r="I1195" s="26">
        <v>533.5</v>
      </c>
      <c r="J1195" s="26">
        <v>545.4</v>
      </c>
      <c r="K1195" s="26">
        <v>501</v>
      </c>
      <c r="L1195" s="26">
        <v>461.8</v>
      </c>
      <c r="M1195" s="27">
        <f t="shared" si="118"/>
        <v>0.95571658615136879</v>
      </c>
      <c r="N1195" s="27">
        <f t="shared" si="118"/>
        <v>1.110532889258951</v>
      </c>
      <c r="O1195" s="27">
        <f t="shared" si="118"/>
        <v>1.0522863206637083</v>
      </c>
      <c r="P1195" s="27">
        <f t="shared" si="118"/>
        <v>0.99940155595451818</v>
      </c>
      <c r="Q1195" s="27">
        <f t="shared" si="118"/>
        <v>0.87727963525835873</v>
      </c>
      <c r="R1195" s="31">
        <f t="shared" si="113"/>
        <v>0.99904339745738091</v>
      </c>
      <c r="S1195" s="31">
        <f t="shared" si="114"/>
        <v>3.9980289077271011E-2</v>
      </c>
      <c r="T1195" s="27">
        <f t="shared" si="115"/>
        <v>0.95041873738721705</v>
      </c>
      <c r="U1195" s="31">
        <f t="shared" si="116"/>
        <v>-4.1564604137533831E-4</v>
      </c>
      <c r="V1195" s="31">
        <f t="shared" si="117"/>
        <v>2.2085010216777095E-2</v>
      </c>
    </row>
    <row r="1196" spans="1:22" ht="11.25" customHeight="1" x14ac:dyDescent="0.2">
      <c r="A1196" s="25" t="s">
        <v>7951</v>
      </c>
      <c r="B1196" s="25" t="s">
        <v>7952</v>
      </c>
      <c r="C1196" s="26">
        <v>192.4</v>
      </c>
      <c r="D1196" s="26">
        <v>166.1</v>
      </c>
      <c r="E1196" s="26">
        <v>163.69999999999999</v>
      </c>
      <c r="F1196" s="26">
        <v>188.2</v>
      </c>
      <c r="G1196" s="26">
        <v>187.9</v>
      </c>
      <c r="H1196" s="26">
        <v>167.5</v>
      </c>
      <c r="I1196" s="26">
        <v>188.8</v>
      </c>
      <c r="J1196" s="26">
        <v>204.6</v>
      </c>
      <c r="K1196" s="26">
        <v>176.6</v>
      </c>
      <c r="L1196" s="26">
        <v>150.30000000000001</v>
      </c>
      <c r="M1196" s="27">
        <f t="shared" si="118"/>
        <v>0.87058212058212059</v>
      </c>
      <c r="N1196" s="27">
        <f t="shared" si="118"/>
        <v>1.136664659843468</v>
      </c>
      <c r="O1196" s="27">
        <f t="shared" si="118"/>
        <v>1.2498472816127062</v>
      </c>
      <c r="P1196" s="27">
        <f t="shared" si="118"/>
        <v>0.93836344314558984</v>
      </c>
      <c r="Q1196" s="27">
        <f t="shared" si="118"/>
        <v>0.79989356040447046</v>
      </c>
      <c r="R1196" s="31">
        <f t="shared" si="113"/>
        <v>0.99907021311767108</v>
      </c>
      <c r="S1196" s="31">
        <f t="shared" si="114"/>
        <v>8.416864341387563E-2</v>
      </c>
      <c r="T1196" s="27">
        <f t="shared" si="115"/>
        <v>0.89346388825411982</v>
      </c>
      <c r="U1196" s="31">
        <f t="shared" si="116"/>
        <v>-4.0398915336689302E-4</v>
      </c>
      <c r="V1196" s="31">
        <f t="shared" si="117"/>
        <v>4.8922995983072676E-2</v>
      </c>
    </row>
    <row r="1197" spans="1:22" ht="11.25" customHeight="1" x14ac:dyDescent="0.2">
      <c r="A1197" s="25" t="s">
        <v>5700</v>
      </c>
      <c r="B1197" s="25" t="s">
        <v>5701</v>
      </c>
      <c r="C1197" s="26">
        <v>660</v>
      </c>
      <c r="D1197" s="26">
        <v>668.3</v>
      </c>
      <c r="E1197" s="26">
        <v>716.9</v>
      </c>
      <c r="F1197" s="26">
        <v>611.9</v>
      </c>
      <c r="G1197" s="26">
        <v>795.1</v>
      </c>
      <c r="H1197" s="26">
        <v>649</v>
      </c>
      <c r="I1197" s="26">
        <v>742.6</v>
      </c>
      <c r="J1197" s="26">
        <v>673</v>
      </c>
      <c r="K1197" s="26">
        <v>688.2</v>
      </c>
      <c r="L1197" s="26">
        <v>665.9</v>
      </c>
      <c r="M1197" s="27">
        <f t="shared" si="118"/>
        <v>0.98333333333333328</v>
      </c>
      <c r="N1197" s="27">
        <f t="shared" si="118"/>
        <v>1.1111776148436332</v>
      </c>
      <c r="O1197" s="27">
        <f t="shared" si="118"/>
        <v>0.93876412330869019</v>
      </c>
      <c r="P1197" s="27">
        <f t="shared" si="118"/>
        <v>1.1246935773819253</v>
      </c>
      <c r="Q1197" s="27">
        <f t="shared" si="118"/>
        <v>0.83750471638787571</v>
      </c>
      <c r="R1197" s="31">
        <f t="shared" si="113"/>
        <v>0.99909467305109168</v>
      </c>
      <c r="S1197" s="31">
        <f t="shared" si="114"/>
        <v>5.4007953009864065E-2</v>
      </c>
      <c r="T1197" s="27">
        <f t="shared" si="115"/>
        <v>0.87075646224706926</v>
      </c>
      <c r="U1197" s="31">
        <f t="shared" si="116"/>
        <v>-3.9335658326584993E-4</v>
      </c>
      <c r="V1197" s="31">
        <f t="shared" si="117"/>
        <v>6.010329377718672E-2</v>
      </c>
    </row>
    <row r="1198" spans="1:22" ht="11.25" customHeight="1" x14ac:dyDescent="0.2">
      <c r="A1198" s="25" t="s">
        <v>1985</v>
      </c>
      <c r="B1198" s="25" t="s">
        <v>1986</v>
      </c>
      <c r="C1198" s="26">
        <v>316.39999999999998</v>
      </c>
      <c r="D1198" s="26">
        <v>284.2</v>
      </c>
      <c r="E1198" s="26">
        <v>272.2</v>
      </c>
      <c r="F1198" s="26">
        <v>261</v>
      </c>
      <c r="G1198" s="26">
        <v>317.60000000000002</v>
      </c>
      <c r="H1198" s="26">
        <v>277.39999999999998</v>
      </c>
      <c r="I1198" s="26">
        <v>307.10000000000002</v>
      </c>
      <c r="J1198" s="26">
        <v>273.2</v>
      </c>
      <c r="K1198" s="26">
        <v>299.3</v>
      </c>
      <c r="L1198" s="26">
        <v>282</v>
      </c>
      <c r="M1198" s="27">
        <f t="shared" si="118"/>
        <v>0.87673830594184576</v>
      </c>
      <c r="N1198" s="27">
        <f t="shared" si="118"/>
        <v>1.0805770584095709</v>
      </c>
      <c r="O1198" s="27">
        <f t="shared" si="118"/>
        <v>1.0036737692872888</v>
      </c>
      <c r="P1198" s="27">
        <f t="shared" si="118"/>
        <v>1.1467432950191572</v>
      </c>
      <c r="Q1198" s="27">
        <f t="shared" si="118"/>
        <v>0.88790931989924426</v>
      </c>
      <c r="R1198" s="31">
        <f t="shared" si="113"/>
        <v>0.99912834971142139</v>
      </c>
      <c r="S1198" s="31">
        <f t="shared" si="114"/>
        <v>5.2817478391249999E-2</v>
      </c>
      <c r="T1198" s="27">
        <f t="shared" si="115"/>
        <v>0.87995286457108779</v>
      </c>
      <c r="U1198" s="31">
        <f t="shared" si="116"/>
        <v>-3.7871798929019684E-4</v>
      </c>
      <c r="V1198" s="31">
        <f t="shared" si="117"/>
        <v>5.5540590582709846E-2</v>
      </c>
    </row>
    <row r="1199" spans="1:22" ht="11.25" customHeight="1" x14ac:dyDescent="0.2">
      <c r="A1199" s="25" t="s">
        <v>4672</v>
      </c>
      <c r="B1199" s="25" t="s">
        <v>4673</v>
      </c>
      <c r="C1199" s="26">
        <v>4161.1000000000004</v>
      </c>
      <c r="D1199" s="26">
        <v>4049.5</v>
      </c>
      <c r="E1199" s="26">
        <v>4171</v>
      </c>
      <c r="F1199" s="26">
        <v>3871.6</v>
      </c>
      <c r="G1199" s="26">
        <v>4675.2</v>
      </c>
      <c r="H1199" s="26">
        <v>3842.6</v>
      </c>
      <c r="I1199" s="26">
        <v>4408.3999999999996</v>
      </c>
      <c r="J1199" s="26">
        <v>4016.4</v>
      </c>
      <c r="K1199" s="26">
        <v>4538</v>
      </c>
      <c r="L1199" s="26">
        <v>3967.5</v>
      </c>
      <c r="M1199" s="27">
        <f t="shared" si="118"/>
        <v>0.92345773954002541</v>
      </c>
      <c r="N1199" s="27">
        <f t="shared" si="118"/>
        <v>1.0886282257068773</v>
      </c>
      <c r="O1199" s="27">
        <f t="shared" si="118"/>
        <v>0.96293454807000722</v>
      </c>
      <c r="P1199" s="27">
        <f t="shared" si="118"/>
        <v>1.1721252195474738</v>
      </c>
      <c r="Q1199" s="27">
        <f t="shared" si="118"/>
        <v>0.84862679671457908</v>
      </c>
      <c r="R1199" s="31">
        <f t="shared" si="113"/>
        <v>0.99915450591579269</v>
      </c>
      <c r="S1199" s="31">
        <f t="shared" si="114"/>
        <v>5.8148470027580473E-2</v>
      </c>
      <c r="T1199" s="27">
        <f t="shared" si="115"/>
        <v>0.90486766319340739</v>
      </c>
      <c r="U1199" s="31">
        <f t="shared" si="116"/>
        <v>-3.6734873273610273E-4</v>
      </c>
      <c r="V1199" s="31">
        <f t="shared" si="117"/>
        <v>4.3414931675870592E-2</v>
      </c>
    </row>
    <row r="1200" spans="1:22" ht="11.25" customHeight="1" x14ac:dyDescent="0.2">
      <c r="A1200" s="25" t="s">
        <v>1943</v>
      </c>
      <c r="B1200" s="25" t="s">
        <v>1944</v>
      </c>
      <c r="C1200" s="26">
        <v>68488.7</v>
      </c>
      <c r="D1200" s="26">
        <v>68739.199999999997</v>
      </c>
      <c r="E1200" s="26">
        <v>72076.5</v>
      </c>
      <c r="F1200" s="26">
        <v>71843.7</v>
      </c>
      <c r="G1200" s="26">
        <v>69758.3</v>
      </c>
      <c r="H1200" s="26">
        <v>71502.399999999994</v>
      </c>
      <c r="I1200" s="26">
        <v>71182.899999999994</v>
      </c>
      <c r="J1200" s="26">
        <v>67779.399999999994</v>
      </c>
      <c r="K1200" s="26">
        <v>68132.3</v>
      </c>
      <c r="L1200" s="26">
        <v>71676.5</v>
      </c>
      <c r="M1200" s="27">
        <f t="shared" si="118"/>
        <v>1.0440028793070972</v>
      </c>
      <c r="N1200" s="27">
        <f t="shared" si="118"/>
        <v>1.0355503119035425</v>
      </c>
      <c r="O1200" s="27">
        <f t="shared" si="118"/>
        <v>0.94038140031771789</v>
      </c>
      <c r="P1200" s="27">
        <f t="shared" si="118"/>
        <v>0.94834063390387757</v>
      </c>
      <c r="Q1200" s="27">
        <f t="shared" si="118"/>
        <v>1.0274978031288033</v>
      </c>
      <c r="R1200" s="31">
        <f t="shared" si="113"/>
        <v>0.99915460571220793</v>
      </c>
      <c r="S1200" s="31">
        <f t="shared" si="114"/>
        <v>2.255626444769258E-2</v>
      </c>
      <c r="T1200" s="27">
        <f t="shared" si="115"/>
        <v>0.94056486978642151</v>
      </c>
      <c r="U1200" s="31">
        <f t="shared" si="116"/>
        <v>-3.6730535503021986E-4</v>
      </c>
      <c r="V1200" s="31">
        <f t="shared" si="117"/>
        <v>2.6611246239338034E-2</v>
      </c>
    </row>
    <row r="1201" spans="1:22" ht="11.25" customHeight="1" x14ac:dyDescent="0.2">
      <c r="A1201" s="25" t="s">
        <v>3350</v>
      </c>
      <c r="B1201" s="25" t="s">
        <v>3351</v>
      </c>
      <c r="C1201" s="26">
        <v>1702.4</v>
      </c>
      <c r="D1201" s="26">
        <v>1698.4</v>
      </c>
      <c r="E1201" s="26">
        <v>1579.5</v>
      </c>
      <c r="F1201" s="26">
        <v>1573.7</v>
      </c>
      <c r="G1201" s="26">
        <v>1788.8</v>
      </c>
      <c r="H1201" s="26">
        <v>1680.3</v>
      </c>
      <c r="I1201" s="26">
        <v>1635.5</v>
      </c>
      <c r="J1201" s="26">
        <v>1634.7</v>
      </c>
      <c r="K1201" s="26">
        <v>1666.3</v>
      </c>
      <c r="L1201" s="26">
        <v>1703.9</v>
      </c>
      <c r="M1201" s="27">
        <f t="shared" si="118"/>
        <v>0.98701832706766912</v>
      </c>
      <c r="N1201" s="27">
        <f t="shared" si="118"/>
        <v>0.96296514366462549</v>
      </c>
      <c r="O1201" s="27">
        <f t="shared" si="118"/>
        <v>1.0349477682811017</v>
      </c>
      <c r="P1201" s="27">
        <f t="shared" si="118"/>
        <v>1.0588422189743916</v>
      </c>
      <c r="Q1201" s="27">
        <f t="shared" si="118"/>
        <v>0.95253801431127016</v>
      </c>
      <c r="R1201" s="31">
        <f t="shared" si="113"/>
        <v>0.99926229445981163</v>
      </c>
      <c r="S1201" s="31">
        <f t="shared" si="114"/>
        <v>2.0583703135928604E-2</v>
      </c>
      <c r="T1201" s="27">
        <f t="shared" si="115"/>
        <v>0.90296036720409478</v>
      </c>
      <c r="U1201" s="31">
        <f t="shared" si="116"/>
        <v>-3.2049967710725944E-4</v>
      </c>
      <c r="V1201" s="31">
        <f t="shared" si="117"/>
        <v>4.4331311350171182E-2</v>
      </c>
    </row>
    <row r="1202" spans="1:22" ht="11.25" customHeight="1" x14ac:dyDescent="0.2">
      <c r="A1202" s="25" t="s">
        <v>3373</v>
      </c>
      <c r="B1202" s="25" t="s">
        <v>3374</v>
      </c>
      <c r="C1202" s="26">
        <v>278.2</v>
      </c>
      <c r="D1202" s="26">
        <v>281.89999999999998</v>
      </c>
      <c r="E1202" s="26">
        <v>277.7</v>
      </c>
      <c r="F1202" s="26">
        <v>236.1</v>
      </c>
      <c r="G1202" s="26">
        <v>276.2</v>
      </c>
      <c r="H1202" s="26">
        <v>245.2</v>
      </c>
      <c r="I1202" s="26">
        <v>253.2</v>
      </c>
      <c r="J1202" s="26">
        <v>298.60000000000002</v>
      </c>
      <c r="K1202" s="26">
        <v>266.60000000000002</v>
      </c>
      <c r="L1202" s="26">
        <v>279.60000000000002</v>
      </c>
      <c r="M1202" s="27">
        <f t="shared" si="118"/>
        <v>0.88138030194104955</v>
      </c>
      <c r="N1202" s="27">
        <f t="shared" si="118"/>
        <v>0.89819084781837533</v>
      </c>
      <c r="O1202" s="27">
        <f t="shared" si="118"/>
        <v>1.0752610731004684</v>
      </c>
      <c r="P1202" s="27">
        <f t="shared" si="118"/>
        <v>1.129182549767048</v>
      </c>
      <c r="Q1202" s="27">
        <f t="shared" si="118"/>
        <v>1.0123099203475743</v>
      </c>
      <c r="R1202" s="31">
        <f t="shared" si="113"/>
        <v>0.99926493859490306</v>
      </c>
      <c r="S1202" s="31">
        <f t="shared" si="114"/>
        <v>4.8444261314785762E-2</v>
      </c>
      <c r="T1202" s="27">
        <f t="shared" si="115"/>
        <v>0.91939686463005954</v>
      </c>
      <c r="U1202" s="31">
        <f t="shared" si="116"/>
        <v>-3.1935049759083923E-4</v>
      </c>
      <c r="V1202" s="31">
        <f t="shared" si="117"/>
        <v>3.6496981634421048E-2</v>
      </c>
    </row>
    <row r="1203" spans="1:22" ht="11.25" customHeight="1" x14ac:dyDescent="0.2">
      <c r="A1203" s="25" t="s">
        <v>6011</v>
      </c>
      <c r="B1203" s="25" t="s">
        <v>6012</v>
      </c>
      <c r="C1203" s="26">
        <v>629.70000000000005</v>
      </c>
      <c r="D1203" s="26">
        <v>583</v>
      </c>
      <c r="E1203" s="26">
        <v>607.5</v>
      </c>
      <c r="F1203" s="26">
        <v>586.20000000000005</v>
      </c>
      <c r="G1203" s="26">
        <v>576.1</v>
      </c>
      <c r="H1203" s="26">
        <v>553.29999999999995</v>
      </c>
      <c r="I1203" s="26">
        <v>611.5</v>
      </c>
      <c r="J1203" s="26">
        <v>629.4</v>
      </c>
      <c r="K1203" s="26">
        <v>586.1</v>
      </c>
      <c r="L1203" s="26">
        <v>595.1</v>
      </c>
      <c r="M1203" s="27">
        <f t="shared" si="118"/>
        <v>0.87867238367476563</v>
      </c>
      <c r="N1203" s="27">
        <f t="shared" si="118"/>
        <v>1.048885077186964</v>
      </c>
      <c r="O1203" s="27">
        <f t="shared" si="118"/>
        <v>1.0360493827160493</v>
      </c>
      <c r="P1203" s="27">
        <f t="shared" si="118"/>
        <v>0.9998294097577618</v>
      </c>
      <c r="Q1203" s="27">
        <f t="shared" si="118"/>
        <v>1.0329803853497657</v>
      </c>
      <c r="R1203" s="31">
        <f t="shared" si="113"/>
        <v>0.9992833277370613</v>
      </c>
      <c r="S1203" s="31">
        <f t="shared" si="114"/>
        <v>3.1220879289454957E-2</v>
      </c>
      <c r="T1203" s="27">
        <f t="shared" si="115"/>
        <v>0.94499100445397155</v>
      </c>
      <c r="U1203" s="31">
        <f t="shared" si="116"/>
        <v>-3.1135839342100608E-4</v>
      </c>
      <c r="V1203" s="31">
        <f t="shared" si="117"/>
        <v>2.4572325601420846E-2</v>
      </c>
    </row>
    <row r="1204" spans="1:22" ht="11.25" customHeight="1" x14ac:dyDescent="0.2">
      <c r="A1204" s="25" t="s">
        <v>2788</v>
      </c>
      <c r="B1204" s="25" t="s">
        <v>2789</v>
      </c>
      <c r="C1204" s="26">
        <v>297.8</v>
      </c>
      <c r="D1204" s="26">
        <v>280.60000000000002</v>
      </c>
      <c r="E1204" s="26">
        <v>280.89999999999998</v>
      </c>
      <c r="F1204" s="26">
        <v>282.7</v>
      </c>
      <c r="G1204" s="26">
        <v>309.89999999999998</v>
      </c>
      <c r="H1204" s="26">
        <v>261.2</v>
      </c>
      <c r="I1204" s="26">
        <v>280.10000000000002</v>
      </c>
      <c r="J1204" s="26">
        <v>302.60000000000002</v>
      </c>
      <c r="K1204" s="26">
        <v>312.60000000000002</v>
      </c>
      <c r="L1204" s="26">
        <v>290.89999999999998</v>
      </c>
      <c r="M1204" s="27">
        <f t="shared" si="118"/>
        <v>0.87709872397582267</v>
      </c>
      <c r="N1204" s="27">
        <f t="shared" si="118"/>
        <v>0.99821810406272271</v>
      </c>
      <c r="O1204" s="27">
        <f t="shared" si="118"/>
        <v>1.0772516909932361</v>
      </c>
      <c r="P1204" s="27">
        <f t="shared" si="118"/>
        <v>1.1057658295012383</v>
      </c>
      <c r="Q1204" s="27">
        <f t="shared" si="118"/>
        <v>0.93868989996773156</v>
      </c>
      <c r="R1204" s="31">
        <f t="shared" si="113"/>
        <v>0.9994048497001502</v>
      </c>
      <c r="S1204" s="31">
        <f t="shared" si="114"/>
        <v>4.2437772443585826E-2</v>
      </c>
      <c r="T1204" s="27">
        <f t="shared" si="115"/>
        <v>0.94550433586694771</v>
      </c>
      <c r="U1204" s="31">
        <f t="shared" si="116"/>
        <v>-2.5854743605369432E-4</v>
      </c>
      <c r="V1204" s="31">
        <f t="shared" si="117"/>
        <v>2.4336475239066232E-2</v>
      </c>
    </row>
    <row r="1205" spans="1:22" ht="11.25" customHeight="1" x14ac:dyDescent="0.2">
      <c r="A1205" s="25" t="s">
        <v>365</v>
      </c>
      <c r="B1205" s="25" t="s">
        <v>366</v>
      </c>
      <c r="C1205" s="26">
        <v>2123.1</v>
      </c>
      <c r="D1205" s="26">
        <v>2223.3000000000002</v>
      </c>
      <c r="E1205" s="26">
        <v>1960.1</v>
      </c>
      <c r="F1205" s="26">
        <v>2096.6999999999998</v>
      </c>
      <c r="G1205" s="26">
        <v>1978.8</v>
      </c>
      <c r="H1205" s="26">
        <v>2274.1</v>
      </c>
      <c r="I1205" s="26">
        <v>2266.6999999999998</v>
      </c>
      <c r="J1205" s="26">
        <v>2043.8</v>
      </c>
      <c r="K1205" s="26">
        <v>1936</v>
      </c>
      <c r="L1205" s="26">
        <v>1861</v>
      </c>
      <c r="M1205" s="27">
        <f t="shared" si="118"/>
        <v>1.0711224153360652</v>
      </c>
      <c r="N1205" s="27">
        <f t="shared" si="118"/>
        <v>1.0195205325417172</v>
      </c>
      <c r="O1205" s="27">
        <f t="shared" si="118"/>
        <v>1.0427019029641345</v>
      </c>
      <c r="P1205" s="27">
        <f t="shared" si="118"/>
        <v>0.92335574951113664</v>
      </c>
      <c r="Q1205" s="27">
        <f t="shared" si="118"/>
        <v>0.94046897109359207</v>
      </c>
      <c r="R1205" s="31">
        <f t="shared" si="113"/>
        <v>0.99943391428932915</v>
      </c>
      <c r="S1205" s="31">
        <f t="shared" si="114"/>
        <v>2.8878697980693695E-2</v>
      </c>
      <c r="T1205" s="27">
        <f t="shared" si="115"/>
        <v>0.99899574804341285</v>
      </c>
      <c r="U1205" s="31">
        <f t="shared" si="116"/>
        <v>-2.4591751219240238E-4</v>
      </c>
      <c r="V1205" s="31">
        <f t="shared" si="117"/>
        <v>4.3636022768422635E-4</v>
      </c>
    </row>
    <row r="1206" spans="1:22" ht="11.25" customHeight="1" x14ac:dyDescent="0.2">
      <c r="A1206" s="25" t="s">
        <v>10241</v>
      </c>
      <c r="B1206" s="25" t="s">
        <v>10242</v>
      </c>
      <c r="C1206" s="26">
        <v>31178</v>
      </c>
      <c r="D1206" s="26">
        <v>31582.9</v>
      </c>
      <c r="E1206" s="26">
        <v>30785.3</v>
      </c>
      <c r="F1206" s="26">
        <v>28250.6</v>
      </c>
      <c r="G1206" s="26">
        <v>29704.7</v>
      </c>
      <c r="H1206" s="26">
        <v>28651.9</v>
      </c>
      <c r="I1206" s="26">
        <v>28068.1</v>
      </c>
      <c r="J1206" s="26">
        <v>31021.8</v>
      </c>
      <c r="K1206" s="26">
        <v>32712.6</v>
      </c>
      <c r="L1206" s="26">
        <v>30419.599999999999</v>
      </c>
      <c r="M1206" s="27">
        <f t="shared" si="118"/>
        <v>0.91897812560138559</v>
      </c>
      <c r="N1206" s="27">
        <f t="shared" si="118"/>
        <v>0.8887119295568171</v>
      </c>
      <c r="O1206" s="27">
        <f t="shared" si="118"/>
        <v>1.00768223795123</v>
      </c>
      <c r="P1206" s="27">
        <f t="shared" si="118"/>
        <v>1.1579435481016334</v>
      </c>
      <c r="Q1206" s="27">
        <f t="shared" si="118"/>
        <v>1.0240668985042771</v>
      </c>
      <c r="R1206" s="31">
        <f t="shared" si="113"/>
        <v>0.99947654794306862</v>
      </c>
      <c r="S1206" s="31">
        <f t="shared" si="114"/>
        <v>4.7187183383965409E-2</v>
      </c>
      <c r="T1206" s="27">
        <f t="shared" si="115"/>
        <v>0.93282268377244204</v>
      </c>
      <c r="U1206" s="31">
        <f t="shared" si="116"/>
        <v>-2.2739185942799279E-4</v>
      </c>
      <c r="V1206" s="31">
        <f t="shared" si="117"/>
        <v>3.0200901567244934E-2</v>
      </c>
    </row>
    <row r="1207" spans="1:22" ht="11.25" customHeight="1" x14ac:dyDescent="0.2">
      <c r="A1207" s="25" t="s">
        <v>11746</v>
      </c>
      <c r="B1207" s="25" t="s">
        <v>11747</v>
      </c>
      <c r="C1207" s="26">
        <v>1335.7</v>
      </c>
      <c r="D1207" s="26">
        <v>1308.4000000000001</v>
      </c>
      <c r="E1207" s="26">
        <v>1544.9</v>
      </c>
      <c r="F1207" s="26">
        <v>1333</v>
      </c>
      <c r="G1207" s="26">
        <v>1508.2</v>
      </c>
      <c r="H1207" s="26">
        <v>1332.8</v>
      </c>
      <c r="I1207" s="26">
        <v>1618.5</v>
      </c>
      <c r="J1207" s="26">
        <v>1420.4</v>
      </c>
      <c r="K1207" s="26">
        <v>1306</v>
      </c>
      <c r="L1207" s="26">
        <v>1302.4000000000001</v>
      </c>
      <c r="M1207" s="27">
        <f t="shared" si="118"/>
        <v>0.99782885378453234</v>
      </c>
      <c r="N1207" s="27">
        <f t="shared" si="118"/>
        <v>1.2370070314888413</v>
      </c>
      <c r="O1207" s="27">
        <f t="shared" si="118"/>
        <v>0.91941225969318408</v>
      </c>
      <c r="P1207" s="27">
        <f t="shared" si="118"/>
        <v>0.97974493623405856</v>
      </c>
      <c r="Q1207" s="27">
        <f t="shared" si="118"/>
        <v>0.86354594881315483</v>
      </c>
      <c r="R1207" s="31">
        <f t="shared" si="113"/>
        <v>0.99950780600275413</v>
      </c>
      <c r="S1207" s="31">
        <f t="shared" si="114"/>
        <v>6.3914081061066122E-2</v>
      </c>
      <c r="T1207" s="27">
        <f t="shared" si="115"/>
        <v>0.91465970205808733</v>
      </c>
      <c r="U1207" s="31">
        <f t="shared" si="116"/>
        <v>-2.1380975928725799E-4</v>
      </c>
      <c r="V1207" s="31">
        <f t="shared" si="117"/>
        <v>3.8740454575535349E-2</v>
      </c>
    </row>
    <row r="1208" spans="1:22" ht="11.25" customHeight="1" x14ac:dyDescent="0.2">
      <c r="A1208" s="25" t="s">
        <v>2740</v>
      </c>
      <c r="B1208" s="25" t="s">
        <v>2741</v>
      </c>
      <c r="C1208" s="26">
        <v>3041.9</v>
      </c>
      <c r="D1208" s="26">
        <v>3099.1</v>
      </c>
      <c r="E1208" s="26">
        <v>3410.1</v>
      </c>
      <c r="F1208" s="26">
        <v>2769.2</v>
      </c>
      <c r="G1208" s="26">
        <v>3497.9</v>
      </c>
      <c r="H1208" s="26">
        <v>3071.1</v>
      </c>
      <c r="I1208" s="26">
        <v>3368.5</v>
      </c>
      <c r="J1208" s="26">
        <v>3196.8</v>
      </c>
      <c r="K1208" s="26">
        <v>3097.9</v>
      </c>
      <c r="L1208" s="26">
        <v>2955.8</v>
      </c>
      <c r="M1208" s="27">
        <f t="shared" si="118"/>
        <v>1.0095992636181332</v>
      </c>
      <c r="N1208" s="27">
        <f t="shared" si="118"/>
        <v>1.0869284631021909</v>
      </c>
      <c r="O1208" s="27">
        <f t="shared" si="118"/>
        <v>0.93745051464766438</v>
      </c>
      <c r="P1208" s="27">
        <f t="shared" si="118"/>
        <v>1.1186985410949011</v>
      </c>
      <c r="Q1208" s="27">
        <f t="shared" si="118"/>
        <v>0.84502129849338181</v>
      </c>
      <c r="R1208" s="31">
        <f t="shared" si="113"/>
        <v>0.9995396161912542</v>
      </c>
      <c r="S1208" s="31">
        <f t="shared" si="114"/>
        <v>4.9833634971593252E-2</v>
      </c>
      <c r="T1208" s="27">
        <f t="shared" si="115"/>
        <v>0.88118008359438071</v>
      </c>
      <c r="U1208" s="31">
        <f t="shared" si="116"/>
        <v>-1.9998818689065484E-4</v>
      </c>
      <c r="V1208" s="31">
        <f t="shared" si="117"/>
        <v>5.4935327321097384E-2</v>
      </c>
    </row>
    <row r="1209" spans="1:22" ht="11.25" customHeight="1" x14ac:dyDescent="0.2">
      <c r="A1209" s="25" t="s">
        <v>9473</v>
      </c>
      <c r="B1209" s="25" t="s">
        <v>9474</v>
      </c>
      <c r="C1209" s="26">
        <v>214.9</v>
      </c>
      <c r="D1209" s="26">
        <v>197.4</v>
      </c>
      <c r="E1209" s="26">
        <v>178.3</v>
      </c>
      <c r="F1209" s="26">
        <v>217.8</v>
      </c>
      <c r="G1209" s="26">
        <v>200.9</v>
      </c>
      <c r="H1209" s="26">
        <v>181</v>
      </c>
      <c r="I1209" s="26">
        <v>193.2</v>
      </c>
      <c r="J1209" s="26">
        <v>211.5</v>
      </c>
      <c r="K1209" s="26">
        <v>198.2</v>
      </c>
      <c r="L1209" s="26">
        <v>217.2</v>
      </c>
      <c r="M1209" s="27">
        <f t="shared" si="118"/>
        <v>0.84225221033038622</v>
      </c>
      <c r="N1209" s="27">
        <f t="shared" si="118"/>
        <v>0.97872340425531912</v>
      </c>
      <c r="O1209" s="27">
        <f t="shared" si="118"/>
        <v>1.1862030286034773</v>
      </c>
      <c r="P1209" s="27">
        <f t="shared" si="118"/>
        <v>0.91000918273645537</v>
      </c>
      <c r="Q1209" s="27">
        <f t="shared" si="118"/>
        <v>1.0811348929815827</v>
      </c>
      <c r="R1209" s="31">
        <f t="shared" si="113"/>
        <v>0.9996645437814442</v>
      </c>
      <c r="S1209" s="31">
        <f t="shared" si="114"/>
        <v>6.1110261793645954E-2</v>
      </c>
      <c r="T1209" s="27">
        <f t="shared" si="115"/>
        <v>0.89834235161570697</v>
      </c>
      <c r="U1209" s="31">
        <f t="shared" si="116"/>
        <v>-1.4571122587397686E-4</v>
      </c>
      <c r="V1209" s="31">
        <f t="shared" si="117"/>
        <v>4.6558125378041729E-2</v>
      </c>
    </row>
    <row r="1210" spans="1:22" ht="11.25" customHeight="1" x14ac:dyDescent="0.2">
      <c r="A1210" s="25" t="s">
        <v>11691</v>
      </c>
      <c r="B1210" s="25" t="s">
        <v>11692</v>
      </c>
      <c r="C1210" s="26">
        <v>154915.5</v>
      </c>
      <c r="D1210" s="26">
        <v>154403.5</v>
      </c>
      <c r="E1210" s="26">
        <v>155401.79999999999</v>
      </c>
      <c r="F1210" s="26">
        <v>153503.29999999999</v>
      </c>
      <c r="G1210" s="26">
        <v>153684.1</v>
      </c>
      <c r="H1210" s="26">
        <v>158483.6</v>
      </c>
      <c r="I1210" s="26">
        <v>161569.79999999999</v>
      </c>
      <c r="J1210" s="26">
        <v>147497.4</v>
      </c>
      <c r="K1210" s="26">
        <v>146092</v>
      </c>
      <c r="L1210" s="26">
        <v>158027.29999999999</v>
      </c>
      <c r="M1210" s="27">
        <f t="shared" si="118"/>
        <v>1.0230325564581981</v>
      </c>
      <c r="N1210" s="27">
        <f t="shared" si="118"/>
        <v>1.0464128079998185</v>
      </c>
      <c r="O1210" s="27">
        <f t="shared" si="118"/>
        <v>0.94913572429662985</v>
      </c>
      <c r="P1210" s="27">
        <f t="shared" si="118"/>
        <v>0.95171895327331735</v>
      </c>
      <c r="Q1210" s="27">
        <f t="shared" si="118"/>
        <v>1.0282605682695867</v>
      </c>
      <c r="R1210" s="31">
        <f t="shared" si="113"/>
        <v>0.9997121220595101</v>
      </c>
      <c r="S1210" s="31">
        <f t="shared" si="114"/>
        <v>2.0495276004066802E-2</v>
      </c>
      <c r="T1210" s="27">
        <f t="shared" si="115"/>
        <v>0.98871621838154644</v>
      </c>
      <c r="U1210" s="31">
        <f t="shared" si="116"/>
        <v>-1.250418002680853E-4</v>
      </c>
      <c r="V1210" s="31">
        <f t="shared" si="117"/>
        <v>4.9283418468509532E-3</v>
      </c>
    </row>
    <row r="1211" spans="1:22" ht="11.25" customHeight="1" x14ac:dyDescent="0.2">
      <c r="A1211" s="25" t="s">
        <v>3075</v>
      </c>
      <c r="B1211" s="25" t="s">
        <v>3076</v>
      </c>
      <c r="C1211" s="26">
        <v>851.9</v>
      </c>
      <c r="D1211" s="26">
        <v>844.9</v>
      </c>
      <c r="E1211" s="26">
        <v>975.1</v>
      </c>
      <c r="F1211" s="26">
        <v>808.6</v>
      </c>
      <c r="G1211" s="26">
        <v>945.4</v>
      </c>
      <c r="H1211" s="26">
        <v>895.3</v>
      </c>
      <c r="I1211" s="26">
        <v>934.5</v>
      </c>
      <c r="J1211" s="26">
        <v>861.6</v>
      </c>
      <c r="K1211" s="26">
        <v>866.7</v>
      </c>
      <c r="L1211" s="26">
        <v>837.8</v>
      </c>
      <c r="M1211" s="27">
        <f t="shared" si="118"/>
        <v>1.0509449465899754</v>
      </c>
      <c r="N1211" s="27">
        <f t="shared" si="118"/>
        <v>1.1060480530240266</v>
      </c>
      <c r="O1211" s="27">
        <f t="shared" si="118"/>
        <v>0.88360168187878163</v>
      </c>
      <c r="P1211" s="27">
        <f t="shared" si="118"/>
        <v>1.071852584714321</v>
      </c>
      <c r="Q1211" s="27">
        <f t="shared" si="118"/>
        <v>0.88618574148508567</v>
      </c>
      <c r="R1211" s="31">
        <f t="shared" si="113"/>
        <v>0.99972660153843818</v>
      </c>
      <c r="S1211" s="31">
        <f t="shared" si="114"/>
        <v>4.7700236494447837E-2</v>
      </c>
      <c r="T1211" s="27">
        <f t="shared" si="115"/>
        <v>0.89658263503968261</v>
      </c>
      <c r="U1211" s="31">
        <f t="shared" si="116"/>
        <v>-1.1875167721986126E-4</v>
      </c>
      <c r="V1211" s="31">
        <f t="shared" si="117"/>
        <v>4.7409676779033058E-2</v>
      </c>
    </row>
    <row r="1212" spans="1:22" ht="11.25" customHeight="1" x14ac:dyDescent="0.2">
      <c r="A1212" s="25" t="s">
        <v>5300</v>
      </c>
      <c r="B1212" s="25" t="s">
        <v>5301</v>
      </c>
      <c r="C1212" s="26">
        <v>3891.3</v>
      </c>
      <c r="D1212" s="26">
        <v>3871</v>
      </c>
      <c r="E1212" s="26">
        <v>3848.2</v>
      </c>
      <c r="F1212" s="26">
        <v>3918.8</v>
      </c>
      <c r="G1212" s="26">
        <v>3752.6</v>
      </c>
      <c r="H1212" s="26">
        <v>3705.4</v>
      </c>
      <c r="I1212" s="26">
        <v>4027.8</v>
      </c>
      <c r="J1212" s="26">
        <v>3761.5</v>
      </c>
      <c r="K1212" s="26">
        <v>3919.6</v>
      </c>
      <c r="L1212" s="26">
        <v>3860.4</v>
      </c>
      <c r="M1212" s="27">
        <f t="shared" si="118"/>
        <v>0.95222676226453884</v>
      </c>
      <c r="N1212" s="27">
        <f t="shared" si="118"/>
        <v>1.040506329113924</v>
      </c>
      <c r="O1212" s="27">
        <f t="shared" si="118"/>
        <v>0.97746998596746537</v>
      </c>
      <c r="P1212" s="27">
        <f t="shared" si="118"/>
        <v>1.0002041441257528</v>
      </c>
      <c r="Q1212" s="27">
        <f t="shared" si="118"/>
        <v>1.0287267494537122</v>
      </c>
      <c r="R1212" s="31">
        <f t="shared" si="113"/>
        <v>0.9998267941850788</v>
      </c>
      <c r="S1212" s="31">
        <f t="shared" si="114"/>
        <v>1.6210743786220064E-2</v>
      </c>
      <c r="T1212" s="27">
        <f t="shared" si="115"/>
        <v>0.98273825547733051</v>
      </c>
      <c r="U1212" s="31">
        <f t="shared" si="116"/>
        <v>-7.5228844878612593E-5</v>
      </c>
      <c r="V1212" s="31">
        <f t="shared" si="117"/>
        <v>7.5621376496853411E-3</v>
      </c>
    </row>
    <row r="1213" spans="1:22" ht="11.25" customHeight="1" x14ac:dyDescent="0.2">
      <c r="A1213" s="25" t="s">
        <v>402</v>
      </c>
      <c r="B1213" s="25" t="s">
        <v>403</v>
      </c>
      <c r="C1213" s="26">
        <v>863.2</v>
      </c>
      <c r="D1213" s="26">
        <v>763.9</v>
      </c>
      <c r="E1213" s="26">
        <v>935.1</v>
      </c>
      <c r="F1213" s="26">
        <v>889.2</v>
      </c>
      <c r="G1213" s="26">
        <v>999.9</v>
      </c>
      <c r="H1213" s="26">
        <v>842.6</v>
      </c>
      <c r="I1213" s="26">
        <v>817.8</v>
      </c>
      <c r="J1213" s="26">
        <v>833.7</v>
      </c>
      <c r="K1213" s="26">
        <v>1002.5</v>
      </c>
      <c r="L1213" s="26">
        <v>933.5</v>
      </c>
      <c r="M1213" s="27">
        <f t="shared" si="118"/>
        <v>0.97613531047265989</v>
      </c>
      <c r="N1213" s="27">
        <f t="shared" si="118"/>
        <v>1.0705589736876555</v>
      </c>
      <c r="O1213" s="27">
        <f t="shared" si="118"/>
        <v>0.89156239974334295</v>
      </c>
      <c r="P1213" s="27">
        <f t="shared" si="118"/>
        <v>1.1274179037336931</v>
      </c>
      <c r="Q1213" s="27">
        <f t="shared" si="118"/>
        <v>0.93359335933593357</v>
      </c>
      <c r="R1213" s="31">
        <f t="shared" si="113"/>
        <v>0.99985358939465707</v>
      </c>
      <c r="S1213" s="31">
        <f t="shared" si="114"/>
        <v>4.3561371798511175E-2</v>
      </c>
      <c r="T1213" s="27">
        <f t="shared" si="115"/>
        <v>0.91912008493676101</v>
      </c>
      <c r="U1213" s="31">
        <f t="shared" si="116"/>
        <v>-6.3589973229387139E-5</v>
      </c>
      <c r="V1213" s="31">
        <f t="shared" si="117"/>
        <v>3.662774343614264E-2</v>
      </c>
    </row>
    <row r="1214" spans="1:22" ht="11.25" customHeight="1" x14ac:dyDescent="0.2">
      <c r="A1214" s="25" t="s">
        <v>9615</v>
      </c>
      <c r="B1214" s="25" t="s">
        <v>9616</v>
      </c>
      <c r="C1214" s="26">
        <v>1054.2</v>
      </c>
      <c r="D1214" s="26">
        <v>1019.6</v>
      </c>
      <c r="E1214" s="26">
        <v>1049.5</v>
      </c>
      <c r="F1214" s="26">
        <v>1072.5</v>
      </c>
      <c r="G1214" s="26">
        <v>1045.8</v>
      </c>
      <c r="H1214" s="26">
        <v>1039.2</v>
      </c>
      <c r="I1214" s="26">
        <v>1031.8</v>
      </c>
      <c r="J1214" s="26">
        <v>1078.5</v>
      </c>
      <c r="K1214" s="26">
        <v>1079.8</v>
      </c>
      <c r="L1214" s="26">
        <v>1011.6</v>
      </c>
      <c r="M1214" s="27">
        <f t="shared" si="118"/>
        <v>0.98577120091064319</v>
      </c>
      <c r="N1214" s="27">
        <f t="shared" si="118"/>
        <v>1.0119654766575126</v>
      </c>
      <c r="O1214" s="27">
        <f t="shared" si="118"/>
        <v>1.0276322058122915</v>
      </c>
      <c r="P1214" s="27">
        <f t="shared" si="118"/>
        <v>1.0068065268065267</v>
      </c>
      <c r="Q1214" s="27">
        <f t="shared" si="118"/>
        <v>0.96729776247848542</v>
      </c>
      <c r="R1214" s="31">
        <f t="shared" si="113"/>
        <v>0.9998946345330918</v>
      </c>
      <c r="S1214" s="31">
        <f t="shared" si="114"/>
        <v>1.0547226625736825E-2</v>
      </c>
      <c r="T1214" s="27">
        <f t="shared" si="115"/>
        <v>0.99048952708371363</v>
      </c>
      <c r="U1214" s="31">
        <f t="shared" si="116"/>
        <v>-4.5762051773707324E-5</v>
      </c>
      <c r="V1214" s="31">
        <f t="shared" si="117"/>
        <v>4.1501121030195374E-3</v>
      </c>
    </row>
    <row r="1215" spans="1:22" ht="11.25" customHeight="1" x14ac:dyDescent="0.2">
      <c r="A1215" s="25" t="s">
        <v>6720</v>
      </c>
      <c r="B1215" s="25" t="s">
        <v>6721</v>
      </c>
      <c r="C1215" s="26">
        <v>217.6</v>
      </c>
      <c r="D1215" s="26">
        <v>212.2</v>
      </c>
      <c r="E1215" s="26">
        <v>212</v>
      </c>
      <c r="F1215" s="26">
        <v>211.7</v>
      </c>
      <c r="G1215" s="26">
        <v>228.1</v>
      </c>
      <c r="H1215" s="26">
        <v>225.3</v>
      </c>
      <c r="I1215" s="26">
        <v>214</v>
      </c>
      <c r="J1215" s="26">
        <v>213</v>
      </c>
      <c r="K1215" s="26">
        <v>204.1</v>
      </c>
      <c r="L1215" s="26">
        <v>225.1</v>
      </c>
      <c r="M1215" s="27">
        <f t="shared" si="118"/>
        <v>1.0353860294117647</v>
      </c>
      <c r="N1215" s="27">
        <f t="shared" si="118"/>
        <v>1.0084825636192272</v>
      </c>
      <c r="O1215" s="27">
        <f t="shared" si="118"/>
        <v>1.0047169811320755</v>
      </c>
      <c r="P1215" s="27">
        <f t="shared" si="118"/>
        <v>0.96410014170996694</v>
      </c>
      <c r="Q1215" s="27">
        <f t="shared" si="118"/>
        <v>0.98684787373958793</v>
      </c>
      <c r="R1215" s="31">
        <f t="shared" si="113"/>
        <v>0.9999067179225245</v>
      </c>
      <c r="S1215" s="31">
        <f t="shared" si="114"/>
        <v>1.1849281870158325E-2</v>
      </c>
      <c r="T1215" s="27">
        <f t="shared" si="115"/>
        <v>0.9941230974055657</v>
      </c>
      <c r="U1215" s="31">
        <f t="shared" si="116"/>
        <v>-4.0513781142295294E-5</v>
      </c>
      <c r="V1215" s="31">
        <f t="shared" si="117"/>
        <v>2.5598357093673339E-3</v>
      </c>
    </row>
    <row r="1216" spans="1:22" ht="11.25" customHeight="1" x14ac:dyDescent="0.2">
      <c r="A1216" s="25" t="s">
        <v>11667</v>
      </c>
      <c r="B1216" s="25" t="s">
        <v>11668</v>
      </c>
      <c r="C1216" s="26">
        <v>4537.3999999999996</v>
      </c>
      <c r="D1216" s="26">
        <v>4490.3</v>
      </c>
      <c r="E1216" s="26">
        <v>4239</v>
      </c>
      <c r="F1216" s="26">
        <v>4250.7</v>
      </c>
      <c r="G1216" s="26">
        <v>4427.3</v>
      </c>
      <c r="H1216" s="26">
        <v>4351</v>
      </c>
      <c r="I1216" s="26">
        <v>4258.5</v>
      </c>
      <c r="J1216" s="26">
        <v>4319.3</v>
      </c>
      <c r="K1216" s="26">
        <v>4516.7</v>
      </c>
      <c r="L1216" s="26">
        <v>4474.8999999999996</v>
      </c>
      <c r="M1216" s="27">
        <f t="shared" si="118"/>
        <v>0.95891920483096049</v>
      </c>
      <c r="N1216" s="27">
        <f t="shared" si="118"/>
        <v>0.94837761396788633</v>
      </c>
      <c r="O1216" s="27">
        <f t="shared" si="118"/>
        <v>1.0189431469686248</v>
      </c>
      <c r="P1216" s="27">
        <f t="shared" si="118"/>
        <v>1.0625779283412145</v>
      </c>
      <c r="Q1216" s="27">
        <f t="shared" si="118"/>
        <v>1.0107514738102228</v>
      </c>
      <c r="R1216" s="31">
        <f t="shared" si="113"/>
        <v>0.99991387358378181</v>
      </c>
      <c r="S1216" s="31">
        <f t="shared" si="114"/>
        <v>2.0908012225240694E-2</v>
      </c>
      <c r="T1216" s="27">
        <f t="shared" si="115"/>
        <v>0.96023272574657115</v>
      </c>
      <c r="U1216" s="31">
        <f t="shared" si="116"/>
        <v>-3.7405838148178925E-5</v>
      </c>
      <c r="V1216" s="31">
        <f t="shared" si="117"/>
        <v>1.7623496899493284E-2</v>
      </c>
    </row>
    <row r="1217" spans="1:22" ht="11.25" customHeight="1" x14ac:dyDescent="0.2">
      <c r="A1217" s="25" t="s">
        <v>7346</v>
      </c>
      <c r="B1217" s="25" t="s">
        <v>7347</v>
      </c>
      <c r="C1217" s="26">
        <v>2556.4</v>
      </c>
      <c r="D1217" s="26">
        <v>2505.1</v>
      </c>
      <c r="E1217" s="26">
        <v>2375.9</v>
      </c>
      <c r="F1217" s="26">
        <v>2400.6</v>
      </c>
      <c r="G1217" s="26">
        <v>2320.3000000000002</v>
      </c>
      <c r="H1217" s="26">
        <v>2382.5</v>
      </c>
      <c r="I1217" s="26">
        <v>2427.3000000000002</v>
      </c>
      <c r="J1217" s="26">
        <v>2452.9</v>
      </c>
      <c r="K1217" s="26">
        <v>2442.9</v>
      </c>
      <c r="L1217" s="26">
        <v>2433.4</v>
      </c>
      <c r="M1217" s="27">
        <f t="shared" si="118"/>
        <v>0.93197465185416994</v>
      </c>
      <c r="N1217" s="27">
        <f t="shared" si="118"/>
        <v>0.96894335555466859</v>
      </c>
      <c r="O1217" s="27">
        <f t="shared" si="118"/>
        <v>1.0324087714129382</v>
      </c>
      <c r="P1217" s="27">
        <f t="shared" si="118"/>
        <v>1.0176205948512873</v>
      </c>
      <c r="Q1217" s="27">
        <f t="shared" si="118"/>
        <v>1.0487436969357411</v>
      </c>
      <c r="R1217" s="31">
        <f t="shared" si="113"/>
        <v>0.99993821412176109</v>
      </c>
      <c r="S1217" s="31">
        <f t="shared" si="114"/>
        <v>2.1597113100440112E-2</v>
      </c>
      <c r="T1217" s="27">
        <f t="shared" si="115"/>
        <v>0.94570192937758035</v>
      </c>
      <c r="U1217" s="31">
        <f t="shared" si="116"/>
        <v>-2.6834094971302599E-5</v>
      </c>
      <c r="V1217" s="31">
        <f t="shared" si="117"/>
        <v>2.4245724935181422E-2</v>
      </c>
    </row>
    <row r="1218" spans="1:22" ht="11.25" customHeight="1" x14ac:dyDescent="0.2">
      <c r="A1218" s="25" t="s">
        <v>6648</v>
      </c>
      <c r="B1218" s="25" t="s">
        <v>6649</v>
      </c>
      <c r="C1218" s="26">
        <v>8798.7000000000007</v>
      </c>
      <c r="D1218" s="26">
        <v>9083.5</v>
      </c>
      <c r="E1218" s="26">
        <v>8042.8</v>
      </c>
      <c r="F1218" s="26">
        <v>8616.2000000000007</v>
      </c>
      <c r="G1218" s="26">
        <v>8301.7999999999993</v>
      </c>
      <c r="H1218" s="26">
        <v>8418.6</v>
      </c>
      <c r="I1218" s="26">
        <v>8354.9</v>
      </c>
      <c r="J1218" s="26">
        <v>8562.2000000000007</v>
      </c>
      <c r="K1218" s="26">
        <v>8534.5</v>
      </c>
      <c r="L1218" s="26">
        <v>8868.7999999999993</v>
      </c>
      <c r="M1218" s="27">
        <f t="shared" si="118"/>
        <v>0.95680043642810864</v>
      </c>
      <c r="N1218" s="27">
        <f t="shared" si="118"/>
        <v>0.91978862773160119</v>
      </c>
      <c r="O1218" s="27">
        <f t="shared" si="118"/>
        <v>1.0645794996767295</v>
      </c>
      <c r="P1218" s="27">
        <f t="shared" si="118"/>
        <v>0.99051786170237455</v>
      </c>
      <c r="Q1218" s="27">
        <f t="shared" si="118"/>
        <v>1.0682984413018863</v>
      </c>
      <c r="R1218" s="31">
        <f t="shared" si="113"/>
        <v>0.99999697336813997</v>
      </c>
      <c r="S1218" s="31">
        <f t="shared" si="114"/>
        <v>2.9347202845959822E-2</v>
      </c>
      <c r="T1218" s="27">
        <f t="shared" si="115"/>
        <v>0.9382079492708767</v>
      </c>
      <c r="U1218" s="31">
        <f t="shared" si="116"/>
        <v>-1.3144515047431981E-6</v>
      </c>
      <c r="V1218" s="31">
        <f t="shared" si="117"/>
        <v>2.7700891672540476E-2</v>
      </c>
    </row>
    <row r="1219" spans="1:22" ht="11.25" customHeight="1" x14ac:dyDescent="0.2">
      <c r="A1219" s="25" t="s">
        <v>8375</v>
      </c>
      <c r="B1219" s="25" t="s">
        <v>8376</v>
      </c>
      <c r="C1219" s="26">
        <v>871</v>
      </c>
      <c r="D1219" s="26">
        <v>831.7</v>
      </c>
      <c r="E1219" s="26">
        <v>856.7</v>
      </c>
      <c r="F1219" s="26">
        <v>830.9</v>
      </c>
      <c r="G1219" s="26">
        <v>829.1</v>
      </c>
      <c r="H1219" s="26">
        <v>836.7</v>
      </c>
      <c r="I1219" s="26">
        <v>860.3</v>
      </c>
      <c r="J1219" s="26">
        <v>859.8</v>
      </c>
      <c r="K1219" s="26">
        <v>847.5</v>
      </c>
      <c r="L1219" s="26">
        <v>814.1</v>
      </c>
      <c r="M1219" s="27">
        <f t="shared" si="118"/>
        <v>0.96061997703788748</v>
      </c>
      <c r="N1219" s="27">
        <f t="shared" si="118"/>
        <v>1.0343873993026331</v>
      </c>
      <c r="O1219" s="27">
        <f t="shared" si="118"/>
        <v>1.0036185362437258</v>
      </c>
      <c r="P1219" s="27">
        <f t="shared" si="118"/>
        <v>1.0199783367432904</v>
      </c>
      <c r="Q1219" s="27">
        <f t="shared" si="118"/>
        <v>0.98190809311301408</v>
      </c>
      <c r="R1219" s="31">
        <f t="shared" si="113"/>
        <v>1.0001024684881101</v>
      </c>
      <c r="S1219" s="31">
        <f t="shared" si="114"/>
        <v>1.3177199586260348E-2</v>
      </c>
      <c r="T1219" s="27">
        <f t="shared" si="115"/>
        <v>0.98659632852178747</v>
      </c>
      <c r="U1219" s="31">
        <f t="shared" si="116"/>
        <v>4.4499219110280364E-5</v>
      </c>
      <c r="V1219" s="31">
        <f t="shared" si="117"/>
        <v>5.8605050361469702E-3</v>
      </c>
    </row>
    <row r="1220" spans="1:22" ht="11.25" customHeight="1" x14ac:dyDescent="0.2">
      <c r="A1220" s="25" t="s">
        <v>11223</v>
      </c>
      <c r="B1220" s="25" t="s">
        <v>11224</v>
      </c>
      <c r="C1220" s="26">
        <v>1476.9</v>
      </c>
      <c r="D1220" s="26">
        <v>1356.2</v>
      </c>
      <c r="E1220" s="26">
        <v>1517.3</v>
      </c>
      <c r="F1220" s="26">
        <v>1378.4</v>
      </c>
      <c r="G1220" s="26">
        <v>1467.7</v>
      </c>
      <c r="H1220" s="26">
        <v>1353.6</v>
      </c>
      <c r="I1220" s="26">
        <v>1406.6</v>
      </c>
      <c r="J1220" s="26">
        <v>1399</v>
      </c>
      <c r="K1220" s="26">
        <v>1537.1</v>
      </c>
      <c r="L1220" s="26">
        <v>1482.1</v>
      </c>
      <c r="M1220" s="27">
        <f t="shared" si="118"/>
        <v>0.91651432053625825</v>
      </c>
      <c r="N1220" s="27">
        <f t="shared" si="118"/>
        <v>1.0371626603745758</v>
      </c>
      <c r="O1220" s="27">
        <f t="shared" si="118"/>
        <v>0.92203255783299287</v>
      </c>
      <c r="P1220" s="27">
        <f t="shared" si="118"/>
        <v>1.1151334881021473</v>
      </c>
      <c r="Q1220" s="27">
        <f t="shared" si="118"/>
        <v>1.0098112693329699</v>
      </c>
      <c r="R1220" s="31">
        <f t="shared" si="113"/>
        <v>1.0001308592357889</v>
      </c>
      <c r="S1220" s="31">
        <f t="shared" si="114"/>
        <v>3.7270457139333364E-2</v>
      </c>
      <c r="T1220" s="27">
        <f t="shared" si="115"/>
        <v>0.94922114566085403</v>
      </c>
      <c r="U1220" s="31">
        <f t="shared" si="116"/>
        <v>5.6827725873906348E-5</v>
      </c>
      <c r="V1220" s="31">
        <f t="shared" si="117"/>
        <v>2.2632595632179422E-2</v>
      </c>
    </row>
    <row r="1221" spans="1:22" ht="11.25" customHeight="1" x14ac:dyDescent="0.2">
      <c r="A1221" s="25" t="s">
        <v>10591</v>
      </c>
      <c r="B1221" s="25" t="s">
        <v>10592</v>
      </c>
      <c r="C1221" s="26">
        <v>3876.4</v>
      </c>
      <c r="D1221" s="26">
        <v>3607.5</v>
      </c>
      <c r="E1221" s="26">
        <v>4023.2</v>
      </c>
      <c r="F1221" s="26">
        <v>3579.1</v>
      </c>
      <c r="G1221" s="26">
        <v>3852</v>
      </c>
      <c r="H1221" s="26">
        <v>3602</v>
      </c>
      <c r="I1221" s="26">
        <v>3686.6</v>
      </c>
      <c r="J1221" s="26">
        <v>3723</v>
      </c>
      <c r="K1221" s="26">
        <v>4042.1</v>
      </c>
      <c r="L1221" s="26">
        <v>3832.1</v>
      </c>
      <c r="M1221" s="27">
        <f t="shared" si="118"/>
        <v>0.92921267155092346</v>
      </c>
      <c r="N1221" s="27">
        <f t="shared" si="118"/>
        <v>1.021926541926542</v>
      </c>
      <c r="O1221" s="27">
        <f t="shared" si="118"/>
        <v>0.92538277987671513</v>
      </c>
      <c r="P1221" s="27">
        <f t="shared" si="118"/>
        <v>1.1293621301444496</v>
      </c>
      <c r="Q1221" s="27">
        <f t="shared" si="118"/>
        <v>0.99483385254413292</v>
      </c>
      <c r="R1221" s="31">
        <f t="shared" si="113"/>
        <v>1.0001435952085527</v>
      </c>
      <c r="S1221" s="31">
        <f t="shared" si="114"/>
        <v>3.7296444432322419E-2</v>
      </c>
      <c r="T1221" s="27">
        <f t="shared" si="115"/>
        <v>0.94348128223715677</v>
      </c>
      <c r="U1221" s="31">
        <f t="shared" si="116"/>
        <v>6.2358129644998392E-5</v>
      </c>
      <c r="V1221" s="31">
        <f t="shared" si="117"/>
        <v>2.5266711399157774E-2</v>
      </c>
    </row>
    <row r="1222" spans="1:22" ht="11.25" customHeight="1" x14ac:dyDescent="0.2">
      <c r="A1222" s="25" t="s">
        <v>3474</v>
      </c>
      <c r="B1222" s="25" t="s">
        <v>3475</v>
      </c>
      <c r="C1222" s="26">
        <v>1090.0999999999999</v>
      </c>
      <c r="D1222" s="26">
        <v>1086.4000000000001</v>
      </c>
      <c r="E1222" s="26">
        <v>1011.7</v>
      </c>
      <c r="F1222" s="26">
        <v>1070.2</v>
      </c>
      <c r="G1222" s="26">
        <v>965.4</v>
      </c>
      <c r="H1222" s="26">
        <v>1027.0999999999999</v>
      </c>
      <c r="I1222" s="26">
        <v>1027.3</v>
      </c>
      <c r="J1222" s="26">
        <v>1081.5999999999999</v>
      </c>
      <c r="K1222" s="26">
        <v>1052.4000000000001</v>
      </c>
      <c r="L1222" s="26">
        <v>1023.8</v>
      </c>
      <c r="M1222" s="27">
        <f t="shared" si="118"/>
        <v>0.94220713695991198</v>
      </c>
      <c r="N1222" s="27">
        <f t="shared" si="118"/>
        <v>0.94560014727540487</v>
      </c>
      <c r="O1222" s="27">
        <f t="shared" si="118"/>
        <v>1.0690916279529503</v>
      </c>
      <c r="P1222" s="27">
        <f t="shared" si="118"/>
        <v>0.98336759484208558</v>
      </c>
      <c r="Q1222" s="27">
        <f t="shared" si="118"/>
        <v>1.0604930598715558</v>
      </c>
      <c r="R1222" s="31">
        <f t="shared" ref="R1222:R1285" si="119">AVERAGE(M1222:Q1222)</f>
        <v>1.0001519133803818</v>
      </c>
      <c r="S1222" s="31">
        <f t="shared" ref="S1222:S1285" si="120">STDEV(M1222:Q1222)/SQRT(5)</f>
        <v>2.739429124252157E-2</v>
      </c>
      <c r="T1222" s="27">
        <f t="shared" ref="T1222:T1285" si="121">TTEST(C1222:G1222,H1222:L1222,2,1)</f>
        <v>0.93866005803134089</v>
      </c>
      <c r="U1222" s="31">
        <f t="shared" ref="U1222:U1285" si="122">LOG10(R1222)</f>
        <v>6.59701320810548E-5</v>
      </c>
      <c r="V1222" s="31">
        <f t="shared" ref="V1222:V1285" si="123">-LOG(T1222)</f>
        <v>2.7491661888747975E-2</v>
      </c>
    </row>
    <row r="1223" spans="1:22" ht="11.25" customHeight="1" x14ac:dyDescent="0.2">
      <c r="A1223" s="25" t="s">
        <v>9948</v>
      </c>
      <c r="B1223" s="25" t="s">
        <v>9949</v>
      </c>
      <c r="C1223" s="26">
        <v>1585.4</v>
      </c>
      <c r="D1223" s="26">
        <v>1517.1</v>
      </c>
      <c r="E1223" s="26">
        <v>1422.2</v>
      </c>
      <c r="F1223" s="26">
        <v>1311.5</v>
      </c>
      <c r="G1223" s="26">
        <v>1440.4</v>
      </c>
      <c r="H1223" s="26">
        <v>1398.4</v>
      </c>
      <c r="I1223" s="26">
        <v>1465</v>
      </c>
      <c r="J1223" s="26">
        <v>1470.3</v>
      </c>
      <c r="K1223" s="26">
        <v>1458.7</v>
      </c>
      <c r="L1223" s="26">
        <v>1450.5</v>
      </c>
      <c r="M1223" s="27">
        <f t="shared" si="118"/>
        <v>0.88204869433581434</v>
      </c>
      <c r="N1223" s="27">
        <f t="shared" si="118"/>
        <v>0.96565816360160839</v>
      </c>
      <c r="O1223" s="27">
        <f t="shared" si="118"/>
        <v>1.0338208409506398</v>
      </c>
      <c r="P1223" s="27">
        <f t="shared" si="118"/>
        <v>1.1122378955394587</v>
      </c>
      <c r="Q1223" s="27">
        <f t="shared" si="118"/>
        <v>1.0070119411274645</v>
      </c>
      <c r="R1223" s="31">
        <f t="shared" si="119"/>
        <v>1.0001555071109971</v>
      </c>
      <c r="S1223" s="31">
        <f t="shared" si="120"/>
        <v>3.8001390184374928E-2</v>
      </c>
      <c r="T1223" s="27">
        <f t="shared" si="121"/>
        <v>0.90914984259789688</v>
      </c>
      <c r="U1223" s="31">
        <f t="shared" si="122"/>
        <v>6.7530629592278471E-5</v>
      </c>
      <c r="V1223" s="31">
        <f t="shared" si="123"/>
        <v>4.1364532124179142E-2</v>
      </c>
    </row>
    <row r="1224" spans="1:22" ht="11.25" customHeight="1" x14ac:dyDescent="0.2">
      <c r="A1224" s="25" t="s">
        <v>2966</v>
      </c>
      <c r="B1224" s="25" t="s">
        <v>2967</v>
      </c>
      <c r="C1224" s="26">
        <v>3515.2</v>
      </c>
      <c r="D1224" s="26">
        <v>3477</v>
      </c>
      <c r="E1224" s="26">
        <v>3502.8</v>
      </c>
      <c r="F1224" s="26">
        <v>3358.8</v>
      </c>
      <c r="G1224" s="26">
        <v>3198.4</v>
      </c>
      <c r="H1224" s="26">
        <v>3446.2</v>
      </c>
      <c r="I1224" s="26">
        <v>3424.5</v>
      </c>
      <c r="J1224" s="26">
        <v>3245.5</v>
      </c>
      <c r="K1224" s="26">
        <v>3392.2</v>
      </c>
      <c r="L1224" s="26">
        <v>3516.2</v>
      </c>
      <c r="M1224" s="27">
        <f t="shared" si="118"/>
        <v>0.98037096040054617</v>
      </c>
      <c r="N1224" s="27">
        <f t="shared" si="118"/>
        <v>0.98490077653149266</v>
      </c>
      <c r="O1224" s="27">
        <f t="shared" si="118"/>
        <v>0.92654447870275203</v>
      </c>
      <c r="P1224" s="27">
        <f t="shared" si="118"/>
        <v>1.0099440276289149</v>
      </c>
      <c r="Q1224" s="27">
        <f t="shared" si="118"/>
        <v>1.0993621810905452</v>
      </c>
      <c r="R1224" s="31">
        <f t="shared" si="119"/>
        <v>1.0002244848708501</v>
      </c>
      <c r="S1224" s="31">
        <f t="shared" si="120"/>
        <v>2.8267007361293138E-2</v>
      </c>
      <c r="T1224" s="27">
        <f t="shared" si="121"/>
        <v>0.955859243782612</v>
      </c>
      <c r="U1224" s="31">
        <f t="shared" si="122"/>
        <v>9.74815995181641E-5</v>
      </c>
      <c r="V1224" s="31">
        <f t="shared" si="123"/>
        <v>1.9606055578653796E-2</v>
      </c>
    </row>
    <row r="1225" spans="1:22" ht="11.25" customHeight="1" x14ac:dyDescent="0.2">
      <c r="A1225" s="25" t="s">
        <v>1763</v>
      </c>
      <c r="B1225" s="25" t="s">
        <v>1764</v>
      </c>
      <c r="C1225" s="26">
        <v>39492.9</v>
      </c>
      <c r="D1225" s="26">
        <v>38930.9</v>
      </c>
      <c r="E1225" s="26">
        <v>38930.199999999997</v>
      </c>
      <c r="F1225" s="26">
        <v>37119.199999999997</v>
      </c>
      <c r="G1225" s="26">
        <v>38865.800000000003</v>
      </c>
      <c r="H1225" s="26">
        <v>37862.699999999997</v>
      </c>
      <c r="I1225" s="26">
        <v>37058.300000000003</v>
      </c>
      <c r="J1225" s="26">
        <v>37922.699999999997</v>
      </c>
      <c r="K1225" s="26">
        <v>39795.1</v>
      </c>
      <c r="L1225" s="26">
        <v>40601.5</v>
      </c>
      <c r="M1225" s="27">
        <f t="shared" si="118"/>
        <v>0.95872169427922471</v>
      </c>
      <c r="N1225" s="27">
        <f t="shared" si="118"/>
        <v>0.95189939097220977</v>
      </c>
      <c r="O1225" s="27">
        <f t="shared" si="118"/>
        <v>0.97412034872669551</v>
      </c>
      <c r="P1225" s="27">
        <f t="shared" si="118"/>
        <v>1.072089376926227</v>
      </c>
      <c r="Q1225" s="27">
        <f t="shared" si="118"/>
        <v>1.0446588002819959</v>
      </c>
      <c r="R1225" s="31">
        <f t="shared" si="119"/>
        <v>1.0002979222372705</v>
      </c>
      <c r="S1225" s="31">
        <f t="shared" si="120"/>
        <v>2.4370234284872491E-2</v>
      </c>
      <c r="T1225" s="27">
        <f t="shared" si="121"/>
        <v>0.98410618325522581</v>
      </c>
      <c r="U1225" s="31">
        <f t="shared" si="122"/>
        <v>1.2936671402914672E-4</v>
      </c>
      <c r="V1225" s="31">
        <f t="shared" si="123"/>
        <v>6.9580394610626786E-3</v>
      </c>
    </row>
    <row r="1226" spans="1:22" ht="11.25" customHeight="1" x14ac:dyDescent="0.2">
      <c r="A1226" s="25" t="s">
        <v>8645</v>
      </c>
      <c r="B1226" s="25" t="s">
        <v>8646</v>
      </c>
      <c r="C1226" s="26">
        <v>2173.1999999999998</v>
      </c>
      <c r="D1226" s="26">
        <v>1669.7</v>
      </c>
      <c r="E1226" s="26">
        <v>1477.4</v>
      </c>
      <c r="F1226" s="26">
        <v>1430.3</v>
      </c>
      <c r="G1226" s="26">
        <v>1983.6</v>
      </c>
      <c r="H1226" s="26">
        <v>1463.1</v>
      </c>
      <c r="I1226" s="26">
        <v>1520.9</v>
      </c>
      <c r="J1226" s="26">
        <v>1526.9</v>
      </c>
      <c r="K1226" s="26">
        <v>2194.9</v>
      </c>
      <c r="L1226" s="26">
        <v>1685.1</v>
      </c>
      <c r="M1226" s="27">
        <f t="shared" si="118"/>
        <v>0.67324682495858645</v>
      </c>
      <c r="N1226" s="27">
        <f t="shared" si="118"/>
        <v>0.91088219440618079</v>
      </c>
      <c r="O1226" s="27">
        <f t="shared" si="118"/>
        <v>1.0335048057398133</v>
      </c>
      <c r="P1226" s="27">
        <f t="shared" si="118"/>
        <v>1.5345731664685731</v>
      </c>
      <c r="Q1226" s="27">
        <f t="shared" si="118"/>
        <v>0.84951603145795518</v>
      </c>
      <c r="R1226" s="31">
        <f t="shared" si="119"/>
        <v>1.0003446046062217</v>
      </c>
      <c r="S1226" s="31">
        <f t="shared" si="120"/>
        <v>0.14564434318158259</v>
      </c>
      <c r="T1226" s="27">
        <f t="shared" si="121"/>
        <v>0.79136756508988326</v>
      </c>
      <c r="U1226" s="31">
        <f t="shared" si="122"/>
        <v>1.4963409810130892E-4</v>
      </c>
      <c r="V1226" s="31">
        <f t="shared" si="123"/>
        <v>0.10162175365446247</v>
      </c>
    </row>
    <row r="1227" spans="1:22" ht="11.25" customHeight="1" x14ac:dyDescent="0.2">
      <c r="A1227" s="25" t="s">
        <v>7467</v>
      </c>
      <c r="B1227" s="25" t="s">
        <v>7468</v>
      </c>
      <c r="C1227" s="26">
        <v>9951</v>
      </c>
      <c r="D1227" s="26">
        <v>9925.5</v>
      </c>
      <c r="E1227" s="26">
        <v>9872.7000000000007</v>
      </c>
      <c r="F1227" s="26">
        <v>10327.4</v>
      </c>
      <c r="G1227" s="26">
        <v>9197.7999999999993</v>
      </c>
      <c r="H1227" s="26">
        <v>10113.9</v>
      </c>
      <c r="I1227" s="26">
        <v>10097.200000000001</v>
      </c>
      <c r="J1227" s="26">
        <v>9630.7999999999993</v>
      </c>
      <c r="K1227" s="26">
        <v>9608.7000000000007</v>
      </c>
      <c r="L1227" s="26">
        <v>9771.2999999999993</v>
      </c>
      <c r="M1227" s="27">
        <f t="shared" si="118"/>
        <v>1.0163702140488393</v>
      </c>
      <c r="N1227" s="27">
        <f t="shared" si="118"/>
        <v>1.0172988766309004</v>
      </c>
      <c r="O1227" s="27">
        <f t="shared" si="118"/>
        <v>0.97549809069454141</v>
      </c>
      <c r="P1227" s="27">
        <f t="shared" si="118"/>
        <v>0.93040842806514723</v>
      </c>
      <c r="Q1227" s="27">
        <f t="shared" si="118"/>
        <v>1.0623518667507448</v>
      </c>
      <c r="R1227" s="31">
        <f t="shared" si="119"/>
        <v>1.0003854952380347</v>
      </c>
      <c r="S1227" s="31">
        <f t="shared" si="120"/>
        <v>2.2245873481482499E-2</v>
      </c>
      <c r="T1227" s="27">
        <f t="shared" si="121"/>
        <v>0.96406192944317692</v>
      </c>
      <c r="U1227" s="31">
        <f t="shared" si="122"/>
        <v>1.6738619346067928E-4</v>
      </c>
      <c r="V1227" s="31">
        <f t="shared" si="123"/>
        <v>1.5895066977293863E-2</v>
      </c>
    </row>
    <row r="1228" spans="1:22" ht="11.25" customHeight="1" x14ac:dyDescent="0.2">
      <c r="A1228" s="25" t="s">
        <v>8557</v>
      </c>
      <c r="B1228" s="25" t="s">
        <v>8558</v>
      </c>
      <c r="C1228" s="26">
        <v>7873.3</v>
      </c>
      <c r="D1228" s="26">
        <v>8065.4</v>
      </c>
      <c r="E1228" s="26">
        <v>7061</v>
      </c>
      <c r="F1228" s="26">
        <v>7217.9</v>
      </c>
      <c r="G1228" s="26">
        <v>6685</v>
      </c>
      <c r="H1228" s="26">
        <v>7325.8</v>
      </c>
      <c r="I1228" s="26">
        <v>6592.9</v>
      </c>
      <c r="J1228" s="26">
        <v>7322.8</v>
      </c>
      <c r="K1228" s="26">
        <v>7611.2</v>
      </c>
      <c r="L1228" s="26">
        <v>7771.6</v>
      </c>
      <c r="M1228" s="27">
        <f t="shared" si="118"/>
        <v>0.93046117892116398</v>
      </c>
      <c r="N1228" s="27">
        <f t="shared" si="118"/>
        <v>0.81743000967094004</v>
      </c>
      <c r="O1228" s="27">
        <f t="shared" si="118"/>
        <v>1.0370769012887693</v>
      </c>
      <c r="P1228" s="27">
        <f t="shared" si="118"/>
        <v>1.0544895329666524</v>
      </c>
      <c r="Q1228" s="27">
        <f t="shared" si="118"/>
        <v>1.1625430067314884</v>
      </c>
      <c r="R1228" s="31">
        <f t="shared" si="119"/>
        <v>1.0004001259158029</v>
      </c>
      <c r="S1228" s="31">
        <f t="shared" si="120"/>
        <v>5.8707190084119176E-2</v>
      </c>
      <c r="T1228" s="27">
        <f t="shared" si="121"/>
        <v>0.90525073914382037</v>
      </c>
      <c r="U1228" s="31">
        <f t="shared" si="122"/>
        <v>1.7373772113477221E-4</v>
      </c>
      <c r="V1228" s="31">
        <f t="shared" si="123"/>
        <v>4.3231111906199049E-2</v>
      </c>
    </row>
    <row r="1229" spans="1:22" ht="11.25" customHeight="1" x14ac:dyDescent="0.2">
      <c r="A1229" s="25" t="s">
        <v>3063</v>
      </c>
      <c r="B1229" s="25" t="s">
        <v>3064</v>
      </c>
      <c r="C1229" s="26">
        <v>16085.4</v>
      </c>
      <c r="D1229" s="26">
        <v>16262.4</v>
      </c>
      <c r="E1229" s="26">
        <v>15030.2</v>
      </c>
      <c r="F1229" s="26">
        <v>14946.1</v>
      </c>
      <c r="G1229" s="26">
        <v>15313.7</v>
      </c>
      <c r="H1229" s="26">
        <v>14760.6</v>
      </c>
      <c r="I1229" s="26">
        <v>14321</v>
      </c>
      <c r="J1229" s="26">
        <v>15471.2</v>
      </c>
      <c r="K1229" s="26">
        <v>15980.4</v>
      </c>
      <c r="L1229" s="26">
        <v>16934.400000000001</v>
      </c>
      <c r="M1229" s="27">
        <f t="shared" si="118"/>
        <v>0.91763959864224709</v>
      </c>
      <c r="N1229" s="27">
        <f t="shared" si="118"/>
        <v>0.8806203266430539</v>
      </c>
      <c r="O1229" s="27">
        <f t="shared" si="118"/>
        <v>1.0293409269337734</v>
      </c>
      <c r="P1229" s="27">
        <f t="shared" si="118"/>
        <v>1.0692019991837336</v>
      </c>
      <c r="Q1229" s="27">
        <f t="shared" si="118"/>
        <v>1.1058333387750838</v>
      </c>
      <c r="R1229" s="31">
        <f t="shared" si="119"/>
        <v>1.0005272380355783</v>
      </c>
      <c r="S1229" s="31">
        <f t="shared" si="120"/>
        <v>4.352232444592697E-2</v>
      </c>
      <c r="T1229" s="27">
        <f t="shared" si="121"/>
        <v>0.96279808540507372</v>
      </c>
      <c r="U1229" s="31">
        <f t="shared" si="122"/>
        <v>2.2891622813139752E-4</v>
      </c>
      <c r="V1229" s="31">
        <f t="shared" si="123"/>
        <v>1.6464782022722523E-2</v>
      </c>
    </row>
    <row r="1230" spans="1:22" ht="11.25" customHeight="1" x14ac:dyDescent="0.2">
      <c r="A1230" s="25" t="s">
        <v>183</v>
      </c>
      <c r="B1230" s="25" t="s">
        <v>184</v>
      </c>
      <c r="C1230" s="26">
        <v>156.80000000000001</v>
      </c>
      <c r="D1230" s="26">
        <v>140.4</v>
      </c>
      <c r="E1230" s="26">
        <v>157.80000000000001</v>
      </c>
      <c r="F1230" s="26">
        <v>148</v>
      </c>
      <c r="G1230" s="26">
        <v>170.1</v>
      </c>
      <c r="H1230" s="26">
        <v>151.5</v>
      </c>
      <c r="I1230" s="26">
        <v>181.5</v>
      </c>
      <c r="J1230" s="26">
        <v>156.5</v>
      </c>
      <c r="K1230" s="26">
        <v>132.19999999999999</v>
      </c>
      <c r="L1230" s="26">
        <v>146.1</v>
      </c>
      <c r="M1230" s="27">
        <f t="shared" ref="M1230:Q1280" si="124">H1230/C1230</f>
        <v>0.96619897959183665</v>
      </c>
      <c r="N1230" s="27">
        <f t="shared" si="124"/>
        <v>1.2927350427350426</v>
      </c>
      <c r="O1230" s="27">
        <f t="shared" si="124"/>
        <v>0.99176172370088711</v>
      </c>
      <c r="P1230" s="27">
        <f t="shared" si="124"/>
        <v>0.89324324324324311</v>
      </c>
      <c r="Q1230" s="27">
        <f t="shared" si="124"/>
        <v>0.85890652557319225</v>
      </c>
      <c r="R1230" s="31">
        <f t="shared" si="119"/>
        <v>1.0005691029688404</v>
      </c>
      <c r="S1230" s="31">
        <f t="shared" si="120"/>
        <v>7.687878045020137E-2</v>
      </c>
      <c r="T1230" s="27">
        <f t="shared" si="121"/>
        <v>0.9295712342590734</v>
      </c>
      <c r="U1230" s="31">
        <f t="shared" si="122"/>
        <v>2.4708797641863535E-4</v>
      </c>
      <c r="V1230" s="31">
        <f t="shared" si="123"/>
        <v>3.1717324062873406E-2</v>
      </c>
    </row>
    <row r="1231" spans="1:22" ht="11.25" customHeight="1" x14ac:dyDescent="0.2">
      <c r="A1231" s="25" t="s">
        <v>8234</v>
      </c>
      <c r="B1231" s="25" t="s">
        <v>8235</v>
      </c>
      <c r="C1231" s="26">
        <v>14431.2</v>
      </c>
      <c r="D1231" s="26">
        <v>13766.7</v>
      </c>
      <c r="E1231" s="26">
        <v>14725.9</v>
      </c>
      <c r="F1231" s="26">
        <v>15566.3</v>
      </c>
      <c r="G1231" s="26">
        <v>13947.7</v>
      </c>
      <c r="H1231" s="26">
        <v>14257.7</v>
      </c>
      <c r="I1231" s="26">
        <v>15935</v>
      </c>
      <c r="J1231" s="26">
        <v>13921.5</v>
      </c>
      <c r="K1231" s="26">
        <v>14088</v>
      </c>
      <c r="L1231" s="26">
        <v>14054.2</v>
      </c>
      <c r="M1231" s="27">
        <f t="shared" si="124"/>
        <v>0.9879774377737125</v>
      </c>
      <c r="N1231" s="27">
        <f t="shared" si="124"/>
        <v>1.1575032505974561</v>
      </c>
      <c r="O1231" s="27">
        <f t="shared" si="124"/>
        <v>0.94537515533855321</v>
      </c>
      <c r="P1231" s="27">
        <f t="shared" si="124"/>
        <v>0.90503202430892382</v>
      </c>
      <c r="Q1231" s="27">
        <f t="shared" si="124"/>
        <v>1.0076356675294134</v>
      </c>
      <c r="R1231" s="31">
        <f t="shared" si="119"/>
        <v>1.000704707109612</v>
      </c>
      <c r="S1231" s="31">
        <f t="shared" si="120"/>
        <v>4.3017686113077998E-2</v>
      </c>
      <c r="T1231" s="27">
        <f t="shared" si="121"/>
        <v>0.95580074173429042</v>
      </c>
      <c r="U1231" s="31">
        <f t="shared" si="122"/>
        <v>3.0594262174892228E-4</v>
      </c>
      <c r="V1231" s="31">
        <f t="shared" si="123"/>
        <v>1.9632636787620374E-2</v>
      </c>
    </row>
    <row r="1232" spans="1:22" ht="11.25" customHeight="1" x14ac:dyDescent="0.2">
      <c r="A1232" s="25" t="s">
        <v>4026</v>
      </c>
      <c r="B1232" s="25" t="s">
        <v>4027</v>
      </c>
      <c r="C1232" s="26">
        <v>3419.7</v>
      </c>
      <c r="D1232" s="26">
        <v>3310.4</v>
      </c>
      <c r="E1232" s="26">
        <v>3738.6</v>
      </c>
      <c r="F1232" s="26">
        <v>3149.2</v>
      </c>
      <c r="G1232" s="26">
        <v>3878.6</v>
      </c>
      <c r="H1232" s="26">
        <v>3339.8</v>
      </c>
      <c r="I1232" s="26">
        <v>3553.8</v>
      </c>
      <c r="J1232" s="26">
        <v>3497.3</v>
      </c>
      <c r="K1232" s="26">
        <v>3516.2</v>
      </c>
      <c r="L1232" s="26">
        <v>3497.8</v>
      </c>
      <c r="M1232" s="27">
        <f t="shared" si="124"/>
        <v>0.97663537737228423</v>
      </c>
      <c r="N1232" s="27">
        <f t="shared" si="124"/>
        <v>1.0735258579023683</v>
      </c>
      <c r="O1232" s="27">
        <f t="shared" si="124"/>
        <v>0.93545712298721451</v>
      </c>
      <c r="P1232" s="27">
        <f t="shared" si="124"/>
        <v>1.1165375333418011</v>
      </c>
      <c r="Q1232" s="27">
        <f t="shared" si="124"/>
        <v>0.90182024441808906</v>
      </c>
      <c r="R1232" s="31">
        <f t="shared" si="119"/>
        <v>1.0007952272043514</v>
      </c>
      <c r="S1232" s="31">
        <f t="shared" si="120"/>
        <v>4.0825751368397889E-2</v>
      </c>
      <c r="T1232" s="27">
        <f t="shared" si="121"/>
        <v>0.90340599620254003</v>
      </c>
      <c r="U1232" s="31">
        <f t="shared" si="122"/>
        <v>3.4522553852500329E-4</v>
      </c>
      <c r="V1232" s="31">
        <f t="shared" si="123"/>
        <v>4.4117031209832375E-2</v>
      </c>
    </row>
    <row r="1233" spans="1:22" ht="11.25" customHeight="1" x14ac:dyDescent="0.2">
      <c r="A1233" s="25" t="s">
        <v>6618</v>
      </c>
      <c r="B1233" s="25" t="s">
        <v>6619</v>
      </c>
      <c r="C1233" s="26">
        <v>1777.2</v>
      </c>
      <c r="D1233" s="26">
        <v>1766.6</v>
      </c>
      <c r="E1233" s="26">
        <v>1652.7</v>
      </c>
      <c r="F1233" s="26">
        <v>1843.5</v>
      </c>
      <c r="G1233" s="26">
        <v>1587.8</v>
      </c>
      <c r="H1233" s="26">
        <v>1757.3</v>
      </c>
      <c r="I1233" s="26">
        <v>1727.4</v>
      </c>
      <c r="J1233" s="26">
        <v>1676.3</v>
      </c>
      <c r="K1233" s="26">
        <v>1733.8</v>
      </c>
      <c r="L1233" s="26">
        <v>1719.4</v>
      </c>
      <c r="M1233" s="27">
        <f t="shared" si="124"/>
        <v>0.98880261084852572</v>
      </c>
      <c r="N1233" s="27">
        <f t="shared" si="124"/>
        <v>0.97781048341446852</v>
      </c>
      <c r="O1233" s="27">
        <f t="shared" si="124"/>
        <v>1.0142796635808071</v>
      </c>
      <c r="P1233" s="27">
        <f t="shared" si="124"/>
        <v>0.94049362625440736</v>
      </c>
      <c r="Q1233" s="27">
        <f t="shared" si="124"/>
        <v>1.0828819750598313</v>
      </c>
      <c r="R1233" s="31">
        <f t="shared" si="119"/>
        <v>1.0008536718316079</v>
      </c>
      <c r="S1233" s="31">
        <f t="shared" si="120"/>
        <v>2.3694357440410162E-2</v>
      </c>
      <c r="T1233" s="27">
        <f t="shared" si="121"/>
        <v>0.94889363251555692</v>
      </c>
      <c r="U1233" s="31">
        <f t="shared" si="122"/>
        <v>3.7058680855973377E-4</v>
      </c>
      <c r="V1233" s="31">
        <f t="shared" si="123"/>
        <v>2.2782467657623047E-2</v>
      </c>
    </row>
    <row r="1234" spans="1:22" ht="11.25" customHeight="1" x14ac:dyDescent="0.2">
      <c r="A1234" s="25" t="s">
        <v>3963</v>
      </c>
      <c r="B1234" s="25" t="s">
        <v>3964</v>
      </c>
      <c r="C1234" s="26">
        <v>5433.1</v>
      </c>
      <c r="D1234" s="26">
        <v>5007.8</v>
      </c>
      <c r="E1234" s="26">
        <v>5748.9</v>
      </c>
      <c r="F1234" s="26">
        <v>5123.8999999999996</v>
      </c>
      <c r="G1234" s="26">
        <v>5668.6</v>
      </c>
      <c r="H1234" s="26">
        <v>5071.8</v>
      </c>
      <c r="I1234" s="26">
        <v>5745.7</v>
      </c>
      <c r="J1234" s="26">
        <v>5397.4</v>
      </c>
      <c r="K1234" s="26">
        <v>5231.2</v>
      </c>
      <c r="L1234" s="26">
        <v>5466.6</v>
      </c>
      <c r="M1234" s="27">
        <f t="shared" si="124"/>
        <v>0.93350021166553165</v>
      </c>
      <c r="N1234" s="27">
        <f t="shared" si="124"/>
        <v>1.1473501337912855</v>
      </c>
      <c r="O1234" s="27">
        <f t="shared" si="124"/>
        <v>0.93885786846179264</v>
      </c>
      <c r="P1234" s="27">
        <f t="shared" si="124"/>
        <v>1.0209410800366909</v>
      </c>
      <c r="Q1234" s="27">
        <f t="shared" si="124"/>
        <v>0.96436509896623501</v>
      </c>
      <c r="R1234" s="31">
        <f t="shared" si="119"/>
        <v>1.0010028785843073</v>
      </c>
      <c r="S1234" s="31">
        <f t="shared" si="120"/>
        <v>3.9734110159527471E-2</v>
      </c>
      <c r="T1234" s="27">
        <f t="shared" si="121"/>
        <v>0.94940466842307814</v>
      </c>
      <c r="U1234" s="31">
        <f t="shared" si="122"/>
        <v>4.3532638189885936E-4</v>
      </c>
      <c r="V1234" s="31">
        <f t="shared" si="123"/>
        <v>2.2548637094805105E-2</v>
      </c>
    </row>
    <row r="1235" spans="1:22" ht="11.25" customHeight="1" x14ac:dyDescent="0.2">
      <c r="A1235" s="25" t="s">
        <v>6765</v>
      </c>
      <c r="B1235" s="25" t="s">
        <v>6766</v>
      </c>
      <c r="C1235" s="26">
        <v>553.6</v>
      </c>
      <c r="D1235" s="26">
        <v>552.29999999999995</v>
      </c>
      <c r="E1235" s="26">
        <v>505.8</v>
      </c>
      <c r="F1235" s="26">
        <v>531.79999999999995</v>
      </c>
      <c r="G1235" s="26">
        <v>558.29999999999995</v>
      </c>
      <c r="H1235" s="26">
        <v>535.20000000000005</v>
      </c>
      <c r="I1235" s="26">
        <v>524.29999999999995</v>
      </c>
      <c r="J1235" s="26">
        <v>554.5</v>
      </c>
      <c r="K1235" s="26">
        <v>545.1</v>
      </c>
      <c r="L1235" s="26">
        <v>540.4</v>
      </c>
      <c r="M1235" s="27">
        <f t="shared" si="124"/>
        <v>0.96676300578034691</v>
      </c>
      <c r="N1235" s="27">
        <f t="shared" si="124"/>
        <v>0.94930291508238274</v>
      </c>
      <c r="O1235" s="27">
        <f t="shared" si="124"/>
        <v>1.0962831158560695</v>
      </c>
      <c r="P1235" s="27">
        <f t="shared" si="124"/>
        <v>1.0250094020308389</v>
      </c>
      <c r="Q1235" s="27">
        <f t="shared" si="124"/>
        <v>0.96793838438115709</v>
      </c>
      <c r="R1235" s="31">
        <f t="shared" si="119"/>
        <v>1.001059364626159</v>
      </c>
      <c r="S1235" s="31">
        <f t="shared" si="120"/>
        <v>2.7012160892669647E-2</v>
      </c>
      <c r="T1235" s="27">
        <f t="shared" si="121"/>
        <v>0.97558116541433682</v>
      </c>
      <c r="U1235" s="31">
        <f t="shared" si="122"/>
        <v>4.5983268920319687E-4</v>
      </c>
      <c r="V1235" s="31">
        <f t="shared" si="123"/>
        <v>1.0736592773621892E-2</v>
      </c>
    </row>
    <row r="1236" spans="1:22" ht="11.25" customHeight="1" x14ac:dyDescent="0.2">
      <c r="A1236" s="25" t="s">
        <v>1959</v>
      </c>
      <c r="B1236" s="25" t="s">
        <v>1960</v>
      </c>
      <c r="C1236" s="26">
        <v>2344.6</v>
      </c>
      <c r="D1236" s="26">
        <v>2438.1999999999998</v>
      </c>
      <c r="E1236" s="26">
        <v>2346</v>
      </c>
      <c r="F1236" s="26">
        <v>2413.4</v>
      </c>
      <c r="G1236" s="26">
        <v>2359.5</v>
      </c>
      <c r="H1236" s="26">
        <v>2359.8000000000002</v>
      </c>
      <c r="I1236" s="26">
        <v>2332.6</v>
      </c>
      <c r="J1236" s="26">
        <v>2415.1999999999998</v>
      </c>
      <c r="K1236" s="26">
        <v>2376.8000000000002</v>
      </c>
      <c r="L1236" s="26">
        <v>2425.1999999999998</v>
      </c>
      <c r="M1236" s="27">
        <f t="shared" si="124"/>
        <v>1.0064829821717991</v>
      </c>
      <c r="N1236" s="27">
        <f t="shared" si="124"/>
        <v>0.95668936100401936</v>
      </c>
      <c r="O1236" s="27">
        <f t="shared" si="124"/>
        <v>1.0294970161977834</v>
      </c>
      <c r="P1236" s="27">
        <f t="shared" si="124"/>
        <v>0.98483467307532946</v>
      </c>
      <c r="Q1236" s="27">
        <f t="shared" si="124"/>
        <v>1.0278448823903368</v>
      </c>
      <c r="R1236" s="31">
        <f t="shared" si="119"/>
        <v>1.0010697829678539</v>
      </c>
      <c r="S1236" s="31">
        <f t="shared" si="120"/>
        <v>1.3761389665881491E-2</v>
      </c>
      <c r="T1236" s="27">
        <f t="shared" si="121"/>
        <v>0.96413650291745823</v>
      </c>
      <c r="U1236" s="31">
        <f t="shared" si="122"/>
        <v>4.6435250583356629E-4</v>
      </c>
      <c r="V1236" s="31">
        <f t="shared" si="123"/>
        <v>1.5861474118955915E-2</v>
      </c>
    </row>
    <row r="1237" spans="1:22" ht="11.25" customHeight="1" x14ac:dyDescent="0.2">
      <c r="A1237" s="25" t="s">
        <v>7789</v>
      </c>
      <c r="B1237" s="25" t="s">
        <v>7790</v>
      </c>
      <c r="C1237" s="26">
        <v>1319.6</v>
      </c>
      <c r="D1237" s="26">
        <v>1353.5</v>
      </c>
      <c r="E1237" s="26">
        <v>1217.7</v>
      </c>
      <c r="F1237" s="26">
        <v>1174.5</v>
      </c>
      <c r="G1237" s="26">
        <v>1173.3</v>
      </c>
      <c r="H1237" s="26">
        <v>1267.5999999999999</v>
      </c>
      <c r="I1237" s="26">
        <v>1145</v>
      </c>
      <c r="J1237" s="26">
        <v>1183.2</v>
      </c>
      <c r="K1237" s="26">
        <v>1368.2</v>
      </c>
      <c r="L1237" s="26">
        <v>1246.3</v>
      </c>
      <c r="M1237" s="27">
        <f t="shared" si="124"/>
        <v>0.96059411943013029</v>
      </c>
      <c r="N1237" s="27">
        <f t="shared" si="124"/>
        <v>0.84595493165866276</v>
      </c>
      <c r="O1237" s="27">
        <f t="shared" si="124"/>
        <v>0.97166789849716684</v>
      </c>
      <c r="P1237" s="27">
        <f t="shared" si="124"/>
        <v>1.1649212430821627</v>
      </c>
      <c r="Q1237" s="27">
        <f t="shared" si="124"/>
        <v>1.0622176766385409</v>
      </c>
      <c r="R1237" s="31">
        <f t="shared" si="119"/>
        <v>1.0010711738613327</v>
      </c>
      <c r="S1237" s="31">
        <f t="shared" si="120"/>
        <v>5.3455464228738543E-2</v>
      </c>
      <c r="T1237" s="27">
        <f t="shared" si="121"/>
        <v>0.93683220011421919</v>
      </c>
      <c r="U1237" s="31">
        <f t="shared" si="122"/>
        <v>4.6495591725743588E-4</v>
      </c>
      <c r="V1237" s="31">
        <f t="shared" si="123"/>
        <v>2.8338190425456669E-2</v>
      </c>
    </row>
    <row r="1238" spans="1:22" ht="11.25" customHeight="1" x14ac:dyDescent="0.2">
      <c r="A1238" s="25" t="s">
        <v>9508</v>
      </c>
      <c r="B1238" s="25" t="s">
        <v>9509</v>
      </c>
      <c r="C1238" s="26">
        <v>4013.4</v>
      </c>
      <c r="D1238" s="26">
        <v>4117.6000000000004</v>
      </c>
      <c r="E1238" s="26">
        <v>4115.3999999999996</v>
      </c>
      <c r="F1238" s="26">
        <v>3621.3</v>
      </c>
      <c r="G1238" s="26">
        <v>4145.3</v>
      </c>
      <c r="H1238" s="26">
        <v>3841.3</v>
      </c>
      <c r="I1238" s="26">
        <v>4045.8</v>
      </c>
      <c r="J1238" s="26">
        <v>4105.8</v>
      </c>
      <c r="K1238" s="26">
        <v>3978.8</v>
      </c>
      <c r="L1238" s="26">
        <v>4018.5</v>
      </c>
      <c r="M1238" s="27">
        <f t="shared" si="124"/>
        <v>0.95711865251407791</v>
      </c>
      <c r="N1238" s="27">
        <f t="shared" si="124"/>
        <v>0.98256265785894692</v>
      </c>
      <c r="O1238" s="27">
        <f t="shared" si="124"/>
        <v>0.99766729844000601</v>
      </c>
      <c r="P1238" s="27">
        <f t="shared" si="124"/>
        <v>1.0987214536216277</v>
      </c>
      <c r="Q1238" s="27">
        <f t="shared" si="124"/>
        <v>0.9694111403275999</v>
      </c>
      <c r="R1238" s="31">
        <f t="shared" si="119"/>
        <v>1.0010962405524517</v>
      </c>
      <c r="S1238" s="31">
        <f t="shared" si="120"/>
        <v>2.5321835818322206E-2</v>
      </c>
      <c r="T1238" s="27">
        <f t="shared" si="121"/>
        <v>0.96383124953474586</v>
      </c>
      <c r="U1238" s="31">
        <f t="shared" si="122"/>
        <v>4.7583045807231272E-4</v>
      </c>
      <c r="V1238" s="31">
        <f t="shared" si="123"/>
        <v>1.5998997021642876E-2</v>
      </c>
    </row>
    <row r="1239" spans="1:22" ht="11.25" customHeight="1" x14ac:dyDescent="0.2">
      <c r="A1239" s="25" t="s">
        <v>819</v>
      </c>
      <c r="B1239" s="25" t="s">
        <v>820</v>
      </c>
      <c r="C1239" s="26">
        <v>4051.2</v>
      </c>
      <c r="D1239" s="26">
        <v>3955.3</v>
      </c>
      <c r="E1239" s="26">
        <v>4324.5</v>
      </c>
      <c r="F1239" s="26">
        <v>4095.8</v>
      </c>
      <c r="G1239" s="26">
        <v>4420.1000000000004</v>
      </c>
      <c r="H1239" s="26">
        <v>3962.4</v>
      </c>
      <c r="I1239" s="26">
        <v>4007</v>
      </c>
      <c r="J1239" s="26">
        <v>4177.5</v>
      </c>
      <c r="K1239" s="26">
        <v>4371.6000000000004</v>
      </c>
      <c r="L1239" s="26">
        <v>4336.3</v>
      </c>
      <c r="M1239" s="27">
        <f t="shared" si="124"/>
        <v>0.97808056872037918</v>
      </c>
      <c r="N1239" s="27">
        <f t="shared" si="124"/>
        <v>1.0130710691982909</v>
      </c>
      <c r="O1239" s="27">
        <f t="shared" si="124"/>
        <v>0.96600763093999309</v>
      </c>
      <c r="P1239" s="27">
        <f t="shared" si="124"/>
        <v>1.0673372723277503</v>
      </c>
      <c r="Q1239" s="27">
        <f t="shared" si="124"/>
        <v>0.98104115291509242</v>
      </c>
      <c r="R1239" s="31">
        <f t="shared" si="119"/>
        <v>1.0011075388203012</v>
      </c>
      <c r="S1239" s="31">
        <f t="shared" si="120"/>
        <v>1.8295366063649003E-2</v>
      </c>
      <c r="T1239" s="27">
        <f t="shared" si="121"/>
        <v>0.98439057123690454</v>
      </c>
      <c r="U1239" s="31">
        <f t="shared" si="122"/>
        <v>4.8073183268034365E-4</v>
      </c>
      <c r="V1239" s="31">
        <f t="shared" si="123"/>
        <v>6.8325547410700276E-3</v>
      </c>
    </row>
    <row r="1240" spans="1:22" ht="11.25" customHeight="1" x14ac:dyDescent="0.2">
      <c r="A1240" s="25" t="s">
        <v>8183</v>
      </c>
      <c r="B1240" s="25" t="s">
        <v>8184</v>
      </c>
      <c r="C1240" s="26">
        <v>4902</v>
      </c>
      <c r="D1240" s="26">
        <v>4834.3999999999996</v>
      </c>
      <c r="E1240" s="26">
        <v>4942.3</v>
      </c>
      <c r="F1240" s="26">
        <v>4853.2</v>
      </c>
      <c r="G1240" s="26">
        <v>4781.6000000000004</v>
      </c>
      <c r="H1240" s="26">
        <v>4869.5</v>
      </c>
      <c r="I1240" s="26">
        <v>4710.1000000000004</v>
      </c>
      <c r="J1240" s="26">
        <v>4852.5</v>
      </c>
      <c r="K1240" s="26">
        <v>5113.8</v>
      </c>
      <c r="L1240" s="26">
        <v>4793.1000000000004</v>
      </c>
      <c r="M1240" s="27">
        <f t="shared" si="124"/>
        <v>0.99337005303957571</v>
      </c>
      <c r="N1240" s="27">
        <f t="shared" si="124"/>
        <v>0.97428843289756761</v>
      </c>
      <c r="O1240" s="27">
        <f t="shared" si="124"/>
        <v>0.98183032191489794</v>
      </c>
      <c r="P1240" s="27">
        <f t="shared" si="124"/>
        <v>1.0536965301244541</v>
      </c>
      <c r="Q1240" s="27">
        <f t="shared" si="124"/>
        <v>1.0024050527020245</v>
      </c>
      <c r="R1240" s="31">
        <f t="shared" si="119"/>
        <v>1.0011180781357039</v>
      </c>
      <c r="S1240" s="31">
        <f t="shared" si="120"/>
        <v>1.399648029612335E-2</v>
      </c>
      <c r="T1240" s="27">
        <f t="shared" si="121"/>
        <v>0.94381743901769033</v>
      </c>
      <c r="U1240" s="31">
        <f t="shared" si="122"/>
        <v>4.8530391135487262E-4</v>
      </c>
      <c r="V1240" s="31">
        <f t="shared" si="123"/>
        <v>2.5112002412456529E-2</v>
      </c>
    </row>
    <row r="1241" spans="1:22" ht="11.25" customHeight="1" x14ac:dyDescent="0.2">
      <c r="A1241" s="25" t="s">
        <v>8145</v>
      </c>
      <c r="B1241" s="25" t="s">
        <v>8146</v>
      </c>
      <c r="C1241" s="26">
        <v>5488.9</v>
      </c>
      <c r="D1241" s="26">
        <v>5568.9</v>
      </c>
      <c r="E1241" s="26">
        <v>5363.5</v>
      </c>
      <c r="F1241" s="26">
        <v>5634.6</v>
      </c>
      <c r="G1241" s="26">
        <v>5214</v>
      </c>
      <c r="H1241" s="26">
        <v>5379.5</v>
      </c>
      <c r="I1241" s="26">
        <v>5435.2</v>
      </c>
      <c r="J1241" s="26">
        <v>5504.2</v>
      </c>
      <c r="K1241" s="26">
        <v>5225.7</v>
      </c>
      <c r="L1241" s="26">
        <v>5714.2</v>
      </c>
      <c r="M1241" s="27">
        <f t="shared" si="124"/>
        <v>0.98006886625735579</v>
      </c>
      <c r="N1241" s="27">
        <f t="shared" si="124"/>
        <v>0.97599166801343173</v>
      </c>
      <c r="O1241" s="27">
        <f t="shared" si="124"/>
        <v>1.0262328703272117</v>
      </c>
      <c r="P1241" s="27">
        <f t="shared" si="124"/>
        <v>0.92743051858162062</v>
      </c>
      <c r="Q1241" s="27">
        <f t="shared" si="124"/>
        <v>1.0959340237821251</v>
      </c>
      <c r="R1241" s="31">
        <f t="shared" si="119"/>
        <v>1.0011315893923489</v>
      </c>
      <c r="S1241" s="31">
        <f t="shared" si="120"/>
        <v>2.8394610106714107E-2</v>
      </c>
      <c r="T1241" s="27">
        <f t="shared" si="121"/>
        <v>0.98910456293777216</v>
      </c>
      <c r="U1241" s="31">
        <f t="shared" si="122"/>
        <v>4.9116518260368912E-4</v>
      </c>
      <c r="V1241" s="31">
        <f t="shared" si="123"/>
        <v>4.7577946449948762E-3</v>
      </c>
    </row>
    <row r="1242" spans="1:22" ht="11.25" customHeight="1" x14ac:dyDescent="0.2">
      <c r="A1242" s="25" t="s">
        <v>8731</v>
      </c>
      <c r="B1242" s="25" t="s">
        <v>8732</v>
      </c>
      <c r="C1242" s="26">
        <v>2027.3</v>
      </c>
      <c r="D1242" s="26">
        <v>2182.6</v>
      </c>
      <c r="E1242" s="26">
        <v>2357.9</v>
      </c>
      <c r="F1242" s="26">
        <v>1916</v>
      </c>
      <c r="G1242" s="26">
        <v>2445.1999999999998</v>
      </c>
      <c r="H1242" s="26">
        <v>2074.4</v>
      </c>
      <c r="I1242" s="26">
        <v>2371.5</v>
      </c>
      <c r="J1242" s="26">
        <v>2289.5</v>
      </c>
      <c r="K1242" s="26">
        <v>2138.3000000000002</v>
      </c>
      <c r="L1242" s="26">
        <v>1977.9</v>
      </c>
      <c r="M1242" s="27">
        <f t="shared" si="124"/>
        <v>1.0232328713066641</v>
      </c>
      <c r="N1242" s="27">
        <f t="shared" si="124"/>
        <v>1.0865481535783013</v>
      </c>
      <c r="O1242" s="27">
        <f t="shared" si="124"/>
        <v>0.97099113618049959</v>
      </c>
      <c r="P1242" s="27">
        <f t="shared" si="124"/>
        <v>1.1160229645093946</v>
      </c>
      <c r="Q1242" s="27">
        <f t="shared" si="124"/>
        <v>0.80889088827089817</v>
      </c>
      <c r="R1242" s="31">
        <f t="shared" si="119"/>
        <v>1.0011372027691514</v>
      </c>
      <c r="S1242" s="31">
        <f t="shared" si="120"/>
        <v>5.4244547240163796E-2</v>
      </c>
      <c r="T1242" s="27">
        <f t="shared" si="121"/>
        <v>0.90692128036649589</v>
      </c>
      <c r="U1242" s="31">
        <f t="shared" si="122"/>
        <v>4.9360027881026921E-4</v>
      </c>
      <c r="V1242" s="31">
        <f t="shared" si="123"/>
        <v>4.2430407522177728E-2</v>
      </c>
    </row>
    <row r="1243" spans="1:22" ht="11.25" customHeight="1" x14ac:dyDescent="0.2">
      <c r="A1243" s="25" t="s">
        <v>8697</v>
      </c>
      <c r="B1243" s="25" t="s">
        <v>8698</v>
      </c>
      <c r="C1243" s="26">
        <v>1946.7</v>
      </c>
      <c r="D1243" s="26">
        <v>1949.2</v>
      </c>
      <c r="E1243" s="26">
        <v>2149.6</v>
      </c>
      <c r="F1243" s="26">
        <v>1917.2</v>
      </c>
      <c r="G1243" s="26">
        <v>1891.1</v>
      </c>
      <c r="H1243" s="26">
        <v>2034.3</v>
      </c>
      <c r="I1243" s="26">
        <v>2124.6999999999998</v>
      </c>
      <c r="J1243" s="26">
        <v>1923.4</v>
      </c>
      <c r="K1243" s="26">
        <v>1789.7</v>
      </c>
      <c r="L1243" s="26">
        <v>1972.1</v>
      </c>
      <c r="M1243" s="27">
        <f t="shared" si="124"/>
        <v>1.0449992294652488</v>
      </c>
      <c r="N1243" s="27">
        <f t="shared" si="124"/>
        <v>1.0900369382310691</v>
      </c>
      <c r="O1243" s="27">
        <f t="shared" si="124"/>
        <v>0.89477112020841099</v>
      </c>
      <c r="P1243" s="27">
        <f t="shared" si="124"/>
        <v>0.9334967661172543</v>
      </c>
      <c r="Q1243" s="27">
        <f t="shared" si="124"/>
        <v>1.0428322140553117</v>
      </c>
      <c r="R1243" s="31">
        <f t="shared" si="119"/>
        <v>1.0012272536154589</v>
      </c>
      <c r="S1243" s="31">
        <f t="shared" si="120"/>
        <v>3.7050267179363286E-2</v>
      </c>
      <c r="T1243" s="27">
        <f t="shared" si="121"/>
        <v>0.98079743854944301</v>
      </c>
      <c r="U1243" s="31">
        <f t="shared" si="122"/>
        <v>5.326626838022732E-4</v>
      </c>
      <c r="V1243" s="31">
        <f t="shared" si="123"/>
        <v>8.4206770276332339E-3</v>
      </c>
    </row>
    <row r="1244" spans="1:22" ht="11.25" customHeight="1" x14ac:dyDescent="0.2">
      <c r="A1244" s="25" t="s">
        <v>1033</v>
      </c>
      <c r="B1244" s="25" t="s">
        <v>1034</v>
      </c>
      <c r="C1244" s="26">
        <v>31631.200000000001</v>
      </c>
      <c r="D1244" s="26">
        <v>33050.699999999997</v>
      </c>
      <c r="E1244" s="26">
        <v>32211.3</v>
      </c>
      <c r="F1244" s="26">
        <v>32834.699999999997</v>
      </c>
      <c r="G1244" s="26">
        <v>32315.9</v>
      </c>
      <c r="H1244" s="26">
        <v>33116.199999999997</v>
      </c>
      <c r="I1244" s="26">
        <v>33536.1</v>
      </c>
      <c r="J1244" s="26">
        <v>32368.3</v>
      </c>
      <c r="K1244" s="26">
        <v>30511.3</v>
      </c>
      <c r="L1244" s="26">
        <v>32662</v>
      </c>
      <c r="M1244" s="27">
        <f t="shared" si="124"/>
        <v>1.0469473178380837</v>
      </c>
      <c r="N1244" s="27">
        <f t="shared" si="124"/>
        <v>1.014686527062967</v>
      </c>
      <c r="O1244" s="27">
        <f t="shared" si="124"/>
        <v>1.0048740659333837</v>
      </c>
      <c r="P1244" s="27">
        <f t="shared" si="124"/>
        <v>0.92923949358453106</v>
      </c>
      <c r="Q1244" s="27">
        <f t="shared" si="124"/>
        <v>1.010709898223475</v>
      </c>
      <c r="R1244" s="31">
        <f t="shared" si="119"/>
        <v>1.0012914605284879</v>
      </c>
      <c r="S1244" s="31">
        <f t="shared" si="120"/>
        <v>1.9438252345223693E-2</v>
      </c>
      <c r="T1244" s="27">
        <f t="shared" si="121"/>
        <v>0.96437050566419846</v>
      </c>
      <c r="U1244" s="31">
        <f t="shared" si="122"/>
        <v>5.6051231920506775E-4</v>
      </c>
      <c r="V1244" s="31">
        <f t="shared" si="123"/>
        <v>1.5756080566631747E-2</v>
      </c>
    </row>
    <row r="1245" spans="1:22" ht="11.25" customHeight="1" x14ac:dyDescent="0.2">
      <c r="A1245" s="25" t="s">
        <v>11953</v>
      </c>
      <c r="B1245" s="25" t="s">
        <v>11954</v>
      </c>
      <c r="C1245" s="26">
        <v>3715.4</v>
      </c>
      <c r="D1245" s="26">
        <v>3405.1</v>
      </c>
      <c r="E1245" s="26">
        <v>3202.9</v>
      </c>
      <c r="F1245" s="26">
        <v>3058.9</v>
      </c>
      <c r="G1245" s="26">
        <v>3229.4</v>
      </c>
      <c r="H1245" s="26">
        <v>2873.6</v>
      </c>
      <c r="I1245" s="26">
        <v>3580</v>
      </c>
      <c r="J1245" s="26">
        <v>3173.1</v>
      </c>
      <c r="K1245" s="26">
        <v>3342</v>
      </c>
      <c r="L1245" s="26">
        <v>3547.5</v>
      </c>
      <c r="M1245" s="27">
        <f t="shared" si="124"/>
        <v>0.77342950960865586</v>
      </c>
      <c r="N1245" s="27">
        <f t="shared" si="124"/>
        <v>1.0513641302751755</v>
      </c>
      <c r="O1245" s="27">
        <f t="shared" si="124"/>
        <v>0.99069593181179549</v>
      </c>
      <c r="P1245" s="27">
        <f t="shared" si="124"/>
        <v>1.0925496093366895</v>
      </c>
      <c r="Q1245" s="27">
        <f t="shared" si="124"/>
        <v>1.0985012695856815</v>
      </c>
      <c r="R1245" s="31">
        <f t="shared" si="119"/>
        <v>1.0013080901235996</v>
      </c>
      <c r="S1245" s="31">
        <f t="shared" si="120"/>
        <v>6.0132520934789803E-2</v>
      </c>
      <c r="T1245" s="27">
        <f t="shared" si="121"/>
        <v>0.93330553661368554</v>
      </c>
      <c r="U1245" s="31">
        <f t="shared" si="122"/>
        <v>5.6772508562267208E-4</v>
      </c>
      <c r="V1245" s="31">
        <f t="shared" si="123"/>
        <v>2.9976157815007225E-2</v>
      </c>
    </row>
    <row r="1246" spans="1:22" ht="11.25" customHeight="1" x14ac:dyDescent="0.2">
      <c r="A1246" s="25" t="s">
        <v>1863</v>
      </c>
      <c r="B1246" s="25" t="s">
        <v>1864</v>
      </c>
      <c r="C1246" s="26">
        <v>666.3</v>
      </c>
      <c r="D1246" s="26">
        <v>692.8</v>
      </c>
      <c r="E1246" s="26">
        <v>612.20000000000005</v>
      </c>
      <c r="F1246" s="26">
        <v>639.79999999999995</v>
      </c>
      <c r="G1246" s="26">
        <v>651.9</v>
      </c>
      <c r="H1246" s="26">
        <v>630.9</v>
      </c>
      <c r="I1246" s="26">
        <v>703.3</v>
      </c>
      <c r="J1246" s="26">
        <v>649.6</v>
      </c>
      <c r="K1246" s="26">
        <v>628</v>
      </c>
      <c r="L1246" s="26">
        <v>653.4</v>
      </c>
      <c r="M1246" s="27">
        <f t="shared" si="124"/>
        <v>0.94687077892841065</v>
      </c>
      <c r="N1246" s="27">
        <f t="shared" si="124"/>
        <v>1.0151558891454966</v>
      </c>
      <c r="O1246" s="27">
        <f t="shared" si="124"/>
        <v>1.0610911466840902</v>
      </c>
      <c r="P1246" s="27">
        <f t="shared" si="124"/>
        <v>0.98155673648015007</v>
      </c>
      <c r="Q1246" s="27">
        <f t="shared" si="124"/>
        <v>1.0023009664058904</v>
      </c>
      <c r="R1246" s="31">
        <f t="shared" si="119"/>
        <v>1.0013951035288076</v>
      </c>
      <c r="S1246" s="31">
        <f t="shared" si="120"/>
        <v>1.8868306968332676E-2</v>
      </c>
      <c r="T1246" s="27">
        <f t="shared" si="121"/>
        <v>0.97261531223911091</v>
      </c>
      <c r="U1246" s="31">
        <f t="shared" si="122"/>
        <v>6.0546352023145501E-4</v>
      </c>
      <c r="V1246" s="31">
        <f t="shared" si="123"/>
        <v>1.2058897456917798E-2</v>
      </c>
    </row>
    <row r="1247" spans="1:22" ht="11.25" customHeight="1" x14ac:dyDescent="0.2">
      <c r="A1247" s="25" t="s">
        <v>7334</v>
      </c>
      <c r="B1247" s="25" t="s">
        <v>7335</v>
      </c>
      <c r="C1247" s="26">
        <v>472.5</v>
      </c>
      <c r="D1247" s="26">
        <v>457.8</v>
      </c>
      <c r="E1247" s="26">
        <v>465.1</v>
      </c>
      <c r="F1247" s="26">
        <v>549.79999999999995</v>
      </c>
      <c r="G1247" s="26">
        <v>541.29999999999995</v>
      </c>
      <c r="H1247" s="26">
        <v>460.8</v>
      </c>
      <c r="I1247" s="26">
        <v>412.6</v>
      </c>
      <c r="J1247" s="26">
        <v>502.2</v>
      </c>
      <c r="K1247" s="26">
        <v>540.29999999999995</v>
      </c>
      <c r="L1247" s="26">
        <v>578.1</v>
      </c>
      <c r="M1247" s="27">
        <f t="shared" si="124"/>
        <v>0.97523809523809524</v>
      </c>
      <c r="N1247" s="27">
        <f t="shared" si="124"/>
        <v>0.90126692878986459</v>
      </c>
      <c r="O1247" s="27">
        <f t="shared" si="124"/>
        <v>1.0797677918727155</v>
      </c>
      <c r="P1247" s="27">
        <f t="shared" si="124"/>
        <v>0.98272098945070929</v>
      </c>
      <c r="Q1247" s="27">
        <f t="shared" si="124"/>
        <v>1.0679844818030668</v>
      </c>
      <c r="R1247" s="31">
        <f t="shared" si="119"/>
        <v>1.0013956574308902</v>
      </c>
      <c r="S1247" s="31">
        <f t="shared" si="120"/>
        <v>3.2889957868279647E-2</v>
      </c>
      <c r="T1247" s="27">
        <f t="shared" si="121"/>
        <v>0.92890800761537906</v>
      </c>
      <c r="U1247" s="31">
        <f t="shared" si="122"/>
        <v>6.057037416491854E-4</v>
      </c>
      <c r="V1247" s="31">
        <f t="shared" si="123"/>
        <v>3.2027293286467785E-2</v>
      </c>
    </row>
    <row r="1248" spans="1:22" ht="11.25" customHeight="1" x14ac:dyDescent="0.2">
      <c r="A1248" s="25" t="s">
        <v>2939</v>
      </c>
      <c r="B1248" s="25" t="s">
        <v>2940</v>
      </c>
      <c r="C1248" s="26">
        <v>169064</v>
      </c>
      <c r="D1248" s="26">
        <v>166116.6</v>
      </c>
      <c r="E1248" s="26">
        <v>162626.29999999999</v>
      </c>
      <c r="F1248" s="26">
        <v>169894.6</v>
      </c>
      <c r="G1248" s="26">
        <v>162833.5</v>
      </c>
      <c r="H1248" s="26">
        <v>168027.3</v>
      </c>
      <c r="I1248" s="26">
        <v>160235.1</v>
      </c>
      <c r="J1248" s="26">
        <v>165875.4</v>
      </c>
      <c r="K1248" s="26">
        <v>164731</v>
      </c>
      <c r="L1248" s="26">
        <v>172502.5</v>
      </c>
      <c r="M1248" s="27">
        <f t="shared" si="124"/>
        <v>0.99386800264988395</v>
      </c>
      <c r="N1248" s="27">
        <f t="shared" si="124"/>
        <v>0.96459414652117847</v>
      </c>
      <c r="O1248" s="27">
        <f t="shared" si="124"/>
        <v>1.0199789332967668</v>
      </c>
      <c r="P1248" s="27">
        <f t="shared" si="124"/>
        <v>0.96960703871694565</v>
      </c>
      <c r="Q1248" s="27">
        <f t="shared" si="124"/>
        <v>1.0593796731016651</v>
      </c>
      <c r="R1248" s="31">
        <f t="shared" si="119"/>
        <v>1.001485558857288</v>
      </c>
      <c r="S1248" s="31">
        <f t="shared" si="120"/>
        <v>1.7505680328630171E-2</v>
      </c>
      <c r="T1248" s="27">
        <f t="shared" si="121"/>
        <v>0.95651879287340158</v>
      </c>
      <c r="U1248" s="31">
        <f t="shared" si="122"/>
        <v>6.4469126932529424E-4</v>
      </c>
      <c r="V1248" s="31">
        <f t="shared" si="123"/>
        <v>1.9306492901671881E-2</v>
      </c>
    </row>
    <row r="1249" spans="1:22" ht="11.25" customHeight="1" x14ac:dyDescent="0.2">
      <c r="A1249" s="25" t="s">
        <v>1208</v>
      </c>
      <c r="B1249" s="25" t="s">
        <v>1209</v>
      </c>
      <c r="C1249" s="26">
        <v>5851.2</v>
      </c>
      <c r="D1249" s="26">
        <v>5845.9</v>
      </c>
      <c r="E1249" s="26">
        <v>5565.8</v>
      </c>
      <c r="F1249" s="26">
        <v>5466.7</v>
      </c>
      <c r="G1249" s="26">
        <v>5476.6</v>
      </c>
      <c r="H1249" s="26">
        <v>5787.4</v>
      </c>
      <c r="I1249" s="26">
        <v>5334.6</v>
      </c>
      <c r="J1249" s="26">
        <v>5678.3</v>
      </c>
      <c r="K1249" s="26">
        <v>5576.3</v>
      </c>
      <c r="L1249" s="26">
        <v>5837.4</v>
      </c>
      <c r="M1249" s="27">
        <f t="shared" si="124"/>
        <v>0.9890962537599125</v>
      </c>
      <c r="N1249" s="27">
        <f t="shared" si="124"/>
        <v>0.91253699173779923</v>
      </c>
      <c r="O1249" s="27">
        <f t="shared" si="124"/>
        <v>1.0202127277300657</v>
      </c>
      <c r="P1249" s="27">
        <f t="shared" si="124"/>
        <v>1.0200486582398889</v>
      </c>
      <c r="Q1249" s="27">
        <f t="shared" si="124"/>
        <v>1.0658802906913047</v>
      </c>
      <c r="R1249" s="31">
        <f t="shared" si="119"/>
        <v>1.0015549844317941</v>
      </c>
      <c r="S1249" s="31">
        <f t="shared" si="120"/>
        <v>2.540403056062842E-2</v>
      </c>
      <c r="T1249" s="27">
        <f t="shared" si="121"/>
        <v>0.99192960732803004</v>
      </c>
      <c r="U1249" s="31">
        <f t="shared" si="122"/>
        <v>6.747966448995299E-4</v>
      </c>
      <c r="V1249" s="31">
        <f t="shared" si="123"/>
        <v>3.5191466298173978E-3</v>
      </c>
    </row>
    <row r="1250" spans="1:22" ht="11.25" customHeight="1" x14ac:dyDescent="0.2">
      <c r="A1250" s="25" t="s">
        <v>7086</v>
      </c>
      <c r="B1250" s="25" t="s">
        <v>7087</v>
      </c>
      <c r="C1250" s="26">
        <v>534.29999999999995</v>
      </c>
      <c r="D1250" s="26">
        <v>544.70000000000005</v>
      </c>
      <c r="E1250" s="26">
        <v>552</v>
      </c>
      <c r="F1250" s="26">
        <v>504.3</v>
      </c>
      <c r="G1250" s="26">
        <v>556</v>
      </c>
      <c r="H1250" s="26">
        <v>547.4</v>
      </c>
      <c r="I1250" s="26">
        <v>498.5</v>
      </c>
      <c r="J1250" s="26">
        <v>567.70000000000005</v>
      </c>
      <c r="K1250" s="26">
        <v>524.9</v>
      </c>
      <c r="L1250" s="26">
        <v>555.6</v>
      </c>
      <c r="M1250" s="27">
        <f t="shared" si="124"/>
        <v>1.0245180610144113</v>
      </c>
      <c r="N1250" s="27">
        <f t="shared" si="124"/>
        <v>0.91518266935928028</v>
      </c>
      <c r="O1250" s="27">
        <f t="shared" si="124"/>
        <v>1.0284420289855074</v>
      </c>
      <c r="P1250" s="27">
        <f t="shared" si="124"/>
        <v>1.0408487011699386</v>
      </c>
      <c r="Q1250" s="27">
        <f t="shared" si="124"/>
        <v>0.99928057553956839</v>
      </c>
      <c r="R1250" s="31">
        <f t="shared" si="119"/>
        <v>1.0016544072137412</v>
      </c>
      <c r="S1250" s="31">
        <f t="shared" si="120"/>
        <v>2.2648965261592886E-2</v>
      </c>
      <c r="T1250" s="27">
        <f t="shared" si="121"/>
        <v>0.96558131759009858</v>
      </c>
      <c r="U1250" s="31">
        <f t="shared" si="122"/>
        <v>7.1790623273455042E-4</v>
      </c>
      <c r="V1250" s="31">
        <f t="shared" si="123"/>
        <v>1.5211145713132009E-2</v>
      </c>
    </row>
    <row r="1251" spans="1:22" ht="11.25" customHeight="1" x14ac:dyDescent="0.2">
      <c r="A1251" s="25" t="s">
        <v>3921</v>
      </c>
      <c r="B1251" s="25" t="s">
        <v>3922</v>
      </c>
      <c r="C1251" s="26">
        <v>811</v>
      </c>
      <c r="D1251" s="26">
        <v>786</v>
      </c>
      <c r="E1251" s="26">
        <v>818.6</v>
      </c>
      <c r="F1251" s="26">
        <v>807.4</v>
      </c>
      <c r="G1251" s="26">
        <v>807.5</v>
      </c>
      <c r="H1251" s="26">
        <v>796.8</v>
      </c>
      <c r="I1251" s="26">
        <v>869.6</v>
      </c>
      <c r="J1251" s="26">
        <v>748.7</v>
      </c>
      <c r="K1251" s="26">
        <v>828.9</v>
      </c>
      <c r="L1251" s="26">
        <v>789.9</v>
      </c>
      <c r="M1251" s="27">
        <f t="shared" si="124"/>
        <v>0.98249075215782977</v>
      </c>
      <c r="N1251" s="27">
        <f t="shared" si="124"/>
        <v>1.1063613231552163</v>
      </c>
      <c r="O1251" s="27">
        <f t="shared" si="124"/>
        <v>0.91461031028585393</v>
      </c>
      <c r="P1251" s="27">
        <f t="shared" si="124"/>
        <v>1.0266286846668318</v>
      </c>
      <c r="Q1251" s="27">
        <f t="shared" si="124"/>
        <v>0.97820433436532506</v>
      </c>
      <c r="R1251" s="31">
        <f t="shared" si="119"/>
        <v>1.0016590809262111</v>
      </c>
      <c r="S1251" s="31">
        <f t="shared" si="120"/>
        <v>3.1686810404922855E-2</v>
      </c>
      <c r="T1251" s="27">
        <f t="shared" si="121"/>
        <v>0.97987986541317029</v>
      </c>
      <c r="U1251" s="31">
        <f t="shared" si="122"/>
        <v>7.1993264302701039E-4</v>
      </c>
      <c r="V1251" s="31">
        <f t="shared" si="123"/>
        <v>8.8271661302637174E-3</v>
      </c>
    </row>
    <row r="1252" spans="1:22" ht="11.25" customHeight="1" x14ac:dyDescent="0.2">
      <c r="A1252" s="25" t="s">
        <v>11271</v>
      </c>
      <c r="B1252" s="25" t="s">
        <v>11272</v>
      </c>
      <c r="C1252" s="26">
        <v>1548.3</v>
      </c>
      <c r="D1252" s="26">
        <v>1523</v>
      </c>
      <c r="E1252" s="26">
        <v>1429.1</v>
      </c>
      <c r="F1252" s="26">
        <v>1437.5</v>
      </c>
      <c r="G1252" s="26">
        <v>1443.9</v>
      </c>
      <c r="H1252" s="26">
        <v>1421.6</v>
      </c>
      <c r="I1252" s="26">
        <v>1483.2</v>
      </c>
      <c r="J1252" s="26">
        <v>1587.8</v>
      </c>
      <c r="K1252" s="26">
        <v>1437.3</v>
      </c>
      <c r="L1252" s="26">
        <v>1451.7</v>
      </c>
      <c r="M1252" s="27">
        <f t="shared" si="124"/>
        <v>0.91816831363430862</v>
      </c>
      <c r="N1252" s="27">
        <f t="shared" si="124"/>
        <v>0.97386736703873933</v>
      </c>
      <c r="O1252" s="27">
        <f t="shared" si="124"/>
        <v>1.1110489119025961</v>
      </c>
      <c r="P1252" s="27">
        <f t="shared" si="124"/>
        <v>0.99986086956521736</v>
      </c>
      <c r="Q1252" s="27">
        <f t="shared" si="124"/>
        <v>1.0054020361520881</v>
      </c>
      <c r="R1252" s="31">
        <f t="shared" si="119"/>
        <v>1.0016694996585898</v>
      </c>
      <c r="S1252" s="31">
        <f t="shared" si="120"/>
        <v>3.1405784053266043E-2</v>
      </c>
      <c r="T1252" s="27">
        <f t="shared" si="121"/>
        <v>0.99935212516114791</v>
      </c>
      <c r="U1252" s="31">
        <f t="shared" si="122"/>
        <v>7.2444992294239889E-4</v>
      </c>
      <c r="V1252" s="31">
        <f t="shared" si="123"/>
        <v>2.8145965263919281E-4</v>
      </c>
    </row>
    <row r="1253" spans="1:22" ht="11.25" customHeight="1" x14ac:dyDescent="0.2">
      <c r="A1253" s="25" t="s">
        <v>280</v>
      </c>
      <c r="B1253" s="25" t="s">
        <v>281</v>
      </c>
      <c r="C1253" s="26">
        <v>965.4</v>
      </c>
      <c r="D1253" s="26">
        <v>920.6</v>
      </c>
      <c r="E1253" s="26">
        <v>970.8</v>
      </c>
      <c r="F1253" s="26">
        <v>866.2</v>
      </c>
      <c r="G1253" s="26">
        <v>1012.7</v>
      </c>
      <c r="H1253" s="26">
        <v>939.3</v>
      </c>
      <c r="I1253" s="26">
        <v>1002.5</v>
      </c>
      <c r="J1253" s="26">
        <v>950.9</v>
      </c>
      <c r="K1253" s="26">
        <v>966.2</v>
      </c>
      <c r="L1253" s="26">
        <v>862.4</v>
      </c>
      <c r="M1253" s="27">
        <f t="shared" si="124"/>
        <v>0.97296457426973271</v>
      </c>
      <c r="N1253" s="27">
        <f t="shared" si="124"/>
        <v>1.0889637193134911</v>
      </c>
      <c r="O1253" s="27">
        <f t="shared" si="124"/>
        <v>0.97950144210960033</v>
      </c>
      <c r="P1253" s="27">
        <f t="shared" si="124"/>
        <v>1.115446779034865</v>
      </c>
      <c r="Q1253" s="27">
        <f t="shared" si="124"/>
        <v>0.85158487212402478</v>
      </c>
      <c r="R1253" s="31">
        <f t="shared" si="119"/>
        <v>1.0016922773703427</v>
      </c>
      <c r="S1253" s="31">
        <f t="shared" si="120"/>
        <v>4.7120238981019955E-2</v>
      </c>
      <c r="T1253" s="27">
        <f t="shared" si="121"/>
        <v>0.95194216658260944</v>
      </c>
      <c r="U1253" s="31">
        <f t="shared" si="122"/>
        <v>7.3432555762660632E-4</v>
      </c>
      <c r="V1253" s="31">
        <f t="shared" si="123"/>
        <v>2.1389435540931472E-2</v>
      </c>
    </row>
    <row r="1254" spans="1:22" ht="11.25" customHeight="1" x14ac:dyDescent="0.2">
      <c r="A1254" s="25" t="s">
        <v>4415</v>
      </c>
      <c r="B1254" s="25" t="s">
        <v>4416</v>
      </c>
      <c r="C1254" s="26">
        <v>3659.8</v>
      </c>
      <c r="D1254" s="26">
        <v>3414.4</v>
      </c>
      <c r="E1254" s="26">
        <v>3775.8</v>
      </c>
      <c r="F1254" s="26">
        <v>3425.9</v>
      </c>
      <c r="G1254" s="26">
        <v>3451.5</v>
      </c>
      <c r="H1254" s="26">
        <v>3486.9</v>
      </c>
      <c r="I1254" s="26">
        <v>4080</v>
      </c>
      <c r="J1254" s="26">
        <v>3450.4</v>
      </c>
      <c r="K1254" s="26">
        <v>3365.7</v>
      </c>
      <c r="L1254" s="26">
        <v>3331.4</v>
      </c>
      <c r="M1254" s="27">
        <f t="shared" si="124"/>
        <v>0.95275698125580632</v>
      </c>
      <c r="N1254" s="27">
        <f t="shared" si="124"/>
        <v>1.1949390815370196</v>
      </c>
      <c r="O1254" s="27">
        <f t="shared" si="124"/>
        <v>0.91381958790190154</v>
      </c>
      <c r="P1254" s="27">
        <f t="shared" si="124"/>
        <v>0.98242797513062252</v>
      </c>
      <c r="Q1254" s="27">
        <f t="shared" si="124"/>
        <v>0.96520353469506015</v>
      </c>
      <c r="R1254" s="31">
        <f t="shared" si="119"/>
        <v>1.0018294321040822</v>
      </c>
      <c r="S1254" s="31">
        <f t="shared" si="120"/>
        <v>4.9579757818372677E-2</v>
      </c>
      <c r="T1254" s="27">
        <f t="shared" si="121"/>
        <v>0.98871222210593257</v>
      </c>
      <c r="U1254" s="31">
        <f t="shared" si="122"/>
        <v>7.9378639984390201E-4</v>
      </c>
      <c r="V1254" s="31">
        <f t="shared" si="123"/>
        <v>4.9300972180307493E-3</v>
      </c>
    </row>
    <row r="1255" spans="1:22" ht="11.25" customHeight="1" x14ac:dyDescent="0.2">
      <c r="A1255" s="25" t="s">
        <v>10857</v>
      </c>
      <c r="B1255" s="25" t="s">
        <v>10858</v>
      </c>
      <c r="C1255" s="26">
        <v>145.1</v>
      </c>
      <c r="D1255" s="26">
        <v>152.69999999999999</v>
      </c>
      <c r="E1255" s="26">
        <v>163.19999999999999</v>
      </c>
      <c r="F1255" s="26">
        <v>151</v>
      </c>
      <c r="G1255" s="26">
        <v>200.1</v>
      </c>
      <c r="H1255" s="26">
        <v>146.30000000000001</v>
      </c>
      <c r="I1255" s="26">
        <v>162.1</v>
      </c>
      <c r="J1255" s="26">
        <v>165.4</v>
      </c>
      <c r="K1255" s="26">
        <v>164.8</v>
      </c>
      <c r="L1255" s="26">
        <v>167</v>
      </c>
      <c r="M1255" s="27">
        <f t="shared" si="124"/>
        <v>1.0082701585113716</v>
      </c>
      <c r="N1255" s="27">
        <f t="shared" si="124"/>
        <v>1.0615586116568436</v>
      </c>
      <c r="O1255" s="27">
        <f t="shared" si="124"/>
        <v>1.0134803921568629</v>
      </c>
      <c r="P1255" s="27">
        <f t="shared" si="124"/>
        <v>1.0913907284768212</v>
      </c>
      <c r="Q1255" s="27">
        <f t="shared" si="124"/>
        <v>0.83458270864567718</v>
      </c>
      <c r="R1255" s="31">
        <f t="shared" si="119"/>
        <v>1.0018565198895153</v>
      </c>
      <c r="S1255" s="31">
        <f t="shared" si="120"/>
        <v>4.4574371203443937E-2</v>
      </c>
      <c r="T1255" s="27">
        <f t="shared" si="121"/>
        <v>0.8828925189361474</v>
      </c>
      <c r="U1255" s="31">
        <f t="shared" si="122"/>
        <v>8.0552883455988693E-4</v>
      </c>
      <c r="V1255" s="31">
        <f t="shared" si="123"/>
        <v>5.4092163097495011E-2</v>
      </c>
    </row>
    <row r="1256" spans="1:22" ht="11.25" customHeight="1" x14ac:dyDescent="0.2">
      <c r="A1256" s="25" t="s">
        <v>3935</v>
      </c>
      <c r="B1256" s="25" t="s">
        <v>3936</v>
      </c>
      <c r="C1256" s="26">
        <v>1091</v>
      </c>
      <c r="D1256" s="26">
        <v>1168.2</v>
      </c>
      <c r="E1256" s="26">
        <v>1133.5999999999999</v>
      </c>
      <c r="F1256" s="26">
        <v>1085.9000000000001</v>
      </c>
      <c r="G1256" s="26">
        <v>1124.7</v>
      </c>
      <c r="H1256" s="26">
        <v>1064.2</v>
      </c>
      <c r="I1256" s="26">
        <v>1126.3</v>
      </c>
      <c r="J1256" s="26">
        <v>1258.5999999999999</v>
      </c>
      <c r="K1256" s="26">
        <v>1053.5</v>
      </c>
      <c r="L1256" s="26">
        <v>1113.0999999999999</v>
      </c>
      <c r="M1256" s="27">
        <f t="shared" si="124"/>
        <v>0.97543538038496791</v>
      </c>
      <c r="N1256" s="27">
        <f t="shared" si="124"/>
        <v>0.96413285396336235</v>
      </c>
      <c r="O1256" s="27">
        <f t="shared" si="124"/>
        <v>1.1102681721947778</v>
      </c>
      <c r="P1256" s="27">
        <f t="shared" si="124"/>
        <v>0.97016299843447829</v>
      </c>
      <c r="Q1256" s="27">
        <f t="shared" si="124"/>
        <v>0.98968613852582898</v>
      </c>
      <c r="R1256" s="31">
        <f t="shared" si="119"/>
        <v>1.001937108700683</v>
      </c>
      <c r="S1256" s="31">
        <f t="shared" si="120"/>
        <v>2.7410584589862272E-2</v>
      </c>
      <c r="T1256" s="27">
        <f t="shared" si="121"/>
        <v>0.94061251447554284</v>
      </c>
      <c r="U1256" s="31">
        <f t="shared" si="122"/>
        <v>8.4046184913061579E-4</v>
      </c>
      <c r="V1256" s="31">
        <f t="shared" si="123"/>
        <v>2.6589247436083305E-2</v>
      </c>
    </row>
    <row r="1257" spans="1:22" ht="11.25" customHeight="1" x14ac:dyDescent="0.2">
      <c r="A1257" s="25" t="s">
        <v>7126</v>
      </c>
      <c r="B1257" s="25" t="s">
        <v>7127</v>
      </c>
      <c r="C1257" s="26">
        <v>3253</v>
      </c>
      <c r="D1257" s="26">
        <v>3139</v>
      </c>
      <c r="E1257" s="26">
        <v>3081.3</v>
      </c>
      <c r="F1257" s="26">
        <v>3056.5</v>
      </c>
      <c r="G1257" s="26">
        <v>3055.9</v>
      </c>
      <c r="H1257" s="26">
        <v>3068.7</v>
      </c>
      <c r="I1257" s="26">
        <v>3108</v>
      </c>
      <c r="J1257" s="26">
        <v>3100.5</v>
      </c>
      <c r="K1257" s="26">
        <v>3189.3</v>
      </c>
      <c r="L1257" s="26">
        <v>3138.2</v>
      </c>
      <c r="M1257" s="27">
        <f t="shared" si="124"/>
        <v>0.94334460498001838</v>
      </c>
      <c r="N1257" s="27">
        <f t="shared" si="124"/>
        <v>0.99012424338961458</v>
      </c>
      <c r="O1257" s="27">
        <f t="shared" si="124"/>
        <v>1.006231136208743</v>
      </c>
      <c r="P1257" s="27">
        <f t="shared" si="124"/>
        <v>1.0434483886798627</v>
      </c>
      <c r="Q1257" s="27">
        <f t="shared" si="124"/>
        <v>1.0269315095389246</v>
      </c>
      <c r="R1257" s="31">
        <f t="shared" si="119"/>
        <v>1.0020159765594328</v>
      </c>
      <c r="S1257" s="31">
        <f t="shared" si="120"/>
        <v>1.7232149154168694E-2</v>
      </c>
      <c r="T1257" s="27">
        <f t="shared" si="121"/>
        <v>0.94785910695456421</v>
      </c>
      <c r="U1257" s="31">
        <f t="shared" si="122"/>
        <v>8.7464615825858232E-4</v>
      </c>
      <c r="V1257" s="31">
        <f t="shared" si="123"/>
        <v>2.3256212893603908E-2</v>
      </c>
    </row>
    <row r="1258" spans="1:22" ht="11.25" customHeight="1" x14ac:dyDescent="0.2">
      <c r="A1258" s="25" t="s">
        <v>6449</v>
      </c>
      <c r="B1258" s="25" t="s">
        <v>6450</v>
      </c>
      <c r="C1258" s="26">
        <v>12971.9</v>
      </c>
      <c r="D1258" s="26">
        <v>12998</v>
      </c>
      <c r="E1258" s="26">
        <v>12704.5</v>
      </c>
      <c r="F1258" s="26">
        <v>12969.9</v>
      </c>
      <c r="G1258" s="26">
        <v>11977.9</v>
      </c>
      <c r="H1258" s="26">
        <v>13413.5</v>
      </c>
      <c r="I1258" s="26">
        <v>13406.7</v>
      </c>
      <c r="J1258" s="26">
        <v>12227.4</v>
      </c>
      <c r="K1258" s="26">
        <v>11992.4</v>
      </c>
      <c r="L1258" s="26">
        <v>12675.7</v>
      </c>
      <c r="M1258" s="27">
        <f t="shared" si="124"/>
        <v>1.0340428156245423</v>
      </c>
      <c r="N1258" s="27">
        <f t="shared" si="124"/>
        <v>1.0314432989690723</v>
      </c>
      <c r="O1258" s="27">
        <f t="shared" si="124"/>
        <v>0.96244637726789717</v>
      </c>
      <c r="P1258" s="27">
        <f t="shared" si="124"/>
        <v>0.92463318915334736</v>
      </c>
      <c r="Q1258" s="27">
        <f t="shared" si="124"/>
        <v>1.0582572905100227</v>
      </c>
      <c r="R1258" s="31">
        <f t="shared" si="119"/>
        <v>1.0021645943049764</v>
      </c>
      <c r="S1258" s="31">
        <f t="shared" si="120"/>
        <v>2.5108275187922375E-2</v>
      </c>
      <c r="T1258" s="27">
        <f t="shared" si="121"/>
        <v>0.95601338245093237</v>
      </c>
      <c r="U1258" s="31">
        <f t="shared" si="122"/>
        <v>9.3905539149745452E-4</v>
      </c>
      <c r="V1258" s="31">
        <f t="shared" si="123"/>
        <v>1.9536028347418872E-2</v>
      </c>
    </row>
    <row r="1259" spans="1:22" ht="11.25" customHeight="1" x14ac:dyDescent="0.2">
      <c r="A1259" s="25" t="s">
        <v>9217</v>
      </c>
      <c r="B1259" s="25" t="s">
        <v>9218</v>
      </c>
      <c r="C1259" s="26">
        <v>189.4</v>
      </c>
      <c r="D1259" s="26">
        <v>183.1</v>
      </c>
      <c r="E1259" s="26">
        <v>183.1</v>
      </c>
      <c r="F1259" s="26">
        <v>195</v>
      </c>
      <c r="G1259" s="26">
        <v>192.4</v>
      </c>
      <c r="H1259" s="26">
        <v>178</v>
      </c>
      <c r="I1259" s="26">
        <v>190.6</v>
      </c>
      <c r="J1259" s="26">
        <v>187.6</v>
      </c>
      <c r="K1259" s="26">
        <v>197.8</v>
      </c>
      <c r="L1259" s="26">
        <v>190.7</v>
      </c>
      <c r="M1259" s="27">
        <f t="shared" si="124"/>
        <v>0.93980992608236535</v>
      </c>
      <c r="N1259" s="27">
        <f t="shared" si="124"/>
        <v>1.0409612233752048</v>
      </c>
      <c r="O1259" s="27">
        <f t="shared" si="124"/>
        <v>1.0245767340251228</v>
      </c>
      <c r="P1259" s="27">
        <f t="shared" si="124"/>
        <v>1.0143589743589745</v>
      </c>
      <c r="Q1259" s="27">
        <f t="shared" si="124"/>
        <v>0.99116424116424107</v>
      </c>
      <c r="R1259" s="31">
        <f t="shared" si="119"/>
        <v>1.0021742198011816</v>
      </c>
      <c r="S1259" s="31">
        <f t="shared" si="120"/>
        <v>1.75574731867537E-2</v>
      </c>
      <c r="T1259" s="27">
        <f t="shared" si="121"/>
        <v>0.92268747860493461</v>
      </c>
      <c r="U1259" s="31">
        <f t="shared" si="122"/>
        <v>9.4322664224419611E-4</v>
      </c>
      <c r="V1259" s="31">
        <f t="shared" si="123"/>
        <v>3.4945372972502164E-2</v>
      </c>
    </row>
    <row r="1260" spans="1:22" ht="11.25" customHeight="1" x14ac:dyDescent="0.2">
      <c r="A1260" s="25" t="s">
        <v>8189</v>
      </c>
      <c r="B1260" s="25" t="s">
        <v>8190</v>
      </c>
      <c r="C1260" s="26">
        <v>37578.6</v>
      </c>
      <c r="D1260" s="26">
        <v>37166.6</v>
      </c>
      <c r="E1260" s="26">
        <v>37028.9</v>
      </c>
      <c r="F1260" s="26">
        <v>35581.5</v>
      </c>
      <c r="G1260" s="26">
        <v>35636.300000000003</v>
      </c>
      <c r="H1260" s="26">
        <v>36576.6</v>
      </c>
      <c r="I1260" s="26">
        <v>35330.699999999997</v>
      </c>
      <c r="J1260" s="26">
        <v>35752.800000000003</v>
      </c>
      <c r="K1260" s="26">
        <v>37225.199999999997</v>
      </c>
      <c r="L1260" s="26">
        <v>38320</v>
      </c>
      <c r="M1260" s="27">
        <f t="shared" si="124"/>
        <v>0.97333588797879644</v>
      </c>
      <c r="N1260" s="27">
        <f t="shared" si="124"/>
        <v>0.95060349884035666</v>
      </c>
      <c r="O1260" s="27">
        <f t="shared" si="124"/>
        <v>0.96553772863898202</v>
      </c>
      <c r="P1260" s="27">
        <f t="shared" si="124"/>
        <v>1.0461953543273892</v>
      </c>
      <c r="Q1260" s="27">
        <f t="shared" si="124"/>
        <v>1.0753080426419128</v>
      </c>
      <c r="R1260" s="31">
        <f t="shared" si="119"/>
        <v>1.0021961024854875</v>
      </c>
      <c r="S1260" s="31">
        <f t="shared" si="120"/>
        <v>2.4616899745306831E-2</v>
      </c>
      <c r="T1260" s="27">
        <f t="shared" si="121"/>
        <v>0.96411407136101457</v>
      </c>
      <c r="U1260" s="31">
        <f t="shared" si="122"/>
        <v>9.5270944982520913E-4</v>
      </c>
      <c r="V1260" s="31">
        <f t="shared" si="123"/>
        <v>1.5871578512352057E-2</v>
      </c>
    </row>
    <row r="1261" spans="1:22" ht="11.25" customHeight="1" x14ac:dyDescent="0.2">
      <c r="A1261" s="25" t="s">
        <v>3434</v>
      </c>
      <c r="B1261" s="25" t="s">
        <v>3435</v>
      </c>
      <c r="C1261" s="26">
        <v>1358.5</v>
      </c>
      <c r="D1261" s="26">
        <v>1458.8</v>
      </c>
      <c r="E1261" s="26">
        <v>1489.2</v>
      </c>
      <c r="F1261" s="26">
        <v>1339.7</v>
      </c>
      <c r="G1261" s="26">
        <v>1459.3</v>
      </c>
      <c r="H1261" s="26">
        <v>1340.7</v>
      </c>
      <c r="I1261" s="26">
        <v>1406.2</v>
      </c>
      <c r="J1261" s="26">
        <v>1489.6</v>
      </c>
      <c r="K1261" s="26">
        <v>1477.9</v>
      </c>
      <c r="L1261" s="26">
        <v>1396.2</v>
      </c>
      <c r="M1261" s="27">
        <f t="shared" si="124"/>
        <v>0.9868973132131027</v>
      </c>
      <c r="N1261" s="27">
        <f t="shared" si="124"/>
        <v>0.96394296682204561</v>
      </c>
      <c r="O1261" s="27">
        <f t="shared" si="124"/>
        <v>1.0002686005909212</v>
      </c>
      <c r="P1261" s="27">
        <f t="shared" si="124"/>
        <v>1.1031574233037247</v>
      </c>
      <c r="Q1261" s="27">
        <f t="shared" si="124"/>
        <v>0.95676009045432753</v>
      </c>
      <c r="R1261" s="31">
        <f t="shared" si="119"/>
        <v>1.0022052788768243</v>
      </c>
      <c r="S1261" s="31">
        <f t="shared" si="120"/>
        <v>2.641844968432858E-2</v>
      </c>
      <c r="T1261" s="27">
        <f t="shared" si="121"/>
        <v>0.97885096688088691</v>
      </c>
      <c r="U1261" s="31">
        <f t="shared" si="122"/>
        <v>9.5668595488895489E-4</v>
      </c>
      <c r="V1261" s="31">
        <f t="shared" si="123"/>
        <v>9.2834258559399471E-3</v>
      </c>
    </row>
    <row r="1262" spans="1:22" ht="11.25" customHeight="1" x14ac:dyDescent="0.2">
      <c r="A1262" s="25" t="s">
        <v>1567</v>
      </c>
      <c r="B1262" s="25" t="s">
        <v>1568</v>
      </c>
      <c r="C1262" s="26">
        <v>594.1</v>
      </c>
      <c r="D1262" s="26">
        <v>657.9</v>
      </c>
      <c r="E1262" s="26">
        <v>751.1</v>
      </c>
      <c r="F1262" s="26">
        <v>535.70000000000005</v>
      </c>
      <c r="G1262" s="26">
        <v>812.7</v>
      </c>
      <c r="H1262" s="26">
        <v>558.79999999999995</v>
      </c>
      <c r="I1262" s="26">
        <v>828.1</v>
      </c>
      <c r="J1262" s="26">
        <v>830.8</v>
      </c>
      <c r="K1262" s="26">
        <v>575.20000000000005</v>
      </c>
      <c r="L1262" s="26">
        <v>513.70000000000005</v>
      </c>
      <c r="M1262" s="27">
        <f t="shared" si="124"/>
        <v>0.94058239353644157</v>
      </c>
      <c r="N1262" s="27">
        <f t="shared" si="124"/>
        <v>1.258701930384557</v>
      </c>
      <c r="O1262" s="27">
        <f t="shared" si="124"/>
        <v>1.1061110371455198</v>
      </c>
      <c r="P1262" s="27">
        <f t="shared" si="124"/>
        <v>1.0737352996079896</v>
      </c>
      <c r="Q1262" s="27">
        <f t="shared" si="124"/>
        <v>0.63209056232312044</v>
      </c>
      <c r="R1262" s="31">
        <f t="shared" si="119"/>
        <v>1.0022442445995257</v>
      </c>
      <c r="S1262" s="31">
        <f t="shared" si="120"/>
        <v>0.10547173993955382</v>
      </c>
      <c r="T1262" s="27">
        <f t="shared" si="121"/>
        <v>0.91574556250641415</v>
      </c>
      <c r="U1262" s="31">
        <f t="shared" si="122"/>
        <v>9.7357098806788878E-4</v>
      </c>
      <c r="V1262" s="31">
        <f t="shared" si="123"/>
        <v>3.8225177150064647E-2</v>
      </c>
    </row>
    <row r="1263" spans="1:22" ht="11.25" customHeight="1" x14ac:dyDescent="0.2">
      <c r="A1263" s="25" t="s">
        <v>4509</v>
      </c>
      <c r="B1263" s="25" t="s">
        <v>4510</v>
      </c>
      <c r="C1263" s="26">
        <v>57918.3</v>
      </c>
      <c r="D1263" s="26">
        <v>59536.4</v>
      </c>
      <c r="E1263" s="26">
        <v>55649.7</v>
      </c>
      <c r="F1263" s="26">
        <v>62722.3</v>
      </c>
      <c r="G1263" s="26">
        <v>56901.5</v>
      </c>
      <c r="H1263" s="26">
        <v>62470.3</v>
      </c>
      <c r="I1263" s="26">
        <v>62222.5</v>
      </c>
      <c r="J1263" s="26">
        <v>58623.6</v>
      </c>
      <c r="K1263" s="26">
        <v>53841.2</v>
      </c>
      <c r="L1263" s="26">
        <v>55579.199999999997</v>
      </c>
      <c r="M1263" s="27">
        <f t="shared" si="124"/>
        <v>1.0785934670043837</v>
      </c>
      <c r="N1263" s="27">
        <f t="shared" si="124"/>
        <v>1.0451169368655142</v>
      </c>
      <c r="O1263" s="27">
        <f t="shared" si="124"/>
        <v>1.0534396411840496</v>
      </c>
      <c r="P1263" s="27">
        <f t="shared" si="124"/>
        <v>0.85840602146286082</v>
      </c>
      <c r="Q1263" s="27">
        <f t="shared" si="124"/>
        <v>0.97676159679446051</v>
      </c>
      <c r="R1263" s="31">
        <f t="shared" si="119"/>
        <v>1.0024635326622537</v>
      </c>
      <c r="S1263" s="31">
        <f t="shared" si="120"/>
        <v>3.9766065604611316E-2</v>
      </c>
      <c r="T1263" s="27">
        <f t="shared" si="121"/>
        <v>0.99946756533118841</v>
      </c>
      <c r="U1263" s="31">
        <f t="shared" si="122"/>
        <v>1.068582936492599E-3</v>
      </c>
      <c r="V1263" s="31">
        <f t="shared" si="123"/>
        <v>2.3129501884778012E-4</v>
      </c>
    </row>
    <row r="1264" spans="1:22" ht="11.25" customHeight="1" x14ac:dyDescent="0.2">
      <c r="A1264" s="25" t="s">
        <v>4030</v>
      </c>
      <c r="B1264" s="25" t="s">
        <v>4031</v>
      </c>
      <c r="C1264" s="26">
        <v>4600.8999999999996</v>
      </c>
      <c r="D1264" s="26">
        <v>4343.2</v>
      </c>
      <c r="E1264" s="26">
        <v>4869.8999999999996</v>
      </c>
      <c r="F1264" s="26">
        <v>4347</v>
      </c>
      <c r="G1264" s="26">
        <v>4944.8999999999996</v>
      </c>
      <c r="H1264" s="26">
        <v>4378.3999999999996</v>
      </c>
      <c r="I1264" s="26">
        <v>4606.7</v>
      </c>
      <c r="J1264" s="26">
        <v>4505.2</v>
      </c>
      <c r="K1264" s="26">
        <v>4875.3999999999996</v>
      </c>
      <c r="L1264" s="26">
        <v>4715.1000000000004</v>
      </c>
      <c r="M1264" s="27">
        <f t="shared" si="124"/>
        <v>0.95163989654198089</v>
      </c>
      <c r="N1264" s="27">
        <f t="shared" si="124"/>
        <v>1.0606695524037577</v>
      </c>
      <c r="O1264" s="27">
        <f t="shared" si="124"/>
        <v>0.92511139859134683</v>
      </c>
      <c r="P1264" s="27">
        <f t="shared" si="124"/>
        <v>1.1215550954681388</v>
      </c>
      <c r="Q1264" s="27">
        <f t="shared" si="124"/>
        <v>0.95352787720681931</v>
      </c>
      <c r="R1264" s="31">
        <f t="shared" si="119"/>
        <v>1.0025007640424088</v>
      </c>
      <c r="S1264" s="31">
        <f t="shared" si="120"/>
        <v>3.7770244335641065E-2</v>
      </c>
      <c r="T1264" s="27">
        <f t="shared" si="121"/>
        <v>0.9779678189216221</v>
      </c>
      <c r="U1264" s="31">
        <f t="shared" si="122"/>
        <v>1.0847122840160804E-3</v>
      </c>
      <c r="V1264" s="31">
        <f t="shared" si="123"/>
        <v>9.6754359022834108E-3</v>
      </c>
    </row>
    <row r="1265" spans="1:22" ht="11.25" customHeight="1" x14ac:dyDescent="0.2">
      <c r="A1265" s="25" t="s">
        <v>8500</v>
      </c>
      <c r="B1265" s="25" t="s">
        <v>8501</v>
      </c>
      <c r="C1265" s="26">
        <v>2121</v>
      </c>
      <c r="D1265" s="26">
        <v>1933.6</v>
      </c>
      <c r="E1265" s="26">
        <v>1947.4</v>
      </c>
      <c r="F1265" s="26">
        <v>2025.1</v>
      </c>
      <c r="G1265" s="26">
        <v>1972.5</v>
      </c>
      <c r="H1265" s="26">
        <v>1927.5</v>
      </c>
      <c r="I1265" s="26">
        <v>2006.9</v>
      </c>
      <c r="J1265" s="26">
        <v>2185</v>
      </c>
      <c r="K1265" s="26">
        <v>1930.7</v>
      </c>
      <c r="L1265" s="26">
        <v>1953.9</v>
      </c>
      <c r="M1265" s="27">
        <f t="shared" si="124"/>
        <v>0.90876944837340878</v>
      </c>
      <c r="N1265" s="27">
        <f t="shared" si="124"/>
        <v>1.0379085643359538</v>
      </c>
      <c r="O1265" s="27">
        <f t="shared" si="124"/>
        <v>1.1220088322892061</v>
      </c>
      <c r="P1265" s="27">
        <f t="shared" si="124"/>
        <v>0.95338501802380138</v>
      </c>
      <c r="Q1265" s="27">
        <f t="shared" si="124"/>
        <v>0.99057034220532325</v>
      </c>
      <c r="R1265" s="31">
        <f t="shared" si="119"/>
        <v>1.0025284410455386</v>
      </c>
      <c r="S1265" s="31">
        <f t="shared" si="120"/>
        <v>3.6657971763889984E-2</v>
      </c>
      <c r="T1265" s="27">
        <f t="shared" si="121"/>
        <v>0.99104044520067214</v>
      </c>
      <c r="U1265" s="31">
        <f t="shared" si="122"/>
        <v>1.0967021041195914E-3</v>
      </c>
      <c r="V1265" s="31">
        <f t="shared" si="123"/>
        <v>3.9086212270933582E-3</v>
      </c>
    </row>
    <row r="1266" spans="1:22" ht="11.25" customHeight="1" x14ac:dyDescent="0.2">
      <c r="A1266" s="25" t="s">
        <v>10019</v>
      </c>
      <c r="B1266" s="25" t="s">
        <v>10020</v>
      </c>
      <c r="C1266" s="26">
        <v>2968.1</v>
      </c>
      <c r="D1266" s="26">
        <v>3039.7</v>
      </c>
      <c r="E1266" s="26">
        <v>2843.2</v>
      </c>
      <c r="F1266" s="26">
        <v>2789.2</v>
      </c>
      <c r="G1266" s="26">
        <v>3016.4</v>
      </c>
      <c r="H1266" s="26">
        <v>2820.4</v>
      </c>
      <c r="I1266" s="26">
        <v>3089.4</v>
      </c>
      <c r="J1266" s="26">
        <v>2959.3</v>
      </c>
      <c r="K1266" s="26">
        <v>2813</v>
      </c>
      <c r="L1266" s="26">
        <v>3006.6</v>
      </c>
      <c r="M1266" s="27">
        <f t="shared" si="124"/>
        <v>0.95023752568983533</v>
      </c>
      <c r="N1266" s="27">
        <f t="shared" si="124"/>
        <v>1.0163502977267493</v>
      </c>
      <c r="O1266" s="27">
        <f t="shared" si="124"/>
        <v>1.0408342712436693</v>
      </c>
      <c r="P1266" s="27">
        <f t="shared" si="124"/>
        <v>1.0085329126631293</v>
      </c>
      <c r="Q1266" s="27">
        <f t="shared" si="124"/>
        <v>0.99675109401936079</v>
      </c>
      <c r="R1266" s="31">
        <f t="shared" si="119"/>
        <v>1.0025412202685486</v>
      </c>
      <c r="S1266" s="31">
        <f t="shared" si="120"/>
        <v>1.4936784760359093E-2</v>
      </c>
      <c r="T1266" s="27">
        <f t="shared" si="121"/>
        <v>0.890348243252578</v>
      </c>
      <c r="U1266" s="31">
        <f t="shared" si="122"/>
        <v>1.1022380175528428E-3</v>
      </c>
      <c r="V1266" s="31">
        <f t="shared" si="123"/>
        <v>5.0440093870021054E-2</v>
      </c>
    </row>
    <row r="1267" spans="1:22" ht="11.25" customHeight="1" x14ac:dyDescent="0.2">
      <c r="A1267" s="25" t="s">
        <v>731</v>
      </c>
      <c r="B1267" s="25" t="s">
        <v>732</v>
      </c>
      <c r="C1267" s="26">
        <v>411.1</v>
      </c>
      <c r="D1267" s="26">
        <v>403.8</v>
      </c>
      <c r="E1267" s="26">
        <v>419</v>
      </c>
      <c r="F1267" s="26">
        <v>422.7</v>
      </c>
      <c r="G1267" s="26">
        <v>415.2</v>
      </c>
      <c r="H1267" s="26">
        <v>430.6</v>
      </c>
      <c r="I1267" s="26">
        <v>418.7</v>
      </c>
      <c r="J1267" s="26">
        <v>391.4</v>
      </c>
      <c r="K1267" s="26">
        <v>415.9</v>
      </c>
      <c r="L1267" s="26">
        <v>419.7</v>
      </c>
      <c r="M1267" s="27">
        <f t="shared" si="124"/>
        <v>1.0474337144247141</v>
      </c>
      <c r="N1267" s="27">
        <f t="shared" si="124"/>
        <v>1.0368994551758295</v>
      </c>
      <c r="O1267" s="27">
        <f t="shared" si="124"/>
        <v>0.93412887828162283</v>
      </c>
      <c r="P1267" s="27">
        <f t="shared" si="124"/>
        <v>0.98391294061982493</v>
      </c>
      <c r="Q1267" s="27">
        <f t="shared" si="124"/>
        <v>1.0108381502890174</v>
      </c>
      <c r="R1267" s="31">
        <f t="shared" si="119"/>
        <v>1.0026426277582017</v>
      </c>
      <c r="S1267" s="31">
        <f t="shared" si="120"/>
        <v>2.0361573252921979E-2</v>
      </c>
      <c r="T1267" s="27">
        <f t="shared" si="121"/>
        <v>0.92026237867046212</v>
      </c>
      <c r="U1267" s="31">
        <f t="shared" si="122"/>
        <v>1.1461648756919216E-3</v>
      </c>
      <c r="V1267" s="31">
        <f t="shared" si="123"/>
        <v>3.6088332042536697E-2</v>
      </c>
    </row>
    <row r="1268" spans="1:22" ht="11.25" customHeight="1" x14ac:dyDescent="0.2">
      <c r="A1268" s="25" t="s">
        <v>6724</v>
      </c>
      <c r="B1268" s="25" t="s">
        <v>6725</v>
      </c>
      <c r="C1268" s="26">
        <v>85.4</v>
      </c>
      <c r="D1268" s="26">
        <v>75.3</v>
      </c>
      <c r="E1268" s="26">
        <v>68.900000000000006</v>
      </c>
      <c r="F1268" s="26">
        <v>68.900000000000006</v>
      </c>
      <c r="G1268" s="26">
        <v>62.1</v>
      </c>
      <c r="H1268" s="26">
        <v>82.8</v>
      </c>
      <c r="I1268" s="26">
        <v>71</v>
      </c>
      <c r="J1268" s="26">
        <v>63.4</v>
      </c>
      <c r="K1268" s="26">
        <v>73.8</v>
      </c>
      <c r="L1268" s="26">
        <v>68.900000000000006</v>
      </c>
      <c r="M1268" s="27">
        <f t="shared" si="124"/>
        <v>0.96955503512880548</v>
      </c>
      <c r="N1268" s="27">
        <f t="shared" si="124"/>
        <v>0.94289508632138119</v>
      </c>
      <c r="O1268" s="27">
        <f t="shared" si="124"/>
        <v>0.92017416545718422</v>
      </c>
      <c r="P1268" s="27">
        <f t="shared" si="124"/>
        <v>1.0711175616835993</v>
      </c>
      <c r="Q1268" s="27">
        <f t="shared" si="124"/>
        <v>1.1095008051529791</v>
      </c>
      <c r="R1268" s="31">
        <f t="shared" si="119"/>
        <v>1.00264853074879</v>
      </c>
      <c r="S1268" s="31">
        <f t="shared" si="120"/>
        <v>3.7130237843328306E-2</v>
      </c>
      <c r="T1268" s="27">
        <f t="shared" si="121"/>
        <v>0.95813631377192343</v>
      </c>
      <c r="U1268" s="31">
        <f t="shared" si="122"/>
        <v>1.148721747524097E-3</v>
      </c>
      <c r="V1268" s="31">
        <f t="shared" si="123"/>
        <v>1.857269957745971E-2</v>
      </c>
    </row>
    <row r="1269" spans="1:22" ht="11.25" customHeight="1" x14ac:dyDescent="0.2">
      <c r="A1269" s="25" t="s">
        <v>9999</v>
      </c>
      <c r="B1269" s="25" t="s">
        <v>10000</v>
      </c>
      <c r="C1269" s="26">
        <v>10053.200000000001</v>
      </c>
      <c r="D1269" s="26">
        <v>10352.799999999999</v>
      </c>
      <c r="E1269" s="26">
        <v>9807</v>
      </c>
      <c r="F1269" s="26">
        <v>10136.299999999999</v>
      </c>
      <c r="G1269" s="26">
        <v>9683.9</v>
      </c>
      <c r="H1269" s="26">
        <v>9572.7000000000007</v>
      </c>
      <c r="I1269" s="26">
        <v>10662</v>
      </c>
      <c r="J1269" s="26">
        <v>10020.6</v>
      </c>
      <c r="K1269" s="26">
        <v>9681.2000000000007</v>
      </c>
      <c r="L1269" s="26">
        <v>10217.1</v>
      </c>
      <c r="M1269" s="27">
        <f t="shared" si="124"/>
        <v>0.9522042732662237</v>
      </c>
      <c r="N1269" s="27">
        <f t="shared" si="124"/>
        <v>1.0298663163588595</v>
      </c>
      <c r="O1269" s="27">
        <f t="shared" si="124"/>
        <v>1.0217803609666565</v>
      </c>
      <c r="P1269" s="27">
        <f t="shared" si="124"/>
        <v>0.95510196028136518</v>
      </c>
      <c r="Q1269" s="27">
        <f t="shared" si="124"/>
        <v>1.0550604611778314</v>
      </c>
      <c r="R1269" s="31">
        <f t="shared" si="119"/>
        <v>1.0028026744101872</v>
      </c>
      <c r="S1269" s="31">
        <f t="shared" si="120"/>
        <v>2.0807481715886644E-2</v>
      </c>
      <c r="T1269" s="27">
        <f t="shared" si="121"/>
        <v>0.91318231580218601</v>
      </c>
      <c r="U1269" s="31">
        <f t="shared" si="122"/>
        <v>1.2154835231532332E-3</v>
      </c>
      <c r="V1269" s="31">
        <f t="shared" si="123"/>
        <v>3.9442507413834593E-2</v>
      </c>
    </row>
    <row r="1270" spans="1:22" ht="11.25" customHeight="1" x14ac:dyDescent="0.2">
      <c r="A1270" s="25" t="s">
        <v>4039</v>
      </c>
      <c r="B1270" s="25" t="s">
        <v>4040</v>
      </c>
      <c r="C1270" s="26">
        <v>1453.8</v>
      </c>
      <c r="D1270" s="26">
        <v>1444.2</v>
      </c>
      <c r="E1270" s="26">
        <v>1543.5</v>
      </c>
      <c r="F1270" s="26">
        <v>1307.3</v>
      </c>
      <c r="G1270" s="26">
        <v>1651.4</v>
      </c>
      <c r="H1270" s="26">
        <v>1402.3</v>
      </c>
      <c r="I1270" s="26">
        <v>1511.9</v>
      </c>
      <c r="J1270" s="26">
        <v>1508.9</v>
      </c>
      <c r="K1270" s="26">
        <v>1517.8</v>
      </c>
      <c r="L1270" s="26">
        <v>1427.6</v>
      </c>
      <c r="M1270" s="27">
        <f t="shared" si="124"/>
        <v>0.96457559499243362</v>
      </c>
      <c r="N1270" s="27">
        <f t="shared" si="124"/>
        <v>1.0468771638277248</v>
      </c>
      <c r="O1270" s="27">
        <f t="shared" si="124"/>
        <v>0.97758341431810825</v>
      </c>
      <c r="P1270" s="27">
        <f t="shared" si="124"/>
        <v>1.1610188939034651</v>
      </c>
      <c r="Q1270" s="27">
        <f t="shared" si="124"/>
        <v>0.86447862419765042</v>
      </c>
      <c r="R1270" s="31">
        <f t="shared" si="119"/>
        <v>1.0029067382478765</v>
      </c>
      <c r="S1270" s="31">
        <f t="shared" si="120"/>
        <v>4.9094674929850445E-2</v>
      </c>
      <c r="T1270" s="27">
        <f t="shared" si="121"/>
        <v>0.93372894915346039</v>
      </c>
      <c r="U1270" s="31">
        <f t="shared" si="122"/>
        <v>1.2605492243255398E-3</v>
      </c>
      <c r="V1270" s="31">
        <f t="shared" si="123"/>
        <v>2.9779176201494329E-2</v>
      </c>
    </row>
    <row r="1271" spans="1:22" ht="11.25" customHeight="1" x14ac:dyDescent="0.2">
      <c r="A1271" s="25" t="s">
        <v>9769</v>
      </c>
      <c r="B1271" s="25" t="s">
        <v>9770</v>
      </c>
      <c r="C1271" s="26">
        <v>466.3</v>
      </c>
      <c r="D1271" s="26">
        <v>435.8</v>
      </c>
      <c r="E1271" s="26">
        <v>441</v>
      </c>
      <c r="F1271" s="26">
        <v>433.1</v>
      </c>
      <c r="G1271" s="26">
        <v>471.5</v>
      </c>
      <c r="H1271" s="26">
        <v>456.6</v>
      </c>
      <c r="I1271" s="26">
        <v>438.1</v>
      </c>
      <c r="J1271" s="26">
        <v>450.8</v>
      </c>
      <c r="K1271" s="26">
        <v>459.5</v>
      </c>
      <c r="L1271" s="26">
        <v>446.5</v>
      </c>
      <c r="M1271" s="27">
        <f t="shared" si="124"/>
        <v>0.9791979412395454</v>
      </c>
      <c r="N1271" s="27">
        <f t="shared" si="124"/>
        <v>1.0052776502983021</v>
      </c>
      <c r="O1271" s="27">
        <f t="shared" si="124"/>
        <v>1.0222222222222221</v>
      </c>
      <c r="P1271" s="27">
        <f t="shared" si="124"/>
        <v>1.0609558993304087</v>
      </c>
      <c r="Q1271" s="27">
        <f t="shared" si="124"/>
        <v>0.94697773064687174</v>
      </c>
      <c r="R1271" s="31">
        <f t="shared" si="119"/>
        <v>1.0029262887474699</v>
      </c>
      <c r="S1271" s="31">
        <f t="shared" si="120"/>
        <v>1.9285452137822894E-2</v>
      </c>
      <c r="T1271" s="27">
        <f t="shared" si="121"/>
        <v>0.93460160949151083</v>
      </c>
      <c r="U1271" s="31">
        <f t="shared" si="122"/>
        <v>1.2690152072641872E-3</v>
      </c>
      <c r="V1271" s="31">
        <f t="shared" si="123"/>
        <v>2.9373475405991872E-2</v>
      </c>
    </row>
    <row r="1272" spans="1:22" ht="11.25" customHeight="1" x14ac:dyDescent="0.2">
      <c r="A1272" s="25" t="s">
        <v>6471</v>
      </c>
      <c r="B1272" s="25" t="s">
        <v>6472</v>
      </c>
      <c r="C1272" s="26">
        <v>5045.1000000000004</v>
      </c>
      <c r="D1272" s="26">
        <v>4864.5</v>
      </c>
      <c r="E1272" s="26">
        <v>4721.7</v>
      </c>
      <c r="F1272" s="26">
        <v>5011.6000000000004</v>
      </c>
      <c r="G1272" s="26">
        <v>5715.7</v>
      </c>
      <c r="H1272" s="26">
        <v>4898.3</v>
      </c>
      <c r="I1272" s="26">
        <v>5422.6</v>
      </c>
      <c r="J1272" s="26">
        <v>4942.2</v>
      </c>
      <c r="K1272" s="26">
        <v>5178.1000000000004</v>
      </c>
      <c r="L1272" s="26">
        <v>4853.1000000000004</v>
      </c>
      <c r="M1272" s="27">
        <f t="shared" si="124"/>
        <v>0.97090245981249135</v>
      </c>
      <c r="N1272" s="27">
        <f t="shared" si="124"/>
        <v>1.1147291602425737</v>
      </c>
      <c r="O1272" s="27">
        <f t="shared" si="124"/>
        <v>1.046699282038249</v>
      </c>
      <c r="P1272" s="27">
        <f t="shared" si="124"/>
        <v>1.0332229228190597</v>
      </c>
      <c r="Q1272" s="27">
        <f t="shared" si="124"/>
        <v>0.84908235211785088</v>
      </c>
      <c r="R1272" s="31">
        <f t="shared" si="119"/>
        <v>1.002927235406045</v>
      </c>
      <c r="S1272" s="31">
        <f t="shared" si="120"/>
        <v>4.4736632363828695E-2</v>
      </c>
      <c r="T1272" s="27">
        <f t="shared" si="121"/>
        <v>0.95984731479923935</v>
      </c>
      <c r="U1272" s="31">
        <f t="shared" si="122"/>
        <v>1.2694251360954355E-3</v>
      </c>
      <c r="V1272" s="31">
        <f t="shared" si="123"/>
        <v>1.7797845724963839E-2</v>
      </c>
    </row>
    <row r="1273" spans="1:22" ht="11.25" customHeight="1" x14ac:dyDescent="0.2">
      <c r="A1273" s="25" t="s">
        <v>8961</v>
      </c>
      <c r="B1273" s="25" t="s">
        <v>8962</v>
      </c>
      <c r="C1273" s="26">
        <v>1074.4000000000001</v>
      </c>
      <c r="D1273" s="26">
        <v>1043.9000000000001</v>
      </c>
      <c r="E1273" s="26">
        <v>1071.3</v>
      </c>
      <c r="F1273" s="26">
        <v>998.9</v>
      </c>
      <c r="G1273" s="26">
        <v>1140</v>
      </c>
      <c r="H1273" s="26">
        <v>1070</v>
      </c>
      <c r="I1273" s="26">
        <v>1097.2</v>
      </c>
      <c r="J1273" s="26">
        <v>1093.3</v>
      </c>
      <c r="K1273" s="26">
        <v>1065.3</v>
      </c>
      <c r="L1273" s="26">
        <v>1004.1</v>
      </c>
      <c r="M1273" s="27">
        <f t="shared" si="124"/>
        <v>0.99590469099032009</v>
      </c>
      <c r="N1273" s="27">
        <f t="shared" si="124"/>
        <v>1.0510585305105853</v>
      </c>
      <c r="O1273" s="27">
        <f t="shared" si="124"/>
        <v>1.0205357976290488</v>
      </c>
      <c r="P1273" s="27">
        <f t="shared" si="124"/>
        <v>1.0664731204324758</v>
      </c>
      <c r="Q1273" s="27">
        <f t="shared" si="124"/>
        <v>0.88078947368421057</v>
      </c>
      <c r="R1273" s="31">
        <f t="shared" si="119"/>
        <v>1.0029523226493282</v>
      </c>
      <c r="S1273" s="31">
        <f t="shared" si="120"/>
        <v>3.2887465969146705E-2</v>
      </c>
      <c r="T1273" s="27">
        <f t="shared" si="121"/>
        <v>0.99420038644428788</v>
      </c>
      <c r="U1273" s="31">
        <f t="shared" si="122"/>
        <v>1.2802884516727592E-3</v>
      </c>
      <c r="V1273" s="31">
        <f t="shared" si="123"/>
        <v>2.5260723873342808E-3</v>
      </c>
    </row>
    <row r="1274" spans="1:22" ht="11.25" customHeight="1" x14ac:dyDescent="0.2">
      <c r="A1274" s="25" t="s">
        <v>620</v>
      </c>
      <c r="B1274" s="25" t="s">
        <v>621</v>
      </c>
      <c r="C1274" s="26">
        <v>537.5</v>
      </c>
      <c r="D1274" s="26">
        <v>538</v>
      </c>
      <c r="E1274" s="26">
        <v>474.8</v>
      </c>
      <c r="F1274" s="26">
        <v>467.6</v>
      </c>
      <c r="G1274" s="26">
        <v>463.5</v>
      </c>
      <c r="H1274" s="26">
        <v>439.6</v>
      </c>
      <c r="I1274" s="26">
        <v>429.3</v>
      </c>
      <c r="J1274" s="26">
        <v>487</v>
      </c>
      <c r="K1274" s="26">
        <v>575.9</v>
      </c>
      <c r="L1274" s="26">
        <v>529.20000000000005</v>
      </c>
      <c r="M1274" s="27">
        <f t="shared" si="124"/>
        <v>0.81786046511627908</v>
      </c>
      <c r="N1274" s="27">
        <f t="shared" si="124"/>
        <v>0.79795539033457252</v>
      </c>
      <c r="O1274" s="27">
        <f t="shared" si="124"/>
        <v>1.0256950294860994</v>
      </c>
      <c r="P1274" s="27">
        <f t="shared" si="124"/>
        <v>1.2316082121471341</v>
      </c>
      <c r="Q1274" s="27">
        <f t="shared" si="124"/>
        <v>1.1417475728155342</v>
      </c>
      <c r="R1274" s="31">
        <f t="shared" si="119"/>
        <v>1.0029733339799238</v>
      </c>
      <c r="S1274" s="31">
        <f t="shared" si="120"/>
        <v>8.6124213715165945E-2</v>
      </c>
      <c r="T1274" s="27">
        <f t="shared" si="121"/>
        <v>0.92947311755686046</v>
      </c>
      <c r="U1274" s="31">
        <f t="shared" si="122"/>
        <v>1.2893866003556879E-3</v>
      </c>
      <c r="V1274" s="31">
        <f t="shared" si="123"/>
        <v>3.1763166479006795E-2</v>
      </c>
    </row>
    <row r="1275" spans="1:22" ht="11.25" customHeight="1" x14ac:dyDescent="0.2">
      <c r="A1275" s="25" t="s">
        <v>8904</v>
      </c>
      <c r="B1275" s="25" t="s">
        <v>8905</v>
      </c>
      <c r="C1275" s="26">
        <v>87655.9</v>
      </c>
      <c r="D1275" s="26">
        <v>90926.7</v>
      </c>
      <c r="E1275" s="26">
        <v>102239.6</v>
      </c>
      <c r="F1275" s="26">
        <v>87419.199999999997</v>
      </c>
      <c r="G1275" s="26">
        <v>105528.5</v>
      </c>
      <c r="H1275" s="26">
        <v>93707.1</v>
      </c>
      <c r="I1275" s="26">
        <v>98639.1</v>
      </c>
      <c r="J1275" s="26">
        <v>92921.2</v>
      </c>
      <c r="K1275" s="26">
        <v>95963.7</v>
      </c>
      <c r="L1275" s="26">
        <v>90177.5</v>
      </c>
      <c r="M1275" s="27">
        <f t="shared" si="124"/>
        <v>1.0690335733247849</v>
      </c>
      <c r="N1275" s="27">
        <f t="shared" si="124"/>
        <v>1.0848199703717392</v>
      </c>
      <c r="O1275" s="27">
        <f t="shared" si="124"/>
        <v>0.90885723340075653</v>
      </c>
      <c r="P1275" s="27">
        <f t="shared" si="124"/>
        <v>1.0977416860369347</v>
      </c>
      <c r="Q1275" s="27">
        <f t="shared" si="124"/>
        <v>0.85453218798713149</v>
      </c>
      <c r="R1275" s="31">
        <f t="shared" si="119"/>
        <v>1.0029969302242694</v>
      </c>
      <c r="S1275" s="31">
        <f t="shared" si="120"/>
        <v>5.0466067357444695E-2</v>
      </c>
      <c r="T1275" s="27">
        <f t="shared" si="121"/>
        <v>0.92861181643349122</v>
      </c>
      <c r="U1275" s="31">
        <f t="shared" si="122"/>
        <v>1.2996038193207507E-3</v>
      </c>
      <c r="V1275" s="31">
        <f t="shared" si="123"/>
        <v>3.2165794308429557E-2</v>
      </c>
    </row>
    <row r="1276" spans="1:22" ht="11.25" customHeight="1" x14ac:dyDescent="0.2">
      <c r="A1276" s="25" t="s">
        <v>3693</v>
      </c>
      <c r="B1276" s="25" t="s">
        <v>3694</v>
      </c>
      <c r="C1276" s="26">
        <v>6025.6</v>
      </c>
      <c r="D1276" s="26">
        <v>5926.3</v>
      </c>
      <c r="E1276" s="26">
        <v>5656.9</v>
      </c>
      <c r="F1276" s="26">
        <v>5762</v>
      </c>
      <c r="G1276" s="26">
        <v>6030.3</v>
      </c>
      <c r="H1276" s="26">
        <v>5773.6</v>
      </c>
      <c r="I1276" s="26">
        <v>5924</v>
      </c>
      <c r="J1276" s="26">
        <v>5848.4</v>
      </c>
      <c r="K1276" s="26">
        <v>5962.6</v>
      </c>
      <c r="L1276" s="26">
        <v>5962.1</v>
      </c>
      <c r="M1276" s="27">
        <f t="shared" si="124"/>
        <v>0.95817843866171004</v>
      </c>
      <c r="N1276" s="27">
        <f t="shared" si="124"/>
        <v>0.9996118994988441</v>
      </c>
      <c r="O1276" s="27">
        <f t="shared" si="124"/>
        <v>1.0338524633633261</v>
      </c>
      <c r="P1276" s="27">
        <f t="shared" si="124"/>
        <v>1.034814300590073</v>
      </c>
      <c r="Q1276" s="27">
        <f t="shared" si="124"/>
        <v>0.98869044657811389</v>
      </c>
      <c r="R1276" s="31">
        <f t="shared" si="119"/>
        <v>1.0030295097384134</v>
      </c>
      <c r="S1276" s="31">
        <f t="shared" si="120"/>
        <v>1.4472793041495872E-2</v>
      </c>
      <c r="T1276" s="27">
        <f t="shared" si="121"/>
        <v>0.87769220398500836</v>
      </c>
      <c r="U1276" s="31">
        <f t="shared" si="122"/>
        <v>1.3137104162580788E-3</v>
      </c>
      <c r="V1276" s="31">
        <f t="shared" si="123"/>
        <v>5.6657759204453546E-2</v>
      </c>
    </row>
    <row r="1277" spans="1:22" ht="11.25" customHeight="1" x14ac:dyDescent="0.2">
      <c r="A1277" s="25" t="s">
        <v>606</v>
      </c>
      <c r="B1277" s="25" t="s">
        <v>607</v>
      </c>
      <c r="C1277" s="26">
        <v>291.8</v>
      </c>
      <c r="D1277" s="26">
        <v>249</v>
      </c>
      <c r="E1277" s="26">
        <v>348.5</v>
      </c>
      <c r="F1277" s="26">
        <v>264.10000000000002</v>
      </c>
      <c r="G1277" s="26">
        <v>338.8</v>
      </c>
      <c r="H1277" s="26">
        <v>273.7</v>
      </c>
      <c r="I1277" s="26">
        <v>379.2</v>
      </c>
      <c r="J1277" s="26">
        <v>281.3</v>
      </c>
      <c r="K1277" s="26">
        <v>283.39999999999998</v>
      </c>
      <c r="L1277" s="26">
        <v>228.4</v>
      </c>
      <c r="M1277" s="27">
        <f t="shared" si="124"/>
        <v>0.93797121315969834</v>
      </c>
      <c r="N1277" s="27">
        <f t="shared" si="124"/>
        <v>1.5228915662650602</v>
      </c>
      <c r="O1277" s="27">
        <f t="shared" si="124"/>
        <v>0.80717360114777625</v>
      </c>
      <c r="P1277" s="27">
        <f t="shared" si="124"/>
        <v>1.0730783794017416</v>
      </c>
      <c r="Q1277" s="27">
        <f t="shared" si="124"/>
        <v>0.67414403778040144</v>
      </c>
      <c r="R1277" s="31">
        <f t="shared" si="119"/>
        <v>1.0030517595509356</v>
      </c>
      <c r="S1277" s="31">
        <f t="shared" si="120"/>
        <v>0.14593169155988478</v>
      </c>
      <c r="T1277" s="27">
        <f t="shared" si="121"/>
        <v>0.83348875900257779</v>
      </c>
      <c r="U1277" s="31">
        <f t="shared" si="122"/>
        <v>1.323344094564231E-3</v>
      </c>
      <c r="V1277" s="31">
        <f t="shared" si="123"/>
        <v>7.910025298783159E-2</v>
      </c>
    </row>
    <row r="1278" spans="1:22" ht="11.25" customHeight="1" x14ac:dyDescent="0.2">
      <c r="A1278" s="25" t="s">
        <v>1817</v>
      </c>
      <c r="B1278" s="25" t="s">
        <v>1818</v>
      </c>
      <c r="C1278" s="26">
        <v>699</v>
      </c>
      <c r="D1278" s="26">
        <v>717.9</v>
      </c>
      <c r="E1278" s="26">
        <v>585</v>
      </c>
      <c r="F1278" s="26">
        <v>667</v>
      </c>
      <c r="G1278" s="26">
        <v>639.29999999999995</v>
      </c>
      <c r="H1278" s="26">
        <v>677.2</v>
      </c>
      <c r="I1278" s="26">
        <v>638.9</v>
      </c>
      <c r="J1278" s="26">
        <v>670.8</v>
      </c>
      <c r="K1278" s="26">
        <v>661.9</v>
      </c>
      <c r="L1278" s="26">
        <v>650.5</v>
      </c>
      <c r="M1278" s="27">
        <f t="shared" si="124"/>
        <v>0.96881258941344783</v>
      </c>
      <c r="N1278" s="27">
        <f t="shared" si="124"/>
        <v>0.88995681849839814</v>
      </c>
      <c r="O1278" s="27">
        <f t="shared" si="124"/>
        <v>1.1466666666666665</v>
      </c>
      <c r="P1278" s="27">
        <f t="shared" si="124"/>
        <v>0.99235382308845577</v>
      </c>
      <c r="Q1278" s="27">
        <f t="shared" si="124"/>
        <v>1.0175191615829815</v>
      </c>
      <c r="R1278" s="31">
        <f t="shared" si="119"/>
        <v>1.0030618118499901</v>
      </c>
      <c r="S1278" s="31">
        <f t="shared" si="120"/>
        <v>4.1780245972294898E-2</v>
      </c>
      <c r="T1278" s="27">
        <f t="shared" si="121"/>
        <v>0.94996857919529409</v>
      </c>
      <c r="U1278" s="31">
        <f t="shared" si="122"/>
        <v>1.327696448361222E-3</v>
      </c>
      <c r="V1278" s="31">
        <f t="shared" si="123"/>
        <v>2.229075903512201E-2</v>
      </c>
    </row>
    <row r="1279" spans="1:22" ht="11.25" customHeight="1" x14ac:dyDescent="0.2">
      <c r="A1279" s="25" t="s">
        <v>205</v>
      </c>
      <c r="B1279" s="25" t="s">
        <v>206</v>
      </c>
      <c r="C1279" s="26">
        <v>1017.8</v>
      </c>
      <c r="D1279" s="26">
        <v>983.6</v>
      </c>
      <c r="E1279" s="26">
        <v>1015.3</v>
      </c>
      <c r="F1279" s="26">
        <v>968.5</v>
      </c>
      <c r="G1279" s="26">
        <v>1137.7</v>
      </c>
      <c r="H1279" s="26">
        <v>1031.0999999999999</v>
      </c>
      <c r="I1279" s="26">
        <v>1003.8</v>
      </c>
      <c r="J1279" s="26">
        <v>1058.5999999999999</v>
      </c>
      <c r="K1279" s="26">
        <v>1034.3</v>
      </c>
      <c r="L1279" s="26">
        <v>991.2</v>
      </c>
      <c r="M1279" s="27">
        <f t="shared" si="124"/>
        <v>1.0130674002751032</v>
      </c>
      <c r="N1279" s="27">
        <f t="shared" si="124"/>
        <v>1.0205368035786904</v>
      </c>
      <c r="O1279" s="27">
        <f t="shared" si="124"/>
        <v>1.0426474933517187</v>
      </c>
      <c r="P1279" s="27">
        <f t="shared" si="124"/>
        <v>1.0679401135776974</v>
      </c>
      <c r="Q1279" s="27">
        <f t="shared" si="124"/>
        <v>0.8712314318361607</v>
      </c>
      <c r="R1279" s="31">
        <f t="shared" si="119"/>
        <v>1.003084648523874</v>
      </c>
      <c r="S1279" s="31">
        <f t="shared" si="120"/>
        <v>3.432269936769318E-2</v>
      </c>
      <c r="T1279" s="27">
        <f t="shared" si="121"/>
        <v>0.98443558126436881</v>
      </c>
      <c r="U1279" s="31">
        <f t="shared" si="122"/>
        <v>1.3375839033891966E-3</v>
      </c>
      <c r="V1279" s="31">
        <f t="shared" si="123"/>
        <v>6.8126976231252913E-3</v>
      </c>
    </row>
    <row r="1280" spans="1:22" ht="11.25" customHeight="1" x14ac:dyDescent="0.2">
      <c r="A1280" s="25" t="s">
        <v>7220</v>
      </c>
      <c r="B1280" s="25" t="s">
        <v>7221</v>
      </c>
      <c r="C1280" s="26">
        <v>7427.8</v>
      </c>
      <c r="D1280" s="26">
        <v>7389.2</v>
      </c>
      <c r="E1280" s="26">
        <v>6601.2</v>
      </c>
      <c r="F1280" s="26">
        <v>7045.4</v>
      </c>
      <c r="G1280" s="26">
        <v>7171.4</v>
      </c>
      <c r="H1280" s="26">
        <v>6734.7</v>
      </c>
      <c r="I1280" s="26">
        <v>6562.2</v>
      </c>
      <c r="J1280" s="26">
        <v>7049.4</v>
      </c>
      <c r="K1280" s="26">
        <v>7629</v>
      </c>
      <c r="L1280" s="26">
        <v>7673.3</v>
      </c>
      <c r="M1280" s="27">
        <f t="shared" si="124"/>
        <v>0.90668838687094422</v>
      </c>
      <c r="N1280" s="27">
        <f t="shared" si="124"/>
        <v>0.88807990039517137</v>
      </c>
      <c r="O1280" s="27">
        <f t="shared" si="124"/>
        <v>1.0678967460461735</v>
      </c>
      <c r="P1280" s="27">
        <f t="shared" si="124"/>
        <v>1.0828341896840492</v>
      </c>
      <c r="Q1280" s="27">
        <f t="shared" si="124"/>
        <v>1.0699863346069109</v>
      </c>
      <c r="R1280" s="31">
        <f t="shared" si="119"/>
        <v>1.00309711152065</v>
      </c>
      <c r="S1280" s="31">
        <f t="shared" si="120"/>
        <v>4.333287636277261E-2</v>
      </c>
      <c r="T1280" s="27">
        <f t="shared" si="121"/>
        <v>0.99347966063396265</v>
      </c>
      <c r="U1280" s="31">
        <f t="shared" si="122"/>
        <v>1.3429798359369178E-3</v>
      </c>
      <c r="V1280" s="31">
        <f t="shared" si="123"/>
        <v>2.8410197115450011E-3</v>
      </c>
    </row>
    <row r="1281" spans="1:22" ht="11.25" customHeight="1" x14ac:dyDescent="0.2">
      <c r="A1281" s="25" t="s">
        <v>3235</v>
      </c>
      <c r="B1281" s="25" t="s">
        <v>3236</v>
      </c>
      <c r="C1281" s="26">
        <v>848</v>
      </c>
      <c r="D1281" s="26">
        <v>857.7</v>
      </c>
      <c r="E1281" s="26">
        <v>914.1</v>
      </c>
      <c r="F1281" s="26">
        <v>866.5</v>
      </c>
      <c r="G1281" s="26">
        <v>941.1</v>
      </c>
      <c r="H1281" s="26">
        <v>809.1</v>
      </c>
      <c r="I1281" s="26">
        <v>877.7</v>
      </c>
      <c r="J1281" s="26">
        <v>998.2</v>
      </c>
      <c r="K1281" s="26">
        <v>832.5</v>
      </c>
      <c r="L1281" s="26">
        <v>927.4</v>
      </c>
      <c r="M1281" s="27">
        <f t="shared" ref="M1281:Q1331" si="125">H1281/C1281</f>
        <v>0.95412735849056607</v>
      </c>
      <c r="N1281" s="27">
        <f t="shared" si="125"/>
        <v>1.0233181765185961</v>
      </c>
      <c r="O1281" s="27">
        <f t="shared" si="125"/>
        <v>1.0920030631221966</v>
      </c>
      <c r="P1281" s="27">
        <f t="shared" si="125"/>
        <v>0.96076168493941139</v>
      </c>
      <c r="Q1281" s="27">
        <f t="shared" si="125"/>
        <v>0.9854425672085857</v>
      </c>
      <c r="R1281" s="31">
        <f t="shared" si="119"/>
        <v>1.0031305700558713</v>
      </c>
      <c r="S1281" s="31">
        <f t="shared" si="120"/>
        <v>2.5313200205593644E-2</v>
      </c>
      <c r="T1281" s="27">
        <f t="shared" si="121"/>
        <v>0.88472343982510626</v>
      </c>
      <c r="U1281" s="31">
        <f t="shared" si="122"/>
        <v>1.3574655868354437E-3</v>
      </c>
      <c r="V1281" s="31">
        <f t="shared" si="123"/>
        <v>5.3192466396621542E-2</v>
      </c>
    </row>
    <row r="1282" spans="1:22" ht="11.25" customHeight="1" x14ac:dyDescent="0.2">
      <c r="A1282" s="25" t="s">
        <v>1879</v>
      </c>
      <c r="B1282" s="25" t="s">
        <v>1880</v>
      </c>
      <c r="C1282" s="26">
        <v>14358.3</v>
      </c>
      <c r="D1282" s="26">
        <v>14382.2</v>
      </c>
      <c r="E1282" s="26">
        <v>13634.2</v>
      </c>
      <c r="F1282" s="26">
        <v>13495.3</v>
      </c>
      <c r="G1282" s="26">
        <v>13630.7</v>
      </c>
      <c r="H1282" s="26">
        <v>14055</v>
      </c>
      <c r="I1282" s="26">
        <v>13680.9</v>
      </c>
      <c r="J1282" s="26">
        <v>13998.3</v>
      </c>
      <c r="K1282" s="26">
        <v>13932.1</v>
      </c>
      <c r="L1282" s="26">
        <v>13993.2</v>
      </c>
      <c r="M1282" s="27">
        <f t="shared" si="125"/>
        <v>0.97887632937046865</v>
      </c>
      <c r="N1282" s="27">
        <f t="shared" si="125"/>
        <v>0.95123833627678656</v>
      </c>
      <c r="O1282" s="27">
        <f t="shared" si="125"/>
        <v>1.0267049038447433</v>
      </c>
      <c r="P1282" s="27">
        <f t="shared" si="125"/>
        <v>1.0323668240053945</v>
      </c>
      <c r="Q1282" s="27">
        <f t="shared" si="125"/>
        <v>1.0265943788653553</v>
      </c>
      <c r="R1282" s="31">
        <f t="shared" si="119"/>
        <v>1.0031561544725496</v>
      </c>
      <c r="S1282" s="31">
        <f t="shared" si="120"/>
        <v>1.6189698773348016E-2</v>
      </c>
      <c r="T1282" s="27">
        <f t="shared" si="121"/>
        <v>0.89564030094736402</v>
      </c>
      <c r="U1282" s="31">
        <f t="shared" si="122"/>
        <v>1.3685419408289881E-3</v>
      </c>
      <c r="V1282" s="31">
        <f t="shared" si="123"/>
        <v>4.7866372791453095E-2</v>
      </c>
    </row>
    <row r="1283" spans="1:22" ht="11.25" customHeight="1" x14ac:dyDescent="0.2">
      <c r="A1283" s="25" t="s">
        <v>4524</v>
      </c>
      <c r="B1283" s="25" t="s">
        <v>4525</v>
      </c>
      <c r="C1283" s="26">
        <v>9944.7000000000007</v>
      </c>
      <c r="D1283" s="26">
        <v>9667.9</v>
      </c>
      <c r="E1283" s="26">
        <v>9569.7000000000007</v>
      </c>
      <c r="F1283" s="26">
        <v>8974.2000000000007</v>
      </c>
      <c r="G1283" s="26">
        <v>9642.7000000000007</v>
      </c>
      <c r="H1283" s="26">
        <v>9222.1</v>
      </c>
      <c r="I1283" s="26">
        <v>9121.7000000000007</v>
      </c>
      <c r="J1283" s="26">
        <v>10039.6</v>
      </c>
      <c r="K1283" s="26">
        <v>9567.5</v>
      </c>
      <c r="L1283" s="26">
        <v>9929.9</v>
      </c>
      <c r="M1283" s="27">
        <f t="shared" si="125"/>
        <v>0.92733818013615288</v>
      </c>
      <c r="N1283" s="27">
        <f t="shared" si="125"/>
        <v>0.94350375986512081</v>
      </c>
      <c r="O1283" s="27">
        <f t="shared" si="125"/>
        <v>1.0491028976874928</v>
      </c>
      <c r="P1283" s="27">
        <f t="shared" si="125"/>
        <v>1.0661117425508679</v>
      </c>
      <c r="Q1283" s="27">
        <f t="shared" si="125"/>
        <v>1.0297841890756738</v>
      </c>
      <c r="R1283" s="31">
        <f t="shared" si="119"/>
        <v>1.0031681538630617</v>
      </c>
      <c r="S1283" s="31">
        <f t="shared" si="120"/>
        <v>2.8364003776018689E-2</v>
      </c>
      <c r="T1283" s="27">
        <f t="shared" si="121"/>
        <v>0.95495413178366362</v>
      </c>
      <c r="U1283" s="31">
        <f t="shared" si="122"/>
        <v>1.3737367830227666E-3</v>
      </c>
      <c r="V1283" s="31">
        <f t="shared" si="123"/>
        <v>2.0017487883946593E-2</v>
      </c>
    </row>
    <row r="1284" spans="1:22" ht="11.25" customHeight="1" x14ac:dyDescent="0.2">
      <c r="A1284" s="25" t="s">
        <v>7039</v>
      </c>
      <c r="B1284" s="25" t="s">
        <v>7040</v>
      </c>
      <c r="C1284" s="26">
        <v>17772.099999999999</v>
      </c>
      <c r="D1284" s="26">
        <v>18280.599999999999</v>
      </c>
      <c r="E1284" s="26">
        <v>17979.099999999999</v>
      </c>
      <c r="F1284" s="26">
        <v>18536.3</v>
      </c>
      <c r="G1284" s="26">
        <v>16340</v>
      </c>
      <c r="H1284" s="26">
        <v>18439.5</v>
      </c>
      <c r="I1284" s="26">
        <v>15706.6</v>
      </c>
      <c r="J1284" s="26">
        <v>18089.7</v>
      </c>
      <c r="K1284" s="26">
        <v>17165.3</v>
      </c>
      <c r="L1284" s="26">
        <v>19395.400000000001</v>
      </c>
      <c r="M1284" s="27">
        <f t="shared" si="125"/>
        <v>1.0375532435671644</v>
      </c>
      <c r="N1284" s="27">
        <f t="shared" si="125"/>
        <v>0.85919499359977247</v>
      </c>
      <c r="O1284" s="27">
        <f t="shared" si="125"/>
        <v>1.0061515871206013</v>
      </c>
      <c r="P1284" s="27">
        <f t="shared" si="125"/>
        <v>0.92603701925411219</v>
      </c>
      <c r="Q1284" s="27">
        <f t="shared" si="125"/>
        <v>1.1869889840881274</v>
      </c>
      <c r="R1284" s="31">
        <f t="shared" si="119"/>
        <v>1.0031851655259554</v>
      </c>
      <c r="S1284" s="31">
        <f t="shared" si="120"/>
        <v>5.5524235360729243E-2</v>
      </c>
      <c r="T1284" s="27">
        <f t="shared" si="121"/>
        <v>0.98249967679721917</v>
      </c>
      <c r="U1284" s="31">
        <f t="shared" si="122"/>
        <v>1.3811014592754588E-3</v>
      </c>
      <c r="V1284" s="31">
        <f t="shared" si="123"/>
        <v>7.6675838178866728E-3</v>
      </c>
    </row>
    <row r="1285" spans="1:22" ht="11.25" customHeight="1" x14ac:dyDescent="0.2">
      <c r="A1285" s="25" t="s">
        <v>10955</v>
      </c>
      <c r="B1285" s="25" t="s">
        <v>10956</v>
      </c>
      <c r="C1285" s="26">
        <v>601.29999999999995</v>
      </c>
      <c r="D1285" s="26">
        <v>586.1</v>
      </c>
      <c r="E1285" s="26">
        <v>594.1</v>
      </c>
      <c r="F1285" s="26">
        <v>607.70000000000005</v>
      </c>
      <c r="G1285" s="26">
        <v>600.4</v>
      </c>
      <c r="H1285" s="26">
        <v>624.4</v>
      </c>
      <c r="I1285" s="26">
        <v>656.1</v>
      </c>
      <c r="J1285" s="26">
        <v>618</v>
      </c>
      <c r="K1285" s="26">
        <v>539.20000000000005</v>
      </c>
      <c r="L1285" s="26">
        <v>558.9</v>
      </c>
      <c r="M1285" s="27">
        <f t="shared" si="125"/>
        <v>1.0384167636786963</v>
      </c>
      <c r="N1285" s="27">
        <f t="shared" si="125"/>
        <v>1.1194335437638627</v>
      </c>
      <c r="O1285" s="27">
        <f t="shared" si="125"/>
        <v>1.0402289176906245</v>
      </c>
      <c r="P1285" s="27">
        <f t="shared" si="125"/>
        <v>0.88727990784926769</v>
      </c>
      <c r="Q1285" s="27">
        <f t="shared" si="125"/>
        <v>0.93087941372418392</v>
      </c>
      <c r="R1285" s="31">
        <f t="shared" si="119"/>
        <v>1.0032477093413272</v>
      </c>
      <c r="S1285" s="31">
        <f t="shared" si="120"/>
        <v>4.1706906782840988E-2</v>
      </c>
      <c r="T1285" s="27">
        <f t="shared" si="121"/>
        <v>0.95787488104627072</v>
      </c>
      <c r="U1285" s="31">
        <f t="shared" si="122"/>
        <v>1.4081768070154279E-3</v>
      </c>
      <c r="V1285" s="31">
        <f t="shared" si="123"/>
        <v>1.8691215368131047E-2</v>
      </c>
    </row>
    <row r="1286" spans="1:22" ht="11.25" customHeight="1" x14ac:dyDescent="0.2">
      <c r="A1286" s="25" t="s">
        <v>6390</v>
      </c>
      <c r="B1286" s="25" t="s">
        <v>6391</v>
      </c>
      <c r="C1286" s="26">
        <v>2762.7</v>
      </c>
      <c r="D1286" s="26">
        <v>2642.5</v>
      </c>
      <c r="E1286" s="26">
        <v>2487.3000000000002</v>
      </c>
      <c r="F1286" s="26">
        <v>2707.1</v>
      </c>
      <c r="G1286" s="26">
        <v>2380.6</v>
      </c>
      <c r="H1286" s="26">
        <v>2424</v>
      </c>
      <c r="I1286" s="26">
        <v>2721</v>
      </c>
      <c r="J1286" s="26">
        <v>2552.3000000000002</v>
      </c>
      <c r="K1286" s="26">
        <v>2527.4</v>
      </c>
      <c r="L1286" s="26">
        <v>2736.8</v>
      </c>
      <c r="M1286" s="27">
        <f t="shared" si="125"/>
        <v>0.87740254099250736</v>
      </c>
      <c r="N1286" s="27">
        <f t="shared" si="125"/>
        <v>1.0297067171239356</v>
      </c>
      <c r="O1286" s="27">
        <f t="shared" si="125"/>
        <v>1.0261327543923129</v>
      </c>
      <c r="P1286" s="27">
        <f t="shared" si="125"/>
        <v>0.93361900188393487</v>
      </c>
      <c r="Q1286" s="27">
        <f t="shared" si="125"/>
        <v>1.1496261446694112</v>
      </c>
      <c r="R1286" s="31">
        <f t="shared" ref="R1286:R1349" si="126">AVERAGE(M1286:Q1286)</f>
        <v>1.0032974318124204</v>
      </c>
      <c r="S1286" s="31">
        <f t="shared" ref="S1286:S1349" si="127">STDEV(M1286:Q1286)/SQRT(5)</f>
        <v>4.6548685076075506E-2</v>
      </c>
      <c r="T1286" s="27">
        <f t="shared" ref="T1286:T1349" si="128">TTEST(C1286:G1286,H1286:L1286,2,1)</f>
        <v>0.97647430005781488</v>
      </c>
      <c r="U1286" s="31">
        <f t="shared" ref="U1286:U1349" si="129">LOG10(R1286)</f>
        <v>1.4297005638289402E-3</v>
      </c>
      <c r="V1286" s="31">
        <f t="shared" ref="V1286:V1349" si="130">-LOG(T1286)</f>
        <v>1.0339182473365205E-2</v>
      </c>
    </row>
    <row r="1287" spans="1:22" ht="11.25" customHeight="1" x14ac:dyDescent="0.2">
      <c r="A1287" s="25" t="s">
        <v>1613</v>
      </c>
      <c r="B1287" s="25" t="s">
        <v>1614</v>
      </c>
      <c r="C1287" s="26">
        <v>4931.3999999999996</v>
      </c>
      <c r="D1287" s="26">
        <v>5099.6000000000004</v>
      </c>
      <c r="E1287" s="26">
        <v>4984.3</v>
      </c>
      <c r="F1287" s="26">
        <v>4959</v>
      </c>
      <c r="G1287" s="26">
        <v>4882.1000000000004</v>
      </c>
      <c r="H1287" s="26">
        <v>4911.6000000000004</v>
      </c>
      <c r="I1287" s="26">
        <v>5090.1000000000004</v>
      </c>
      <c r="J1287" s="26">
        <v>5103.3</v>
      </c>
      <c r="K1287" s="26">
        <v>4739.7</v>
      </c>
      <c r="L1287" s="26">
        <v>5090.8</v>
      </c>
      <c r="M1287" s="27">
        <f t="shared" si="125"/>
        <v>0.99598491300644865</v>
      </c>
      <c r="N1287" s="27">
        <f t="shared" si="125"/>
        <v>0.99813710879284645</v>
      </c>
      <c r="O1287" s="27">
        <f t="shared" si="125"/>
        <v>1.0238749673976286</v>
      </c>
      <c r="P1287" s="27">
        <f t="shared" si="125"/>
        <v>0.95577737447065936</v>
      </c>
      <c r="Q1287" s="27">
        <f t="shared" si="125"/>
        <v>1.0427479977878371</v>
      </c>
      <c r="R1287" s="31">
        <f t="shared" si="126"/>
        <v>1.003304472291084</v>
      </c>
      <c r="S1287" s="31">
        <f t="shared" si="127"/>
        <v>1.4693603358975309E-2</v>
      </c>
      <c r="T1287" s="27">
        <f t="shared" si="128"/>
        <v>0.8378840018129341</v>
      </c>
      <c r="U1287" s="31">
        <f t="shared" si="129"/>
        <v>1.4327481449433891E-3</v>
      </c>
      <c r="V1287" s="31">
        <f t="shared" si="130"/>
        <v>7.6816101727193886E-2</v>
      </c>
    </row>
    <row r="1288" spans="1:22" ht="11.25" customHeight="1" x14ac:dyDescent="0.2">
      <c r="A1288" s="25" t="s">
        <v>6573</v>
      </c>
      <c r="B1288" s="25" t="s">
        <v>6574</v>
      </c>
      <c r="C1288" s="26">
        <v>528.6</v>
      </c>
      <c r="D1288" s="26">
        <v>494.7</v>
      </c>
      <c r="E1288" s="26">
        <v>457.9</v>
      </c>
      <c r="F1288" s="26">
        <v>478.5</v>
      </c>
      <c r="G1288" s="26">
        <v>482.3</v>
      </c>
      <c r="H1288" s="26">
        <v>506</v>
      </c>
      <c r="I1288" s="26">
        <v>494.9</v>
      </c>
      <c r="J1288" s="26">
        <v>489.9</v>
      </c>
      <c r="K1288" s="26">
        <v>466.7</v>
      </c>
      <c r="L1288" s="26">
        <v>489.3</v>
      </c>
      <c r="M1288" s="27">
        <f t="shared" si="125"/>
        <v>0.95724555429436242</v>
      </c>
      <c r="N1288" s="27">
        <f t="shared" si="125"/>
        <v>1.0004042854255104</v>
      </c>
      <c r="O1288" s="27">
        <f t="shared" si="125"/>
        <v>1.0698842542039746</v>
      </c>
      <c r="P1288" s="27">
        <f t="shared" si="125"/>
        <v>0.97533960292580979</v>
      </c>
      <c r="Q1288" s="27">
        <f t="shared" si="125"/>
        <v>1.0145137880986939</v>
      </c>
      <c r="R1288" s="31">
        <f t="shared" si="126"/>
        <v>1.0034774969896703</v>
      </c>
      <c r="S1288" s="31">
        <f t="shared" si="127"/>
        <v>1.93264525485305E-2</v>
      </c>
      <c r="T1288" s="27">
        <f t="shared" si="128"/>
        <v>0.92249807476852708</v>
      </c>
      <c r="U1288" s="31">
        <f t="shared" si="129"/>
        <v>1.5076378670611573E-3</v>
      </c>
      <c r="V1288" s="31">
        <f t="shared" si="130"/>
        <v>3.5034531530178506E-2</v>
      </c>
    </row>
    <row r="1289" spans="1:22" ht="11.25" customHeight="1" x14ac:dyDescent="0.2">
      <c r="A1289" s="25" t="s">
        <v>7230</v>
      </c>
      <c r="B1289" s="25" t="s">
        <v>7231</v>
      </c>
      <c r="C1289" s="26">
        <v>253.7</v>
      </c>
      <c r="D1289" s="26">
        <v>169.3</v>
      </c>
      <c r="E1289" s="26">
        <v>277.89999999999998</v>
      </c>
      <c r="F1289" s="26">
        <v>199.7</v>
      </c>
      <c r="G1289" s="26">
        <v>283.10000000000002</v>
      </c>
      <c r="H1289" s="26">
        <v>207.5</v>
      </c>
      <c r="I1289" s="26">
        <v>282.10000000000002</v>
      </c>
      <c r="J1289" s="26">
        <v>212</v>
      </c>
      <c r="K1289" s="26">
        <v>221.7</v>
      </c>
      <c r="L1289" s="26">
        <v>186.9</v>
      </c>
      <c r="M1289" s="27">
        <f t="shared" si="125"/>
        <v>0.81789515175404026</v>
      </c>
      <c r="N1289" s="27">
        <f t="shared" si="125"/>
        <v>1.6662728883638511</v>
      </c>
      <c r="O1289" s="27">
        <f t="shared" si="125"/>
        <v>0.76286433969053624</v>
      </c>
      <c r="P1289" s="27">
        <f t="shared" si="125"/>
        <v>1.1101652478718078</v>
      </c>
      <c r="Q1289" s="27">
        <f t="shared" si="125"/>
        <v>0.66019074531967503</v>
      </c>
      <c r="R1289" s="31">
        <f t="shared" si="126"/>
        <v>1.0034776745999823</v>
      </c>
      <c r="S1289" s="31">
        <f t="shared" si="127"/>
        <v>0.18177751500333222</v>
      </c>
      <c r="T1289" s="27">
        <f t="shared" si="128"/>
        <v>0.71377392931478345</v>
      </c>
      <c r="U1289" s="31">
        <f t="shared" si="129"/>
        <v>1.5077147349250024E-3</v>
      </c>
      <c r="V1289" s="31">
        <f t="shared" si="130"/>
        <v>0.14643931875287408</v>
      </c>
    </row>
    <row r="1290" spans="1:22" ht="11.25" customHeight="1" x14ac:dyDescent="0.2">
      <c r="A1290" s="25" t="s">
        <v>6378</v>
      </c>
      <c r="B1290" s="25" t="s">
        <v>6379</v>
      </c>
      <c r="C1290" s="26">
        <v>1428.7</v>
      </c>
      <c r="D1290" s="26">
        <v>1405.3</v>
      </c>
      <c r="E1290" s="26">
        <v>1431.5</v>
      </c>
      <c r="F1290" s="26">
        <v>1471.2</v>
      </c>
      <c r="G1290" s="26">
        <v>1272</v>
      </c>
      <c r="H1290" s="26">
        <v>1363.1</v>
      </c>
      <c r="I1290" s="26">
        <v>1327.8</v>
      </c>
      <c r="J1290" s="26">
        <v>1378.5</v>
      </c>
      <c r="K1290" s="26">
        <v>1374.4</v>
      </c>
      <c r="L1290" s="26">
        <v>1553.7</v>
      </c>
      <c r="M1290" s="27">
        <f t="shared" si="125"/>
        <v>0.95408413242808143</v>
      </c>
      <c r="N1290" s="27">
        <f t="shared" si="125"/>
        <v>0.94485163310325193</v>
      </c>
      <c r="O1290" s="27">
        <f t="shared" si="125"/>
        <v>0.96297589940621731</v>
      </c>
      <c r="P1290" s="27">
        <f t="shared" si="125"/>
        <v>0.93420337139749865</v>
      </c>
      <c r="Q1290" s="27">
        <f t="shared" si="125"/>
        <v>1.2214622641509434</v>
      </c>
      <c r="R1290" s="31">
        <f t="shared" si="126"/>
        <v>1.0035154600971985</v>
      </c>
      <c r="S1290" s="31">
        <f t="shared" si="127"/>
        <v>5.4696129557255342E-2</v>
      </c>
      <c r="T1290" s="27">
        <f t="shared" si="128"/>
        <v>0.97645918755386851</v>
      </c>
      <c r="U1290" s="31">
        <f t="shared" si="129"/>
        <v>1.5240675890082747E-3</v>
      </c>
      <c r="V1290" s="31">
        <f t="shared" si="130"/>
        <v>1.0345903928154541E-2</v>
      </c>
    </row>
    <row r="1291" spans="1:22" ht="11.25" customHeight="1" x14ac:dyDescent="0.2">
      <c r="A1291" s="25" t="s">
        <v>11332</v>
      </c>
      <c r="B1291" s="25" t="s">
        <v>11333</v>
      </c>
      <c r="C1291" s="26">
        <v>1390</v>
      </c>
      <c r="D1291" s="26">
        <v>1370</v>
      </c>
      <c r="E1291" s="26">
        <v>1544.7</v>
      </c>
      <c r="F1291" s="26">
        <v>1274.7</v>
      </c>
      <c r="G1291" s="26">
        <v>1467.9</v>
      </c>
      <c r="H1291" s="26">
        <v>1327.1</v>
      </c>
      <c r="I1291" s="26">
        <v>1558</v>
      </c>
      <c r="J1291" s="26">
        <v>1448.4</v>
      </c>
      <c r="K1291" s="26">
        <v>1415.8</v>
      </c>
      <c r="L1291" s="26">
        <v>1288.7</v>
      </c>
      <c r="M1291" s="27">
        <f t="shared" si="125"/>
        <v>0.95474820143884886</v>
      </c>
      <c r="N1291" s="27">
        <f t="shared" si="125"/>
        <v>1.1372262773722628</v>
      </c>
      <c r="O1291" s="27">
        <f t="shared" si="125"/>
        <v>0.93765779763060797</v>
      </c>
      <c r="P1291" s="27">
        <f t="shared" si="125"/>
        <v>1.1106927120106691</v>
      </c>
      <c r="Q1291" s="27">
        <f t="shared" si="125"/>
        <v>0.87792083929422982</v>
      </c>
      <c r="R1291" s="31">
        <f t="shared" si="126"/>
        <v>1.0036491655493238</v>
      </c>
      <c r="S1291" s="31">
        <f t="shared" si="127"/>
        <v>5.0919025224175227E-2</v>
      </c>
      <c r="T1291" s="27">
        <f t="shared" si="128"/>
        <v>0.98033137213362309</v>
      </c>
      <c r="U1291" s="31">
        <f t="shared" si="129"/>
        <v>1.5819278555776826E-3</v>
      </c>
      <c r="V1291" s="31">
        <f t="shared" si="130"/>
        <v>8.6270990385679727E-3</v>
      </c>
    </row>
    <row r="1292" spans="1:22" ht="11.25" customHeight="1" x14ac:dyDescent="0.2">
      <c r="A1292" s="25" t="s">
        <v>11786</v>
      </c>
      <c r="B1292" s="25" t="s">
        <v>11787</v>
      </c>
      <c r="C1292" s="26">
        <v>169.7</v>
      </c>
      <c r="D1292" s="26">
        <v>181.6</v>
      </c>
      <c r="E1292" s="26">
        <v>159.9</v>
      </c>
      <c r="F1292" s="26">
        <v>157.9</v>
      </c>
      <c r="G1292" s="26">
        <v>181.7</v>
      </c>
      <c r="H1292" s="26">
        <v>176.1</v>
      </c>
      <c r="I1292" s="26">
        <v>145.69999999999999</v>
      </c>
      <c r="J1292" s="26">
        <v>185.4</v>
      </c>
      <c r="K1292" s="26">
        <v>176.6</v>
      </c>
      <c r="L1292" s="26">
        <v>163.6</v>
      </c>
      <c r="M1292" s="27">
        <f t="shared" si="125"/>
        <v>1.0377136122569239</v>
      </c>
      <c r="N1292" s="27">
        <f t="shared" si="125"/>
        <v>0.80231277533039647</v>
      </c>
      <c r="O1292" s="27">
        <f t="shared" si="125"/>
        <v>1.1594746716697937</v>
      </c>
      <c r="P1292" s="27">
        <f t="shared" si="125"/>
        <v>1.1184293856871437</v>
      </c>
      <c r="Q1292" s="27">
        <f t="shared" si="125"/>
        <v>0.90038525041276829</v>
      </c>
      <c r="R1292" s="31">
        <f t="shared" si="126"/>
        <v>1.0036631390714053</v>
      </c>
      <c r="S1292" s="31">
        <f t="shared" si="127"/>
        <v>6.7013525142877742E-2</v>
      </c>
      <c r="T1292" s="27">
        <f t="shared" si="128"/>
        <v>0.95576792890391338</v>
      </c>
      <c r="U1292" s="31">
        <f t="shared" si="129"/>
        <v>1.5879743721250563E-3</v>
      </c>
      <c r="V1292" s="31">
        <f t="shared" si="130"/>
        <v>1.9647546459858323E-2</v>
      </c>
    </row>
    <row r="1293" spans="1:22" ht="11.25" customHeight="1" x14ac:dyDescent="0.2">
      <c r="A1293" s="25" t="s">
        <v>11153</v>
      </c>
      <c r="B1293" s="25" t="s">
        <v>11154</v>
      </c>
      <c r="C1293" s="26">
        <v>319.2</v>
      </c>
      <c r="D1293" s="26">
        <v>284.7</v>
      </c>
      <c r="E1293" s="26">
        <v>303.39999999999998</v>
      </c>
      <c r="F1293" s="26">
        <v>326.7</v>
      </c>
      <c r="G1293" s="26">
        <v>338.4</v>
      </c>
      <c r="H1293" s="26">
        <v>295.2</v>
      </c>
      <c r="I1293" s="26">
        <v>302.3</v>
      </c>
      <c r="J1293" s="26">
        <v>302.5</v>
      </c>
      <c r="K1293" s="26">
        <v>394.7</v>
      </c>
      <c r="L1293" s="26">
        <v>279.7</v>
      </c>
      <c r="M1293" s="27">
        <f t="shared" si="125"/>
        <v>0.92481203007518797</v>
      </c>
      <c r="N1293" s="27">
        <f t="shared" si="125"/>
        <v>1.0618194590797332</v>
      </c>
      <c r="O1293" s="27">
        <f t="shared" si="125"/>
        <v>0.99703361898483855</v>
      </c>
      <c r="P1293" s="27">
        <f t="shared" si="125"/>
        <v>1.2081420263238445</v>
      </c>
      <c r="Q1293" s="27">
        <f t="shared" si="125"/>
        <v>0.82653664302600471</v>
      </c>
      <c r="R1293" s="31">
        <f t="shared" si="126"/>
        <v>1.0036687554979218</v>
      </c>
      <c r="S1293" s="31">
        <f t="shared" si="127"/>
        <v>6.4354104864810011E-2</v>
      </c>
      <c r="T1293" s="27">
        <f t="shared" si="128"/>
        <v>0.98582379531498709</v>
      </c>
      <c r="U1293" s="31">
        <f t="shared" si="129"/>
        <v>1.5904046459136107E-3</v>
      </c>
      <c r="V1293" s="31">
        <f t="shared" si="130"/>
        <v>6.2007032747491819E-3</v>
      </c>
    </row>
    <row r="1294" spans="1:22" ht="11.25" customHeight="1" x14ac:dyDescent="0.2">
      <c r="A1294" s="25" t="s">
        <v>8532</v>
      </c>
      <c r="B1294" s="25" t="s">
        <v>8533</v>
      </c>
      <c r="C1294" s="26">
        <v>177.1</v>
      </c>
      <c r="D1294" s="26">
        <v>185.8</v>
      </c>
      <c r="E1294" s="26">
        <v>163.80000000000001</v>
      </c>
      <c r="F1294" s="26">
        <v>163.6</v>
      </c>
      <c r="G1294" s="26">
        <v>202.3</v>
      </c>
      <c r="H1294" s="26">
        <v>161.19999999999999</v>
      </c>
      <c r="I1294" s="26">
        <v>196.1</v>
      </c>
      <c r="J1294" s="26">
        <v>181.9</v>
      </c>
      <c r="K1294" s="26">
        <v>170.1</v>
      </c>
      <c r="L1294" s="26">
        <v>182.6</v>
      </c>
      <c r="M1294" s="27">
        <f t="shared" si="125"/>
        <v>0.91022021456804059</v>
      </c>
      <c r="N1294" s="27">
        <f t="shared" si="125"/>
        <v>1.0554359526372443</v>
      </c>
      <c r="O1294" s="27">
        <f t="shared" si="125"/>
        <v>1.1105006105006106</v>
      </c>
      <c r="P1294" s="27">
        <f t="shared" si="125"/>
        <v>1.0397310513447433</v>
      </c>
      <c r="Q1294" s="27">
        <f t="shared" si="125"/>
        <v>0.90261987147800293</v>
      </c>
      <c r="R1294" s="31">
        <f t="shared" si="126"/>
        <v>1.0037015401057283</v>
      </c>
      <c r="S1294" s="31">
        <f t="shared" si="127"/>
        <v>4.1434815381610444E-2</v>
      </c>
      <c r="T1294" s="27">
        <f t="shared" si="128"/>
        <v>0.98594942266086927</v>
      </c>
      <c r="U1294" s="31">
        <f t="shared" si="129"/>
        <v>1.604590543048972E-3</v>
      </c>
      <c r="V1294" s="31">
        <f t="shared" si="130"/>
        <v>6.1453629722547478E-3</v>
      </c>
    </row>
    <row r="1295" spans="1:22" ht="11.25" customHeight="1" x14ac:dyDescent="0.2">
      <c r="A1295" s="25" t="s">
        <v>11071</v>
      </c>
      <c r="B1295" s="25" t="s">
        <v>11072</v>
      </c>
      <c r="C1295" s="26">
        <v>175.2</v>
      </c>
      <c r="D1295" s="26">
        <v>159.69999999999999</v>
      </c>
      <c r="E1295" s="26">
        <v>170.1</v>
      </c>
      <c r="F1295" s="26">
        <v>183.2</v>
      </c>
      <c r="G1295" s="26">
        <v>183.1</v>
      </c>
      <c r="H1295" s="26">
        <v>195</v>
      </c>
      <c r="I1295" s="26">
        <v>171.5</v>
      </c>
      <c r="J1295" s="26">
        <v>155.19999999999999</v>
      </c>
      <c r="K1295" s="26">
        <v>163.30000000000001</v>
      </c>
      <c r="L1295" s="26">
        <v>188.2</v>
      </c>
      <c r="M1295" s="27">
        <f t="shared" si="125"/>
        <v>1.1130136986301371</v>
      </c>
      <c r="N1295" s="27">
        <f t="shared" si="125"/>
        <v>1.0738885410144021</v>
      </c>
      <c r="O1295" s="27">
        <f t="shared" si="125"/>
        <v>0.9124044679600235</v>
      </c>
      <c r="P1295" s="27">
        <f t="shared" si="125"/>
        <v>0.89137554585152845</v>
      </c>
      <c r="Q1295" s="27">
        <f t="shared" si="125"/>
        <v>1.0278536318951392</v>
      </c>
      <c r="R1295" s="31">
        <f t="shared" si="126"/>
        <v>1.0037071770702461</v>
      </c>
      <c r="S1295" s="31">
        <f t="shared" si="127"/>
        <v>4.3824063506434176E-2</v>
      </c>
      <c r="T1295" s="27">
        <f t="shared" si="128"/>
        <v>0.96282981666545964</v>
      </c>
      <c r="U1295" s="31">
        <f t="shared" si="129"/>
        <v>1.6070296104534699E-3</v>
      </c>
      <c r="V1295" s="31">
        <f t="shared" si="130"/>
        <v>1.6450469069242916E-2</v>
      </c>
    </row>
    <row r="1296" spans="1:22" ht="11.25" customHeight="1" x14ac:dyDescent="0.2">
      <c r="A1296" s="25" t="s">
        <v>2930</v>
      </c>
      <c r="B1296" s="25" t="s">
        <v>2931</v>
      </c>
      <c r="C1296" s="26">
        <v>142073.60000000001</v>
      </c>
      <c r="D1296" s="26">
        <v>141616.29999999999</v>
      </c>
      <c r="E1296" s="26">
        <v>136044.79999999999</v>
      </c>
      <c r="F1296" s="26">
        <v>142110.1</v>
      </c>
      <c r="G1296" s="26">
        <v>135501.6</v>
      </c>
      <c r="H1296" s="26">
        <v>140921.60000000001</v>
      </c>
      <c r="I1296" s="26">
        <v>137847.79999999999</v>
      </c>
      <c r="J1296" s="26">
        <v>139548.29999999999</v>
      </c>
      <c r="K1296" s="26">
        <v>137527.6</v>
      </c>
      <c r="L1296" s="26">
        <v>143604.6</v>
      </c>
      <c r="M1296" s="27">
        <f t="shared" si="125"/>
        <v>0.99189152664534441</v>
      </c>
      <c r="N1296" s="27">
        <f t="shared" si="125"/>
        <v>0.9733893626651734</v>
      </c>
      <c r="O1296" s="27">
        <f t="shared" si="125"/>
        <v>1.0257525462200687</v>
      </c>
      <c r="P1296" s="27">
        <f t="shared" si="125"/>
        <v>0.96775387534031709</v>
      </c>
      <c r="Q1296" s="27">
        <f t="shared" si="125"/>
        <v>1.0598000318815424</v>
      </c>
      <c r="R1296" s="31">
        <f t="shared" si="126"/>
        <v>1.0037174685504893</v>
      </c>
      <c r="S1296" s="31">
        <f t="shared" si="127"/>
        <v>1.7297146445017335E-2</v>
      </c>
      <c r="T1296" s="27">
        <f t="shared" si="128"/>
        <v>0.86844750357113953</v>
      </c>
      <c r="U1296" s="31">
        <f t="shared" si="129"/>
        <v>1.6114826125524452E-3</v>
      </c>
      <c r="V1296" s="31">
        <f t="shared" si="130"/>
        <v>6.1256428913417767E-2</v>
      </c>
    </row>
    <row r="1297" spans="1:22" ht="11.25" customHeight="1" x14ac:dyDescent="0.2">
      <c r="A1297" s="25" t="s">
        <v>7216</v>
      </c>
      <c r="B1297" s="25" t="s">
        <v>7217</v>
      </c>
      <c r="C1297" s="26">
        <v>5664.6</v>
      </c>
      <c r="D1297" s="26">
        <v>5916.4</v>
      </c>
      <c r="E1297" s="26">
        <v>5625.1</v>
      </c>
      <c r="F1297" s="26">
        <v>6168</v>
      </c>
      <c r="G1297" s="26">
        <v>5888.9</v>
      </c>
      <c r="H1297" s="26">
        <v>6115.7</v>
      </c>
      <c r="I1297" s="26">
        <v>6567.9</v>
      </c>
      <c r="J1297" s="26">
        <v>5807.5</v>
      </c>
      <c r="K1297" s="26">
        <v>5483.9</v>
      </c>
      <c r="L1297" s="26">
        <v>5343.8</v>
      </c>
      <c r="M1297" s="27">
        <f t="shared" si="125"/>
        <v>1.0796349256787769</v>
      </c>
      <c r="N1297" s="27">
        <f t="shared" si="125"/>
        <v>1.1101176391048611</v>
      </c>
      <c r="O1297" s="27">
        <f t="shared" si="125"/>
        <v>1.0324260902028408</v>
      </c>
      <c r="P1297" s="27">
        <f t="shared" si="125"/>
        <v>0.88908884565499346</v>
      </c>
      <c r="Q1297" s="27">
        <f t="shared" si="125"/>
        <v>0.90743602370561571</v>
      </c>
      <c r="R1297" s="31">
        <f t="shared" si="126"/>
        <v>1.0037407048694176</v>
      </c>
      <c r="S1297" s="31">
        <f t="shared" si="127"/>
        <v>4.4899040444481821E-2</v>
      </c>
      <c r="T1297" s="27">
        <f t="shared" si="128"/>
        <v>0.9686624015595332</v>
      </c>
      <c r="U1297" s="31">
        <f t="shared" si="129"/>
        <v>1.6215365257291946E-3</v>
      </c>
      <c r="V1297" s="31">
        <f t="shared" si="130"/>
        <v>1.3827556990871067E-2</v>
      </c>
    </row>
    <row r="1298" spans="1:22" ht="11.25" customHeight="1" x14ac:dyDescent="0.2">
      <c r="A1298" s="25" t="s">
        <v>6626</v>
      </c>
      <c r="B1298" s="25" t="s">
        <v>6627</v>
      </c>
      <c r="C1298" s="26">
        <v>26234.799999999999</v>
      </c>
      <c r="D1298" s="26">
        <v>26964.9</v>
      </c>
      <c r="E1298" s="26">
        <v>24767.599999999999</v>
      </c>
      <c r="F1298" s="26">
        <v>26858.799999999999</v>
      </c>
      <c r="G1298" s="26">
        <v>24764.6</v>
      </c>
      <c r="H1298" s="26">
        <v>26984.2</v>
      </c>
      <c r="I1298" s="26">
        <v>26555.8</v>
      </c>
      <c r="J1298" s="26">
        <v>24932.7</v>
      </c>
      <c r="K1298" s="26">
        <v>25213</v>
      </c>
      <c r="L1298" s="26">
        <v>26254.1</v>
      </c>
      <c r="M1298" s="27">
        <f t="shared" si="125"/>
        <v>1.0285651119886563</v>
      </c>
      <c r="N1298" s="27">
        <f t="shared" si="125"/>
        <v>0.98482842510077906</v>
      </c>
      <c r="O1298" s="27">
        <f t="shared" si="125"/>
        <v>1.0066659668276297</v>
      </c>
      <c r="P1298" s="27">
        <f t="shared" si="125"/>
        <v>0.93872399362592518</v>
      </c>
      <c r="Q1298" s="27">
        <f t="shared" si="125"/>
        <v>1.0601463379178344</v>
      </c>
      <c r="R1298" s="31">
        <f t="shared" si="126"/>
        <v>1.0037859670921649</v>
      </c>
      <c r="S1298" s="31">
        <f t="shared" si="127"/>
        <v>2.0483213382623114E-2</v>
      </c>
      <c r="T1298" s="27">
        <f t="shared" si="128"/>
        <v>0.90190941835300487</v>
      </c>
      <c r="U1298" s="31">
        <f t="shared" si="129"/>
        <v>1.6411199602665606E-3</v>
      </c>
      <c r="V1298" s="31">
        <f t="shared" si="130"/>
        <v>4.4837077851474949E-2</v>
      </c>
    </row>
    <row r="1299" spans="1:22" ht="11.25" customHeight="1" x14ac:dyDescent="0.2">
      <c r="A1299" s="25" t="s">
        <v>6583</v>
      </c>
      <c r="B1299" s="25" t="s">
        <v>6584</v>
      </c>
      <c r="C1299" s="26">
        <v>3869.3</v>
      </c>
      <c r="D1299" s="26">
        <v>3935.6</v>
      </c>
      <c r="E1299" s="26">
        <v>3589.7</v>
      </c>
      <c r="F1299" s="26">
        <v>3971.7</v>
      </c>
      <c r="G1299" s="26">
        <v>3447.1</v>
      </c>
      <c r="H1299" s="26">
        <v>3850.2</v>
      </c>
      <c r="I1299" s="26">
        <v>3636.3</v>
      </c>
      <c r="J1299" s="26">
        <v>3734.9</v>
      </c>
      <c r="K1299" s="26">
        <v>3644.9</v>
      </c>
      <c r="L1299" s="26">
        <v>3937</v>
      </c>
      <c r="M1299" s="27">
        <f t="shared" si="125"/>
        <v>0.99506370661359922</v>
      </c>
      <c r="N1299" s="27">
        <f t="shared" si="125"/>
        <v>0.92395060473625379</v>
      </c>
      <c r="O1299" s="27">
        <f t="shared" si="125"/>
        <v>1.0404490625957601</v>
      </c>
      <c r="P1299" s="27">
        <f t="shared" si="125"/>
        <v>0.91771785381574644</v>
      </c>
      <c r="Q1299" s="27">
        <f t="shared" si="125"/>
        <v>1.1421194627367932</v>
      </c>
      <c r="R1299" s="31">
        <f t="shared" si="126"/>
        <v>1.0038601380996304</v>
      </c>
      <c r="S1299" s="31">
        <f t="shared" si="127"/>
        <v>4.1435367812892872E-2</v>
      </c>
      <c r="T1299" s="27">
        <f t="shared" si="128"/>
        <v>0.98998687299423516</v>
      </c>
      <c r="U1299" s="31">
        <f t="shared" si="129"/>
        <v>1.6732093401535786E-3</v>
      </c>
      <c r="V1299" s="31">
        <f t="shared" si="130"/>
        <v>4.3705640125150554E-3</v>
      </c>
    </row>
    <row r="1300" spans="1:22" ht="11.25" customHeight="1" x14ac:dyDescent="0.2">
      <c r="A1300" s="25" t="s">
        <v>10204</v>
      </c>
      <c r="B1300" s="25" t="s">
        <v>10205</v>
      </c>
      <c r="C1300" s="26">
        <v>251.3</v>
      </c>
      <c r="D1300" s="26">
        <v>268</v>
      </c>
      <c r="E1300" s="26">
        <v>250.4</v>
      </c>
      <c r="F1300" s="26">
        <v>239.5</v>
      </c>
      <c r="G1300" s="26">
        <v>261.2</v>
      </c>
      <c r="H1300" s="26">
        <v>250.8</v>
      </c>
      <c r="I1300" s="26">
        <v>268.7</v>
      </c>
      <c r="J1300" s="26">
        <v>257.5</v>
      </c>
      <c r="K1300" s="26">
        <v>226.1</v>
      </c>
      <c r="L1300" s="26">
        <v>273.3</v>
      </c>
      <c r="M1300" s="27">
        <f t="shared" si="125"/>
        <v>0.99801034619976126</v>
      </c>
      <c r="N1300" s="27">
        <f t="shared" si="125"/>
        <v>1.0026119402985074</v>
      </c>
      <c r="O1300" s="27">
        <f t="shared" si="125"/>
        <v>1.0283546325878594</v>
      </c>
      <c r="P1300" s="27">
        <f t="shared" si="125"/>
        <v>0.94405010438413361</v>
      </c>
      <c r="Q1300" s="27">
        <f t="shared" si="125"/>
        <v>1.0463246554364471</v>
      </c>
      <c r="R1300" s="31">
        <f t="shared" si="126"/>
        <v>1.0038703357813419</v>
      </c>
      <c r="S1300" s="31">
        <f t="shared" si="127"/>
        <v>1.7343922810296543E-2</v>
      </c>
      <c r="T1300" s="27">
        <f t="shared" si="128"/>
        <v>0.79405794934216656</v>
      </c>
      <c r="U1300" s="31">
        <f t="shared" si="129"/>
        <v>1.6776210846114806E-3</v>
      </c>
      <c r="V1300" s="31">
        <f t="shared" si="130"/>
        <v>0.10014780215580078</v>
      </c>
    </row>
    <row r="1301" spans="1:22" ht="11.25" customHeight="1" x14ac:dyDescent="0.2">
      <c r="A1301" s="25" t="s">
        <v>11831</v>
      </c>
      <c r="B1301" s="25" t="s">
        <v>11832</v>
      </c>
      <c r="C1301" s="26">
        <v>488.7</v>
      </c>
      <c r="D1301" s="26">
        <v>435.8</v>
      </c>
      <c r="E1301" s="26">
        <v>490.8</v>
      </c>
      <c r="F1301" s="26">
        <v>395.3</v>
      </c>
      <c r="G1301" s="26">
        <v>552.4</v>
      </c>
      <c r="H1301" s="26">
        <v>425.5</v>
      </c>
      <c r="I1301" s="26">
        <v>523.29999999999995</v>
      </c>
      <c r="J1301" s="26">
        <v>464.6</v>
      </c>
      <c r="K1301" s="26">
        <v>472.4</v>
      </c>
      <c r="L1301" s="26">
        <v>445.5</v>
      </c>
      <c r="M1301" s="27">
        <f t="shared" si="125"/>
        <v>0.87067730714139557</v>
      </c>
      <c r="N1301" s="27">
        <f t="shared" si="125"/>
        <v>1.2007801743919229</v>
      </c>
      <c r="O1301" s="27">
        <f t="shared" si="125"/>
        <v>0.9466177669111655</v>
      </c>
      <c r="P1301" s="27">
        <f t="shared" si="125"/>
        <v>1.1950417404502909</v>
      </c>
      <c r="Q1301" s="27">
        <f t="shared" si="125"/>
        <v>0.80648081100651703</v>
      </c>
      <c r="R1301" s="31">
        <f t="shared" si="126"/>
        <v>1.0039195599802584</v>
      </c>
      <c r="S1301" s="31">
        <f t="shared" si="127"/>
        <v>8.2249876109627612E-2</v>
      </c>
      <c r="T1301" s="27">
        <f t="shared" si="128"/>
        <v>0.87690470806785603</v>
      </c>
      <c r="U1301" s="31">
        <f t="shared" si="129"/>
        <v>1.6989159402285539E-3</v>
      </c>
      <c r="V1301" s="31">
        <f t="shared" si="130"/>
        <v>5.7047598206170197E-2</v>
      </c>
    </row>
    <row r="1302" spans="1:22" ht="11.25" customHeight="1" x14ac:dyDescent="0.2">
      <c r="A1302" s="25" t="s">
        <v>6686</v>
      </c>
      <c r="B1302" s="25" t="s">
        <v>6687</v>
      </c>
      <c r="C1302" s="26">
        <v>62449.599999999999</v>
      </c>
      <c r="D1302" s="26">
        <v>61093.7</v>
      </c>
      <c r="E1302" s="26">
        <v>62687</v>
      </c>
      <c r="F1302" s="26">
        <v>59984.5</v>
      </c>
      <c r="G1302" s="26">
        <v>60654.8</v>
      </c>
      <c r="H1302" s="26">
        <v>60259.8</v>
      </c>
      <c r="I1302" s="26">
        <v>59127.199999999997</v>
      </c>
      <c r="J1302" s="26">
        <v>60208.9</v>
      </c>
      <c r="K1302" s="26">
        <v>64354.8</v>
      </c>
      <c r="L1302" s="26">
        <v>63942</v>
      </c>
      <c r="M1302" s="27">
        <f t="shared" si="125"/>
        <v>0.96493492352232846</v>
      </c>
      <c r="N1302" s="27">
        <f t="shared" si="125"/>
        <v>0.96781173836254797</v>
      </c>
      <c r="O1302" s="27">
        <f t="shared" si="125"/>
        <v>0.96046867771627298</v>
      </c>
      <c r="P1302" s="27">
        <f t="shared" si="125"/>
        <v>1.072857154764981</v>
      </c>
      <c r="Q1302" s="27">
        <f t="shared" si="125"/>
        <v>1.0541952162071262</v>
      </c>
      <c r="R1302" s="31">
        <f t="shared" si="126"/>
        <v>1.0040535421146513</v>
      </c>
      <c r="S1302" s="31">
        <f t="shared" si="127"/>
        <v>2.4486220266647114E-2</v>
      </c>
      <c r="T1302" s="27">
        <f t="shared" si="128"/>
        <v>0.89751725495989598</v>
      </c>
      <c r="U1302" s="31">
        <f t="shared" si="129"/>
        <v>1.7568725947933867E-3</v>
      </c>
      <c r="V1302" s="31">
        <f t="shared" si="130"/>
        <v>4.6957193265706181E-2</v>
      </c>
    </row>
    <row r="1303" spans="1:22" ht="11.25" customHeight="1" x14ac:dyDescent="0.2">
      <c r="A1303" s="25" t="s">
        <v>9529</v>
      </c>
      <c r="B1303" s="25" t="s">
        <v>9530</v>
      </c>
      <c r="C1303" s="26">
        <v>1072</v>
      </c>
      <c r="D1303" s="26">
        <v>1020.3</v>
      </c>
      <c r="E1303" s="26">
        <v>1003.7</v>
      </c>
      <c r="F1303" s="26">
        <v>984.6</v>
      </c>
      <c r="G1303" s="26">
        <v>1022.7</v>
      </c>
      <c r="H1303" s="26">
        <v>1000.4</v>
      </c>
      <c r="I1303" s="26">
        <v>1030.5</v>
      </c>
      <c r="J1303" s="26">
        <v>1022.6</v>
      </c>
      <c r="K1303" s="26">
        <v>1060.0999999999999</v>
      </c>
      <c r="L1303" s="26">
        <v>1003.9</v>
      </c>
      <c r="M1303" s="27">
        <f t="shared" si="125"/>
        <v>0.93320895522388059</v>
      </c>
      <c r="N1303" s="27">
        <f t="shared" si="125"/>
        <v>1.009997059688327</v>
      </c>
      <c r="O1303" s="27">
        <f t="shared" si="125"/>
        <v>1.0188303277871873</v>
      </c>
      <c r="P1303" s="27">
        <f t="shared" si="125"/>
        <v>1.0766808856388379</v>
      </c>
      <c r="Q1303" s="27">
        <f t="shared" si="125"/>
        <v>0.98161728757211297</v>
      </c>
      <c r="R1303" s="31">
        <f t="shared" si="126"/>
        <v>1.004066903182069</v>
      </c>
      <c r="S1303" s="31">
        <f t="shared" si="127"/>
        <v>2.3506116161939414E-2</v>
      </c>
      <c r="T1303" s="27">
        <f t="shared" si="128"/>
        <v>0.9118162928876965</v>
      </c>
      <c r="U1303" s="31">
        <f t="shared" si="129"/>
        <v>1.7626517679157525E-3</v>
      </c>
      <c r="V1303" s="31">
        <f t="shared" si="130"/>
        <v>4.009265182696925E-2</v>
      </c>
    </row>
    <row r="1304" spans="1:22" ht="11.25" customHeight="1" x14ac:dyDescent="0.2">
      <c r="A1304" s="25" t="s">
        <v>2951</v>
      </c>
      <c r="B1304" s="25" t="s">
        <v>2952</v>
      </c>
      <c r="C1304" s="26">
        <v>65224.6</v>
      </c>
      <c r="D1304" s="26">
        <v>64739.199999999997</v>
      </c>
      <c r="E1304" s="26">
        <v>62695.199999999997</v>
      </c>
      <c r="F1304" s="26">
        <v>64878.400000000001</v>
      </c>
      <c r="G1304" s="26">
        <v>62246</v>
      </c>
      <c r="H1304" s="26">
        <v>64660.4</v>
      </c>
      <c r="I1304" s="26">
        <v>62636.800000000003</v>
      </c>
      <c r="J1304" s="26">
        <v>62830.1</v>
      </c>
      <c r="K1304" s="26">
        <v>64061.7</v>
      </c>
      <c r="L1304" s="26">
        <v>66743.7</v>
      </c>
      <c r="M1304" s="27">
        <f t="shared" si="125"/>
        <v>0.99134988945888514</v>
      </c>
      <c r="N1304" s="27">
        <f t="shared" si="125"/>
        <v>0.96752508526518721</v>
      </c>
      <c r="O1304" s="27">
        <f t="shared" si="125"/>
        <v>1.0021516798734194</v>
      </c>
      <c r="P1304" s="27">
        <f t="shared" si="125"/>
        <v>0.98741183506374997</v>
      </c>
      <c r="Q1304" s="27">
        <f t="shared" si="125"/>
        <v>1.0722568518459017</v>
      </c>
      <c r="R1304" s="31">
        <f t="shared" si="126"/>
        <v>1.0041390683014286</v>
      </c>
      <c r="S1304" s="31">
        <f t="shared" si="127"/>
        <v>1.7927533752315053E-2</v>
      </c>
      <c r="T1304" s="27">
        <f t="shared" si="128"/>
        <v>0.84830265828348583</v>
      </c>
      <c r="U1304" s="31">
        <f t="shared" si="129"/>
        <v>1.793864615185695E-3</v>
      </c>
      <c r="V1304" s="31">
        <f t="shared" si="130"/>
        <v>7.1449172069371916E-2</v>
      </c>
    </row>
    <row r="1305" spans="1:22" ht="11.25" customHeight="1" x14ac:dyDescent="0.2">
      <c r="A1305" s="25" t="s">
        <v>5801</v>
      </c>
      <c r="B1305" s="25" t="s">
        <v>5802</v>
      </c>
      <c r="C1305" s="26">
        <v>362.9</v>
      </c>
      <c r="D1305" s="26">
        <v>350.3</v>
      </c>
      <c r="E1305" s="26">
        <v>304.3</v>
      </c>
      <c r="F1305" s="26">
        <v>380.9</v>
      </c>
      <c r="G1305" s="26">
        <v>340.5</v>
      </c>
      <c r="H1305" s="26">
        <v>347.1</v>
      </c>
      <c r="I1305" s="26">
        <v>358.6</v>
      </c>
      <c r="J1305" s="26">
        <v>352.5</v>
      </c>
      <c r="K1305" s="26">
        <v>348.1</v>
      </c>
      <c r="L1305" s="26">
        <v>329.7</v>
      </c>
      <c r="M1305" s="27">
        <f t="shared" si="125"/>
        <v>0.95646183521631312</v>
      </c>
      <c r="N1305" s="27">
        <f t="shared" si="125"/>
        <v>1.023693976591493</v>
      </c>
      <c r="O1305" s="27">
        <f t="shared" si="125"/>
        <v>1.1583963194216234</v>
      </c>
      <c r="P1305" s="27">
        <f t="shared" si="125"/>
        <v>0.91388815962194814</v>
      </c>
      <c r="Q1305" s="27">
        <f t="shared" si="125"/>
        <v>0.96828193832599119</v>
      </c>
      <c r="R1305" s="31">
        <f t="shared" si="126"/>
        <v>1.0041444458354738</v>
      </c>
      <c r="S1305" s="31">
        <f t="shared" si="127"/>
        <v>4.2356683450786171E-2</v>
      </c>
      <c r="T1305" s="27">
        <f t="shared" si="128"/>
        <v>0.96858764246680362</v>
      </c>
      <c r="U1305" s="31">
        <f t="shared" si="129"/>
        <v>1.7961904156472632E-3</v>
      </c>
      <c r="V1305" s="31">
        <f t="shared" si="130"/>
        <v>1.38610761140847E-2</v>
      </c>
    </row>
    <row r="1306" spans="1:22" ht="11.25" customHeight="1" x14ac:dyDescent="0.2">
      <c r="A1306" s="25" t="s">
        <v>11788</v>
      </c>
      <c r="B1306" s="25" t="s">
        <v>11789</v>
      </c>
      <c r="C1306" s="26">
        <v>28936.1</v>
      </c>
      <c r="D1306" s="26">
        <v>28942</v>
      </c>
      <c r="E1306" s="26">
        <v>27541.200000000001</v>
      </c>
      <c r="F1306" s="26">
        <v>27904.5</v>
      </c>
      <c r="G1306" s="26">
        <v>26445.7</v>
      </c>
      <c r="H1306" s="26">
        <v>28361.200000000001</v>
      </c>
      <c r="I1306" s="26">
        <v>27997.599999999999</v>
      </c>
      <c r="J1306" s="26">
        <v>28121.5</v>
      </c>
      <c r="K1306" s="26">
        <v>28193.7</v>
      </c>
      <c r="L1306" s="26">
        <v>27557.200000000001</v>
      </c>
      <c r="M1306" s="27">
        <f t="shared" si="125"/>
        <v>0.98013208414402775</v>
      </c>
      <c r="N1306" s="27">
        <f t="shared" si="125"/>
        <v>0.96736922120102264</v>
      </c>
      <c r="O1306" s="27">
        <f t="shared" si="125"/>
        <v>1.0210702511146936</v>
      </c>
      <c r="P1306" s="27">
        <f t="shared" si="125"/>
        <v>1.010363919797882</v>
      </c>
      <c r="Q1306" s="27">
        <f t="shared" si="125"/>
        <v>1.0420295170859535</v>
      </c>
      <c r="R1306" s="31">
        <f t="shared" si="126"/>
        <v>1.0041929986687159</v>
      </c>
      <c r="S1306" s="31">
        <f t="shared" si="127"/>
        <v>1.3582051093999299E-2</v>
      </c>
      <c r="T1306" s="27">
        <f t="shared" si="128"/>
        <v>0.81834195584958247</v>
      </c>
      <c r="U1306" s="31">
        <f t="shared" si="129"/>
        <v>1.8171891055035248E-3</v>
      </c>
      <c r="V1306" s="31">
        <f t="shared" si="130"/>
        <v>8.7065182262916888E-2</v>
      </c>
    </row>
    <row r="1307" spans="1:22" ht="11.25" customHeight="1" x14ac:dyDescent="0.2">
      <c r="A1307" s="25" t="s">
        <v>585</v>
      </c>
      <c r="B1307" s="25" t="s">
        <v>586</v>
      </c>
      <c r="C1307" s="26">
        <v>1069</v>
      </c>
      <c r="D1307" s="26">
        <v>1024.3</v>
      </c>
      <c r="E1307" s="26">
        <v>1002.8</v>
      </c>
      <c r="F1307" s="26">
        <v>1106.7</v>
      </c>
      <c r="G1307" s="26">
        <v>1121.2</v>
      </c>
      <c r="H1307" s="26">
        <v>1054.8</v>
      </c>
      <c r="I1307" s="26">
        <v>1053.3</v>
      </c>
      <c r="J1307" s="26">
        <v>1065.4000000000001</v>
      </c>
      <c r="K1307" s="26">
        <v>1082.7</v>
      </c>
      <c r="L1307" s="26">
        <v>1082.3</v>
      </c>
      <c r="M1307" s="27">
        <f t="shared" si="125"/>
        <v>0.98671655753040222</v>
      </c>
      <c r="N1307" s="27">
        <f t="shared" si="125"/>
        <v>1.0283120179634873</v>
      </c>
      <c r="O1307" s="27">
        <f t="shared" si="125"/>
        <v>1.0624252094136419</v>
      </c>
      <c r="P1307" s="27">
        <f t="shared" si="125"/>
        <v>0.97831390620764436</v>
      </c>
      <c r="Q1307" s="27">
        <f t="shared" si="125"/>
        <v>0.96530503032465209</v>
      </c>
      <c r="R1307" s="31">
        <f t="shared" si="126"/>
        <v>1.0042145442879655</v>
      </c>
      <c r="S1307" s="31">
        <f t="shared" si="127"/>
        <v>1.7972399175281286E-2</v>
      </c>
      <c r="T1307" s="27">
        <f t="shared" si="128"/>
        <v>0.88438966151626119</v>
      </c>
      <c r="U1307" s="31">
        <f t="shared" si="129"/>
        <v>1.8265070784243762E-3</v>
      </c>
      <c r="V1307" s="31">
        <f t="shared" si="130"/>
        <v>5.335634295072144E-2</v>
      </c>
    </row>
    <row r="1308" spans="1:22" ht="11.25" customHeight="1" x14ac:dyDescent="0.2">
      <c r="A1308" s="25" t="s">
        <v>4403</v>
      </c>
      <c r="B1308" s="25" t="s">
        <v>4404</v>
      </c>
      <c r="C1308" s="26">
        <v>142.80000000000001</v>
      </c>
      <c r="D1308" s="26">
        <v>160.19999999999999</v>
      </c>
      <c r="E1308" s="26">
        <v>131.5</v>
      </c>
      <c r="F1308" s="26">
        <v>148.5</v>
      </c>
      <c r="G1308" s="26">
        <v>118.3</v>
      </c>
      <c r="H1308" s="26">
        <v>136.1</v>
      </c>
      <c r="I1308" s="26">
        <v>137.5</v>
      </c>
      <c r="J1308" s="26">
        <v>158.30000000000001</v>
      </c>
      <c r="K1308" s="26">
        <v>131.69999999999999</v>
      </c>
      <c r="L1308" s="26">
        <v>132.4</v>
      </c>
      <c r="M1308" s="27">
        <f t="shared" si="125"/>
        <v>0.95308123249299703</v>
      </c>
      <c r="N1308" s="27">
        <f t="shared" si="125"/>
        <v>0.85830212234706627</v>
      </c>
      <c r="O1308" s="27">
        <f t="shared" si="125"/>
        <v>1.2038022813688214</v>
      </c>
      <c r="P1308" s="27">
        <f t="shared" si="125"/>
        <v>0.88686868686868681</v>
      </c>
      <c r="Q1308" s="27">
        <f t="shared" si="125"/>
        <v>1.1191885038038885</v>
      </c>
      <c r="R1308" s="31">
        <f t="shared" si="126"/>
        <v>1.004248565376292</v>
      </c>
      <c r="S1308" s="31">
        <f t="shared" si="127"/>
        <v>6.7353311380324715E-2</v>
      </c>
      <c r="T1308" s="27">
        <f t="shared" si="128"/>
        <v>0.91533016526305433</v>
      </c>
      <c r="U1308" s="31">
        <f t="shared" si="129"/>
        <v>1.8412199908586289E-3</v>
      </c>
      <c r="V1308" s="31">
        <f t="shared" si="130"/>
        <v>3.8422224962940864E-2</v>
      </c>
    </row>
    <row r="1309" spans="1:22" ht="11.25" customHeight="1" x14ac:dyDescent="0.2">
      <c r="A1309" s="25" t="s">
        <v>10637</v>
      </c>
      <c r="B1309" s="25" t="s">
        <v>10638</v>
      </c>
      <c r="C1309" s="26">
        <v>77.599999999999994</v>
      </c>
      <c r="D1309" s="26">
        <v>85.9</v>
      </c>
      <c r="E1309" s="26">
        <v>83.7</v>
      </c>
      <c r="F1309" s="26">
        <v>80.3</v>
      </c>
      <c r="G1309" s="26">
        <v>79.599999999999994</v>
      </c>
      <c r="H1309" s="26">
        <v>79.400000000000006</v>
      </c>
      <c r="I1309" s="26">
        <v>78</v>
      </c>
      <c r="J1309" s="26">
        <v>97.6</v>
      </c>
      <c r="K1309" s="26">
        <v>73.3</v>
      </c>
      <c r="L1309" s="26">
        <v>80.5</v>
      </c>
      <c r="M1309" s="27">
        <f t="shared" si="125"/>
        <v>1.0231958762886599</v>
      </c>
      <c r="N1309" s="27">
        <f t="shared" si="125"/>
        <v>0.90803259604190911</v>
      </c>
      <c r="O1309" s="27">
        <f t="shared" si="125"/>
        <v>1.166069295101553</v>
      </c>
      <c r="P1309" s="27">
        <f t="shared" si="125"/>
        <v>0.91282689912826898</v>
      </c>
      <c r="Q1309" s="27">
        <f t="shared" si="125"/>
        <v>1.0113065326633166</v>
      </c>
      <c r="R1309" s="31">
        <f t="shared" si="126"/>
        <v>1.0042862398447414</v>
      </c>
      <c r="S1309" s="31">
        <f t="shared" si="127"/>
        <v>4.7016056182724732E-2</v>
      </c>
      <c r="T1309" s="27">
        <f t="shared" si="128"/>
        <v>0.93513105970929489</v>
      </c>
      <c r="U1309" s="31">
        <f t="shared" si="129"/>
        <v>1.8575122788643838E-3</v>
      </c>
      <c r="V1309" s="31">
        <f t="shared" si="130"/>
        <v>2.9127517983351139E-2</v>
      </c>
    </row>
    <row r="1310" spans="1:22" ht="11.25" customHeight="1" x14ac:dyDescent="0.2">
      <c r="A1310" s="25" t="s">
        <v>1171</v>
      </c>
      <c r="B1310" s="25" t="s">
        <v>1172</v>
      </c>
      <c r="C1310" s="26">
        <v>5487.2</v>
      </c>
      <c r="D1310" s="26">
        <v>5622.7</v>
      </c>
      <c r="E1310" s="26">
        <v>4921.5</v>
      </c>
      <c r="F1310" s="26">
        <v>5279.2</v>
      </c>
      <c r="G1310" s="26">
        <v>5182.5</v>
      </c>
      <c r="H1310" s="26">
        <v>5892.2</v>
      </c>
      <c r="I1310" s="26">
        <v>5351.4</v>
      </c>
      <c r="J1310" s="26">
        <v>5172</v>
      </c>
      <c r="K1310" s="26">
        <v>5063.1000000000004</v>
      </c>
      <c r="L1310" s="26">
        <v>5110.7</v>
      </c>
      <c r="M1310" s="27">
        <f t="shared" si="125"/>
        <v>1.0738081352966904</v>
      </c>
      <c r="N1310" s="27">
        <f t="shared" si="125"/>
        <v>0.95174915965639284</v>
      </c>
      <c r="O1310" s="27">
        <f t="shared" si="125"/>
        <v>1.0508991161231331</v>
      </c>
      <c r="P1310" s="27">
        <f t="shared" si="125"/>
        <v>0.95906576754053652</v>
      </c>
      <c r="Q1310" s="27">
        <f t="shared" si="125"/>
        <v>0.98614568258562463</v>
      </c>
      <c r="R1310" s="31">
        <f t="shared" si="126"/>
        <v>1.0043335722404756</v>
      </c>
      <c r="S1310" s="31">
        <f t="shared" si="127"/>
        <v>2.4637531033163178E-2</v>
      </c>
      <c r="T1310" s="27">
        <f t="shared" si="128"/>
        <v>0.89134384517758447</v>
      </c>
      <c r="U1310" s="31">
        <f t="shared" si="129"/>
        <v>1.8779802620663216E-3</v>
      </c>
      <c r="V1310" s="31">
        <f t="shared" si="130"/>
        <v>4.9954730018416438E-2</v>
      </c>
    </row>
    <row r="1311" spans="1:22" ht="11.25" customHeight="1" x14ac:dyDescent="0.2">
      <c r="A1311" s="25" t="s">
        <v>6993</v>
      </c>
      <c r="B1311" s="25" t="s">
        <v>6994</v>
      </c>
      <c r="C1311" s="26">
        <v>34970.400000000001</v>
      </c>
      <c r="D1311" s="26">
        <v>35598.1</v>
      </c>
      <c r="E1311" s="26">
        <v>35592.800000000003</v>
      </c>
      <c r="F1311" s="26">
        <v>36374.699999999997</v>
      </c>
      <c r="G1311" s="26">
        <v>33351.300000000003</v>
      </c>
      <c r="H1311" s="26">
        <v>36811.599999999999</v>
      </c>
      <c r="I1311" s="26">
        <v>33221.699999999997</v>
      </c>
      <c r="J1311" s="26">
        <v>35092.800000000003</v>
      </c>
      <c r="K1311" s="26">
        <v>34415.5</v>
      </c>
      <c r="L1311" s="26">
        <v>36825.4</v>
      </c>
      <c r="M1311" s="27">
        <f t="shared" si="125"/>
        <v>1.0526502413469676</v>
      </c>
      <c r="N1311" s="27">
        <f t="shared" si="125"/>
        <v>0.93324362817116635</v>
      </c>
      <c r="O1311" s="27">
        <f t="shared" si="125"/>
        <v>0.98595221505473019</v>
      </c>
      <c r="P1311" s="27">
        <f t="shared" si="125"/>
        <v>0.94613838739563494</v>
      </c>
      <c r="Q1311" s="27">
        <f t="shared" si="125"/>
        <v>1.1041668540656586</v>
      </c>
      <c r="R1311" s="31">
        <f t="shared" si="126"/>
        <v>1.0044302652068315</v>
      </c>
      <c r="S1311" s="31">
        <f t="shared" si="127"/>
        <v>3.2464959498493595E-2</v>
      </c>
      <c r="T1311" s="27">
        <f t="shared" si="128"/>
        <v>0.93593023055350399</v>
      </c>
      <c r="U1311" s="31">
        <f t="shared" si="129"/>
        <v>1.9197902757442287E-3</v>
      </c>
      <c r="V1311" s="31">
        <f t="shared" si="130"/>
        <v>2.8756524782166122E-2</v>
      </c>
    </row>
    <row r="1312" spans="1:22" ht="11.25" customHeight="1" x14ac:dyDescent="0.2">
      <c r="A1312" s="25" t="s">
        <v>10478</v>
      </c>
      <c r="B1312" s="25" t="s">
        <v>10479</v>
      </c>
      <c r="C1312" s="26">
        <v>188.6</v>
      </c>
      <c r="D1312" s="26">
        <v>180.5</v>
      </c>
      <c r="E1312" s="26">
        <v>193.2</v>
      </c>
      <c r="F1312" s="26">
        <v>166.7</v>
      </c>
      <c r="G1312" s="26">
        <v>233</v>
      </c>
      <c r="H1312" s="26">
        <v>185.1</v>
      </c>
      <c r="I1312" s="26">
        <v>207.9</v>
      </c>
      <c r="J1312" s="26">
        <v>170</v>
      </c>
      <c r="K1312" s="26">
        <v>222.7</v>
      </c>
      <c r="L1312" s="26">
        <v>156.9</v>
      </c>
      <c r="M1312" s="27">
        <f t="shared" si="125"/>
        <v>0.98144220572640506</v>
      </c>
      <c r="N1312" s="27">
        <f t="shared" si="125"/>
        <v>1.1518005540166205</v>
      </c>
      <c r="O1312" s="27">
        <f t="shared" si="125"/>
        <v>0.87991718426501042</v>
      </c>
      <c r="P1312" s="27">
        <f t="shared" si="125"/>
        <v>1.3359328134373125</v>
      </c>
      <c r="Q1312" s="27">
        <f t="shared" si="125"/>
        <v>0.6733905579399142</v>
      </c>
      <c r="R1312" s="31">
        <f t="shared" si="126"/>
        <v>1.0044966630770527</v>
      </c>
      <c r="S1312" s="31">
        <f t="shared" si="127"/>
        <v>0.11340881038426059</v>
      </c>
      <c r="T1312" s="27">
        <f t="shared" si="128"/>
        <v>0.87163807622143874</v>
      </c>
      <c r="U1312" s="31">
        <f t="shared" si="129"/>
        <v>1.9484983668665785E-3</v>
      </c>
      <c r="V1312" s="31">
        <f t="shared" si="130"/>
        <v>5.9663806498664561E-2</v>
      </c>
    </row>
    <row r="1313" spans="1:22" ht="11.25" customHeight="1" x14ac:dyDescent="0.2">
      <c r="A1313" s="25" t="s">
        <v>10103</v>
      </c>
      <c r="B1313" s="25" t="s">
        <v>10104</v>
      </c>
      <c r="C1313" s="26">
        <v>294.60000000000002</v>
      </c>
      <c r="D1313" s="26">
        <v>300</v>
      </c>
      <c r="E1313" s="26">
        <v>349.7</v>
      </c>
      <c r="F1313" s="26">
        <v>323.7</v>
      </c>
      <c r="G1313" s="26">
        <v>251.8</v>
      </c>
      <c r="H1313" s="26">
        <v>312.7</v>
      </c>
      <c r="I1313" s="26">
        <v>292.2</v>
      </c>
      <c r="J1313" s="26">
        <v>303.89999999999998</v>
      </c>
      <c r="K1313" s="26">
        <v>265.10000000000002</v>
      </c>
      <c r="L1313" s="26">
        <v>327.10000000000002</v>
      </c>
      <c r="M1313" s="27">
        <f t="shared" si="125"/>
        <v>1.0614392396469787</v>
      </c>
      <c r="N1313" s="27">
        <f t="shared" si="125"/>
        <v>0.97399999999999998</v>
      </c>
      <c r="O1313" s="27">
        <f t="shared" si="125"/>
        <v>0.86903059765513291</v>
      </c>
      <c r="P1313" s="27">
        <f t="shared" si="125"/>
        <v>0.81896818041396369</v>
      </c>
      <c r="Q1313" s="27">
        <f t="shared" si="125"/>
        <v>1.2990468625893568</v>
      </c>
      <c r="R1313" s="31">
        <f t="shared" si="126"/>
        <v>1.0044969760610865</v>
      </c>
      <c r="S1313" s="31">
        <f t="shared" si="127"/>
        <v>8.4765616932123006E-2</v>
      </c>
      <c r="T1313" s="27">
        <f t="shared" si="128"/>
        <v>0.88309422936194426</v>
      </c>
      <c r="U1313" s="31">
        <f t="shared" si="129"/>
        <v>1.9486336856014471E-3</v>
      </c>
      <c r="V1313" s="31">
        <f t="shared" si="130"/>
        <v>5.3992953151178809E-2</v>
      </c>
    </row>
    <row r="1314" spans="1:22" ht="11.25" customHeight="1" x14ac:dyDescent="0.2">
      <c r="A1314" s="25" t="s">
        <v>9452</v>
      </c>
      <c r="B1314" s="25" t="s">
        <v>9453</v>
      </c>
      <c r="C1314" s="26">
        <v>191.7</v>
      </c>
      <c r="D1314" s="26">
        <v>196.4</v>
      </c>
      <c r="E1314" s="26">
        <v>208</v>
      </c>
      <c r="F1314" s="26">
        <v>175.4</v>
      </c>
      <c r="G1314" s="26">
        <v>240.4</v>
      </c>
      <c r="H1314" s="26">
        <v>184.7</v>
      </c>
      <c r="I1314" s="26">
        <v>222.7</v>
      </c>
      <c r="J1314" s="26">
        <v>220</v>
      </c>
      <c r="K1314" s="26">
        <v>188.6</v>
      </c>
      <c r="L1314" s="26">
        <v>190.5</v>
      </c>
      <c r="M1314" s="27">
        <f t="shared" si="125"/>
        <v>0.96348461137193531</v>
      </c>
      <c r="N1314" s="27">
        <f t="shared" si="125"/>
        <v>1.1339103869653766</v>
      </c>
      <c r="O1314" s="27">
        <f t="shared" si="125"/>
        <v>1.0576923076923077</v>
      </c>
      <c r="P1314" s="27">
        <f t="shared" si="125"/>
        <v>1.0752565564424172</v>
      </c>
      <c r="Q1314" s="27">
        <f t="shared" si="125"/>
        <v>0.79242928452579031</v>
      </c>
      <c r="R1314" s="31">
        <f t="shared" si="126"/>
        <v>1.0045546293995653</v>
      </c>
      <c r="S1314" s="31">
        <f t="shared" si="127"/>
        <v>5.9682156326640194E-2</v>
      </c>
      <c r="T1314" s="27">
        <f t="shared" si="128"/>
        <v>0.93922671250588707</v>
      </c>
      <c r="U1314" s="31">
        <f t="shared" si="129"/>
        <v>1.9735594034909045E-3</v>
      </c>
      <c r="V1314" s="31">
        <f t="shared" si="130"/>
        <v>2.7229564170428058E-2</v>
      </c>
    </row>
    <row r="1315" spans="1:22" ht="11.25" customHeight="1" x14ac:dyDescent="0.2">
      <c r="A1315" s="25" t="s">
        <v>4891</v>
      </c>
      <c r="B1315" s="25" t="s">
        <v>4892</v>
      </c>
      <c r="C1315" s="26">
        <v>1200.7</v>
      </c>
      <c r="D1315" s="26">
        <v>1234.2</v>
      </c>
      <c r="E1315" s="26">
        <v>1207.5999999999999</v>
      </c>
      <c r="F1315" s="26">
        <v>1171.2</v>
      </c>
      <c r="G1315" s="26">
        <v>1123</v>
      </c>
      <c r="H1315" s="26">
        <v>1201</v>
      </c>
      <c r="I1315" s="26">
        <v>1209.3</v>
      </c>
      <c r="J1315" s="26">
        <v>1172.5999999999999</v>
      </c>
      <c r="K1315" s="26">
        <v>1156.5</v>
      </c>
      <c r="L1315" s="26">
        <v>1217.7</v>
      </c>
      <c r="M1315" s="27">
        <f t="shared" si="125"/>
        <v>1.0002498542516864</v>
      </c>
      <c r="N1315" s="27">
        <f t="shared" si="125"/>
        <v>0.97982498784637817</v>
      </c>
      <c r="O1315" s="27">
        <f t="shared" si="125"/>
        <v>0.97101689301093075</v>
      </c>
      <c r="P1315" s="27">
        <f t="shared" si="125"/>
        <v>0.98744877049180324</v>
      </c>
      <c r="Q1315" s="27">
        <f t="shared" si="125"/>
        <v>1.0843276936776491</v>
      </c>
      <c r="R1315" s="31">
        <f t="shared" si="126"/>
        <v>1.0045736398556895</v>
      </c>
      <c r="S1315" s="31">
        <f t="shared" si="127"/>
        <v>2.050757958511536E-2</v>
      </c>
      <c r="T1315" s="27">
        <f t="shared" si="128"/>
        <v>0.87002225289059854</v>
      </c>
      <c r="U1315" s="31">
        <f t="shared" si="129"/>
        <v>1.9817780287721084E-3</v>
      </c>
      <c r="V1315" s="31">
        <f t="shared" si="130"/>
        <v>6.0469639123911997E-2</v>
      </c>
    </row>
    <row r="1316" spans="1:22" ht="11.25" customHeight="1" x14ac:dyDescent="0.2">
      <c r="A1316" s="25" t="s">
        <v>10587</v>
      </c>
      <c r="B1316" s="25" t="s">
        <v>10588</v>
      </c>
      <c r="C1316" s="26">
        <v>500.2</v>
      </c>
      <c r="D1316" s="26">
        <v>509.9</v>
      </c>
      <c r="E1316" s="26">
        <v>466.8</v>
      </c>
      <c r="F1316" s="26">
        <v>459.2</v>
      </c>
      <c r="G1316" s="26">
        <v>510</v>
      </c>
      <c r="H1316" s="26">
        <v>452.7</v>
      </c>
      <c r="I1316" s="26">
        <v>578.9</v>
      </c>
      <c r="J1316" s="26">
        <v>500.4</v>
      </c>
      <c r="K1316" s="26">
        <v>464.3</v>
      </c>
      <c r="L1316" s="26">
        <v>458.8</v>
      </c>
      <c r="M1316" s="27">
        <f t="shared" si="125"/>
        <v>0.90503798480607756</v>
      </c>
      <c r="N1316" s="27">
        <f t="shared" si="125"/>
        <v>1.1353206511080605</v>
      </c>
      <c r="O1316" s="27">
        <f t="shared" si="125"/>
        <v>1.0719794344473006</v>
      </c>
      <c r="P1316" s="27">
        <f t="shared" si="125"/>
        <v>1.0111062717770036</v>
      </c>
      <c r="Q1316" s="27">
        <f t="shared" si="125"/>
        <v>0.89960784313725495</v>
      </c>
      <c r="R1316" s="31">
        <f t="shared" si="126"/>
        <v>1.0046104370551394</v>
      </c>
      <c r="S1316" s="31">
        <f t="shared" si="127"/>
        <v>4.6155257399615415E-2</v>
      </c>
      <c r="T1316" s="27">
        <f t="shared" si="128"/>
        <v>0.9419172633823415</v>
      </c>
      <c r="U1316" s="31">
        <f t="shared" si="129"/>
        <v>1.9976858003456894E-3</v>
      </c>
      <c r="V1316" s="31">
        <f t="shared" si="130"/>
        <v>2.5987243316001125E-2</v>
      </c>
    </row>
    <row r="1317" spans="1:22" ht="11.25" customHeight="1" x14ac:dyDescent="0.2">
      <c r="A1317" s="25" t="s">
        <v>5847</v>
      </c>
      <c r="B1317" s="25" t="s">
        <v>5848</v>
      </c>
      <c r="C1317" s="26">
        <v>10754.2</v>
      </c>
      <c r="D1317" s="26">
        <v>11493.6</v>
      </c>
      <c r="E1317" s="26">
        <v>10819</v>
      </c>
      <c r="F1317" s="26">
        <v>12496</v>
      </c>
      <c r="G1317" s="26">
        <v>10924.1</v>
      </c>
      <c r="H1317" s="26">
        <v>11713.4</v>
      </c>
      <c r="I1317" s="26">
        <v>14779.1</v>
      </c>
      <c r="J1317" s="26">
        <v>10371.5</v>
      </c>
      <c r="K1317" s="26">
        <v>9664.9</v>
      </c>
      <c r="L1317" s="26">
        <v>10007.4</v>
      </c>
      <c r="M1317" s="27">
        <f t="shared" si="125"/>
        <v>1.0891930594558403</v>
      </c>
      <c r="N1317" s="27">
        <f t="shared" si="125"/>
        <v>1.285854736549036</v>
      </c>
      <c r="O1317" s="27">
        <f t="shared" si="125"/>
        <v>0.95863758203161109</v>
      </c>
      <c r="P1317" s="27">
        <f t="shared" si="125"/>
        <v>0.77343950064020484</v>
      </c>
      <c r="Q1317" s="27">
        <f t="shared" si="125"/>
        <v>0.91608462024331516</v>
      </c>
      <c r="R1317" s="31">
        <f t="shared" si="126"/>
        <v>1.0046418997840014</v>
      </c>
      <c r="S1317" s="31">
        <f t="shared" si="127"/>
        <v>8.649939206279092E-2</v>
      </c>
      <c r="T1317" s="27">
        <f t="shared" si="128"/>
        <v>0.99272876052473003</v>
      </c>
      <c r="U1317" s="31">
        <f t="shared" si="129"/>
        <v>2.0112869685822293E-3</v>
      </c>
      <c r="V1317" s="31">
        <f t="shared" si="130"/>
        <v>3.1693959141257709E-3</v>
      </c>
    </row>
    <row r="1318" spans="1:22" ht="11.25" customHeight="1" x14ac:dyDescent="0.2">
      <c r="A1318" s="25" t="s">
        <v>3848</v>
      </c>
      <c r="B1318" s="25" t="s">
        <v>3849</v>
      </c>
      <c r="C1318" s="26">
        <v>36281.1</v>
      </c>
      <c r="D1318" s="26">
        <v>36765.4</v>
      </c>
      <c r="E1318" s="26">
        <v>40796.9</v>
      </c>
      <c r="F1318" s="26">
        <v>31631.1</v>
      </c>
      <c r="G1318" s="26">
        <v>40897</v>
      </c>
      <c r="H1318" s="26">
        <v>35783.199999999997</v>
      </c>
      <c r="I1318" s="26">
        <v>37358.300000000003</v>
      </c>
      <c r="J1318" s="26">
        <v>36768.300000000003</v>
      </c>
      <c r="K1318" s="26">
        <v>39186.5</v>
      </c>
      <c r="L1318" s="26">
        <v>36020.699999999997</v>
      </c>
      <c r="M1318" s="27">
        <f t="shared" si="125"/>
        <v>0.98627660131583661</v>
      </c>
      <c r="N1318" s="27">
        <f t="shared" si="125"/>
        <v>1.016126575530254</v>
      </c>
      <c r="O1318" s="27">
        <f t="shared" si="125"/>
        <v>0.90125230103267651</v>
      </c>
      <c r="P1318" s="27">
        <f t="shared" si="125"/>
        <v>1.2388598562806858</v>
      </c>
      <c r="Q1318" s="27">
        <f t="shared" si="125"/>
        <v>0.88076631537765604</v>
      </c>
      <c r="R1318" s="31">
        <f t="shared" si="126"/>
        <v>1.0046563299074218</v>
      </c>
      <c r="S1318" s="31">
        <f t="shared" si="127"/>
        <v>6.3781581044661723E-2</v>
      </c>
      <c r="T1318" s="27">
        <f t="shared" si="128"/>
        <v>0.91494848934404693</v>
      </c>
      <c r="U1318" s="31">
        <f t="shared" si="129"/>
        <v>2.017524890740485E-3</v>
      </c>
      <c r="V1318" s="31">
        <f t="shared" si="130"/>
        <v>3.8603355576561686E-2</v>
      </c>
    </row>
    <row r="1319" spans="1:22" ht="11.25" customHeight="1" x14ac:dyDescent="0.2">
      <c r="A1319" s="25" t="s">
        <v>4783</v>
      </c>
      <c r="B1319" s="25" t="s">
        <v>4784</v>
      </c>
      <c r="C1319" s="26">
        <v>4258.1000000000004</v>
      </c>
      <c r="D1319" s="26">
        <v>4194.3</v>
      </c>
      <c r="E1319" s="26">
        <v>4084.9</v>
      </c>
      <c r="F1319" s="26">
        <v>4063.8</v>
      </c>
      <c r="G1319" s="26">
        <v>4153.5</v>
      </c>
      <c r="H1319" s="26">
        <v>4070.4</v>
      </c>
      <c r="I1319" s="26">
        <v>4391.7</v>
      </c>
      <c r="J1319" s="26">
        <v>3892.5</v>
      </c>
      <c r="K1319" s="26">
        <v>4437.8999999999996</v>
      </c>
      <c r="L1319" s="26">
        <v>4051.5</v>
      </c>
      <c r="M1319" s="27">
        <f t="shared" si="125"/>
        <v>0.95591930673304992</v>
      </c>
      <c r="N1319" s="27">
        <f t="shared" si="125"/>
        <v>1.0470638723982546</v>
      </c>
      <c r="O1319" s="27">
        <f t="shared" si="125"/>
        <v>0.95289970378711841</v>
      </c>
      <c r="P1319" s="27">
        <f t="shared" si="125"/>
        <v>1.0920566957035285</v>
      </c>
      <c r="Q1319" s="27">
        <f t="shared" si="125"/>
        <v>0.97544239797760923</v>
      </c>
      <c r="R1319" s="31">
        <f t="shared" si="126"/>
        <v>1.0046763953199123</v>
      </c>
      <c r="S1319" s="31">
        <f t="shared" si="127"/>
        <v>2.7699026320754494E-2</v>
      </c>
      <c r="T1319" s="27">
        <f t="shared" si="128"/>
        <v>0.88297902104293424</v>
      </c>
      <c r="U1319" s="31">
        <f t="shared" si="129"/>
        <v>2.0261987134604291E-3</v>
      </c>
      <c r="V1319" s="31">
        <f t="shared" si="130"/>
        <v>5.4049614829594361E-2</v>
      </c>
    </row>
    <row r="1320" spans="1:22" ht="11.25" customHeight="1" x14ac:dyDescent="0.2">
      <c r="A1320" s="25" t="s">
        <v>4470</v>
      </c>
      <c r="B1320" s="25" t="s">
        <v>4471</v>
      </c>
      <c r="C1320" s="26">
        <v>95.9</v>
      </c>
      <c r="D1320" s="26">
        <v>93.3</v>
      </c>
      <c r="E1320" s="26">
        <v>103.6</v>
      </c>
      <c r="F1320" s="26">
        <v>84.6</v>
      </c>
      <c r="G1320" s="26">
        <v>95</v>
      </c>
      <c r="H1320" s="26">
        <v>86.4</v>
      </c>
      <c r="I1320" s="26">
        <v>93.5</v>
      </c>
      <c r="J1320" s="26">
        <v>116.4</v>
      </c>
      <c r="K1320" s="26">
        <v>95.2</v>
      </c>
      <c r="L1320" s="26">
        <v>82.8</v>
      </c>
      <c r="M1320" s="27">
        <f t="shared" si="125"/>
        <v>0.90093847758081336</v>
      </c>
      <c r="N1320" s="27">
        <f t="shared" si="125"/>
        <v>1.002143622722401</v>
      </c>
      <c r="O1320" s="27">
        <f t="shared" si="125"/>
        <v>1.1235521235521237</v>
      </c>
      <c r="P1320" s="27">
        <f t="shared" si="125"/>
        <v>1.1252955082742317</v>
      </c>
      <c r="Q1320" s="27">
        <f t="shared" si="125"/>
        <v>0.87157894736842101</v>
      </c>
      <c r="R1320" s="31">
        <f t="shared" si="126"/>
        <v>1.0047017358995984</v>
      </c>
      <c r="S1320" s="31">
        <f t="shared" si="127"/>
        <v>5.3461812131171994E-2</v>
      </c>
      <c r="T1320" s="27">
        <f t="shared" si="128"/>
        <v>0.94388043762284646</v>
      </c>
      <c r="U1320" s="31">
        <f t="shared" si="129"/>
        <v>2.0371526237827624E-3</v>
      </c>
      <c r="V1320" s="31">
        <f t="shared" si="130"/>
        <v>2.5083014779492978E-2</v>
      </c>
    </row>
    <row r="1321" spans="1:22" ht="11.25" customHeight="1" x14ac:dyDescent="0.2">
      <c r="A1321" s="25" t="s">
        <v>10126</v>
      </c>
      <c r="B1321" s="25" t="s">
        <v>10127</v>
      </c>
      <c r="C1321" s="26">
        <v>6138.9</v>
      </c>
      <c r="D1321" s="26">
        <v>6284.5</v>
      </c>
      <c r="E1321" s="26">
        <v>5289.6</v>
      </c>
      <c r="F1321" s="26">
        <v>5963.4</v>
      </c>
      <c r="G1321" s="26">
        <v>5688.6</v>
      </c>
      <c r="H1321" s="26">
        <v>6504.1</v>
      </c>
      <c r="I1321" s="26">
        <v>5382.2</v>
      </c>
      <c r="J1321" s="26">
        <v>5844.8</v>
      </c>
      <c r="K1321" s="26">
        <v>5691.8</v>
      </c>
      <c r="L1321" s="26">
        <v>5962.9</v>
      </c>
      <c r="M1321" s="27">
        <f t="shared" si="125"/>
        <v>1.059489485086905</v>
      </c>
      <c r="N1321" s="27">
        <f t="shared" si="125"/>
        <v>0.85642453655819872</v>
      </c>
      <c r="O1321" s="27">
        <f t="shared" si="125"/>
        <v>1.1049606775559588</v>
      </c>
      <c r="P1321" s="27">
        <f t="shared" si="125"/>
        <v>0.95445551195626666</v>
      </c>
      <c r="Q1321" s="27">
        <f t="shared" si="125"/>
        <v>1.0482192455085608</v>
      </c>
      <c r="R1321" s="31">
        <f t="shared" si="126"/>
        <v>1.004709891333178</v>
      </c>
      <c r="S1321" s="31">
        <f t="shared" si="127"/>
        <v>4.4417416076449098E-2</v>
      </c>
      <c r="T1321" s="27">
        <f t="shared" si="128"/>
        <v>0.98822779007483308</v>
      </c>
      <c r="U1321" s="31">
        <f t="shared" si="129"/>
        <v>2.0406778943178328E-3</v>
      </c>
      <c r="V1321" s="31">
        <f t="shared" si="130"/>
        <v>5.1429374265128608E-3</v>
      </c>
    </row>
    <row r="1322" spans="1:22" ht="11.25" customHeight="1" x14ac:dyDescent="0.2">
      <c r="A1322" s="25" t="s">
        <v>8416</v>
      </c>
      <c r="B1322" s="25" t="s">
        <v>8417</v>
      </c>
      <c r="C1322" s="26">
        <v>11588.3</v>
      </c>
      <c r="D1322" s="26">
        <v>11576.8</v>
      </c>
      <c r="E1322" s="26">
        <v>12889.2</v>
      </c>
      <c r="F1322" s="26">
        <v>10912.8</v>
      </c>
      <c r="G1322" s="26">
        <v>12603.9</v>
      </c>
      <c r="H1322" s="26">
        <v>11904.4</v>
      </c>
      <c r="I1322" s="26">
        <v>10932</v>
      </c>
      <c r="J1322" s="26">
        <v>12043.1</v>
      </c>
      <c r="K1322" s="26">
        <v>12800.5</v>
      </c>
      <c r="L1322" s="26">
        <v>11907.4</v>
      </c>
      <c r="M1322" s="27">
        <f t="shared" si="125"/>
        <v>1.0272775126636349</v>
      </c>
      <c r="N1322" s="27">
        <f t="shared" si="125"/>
        <v>0.94430239789924686</v>
      </c>
      <c r="O1322" s="27">
        <f t="shared" si="125"/>
        <v>0.93435589485771031</v>
      </c>
      <c r="P1322" s="27">
        <f t="shared" si="125"/>
        <v>1.1729803533465288</v>
      </c>
      <c r="Q1322" s="27">
        <f t="shared" si="125"/>
        <v>0.94473932671633387</v>
      </c>
      <c r="R1322" s="31">
        <f t="shared" si="126"/>
        <v>1.004731097096691</v>
      </c>
      <c r="S1322" s="31">
        <f t="shared" si="127"/>
        <v>4.5287670713883614E-2</v>
      </c>
      <c r="T1322" s="27">
        <f t="shared" si="128"/>
        <v>0.99521229082325924</v>
      </c>
      <c r="U1322" s="31">
        <f t="shared" si="129"/>
        <v>2.0498441710401511E-3</v>
      </c>
      <c r="V1322" s="31">
        <f t="shared" si="130"/>
        <v>2.0842691044639259E-3</v>
      </c>
    </row>
    <row r="1323" spans="1:22" ht="11.25" customHeight="1" x14ac:dyDescent="0.2">
      <c r="A1323" s="25" t="s">
        <v>9743</v>
      </c>
      <c r="B1323" s="25" t="s">
        <v>9744</v>
      </c>
      <c r="C1323" s="26">
        <v>7302.6</v>
      </c>
      <c r="D1323" s="26">
        <v>7318.4</v>
      </c>
      <c r="E1323" s="26">
        <v>7259.8</v>
      </c>
      <c r="F1323" s="26">
        <v>7144.1</v>
      </c>
      <c r="G1323" s="26">
        <v>7204.7</v>
      </c>
      <c r="H1323" s="26">
        <v>6977.6</v>
      </c>
      <c r="I1323" s="26">
        <v>7381.7</v>
      </c>
      <c r="J1323" s="26">
        <v>7431.7</v>
      </c>
      <c r="K1323" s="26">
        <v>7355.8</v>
      </c>
      <c r="L1323" s="26">
        <v>7249.6</v>
      </c>
      <c r="M1323" s="27">
        <f t="shared" si="125"/>
        <v>0.95549530304275188</v>
      </c>
      <c r="N1323" s="27">
        <f t="shared" si="125"/>
        <v>1.0086494315697421</v>
      </c>
      <c r="O1323" s="27">
        <f t="shared" si="125"/>
        <v>1.0236783382462327</v>
      </c>
      <c r="P1323" s="27">
        <f t="shared" si="125"/>
        <v>1.0296328438851639</v>
      </c>
      <c r="Q1323" s="27">
        <f t="shared" si="125"/>
        <v>1.0062320429719489</v>
      </c>
      <c r="R1323" s="31">
        <f t="shared" si="126"/>
        <v>1.004737591943168</v>
      </c>
      <c r="S1323" s="31">
        <f t="shared" si="127"/>
        <v>1.3078349148623481E-2</v>
      </c>
      <c r="T1323" s="27">
        <f t="shared" si="128"/>
        <v>0.74315165016545692</v>
      </c>
      <c r="U1323" s="31">
        <f t="shared" si="129"/>
        <v>2.0526515558988438E-3</v>
      </c>
      <c r="V1323" s="31">
        <f t="shared" si="130"/>
        <v>0.12892255352114335</v>
      </c>
    </row>
    <row r="1324" spans="1:22" ht="11.25" customHeight="1" x14ac:dyDescent="0.2">
      <c r="A1324" s="25" t="s">
        <v>10967</v>
      </c>
      <c r="B1324" s="25" t="s">
        <v>10968</v>
      </c>
      <c r="C1324" s="26">
        <v>1252.5</v>
      </c>
      <c r="D1324" s="26">
        <v>1208</v>
      </c>
      <c r="E1324" s="26">
        <v>1290.7</v>
      </c>
      <c r="F1324" s="26">
        <v>1275.9000000000001</v>
      </c>
      <c r="G1324" s="26">
        <v>1242.9000000000001</v>
      </c>
      <c r="H1324" s="26">
        <v>1222.5</v>
      </c>
      <c r="I1324" s="26">
        <v>1311.2</v>
      </c>
      <c r="J1324" s="26">
        <v>1236.0999999999999</v>
      </c>
      <c r="K1324" s="26">
        <v>1190</v>
      </c>
      <c r="L1324" s="26">
        <v>1332.5</v>
      </c>
      <c r="M1324" s="27">
        <f t="shared" si="125"/>
        <v>0.9760479041916168</v>
      </c>
      <c r="N1324" s="27">
        <f t="shared" si="125"/>
        <v>1.0854304635761589</v>
      </c>
      <c r="O1324" s="27">
        <f t="shared" si="125"/>
        <v>0.9576973735182458</v>
      </c>
      <c r="P1324" s="27">
        <f t="shared" si="125"/>
        <v>0.93267497452778425</v>
      </c>
      <c r="Q1324" s="27">
        <f t="shared" si="125"/>
        <v>1.0720894681792581</v>
      </c>
      <c r="R1324" s="31">
        <f t="shared" si="126"/>
        <v>1.0047880367986128</v>
      </c>
      <c r="S1324" s="31">
        <f t="shared" si="127"/>
        <v>3.1045533658631646E-2</v>
      </c>
      <c r="T1324" s="27">
        <f t="shared" si="128"/>
        <v>0.91363935927617901</v>
      </c>
      <c r="U1324" s="31">
        <f t="shared" si="129"/>
        <v>2.0744556295084018E-3</v>
      </c>
      <c r="V1324" s="31">
        <f t="shared" si="130"/>
        <v>3.9225199435070982E-2</v>
      </c>
    </row>
    <row r="1325" spans="1:22" ht="11.25" customHeight="1" x14ac:dyDescent="0.2">
      <c r="A1325" s="25" t="s">
        <v>11029</v>
      </c>
      <c r="B1325" s="25" t="s">
        <v>11030</v>
      </c>
      <c r="C1325" s="26">
        <v>15606.1</v>
      </c>
      <c r="D1325" s="26">
        <v>15874.3</v>
      </c>
      <c r="E1325" s="26">
        <v>14940.8</v>
      </c>
      <c r="F1325" s="26">
        <v>14991.5</v>
      </c>
      <c r="G1325" s="26">
        <v>14714.3</v>
      </c>
      <c r="H1325" s="26">
        <v>15898.2</v>
      </c>
      <c r="I1325" s="26">
        <v>14720.4</v>
      </c>
      <c r="J1325" s="26">
        <v>15575.5</v>
      </c>
      <c r="K1325" s="26">
        <v>14976.8</v>
      </c>
      <c r="L1325" s="26">
        <v>15250.6</v>
      </c>
      <c r="M1325" s="27">
        <f t="shared" si="125"/>
        <v>1.0187170401317434</v>
      </c>
      <c r="N1325" s="27">
        <f t="shared" si="125"/>
        <v>0.92731018060638892</v>
      </c>
      <c r="O1325" s="27">
        <f t="shared" si="125"/>
        <v>1.0424809916470337</v>
      </c>
      <c r="P1325" s="27">
        <f t="shared" si="125"/>
        <v>0.99901944435179935</v>
      </c>
      <c r="Q1325" s="27">
        <f t="shared" si="125"/>
        <v>1.0364475374295754</v>
      </c>
      <c r="R1325" s="31">
        <f t="shared" si="126"/>
        <v>1.0047950388333082</v>
      </c>
      <c r="S1325" s="31">
        <f t="shared" si="127"/>
        <v>2.0800474241083163E-2</v>
      </c>
      <c r="T1325" s="27">
        <f t="shared" si="128"/>
        <v>0.86428866953788241</v>
      </c>
      <c r="U1325" s="31">
        <f t="shared" si="129"/>
        <v>2.0774820732192291E-3</v>
      </c>
      <c r="V1325" s="31">
        <f t="shared" si="130"/>
        <v>6.3341180381192075E-2</v>
      </c>
    </row>
    <row r="1326" spans="1:22" ht="11.25" customHeight="1" x14ac:dyDescent="0.2">
      <c r="A1326" s="25" t="s">
        <v>8898</v>
      </c>
      <c r="B1326" s="25" t="s">
        <v>8899</v>
      </c>
      <c r="C1326" s="26">
        <v>134739.70000000001</v>
      </c>
      <c r="D1326" s="26">
        <v>137081</v>
      </c>
      <c r="E1326" s="26">
        <v>151673.29999999999</v>
      </c>
      <c r="F1326" s="26">
        <v>131261.79999999999</v>
      </c>
      <c r="G1326" s="26">
        <v>157705.9</v>
      </c>
      <c r="H1326" s="26">
        <v>142994.79999999999</v>
      </c>
      <c r="I1326" s="26">
        <v>148240.20000000001</v>
      </c>
      <c r="J1326" s="26">
        <v>138492.20000000001</v>
      </c>
      <c r="K1326" s="26">
        <v>145328.5</v>
      </c>
      <c r="L1326" s="26">
        <v>135827.79999999999</v>
      </c>
      <c r="M1326" s="27">
        <f t="shared" si="125"/>
        <v>1.0612670207815511</v>
      </c>
      <c r="N1326" s="27">
        <f t="shared" si="125"/>
        <v>1.0814058841123133</v>
      </c>
      <c r="O1326" s="27">
        <f t="shared" si="125"/>
        <v>0.91309544923200081</v>
      </c>
      <c r="P1326" s="27">
        <f t="shared" si="125"/>
        <v>1.1071652224790458</v>
      </c>
      <c r="Q1326" s="27">
        <f t="shared" si="125"/>
        <v>0.86127278687734565</v>
      </c>
      <c r="R1326" s="31">
        <f t="shared" si="126"/>
        <v>1.0048412726964515</v>
      </c>
      <c r="S1326" s="31">
        <f t="shared" si="127"/>
        <v>4.9267332843831148E-2</v>
      </c>
      <c r="T1326" s="27">
        <f t="shared" si="128"/>
        <v>0.96722296494660354</v>
      </c>
      <c r="U1326" s="31">
        <f t="shared" si="129"/>
        <v>2.0974649044693842E-3</v>
      </c>
      <c r="V1326" s="31">
        <f t="shared" si="130"/>
        <v>1.4473400493868169E-2</v>
      </c>
    </row>
    <row r="1327" spans="1:22" ht="11.25" customHeight="1" x14ac:dyDescent="0.2">
      <c r="A1327" s="25" t="s">
        <v>3600</v>
      </c>
      <c r="B1327" s="25" t="s">
        <v>3601</v>
      </c>
      <c r="C1327" s="26">
        <v>1243.8</v>
      </c>
      <c r="D1327" s="26">
        <v>1153.4000000000001</v>
      </c>
      <c r="E1327" s="26">
        <v>1198</v>
      </c>
      <c r="F1327" s="26">
        <v>1144.9000000000001</v>
      </c>
      <c r="G1327" s="26">
        <v>1246</v>
      </c>
      <c r="H1327" s="26">
        <v>1159.7</v>
      </c>
      <c r="I1327" s="26">
        <v>1167.2</v>
      </c>
      <c r="J1327" s="26">
        <v>1249.2</v>
      </c>
      <c r="K1327" s="26">
        <v>1232.3</v>
      </c>
      <c r="L1327" s="26">
        <v>1197.4000000000001</v>
      </c>
      <c r="M1327" s="27">
        <f t="shared" si="125"/>
        <v>0.93238462775365827</v>
      </c>
      <c r="N1327" s="27">
        <f t="shared" si="125"/>
        <v>1.0119646263221778</v>
      </c>
      <c r="O1327" s="27">
        <f t="shared" si="125"/>
        <v>1.0427378964941569</v>
      </c>
      <c r="P1327" s="27">
        <f t="shared" si="125"/>
        <v>1.0763385448510785</v>
      </c>
      <c r="Q1327" s="27">
        <f t="shared" si="125"/>
        <v>0.96099518459069033</v>
      </c>
      <c r="R1327" s="31">
        <f t="shared" si="126"/>
        <v>1.0048841760023524</v>
      </c>
      <c r="S1327" s="31">
        <f t="shared" si="127"/>
        <v>2.6240419035117035E-2</v>
      </c>
      <c r="T1327" s="27">
        <f t="shared" si="128"/>
        <v>0.90640777221432822</v>
      </c>
      <c r="U1327" s="31">
        <f t="shared" si="129"/>
        <v>2.1160074064046986E-3</v>
      </c>
      <c r="V1327" s="31">
        <f t="shared" si="130"/>
        <v>4.2676379164823385E-2</v>
      </c>
    </row>
    <row r="1328" spans="1:22" ht="11.25" customHeight="1" x14ac:dyDescent="0.2">
      <c r="A1328" s="25" t="s">
        <v>7025</v>
      </c>
      <c r="B1328" s="25" t="s">
        <v>7026</v>
      </c>
      <c r="C1328" s="26">
        <v>66296</v>
      </c>
      <c r="D1328" s="26">
        <v>64250.9</v>
      </c>
      <c r="E1328" s="26">
        <v>64714.3</v>
      </c>
      <c r="F1328" s="26">
        <v>67101.100000000006</v>
      </c>
      <c r="G1328" s="26">
        <v>65227.6</v>
      </c>
      <c r="H1328" s="26">
        <v>65601.600000000006</v>
      </c>
      <c r="I1328" s="26">
        <v>60417.2</v>
      </c>
      <c r="J1328" s="26">
        <v>65700.800000000003</v>
      </c>
      <c r="K1328" s="26">
        <v>69090.2</v>
      </c>
      <c r="L1328" s="26">
        <v>68472.2</v>
      </c>
      <c r="M1328" s="27">
        <f t="shared" si="125"/>
        <v>0.98952576324363473</v>
      </c>
      <c r="N1328" s="27">
        <f t="shared" si="125"/>
        <v>0.94033235332112075</v>
      </c>
      <c r="O1328" s="27">
        <f t="shared" si="125"/>
        <v>1.0152439259947184</v>
      </c>
      <c r="P1328" s="27">
        <f t="shared" si="125"/>
        <v>1.0296433292449749</v>
      </c>
      <c r="Q1328" s="27">
        <f t="shared" si="125"/>
        <v>1.0497427469353464</v>
      </c>
      <c r="R1328" s="31">
        <f t="shared" si="126"/>
        <v>1.004897623747959</v>
      </c>
      <c r="S1328" s="31">
        <f t="shared" si="127"/>
        <v>1.8888421354196668E-2</v>
      </c>
      <c r="T1328" s="27">
        <f t="shared" si="128"/>
        <v>0.79620297561972819</v>
      </c>
      <c r="U1328" s="31">
        <f t="shared" si="129"/>
        <v>2.1218192629075404E-3</v>
      </c>
      <c r="V1328" s="31">
        <f t="shared" si="130"/>
        <v>9.8976203676294922E-2</v>
      </c>
    </row>
    <row r="1329" spans="1:22" ht="11.25" customHeight="1" x14ac:dyDescent="0.2">
      <c r="A1329" s="25" t="s">
        <v>6447</v>
      </c>
      <c r="B1329" s="25" t="s">
        <v>6448</v>
      </c>
      <c r="C1329" s="26">
        <v>5435.8</v>
      </c>
      <c r="D1329" s="26">
        <v>5696.8</v>
      </c>
      <c r="E1329" s="26">
        <v>5308.8</v>
      </c>
      <c r="F1329" s="26">
        <v>5097.3</v>
      </c>
      <c r="G1329" s="26">
        <v>4581.3999999999996</v>
      </c>
      <c r="H1329" s="26">
        <v>5800.8</v>
      </c>
      <c r="I1329" s="26">
        <v>5523.4</v>
      </c>
      <c r="J1329" s="26">
        <v>4885</v>
      </c>
      <c r="K1329" s="26">
        <v>4848.1000000000004</v>
      </c>
      <c r="L1329" s="26">
        <v>5115.8</v>
      </c>
      <c r="M1329" s="27">
        <f t="shared" si="125"/>
        <v>1.0671474300011037</v>
      </c>
      <c r="N1329" s="27">
        <f t="shared" si="125"/>
        <v>0.96956185928942551</v>
      </c>
      <c r="O1329" s="27">
        <f t="shared" si="125"/>
        <v>0.92017028330319461</v>
      </c>
      <c r="P1329" s="27">
        <f t="shared" si="125"/>
        <v>0.95111137268750123</v>
      </c>
      <c r="Q1329" s="27">
        <f t="shared" si="125"/>
        <v>1.1166455668572925</v>
      </c>
      <c r="R1329" s="31">
        <f t="shared" si="126"/>
        <v>1.0049273024277037</v>
      </c>
      <c r="S1329" s="31">
        <f t="shared" si="127"/>
        <v>3.7204123451205842E-2</v>
      </c>
      <c r="T1329" s="27">
        <f t="shared" si="128"/>
        <v>0.95722831098415506</v>
      </c>
      <c r="U1329" s="31">
        <f t="shared" si="129"/>
        <v>2.1346455411334277E-3</v>
      </c>
      <c r="V1329" s="31">
        <f t="shared" si="130"/>
        <v>1.8984465175220563E-2</v>
      </c>
    </row>
    <row r="1330" spans="1:22" ht="11.25" customHeight="1" x14ac:dyDescent="0.2">
      <c r="A1330" s="25" t="s">
        <v>7317</v>
      </c>
      <c r="B1330" s="25" t="s">
        <v>7318</v>
      </c>
      <c r="C1330" s="26">
        <v>1570.3</v>
      </c>
      <c r="D1330" s="26">
        <v>1494.3</v>
      </c>
      <c r="E1330" s="26">
        <v>1601.9</v>
      </c>
      <c r="F1330" s="26">
        <v>1571.6</v>
      </c>
      <c r="G1330" s="26">
        <v>1799.5</v>
      </c>
      <c r="H1330" s="26">
        <v>1503.5</v>
      </c>
      <c r="I1330" s="26">
        <v>1705.5</v>
      </c>
      <c r="J1330" s="26">
        <v>1572.5</v>
      </c>
      <c r="K1330" s="26">
        <v>1887.5</v>
      </c>
      <c r="L1330" s="26">
        <v>1337.4</v>
      </c>
      <c r="M1330" s="27">
        <f t="shared" si="125"/>
        <v>0.95746035789339623</v>
      </c>
      <c r="N1330" s="27">
        <f t="shared" si="125"/>
        <v>1.1413370809074483</v>
      </c>
      <c r="O1330" s="27">
        <f t="shared" si="125"/>
        <v>0.9816467944316124</v>
      </c>
      <c r="P1330" s="27">
        <f t="shared" si="125"/>
        <v>1.2010053448714686</v>
      </c>
      <c r="Q1330" s="27">
        <f t="shared" si="125"/>
        <v>0.74320644623506538</v>
      </c>
      <c r="R1330" s="31">
        <f t="shared" si="126"/>
        <v>1.0049312048677983</v>
      </c>
      <c r="S1330" s="31">
        <f t="shared" si="127"/>
        <v>8.0108403354302318E-2</v>
      </c>
      <c r="T1330" s="27">
        <f t="shared" si="128"/>
        <v>0.96528047975030562</v>
      </c>
      <c r="U1330" s="31">
        <f t="shared" si="129"/>
        <v>2.1363320361706705E-3</v>
      </c>
      <c r="V1330" s="31">
        <f t="shared" si="130"/>
        <v>1.5346476180601965E-2</v>
      </c>
    </row>
    <row r="1331" spans="1:22" ht="11.25" customHeight="1" x14ac:dyDescent="0.2">
      <c r="A1331" s="25" t="s">
        <v>3563</v>
      </c>
      <c r="B1331" s="25" t="s">
        <v>3564</v>
      </c>
      <c r="C1331" s="26">
        <v>4956.5</v>
      </c>
      <c r="D1331" s="26">
        <v>5119</v>
      </c>
      <c r="E1331" s="26">
        <v>4957.3999999999996</v>
      </c>
      <c r="F1331" s="26">
        <v>5382</v>
      </c>
      <c r="G1331" s="26">
        <v>5049</v>
      </c>
      <c r="H1331" s="26">
        <v>5174.3999999999996</v>
      </c>
      <c r="I1331" s="26">
        <v>4876.6000000000004</v>
      </c>
      <c r="J1331" s="26">
        <v>5367.9</v>
      </c>
      <c r="K1331" s="26">
        <v>5261.4</v>
      </c>
      <c r="L1331" s="26">
        <v>4886.7</v>
      </c>
      <c r="M1331" s="27">
        <f t="shared" si="125"/>
        <v>1.0439624735196207</v>
      </c>
      <c r="N1331" s="27">
        <f t="shared" si="125"/>
        <v>0.95264700136745462</v>
      </c>
      <c r="O1331" s="27">
        <f t="shared" si="125"/>
        <v>1.0828055028845767</v>
      </c>
      <c r="P1331" s="27">
        <f t="shared" si="125"/>
        <v>0.97759197324414704</v>
      </c>
      <c r="Q1331" s="27">
        <f t="shared" si="125"/>
        <v>0.96785502079619723</v>
      </c>
      <c r="R1331" s="31">
        <f t="shared" si="126"/>
        <v>1.0049723943623992</v>
      </c>
      <c r="S1331" s="31">
        <f t="shared" si="127"/>
        <v>2.4943488817778341E-2</v>
      </c>
      <c r="T1331" s="27">
        <f t="shared" si="128"/>
        <v>0.87717215306777718</v>
      </c>
      <c r="U1331" s="31">
        <f t="shared" si="129"/>
        <v>2.1541322632331939E-3</v>
      </c>
      <c r="V1331" s="31">
        <f t="shared" si="130"/>
        <v>5.6915163999720166E-2</v>
      </c>
    </row>
    <row r="1332" spans="1:22" ht="11.25" customHeight="1" x14ac:dyDescent="0.2">
      <c r="A1332" s="25" t="s">
        <v>7286</v>
      </c>
      <c r="B1332" s="25" t="s">
        <v>7287</v>
      </c>
      <c r="C1332" s="26">
        <v>494.2</v>
      </c>
      <c r="D1332" s="26">
        <v>445.1</v>
      </c>
      <c r="E1332" s="26">
        <v>428.6</v>
      </c>
      <c r="F1332" s="26">
        <v>458.5</v>
      </c>
      <c r="G1332" s="26">
        <v>371.9</v>
      </c>
      <c r="H1332" s="26">
        <v>415.9</v>
      </c>
      <c r="I1332" s="26">
        <v>410.2</v>
      </c>
      <c r="J1332" s="26">
        <v>432.7</v>
      </c>
      <c r="K1332" s="26">
        <v>462.4</v>
      </c>
      <c r="L1332" s="26">
        <v>462.6</v>
      </c>
      <c r="M1332" s="27">
        <f t="shared" ref="M1332:Q1382" si="131">H1332/C1332</f>
        <v>0.84156212059894775</v>
      </c>
      <c r="N1332" s="27">
        <f t="shared" si="131"/>
        <v>0.92159065378566607</v>
      </c>
      <c r="O1332" s="27">
        <f t="shared" si="131"/>
        <v>1.0095660289314046</v>
      </c>
      <c r="P1332" s="27">
        <f t="shared" si="131"/>
        <v>1.0085059978189748</v>
      </c>
      <c r="Q1332" s="27">
        <f t="shared" si="131"/>
        <v>1.2438827641839205</v>
      </c>
      <c r="R1332" s="31">
        <f t="shared" si="126"/>
        <v>1.0050215130637827</v>
      </c>
      <c r="S1332" s="31">
        <f t="shared" si="127"/>
        <v>6.7367341052625665E-2</v>
      </c>
      <c r="T1332" s="27">
        <f t="shared" si="128"/>
        <v>0.92221092019963602</v>
      </c>
      <c r="U1332" s="31">
        <f t="shared" si="129"/>
        <v>2.1753581792865449E-3</v>
      </c>
      <c r="V1332" s="31">
        <f t="shared" si="130"/>
        <v>3.5169739463863606E-2</v>
      </c>
    </row>
    <row r="1333" spans="1:22" ht="11.25" customHeight="1" x14ac:dyDescent="0.2">
      <c r="A1333" s="25" t="s">
        <v>2473</v>
      </c>
      <c r="B1333" s="25" t="s">
        <v>2474</v>
      </c>
      <c r="C1333" s="26">
        <v>1747.7</v>
      </c>
      <c r="D1333" s="26">
        <v>1683</v>
      </c>
      <c r="E1333" s="26">
        <v>1700.2</v>
      </c>
      <c r="F1333" s="26">
        <v>1794.3</v>
      </c>
      <c r="G1333" s="26">
        <v>1733.7</v>
      </c>
      <c r="H1333" s="26">
        <v>1705.3</v>
      </c>
      <c r="I1333" s="26">
        <v>1861.6</v>
      </c>
      <c r="J1333" s="26">
        <v>1738</v>
      </c>
      <c r="K1333" s="26">
        <v>1740.7</v>
      </c>
      <c r="L1333" s="26">
        <v>1648.7</v>
      </c>
      <c r="M1333" s="27">
        <f t="shared" si="131"/>
        <v>0.97573954339989699</v>
      </c>
      <c r="N1333" s="27">
        <f t="shared" si="131"/>
        <v>1.1061200237670825</v>
      </c>
      <c r="O1333" s="27">
        <f t="shared" si="131"/>
        <v>1.0222326785084108</v>
      </c>
      <c r="P1333" s="27">
        <f t="shared" si="131"/>
        <v>0.97012762637240157</v>
      </c>
      <c r="Q1333" s="27">
        <f t="shared" si="131"/>
        <v>0.95097190978831403</v>
      </c>
      <c r="R1333" s="31">
        <f t="shared" si="126"/>
        <v>1.0050383563672214</v>
      </c>
      <c r="S1333" s="31">
        <f t="shared" si="127"/>
        <v>2.7850950032239884E-2</v>
      </c>
      <c r="T1333" s="27">
        <f t="shared" si="128"/>
        <v>0.8885374223177428</v>
      </c>
      <c r="U1333" s="31">
        <f t="shared" si="129"/>
        <v>2.1826365234312597E-3</v>
      </c>
      <c r="V1333" s="31">
        <f t="shared" si="130"/>
        <v>5.1324276396840972E-2</v>
      </c>
    </row>
    <row r="1334" spans="1:22" ht="11.25" customHeight="1" x14ac:dyDescent="0.2">
      <c r="A1334" s="25" t="s">
        <v>2942</v>
      </c>
      <c r="B1334" s="25" t="s">
        <v>2943</v>
      </c>
      <c r="C1334" s="26">
        <v>40380.9</v>
      </c>
      <c r="D1334" s="26">
        <v>38619.199999999997</v>
      </c>
      <c r="E1334" s="26">
        <v>37465.300000000003</v>
      </c>
      <c r="F1334" s="26">
        <v>39955</v>
      </c>
      <c r="G1334" s="26">
        <v>36801.800000000003</v>
      </c>
      <c r="H1334" s="26">
        <v>36577.800000000003</v>
      </c>
      <c r="I1334" s="26">
        <v>36024.5</v>
      </c>
      <c r="J1334" s="26">
        <v>39072.1</v>
      </c>
      <c r="K1334" s="26">
        <v>41341.800000000003</v>
      </c>
      <c r="L1334" s="26">
        <v>40817</v>
      </c>
      <c r="M1334" s="27">
        <f t="shared" si="131"/>
        <v>0.90581933537885484</v>
      </c>
      <c r="N1334" s="27">
        <f t="shared" si="131"/>
        <v>0.93281321208103751</v>
      </c>
      <c r="O1334" s="27">
        <f t="shared" si="131"/>
        <v>1.0428876854048945</v>
      </c>
      <c r="P1334" s="27">
        <f t="shared" si="131"/>
        <v>1.0347090476786385</v>
      </c>
      <c r="Q1334" s="27">
        <f t="shared" si="131"/>
        <v>1.1091033590748278</v>
      </c>
      <c r="R1334" s="31">
        <f t="shared" si="126"/>
        <v>1.0050665279236506</v>
      </c>
      <c r="S1334" s="31">
        <f t="shared" si="127"/>
        <v>3.7552182389909525E-2</v>
      </c>
      <c r="T1334" s="27">
        <f t="shared" si="128"/>
        <v>0.9366594349375017</v>
      </c>
      <c r="U1334" s="31">
        <f t="shared" si="129"/>
        <v>2.1948097703103106E-3</v>
      </c>
      <c r="V1334" s="31">
        <f t="shared" si="130"/>
        <v>2.8418287888100593E-2</v>
      </c>
    </row>
    <row r="1335" spans="1:22" ht="11.25" customHeight="1" x14ac:dyDescent="0.2">
      <c r="A1335" s="25" t="s">
        <v>6203</v>
      </c>
      <c r="B1335" s="25" t="s">
        <v>6204</v>
      </c>
      <c r="C1335" s="26">
        <v>2665.3</v>
      </c>
      <c r="D1335" s="26">
        <v>2651.1</v>
      </c>
      <c r="E1335" s="26">
        <v>2487.9</v>
      </c>
      <c r="F1335" s="26">
        <v>2307.4</v>
      </c>
      <c r="G1335" s="26">
        <v>2375.9</v>
      </c>
      <c r="H1335" s="26">
        <v>2409.8000000000002</v>
      </c>
      <c r="I1335" s="26">
        <v>2486.6999999999998</v>
      </c>
      <c r="J1335" s="26">
        <v>2468.9</v>
      </c>
      <c r="K1335" s="26">
        <v>2637.5</v>
      </c>
      <c r="L1335" s="26">
        <v>2491.8000000000002</v>
      </c>
      <c r="M1335" s="27">
        <f t="shared" si="131"/>
        <v>0.90413837091509397</v>
      </c>
      <c r="N1335" s="27">
        <f t="shared" si="131"/>
        <v>0.9379880049790652</v>
      </c>
      <c r="O1335" s="27">
        <f t="shared" si="131"/>
        <v>0.99236303709956186</v>
      </c>
      <c r="P1335" s="27">
        <f t="shared" si="131"/>
        <v>1.143061454450897</v>
      </c>
      <c r="Q1335" s="27">
        <f t="shared" si="131"/>
        <v>1.0487815143735006</v>
      </c>
      <c r="R1335" s="31">
        <f t="shared" si="126"/>
        <v>1.0052664763636237</v>
      </c>
      <c r="S1335" s="31">
        <f t="shared" si="127"/>
        <v>4.2308864134697768E-2</v>
      </c>
      <c r="T1335" s="27">
        <f t="shared" si="128"/>
        <v>0.98972999874881751</v>
      </c>
      <c r="U1335" s="31">
        <f t="shared" si="129"/>
        <v>2.2811999397465334E-3</v>
      </c>
      <c r="V1335" s="31">
        <f t="shared" si="130"/>
        <v>4.4832660554650532E-3</v>
      </c>
    </row>
    <row r="1336" spans="1:22" ht="11.25" customHeight="1" x14ac:dyDescent="0.2">
      <c r="A1336" s="25" t="s">
        <v>1340</v>
      </c>
      <c r="B1336" s="25" t="s">
        <v>1341</v>
      </c>
      <c r="C1336" s="26">
        <v>1008.1</v>
      </c>
      <c r="D1336" s="26">
        <v>924</v>
      </c>
      <c r="E1336" s="26">
        <v>1506.9</v>
      </c>
      <c r="F1336" s="26">
        <v>1345.1</v>
      </c>
      <c r="G1336" s="26">
        <v>1256.3</v>
      </c>
      <c r="H1336" s="26">
        <v>1077</v>
      </c>
      <c r="I1336" s="26">
        <v>1141</v>
      </c>
      <c r="J1336" s="26">
        <v>1246.8</v>
      </c>
      <c r="K1336" s="26">
        <v>1134.5999999999999</v>
      </c>
      <c r="L1336" s="26">
        <v>1322</v>
      </c>
      <c r="M1336" s="27">
        <f t="shared" si="131"/>
        <v>1.0683463942069238</v>
      </c>
      <c r="N1336" s="27">
        <f t="shared" si="131"/>
        <v>1.2348484848484849</v>
      </c>
      <c r="O1336" s="27">
        <f t="shared" si="131"/>
        <v>0.82739398765677874</v>
      </c>
      <c r="P1336" s="27">
        <f t="shared" si="131"/>
        <v>0.8435060590290685</v>
      </c>
      <c r="Q1336" s="27">
        <f t="shared" si="131"/>
        <v>1.0522964260128951</v>
      </c>
      <c r="R1336" s="31">
        <f t="shared" si="126"/>
        <v>1.0052782703508301</v>
      </c>
      <c r="S1336" s="31">
        <f t="shared" si="127"/>
        <v>7.63884300724266E-2</v>
      </c>
      <c r="T1336" s="27">
        <f t="shared" si="128"/>
        <v>0.80640045194670718</v>
      </c>
      <c r="U1336" s="31">
        <f t="shared" si="129"/>
        <v>2.2862951395144675E-3</v>
      </c>
      <c r="V1336" s="31">
        <f t="shared" si="130"/>
        <v>9.3449237498368823E-2</v>
      </c>
    </row>
    <row r="1337" spans="1:22" ht="11.25" customHeight="1" x14ac:dyDescent="0.2">
      <c r="A1337" s="25" t="s">
        <v>8239</v>
      </c>
      <c r="B1337" s="25" t="s">
        <v>8240</v>
      </c>
      <c r="C1337" s="26">
        <v>8792.2000000000007</v>
      </c>
      <c r="D1337" s="26">
        <v>8465</v>
      </c>
      <c r="E1337" s="26">
        <v>8409.9</v>
      </c>
      <c r="F1337" s="26">
        <v>8516.5</v>
      </c>
      <c r="G1337" s="26">
        <v>8734.5</v>
      </c>
      <c r="H1337" s="26">
        <v>8190.7</v>
      </c>
      <c r="I1337" s="26">
        <v>8474</v>
      </c>
      <c r="J1337" s="26">
        <v>8449.9</v>
      </c>
      <c r="K1337" s="26">
        <v>8771.2999999999993</v>
      </c>
      <c r="L1337" s="26">
        <v>9250.7999999999993</v>
      </c>
      <c r="M1337" s="27">
        <f t="shared" si="131"/>
        <v>0.93158708855576522</v>
      </c>
      <c r="N1337" s="27">
        <f t="shared" si="131"/>
        <v>1.001063201417602</v>
      </c>
      <c r="O1337" s="27">
        <f t="shared" si="131"/>
        <v>1.0047562991236518</v>
      </c>
      <c r="P1337" s="27">
        <f t="shared" si="131"/>
        <v>1.0299183937063348</v>
      </c>
      <c r="Q1337" s="27">
        <f t="shared" si="131"/>
        <v>1.0591104241799758</v>
      </c>
      <c r="R1337" s="31">
        <f t="shared" si="126"/>
        <v>1.0052870813966659</v>
      </c>
      <c r="S1337" s="31">
        <f t="shared" si="127"/>
        <v>2.1158291059433204E-2</v>
      </c>
      <c r="T1337" s="27">
        <f t="shared" si="128"/>
        <v>0.82490352732242855</v>
      </c>
      <c r="U1337" s="31">
        <f t="shared" si="129"/>
        <v>2.2901016196997521E-3</v>
      </c>
      <c r="V1337" s="31">
        <f t="shared" si="130"/>
        <v>8.359683933055112E-2</v>
      </c>
    </row>
    <row r="1338" spans="1:22" ht="11.25" customHeight="1" x14ac:dyDescent="0.2">
      <c r="A1338" s="25" t="s">
        <v>5858</v>
      </c>
      <c r="B1338" s="25" t="s">
        <v>5859</v>
      </c>
      <c r="C1338" s="26">
        <v>122.1</v>
      </c>
      <c r="D1338" s="26">
        <v>103.5</v>
      </c>
      <c r="E1338" s="26">
        <v>113.3</v>
      </c>
      <c r="F1338" s="26">
        <v>113.9</v>
      </c>
      <c r="G1338" s="26">
        <v>116.5</v>
      </c>
      <c r="H1338" s="26">
        <v>112</v>
      </c>
      <c r="I1338" s="26">
        <v>132.4</v>
      </c>
      <c r="J1338" s="26">
        <v>112.1</v>
      </c>
      <c r="K1338" s="26">
        <v>97.8</v>
      </c>
      <c r="L1338" s="26">
        <v>114.4</v>
      </c>
      <c r="M1338" s="27">
        <f t="shared" si="131"/>
        <v>0.91728091728091732</v>
      </c>
      <c r="N1338" s="27">
        <f t="shared" si="131"/>
        <v>1.2792270531400967</v>
      </c>
      <c r="O1338" s="27">
        <f t="shared" si="131"/>
        <v>0.98940864960282437</v>
      </c>
      <c r="P1338" s="27">
        <f t="shared" si="131"/>
        <v>0.85864793678665485</v>
      </c>
      <c r="Q1338" s="27">
        <f t="shared" si="131"/>
        <v>0.98197424892703866</v>
      </c>
      <c r="R1338" s="31">
        <f t="shared" si="126"/>
        <v>1.0053077611475065</v>
      </c>
      <c r="S1338" s="31">
        <f t="shared" si="127"/>
        <v>7.2486841008849015E-2</v>
      </c>
      <c r="T1338" s="27">
        <f t="shared" si="128"/>
        <v>0.98839230397792466</v>
      </c>
      <c r="U1338" s="31">
        <f t="shared" si="129"/>
        <v>2.299035395403836E-3</v>
      </c>
      <c r="V1338" s="31">
        <f t="shared" si="130"/>
        <v>5.0706448492098301E-3</v>
      </c>
    </row>
    <row r="1339" spans="1:22" ht="11.25" customHeight="1" x14ac:dyDescent="0.2">
      <c r="A1339" s="25" t="s">
        <v>6116</v>
      </c>
      <c r="B1339" s="25" t="s">
        <v>6117</v>
      </c>
      <c r="C1339" s="26">
        <v>2347.1</v>
      </c>
      <c r="D1339" s="26">
        <v>2483.1999999999998</v>
      </c>
      <c r="E1339" s="26">
        <v>2258.6</v>
      </c>
      <c r="F1339" s="26">
        <v>2477</v>
      </c>
      <c r="G1339" s="26">
        <v>2160.6999999999998</v>
      </c>
      <c r="H1339" s="26">
        <v>2385.1</v>
      </c>
      <c r="I1339" s="26">
        <v>2638.8</v>
      </c>
      <c r="J1339" s="26">
        <v>2331.3000000000002</v>
      </c>
      <c r="K1339" s="26">
        <v>2217.6</v>
      </c>
      <c r="L1339" s="26">
        <v>2204.6</v>
      </c>
      <c r="M1339" s="27">
        <f t="shared" si="131"/>
        <v>1.0161901921520173</v>
      </c>
      <c r="N1339" s="27">
        <f t="shared" si="131"/>
        <v>1.0626610824742269</v>
      </c>
      <c r="O1339" s="27">
        <f t="shared" si="131"/>
        <v>1.0321880811121935</v>
      </c>
      <c r="P1339" s="27">
        <f t="shared" si="131"/>
        <v>0.89527654420670166</v>
      </c>
      <c r="Q1339" s="27">
        <f t="shared" si="131"/>
        <v>1.0203174897024112</v>
      </c>
      <c r="R1339" s="31">
        <f t="shared" si="126"/>
        <v>1.0053266779295102</v>
      </c>
      <c r="S1339" s="31">
        <f t="shared" si="127"/>
        <v>2.8690191038681753E-2</v>
      </c>
      <c r="T1339" s="27">
        <f t="shared" si="128"/>
        <v>0.89250596665774151</v>
      </c>
      <c r="U1339" s="31">
        <f t="shared" si="129"/>
        <v>2.307207397116485E-3</v>
      </c>
      <c r="V1339" s="31">
        <f t="shared" si="130"/>
        <v>4.9388871823196893E-2</v>
      </c>
    </row>
    <row r="1340" spans="1:22" ht="11.25" customHeight="1" x14ac:dyDescent="0.2">
      <c r="A1340" s="25" t="s">
        <v>1561</v>
      </c>
      <c r="B1340" s="25" t="s">
        <v>1562</v>
      </c>
      <c r="C1340" s="26">
        <v>4388.8</v>
      </c>
      <c r="D1340" s="26">
        <v>4147.5</v>
      </c>
      <c r="E1340" s="26">
        <v>4492.5</v>
      </c>
      <c r="F1340" s="26">
        <v>4200.1000000000004</v>
      </c>
      <c r="G1340" s="26">
        <v>4303.7</v>
      </c>
      <c r="H1340" s="26">
        <v>4304</v>
      </c>
      <c r="I1340" s="26">
        <v>4288.6000000000004</v>
      </c>
      <c r="J1340" s="26">
        <v>4206.3</v>
      </c>
      <c r="K1340" s="26">
        <v>4344.3999999999996</v>
      </c>
      <c r="L1340" s="26">
        <v>4481.7</v>
      </c>
      <c r="M1340" s="27">
        <f t="shared" si="131"/>
        <v>0.98067808968282899</v>
      </c>
      <c r="N1340" s="27">
        <f t="shared" si="131"/>
        <v>1.0340204942736588</v>
      </c>
      <c r="O1340" s="27">
        <f t="shared" si="131"/>
        <v>0.93629382303839737</v>
      </c>
      <c r="P1340" s="27">
        <f t="shared" si="131"/>
        <v>1.0343563248494081</v>
      </c>
      <c r="Q1340" s="27">
        <f t="shared" si="131"/>
        <v>1.041359760206334</v>
      </c>
      <c r="R1340" s="31">
        <f t="shared" si="126"/>
        <v>1.0053416984101253</v>
      </c>
      <c r="S1340" s="31">
        <f t="shared" si="127"/>
        <v>2.0417548021189644E-2</v>
      </c>
      <c r="T1340" s="27">
        <f t="shared" si="128"/>
        <v>0.84631350133565619</v>
      </c>
      <c r="U1340" s="31">
        <f t="shared" si="129"/>
        <v>2.3136960970170234E-3</v>
      </c>
      <c r="V1340" s="31">
        <f t="shared" si="130"/>
        <v>7.2468730720383581E-2</v>
      </c>
    </row>
    <row r="1341" spans="1:22" ht="11.25" customHeight="1" x14ac:dyDescent="0.2">
      <c r="A1341" s="25" t="s">
        <v>10299</v>
      </c>
      <c r="B1341" s="25" t="s">
        <v>10300</v>
      </c>
      <c r="C1341" s="26">
        <v>68485.600000000006</v>
      </c>
      <c r="D1341" s="26">
        <v>67861.3</v>
      </c>
      <c r="E1341" s="26">
        <v>70133.3</v>
      </c>
      <c r="F1341" s="26">
        <v>67436.800000000003</v>
      </c>
      <c r="G1341" s="26">
        <v>69139.899999999994</v>
      </c>
      <c r="H1341" s="26">
        <v>69268.100000000006</v>
      </c>
      <c r="I1341" s="26">
        <v>66089</v>
      </c>
      <c r="J1341" s="26">
        <v>67494.600000000006</v>
      </c>
      <c r="K1341" s="26">
        <v>69783.199999999997</v>
      </c>
      <c r="L1341" s="26">
        <v>72238.899999999994</v>
      </c>
      <c r="M1341" s="27">
        <f t="shared" si="131"/>
        <v>1.0114257595757357</v>
      </c>
      <c r="N1341" s="27">
        <f t="shared" si="131"/>
        <v>0.97388349471642888</v>
      </c>
      <c r="O1341" s="27">
        <f t="shared" si="131"/>
        <v>0.962375932688181</v>
      </c>
      <c r="P1341" s="27">
        <f t="shared" si="131"/>
        <v>1.0347940590300844</v>
      </c>
      <c r="Q1341" s="27">
        <f t="shared" si="131"/>
        <v>1.0448221649149043</v>
      </c>
      <c r="R1341" s="31">
        <f t="shared" si="126"/>
        <v>1.0054602821850669</v>
      </c>
      <c r="S1341" s="31">
        <f t="shared" si="127"/>
        <v>1.6276931336923869E-2</v>
      </c>
      <c r="T1341" s="27">
        <f t="shared" si="128"/>
        <v>0.76220852302691133</v>
      </c>
      <c r="U1341" s="31">
        <f t="shared" si="129"/>
        <v>2.3649197178977196E-3</v>
      </c>
      <c r="V1341" s="31">
        <f t="shared" si="130"/>
        <v>0.11792619924941773</v>
      </c>
    </row>
    <row r="1342" spans="1:22" ht="11.25" customHeight="1" x14ac:dyDescent="0.2">
      <c r="A1342" s="25" t="s">
        <v>1798</v>
      </c>
      <c r="B1342" s="25" t="s">
        <v>1799</v>
      </c>
      <c r="C1342" s="26">
        <v>882.4</v>
      </c>
      <c r="D1342" s="26">
        <v>853.9</v>
      </c>
      <c r="E1342" s="26">
        <v>839.3</v>
      </c>
      <c r="F1342" s="26">
        <v>798.3</v>
      </c>
      <c r="G1342" s="26">
        <v>854.7</v>
      </c>
      <c r="H1342" s="26">
        <v>825.8</v>
      </c>
      <c r="I1342" s="26">
        <v>812.3</v>
      </c>
      <c r="J1342" s="26">
        <v>848.5</v>
      </c>
      <c r="K1342" s="26">
        <v>902.3</v>
      </c>
      <c r="L1342" s="26">
        <v>853.8</v>
      </c>
      <c r="M1342" s="27">
        <f t="shared" si="131"/>
        <v>0.935856754306437</v>
      </c>
      <c r="N1342" s="27">
        <f t="shared" si="131"/>
        <v>0.9512823515634149</v>
      </c>
      <c r="O1342" s="27">
        <f t="shared" si="131"/>
        <v>1.0109615155486715</v>
      </c>
      <c r="P1342" s="27">
        <f t="shared" si="131"/>
        <v>1.130276838281348</v>
      </c>
      <c r="Q1342" s="27">
        <f t="shared" si="131"/>
        <v>0.99894699894699879</v>
      </c>
      <c r="R1342" s="31">
        <f t="shared" si="126"/>
        <v>1.005464891729374</v>
      </c>
      <c r="S1342" s="31">
        <f t="shared" si="127"/>
        <v>3.422846641039623E-2</v>
      </c>
      <c r="T1342" s="27">
        <f t="shared" si="128"/>
        <v>0.92489914646441773</v>
      </c>
      <c r="U1342" s="31">
        <f t="shared" si="129"/>
        <v>2.3669107414153057E-3</v>
      </c>
      <c r="V1342" s="31">
        <f t="shared" si="130"/>
        <v>3.3905621338740678E-2</v>
      </c>
    </row>
    <row r="1343" spans="1:22" ht="11.25" customHeight="1" x14ac:dyDescent="0.2">
      <c r="A1343" s="25" t="s">
        <v>7887</v>
      </c>
      <c r="B1343" s="25" t="s">
        <v>7888</v>
      </c>
      <c r="C1343" s="26">
        <v>838.9</v>
      </c>
      <c r="D1343" s="26">
        <v>703</v>
      </c>
      <c r="E1343" s="26">
        <v>745.7</v>
      </c>
      <c r="F1343" s="26">
        <v>715.9</v>
      </c>
      <c r="G1343" s="26">
        <v>702.8</v>
      </c>
      <c r="H1343" s="26">
        <v>751</v>
      </c>
      <c r="I1343" s="26">
        <v>785.3</v>
      </c>
      <c r="J1343" s="26">
        <v>702.9</v>
      </c>
      <c r="K1343" s="26">
        <v>724.6</v>
      </c>
      <c r="L1343" s="26">
        <v>745.2</v>
      </c>
      <c r="M1343" s="27">
        <f t="shared" si="131"/>
        <v>0.89521993086184293</v>
      </c>
      <c r="N1343" s="27">
        <f t="shared" si="131"/>
        <v>1.1170697012802275</v>
      </c>
      <c r="O1343" s="27">
        <f t="shared" si="131"/>
        <v>0.9426042644495104</v>
      </c>
      <c r="P1343" s="27">
        <f t="shared" si="131"/>
        <v>1.0121525352702891</v>
      </c>
      <c r="Q1343" s="27">
        <f t="shared" si="131"/>
        <v>1.0603301081388732</v>
      </c>
      <c r="R1343" s="31">
        <f t="shared" si="126"/>
        <v>1.0054753080001486</v>
      </c>
      <c r="S1343" s="31">
        <f t="shared" si="127"/>
        <v>3.9759250105404216E-2</v>
      </c>
      <c r="T1343" s="27">
        <f t="shared" si="128"/>
        <v>0.98657657920396258</v>
      </c>
      <c r="U1343" s="31">
        <f t="shared" si="129"/>
        <v>2.371409859708391E-3</v>
      </c>
      <c r="V1343" s="31">
        <f t="shared" si="130"/>
        <v>5.8691986683364322E-3</v>
      </c>
    </row>
    <row r="1344" spans="1:22" ht="11.25" customHeight="1" x14ac:dyDescent="0.2">
      <c r="A1344" s="25" t="s">
        <v>1981</v>
      </c>
      <c r="B1344" s="25" t="s">
        <v>1982</v>
      </c>
      <c r="C1344" s="26">
        <v>4370.8</v>
      </c>
      <c r="D1344" s="26">
        <v>4417.8999999999996</v>
      </c>
      <c r="E1344" s="26">
        <v>4489.3999999999996</v>
      </c>
      <c r="F1344" s="26">
        <v>4050.6</v>
      </c>
      <c r="G1344" s="26">
        <v>4736.2</v>
      </c>
      <c r="H1344" s="26">
        <v>4320.5</v>
      </c>
      <c r="I1344" s="26">
        <v>4719.5</v>
      </c>
      <c r="J1344" s="26">
        <v>4428.3999999999996</v>
      </c>
      <c r="K1344" s="26">
        <v>4411.5</v>
      </c>
      <c r="L1344" s="26">
        <v>4240.2</v>
      </c>
      <c r="M1344" s="27">
        <f t="shared" si="131"/>
        <v>0.98849180927976565</v>
      </c>
      <c r="N1344" s="27">
        <f t="shared" si="131"/>
        <v>1.0682677290115214</v>
      </c>
      <c r="O1344" s="27">
        <f t="shared" si="131"/>
        <v>0.98641243818773106</v>
      </c>
      <c r="P1344" s="27">
        <f t="shared" si="131"/>
        <v>1.0890979114205304</v>
      </c>
      <c r="Q1344" s="27">
        <f t="shared" si="131"/>
        <v>0.89527469279168959</v>
      </c>
      <c r="R1344" s="31">
        <f t="shared" si="126"/>
        <v>1.0055089161382476</v>
      </c>
      <c r="S1344" s="31">
        <f t="shared" si="127"/>
        <v>3.4446792389372399E-2</v>
      </c>
      <c r="T1344" s="27">
        <f t="shared" si="128"/>
        <v>0.94620909432925382</v>
      </c>
      <c r="U1344" s="31">
        <f t="shared" si="129"/>
        <v>2.3859259645585165E-3</v>
      </c>
      <c r="V1344" s="31">
        <f t="shared" si="130"/>
        <v>2.4012882119168841E-2</v>
      </c>
    </row>
    <row r="1345" spans="1:22" ht="11.25" customHeight="1" x14ac:dyDescent="0.2">
      <c r="A1345" s="25" t="s">
        <v>7147</v>
      </c>
      <c r="B1345" s="25" t="s">
        <v>7148</v>
      </c>
      <c r="C1345" s="26">
        <v>2391.8000000000002</v>
      </c>
      <c r="D1345" s="26">
        <v>2220.6</v>
      </c>
      <c r="E1345" s="26">
        <v>2227.4</v>
      </c>
      <c r="F1345" s="26">
        <v>2279</v>
      </c>
      <c r="G1345" s="26">
        <v>2213</v>
      </c>
      <c r="H1345" s="26">
        <v>1962.8</v>
      </c>
      <c r="I1345" s="26">
        <v>2095.1</v>
      </c>
      <c r="J1345" s="26">
        <v>2227.4</v>
      </c>
      <c r="K1345" s="26">
        <v>2536</v>
      </c>
      <c r="L1345" s="26">
        <v>2546.6</v>
      </c>
      <c r="M1345" s="27">
        <f t="shared" si="131"/>
        <v>0.82063717702148997</v>
      </c>
      <c r="N1345" s="27">
        <f t="shared" si="131"/>
        <v>0.94348374313248673</v>
      </c>
      <c r="O1345" s="27">
        <f t="shared" si="131"/>
        <v>1</v>
      </c>
      <c r="P1345" s="27">
        <f t="shared" si="131"/>
        <v>1.1127687582272927</v>
      </c>
      <c r="Q1345" s="27">
        <f t="shared" si="131"/>
        <v>1.1507455942159963</v>
      </c>
      <c r="R1345" s="31">
        <f t="shared" si="126"/>
        <v>1.0055270545194532</v>
      </c>
      <c r="S1345" s="31">
        <f t="shared" si="127"/>
        <v>5.9436266246496727E-2</v>
      </c>
      <c r="T1345" s="27">
        <f t="shared" si="128"/>
        <v>0.96057530778270062</v>
      </c>
      <c r="U1345" s="31">
        <f t="shared" si="129"/>
        <v>2.3937601345917071E-3</v>
      </c>
      <c r="V1345" s="31">
        <f t="shared" si="130"/>
        <v>1.7468581377618451E-2</v>
      </c>
    </row>
    <row r="1346" spans="1:22" ht="11.25" customHeight="1" x14ac:dyDescent="0.2">
      <c r="A1346" s="25" t="s">
        <v>7872</v>
      </c>
      <c r="B1346" s="25" t="s">
        <v>7873</v>
      </c>
      <c r="C1346" s="26">
        <v>1088.3</v>
      </c>
      <c r="D1346" s="26">
        <v>1105.7</v>
      </c>
      <c r="E1346" s="26">
        <v>1018.8</v>
      </c>
      <c r="F1346" s="26">
        <v>1046.2</v>
      </c>
      <c r="G1346" s="26">
        <v>1045.5999999999999</v>
      </c>
      <c r="H1346" s="26">
        <v>1135.4000000000001</v>
      </c>
      <c r="I1346" s="26">
        <v>1093.0999999999999</v>
      </c>
      <c r="J1346" s="26">
        <v>1007.8</v>
      </c>
      <c r="K1346" s="26">
        <v>1111.9000000000001</v>
      </c>
      <c r="L1346" s="26">
        <v>986.8</v>
      </c>
      <c r="M1346" s="27">
        <f t="shared" si="131"/>
        <v>1.0432785077644033</v>
      </c>
      <c r="N1346" s="27">
        <f t="shared" si="131"/>
        <v>0.98860450393415922</v>
      </c>
      <c r="O1346" s="27">
        <f t="shared" si="131"/>
        <v>0.98920298390263051</v>
      </c>
      <c r="P1346" s="27">
        <f t="shared" si="131"/>
        <v>1.0627987000573504</v>
      </c>
      <c r="Q1346" s="27">
        <f t="shared" si="131"/>
        <v>0.94376434583014546</v>
      </c>
      <c r="R1346" s="31">
        <f t="shared" si="126"/>
        <v>1.0055298082977377</v>
      </c>
      <c r="S1346" s="31">
        <f t="shared" si="127"/>
        <v>2.1298701546412242E-2</v>
      </c>
      <c r="T1346" s="27">
        <f t="shared" si="128"/>
        <v>0.7999965263719393</v>
      </c>
      <c r="U1346" s="31">
        <f t="shared" si="129"/>
        <v>2.3949495099251077E-3</v>
      </c>
      <c r="V1346" s="31">
        <f t="shared" si="130"/>
        <v>9.6911898734024046E-2</v>
      </c>
    </row>
    <row r="1347" spans="1:22" ht="11.25" customHeight="1" x14ac:dyDescent="0.2">
      <c r="A1347" s="25" t="s">
        <v>273</v>
      </c>
      <c r="B1347" s="25" t="s">
        <v>274</v>
      </c>
      <c r="C1347" s="26">
        <v>16356.1</v>
      </c>
      <c r="D1347" s="26">
        <v>15911.6</v>
      </c>
      <c r="E1347" s="26">
        <v>17817.599999999999</v>
      </c>
      <c r="F1347" s="26">
        <v>15760.7</v>
      </c>
      <c r="G1347" s="26">
        <v>17384.3</v>
      </c>
      <c r="H1347" s="26">
        <v>16577.400000000001</v>
      </c>
      <c r="I1347" s="26">
        <v>17305.900000000001</v>
      </c>
      <c r="J1347" s="26">
        <v>16548.5</v>
      </c>
      <c r="K1347" s="26">
        <v>17154.2</v>
      </c>
      <c r="L1347" s="26">
        <v>15808.4</v>
      </c>
      <c r="M1347" s="27">
        <f t="shared" si="131"/>
        <v>1.0135301202609424</v>
      </c>
      <c r="N1347" s="27">
        <f t="shared" si="131"/>
        <v>1.0876278941149853</v>
      </c>
      <c r="O1347" s="27">
        <f t="shared" si="131"/>
        <v>0.92877267420977017</v>
      </c>
      <c r="P1347" s="27">
        <f t="shared" si="131"/>
        <v>1.0884161236493304</v>
      </c>
      <c r="Q1347" s="27">
        <f t="shared" si="131"/>
        <v>0.90934924040657372</v>
      </c>
      <c r="R1347" s="31">
        <f t="shared" si="126"/>
        <v>1.0055392105283203</v>
      </c>
      <c r="S1347" s="31">
        <f t="shared" si="127"/>
        <v>3.7958267077267724E-2</v>
      </c>
      <c r="T1347" s="27">
        <f t="shared" si="128"/>
        <v>0.96115921816193683</v>
      </c>
      <c r="U1347" s="31">
        <f t="shared" si="129"/>
        <v>2.3990103719058612E-3</v>
      </c>
      <c r="V1347" s="31">
        <f t="shared" si="130"/>
        <v>1.7204664525411584E-2</v>
      </c>
    </row>
    <row r="1348" spans="1:22" ht="11.25" customHeight="1" x14ac:dyDescent="0.2">
      <c r="A1348" s="25" t="s">
        <v>10257</v>
      </c>
      <c r="B1348" s="25" t="s">
        <v>10258</v>
      </c>
      <c r="C1348" s="26">
        <v>462.3</v>
      </c>
      <c r="D1348" s="26">
        <v>432.7</v>
      </c>
      <c r="E1348" s="26">
        <v>523.29999999999995</v>
      </c>
      <c r="F1348" s="26">
        <v>457.2</v>
      </c>
      <c r="G1348" s="26">
        <v>494.6</v>
      </c>
      <c r="H1348" s="26">
        <v>444.1</v>
      </c>
      <c r="I1348" s="26">
        <v>515.79999999999995</v>
      </c>
      <c r="J1348" s="26">
        <v>472.1</v>
      </c>
      <c r="K1348" s="26">
        <v>481.6</v>
      </c>
      <c r="L1348" s="26">
        <v>454.8</v>
      </c>
      <c r="M1348" s="27">
        <f t="shared" si="131"/>
        <v>0.96063162448626438</v>
      </c>
      <c r="N1348" s="27">
        <f t="shared" si="131"/>
        <v>1.1920499191125491</v>
      </c>
      <c r="O1348" s="27">
        <f t="shared" si="131"/>
        <v>0.90215937320848472</v>
      </c>
      <c r="P1348" s="27">
        <f t="shared" si="131"/>
        <v>1.0533683289588802</v>
      </c>
      <c r="Q1348" s="27">
        <f t="shared" si="131"/>
        <v>0.91953093408815201</v>
      </c>
      <c r="R1348" s="31">
        <f t="shared" si="126"/>
        <v>1.0055480359708659</v>
      </c>
      <c r="S1348" s="31">
        <f t="shared" si="127"/>
        <v>5.3467454709197275E-2</v>
      </c>
      <c r="T1348" s="27">
        <f t="shared" si="128"/>
        <v>0.98960614509983813</v>
      </c>
      <c r="U1348" s="31">
        <f t="shared" si="129"/>
        <v>2.4028220822179119E-3</v>
      </c>
      <c r="V1348" s="31">
        <f t="shared" si="130"/>
        <v>4.5376165573266921E-3</v>
      </c>
    </row>
    <row r="1349" spans="1:22" ht="11.25" customHeight="1" x14ac:dyDescent="0.2">
      <c r="A1349" s="25" t="s">
        <v>8928</v>
      </c>
      <c r="B1349" s="25" t="s">
        <v>8929</v>
      </c>
      <c r="C1349" s="26">
        <v>9457.1</v>
      </c>
      <c r="D1349" s="26">
        <v>9565</v>
      </c>
      <c r="E1349" s="26">
        <v>8950.2999999999993</v>
      </c>
      <c r="F1349" s="26">
        <v>9171</v>
      </c>
      <c r="G1349" s="26">
        <v>9253.1</v>
      </c>
      <c r="H1349" s="26">
        <v>9117.1</v>
      </c>
      <c r="I1349" s="26">
        <v>9432.7999999999993</v>
      </c>
      <c r="J1349" s="26">
        <v>9397.1</v>
      </c>
      <c r="K1349" s="26">
        <v>9546.4</v>
      </c>
      <c r="L1349" s="26">
        <v>9130.6</v>
      </c>
      <c r="M1349" s="27">
        <f t="shared" si="131"/>
        <v>0.96404817544490384</v>
      </c>
      <c r="N1349" s="27">
        <f t="shared" si="131"/>
        <v>0.98617877679038157</v>
      </c>
      <c r="O1349" s="27">
        <f t="shared" si="131"/>
        <v>1.0499201144095729</v>
      </c>
      <c r="P1349" s="27">
        <f t="shared" si="131"/>
        <v>1.0409333769490785</v>
      </c>
      <c r="Q1349" s="27">
        <f t="shared" si="131"/>
        <v>0.98676119354594671</v>
      </c>
      <c r="R1349" s="31">
        <f t="shared" si="126"/>
        <v>1.005568327427977</v>
      </c>
      <c r="S1349" s="31">
        <f t="shared" si="127"/>
        <v>1.6839468096666241E-2</v>
      </c>
      <c r="T1349" s="27">
        <f t="shared" si="128"/>
        <v>0.78322147117233976</v>
      </c>
      <c r="U1349" s="31">
        <f t="shared" si="129"/>
        <v>2.4115858395158726E-3</v>
      </c>
      <c r="V1349" s="31">
        <f t="shared" si="130"/>
        <v>0.10611541532666124</v>
      </c>
    </row>
    <row r="1350" spans="1:22" ht="11.25" customHeight="1" x14ac:dyDescent="0.2">
      <c r="A1350" s="25" t="s">
        <v>4864</v>
      </c>
      <c r="B1350" s="25" t="s">
        <v>4865</v>
      </c>
      <c r="C1350" s="26">
        <v>328.7</v>
      </c>
      <c r="D1350" s="26">
        <v>343.3</v>
      </c>
      <c r="E1350" s="26">
        <v>317.89999999999998</v>
      </c>
      <c r="F1350" s="26">
        <v>351.6</v>
      </c>
      <c r="G1350" s="26">
        <v>323.3</v>
      </c>
      <c r="H1350" s="26">
        <v>335.3</v>
      </c>
      <c r="I1350" s="26">
        <v>334.8</v>
      </c>
      <c r="J1350" s="26">
        <v>331.8</v>
      </c>
      <c r="K1350" s="26">
        <v>331.8</v>
      </c>
      <c r="L1350" s="26">
        <v>338</v>
      </c>
      <c r="M1350" s="27">
        <f t="shared" si="131"/>
        <v>1.0200790994828111</v>
      </c>
      <c r="N1350" s="27">
        <f t="shared" si="131"/>
        <v>0.9752403145936499</v>
      </c>
      <c r="O1350" s="27">
        <f t="shared" si="131"/>
        <v>1.0437244416483171</v>
      </c>
      <c r="P1350" s="27">
        <f t="shared" si="131"/>
        <v>0.94368600682593851</v>
      </c>
      <c r="Q1350" s="27">
        <f t="shared" si="131"/>
        <v>1.0454686050108257</v>
      </c>
      <c r="R1350" s="31">
        <f t="shared" ref="R1350:R1413" si="132">AVERAGE(M1350:Q1350)</f>
        <v>1.0056396935123084</v>
      </c>
      <c r="S1350" s="31">
        <f t="shared" ref="S1350:S1413" si="133">STDEV(M1350:Q1350)/SQRT(5)</f>
        <v>2.0009582965661726E-2</v>
      </c>
      <c r="T1350" s="27">
        <f t="shared" ref="T1350:T1413" si="134">TTEST(C1350:G1350,H1350:L1350,2,1)</f>
        <v>0.8476895911823138</v>
      </c>
      <c r="U1350" s="31">
        <f t="shared" ref="U1350:U1413" si="135">LOG10(R1350)</f>
        <v>2.442407013964757E-3</v>
      </c>
      <c r="V1350" s="31">
        <f t="shared" ref="V1350:V1413" si="136">-LOG(T1350)</f>
        <v>7.1763149530950684E-2</v>
      </c>
    </row>
    <row r="1351" spans="1:22" ht="11.25" customHeight="1" x14ac:dyDescent="0.2">
      <c r="A1351" s="25" t="s">
        <v>7076</v>
      </c>
      <c r="B1351" s="25" t="s">
        <v>7077</v>
      </c>
      <c r="C1351" s="26">
        <v>6926</v>
      </c>
      <c r="D1351" s="26">
        <v>6820.8</v>
      </c>
      <c r="E1351" s="26">
        <v>6929.6</v>
      </c>
      <c r="F1351" s="26">
        <v>7009.2</v>
      </c>
      <c r="G1351" s="26">
        <v>6552.1</v>
      </c>
      <c r="H1351" s="26">
        <v>6749.4</v>
      </c>
      <c r="I1351" s="26">
        <v>7157.9</v>
      </c>
      <c r="J1351" s="26">
        <v>6565.4</v>
      </c>
      <c r="K1351" s="26">
        <v>6963.1</v>
      </c>
      <c r="L1351" s="26">
        <v>6968.4</v>
      </c>
      <c r="M1351" s="27">
        <f t="shared" si="131"/>
        <v>0.9745018769852728</v>
      </c>
      <c r="N1351" s="27">
        <f t="shared" si="131"/>
        <v>1.0494223551489561</v>
      </c>
      <c r="O1351" s="27">
        <f t="shared" si="131"/>
        <v>0.94744285384437765</v>
      </c>
      <c r="P1351" s="27">
        <f t="shared" si="131"/>
        <v>0.99342292986360792</v>
      </c>
      <c r="Q1351" s="27">
        <f t="shared" si="131"/>
        <v>1.0635368813052302</v>
      </c>
      <c r="R1351" s="31">
        <f t="shared" si="132"/>
        <v>1.0056653794294887</v>
      </c>
      <c r="S1351" s="31">
        <f t="shared" si="133"/>
        <v>2.2107337690166023E-2</v>
      </c>
      <c r="T1351" s="27">
        <f t="shared" si="134"/>
        <v>0.83471054726549621</v>
      </c>
      <c r="U1351" s="31">
        <f t="shared" si="135"/>
        <v>2.4534995650100657E-3</v>
      </c>
      <c r="V1351" s="31">
        <f t="shared" si="136"/>
        <v>7.8464098790282613E-2</v>
      </c>
    </row>
    <row r="1352" spans="1:22" ht="11.25" customHeight="1" x14ac:dyDescent="0.2">
      <c r="A1352" s="25" t="s">
        <v>2407</v>
      </c>
      <c r="B1352" s="25" t="s">
        <v>2408</v>
      </c>
      <c r="C1352" s="26">
        <v>216.7</v>
      </c>
      <c r="D1352" s="26">
        <v>227.8</v>
      </c>
      <c r="E1352" s="26">
        <v>216.7</v>
      </c>
      <c r="F1352" s="26">
        <v>216</v>
      </c>
      <c r="G1352" s="26">
        <v>218.9</v>
      </c>
      <c r="H1352" s="26">
        <v>224.8</v>
      </c>
      <c r="I1352" s="26">
        <v>223.1</v>
      </c>
      <c r="J1352" s="26">
        <v>230</v>
      </c>
      <c r="K1352" s="26">
        <v>204.7</v>
      </c>
      <c r="L1352" s="26">
        <v>219.5</v>
      </c>
      <c r="M1352" s="27">
        <f t="shared" si="131"/>
        <v>1.0373788647900324</v>
      </c>
      <c r="N1352" s="27">
        <f t="shared" si="131"/>
        <v>0.97936786654960484</v>
      </c>
      <c r="O1352" s="27">
        <f t="shared" si="131"/>
        <v>1.0613751730503</v>
      </c>
      <c r="P1352" s="27">
        <f t="shared" si="131"/>
        <v>0.94768518518518519</v>
      </c>
      <c r="Q1352" s="27">
        <f t="shared" si="131"/>
        <v>1.0027409776153495</v>
      </c>
      <c r="R1352" s="31">
        <f t="shared" si="132"/>
        <v>1.0057096134380945</v>
      </c>
      <c r="S1352" s="31">
        <f t="shared" si="133"/>
        <v>2.0212781488447587E-2</v>
      </c>
      <c r="T1352" s="27">
        <f t="shared" si="134"/>
        <v>0.79811805572210837</v>
      </c>
      <c r="U1352" s="31">
        <f t="shared" si="135"/>
        <v>2.4726015086269054E-3</v>
      </c>
      <c r="V1352" s="31">
        <f t="shared" si="136"/>
        <v>9.7932864092198549E-2</v>
      </c>
    </row>
    <row r="1353" spans="1:22" ht="11.25" customHeight="1" x14ac:dyDescent="0.2">
      <c r="A1353" s="25" t="s">
        <v>6964</v>
      </c>
      <c r="B1353" s="25" t="s">
        <v>6965</v>
      </c>
      <c r="C1353" s="26">
        <v>6361.4</v>
      </c>
      <c r="D1353" s="26">
        <v>6446.6</v>
      </c>
      <c r="E1353" s="26">
        <v>6312.7</v>
      </c>
      <c r="F1353" s="26">
        <v>6482.7</v>
      </c>
      <c r="G1353" s="26">
        <v>6421.3</v>
      </c>
      <c r="H1353" s="26">
        <v>6664</v>
      </c>
      <c r="I1353" s="26">
        <v>6261.6</v>
      </c>
      <c r="J1353" s="26">
        <v>6174.2</v>
      </c>
      <c r="K1353" s="26">
        <v>6414.5</v>
      </c>
      <c r="L1353" s="26">
        <v>6693.4</v>
      </c>
      <c r="M1353" s="27">
        <f t="shared" si="131"/>
        <v>1.047568145376804</v>
      </c>
      <c r="N1353" s="27">
        <f t="shared" si="131"/>
        <v>0.97130270219960912</v>
      </c>
      <c r="O1353" s="27">
        <f t="shared" si="131"/>
        <v>0.97806010106610486</v>
      </c>
      <c r="P1353" s="27">
        <f t="shared" si="131"/>
        <v>0.98947969210359887</v>
      </c>
      <c r="Q1353" s="27">
        <f t="shared" si="131"/>
        <v>1.0423745970442122</v>
      </c>
      <c r="R1353" s="31">
        <f t="shared" si="132"/>
        <v>1.0057570475580657</v>
      </c>
      <c r="S1353" s="31">
        <f t="shared" si="133"/>
        <v>1.6291390196708028E-2</v>
      </c>
      <c r="T1353" s="27">
        <f t="shared" si="134"/>
        <v>0.7430179764062782</v>
      </c>
      <c r="U1353" s="31">
        <f t="shared" si="135"/>
        <v>2.4930844497173146E-3</v>
      </c>
      <c r="V1353" s="31">
        <f t="shared" si="136"/>
        <v>0.12900067889136377</v>
      </c>
    </row>
    <row r="1354" spans="1:22" ht="11.25" customHeight="1" x14ac:dyDescent="0.2">
      <c r="A1354" s="25" t="s">
        <v>2322</v>
      </c>
      <c r="B1354" s="25" t="s">
        <v>2323</v>
      </c>
      <c r="C1354" s="26">
        <v>1354.2</v>
      </c>
      <c r="D1354" s="26">
        <v>1312.2</v>
      </c>
      <c r="E1354" s="26">
        <v>1278.8</v>
      </c>
      <c r="F1354" s="26">
        <v>1325.6</v>
      </c>
      <c r="G1354" s="26">
        <v>1158.0999999999999</v>
      </c>
      <c r="H1354" s="26">
        <v>1364</v>
      </c>
      <c r="I1354" s="26">
        <v>1233</v>
      </c>
      <c r="J1354" s="26">
        <v>1286.5</v>
      </c>
      <c r="K1354" s="26">
        <v>1265.4000000000001</v>
      </c>
      <c r="L1354" s="26">
        <v>1298.5999999999999</v>
      </c>
      <c r="M1354" s="27">
        <f t="shared" si="131"/>
        <v>1.007236744941663</v>
      </c>
      <c r="N1354" s="27">
        <f t="shared" si="131"/>
        <v>0.93964334705075447</v>
      </c>
      <c r="O1354" s="27">
        <f t="shared" si="131"/>
        <v>1.0060212699405693</v>
      </c>
      <c r="P1354" s="27">
        <f t="shared" si="131"/>
        <v>0.95458660229330128</v>
      </c>
      <c r="Q1354" s="27">
        <f t="shared" si="131"/>
        <v>1.1213194024695623</v>
      </c>
      <c r="R1354" s="31">
        <f t="shared" si="132"/>
        <v>1.00576147333917</v>
      </c>
      <c r="S1354" s="31">
        <f t="shared" si="133"/>
        <v>3.1895417347898233E-2</v>
      </c>
      <c r="T1354" s="27">
        <f t="shared" si="134"/>
        <v>0.92776775178459281</v>
      </c>
      <c r="U1354" s="31">
        <f t="shared" si="135"/>
        <v>2.494995535587745E-3</v>
      </c>
      <c r="V1354" s="31">
        <f t="shared" si="136"/>
        <v>3.2560727166906785E-2</v>
      </c>
    </row>
    <row r="1355" spans="1:22" ht="11.25" customHeight="1" x14ac:dyDescent="0.2">
      <c r="A1355" s="25" t="s">
        <v>1378</v>
      </c>
      <c r="B1355" s="25" t="s">
        <v>1379</v>
      </c>
      <c r="C1355" s="26">
        <v>619.79999999999995</v>
      </c>
      <c r="D1355" s="26">
        <v>622</v>
      </c>
      <c r="E1355" s="26">
        <v>537.79999999999995</v>
      </c>
      <c r="F1355" s="26">
        <v>574.79999999999995</v>
      </c>
      <c r="G1355" s="26">
        <v>563.4</v>
      </c>
      <c r="H1355" s="26">
        <v>553.6</v>
      </c>
      <c r="I1355" s="26">
        <v>645.6</v>
      </c>
      <c r="J1355" s="26">
        <v>604.20000000000005</v>
      </c>
      <c r="K1355" s="26">
        <v>584.6</v>
      </c>
      <c r="L1355" s="26">
        <v>539.29999999999995</v>
      </c>
      <c r="M1355" s="27">
        <f t="shared" si="131"/>
        <v>0.8931913520490482</v>
      </c>
      <c r="N1355" s="27">
        <f t="shared" si="131"/>
        <v>1.0379421221864953</v>
      </c>
      <c r="O1355" s="27">
        <f t="shared" si="131"/>
        <v>1.1234659724804761</v>
      </c>
      <c r="P1355" s="27">
        <f t="shared" si="131"/>
        <v>1.0170494084899095</v>
      </c>
      <c r="Q1355" s="27">
        <f t="shared" si="131"/>
        <v>0.95722399716009932</v>
      </c>
      <c r="R1355" s="31">
        <f t="shared" si="132"/>
        <v>1.0057745704732057</v>
      </c>
      <c r="S1355" s="31">
        <f t="shared" si="133"/>
        <v>3.8759049718575321E-2</v>
      </c>
      <c r="T1355" s="27">
        <f t="shared" si="134"/>
        <v>0.93639043857974369</v>
      </c>
      <c r="U1355" s="31">
        <f t="shared" si="135"/>
        <v>2.5006509281998218E-3</v>
      </c>
      <c r="V1355" s="31">
        <f t="shared" si="136"/>
        <v>2.8543029504734821E-2</v>
      </c>
    </row>
    <row r="1356" spans="1:22" ht="11.25" customHeight="1" x14ac:dyDescent="0.2">
      <c r="A1356" s="25" t="s">
        <v>10728</v>
      </c>
      <c r="B1356" s="25" t="s">
        <v>10729</v>
      </c>
      <c r="C1356" s="26">
        <v>1231.8</v>
      </c>
      <c r="D1356" s="26">
        <v>1237.8</v>
      </c>
      <c r="E1356" s="26">
        <v>1156.8</v>
      </c>
      <c r="F1356" s="26">
        <v>1161.9000000000001</v>
      </c>
      <c r="G1356" s="26">
        <v>1184.0999999999999</v>
      </c>
      <c r="H1356" s="26">
        <v>1129.5999999999999</v>
      </c>
      <c r="I1356" s="26">
        <v>1359.4</v>
      </c>
      <c r="J1356" s="26">
        <v>1160.5</v>
      </c>
      <c r="K1356" s="26">
        <v>1141.7</v>
      </c>
      <c r="L1356" s="26">
        <v>1217.2</v>
      </c>
      <c r="M1356" s="27">
        <f t="shared" si="131"/>
        <v>0.9170319857119662</v>
      </c>
      <c r="N1356" s="27">
        <f t="shared" si="131"/>
        <v>1.0982388107933432</v>
      </c>
      <c r="O1356" s="27">
        <f t="shared" si="131"/>
        <v>1.0031984785615491</v>
      </c>
      <c r="P1356" s="27">
        <f t="shared" si="131"/>
        <v>0.98261468284706077</v>
      </c>
      <c r="Q1356" s="27">
        <f t="shared" si="131"/>
        <v>1.0279537201249895</v>
      </c>
      <c r="R1356" s="31">
        <f t="shared" si="132"/>
        <v>1.0058075356077818</v>
      </c>
      <c r="S1356" s="31">
        <f t="shared" si="133"/>
        <v>2.9546410931155929E-2</v>
      </c>
      <c r="T1356" s="27">
        <f t="shared" si="134"/>
        <v>0.85281890629572388</v>
      </c>
      <c r="U1356" s="31">
        <f t="shared" si="135"/>
        <v>2.5148850735519676E-3</v>
      </c>
      <c r="V1356" s="31">
        <f t="shared" si="136"/>
        <v>6.9143180258296841E-2</v>
      </c>
    </row>
    <row r="1357" spans="1:22" ht="11.25" customHeight="1" x14ac:dyDescent="0.2">
      <c r="A1357" s="25" t="s">
        <v>6936</v>
      </c>
      <c r="B1357" s="25" t="s">
        <v>6937</v>
      </c>
      <c r="C1357" s="26">
        <v>5862.4</v>
      </c>
      <c r="D1357" s="26">
        <v>5918.5</v>
      </c>
      <c r="E1357" s="26">
        <v>5711.1</v>
      </c>
      <c r="F1357" s="26">
        <v>6004.1</v>
      </c>
      <c r="G1357" s="26">
        <v>5688.8</v>
      </c>
      <c r="H1357" s="26">
        <v>5937.6</v>
      </c>
      <c r="I1357" s="26">
        <v>6275.3</v>
      </c>
      <c r="J1357" s="26">
        <v>5925.3</v>
      </c>
      <c r="K1357" s="26">
        <v>5580.3</v>
      </c>
      <c r="L1357" s="26">
        <v>5626.4</v>
      </c>
      <c r="M1357" s="27">
        <f t="shared" si="131"/>
        <v>1.0128275109170306</v>
      </c>
      <c r="N1357" s="27">
        <f t="shared" si="131"/>
        <v>1.0602855453239841</v>
      </c>
      <c r="O1357" s="27">
        <f t="shared" si="131"/>
        <v>1.0375059095445711</v>
      </c>
      <c r="P1357" s="27">
        <f t="shared" si="131"/>
        <v>0.92941489981845737</v>
      </c>
      <c r="Q1357" s="27">
        <f t="shared" si="131"/>
        <v>0.98903107861060324</v>
      </c>
      <c r="R1357" s="31">
        <f t="shared" si="132"/>
        <v>1.0058129888429292</v>
      </c>
      <c r="S1357" s="31">
        <f t="shared" si="133"/>
        <v>2.2515777434664902E-2</v>
      </c>
      <c r="T1357" s="27">
        <f t="shared" si="134"/>
        <v>0.82253372502209687</v>
      </c>
      <c r="U1357" s="31">
        <f t="shared" si="135"/>
        <v>2.5172397024735521E-3</v>
      </c>
      <c r="V1357" s="31">
        <f t="shared" si="136"/>
        <v>8.4846286337587645E-2</v>
      </c>
    </row>
    <row r="1358" spans="1:22" ht="11.25" customHeight="1" x14ac:dyDescent="0.2">
      <c r="A1358" s="25" t="s">
        <v>6985</v>
      </c>
      <c r="B1358" s="25" t="s">
        <v>6986</v>
      </c>
      <c r="C1358" s="26">
        <v>29600.1</v>
      </c>
      <c r="D1358" s="26">
        <v>30017.1</v>
      </c>
      <c r="E1358" s="26">
        <v>30340.9</v>
      </c>
      <c r="F1358" s="26">
        <v>30745.200000000001</v>
      </c>
      <c r="G1358" s="26">
        <v>28329.599999999999</v>
      </c>
      <c r="H1358" s="26">
        <v>31117.200000000001</v>
      </c>
      <c r="I1358" s="26">
        <v>28012.6</v>
      </c>
      <c r="J1358" s="26">
        <v>29517.3</v>
      </c>
      <c r="K1358" s="26">
        <v>29135.1</v>
      </c>
      <c r="L1358" s="26">
        <v>31847.9</v>
      </c>
      <c r="M1358" s="27">
        <f t="shared" si="131"/>
        <v>1.051253205225658</v>
      </c>
      <c r="N1358" s="27">
        <f t="shared" si="131"/>
        <v>0.93322139713696528</v>
      </c>
      <c r="O1358" s="27">
        <f t="shared" si="131"/>
        <v>0.97285512295284571</v>
      </c>
      <c r="P1358" s="27">
        <f t="shared" si="131"/>
        <v>0.94763084969361067</v>
      </c>
      <c r="Q1358" s="27">
        <f t="shared" si="131"/>
        <v>1.1241916581949623</v>
      </c>
      <c r="R1358" s="31">
        <f t="shared" si="132"/>
        <v>1.0058304466408086</v>
      </c>
      <c r="S1358" s="31">
        <f t="shared" si="133"/>
        <v>3.5929961400632211E-2</v>
      </c>
      <c r="T1358" s="27">
        <f t="shared" si="134"/>
        <v>0.91462067126573932</v>
      </c>
      <c r="U1358" s="31">
        <f t="shared" si="135"/>
        <v>2.5247776439910425E-3</v>
      </c>
      <c r="V1358" s="31">
        <f t="shared" si="136"/>
        <v>3.8758987390942787E-2</v>
      </c>
    </row>
    <row r="1359" spans="1:22" ht="11.25" customHeight="1" x14ac:dyDescent="0.2">
      <c r="A1359" s="25" t="s">
        <v>8236</v>
      </c>
      <c r="B1359" s="25" t="s">
        <v>8237</v>
      </c>
      <c r="C1359" s="26">
        <v>1308.9000000000001</v>
      </c>
      <c r="D1359" s="26">
        <v>1160.7</v>
      </c>
      <c r="E1359" s="26">
        <v>1252.2</v>
      </c>
      <c r="F1359" s="26">
        <v>1182.3</v>
      </c>
      <c r="G1359" s="26">
        <v>1295.7</v>
      </c>
      <c r="H1359" s="26">
        <v>1168.5</v>
      </c>
      <c r="I1359" s="26">
        <v>1369.3</v>
      </c>
      <c r="J1359" s="26">
        <v>1217.3</v>
      </c>
      <c r="K1359" s="26">
        <v>1291.3</v>
      </c>
      <c r="L1359" s="26">
        <v>1156.3</v>
      </c>
      <c r="M1359" s="27">
        <f t="shared" si="131"/>
        <v>0.89273435709374283</v>
      </c>
      <c r="N1359" s="27">
        <f t="shared" si="131"/>
        <v>1.1797191350047385</v>
      </c>
      <c r="O1359" s="27">
        <f t="shared" si="131"/>
        <v>0.97212905286695406</v>
      </c>
      <c r="P1359" s="27">
        <f t="shared" si="131"/>
        <v>1.0921931827793285</v>
      </c>
      <c r="Q1359" s="27">
        <f t="shared" si="131"/>
        <v>0.89241336729181131</v>
      </c>
      <c r="R1359" s="31">
        <f t="shared" si="132"/>
        <v>1.0058378190073152</v>
      </c>
      <c r="S1359" s="31">
        <f t="shared" si="133"/>
        <v>5.6782806008374709E-2</v>
      </c>
      <c r="T1359" s="27">
        <f t="shared" si="134"/>
        <v>0.99371340713850076</v>
      </c>
      <c r="U1359" s="31">
        <f t="shared" si="135"/>
        <v>2.5279608508319293E-3</v>
      </c>
      <c r="V1359" s="31">
        <f t="shared" si="136"/>
        <v>2.7388506579189694E-3</v>
      </c>
    </row>
    <row r="1360" spans="1:22" ht="11.25" customHeight="1" x14ac:dyDescent="0.2">
      <c r="A1360" s="25" t="s">
        <v>9956</v>
      </c>
      <c r="B1360" s="25" t="s">
        <v>9957</v>
      </c>
      <c r="C1360" s="26">
        <v>11266.2</v>
      </c>
      <c r="D1360" s="26">
        <v>11364.5</v>
      </c>
      <c r="E1360" s="26">
        <v>10452.4</v>
      </c>
      <c r="F1360" s="26">
        <v>11181.8</v>
      </c>
      <c r="G1360" s="26">
        <v>10796.3</v>
      </c>
      <c r="H1360" s="26">
        <v>10855.9</v>
      </c>
      <c r="I1360" s="26">
        <v>11066.8</v>
      </c>
      <c r="J1360" s="26">
        <v>11205.2</v>
      </c>
      <c r="K1360" s="26">
        <v>11234.2</v>
      </c>
      <c r="L1360" s="26">
        <v>10962.8</v>
      </c>
      <c r="M1360" s="27">
        <f t="shared" si="131"/>
        <v>0.96358133177113836</v>
      </c>
      <c r="N1360" s="27">
        <f t="shared" si="131"/>
        <v>0.97380439086629411</v>
      </c>
      <c r="O1360" s="27">
        <f t="shared" si="131"/>
        <v>1.0720217366346485</v>
      </c>
      <c r="P1360" s="27">
        <f t="shared" si="131"/>
        <v>1.0046861864816041</v>
      </c>
      <c r="Q1360" s="27">
        <f t="shared" si="131"/>
        <v>1.0154219501125386</v>
      </c>
      <c r="R1360" s="31">
        <f t="shared" si="132"/>
        <v>1.0059031191732448</v>
      </c>
      <c r="S1360" s="31">
        <f t="shared" si="133"/>
        <v>1.9085626385406913E-2</v>
      </c>
      <c r="T1360" s="27">
        <f t="shared" si="134"/>
        <v>0.8096352711631678</v>
      </c>
      <c r="U1360" s="31">
        <f t="shared" si="135"/>
        <v>2.5561548406268795E-3</v>
      </c>
      <c r="V1360" s="31">
        <f t="shared" si="136"/>
        <v>9.1710580373509057E-2</v>
      </c>
    </row>
    <row r="1361" spans="1:22" ht="11.25" customHeight="1" x14ac:dyDescent="0.2">
      <c r="A1361" s="25" t="s">
        <v>813</v>
      </c>
      <c r="B1361" s="25" t="s">
        <v>814</v>
      </c>
      <c r="C1361" s="26">
        <v>53.8</v>
      </c>
      <c r="D1361" s="26">
        <v>58.2</v>
      </c>
      <c r="E1361" s="26">
        <v>51.7</v>
      </c>
      <c r="F1361" s="26">
        <v>61</v>
      </c>
      <c r="G1361" s="26">
        <v>52.5</v>
      </c>
      <c r="H1361" s="26">
        <v>51.9</v>
      </c>
      <c r="I1361" s="26">
        <v>58.9</v>
      </c>
      <c r="J1361" s="26">
        <v>64.599999999999994</v>
      </c>
      <c r="K1361" s="26">
        <v>48.9</v>
      </c>
      <c r="L1361" s="26">
        <v>52.6</v>
      </c>
      <c r="M1361" s="27">
        <f t="shared" si="131"/>
        <v>0.96468401486988853</v>
      </c>
      <c r="N1361" s="27">
        <f t="shared" si="131"/>
        <v>1.0120274914089347</v>
      </c>
      <c r="O1361" s="27">
        <f t="shared" si="131"/>
        <v>1.2495164410058026</v>
      </c>
      <c r="P1361" s="27">
        <f t="shared" si="131"/>
        <v>0.80163934426229511</v>
      </c>
      <c r="Q1361" s="27">
        <f t="shared" si="131"/>
        <v>1.0019047619047619</v>
      </c>
      <c r="R1361" s="31">
        <f t="shared" si="132"/>
        <v>1.0059544106903364</v>
      </c>
      <c r="S1361" s="31">
        <f t="shared" si="133"/>
        <v>7.1702035018807314E-2</v>
      </c>
      <c r="T1361" s="27">
        <f t="shared" si="134"/>
        <v>0.98869585774155655</v>
      </c>
      <c r="U1361" s="31">
        <f t="shared" si="135"/>
        <v>2.5782991749204367E-3</v>
      </c>
      <c r="V1361" s="31">
        <f t="shared" si="136"/>
        <v>4.9372853682370238E-3</v>
      </c>
    </row>
    <row r="1362" spans="1:22" ht="11.25" customHeight="1" x14ac:dyDescent="0.2">
      <c r="A1362" s="25" t="s">
        <v>5522</v>
      </c>
      <c r="B1362" s="25" t="s">
        <v>5523</v>
      </c>
      <c r="C1362" s="26">
        <v>4134.8</v>
      </c>
      <c r="D1362" s="26">
        <v>4262.1000000000004</v>
      </c>
      <c r="E1362" s="26">
        <v>3938.5</v>
      </c>
      <c r="F1362" s="26">
        <v>3965.6</v>
      </c>
      <c r="G1362" s="26">
        <v>3945.3</v>
      </c>
      <c r="H1362" s="26">
        <v>4460.7</v>
      </c>
      <c r="I1362" s="26">
        <v>3784.8</v>
      </c>
      <c r="J1362" s="26">
        <v>4067.7</v>
      </c>
      <c r="K1362" s="26">
        <v>4003.8</v>
      </c>
      <c r="L1362" s="26">
        <v>4026.4</v>
      </c>
      <c r="M1362" s="27">
        <f t="shared" si="131"/>
        <v>1.0788188062300472</v>
      </c>
      <c r="N1362" s="27">
        <f t="shared" si="131"/>
        <v>0.88801295136200464</v>
      </c>
      <c r="O1362" s="27">
        <f t="shared" si="131"/>
        <v>1.0328043671448521</v>
      </c>
      <c r="P1362" s="27">
        <f t="shared" si="131"/>
        <v>1.0096328424450274</v>
      </c>
      <c r="Q1362" s="27">
        <f t="shared" si="131"/>
        <v>1.0205561047322129</v>
      </c>
      <c r="R1362" s="31">
        <f t="shared" si="132"/>
        <v>1.0059650143828289</v>
      </c>
      <c r="S1362" s="31">
        <f t="shared" si="133"/>
        <v>3.175458068873558E-2</v>
      </c>
      <c r="T1362" s="27">
        <f t="shared" si="134"/>
        <v>0.891441255225218</v>
      </c>
      <c r="U1362" s="31">
        <f t="shared" si="135"/>
        <v>2.5828770174323649E-3</v>
      </c>
      <c r="V1362" s="31">
        <f t="shared" si="136"/>
        <v>4.9907270965497817E-2</v>
      </c>
    </row>
    <row r="1363" spans="1:22" ht="11.25" customHeight="1" x14ac:dyDescent="0.2">
      <c r="A1363" s="25" t="s">
        <v>6055</v>
      </c>
      <c r="B1363" s="25" t="s">
        <v>6056</v>
      </c>
      <c r="C1363" s="26">
        <v>44891.199999999997</v>
      </c>
      <c r="D1363" s="26">
        <v>46228.6</v>
      </c>
      <c r="E1363" s="26">
        <v>44623.9</v>
      </c>
      <c r="F1363" s="26">
        <v>43758.2</v>
      </c>
      <c r="G1363" s="26">
        <v>45866.3</v>
      </c>
      <c r="H1363" s="26">
        <v>46574.6</v>
      </c>
      <c r="I1363" s="26">
        <v>47068.5</v>
      </c>
      <c r="J1363" s="26">
        <v>45278.5</v>
      </c>
      <c r="K1363" s="26">
        <v>43362.9</v>
      </c>
      <c r="L1363" s="26">
        <v>44451.5</v>
      </c>
      <c r="M1363" s="27">
        <f t="shared" si="131"/>
        <v>1.0374995544783834</v>
      </c>
      <c r="N1363" s="27">
        <f t="shared" si="131"/>
        <v>1.0181684065708241</v>
      </c>
      <c r="O1363" s="27">
        <f t="shared" si="131"/>
        <v>1.0146692691584553</v>
      </c>
      <c r="P1363" s="27">
        <f t="shared" si="131"/>
        <v>0.99096626460869064</v>
      </c>
      <c r="Q1363" s="27">
        <f t="shared" si="131"/>
        <v>0.96915382317736543</v>
      </c>
      <c r="R1363" s="31">
        <f t="shared" si="132"/>
        <v>1.0060914635987439</v>
      </c>
      <c r="S1363" s="31">
        <f t="shared" si="133"/>
        <v>1.1830174125646983E-2</v>
      </c>
      <c r="T1363" s="27">
        <f t="shared" si="134"/>
        <v>0.63682376367186511</v>
      </c>
      <c r="U1363" s="31">
        <f t="shared" si="135"/>
        <v>2.6374641499369734E-3</v>
      </c>
      <c r="V1363" s="31">
        <f t="shared" si="136"/>
        <v>0.19598073886492237</v>
      </c>
    </row>
    <row r="1364" spans="1:22" ht="11.25" customHeight="1" x14ac:dyDescent="0.2">
      <c r="A1364" s="25" t="s">
        <v>4692</v>
      </c>
      <c r="B1364" s="25" t="s">
        <v>4693</v>
      </c>
      <c r="C1364" s="26">
        <v>2563.1</v>
      </c>
      <c r="D1364" s="26">
        <v>2559.8000000000002</v>
      </c>
      <c r="E1364" s="26">
        <v>2623.3</v>
      </c>
      <c r="F1364" s="26">
        <v>2469.5</v>
      </c>
      <c r="G1364" s="26">
        <v>2638.9</v>
      </c>
      <c r="H1364" s="26">
        <v>2423.8000000000002</v>
      </c>
      <c r="I1364" s="26">
        <v>2622</v>
      </c>
      <c r="J1364" s="26">
        <v>2675.5</v>
      </c>
      <c r="K1364" s="26">
        <v>2610.9</v>
      </c>
      <c r="L1364" s="26">
        <v>2595.5</v>
      </c>
      <c r="M1364" s="27">
        <f t="shared" si="131"/>
        <v>0.94565174983418532</v>
      </c>
      <c r="N1364" s="27">
        <f t="shared" si="131"/>
        <v>1.0242987733416673</v>
      </c>
      <c r="O1364" s="27">
        <f t="shared" si="131"/>
        <v>1.0198986009987421</v>
      </c>
      <c r="P1364" s="27">
        <f t="shared" si="131"/>
        <v>1.0572585543632314</v>
      </c>
      <c r="Q1364" s="27">
        <f t="shared" si="131"/>
        <v>0.9835537534578801</v>
      </c>
      <c r="R1364" s="31">
        <f t="shared" si="132"/>
        <v>1.0061322863991411</v>
      </c>
      <c r="S1364" s="31">
        <f t="shared" si="133"/>
        <v>1.9106430062139659E-2</v>
      </c>
      <c r="T1364" s="27">
        <f t="shared" si="134"/>
        <v>0.77755509451926375</v>
      </c>
      <c r="U1364" s="31">
        <f t="shared" si="135"/>
        <v>2.6550855669894139E-3</v>
      </c>
      <c r="V1364" s="31">
        <f t="shared" si="136"/>
        <v>0.10926882879889503</v>
      </c>
    </row>
    <row r="1365" spans="1:22" ht="11.25" customHeight="1" x14ac:dyDescent="0.2">
      <c r="A1365" s="25" t="s">
        <v>9031</v>
      </c>
      <c r="B1365" s="25" t="s">
        <v>9032</v>
      </c>
      <c r="C1365" s="26">
        <v>279.89999999999998</v>
      </c>
      <c r="D1365" s="26">
        <v>265.8</v>
      </c>
      <c r="E1365" s="26">
        <v>284.10000000000002</v>
      </c>
      <c r="F1365" s="26">
        <v>239.5</v>
      </c>
      <c r="G1365" s="26">
        <v>252</v>
      </c>
      <c r="H1365" s="26">
        <v>270</v>
      </c>
      <c r="I1365" s="26">
        <v>272.7</v>
      </c>
      <c r="J1365" s="26">
        <v>274</v>
      </c>
      <c r="K1365" s="26">
        <v>264</v>
      </c>
      <c r="L1365" s="26">
        <v>245.3</v>
      </c>
      <c r="M1365" s="27">
        <f t="shared" si="131"/>
        <v>0.96463022508038598</v>
      </c>
      <c r="N1365" s="27">
        <f t="shared" si="131"/>
        <v>1.0259593679458239</v>
      </c>
      <c r="O1365" s="27">
        <f t="shared" si="131"/>
        <v>0.96444913762759588</v>
      </c>
      <c r="P1365" s="27">
        <f t="shared" si="131"/>
        <v>1.1022964509394573</v>
      </c>
      <c r="Q1365" s="27">
        <f t="shared" si="131"/>
        <v>0.97341269841269851</v>
      </c>
      <c r="R1365" s="31">
        <f t="shared" si="132"/>
        <v>1.0061495760011923</v>
      </c>
      <c r="S1365" s="31">
        <f t="shared" si="133"/>
        <v>2.661872990298669E-2</v>
      </c>
      <c r="T1365" s="27">
        <f t="shared" si="134"/>
        <v>0.89465417228108002</v>
      </c>
      <c r="U1365" s="31">
        <f t="shared" si="135"/>
        <v>2.6625485162964767E-3</v>
      </c>
      <c r="V1365" s="31">
        <f t="shared" si="136"/>
        <v>4.8344808364964215E-2</v>
      </c>
    </row>
    <row r="1366" spans="1:22" ht="11.25" customHeight="1" x14ac:dyDescent="0.2">
      <c r="A1366" s="25" t="s">
        <v>11382</v>
      </c>
      <c r="B1366" s="25" t="s">
        <v>11383</v>
      </c>
      <c r="C1366" s="26">
        <v>274.89999999999998</v>
      </c>
      <c r="D1366" s="26">
        <v>283.39999999999998</v>
      </c>
      <c r="E1366" s="26">
        <v>286.7</v>
      </c>
      <c r="F1366" s="26">
        <v>263.60000000000002</v>
      </c>
      <c r="G1366" s="26">
        <v>304.7</v>
      </c>
      <c r="H1366" s="26">
        <v>262.5</v>
      </c>
      <c r="I1366" s="26">
        <v>308.39999999999998</v>
      </c>
      <c r="J1366" s="26">
        <v>290.10000000000002</v>
      </c>
      <c r="K1366" s="26">
        <v>283.39999999999998</v>
      </c>
      <c r="L1366" s="26">
        <v>274.5</v>
      </c>
      <c r="M1366" s="27">
        <f t="shared" si="131"/>
        <v>0.95489268825027296</v>
      </c>
      <c r="N1366" s="27">
        <f t="shared" si="131"/>
        <v>1.0882145377558221</v>
      </c>
      <c r="O1366" s="27">
        <f t="shared" si="131"/>
        <v>1.011859086152773</v>
      </c>
      <c r="P1366" s="27">
        <f t="shared" si="131"/>
        <v>1.0751138088012138</v>
      </c>
      <c r="Q1366" s="27">
        <f t="shared" si="131"/>
        <v>0.90088611749261571</v>
      </c>
      <c r="R1366" s="31">
        <f t="shared" si="132"/>
        <v>1.0061932476905393</v>
      </c>
      <c r="S1366" s="31">
        <f t="shared" si="133"/>
        <v>3.5518288643085219E-2</v>
      </c>
      <c r="T1366" s="27">
        <f t="shared" si="134"/>
        <v>0.91799681278234191</v>
      </c>
      <c r="U1366" s="31">
        <f t="shared" si="135"/>
        <v>2.681398558623756E-3</v>
      </c>
      <c r="V1366" s="31">
        <f t="shared" si="136"/>
        <v>3.7158826634753679E-2</v>
      </c>
    </row>
    <row r="1367" spans="1:22" ht="11.25" customHeight="1" x14ac:dyDescent="0.2">
      <c r="A1367" s="25" t="s">
        <v>5704</v>
      </c>
      <c r="B1367" s="25" t="s">
        <v>5705</v>
      </c>
      <c r="C1367" s="26">
        <v>12856.5</v>
      </c>
      <c r="D1367" s="26">
        <v>13216.4</v>
      </c>
      <c r="E1367" s="26">
        <v>12615.3</v>
      </c>
      <c r="F1367" s="26">
        <v>13015.4</v>
      </c>
      <c r="G1367" s="26">
        <v>12437.7</v>
      </c>
      <c r="H1367" s="26">
        <v>13072.2</v>
      </c>
      <c r="I1367" s="26">
        <v>12937.6</v>
      </c>
      <c r="J1367" s="26">
        <v>12551.6</v>
      </c>
      <c r="K1367" s="26">
        <v>12354.1</v>
      </c>
      <c r="L1367" s="26">
        <v>13574.8</v>
      </c>
      <c r="M1367" s="27">
        <f t="shared" si="131"/>
        <v>1.0167775055419439</v>
      </c>
      <c r="N1367" s="27">
        <f t="shared" si="131"/>
        <v>0.97890499682213017</v>
      </c>
      <c r="O1367" s="27">
        <f t="shared" si="131"/>
        <v>0.99495057588800906</v>
      </c>
      <c r="P1367" s="27">
        <f t="shared" si="131"/>
        <v>0.94919095840312251</v>
      </c>
      <c r="Q1367" s="27">
        <f t="shared" si="131"/>
        <v>1.0914236554990069</v>
      </c>
      <c r="R1367" s="31">
        <f t="shared" si="132"/>
        <v>1.0062495384308423</v>
      </c>
      <c r="S1367" s="31">
        <f t="shared" si="133"/>
        <v>2.3975550436797572E-2</v>
      </c>
      <c r="T1367" s="27">
        <f t="shared" si="134"/>
        <v>0.82902447167931437</v>
      </c>
      <c r="U1367" s="31">
        <f t="shared" si="135"/>
        <v>2.7056941640151858E-3</v>
      </c>
      <c r="V1367" s="31">
        <f t="shared" si="136"/>
        <v>8.1432649475749658E-2</v>
      </c>
    </row>
    <row r="1368" spans="1:22" ht="11.25" customHeight="1" x14ac:dyDescent="0.2">
      <c r="A1368" s="25" t="s">
        <v>11777</v>
      </c>
      <c r="B1368" s="25" t="s">
        <v>11778</v>
      </c>
      <c r="C1368" s="26">
        <v>222.1</v>
      </c>
      <c r="D1368" s="26">
        <v>247.9</v>
      </c>
      <c r="E1368" s="26">
        <v>175.1</v>
      </c>
      <c r="F1368" s="26">
        <v>200.9</v>
      </c>
      <c r="G1368" s="26">
        <v>200.3</v>
      </c>
      <c r="H1368" s="26">
        <v>178.9</v>
      </c>
      <c r="I1368" s="26">
        <v>226</v>
      </c>
      <c r="J1368" s="26">
        <v>225.3</v>
      </c>
      <c r="K1368" s="26">
        <v>200.8</v>
      </c>
      <c r="L1368" s="26">
        <v>205.9</v>
      </c>
      <c r="M1368" s="27">
        <f t="shared" si="131"/>
        <v>0.8054930211616389</v>
      </c>
      <c r="N1368" s="27">
        <f t="shared" si="131"/>
        <v>0.91165792658329969</v>
      </c>
      <c r="O1368" s="27">
        <f t="shared" si="131"/>
        <v>1.2866933181039406</v>
      </c>
      <c r="P1368" s="27">
        <f t="shared" si="131"/>
        <v>0.99950223992035847</v>
      </c>
      <c r="Q1368" s="27">
        <f t="shared" si="131"/>
        <v>1.0279580629056415</v>
      </c>
      <c r="R1368" s="31">
        <f t="shared" si="132"/>
        <v>1.0062609137349758</v>
      </c>
      <c r="S1368" s="31">
        <f t="shared" si="133"/>
        <v>8.012997293160147E-2</v>
      </c>
      <c r="T1368" s="27">
        <f t="shared" si="134"/>
        <v>0.91000159259725077</v>
      </c>
      <c r="U1368" s="31">
        <f t="shared" si="135"/>
        <v>2.7106036856625396E-3</v>
      </c>
      <c r="V1368" s="31">
        <f t="shared" si="136"/>
        <v>4.0957847617815554E-2</v>
      </c>
    </row>
    <row r="1369" spans="1:22" ht="11.25" customHeight="1" x14ac:dyDescent="0.2">
      <c r="A1369" s="25" t="s">
        <v>1241</v>
      </c>
      <c r="B1369" s="25" t="s">
        <v>1242</v>
      </c>
      <c r="C1369" s="26">
        <v>246.2</v>
      </c>
      <c r="D1369" s="26">
        <v>221.9</v>
      </c>
      <c r="E1369" s="26">
        <v>217.7</v>
      </c>
      <c r="F1369" s="26">
        <v>221.6</v>
      </c>
      <c r="G1369" s="26">
        <v>213.6</v>
      </c>
      <c r="H1369" s="26">
        <v>230.4</v>
      </c>
      <c r="I1369" s="26">
        <v>214.6</v>
      </c>
      <c r="J1369" s="26">
        <v>231.3</v>
      </c>
      <c r="K1369" s="26">
        <v>222</v>
      </c>
      <c r="L1369" s="26">
        <v>227.3</v>
      </c>
      <c r="M1369" s="27">
        <f t="shared" si="131"/>
        <v>0.93582453290008127</v>
      </c>
      <c r="N1369" s="27">
        <f t="shared" si="131"/>
        <v>0.96710229833258221</v>
      </c>
      <c r="O1369" s="27">
        <f t="shared" si="131"/>
        <v>1.0624712907671108</v>
      </c>
      <c r="P1369" s="27">
        <f t="shared" si="131"/>
        <v>1.0018050541516246</v>
      </c>
      <c r="Q1369" s="27">
        <f t="shared" si="131"/>
        <v>1.0641385767790263</v>
      </c>
      <c r="R1369" s="31">
        <f t="shared" si="132"/>
        <v>1.006268350586085</v>
      </c>
      <c r="S1369" s="31">
        <f t="shared" si="133"/>
        <v>2.5518587028849252E-2</v>
      </c>
      <c r="T1369" s="27">
        <f t="shared" si="134"/>
        <v>0.88154137173460745</v>
      </c>
      <c r="U1369" s="31">
        <f t="shared" si="135"/>
        <v>2.7138133616227511E-3</v>
      </c>
      <c r="V1369" s="31">
        <f t="shared" si="136"/>
        <v>5.475730095465095E-2</v>
      </c>
    </row>
    <row r="1370" spans="1:22" ht="11.25" customHeight="1" x14ac:dyDescent="0.2">
      <c r="A1370" s="25" t="s">
        <v>1702</v>
      </c>
      <c r="B1370" s="25" t="s">
        <v>1703</v>
      </c>
      <c r="C1370" s="26">
        <v>12300.8</v>
      </c>
      <c r="D1370" s="26">
        <v>13249.9</v>
      </c>
      <c r="E1370" s="26">
        <v>16533.400000000001</v>
      </c>
      <c r="F1370" s="26">
        <v>12550.9</v>
      </c>
      <c r="G1370" s="26">
        <v>15545.6</v>
      </c>
      <c r="H1370" s="26">
        <v>15383.3</v>
      </c>
      <c r="I1370" s="26">
        <v>13082.1</v>
      </c>
      <c r="J1370" s="26">
        <v>12755.5</v>
      </c>
      <c r="K1370" s="26">
        <v>14660.4</v>
      </c>
      <c r="L1370" s="26">
        <v>13274.5</v>
      </c>
      <c r="M1370" s="27">
        <f t="shared" si="131"/>
        <v>1.2505934573361082</v>
      </c>
      <c r="N1370" s="27">
        <f t="shared" si="131"/>
        <v>0.98733575347738478</v>
      </c>
      <c r="O1370" s="27">
        <f t="shared" si="131"/>
        <v>0.77149890524634979</v>
      </c>
      <c r="P1370" s="27">
        <f t="shared" si="131"/>
        <v>1.1680755961723861</v>
      </c>
      <c r="Q1370" s="27">
        <f t="shared" si="131"/>
        <v>0.85390721490325239</v>
      </c>
      <c r="R1370" s="31">
        <f t="shared" si="132"/>
        <v>1.006282185427096</v>
      </c>
      <c r="S1370" s="31">
        <f t="shared" si="133"/>
        <v>9.070981008705524E-2</v>
      </c>
      <c r="T1370" s="27">
        <f t="shared" si="134"/>
        <v>0.88131560257203867</v>
      </c>
      <c r="U1370" s="31">
        <f t="shared" si="135"/>
        <v>2.7197842875713693E-3</v>
      </c>
      <c r="V1370" s="31">
        <f t="shared" si="136"/>
        <v>5.4868541178279613E-2</v>
      </c>
    </row>
    <row r="1371" spans="1:22" ht="11.25" customHeight="1" x14ac:dyDescent="0.2">
      <c r="A1371" s="25" t="s">
        <v>3173</v>
      </c>
      <c r="B1371" s="25" t="s">
        <v>3174</v>
      </c>
      <c r="C1371" s="26">
        <v>4360.5</v>
      </c>
      <c r="D1371" s="26">
        <v>4228.1000000000004</v>
      </c>
      <c r="E1371" s="26">
        <v>4052.5</v>
      </c>
      <c r="F1371" s="26">
        <v>4164</v>
      </c>
      <c r="G1371" s="26">
        <v>3936.8</v>
      </c>
      <c r="H1371" s="26">
        <v>4329.6000000000004</v>
      </c>
      <c r="I1371" s="26">
        <v>4044.6</v>
      </c>
      <c r="J1371" s="26">
        <v>4189.2</v>
      </c>
      <c r="K1371" s="26">
        <v>4131.5</v>
      </c>
      <c r="L1371" s="26">
        <v>4158.1000000000004</v>
      </c>
      <c r="M1371" s="27">
        <f t="shared" si="131"/>
        <v>0.9929136566907466</v>
      </c>
      <c r="N1371" s="27">
        <f t="shared" si="131"/>
        <v>0.95659989120408684</v>
      </c>
      <c r="O1371" s="27">
        <f t="shared" si="131"/>
        <v>1.0337322640345465</v>
      </c>
      <c r="P1371" s="27">
        <f t="shared" si="131"/>
        <v>0.99219500480307399</v>
      </c>
      <c r="Q1371" s="27">
        <f t="shared" si="131"/>
        <v>1.0562131680552733</v>
      </c>
      <c r="R1371" s="31">
        <f t="shared" si="132"/>
        <v>1.0063307969575455</v>
      </c>
      <c r="S1371" s="31">
        <f t="shared" si="133"/>
        <v>1.7452928986471244E-2</v>
      </c>
      <c r="T1371" s="27">
        <f t="shared" si="134"/>
        <v>0.77001157366287198</v>
      </c>
      <c r="U1371" s="31">
        <f t="shared" si="135"/>
        <v>2.7407637005235348E-3</v>
      </c>
      <c r="V1371" s="31">
        <f t="shared" si="136"/>
        <v>0.11350274711304277</v>
      </c>
    </row>
    <row r="1372" spans="1:22" ht="11.25" customHeight="1" x14ac:dyDescent="0.2">
      <c r="A1372" s="25" t="s">
        <v>6363</v>
      </c>
      <c r="B1372" s="25" t="s">
        <v>6364</v>
      </c>
      <c r="C1372" s="26">
        <v>135.69999999999999</v>
      </c>
      <c r="D1372" s="26">
        <v>135</v>
      </c>
      <c r="E1372" s="26">
        <v>149.1</v>
      </c>
      <c r="F1372" s="26">
        <v>135</v>
      </c>
      <c r="G1372" s="26">
        <v>154.1</v>
      </c>
      <c r="H1372" s="26">
        <v>140.30000000000001</v>
      </c>
      <c r="I1372" s="26">
        <v>145.5</v>
      </c>
      <c r="J1372" s="26">
        <v>156.5</v>
      </c>
      <c r="K1372" s="26">
        <v>147.9</v>
      </c>
      <c r="L1372" s="26">
        <v>119.4</v>
      </c>
      <c r="M1372" s="27">
        <f t="shared" si="131"/>
        <v>1.0338983050847459</v>
      </c>
      <c r="N1372" s="27">
        <f t="shared" si="131"/>
        <v>1.0777777777777777</v>
      </c>
      <c r="O1372" s="27">
        <f t="shared" si="131"/>
        <v>1.0496311200536552</v>
      </c>
      <c r="P1372" s="27">
        <f t="shared" si="131"/>
        <v>1.0955555555555556</v>
      </c>
      <c r="Q1372" s="27">
        <f t="shared" si="131"/>
        <v>0.77482154445165485</v>
      </c>
      <c r="R1372" s="31">
        <f t="shared" si="132"/>
        <v>1.0063368605846779</v>
      </c>
      <c r="S1372" s="31">
        <f t="shared" si="133"/>
        <v>5.8863039299618933E-2</v>
      </c>
      <c r="T1372" s="27">
        <f t="shared" si="134"/>
        <v>0.98809863142163912</v>
      </c>
      <c r="U1372" s="31">
        <f t="shared" si="135"/>
        <v>2.7433805258042124E-3</v>
      </c>
      <c r="V1372" s="31">
        <f t="shared" si="136"/>
        <v>5.1997022299804753E-3</v>
      </c>
    </row>
    <row r="1373" spans="1:22" ht="11.25" customHeight="1" x14ac:dyDescent="0.2">
      <c r="A1373" s="25" t="s">
        <v>5656</v>
      </c>
      <c r="B1373" s="25" t="s">
        <v>5657</v>
      </c>
      <c r="C1373" s="26">
        <v>1024.4000000000001</v>
      </c>
      <c r="D1373" s="26">
        <v>1018.8</v>
      </c>
      <c r="E1373" s="26">
        <v>949.4</v>
      </c>
      <c r="F1373" s="26">
        <v>939.8</v>
      </c>
      <c r="G1373" s="26">
        <v>958.4</v>
      </c>
      <c r="H1373" s="26">
        <v>909.4</v>
      </c>
      <c r="I1373" s="26">
        <v>959.3</v>
      </c>
      <c r="J1373" s="26">
        <v>1063.4000000000001</v>
      </c>
      <c r="K1373" s="26">
        <v>1038.5</v>
      </c>
      <c r="L1373" s="26">
        <v>937.2</v>
      </c>
      <c r="M1373" s="27">
        <f t="shared" si="131"/>
        <v>0.88773916438891043</v>
      </c>
      <c r="N1373" s="27">
        <f t="shared" si="131"/>
        <v>0.94159795838241067</v>
      </c>
      <c r="O1373" s="27">
        <f t="shared" si="131"/>
        <v>1.1200758373709712</v>
      </c>
      <c r="P1373" s="27">
        <f t="shared" si="131"/>
        <v>1.1050223451798256</v>
      </c>
      <c r="Q1373" s="27">
        <f t="shared" si="131"/>
        <v>0.97787979966611027</v>
      </c>
      <c r="R1373" s="31">
        <f t="shared" si="132"/>
        <v>1.0064630209976455</v>
      </c>
      <c r="S1373" s="31">
        <f t="shared" si="133"/>
        <v>4.568459447414655E-2</v>
      </c>
      <c r="T1373" s="27">
        <f t="shared" si="134"/>
        <v>0.94297380886502324</v>
      </c>
      <c r="U1373" s="31">
        <f t="shared" si="135"/>
        <v>2.7978228692876221E-3</v>
      </c>
      <c r="V1373" s="31">
        <f t="shared" si="136"/>
        <v>2.5500369641631986E-2</v>
      </c>
    </row>
    <row r="1374" spans="1:22" ht="11.25" customHeight="1" x14ac:dyDescent="0.2">
      <c r="A1374" s="25" t="s">
        <v>9055</v>
      </c>
      <c r="B1374" s="25" t="s">
        <v>9056</v>
      </c>
      <c r="C1374" s="26">
        <v>9083.6</v>
      </c>
      <c r="D1374" s="26">
        <v>8678.6</v>
      </c>
      <c r="E1374" s="26">
        <v>8730.7999999999993</v>
      </c>
      <c r="F1374" s="26">
        <v>8927.1</v>
      </c>
      <c r="G1374" s="26">
        <v>8434.9</v>
      </c>
      <c r="H1374" s="26">
        <v>8414.6</v>
      </c>
      <c r="I1374" s="26">
        <v>9154.4</v>
      </c>
      <c r="J1374" s="26">
        <v>8498.7000000000007</v>
      </c>
      <c r="K1374" s="26">
        <v>8821</v>
      </c>
      <c r="L1374" s="26">
        <v>9197.9</v>
      </c>
      <c r="M1374" s="27">
        <f t="shared" si="131"/>
        <v>0.92635078603196974</v>
      </c>
      <c r="N1374" s="27">
        <f t="shared" si="131"/>
        <v>1.0548245108658079</v>
      </c>
      <c r="O1374" s="27">
        <f t="shared" si="131"/>
        <v>0.97341595271910952</v>
      </c>
      <c r="P1374" s="27">
        <f t="shared" si="131"/>
        <v>0.98811484132585048</v>
      </c>
      <c r="Q1374" s="27">
        <f t="shared" si="131"/>
        <v>1.0904575039419555</v>
      </c>
      <c r="R1374" s="31">
        <f t="shared" si="132"/>
        <v>1.0066327189769386</v>
      </c>
      <c r="S1374" s="31">
        <f t="shared" si="133"/>
        <v>2.9360260123677217E-2</v>
      </c>
      <c r="T1374" s="27">
        <f t="shared" si="134"/>
        <v>0.86520418109875141</v>
      </c>
      <c r="U1374" s="31">
        <f t="shared" si="135"/>
        <v>2.871042333924342E-3</v>
      </c>
      <c r="V1374" s="31">
        <f t="shared" si="136"/>
        <v>6.2881390500019035E-2</v>
      </c>
    </row>
    <row r="1375" spans="1:22" ht="11.25" customHeight="1" x14ac:dyDescent="0.2">
      <c r="A1375" s="25" t="s">
        <v>3816</v>
      </c>
      <c r="B1375" s="25" t="s">
        <v>3817</v>
      </c>
      <c r="C1375" s="26">
        <v>1857.7</v>
      </c>
      <c r="D1375" s="26">
        <v>1818.4</v>
      </c>
      <c r="E1375" s="26">
        <v>2041.3</v>
      </c>
      <c r="F1375" s="26">
        <v>1946.8</v>
      </c>
      <c r="G1375" s="26">
        <v>2001.1</v>
      </c>
      <c r="H1375" s="26">
        <v>1838.3</v>
      </c>
      <c r="I1375" s="26">
        <v>1746</v>
      </c>
      <c r="J1375" s="26">
        <v>1986</v>
      </c>
      <c r="K1375" s="26">
        <v>1963.9</v>
      </c>
      <c r="L1375" s="26">
        <v>2205.4</v>
      </c>
      <c r="M1375" s="27">
        <f t="shared" si="131"/>
        <v>0.98955697906012807</v>
      </c>
      <c r="N1375" s="27">
        <f t="shared" si="131"/>
        <v>0.96018477782666078</v>
      </c>
      <c r="O1375" s="27">
        <f t="shared" si="131"/>
        <v>0.9729094204673493</v>
      </c>
      <c r="P1375" s="27">
        <f t="shared" si="131"/>
        <v>1.008783644955825</v>
      </c>
      <c r="Q1375" s="27">
        <f t="shared" si="131"/>
        <v>1.1020938483833893</v>
      </c>
      <c r="R1375" s="31">
        <f t="shared" si="132"/>
        <v>1.0067057341386705</v>
      </c>
      <c r="S1375" s="31">
        <f t="shared" si="133"/>
        <v>2.5202857027751494E-2</v>
      </c>
      <c r="T1375" s="27">
        <f t="shared" si="134"/>
        <v>0.78026611560931314</v>
      </c>
      <c r="U1375" s="31">
        <f t="shared" si="135"/>
        <v>2.9025423351290583E-3</v>
      </c>
      <c r="V1375" s="31">
        <f t="shared" si="136"/>
        <v>0.10775725265568463</v>
      </c>
    </row>
    <row r="1376" spans="1:22" ht="11.25" customHeight="1" x14ac:dyDescent="0.2">
      <c r="A1376" s="25" t="s">
        <v>6031</v>
      </c>
      <c r="B1376" s="25" t="s">
        <v>6032</v>
      </c>
      <c r="C1376" s="26">
        <v>10409.5</v>
      </c>
      <c r="D1376" s="26">
        <v>10948.9</v>
      </c>
      <c r="E1376" s="26">
        <v>12107.7</v>
      </c>
      <c r="F1376" s="26">
        <v>9973.7000000000007</v>
      </c>
      <c r="G1376" s="26">
        <v>11058.7</v>
      </c>
      <c r="H1376" s="26">
        <v>10345.5</v>
      </c>
      <c r="I1376" s="26">
        <v>11520.8</v>
      </c>
      <c r="J1376" s="26">
        <v>10669.3</v>
      </c>
      <c r="K1376" s="26">
        <v>11226.3</v>
      </c>
      <c r="L1376" s="26">
        <v>10845.3</v>
      </c>
      <c r="M1376" s="27">
        <f t="shared" si="131"/>
        <v>0.99385177001777225</v>
      </c>
      <c r="N1376" s="27">
        <f t="shared" si="131"/>
        <v>1.0522335577089936</v>
      </c>
      <c r="O1376" s="27">
        <f t="shared" si="131"/>
        <v>0.88119956721755566</v>
      </c>
      <c r="P1376" s="27">
        <f t="shared" si="131"/>
        <v>1.1255903024955631</v>
      </c>
      <c r="Q1376" s="27">
        <f t="shared" si="131"/>
        <v>0.980702975937497</v>
      </c>
      <c r="R1376" s="31">
        <f t="shared" si="132"/>
        <v>1.0067156346754764</v>
      </c>
      <c r="S1376" s="31">
        <f t="shared" si="133"/>
        <v>4.0496597749238632E-2</v>
      </c>
      <c r="T1376" s="27">
        <f t="shared" si="134"/>
        <v>0.96361489093588926</v>
      </c>
      <c r="U1376" s="31">
        <f t="shared" si="135"/>
        <v>2.9068134217176216E-3</v>
      </c>
      <c r="V1376" s="31">
        <f t="shared" si="136"/>
        <v>1.6096497381333816E-2</v>
      </c>
    </row>
    <row r="1377" spans="1:22" ht="11.25" customHeight="1" x14ac:dyDescent="0.2">
      <c r="A1377" s="25" t="s">
        <v>10702</v>
      </c>
      <c r="B1377" s="25" t="s">
        <v>10703</v>
      </c>
      <c r="C1377" s="26">
        <v>701.8</v>
      </c>
      <c r="D1377" s="26">
        <v>713.2</v>
      </c>
      <c r="E1377" s="26">
        <v>740.6</v>
      </c>
      <c r="F1377" s="26">
        <v>640.70000000000005</v>
      </c>
      <c r="G1377" s="26">
        <v>709.3</v>
      </c>
      <c r="H1377" s="26">
        <v>650.6</v>
      </c>
      <c r="I1377" s="26">
        <v>786.5</v>
      </c>
      <c r="J1377" s="26">
        <v>690.6</v>
      </c>
      <c r="K1377" s="26">
        <v>688.1</v>
      </c>
      <c r="L1377" s="26">
        <v>707.4</v>
      </c>
      <c r="M1377" s="27">
        <f t="shared" si="131"/>
        <v>0.92704474209176413</v>
      </c>
      <c r="N1377" s="27">
        <f t="shared" si="131"/>
        <v>1.1027762198541782</v>
      </c>
      <c r="O1377" s="27">
        <f t="shared" si="131"/>
        <v>0.9324871725627869</v>
      </c>
      <c r="P1377" s="27">
        <f t="shared" si="131"/>
        <v>1.0739815826439831</v>
      </c>
      <c r="Q1377" s="27">
        <f t="shared" si="131"/>
        <v>0.99732130269279573</v>
      </c>
      <c r="R1377" s="31">
        <f t="shared" si="132"/>
        <v>1.0067222039691015</v>
      </c>
      <c r="S1377" s="31">
        <f t="shared" si="133"/>
        <v>3.5845440959276532E-2</v>
      </c>
      <c r="T1377" s="27">
        <f t="shared" si="134"/>
        <v>0.8955881373268979</v>
      </c>
      <c r="U1377" s="31">
        <f t="shared" si="135"/>
        <v>2.9096473884948682E-3</v>
      </c>
      <c r="V1377" s="31">
        <f t="shared" si="136"/>
        <v>4.7891667580266029E-2</v>
      </c>
    </row>
    <row r="1378" spans="1:22" ht="11.25" customHeight="1" x14ac:dyDescent="0.2">
      <c r="A1378" s="25" t="s">
        <v>11665</v>
      </c>
      <c r="B1378" s="25" t="s">
        <v>11666</v>
      </c>
      <c r="C1378" s="26">
        <v>4471.3</v>
      </c>
      <c r="D1378" s="26">
        <v>4337.5</v>
      </c>
      <c r="E1378" s="26">
        <v>4210.3</v>
      </c>
      <c r="F1378" s="26">
        <v>3931.4</v>
      </c>
      <c r="G1378" s="26">
        <v>4349</v>
      </c>
      <c r="H1378" s="26">
        <v>4152.3999999999996</v>
      </c>
      <c r="I1378" s="26">
        <v>4503.8</v>
      </c>
      <c r="J1378" s="26">
        <v>4348.5</v>
      </c>
      <c r="K1378" s="26">
        <v>4314.3999999999996</v>
      </c>
      <c r="L1378" s="26">
        <v>4072.6</v>
      </c>
      <c r="M1378" s="27">
        <f t="shared" si="131"/>
        <v>0.92867846040301472</v>
      </c>
      <c r="N1378" s="27">
        <f t="shared" si="131"/>
        <v>1.0383400576368877</v>
      </c>
      <c r="O1378" s="27">
        <f t="shared" si="131"/>
        <v>1.0328242643042063</v>
      </c>
      <c r="P1378" s="27">
        <f t="shared" si="131"/>
        <v>1.0974207661392887</v>
      </c>
      <c r="Q1378" s="27">
        <f t="shared" si="131"/>
        <v>0.93644515980685217</v>
      </c>
      <c r="R1378" s="31">
        <f t="shared" si="132"/>
        <v>1.00674174165805</v>
      </c>
      <c r="S1378" s="31">
        <f t="shared" si="133"/>
        <v>3.2355001422824659E-2</v>
      </c>
      <c r="T1378" s="27">
        <f t="shared" si="134"/>
        <v>0.8986852804330332</v>
      </c>
      <c r="U1378" s="31">
        <f t="shared" si="135"/>
        <v>2.9180757594305939E-3</v>
      </c>
      <c r="V1378" s="31">
        <f t="shared" si="136"/>
        <v>4.6392371560791339E-2</v>
      </c>
    </row>
    <row r="1379" spans="1:22" ht="11.25" customHeight="1" x14ac:dyDescent="0.2">
      <c r="A1379" s="25" t="s">
        <v>7388</v>
      </c>
      <c r="B1379" s="25" t="s">
        <v>7389</v>
      </c>
      <c r="C1379" s="26">
        <v>2518.1999999999998</v>
      </c>
      <c r="D1379" s="26">
        <v>2462.6999999999998</v>
      </c>
      <c r="E1379" s="26">
        <v>2210.5</v>
      </c>
      <c r="F1379" s="26">
        <v>2320.6</v>
      </c>
      <c r="G1379" s="26">
        <v>2471.4</v>
      </c>
      <c r="H1379" s="26">
        <v>2432.8000000000002</v>
      </c>
      <c r="I1379" s="26">
        <v>2297.6</v>
      </c>
      <c r="J1379" s="26">
        <v>2393.6</v>
      </c>
      <c r="K1379" s="26">
        <v>2464.4</v>
      </c>
      <c r="L1379" s="26">
        <v>2447</v>
      </c>
      <c r="M1379" s="27">
        <f t="shared" si="131"/>
        <v>0.96608688745929649</v>
      </c>
      <c r="N1379" s="27">
        <f t="shared" si="131"/>
        <v>0.93295975961343247</v>
      </c>
      <c r="O1379" s="27">
        <f t="shared" si="131"/>
        <v>1.0828319384754579</v>
      </c>
      <c r="P1379" s="27">
        <f t="shared" si="131"/>
        <v>1.0619667327415325</v>
      </c>
      <c r="Q1379" s="27">
        <f t="shared" si="131"/>
        <v>0.99012705349194785</v>
      </c>
      <c r="R1379" s="31">
        <f t="shared" si="132"/>
        <v>1.0067944743563335</v>
      </c>
      <c r="S1379" s="31">
        <f t="shared" si="133"/>
        <v>2.8471169360781649E-2</v>
      </c>
      <c r="T1379" s="27">
        <f t="shared" si="134"/>
        <v>0.88353811121116932</v>
      </c>
      <c r="U1379" s="31">
        <f t="shared" si="135"/>
        <v>2.9408233213602014E-3</v>
      </c>
      <c r="V1379" s="31">
        <f t="shared" si="136"/>
        <v>5.3774712561595113E-2</v>
      </c>
    </row>
    <row r="1380" spans="1:22" ht="11.25" customHeight="1" x14ac:dyDescent="0.2">
      <c r="A1380" s="25" t="s">
        <v>5263</v>
      </c>
      <c r="B1380" s="25" t="s">
        <v>5264</v>
      </c>
      <c r="C1380" s="26">
        <v>2122.8000000000002</v>
      </c>
      <c r="D1380" s="26">
        <v>2052</v>
      </c>
      <c r="E1380" s="26">
        <v>2168.4</v>
      </c>
      <c r="F1380" s="26">
        <v>2342.3000000000002</v>
      </c>
      <c r="G1380" s="26">
        <v>2048.3000000000002</v>
      </c>
      <c r="H1380" s="26">
        <v>1824.3</v>
      </c>
      <c r="I1380" s="26">
        <v>3995.7</v>
      </c>
      <c r="J1380" s="26">
        <v>1771.7</v>
      </c>
      <c r="K1380" s="26">
        <v>1590</v>
      </c>
      <c r="L1380" s="26">
        <v>1498.7</v>
      </c>
      <c r="M1380" s="27">
        <f t="shared" si="131"/>
        <v>0.8593838326738269</v>
      </c>
      <c r="N1380" s="27">
        <f t="shared" si="131"/>
        <v>1.9472222222222222</v>
      </c>
      <c r="O1380" s="27">
        <f t="shared" si="131"/>
        <v>0.81705404906843759</v>
      </c>
      <c r="P1380" s="27">
        <f t="shared" si="131"/>
        <v>0.67881996328395167</v>
      </c>
      <c r="Q1380" s="27">
        <f t="shared" si="131"/>
        <v>0.73167992969779816</v>
      </c>
      <c r="R1380" s="31">
        <f t="shared" si="132"/>
        <v>1.0068319993892474</v>
      </c>
      <c r="S1380" s="31">
        <f t="shared" si="133"/>
        <v>0.23721203181763223</v>
      </c>
      <c r="T1380" s="27">
        <f t="shared" si="134"/>
        <v>0.98380551755992784</v>
      </c>
      <c r="U1380" s="31">
        <f t="shared" si="135"/>
        <v>2.9570099527360858E-3</v>
      </c>
      <c r="V1380" s="31">
        <f t="shared" si="136"/>
        <v>7.0907460792787747E-3</v>
      </c>
    </row>
    <row r="1381" spans="1:22" ht="11.25" customHeight="1" x14ac:dyDescent="0.2">
      <c r="A1381" s="25" t="s">
        <v>11263</v>
      </c>
      <c r="B1381" s="25" t="s">
        <v>11264</v>
      </c>
      <c r="C1381" s="26">
        <v>170.9</v>
      </c>
      <c r="D1381" s="26">
        <v>161.5</v>
      </c>
      <c r="E1381" s="26">
        <v>149.69999999999999</v>
      </c>
      <c r="F1381" s="26">
        <v>166.7</v>
      </c>
      <c r="G1381" s="26">
        <v>172.7</v>
      </c>
      <c r="H1381" s="26">
        <v>158.30000000000001</v>
      </c>
      <c r="I1381" s="26">
        <v>189.8</v>
      </c>
      <c r="J1381" s="26">
        <v>163</v>
      </c>
      <c r="K1381" s="26">
        <v>161.9</v>
      </c>
      <c r="L1381" s="26">
        <v>150.69999999999999</v>
      </c>
      <c r="M1381" s="27">
        <f t="shared" si="131"/>
        <v>0.92627267407840841</v>
      </c>
      <c r="N1381" s="27">
        <f t="shared" si="131"/>
        <v>1.175232198142415</v>
      </c>
      <c r="O1381" s="27">
        <f t="shared" si="131"/>
        <v>1.0888443553774216</v>
      </c>
      <c r="P1381" s="27">
        <f t="shared" si="131"/>
        <v>0.97120575884823046</v>
      </c>
      <c r="Q1381" s="27">
        <f t="shared" si="131"/>
        <v>0.87261146496815289</v>
      </c>
      <c r="R1381" s="31">
        <f t="shared" si="132"/>
        <v>1.0068332902829256</v>
      </c>
      <c r="S1381" s="31">
        <f t="shared" si="133"/>
        <v>5.5162867599688026E-2</v>
      </c>
      <c r="T1381" s="27">
        <f t="shared" si="134"/>
        <v>0.96360445349893531</v>
      </c>
      <c r="U1381" s="31">
        <f t="shared" si="135"/>
        <v>2.9575667761605451E-3</v>
      </c>
      <c r="V1381" s="31">
        <f t="shared" si="136"/>
        <v>1.6101201486538493E-2</v>
      </c>
    </row>
    <row r="1382" spans="1:22" ht="11.25" customHeight="1" x14ac:dyDescent="0.2">
      <c r="A1382" s="25" t="s">
        <v>5835</v>
      </c>
      <c r="B1382" s="25" t="s">
        <v>5836</v>
      </c>
      <c r="C1382" s="26">
        <v>730.2</v>
      </c>
      <c r="D1382" s="26">
        <v>698.4</v>
      </c>
      <c r="E1382" s="26">
        <v>774.2</v>
      </c>
      <c r="F1382" s="26">
        <v>630.4</v>
      </c>
      <c r="G1382" s="26">
        <v>796.5</v>
      </c>
      <c r="H1382" s="26">
        <v>673.3</v>
      </c>
      <c r="I1382" s="26">
        <v>821.2</v>
      </c>
      <c r="J1382" s="26">
        <v>718.2</v>
      </c>
      <c r="K1382" s="26">
        <v>726.7</v>
      </c>
      <c r="L1382" s="26">
        <v>681.9</v>
      </c>
      <c r="M1382" s="27">
        <f t="shared" si="131"/>
        <v>0.92207614352232248</v>
      </c>
      <c r="N1382" s="27">
        <f t="shared" si="131"/>
        <v>1.1758304696449027</v>
      </c>
      <c r="O1382" s="27">
        <f t="shared" si="131"/>
        <v>0.92766726943942135</v>
      </c>
      <c r="P1382" s="27">
        <f t="shared" si="131"/>
        <v>1.1527601522842641</v>
      </c>
      <c r="Q1382" s="27">
        <f t="shared" si="131"/>
        <v>0.85612052730696797</v>
      </c>
      <c r="R1382" s="31">
        <f t="shared" si="132"/>
        <v>1.0068909124395757</v>
      </c>
      <c r="S1382" s="31">
        <f t="shared" si="133"/>
        <v>6.5582028327635891E-2</v>
      </c>
      <c r="T1382" s="27">
        <f t="shared" si="134"/>
        <v>0.9730968481089235</v>
      </c>
      <c r="U1382" s="31">
        <f t="shared" si="135"/>
        <v>2.9824212072107671E-3</v>
      </c>
      <c r="V1382" s="31">
        <f t="shared" si="136"/>
        <v>1.1843934134356944E-2</v>
      </c>
    </row>
    <row r="1383" spans="1:22" ht="11.25" customHeight="1" x14ac:dyDescent="0.2">
      <c r="A1383" s="25" t="s">
        <v>7769</v>
      </c>
      <c r="B1383" s="25" t="s">
        <v>7770</v>
      </c>
      <c r="C1383" s="26">
        <v>214</v>
      </c>
      <c r="D1383" s="26">
        <v>206.2</v>
      </c>
      <c r="E1383" s="26">
        <v>238</v>
      </c>
      <c r="F1383" s="26">
        <v>224.6</v>
      </c>
      <c r="G1383" s="26">
        <v>212</v>
      </c>
      <c r="H1383" s="26">
        <v>210.3</v>
      </c>
      <c r="I1383" s="26">
        <v>220.4</v>
      </c>
      <c r="J1383" s="26">
        <v>229</v>
      </c>
      <c r="K1383" s="26">
        <v>226.5</v>
      </c>
      <c r="L1383" s="26">
        <v>214.6</v>
      </c>
      <c r="M1383" s="27">
        <f t="shared" ref="M1383:Q1433" si="137">H1383/C1383</f>
        <v>0.98271028037383179</v>
      </c>
      <c r="N1383" s="27">
        <f t="shared" si="137"/>
        <v>1.0688651794374395</v>
      </c>
      <c r="O1383" s="27">
        <f t="shared" si="137"/>
        <v>0.96218487394957986</v>
      </c>
      <c r="P1383" s="27">
        <f t="shared" si="137"/>
        <v>1.008459483526269</v>
      </c>
      <c r="Q1383" s="27">
        <f t="shared" si="137"/>
        <v>1.0122641509433963</v>
      </c>
      <c r="R1383" s="31">
        <f t="shared" si="132"/>
        <v>1.0068967936461033</v>
      </c>
      <c r="S1383" s="31">
        <f t="shared" si="133"/>
        <v>1.7965904581763181E-2</v>
      </c>
      <c r="T1383" s="27">
        <f t="shared" si="134"/>
        <v>0.77197167576856418</v>
      </c>
      <c r="U1383" s="31">
        <f t="shared" si="135"/>
        <v>2.984957895198424E-3</v>
      </c>
      <c r="V1383" s="31">
        <f t="shared" si="136"/>
        <v>0.11239863396877366</v>
      </c>
    </row>
    <row r="1384" spans="1:22" ht="11.25" customHeight="1" x14ac:dyDescent="0.2">
      <c r="A1384" s="25" t="s">
        <v>6180</v>
      </c>
      <c r="B1384" s="25" t="s">
        <v>6181</v>
      </c>
      <c r="C1384" s="26">
        <v>504.2</v>
      </c>
      <c r="D1384" s="26">
        <v>499.2</v>
      </c>
      <c r="E1384" s="26">
        <v>496.5</v>
      </c>
      <c r="F1384" s="26">
        <v>492</v>
      </c>
      <c r="G1384" s="26">
        <v>472.6</v>
      </c>
      <c r="H1384" s="26">
        <v>479.7</v>
      </c>
      <c r="I1384" s="26">
        <v>464.6</v>
      </c>
      <c r="J1384" s="26">
        <v>511.8</v>
      </c>
      <c r="K1384" s="26">
        <v>523.4</v>
      </c>
      <c r="L1384" s="26">
        <v>500</v>
      </c>
      <c r="M1384" s="27">
        <f t="shared" si="137"/>
        <v>0.95140817136057121</v>
      </c>
      <c r="N1384" s="27">
        <f t="shared" si="137"/>
        <v>0.93068910256410264</v>
      </c>
      <c r="O1384" s="27">
        <f t="shared" si="137"/>
        <v>1.0308157099697886</v>
      </c>
      <c r="P1384" s="27">
        <f t="shared" si="137"/>
        <v>1.063821138211382</v>
      </c>
      <c r="Q1384" s="27">
        <f t="shared" si="137"/>
        <v>1.0579771476936097</v>
      </c>
      <c r="R1384" s="31">
        <f t="shared" si="132"/>
        <v>1.0069422539598907</v>
      </c>
      <c r="S1384" s="31">
        <f t="shared" si="133"/>
        <v>2.7666122950189536E-2</v>
      </c>
      <c r="T1384" s="27">
        <f t="shared" si="134"/>
        <v>0.83673347003519605</v>
      </c>
      <c r="U1384" s="31">
        <f t="shared" si="135"/>
        <v>3.0045653841387879E-3</v>
      </c>
      <c r="V1384" s="31">
        <f t="shared" si="136"/>
        <v>7.7412858526098638E-2</v>
      </c>
    </row>
    <row r="1385" spans="1:22" ht="11.25" customHeight="1" x14ac:dyDescent="0.2">
      <c r="A1385" s="25" t="s">
        <v>8586</v>
      </c>
      <c r="B1385" s="25" t="s">
        <v>8587</v>
      </c>
      <c r="C1385" s="26">
        <v>120.2</v>
      </c>
      <c r="D1385" s="26">
        <v>116.8</v>
      </c>
      <c r="E1385" s="26">
        <v>115.6</v>
      </c>
      <c r="F1385" s="26">
        <v>119.3</v>
      </c>
      <c r="G1385" s="26">
        <v>125.7</v>
      </c>
      <c r="H1385" s="26">
        <v>119.2</v>
      </c>
      <c r="I1385" s="26">
        <v>115.1</v>
      </c>
      <c r="J1385" s="26">
        <v>120.6</v>
      </c>
      <c r="K1385" s="26">
        <v>125.1</v>
      </c>
      <c r="L1385" s="26">
        <v>121.4</v>
      </c>
      <c r="M1385" s="27">
        <f t="shared" si="137"/>
        <v>0.99168053244592347</v>
      </c>
      <c r="N1385" s="27">
        <f t="shared" si="137"/>
        <v>0.98544520547945202</v>
      </c>
      <c r="O1385" s="27">
        <f t="shared" si="137"/>
        <v>1.0432525951557095</v>
      </c>
      <c r="P1385" s="27">
        <f t="shared" si="137"/>
        <v>1.0486169321039396</v>
      </c>
      <c r="Q1385" s="27">
        <f t="shared" si="137"/>
        <v>0.9657915672235482</v>
      </c>
      <c r="R1385" s="31">
        <f t="shared" si="132"/>
        <v>1.0069573664817146</v>
      </c>
      <c r="S1385" s="31">
        <f t="shared" si="133"/>
        <v>1.6497940462430569E-2</v>
      </c>
      <c r="T1385" s="27">
        <f t="shared" si="134"/>
        <v>0.72016462450497509</v>
      </c>
      <c r="U1385" s="31">
        <f t="shared" si="135"/>
        <v>3.0110833702084918E-3</v>
      </c>
      <c r="V1385" s="31">
        <f t="shared" si="136"/>
        <v>0.14256821559402141</v>
      </c>
    </row>
    <row r="1386" spans="1:22" ht="11.25" customHeight="1" x14ac:dyDescent="0.2">
      <c r="A1386" s="25" t="s">
        <v>1901</v>
      </c>
      <c r="B1386" s="25" t="s">
        <v>1902</v>
      </c>
      <c r="C1386" s="26">
        <v>1374.4</v>
      </c>
      <c r="D1386" s="26">
        <v>1326.1</v>
      </c>
      <c r="E1386" s="26">
        <v>1251</v>
      </c>
      <c r="F1386" s="26">
        <v>1227.7</v>
      </c>
      <c r="G1386" s="26">
        <v>1286.0999999999999</v>
      </c>
      <c r="H1386" s="26">
        <v>1237.3</v>
      </c>
      <c r="I1386" s="26">
        <v>1296.0999999999999</v>
      </c>
      <c r="J1386" s="26">
        <v>1338.9</v>
      </c>
      <c r="K1386" s="26">
        <v>1315.4</v>
      </c>
      <c r="L1386" s="26">
        <v>1306.2</v>
      </c>
      <c r="M1386" s="27">
        <f t="shared" si="137"/>
        <v>0.9002473806752036</v>
      </c>
      <c r="N1386" s="27">
        <f t="shared" si="137"/>
        <v>0.97737727169896693</v>
      </c>
      <c r="O1386" s="27">
        <f t="shared" si="137"/>
        <v>1.0702637889688249</v>
      </c>
      <c r="P1386" s="27">
        <f t="shared" si="137"/>
        <v>1.0714343895088376</v>
      </c>
      <c r="Q1386" s="27">
        <f t="shared" si="137"/>
        <v>1.0156286447399114</v>
      </c>
      <c r="R1386" s="31">
        <f t="shared" si="132"/>
        <v>1.0069902951183489</v>
      </c>
      <c r="S1386" s="31">
        <f t="shared" si="133"/>
        <v>3.2017322147467532E-2</v>
      </c>
      <c r="T1386" s="27">
        <f t="shared" si="134"/>
        <v>0.89835640339269651</v>
      </c>
      <c r="U1386" s="31">
        <f t="shared" si="135"/>
        <v>3.0252850552480934E-3</v>
      </c>
      <c r="V1386" s="31">
        <f t="shared" si="136"/>
        <v>4.6551332242363748E-2</v>
      </c>
    </row>
    <row r="1387" spans="1:22" ht="11.25" customHeight="1" x14ac:dyDescent="0.2">
      <c r="A1387" s="25" t="s">
        <v>11829</v>
      </c>
      <c r="B1387" s="25" t="s">
        <v>11830</v>
      </c>
      <c r="C1387" s="26">
        <v>6764.9</v>
      </c>
      <c r="D1387" s="26">
        <v>6436.7</v>
      </c>
      <c r="E1387" s="26">
        <v>6821.3</v>
      </c>
      <c r="F1387" s="26">
        <v>6478.4</v>
      </c>
      <c r="G1387" s="26">
        <v>6555.9</v>
      </c>
      <c r="H1387" s="26">
        <v>6287.7</v>
      </c>
      <c r="I1387" s="26">
        <v>6654.5</v>
      </c>
      <c r="J1387" s="26">
        <v>6398.3</v>
      </c>
      <c r="K1387" s="26">
        <v>6844.3</v>
      </c>
      <c r="L1387" s="26">
        <v>7063.3</v>
      </c>
      <c r="M1387" s="27">
        <f t="shared" si="137"/>
        <v>0.9294594155124245</v>
      </c>
      <c r="N1387" s="27">
        <f t="shared" si="137"/>
        <v>1.0338372147218295</v>
      </c>
      <c r="O1387" s="27">
        <f t="shared" si="137"/>
        <v>0.93798835999003127</v>
      </c>
      <c r="P1387" s="27">
        <f t="shared" si="137"/>
        <v>1.0564799950605088</v>
      </c>
      <c r="Q1387" s="27">
        <f t="shared" si="137"/>
        <v>1.0773959334340062</v>
      </c>
      <c r="R1387" s="31">
        <f t="shared" si="132"/>
        <v>1.0070321837437599</v>
      </c>
      <c r="S1387" s="31">
        <f t="shared" si="133"/>
        <v>3.0740231757285214E-2</v>
      </c>
      <c r="T1387" s="27">
        <f t="shared" si="134"/>
        <v>0.86112462374242527</v>
      </c>
      <c r="U1387" s="31">
        <f t="shared" si="135"/>
        <v>3.0433503937078773E-3</v>
      </c>
      <c r="V1387" s="31">
        <f t="shared" si="136"/>
        <v>6.4933991999266444E-2</v>
      </c>
    </row>
    <row r="1388" spans="1:22" ht="11.25" customHeight="1" x14ac:dyDescent="0.2">
      <c r="A1388" s="25" t="s">
        <v>4912</v>
      </c>
      <c r="B1388" s="25" t="s">
        <v>4913</v>
      </c>
      <c r="C1388" s="26">
        <v>135511.5</v>
      </c>
      <c r="D1388" s="26">
        <v>134973.70000000001</v>
      </c>
      <c r="E1388" s="26">
        <v>128062.39999999999</v>
      </c>
      <c r="F1388" s="26">
        <v>128593.3</v>
      </c>
      <c r="G1388" s="26">
        <v>124709.7</v>
      </c>
      <c r="H1388" s="26">
        <v>131399.70000000001</v>
      </c>
      <c r="I1388" s="26">
        <v>125435.8</v>
      </c>
      <c r="J1388" s="26">
        <v>128575.6</v>
      </c>
      <c r="K1388" s="26">
        <v>135995.29999999999</v>
      </c>
      <c r="L1388" s="26">
        <v>134022.6</v>
      </c>
      <c r="M1388" s="27">
        <f t="shared" si="137"/>
        <v>0.96965718776635201</v>
      </c>
      <c r="N1388" s="27">
        <f t="shared" si="137"/>
        <v>0.92933512232383042</v>
      </c>
      <c r="O1388" s="27">
        <f t="shared" si="137"/>
        <v>1.0040074213820764</v>
      </c>
      <c r="P1388" s="27">
        <f t="shared" si="137"/>
        <v>1.0575613192911293</v>
      </c>
      <c r="Q1388" s="27">
        <f t="shared" si="137"/>
        <v>1.074676629003197</v>
      </c>
      <c r="R1388" s="31">
        <f t="shared" si="132"/>
        <v>1.0070475359533171</v>
      </c>
      <c r="S1388" s="31">
        <f t="shared" si="133"/>
        <v>2.6992439867598049E-2</v>
      </c>
      <c r="T1388" s="27">
        <f t="shared" si="134"/>
        <v>0.84859792865011285</v>
      </c>
      <c r="U1388" s="31">
        <f t="shared" si="135"/>
        <v>3.0499711643066051E-3</v>
      </c>
      <c r="V1388" s="31">
        <f t="shared" si="136"/>
        <v>7.129803264119644E-2</v>
      </c>
    </row>
    <row r="1389" spans="1:22" ht="11.25" customHeight="1" x14ac:dyDescent="0.2">
      <c r="A1389" s="25" t="s">
        <v>4309</v>
      </c>
      <c r="B1389" s="25" t="s">
        <v>4310</v>
      </c>
      <c r="C1389" s="26">
        <v>1238.4000000000001</v>
      </c>
      <c r="D1389" s="26">
        <v>1350.7</v>
      </c>
      <c r="E1389" s="26">
        <v>1314.4</v>
      </c>
      <c r="F1389" s="26">
        <v>1356.3</v>
      </c>
      <c r="G1389" s="26">
        <v>1275.7</v>
      </c>
      <c r="H1389" s="26">
        <v>1391.9</v>
      </c>
      <c r="I1389" s="26">
        <v>1290.5</v>
      </c>
      <c r="J1389" s="26">
        <v>1406.2</v>
      </c>
      <c r="K1389" s="26">
        <v>1208.7</v>
      </c>
      <c r="L1389" s="26">
        <v>1269.9000000000001</v>
      </c>
      <c r="M1389" s="27">
        <f t="shared" si="137"/>
        <v>1.1239502583979328</v>
      </c>
      <c r="N1389" s="27">
        <f t="shared" si="137"/>
        <v>0.95543051750943953</v>
      </c>
      <c r="O1389" s="27">
        <f t="shared" si="137"/>
        <v>1.0698417528910529</v>
      </c>
      <c r="P1389" s="27">
        <f t="shared" si="137"/>
        <v>0.89117451891174526</v>
      </c>
      <c r="Q1389" s="27">
        <f t="shared" si="137"/>
        <v>0.99545347652269345</v>
      </c>
      <c r="R1389" s="31">
        <f t="shared" si="132"/>
        <v>1.0071701048465729</v>
      </c>
      <c r="S1389" s="31">
        <f t="shared" si="133"/>
        <v>4.1130633331831361E-2</v>
      </c>
      <c r="T1389" s="27">
        <f t="shared" si="134"/>
        <v>0.91137052963926135</v>
      </c>
      <c r="U1389" s="31">
        <f t="shared" si="135"/>
        <v>3.1028264198474549E-3</v>
      </c>
      <c r="V1389" s="31">
        <f t="shared" si="136"/>
        <v>4.0305019007881519E-2</v>
      </c>
    </row>
    <row r="1390" spans="1:22" ht="11.25" customHeight="1" x14ac:dyDescent="0.2">
      <c r="A1390" s="25" t="s">
        <v>2843</v>
      </c>
      <c r="B1390" s="25" t="s">
        <v>2844</v>
      </c>
      <c r="C1390" s="26">
        <v>446.6</v>
      </c>
      <c r="D1390" s="26">
        <v>462.8</v>
      </c>
      <c r="E1390" s="26">
        <v>399.5</v>
      </c>
      <c r="F1390" s="26">
        <v>432.8</v>
      </c>
      <c r="G1390" s="26">
        <v>408.6</v>
      </c>
      <c r="H1390" s="26">
        <v>448.6</v>
      </c>
      <c r="I1390" s="26">
        <v>402.2</v>
      </c>
      <c r="J1390" s="26">
        <v>429.8</v>
      </c>
      <c r="K1390" s="26">
        <v>461.2</v>
      </c>
      <c r="L1390" s="26">
        <v>417.2</v>
      </c>
      <c r="M1390" s="27">
        <f t="shared" si="137"/>
        <v>1.0044782803403494</v>
      </c>
      <c r="N1390" s="27">
        <f t="shared" si="137"/>
        <v>0.86905790838375108</v>
      </c>
      <c r="O1390" s="27">
        <f t="shared" si="137"/>
        <v>1.0758448060075094</v>
      </c>
      <c r="P1390" s="27">
        <f t="shared" si="137"/>
        <v>1.0656192236598891</v>
      </c>
      <c r="Q1390" s="27">
        <f t="shared" si="137"/>
        <v>1.0210474791972588</v>
      </c>
      <c r="R1390" s="31">
        <f t="shared" si="132"/>
        <v>1.0072095395177516</v>
      </c>
      <c r="S1390" s="31">
        <f t="shared" si="133"/>
        <v>3.7018449821647793E-2</v>
      </c>
      <c r="T1390" s="27">
        <f t="shared" si="134"/>
        <v>0.92119855414890117</v>
      </c>
      <c r="U1390" s="31">
        <f t="shared" si="135"/>
        <v>3.1198304241707646E-3</v>
      </c>
      <c r="V1390" s="31">
        <f t="shared" si="136"/>
        <v>3.5646752346589212E-2</v>
      </c>
    </row>
    <row r="1391" spans="1:22" ht="11.25" customHeight="1" x14ac:dyDescent="0.2">
      <c r="A1391" s="25" t="s">
        <v>10097</v>
      </c>
      <c r="B1391" s="25" t="s">
        <v>10098</v>
      </c>
      <c r="C1391" s="26">
        <v>1437.2</v>
      </c>
      <c r="D1391" s="26">
        <v>1361.9</v>
      </c>
      <c r="E1391" s="26">
        <v>1698.7</v>
      </c>
      <c r="F1391" s="26">
        <v>1573.5</v>
      </c>
      <c r="G1391" s="26">
        <v>1563.7</v>
      </c>
      <c r="H1391" s="26">
        <v>1432.2</v>
      </c>
      <c r="I1391" s="26">
        <v>1690.1</v>
      </c>
      <c r="J1391" s="26">
        <v>1578.7</v>
      </c>
      <c r="K1391" s="26">
        <v>1443.8</v>
      </c>
      <c r="L1391" s="26">
        <v>1488.5</v>
      </c>
      <c r="M1391" s="27">
        <f t="shared" si="137"/>
        <v>0.99652101308099084</v>
      </c>
      <c r="N1391" s="27">
        <f t="shared" si="137"/>
        <v>1.2409868565974005</v>
      </c>
      <c r="O1391" s="27">
        <f t="shared" si="137"/>
        <v>0.92935774415729677</v>
      </c>
      <c r="P1391" s="27">
        <f t="shared" si="137"/>
        <v>0.91757229107086113</v>
      </c>
      <c r="Q1391" s="27">
        <f t="shared" si="137"/>
        <v>0.95190893393873499</v>
      </c>
      <c r="R1391" s="31">
        <f t="shared" si="132"/>
        <v>1.0072693677690567</v>
      </c>
      <c r="S1391" s="31">
        <f t="shared" si="133"/>
        <v>5.9966639062328873E-2</v>
      </c>
      <c r="T1391" s="27">
        <f t="shared" si="134"/>
        <v>0.99700122162713578</v>
      </c>
      <c r="U1391" s="31">
        <f t="shared" si="135"/>
        <v>3.145626752260764E-3</v>
      </c>
      <c r="V1391" s="31">
        <f t="shared" si="136"/>
        <v>1.3043095463192316E-3</v>
      </c>
    </row>
    <row r="1392" spans="1:22" ht="11.25" customHeight="1" x14ac:dyDescent="0.2">
      <c r="A1392" s="25" t="s">
        <v>8603</v>
      </c>
      <c r="B1392" s="25" t="s">
        <v>8604</v>
      </c>
      <c r="C1392" s="26">
        <v>440.7</v>
      </c>
      <c r="D1392" s="26">
        <v>433.9</v>
      </c>
      <c r="E1392" s="26">
        <v>461.1</v>
      </c>
      <c r="F1392" s="26">
        <v>422.9</v>
      </c>
      <c r="G1392" s="26">
        <v>448.1</v>
      </c>
      <c r="H1392" s="26">
        <v>458.3</v>
      </c>
      <c r="I1392" s="26">
        <v>472.2</v>
      </c>
      <c r="J1392" s="26">
        <v>422.8</v>
      </c>
      <c r="K1392" s="26">
        <v>407.5</v>
      </c>
      <c r="L1392" s="26">
        <v>460.5</v>
      </c>
      <c r="M1392" s="27">
        <f t="shared" si="137"/>
        <v>1.0399364647152258</v>
      </c>
      <c r="N1392" s="27">
        <f t="shared" si="137"/>
        <v>1.0882691864484904</v>
      </c>
      <c r="O1392" s="27">
        <f t="shared" si="137"/>
        <v>0.91693775753632611</v>
      </c>
      <c r="P1392" s="27">
        <f t="shared" si="137"/>
        <v>0.96358477181366764</v>
      </c>
      <c r="Q1392" s="27">
        <f t="shared" si="137"/>
        <v>1.0276723945547868</v>
      </c>
      <c r="R1392" s="31">
        <f t="shared" si="132"/>
        <v>1.0072801150136994</v>
      </c>
      <c r="S1392" s="31">
        <f t="shared" si="133"/>
        <v>3.0093634297404141E-2</v>
      </c>
      <c r="T1392" s="27">
        <f t="shared" si="134"/>
        <v>0.83817792910636546</v>
      </c>
      <c r="U1392" s="31">
        <f t="shared" si="135"/>
        <v>3.1502605119017278E-3</v>
      </c>
      <c r="V1392" s="31">
        <f t="shared" si="136"/>
        <v>7.6663779189975259E-2</v>
      </c>
    </row>
    <row r="1393" spans="1:22" ht="11.25" customHeight="1" x14ac:dyDescent="0.2">
      <c r="A1393" s="25" t="s">
        <v>5030</v>
      </c>
      <c r="B1393" s="25" t="s">
        <v>5031</v>
      </c>
      <c r="C1393" s="26">
        <v>65286</v>
      </c>
      <c r="D1393" s="26">
        <v>65332</v>
      </c>
      <c r="E1393" s="26">
        <v>64040.9</v>
      </c>
      <c r="F1393" s="26">
        <v>64393.9</v>
      </c>
      <c r="G1393" s="26">
        <v>64030.8</v>
      </c>
      <c r="H1393" s="26">
        <v>64497.9</v>
      </c>
      <c r="I1393" s="26">
        <v>63603.9</v>
      </c>
      <c r="J1393" s="26">
        <v>62510.2</v>
      </c>
      <c r="K1393" s="26">
        <v>67040.600000000006</v>
      </c>
      <c r="L1393" s="26">
        <v>67750.2</v>
      </c>
      <c r="M1393" s="27">
        <f t="shared" si="137"/>
        <v>0.98792849921882187</v>
      </c>
      <c r="N1393" s="27">
        <f t="shared" si="137"/>
        <v>0.973548949978571</v>
      </c>
      <c r="O1393" s="27">
        <f t="shared" si="137"/>
        <v>0.9760980873160745</v>
      </c>
      <c r="P1393" s="27">
        <f t="shared" si="137"/>
        <v>1.0411017192622283</v>
      </c>
      <c r="Q1393" s="27">
        <f t="shared" si="137"/>
        <v>1.0580876703086639</v>
      </c>
      <c r="R1393" s="31">
        <f t="shared" si="132"/>
        <v>1.0073529852168719</v>
      </c>
      <c r="S1393" s="31">
        <f t="shared" si="133"/>
        <v>1.7620836272006925E-2</v>
      </c>
      <c r="T1393" s="27">
        <f t="shared" si="134"/>
        <v>0.70344149456986926</v>
      </c>
      <c r="U1393" s="31">
        <f t="shared" si="135"/>
        <v>3.1816777730825918E-3</v>
      </c>
      <c r="V1393" s="31">
        <f t="shared" si="136"/>
        <v>0.15277201712341817</v>
      </c>
    </row>
    <row r="1394" spans="1:22" ht="11.25" customHeight="1" x14ac:dyDescent="0.2">
      <c r="A1394" s="25" t="s">
        <v>2926</v>
      </c>
      <c r="B1394" s="25" t="s">
        <v>2927</v>
      </c>
      <c r="C1394" s="26">
        <v>5222.3</v>
      </c>
      <c r="D1394" s="26">
        <v>5143.1000000000004</v>
      </c>
      <c r="E1394" s="26">
        <v>5023</v>
      </c>
      <c r="F1394" s="26">
        <v>5199.6000000000004</v>
      </c>
      <c r="G1394" s="26">
        <v>5137.8999999999996</v>
      </c>
      <c r="H1394" s="26">
        <v>5326.8</v>
      </c>
      <c r="I1394" s="26">
        <v>5716.9</v>
      </c>
      <c r="J1394" s="26">
        <v>4812.3999999999996</v>
      </c>
      <c r="K1394" s="26">
        <v>5189.1000000000004</v>
      </c>
      <c r="L1394" s="26">
        <v>4877.6000000000004</v>
      </c>
      <c r="M1394" s="27">
        <f t="shared" si="137"/>
        <v>1.0200103402715279</v>
      </c>
      <c r="N1394" s="27">
        <f t="shared" si="137"/>
        <v>1.111566953782738</v>
      </c>
      <c r="O1394" s="27">
        <f t="shared" si="137"/>
        <v>0.95807286482181953</v>
      </c>
      <c r="P1394" s="27">
        <f t="shared" si="137"/>
        <v>0.99798061389337644</v>
      </c>
      <c r="Q1394" s="27">
        <f t="shared" si="137"/>
        <v>0.94933727787617528</v>
      </c>
      <c r="R1394" s="31">
        <f t="shared" si="132"/>
        <v>1.0073936101291274</v>
      </c>
      <c r="S1394" s="31">
        <f t="shared" si="133"/>
        <v>2.9071416836754928E-2</v>
      </c>
      <c r="T1394" s="27">
        <f t="shared" si="134"/>
        <v>0.8047417954576277</v>
      </c>
      <c r="U1394" s="31">
        <f t="shared" si="135"/>
        <v>3.199191812082365E-3</v>
      </c>
      <c r="V1394" s="31">
        <f t="shared" si="136"/>
        <v>9.4343442359829527E-2</v>
      </c>
    </row>
    <row r="1395" spans="1:22" ht="11.25" customHeight="1" x14ac:dyDescent="0.2">
      <c r="A1395" s="25" t="s">
        <v>4830</v>
      </c>
      <c r="B1395" s="25" t="s">
        <v>4831</v>
      </c>
      <c r="C1395" s="26">
        <v>4130.3</v>
      </c>
      <c r="D1395" s="26">
        <v>3817.5</v>
      </c>
      <c r="E1395" s="26">
        <v>3755.7</v>
      </c>
      <c r="F1395" s="26">
        <v>4039.7</v>
      </c>
      <c r="G1395" s="26">
        <v>3884.3</v>
      </c>
      <c r="H1395" s="26">
        <v>3824.2</v>
      </c>
      <c r="I1395" s="26">
        <v>3977.9</v>
      </c>
      <c r="J1395" s="26">
        <v>4097.8999999999996</v>
      </c>
      <c r="K1395" s="26">
        <v>3946.4</v>
      </c>
      <c r="L1395" s="26">
        <v>3889.5</v>
      </c>
      <c r="M1395" s="27">
        <f t="shared" si="137"/>
        <v>0.92588916059366144</v>
      </c>
      <c r="N1395" s="27">
        <f t="shared" si="137"/>
        <v>1.0420170268500328</v>
      </c>
      <c r="O1395" s="27">
        <f t="shared" si="137"/>
        <v>1.0911148387783902</v>
      </c>
      <c r="P1395" s="27">
        <f t="shared" si="137"/>
        <v>0.97690422556130407</v>
      </c>
      <c r="Q1395" s="27">
        <f t="shared" si="137"/>
        <v>1.0013387225497514</v>
      </c>
      <c r="R1395" s="31">
        <f t="shared" si="132"/>
        <v>1.0074527948666279</v>
      </c>
      <c r="S1395" s="31">
        <f t="shared" si="133"/>
        <v>2.8122275091827718E-2</v>
      </c>
      <c r="T1395" s="27">
        <f t="shared" si="134"/>
        <v>0.85363594311658963</v>
      </c>
      <c r="U1395" s="31">
        <f t="shared" si="135"/>
        <v>3.2247060198681244E-3</v>
      </c>
      <c r="V1395" s="31">
        <f t="shared" si="136"/>
        <v>6.8727306835041274E-2</v>
      </c>
    </row>
    <row r="1396" spans="1:22" ht="11.25" customHeight="1" x14ac:dyDescent="0.2">
      <c r="A1396" s="25" t="s">
        <v>10194</v>
      </c>
      <c r="B1396" s="25" t="s">
        <v>10195</v>
      </c>
      <c r="C1396" s="26">
        <v>4558.8</v>
      </c>
      <c r="D1396" s="26">
        <v>4410.5</v>
      </c>
      <c r="E1396" s="26">
        <v>4581.8999999999996</v>
      </c>
      <c r="F1396" s="26">
        <v>4118.7</v>
      </c>
      <c r="G1396" s="26">
        <v>4390.3</v>
      </c>
      <c r="H1396" s="26">
        <v>4312.3999999999996</v>
      </c>
      <c r="I1396" s="26">
        <v>4440.6000000000004</v>
      </c>
      <c r="J1396" s="26">
        <v>4417.7</v>
      </c>
      <c r="K1396" s="26">
        <v>4500.3</v>
      </c>
      <c r="L1396" s="26">
        <v>4512.5</v>
      </c>
      <c r="M1396" s="27">
        <f t="shared" si="137"/>
        <v>0.94595068877774846</v>
      </c>
      <c r="N1396" s="27">
        <f t="shared" si="137"/>
        <v>1.0068246230586102</v>
      </c>
      <c r="O1396" s="27">
        <f t="shared" si="137"/>
        <v>0.96416333835308499</v>
      </c>
      <c r="P1396" s="27">
        <f t="shared" si="137"/>
        <v>1.0926505936339137</v>
      </c>
      <c r="Q1396" s="27">
        <f t="shared" si="137"/>
        <v>1.0278340887866433</v>
      </c>
      <c r="R1396" s="31">
        <f t="shared" si="132"/>
        <v>1.0074846665220001</v>
      </c>
      <c r="S1396" s="31">
        <f t="shared" si="133"/>
        <v>2.5817569285332607E-2</v>
      </c>
      <c r="T1396" s="27">
        <f t="shared" si="134"/>
        <v>0.83496192303548733</v>
      </c>
      <c r="U1396" s="31">
        <f t="shared" si="135"/>
        <v>3.2384450905079561E-3</v>
      </c>
      <c r="V1396" s="31">
        <f t="shared" si="136"/>
        <v>7.8333329297992318E-2</v>
      </c>
    </row>
    <row r="1397" spans="1:22" ht="11.25" customHeight="1" x14ac:dyDescent="0.2">
      <c r="A1397" s="25" t="s">
        <v>8874</v>
      </c>
      <c r="B1397" s="25" t="s">
        <v>8875</v>
      </c>
      <c r="C1397" s="26">
        <v>668.7</v>
      </c>
      <c r="D1397" s="26">
        <v>621.79999999999995</v>
      </c>
      <c r="E1397" s="26">
        <v>714</v>
      </c>
      <c r="F1397" s="26">
        <v>627.9</v>
      </c>
      <c r="G1397" s="26">
        <v>804.7</v>
      </c>
      <c r="H1397" s="26">
        <v>602.70000000000005</v>
      </c>
      <c r="I1397" s="26">
        <v>683.3</v>
      </c>
      <c r="J1397" s="26">
        <v>700.1</v>
      </c>
      <c r="K1397" s="26">
        <v>724.3</v>
      </c>
      <c r="L1397" s="26">
        <v>726.8</v>
      </c>
      <c r="M1397" s="27">
        <f t="shared" si="137"/>
        <v>0.90130103185284882</v>
      </c>
      <c r="N1397" s="27">
        <f t="shared" si="137"/>
        <v>1.0989064007719525</v>
      </c>
      <c r="O1397" s="27">
        <f t="shared" si="137"/>
        <v>0.98053221288515413</v>
      </c>
      <c r="P1397" s="27">
        <f t="shared" si="137"/>
        <v>1.1535276317885013</v>
      </c>
      <c r="Q1397" s="27">
        <f t="shared" si="137"/>
        <v>0.90319373679632153</v>
      </c>
      <c r="R1397" s="31">
        <f t="shared" si="132"/>
        <v>1.0074922028189557</v>
      </c>
      <c r="S1397" s="31">
        <f t="shared" si="133"/>
        <v>5.1266206200950105E-2</v>
      </c>
      <c r="T1397" s="27">
        <f t="shared" si="134"/>
        <v>0.99956418941346437</v>
      </c>
      <c r="U1397" s="31">
        <f t="shared" si="135"/>
        <v>3.2416937354245476E-3</v>
      </c>
      <c r="V1397" s="31">
        <f t="shared" si="136"/>
        <v>1.8931138783792413E-4</v>
      </c>
    </row>
    <row r="1398" spans="1:22" ht="11.25" customHeight="1" x14ac:dyDescent="0.2">
      <c r="A1398" s="25" t="s">
        <v>2882</v>
      </c>
      <c r="B1398" s="25" t="s">
        <v>2883</v>
      </c>
      <c r="C1398" s="26">
        <v>702.4</v>
      </c>
      <c r="D1398" s="26">
        <v>690.8</v>
      </c>
      <c r="E1398" s="26">
        <v>622.6</v>
      </c>
      <c r="F1398" s="26">
        <v>668</v>
      </c>
      <c r="G1398" s="26">
        <v>682.5</v>
      </c>
      <c r="H1398" s="26">
        <v>656.6</v>
      </c>
      <c r="I1398" s="26">
        <v>607.9</v>
      </c>
      <c r="J1398" s="26">
        <v>697.4</v>
      </c>
      <c r="K1398" s="26">
        <v>740.4</v>
      </c>
      <c r="L1398" s="26">
        <v>678.6</v>
      </c>
      <c r="M1398" s="27">
        <f t="shared" si="137"/>
        <v>0.93479498861047838</v>
      </c>
      <c r="N1398" s="27">
        <f t="shared" si="137"/>
        <v>0.879994209612044</v>
      </c>
      <c r="O1398" s="27">
        <f t="shared" si="137"/>
        <v>1.1201413427561837</v>
      </c>
      <c r="P1398" s="27">
        <f t="shared" si="137"/>
        <v>1.108383233532934</v>
      </c>
      <c r="Q1398" s="27">
        <f t="shared" si="137"/>
        <v>0.99428571428571433</v>
      </c>
      <c r="R1398" s="31">
        <f t="shared" si="132"/>
        <v>1.007519897759471</v>
      </c>
      <c r="S1398" s="31">
        <f t="shared" si="133"/>
        <v>4.7214330206473865E-2</v>
      </c>
      <c r="T1398" s="27">
        <f t="shared" si="134"/>
        <v>0.93048584354450581</v>
      </c>
      <c r="U1398" s="31">
        <f t="shared" si="135"/>
        <v>3.2536318869024095E-3</v>
      </c>
      <c r="V1398" s="31">
        <f t="shared" si="136"/>
        <v>3.1290229859675993E-2</v>
      </c>
    </row>
    <row r="1399" spans="1:22" ht="11.25" customHeight="1" x14ac:dyDescent="0.2">
      <c r="A1399" s="25" t="s">
        <v>11183</v>
      </c>
      <c r="B1399" s="25" t="s">
        <v>11184</v>
      </c>
      <c r="C1399" s="26">
        <v>995.7</v>
      </c>
      <c r="D1399" s="26">
        <v>1030.4000000000001</v>
      </c>
      <c r="E1399" s="26">
        <v>1223.7</v>
      </c>
      <c r="F1399" s="26">
        <v>984.4</v>
      </c>
      <c r="G1399" s="26">
        <v>1277.8</v>
      </c>
      <c r="H1399" s="26">
        <v>1070.4000000000001</v>
      </c>
      <c r="I1399" s="26">
        <v>1269.0999999999999</v>
      </c>
      <c r="J1399" s="26">
        <v>1158.3</v>
      </c>
      <c r="K1399" s="26">
        <v>1001.3</v>
      </c>
      <c r="L1399" s="26">
        <v>980.5</v>
      </c>
      <c r="M1399" s="27">
        <f t="shared" si="137"/>
        <v>1.0750225971678218</v>
      </c>
      <c r="N1399" s="27">
        <f t="shared" si="137"/>
        <v>1.2316576086956519</v>
      </c>
      <c r="O1399" s="27">
        <f t="shared" si="137"/>
        <v>0.94655552831576362</v>
      </c>
      <c r="P1399" s="27">
        <f t="shared" si="137"/>
        <v>1.0171678179601789</v>
      </c>
      <c r="Q1399" s="27">
        <f t="shared" si="137"/>
        <v>0.76733448113945846</v>
      </c>
      <c r="R1399" s="31">
        <f t="shared" si="132"/>
        <v>1.0075476066557751</v>
      </c>
      <c r="S1399" s="31">
        <f t="shared" si="133"/>
        <v>7.6253883545366205E-2</v>
      </c>
      <c r="T1399" s="27">
        <f t="shared" si="134"/>
        <v>0.94490913000996102</v>
      </c>
      <c r="U1399" s="31">
        <f t="shared" si="135"/>
        <v>3.2655757257454175E-3</v>
      </c>
      <c r="V1399" s="31">
        <f t="shared" si="136"/>
        <v>2.4609954700034568E-2</v>
      </c>
    </row>
    <row r="1400" spans="1:22" ht="11.25" customHeight="1" x14ac:dyDescent="0.2">
      <c r="A1400" s="25" t="s">
        <v>11376</v>
      </c>
      <c r="B1400" s="25" t="s">
        <v>11377</v>
      </c>
      <c r="C1400" s="26">
        <v>2795.5</v>
      </c>
      <c r="D1400" s="26">
        <v>2893.4</v>
      </c>
      <c r="E1400" s="26">
        <v>3593.5</v>
      </c>
      <c r="F1400" s="26">
        <v>2645.5</v>
      </c>
      <c r="G1400" s="26">
        <v>3570.9</v>
      </c>
      <c r="H1400" s="26">
        <v>2924.3</v>
      </c>
      <c r="I1400" s="26">
        <v>3601.1</v>
      </c>
      <c r="J1400" s="26">
        <v>3223.3</v>
      </c>
      <c r="K1400" s="26">
        <v>2932.1</v>
      </c>
      <c r="L1400" s="26">
        <v>2649.9</v>
      </c>
      <c r="M1400" s="27">
        <f t="shared" si="137"/>
        <v>1.0460740475764623</v>
      </c>
      <c r="N1400" s="27">
        <f t="shared" si="137"/>
        <v>1.244591138453031</v>
      </c>
      <c r="O1400" s="27">
        <f t="shared" si="137"/>
        <v>0.89698065952414086</v>
      </c>
      <c r="P1400" s="27">
        <f t="shared" si="137"/>
        <v>1.1083349083349083</v>
      </c>
      <c r="Q1400" s="27">
        <f t="shared" si="137"/>
        <v>0.74208182811056034</v>
      </c>
      <c r="R1400" s="31">
        <f t="shared" si="132"/>
        <v>1.0076125163998206</v>
      </c>
      <c r="S1400" s="31">
        <f t="shared" si="133"/>
        <v>8.6755147140369651E-2</v>
      </c>
      <c r="T1400" s="27">
        <f t="shared" si="134"/>
        <v>0.91053310756025629</v>
      </c>
      <c r="U1400" s="31">
        <f t="shared" si="135"/>
        <v>3.2935535954421594E-3</v>
      </c>
      <c r="V1400" s="31">
        <f t="shared" si="136"/>
        <v>4.0704258359647673E-2</v>
      </c>
    </row>
    <row r="1401" spans="1:22" ht="11.25" customHeight="1" x14ac:dyDescent="0.2">
      <c r="A1401" s="25" t="s">
        <v>1857</v>
      </c>
      <c r="B1401" s="25" t="s">
        <v>1858</v>
      </c>
      <c r="C1401" s="26">
        <v>543.1</v>
      </c>
      <c r="D1401" s="26">
        <v>531.29999999999995</v>
      </c>
      <c r="E1401" s="26">
        <v>546.6</v>
      </c>
      <c r="F1401" s="26">
        <v>440.7</v>
      </c>
      <c r="G1401" s="26">
        <v>560.70000000000005</v>
      </c>
      <c r="H1401" s="26">
        <v>519.79999999999995</v>
      </c>
      <c r="I1401" s="26">
        <v>564.70000000000005</v>
      </c>
      <c r="J1401" s="26">
        <v>505.6</v>
      </c>
      <c r="K1401" s="26">
        <v>548</v>
      </c>
      <c r="L1401" s="26">
        <v>476.5</v>
      </c>
      <c r="M1401" s="27">
        <f t="shared" si="137"/>
        <v>0.95709814030565266</v>
      </c>
      <c r="N1401" s="27">
        <f t="shared" si="137"/>
        <v>1.0628646715603238</v>
      </c>
      <c r="O1401" s="27">
        <f t="shared" si="137"/>
        <v>0.92499085254299307</v>
      </c>
      <c r="P1401" s="27">
        <f t="shared" si="137"/>
        <v>1.2434762877240753</v>
      </c>
      <c r="Q1401" s="27">
        <f t="shared" si="137"/>
        <v>0.84983056893169251</v>
      </c>
      <c r="R1401" s="31">
        <f t="shared" si="132"/>
        <v>1.0076521042129474</v>
      </c>
      <c r="S1401" s="31">
        <f t="shared" si="133"/>
        <v>6.817539729062605E-2</v>
      </c>
      <c r="T1401" s="27">
        <f t="shared" si="134"/>
        <v>0.96468341453118889</v>
      </c>
      <c r="U1401" s="31">
        <f t="shared" si="135"/>
        <v>3.3106161376194186E-3</v>
      </c>
      <c r="V1401" s="31">
        <f t="shared" si="136"/>
        <v>1.5615188086601284E-2</v>
      </c>
    </row>
    <row r="1402" spans="1:22" ht="11.25" customHeight="1" x14ac:dyDescent="0.2">
      <c r="A1402" s="25" t="s">
        <v>267</v>
      </c>
      <c r="B1402" s="25" t="s">
        <v>268</v>
      </c>
      <c r="C1402" s="26">
        <v>8067.9</v>
      </c>
      <c r="D1402" s="26">
        <v>8143.7</v>
      </c>
      <c r="E1402" s="26">
        <v>8645</v>
      </c>
      <c r="F1402" s="26">
        <v>7668.4</v>
      </c>
      <c r="G1402" s="26">
        <v>8885.5</v>
      </c>
      <c r="H1402" s="26">
        <v>8162.3</v>
      </c>
      <c r="I1402" s="26">
        <v>8899.1</v>
      </c>
      <c r="J1402" s="26">
        <v>8463.7999999999993</v>
      </c>
      <c r="K1402" s="26">
        <v>8257.7999999999993</v>
      </c>
      <c r="L1402" s="26">
        <v>7801</v>
      </c>
      <c r="M1402" s="27">
        <f t="shared" si="137"/>
        <v>1.0117006903903123</v>
      </c>
      <c r="N1402" s="27">
        <f t="shared" si="137"/>
        <v>1.0927588197011187</v>
      </c>
      <c r="O1402" s="27">
        <f t="shared" si="137"/>
        <v>0.97903990746096003</v>
      </c>
      <c r="P1402" s="27">
        <f t="shared" si="137"/>
        <v>1.0768608836263105</v>
      </c>
      <c r="Q1402" s="27">
        <f t="shared" si="137"/>
        <v>0.87794721737662484</v>
      </c>
      <c r="R1402" s="31">
        <f t="shared" si="132"/>
        <v>1.0076615037110652</v>
      </c>
      <c r="S1402" s="31">
        <f t="shared" si="133"/>
        <v>3.8530127335341412E-2</v>
      </c>
      <c r="T1402" s="27">
        <f t="shared" si="134"/>
        <v>0.92043787541201771</v>
      </c>
      <c r="U1402" s="31">
        <f t="shared" si="135"/>
        <v>3.3146672690653827E-3</v>
      </c>
      <c r="V1402" s="31">
        <f t="shared" si="136"/>
        <v>3.6005518703959169E-2</v>
      </c>
    </row>
    <row r="1403" spans="1:22" ht="11.25" customHeight="1" x14ac:dyDescent="0.2">
      <c r="A1403" s="25" t="s">
        <v>211</v>
      </c>
      <c r="B1403" s="25" t="s">
        <v>212</v>
      </c>
      <c r="C1403" s="26">
        <v>53532.7</v>
      </c>
      <c r="D1403" s="26">
        <v>54810.3</v>
      </c>
      <c r="E1403" s="26">
        <v>53976.9</v>
      </c>
      <c r="F1403" s="26">
        <v>53183.9</v>
      </c>
      <c r="G1403" s="26">
        <v>55621</v>
      </c>
      <c r="H1403" s="26">
        <v>53277.1</v>
      </c>
      <c r="I1403" s="26">
        <v>55342.7</v>
      </c>
      <c r="J1403" s="26">
        <v>55073.4</v>
      </c>
      <c r="K1403" s="26">
        <v>54931.7</v>
      </c>
      <c r="L1403" s="26">
        <v>54536.7</v>
      </c>
      <c r="M1403" s="27">
        <f t="shared" si="137"/>
        <v>0.99522534824509135</v>
      </c>
      <c r="N1403" s="27">
        <f t="shared" si="137"/>
        <v>1.0097135027540443</v>
      </c>
      <c r="O1403" s="27">
        <f t="shared" si="137"/>
        <v>1.0203142455383691</v>
      </c>
      <c r="P1403" s="27">
        <f t="shared" si="137"/>
        <v>1.0328633289397731</v>
      </c>
      <c r="Q1403" s="27">
        <f t="shared" si="137"/>
        <v>0.98050556444508363</v>
      </c>
      <c r="R1403" s="31">
        <f t="shared" si="132"/>
        <v>1.0077243979844723</v>
      </c>
      <c r="S1403" s="31">
        <f t="shared" si="133"/>
        <v>9.1965150802424695E-3</v>
      </c>
      <c r="T1403" s="27">
        <f t="shared" si="134"/>
        <v>0.45894415934459259</v>
      </c>
      <c r="U1403" s="31">
        <f t="shared" si="135"/>
        <v>3.3417733789869713E-3</v>
      </c>
      <c r="V1403" s="31">
        <f t="shared" si="136"/>
        <v>0.33824015272810021</v>
      </c>
    </row>
    <row r="1404" spans="1:22" ht="11.25" customHeight="1" x14ac:dyDescent="0.2">
      <c r="A1404" s="25" t="s">
        <v>11544</v>
      </c>
      <c r="B1404" s="25" t="s">
        <v>11545</v>
      </c>
      <c r="C1404" s="26">
        <v>298.3</v>
      </c>
      <c r="D1404" s="26">
        <v>289.3</v>
      </c>
      <c r="E1404" s="26">
        <v>305.10000000000002</v>
      </c>
      <c r="F1404" s="26">
        <v>291.89999999999998</v>
      </c>
      <c r="G1404" s="26">
        <v>326.10000000000002</v>
      </c>
      <c r="H1404" s="26">
        <v>297.3</v>
      </c>
      <c r="I1404" s="26">
        <v>321</v>
      </c>
      <c r="J1404" s="26">
        <v>317.10000000000002</v>
      </c>
      <c r="K1404" s="26">
        <v>308.10000000000002</v>
      </c>
      <c r="L1404" s="26">
        <v>273.2</v>
      </c>
      <c r="M1404" s="27">
        <f t="shared" si="137"/>
        <v>0.99664767013074085</v>
      </c>
      <c r="N1404" s="27">
        <f t="shared" si="137"/>
        <v>1.1095748358105773</v>
      </c>
      <c r="O1404" s="27">
        <f t="shared" si="137"/>
        <v>1.039331366764995</v>
      </c>
      <c r="P1404" s="27">
        <f t="shared" si="137"/>
        <v>1.0554984583761564</v>
      </c>
      <c r="Q1404" s="27">
        <f t="shared" si="137"/>
        <v>0.83777982214044766</v>
      </c>
      <c r="R1404" s="31">
        <f t="shared" si="132"/>
        <v>1.0077664306445835</v>
      </c>
      <c r="S1404" s="31">
        <f t="shared" si="133"/>
        <v>4.6183718414717849E-2</v>
      </c>
      <c r="T1404" s="27">
        <f t="shared" si="134"/>
        <v>0.93800870791549096</v>
      </c>
      <c r="U1404" s="31">
        <f t="shared" si="135"/>
        <v>3.3598876289645352E-3</v>
      </c>
      <c r="V1404" s="31">
        <f t="shared" si="136"/>
        <v>2.7793129870303815E-2</v>
      </c>
    </row>
    <row r="1405" spans="1:22" ht="11.25" customHeight="1" x14ac:dyDescent="0.2">
      <c r="A1405" s="25" t="s">
        <v>6563</v>
      </c>
      <c r="B1405" s="25" t="s">
        <v>6564</v>
      </c>
      <c r="C1405" s="26">
        <v>2835.1</v>
      </c>
      <c r="D1405" s="26">
        <v>2857.5</v>
      </c>
      <c r="E1405" s="26">
        <v>2731.9</v>
      </c>
      <c r="F1405" s="26">
        <v>2812.6</v>
      </c>
      <c r="G1405" s="26">
        <v>2940.1</v>
      </c>
      <c r="H1405" s="26">
        <v>2808.5</v>
      </c>
      <c r="I1405" s="26">
        <v>2850.8</v>
      </c>
      <c r="J1405" s="26">
        <v>2827.6</v>
      </c>
      <c r="K1405" s="26">
        <v>2855.2</v>
      </c>
      <c r="L1405" s="26">
        <v>2941.7</v>
      </c>
      <c r="M1405" s="27">
        <f t="shared" si="137"/>
        <v>0.9906176148989454</v>
      </c>
      <c r="N1405" s="27">
        <f t="shared" si="137"/>
        <v>0.99765529308836398</v>
      </c>
      <c r="O1405" s="27">
        <f t="shared" si="137"/>
        <v>1.0350305648083751</v>
      </c>
      <c r="P1405" s="27">
        <f t="shared" si="137"/>
        <v>1.0151461281376661</v>
      </c>
      <c r="Q1405" s="27">
        <f t="shared" si="137"/>
        <v>1.0005441991768986</v>
      </c>
      <c r="R1405" s="31">
        <f t="shared" si="132"/>
        <v>1.0077987600220499</v>
      </c>
      <c r="S1405" s="31">
        <f t="shared" si="133"/>
        <v>7.8938752599051632E-3</v>
      </c>
      <c r="T1405" s="27">
        <f t="shared" si="134"/>
        <v>0.38234352181342263</v>
      </c>
      <c r="U1405" s="31">
        <f t="shared" si="135"/>
        <v>3.373819671751605E-3</v>
      </c>
      <c r="V1405" s="31">
        <f t="shared" si="136"/>
        <v>0.41754626382346954</v>
      </c>
    </row>
    <row r="1406" spans="1:22" ht="11.25" customHeight="1" x14ac:dyDescent="0.2">
      <c r="A1406" s="25" t="s">
        <v>10661</v>
      </c>
      <c r="B1406" s="25" t="s">
        <v>10662</v>
      </c>
      <c r="C1406" s="26">
        <v>974.5</v>
      </c>
      <c r="D1406" s="26">
        <v>995.1</v>
      </c>
      <c r="E1406" s="26">
        <v>938.5</v>
      </c>
      <c r="F1406" s="26">
        <v>948.1</v>
      </c>
      <c r="G1406" s="26">
        <v>957.6</v>
      </c>
      <c r="H1406" s="26">
        <v>1249.2</v>
      </c>
      <c r="I1406" s="26">
        <v>1080.5</v>
      </c>
      <c r="J1406" s="26">
        <v>811</v>
      </c>
      <c r="K1406" s="26">
        <v>821.6</v>
      </c>
      <c r="L1406" s="26">
        <v>901</v>
      </c>
      <c r="M1406" s="27">
        <f t="shared" si="137"/>
        <v>1.2818881477680864</v>
      </c>
      <c r="N1406" s="27">
        <f t="shared" si="137"/>
        <v>1.0858205205506983</v>
      </c>
      <c r="O1406" s="27">
        <f t="shared" si="137"/>
        <v>0.86414491209376665</v>
      </c>
      <c r="P1406" s="27">
        <f t="shared" si="137"/>
        <v>0.86657525577470729</v>
      </c>
      <c r="Q1406" s="27">
        <f t="shared" si="137"/>
        <v>0.94089390142021723</v>
      </c>
      <c r="R1406" s="31">
        <f t="shared" si="132"/>
        <v>1.0078645475214951</v>
      </c>
      <c r="S1406" s="31">
        <f t="shared" si="133"/>
        <v>7.9457262799584469E-2</v>
      </c>
      <c r="T1406" s="27">
        <f t="shared" si="134"/>
        <v>0.90355625420195895</v>
      </c>
      <c r="U1406" s="31">
        <f t="shared" si="135"/>
        <v>3.4021687991981171E-3</v>
      </c>
      <c r="V1406" s="31">
        <f t="shared" si="136"/>
        <v>4.4044803668670113E-2</v>
      </c>
    </row>
    <row r="1407" spans="1:22" ht="11.25" customHeight="1" x14ac:dyDescent="0.2">
      <c r="A1407" s="25" t="s">
        <v>10697</v>
      </c>
      <c r="B1407" s="25" t="s">
        <v>10698</v>
      </c>
      <c r="C1407" s="26">
        <v>1567.6</v>
      </c>
      <c r="D1407" s="26">
        <v>1410.3</v>
      </c>
      <c r="E1407" s="26">
        <v>1720.9</v>
      </c>
      <c r="F1407" s="26">
        <v>1588.1</v>
      </c>
      <c r="G1407" s="26">
        <v>1815.2</v>
      </c>
      <c r="H1407" s="26">
        <v>1498.4</v>
      </c>
      <c r="I1407" s="26">
        <v>1659.3</v>
      </c>
      <c r="J1407" s="26">
        <v>1456.2</v>
      </c>
      <c r="K1407" s="26">
        <v>1779.2</v>
      </c>
      <c r="L1407" s="26">
        <v>1707.4</v>
      </c>
      <c r="M1407" s="27">
        <f t="shared" si="137"/>
        <v>0.95585608573615732</v>
      </c>
      <c r="N1407" s="27">
        <f t="shared" si="137"/>
        <v>1.1765581791108275</v>
      </c>
      <c r="O1407" s="27">
        <f t="shared" si="137"/>
        <v>0.84618513568481601</v>
      </c>
      <c r="P1407" s="27">
        <f t="shared" si="137"/>
        <v>1.1203324727661987</v>
      </c>
      <c r="Q1407" s="27">
        <f t="shared" si="137"/>
        <v>0.94061260467166152</v>
      </c>
      <c r="R1407" s="31">
        <f t="shared" si="132"/>
        <v>1.0079088955939324</v>
      </c>
      <c r="S1407" s="31">
        <f t="shared" si="133"/>
        <v>6.1022332731589364E-2</v>
      </c>
      <c r="T1407" s="27">
        <f t="shared" si="134"/>
        <v>0.99750457266505776</v>
      </c>
      <c r="U1407" s="31">
        <f t="shared" si="135"/>
        <v>3.4212782117280134E-3</v>
      </c>
      <c r="V1407" s="31">
        <f t="shared" si="136"/>
        <v>1.085104785424262E-3</v>
      </c>
    </row>
    <row r="1408" spans="1:22" ht="11.25" customHeight="1" x14ac:dyDescent="0.2">
      <c r="A1408" s="25" t="s">
        <v>9834</v>
      </c>
      <c r="B1408" s="25" t="s">
        <v>9835</v>
      </c>
      <c r="C1408" s="26">
        <v>473.2</v>
      </c>
      <c r="D1408" s="26">
        <v>458.4</v>
      </c>
      <c r="E1408" s="26">
        <v>459.6</v>
      </c>
      <c r="F1408" s="26">
        <v>421.7</v>
      </c>
      <c r="G1408" s="26">
        <v>458</v>
      </c>
      <c r="H1408" s="26">
        <v>426.5</v>
      </c>
      <c r="I1408" s="26">
        <v>471.5</v>
      </c>
      <c r="J1408" s="26">
        <v>460.4</v>
      </c>
      <c r="K1408" s="26">
        <v>455.7</v>
      </c>
      <c r="L1408" s="26">
        <v>470.5</v>
      </c>
      <c r="M1408" s="27">
        <f t="shared" si="137"/>
        <v>0.9013102282333052</v>
      </c>
      <c r="N1408" s="27">
        <f t="shared" si="137"/>
        <v>1.0285776614310647</v>
      </c>
      <c r="O1408" s="27">
        <f t="shared" si="137"/>
        <v>1.0017406440382941</v>
      </c>
      <c r="P1408" s="27">
        <f t="shared" si="137"/>
        <v>1.0806260374673939</v>
      </c>
      <c r="Q1408" s="27">
        <f t="shared" si="137"/>
        <v>1.027292576419214</v>
      </c>
      <c r="R1408" s="31">
        <f t="shared" si="132"/>
        <v>1.0079094295178543</v>
      </c>
      <c r="S1408" s="31">
        <f t="shared" si="133"/>
        <v>2.9573663025318352E-2</v>
      </c>
      <c r="T1408" s="27">
        <f t="shared" si="134"/>
        <v>0.84871996144096473</v>
      </c>
      <c r="U1408" s="31">
        <f t="shared" si="135"/>
        <v>3.421508272354188E-3</v>
      </c>
      <c r="V1408" s="31">
        <f t="shared" si="136"/>
        <v>7.1235583328573326E-2</v>
      </c>
    </row>
    <row r="1409" spans="1:22" ht="11.25" customHeight="1" x14ac:dyDescent="0.2">
      <c r="A1409" s="25" t="s">
        <v>11356</v>
      </c>
      <c r="B1409" s="25" t="s">
        <v>11357</v>
      </c>
      <c r="C1409" s="26">
        <v>740.3</v>
      </c>
      <c r="D1409" s="26">
        <v>764.3</v>
      </c>
      <c r="E1409" s="26">
        <v>763.3</v>
      </c>
      <c r="F1409" s="26">
        <v>714.6</v>
      </c>
      <c r="G1409" s="26">
        <v>736.6</v>
      </c>
      <c r="H1409" s="26">
        <v>725</v>
      </c>
      <c r="I1409" s="26">
        <v>745.2</v>
      </c>
      <c r="J1409" s="26">
        <v>750.1</v>
      </c>
      <c r="K1409" s="26">
        <v>757.8</v>
      </c>
      <c r="L1409" s="26">
        <v>767.6</v>
      </c>
      <c r="M1409" s="27">
        <f t="shared" si="137"/>
        <v>0.97933270295826025</v>
      </c>
      <c r="N1409" s="27">
        <f t="shared" si="137"/>
        <v>0.97500981290069355</v>
      </c>
      <c r="O1409" s="27">
        <f t="shared" si="137"/>
        <v>0.98270666841346788</v>
      </c>
      <c r="P1409" s="27">
        <f t="shared" si="137"/>
        <v>1.0604534005037782</v>
      </c>
      <c r="Q1409" s="27">
        <f t="shared" si="137"/>
        <v>1.0420852565843062</v>
      </c>
      <c r="R1409" s="31">
        <f t="shared" si="132"/>
        <v>1.0079175682721011</v>
      </c>
      <c r="S1409" s="31">
        <f t="shared" si="133"/>
        <v>1.7976441462580654E-2</v>
      </c>
      <c r="T1409" s="27">
        <f t="shared" si="134"/>
        <v>0.70651481920943915</v>
      </c>
      <c r="U1409" s="31">
        <f t="shared" si="135"/>
        <v>3.4250151368448731E-3</v>
      </c>
      <c r="V1409" s="31">
        <f t="shared" si="136"/>
        <v>0.15087872435556648</v>
      </c>
    </row>
    <row r="1410" spans="1:22" ht="11.25" customHeight="1" x14ac:dyDescent="0.2">
      <c r="A1410" s="25" t="s">
        <v>8220</v>
      </c>
      <c r="B1410" s="25" t="s">
        <v>8221</v>
      </c>
      <c r="C1410" s="26">
        <v>1158.8</v>
      </c>
      <c r="D1410" s="26">
        <v>1190.5</v>
      </c>
      <c r="E1410" s="26">
        <v>1246.8</v>
      </c>
      <c r="F1410" s="26">
        <v>1118.9000000000001</v>
      </c>
      <c r="G1410" s="26">
        <v>1195.5</v>
      </c>
      <c r="H1410" s="26">
        <v>1195.5999999999999</v>
      </c>
      <c r="I1410" s="26">
        <v>1180.4000000000001</v>
      </c>
      <c r="J1410" s="26">
        <v>1154.8</v>
      </c>
      <c r="K1410" s="26">
        <v>1213.7</v>
      </c>
      <c r="L1410" s="26">
        <v>1202.4000000000001</v>
      </c>
      <c r="M1410" s="27">
        <f t="shared" si="137"/>
        <v>1.0317569899896444</v>
      </c>
      <c r="N1410" s="27">
        <f t="shared" si="137"/>
        <v>0.9915161696766065</v>
      </c>
      <c r="O1410" s="27">
        <f t="shared" si="137"/>
        <v>0.92621110041706767</v>
      </c>
      <c r="P1410" s="27">
        <f t="shared" si="137"/>
        <v>1.0847260702475645</v>
      </c>
      <c r="Q1410" s="27">
        <f t="shared" si="137"/>
        <v>1.0057716436637392</v>
      </c>
      <c r="R1410" s="31">
        <f t="shared" si="132"/>
        <v>1.0079963947989243</v>
      </c>
      <c r="S1410" s="31">
        <f t="shared" si="133"/>
        <v>2.5901149292158504E-2</v>
      </c>
      <c r="T1410" s="27">
        <f t="shared" si="134"/>
        <v>0.82347007767520952</v>
      </c>
      <c r="U1410" s="31">
        <f t="shared" si="135"/>
        <v>3.4589788141361623E-3</v>
      </c>
      <c r="V1410" s="31">
        <f t="shared" si="136"/>
        <v>8.4352177109454529E-2</v>
      </c>
    </row>
    <row r="1411" spans="1:22" ht="11.25" customHeight="1" x14ac:dyDescent="0.2">
      <c r="A1411" s="25" t="s">
        <v>244</v>
      </c>
      <c r="B1411" s="25" t="s">
        <v>245</v>
      </c>
      <c r="C1411" s="26">
        <v>239.7</v>
      </c>
      <c r="D1411" s="26">
        <v>211.1</v>
      </c>
      <c r="E1411" s="26">
        <v>198.9</v>
      </c>
      <c r="F1411" s="26">
        <v>203.3</v>
      </c>
      <c r="G1411" s="26">
        <v>220.2</v>
      </c>
      <c r="H1411" s="26">
        <v>195.9</v>
      </c>
      <c r="I1411" s="26">
        <v>228.8</v>
      </c>
      <c r="J1411" s="26">
        <v>224.7</v>
      </c>
      <c r="K1411" s="26">
        <v>228.4</v>
      </c>
      <c r="L1411" s="26">
        <v>195.1</v>
      </c>
      <c r="M1411" s="27">
        <f t="shared" si="137"/>
        <v>0.81727158948685863</v>
      </c>
      <c r="N1411" s="27">
        <f t="shared" si="137"/>
        <v>1.0838465182378021</v>
      </c>
      <c r="O1411" s="27">
        <f t="shared" si="137"/>
        <v>1.1297134238310709</v>
      </c>
      <c r="P1411" s="27">
        <f t="shared" si="137"/>
        <v>1.1234628627643877</v>
      </c>
      <c r="Q1411" s="27">
        <f t="shared" si="137"/>
        <v>0.88601271571298823</v>
      </c>
      <c r="R1411" s="31">
        <f t="shared" si="132"/>
        <v>1.0080614220066215</v>
      </c>
      <c r="S1411" s="31">
        <f t="shared" si="133"/>
        <v>6.5252099502047814E-2</v>
      </c>
      <c r="T1411" s="27">
        <f t="shared" si="134"/>
        <v>0.99687883663077181</v>
      </c>
      <c r="U1411" s="31">
        <f t="shared" si="135"/>
        <v>3.4869948335685881E-3</v>
      </c>
      <c r="V1411" s="31">
        <f t="shared" si="136"/>
        <v>1.3576238150840331E-3</v>
      </c>
    </row>
    <row r="1412" spans="1:22" ht="11.25" customHeight="1" x14ac:dyDescent="0.2">
      <c r="A1412" s="25" t="s">
        <v>10730</v>
      </c>
      <c r="B1412" s="25" t="s">
        <v>10731</v>
      </c>
      <c r="C1412" s="26">
        <v>3869.8</v>
      </c>
      <c r="D1412" s="26">
        <v>3645.5</v>
      </c>
      <c r="E1412" s="26">
        <v>3879.4</v>
      </c>
      <c r="F1412" s="26">
        <v>3740.8</v>
      </c>
      <c r="G1412" s="26">
        <v>4018</v>
      </c>
      <c r="H1412" s="26">
        <v>4357.1000000000004</v>
      </c>
      <c r="I1412" s="26">
        <v>3721.6</v>
      </c>
      <c r="J1412" s="26">
        <v>3646.6</v>
      </c>
      <c r="K1412" s="26">
        <v>3789.3</v>
      </c>
      <c r="L1412" s="26">
        <v>3779.6</v>
      </c>
      <c r="M1412" s="27">
        <f t="shared" si="137"/>
        <v>1.1259238203524731</v>
      </c>
      <c r="N1412" s="27">
        <f t="shared" si="137"/>
        <v>1.0208750514332738</v>
      </c>
      <c r="O1412" s="27">
        <f t="shared" si="137"/>
        <v>0.93999072021446606</v>
      </c>
      <c r="P1412" s="27">
        <f t="shared" si="137"/>
        <v>1.0129651411462788</v>
      </c>
      <c r="Q1412" s="27">
        <f t="shared" si="137"/>
        <v>0.94066699850671975</v>
      </c>
      <c r="R1412" s="31">
        <f t="shared" si="132"/>
        <v>1.0080843463306421</v>
      </c>
      <c r="S1412" s="31">
        <f t="shared" si="133"/>
        <v>3.4099418351386808E-2</v>
      </c>
      <c r="T1412" s="27">
        <f t="shared" si="134"/>
        <v>0.84253713532612895</v>
      </c>
      <c r="U1412" s="31">
        <f t="shared" si="135"/>
        <v>3.4968710117500483E-3</v>
      </c>
      <c r="V1412" s="31">
        <f t="shared" si="136"/>
        <v>7.4410948246774522E-2</v>
      </c>
    </row>
    <row r="1413" spans="1:22" ht="11.25" customHeight="1" x14ac:dyDescent="0.2">
      <c r="A1413" s="25" t="s">
        <v>3798</v>
      </c>
      <c r="B1413" s="25" t="s">
        <v>3799</v>
      </c>
      <c r="C1413" s="26">
        <v>1277.8</v>
      </c>
      <c r="D1413" s="26">
        <v>1235</v>
      </c>
      <c r="E1413" s="26">
        <v>1202.9000000000001</v>
      </c>
      <c r="F1413" s="26">
        <v>1353.1</v>
      </c>
      <c r="G1413" s="26">
        <v>1259</v>
      </c>
      <c r="H1413" s="26">
        <v>1248.0999999999999</v>
      </c>
      <c r="I1413" s="26">
        <v>1183.5999999999999</v>
      </c>
      <c r="J1413" s="26">
        <v>1445.4</v>
      </c>
      <c r="K1413" s="26">
        <v>1267.8</v>
      </c>
      <c r="L1413" s="26">
        <v>1217.4000000000001</v>
      </c>
      <c r="M1413" s="27">
        <f t="shared" si="137"/>
        <v>0.97675692596650487</v>
      </c>
      <c r="N1413" s="27">
        <f t="shared" si="137"/>
        <v>0.95838056680161932</v>
      </c>
      <c r="O1413" s="27">
        <f t="shared" si="137"/>
        <v>1.2015961426552497</v>
      </c>
      <c r="P1413" s="27">
        <f t="shared" si="137"/>
        <v>0.93695957431084176</v>
      </c>
      <c r="Q1413" s="27">
        <f t="shared" si="137"/>
        <v>0.96695790309769669</v>
      </c>
      <c r="R1413" s="31">
        <f t="shared" si="132"/>
        <v>1.0081302225663824</v>
      </c>
      <c r="S1413" s="31">
        <f t="shared" si="133"/>
        <v>4.8810242412650286E-2</v>
      </c>
      <c r="T1413" s="27">
        <f t="shared" si="134"/>
        <v>0.91344647951411073</v>
      </c>
      <c r="U1413" s="31">
        <f t="shared" si="135"/>
        <v>3.5166345789251689E-3</v>
      </c>
      <c r="V1413" s="31">
        <f t="shared" si="136"/>
        <v>3.9316893667350403E-2</v>
      </c>
    </row>
    <row r="1414" spans="1:22" ht="11.25" customHeight="1" x14ac:dyDescent="0.2">
      <c r="A1414" s="25" t="s">
        <v>9898</v>
      </c>
      <c r="B1414" s="25" t="s">
        <v>9899</v>
      </c>
      <c r="C1414" s="26">
        <v>1477.6</v>
      </c>
      <c r="D1414" s="26">
        <v>1538.3</v>
      </c>
      <c r="E1414" s="26">
        <v>1422.4</v>
      </c>
      <c r="F1414" s="26">
        <v>1492.1</v>
      </c>
      <c r="G1414" s="26">
        <v>1351.2</v>
      </c>
      <c r="H1414" s="26">
        <v>1541.9</v>
      </c>
      <c r="I1414" s="26">
        <v>1466.5</v>
      </c>
      <c r="J1414" s="26">
        <v>1386.5</v>
      </c>
      <c r="K1414" s="26">
        <v>1417.3</v>
      </c>
      <c r="L1414" s="26">
        <v>1512.3</v>
      </c>
      <c r="M1414" s="27">
        <f t="shared" si="137"/>
        <v>1.0435165132647537</v>
      </c>
      <c r="N1414" s="27">
        <f t="shared" si="137"/>
        <v>0.95332509913540919</v>
      </c>
      <c r="O1414" s="27">
        <f t="shared" si="137"/>
        <v>0.97476096737907758</v>
      </c>
      <c r="P1414" s="27">
        <f t="shared" si="137"/>
        <v>0.94986931170833055</v>
      </c>
      <c r="Q1414" s="27">
        <f t="shared" si="137"/>
        <v>1.1192273534635879</v>
      </c>
      <c r="R1414" s="31">
        <f t="shared" ref="R1414:R1477" si="138">AVERAGE(M1414:Q1414)</f>
        <v>1.0081398489902318</v>
      </c>
      <c r="S1414" s="31">
        <f t="shared" ref="S1414:S1477" si="139">STDEV(M1414:Q1414)/SQRT(5)</f>
        <v>3.2485538382247735E-2</v>
      </c>
      <c r="T1414" s="27">
        <f t="shared" ref="T1414:T1477" si="140">TTEST(C1414:G1414,H1414:L1414,2,1)</f>
        <v>0.86019663017444481</v>
      </c>
      <c r="U1414" s="31">
        <f t="shared" ref="U1414:U1477" si="141">LOG10(R1414)</f>
        <v>3.5207815459582644E-3</v>
      </c>
      <c r="V1414" s="31">
        <f t="shared" ref="V1414:V1477" si="142">-LOG(T1414)</f>
        <v>6.5402263129881177E-2</v>
      </c>
    </row>
    <row r="1415" spans="1:22" ht="11.25" customHeight="1" x14ac:dyDescent="0.2">
      <c r="A1415" s="25" t="s">
        <v>11596</v>
      </c>
      <c r="B1415" s="25" t="s">
        <v>11597</v>
      </c>
      <c r="C1415" s="26">
        <v>428</v>
      </c>
      <c r="D1415" s="26">
        <v>453</v>
      </c>
      <c r="E1415" s="26">
        <v>531</v>
      </c>
      <c r="F1415" s="26">
        <v>365.2</v>
      </c>
      <c r="G1415" s="26">
        <v>527.6</v>
      </c>
      <c r="H1415" s="26">
        <v>403</v>
      </c>
      <c r="I1415" s="26">
        <v>492.6</v>
      </c>
      <c r="J1415" s="26">
        <v>463.4</v>
      </c>
      <c r="K1415" s="26">
        <v>481.8</v>
      </c>
      <c r="L1415" s="26">
        <v>432.6</v>
      </c>
      <c r="M1415" s="27">
        <f t="shared" si="137"/>
        <v>0.94158878504672894</v>
      </c>
      <c r="N1415" s="27">
        <f t="shared" si="137"/>
        <v>1.0874172185430464</v>
      </c>
      <c r="O1415" s="27">
        <f t="shared" si="137"/>
        <v>0.87269303201506587</v>
      </c>
      <c r="P1415" s="27">
        <f t="shared" si="137"/>
        <v>1.3192771084337349</v>
      </c>
      <c r="Q1415" s="27">
        <f t="shared" si="137"/>
        <v>0.81993934799090218</v>
      </c>
      <c r="R1415" s="31">
        <f t="shared" si="138"/>
        <v>1.0081830984058959</v>
      </c>
      <c r="S1415" s="31">
        <f t="shared" si="139"/>
        <v>8.980133604289553E-2</v>
      </c>
      <c r="T1415" s="27">
        <f t="shared" si="140"/>
        <v>0.87739401020382013</v>
      </c>
      <c r="U1415" s="31">
        <f t="shared" si="141"/>
        <v>3.5394124727109572E-3</v>
      </c>
      <c r="V1415" s="31">
        <f t="shared" si="142"/>
        <v>5.6805334763884274E-2</v>
      </c>
    </row>
    <row r="1416" spans="1:22" ht="11.25" customHeight="1" x14ac:dyDescent="0.2">
      <c r="A1416" s="25" t="s">
        <v>8498</v>
      </c>
      <c r="B1416" s="25" t="s">
        <v>8499</v>
      </c>
      <c r="C1416" s="26">
        <v>1066.8</v>
      </c>
      <c r="D1416" s="26">
        <v>1079.3</v>
      </c>
      <c r="E1416" s="26">
        <v>973.7</v>
      </c>
      <c r="F1416" s="26">
        <v>940.6</v>
      </c>
      <c r="G1416" s="26">
        <v>996.3</v>
      </c>
      <c r="H1416" s="26">
        <v>1007.3</v>
      </c>
      <c r="I1416" s="26">
        <v>1000.7</v>
      </c>
      <c r="J1416" s="26">
        <v>1077.2</v>
      </c>
      <c r="K1416" s="26">
        <v>987</v>
      </c>
      <c r="L1416" s="26">
        <v>1010.3</v>
      </c>
      <c r="M1416" s="27">
        <f t="shared" si="137"/>
        <v>0.94422572178477693</v>
      </c>
      <c r="N1416" s="27">
        <f t="shared" si="137"/>
        <v>0.92717502084684522</v>
      </c>
      <c r="O1416" s="27">
        <f t="shared" si="137"/>
        <v>1.1062955735852933</v>
      </c>
      <c r="P1416" s="27">
        <f t="shared" si="137"/>
        <v>1.0493302147565384</v>
      </c>
      <c r="Q1416" s="27">
        <f t="shared" si="137"/>
        <v>1.0140519923717757</v>
      </c>
      <c r="R1416" s="31">
        <f t="shared" si="138"/>
        <v>1.0082157046690459</v>
      </c>
      <c r="S1416" s="31">
        <f t="shared" si="139"/>
        <v>3.3171099035463662E-2</v>
      </c>
      <c r="T1416" s="27">
        <f t="shared" si="140"/>
        <v>0.88555211565943703</v>
      </c>
      <c r="U1416" s="31">
        <f t="shared" si="141"/>
        <v>3.5534580277282908E-3</v>
      </c>
      <c r="V1416" s="31">
        <f t="shared" si="142"/>
        <v>5.278587504161119E-2</v>
      </c>
    </row>
    <row r="1417" spans="1:22" ht="11.25" customHeight="1" x14ac:dyDescent="0.2">
      <c r="A1417" s="25" t="s">
        <v>10069</v>
      </c>
      <c r="B1417" s="25" t="s">
        <v>10070</v>
      </c>
      <c r="C1417" s="26">
        <v>1982.5</v>
      </c>
      <c r="D1417" s="26">
        <v>1996</v>
      </c>
      <c r="E1417" s="26">
        <v>2058.9</v>
      </c>
      <c r="F1417" s="26">
        <v>1839.9</v>
      </c>
      <c r="G1417" s="26">
        <v>2009.3</v>
      </c>
      <c r="H1417" s="26">
        <v>1873.6</v>
      </c>
      <c r="I1417" s="26">
        <v>2116.9</v>
      </c>
      <c r="J1417" s="26">
        <v>1988.8</v>
      </c>
      <c r="K1417" s="26">
        <v>2075.9</v>
      </c>
      <c r="L1417" s="26">
        <v>1891.5</v>
      </c>
      <c r="M1417" s="27">
        <f t="shared" si="137"/>
        <v>0.94506935687263549</v>
      </c>
      <c r="N1417" s="27">
        <f t="shared" si="137"/>
        <v>1.0605711422845692</v>
      </c>
      <c r="O1417" s="27">
        <f t="shared" si="137"/>
        <v>0.96595269318568155</v>
      </c>
      <c r="P1417" s="27">
        <f t="shared" si="137"/>
        <v>1.1282678406435132</v>
      </c>
      <c r="Q1417" s="27">
        <f t="shared" si="137"/>
        <v>0.94137261732941824</v>
      </c>
      <c r="R1417" s="31">
        <f t="shared" si="138"/>
        <v>1.0082467300631635</v>
      </c>
      <c r="S1417" s="31">
        <f t="shared" si="139"/>
        <v>3.7010285119025245E-2</v>
      </c>
      <c r="T1417" s="27">
        <f t="shared" si="140"/>
        <v>0.87342065691373438</v>
      </c>
      <c r="U1417" s="31">
        <f t="shared" si="141"/>
        <v>3.5668221819353048E-3</v>
      </c>
      <c r="V1417" s="31">
        <f t="shared" si="142"/>
        <v>5.8776540972544207E-2</v>
      </c>
    </row>
    <row r="1418" spans="1:22" ht="11.25" customHeight="1" x14ac:dyDescent="0.2">
      <c r="A1418" s="25" t="s">
        <v>2976</v>
      </c>
      <c r="B1418" s="25" t="s">
        <v>2977</v>
      </c>
      <c r="C1418" s="26">
        <v>1337.9</v>
      </c>
      <c r="D1418" s="26">
        <v>1328.6</v>
      </c>
      <c r="E1418" s="26">
        <v>1227.3</v>
      </c>
      <c r="F1418" s="26">
        <v>1326.4</v>
      </c>
      <c r="G1418" s="26">
        <v>1344.6</v>
      </c>
      <c r="H1418" s="26">
        <v>1324</v>
      </c>
      <c r="I1418" s="26">
        <v>1418.8</v>
      </c>
      <c r="J1418" s="26">
        <v>1243</v>
      </c>
      <c r="K1418" s="26">
        <v>1367.1</v>
      </c>
      <c r="L1418" s="26">
        <v>1264.9000000000001</v>
      </c>
      <c r="M1418" s="27">
        <f t="shared" si="137"/>
        <v>0.98961058375065392</v>
      </c>
      <c r="N1418" s="27">
        <f t="shared" si="137"/>
        <v>1.0678910130964925</v>
      </c>
      <c r="O1418" s="27">
        <f t="shared" si="137"/>
        <v>1.0127923083190744</v>
      </c>
      <c r="P1418" s="27">
        <f t="shared" si="137"/>
        <v>1.0306845597104943</v>
      </c>
      <c r="Q1418" s="27">
        <f t="shared" si="137"/>
        <v>0.94072586642867784</v>
      </c>
      <c r="R1418" s="31">
        <f t="shared" si="138"/>
        <v>1.0083408662610784</v>
      </c>
      <c r="S1418" s="31">
        <f t="shared" si="139"/>
        <v>2.1198924084410965E-2</v>
      </c>
      <c r="T1418" s="27">
        <f t="shared" si="140"/>
        <v>0.72703847727750626</v>
      </c>
      <c r="U1418" s="31">
        <f t="shared" si="141"/>
        <v>3.6073687283943289E-3</v>
      </c>
      <c r="V1418" s="31">
        <f t="shared" si="142"/>
        <v>0.13844260423435251</v>
      </c>
    </row>
    <row r="1419" spans="1:22" ht="11.25" customHeight="1" x14ac:dyDescent="0.2">
      <c r="A1419" s="25" t="s">
        <v>8578</v>
      </c>
      <c r="B1419" s="25" t="s">
        <v>8579</v>
      </c>
      <c r="C1419" s="26">
        <v>518.4</v>
      </c>
      <c r="D1419" s="26">
        <v>484.5</v>
      </c>
      <c r="E1419" s="26">
        <v>565.29999999999995</v>
      </c>
      <c r="F1419" s="26">
        <v>542.1</v>
      </c>
      <c r="G1419" s="26">
        <v>560.4</v>
      </c>
      <c r="H1419" s="26">
        <v>517.1</v>
      </c>
      <c r="I1419" s="26">
        <v>573.6</v>
      </c>
      <c r="J1419" s="26">
        <v>518.6</v>
      </c>
      <c r="K1419" s="26">
        <v>567.6</v>
      </c>
      <c r="L1419" s="26">
        <v>502.1</v>
      </c>
      <c r="M1419" s="27">
        <f t="shared" si="137"/>
        <v>0.9974922839506174</v>
      </c>
      <c r="N1419" s="27">
        <f t="shared" si="137"/>
        <v>1.1839009287925697</v>
      </c>
      <c r="O1419" s="27">
        <f t="shared" si="137"/>
        <v>0.91738899699274734</v>
      </c>
      <c r="P1419" s="27">
        <f t="shared" si="137"/>
        <v>1.0470392916436082</v>
      </c>
      <c r="Q1419" s="27">
        <f t="shared" si="137"/>
        <v>0.8959671663097788</v>
      </c>
      <c r="R1419" s="31">
        <f t="shared" si="138"/>
        <v>1.0083577335378642</v>
      </c>
      <c r="S1419" s="31">
        <f t="shared" si="139"/>
        <v>5.1641400524636345E-2</v>
      </c>
      <c r="T1419" s="27">
        <f t="shared" si="140"/>
        <v>0.95324258158507646</v>
      </c>
      <c r="U1419" s="31">
        <f t="shared" si="141"/>
        <v>3.6146334383848865E-3</v>
      </c>
      <c r="V1419" s="31">
        <f t="shared" si="142"/>
        <v>2.079656584889145E-2</v>
      </c>
    </row>
    <row r="1420" spans="1:22" ht="11.25" customHeight="1" x14ac:dyDescent="0.2">
      <c r="A1420" s="25" t="s">
        <v>581</v>
      </c>
      <c r="B1420" s="25" t="s">
        <v>582</v>
      </c>
      <c r="C1420" s="26">
        <v>2481.6999999999998</v>
      </c>
      <c r="D1420" s="26">
        <v>2411.8000000000002</v>
      </c>
      <c r="E1420" s="26">
        <v>2366.3000000000002</v>
      </c>
      <c r="F1420" s="26">
        <v>2219.1999999999998</v>
      </c>
      <c r="G1420" s="26">
        <v>2374.5</v>
      </c>
      <c r="H1420" s="26">
        <v>2350.6</v>
      </c>
      <c r="I1420" s="26">
        <v>2423.9</v>
      </c>
      <c r="J1420" s="26">
        <v>2305.5</v>
      </c>
      <c r="K1420" s="26">
        <v>2469.4</v>
      </c>
      <c r="L1420" s="26">
        <v>2380.6</v>
      </c>
      <c r="M1420" s="27">
        <f t="shared" si="137"/>
        <v>0.94717330861909177</v>
      </c>
      <c r="N1420" s="27">
        <f t="shared" si="137"/>
        <v>1.0050169997512231</v>
      </c>
      <c r="O1420" s="27">
        <f t="shared" si="137"/>
        <v>0.97430587837552285</v>
      </c>
      <c r="P1420" s="27">
        <f t="shared" si="137"/>
        <v>1.1127433309300649</v>
      </c>
      <c r="Q1420" s="27">
        <f t="shared" si="137"/>
        <v>1.0025689618867129</v>
      </c>
      <c r="R1420" s="31">
        <f t="shared" si="138"/>
        <v>1.008361695912523</v>
      </c>
      <c r="S1420" s="31">
        <f t="shared" si="139"/>
        <v>2.814612401070964E-2</v>
      </c>
      <c r="T1420" s="27">
        <f t="shared" si="140"/>
        <v>0.82341273727132702</v>
      </c>
      <c r="U1420" s="31">
        <f t="shared" si="141"/>
        <v>3.6163400093877089E-3</v>
      </c>
      <c r="V1420" s="31">
        <f t="shared" si="142"/>
        <v>8.4382419238135858E-2</v>
      </c>
    </row>
    <row r="1421" spans="1:22" ht="11.25" customHeight="1" x14ac:dyDescent="0.2">
      <c r="A1421" s="25" t="s">
        <v>4624</v>
      </c>
      <c r="B1421" s="25" t="s">
        <v>4625</v>
      </c>
      <c r="C1421" s="26">
        <v>12559.2</v>
      </c>
      <c r="D1421" s="26">
        <v>12784.2</v>
      </c>
      <c r="E1421" s="26">
        <v>11914.7</v>
      </c>
      <c r="F1421" s="26">
        <v>11993.4</v>
      </c>
      <c r="G1421" s="26">
        <v>11990</v>
      </c>
      <c r="H1421" s="26">
        <v>12490.3</v>
      </c>
      <c r="I1421" s="26">
        <v>11870.9</v>
      </c>
      <c r="J1421" s="26">
        <v>12147.9</v>
      </c>
      <c r="K1421" s="26">
        <v>12610.6</v>
      </c>
      <c r="L1421" s="26">
        <v>12564.6</v>
      </c>
      <c r="M1421" s="27">
        <f t="shared" si="137"/>
        <v>0.99451398178227901</v>
      </c>
      <c r="N1421" s="27">
        <f t="shared" si="137"/>
        <v>0.92856025406360965</v>
      </c>
      <c r="O1421" s="27">
        <f t="shared" si="137"/>
        <v>1.0195724609096326</v>
      </c>
      <c r="P1421" s="27">
        <f t="shared" si="137"/>
        <v>1.0514616372338119</v>
      </c>
      <c r="Q1421" s="27">
        <f t="shared" si="137"/>
        <v>1.0479232693911593</v>
      </c>
      <c r="R1421" s="31">
        <f t="shared" si="138"/>
        <v>1.0084063206760985</v>
      </c>
      <c r="S1421" s="31">
        <f t="shared" si="139"/>
        <v>2.248157427847897E-2</v>
      </c>
      <c r="T1421" s="27">
        <f t="shared" si="140"/>
        <v>0.76739890639340835</v>
      </c>
      <c r="U1421" s="31">
        <f t="shared" si="141"/>
        <v>3.6355591644127972E-3</v>
      </c>
      <c r="V1421" s="31">
        <f t="shared" si="142"/>
        <v>0.11497882404263669</v>
      </c>
    </row>
    <row r="1422" spans="1:22" ht="11.25" customHeight="1" x14ac:dyDescent="0.2">
      <c r="A1422" s="25" t="s">
        <v>4154</v>
      </c>
      <c r="B1422" s="25" t="s">
        <v>4155</v>
      </c>
      <c r="C1422" s="26">
        <v>1014.4</v>
      </c>
      <c r="D1422" s="26">
        <v>1008.4</v>
      </c>
      <c r="E1422" s="26">
        <v>879.3</v>
      </c>
      <c r="F1422" s="26">
        <v>1026.9000000000001</v>
      </c>
      <c r="G1422" s="26">
        <v>1065.4000000000001</v>
      </c>
      <c r="H1422" s="26">
        <v>946.3</v>
      </c>
      <c r="I1422" s="26">
        <v>905.7</v>
      </c>
      <c r="J1422" s="26">
        <v>1042.7</v>
      </c>
      <c r="K1422" s="26">
        <v>1194.7</v>
      </c>
      <c r="L1422" s="26">
        <v>918.6</v>
      </c>
      <c r="M1422" s="27">
        <f t="shared" si="137"/>
        <v>0.93286671924290221</v>
      </c>
      <c r="N1422" s="27">
        <f t="shared" si="137"/>
        <v>0.89815549385164628</v>
      </c>
      <c r="O1422" s="27">
        <f t="shared" si="137"/>
        <v>1.1858296372114183</v>
      </c>
      <c r="P1422" s="27">
        <f t="shared" si="137"/>
        <v>1.1634044210731327</v>
      </c>
      <c r="Q1422" s="27">
        <f t="shared" si="137"/>
        <v>0.86221137600901065</v>
      </c>
      <c r="R1422" s="31">
        <f t="shared" si="138"/>
        <v>1.0084935294776221</v>
      </c>
      <c r="S1422" s="31">
        <f t="shared" si="139"/>
        <v>6.8825084234085621E-2</v>
      </c>
      <c r="T1422" s="27">
        <f t="shared" si="140"/>
        <v>0.96985890588318924</v>
      </c>
      <c r="U1422" s="31">
        <f t="shared" si="141"/>
        <v>3.673116112315591E-3</v>
      </c>
      <c r="V1422" s="31">
        <f t="shared" si="142"/>
        <v>1.3291441871238286E-2</v>
      </c>
    </row>
    <row r="1423" spans="1:22" ht="11.25" customHeight="1" x14ac:dyDescent="0.2">
      <c r="A1423" s="25" t="s">
        <v>5077</v>
      </c>
      <c r="B1423" s="25" t="s">
        <v>5078</v>
      </c>
      <c r="C1423" s="26">
        <v>650.6</v>
      </c>
      <c r="D1423" s="26">
        <v>630</v>
      </c>
      <c r="E1423" s="26">
        <v>586.79999999999995</v>
      </c>
      <c r="F1423" s="26">
        <v>594.9</v>
      </c>
      <c r="G1423" s="26">
        <v>655.5</v>
      </c>
      <c r="H1423" s="26">
        <v>590.1</v>
      </c>
      <c r="I1423" s="26">
        <v>656.9</v>
      </c>
      <c r="J1423" s="26">
        <v>638.5</v>
      </c>
      <c r="K1423" s="26">
        <v>621</v>
      </c>
      <c r="L1423" s="26">
        <v>629.79999999999995</v>
      </c>
      <c r="M1423" s="27">
        <f t="shared" si="137"/>
        <v>0.90700891484783275</v>
      </c>
      <c r="N1423" s="27">
        <f t="shared" si="137"/>
        <v>1.0426984126984127</v>
      </c>
      <c r="O1423" s="27">
        <f t="shared" si="137"/>
        <v>1.088104976141786</v>
      </c>
      <c r="P1423" s="27">
        <f t="shared" si="137"/>
        <v>1.0438729198184569</v>
      </c>
      <c r="Q1423" s="27">
        <f t="shared" si="137"/>
        <v>0.96079328756674287</v>
      </c>
      <c r="R1423" s="31">
        <f t="shared" si="138"/>
        <v>1.0084957022146461</v>
      </c>
      <c r="S1423" s="31">
        <f t="shared" si="139"/>
        <v>3.2660448403464562E-2</v>
      </c>
      <c r="T1423" s="27">
        <f t="shared" si="140"/>
        <v>0.8649492717475783</v>
      </c>
      <c r="U1423" s="31">
        <f t="shared" si="141"/>
        <v>3.6740517719466457E-3</v>
      </c>
      <c r="V1423" s="31">
        <f t="shared" si="142"/>
        <v>6.3009362646326561E-2</v>
      </c>
    </row>
    <row r="1424" spans="1:22" ht="11.25" customHeight="1" x14ac:dyDescent="0.2">
      <c r="A1424" s="25" t="s">
        <v>2756</v>
      </c>
      <c r="B1424" s="25" t="s">
        <v>2757</v>
      </c>
      <c r="C1424" s="26">
        <v>1106</v>
      </c>
      <c r="D1424" s="26">
        <v>1111.4000000000001</v>
      </c>
      <c r="E1424" s="26">
        <v>995.9</v>
      </c>
      <c r="F1424" s="26">
        <v>1048.4000000000001</v>
      </c>
      <c r="G1424" s="26">
        <v>1083.2</v>
      </c>
      <c r="H1424" s="26">
        <v>1089.4000000000001</v>
      </c>
      <c r="I1424" s="26">
        <v>1174.5999999999999</v>
      </c>
      <c r="J1424" s="26">
        <v>1045.8</v>
      </c>
      <c r="K1424" s="26">
        <v>1028.3</v>
      </c>
      <c r="L1424" s="26">
        <v>1050.5</v>
      </c>
      <c r="M1424" s="27">
        <f t="shared" si="137"/>
        <v>0.98499095840868001</v>
      </c>
      <c r="N1424" s="27">
        <f t="shared" si="137"/>
        <v>1.0568652150440885</v>
      </c>
      <c r="O1424" s="27">
        <f t="shared" si="137"/>
        <v>1.0501054322723165</v>
      </c>
      <c r="P1424" s="27">
        <f t="shared" si="137"/>
        <v>0.98082792827165188</v>
      </c>
      <c r="Q1424" s="27">
        <f t="shared" si="137"/>
        <v>0.96981166912850814</v>
      </c>
      <c r="R1424" s="31">
        <f t="shared" si="138"/>
        <v>1.0085202406250491</v>
      </c>
      <c r="S1424" s="31">
        <f t="shared" si="139"/>
        <v>1.8554527086827095E-2</v>
      </c>
      <c r="T1424" s="27">
        <f t="shared" si="140"/>
        <v>0.68191912457417758</v>
      </c>
      <c r="U1424" s="31">
        <f t="shared" si="141"/>
        <v>3.6846187645091354E-3</v>
      </c>
      <c r="V1424" s="31">
        <f t="shared" si="142"/>
        <v>0.16626712949881092</v>
      </c>
    </row>
    <row r="1425" spans="1:22" ht="11.25" customHeight="1" x14ac:dyDescent="0.2">
      <c r="A1425" s="25" t="s">
        <v>11696</v>
      </c>
      <c r="B1425" s="25" t="s">
        <v>11697</v>
      </c>
      <c r="C1425" s="26">
        <v>44977.8</v>
      </c>
      <c r="D1425" s="26">
        <v>45817.9</v>
      </c>
      <c r="E1425" s="26">
        <v>44965.7</v>
      </c>
      <c r="F1425" s="26">
        <v>47358.3</v>
      </c>
      <c r="G1425" s="26">
        <v>45628.7</v>
      </c>
      <c r="H1425" s="26">
        <v>46327.9</v>
      </c>
      <c r="I1425" s="26">
        <v>48535.9</v>
      </c>
      <c r="J1425" s="26">
        <v>44970.6</v>
      </c>
      <c r="K1425" s="26">
        <v>43602.9</v>
      </c>
      <c r="L1425" s="26">
        <v>47115.199999999997</v>
      </c>
      <c r="M1425" s="27">
        <f t="shared" si="137"/>
        <v>1.0300170306239966</v>
      </c>
      <c r="N1425" s="27">
        <f t="shared" si="137"/>
        <v>1.059321793447539</v>
      </c>
      <c r="O1425" s="27">
        <f t="shared" si="137"/>
        <v>1.0001089719497307</v>
      </c>
      <c r="P1425" s="27">
        <f t="shared" si="137"/>
        <v>0.92070239007734656</v>
      </c>
      <c r="Q1425" s="27">
        <f t="shared" si="137"/>
        <v>1.0325781799612963</v>
      </c>
      <c r="R1425" s="31">
        <f t="shared" si="138"/>
        <v>1.008545673211982</v>
      </c>
      <c r="S1425" s="31">
        <f t="shared" si="139"/>
        <v>2.3879295714076501E-2</v>
      </c>
      <c r="T1425" s="27">
        <f t="shared" si="140"/>
        <v>0.76248404104859691</v>
      </c>
      <c r="U1425" s="31">
        <f t="shared" si="141"/>
        <v>3.6955705455989762E-3</v>
      </c>
      <c r="V1425" s="31">
        <f t="shared" si="142"/>
        <v>0.11776924176093165</v>
      </c>
    </row>
    <row r="1426" spans="1:22" ht="11.25" customHeight="1" x14ac:dyDescent="0.2">
      <c r="A1426" s="25" t="s">
        <v>5008</v>
      </c>
      <c r="B1426" s="25" t="s">
        <v>5009</v>
      </c>
      <c r="C1426" s="26">
        <v>1010.8</v>
      </c>
      <c r="D1426" s="26">
        <v>994.2</v>
      </c>
      <c r="E1426" s="26">
        <v>875.7</v>
      </c>
      <c r="F1426" s="26">
        <v>914.7</v>
      </c>
      <c r="G1426" s="26">
        <v>973.2</v>
      </c>
      <c r="H1426" s="26">
        <v>866.8</v>
      </c>
      <c r="I1426" s="26">
        <v>896</v>
      </c>
      <c r="J1426" s="26">
        <v>971.6</v>
      </c>
      <c r="K1426" s="26">
        <v>1026.9000000000001</v>
      </c>
      <c r="L1426" s="26">
        <v>1023.7</v>
      </c>
      <c r="M1426" s="27">
        <f t="shared" si="137"/>
        <v>0.85753858330035615</v>
      </c>
      <c r="N1426" s="27">
        <f t="shared" si="137"/>
        <v>0.90122711728022531</v>
      </c>
      <c r="O1426" s="27">
        <f t="shared" si="137"/>
        <v>1.1095123900879296</v>
      </c>
      <c r="P1426" s="27">
        <f t="shared" si="137"/>
        <v>1.1226631682518859</v>
      </c>
      <c r="Q1426" s="27">
        <f t="shared" si="137"/>
        <v>1.0518906699547883</v>
      </c>
      <c r="R1426" s="31">
        <f t="shared" si="138"/>
        <v>1.0085663857750371</v>
      </c>
      <c r="S1426" s="31">
        <f t="shared" si="139"/>
        <v>5.4505174451297503E-2</v>
      </c>
      <c r="T1426" s="27">
        <f t="shared" si="140"/>
        <v>0.95298309883636856</v>
      </c>
      <c r="U1426" s="31">
        <f t="shared" si="141"/>
        <v>3.7044895858686102E-3</v>
      </c>
      <c r="V1426" s="31">
        <f t="shared" si="142"/>
        <v>2.0914801509827531E-2</v>
      </c>
    </row>
    <row r="1427" spans="1:22" ht="11.25" customHeight="1" x14ac:dyDescent="0.2">
      <c r="A1427" s="25" t="s">
        <v>10269</v>
      </c>
      <c r="B1427" s="25" t="s">
        <v>10270</v>
      </c>
      <c r="C1427" s="26">
        <v>2050.5</v>
      </c>
      <c r="D1427" s="26">
        <v>1982.6</v>
      </c>
      <c r="E1427" s="26">
        <v>1905</v>
      </c>
      <c r="F1427" s="26">
        <v>2139</v>
      </c>
      <c r="G1427" s="26">
        <v>2000.1</v>
      </c>
      <c r="H1427" s="26">
        <v>2041.5</v>
      </c>
      <c r="I1427" s="26">
        <v>1994.3</v>
      </c>
      <c r="J1427" s="26">
        <v>2061.8000000000002</v>
      </c>
      <c r="K1427" s="26">
        <v>2132.5</v>
      </c>
      <c r="L1427" s="26">
        <v>1924.8</v>
      </c>
      <c r="M1427" s="27">
        <f t="shared" si="137"/>
        <v>0.99561082662765177</v>
      </c>
      <c r="N1427" s="27">
        <f t="shared" si="137"/>
        <v>1.0059013416725513</v>
      </c>
      <c r="O1427" s="27">
        <f t="shared" si="137"/>
        <v>1.0823097112860893</v>
      </c>
      <c r="P1427" s="27">
        <f t="shared" si="137"/>
        <v>0.99696119682094442</v>
      </c>
      <c r="Q1427" s="27">
        <f t="shared" si="137"/>
        <v>0.96235188240587977</v>
      </c>
      <c r="R1427" s="31">
        <f t="shared" si="138"/>
        <v>1.0086269917626232</v>
      </c>
      <c r="S1427" s="31">
        <f t="shared" si="139"/>
        <v>1.9853802403076336E-2</v>
      </c>
      <c r="T1427" s="27">
        <f t="shared" si="140"/>
        <v>0.70556187164522344</v>
      </c>
      <c r="U1427" s="31">
        <f t="shared" si="141"/>
        <v>3.7305860883457024E-3</v>
      </c>
      <c r="V1427" s="31">
        <f t="shared" si="142"/>
        <v>0.1514648963874263</v>
      </c>
    </row>
    <row r="1428" spans="1:22" ht="11.25" customHeight="1" x14ac:dyDescent="0.2">
      <c r="A1428" s="25" t="s">
        <v>9049</v>
      </c>
      <c r="B1428" s="25" t="s">
        <v>9050</v>
      </c>
      <c r="C1428" s="26">
        <v>11616.5</v>
      </c>
      <c r="D1428" s="26">
        <v>11369.6</v>
      </c>
      <c r="E1428" s="26">
        <v>12142.1</v>
      </c>
      <c r="F1428" s="26">
        <v>11713.4</v>
      </c>
      <c r="G1428" s="26">
        <v>12434.4</v>
      </c>
      <c r="H1428" s="26">
        <v>11490.9</v>
      </c>
      <c r="I1428" s="26">
        <v>12219.2</v>
      </c>
      <c r="J1428" s="26">
        <v>11661.9</v>
      </c>
      <c r="K1428" s="26">
        <v>12051.6</v>
      </c>
      <c r="L1428" s="26">
        <v>12309.1</v>
      </c>
      <c r="M1428" s="27">
        <f t="shared" si="137"/>
        <v>0.98918779322515382</v>
      </c>
      <c r="N1428" s="27">
        <f t="shared" si="137"/>
        <v>1.0747255840135097</v>
      </c>
      <c r="O1428" s="27">
        <f t="shared" si="137"/>
        <v>0.96045165169122304</v>
      </c>
      <c r="P1428" s="27">
        <f t="shared" si="137"/>
        <v>1.0288729147813616</v>
      </c>
      <c r="Q1428" s="27">
        <f t="shared" si="137"/>
        <v>0.98992311651547327</v>
      </c>
      <c r="R1428" s="31">
        <f t="shared" si="138"/>
        <v>1.0086322120453444</v>
      </c>
      <c r="S1428" s="31">
        <f t="shared" si="139"/>
        <v>1.9783202395224121E-2</v>
      </c>
      <c r="T1428" s="27">
        <f t="shared" si="140"/>
        <v>0.71136454258469661</v>
      </c>
      <c r="U1428" s="31">
        <f t="shared" si="141"/>
        <v>3.7328338311994921E-3</v>
      </c>
      <c r="V1428" s="31">
        <f t="shared" si="142"/>
        <v>0.14790778568323967</v>
      </c>
    </row>
    <row r="1429" spans="1:22" ht="11.25" customHeight="1" x14ac:dyDescent="0.2">
      <c r="A1429" s="25" t="s">
        <v>10158</v>
      </c>
      <c r="B1429" s="25" t="s">
        <v>10159</v>
      </c>
      <c r="C1429" s="26">
        <v>2194.8000000000002</v>
      </c>
      <c r="D1429" s="26">
        <v>2170.6</v>
      </c>
      <c r="E1429" s="26">
        <v>2244</v>
      </c>
      <c r="F1429" s="26">
        <v>2024</v>
      </c>
      <c r="G1429" s="26">
        <v>2337.3000000000002</v>
      </c>
      <c r="H1429" s="26">
        <v>2088.9</v>
      </c>
      <c r="I1429" s="26">
        <v>2185.9</v>
      </c>
      <c r="J1429" s="26">
        <v>2237.1999999999998</v>
      </c>
      <c r="K1429" s="26">
        <v>2346.6</v>
      </c>
      <c r="L1429" s="26">
        <v>2169.6</v>
      </c>
      <c r="M1429" s="27">
        <f t="shared" si="137"/>
        <v>0.95174958993985781</v>
      </c>
      <c r="N1429" s="27">
        <f t="shared" si="137"/>
        <v>1.0070487422832397</v>
      </c>
      <c r="O1429" s="27">
        <f t="shared" si="137"/>
        <v>0.99696969696969684</v>
      </c>
      <c r="P1429" s="27">
        <f t="shared" si="137"/>
        <v>1.1593873517786562</v>
      </c>
      <c r="Q1429" s="27">
        <f t="shared" si="137"/>
        <v>0.92825054550121922</v>
      </c>
      <c r="R1429" s="31">
        <f t="shared" si="138"/>
        <v>1.0086811852945341</v>
      </c>
      <c r="S1429" s="31">
        <f t="shared" si="139"/>
        <v>4.0350010416664327E-2</v>
      </c>
      <c r="T1429" s="27">
        <f t="shared" si="140"/>
        <v>0.8983996177807877</v>
      </c>
      <c r="U1429" s="31">
        <f t="shared" si="141"/>
        <v>3.7539201055643953E-3</v>
      </c>
      <c r="V1429" s="31">
        <f t="shared" si="142"/>
        <v>4.6530441514775492E-2</v>
      </c>
    </row>
    <row r="1430" spans="1:22" ht="11.25" customHeight="1" x14ac:dyDescent="0.2">
      <c r="A1430" s="25" t="s">
        <v>1503</v>
      </c>
      <c r="B1430" s="25" t="s">
        <v>1504</v>
      </c>
      <c r="C1430" s="26">
        <v>38999.800000000003</v>
      </c>
      <c r="D1430" s="26">
        <v>38596.300000000003</v>
      </c>
      <c r="E1430" s="26">
        <v>37434.199999999997</v>
      </c>
      <c r="F1430" s="26">
        <v>39568.400000000001</v>
      </c>
      <c r="G1430" s="26">
        <v>36554.6</v>
      </c>
      <c r="H1430" s="26">
        <v>39245</v>
      </c>
      <c r="I1430" s="26">
        <v>34705.199999999997</v>
      </c>
      <c r="J1430" s="26">
        <v>37930.400000000001</v>
      </c>
      <c r="K1430" s="26">
        <v>39782.400000000001</v>
      </c>
      <c r="L1430" s="26">
        <v>40916.800000000003</v>
      </c>
      <c r="M1430" s="27">
        <f t="shared" si="137"/>
        <v>1.0062872117292909</v>
      </c>
      <c r="N1430" s="27">
        <f t="shared" si="137"/>
        <v>0.89918463686933703</v>
      </c>
      <c r="O1430" s="27">
        <f t="shared" si="137"/>
        <v>1.013255258560354</v>
      </c>
      <c r="P1430" s="27">
        <f t="shared" si="137"/>
        <v>1.0054083561629987</v>
      </c>
      <c r="Q1430" s="27">
        <f t="shared" si="137"/>
        <v>1.1193338184523973</v>
      </c>
      <c r="R1430" s="31">
        <f t="shared" si="138"/>
        <v>1.0086938563548755</v>
      </c>
      <c r="S1430" s="31">
        <f t="shared" si="139"/>
        <v>3.4835946381014053E-2</v>
      </c>
      <c r="T1430" s="27">
        <f t="shared" si="140"/>
        <v>0.83777317327889778</v>
      </c>
      <c r="U1430" s="31">
        <f t="shared" si="141"/>
        <v>3.7593756817191535E-3</v>
      </c>
      <c r="V1430" s="31">
        <f t="shared" si="142"/>
        <v>7.6873550496017323E-2</v>
      </c>
    </row>
    <row r="1431" spans="1:22" ht="11.25" customHeight="1" x14ac:dyDescent="0.2">
      <c r="A1431" s="25" t="s">
        <v>5154</v>
      </c>
      <c r="B1431" s="25" t="s">
        <v>5155</v>
      </c>
      <c r="C1431" s="26">
        <v>75.2</v>
      </c>
      <c r="D1431" s="26">
        <v>80.400000000000006</v>
      </c>
      <c r="E1431" s="26">
        <v>73.900000000000006</v>
      </c>
      <c r="F1431" s="26">
        <v>63.9</v>
      </c>
      <c r="G1431" s="26">
        <v>89</v>
      </c>
      <c r="H1431" s="26">
        <v>77.900000000000006</v>
      </c>
      <c r="I1431" s="26">
        <v>92.7</v>
      </c>
      <c r="J1431" s="26">
        <v>74.3</v>
      </c>
      <c r="K1431" s="26">
        <v>71.8</v>
      </c>
      <c r="L1431" s="26">
        <v>64.599999999999994</v>
      </c>
      <c r="M1431" s="27">
        <f t="shared" si="137"/>
        <v>1.0359042553191489</v>
      </c>
      <c r="N1431" s="27">
        <f t="shared" si="137"/>
        <v>1.1529850746268657</v>
      </c>
      <c r="O1431" s="27">
        <f t="shared" si="137"/>
        <v>1.0054127198917455</v>
      </c>
      <c r="P1431" s="27">
        <f t="shared" si="137"/>
        <v>1.1236306729264476</v>
      </c>
      <c r="Q1431" s="27">
        <f t="shared" si="137"/>
        <v>0.72584269662921341</v>
      </c>
      <c r="R1431" s="31">
        <f t="shared" si="138"/>
        <v>1.0087550838786841</v>
      </c>
      <c r="S1431" s="31">
        <f t="shared" si="139"/>
        <v>7.5758286331071609E-2</v>
      </c>
      <c r="T1431" s="27">
        <f t="shared" si="140"/>
        <v>0.97417886787018371</v>
      </c>
      <c r="U1431" s="31">
        <f t="shared" si="141"/>
        <v>3.7857364735176696E-3</v>
      </c>
      <c r="V1431" s="31">
        <f t="shared" si="142"/>
        <v>1.1361295485774638E-2</v>
      </c>
    </row>
    <row r="1432" spans="1:22" ht="11.25" customHeight="1" x14ac:dyDescent="0.2">
      <c r="A1432" s="25" t="s">
        <v>4858</v>
      </c>
      <c r="B1432" s="25" t="s">
        <v>4859</v>
      </c>
      <c r="C1432" s="26">
        <v>427.5</v>
      </c>
      <c r="D1432" s="26">
        <v>399.2</v>
      </c>
      <c r="E1432" s="26">
        <v>412.1</v>
      </c>
      <c r="F1432" s="26">
        <v>397</v>
      </c>
      <c r="G1432" s="26">
        <v>364.6</v>
      </c>
      <c r="H1432" s="26">
        <v>402.3</v>
      </c>
      <c r="I1432" s="26">
        <v>441.8</v>
      </c>
      <c r="J1432" s="26">
        <v>417.4</v>
      </c>
      <c r="K1432" s="26">
        <v>358</v>
      </c>
      <c r="L1432" s="26">
        <v>394.3</v>
      </c>
      <c r="M1432" s="27">
        <f t="shared" si="137"/>
        <v>0.94105263157894736</v>
      </c>
      <c r="N1432" s="27">
        <f t="shared" si="137"/>
        <v>1.1067134268537075</v>
      </c>
      <c r="O1432" s="27">
        <f t="shared" si="137"/>
        <v>1.0128609560786215</v>
      </c>
      <c r="P1432" s="27">
        <f t="shared" si="137"/>
        <v>0.90176322418136023</v>
      </c>
      <c r="Q1432" s="27">
        <f t="shared" si="137"/>
        <v>1.0814591332967636</v>
      </c>
      <c r="R1432" s="31">
        <f t="shared" si="138"/>
        <v>1.0087698743978799</v>
      </c>
      <c r="S1432" s="31">
        <f t="shared" si="139"/>
        <v>3.9325216427766645E-2</v>
      </c>
      <c r="T1432" s="27">
        <f t="shared" si="140"/>
        <v>0.87165140464876478</v>
      </c>
      <c r="U1432" s="31">
        <f t="shared" si="141"/>
        <v>3.7921041180367632E-3</v>
      </c>
      <c r="V1432" s="31">
        <f t="shared" si="142"/>
        <v>5.9657165648130228E-2</v>
      </c>
    </row>
    <row r="1433" spans="1:22" ht="11.25" customHeight="1" x14ac:dyDescent="0.2">
      <c r="A1433" s="25" t="s">
        <v>9557</v>
      </c>
      <c r="B1433" s="25" t="s">
        <v>9558</v>
      </c>
      <c r="C1433" s="26">
        <v>122.8</v>
      </c>
      <c r="D1433" s="26">
        <v>105.7</v>
      </c>
      <c r="E1433" s="26">
        <v>123.9</v>
      </c>
      <c r="F1433" s="26">
        <v>118</v>
      </c>
      <c r="G1433" s="26">
        <v>123.8</v>
      </c>
      <c r="H1433" s="26">
        <v>113.8</v>
      </c>
      <c r="I1433" s="26">
        <v>128.4</v>
      </c>
      <c r="J1433" s="26">
        <v>117.9</v>
      </c>
      <c r="K1433" s="26">
        <v>114.6</v>
      </c>
      <c r="L1433" s="26">
        <v>121.3</v>
      </c>
      <c r="M1433" s="27">
        <f t="shared" si="137"/>
        <v>0.92671009771986967</v>
      </c>
      <c r="N1433" s="27">
        <f t="shared" si="137"/>
        <v>1.2147587511825924</v>
      </c>
      <c r="O1433" s="27">
        <f t="shared" si="137"/>
        <v>0.95157384987893467</v>
      </c>
      <c r="P1433" s="27">
        <f t="shared" si="137"/>
        <v>0.971186440677966</v>
      </c>
      <c r="Q1433" s="27">
        <f t="shared" si="137"/>
        <v>0.97980613893376411</v>
      </c>
      <c r="R1433" s="31">
        <f t="shared" si="138"/>
        <v>1.0088070556786253</v>
      </c>
      <c r="S1433" s="31">
        <f t="shared" si="139"/>
        <v>5.229149791229018E-2</v>
      </c>
      <c r="T1433" s="27">
        <f t="shared" si="140"/>
        <v>0.95265824453875936</v>
      </c>
      <c r="U1433" s="31">
        <f t="shared" si="141"/>
        <v>3.8081110665886828E-3</v>
      </c>
      <c r="V1433" s="31">
        <f t="shared" si="142"/>
        <v>2.1062869697717465E-2</v>
      </c>
    </row>
    <row r="1434" spans="1:22" ht="11.25" customHeight="1" x14ac:dyDescent="0.2">
      <c r="A1434" s="25" t="s">
        <v>6023</v>
      </c>
      <c r="B1434" s="25" t="s">
        <v>6024</v>
      </c>
      <c r="C1434" s="26">
        <v>1212.7</v>
      </c>
      <c r="D1434" s="26">
        <v>1201.3</v>
      </c>
      <c r="E1434" s="26">
        <v>1128.3</v>
      </c>
      <c r="F1434" s="26">
        <v>1116.3</v>
      </c>
      <c r="G1434" s="26">
        <v>1185.9000000000001</v>
      </c>
      <c r="H1434" s="26">
        <v>1155.8</v>
      </c>
      <c r="I1434" s="26">
        <v>1127</v>
      </c>
      <c r="J1434" s="26">
        <v>1174.9000000000001</v>
      </c>
      <c r="K1434" s="26">
        <v>1233.5</v>
      </c>
      <c r="L1434" s="26">
        <v>1193.7</v>
      </c>
      <c r="M1434" s="27">
        <f t="shared" ref="M1434:Q1484" si="143">H1434/C1434</f>
        <v>0.95307990434567491</v>
      </c>
      <c r="N1434" s="27">
        <f t="shared" si="143"/>
        <v>0.9381503371347707</v>
      </c>
      <c r="O1434" s="27">
        <f t="shared" si="143"/>
        <v>1.0413010724098202</v>
      </c>
      <c r="P1434" s="27">
        <f t="shared" si="143"/>
        <v>1.1049896981098271</v>
      </c>
      <c r="Q1434" s="27">
        <f t="shared" si="143"/>
        <v>1.0065772830761446</v>
      </c>
      <c r="R1434" s="31">
        <f t="shared" si="138"/>
        <v>1.0088196590152476</v>
      </c>
      <c r="S1434" s="31">
        <f t="shared" si="139"/>
        <v>3.0339594749341108E-2</v>
      </c>
      <c r="T1434" s="27">
        <f t="shared" si="140"/>
        <v>0.82840985904593034</v>
      </c>
      <c r="U1434" s="31">
        <f t="shared" si="141"/>
        <v>3.813536807146994E-3</v>
      </c>
      <c r="V1434" s="31">
        <f t="shared" si="142"/>
        <v>8.1754741135700554E-2</v>
      </c>
    </row>
    <row r="1435" spans="1:22" ht="11.25" customHeight="1" x14ac:dyDescent="0.2">
      <c r="A1435" s="25" t="s">
        <v>7479</v>
      </c>
      <c r="B1435" s="25" t="s">
        <v>7480</v>
      </c>
      <c r="C1435" s="26">
        <v>1165.3</v>
      </c>
      <c r="D1435" s="26">
        <v>1172.7</v>
      </c>
      <c r="E1435" s="26">
        <v>1174</v>
      </c>
      <c r="F1435" s="26">
        <v>1227.7</v>
      </c>
      <c r="G1435" s="26">
        <v>1102.3</v>
      </c>
      <c r="H1435" s="26">
        <v>1101</v>
      </c>
      <c r="I1435" s="26">
        <v>1305.5999999999999</v>
      </c>
      <c r="J1435" s="26">
        <v>1202.3</v>
      </c>
      <c r="K1435" s="26">
        <v>1117</v>
      </c>
      <c r="L1435" s="26">
        <v>1159.8</v>
      </c>
      <c r="M1435" s="27">
        <f t="shared" si="143"/>
        <v>0.94482107611773791</v>
      </c>
      <c r="N1435" s="27">
        <f t="shared" si="143"/>
        <v>1.1133282169352774</v>
      </c>
      <c r="O1435" s="27">
        <f t="shared" si="143"/>
        <v>1.0241056218057922</v>
      </c>
      <c r="P1435" s="27">
        <f t="shared" si="143"/>
        <v>0.90983139203388441</v>
      </c>
      <c r="Q1435" s="27">
        <f t="shared" si="143"/>
        <v>1.0521636578064049</v>
      </c>
      <c r="R1435" s="31">
        <f t="shared" si="138"/>
        <v>1.0088499929398194</v>
      </c>
      <c r="S1435" s="31">
        <f t="shared" si="139"/>
        <v>3.6693931773723931E-2</v>
      </c>
      <c r="T1435" s="27">
        <f t="shared" si="140"/>
        <v>0.85043138675891661</v>
      </c>
      <c r="U1435" s="31">
        <f t="shared" si="141"/>
        <v>3.8265952937473211E-3</v>
      </c>
      <c r="V1435" s="31">
        <f t="shared" si="142"/>
        <v>7.0360719739864686E-2</v>
      </c>
    </row>
    <row r="1436" spans="1:22" ht="11.25" customHeight="1" x14ac:dyDescent="0.2">
      <c r="A1436" s="25" t="s">
        <v>3005</v>
      </c>
      <c r="B1436" s="25" t="s">
        <v>3006</v>
      </c>
      <c r="C1436" s="26">
        <v>79816.2</v>
      </c>
      <c r="D1436" s="26">
        <v>79848.800000000003</v>
      </c>
      <c r="E1436" s="26">
        <v>77129.600000000006</v>
      </c>
      <c r="F1436" s="26">
        <v>77056.600000000006</v>
      </c>
      <c r="G1436" s="26">
        <v>78903.899999999994</v>
      </c>
      <c r="H1436" s="26">
        <v>79837.5</v>
      </c>
      <c r="I1436" s="26">
        <v>74302.899999999994</v>
      </c>
      <c r="J1436" s="26">
        <v>78731.3</v>
      </c>
      <c r="K1436" s="26">
        <v>80321.600000000006</v>
      </c>
      <c r="L1436" s="26">
        <v>82879.199999999997</v>
      </c>
      <c r="M1436" s="27">
        <f t="shared" si="143"/>
        <v>1.0002668631180136</v>
      </c>
      <c r="N1436" s="27">
        <f t="shared" si="143"/>
        <v>0.93054498001222297</v>
      </c>
      <c r="O1436" s="27">
        <f t="shared" si="143"/>
        <v>1.0207663465128822</v>
      </c>
      <c r="P1436" s="27">
        <f t="shared" si="143"/>
        <v>1.0423714516342533</v>
      </c>
      <c r="Q1436" s="27">
        <f t="shared" si="143"/>
        <v>1.050381540075966</v>
      </c>
      <c r="R1436" s="31">
        <f t="shared" si="138"/>
        <v>1.0088662362706675</v>
      </c>
      <c r="S1436" s="31">
        <f t="shared" si="139"/>
        <v>2.1442832055144766E-2</v>
      </c>
      <c r="T1436" s="27">
        <f t="shared" si="140"/>
        <v>0.71572324286857358</v>
      </c>
      <c r="U1436" s="31">
        <f t="shared" si="141"/>
        <v>3.8335877427875856E-3</v>
      </c>
      <c r="V1436" s="31">
        <f t="shared" si="142"/>
        <v>0.14525487899164716</v>
      </c>
    </row>
    <row r="1437" spans="1:22" ht="11.25" customHeight="1" x14ac:dyDescent="0.2">
      <c r="A1437" s="25" t="s">
        <v>9670</v>
      </c>
      <c r="B1437" s="25" t="s">
        <v>9671</v>
      </c>
      <c r="C1437" s="26">
        <v>1466.7</v>
      </c>
      <c r="D1437" s="26">
        <v>1440.2</v>
      </c>
      <c r="E1437" s="26">
        <v>1613.4</v>
      </c>
      <c r="F1437" s="26">
        <v>1370.1</v>
      </c>
      <c r="G1437" s="26">
        <v>1684.4</v>
      </c>
      <c r="H1437" s="26">
        <v>1441.1</v>
      </c>
      <c r="I1437" s="26">
        <v>1692</v>
      </c>
      <c r="J1437" s="26">
        <v>1536.1</v>
      </c>
      <c r="K1437" s="26">
        <v>1497.2</v>
      </c>
      <c r="L1437" s="26">
        <v>1419</v>
      </c>
      <c r="M1437" s="27">
        <f t="shared" si="143"/>
        <v>0.98254585123065374</v>
      </c>
      <c r="N1437" s="27">
        <f t="shared" si="143"/>
        <v>1.174836828218303</v>
      </c>
      <c r="O1437" s="27">
        <f t="shared" si="143"/>
        <v>0.95208875666294768</v>
      </c>
      <c r="P1437" s="27">
        <f t="shared" si="143"/>
        <v>1.0927669513174223</v>
      </c>
      <c r="Q1437" s="27">
        <f t="shared" si="143"/>
        <v>0.84243647589646165</v>
      </c>
      <c r="R1437" s="31">
        <f t="shared" si="138"/>
        <v>1.0089349726651577</v>
      </c>
      <c r="S1437" s="31">
        <f t="shared" si="139"/>
        <v>5.7532970439053296E-2</v>
      </c>
      <c r="T1437" s="27">
        <f t="shared" si="140"/>
        <v>0.98203363693719914</v>
      </c>
      <c r="U1437" s="31">
        <f t="shared" si="141"/>
        <v>3.8631762242617575E-3</v>
      </c>
      <c r="V1437" s="31">
        <f t="shared" si="142"/>
        <v>7.8736363616999233E-3</v>
      </c>
    </row>
    <row r="1438" spans="1:22" ht="11.25" customHeight="1" x14ac:dyDescent="0.2">
      <c r="A1438" s="25" t="s">
        <v>5622</v>
      </c>
      <c r="B1438" s="25" t="s">
        <v>5623</v>
      </c>
      <c r="C1438" s="26">
        <v>2839.4</v>
      </c>
      <c r="D1438" s="26">
        <v>2833.4</v>
      </c>
      <c r="E1438" s="26">
        <v>2664.5</v>
      </c>
      <c r="F1438" s="26">
        <v>2666.3</v>
      </c>
      <c r="G1438" s="26">
        <v>2892.3</v>
      </c>
      <c r="H1438" s="26">
        <v>2393.3000000000002</v>
      </c>
      <c r="I1438" s="26">
        <v>2676.2</v>
      </c>
      <c r="J1438" s="26">
        <v>2836.3</v>
      </c>
      <c r="K1438" s="26">
        <v>3124.5</v>
      </c>
      <c r="L1438" s="26">
        <v>2952.9</v>
      </c>
      <c r="M1438" s="27">
        <f t="shared" si="143"/>
        <v>0.84288934281890548</v>
      </c>
      <c r="N1438" s="27">
        <f t="shared" si="143"/>
        <v>0.94451895249523532</v>
      </c>
      <c r="O1438" s="27">
        <f t="shared" si="143"/>
        <v>1.0644773878776506</v>
      </c>
      <c r="P1438" s="27">
        <f t="shared" si="143"/>
        <v>1.1718486291865131</v>
      </c>
      <c r="Q1438" s="27">
        <f t="shared" si="143"/>
        <v>1.0209521833834665</v>
      </c>
      <c r="R1438" s="31">
        <f t="shared" si="138"/>
        <v>1.0089372991523544</v>
      </c>
      <c r="S1438" s="31">
        <f t="shared" si="139"/>
        <v>5.5448538096485908E-2</v>
      </c>
      <c r="T1438" s="27">
        <f t="shared" si="140"/>
        <v>0.91438338967663157</v>
      </c>
      <c r="U1438" s="31">
        <f t="shared" si="141"/>
        <v>3.8641776558844066E-3</v>
      </c>
      <c r="V1438" s="31">
        <f t="shared" si="142"/>
        <v>3.8871671761180608E-2</v>
      </c>
    </row>
    <row r="1439" spans="1:22" ht="11.25" customHeight="1" x14ac:dyDescent="0.2">
      <c r="A1439" s="25" t="s">
        <v>9282</v>
      </c>
      <c r="B1439" s="25" t="s">
        <v>9283</v>
      </c>
      <c r="C1439" s="26">
        <v>684.7</v>
      </c>
      <c r="D1439" s="26">
        <v>734</v>
      </c>
      <c r="E1439" s="26">
        <v>667.3</v>
      </c>
      <c r="F1439" s="26">
        <v>696.6</v>
      </c>
      <c r="G1439" s="26">
        <v>670.8</v>
      </c>
      <c r="H1439" s="26">
        <v>701.9</v>
      </c>
      <c r="I1439" s="26">
        <v>699.8</v>
      </c>
      <c r="J1439" s="26">
        <v>748.3</v>
      </c>
      <c r="K1439" s="26">
        <v>666.8</v>
      </c>
      <c r="L1439" s="26">
        <v>662.5</v>
      </c>
      <c r="M1439" s="27">
        <f t="shared" si="143"/>
        <v>1.0251204907258653</v>
      </c>
      <c r="N1439" s="27">
        <f t="shared" si="143"/>
        <v>0.95340599455040864</v>
      </c>
      <c r="O1439" s="27">
        <f t="shared" si="143"/>
        <v>1.1213846845496778</v>
      </c>
      <c r="P1439" s="27">
        <f t="shared" si="143"/>
        <v>0.95722078667815091</v>
      </c>
      <c r="Q1439" s="27">
        <f t="shared" si="143"/>
        <v>0.98762671437090044</v>
      </c>
      <c r="R1439" s="31">
        <f t="shared" si="138"/>
        <v>1.0089517341750007</v>
      </c>
      <c r="S1439" s="31">
        <f t="shared" si="139"/>
        <v>3.0918258042268321E-2</v>
      </c>
      <c r="T1439" s="27">
        <f t="shared" si="140"/>
        <v>0.8176028564682678</v>
      </c>
      <c r="U1439" s="31">
        <f t="shared" si="141"/>
        <v>3.8703911300428046E-3</v>
      </c>
      <c r="V1439" s="31">
        <f t="shared" si="142"/>
        <v>8.7457599907210609E-2</v>
      </c>
    </row>
    <row r="1440" spans="1:22" ht="11.25" customHeight="1" x14ac:dyDescent="0.2">
      <c r="A1440" s="25" t="s">
        <v>1519</v>
      </c>
      <c r="B1440" s="25" t="s">
        <v>1520</v>
      </c>
      <c r="C1440" s="26">
        <v>157799.20000000001</v>
      </c>
      <c r="D1440" s="26">
        <v>157224</v>
      </c>
      <c r="E1440" s="26">
        <v>153861.5</v>
      </c>
      <c r="F1440" s="26">
        <v>157274.70000000001</v>
      </c>
      <c r="G1440" s="26">
        <v>154008.9</v>
      </c>
      <c r="H1440" s="26">
        <v>160901.20000000001</v>
      </c>
      <c r="I1440" s="26">
        <v>156794.4</v>
      </c>
      <c r="J1440" s="26">
        <v>155049</v>
      </c>
      <c r="K1440" s="26">
        <v>152357.4</v>
      </c>
      <c r="L1440" s="26">
        <v>161946.29999999999</v>
      </c>
      <c r="M1440" s="27">
        <f t="shared" si="143"/>
        <v>1.0196578943365999</v>
      </c>
      <c r="N1440" s="27">
        <f t="shared" si="143"/>
        <v>0.99726759273393373</v>
      </c>
      <c r="O1440" s="27">
        <f t="shared" si="143"/>
        <v>1.0077179801314819</v>
      </c>
      <c r="P1440" s="27">
        <f t="shared" si="143"/>
        <v>0.96873432281225136</v>
      </c>
      <c r="Q1440" s="27">
        <f t="shared" si="143"/>
        <v>1.0515385799132388</v>
      </c>
      <c r="R1440" s="31">
        <f t="shared" si="138"/>
        <v>1.0089832739855011</v>
      </c>
      <c r="S1440" s="31">
        <f t="shared" si="139"/>
        <v>1.3571547090356781E-2</v>
      </c>
      <c r="T1440" s="27">
        <f t="shared" si="140"/>
        <v>0.54965756556769407</v>
      </c>
      <c r="U1440" s="31">
        <f t="shared" si="141"/>
        <v>3.8839669544438152E-3</v>
      </c>
      <c r="V1440" s="31">
        <f t="shared" si="142"/>
        <v>0.25990778996013875</v>
      </c>
    </row>
    <row r="1441" spans="1:22" ht="11.25" customHeight="1" x14ac:dyDescent="0.2">
      <c r="A1441" s="25" t="s">
        <v>6388</v>
      </c>
      <c r="B1441" s="25" t="s">
        <v>6389</v>
      </c>
      <c r="C1441" s="26">
        <v>11158.4</v>
      </c>
      <c r="D1441" s="26">
        <v>11103.8</v>
      </c>
      <c r="E1441" s="26">
        <v>10733.4</v>
      </c>
      <c r="F1441" s="26">
        <v>11311.5</v>
      </c>
      <c r="G1441" s="26">
        <v>10815</v>
      </c>
      <c r="H1441" s="26">
        <v>10707.7</v>
      </c>
      <c r="I1441" s="26">
        <v>11619</v>
      </c>
      <c r="J1441" s="26">
        <v>10786.6</v>
      </c>
      <c r="K1441" s="26">
        <v>10915.9</v>
      </c>
      <c r="L1441" s="26">
        <v>11563.6</v>
      </c>
      <c r="M1441" s="27">
        <f t="shared" si="143"/>
        <v>0.95960890450243774</v>
      </c>
      <c r="N1441" s="27">
        <f t="shared" si="143"/>
        <v>1.0463985302328933</v>
      </c>
      <c r="O1441" s="27">
        <f t="shared" si="143"/>
        <v>1.0049564909534725</v>
      </c>
      <c r="P1441" s="27">
        <f t="shared" si="143"/>
        <v>0.96502674269548683</v>
      </c>
      <c r="Q1441" s="27">
        <f t="shared" si="143"/>
        <v>1.0692186777623671</v>
      </c>
      <c r="R1441" s="31">
        <f t="shared" si="138"/>
        <v>1.0090418692293315</v>
      </c>
      <c r="S1441" s="31">
        <f t="shared" si="139"/>
        <v>2.1696091915013409E-2</v>
      </c>
      <c r="T1441" s="27">
        <f t="shared" si="140"/>
        <v>0.71394039980858326</v>
      </c>
      <c r="U1441" s="31">
        <f t="shared" si="141"/>
        <v>3.9091872458301789E-3</v>
      </c>
      <c r="V1441" s="31">
        <f t="shared" si="142"/>
        <v>0.14633804188577279</v>
      </c>
    </row>
    <row r="1442" spans="1:22" ht="11.25" customHeight="1" x14ac:dyDescent="0.2">
      <c r="A1442" s="25" t="s">
        <v>8250</v>
      </c>
      <c r="B1442" s="25" t="s">
        <v>8251</v>
      </c>
      <c r="C1442" s="26">
        <v>11960.6</v>
      </c>
      <c r="D1442" s="26">
        <v>12092.4</v>
      </c>
      <c r="E1442" s="26">
        <v>11498.6</v>
      </c>
      <c r="F1442" s="26">
        <v>11595.2</v>
      </c>
      <c r="G1442" s="26">
        <v>11256.9</v>
      </c>
      <c r="H1442" s="26">
        <v>11974.1</v>
      </c>
      <c r="I1442" s="26">
        <v>11170.7</v>
      </c>
      <c r="J1442" s="26">
        <v>12062.4</v>
      </c>
      <c r="K1442" s="26">
        <v>11962.9</v>
      </c>
      <c r="L1442" s="26">
        <v>11707</v>
      </c>
      <c r="M1442" s="27">
        <f t="shared" si="143"/>
        <v>1.0011287059177634</v>
      </c>
      <c r="N1442" s="27">
        <f t="shared" si="143"/>
        <v>0.92377857166484745</v>
      </c>
      <c r="O1442" s="27">
        <f t="shared" si="143"/>
        <v>1.0490320560763919</v>
      </c>
      <c r="P1442" s="27">
        <f t="shared" si="143"/>
        <v>1.0317113978197874</v>
      </c>
      <c r="Q1442" s="27">
        <f t="shared" si="143"/>
        <v>1.0399843651449334</v>
      </c>
      <c r="R1442" s="31">
        <f t="shared" si="138"/>
        <v>1.0091270193247446</v>
      </c>
      <c r="S1442" s="31">
        <f t="shared" si="139"/>
        <v>2.2806767018294045E-2</v>
      </c>
      <c r="T1442" s="27">
        <f t="shared" si="140"/>
        <v>0.74374043216069441</v>
      </c>
      <c r="U1442" s="31">
        <f t="shared" si="141"/>
        <v>3.9458345421026757E-3</v>
      </c>
      <c r="V1442" s="31">
        <f t="shared" si="142"/>
        <v>0.12857860820328201</v>
      </c>
    </row>
    <row r="1443" spans="1:22" ht="11.25" customHeight="1" x14ac:dyDescent="0.2">
      <c r="A1443" s="25" t="s">
        <v>5894</v>
      </c>
      <c r="B1443" s="25" t="s">
        <v>5895</v>
      </c>
      <c r="C1443" s="26">
        <v>1430.5</v>
      </c>
      <c r="D1443" s="26">
        <v>1448.2</v>
      </c>
      <c r="E1443" s="26">
        <v>1627.1</v>
      </c>
      <c r="F1443" s="26">
        <v>1304.8</v>
      </c>
      <c r="G1443" s="26">
        <v>1756.7</v>
      </c>
      <c r="H1443" s="26">
        <v>1434.2</v>
      </c>
      <c r="I1443" s="26">
        <v>1599.6</v>
      </c>
      <c r="J1443" s="26">
        <v>1543.6</v>
      </c>
      <c r="K1443" s="26">
        <v>1592.6</v>
      </c>
      <c r="L1443" s="26">
        <v>1351.4</v>
      </c>
      <c r="M1443" s="27">
        <f t="shared" si="143"/>
        <v>1.0025865082139112</v>
      </c>
      <c r="N1443" s="27">
        <f t="shared" si="143"/>
        <v>1.1045435713299268</v>
      </c>
      <c r="O1443" s="27">
        <f t="shared" si="143"/>
        <v>0.94868170364452098</v>
      </c>
      <c r="P1443" s="27">
        <f t="shared" si="143"/>
        <v>1.220570202329859</v>
      </c>
      <c r="Q1443" s="27">
        <f t="shared" si="143"/>
        <v>0.76928331530710992</v>
      </c>
      <c r="R1443" s="31">
        <f t="shared" si="138"/>
        <v>1.0091330601650657</v>
      </c>
      <c r="S1443" s="31">
        <f t="shared" si="139"/>
        <v>7.5839948141993546E-2</v>
      </c>
      <c r="T1443" s="27">
        <f t="shared" si="140"/>
        <v>0.94152704947494859</v>
      </c>
      <c r="U1443" s="31">
        <f t="shared" si="141"/>
        <v>3.9484343097383441E-3</v>
      </c>
      <c r="V1443" s="31">
        <f t="shared" si="142"/>
        <v>2.6167198463079827E-2</v>
      </c>
    </row>
    <row r="1444" spans="1:22" ht="11.25" customHeight="1" x14ac:dyDescent="0.2">
      <c r="A1444" s="25" t="s">
        <v>1512</v>
      </c>
      <c r="B1444" s="25" t="s">
        <v>1513</v>
      </c>
      <c r="C1444" s="26">
        <v>14901.1</v>
      </c>
      <c r="D1444" s="26">
        <v>15307.7</v>
      </c>
      <c r="E1444" s="26">
        <v>13827.9</v>
      </c>
      <c r="F1444" s="26">
        <v>14324.5</v>
      </c>
      <c r="G1444" s="26">
        <v>14425.3</v>
      </c>
      <c r="H1444" s="26">
        <v>15052.3</v>
      </c>
      <c r="I1444" s="26">
        <v>13593.4</v>
      </c>
      <c r="J1444" s="26">
        <v>14823</v>
      </c>
      <c r="K1444" s="26">
        <v>14516.2</v>
      </c>
      <c r="L1444" s="26">
        <v>15324</v>
      </c>
      <c r="M1444" s="27">
        <f t="shared" si="143"/>
        <v>1.0101469019065705</v>
      </c>
      <c r="N1444" s="27">
        <f t="shared" si="143"/>
        <v>0.88801060903989493</v>
      </c>
      <c r="O1444" s="27">
        <f t="shared" si="143"/>
        <v>1.0719632048250276</v>
      </c>
      <c r="P1444" s="27">
        <f t="shared" si="143"/>
        <v>1.0133826660616427</v>
      </c>
      <c r="Q1444" s="27">
        <f t="shared" si="143"/>
        <v>1.0623002641192905</v>
      </c>
      <c r="R1444" s="31">
        <f t="shared" si="138"/>
        <v>1.0091607291904854</v>
      </c>
      <c r="S1444" s="31">
        <f t="shared" si="139"/>
        <v>3.2759815337047811E-2</v>
      </c>
      <c r="T1444" s="27">
        <f t="shared" si="140"/>
        <v>0.84059394136494092</v>
      </c>
      <c r="U1444" s="31">
        <f t="shared" si="141"/>
        <v>3.9603418973487873E-3</v>
      </c>
      <c r="V1444" s="31">
        <f t="shared" si="142"/>
        <v>7.5413744524795878E-2</v>
      </c>
    </row>
    <row r="1445" spans="1:22" ht="11.25" customHeight="1" x14ac:dyDescent="0.2">
      <c r="A1445" s="25" t="s">
        <v>11116</v>
      </c>
      <c r="B1445" s="25" t="s">
        <v>11117</v>
      </c>
      <c r="C1445" s="26">
        <v>65385.4</v>
      </c>
      <c r="D1445" s="26">
        <v>66739.399999999994</v>
      </c>
      <c r="E1445" s="26">
        <v>65169.5</v>
      </c>
      <c r="F1445" s="26">
        <v>61251.8</v>
      </c>
      <c r="G1445" s="26">
        <v>64294.1</v>
      </c>
      <c r="H1445" s="26">
        <v>66068.3</v>
      </c>
      <c r="I1445" s="26">
        <v>64206.7</v>
      </c>
      <c r="J1445" s="26">
        <v>64151.199999999997</v>
      </c>
      <c r="K1445" s="26">
        <v>65629.3</v>
      </c>
      <c r="L1445" s="26">
        <v>65443.8</v>
      </c>
      <c r="M1445" s="27">
        <f t="shared" si="143"/>
        <v>1.0104442276104453</v>
      </c>
      <c r="N1445" s="27">
        <f t="shared" si="143"/>
        <v>0.96205090246541025</v>
      </c>
      <c r="O1445" s="27">
        <f t="shared" si="143"/>
        <v>0.98437459240902569</v>
      </c>
      <c r="P1445" s="27">
        <f t="shared" si="143"/>
        <v>1.0714672874919595</v>
      </c>
      <c r="Q1445" s="27">
        <f t="shared" si="143"/>
        <v>1.017881889629064</v>
      </c>
      <c r="R1445" s="31">
        <f t="shared" si="138"/>
        <v>1.0092437799211809</v>
      </c>
      <c r="S1445" s="31">
        <f t="shared" si="139"/>
        <v>1.8430229350798851E-2</v>
      </c>
      <c r="T1445" s="27">
        <f t="shared" si="140"/>
        <v>0.67084782890526817</v>
      </c>
      <c r="U1445" s="31">
        <f t="shared" si="141"/>
        <v>3.9960814866299354E-3</v>
      </c>
      <c r="V1445" s="31">
        <f t="shared" si="142"/>
        <v>0.17337598141309035</v>
      </c>
    </row>
    <row r="1446" spans="1:22" ht="11.25" customHeight="1" x14ac:dyDescent="0.2">
      <c r="A1446" s="25" t="s">
        <v>8613</v>
      </c>
      <c r="B1446" s="25" t="s">
        <v>8614</v>
      </c>
      <c r="C1446" s="26">
        <v>975.2</v>
      </c>
      <c r="D1446" s="26">
        <v>995</v>
      </c>
      <c r="E1446" s="26">
        <v>947.9</v>
      </c>
      <c r="F1446" s="26">
        <v>973.3</v>
      </c>
      <c r="G1446" s="26">
        <v>1028.7</v>
      </c>
      <c r="H1446" s="26">
        <v>977.8</v>
      </c>
      <c r="I1446" s="26">
        <v>1031.9000000000001</v>
      </c>
      <c r="J1446" s="26">
        <v>973.3</v>
      </c>
      <c r="K1446" s="26">
        <v>980.5</v>
      </c>
      <c r="L1446" s="26">
        <v>1000.2</v>
      </c>
      <c r="M1446" s="27">
        <f t="shared" si="143"/>
        <v>1.0026661197703035</v>
      </c>
      <c r="N1446" s="27">
        <f t="shared" si="143"/>
        <v>1.0370854271356784</v>
      </c>
      <c r="O1446" s="27">
        <f t="shared" si="143"/>
        <v>1.026796075535394</v>
      </c>
      <c r="P1446" s="27">
        <f t="shared" si="143"/>
        <v>1.0073975136134801</v>
      </c>
      <c r="Q1446" s="27">
        <f t="shared" si="143"/>
        <v>0.97229512977544474</v>
      </c>
      <c r="R1446" s="31">
        <f t="shared" si="138"/>
        <v>1.0092480531660599</v>
      </c>
      <c r="S1446" s="31">
        <f t="shared" si="139"/>
        <v>1.116941665794045E-2</v>
      </c>
      <c r="T1446" s="27">
        <f t="shared" si="140"/>
        <v>0.478786446327017</v>
      </c>
      <c r="U1446" s="31">
        <f t="shared" si="141"/>
        <v>3.9979203314945803E-3</v>
      </c>
      <c r="V1446" s="31">
        <f t="shared" si="142"/>
        <v>0.31985815226876163</v>
      </c>
    </row>
    <row r="1447" spans="1:22" ht="11.25" customHeight="1" x14ac:dyDescent="0.2">
      <c r="A1447" s="25" t="s">
        <v>286</v>
      </c>
      <c r="B1447" s="25" t="s">
        <v>287</v>
      </c>
      <c r="C1447" s="26">
        <v>3185.7</v>
      </c>
      <c r="D1447" s="26">
        <v>3138.1</v>
      </c>
      <c r="E1447" s="26">
        <v>3407.7</v>
      </c>
      <c r="F1447" s="26">
        <v>3054.3</v>
      </c>
      <c r="G1447" s="26">
        <v>3436.6</v>
      </c>
      <c r="H1447" s="26">
        <v>3158.7</v>
      </c>
      <c r="I1447" s="26">
        <v>3485.3</v>
      </c>
      <c r="J1447" s="26">
        <v>3258.6</v>
      </c>
      <c r="K1447" s="26">
        <v>3289.8</v>
      </c>
      <c r="L1447" s="26">
        <v>3130.2</v>
      </c>
      <c r="M1447" s="27">
        <f t="shared" si="143"/>
        <v>0.99152462567096711</v>
      </c>
      <c r="N1447" s="27">
        <f t="shared" si="143"/>
        <v>1.1106401962971226</v>
      </c>
      <c r="O1447" s="27">
        <f t="shared" si="143"/>
        <v>0.95624614842855893</v>
      </c>
      <c r="P1447" s="27">
        <f t="shared" si="143"/>
        <v>1.0771044101758176</v>
      </c>
      <c r="Q1447" s="27">
        <f t="shared" si="143"/>
        <v>0.91084211138916371</v>
      </c>
      <c r="R1447" s="31">
        <f t="shared" si="138"/>
        <v>1.0092714983923259</v>
      </c>
      <c r="S1447" s="31">
        <f t="shared" si="139"/>
        <v>3.7210146661849672E-2</v>
      </c>
      <c r="T1447" s="27">
        <f t="shared" si="140"/>
        <v>0.87607513655646052</v>
      </c>
      <c r="U1447" s="31">
        <f t="shared" si="141"/>
        <v>4.0080090446674372E-3</v>
      </c>
      <c r="V1447" s="31">
        <f t="shared" si="142"/>
        <v>5.7458644982027872E-2</v>
      </c>
    </row>
    <row r="1448" spans="1:22" ht="11.25" customHeight="1" x14ac:dyDescent="0.2">
      <c r="A1448" s="25" t="s">
        <v>271</v>
      </c>
      <c r="B1448" s="25" t="s">
        <v>272</v>
      </c>
      <c r="C1448" s="26">
        <v>2606.6</v>
      </c>
      <c r="D1448" s="26">
        <v>2503.1</v>
      </c>
      <c r="E1448" s="26">
        <v>2607.9</v>
      </c>
      <c r="F1448" s="26">
        <v>2370.6</v>
      </c>
      <c r="G1448" s="26">
        <v>2676.5</v>
      </c>
      <c r="H1448" s="26">
        <v>2544.6</v>
      </c>
      <c r="I1448" s="26">
        <v>2768.2</v>
      </c>
      <c r="J1448" s="26">
        <v>2558.6</v>
      </c>
      <c r="K1448" s="26">
        <v>2602.6999999999998</v>
      </c>
      <c r="L1448" s="26">
        <v>2370.6</v>
      </c>
      <c r="M1448" s="27">
        <f t="shared" si="143"/>
        <v>0.97621422542776026</v>
      </c>
      <c r="N1448" s="27">
        <f t="shared" si="143"/>
        <v>1.1059086732451759</v>
      </c>
      <c r="O1448" s="27">
        <f t="shared" si="143"/>
        <v>0.98109590091644616</v>
      </c>
      <c r="P1448" s="27">
        <f t="shared" si="143"/>
        <v>1.0979077026913018</v>
      </c>
      <c r="Q1448" s="27">
        <f t="shared" si="143"/>
        <v>0.88570894825331581</v>
      </c>
      <c r="R1448" s="31">
        <f t="shared" si="138"/>
        <v>1.0093670901067999</v>
      </c>
      <c r="S1448" s="31">
        <f t="shared" si="139"/>
        <v>4.1442385291524123E-2</v>
      </c>
      <c r="T1448" s="27">
        <f t="shared" si="140"/>
        <v>0.88682606401852315</v>
      </c>
      <c r="U1448" s="31">
        <f t="shared" si="141"/>
        <v>4.0491406809883756E-3</v>
      </c>
      <c r="V1448" s="31">
        <f t="shared" si="142"/>
        <v>5.2161551356964792E-2</v>
      </c>
    </row>
    <row r="1449" spans="1:22" ht="11.25" customHeight="1" x14ac:dyDescent="0.2">
      <c r="A1449" s="25" t="s">
        <v>1508</v>
      </c>
      <c r="B1449" s="25" t="s">
        <v>1509</v>
      </c>
      <c r="C1449" s="26">
        <v>18850.2</v>
      </c>
      <c r="D1449" s="26">
        <v>18885.400000000001</v>
      </c>
      <c r="E1449" s="26">
        <v>18940.2</v>
      </c>
      <c r="F1449" s="26">
        <v>18582.2</v>
      </c>
      <c r="G1449" s="26">
        <v>18374.7</v>
      </c>
      <c r="H1449" s="26">
        <v>19405.099999999999</v>
      </c>
      <c r="I1449" s="26">
        <v>19209.400000000001</v>
      </c>
      <c r="J1449" s="26">
        <v>18263.7</v>
      </c>
      <c r="K1449" s="26">
        <v>18065.7</v>
      </c>
      <c r="L1449" s="26">
        <v>19555.7</v>
      </c>
      <c r="M1449" s="27">
        <f t="shared" si="143"/>
        <v>1.0294373534498307</v>
      </c>
      <c r="N1449" s="27">
        <f t="shared" si="143"/>
        <v>1.0171561100109079</v>
      </c>
      <c r="O1449" s="27">
        <f t="shared" si="143"/>
        <v>0.9642823201444547</v>
      </c>
      <c r="P1449" s="27">
        <f t="shared" si="143"/>
        <v>0.97220458288039091</v>
      </c>
      <c r="Q1449" s="27">
        <f t="shared" si="143"/>
        <v>1.0642731582012224</v>
      </c>
      <c r="R1449" s="31">
        <f t="shared" si="138"/>
        <v>1.0094707049373615</v>
      </c>
      <c r="S1449" s="31">
        <f t="shared" si="139"/>
        <v>1.8563129263488246E-2</v>
      </c>
      <c r="T1449" s="27">
        <f t="shared" si="140"/>
        <v>0.64177359847916349</v>
      </c>
      <c r="U1449" s="31">
        <f t="shared" si="141"/>
        <v>4.0937201408203566E-3</v>
      </c>
      <c r="V1449" s="31">
        <f t="shared" si="142"/>
        <v>0.19261815304085272</v>
      </c>
    </row>
    <row r="1450" spans="1:22" ht="11.25" customHeight="1" x14ac:dyDescent="0.2">
      <c r="A1450" s="25" t="s">
        <v>4704</v>
      </c>
      <c r="B1450" s="25" t="s">
        <v>4705</v>
      </c>
      <c r="C1450" s="26">
        <v>575.6</v>
      </c>
      <c r="D1450" s="26">
        <v>529.5</v>
      </c>
      <c r="E1450" s="26">
        <v>510.2</v>
      </c>
      <c r="F1450" s="26">
        <v>492.7</v>
      </c>
      <c r="G1450" s="26">
        <v>533.29999999999995</v>
      </c>
      <c r="H1450" s="26">
        <v>495</v>
      </c>
      <c r="I1450" s="26">
        <v>540.79999999999995</v>
      </c>
      <c r="J1450" s="26">
        <v>531.29999999999995</v>
      </c>
      <c r="K1450" s="26">
        <v>575.29999999999995</v>
      </c>
      <c r="L1450" s="26">
        <v>510.5</v>
      </c>
      <c r="M1450" s="27">
        <f t="shared" si="143"/>
        <v>0.85997220291869347</v>
      </c>
      <c r="N1450" s="27">
        <f t="shared" si="143"/>
        <v>1.0213408876298393</v>
      </c>
      <c r="O1450" s="27">
        <f t="shared" si="143"/>
        <v>1.0413563308506468</v>
      </c>
      <c r="P1450" s="27">
        <f t="shared" si="143"/>
        <v>1.1676476557743047</v>
      </c>
      <c r="Q1450" s="27">
        <f t="shared" si="143"/>
        <v>0.9572473279579975</v>
      </c>
      <c r="R1450" s="31">
        <f t="shared" si="138"/>
        <v>1.0095128810262963</v>
      </c>
      <c r="S1450" s="31">
        <f t="shared" si="139"/>
        <v>5.0623421687964548E-2</v>
      </c>
      <c r="T1450" s="27">
        <f t="shared" si="140"/>
        <v>0.93522106288293316</v>
      </c>
      <c r="U1450" s="31">
        <f t="shared" si="141"/>
        <v>4.1118647585603706E-3</v>
      </c>
      <c r="V1450" s="31">
        <f t="shared" si="142"/>
        <v>2.9085720632763611E-2</v>
      </c>
    </row>
    <row r="1451" spans="1:22" ht="11.25" customHeight="1" x14ac:dyDescent="0.2">
      <c r="A1451" s="25" t="s">
        <v>290</v>
      </c>
      <c r="B1451" s="25" t="s">
        <v>291</v>
      </c>
      <c r="C1451" s="26">
        <v>10093</v>
      </c>
      <c r="D1451" s="26">
        <v>9999.7999999999993</v>
      </c>
      <c r="E1451" s="26">
        <v>10278.700000000001</v>
      </c>
      <c r="F1451" s="26">
        <v>9558.9</v>
      </c>
      <c r="G1451" s="26">
        <v>10438.4</v>
      </c>
      <c r="H1451" s="26">
        <v>10068.200000000001</v>
      </c>
      <c r="I1451" s="26">
        <v>10583.9</v>
      </c>
      <c r="J1451" s="26">
        <v>10309.799999999999</v>
      </c>
      <c r="K1451" s="26">
        <v>10103.9</v>
      </c>
      <c r="L1451" s="26">
        <v>9724.2999999999993</v>
      </c>
      <c r="M1451" s="27">
        <f t="shared" si="143"/>
        <v>0.99754285148122468</v>
      </c>
      <c r="N1451" s="27">
        <f t="shared" si="143"/>
        <v>1.0584111682233646</v>
      </c>
      <c r="O1451" s="27">
        <f t="shared" si="143"/>
        <v>1.0030256744529948</v>
      </c>
      <c r="P1451" s="27">
        <f t="shared" si="143"/>
        <v>1.0570149284959567</v>
      </c>
      <c r="Q1451" s="27">
        <f t="shared" si="143"/>
        <v>0.93158913243408947</v>
      </c>
      <c r="R1451" s="31">
        <f t="shared" si="138"/>
        <v>1.009516751017526</v>
      </c>
      <c r="S1451" s="31">
        <f t="shared" si="139"/>
        <v>2.3350549223550079E-2</v>
      </c>
      <c r="T1451" s="27">
        <f t="shared" si="140"/>
        <v>0.73913911413188149</v>
      </c>
      <c r="U1451" s="31">
        <f t="shared" si="141"/>
        <v>4.1135296334184708E-3</v>
      </c>
      <c r="V1451" s="31">
        <f t="shared" si="142"/>
        <v>0.13127381490159049</v>
      </c>
    </row>
    <row r="1452" spans="1:22" ht="11.25" customHeight="1" x14ac:dyDescent="0.2">
      <c r="A1452" s="25" t="s">
        <v>9706</v>
      </c>
      <c r="B1452" s="25" t="s">
        <v>9707</v>
      </c>
      <c r="C1452" s="26">
        <v>4923.1000000000004</v>
      </c>
      <c r="D1452" s="26">
        <v>4822.3999999999996</v>
      </c>
      <c r="E1452" s="26">
        <v>4703.8</v>
      </c>
      <c r="F1452" s="26">
        <v>4448.6000000000004</v>
      </c>
      <c r="G1452" s="26">
        <v>4767.3</v>
      </c>
      <c r="H1452" s="26">
        <v>4477.8</v>
      </c>
      <c r="I1452" s="26">
        <v>4778.1000000000004</v>
      </c>
      <c r="J1452" s="26">
        <v>4838.3</v>
      </c>
      <c r="K1452" s="26">
        <v>4919.6000000000004</v>
      </c>
      <c r="L1452" s="26">
        <v>4829.1000000000004</v>
      </c>
      <c r="M1452" s="27">
        <f t="shared" si="143"/>
        <v>0.9095488614897117</v>
      </c>
      <c r="N1452" s="27">
        <f t="shared" si="143"/>
        <v>0.99081370272063718</v>
      </c>
      <c r="O1452" s="27">
        <f t="shared" si="143"/>
        <v>1.0285939028019899</v>
      </c>
      <c r="P1452" s="27">
        <f t="shared" si="143"/>
        <v>1.1058760059344512</v>
      </c>
      <c r="Q1452" s="27">
        <f t="shared" si="143"/>
        <v>1.0129633125668618</v>
      </c>
      <c r="R1452" s="31">
        <f t="shared" si="138"/>
        <v>1.0095591571027303</v>
      </c>
      <c r="S1452" s="31">
        <f t="shared" si="139"/>
        <v>3.1626173081584295E-2</v>
      </c>
      <c r="T1452" s="27">
        <f t="shared" si="140"/>
        <v>0.82195256925083771</v>
      </c>
      <c r="U1452" s="31">
        <f t="shared" si="141"/>
        <v>4.1317723638992368E-3</v>
      </c>
      <c r="V1452" s="31">
        <f t="shared" si="142"/>
        <v>8.5153242687385264E-2</v>
      </c>
    </row>
    <row r="1453" spans="1:22" ht="11.25" customHeight="1" x14ac:dyDescent="0.2">
      <c r="A1453" s="25" t="s">
        <v>8886</v>
      </c>
      <c r="B1453" s="25" t="s">
        <v>8887</v>
      </c>
      <c r="C1453" s="26">
        <v>516.20000000000005</v>
      </c>
      <c r="D1453" s="26">
        <v>523.5</v>
      </c>
      <c r="E1453" s="26">
        <v>517.9</v>
      </c>
      <c r="F1453" s="26">
        <v>515.4</v>
      </c>
      <c r="G1453" s="26">
        <v>455.2</v>
      </c>
      <c r="H1453" s="26">
        <v>573</v>
      </c>
      <c r="I1453" s="26">
        <v>506.8</v>
      </c>
      <c r="J1453" s="26">
        <v>532.5</v>
      </c>
      <c r="K1453" s="26">
        <v>482.3</v>
      </c>
      <c r="L1453" s="26">
        <v>457.9</v>
      </c>
      <c r="M1453" s="27">
        <f t="shared" si="143"/>
        <v>1.1100348702053466</v>
      </c>
      <c r="N1453" s="27">
        <f t="shared" si="143"/>
        <v>0.96809933142311366</v>
      </c>
      <c r="O1453" s="27">
        <f t="shared" si="143"/>
        <v>1.0281907704189999</v>
      </c>
      <c r="P1453" s="27">
        <f t="shared" si="143"/>
        <v>0.93577803647652313</v>
      </c>
      <c r="Q1453" s="27">
        <f t="shared" si="143"/>
        <v>1.0059314586994728</v>
      </c>
      <c r="R1453" s="31">
        <f t="shared" si="138"/>
        <v>1.0096068934446911</v>
      </c>
      <c r="S1453" s="31">
        <f t="shared" si="139"/>
        <v>2.9680149634395945E-2</v>
      </c>
      <c r="T1453" s="27">
        <f t="shared" si="140"/>
        <v>0.76715080155246007</v>
      </c>
      <c r="U1453" s="31">
        <f t="shared" si="141"/>
        <v>4.1523072078741476E-3</v>
      </c>
      <c r="V1453" s="31">
        <f t="shared" si="142"/>
        <v>0.11511925685330196</v>
      </c>
    </row>
    <row r="1454" spans="1:22" ht="11.25" customHeight="1" x14ac:dyDescent="0.2">
      <c r="A1454" s="25" t="s">
        <v>2945</v>
      </c>
      <c r="B1454" s="25" t="s">
        <v>2946</v>
      </c>
      <c r="C1454" s="26">
        <v>77680</v>
      </c>
      <c r="D1454" s="26">
        <v>79091</v>
      </c>
      <c r="E1454" s="26">
        <v>73194.399999999994</v>
      </c>
      <c r="F1454" s="26">
        <v>75893.899999999994</v>
      </c>
      <c r="G1454" s="26">
        <v>73349.600000000006</v>
      </c>
      <c r="H1454" s="26">
        <v>76135</v>
      </c>
      <c r="I1454" s="26">
        <v>73117.899999999994</v>
      </c>
      <c r="J1454" s="26">
        <v>76672.399999999994</v>
      </c>
      <c r="K1454" s="26">
        <v>76183.600000000006</v>
      </c>
      <c r="L1454" s="26">
        <v>80124.100000000006</v>
      </c>
      <c r="M1454" s="27">
        <f t="shared" si="143"/>
        <v>0.98011071060762101</v>
      </c>
      <c r="N1454" s="27">
        <f t="shared" si="143"/>
        <v>0.92447813278375535</v>
      </c>
      <c r="O1454" s="27">
        <f t="shared" si="143"/>
        <v>1.0475172964051895</v>
      </c>
      <c r="P1454" s="27">
        <f t="shared" si="143"/>
        <v>1.0038171710769905</v>
      </c>
      <c r="Q1454" s="27">
        <f t="shared" si="143"/>
        <v>1.0923590585361065</v>
      </c>
      <c r="R1454" s="31">
        <f t="shared" si="138"/>
        <v>1.0096564738819327</v>
      </c>
      <c r="S1454" s="31">
        <f t="shared" si="139"/>
        <v>2.8666669467837778E-2</v>
      </c>
      <c r="T1454" s="27">
        <f t="shared" si="140"/>
        <v>0.79441603841437736</v>
      </c>
      <c r="U1454" s="31">
        <f t="shared" si="141"/>
        <v>4.1736343023553394E-3</v>
      </c>
      <c r="V1454" s="31">
        <f t="shared" si="142"/>
        <v>9.9951996480764194E-2</v>
      </c>
    </row>
    <row r="1455" spans="1:22" ht="11.25" customHeight="1" x14ac:dyDescent="0.2">
      <c r="A1455" s="25" t="s">
        <v>11634</v>
      </c>
      <c r="B1455" s="25" t="s">
        <v>11635</v>
      </c>
      <c r="C1455" s="26">
        <v>520</v>
      </c>
      <c r="D1455" s="26">
        <v>529.4</v>
      </c>
      <c r="E1455" s="26">
        <v>519.1</v>
      </c>
      <c r="F1455" s="26">
        <v>483.6</v>
      </c>
      <c r="G1455" s="26">
        <v>490</v>
      </c>
      <c r="H1455" s="26">
        <v>512.79999999999995</v>
      </c>
      <c r="I1455" s="26">
        <v>491.6</v>
      </c>
      <c r="J1455" s="26">
        <v>497.5</v>
      </c>
      <c r="K1455" s="26">
        <v>533.1</v>
      </c>
      <c r="L1455" s="26">
        <v>525.9</v>
      </c>
      <c r="M1455" s="27">
        <f t="shared" si="143"/>
        <v>0.98615384615384605</v>
      </c>
      <c r="N1455" s="27">
        <f t="shared" si="143"/>
        <v>0.92859841329807336</v>
      </c>
      <c r="O1455" s="27">
        <f t="shared" si="143"/>
        <v>0.958389520323637</v>
      </c>
      <c r="P1455" s="27">
        <f t="shared" si="143"/>
        <v>1.1023573200992556</v>
      </c>
      <c r="Q1455" s="27">
        <f t="shared" si="143"/>
        <v>1.0732653061224489</v>
      </c>
      <c r="R1455" s="31">
        <f t="shared" si="138"/>
        <v>1.0097528811994523</v>
      </c>
      <c r="S1455" s="31">
        <f t="shared" si="139"/>
        <v>3.3459353833752974E-2</v>
      </c>
      <c r="T1455" s="27">
        <f t="shared" si="140"/>
        <v>0.83344952696842411</v>
      </c>
      <c r="U1455" s="31">
        <f t="shared" si="141"/>
        <v>4.2151010470154104E-3</v>
      </c>
      <c r="V1455" s="31">
        <f t="shared" si="142"/>
        <v>7.9120695563412613E-2</v>
      </c>
    </row>
    <row r="1456" spans="1:22" ht="11.25" customHeight="1" x14ac:dyDescent="0.2">
      <c r="A1456" s="25" t="s">
        <v>3444</v>
      </c>
      <c r="B1456" s="25" t="s">
        <v>3445</v>
      </c>
      <c r="C1456" s="26">
        <v>10597.2</v>
      </c>
      <c r="D1456" s="26">
        <v>10598.2</v>
      </c>
      <c r="E1456" s="26">
        <v>10191.4</v>
      </c>
      <c r="F1456" s="26">
        <v>10515.3</v>
      </c>
      <c r="G1456" s="26">
        <v>9899.7000000000007</v>
      </c>
      <c r="H1456" s="26">
        <v>10998</v>
      </c>
      <c r="I1456" s="26">
        <v>10586.8</v>
      </c>
      <c r="J1456" s="26">
        <v>10340</v>
      </c>
      <c r="K1456" s="26">
        <v>9872.2000000000007</v>
      </c>
      <c r="L1456" s="26">
        <v>10480.799999999999</v>
      </c>
      <c r="M1456" s="27">
        <f t="shared" si="143"/>
        <v>1.0378213112897745</v>
      </c>
      <c r="N1456" s="27">
        <f t="shared" si="143"/>
        <v>0.99892434564359966</v>
      </c>
      <c r="O1456" s="27">
        <f t="shared" si="143"/>
        <v>1.0145809211688286</v>
      </c>
      <c r="P1456" s="27">
        <f t="shared" si="143"/>
        <v>0.9388414976272671</v>
      </c>
      <c r="Q1456" s="27">
        <f t="shared" si="143"/>
        <v>1.0586987484469226</v>
      </c>
      <c r="R1456" s="31">
        <f t="shared" si="138"/>
        <v>1.0097733648352785</v>
      </c>
      <c r="S1456" s="31">
        <f t="shared" si="139"/>
        <v>2.0435904754619313E-2</v>
      </c>
      <c r="T1456" s="27">
        <f t="shared" si="140"/>
        <v>0.67496164656246727</v>
      </c>
      <c r="U1456" s="31">
        <f t="shared" si="141"/>
        <v>4.2239109647140786E-3</v>
      </c>
      <c r="V1456" s="31">
        <f t="shared" si="142"/>
        <v>0.17072090444233226</v>
      </c>
    </row>
    <row r="1457" spans="1:22" ht="11.25" customHeight="1" x14ac:dyDescent="0.2">
      <c r="A1457" s="25" t="s">
        <v>4134</v>
      </c>
      <c r="B1457" s="25" t="s">
        <v>4135</v>
      </c>
      <c r="C1457" s="26">
        <v>5191.5</v>
      </c>
      <c r="D1457" s="26">
        <v>5060.7</v>
      </c>
      <c r="E1457" s="26">
        <v>4919.8</v>
      </c>
      <c r="F1457" s="26">
        <v>4777.3</v>
      </c>
      <c r="G1457" s="26">
        <v>4547.3999999999996</v>
      </c>
      <c r="H1457" s="26">
        <v>4426.7</v>
      </c>
      <c r="I1457" s="26">
        <v>4314</v>
      </c>
      <c r="J1457" s="26">
        <v>5357.7</v>
      </c>
      <c r="K1457" s="26">
        <v>5297</v>
      </c>
      <c r="L1457" s="26">
        <v>5211.5</v>
      </c>
      <c r="M1457" s="27">
        <f t="shared" si="143"/>
        <v>0.85268226909371081</v>
      </c>
      <c r="N1457" s="27">
        <f t="shared" si="143"/>
        <v>0.8524512419230541</v>
      </c>
      <c r="O1457" s="27">
        <f t="shared" si="143"/>
        <v>1.089007683239156</v>
      </c>
      <c r="P1457" s="27">
        <f t="shared" si="143"/>
        <v>1.1087852971343646</v>
      </c>
      <c r="Q1457" s="27">
        <f t="shared" si="143"/>
        <v>1.146039495096099</v>
      </c>
      <c r="R1457" s="31">
        <f t="shared" si="138"/>
        <v>1.0097931972972769</v>
      </c>
      <c r="S1457" s="31">
        <f t="shared" si="139"/>
        <v>6.4837396215087773E-2</v>
      </c>
      <c r="T1457" s="27">
        <f t="shared" si="140"/>
        <v>0.94833079836963852</v>
      </c>
      <c r="U1457" s="31">
        <f t="shared" si="141"/>
        <v>4.2324406452606397E-3</v>
      </c>
      <c r="V1457" s="31">
        <f t="shared" si="142"/>
        <v>2.3040144890733347E-2</v>
      </c>
    </row>
    <row r="1458" spans="1:22" ht="11.25" customHeight="1" x14ac:dyDescent="0.2">
      <c r="A1458" s="25" t="s">
        <v>5649</v>
      </c>
      <c r="B1458" s="25" t="s">
        <v>5650</v>
      </c>
      <c r="C1458" s="26">
        <v>10327.4</v>
      </c>
      <c r="D1458" s="26">
        <v>9491.7999999999993</v>
      </c>
      <c r="E1458" s="26">
        <v>10208.700000000001</v>
      </c>
      <c r="F1458" s="26">
        <v>9677.2000000000007</v>
      </c>
      <c r="G1458" s="26">
        <v>10065.1</v>
      </c>
      <c r="H1458" s="26">
        <v>10182.799999999999</v>
      </c>
      <c r="I1458" s="26">
        <v>9677.1</v>
      </c>
      <c r="J1458" s="26">
        <v>9619.2000000000007</v>
      </c>
      <c r="K1458" s="26">
        <v>10305.9</v>
      </c>
      <c r="L1458" s="26">
        <v>10429.700000000001</v>
      </c>
      <c r="M1458" s="27">
        <f t="shared" si="143"/>
        <v>0.98599841199140148</v>
      </c>
      <c r="N1458" s="27">
        <f t="shared" si="143"/>
        <v>1.0195221138245645</v>
      </c>
      <c r="O1458" s="27">
        <f t="shared" si="143"/>
        <v>0.94225513532575156</v>
      </c>
      <c r="P1458" s="27">
        <f t="shared" si="143"/>
        <v>1.0649671392551563</v>
      </c>
      <c r="Q1458" s="27">
        <f t="shared" si="143"/>
        <v>1.0362241805843957</v>
      </c>
      <c r="R1458" s="31">
        <f t="shared" si="138"/>
        <v>1.009793396196254</v>
      </c>
      <c r="S1458" s="31">
        <f t="shared" si="139"/>
        <v>2.1171908496773296E-2</v>
      </c>
      <c r="T1458" s="27">
        <f t="shared" si="140"/>
        <v>0.69533287768399177</v>
      </c>
      <c r="U1458" s="31">
        <f t="shared" si="141"/>
        <v>4.2325261882410446E-3</v>
      </c>
      <c r="V1458" s="31">
        <f t="shared" si="142"/>
        <v>0.15780723522079884</v>
      </c>
    </row>
    <row r="1459" spans="1:22" ht="11.25" customHeight="1" x14ac:dyDescent="0.2">
      <c r="A1459" s="25" t="s">
        <v>2672</v>
      </c>
      <c r="B1459" s="25" t="s">
        <v>2673</v>
      </c>
      <c r="C1459" s="26">
        <v>521.20000000000005</v>
      </c>
      <c r="D1459" s="26">
        <v>499.5</v>
      </c>
      <c r="E1459" s="26">
        <v>488.9</v>
      </c>
      <c r="F1459" s="26">
        <v>532.6</v>
      </c>
      <c r="G1459" s="26">
        <v>501.5</v>
      </c>
      <c r="H1459" s="26">
        <v>535.6</v>
      </c>
      <c r="I1459" s="26">
        <v>463.5</v>
      </c>
      <c r="J1459" s="26">
        <v>532.1</v>
      </c>
      <c r="K1459" s="26">
        <v>523.70000000000005</v>
      </c>
      <c r="L1459" s="26">
        <v>512.5</v>
      </c>
      <c r="M1459" s="27">
        <f t="shared" si="143"/>
        <v>1.0276285495011512</v>
      </c>
      <c r="N1459" s="27">
        <f t="shared" si="143"/>
        <v>0.92792792792792789</v>
      </c>
      <c r="O1459" s="27">
        <f t="shared" si="143"/>
        <v>1.088361628144815</v>
      </c>
      <c r="P1459" s="27">
        <f t="shared" si="143"/>
        <v>0.98328952309425466</v>
      </c>
      <c r="Q1459" s="27">
        <f t="shared" si="143"/>
        <v>1.0219341974077767</v>
      </c>
      <c r="R1459" s="31">
        <f t="shared" si="138"/>
        <v>1.0098283652151854</v>
      </c>
      <c r="S1459" s="31">
        <f t="shared" si="139"/>
        <v>2.6497983780872408E-2</v>
      </c>
      <c r="T1459" s="27">
        <f t="shared" si="140"/>
        <v>0.73669906565717658</v>
      </c>
      <c r="U1459" s="31">
        <f t="shared" si="141"/>
        <v>4.2475654913929229E-3</v>
      </c>
      <c r="V1459" s="31">
        <f t="shared" si="142"/>
        <v>0.13270988095302919</v>
      </c>
    </row>
    <row r="1460" spans="1:22" ht="11.25" customHeight="1" x14ac:dyDescent="0.2">
      <c r="A1460" s="25" t="s">
        <v>3020</v>
      </c>
      <c r="B1460" s="25" t="s">
        <v>3021</v>
      </c>
      <c r="C1460" s="26">
        <v>23897.9</v>
      </c>
      <c r="D1460" s="26">
        <v>23860.6</v>
      </c>
      <c r="E1460" s="26">
        <v>23793.3</v>
      </c>
      <c r="F1460" s="26">
        <v>24645.5</v>
      </c>
      <c r="G1460" s="26">
        <v>23731.3</v>
      </c>
      <c r="H1460" s="26">
        <v>24941.599999999999</v>
      </c>
      <c r="I1460" s="26">
        <v>23365.7</v>
      </c>
      <c r="J1460" s="26">
        <v>23680.1</v>
      </c>
      <c r="K1460" s="26">
        <v>23864.2</v>
      </c>
      <c r="L1460" s="26">
        <v>25227</v>
      </c>
      <c r="M1460" s="27">
        <f t="shared" si="143"/>
        <v>1.0436732934693005</v>
      </c>
      <c r="N1460" s="27">
        <f t="shared" si="143"/>
        <v>0.97925869424909695</v>
      </c>
      <c r="O1460" s="27">
        <f t="shared" si="143"/>
        <v>0.99524235814283846</v>
      </c>
      <c r="P1460" s="27">
        <f t="shared" si="143"/>
        <v>0.96829847233774935</v>
      </c>
      <c r="Q1460" s="27">
        <f t="shared" si="143"/>
        <v>1.0630264671551917</v>
      </c>
      <c r="R1460" s="31">
        <f t="shared" si="138"/>
        <v>1.0098998570708353</v>
      </c>
      <c r="S1460" s="31">
        <f t="shared" si="139"/>
        <v>1.850335111651286E-2</v>
      </c>
      <c r="T1460" s="27">
        <f t="shared" si="140"/>
        <v>0.63124905818748123</v>
      </c>
      <c r="U1460" s="31">
        <f t="shared" si="141"/>
        <v>4.2783107353125318E-3</v>
      </c>
      <c r="V1460" s="31">
        <f t="shared" si="142"/>
        <v>0.1997992568325456</v>
      </c>
    </row>
    <row r="1461" spans="1:22" ht="11.25" customHeight="1" x14ac:dyDescent="0.2">
      <c r="A1461" s="25" t="s">
        <v>8933</v>
      </c>
      <c r="B1461" s="25" t="s">
        <v>8934</v>
      </c>
      <c r="C1461" s="26">
        <v>1450.6</v>
      </c>
      <c r="D1461" s="26">
        <v>1467.8</v>
      </c>
      <c r="E1461" s="26">
        <v>1329.9</v>
      </c>
      <c r="F1461" s="26">
        <v>1344.7</v>
      </c>
      <c r="G1461" s="26">
        <v>1403.6</v>
      </c>
      <c r="H1461" s="26">
        <v>1371.5</v>
      </c>
      <c r="I1461" s="26">
        <v>1441.1</v>
      </c>
      <c r="J1461" s="26">
        <v>1430.5</v>
      </c>
      <c r="K1461" s="26">
        <v>1427.9</v>
      </c>
      <c r="L1461" s="26">
        <v>1382.4</v>
      </c>
      <c r="M1461" s="27">
        <f t="shared" si="143"/>
        <v>0.94547083965255763</v>
      </c>
      <c r="N1461" s="27">
        <f t="shared" si="143"/>
        <v>0.98180951083253842</v>
      </c>
      <c r="O1461" s="27">
        <f t="shared" si="143"/>
        <v>1.0756447853222046</v>
      </c>
      <c r="P1461" s="27">
        <f t="shared" si="143"/>
        <v>1.0618725366252697</v>
      </c>
      <c r="Q1461" s="27">
        <f t="shared" si="143"/>
        <v>0.98489598176118565</v>
      </c>
      <c r="R1461" s="31">
        <f t="shared" si="138"/>
        <v>1.0099387308387513</v>
      </c>
      <c r="S1461" s="31">
        <f t="shared" si="139"/>
        <v>2.5088749543140946E-2</v>
      </c>
      <c r="T1461" s="27">
        <f t="shared" si="140"/>
        <v>0.75852317961348303</v>
      </c>
      <c r="U1461" s="31">
        <f t="shared" si="141"/>
        <v>4.2950275789255307E-3</v>
      </c>
      <c r="V1461" s="31">
        <f t="shared" si="142"/>
        <v>0.12003114312456505</v>
      </c>
    </row>
    <row r="1462" spans="1:22" ht="11.25" customHeight="1" x14ac:dyDescent="0.2">
      <c r="A1462" s="25" t="s">
        <v>4014</v>
      </c>
      <c r="B1462" s="25" t="s">
        <v>4015</v>
      </c>
      <c r="C1462" s="26">
        <v>696.5</v>
      </c>
      <c r="D1462" s="26">
        <v>673.9</v>
      </c>
      <c r="E1462" s="26">
        <v>769.6</v>
      </c>
      <c r="F1462" s="26">
        <v>660.1</v>
      </c>
      <c r="G1462" s="26">
        <v>733</v>
      </c>
      <c r="H1462" s="26">
        <v>693.2</v>
      </c>
      <c r="I1462" s="26">
        <v>752.4</v>
      </c>
      <c r="J1462" s="26">
        <v>764.5</v>
      </c>
      <c r="K1462" s="26">
        <v>711.4</v>
      </c>
      <c r="L1462" s="26">
        <v>635.5</v>
      </c>
      <c r="M1462" s="27">
        <f t="shared" si="143"/>
        <v>0.99526202440775313</v>
      </c>
      <c r="N1462" s="27">
        <f t="shared" si="143"/>
        <v>1.1164861255379137</v>
      </c>
      <c r="O1462" s="27">
        <f t="shared" si="143"/>
        <v>0.99337318087318083</v>
      </c>
      <c r="P1462" s="27">
        <f t="shared" si="143"/>
        <v>1.0777154976518708</v>
      </c>
      <c r="Q1462" s="27">
        <f t="shared" si="143"/>
        <v>0.86698499317871758</v>
      </c>
      <c r="R1462" s="31">
        <f t="shared" si="138"/>
        <v>1.0099643643298872</v>
      </c>
      <c r="S1462" s="31">
        <f t="shared" si="139"/>
        <v>4.2936947038498791E-2</v>
      </c>
      <c r="T1462" s="27">
        <f t="shared" si="140"/>
        <v>0.88184935096696959</v>
      </c>
      <c r="U1462" s="31">
        <f t="shared" si="141"/>
        <v>4.3060503688598373E-3</v>
      </c>
      <c r="V1462" s="31">
        <f t="shared" si="142"/>
        <v>5.4605600391872969E-2</v>
      </c>
    </row>
    <row r="1463" spans="1:22" ht="11.25" customHeight="1" x14ac:dyDescent="0.2">
      <c r="A1463" s="25" t="s">
        <v>1545</v>
      </c>
      <c r="B1463" s="25" t="s">
        <v>1546</v>
      </c>
      <c r="C1463" s="26">
        <v>7421.1</v>
      </c>
      <c r="D1463" s="26">
        <v>7339.4</v>
      </c>
      <c r="E1463" s="26">
        <v>7247.9</v>
      </c>
      <c r="F1463" s="26">
        <v>7559.1</v>
      </c>
      <c r="G1463" s="26">
        <v>7341.4</v>
      </c>
      <c r="H1463" s="26">
        <v>7626.4</v>
      </c>
      <c r="I1463" s="26">
        <v>7387.9</v>
      </c>
      <c r="J1463" s="26">
        <v>7224.5</v>
      </c>
      <c r="K1463" s="26">
        <v>7388.7</v>
      </c>
      <c r="L1463" s="26">
        <v>7646.9</v>
      </c>
      <c r="M1463" s="27">
        <f t="shared" si="143"/>
        <v>1.0276643624260553</v>
      </c>
      <c r="N1463" s="27">
        <f t="shared" si="143"/>
        <v>1.0066081696051448</v>
      </c>
      <c r="O1463" s="27">
        <f t="shared" si="143"/>
        <v>0.99677147863519089</v>
      </c>
      <c r="P1463" s="27">
        <f t="shared" si="143"/>
        <v>0.97745763384529893</v>
      </c>
      <c r="Q1463" s="27">
        <f t="shared" si="143"/>
        <v>1.0416133162612036</v>
      </c>
      <c r="R1463" s="31">
        <f t="shared" si="138"/>
        <v>1.0100229921545787</v>
      </c>
      <c r="S1463" s="31">
        <f t="shared" si="139"/>
        <v>1.1306928644922457E-2</v>
      </c>
      <c r="T1463" s="27">
        <f t="shared" si="140"/>
        <v>0.43264254965617738</v>
      </c>
      <c r="U1463" s="31">
        <f t="shared" si="141"/>
        <v>4.3312601709656826E-3</v>
      </c>
      <c r="V1463" s="31">
        <f t="shared" si="142"/>
        <v>0.36387077067556373</v>
      </c>
    </row>
    <row r="1464" spans="1:22" ht="11.25" customHeight="1" x14ac:dyDescent="0.2">
      <c r="A1464" s="25" t="s">
        <v>2497</v>
      </c>
      <c r="B1464" s="25" t="s">
        <v>2498</v>
      </c>
      <c r="C1464" s="26">
        <v>323.10000000000002</v>
      </c>
      <c r="D1464" s="26">
        <v>285.10000000000002</v>
      </c>
      <c r="E1464" s="26">
        <v>306.60000000000002</v>
      </c>
      <c r="F1464" s="26">
        <v>274.3</v>
      </c>
      <c r="G1464" s="26">
        <v>365.9</v>
      </c>
      <c r="H1464" s="26">
        <v>303.39999999999998</v>
      </c>
      <c r="I1464" s="26">
        <v>321.89999999999998</v>
      </c>
      <c r="J1464" s="26">
        <v>317.10000000000002</v>
      </c>
      <c r="K1464" s="26">
        <v>310</v>
      </c>
      <c r="L1464" s="26">
        <v>299.2</v>
      </c>
      <c r="M1464" s="27">
        <f t="shared" si="143"/>
        <v>0.93902816465490546</v>
      </c>
      <c r="N1464" s="27">
        <f t="shared" si="143"/>
        <v>1.1290775166608207</v>
      </c>
      <c r="O1464" s="27">
        <f t="shared" si="143"/>
        <v>1.0342465753424657</v>
      </c>
      <c r="P1464" s="27">
        <f t="shared" si="143"/>
        <v>1.1301494713816989</v>
      </c>
      <c r="Q1464" s="27">
        <f t="shared" si="143"/>
        <v>0.81770975676414326</v>
      </c>
      <c r="R1464" s="31">
        <f t="shared" si="138"/>
        <v>1.0100422969608069</v>
      </c>
      <c r="S1464" s="31">
        <f t="shared" si="139"/>
        <v>5.9672345761683641E-2</v>
      </c>
      <c r="T1464" s="27">
        <f t="shared" si="140"/>
        <v>0.9737987412232163</v>
      </c>
      <c r="U1464" s="31">
        <f t="shared" si="141"/>
        <v>4.339560863883451E-3</v>
      </c>
      <c r="V1464" s="31">
        <f t="shared" si="142"/>
        <v>1.1530791178668794E-2</v>
      </c>
    </row>
    <row r="1465" spans="1:22" ht="11.25" customHeight="1" x14ac:dyDescent="0.2">
      <c r="A1465" s="25" t="s">
        <v>4978</v>
      </c>
      <c r="B1465" s="25" t="s">
        <v>4979</v>
      </c>
      <c r="C1465" s="26">
        <v>1428.5</v>
      </c>
      <c r="D1465" s="26">
        <v>1343.5</v>
      </c>
      <c r="E1465" s="26">
        <v>1412.6</v>
      </c>
      <c r="F1465" s="26">
        <v>1302.4000000000001</v>
      </c>
      <c r="G1465" s="26">
        <v>1431.8</v>
      </c>
      <c r="H1465" s="26">
        <v>1326.8</v>
      </c>
      <c r="I1465" s="26">
        <v>1392.5</v>
      </c>
      <c r="J1465" s="26">
        <v>1522.9</v>
      </c>
      <c r="K1465" s="26">
        <v>1397.6</v>
      </c>
      <c r="L1465" s="26">
        <v>1337</v>
      </c>
      <c r="M1465" s="27">
        <f t="shared" si="143"/>
        <v>0.92880644032201609</v>
      </c>
      <c r="N1465" s="27">
        <f t="shared" si="143"/>
        <v>1.0364719017491626</v>
      </c>
      <c r="O1465" s="27">
        <f t="shared" si="143"/>
        <v>1.0780829675775168</v>
      </c>
      <c r="P1465" s="27">
        <f t="shared" si="143"/>
        <v>1.073095823095823</v>
      </c>
      <c r="Q1465" s="27">
        <f t="shared" si="143"/>
        <v>0.93378963542394189</v>
      </c>
      <c r="R1465" s="31">
        <f t="shared" si="138"/>
        <v>1.0100493536336921</v>
      </c>
      <c r="S1465" s="31">
        <f t="shared" si="139"/>
        <v>3.2952645244054488E-2</v>
      </c>
      <c r="T1465" s="27">
        <f t="shared" si="140"/>
        <v>0.81326372037171812</v>
      </c>
      <c r="U1465" s="31">
        <f t="shared" si="141"/>
        <v>4.3425950570040693E-3</v>
      </c>
      <c r="V1465" s="31">
        <f t="shared" si="142"/>
        <v>8.9768601109173271E-2</v>
      </c>
    </row>
    <row r="1466" spans="1:22" ht="11.25" customHeight="1" x14ac:dyDescent="0.2">
      <c r="A1466" s="25" t="s">
        <v>5156</v>
      </c>
      <c r="B1466" s="25" t="s">
        <v>5157</v>
      </c>
      <c r="C1466" s="26">
        <v>410.2</v>
      </c>
      <c r="D1466" s="26">
        <v>398.9</v>
      </c>
      <c r="E1466" s="26">
        <v>412.5</v>
      </c>
      <c r="F1466" s="26">
        <v>353.2</v>
      </c>
      <c r="G1466" s="26">
        <v>404.3</v>
      </c>
      <c r="H1466" s="26">
        <v>407.9</v>
      </c>
      <c r="I1466" s="26">
        <v>412.6</v>
      </c>
      <c r="J1466" s="26">
        <v>370.6</v>
      </c>
      <c r="K1466" s="26">
        <v>398.2</v>
      </c>
      <c r="L1466" s="26">
        <v>402.7</v>
      </c>
      <c r="M1466" s="27">
        <f t="shared" si="143"/>
        <v>0.99439297903461721</v>
      </c>
      <c r="N1466" s="27">
        <f t="shared" si="143"/>
        <v>1.0343444472298824</v>
      </c>
      <c r="O1466" s="27">
        <f t="shared" si="143"/>
        <v>0.89842424242424246</v>
      </c>
      <c r="P1466" s="27">
        <f t="shared" si="143"/>
        <v>1.1274065685164214</v>
      </c>
      <c r="Q1466" s="27">
        <f t="shared" si="143"/>
        <v>0.99604254266633685</v>
      </c>
      <c r="R1466" s="31">
        <f t="shared" si="138"/>
        <v>1.0101221559743001</v>
      </c>
      <c r="S1466" s="31">
        <f t="shared" si="139"/>
        <v>3.6921822292892405E-2</v>
      </c>
      <c r="T1466" s="27">
        <f t="shared" si="140"/>
        <v>0.86314799866766867</v>
      </c>
      <c r="U1466" s="31">
        <f t="shared" si="141"/>
        <v>4.373897008010723E-3</v>
      </c>
      <c r="V1466" s="31">
        <f t="shared" si="142"/>
        <v>6.3914732101750887E-2</v>
      </c>
    </row>
    <row r="1467" spans="1:22" ht="11.25" customHeight="1" x14ac:dyDescent="0.2">
      <c r="A1467" s="25" t="s">
        <v>6751</v>
      </c>
      <c r="B1467" s="25" t="s">
        <v>6752</v>
      </c>
      <c r="C1467" s="26">
        <v>2092.1999999999998</v>
      </c>
      <c r="D1467" s="26">
        <v>2005.1</v>
      </c>
      <c r="E1467" s="26">
        <v>2030.9</v>
      </c>
      <c r="F1467" s="26">
        <v>1858.4</v>
      </c>
      <c r="G1467" s="26">
        <v>1965.5</v>
      </c>
      <c r="H1467" s="26">
        <v>1994.5</v>
      </c>
      <c r="I1467" s="26">
        <v>1844.2</v>
      </c>
      <c r="J1467" s="26">
        <v>1883.6</v>
      </c>
      <c r="K1467" s="26">
        <v>2102.9</v>
      </c>
      <c r="L1467" s="26">
        <v>2198.6</v>
      </c>
      <c r="M1467" s="27">
        <f t="shared" si="143"/>
        <v>0.95330274352356381</v>
      </c>
      <c r="N1467" s="27">
        <f t="shared" si="143"/>
        <v>0.91975462570445365</v>
      </c>
      <c r="O1467" s="27">
        <f t="shared" si="143"/>
        <v>0.92747057954601397</v>
      </c>
      <c r="P1467" s="27">
        <f t="shared" si="143"/>
        <v>1.131564786913474</v>
      </c>
      <c r="Q1467" s="27">
        <f t="shared" si="143"/>
        <v>1.1185957771559398</v>
      </c>
      <c r="R1467" s="31">
        <f t="shared" si="138"/>
        <v>1.0101377025686891</v>
      </c>
      <c r="S1467" s="31">
        <f t="shared" si="139"/>
        <v>4.7297387421295585E-2</v>
      </c>
      <c r="T1467" s="27">
        <f t="shared" si="140"/>
        <v>0.88400385330003106</v>
      </c>
      <c r="U1467" s="31">
        <f t="shared" si="141"/>
        <v>4.3805810987994354E-3</v>
      </c>
      <c r="V1467" s="31">
        <f t="shared" si="142"/>
        <v>5.3545841928902757E-2</v>
      </c>
    </row>
    <row r="1468" spans="1:22" ht="11.25" customHeight="1" x14ac:dyDescent="0.2">
      <c r="A1468" s="25" t="s">
        <v>10164</v>
      </c>
      <c r="B1468" s="25" t="s">
        <v>10165</v>
      </c>
      <c r="C1468" s="26">
        <v>2350.9</v>
      </c>
      <c r="D1468" s="26">
        <v>2324.4</v>
      </c>
      <c r="E1468" s="26">
        <v>2491.6</v>
      </c>
      <c r="F1468" s="26">
        <v>2183.6</v>
      </c>
      <c r="G1468" s="26">
        <v>2371.6999999999998</v>
      </c>
      <c r="H1468" s="26">
        <v>2252.3000000000002</v>
      </c>
      <c r="I1468" s="26">
        <v>2401.1</v>
      </c>
      <c r="J1468" s="26">
        <v>2425.1</v>
      </c>
      <c r="K1468" s="26">
        <v>2424.5</v>
      </c>
      <c r="L1468" s="26">
        <v>2315.1999999999998</v>
      </c>
      <c r="M1468" s="27">
        <f t="shared" si="143"/>
        <v>0.95805861584924923</v>
      </c>
      <c r="N1468" s="27">
        <f t="shared" si="143"/>
        <v>1.0329977628635345</v>
      </c>
      <c r="O1468" s="27">
        <f t="shared" si="143"/>
        <v>0.97331032268421902</v>
      </c>
      <c r="P1468" s="27">
        <f t="shared" si="143"/>
        <v>1.1103224033705807</v>
      </c>
      <c r="Q1468" s="27">
        <f t="shared" si="143"/>
        <v>0.97617742547539743</v>
      </c>
      <c r="R1468" s="31">
        <f t="shared" si="138"/>
        <v>1.0101733060485962</v>
      </c>
      <c r="S1468" s="31">
        <f t="shared" si="139"/>
        <v>2.8090334544420052E-2</v>
      </c>
      <c r="T1468" s="27">
        <f t="shared" si="140"/>
        <v>0.77578556326052439</v>
      </c>
      <c r="U1468" s="31">
        <f t="shared" si="141"/>
        <v>4.3958880439142062E-3</v>
      </c>
      <c r="V1468" s="31">
        <f t="shared" si="142"/>
        <v>0.11025830652847132</v>
      </c>
    </row>
    <row r="1469" spans="1:22" ht="11.25" customHeight="1" x14ac:dyDescent="0.2">
      <c r="A1469" s="25" t="s">
        <v>3245</v>
      </c>
      <c r="B1469" s="25" t="s">
        <v>3246</v>
      </c>
      <c r="C1469" s="26">
        <v>297.5</v>
      </c>
      <c r="D1469" s="26">
        <v>315</v>
      </c>
      <c r="E1469" s="26">
        <v>358.1</v>
      </c>
      <c r="F1469" s="26">
        <v>304</v>
      </c>
      <c r="G1469" s="26">
        <v>377.5</v>
      </c>
      <c r="H1469" s="26">
        <v>315.5</v>
      </c>
      <c r="I1469" s="26">
        <v>364.5</v>
      </c>
      <c r="J1469" s="26">
        <v>331.3</v>
      </c>
      <c r="K1469" s="26">
        <v>340.5</v>
      </c>
      <c r="L1469" s="26">
        <v>297.7</v>
      </c>
      <c r="M1469" s="27">
        <f t="shared" si="143"/>
        <v>1.0605042016806723</v>
      </c>
      <c r="N1469" s="27">
        <f t="shared" si="143"/>
        <v>1.1571428571428573</v>
      </c>
      <c r="O1469" s="27">
        <f t="shared" si="143"/>
        <v>0.92516056967327565</v>
      </c>
      <c r="P1469" s="27">
        <f t="shared" si="143"/>
        <v>1.1200657894736843</v>
      </c>
      <c r="Q1469" s="27">
        <f t="shared" si="143"/>
        <v>0.78860927152317872</v>
      </c>
      <c r="R1469" s="31">
        <f t="shared" si="138"/>
        <v>1.0102965378987334</v>
      </c>
      <c r="S1469" s="31">
        <f t="shared" si="139"/>
        <v>6.8017393631359307E-2</v>
      </c>
      <c r="T1469" s="27">
        <f t="shared" si="140"/>
        <v>0.98351484122827071</v>
      </c>
      <c r="U1469" s="31">
        <f t="shared" si="141"/>
        <v>4.4488647440970829E-3</v>
      </c>
      <c r="V1469" s="31">
        <f t="shared" si="142"/>
        <v>7.2190821961834618E-3</v>
      </c>
    </row>
    <row r="1470" spans="1:22" ht="11.25" customHeight="1" x14ac:dyDescent="0.2">
      <c r="A1470" s="25" t="s">
        <v>1448</v>
      </c>
      <c r="B1470" s="25" t="s">
        <v>1449</v>
      </c>
      <c r="C1470" s="26">
        <v>199425.9</v>
      </c>
      <c r="D1470" s="26">
        <v>195643.7</v>
      </c>
      <c r="E1470" s="26">
        <v>197151.2</v>
      </c>
      <c r="F1470" s="26">
        <v>205245.3</v>
      </c>
      <c r="G1470" s="26">
        <v>205539</v>
      </c>
      <c r="H1470" s="26">
        <v>204551.5</v>
      </c>
      <c r="I1470" s="26">
        <v>188749</v>
      </c>
      <c r="J1470" s="26">
        <v>202771.3</v>
      </c>
      <c r="K1470" s="26">
        <v>206365.8</v>
      </c>
      <c r="L1470" s="26">
        <v>211104.8</v>
      </c>
      <c r="M1470" s="27">
        <f t="shared" si="143"/>
        <v>1.0257017769507371</v>
      </c>
      <c r="N1470" s="27">
        <f t="shared" si="143"/>
        <v>0.9647588958908464</v>
      </c>
      <c r="O1470" s="27">
        <f t="shared" si="143"/>
        <v>1.0285065472591592</v>
      </c>
      <c r="P1470" s="27">
        <f t="shared" si="143"/>
        <v>1.0054593211147831</v>
      </c>
      <c r="Q1470" s="27">
        <f t="shared" si="143"/>
        <v>1.027079045825853</v>
      </c>
      <c r="R1470" s="31">
        <f t="shared" si="138"/>
        <v>1.0103011174082757</v>
      </c>
      <c r="S1470" s="31">
        <f t="shared" si="139"/>
        <v>1.2140127273784803E-2</v>
      </c>
      <c r="T1470" s="27">
        <f t="shared" si="140"/>
        <v>0.42987210710473928</v>
      </c>
      <c r="U1470" s="31">
        <f t="shared" si="141"/>
        <v>4.4508333257380645E-3</v>
      </c>
      <c r="V1470" s="31">
        <f t="shared" si="142"/>
        <v>0.36666073381645742</v>
      </c>
    </row>
    <row r="1471" spans="1:22" ht="11.25" customHeight="1" x14ac:dyDescent="0.2">
      <c r="A1471" s="25" t="s">
        <v>9037</v>
      </c>
      <c r="B1471" s="25" t="s">
        <v>9038</v>
      </c>
      <c r="C1471" s="26">
        <v>573.20000000000005</v>
      </c>
      <c r="D1471" s="26">
        <v>538.4</v>
      </c>
      <c r="E1471" s="26">
        <v>594.1</v>
      </c>
      <c r="F1471" s="26">
        <v>557.1</v>
      </c>
      <c r="G1471" s="26">
        <v>606.79999999999995</v>
      </c>
      <c r="H1471" s="26">
        <v>555.20000000000005</v>
      </c>
      <c r="I1471" s="26">
        <v>626.6</v>
      </c>
      <c r="J1471" s="26">
        <v>560.4</v>
      </c>
      <c r="K1471" s="26">
        <v>583.20000000000005</v>
      </c>
      <c r="L1471" s="26">
        <v>563.70000000000005</v>
      </c>
      <c r="M1471" s="27">
        <f t="shared" si="143"/>
        <v>0.96859734822051635</v>
      </c>
      <c r="N1471" s="27">
        <f t="shared" si="143"/>
        <v>1.1638187221396732</v>
      </c>
      <c r="O1471" s="27">
        <f t="shared" si="143"/>
        <v>0.94327554283790604</v>
      </c>
      <c r="P1471" s="27">
        <f t="shared" si="143"/>
        <v>1.0468497576736673</v>
      </c>
      <c r="Q1471" s="27">
        <f t="shared" si="143"/>
        <v>0.92897165458141084</v>
      </c>
      <c r="R1471" s="31">
        <f t="shared" si="138"/>
        <v>1.010302605090635</v>
      </c>
      <c r="S1471" s="31">
        <f t="shared" si="139"/>
        <v>4.3445121470257787E-2</v>
      </c>
      <c r="T1471" s="27">
        <f t="shared" si="140"/>
        <v>0.879725396065559</v>
      </c>
      <c r="U1471" s="31">
        <f t="shared" si="141"/>
        <v>4.4514728298944472E-3</v>
      </c>
      <c r="V1471" s="31">
        <f t="shared" si="142"/>
        <v>5.5652870559701147E-2</v>
      </c>
    </row>
    <row r="1472" spans="1:22" ht="11.25" customHeight="1" x14ac:dyDescent="0.2">
      <c r="A1472" s="25" t="s">
        <v>1481</v>
      </c>
      <c r="B1472" s="25" t="s">
        <v>1482</v>
      </c>
      <c r="C1472" s="26">
        <v>126394.8</v>
      </c>
      <c r="D1472" s="26">
        <v>126944.6</v>
      </c>
      <c r="E1472" s="26">
        <v>124568.7</v>
      </c>
      <c r="F1472" s="26">
        <v>127523.6</v>
      </c>
      <c r="G1472" s="26">
        <v>123705.60000000001</v>
      </c>
      <c r="H1472" s="26">
        <v>131216.9</v>
      </c>
      <c r="I1472" s="26">
        <v>123344.5</v>
      </c>
      <c r="J1472" s="26">
        <v>125048.5</v>
      </c>
      <c r="K1472" s="26">
        <v>124125.1</v>
      </c>
      <c r="L1472" s="26">
        <v>131688.9</v>
      </c>
      <c r="M1472" s="27">
        <f t="shared" si="143"/>
        <v>1.0381510948235211</v>
      </c>
      <c r="N1472" s="27">
        <f t="shared" si="143"/>
        <v>0.97164038486079751</v>
      </c>
      <c r="O1472" s="27">
        <f t="shared" si="143"/>
        <v>1.0038516898707299</v>
      </c>
      <c r="P1472" s="27">
        <f t="shared" si="143"/>
        <v>0.97335003089624195</v>
      </c>
      <c r="Q1472" s="27">
        <f t="shared" si="143"/>
        <v>1.0645346694086604</v>
      </c>
      <c r="R1472" s="31">
        <f t="shared" si="138"/>
        <v>1.0103055739719902</v>
      </c>
      <c r="S1472" s="31">
        <f t="shared" si="139"/>
        <v>1.8191384576761605E-2</v>
      </c>
      <c r="T1472" s="27">
        <f t="shared" si="140"/>
        <v>0.61043515613643984</v>
      </c>
      <c r="U1472" s="31">
        <f t="shared" si="141"/>
        <v>4.4527490484145456E-3</v>
      </c>
      <c r="V1472" s="31">
        <f t="shared" si="142"/>
        <v>0.2143604624771728</v>
      </c>
    </row>
    <row r="1473" spans="1:22" ht="11.25" customHeight="1" x14ac:dyDescent="0.2">
      <c r="A1473" s="25" t="s">
        <v>7489</v>
      </c>
      <c r="B1473" s="25" t="s">
        <v>7490</v>
      </c>
      <c r="C1473" s="26">
        <v>966.4</v>
      </c>
      <c r="D1473" s="26">
        <v>956.9</v>
      </c>
      <c r="E1473" s="26">
        <v>982.9</v>
      </c>
      <c r="F1473" s="26">
        <v>928.1</v>
      </c>
      <c r="G1473" s="26">
        <v>996.1</v>
      </c>
      <c r="H1473" s="26">
        <v>911.1</v>
      </c>
      <c r="I1473" s="26">
        <v>988.9</v>
      </c>
      <c r="J1473" s="26">
        <v>1009.3</v>
      </c>
      <c r="K1473" s="26">
        <v>993.7</v>
      </c>
      <c r="L1473" s="26">
        <v>974</v>
      </c>
      <c r="M1473" s="27">
        <f t="shared" si="143"/>
        <v>0.94277731788079477</v>
      </c>
      <c r="N1473" s="27">
        <f t="shared" si="143"/>
        <v>1.0334413209321769</v>
      </c>
      <c r="O1473" s="27">
        <f t="shared" si="143"/>
        <v>1.026859293926137</v>
      </c>
      <c r="P1473" s="27">
        <f t="shared" si="143"/>
        <v>1.0706820385734297</v>
      </c>
      <c r="Q1473" s="27">
        <f t="shared" si="143"/>
        <v>0.97781347254291739</v>
      </c>
      <c r="R1473" s="31">
        <f t="shared" si="138"/>
        <v>1.010314688771091</v>
      </c>
      <c r="S1473" s="31">
        <f t="shared" si="139"/>
        <v>2.243925970268671E-2</v>
      </c>
      <c r="T1473" s="27">
        <f t="shared" si="140"/>
        <v>0.68529897365309322</v>
      </c>
      <c r="U1473" s="31">
        <f t="shared" si="141"/>
        <v>4.4566671591314945E-3</v>
      </c>
      <c r="V1473" s="31">
        <f t="shared" si="142"/>
        <v>0.16411991860888861</v>
      </c>
    </row>
    <row r="1474" spans="1:22" ht="11.25" customHeight="1" x14ac:dyDescent="0.2">
      <c r="A1474" s="25" t="s">
        <v>1374</v>
      </c>
      <c r="B1474" s="25" t="s">
        <v>1375</v>
      </c>
      <c r="C1474" s="26">
        <v>9511</v>
      </c>
      <c r="D1474" s="26">
        <v>9254.7999999999993</v>
      </c>
      <c r="E1474" s="26">
        <v>9725.7000000000007</v>
      </c>
      <c r="F1474" s="26">
        <v>9966.7999999999993</v>
      </c>
      <c r="G1474" s="26">
        <v>10035.1</v>
      </c>
      <c r="H1474" s="26">
        <v>9037.7999999999993</v>
      </c>
      <c r="I1474" s="26">
        <v>9741</v>
      </c>
      <c r="J1474" s="26">
        <v>8935.1</v>
      </c>
      <c r="K1474" s="26">
        <v>10698.4</v>
      </c>
      <c r="L1474" s="26">
        <v>10605.5</v>
      </c>
      <c r="M1474" s="27">
        <f t="shared" si="143"/>
        <v>0.95024708232572808</v>
      </c>
      <c r="N1474" s="27">
        <f t="shared" si="143"/>
        <v>1.0525349008082294</v>
      </c>
      <c r="O1474" s="27">
        <f t="shared" si="143"/>
        <v>0.91871022137224057</v>
      </c>
      <c r="P1474" s="27">
        <f t="shared" si="143"/>
        <v>1.0734037002849461</v>
      </c>
      <c r="Q1474" s="27">
        <f t="shared" si="143"/>
        <v>1.0568404898805193</v>
      </c>
      <c r="R1474" s="31">
        <f t="shared" si="138"/>
        <v>1.0103472789343326</v>
      </c>
      <c r="S1474" s="31">
        <f t="shared" si="139"/>
        <v>3.1564941254530084E-2</v>
      </c>
      <c r="T1474" s="27">
        <f t="shared" si="140"/>
        <v>0.75020026467116152</v>
      </c>
      <c r="U1474" s="31">
        <f t="shared" si="141"/>
        <v>4.4706761604267195E-3</v>
      </c>
      <c r="V1474" s="31">
        <f t="shared" si="142"/>
        <v>0.12482278696588163</v>
      </c>
    </row>
    <row r="1475" spans="1:22" ht="11.25" customHeight="1" x14ac:dyDescent="0.2">
      <c r="A1475" s="25" t="s">
        <v>7595</v>
      </c>
      <c r="B1475" s="25" t="s">
        <v>7596</v>
      </c>
      <c r="C1475" s="26">
        <v>18904.7</v>
      </c>
      <c r="D1475" s="26">
        <v>18453.400000000001</v>
      </c>
      <c r="E1475" s="26">
        <v>19421.3</v>
      </c>
      <c r="F1475" s="26">
        <v>18300.3</v>
      </c>
      <c r="G1475" s="26">
        <v>19082.099999999999</v>
      </c>
      <c r="H1475" s="26">
        <v>18819.099999999999</v>
      </c>
      <c r="I1475" s="26">
        <v>18171.5</v>
      </c>
      <c r="J1475" s="26">
        <v>19230.8</v>
      </c>
      <c r="K1475" s="26">
        <v>19538</v>
      </c>
      <c r="L1475" s="26">
        <v>19345.8</v>
      </c>
      <c r="M1475" s="27">
        <f t="shared" si="143"/>
        <v>0.99547202547514624</v>
      </c>
      <c r="N1475" s="27">
        <f t="shared" si="143"/>
        <v>0.98472368235663876</v>
      </c>
      <c r="O1475" s="27">
        <f t="shared" si="143"/>
        <v>0.99019118184673527</v>
      </c>
      <c r="P1475" s="27">
        <f t="shared" si="143"/>
        <v>1.0676327710474691</v>
      </c>
      <c r="Q1475" s="27">
        <f t="shared" si="143"/>
        <v>1.0138192337321363</v>
      </c>
      <c r="R1475" s="31">
        <f t="shared" si="138"/>
        <v>1.0103677788916252</v>
      </c>
      <c r="S1475" s="31">
        <f t="shared" si="139"/>
        <v>1.5129094639761266E-2</v>
      </c>
      <c r="T1475" s="27">
        <f t="shared" si="140"/>
        <v>0.53466882695592433</v>
      </c>
      <c r="U1475" s="31">
        <f t="shared" si="141"/>
        <v>4.4794879107991903E-3</v>
      </c>
      <c r="V1475" s="31">
        <f t="shared" si="142"/>
        <v>0.27191513603372119</v>
      </c>
    </row>
    <row r="1476" spans="1:22" ht="11.25" customHeight="1" x14ac:dyDescent="0.2">
      <c r="A1476" s="25" t="s">
        <v>10585</v>
      </c>
      <c r="B1476" s="25" t="s">
        <v>10586</v>
      </c>
      <c r="C1476" s="26">
        <v>7140.3</v>
      </c>
      <c r="D1476" s="26">
        <v>7371.8</v>
      </c>
      <c r="E1476" s="26">
        <v>6836.8</v>
      </c>
      <c r="F1476" s="26">
        <v>6983.1</v>
      </c>
      <c r="G1476" s="26">
        <v>6722.6</v>
      </c>
      <c r="H1476" s="26">
        <v>7237.6</v>
      </c>
      <c r="I1476" s="26">
        <v>7483.5</v>
      </c>
      <c r="J1476" s="26">
        <v>7151.9</v>
      </c>
      <c r="K1476" s="26">
        <v>6700.7</v>
      </c>
      <c r="L1476" s="26">
        <v>6842.9</v>
      </c>
      <c r="M1476" s="27">
        <f t="shared" si="143"/>
        <v>1.0136268784224753</v>
      </c>
      <c r="N1476" s="27">
        <f t="shared" si="143"/>
        <v>1.0151523372853306</v>
      </c>
      <c r="O1476" s="27">
        <f t="shared" si="143"/>
        <v>1.0460888134799906</v>
      </c>
      <c r="P1476" s="27">
        <f t="shared" si="143"/>
        <v>0.95955950795491962</v>
      </c>
      <c r="Q1476" s="27">
        <f t="shared" si="143"/>
        <v>1.0178948621069228</v>
      </c>
      <c r="R1476" s="31">
        <f t="shared" si="138"/>
        <v>1.0104644798499278</v>
      </c>
      <c r="S1476" s="31">
        <f t="shared" si="139"/>
        <v>1.4049193326965389E-2</v>
      </c>
      <c r="T1476" s="27">
        <f t="shared" si="140"/>
        <v>0.49804974089933118</v>
      </c>
      <c r="U1476" s="31">
        <f t="shared" si="141"/>
        <v>4.5210516699246382E-3</v>
      </c>
      <c r="V1476" s="31">
        <f t="shared" si="142"/>
        <v>0.30272728149861944</v>
      </c>
    </row>
    <row r="1477" spans="1:22" ht="11.25" customHeight="1" x14ac:dyDescent="0.2">
      <c r="A1477" s="25" t="s">
        <v>7465</v>
      </c>
      <c r="B1477" s="25" t="s">
        <v>7466</v>
      </c>
      <c r="C1477" s="26">
        <v>3366.7</v>
      </c>
      <c r="D1477" s="26">
        <v>3359.3</v>
      </c>
      <c r="E1477" s="26">
        <v>3389.2</v>
      </c>
      <c r="F1477" s="26">
        <v>3694.5</v>
      </c>
      <c r="G1477" s="26">
        <v>2758.2</v>
      </c>
      <c r="H1477" s="26">
        <v>3510.2</v>
      </c>
      <c r="I1477" s="26">
        <v>4441.5</v>
      </c>
      <c r="J1477" s="26">
        <v>3120.8</v>
      </c>
      <c r="K1477" s="26">
        <v>2727.6</v>
      </c>
      <c r="L1477" s="26">
        <v>2837.4</v>
      </c>
      <c r="M1477" s="27">
        <f t="shared" si="143"/>
        <v>1.0426233403629668</v>
      </c>
      <c r="N1477" s="27">
        <f t="shared" si="143"/>
        <v>1.3221504480100019</v>
      </c>
      <c r="O1477" s="27">
        <f t="shared" si="143"/>
        <v>0.92080727015224839</v>
      </c>
      <c r="P1477" s="27">
        <f t="shared" si="143"/>
        <v>0.73828664230613072</v>
      </c>
      <c r="Q1477" s="27">
        <f t="shared" si="143"/>
        <v>1.0287143789427888</v>
      </c>
      <c r="R1477" s="31">
        <f t="shared" si="138"/>
        <v>1.0105164159548274</v>
      </c>
      <c r="S1477" s="31">
        <f t="shared" si="139"/>
        <v>9.5035406793540819E-2</v>
      </c>
      <c r="T1477" s="27">
        <f t="shared" si="140"/>
        <v>0.96856221569361767</v>
      </c>
      <c r="U1477" s="31">
        <f t="shared" si="141"/>
        <v>4.5433730721914679E-3</v>
      </c>
      <c r="V1477" s="31">
        <f t="shared" si="142"/>
        <v>1.3872477098103962E-2</v>
      </c>
    </row>
    <row r="1478" spans="1:22" ht="11.25" customHeight="1" x14ac:dyDescent="0.2">
      <c r="A1478" s="25" t="s">
        <v>9327</v>
      </c>
      <c r="B1478" s="25" t="s">
        <v>9328</v>
      </c>
      <c r="C1478" s="26">
        <v>7190.6</v>
      </c>
      <c r="D1478" s="26">
        <v>7645.6</v>
      </c>
      <c r="E1478" s="26">
        <v>6813</v>
      </c>
      <c r="F1478" s="26">
        <v>7142.9</v>
      </c>
      <c r="G1478" s="26">
        <v>6875</v>
      </c>
      <c r="H1478" s="26">
        <v>7882.3</v>
      </c>
      <c r="I1478" s="26">
        <v>7108.9</v>
      </c>
      <c r="J1478" s="26">
        <v>7102.2</v>
      </c>
      <c r="K1478" s="26">
        <v>6829.8</v>
      </c>
      <c r="L1478" s="26">
        <v>7068.6</v>
      </c>
      <c r="M1478" s="27">
        <f t="shared" si="143"/>
        <v>1.0961950324034155</v>
      </c>
      <c r="N1478" s="27">
        <f t="shared" si="143"/>
        <v>0.92980276237312953</v>
      </c>
      <c r="O1478" s="27">
        <f t="shared" si="143"/>
        <v>1.0424482606781154</v>
      </c>
      <c r="P1478" s="27">
        <f t="shared" si="143"/>
        <v>0.95616626300242202</v>
      </c>
      <c r="Q1478" s="27">
        <f t="shared" si="143"/>
        <v>1.02816</v>
      </c>
      <c r="R1478" s="31">
        <f t="shared" ref="R1478:R1541" si="144">AVERAGE(M1478:Q1478)</f>
        <v>1.0105544636914163</v>
      </c>
      <c r="S1478" s="31">
        <f t="shared" ref="S1478:S1541" si="145">STDEV(M1478:Q1478)/SQRT(5)</f>
        <v>3.0116764305151051E-2</v>
      </c>
      <c r="T1478" s="27">
        <f t="shared" ref="T1478:T1541" si="146">TTEST(C1478:G1478,H1478:L1478,2,1)</f>
        <v>0.78216873163347489</v>
      </c>
      <c r="U1478" s="31">
        <f t="shared" ref="U1478:U1541" si="147">LOG10(R1478)</f>
        <v>4.5597247224159337E-3</v>
      </c>
      <c r="V1478" s="31">
        <f t="shared" ref="V1478:V1541" si="148">-LOG(T1478)</f>
        <v>0.10669954960924016</v>
      </c>
    </row>
    <row r="1479" spans="1:22" ht="11.25" customHeight="1" x14ac:dyDescent="0.2">
      <c r="A1479" s="25" t="s">
        <v>848</v>
      </c>
      <c r="B1479" s="25" t="s">
        <v>849</v>
      </c>
      <c r="C1479" s="26">
        <v>8141.1</v>
      </c>
      <c r="D1479" s="26">
        <v>8194.5</v>
      </c>
      <c r="E1479" s="26">
        <v>7856</v>
      </c>
      <c r="F1479" s="26">
        <v>7850.5</v>
      </c>
      <c r="G1479" s="26">
        <v>7928.3</v>
      </c>
      <c r="H1479" s="26">
        <v>8099.3</v>
      </c>
      <c r="I1479" s="26">
        <v>8057.1</v>
      </c>
      <c r="J1479" s="26">
        <v>7946.3</v>
      </c>
      <c r="K1479" s="26">
        <v>8060.5</v>
      </c>
      <c r="L1479" s="26">
        <v>8218</v>
      </c>
      <c r="M1479" s="27">
        <f t="shared" si="143"/>
        <v>0.99486555870828264</v>
      </c>
      <c r="N1479" s="27">
        <f t="shared" si="143"/>
        <v>0.98323265604978949</v>
      </c>
      <c r="O1479" s="27">
        <f t="shared" si="143"/>
        <v>1.011494399185336</v>
      </c>
      <c r="P1479" s="27">
        <f t="shared" si="143"/>
        <v>1.0267498885421311</v>
      </c>
      <c r="Q1479" s="27">
        <f t="shared" si="143"/>
        <v>1.0365399896573035</v>
      </c>
      <c r="R1479" s="31">
        <f t="shared" si="144"/>
        <v>1.0105764984285686</v>
      </c>
      <c r="S1479" s="31">
        <f t="shared" si="145"/>
        <v>9.8260961456707908E-3</v>
      </c>
      <c r="T1479" s="27">
        <f t="shared" si="146"/>
        <v>0.35401674878007816</v>
      </c>
      <c r="U1479" s="31">
        <f t="shared" si="147"/>
        <v>4.5691942371926947E-3</v>
      </c>
      <c r="V1479" s="31">
        <f t="shared" si="148"/>
        <v>0.4509761907123559</v>
      </c>
    </row>
    <row r="1480" spans="1:22" ht="11.25" customHeight="1" x14ac:dyDescent="0.2">
      <c r="A1480" s="25" t="s">
        <v>8106</v>
      </c>
      <c r="B1480" s="25" t="s">
        <v>8107</v>
      </c>
      <c r="C1480" s="26">
        <v>3502.4</v>
      </c>
      <c r="D1480" s="26">
        <v>3493.6</v>
      </c>
      <c r="E1480" s="26">
        <v>4326</v>
      </c>
      <c r="F1480" s="26">
        <v>3310</v>
      </c>
      <c r="G1480" s="26">
        <v>4253.3999999999996</v>
      </c>
      <c r="H1480" s="26">
        <v>3428.1</v>
      </c>
      <c r="I1480" s="26">
        <v>3868.2</v>
      </c>
      <c r="J1480" s="26">
        <v>4036.7</v>
      </c>
      <c r="K1480" s="26">
        <v>3678.9</v>
      </c>
      <c r="L1480" s="26">
        <v>3923.6</v>
      </c>
      <c r="M1480" s="27">
        <f t="shared" si="143"/>
        <v>0.97878597533120137</v>
      </c>
      <c r="N1480" s="27">
        <f t="shared" si="143"/>
        <v>1.1072246393405083</v>
      </c>
      <c r="O1480" s="27">
        <f t="shared" si="143"/>
        <v>0.9331252889505316</v>
      </c>
      <c r="P1480" s="27">
        <f t="shared" si="143"/>
        <v>1.1114501510574017</v>
      </c>
      <c r="Q1480" s="27">
        <f t="shared" si="143"/>
        <v>0.92246203037569952</v>
      </c>
      <c r="R1480" s="31">
        <f t="shared" si="144"/>
        <v>1.0106096170110686</v>
      </c>
      <c r="S1480" s="31">
        <f t="shared" si="145"/>
        <v>4.1406423499783948E-2</v>
      </c>
      <c r="T1480" s="27">
        <f t="shared" si="146"/>
        <v>0.95122238780411283</v>
      </c>
      <c r="U1480" s="31">
        <f t="shared" si="147"/>
        <v>4.5834266896320015E-3</v>
      </c>
      <c r="V1480" s="31">
        <f t="shared" si="148"/>
        <v>2.17179367899441E-2</v>
      </c>
    </row>
    <row r="1481" spans="1:22" ht="11.25" customHeight="1" x14ac:dyDescent="0.2">
      <c r="A1481" s="25" t="s">
        <v>1025</v>
      </c>
      <c r="B1481" s="25" t="s">
        <v>1026</v>
      </c>
      <c r="C1481" s="26">
        <v>4038.1</v>
      </c>
      <c r="D1481" s="26">
        <v>3923.7</v>
      </c>
      <c r="E1481" s="26">
        <v>4017.7</v>
      </c>
      <c r="F1481" s="26">
        <v>4276.8999999999996</v>
      </c>
      <c r="G1481" s="26">
        <v>3753</v>
      </c>
      <c r="H1481" s="26">
        <v>3853.5</v>
      </c>
      <c r="I1481" s="26">
        <v>3595.2</v>
      </c>
      <c r="J1481" s="26">
        <v>4205.2</v>
      </c>
      <c r="K1481" s="26">
        <v>4211.3</v>
      </c>
      <c r="L1481" s="26">
        <v>4321</v>
      </c>
      <c r="M1481" s="27">
        <f t="shared" si="143"/>
        <v>0.95428543126718013</v>
      </c>
      <c r="N1481" s="27">
        <f t="shared" si="143"/>
        <v>0.91627800290542094</v>
      </c>
      <c r="O1481" s="27">
        <f t="shared" si="143"/>
        <v>1.0466684919232396</v>
      </c>
      <c r="P1481" s="27">
        <f t="shared" si="143"/>
        <v>0.98466178774345914</v>
      </c>
      <c r="Q1481" s="27">
        <f t="shared" si="143"/>
        <v>1.1513455901945111</v>
      </c>
      <c r="R1481" s="31">
        <f t="shared" si="144"/>
        <v>1.0106478608067622</v>
      </c>
      <c r="S1481" s="31">
        <f t="shared" si="145"/>
        <v>4.1140616462367566E-2</v>
      </c>
      <c r="T1481" s="27">
        <f t="shared" si="146"/>
        <v>0.83364239563393983</v>
      </c>
      <c r="U1481" s="31">
        <f t="shared" si="147"/>
        <v>4.599861082202992E-3</v>
      </c>
      <c r="V1481" s="31">
        <f t="shared" si="148"/>
        <v>7.9020207046368543E-2</v>
      </c>
    </row>
    <row r="1482" spans="1:22" ht="11.25" customHeight="1" x14ac:dyDescent="0.2">
      <c r="A1482" s="25" t="s">
        <v>10168</v>
      </c>
      <c r="B1482" s="25" t="s">
        <v>10169</v>
      </c>
      <c r="C1482" s="26">
        <v>133.80000000000001</v>
      </c>
      <c r="D1482" s="26">
        <v>124.4</v>
      </c>
      <c r="E1482" s="26">
        <v>138.69999999999999</v>
      </c>
      <c r="F1482" s="26">
        <v>128.9</v>
      </c>
      <c r="G1482" s="26">
        <v>125.4</v>
      </c>
      <c r="H1482" s="26">
        <v>132.30000000000001</v>
      </c>
      <c r="I1482" s="26">
        <v>124.9</v>
      </c>
      <c r="J1482" s="26">
        <v>129.1</v>
      </c>
      <c r="K1482" s="26">
        <v>126.2</v>
      </c>
      <c r="L1482" s="26">
        <v>144.30000000000001</v>
      </c>
      <c r="M1482" s="27">
        <f t="shared" si="143"/>
        <v>0.9887892376681614</v>
      </c>
      <c r="N1482" s="27">
        <f t="shared" si="143"/>
        <v>1.0040192926045015</v>
      </c>
      <c r="O1482" s="27">
        <f t="shared" si="143"/>
        <v>0.9307858687815429</v>
      </c>
      <c r="P1482" s="27">
        <f t="shared" si="143"/>
        <v>0.97905352986811478</v>
      </c>
      <c r="Q1482" s="27">
        <f t="shared" si="143"/>
        <v>1.1507177033492824</v>
      </c>
      <c r="R1482" s="31">
        <f t="shared" si="144"/>
        <v>1.0106731264543205</v>
      </c>
      <c r="S1482" s="31">
        <f t="shared" si="145"/>
        <v>3.709274486860336E-2</v>
      </c>
      <c r="T1482" s="27">
        <f t="shared" si="146"/>
        <v>0.82548599046596993</v>
      </c>
      <c r="U1482" s="31">
        <f t="shared" si="147"/>
        <v>4.6107180726424352E-3</v>
      </c>
      <c r="V1482" s="31">
        <f t="shared" si="148"/>
        <v>8.3290292861456242E-2</v>
      </c>
    </row>
    <row r="1483" spans="1:22" ht="11.25" customHeight="1" x14ac:dyDescent="0.2">
      <c r="A1483" s="25" t="s">
        <v>7297</v>
      </c>
      <c r="B1483" s="25" t="s">
        <v>7298</v>
      </c>
      <c r="C1483" s="26">
        <v>7509.5</v>
      </c>
      <c r="D1483" s="26">
        <v>7702</v>
      </c>
      <c r="E1483" s="26">
        <v>7900.5</v>
      </c>
      <c r="F1483" s="26">
        <v>7328</v>
      </c>
      <c r="G1483" s="26">
        <v>8226.6</v>
      </c>
      <c r="H1483" s="26">
        <v>7389.6</v>
      </c>
      <c r="I1483" s="26">
        <v>7730.5</v>
      </c>
      <c r="J1483" s="26">
        <v>8213.2999999999993</v>
      </c>
      <c r="K1483" s="26">
        <v>7936</v>
      </c>
      <c r="L1483" s="26">
        <v>7758.8</v>
      </c>
      <c r="M1483" s="27">
        <f t="shared" si="143"/>
        <v>0.98403355749384114</v>
      </c>
      <c r="N1483" s="27">
        <f t="shared" si="143"/>
        <v>1.003700337574656</v>
      </c>
      <c r="O1483" s="27">
        <f t="shared" si="143"/>
        <v>1.0395924308588063</v>
      </c>
      <c r="P1483" s="27">
        <f t="shared" si="143"/>
        <v>1.0829694323144106</v>
      </c>
      <c r="Q1483" s="27">
        <f t="shared" si="143"/>
        <v>0.9431356818126565</v>
      </c>
      <c r="R1483" s="31">
        <f t="shared" si="144"/>
        <v>1.010686288010874</v>
      </c>
      <c r="S1483" s="31">
        <f t="shared" si="145"/>
        <v>2.3856523206461248E-2</v>
      </c>
      <c r="T1483" s="27">
        <f t="shared" si="146"/>
        <v>0.71399049490558664</v>
      </c>
      <c r="U1483" s="31">
        <f t="shared" si="147"/>
        <v>4.6163736639673854E-3</v>
      </c>
      <c r="V1483" s="31">
        <f t="shared" si="148"/>
        <v>0.14630756978899495</v>
      </c>
    </row>
    <row r="1484" spans="1:22" ht="11.25" customHeight="1" x14ac:dyDescent="0.2">
      <c r="A1484" s="25" t="s">
        <v>5654</v>
      </c>
      <c r="B1484" s="25" t="s">
        <v>5655</v>
      </c>
      <c r="C1484" s="26">
        <v>903.2</v>
      </c>
      <c r="D1484" s="26">
        <v>922.2</v>
      </c>
      <c r="E1484" s="26">
        <v>887.4</v>
      </c>
      <c r="F1484" s="26">
        <v>844.8</v>
      </c>
      <c r="G1484" s="26">
        <v>910.3</v>
      </c>
      <c r="H1484" s="26">
        <v>863.4</v>
      </c>
      <c r="I1484" s="26">
        <v>959.1</v>
      </c>
      <c r="J1484" s="26">
        <v>892.7</v>
      </c>
      <c r="K1484" s="26">
        <v>911.6</v>
      </c>
      <c r="L1484" s="26">
        <v>885.3</v>
      </c>
      <c r="M1484" s="27">
        <f t="shared" si="143"/>
        <v>0.95593445527015053</v>
      </c>
      <c r="N1484" s="27">
        <f t="shared" si="143"/>
        <v>1.0400130123617437</v>
      </c>
      <c r="O1484" s="27">
        <f t="shared" si="143"/>
        <v>1.0059725039441065</v>
      </c>
      <c r="P1484" s="27">
        <f t="shared" si="143"/>
        <v>1.0790719696969697</v>
      </c>
      <c r="Q1484" s="27">
        <f t="shared" si="143"/>
        <v>0.97253652641986155</v>
      </c>
      <c r="R1484" s="31">
        <f t="shared" si="144"/>
        <v>1.0107056935385663</v>
      </c>
      <c r="S1484" s="31">
        <f t="shared" si="145"/>
        <v>2.2374140873001956E-2</v>
      </c>
      <c r="T1484" s="27">
        <f t="shared" si="146"/>
        <v>0.67509205819875451</v>
      </c>
      <c r="U1484" s="31">
        <f t="shared" si="147"/>
        <v>4.6247121887783805E-3</v>
      </c>
      <c r="V1484" s="31">
        <f t="shared" si="148"/>
        <v>0.1706370010331687</v>
      </c>
    </row>
    <row r="1485" spans="1:22" ht="11.25" customHeight="1" x14ac:dyDescent="0.2">
      <c r="A1485" s="25" t="s">
        <v>6217</v>
      </c>
      <c r="B1485" s="25" t="s">
        <v>6218</v>
      </c>
      <c r="C1485" s="26">
        <v>891.6</v>
      </c>
      <c r="D1485" s="26">
        <v>877.5</v>
      </c>
      <c r="E1485" s="26">
        <v>850.6</v>
      </c>
      <c r="F1485" s="26">
        <v>811.4</v>
      </c>
      <c r="G1485" s="26">
        <v>846.2</v>
      </c>
      <c r="H1485" s="26">
        <v>878.7</v>
      </c>
      <c r="I1485" s="26">
        <v>889.9</v>
      </c>
      <c r="J1485" s="26">
        <v>856.7</v>
      </c>
      <c r="K1485" s="26">
        <v>867.7</v>
      </c>
      <c r="L1485" s="26">
        <v>827</v>
      </c>
      <c r="M1485" s="27">
        <f t="shared" ref="M1485:Q1535" si="149">H1485/C1485</f>
        <v>0.98553162853297449</v>
      </c>
      <c r="N1485" s="27">
        <f t="shared" si="149"/>
        <v>1.0141310541310542</v>
      </c>
      <c r="O1485" s="27">
        <f t="shared" si="149"/>
        <v>1.0071714084175876</v>
      </c>
      <c r="P1485" s="27">
        <f t="shared" si="149"/>
        <v>1.0693862459945773</v>
      </c>
      <c r="Q1485" s="27">
        <f t="shared" si="149"/>
        <v>0.97731032852753486</v>
      </c>
      <c r="R1485" s="31">
        <f t="shared" si="144"/>
        <v>1.0107061331207459</v>
      </c>
      <c r="S1485" s="31">
        <f t="shared" si="145"/>
        <v>1.6150256120580912E-2</v>
      </c>
      <c r="T1485" s="27">
        <f t="shared" si="146"/>
        <v>0.55539514344126717</v>
      </c>
      <c r="U1485" s="31">
        <f t="shared" si="147"/>
        <v>4.6249010746970253E-3</v>
      </c>
      <c r="V1485" s="31">
        <f t="shared" si="148"/>
        <v>0.25539792218367324</v>
      </c>
    </row>
    <row r="1486" spans="1:22" ht="11.25" customHeight="1" x14ac:dyDescent="0.2">
      <c r="A1486" s="25" t="s">
        <v>6943</v>
      </c>
      <c r="B1486" s="25" t="s">
        <v>6944</v>
      </c>
      <c r="C1486" s="26">
        <v>1372.6</v>
      </c>
      <c r="D1486" s="26">
        <v>1417.9</v>
      </c>
      <c r="E1486" s="26">
        <v>1857</v>
      </c>
      <c r="F1486" s="26">
        <v>1326.1</v>
      </c>
      <c r="G1486" s="26">
        <v>2002.2</v>
      </c>
      <c r="H1486" s="26">
        <v>1455.3</v>
      </c>
      <c r="I1486" s="26">
        <v>1793.2</v>
      </c>
      <c r="J1486" s="26">
        <v>1614</v>
      </c>
      <c r="K1486" s="26">
        <v>1571.9</v>
      </c>
      <c r="L1486" s="26">
        <v>1350.6</v>
      </c>
      <c r="M1486" s="27">
        <f t="shared" si="149"/>
        <v>1.0602506192627132</v>
      </c>
      <c r="N1486" s="27">
        <f t="shared" si="149"/>
        <v>1.2646872134847309</v>
      </c>
      <c r="O1486" s="27">
        <f t="shared" si="149"/>
        <v>0.86914378029079165</v>
      </c>
      <c r="P1486" s="27">
        <f t="shared" si="149"/>
        <v>1.185355553879798</v>
      </c>
      <c r="Q1486" s="27">
        <f t="shared" si="149"/>
        <v>0.67455798621516327</v>
      </c>
      <c r="R1486" s="31">
        <f t="shared" si="144"/>
        <v>1.0107990306266394</v>
      </c>
      <c r="S1486" s="31">
        <f t="shared" si="145"/>
        <v>0.10735429630864274</v>
      </c>
      <c r="T1486" s="27">
        <f t="shared" si="146"/>
        <v>0.8466487855335546</v>
      </c>
      <c r="U1486" s="31">
        <f t="shared" si="147"/>
        <v>4.6648167523258375E-3</v>
      </c>
      <c r="V1486" s="31">
        <f t="shared" si="148"/>
        <v>7.2296710256549546E-2</v>
      </c>
    </row>
    <row r="1487" spans="1:22" ht="11.25" customHeight="1" x14ac:dyDescent="0.2">
      <c r="A1487" s="25" t="s">
        <v>10905</v>
      </c>
      <c r="B1487" s="25" t="s">
        <v>10906</v>
      </c>
      <c r="C1487" s="26">
        <v>4999.5</v>
      </c>
      <c r="D1487" s="26">
        <v>4876.2</v>
      </c>
      <c r="E1487" s="26">
        <v>5056.2</v>
      </c>
      <c r="F1487" s="26">
        <v>4768.2</v>
      </c>
      <c r="G1487" s="26">
        <v>5034.8</v>
      </c>
      <c r="H1487" s="26">
        <v>5030.8</v>
      </c>
      <c r="I1487" s="26">
        <v>4929.3</v>
      </c>
      <c r="J1487" s="26">
        <v>4910.1000000000004</v>
      </c>
      <c r="K1487" s="26">
        <v>5165.8999999999996</v>
      </c>
      <c r="L1487" s="26">
        <v>4946</v>
      </c>
      <c r="M1487" s="27">
        <f t="shared" si="149"/>
        <v>1.0062606260626064</v>
      </c>
      <c r="N1487" s="27">
        <f t="shared" si="149"/>
        <v>1.0108896271686969</v>
      </c>
      <c r="O1487" s="27">
        <f t="shared" si="149"/>
        <v>0.97110478224753782</v>
      </c>
      <c r="P1487" s="27">
        <f t="shared" si="149"/>
        <v>1.0834067362946185</v>
      </c>
      <c r="Q1487" s="27">
        <f t="shared" si="149"/>
        <v>0.98236275522364336</v>
      </c>
      <c r="R1487" s="31">
        <f t="shared" si="144"/>
        <v>1.0108049053994208</v>
      </c>
      <c r="S1487" s="31">
        <f t="shared" si="145"/>
        <v>1.9591757433548705E-2</v>
      </c>
      <c r="T1487" s="27">
        <f t="shared" si="146"/>
        <v>0.62883883392938178</v>
      </c>
      <c r="U1487" s="31">
        <f t="shared" si="147"/>
        <v>4.6673408683071318E-3</v>
      </c>
      <c r="V1487" s="31">
        <f t="shared" si="148"/>
        <v>0.20146064629360019</v>
      </c>
    </row>
    <row r="1488" spans="1:22" ht="11.25" customHeight="1" x14ac:dyDescent="0.2">
      <c r="A1488" s="25" t="s">
        <v>11397</v>
      </c>
      <c r="B1488" s="25" t="s">
        <v>11398</v>
      </c>
      <c r="C1488" s="26">
        <v>862.7</v>
      </c>
      <c r="D1488" s="26">
        <v>811.8</v>
      </c>
      <c r="E1488" s="26">
        <v>857.5</v>
      </c>
      <c r="F1488" s="26">
        <v>800.1</v>
      </c>
      <c r="G1488" s="26">
        <v>826.5</v>
      </c>
      <c r="H1488" s="26">
        <v>844.8</v>
      </c>
      <c r="I1488" s="26">
        <v>824.2</v>
      </c>
      <c r="J1488" s="26">
        <v>848.7</v>
      </c>
      <c r="K1488" s="26">
        <v>854.3</v>
      </c>
      <c r="L1488" s="26">
        <v>828.2</v>
      </c>
      <c r="M1488" s="27">
        <f t="shared" si="149"/>
        <v>0.97925118813028855</v>
      </c>
      <c r="N1488" s="27">
        <f t="shared" si="149"/>
        <v>1.0152746982015275</v>
      </c>
      <c r="O1488" s="27">
        <f t="shared" si="149"/>
        <v>0.9897376093294461</v>
      </c>
      <c r="P1488" s="27">
        <f t="shared" si="149"/>
        <v>1.0677415323084614</v>
      </c>
      <c r="Q1488" s="27">
        <f t="shared" si="149"/>
        <v>1.0020568663036904</v>
      </c>
      <c r="R1488" s="31">
        <f t="shared" si="144"/>
        <v>1.0108123788546828</v>
      </c>
      <c r="S1488" s="31">
        <f t="shared" si="145"/>
        <v>1.5455993137665261E-2</v>
      </c>
      <c r="T1488" s="27">
        <f t="shared" si="146"/>
        <v>0.54337097520503197</v>
      </c>
      <c r="U1488" s="31">
        <f t="shared" si="147"/>
        <v>4.6705518424181277E-3</v>
      </c>
      <c r="V1488" s="31">
        <f t="shared" si="148"/>
        <v>0.26490356364530987</v>
      </c>
    </row>
    <row r="1489" spans="1:22" ht="11.25" customHeight="1" x14ac:dyDescent="0.2">
      <c r="A1489" s="25" t="s">
        <v>1003</v>
      </c>
      <c r="B1489" s="25" t="s">
        <v>1004</v>
      </c>
      <c r="C1489" s="26">
        <v>1137.8</v>
      </c>
      <c r="D1489" s="26">
        <v>1103.4000000000001</v>
      </c>
      <c r="E1489" s="26">
        <v>1094.2</v>
      </c>
      <c r="F1489" s="26">
        <v>1037.0999999999999</v>
      </c>
      <c r="G1489" s="26">
        <v>1029.2</v>
      </c>
      <c r="H1489" s="26">
        <v>1084.2</v>
      </c>
      <c r="I1489" s="26">
        <v>1195.2</v>
      </c>
      <c r="J1489" s="26">
        <v>1052</v>
      </c>
      <c r="K1489" s="26">
        <v>1108.0999999999999</v>
      </c>
      <c r="L1489" s="26">
        <v>1017</v>
      </c>
      <c r="M1489" s="27">
        <f t="shared" si="149"/>
        <v>0.95289154508701013</v>
      </c>
      <c r="N1489" s="27">
        <f t="shared" si="149"/>
        <v>1.0831973898858074</v>
      </c>
      <c r="O1489" s="27">
        <f t="shared" si="149"/>
        <v>0.96143301041857065</v>
      </c>
      <c r="P1489" s="27">
        <f t="shared" si="149"/>
        <v>1.0684601292064411</v>
      </c>
      <c r="Q1489" s="27">
        <f t="shared" si="149"/>
        <v>0.98814613291877185</v>
      </c>
      <c r="R1489" s="31">
        <f t="shared" si="144"/>
        <v>1.0108256415033201</v>
      </c>
      <c r="S1489" s="31">
        <f t="shared" si="145"/>
        <v>2.7266972493682085E-2</v>
      </c>
      <c r="T1489" s="27">
        <f t="shared" si="146"/>
        <v>0.73101872442198856</v>
      </c>
      <c r="U1489" s="31">
        <f t="shared" si="147"/>
        <v>4.6762500881581586E-3</v>
      </c>
      <c r="V1489" s="31">
        <f t="shared" si="148"/>
        <v>0.13607149881642194</v>
      </c>
    </row>
    <row r="1490" spans="1:22" ht="11.25" customHeight="1" x14ac:dyDescent="0.2">
      <c r="A1490" s="25" t="s">
        <v>1648</v>
      </c>
      <c r="B1490" s="25" t="s">
        <v>1649</v>
      </c>
      <c r="C1490" s="26">
        <v>4509.8999999999996</v>
      </c>
      <c r="D1490" s="26">
        <v>4481.3</v>
      </c>
      <c r="E1490" s="26">
        <v>4855.8999999999996</v>
      </c>
      <c r="F1490" s="26">
        <v>4304.1000000000004</v>
      </c>
      <c r="G1490" s="26">
        <v>4436.7</v>
      </c>
      <c r="H1490" s="26">
        <v>4372.8999999999996</v>
      </c>
      <c r="I1490" s="26">
        <v>4926.7</v>
      </c>
      <c r="J1490" s="26">
        <v>4754.5</v>
      </c>
      <c r="K1490" s="26">
        <v>4372.6000000000004</v>
      </c>
      <c r="L1490" s="26">
        <v>4394.6000000000004</v>
      </c>
      <c r="M1490" s="27">
        <f t="shared" si="149"/>
        <v>0.96962238630568309</v>
      </c>
      <c r="N1490" s="27">
        <f t="shared" si="149"/>
        <v>1.0993908017762701</v>
      </c>
      <c r="O1490" s="27">
        <f t="shared" si="149"/>
        <v>0.97911818612409651</v>
      </c>
      <c r="P1490" s="27">
        <f t="shared" si="149"/>
        <v>1.0159150577356475</v>
      </c>
      <c r="Q1490" s="27">
        <f t="shared" si="149"/>
        <v>0.9905109653571349</v>
      </c>
      <c r="R1490" s="31">
        <f t="shared" si="144"/>
        <v>1.0109114794597667</v>
      </c>
      <c r="S1490" s="31">
        <f t="shared" si="145"/>
        <v>2.3436520607181443E-2</v>
      </c>
      <c r="T1490" s="27">
        <f t="shared" si="146"/>
        <v>0.68128770461437926</v>
      </c>
      <c r="U1490" s="31">
        <f t="shared" si="147"/>
        <v>4.713128226723708E-3</v>
      </c>
      <c r="V1490" s="31">
        <f t="shared" si="148"/>
        <v>0.16666944882122509</v>
      </c>
    </row>
    <row r="1491" spans="1:22" ht="11.25" customHeight="1" x14ac:dyDescent="0.2">
      <c r="A1491" s="25" t="s">
        <v>8553</v>
      </c>
      <c r="B1491" s="25" t="s">
        <v>8554</v>
      </c>
      <c r="C1491" s="26">
        <v>166.1</v>
      </c>
      <c r="D1491" s="26">
        <v>142.1</v>
      </c>
      <c r="E1491" s="26">
        <v>123.9</v>
      </c>
      <c r="F1491" s="26">
        <v>132.69999999999999</v>
      </c>
      <c r="G1491" s="26">
        <v>130.69999999999999</v>
      </c>
      <c r="H1491" s="26">
        <v>133.9</v>
      </c>
      <c r="I1491" s="26">
        <v>141.4</v>
      </c>
      <c r="J1491" s="26">
        <v>140.4</v>
      </c>
      <c r="K1491" s="26">
        <v>131.4</v>
      </c>
      <c r="L1491" s="26">
        <v>147.69999999999999</v>
      </c>
      <c r="M1491" s="27">
        <f t="shared" si="149"/>
        <v>0.80614087898856113</v>
      </c>
      <c r="N1491" s="27">
        <f t="shared" si="149"/>
        <v>0.99507389162561588</v>
      </c>
      <c r="O1491" s="27">
        <f t="shared" si="149"/>
        <v>1.1331719128329298</v>
      </c>
      <c r="P1491" s="27">
        <f t="shared" si="149"/>
        <v>0.99020346646571222</v>
      </c>
      <c r="Q1491" s="27">
        <f t="shared" si="149"/>
        <v>1.1300688599846977</v>
      </c>
      <c r="R1491" s="31">
        <f t="shared" si="144"/>
        <v>1.0109318019795033</v>
      </c>
      <c r="S1491" s="31">
        <f t="shared" si="145"/>
        <v>5.9898557013102781E-2</v>
      </c>
      <c r="T1491" s="27">
        <f t="shared" si="146"/>
        <v>0.98826187311889946</v>
      </c>
      <c r="U1491" s="31">
        <f t="shared" si="147"/>
        <v>4.721858832365893E-3</v>
      </c>
      <c r="V1491" s="31">
        <f t="shared" si="148"/>
        <v>5.1279592778874401E-3</v>
      </c>
    </row>
    <row r="1492" spans="1:22" ht="11.25" customHeight="1" x14ac:dyDescent="0.2">
      <c r="A1492" s="25" t="s">
        <v>10851</v>
      </c>
      <c r="B1492" s="25" t="s">
        <v>10852</v>
      </c>
      <c r="C1492" s="26">
        <v>412.3</v>
      </c>
      <c r="D1492" s="26">
        <v>405.3</v>
      </c>
      <c r="E1492" s="26">
        <v>429.8</v>
      </c>
      <c r="F1492" s="26">
        <v>424</v>
      </c>
      <c r="G1492" s="26">
        <v>446.9</v>
      </c>
      <c r="H1492" s="26">
        <v>413.1</v>
      </c>
      <c r="I1492" s="26">
        <v>436.2</v>
      </c>
      <c r="J1492" s="26">
        <v>412.1</v>
      </c>
      <c r="K1492" s="26">
        <v>461.9</v>
      </c>
      <c r="L1492" s="26">
        <v>414.9</v>
      </c>
      <c r="M1492" s="27">
        <f t="shared" si="149"/>
        <v>1.0019403347077371</v>
      </c>
      <c r="N1492" s="27">
        <f t="shared" si="149"/>
        <v>1.0762398223538119</v>
      </c>
      <c r="O1492" s="27">
        <f t="shared" si="149"/>
        <v>0.9588180549092602</v>
      </c>
      <c r="P1492" s="27">
        <f t="shared" si="149"/>
        <v>1.0893867924528302</v>
      </c>
      <c r="Q1492" s="27">
        <f t="shared" si="149"/>
        <v>0.92839561423137162</v>
      </c>
      <c r="R1492" s="31">
        <f t="shared" si="144"/>
        <v>1.0109561237310021</v>
      </c>
      <c r="S1492" s="31">
        <f t="shared" si="145"/>
        <v>3.1645877696027246E-2</v>
      </c>
      <c r="T1492" s="27">
        <f t="shared" si="146"/>
        <v>0.78294546367881113</v>
      </c>
      <c r="U1492" s="31">
        <f t="shared" si="147"/>
        <v>4.7323072873295376E-3</v>
      </c>
      <c r="V1492" s="31">
        <f t="shared" si="148"/>
        <v>0.10626848781207386</v>
      </c>
    </row>
    <row r="1493" spans="1:22" ht="11.25" customHeight="1" x14ac:dyDescent="0.2">
      <c r="A1493" s="25" t="s">
        <v>1500</v>
      </c>
      <c r="B1493" s="25" t="s">
        <v>1501</v>
      </c>
      <c r="C1493" s="26">
        <v>131982.79999999999</v>
      </c>
      <c r="D1493" s="26">
        <v>135129.70000000001</v>
      </c>
      <c r="E1493" s="26">
        <v>127664.9</v>
      </c>
      <c r="F1493" s="26">
        <v>128235.3</v>
      </c>
      <c r="G1493" s="26">
        <v>128785.4</v>
      </c>
      <c r="H1493" s="26">
        <v>138472</v>
      </c>
      <c r="I1493" s="26">
        <v>123066.1</v>
      </c>
      <c r="J1493" s="26">
        <v>131245.79999999999</v>
      </c>
      <c r="K1493" s="26">
        <v>127917.2</v>
      </c>
      <c r="L1493" s="26">
        <v>137758</v>
      </c>
      <c r="M1493" s="27">
        <f t="shared" si="149"/>
        <v>1.0491670126713482</v>
      </c>
      <c r="N1493" s="27">
        <f t="shared" si="149"/>
        <v>0.91072576939044481</v>
      </c>
      <c r="O1493" s="27">
        <f t="shared" si="149"/>
        <v>1.0280492132136554</v>
      </c>
      <c r="P1493" s="27">
        <f t="shared" si="149"/>
        <v>0.99751940378351356</v>
      </c>
      <c r="Q1493" s="27">
        <f t="shared" si="149"/>
        <v>1.069670940960699</v>
      </c>
      <c r="R1493" s="31">
        <f t="shared" si="144"/>
        <v>1.0110264680039323</v>
      </c>
      <c r="S1493" s="31">
        <f t="shared" si="145"/>
        <v>2.7772576524862983E-2</v>
      </c>
      <c r="T1493" s="27">
        <f t="shared" si="146"/>
        <v>0.73628036176275935</v>
      </c>
      <c r="U1493" s="31">
        <f t="shared" si="147"/>
        <v>4.7625252819891101E-3</v>
      </c>
      <c r="V1493" s="31">
        <f t="shared" si="148"/>
        <v>0.13295678297000169</v>
      </c>
    </row>
    <row r="1494" spans="1:22" ht="11.25" customHeight="1" x14ac:dyDescent="0.2">
      <c r="A1494" s="25" t="s">
        <v>2835</v>
      </c>
      <c r="B1494" s="25" t="s">
        <v>2836</v>
      </c>
      <c r="C1494" s="26">
        <v>1823.4</v>
      </c>
      <c r="D1494" s="26">
        <v>1780.7</v>
      </c>
      <c r="E1494" s="26">
        <v>1883.6</v>
      </c>
      <c r="F1494" s="26">
        <v>1659.6</v>
      </c>
      <c r="G1494" s="26">
        <v>1956.1</v>
      </c>
      <c r="H1494" s="26">
        <v>1820.5</v>
      </c>
      <c r="I1494" s="26">
        <v>1888.8</v>
      </c>
      <c r="J1494" s="26">
        <v>1834.8</v>
      </c>
      <c r="K1494" s="26">
        <v>1889.8</v>
      </c>
      <c r="L1494" s="26">
        <v>1728.5</v>
      </c>
      <c r="M1494" s="27">
        <f t="shared" si="149"/>
        <v>0.99840956454974217</v>
      </c>
      <c r="N1494" s="27">
        <f t="shared" si="149"/>
        <v>1.0607064637502106</v>
      </c>
      <c r="O1494" s="27">
        <f t="shared" si="149"/>
        <v>0.97409216394138887</v>
      </c>
      <c r="P1494" s="27">
        <f t="shared" si="149"/>
        <v>1.138708122439142</v>
      </c>
      <c r="Q1494" s="27">
        <f t="shared" si="149"/>
        <v>0.88364603036654576</v>
      </c>
      <c r="R1494" s="31">
        <f t="shared" si="144"/>
        <v>1.0111124690094058</v>
      </c>
      <c r="S1494" s="31">
        <f t="shared" si="145"/>
        <v>4.2731589508141807E-2</v>
      </c>
      <c r="T1494" s="27">
        <f t="shared" si="146"/>
        <v>0.88542897626629291</v>
      </c>
      <c r="U1494" s="31">
        <f t="shared" si="147"/>
        <v>4.7994661285888623E-3</v>
      </c>
      <c r="V1494" s="31">
        <f t="shared" si="148"/>
        <v>5.2846269541899658E-2</v>
      </c>
    </row>
    <row r="1495" spans="1:22" ht="11.25" customHeight="1" x14ac:dyDescent="0.2">
      <c r="A1495" s="25" t="s">
        <v>9852</v>
      </c>
      <c r="B1495" s="25" t="s">
        <v>9853</v>
      </c>
      <c r="C1495" s="26">
        <v>1394.5</v>
      </c>
      <c r="D1495" s="26">
        <v>1395</v>
      </c>
      <c r="E1495" s="26">
        <v>1619.2</v>
      </c>
      <c r="F1495" s="26">
        <v>1226</v>
      </c>
      <c r="G1495" s="26">
        <v>1597.2</v>
      </c>
      <c r="H1495" s="26">
        <v>1377.6</v>
      </c>
      <c r="I1495" s="26">
        <v>1540.7</v>
      </c>
      <c r="J1495" s="26">
        <v>1489.4</v>
      </c>
      <c r="K1495" s="26">
        <v>1465.6</v>
      </c>
      <c r="L1495" s="26">
        <v>1354.4</v>
      </c>
      <c r="M1495" s="27">
        <f t="shared" si="149"/>
        <v>0.98788096091789168</v>
      </c>
      <c r="N1495" s="27">
        <f t="shared" si="149"/>
        <v>1.1044444444444446</v>
      </c>
      <c r="O1495" s="27">
        <f t="shared" si="149"/>
        <v>0.91983695652173914</v>
      </c>
      <c r="P1495" s="27">
        <f t="shared" si="149"/>
        <v>1.195432300163132</v>
      </c>
      <c r="Q1495" s="27">
        <f t="shared" si="149"/>
        <v>0.84798397195091413</v>
      </c>
      <c r="R1495" s="31">
        <f t="shared" si="144"/>
        <v>1.0111157267996245</v>
      </c>
      <c r="S1495" s="31">
        <f t="shared" si="145"/>
        <v>6.2516592374637567E-2</v>
      </c>
      <c r="T1495" s="27">
        <f t="shared" si="146"/>
        <v>0.99283731232318007</v>
      </c>
      <c r="U1495" s="31">
        <f t="shared" si="147"/>
        <v>4.8008654170748144E-3</v>
      </c>
      <c r="V1495" s="31">
        <f t="shared" si="148"/>
        <v>3.1219097611750639E-3</v>
      </c>
    </row>
    <row r="1496" spans="1:22" ht="11.25" customHeight="1" x14ac:dyDescent="0.2">
      <c r="A1496" s="25" t="s">
        <v>3356</v>
      </c>
      <c r="B1496" s="25" t="s">
        <v>3357</v>
      </c>
      <c r="C1496" s="26">
        <v>11677.7</v>
      </c>
      <c r="D1496" s="26">
        <v>11577.4</v>
      </c>
      <c r="E1496" s="26">
        <v>11105.7</v>
      </c>
      <c r="F1496" s="26">
        <v>11293.1</v>
      </c>
      <c r="G1496" s="26">
        <v>11528.7</v>
      </c>
      <c r="H1496" s="26">
        <v>11358.7</v>
      </c>
      <c r="I1496" s="26">
        <v>11349.2</v>
      </c>
      <c r="J1496" s="26">
        <v>11570.8</v>
      </c>
      <c r="K1496" s="26">
        <v>11859.9</v>
      </c>
      <c r="L1496" s="26">
        <v>11652.8</v>
      </c>
      <c r="M1496" s="27">
        <f t="shared" si="149"/>
        <v>0.97268297695607864</v>
      </c>
      <c r="N1496" s="27">
        <f t="shared" si="149"/>
        <v>0.98028918410005705</v>
      </c>
      <c r="O1496" s="27">
        <f t="shared" si="149"/>
        <v>1.0418793952654941</v>
      </c>
      <c r="P1496" s="27">
        <f t="shared" si="149"/>
        <v>1.0501899389892944</v>
      </c>
      <c r="Q1496" s="27">
        <f t="shared" si="149"/>
        <v>1.0107644400496152</v>
      </c>
      <c r="R1496" s="31">
        <f t="shared" si="144"/>
        <v>1.011161187072108</v>
      </c>
      <c r="S1496" s="31">
        <f t="shared" si="145"/>
        <v>1.5653533818702048E-2</v>
      </c>
      <c r="T1496" s="27">
        <f t="shared" si="146"/>
        <v>0.53121535806250531</v>
      </c>
      <c r="U1496" s="31">
        <f t="shared" si="147"/>
        <v>4.8203910768430834E-3</v>
      </c>
      <c r="V1496" s="31">
        <f t="shared" si="148"/>
        <v>0.27472937749286236</v>
      </c>
    </row>
    <row r="1497" spans="1:22" ht="11.25" customHeight="1" x14ac:dyDescent="0.2">
      <c r="A1497" s="25" t="s">
        <v>9745</v>
      </c>
      <c r="B1497" s="25" t="s">
        <v>9746</v>
      </c>
      <c r="C1497" s="26">
        <v>726.6</v>
      </c>
      <c r="D1497" s="26">
        <v>656.6</v>
      </c>
      <c r="E1497" s="26">
        <v>718.3</v>
      </c>
      <c r="F1497" s="26">
        <v>669.7</v>
      </c>
      <c r="G1497" s="26">
        <v>695.3</v>
      </c>
      <c r="H1497" s="26">
        <v>669.9</v>
      </c>
      <c r="I1497" s="26">
        <v>733.9</v>
      </c>
      <c r="J1497" s="26">
        <v>676.7</v>
      </c>
      <c r="K1497" s="26">
        <v>718.8</v>
      </c>
      <c r="L1497" s="26">
        <v>695.8</v>
      </c>
      <c r="M1497" s="27">
        <f t="shared" si="149"/>
        <v>0.9219653179190751</v>
      </c>
      <c r="N1497" s="27">
        <f t="shared" si="149"/>
        <v>1.1177276880901614</v>
      </c>
      <c r="O1497" s="27">
        <f t="shared" si="149"/>
        <v>0.94208547960462219</v>
      </c>
      <c r="P1497" s="27">
        <f t="shared" si="149"/>
        <v>1.0733164103329849</v>
      </c>
      <c r="Q1497" s="27">
        <f t="shared" si="149"/>
        <v>1.0007191140514886</v>
      </c>
      <c r="R1497" s="31">
        <f t="shared" si="144"/>
        <v>1.0111628019996663</v>
      </c>
      <c r="S1497" s="31">
        <f t="shared" si="145"/>
        <v>3.7454027974215841E-2</v>
      </c>
      <c r="T1497" s="27">
        <f t="shared" si="146"/>
        <v>0.83451910147745112</v>
      </c>
      <c r="U1497" s="31">
        <f t="shared" si="147"/>
        <v>4.8210846888766187E-3</v>
      </c>
      <c r="V1497" s="31">
        <f t="shared" si="148"/>
        <v>7.8563718216236103E-2</v>
      </c>
    </row>
    <row r="1498" spans="1:22" ht="11.25" customHeight="1" x14ac:dyDescent="0.2">
      <c r="A1498" s="25" t="s">
        <v>296</v>
      </c>
      <c r="B1498" s="25" t="s">
        <v>297</v>
      </c>
      <c r="C1498" s="26">
        <v>7343.1</v>
      </c>
      <c r="D1498" s="26">
        <v>7321.1</v>
      </c>
      <c r="E1498" s="26">
        <v>7564.2</v>
      </c>
      <c r="F1498" s="26">
        <v>6880.3</v>
      </c>
      <c r="G1498" s="26">
        <v>7554.5</v>
      </c>
      <c r="H1498" s="26">
        <v>7388.3</v>
      </c>
      <c r="I1498" s="26">
        <v>7637.6</v>
      </c>
      <c r="J1498" s="26">
        <v>7380.8</v>
      </c>
      <c r="K1498" s="26">
        <v>7490</v>
      </c>
      <c r="L1498" s="26">
        <v>7120</v>
      </c>
      <c r="M1498" s="27">
        <f t="shared" si="149"/>
        <v>1.0061554384388065</v>
      </c>
      <c r="N1498" s="27">
        <f t="shared" si="149"/>
        <v>1.0432312084249635</v>
      </c>
      <c r="O1498" s="27">
        <f t="shared" si="149"/>
        <v>0.97575421062372758</v>
      </c>
      <c r="P1498" s="27">
        <f t="shared" si="149"/>
        <v>1.0886153220063077</v>
      </c>
      <c r="Q1498" s="27">
        <f t="shared" si="149"/>
        <v>0.94248461182076904</v>
      </c>
      <c r="R1498" s="31">
        <f t="shared" si="144"/>
        <v>1.0112481582629147</v>
      </c>
      <c r="S1498" s="31">
        <f t="shared" si="145"/>
        <v>2.5517420477868119E-2</v>
      </c>
      <c r="T1498" s="27">
        <f t="shared" si="146"/>
        <v>0.71923227195765405</v>
      </c>
      <c r="U1498" s="31">
        <f t="shared" si="147"/>
        <v>4.8577436616324193E-3</v>
      </c>
      <c r="V1498" s="31">
        <f t="shared" si="148"/>
        <v>0.14313083404083693</v>
      </c>
    </row>
    <row r="1499" spans="1:22" ht="11.25" customHeight="1" x14ac:dyDescent="0.2">
      <c r="A1499" s="25" t="s">
        <v>3426</v>
      </c>
      <c r="B1499" s="25" t="s">
        <v>3427</v>
      </c>
      <c r="C1499" s="26">
        <v>3033</v>
      </c>
      <c r="D1499" s="26">
        <v>3018.7</v>
      </c>
      <c r="E1499" s="26">
        <v>3013.2</v>
      </c>
      <c r="F1499" s="26">
        <v>2980.5</v>
      </c>
      <c r="G1499" s="26">
        <v>3242</v>
      </c>
      <c r="H1499" s="26">
        <v>3097.6</v>
      </c>
      <c r="I1499" s="26">
        <v>3189.8</v>
      </c>
      <c r="J1499" s="26">
        <v>3018.4</v>
      </c>
      <c r="K1499" s="26">
        <v>3149.5</v>
      </c>
      <c r="L1499" s="26">
        <v>2982.8</v>
      </c>
      <c r="M1499" s="27">
        <f t="shared" si="149"/>
        <v>1.0212990438509726</v>
      </c>
      <c r="N1499" s="27">
        <f t="shared" si="149"/>
        <v>1.056680027826548</v>
      </c>
      <c r="O1499" s="27">
        <f t="shared" si="149"/>
        <v>1.0017257400769946</v>
      </c>
      <c r="P1499" s="27">
        <f t="shared" si="149"/>
        <v>1.0567018956550913</v>
      </c>
      <c r="Q1499" s="27">
        <f t="shared" si="149"/>
        <v>0.92004935225169659</v>
      </c>
      <c r="R1499" s="31">
        <f t="shared" si="144"/>
        <v>1.0112912119322608</v>
      </c>
      <c r="S1499" s="31">
        <f t="shared" si="145"/>
        <v>2.5138622390611712E-2</v>
      </c>
      <c r="T1499" s="27">
        <f t="shared" si="146"/>
        <v>0.72207067504419531</v>
      </c>
      <c r="U1499" s="31">
        <f t="shared" si="147"/>
        <v>4.8762332606988798E-3</v>
      </c>
      <c r="V1499" s="31">
        <f t="shared" si="148"/>
        <v>0.14142029234791514</v>
      </c>
    </row>
    <row r="1500" spans="1:22" ht="11.25" customHeight="1" x14ac:dyDescent="0.2">
      <c r="A1500" s="25" t="s">
        <v>7336</v>
      </c>
      <c r="B1500" s="25" t="s">
        <v>7337</v>
      </c>
      <c r="C1500" s="26">
        <v>628.79999999999995</v>
      </c>
      <c r="D1500" s="26">
        <v>655.9</v>
      </c>
      <c r="E1500" s="26">
        <v>645.5</v>
      </c>
      <c r="F1500" s="26">
        <v>682.5</v>
      </c>
      <c r="G1500" s="26">
        <v>631</v>
      </c>
      <c r="H1500" s="26">
        <v>730</v>
      </c>
      <c r="I1500" s="26">
        <v>635.1</v>
      </c>
      <c r="J1500" s="26">
        <v>634.70000000000005</v>
      </c>
      <c r="K1500" s="26">
        <v>662.3</v>
      </c>
      <c r="L1500" s="26">
        <v>614.6</v>
      </c>
      <c r="M1500" s="27">
        <f t="shared" si="149"/>
        <v>1.160941475826972</v>
      </c>
      <c r="N1500" s="27">
        <f t="shared" si="149"/>
        <v>0.96828784875743257</v>
      </c>
      <c r="O1500" s="27">
        <f t="shared" si="149"/>
        <v>0.98326878388845862</v>
      </c>
      <c r="P1500" s="27">
        <f t="shared" si="149"/>
        <v>0.97040293040293035</v>
      </c>
      <c r="Q1500" s="27">
        <f t="shared" si="149"/>
        <v>0.9740095087163233</v>
      </c>
      <c r="R1500" s="31">
        <f t="shared" si="144"/>
        <v>1.0113821095184234</v>
      </c>
      <c r="S1500" s="31">
        <f t="shared" si="145"/>
        <v>3.7477648572729408E-2</v>
      </c>
      <c r="T1500" s="27">
        <f t="shared" si="146"/>
        <v>0.79458910303661445</v>
      </c>
      <c r="U1500" s="31">
        <f t="shared" si="147"/>
        <v>4.9152670677864501E-3</v>
      </c>
      <c r="V1500" s="31">
        <f t="shared" si="148"/>
        <v>9.9857395137084706E-2</v>
      </c>
    </row>
    <row r="1501" spans="1:22" ht="11.25" customHeight="1" x14ac:dyDescent="0.2">
      <c r="A1501" s="25" t="s">
        <v>2222</v>
      </c>
      <c r="B1501" s="25" t="s">
        <v>2223</v>
      </c>
      <c r="C1501" s="26">
        <v>232.9</v>
      </c>
      <c r="D1501" s="26">
        <v>209.4</v>
      </c>
      <c r="E1501" s="26">
        <v>232.3</v>
      </c>
      <c r="F1501" s="26">
        <v>214.7</v>
      </c>
      <c r="G1501" s="26">
        <v>205.9</v>
      </c>
      <c r="H1501" s="26">
        <v>212.2</v>
      </c>
      <c r="I1501" s="26">
        <v>230.3</v>
      </c>
      <c r="J1501" s="26">
        <v>215.8</v>
      </c>
      <c r="K1501" s="26">
        <v>234.4</v>
      </c>
      <c r="L1501" s="26">
        <v>211.1</v>
      </c>
      <c r="M1501" s="27">
        <f t="shared" si="149"/>
        <v>0.91112065264061826</v>
      </c>
      <c r="N1501" s="27">
        <f t="shared" si="149"/>
        <v>1.0998089780324738</v>
      </c>
      <c r="O1501" s="27">
        <f t="shared" si="149"/>
        <v>0.92897115798536378</v>
      </c>
      <c r="P1501" s="27">
        <f t="shared" si="149"/>
        <v>1.0917559385188635</v>
      </c>
      <c r="Q1501" s="27">
        <f t="shared" si="149"/>
        <v>1.0252549781447304</v>
      </c>
      <c r="R1501" s="31">
        <f t="shared" si="144"/>
        <v>1.0113823410644098</v>
      </c>
      <c r="S1501" s="31">
        <f t="shared" si="145"/>
        <v>3.9569966271714295E-2</v>
      </c>
      <c r="T1501" s="27">
        <f t="shared" si="146"/>
        <v>0.8540572936945019</v>
      </c>
      <c r="U1501" s="31">
        <f t="shared" si="147"/>
        <v>4.9153664952251361E-3</v>
      </c>
      <c r="V1501" s="31">
        <f t="shared" si="148"/>
        <v>6.8512994064219304E-2</v>
      </c>
    </row>
    <row r="1502" spans="1:22" ht="11.25" customHeight="1" x14ac:dyDescent="0.2">
      <c r="A1502" s="25" t="s">
        <v>9033</v>
      </c>
      <c r="B1502" s="25" t="s">
        <v>9034</v>
      </c>
      <c r="C1502" s="26">
        <v>876.1</v>
      </c>
      <c r="D1502" s="26">
        <v>862.6</v>
      </c>
      <c r="E1502" s="26">
        <v>860.9</v>
      </c>
      <c r="F1502" s="26">
        <v>841.2</v>
      </c>
      <c r="G1502" s="26">
        <v>895.9</v>
      </c>
      <c r="H1502" s="26">
        <v>819.1</v>
      </c>
      <c r="I1502" s="26">
        <v>944.7</v>
      </c>
      <c r="J1502" s="26">
        <v>947.4</v>
      </c>
      <c r="K1502" s="26">
        <v>843.8</v>
      </c>
      <c r="L1502" s="26">
        <v>827.2</v>
      </c>
      <c r="M1502" s="27">
        <f t="shared" si="149"/>
        <v>0.93493893391165395</v>
      </c>
      <c r="N1502" s="27">
        <f t="shared" si="149"/>
        <v>1.0951773707396244</v>
      </c>
      <c r="O1502" s="27">
        <f t="shared" si="149"/>
        <v>1.1004762457892903</v>
      </c>
      <c r="P1502" s="27">
        <f t="shared" si="149"/>
        <v>1.0030908226343318</v>
      </c>
      <c r="Q1502" s="27">
        <f t="shared" si="149"/>
        <v>0.92331733452394249</v>
      </c>
      <c r="R1502" s="31">
        <f t="shared" si="144"/>
        <v>1.0114001415197686</v>
      </c>
      <c r="S1502" s="31">
        <f t="shared" si="145"/>
        <v>3.7833264744855148E-2</v>
      </c>
      <c r="T1502" s="27">
        <f t="shared" si="146"/>
        <v>0.7964125511080018</v>
      </c>
      <c r="U1502" s="31">
        <f t="shared" si="147"/>
        <v>4.9230100650152235E-3</v>
      </c>
      <c r="V1502" s="31">
        <f t="shared" si="148"/>
        <v>9.886190430259513E-2</v>
      </c>
    </row>
    <row r="1503" spans="1:22" ht="11.25" customHeight="1" x14ac:dyDescent="0.2">
      <c r="A1503" s="25" t="s">
        <v>3210</v>
      </c>
      <c r="B1503" s="25" t="s">
        <v>3211</v>
      </c>
      <c r="C1503" s="26">
        <v>2965.3</v>
      </c>
      <c r="D1503" s="26">
        <v>2814.5</v>
      </c>
      <c r="E1503" s="26">
        <v>2715.9</v>
      </c>
      <c r="F1503" s="26">
        <v>2886.2</v>
      </c>
      <c r="G1503" s="26">
        <v>2890.5</v>
      </c>
      <c r="H1503" s="26">
        <v>2814.2</v>
      </c>
      <c r="I1503" s="26">
        <v>3046</v>
      </c>
      <c r="J1503" s="26">
        <v>2857.7</v>
      </c>
      <c r="K1503" s="26">
        <v>2811</v>
      </c>
      <c r="L1503" s="26">
        <v>2889.2</v>
      </c>
      <c r="M1503" s="27">
        <f t="shared" si="149"/>
        <v>0.94904394159106997</v>
      </c>
      <c r="N1503" s="27">
        <f t="shared" si="149"/>
        <v>1.0822526203588558</v>
      </c>
      <c r="O1503" s="27">
        <f t="shared" si="149"/>
        <v>1.0522110534261202</v>
      </c>
      <c r="P1503" s="27">
        <f t="shared" si="149"/>
        <v>0.97394497955789627</v>
      </c>
      <c r="Q1503" s="27">
        <f t="shared" si="149"/>
        <v>0.99955025082165705</v>
      </c>
      <c r="R1503" s="31">
        <f t="shared" si="144"/>
        <v>1.0114005691511199</v>
      </c>
      <c r="S1503" s="31">
        <f t="shared" si="145"/>
        <v>2.4614232695792149E-2</v>
      </c>
      <c r="T1503" s="27">
        <f t="shared" si="146"/>
        <v>0.69848402858287506</v>
      </c>
      <c r="U1503" s="31">
        <f t="shared" si="147"/>
        <v>4.9231936895662177E-3</v>
      </c>
      <c r="V1503" s="31">
        <f t="shared" si="148"/>
        <v>0.15584351994010287</v>
      </c>
    </row>
    <row r="1504" spans="1:22" ht="11.25" customHeight="1" x14ac:dyDescent="0.2">
      <c r="A1504" s="25" t="s">
        <v>6213</v>
      </c>
      <c r="B1504" s="25" t="s">
        <v>6214</v>
      </c>
      <c r="C1504" s="26">
        <v>2908</v>
      </c>
      <c r="D1504" s="26">
        <v>2809.9</v>
      </c>
      <c r="E1504" s="26">
        <v>2970</v>
      </c>
      <c r="F1504" s="26">
        <v>3034.5</v>
      </c>
      <c r="G1504" s="26">
        <v>3000.9</v>
      </c>
      <c r="H1504" s="26">
        <v>2972.8</v>
      </c>
      <c r="I1504" s="26">
        <v>3083.9</v>
      </c>
      <c r="J1504" s="26">
        <v>2960.3</v>
      </c>
      <c r="K1504" s="26">
        <v>2904.4</v>
      </c>
      <c r="L1504" s="26">
        <v>2952</v>
      </c>
      <c r="M1504" s="27">
        <f t="shared" si="149"/>
        <v>1.0222833562585971</v>
      </c>
      <c r="N1504" s="27">
        <f t="shared" si="149"/>
        <v>1.097512366988149</v>
      </c>
      <c r="O1504" s="27">
        <f t="shared" si="149"/>
        <v>0.99673400673400681</v>
      </c>
      <c r="P1504" s="27">
        <f t="shared" si="149"/>
        <v>0.95712637996375027</v>
      </c>
      <c r="Q1504" s="27">
        <f t="shared" si="149"/>
        <v>0.98370488853343996</v>
      </c>
      <c r="R1504" s="31">
        <f t="shared" si="144"/>
        <v>1.0114721996955887</v>
      </c>
      <c r="S1504" s="31">
        <f t="shared" si="145"/>
        <v>2.3938982348081898E-2</v>
      </c>
      <c r="T1504" s="27">
        <f t="shared" si="146"/>
        <v>0.68435591834531229</v>
      </c>
      <c r="U1504" s="31">
        <f t="shared" si="147"/>
        <v>4.9539506908869288E-3</v>
      </c>
      <c r="V1504" s="31">
        <f t="shared" si="148"/>
        <v>0.16471797259082754</v>
      </c>
    </row>
    <row r="1505" spans="1:22" ht="11.25" customHeight="1" x14ac:dyDescent="0.2">
      <c r="A1505" s="25" t="s">
        <v>4316</v>
      </c>
      <c r="B1505" s="25" t="s">
        <v>4317</v>
      </c>
      <c r="C1505" s="26">
        <v>142579.70000000001</v>
      </c>
      <c r="D1505" s="26">
        <v>139352.5</v>
      </c>
      <c r="E1505" s="26">
        <v>138682.1</v>
      </c>
      <c r="F1505" s="26">
        <v>135962.1</v>
      </c>
      <c r="G1505" s="26">
        <v>132165.5</v>
      </c>
      <c r="H1505" s="26">
        <v>148811.20000000001</v>
      </c>
      <c r="I1505" s="26">
        <v>129945</v>
      </c>
      <c r="J1505" s="26">
        <v>142034.20000000001</v>
      </c>
      <c r="K1505" s="26">
        <v>138677.29999999999</v>
      </c>
      <c r="L1505" s="26">
        <v>137090.20000000001</v>
      </c>
      <c r="M1505" s="27">
        <f t="shared" si="149"/>
        <v>1.0437053802189231</v>
      </c>
      <c r="N1505" s="27">
        <f t="shared" si="149"/>
        <v>0.9324913438940815</v>
      </c>
      <c r="O1505" s="27">
        <f t="shared" si="149"/>
        <v>1.0241711078790992</v>
      </c>
      <c r="P1505" s="27">
        <f t="shared" si="149"/>
        <v>1.0199702711270271</v>
      </c>
      <c r="Q1505" s="27">
        <f t="shared" si="149"/>
        <v>1.0372616151718868</v>
      </c>
      <c r="R1505" s="31">
        <f t="shared" si="144"/>
        <v>1.0115199436582034</v>
      </c>
      <c r="S1505" s="31">
        <f t="shared" si="145"/>
        <v>2.0218204111733917E-2</v>
      </c>
      <c r="T1505" s="27">
        <f t="shared" si="146"/>
        <v>0.60771687603328939</v>
      </c>
      <c r="U1505" s="31">
        <f t="shared" si="147"/>
        <v>4.9744499692254565E-3</v>
      </c>
      <c r="V1505" s="31">
        <f t="shared" si="148"/>
        <v>0.21629870331638421</v>
      </c>
    </row>
    <row r="1506" spans="1:22" ht="11.25" customHeight="1" x14ac:dyDescent="0.2">
      <c r="A1506" s="25" t="s">
        <v>6537</v>
      </c>
      <c r="B1506" s="25" t="s">
        <v>6538</v>
      </c>
      <c r="C1506" s="26">
        <v>4648.6000000000004</v>
      </c>
      <c r="D1506" s="26">
        <v>4697.7</v>
      </c>
      <c r="E1506" s="26">
        <v>4433.8</v>
      </c>
      <c r="F1506" s="26">
        <v>4451.5</v>
      </c>
      <c r="G1506" s="26">
        <v>4487.7</v>
      </c>
      <c r="H1506" s="26">
        <v>4528.5</v>
      </c>
      <c r="I1506" s="26">
        <v>4732.8999999999996</v>
      </c>
      <c r="J1506" s="26">
        <v>4477.6000000000004</v>
      </c>
      <c r="K1506" s="26">
        <v>4594.8999999999996</v>
      </c>
      <c r="L1506" s="26">
        <v>4639.8</v>
      </c>
      <c r="M1506" s="27">
        <f t="shared" si="149"/>
        <v>0.9741642645097448</v>
      </c>
      <c r="N1506" s="27">
        <f t="shared" si="149"/>
        <v>1.0074930285033101</v>
      </c>
      <c r="O1506" s="27">
        <f t="shared" si="149"/>
        <v>1.0098786593892373</v>
      </c>
      <c r="P1506" s="27">
        <f t="shared" si="149"/>
        <v>1.0322138604964617</v>
      </c>
      <c r="Q1506" s="27">
        <f t="shared" si="149"/>
        <v>1.0338926398823451</v>
      </c>
      <c r="R1506" s="31">
        <f t="shared" si="144"/>
        <v>1.0115284905562196</v>
      </c>
      <c r="S1506" s="31">
        <f t="shared" si="145"/>
        <v>1.0823890219228012E-2</v>
      </c>
      <c r="T1506" s="27">
        <f t="shared" si="146"/>
        <v>0.35914788661235181</v>
      </c>
      <c r="U1506" s="31">
        <f t="shared" si="147"/>
        <v>4.9781195508163652E-3</v>
      </c>
      <c r="V1506" s="31">
        <f t="shared" si="148"/>
        <v>0.44472668480716615</v>
      </c>
    </row>
    <row r="1507" spans="1:22" ht="11.25" customHeight="1" x14ac:dyDescent="0.2">
      <c r="A1507" s="25" t="s">
        <v>7259</v>
      </c>
      <c r="B1507" s="25" t="s">
        <v>7260</v>
      </c>
      <c r="C1507" s="26">
        <v>1736.6</v>
      </c>
      <c r="D1507" s="26">
        <v>1889</v>
      </c>
      <c r="E1507" s="26">
        <v>2275.8000000000002</v>
      </c>
      <c r="F1507" s="26">
        <v>1705.4</v>
      </c>
      <c r="G1507" s="26">
        <v>2231.4</v>
      </c>
      <c r="H1507" s="26">
        <v>1760.7</v>
      </c>
      <c r="I1507" s="26">
        <v>1996.7</v>
      </c>
      <c r="J1507" s="26">
        <v>2056.6</v>
      </c>
      <c r="K1507" s="26">
        <v>2015.6</v>
      </c>
      <c r="L1507" s="26">
        <v>2011.1</v>
      </c>
      <c r="M1507" s="27">
        <f t="shared" si="149"/>
        <v>1.013877692041921</v>
      </c>
      <c r="N1507" s="27">
        <f t="shared" si="149"/>
        <v>1.057014293276866</v>
      </c>
      <c r="O1507" s="27">
        <f t="shared" si="149"/>
        <v>0.90368222163634759</v>
      </c>
      <c r="P1507" s="27">
        <f t="shared" si="149"/>
        <v>1.1818928110707165</v>
      </c>
      <c r="Q1507" s="27">
        <f t="shared" si="149"/>
        <v>0.90127274356905973</v>
      </c>
      <c r="R1507" s="31">
        <f t="shared" si="144"/>
        <v>1.0115479523189823</v>
      </c>
      <c r="S1507" s="31">
        <f t="shared" si="145"/>
        <v>5.2385887541856524E-2</v>
      </c>
      <c r="T1507" s="27">
        <f t="shared" si="146"/>
        <v>0.9962958848481076</v>
      </c>
      <c r="U1507" s="31">
        <f t="shared" si="147"/>
        <v>4.9864752767761738E-3</v>
      </c>
      <c r="V1507" s="31">
        <f t="shared" si="148"/>
        <v>1.6116635105681999E-3</v>
      </c>
    </row>
    <row r="1508" spans="1:22" ht="11.25" customHeight="1" x14ac:dyDescent="0.2">
      <c r="A1508" s="25" t="s">
        <v>7415</v>
      </c>
      <c r="B1508" s="25" t="s">
        <v>7416</v>
      </c>
      <c r="C1508" s="26">
        <v>8804.5</v>
      </c>
      <c r="D1508" s="26">
        <v>8815.4</v>
      </c>
      <c r="E1508" s="26">
        <v>8554.5</v>
      </c>
      <c r="F1508" s="26">
        <v>8813.6</v>
      </c>
      <c r="G1508" s="26">
        <v>8603</v>
      </c>
      <c r="H1508" s="26">
        <v>8766.2999999999993</v>
      </c>
      <c r="I1508" s="26">
        <v>8717.4</v>
      </c>
      <c r="J1508" s="26">
        <v>8667.4</v>
      </c>
      <c r="K1508" s="26">
        <v>9210.1</v>
      </c>
      <c r="L1508" s="26">
        <v>8735.4</v>
      </c>
      <c r="M1508" s="27">
        <f t="shared" si="149"/>
        <v>0.99566130955761245</v>
      </c>
      <c r="N1508" s="27">
        <f t="shared" si="149"/>
        <v>0.98888309095446603</v>
      </c>
      <c r="O1508" s="27">
        <f t="shared" si="149"/>
        <v>1.0131977321877375</v>
      </c>
      <c r="P1508" s="27">
        <f t="shared" si="149"/>
        <v>1.044987292366343</v>
      </c>
      <c r="Q1508" s="27">
        <f t="shared" si="149"/>
        <v>1.0153899802394513</v>
      </c>
      <c r="R1508" s="31">
        <f t="shared" si="144"/>
        <v>1.0116238810611222</v>
      </c>
      <c r="S1508" s="31">
        <f t="shared" si="145"/>
        <v>9.7512177393153029E-3</v>
      </c>
      <c r="T1508" s="27">
        <f t="shared" si="146"/>
        <v>0.30417093570416281</v>
      </c>
      <c r="U1508" s="31">
        <f t="shared" si="147"/>
        <v>5.0190730356028243E-3</v>
      </c>
      <c r="V1508" s="31">
        <f t="shared" si="148"/>
        <v>0.51688228622758747</v>
      </c>
    </row>
    <row r="1509" spans="1:22" ht="11.25" customHeight="1" x14ac:dyDescent="0.2">
      <c r="A1509" s="25" t="s">
        <v>6577</v>
      </c>
      <c r="B1509" s="25" t="s">
        <v>6578</v>
      </c>
      <c r="C1509" s="26">
        <v>1896.1</v>
      </c>
      <c r="D1509" s="26">
        <v>1917.8</v>
      </c>
      <c r="E1509" s="26">
        <v>1832.2</v>
      </c>
      <c r="F1509" s="26">
        <v>1886.8</v>
      </c>
      <c r="G1509" s="26">
        <v>1842.4</v>
      </c>
      <c r="H1509" s="26">
        <v>1933</v>
      </c>
      <c r="I1509" s="26">
        <v>1890.5</v>
      </c>
      <c r="J1509" s="26">
        <v>1892.9</v>
      </c>
      <c r="K1509" s="26">
        <v>1825.6</v>
      </c>
      <c r="L1509" s="26">
        <v>1938.6</v>
      </c>
      <c r="M1509" s="27">
        <f t="shared" si="149"/>
        <v>1.0194609988924634</v>
      </c>
      <c r="N1509" s="27">
        <f t="shared" si="149"/>
        <v>0.98576493899259565</v>
      </c>
      <c r="O1509" s="27">
        <f t="shared" si="149"/>
        <v>1.0331295710075319</v>
      </c>
      <c r="P1509" s="27">
        <f t="shared" si="149"/>
        <v>0.96756412974348105</v>
      </c>
      <c r="Q1509" s="27">
        <f t="shared" si="149"/>
        <v>1.0522145028224055</v>
      </c>
      <c r="R1509" s="31">
        <f t="shared" si="144"/>
        <v>1.0116268282916956</v>
      </c>
      <c r="S1509" s="31">
        <f t="shared" si="145"/>
        <v>1.5461985995637738E-2</v>
      </c>
      <c r="T1509" s="27">
        <f t="shared" si="146"/>
        <v>0.50497481633404184</v>
      </c>
      <c r="U1509" s="31">
        <f t="shared" si="147"/>
        <v>5.0203382925173481E-3</v>
      </c>
      <c r="V1509" s="31">
        <f t="shared" si="148"/>
        <v>0.29673028009892011</v>
      </c>
    </row>
    <row r="1510" spans="1:22" ht="11.25" customHeight="1" x14ac:dyDescent="0.2">
      <c r="A1510" s="25" t="s">
        <v>3460</v>
      </c>
      <c r="B1510" s="25" t="s">
        <v>3461</v>
      </c>
      <c r="C1510" s="26">
        <v>1869.1</v>
      </c>
      <c r="D1510" s="26">
        <v>1933.1</v>
      </c>
      <c r="E1510" s="26">
        <v>1964.2</v>
      </c>
      <c r="F1510" s="26">
        <v>1815.5</v>
      </c>
      <c r="G1510" s="26">
        <v>2031</v>
      </c>
      <c r="H1510" s="26">
        <v>1843.6</v>
      </c>
      <c r="I1510" s="26">
        <v>1970.1</v>
      </c>
      <c r="J1510" s="26">
        <v>1929.8</v>
      </c>
      <c r="K1510" s="26">
        <v>1985.4</v>
      </c>
      <c r="L1510" s="26">
        <v>1983.6</v>
      </c>
      <c r="M1510" s="27">
        <f t="shared" si="149"/>
        <v>0.9863570702477128</v>
      </c>
      <c r="N1510" s="27">
        <f t="shared" si="149"/>
        <v>1.0191402410635766</v>
      </c>
      <c r="O1510" s="27">
        <f t="shared" si="149"/>
        <v>0.9824865085021891</v>
      </c>
      <c r="P1510" s="27">
        <f t="shared" si="149"/>
        <v>1.0935830349765905</v>
      </c>
      <c r="Q1510" s="27">
        <f t="shared" si="149"/>
        <v>0.97666174298375175</v>
      </c>
      <c r="R1510" s="31">
        <f t="shared" si="144"/>
        <v>1.0116457195547641</v>
      </c>
      <c r="S1510" s="31">
        <f t="shared" si="145"/>
        <v>2.1775611932718101E-2</v>
      </c>
      <c r="T1510" s="27">
        <f t="shared" si="146"/>
        <v>0.64627192431475855</v>
      </c>
      <c r="U1510" s="31">
        <f t="shared" si="147"/>
        <v>5.028448293629968E-3</v>
      </c>
      <c r="V1510" s="31">
        <f t="shared" si="148"/>
        <v>0.18958471051709522</v>
      </c>
    </row>
    <row r="1511" spans="1:22" ht="11.25" customHeight="1" x14ac:dyDescent="0.2">
      <c r="A1511" s="25" t="s">
        <v>948</v>
      </c>
      <c r="B1511" s="25" t="s">
        <v>949</v>
      </c>
      <c r="C1511" s="26">
        <v>701.9</v>
      </c>
      <c r="D1511" s="26">
        <v>729.8</v>
      </c>
      <c r="E1511" s="26">
        <v>701.7</v>
      </c>
      <c r="F1511" s="26">
        <v>688</v>
      </c>
      <c r="G1511" s="26">
        <v>702.3</v>
      </c>
      <c r="H1511" s="26">
        <v>667.1</v>
      </c>
      <c r="I1511" s="26">
        <v>707.5</v>
      </c>
      <c r="J1511" s="26">
        <v>716.1</v>
      </c>
      <c r="K1511" s="26">
        <v>736.3</v>
      </c>
      <c r="L1511" s="26">
        <v>735.8</v>
      </c>
      <c r="M1511" s="27">
        <f t="shared" si="149"/>
        <v>0.95042028779028354</v>
      </c>
      <c r="N1511" s="27">
        <f t="shared" si="149"/>
        <v>0.96944368320087704</v>
      </c>
      <c r="O1511" s="27">
        <f t="shared" si="149"/>
        <v>1.0205215904232579</v>
      </c>
      <c r="P1511" s="27">
        <f t="shared" si="149"/>
        <v>1.070203488372093</v>
      </c>
      <c r="Q1511" s="27">
        <f t="shared" si="149"/>
        <v>1.0477004129289478</v>
      </c>
      <c r="R1511" s="31">
        <f t="shared" si="144"/>
        <v>1.0116578925430919</v>
      </c>
      <c r="S1511" s="31">
        <f t="shared" si="145"/>
        <v>2.2734663966175048E-2</v>
      </c>
      <c r="T1511" s="27">
        <f t="shared" si="146"/>
        <v>0.64889126793938223</v>
      </c>
      <c r="U1511" s="31">
        <f t="shared" si="147"/>
        <v>5.0336740656075239E-3</v>
      </c>
      <c r="V1511" s="31">
        <f t="shared" si="148"/>
        <v>0.18782807005646882</v>
      </c>
    </row>
    <row r="1512" spans="1:22" ht="11.25" customHeight="1" x14ac:dyDescent="0.2">
      <c r="A1512" s="25" t="s">
        <v>3127</v>
      </c>
      <c r="B1512" s="25" t="s">
        <v>3128</v>
      </c>
      <c r="C1512" s="26">
        <v>256.39999999999998</v>
      </c>
      <c r="D1512" s="26">
        <v>272.3</v>
      </c>
      <c r="E1512" s="26">
        <v>326.60000000000002</v>
      </c>
      <c r="F1512" s="26">
        <v>235.3</v>
      </c>
      <c r="G1512" s="26">
        <v>374.6</v>
      </c>
      <c r="H1512" s="26">
        <v>269.7</v>
      </c>
      <c r="I1512" s="26">
        <v>317</v>
      </c>
      <c r="J1512" s="26">
        <v>293.8</v>
      </c>
      <c r="K1512" s="26">
        <v>288.60000000000002</v>
      </c>
      <c r="L1512" s="26">
        <v>268.3</v>
      </c>
      <c r="M1512" s="27">
        <f t="shared" si="149"/>
        <v>1.0518720748829953</v>
      </c>
      <c r="N1512" s="27">
        <f t="shared" si="149"/>
        <v>1.1641571795813441</v>
      </c>
      <c r="O1512" s="27">
        <f t="shared" si="149"/>
        <v>0.89957134109001835</v>
      </c>
      <c r="P1512" s="27">
        <f t="shared" si="149"/>
        <v>1.2265193370165746</v>
      </c>
      <c r="Q1512" s="27">
        <f t="shared" si="149"/>
        <v>0.71623064602242392</v>
      </c>
      <c r="R1512" s="31">
        <f t="shared" si="144"/>
        <v>1.0116701157186712</v>
      </c>
      <c r="S1512" s="31">
        <f t="shared" si="145"/>
        <v>9.2433572252204804E-2</v>
      </c>
      <c r="T1512" s="27">
        <f t="shared" si="146"/>
        <v>0.85900774462398999</v>
      </c>
      <c r="U1512" s="31">
        <f t="shared" si="147"/>
        <v>5.0389213193239675E-3</v>
      </c>
      <c r="V1512" s="31">
        <f t="shared" si="148"/>
        <v>6.6002920648034563E-2</v>
      </c>
    </row>
    <row r="1513" spans="1:22" ht="11.25" customHeight="1" x14ac:dyDescent="0.2">
      <c r="A1513" s="25" t="s">
        <v>2056</v>
      </c>
      <c r="B1513" s="25" t="s">
        <v>2057</v>
      </c>
      <c r="C1513" s="26">
        <v>6124.6</v>
      </c>
      <c r="D1513" s="26">
        <v>5798.1</v>
      </c>
      <c r="E1513" s="26">
        <v>6445.5</v>
      </c>
      <c r="F1513" s="26">
        <v>6234</v>
      </c>
      <c r="G1513" s="26">
        <v>6470</v>
      </c>
      <c r="H1513" s="26">
        <v>6205.6</v>
      </c>
      <c r="I1513" s="26">
        <v>7446.5</v>
      </c>
      <c r="J1513" s="26">
        <v>5722.2</v>
      </c>
      <c r="K1513" s="26">
        <v>6488.3</v>
      </c>
      <c r="L1513" s="26">
        <v>5385.8</v>
      </c>
      <c r="M1513" s="27">
        <f t="shared" si="149"/>
        <v>1.0132253534924729</v>
      </c>
      <c r="N1513" s="27">
        <f t="shared" si="149"/>
        <v>1.2843000293199496</v>
      </c>
      <c r="O1513" s="27">
        <f t="shared" si="149"/>
        <v>0.88778217360949496</v>
      </c>
      <c r="P1513" s="27">
        <f t="shared" si="149"/>
        <v>1.0407924286172603</v>
      </c>
      <c r="Q1513" s="27">
        <f t="shared" si="149"/>
        <v>0.83242658423493043</v>
      </c>
      <c r="R1513" s="31">
        <f t="shared" si="144"/>
        <v>1.0117053138548218</v>
      </c>
      <c r="S1513" s="31">
        <f t="shared" si="145"/>
        <v>7.8311575532484981E-2</v>
      </c>
      <c r="T1513" s="27">
        <f t="shared" si="146"/>
        <v>0.94422639812031295</v>
      </c>
      <c r="U1513" s="31">
        <f t="shared" si="147"/>
        <v>5.0540310770897327E-3</v>
      </c>
      <c r="V1513" s="31">
        <f t="shared" si="148"/>
        <v>2.4923861988090119E-2</v>
      </c>
    </row>
    <row r="1514" spans="1:22" ht="11.25" customHeight="1" x14ac:dyDescent="0.2">
      <c r="A1514" s="25" t="s">
        <v>8701</v>
      </c>
      <c r="B1514" s="25" t="s">
        <v>8702</v>
      </c>
      <c r="C1514" s="26">
        <v>1497.3</v>
      </c>
      <c r="D1514" s="26">
        <v>1573.1</v>
      </c>
      <c r="E1514" s="26">
        <v>1594.4</v>
      </c>
      <c r="F1514" s="26">
        <v>1299.5999999999999</v>
      </c>
      <c r="G1514" s="26">
        <v>1532.9</v>
      </c>
      <c r="H1514" s="26">
        <v>1463</v>
      </c>
      <c r="I1514" s="26">
        <v>1534.6</v>
      </c>
      <c r="J1514" s="26">
        <v>1561.4</v>
      </c>
      <c r="K1514" s="26">
        <v>1506.8</v>
      </c>
      <c r="L1514" s="26">
        <v>1482.7</v>
      </c>
      <c r="M1514" s="27">
        <f t="shared" si="149"/>
        <v>0.97709209911173445</v>
      </c>
      <c r="N1514" s="27">
        <f t="shared" si="149"/>
        <v>0.97552603140296235</v>
      </c>
      <c r="O1514" s="27">
        <f t="shared" si="149"/>
        <v>0.97930255895634721</v>
      </c>
      <c r="P1514" s="27">
        <f t="shared" si="149"/>
        <v>1.1594336718990459</v>
      </c>
      <c r="Q1514" s="27">
        <f t="shared" si="149"/>
        <v>0.96725161458673103</v>
      </c>
      <c r="R1514" s="31">
        <f t="shared" si="144"/>
        <v>1.0117211951913643</v>
      </c>
      <c r="S1514" s="31">
        <f t="shared" si="145"/>
        <v>3.698428823606667E-2</v>
      </c>
      <c r="T1514" s="27">
        <f t="shared" si="146"/>
        <v>0.8457056818046349</v>
      </c>
      <c r="U1514" s="31">
        <f t="shared" si="147"/>
        <v>5.060848400866967E-3</v>
      </c>
      <c r="V1514" s="31">
        <f t="shared" si="148"/>
        <v>7.2780751626884618E-2</v>
      </c>
    </row>
    <row r="1515" spans="1:22" ht="11.25" customHeight="1" x14ac:dyDescent="0.2">
      <c r="A1515" s="25" t="s">
        <v>8322</v>
      </c>
      <c r="B1515" s="25" t="s">
        <v>8323</v>
      </c>
      <c r="C1515" s="26">
        <v>1854.4</v>
      </c>
      <c r="D1515" s="26">
        <v>1839.5</v>
      </c>
      <c r="E1515" s="26">
        <v>1906.7</v>
      </c>
      <c r="F1515" s="26">
        <v>1630.6</v>
      </c>
      <c r="G1515" s="26">
        <v>2066.6</v>
      </c>
      <c r="H1515" s="26">
        <v>1734.1</v>
      </c>
      <c r="I1515" s="26">
        <v>1940.9</v>
      </c>
      <c r="J1515" s="26">
        <v>1970.6</v>
      </c>
      <c r="K1515" s="26">
        <v>1883.6</v>
      </c>
      <c r="L1515" s="26">
        <v>1818.1</v>
      </c>
      <c r="M1515" s="27">
        <f t="shared" si="149"/>
        <v>0.93512726488352016</v>
      </c>
      <c r="N1515" s="27">
        <f t="shared" si="149"/>
        <v>1.0551236749116608</v>
      </c>
      <c r="O1515" s="27">
        <f t="shared" si="149"/>
        <v>1.0335134001153825</v>
      </c>
      <c r="P1515" s="27">
        <f t="shared" si="149"/>
        <v>1.1551576106954495</v>
      </c>
      <c r="Q1515" s="27">
        <f t="shared" si="149"/>
        <v>0.87975418561889096</v>
      </c>
      <c r="R1515" s="31">
        <f t="shared" si="144"/>
        <v>1.0117352272449809</v>
      </c>
      <c r="S1515" s="31">
        <f t="shared" si="145"/>
        <v>4.8070053840719398E-2</v>
      </c>
      <c r="T1515" s="27">
        <f t="shared" si="146"/>
        <v>0.91563745315661649</v>
      </c>
      <c r="U1515" s="31">
        <f t="shared" si="147"/>
        <v>5.0668718006179961E-3</v>
      </c>
      <c r="V1515" s="31">
        <f t="shared" si="148"/>
        <v>3.8276451289567151E-2</v>
      </c>
    </row>
    <row r="1516" spans="1:22" ht="11.25" customHeight="1" x14ac:dyDescent="0.2">
      <c r="A1516" s="25" t="s">
        <v>1774</v>
      </c>
      <c r="B1516" s="25" t="s">
        <v>1775</v>
      </c>
      <c r="C1516" s="26">
        <v>3495.3</v>
      </c>
      <c r="D1516" s="26">
        <v>3502.4</v>
      </c>
      <c r="E1516" s="26">
        <v>3347.9</v>
      </c>
      <c r="F1516" s="26">
        <v>3465.7</v>
      </c>
      <c r="G1516" s="26">
        <v>3265.2</v>
      </c>
      <c r="H1516" s="26">
        <v>3641.6</v>
      </c>
      <c r="I1516" s="26">
        <v>3389.5</v>
      </c>
      <c r="J1516" s="26">
        <v>3332.4</v>
      </c>
      <c r="K1516" s="26">
        <v>3595.2</v>
      </c>
      <c r="L1516" s="26">
        <v>3318.8</v>
      </c>
      <c r="M1516" s="27">
        <f t="shared" si="149"/>
        <v>1.041856206906417</v>
      </c>
      <c r="N1516" s="27">
        <f t="shared" si="149"/>
        <v>0.96776496116948374</v>
      </c>
      <c r="O1516" s="27">
        <f t="shared" si="149"/>
        <v>0.99537023208578512</v>
      </c>
      <c r="P1516" s="27">
        <f t="shared" si="149"/>
        <v>1.0373661886487577</v>
      </c>
      <c r="Q1516" s="27">
        <f t="shared" si="149"/>
        <v>1.016415533504839</v>
      </c>
      <c r="R1516" s="31">
        <f t="shared" si="144"/>
        <v>1.0117546244630566</v>
      </c>
      <c r="S1516" s="31">
        <f t="shared" si="145"/>
        <v>1.3761032572054296E-2</v>
      </c>
      <c r="T1516" s="27">
        <f t="shared" si="146"/>
        <v>0.44885717347961052</v>
      </c>
      <c r="U1516" s="31">
        <f t="shared" si="147"/>
        <v>5.0751981134657944E-3</v>
      </c>
      <c r="V1516" s="31">
        <f t="shared" si="148"/>
        <v>0.34789182968134691</v>
      </c>
    </row>
    <row r="1517" spans="1:22" ht="11.25" customHeight="1" x14ac:dyDescent="0.2">
      <c r="A1517" s="25" t="s">
        <v>3990</v>
      </c>
      <c r="B1517" s="25" t="s">
        <v>3991</v>
      </c>
      <c r="C1517" s="26">
        <v>1646.5</v>
      </c>
      <c r="D1517" s="26">
        <v>1654.2</v>
      </c>
      <c r="E1517" s="26">
        <v>1819.1</v>
      </c>
      <c r="F1517" s="26">
        <v>1561.4</v>
      </c>
      <c r="G1517" s="26">
        <v>1858.9</v>
      </c>
      <c r="H1517" s="26">
        <v>1675.9</v>
      </c>
      <c r="I1517" s="26">
        <v>1823.1</v>
      </c>
      <c r="J1517" s="26">
        <v>1765.7</v>
      </c>
      <c r="K1517" s="26">
        <v>1738.8</v>
      </c>
      <c r="L1517" s="26">
        <v>1588.8</v>
      </c>
      <c r="M1517" s="27">
        <f t="shared" si="149"/>
        <v>1.0178560583054965</v>
      </c>
      <c r="N1517" s="27">
        <f t="shared" si="149"/>
        <v>1.1021037359448675</v>
      </c>
      <c r="O1517" s="27">
        <f t="shared" si="149"/>
        <v>0.97064482436369637</v>
      </c>
      <c r="P1517" s="27">
        <f t="shared" si="149"/>
        <v>1.1136159856539003</v>
      </c>
      <c r="Q1517" s="27">
        <f t="shared" si="149"/>
        <v>0.8546990155468287</v>
      </c>
      <c r="R1517" s="31">
        <f t="shared" si="144"/>
        <v>1.0117839239629578</v>
      </c>
      <c r="S1517" s="31">
        <f t="shared" si="145"/>
        <v>4.7398524242897526E-2</v>
      </c>
      <c r="T1517" s="27">
        <f t="shared" si="146"/>
        <v>0.90540550554718313</v>
      </c>
      <c r="U1517" s="31">
        <f t="shared" si="147"/>
        <v>5.0877747072157727E-3</v>
      </c>
      <c r="V1517" s="31">
        <f t="shared" si="148"/>
        <v>4.3156868995292877E-2</v>
      </c>
    </row>
    <row r="1518" spans="1:22" ht="11.25" customHeight="1" x14ac:dyDescent="0.2">
      <c r="A1518" s="25" t="s">
        <v>339</v>
      </c>
      <c r="B1518" s="25" t="s">
        <v>340</v>
      </c>
      <c r="C1518" s="26">
        <v>1159.4000000000001</v>
      </c>
      <c r="D1518" s="26">
        <v>1135.4000000000001</v>
      </c>
      <c r="E1518" s="26">
        <v>1240.2</v>
      </c>
      <c r="F1518" s="26">
        <v>1221.7</v>
      </c>
      <c r="G1518" s="26">
        <v>1372</v>
      </c>
      <c r="H1518" s="26">
        <v>1195.4000000000001</v>
      </c>
      <c r="I1518" s="26">
        <v>1148</v>
      </c>
      <c r="J1518" s="26">
        <v>1279.2</v>
      </c>
      <c r="K1518" s="26">
        <v>1282.3</v>
      </c>
      <c r="L1518" s="26">
        <v>1284.3</v>
      </c>
      <c r="M1518" s="27">
        <f t="shared" si="149"/>
        <v>1.0310505433845092</v>
      </c>
      <c r="N1518" s="27">
        <f t="shared" si="149"/>
        <v>1.0110974106041923</v>
      </c>
      <c r="O1518" s="27">
        <f t="shared" si="149"/>
        <v>1.0314465408805031</v>
      </c>
      <c r="P1518" s="27">
        <f t="shared" si="149"/>
        <v>1.0496030121961202</v>
      </c>
      <c r="Q1518" s="27">
        <f t="shared" si="149"/>
        <v>0.9360787172011662</v>
      </c>
      <c r="R1518" s="31">
        <f t="shared" si="144"/>
        <v>1.011855244853298</v>
      </c>
      <c r="S1518" s="31">
        <f t="shared" si="145"/>
        <v>1.9899533613704549E-2</v>
      </c>
      <c r="T1518" s="27">
        <f t="shared" si="146"/>
        <v>0.66684839705906429</v>
      </c>
      <c r="U1518" s="31">
        <f t="shared" si="147"/>
        <v>5.1183871499964027E-3</v>
      </c>
      <c r="V1518" s="31">
        <f t="shared" si="148"/>
        <v>0.17597288842868511</v>
      </c>
    </row>
    <row r="1519" spans="1:22" ht="11.25" customHeight="1" x14ac:dyDescent="0.2">
      <c r="A1519" s="25" t="s">
        <v>7761</v>
      </c>
      <c r="B1519" s="25" t="s">
        <v>7762</v>
      </c>
      <c r="C1519" s="26">
        <v>469.8</v>
      </c>
      <c r="D1519" s="26">
        <v>450.7</v>
      </c>
      <c r="E1519" s="26">
        <v>469.6</v>
      </c>
      <c r="F1519" s="26">
        <v>403.3</v>
      </c>
      <c r="G1519" s="26">
        <v>490.9</v>
      </c>
      <c r="H1519" s="26">
        <v>435.5</v>
      </c>
      <c r="I1519" s="26">
        <v>442.2</v>
      </c>
      <c r="J1519" s="26">
        <v>482</v>
      </c>
      <c r="K1519" s="26">
        <v>467.2</v>
      </c>
      <c r="L1519" s="26">
        <v>474.4</v>
      </c>
      <c r="M1519" s="27">
        <f t="shared" si="149"/>
        <v>0.92699020859940395</v>
      </c>
      <c r="N1519" s="27">
        <f t="shared" si="149"/>
        <v>0.98114044819170176</v>
      </c>
      <c r="O1519" s="27">
        <f t="shared" si="149"/>
        <v>1.0264054514480407</v>
      </c>
      <c r="P1519" s="27">
        <f t="shared" si="149"/>
        <v>1.1584428465162409</v>
      </c>
      <c r="Q1519" s="27">
        <f t="shared" si="149"/>
        <v>0.9663882664493787</v>
      </c>
      <c r="R1519" s="31">
        <f t="shared" si="144"/>
        <v>1.0118734442409532</v>
      </c>
      <c r="S1519" s="31">
        <f t="shared" si="145"/>
        <v>3.9945181846297285E-2</v>
      </c>
      <c r="T1519" s="27">
        <f t="shared" si="146"/>
        <v>0.85021606690621598</v>
      </c>
      <c r="U1519" s="31">
        <f t="shared" si="147"/>
        <v>5.1261983686399356E-3</v>
      </c>
      <c r="V1519" s="31">
        <f t="shared" si="148"/>
        <v>7.0470692237892124E-2</v>
      </c>
    </row>
    <row r="1520" spans="1:22" ht="11.25" customHeight="1" x14ac:dyDescent="0.2">
      <c r="A1520" s="25" t="s">
        <v>9215</v>
      </c>
      <c r="B1520" s="25" t="s">
        <v>9216</v>
      </c>
      <c r="C1520" s="26">
        <v>91.5</v>
      </c>
      <c r="D1520" s="26">
        <v>81.400000000000006</v>
      </c>
      <c r="E1520" s="26">
        <v>84.7</v>
      </c>
      <c r="F1520" s="26">
        <v>67.400000000000006</v>
      </c>
      <c r="G1520" s="26">
        <v>82.2</v>
      </c>
      <c r="H1520" s="26">
        <v>84.8</v>
      </c>
      <c r="I1520" s="26">
        <v>76.5</v>
      </c>
      <c r="J1520" s="26">
        <v>72.599999999999994</v>
      </c>
      <c r="K1520" s="26">
        <v>91.5</v>
      </c>
      <c r="L1520" s="26">
        <v>80.400000000000006</v>
      </c>
      <c r="M1520" s="27">
        <f t="shared" si="149"/>
        <v>0.92677595628415299</v>
      </c>
      <c r="N1520" s="27">
        <f t="shared" si="149"/>
        <v>0.93980343980343972</v>
      </c>
      <c r="O1520" s="27">
        <f t="shared" si="149"/>
        <v>0.8571428571428571</v>
      </c>
      <c r="P1520" s="27">
        <f t="shared" si="149"/>
        <v>1.357566765578635</v>
      </c>
      <c r="Q1520" s="27">
        <f t="shared" si="149"/>
        <v>0.97810218978102192</v>
      </c>
      <c r="R1520" s="31">
        <f t="shared" si="144"/>
        <v>1.0118782417180214</v>
      </c>
      <c r="S1520" s="31">
        <f t="shared" si="145"/>
        <v>8.86063182030771E-2</v>
      </c>
      <c r="T1520" s="27">
        <f t="shared" si="146"/>
        <v>0.96678822484847249</v>
      </c>
      <c r="U1520" s="31">
        <f t="shared" si="147"/>
        <v>5.1282574333288188E-3</v>
      </c>
      <c r="V1520" s="31">
        <f t="shared" si="148"/>
        <v>1.4668647791150301E-2</v>
      </c>
    </row>
    <row r="1521" spans="1:22" ht="11.25" customHeight="1" x14ac:dyDescent="0.2">
      <c r="A1521" s="25" t="s">
        <v>8920</v>
      </c>
      <c r="B1521" s="25" t="s">
        <v>8921</v>
      </c>
      <c r="C1521" s="26">
        <v>4667.5</v>
      </c>
      <c r="D1521" s="26">
        <v>4729.8999999999996</v>
      </c>
      <c r="E1521" s="26">
        <v>4826.8</v>
      </c>
      <c r="F1521" s="26">
        <v>4490.7</v>
      </c>
      <c r="G1521" s="26">
        <v>4450.7</v>
      </c>
      <c r="H1521" s="26">
        <v>4446</v>
      </c>
      <c r="I1521" s="26">
        <v>5050.8</v>
      </c>
      <c r="J1521" s="26">
        <v>4792.8</v>
      </c>
      <c r="K1521" s="26">
        <v>4591.8</v>
      </c>
      <c r="L1521" s="26">
        <v>4556.1000000000004</v>
      </c>
      <c r="M1521" s="27">
        <f t="shared" si="149"/>
        <v>0.95254418853776113</v>
      </c>
      <c r="N1521" s="27">
        <f t="shared" si="149"/>
        <v>1.0678449861519272</v>
      </c>
      <c r="O1521" s="27">
        <f t="shared" si="149"/>
        <v>0.99295599569072679</v>
      </c>
      <c r="P1521" s="27">
        <f t="shared" si="149"/>
        <v>1.0225131939341305</v>
      </c>
      <c r="Q1521" s="27">
        <f t="shared" si="149"/>
        <v>1.0236816680522167</v>
      </c>
      <c r="R1521" s="31">
        <f t="shared" si="144"/>
        <v>1.0119080064733526</v>
      </c>
      <c r="S1521" s="31">
        <f t="shared" si="145"/>
        <v>1.905685755339525E-2</v>
      </c>
      <c r="T1521" s="27">
        <f t="shared" si="146"/>
        <v>0.5757273704353989</v>
      </c>
      <c r="U1521" s="31">
        <f t="shared" si="147"/>
        <v>5.1410321707873715E-3</v>
      </c>
      <c r="V1521" s="31">
        <f t="shared" si="148"/>
        <v>0.23978312342570163</v>
      </c>
    </row>
    <row r="1522" spans="1:22" ht="11.25" customHeight="1" x14ac:dyDescent="0.2">
      <c r="A1522" s="25" t="s">
        <v>2539</v>
      </c>
      <c r="B1522" s="25" t="s">
        <v>2540</v>
      </c>
      <c r="C1522" s="26">
        <v>478.8</v>
      </c>
      <c r="D1522" s="26">
        <v>460.2</v>
      </c>
      <c r="E1522" s="26">
        <v>449.7</v>
      </c>
      <c r="F1522" s="26">
        <v>466.4</v>
      </c>
      <c r="G1522" s="26">
        <v>401</v>
      </c>
      <c r="H1522" s="26">
        <v>468.8</v>
      </c>
      <c r="I1522" s="26">
        <v>452.8</v>
      </c>
      <c r="J1522" s="26">
        <v>475.2</v>
      </c>
      <c r="K1522" s="26">
        <v>429.8</v>
      </c>
      <c r="L1522" s="26">
        <v>448.5</v>
      </c>
      <c r="M1522" s="27">
        <f t="shared" si="149"/>
        <v>0.97911445279866327</v>
      </c>
      <c r="N1522" s="27">
        <f t="shared" si="149"/>
        <v>0.98392003476749246</v>
      </c>
      <c r="O1522" s="27">
        <f t="shared" si="149"/>
        <v>1.0567044696464309</v>
      </c>
      <c r="P1522" s="27">
        <f t="shared" si="149"/>
        <v>0.92152658662092635</v>
      </c>
      <c r="Q1522" s="27">
        <f t="shared" si="149"/>
        <v>1.1184538653366582</v>
      </c>
      <c r="R1522" s="31">
        <f t="shared" si="144"/>
        <v>1.0119438818340343</v>
      </c>
      <c r="S1522" s="31">
        <f t="shared" si="145"/>
        <v>3.4195234679624729E-2</v>
      </c>
      <c r="T1522" s="27">
        <f t="shared" si="146"/>
        <v>0.8089216332183552</v>
      </c>
      <c r="U1522" s="31">
        <f t="shared" si="147"/>
        <v>5.1564290200054484E-3</v>
      </c>
      <c r="V1522" s="31">
        <f t="shared" si="148"/>
        <v>9.2093549969145108E-2</v>
      </c>
    </row>
    <row r="1523" spans="1:22" ht="11.25" customHeight="1" x14ac:dyDescent="0.2">
      <c r="A1523" s="25" t="s">
        <v>1169</v>
      </c>
      <c r="B1523" s="25" t="s">
        <v>1170</v>
      </c>
      <c r="C1523" s="26">
        <v>1216.5999999999999</v>
      </c>
      <c r="D1523" s="26">
        <v>1176.3</v>
      </c>
      <c r="E1523" s="26">
        <v>1083.7</v>
      </c>
      <c r="F1523" s="26">
        <v>1170.9000000000001</v>
      </c>
      <c r="G1523" s="26">
        <v>1119.3</v>
      </c>
      <c r="H1523" s="26">
        <v>1199.4000000000001</v>
      </c>
      <c r="I1523" s="26">
        <v>1236.5</v>
      </c>
      <c r="J1523" s="26">
        <v>1187.8</v>
      </c>
      <c r="K1523" s="26">
        <v>1119.4000000000001</v>
      </c>
      <c r="L1523" s="26">
        <v>1086.5</v>
      </c>
      <c r="M1523" s="27">
        <f t="shared" si="149"/>
        <v>0.98586223902679615</v>
      </c>
      <c r="N1523" s="27">
        <f t="shared" si="149"/>
        <v>1.0511774207260054</v>
      </c>
      <c r="O1523" s="27">
        <f t="shared" si="149"/>
        <v>1.0960597951462581</v>
      </c>
      <c r="P1523" s="27">
        <f t="shared" si="149"/>
        <v>0.95601673926039799</v>
      </c>
      <c r="Q1523" s="27">
        <f t="shared" si="149"/>
        <v>0.97069597069597069</v>
      </c>
      <c r="R1523" s="31">
        <f t="shared" si="144"/>
        <v>1.0119624329710857</v>
      </c>
      <c r="S1523" s="31">
        <f t="shared" si="145"/>
        <v>2.6574652647629954E-2</v>
      </c>
      <c r="T1523" s="27">
        <f t="shared" si="146"/>
        <v>0.69455212119204446</v>
      </c>
      <c r="U1523" s="31">
        <f t="shared" si="147"/>
        <v>5.1643905114991456E-3</v>
      </c>
      <c r="V1523" s="31">
        <f t="shared" si="148"/>
        <v>0.15829515799441374</v>
      </c>
    </row>
    <row r="1524" spans="1:22" ht="11.25" customHeight="1" x14ac:dyDescent="0.2">
      <c r="A1524" s="25" t="s">
        <v>9589</v>
      </c>
      <c r="B1524" s="25" t="s">
        <v>9590</v>
      </c>
      <c r="C1524" s="26">
        <v>485.3</v>
      </c>
      <c r="D1524" s="26">
        <v>468.5</v>
      </c>
      <c r="E1524" s="26">
        <v>511.3</v>
      </c>
      <c r="F1524" s="26">
        <v>501.5</v>
      </c>
      <c r="G1524" s="26">
        <v>590.9</v>
      </c>
      <c r="H1524" s="26">
        <v>493.6</v>
      </c>
      <c r="I1524" s="26">
        <v>484.8</v>
      </c>
      <c r="J1524" s="26">
        <v>526.5</v>
      </c>
      <c r="K1524" s="26">
        <v>538.79999999999995</v>
      </c>
      <c r="L1524" s="26">
        <v>534.1</v>
      </c>
      <c r="M1524" s="27">
        <f t="shared" si="149"/>
        <v>1.017102822996085</v>
      </c>
      <c r="N1524" s="27">
        <f t="shared" si="149"/>
        <v>1.0347918890074708</v>
      </c>
      <c r="O1524" s="27">
        <f t="shared" si="149"/>
        <v>1.0297281439468022</v>
      </c>
      <c r="P1524" s="27">
        <f t="shared" si="149"/>
        <v>1.0743768693918245</v>
      </c>
      <c r="Q1524" s="27">
        <f t="shared" si="149"/>
        <v>0.90387544423760369</v>
      </c>
      <c r="R1524" s="31">
        <f t="shared" si="144"/>
        <v>1.0119750339159572</v>
      </c>
      <c r="S1524" s="31">
        <f t="shared" si="145"/>
        <v>2.8671925617466214E-2</v>
      </c>
      <c r="T1524" s="27">
        <f t="shared" si="146"/>
        <v>0.81185297399540879</v>
      </c>
      <c r="U1524" s="31">
        <f t="shared" si="147"/>
        <v>5.1697983078506475E-3</v>
      </c>
      <c r="V1524" s="31">
        <f t="shared" si="148"/>
        <v>9.0522614064206738E-2</v>
      </c>
    </row>
    <row r="1525" spans="1:22" ht="11.25" customHeight="1" x14ac:dyDescent="0.2">
      <c r="A1525" s="25" t="s">
        <v>2192</v>
      </c>
      <c r="B1525" s="25" t="s">
        <v>2193</v>
      </c>
      <c r="C1525" s="26">
        <v>4868</v>
      </c>
      <c r="D1525" s="26">
        <v>4985.8</v>
      </c>
      <c r="E1525" s="26">
        <v>4676.3</v>
      </c>
      <c r="F1525" s="26">
        <v>4543.3999999999996</v>
      </c>
      <c r="G1525" s="26">
        <v>4469.1000000000004</v>
      </c>
      <c r="H1525" s="26">
        <v>4785.5</v>
      </c>
      <c r="I1525" s="26">
        <v>4785.7</v>
      </c>
      <c r="J1525" s="26">
        <v>4798.1000000000004</v>
      </c>
      <c r="K1525" s="26">
        <v>4737.3</v>
      </c>
      <c r="L1525" s="26">
        <v>4684.7</v>
      </c>
      <c r="M1525" s="27">
        <f t="shared" si="149"/>
        <v>0.98305258833196385</v>
      </c>
      <c r="N1525" s="27">
        <f t="shared" si="149"/>
        <v>0.95986601949536676</v>
      </c>
      <c r="O1525" s="27">
        <f t="shared" si="149"/>
        <v>1.0260462331330327</v>
      </c>
      <c r="P1525" s="27">
        <f t="shared" si="149"/>
        <v>1.0426772901351411</v>
      </c>
      <c r="Q1525" s="27">
        <f t="shared" si="149"/>
        <v>1.0482423754223444</v>
      </c>
      <c r="R1525" s="31">
        <f t="shared" si="144"/>
        <v>1.0119769013035698</v>
      </c>
      <c r="S1525" s="31">
        <f t="shared" si="145"/>
        <v>1.7331769196052428E-2</v>
      </c>
      <c r="T1525" s="27">
        <f t="shared" si="146"/>
        <v>0.5753834177331939</v>
      </c>
      <c r="U1525" s="31">
        <f t="shared" si="147"/>
        <v>5.1705997064625305E-3</v>
      </c>
      <c r="V1525" s="31">
        <f t="shared" si="148"/>
        <v>0.24004265841848288</v>
      </c>
    </row>
    <row r="1526" spans="1:22" ht="11.25" customHeight="1" x14ac:dyDescent="0.2">
      <c r="A1526" s="25" t="s">
        <v>3394</v>
      </c>
      <c r="B1526" s="25" t="s">
        <v>3395</v>
      </c>
      <c r="C1526" s="26">
        <v>323.10000000000002</v>
      </c>
      <c r="D1526" s="26">
        <v>342.8</v>
      </c>
      <c r="E1526" s="26">
        <v>338</v>
      </c>
      <c r="F1526" s="26">
        <v>325.60000000000002</v>
      </c>
      <c r="G1526" s="26">
        <v>329.3</v>
      </c>
      <c r="H1526" s="26">
        <v>332.9</v>
      </c>
      <c r="I1526" s="26">
        <v>351.8</v>
      </c>
      <c r="J1526" s="26">
        <v>331.2</v>
      </c>
      <c r="K1526" s="26">
        <v>332</v>
      </c>
      <c r="L1526" s="26">
        <v>330.6</v>
      </c>
      <c r="M1526" s="27">
        <f t="shared" si="149"/>
        <v>1.0303311668214175</v>
      </c>
      <c r="N1526" s="27">
        <f t="shared" si="149"/>
        <v>1.0262543757292881</v>
      </c>
      <c r="O1526" s="27">
        <f t="shared" si="149"/>
        <v>0.97988165680473371</v>
      </c>
      <c r="P1526" s="27">
        <f t="shared" si="149"/>
        <v>1.0196560196560196</v>
      </c>
      <c r="Q1526" s="27">
        <f t="shared" si="149"/>
        <v>1.0039477679927118</v>
      </c>
      <c r="R1526" s="31">
        <f t="shared" si="144"/>
        <v>1.0120141974008341</v>
      </c>
      <c r="S1526" s="31">
        <f t="shared" si="145"/>
        <v>9.2039636665864379E-3</v>
      </c>
      <c r="T1526" s="27">
        <f t="shared" si="146"/>
        <v>0.2684627251194755</v>
      </c>
      <c r="U1526" s="31">
        <f t="shared" si="147"/>
        <v>5.1866052010031199E-3</v>
      </c>
      <c r="V1526" s="31">
        <f t="shared" si="148"/>
        <v>0.57111600567656384</v>
      </c>
    </row>
    <row r="1527" spans="1:22" ht="11.25" customHeight="1" x14ac:dyDescent="0.2">
      <c r="A1527" s="25" t="s">
        <v>1141</v>
      </c>
      <c r="B1527" s="25" t="s">
        <v>1142</v>
      </c>
      <c r="C1527" s="26">
        <v>22381.1</v>
      </c>
      <c r="D1527" s="26">
        <v>24678.799999999999</v>
      </c>
      <c r="E1527" s="26">
        <v>23990.799999999999</v>
      </c>
      <c r="F1527" s="26">
        <v>26534.2</v>
      </c>
      <c r="G1527" s="26">
        <v>32809.1</v>
      </c>
      <c r="H1527" s="26">
        <v>22262.1</v>
      </c>
      <c r="I1527" s="26">
        <v>24141.3</v>
      </c>
      <c r="J1527" s="26">
        <v>27899.7</v>
      </c>
      <c r="K1527" s="26">
        <v>28445</v>
      </c>
      <c r="L1527" s="26">
        <v>27960.9</v>
      </c>
      <c r="M1527" s="27">
        <f t="shared" si="149"/>
        <v>0.9946830137928877</v>
      </c>
      <c r="N1527" s="27">
        <f t="shared" si="149"/>
        <v>0.97822017277987583</v>
      </c>
      <c r="O1527" s="27">
        <f t="shared" si="149"/>
        <v>1.1629332910949197</v>
      </c>
      <c r="P1527" s="27">
        <f t="shared" si="149"/>
        <v>1.0720127232025085</v>
      </c>
      <c r="Q1527" s="27">
        <f t="shared" si="149"/>
        <v>0.8522300215488996</v>
      </c>
      <c r="R1527" s="31">
        <f t="shared" si="144"/>
        <v>1.0120158444838183</v>
      </c>
      <c r="S1527" s="31">
        <f t="shared" si="145"/>
        <v>5.1647741869451716E-2</v>
      </c>
      <c r="T1527" s="27">
        <f t="shared" si="146"/>
        <v>0.96768243764467421</v>
      </c>
      <c r="U1527" s="31">
        <f t="shared" si="147"/>
        <v>5.1873120275190143E-3</v>
      </c>
      <c r="V1527" s="31">
        <f t="shared" si="148"/>
        <v>1.4267140838134258E-2</v>
      </c>
    </row>
    <row r="1528" spans="1:22" ht="11.25" customHeight="1" x14ac:dyDescent="0.2">
      <c r="A1528" s="25" t="s">
        <v>8717</v>
      </c>
      <c r="B1528" s="25" t="s">
        <v>8718</v>
      </c>
      <c r="C1528" s="26">
        <v>2550.6</v>
      </c>
      <c r="D1528" s="26">
        <v>2536.9</v>
      </c>
      <c r="E1528" s="26">
        <v>2353.3000000000002</v>
      </c>
      <c r="F1528" s="26">
        <v>2599.5</v>
      </c>
      <c r="G1528" s="26">
        <v>2698.3</v>
      </c>
      <c r="H1528" s="26">
        <v>2488.3000000000002</v>
      </c>
      <c r="I1528" s="26">
        <v>2620.6999999999998</v>
      </c>
      <c r="J1528" s="26">
        <v>2670.6</v>
      </c>
      <c r="K1528" s="26">
        <v>2557.6999999999998</v>
      </c>
      <c r="L1528" s="26">
        <v>2517.8000000000002</v>
      </c>
      <c r="M1528" s="27">
        <f t="shared" si="149"/>
        <v>0.97557437465694352</v>
      </c>
      <c r="N1528" s="27">
        <f t="shared" si="149"/>
        <v>1.0330324411683549</v>
      </c>
      <c r="O1528" s="27">
        <f t="shared" si="149"/>
        <v>1.1348319381294352</v>
      </c>
      <c r="P1528" s="27">
        <f t="shared" si="149"/>
        <v>0.98391998461242536</v>
      </c>
      <c r="Q1528" s="27">
        <f t="shared" si="149"/>
        <v>0.93310602972241785</v>
      </c>
      <c r="R1528" s="31">
        <f t="shared" si="144"/>
        <v>1.0120929536579153</v>
      </c>
      <c r="S1528" s="31">
        <f t="shared" si="145"/>
        <v>3.4546763521479298E-2</v>
      </c>
      <c r="T1528" s="27">
        <f t="shared" si="146"/>
        <v>0.79667659538540081</v>
      </c>
      <c r="U1528" s="31">
        <f t="shared" si="147"/>
        <v>5.2204012457086483E-3</v>
      </c>
      <c r="V1528" s="31">
        <f t="shared" si="148"/>
        <v>9.8717941268316733E-2</v>
      </c>
    </row>
    <row r="1529" spans="1:22" ht="11.25" customHeight="1" x14ac:dyDescent="0.2">
      <c r="A1529" s="25" t="s">
        <v>2376</v>
      </c>
      <c r="B1529" s="25" t="s">
        <v>2377</v>
      </c>
      <c r="C1529" s="26">
        <v>2382</v>
      </c>
      <c r="D1529" s="26">
        <v>2300.3000000000002</v>
      </c>
      <c r="E1529" s="26">
        <v>2322.5</v>
      </c>
      <c r="F1529" s="26">
        <v>2108.6999999999998</v>
      </c>
      <c r="G1529" s="26">
        <v>2501.6999999999998</v>
      </c>
      <c r="H1529" s="26">
        <v>2277.6</v>
      </c>
      <c r="I1529" s="26">
        <v>2220.4</v>
      </c>
      <c r="J1529" s="26">
        <v>2362.1</v>
      </c>
      <c r="K1529" s="26">
        <v>2412.6999999999998</v>
      </c>
      <c r="L1529" s="26">
        <v>2447.3000000000002</v>
      </c>
      <c r="M1529" s="27">
        <f t="shared" si="149"/>
        <v>0.95617128463476064</v>
      </c>
      <c r="N1529" s="27">
        <f t="shared" si="149"/>
        <v>0.9652654001651958</v>
      </c>
      <c r="O1529" s="27">
        <f t="shared" si="149"/>
        <v>1.0170505920344457</v>
      </c>
      <c r="P1529" s="27">
        <f t="shared" si="149"/>
        <v>1.1441646512069048</v>
      </c>
      <c r="Q1529" s="27">
        <f t="shared" si="149"/>
        <v>0.97825478674501354</v>
      </c>
      <c r="R1529" s="31">
        <f t="shared" si="144"/>
        <v>1.0121813429572639</v>
      </c>
      <c r="S1529" s="31">
        <f t="shared" si="145"/>
        <v>3.4592301730932251E-2</v>
      </c>
      <c r="T1529" s="27">
        <f t="shared" si="146"/>
        <v>0.79312910216517807</v>
      </c>
      <c r="U1529" s="31">
        <f t="shared" si="147"/>
        <v>5.2583279091603218E-3</v>
      </c>
      <c r="V1529" s="31">
        <f t="shared" si="148"/>
        <v>0.10065611432879323</v>
      </c>
    </row>
    <row r="1530" spans="1:22" ht="11.25" customHeight="1" x14ac:dyDescent="0.2">
      <c r="A1530" s="25" t="s">
        <v>3056</v>
      </c>
      <c r="B1530" s="25" t="s">
        <v>3057</v>
      </c>
      <c r="C1530" s="26">
        <v>1726.1</v>
      </c>
      <c r="D1530" s="26">
        <v>1762.6</v>
      </c>
      <c r="E1530" s="26">
        <v>1723.3</v>
      </c>
      <c r="F1530" s="26">
        <v>1721.7</v>
      </c>
      <c r="G1530" s="26">
        <v>1638.7</v>
      </c>
      <c r="H1530" s="26">
        <v>1726</v>
      </c>
      <c r="I1530" s="26">
        <v>1769.2</v>
      </c>
      <c r="J1530" s="26">
        <v>1708</v>
      </c>
      <c r="K1530" s="26">
        <v>1714.7</v>
      </c>
      <c r="L1530" s="26">
        <v>1753.8</v>
      </c>
      <c r="M1530" s="27">
        <f t="shared" si="149"/>
        <v>0.99994206592897283</v>
      </c>
      <c r="N1530" s="27">
        <f t="shared" si="149"/>
        <v>1.0037444683989563</v>
      </c>
      <c r="O1530" s="27">
        <f t="shared" si="149"/>
        <v>0.99112168513897758</v>
      </c>
      <c r="P1530" s="27">
        <f t="shared" si="149"/>
        <v>0.99593425103095778</v>
      </c>
      <c r="Q1530" s="27">
        <f t="shared" si="149"/>
        <v>1.0702386037712821</v>
      </c>
      <c r="R1530" s="31">
        <f t="shared" si="144"/>
        <v>1.0121962148538295</v>
      </c>
      <c r="S1530" s="31">
        <f t="shared" si="145"/>
        <v>1.4661347764331588E-2</v>
      </c>
      <c r="T1530" s="27">
        <f t="shared" si="146"/>
        <v>0.4559567017367202</v>
      </c>
      <c r="U1530" s="31">
        <f t="shared" si="147"/>
        <v>5.2647089151036629E-3</v>
      </c>
      <c r="V1530" s="31">
        <f t="shared" si="148"/>
        <v>0.34107639656720118</v>
      </c>
    </row>
    <row r="1531" spans="1:22" ht="11.25" customHeight="1" x14ac:dyDescent="0.2">
      <c r="A1531" s="25" t="s">
        <v>11750</v>
      </c>
      <c r="B1531" s="25" t="s">
        <v>11751</v>
      </c>
      <c r="C1531" s="26">
        <v>434.7</v>
      </c>
      <c r="D1531" s="26">
        <v>445.5</v>
      </c>
      <c r="E1531" s="26">
        <v>487.3</v>
      </c>
      <c r="F1531" s="26">
        <v>420.4</v>
      </c>
      <c r="G1531" s="26">
        <v>480</v>
      </c>
      <c r="H1531" s="26">
        <v>448</v>
      </c>
      <c r="I1531" s="26">
        <v>479.3</v>
      </c>
      <c r="J1531" s="26">
        <v>472.7</v>
      </c>
      <c r="K1531" s="26">
        <v>444.6</v>
      </c>
      <c r="L1531" s="26">
        <v>445.1</v>
      </c>
      <c r="M1531" s="27">
        <f t="shared" si="149"/>
        <v>1.030595813204509</v>
      </c>
      <c r="N1531" s="27">
        <f t="shared" si="149"/>
        <v>1.0758698092031425</v>
      </c>
      <c r="O1531" s="27">
        <f t="shared" si="149"/>
        <v>0.97003899035501739</v>
      </c>
      <c r="P1531" s="27">
        <f t="shared" si="149"/>
        <v>1.0575642245480497</v>
      </c>
      <c r="Q1531" s="27">
        <f t="shared" si="149"/>
        <v>0.92729166666666674</v>
      </c>
      <c r="R1531" s="31">
        <f t="shared" si="144"/>
        <v>1.0122721007954771</v>
      </c>
      <c r="S1531" s="31">
        <f t="shared" si="145"/>
        <v>2.7782290426970585E-2</v>
      </c>
      <c r="T1531" s="27">
        <f t="shared" si="146"/>
        <v>0.7492179211481782</v>
      </c>
      <c r="U1531" s="31">
        <f t="shared" si="147"/>
        <v>5.2972674347626586E-3</v>
      </c>
      <c r="V1531" s="31">
        <f t="shared" si="148"/>
        <v>0.12539184293230768</v>
      </c>
    </row>
    <row r="1532" spans="1:22" ht="11.25" customHeight="1" x14ac:dyDescent="0.2">
      <c r="A1532" s="25" t="s">
        <v>11386</v>
      </c>
      <c r="B1532" s="25" t="s">
        <v>11387</v>
      </c>
      <c r="C1532" s="26">
        <v>44633.8</v>
      </c>
      <c r="D1532" s="26">
        <v>44423.9</v>
      </c>
      <c r="E1532" s="26">
        <v>44437.7</v>
      </c>
      <c r="F1532" s="26">
        <v>41923.1</v>
      </c>
      <c r="G1532" s="26">
        <v>45338.7</v>
      </c>
      <c r="H1532" s="26">
        <v>43186.6</v>
      </c>
      <c r="I1532" s="26">
        <v>44663.8</v>
      </c>
      <c r="J1532" s="26">
        <v>44305.7</v>
      </c>
      <c r="K1532" s="26">
        <v>45951</v>
      </c>
      <c r="L1532" s="26">
        <v>45124.7</v>
      </c>
      <c r="M1532" s="27">
        <f t="shared" si="149"/>
        <v>0.96757614184765794</v>
      </c>
      <c r="N1532" s="27">
        <f t="shared" si="149"/>
        <v>1.0054002462638354</v>
      </c>
      <c r="O1532" s="27">
        <f t="shared" si="149"/>
        <v>0.99702954923409626</v>
      </c>
      <c r="P1532" s="27">
        <f t="shared" si="149"/>
        <v>1.0960782957367179</v>
      </c>
      <c r="Q1532" s="27">
        <f t="shared" si="149"/>
        <v>0.99527997053290018</v>
      </c>
      <c r="R1532" s="31">
        <f t="shared" si="144"/>
        <v>1.0122728407230415</v>
      </c>
      <c r="S1532" s="31">
        <f t="shared" si="145"/>
        <v>2.189691451748705E-2</v>
      </c>
      <c r="T1532" s="27">
        <f t="shared" si="146"/>
        <v>0.62197752195709266</v>
      </c>
      <c r="U1532" s="31">
        <f t="shared" si="147"/>
        <v>5.2975848853181948E-3</v>
      </c>
      <c r="V1532" s="31">
        <f t="shared" si="148"/>
        <v>0.20622531027123231</v>
      </c>
    </row>
    <row r="1533" spans="1:22" ht="11.25" customHeight="1" x14ac:dyDescent="0.2">
      <c r="A1533" s="25" t="s">
        <v>8215</v>
      </c>
      <c r="B1533" s="25" t="s">
        <v>8216</v>
      </c>
      <c r="C1533" s="26">
        <v>12845.9</v>
      </c>
      <c r="D1533" s="26">
        <v>12646.7</v>
      </c>
      <c r="E1533" s="26">
        <v>12209.1</v>
      </c>
      <c r="F1533" s="26">
        <v>12316.1</v>
      </c>
      <c r="G1533" s="26">
        <v>12647.3</v>
      </c>
      <c r="H1533" s="26">
        <v>12289</v>
      </c>
      <c r="I1533" s="26">
        <v>11922</v>
      </c>
      <c r="J1533" s="26">
        <v>12478.4</v>
      </c>
      <c r="K1533" s="26">
        <v>13274.4</v>
      </c>
      <c r="L1533" s="26">
        <v>13434.6</v>
      </c>
      <c r="M1533" s="27">
        <f t="shared" si="149"/>
        <v>0.95664764633073596</v>
      </c>
      <c r="N1533" s="27">
        <f t="shared" si="149"/>
        <v>0.94269651371504026</v>
      </c>
      <c r="O1533" s="27">
        <f t="shared" si="149"/>
        <v>1.0220573179022203</v>
      </c>
      <c r="P1533" s="27">
        <f t="shared" si="149"/>
        <v>1.0778087219168404</v>
      </c>
      <c r="Q1533" s="27">
        <f t="shared" si="149"/>
        <v>1.0622504408055475</v>
      </c>
      <c r="R1533" s="31">
        <f t="shared" si="144"/>
        <v>1.0122921281340769</v>
      </c>
      <c r="S1533" s="31">
        <f t="shared" si="145"/>
        <v>2.7224505412045123E-2</v>
      </c>
      <c r="T1533" s="27">
        <f t="shared" si="146"/>
        <v>0.69008330428640841</v>
      </c>
      <c r="U1533" s="31">
        <f t="shared" si="147"/>
        <v>5.3058596666287292E-3</v>
      </c>
      <c r="V1533" s="31">
        <f t="shared" si="148"/>
        <v>0.16109847968572186</v>
      </c>
    </row>
    <row r="1534" spans="1:22" ht="11.25" customHeight="1" x14ac:dyDescent="0.2">
      <c r="A1534" s="25" t="s">
        <v>2318</v>
      </c>
      <c r="B1534" s="25" t="s">
        <v>2319</v>
      </c>
      <c r="C1534" s="26">
        <v>361.1</v>
      </c>
      <c r="D1534" s="26">
        <v>353.3</v>
      </c>
      <c r="E1534" s="26">
        <v>338.4</v>
      </c>
      <c r="F1534" s="26">
        <v>335.2</v>
      </c>
      <c r="G1534" s="26">
        <v>346.1</v>
      </c>
      <c r="H1534" s="26">
        <v>365</v>
      </c>
      <c r="I1534" s="26">
        <v>350.4</v>
      </c>
      <c r="J1534" s="26">
        <v>325.10000000000002</v>
      </c>
      <c r="K1534" s="26">
        <v>359.3</v>
      </c>
      <c r="L1534" s="26">
        <v>355.2</v>
      </c>
      <c r="M1534" s="27">
        <f t="shared" si="149"/>
        <v>1.0108003323179173</v>
      </c>
      <c r="N1534" s="27">
        <f t="shared" si="149"/>
        <v>0.99179167846023197</v>
      </c>
      <c r="O1534" s="27">
        <f t="shared" si="149"/>
        <v>0.96069739952718691</v>
      </c>
      <c r="P1534" s="27">
        <f t="shared" si="149"/>
        <v>1.0718973747016707</v>
      </c>
      <c r="Q1534" s="27">
        <f t="shared" si="149"/>
        <v>1.0262929789078301</v>
      </c>
      <c r="R1534" s="31">
        <f t="shared" si="144"/>
        <v>1.0122959527829676</v>
      </c>
      <c r="S1534" s="31">
        <f t="shared" si="145"/>
        <v>1.848420823194552E-2</v>
      </c>
      <c r="T1534" s="27">
        <f t="shared" si="146"/>
        <v>0.53913338552134416</v>
      </c>
      <c r="U1534" s="31">
        <f t="shared" si="147"/>
        <v>5.3075005178459308E-3</v>
      </c>
      <c r="V1534" s="31">
        <f t="shared" si="148"/>
        <v>0.26830377390543847</v>
      </c>
    </row>
    <row r="1535" spans="1:22" ht="11.25" customHeight="1" x14ac:dyDescent="0.2">
      <c r="A1535" s="25" t="s">
        <v>7057</v>
      </c>
      <c r="B1535" s="25" t="s">
        <v>7058</v>
      </c>
      <c r="C1535" s="26">
        <v>3278.2</v>
      </c>
      <c r="D1535" s="26">
        <v>3354</v>
      </c>
      <c r="E1535" s="26">
        <v>3064.3</v>
      </c>
      <c r="F1535" s="26">
        <v>3300.3</v>
      </c>
      <c r="G1535" s="26">
        <v>3325.8</v>
      </c>
      <c r="H1535" s="26">
        <v>3249.5</v>
      </c>
      <c r="I1535" s="26">
        <v>3242.6</v>
      </c>
      <c r="J1535" s="26">
        <v>3308.1</v>
      </c>
      <c r="K1535" s="26">
        <v>3372.8</v>
      </c>
      <c r="L1535" s="26">
        <v>3333.9</v>
      </c>
      <c r="M1535" s="27">
        <f t="shared" si="149"/>
        <v>0.99124519553413459</v>
      </c>
      <c r="N1535" s="27">
        <f t="shared" si="149"/>
        <v>0.96678592725104351</v>
      </c>
      <c r="O1535" s="27">
        <f t="shared" si="149"/>
        <v>1.0795614006461507</v>
      </c>
      <c r="P1535" s="27">
        <f t="shared" si="149"/>
        <v>1.0219676999060692</v>
      </c>
      <c r="Q1535" s="27">
        <f t="shared" si="149"/>
        <v>1.0024355042395814</v>
      </c>
      <c r="R1535" s="31">
        <f t="shared" si="144"/>
        <v>1.012399145515396</v>
      </c>
      <c r="S1535" s="31">
        <f t="shared" si="145"/>
        <v>1.9012699933321071E-2</v>
      </c>
      <c r="T1535" s="27">
        <f t="shared" si="146"/>
        <v>0.57016140563695639</v>
      </c>
      <c r="U1535" s="31">
        <f t="shared" si="147"/>
        <v>5.3517699333669689E-3</v>
      </c>
      <c r="V1535" s="31">
        <f t="shared" si="148"/>
        <v>0.24400218352985323</v>
      </c>
    </row>
    <row r="1536" spans="1:22" ht="11.25" customHeight="1" x14ac:dyDescent="0.2">
      <c r="A1536" s="25" t="s">
        <v>11155</v>
      </c>
      <c r="B1536" s="25" t="s">
        <v>11156</v>
      </c>
      <c r="C1536" s="26">
        <v>970.5</v>
      </c>
      <c r="D1536" s="26">
        <v>894.4</v>
      </c>
      <c r="E1536" s="26">
        <v>946.6</v>
      </c>
      <c r="F1536" s="26">
        <v>932.8</v>
      </c>
      <c r="G1536" s="26">
        <v>875.9</v>
      </c>
      <c r="H1536" s="26">
        <v>967.3</v>
      </c>
      <c r="I1536" s="26">
        <v>908.4</v>
      </c>
      <c r="J1536" s="26">
        <v>926.3</v>
      </c>
      <c r="K1536" s="26">
        <v>958.4</v>
      </c>
      <c r="L1536" s="26">
        <v>914.2</v>
      </c>
      <c r="M1536" s="27">
        <f t="shared" ref="M1536:Q1586" si="150">H1536/C1536</f>
        <v>0.99670273055126224</v>
      </c>
      <c r="N1536" s="27">
        <f t="shared" si="150"/>
        <v>1.0156529516994632</v>
      </c>
      <c r="O1536" s="27">
        <f t="shared" si="150"/>
        <v>0.97855482780477487</v>
      </c>
      <c r="P1536" s="27">
        <f t="shared" si="150"/>
        <v>1.0274442538593482</v>
      </c>
      <c r="Q1536" s="27">
        <f t="shared" si="150"/>
        <v>1.0437264527914145</v>
      </c>
      <c r="R1536" s="31">
        <f t="shared" si="144"/>
        <v>1.0124162433412525</v>
      </c>
      <c r="S1536" s="31">
        <f t="shared" si="145"/>
        <v>1.1424002239312449E-2</v>
      </c>
      <c r="T1536" s="27">
        <f t="shared" si="146"/>
        <v>0.35309992670962137</v>
      </c>
      <c r="U1536" s="31">
        <f t="shared" si="147"/>
        <v>5.3591044207113902E-3</v>
      </c>
      <c r="V1536" s="31">
        <f t="shared" si="148"/>
        <v>0.45210237258023428</v>
      </c>
    </row>
    <row r="1537" spans="1:22" ht="11.25" customHeight="1" x14ac:dyDescent="0.2">
      <c r="A1537" s="25" t="s">
        <v>11446</v>
      </c>
      <c r="B1537" s="25" t="s">
        <v>11447</v>
      </c>
      <c r="C1537" s="26">
        <v>357.4</v>
      </c>
      <c r="D1537" s="26">
        <v>354.8</v>
      </c>
      <c r="E1537" s="26">
        <v>353.3</v>
      </c>
      <c r="F1537" s="26">
        <v>379.6</v>
      </c>
      <c r="G1537" s="26">
        <v>320.2</v>
      </c>
      <c r="H1537" s="26">
        <v>354.6</v>
      </c>
      <c r="I1537" s="26">
        <v>361.1</v>
      </c>
      <c r="J1537" s="26">
        <v>363.1</v>
      </c>
      <c r="K1537" s="26">
        <v>334.4</v>
      </c>
      <c r="L1537" s="26">
        <v>366.2</v>
      </c>
      <c r="M1537" s="27">
        <f t="shared" si="150"/>
        <v>0.99216564073866831</v>
      </c>
      <c r="N1537" s="27">
        <f t="shared" si="150"/>
        <v>1.0177564825253664</v>
      </c>
      <c r="O1537" s="27">
        <f t="shared" si="150"/>
        <v>1.0277384658930089</v>
      </c>
      <c r="P1537" s="27">
        <f t="shared" si="150"/>
        <v>0.8809272918861959</v>
      </c>
      <c r="Q1537" s="27">
        <f t="shared" si="150"/>
        <v>1.1436602123672706</v>
      </c>
      <c r="R1537" s="31">
        <f t="shared" si="144"/>
        <v>1.0124496186821019</v>
      </c>
      <c r="S1537" s="31">
        <f t="shared" si="145"/>
        <v>4.1945019820666798E-2</v>
      </c>
      <c r="T1537" s="27">
        <f t="shared" si="146"/>
        <v>0.85624614870646498</v>
      </c>
      <c r="U1537" s="31">
        <f t="shared" si="147"/>
        <v>5.3734211481902073E-3</v>
      </c>
      <c r="V1537" s="31">
        <f t="shared" si="148"/>
        <v>6.7401368900151012E-2</v>
      </c>
    </row>
    <row r="1538" spans="1:22" ht="11.25" customHeight="1" x14ac:dyDescent="0.2">
      <c r="A1538" s="25" t="s">
        <v>5756</v>
      </c>
      <c r="B1538" s="25" t="s">
        <v>5757</v>
      </c>
      <c r="C1538" s="26">
        <v>2409.3000000000002</v>
      </c>
      <c r="D1538" s="26">
        <v>3621.5</v>
      </c>
      <c r="E1538" s="26">
        <v>4183.3999999999996</v>
      </c>
      <c r="F1538" s="26">
        <v>1917.1</v>
      </c>
      <c r="G1538" s="26">
        <v>1956.9</v>
      </c>
      <c r="H1538" s="26">
        <v>2185.1999999999998</v>
      </c>
      <c r="I1538" s="26">
        <v>2142.3000000000002</v>
      </c>
      <c r="J1538" s="26">
        <v>4146.3999999999996</v>
      </c>
      <c r="K1538" s="26">
        <v>2812.9</v>
      </c>
      <c r="L1538" s="26">
        <v>2164.4</v>
      </c>
      <c r="M1538" s="27">
        <f t="shared" si="150"/>
        <v>0.90698543145311905</v>
      </c>
      <c r="N1538" s="27">
        <f t="shared" si="150"/>
        <v>0.59155046251553234</v>
      </c>
      <c r="O1538" s="27">
        <f t="shared" si="150"/>
        <v>0.99115551943395319</v>
      </c>
      <c r="P1538" s="27">
        <f t="shared" si="150"/>
        <v>1.4672682697824841</v>
      </c>
      <c r="Q1538" s="27">
        <f t="shared" si="150"/>
        <v>1.1060350554448362</v>
      </c>
      <c r="R1538" s="31">
        <f t="shared" si="144"/>
        <v>1.0125989477259849</v>
      </c>
      <c r="S1538" s="31">
        <f t="shared" si="145"/>
        <v>0.14218831896105533</v>
      </c>
      <c r="T1538" s="27">
        <f t="shared" si="146"/>
        <v>0.75885197460319098</v>
      </c>
      <c r="U1538" s="31">
        <f t="shared" si="147"/>
        <v>5.4374717402990687E-3</v>
      </c>
      <c r="V1538" s="31">
        <f t="shared" si="148"/>
        <v>0.11984293145977581</v>
      </c>
    </row>
    <row r="1539" spans="1:22" ht="11.25" customHeight="1" x14ac:dyDescent="0.2">
      <c r="A1539" s="25" t="s">
        <v>11340</v>
      </c>
      <c r="B1539" s="25" t="s">
        <v>11341</v>
      </c>
      <c r="C1539" s="26">
        <v>34479.599999999999</v>
      </c>
      <c r="D1539" s="26">
        <v>34411.800000000003</v>
      </c>
      <c r="E1539" s="26">
        <v>35540.400000000001</v>
      </c>
      <c r="F1539" s="26">
        <v>35444.9</v>
      </c>
      <c r="G1539" s="26">
        <v>35530.199999999997</v>
      </c>
      <c r="H1539" s="26">
        <v>33509.9</v>
      </c>
      <c r="I1539" s="26">
        <v>34145.5</v>
      </c>
      <c r="J1539" s="26">
        <v>35796.800000000003</v>
      </c>
      <c r="K1539" s="26">
        <v>37190</v>
      </c>
      <c r="L1539" s="26">
        <v>37037.300000000003</v>
      </c>
      <c r="M1539" s="27">
        <f t="shared" si="150"/>
        <v>0.97187612385294497</v>
      </c>
      <c r="N1539" s="27">
        <f t="shared" si="150"/>
        <v>0.9922613754584183</v>
      </c>
      <c r="O1539" s="27">
        <f t="shared" si="150"/>
        <v>1.0072143251060766</v>
      </c>
      <c r="P1539" s="27">
        <f t="shared" si="150"/>
        <v>1.049234163448056</v>
      </c>
      <c r="Q1539" s="27">
        <f t="shared" si="150"/>
        <v>1.0424174364343575</v>
      </c>
      <c r="R1539" s="31">
        <f t="shared" si="144"/>
        <v>1.0126006848599707</v>
      </c>
      <c r="S1539" s="31">
        <f t="shared" si="145"/>
        <v>1.4717745539752016E-2</v>
      </c>
      <c r="T1539" s="27">
        <f t="shared" si="146"/>
        <v>0.42955707830917905</v>
      </c>
      <c r="U1539" s="31">
        <f t="shared" si="147"/>
        <v>5.4382167806320877E-3</v>
      </c>
      <c r="V1539" s="31">
        <f t="shared" si="148"/>
        <v>0.36697912019663176</v>
      </c>
    </row>
    <row r="1540" spans="1:22" ht="11.25" customHeight="1" x14ac:dyDescent="0.2">
      <c r="A1540" s="25" t="s">
        <v>5442</v>
      </c>
      <c r="B1540" s="25" t="s">
        <v>5443</v>
      </c>
      <c r="C1540" s="26">
        <v>10760.6</v>
      </c>
      <c r="D1540" s="26">
        <v>11142.8</v>
      </c>
      <c r="E1540" s="26">
        <v>9754.7999999999993</v>
      </c>
      <c r="F1540" s="26">
        <v>10517.4</v>
      </c>
      <c r="G1540" s="26">
        <v>9734.7999999999993</v>
      </c>
      <c r="H1540" s="26">
        <v>11219.7</v>
      </c>
      <c r="I1540" s="26">
        <v>10974.1</v>
      </c>
      <c r="J1540" s="26">
        <v>10608.4</v>
      </c>
      <c r="K1540" s="26">
        <v>9776.4</v>
      </c>
      <c r="L1540" s="26">
        <v>9916.2999999999993</v>
      </c>
      <c r="M1540" s="27">
        <f t="shared" si="150"/>
        <v>1.0426649071613108</v>
      </c>
      <c r="N1540" s="27">
        <f t="shared" si="150"/>
        <v>0.98486017877014764</v>
      </c>
      <c r="O1540" s="27">
        <f t="shared" si="150"/>
        <v>1.0875056382498873</v>
      </c>
      <c r="P1540" s="27">
        <f t="shared" si="150"/>
        <v>0.92954532489018193</v>
      </c>
      <c r="Q1540" s="27">
        <f t="shared" si="150"/>
        <v>1.0186444508361754</v>
      </c>
      <c r="R1540" s="31">
        <f t="shared" si="144"/>
        <v>1.0126440999815407</v>
      </c>
      <c r="S1540" s="31">
        <f t="shared" si="145"/>
        <v>2.6663510351763422E-2</v>
      </c>
      <c r="T1540" s="27">
        <f t="shared" si="146"/>
        <v>0.68967905627353576</v>
      </c>
      <c r="U1540" s="31">
        <f t="shared" si="147"/>
        <v>5.4568367004294701E-3</v>
      </c>
      <c r="V1540" s="31">
        <f t="shared" si="148"/>
        <v>0.16135296218408934</v>
      </c>
    </row>
    <row r="1541" spans="1:22" ht="11.25" customHeight="1" x14ac:dyDescent="0.2">
      <c r="A1541" s="25" t="s">
        <v>2806</v>
      </c>
      <c r="B1541" s="25" t="s">
        <v>2807</v>
      </c>
      <c r="C1541" s="26">
        <v>2401.1</v>
      </c>
      <c r="D1541" s="26">
        <v>2354.1</v>
      </c>
      <c r="E1541" s="26">
        <v>2306.1999999999998</v>
      </c>
      <c r="F1541" s="26">
        <v>2388.9</v>
      </c>
      <c r="G1541" s="26">
        <v>2261.9</v>
      </c>
      <c r="H1541" s="26">
        <v>2295.1999999999998</v>
      </c>
      <c r="I1541" s="26">
        <v>2349.5</v>
      </c>
      <c r="J1541" s="26">
        <v>2448.1</v>
      </c>
      <c r="K1541" s="26">
        <v>2388.5</v>
      </c>
      <c r="L1541" s="26">
        <v>2370.3000000000002</v>
      </c>
      <c r="M1541" s="27">
        <f t="shared" si="150"/>
        <v>0.95589521469326555</v>
      </c>
      <c r="N1541" s="27">
        <f t="shared" si="150"/>
        <v>0.99804596236353604</v>
      </c>
      <c r="O1541" s="27">
        <f t="shared" si="150"/>
        <v>1.0615297892637239</v>
      </c>
      <c r="P1541" s="27">
        <f t="shared" si="150"/>
        <v>0.99983255891833056</v>
      </c>
      <c r="Q1541" s="27">
        <f t="shared" si="150"/>
        <v>1.0479243114196031</v>
      </c>
      <c r="R1541" s="31">
        <f t="shared" si="144"/>
        <v>1.0126455673316919</v>
      </c>
      <c r="S1541" s="31">
        <f t="shared" si="145"/>
        <v>1.9016021025352933E-2</v>
      </c>
      <c r="T1541" s="27">
        <f t="shared" si="146"/>
        <v>0.56321180489127709</v>
      </c>
      <c r="U1541" s="31">
        <f t="shared" si="147"/>
        <v>5.4574660050508835E-3</v>
      </c>
      <c r="V1541" s="31">
        <f t="shared" si="148"/>
        <v>0.24932825097991437</v>
      </c>
    </row>
    <row r="1542" spans="1:22" ht="11.25" customHeight="1" x14ac:dyDescent="0.2">
      <c r="A1542" s="25" t="s">
        <v>3145</v>
      </c>
      <c r="B1542" s="25" t="s">
        <v>3146</v>
      </c>
      <c r="C1542" s="26">
        <v>872.5</v>
      </c>
      <c r="D1542" s="26">
        <v>837.1</v>
      </c>
      <c r="E1542" s="26">
        <v>881.1</v>
      </c>
      <c r="F1542" s="26">
        <v>816.1</v>
      </c>
      <c r="G1542" s="26">
        <v>841.7</v>
      </c>
      <c r="H1542" s="26">
        <v>883</v>
      </c>
      <c r="I1542" s="26">
        <v>846.1</v>
      </c>
      <c r="J1542" s="26">
        <v>858.2</v>
      </c>
      <c r="K1542" s="26">
        <v>850.6</v>
      </c>
      <c r="L1542" s="26">
        <v>862.1</v>
      </c>
      <c r="M1542" s="27">
        <f t="shared" si="150"/>
        <v>1.0120343839541548</v>
      </c>
      <c r="N1542" s="27">
        <f t="shared" si="150"/>
        <v>1.0107514036554772</v>
      </c>
      <c r="O1542" s="27">
        <f t="shared" si="150"/>
        <v>0.97400976052661448</v>
      </c>
      <c r="P1542" s="27">
        <f t="shared" si="150"/>
        <v>1.04227423109913</v>
      </c>
      <c r="Q1542" s="27">
        <f t="shared" si="150"/>
        <v>1.0242366638944993</v>
      </c>
      <c r="R1542" s="31">
        <f t="shared" ref="R1542:R1605" si="151">AVERAGE(M1542:Q1542)</f>
        <v>1.0126612886259752</v>
      </c>
      <c r="S1542" s="31">
        <f t="shared" ref="S1542:S1605" si="152">STDEV(M1542:Q1542)/SQRT(5)</f>
        <v>1.1200216446589971E-2</v>
      </c>
      <c r="T1542" s="27">
        <f t="shared" ref="T1542:T1605" si="153">TTEST(C1542:G1542,H1542:L1542,2,1)</f>
        <v>0.33766285769440779</v>
      </c>
      <c r="U1542" s="31">
        <f t="shared" ref="U1542:U1605" si="154">LOG10(R1542)</f>
        <v>5.4642083624725866E-3</v>
      </c>
      <c r="V1542" s="31">
        <f t="shared" ref="V1542:V1605" si="155">-LOG(T1542)</f>
        <v>0.47151670834742887</v>
      </c>
    </row>
    <row r="1543" spans="1:22" ht="11.25" customHeight="1" x14ac:dyDescent="0.2">
      <c r="A1543" s="25" t="s">
        <v>6268</v>
      </c>
      <c r="B1543" s="25" t="s">
        <v>6269</v>
      </c>
      <c r="C1543" s="26">
        <v>3815</v>
      </c>
      <c r="D1543" s="26">
        <v>3799.8</v>
      </c>
      <c r="E1543" s="26">
        <v>3829.9</v>
      </c>
      <c r="F1543" s="26">
        <v>3794</v>
      </c>
      <c r="G1543" s="26">
        <v>3753.2</v>
      </c>
      <c r="H1543" s="26">
        <v>4040.2</v>
      </c>
      <c r="I1543" s="26">
        <v>3822.3</v>
      </c>
      <c r="J1543" s="26">
        <v>3854.4</v>
      </c>
      <c r="K1543" s="26">
        <v>3638.4</v>
      </c>
      <c r="L1543" s="26">
        <v>3877.5</v>
      </c>
      <c r="M1543" s="27">
        <f t="shared" si="150"/>
        <v>1.0590301441677588</v>
      </c>
      <c r="N1543" s="27">
        <f t="shared" si="150"/>
        <v>1.0059213642823306</v>
      </c>
      <c r="O1543" s="27">
        <f t="shared" si="150"/>
        <v>1.006397033865114</v>
      </c>
      <c r="P1543" s="27">
        <f t="shared" si="150"/>
        <v>0.95898787559304166</v>
      </c>
      <c r="Q1543" s="27">
        <f t="shared" si="150"/>
        <v>1.0331184056271983</v>
      </c>
      <c r="R1543" s="31">
        <f t="shared" si="151"/>
        <v>1.0126909647070887</v>
      </c>
      <c r="S1543" s="31">
        <f t="shared" si="152"/>
        <v>1.6634396188888966E-2</v>
      </c>
      <c r="T1543" s="27">
        <f t="shared" si="153"/>
        <v>0.48831127425445531</v>
      </c>
      <c r="U1543" s="31">
        <f t="shared" si="154"/>
        <v>5.4769351938194401E-3</v>
      </c>
      <c r="V1543" s="31">
        <f t="shared" si="155"/>
        <v>0.31130324849905683</v>
      </c>
    </row>
    <row r="1544" spans="1:22" ht="11.25" customHeight="1" x14ac:dyDescent="0.2">
      <c r="A1544" s="25" t="s">
        <v>10222</v>
      </c>
      <c r="B1544" s="25" t="s">
        <v>10223</v>
      </c>
      <c r="C1544" s="26">
        <v>199.2</v>
      </c>
      <c r="D1544" s="26">
        <v>192.1</v>
      </c>
      <c r="E1544" s="26">
        <v>177.7</v>
      </c>
      <c r="F1544" s="26">
        <v>208.2</v>
      </c>
      <c r="G1544" s="26">
        <v>155.80000000000001</v>
      </c>
      <c r="H1544" s="26">
        <v>206.5</v>
      </c>
      <c r="I1544" s="26">
        <v>198.7</v>
      </c>
      <c r="J1544" s="26">
        <v>182.1</v>
      </c>
      <c r="K1544" s="26">
        <v>182.6</v>
      </c>
      <c r="L1544" s="26">
        <v>170</v>
      </c>
      <c r="M1544" s="27">
        <f t="shared" si="150"/>
        <v>1.0366465863453815</v>
      </c>
      <c r="N1544" s="27">
        <f t="shared" si="150"/>
        <v>1.0343571056741281</v>
      </c>
      <c r="O1544" s="27">
        <f t="shared" si="150"/>
        <v>1.0247608328643782</v>
      </c>
      <c r="P1544" s="27">
        <f t="shared" si="150"/>
        <v>0.87704130643611911</v>
      </c>
      <c r="Q1544" s="27">
        <f t="shared" si="150"/>
        <v>1.091142490372272</v>
      </c>
      <c r="R1544" s="31">
        <f t="shared" si="151"/>
        <v>1.0127896643384557</v>
      </c>
      <c r="S1544" s="31">
        <f t="shared" si="152"/>
        <v>3.5877847029855761E-2</v>
      </c>
      <c r="T1544" s="27">
        <f t="shared" si="153"/>
        <v>0.85211185702037895</v>
      </c>
      <c r="U1544" s="31">
        <f t="shared" si="154"/>
        <v>5.5192606593783946E-3</v>
      </c>
      <c r="V1544" s="31">
        <f t="shared" si="155"/>
        <v>6.9503391503147896E-2</v>
      </c>
    </row>
    <row r="1545" spans="1:22" ht="11.25" customHeight="1" x14ac:dyDescent="0.2">
      <c r="A1545" s="25" t="s">
        <v>2831</v>
      </c>
      <c r="B1545" s="25" t="s">
        <v>2832</v>
      </c>
      <c r="C1545" s="26">
        <v>275.89999999999998</v>
      </c>
      <c r="D1545" s="26">
        <v>275.89999999999998</v>
      </c>
      <c r="E1545" s="26">
        <v>257.10000000000002</v>
      </c>
      <c r="F1545" s="26">
        <v>257.8</v>
      </c>
      <c r="G1545" s="26">
        <v>289</v>
      </c>
      <c r="H1545" s="26">
        <v>251.2</v>
      </c>
      <c r="I1545" s="26">
        <v>278.89999999999998</v>
      </c>
      <c r="J1545" s="26">
        <v>310</v>
      </c>
      <c r="K1545" s="26">
        <v>269.5</v>
      </c>
      <c r="L1545" s="26">
        <v>257.7</v>
      </c>
      <c r="M1545" s="27">
        <f t="shared" si="150"/>
        <v>0.91047480971366446</v>
      </c>
      <c r="N1545" s="27">
        <f t="shared" si="150"/>
        <v>1.0108735048930773</v>
      </c>
      <c r="O1545" s="27">
        <f t="shared" si="150"/>
        <v>1.2057565149747178</v>
      </c>
      <c r="P1545" s="27">
        <f t="shared" si="150"/>
        <v>1.0453840186190846</v>
      </c>
      <c r="Q1545" s="27">
        <f t="shared" si="150"/>
        <v>0.89169550173010381</v>
      </c>
      <c r="R1545" s="31">
        <f t="shared" si="151"/>
        <v>1.0128368699861297</v>
      </c>
      <c r="S1545" s="31">
        <f t="shared" si="152"/>
        <v>5.631801825140588E-2</v>
      </c>
      <c r="T1545" s="27">
        <f t="shared" si="153"/>
        <v>0.88466541558882383</v>
      </c>
      <c r="U1545" s="31">
        <f t="shared" si="154"/>
        <v>5.5395024482331155E-3</v>
      </c>
      <c r="V1545" s="31">
        <f t="shared" si="155"/>
        <v>5.3220950362219084E-2</v>
      </c>
    </row>
    <row r="1546" spans="1:22" ht="11.25" customHeight="1" x14ac:dyDescent="0.2">
      <c r="A1546" s="25" t="s">
        <v>4375</v>
      </c>
      <c r="B1546" s="25" t="s">
        <v>4376</v>
      </c>
      <c r="C1546" s="26">
        <v>317.10000000000002</v>
      </c>
      <c r="D1546" s="26">
        <v>332.5</v>
      </c>
      <c r="E1546" s="26">
        <v>281.7</v>
      </c>
      <c r="F1546" s="26">
        <v>332.7</v>
      </c>
      <c r="G1546" s="26">
        <v>322.2</v>
      </c>
      <c r="H1546" s="26">
        <v>329.5</v>
      </c>
      <c r="I1546" s="26">
        <v>313.89999999999998</v>
      </c>
      <c r="J1546" s="26">
        <v>333.6</v>
      </c>
      <c r="K1546" s="26">
        <v>323.2</v>
      </c>
      <c r="L1546" s="26">
        <v>298.2</v>
      </c>
      <c r="M1546" s="27">
        <f t="shared" si="150"/>
        <v>1.0391043834752443</v>
      </c>
      <c r="N1546" s="27">
        <f t="shared" si="150"/>
        <v>0.94406015037593982</v>
      </c>
      <c r="O1546" s="27">
        <f t="shared" si="150"/>
        <v>1.1842385516506924</v>
      </c>
      <c r="P1546" s="27">
        <f t="shared" si="150"/>
        <v>0.97144574691914642</v>
      </c>
      <c r="Q1546" s="27">
        <f t="shared" si="150"/>
        <v>0.92551210428305397</v>
      </c>
      <c r="R1546" s="31">
        <f t="shared" si="151"/>
        <v>1.0128721873408153</v>
      </c>
      <c r="S1546" s="31">
        <f t="shared" si="152"/>
        <v>4.6977435775031967E-2</v>
      </c>
      <c r="T1546" s="27">
        <f t="shared" si="153"/>
        <v>0.86860522657011319</v>
      </c>
      <c r="U1546" s="31">
        <f t="shared" si="154"/>
        <v>5.5546459183197731E-3</v>
      </c>
      <c r="V1546" s="31">
        <f t="shared" si="155"/>
        <v>6.1177561729799039E-2</v>
      </c>
    </row>
    <row r="1547" spans="1:22" ht="11.25" customHeight="1" x14ac:dyDescent="0.2">
      <c r="A1547" s="25" t="s">
        <v>7005</v>
      </c>
      <c r="B1547" s="25" t="s">
        <v>7006</v>
      </c>
      <c r="C1547" s="26">
        <v>30055.8</v>
      </c>
      <c r="D1547" s="26">
        <v>29915.1</v>
      </c>
      <c r="E1547" s="26">
        <v>29770.6</v>
      </c>
      <c r="F1547" s="26">
        <v>30767.3</v>
      </c>
      <c r="G1547" s="26">
        <v>30493.5</v>
      </c>
      <c r="H1547" s="26">
        <v>31573.7</v>
      </c>
      <c r="I1547" s="26">
        <v>26780.1</v>
      </c>
      <c r="J1547" s="26">
        <v>30797.9</v>
      </c>
      <c r="K1547" s="26">
        <v>31461</v>
      </c>
      <c r="L1547" s="26">
        <v>32376.7</v>
      </c>
      <c r="M1547" s="27">
        <f t="shared" si="150"/>
        <v>1.050502731585917</v>
      </c>
      <c r="N1547" s="27">
        <f t="shared" si="150"/>
        <v>0.895203425694716</v>
      </c>
      <c r="O1547" s="27">
        <f t="shared" si="150"/>
        <v>1.0345071983769223</v>
      </c>
      <c r="P1547" s="27">
        <f t="shared" si="150"/>
        <v>1.0225466648032164</v>
      </c>
      <c r="Q1547" s="27">
        <f t="shared" si="150"/>
        <v>1.0617574237132503</v>
      </c>
      <c r="R1547" s="31">
        <f t="shared" si="151"/>
        <v>1.0129034888348043</v>
      </c>
      <c r="S1547" s="31">
        <f t="shared" si="152"/>
        <v>3.017733087972102E-2</v>
      </c>
      <c r="T1547" s="27">
        <f t="shared" si="153"/>
        <v>0.68364317774201178</v>
      </c>
      <c r="U1547" s="31">
        <f t="shared" si="154"/>
        <v>5.5680670155080821E-3</v>
      </c>
      <c r="V1547" s="31">
        <f t="shared" si="155"/>
        <v>0.16517051578319569</v>
      </c>
    </row>
    <row r="1548" spans="1:22" ht="11.25" customHeight="1" x14ac:dyDescent="0.2">
      <c r="A1548" s="25" t="s">
        <v>2613</v>
      </c>
      <c r="B1548" s="25" t="s">
        <v>2614</v>
      </c>
      <c r="C1548" s="26">
        <v>875.8</v>
      </c>
      <c r="D1548" s="26">
        <v>824.8</v>
      </c>
      <c r="E1548" s="26">
        <v>796.7</v>
      </c>
      <c r="F1548" s="26">
        <v>822.7</v>
      </c>
      <c r="G1548" s="26">
        <v>844.6</v>
      </c>
      <c r="H1548" s="26">
        <v>788.9</v>
      </c>
      <c r="I1548" s="26">
        <v>845.6</v>
      </c>
      <c r="J1548" s="26">
        <v>919.8</v>
      </c>
      <c r="K1548" s="26">
        <v>827.9</v>
      </c>
      <c r="L1548" s="26">
        <v>826.1</v>
      </c>
      <c r="M1548" s="27">
        <f t="shared" si="150"/>
        <v>0.9007764329755652</v>
      </c>
      <c r="N1548" s="27">
        <f t="shared" si="150"/>
        <v>1.0252182347235694</v>
      </c>
      <c r="O1548" s="27">
        <f t="shared" si="150"/>
        <v>1.154512363499435</v>
      </c>
      <c r="P1548" s="27">
        <f t="shared" si="150"/>
        <v>1.0063206515133098</v>
      </c>
      <c r="Q1548" s="27">
        <f t="shared" si="150"/>
        <v>0.97809614018470281</v>
      </c>
      <c r="R1548" s="31">
        <f t="shared" si="151"/>
        <v>1.0129847645793164</v>
      </c>
      <c r="S1548" s="31">
        <f t="shared" si="152"/>
        <v>4.1250488023941372E-2</v>
      </c>
      <c r="T1548" s="27">
        <f t="shared" si="153"/>
        <v>0.80983560275616795</v>
      </c>
      <c r="U1548" s="31">
        <f t="shared" si="154"/>
        <v>5.602913564732739E-3</v>
      </c>
      <c r="V1548" s="31">
        <f t="shared" si="155"/>
        <v>9.1603134284498428E-2</v>
      </c>
    </row>
    <row r="1549" spans="1:22" ht="11.25" customHeight="1" x14ac:dyDescent="0.2">
      <c r="A1549" s="25" t="s">
        <v>9211</v>
      </c>
      <c r="B1549" s="25" t="s">
        <v>9212</v>
      </c>
      <c r="C1549" s="26">
        <v>98.8</v>
      </c>
      <c r="D1549" s="26">
        <v>97.6</v>
      </c>
      <c r="E1549" s="26">
        <v>133.69999999999999</v>
      </c>
      <c r="F1549" s="26">
        <v>86.4</v>
      </c>
      <c r="G1549" s="26">
        <v>124.1</v>
      </c>
      <c r="H1549" s="26">
        <v>102.9</v>
      </c>
      <c r="I1549" s="26">
        <v>101.7</v>
      </c>
      <c r="J1549" s="26">
        <v>105.1</v>
      </c>
      <c r="K1549" s="26">
        <v>115.6</v>
      </c>
      <c r="L1549" s="26">
        <v>106.4</v>
      </c>
      <c r="M1549" s="27">
        <f t="shared" si="150"/>
        <v>1.0414979757085021</v>
      </c>
      <c r="N1549" s="27">
        <f t="shared" si="150"/>
        <v>1.0420081967213115</v>
      </c>
      <c r="O1549" s="27">
        <f t="shared" si="150"/>
        <v>0.7860882572924458</v>
      </c>
      <c r="P1549" s="27">
        <f t="shared" si="150"/>
        <v>1.3379629629629628</v>
      </c>
      <c r="Q1549" s="27">
        <f t="shared" si="150"/>
        <v>0.85737308622078978</v>
      </c>
      <c r="R1549" s="31">
        <f t="shared" si="151"/>
        <v>1.0129860957812025</v>
      </c>
      <c r="S1549" s="31">
        <f t="shared" si="152"/>
        <v>9.5646017088678717E-2</v>
      </c>
      <c r="T1549" s="27">
        <f t="shared" si="153"/>
        <v>0.86742849238513642</v>
      </c>
      <c r="U1549" s="31">
        <f t="shared" si="154"/>
        <v>5.6034842872882563E-3</v>
      </c>
      <c r="V1549" s="31">
        <f t="shared" si="155"/>
        <v>6.1766316701421908E-2</v>
      </c>
    </row>
    <row r="1550" spans="1:22" ht="11.25" customHeight="1" x14ac:dyDescent="0.2">
      <c r="A1550" s="25" t="s">
        <v>2970</v>
      </c>
      <c r="B1550" s="25" t="s">
        <v>2971</v>
      </c>
      <c r="C1550" s="26">
        <v>1135.5999999999999</v>
      </c>
      <c r="D1550" s="26">
        <v>1130.5999999999999</v>
      </c>
      <c r="E1550" s="26">
        <v>1098.5999999999999</v>
      </c>
      <c r="F1550" s="26">
        <v>1168.3</v>
      </c>
      <c r="G1550" s="26">
        <v>1157.8</v>
      </c>
      <c r="H1550" s="26">
        <v>1142</v>
      </c>
      <c r="I1550" s="26">
        <v>1152.5</v>
      </c>
      <c r="J1550" s="26">
        <v>1177.5999999999999</v>
      </c>
      <c r="K1550" s="26">
        <v>1115.5999999999999</v>
      </c>
      <c r="L1550" s="26">
        <v>1173</v>
      </c>
      <c r="M1550" s="27">
        <f t="shared" si="150"/>
        <v>1.0056357872490314</v>
      </c>
      <c r="N1550" s="27">
        <f t="shared" si="150"/>
        <v>1.0193702458871396</v>
      </c>
      <c r="O1550" s="27">
        <f t="shared" si="150"/>
        <v>1.0719097032586928</v>
      </c>
      <c r="P1550" s="27">
        <f t="shared" si="150"/>
        <v>0.9548917230163485</v>
      </c>
      <c r="Q1550" s="27">
        <f t="shared" si="150"/>
        <v>1.0131283468647436</v>
      </c>
      <c r="R1550" s="31">
        <f t="shared" si="151"/>
        <v>1.0129871612551913</v>
      </c>
      <c r="S1550" s="31">
        <f t="shared" si="152"/>
        <v>1.863028757546566E-2</v>
      </c>
      <c r="T1550" s="27">
        <f t="shared" si="153"/>
        <v>0.54203431329687324</v>
      </c>
      <c r="U1550" s="31">
        <f t="shared" si="154"/>
        <v>5.6039410845064291E-3</v>
      </c>
      <c r="V1550" s="31">
        <f t="shared" si="155"/>
        <v>0.2659732197276784</v>
      </c>
    </row>
    <row r="1551" spans="1:22" ht="11.25" customHeight="1" x14ac:dyDescent="0.2">
      <c r="A1551" s="25" t="s">
        <v>11350</v>
      </c>
      <c r="B1551" s="25" t="s">
        <v>11351</v>
      </c>
      <c r="C1551" s="26">
        <v>428.3</v>
      </c>
      <c r="D1551" s="26">
        <v>411</v>
      </c>
      <c r="E1551" s="26">
        <v>383.7</v>
      </c>
      <c r="F1551" s="26">
        <v>401.1</v>
      </c>
      <c r="G1551" s="26">
        <v>393.3</v>
      </c>
      <c r="H1551" s="26">
        <v>407.9</v>
      </c>
      <c r="I1551" s="26">
        <v>402.2</v>
      </c>
      <c r="J1551" s="26">
        <v>411.8</v>
      </c>
      <c r="K1551" s="26">
        <v>425.1</v>
      </c>
      <c r="L1551" s="26">
        <v>393.7</v>
      </c>
      <c r="M1551" s="27">
        <f t="shared" si="150"/>
        <v>0.95236983422834454</v>
      </c>
      <c r="N1551" s="27">
        <f t="shared" si="150"/>
        <v>0.97858880778588808</v>
      </c>
      <c r="O1551" s="27">
        <f t="shared" si="150"/>
        <v>1.0732342976283555</v>
      </c>
      <c r="P1551" s="27">
        <f t="shared" si="150"/>
        <v>1.0598354525056095</v>
      </c>
      <c r="Q1551" s="27">
        <f t="shared" si="150"/>
        <v>1.0010170353419781</v>
      </c>
      <c r="R1551" s="31">
        <f t="shared" si="151"/>
        <v>1.0130090854980351</v>
      </c>
      <c r="S1551" s="31">
        <f t="shared" si="152"/>
        <v>2.3265283581492758E-2</v>
      </c>
      <c r="T1551" s="27">
        <f t="shared" si="153"/>
        <v>0.64457959172658352</v>
      </c>
      <c r="U1551" s="31">
        <f t="shared" si="154"/>
        <v>5.6133404875928139E-3</v>
      </c>
      <c r="V1551" s="31">
        <f t="shared" si="155"/>
        <v>0.19072344896460738</v>
      </c>
    </row>
    <row r="1552" spans="1:22" ht="11.25" customHeight="1" x14ac:dyDescent="0.2">
      <c r="A1552" s="25" t="s">
        <v>7236</v>
      </c>
      <c r="B1552" s="25" t="s">
        <v>7237</v>
      </c>
      <c r="C1552" s="26">
        <v>8269.1</v>
      </c>
      <c r="D1552" s="26">
        <v>8564.7999999999993</v>
      </c>
      <c r="E1552" s="26">
        <v>8063.1</v>
      </c>
      <c r="F1552" s="26">
        <v>8190.3</v>
      </c>
      <c r="G1552" s="26">
        <v>8097.7</v>
      </c>
      <c r="H1552" s="26">
        <v>8759.2000000000007</v>
      </c>
      <c r="I1552" s="26">
        <v>8440.9</v>
      </c>
      <c r="J1552" s="26">
        <v>8157.2</v>
      </c>
      <c r="K1552" s="26">
        <v>8016.3</v>
      </c>
      <c r="L1552" s="26">
        <v>8340</v>
      </c>
      <c r="M1552" s="27">
        <f t="shared" si="150"/>
        <v>1.0592688442514906</v>
      </c>
      <c r="N1552" s="27">
        <f t="shared" si="150"/>
        <v>0.98553381281524388</v>
      </c>
      <c r="O1552" s="27">
        <f t="shared" si="150"/>
        <v>1.0116704493309023</v>
      </c>
      <c r="P1552" s="27">
        <f t="shared" si="150"/>
        <v>0.97875535694663196</v>
      </c>
      <c r="Q1552" s="27">
        <f t="shared" si="150"/>
        <v>1.0299220766390458</v>
      </c>
      <c r="R1552" s="31">
        <f t="shared" si="151"/>
        <v>1.0130301079966628</v>
      </c>
      <c r="S1552" s="31">
        <f t="shared" si="152"/>
        <v>1.475807035996147E-2</v>
      </c>
      <c r="T1552" s="27">
        <f t="shared" si="153"/>
        <v>0.43494758767646702</v>
      </c>
      <c r="U1552" s="31">
        <f t="shared" si="154"/>
        <v>5.622353102135969E-3</v>
      </c>
      <c r="V1552" s="31">
        <f t="shared" si="155"/>
        <v>0.36156307351502337</v>
      </c>
    </row>
    <row r="1553" spans="1:22" ht="11.25" customHeight="1" x14ac:dyDescent="0.2">
      <c r="A1553" s="25" t="s">
        <v>2595</v>
      </c>
      <c r="B1553" s="25" t="s">
        <v>2596</v>
      </c>
      <c r="C1553" s="26">
        <v>2151.5</v>
      </c>
      <c r="D1553" s="26">
        <v>2043.1</v>
      </c>
      <c r="E1553" s="26">
        <v>2089.1999999999998</v>
      </c>
      <c r="F1553" s="26">
        <v>2053.4</v>
      </c>
      <c r="G1553" s="26">
        <v>2044.8</v>
      </c>
      <c r="H1553" s="26">
        <v>2129</v>
      </c>
      <c r="I1553" s="26">
        <v>2071.4</v>
      </c>
      <c r="J1553" s="26">
        <v>2099.4</v>
      </c>
      <c r="K1553" s="26">
        <v>2130</v>
      </c>
      <c r="L1553" s="26">
        <v>2085.6999999999998</v>
      </c>
      <c r="M1553" s="27">
        <f t="shared" si="150"/>
        <v>0.98954217987450621</v>
      </c>
      <c r="N1553" s="27">
        <f t="shared" si="150"/>
        <v>1.0138515001713084</v>
      </c>
      <c r="O1553" s="27">
        <f t="shared" si="150"/>
        <v>1.0048822515795521</v>
      </c>
      <c r="P1553" s="27">
        <f t="shared" si="150"/>
        <v>1.0373039836368949</v>
      </c>
      <c r="Q1553" s="27">
        <f t="shared" si="150"/>
        <v>1.0200019561815337</v>
      </c>
      <c r="R1553" s="31">
        <f t="shared" si="151"/>
        <v>1.013116374288759</v>
      </c>
      <c r="S1553" s="31">
        <f t="shared" si="152"/>
        <v>7.9263343139013374E-3</v>
      </c>
      <c r="T1553" s="27">
        <f t="shared" si="153"/>
        <v>0.1790964701538923</v>
      </c>
      <c r="U1553" s="31">
        <f t="shared" si="154"/>
        <v>5.6593346086379129E-3</v>
      </c>
      <c r="V1553" s="31">
        <f t="shared" si="155"/>
        <v>0.74691297365846965</v>
      </c>
    </row>
    <row r="1554" spans="1:22" ht="11.25" customHeight="1" x14ac:dyDescent="0.2">
      <c r="A1554" s="25" t="s">
        <v>11312</v>
      </c>
      <c r="B1554" s="25" t="s">
        <v>11313</v>
      </c>
      <c r="C1554" s="26">
        <v>1050.5999999999999</v>
      </c>
      <c r="D1554" s="26">
        <v>1043</v>
      </c>
      <c r="E1554" s="26">
        <v>974.2</v>
      </c>
      <c r="F1554" s="26">
        <v>1031.0999999999999</v>
      </c>
      <c r="G1554" s="26">
        <v>1044.5</v>
      </c>
      <c r="H1554" s="26">
        <v>1022.1</v>
      </c>
      <c r="I1554" s="26">
        <v>1047</v>
      </c>
      <c r="J1554" s="26">
        <v>1053.7</v>
      </c>
      <c r="K1554" s="26">
        <v>1057</v>
      </c>
      <c r="L1554" s="26">
        <v>1025.9000000000001</v>
      </c>
      <c r="M1554" s="27">
        <f t="shared" si="150"/>
        <v>0.97287264420331254</v>
      </c>
      <c r="N1554" s="27">
        <f t="shared" si="150"/>
        <v>1.0038350910834133</v>
      </c>
      <c r="O1554" s="27">
        <f t="shared" si="150"/>
        <v>1.0816054198316567</v>
      </c>
      <c r="P1554" s="27">
        <f t="shared" si="150"/>
        <v>1.0251188051595383</v>
      </c>
      <c r="Q1554" s="27">
        <f t="shared" si="150"/>
        <v>0.98219243657252286</v>
      </c>
      <c r="R1554" s="31">
        <f t="shared" si="151"/>
        <v>1.0131248793700887</v>
      </c>
      <c r="S1554" s="31">
        <f t="shared" si="152"/>
        <v>1.936078161840149E-2</v>
      </c>
      <c r="T1554" s="27">
        <f t="shared" si="153"/>
        <v>0.55215914959437651</v>
      </c>
      <c r="U1554" s="31">
        <f t="shared" si="154"/>
        <v>5.6629804823787227E-3</v>
      </c>
      <c r="V1554" s="31">
        <f t="shared" si="155"/>
        <v>0.25793572692891781</v>
      </c>
    </row>
    <row r="1555" spans="1:22" ht="11.25" customHeight="1" x14ac:dyDescent="0.2">
      <c r="A1555" s="25" t="s">
        <v>1735</v>
      </c>
      <c r="B1555" s="25" t="s">
        <v>1736</v>
      </c>
      <c r="C1555" s="26">
        <v>174678.7</v>
      </c>
      <c r="D1555" s="26">
        <v>179093.7</v>
      </c>
      <c r="E1555" s="26">
        <v>172697</v>
      </c>
      <c r="F1555" s="26">
        <v>175182.2</v>
      </c>
      <c r="G1555" s="26">
        <v>173872.6</v>
      </c>
      <c r="H1555" s="26">
        <v>179841.5</v>
      </c>
      <c r="I1555" s="26">
        <v>159271.29999999999</v>
      </c>
      <c r="J1555" s="26">
        <v>173381.4</v>
      </c>
      <c r="K1555" s="26">
        <v>187543.3</v>
      </c>
      <c r="L1555" s="26">
        <v>186447.1</v>
      </c>
      <c r="M1555" s="27">
        <f t="shared" si="150"/>
        <v>1.0295559790632745</v>
      </c>
      <c r="N1555" s="27">
        <f t="shared" si="150"/>
        <v>0.88931827306041467</v>
      </c>
      <c r="O1555" s="27">
        <f t="shared" si="150"/>
        <v>1.0039630103591839</v>
      </c>
      <c r="P1555" s="27">
        <f t="shared" si="150"/>
        <v>1.0705613926529063</v>
      </c>
      <c r="Q1555" s="27">
        <f t="shared" si="150"/>
        <v>1.0723201930608963</v>
      </c>
      <c r="R1555" s="31">
        <f t="shared" si="151"/>
        <v>1.0131437696393353</v>
      </c>
      <c r="S1555" s="31">
        <f t="shared" si="152"/>
        <v>3.3529862125908035E-2</v>
      </c>
      <c r="T1555" s="27">
        <f t="shared" si="153"/>
        <v>0.73103253242769328</v>
      </c>
      <c r="U1555" s="31">
        <f t="shared" si="154"/>
        <v>5.6710780657862553E-3</v>
      </c>
      <c r="V1555" s="31">
        <f t="shared" si="155"/>
        <v>0.13606329562839317</v>
      </c>
    </row>
    <row r="1556" spans="1:22" ht="11.25" customHeight="1" x14ac:dyDescent="0.2">
      <c r="A1556" s="25" t="s">
        <v>3782</v>
      </c>
      <c r="B1556" s="25" t="s">
        <v>3783</v>
      </c>
      <c r="C1556" s="26">
        <v>7267.8</v>
      </c>
      <c r="D1556" s="26">
        <v>7147.7</v>
      </c>
      <c r="E1556" s="26">
        <v>7653.6</v>
      </c>
      <c r="F1556" s="26">
        <v>7527.6</v>
      </c>
      <c r="G1556" s="26">
        <v>7684.3</v>
      </c>
      <c r="H1556" s="26">
        <v>7261.2</v>
      </c>
      <c r="I1556" s="26">
        <v>7313.6</v>
      </c>
      <c r="J1556" s="26">
        <v>7607.2</v>
      </c>
      <c r="K1556" s="26">
        <v>7598.9</v>
      </c>
      <c r="L1556" s="26">
        <v>7993.2</v>
      </c>
      <c r="M1556" s="27">
        <f t="shared" si="150"/>
        <v>0.99909188475191935</v>
      </c>
      <c r="N1556" s="27">
        <f t="shared" si="150"/>
        <v>1.0232102634413869</v>
      </c>
      <c r="O1556" s="27">
        <f t="shared" si="150"/>
        <v>0.99393749346712656</v>
      </c>
      <c r="P1556" s="27">
        <f t="shared" si="150"/>
        <v>1.0094718104043785</v>
      </c>
      <c r="Q1556" s="27">
        <f t="shared" si="150"/>
        <v>1.0401988469997268</v>
      </c>
      <c r="R1556" s="31">
        <f t="shared" si="151"/>
        <v>1.0131820598129075</v>
      </c>
      <c r="S1556" s="31">
        <f t="shared" si="152"/>
        <v>8.4057241677087946E-3</v>
      </c>
      <c r="T1556" s="27">
        <f t="shared" si="153"/>
        <v>0.19746198333554293</v>
      </c>
      <c r="U1556" s="31">
        <f t="shared" si="154"/>
        <v>5.6874912317774586E-3</v>
      </c>
      <c r="V1556" s="31">
        <f t="shared" si="155"/>
        <v>0.70451650518607534</v>
      </c>
    </row>
    <row r="1557" spans="1:22" ht="11.25" customHeight="1" x14ac:dyDescent="0.2">
      <c r="A1557" s="25" t="s">
        <v>9039</v>
      </c>
      <c r="B1557" s="25" t="s">
        <v>9040</v>
      </c>
      <c r="C1557" s="26">
        <v>1007.1</v>
      </c>
      <c r="D1557" s="26">
        <v>946.6</v>
      </c>
      <c r="E1557" s="26">
        <v>1042.8</v>
      </c>
      <c r="F1557" s="26">
        <v>998.9</v>
      </c>
      <c r="G1557" s="26">
        <v>956.5</v>
      </c>
      <c r="H1557" s="26">
        <v>943.9</v>
      </c>
      <c r="I1557" s="26">
        <v>1053</v>
      </c>
      <c r="J1557" s="26">
        <v>971.7</v>
      </c>
      <c r="K1557" s="26">
        <v>1006.3</v>
      </c>
      <c r="L1557" s="26">
        <v>1030.5</v>
      </c>
      <c r="M1557" s="27">
        <f t="shared" si="150"/>
        <v>0.93724555654850561</v>
      </c>
      <c r="N1557" s="27">
        <f t="shared" si="150"/>
        <v>1.1124022818508346</v>
      </c>
      <c r="O1557" s="27">
        <f t="shared" si="150"/>
        <v>0.93181818181818188</v>
      </c>
      <c r="P1557" s="27">
        <f t="shared" si="150"/>
        <v>1.0074081489638602</v>
      </c>
      <c r="Q1557" s="27">
        <f t="shared" si="150"/>
        <v>1.0773653946680606</v>
      </c>
      <c r="R1557" s="31">
        <f t="shared" si="151"/>
        <v>1.0132479127698886</v>
      </c>
      <c r="S1557" s="31">
        <f t="shared" si="152"/>
        <v>3.6320725810604609E-2</v>
      </c>
      <c r="T1557" s="27">
        <f t="shared" si="153"/>
        <v>0.77864516606716339</v>
      </c>
      <c r="U1557" s="31">
        <f t="shared" si="154"/>
        <v>5.7157177939887232E-3</v>
      </c>
      <c r="V1557" s="31">
        <f t="shared" si="155"/>
        <v>0.1086604082150532</v>
      </c>
    </row>
    <row r="1558" spans="1:22" ht="11.25" customHeight="1" x14ac:dyDescent="0.2">
      <c r="A1558" s="25" t="s">
        <v>9325</v>
      </c>
      <c r="B1558" s="25" t="s">
        <v>9326</v>
      </c>
      <c r="C1558" s="26">
        <v>4697.3999999999996</v>
      </c>
      <c r="D1558" s="26">
        <v>4738.1000000000004</v>
      </c>
      <c r="E1558" s="26">
        <v>5725.1</v>
      </c>
      <c r="F1558" s="26">
        <v>4737</v>
      </c>
      <c r="G1558" s="26">
        <v>5900.4</v>
      </c>
      <c r="H1558" s="26">
        <v>4817.6000000000004</v>
      </c>
      <c r="I1558" s="26">
        <v>6293.2</v>
      </c>
      <c r="J1558" s="26">
        <v>5233.5</v>
      </c>
      <c r="K1558" s="26">
        <v>4916.7</v>
      </c>
      <c r="L1558" s="26">
        <v>4486.6000000000004</v>
      </c>
      <c r="M1558" s="27">
        <f t="shared" si="150"/>
        <v>1.0255886234938478</v>
      </c>
      <c r="N1558" s="27">
        <f t="shared" si="150"/>
        <v>1.3282117304404717</v>
      </c>
      <c r="O1558" s="27">
        <f t="shared" si="150"/>
        <v>0.91413250423573378</v>
      </c>
      <c r="P1558" s="27">
        <f t="shared" si="150"/>
        <v>1.0379354021532614</v>
      </c>
      <c r="Q1558" s="27">
        <f t="shared" si="150"/>
        <v>0.76038912616093834</v>
      </c>
      <c r="R1558" s="31">
        <f t="shared" si="151"/>
        <v>1.0132514772968508</v>
      </c>
      <c r="S1558" s="31">
        <f t="shared" si="152"/>
        <v>9.3200161433757076E-2</v>
      </c>
      <c r="T1558" s="27">
        <f t="shared" si="153"/>
        <v>0.98441471619792142</v>
      </c>
      <c r="U1558" s="31">
        <f t="shared" si="154"/>
        <v>5.7172456053444986E-3</v>
      </c>
      <c r="V1558" s="31">
        <f t="shared" si="155"/>
        <v>6.821902572058852E-3</v>
      </c>
    </row>
    <row r="1559" spans="1:22" ht="11.25" customHeight="1" x14ac:dyDescent="0.2">
      <c r="A1559" s="25" t="s">
        <v>4564</v>
      </c>
      <c r="B1559" s="25" t="s">
        <v>4565</v>
      </c>
      <c r="C1559" s="26">
        <v>2104.6999999999998</v>
      </c>
      <c r="D1559" s="26">
        <v>2141.6</v>
      </c>
      <c r="E1559" s="26">
        <v>2083.1999999999998</v>
      </c>
      <c r="F1559" s="26">
        <v>2110.4</v>
      </c>
      <c r="G1559" s="26">
        <v>2134.1</v>
      </c>
      <c r="H1559" s="26">
        <v>2135.6999999999998</v>
      </c>
      <c r="I1559" s="26">
        <v>2126.9</v>
      </c>
      <c r="J1559" s="26">
        <v>2219</v>
      </c>
      <c r="K1559" s="26">
        <v>2143.4</v>
      </c>
      <c r="L1559" s="26">
        <v>2086.5</v>
      </c>
      <c r="M1559" s="27">
        <f t="shared" si="150"/>
        <v>1.0147289399914476</v>
      </c>
      <c r="N1559" s="27">
        <f t="shared" si="150"/>
        <v>0.99313597310422119</v>
      </c>
      <c r="O1559" s="27">
        <f t="shared" si="150"/>
        <v>1.0651881720430108</v>
      </c>
      <c r="P1559" s="27">
        <f t="shared" si="150"/>
        <v>1.015636846095527</v>
      </c>
      <c r="Q1559" s="27">
        <f t="shared" si="150"/>
        <v>0.97769551567405466</v>
      </c>
      <c r="R1559" s="31">
        <f t="shared" si="151"/>
        <v>1.0132770893816523</v>
      </c>
      <c r="S1559" s="31">
        <f t="shared" si="152"/>
        <v>1.4788762249469076E-2</v>
      </c>
      <c r="T1559" s="27">
        <f t="shared" si="153"/>
        <v>0.42483852257063182</v>
      </c>
      <c r="U1559" s="31">
        <f t="shared" si="154"/>
        <v>5.7282231827473495E-3</v>
      </c>
      <c r="V1559" s="31">
        <f t="shared" si="155"/>
        <v>0.37177611014381468</v>
      </c>
    </row>
    <row r="1560" spans="1:22" ht="11.25" customHeight="1" x14ac:dyDescent="0.2">
      <c r="A1560" s="25" t="s">
        <v>4343</v>
      </c>
      <c r="B1560" s="25" t="s">
        <v>4344</v>
      </c>
      <c r="C1560" s="26">
        <v>6151.1</v>
      </c>
      <c r="D1560" s="26">
        <v>5948.7</v>
      </c>
      <c r="E1560" s="26">
        <v>6532.7</v>
      </c>
      <c r="F1560" s="26">
        <v>6124.3</v>
      </c>
      <c r="G1560" s="26">
        <v>6260.8</v>
      </c>
      <c r="H1560" s="26">
        <v>6427</v>
      </c>
      <c r="I1560" s="26">
        <v>6189.3</v>
      </c>
      <c r="J1560" s="26">
        <v>6050.1</v>
      </c>
      <c r="K1560" s="26">
        <v>6292.9</v>
      </c>
      <c r="L1560" s="26">
        <v>6434.8</v>
      </c>
      <c r="M1560" s="27">
        <f t="shared" si="150"/>
        <v>1.0448537659930743</v>
      </c>
      <c r="N1560" s="27">
        <f t="shared" si="150"/>
        <v>1.0404458116899491</v>
      </c>
      <c r="O1560" s="27">
        <f t="shared" si="150"/>
        <v>0.9261254917568541</v>
      </c>
      <c r="P1560" s="27">
        <f t="shared" si="150"/>
        <v>1.0275296768610289</v>
      </c>
      <c r="Q1560" s="27">
        <f t="shared" si="150"/>
        <v>1.027791975466394</v>
      </c>
      <c r="R1560" s="31">
        <f t="shared" si="151"/>
        <v>1.01334934435346</v>
      </c>
      <c r="S1560" s="31">
        <f t="shared" si="152"/>
        <v>2.2073082034740819E-2</v>
      </c>
      <c r="T1560" s="27">
        <f t="shared" si="153"/>
        <v>0.62145999283052156</v>
      </c>
      <c r="U1560" s="31">
        <f t="shared" si="154"/>
        <v>5.7591908391808428E-3</v>
      </c>
      <c r="V1560" s="31">
        <f t="shared" si="155"/>
        <v>0.20658682430663725</v>
      </c>
    </row>
    <row r="1561" spans="1:22" ht="11.25" customHeight="1" x14ac:dyDescent="0.2">
      <c r="A1561" s="25" t="s">
        <v>2512</v>
      </c>
      <c r="B1561" s="25" t="s">
        <v>2513</v>
      </c>
      <c r="C1561" s="26">
        <v>425.7</v>
      </c>
      <c r="D1561" s="26">
        <v>411.8</v>
      </c>
      <c r="E1561" s="26">
        <v>412.8</v>
      </c>
      <c r="F1561" s="26">
        <v>410.1</v>
      </c>
      <c r="G1561" s="26">
        <v>450.4</v>
      </c>
      <c r="H1561" s="26">
        <v>401.4</v>
      </c>
      <c r="I1561" s="26">
        <v>415.3</v>
      </c>
      <c r="J1561" s="26">
        <v>428.7</v>
      </c>
      <c r="K1561" s="26">
        <v>426.4</v>
      </c>
      <c r="L1561" s="26">
        <v>467.2</v>
      </c>
      <c r="M1561" s="27">
        <f t="shared" si="150"/>
        <v>0.94291754756871038</v>
      </c>
      <c r="N1561" s="27">
        <f t="shared" si="150"/>
        <v>1.008499271491015</v>
      </c>
      <c r="O1561" s="27">
        <f t="shared" si="150"/>
        <v>1.038517441860465</v>
      </c>
      <c r="P1561" s="27">
        <f t="shared" si="150"/>
        <v>1.0397464033162642</v>
      </c>
      <c r="Q1561" s="27">
        <f t="shared" si="150"/>
        <v>1.0373001776198933</v>
      </c>
      <c r="R1561" s="31">
        <f t="shared" si="151"/>
        <v>1.0133961683712696</v>
      </c>
      <c r="S1561" s="31">
        <f t="shared" si="152"/>
        <v>1.8558058237353979E-2</v>
      </c>
      <c r="T1561" s="27">
        <f t="shared" si="153"/>
        <v>0.51411998705040962</v>
      </c>
      <c r="U1561" s="31">
        <f t="shared" si="154"/>
        <v>5.7792578998267534E-3</v>
      </c>
      <c r="V1561" s="31">
        <f t="shared" si="155"/>
        <v>0.28893551206960838</v>
      </c>
    </row>
    <row r="1562" spans="1:22" ht="11.25" customHeight="1" x14ac:dyDescent="0.2">
      <c r="A1562" s="25" t="s">
        <v>10073</v>
      </c>
      <c r="B1562" s="25" t="s">
        <v>10074</v>
      </c>
      <c r="C1562" s="26">
        <v>5251.9</v>
      </c>
      <c r="D1562" s="26">
        <v>5339.1</v>
      </c>
      <c r="E1562" s="26">
        <v>5499.5</v>
      </c>
      <c r="F1562" s="26">
        <v>4958.5</v>
      </c>
      <c r="G1562" s="26">
        <v>5333.8</v>
      </c>
      <c r="H1562" s="26">
        <v>5222.8</v>
      </c>
      <c r="I1562" s="26">
        <v>5696.2</v>
      </c>
      <c r="J1562" s="26">
        <v>5402.9</v>
      </c>
      <c r="K1562" s="26">
        <v>5357.5</v>
      </c>
      <c r="L1562" s="26">
        <v>5029.8999999999996</v>
      </c>
      <c r="M1562" s="27">
        <f t="shared" si="150"/>
        <v>0.9944591481178241</v>
      </c>
      <c r="N1562" s="27">
        <f t="shared" si="150"/>
        <v>1.0668839317487966</v>
      </c>
      <c r="O1562" s="27">
        <f t="shared" si="150"/>
        <v>0.9824347667969815</v>
      </c>
      <c r="P1562" s="27">
        <f t="shared" si="150"/>
        <v>1.0804678834324897</v>
      </c>
      <c r="Q1562" s="27">
        <f t="shared" si="150"/>
        <v>0.94302373542315032</v>
      </c>
      <c r="R1562" s="31">
        <f t="shared" si="151"/>
        <v>1.0134538931038484</v>
      </c>
      <c r="S1562" s="31">
        <f t="shared" si="152"/>
        <v>2.6104633280532148E-2</v>
      </c>
      <c r="T1562" s="27">
        <f t="shared" si="153"/>
        <v>0.6553566147224511</v>
      </c>
      <c r="U1562" s="31">
        <f t="shared" si="154"/>
        <v>5.8039953318762185E-3</v>
      </c>
      <c r="V1562" s="31">
        <f t="shared" si="155"/>
        <v>0.18352231274049216</v>
      </c>
    </row>
    <row r="1563" spans="1:22" ht="11.25" customHeight="1" x14ac:dyDescent="0.2">
      <c r="A1563" s="25" t="s">
        <v>1293</v>
      </c>
      <c r="B1563" s="25" t="s">
        <v>1294</v>
      </c>
      <c r="C1563" s="26">
        <v>5248.6</v>
      </c>
      <c r="D1563" s="26">
        <v>5400.5</v>
      </c>
      <c r="E1563" s="26">
        <v>6869.1</v>
      </c>
      <c r="F1563" s="26">
        <v>4891</v>
      </c>
      <c r="G1563" s="26">
        <v>6856.6</v>
      </c>
      <c r="H1563" s="26">
        <v>5255.1</v>
      </c>
      <c r="I1563" s="26">
        <v>7049.3</v>
      </c>
      <c r="J1563" s="26">
        <v>5986.7</v>
      </c>
      <c r="K1563" s="26">
        <v>5715.2</v>
      </c>
      <c r="L1563" s="26">
        <v>4946</v>
      </c>
      <c r="M1563" s="27">
        <f t="shared" si="150"/>
        <v>1.0012384254848912</v>
      </c>
      <c r="N1563" s="27">
        <f t="shared" si="150"/>
        <v>1.3053050643458939</v>
      </c>
      <c r="O1563" s="27">
        <f t="shared" si="150"/>
        <v>0.87154066762749116</v>
      </c>
      <c r="P1563" s="27">
        <f t="shared" si="150"/>
        <v>1.1685135964015538</v>
      </c>
      <c r="Q1563" s="27">
        <f t="shared" si="150"/>
        <v>0.72134877344456427</v>
      </c>
      <c r="R1563" s="31">
        <f t="shared" si="151"/>
        <v>1.0135893054608789</v>
      </c>
      <c r="S1563" s="31">
        <f t="shared" si="152"/>
        <v>0.10364229546980594</v>
      </c>
      <c r="T1563" s="27">
        <f t="shared" si="153"/>
        <v>0.92489222817834127</v>
      </c>
      <c r="U1563" s="31">
        <f t="shared" si="154"/>
        <v>5.8620195906280669E-3</v>
      </c>
      <c r="V1563" s="31">
        <f t="shared" si="155"/>
        <v>3.3908869892613769E-2</v>
      </c>
    </row>
    <row r="1564" spans="1:22" ht="11.25" customHeight="1" x14ac:dyDescent="0.2">
      <c r="A1564" s="25" t="s">
        <v>2989</v>
      </c>
      <c r="B1564" s="25" t="s">
        <v>2990</v>
      </c>
      <c r="C1564" s="26">
        <v>127636</v>
      </c>
      <c r="D1564" s="26">
        <v>128732.4</v>
      </c>
      <c r="E1564" s="26">
        <v>123793.60000000001</v>
      </c>
      <c r="F1564" s="26">
        <v>131050.6</v>
      </c>
      <c r="G1564" s="26">
        <v>128115.7</v>
      </c>
      <c r="H1564" s="26">
        <v>132532.5</v>
      </c>
      <c r="I1564" s="26">
        <v>122058.1</v>
      </c>
      <c r="J1564" s="26">
        <v>127330.4</v>
      </c>
      <c r="K1564" s="26">
        <v>132770.9</v>
      </c>
      <c r="L1564" s="26">
        <v>133216.29999999999</v>
      </c>
      <c r="M1564" s="27">
        <f t="shared" si="150"/>
        <v>1.0383630010341909</v>
      </c>
      <c r="N1564" s="27">
        <f t="shared" si="150"/>
        <v>0.94815368935870081</v>
      </c>
      <c r="O1564" s="27">
        <f t="shared" si="150"/>
        <v>1.0285701360975041</v>
      </c>
      <c r="P1564" s="27">
        <f t="shared" si="150"/>
        <v>1.0131269906433087</v>
      </c>
      <c r="Q1564" s="27">
        <f t="shared" si="150"/>
        <v>1.0398124507769149</v>
      </c>
      <c r="R1564" s="31">
        <f t="shared" si="151"/>
        <v>1.0136052535821238</v>
      </c>
      <c r="S1564" s="31">
        <f t="shared" si="152"/>
        <v>1.7040902187292845E-2</v>
      </c>
      <c r="T1564" s="27">
        <f t="shared" si="153"/>
        <v>0.47572524582535336</v>
      </c>
      <c r="U1564" s="31">
        <f t="shared" si="154"/>
        <v>5.8688528578373245E-3</v>
      </c>
      <c r="V1564" s="31">
        <f t="shared" si="155"/>
        <v>0.32264380079427857</v>
      </c>
    </row>
    <row r="1565" spans="1:22" ht="11.25" customHeight="1" x14ac:dyDescent="0.2">
      <c r="A1565" s="25" t="s">
        <v>7315</v>
      </c>
      <c r="B1565" s="25" t="s">
        <v>7316</v>
      </c>
      <c r="C1565" s="26">
        <v>551.20000000000005</v>
      </c>
      <c r="D1565" s="26">
        <v>555</v>
      </c>
      <c r="E1565" s="26">
        <v>513.29999999999995</v>
      </c>
      <c r="F1565" s="26">
        <v>547.79999999999995</v>
      </c>
      <c r="G1565" s="26">
        <v>520.4</v>
      </c>
      <c r="H1565" s="26">
        <v>531.79999999999995</v>
      </c>
      <c r="I1565" s="26">
        <v>549.20000000000005</v>
      </c>
      <c r="J1565" s="26">
        <v>550.1</v>
      </c>
      <c r="K1565" s="26">
        <v>540.4</v>
      </c>
      <c r="L1565" s="26">
        <v>549.29999999999995</v>
      </c>
      <c r="M1565" s="27">
        <f t="shared" si="150"/>
        <v>0.96480406386066753</v>
      </c>
      <c r="N1565" s="27">
        <f t="shared" si="150"/>
        <v>0.98954954954954966</v>
      </c>
      <c r="O1565" s="27">
        <f t="shared" si="150"/>
        <v>1.0716929670757842</v>
      </c>
      <c r="P1565" s="27">
        <f t="shared" si="150"/>
        <v>0.98649142022636005</v>
      </c>
      <c r="Q1565" s="27">
        <f t="shared" si="150"/>
        <v>1.0555342044581091</v>
      </c>
      <c r="R1565" s="31">
        <f t="shared" si="151"/>
        <v>1.0136144410340941</v>
      </c>
      <c r="S1565" s="31">
        <f t="shared" si="152"/>
        <v>2.1009059869985254E-2</v>
      </c>
      <c r="T1565" s="27">
        <f t="shared" si="153"/>
        <v>0.58087088950883192</v>
      </c>
      <c r="U1565" s="31">
        <f t="shared" si="154"/>
        <v>5.8727893425746065E-3</v>
      </c>
      <c r="V1565" s="31">
        <f t="shared" si="155"/>
        <v>0.2359203877559389</v>
      </c>
    </row>
    <row r="1566" spans="1:22" ht="11.25" customHeight="1" x14ac:dyDescent="0.2">
      <c r="A1566" s="25" t="s">
        <v>10677</v>
      </c>
      <c r="B1566" s="25" t="s">
        <v>10678</v>
      </c>
      <c r="C1566" s="26">
        <v>794.6</v>
      </c>
      <c r="D1566" s="26">
        <v>765.7</v>
      </c>
      <c r="E1566" s="26">
        <v>1070.2</v>
      </c>
      <c r="F1566" s="26">
        <v>713.4</v>
      </c>
      <c r="G1566" s="26">
        <v>1089.2</v>
      </c>
      <c r="H1566" s="26">
        <v>821.7</v>
      </c>
      <c r="I1566" s="26">
        <v>1069.8</v>
      </c>
      <c r="J1566" s="26">
        <v>872.1</v>
      </c>
      <c r="K1566" s="26">
        <v>856</v>
      </c>
      <c r="L1566" s="26">
        <v>677.6</v>
      </c>
      <c r="M1566" s="27">
        <f t="shared" si="150"/>
        <v>1.0341052101686383</v>
      </c>
      <c r="N1566" s="27">
        <f t="shared" si="150"/>
        <v>1.3971529319576856</v>
      </c>
      <c r="O1566" s="27">
        <f t="shared" si="150"/>
        <v>0.81489441225939074</v>
      </c>
      <c r="P1566" s="27">
        <f t="shared" si="150"/>
        <v>1.1998878609475749</v>
      </c>
      <c r="Q1566" s="27">
        <f t="shared" si="150"/>
        <v>0.62210796915167099</v>
      </c>
      <c r="R1566" s="31">
        <f t="shared" si="151"/>
        <v>1.0136296768969921</v>
      </c>
      <c r="S1566" s="31">
        <f t="shared" si="152"/>
        <v>0.13692815612709452</v>
      </c>
      <c r="T1566" s="27">
        <f t="shared" si="153"/>
        <v>0.84000832707200324</v>
      </c>
      <c r="U1566" s="31">
        <f t="shared" si="154"/>
        <v>5.8793172699467709E-3</v>
      </c>
      <c r="V1566" s="31">
        <f t="shared" si="155"/>
        <v>7.5716408719670114E-2</v>
      </c>
    </row>
    <row r="1567" spans="1:22" ht="11.25" customHeight="1" x14ac:dyDescent="0.2">
      <c r="A1567" s="25" t="s">
        <v>5343</v>
      </c>
      <c r="B1567" s="25" t="s">
        <v>5344</v>
      </c>
      <c r="C1567" s="26">
        <v>472</v>
      </c>
      <c r="D1567" s="26">
        <v>428.8</v>
      </c>
      <c r="E1567" s="26">
        <v>462.1</v>
      </c>
      <c r="F1567" s="26">
        <v>423.9</v>
      </c>
      <c r="G1567" s="26">
        <v>448.8</v>
      </c>
      <c r="H1567" s="26">
        <v>456.9</v>
      </c>
      <c r="I1567" s="26">
        <v>445.2</v>
      </c>
      <c r="J1567" s="26">
        <v>455.5</v>
      </c>
      <c r="K1567" s="26">
        <v>464.7</v>
      </c>
      <c r="L1567" s="26">
        <v>440</v>
      </c>
      <c r="M1567" s="27">
        <f t="shared" si="150"/>
        <v>0.96800847457627115</v>
      </c>
      <c r="N1567" s="27">
        <f t="shared" si="150"/>
        <v>1.0382462686567164</v>
      </c>
      <c r="O1567" s="27">
        <f t="shared" si="150"/>
        <v>0.9857173771910841</v>
      </c>
      <c r="P1567" s="27">
        <f t="shared" si="150"/>
        <v>1.0962491153573957</v>
      </c>
      <c r="Q1567" s="27">
        <f t="shared" si="150"/>
        <v>0.98039215686274506</v>
      </c>
      <c r="R1567" s="31">
        <f t="shared" si="151"/>
        <v>1.0137226785288425</v>
      </c>
      <c r="S1567" s="31">
        <f t="shared" si="152"/>
        <v>2.3871560766890867E-2</v>
      </c>
      <c r="T1567" s="27">
        <f t="shared" si="153"/>
        <v>0.63291740383799988</v>
      </c>
      <c r="U1567" s="31">
        <f t="shared" si="154"/>
        <v>5.9191624359247836E-3</v>
      </c>
      <c r="V1567" s="31">
        <f t="shared" si="155"/>
        <v>0.1986529620172108</v>
      </c>
    </row>
    <row r="1568" spans="1:22" ht="11.25" customHeight="1" x14ac:dyDescent="0.2">
      <c r="A1568" s="25" t="s">
        <v>10859</v>
      </c>
      <c r="B1568" s="25" t="s">
        <v>10860</v>
      </c>
      <c r="C1568" s="26">
        <v>982.4</v>
      </c>
      <c r="D1568" s="26">
        <v>1001.9</v>
      </c>
      <c r="E1568" s="26">
        <v>1141.9000000000001</v>
      </c>
      <c r="F1568" s="26">
        <v>1034</v>
      </c>
      <c r="G1568" s="26">
        <v>1167.8</v>
      </c>
      <c r="H1568" s="26">
        <v>1045.5</v>
      </c>
      <c r="I1568" s="26">
        <v>1164</v>
      </c>
      <c r="J1568" s="26">
        <v>1138.8</v>
      </c>
      <c r="K1568" s="26">
        <v>1020.3</v>
      </c>
      <c r="L1568" s="26">
        <v>1002.7</v>
      </c>
      <c r="M1568" s="27">
        <f t="shared" si="150"/>
        <v>1.0642304560260587</v>
      </c>
      <c r="N1568" s="27">
        <f t="shared" si="150"/>
        <v>1.1617925940712646</v>
      </c>
      <c r="O1568" s="27">
        <f t="shared" si="150"/>
        <v>0.99728522637709072</v>
      </c>
      <c r="P1568" s="27">
        <f t="shared" si="150"/>
        <v>0.9867504835589942</v>
      </c>
      <c r="Q1568" s="27">
        <f t="shared" si="150"/>
        <v>0.85862305189244736</v>
      </c>
      <c r="R1568" s="31">
        <f t="shared" si="151"/>
        <v>1.013736362385171</v>
      </c>
      <c r="S1568" s="31">
        <f t="shared" si="152"/>
        <v>4.9764102452315211E-2</v>
      </c>
      <c r="T1568" s="27">
        <f t="shared" si="153"/>
        <v>0.87935356507951701</v>
      </c>
      <c r="U1568" s="31">
        <f t="shared" si="154"/>
        <v>5.9250247721543067E-3</v>
      </c>
      <c r="V1568" s="31">
        <f t="shared" si="155"/>
        <v>5.5836471354674712E-2</v>
      </c>
    </row>
    <row r="1569" spans="1:22" ht="11.25" customHeight="1" x14ac:dyDescent="0.2">
      <c r="A1569" s="25" t="s">
        <v>10917</v>
      </c>
      <c r="B1569" s="25" t="s">
        <v>10918</v>
      </c>
      <c r="C1569" s="26">
        <v>2942.4</v>
      </c>
      <c r="D1569" s="26">
        <v>2943.7</v>
      </c>
      <c r="E1569" s="26">
        <v>2842.5</v>
      </c>
      <c r="F1569" s="26">
        <v>2650.2</v>
      </c>
      <c r="G1569" s="26">
        <v>2865.2</v>
      </c>
      <c r="H1569" s="26">
        <v>2879</v>
      </c>
      <c r="I1569" s="26">
        <v>2836.2</v>
      </c>
      <c r="J1569" s="26">
        <v>2867.7</v>
      </c>
      <c r="K1569" s="26">
        <v>2967</v>
      </c>
      <c r="L1569" s="26">
        <v>2861</v>
      </c>
      <c r="M1569" s="27">
        <f t="shared" si="150"/>
        <v>0.97845296356715605</v>
      </c>
      <c r="N1569" s="27">
        <f t="shared" si="150"/>
        <v>0.96348133301627203</v>
      </c>
      <c r="O1569" s="27">
        <f t="shared" si="150"/>
        <v>1.0088654353562005</v>
      </c>
      <c r="P1569" s="27">
        <f t="shared" si="150"/>
        <v>1.1195381480642972</v>
      </c>
      <c r="Q1569" s="27">
        <f t="shared" si="150"/>
        <v>0.99853413374284528</v>
      </c>
      <c r="R1569" s="31">
        <f t="shared" si="151"/>
        <v>1.0137744027493543</v>
      </c>
      <c r="S1569" s="31">
        <f t="shared" si="152"/>
        <v>2.7585621718913926E-2</v>
      </c>
      <c r="T1569" s="27">
        <f t="shared" si="153"/>
        <v>0.67733079422104292</v>
      </c>
      <c r="U1569" s="31">
        <f t="shared" si="154"/>
        <v>5.9413213270633454E-3</v>
      </c>
      <c r="V1569" s="31">
        <f t="shared" si="155"/>
        <v>0.16919917914595531</v>
      </c>
    </row>
    <row r="1570" spans="1:22" ht="11.25" customHeight="1" x14ac:dyDescent="0.2">
      <c r="A1570" s="25" t="s">
        <v>733</v>
      </c>
      <c r="B1570" s="25" t="s">
        <v>734</v>
      </c>
      <c r="C1570" s="26">
        <v>251.9</v>
      </c>
      <c r="D1570" s="26">
        <v>241.8</v>
      </c>
      <c r="E1570" s="26">
        <v>224.5</v>
      </c>
      <c r="F1570" s="26">
        <v>256.3</v>
      </c>
      <c r="G1570" s="26">
        <v>245.9</v>
      </c>
      <c r="H1570" s="26">
        <v>244.2</v>
      </c>
      <c r="I1570" s="26">
        <v>241.4</v>
      </c>
      <c r="J1570" s="26">
        <v>230.6</v>
      </c>
      <c r="K1570" s="26">
        <v>266.60000000000002</v>
      </c>
      <c r="L1570" s="26">
        <v>254.2</v>
      </c>
      <c r="M1570" s="27">
        <f t="shared" si="150"/>
        <v>0.96943231441048028</v>
      </c>
      <c r="N1570" s="27">
        <f t="shared" si="150"/>
        <v>0.99834574028122414</v>
      </c>
      <c r="O1570" s="27">
        <f t="shared" si="150"/>
        <v>1.0271714922048998</v>
      </c>
      <c r="P1570" s="27">
        <f t="shared" si="150"/>
        <v>1.0401872805306283</v>
      </c>
      <c r="Q1570" s="27">
        <f t="shared" si="150"/>
        <v>1.0337535583570556</v>
      </c>
      <c r="R1570" s="31">
        <f t="shared" si="151"/>
        <v>1.0137780771568576</v>
      </c>
      <c r="S1570" s="31">
        <f t="shared" si="152"/>
        <v>1.3191954240495966E-2</v>
      </c>
      <c r="T1570" s="27">
        <f t="shared" si="153"/>
        <v>0.3700495805619472</v>
      </c>
      <c r="U1570" s="31">
        <f t="shared" si="154"/>
        <v>5.9428954169266609E-3</v>
      </c>
      <c r="V1570" s="31">
        <f t="shared" si="155"/>
        <v>0.43174008371166978</v>
      </c>
    </row>
    <row r="1571" spans="1:22" ht="11.25" customHeight="1" x14ac:dyDescent="0.2">
      <c r="A1571" s="25" t="s">
        <v>10190</v>
      </c>
      <c r="B1571" s="25" t="s">
        <v>10191</v>
      </c>
      <c r="C1571" s="26">
        <v>680</v>
      </c>
      <c r="D1571" s="26">
        <v>663.2</v>
      </c>
      <c r="E1571" s="26">
        <v>691.3</v>
      </c>
      <c r="F1571" s="26">
        <v>579.20000000000005</v>
      </c>
      <c r="G1571" s="26">
        <v>695.4</v>
      </c>
      <c r="H1571" s="26">
        <v>626.5</v>
      </c>
      <c r="I1571" s="26">
        <v>716.8</v>
      </c>
      <c r="J1571" s="26">
        <v>650.29999999999995</v>
      </c>
      <c r="K1571" s="26">
        <v>687.2</v>
      </c>
      <c r="L1571" s="26">
        <v>653.6</v>
      </c>
      <c r="M1571" s="27">
        <f t="shared" si="150"/>
        <v>0.92132352941176465</v>
      </c>
      <c r="N1571" s="27">
        <f t="shared" si="150"/>
        <v>1.0808202653799757</v>
      </c>
      <c r="O1571" s="27">
        <f t="shared" si="150"/>
        <v>0.94069145088962824</v>
      </c>
      <c r="P1571" s="27">
        <f t="shared" si="150"/>
        <v>1.1864640883977899</v>
      </c>
      <c r="Q1571" s="27">
        <f t="shared" si="150"/>
        <v>0.93989071038251371</v>
      </c>
      <c r="R1571" s="31">
        <f t="shared" si="151"/>
        <v>1.0138380088923344</v>
      </c>
      <c r="S1571" s="31">
        <f t="shared" si="152"/>
        <v>5.1799583409379138E-2</v>
      </c>
      <c r="T1571" s="27">
        <f t="shared" si="153"/>
        <v>0.8826405667551227</v>
      </c>
      <c r="U1571" s="31">
        <f t="shared" si="154"/>
        <v>5.9685689378610471E-3</v>
      </c>
      <c r="V1571" s="31">
        <f t="shared" si="155"/>
        <v>5.4216115963121952E-2</v>
      </c>
    </row>
    <row r="1572" spans="1:22" ht="11.25" customHeight="1" x14ac:dyDescent="0.2">
      <c r="A1572" s="25" t="s">
        <v>9963</v>
      </c>
      <c r="B1572" s="25" t="s">
        <v>9964</v>
      </c>
      <c r="C1572" s="26">
        <v>96</v>
      </c>
      <c r="D1572" s="26">
        <v>83.8</v>
      </c>
      <c r="E1572" s="26">
        <v>85.4</v>
      </c>
      <c r="F1572" s="26">
        <v>97.6</v>
      </c>
      <c r="G1572" s="26">
        <v>97.5</v>
      </c>
      <c r="H1572" s="26">
        <v>93.6</v>
      </c>
      <c r="I1572" s="26">
        <v>86.9</v>
      </c>
      <c r="J1572" s="26">
        <v>96.9</v>
      </c>
      <c r="K1572" s="26">
        <v>94.6</v>
      </c>
      <c r="L1572" s="26">
        <v>93</v>
      </c>
      <c r="M1572" s="27">
        <f t="shared" si="150"/>
        <v>0.97499999999999998</v>
      </c>
      <c r="N1572" s="27">
        <f t="shared" si="150"/>
        <v>1.0369928400954656</v>
      </c>
      <c r="O1572" s="27">
        <f t="shared" si="150"/>
        <v>1.1346604215456675</v>
      </c>
      <c r="P1572" s="27">
        <f t="shared" si="150"/>
        <v>0.96926229508196726</v>
      </c>
      <c r="Q1572" s="27">
        <f t="shared" si="150"/>
        <v>0.9538461538461539</v>
      </c>
      <c r="R1572" s="31">
        <f t="shared" si="151"/>
        <v>1.0139523421138508</v>
      </c>
      <c r="S1572" s="31">
        <f t="shared" si="152"/>
        <v>3.3338074415971315E-2</v>
      </c>
      <c r="T1572" s="27">
        <f t="shared" si="153"/>
        <v>0.7649036766176438</v>
      </c>
      <c r="U1572" s="31">
        <f t="shared" si="154"/>
        <v>6.0175427257388153E-3</v>
      </c>
      <c r="V1572" s="31">
        <f t="shared" si="155"/>
        <v>0.1163932515748741</v>
      </c>
    </row>
    <row r="1573" spans="1:22" ht="11.25" customHeight="1" x14ac:dyDescent="0.2">
      <c r="A1573" s="25" t="s">
        <v>7791</v>
      </c>
      <c r="B1573" s="25" t="s">
        <v>7792</v>
      </c>
      <c r="C1573" s="26">
        <v>981.8</v>
      </c>
      <c r="D1573" s="26">
        <v>966.5</v>
      </c>
      <c r="E1573" s="26">
        <v>977.9</v>
      </c>
      <c r="F1573" s="26">
        <v>951.6</v>
      </c>
      <c r="G1573" s="26">
        <v>1015.4</v>
      </c>
      <c r="H1573" s="26">
        <v>1000.9</v>
      </c>
      <c r="I1573" s="26">
        <v>913.3</v>
      </c>
      <c r="J1573" s="26">
        <v>1013.6</v>
      </c>
      <c r="K1573" s="26">
        <v>1029.8</v>
      </c>
      <c r="L1573" s="26">
        <v>1002.1</v>
      </c>
      <c r="M1573" s="27">
        <f t="shared" si="150"/>
        <v>1.0194540639641476</v>
      </c>
      <c r="N1573" s="27">
        <f t="shared" si="150"/>
        <v>0.94495602690118985</v>
      </c>
      <c r="O1573" s="27">
        <f t="shared" si="150"/>
        <v>1.0365068002863278</v>
      </c>
      <c r="P1573" s="27">
        <f t="shared" si="150"/>
        <v>1.0821773854560739</v>
      </c>
      <c r="Q1573" s="27">
        <f t="shared" si="150"/>
        <v>0.98690171361039991</v>
      </c>
      <c r="R1573" s="31">
        <f t="shared" si="151"/>
        <v>1.0139991980436278</v>
      </c>
      <c r="S1573" s="31">
        <f t="shared" si="152"/>
        <v>2.3114763792634861E-2</v>
      </c>
      <c r="T1573" s="27">
        <f t="shared" si="153"/>
        <v>0.58176099274890913</v>
      </c>
      <c r="U1573" s="31">
        <f t="shared" si="154"/>
        <v>6.0376115206259538E-3</v>
      </c>
      <c r="V1573" s="31">
        <f t="shared" si="155"/>
        <v>0.23525540168955708</v>
      </c>
    </row>
    <row r="1574" spans="1:22" ht="11.25" customHeight="1" x14ac:dyDescent="0.2">
      <c r="A1574" s="25" t="s">
        <v>7717</v>
      </c>
      <c r="B1574" s="25" t="s">
        <v>7718</v>
      </c>
      <c r="C1574" s="26">
        <v>1416.1</v>
      </c>
      <c r="D1574" s="26">
        <v>1288.0999999999999</v>
      </c>
      <c r="E1574" s="26">
        <v>1664.2</v>
      </c>
      <c r="F1574" s="26">
        <v>1503.9</v>
      </c>
      <c r="G1574" s="26">
        <v>1519.3</v>
      </c>
      <c r="H1574" s="26">
        <v>1418.2</v>
      </c>
      <c r="I1574" s="26">
        <v>1325.6</v>
      </c>
      <c r="J1574" s="26">
        <v>1511.5</v>
      </c>
      <c r="K1574" s="26">
        <v>1602.1</v>
      </c>
      <c r="L1574" s="26">
        <v>1619.5</v>
      </c>
      <c r="M1574" s="27">
        <f t="shared" si="150"/>
        <v>1.0014829461196244</v>
      </c>
      <c r="N1574" s="27">
        <f t="shared" si="150"/>
        <v>1.0291126465336542</v>
      </c>
      <c r="O1574" s="27">
        <f t="shared" si="150"/>
        <v>0.90824420141809881</v>
      </c>
      <c r="P1574" s="27">
        <f t="shared" si="150"/>
        <v>1.0652968947403416</v>
      </c>
      <c r="Q1574" s="27">
        <f t="shared" si="150"/>
        <v>1.0659514249983546</v>
      </c>
      <c r="R1574" s="31">
        <f t="shared" si="151"/>
        <v>1.0140176227620148</v>
      </c>
      <c r="S1574" s="31">
        <f t="shared" si="152"/>
        <v>2.9068606840837497E-2</v>
      </c>
      <c r="T1574" s="27">
        <f t="shared" si="153"/>
        <v>0.73144125503224644</v>
      </c>
      <c r="U1574" s="31">
        <f t="shared" si="154"/>
        <v>6.0455027308409922E-3</v>
      </c>
      <c r="V1574" s="31">
        <f t="shared" si="155"/>
        <v>0.13582054806200261</v>
      </c>
    </row>
    <row r="1575" spans="1:22" ht="11.25" customHeight="1" x14ac:dyDescent="0.2">
      <c r="A1575" s="25" t="s">
        <v>5536</v>
      </c>
      <c r="B1575" s="25" t="s">
        <v>5537</v>
      </c>
      <c r="C1575" s="26">
        <v>385.2</v>
      </c>
      <c r="D1575" s="26">
        <v>359.6</v>
      </c>
      <c r="E1575" s="26">
        <v>394.4</v>
      </c>
      <c r="F1575" s="26">
        <v>334.4</v>
      </c>
      <c r="G1575" s="26">
        <v>372.3</v>
      </c>
      <c r="H1575" s="26">
        <v>353.3</v>
      </c>
      <c r="I1575" s="26">
        <v>413.5</v>
      </c>
      <c r="J1575" s="26">
        <v>372.4</v>
      </c>
      <c r="K1575" s="26">
        <v>370.5</v>
      </c>
      <c r="L1575" s="26">
        <v>354</v>
      </c>
      <c r="M1575" s="27">
        <f t="shared" si="150"/>
        <v>0.91718587746625135</v>
      </c>
      <c r="N1575" s="27">
        <f t="shared" si="150"/>
        <v>1.1498887652947718</v>
      </c>
      <c r="O1575" s="27">
        <f t="shared" si="150"/>
        <v>0.94421906693711966</v>
      </c>
      <c r="P1575" s="27">
        <f t="shared" si="150"/>
        <v>1.1079545454545456</v>
      </c>
      <c r="Q1575" s="27">
        <f t="shared" si="150"/>
        <v>0.95084609186140212</v>
      </c>
      <c r="R1575" s="31">
        <f t="shared" si="151"/>
        <v>1.014018869402818</v>
      </c>
      <c r="S1575" s="31">
        <f t="shared" si="152"/>
        <v>4.7709527569931132E-2</v>
      </c>
      <c r="T1575" s="27">
        <f t="shared" si="153"/>
        <v>0.84695794995076956</v>
      </c>
      <c r="U1575" s="31">
        <f t="shared" si="154"/>
        <v>6.0460366553772233E-3</v>
      </c>
      <c r="V1575" s="31">
        <f t="shared" si="155"/>
        <v>7.2138151130542838E-2</v>
      </c>
    </row>
    <row r="1576" spans="1:22" ht="11.25" customHeight="1" x14ac:dyDescent="0.2">
      <c r="A1576" s="25" t="s">
        <v>1796</v>
      </c>
      <c r="B1576" s="25" t="s">
        <v>1797</v>
      </c>
      <c r="C1576" s="26">
        <v>2389.6</v>
      </c>
      <c r="D1576" s="26">
        <v>2402.4</v>
      </c>
      <c r="E1576" s="26">
        <v>2243.6</v>
      </c>
      <c r="F1576" s="26">
        <v>2310.6999999999998</v>
      </c>
      <c r="G1576" s="26">
        <v>2326.4</v>
      </c>
      <c r="H1576" s="26">
        <v>2321.8000000000002</v>
      </c>
      <c r="I1576" s="26">
        <v>2533.9</v>
      </c>
      <c r="J1576" s="26">
        <v>2544.5</v>
      </c>
      <c r="K1576" s="26">
        <v>2182.1999999999998</v>
      </c>
      <c r="L1576" s="26">
        <v>2245.6</v>
      </c>
      <c r="M1576" s="27">
        <f t="shared" si="150"/>
        <v>0.97162705055239384</v>
      </c>
      <c r="N1576" s="27">
        <f t="shared" si="150"/>
        <v>1.0547369297369298</v>
      </c>
      <c r="O1576" s="27">
        <f t="shared" si="150"/>
        <v>1.1341148154751293</v>
      </c>
      <c r="P1576" s="27">
        <f t="shared" si="150"/>
        <v>0.94438914614618941</v>
      </c>
      <c r="Q1576" s="27">
        <f t="shared" si="150"/>
        <v>0.96526822558459413</v>
      </c>
      <c r="R1576" s="31">
        <f t="shared" si="151"/>
        <v>1.0140272334990474</v>
      </c>
      <c r="S1576" s="31">
        <f t="shared" si="152"/>
        <v>3.5428086520103312E-2</v>
      </c>
      <c r="T1576" s="27">
        <f t="shared" si="153"/>
        <v>0.7203147887492094</v>
      </c>
      <c r="U1576" s="31">
        <f t="shared" si="154"/>
        <v>6.04961890218449E-3</v>
      </c>
      <c r="V1576" s="31">
        <f t="shared" si="155"/>
        <v>0.14247766865209874</v>
      </c>
    </row>
    <row r="1577" spans="1:22" ht="11.25" customHeight="1" x14ac:dyDescent="0.2">
      <c r="A1577" s="25" t="s">
        <v>5454</v>
      </c>
      <c r="B1577" s="25" t="s">
        <v>5455</v>
      </c>
      <c r="C1577" s="26">
        <v>26757.5</v>
      </c>
      <c r="D1577" s="26">
        <v>28628.2</v>
      </c>
      <c r="E1577" s="26">
        <v>28633.9</v>
      </c>
      <c r="F1577" s="26">
        <v>25167.1</v>
      </c>
      <c r="G1577" s="26">
        <v>30857.5</v>
      </c>
      <c r="H1577" s="26">
        <v>27537</v>
      </c>
      <c r="I1577" s="26">
        <v>26954.9</v>
      </c>
      <c r="J1577" s="26">
        <v>29652.400000000001</v>
      </c>
      <c r="K1577" s="26">
        <v>27706.7</v>
      </c>
      <c r="L1577" s="26">
        <v>29717.9</v>
      </c>
      <c r="M1577" s="27">
        <f t="shared" si="150"/>
        <v>1.0291320190600766</v>
      </c>
      <c r="N1577" s="27">
        <f t="shared" si="150"/>
        <v>0.94155063888054435</v>
      </c>
      <c r="O1577" s="27">
        <f t="shared" si="150"/>
        <v>1.0355697267923685</v>
      </c>
      <c r="P1577" s="27">
        <f t="shared" si="150"/>
        <v>1.1009095207632187</v>
      </c>
      <c r="Q1577" s="27">
        <f t="shared" si="150"/>
        <v>0.96306894596127368</v>
      </c>
      <c r="R1577" s="31">
        <f t="shared" si="151"/>
        <v>1.0140461702914965</v>
      </c>
      <c r="S1577" s="31">
        <f t="shared" si="152"/>
        <v>2.836403307681944E-2</v>
      </c>
      <c r="T1577" s="27">
        <f t="shared" si="153"/>
        <v>0.71081404240154278</v>
      </c>
      <c r="U1577" s="31">
        <f t="shared" si="154"/>
        <v>6.0577292047508807E-3</v>
      </c>
      <c r="V1577" s="31">
        <f t="shared" si="155"/>
        <v>0.14824400112945016</v>
      </c>
    </row>
    <row r="1578" spans="1:22" ht="11.25" customHeight="1" x14ac:dyDescent="0.2">
      <c r="A1578" s="25" t="s">
        <v>5860</v>
      </c>
      <c r="B1578" s="25" t="s">
        <v>5861</v>
      </c>
      <c r="C1578" s="26">
        <v>1257.3</v>
      </c>
      <c r="D1578" s="26">
        <v>974.8</v>
      </c>
      <c r="E1578" s="26">
        <v>995.1</v>
      </c>
      <c r="F1578" s="26">
        <v>882.2</v>
      </c>
      <c r="G1578" s="26">
        <v>1263.7</v>
      </c>
      <c r="H1578" s="26">
        <v>1342.6</v>
      </c>
      <c r="I1578" s="26">
        <v>1432.6</v>
      </c>
      <c r="J1578" s="26">
        <v>878.2</v>
      </c>
      <c r="K1578" s="26">
        <v>826.4</v>
      </c>
      <c r="L1578" s="26">
        <v>901.7</v>
      </c>
      <c r="M1578" s="27">
        <f t="shared" si="150"/>
        <v>1.0678437922532411</v>
      </c>
      <c r="N1578" s="27">
        <f t="shared" si="150"/>
        <v>1.4696347968814116</v>
      </c>
      <c r="O1578" s="27">
        <f t="shared" si="150"/>
        <v>0.88252436941010959</v>
      </c>
      <c r="P1578" s="27">
        <f t="shared" si="150"/>
        <v>0.9367490364996599</v>
      </c>
      <c r="Q1578" s="27">
        <f t="shared" si="150"/>
        <v>0.71353960591912635</v>
      </c>
      <c r="R1578" s="31">
        <f t="shared" si="151"/>
        <v>1.0140583201927096</v>
      </c>
      <c r="S1578" s="31">
        <f t="shared" si="152"/>
        <v>0.12728554637096964</v>
      </c>
      <c r="T1578" s="27">
        <f t="shared" si="153"/>
        <v>0.99066909300372896</v>
      </c>
      <c r="U1578" s="31">
        <f t="shared" si="154"/>
        <v>6.0629327187486544E-3</v>
      </c>
      <c r="V1578" s="31">
        <f t="shared" si="155"/>
        <v>4.0713859600208036E-3</v>
      </c>
    </row>
    <row r="1579" spans="1:22" ht="11.25" customHeight="1" x14ac:dyDescent="0.2">
      <c r="A1579" s="25" t="s">
        <v>10611</v>
      </c>
      <c r="B1579" s="25" t="s">
        <v>10612</v>
      </c>
      <c r="C1579" s="26">
        <v>2791.8</v>
      </c>
      <c r="D1579" s="26">
        <v>2727.6</v>
      </c>
      <c r="E1579" s="26">
        <v>2429.8000000000002</v>
      </c>
      <c r="F1579" s="26">
        <v>2748</v>
      </c>
      <c r="G1579" s="26">
        <v>2380.4</v>
      </c>
      <c r="H1579" s="26">
        <v>2546.6</v>
      </c>
      <c r="I1579" s="26">
        <v>2660.9</v>
      </c>
      <c r="J1579" s="26">
        <v>2613.5</v>
      </c>
      <c r="K1579" s="26">
        <v>2640.6</v>
      </c>
      <c r="L1579" s="26">
        <v>2728.5</v>
      </c>
      <c r="M1579" s="27">
        <f t="shared" si="150"/>
        <v>0.91217135897986956</v>
      </c>
      <c r="N1579" s="27">
        <f t="shared" si="150"/>
        <v>0.97554626778119968</v>
      </c>
      <c r="O1579" s="27">
        <f t="shared" si="150"/>
        <v>1.0756029302823278</v>
      </c>
      <c r="P1579" s="27">
        <f t="shared" si="150"/>
        <v>0.96091703056768552</v>
      </c>
      <c r="Q1579" s="27">
        <f t="shared" si="150"/>
        <v>1.1462359267350024</v>
      </c>
      <c r="R1579" s="31">
        <f t="shared" si="151"/>
        <v>1.0140947028692169</v>
      </c>
      <c r="S1579" s="31">
        <f t="shared" si="152"/>
        <v>4.2395034964592786E-2</v>
      </c>
      <c r="T1579" s="27">
        <f t="shared" si="153"/>
        <v>0.84356305311212254</v>
      </c>
      <c r="U1579" s="31">
        <f t="shared" si="154"/>
        <v>6.0785141817507214E-3</v>
      </c>
      <c r="V1579" s="31">
        <f t="shared" si="155"/>
        <v>7.3882450009976591E-2</v>
      </c>
    </row>
    <row r="1580" spans="1:22" ht="11.25" customHeight="1" x14ac:dyDescent="0.2">
      <c r="A1580" s="25" t="s">
        <v>10032</v>
      </c>
      <c r="B1580" s="25" t="s">
        <v>10033</v>
      </c>
      <c r="C1580" s="26">
        <v>188</v>
      </c>
      <c r="D1580" s="26">
        <v>198.2</v>
      </c>
      <c r="E1580" s="26">
        <v>170.5</v>
      </c>
      <c r="F1580" s="26">
        <v>177</v>
      </c>
      <c r="G1580" s="26">
        <v>166.8</v>
      </c>
      <c r="H1580" s="26">
        <v>181.6</v>
      </c>
      <c r="I1580" s="26">
        <v>186.5</v>
      </c>
      <c r="J1580" s="26">
        <v>193.6</v>
      </c>
      <c r="K1580" s="26">
        <v>171.1</v>
      </c>
      <c r="L1580" s="26">
        <v>177.1</v>
      </c>
      <c r="M1580" s="27">
        <f t="shared" si="150"/>
        <v>0.96595744680851059</v>
      </c>
      <c r="N1580" s="27">
        <f t="shared" si="150"/>
        <v>0.94096871846619579</v>
      </c>
      <c r="O1580" s="27">
        <f t="shared" si="150"/>
        <v>1.1354838709677419</v>
      </c>
      <c r="P1580" s="27">
        <f t="shared" si="150"/>
        <v>0.96666666666666667</v>
      </c>
      <c r="Q1580" s="27">
        <f t="shared" si="150"/>
        <v>1.0617505995203835</v>
      </c>
      <c r="R1580" s="31">
        <f t="shared" si="151"/>
        <v>1.0141654604858998</v>
      </c>
      <c r="S1580" s="31">
        <f t="shared" si="152"/>
        <v>3.6688154231353992E-2</v>
      </c>
      <c r="T1580" s="27">
        <f t="shared" si="153"/>
        <v>0.78550817317423305</v>
      </c>
      <c r="U1580" s="31">
        <f t="shared" si="154"/>
        <v>6.108815661852434E-3</v>
      </c>
      <c r="V1580" s="31">
        <f t="shared" si="155"/>
        <v>0.10484929178759481</v>
      </c>
    </row>
    <row r="1581" spans="1:22" ht="11.25" customHeight="1" x14ac:dyDescent="0.2">
      <c r="A1581" s="25" t="s">
        <v>3771</v>
      </c>
      <c r="B1581" s="25" t="s">
        <v>3772</v>
      </c>
      <c r="C1581" s="26">
        <v>5120.2</v>
      </c>
      <c r="D1581" s="26">
        <v>4486.3999999999996</v>
      </c>
      <c r="E1581" s="26">
        <v>4304</v>
      </c>
      <c r="F1581" s="26">
        <v>4749.3999999999996</v>
      </c>
      <c r="G1581" s="26">
        <v>4118.8999999999996</v>
      </c>
      <c r="H1581" s="26">
        <v>4472.8</v>
      </c>
      <c r="I1581" s="26">
        <v>4174.3999999999996</v>
      </c>
      <c r="J1581" s="26">
        <v>4341.8999999999996</v>
      </c>
      <c r="K1581" s="26">
        <v>5417.6</v>
      </c>
      <c r="L1581" s="26">
        <v>4603</v>
      </c>
      <c r="M1581" s="27">
        <f t="shared" si="150"/>
        <v>0.87355962657708686</v>
      </c>
      <c r="N1581" s="27">
        <f t="shared" si="150"/>
        <v>0.93045649072753212</v>
      </c>
      <c r="O1581" s="27">
        <f t="shared" si="150"/>
        <v>1.0088057620817843</v>
      </c>
      <c r="P1581" s="27">
        <f t="shared" si="150"/>
        <v>1.1406914557628334</v>
      </c>
      <c r="Q1581" s="27">
        <f t="shared" si="150"/>
        <v>1.1175313797373085</v>
      </c>
      <c r="R1581" s="31">
        <f t="shared" si="151"/>
        <v>1.0142089429773091</v>
      </c>
      <c r="S1581" s="31">
        <f t="shared" si="152"/>
        <v>5.1720039541774898E-2</v>
      </c>
      <c r="T1581" s="27">
        <f t="shared" si="153"/>
        <v>0.85900976177368205</v>
      </c>
      <c r="U1581" s="31">
        <f t="shared" si="154"/>
        <v>6.127435701672606E-3</v>
      </c>
      <c r="V1581" s="31">
        <f t="shared" si="155"/>
        <v>6.6001900824921966E-2</v>
      </c>
    </row>
    <row r="1582" spans="1:22" ht="11.25" customHeight="1" x14ac:dyDescent="0.2">
      <c r="A1582" s="25" t="s">
        <v>4043</v>
      </c>
      <c r="B1582" s="25" t="s">
        <v>4044</v>
      </c>
      <c r="C1582" s="26">
        <v>1260.9000000000001</v>
      </c>
      <c r="D1582" s="26">
        <v>1239.2</v>
      </c>
      <c r="E1582" s="26">
        <v>1229.7</v>
      </c>
      <c r="F1582" s="26">
        <v>1138.7</v>
      </c>
      <c r="G1582" s="26">
        <v>1382.5</v>
      </c>
      <c r="H1582" s="26">
        <v>1214.7</v>
      </c>
      <c r="I1582" s="26">
        <v>1328.9</v>
      </c>
      <c r="J1582" s="26">
        <v>1303.8</v>
      </c>
      <c r="K1582" s="26">
        <v>1298.8</v>
      </c>
      <c r="L1582" s="26">
        <v>1153.8</v>
      </c>
      <c r="M1582" s="27">
        <f t="shared" si="150"/>
        <v>0.9633595051153937</v>
      </c>
      <c r="N1582" s="27">
        <f t="shared" si="150"/>
        <v>1.0723854099418981</v>
      </c>
      <c r="O1582" s="27">
        <f t="shared" si="150"/>
        <v>1.0602585996584533</v>
      </c>
      <c r="P1582" s="27">
        <f t="shared" si="150"/>
        <v>1.1405989286027927</v>
      </c>
      <c r="Q1582" s="27">
        <f t="shared" si="150"/>
        <v>0.83457504520795656</v>
      </c>
      <c r="R1582" s="31">
        <f t="shared" si="151"/>
        <v>1.014235497705299</v>
      </c>
      <c r="S1582" s="31">
        <f t="shared" si="152"/>
        <v>5.307235612268283E-2</v>
      </c>
      <c r="T1582" s="27">
        <f t="shared" si="153"/>
        <v>0.89274814611625664</v>
      </c>
      <c r="U1582" s="31">
        <f t="shared" si="154"/>
        <v>6.1388065547300459E-3</v>
      </c>
      <c r="V1582" s="31">
        <f t="shared" si="155"/>
        <v>4.9271042991596917E-2</v>
      </c>
    </row>
    <row r="1583" spans="1:22" ht="11.25" customHeight="1" x14ac:dyDescent="0.2">
      <c r="A1583" s="25" t="s">
        <v>11632</v>
      </c>
      <c r="B1583" s="25" t="s">
        <v>11633</v>
      </c>
      <c r="C1583" s="26">
        <v>675.7</v>
      </c>
      <c r="D1583" s="26">
        <v>694.7</v>
      </c>
      <c r="E1583" s="26">
        <v>625.79999999999995</v>
      </c>
      <c r="F1583" s="26">
        <v>674.4</v>
      </c>
      <c r="G1583" s="26">
        <v>707.6</v>
      </c>
      <c r="H1583" s="26">
        <v>661.7</v>
      </c>
      <c r="I1583" s="26">
        <v>680.6</v>
      </c>
      <c r="J1583" s="26">
        <v>704</v>
      </c>
      <c r="K1583" s="26">
        <v>702.5</v>
      </c>
      <c r="L1583" s="26">
        <v>669.1</v>
      </c>
      <c r="M1583" s="27">
        <f t="shared" si="150"/>
        <v>0.97928074589314784</v>
      </c>
      <c r="N1583" s="27">
        <f t="shared" si="150"/>
        <v>0.97970346912336259</v>
      </c>
      <c r="O1583" s="27">
        <f t="shared" si="150"/>
        <v>1.1249600511345479</v>
      </c>
      <c r="P1583" s="27">
        <f t="shared" si="150"/>
        <v>1.0416666666666667</v>
      </c>
      <c r="Q1583" s="27">
        <f t="shared" si="150"/>
        <v>0.94559072922555121</v>
      </c>
      <c r="R1583" s="31">
        <f t="shared" si="151"/>
        <v>1.0142403324086553</v>
      </c>
      <c r="S1583" s="31">
        <f t="shared" si="152"/>
        <v>3.173231441109587E-2</v>
      </c>
      <c r="T1583" s="27">
        <f t="shared" si="153"/>
        <v>0.71921445495848135</v>
      </c>
      <c r="U1583" s="31">
        <f t="shared" si="154"/>
        <v>6.1408767642520175E-3</v>
      </c>
      <c r="V1583" s="31">
        <f t="shared" si="155"/>
        <v>0.14314159262407866</v>
      </c>
    </row>
    <row r="1584" spans="1:22" ht="11.25" customHeight="1" x14ac:dyDescent="0.2">
      <c r="A1584" s="25" t="s">
        <v>10659</v>
      </c>
      <c r="B1584" s="25" t="s">
        <v>10660</v>
      </c>
      <c r="C1584" s="26">
        <v>1433.9</v>
      </c>
      <c r="D1584" s="26">
        <v>1437.9</v>
      </c>
      <c r="E1584" s="26">
        <v>1478.1</v>
      </c>
      <c r="F1584" s="26">
        <v>1416.2</v>
      </c>
      <c r="G1584" s="26">
        <v>1461.3</v>
      </c>
      <c r="H1584" s="26">
        <v>1484.7</v>
      </c>
      <c r="I1584" s="26">
        <v>1645.2</v>
      </c>
      <c r="J1584" s="26">
        <v>1459.1</v>
      </c>
      <c r="K1584" s="26">
        <v>1399.8</v>
      </c>
      <c r="L1584" s="26">
        <v>1338.7</v>
      </c>
      <c r="M1584" s="27">
        <f t="shared" si="150"/>
        <v>1.0354278541041912</v>
      </c>
      <c r="N1584" s="27">
        <f t="shared" si="150"/>
        <v>1.1441685791779679</v>
      </c>
      <c r="O1584" s="27">
        <f t="shared" si="150"/>
        <v>0.98714565996887893</v>
      </c>
      <c r="P1584" s="27">
        <f t="shared" si="150"/>
        <v>0.98841971472955792</v>
      </c>
      <c r="Q1584" s="27">
        <f t="shared" si="150"/>
        <v>0.91610210086908928</v>
      </c>
      <c r="R1584" s="31">
        <f t="shared" si="151"/>
        <v>1.0142527817699372</v>
      </c>
      <c r="S1584" s="31">
        <f t="shared" si="152"/>
        <v>3.7657799770350081E-2</v>
      </c>
      <c r="T1584" s="27">
        <f t="shared" si="153"/>
        <v>0.73155989966800905</v>
      </c>
      <c r="U1584" s="31">
        <f t="shared" si="154"/>
        <v>6.1462075084090569E-3</v>
      </c>
      <c r="V1584" s="31">
        <f t="shared" si="155"/>
        <v>0.13575010832165579</v>
      </c>
    </row>
    <row r="1585" spans="1:22" ht="11.25" customHeight="1" x14ac:dyDescent="0.2">
      <c r="A1585" s="25" t="s">
        <v>4148</v>
      </c>
      <c r="B1585" s="25" t="s">
        <v>4149</v>
      </c>
      <c r="C1585" s="26">
        <v>1221.7</v>
      </c>
      <c r="D1585" s="26">
        <v>1219.4000000000001</v>
      </c>
      <c r="E1585" s="26">
        <v>1337.1</v>
      </c>
      <c r="F1585" s="26">
        <v>1136.5999999999999</v>
      </c>
      <c r="G1585" s="26">
        <v>1449.9</v>
      </c>
      <c r="H1585" s="26">
        <v>1260.5</v>
      </c>
      <c r="I1585" s="26">
        <v>1361.4</v>
      </c>
      <c r="J1585" s="26">
        <v>1293.8</v>
      </c>
      <c r="K1585" s="26">
        <v>1283.4000000000001</v>
      </c>
      <c r="L1585" s="26">
        <v>1198.3</v>
      </c>
      <c r="M1585" s="27">
        <f t="shared" si="150"/>
        <v>1.0317590243103871</v>
      </c>
      <c r="N1585" s="27">
        <f t="shared" si="150"/>
        <v>1.1164507134656387</v>
      </c>
      <c r="O1585" s="27">
        <f t="shared" si="150"/>
        <v>0.96761648343429818</v>
      </c>
      <c r="P1585" s="27">
        <f t="shared" si="150"/>
        <v>1.1291571353158545</v>
      </c>
      <c r="Q1585" s="27">
        <f t="shared" si="150"/>
        <v>0.82647079108904054</v>
      </c>
      <c r="R1585" s="31">
        <f t="shared" si="151"/>
        <v>1.0142908295230437</v>
      </c>
      <c r="S1585" s="31">
        <f t="shared" si="152"/>
        <v>5.5403478836145048E-2</v>
      </c>
      <c r="T1585" s="27">
        <f t="shared" si="153"/>
        <v>0.93341760459877798</v>
      </c>
      <c r="U1585" s="31">
        <f t="shared" si="154"/>
        <v>6.1624989296365281E-3</v>
      </c>
      <c r="V1585" s="31">
        <f t="shared" si="155"/>
        <v>2.9924012420216091E-2</v>
      </c>
    </row>
    <row r="1586" spans="1:22" ht="11.25" customHeight="1" x14ac:dyDescent="0.2">
      <c r="A1586" s="25" t="s">
        <v>991</v>
      </c>
      <c r="B1586" s="25" t="s">
        <v>992</v>
      </c>
      <c r="C1586" s="26">
        <v>2594.1999999999998</v>
      </c>
      <c r="D1586" s="26">
        <v>2568.6</v>
      </c>
      <c r="E1586" s="26">
        <v>2436.6</v>
      </c>
      <c r="F1586" s="26">
        <v>2401.4</v>
      </c>
      <c r="G1586" s="26">
        <v>2392.8000000000002</v>
      </c>
      <c r="H1586" s="26">
        <v>2328.6</v>
      </c>
      <c r="I1586" s="26">
        <v>2460.8000000000002</v>
      </c>
      <c r="J1586" s="26">
        <v>2503.1</v>
      </c>
      <c r="K1586" s="26">
        <v>2643.5</v>
      </c>
      <c r="L1586" s="26">
        <v>2603</v>
      </c>
      <c r="M1586" s="27">
        <f t="shared" si="150"/>
        <v>0.89761776270141092</v>
      </c>
      <c r="N1586" s="27">
        <f t="shared" si="150"/>
        <v>0.95803161255158464</v>
      </c>
      <c r="O1586" s="27">
        <f t="shared" si="150"/>
        <v>1.0272921283756054</v>
      </c>
      <c r="P1586" s="27">
        <f t="shared" si="150"/>
        <v>1.1008161905555092</v>
      </c>
      <c r="Q1586" s="27">
        <f t="shared" si="150"/>
        <v>1.0878468739551987</v>
      </c>
      <c r="R1586" s="31">
        <f t="shared" si="151"/>
        <v>1.0143209136278617</v>
      </c>
      <c r="S1586" s="31">
        <f t="shared" si="152"/>
        <v>3.8628916006469401E-2</v>
      </c>
      <c r="T1586" s="27">
        <f t="shared" si="153"/>
        <v>0.77753785376850837</v>
      </c>
      <c r="U1586" s="31">
        <f t="shared" si="154"/>
        <v>6.1753800151971485E-3</v>
      </c>
      <c r="V1586" s="31">
        <f t="shared" si="155"/>
        <v>0.10927845852929215</v>
      </c>
    </row>
    <row r="1587" spans="1:22" ht="11.25" customHeight="1" x14ac:dyDescent="0.2">
      <c r="A1587" s="25" t="s">
        <v>11393</v>
      </c>
      <c r="B1587" s="25" t="s">
        <v>11394</v>
      </c>
      <c r="C1587" s="26">
        <v>1155.4000000000001</v>
      </c>
      <c r="D1587" s="26">
        <v>1139.4000000000001</v>
      </c>
      <c r="E1587" s="26">
        <v>1096.4000000000001</v>
      </c>
      <c r="F1587" s="26">
        <v>1059.3</v>
      </c>
      <c r="G1587" s="26">
        <v>1277.5</v>
      </c>
      <c r="H1587" s="26">
        <v>1079.5</v>
      </c>
      <c r="I1587" s="26">
        <v>1192.7</v>
      </c>
      <c r="J1587" s="26">
        <v>1212.4000000000001</v>
      </c>
      <c r="K1587" s="26">
        <v>1189.5999999999999</v>
      </c>
      <c r="L1587" s="26">
        <v>1100.9000000000001</v>
      </c>
      <c r="M1587" s="27">
        <f t="shared" ref="M1587:Q1637" si="156">H1587/C1587</f>
        <v>0.93430846460100392</v>
      </c>
      <c r="N1587" s="27">
        <f t="shared" si="156"/>
        <v>1.0467790064946463</v>
      </c>
      <c r="O1587" s="27">
        <f t="shared" si="156"/>
        <v>1.1058008026267785</v>
      </c>
      <c r="P1587" s="27">
        <f t="shared" si="156"/>
        <v>1.1230057585197772</v>
      </c>
      <c r="Q1587" s="27">
        <f t="shared" si="156"/>
        <v>0.86176125244618407</v>
      </c>
      <c r="R1587" s="31">
        <f t="shared" si="151"/>
        <v>1.014331056937678</v>
      </c>
      <c r="S1587" s="31">
        <f t="shared" si="152"/>
        <v>5.0453411726905449E-2</v>
      </c>
      <c r="T1587" s="27">
        <f t="shared" si="153"/>
        <v>0.88102087214689129</v>
      </c>
      <c r="U1587" s="31">
        <f t="shared" si="154"/>
        <v>6.179722981408611E-3</v>
      </c>
      <c r="V1587" s="31">
        <f t="shared" si="155"/>
        <v>5.5013802653962628E-2</v>
      </c>
    </row>
    <row r="1588" spans="1:22" ht="11.25" customHeight="1" x14ac:dyDescent="0.2">
      <c r="A1588" s="25" t="s">
        <v>8939</v>
      </c>
      <c r="B1588" s="25" t="s">
        <v>8940</v>
      </c>
      <c r="C1588" s="26">
        <v>2028.2</v>
      </c>
      <c r="D1588" s="26">
        <v>1896.1</v>
      </c>
      <c r="E1588" s="26">
        <v>2045.9</v>
      </c>
      <c r="F1588" s="26">
        <v>2051.9</v>
      </c>
      <c r="G1588" s="26">
        <v>2013.4</v>
      </c>
      <c r="H1588" s="26">
        <v>1934.7</v>
      </c>
      <c r="I1588" s="26">
        <v>2240.4</v>
      </c>
      <c r="J1588" s="26">
        <v>1985.7</v>
      </c>
      <c r="K1588" s="26">
        <v>2064.8000000000002</v>
      </c>
      <c r="L1588" s="26">
        <v>1932.8</v>
      </c>
      <c r="M1588" s="27">
        <f t="shared" si="156"/>
        <v>0.95390000986096046</v>
      </c>
      <c r="N1588" s="27">
        <f t="shared" si="156"/>
        <v>1.1815832498285956</v>
      </c>
      <c r="O1588" s="27">
        <f t="shared" si="156"/>
        <v>0.97057529693533406</v>
      </c>
      <c r="P1588" s="27">
        <f t="shared" si="156"/>
        <v>1.0062868560846046</v>
      </c>
      <c r="Q1588" s="27">
        <f t="shared" si="156"/>
        <v>0.95996821297308033</v>
      </c>
      <c r="R1588" s="31">
        <f t="shared" si="151"/>
        <v>1.0144627251365148</v>
      </c>
      <c r="S1588" s="31">
        <f t="shared" si="152"/>
        <v>4.2754950181062519E-2</v>
      </c>
      <c r="T1588" s="27">
        <f t="shared" si="153"/>
        <v>0.77935032241875823</v>
      </c>
      <c r="U1588" s="31">
        <f t="shared" si="154"/>
        <v>6.2360941836298528E-3</v>
      </c>
      <c r="V1588" s="31">
        <f t="shared" si="155"/>
        <v>0.10826728058977891</v>
      </c>
    </row>
    <row r="1589" spans="1:22" ht="11.25" customHeight="1" x14ac:dyDescent="0.2">
      <c r="A1589" s="25" t="s">
        <v>11509</v>
      </c>
      <c r="B1589" s="25" t="s">
        <v>11510</v>
      </c>
      <c r="C1589" s="26">
        <v>275.3</v>
      </c>
      <c r="D1589" s="26">
        <v>251.9</v>
      </c>
      <c r="E1589" s="26">
        <v>231.3</v>
      </c>
      <c r="F1589" s="26">
        <v>256.10000000000002</v>
      </c>
      <c r="G1589" s="26">
        <v>259.89999999999998</v>
      </c>
      <c r="H1589" s="26">
        <v>256.10000000000002</v>
      </c>
      <c r="I1589" s="26">
        <v>247.4</v>
      </c>
      <c r="J1589" s="26">
        <v>258.39999999999998</v>
      </c>
      <c r="K1589" s="26">
        <v>268.7</v>
      </c>
      <c r="L1589" s="26">
        <v>258.3</v>
      </c>
      <c r="M1589" s="27">
        <f t="shared" si="156"/>
        <v>0.93025790047221213</v>
      </c>
      <c r="N1589" s="27">
        <f t="shared" si="156"/>
        <v>0.98213576816196901</v>
      </c>
      <c r="O1589" s="27">
        <f t="shared" si="156"/>
        <v>1.1171638564634672</v>
      </c>
      <c r="P1589" s="27">
        <f t="shared" si="156"/>
        <v>1.0491995314330338</v>
      </c>
      <c r="Q1589" s="27">
        <f t="shared" si="156"/>
        <v>0.99384378607156609</v>
      </c>
      <c r="R1589" s="31">
        <f t="shared" si="151"/>
        <v>1.0145201685204497</v>
      </c>
      <c r="S1589" s="31">
        <f t="shared" si="152"/>
        <v>3.1870658042273119E-2</v>
      </c>
      <c r="T1589" s="27">
        <f t="shared" si="153"/>
        <v>0.73338623406003611</v>
      </c>
      <c r="U1589" s="31">
        <f t="shared" si="154"/>
        <v>6.2606851693394134E-3</v>
      </c>
      <c r="V1589" s="31">
        <f t="shared" si="155"/>
        <v>0.13466724617235265</v>
      </c>
    </row>
    <row r="1590" spans="1:22" ht="11.25" customHeight="1" x14ac:dyDescent="0.2">
      <c r="A1590" s="25" t="s">
        <v>11293</v>
      </c>
      <c r="B1590" s="25" t="s">
        <v>11294</v>
      </c>
      <c r="C1590" s="26">
        <v>9420.7000000000007</v>
      </c>
      <c r="D1590" s="26">
        <v>9736.2000000000007</v>
      </c>
      <c r="E1590" s="26">
        <v>10286.9</v>
      </c>
      <c r="F1590" s="26">
        <v>9818.7000000000007</v>
      </c>
      <c r="G1590" s="26">
        <v>10669.3</v>
      </c>
      <c r="H1590" s="26">
        <v>9979.2999999999993</v>
      </c>
      <c r="I1590" s="26">
        <v>11487.8</v>
      </c>
      <c r="J1590" s="26">
        <v>10607.7</v>
      </c>
      <c r="K1590" s="26">
        <v>9580.1</v>
      </c>
      <c r="L1590" s="26">
        <v>8818.7999999999993</v>
      </c>
      <c r="M1590" s="27">
        <f t="shared" si="156"/>
        <v>1.05929495685034</v>
      </c>
      <c r="N1590" s="27">
        <f t="shared" si="156"/>
        <v>1.1799059181200056</v>
      </c>
      <c r="O1590" s="27">
        <f t="shared" si="156"/>
        <v>1.0311852939175068</v>
      </c>
      <c r="P1590" s="27">
        <f t="shared" si="156"/>
        <v>0.97569943067819564</v>
      </c>
      <c r="Q1590" s="27">
        <f t="shared" si="156"/>
        <v>0.82655844338428952</v>
      </c>
      <c r="R1590" s="31">
        <f t="shared" si="151"/>
        <v>1.0145288085900677</v>
      </c>
      <c r="S1590" s="31">
        <f t="shared" si="152"/>
        <v>5.7650504626853366E-2</v>
      </c>
      <c r="T1590" s="27">
        <f t="shared" si="153"/>
        <v>0.86263907193793443</v>
      </c>
      <c r="U1590" s="31">
        <f t="shared" si="154"/>
        <v>6.2643837834199037E-3</v>
      </c>
      <c r="V1590" s="31">
        <f t="shared" si="155"/>
        <v>6.4170875029911881E-2</v>
      </c>
    </row>
    <row r="1591" spans="1:22" ht="11.25" customHeight="1" x14ac:dyDescent="0.2">
      <c r="A1591" s="25" t="s">
        <v>8151</v>
      </c>
      <c r="B1591" s="25" t="s">
        <v>8152</v>
      </c>
      <c r="C1591" s="26">
        <v>1757.6</v>
      </c>
      <c r="D1591" s="26">
        <v>1777.7</v>
      </c>
      <c r="E1591" s="26">
        <v>1833.7</v>
      </c>
      <c r="F1591" s="26">
        <v>1841.7</v>
      </c>
      <c r="G1591" s="26">
        <v>1801.8</v>
      </c>
      <c r="H1591" s="26">
        <v>1787.5</v>
      </c>
      <c r="I1591" s="26">
        <v>1902.6</v>
      </c>
      <c r="J1591" s="26">
        <v>1838.9</v>
      </c>
      <c r="K1591" s="26">
        <v>1699.2</v>
      </c>
      <c r="L1591" s="26">
        <v>1910</v>
      </c>
      <c r="M1591" s="27">
        <f t="shared" si="156"/>
        <v>1.0170118343195267</v>
      </c>
      <c r="N1591" s="27">
        <f t="shared" si="156"/>
        <v>1.0702593238454181</v>
      </c>
      <c r="O1591" s="27">
        <f t="shared" si="156"/>
        <v>1.0028357964770682</v>
      </c>
      <c r="P1591" s="27">
        <f t="shared" si="156"/>
        <v>0.92262583482651894</v>
      </c>
      <c r="Q1591" s="27">
        <f t="shared" si="156"/>
        <v>1.06005106005106</v>
      </c>
      <c r="R1591" s="31">
        <f t="shared" si="151"/>
        <v>1.0145567699039184</v>
      </c>
      <c r="S1591" s="31">
        <f t="shared" si="152"/>
        <v>2.6236625483435114E-2</v>
      </c>
      <c r="T1591" s="27">
        <f t="shared" si="153"/>
        <v>0.62555626923779317</v>
      </c>
      <c r="U1591" s="31">
        <f t="shared" si="154"/>
        <v>6.2763531596173577E-3</v>
      </c>
      <c r="V1591" s="31">
        <f t="shared" si="155"/>
        <v>0.20373361911147289</v>
      </c>
    </row>
    <row r="1592" spans="1:22" ht="11.25" customHeight="1" x14ac:dyDescent="0.2">
      <c r="A1592" s="25" t="s">
        <v>3826</v>
      </c>
      <c r="B1592" s="25" t="s">
        <v>3827</v>
      </c>
      <c r="C1592" s="26">
        <v>2996</v>
      </c>
      <c r="D1592" s="26">
        <v>2873.1</v>
      </c>
      <c r="E1592" s="26">
        <v>2813.3</v>
      </c>
      <c r="F1592" s="26">
        <v>3955.2</v>
      </c>
      <c r="G1592" s="26">
        <v>2871.9</v>
      </c>
      <c r="H1592" s="26">
        <v>3059.2</v>
      </c>
      <c r="I1592" s="26">
        <v>2983.3</v>
      </c>
      <c r="J1592" s="26">
        <v>3139.3</v>
      </c>
      <c r="K1592" s="26">
        <v>3255.8</v>
      </c>
      <c r="L1592" s="26">
        <v>3085.4</v>
      </c>
      <c r="M1592" s="27">
        <f t="shared" si="156"/>
        <v>1.0210947930574099</v>
      </c>
      <c r="N1592" s="27">
        <f t="shared" si="156"/>
        <v>1.0383557829522121</v>
      </c>
      <c r="O1592" s="27">
        <f t="shared" si="156"/>
        <v>1.1158781502150499</v>
      </c>
      <c r="P1592" s="27">
        <f t="shared" si="156"/>
        <v>0.82316949838187714</v>
      </c>
      <c r="Q1592" s="27">
        <f t="shared" si="156"/>
        <v>1.0743410285873463</v>
      </c>
      <c r="R1592" s="31">
        <f t="shared" si="151"/>
        <v>1.014567850638779</v>
      </c>
      <c r="S1592" s="31">
        <f t="shared" si="152"/>
        <v>5.0536326315852496E-2</v>
      </c>
      <c r="T1592" s="27">
        <f t="shared" si="153"/>
        <v>0.9888288608133915</v>
      </c>
      <c r="U1592" s="31">
        <f t="shared" si="154"/>
        <v>6.2810963892413066E-3</v>
      </c>
      <c r="V1592" s="31">
        <f t="shared" si="155"/>
        <v>4.8788663763334426E-3</v>
      </c>
    </row>
    <row r="1593" spans="1:22" ht="11.25" customHeight="1" x14ac:dyDescent="0.2">
      <c r="A1593" s="25" t="s">
        <v>787</v>
      </c>
      <c r="B1593" s="25" t="s">
        <v>788</v>
      </c>
      <c r="C1593" s="26">
        <v>1206.0999999999999</v>
      </c>
      <c r="D1593" s="26">
        <v>1237.3</v>
      </c>
      <c r="E1593" s="26">
        <v>1162.3</v>
      </c>
      <c r="F1593" s="26">
        <v>1149.8</v>
      </c>
      <c r="G1593" s="26">
        <v>1212.5999999999999</v>
      </c>
      <c r="H1593" s="26">
        <v>1164.3</v>
      </c>
      <c r="I1593" s="26">
        <v>1222.0999999999999</v>
      </c>
      <c r="J1593" s="26">
        <v>1200.0999999999999</v>
      </c>
      <c r="K1593" s="26">
        <v>1204.5999999999999</v>
      </c>
      <c r="L1593" s="26">
        <v>1260.7</v>
      </c>
      <c r="M1593" s="27">
        <f t="shared" si="156"/>
        <v>0.96534284056048425</v>
      </c>
      <c r="N1593" s="27">
        <f t="shared" si="156"/>
        <v>0.98771518629273414</v>
      </c>
      <c r="O1593" s="27">
        <f t="shared" si="156"/>
        <v>1.0325217241675988</v>
      </c>
      <c r="P1593" s="27">
        <f t="shared" si="156"/>
        <v>1.0476604626891632</v>
      </c>
      <c r="Q1593" s="27">
        <f t="shared" si="156"/>
        <v>1.0396668316015176</v>
      </c>
      <c r="R1593" s="31">
        <f t="shared" si="151"/>
        <v>1.0145814090622998</v>
      </c>
      <c r="S1593" s="31">
        <f t="shared" si="152"/>
        <v>1.6111467457853326E-2</v>
      </c>
      <c r="T1593" s="27">
        <f t="shared" si="153"/>
        <v>0.43103811743517456</v>
      </c>
      <c r="U1593" s="31">
        <f t="shared" si="154"/>
        <v>6.2869001500936213E-3</v>
      </c>
      <c r="V1593" s="31">
        <f t="shared" si="155"/>
        <v>0.36548432274000775</v>
      </c>
    </row>
    <row r="1594" spans="1:22" ht="11.25" customHeight="1" x14ac:dyDescent="0.2">
      <c r="A1594" s="25" t="s">
        <v>8090</v>
      </c>
      <c r="B1594" s="25" t="s">
        <v>8091</v>
      </c>
      <c r="C1594" s="26">
        <v>14938.3</v>
      </c>
      <c r="D1594" s="26">
        <v>15174.8</v>
      </c>
      <c r="E1594" s="26">
        <v>14513.8</v>
      </c>
      <c r="F1594" s="26">
        <v>14970.9</v>
      </c>
      <c r="G1594" s="26">
        <v>15563.2</v>
      </c>
      <c r="H1594" s="26">
        <v>15118.8</v>
      </c>
      <c r="I1594" s="26">
        <v>15603.9</v>
      </c>
      <c r="J1594" s="26">
        <v>14925</v>
      </c>
      <c r="K1594" s="26">
        <v>14946.8</v>
      </c>
      <c r="L1594" s="26">
        <v>15655.3</v>
      </c>
      <c r="M1594" s="27">
        <f t="shared" si="156"/>
        <v>1.0120830348834875</v>
      </c>
      <c r="N1594" s="27">
        <f t="shared" si="156"/>
        <v>1.028277143685584</v>
      </c>
      <c r="O1594" s="27">
        <f t="shared" si="156"/>
        <v>1.0283316567680414</v>
      </c>
      <c r="P1594" s="27">
        <f t="shared" si="156"/>
        <v>0.99839021034139563</v>
      </c>
      <c r="Q1594" s="27">
        <f t="shared" si="156"/>
        <v>1.0059178061067131</v>
      </c>
      <c r="R1594" s="31">
        <f t="shared" si="151"/>
        <v>1.0145999703570443</v>
      </c>
      <c r="S1594" s="31">
        <f t="shared" si="152"/>
        <v>6.0003980783010528E-3</v>
      </c>
      <c r="T1594" s="27">
        <f t="shared" si="153"/>
        <v>7.03039956200327E-2</v>
      </c>
      <c r="U1594" s="31">
        <f t="shared" si="154"/>
        <v>6.2948452928654934E-3</v>
      </c>
      <c r="V1594" s="31">
        <f t="shared" si="155"/>
        <v>1.1530199918163044</v>
      </c>
    </row>
    <row r="1595" spans="1:22" ht="11.25" customHeight="1" x14ac:dyDescent="0.2">
      <c r="A1595" s="25" t="s">
        <v>7918</v>
      </c>
      <c r="B1595" s="25" t="s">
        <v>7919</v>
      </c>
      <c r="C1595" s="26">
        <v>1194.9000000000001</v>
      </c>
      <c r="D1595" s="26">
        <v>1156.8</v>
      </c>
      <c r="E1595" s="26">
        <v>1102.7</v>
      </c>
      <c r="F1595" s="26">
        <v>1146.3</v>
      </c>
      <c r="G1595" s="26">
        <v>1124.5999999999999</v>
      </c>
      <c r="H1595" s="26">
        <v>1116.5999999999999</v>
      </c>
      <c r="I1595" s="26">
        <v>1117.3</v>
      </c>
      <c r="J1595" s="26">
        <v>1217.7</v>
      </c>
      <c r="K1595" s="26">
        <v>1172.7</v>
      </c>
      <c r="L1595" s="26">
        <v>1175.9000000000001</v>
      </c>
      <c r="M1595" s="27">
        <f t="shared" si="156"/>
        <v>0.93447150389153888</v>
      </c>
      <c r="N1595" s="27">
        <f t="shared" si="156"/>
        <v>0.96585408022130015</v>
      </c>
      <c r="O1595" s="27">
        <f t="shared" si="156"/>
        <v>1.1042894712977238</v>
      </c>
      <c r="P1595" s="27">
        <f t="shared" si="156"/>
        <v>1.0230306202564774</v>
      </c>
      <c r="Q1595" s="27">
        <f t="shared" si="156"/>
        <v>1.0456162191001246</v>
      </c>
      <c r="R1595" s="31">
        <f t="shared" si="151"/>
        <v>1.014652378953433</v>
      </c>
      <c r="S1595" s="31">
        <f t="shared" si="152"/>
        <v>2.9894823408696005E-2</v>
      </c>
      <c r="T1595" s="27">
        <f t="shared" si="153"/>
        <v>0.68229268486343853</v>
      </c>
      <c r="U1595" s="31">
        <f t="shared" si="154"/>
        <v>6.3172779530801648E-3</v>
      </c>
      <c r="V1595" s="31">
        <f t="shared" si="155"/>
        <v>0.16602928494239119</v>
      </c>
    </row>
    <row r="1596" spans="1:22" ht="11.25" customHeight="1" x14ac:dyDescent="0.2">
      <c r="A1596" s="25" t="s">
        <v>10284</v>
      </c>
      <c r="B1596" s="25" t="s">
        <v>10285</v>
      </c>
      <c r="C1596" s="26">
        <v>5731.6</v>
      </c>
      <c r="D1596" s="26">
        <v>5854.4</v>
      </c>
      <c r="E1596" s="26">
        <v>5665.1</v>
      </c>
      <c r="F1596" s="26">
        <v>6004.4</v>
      </c>
      <c r="G1596" s="26">
        <v>6028.1</v>
      </c>
      <c r="H1596" s="26">
        <v>5962.9</v>
      </c>
      <c r="I1596" s="26">
        <v>5991.1</v>
      </c>
      <c r="J1596" s="26">
        <v>5840.3</v>
      </c>
      <c r="K1596" s="26">
        <v>5823.1</v>
      </c>
      <c r="L1596" s="26">
        <v>6081.9</v>
      </c>
      <c r="M1596" s="27">
        <f t="shared" si="156"/>
        <v>1.0403552236722728</v>
      </c>
      <c r="N1596" s="27">
        <f t="shared" si="156"/>
        <v>1.0233499590051929</v>
      </c>
      <c r="O1596" s="27">
        <f t="shared" si="156"/>
        <v>1.030926197242767</v>
      </c>
      <c r="P1596" s="27">
        <f t="shared" si="156"/>
        <v>0.96980547598427835</v>
      </c>
      <c r="Q1596" s="27">
        <f t="shared" si="156"/>
        <v>1.0089248685323733</v>
      </c>
      <c r="R1596" s="31">
        <f t="shared" si="151"/>
        <v>1.0146723448873769</v>
      </c>
      <c r="S1596" s="31">
        <f t="shared" si="152"/>
        <v>1.2339303820449829E-2</v>
      </c>
      <c r="T1596" s="27">
        <f t="shared" si="153"/>
        <v>0.31331353176636023</v>
      </c>
      <c r="U1596" s="31">
        <f t="shared" si="154"/>
        <v>6.3258237465022866E-3</v>
      </c>
      <c r="V1596" s="31">
        <f t="shared" si="155"/>
        <v>0.50402084787427237</v>
      </c>
    </row>
    <row r="1597" spans="1:22" ht="11.25" customHeight="1" x14ac:dyDescent="0.2">
      <c r="A1597" s="25" t="s">
        <v>6436</v>
      </c>
      <c r="B1597" s="25" t="s">
        <v>6437</v>
      </c>
      <c r="C1597" s="26">
        <v>401</v>
      </c>
      <c r="D1597" s="26">
        <v>386.7</v>
      </c>
      <c r="E1597" s="26">
        <v>407.7</v>
      </c>
      <c r="F1597" s="26">
        <v>409.5</v>
      </c>
      <c r="G1597" s="26">
        <v>402.6</v>
      </c>
      <c r="H1597" s="26">
        <v>390.9</v>
      </c>
      <c r="I1597" s="26">
        <v>395</v>
      </c>
      <c r="J1597" s="26">
        <v>421.8</v>
      </c>
      <c r="K1597" s="26">
        <v>422.6</v>
      </c>
      <c r="L1597" s="26">
        <v>406.9</v>
      </c>
      <c r="M1597" s="27">
        <f t="shared" si="156"/>
        <v>0.9748129675810473</v>
      </c>
      <c r="N1597" s="27">
        <f t="shared" si="156"/>
        <v>1.021463666925265</v>
      </c>
      <c r="O1597" s="27">
        <f t="shared" si="156"/>
        <v>1.0345842531272995</v>
      </c>
      <c r="P1597" s="27">
        <f t="shared" si="156"/>
        <v>1.0319902319902321</v>
      </c>
      <c r="Q1597" s="27">
        <f t="shared" si="156"/>
        <v>1.0106805762543467</v>
      </c>
      <c r="R1597" s="31">
        <f t="shared" si="151"/>
        <v>1.0147063391756379</v>
      </c>
      <c r="S1597" s="31">
        <f t="shared" si="152"/>
        <v>1.0833313797020874E-2</v>
      </c>
      <c r="T1597" s="27">
        <f t="shared" si="153"/>
        <v>0.24639647477307511</v>
      </c>
      <c r="U1597" s="31">
        <f t="shared" si="154"/>
        <v>6.340373551253174E-3</v>
      </c>
      <c r="V1597" s="31">
        <f t="shared" si="155"/>
        <v>0.60836550997170669</v>
      </c>
    </row>
    <row r="1598" spans="1:22" ht="11.25" customHeight="1" x14ac:dyDescent="0.2">
      <c r="A1598" s="25" t="s">
        <v>6138</v>
      </c>
      <c r="B1598" s="25" t="s">
        <v>6139</v>
      </c>
      <c r="C1598" s="26">
        <v>3812</v>
      </c>
      <c r="D1598" s="26">
        <v>3821.2</v>
      </c>
      <c r="E1598" s="26">
        <v>4117.2</v>
      </c>
      <c r="F1598" s="26">
        <v>3692.4</v>
      </c>
      <c r="G1598" s="26">
        <v>4148.5</v>
      </c>
      <c r="H1598" s="26">
        <v>3633.7</v>
      </c>
      <c r="I1598" s="26">
        <v>4385.8</v>
      </c>
      <c r="J1598" s="26">
        <v>3985.8</v>
      </c>
      <c r="K1598" s="26">
        <v>3730.1</v>
      </c>
      <c r="L1598" s="26">
        <v>4126.8999999999996</v>
      </c>
      <c r="M1598" s="27">
        <f t="shared" si="156"/>
        <v>0.95322665267576068</v>
      </c>
      <c r="N1598" s="27">
        <f t="shared" si="156"/>
        <v>1.1477546320527583</v>
      </c>
      <c r="O1598" s="27">
        <f t="shared" si="156"/>
        <v>0.96808510638297884</v>
      </c>
      <c r="P1598" s="27">
        <f t="shared" si="156"/>
        <v>1.0102101614126313</v>
      </c>
      <c r="Q1598" s="27">
        <f t="shared" si="156"/>
        <v>0.9947932987826924</v>
      </c>
      <c r="R1598" s="31">
        <f t="shared" si="151"/>
        <v>1.0148139702613643</v>
      </c>
      <c r="S1598" s="31">
        <f t="shared" si="152"/>
        <v>3.4692813597819547E-2</v>
      </c>
      <c r="T1598" s="27">
        <f t="shared" si="153"/>
        <v>0.70498053186183307</v>
      </c>
      <c r="U1598" s="31">
        <f t="shared" si="154"/>
        <v>6.386437230871172E-3</v>
      </c>
      <c r="V1598" s="31">
        <f t="shared" si="155"/>
        <v>0.15182287594721044</v>
      </c>
    </row>
    <row r="1599" spans="1:22" ht="11.25" customHeight="1" x14ac:dyDescent="0.2">
      <c r="A1599" s="25" t="s">
        <v>10429</v>
      </c>
      <c r="B1599" s="25" t="s">
        <v>10430</v>
      </c>
      <c r="C1599" s="26">
        <v>1594</v>
      </c>
      <c r="D1599" s="26">
        <v>1531.2</v>
      </c>
      <c r="E1599" s="26">
        <v>1479.7</v>
      </c>
      <c r="F1599" s="26">
        <v>1507.4</v>
      </c>
      <c r="G1599" s="26">
        <v>1443.8</v>
      </c>
      <c r="H1599" s="26">
        <v>1631.6</v>
      </c>
      <c r="I1599" s="26">
        <v>1610.4</v>
      </c>
      <c r="J1599" s="26">
        <v>1546</v>
      </c>
      <c r="K1599" s="26">
        <v>1445.2</v>
      </c>
      <c r="L1599" s="26">
        <v>1436.9</v>
      </c>
      <c r="M1599" s="27">
        <f t="shared" si="156"/>
        <v>1.0235884567126725</v>
      </c>
      <c r="N1599" s="27">
        <f t="shared" si="156"/>
        <v>1.0517241379310345</v>
      </c>
      <c r="O1599" s="27">
        <f t="shared" si="156"/>
        <v>1.044806379671555</v>
      </c>
      <c r="P1599" s="27">
        <f t="shared" si="156"/>
        <v>0.9587368979700146</v>
      </c>
      <c r="Q1599" s="27">
        <f t="shared" si="156"/>
        <v>0.99522094472918698</v>
      </c>
      <c r="R1599" s="31">
        <f t="shared" si="151"/>
        <v>1.0148153634028927</v>
      </c>
      <c r="S1599" s="31">
        <f t="shared" si="152"/>
        <v>1.7128078392927574E-2</v>
      </c>
      <c r="T1599" s="27">
        <f t="shared" si="153"/>
        <v>0.42813840443450291</v>
      </c>
      <c r="U1599" s="31">
        <f t="shared" si="154"/>
        <v>6.3870334320279476E-3</v>
      </c>
      <c r="V1599" s="31">
        <f t="shared" si="155"/>
        <v>0.36841581377767618</v>
      </c>
    </row>
    <row r="1600" spans="1:22" ht="11.25" customHeight="1" x14ac:dyDescent="0.2">
      <c r="A1600" s="25" t="s">
        <v>6222</v>
      </c>
      <c r="B1600" s="25" t="s">
        <v>6223</v>
      </c>
      <c r="C1600" s="26">
        <v>1370.7</v>
      </c>
      <c r="D1600" s="26">
        <v>1371.3</v>
      </c>
      <c r="E1600" s="26">
        <v>1264.0999999999999</v>
      </c>
      <c r="F1600" s="26">
        <v>1222.7</v>
      </c>
      <c r="G1600" s="26">
        <v>1237.2</v>
      </c>
      <c r="H1600" s="26">
        <v>1291.5999999999999</v>
      </c>
      <c r="I1600" s="26">
        <v>1289.2</v>
      </c>
      <c r="J1600" s="26">
        <v>1306.5999999999999</v>
      </c>
      <c r="K1600" s="26">
        <v>1330.5</v>
      </c>
      <c r="L1600" s="26">
        <v>1324</v>
      </c>
      <c r="M1600" s="27">
        <f t="shared" si="156"/>
        <v>0.94229225942948847</v>
      </c>
      <c r="N1600" s="27">
        <f t="shared" si="156"/>
        <v>0.94012980383577638</v>
      </c>
      <c r="O1600" s="27">
        <f t="shared" si="156"/>
        <v>1.0336207578514358</v>
      </c>
      <c r="P1600" s="27">
        <f t="shared" si="156"/>
        <v>1.08816553529075</v>
      </c>
      <c r="Q1600" s="27">
        <f t="shared" si="156"/>
        <v>1.0701584222437763</v>
      </c>
      <c r="R1600" s="31">
        <f t="shared" si="151"/>
        <v>1.0148733557302454</v>
      </c>
      <c r="S1600" s="31">
        <f t="shared" si="152"/>
        <v>3.1332300697881517E-2</v>
      </c>
      <c r="T1600" s="27">
        <f t="shared" si="153"/>
        <v>0.72682948096380162</v>
      </c>
      <c r="U1600" s="31">
        <f t="shared" si="154"/>
        <v>6.4118507821284273E-3</v>
      </c>
      <c r="V1600" s="31">
        <f t="shared" si="155"/>
        <v>0.13856746556841074</v>
      </c>
    </row>
    <row r="1601" spans="1:22" ht="11.25" customHeight="1" x14ac:dyDescent="0.2">
      <c r="A1601" s="25" t="s">
        <v>9850</v>
      </c>
      <c r="B1601" s="25" t="s">
        <v>9851</v>
      </c>
      <c r="C1601" s="26">
        <v>747.8</v>
      </c>
      <c r="D1601" s="26">
        <v>768.9</v>
      </c>
      <c r="E1601" s="26">
        <v>908</v>
      </c>
      <c r="F1601" s="26">
        <v>627.29999999999995</v>
      </c>
      <c r="G1601" s="26">
        <v>904.2</v>
      </c>
      <c r="H1601" s="26">
        <v>710.9</v>
      </c>
      <c r="I1601" s="26">
        <v>820.3</v>
      </c>
      <c r="J1601" s="26">
        <v>761.4</v>
      </c>
      <c r="K1601" s="26">
        <v>830.1</v>
      </c>
      <c r="L1601" s="26">
        <v>809.5</v>
      </c>
      <c r="M1601" s="27">
        <f t="shared" si="156"/>
        <v>0.95065525541588658</v>
      </c>
      <c r="N1601" s="27">
        <f t="shared" si="156"/>
        <v>1.066848744960333</v>
      </c>
      <c r="O1601" s="27">
        <f t="shared" si="156"/>
        <v>0.83854625550660788</v>
      </c>
      <c r="P1601" s="27">
        <f t="shared" si="156"/>
        <v>1.3232902917264469</v>
      </c>
      <c r="Q1601" s="27">
        <f t="shared" si="156"/>
        <v>0.89526653395266531</v>
      </c>
      <c r="R1601" s="31">
        <f t="shared" si="151"/>
        <v>1.0149214163123879</v>
      </c>
      <c r="S1601" s="31">
        <f t="shared" si="152"/>
        <v>8.5832231254582669E-2</v>
      </c>
      <c r="T1601" s="27">
        <f t="shared" si="153"/>
        <v>0.9414722801872164</v>
      </c>
      <c r="U1601" s="31">
        <f t="shared" si="154"/>
        <v>6.4324168471443753E-3</v>
      </c>
      <c r="V1601" s="31">
        <f t="shared" si="155"/>
        <v>2.6192462412006283E-2</v>
      </c>
    </row>
    <row r="1602" spans="1:22" ht="11.25" customHeight="1" x14ac:dyDescent="0.2">
      <c r="A1602" s="25" t="s">
        <v>3931</v>
      </c>
      <c r="B1602" s="25" t="s">
        <v>3932</v>
      </c>
      <c r="C1602" s="26">
        <v>434.8</v>
      </c>
      <c r="D1602" s="26">
        <v>422.2</v>
      </c>
      <c r="E1602" s="26">
        <v>373.5</v>
      </c>
      <c r="F1602" s="26">
        <v>367.5</v>
      </c>
      <c r="G1602" s="26">
        <v>422.2</v>
      </c>
      <c r="H1602" s="26">
        <v>397.6</v>
      </c>
      <c r="I1602" s="26">
        <v>379</v>
      </c>
      <c r="J1602" s="26">
        <v>404.6</v>
      </c>
      <c r="K1602" s="26">
        <v>436.7</v>
      </c>
      <c r="L1602" s="26">
        <v>418.4</v>
      </c>
      <c r="M1602" s="27">
        <f t="shared" si="156"/>
        <v>0.91444342226310948</v>
      </c>
      <c r="N1602" s="27">
        <f t="shared" si="156"/>
        <v>0.89767882520132636</v>
      </c>
      <c r="O1602" s="27">
        <f t="shared" si="156"/>
        <v>1.0832663989290496</v>
      </c>
      <c r="P1602" s="27">
        <f t="shared" si="156"/>
        <v>1.188299319727891</v>
      </c>
      <c r="Q1602" s="27">
        <f t="shared" si="156"/>
        <v>0.99099952629085741</v>
      </c>
      <c r="R1602" s="31">
        <f t="shared" si="151"/>
        <v>1.0149374984824466</v>
      </c>
      <c r="S1602" s="31">
        <f t="shared" si="152"/>
        <v>5.4380530536788402E-2</v>
      </c>
      <c r="T1602" s="27">
        <f t="shared" si="153"/>
        <v>0.88650227288700523</v>
      </c>
      <c r="U1602" s="31">
        <f t="shared" si="154"/>
        <v>6.4392985054338202E-3</v>
      </c>
      <c r="V1602" s="31">
        <f t="shared" si="155"/>
        <v>5.2320146581936545E-2</v>
      </c>
    </row>
    <row r="1603" spans="1:22" ht="11.25" customHeight="1" x14ac:dyDescent="0.2">
      <c r="A1603" s="25" t="s">
        <v>10230</v>
      </c>
      <c r="B1603" s="25" t="s">
        <v>10231</v>
      </c>
      <c r="C1603" s="26">
        <v>2384.3000000000002</v>
      </c>
      <c r="D1603" s="26">
        <v>2329.6999999999998</v>
      </c>
      <c r="E1603" s="26">
        <v>2296.8000000000002</v>
      </c>
      <c r="F1603" s="26">
        <v>2177.3000000000002</v>
      </c>
      <c r="G1603" s="26">
        <v>2594.6999999999998</v>
      </c>
      <c r="H1603" s="26">
        <v>2188.6999999999998</v>
      </c>
      <c r="I1603" s="26">
        <v>2681.3</v>
      </c>
      <c r="J1603" s="26">
        <v>2494.1</v>
      </c>
      <c r="K1603" s="26">
        <v>2330.5</v>
      </c>
      <c r="L1603" s="26">
        <v>2204.4</v>
      </c>
      <c r="M1603" s="27">
        <f t="shared" si="156"/>
        <v>0.91796334353898401</v>
      </c>
      <c r="N1603" s="27">
        <f t="shared" si="156"/>
        <v>1.1509207194059323</v>
      </c>
      <c r="O1603" s="27">
        <f t="shared" si="156"/>
        <v>1.0859021246952281</v>
      </c>
      <c r="P1603" s="27">
        <f t="shared" si="156"/>
        <v>1.070362375419097</v>
      </c>
      <c r="Q1603" s="27">
        <f t="shared" si="156"/>
        <v>0.8495779858943231</v>
      </c>
      <c r="R1603" s="31">
        <f t="shared" si="151"/>
        <v>1.0149453097907131</v>
      </c>
      <c r="S1603" s="31">
        <f t="shared" si="152"/>
        <v>5.6279252995657621E-2</v>
      </c>
      <c r="T1603" s="27">
        <f t="shared" si="153"/>
        <v>0.87328584003043364</v>
      </c>
      <c r="U1603" s="31">
        <f t="shared" si="154"/>
        <v>6.4426409723612205E-3</v>
      </c>
      <c r="V1603" s="31">
        <f t="shared" si="155"/>
        <v>5.8843581690264796E-2</v>
      </c>
    </row>
    <row r="1604" spans="1:22" ht="11.25" customHeight="1" x14ac:dyDescent="0.2">
      <c r="A1604" s="25" t="s">
        <v>5000</v>
      </c>
      <c r="B1604" s="25" t="s">
        <v>5001</v>
      </c>
      <c r="C1604" s="26">
        <v>1979.6</v>
      </c>
      <c r="D1604" s="26">
        <v>1819.9</v>
      </c>
      <c r="E1604" s="26">
        <v>1779.6</v>
      </c>
      <c r="F1604" s="26">
        <v>1789.4</v>
      </c>
      <c r="G1604" s="26">
        <v>1788.3</v>
      </c>
      <c r="H1604" s="26">
        <v>1683.2</v>
      </c>
      <c r="I1604" s="26">
        <v>1667.7</v>
      </c>
      <c r="J1604" s="26">
        <v>1799</v>
      </c>
      <c r="K1604" s="26">
        <v>2073.6</v>
      </c>
      <c r="L1604" s="26">
        <v>2035.8</v>
      </c>
      <c r="M1604" s="27">
        <f t="shared" si="156"/>
        <v>0.85027278238027892</v>
      </c>
      <c r="N1604" s="27">
        <f t="shared" si="156"/>
        <v>0.9163690312654541</v>
      </c>
      <c r="O1604" s="27">
        <f t="shared" si="156"/>
        <v>1.0109013261407058</v>
      </c>
      <c r="P1604" s="27">
        <f t="shared" si="156"/>
        <v>1.1588241868782831</v>
      </c>
      <c r="Q1604" s="27">
        <f t="shared" si="156"/>
        <v>1.1383995973829895</v>
      </c>
      <c r="R1604" s="31">
        <f t="shared" si="151"/>
        <v>1.0149533848095422</v>
      </c>
      <c r="S1604" s="31">
        <f t="shared" si="152"/>
        <v>6.0329416475819485E-2</v>
      </c>
      <c r="T1604" s="27">
        <f t="shared" si="153"/>
        <v>0.86379042223596292</v>
      </c>
      <c r="U1604" s="31">
        <f t="shared" si="154"/>
        <v>6.4460962542707218E-3</v>
      </c>
      <c r="V1604" s="31">
        <f t="shared" si="155"/>
        <v>6.3591615747111377E-2</v>
      </c>
    </row>
    <row r="1605" spans="1:22" ht="11.25" customHeight="1" x14ac:dyDescent="0.2">
      <c r="A1605" s="25" t="s">
        <v>10065</v>
      </c>
      <c r="B1605" s="25" t="s">
        <v>10066</v>
      </c>
      <c r="C1605" s="26">
        <v>3333.5</v>
      </c>
      <c r="D1605" s="26">
        <v>3309.5</v>
      </c>
      <c r="E1605" s="26">
        <v>3900.1</v>
      </c>
      <c r="F1605" s="26">
        <v>3049.9</v>
      </c>
      <c r="G1605" s="26">
        <v>3838.4</v>
      </c>
      <c r="H1605" s="26">
        <v>3237.7</v>
      </c>
      <c r="I1605" s="26">
        <v>3853.6</v>
      </c>
      <c r="J1605" s="26">
        <v>3926</v>
      </c>
      <c r="K1605" s="26">
        <v>3465.2</v>
      </c>
      <c r="L1605" s="26">
        <v>3056.8</v>
      </c>
      <c r="M1605" s="27">
        <f t="shared" si="156"/>
        <v>0.97126143692815359</v>
      </c>
      <c r="N1605" s="27">
        <f t="shared" si="156"/>
        <v>1.1644054993201389</v>
      </c>
      <c r="O1605" s="27">
        <f t="shared" si="156"/>
        <v>1.0066408553626831</v>
      </c>
      <c r="P1605" s="27">
        <f t="shared" si="156"/>
        <v>1.1361683989639004</v>
      </c>
      <c r="Q1605" s="27">
        <f t="shared" si="156"/>
        <v>0.79637348895373072</v>
      </c>
      <c r="R1605" s="31">
        <f t="shared" si="151"/>
        <v>1.0149699359057214</v>
      </c>
      <c r="S1605" s="31">
        <f t="shared" si="152"/>
        <v>6.5872706087668501E-2</v>
      </c>
      <c r="T1605" s="27">
        <f t="shared" si="153"/>
        <v>0.93069713688532307</v>
      </c>
      <c r="U1605" s="31">
        <f t="shared" si="154"/>
        <v>6.4531783441869866E-3</v>
      </c>
      <c r="V1605" s="31">
        <f t="shared" si="155"/>
        <v>3.1191622110369292E-2</v>
      </c>
    </row>
    <row r="1606" spans="1:22" ht="11.25" customHeight="1" x14ac:dyDescent="0.2">
      <c r="A1606" s="25" t="s">
        <v>10818</v>
      </c>
      <c r="B1606" s="25" t="s">
        <v>10819</v>
      </c>
      <c r="C1606" s="26">
        <v>168.6</v>
      </c>
      <c r="D1606" s="26">
        <v>157.6</v>
      </c>
      <c r="E1606" s="26">
        <v>148.69999999999999</v>
      </c>
      <c r="F1606" s="26">
        <v>148.19999999999999</v>
      </c>
      <c r="G1606" s="26">
        <v>156.4</v>
      </c>
      <c r="H1606" s="26">
        <v>155.30000000000001</v>
      </c>
      <c r="I1606" s="26">
        <v>154.6</v>
      </c>
      <c r="J1606" s="26">
        <v>150.1</v>
      </c>
      <c r="K1606" s="26">
        <v>164.4</v>
      </c>
      <c r="L1606" s="26">
        <v>164.9</v>
      </c>
      <c r="M1606" s="27">
        <f t="shared" si="156"/>
        <v>0.92111506524317921</v>
      </c>
      <c r="N1606" s="27">
        <f t="shared" si="156"/>
        <v>0.98096446700507611</v>
      </c>
      <c r="O1606" s="27">
        <f t="shared" si="156"/>
        <v>1.0094149293880297</v>
      </c>
      <c r="P1606" s="27">
        <f t="shared" si="156"/>
        <v>1.1093117408906883</v>
      </c>
      <c r="Q1606" s="27">
        <f t="shared" si="156"/>
        <v>1.0543478260869565</v>
      </c>
      <c r="R1606" s="31">
        <f t="shared" ref="R1606:R1669" si="157">AVERAGE(M1606:Q1606)</f>
        <v>1.0150308057227861</v>
      </c>
      <c r="S1606" s="31">
        <f t="shared" ref="S1606:S1669" si="158">STDEV(M1606:Q1606)/SQRT(5)</f>
        <v>3.1974163505024383E-2</v>
      </c>
      <c r="T1606" s="27">
        <f t="shared" ref="T1606:T1669" si="159">TTEST(C1606:G1606,H1606:L1606,2,1)</f>
        <v>0.71593462861932922</v>
      </c>
      <c r="U1606" s="31">
        <f t="shared" ref="U1606:U1669" si="160">LOG10(R1606)</f>
        <v>6.4792230890301878E-3</v>
      </c>
      <c r="V1606" s="31">
        <f t="shared" ref="V1606:V1669" si="161">-LOG(T1606)</f>
        <v>0.1451266309407663</v>
      </c>
    </row>
    <row r="1607" spans="1:22" ht="11.25" customHeight="1" x14ac:dyDescent="0.2">
      <c r="A1607" s="25" t="s">
        <v>7632</v>
      </c>
      <c r="B1607" s="25" t="s">
        <v>7633</v>
      </c>
      <c r="C1607" s="26">
        <v>2203.1</v>
      </c>
      <c r="D1607" s="26">
        <v>2223.4</v>
      </c>
      <c r="E1607" s="26">
        <v>2284.1999999999998</v>
      </c>
      <c r="F1607" s="26">
        <v>2028.3</v>
      </c>
      <c r="G1607" s="26">
        <v>2359.1</v>
      </c>
      <c r="H1607" s="26">
        <v>2082.9</v>
      </c>
      <c r="I1607" s="26">
        <v>2438.9</v>
      </c>
      <c r="J1607" s="26">
        <v>2216.6</v>
      </c>
      <c r="K1607" s="26">
        <v>2191.6</v>
      </c>
      <c r="L1607" s="26">
        <v>2317.3000000000002</v>
      </c>
      <c r="M1607" s="27">
        <f t="shared" si="156"/>
        <v>0.945440515637057</v>
      </c>
      <c r="N1607" s="27">
        <f t="shared" si="156"/>
        <v>1.0969236304758478</v>
      </c>
      <c r="O1607" s="27">
        <f t="shared" si="156"/>
        <v>0.97040539357324229</v>
      </c>
      <c r="P1607" s="27">
        <f t="shared" si="156"/>
        <v>1.0805107725681604</v>
      </c>
      <c r="Q1607" s="27">
        <f t="shared" si="156"/>
        <v>0.98228137849179786</v>
      </c>
      <c r="R1607" s="31">
        <f t="shared" si="157"/>
        <v>1.0151123381492213</v>
      </c>
      <c r="S1607" s="31">
        <f t="shared" si="158"/>
        <v>3.0741493485283513E-2</v>
      </c>
      <c r="T1607" s="27">
        <f t="shared" si="159"/>
        <v>0.67849632924893988</v>
      </c>
      <c r="U1607" s="31">
        <f t="shared" si="160"/>
        <v>6.5141064252352164E-3</v>
      </c>
      <c r="V1607" s="31">
        <f t="shared" si="161"/>
        <v>0.16845249758603073</v>
      </c>
    </row>
    <row r="1608" spans="1:22" ht="11.25" customHeight="1" x14ac:dyDescent="0.2">
      <c r="A1608" s="25" t="s">
        <v>11534</v>
      </c>
      <c r="B1608" s="25" t="s">
        <v>11535</v>
      </c>
      <c r="C1608" s="26">
        <v>2579.8000000000002</v>
      </c>
      <c r="D1608" s="26">
        <v>2486.1999999999998</v>
      </c>
      <c r="E1608" s="26">
        <v>2402.5</v>
      </c>
      <c r="F1608" s="26">
        <v>2310.1</v>
      </c>
      <c r="G1608" s="26">
        <v>2370.8000000000002</v>
      </c>
      <c r="H1608" s="26">
        <v>2448.6999999999998</v>
      </c>
      <c r="I1608" s="26">
        <v>2309.9</v>
      </c>
      <c r="J1608" s="26">
        <v>2322.5</v>
      </c>
      <c r="K1608" s="26">
        <v>2693.7</v>
      </c>
      <c r="L1608" s="26">
        <v>2523.9</v>
      </c>
      <c r="M1608" s="27">
        <f t="shared" si="156"/>
        <v>0.94918210714008822</v>
      </c>
      <c r="N1608" s="27">
        <f t="shared" si="156"/>
        <v>0.92908856890032987</v>
      </c>
      <c r="O1608" s="27">
        <f t="shared" si="156"/>
        <v>0.96670135275754421</v>
      </c>
      <c r="P1608" s="27">
        <f t="shared" si="156"/>
        <v>1.1660534176009696</v>
      </c>
      <c r="Q1608" s="27">
        <f t="shared" si="156"/>
        <v>1.0645773578538889</v>
      </c>
      <c r="R1608" s="31">
        <f t="shared" si="157"/>
        <v>1.0151205608505642</v>
      </c>
      <c r="S1608" s="31">
        <f t="shared" si="158"/>
        <v>4.4339883313826718E-2</v>
      </c>
      <c r="T1608" s="27">
        <f t="shared" si="159"/>
        <v>0.79037073429232674</v>
      </c>
      <c r="U1608" s="31">
        <f t="shared" si="160"/>
        <v>6.5176243209617134E-3</v>
      </c>
      <c r="V1608" s="31">
        <f t="shared" si="161"/>
        <v>0.10216914910193033</v>
      </c>
    </row>
    <row r="1609" spans="1:22" ht="11.25" customHeight="1" x14ac:dyDescent="0.2">
      <c r="A1609" s="25" t="s">
        <v>6405</v>
      </c>
      <c r="B1609" s="25" t="s">
        <v>6406</v>
      </c>
      <c r="C1609" s="26">
        <v>11077.9</v>
      </c>
      <c r="D1609" s="26">
        <v>11540.3</v>
      </c>
      <c r="E1609" s="26">
        <v>11862.5</v>
      </c>
      <c r="F1609" s="26">
        <v>11984.1</v>
      </c>
      <c r="G1609" s="26">
        <v>11116.1</v>
      </c>
      <c r="H1609" s="26">
        <v>12091.3</v>
      </c>
      <c r="I1609" s="26">
        <v>13451.5</v>
      </c>
      <c r="J1609" s="26">
        <v>11306.1</v>
      </c>
      <c r="K1609" s="26">
        <v>10482.200000000001</v>
      </c>
      <c r="L1609" s="26">
        <v>11014.8</v>
      </c>
      <c r="M1609" s="27">
        <f t="shared" si="156"/>
        <v>1.0914794320223147</v>
      </c>
      <c r="N1609" s="27">
        <f t="shared" si="156"/>
        <v>1.1656109459892725</v>
      </c>
      <c r="O1609" s="27">
        <f t="shared" si="156"/>
        <v>0.95309589041095899</v>
      </c>
      <c r="P1609" s="27">
        <f t="shared" si="156"/>
        <v>0.87467561185237108</v>
      </c>
      <c r="Q1609" s="27">
        <f t="shared" si="156"/>
        <v>0.99088709169582845</v>
      </c>
      <c r="R1609" s="31">
        <f t="shared" si="157"/>
        <v>1.0151497943941492</v>
      </c>
      <c r="S1609" s="31">
        <f t="shared" si="158"/>
        <v>5.1301624449105625E-2</v>
      </c>
      <c r="T1609" s="27">
        <f t="shared" si="159"/>
        <v>0.81050361301637697</v>
      </c>
      <c r="U1609" s="31">
        <f t="shared" si="160"/>
        <v>6.5301309968667344E-3</v>
      </c>
      <c r="V1609" s="31">
        <f t="shared" si="161"/>
        <v>9.1245044838195205E-2</v>
      </c>
    </row>
    <row r="1610" spans="1:22" ht="11.25" customHeight="1" x14ac:dyDescent="0.2">
      <c r="A1610" s="25" t="s">
        <v>6640</v>
      </c>
      <c r="B1610" s="25" t="s">
        <v>6641</v>
      </c>
      <c r="C1610" s="26">
        <v>1699.4</v>
      </c>
      <c r="D1610" s="26">
        <v>1767.3</v>
      </c>
      <c r="E1610" s="26">
        <v>1683.7</v>
      </c>
      <c r="F1610" s="26">
        <v>1715.4</v>
      </c>
      <c r="G1610" s="26">
        <v>1720.6</v>
      </c>
      <c r="H1610" s="26">
        <v>1763.6</v>
      </c>
      <c r="I1610" s="26">
        <v>1850.4</v>
      </c>
      <c r="J1610" s="26">
        <v>1693.3</v>
      </c>
      <c r="K1610" s="26">
        <v>1628.2</v>
      </c>
      <c r="L1610" s="26">
        <v>1783.1</v>
      </c>
      <c r="M1610" s="27">
        <f t="shared" si="156"/>
        <v>1.037778039307991</v>
      </c>
      <c r="N1610" s="27">
        <f t="shared" si="156"/>
        <v>1.0470208793074183</v>
      </c>
      <c r="O1610" s="27">
        <f t="shared" si="156"/>
        <v>1.0057017283364018</v>
      </c>
      <c r="P1610" s="27">
        <f t="shared" si="156"/>
        <v>0.94916637518946012</v>
      </c>
      <c r="Q1610" s="27">
        <f t="shared" si="156"/>
        <v>1.0363245379518773</v>
      </c>
      <c r="R1610" s="31">
        <f t="shared" si="157"/>
        <v>1.0151983120186296</v>
      </c>
      <c r="S1610" s="31">
        <f t="shared" si="158"/>
        <v>1.7915411073345516E-2</v>
      </c>
      <c r="T1610" s="27">
        <f t="shared" si="159"/>
        <v>0.44083037859967711</v>
      </c>
      <c r="U1610" s="31">
        <f t="shared" si="160"/>
        <v>6.5508869810493161E-3</v>
      </c>
      <c r="V1610" s="31">
        <f t="shared" si="161"/>
        <v>0.35572848492848341</v>
      </c>
    </row>
    <row r="1611" spans="1:22" ht="11.25" customHeight="1" x14ac:dyDescent="0.2">
      <c r="A1611" s="25" t="s">
        <v>4716</v>
      </c>
      <c r="B1611" s="25" t="s">
        <v>4717</v>
      </c>
      <c r="C1611" s="26">
        <v>561.5</v>
      </c>
      <c r="D1611" s="26">
        <v>569.4</v>
      </c>
      <c r="E1611" s="26">
        <v>565.1</v>
      </c>
      <c r="F1611" s="26">
        <v>552.9</v>
      </c>
      <c r="G1611" s="26">
        <v>578.79999999999995</v>
      </c>
      <c r="H1611" s="26">
        <v>563.79999999999995</v>
      </c>
      <c r="I1611" s="26">
        <v>588.4</v>
      </c>
      <c r="J1611" s="26">
        <v>552.70000000000005</v>
      </c>
      <c r="K1611" s="26">
        <v>601.4</v>
      </c>
      <c r="L1611" s="26">
        <v>563.20000000000005</v>
      </c>
      <c r="M1611" s="27">
        <f t="shared" si="156"/>
        <v>1.0040961709706144</v>
      </c>
      <c r="N1611" s="27">
        <f t="shared" si="156"/>
        <v>1.0333684580259923</v>
      </c>
      <c r="O1611" s="27">
        <f t="shared" si="156"/>
        <v>0.97805698106529826</v>
      </c>
      <c r="P1611" s="27">
        <f t="shared" si="156"/>
        <v>1.0877192982456141</v>
      </c>
      <c r="Q1611" s="27">
        <f t="shared" si="156"/>
        <v>0.97304768486523863</v>
      </c>
      <c r="R1611" s="31">
        <f t="shared" si="157"/>
        <v>1.0152577186345515</v>
      </c>
      <c r="S1611" s="31">
        <f t="shared" si="158"/>
        <v>2.1058064219904412E-2</v>
      </c>
      <c r="T1611" s="27">
        <f t="shared" si="159"/>
        <v>0.51642972631529083</v>
      </c>
      <c r="U1611" s="31">
        <f t="shared" si="160"/>
        <v>6.5762999573475214E-3</v>
      </c>
      <c r="V1611" s="31">
        <f t="shared" si="161"/>
        <v>0.2869887671741414</v>
      </c>
    </row>
    <row r="1612" spans="1:22" ht="11.25" customHeight="1" x14ac:dyDescent="0.2">
      <c r="A1612" s="25" t="s">
        <v>9753</v>
      </c>
      <c r="B1612" s="25" t="s">
        <v>9754</v>
      </c>
      <c r="C1612" s="26">
        <v>7042.5</v>
      </c>
      <c r="D1612" s="26">
        <v>6910.7</v>
      </c>
      <c r="E1612" s="26">
        <v>6520</v>
      </c>
      <c r="F1612" s="26">
        <v>6405.8</v>
      </c>
      <c r="G1612" s="26">
        <v>6366.4</v>
      </c>
      <c r="H1612" s="26">
        <v>6560</v>
      </c>
      <c r="I1612" s="26">
        <v>6528.2</v>
      </c>
      <c r="J1612" s="26">
        <v>6580.8</v>
      </c>
      <c r="K1612" s="26">
        <v>6934.9</v>
      </c>
      <c r="L1612" s="26">
        <v>7055.8</v>
      </c>
      <c r="M1612" s="27">
        <f t="shared" si="156"/>
        <v>0.93148739794107205</v>
      </c>
      <c r="N1612" s="27">
        <f t="shared" si="156"/>
        <v>0.94465104837426017</v>
      </c>
      <c r="O1612" s="27">
        <f t="shared" si="156"/>
        <v>1.0093251533742331</v>
      </c>
      <c r="P1612" s="27">
        <f t="shared" si="156"/>
        <v>1.0825970214493115</v>
      </c>
      <c r="Q1612" s="27">
        <f t="shared" si="156"/>
        <v>1.1082872581050516</v>
      </c>
      <c r="R1612" s="31">
        <f t="shared" si="157"/>
        <v>1.0152695758487857</v>
      </c>
      <c r="S1612" s="31">
        <f t="shared" si="158"/>
        <v>3.5515517777167112E-2</v>
      </c>
      <c r="T1612" s="27">
        <f t="shared" si="159"/>
        <v>0.74209741895755421</v>
      </c>
      <c r="U1612" s="31">
        <f t="shared" si="160"/>
        <v>6.5813720612554341E-3</v>
      </c>
      <c r="V1612" s="31">
        <f t="shared" si="161"/>
        <v>0.12953907890082678</v>
      </c>
    </row>
    <row r="1613" spans="1:22" ht="11.25" customHeight="1" x14ac:dyDescent="0.2">
      <c r="A1613" s="25" t="s">
        <v>11694</v>
      </c>
      <c r="B1613" s="25" t="s">
        <v>11695</v>
      </c>
      <c r="C1613" s="26">
        <v>48306.6</v>
      </c>
      <c r="D1613" s="26">
        <v>49022.5</v>
      </c>
      <c r="E1613" s="26">
        <v>47784.3</v>
      </c>
      <c r="F1613" s="26">
        <v>49503.199999999997</v>
      </c>
      <c r="G1613" s="26">
        <v>50648.800000000003</v>
      </c>
      <c r="H1613" s="26">
        <v>47732.2</v>
      </c>
      <c r="I1613" s="26">
        <v>52198.3</v>
      </c>
      <c r="J1613" s="26">
        <v>47676.6</v>
      </c>
      <c r="K1613" s="26">
        <v>48520.4</v>
      </c>
      <c r="L1613" s="26">
        <v>52973.2</v>
      </c>
      <c r="M1613" s="27">
        <f t="shared" si="156"/>
        <v>0.98810928527364783</v>
      </c>
      <c r="N1613" s="27">
        <f t="shared" si="156"/>
        <v>1.0647824978326279</v>
      </c>
      <c r="O1613" s="27">
        <f t="shared" si="156"/>
        <v>0.99774612163409315</v>
      </c>
      <c r="P1613" s="27">
        <f t="shared" si="156"/>
        <v>0.98014673798865537</v>
      </c>
      <c r="Q1613" s="27">
        <f t="shared" si="156"/>
        <v>1.0458924989338345</v>
      </c>
      <c r="R1613" s="31">
        <f t="shared" si="157"/>
        <v>1.015335428332572</v>
      </c>
      <c r="S1613" s="31">
        <f t="shared" si="158"/>
        <v>1.6833950442472066E-2</v>
      </c>
      <c r="T1613" s="27">
        <f t="shared" si="159"/>
        <v>0.40887906751085823</v>
      </c>
      <c r="U1613" s="31">
        <f t="shared" si="160"/>
        <v>6.6095403857489811E-3</v>
      </c>
      <c r="V1613" s="31">
        <f t="shared" si="161"/>
        <v>0.38840512250319731</v>
      </c>
    </row>
    <row r="1614" spans="1:22" ht="11.25" customHeight="1" x14ac:dyDescent="0.2">
      <c r="A1614" s="25" t="s">
        <v>983</v>
      </c>
      <c r="B1614" s="25" t="s">
        <v>984</v>
      </c>
      <c r="C1614" s="26">
        <v>11470.5</v>
      </c>
      <c r="D1614" s="26">
        <v>11067.2</v>
      </c>
      <c r="E1614" s="26">
        <v>11005.4</v>
      </c>
      <c r="F1614" s="26">
        <v>10541.9</v>
      </c>
      <c r="G1614" s="26">
        <v>10924.5</v>
      </c>
      <c r="H1614" s="26">
        <v>11133.6</v>
      </c>
      <c r="I1614" s="26">
        <v>11714</v>
      </c>
      <c r="J1614" s="26">
        <v>11360.6</v>
      </c>
      <c r="K1614" s="26">
        <v>11289.1</v>
      </c>
      <c r="L1614" s="26">
        <v>10319.299999999999</v>
      </c>
      <c r="M1614" s="27">
        <f t="shared" si="156"/>
        <v>0.97062900483849879</v>
      </c>
      <c r="N1614" s="27">
        <f t="shared" si="156"/>
        <v>1.0584429666040189</v>
      </c>
      <c r="O1614" s="27">
        <f t="shared" si="156"/>
        <v>1.0322750649681067</v>
      </c>
      <c r="P1614" s="27">
        <f t="shared" si="156"/>
        <v>1.0708790635464196</v>
      </c>
      <c r="Q1614" s="27">
        <f t="shared" si="156"/>
        <v>0.94460158359650326</v>
      </c>
      <c r="R1614" s="31">
        <f t="shared" si="157"/>
        <v>1.0153655367107093</v>
      </c>
      <c r="S1614" s="31">
        <f t="shared" si="158"/>
        <v>2.4730793677258636E-2</v>
      </c>
      <c r="T1614" s="27">
        <f t="shared" si="159"/>
        <v>0.58143298270405708</v>
      </c>
      <c r="U1614" s="31">
        <f t="shared" si="160"/>
        <v>6.6224186014096284E-3</v>
      </c>
      <c r="V1614" s="31">
        <f t="shared" si="161"/>
        <v>0.23550033582654573</v>
      </c>
    </row>
    <row r="1615" spans="1:22" ht="11.25" customHeight="1" x14ac:dyDescent="0.2">
      <c r="A1615" s="25" t="s">
        <v>4540</v>
      </c>
      <c r="B1615" s="25" t="s">
        <v>4541</v>
      </c>
      <c r="C1615" s="26">
        <v>295.2</v>
      </c>
      <c r="D1615" s="26">
        <v>293.39999999999998</v>
      </c>
      <c r="E1615" s="26">
        <v>230.6</v>
      </c>
      <c r="F1615" s="26">
        <v>258.7</v>
      </c>
      <c r="G1615" s="26">
        <v>268.8</v>
      </c>
      <c r="H1615" s="26">
        <v>278.7</v>
      </c>
      <c r="I1615" s="26">
        <v>279.3</v>
      </c>
      <c r="J1615" s="26">
        <v>293.2</v>
      </c>
      <c r="K1615" s="26">
        <v>272.39999999999998</v>
      </c>
      <c r="L1615" s="26">
        <v>230.3</v>
      </c>
      <c r="M1615" s="27">
        <f t="shared" si="156"/>
        <v>0.94410569105691056</v>
      </c>
      <c r="N1615" s="27">
        <f t="shared" si="156"/>
        <v>0.95194274028629866</v>
      </c>
      <c r="O1615" s="27">
        <f t="shared" si="156"/>
        <v>1.2714657415437989</v>
      </c>
      <c r="P1615" s="27">
        <f t="shared" si="156"/>
        <v>1.052957093158098</v>
      </c>
      <c r="Q1615" s="27">
        <f t="shared" si="156"/>
        <v>0.85677083333333337</v>
      </c>
      <c r="R1615" s="31">
        <f t="shared" si="157"/>
        <v>1.0154484198756877</v>
      </c>
      <c r="S1615" s="31">
        <f t="shared" si="158"/>
        <v>7.1152337393738094E-2</v>
      </c>
      <c r="T1615" s="27">
        <f t="shared" si="159"/>
        <v>0.93798977830992258</v>
      </c>
      <c r="U1615" s="31">
        <f t="shared" si="160"/>
        <v>6.6578681324669063E-3</v>
      </c>
      <c r="V1615" s="31">
        <f t="shared" si="161"/>
        <v>2.7801894294479625E-2</v>
      </c>
    </row>
    <row r="1616" spans="1:22" ht="11.25" customHeight="1" x14ac:dyDescent="0.2">
      <c r="A1616" s="25" t="s">
        <v>6092</v>
      </c>
      <c r="B1616" s="25" t="s">
        <v>6093</v>
      </c>
      <c r="C1616" s="26">
        <v>10800.9</v>
      </c>
      <c r="D1616" s="26">
        <v>10550.5</v>
      </c>
      <c r="E1616" s="26">
        <v>9296.6</v>
      </c>
      <c r="F1616" s="26">
        <v>9084.2999999999993</v>
      </c>
      <c r="G1616" s="26">
        <v>9004.7000000000007</v>
      </c>
      <c r="H1616" s="26">
        <v>9475.2000000000007</v>
      </c>
      <c r="I1616" s="26">
        <v>11683.1</v>
      </c>
      <c r="J1616" s="26">
        <v>9680.7999999999993</v>
      </c>
      <c r="K1616" s="26">
        <v>10379.200000000001</v>
      </c>
      <c r="L1616" s="26">
        <v>8183.6</v>
      </c>
      <c r="M1616" s="27">
        <f t="shared" si="156"/>
        <v>0.87726022831430728</v>
      </c>
      <c r="N1616" s="27">
        <f t="shared" si="156"/>
        <v>1.1073503625420598</v>
      </c>
      <c r="O1616" s="27">
        <f t="shared" si="156"/>
        <v>1.041326936729557</v>
      </c>
      <c r="P1616" s="27">
        <f t="shared" si="156"/>
        <v>1.142542628490913</v>
      </c>
      <c r="Q1616" s="27">
        <f t="shared" si="156"/>
        <v>0.908814285872933</v>
      </c>
      <c r="R1616" s="31">
        <f t="shared" si="157"/>
        <v>1.015458888389954</v>
      </c>
      <c r="S1616" s="31">
        <f t="shared" si="158"/>
        <v>5.2789874425647372E-2</v>
      </c>
      <c r="T1616" s="27">
        <f t="shared" si="159"/>
        <v>0.81148933752610641</v>
      </c>
      <c r="U1616" s="31">
        <f t="shared" si="160"/>
        <v>6.6623453609067585E-3</v>
      </c>
      <c r="V1616" s="31">
        <f t="shared" si="161"/>
        <v>9.0717182164301718E-2</v>
      </c>
    </row>
    <row r="1617" spans="1:22" ht="11.25" customHeight="1" x14ac:dyDescent="0.2">
      <c r="A1617" s="25" t="s">
        <v>6711</v>
      </c>
      <c r="B1617" s="25" t="s">
        <v>6712</v>
      </c>
      <c r="C1617" s="26">
        <v>4031.7</v>
      </c>
      <c r="D1617" s="26">
        <v>3889.5</v>
      </c>
      <c r="E1617" s="26">
        <v>3764.1</v>
      </c>
      <c r="F1617" s="26">
        <v>3713.6</v>
      </c>
      <c r="G1617" s="26">
        <v>3564.3</v>
      </c>
      <c r="H1617" s="26">
        <v>3804</v>
      </c>
      <c r="I1617" s="26">
        <v>4091.7</v>
      </c>
      <c r="J1617" s="26">
        <v>3917.7</v>
      </c>
      <c r="K1617" s="26">
        <v>3871.4</v>
      </c>
      <c r="L1617" s="26">
        <v>3559</v>
      </c>
      <c r="M1617" s="27">
        <f t="shared" si="156"/>
        <v>0.94352258352555995</v>
      </c>
      <c r="N1617" s="27">
        <f t="shared" si="156"/>
        <v>1.0519861164674122</v>
      </c>
      <c r="O1617" s="27">
        <f t="shared" si="156"/>
        <v>1.040806567306926</v>
      </c>
      <c r="P1617" s="27">
        <f t="shared" si="156"/>
        <v>1.0424924601464887</v>
      </c>
      <c r="Q1617" s="27">
        <f t="shared" si="156"/>
        <v>0.99851303201189567</v>
      </c>
      <c r="R1617" s="31">
        <f t="shared" si="157"/>
        <v>1.0154641518916565</v>
      </c>
      <c r="S1617" s="31">
        <f t="shared" si="158"/>
        <v>2.0210827651067187E-2</v>
      </c>
      <c r="T1617" s="27">
        <f t="shared" si="159"/>
        <v>0.51777763563228296</v>
      </c>
      <c r="U1617" s="31">
        <f t="shared" si="160"/>
        <v>6.6645964651579253E-3</v>
      </c>
      <c r="V1617" s="31">
        <f t="shared" si="161"/>
        <v>0.28585671197617291</v>
      </c>
    </row>
    <row r="1618" spans="1:22" ht="11.25" customHeight="1" x14ac:dyDescent="0.2">
      <c r="A1618" s="25" t="s">
        <v>11827</v>
      </c>
      <c r="B1618" s="25" t="s">
        <v>11828</v>
      </c>
      <c r="C1618" s="26">
        <v>1727.6</v>
      </c>
      <c r="D1618" s="26">
        <v>1788.5</v>
      </c>
      <c r="E1618" s="26">
        <v>1793.9</v>
      </c>
      <c r="F1618" s="26">
        <v>1624.6</v>
      </c>
      <c r="G1618" s="26">
        <v>1806.9</v>
      </c>
      <c r="H1618" s="26">
        <v>1832.1</v>
      </c>
      <c r="I1618" s="26">
        <v>1914.1</v>
      </c>
      <c r="J1618" s="26">
        <v>1820</v>
      </c>
      <c r="K1618" s="26">
        <v>1677.4</v>
      </c>
      <c r="L1618" s="26">
        <v>1625.6</v>
      </c>
      <c r="M1618" s="27">
        <f t="shared" si="156"/>
        <v>1.0604885390136605</v>
      </c>
      <c r="N1618" s="27">
        <f t="shared" si="156"/>
        <v>1.0702264467430807</v>
      </c>
      <c r="O1618" s="27">
        <f t="shared" si="156"/>
        <v>1.0145493059813813</v>
      </c>
      <c r="P1618" s="27">
        <f t="shared" si="156"/>
        <v>1.0325003077680661</v>
      </c>
      <c r="Q1618" s="27">
        <f t="shared" si="156"/>
        <v>0.89966240522441743</v>
      </c>
      <c r="R1618" s="31">
        <f t="shared" si="157"/>
        <v>1.0154854009461212</v>
      </c>
      <c r="S1618" s="31">
        <f t="shared" si="158"/>
        <v>3.0600011598660465E-2</v>
      </c>
      <c r="T1618" s="27">
        <f t="shared" si="159"/>
        <v>0.66468506427642249</v>
      </c>
      <c r="U1618" s="31">
        <f t="shared" si="160"/>
        <v>6.6736841818735909E-3</v>
      </c>
      <c r="V1618" s="31">
        <f t="shared" si="161"/>
        <v>0.17738407987669344</v>
      </c>
    </row>
    <row r="1619" spans="1:22" ht="11.25" customHeight="1" x14ac:dyDescent="0.2">
      <c r="A1619" s="25" t="s">
        <v>2674</v>
      </c>
      <c r="B1619" s="25" t="s">
        <v>2675</v>
      </c>
      <c r="C1619" s="26">
        <v>131.9</v>
      </c>
      <c r="D1619" s="26">
        <v>140.6</v>
      </c>
      <c r="E1619" s="26">
        <v>125.5</v>
      </c>
      <c r="F1619" s="26">
        <v>133.19999999999999</v>
      </c>
      <c r="G1619" s="26">
        <v>154.5</v>
      </c>
      <c r="H1619" s="26">
        <v>131.80000000000001</v>
      </c>
      <c r="I1619" s="26">
        <v>149.1</v>
      </c>
      <c r="J1619" s="26">
        <v>147.19999999999999</v>
      </c>
      <c r="K1619" s="26">
        <v>146.6</v>
      </c>
      <c r="L1619" s="26">
        <v>115</v>
      </c>
      <c r="M1619" s="27">
        <f t="shared" si="156"/>
        <v>0.99924184988627751</v>
      </c>
      <c r="N1619" s="27">
        <f t="shared" si="156"/>
        <v>1.0604551920341394</v>
      </c>
      <c r="O1619" s="27">
        <f t="shared" si="156"/>
        <v>1.1729083665338644</v>
      </c>
      <c r="P1619" s="27">
        <f t="shared" si="156"/>
        <v>1.1006006006006006</v>
      </c>
      <c r="Q1619" s="27">
        <f t="shared" si="156"/>
        <v>0.74433656957928807</v>
      </c>
      <c r="R1619" s="31">
        <f t="shared" si="157"/>
        <v>1.015508515726834</v>
      </c>
      <c r="S1619" s="31">
        <f t="shared" si="158"/>
        <v>7.342833528288957E-2</v>
      </c>
      <c r="T1619" s="27">
        <f t="shared" si="159"/>
        <v>0.94386753239296139</v>
      </c>
      <c r="U1619" s="31">
        <f t="shared" si="160"/>
        <v>6.6835696095275138E-3</v>
      </c>
      <c r="V1619" s="31">
        <f t="shared" si="161"/>
        <v>2.5088952722709855E-2</v>
      </c>
    </row>
    <row r="1620" spans="1:22" ht="11.25" customHeight="1" x14ac:dyDescent="0.2">
      <c r="A1620" s="25" t="s">
        <v>11503</v>
      </c>
      <c r="B1620" s="25" t="s">
        <v>11504</v>
      </c>
      <c r="C1620" s="26">
        <v>1555.1</v>
      </c>
      <c r="D1620" s="26">
        <v>1500.9</v>
      </c>
      <c r="E1620" s="26">
        <v>1382.3</v>
      </c>
      <c r="F1620" s="26">
        <v>1530.7</v>
      </c>
      <c r="G1620" s="26">
        <v>1650.6</v>
      </c>
      <c r="H1620" s="26">
        <v>1492</v>
      </c>
      <c r="I1620" s="26">
        <v>1531.7</v>
      </c>
      <c r="J1620" s="26">
        <v>1511.1</v>
      </c>
      <c r="K1620" s="26">
        <v>1724.6</v>
      </c>
      <c r="L1620" s="26">
        <v>1448.9</v>
      </c>
      <c r="M1620" s="27">
        <f t="shared" si="156"/>
        <v>0.95942383126487052</v>
      </c>
      <c r="N1620" s="27">
        <f t="shared" si="156"/>
        <v>1.0205210207209008</v>
      </c>
      <c r="O1620" s="27">
        <f t="shared" si="156"/>
        <v>1.0931780366056572</v>
      </c>
      <c r="P1620" s="27">
        <f t="shared" si="156"/>
        <v>1.1266740706866138</v>
      </c>
      <c r="Q1620" s="27">
        <f t="shared" si="156"/>
        <v>0.87780201138979774</v>
      </c>
      <c r="R1620" s="31">
        <f t="shared" si="157"/>
        <v>1.0155197941335681</v>
      </c>
      <c r="S1620" s="31">
        <f t="shared" si="158"/>
        <v>4.501334958725535E-2</v>
      </c>
      <c r="T1620" s="27">
        <f t="shared" si="159"/>
        <v>0.81264014374471616</v>
      </c>
      <c r="U1620" s="31">
        <f t="shared" si="160"/>
        <v>6.6883929296019298E-3</v>
      </c>
      <c r="V1620" s="31">
        <f t="shared" si="161"/>
        <v>9.0101727694829395E-2</v>
      </c>
    </row>
    <row r="1621" spans="1:22" ht="11.25" customHeight="1" x14ac:dyDescent="0.2">
      <c r="A1621" s="25" t="s">
        <v>833</v>
      </c>
      <c r="B1621" s="25" t="s">
        <v>834</v>
      </c>
      <c r="C1621" s="26">
        <v>2377.9</v>
      </c>
      <c r="D1621" s="26">
        <v>2295.4</v>
      </c>
      <c r="E1621" s="26">
        <v>2317.3000000000002</v>
      </c>
      <c r="F1621" s="26">
        <v>2244.4</v>
      </c>
      <c r="G1621" s="26">
        <v>2232.8000000000002</v>
      </c>
      <c r="H1621" s="26">
        <v>2235.3000000000002</v>
      </c>
      <c r="I1621" s="26">
        <v>2174.3000000000002</v>
      </c>
      <c r="J1621" s="26">
        <v>2416</v>
      </c>
      <c r="K1621" s="26">
        <v>2397.1999999999998</v>
      </c>
      <c r="L1621" s="26">
        <v>2411.5</v>
      </c>
      <c r="M1621" s="27">
        <f t="shared" si="156"/>
        <v>0.94003111989570631</v>
      </c>
      <c r="N1621" s="27">
        <f t="shared" si="156"/>
        <v>0.94724231070837328</v>
      </c>
      <c r="O1621" s="27">
        <f t="shared" si="156"/>
        <v>1.0425926725067967</v>
      </c>
      <c r="P1621" s="27">
        <f t="shared" si="156"/>
        <v>1.0680805560506148</v>
      </c>
      <c r="Q1621" s="27">
        <f t="shared" si="156"/>
        <v>1.0800340379792188</v>
      </c>
      <c r="R1621" s="31">
        <f t="shared" si="157"/>
        <v>1.0155961394281419</v>
      </c>
      <c r="S1621" s="31">
        <f t="shared" si="158"/>
        <v>3.0014985951800754E-2</v>
      </c>
      <c r="T1621" s="27">
        <f t="shared" si="159"/>
        <v>0.65336650199876556</v>
      </c>
      <c r="U1621" s="31">
        <f t="shared" si="160"/>
        <v>6.721041327086702E-3</v>
      </c>
      <c r="V1621" s="31">
        <f t="shared" si="161"/>
        <v>0.18484313550187514</v>
      </c>
    </row>
    <row r="1622" spans="1:22" ht="11.25" customHeight="1" x14ac:dyDescent="0.2">
      <c r="A1622" s="25" t="s">
        <v>6200</v>
      </c>
      <c r="B1622" s="25" t="s">
        <v>6201</v>
      </c>
      <c r="C1622" s="26">
        <v>197494</v>
      </c>
      <c r="D1622" s="26">
        <v>194220.2</v>
      </c>
      <c r="E1622" s="26">
        <v>198168.1</v>
      </c>
      <c r="F1622" s="26">
        <v>200809.1</v>
      </c>
      <c r="G1622" s="26">
        <v>200068.1</v>
      </c>
      <c r="H1622" s="26">
        <v>215273</v>
      </c>
      <c r="I1622" s="26">
        <v>185600.4</v>
      </c>
      <c r="J1622" s="26">
        <v>201808.6</v>
      </c>
      <c r="K1622" s="26">
        <v>201052.2</v>
      </c>
      <c r="L1622" s="26">
        <v>202670.7</v>
      </c>
      <c r="M1622" s="27">
        <f t="shared" si="156"/>
        <v>1.0900229880401431</v>
      </c>
      <c r="N1622" s="27">
        <f t="shared" si="156"/>
        <v>0.9556184166219579</v>
      </c>
      <c r="O1622" s="27">
        <f t="shared" si="156"/>
        <v>1.0183707670407094</v>
      </c>
      <c r="P1622" s="27">
        <f t="shared" si="156"/>
        <v>1.0012106025075558</v>
      </c>
      <c r="Q1622" s="27">
        <f t="shared" si="156"/>
        <v>1.0130085705817169</v>
      </c>
      <c r="R1622" s="31">
        <f t="shared" si="157"/>
        <v>1.0156462689584165</v>
      </c>
      <c r="S1622" s="31">
        <f t="shared" si="158"/>
        <v>2.1631005762443312E-2</v>
      </c>
      <c r="T1622" s="27">
        <f t="shared" si="159"/>
        <v>0.50257315768885258</v>
      </c>
      <c r="U1622" s="31">
        <f t="shared" si="160"/>
        <v>6.742477447456382E-3</v>
      </c>
      <c r="V1622" s="31">
        <f t="shared" si="161"/>
        <v>0.29880071068757053</v>
      </c>
    </row>
    <row r="1623" spans="1:22" ht="11.25" customHeight="1" x14ac:dyDescent="0.2">
      <c r="A1623" s="25" t="s">
        <v>8868</v>
      </c>
      <c r="B1623" s="25" t="s">
        <v>8869</v>
      </c>
      <c r="C1623" s="26">
        <v>641.6</v>
      </c>
      <c r="D1623" s="26">
        <v>634.4</v>
      </c>
      <c r="E1623" s="26">
        <v>608.9</v>
      </c>
      <c r="F1623" s="26">
        <v>627.20000000000005</v>
      </c>
      <c r="G1623" s="26">
        <v>598.4</v>
      </c>
      <c r="H1623" s="26">
        <v>626.70000000000005</v>
      </c>
      <c r="I1623" s="26">
        <v>698.4</v>
      </c>
      <c r="J1623" s="26">
        <v>626.4</v>
      </c>
      <c r="K1623" s="26">
        <v>590.9</v>
      </c>
      <c r="L1623" s="26">
        <v>616.20000000000005</v>
      </c>
      <c r="M1623" s="27">
        <f t="shared" si="156"/>
        <v>0.97677680798004995</v>
      </c>
      <c r="N1623" s="27">
        <f t="shared" si="156"/>
        <v>1.1008827238335435</v>
      </c>
      <c r="O1623" s="27">
        <f t="shared" si="156"/>
        <v>1.0287403514534406</v>
      </c>
      <c r="P1623" s="27">
        <f t="shared" si="156"/>
        <v>0.94212372448979587</v>
      </c>
      <c r="Q1623" s="27">
        <f t="shared" si="156"/>
        <v>1.0297459893048129</v>
      </c>
      <c r="R1623" s="31">
        <f t="shared" si="157"/>
        <v>1.0156539194123286</v>
      </c>
      <c r="S1623" s="31">
        <f t="shared" si="158"/>
        <v>2.6973977829710682E-2</v>
      </c>
      <c r="T1623" s="27">
        <f t="shared" si="159"/>
        <v>0.60219579360201159</v>
      </c>
      <c r="U1623" s="31">
        <f t="shared" si="160"/>
        <v>6.7457488003929309E-3</v>
      </c>
      <c r="V1623" s="31">
        <f t="shared" si="161"/>
        <v>0.22026228240315868</v>
      </c>
    </row>
    <row r="1624" spans="1:22" ht="11.25" customHeight="1" x14ac:dyDescent="0.2">
      <c r="A1624" s="25" t="s">
        <v>1186</v>
      </c>
      <c r="B1624" s="25" t="s">
        <v>1187</v>
      </c>
      <c r="C1624" s="26">
        <v>6313.4</v>
      </c>
      <c r="D1624" s="26">
        <v>6330.5</v>
      </c>
      <c r="E1624" s="26">
        <v>6270.1</v>
      </c>
      <c r="F1624" s="26">
        <v>5837.2</v>
      </c>
      <c r="G1624" s="26">
        <v>6331.4</v>
      </c>
      <c r="H1624" s="26">
        <v>6219.5</v>
      </c>
      <c r="I1624" s="26">
        <v>6387.2</v>
      </c>
      <c r="J1624" s="26">
        <v>6272.9</v>
      </c>
      <c r="K1624" s="26">
        <v>6396.5</v>
      </c>
      <c r="L1624" s="26">
        <v>6258.6</v>
      </c>
      <c r="M1624" s="27">
        <f t="shared" si="156"/>
        <v>0.98512687300028512</v>
      </c>
      <c r="N1624" s="27">
        <f t="shared" si="156"/>
        <v>1.0089566384961692</v>
      </c>
      <c r="O1624" s="27">
        <f t="shared" si="156"/>
        <v>1.0004465638506561</v>
      </c>
      <c r="P1624" s="27">
        <f t="shared" si="156"/>
        <v>1.095816487356952</v>
      </c>
      <c r="Q1624" s="27">
        <f t="shared" si="156"/>
        <v>0.98850175316675626</v>
      </c>
      <c r="R1624" s="31">
        <f t="shared" si="157"/>
        <v>1.0157696631741637</v>
      </c>
      <c r="S1624" s="31">
        <f t="shared" si="158"/>
        <v>2.0458773479492466E-2</v>
      </c>
      <c r="T1624" s="27">
        <f t="shared" si="159"/>
        <v>0.49396997678667043</v>
      </c>
      <c r="U1624" s="31">
        <f t="shared" si="160"/>
        <v>6.7952381117950362E-3</v>
      </c>
      <c r="V1624" s="31">
        <f t="shared" si="161"/>
        <v>0.30629944644501489</v>
      </c>
    </row>
    <row r="1625" spans="1:22" ht="11.25" customHeight="1" x14ac:dyDescent="0.2">
      <c r="A1625" s="25" t="s">
        <v>10639</v>
      </c>
      <c r="B1625" s="25" t="s">
        <v>10640</v>
      </c>
      <c r="C1625" s="26">
        <v>2566.4</v>
      </c>
      <c r="D1625" s="26">
        <v>2493</v>
      </c>
      <c r="E1625" s="26">
        <v>2436</v>
      </c>
      <c r="F1625" s="26">
        <v>2286.1999999999998</v>
      </c>
      <c r="G1625" s="26">
        <v>2855.2</v>
      </c>
      <c r="H1625" s="26">
        <v>2242.4</v>
      </c>
      <c r="I1625" s="26">
        <v>2322.4</v>
      </c>
      <c r="J1625" s="26">
        <v>2405.6</v>
      </c>
      <c r="K1625" s="26">
        <v>2877.9</v>
      </c>
      <c r="L1625" s="26">
        <v>2933</v>
      </c>
      <c r="M1625" s="27">
        <f t="shared" si="156"/>
        <v>0.87375311720698257</v>
      </c>
      <c r="N1625" s="27">
        <f t="shared" si="156"/>
        <v>0.93156839149618942</v>
      </c>
      <c r="O1625" s="27">
        <f t="shared" si="156"/>
        <v>0.98752052545155988</v>
      </c>
      <c r="P1625" s="27">
        <f t="shared" si="156"/>
        <v>1.2588137520776836</v>
      </c>
      <c r="Q1625" s="27">
        <f t="shared" si="156"/>
        <v>1.02724852899972</v>
      </c>
      <c r="R1625" s="31">
        <f t="shared" si="157"/>
        <v>1.0157808630464271</v>
      </c>
      <c r="S1625" s="31">
        <f t="shared" si="158"/>
        <v>6.6052539749469716E-2</v>
      </c>
      <c r="T1625" s="27">
        <f t="shared" si="159"/>
        <v>0.86207999574322347</v>
      </c>
      <c r="U1625" s="31">
        <f t="shared" si="160"/>
        <v>6.8000266146250486E-3</v>
      </c>
      <c r="V1625" s="31">
        <f t="shared" si="161"/>
        <v>6.4452432437585458E-2</v>
      </c>
    </row>
    <row r="1626" spans="1:22" ht="11.25" customHeight="1" x14ac:dyDescent="0.2">
      <c r="A1626" s="25" t="s">
        <v>4980</v>
      </c>
      <c r="B1626" s="25" t="s">
        <v>4981</v>
      </c>
      <c r="C1626" s="26">
        <v>6558.4</v>
      </c>
      <c r="D1626" s="26">
        <v>6142.9</v>
      </c>
      <c r="E1626" s="26">
        <v>6418.2</v>
      </c>
      <c r="F1626" s="26">
        <v>6208.3</v>
      </c>
      <c r="G1626" s="26">
        <v>6446.4</v>
      </c>
      <c r="H1626" s="26">
        <v>6009</v>
      </c>
      <c r="I1626" s="26">
        <v>5923.6</v>
      </c>
      <c r="J1626" s="26">
        <v>6575.9</v>
      </c>
      <c r="K1626" s="26">
        <v>6910.5</v>
      </c>
      <c r="L1626" s="26">
        <v>6840.9</v>
      </c>
      <c r="M1626" s="27">
        <f t="shared" si="156"/>
        <v>0.91622956818736279</v>
      </c>
      <c r="N1626" s="27">
        <f t="shared" si="156"/>
        <v>0.96430024906802991</v>
      </c>
      <c r="O1626" s="27">
        <f t="shared" si="156"/>
        <v>1.0245707519242155</v>
      </c>
      <c r="P1626" s="27">
        <f t="shared" si="156"/>
        <v>1.11310664755247</v>
      </c>
      <c r="Q1626" s="27">
        <f t="shared" si="156"/>
        <v>1.0611969471332836</v>
      </c>
      <c r="R1626" s="31">
        <f t="shared" si="157"/>
        <v>1.0158808327730724</v>
      </c>
      <c r="S1626" s="31">
        <f t="shared" si="158"/>
        <v>3.4765539780048628E-2</v>
      </c>
      <c r="T1626" s="27">
        <f t="shared" si="159"/>
        <v>0.68289595513687695</v>
      </c>
      <c r="U1626" s="31">
        <f t="shared" si="160"/>
        <v>6.8427663096872707E-3</v>
      </c>
      <c r="V1626" s="31">
        <f t="shared" si="161"/>
        <v>0.16564545964495242</v>
      </c>
    </row>
    <row r="1627" spans="1:22" ht="11.25" customHeight="1" x14ac:dyDescent="0.2">
      <c r="A1627" s="25" t="s">
        <v>4066</v>
      </c>
      <c r="B1627" s="25" t="s">
        <v>4067</v>
      </c>
      <c r="C1627" s="26">
        <v>2299.8000000000002</v>
      </c>
      <c r="D1627" s="26">
        <v>2137.4</v>
      </c>
      <c r="E1627" s="26">
        <v>2136</v>
      </c>
      <c r="F1627" s="26">
        <v>1954.1</v>
      </c>
      <c r="G1627" s="26">
        <v>2173.6</v>
      </c>
      <c r="H1627" s="26">
        <v>2191.3000000000002</v>
      </c>
      <c r="I1627" s="26">
        <v>2342.9</v>
      </c>
      <c r="J1627" s="26">
        <v>2012.6</v>
      </c>
      <c r="K1627" s="26">
        <v>2142</v>
      </c>
      <c r="L1627" s="26">
        <v>2156.6</v>
      </c>
      <c r="M1627" s="27">
        <f t="shared" si="156"/>
        <v>0.95282198452039313</v>
      </c>
      <c r="N1627" s="27">
        <f t="shared" si="156"/>
        <v>1.0961448488818191</v>
      </c>
      <c r="O1627" s="27">
        <f t="shared" si="156"/>
        <v>0.94222846441947561</v>
      </c>
      <c r="P1627" s="27">
        <f t="shared" si="156"/>
        <v>1.0961567985261758</v>
      </c>
      <c r="Q1627" s="27">
        <f t="shared" si="156"/>
        <v>0.9921788737578211</v>
      </c>
      <c r="R1627" s="31">
        <f t="shared" si="157"/>
        <v>1.0159061940211367</v>
      </c>
      <c r="S1627" s="31">
        <f t="shared" si="158"/>
        <v>3.3800452890266897E-2</v>
      </c>
      <c r="T1627" s="27">
        <f t="shared" si="159"/>
        <v>0.70458339606666787</v>
      </c>
      <c r="U1627" s="31">
        <f t="shared" si="160"/>
        <v>6.8536082433582933E-3</v>
      </c>
      <c r="V1627" s="31">
        <f t="shared" si="161"/>
        <v>0.15206759544598991</v>
      </c>
    </row>
    <row r="1628" spans="1:22" ht="11.25" customHeight="1" x14ac:dyDescent="0.2">
      <c r="A1628" s="25" t="s">
        <v>2140</v>
      </c>
      <c r="B1628" s="25" t="s">
        <v>2141</v>
      </c>
      <c r="C1628" s="26">
        <v>13965.9</v>
      </c>
      <c r="D1628" s="26">
        <v>14081.1</v>
      </c>
      <c r="E1628" s="26">
        <v>14452.4</v>
      </c>
      <c r="F1628" s="26">
        <v>13259.2</v>
      </c>
      <c r="G1628" s="26">
        <v>14065</v>
      </c>
      <c r="H1628" s="26">
        <v>14220.3</v>
      </c>
      <c r="I1628" s="26">
        <v>14288.8</v>
      </c>
      <c r="J1628" s="26">
        <v>13592.1</v>
      </c>
      <c r="K1628" s="26">
        <v>15064.4</v>
      </c>
      <c r="L1628" s="26">
        <v>13645.8</v>
      </c>
      <c r="M1628" s="27">
        <f t="shared" si="156"/>
        <v>1.0182157970485253</v>
      </c>
      <c r="N1628" s="27">
        <f t="shared" si="156"/>
        <v>1.0147502680898508</v>
      </c>
      <c r="O1628" s="27">
        <f t="shared" si="156"/>
        <v>0.94047355456533177</v>
      </c>
      <c r="P1628" s="27">
        <f t="shared" si="156"/>
        <v>1.136146977193194</v>
      </c>
      <c r="Q1628" s="27">
        <f t="shared" si="156"/>
        <v>0.97019552079630278</v>
      </c>
      <c r="R1628" s="31">
        <f t="shared" si="157"/>
        <v>1.0159564235386409</v>
      </c>
      <c r="S1628" s="31">
        <f t="shared" si="158"/>
        <v>3.3349702019393898E-2</v>
      </c>
      <c r="T1628" s="27">
        <f t="shared" si="159"/>
        <v>0.68465815215230685</v>
      </c>
      <c r="U1628" s="31">
        <f t="shared" si="160"/>
        <v>6.8750805634813809E-3</v>
      </c>
      <c r="V1628" s="31">
        <f t="shared" si="161"/>
        <v>0.16452621637796833</v>
      </c>
    </row>
    <row r="1629" spans="1:22" ht="11.25" customHeight="1" x14ac:dyDescent="0.2">
      <c r="A1629" s="25" t="s">
        <v>2014</v>
      </c>
      <c r="B1629" s="25" t="s">
        <v>2015</v>
      </c>
      <c r="C1629" s="26">
        <v>1063.5</v>
      </c>
      <c r="D1629" s="26">
        <v>1028.2</v>
      </c>
      <c r="E1629" s="26">
        <v>1062</v>
      </c>
      <c r="F1629" s="26">
        <v>1037.4000000000001</v>
      </c>
      <c r="G1629" s="26">
        <v>872.5</v>
      </c>
      <c r="H1629" s="26">
        <v>955.7</v>
      </c>
      <c r="I1629" s="26">
        <v>1129.4000000000001</v>
      </c>
      <c r="J1629" s="26">
        <v>976.9</v>
      </c>
      <c r="K1629" s="26">
        <v>1067.4000000000001</v>
      </c>
      <c r="L1629" s="26">
        <v>989.5</v>
      </c>
      <c r="M1629" s="27">
        <f t="shared" si="156"/>
        <v>0.89863657733897517</v>
      </c>
      <c r="N1629" s="27">
        <f t="shared" si="156"/>
        <v>1.0984244310445439</v>
      </c>
      <c r="O1629" s="27">
        <f t="shared" si="156"/>
        <v>0.91986817325800374</v>
      </c>
      <c r="P1629" s="27">
        <f t="shared" si="156"/>
        <v>1.0289184499710815</v>
      </c>
      <c r="Q1629" s="27">
        <f t="shared" si="156"/>
        <v>1.1340974212034385</v>
      </c>
      <c r="R1629" s="31">
        <f t="shared" si="157"/>
        <v>1.0159890105632088</v>
      </c>
      <c r="S1629" s="31">
        <f t="shared" si="158"/>
        <v>4.6863191614101261E-2</v>
      </c>
      <c r="T1629" s="27">
        <f t="shared" si="159"/>
        <v>0.82335845430072907</v>
      </c>
      <c r="U1629" s="31">
        <f t="shared" si="160"/>
        <v>6.8890104306078993E-3</v>
      </c>
      <c r="V1629" s="31">
        <f t="shared" si="161"/>
        <v>8.4411050774467311E-2</v>
      </c>
    </row>
    <row r="1630" spans="1:22" ht="11.25" customHeight="1" x14ac:dyDescent="0.2">
      <c r="A1630" s="25" t="s">
        <v>2440</v>
      </c>
      <c r="B1630" s="25" t="s">
        <v>2441</v>
      </c>
      <c r="C1630" s="26">
        <v>21929.3</v>
      </c>
      <c r="D1630" s="26">
        <v>22597.7</v>
      </c>
      <c r="E1630" s="26">
        <v>27564.5</v>
      </c>
      <c r="F1630" s="26">
        <v>19986.8</v>
      </c>
      <c r="G1630" s="26">
        <v>27904.3</v>
      </c>
      <c r="H1630" s="26">
        <v>22923.599999999999</v>
      </c>
      <c r="I1630" s="26">
        <v>26879.200000000001</v>
      </c>
      <c r="J1630" s="26">
        <v>25618</v>
      </c>
      <c r="K1630" s="26">
        <v>22745.1</v>
      </c>
      <c r="L1630" s="26">
        <v>21708.2</v>
      </c>
      <c r="M1630" s="27">
        <f t="shared" si="156"/>
        <v>1.0453411645606563</v>
      </c>
      <c r="N1630" s="27">
        <f t="shared" si="156"/>
        <v>1.1894661846117083</v>
      </c>
      <c r="O1630" s="27">
        <f t="shared" si="156"/>
        <v>0.92938380888461614</v>
      </c>
      <c r="P1630" s="27">
        <f t="shared" si="156"/>
        <v>1.1380060840154502</v>
      </c>
      <c r="Q1630" s="27">
        <f t="shared" si="156"/>
        <v>0.77795178520873132</v>
      </c>
      <c r="R1630" s="31">
        <f t="shared" si="157"/>
        <v>1.0160298054562324</v>
      </c>
      <c r="S1630" s="31">
        <f t="shared" si="158"/>
        <v>7.4164081051787997E-2</v>
      </c>
      <c r="T1630" s="27">
        <f t="shared" si="159"/>
        <v>0.99124482198814556</v>
      </c>
      <c r="U1630" s="31">
        <f t="shared" si="160"/>
        <v>6.9064482582428793E-3</v>
      </c>
      <c r="V1630" s="31">
        <f t="shared" si="161"/>
        <v>3.8190683127752277E-3</v>
      </c>
    </row>
    <row r="1631" spans="1:22" ht="11.25" customHeight="1" x14ac:dyDescent="0.2">
      <c r="A1631" s="25" t="s">
        <v>5075</v>
      </c>
      <c r="B1631" s="25" t="s">
        <v>5076</v>
      </c>
      <c r="C1631" s="26">
        <v>712.9</v>
      </c>
      <c r="D1631" s="26">
        <v>657.9</v>
      </c>
      <c r="E1631" s="26">
        <v>691.5</v>
      </c>
      <c r="F1631" s="26">
        <v>677.2</v>
      </c>
      <c r="G1631" s="26">
        <v>720.6</v>
      </c>
      <c r="H1631" s="26">
        <v>656.8</v>
      </c>
      <c r="I1631" s="26">
        <v>687.5</v>
      </c>
      <c r="J1631" s="26">
        <v>704.3</v>
      </c>
      <c r="K1631" s="26">
        <v>731</v>
      </c>
      <c r="L1631" s="26">
        <v>732.1</v>
      </c>
      <c r="M1631" s="27">
        <f t="shared" si="156"/>
        <v>0.92130733623229066</v>
      </c>
      <c r="N1631" s="27">
        <f t="shared" si="156"/>
        <v>1.0449916400668795</v>
      </c>
      <c r="O1631" s="27">
        <f t="shared" si="156"/>
        <v>1.0185104844540853</v>
      </c>
      <c r="P1631" s="27">
        <f t="shared" si="156"/>
        <v>1.0794447725930301</v>
      </c>
      <c r="Q1631" s="27">
        <f t="shared" si="156"/>
        <v>1.0159589231196224</v>
      </c>
      <c r="R1631" s="31">
        <f t="shared" si="157"/>
        <v>1.0160426312931814</v>
      </c>
      <c r="S1631" s="31">
        <f t="shared" si="158"/>
        <v>2.6304704965976859E-2</v>
      </c>
      <c r="T1631" s="27">
        <f t="shared" si="159"/>
        <v>0.60248725738867315</v>
      </c>
      <c r="U1631" s="31">
        <f t="shared" si="160"/>
        <v>6.9119305334925784E-3</v>
      </c>
      <c r="V1631" s="31">
        <f t="shared" si="161"/>
        <v>0.22005213398845738</v>
      </c>
    </row>
    <row r="1632" spans="1:22" ht="11.25" customHeight="1" x14ac:dyDescent="0.2">
      <c r="A1632" s="25" t="s">
        <v>2345</v>
      </c>
      <c r="B1632" s="25" t="s">
        <v>2346</v>
      </c>
      <c r="C1632" s="26">
        <v>589.29999999999995</v>
      </c>
      <c r="D1632" s="26">
        <v>540.4</v>
      </c>
      <c r="E1632" s="26">
        <v>552.4</v>
      </c>
      <c r="F1632" s="26">
        <v>586.1</v>
      </c>
      <c r="G1632" s="26">
        <v>584.70000000000005</v>
      </c>
      <c r="H1632" s="26">
        <v>556.6</v>
      </c>
      <c r="I1632" s="26">
        <v>565.79999999999995</v>
      </c>
      <c r="J1632" s="26">
        <v>593.20000000000005</v>
      </c>
      <c r="K1632" s="26">
        <v>592.79999999999995</v>
      </c>
      <c r="L1632" s="26">
        <v>586.70000000000005</v>
      </c>
      <c r="M1632" s="27">
        <f t="shared" si="156"/>
        <v>0.94451043611063989</v>
      </c>
      <c r="N1632" s="27">
        <f t="shared" si="156"/>
        <v>1.0470022205773502</v>
      </c>
      <c r="O1632" s="27">
        <f t="shared" si="156"/>
        <v>1.0738595220854454</v>
      </c>
      <c r="P1632" s="27">
        <f t="shared" si="156"/>
        <v>1.0114314963316839</v>
      </c>
      <c r="Q1632" s="27">
        <f t="shared" si="156"/>
        <v>1.0034205575508808</v>
      </c>
      <c r="R1632" s="31">
        <f t="shared" si="157"/>
        <v>1.0160448465312002</v>
      </c>
      <c r="S1632" s="31">
        <f t="shared" si="158"/>
        <v>2.1907445382580597E-2</v>
      </c>
      <c r="T1632" s="27">
        <f t="shared" si="159"/>
        <v>0.53324193728941338</v>
      </c>
      <c r="U1632" s="31">
        <f t="shared" si="160"/>
        <v>6.9128774077370841E-3</v>
      </c>
      <c r="V1632" s="31">
        <f t="shared" si="161"/>
        <v>0.27307570243678803</v>
      </c>
    </row>
    <row r="1633" spans="1:22" ht="11.25" customHeight="1" x14ac:dyDescent="0.2">
      <c r="A1633" s="25" t="s">
        <v>5758</v>
      </c>
      <c r="B1633" s="25" t="s">
        <v>5759</v>
      </c>
      <c r="C1633" s="26">
        <v>2278</v>
      </c>
      <c r="D1633" s="26">
        <v>2407.8000000000002</v>
      </c>
      <c r="E1633" s="26">
        <v>2710.3</v>
      </c>
      <c r="F1633" s="26">
        <v>2307</v>
      </c>
      <c r="G1633" s="26">
        <v>2351.6999999999998</v>
      </c>
      <c r="H1633" s="26">
        <v>2204.1</v>
      </c>
      <c r="I1633" s="26">
        <v>2729.9</v>
      </c>
      <c r="J1633" s="26">
        <v>2549.9</v>
      </c>
      <c r="K1633" s="26">
        <v>2347.1999999999998</v>
      </c>
      <c r="L1633" s="26">
        <v>2400.5</v>
      </c>
      <c r="M1633" s="27">
        <f t="shared" si="156"/>
        <v>0.96755926251097446</v>
      </c>
      <c r="N1633" s="27">
        <f t="shared" si="156"/>
        <v>1.1337735692333251</v>
      </c>
      <c r="O1633" s="27">
        <f t="shared" si="156"/>
        <v>0.94081835959118909</v>
      </c>
      <c r="P1633" s="27">
        <f t="shared" si="156"/>
        <v>1.0174252275682705</v>
      </c>
      <c r="Q1633" s="27">
        <f t="shared" si="156"/>
        <v>1.0207509461240805</v>
      </c>
      <c r="R1633" s="31">
        <f t="shared" si="157"/>
        <v>1.0160654730055678</v>
      </c>
      <c r="S1633" s="31">
        <f t="shared" si="158"/>
        <v>3.3086235085092577E-2</v>
      </c>
      <c r="T1633" s="27">
        <f t="shared" si="159"/>
        <v>0.68658558082645404</v>
      </c>
      <c r="U1633" s="31">
        <f t="shared" si="160"/>
        <v>6.9216938227842041E-3</v>
      </c>
      <c r="V1633" s="31">
        <f t="shared" si="161"/>
        <v>0.16330532155294405</v>
      </c>
    </row>
    <row r="1634" spans="1:22" ht="11.25" customHeight="1" x14ac:dyDescent="0.2">
      <c r="A1634" s="25" t="s">
        <v>7244</v>
      </c>
      <c r="B1634" s="25" t="s">
        <v>7245</v>
      </c>
      <c r="C1634" s="26">
        <v>546</v>
      </c>
      <c r="D1634" s="26">
        <v>516.79999999999995</v>
      </c>
      <c r="E1634" s="26">
        <v>529.79999999999995</v>
      </c>
      <c r="F1634" s="26">
        <v>541.6</v>
      </c>
      <c r="G1634" s="26">
        <v>553.4</v>
      </c>
      <c r="H1634" s="26">
        <v>509.2</v>
      </c>
      <c r="I1634" s="26">
        <v>585.20000000000005</v>
      </c>
      <c r="J1634" s="26">
        <v>573.1</v>
      </c>
      <c r="K1634" s="26">
        <v>509.2</v>
      </c>
      <c r="L1634" s="26">
        <v>549.79999999999995</v>
      </c>
      <c r="M1634" s="27">
        <f t="shared" si="156"/>
        <v>0.93260073260073262</v>
      </c>
      <c r="N1634" s="27">
        <f t="shared" si="156"/>
        <v>1.1323529411764708</v>
      </c>
      <c r="O1634" s="27">
        <f t="shared" si="156"/>
        <v>1.081728954322386</v>
      </c>
      <c r="P1634" s="27">
        <f t="shared" si="156"/>
        <v>0.94017725258493345</v>
      </c>
      <c r="Q1634" s="27">
        <f t="shared" si="156"/>
        <v>0.99349475966750989</v>
      </c>
      <c r="R1634" s="31">
        <f t="shared" si="157"/>
        <v>1.0160709280704066</v>
      </c>
      <c r="S1634" s="31">
        <f t="shared" si="158"/>
        <v>3.9414013924935591E-2</v>
      </c>
      <c r="T1634" s="27">
        <f t="shared" si="159"/>
        <v>0.72758062473175378</v>
      </c>
      <c r="U1634" s="31">
        <f t="shared" si="160"/>
        <v>6.9240254620940821E-3</v>
      </c>
      <c r="V1634" s="31">
        <f t="shared" si="161"/>
        <v>0.13811887459497871</v>
      </c>
    </row>
    <row r="1635" spans="1:22" ht="11.25" customHeight="1" x14ac:dyDescent="0.2">
      <c r="A1635" s="25" t="s">
        <v>10746</v>
      </c>
      <c r="B1635" s="25" t="s">
        <v>10747</v>
      </c>
      <c r="C1635" s="26">
        <v>1259.5</v>
      </c>
      <c r="D1635" s="26">
        <v>1256.2</v>
      </c>
      <c r="E1635" s="26">
        <v>1252.5999999999999</v>
      </c>
      <c r="F1635" s="26">
        <v>1153.7</v>
      </c>
      <c r="G1635" s="26">
        <v>1250.8</v>
      </c>
      <c r="H1635" s="26">
        <v>1282.7</v>
      </c>
      <c r="I1635" s="26">
        <v>1307.7</v>
      </c>
      <c r="J1635" s="26">
        <v>1243</v>
      </c>
      <c r="K1635" s="26">
        <v>1275.9000000000001</v>
      </c>
      <c r="L1635" s="26">
        <v>1154.3</v>
      </c>
      <c r="M1635" s="27">
        <f t="shared" si="156"/>
        <v>1.0184200079396586</v>
      </c>
      <c r="N1635" s="27">
        <f t="shared" si="156"/>
        <v>1.0409966565833466</v>
      </c>
      <c r="O1635" s="27">
        <f t="shared" si="156"/>
        <v>0.99233594124221625</v>
      </c>
      <c r="P1635" s="27">
        <f t="shared" si="156"/>
        <v>1.10592008321054</v>
      </c>
      <c r="Q1635" s="27">
        <f t="shared" si="156"/>
        <v>0.92284937639910458</v>
      </c>
      <c r="R1635" s="31">
        <f t="shared" si="157"/>
        <v>1.0161044130749732</v>
      </c>
      <c r="S1635" s="31">
        <f t="shared" si="158"/>
        <v>2.9961043445648403E-2</v>
      </c>
      <c r="T1635" s="27">
        <f t="shared" si="159"/>
        <v>0.64021124461434442</v>
      </c>
      <c r="U1635" s="31">
        <f t="shared" si="160"/>
        <v>6.9383375663861595E-3</v>
      </c>
      <c r="V1635" s="31">
        <f t="shared" si="161"/>
        <v>0.19367670221457595</v>
      </c>
    </row>
    <row r="1636" spans="1:22" ht="11.25" customHeight="1" x14ac:dyDescent="0.2">
      <c r="A1636" s="25" t="s">
        <v>9303</v>
      </c>
      <c r="B1636" s="25" t="s">
        <v>9304</v>
      </c>
      <c r="C1636" s="26">
        <v>160.30000000000001</v>
      </c>
      <c r="D1636" s="26">
        <v>158.4</v>
      </c>
      <c r="E1636" s="26">
        <v>153</v>
      </c>
      <c r="F1636" s="26">
        <v>148.9</v>
      </c>
      <c r="G1636" s="26">
        <v>151.4</v>
      </c>
      <c r="H1636" s="26">
        <v>164</v>
      </c>
      <c r="I1636" s="26">
        <v>145</v>
      </c>
      <c r="J1636" s="26">
        <v>164</v>
      </c>
      <c r="K1636" s="26">
        <v>148.1</v>
      </c>
      <c r="L1636" s="26">
        <v>162.9</v>
      </c>
      <c r="M1636" s="27">
        <f t="shared" si="156"/>
        <v>1.0230817217716781</v>
      </c>
      <c r="N1636" s="27">
        <f t="shared" si="156"/>
        <v>0.91540404040404033</v>
      </c>
      <c r="O1636" s="27">
        <f t="shared" si="156"/>
        <v>1.0718954248366013</v>
      </c>
      <c r="P1636" s="27">
        <f t="shared" si="156"/>
        <v>0.99462726662189382</v>
      </c>
      <c r="Q1636" s="27">
        <f t="shared" si="156"/>
        <v>1.0759577278731836</v>
      </c>
      <c r="R1636" s="31">
        <f t="shared" si="157"/>
        <v>1.0161932363014796</v>
      </c>
      <c r="S1636" s="31">
        <f t="shared" si="158"/>
        <v>2.9449560735580461E-2</v>
      </c>
      <c r="T1636" s="27">
        <f t="shared" si="159"/>
        <v>0.62748824520146784</v>
      </c>
      <c r="U1636" s="31">
        <f t="shared" si="160"/>
        <v>6.9762999555794585E-3</v>
      </c>
      <c r="V1636" s="31">
        <f t="shared" si="161"/>
        <v>0.20239440545163301</v>
      </c>
    </row>
    <row r="1637" spans="1:22" ht="11.25" customHeight="1" x14ac:dyDescent="0.2">
      <c r="A1637" s="25" t="s">
        <v>3448</v>
      </c>
      <c r="B1637" s="25" t="s">
        <v>3449</v>
      </c>
      <c r="C1637" s="26">
        <v>245</v>
      </c>
      <c r="D1637" s="26">
        <v>217</v>
      </c>
      <c r="E1637" s="26">
        <v>218.5</v>
      </c>
      <c r="F1637" s="26">
        <v>286.3</v>
      </c>
      <c r="G1637" s="26">
        <v>221.9</v>
      </c>
      <c r="H1637" s="26">
        <v>226.4</v>
      </c>
      <c r="I1637" s="26">
        <v>237.7</v>
      </c>
      <c r="J1637" s="26">
        <v>276.5</v>
      </c>
      <c r="K1637" s="26">
        <v>212</v>
      </c>
      <c r="L1637" s="26">
        <v>234.4</v>
      </c>
      <c r="M1637" s="27">
        <f t="shared" si="156"/>
        <v>0.9240816326530612</v>
      </c>
      <c r="N1637" s="27">
        <f t="shared" si="156"/>
        <v>1.0953917050691244</v>
      </c>
      <c r="O1637" s="27">
        <f t="shared" si="156"/>
        <v>1.2654462242562929</v>
      </c>
      <c r="P1637" s="27">
        <f t="shared" si="156"/>
        <v>0.74048201187565488</v>
      </c>
      <c r="Q1637" s="27">
        <f t="shared" si="156"/>
        <v>1.0563316809373591</v>
      </c>
      <c r="R1637" s="31">
        <f t="shared" si="157"/>
        <v>1.0163466509582986</v>
      </c>
      <c r="S1637" s="31">
        <f t="shared" si="158"/>
        <v>8.7895293764261195E-2</v>
      </c>
      <c r="T1637" s="27">
        <f t="shared" si="159"/>
        <v>0.98848941761095677</v>
      </c>
      <c r="U1637" s="31">
        <f t="shared" si="160"/>
        <v>7.0418604293922549E-3</v>
      </c>
      <c r="V1637" s="31">
        <f t="shared" si="161"/>
        <v>5.0279757157793781E-3</v>
      </c>
    </row>
    <row r="1638" spans="1:22" ht="11.25" customHeight="1" x14ac:dyDescent="0.2">
      <c r="A1638" s="25" t="s">
        <v>3081</v>
      </c>
      <c r="B1638" s="25" t="s">
        <v>3082</v>
      </c>
      <c r="C1638" s="26">
        <v>239.5</v>
      </c>
      <c r="D1638" s="26">
        <v>211.9</v>
      </c>
      <c r="E1638" s="26">
        <v>246.6</v>
      </c>
      <c r="F1638" s="26">
        <v>207.8</v>
      </c>
      <c r="G1638" s="26">
        <v>242.2</v>
      </c>
      <c r="H1638" s="26">
        <v>227.7</v>
      </c>
      <c r="I1638" s="26">
        <v>260.89999999999998</v>
      </c>
      <c r="J1638" s="26">
        <v>234</v>
      </c>
      <c r="K1638" s="26">
        <v>214.5</v>
      </c>
      <c r="L1638" s="26">
        <v>222.5</v>
      </c>
      <c r="M1638" s="27">
        <f t="shared" ref="M1638:Q1688" si="162">H1638/C1638</f>
        <v>0.95073068893528179</v>
      </c>
      <c r="N1638" s="27">
        <f t="shared" si="162"/>
        <v>1.2312411514865502</v>
      </c>
      <c r="O1638" s="27">
        <f t="shared" si="162"/>
        <v>0.94890510948905116</v>
      </c>
      <c r="P1638" s="27">
        <f t="shared" si="162"/>
        <v>1.032242540904716</v>
      </c>
      <c r="Q1638" s="27">
        <f t="shared" si="162"/>
        <v>0.91866226259289852</v>
      </c>
      <c r="R1638" s="31">
        <f t="shared" si="157"/>
        <v>1.0163563506816995</v>
      </c>
      <c r="S1638" s="31">
        <f t="shared" si="158"/>
        <v>5.6933461568013571E-2</v>
      </c>
      <c r="T1638" s="27">
        <f t="shared" si="159"/>
        <v>0.86135345293953647</v>
      </c>
      <c r="U1638" s="31">
        <f t="shared" si="160"/>
        <v>7.0460051926416259E-3</v>
      </c>
      <c r="V1638" s="31">
        <f t="shared" si="161"/>
        <v>6.481860097103366E-2</v>
      </c>
    </row>
    <row r="1639" spans="1:22" ht="11.25" customHeight="1" x14ac:dyDescent="0.2">
      <c r="A1639" s="25" t="s">
        <v>8412</v>
      </c>
      <c r="B1639" s="25" t="s">
        <v>8413</v>
      </c>
      <c r="C1639" s="26">
        <v>34742.199999999997</v>
      </c>
      <c r="D1639" s="26">
        <v>34270.199999999997</v>
      </c>
      <c r="E1639" s="26">
        <v>34086.400000000001</v>
      </c>
      <c r="F1639" s="26">
        <v>33373</v>
      </c>
      <c r="G1639" s="26">
        <v>33410.5</v>
      </c>
      <c r="H1639" s="26">
        <v>33386.300000000003</v>
      </c>
      <c r="I1639" s="26">
        <v>32250.400000000001</v>
      </c>
      <c r="J1639" s="26">
        <v>33601.1</v>
      </c>
      <c r="K1639" s="26">
        <v>37406.1</v>
      </c>
      <c r="L1639" s="26">
        <v>35857.5</v>
      </c>
      <c r="M1639" s="27">
        <f t="shared" si="162"/>
        <v>0.96097253484235323</v>
      </c>
      <c r="N1639" s="27">
        <f t="shared" si="162"/>
        <v>0.9410624974467614</v>
      </c>
      <c r="O1639" s="27">
        <f t="shared" si="162"/>
        <v>0.98576265020653386</v>
      </c>
      <c r="P1639" s="27">
        <f t="shared" si="162"/>
        <v>1.1208491894645372</v>
      </c>
      <c r="Q1639" s="27">
        <f t="shared" si="162"/>
        <v>1.0732404483620419</v>
      </c>
      <c r="R1639" s="31">
        <f t="shared" si="157"/>
        <v>1.0163774640644454</v>
      </c>
      <c r="S1639" s="31">
        <f t="shared" si="158"/>
        <v>3.4515980065459063E-2</v>
      </c>
      <c r="T1639" s="27">
        <f t="shared" si="159"/>
        <v>0.67566397660809563</v>
      </c>
      <c r="U1639" s="31">
        <f t="shared" si="160"/>
        <v>7.0550269598348217E-3</v>
      </c>
      <c r="V1639" s="31">
        <f t="shared" si="161"/>
        <v>0.17026923510398831</v>
      </c>
    </row>
    <row r="1640" spans="1:22" ht="11.25" customHeight="1" x14ac:dyDescent="0.2">
      <c r="A1640" s="25" t="s">
        <v>3887</v>
      </c>
      <c r="B1640" s="25" t="s">
        <v>3888</v>
      </c>
      <c r="C1640" s="26">
        <v>5128.1000000000004</v>
      </c>
      <c r="D1640" s="26">
        <v>5498.9</v>
      </c>
      <c r="E1640" s="26">
        <v>5022.3999999999996</v>
      </c>
      <c r="F1640" s="26">
        <v>5199.3</v>
      </c>
      <c r="G1640" s="26">
        <v>5108.2</v>
      </c>
      <c r="H1640" s="26">
        <v>5577.7</v>
      </c>
      <c r="I1640" s="26">
        <v>5491.2</v>
      </c>
      <c r="J1640" s="26">
        <v>5333.1</v>
      </c>
      <c r="K1640" s="26">
        <v>5049.3</v>
      </c>
      <c r="L1640" s="26">
        <v>4921.7</v>
      </c>
      <c r="M1640" s="27">
        <f t="shared" si="162"/>
        <v>1.0876737973128447</v>
      </c>
      <c r="N1640" s="27">
        <f t="shared" si="162"/>
        <v>0.99859971994398888</v>
      </c>
      <c r="O1640" s="27">
        <f t="shared" si="162"/>
        <v>1.0618628544122333</v>
      </c>
      <c r="P1640" s="27">
        <f t="shared" si="162"/>
        <v>0.97114996249495122</v>
      </c>
      <c r="Q1640" s="27">
        <f t="shared" si="162"/>
        <v>0.96349007478172355</v>
      </c>
      <c r="R1640" s="31">
        <f t="shared" si="157"/>
        <v>1.0165552817891483</v>
      </c>
      <c r="S1640" s="31">
        <f t="shared" si="158"/>
        <v>2.4809857721694556E-2</v>
      </c>
      <c r="T1640" s="27">
        <f t="shared" si="159"/>
        <v>0.54735756757701703</v>
      </c>
      <c r="U1640" s="31">
        <f t="shared" si="160"/>
        <v>7.1310011965404181E-3</v>
      </c>
      <c r="V1640" s="31">
        <f t="shared" si="161"/>
        <v>0.26172887313238746</v>
      </c>
    </row>
    <row r="1641" spans="1:22" ht="11.25" customHeight="1" x14ac:dyDescent="0.2">
      <c r="A1641" s="25" t="s">
        <v>9171</v>
      </c>
      <c r="B1641" s="25" t="s">
        <v>9172</v>
      </c>
      <c r="C1641" s="26">
        <v>2434.5</v>
      </c>
      <c r="D1641" s="26">
        <v>2263.8000000000002</v>
      </c>
      <c r="E1641" s="26">
        <v>2287.6999999999998</v>
      </c>
      <c r="F1641" s="26">
        <v>2234.3000000000002</v>
      </c>
      <c r="G1641" s="26">
        <v>2388.1999999999998</v>
      </c>
      <c r="H1641" s="26">
        <v>2334</v>
      </c>
      <c r="I1641" s="26">
        <v>2387.9</v>
      </c>
      <c r="J1641" s="26">
        <v>2298</v>
      </c>
      <c r="K1641" s="26">
        <v>2345.8000000000002</v>
      </c>
      <c r="L1641" s="26">
        <v>2423.9</v>
      </c>
      <c r="M1641" s="27">
        <f t="shared" si="162"/>
        <v>0.95871842267406038</v>
      </c>
      <c r="N1641" s="27">
        <f t="shared" si="162"/>
        <v>1.0548193303295343</v>
      </c>
      <c r="O1641" s="27">
        <f t="shared" si="162"/>
        <v>1.0045023385933471</v>
      </c>
      <c r="P1641" s="27">
        <f t="shared" si="162"/>
        <v>1.0499037729937788</v>
      </c>
      <c r="Q1641" s="27">
        <f t="shared" si="162"/>
        <v>1.0149484967758144</v>
      </c>
      <c r="R1641" s="31">
        <f t="shared" si="157"/>
        <v>1.0165784722733071</v>
      </c>
      <c r="S1641" s="31">
        <f t="shared" si="158"/>
        <v>1.7420123503282592E-2</v>
      </c>
      <c r="T1641" s="27">
        <f t="shared" si="159"/>
        <v>0.4213708266605789</v>
      </c>
      <c r="U1641" s="31">
        <f t="shared" si="160"/>
        <v>7.1409085617426659E-3</v>
      </c>
      <c r="V1641" s="31">
        <f t="shared" si="161"/>
        <v>0.37533553578751189</v>
      </c>
    </row>
    <row r="1642" spans="1:22" ht="11.25" customHeight="1" x14ac:dyDescent="0.2">
      <c r="A1642" s="25" t="s">
        <v>11176</v>
      </c>
      <c r="B1642" s="25" t="s">
        <v>11177</v>
      </c>
      <c r="C1642" s="26">
        <v>5503.6</v>
      </c>
      <c r="D1642" s="26">
        <v>5177.7</v>
      </c>
      <c r="E1642" s="26">
        <v>5278.6</v>
      </c>
      <c r="F1642" s="26">
        <v>5180.8999999999996</v>
      </c>
      <c r="G1642" s="26">
        <v>5021.8999999999996</v>
      </c>
      <c r="H1642" s="26">
        <v>5399.2</v>
      </c>
      <c r="I1642" s="26">
        <v>5105.8</v>
      </c>
      <c r="J1642" s="26">
        <v>5238.8999999999996</v>
      </c>
      <c r="K1642" s="26">
        <v>5448.2</v>
      </c>
      <c r="L1642" s="26">
        <v>5384.3</v>
      </c>
      <c r="M1642" s="27">
        <f t="shared" si="162"/>
        <v>0.98103059815393556</v>
      </c>
      <c r="N1642" s="27">
        <f t="shared" si="162"/>
        <v>0.98611352531046614</v>
      </c>
      <c r="O1642" s="27">
        <f t="shared" si="162"/>
        <v>0.9924790664191262</v>
      </c>
      <c r="P1642" s="27">
        <f t="shared" si="162"/>
        <v>1.0515933525063212</v>
      </c>
      <c r="Q1642" s="27">
        <f t="shared" si="162"/>
        <v>1.0721639220215458</v>
      </c>
      <c r="R1642" s="31">
        <f t="shared" si="157"/>
        <v>1.0166760928822789</v>
      </c>
      <c r="S1642" s="31">
        <f t="shared" si="158"/>
        <v>1.882588925244932E-2</v>
      </c>
      <c r="T1642" s="27">
        <f t="shared" si="159"/>
        <v>0.43950008795788947</v>
      </c>
      <c r="U1642" s="31">
        <f t="shared" si="160"/>
        <v>7.1826112511703547E-3</v>
      </c>
      <c r="V1642" s="31">
        <f t="shared" si="161"/>
        <v>0.35704103367411782</v>
      </c>
    </row>
    <row r="1643" spans="1:22" ht="11.25" customHeight="1" x14ac:dyDescent="0.2">
      <c r="A1643" s="25" t="s">
        <v>9735</v>
      </c>
      <c r="B1643" s="25" t="s">
        <v>9736</v>
      </c>
      <c r="C1643" s="26">
        <v>2984.5</v>
      </c>
      <c r="D1643" s="26">
        <v>2938.9</v>
      </c>
      <c r="E1643" s="26">
        <v>3059.6</v>
      </c>
      <c r="F1643" s="26">
        <v>2802.3</v>
      </c>
      <c r="G1643" s="26">
        <v>3082.7</v>
      </c>
      <c r="H1643" s="26">
        <v>2806.6</v>
      </c>
      <c r="I1643" s="26">
        <v>3054</v>
      </c>
      <c r="J1643" s="26">
        <v>3273.1</v>
      </c>
      <c r="K1643" s="26">
        <v>3026.3</v>
      </c>
      <c r="L1643" s="26">
        <v>2941.9</v>
      </c>
      <c r="M1643" s="27">
        <f t="shared" si="162"/>
        <v>0.94039202546490197</v>
      </c>
      <c r="N1643" s="27">
        <f t="shared" si="162"/>
        <v>1.0391643131784001</v>
      </c>
      <c r="O1643" s="27">
        <f t="shared" si="162"/>
        <v>1.0697803634462022</v>
      </c>
      <c r="P1643" s="27">
        <f t="shared" si="162"/>
        <v>1.0799343396495735</v>
      </c>
      <c r="Q1643" s="27">
        <f t="shared" si="162"/>
        <v>0.9543257533979953</v>
      </c>
      <c r="R1643" s="31">
        <f t="shared" si="157"/>
        <v>1.0167193590274146</v>
      </c>
      <c r="S1643" s="31">
        <f t="shared" si="158"/>
        <v>2.9184074256375626E-2</v>
      </c>
      <c r="T1643" s="27">
        <f t="shared" si="159"/>
        <v>0.61722579056729565</v>
      </c>
      <c r="U1643" s="31">
        <f t="shared" si="160"/>
        <v>7.2010928977884374E-3</v>
      </c>
      <c r="V1643" s="31">
        <f t="shared" si="161"/>
        <v>0.20955593538424633</v>
      </c>
    </row>
    <row r="1644" spans="1:22" ht="11.25" customHeight="1" x14ac:dyDescent="0.2">
      <c r="A1644" s="25" t="s">
        <v>6680</v>
      </c>
      <c r="B1644" s="25" t="s">
        <v>6681</v>
      </c>
      <c r="C1644" s="26">
        <v>330</v>
      </c>
      <c r="D1644" s="26">
        <v>323.8</v>
      </c>
      <c r="E1644" s="26">
        <v>339.3</v>
      </c>
      <c r="F1644" s="26">
        <v>307.10000000000002</v>
      </c>
      <c r="G1644" s="26">
        <v>365.2</v>
      </c>
      <c r="H1644" s="26">
        <v>307.60000000000002</v>
      </c>
      <c r="I1644" s="26">
        <v>362.4</v>
      </c>
      <c r="J1644" s="26">
        <v>355.7</v>
      </c>
      <c r="K1644" s="26">
        <v>346.9</v>
      </c>
      <c r="L1644" s="26">
        <v>312.10000000000002</v>
      </c>
      <c r="M1644" s="27">
        <f t="shared" si="162"/>
        <v>0.93212121212121224</v>
      </c>
      <c r="N1644" s="27">
        <f t="shared" si="162"/>
        <v>1.1192093885114267</v>
      </c>
      <c r="O1644" s="27">
        <f t="shared" si="162"/>
        <v>1.0483348069554965</v>
      </c>
      <c r="P1644" s="27">
        <f t="shared" si="162"/>
        <v>1.1295994789970691</v>
      </c>
      <c r="Q1644" s="27">
        <f t="shared" si="162"/>
        <v>0.8546002190580505</v>
      </c>
      <c r="R1644" s="31">
        <f t="shared" si="157"/>
        <v>1.016773021128651</v>
      </c>
      <c r="S1644" s="31">
        <f t="shared" si="158"/>
        <v>5.3705265934521573E-2</v>
      </c>
      <c r="T1644" s="27">
        <f t="shared" si="159"/>
        <v>0.84199747562837945</v>
      </c>
      <c r="U1644" s="31">
        <f t="shared" si="160"/>
        <v>7.224014207636578E-3</v>
      </c>
      <c r="V1644" s="31">
        <f t="shared" si="161"/>
        <v>7.4689210545847526E-2</v>
      </c>
    </row>
    <row r="1645" spans="1:22" ht="11.25" customHeight="1" x14ac:dyDescent="0.2">
      <c r="A1645" s="25" t="s">
        <v>888</v>
      </c>
      <c r="B1645" s="25" t="s">
        <v>889</v>
      </c>
      <c r="C1645" s="26">
        <v>559.20000000000005</v>
      </c>
      <c r="D1645" s="26">
        <v>535.29999999999995</v>
      </c>
      <c r="E1645" s="26">
        <v>778.6</v>
      </c>
      <c r="F1645" s="26">
        <v>522.20000000000005</v>
      </c>
      <c r="G1645" s="26">
        <v>674.8</v>
      </c>
      <c r="H1645" s="26">
        <v>592.5</v>
      </c>
      <c r="I1645" s="26">
        <v>785.5</v>
      </c>
      <c r="J1645" s="26">
        <v>608.1</v>
      </c>
      <c r="K1645" s="26">
        <v>547.79999999999995</v>
      </c>
      <c r="L1645" s="26">
        <v>490.5</v>
      </c>
      <c r="M1645" s="27">
        <f t="shared" si="162"/>
        <v>1.0595493562231759</v>
      </c>
      <c r="N1645" s="27">
        <f t="shared" si="162"/>
        <v>1.4674014571268448</v>
      </c>
      <c r="O1645" s="27">
        <f t="shared" si="162"/>
        <v>0.78101721037760086</v>
      </c>
      <c r="P1645" s="27">
        <f t="shared" si="162"/>
        <v>1.0490233626962848</v>
      </c>
      <c r="Q1645" s="27">
        <f t="shared" si="162"/>
        <v>0.72688203912270311</v>
      </c>
      <c r="R1645" s="31">
        <f t="shared" si="157"/>
        <v>1.0167746851093218</v>
      </c>
      <c r="S1645" s="31">
        <f t="shared" si="158"/>
        <v>0.13144456444504282</v>
      </c>
      <c r="T1645" s="27">
        <f t="shared" si="159"/>
        <v>0.91420517341295526</v>
      </c>
      <c r="U1645" s="31">
        <f t="shared" si="160"/>
        <v>7.2247249434812394E-3</v>
      </c>
      <c r="V1645" s="31">
        <f t="shared" si="161"/>
        <v>3.8956325402472479E-2</v>
      </c>
    </row>
    <row r="1646" spans="1:22" ht="11.25" customHeight="1" x14ac:dyDescent="0.2">
      <c r="A1646" s="25" t="s">
        <v>229</v>
      </c>
      <c r="B1646" s="25" t="s">
        <v>230</v>
      </c>
      <c r="C1646" s="26">
        <v>679.5</v>
      </c>
      <c r="D1646" s="26">
        <v>644.4</v>
      </c>
      <c r="E1646" s="26">
        <v>647.5</v>
      </c>
      <c r="F1646" s="26">
        <v>603.79999999999995</v>
      </c>
      <c r="G1646" s="26">
        <v>639.20000000000005</v>
      </c>
      <c r="H1646" s="26">
        <v>587.79999999999995</v>
      </c>
      <c r="I1646" s="26">
        <v>592.20000000000005</v>
      </c>
      <c r="J1646" s="26">
        <v>633.1</v>
      </c>
      <c r="K1646" s="26">
        <v>717</v>
      </c>
      <c r="L1646" s="26">
        <v>725.4</v>
      </c>
      <c r="M1646" s="27">
        <f t="shared" si="162"/>
        <v>0.8650478292862398</v>
      </c>
      <c r="N1646" s="27">
        <f t="shared" si="162"/>
        <v>0.91899441340782129</v>
      </c>
      <c r="O1646" s="27">
        <f t="shared" si="162"/>
        <v>0.97776061776061785</v>
      </c>
      <c r="P1646" s="27">
        <f t="shared" si="162"/>
        <v>1.1874792977807223</v>
      </c>
      <c r="Q1646" s="27">
        <f t="shared" si="162"/>
        <v>1.1348560700876094</v>
      </c>
      <c r="R1646" s="31">
        <f t="shared" si="157"/>
        <v>1.0168276456646022</v>
      </c>
      <c r="S1646" s="31">
        <f t="shared" si="158"/>
        <v>6.2123820715023197E-2</v>
      </c>
      <c r="T1646" s="27">
        <f t="shared" si="159"/>
        <v>0.84542075911440306</v>
      </c>
      <c r="U1646" s="31">
        <f t="shared" si="160"/>
        <v>7.2473453708616926E-3</v>
      </c>
      <c r="V1646" s="31">
        <f t="shared" si="161"/>
        <v>7.2927092373872515E-2</v>
      </c>
    </row>
    <row r="1647" spans="1:22" ht="11.25" customHeight="1" x14ac:dyDescent="0.2">
      <c r="A1647" s="25" t="s">
        <v>9163</v>
      </c>
      <c r="B1647" s="25" t="s">
        <v>9164</v>
      </c>
      <c r="C1647" s="26">
        <v>13027.4</v>
      </c>
      <c r="D1647" s="26">
        <v>13120.2</v>
      </c>
      <c r="E1647" s="26">
        <v>13447.2</v>
      </c>
      <c r="F1647" s="26">
        <v>12966.6</v>
      </c>
      <c r="G1647" s="26">
        <v>13663.2</v>
      </c>
      <c r="H1647" s="26">
        <v>12651.4</v>
      </c>
      <c r="I1647" s="26">
        <v>13020.7</v>
      </c>
      <c r="J1647" s="26">
        <v>13002.6</v>
      </c>
      <c r="K1647" s="26">
        <v>14378.6</v>
      </c>
      <c r="L1647" s="26">
        <v>14276</v>
      </c>
      <c r="M1647" s="27">
        <f t="shared" si="162"/>
        <v>0.97113775580699147</v>
      </c>
      <c r="N1647" s="27">
        <f t="shared" si="162"/>
        <v>0.99241627414216249</v>
      </c>
      <c r="O1647" s="27">
        <f t="shared" si="162"/>
        <v>0.96693735498839906</v>
      </c>
      <c r="P1647" s="27">
        <f t="shared" si="162"/>
        <v>1.1088951614147116</v>
      </c>
      <c r="Q1647" s="27">
        <f t="shared" si="162"/>
        <v>1.0448504010773465</v>
      </c>
      <c r="R1647" s="31">
        <f t="shared" si="157"/>
        <v>1.0168473894859222</v>
      </c>
      <c r="S1647" s="31">
        <f t="shared" si="158"/>
        <v>2.6864681765088848E-2</v>
      </c>
      <c r="T1647" s="27">
        <f t="shared" si="159"/>
        <v>0.56397468958178099</v>
      </c>
      <c r="U1647" s="31">
        <f t="shared" si="160"/>
        <v>7.2557780186574905E-3</v>
      </c>
      <c r="V1647" s="31">
        <f t="shared" si="161"/>
        <v>0.24874038612591379</v>
      </c>
    </row>
    <row r="1648" spans="1:22" ht="11.25" customHeight="1" x14ac:dyDescent="0.2">
      <c r="A1648" s="25" t="s">
        <v>1571</v>
      </c>
      <c r="B1648" s="25" t="s">
        <v>1572</v>
      </c>
      <c r="C1648" s="26">
        <v>517.9</v>
      </c>
      <c r="D1648" s="26">
        <v>431</v>
      </c>
      <c r="E1648" s="26">
        <v>481</v>
      </c>
      <c r="F1648" s="26">
        <v>478.2</v>
      </c>
      <c r="G1648" s="26">
        <v>455.4</v>
      </c>
      <c r="H1648" s="26">
        <v>462.9</v>
      </c>
      <c r="I1648" s="26">
        <v>502.2</v>
      </c>
      <c r="J1648" s="26">
        <v>551.9</v>
      </c>
      <c r="K1648" s="26">
        <v>419.1</v>
      </c>
      <c r="L1648" s="26">
        <v>456.1</v>
      </c>
      <c r="M1648" s="27">
        <f t="shared" si="162"/>
        <v>0.89380189225719253</v>
      </c>
      <c r="N1648" s="27">
        <f t="shared" si="162"/>
        <v>1.1651972157772621</v>
      </c>
      <c r="O1648" s="27">
        <f t="shared" si="162"/>
        <v>1.1474012474012474</v>
      </c>
      <c r="P1648" s="27">
        <f t="shared" si="162"/>
        <v>0.87641154328732751</v>
      </c>
      <c r="Q1648" s="27">
        <f t="shared" si="162"/>
        <v>1.0015371102327626</v>
      </c>
      <c r="R1648" s="31">
        <f t="shared" si="157"/>
        <v>1.0168698017911584</v>
      </c>
      <c r="S1648" s="31">
        <f t="shared" si="158"/>
        <v>6.0888752739023604E-2</v>
      </c>
      <c r="T1648" s="27">
        <f t="shared" si="159"/>
        <v>0.85113037297905647</v>
      </c>
      <c r="U1648" s="31">
        <f t="shared" si="160"/>
        <v>7.2653501858525454E-3</v>
      </c>
      <c r="V1648" s="31">
        <f t="shared" si="161"/>
        <v>7.0003911209499725E-2</v>
      </c>
    </row>
    <row r="1649" spans="1:22" ht="11.25" customHeight="1" x14ac:dyDescent="0.2">
      <c r="A1649" s="25" t="s">
        <v>227</v>
      </c>
      <c r="B1649" s="25" t="s">
        <v>228</v>
      </c>
      <c r="C1649" s="26">
        <v>1151.5</v>
      </c>
      <c r="D1649" s="26">
        <v>1084.3</v>
      </c>
      <c r="E1649" s="26">
        <v>1097.2</v>
      </c>
      <c r="F1649" s="26">
        <v>996.9</v>
      </c>
      <c r="G1649" s="26">
        <v>1098.9000000000001</v>
      </c>
      <c r="H1649" s="26">
        <v>1121.2</v>
      </c>
      <c r="I1649" s="26">
        <v>1030.0999999999999</v>
      </c>
      <c r="J1649" s="26">
        <v>1021.6</v>
      </c>
      <c r="K1649" s="26">
        <v>1270.3</v>
      </c>
      <c r="L1649" s="26">
        <v>1049.8</v>
      </c>
      <c r="M1649" s="27">
        <f t="shared" si="162"/>
        <v>0.97368649587494571</v>
      </c>
      <c r="N1649" s="27">
        <f t="shared" si="162"/>
        <v>0.95001383380983118</v>
      </c>
      <c r="O1649" s="27">
        <f t="shared" si="162"/>
        <v>0.931097338680277</v>
      </c>
      <c r="P1649" s="27">
        <f t="shared" si="162"/>
        <v>1.2742501755441871</v>
      </c>
      <c r="Q1649" s="27">
        <f t="shared" si="162"/>
        <v>0.95531895531895517</v>
      </c>
      <c r="R1649" s="31">
        <f t="shared" si="157"/>
        <v>1.0168733598456392</v>
      </c>
      <c r="S1649" s="31">
        <f t="shared" si="158"/>
        <v>6.4701080834896618E-2</v>
      </c>
      <c r="T1649" s="27">
        <f t="shared" si="159"/>
        <v>0.85422607442298659</v>
      </c>
      <c r="U1649" s="31">
        <f t="shared" si="160"/>
        <v>7.2668697911365196E-3</v>
      </c>
      <c r="V1649" s="31">
        <f t="shared" si="161"/>
        <v>6.8427176288738872E-2</v>
      </c>
    </row>
    <row r="1650" spans="1:22" ht="11.25" customHeight="1" x14ac:dyDescent="0.2">
      <c r="A1650" s="25" t="s">
        <v>7843</v>
      </c>
      <c r="B1650" s="25" t="s">
        <v>7844</v>
      </c>
      <c r="C1650" s="26">
        <v>1424.1</v>
      </c>
      <c r="D1650" s="26">
        <v>1437.4</v>
      </c>
      <c r="E1650" s="26">
        <v>1273.0999999999999</v>
      </c>
      <c r="F1650" s="26">
        <v>1343.4</v>
      </c>
      <c r="G1650" s="26">
        <v>1344</v>
      </c>
      <c r="H1650" s="26">
        <v>1479.4</v>
      </c>
      <c r="I1650" s="26">
        <v>1298.9000000000001</v>
      </c>
      <c r="J1650" s="26">
        <v>1387.4</v>
      </c>
      <c r="K1650" s="26">
        <v>1398.1</v>
      </c>
      <c r="L1650" s="26">
        <v>1359.5</v>
      </c>
      <c r="M1650" s="27">
        <f t="shared" si="162"/>
        <v>1.0388315427287411</v>
      </c>
      <c r="N1650" s="27">
        <f t="shared" si="162"/>
        <v>0.90364547098928627</v>
      </c>
      <c r="O1650" s="27">
        <f t="shared" si="162"/>
        <v>1.0897808498939598</v>
      </c>
      <c r="P1650" s="27">
        <f t="shared" si="162"/>
        <v>1.0407175822539823</v>
      </c>
      <c r="Q1650" s="27">
        <f t="shared" si="162"/>
        <v>1.0115327380952381</v>
      </c>
      <c r="R1650" s="31">
        <f t="shared" si="157"/>
        <v>1.0169016367922414</v>
      </c>
      <c r="S1650" s="31">
        <f t="shared" si="158"/>
        <v>3.0996196460655604E-2</v>
      </c>
      <c r="T1650" s="27">
        <f t="shared" si="159"/>
        <v>0.65998589259549978</v>
      </c>
      <c r="U1650" s="31">
        <f t="shared" si="160"/>
        <v>7.2789463698096921E-3</v>
      </c>
      <c r="V1650" s="31">
        <f t="shared" si="161"/>
        <v>0.18046534753905366</v>
      </c>
    </row>
    <row r="1651" spans="1:22" ht="11.25" customHeight="1" x14ac:dyDescent="0.2">
      <c r="A1651" s="25" t="s">
        <v>6233</v>
      </c>
      <c r="B1651" s="25" t="s">
        <v>6234</v>
      </c>
      <c r="C1651" s="26">
        <v>227.1</v>
      </c>
      <c r="D1651" s="26">
        <v>215</v>
      </c>
      <c r="E1651" s="26">
        <v>186.6</v>
      </c>
      <c r="F1651" s="26">
        <v>206.2</v>
      </c>
      <c r="G1651" s="26">
        <v>277.5</v>
      </c>
      <c r="H1651" s="26">
        <v>210.3</v>
      </c>
      <c r="I1651" s="26">
        <v>225.1</v>
      </c>
      <c r="J1651" s="26">
        <v>237</v>
      </c>
      <c r="K1651" s="26">
        <v>241.5</v>
      </c>
      <c r="L1651" s="26">
        <v>186</v>
      </c>
      <c r="M1651" s="27">
        <f t="shared" si="162"/>
        <v>0.92602377807133429</v>
      </c>
      <c r="N1651" s="27">
        <f t="shared" si="162"/>
        <v>1.0469767441860465</v>
      </c>
      <c r="O1651" s="27">
        <f t="shared" si="162"/>
        <v>1.270096463022508</v>
      </c>
      <c r="P1651" s="27">
        <f t="shared" si="162"/>
        <v>1.1711930164888458</v>
      </c>
      <c r="Q1651" s="27">
        <f t="shared" si="162"/>
        <v>0.67027027027027031</v>
      </c>
      <c r="R1651" s="31">
        <f t="shared" si="157"/>
        <v>1.016912054407801</v>
      </c>
      <c r="S1651" s="31">
        <f t="shared" si="158"/>
        <v>0.10421853263291445</v>
      </c>
      <c r="T1651" s="27">
        <f t="shared" si="159"/>
        <v>0.92519010271371649</v>
      </c>
      <c r="U1651" s="31">
        <f t="shared" si="160"/>
        <v>7.2833954626363457E-3</v>
      </c>
      <c r="V1651" s="31">
        <f t="shared" si="161"/>
        <v>3.3769021772375334E-2</v>
      </c>
    </row>
    <row r="1652" spans="1:22" ht="11.25" customHeight="1" x14ac:dyDescent="0.2">
      <c r="A1652" s="25" t="s">
        <v>10887</v>
      </c>
      <c r="B1652" s="25" t="s">
        <v>10888</v>
      </c>
      <c r="C1652" s="26">
        <v>2767.4</v>
      </c>
      <c r="D1652" s="26">
        <v>2748.1</v>
      </c>
      <c r="E1652" s="26">
        <v>2818.1</v>
      </c>
      <c r="F1652" s="26">
        <v>2606.6</v>
      </c>
      <c r="G1652" s="26">
        <v>2857.3</v>
      </c>
      <c r="H1652" s="26">
        <v>2689.9</v>
      </c>
      <c r="I1652" s="26">
        <v>2995.7</v>
      </c>
      <c r="J1652" s="26">
        <v>2878.9</v>
      </c>
      <c r="K1652" s="26">
        <v>2728</v>
      </c>
      <c r="L1652" s="26">
        <v>2727.2</v>
      </c>
      <c r="M1652" s="27">
        <f t="shared" si="162"/>
        <v>0.97199537471995379</v>
      </c>
      <c r="N1652" s="27">
        <f t="shared" si="162"/>
        <v>1.0900986135875697</v>
      </c>
      <c r="O1652" s="27">
        <f t="shared" si="162"/>
        <v>1.0215748199141266</v>
      </c>
      <c r="P1652" s="27">
        <f t="shared" si="162"/>
        <v>1.0465740811785469</v>
      </c>
      <c r="Q1652" s="27">
        <f t="shared" si="162"/>
        <v>0.95446750428726412</v>
      </c>
      <c r="R1652" s="31">
        <f t="shared" si="157"/>
        <v>1.0169420787374921</v>
      </c>
      <c r="S1652" s="31">
        <f t="shared" si="158"/>
        <v>2.4672530378463661E-2</v>
      </c>
      <c r="T1652" s="27">
        <f t="shared" si="159"/>
        <v>0.54973091215553072</v>
      </c>
      <c r="U1652" s="31">
        <f t="shared" si="160"/>
        <v>7.2962178184741086E-3</v>
      </c>
      <c r="V1652" s="31">
        <f t="shared" si="161"/>
        <v>0.25984984134769351</v>
      </c>
    </row>
    <row r="1653" spans="1:22" ht="11.25" customHeight="1" x14ac:dyDescent="0.2">
      <c r="A1653" s="25" t="s">
        <v>9089</v>
      </c>
      <c r="B1653" s="25" t="s">
        <v>9090</v>
      </c>
      <c r="C1653" s="26">
        <v>2301.1</v>
      </c>
      <c r="D1653" s="26">
        <v>2150.5</v>
      </c>
      <c r="E1653" s="26">
        <v>2161.6999999999998</v>
      </c>
      <c r="F1653" s="26">
        <v>2146</v>
      </c>
      <c r="G1653" s="26">
        <v>2190.6999999999998</v>
      </c>
      <c r="H1653" s="26">
        <v>2192.1</v>
      </c>
      <c r="I1653" s="26">
        <v>2364.6999999999998</v>
      </c>
      <c r="J1653" s="26">
        <v>2095</v>
      </c>
      <c r="K1653" s="26">
        <v>2235.6</v>
      </c>
      <c r="L1653" s="26">
        <v>2238.6</v>
      </c>
      <c r="M1653" s="27">
        <f t="shared" si="162"/>
        <v>0.95263135022380596</v>
      </c>
      <c r="N1653" s="27">
        <f t="shared" si="162"/>
        <v>1.0996047430830038</v>
      </c>
      <c r="O1653" s="27">
        <f t="shared" si="162"/>
        <v>0.96914465466993582</v>
      </c>
      <c r="P1653" s="27">
        <f t="shared" si="162"/>
        <v>1.0417520969245107</v>
      </c>
      <c r="Q1653" s="27">
        <f t="shared" si="162"/>
        <v>1.0218651572556718</v>
      </c>
      <c r="R1653" s="31">
        <f t="shared" si="157"/>
        <v>1.0169996004313857</v>
      </c>
      <c r="S1653" s="31">
        <f t="shared" si="158"/>
        <v>2.6356533143571441E-2</v>
      </c>
      <c r="T1653" s="27">
        <f t="shared" si="159"/>
        <v>0.57410366904934484</v>
      </c>
      <c r="U1653" s="31">
        <f t="shared" si="160"/>
        <v>7.3207822929723084E-3</v>
      </c>
      <c r="V1653" s="31">
        <f t="shared" si="161"/>
        <v>0.24100967758318634</v>
      </c>
    </row>
    <row r="1654" spans="1:22" ht="11.25" customHeight="1" x14ac:dyDescent="0.2">
      <c r="A1654" s="25" t="s">
        <v>5880</v>
      </c>
      <c r="B1654" s="25" t="s">
        <v>5881</v>
      </c>
      <c r="C1654" s="26">
        <v>26916.2</v>
      </c>
      <c r="D1654" s="26">
        <v>26327.599999999999</v>
      </c>
      <c r="E1654" s="26">
        <v>24294.5</v>
      </c>
      <c r="F1654" s="26">
        <v>26288.400000000001</v>
      </c>
      <c r="G1654" s="26">
        <v>24670.1</v>
      </c>
      <c r="H1654" s="26">
        <v>24379.1</v>
      </c>
      <c r="I1654" s="26">
        <v>23140.7</v>
      </c>
      <c r="J1654" s="26">
        <v>26057.599999999999</v>
      </c>
      <c r="K1654" s="26">
        <v>28561.3</v>
      </c>
      <c r="L1654" s="26">
        <v>28162.7</v>
      </c>
      <c r="M1654" s="27">
        <f t="shared" si="162"/>
        <v>0.90574078064511332</v>
      </c>
      <c r="N1654" s="27">
        <f t="shared" si="162"/>
        <v>0.87895212628572306</v>
      </c>
      <c r="O1654" s="27">
        <f t="shared" si="162"/>
        <v>1.0725719813126426</v>
      </c>
      <c r="P1654" s="27">
        <f t="shared" si="162"/>
        <v>1.0864601877634241</v>
      </c>
      <c r="Q1654" s="27">
        <f t="shared" si="162"/>
        <v>1.1415721865740309</v>
      </c>
      <c r="R1654" s="31">
        <f t="shared" si="157"/>
        <v>1.0170594525161867</v>
      </c>
      <c r="S1654" s="31">
        <f t="shared" si="158"/>
        <v>5.2377000732411853E-2</v>
      </c>
      <c r="T1654" s="27">
        <f t="shared" si="159"/>
        <v>0.80232681875802581</v>
      </c>
      <c r="U1654" s="31">
        <f t="shared" si="160"/>
        <v>7.34634047932811E-3</v>
      </c>
      <c r="V1654" s="31">
        <f t="shared" si="161"/>
        <v>9.5648690729128669E-2</v>
      </c>
    </row>
    <row r="1655" spans="1:22" ht="11.25" customHeight="1" x14ac:dyDescent="0.2">
      <c r="A1655" s="25" t="s">
        <v>9826</v>
      </c>
      <c r="B1655" s="25" t="s">
        <v>9827</v>
      </c>
      <c r="C1655" s="26">
        <v>389.9</v>
      </c>
      <c r="D1655" s="26">
        <v>356.8</v>
      </c>
      <c r="E1655" s="26">
        <v>345.3</v>
      </c>
      <c r="F1655" s="26">
        <v>337.8</v>
      </c>
      <c r="G1655" s="26">
        <v>365.5</v>
      </c>
      <c r="H1655" s="26">
        <v>358.8</v>
      </c>
      <c r="I1655" s="26">
        <v>340.8</v>
      </c>
      <c r="J1655" s="26">
        <v>349.4</v>
      </c>
      <c r="K1655" s="26">
        <v>400.9</v>
      </c>
      <c r="L1655" s="26">
        <v>369.7</v>
      </c>
      <c r="M1655" s="27">
        <f t="shared" si="162"/>
        <v>0.92023595793793289</v>
      </c>
      <c r="N1655" s="27">
        <f t="shared" si="162"/>
        <v>0.95515695067264572</v>
      </c>
      <c r="O1655" s="27">
        <f t="shared" si="162"/>
        <v>1.0118737329858094</v>
      </c>
      <c r="P1655" s="27">
        <f t="shared" si="162"/>
        <v>1.1867969212551805</v>
      </c>
      <c r="Q1655" s="27">
        <f t="shared" si="162"/>
        <v>1.0114911080711353</v>
      </c>
      <c r="R1655" s="31">
        <f t="shared" si="157"/>
        <v>1.0171109341845408</v>
      </c>
      <c r="S1655" s="31">
        <f t="shared" si="158"/>
        <v>4.586687368125892E-2</v>
      </c>
      <c r="T1655" s="27">
        <f t="shared" si="159"/>
        <v>0.77648756677892561</v>
      </c>
      <c r="U1655" s="31">
        <f t="shared" si="160"/>
        <v>7.3683231063846385E-3</v>
      </c>
      <c r="V1655" s="31">
        <f t="shared" si="161"/>
        <v>0.10986549386012949</v>
      </c>
    </row>
    <row r="1656" spans="1:22" ht="11.25" customHeight="1" x14ac:dyDescent="0.2">
      <c r="A1656" s="25" t="s">
        <v>4037</v>
      </c>
      <c r="B1656" s="25" t="s">
        <v>4038</v>
      </c>
      <c r="C1656" s="26">
        <v>5851.2</v>
      </c>
      <c r="D1656" s="26">
        <v>5861.4</v>
      </c>
      <c r="E1656" s="26">
        <v>5868.2</v>
      </c>
      <c r="F1656" s="26">
        <v>5746.3</v>
      </c>
      <c r="G1656" s="26">
        <v>5417.8</v>
      </c>
      <c r="H1656" s="26">
        <v>5905.2</v>
      </c>
      <c r="I1656" s="26">
        <v>5639.6</v>
      </c>
      <c r="J1656" s="26">
        <v>5939.2</v>
      </c>
      <c r="K1656" s="26">
        <v>5929.2</v>
      </c>
      <c r="L1656" s="26">
        <v>5799.1</v>
      </c>
      <c r="M1656" s="27">
        <f t="shared" si="162"/>
        <v>1.0092288761279737</v>
      </c>
      <c r="N1656" s="27">
        <f t="shared" si="162"/>
        <v>0.96215921110997382</v>
      </c>
      <c r="O1656" s="27">
        <f t="shared" si="162"/>
        <v>1.0120991104597663</v>
      </c>
      <c r="P1656" s="27">
        <f t="shared" si="162"/>
        <v>1.0318291770356576</v>
      </c>
      <c r="Q1656" s="27">
        <f t="shared" si="162"/>
        <v>1.0703791206762894</v>
      </c>
      <c r="R1656" s="31">
        <f t="shared" si="157"/>
        <v>1.0171390990819322</v>
      </c>
      <c r="S1656" s="31">
        <f t="shared" si="158"/>
        <v>1.7551437951854734E-2</v>
      </c>
      <c r="T1656" s="27">
        <f t="shared" si="159"/>
        <v>0.39440908647876061</v>
      </c>
      <c r="U1656" s="31">
        <f t="shared" si="160"/>
        <v>7.3803490219026165E-3</v>
      </c>
      <c r="V1656" s="31">
        <f t="shared" si="161"/>
        <v>0.40405308824875608</v>
      </c>
    </row>
    <row r="1657" spans="1:22" ht="11.25" customHeight="1" x14ac:dyDescent="0.2">
      <c r="A1657" s="25" t="s">
        <v>7731</v>
      </c>
      <c r="B1657" s="25" t="s">
        <v>7732</v>
      </c>
      <c r="C1657" s="26">
        <v>1081</v>
      </c>
      <c r="D1657" s="26">
        <v>1099.4000000000001</v>
      </c>
      <c r="E1657" s="26">
        <v>1204.9000000000001</v>
      </c>
      <c r="F1657" s="26">
        <v>1001.1</v>
      </c>
      <c r="G1657" s="26">
        <v>1267.2</v>
      </c>
      <c r="H1657" s="26">
        <v>1085.9000000000001</v>
      </c>
      <c r="I1657" s="26">
        <v>1115</v>
      </c>
      <c r="J1657" s="26">
        <v>1284.5</v>
      </c>
      <c r="K1657" s="26">
        <v>1142.5999999999999</v>
      </c>
      <c r="L1657" s="26">
        <v>1089.4000000000001</v>
      </c>
      <c r="M1657" s="27">
        <f t="shared" si="162"/>
        <v>1.0045328399629974</v>
      </c>
      <c r="N1657" s="27">
        <f t="shared" si="162"/>
        <v>1.0141895579406948</v>
      </c>
      <c r="O1657" s="27">
        <f t="shared" si="162"/>
        <v>1.0660635737405593</v>
      </c>
      <c r="P1657" s="27">
        <f t="shared" si="162"/>
        <v>1.1413445210268702</v>
      </c>
      <c r="Q1657" s="27">
        <f t="shared" si="162"/>
        <v>0.85969065656565657</v>
      </c>
      <c r="R1657" s="31">
        <f t="shared" si="157"/>
        <v>1.0171642298473555</v>
      </c>
      <c r="S1657" s="31">
        <f t="shared" si="158"/>
        <v>4.6248360790456355E-2</v>
      </c>
      <c r="T1657" s="27">
        <f t="shared" si="159"/>
        <v>0.82348034299446227</v>
      </c>
      <c r="U1657" s="31">
        <f t="shared" si="160"/>
        <v>7.3910791353470583E-3</v>
      </c>
      <c r="V1657" s="31">
        <f t="shared" si="161"/>
        <v>8.4346763259164265E-2</v>
      </c>
    </row>
    <row r="1658" spans="1:22" ht="11.25" customHeight="1" x14ac:dyDescent="0.2">
      <c r="A1658" s="25" t="s">
        <v>7853</v>
      </c>
      <c r="B1658" s="25" t="s">
        <v>7854</v>
      </c>
      <c r="C1658" s="26">
        <v>695.7</v>
      </c>
      <c r="D1658" s="26">
        <v>661.9</v>
      </c>
      <c r="E1658" s="26">
        <v>575.9</v>
      </c>
      <c r="F1658" s="26">
        <v>630.70000000000005</v>
      </c>
      <c r="G1658" s="26">
        <v>658.1</v>
      </c>
      <c r="H1658" s="26">
        <v>623</v>
      </c>
      <c r="I1658" s="26">
        <v>727.2</v>
      </c>
      <c r="J1658" s="26">
        <v>648.5</v>
      </c>
      <c r="K1658" s="26">
        <v>637.4</v>
      </c>
      <c r="L1658" s="26">
        <v>628.70000000000005</v>
      </c>
      <c r="M1658" s="27">
        <f t="shared" si="162"/>
        <v>0.89550093431076605</v>
      </c>
      <c r="N1658" s="27">
        <f t="shared" si="162"/>
        <v>1.0986553860099715</v>
      </c>
      <c r="O1658" s="27">
        <f t="shared" si="162"/>
        <v>1.1260635527001215</v>
      </c>
      <c r="P1658" s="27">
        <f t="shared" si="162"/>
        <v>1.0106231171713969</v>
      </c>
      <c r="Q1658" s="27">
        <f t="shared" si="162"/>
        <v>0.95532593830724821</v>
      </c>
      <c r="R1658" s="31">
        <f t="shared" si="157"/>
        <v>1.0172337856999007</v>
      </c>
      <c r="S1658" s="31">
        <f t="shared" si="158"/>
        <v>4.3109491296517345E-2</v>
      </c>
      <c r="T1658" s="27">
        <f t="shared" si="159"/>
        <v>0.77441942222441373</v>
      </c>
      <c r="U1658" s="31">
        <f t="shared" si="160"/>
        <v>7.4207760999777488E-3</v>
      </c>
      <c r="V1658" s="31">
        <f t="shared" si="161"/>
        <v>0.11102376357787169</v>
      </c>
    </row>
    <row r="1659" spans="1:22" ht="11.25" customHeight="1" x14ac:dyDescent="0.2">
      <c r="A1659" s="25" t="s">
        <v>7947</v>
      </c>
      <c r="B1659" s="25" t="s">
        <v>7948</v>
      </c>
      <c r="C1659" s="26">
        <v>78</v>
      </c>
      <c r="D1659" s="26">
        <v>56.9</v>
      </c>
      <c r="E1659" s="26">
        <v>61.7</v>
      </c>
      <c r="F1659" s="26">
        <v>47.6</v>
      </c>
      <c r="G1659" s="26">
        <v>79.7</v>
      </c>
      <c r="H1659" s="26">
        <v>67.2</v>
      </c>
      <c r="I1659" s="26">
        <v>64.3</v>
      </c>
      <c r="J1659" s="26">
        <v>54.1</v>
      </c>
      <c r="K1659" s="26">
        <v>72.599999999999994</v>
      </c>
      <c r="L1659" s="26">
        <v>55.2</v>
      </c>
      <c r="M1659" s="27">
        <f t="shared" si="162"/>
        <v>0.86153846153846159</v>
      </c>
      <c r="N1659" s="27">
        <f t="shared" si="162"/>
        <v>1.1300527240773286</v>
      </c>
      <c r="O1659" s="27">
        <f t="shared" si="162"/>
        <v>0.87682333873581841</v>
      </c>
      <c r="P1659" s="27">
        <f t="shared" si="162"/>
        <v>1.5252100840336134</v>
      </c>
      <c r="Q1659" s="27">
        <f t="shared" si="162"/>
        <v>0.69259723964868258</v>
      </c>
      <c r="R1659" s="31">
        <f t="shared" si="157"/>
        <v>1.017244369606781</v>
      </c>
      <c r="S1659" s="31">
        <f t="shared" si="158"/>
        <v>0.14493326853759103</v>
      </c>
      <c r="T1659" s="27">
        <f t="shared" si="159"/>
        <v>0.8162396468318287</v>
      </c>
      <c r="U1659" s="31">
        <f t="shared" si="160"/>
        <v>7.4252947352288776E-3</v>
      </c>
      <c r="V1659" s="31">
        <f t="shared" si="161"/>
        <v>8.8182314264891148E-2</v>
      </c>
    </row>
    <row r="1660" spans="1:22" ht="11.25" customHeight="1" x14ac:dyDescent="0.2">
      <c r="A1660" s="25" t="s">
        <v>9906</v>
      </c>
      <c r="B1660" s="25" t="s">
        <v>9907</v>
      </c>
      <c r="C1660" s="26">
        <v>207.3</v>
      </c>
      <c r="D1660" s="26">
        <v>204.1</v>
      </c>
      <c r="E1660" s="26">
        <v>216</v>
      </c>
      <c r="F1660" s="26">
        <v>207.7</v>
      </c>
      <c r="G1660" s="26">
        <v>201.7</v>
      </c>
      <c r="H1660" s="26">
        <v>211.2</v>
      </c>
      <c r="I1660" s="26">
        <v>236.9</v>
      </c>
      <c r="J1660" s="26">
        <v>204.8</v>
      </c>
      <c r="K1660" s="26">
        <v>200.3</v>
      </c>
      <c r="L1660" s="26">
        <v>200.6</v>
      </c>
      <c r="M1660" s="27">
        <f t="shared" si="162"/>
        <v>1.0188133140376265</v>
      </c>
      <c r="N1660" s="27">
        <f t="shared" si="162"/>
        <v>1.1607055365017149</v>
      </c>
      <c r="O1660" s="27">
        <f t="shared" si="162"/>
        <v>0.94814814814814818</v>
      </c>
      <c r="P1660" s="27">
        <f t="shared" si="162"/>
        <v>0.96437168993740985</v>
      </c>
      <c r="Q1660" s="27">
        <f t="shared" si="162"/>
        <v>0.99454635597421914</v>
      </c>
      <c r="R1660" s="31">
        <f t="shared" si="157"/>
        <v>1.0173170089198238</v>
      </c>
      <c r="S1660" s="31">
        <f t="shared" si="158"/>
        <v>3.7860632264450161E-2</v>
      </c>
      <c r="T1660" s="27">
        <f t="shared" si="159"/>
        <v>0.6851475728986306</v>
      </c>
      <c r="U1660" s="31">
        <f t="shared" si="160"/>
        <v>7.4563056972672707E-3</v>
      </c>
      <c r="V1660" s="31">
        <f t="shared" si="161"/>
        <v>0.16421587640111632</v>
      </c>
    </row>
    <row r="1661" spans="1:22" ht="11.25" customHeight="1" x14ac:dyDescent="0.2">
      <c r="A1661" s="25" t="s">
        <v>8096</v>
      </c>
      <c r="B1661" s="25" t="s">
        <v>8097</v>
      </c>
      <c r="C1661" s="26">
        <v>970.9</v>
      </c>
      <c r="D1661" s="26">
        <v>993</v>
      </c>
      <c r="E1661" s="26">
        <v>927.8</v>
      </c>
      <c r="F1661" s="26">
        <v>984.5</v>
      </c>
      <c r="G1661" s="26">
        <v>916</v>
      </c>
      <c r="H1661" s="26">
        <v>999.6</v>
      </c>
      <c r="I1661" s="26">
        <v>997.9</v>
      </c>
      <c r="J1661" s="26">
        <v>972</v>
      </c>
      <c r="K1661" s="26">
        <v>933.7</v>
      </c>
      <c r="L1661" s="26">
        <v>967.6</v>
      </c>
      <c r="M1661" s="27">
        <f t="shared" si="162"/>
        <v>1.0295602018745493</v>
      </c>
      <c r="N1661" s="27">
        <f t="shared" si="162"/>
        <v>1.0049345417925477</v>
      </c>
      <c r="O1661" s="27">
        <f t="shared" si="162"/>
        <v>1.0476395774951499</v>
      </c>
      <c r="P1661" s="27">
        <f t="shared" si="162"/>
        <v>0.94840020314880658</v>
      </c>
      <c r="Q1661" s="27">
        <f t="shared" si="162"/>
        <v>1.0563318777292576</v>
      </c>
      <c r="R1661" s="31">
        <f t="shared" si="157"/>
        <v>1.0173732804080622</v>
      </c>
      <c r="S1661" s="31">
        <f t="shared" si="158"/>
        <v>1.935762085637795E-2</v>
      </c>
      <c r="T1661" s="27">
        <f t="shared" si="159"/>
        <v>0.44223172697696295</v>
      </c>
      <c r="U1661" s="31">
        <f t="shared" si="160"/>
        <v>7.4803274336119408E-3</v>
      </c>
      <c r="V1661" s="31">
        <f t="shared" si="161"/>
        <v>0.35435010310343007</v>
      </c>
    </row>
    <row r="1662" spans="1:22" ht="11.25" customHeight="1" x14ac:dyDescent="0.2">
      <c r="A1662" s="25" t="s">
        <v>10407</v>
      </c>
      <c r="B1662" s="25" t="s">
        <v>10408</v>
      </c>
      <c r="C1662" s="26">
        <v>94.7</v>
      </c>
      <c r="D1662" s="26">
        <v>84.1</v>
      </c>
      <c r="E1662" s="26">
        <v>104.1</v>
      </c>
      <c r="F1662" s="26">
        <v>101.4</v>
      </c>
      <c r="G1662" s="26">
        <v>109.7</v>
      </c>
      <c r="H1662" s="26">
        <v>96.7</v>
      </c>
      <c r="I1662" s="26">
        <v>107.9</v>
      </c>
      <c r="J1662" s="26">
        <v>104.3</v>
      </c>
      <c r="K1662" s="26">
        <v>107</v>
      </c>
      <c r="L1662" s="26">
        <v>79.599999999999994</v>
      </c>
      <c r="M1662" s="27">
        <f t="shared" si="162"/>
        <v>1.0211193241816261</v>
      </c>
      <c r="N1662" s="27">
        <f t="shared" si="162"/>
        <v>1.2829964328180739</v>
      </c>
      <c r="O1662" s="27">
        <f t="shared" si="162"/>
        <v>1.0019212295869357</v>
      </c>
      <c r="P1662" s="27">
        <f t="shared" si="162"/>
        <v>1.0552268244575935</v>
      </c>
      <c r="Q1662" s="27">
        <f t="shared" si="162"/>
        <v>0.72561531449407468</v>
      </c>
      <c r="R1662" s="31">
        <f t="shared" si="157"/>
        <v>1.0173758251076606</v>
      </c>
      <c r="S1662" s="31">
        <f t="shared" si="158"/>
        <v>8.8702891512556031E-2</v>
      </c>
      <c r="T1662" s="27">
        <f t="shared" si="159"/>
        <v>0.9740895330197139</v>
      </c>
      <c r="U1662" s="31">
        <f t="shared" si="160"/>
        <v>7.4814137090556104E-3</v>
      </c>
      <c r="V1662" s="31">
        <f t="shared" si="161"/>
        <v>1.1401123296573354E-2</v>
      </c>
    </row>
    <row r="1663" spans="1:22" ht="11.25" customHeight="1" x14ac:dyDescent="0.2">
      <c r="A1663" s="25" t="s">
        <v>7398</v>
      </c>
      <c r="B1663" s="25" t="s">
        <v>7399</v>
      </c>
      <c r="C1663" s="26">
        <v>162.9</v>
      </c>
      <c r="D1663" s="26">
        <v>175.5</v>
      </c>
      <c r="E1663" s="26">
        <v>149.5</v>
      </c>
      <c r="F1663" s="26">
        <v>132.19999999999999</v>
      </c>
      <c r="G1663" s="26">
        <v>140</v>
      </c>
      <c r="H1663" s="26">
        <v>147.1</v>
      </c>
      <c r="I1663" s="26">
        <v>162.30000000000001</v>
      </c>
      <c r="J1663" s="26">
        <v>168.3</v>
      </c>
      <c r="K1663" s="26">
        <v>143.69999999999999</v>
      </c>
      <c r="L1663" s="26">
        <v>146.5</v>
      </c>
      <c r="M1663" s="27">
        <f t="shared" si="162"/>
        <v>0.90300798035604657</v>
      </c>
      <c r="N1663" s="27">
        <f t="shared" si="162"/>
        <v>0.92478632478632483</v>
      </c>
      <c r="O1663" s="27">
        <f t="shared" si="162"/>
        <v>1.1257525083612041</v>
      </c>
      <c r="P1663" s="27">
        <f t="shared" si="162"/>
        <v>1.0869894099848714</v>
      </c>
      <c r="Q1663" s="27">
        <f t="shared" si="162"/>
        <v>1.0464285714285715</v>
      </c>
      <c r="R1663" s="31">
        <f t="shared" si="157"/>
        <v>1.0173929589834037</v>
      </c>
      <c r="S1663" s="31">
        <f t="shared" si="158"/>
        <v>4.420884343449745E-2</v>
      </c>
      <c r="T1663" s="27">
        <f t="shared" si="159"/>
        <v>0.83112365195369842</v>
      </c>
      <c r="U1663" s="31">
        <f t="shared" si="160"/>
        <v>7.4887277073311847E-3</v>
      </c>
      <c r="V1663" s="31">
        <f t="shared" si="161"/>
        <v>8.033435844668306E-2</v>
      </c>
    </row>
    <row r="1664" spans="1:22" ht="11.25" customHeight="1" x14ac:dyDescent="0.2">
      <c r="A1664" s="25" t="s">
        <v>10332</v>
      </c>
      <c r="B1664" s="25" t="s">
        <v>10333</v>
      </c>
      <c r="C1664" s="26">
        <v>61749.8</v>
      </c>
      <c r="D1664" s="26">
        <v>63264.6</v>
      </c>
      <c r="E1664" s="26">
        <v>64369.5</v>
      </c>
      <c r="F1664" s="26">
        <v>64228.3</v>
      </c>
      <c r="G1664" s="26">
        <v>63548</v>
      </c>
      <c r="H1664" s="26">
        <v>64818.3</v>
      </c>
      <c r="I1664" s="26">
        <v>64319.9</v>
      </c>
      <c r="J1664" s="26">
        <v>66289.5</v>
      </c>
      <c r="K1664" s="26">
        <v>61832.7</v>
      </c>
      <c r="L1664" s="26">
        <v>65360.5</v>
      </c>
      <c r="M1664" s="27">
        <f t="shared" si="162"/>
        <v>1.0496924686395745</v>
      </c>
      <c r="N1664" s="27">
        <f t="shared" si="162"/>
        <v>1.0166807345656181</v>
      </c>
      <c r="O1664" s="27">
        <f t="shared" si="162"/>
        <v>1.0298277911122504</v>
      </c>
      <c r="P1664" s="27">
        <f t="shared" si="162"/>
        <v>0.9627017996739754</v>
      </c>
      <c r="Q1664" s="27">
        <f t="shared" si="162"/>
        <v>1.028521747340593</v>
      </c>
      <c r="R1664" s="31">
        <f t="shared" si="157"/>
        <v>1.0174849082664021</v>
      </c>
      <c r="S1664" s="31">
        <f t="shared" si="158"/>
        <v>1.4685573194938835E-2</v>
      </c>
      <c r="T1664" s="27">
        <f t="shared" si="159"/>
        <v>0.30513137979144506</v>
      </c>
      <c r="U1664" s="31">
        <f t="shared" si="160"/>
        <v>7.5279763196347384E-3</v>
      </c>
      <c r="V1664" s="31">
        <f t="shared" si="161"/>
        <v>0.51551312710198272</v>
      </c>
    </row>
    <row r="1665" spans="1:22" ht="11.25" customHeight="1" x14ac:dyDescent="0.2">
      <c r="A1665" s="25" t="s">
        <v>7022</v>
      </c>
      <c r="B1665" s="25" t="s">
        <v>7023</v>
      </c>
      <c r="C1665" s="26">
        <v>77079.600000000006</v>
      </c>
      <c r="D1665" s="26">
        <v>77240.600000000006</v>
      </c>
      <c r="E1665" s="26">
        <v>75003</v>
      </c>
      <c r="F1665" s="26">
        <v>78369.100000000006</v>
      </c>
      <c r="G1665" s="26">
        <v>76753.399999999994</v>
      </c>
      <c r="H1665" s="26">
        <v>79747.5</v>
      </c>
      <c r="I1665" s="26">
        <v>72882.3</v>
      </c>
      <c r="J1665" s="26">
        <v>77075.199999999997</v>
      </c>
      <c r="K1665" s="26">
        <v>79254.5</v>
      </c>
      <c r="L1665" s="26">
        <v>82159</v>
      </c>
      <c r="M1665" s="27">
        <f t="shared" si="162"/>
        <v>1.0346122709510688</v>
      </c>
      <c r="N1665" s="27">
        <f t="shared" si="162"/>
        <v>0.94357501106930808</v>
      </c>
      <c r="O1665" s="27">
        <f t="shared" si="162"/>
        <v>1.0276282282042051</v>
      </c>
      <c r="P1665" s="27">
        <f t="shared" si="162"/>
        <v>1.0112978201867828</v>
      </c>
      <c r="Q1665" s="27">
        <f t="shared" si="162"/>
        <v>1.0704281504141837</v>
      </c>
      <c r="R1665" s="31">
        <f t="shared" si="157"/>
        <v>1.0175082961651096</v>
      </c>
      <c r="S1665" s="31">
        <f t="shared" si="158"/>
        <v>2.0856858115056935E-2</v>
      </c>
      <c r="T1665" s="27">
        <f t="shared" si="159"/>
        <v>0.45238602555958296</v>
      </c>
      <c r="U1665" s="31">
        <f t="shared" si="160"/>
        <v>7.5379588938569034E-3</v>
      </c>
      <c r="V1665" s="31">
        <f t="shared" si="161"/>
        <v>0.34449081912257146</v>
      </c>
    </row>
    <row r="1666" spans="1:22" ht="11.25" customHeight="1" x14ac:dyDescent="0.2">
      <c r="A1666" s="25" t="s">
        <v>4177</v>
      </c>
      <c r="B1666" s="25" t="s">
        <v>4178</v>
      </c>
      <c r="C1666" s="26">
        <v>572.20000000000005</v>
      </c>
      <c r="D1666" s="26">
        <v>569.79999999999995</v>
      </c>
      <c r="E1666" s="26">
        <v>510.6</v>
      </c>
      <c r="F1666" s="26">
        <v>543.6</v>
      </c>
      <c r="G1666" s="26">
        <v>492</v>
      </c>
      <c r="H1666" s="26">
        <v>590</v>
      </c>
      <c r="I1666" s="26">
        <v>538.1</v>
      </c>
      <c r="J1666" s="26">
        <v>563.29999999999995</v>
      </c>
      <c r="K1666" s="26">
        <v>518.20000000000005</v>
      </c>
      <c r="L1666" s="26">
        <v>519.4</v>
      </c>
      <c r="M1666" s="27">
        <f t="shared" si="162"/>
        <v>1.0311080041943375</v>
      </c>
      <c r="N1666" s="27">
        <f t="shared" si="162"/>
        <v>0.94436644436644446</v>
      </c>
      <c r="O1666" s="27">
        <f t="shared" si="162"/>
        <v>1.1032119075597335</v>
      </c>
      <c r="P1666" s="27">
        <f t="shared" si="162"/>
        <v>0.95327446651949965</v>
      </c>
      <c r="Q1666" s="27">
        <f t="shared" si="162"/>
        <v>1.0556910569105691</v>
      </c>
      <c r="R1666" s="31">
        <f t="shared" si="157"/>
        <v>1.0175303759101169</v>
      </c>
      <c r="S1666" s="31">
        <f t="shared" si="158"/>
        <v>3.038395728061883E-2</v>
      </c>
      <c r="T1666" s="27">
        <f t="shared" si="159"/>
        <v>0.63823700934078809</v>
      </c>
      <c r="U1666" s="31">
        <f t="shared" si="160"/>
        <v>7.5473829028945977E-3</v>
      </c>
      <c r="V1666" s="31">
        <f t="shared" si="161"/>
        <v>0.19501801605215369</v>
      </c>
    </row>
    <row r="1667" spans="1:22" ht="11.25" customHeight="1" x14ac:dyDescent="0.2">
      <c r="A1667" s="25" t="s">
        <v>1677</v>
      </c>
      <c r="B1667" s="25" t="s">
        <v>1678</v>
      </c>
      <c r="C1667" s="26">
        <v>1861.8</v>
      </c>
      <c r="D1667" s="26">
        <v>1857.3</v>
      </c>
      <c r="E1667" s="26">
        <v>2017.5</v>
      </c>
      <c r="F1667" s="26">
        <v>1718.6</v>
      </c>
      <c r="G1667" s="26">
        <v>2077.6</v>
      </c>
      <c r="H1667" s="26">
        <v>1831.1</v>
      </c>
      <c r="I1667" s="26">
        <v>2005.6</v>
      </c>
      <c r="J1667" s="26">
        <v>1978.2</v>
      </c>
      <c r="K1667" s="26">
        <v>1999.8</v>
      </c>
      <c r="L1667" s="26">
        <v>1828.7</v>
      </c>
      <c r="M1667" s="27">
        <f t="shared" si="162"/>
        <v>0.98351058115801915</v>
      </c>
      <c r="N1667" s="27">
        <f t="shared" si="162"/>
        <v>1.079847089861627</v>
      </c>
      <c r="O1667" s="27">
        <f t="shared" si="162"/>
        <v>0.98052044609665434</v>
      </c>
      <c r="P1667" s="27">
        <f t="shared" si="162"/>
        <v>1.1636215524263935</v>
      </c>
      <c r="Q1667" s="27">
        <f t="shared" si="162"/>
        <v>0.88019830573738933</v>
      </c>
      <c r="R1667" s="31">
        <f t="shared" si="157"/>
        <v>1.0175395950560167</v>
      </c>
      <c r="S1667" s="31">
        <f t="shared" si="158"/>
        <v>4.8276900846243344E-2</v>
      </c>
      <c r="T1667" s="27">
        <f t="shared" si="159"/>
        <v>0.81852731491065245</v>
      </c>
      <c r="U1667" s="31">
        <f t="shared" si="160"/>
        <v>7.5513177299514475E-3</v>
      </c>
      <c r="V1667" s="31">
        <f t="shared" si="161"/>
        <v>8.6966823256274695E-2</v>
      </c>
    </row>
    <row r="1668" spans="1:22" ht="11.25" customHeight="1" x14ac:dyDescent="0.2">
      <c r="A1668" s="25" t="s">
        <v>2004</v>
      </c>
      <c r="B1668" s="25" t="s">
        <v>2005</v>
      </c>
      <c r="C1668" s="26">
        <v>15605.7</v>
      </c>
      <c r="D1668" s="26">
        <v>15576.7</v>
      </c>
      <c r="E1668" s="26">
        <v>16074.4</v>
      </c>
      <c r="F1668" s="26">
        <v>15578.8</v>
      </c>
      <c r="G1668" s="26">
        <v>15623.8</v>
      </c>
      <c r="H1668" s="26">
        <v>15243</v>
      </c>
      <c r="I1668" s="26">
        <v>15660.4</v>
      </c>
      <c r="J1668" s="26">
        <v>17221.599999999999</v>
      </c>
      <c r="K1668" s="26">
        <v>15553</v>
      </c>
      <c r="L1668" s="26">
        <v>16186.7</v>
      </c>
      <c r="M1668" s="27">
        <f t="shared" si="162"/>
        <v>0.97675849208942878</v>
      </c>
      <c r="N1668" s="27">
        <f t="shared" si="162"/>
        <v>1.0053734102858756</v>
      </c>
      <c r="O1668" s="27">
        <f t="shared" si="162"/>
        <v>1.0713681381575673</v>
      </c>
      <c r="P1668" s="27">
        <f t="shared" si="162"/>
        <v>0.99834390325313893</v>
      </c>
      <c r="Q1668" s="27">
        <f t="shared" si="162"/>
        <v>1.0360283669785841</v>
      </c>
      <c r="R1668" s="31">
        <f t="shared" si="157"/>
        <v>1.017574462152919</v>
      </c>
      <c r="S1668" s="31">
        <f t="shared" si="158"/>
        <v>1.6460452083542087E-2</v>
      </c>
      <c r="T1668" s="27">
        <f t="shared" si="159"/>
        <v>0.34446021089345513</v>
      </c>
      <c r="U1668" s="31">
        <f t="shared" si="160"/>
        <v>7.5661990460452822E-3</v>
      </c>
      <c r="V1668" s="31">
        <f t="shared" si="161"/>
        <v>0.46286093685477031</v>
      </c>
    </row>
    <row r="1669" spans="1:22" ht="11.25" customHeight="1" x14ac:dyDescent="0.2">
      <c r="A1669" s="25" t="s">
        <v>4684</v>
      </c>
      <c r="B1669" s="25" t="s">
        <v>4685</v>
      </c>
      <c r="C1669" s="26">
        <v>1014.4</v>
      </c>
      <c r="D1669" s="26">
        <v>1032</v>
      </c>
      <c r="E1669" s="26">
        <v>927.6</v>
      </c>
      <c r="F1669" s="26">
        <v>982.8</v>
      </c>
      <c r="G1669" s="26">
        <v>999.7</v>
      </c>
      <c r="H1669" s="26">
        <v>1011.3</v>
      </c>
      <c r="I1669" s="26">
        <v>1060.4000000000001</v>
      </c>
      <c r="J1669" s="26">
        <v>1029.4000000000001</v>
      </c>
      <c r="K1669" s="26">
        <v>1021.5</v>
      </c>
      <c r="L1669" s="26">
        <v>914.2</v>
      </c>
      <c r="M1669" s="27">
        <f t="shared" si="162"/>
        <v>0.99694400630914826</v>
      </c>
      <c r="N1669" s="27">
        <f t="shared" si="162"/>
        <v>1.0275193798449613</v>
      </c>
      <c r="O1669" s="27">
        <f t="shared" si="162"/>
        <v>1.1097455799913756</v>
      </c>
      <c r="P1669" s="27">
        <f t="shared" si="162"/>
        <v>1.0393772893772895</v>
      </c>
      <c r="Q1669" s="27">
        <f t="shared" si="162"/>
        <v>0.91447434230269076</v>
      </c>
      <c r="R1669" s="31">
        <f t="shared" si="157"/>
        <v>1.0176121195650931</v>
      </c>
      <c r="S1669" s="31">
        <f t="shared" si="158"/>
        <v>3.1721461944177194E-2</v>
      </c>
      <c r="T1669" s="27">
        <f t="shared" si="159"/>
        <v>0.62717775996680847</v>
      </c>
      <c r="U1669" s="31">
        <f t="shared" si="160"/>
        <v>7.5822706990905063E-3</v>
      </c>
      <c r="V1669" s="31">
        <f t="shared" si="161"/>
        <v>0.20260935034744126</v>
      </c>
    </row>
    <row r="1670" spans="1:22" ht="11.25" customHeight="1" x14ac:dyDescent="0.2">
      <c r="A1670" s="25" t="s">
        <v>6317</v>
      </c>
      <c r="B1670" s="25" t="s">
        <v>6318</v>
      </c>
      <c r="C1670" s="26">
        <v>477.8</v>
      </c>
      <c r="D1670" s="26">
        <v>461</v>
      </c>
      <c r="E1670" s="26">
        <v>518.5</v>
      </c>
      <c r="F1670" s="26">
        <v>419</v>
      </c>
      <c r="G1670" s="26">
        <v>549.70000000000005</v>
      </c>
      <c r="H1670" s="26">
        <v>472.4</v>
      </c>
      <c r="I1670" s="26">
        <v>475.3</v>
      </c>
      <c r="J1670" s="26">
        <v>499.8</v>
      </c>
      <c r="K1670" s="26">
        <v>502.4</v>
      </c>
      <c r="L1670" s="26">
        <v>497.8</v>
      </c>
      <c r="M1670" s="27">
        <f t="shared" si="162"/>
        <v>0.988698200083717</v>
      </c>
      <c r="N1670" s="27">
        <f t="shared" si="162"/>
        <v>1.0310195227765726</v>
      </c>
      <c r="O1670" s="27">
        <f t="shared" si="162"/>
        <v>0.9639344262295082</v>
      </c>
      <c r="P1670" s="27">
        <f t="shared" si="162"/>
        <v>1.1990453460620525</v>
      </c>
      <c r="Q1670" s="27">
        <f t="shared" si="162"/>
        <v>0.90558486447152986</v>
      </c>
      <c r="R1670" s="31">
        <f t="shared" ref="R1670:R1733" si="163">AVERAGE(M1670:Q1670)</f>
        <v>1.0176564719246761</v>
      </c>
      <c r="S1670" s="31">
        <f t="shared" ref="S1670:S1733" si="164">STDEV(M1670:Q1670)/SQRT(5)</f>
        <v>4.9681575904814063E-2</v>
      </c>
      <c r="T1670" s="27">
        <f t="shared" ref="T1670:T1733" si="165">TTEST(C1670:G1670,H1670:L1670,2,1)</f>
        <v>0.85653681543792037</v>
      </c>
      <c r="U1670" s="31">
        <f t="shared" ref="U1670:U1733" si="166">LOG10(R1670)</f>
        <v>7.6011988986508751E-3</v>
      </c>
      <c r="V1670" s="31">
        <f t="shared" ref="V1670:V1733" si="167">-LOG(T1670)</f>
        <v>6.7253965567214635E-2</v>
      </c>
    </row>
    <row r="1671" spans="1:22" ht="11.25" customHeight="1" x14ac:dyDescent="0.2">
      <c r="A1671" s="25" t="s">
        <v>8465</v>
      </c>
      <c r="B1671" s="25" t="s">
        <v>8466</v>
      </c>
      <c r="C1671" s="26">
        <v>857.6</v>
      </c>
      <c r="D1671" s="26">
        <v>792.5</v>
      </c>
      <c r="E1671" s="26">
        <v>792.6</v>
      </c>
      <c r="F1671" s="26">
        <v>793.9</v>
      </c>
      <c r="G1671" s="26">
        <v>758.9</v>
      </c>
      <c r="H1671" s="26">
        <v>819.3</v>
      </c>
      <c r="I1671" s="26">
        <v>794.1</v>
      </c>
      <c r="J1671" s="26">
        <v>831.4</v>
      </c>
      <c r="K1671" s="26">
        <v>826.5</v>
      </c>
      <c r="L1671" s="26">
        <v>790</v>
      </c>
      <c r="M1671" s="27">
        <f t="shared" si="162"/>
        <v>0.95534048507462677</v>
      </c>
      <c r="N1671" s="27">
        <f t="shared" si="162"/>
        <v>1.002018927444795</v>
      </c>
      <c r="O1671" s="27">
        <f t="shared" si="162"/>
        <v>1.0489528135251072</v>
      </c>
      <c r="P1671" s="27">
        <f t="shared" si="162"/>
        <v>1.041063106184658</v>
      </c>
      <c r="Q1671" s="27">
        <f t="shared" si="162"/>
        <v>1.0409803663196733</v>
      </c>
      <c r="R1671" s="31">
        <f t="shared" si="163"/>
        <v>1.0176711397097722</v>
      </c>
      <c r="S1671" s="31">
        <f t="shared" si="164"/>
        <v>1.7605609210471239E-2</v>
      </c>
      <c r="T1671" s="27">
        <f t="shared" si="165"/>
        <v>0.4120531603476868</v>
      </c>
      <c r="U1671" s="31">
        <f t="shared" si="166"/>
        <v>7.6074584689457617E-3</v>
      </c>
      <c r="V1671" s="31">
        <f t="shared" si="167"/>
        <v>0.38504675057776044</v>
      </c>
    </row>
    <row r="1672" spans="1:22" ht="11.25" customHeight="1" x14ac:dyDescent="0.2">
      <c r="A1672" s="25" t="s">
        <v>7920</v>
      </c>
      <c r="B1672" s="25" t="s">
        <v>7921</v>
      </c>
      <c r="C1672" s="26">
        <v>1366.9</v>
      </c>
      <c r="D1672" s="26">
        <v>1333.4</v>
      </c>
      <c r="E1672" s="26">
        <v>1360.2</v>
      </c>
      <c r="F1672" s="26">
        <v>1305.0999999999999</v>
      </c>
      <c r="G1672" s="26">
        <v>1258.3</v>
      </c>
      <c r="H1672" s="26">
        <v>1439.3</v>
      </c>
      <c r="I1672" s="26">
        <v>1249.5999999999999</v>
      </c>
      <c r="J1672" s="26">
        <v>1297.5</v>
      </c>
      <c r="K1672" s="26">
        <v>1355.8</v>
      </c>
      <c r="L1672" s="26">
        <v>1391.2</v>
      </c>
      <c r="M1672" s="27">
        <f t="shared" si="162"/>
        <v>1.0529665666837369</v>
      </c>
      <c r="N1672" s="27">
        <f t="shared" si="162"/>
        <v>0.93715314234288272</v>
      </c>
      <c r="O1672" s="27">
        <f t="shared" si="162"/>
        <v>0.95390383767093068</v>
      </c>
      <c r="P1672" s="27">
        <f t="shared" si="162"/>
        <v>1.0388475978852196</v>
      </c>
      <c r="Q1672" s="27">
        <f t="shared" si="162"/>
        <v>1.1056186918858779</v>
      </c>
      <c r="R1672" s="31">
        <f t="shared" si="163"/>
        <v>1.0176979672937296</v>
      </c>
      <c r="S1672" s="31">
        <f t="shared" si="164"/>
        <v>3.1605691410401662E-2</v>
      </c>
      <c r="T1672" s="27">
        <f t="shared" si="165"/>
        <v>0.62358707230209753</v>
      </c>
      <c r="U1672" s="31">
        <f t="shared" si="166"/>
        <v>7.6189070770985527E-3</v>
      </c>
      <c r="V1672" s="31">
        <f t="shared" si="167"/>
        <v>0.2051028968283839</v>
      </c>
    </row>
    <row r="1673" spans="1:22" ht="11.25" customHeight="1" x14ac:dyDescent="0.2">
      <c r="A1673" s="25" t="s">
        <v>3773</v>
      </c>
      <c r="B1673" s="25" t="s">
        <v>3774</v>
      </c>
      <c r="C1673" s="26">
        <v>8907.2999999999993</v>
      </c>
      <c r="D1673" s="26">
        <v>7839.7</v>
      </c>
      <c r="E1673" s="26">
        <v>7673.8</v>
      </c>
      <c r="F1673" s="26">
        <v>7951.3</v>
      </c>
      <c r="G1673" s="26">
        <v>8068.2</v>
      </c>
      <c r="H1673" s="26">
        <v>8367.4</v>
      </c>
      <c r="I1673" s="26">
        <v>7497.1</v>
      </c>
      <c r="J1673" s="26">
        <v>7639</v>
      </c>
      <c r="K1673" s="26">
        <v>9381.4</v>
      </c>
      <c r="L1673" s="26">
        <v>8209.9</v>
      </c>
      <c r="M1673" s="27">
        <f t="shared" si="162"/>
        <v>0.93938679510064782</v>
      </c>
      <c r="N1673" s="27">
        <f t="shared" si="162"/>
        <v>0.95629934818934403</v>
      </c>
      <c r="O1673" s="27">
        <f t="shared" si="162"/>
        <v>0.99546508900414399</v>
      </c>
      <c r="P1673" s="27">
        <f t="shared" si="162"/>
        <v>1.1798573818117792</v>
      </c>
      <c r="Q1673" s="27">
        <f t="shared" si="162"/>
        <v>1.0175627773233187</v>
      </c>
      <c r="R1673" s="31">
        <f t="shared" si="163"/>
        <v>1.0177142782858468</v>
      </c>
      <c r="S1673" s="31">
        <f t="shared" si="164"/>
        <v>4.2832478131752935E-2</v>
      </c>
      <c r="T1673" s="27">
        <f t="shared" si="165"/>
        <v>0.72415910085387747</v>
      </c>
      <c r="U1673" s="31">
        <f t="shared" si="166"/>
        <v>7.6258676069729274E-3</v>
      </c>
      <c r="V1673" s="31">
        <f t="shared" si="167"/>
        <v>0.14016600696316078</v>
      </c>
    </row>
    <row r="1674" spans="1:22" ht="11.25" customHeight="1" x14ac:dyDescent="0.2">
      <c r="A1674" s="25" t="s">
        <v>10742</v>
      </c>
      <c r="B1674" s="25" t="s">
        <v>10743</v>
      </c>
      <c r="C1674" s="26">
        <v>100.6</v>
      </c>
      <c r="D1674" s="26">
        <v>101.6</v>
      </c>
      <c r="E1674" s="26">
        <v>128.1</v>
      </c>
      <c r="F1674" s="26">
        <v>97</v>
      </c>
      <c r="G1674" s="26">
        <v>127.1</v>
      </c>
      <c r="H1674" s="26">
        <v>96</v>
      </c>
      <c r="I1674" s="26">
        <v>133.9</v>
      </c>
      <c r="J1674" s="26">
        <v>116.4</v>
      </c>
      <c r="K1674" s="26">
        <v>101</v>
      </c>
      <c r="L1674" s="26">
        <v>110.2</v>
      </c>
      <c r="M1674" s="27">
        <f t="shared" si="162"/>
        <v>0.95427435387673964</v>
      </c>
      <c r="N1674" s="27">
        <f t="shared" si="162"/>
        <v>1.3179133858267718</v>
      </c>
      <c r="O1674" s="27">
        <f t="shared" si="162"/>
        <v>0.90866510538641698</v>
      </c>
      <c r="P1674" s="27">
        <f t="shared" si="162"/>
        <v>1.0412371134020619</v>
      </c>
      <c r="Q1674" s="27">
        <f t="shared" si="162"/>
        <v>0.8670338316286389</v>
      </c>
      <c r="R1674" s="31">
        <f t="shared" si="163"/>
        <v>1.0178247580241258</v>
      </c>
      <c r="S1674" s="31">
        <f t="shared" si="164"/>
        <v>8.0403267979388876E-2</v>
      </c>
      <c r="T1674" s="27">
        <f t="shared" si="165"/>
        <v>0.94638201153255486</v>
      </c>
      <c r="U1674" s="31">
        <f t="shared" si="166"/>
        <v>7.6730106387575209E-3</v>
      </c>
      <c r="V1674" s="31">
        <f t="shared" si="167"/>
        <v>2.3933523205142301E-2</v>
      </c>
    </row>
    <row r="1675" spans="1:22" ht="11.25" customHeight="1" x14ac:dyDescent="0.2">
      <c r="A1675" s="25" t="s">
        <v>7658</v>
      </c>
      <c r="B1675" s="25" t="s">
        <v>7659</v>
      </c>
      <c r="C1675" s="26">
        <v>34689.800000000003</v>
      </c>
      <c r="D1675" s="26">
        <v>34093.199999999997</v>
      </c>
      <c r="E1675" s="26">
        <v>36724.1</v>
      </c>
      <c r="F1675" s="26">
        <v>33534</v>
      </c>
      <c r="G1675" s="26">
        <v>34748.800000000003</v>
      </c>
      <c r="H1675" s="26">
        <v>35858</v>
      </c>
      <c r="I1675" s="26">
        <v>34398.699999999997</v>
      </c>
      <c r="J1675" s="26">
        <v>35420.9</v>
      </c>
      <c r="K1675" s="26">
        <v>34637.300000000003</v>
      </c>
      <c r="L1675" s="26">
        <v>36460.6</v>
      </c>
      <c r="M1675" s="27">
        <f t="shared" si="162"/>
        <v>1.0336756049328619</v>
      </c>
      <c r="N1675" s="27">
        <f t="shared" si="162"/>
        <v>1.0089607311721986</v>
      </c>
      <c r="O1675" s="27">
        <f t="shared" si="162"/>
        <v>0.96451376616445339</v>
      </c>
      <c r="P1675" s="27">
        <f t="shared" si="162"/>
        <v>1.0329009363630943</v>
      </c>
      <c r="Q1675" s="27">
        <f t="shared" si="162"/>
        <v>1.0492621327930747</v>
      </c>
      <c r="R1675" s="31">
        <f t="shared" si="163"/>
        <v>1.0178626342851367</v>
      </c>
      <c r="S1675" s="31">
        <f t="shared" si="164"/>
        <v>1.4811270515107606E-2</v>
      </c>
      <c r="T1675" s="27">
        <f t="shared" si="165"/>
        <v>0.31922168465947159</v>
      </c>
      <c r="U1675" s="31">
        <f t="shared" si="166"/>
        <v>7.689171716549933E-3</v>
      </c>
      <c r="V1675" s="31">
        <f t="shared" si="167"/>
        <v>0.49590761478973577</v>
      </c>
    </row>
    <row r="1676" spans="1:22" ht="11.25" customHeight="1" x14ac:dyDescent="0.2">
      <c r="A1676" s="25" t="s">
        <v>4000</v>
      </c>
      <c r="B1676" s="25" t="s">
        <v>4001</v>
      </c>
      <c r="C1676" s="26">
        <v>1370.6</v>
      </c>
      <c r="D1676" s="26">
        <v>1368.5</v>
      </c>
      <c r="E1676" s="26">
        <v>1408.3</v>
      </c>
      <c r="F1676" s="26">
        <v>1316.8</v>
      </c>
      <c r="G1676" s="26">
        <v>1357.3</v>
      </c>
      <c r="H1676" s="26">
        <v>1375.4</v>
      </c>
      <c r="I1676" s="26">
        <v>1369.5</v>
      </c>
      <c r="J1676" s="26">
        <v>1427.8</v>
      </c>
      <c r="K1676" s="26">
        <v>1387.9</v>
      </c>
      <c r="L1676" s="26">
        <v>1380.7</v>
      </c>
      <c r="M1676" s="27">
        <f t="shared" si="162"/>
        <v>1.0035021158616666</v>
      </c>
      <c r="N1676" s="27">
        <f t="shared" si="162"/>
        <v>1.000730727073438</v>
      </c>
      <c r="O1676" s="27">
        <f t="shared" si="162"/>
        <v>1.0138464815735284</v>
      </c>
      <c r="P1676" s="27">
        <f t="shared" si="162"/>
        <v>1.053994532199271</v>
      </c>
      <c r="Q1676" s="27">
        <f t="shared" si="162"/>
        <v>1.0172401090400061</v>
      </c>
      <c r="R1676" s="31">
        <f t="shared" si="163"/>
        <v>1.0178627931495821</v>
      </c>
      <c r="S1676" s="31">
        <f t="shared" si="164"/>
        <v>9.5439975930845973E-3</v>
      </c>
      <c r="T1676" s="27">
        <f t="shared" si="165"/>
        <v>0.12826671621708163</v>
      </c>
      <c r="U1676" s="31">
        <f t="shared" si="166"/>
        <v>7.6892394997107351E-3</v>
      </c>
      <c r="V1676" s="31">
        <f t="shared" si="167"/>
        <v>0.89188602358256974</v>
      </c>
    </row>
    <row r="1677" spans="1:22" ht="11.25" customHeight="1" x14ac:dyDescent="0.2">
      <c r="A1677" s="25" t="s">
        <v>8153</v>
      </c>
      <c r="B1677" s="25" t="s">
        <v>8154</v>
      </c>
      <c r="C1677" s="26">
        <v>630.6</v>
      </c>
      <c r="D1677" s="26">
        <v>649.29999999999995</v>
      </c>
      <c r="E1677" s="26">
        <v>709.2</v>
      </c>
      <c r="F1677" s="26">
        <v>592.9</v>
      </c>
      <c r="G1677" s="26">
        <v>794.3</v>
      </c>
      <c r="H1677" s="26">
        <v>663.7</v>
      </c>
      <c r="I1677" s="26">
        <v>706.5</v>
      </c>
      <c r="J1677" s="26">
        <v>650.29999999999995</v>
      </c>
      <c r="K1677" s="26">
        <v>709.3</v>
      </c>
      <c r="L1677" s="26">
        <v>663.9</v>
      </c>
      <c r="M1677" s="27">
        <f t="shared" si="162"/>
        <v>1.0524896923564859</v>
      </c>
      <c r="N1677" s="27">
        <f t="shared" si="162"/>
        <v>1.0880948713999692</v>
      </c>
      <c r="O1677" s="27">
        <f t="shared" si="162"/>
        <v>0.91694867456288764</v>
      </c>
      <c r="P1677" s="27">
        <f t="shared" si="162"/>
        <v>1.1963231573621185</v>
      </c>
      <c r="Q1677" s="27">
        <f t="shared" si="162"/>
        <v>0.83583029082210758</v>
      </c>
      <c r="R1677" s="31">
        <f t="shared" si="163"/>
        <v>1.0179373373007139</v>
      </c>
      <c r="S1677" s="31">
        <f t="shared" si="164"/>
        <v>6.3757012166703375E-2</v>
      </c>
      <c r="T1677" s="27">
        <f t="shared" si="165"/>
        <v>0.94045856508934689</v>
      </c>
      <c r="U1677" s="31">
        <f t="shared" si="166"/>
        <v>7.7210443051284727E-3</v>
      </c>
      <c r="V1677" s="31">
        <f t="shared" si="167"/>
        <v>2.666033392483208E-2</v>
      </c>
    </row>
    <row r="1678" spans="1:22" ht="11.25" customHeight="1" x14ac:dyDescent="0.2">
      <c r="A1678" s="25" t="s">
        <v>4579</v>
      </c>
      <c r="B1678" s="25" t="s">
        <v>4580</v>
      </c>
      <c r="C1678" s="26">
        <v>30486.6</v>
      </c>
      <c r="D1678" s="26">
        <v>30480</v>
      </c>
      <c r="E1678" s="26">
        <v>29264.2</v>
      </c>
      <c r="F1678" s="26">
        <v>32135.5</v>
      </c>
      <c r="G1678" s="26">
        <v>28479.1</v>
      </c>
      <c r="H1678" s="26">
        <v>32459.4</v>
      </c>
      <c r="I1678" s="26">
        <v>33735.5</v>
      </c>
      <c r="J1678" s="26">
        <v>30671.5</v>
      </c>
      <c r="K1678" s="26">
        <v>27456.2</v>
      </c>
      <c r="L1678" s="26">
        <v>28928</v>
      </c>
      <c r="M1678" s="27">
        <f t="shared" si="162"/>
        <v>1.0647103973549035</v>
      </c>
      <c r="N1678" s="27">
        <f t="shared" si="162"/>
        <v>1.1068077427821523</v>
      </c>
      <c r="O1678" s="27">
        <f t="shared" si="162"/>
        <v>1.0480894745115192</v>
      </c>
      <c r="P1678" s="27">
        <f t="shared" si="162"/>
        <v>0.85438844891163979</v>
      </c>
      <c r="Q1678" s="27">
        <f t="shared" si="162"/>
        <v>1.0157624363129454</v>
      </c>
      <c r="R1678" s="31">
        <f t="shared" si="163"/>
        <v>1.0179516999746319</v>
      </c>
      <c r="S1678" s="31">
        <f t="shared" si="164"/>
        <v>4.3444094852939305E-2</v>
      </c>
      <c r="T1678" s="27">
        <f t="shared" si="165"/>
        <v>0.74279533233314443</v>
      </c>
      <c r="U1678" s="31">
        <f t="shared" si="166"/>
        <v>7.7271719770338138E-3</v>
      </c>
      <c r="V1678" s="31">
        <f t="shared" si="167"/>
        <v>0.12913083399570352</v>
      </c>
    </row>
    <row r="1679" spans="1:22" ht="11.25" customHeight="1" x14ac:dyDescent="0.2">
      <c r="A1679" s="25" t="s">
        <v>9803</v>
      </c>
      <c r="B1679" s="25" t="s">
        <v>9804</v>
      </c>
      <c r="C1679" s="26">
        <v>2131.6</v>
      </c>
      <c r="D1679" s="26">
        <v>2177.6999999999998</v>
      </c>
      <c r="E1679" s="26">
        <v>2151</v>
      </c>
      <c r="F1679" s="26">
        <v>2170.1</v>
      </c>
      <c r="G1679" s="26">
        <v>2084.1</v>
      </c>
      <c r="H1679" s="26">
        <v>2679.4</v>
      </c>
      <c r="I1679" s="26">
        <v>2012</v>
      </c>
      <c r="J1679" s="26">
        <v>2149.1</v>
      </c>
      <c r="K1679" s="26">
        <v>2031.7</v>
      </c>
      <c r="L1679" s="26">
        <v>2029.6</v>
      </c>
      <c r="M1679" s="27">
        <f t="shared" si="162"/>
        <v>1.2569900544192156</v>
      </c>
      <c r="N1679" s="27">
        <f t="shared" si="162"/>
        <v>0.92391054782568771</v>
      </c>
      <c r="O1679" s="27">
        <f t="shared" si="162"/>
        <v>0.99911668991166891</v>
      </c>
      <c r="P1679" s="27">
        <f t="shared" si="162"/>
        <v>0.93622413713653752</v>
      </c>
      <c r="Q1679" s="27">
        <f t="shared" si="162"/>
        <v>0.97384962333861136</v>
      </c>
      <c r="R1679" s="31">
        <f t="shared" si="163"/>
        <v>1.0180182105263442</v>
      </c>
      <c r="S1679" s="31">
        <f t="shared" si="164"/>
        <v>6.1221808356966889E-2</v>
      </c>
      <c r="T1679" s="27">
        <f t="shared" si="165"/>
        <v>0.7889426489410144</v>
      </c>
      <c r="U1679" s="31">
        <f t="shared" si="166"/>
        <v>7.7555468223184255E-3</v>
      </c>
      <c r="V1679" s="31">
        <f t="shared" si="167"/>
        <v>0.10295456606019343</v>
      </c>
    </row>
    <row r="1680" spans="1:22" ht="11.25" customHeight="1" x14ac:dyDescent="0.2">
      <c r="A1680" s="25" t="s">
        <v>8805</v>
      </c>
      <c r="B1680" s="25" t="s">
        <v>8806</v>
      </c>
      <c r="C1680" s="26">
        <v>11368.3</v>
      </c>
      <c r="D1680" s="26">
        <v>11714.9</v>
      </c>
      <c r="E1680" s="26">
        <v>11427.1</v>
      </c>
      <c r="F1680" s="26">
        <v>11628.6</v>
      </c>
      <c r="G1680" s="26">
        <v>11226.9</v>
      </c>
      <c r="H1680" s="26">
        <v>11996.8</v>
      </c>
      <c r="I1680" s="26">
        <v>11827</v>
      </c>
      <c r="J1680" s="26">
        <v>12211.5</v>
      </c>
      <c r="K1680" s="26">
        <v>11312.1</v>
      </c>
      <c r="L1680" s="26">
        <v>11046.9</v>
      </c>
      <c r="M1680" s="27">
        <f t="shared" si="162"/>
        <v>1.0552853109084033</v>
      </c>
      <c r="N1680" s="27">
        <f t="shared" si="162"/>
        <v>1.0095690104055519</v>
      </c>
      <c r="O1680" s="27">
        <f t="shared" si="162"/>
        <v>1.0686438378941288</v>
      </c>
      <c r="P1680" s="27">
        <f t="shared" si="162"/>
        <v>0.97278262215571953</v>
      </c>
      <c r="Q1680" s="27">
        <f t="shared" si="162"/>
        <v>0.9839670790690217</v>
      </c>
      <c r="R1680" s="31">
        <f t="shared" si="163"/>
        <v>1.018049572086565</v>
      </c>
      <c r="S1680" s="31">
        <f t="shared" si="164"/>
        <v>1.9011724002536694E-2</v>
      </c>
      <c r="T1680" s="27">
        <f t="shared" si="165"/>
        <v>0.39731861059450241</v>
      </c>
      <c r="U1680" s="31">
        <f t="shared" si="166"/>
        <v>7.7689257016122703E-3</v>
      </c>
      <c r="V1680" s="31">
        <f t="shared" si="167"/>
        <v>0.40086109190612523</v>
      </c>
    </row>
    <row r="1681" spans="1:22" ht="11.25" customHeight="1" x14ac:dyDescent="0.2">
      <c r="A1681" s="25" t="s">
        <v>2797</v>
      </c>
      <c r="B1681" s="25" t="s">
        <v>2798</v>
      </c>
      <c r="C1681" s="26">
        <v>235062.2</v>
      </c>
      <c r="D1681" s="26">
        <v>236964.7</v>
      </c>
      <c r="E1681" s="26">
        <v>243810.8</v>
      </c>
      <c r="F1681" s="26">
        <v>250643.5</v>
      </c>
      <c r="G1681" s="26">
        <v>233309.9</v>
      </c>
      <c r="H1681" s="26">
        <v>236253.7</v>
      </c>
      <c r="I1681" s="26">
        <v>256933.4</v>
      </c>
      <c r="J1681" s="26">
        <v>246333.9</v>
      </c>
      <c r="K1681" s="26">
        <v>233333.1</v>
      </c>
      <c r="L1681" s="26">
        <v>247268</v>
      </c>
      <c r="M1681" s="27">
        <f t="shared" si="162"/>
        <v>1.0050688711328322</v>
      </c>
      <c r="N1681" s="27">
        <f t="shared" si="162"/>
        <v>1.0842686695528911</v>
      </c>
      <c r="O1681" s="27">
        <f t="shared" si="162"/>
        <v>1.0103485981753064</v>
      </c>
      <c r="P1681" s="27">
        <f t="shared" si="162"/>
        <v>0.93093617029765385</v>
      </c>
      <c r="Q1681" s="27">
        <f t="shared" si="162"/>
        <v>1.0598264368550157</v>
      </c>
      <c r="R1681" s="31">
        <f t="shared" si="163"/>
        <v>1.0180897492027399</v>
      </c>
      <c r="S1681" s="31">
        <f t="shared" si="164"/>
        <v>2.6407210753694992E-2</v>
      </c>
      <c r="T1681" s="27">
        <f t="shared" si="165"/>
        <v>0.55953684875735343</v>
      </c>
      <c r="U1681" s="31">
        <f t="shared" si="166"/>
        <v>7.7860647054843156E-3</v>
      </c>
      <c r="V1681" s="31">
        <f t="shared" si="167"/>
        <v>0.25217130737509547</v>
      </c>
    </row>
    <row r="1682" spans="1:22" ht="11.25" customHeight="1" x14ac:dyDescent="0.2">
      <c r="A1682" s="25" t="s">
        <v>9846</v>
      </c>
      <c r="B1682" s="25" t="s">
        <v>9847</v>
      </c>
      <c r="C1682" s="26">
        <v>816.8</v>
      </c>
      <c r="D1682" s="26">
        <v>869.4</v>
      </c>
      <c r="E1682" s="26">
        <v>933.4</v>
      </c>
      <c r="F1682" s="26">
        <v>785.3</v>
      </c>
      <c r="G1682" s="26">
        <v>925.4</v>
      </c>
      <c r="H1682" s="26">
        <v>864.1</v>
      </c>
      <c r="I1682" s="26">
        <v>851.1</v>
      </c>
      <c r="J1682" s="26">
        <v>928.9</v>
      </c>
      <c r="K1682" s="26">
        <v>856.6</v>
      </c>
      <c r="L1682" s="26">
        <v>895.5</v>
      </c>
      <c r="M1682" s="27">
        <f t="shared" si="162"/>
        <v>1.0579089128305583</v>
      </c>
      <c r="N1682" s="27">
        <f t="shared" si="162"/>
        <v>0.97895100069013119</v>
      </c>
      <c r="O1682" s="27">
        <f t="shared" si="162"/>
        <v>0.99517891579172912</v>
      </c>
      <c r="P1682" s="27">
        <f t="shared" si="162"/>
        <v>1.0907933273908061</v>
      </c>
      <c r="Q1682" s="27">
        <f t="shared" si="162"/>
        <v>0.96768964771990496</v>
      </c>
      <c r="R1682" s="31">
        <f t="shared" si="163"/>
        <v>1.0181043608846261</v>
      </c>
      <c r="S1682" s="31">
        <f t="shared" si="164"/>
        <v>2.3946078131983722E-2</v>
      </c>
      <c r="T1682" s="27">
        <f t="shared" si="165"/>
        <v>0.53860503325202425</v>
      </c>
      <c r="U1682" s="31">
        <f t="shared" si="166"/>
        <v>7.7922976798193051E-3</v>
      </c>
      <c r="V1682" s="31">
        <f t="shared" si="167"/>
        <v>0.26872959243329697</v>
      </c>
    </row>
    <row r="1683" spans="1:22" ht="11.25" customHeight="1" x14ac:dyDescent="0.2">
      <c r="A1683" s="25" t="s">
        <v>1543</v>
      </c>
      <c r="B1683" s="25" t="s">
        <v>1544</v>
      </c>
      <c r="C1683" s="26">
        <v>771.8</v>
      </c>
      <c r="D1683" s="26">
        <v>799.7</v>
      </c>
      <c r="E1683" s="26">
        <v>789.4</v>
      </c>
      <c r="F1683" s="26">
        <v>729</v>
      </c>
      <c r="G1683" s="26">
        <v>759.3</v>
      </c>
      <c r="H1683" s="26">
        <v>801.6</v>
      </c>
      <c r="I1683" s="26">
        <v>840.8</v>
      </c>
      <c r="J1683" s="26">
        <v>750.2</v>
      </c>
      <c r="K1683" s="26">
        <v>746.7</v>
      </c>
      <c r="L1683" s="26">
        <v>779</v>
      </c>
      <c r="M1683" s="27">
        <f t="shared" si="162"/>
        <v>1.0386110391293082</v>
      </c>
      <c r="N1683" s="27">
        <f t="shared" si="162"/>
        <v>1.0513942728523196</v>
      </c>
      <c r="O1683" s="27">
        <f t="shared" si="162"/>
        <v>0.95034203192297961</v>
      </c>
      <c r="P1683" s="27">
        <f t="shared" si="162"/>
        <v>1.0242798353909466</v>
      </c>
      <c r="Q1683" s="27">
        <f t="shared" si="162"/>
        <v>1.0259449492954038</v>
      </c>
      <c r="R1683" s="31">
        <f t="shared" si="163"/>
        <v>1.0181144257181916</v>
      </c>
      <c r="S1683" s="31">
        <f t="shared" si="164"/>
        <v>1.7635314178169829E-2</v>
      </c>
      <c r="T1683" s="27">
        <f t="shared" si="165"/>
        <v>0.37616270732889395</v>
      </c>
      <c r="U1683" s="31">
        <f t="shared" si="166"/>
        <v>7.7965910315038632E-3</v>
      </c>
      <c r="V1683" s="31">
        <f t="shared" si="167"/>
        <v>0.42462426249133872</v>
      </c>
    </row>
    <row r="1684" spans="1:22" ht="11.25" customHeight="1" x14ac:dyDescent="0.2">
      <c r="A1684" s="25" t="s">
        <v>11378</v>
      </c>
      <c r="B1684" s="25" t="s">
        <v>11379</v>
      </c>
      <c r="C1684" s="26">
        <v>439.2</v>
      </c>
      <c r="D1684" s="26">
        <v>406.2</v>
      </c>
      <c r="E1684" s="26">
        <v>499.6</v>
      </c>
      <c r="F1684" s="26">
        <v>389.5</v>
      </c>
      <c r="G1684" s="26">
        <v>494.7</v>
      </c>
      <c r="H1684" s="26">
        <v>423.4</v>
      </c>
      <c r="I1684" s="26">
        <v>487.4</v>
      </c>
      <c r="J1684" s="26">
        <v>458.1</v>
      </c>
      <c r="K1684" s="26">
        <v>463.1</v>
      </c>
      <c r="L1684" s="26">
        <v>406.1</v>
      </c>
      <c r="M1684" s="27">
        <f t="shared" si="162"/>
        <v>0.96402550091074679</v>
      </c>
      <c r="N1684" s="27">
        <f t="shared" si="162"/>
        <v>1.1999015263417037</v>
      </c>
      <c r="O1684" s="27">
        <f t="shared" si="162"/>
        <v>0.91693354683746997</v>
      </c>
      <c r="P1684" s="27">
        <f t="shared" si="162"/>
        <v>1.1889602053915276</v>
      </c>
      <c r="Q1684" s="27">
        <f t="shared" si="162"/>
        <v>0.8209015564988883</v>
      </c>
      <c r="R1684" s="31">
        <f t="shared" si="163"/>
        <v>1.0181444671960671</v>
      </c>
      <c r="S1684" s="31">
        <f t="shared" si="164"/>
        <v>7.5594617432874503E-2</v>
      </c>
      <c r="T1684" s="27">
        <f t="shared" si="165"/>
        <v>0.95960366564528798</v>
      </c>
      <c r="U1684" s="31">
        <f t="shared" si="166"/>
        <v>7.8094055592792038E-3</v>
      </c>
      <c r="V1684" s="31">
        <f t="shared" si="167"/>
        <v>1.7908101714544048E-2</v>
      </c>
    </row>
    <row r="1685" spans="1:22" ht="11.25" customHeight="1" x14ac:dyDescent="0.2">
      <c r="A1685" s="25" t="s">
        <v>3538</v>
      </c>
      <c r="B1685" s="25" t="s">
        <v>3539</v>
      </c>
      <c r="C1685" s="26">
        <v>2470.1999999999998</v>
      </c>
      <c r="D1685" s="26">
        <v>2591.1</v>
      </c>
      <c r="E1685" s="26">
        <v>2523.6999999999998</v>
      </c>
      <c r="F1685" s="26">
        <v>2503.4</v>
      </c>
      <c r="G1685" s="26">
        <v>2803.4</v>
      </c>
      <c r="H1685" s="26">
        <v>2526</v>
      </c>
      <c r="I1685" s="26">
        <v>2633.7</v>
      </c>
      <c r="J1685" s="26">
        <v>2649.2</v>
      </c>
      <c r="K1685" s="26">
        <v>2740.8</v>
      </c>
      <c r="L1685" s="26">
        <v>2543.1999999999998</v>
      </c>
      <c r="M1685" s="27">
        <f t="shared" si="162"/>
        <v>1.0225892640272043</v>
      </c>
      <c r="N1685" s="27">
        <f t="shared" si="162"/>
        <v>1.0164408938288758</v>
      </c>
      <c r="O1685" s="27">
        <f t="shared" si="162"/>
        <v>1.0497285731267583</v>
      </c>
      <c r="P1685" s="27">
        <f t="shared" si="162"/>
        <v>1.0948310297994728</v>
      </c>
      <c r="Q1685" s="27">
        <f t="shared" si="162"/>
        <v>0.90718413355211525</v>
      </c>
      <c r="R1685" s="31">
        <f t="shared" si="163"/>
        <v>1.0181547788668852</v>
      </c>
      <c r="S1685" s="31">
        <f t="shared" si="164"/>
        <v>3.0994546393824676E-2</v>
      </c>
      <c r="T1685" s="27">
        <f t="shared" si="165"/>
        <v>0.65201860139794399</v>
      </c>
      <c r="U1685" s="31">
        <f t="shared" si="166"/>
        <v>7.8138040304215998E-3</v>
      </c>
      <c r="V1685" s="31">
        <f t="shared" si="167"/>
        <v>0.18574001413119887</v>
      </c>
    </row>
    <row r="1686" spans="1:22" ht="11.25" customHeight="1" x14ac:dyDescent="0.2">
      <c r="A1686" s="25" t="s">
        <v>6394</v>
      </c>
      <c r="B1686" s="25" t="s">
        <v>6395</v>
      </c>
      <c r="C1686" s="26">
        <v>2333.6999999999998</v>
      </c>
      <c r="D1686" s="26">
        <v>2417.1999999999998</v>
      </c>
      <c r="E1686" s="26">
        <v>2451.6</v>
      </c>
      <c r="F1686" s="26">
        <v>2422.6999999999998</v>
      </c>
      <c r="G1686" s="26">
        <v>2506.4</v>
      </c>
      <c r="H1686" s="26">
        <v>2461.8000000000002</v>
      </c>
      <c r="I1686" s="26">
        <v>2412.8000000000002</v>
      </c>
      <c r="J1686" s="26">
        <v>2502.9</v>
      </c>
      <c r="K1686" s="26">
        <v>2442.1</v>
      </c>
      <c r="L1686" s="26">
        <v>2528.5</v>
      </c>
      <c r="M1686" s="27">
        <f t="shared" si="162"/>
        <v>1.0548913742126238</v>
      </c>
      <c r="N1686" s="27">
        <f t="shared" si="162"/>
        <v>0.99817971206354472</v>
      </c>
      <c r="O1686" s="27">
        <f t="shared" si="162"/>
        <v>1.0209251101321586</v>
      </c>
      <c r="P1686" s="27">
        <f t="shared" si="162"/>
        <v>1.008007594832212</v>
      </c>
      <c r="Q1686" s="27">
        <f t="shared" si="162"/>
        <v>1.0088174273858921</v>
      </c>
      <c r="R1686" s="31">
        <f t="shared" si="163"/>
        <v>1.0181642437252862</v>
      </c>
      <c r="S1686" s="31">
        <f t="shared" si="164"/>
        <v>9.8651064244366267E-3</v>
      </c>
      <c r="T1686" s="27">
        <f t="shared" si="165"/>
        <v>0.13248350639085518</v>
      </c>
      <c r="U1686" s="31">
        <f t="shared" si="166"/>
        <v>7.8178412522222993E-3</v>
      </c>
      <c r="V1686" s="31">
        <f t="shared" si="167"/>
        <v>0.87783818609929276</v>
      </c>
    </row>
    <row r="1687" spans="1:22" ht="11.25" customHeight="1" x14ac:dyDescent="0.2">
      <c r="A1687" s="25" t="s">
        <v>3941</v>
      </c>
      <c r="B1687" s="25" t="s">
        <v>3942</v>
      </c>
      <c r="C1687" s="26">
        <v>1002.3</v>
      </c>
      <c r="D1687" s="26">
        <v>1001.5</v>
      </c>
      <c r="E1687" s="26">
        <v>930.8</v>
      </c>
      <c r="F1687" s="26">
        <v>907.5</v>
      </c>
      <c r="G1687" s="26">
        <v>952.3</v>
      </c>
      <c r="H1687" s="26">
        <v>923.3</v>
      </c>
      <c r="I1687" s="26">
        <v>1013.8</v>
      </c>
      <c r="J1687" s="26">
        <v>948.8</v>
      </c>
      <c r="K1687" s="26">
        <v>962.7</v>
      </c>
      <c r="L1687" s="26">
        <v>1026</v>
      </c>
      <c r="M1687" s="27">
        <f t="shared" si="162"/>
        <v>0.92118128304898728</v>
      </c>
      <c r="N1687" s="27">
        <f t="shared" si="162"/>
        <v>1.0122815776335496</v>
      </c>
      <c r="O1687" s="27">
        <f t="shared" si="162"/>
        <v>1.0193382036957457</v>
      </c>
      <c r="P1687" s="27">
        <f t="shared" si="162"/>
        <v>1.0608264462809918</v>
      </c>
      <c r="Q1687" s="27">
        <f t="shared" si="162"/>
        <v>1.0773915782841541</v>
      </c>
      <c r="R1687" s="31">
        <f t="shared" si="163"/>
        <v>1.0182038177886858</v>
      </c>
      <c r="S1687" s="31">
        <f t="shared" si="164"/>
        <v>2.7174999042520038E-2</v>
      </c>
      <c r="T1687" s="27">
        <f t="shared" si="165"/>
        <v>0.57587100120728629</v>
      </c>
      <c r="U1687" s="31">
        <f t="shared" si="166"/>
        <v>7.8347211058086147E-3</v>
      </c>
      <c r="V1687" s="31">
        <f t="shared" si="167"/>
        <v>0.2396747904278064</v>
      </c>
    </row>
    <row r="1688" spans="1:22" ht="11.25" customHeight="1" x14ac:dyDescent="0.2">
      <c r="A1688" s="25" t="s">
        <v>1823</v>
      </c>
      <c r="B1688" s="25" t="s">
        <v>1824</v>
      </c>
      <c r="C1688" s="26">
        <v>130.4</v>
      </c>
      <c r="D1688" s="26">
        <v>111.8</v>
      </c>
      <c r="E1688" s="26">
        <v>110.2</v>
      </c>
      <c r="F1688" s="26">
        <v>101.5</v>
      </c>
      <c r="G1688" s="26">
        <v>114.1</v>
      </c>
      <c r="H1688" s="26">
        <v>111.6</v>
      </c>
      <c r="I1688" s="26">
        <v>110.4</v>
      </c>
      <c r="J1688" s="26">
        <v>98.1</v>
      </c>
      <c r="K1688" s="26">
        <v>145.80000000000001</v>
      </c>
      <c r="L1688" s="26">
        <v>105.1</v>
      </c>
      <c r="M1688" s="27">
        <f t="shared" si="162"/>
        <v>0.85582822085889565</v>
      </c>
      <c r="N1688" s="27">
        <f t="shared" si="162"/>
        <v>0.98747763864042937</v>
      </c>
      <c r="O1688" s="27">
        <f t="shared" si="162"/>
        <v>0.89019963702359339</v>
      </c>
      <c r="P1688" s="27">
        <f t="shared" si="162"/>
        <v>1.4364532019704435</v>
      </c>
      <c r="Q1688" s="27">
        <f t="shared" si="162"/>
        <v>0.92112182296231371</v>
      </c>
      <c r="R1688" s="31">
        <f t="shared" si="163"/>
        <v>1.0182161042911351</v>
      </c>
      <c r="S1688" s="31">
        <f t="shared" si="164"/>
        <v>0.10678306588354629</v>
      </c>
      <c r="T1688" s="27">
        <f t="shared" si="165"/>
        <v>0.96011995541626949</v>
      </c>
      <c r="U1688" s="31">
        <f t="shared" si="166"/>
        <v>7.8399616361705463E-3</v>
      </c>
      <c r="V1688" s="31">
        <f t="shared" si="167"/>
        <v>1.7674503709553882E-2</v>
      </c>
    </row>
    <row r="1689" spans="1:22" ht="11.25" customHeight="1" x14ac:dyDescent="0.2">
      <c r="A1689" s="25" t="s">
        <v>1873</v>
      </c>
      <c r="B1689" s="25" t="s">
        <v>1874</v>
      </c>
      <c r="C1689" s="26">
        <v>825.3</v>
      </c>
      <c r="D1689" s="26">
        <v>744.4</v>
      </c>
      <c r="E1689" s="26">
        <v>721.7</v>
      </c>
      <c r="F1689" s="26">
        <v>776.3</v>
      </c>
      <c r="G1689" s="26">
        <v>759.4</v>
      </c>
      <c r="H1689" s="26">
        <v>746.1</v>
      </c>
      <c r="I1689" s="26">
        <v>772.5</v>
      </c>
      <c r="J1689" s="26">
        <v>817.1</v>
      </c>
      <c r="K1689" s="26">
        <v>827.8</v>
      </c>
      <c r="L1689" s="26">
        <v>722.3</v>
      </c>
      <c r="M1689" s="27">
        <f t="shared" ref="M1689:Q1739" si="168">H1689/C1689</f>
        <v>0.90403489640130874</v>
      </c>
      <c r="N1689" s="27">
        <f t="shared" si="168"/>
        <v>1.0377485222998388</v>
      </c>
      <c r="O1689" s="27">
        <f t="shared" si="168"/>
        <v>1.1321878897048634</v>
      </c>
      <c r="P1689" s="27">
        <f t="shared" si="168"/>
        <v>1.0663403323457425</v>
      </c>
      <c r="Q1689" s="27">
        <f t="shared" si="168"/>
        <v>0.95114564129575974</v>
      </c>
      <c r="R1689" s="31">
        <f t="shared" si="163"/>
        <v>1.0182914564095027</v>
      </c>
      <c r="S1689" s="31">
        <f t="shared" si="164"/>
        <v>4.0757079999305994E-2</v>
      </c>
      <c r="T1689" s="27">
        <f t="shared" si="165"/>
        <v>0.72604141224365604</v>
      </c>
      <c r="U1689" s="31">
        <f t="shared" si="166"/>
        <v>7.872099998780361E-3</v>
      </c>
      <c r="V1689" s="31">
        <f t="shared" si="167"/>
        <v>0.13903860712914548</v>
      </c>
    </row>
    <row r="1690" spans="1:22" ht="11.25" customHeight="1" x14ac:dyDescent="0.2">
      <c r="A1690" s="25" t="s">
        <v>2113</v>
      </c>
      <c r="B1690" s="25" t="s">
        <v>2114</v>
      </c>
      <c r="C1690" s="26">
        <v>1045.5999999999999</v>
      </c>
      <c r="D1690" s="26">
        <v>973.7</v>
      </c>
      <c r="E1690" s="26">
        <v>974.1</v>
      </c>
      <c r="F1690" s="26">
        <v>974.6</v>
      </c>
      <c r="G1690" s="26">
        <v>938.2</v>
      </c>
      <c r="H1690" s="26">
        <v>1016.5</v>
      </c>
      <c r="I1690" s="26">
        <v>1006</v>
      </c>
      <c r="J1690" s="26">
        <v>947.9</v>
      </c>
      <c r="K1690" s="26">
        <v>1039.4000000000001</v>
      </c>
      <c r="L1690" s="26">
        <v>981.9</v>
      </c>
      <c r="M1690" s="27">
        <f t="shared" si="168"/>
        <v>0.9721690895179802</v>
      </c>
      <c r="N1690" s="27">
        <f t="shared" si="168"/>
        <v>1.0331724350415938</v>
      </c>
      <c r="O1690" s="27">
        <f t="shared" si="168"/>
        <v>0.9731033774766451</v>
      </c>
      <c r="P1690" s="27">
        <f t="shared" si="168"/>
        <v>1.0664888159244819</v>
      </c>
      <c r="Q1690" s="27">
        <f t="shared" si="168"/>
        <v>1.0465785546791728</v>
      </c>
      <c r="R1690" s="31">
        <f t="shared" si="163"/>
        <v>1.0183024545279749</v>
      </c>
      <c r="S1690" s="31">
        <f t="shared" si="164"/>
        <v>1.9382754600814879E-2</v>
      </c>
      <c r="T1690" s="27">
        <f t="shared" si="165"/>
        <v>0.41910042118479496</v>
      </c>
      <c r="U1690" s="31">
        <f t="shared" si="166"/>
        <v>7.8767905972724536E-3</v>
      </c>
      <c r="V1690" s="31">
        <f t="shared" si="167"/>
        <v>0.37768190271151381</v>
      </c>
    </row>
    <row r="1691" spans="1:22" ht="11.25" customHeight="1" x14ac:dyDescent="0.2">
      <c r="A1691" s="25" t="s">
        <v>3820</v>
      </c>
      <c r="B1691" s="25" t="s">
        <v>3821</v>
      </c>
      <c r="C1691" s="26">
        <v>949.6</v>
      </c>
      <c r="D1691" s="26">
        <v>840.7</v>
      </c>
      <c r="E1691" s="26">
        <v>928.1</v>
      </c>
      <c r="F1691" s="26">
        <v>899</v>
      </c>
      <c r="G1691" s="26">
        <v>922.2</v>
      </c>
      <c r="H1691" s="26">
        <v>929.3</v>
      </c>
      <c r="I1691" s="26">
        <v>873.5</v>
      </c>
      <c r="J1691" s="26">
        <v>926.9</v>
      </c>
      <c r="K1691" s="26">
        <v>962.5</v>
      </c>
      <c r="L1691" s="26">
        <v>926.4</v>
      </c>
      <c r="M1691" s="27">
        <f t="shared" si="168"/>
        <v>0.97862257792754836</v>
      </c>
      <c r="N1691" s="27">
        <f t="shared" si="168"/>
        <v>1.0390151064589033</v>
      </c>
      <c r="O1691" s="27">
        <f t="shared" si="168"/>
        <v>0.99870703587975429</v>
      </c>
      <c r="P1691" s="27">
        <f t="shared" si="168"/>
        <v>1.0706340378197998</v>
      </c>
      <c r="Q1691" s="27">
        <f t="shared" si="168"/>
        <v>1.0045543266102797</v>
      </c>
      <c r="R1691" s="31">
        <f t="shared" si="163"/>
        <v>1.0183066169392572</v>
      </c>
      <c r="S1691" s="31">
        <f t="shared" si="164"/>
        <v>1.6301982292773607E-2</v>
      </c>
      <c r="T1691" s="27">
        <f t="shared" si="165"/>
        <v>0.34143830325242736</v>
      </c>
      <c r="U1691" s="31">
        <f t="shared" si="166"/>
        <v>7.8785658149876751E-3</v>
      </c>
      <c r="V1691" s="31">
        <f t="shared" si="167"/>
        <v>0.46668776043843496</v>
      </c>
    </row>
    <row r="1692" spans="1:22" ht="11.25" customHeight="1" x14ac:dyDescent="0.2">
      <c r="A1692" s="25" t="s">
        <v>2562</v>
      </c>
      <c r="B1692" s="25" t="s">
        <v>2563</v>
      </c>
      <c r="C1692" s="26">
        <v>3991.8</v>
      </c>
      <c r="D1692" s="26">
        <v>4034.3</v>
      </c>
      <c r="E1692" s="26">
        <v>4239.1000000000004</v>
      </c>
      <c r="F1692" s="26">
        <v>4093.2</v>
      </c>
      <c r="G1692" s="26">
        <v>3961.6</v>
      </c>
      <c r="H1692" s="26">
        <v>4068.2</v>
      </c>
      <c r="I1692" s="26">
        <v>3940.7</v>
      </c>
      <c r="J1692" s="26">
        <v>4183.8</v>
      </c>
      <c r="K1692" s="26">
        <v>4230.2</v>
      </c>
      <c r="L1692" s="26">
        <v>4259.3999999999996</v>
      </c>
      <c r="M1692" s="27">
        <f t="shared" si="168"/>
        <v>1.0191392354326367</v>
      </c>
      <c r="N1692" s="27">
        <f t="shared" si="168"/>
        <v>0.97679894901222009</v>
      </c>
      <c r="O1692" s="27">
        <f t="shared" si="168"/>
        <v>0.9869547781368686</v>
      </c>
      <c r="P1692" s="27">
        <f t="shared" si="168"/>
        <v>1.0334701456073487</v>
      </c>
      <c r="Q1692" s="27">
        <f t="shared" si="168"/>
        <v>1.0751716478190629</v>
      </c>
      <c r="R1692" s="31">
        <f t="shared" si="163"/>
        <v>1.0183069512016274</v>
      </c>
      <c r="S1692" s="31">
        <f t="shared" si="164"/>
        <v>1.7564284620584892E-2</v>
      </c>
      <c r="T1692" s="27">
        <f t="shared" si="165"/>
        <v>0.36094582079563248</v>
      </c>
      <c r="U1692" s="31">
        <f t="shared" si="166"/>
        <v>7.8787083735026228E-3</v>
      </c>
      <c r="V1692" s="31">
        <f t="shared" si="167"/>
        <v>0.4425579822919844</v>
      </c>
    </row>
    <row r="1693" spans="1:22" ht="11.25" customHeight="1" x14ac:dyDescent="0.2">
      <c r="A1693" s="25" t="s">
        <v>4466</v>
      </c>
      <c r="B1693" s="25" t="s">
        <v>4467</v>
      </c>
      <c r="C1693" s="26">
        <v>684.7</v>
      </c>
      <c r="D1693" s="26">
        <v>674.4</v>
      </c>
      <c r="E1693" s="26">
        <v>605</v>
      </c>
      <c r="F1693" s="26">
        <v>656.2</v>
      </c>
      <c r="G1693" s="26">
        <v>636.4</v>
      </c>
      <c r="H1693" s="26">
        <v>698.1</v>
      </c>
      <c r="I1693" s="26">
        <v>685.1</v>
      </c>
      <c r="J1693" s="26">
        <v>610.70000000000005</v>
      </c>
      <c r="K1693" s="26">
        <v>688.1</v>
      </c>
      <c r="L1693" s="26">
        <v>635.29999999999995</v>
      </c>
      <c r="M1693" s="27">
        <f t="shared" si="168"/>
        <v>1.0195706148678252</v>
      </c>
      <c r="N1693" s="27">
        <f t="shared" si="168"/>
        <v>1.0158659549228946</v>
      </c>
      <c r="O1693" s="27">
        <f t="shared" si="168"/>
        <v>1.0094214876033059</v>
      </c>
      <c r="P1693" s="27">
        <f t="shared" si="168"/>
        <v>1.0486132276744895</v>
      </c>
      <c r="Q1693" s="27">
        <f t="shared" si="168"/>
        <v>0.99827152734129476</v>
      </c>
      <c r="R1693" s="31">
        <f t="shared" si="163"/>
        <v>1.0183485624819621</v>
      </c>
      <c r="S1693" s="31">
        <f t="shared" si="164"/>
        <v>8.3856625184616108E-3</v>
      </c>
      <c r="T1693" s="27">
        <f t="shared" si="165"/>
        <v>9.3379848818684399E-2</v>
      </c>
      <c r="U1693" s="31">
        <f t="shared" si="166"/>
        <v>7.8964546730760261E-3</v>
      </c>
      <c r="V1693" s="31">
        <f t="shared" si="167"/>
        <v>1.0297468335243423</v>
      </c>
    </row>
    <row r="1694" spans="1:22" ht="11.25" customHeight="1" x14ac:dyDescent="0.2">
      <c r="A1694" s="25" t="s">
        <v>8607</v>
      </c>
      <c r="B1694" s="25" t="s">
        <v>8608</v>
      </c>
      <c r="C1694" s="26">
        <v>477.7</v>
      </c>
      <c r="D1694" s="26">
        <v>469.5</v>
      </c>
      <c r="E1694" s="26">
        <v>423.1</v>
      </c>
      <c r="F1694" s="26">
        <v>452</v>
      </c>
      <c r="G1694" s="26">
        <v>489</v>
      </c>
      <c r="H1694" s="26">
        <v>461.7</v>
      </c>
      <c r="I1694" s="26">
        <v>443.2</v>
      </c>
      <c r="J1694" s="26">
        <v>513</v>
      </c>
      <c r="K1694" s="26">
        <v>469.8</v>
      </c>
      <c r="L1694" s="26">
        <v>454.5</v>
      </c>
      <c r="M1694" s="27">
        <f t="shared" si="168"/>
        <v>0.96650617542390627</v>
      </c>
      <c r="N1694" s="27">
        <f t="shared" si="168"/>
        <v>0.94398296059637909</v>
      </c>
      <c r="O1694" s="27">
        <f t="shared" si="168"/>
        <v>1.2124793193098558</v>
      </c>
      <c r="P1694" s="27">
        <f t="shared" si="168"/>
        <v>1.0393805309734514</v>
      </c>
      <c r="Q1694" s="27">
        <f t="shared" si="168"/>
        <v>0.92944785276073616</v>
      </c>
      <c r="R1694" s="31">
        <f t="shared" si="163"/>
        <v>1.0183593678128657</v>
      </c>
      <c r="S1694" s="31">
        <f t="shared" si="164"/>
        <v>5.208181347171096E-2</v>
      </c>
      <c r="T1694" s="27">
        <f t="shared" si="165"/>
        <v>0.79928538690404838</v>
      </c>
      <c r="U1694" s="31">
        <f t="shared" si="166"/>
        <v>7.9010627914191701E-3</v>
      </c>
      <c r="V1694" s="31">
        <f t="shared" si="167"/>
        <v>9.7298127033813034E-2</v>
      </c>
    </row>
    <row r="1695" spans="1:22" ht="11.25" customHeight="1" x14ac:dyDescent="0.2">
      <c r="A1695" s="25" t="s">
        <v>9053</v>
      </c>
      <c r="B1695" s="25" t="s">
        <v>9054</v>
      </c>
      <c r="C1695" s="26">
        <v>21549.5</v>
      </c>
      <c r="D1695" s="26">
        <v>20658.599999999999</v>
      </c>
      <c r="E1695" s="26">
        <v>21015.9</v>
      </c>
      <c r="F1695" s="26">
        <v>20557</v>
      </c>
      <c r="G1695" s="26">
        <v>20494.599999999999</v>
      </c>
      <c r="H1695" s="26">
        <v>20283.400000000001</v>
      </c>
      <c r="I1695" s="26">
        <v>22017.8</v>
      </c>
      <c r="J1695" s="26">
        <v>20160</v>
      </c>
      <c r="K1695" s="26">
        <v>21922.6</v>
      </c>
      <c r="L1695" s="26">
        <v>21708</v>
      </c>
      <c r="M1695" s="27">
        <f t="shared" si="168"/>
        <v>0.94124689667973738</v>
      </c>
      <c r="N1695" s="27">
        <f t="shared" si="168"/>
        <v>1.0657934225939802</v>
      </c>
      <c r="O1695" s="27">
        <f t="shared" si="168"/>
        <v>0.95927369277546992</v>
      </c>
      <c r="P1695" s="27">
        <f t="shared" si="168"/>
        <v>1.0664299265457022</v>
      </c>
      <c r="Q1695" s="27">
        <f t="shared" si="168"/>
        <v>1.0592058395870132</v>
      </c>
      <c r="R1695" s="31">
        <f t="shared" si="163"/>
        <v>1.0183899556363805</v>
      </c>
      <c r="S1695" s="31">
        <f t="shared" si="164"/>
        <v>2.7988075985201834E-2</v>
      </c>
      <c r="T1695" s="27">
        <f t="shared" si="165"/>
        <v>0.56871318675424076</v>
      </c>
      <c r="U1695" s="31">
        <f t="shared" si="166"/>
        <v>7.9141072272895397E-3</v>
      </c>
      <c r="V1695" s="31">
        <f t="shared" si="167"/>
        <v>0.24510670164372617</v>
      </c>
    </row>
    <row r="1696" spans="1:22" ht="11.25" customHeight="1" x14ac:dyDescent="0.2">
      <c r="A1696" s="25" t="s">
        <v>1274</v>
      </c>
      <c r="B1696" s="25" t="s">
        <v>1275</v>
      </c>
      <c r="C1696" s="26">
        <v>300.10000000000002</v>
      </c>
      <c r="D1696" s="26">
        <v>284.2</v>
      </c>
      <c r="E1696" s="26">
        <v>341.8</v>
      </c>
      <c r="F1696" s="26">
        <v>321.5</v>
      </c>
      <c r="G1696" s="26">
        <v>324</v>
      </c>
      <c r="H1696" s="26">
        <v>314.89999999999998</v>
      </c>
      <c r="I1696" s="26">
        <v>276.39999999999998</v>
      </c>
      <c r="J1696" s="26">
        <v>312.60000000000002</v>
      </c>
      <c r="K1696" s="26">
        <v>347</v>
      </c>
      <c r="L1696" s="26">
        <v>348.7</v>
      </c>
      <c r="M1696" s="27">
        <f t="shared" si="168"/>
        <v>1.0493168943685436</v>
      </c>
      <c r="N1696" s="27">
        <f t="shared" si="168"/>
        <v>0.97255453905700207</v>
      </c>
      <c r="O1696" s="27">
        <f t="shared" si="168"/>
        <v>0.91456992393212411</v>
      </c>
      <c r="P1696" s="27">
        <f t="shared" si="168"/>
        <v>1.0793157076205289</v>
      </c>
      <c r="Q1696" s="27">
        <f t="shared" si="168"/>
        <v>1.0762345679012346</v>
      </c>
      <c r="R1696" s="31">
        <f t="shared" si="163"/>
        <v>1.0183983265758867</v>
      </c>
      <c r="S1696" s="31">
        <f t="shared" si="164"/>
        <v>3.2321746555502739E-2</v>
      </c>
      <c r="T1696" s="27">
        <f t="shared" si="165"/>
        <v>0.62440974374970382</v>
      </c>
      <c r="U1696" s="31">
        <f t="shared" si="166"/>
        <v>7.9176770169114372E-3</v>
      </c>
      <c r="V1696" s="31">
        <f t="shared" si="167"/>
        <v>0.20453032850566064</v>
      </c>
    </row>
    <row r="1697" spans="1:22" ht="11.25" customHeight="1" x14ac:dyDescent="0.2">
      <c r="A1697" s="25" t="s">
        <v>10589</v>
      </c>
      <c r="B1697" s="25" t="s">
        <v>10590</v>
      </c>
      <c r="C1697" s="26">
        <v>1092.5999999999999</v>
      </c>
      <c r="D1697" s="26">
        <v>1055.0999999999999</v>
      </c>
      <c r="E1697" s="26">
        <v>1109.9000000000001</v>
      </c>
      <c r="F1697" s="26">
        <v>1023.3</v>
      </c>
      <c r="G1697" s="26">
        <v>1150</v>
      </c>
      <c r="H1697" s="26">
        <v>1053</v>
      </c>
      <c r="I1697" s="26">
        <v>1169</v>
      </c>
      <c r="J1697" s="26">
        <v>1098</v>
      </c>
      <c r="K1697" s="26">
        <v>1064.7</v>
      </c>
      <c r="L1697" s="26">
        <v>1139.3</v>
      </c>
      <c r="M1697" s="27">
        <f t="shared" si="168"/>
        <v>0.96375617792421753</v>
      </c>
      <c r="N1697" s="27">
        <f t="shared" si="168"/>
        <v>1.1079518529049379</v>
      </c>
      <c r="O1697" s="27">
        <f t="shared" si="168"/>
        <v>0.98927831336156402</v>
      </c>
      <c r="P1697" s="27">
        <f t="shared" si="168"/>
        <v>1.0404573438874232</v>
      </c>
      <c r="Q1697" s="27">
        <f t="shared" si="168"/>
        <v>0.99069565217391298</v>
      </c>
      <c r="R1697" s="31">
        <f t="shared" si="163"/>
        <v>1.0184278680504111</v>
      </c>
      <c r="S1697" s="31">
        <f t="shared" si="164"/>
        <v>2.560039814838859E-2</v>
      </c>
      <c r="T1697" s="27">
        <f t="shared" si="165"/>
        <v>0.530978743344101</v>
      </c>
      <c r="U1697" s="31">
        <f t="shared" si="166"/>
        <v>7.930274752946033E-3</v>
      </c>
      <c r="V1697" s="31">
        <f t="shared" si="167"/>
        <v>0.27492286466833005</v>
      </c>
    </row>
    <row r="1698" spans="1:22" ht="11.25" customHeight="1" x14ac:dyDescent="0.2">
      <c r="A1698" s="25" t="s">
        <v>8916</v>
      </c>
      <c r="B1698" s="25" t="s">
        <v>8917</v>
      </c>
      <c r="C1698" s="26">
        <v>2344.9</v>
      </c>
      <c r="D1698" s="26">
        <v>2194.9</v>
      </c>
      <c r="E1698" s="26">
        <v>2312.6999999999998</v>
      </c>
      <c r="F1698" s="26">
        <v>2336.9</v>
      </c>
      <c r="G1698" s="26">
        <v>2040.3</v>
      </c>
      <c r="H1698" s="26">
        <v>2314.1</v>
      </c>
      <c r="I1698" s="26">
        <v>2454.8000000000002</v>
      </c>
      <c r="J1698" s="26">
        <v>2263.6</v>
      </c>
      <c r="K1698" s="26">
        <v>2093.6</v>
      </c>
      <c r="L1698" s="26">
        <v>2269.5</v>
      </c>
      <c r="M1698" s="27">
        <f t="shared" si="168"/>
        <v>0.98686511151861478</v>
      </c>
      <c r="N1698" s="27">
        <f t="shared" si="168"/>
        <v>1.1184108615426671</v>
      </c>
      <c r="O1698" s="27">
        <f t="shared" si="168"/>
        <v>0.9787694037272453</v>
      </c>
      <c r="P1698" s="27">
        <f t="shared" si="168"/>
        <v>0.89588771449355975</v>
      </c>
      <c r="Q1698" s="27">
        <f t="shared" si="168"/>
        <v>1.1123364211145419</v>
      </c>
      <c r="R1698" s="31">
        <f t="shared" si="163"/>
        <v>1.0184539024793255</v>
      </c>
      <c r="S1698" s="31">
        <f t="shared" si="164"/>
        <v>4.2661752521085977E-2</v>
      </c>
      <c r="T1698" s="27">
        <f t="shared" si="165"/>
        <v>0.74220444907569272</v>
      </c>
      <c r="U1698" s="31">
        <f t="shared" si="166"/>
        <v>7.9413766332625622E-3</v>
      </c>
      <c r="V1698" s="31">
        <f t="shared" si="167"/>
        <v>0.12947644664146413</v>
      </c>
    </row>
    <row r="1699" spans="1:22" ht="11.25" customHeight="1" x14ac:dyDescent="0.2">
      <c r="A1699" s="25" t="s">
        <v>2226</v>
      </c>
      <c r="B1699" s="25" t="s">
        <v>2227</v>
      </c>
      <c r="C1699" s="26">
        <v>21242.799999999999</v>
      </c>
      <c r="D1699" s="26">
        <v>21811.5</v>
      </c>
      <c r="E1699" s="26">
        <v>20965.900000000001</v>
      </c>
      <c r="F1699" s="26">
        <v>21053.5</v>
      </c>
      <c r="G1699" s="26">
        <v>20082</v>
      </c>
      <c r="H1699" s="26">
        <v>22472.3</v>
      </c>
      <c r="I1699" s="26">
        <v>22382.2</v>
      </c>
      <c r="J1699" s="26">
        <v>21318.400000000001</v>
      </c>
      <c r="K1699" s="26">
        <v>20069.3</v>
      </c>
      <c r="L1699" s="26">
        <v>20850.099999999999</v>
      </c>
      <c r="M1699" s="27">
        <f t="shared" si="168"/>
        <v>1.057878434104732</v>
      </c>
      <c r="N1699" s="27">
        <f t="shared" si="168"/>
        <v>1.026165096394104</v>
      </c>
      <c r="O1699" s="27">
        <f t="shared" si="168"/>
        <v>1.0168130154202777</v>
      </c>
      <c r="P1699" s="27">
        <f t="shared" si="168"/>
        <v>0.95325242833733104</v>
      </c>
      <c r="Q1699" s="27">
        <f t="shared" si="168"/>
        <v>1.0382481824519469</v>
      </c>
      <c r="R1699" s="31">
        <f t="shared" si="163"/>
        <v>1.0184714313416783</v>
      </c>
      <c r="S1699" s="31">
        <f t="shared" si="164"/>
        <v>1.7691089465368102E-2</v>
      </c>
      <c r="T1699" s="27">
        <f t="shared" si="165"/>
        <v>0.35677480635643005</v>
      </c>
      <c r="U1699" s="31">
        <f t="shared" si="166"/>
        <v>7.9488513188267513E-3</v>
      </c>
      <c r="V1699" s="31">
        <f t="shared" si="167"/>
        <v>0.44760582090658674</v>
      </c>
    </row>
    <row r="1700" spans="1:22" ht="11.25" customHeight="1" x14ac:dyDescent="0.2">
      <c r="A1700" s="25" t="s">
        <v>7340</v>
      </c>
      <c r="B1700" s="25" t="s">
        <v>7341</v>
      </c>
      <c r="C1700" s="26">
        <v>12210.5</v>
      </c>
      <c r="D1700" s="26">
        <v>11984.3</v>
      </c>
      <c r="E1700" s="26">
        <v>11069.6</v>
      </c>
      <c r="F1700" s="26">
        <v>11437.5</v>
      </c>
      <c r="G1700" s="26">
        <v>11225.2</v>
      </c>
      <c r="H1700" s="26">
        <v>11225.8</v>
      </c>
      <c r="I1700" s="26">
        <v>11337.1</v>
      </c>
      <c r="J1700" s="26">
        <v>11662.4</v>
      </c>
      <c r="K1700" s="26">
        <v>12608.6</v>
      </c>
      <c r="L1700" s="26">
        <v>12023.8</v>
      </c>
      <c r="M1700" s="27">
        <f t="shared" si="168"/>
        <v>0.91935629171614586</v>
      </c>
      <c r="N1700" s="27">
        <f t="shared" si="168"/>
        <v>0.94599601144831158</v>
      </c>
      <c r="O1700" s="27">
        <f t="shared" si="168"/>
        <v>1.0535520705355206</v>
      </c>
      <c r="P1700" s="27">
        <f t="shared" si="168"/>
        <v>1.1023912568306011</v>
      </c>
      <c r="Q1700" s="27">
        <f t="shared" si="168"/>
        <v>1.0711434985568185</v>
      </c>
      <c r="R1700" s="31">
        <f t="shared" si="163"/>
        <v>1.0184878258174794</v>
      </c>
      <c r="S1700" s="31">
        <f t="shared" si="164"/>
        <v>3.6141410507111144E-2</v>
      </c>
      <c r="T1700" s="27">
        <f t="shared" si="165"/>
        <v>0.68255903696497078</v>
      </c>
      <c r="U1700" s="31">
        <f t="shared" si="166"/>
        <v>7.9558421610336008E-3</v>
      </c>
      <c r="V1700" s="31">
        <f t="shared" si="167"/>
        <v>0.16585977898426074</v>
      </c>
    </row>
    <row r="1701" spans="1:22" ht="11.25" customHeight="1" x14ac:dyDescent="0.2">
      <c r="A1701" s="25" t="s">
        <v>9075</v>
      </c>
      <c r="B1701" s="25" t="s">
        <v>9076</v>
      </c>
      <c r="C1701" s="26">
        <v>5051.3</v>
      </c>
      <c r="D1701" s="26">
        <v>4945</v>
      </c>
      <c r="E1701" s="26">
        <v>4933.8</v>
      </c>
      <c r="F1701" s="26">
        <v>4925.3999999999996</v>
      </c>
      <c r="G1701" s="26">
        <v>4656.1000000000004</v>
      </c>
      <c r="H1701" s="26">
        <v>5004</v>
      </c>
      <c r="I1701" s="26">
        <v>4967.2</v>
      </c>
      <c r="J1701" s="26">
        <v>4754</v>
      </c>
      <c r="K1701" s="26">
        <v>5054.6000000000004</v>
      </c>
      <c r="L1701" s="26">
        <v>5156.8999999999996</v>
      </c>
      <c r="M1701" s="27">
        <f t="shared" si="168"/>
        <v>0.99063607388197095</v>
      </c>
      <c r="N1701" s="27">
        <f t="shared" si="168"/>
        <v>1.004489383215369</v>
      </c>
      <c r="O1701" s="27">
        <f t="shared" si="168"/>
        <v>0.96355750131744289</v>
      </c>
      <c r="P1701" s="27">
        <f t="shared" si="168"/>
        <v>1.0262313720713041</v>
      </c>
      <c r="Q1701" s="27">
        <f t="shared" si="168"/>
        <v>1.1075578273662505</v>
      </c>
      <c r="R1701" s="31">
        <f t="shared" si="163"/>
        <v>1.0184944315704674</v>
      </c>
      <c r="S1701" s="31">
        <f t="shared" si="164"/>
        <v>2.4476973359817529E-2</v>
      </c>
      <c r="T1701" s="27">
        <f t="shared" si="165"/>
        <v>0.50220469761683861</v>
      </c>
      <c r="U1701" s="31">
        <f t="shared" si="166"/>
        <v>7.9586589180878995E-3</v>
      </c>
      <c r="V1701" s="31">
        <f t="shared" si="167"/>
        <v>0.29911922921861744</v>
      </c>
    </row>
    <row r="1702" spans="1:22" ht="11.25" customHeight="1" x14ac:dyDescent="0.2">
      <c r="A1702" s="25" t="s">
        <v>6594</v>
      </c>
      <c r="B1702" s="25" t="s">
        <v>6595</v>
      </c>
      <c r="C1702" s="26">
        <v>1028.8</v>
      </c>
      <c r="D1702" s="26">
        <v>985.9</v>
      </c>
      <c r="E1702" s="26">
        <v>1185.3</v>
      </c>
      <c r="F1702" s="26">
        <v>892.6</v>
      </c>
      <c r="G1702" s="26">
        <v>1235.8</v>
      </c>
      <c r="H1702" s="26">
        <v>1027.8</v>
      </c>
      <c r="I1702" s="26">
        <v>1209.5999999999999</v>
      </c>
      <c r="J1702" s="26">
        <v>1123.3</v>
      </c>
      <c r="K1702" s="26">
        <v>1071.7</v>
      </c>
      <c r="L1702" s="26">
        <v>887.6</v>
      </c>
      <c r="M1702" s="27">
        <f t="shared" si="168"/>
        <v>0.99902799377916018</v>
      </c>
      <c r="N1702" s="27">
        <f t="shared" si="168"/>
        <v>1.226899279845826</v>
      </c>
      <c r="O1702" s="27">
        <f t="shared" si="168"/>
        <v>0.94769256728254447</v>
      </c>
      <c r="P1702" s="27">
        <f t="shared" si="168"/>
        <v>1.2006497871386959</v>
      </c>
      <c r="Q1702" s="27">
        <f t="shared" si="168"/>
        <v>0.71823919728111352</v>
      </c>
      <c r="R1702" s="31">
        <f t="shared" si="163"/>
        <v>1.018501765065468</v>
      </c>
      <c r="S1702" s="31">
        <f t="shared" si="164"/>
        <v>9.277882462691725E-2</v>
      </c>
      <c r="T1702" s="27">
        <f t="shared" si="165"/>
        <v>0.98762133686449427</v>
      </c>
      <c r="U1702" s="31">
        <f t="shared" si="166"/>
        <v>7.9617859699862743E-3</v>
      </c>
      <c r="V1702" s="31">
        <f t="shared" si="167"/>
        <v>5.4095360118627863E-3</v>
      </c>
    </row>
    <row r="1703" spans="1:22" ht="11.25" customHeight="1" x14ac:dyDescent="0.2">
      <c r="A1703" s="25" t="s">
        <v>5635</v>
      </c>
      <c r="B1703" s="25" t="s">
        <v>5636</v>
      </c>
      <c r="C1703" s="26">
        <v>644.4</v>
      </c>
      <c r="D1703" s="26">
        <v>624.6</v>
      </c>
      <c r="E1703" s="26">
        <v>586.29999999999995</v>
      </c>
      <c r="F1703" s="26">
        <v>571</v>
      </c>
      <c r="G1703" s="26">
        <v>568</v>
      </c>
      <c r="H1703" s="26">
        <v>581.79999999999995</v>
      </c>
      <c r="I1703" s="26">
        <v>564.5</v>
      </c>
      <c r="J1703" s="26">
        <v>630.4</v>
      </c>
      <c r="K1703" s="26">
        <v>618.70000000000005</v>
      </c>
      <c r="L1703" s="26">
        <v>640.29999999999995</v>
      </c>
      <c r="M1703" s="27">
        <f t="shared" si="168"/>
        <v>0.90285536933581623</v>
      </c>
      <c r="N1703" s="27">
        <f t="shared" si="168"/>
        <v>0.90377841818764004</v>
      </c>
      <c r="O1703" s="27">
        <f t="shared" si="168"/>
        <v>1.075217465461368</v>
      </c>
      <c r="P1703" s="27">
        <f t="shared" si="168"/>
        <v>1.0835376532399301</v>
      </c>
      <c r="Q1703" s="27">
        <f t="shared" si="168"/>
        <v>1.1272887323943661</v>
      </c>
      <c r="R1703" s="31">
        <f t="shared" si="163"/>
        <v>1.0185355277238242</v>
      </c>
      <c r="S1703" s="31">
        <f t="shared" si="164"/>
        <v>4.7862548588213275E-2</v>
      </c>
      <c r="T1703" s="27">
        <f t="shared" si="165"/>
        <v>0.78829623571148288</v>
      </c>
      <c r="U1703" s="31">
        <f t="shared" si="166"/>
        <v>7.9761823055582628E-3</v>
      </c>
      <c r="V1703" s="31">
        <f t="shared" si="167"/>
        <v>0.10331054728417234</v>
      </c>
    </row>
    <row r="1704" spans="1:22" ht="11.25" customHeight="1" x14ac:dyDescent="0.2">
      <c r="A1704" s="25" t="s">
        <v>9097</v>
      </c>
      <c r="B1704" s="25" t="s">
        <v>9098</v>
      </c>
      <c r="C1704" s="26">
        <v>11589.9</v>
      </c>
      <c r="D1704" s="26">
        <v>11160.3</v>
      </c>
      <c r="E1704" s="26">
        <v>11166.7</v>
      </c>
      <c r="F1704" s="26">
        <v>11016.3</v>
      </c>
      <c r="G1704" s="26">
        <v>11521.4</v>
      </c>
      <c r="H1704" s="26">
        <v>10135.4</v>
      </c>
      <c r="I1704" s="26">
        <v>11783.3</v>
      </c>
      <c r="J1704" s="26">
        <v>11193.2</v>
      </c>
      <c r="K1704" s="26">
        <v>11646.9</v>
      </c>
      <c r="L1704" s="26">
        <v>12705.7</v>
      </c>
      <c r="M1704" s="27">
        <f t="shared" si="168"/>
        <v>0.87450279985159496</v>
      </c>
      <c r="N1704" s="27">
        <f t="shared" si="168"/>
        <v>1.055822872145014</v>
      </c>
      <c r="O1704" s="27">
        <f t="shared" si="168"/>
        <v>1.0023731272443963</v>
      </c>
      <c r="P1704" s="27">
        <f t="shared" si="168"/>
        <v>1.0572424498243511</v>
      </c>
      <c r="Q1704" s="27">
        <f t="shared" si="168"/>
        <v>1.1027913274428456</v>
      </c>
      <c r="R1704" s="31">
        <f t="shared" si="163"/>
        <v>1.0185465153016404</v>
      </c>
      <c r="S1704" s="31">
        <f t="shared" si="164"/>
        <v>3.9366394896352429E-2</v>
      </c>
      <c r="T1704" s="27">
        <f t="shared" si="165"/>
        <v>0.67863217239658802</v>
      </c>
      <c r="U1704" s="31">
        <f t="shared" si="166"/>
        <v>7.9808672856566017E-3</v>
      </c>
      <c r="V1704" s="31">
        <f t="shared" si="167"/>
        <v>0.1683655552964046</v>
      </c>
    </row>
    <row r="1705" spans="1:22" ht="11.25" customHeight="1" x14ac:dyDescent="0.2">
      <c r="A1705" s="25" t="s">
        <v>10089</v>
      </c>
      <c r="B1705" s="25" t="s">
        <v>10090</v>
      </c>
      <c r="C1705" s="26">
        <v>256.89999999999998</v>
      </c>
      <c r="D1705" s="26">
        <v>248.5</v>
      </c>
      <c r="E1705" s="26">
        <v>210.8</v>
      </c>
      <c r="F1705" s="26">
        <v>242</v>
      </c>
      <c r="G1705" s="26">
        <v>255</v>
      </c>
      <c r="H1705" s="26">
        <v>248.6</v>
      </c>
      <c r="I1705" s="26">
        <v>237.9</v>
      </c>
      <c r="J1705" s="26">
        <v>244.4</v>
      </c>
      <c r="K1705" s="26">
        <v>241.8</v>
      </c>
      <c r="L1705" s="26">
        <v>257.39999999999998</v>
      </c>
      <c r="M1705" s="27">
        <f t="shared" si="168"/>
        <v>0.9676917088361231</v>
      </c>
      <c r="N1705" s="27">
        <f t="shared" si="168"/>
        <v>0.95734406438631792</v>
      </c>
      <c r="O1705" s="27">
        <f t="shared" si="168"/>
        <v>1.1593927893738141</v>
      </c>
      <c r="P1705" s="27">
        <f t="shared" si="168"/>
        <v>0.99917355371900829</v>
      </c>
      <c r="Q1705" s="27">
        <f t="shared" si="168"/>
        <v>1.0094117647058822</v>
      </c>
      <c r="R1705" s="31">
        <f t="shared" si="163"/>
        <v>1.0186027762042289</v>
      </c>
      <c r="S1705" s="31">
        <f t="shared" si="164"/>
        <v>3.648860352300741E-2</v>
      </c>
      <c r="T1705" s="27">
        <f t="shared" si="165"/>
        <v>0.69201193674070161</v>
      </c>
      <c r="U1705" s="31">
        <f t="shared" si="166"/>
        <v>8.0048555123900713E-3</v>
      </c>
      <c r="V1705" s="31">
        <f t="shared" si="167"/>
        <v>0.1598864141907746</v>
      </c>
    </row>
    <row r="1706" spans="1:22" ht="11.25" customHeight="1" x14ac:dyDescent="0.2">
      <c r="A1706" s="25" t="s">
        <v>4876</v>
      </c>
      <c r="B1706" s="25" t="s">
        <v>4877</v>
      </c>
      <c r="C1706" s="26">
        <v>3119.7</v>
      </c>
      <c r="D1706" s="26">
        <v>3127.8</v>
      </c>
      <c r="E1706" s="26">
        <v>2896.8</v>
      </c>
      <c r="F1706" s="26">
        <v>3245</v>
      </c>
      <c r="G1706" s="26">
        <v>3066.7</v>
      </c>
      <c r="H1706" s="26">
        <v>3175.4</v>
      </c>
      <c r="I1706" s="26">
        <v>3212.8</v>
      </c>
      <c r="J1706" s="26">
        <v>3111.1</v>
      </c>
      <c r="K1706" s="26">
        <v>3103.2</v>
      </c>
      <c r="L1706" s="26">
        <v>3121</v>
      </c>
      <c r="M1706" s="27">
        <f t="shared" si="168"/>
        <v>1.0178542808603392</v>
      </c>
      <c r="N1706" s="27">
        <f t="shared" si="168"/>
        <v>1.0271756506170471</v>
      </c>
      <c r="O1706" s="27">
        <f t="shared" si="168"/>
        <v>1.0739781828224246</v>
      </c>
      <c r="P1706" s="27">
        <f t="shared" si="168"/>
        <v>0.95630200308166402</v>
      </c>
      <c r="Q1706" s="27">
        <f t="shared" si="168"/>
        <v>1.0177063292790296</v>
      </c>
      <c r="R1706" s="31">
        <f t="shared" si="163"/>
        <v>1.0186032893321009</v>
      </c>
      <c r="S1706" s="31">
        <f t="shared" si="164"/>
        <v>1.8738569884800164E-2</v>
      </c>
      <c r="T1706" s="27">
        <f t="shared" si="165"/>
        <v>0.40113277343863046</v>
      </c>
      <c r="U1706" s="31">
        <f t="shared" si="166"/>
        <v>8.0050742910468577E-3</v>
      </c>
      <c r="V1706" s="31">
        <f t="shared" si="167"/>
        <v>0.39671185374488699</v>
      </c>
    </row>
    <row r="1707" spans="1:22" ht="11.25" customHeight="1" x14ac:dyDescent="0.2">
      <c r="A1707" s="25" t="s">
        <v>2123</v>
      </c>
      <c r="B1707" s="25" t="s">
        <v>2124</v>
      </c>
      <c r="C1707" s="26">
        <v>1656.6</v>
      </c>
      <c r="D1707" s="26">
        <v>1676.9</v>
      </c>
      <c r="E1707" s="26">
        <v>1569.1</v>
      </c>
      <c r="F1707" s="26">
        <v>1523.1</v>
      </c>
      <c r="G1707" s="26">
        <v>1472.5</v>
      </c>
      <c r="H1707" s="26">
        <v>1651.4</v>
      </c>
      <c r="I1707" s="26">
        <v>1711.4</v>
      </c>
      <c r="J1707" s="26">
        <v>1530</v>
      </c>
      <c r="K1707" s="26">
        <v>1494.7</v>
      </c>
      <c r="L1707" s="26">
        <v>1648.2</v>
      </c>
      <c r="M1707" s="27">
        <f t="shared" si="168"/>
        <v>0.99686104068574199</v>
      </c>
      <c r="N1707" s="27">
        <f t="shared" si="168"/>
        <v>1.0205736776194168</v>
      </c>
      <c r="O1707" s="27">
        <f t="shared" si="168"/>
        <v>0.97508125677139768</v>
      </c>
      <c r="P1707" s="27">
        <f t="shared" si="168"/>
        <v>0.98135381787144649</v>
      </c>
      <c r="Q1707" s="27">
        <f t="shared" si="168"/>
        <v>1.119320882852292</v>
      </c>
      <c r="R1707" s="31">
        <f t="shared" si="163"/>
        <v>1.0186381351600589</v>
      </c>
      <c r="S1707" s="31">
        <f t="shared" si="164"/>
        <v>2.6365058146963872E-2</v>
      </c>
      <c r="T1707" s="27">
        <f t="shared" si="165"/>
        <v>0.5210575187736749</v>
      </c>
      <c r="U1707" s="31">
        <f t="shared" si="166"/>
        <v>8.0199309993574611E-3</v>
      </c>
      <c r="V1707" s="31">
        <f t="shared" si="167"/>
        <v>0.28311433292465094</v>
      </c>
    </row>
    <row r="1708" spans="1:22" ht="11.25" customHeight="1" x14ac:dyDescent="0.2">
      <c r="A1708" s="25" t="s">
        <v>10951</v>
      </c>
      <c r="B1708" s="25" t="s">
        <v>10952</v>
      </c>
      <c r="C1708" s="26">
        <v>175.2</v>
      </c>
      <c r="D1708" s="26">
        <v>169.1</v>
      </c>
      <c r="E1708" s="26">
        <v>162.9</v>
      </c>
      <c r="F1708" s="26">
        <v>162.4</v>
      </c>
      <c r="G1708" s="26">
        <v>173.6</v>
      </c>
      <c r="H1708" s="26">
        <v>157.19999999999999</v>
      </c>
      <c r="I1708" s="26">
        <v>190.6</v>
      </c>
      <c r="J1708" s="26">
        <v>180.5</v>
      </c>
      <c r="K1708" s="26">
        <v>158.6</v>
      </c>
      <c r="L1708" s="26">
        <v>170.9</v>
      </c>
      <c r="M1708" s="27">
        <f t="shared" si="168"/>
        <v>0.89726027397260277</v>
      </c>
      <c r="N1708" s="27">
        <f t="shared" si="168"/>
        <v>1.127143701951508</v>
      </c>
      <c r="O1708" s="27">
        <f t="shared" si="168"/>
        <v>1.1080417434008594</v>
      </c>
      <c r="P1708" s="27">
        <f t="shared" si="168"/>
        <v>0.97660098522167482</v>
      </c>
      <c r="Q1708" s="27">
        <f t="shared" si="168"/>
        <v>0.98444700460829504</v>
      </c>
      <c r="R1708" s="31">
        <f t="shared" si="163"/>
        <v>1.0186987418309879</v>
      </c>
      <c r="S1708" s="31">
        <f t="shared" si="164"/>
        <v>4.326383327628093E-2</v>
      </c>
      <c r="T1708" s="27">
        <f t="shared" si="165"/>
        <v>0.71077768043554412</v>
      </c>
      <c r="U1708" s="31">
        <f t="shared" si="166"/>
        <v>8.0457697725677384E-3</v>
      </c>
      <c r="V1708" s="31">
        <f t="shared" si="167"/>
        <v>0.14826621819913918</v>
      </c>
    </row>
    <row r="1709" spans="1:22" ht="11.25" customHeight="1" x14ac:dyDescent="0.2">
      <c r="A1709" s="25" t="s">
        <v>9250</v>
      </c>
      <c r="B1709" s="25" t="s">
        <v>9251</v>
      </c>
      <c r="C1709" s="26">
        <v>1229.7</v>
      </c>
      <c r="D1709" s="26">
        <v>1083</v>
      </c>
      <c r="E1709" s="26">
        <v>1144.3</v>
      </c>
      <c r="F1709" s="26">
        <v>1146</v>
      </c>
      <c r="G1709" s="26">
        <v>1177.8</v>
      </c>
      <c r="H1709" s="26">
        <v>1153.8</v>
      </c>
      <c r="I1709" s="26">
        <v>1170.3</v>
      </c>
      <c r="J1709" s="26">
        <v>1149.4000000000001</v>
      </c>
      <c r="K1709" s="26">
        <v>1222.8</v>
      </c>
      <c r="L1709" s="26">
        <v>1181.5</v>
      </c>
      <c r="M1709" s="27">
        <f t="shared" si="168"/>
        <v>0.93827762868992426</v>
      </c>
      <c r="N1709" s="27">
        <f t="shared" si="168"/>
        <v>1.0806094182825485</v>
      </c>
      <c r="O1709" s="27">
        <f t="shared" si="168"/>
        <v>1.0044568731975883</v>
      </c>
      <c r="P1709" s="27">
        <f t="shared" si="168"/>
        <v>1.0670157068062827</v>
      </c>
      <c r="Q1709" s="27">
        <f t="shared" si="168"/>
        <v>1.0031414501613178</v>
      </c>
      <c r="R1709" s="31">
        <f t="shared" si="163"/>
        <v>1.0187002154275322</v>
      </c>
      <c r="S1709" s="31">
        <f t="shared" si="164"/>
        <v>2.5573303010532494E-2</v>
      </c>
      <c r="T1709" s="27">
        <f t="shared" si="165"/>
        <v>0.54706101859384748</v>
      </c>
      <c r="U1709" s="31">
        <f t="shared" si="166"/>
        <v>8.0463979998920739E-3</v>
      </c>
      <c r="V1709" s="31">
        <f t="shared" si="167"/>
        <v>0.26196423022844545</v>
      </c>
    </row>
    <row r="1710" spans="1:22" ht="11.25" customHeight="1" x14ac:dyDescent="0.2">
      <c r="A1710" s="25" t="s">
        <v>4750</v>
      </c>
      <c r="B1710" s="25" t="s">
        <v>4751</v>
      </c>
      <c r="C1710" s="26">
        <v>2964.6</v>
      </c>
      <c r="D1710" s="26">
        <v>2924.2</v>
      </c>
      <c r="E1710" s="26">
        <v>2717.9</v>
      </c>
      <c r="F1710" s="26">
        <v>2884.5</v>
      </c>
      <c r="G1710" s="26">
        <v>2849.9</v>
      </c>
      <c r="H1710" s="26">
        <v>2679.5</v>
      </c>
      <c r="I1710" s="26">
        <v>2885</v>
      </c>
      <c r="J1710" s="26">
        <v>2928.3</v>
      </c>
      <c r="K1710" s="26">
        <v>3054.5</v>
      </c>
      <c r="L1710" s="26">
        <v>3040.1</v>
      </c>
      <c r="M1710" s="27">
        <f t="shared" si="168"/>
        <v>0.90383188288470617</v>
      </c>
      <c r="N1710" s="27">
        <f t="shared" si="168"/>
        <v>0.98659462417071342</v>
      </c>
      <c r="O1710" s="27">
        <f t="shared" si="168"/>
        <v>1.0774127083409986</v>
      </c>
      <c r="P1710" s="27">
        <f t="shared" si="168"/>
        <v>1.0589356907609637</v>
      </c>
      <c r="Q1710" s="27">
        <f t="shared" si="168"/>
        <v>1.0667391838310116</v>
      </c>
      <c r="R1710" s="31">
        <f t="shared" si="163"/>
        <v>1.0187028179976787</v>
      </c>
      <c r="S1710" s="31">
        <f t="shared" si="164"/>
        <v>3.2862817561754985E-2</v>
      </c>
      <c r="T1710" s="27">
        <f t="shared" si="165"/>
        <v>0.63102387193963483</v>
      </c>
      <c r="U1710" s="31">
        <f t="shared" si="166"/>
        <v>8.0475075318156546E-3</v>
      </c>
      <c r="V1710" s="31">
        <f t="shared" si="167"/>
        <v>0.19995421087385237</v>
      </c>
    </row>
    <row r="1711" spans="1:22" ht="11.25" customHeight="1" x14ac:dyDescent="0.2">
      <c r="A1711" s="25" t="s">
        <v>5782</v>
      </c>
      <c r="B1711" s="25" t="s">
        <v>5783</v>
      </c>
      <c r="C1711" s="26">
        <v>402.6</v>
      </c>
      <c r="D1711" s="26">
        <v>420.1</v>
      </c>
      <c r="E1711" s="26">
        <v>420.7</v>
      </c>
      <c r="F1711" s="26">
        <v>380.8</v>
      </c>
      <c r="G1711" s="26">
        <v>430.3</v>
      </c>
      <c r="H1711" s="26">
        <v>392</v>
      </c>
      <c r="I1711" s="26">
        <v>404.3</v>
      </c>
      <c r="J1711" s="26">
        <v>442.2</v>
      </c>
      <c r="K1711" s="26">
        <v>440.3</v>
      </c>
      <c r="L1711" s="26">
        <v>408.9</v>
      </c>
      <c r="M1711" s="27">
        <f t="shared" si="168"/>
        <v>0.97367113760556379</v>
      </c>
      <c r="N1711" s="27">
        <f t="shared" si="168"/>
        <v>0.96238990716496065</v>
      </c>
      <c r="O1711" s="27">
        <f t="shared" si="168"/>
        <v>1.0511053006893274</v>
      </c>
      <c r="P1711" s="27">
        <f t="shared" si="168"/>
        <v>1.15625</v>
      </c>
      <c r="Q1711" s="27">
        <f t="shared" si="168"/>
        <v>0.950267255403207</v>
      </c>
      <c r="R1711" s="31">
        <f t="shared" si="163"/>
        <v>1.0187367201726119</v>
      </c>
      <c r="S1711" s="31">
        <f t="shared" si="164"/>
        <v>3.863390014455443E-2</v>
      </c>
      <c r="T1711" s="27">
        <f t="shared" si="165"/>
        <v>0.68417864957553021</v>
      </c>
      <c r="U1711" s="31">
        <f t="shared" si="166"/>
        <v>8.0619605030312503E-3</v>
      </c>
      <c r="V1711" s="31">
        <f t="shared" si="167"/>
        <v>0.16483048249852783</v>
      </c>
    </row>
    <row r="1712" spans="1:22" ht="11.25" customHeight="1" x14ac:dyDescent="0.2">
      <c r="A1712" s="25" t="s">
        <v>9603</v>
      </c>
      <c r="B1712" s="25" t="s">
        <v>9604</v>
      </c>
      <c r="C1712" s="26">
        <v>4622.6000000000004</v>
      </c>
      <c r="D1712" s="26">
        <v>4658.3999999999996</v>
      </c>
      <c r="E1712" s="26">
        <v>4793.6000000000004</v>
      </c>
      <c r="F1712" s="26">
        <v>4858.8999999999996</v>
      </c>
      <c r="G1712" s="26">
        <v>4773.7</v>
      </c>
      <c r="H1712" s="26">
        <v>4768.5</v>
      </c>
      <c r="I1712" s="26">
        <v>4989.2</v>
      </c>
      <c r="J1712" s="26">
        <v>4826</v>
      </c>
      <c r="K1712" s="26">
        <v>4735.7</v>
      </c>
      <c r="L1712" s="26">
        <v>4820.8</v>
      </c>
      <c r="M1712" s="27">
        <f t="shared" si="168"/>
        <v>1.0315623242331156</v>
      </c>
      <c r="N1712" s="27">
        <f t="shared" si="168"/>
        <v>1.071011506096514</v>
      </c>
      <c r="O1712" s="27">
        <f t="shared" si="168"/>
        <v>1.0067590120160212</v>
      </c>
      <c r="P1712" s="27">
        <f t="shared" si="168"/>
        <v>0.9746444668546379</v>
      </c>
      <c r="Q1712" s="27">
        <f t="shared" si="168"/>
        <v>1.0098665605295682</v>
      </c>
      <c r="R1712" s="31">
        <f t="shared" si="163"/>
        <v>1.0187687739459714</v>
      </c>
      <c r="S1712" s="31">
        <f t="shared" si="164"/>
        <v>1.5911342264432929E-2</v>
      </c>
      <c r="T1712" s="27">
        <f t="shared" si="165"/>
        <v>0.31093986387891903</v>
      </c>
      <c r="U1712" s="31">
        <f t="shared" si="166"/>
        <v>8.0756250324625304E-3</v>
      </c>
      <c r="V1712" s="31">
        <f t="shared" si="167"/>
        <v>0.50732359589565013</v>
      </c>
    </row>
    <row r="1713" spans="1:22" ht="11.25" customHeight="1" x14ac:dyDescent="0.2">
      <c r="A1713" s="25" t="s">
        <v>9232</v>
      </c>
      <c r="B1713" s="25" t="s">
        <v>9233</v>
      </c>
      <c r="C1713" s="26">
        <v>3644.9</v>
      </c>
      <c r="D1713" s="26">
        <v>3685.6</v>
      </c>
      <c r="E1713" s="26">
        <v>3434.2</v>
      </c>
      <c r="F1713" s="26">
        <v>3459.8</v>
      </c>
      <c r="G1713" s="26">
        <v>3452.4</v>
      </c>
      <c r="H1713" s="26">
        <v>3708.9</v>
      </c>
      <c r="I1713" s="26">
        <v>3384.5</v>
      </c>
      <c r="J1713" s="26">
        <v>3647.3</v>
      </c>
      <c r="K1713" s="26">
        <v>3520.3</v>
      </c>
      <c r="L1713" s="26">
        <v>3723.9</v>
      </c>
      <c r="M1713" s="27">
        <f t="shared" si="168"/>
        <v>1.0175587807621609</v>
      </c>
      <c r="N1713" s="27">
        <f t="shared" si="168"/>
        <v>0.91830366833080102</v>
      </c>
      <c r="O1713" s="27">
        <f t="shared" si="168"/>
        <v>1.0620522974783067</v>
      </c>
      <c r="P1713" s="27">
        <f t="shared" si="168"/>
        <v>1.0174865599167582</v>
      </c>
      <c r="Q1713" s="27">
        <f t="shared" si="168"/>
        <v>1.0786409454292667</v>
      </c>
      <c r="R1713" s="31">
        <f t="shared" si="163"/>
        <v>1.0188084503834587</v>
      </c>
      <c r="S1713" s="31">
        <f t="shared" si="164"/>
        <v>2.7887701643367634E-2</v>
      </c>
      <c r="T1713" s="27">
        <f t="shared" si="165"/>
        <v>0.56989616613919059</v>
      </c>
      <c r="U1713" s="31">
        <f t="shared" si="166"/>
        <v>8.0925385095653619E-3</v>
      </c>
      <c r="V1713" s="31">
        <f t="shared" si="167"/>
        <v>0.24420426464433834</v>
      </c>
    </row>
    <row r="1714" spans="1:22" ht="11.25" customHeight="1" x14ac:dyDescent="0.2">
      <c r="A1714" s="25" t="s">
        <v>9051</v>
      </c>
      <c r="B1714" s="25" t="s">
        <v>9052</v>
      </c>
      <c r="C1714" s="26">
        <v>5283.1</v>
      </c>
      <c r="D1714" s="26">
        <v>5057.3</v>
      </c>
      <c r="E1714" s="26">
        <v>4975.8999999999996</v>
      </c>
      <c r="F1714" s="26">
        <v>4905.1000000000004</v>
      </c>
      <c r="G1714" s="26">
        <v>5073.5</v>
      </c>
      <c r="H1714" s="26">
        <v>5000.3999999999996</v>
      </c>
      <c r="I1714" s="26">
        <v>5496.5</v>
      </c>
      <c r="J1714" s="26">
        <v>4931</v>
      </c>
      <c r="K1714" s="26">
        <v>5145.5</v>
      </c>
      <c r="L1714" s="26">
        <v>5179.2</v>
      </c>
      <c r="M1714" s="27">
        <f t="shared" si="168"/>
        <v>0.94648975033597682</v>
      </c>
      <c r="N1714" s="27">
        <f t="shared" si="168"/>
        <v>1.0868447590611592</v>
      </c>
      <c r="O1714" s="27">
        <f t="shared" si="168"/>
        <v>0.99097650676259574</v>
      </c>
      <c r="P1714" s="27">
        <f t="shared" si="168"/>
        <v>1.0490102138590447</v>
      </c>
      <c r="Q1714" s="27">
        <f t="shared" si="168"/>
        <v>1.0208337439637332</v>
      </c>
      <c r="R1714" s="31">
        <f t="shared" si="163"/>
        <v>1.018830994796502</v>
      </c>
      <c r="S1714" s="31">
        <f t="shared" si="164"/>
        <v>2.4031018029443359E-2</v>
      </c>
      <c r="T1714" s="27">
        <f t="shared" si="165"/>
        <v>0.49762754840377571</v>
      </c>
      <c r="U1714" s="31">
        <f t="shared" si="166"/>
        <v>8.1021485651676956E-3</v>
      </c>
      <c r="V1714" s="31">
        <f t="shared" si="167"/>
        <v>0.30309558533376668</v>
      </c>
    </row>
    <row r="1715" spans="1:22" ht="11.25" customHeight="1" x14ac:dyDescent="0.2">
      <c r="A1715" s="25" t="s">
        <v>1312</v>
      </c>
      <c r="B1715" s="25" t="s">
        <v>1313</v>
      </c>
      <c r="C1715" s="26">
        <v>10113</v>
      </c>
      <c r="D1715" s="26">
        <v>10214.299999999999</v>
      </c>
      <c r="E1715" s="26">
        <v>12504.4</v>
      </c>
      <c r="F1715" s="26">
        <v>10080.799999999999</v>
      </c>
      <c r="G1715" s="26">
        <v>12240</v>
      </c>
      <c r="H1715" s="26">
        <v>10571.6</v>
      </c>
      <c r="I1715" s="26">
        <v>12180.4</v>
      </c>
      <c r="J1715" s="26">
        <v>11405.7</v>
      </c>
      <c r="K1715" s="26">
        <v>11176.9</v>
      </c>
      <c r="L1715" s="26">
        <v>10226.299999999999</v>
      </c>
      <c r="M1715" s="27">
        <f t="shared" si="168"/>
        <v>1.0453475724315238</v>
      </c>
      <c r="N1715" s="27">
        <f t="shared" si="168"/>
        <v>1.192485045475461</v>
      </c>
      <c r="O1715" s="27">
        <f t="shared" si="168"/>
        <v>0.91213492850516631</v>
      </c>
      <c r="P1715" s="27">
        <f t="shared" si="168"/>
        <v>1.1087314498849299</v>
      </c>
      <c r="Q1715" s="27">
        <f t="shared" si="168"/>
        <v>0.83548202614379075</v>
      </c>
      <c r="R1715" s="31">
        <f t="shared" si="163"/>
        <v>1.0188362044881745</v>
      </c>
      <c r="S1715" s="31">
        <f t="shared" si="164"/>
        <v>6.4784969230580108E-2</v>
      </c>
      <c r="T1715" s="27">
        <f t="shared" si="165"/>
        <v>0.9157004918470153</v>
      </c>
      <c r="U1715" s="31">
        <f t="shared" si="166"/>
        <v>8.1043692814324365E-3</v>
      </c>
      <c r="V1715" s="31">
        <f t="shared" si="167"/>
        <v>3.8246552542072598E-2</v>
      </c>
    </row>
    <row r="1716" spans="1:22" ht="11.25" customHeight="1" x14ac:dyDescent="0.2">
      <c r="A1716" s="25" t="s">
        <v>3314</v>
      </c>
      <c r="B1716" s="25" t="s">
        <v>3315</v>
      </c>
      <c r="C1716" s="26">
        <v>1037.4000000000001</v>
      </c>
      <c r="D1716" s="26">
        <v>1010.1</v>
      </c>
      <c r="E1716" s="26">
        <v>910.8</v>
      </c>
      <c r="F1716" s="26">
        <v>1004.1</v>
      </c>
      <c r="G1716" s="26">
        <v>912.1</v>
      </c>
      <c r="H1716" s="26">
        <v>982.6</v>
      </c>
      <c r="I1716" s="26">
        <v>1029.7</v>
      </c>
      <c r="J1716" s="26">
        <v>1004.3</v>
      </c>
      <c r="K1716" s="26">
        <v>935</v>
      </c>
      <c r="L1716" s="26">
        <v>997.7</v>
      </c>
      <c r="M1716" s="27">
        <f t="shared" si="168"/>
        <v>0.94717563138615768</v>
      </c>
      <c r="N1716" s="27">
        <f t="shared" si="168"/>
        <v>1.0194040194040195</v>
      </c>
      <c r="O1716" s="27">
        <f t="shared" si="168"/>
        <v>1.1026570048309179</v>
      </c>
      <c r="P1716" s="27">
        <f t="shared" si="168"/>
        <v>0.93118215317199482</v>
      </c>
      <c r="Q1716" s="27">
        <f t="shared" si="168"/>
        <v>1.0938493586229581</v>
      </c>
      <c r="R1716" s="31">
        <f t="shared" si="163"/>
        <v>1.0188536334832097</v>
      </c>
      <c r="S1716" s="31">
        <f t="shared" si="164"/>
        <v>3.5687316519826144E-2</v>
      </c>
      <c r="T1716" s="27">
        <f t="shared" si="165"/>
        <v>0.68262007608152286</v>
      </c>
      <c r="U1716" s="31">
        <f t="shared" si="166"/>
        <v>8.111798593026423E-3</v>
      </c>
      <c r="V1716" s="31">
        <f t="shared" si="167"/>
        <v>0.16582094312563508</v>
      </c>
    </row>
    <row r="1717" spans="1:22" ht="11.25" customHeight="1" x14ac:dyDescent="0.2">
      <c r="A1717" s="25" t="s">
        <v>4106</v>
      </c>
      <c r="B1717" s="25" t="s">
        <v>4107</v>
      </c>
      <c r="C1717" s="26">
        <v>1778.7</v>
      </c>
      <c r="D1717" s="26">
        <v>1710.4</v>
      </c>
      <c r="E1717" s="26">
        <v>1702.4</v>
      </c>
      <c r="F1717" s="26">
        <v>1649.6</v>
      </c>
      <c r="G1717" s="26">
        <v>1904.8</v>
      </c>
      <c r="H1717" s="26">
        <v>1684.2</v>
      </c>
      <c r="I1717" s="26">
        <v>1811</v>
      </c>
      <c r="J1717" s="26">
        <v>1884.8</v>
      </c>
      <c r="K1717" s="26">
        <v>1827.6</v>
      </c>
      <c r="L1717" s="26">
        <v>1664.9</v>
      </c>
      <c r="M1717" s="27">
        <f t="shared" si="168"/>
        <v>0.94687131050767415</v>
      </c>
      <c r="N1717" s="27">
        <f t="shared" si="168"/>
        <v>1.0588166510757717</v>
      </c>
      <c r="O1717" s="27">
        <f t="shared" si="168"/>
        <v>1.107142857142857</v>
      </c>
      <c r="P1717" s="27">
        <f t="shared" si="168"/>
        <v>1.1079049466537343</v>
      </c>
      <c r="Q1717" s="27">
        <f t="shared" si="168"/>
        <v>0.87405501889962212</v>
      </c>
      <c r="R1717" s="31">
        <f t="shared" si="163"/>
        <v>1.0189581568559318</v>
      </c>
      <c r="S1717" s="31">
        <f t="shared" si="164"/>
        <v>4.6620920812187369E-2</v>
      </c>
      <c r="T1717" s="27">
        <f t="shared" si="165"/>
        <v>0.77598111196261665</v>
      </c>
      <c r="U1717" s="31">
        <f t="shared" si="166"/>
        <v>8.1563502285191217E-3</v>
      </c>
      <c r="V1717" s="31">
        <f t="shared" si="167"/>
        <v>0.11014884970861875</v>
      </c>
    </row>
    <row r="1718" spans="1:22" ht="11.25" customHeight="1" x14ac:dyDescent="0.2">
      <c r="A1718" s="25" t="s">
        <v>6114</v>
      </c>
      <c r="B1718" s="25" t="s">
        <v>6115</v>
      </c>
      <c r="C1718" s="26">
        <v>2986.6</v>
      </c>
      <c r="D1718" s="26">
        <v>2772.2</v>
      </c>
      <c r="E1718" s="26">
        <v>2680.3</v>
      </c>
      <c r="F1718" s="26">
        <v>2901.9</v>
      </c>
      <c r="G1718" s="26">
        <v>2665.4</v>
      </c>
      <c r="H1718" s="26">
        <v>2915.3</v>
      </c>
      <c r="I1718" s="26">
        <v>2959.2</v>
      </c>
      <c r="J1718" s="26">
        <v>2845.6</v>
      </c>
      <c r="K1718" s="26">
        <v>2735.6</v>
      </c>
      <c r="L1718" s="26">
        <v>2790.5</v>
      </c>
      <c r="M1718" s="27">
        <f t="shared" si="168"/>
        <v>0.97612669925667994</v>
      </c>
      <c r="N1718" s="27">
        <f t="shared" si="168"/>
        <v>1.0674554505446938</v>
      </c>
      <c r="O1718" s="27">
        <f t="shared" si="168"/>
        <v>1.0616722008730366</v>
      </c>
      <c r="P1718" s="27">
        <f t="shared" si="168"/>
        <v>0.94269271856369963</v>
      </c>
      <c r="Q1718" s="27">
        <f t="shared" si="168"/>
        <v>1.0469347940271629</v>
      </c>
      <c r="R1718" s="31">
        <f t="shared" si="163"/>
        <v>1.0189763726530547</v>
      </c>
      <c r="S1718" s="31">
        <f t="shared" si="164"/>
        <v>2.5109876998649729E-2</v>
      </c>
      <c r="T1718" s="27">
        <f t="shared" si="165"/>
        <v>0.53322554916837883</v>
      </c>
      <c r="U1718" s="31">
        <f t="shared" si="166"/>
        <v>8.1641139913482107E-3</v>
      </c>
      <c r="V1718" s="31">
        <f t="shared" si="167"/>
        <v>0.27308904981141502</v>
      </c>
    </row>
    <row r="1719" spans="1:22" ht="11.25" customHeight="1" x14ac:dyDescent="0.2">
      <c r="A1719" s="25" t="s">
        <v>2117</v>
      </c>
      <c r="B1719" s="25" t="s">
        <v>2118</v>
      </c>
      <c r="C1719" s="26">
        <v>286.60000000000002</v>
      </c>
      <c r="D1719" s="26">
        <v>285.10000000000002</v>
      </c>
      <c r="E1719" s="26">
        <v>261.3</v>
      </c>
      <c r="F1719" s="26">
        <v>266.39999999999998</v>
      </c>
      <c r="G1719" s="26">
        <v>262.5</v>
      </c>
      <c r="H1719" s="26">
        <v>273.8</v>
      </c>
      <c r="I1719" s="26">
        <v>276.60000000000002</v>
      </c>
      <c r="J1719" s="26">
        <v>282.89999999999998</v>
      </c>
      <c r="K1719" s="26">
        <v>279.7</v>
      </c>
      <c r="L1719" s="26">
        <v>272.2</v>
      </c>
      <c r="M1719" s="27">
        <f t="shared" si="168"/>
        <v>0.95533845080251223</v>
      </c>
      <c r="N1719" s="27">
        <f t="shared" si="168"/>
        <v>0.97018589968432134</v>
      </c>
      <c r="O1719" s="27">
        <f t="shared" si="168"/>
        <v>1.0826636050516647</v>
      </c>
      <c r="P1719" s="27">
        <f t="shared" si="168"/>
        <v>1.049924924924925</v>
      </c>
      <c r="Q1719" s="27">
        <f t="shared" si="168"/>
        <v>1.0369523809523808</v>
      </c>
      <c r="R1719" s="31">
        <f t="shared" si="163"/>
        <v>1.0190130522831609</v>
      </c>
      <c r="S1719" s="31">
        <f t="shared" si="164"/>
        <v>2.4256238327169378E-2</v>
      </c>
      <c r="T1719" s="27">
        <f t="shared" si="165"/>
        <v>0.51770417500011701</v>
      </c>
      <c r="U1719" s="31">
        <f t="shared" si="166"/>
        <v>8.1797468113816683E-3</v>
      </c>
      <c r="V1719" s="31">
        <f t="shared" si="167"/>
        <v>0.28591833265731426</v>
      </c>
    </row>
    <row r="1720" spans="1:22" ht="11.25" customHeight="1" x14ac:dyDescent="0.2">
      <c r="A1720" s="25" t="s">
        <v>189</v>
      </c>
      <c r="B1720" s="25" t="s">
        <v>190</v>
      </c>
      <c r="C1720" s="26">
        <v>8581.6</v>
      </c>
      <c r="D1720" s="26">
        <v>9067.4</v>
      </c>
      <c r="E1720" s="26">
        <v>12209.9</v>
      </c>
      <c r="F1720" s="26">
        <v>8555.7000000000007</v>
      </c>
      <c r="G1720" s="26">
        <v>13389.2</v>
      </c>
      <c r="H1720" s="26">
        <v>9654.7000000000007</v>
      </c>
      <c r="I1720" s="26">
        <v>12956.1</v>
      </c>
      <c r="J1720" s="26">
        <v>12066.4</v>
      </c>
      <c r="K1720" s="26">
        <v>8801.6</v>
      </c>
      <c r="L1720" s="26">
        <v>7018.9</v>
      </c>
      <c r="M1720" s="27">
        <f t="shared" si="168"/>
        <v>1.1250466113545261</v>
      </c>
      <c r="N1720" s="27">
        <f t="shared" si="168"/>
        <v>1.4288660475990913</v>
      </c>
      <c r="O1720" s="27">
        <f t="shared" si="168"/>
        <v>0.98824724199215386</v>
      </c>
      <c r="P1720" s="27">
        <f t="shared" si="168"/>
        <v>1.0287410732026601</v>
      </c>
      <c r="Q1720" s="27">
        <f t="shared" si="168"/>
        <v>0.52422101395154297</v>
      </c>
      <c r="R1720" s="31">
        <f t="shared" si="163"/>
        <v>1.0190243976199949</v>
      </c>
      <c r="S1720" s="31">
        <f t="shared" si="164"/>
        <v>0.14578801793107474</v>
      </c>
      <c r="T1720" s="27">
        <f t="shared" si="165"/>
        <v>0.88411600060507478</v>
      </c>
      <c r="U1720" s="31">
        <f t="shared" si="166"/>
        <v>8.1845820681455961E-3</v>
      </c>
      <c r="V1720" s="31">
        <f t="shared" si="167"/>
        <v>5.3490749559798309E-2</v>
      </c>
    </row>
    <row r="1721" spans="1:22" ht="11.25" customHeight="1" x14ac:dyDescent="0.2">
      <c r="A1721" s="25" t="s">
        <v>9645</v>
      </c>
      <c r="B1721" s="25" t="s">
        <v>9646</v>
      </c>
      <c r="C1721" s="26">
        <v>100.8</v>
      </c>
      <c r="D1721" s="26">
        <v>90.1</v>
      </c>
      <c r="E1721" s="26">
        <v>95.2</v>
      </c>
      <c r="F1721" s="26">
        <v>84.8</v>
      </c>
      <c r="G1721" s="26">
        <v>88.6</v>
      </c>
      <c r="H1721" s="26">
        <v>77.3</v>
      </c>
      <c r="I1721" s="26">
        <v>105.6</v>
      </c>
      <c r="J1721" s="26">
        <v>91.5</v>
      </c>
      <c r="K1721" s="26">
        <v>104.6</v>
      </c>
      <c r="L1721" s="26">
        <v>85.2</v>
      </c>
      <c r="M1721" s="27">
        <f t="shared" si="168"/>
        <v>0.76686507936507931</v>
      </c>
      <c r="N1721" s="27">
        <f t="shared" si="168"/>
        <v>1.172031076581576</v>
      </c>
      <c r="O1721" s="27">
        <f t="shared" si="168"/>
        <v>0.96113445378151252</v>
      </c>
      <c r="P1721" s="27">
        <f t="shared" si="168"/>
        <v>1.2334905660377358</v>
      </c>
      <c r="Q1721" s="27">
        <f t="shared" si="168"/>
        <v>0.96162528216704302</v>
      </c>
      <c r="R1721" s="31">
        <f t="shared" si="163"/>
        <v>1.0190292915865893</v>
      </c>
      <c r="S1721" s="31">
        <f t="shared" si="164"/>
        <v>8.3557467325808737E-2</v>
      </c>
      <c r="T1721" s="27">
        <f t="shared" si="165"/>
        <v>0.90946424350847366</v>
      </c>
      <c r="U1721" s="31">
        <f t="shared" si="166"/>
        <v>8.1866678058254583E-3</v>
      </c>
      <c r="V1721" s="31">
        <f t="shared" si="167"/>
        <v>4.1214370984471393E-2</v>
      </c>
    </row>
    <row r="1722" spans="1:22" ht="11.25" customHeight="1" x14ac:dyDescent="0.2">
      <c r="A1722" s="25" t="s">
        <v>2328</v>
      </c>
      <c r="B1722" s="25" t="s">
        <v>2329</v>
      </c>
      <c r="C1722" s="26">
        <v>2502.6999999999998</v>
      </c>
      <c r="D1722" s="26">
        <v>2442.1999999999998</v>
      </c>
      <c r="E1722" s="26">
        <v>2763.4</v>
      </c>
      <c r="F1722" s="26">
        <v>2201.8000000000002</v>
      </c>
      <c r="G1722" s="26">
        <v>2555.9</v>
      </c>
      <c r="H1722" s="26">
        <v>2463.8000000000002</v>
      </c>
      <c r="I1722" s="26">
        <v>2912</v>
      </c>
      <c r="J1722" s="26">
        <v>2575.1999999999998</v>
      </c>
      <c r="K1722" s="26">
        <v>2484.9</v>
      </c>
      <c r="L1722" s="26">
        <v>2192.9</v>
      </c>
      <c r="M1722" s="27">
        <f t="shared" si="168"/>
        <v>0.98445678667039616</v>
      </c>
      <c r="N1722" s="27">
        <f t="shared" si="168"/>
        <v>1.192367537466219</v>
      </c>
      <c r="O1722" s="27">
        <f t="shared" si="168"/>
        <v>0.93189549106173541</v>
      </c>
      <c r="P1722" s="27">
        <f t="shared" si="168"/>
        <v>1.1285766191298028</v>
      </c>
      <c r="Q1722" s="27">
        <f t="shared" si="168"/>
        <v>0.85797566414961457</v>
      </c>
      <c r="R1722" s="31">
        <f t="shared" si="163"/>
        <v>1.0190544196955535</v>
      </c>
      <c r="S1722" s="31">
        <f t="shared" si="164"/>
        <v>6.19566741764239E-2</v>
      </c>
      <c r="T1722" s="27">
        <f t="shared" si="165"/>
        <v>0.84122642626225996</v>
      </c>
      <c r="U1722" s="31">
        <f t="shared" si="166"/>
        <v>8.1973768841660469E-3</v>
      </c>
      <c r="V1722" s="31">
        <f t="shared" si="167"/>
        <v>7.5087092857317406E-2</v>
      </c>
    </row>
    <row r="1723" spans="1:22" ht="11.25" customHeight="1" x14ac:dyDescent="0.2">
      <c r="A1723" s="25" t="s">
        <v>4583</v>
      </c>
      <c r="B1723" s="25" t="s">
        <v>4584</v>
      </c>
      <c r="C1723" s="26">
        <v>1426.5</v>
      </c>
      <c r="D1723" s="26">
        <v>1400.5</v>
      </c>
      <c r="E1723" s="26">
        <v>1382</v>
      </c>
      <c r="F1723" s="26">
        <v>1388.6</v>
      </c>
      <c r="G1723" s="26">
        <v>1557.9</v>
      </c>
      <c r="H1723" s="26">
        <v>1406.3</v>
      </c>
      <c r="I1723" s="26">
        <v>1792.6</v>
      </c>
      <c r="J1723" s="26">
        <v>1393.6</v>
      </c>
      <c r="K1723" s="26">
        <v>1515.5</v>
      </c>
      <c r="L1723" s="26">
        <v>1137.2</v>
      </c>
      <c r="M1723" s="27">
        <f t="shared" si="168"/>
        <v>0.98583946722747984</v>
      </c>
      <c r="N1723" s="27">
        <f t="shared" si="168"/>
        <v>1.279971438771867</v>
      </c>
      <c r="O1723" s="27">
        <f t="shared" si="168"/>
        <v>1.0083936324167873</v>
      </c>
      <c r="P1723" s="27">
        <f t="shared" si="168"/>
        <v>1.0913870084977677</v>
      </c>
      <c r="Q1723" s="27">
        <f t="shared" si="168"/>
        <v>0.72995699338853581</v>
      </c>
      <c r="R1723" s="31">
        <f t="shared" si="163"/>
        <v>1.0191097080604874</v>
      </c>
      <c r="S1723" s="31">
        <f t="shared" si="164"/>
        <v>8.8911159679953874E-2</v>
      </c>
      <c r="T1723" s="27">
        <f t="shared" si="165"/>
        <v>0.89806414677992097</v>
      </c>
      <c r="U1723" s="31">
        <f t="shared" si="166"/>
        <v>8.2209387077533825E-3</v>
      </c>
      <c r="V1723" s="31">
        <f t="shared" si="167"/>
        <v>4.6692641509100595E-2</v>
      </c>
    </row>
    <row r="1724" spans="1:22" ht="11.25" customHeight="1" x14ac:dyDescent="0.2">
      <c r="A1724" s="25" t="s">
        <v>10863</v>
      </c>
      <c r="B1724" s="25" t="s">
        <v>10864</v>
      </c>
      <c r="C1724" s="26">
        <v>8892.2000000000007</v>
      </c>
      <c r="D1724" s="26">
        <v>8568.4</v>
      </c>
      <c r="E1724" s="26">
        <v>9713.2999999999993</v>
      </c>
      <c r="F1724" s="26">
        <v>9027.7999999999993</v>
      </c>
      <c r="G1724" s="26">
        <v>8904.5</v>
      </c>
      <c r="H1724" s="26">
        <v>8669.6</v>
      </c>
      <c r="I1724" s="26">
        <v>9267.6</v>
      </c>
      <c r="J1724" s="26">
        <v>9022.2000000000007</v>
      </c>
      <c r="K1724" s="26">
        <v>9297.7000000000007</v>
      </c>
      <c r="L1724" s="26">
        <v>9621</v>
      </c>
      <c r="M1724" s="27">
        <f t="shared" si="168"/>
        <v>0.97496682485774044</v>
      </c>
      <c r="N1724" s="27">
        <f t="shared" si="168"/>
        <v>1.0816021660986883</v>
      </c>
      <c r="O1724" s="27">
        <f t="shared" si="168"/>
        <v>0.928850133322352</v>
      </c>
      <c r="P1724" s="27">
        <f t="shared" si="168"/>
        <v>1.0298965417931281</v>
      </c>
      <c r="Q1724" s="27">
        <f t="shared" si="168"/>
        <v>1.0804649334606098</v>
      </c>
      <c r="R1724" s="31">
        <f t="shared" si="163"/>
        <v>1.0191561199065038</v>
      </c>
      <c r="S1724" s="31">
        <f t="shared" si="164"/>
        <v>2.9901087753286596E-2</v>
      </c>
      <c r="T1724" s="27">
        <f t="shared" si="165"/>
        <v>0.60106947748873718</v>
      </c>
      <c r="U1724" s="31">
        <f t="shared" si="166"/>
        <v>8.2407167056443159E-3</v>
      </c>
      <c r="V1724" s="31">
        <f t="shared" si="167"/>
        <v>0.22107532509206454</v>
      </c>
    </row>
    <row r="1725" spans="1:22" ht="11.25" customHeight="1" x14ac:dyDescent="0.2">
      <c r="A1725" s="25" t="s">
        <v>7202</v>
      </c>
      <c r="B1725" s="25" t="s">
        <v>7203</v>
      </c>
      <c r="C1725" s="26">
        <v>3947.5</v>
      </c>
      <c r="D1725" s="26">
        <v>3963.6</v>
      </c>
      <c r="E1725" s="26">
        <v>3927</v>
      </c>
      <c r="F1725" s="26">
        <v>3855.1</v>
      </c>
      <c r="G1725" s="26">
        <v>3819.5</v>
      </c>
      <c r="H1725" s="26">
        <v>4059.7</v>
      </c>
      <c r="I1725" s="26">
        <v>3925.8</v>
      </c>
      <c r="J1725" s="26">
        <v>4196.2</v>
      </c>
      <c r="K1725" s="26">
        <v>3898.6</v>
      </c>
      <c r="L1725" s="26">
        <v>3808.6</v>
      </c>
      <c r="M1725" s="27">
        <f t="shared" si="168"/>
        <v>1.0284230525649145</v>
      </c>
      <c r="N1725" s="27">
        <f t="shared" si="168"/>
        <v>0.99046321525885561</v>
      </c>
      <c r="O1725" s="27">
        <f t="shared" si="168"/>
        <v>1.0685510567863508</v>
      </c>
      <c r="P1725" s="27">
        <f t="shared" si="168"/>
        <v>1.0112837539882233</v>
      </c>
      <c r="Q1725" s="27">
        <f t="shared" si="168"/>
        <v>0.99714622332766067</v>
      </c>
      <c r="R1725" s="31">
        <f t="shared" si="163"/>
        <v>1.019173460385201</v>
      </c>
      <c r="S1725" s="31">
        <f t="shared" si="164"/>
        <v>1.3956050294550177E-2</v>
      </c>
      <c r="T1725" s="27">
        <f t="shared" si="165"/>
        <v>0.24212290055019389</v>
      </c>
      <c r="U1725" s="31">
        <f t="shared" si="166"/>
        <v>8.2481059662278238E-3</v>
      </c>
      <c r="V1725" s="31">
        <f t="shared" si="167"/>
        <v>0.61596413202778921</v>
      </c>
    </row>
    <row r="1726" spans="1:22" ht="11.25" customHeight="1" x14ac:dyDescent="0.2">
      <c r="A1726" s="25" t="s">
        <v>2794</v>
      </c>
      <c r="B1726" s="25" t="s">
        <v>2795</v>
      </c>
      <c r="C1726" s="26">
        <v>291384.8</v>
      </c>
      <c r="D1726" s="26">
        <v>295097.3</v>
      </c>
      <c r="E1726" s="26">
        <v>284245.5</v>
      </c>
      <c r="F1726" s="26">
        <v>295055.5</v>
      </c>
      <c r="G1726" s="26">
        <v>274999.3</v>
      </c>
      <c r="H1726" s="26">
        <v>309424.5</v>
      </c>
      <c r="I1726" s="26">
        <v>264147.3</v>
      </c>
      <c r="J1726" s="26">
        <v>302497.90000000002</v>
      </c>
      <c r="K1726" s="26">
        <v>299235.90000000002</v>
      </c>
      <c r="L1726" s="26">
        <v>291660.2</v>
      </c>
      <c r="M1726" s="27">
        <f t="shared" si="168"/>
        <v>1.0619102300463168</v>
      </c>
      <c r="N1726" s="27">
        <f t="shared" si="168"/>
        <v>0.89511933860458903</v>
      </c>
      <c r="O1726" s="27">
        <f t="shared" si="168"/>
        <v>1.0642135055788042</v>
      </c>
      <c r="P1726" s="27">
        <f t="shared" si="168"/>
        <v>1.014168181918317</v>
      </c>
      <c r="Q1726" s="27">
        <f t="shared" si="168"/>
        <v>1.0605852451260787</v>
      </c>
      <c r="R1726" s="31">
        <f t="shared" si="163"/>
        <v>1.0191993002548212</v>
      </c>
      <c r="S1726" s="31">
        <f t="shared" si="164"/>
        <v>3.2391702388366007E-2</v>
      </c>
      <c r="T1726" s="27">
        <f t="shared" si="165"/>
        <v>0.60787005467632604</v>
      </c>
      <c r="U1726" s="31">
        <f t="shared" si="166"/>
        <v>8.2591168205783747E-3</v>
      </c>
      <c r="V1726" s="31">
        <f t="shared" si="167"/>
        <v>0.21618925060989691</v>
      </c>
    </row>
    <row r="1727" spans="1:22" ht="11.25" customHeight="1" x14ac:dyDescent="0.2">
      <c r="A1727" s="25" t="s">
        <v>8661</v>
      </c>
      <c r="B1727" s="25" t="s">
        <v>8662</v>
      </c>
      <c r="C1727" s="26">
        <v>334.4</v>
      </c>
      <c r="D1727" s="26">
        <v>328.7</v>
      </c>
      <c r="E1727" s="26">
        <v>337.3</v>
      </c>
      <c r="F1727" s="26">
        <v>313.8</v>
      </c>
      <c r="G1727" s="26">
        <v>344.3</v>
      </c>
      <c r="H1727" s="26">
        <v>339</v>
      </c>
      <c r="I1727" s="26">
        <v>328</v>
      </c>
      <c r="J1727" s="26">
        <v>341.3</v>
      </c>
      <c r="K1727" s="26">
        <v>329</v>
      </c>
      <c r="L1727" s="26">
        <v>352.6</v>
      </c>
      <c r="M1727" s="27">
        <f t="shared" si="168"/>
        <v>1.0137559808612442</v>
      </c>
      <c r="N1727" s="27">
        <f t="shared" si="168"/>
        <v>0.99787039853970194</v>
      </c>
      <c r="O1727" s="27">
        <f t="shared" si="168"/>
        <v>1.0118588793359027</v>
      </c>
      <c r="P1727" s="27">
        <f t="shared" si="168"/>
        <v>1.0484384958572339</v>
      </c>
      <c r="Q1727" s="27">
        <f t="shared" si="168"/>
        <v>1.0241068835318037</v>
      </c>
      <c r="R1727" s="31">
        <f t="shared" si="163"/>
        <v>1.0192061276251774</v>
      </c>
      <c r="S1727" s="31">
        <f t="shared" si="164"/>
        <v>8.4185754545895268E-3</v>
      </c>
      <c r="T1727" s="27">
        <f t="shared" si="165"/>
        <v>7.6792946357070083E-2</v>
      </c>
      <c r="U1727" s="31">
        <f t="shared" si="166"/>
        <v>8.2620260448485368E-3</v>
      </c>
      <c r="V1727" s="31">
        <f t="shared" si="167"/>
        <v>1.1146786692769046</v>
      </c>
    </row>
    <row r="1728" spans="1:22" ht="11.25" customHeight="1" x14ac:dyDescent="0.2">
      <c r="A1728" s="25" t="s">
        <v>10645</v>
      </c>
      <c r="B1728" s="25" t="s">
        <v>10646</v>
      </c>
      <c r="C1728" s="26">
        <v>6696</v>
      </c>
      <c r="D1728" s="26">
        <v>6732</v>
      </c>
      <c r="E1728" s="26">
        <v>6929.1</v>
      </c>
      <c r="F1728" s="26">
        <v>6269.7</v>
      </c>
      <c r="G1728" s="26">
        <v>7301</v>
      </c>
      <c r="H1728" s="26">
        <v>5848</v>
      </c>
      <c r="I1728" s="26">
        <v>7933.6</v>
      </c>
      <c r="J1728" s="26">
        <v>6611</v>
      </c>
      <c r="K1728" s="26">
        <v>6643.1</v>
      </c>
      <c r="L1728" s="26">
        <v>7525.3</v>
      </c>
      <c r="M1728" s="27">
        <f t="shared" si="168"/>
        <v>0.87335722819593786</v>
      </c>
      <c r="N1728" s="27">
        <f t="shared" si="168"/>
        <v>1.1784907902554962</v>
      </c>
      <c r="O1728" s="27">
        <f t="shared" si="168"/>
        <v>0.95409216204124625</v>
      </c>
      <c r="P1728" s="27">
        <f t="shared" si="168"/>
        <v>1.0595562786098218</v>
      </c>
      <c r="Q1728" s="27">
        <f t="shared" si="168"/>
        <v>1.0307218189289138</v>
      </c>
      <c r="R1728" s="31">
        <f t="shared" si="163"/>
        <v>1.0192436556062832</v>
      </c>
      <c r="S1728" s="31">
        <f t="shared" si="164"/>
        <v>5.1305005855656956E-2</v>
      </c>
      <c r="T1728" s="27">
        <f t="shared" si="165"/>
        <v>0.73179642378355048</v>
      </c>
      <c r="U1728" s="31">
        <f t="shared" si="166"/>
        <v>8.2780168190605147E-3</v>
      </c>
      <c r="V1728" s="31">
        <f t="shared" si="167"/>
        <v>0.13560971719822945</v>
      </c>
    </row>
    <row r="1729" spans="1:22" ht="11.25" customHeight="1" x14ac:dyDescent="0.2">
      <c r="A1729" s="25" t="s">
        <v>8301</v>
      </c>
      <c r="B1729" s="25" t="s">
        <v>8302</v>
      </c>
      <c r="C1729" s="26">
        <v>4769.7</v>
      </c>
      <c r="D1729" s="26">
        <v>4582.8</v>
      </c>
      <c r="E1729" s="26">
        <v>4714.7</v>
      </c>
      <c r="F1729" s="26">
        <v>4688.3</v>
      </c>
      <c r="G1729" s="26">
        <v>4718.2</v>
      </c>
      <c r="H1729" s="26">
        <v>4693.6000000000004</v>
      </c>
      <c r="I1729" s="26">
        <v>4908.1000000000004</v>
      </c>
      <c r="J1729" s="26">
        <v>4737</v>
      </c>
      <c r="K1729" s="26">
        <v>4851</v>
      </c>
      <c r="L1729" s="26">
        <v>4727.3999999999996</v>
      </c>
      <c r="M1729" s="27">
        <f t="shared" si="168"/>
        <v>0.98404511814160234</v>
      </c>
      <c r="N1729" s="27">
        <f t="shared" si="168"/>
        <v>1.0709828052718862</v>
      </c>
      <c r="O1729" s="27">
        <f t="shared" si="168"/>
        <v>1.004729887373534</v>
      </c>
      <c r="P1729" s="27">
        <f t="shared" si="168"/>
        <v>1.0347034106179211</v>
      </c>
      <c r="Q1729" s="27">
        <f t="shared" si="168"/>
        <v>1.0019498961468356</v>
      </c>
      <c r="R1729" s="31">
        <f t="shared" si="163"/>
        <v>1.019282223510356</v>
      </c>
      <c r="S1729" s="31">
        <f t="shared" si="164"/>
        <v>1.5271864358897281E-2</v>
      </c>
      <c r="T1729" s="27">
        <f t="shared" si="165"/>
        <v>0.27673578546138505</v>
      </c>
      <c r="U1729" s="31">
        <f t="shared" si="166"/>
        <v>8.2944500938018431E-3</v>
      </c>
      <c r="V1729" s="31">
        <f t="shared" si="167"/>
        <v>0.55793467742024694</v>
      </c>
    </row>
    <row r="1730" spans="1:22" ht="11.25" customHeight="1" x14ac:dyDescent="0.2">
      <c r="A1730" s="25" t="s">
        <v>11374</v>
      </c>
      <c r="B1730" s="25" t="s">
        <v>11375</v>
      </c>
      <c r="C1730" s="26">
        <v>532.6</v>
      </c>
      <c r="D1730" s="26">
        <v>578</v>
      </c>
      <c r="E1730" s="26">
        <v>524.9</v>
      </c>
      <c r="F1730" s="26">
        <v>472.3</v>
      </c>
      <c r="G1730" s="26">
        <v>550.5</v>
      </c>
      <c r="H1730" s="26">
        <v>539.4</v>
      </c>
      <c r="I1730" s="26">
        <v>559.5</v>
      </c>
      <c r="J1730" s="26">
        <v>539.79999999999995</v>
      </c>
      <c r="K1730" s="26">
        <v>534.79999999999995</v>
      </c>
      <c r="L1730" s="26">
        <v>526.1</v>
      </c>
      <c r="M1730" s="27">
        <f t="shared" si="168"/>
        <v>1.0127675553886593</v>
      </c>
      <c r="N1730" s="27">
        <f t="shared" si="168"/>
        <v>0.9679930795847751</v>
      </c>
      <c r="O1730" s="27">
        <f t="shared" si="168"/>
        <v>1.0283863593065345</v>
      </c>
      <c r="P1730" s="27">
        <f t="shared" si="168"/>
        <v>1.1323311454583949</v>
      </c>
      <c r="Q1730" s="27">
        <f t="shared" si="168"/>
        <v>0.95567665758401454</v>
      </c>
      <c r="R1730" s="31">
        <f t="shared" si="163"/>
        <v>1.0194309594644757</v>
      </c>
      <c r="S1730" s="31">
        <f t="shared" si="164"/>
        <v>3.1290189063389963E-2</v>
      </c>
      <c r="T1730" s="27">
        <f t="shared" si="165"/>
        <v>0.62113298227064562</v>
      </c>
      <c r="U1730" s="31">
        <f t="shared" si="166"/>
        <v>8.3578186978691821E-3</v>
      </c>
      <c r="V1730" s="31">
        <f t="shared" si="167"/>
        <v>0.20681540902875073</v>
      </c>
    </row>
    <row r="1731" spans="1:22" ht="11.25" customHeight="1" x14ac:dyDescent="0.2">
      <c r="A1731" s="25" t="s">
        <v>2421</v>
      </c>
      <c r="B1731" s="25" t="s">
        <v>2422</v>
      </c>
      <c r="C1731" s="26">
        <v>34684.300000000003</v>
      </c>
      <c r="D1731" s="26">
        <v>35695.300000000003</v>
      </c>
      <c r="E1731" s="26">
        <v>34207.300000000003</v>
      </c>
      <c r="F1731" s="26">
        <v>35559.699999999997</v>
      </c>
      <c r="G1731" s="26">
        <v>34011.4</v>
      </c>
      <c r="H1731" s="26">
        <v>37132.1</v>
      </c>
      <c r="I1731" s="26">
        <v>35517.300000000003</v>
      </c>
      <c r="J1731" s="26">
        <v>35271</v>
      </c>
      <c r="K1731" s="26">
        <v>34288.699999999997</v>
      </c>
      <c r="L1731" s="26">
        <v>35243.800000000003</v>
      </c>
      <c r="M1731" s="27">
        <f t="shared" si="168"/>
        <v>1.0705737177916232</v>
      </c>
      <c r="N1731" s="27">
        <f t="shared" si="168"/>
        <v>0.99501334909637962</v>
      </c>
      <c r="O1731" s="27">
        <f t="shared" si="168"/>
        <v>1.031095701794646</v>
      </c>
      <c r="P1731" s="27">
        <f t="shared" si="168"/>
        <v>0.96425729125948756</v>
      </c>
      <c r="Q1731" s="27">
        <f t="shared" si="168"/>
        <v>1.0362349094715302</v>
      </c>
      <c r="R1731" s="31">
        <f t="shared" si="163"/>
        <v>1.0194349938827334</v>
      </c>
      <c r="S1731" s="31">
        <f t="shared" si="164"/>
        <v>1.8267969176508775E-2</v>
      </c>
      <c r="T1731" s="27">
        <f t="shared" si="165"/>
        <v>0.35940636699327805</v>
      </c>
      <c r="U1731" s="31">
        <f t="shared" si="166"/>
        <v>8.3595374235010764E-3</v>
      </c>
      <c r="V1731" s="31">
        <f t="shared" si="167"/>
        <v>0.44441423349984943</v>
      </c>
    </row>
    <row r="1732" spans="1:22" ht="11.25" customHeight="1" x14ac:dyDescent="0.2">
      <c r="A1732" s="25" t="s">
        <v>6988</v>
      </c>
      <c r="B1732" s="25" t="s">
        <v>6989</v>
      </c>
      <c r="C1732" s="26">
        <v>71853.3</v>
      </c>
      <c r="D1732" s="26">
        <v>71465.100000000006</v>
      </c>
      <c r="E1732" s="26">
        <v>71152.899999999994</v>
      </c>
      <c r="F1732" s="26">
        <v>72176.100000000006</v>
      </c>
      <c r="G1732" s="26">
        <v>71130.7</v>
      </c>
      <c r="H1732" s="26">
        <v>73828.800000000003</v>
      </c>
      <c r="I1732" s="26">
        <v>69457.100000000006</v>
      </c>
      <c r="J1732" s="26">
        <v>71938.7</v>
      </c>
      <c r="K1732" s="26">
        <v>73116.7</v>
      </c>
      <c r="L1732" s="26">
        <v>76378</v>
      </c>
      <c r="M1732" s="27">
        <f t="shared" si="168"/>
        <v>1.0274935180430127</v>
      </c>
      <c r="N1732" s="27">
        <f t="shared" si="168"/>
        <v>0.97190236912842776</v>
      </c>
      <c r="O1732" s="27">
        <f t="shared" si="168"/>
        <v>1.0110438225286671</v>
      </c>
      <c r="P1732" s="27">
        <f t="shared" si="168"/>
        <v>1.0130320147528058</v>
      </c>
      <c r="Q1732" s="27">
        <f t="shared" si="168"/>
        <v>1.0737698349657743</v>
      </c>
      <c r="R1732" s="31">
        <f t="shared" si="163"/>
        <v>1.0194483118837376</v>
      </c>
      <c r="S1732" s="31">
        <f t="shared" si="164"/>
        <v>1.641336984714074E-2</v>
      </c>
      <c r="T1732" s="27">
        <f t="shared" si="165"/>
        <v>0.30074074789654553</v>
      </c>
      <c r="U1732" s="31">
        <f t="shared" si="166"/>
        <v>8.3652110531098386E-3</v>
      </c>
      <c r="V1732" s="31">
        <f t="shared" si="167"/>
        <v>0.52180772458423863</v>
      </c>
    </row>
    <row r="1733" spans="1:22" ht="11.25" customHeight="1" x14ac:dyDescent="0.2">
      <c r="A1733" s="25" t="s">
        <v>5495</v>
      </c>
      <c r="B1733" s="25" t="s">
        <v>5496</v>
      </c>
      <c r="C1733" s="26">
        <v>243.5</v>
      </c>
      <c r="D1733" s="26">
        <v>259.3</v>
      </c>
      <c r="E1733" s="26">
        <v>260.8</v>
      </c>
      <c r="F1733" s="26">
        <v>234.4</v>
      </c>
      <c r="G1733" s="26">
        <v>238</v>
      </c>
      <c r="H1733" s="26">
        <v>238.6</v>
      </c>
      <c r="I1733" s="26">
        <v>260.7</v>
      </c>
      <c r="J1733" s="26">
        <v>273.39999999999998</v>
      </c>
      <c r="K1733" s="26">
        <v>249.6</v>
      </c>
      <c r="L1733" s="26">
        <v>237.8</v>
      </c>
      <c r="M1733" s="27">
        <f t="shared" si="168"/>
        <v>0.97987679671457906</v>
      </c>
      <c r="N1733" s="27">
        <f t="shared" si="168"/>
        <v>1.0053991515618974</v>
      </c>
      <c r="O1733" s="27">
        <f t="shared" si="168"/>
        <v>1.0483128834355826</v>
      </c>
      <c r="P1733" s="27">
        <f t="shared" si="168"/>
        <v>1.0648464163822524</v>
      </c>
      <c r="Q1733" s="27">
        <f t="shared" si="168"/>
        <v>0.99915966386554622</v>
      </c>
      <c r="R1733" s="31">
        <f t="shared" si="163"/>
        <v>1.0195189823919715</v>
      </c>
      <c r="S1733" s="31">
        <f t="shared" si="164"/>
        <v>1.5920174886388267E-2</v>
      </c>
      <c r="T1733" s="27">
        <f t="shared" si="165"/>
        <v>0.28100618787983944</v>
      </c>
      <c r="U1733" s="31">
        <f t="shared" si="166"/>
        <v>8.3953163047808307E-3</v>
      </c>
      <c r="V1733" s="31">
        <f t="shared" si="167"/>
        <v>0.55128411663413612</v>
      </c>
    </row>
    <row r="1734" spans="1:22" ht="11.25" customHeight="1" x14ac:dyDescent="0.2">
      <c r="A1734" s="25" t="s">
        <v>3786</v>
      </c>
      <c r="B1734" s="25" t="s">
        <v>3787</v>
      </c>
      <c r="C1734" s="26">
        <v>69170.899999999994</v>
      </c>
      <c r="D1734" s="26">
        <v>72993.7</v>
      </c>
      <c r="E1734" s="26">
        <v>75391.5</v>
      </c>
      <c r="F1734" s="26">
        <v>73583.7</v>
      </c>
      <c r="G1734" s="26">
        <v>73921.2</v>
      </c>
      <c r="H1734" s="26">
        <v>73515.7</v>
      </c>
      <c r="I1734" s="26">
        <v>76150.899999999994</v>
      </c>
      <c r="J1734" s="26">
        <v>76683.7</v>
      </c>
      <c r="K1734" s="26">
        <v>70152.600000000006</v>
      </c>
      <c r="L1734" s="26">
        <v>75485.100000000006</v>
      </c>
      <c r="M1734" s="27">
        <f t="shared" si="168"/>
        <v>1.0628125411119416</v>
      </c>
      <c r="N1734" s="27">
        <f t="shared" si="168"/>
        <v>1.0432530478657747</v>
      </c>
      <c r="O1734" s="27">
        <f t="shared" si="168"/>
        <v>1.0171398632471831</v>
      </c>
      <c r="P1734" s="27">
        <f t="shared" si="168"/>
        <v>0.95337146677864815</v>
      </c>
      <c r="Q1734" s="27">
        <f t="shared" si="168"/>
        <v>1.021156312397526</v>
      </c>
      <c r="R1734" s="31">
        <f t="shared" ref="R1734:R1797" si="169">AVERAGE(M1734:Q1734)</f>
        <v>1.0195466462802147</v>
      </c>
      <c r="S1734" s="31">
        <f t="shared" ref="S1734:S1797" si="170">STDEV(M1734:Q1734)/SQRT(5)</f>
        <v>1.8468174169862801E-2</v>
      </c>
      <c r="T1734" s="27">
        <f t="shared" ref="T1734:T1797" si="171">TTEST(C1734:G1734,H1734:L1734,2,1)</f>
        <v>0.35492016292977735</v>
      </c>
      <c r="U1734" s="31">
        <f t="shared" ref="U1734:U1797" si="172">LOG10(R1734)</f>
        <v>8.4071004022064737E-3</v>
      </c>
      <c r="V1734" s="31">
        <f t="shared" ref="V1734:V1797" si="173">-LOG(T1734)</f>
        <v>0.44986932778567001</v>
      </c>
    </row>
    <row r="1735" spans="1:22" ht="11.25" customHeight="1" x14ac:dyDescent="0.2">
      <c r="A1735" s="25" t="s">
        <v>9787</v>
      </c>
      <c r="B1735" s="25" t="s">
        <v>9788</v>
      </c>
      <c r="C1735" s="26">
        <v>142.9</v>
      </c>
      <c r="D1735" s="26">
        <v>131.80000000000001</v>
      </c>
      <c r="E1735" s="26">
        <v>135.4</v>
      </c>
      <c r="F1735" s="26">
        <v>129.5</v>
      </c>
      <c r="G1735" s="26">
        <v>137</v>
      </c>
      <c r="H1735" s="26">
        <v>139.30000000000001</v>
      </c>
      <c r="I1735" s="26">
        <v>145.30000000000001</v>
      </c>
      <c r="J1735" s="26">
        <v>137.30000000000001</v>
      </c>
      <c r="K1735" s="26">
        <v>131.19999999999999</v>
      </c>
      <c r="L1735" s="26">
        <v>136.1</v>
      </c>
      <c r="M1735" s="27">
        <f t="shared" si="168"/>
        <v>0.97480755773268024</v>
      </c>
      <c r="N1735" s="27">
        <f t="shared" si="168"/>
        <v>1.1024279210925645</v>
      </c>
      <c r="O1735" s="27">
        <f t="shared" si="168"/>
        <v>1.0140324963072378</v>
      </c>
      <c r="P1735" s="27">
        <f t="shared" si="168"/>
        <v>1.0131274131274131</v>
      </c>
      <c r="Q1735" s="27">
        <f t="shared" si="168"/>
        <v>0.99343065693430654</v>
      </c>
      <c r="R1735" s="31">
        <f t="shared" si="169"/>
        <v>1.0195652090388403</v>
      </c>
      <c r="S1735" s="31">
        <f t="shared" si="170"/>
        <v>2.1936895107802327E-2</v>
      </c>
      <c r="T1735" s="27">
        <f t="shared" si="171"/>
        <v>0.43709985092453485</v>
      </c>
      <c r="U1735" s="31">
        <f t="shared" si="172"/>
        <v>8.4150074756896391E-3</v>
      </c>
      <c r="V1735" s="31">
        <f t="shared" si="173"/>
        <v>0.35941934162899974</v>
      </c>
    </row>
    <row r="1736" spans="1:22" ht="11.25" customHeight="1" x14ac:dyDescent="0.2">
      <c r="A1736" s="25" t="s">
        <v>7082</v>
      </c>
      <c r="B1736" s="25" t="s">
        <v>7083</v>
      </c>
      <c r="C1736" s="26">
        <v>4063.1</v>
      </c>
      <c r="D1736" s="26">
        <v>4023.2</v>
      </c>
      <c r="E1736" s="26">
        <v>4569.3999999999996</v>
      </c>
      <c r="F1736" s="26">
        <v>3980.8</v>
      </c>
      <c r="G1736" s="26">
        <v>4412</v>
      </c>
      <c r="H1736" s="26">
        <v>4127</v>
      </c>
      <c r="I1736" s="26">
        <v>4800</v>
      </c>
      <c r="J1736" s="26">
        <v>4386.1000000000004</v>
      </c>
      <c r="K1736" s="26">
        <v>4183.2</v>
      </c>
      <c r="L1736" s="26">
        <v>3875.8</v>
      </c>
      <c r="M1736" s="27">
        <f t="shared" si="168"/>
        <v>1.0157269080258915</v>
      </c>
      <c r="N1736" s="27">
        <f t="shared" si="168"/>
        <v>1.1930801352157487</v>
      </c>
      <c r="O1736" s="27">
        <f t="shared" si="168"/>
        <v>0.9598853241125751</v>
      </c>
      <c r="P1736" s="27">
        <f t="shared" si="168"/>
        <v>1.0508440514469453</v>
      </c>
      <c r="Q1736" s="27">
        <f t="shared" si="168"/>
        <v>0.87846781504986404</v>
      </c>
      <c r="R1736" s="31">
        <f t="shared" si="169"/>
        <v>1.0196008467702049</v>
      </c>
      <c r="S1736" s="31">
        <f t="shared" si="170"/>
        <v>5.2235373573991606E-2</v>
      </c>
      <c r="T1736" s="27">
        <f t="shared" si="171"/>
        <v>0.78113041827698504</v>
      </c>
      <c r="U1736" s="31">
        <f t="shared" si="172"/>
        <v>8.4301874754122586E-3</v>
      </c>
      <c r="V1736" s="31">
        <f t="shared" si="173"/>
        <v>0.10727644984940669</v>
      </c>
    </row>
    <row r="1737" spans="1:22" ht="11.25" customHeight="1" x14ac:dyDescent="0.2">
      <c r="A1737" s="25" t="s">
        <v>9063</v>
      </c>
      <c r="B1737" s="25" t="s">
        <v>9064</v>
      </c>
      <c r="C1737" s="26">
        <v>725.6</v>
      </c>
      <c r="D1737" s="26">
        <v>709</v>
      </c>
      <c r="E1737" s="26">
        <v>673.8</v>
      </c>
      <c r="F1737" s="26">
        <v>720.4</v>
      </c>
      <c r="G1737" s="26">
        <v>647.29999999999995</v>
      </c>
      <c r="H1737" s="26">
        <v>663.7</v>
      </c>
      <c r="I1737" s="26">
        <v>745</v>
      </c>
      <c r="J1737" s="26">
        <v>713.5</v>
      </c>
      <c r="K1737" s="26">
        <v>691</v>
      </c>
      <c r="L1737" s="26">
        <v>721.8</v>
      </c>
      <c r="M1737" s="27">
        <f t="shared" si="168"/>
        <v>0.91469128996692395</v>
      </c>
      <c r="N1737" s="27">
        <f t="shared" si="168"/>
        <v>1.0507757404795486</v>
      </c>
      <c r="O1737" s="27">
        <f t="shared" si="168"/>
        <v>1.0589195607005046</v>
      </c>
      <c r="P1737" s="27">
        <f t="shared" si="168"/>
        <v>0.95918933925596894</v>
      </c>
      <c r="Q1737" s="27">
        <f t="shared" si="168"/>
        <v>1.1150934651629847</v>
      </c>
      <c r="R1737" s="31">
        <f t="shared" si="169"/>
        <v>1.0197338791131862</v>
      </c>
      <c r="S1737" s="31">
        <f t="shared" si="170"/>
        <v>3.6257518041926638E-2</v>
      </c>
      <c r="T1737" s="27">
        <f t="shared" si="171"/>
        <v>0.66111095152538968</v>
      </c>
      <c r="U1737" s="31">
        <f t="shared" si="172"/>
        <v>8.4868483185981478E-3</v>
      </c>
      <c r="V1737" s="31">
        <f t="shared" si="173"/>
        <v>0.17972564854520542</v>
      </c>
    </row>
    <row r="1738" spans="1:22" ht="11.25" customHeight="1" x14ac:dyDescent="0.2">
      <c r="A1738" s="25" t="s">
        <v>9832</v>
      </c>
      <c r="B1738" s="25" t="s">
        <v>9833</v>
      </c>
      <c r="C1738" s="26">
        <v>865.3</v>
      </c>
      <c r="D1738" s="26">
        <v>854.5</v>
      </c>
      <c r="E1738" s="26">
        <v>824.6</v>
      </c>
      <c r="F1738" s="26">
        <v>867.8</v>
      </c>
      <c r="G1738" s="26">
        <v>886</v>
      </c>
      <c r="H1738" s="26">
        <v>827.1</v>
      </c>
      <c r="I1738" s="26">
        <v>889</v>
      </c>
      <c r="J1738" s="26">
        <v>861.4</v>
      </c>
      <c r="K1738" s="26">
        <v>915.8</v>
      </c>
      <c r="L1738" s="26">
        <v>888.4</v>
      </c>
      <c r="M1738" s="27">
        <f t="shared" si="168"/>
        <v>0.95585346122732007</v>
      </c>
      <c r="N1738" s="27">
        <f t="shared" si="168"/>
        <v>1.040374488004681</v>
      </c>
      <c r="O1738" s="27">
        <f t="shared" si="168"/>
        <v>1.044627698277953</v>
      </c>
      <c r="P1738" s="27">
        <f t="shared" si="168"/>
        <v>1.0553122839363909</v>
      </c>
      <c r="Q1738" s="27">
        <f t="shared" si="168"/>
        <v>1.0027088036117382</v>
      </c>
      <c r="R1738" s="31">
        <f t="shared" si="169"/>
        <v>1.0197753470116167</v>
      </c>
      <c r="S1738" s="31">
        <f t="shared" si="170"/>
        <v>1.8278556076661918E-2</v>
      </c>
      <c r="T1738" s="27">
        <f t="shared" si="171"/>
        <v>0.34695087434712019</v>
      </c>
      <c r="U1738" s="31">
        <f t="shared" si="172"/>
        <v>8.504508723597785E-3</v>
      </c>
      <c r="V1738" s="31">
        <f t="shared" si="173"/>
        <v>0.45973201371152583</v>
      </c>
    </row>
    <row r="1739" spans="1:22" ht="11.25" customHeight="1" x14ac:dyDescent="0.2">
      <c r="A1739" s="25" t="s">
        <v>2993</v>
      </c>
      <c r="B1739" s="25" t="s">
        <v>2994</v>
      </c>
      <c r="C1739" s="26">
        <v>89810.5</v>
      </c>
      <c r="D1739" s="26">
        <v>87096.7</v>
      </c>
      <c r="E1739" s="26">
        <v>86500.800000000003</v>
      </c>
      <c r="F1739" s="26">
        <v>85885.5</v>
      </c>
      <c r="G1739" s="26">
        <v>81770.3</v>
      </c>
      <c r="H1739" s="26">
        <v>90035.5</v>
      </c>
      <c r="I1739" s="26">
        <v>79320.5</v>
      </c>
      <c r="J1739" s="26">
        <v>88121.2</v>
      </c>
      <c r="K1739" s="26">
        <v>89677.4</v>
      </c>
      <c r="L1739" s="26">
        <v>91833</v>
      </c>
      <c r="M1739" s="27">
        <f t="shared" si="168"/>
        <v>1.0025052749956853</v>
      </c>
      <c r="N1739" s="27">
        <f t="shared" si="168"/>
        <v>0.91071762764834951</v>
      </c>
      <c r="O1739" s="27">
        <f t="shared" si="168"/>
        <v>1.0187327747257828</v>
      </c>
      <c r="P1739" s="27">
        <f t="shared" si="168"/>
        <v>1.0441506424250893</v>
      </c>
      <c r="Q1739" s="27">
        <f t="shared" si="168"/>
        <v>1.1230605733377521</v>
      </c>
      <c r="R1739" s="31">
        <f t="shared" si="169"/>
        <v>1.0198333786265317</v>
      </c>
      <c r="S1739" s="31">
        <f t="shared" si="170"/>
        <v>3.4245368053590262E-2</v>
      </c>
      <c r="T1739" s="27">
        <f t="shared" si="171"/>
        <v>0.61177019285698719</v>
      </c>
      <c r="U1739" s="31">
        <f t="shared" si="172"/>
        <v>8.5292221010446721E-3</v>
      </c>
      <c r="V1739" s="31">
        <f t="shared" si="173"/>
        <v>0.21341168686929815</v>
      </c>
    </row>
    <row r="1740" spans="1:22" ht="11.25" customHeight="1" x14ac:dyDescent="0.2">
      <c r="A1740" s="25" t="s">
        <v>4661</v>
      </c>
      <c r="B1740" s="25" t="s">
        <v>4662</v>
      </c>
      <c r="C1740" s="26">
        <v>13711.6</v>
      </c>
      <c r="D1740" s="26">
        <v>13623.2</v>
      </c>
      <c r="E1740" s="26">
        <v>13404.8</v>
      </c>
      <c r="F1740" s="26">
        <v>13629.4</v>
      </c>
      <c r="G1740" s="26">
        <v>12970.4</v>
      </c>
      <c r="H1740" s="26">
        <v>14012.7</v>
      </c>
      <c r="I1740" s="26">
        <v>14225.9</v>
      </c>
      <c r="J1740" s="26">
        <v>13763.9</v>
      </c>
      <c r="K1740" s="26">
        <v>13388.8</v>
      </c>
      <c r="L1740" s="26">
        <v>13284.6</v>
      </c>
      <c r="M1740" s="27">
        <f t="shared" ref="M1740:Q1790" si="174">H1740/C1740</f>
        <v>1.0219595087371278</v>
      </c>
      <c r="N1740" s="27">
        <f t="shared" si="174"/>
        <v>1.0442407070291855</v>
      </c>
      <c r="O1740" s="27">
        <f t="shared" si="174"/>
        <v>1.02678891143471</v>
      </c>
      <c r="P1740" s="27">
        <f t="shared" si="174"/>
        <v>0.98234698519377228</v>
      </c>
      <c r="Q1740" s="27">
        <f t="shared" si="174"/>
        <v>1.024224387836921</v>
      </c>
      <c r="R1740" s="31">
        <f t="shared" si="169"/>
        <v>1.0199121000463434</v>
      </c>
      <c r="S1740" s="31">
        <f t="shared" si="170"/>
        <v>1.0181103120044221E-2</v>
      </c>
      <c r="T1740" s="27">
        <f t="shared" si="171"/>
        <v>0.12530342206851416</v>
      </c>
      <c r="U1740" s="31">
        <f t="shared" si="172"/>
        <v>8.5627442032934521E-3</v>
      </c>
      <c r="V1740" s="31">
        <f t="shared" si="173"/>
        <v>0.90203706815047757</v>
      </c>
    </row>
    <row r="1741" spans="1:22" ht="11.25" customHeight="1" x14ac:dyDescent="0.2">
      <c r="A1741" s="25" t="s">
        <v>1298</v>
      </c>
      <c r="B1741" s="25" t="s">
        <v>1299</v>
      </c>
      <c r="C1741" s="26">
        <v>368.8</v>
      </c>
      <c r="D1741" s="26">
        <v>345.6</v>
      </c>
      <c r="E1741" s="26">
        <v>331.8</v>
      </c>
      <c r="F1741" s="26">
        <v>344</v>
      </c>
      <c r="G1741" s="26">
        <v>384.7</v>
      </c>
      <c r="H1741" s="26">
        <v>353.8</v>
      </c>
      <c r="I1741" s="26">
        <v>412.2</v>
      </c>
      <c r="J1741" s="26">
        <v>348.2</v>
      </c>
      <c r="K1741" s="26">
        <v>346.3</v>
      </c>
      <c r="L1741" s="26">
        <v>343</v>
      </c>
      <c r="M1741" s="27">
        <f t="shared" si="174"/>
        <v>0.95932754880694149</v>
      </c>
      <c r="N1741" s="27">
        <f t="shared" si="174"/>
        <v>1.1927083333333333</v>
      </c>
      <c r="O1741" s="27">
        <f t="shared" si="174"/>
        <v>1.049427365883062</v>
      </c>
      <c r="P1741" s="27">
        <f t="shared" si="174"/>
        <v>1.0066860465116279</v>
      </c>
      <c r="Q1741" s="27">
        <f t="shared" si="174"/>
        <v>0.89160384715362628</v>
      </c>
      <c r="R1741" s="31">
        <f t="shared" si="169"/>
        <v>1.019950628337718</v>
      </c>
      <c r="S1741" s="31">
        <f t="shared" si="170"/>
        <v>5.0516386368584472E-2</v>
      </c>
      <c r="T1741" s="27">
        <f t="shared" si="171"/>
        <v>0.76706982051678962</v>
      </c>
      <c r="U1741" s="31">
        <f t="shared" si="172"/>
        <v>8.5791498408986921E-3</v>
      </c>
      <c r="V1741" s="31">
        <f t="shared" si="173"/>
        <v>0.11516510373667355</v>
      </c>
    </row>
    <row r="1742" spans="1:22" ht="11.25" customHeight="1" x14ac:dyDescent="0.2">
      <c r="A1742" s="25" t="s">
        <v>11450</v>
      </c>
      <c r="B1742" s="25" t="s">
        <v>11451</v>
      </c>
      <c r="C1742" s="26">
        <v>5605.1</v>
      </c>
      <c r="D1742" s="26">
        <v>5792.1</v>
      </c>
      <c r="E1742" s="26">
        <v>5474</v>
      </c>
      <c r="F1742" s="26">
        <v>4868</v>
      </c>
      <c r="G1742" s="26">
        <v>5610</v>
      </c>
      <c r="H1742" s="26">
        <v>5352.6</v>
      </c>
      <c r="I1742" s="26">
        <v>5168.7</v>
      </c>
      <c r="J1742" s="26">
        <v>5582.4</v>
      </c>
      <c r="K1742" s="26">
        <v>6015.9</v>
      </c>
      <c r="L1742" s="26">
        <v>5593.3</v>
      </c>
      <c r="M1742" s="27">
        <f t="shared" si="174"/>
        <v>0.95495174037929742</v>
      </c>
      <c r="N1742" s="27">
        <f t="shared" si="174"/>
        <v>0.89237064277205147</v>
      </c>
      <c r="O1742" s="27">
        <f t="shared" si="174"/>
        <v>1.0198027036901716</v>
      </c>
      <c r="P1742" s="27">
        <f t="shared" si="174"/>
        <v>1.2358052588331963</v>
      </c>
      <c r="Q1742" s="27">
        <f t="shared" si="174"/>
        <v>0.99702317290552589</v>
      </c>
      <c r="R1742" s="31">
        <f t="shared" si="169"/>
        <v>1.0199907037160485</v>
      </c>
      <c r="S1742" s="31">
        <f t="shared" si="170"/>
        <v>5.8146544060341657E-2</v>
      </c>
      <c r="T1742" s="27">
        <f t="shared" si="171"/>
        <v>0.81814274968618927</v>
      </c>
      <c r="U1742" s="31">
        <f t="shared" si="172"/>
        <v>8.5962135822895691E-3</v>
      </c>
      <c r="V1742" s="31">
        <f t="shared" si="173"/>
        <v>8.7170913942116152E-2</v>
      </c>
    </row>
    <row r="1743" spans="1:22" ht="11.25" customHeight="1" x14ac:dyDescent="0.2">
      <c r="A1743" s="25" t="s">
        <v>3939</v>
      </c>
      <c r="B1743" s="25" t="s">
        <v>3940</v>
      </c>
      <c r="C1743" s="26">
        <v>656.2</v>
      </c>
      <c r="D1743" s="26">
        <v>641</v>
      </c>
      <c r="E1743" s="26">
        <v>633.70000000000005</v>
      </c>
      <c r="F1743" s="26">
        <v>615.5</v>
      </c>
      <c r="G1743" s="26">
        <v>601.4</v>
      </c>
      <c r="H1743" s="26">
        <v>636.4</v>
      </c>
      <c r="I1743" s="26">
        <v>599.5</v>
      </c>
      <c r="J1743" s="26">
        <v>636</v>
      </c>
      <c r="K1743" s="26">
        <v>661.3</v>
      </c>
      <c r="L1743" s="26">
        <v>671.7</v>
      </c>
      <c r="M1743" s="27">
        <f t="shared" si="174"/>
        <v>0.96982627247790298</v>
      </c>
      <c r="N1743" s="27">
        <f t="shared" si="174"/>
        <v>0.93525741029641185</v>
      </c>
      <c r="O1743" s="27">
        <f t="shared" si="174"/>
        <v>1.0036294776708221</v>
      </c>
      <c r="P1743" s="27">
        <f t="shared" si="174"/>
        <v>1.0744110479285134</v>
      </c>
      <c r="Q1743" s="27">
        <f t="shared" si="174"/>
        <v>1.1168939142001997</v>
      </c>
      <c r="R1743" s="31">
        <f t="shared" si="169"/>
        <v>1.0200036245147701</v>
      </c>
      <c r="S1743" s="31">
        <f t="shared" si="170"/>
        <v>3.3403365193114549E-2</v>
      </c>
      <c r="T1743" s="27">
        <f t="shared" si="171"/>
        <v>0.60926669330918015</v>
      </c>
      <c r="U1743" s="31">
        <f t="shared" si="172"/>
        <v>8.601715001101377E-3</v>
      </c>
      <c r="V1743" s="31">
        <f t="shared" si="173"/>
        <v>0.21519256273783494</v>
      </c>
    </row>
    <row r="1744" spans="1:22" ht="11.25" customHeight="1" x14ac:dyDescent="0.2">
      <c r="A1744" s="25" t="s">
        <v>8518</v>
      </c>
      <c r="B1744" s="25" t="s">
        <v>8519</v>
      </c>
      <c r="C1744" s="26">
        <v>219.7</v>
      </c>
      <c r="D1744" s="26">
        <v>231.3</v>
      </c>
      <c r="E1744" s="26">
        <v>216.7</v>
      </c>
      <c r="F1744" s="26">
        <v>222.5</v>
      </c>
      <c r="G1744" s="26">
        <v>206.6</v>
      </c>
      <c r="H1744" s="26">
        <v>219</v>
      </c>
      <c r="I1744" s="26">
        <v>246.1</v>
      </c>
      <c r="J1744" s="26">
        <v>219.6</v>
      </c>
      <c r="K1744" s="26">
        <v>199.4</v>
      </c>
      <c r="L1744" s="26">
        <v>233.4</v>
      </c>
      <c r="M1744" s="27">
        <f t="shared" si="174"/>
        <v>0.99681383705052351</v>
      </c>
      <c r="N1744" s="27">
        <f t="shared" si="174"/>
        <v>1.0639861651534803</v>
      </c>
      <c r="O1744" s="27">
        <f t="shared" si="174"/>
        <v>1.0133825565297647</v>
      </c>
      <c r="P1744" s="27">
        <f t="shared" si="174"/>
        <v>0.89617977528089887</v>
      </c>
      <c r="Q1744" s="27">
        <f t="shared" si="174"/>
        <v>1.1297192642787997</v>
      </c>
      <c r="R1744" s="31">
        <f t="shared" si="169"/>
        <v>1.0200163196586933</v>
      </c>
      <c r="S1744" s="31">
        <f t="shared" si="170"/>
        <v>3.8656134769932807E-2</v>
      </c>
      <c r="T1744" s="27">
        <f t="shared" si="171"/>
        <v>0.64599375606659115</v>
      </c>
      <c r="U1744" s="31">
        <f t="shared" si="172"/>
        <v>8.607120272720056E-3</v>
      </c>
      <c r="V1744" s="31">
        <f t="shared" si="173"/>
        <v>0.18977167971223782</v>
      </c>
    </row>
    <row r="1745" spans="1:22" ht="11.25" customHeight="1" x14ac:dyDescent="0.2">
      <c r="A1745" s="25" t="s">
        <v>11399</v>
      </c>
      <c r="B1745" s="25" t="s">
        <v>11400</v>
      </c>
      <c r="C1745" s="26">
        <v>866.9</v>
      </c>
      <c r="D1745" s="26">
        <v>879.7</v>
      </c>
      <c r="E1745" s="26">
        <v>861.6</v>
      </c>
      <c r="F1745" s="26">
        <v>871.7</v>
      </c>
      <c r="G1745" s="26">
        <v>910.6</v>
      </c>
      <c r="H1745" s="26">
        <v>900.8</v>
      </c>
      <c r="I1745" s="26">
        <v>869.3</v>
      </c>
      <c r="J1745" s="26">
        <v>885.5</v>
      </c>
      <c r="K1745" s="26">
        <v>924.4</v>
      </c>
      <c r="L1745" s="26">
        <v>896.8</v>
      </c>
      <c r="M1745" s="27">
        <f t="shared" si="174"/>
        <v>1.0391048563848195</v>
      </c>
      <c r="N1745" s="27">
        <f t="shared" si="174"/>
        <v>0.98817778788223243</v>
      </c>
      <c r="O1745" s="27">
        <f t="shared" si="174"/>
        <v>1.0277390900649954</v>
      </c>
      <c r="P1745" s="27">
        <f t="shared" si="174"/>
        <v>1.0604565790983136</v>
      </c>
      <c r="Q1745" s="27">
        <f t="shared" si="174"/>
        <v>0.98484515703931463</v>
      </c>
      <c r="R1745" s="31">
        <f t="shared" si="169"/>
        <v>1.0200646940939351</v>
      </c>
      <c r="S1745" s="31">
        <f t="shared" si="170"/>
        <v>1.4680121058571836E-2</v>
      </c>
      <c r="T1745" s="27">
        <f t="shared" si="171"/>
        <v>0.25061642329067668</v>
      </c>
      <c r="U1745" s="31">
        <f t="shared" si="172"/>
        <v>8.6277162688133402E-3</v>
      </c>
      <c r="V1745" s="31">
        <f t="shared" si="173"/>
        <v>0.60099047240488956</v>
      </c>
    </row>
    <row r="1746" spans="1:22" ht="11.25" customHeight="1" x14ac:dyDescent="0.2">
      <c r="A1746" s="25" t="s">
        <v>11291</v>
      </c>
      <c r="B1746" s="25" t="s">
        <v>11292</v>
      </c>
      <c r="C1746" s="26">
        <v>236.9</v>
      </c>
      <c r="D1746" s="26">
        <v>239.3</v>
      </c>
      <c r="E1746" s="26">
        <v>222</v>
      </c>
      <c r="F1746" s="26">
        <v>237.5</v>
      </c>
      <c r="G1746" s="26">
        <v>242.4</v>
      </c>
      <c r="H1746" s="26">
        <v>225.6</v>
      </c>
      <c r="I1746" s="26">
        <v>239.7</v>
      </c>
      <c r="J1746" s="26">
        <v>261.8</v>
      </c>
      <c r="K1746" s="26">
        <v>231.7</v>
      </c>
      <c r="L1746" s="26">
        <v>240.4</v>
      </c>
      <c r="M1746" s="27">
        <f t="shared" si="174"/>
        <v>0.95230054875474879</v>
      </c>
      <c r="N1746" s="27">
        <f t="shared" si="174"/>
        <v>1.0016715419974926</v>
      </c>
      <c r="O1746" s="27">
        <f t="shared" si="174"/>
        <v>1.1792792792792792</v>
      </c>
      <c r="P1746" s="27">
        <f t="shared" si="174"/>
        <v>0.97557894736842099</v>
      </c>
      <c r="Q1746" s="27">
        <f t="shared" si="174"/>
        <v>0.9917491749174917</v>
      </c>
      <c r="R1746" s="31">
        <f t="shared" si="169"/>
        <v>1.0201158984634866</v>
      </c>
      <c r="S1746" s="31">
        <f t="shared" si="170"/>
        <v>4.0657292551186462E-2</v>
      </c>
      <c r="T1746" s="27">
        <f t="shared" si="171"/>
        <v>0.66734272649065118</v>
      </c>
      <c r="U1746" s="31">
        <f t="shared" si="172"/>
        <v>8.6495160793118378E-3</v>
      </c>
      <c r="V1746" s="31">
        <f t="shared" si="173"/>
        <v>0.17565106863777974</v>
      </c>
    </row>
    <row r="1747" spans="1:22" ht="11.25" customHeight="1" x14ac:dyDescent="0.2">
      <c r="A1747" s="25" t="s">
        <v>9916</v>
      </c>
      <c r="B1747" s="25" t="s">
        <v>9917</v>
      </c>
      <c r="C1747" s="26">
        <v>605.1</v>
      </c>
      <c r="D1747" s="26">
        <v>622.79999999999995</v>
      </c>
      <c r="E1747" s="26">
        <v>611</v>
      </c>
      <c r="F1747" s="26">
        <v>600.9</v>
      </c>
      <c r="G1747" s="26">
        <v>615.79999999999995</v>
      </c>
      <c r="H1747" s="26">
        <v>581.4</v>
      </c>
      <c r="I1747" s="26">
        <v>583.5</v>
      </c>
      <c r="J1747" s="26">
        <v>635.79999999999995</v>
      </c>
      <c r="K1747" s="26">
        <v>665.3</v>
      </c>
      <c r="L1747" s="26">
        <v>649.9</v>
      </c>
      <c r="M1747" s="27">
        <f t="shared" si="174"/>
        <v>0.96083292017848287</v>
      </c>
      <c r="N1747" s="27">
        <f t="shared" si="174"/>
        <v>0.93689788053949907</v>
      </c>
      <c r="O1747" s="27">
        <f t="shared" si="174"/>
        <v>1.0405891980360065</v>
      </c>
      <c r="P1747" s="27">
        <f t="shared" si="174"/>
        <v>1.1071725744716259</v>
      </c>
      <c r="Q1747" s="27">
        <f t="shared" si="174"/>
        <v>1.0553751217927898</v>
      </c>
      <c r="R1747" s="31">
        <f t="shared" si="169"/>
        <v>1.0201735390036808</v>
      </c>
      <c r="S1747" s="31">
        <f t="shared" si="170"/>
        <v>3.1369513123521632E-2</v>
      </c>
      <c r="T1747" s="27">
        <f t="shared" si="171"/>
        <v>0.56225790966356981</v>
      </c>
      <c r="U1747" s="31">
        <f t="shared" si="172"/>
        <v>8.6740547237680841E-3</v>
      </c>
      <c r="V1747" s="31">
        <f t="shared" si="173"/>
        <v>0.25006442633416237</v>
      </c>
    </row>
    <row r="1748" spans="1:22" ht="11.25" customHeight="1" x14ac:dyDescent="0.2">
      <c r="A1748" s="25" t="s">
        <v>8064</v>
      </c>
      <c r="B1748" s="25" t="s">
        <v>8065</v>
      </c>
      <c r="C1748" s="26">
        <v>367.5</v>
      </c>
      <c r="D1748" s="26">
        <v>370</v>
      </c>
      <c r="E1748" s="26">
        <v>275.60000000000002</v>
      </c>
      <c r="F1748" s="26">
        <v>325</v>
      </c>
      <c r="G1748" s="26">
        <v>318.10000000000002</v>
      </c>
      <c r="H1748" s="26">
        <v>331.8</v>
      </c>
      <c r="I1748" s="26">
        <v>387.2</v>
      </c>
      <c r="J1748" s="26">
        <v>336.7</v>
      </c>
      <c r="K1748" s="26">
        <v>306.2</v>
      </c>
      <c r="L1748" s="26">
        <v>314.2</v>
      </c>
      <c r="M1748" s="27">
        <f t="shared" si="174"/>
        <v>0.90285714285714291</v>
      </c>
      <c r="N1748" s="27">
        <f t="shared" si="174"/>
        <v>1.0464864864864865</v>
      </c>
      <c r="O1748" s="27">
        <f t="shared" si="174"/>
        <v>1.2216981132075471</v>
      </c>
      <c r="P1748" s="27">
        <f t="shared" si="174"/>
        <v>0.94215384615384612</v>
      </c>
      <c r="Q1748" s="27">
        <f t="shared" si="174"/>
        <v>0.98773970449544157</v>
      </c>
      <c r="R1748" s="31">
        <f t="shared" si="169"/>
        <v>1.020187058640093</v>
      </c>
      <c r="S1748" s="31">
        <f t="shared" si="170"/>
        <v>5.577037170284993E-2</v>
      </c>
      <c r="T1748" s="27">
        <f t="shared" si="171"/>
        <v>0.82357592570315041</v>
      </c>
      <c r="U1748" s="31">
        <f t="shared" si="172"/>
        <v>8.6798100824022444E-3</v>
      </c>
      <c r="V1748" s="31">
        <f t="shared" si="173"/>
        <v>8.4296356914482368E-2</v>
      </c>
    </row>
    <row r="1749" spans="1:22" ht="11.25" customHeight="1" x14ac:dyDescent="0.2">
      <c r="A1749" s="25" t="s">
        <v>11658</v>
      </c>
      <c r="B1749" s="25" t="s">
        <v>11659</v>
      </c>
      <c r="C1749" s="26">
        <v>7853.4</v>
      </c>
      <c r="D1749" s="26">
        <v>8016.6</v>
      </c>
      <c r="E1749" s="26">
        <v>8067.5</v>
      </c>
      <c r="F1749" s="26">
        <v>7302.1</v>
      </c>
      <c r="G1749" s="26">
        <v>8204.2000000000007</v>
      </c>
      <c r="H1749" s="26">
        <v>7549.4</v>
      </c>
      <c r="I1749" s="26">
        <v>7969</v>
      </c>
      <c r="J1749" s="26">
        <v>8372.2000000000007</v>
      </c>
      <c r="K1749" s="26">
        <v>8164.3</v>
      </c>
      <c r="L1749" s="26">
        <v>8121.1</v>
      </c>
      <c r="M1749" s="27">
        <f t="shared" si="174"/>
        <v>0.96129065118292711</v>
      </c>
      <c r="N1749" s="27">
        <f t="shared" si="174"/>
        <v>0.99406232068457945</v>
      </c>
      <c r="O1749" s="27">
        <f t="shared" si="174"/>
        <v>1.0377688255345523</v>
      </c>
      <c r="P1749" s="27">
        <f t="shared" si="174"/>
        <v>1.1180756220813191</v>
      </c>
      <c r="Q1749" s="27">
        <f t="shared" si="174"/>
        <v>0.9898710416615879</v>
      </c>
      <c r="R1749" s="31">
        <f t="shared" si="169"/>
        <v>1.0202136922289931</v>
      </c>
      <c r="S1749" s="31">
        <f t="shared" si="170"/>
        <v>2.7351083582760956E-2</v>
      </c>
      <c r="T1749" s="27">
        <f t="shared" si="171"/>
        <v>0.51213279857433402</v>
      </c>
      <c r="U1749" s="31">
        <f t="shared" si="172"/>
        <v>8.691147875419936E-3</v>
      </c>
      <c r="V1749" s="31">
        <f t="shared" si="173"/>
        <v>0.29061740970804656</v>
      </c>
    </row>
    <row r="1750" spans="1:22" ht="11.25" customHeight="1" x14ac:dyDescent="0.2">
      <c r="A1750" s="25" t="s">
        <v>3998</v>
      </c>
      <c r="B1750" s="25" t="s">
        <v>3999</v>
      </c>
      <c r="C1750" s="26">
        <v>2593.9</v>
      </c>
      <c r="D1750" s="26">
        <v>2547.6999999999998</v>
      </c>
      <c r="E1750" s="26">
        <v>2490.8000000000002</v>
      </c>
      <c r="F1750" s="26">
        <v>2405.6</v>
      </c>
      <c r="G1750" s="26">
        <v>2508.3000000000002</v>
      </c>
      <c r="H1750" s="26">
        <v>2499.6999999999998</v>
      </c>
      <c r="I1750" s="26">
        <v>2514.6999999999998</v>
      </c>
      <c r="J1750" s="26">
        <v>2505.1</v>
      </c>
      <c r="K1750" s="26">
        <v>2596.5</v>
      </c>
      <c r="L1750" s="26">
        <v>2672.2</v>
      </c>
      <c r="M1750" s="27">
        <f t="shared" si="174"/>
        <v>0.96368402791163876</v>
      </c>
      <c r="N1750" s="27">
        <f t="shared" si="174"/>
        <v>0.98704714055815046</v>
      </c>
      <c r="O1750" s="27">
        <f t="shared" si="174"/>
        <v>1.005741127348643</v>
      </c>
      <c r="P1750" s="27">
        <f t="shared" si="174"/>
        <v>1.0793565014965081</v>
      </c>
      <c r="Q1750" s="27">
        <f t="shared" si="174"/>
        <v>1.0653430610373558</v>
      </c>
      <c r="R1750" s="31">
        <f t="shared" si="169"/>
        <v>1.0202343716704592</v>
      </c>
      <c r="S1750" s="31">
        <f t="shared" si="170"/>
        <v>2.2404919003069124E-2</v>
      </c>
      <c r="T1750" s="27">
        <f t="shared" si="171"/>
        <v>0.43312891303778622</v>
      </c>
      <c r="U1750" s="31">
        <f t="shared" si="172"/>
        <v>8.699950811869802E-3</v>
      </c>
      <c r="V1750" s="31">
        <f t="shared" si="173"/>
        <v>0.36338282445845227</v>
      </c>
    </row>
    <row r="1751" spans="1:22" ht="11.25" customHeight="1" x14ac:dyDescent="0.2">
      <c r="A1751" s="25" t="s">
        <v>8679</v>
      </c>
      <c r="B1751" s="25" t="s">
        <v>8680</v>
      </c>
      <c r="C1751" s="26">
        <v>2102.1999999999998</v>
      </c>
      <c r="D1751" s="26">
        <v>2114.1</v>
      </c>
      <c r="E1751" s="26">
        <v>1999.5</v>
      </c>
      <c r="F1751" s="26">
        <v>1936</v>
      </c>
      <c r="G1751" s="26">
        <v>1912.3</v>
      </c>
      <c r="H1751" s="26">
        <v>2051.1</v>
      </c>
      <c r="I1751" s="26">
        <v>2088.3000000000002</v>
      </c>
      <c r="J1751" s="26">
        <v>2164.8000000000002</v>
      </c>
      <c r="K1751" s="26">
        <v>2048.5</v>
      </c>
      <c r="L1751" s="26">
        <v>1906.5</v>
      </c>
      <c r="M1751" s="27">
        <f t="shared" si="174"/>
        <v>0.9756921320521359</v>
      </c>
      <c r="N1751" s="27">
        <f t="shared" si="174"/>
        <v>0.98779622534411815</v>
      </c>
      <c r="O1751" s="27">
        <f t="shared" si="174"/>
        <v>1.0826706676669169</v>
      </c>
      <c r="P1751" s="27">
        <f t="shared" si="174"/>
        <v>1.0581095041322315</v>
      </c>
      <c r="Q1751" s="27">
        <f t="shared" si="174"/>
        <v>0.99696700308528996</v>
      </c>
      <c r="R1751" s="31">
        <f t="shared" si="169"/>
        <v>1.0202471064561385</v>
      </c>
      <c r="S1751" s="31">
        <f t="shared" si="170"/>
        <v>2.1107381166387752E-2</v>
      </c>
      <c r="T1751" s="27">
        <f t="shared" si="171"/>
        <v>0.40785006489929265</v>
      </c>
      <c r="U1751" s="31">
        <f t="shared" si="172"/>
        <v>8.7053717355175843E-3</v>
      </c>
      <c r="V1751" s="31">
        <f t="shared" si="173"/>
        <v>0.38949946424954285</v>
      </c>
    </row>
    <row r="1752" spans="1:22" ht="11.25" customHeight="1" x14ac:dyDescent="0.2">
      <c r="A1752" s="25" t="s">
        <v>7210</v>
      </c>
      <c r="B1752" s="25" t="s">
        <v>7211</v>
      </c>
      <c r="C1752" s="26">
        <v>1259.5</v>
      </c>
      <c r="D1752" s="26">
        <v>1188.5</v>
      </c>
      <c r="E1752" s="26">
        <v>1202.8</v>
      </c>
      <c r="F1752" s="26">
        <v>1172.4000000000001</v>
      </c>
      <c r="G1752" s="26">
        <v>1171.4000000000001</v>
      </c>
      <c r="H1752" s="26">
        <v>1297.3</v>
      </c>
      <c r="I1752" s="26">
        <v>1164.5999999999999</v>
      </c>
      <c r="J1752" s="26">
        <v>1170.4000000000001</v>
      </c>
      <c r="K1752" s="26">
        <v>1210.3</v>
      </c>
      <c r="L1752" s="26">
        <v>1272.3</v>
      </c>
      <c r="M1752" s="27">
        <f t="shared" si="174"/>
        <v>1.0300119094878919</v>
      </c>
      <c r="N1752" s="27">
        <f t="shared" si="174"/>
        <v>0.97989061842658809</v>
      </c>
      <c r="O1752" s="27">
        <f t="shared" si="174"/>
        <v>0.97306285334220166</v>
      </c>
      <c r="P1752" s="27">
        <f t="shared" si="174"/>
        <v>1.0323268509041281</v>
      </c>
      <c r="Q1752" s="27">
        <f t="shared" si="174"/>
        <v>1.086136247225542</v>
      </c>
      <c r="R1752" s="31">
        <f t="shared" si="169"/>
        <v>1.0202856958772704</v>
      </c>
      <c r="S1752" s="31">
        <f t="shared" si="170"/>
        <v>2.0539769835358598E-2</v>
      </c>
      <c r="T1752" s="27">
        <f t="shared" si="171"/>
        <v>0.37748520614685166</v>
      </c>
      <c r="U1752" s="31">
        <f t="shared" si="172"/>
        <v>8.7217980067740442E-3</v>
      </c>
      <c r="V1752" s="31">
        <f t="shared" si="173"/>
        <v>0.42310006394124122</v>
      </c>
    </row>
    <row r="1753" spans="1:22" ht="11.25" customHeight="1" x14ac:dyDescent="0.2">
      <c r="A1753" s="25" t="s">
        <v>5872</v>
      </c>
      <c r="B1753" s="25" t="s">
        <v>5873</v>
      </c>
      <c r="C1753" s="26">
        <v>432.4</v>
      </c>
      <c r="D1753" s="26">
        <v>418.7</v>
      </c>
      <c r="E1753" s="26">
        <v>374.1</v>
      </c>
      <c r="F1753" s="26">
        <v>418.4</v>
      </c>
      <c r="G1753" s="26">
        <v>408.2</v>
      </c>
      <c r="H1753" s="26">
        <v>408.9</v>
      </c>
      <c r="I1753" s="26">
        <v>451.6</v>
      </c>
      <c r="J1753" s="26">
        <v>434.5</v>
      </c>
      <c r="K1753" s="26">
        <v>387.4</v>
      </c>
      <c r="L1753" s="26">
        <v>404.1</v>
      </c>
      <c r="M1753" s="27">
        <f t="shared" si="174"/>
        <v>0.94565217391304346</v>
      </c>
      <c r="N1753" s="27">
        <f t="shared" si="174"/>
        <v>1.0785765464533079</v>
      </c>
      <c r="O1753" s="27">
        <f t="shared" si="174"/>
        <v>1.1614541566426089</v>
      </c>
      <c r="P1753" s="27">
        <f t="shared" si="174"/>
        <v>0.92590822179732313</v>
      </c>
      <c r="Q1753" s="27">
        <f t="shared" si="174"/>
        <v>0.98995590396864286</v>
      </c>
      <c r="R1753" s="31">
        <f t="shared" si="169"/>
        <v>1.0203094005549853</v>
      </c>
      <c r="S1753" s="31">
        <f t="shared" si="170"/>
        <v>4.4002000669225605E-2</v>
      </c>
      <c r="T1753" s="27">
        <f t="shared" si="171"/>
        <v>0.70958284917485637</v>
      </c>
      <c r="U1753" s="31">
        <f t="shared" si="172"/>
        <v>8.7318880150714876E-3</v>
      </c>
      <c r="V1753" s="31">
        <f t="shared" si="173"/>
        <v>0.14899689007420991</v>
      </c>
    </row>
    <row r="1754" spans="1:22" ht="11.25" customHeight="1" x14ac:dyDescent="0.2">
      <c r="A1754" s="25" t="s">
        <v>7471</v>
      </c>
      <c r="B1754" s="25" t="s">
        <v>7472</v>
      </c>
      <c r="C1754" s="26">
        <v>5599.4</v>
      </c>
      <c r="D1754" s="26">
        <v>5502.8</v>
      </c>
      <c r="E1754" s="26">
        <v>5630.9</v>
      </c>
      <c r="F1754" s="26">
        <v>5361.8</v>
      </c>
      <c r="G1754" s="26">
        <v>6252.9</v>
      </c>
      <c r="H1754" s="26">
        <v>4699.1000000000004</v>
      </c>
      <c r="I1754" s="26">
        <v>5979.8</v>
      </c>
      <c r="J1754" s="26">
        <v>5535.5</v>
      </c>
      <c r="K1754" s="26">
        <v>6052.1</v>
      </c>
      <c r="L1754" s="26">
        <v>6653</v>
      </c>
      <c r="M1754" s="27">
        <f t="shared" si="174"/>
        <v>0.83921491588384478</v>
      </c>
      <c r="N1754" s="27">
        <f t="shared" si="174"/>
        <v>1.0866831431271353</v>
      </c>
      <c r="O1754" s="27">
        <f t="shared" si="174"/>
        <v>0.98305777051625853</v>
      </c>
      <c r="P1754" s="27">
        <f t="shared" si="174"/>
        <v>1.1287440784811071</v>
      </c>
      <c r="Q1754" s="27">
        <f t="shared" si="174"/>
        <v>1.0639863103519966</v>
      </c>
      <c r="R1754" s="31">
        <f t="shared" si="169"/>
        <v>1.0203372436720684</v>
      </c>
      <c r="S1754" s="31">
        <f t="shared" si="170"/>
        <v>5.1114634876933414E-2</v>
      </c>
      <c r="T1754" s="27">
        <f t="shared" si="171"/>
        <v>0.70827277588734194</v>
      </c>
      <c r="U1754" s="31">
        <f t="shared" si="172"/>
        <v>8.7437392703028707E-3</v>
      </c>
      <c r="V1754" s="31">
        <f t="shared" si="173"/>
        <v>0.14979945100003902</v>
      </c>
    </row>
    <row r="1755" spans="1:22" ht="11.25" customHeight="1" x14ac:dyDescent="0.2">
      <c r="A1755" s="25" t="s">
        <v>6412</v>
      </c>
      <c r="B1755" s="25" t="s">
        <v>6413</v>
      </c>
      <c r="C1755" s="26">
        <v>5324.3</v>
      </c>
      <c r="D1755" s="26">
        <v>5228.3</v>
      </c>
      <c r="E1755" s="26">
        <v>5127.6000000000004</v>
      </c>
      <c r="F1755" s="26">
        <v>4814.8999999999996</v>
      </c>
      <c r="G1755" s="26">
        <v>5132.3999999999996</v>
      </c>
      <c r="H1755" s="26">
        <v>5450.6</v>
      </c>
      <c r="I1755" s="26">
        <v>4995.2</v>
      </c>
      <c r="J1755" s="26">
        <v>5003.2</v>
      </c>
      <c r="K1755" s="26">
        <v>5256</v>
      </c>
      <c r="L1755" s="26">
        <v>5415.8</v>
      </c>
      <c r="M1755" s="27">
        <f t="shared" si="174"/>
        <v>1.0237214281689613</v>
      </c>
      <c r="N1755" s="27">
        <f t="shared" si="174"/>
        <v>0.9554157183023162</v>
      </c>
      <c r="O1755" s="27">
        <f t="shared" si="174"/>
        <v>0.97573913721819161</v>
      </c>
      <c r="P1755" s="27">
        <f t="shared" si="174"/>
        <v>1.0916114561050074</v>
      </c>
      <c r="Q1755" s="27">
        <f t="shared" si="174"/>
        <v>1.0552178318135765</v>
      </c>
      <c r="R1755" s="31">
        <f t="shared" si="169"/>
        <v>1.0203411143216106</v>
      </c>
      <c r="S1755" s="31">
        <f t="shared" si="170"/>
        <v>2.501191413350777E-2</v>
      </c>
      <c r="T1755" s="27">
        <f t="shared" si="171"/>
        <v>0.47375610890543285</v>
      </c>
      <c r="U1755" s="31">
        <f t="shared" si="172"/>
        <v>8.7453867633837685E-3</v>
      </c>
      <c r="V1755" s="31">
        <f t="shared" si="173"/>
        <v>0.32444517692505381</v>
      </c>
    </row>
    <row r="1756" spans="1:22" ht="11.25" customHeight="1" x14ac:dyDescent="0.2">
      <c r="A1756" s="25" t="s">
        <v>11065</v>
      </c>
      <c r="B1756" s="25" t="s">
        <v>11066</v>
      </c>
      <c r="C1756" s="26">
        <v>649.5</v>
      </c>
      <c r="D1756" s="26">
        <v>666.5</v>
      </c>
      <c r="E1756" s="26">
        <v>614.29999999999995</v>
      </c>
      <c r="F1756" s="26">
        <v>549.20000000000005</v>
      </c>
      <c r="G1756" s="26">
        <v>701.3</v>
      </c>
      <c r="H1756" s="26">
        <v>628.20000000000005</v>
      </c>
      <c r="I1756" s="26">
        <v>632.5</v>
      </c>
      <c r="J1756" s="26">
        <v>630.70000000000005</v>
      </c>
      <c r="K1756" s="26">
        <v>664.9</v>
      </c>
      <c r="L1756" s="26">
        <v>665.1</v>
      </c>
      <c r="M1756" s="27">
        <f t="shared" si="174"/>
        <v>0.96720554272517323</v>
      </c>
      <c r="N1756" s="27">
        <f t="shared" si="174"/>
        <v>0.94898724681170288</v>
      </c>
      <c r="O1756" s="27">
        <f t="shared" si="174"/>
        <v>1.0266970535568942</v>
      </c>
      <c r="P1756" s="27">
        <f t="shared" si="174"/>
        <v>1.2106700655498905</v>
      </c>
      <c r="Q1756" s="27">
        <f t="shared" si="174"/>
        <v>0.94838157707115367</v>
      </c>
      <c r="R1756" s="31">
        <f t="shared" si="169"/>
        <v>1.0203882971429628</v>
      </c>
      <c r="S1756" s="31">
        <f t="shared" si="170"/>
        <v>4.9678181773756533E-2</v>
      </c>
      <c r="T1756" s="27">
        <f t="shared" si="171"/>
        <v>0.78985981667598526</v>
      </c>
      <c r="U1756" s="31">
        <f t="shared" si="172"/>
        <v>8.7654690328335221E-3</v>
      </c>
      <c r="V1756" s="31">
        <f t="shared" si="173"/>
        <v>0.10244997990738462</v>
      </c>
    </row>
    <row r="1757" spans="1:22" ht="11.25" customHeight="1" x14ac:dyDescent="0.2">
      <c r="A1757" s="25" t="s">
        <v>10015</v>
      </c>
      <c r="B1757" s="25" t="s">
        <v>10016</v>
      </c>
      <c r="C1757" s="26">
        <v>656.5</v>
      </c>
      <c r="D1757" s="26">
        <v>667.7</v>
      </c>
      <c r="E1757" s="26">
        <v>663</v>
      </c>
      <c r="F1757" s="26">
        <v>647.6</v>
      </c>
      <c r="G1757" s="26">
        <v>631.79999999999995</v>
      </c>
      <c r="H1757" s="26">
        <v>724.7</v>
      </c>
      <c r="I1757" s="26">
        <v>647.70000000000005</v>
      </c>
      <c r="J1757" s="26">
        <v>645.6</v>
      </c>
      <c r="K1757" s="26">
        <v>699.1</v>
      </c>
      <c r="L1757" s="26">
        <v>615.9</v>
      </c>
      <c r="M1757" s="27">
        <f t="shared" si="174"/>
        <v>1.1038842345773039</v>
      </c>
      <c r="N1757" s="27">
        <f t="shared" si="174"/>
        <v>0.9700464280365434</v>
      </c>
      <c r="O1757" s="27">
        <f t="shared" si="174"/>
        <v>0.97375565610859727</v>
      </c>
      <c r="P1757" s="27">
        <f t="shared" si="174"/>
        <v>1.0795243977764051</v>
      </c>
      <c r="Q1757" s="27">
        <f t="shared" si="174"/>
        <v>0.97483380816714149</v>
      </c>
      <c r="R1757" s="31">
        <f t="shared" si="169"/>
        <v>1.0204089049331981</v>
      </c>
      <c r="S1757" s="31">
        <f t="shared" si="170"/>
        <v>2.9370705050763595E-2</v>
      </c>
      <c r="T1757" s="27">
        <f t="shared" si="171"/>
        <v>0.52731563590303243</v>
      </c>
      <c r="U1757" s="31">
        <f t="shared" si="172"/>
        <v>8.7742399676178744E-3</v>
      </c>
      <c r="V1757" s="31">
        <f t="shared" si="173"/>
        <v>0.27792935082721459</v>
      </c>
    </row>
    <row r="1758" spans="1:22" ht="11.25" customHeight="1" x14ac:dyDescent="0.2">
      <c r="A1758" s="25" t="s">
        <v>6543</v>
      </c>
      <c r="B1758" s="25" t="s">
        <v>6544</v>
      </c>
      <c r="C1758" s="26">
        <v>918</v>
      </c>
      <c r="D1758" s="26">
        <v>833.9</v>
      </c>
      <c r="E1758" s="26">
        <v>877.8</v>
      </c>
      <c r="F1758" s="26">
        <v>887.7</v>
      </c>
      <c r="G1758" s="26">
        <v>944.4</v>
      </c>
      <c r="H1758" s="26">
        <v>876.8</v>
      </c>
      <c r="I1758" s="26">
        <v>891.9</v>
      </c>
      <c r="J1758" s="26">
        <v>1038.5</v>
      </c>
      <c r="K1758" s="26">
        <v>892</v>
      </c>
      <c r="L1758" s="26">
        <v>840.1</v>
      </c>
      <c r="M1758" s="27">
        <f t="shared" si="174"/>
        <v>0.95511982570806098</v>
      </c>
      <c r="N1758" s="27">
        <f t="shared" si="174"/>
        <v>1.0695527041611703</v>
      </c>
      <c r="O1758" s="27">
        <f t="shared" si="174"/>
        <v>1.1830713146502621</v>
      </c>
      <c r="P1758" s="27">
        <f t="shared" si="174"/>
        <v>1.0048439788216739</v>
      </c>
      <c r="Q1758" s="27">
        <f t="shared" si="174"/>
        <v>0.88955950868276157</v>
      </c>
      <c r="R1758" s="31">
        <f t="shared" si="169"/>
        <v>1.0204294664047857</v>
      </c>
      <c r="S1758" s="31">
        <f t="shared" si="170"/>
        <v>5.024970930944668E-2</v>
      </c>
      <c r="T1758" s="27">
        <f t="shared" si="171"/>
        <v>0.7481009161444645</v>
      </c>
      <c r="U1758" s="31">
        <f t="shared" si="172"/>
        <v>8.7829910120670665E-3</v>
      </c>
      <c r="V1758" s="31">
        <f t="shared" si="173"/>
        <v>0.12603981340764012</v>
      </c>
    </row>
    <row r="1759" spans="1:22" ht="11.25" customHeight="1" x14ac:dyDescent="0.2">
      <c r="A1759" s="25" t="s">
        <v>4967</v>
      </c>
      <c r="B1759" s="25" t="s">
        <v>4968</v>
      </c>
      <c r="C1759" s="26">
        <v>1961.7</v>
      </c>
      <c r="D1759" s="26">
        <v>1765.5</v>
      </c>
      <c r="E1759" s="26">
        <v>2103.3000000000002</v>
      </c>
      <c r="F1759" s="26">
        <v>1739.4</v>
      </c>
      <c r="G1759" s="26">
        <v>1236.5999999999999</v>
      </c>
      <c r="H1759" s="26">
        <v>1509.9</v>
      </c>
      <c r="I1759" s="26">
        <v>2342.3000000000002</v>
      </c>
      <c r="J1759" s="26">
        <v>2351.4</v>
      </c>
      <c r="K1759" s="26">
        <v>1371.2</v>
      </c>
      <c r="L1759" s="26">
        <v>1359.7</v>
      </c>
      <c r="M1759" s="27">
        <f t="shared" si="174"/>
        <v>0.76968955497782543</v>
      </c>
      <c r="N1759" s="27">
        <f t="shared" si="174"/>
        <v>1.3267063154913623</v>
      </c>
      <c r="O1759" s="27">
        <f t="shared" si="174"/>
        <v>1.1179574953644273</v>
      </c>
      <c r="P1759" s="27">
        <f t="shared" si="174"/>
        <v>0.78831781073933538</v>
      </c>
      <c r="Q1759" s="27">
        <f t="shared" si="174"/>
        <v>1.0995471453986738</v>
      </c>
      <c r="R1759" s="31">
        <f t="shared" si="169"/>
        <v>1.0204436643943249</v>
      </c>
      <c r="S1759" s="31">
        <f t="shared" si="170"/>
        <v>0.10637743057593964</v>
      </c>
      <c r="T1759" s="27">
        <f t="shared" si="171"/>
        <v>0.9009367353502038</v>
      </c>
      <c r="U1759" s="31">
        <f t="shared" si="172"/>
        <v>8.7890336302171371E-3</v>
      </c>
      <c r="V1759" s="31">
        <f t="shared" si="173"/>
        <v>4.5305704529217991E-2</v>
      </c>
    </row>
    <row r="1760" spans="1:22" ht="11.25" customHeight="1" x14ac:dyDescent="0.2">
      <c r="A1760" s="25" t="s">
        <v>3548</v>
      </c>
      <c r="B1760" s="25" t="s">
        <v>3549</v>
      </c>
      <c r="C1760" s="26">
        <v>2710.1</v>
      </c>
      <c r="D1760" s="26">
        <v>2836.1</v>
      </c>
      <c r="E1760" s="26">
        <v>3438.7</v>
      </c>
      <c r="F1760" s="26">
        <v>2444.1999999999998</v>
      </c>
      <c r="G1760" s="26">
        <v>3835.1</v>
      </c>
      <c r="H1760" s="26">
        <v>2658.5</v>
      </c>
      <c r="I1760" s="26">
        <v>3511.4</v>
      </c>
      <c r="J1760" s="26">
        <v>3629.4</v>
      </c>
      <c r="K1760" s="26">
        <v>2842.7</v>
      </c>
      <c r="L1760" s="26">
        <v>2551.3000000000002</v>
      </c>
      <c r="M1760" s="27">
        <f t="shared" si="174"/>
        <v>0.98096011217298262</v>
      </c>
      <c r="N1760" s="27">
        <f t="shared" si="174"/>
        <v>1.2381086703571806</v>
      </c>
      <c r="O1760" s="27">
        <f t="shared" si="174"/>
        <v>1.0554570041003868</v>
      </c>
      <c r="P1760" s="27">
        <f t="shared" si="174"/>
        <v>1.163039031175845</v>
      </c>
      <c r="Q1760" s="27">
        <f t="shared" si="174"/>
        <v>0.66524992829391683</v>
      </c>
      <c r="R1760" s="31">
        <f t="shared" si="169"/>
        <v>1.0205629492200623</v>
      </c>
      <c r="S1760" s="31">
        <f t="shared" si="170"/>
        <v>9.916120645755884E-2</v>
      </c>
      <c r="T1760" s="27">
        <f t="shared" si="171"/>
        <v>0.96865731175690117</v>
      </c>
      <c r="U1760" s="31">
        <f t="shared" si="172"/>
        <v>8.8397975437742773E-3</v>
      </c>
      <c r="V1760" s="31">
        <f t="shared" si="173"/>
        <v>1.3829838981997135E-2</v>
      </c>
    </row>
    <row r="1761" spans="1:22" ht="11.25" customHeight="1" x14ac:dyDescent="0.2">
      <c r="A1761" s="25" t="s">
        <v>4680</v>
      </c>
      <c r="B1761" s="25" t="s">
        <v>4681</v>
      </c>
      <c r="C1761" s="26">
        <v>814.5</v>
      </c>
      <c r="D1761" s="26">
        <v>715.6</v>
      </c>
      <c r="E1761" s="26">
        <v>733.7</v>
      </c>
      <c r="F1761" s="26">
        <v>599.70000000000005</v>
      </c>
      <c r="G1761" s="26">
        <v>792</v>
      </c>
      <c r="H1761" s="26">
        <v>735.5</v>
      </c>
      <c r="I1761" s="26">
        <v>894.4</v>
      </c>
      <c r="J1761" s="26">
        <v>591.29999999999995</v>
      </c>
      <c r="K1761" s="26">
        <v>715.7</v>
      </c>
      <c r="L1761" s="26">
        <v>752.9</v>
      </c>
      <c r="M1761" s="27">
        <f t="shared" si="174"/>
        <v>0.90300798035604668</v>
      </c>
      <c r="N1761" s="27">
        <f t="shared" si="174"/>
        <v>1.2498602571268864</v>
      </c>
      <c r="O1761" s="27">
        <f t="shared" si="174"/>
        <v>0.80591522420607864</v>
      </c>
      <c r="P1761" s="27">
        <f t="shared" si="174"/>
        <v>1.193430048357512</v>
      </c>
      <c r="Q1761" s="27">
        <f t="shared" si="174"/>
        <v>0.9506313131313131</v>
      </c>
      <c r="R1761" s="31">
        <f t="shared" si="169"/>
        <v>1.0205689646355673</v>
      </c>
      <c r="S1761" s="31">
        <f t="shared" si="170"/>
        <v>8.5803129162325464E-2</v>
      </c>
      <c r="T1761" s="27">
        <f t="shared" si="171"/>
        <v>0.91520453960314985</v>
      </c>
      <c r="U1761" s="31">
        <f t="shared" si="172"/>
        <v>8.842357360454885E-3</v>
      </c>
      <c r="V1761" s="31">
        <f t="shared" si="173"/>
        <v>3.8481834355565424E-2</v>
      </c>
    </row>
    <row r="1762" spans="1:22" ht="11.25" customHeight="1" x14ac:dyDescent="0.2">
      <c r="A1762" s="25" t="s">
        <v>7991</v>
      </c>
      <c r="B1762" s="25" t="s">
        <v>7992</v>
      </c>
      <c r="C1762" s="26">
        <v>220</v>
      </c>
      <c r="D1762" s="26">
        <v>208.9</v>
      </c>
      <c r="E1762" s="26">
        <v>245</v>
      </c>
      <c r="F1762" s="26">
        <v>285.10000000000002</v>
      </c>
      <c r="G1762" s="26">
        <v>251.2</v>
      </c>
      <c r="H1762" s="26">
        <v>238.7</v>
      </c>
      <c r="I1762" s="26">
        <v>236</v>
      </c>
      <c r="J1762" s="26">
        <v>262.39999999999998</v>
      </c>
      <c r="K1762" s="26">
        <v>238.7</v>
      </c>
      <c r="L1762" s="26">
        <v>246.2</v>
      </c>
      <c r="M1762" s="27">
        <f t="shared" si="174"/>
        <v>1.085</v>
      </c>
      <c r="N1762" s="27">
        <f t="shared" si="174"/>
        <v>1.1297271421732886</v>
      </c>
      <c r="O1762" s="27">
        <f t="shared" si="174"/>
        <v>1.0710204081632653</v>
      </c>
      <c r="P1762" s="27">
        <f t="shared" si="174"/>
        <v>0.83725008768853026</v>
      </c>
      <c r="Q1762" s="27">
        <f t="shared" si="174"/>
        <v>0.98009554140127386</v>
      </c>
      <c r="R1762" s="31">
        <f t="shared" si="169"/>
        <v>1.0206186358852716</v>
      </c>
      <c r="S1762" s="31">
        <f t="shared" si="170"/>
        <v>5.18922491769142E-2</v>
      </c>
      <c r="T1762" s="27">
        <f t="shared" si="171"/>
        <v>0.86776783799888479</v>
      </c>
      <c r="U1762" s="31">
        <f t="shared" si="172"/>
        <v>8.8634940258496189E-3</v>
      </c>
      <c r="V1762" s="31">
        <f t="shared" si="173"/>
        <v>6.1596450125741421E-2</v>
      </c>
    </row>
    <row r="1763" spans="1:22" ht="11.25" customHeight="1" x14ac:dyDescent="0.2">
      <c r="A1763" s="25" t="s">
        <v>867</v>
      </c>
      <c r="B1763" s="25" t="s">
        <v>868</v>
      </c>
      <c r="C1763" s="26">
        <v>21947.5</v>
      </c>
      <c r="D1763" s="26">
        <v>23787.9</v>
      </c>
      <c r="E1763" s="26">
        <v>20925.7</v>
      </c>
      <c r="F1763" s="26">
        <v>25327.9</v>
      </c>
      <c r="G1763" s="26">
        <v>20630.8</v>
      </c>
      <c r="H1763" s="26">
        <v>28106.9</v>
      </c>
      <c r="I1763" s="26">
        <v>23004.7</v>
      </c>
      <c r="J1763" s="26">
        <v>22888.5</v>
      </c>
      <c r="K1763" s="26">
        <v>19702.400000000001</v>
      </c>
      <c r="L1763" s="26">
        <v>20300.5</v>
      </c>
      <c r="M1763" s="27">
        <f t="shared" si="174"/>
        <v>1.2806424421915936</v>
      </c>
      <c r="N1763" s="27">
        <f t="shared" si="174"/>
        <v>0.96707569814905892</v>
      </c>
      <c r="O1763" s="27">
        <f t="shared" si="174"/>
        <v>1.0937985348160395</v>
      </c>
      <c r="P1763" s="27">
        <f t="shared" si="174"/>
        <v>0.77789315340000553</v>
      </c>
      <c r="Q1763" s="27">
        <f t="shared" si="174"/>
        <v>0.98398995676367373</v>
      </c>
      <c r="R1763" s="31">
        <f t="shared" si="169"/>
        <v>1.0206799570640743</v>
      </c>
      <c r="S1763" s="31">
        <f t="shared" si="170"/>
        <v>8.2489946301179812E-2</v>
      </c>
      <c r="T1763" s="27">
        <f t="shared" si="171"/>
        <v>0.89243769145730445</v>
      </c>
      <c r="U1763" s="31">
        <f t="shared" si="172"/>
        <v>8.889586680474312E-3</v>
      </c>
      <c r="V1763" s="31">
        <f t="shared" si="173"/>
        <v>4.9422095889043796E-2</v>
      </c>
    </row>
    <row r="1764" spans="1:22" ht="11.25" customHeight="1" x14ac:dyDescent="0.2">
      <c r="A1764" s="25" t="s">
        <v>4574</v>
      </c>
      <c r="B1764" s="25" t="s">
        <v>4575</v>
      </c>
      <c r="C1764" s="26">
        <v>4563</v>
      </c>
      <c r="D1764" s="26">
        <v>4786.2</v>
      </c>
      <c r="E1764" s="26">
        <v>4203.6000000000004</v>
      </c>
      <c r="F1764" s="26">
        <v>4470.3</v>
      </c>
      <c r="G1764" s="26">
        <v>4447.1000000000004</v>
      </c>
      <c r="H1764" s="26">
        <v>4447.2</v>
      </c>
      <c r="I1764" s="26">
        <v>4900</v>
      </c>
      <c r="J1764" s="26">
        <v>4631.8999999999996</v>
      </c>
      <c r="K1764" s="26">
        <v>4476</v>
      </c>
      <c r="L1764" s="26">
        <v>4457.1000000000004</v>
      </c>
      <c r="M1764" s="27">
        <f t="shared" si="174"/>
        <v>0.97462195923734385</v>
      </c>
      <c r="N1764" s="27">
        <f t="shared" si="174"/>
        <v>1.023776691320881</v>
      </c>
      <c r="O1764" s="27">
        <f t="shared" si="174"/>
        <v>1.1018888571700445</v>
      </c>
      <c r="P1764" s="27">
        <f t="shared" si="174"/>
        <v>1.0012750822092478</v>
      </c>
      <c r="Q1764" s="27">
        <f t="shared" si="174"/>
        <v>1.0022486564277844</v>
      </c>
      <c r="R1764" s="31">
        <f t="shared" si="169"/>
        <v>1.0207622492730604</v>
      </c>
      <c r="S1764" s="31">
        <f t="shared" si="170"/>
        <v>2.1727911237075126E-2</v>
      </c>
      <c r="T1764" s="27">
        <f t="shared" si="171"/>
        <v>0.39302329483165693</v>
      </c>
      <c r="U1764" s="31">
        <f t="shared" si="172"/>
        <v>8.9246002137251465E-3</v>
      </c>
      <c r="V1764" s="31">
        <f t="shared" si="173"/>
        <v>0.40558170785097714</v>
      </c>
    </row>
    <row r="1765" spans="1:22" ht="11.25" customHeight="1" x14ac:dyDescent="0.2">
      <c r="A1765" s="25" t="s">
        <v>5152</v>
      </c>
      <c r="B1765" s="25" t="s">
        <v>5153</v>
      </c>
      <c r="C1765" s="26">
        <v>938.7</v>
      </c>
      <c r="D1765" s="26">
        <v>910.5</v>
      </c>
      <c r="E1765" s="26">
        <v>974.3</v>
      </c>
      <c r="F1765" s="26">
        <v>827.2</v>
      </c>
      <c r="G1765" s="26">
        <v>1019.1</v>
      </c>
      <c r="H1765" s="26">
        <v>879.7</v>
      </c>
      <c r="I1765" s="26">
        <v>1002.4</v>
      </c>
      <c r="J1765" s="26">
        <v>886.9</v>
      </c>
      <c r="K1765" s="26">
        <v>1160.9000000000001</v>
      </c>
      <c r="L1765" s="26">
        <v>766.6</v>
      </c>
      <c r="M1765" s="27">
        <f t="shared" si="174"/>
        <v>0.93714711835517206</v>
      </c>
      <c r="N1765" s="27">
        <f t="shared" si="174"/>
        <v>1.100933552992861</v>
      </c>
      <c r="O1765" s="27">
        <f t="shared" si="174"/>
        <v>0.91029457046084372</v>
      </c>
      <c r="P1765" s="27">
        <f t="shared" si="174"/>
        <v>1.4034090909090911</v>
      </c>
      <c r="Q1765" s="27">
        <f t="shared" si="174"/>
        <v>0.75223236188794029</v>
      </c>
      <c r="R1765" s="31">
        <f t="shared" si="169"/>
        <v>1.0208033389211817</v>
      </c>
      <c r="S1765" s="31">
        <f t="shared" si="170"/>
        <v>0.11048731454606103</v>
      </c>
      <c r="T1765" s="27">
        <f t="shared" si="171"/>
        <v>0.95941609675233552</v>
      </c>
      <c r="U1765" s="31">
        <f t="shared" si="172"/>
        <v>8.9420819028249651E-3</v>
      </c>
      <c r="V1765" s="31">
        <f t="shared" si="173"/>
        <v>1.7992999365982081E-2</v>
      </c>
    </row>
    <row r="1766" spans="1:22" ht="11.25" customHeight="1" x14ac:dyDescent="0.2">
      <c r="A1766" s="25" t="s">
        <v>9613</v>
      </c>
      <c r="B1766" s="25" t="s">
        <v>9614</v>
      </c>
      <c r="C1766" s="26">
        <v>501.2</v>
      </c>
      <c r="D1766" s="26">
        <v>462.2</v>
      </c>
      <c r="E1766" s="26">
        <v>465.4</v>
      </c>
      <c r="F1766" s="26">
        <v>454.1</v>
      </c>
      <c r="G1766" s="26">
        <v>482.9</v>
      </c>
      <c r="H1766" s="26">
        <v>437.7</v>
      </c>
      <c r="I1766" s="26">
        <v>495.4</v>
      </c>
      <c r="J1766" s="26">
        <v>503.6</v>
      </c>
      <c r="K1766" s="26">
        <v>520.4</v>
      </c>
      <c r="L1766" s="26">
        <v>449.6</v>
      </c>
      <c r="M1766" s="27">
        <f t="shared" si="174"/>
        <v>0.87330407023144452</v>
      </c>
      <c r="N1766" s="27">
        <f t="shared" si="174"/>
        <v>1.0718303764604067</v>
      </c>
      <c r="O1766" s="27">
        <f t="shared" si="174"/>
        <v>1.0820799312419425</v>
      </c>
      <c r="P1766" s="27">
        <f t="shared" si="174"/>
        <v>1.1460030830213608</v>
      </c>
      <c r="Q1766" s="27">
        <f t="shared" si="174"/>
        <v>0.93104162352453934</v>
      </c>
      <c r="R1766" s="31">
        <f t="shared" si="169"/>
        <v>1.0208518168959386</v>
      </c>
      <c r="S1766" s="31">
        <f t="shared" si="170"/>
        <v>5.0914999417465107E-2</v>
      </c>
      <c r="T1766" s="27">
        <f t="shared" si="171"/>
        <v>0.75285867258502281</v>
      </c>
      <c r="U1766" s="31">
        <f t="shared" si="172"/>
        <v>8.9627060683455245E-3</v>
      </c>
      <c r="V1766" s="31">
        <f t="shared" si="173"/>
        <v>0.12328654236111916</v>
      </c>
    </row>
    <row r="1767" spans="1:22" ht="11.25" customHeight="1" x14ac:dyDescent="0.2">
      <c r="A1767" s="25" t="s">
        <v>7037</v>
      </c>
      <c r="B1767" s="25" t="s">
        <v>7038</v>
      </c>
      <c r="C1767" s="26">
        <v>45501.8</v>
      </c>
      <c r="D1767" s="26">
        <v>43990.6</v>
      </c>
      <c r="E1767" s="26">
        <v>43522.2</v>
      </c>
      <c r="F1767" s="26">
        <v>44853.3</v>
      </c>
      <c r="G1767" s="26">
        <v>43763.9</v>
      </c>
      <c r="H1767" s="26">
        <v>44674</v>
      </c>
      <c r="I1767" s="26">
        <v>41552.800000000003</v>
      </c>
      <c r="J1767" s="26">
        <v>44586.3</v>
      </c>
      <c r="K1767" s="26">
        <v>48116</v>
      </c>
      <c r="L1767" s="26">
        <v>47298.5</v>
      </c>
      <c r="M1767" s="27">
        <f t="shared" si="174"/>
        <v>0.9818073131172832</v>
      </c>
      <c r="N1767" s="27">
        <f t="shared" si="174"/>
        <v>0.94458361559060355</v>
      </c>
      <c r="O1767" s="27">
        <f t="shared" si="174"/>
        <v>1.0244495912430898</v>
      </c>
      <c r="P1767" s="27">
        <f t="shared" si="174"/>
        <v>1.0727415820017701</v>
      </c>
      <c r="Q1767" s="27">
        <f t="shared" si="174"/>
        <v>1.0807651968860179</v>
      </c>
      <c r="R1767" s="31">
        <f t="shared" si="169"/>
        <v>1.0208694597677528</v>
      </c>
      <c r="S1767" s="31">
        <f t="shared" si="170"/>
        <v>2.6111697622085903E-2</v>
      </c>
      <c r="T1767" s="27">
        <f t="shared" si="171"/>
        <v>0.47065521328670801</v>
      </c>
      <c r="U1767" s="31">
        <f t="shared" si="172"/>
        <v>8.9702116979939826E-3</v>
      </c>
      <c r="V1767" s="31">
        <f t="shared" si="173"/>
        <v>0.32729712641797976</v>
      </c>
    </row>
    <row r="1768" spans="1:22" ht="11.25" customHeight="1" x14ac:dyDescent="0.2">
      <c r="A1768" s="25" t="s">
        <v>10630</v>
      </c>
      <c r="B1768" s="25" t="s">
        <v>10631</v>
      </c>
      <c r="C1768" s="26">
        <v>50368.2</v>
      </c>
      <c r="D1768" s="26">
        <v>51628.1</v>
      </c>
      <c r="E1768" s="26">
        <v>50207.8</v>
      </c>
      <c r="F1768" s="26">
        <v>52961.7</v>
      </c>
      <c r="G1768" s="26">
        <v>50727.8</v>
      </c>
      <c r="H1768" s="26">
        <v>54709.599999999999</v>
      </c>
      <c r="I1768" s="26">
        <v>52025.599999999999</v>
      </c>
      <c r="J1768" s="26">
        <v>52513.2</v>
      </c>
      <c r="K1768" s="26">
        <v>50121</v>
      </c>
      <c r="L1768" s="26">
        <v>51687.4</v>
      </c>
      <c r="M1768" s="27">
        <f t="shared" si="174"/>
        <v>1.086193272739546</v>
      </c>
      <c r="N1768" s="27">
        <f t="shared" si="174"/>
        <v>1.0076992955386699</v>
      </c>
      <c r="O1768" s="27">
        <f t="shared" si="174"/>
        <v>1.045917168248758</v>
      </c>
      <c r="P1768" s="27">
        <f t="shared" si="174"/>
        <v>0.94636312656126975</v>
      </c>
      <c r="Q1768" s="27">
        <f t="shared" si="174"/>
        <v>1.0189166492534665</v>
      </c>
      <c r="R1768" s="31">
        <f t="shared" si="169"/>
        <v>1.0210179024683419</v>
      </c>
      <c r="S1768" s="31">
        <f t="shared" si="170"/>
        <v>2.3046624967386929E-2</v>
      </c>
      <c r="T1768" s="27">
        <f t="shared" si="171"/>
        <v>0.4319073036273276</v>
      </c>
      <c r="U1768" s="31">
        <f t="shared" si="172"/>
        <v>9.0333570477821729E-3</v>
      </c>
      <c r="V1768" s="31">
        <f t="shared" si="173"/>
        <v>0.36460945189548088</v>
      </c>
    </row>
    <row r="1769" spans="1:22" ht="11.25" customHeight="1" x14ac:dyDescent="0.2">
      <c r="A1769" s="25" t="s">
        <v>10981</v>
      </c>
      <c r="B1769" s="25" t="s">
        <v>10982</v>
      </c>
      <c r="C1769" s="26">
        <v>855.2</v>
      </c>
      <c r="D1769" s="26">
        <v>899.1</v>
      </c>
      <c r="E1769" s="26">
        <v>854.4</v>
      </c>
      <c r="F1769" s="26">
        <v>836.9</v>
      </c>
      <c r="G1769" s="26">
        <v>861.4</v>
      </c>
      <c r="H1769" s="26">
        <v>864.5</v>
      </c>
      <c r="I1769" s="26">
        <v>882.1</v>
      </c>
      <c r="J1769" s="26">
        <v>890</v>
      </c>
      <c r="K1769" s="26">
        <v>871.7</v>
      </c>
      <c r="L1769" s="26">
        <v>887.4</v>
      </c>
      <c r="M1769" s="27">
        <f t="shared" si="174"/>
        <v>1.0108746492048644</v>
      </c>
      <c r="N1769" s="27">
        <f t="shared" si="174"/>
        <v>0.98109220331442548</v>
      </c>
      <c r="O1769" s="27">
        <f t="shared" si="174"/>
        <v>1.0416666666666667</v>
      </c>
      <c r="P1769" s="27">
        <f t="shared" si="174"/>
        <v>1.0415820289162385</v>
      </c>
      <c r="Q1769" s="27">
        <f t="shared" si="174"/>
        <v>1.0301834223357325</v>
      </c>
      <c r="R1769" s="31">
        <f t="shared" si="169"/>
        <v>1.0210797940875855</v>
      </c>
      <c r="S1769" s="31">
        <f t="shared" si="170"/>
        <v>1.1467757847016261E-2</v>
      </c>
      <c r="T1769" s="27">
        <f t="shared" si="171"/>
        <v>0.14731794055882083</v>
      </c>
      <c r="U1769" s="31">
        <f t="shared" si="172"/>
        <v>9.0596821239694002E-3</v>
      </c>
      <c r="V1769" s="31">
        <f t="shared" si="173"/>
        <v>0.8317443610239641</v>
      </c>
    </row>
    <row r="1770" spans="1:22" ht="11.25" customHeight="1" x14ac:dyDescent="0.2">
      <c r="A1770" s="25" t="s">
        <v>8914</v>
      </c>
      <c r="B1770" s="25" t="s">
        <v>8915</v>
      </c>
      <c r="C1770" s="26">
        <v>167.6</v>
      </c>
      <c r="D1770" s="26">
        <v>152.9</v>
      </c>
      <c r="E1770" s="26">
        <v>126.5</v>
      </c>
      <c r="F1770" s="26">
        <v>145.5</v>
      </c>
      <c r="G1770" s="26">
        <v>156.1</v>
      </c>
      <c r="H1770" s="26">
        <v>152.6</v>
      </c>
      <c r="I1770" s="26">
        <v>141.80000000000001</v>
      </c>
      <c r="J1770" s="26">
        <v>158.5</v>
      </c>
      <c r="K1770" s="26">
        <v>143.80000000000001</v>
      </c>
      <c r="L1770" s="26">
        <v>160.19999999999999</v>
      </c>
      <c r="M1770" s="27">
        <f t="shared" si="174"/>
        <v>0.91050119331742241</v>
      </c>
      <c r="N1770" s="27">
        <f t="shared" si="174"/>
        <v>0.9274035317200785</v>
      </c>
      <c r="O1770" s="27">
        <f t="shared" si="174"/>
        <v>1.2529644268774704</v>
      </c>
      <c r="P1770" s="27">
        <f t="shared" si="174"/>
        <v>0.98831615120274918</v>
      </c>
      <c r="Q1770" s="27">
        <f t="shared" si="174"/>
        <v>1.0262652146060218</v>
      </c>
      <c r="R1770" s="31">
        <f t="shared" si="169"/>
        <v>1.0210901035447484</v>
      </c>
      <c r="S1770" s="31">
        <f t="shared" si="170"/>
        <v>6.1592895837566858E-2</v>
      </c>
      <c r="T1770" s="27">
        <f t="shared" si="171"/>
        <v>0.85125463927584211</v>
      </c>
      <c r="U1770" s="31">
        <f t="shared" si="172"/>
        <v>9.064067009245079E-3</v>
      </c>
      <c r="V1770" s="31">
        <f t="shared" si="173"/>
        <v>6.9940508199384036E-2</v>
      </c>
    </row>
    <row r="1771" spans="1:22" ht="11.25" customHeight="1" x14ac:dyDescent="0.2">
      <c r="A1771" s="25" t="s">
        <v>10738</v>
      </c>
      <c r="B1771" s="25" t="s">
        <v>10739</v>
      </c>
      <c r="C1771" s="26">
        <v>166.9</v>
      </c>
      <c r="D1771" s="26">
        <v>172.8</v>
      </c>
      <c r="E1771" s="26">
        <v>197.6</v>
      </c>
      <c r="F1771" s="26">
        <v>159.5</v>
      </c>
      <c r="G1771" s="26">
        <v>198.5</v>
      </c>
      <c r="H1771" s="26">
        <v>182.2</v>
      </c>
      <c r="I1771" s="26">
        <v>188.8</v>
      </c>
      <c r="J1771" s="26">
        <v>184.2</v>
      </c>
      <c r="K1771" s="26">
        <v>182.5</v>
      </c>
      <c r="L1771" s="26">
        <v>167.7</v>
      </c>
      <c r="M1771" s="27">
        <f t="shared" si="174"/>
        <v>1.0916716596764529</v>
      </c>
      <c r="N1771" s="27">
        <f t="shared" si="174"/>
        <v>1.0925925925925926</v>
      </c>
      <c r="O1771" s="27">
        <f t="shared" si="174"/>
        <v>0.93218623481781371</v>
      </c>
      <c r="P1771" s="27">
        <f t="shared" si="174"/>
        <v>1.1442006269592477</v>
      </c>
      <c r="Q1771" s="27">
        <f t="shared" si="174"/>
        <v>0.84483627204030221</v>
      </c>
      <c r="R1771" s="31">
        <f t="shared" si="169"/>
        <v>1.0210974772172818</v>
      </c>
      <c r="S1771" s="31">
        <f t="shared" si="170"/>
        <v>5.6665630546284464E-2</v>
      </c>
      <c r="T1771" s="27">
        <f t="shared" si="171"/>
        <v>0.85425131460420833</v>
      </c>
      <c r="U1771" s="31">
        <f t="shared" si="172"/>
        <v>9.0672032003793514E-3</v>
      </c>
      <c r="V1771" s="31">
        <f t="shared" si="173"/>
        <v>6.8414344194503346E-2</v>
      </c>
    </row>
    <row r="1772" spans="1:22" ht="11.25" customHeight="1" x14ac:dyDescent="0.2">
      <c r="A1772" s="25" t="s">
        <v>4532</v>
      </c>
      <c r="B1772" s="25" t="s">
        <v>4533</v>
      </c>
      <c r="C1772" s="26">
        <v>642.6</v>
      </c>
      <c r="D1772" s="26">
        <v>640.9</v>
      </c>
      <c r="E1772" s="26">
        <v>560.70000000000005</v>
      </c>
      <c r="F1772" s="26">
        <v>578.9</v>
      </c>
      <c r="G1772" s="26">
        <v>616.4</v>
      </c>
      <c r="H1772" s="26">
        <v>580.79999999999995</v>
      </c>
      <c r="I1772" s="26">
        <v>572</v>
      </c>
      <c r="J1772" s="26">
        <v>626.70000000000005</v>
      </c>
      <c r="K1772" s="26">
        <v>655.5</v>
      </c>
      <c r="L1772" s="26">
        <v>652.9</v>
      </c>
      <c r="M1772" s="27">
        <f t="shared" si="174"/>
        <v>0.9038281979458449</v>
      </c>
      <c r="N1772" s="27">
        <f t="shared" si="174"/>
        <v>0.89249492900608518</v>
      </c>
      <c r="O1772" s="27">
        <f t="shared" si="174"/>
        <v>1.1177100053504547</v>
      </c>
      <c r="P1772" s="27">
        <f t="shared" si="174"/>
        <v>1.1323199170841252</v>
      </c>
      <c r="Q1772" s="27">
        <f t="shared" si="174"/>
        <v>1.059214795587281</v>
      </c>
      <c r="R1772" s="31">
        <f t="shared" si="169"/>
        <v>1.0211135689947581</v>
      </c>
      <c r="S1772" s="31">
        <f t="shared" si="170"/>
        <v>5.1695280081679541E-2</v>
      </c>
      <c r="T1772" s="27">
        <f t="shared" si="171"/>
        <v>0.77289353670569683</v>
      </c>
      <c r="U1772" s="31">
        <f t="shared" si="172"/>
        <v>9.0740473217791242E-3</v>
      </c>
      <c r="V1772" s="31">
        <f t="shared" si="173"/>
        <v>0.11188032445883545</v>
      </c>
    </row>
    <row r="1773" spans="1:22" ht="11.25" customHeight="1" x14ac:dyDescent="0.2">
      <c r="A1773" s="25" t="s">
        <v>510</v>
      </c>
      <c r="B1773" s="25" t="s">
        <v>511</v>
      </c>
      <c r="C1773" s="26">
        <v>2820</v>
      </c>
      <c r="D1773" s="26">
        <v>2757.7</v>
      </c>
      <c r="E1773" s="26">
        <v>2742.8</v>
      </c>
      <c r="F1773" s="26">
        <v>2878.4</v>
      </c>
      <c r="G1773" s="26">
        <v>2889.1</v>
      </c>
      <c r="H1773" s="26">
        <v>2937.2</v>
      </c>
      <c r="I1773" s="26">
        <v>3058.6</v>
      </c>
      <c r="J1773" s="26">
        <v>2777.6</v>
      </c>
      <c r="K1773" s="26">
        <v>2888.3</v>
      </c>
      <c r="L1773" s="26">
        <v>2712.6</v>
      </c>
      <c r="M1773" s="27">
        <f t="shared" si="174"/>
        <v>1.0415602836879432</v>
      </c>
      <c r="N1773" s="27">
        <f t="shared" si="174"/>
        <v>1.1091126663523951</v>
      </c>
      <c r="O1773" s="27">
        <f t="shared" si="174"/>
        <v>1.0126877643284233</v>
      </c>
      <c r="P1773" s="27">
        <f t="shared" si="174"/>
        <v>1.0034394107837687</v>
      </c>
      <c r="Q1773" s="27">
        <f t="shared" si="174"/>
        <v>0.93890831054653701</v>
      </c>
      <c r="R1773" s="31">
        <f t="shared" si="169"/>
        <v>1.0211416871398136</v>
      </c>
      <c r="S1773" s="31">
        <f t="shared" si="170"/>
        <v>2.766132669778704E-2</v>
      </c>
      <c r="T1773" s="27">
        <f t="shared" si="171"/>
        <v>0.50137865574414364</v>
      </c>
      <c r="U1773" s="31">
        <f t="shared" si="172"/>
        <v>9.0860062139920556E-3</v>
      </c>
      <c r="V1773" s="31">
        <f t="shared" si="173"/>
        <v>0.29983415839105837</v>
      </c>
    </row>
    <row r="1774" spans="1:22" ht="11.25" customHeight="1" x14ac:dyDescent="0.2">
      <c r="A1774" s="25" t="s">
        <v>2194</v>
      </c>
      <c r="B1774" s="25" t="s">
        <v>2195</v>
      </c>
      <c r="C1774" s="26">
        <v>235</v>
      </c>
      <c r="D1774" s="26">
        <v>254.4</v>
      </c>
      <c r="E1774" s="26">
        <v>270.2</v>
      </c>
      <c r="F1774" s="26">
        <v>232.4</v>
      </c>
      <c r="G1774" s="26">
        <v>237</v>
      </c>
      <c r="H1774" s="26">
        <v>261.5</v>
      </c>
      <c r="I1774" s="26">
        <v>265.89999999999998</v>
      </c>
      <c r="J1774" s="26">
        <v>236</v>
      </c>
      <c r="K1774" s="26">
        <v>255.7</v>
      </c>
      <c r="L1774" s="26">
        <v>230.9</v>
      </c>
      <c r="M1774" s="27">
        <f t="shared" si="174"/>
        <v>1.1127659574468085</v>
      </c>
      <c r="N1774" s="27">
        <f t="shared" si="174"/>
        <v>1.0452044025157232</v>
      </c>
      <c r="O1774" s="27">
        <f t="shared" si="174"/>
        <v>0.87342709104367144</v>
      </c>
      <c r="P1774" s="27">
        <f t="shared" si="174"/>
        <v>1.1002581755593803</v>
      </c>
      <c r="Q1774" s="27">
        <f t="shared" si="174"/>
        <v>0.97426160337552747</v>
      </c>
      <c r="R1774" s="31">
        <f t="shared" si="169"/>
        <v>1.0211834459882223</v>
      </c>
      <c r="S1774" s="31">
        <f t="shared" si="170"/>
        <v>4.4300550422641784E-2</v>
      </c>
      <c r="T1774" s="27">
        <f t="shared" si="171"/>
        <v>0.72603821189421658</v>
      </c>
      <c r="U1774" s="31">
        <f t="shared" si="172"/>
        <v>9.1037660085937101E-3</v>
      </c>
      <c r="V1774" s="31">
        <f t="shared" si="173"/>
        <v>0.13904052147885279</v>
      </c>
    </row>
    <row r="1775" spans="1:22" ht="11.25" customHeight="1" x14ac:dyDescent="0.2">
      <c r="A1775" s="25" t="s">
        <v>7234</v>
      </c>
      <c r="B1775" s="25" t="s">
        <v>7235</v>
      </c>
      <c r="C1775" s="26">
        <v>1537.3</v>
      </c>
      <c r="D1775" s="26">
        <v>1467.9</v>
      </c>
      <c r="E1775" s="26">
        <v>1462</v>
      </c>
      <c r="F1775" s="26">
        <v>1418.2</v>
      </c>
      <c r="G1775" s="26">
        <v>1592.8</v>
      </c>
      <c r="H1775" s="26">
        <v>1492.8</v>
      </c>
      <c r="I1775" s="26">
        <v>1532.3</v>
      </c>
      <c r="J1775" s="26">
        <v>1586.2</v>
      </c>
      <c r="K1775" s="26">
        <v>1503.2</v>
      </c>
      <c r="L1775" s="26">
        <v>1507.3</v>
      </c>
      <c r="M1775" s="27">
        <f t="shared" si="174"/>
        <v>0.97105314512456908</v>
      </c>
      <c r="N1775" s="27">
        <f t="shared" si="174"/>
        <v>1.0438721983786361</v>
      </c>
      <c r="O1775" s="27">
        <f t="shared" si="174"/>
        <v>1.084952120383037</v>
      </c>
      <c r="P1775" s="27">
        <f t="shared" si="174"/>
        <v>1.0599351290368073</v>
      </c>
      <c r="Q1775" s="27">
        <f t="shared" si="174"/>
        <v>0.94632094424912105</v>
      </c>
      <c r="R1775" s="31">
        <f t="shared" si="169"/>
        <v>1.0212267074344341</v>
      </c>
      <c r="S1775" s="31">
        <f t="shared" si="170"/>
        <v>2.6646151815747317E-2</v>
      </c>
      <c r="T1775" s="27">
        <f t="shared" si="171"/>
        <v>0.5122365842764014</v>
      </c>
      <c r="U1775" s="31">
        <f t="shared" si="172"/>
        <v>9.1221640833783132E-3</v>
      </c>
      <c r="V1775" s="31">
        <f t="shared" si="173"/>
        <v>0.29052940716010411</v>
      </c>
    </row>
    <row r="1776" spans="1:22" ht="11.25" customHeight="1" x14ac:dyDescent="0.2">
      <c r="A1776" s="25" t="s">
        <v>7212</v>
      </c>
      <c r="B1776" s="25" t="s">
        <v>7213</v>
      </c>
      <c r="C1776" s="26">
        <v>1621.6</v>
      </c>
      <c r="D1776" s="26">
        <v>1493</v>
      </c>
      <c r="E1776" s="26">
        <v>1740.5</v>
      </c>
      <c r="F1776" s="26">
        <v>1536.1</v>
      </c>
      <c r="G1776" s="26">
        <v>1643.6</v>
      </c>
      <c r="H1776" s="26">
        <v>1619.3</v>
      </c>
      <c r="I1776" s="26">
        <v>1566</v>
      </c>
      <c r="J1776" s="26">
        <v>1546.6</v>
      </c>
      <c r="K1776" s="26">
        <v>1738.4</v>
      </c>
      <c r="L1776" s="26">
        <v>1706.7</v>
      </c>
      <c r="M1776" s="27">
        <f t="shared" si="174"/>
        <v>0.99858164775530345</v>
      </c>
      <c r="N1776" s="27">
        <f t="shared" si="174"/>
        <v>1.0488948425987943</v>
      </c>
      <c r="O1776" s="27">
        <f t="shared" si="174"/>
        <v>0.88859523125538631</v>
      </c>
      <c r="P1776" s="27">
        <f t="shared" si="174"/>
        <v>1.1316971551331294</v>
      </c>
      <c r="Q1776" s="27">
        <f t="shared" si="174"/>
        <v>1.0383913360915065</v>
      </c>
      <c r="R1776" s="31">
        <f t="shared" si="169"/>
        <v>1.021232042566824</v>
      </c>
      <c r="S1776" s="31">
        <f t="shared" si="170"/>
        <v>3.9602889448968996E-2</v>
      </c>
      <c r="T1776" s="27">
        <f t="shared" si="171"/>
        <v>0.68308203895702324</v>
      </c>
      <c r="U1776" s="31">
        <f t="shared" si="172"/>
        <v>9.1244329356203954E-3</v>
      </c>
      <c r="V1776" s="31">
        <f t="shared" si="173"/>
        <v>0.16552713390748028</v>
      </c>
    </row>
    <row r="1777" spans="1:22" ht="11.25" customHeight="1" x14ac:dyDescent="0.2">
      <c r="A1777" s="25" t="s">
        <v>8931</v>
      </c>
      <c r="B1777" s="25" t="s">
        <v>8932</v>
      </c>
      <c r="C1777" s="26">
        <v>28012.3</v>
      </c>
      <c r="D1777" s="26">
        <v>26588.400000000001</v>
      </c>
      <c r="E1777" s="26">
        <v>27627.599999999999</v>
      </c>
      <c r="F1777" s="26">
        <v>26103</v>
      </c>
      <c r="G1777" s="26">
        <v>26246.5</v>
      </c>
      <c r="H1777" s="26">
        <v>26893.599999999999</v>
      </c>
      <c r="I1777" s="26">
        <v>28578.6</v>
      </c>
      <c r="J1777" s="26">
        <v>26914.799999999999</v>
      </c>
      <c r="K1777" s="26">
        <v>27465.5</v>
      </c>
      <c r="L1777" s="26">
        <v>27424.3</v>
      </c>
      <c r="M1777" s="27">
        <f t="shared" si="174"/>
        <v>0.96006397189805903</v>
      </c>
      <c r="N1777" s="27">
        <f t="shared" si="174"/>
        <v>1.0748521911811164</v>
      </c>
      <c r="O1777" s="27">
        <f t="shared" si="174"/>
        <v>0.9741997133301481</v>
      </c>
      <c r="P1777" s="27">
        <f t="shared" si="174"/>
        <v>1.0521970654714017</v>
      </c>
      <c r="Q1777" s="27">
        <f t="shared" si="174"/>
        <v>1.0448745547025318</v>
      </c>
      <c r="R1777" s="31">
        <f t="shared" si="169"/>
        <v>1.0212374993166515</v>
      </c>
      <c r="S1777" s="31">
        <f t="shared" si="170"/>
        <v>2.274477310820271E-2</v>
      </c>
      <c r="T1777" s="27">
        <f t="shared" si="171"/>
        <v>0.42803913041059621</v>
      </c>
      <c r="U1777" s="31">
        <f t="shared" si="172"/>
        <v>9.1267534954041669E-3</v>
      </c>
      <c r="V1777" s="31">
        <f t="shared" si="173"/>
        <v>0.36851652691068315</v>
      </c>
    </row>
    <row r="1778" spans="1:22" ht="11.25" customHeight="1" x14ac:dyDescent="0.2">
      <c r="A1778" s="25" t="s">
        <v>3067</v>
      </c>
      <c r="B1778" s="25" t="s">
        <v>3068</v>
      </c>
      <c r="C1778" s="26">
        <v>8738.7999999999993</v>
      </c>
      <c r="D1778" s="26">
        <v>7843.6</v>
      </c>
      <c r="E1778" s="26">
        <v>7816.7</v>
      </c>
      <c r="F1778" s="26">
        <v>8681.2000000000007</v>
      </c>
      <c r="G1778" s="26">
        <v>7893</v>
      </c>
      <c r="H1778" s="26">
        <v>7887.8</v>
      </c>
      <c r="I1778" s="26">
        <v>8258.4</v>
      </c>
      <c r="J1778" s="26">
        <v>8407.2999999999993</v>
      </c>
      <c r="K1778" s="26">
        <v>8743.5</v>
      </c>
      <c r="L1778" s="26">
        <v>8432.5</v>
      </c>
      <c r="M1778" s="27">
        <f t="shared" si="174"/>
        <v>0.90261820844967278</v>
      </c>
      <c r="N1778" s="27">
        <f t="shared" si="174"/>
        <v>1.0528838798510887</v>
      </c>
      <c r="O1778" s="27">
        <f t="shared" si="174"/>
        <v>1.0755561809970959</v>
      </c>
      <c r="P1778" s="27">
        <f t="shared" si="174"/>
        <v>1.0071764272220429</v>
      </c>
      <c r="Q1778" s="27">
        <f t="shared" si="174"/>
        <v>1.0683517040415558</v>
      </c>
      <c r="R1778" s="31">
        <f t="shared" si="169"/>
        <v>1.0213172801122912</v>
      </c>
      <c r="S1778" s="31">
        <f t="shared" si="170"/>
        <v>3.1968718270091755E-2</v>
      </c>
      <c r="T1778" s="27">
        <f t="shared" si="171"/>
        <v>0.60134702338780621</v>
      </c>
      <c r="U1778" s="31">
        <f t="shared" si="172"/>
        <v>9.1606799875352148E-3</v>
      </c>
      <c r="V1778" s="31">
        <f t="shared" si="173"/>
        <v>0.22087483440602787</v>
      </c>
    </row>
    <row r="1779" spans="1:22" ht="11.25" customHeight="1" x14ac:dyDescent="0.2">
      <c r="A1779" s="25" t="s">
        <v>2902</v>
      </c>
      <c r="B1779" s="25" t="s">
        <v>2903</v>
      </c>
      <c r="C1779" s="26">
        <v>9480</v>
      </c>
      <c r="D1779" s="26">
        <v>9838.6</v>
      </c>
      <c r="E1779" s="26">
        <v>9992.6</v>
      </c>
      <c r="F1779" s="26">
        <v>10154.200000000001</v>
      </c>
      <c r="G1779" s="26">
        <v>9840.6</v>
      </c>
      <c r="H1779" s="26">
        <v>10113.1</v>
      </c>
      <c r="I1779" s="26">
        <v>10333.5</v>
      </c>
      <c r="J1779" s="26">
        <v>10060.1</v>
      </c>
      <c r="K1779" s="26">
        <v>9695.1</v>
      </c>
      <c r="L1779" s="26">
        <v>10117.799999999999</v>
      </c>
      <c r="M1779" s="27">
        <f t="shared" si="174"/>
        <v>1.066782700421941</v>
      </c>
      <c r="N1779" s="27">
        <f t="shared" si="174"/>
        <v>1.0503018722175919</v>
      </c>
      <c r="O1779" s="27">
        <f t="shared" si="174"/>
        <v>1.0067549986990374</v>
      </c>
      <c r="P1779" s="27">
        <f t="shared" si="174"/>
        <v>0.95478718165882093</v>
      </c>
      <c r="Q1779" s="27">
        <f t="shared" si="174"/>
        <v>1.028169014084507</v>
      </c>
      <c r="R1779" s="31">
        <f t="shared" si="169"/>
        <v>1.0213591534163797</v>
      </c>
      <c r="S1779" s="31">
        <f t="shared" si="170"/>
        <v>1.9483919722670103E-2</v>
      </c>
      <c r="T1779" s="27">
        <f t="shared" si="171"/>
        <v>0.34918212872862237</v>
      </c>
      <c r="U1779" s="31">
        <f t="shared" si="172"/>
        <v>9.1784853967608465E-3</v>
      </c>
      <c r="V1779" s="31">
        <f t="shared" si="173"/>
        <v>0.45694799175099265</v>
      </c>
    </row>
    <row r="1780" spans="1:22" ht="11.25" customHeight="1" x14ac:dyDescent="0.2">
      <c r="A1780" s="25" t="s">
        <v>10247</v>
      </c>
      <c r="B1780" s="25" t="s">
        <v>10248</v>
      </c>
      <c r="C1780" s="26">
        <v>1579</v>
      </c>
      <c r="D1780" s="26">
        <v>1504.7</v>
      </c>
      <c r="E1780" s="26">
        <v>1443.1</v>
      </c>
      <c r="F1780" s="26">
        <v>1481.8</v>
      </c>
      <c r="G1780" s="26">
        <v>1439.1</v>
      </c>
      <c r="H1780" s="26">
        <v>1450.5</v>
      </c>
      <c r="I1780" s="26">
        <v>1521.1</v>
      </c>
      <c r="J1780" s="26">
        <v>1513.5</v>
      </c>
      <c r="K1780" s="26">
        <v>1607.6</v>
      </c>
      <c r="L1780" s="26">
        <v>1502.2</v>
      </c>
      <c r="M1780" s="27">
        <f t="shared" si="174"/>
        <v>0.91861937935402149</v>
      </c>
      <c r="N1780" s="27">
        <f t="shared" si="174"/>
        <v>1.0108991825613078</v>
      </c>
      <c r="O1780" s="27">
        <f t="shared" si="174"/>
        <v>1.0487838680618113</v>
      </c>
      <c r="P1780" s="27">
        <f t="shared" si="174"/>
        <v>1.084896747199352</v>
      </c>
      <c r="Q1780" s="27">
        <f t="shared" si="174"/>
        <v>1.0438468487248975</v>
      </c>
      <c r="R1780" s="31">
        <f t="shared" si="169"/>
        <v>1.0214092051802779</v>
      </c>
      <c r="S1780" s="31">
        <f t="shared" si="170"/>
        <v>2.8248625520704642E-2</v>
      </c>
      <c r="T1780" s="27">
        <f t="shared" si="171"/>
        <v>0.532386213029856</v>
      </c>
      <c r="U1780" s="31">
        <f t="shared" si="172"/>
        <v>9.1997675012964568E-3</v>
      </c>
      <c r="V1780" s="31">
        <f t="shared" si="173"/>
        <v>0.27377319978373404</v>
      </c>
    </row>
    <row r="1781" spans="1:22" ht="11.25" customHeight="1" x14ac:dyDescent="0.2">
      <c r="A1781" s="25" t="s">
        <v>2724</v>
      </c>
      <c r="B1781" s="25" t="s">
        <v>2725</v>
      </c>
      <c r="C1781" s="26">
        <v>3868.9</v>
      </c>
      <c r="D1781" s="26">
        <v>3888.4</v>
      </c>
      <c r="E1781" s="26">
        <v>3456.8</v>
      </c>
      <c r="F1781" s="26">
        <v>3595.9</v>
      </c>
      <c r="G1781" s="26">
        <v>3228.2</v>
      </c>
      <c r="H1781" s="26">
        <v>3683</v>
      </c>
      <c r="I1781" s="26">
        <v>3579</v>
      </c>
      <c r="J1781" s="26">
        <v>3499.2</v>
      </c>
      <c r="K1781" s="26">
        <v>3705.4</v>
      </c>
      <c r="L1781" s="26">
        <v>3848</v>
      </c>
      <c r="M1781" s="27">
        <f t="shared" si="174"/>
        <v>0.95195016671405308</v>
      </c>
      <c r="N1781" s="27">
        <f t="shared" si="174"/>
        <v>0.92042999691389771</v>
      </c>
      <c r="O1781" s="27">
        <f t="shared" si="174"/>
        <v>1.0122656792409164</v>
      </c>
      <c r="P1781" s="27">
        <f t="shared" si="174"/>
        <v>1.0304513473678356</v>
      </c>
      <c r="Q1781" s="27">
        <f t="shared" si="174"/>
        <v>1.1919955393098323</v>
      </c>
      <c r="R1781" s="31">
        <f t="shared" si="169"/>
        <v>1.021418545909307</v>
      </c>
      <c r="S1781" s="31">
        <f t="shared" si="170"/>
        <v>4.7056572274346085E-2</v>
      </c>
      <c r="T1781" s="27">
        <f t="shared" si="171"/>
        <v>0.74734601577096793</v>
      </c>
      <c r="U1781" s="31">
        <f t="shared" si="172"/>
        <v>9.2037390814477191E-3</v>
      </c>
      <c r="V1781" s="31">
        <f t="shared" si="173"/>
        <v>0.12647827643490928</v>
      </c>
    </row>
    <row r="1782" spans="1:22" ht="11.25" customHeight="1" x14ac:dyDescent="0.2">
      <c r="A1782" s="25" t="s">
        <v>3267</v>
      </c>
      <c r="B1782" s="25" t="s">
        <v>3268</v>
      </c>
      <c r="C1782" s="26">
        <v>118671.8</v>
      </c>
      <c r="D1782" s="26">
        <v>119929.1</v>
      </c>
      <c r="E1782" s="26">
        <v>121206.8</v>
      </c>
      <c r="F1782" s="26">
        <v>118562.5</v>
      </c>
      <c r="G1782" s="26">
        <v>120219.8</v>
      </c>
      <c r="H1782" s="26">
        <v>124028.3</v>
      </c>
      <c r="I1782" s="26">
        <v>130286.8</v>
      </c>
      <c r="J1782" s="26">
        <v>121884.9</v>
      </c>
      <c r="K1782" s="26">
        <v>116224</v>
      </c>
      <c r="L1782" s="26">
        <v>118988.9</v>
      </c>
      <c r="M1782" s="27">
        <f t="shared" si="174"/>
        <v>1.0451370923842058</v>
      </c>
      <c r="N1782" s="27">
        <f t="shared" si="174"/>
        <v>1.0863651941021819</v>
      </c>
      <c r="O1782" s="27">
        <f t="shared" si="174"/>
        <v>1.0055945706016494</v>
      </c>
      <c r="P1782" s="27">
        <f t="shared" si="174"/>
        <v>0.98027622561939909</v>
      </c>
      <c r="Q1782" s="27">
        <f t="shared" si="174"/>
        <v>0.98976125396981185</v>
      </c>
      <c r="R1782" s="31">
        <f t="shared" si="169"/>
        <v>1.0214268673354496</v>
      </c>
      <c r="S1782" s="31">
        <f t="shared" si="170"/>
        <v>1.9654400345034038E-2</v>
      </c>
      <c r="T1782" s="27">
        <f t="shared" si="171"/>
        <v>0.33662374732277778</v>
      </c>
      <c r="U1782" s="31">
        <f t="shared" si="172"/>
        <v>9.2072772340968476E-3</v>
      </c>
      <c r="V1782" s="31">
        <f t="shared" si="173"/>
        <v>0.47285524971654147</v>
      </c>
    </row>
    <row r="1783" spans="1:22" ht="11.25" customHeight="1" x14ac:dyDescent="0.2">
      <c r="A1783" s="25" t="s">
        <v>11395</v>
      </c>
      <c r="B1783" s="25" t="s">
        <v>11396</v>
      </c>
      <c r="C1783" s="26">
        <v>93.8</v>
      </c>
      <c r="D1783" s="26">
        <v>77.400000000000006</v>
      </c>
      <c r="E1783" s="26">
        <v>72</v>
      </c>
      <c r="F1783" s="26">
        <v>80.3</v>
      </c>
      <c r="G1783" s="26">
        <v>84.4</v>
      </c>
      <c r="H1783" s="26">
        <v>83.8</v>
      </c>
      <c r="I1783" s="26">
        <v>83.1</v>
      </c>
      <c r="J1783" s="26">
        <v>84.3</v>
      </c>
      <c r="K1783" s="26">
        <v>78.8</v>
      </c>
      <c r="L1783" s="26">
        <v>83.4</v>
      </c>
      <c r="M1783" s="27">
        <f t="shared" si="174"/>
        <v>0.89339019189765456</v>
      </c>
      <c r="N1783" s="27">
        <f t="shared" si="174"/>
        <v>1.0736434108527131</v>
      </c>
      <c r="O1783" s="27">
        <f t="shared" si="174"/>
        <v>1.1708333333333334</v>
      </c>
      <c r="P1783" s="27">
        <f t="shared" si="174"/>
        <v>0.98132004981320053</v>
      </c>
      <c r="Q1783" s="27">
        <f t="shared" si="174"/>
        <v>0.98815165876777256</v>
      </c>
      <c r="R1783" s="31">
        <f t="shared" si="169"/>
        <v>1.0214677289329348</v>
      </c>
      <c r="S1783" s="31">
        <f t="shared" si="170"/>
        <v>4.6988316486476181E-2</v>
      </c>
      <c r="T1783" s="27">
        <f t="shared" si="171"/>
        <v>0.78375643761704994</v>
      </c>
      <c r="U1783" s="31">
        <f t="shared" si="172"/>
        <v>9.2246505888889593E-3</v>
      </c>
      <c r="V1783" s="31">
        <f t="shared" si="173"/>
        <v>0.10581887893943549</v>
      </c>
    </row>
    <row r="1784" spans="1:22" ht="11.25" customHeight="1" x14ac:dyDescent="0.2">
      <c r="A1784" s="25" t="s">
        <v>1782</v>
      </c>
      <c r="B1784" s="25" t="s">
        <v>1783</v>
      </c>
      <c r="C1784" s="26">
        <v>239.4</v>
      </c>
      <c r="D1784" s="26">
        <v>236.6</v>
      </c>
      <c r="E1784" s="26">
        <v>191.9</v>
      </c>
      <c r="F1784" s="26">
        <v>196.5</v>
      </c>
      <c r="G1784" s="26">
        <v>205.7</v>
      </c>
      <c r="H1784" s="26">
        <v>212.3</v>
      </c>
      <c r="I1784" s="26">
        <v>213.5</v>
      </c>
      <c r="J1784" s="26">
        <v>226.1</v>
      </c>
      <c r="K1784" s="26">
        <v>216.3</v>
      </c>
      <c r="L1784" s="26">
        <v>213.8</v>
      </c>
      <c r="M1784" s="27">
        <f t="shared" si="174"/>
        <v>0.88680033416875526</v>
      </c>
      <c r="N1784" s="27">
        <f t="shared" si="174"/>
        <v>0.9023668639053255</v>
      </c>
      <c r="O1784" s="27">
        <f t="shared" si="174"/>
        <v>1.1782178217821782</v>
      </c>
      <c r="P1784" s="27">
        <f t="shared" si="174"/>
        <v>1.1007633587786261</v>
      </c>
      <c r="Q1784" s="27">
        <f t="shared" si="174"/>
        <v>1.0393777345649005</v>
      </c>
      <c r="R1784" s="31">
        <f t="shared" si="169"/>
        <v>1.021505222639957</v>
      </c>
      <c r="S1784" s="31">
        <f t="shared" si="170"/>
        <v>5.6346904554116589E-2</v>
      </c>
      <c r="T1784" s="27">
        <f t="shared" si="171"/>
        <v>0.85212754745282737</v>
      </c>
      <c r="U1784" s="31">
        <f t="shared" si="172"/>
        <v>9.2405913873759276E-3</v>
      </c>
      <c r="V1784" s="31">
        <f t="shared" si="173"/>
        <v>6.9495394659261606E-2</v>
      </c>
    </row>
    <row r="1785" spans="1:22" ht="11.25" customHeight="1" x14ac:dyDescent="0.2">
      <c r="A1785" s="25" t="s">
        <v>1987</v>
      </c>
      <c r="B1785" s="25" t="s">
        <v>1988</v>
      </c>
      <c r="C1785" s="26">
        <v>12410.1</v>
      </c>
      <c r="D1785" s="26">
        <v>12134.8</v>
      </c>
      <c r="E1785" s="26">
        <v>12528.4</v>
      </c>
      <c r="F1785" s="26">
        <v>12868</v>
      </c>
      <c r="G1785" s="26">
        <v>11619.6</v>
      </c>
      <c r="H1785" s="26">
        <v>12308.5</v>
      </c>
      <c r="I1785" s="26">
        <v>12203.3</v>
      </c>
      <c r="J1785" s="26">
        <v>12661.6</v>
      </c>
      <c r="K1785" s="26">
        <v>12854.2</v>
      </c>
      <c r="L1785" s="26">
        <v>12790</v>
      </c>
      <c r="M1785" s="27">
        <f t="shared" si="174"/>
        <v>0.99181311995874322</v>
      </c>
      <c r="N1785" s="27">
        <f t="shared" si="174"/>
        <v>1.0056449220423904</v>
      </c>
      <c r="O1785" s="27">
        <f t="shared" si="174"/>
        <v>1.0106318444494109</v>
      </c>
      <c r="P1785" s="27">
        <f t="shared" si="174"/>
        <v>0.99892757227230344</v>
      </c>
      <c r="Q1785" s="27">
        <f t="shared" si="174"/>
        <v>1.1007263589108058</v>
      </c>
      <c r="R1785" s="31">
        <f t="shared" si="169"/>
        <v>1.0215487635267306</v>
      </c>
      <c r="S1785" s="31">
        <f t="shared" si="170"/>
        <v>2.0046358396322086E-2</v>
      </c>
      <c r="T1785" s="27">
        <f t="shared" si="171"/>
        <v>0.34164778701509418</v>
      </c>
      <c r="U1785" s="31">
        <f t="shared" si="172"/>
        <v>9.2591024663722238E-3</v>
      </c>
      <c r="V1785" s="31">
        <f t="shared" si="173"/>
        <v>0.46642138802557848</v>
      </c>
    </row>
    <row r="1786" spans="1:22" ht="11.25" customHeight="1" x14ac:dyDescent="0.2">
      <c r="A1786" s="25" t="s">
        <v>7693</v>
      </c>
      <c r="B1786" s="25" t="s">
        <v>7694</v>
      </c>
      <c r="C1786" s="26">
        <v>148.69999999999999</v>
      </c>
      <c r="D1786" s="26">
        <v>127.1</v>
      </c>
      <c r="E1786" s="26">
        <v>163.6</v>
      </c>
      <c r="F1786" s="26">
        <v>120.4</v>
      </c>
      <c r="G1786" s="26">
        <v>139.1</v>
      </c>
      <c r="H1786" s="26">
        <v>132</v>
      </c>
      <c r="I1786" s="26">
        <v>144.80000000000001</v>
      </c>
      <c r="J1786" s="26">
        <v>140</v>
      </c>
      <c r="K1786" s="26">
        <v>159.30000000000001</v>
      </c>
      <c r="L1786" s="26">
        <v>125.5</v>
      </c>
      <c r="M1786" s="27">
        <f t="shared" si="174"/>
        <v>0.8876933422999328</v>
      </c>
      <c r="N1786" s="27">
        <f t="shared" si="174"/>
        <v>1.1392604248623133</v>
      </c>
      <c r="O1786" s="27">
        <f t="shared" si="174"/>
        <v>0.8557457212713937</v>
      </c>
      <c r="P1786" s="27">
        <f t="shared" si="174"/>
        <v>1.3230897009966778</v>
      </c>
      <c r="Q1786" s="27">
        <f t="shared" si="174"/>
        <v>0.90222861250898634</v>
      </c>
      <c r="R1786" s="31">
        <f t="shared" si="169"/>
        <v>1.0216035603878608</v>
      </c>
      <c r="S1786" s="31">
        <f t="shared" si="170"/>
        <v>9.0671985260879273E-2</v>
      </c>
      <c r="T1786" s="27">
        <f t="shared" si="171"/>
        <v>0.96606260451882153</v>
      </c>
      <c r="U1786" s="31">
        <f t="shared" si="172"/>
        <v>9.2823978165442276E-3</v>
      </c>
      <c r="V1786" s="31">
        <f t="shared" si="173"/>
        <v>1.4994728743845361E-2</v>
      </c>
    </row>
    <row r="1787" spans="1:22" ht="11.25" customHeight="1" x14ac:dyDescent="0.2">
      <c r="A1787" s="25" t="s">
        <v>3937</v>
      </c>
      <c r="B1787" s="25" t="s">
        <v>3938</v>
      </c>
      <c r="C1787" s="26">
        <v>3295.8</v>
      </c>
      <c r="D1787" s="26">
        <v>3202.4</v>
      </c>
      <c r="E1787" s="26">
        <v>3195.1</v>
      </c>
      <c r="F1787" s="26">
        <v>3093.4</v>
      </c>
      <c r="G1787" s="26">
        <v>3216.9</v>
      </c>
      <c r="H1787" s="26">
        <v>3293.1</v>
      </c>
      <c r="I1787" s="26">
        <v>3083.8</v>
      </c>
      <c r="J1787" s="26">
        <v>3153.6</v>
      </c>
      <c r="K1787" s="26">
        <v>3412</v>
      </c>
      <c r="L1787" s="26">
        <v>3396.7</v>
      </c>
      <c r="M1787" s="27">
        <f t="shared" si="174"/>
        <v>0.99918077553249585</v>
      </c>
      <c r="N1787" s="27">
        <f t="shared" si="174"/>
        <v>0.96296527604296778</v>
      </c>
      <c r="O1787" s="27">
        <f t="shared" si="174"/>
        <v>0.98701136114675592</v>
      </c>
      <c r="P1787" s="27">
        <f t="shared" si="174"/>
        <v>1.1029934699683197</v>
      </c>
      <c r="Q1787" s="27">
        <f t="shared" si="174"/>
        <v>1.0558923186919082</v>
      </c>
      <c r="R1787" s="31">
        <f t="shared" si="169"/>
        <v>1.0216086402764897</v>
      </c>
      <c r="S1787" s="31">
        <f t="shared" si="170"/>
        <v>2.5434116967609791E-2</v>
      </c>
      <c r="T1787" s="27">
        <f t="shared" si="171"/>
        <v>0.4472093927063423</v>
      </c>
      <c r="U1787" s="31">
        <f t="shared" si="172"/>
        <v>9.2845573255756261E-3</v>
      </c>
      <c r="V1787" s="31">
        <f t="shared" si="173"/>
        <v>0.34948908357043296</v>
      </c>
    </row>
    <row r="1788" spans="1:22" ht="11.25" customHeight="1" x14ac:dyDescent="0.2">
      <c r="A1788" s="25" t="s">
        <v>2718</v>
      </c>
      <c r="B1788" s="25" t="s">
        <v>2719</v>
      </c>
      <c r="C1788" s="26">
        <v>192.4</v>
      </c>
      <c r="D1788" s="26">
        <v>187.1</v>
      </c>
      <c r="E1788" s="26">
        <v>205.8</v>
      </c>
      <c r="F1788" s="26">
        <v>179.1</v>
      </c>
      <c r="G1788" s="26">
        <v>192.9</v>
      </c>
      <c r="H1788" s="26">
        <v>189.4</v>
      </c>
      <c r="I1788" s="26">
        <v>227.2</v>
      </c>
      <c r="J1788" s="26">
        <v>204</v>
      </c>
      <c r="K1788" s="26">
        <v>194.8</v>
      </c>
      <c r="L1788" s="26">
        <v>160.19999999999999</v>
      </c>
      <c r="M1788" s="27">
        <f t="shared" si="174"/>
        <v>0.98440748440748438</v>
      </c>
      <c r="N1788" s="27">
        <f t="shared" si="174"/>
        <v>1.214323890967397</v>
      </c>
      <c r="O1788" s="27">
        <f t="shared" si="174"/>
        <v>0.99125364431486873</v>
      </c>
      <c r="P1788" s="27">
        <f t="shared" si="174"/>
        <v>1.0876605248464546</v>
      </c>
      <c r="Q1788" s="27">
        <f t="shared" si="174"/>
        <v>0.83048211508553649</v>
      </c>
      <c r="R1788" s="31">
        <f t="shared" si="169"/>
        <v>1.0216255319243484</v>
      </c>
      <c r="S1788" s="31">
        <f t="shared" si="170"/>
        <v>6.3378513033539724E-2</v>
      </c>
      <c r="T1788" s="27">
        <f t="shared" si="171"/>
        <v>0.77516597074982807</v>
      </c>
      <c r="U1788" s="31">
        <f t="shared" si="172"/>
        <v>9.2917380487205804E-3</v>
      </c>
      <c r="V1788" s="31">
        <f t="shared" si="173"/>
        <v>0.11060530076631576</v>
      </c>
    </row>
    <row r="1789" spans="1:22" ht="11.25" customHeight="1" x14ac:dyDescent="0.2">
      <c r="A1789" s="25" t="s">
        <v>3624</v>
      </c>
      <c r="B1789" s="25" t="s">
        <v>3625</v>
      </c>
      <c r="C1789" s="26">
        <v>244.7</v>
      </c>
      <c r="D1789" s="26">
        <v>251.3</v>
      </c>
      <c r="E1789" s="26">
        <v>260.39999999999998</v>
      </c>
      <c r="F1789" s="26">
        <v>264.39999999999998</v>
      </c>
      <c r="G1789" s="26">
        <v>247.7</v>
      </c>
      <c r="H1789" s="26">
        <v>258.89999999999998</v>
      </c>
      <c r="I1789" s="26">
        <v>278.5</v>
      </c>
      <c r="J1789" s="26">
        <v>254.4</v>
      </c>
      <c r="K1789" s="26">
        <v>245.5</v>
      </c>
      <c r="L1789" s="26">
        <v>256.8</v>
      </c>
      <c r="M1789" s="27">
        <f t="shared" si="174"/>
        <v>1.0580302411115652</v>
      </c>
      <c r="N1789" s="27">
        <f t="shared" si="174"/>
        <v>1.1082371667329884</v>
      </c>
      <c r="O1789" s="27">
        <f t="shared" si="174"/>
        <v>0.97695852534562222</v>
      </c>
      <c r="P1789" s="27">
        <f t="shared" si="174"/>
        <v>0.92851739788199705</v>
      </c>
      <c r="Q1789" s="27">
        <f t="shared" si="174"/>
        <v>1.0367379895034317</v>
      </c>
      <c r="R1789" s="31">
        <f t="shared" si="169"/>
        <v>1.0216962641151208</v>
      </c>
      <c r="S1789" s="31">
        <f t="shared" si="170"/>
        <v>3.1400243307695107E-2</v>
      </c>
      <c r="T1789" s="27">
        <f t="shared" si="171"/>
        <v>0.55793301316471711</v>
      </c>
      <c r="U1789" s="31">
        <f t="shared" si="172"/>
        <v>9.3218053638319098E-3</v>
      </c>
      <c r="V1789" s="31">
        <f t="shared" si="173"/>
        <v>0.2534179404159761</v>
      </c>
    </row>
    <row r="1790" spans="1:22" ht="11.25" customHeight="1" x14ac:dyDescent="0.2">
      <c r="A1790" s="25" t="s">
        <v>5016</v>
      </c>
      <c r="B1790" s="25" t="s">
        <v>5017</v>
      </c>
      <c r="C1790" s="26">
        <v>6313.7</v>
      </c>
      <c r="D1790" s="26">
        <v>6115.6</v>
      </c>
      <c r="E1790" s="26">
        <v>6618.6</v>
      </c>
      <c r="F1790" s="26">
        <v>5561.8</v>
      </c>
      <c r="G1790" s="26">
        <v>6598.6</v>
      </c>
      <c r="H1790" s="26">
        <v>6001.7</v>
      </c>
      <c r="I1790" s="26">
        <v>6140.1</v>
      </c>
      <c r="J1790" s="26">
        <v>6170.6</v>
      </c>
      <c r="K1790" s="26">
        <v>6587.5</v>
      </c>
      <c r="L1790" s="26">
        <v>6844.8</v>
      </c>
      <c r="M1790" s="27">
        <f t="shared" si="174"/>
        <v>0.95058365142467971</v>
      </c>
      <c r="N1790" s="27">
        <f t="shared" si="174"/>
        <v>1.0040061482111322</v>
      </c>
      <c r="O1790" s="27">
        <f t="shared" si="174"/>
        <v>0.93231196929864324</v>
      </c>
      <c r="P1790" s="27">
        <f t="shared" si="174"/>
        <v>1.1844187133661763</v>
      </c>
      <c r="Q1790" s="27">
        <f t="shared" si="174"/>
        <v>1.0373109447458551</v>
      </c>
      <c r="R1790" s="31">
        <f t="shared" si="169"/>
        <v>1.0217262854092972</v>
      </c>
      <c r="S1790" s="31">
        <f t="shared" si="170"/>
        <v>4.4767122578555266E-2</v>
      </c>
      <c r="T1790" s="27">
        <f t="shared" si="171"/>
        <v>0.70122882212358895</v>
      </c>
      <c r="U1790" s="31">
        <f t="shared" si="172"/>
        <v>9.3345663881285006E-3</v>
      </c>
      <c r="V1790" s="31">
        <f t="shared" si="173"/>
        <v>0.15414024170547722</v>
      </c>
    </row>
    <row r="1791" spans="1:22" ht="11.25" customHeight="1" x14ac:dyDescent="0.2">
      <c r="A1791" s="25" t="s">
        <v>3618</v>
      </c>
      <c r="B1791" s="25" t="s">
        <v>3619</v>
      </c>
      <c r="C1791" s="26">
        <v>910.1</v>
      </c>
      <c r="D1791" s="26">
        <v>868.3</v>
      </c>
      <c r="E1791" s="26">
        <v>844.5</v>
      </c>
      <c r="F1791" s="26">
        <v>837.8</v>
      </c>
      <c r="G1791" s="26">
        <v>934.1</v>
      </c>
      <c r="H1791" s="26">
        <v>821.1</v>
      </c>
      <c r="I1791" s="26">
        <v>940.4</v>
      </c>
      <c r="J1791" s="26">
        <v>871.5</v>
      </c>
      <c r="K1791" s="26">
        <v>944.3</v>
      </c>
      <c r="L1791" s="26">
        <v>900.8</v>
      </c>
      <c r="M1791" s="27">
        <f t="shared" ref="M1791:Q1841" si="175">H1791/C1791</f>
        <v>0.90220854851115262</v>
      </c>
      <c r="N1791" s="27">
        <f t="shared" si="175"/>
        <v>1.0830358171139007</v>
      </c>
      <c r="O1791" s="27">
        <f t="shared" si="175"/>
        <v>1.0319715808170515</v>
      </c>
      <c r="P1791" s="27">
        <f t="shared" si="175"/>
        <v>1.1271186440677967</v>
      </c>
      <c r="Q1791" s="27">
        <f t="shared" si="175"/>
        <v>0.96435071191521238</v>
      </c>
      <c r="R1791" s="31">
        <f t="shared" si="169"/>
        <v>1.0217370604850227</v>
      </c>
      <c r="S1791" s="31">
        <f t="shared" si="170"/>
        <v>4.0340934115331094E-2</v>
      </c>
      <c r="T1791" s="27">
        <f t="shared" si="171"/>
        <v>0.6614910544204301</v>
      </c>
      <c r="U1791" s="31">
        <f t="shared" si="172"/>
        <v>9.3391464124671763E-3</v>
      </c>
      <c r="V1791" s="31">
        <f t="shared" si="173"/>
        <v>0.17947602455601724</v>
      </c>
    </row>
    <row r="1792" spans="1:22" ht="11.25" customHeight="1" x14ac:dyDescent="0.2">
      <c r="A1792" s="25" t="s">
        <v>1409</v>
      </c>
      <c r="B1792" s="25" t="s">
        <v>1410</v>
      </c>
      <c r="C1792" s="26">
        <v>11156.7</v>
      </c>
      <c r="D1792" s="26">
        <v>10692.1</v>
      </c>
      <c r="E1792" s="26">
        <v>10843.7</v>
      </c>
      <c r="F1792" s="26">
        <v>10256.5</v>
      </c>
      <c r="G1792" s="26">
        <v>10472.200000000001</v>
      </c>
      <c r="H1792" s="26">
        <v>10700.1</v>
      </c>
      <c r="I1792" s="26">
        <v>10484.5</v>
      </c>
      <c r="J1792" s="26">
        <v>10991.4</v>
      </c>
      <c r="K1792" s="26">
        <v>10935.2</v>
      </c>
      <c r="L1792" s="26">
        <v>11406.7</v>
      </c>
      <c r="M1792" s="27">
        <f t="shared" si="175"/>
        <v>0.95907391970744038</v>
      </c>
      <c r="N1792" s="27">
        <f t="shared" si="175"/>
        <v>0.98058379551257469</v>
      </c>
      <c r="O1792" s="27">
        <f t="shared" si="175"/>
        <v>1.0136208120844361</v>
      </c>
      <c r="P1792" s="27">
        <f t="shared" si="175"/>
        <v>1.0661726709891288</v>
      </c>
      <c r="Q1792" s="27">
        <f t="shared" si="175"/>
        <v>1.0892362636313286</v>
      </c>
      <c r="R1792" s="31">
        <f t="shared" si="169"/>
        <v>1.0217374923849818</v>
      </c>
      <c r="S1792" s="31">
        <f t="shared" si="170"/>
        <v>2.4715177344528459E-2</v>
      </c>
      <c r="T1792" s="27">
        <f t="shared" si="171"/>
        <v>0.44866140058710557</v>
      </c>
      <c r="U1792" s="31">
        <f t="shared" si="172"/>
        <v>9.3393299936805757E-3</v>
      </c>
      <c r="V1792" s="31">
        <f t="shared" si="173"/>
        <v>0.34808129225232043</v>
      </c>
    </row>
    <row r="1793" spans="1:22" ht="11.25" customHeight="1" x14ac:dyDescent="0.2">
      <c r="A1793" s="25" t="s">
        <v>7332</v>
      </c>
      <c r="B1793" s="25" t="s">
        <v>7333</v>
      </c>
      <c r="C1793" s="26">
        <v>6131.3</v>
      </c>
      <c r="D1793" s="26">
        <v>6318.2</v>
      </c>
      <c r="E1793" s="26">
        <v>5870.9</v>
      </c>
      <c r="F1793" s="26">
        <v>5980.4</v>
      </c>
      <c r="G1793" s="26">
        <v>5932.6</v>
      </c>
      <c r="H1793" s="26">
        <v>6197.8</v>
      </c>
      <c r="I1793" s="26">
        <v>6121.4</v>
      </c>
      <c r="J1793" s="26">
        <v>6233</v>
      </c>
      <c r="K1793" s="26">
        <v>6298.5</v>
      </c>
      <c r="L1793" s="26">
        <v>6016.7</v>
      </c>
      <c r="M1793" s="27">
        <f t="shared" si="175"/>
        <v>1.0108459869848156</v>
      </c>
      <c r="N1793" s="27">
        <f t="shared" si="175"/>
        <v>0.96885188819600521</v>
      </c>
      <c r="O1793" s="27">
        <f t="shared" si="175"/>
        <v>1.0616770852850501</v>
      </c>
      <c r="P1793" s="27">
        <f t="shared" si="175"/>
        <v>1.0531904220453483</v>
      </c>
      <c r="Q1793" s="27">
        <f t="shared" si="175"/>
        <v>1.0141759093820584</v>
      </c>
      <c r="R1793" s="31">
        <f t="shared" si="169"/>
        <v>1.0217482583786555</v>
      </c>
      <c r="S1793" s="31">
        <f t="shared" si="170"/>
        <v>1.6669053427737127E-2</v>
      </c>
      <c r="T1793" s="27">
        <f t="shared" si="171"/>
        <v>0.2757546194721528</v>
      </c>
      <c r="U1793" s="31">
        <f t="shared" si="172"/>
        <v>9.3439061074537949E-3</v>
      </c>
      <c r="V1793" s="31">
        <f t="shared" si="173"/>
        <v>0.55947720347721497</v>
      </c>
    </row>
    <row r="1794" spans="1:22" ht="11.25" customHeight="1" x14ac:dyDescent="0.2">
      <c r="A1794" s="25" t="s">
        <v>10847</v>
      </c>
      <c r="B1794" s="25" t="s">
        <v>10848</v>
      </c>
      <c r="C1794" s="26">
        <v>2096.5</v>
      </c>
      <c r="D1794" s="26">
        <v>2074.5</v>
      </c>
      <c r="E1794" s="26">
        <v>2153.3000000000002</v>
      </c>
      <c r="F1794" s="26">
        <v>2042.2</v>
      </c>
      <c r="G1794" s="26">
        <v>2121</v>
      </c>
      <c r="H1794" s="26">
        <v>2094.9</v>
      </c>
      <c r="I1794" s="26">
        <v>2278.3000000000002</v>
      </c>
      <c r="J1794" s="26">
        <v>2147.5</v>
      </c>
      <c r="K1794" s="26">
        <v>2136.5</v>
      </c>
      <c r="L1794" s="26">
        <v>2052.9</v>
      </c>
      <c r="M1794" s="27">
        <f t="shared" si="175"/>
        <v>0.99923682327689012</v>
      </c>
      <c r="N1794" s="27">
        <f t="shared" si="175"/>
        <v>1.09824053988913</v>
      </c>
      <c r="O1794" s="27">
        <f t="shared" si="175"/>
        <v>0.99730645985231958</v>
      </c>
      <c r="P1794" s="27">
        <f t="shared" si="175"/>
        <v>1.0461756928802273</v>
      </c>
      <c r="Q1794" s="27">
        <f t="shared" si="175"/>
        <v>0.96789250353606793</v>
      </c>
      <c r="R1794" s="31">
        <f t="shared" si="169"/>
        <v>1.0217704038869271</v>
      </c>
      <c r="S1794" s="31">
        <f t="shared" si="170"/>
        <v>2.2860856053630682E-2</v>
      </c>
      <c r="T1794" s="27">
        <f t="shared" si="171"/>
        <v>0.401997690237829</v>
      </c>
      <c r="U1794" s="31">
        <f t="shared" si="172"/>
        <v>9.353318962074874E-3</v>
      </c>
      <c r="V1794" s="31">
        <f t="shared" si="173"/>
        <v>0.39577644223853287</v>
      </c>
    </row>
    <row r="1795" spans="1:22" ht="11.25" customHeight="1" x14ac:dyDescent="0.2">
      <c r="A1795" s="25" t="s">
        <v>10899</v>
      </c>
      <c r="B1795" s="25" t="s">
        <v>10900</v>
      </c>
      <c r="C1795" s="26">
        <v>370.4</v>
      </c>
      <c r="D1795" s="26">
        <v>354.3</v>
      </c>
      <c r="E1795" s="26">
        <v>368.5</v>
      </c>
      <c r="F1795" s="26">
        <v>365.9</v>
      </c>
      <c r="G1795" s="26">
        <v>336.3</v>
      </c>
      <c r="H1795" s="26">
        <v>374.2</v>
      </c>
      <c r="I1795" s="26">
        <v>380</v>
      </c>
      <c r="J1795" s="26">
        <v>357.4</v>
      </c>
      <c r="K1795" s="26">
        <v>351.9</v>
      </c>
      <c r="L1795" s="26">
        <v>368.1</v>
      </c>
      <c r="M1795" s="27">
        <f t="shared" si="175"/>
        <v>1.0102591792656588</v>
      </c>
      <c r="N1795" s="27">
        <f t="shared" si="175"/>
        <v>1.0725373976855772</v>
      </c>
      <c r="O1795" s="27">
        <f t="shared" si="175"/>
        <v>0.96987788331071911</v>
      </c>
      <c r="P1795" s="27">
        <f t="shared" si="175"/>
        <v>0.96173817983055476</v>
      </c>
      <c r="Q1795" s="27">
        <f t="shared" si="175"/>
        <v>1.0945584299732383</v>
      </c>
      <c r="R1795" s="31">
        <f t="shared" si="169"/>
        <v>1.0217942140131497</v>
      </c>
      <c r="S1795" s="31">
        <f t="shared" si="170"/>
        <v>2.6743776355884274E-2</v>
      </c>
      <c r="T1795" s="27">
        <f t="shared" si="171"/>
        <v>0.48135244362921425</v>
      </c>
      <c r="U1795" s="31">
        <f t="shared" si="172"/>
        <v>9.3634391279280218E-3</v>
      </c>
      <c r="V1795" s="31">
        <f t="shared" si="173"/>
        <v>0.31753681910800285</v>
      </c>
    </row>
    <row r="1796" spans="1:22" ht="11.25" customHeight="1" x14ac:dyDescent="0.2">
      <c r="A1796" s="25" t="s">
        <v>8719</v>
      </c>
      <c r="B1796" s="25" t="s">
        <v>8720</v>
      </c>
      <c r="C1796" s="26">
        <v>1461.6</v>
      </c>
      <c r="D1796" s="26">
        <v>1434.2</v>
      </c>
      <c r="E1796" s="26">
        <v>1379.6</v>
      </c>
      <c r="F1796" s="26">
        <v>1450.3</v>
      </c>
      <c r="G1796" s="26">
        <v>1463.6</v>
      </c>
      <c r="H1796" s="26">
        <v>1593.2</v>
      </c>
      <c r="I1796" s="26">
        <v>1478.8</v>
      </c>
      <c r="J1796" s="26">
        <v>1376.1</v>
      </c>
      <c r="K1796" s="26">
        <v>1514.6</v>
      </c>
      <c r="L1796" s="26">
        <v>1384.8</v>
      </c>
      <c r="M1796" s="27">
        <f t="shared" si="175"/>
        <v>1.0900383141762453</v>
      </c>
      <c r="N1796" s="27">
        <f t="shared" si="175"/>
        <v>1.0310974759447775</v>
      </c>
      <c r="O1796" s="27">
        <f t="shared" si="175"/>
        <v>0.99746303276311976</v>
      </c>
      <c r="P1796" s="27">
        <f t="shared" si="175"/>
        <v>1.0443356546921327</v>
      </c>
      <c r="Q1796" s="27">
        <f t="shared" si="175"/>
        <v>0.94616015304728074</v>
      </c>
      <c r="R1796" s="31">
        <f t="shared" si="169"/>
        <v>1.0218189261247113</v>
      </c>
      <c r="S1796" s="31">
        <f t="shared" si="170"/>
        <v>2.4046246009815662E-2</v>
      </c>
      <c r="T1796" s="27">
        <f t="shared" si="171"/>
        <v>0.41848983678077356</v>
      </c>
      <c r="U1796" s="31">
        <f t="shared" si="172"/>
        <v>9.373942420823414E-3</v>
      </c>
      <c r="V1796" s="31">
        <f t="shared" si="173"/>
        <v>0.37831508458499585</v>
      </c>
    </row>
    <row r="1797" spans="1:22" ht="11.25" customHeight="1" x14ac:dyDescent="0.2">
      <c r="A1797" s="25" t="s">
        <v>4530</v>
      </c>
      <c r="B1797" s="25" t="s">
        <v>4531</v>
      </c>
      <c r="C1797" s="26">
        <v>2794</v>
      </c>
      <c r="D1797" s="26">
        <v>2611.9</v>
      </c>
      <c r="E1797" s="26">
        <v>2593.3000000000002</v>
      </c>
      <c r="F1797" s="26">
        <v>2857.3</v>
      </c>
      <c r="G1797" s="26">
        <v>2654.6</v>
      </c>
      <c r="H1797" s="26">
        <v>2607</v>
      </c>
      <c r="I1797" s="26">
        <v>2785</v>
      </c>
      <c r="J1797" s="26">
        <v>2890.5</v>
      </c>
      <c r="K1797" s="26">
        <v>2773.2</v>
      </c>
      <c r="L1797" s="26">
        <v>2720.7</v>
      </c>
      <c r="M1797" s="27">
        <f t="shared" si="175"/>
        <v>0.93307086614173229</v>
      </c>
      <c r="N1797" s="27">
        <f t="shared" si="175"/>
        <v>1.0662735939354493</v>
      </c>
      <c r="O1797" s="27">
        <f t="shared" si="175"/>
        <v>1.1146030154629236</v>
      </c>
      <c r="P1797" s="27">
        <f t="shared" si="175"/>
        <v>0.97056661883596385</v>
      </c>
      <c r="Q1797" s="27">
        <f t="shared" si="175"/>
        <v>1.0249001732841105</v>
      </c>
      <c r="R1797" s="31">
        <f t="shared" si="169"/>
        <v>1.0218828535320359</v>
      </c>
      <c r="S1797" s="31">
        <f t="shared" si="170"/>
        <v>3.2478912795949111E-2</v>
      </c>
      <c r="T1797" s="27">
        <f t="shared" si="171"/>
        <v>0.57396919834534976</v>
      </c>
      <c r="U1797" s="31">
        <f t="shared" si="172"/>
        <v>9.4011120602775517E-3</v>
      </c>
      <c r="V1797" s="31">
        <f t="shared" si="173"/>
        <v>0.24111141308560666</v>
      </c>
    </row>
    <row r="1798" spans="1:22" ht="11.25" customHeight="1" x14ac:dyDescent="0.2">
      <c r="A1798" s="25" t="s">
        <v>10343</v>
      </c>
      <c r="B1798" s="25" t="s">
        <v>10344</v>
      </c>
      <c r="C1798" s="26">
        <v>233.4</v>
      </c>
      <c r="D1798" s="26">
        <v>227.4</v>
      </c>
      <c r="E1798" s="26">
        <v>216.9</v>
      </c>
      <c r="F1798" s="26">
        <v>230.9</v>
      </c>
      <c r="G1798" s="26">
        <v>215.1</v>
      </c>
      <c r="H1798" s="26">
        <v>239.8</v>
      </c>
      <c r="I1798" s="26">
        <v>237.8</v>
      </c>
      <c r="J1798" s="26">
        <v>210.6</v>
      </c>
      <c r="K1798" s="26">
        <v>224.9</v>
      </c>
      <c r="L1798" s="26">
        <v>234.8</v>
      </c>
      <c r="M1798" s="27">
        <f t="shared" si="175"/>
        <v>1.0274207369323052</v>
      </c>
      <c r="N1798" s="27">
        <f t="shared" si="175"/>
        <v>1.0457343887423043</v>
      </c>
      <c r="O1798" s="27">
        <f t="shared" si="175"/>
        <v>0.97095435684647302</v>
      </c>
      <c r="P1798" s="27">
        <f t="shared" si="175"/>
        <v>0.97401472498917285</v>
      </c>
      <c r="Q1798" s="27">
        <f t="shared" si="175"/>
        <v>1.091585309158531</v>
      </c>
      <c r="R1798" s="31">
        <f t="shared" ref="R1798:R1861" si="176">AVERAGE(M1798:Q1798)</f>
        <v>1.0219419033337573</v>
      </c>
      <c r="S1798" s="31">
        <f t="shared" ref="S1798:S1861" si="177">STDEV(M1798:Q1798)/SQRT(5)</f>
        <v>2.2740985329639089E-2</v>
      </c>
      <c r="T1798" s="27">
        <f t="shared" ref="T1798:T1861" si="178">TTEST(C1798:G1798,H1798:L1798,2,1)</f>
        <v>0.38603851662189631</v>
      </c>
      <c r="U1798" s="31">
        <f t="shared" ref="U1798:U1861" si="179">LOG10(R1798)</f>
        <v>9.4262071697932687E-3</v>
      </c>
      <c r="V1798" s="31">
        <f t="shared" ref="V1798:V1861" si="180">-LOG(T1798)</f>
        <v>0.41336936185198742</v>
      </c>
    </row>
    <row r="1799" spans="1:22" ht="11.25" customHeight="1" x14ac:dyDescent="0.2">
      <c r="A1799" s="25" t="s">
        <v>320</v>
      </c>
      <c r="B1799" s="25" t="s">
        <v>321</v>
      </c>
      <c r="C1799" s="26">
        <v>487.3</v>
      </c>
      <c r="D1799" s="26">
        <v>511.5</v>
      </c>
      <c r="E1799" s="26">
        <v>519.79999999999995</v>
      </c>
      <c r="F1799" s="26">
        <v>508</v>
      </c>
      <c r="G1799" s="26">
        <v>594.5</v>
      </c>
      <c r="H1799" s="26">
        <v>455.1</v>
      </c>
      <c r="I1799" s="26">
        <v>488.5</v>
      </c>
      <c r="J1799" s="26">
        <v>570</v>
      </c>
      <c r="K1799" s="26">
        <v>596.20000000000005</v>
      </c>
      <c r="L1799" s="26">
        <v>565.5</v>
      </c>
      <c r="M1799" s="27">
        <f t="shared" si="175"/>
        <v>0.9339216088651755</v>
      </c>
      <c r="N1799" s="27">
        <f t="shared" si="175"/>
        <v>0.95503421309872927</v>
      </c>
      <c r="O1799" s="27">
        <f t="shared" si="175"/>
        <v>1.0965756060023086</v>
      </c>
      <c r="P1799" s="27">
        <f t="shared" si="175"/>
        <v>1.1736220472440946</v>
      </c>
      <c r="Q1799" s="27">
        <f t="shared" si="175"/>
        <v>0.95121951219512191</v>
      </c>
      <c r="R1799" s="31">
        <f t="shared" si="176"/>
        <v>1.0220745974810861</v>
      </c>
      <c r="S1799" s="31">
        <f t="shared" si="177"/>
        <v>4.7855425737988753E-2</v>
      </c>
      <c r="T1799" s="27">
        <f t="shared" si="178"/>
        <v>0.6824200675939307</v>
      </c>
      <c r="U1799" s="31">
        <f t="shared" si="179"/>
        <v>9.4825945189401222E-3</v>
      </c>
      <c r="V1799" s="31">
        <f t="shared" si="180"/>
        <v>0.16594821056684428</v>
      </c>
    </row>
    <row r="1800" spans="1:22" ht="11.25" customHeight="1" x14ac:dyDescent="0.2">
      <c r="A1800" s="25" t="s">
        <v>7589</v>
      </c>
      <c r="B1800" s="25" t="s">
        <v>7590</v>
      </c>
      <c r="C1800" s="26">
        <v>34062</v>
      </c>
      <c r="D1800" s="26">
        <v>32768.9</v>
      </c>
      <c r="E1800" s="26">
        <v>34284</v>
      </c>
      <c r="F1800" s="26">
        <v>33944.300000000003</v>
      </c>
      <c r="G1800" s="26">
        <v>35258</v>
      </c>
      <c r="H1800" s="26">
        <v>33894.199999999997</v>
      </c>
      <c r="I1800" s="26">
        <v>33023.599999999999</v>
      </c>
      <c r="J1800" s="26">
        <v>34996.6</v>
      </c>
      <c r="K1800" s="26">
        <v>36458.300000000003</v>
      </c>
      <c r="L1800" s="26">
        <v>35706</v>
      </c>
      <c r="M1800" s="27">
        <f t="shared" si="175"/>
        <v>0.99507368915507011</v>
      </c>
      <c r="N1800" s="27">
        <f t="shared" si="175"/>
        <v>1.0077726136672271</v>
      </c>
      <c r="O1800" s="27">
        <f t="shared" si="175"/>
        <v>1.0207852059269629</v>
      </c>
      <c r="P1800" s="27">
        <f t="shared" si="175"/>
        <v>1.0740625082856325</v>
      </c>
      <c r="Q1800" s="27">
        <f t="shared" si="175"/>
        <v>1.0127063361506607</v>
      </c>
      <c r="R1800" s="31">
        <f t="shared" si="176"/>
        <v>1.0220800706371107</v>
      </c>
      <c r="S1800" s="31">
        <f t="shared" si="177"/>
        <v>1.3648746027421497E-2</v>
      </c>
      <c r="T1800" s="27">
        <f t="shared" si="178"/>
        <v>0.17970485623180138</v>
      </c>
      <c r="U1800" s="31">
        <f t="shared" si="179"/>
        <v>9.4849201369544191E-3</v>
      </c>
      <c r="V1800" s="31">
        <f t="shared" si="180"/>
        <v>0.74544018662960543</v>
      </c>
    </row>
    <row r="1801" spans="1:22" ht="11.25" customHeight="1" x14ac:dyDescent="0.2">
      <c r="A1801" s="25" t="s">
        <v>9680</v>
      </c>
      <c r="B1801" s="25" t="s">
        <v>9681</v>
      </c>
      <c r="C1801" s="26">
        <v>288.10000000000002</v>
      </c>
      <c r="D1801" s="26">
        <v>290.7</v>
      </c>
      <c r="E1801" s="26">
        <v>284.3</v>
      </c>
      <c r="F1801" s="26">
        <v>268.39999999999998</v>
      </c>
      <c r="G1801" s="26">
        <v>313.8</v>
      </c>
      <c r="H1801" s="26">
        <v>303</v>
      </c>
      <c r="I1801" s="26">
        <v>294.2</v>
      </c>
      <c r="J1801" s="26">
        <v>300.5</v>
      </c>
      <c r="K1801" s="26">
        <v>301.7</v>
      </c>
      <c r="L1801" s="26">
        <v>271.7</v>
      </c>
      <c r="M1801" s="27">
        <f t="shared" si="175"/>
        <v>1.0517181534189517</v>
      </c>
      <c r="N1801" s="27">
        <f t="shared" si="175"/>
        <v>1.0120399036807706</v>
      </c>
      <c r="O1801" s="27">
        <f t="shared" si="175"/>
        <v>1.0569820612029546</v>
      </c>
      <c r="P1801" s="27">
        <f t="shared" si="175"/>
        <v>1.1240685543964233</v>
      </c>
      <c r="Q1801" s="27">
        <f t="shared" si="175"/>
        <v>0.86583811344805606</v>
      </c>
      <c r="R1801" s="31">
        <f t="shared" si="176"/>
        <v>1.0221293572294312</v>
      </c>
      <c r="S1801" s="31">
        <f t="shared" si="177"/>
        <v>4.3017762441171746E-2</v>
      </c>
      <c r="T1801" s="27">
        <f t="shared" si="178"/>
        <v>0.7061314506631432</v>
      </c>
      <c r="U1801" s="31">
        <f t="shared" si="179"/>
        <v>9.5058621155882789E-3</v>
      </c>
      <c r="V1801" s="31">
        <f t="shared" si="180"/>
        <v>0.15111444486370756</v>
      </c>
    </row>
    <row r="1802" spans="1:22" ht="11.25" customHeight="1" x14ac:dyDescent="0.2">
      <c r="A1802" s="25" t="s">
        <v>4880</v>
      </c>
      <c r="B1802" s="25" t="s">
        <v>4881</v>
      </c>
      <c r="C1802" s="26">
        <v>1013.4</v>
      </c>
      <c r="D1802" s="26">
        <v>960.8</v>
      </c>
      <c r="E1802" s="26">
        <v>925.8</v>
      </c>
      <c r="F1802" s="26">
        <v>986.8</v>
      </c>
      <c r="G1802" s="26">
        <v>936.8</v>
      </c>
      <c r="H1802" s="26">
        <v>1000.3</v>
      </c>
      <c r="I1802" s="26">
        <v>928.6</v>
      </c>
      <c r="J1802" s="26">
        <v>962.6</v>
      </c>
      <c r="K1802" s="26">
        <v>1044.4000000000001</v>
      </c>
      <c r="L1802" s="26">
        <v>992.2</v>
      </c>
      <c r="M1802" s="27">
        <f t="shared" si="175"/>
        <v>0.9870732188671798</v>
      </c>
      <c r="N1802" s="27">
        <f t="shared" si="175"/>
        <v>0.96648626144879279</v>
      </c>
      <c r="O1802" s="27">
        <f t="shared" si="175"/>
        <v>1.0397494059192052</v>
      </c>
      <c r="P1802" s="27">
        <f t="shared" si="175"/>
        <v>1.0583704904742604</v>
      </c>
      <c r="Q1802" s="27">
        <f t="shared" si="175"/>
        <v>1.0591374893253631</v>
      </c>
      <c r="R1802" s="31">
        <f t="shared" si="176"/>
        <v>1.0221633732069602</v>
      </c>
      <c r="S1802" s="31">
        <f t="shared" si="177"/>
        <v>1.9129256200153714E-2</v>
      </c>
      <c r="T1802" s="27">
        <f t="shared" si="178"/>
        <v>0.31927394576888296</v>
      </c>
      <c r="U1802" s="31">
        <f t="shared" si="179"/>
        <v>9.5203149883288443E-3</v>
      </c>
      <c r="V1802" s="31">
        <f t="shared" si="180"/>
        <v>0.49583652045359772</v>
      </c>
    </row>
    <row r="1803" spans="1:22" ht="11.25" customHeight="1" x14ac:dyDescent="0.2">
      <c r="A1803" s="25" t="s">
        <v>6535</v>
      </c>
      <c r="B1803" s="25" t="s">
        <v>6536</v>
      </c>
      <c r="C1803" s="26">
        <v>7906.4</v>
      </c>
      <c r="D1803" s="26">
        <v>7951.6</v>
      </c>
      <c r="E1803" s="26">
        <v>7743.5</v>
      </c>
      <c r="F1803" s="26">
        <v>7945.9</v>
      </c>
      <c r="G1803" s="26">
        <v>8290.2999999999993</v>
      </c>
      <c r="H1803" s="26">
        <v>7909.7</v>
      </c>
      <c r="I1803" s="26">
        <v>8310.2000000000007</v>
      </c>
      <c r="J1803" s="26">
        <v>8332.9</v>
      </c>
      <c r="K1803" s="26">
        <v>8119.7</v>
      </c>
      <c r="L1803" s="26">
        <v>8021.4</v>
      </c>
      <c r="M1803" s="27">
        <f t="shared" si="175"/>
        <v>1.0004173833856116</v>
      </c>
      <c r="N1803" s="27">
        <f t="shared" si="175"/>
        <v>1.0450978419437598</v>
      </c>
      <c r="O1803" s="27">
        <f t="shared" si="175"/>
        <v>1.0761154516691418</v>
      </c>
      <c r="P1803" s="27">
        <f t="shared" si="175"/>
        <v>1.0218729155916888</v>
      </c>
      <c r="Q1803" s="27">
        <f t="shared" si="175"/>
        <v>0.96756450309397735</v>
      </c>
      <c r="R1803" s="31">
        <f t="shared" si="176"/>
        <v>1.0222136191368358</v>
      </c>
      <c r="S1803" s="31">
        <f t="shared" si="177"/>
        <v>1.8561806296683695E-2</v>
      </c>
      <c r="T1803" s="27">
        <f t="shared" si="178"/>
        <v>0.30865610254429043</v>
      </c>
      <c r="U1803" s="31">
        <f t="shared" si="179"/>
        <v>9.5416628416545475E-3</v>
      </c>
      <c r="V1803" s="31">
        <f t="shared" si="180"/>
        <v>0.51052513202876626</v>
      </c>
    </row>
    <row r="1804" spans="1:22" ht="11.25" customHeight="1" x14ac:dyDescent="0.2">
      <c r="A1804" s="25" t="s">
        <v>7883</v>
      </c>
      <c r="B1804" s="25" t="s">
        <v>7884</v>
      </c>
      <c r="C1804" s="26">
        <v>1951.4</v>
      </c>
      <c r="D1804" s="26">
        <v>1814.9</v>
      </c>
      <c r="E1804" s="26">
        <v>1929.9</v>
      </c>
      <c r="F1804" s="26">
        <v>1790.2</v>
      </c>
      <c r="G1804" s="26">
        <v>1896.1</v>
      </c>
      <c r="H1804" s="26">
        <v>1812.8</v>
      </c>
      <c r="I1804" s="26">
        <v>1905.2</v>
      </c>
      <c r="J1804" s="26">
        <v>1945.6</v>
      </c>
      <c r="K1804" s="26">
        <v>1945.9</v>
      </c>
      <c r="L1804" s="26">
        <v>1966.7</v>
      </c>
      <c r="M1804" s="27">
        <f t="shared" si="175"/>
        <v>0.92897406989853437</v>
      </c>
      <c r="N1804" s="27">
        <f t="shared" si="175"/>
        <v>1.0497548074274063</v>
      </c>
      <c r="O1804" s="27">
        <f t="shared" si="175"/>
        <v>1.0081351365355717</v>
      </c>
      <c r="P1804" s="27">
        <f t="shared" si="175"/>
        <v>1.0869735225114512</v>
      </c>
      <c r="Q1804" s="27">
        <f t="shared" si="175"/>
        <v>1.0372343230842256</v>
      </c>
      <c r="R1804" s="31">
        <f t="shared" si="176"/>
        <v>1.022214371891438</v>
      </c>
      <c r="S1804" s="31">
        <f t="shared" si="177"/>
        <v>2.6523386752358609E-2</v>
      </c>
      <c r="T1804" s="27">
        <f t="shared" si="178"/>
        <v>0.47895771482974975</v>
      </c>
      <c r="U1804" s="31">
        <f t="shared" si="179"/>
        <v>9.5419826545033257E-3</v>
      </c>
      <c r="V1804" s="31">
        <f t="shared" si="180"/>
        <v>0.31970282693352031</v>
      </c>
    </row>
    <row r="1805" spans="1:22" ht="11.25" customHeight="1" x14ac:dyDescent="0.2">
      <c r="A1805" s="25" t="s">
        <v>9067</v>
      </c>
      <c r="B1805" s="25" t="s">
        <v>9068</v>
      </c>
      <c r="C1805" s="26">
        <v>13402.3</v>
      </c>
      <c r="D1805" s="26">
        <v>12741.9</v>
      </c>
      <c r="E1805" s="26">
        <v>12071.5</v>
      </c>
      <c r="F1805" s="26">
        <v>11954.5</v>
      </c>
      <c r="G1805" s="26">
        <v>12538.9</v>
      </c>
      <c r="H1805" s="26">
        <v>12123.2</v>
      </c>
      <c r="I1805" s="26">
        <v>13176</v>
      </c>
      <c r="J1805" s="26">
        <v>12421.7</v>
      </c>
      <c r="K1805" s="26">
        <v>13210.7</v>
      </c>
      <c r="L1805" s="26">
        <v>13024.2</v>
      </c>
      <c r="M1805" s="27">
        <f t="shared" si="175"/>
        <v>0.90456115741327991</v>
      </c>
      <c r="N1805" s="27">
        <f t="shared" si="175"/>
        <v>1.0340687024698043</v>
      </c>
      <c r="O1805" s="27">
        <f t="shared" si="175"/>
        <v>1.0290104792279335</v>
      </c>
      <c r="P1805" s="27">
        <f t="shared" si="175"/>
        <v>1.1050817683717429</v>
      </c>
      <c r="Q1805" s="27">
        <f t="shared" si="175"/>
        <v>1.038703554538277</v>
      </c>
      <c r="R1805" s="31">
        <f t="shared" si="176"/>
        <v>1.0222851324042075</v>
      </c>
      <c r="S1805" s="31">
        <f t="shared" si="177"/>
        <v>3.2532956070704555E-2</v>
      </c>
      <c r="T1805" s="27">
        <f t="shared" si="178"/>
        <v>0.5806292953281692</v>
      </c>
      <c r="U1805" s="31">
        <f t="shared" si="179"/>
        <v>9.5720446820852512E-3</v>
      </c>
      <c r="V1805" s="31">
        <f t="shared" si="180"/>
        <v>0.23610105586500105</v>
      </c>
    </row>
    <row r="1806" spans="1:22" ht="11.25" customHeight="1" x14ac:dyDescent="0.2">
      <c r="A1806" s="25" t="s">
        <v>185</v>
      </c>
      <c r="B1806" s="25" t="s">
        <v>186</v>
      </c>
      <c r="C1806" s="26">
        <v>1737.9</v>
      </c>
      <c r="D1806" s="26">
        <v>1758.9</v>
      </c>
      <c r="E1806" s="26">
        <v>1628.3</v>
      </c>
      <c r="F1806" s="26">
        <v>1615.2</v>
      </c>
      <c r="G1806" s="26">
        <v>1610.2</v>
      </c>
      <c r="H1806" s="26">
        <v>1698.5</v>
      </c>
      <c r="I1806" s="26">
        <v>1712.3</v>
      </c>
      <c r="J1806" s="26">
        <v>1781.1</v>
      </c>
      <c r="K1806" s="26">
        <v>1692.1</v>
      </c>
      <c r="L1806" s="26">
        <v>1641.3</v>
      </c>
      <c r="M1806" s="27">
        <f t="shared" si="175"/>
        <v>0.97732896023936933</v>
      </c>
      <c r="N1806" s="27">
        <f t="shared" si="175"/>
        <v>0.97350616862811978</v>
      </c>
      <c r="O1806" s="27">
        <f t="shared" si="175"/>
        <v>1.0938402014370816</v>
      </c>
      <c r="P1806" s="27">
        <f t="shared" si="175"/>
        <v>1.047610203070827</v>
      </c>
      <c r="Q1806" s="27">
        <f t="shared" si="175"/>
        <v>1.0193143708856043</v>
      </c>
      <c r="R1806" s="31">
        <f t="shared" si="176"/>
        <v>1.0223199808522003</v>
      </c>
      <c r="S1806" s="31">
        <f t="shared" si="177"/>
        <v>2.2550777351657825E-2</v>
      </c>
      <c r="T1806" s="27">
        <f t="shared" si="178"/>
        <v>0.40180714914703697</v>
      </c>
      <c r="U1806" s="31">
        <f t="shared" si="179"/>
        <v>9.5868489966881264E-3</v>
      </c>
      <c r="V1806" s="31">
        <f t="shared" si="180"/>
        <v>0.3959823403416598</v>
      </c>
    </row>
    <row r="1807" spans="1:22" ht="11.25" customHeight="1" x14ac:dyDescent="0.2">
      <c r="A1807" s="25" t="s">
        <v>5469</v>
      </c>
      <c r="B1807" s="25" t="s">
        <v>5470</v>
      </c>
      <c r="C1807" s="26">
        <v>652.9</v>
      </c>
      <c r="D1807" s="26">
        <v>621.1</v>
      </c>
      <c r="E1807" s="26">
        <v>723.1</v>
      </c>
      <c r="F1807" s="26">
        <v>673.3</v>
      </c>
      <c r="G1807" s="26">
        <v>751.7</v>
      </c>
      <c r="H1807" s="26">
        <v>659.2</v>
      </c>
      <c r="I1807" s="26">
        <v>743.8</v>
      </c>
      <c r="J1807" s="26">
        <v>753.7</v>
      </c>
      <c r="K1807" s="26">
        <v>691.8</v>
      </c>
      <c r="L1807" s="26">
        <v>627.5</v>
      </c>
      <c r="M1807" s="27">
        <f t="shared" si="175"/>
        <v>1.0096492571603615</v>
      </c>
      <c r="N1807" s="27">
        <f t="shared" si="175"/>
        <v>1.1975527290291417</v>
      </c>
      <c r="O1807" s="27">
        <f t="shared" si="175"/>
        <v>1.0423177983681373</v>
      </c>
      <c r="P1807" s="27">
        <f t="shared" si="175"/>
        <v>1.027476607752859</v>
      </c>
      <c r="Q1807" s="27">
        <f t="shared" si="175"/>
        <v>0.83477451110815482</v>
      </c>
      <c r="R1807" s="31">
        <f t="shared" si="176"/>
        <v>1.0223541806837306</v>
      </c>
      <c r="S1807" s="31">
        <f t="shared" si="177"/>
        <v>5.7648444971345483E-2</v>
      </c>
      <c r="T1807" s="27">
        <f t="shared" si="178"/>
        <v>0.79847289815744782</v>
      </c>
      <c r="U1807" s="31">
        <f t="shared" si="179"/>
        <v>9.601377275468604E-3</v>
      </c>
      <c r="V1807" s="31">
        <f t="shared" si="180"/>
        <v>9.7739820139674666E-2</v>
      </c>
    </row>
    <row r="1808" spans="1:22" ht="11.25" customHeight="1" x14ac:dyDescent="0.2">
      <c r="A1808" s="25" t="s">
        <v>4834</v>
      </c>
      <c r="B1808" s="25" t="s">
        <v>4835</v>
      </c>
      <c r="C1808" s="26">
        <v>714.4</v>
      </c>
      <c r="D1808" s="26">
        <v>652.79999999999995</v>
      </c>
      <c r="E1808" s="26">
        <v>619.4</v>
      </c>
      <c r="F1808" s="26">
        <v>707.3</v>
      </c>
      <c r="G1808" s="26">
        <v>668.9</v>
      </c>
      <c r="H1808" s="26">
        <v>651</v>
      </c>
      <c r="I1808" s="26">
        <v>700.9</v>
      </c>
      <c r="J1808" s="26">
        <v>762.4</v>
      </c>
      <c r="K1808" s="26">
        <v>653.1</v>
      </c>
      <c r="L1808" s="26">
        <v>650.6</v>
      </c>
      <c r="M1808" s="27">
        <f t="shared" si="175"/>
        <v>0.91125419932810758</v>
      </c>
      <c r="N1808" s="27">
        <f t="shared" si="175"/>
        <v>1.0736825980392157</v>
      </c>
      <c r="O1808" s="27">
        <f t="shared" si="175"/>
        <v>1.2308685824991927</v>
      </c>
      <c r="P1808" s="27">
        <f t="shared" si="175"/>
        <v>0.92337056411706497</v>
      </c>
      <c r="Q1808" s="27">
        <f t="shared" si="175"/>
        <v>0.97264165047092244</v>
      </c>
      <c r="R1808" s="31">
        <f t="shared" si="176"/>
        <v>1.0223635188909008</v>
      </c>
      <c r="S1808" s="31">
        <f t="shared" si="177"/>
        <v>5.9466444160830696E-2</v>
      </c>
      <c r="T1808" s="27">
        <f t="shared" si="178"/>
        <v>0.78784961289353517</v>
      </c>
      <c r="U1808" s="31">
        <f t="shared" si="179"/>
        <v>9.6053441133805133E-3</v>
      </c>
      <c r="V1808" s="31">
        <f t="shared" si="180"/>
        <v>0.10355667403784802</v>
      </c>
    </row>
    <row r="1809" spans="1:22" ht="11.25" customHeight="1" x14ac:dyDescent="0.2">
      <c r="A1809" s="25" t="s">
        <v>11041</v>
      </c>
      <c r="B1809" s="25" t="s">
        <v>11042</v>
      </c>
      <c r="C1809" s="26">
        <v>79583.899999999994</v>
      </c>
      <c r="D1809" s="26">
        <v>83911</v>
      </c>
      <c r="E1809" s="26">
        <v>75140.100000000006</v>
      </c>
      <c r="F1809" s="26">
        <v>79274</v>
      </c>
      <c r="G1809" s="26">
        <v>77546</v>
      </c>
      <c r="H1809" s="26">
        <v>85518.6</v>
      </c>
      <c r="I1809" s="26">
        <v>76768.3</v>
      </c>
      <c r="J1809" s="26">
        <v>82839.5</v>
      </c>
      <c r="K1809" s="26">
        <v>79492</v>
      </c>
      <c r="L1809" s="26">
        <v>78877.399999999994</v>
      </c>
      <c r="M1809" s="27">
        <f t="shared" si="175"/>
        <v>1.0745716156157215</v>
      </c>
      <c r="N1809" s="27">
        <f t="shared" si="175"/>
        <v>0.91487766800538672</v>
      </c>
      <c r="O1809" s="27">
        <f t="shared" si="175"/>
        <v>1.102467257829042</v>
      </c>
      <c r="P1809" s="27">
        <f t="shared" si="175"/>
        <v>1.0027499558493327</v>
      </c>
      <c r="Q1809" s="27">
        <f t="shared" si="175"/>
        <v>1.0171691641090448</v>
      </c>
      <c r="R1809" s="31">
        <f t="shared" si="176"/>
        <v>1.0223671322817054</v>
      </c>
      <c r="S1809" s="31">
        <f t="shared" si="177"/>
        <v>3.2486286035482308E-2</v>
      </c>
      <c r="T1809" s="27">
        <f t="shared" si="178"/>
        <v>0.56862882961999195</v>
      </c>
      <c r="U1809" s="31">
        <f t="shared" si="179"/>
        <v>9.6068790594982193E-3</v>
      </c>
      <c r="V1809" s="31">
        <f t="shared" si="180"/>
        <v>0.2451711252514944</v>
      </c>
    </row>
    <row r="1810" spans="1:22" ht="11.25" customHeight="1" x14ac:dyDescent="0.2">
      <c r="A1810" s="25" t="s">
        <v>2200</v>
      </c>
      <c r="B1810" s="25" t="s">
        <v>2201</v>
      </c>
      <c r="C1810" s="26">
        <v>5444.7</v>
      </c>
      <c r="D1810" s="26">
        <v>4889.6000000000004</v>
      </c>
      <c r="E1810" s="26">
        <v>5385.8</v>
      </c>
      <c r="F1810" s="26">
        <v>5142.8999999999996</v>
      </c>
      <c r="G1810" s="26">
        <v>5029.6000000000004</v>
      </c>
      <c r="H1810" s="26">
        <v>5394.5</v>
      </c>
      <c r="I1810" s="26">
        <v>5234.1000000000004</v>
      </c>
      <c r="J1810" s="26">
        <v>5054.3999999999996</v>
      </c>
      <c r="K1810" s="26">
        <v>5525.6</v>
      </c>
      <c r="L1810" s="26">
        <v>5219.5</v>
      </c>
      <c r="M1810" s="27">
        <f t="shared" si="175"/>
        <v>0.99078002461108972</v>
      </c>
      <c r="N1810" s="27">
        <f t="shared" si="175"/>
        <v>1.0704556609947644</v>
      </c>
      <c r="O1810" s="27">
        <f t="shared" si="175"/>
        <v>0.93846782279327112</v>
      </c>
      <c r="P1810" s="27">
        <f t="shared" si="175"/>
        <v>1.0744132687783159</v>
      </c>
      <c r="Q1810" s="27">
        <f t="shared" si="175"/>
        <v>1.0377564816287577</v>
      </c>
      <c r="R1810" s="31">
        <f t="shared" si="176"/>
        <v>1.0223746517612398</v>
      </c>
      <c r="S1810" s="31">
        <f t="shared" si="177"/>
        <v>2.5782725042413971E-2</v>
      </c>
      <c r="T1810" s="27">
        <f t="shared" si="178"/>
        <v>0.46722024540839807</v>
      </c>
      <c r="U1810" s="31">
        <f t="shared" si="179"/>
        <v>9.610073270614812E-3</v>
      </c>
      <c r="V1810" s="31">
        <f t="shared" si="180"/>
        <v>0.33047834680607546</v>
      </c>
    </row>
    <row r="1811" spans="1:22" ht="11.25" customHeight="1" x14ac:dyDescent="0.2">
      <c r="A1811" s="25" t="s">
        <v>10441</v>
      </c>
      <c r="B1811" s="25" t="s">
        <v>10442</v>
      </c>
      <c r="C1811" s="26">
        <v>34.1</v>
      </c>
      <c r="D1811" s="26">
        <v>42.3</v>
      </c>
      <c r="E1811" s="26">
        <v>34.700000000000003</v>
      </c>
      <c r="F1811" s="26">
        <v>34.4</v>
      </c>
      <c r="G1811" s="26">
        <v>27.9</v>
      </c>
      <c r="H1811" s="26">
        <v>32.799999999999997</v>
      </c>
      <c r="I1811" s="26">
        <v>31.3</v>
      </c>
      <c r="J1811" s="26">
        <v>39.9</v>
      </c>
      <c r="K1811" s="26">
        <v>33.5</v>
      </c>
      <c r="L1811" s="26">
        <v>35.9</v>
      </c>
      <c r="M1811" s="27">
        <f t="shared" si="175"/>
        <v>0.9618768328445747</v>
      </c>
      <c r="N1811" s="27">
        <f t="shared" si="175"/>
        <v>0.739952718676123</v>
      </c>
      <c r="O1811" s="27">
        <f t="shared" si="175"/>
        <v>1.1498559077809798</v>
      </c>
      <c r="P1811" s="27">
        <f t="shared" si="175"/>
        <v>0.97383720930232565</v>
      </c>
      <c r="Q1811" s="27">
        <f t="shared" si="175"/>
        <v>1.2867383512544803</v>
      </c>
      <c r="R1811" s="31">
        <f t="shared" si="176"/>
        <v>1.0224522039716966</v>
      </c>
      <c r="S1811" s="31">
        <f t="shared" si="177"/>
        <v>9.2713975180675187E-2</v>
      </c>
      <c r="T1811" s="27">
        <f t="shared" si="178"/>
        <v>1</v>
      </c>
      <c r="U1811" s="31">
        <f t="shared" si="179"/>
        <v>9.6430154211763711E-3</v>
      </c>
      <c r="V1811" s="31">
        <f t="shared" si="180"/>
        <v>0</v>
      </c>
    </row>
    <row r="1812" spans="1:22" ht="11.25" customHeight="1" x14ac:dyDescent="0.2">
      <c r="A1812" s="25" t="s">
        <v>6590</v>
      </c>
      <c r="B1812" s="25" t="s">
        <v>6591</v>
      </c>
      <c r="C1812" s="26">
        <v>6791.4</v>
      </c>
      <c r="D1812" s="26">
        <v>6618.7</v>
      </c>
      <c r="E1812" s="26">
        <v>7075.5</v>
      </c>
      <c r="F1812" s="26">
        <v>7316</v>
      </c>
      <c r="G1812" s="26">
        <v>6980.3</v>
      </c>
      <c r="H1812" s="26">
        <v>6925.3</v>
      </c>
      <c r="I1812" s="26">
        <v>6556.6</v>
      </c>
      <c r="J1812" s="26">
        <v>7393.8</v>
      </c>
      <c r="K1812" s="26">
        <v>7153</v>
      </c>
      <c r="L1812" s="26">
        <v>7534</v>
      </c>
      <c r="M1812" s="27">
        <f t="shared" si="175"/>
        <v>1.0197161115528464</v>
      </c>
      <c r="N1812" s="27">
        <f t="shared" si="175"/>
        <v>0.99061749286113598</v>
      </c>
      <c r="O1812" s="27">
        <f t="shared" si="175"/>
        <v>1.0449862200551199</v>
      </c>
      <c r="P1812" s="27">
        <f t="shared" si="175"/>
        <v>0.97772006560962277</v>
      </c>
      <c r="Q1812" s="27">
        <f t="shared" si="175"/>
        <v>1.0793232382562354</v>
      </c>
      <c r="R1812" s="31">
        <f t="shared" si="176"/>
        <v>1.022472625666992</v>
      </c>
      <c r="S1812" s="31">
        <f t="shared" si="177"/>
        <v>1.8390206050876694E-2</v>
      </c>
      <c r="T1812" s="27">
        <f t="shared" si="178"/>
        <v>0.29364484282077907</v>
      </c>
      <c r="U1812" s="31">
        <f t="shared" si="179"/>
        <v>9.651689607581353E-3</v>
      </c>
      <c r="V1812" s="31">
        <f t="shared" si="180"/>
        <v>0.53217762211251241</v>
      </c>
    </row>
    <row r="1813" spans="1:22" ht="11.25" customHeight="1" x14ac:dyDescent="0.2">
      <c r="A1813" s="25" t="s">
        <v>8973</v>
      </c>
      <c r="B1813" s="25" t="s">
        <v>8974</v>
      </c>
      <c r="C1813" s="26">
        <v>16190.1</v>
      </c>
      <c r="D1813" s="26">
        <v>15854.1</v>
      </c>
      <c r="E1813" s="26">
        <v>15258.9</v>
      </c>
      <c r="F1813" s="26">
        <v>15744.4</v>
      </c>
      <c r="G1813" s="26">
        <v>15338.3</v>
      </c>
      <c r="H1813" s="26">
        <v>15781.2</v>
      </c>
      <c r="I1813" s="26">
        <v>15482</v>
      </c>
      <c r="J1813" s="26">
        <v>15772.7</v>
      </c>
      <c r="K1813" s="26">
        <v>16670.7</v>
      </c>
      <c r="L1813" s="26">
        <v>16392</v>
      </c>
      <c r="M1813" s="27">
        <f t="shared" si="175"/>
        <v>0.97474382493004985</v>
      </c>
      <c r="N1813" s="27">
        <f t="shared" si="175"/>
        <v>0.97652973047981273</v>
      </c>
      <c r="O1813" s="27">
        <f t="shared" si="175"/>
        <v>1.0336721519899863</v>
      </c>
      <c r="P1813" s="27">
        <f t="shared" si="175"/>
        <v>1.0588336170320876</v>
      </c>
      <c r="Q1813" s="27">
        <f t="shared" si="175"/>
        <v>1.068697313261574</v>
      </c>
      <c r="R1813" s="31">
        <f t="shared" si="176"/>
        <v>1.0224953275387021</v>
      </c>
      <c r="S1813" s="31">
        <f t="shared" si="177"/>
        <v>1.9966294457435856E-2</v>
      </c>
      <c r="T1813" s="27">
        <f t="shared" si="178"/>
        <v>0.33435441251996123</v>
      </c>
      <c r="U1813" s="31">
        <f t="shared" si="179"/>
        <v>9.6613321035407644E-3</v>
      </c>
      <c r="V1813" s="31">
        <f t="shared" si="180"/>
        <v>0.4757929409838198</v>
      </c>
    </row>
    <row r="1814" spans="1:22" ht="11.25" customHeight="1" x14ac:dyDescent="0.2">
      <c r="A1814" s="25" t="s">
        <v>7028</v>
      </c>
      <c r="B1814" s="25" t="s">
        <v>7029</v>
      </c>
      <c r="C1814" s="26">
        <v>7503.9</v>
      </c>
      <c r="D1814" s="26">
        <v>7371.9</v>
      </c>
      <c r="E1814" s="26">
        <v>6520.2</v>
      </c>
      <c r="F1814" s="26">
        <v>6933.5</v>
      </c>
      <c r="G1814" s="26">
        <v>6453.4</v>
      </c>
      <c r="H1814" s="26">
        <v>6998.4</v>
      </c>
      <c r="I1814" s="26">
        <v>6503.7</v>
      </c>
      <c r="J1814" s="26">
        <v>7163.2</v>
      </c>
      <c r="K1814" s="26">
        <v>7125.3</v>
      </c>
      <c r="L1814" s="26">
        <v>7559.9</v>
      </c>
      <c r="M1814" s="27">
        <f t="shared" si="175"/>
        <v>0.93263502978451207</v>
      </c>
      <c r="N1814" s="27">
        <f t="shared" si="175"/>
        <v>0.88222846213323569</v>
      </c>
      <c r="O1814" s="27">
        <f t="shared" si="175"/>
        <v>1.0986166068525505</v>
      </c>
      <c r="P1814" s="27">
        <f t="shared" si="175"/>
        <v>1.0276627965673901</v>
      </c>
      <c r="Q1814" s="27">
        <f t="shared" si="175"/>
        <v>1.1714600055784548</v>
      </c>
      <c r="R1814" s="31">
        <f t="shared" si="176"/>
        <v>1.0225205801832287</v>
      </c>
      <c r="S1814" s="31">
        <f t="shared" si="177"/>
        <v>5.2802126216039906E-2</v>
      </c>
      <c r="T1814" s="27">
        <f t="shared" si="178"/>
        <v>0.76944335822807608</v>
      </c>
      <c r="U1814" s="31">
        <f t="shared" si="179"/>
        <v>9.6720577747988722E-3</v>
      </c>
      <c r="V1814" s="31">
        <f t="shared" si="180"/>
        <v>0.11382334479207643</v>
      </c>
    </row>
    <row r="1815" spans="1:22" ht="11.25" customHeight="1" x14ac:dyDescent="0.2">
      <c r="A1815" s="25" t="s">
        <v>5886</v>
      </c>
      <c r="B1815" s="25" t="s">
        <v>5887</v>
      </c>
      <c r="C1815" s="26">
        <v>1182.7</v>
      </c>
      <c r="D1815" s="26">
        <v>1193.9000000000001</v>
      </c>
      <c r="E1815" s="26">
        <v>1103.0999999999999</v>
      </c>
      <c r="F1815" s="26">
        <v>1125</v>
      </c>
      <c r="G1815" s="26">
        <v>1199.0999999999999</v>
      </c>
      <c r="H1815" s="26">
        <v>1192.8</v>
      </c>
      <c r="I1815" s="26">
        <v>1098.8</v>
      </c>
      <c r="J1815" s="26">
        <v>1240.8</v>
      </c>
      <c r="K1815" s="26">
        <v>1190.5</v>
      </c>
      <c r="L1815" s="26">
        <v>1200.0999999999999</v>
      </c>
      <c r="M1815" s="27">
        <f t="shared" si="175"/>
        <v>1.0085397818550772</v>
      </c>
      <c r="N1815" s="27">
        <f t="shared" si="175"/>
        <v>0.9203450875282686</v>
      </c>
      <c r="O1815" s="27">
        <f t="shared" si="175"/>
        <v>1.1248300244764755</v>
      </c>
      <c r="P1815" s="27">
        <f t="shared" si="175"/>
        <v>1.0582222222222222</v>
      </c>
      <c r="Q1815" s="27">
        <f t="shared" si="175"/>
        <v>1.0008339588024351</v>
      </c>
      <c r="R1815" s="31">
        <f t="shared" si="176"/>
        <v>1.0225542149768956</v>
      </c>
      <c r="S1815" s="31">
        <f t="shared" si="177"/>
        <v>3.3798984857142389E-2</v>
      </c>
      <c r="T1815" s="27">
        <f t="shared" si="178"/>
        <v>0.56874634277735336</v>
      </c>
      <c r="U1815" s="31">
        <f t="shared" si="179"/>
        <v>9.6863432232581481E-3</v>
      </c>
      <c r="V1815" s="31">
        <f t="shared" si="180"/>
        <v>0.24508138297961571</v>
      </c>
    </row>
    <row r="1816" spans="1:22" ht="11.25" customHeight="1" x14ac:dyDescent="0.2">
      <c r="A1816" s="25" t="s">
        <v>265</v>
      </c>
      <c r="B1816" s="25" t="s">
        <v>266</v>
      </c>
      <c r="C1816" s="26">
        <v>5052.3999999999996</v>
      </c>
      <c r="D1816" s="26">
        <v>5066.5</v>
      </c>
      <c r="E1816" s="26">
        <v>5628.1</v>
      </c>
      <c r="F1816" s="26">
        <v>4703.5</v>
      </c>
      <c r="G1816" s="26">
        <v>5715.2</v>
      </c>
      <c r="H1816" s="26">
        <v>5165.8</v>
      </c>
      <c r="I1816" s="26">
        <v>5729.6</v>
      </c>
      <c r="J1816" s="26">
        <v>5432.5</v>
      </c>
      <c r="K1816" s="26">
        <v>5328.2</v>
      </c>
      <c r="L1816" s="26">
        <v>4923.1000000000004</v>
      </c>
      <c r="M1816" s="27">
        <f t="shared" si="175"/>
        <v>1.0224447787190247</v>
      </c>
      <c r="N1816" s="27">
        <f t="shared" si="175"/>
        <v>1.1308793052403041</v>
      </c>
      <c r="O1816" s="27">
        <f t="shared" si="175"/>
        <v>0.96524582008137727</v>
      </c>
      <c r="P1816" s="27">
        <f t="shared" si="175"/>
        <v>1.1328159880939725</v>
      </c>
      <c r="Q1816" s="27">
        <f t="shared" si="175"/>
        <v>0.86140467525195974</v>
      </c>
      <c r="R1816" s="31">
        <f t="shared" si="176"/>
        <v>1.0225581134773276</v>
      </c>
      <c r="S1816" s="31">
        <f t="shared" si="177"/>
        <v>5.1548725479326742E-2</v>
      </c>
      <c r="T1816" s="27">
        <f t="shared" si="178"/>
        <v>0.77586176862281253</v>
      </c>
      <c r="U1816" s="31">
        <f t="shared" si="179"/>
        <v>9.6879989731177268E-3</v>
      </c>
      <c r="V1816" s="31">
        <f t="shared" si="180"/>
        <v>0.11021564790665729</v>
      </c>
    </row>
    <row r="1817" spans="1:22" ht="11.25" customHeight="1" x14ac:dyDescent="0.2">
      <c r="A1817" s="25" t="s">
        <v>11413</v>
      </c>
      <c r="B1817" s="25" t="s">
        <v>11414</v>
      </c>
      <c r="C1817" s="26">
        <v>3378.4</v>
      </c>
      <c r="D1817" s="26">
        <v>3322.2</v>
      </c>
      <c r="E1817" s="26">
        <v>3156.8</v>
      </c>
      <c r="F1817" s="26">
        <v>3252.3</v>
      </c>
      <c r="G1817" s="26">
        <v>3113.7</v>
      </c>
      <c r="H1817" s="26">
        <v>3157.6</v>
      </c>
      <c r="I1817" s="26">
        <v>3106.4</v>
      </c>
      <c r="J1817" s="26">
        <v>3438.4</v>
      </c>
      <c r="K1817" s="26">
        <v>3469.2</v>
      </c>
      <c r="L1817" s="26">
        <v>3386</v>
      </c>
      <c r="M1817" s="27">
        <f t="shared" si="175"/>
        <v>0.93464361828084297</v>
      </c>
      <c r="N1817" s="27">
        <f t="shared" si="175"/>
        <v>0.93504304376617908</v>
      </c>
      <c r="O1817" s="27">
        <f t="shared" si="175"/>
        <v>1.0892042574759249</v>
      </c>
      <c r="P1817" s="27">
        <f t="shared" si="175"/>
        <v>1.066691264643483</v>
      </c>
      <c r="Q1817" s="27">
        <f t="shared" si="175"/>
        <v>1.0874522272537497</v>
      </c>
      <c r="R1817" s="31">
        <f t="shared" si="176"/>
        <v>1.022606882284036</v>
      </c>
      <c r="S1817" s="31">
        <f t="shared" si="177"/>
        <v>3.6047554386380402E-2</v>
      </c>
      <c r="T1817" s="27">
        <f t="shared" si="178"/>
        <v>0.59817967653814952</v>
      </c>
      <c r="U1817" s="31">
        <f t="shared" si="179"/>
        <v>9.7087112615544553E-3</v>
      </c>
      <c r="V1817" s="31">
        <f t="shared" si="180"/>
        <v>0.22316834643220537</v>
      </c>
    </row>
    <row r="1818" spans="1:22" ht="11.25" customHeight="1" x14ac:dyDescent="0.2">
      <c r="A1818" s="25" t="s">
        <v>9561</v>
      </c>
      <c r="B1818" s="25" t="s">
        <v>9562</v>
      </c>
      <c r="C1818" s="26">
        <v>20556.7</v>
      </c>
      <c r="D1818" s="26">
        <v>21771.5</v>
      </c>
      <c r="E1818" s="26">
        <v>18323.900000000001</v>
      </c>
      <c r="F1818" s="26">
        <v>20885.5</v>
      </c>
      <c r="G1818" s="26">
        <v>20707.7</v>
      </c>
      <c r="H1818" s="26">
        <v>22088.6</v>
      </c>
      <c r="I1818" s="26">
        <v>19575.400000000001</v>
      </c>
      <c r="J1818" s="26">
        <v>21467.4</v>
      </c>
      <c r="K1818" s="26">
        <v>20628.400000000001</v>
      </c>
      <c r="L1818" s="26">
        <v>20298.8</v>
      </c>
      <c r="M1818" s="27">
        <f t="shared" si="175"/>
        <v>1.0745207158736567</v>
      </c>
      <c r="N1818" s="27">
        <f t="shared" si="175"/>
        <v>0.8991295960315091</v>
      </c>
      <c r="O1818" s="27">
        <f t="shared" si="175"/>
        <v>1.1715519076179197</v>
      </c>
      <c r="P1818" s="27">
        <f t="shared" si="175"/>
        <v>0.98769002417945473</v>
      </c>
      <c r="Q1818" s="27">
        <f t="shared" si="175"/>
        <v>0.9802537220454226</v>
      </c>
      <c r="R1818" s="31">
        <f t="shared" si="176"/>
        <v>1.0226291931495926</v>
      </c>
      <c r="S1818" s="31">
        <f t="shared" si="177"/>
        <v>4.6443127361962863E-2</v>
      </c>
      <c r="T1818" s="27">
        <f t="shared" si="178"/>
        <v>0.71112833136132214</v>
      </c>
      <c r="U1818" s="31">
        <f t="shared" si="179"/>
        <v>9.7181864374664053E-3</v>
      </c>
      <c r="V1818" s="31">
        <f t="shared" si="180"/>
        <v>0.14805201871764986</v>
      </c>
    </row>
    <row r="1819" spans="1:22" ht="11.25" customHeight="1" x14ac:dyDescent="0.2">
      <c r="A1819" s="25" t="s">
        <v>1268</v>
      </c>
      <c r="B1819" s="25" t="s">
        <v>1269</v>
      </c>
      <c r="C1819" s="26">
        <v>81</v>
      </c>
      <c r="D1819" s="26">
        <v>81.8</v>
      </c>
      <c r="E1819" s="26">
        <v>101.4</v>
      </c>
      <c r="F1819" s="26">
        <v>71.099999999999994</v>
      </c>
      <c r="G1819" s="26">
        <v>89.9</v>
      </c>
      <c r="H1819" s="26">
        <v>81.8</v>
      </c>
      <c r="I1819" s="26">
        <v>80.7</v>
      </c>
      <c r="J1819" s="26">
        <v>85.6</v>
      </c>
      <c r="K1819" s="26">
        <v>97.6</v>
      </c>
      <c r="L1819" s="26">
        <v>80.900000000000006</v>
      </c>
      <c r="M1819" s="27">
        <f t="shared" si="175"/>
        <v>1.0098765432098764</v>
      </c>
      <c r="N1819" s="27">
        <f t="shared" si="175"/>
        <v>0.98655256723716389</v>
      </c>
      <c r="O1819" s="27">
        <f t="shared" si="175"/>
        <v>0.84418145956607482</v>
      </c>
      <c r="P1819" s="27">
        <f t="shared" si="175"/>
        <v>1.3727144866385372</v>
      </c>
      <c r="Q1819" s="27">
        <f t="shared" si="175"/>
        <v>0.89988876529477202</v>
      </c>
      <c r="R1819" s="31">
        <f t="shared" si="176"/>
        <v>1.022642764389285</v>
      </c>
      <c r="S1819" s="31">
        <f t="shared" si="177"/>
        <v>9.2448004593159397E-2</v>
      </c>
      <c r="T1819" s="27">
        <f t="shared" si="178"/>
        <v>0.9708080015334295</v>
      </c>
      <c r="U1819" s="31">
        <f t="shared" si="179"/>
        <v>9.7239498905753088E-3</v>
      </c>
      <c r="V1819" s="31">
        <f t="shared" si="180"/>
        <v>1.2866652810339423E-2</v>
      </c>
    </row>
    <row r="1820" spans="1:22" ht="11.25" customHeight="1" x14ac:dyDescent="0.2">
      <c r="A1820" s="25" t="s">
        <v>9484</v>
      </c>
      <c r="B1820" s="25" t="s">
        <v>9485</v>
      </c>
      <c r="C1820" s="26">
        <v>599524.69999999995</v>
      </c>
      <c r="D1820" s="26">
        <v>592647.6</v>
      </c>
      <c r="E1820" s="26">
        <v>601917.1</v>
      </c>
      <c r="F1820" s="26">
        <v>574652.9</v>
      </c>
      <c r="G1820" s="26">
        <v>593602.9</v>
      </c>
      <c r="H1820" s="26">
        <v>609215.19999999995</v>
      </c>
      <c r="I1820" s="26">
        <v>558049.9</v>
      </c>
      <c r="J1820" s="26">
        <v>602026.4</v>
      </c>
      <c r="K1820" s="26">
        <v>620629.9</v>
      </c>
      <c r="L1820" s="26">
        <v>638373.30000000005</v>
      </c>
      <c r="M1820" s="27">
        <f t="shared" si="175"/>
        <v>1.0161636376282746</v>
      </c>
      <c r="N1820" s="27">
        <f t="shared" si="175"/>
        <v>0.94162180020639596</v>
      </c>
      <c r="O1820" s="27">
        <f t="shared" si="175"/>
        <v>1.0001815864676382</v>
      </c>
      <c r="P1820" s="27">
        <f t="shared" si="175"/>
        <v>1.0800082971825253</v>
      </c>
      <c r="Q1820" s="27">
        <f t="shared" si="175"/>
        <v>1.0754214644167002</v>
      </c>
      <c r="R1820" s="31">
        <f t="shared" si="176"/>
        <v>1.0226793571803068</v>
      </c>
      <c r="S1820" s="31">
        <f t="shared" si="177"/>
        <v>2.56780733977576E-2</v>
      </c>
      <c r="T1820" s="27">
        <f t="shared" si="178"/>
        <v>0.43072207228154791</v>
      </c>
      <c r="U1820" s="31">
        <f t="shared" si="179"/>
        <v>9.7394897872520089E-3</v>
      </c>
      <c r="V1820" s="31">
        <f t="shared" si="180"/>
        <v>0.36580287231805486</v>
      </c>
    </row>
    <row r="1821" spans="1:22" ht="11.25" customHeight="1" x14ac:dyDescent="0.2">
      <c r="A1821" s="25" t="s">
        <v>2800</v>
      </c>
      <c r="B1821" s="25" t="s">
        <v>2801</v>
      </c>
      <c r="C1821" s="26">
        <v>222.1</v>
      </c>
      <c r="D1821" s="26">
        <v>212.5</v>
      </c>
      <c r="E1821" s="26">
        <v>185.6</v>
      </c>
      <c r="F1821" s="26">
        <v>192.3</v>
      </c>
      <c r="G1821" s="26">
        <v>236.4</v>
      </c>
      <c r="H1821" s="26">
        <v>202.5</v>
      </c>
      <c r="I1821" s="26">
        <v>216.8</v>
      </c>
      <c r="J1821" s="26">
        <v>211.6</v>
      </c>
      <c r="K1821" s="26">
        <v>216.7</v>
      </c>
      <c r="L1821" s="26">
        <v>216.2</v>
      </c>
      <c r="M1821" s="27">
        <f t="shared" si="175"/>
        <v>0.91175146330481771</v>
      </c>
      <c r="N1821" s="27">
        <f t="shared" si="175"/>
        <v>1.0202352941176471</v>
      </c>
      <c r="O1821" s="27">
        <f t="shared" si="175"/>
        <v>1.1400862068965518</v>
      </c>
      <c r="P1821" s="27">
        <f t="shared" si="175"/>
        <v>1.126885075403016</v>
      </c>
      <c r="Q1821" s="27">
        <f t="shared" si="175"/>
        <v>0.91455160744500841</v>
      </c>
      <c r="R1821" s="31">
        <f t="shared" si="176"/>
        <v>1.0227019294334083</v>
      </c>
      <c r="S1821" s="31">
        <f t="shared" si="177"/>
        <v>4.9318241488214024E-2</v>
      </c>
      <c r="T1821" s="27">
        <f t="shared" si="178"/>
        <v>0.78250531236741594</v>
      </c>
      <c r="U1821" s="31">
        <f t="shared" si="179"/>
        <v>9.7490752909726863E-3</v>
      </c>
      <c r="V1821" s="31">
        <f t="shared" si="180"/>
        <v>0.10651270538020643</v>
      </c>
    </row>
    <row r="1822" spans="1:22" ht="11.25" customHeight="1" x14ac:dyDescent="0.2">
      <c r="A1822" s="25" t="s">
        <v>4169</v>
      </c>
      <c r="B1822" s="25" t="s">
        <v>4170</v>
      </c>
      <c r="C1822" s="26">
        <v>3399.2</v>
      </c>
      <c r="D1822" s="26">
        <v>3348.7</v>
      </c>
      <c r="E1822" s="26">
        <v>3380.8</v>
      </c>
      <c r="F1822" s="26">
        <v>3216.9</v>
      </c>
      <c r="G1822" s="26">
        <v>3415.3</v>
      </c>
      <c r="H1822" s="26">
        <v>3349.5</v>
      </c>
      <c r="I1822" s="26">
        <v>3618.7</v>
      </c>
      <c r="J1822" s="26">
        <v>3479.6</v>
      </c>
      <c r="K1822" s="26">
        <v>3302.5</v>
      </c>
      <c r="L1822" s="26">
        <v>3386.9</v>
      </c>
      <c r="M1822" s="27">
        <f t="shared" si="175"/>
        <v>0.98537891268533773</v>
      </c>
      <c r="N1822" s="27">
        <f t="shared" si="175"/>
        <v>1.0806283035207693</v>
      </c>
      <c r="O1822" s="27">
        <f t="shared" si="175"/>
        <v>1.0292238523426407</v>
      </c>
      <c r="P1822" s="27">
        <f t="shared" si="175"/>
        <v>1.0266094687431999</v>
      </c>
      <c r="Q1822" s="27">
        <f t="shared" si="175"/>
        <v>0.99168447866951659</v>
      </c>
      <c r="R1822" s="31">
        <f t="shared" si="176"/>
        <v>1.0227050031922931</v>
      </c>
      <c r="S1822" s="31">
        <f t="shared" si="177"/>
        <v>1.6982872166726778E-2</v>
      </c>
      <c r="T1822" s="27">
        <f t="shared" si="178"/>
        <v>0.25709274424163564</v>
      </c>
      <c r="U1822" s="31">
        <f t="shared" si="179"/>
        <v>9.7503805730669805E-3</v>
      </c>
      <c r="V1822" s="31">
        <f t="shared" si="180"/>
        <v>0.58991017998991058</v>
      </c>
    </row>
    <row r="1823" spans="1:22" ht="11.25" customHeight="1" x14ac:dyDescent="0.2">
      <c r="A1823" s="25" t="s">
        <v>8848</v>
      </c>
      <c r="B1823" s="25" t="s">
        <v>8849</v>
      </c>
      <c r="C1823" s="26">
        <v>1581.2</v>
      </c>
      <c r="D1823" s="26">
        <v>1501.5</v>
      </c>
      <c r="E1823" s="26">
        <v>1377.4</v>
      </c>
      <c r="F1823" s="26">
        <v>1475.2</v>
      </c>
      <c r="G1823" s="26">
        <v>1472.9</v>
      </c>
      <c r="H1823" s="26">
        <v>1529.8</v>
      </c>
      <c r="I1823" s="26">
        <v>1643</v>
      </c>
      <c r="J1823" s="26">
        <v>1460</v>
      </c>
      <c r="K1823" s="26">
        <v>1521.5</v>
      </c>
      <c r="L1823" s="26">
        <v>1415.7</v>
      </c>
      <c r="M1823" s="27">
        <f t="shared" si="175"/>
        <v>0.96749304325828478</v>
      </c>
      <c r="N1823" s="27">
        <f t="shared" si="175"/>
        <v>1.0942390942390943</v>
      </c>
      <c r="O1823" s="27">
        <f t="shared" si="175"/>
        <v>1.0599680557572237</v>
      </c>
      <c r="P1823" s="27">
        <f t="shared" si="175"/>
        <v>1.0313855748373102</v>
      </c>
      <c r="Q1823" s="27">
        <f t="shared" si="175"/>
        <v>0.96116504854368934</v>
      </c>
      <c r="R1823" s="31">
        <f t="shared" si="176"/>
        <v>1.0228501633271203</v>
      </c>
      <c r="S1823" s="31">
        <f t="shared" si="177"/>
        <v>2.5900226613889049E-2</v>
      </c>
      <c r="T1823" s="27">
        <f t="shared" si="178"/>
        <v>0.4480775669499496</v>
      </c>
      <c r="U1823" s="31">
        <f t="shared" si="179"/>
        <v>9.8120188477862046E-3</v>
      </c>
      <c r="V1823" s="31">
        <f t="shared" si="180"/>
        <v>0.34864679854115438</v>
      </c>
    </row>
    <row r="1824" spans="1:22" ht="11.25" customHeight="1" x14ac:dyDescent="0.2">
      <c r="A1824" s="25" t="s">
        <v>4210</v>
      </c>
      <c r="B1824" s="25" t="s">
        <v>4211</v>
      </c>
      <c r="C1824" s="26">
        <v>51.1</v>
      </c>
      <c r="D1824" s="26">
        <v>48.5</v>
      </c>
      <c r="E1824" s="26">
        <v>43</v>
      </c>
      <c r="F1824" s="26">
        <v>47.7</v>
      </c>
      <c r="G1824" s="26">
        <v>57.1</v>
      </c>
      <c r="H1824" s="26">
        <v>55.5</v>
      </c>
      <c r="I1824" s="26">
        <v>51.1</v>
      </c>
      <c r="J1824" s="26">
        <v>48.8</v>
      </c>
      <c r="K1824" s="26">
        <v>51</v>
      </c>
      <c r="L1824" s="26">
        <v>44</v>
      </c>
      <c r="M1824" s="27">
        <f t="shared" si="175"/>
        <v>1.086105675146771</v>
      </c>
      <c r="N1824" s="27">
        <f t="shared" si="175"/>
        <v>1.0536082474226804</v>
      </c>
      <c r="O1824" s="27">
        <f t="shared" si="175"/>
        <v>1.1348837209302325</v>
      </c>
      <c r="P1824" s="27">
        <f t="shared" si="175"/>
        <v>1.0691823899371069</v>
      </c>
      <c r="Q1824" s="27">
        <f t="shared" si="175"/>
        <v>0.77057793345008752</v>
      </c>
      <c r="R1824" s="31">
        <f t="shared" si="176"/>
        <v>1.0228715933773755</v>
      </c>
      <c r="S1824" s="31">
        <f t="shared" si="177"/>
        <v>6.4531693157525716E-2</v>
      </c>
      <c r="T1824" s="27">
        <f t="shared" si="178"/>
        <v>0.8710237595606164</v>
      </c>
      <c r="U1824" s="31">
        <f t="shared" si="179"/>
        <v>9.8211177905359655E-3</v>
      </c>
      <c r="V1824" s="31">
        <f t="shared" si="180"/>
        <v>5.9969998258315914E-2</v>
      </c>
    </row>
    <row r="1825" spans="1:22" ht="11.25" customHeight="1" x14ac:dyDescent="0.2">
      <c r="A1825" s="25" t="s">
        <v>11219</v>
      </c>
      <c r="B1825" s="25" t="s">
        <v>11220</v>
      </c>
      <c r="C1825" s="26">
        <v>2754.1</v>
      </c>
      <c r="D1825" s="26">
        <v>2721.9</v>
      </c>
      <c r="E1825" s="26">
        <v>2849.6</v>
      </c>
      <c r="F1825" s="26">
        <v>2805.7</v>
      </c>
      <c r="G1825" s="26">
        <v>2839.7</v>
      </c>
      <c r="H1825" s="26">
        <v>2812.7</v>
      </c>
      <c r="I1825" s="26">
        <v>2909</v>
      </c>
      <c r="J1825" s="26">
        <v>2892.7</v>
      </c>
      <c r="K1825" s="26">
        <v>2790.4</v>
      </c>
      <c r="L1825" s="26">
        <v>2881.8</v>
      </c>
      <c r="M1825" s="27">
        <f t="shared" si="175"/>
        <v>1.0212773682872807</v>
      </c>
      <c r="N1825" s="27">
        <f t="shared" si="175"/>
        <v>1.0687387486682096</v>
      </c>
      <c r="O1825" s="27">
        <f t="shared" si="175"/>
        <v>1.0151249298147107</v>
      </c>
      <c r="P1825" s="27">
        <f t="shared" si="175"/>
        <v>0.99454681541148382</v>
      </c>
      <c r="Q1825" s="27">
        <f t="shared" si="175"/>
        <v>1.0148255097369441</v>
      </c>
      <c r="R1825" s="31">
        <f t="shared" si="176"/>
        <v>1.0229026743837257</v>
      </c>
      <c r="S1825" s="31">
        <f t="shared" si="177"/>
        <v>1.231538867248127E-2</v>
      </c>
      <c r="T1825" s="27">
        <f t="shared" si="178"/>
        <v>0.13224549252852971</v>
      </c>
      <c r="U1825" s="31">
        <f t="shared" si="179"/>
        <v>9.834314074958583E-3</v>
      </c>
      <c r="V1825" s="31">
        <f t="shared" si="180"/>
        <v>0.87861912158651978</v>
      </c>
    </row>
    <row r="1826" spans="1:22" ht="11.25" customHeight="1" x14ac:dyDescent="0.2">
      <c r="A1826" s="25" t="s">
        <v>4006</v>
      </c>
      <c r="B1826" s="25" t="s">
        <v>4007</v>
      </c>
      <c r="C1826" s="26">
        <v>2640.7</v>
      </c>
      <c r="D1826" s="26">
        <v>2580</v>
      </c>
      <c r="E1826" s="26">
        <v>2742.8</v>
      </c>
      <c r="F1826" s="26">
        <v>2596.6</v>
      </c>
      <c r="G1826" s="26">
        <v>2636.1</v>
      </c>
      <c r="H1826" s="26">
        <v>2663.8</v>
      </c>
      <c r="I1826" s="26">
        <v>2647.4</v>
      </c>
      <c r="J1826" s="26">
        <v>2572.6999999999998</v>
      </c>
      <c r="K1826" s="26">
        <v>2797</v>
      </c>
      <c r="L1826" s="26">
        <v>2806.2</v>
      </c>
      <c r="M1826" s="27">
        <f t="shared" si="175"/>
        <v>1.008747680539251</v>
      </c>
      <c r="N1826" s="27">
        <f t="shared" si="175"/>
        <v>1.026124031007752</v>
      </c>
      <c r="O1826" s="27">
        <f t="shared" si="175"/>
        <v>0.93798308298089528</v>
      </c>
      <c r="P1826" s="27">
        <f t="shared" si="175"/>
        <v>1.077177847955018</v>
      </c>
      <c r="Q1826" s="27">
        <f t="shared" si="175"/>
        <v>1.0645271423694094</v>
      </c>
      <c r="R1826" s="31">
        <f t="shared" si="176"/>
        <v>1.0229119569704652</v>
      </c>
      <c r="S1826" s="31">
        <f t="shared" si="177"/>
        <v>2.459722379020951E-2</v>
      </c>
      <c r="T1826" s="27">
        <f t="shared" si="178"/>
        <v>0.4255223496694448</v>
      </c>
      <c r="U1826" s="31">
        <f t="shared" si="179"/>
        <v>9.8382551712211594E-3</v>
      </c>
      <c r="V1826" s="31">
        <f t="shared" si="180"/>
        <v>0.3710776245730355</v>
      </c>
    </row>
    <row r="1827" spans="1:22" ht="11.25" customHeight="1" x14ac:dyDescent="0.2">
      <c r="A1827" s="25" t="s">
        <v>1360</v>
      </c>
      <c r="B1827" s="25" t="s">
        <v>1361</v>
      </c>
      <c r="C1827" s="26">
        <v>1897.7</v>
      </c>
      <c r="D1827" s="26">
        <v>1764.6</v>
      </c>
      <c r="E1827" s="26">
        <v>1874.4</v>
      </c>
      <c r="F1827" s="26">
        <v>1666</v>
      </c>
      <c r="G1827" s="26">
        <v>1888.3</v>
      </c>
      <c r="H1827" s="26">
        <v>1779.6</v>
      </c>
      <c r="I1827" s="26">
        <v>1773</v>
      </c>
      <c r="J1827" s="26">
        <v>1875</v>
      </c>
      <c r="K1827" s="26">
        <v>1985.3</v>
      </c>
      <c r="L1827" s="26">
        <v>1850.8</v>
      </c>
      <c r="M1827" s="27">
        <f t="shared" si="175"/>
        <v>0.93776677030089051</v>
      </c>
      <c r="N1827" s="27">
        <f t="shared" si="175"/>
        <v>1.0047602856171371</v>
      </c>
      <c r="O1827" s="27">
        <f t="shared" si="175"/>
        <v>1.0003201024327784</v>
      </c>
      <c r="P1827" s="27">
        <f t="shared" si="175"/>
        <v>1.191656662665066</v>
      </c>
      <c r="Q1827" s="27">
        <f t="shared" si="175"/>
        <v>0.98014086744690987</v>
      </c>
      <c r="R1827" s="31">
        <f t="shared" si="176"/>
        <v>1.0229289376925563</v>
      </c>
      <c r="S1827" s="31">
        <f t="shared" si="177"/>
        <v>4.3814220428208442E-2</v>
      </c>
      <c r="T1827" s="27">
        <f t="shared" si="178"/>
        <v>0.66758035110701341</v>
      </c>
      <c r="U1827" s="31">
        <f t="shared" si="179"/>
        <v>9.8454645626477443E-3</v>
      </c>
      <c r="V1827" s="31">
        <f t="shared" si="180"/>
        <v>0.17549645439449885</v>
      </c>
    </row>
    <row r="1828" spans="1:22" ht="11.25" customHeight="1" x14ac:dyDescent="0.2">
      <c r="A1828" s="25" t="s">
        <v>10583</v>
      </c>
      <c r="B1828" s="25" t="s">
        <v>10584</v>
      </c>
      <c r="C1828" s="26">
        <v>406.6</v>
      </c>
      <c r="D1828" s="26">
        <v>393.6</v>
      </c>
      <c r="E1828" s="26">
        <v>352.9</v>
      </c>
      <c r="F1828" s="26">
        <v>380</v>
      </c>
      <c r="G1828" s="26">
        <v>337.6</v>
      </c>
      <c r="H1828" s="26">
        <v>419.7</v>
      </c>
      <c r="I1828" s="26">
        <v>401.3</v>
      </c>
      <c r="J1828" s="26">
        <v>382.6</v>
      </c>
      <c r="K1828" s="26">
        <v>347</v>
      </c>
      <c r="L1828" s="26">
        <v>359.8</v>
      </c>
      <c r="M1828" s="27">
        <f t="shared" si="175"/>
        <v>1.0322183964584357</v>
      </c>
      <c r="N1828" s="27">
        <f t="shared" si="175"/>
        <v>1.0195630081300813</v>
      </c>
      <c r="O1828" s="27">
        <f t="shared" si="175"/>
        <v>1.0841598186455088</v>
      </c>
      <c r="P1828" s="27">
        <f t="shared" si="175"/>
        <v>0.91315789473684206</v>
      </c>
      <c r="Q1828" s="27">
        <f t="shared" si="175"/>
        <v>1.0657582938388626</v>
      </c>
      <c r="R1828" s="31">
        <f t="shared" si="176"/>
        <v>1.022971482361946</v>
      </c>
      <c r="S1828" s="31">
        <f t="shared" si="177"/>
        <v>2.9774881089187487E-2</v>
      </c>
      <c r="T1828" s="27">
        <f t="shared" si="178"/>
        <v>0.50698654152274625</v>
      </c>
      <c r="U1828" s="31">
        <f t="shared" si="179"/>
        <v>9.8635269423920247E-3</v>
      </c>
      <c r="V1828" s="31">
        <f t="shared" si="180"/>
        <v>0.29500356930568855</v>
      </c>
    </row>
    <row r="1829" spans="1:22" ht="11.25" customHeight="1" x14ac:dyDescent="0.2">
      <c r="A1829" s="25" t="s">
        <v>3614</v>
      </c>
      <c r="B1829" s="25" t="s">
        <v>3615</v>
      </c>
      <c r="C1829" s="26">
        <v>322.89999999999998</v>
      </c>
      <c r="D1829" s="26">
        <v>265.5</v>
      </c>
      <c r="E1829" s="26">
        <v>311.5</v>
      </c>
      <c r="F1829" s="26">
        <v>279.39999999999998</v>
      </c>
      <c r="G1829" s="26">
        <v>488.3</v>
      </c>
      <c r="H1829" s="26">
        <v>300.2</v>
      </c>
      <c r="I1829" s="26">
        <v>321</v>
      </c>
      <c r="J1829" s="26">
        <v>308</v>
      </c>
      <c r="K1829" s="26">
        <v>416.7</v>
      </c>
      <c r="L1829" s="26">
        <v>242.3</v>
      </c>
      <c r="M1829" s="27">
        <f t="shared" si="175"/>
        <v>0.92969959739857544</v>
      </c>
      <c r="N1829" s="27">
        <f t="shared" si="175"/>
        <v>1.2090395480225988</v>
      </c>
      <c r="O1829" s="27">
        <f t="shared" si="175"/>
        <v>0.9887640449438202</v>
      </c>
      <c r="P1829" s="27">
        <f t="shared" si="175"/>
        <v>1.4914101646385112</v>
      </c>
      <c r="Q1829" s="27">
        <f t="shared" si="175"/>
        <v>0.49621134548433343</v>
      </c>
      <c r="R1829" s="31">
        <f t="shared" si="176"/>
        <v>1.0230249400975677</v>
      </c>
      <c r="S1829" s="31">
        <f t="shared" si="177"/>
        <v>0.16452995850690996</v>
      </c>
      <c r="T1829" s="27">
        <f t="shared" si="178"/>
        <v>0.81602978618683475</v>
      </c>
      <c r="U1829" s="31">
        <f t="shared" si="179"/>
        <v>9.8862214098368161E-3</v>
      </c>
      <c r="V1829" s="31">
        <f t="shared" si="180"/>
        <v>8.8293988622994105E-2</v>
      </c>
    </row>
    <row r="1830" spans="1:22" ht="11.25" customHeight="1" x14ac:dyDescent="0.2">
      <c r="A1830" s="25" t="s">
        <v>298</v>
      </c>
      <c r="B1830" s="25" t="s">
        <v>299</v>
      </c>
      <c r="C1830" s="26">
        <v>14710</v>
      </c>
      <c r="D1830" s="26">
        <v>14786</v>
      </c>
      <c r="E1830" s="26">
        <v>15356</v>
      </c>
      <c r="F1830" s="26">
        <v>14164.7</v>
      </c>
      <c r="G1830" s="26">
        <v>15470.7</v>
      </c>
      <c r="H1830" s="26">
        <v>14963.9</v>
      </c>
      <c r="I1830" s="26">
        <v>16285.9</v>
      </c>
      <c r="J1830" s="26">
        <v>15427.6</v>
      </c>
      <c r="K1830" s="26">
        <v>15050.4</v>
      </c>
      <c r="L1830" s="26">
        <v>14380</v>
      </c>
      <c r="M1830" s="27">
        <f t="shared" si="175"/>
        <v>1.0172603670972127</v>
      </c>
      <c r="N1830" s="27">
        <f t="shared" si="175"/>
        <v>1.1014405518733936</v>
      </c>
      <c r="O1830" s="27">
        <f t="shared" si="175"/>
        <v>1.004662672570982</v>
      </c>
      <c r="P1830" s="27">
        <f t="shared" si="175"/>
        <v>1.0625286804521097</v>
      </c>
      <c r="Q1830" s="27">
        <f t="shared" si="175"/>
        <v>0.92949898841034984</v>
      </c>
      <c r="R1830" s="31">
        <f t="shared" si="176"/>
        <v>1.0230782520808095</v>
      </c>
      <c r="S1830" s="31">
        <f t="shared" si="177"/>
        <v>2.9006073735454496E-2</v>
      </c>
      <c r="T1830" s="27">
        <f t="shared" si="178"/>
        <v>0.4967881120643059</v>
      </c>
      <c r="U1830" s="31">
        <f t="shared" si="179"/>
        <v>9.9088528198604791E-3</v>
      </c>
      <c r="V1830" s="31">
        <f t="shared" si="180"/>
        <v>0.30382880519589911</v>
      </c>
    </row>
    <row r="1831" spans="1:22" ht="11.25" customHeight="1" x14ac:dyDescent="0.2">
      <c r="A1831" s="25" t="s">
        <v>7985</v>
      </c>
      <c r="B1831" s="25" t="s">
        <v>7986</v>
      </c>
      <c r="C1831" s="26">
        <v>3198.2</v>
      </c>
      <c r="D1831" s="26">
        <v>3227</v>
      </c>
      <c r="E1831" s="26">
        <v>3159.8</v>
      </c>
      <c r="F1831" s="26">
        <v>3160.1</v>
      </c>
      <c r="G1831" s="26">
        <v>3262.7</v>
      </c>
      <c r="H1831" s="26">
        <v>3004.4</v>
      </c>
      <c r="I1831" s="26">
        <v>3313.1</v>
      </c>
      <c r="J1831" s="26">
        <v>3378.9</v>
      </c>
      <c r="K1831" s="26">
        <v>3319</v>
      </c>
      <c r="L1831" s="26">
        <v>3360.1</v>
      </c>
      <c r="M1831" s="27">
        <f t="shared" si="175"/>
        <v>0.9394034144206117</v>
      </c>
      <c r="N1831" s="27">
        <f t="shared" si="175"/>
        <v>1.0266811279826464</v>
      </c>
      <c r="O1831" s="27">
        <f t="shared" si="175"/>
        <v>1.0693398316349136</v>
      </c>
      <c r="P1831" s="27">
        <f t="shared" si="175"/>
        <v>1.0502832188854783</v>
      </c>
      <c r="Q1831" s="27">
        <f t="shared" si="175"/>
        <v>1.0298525760872896</v>
      </c>
      <c r="R1831" s="31">
        <f t="shared" si="176"/>
        <v>1.023112033802188</v>
      </c>
      <c r="S1831" s="31">
        <f t="shared" si="177"/>
        <v>2.2294157187063166E-2</v>
      </c>
      <c r="T1831" s="27">
        <f t="shared" si="178"/>
        <v>0.35849987460581545</v>
      </c>
      <c r="U1831" s="31">
        <f t="shared" si="179"/>
        <v>9.9231928499998196E-3</v>
      </c>
      <c r="V1831" s="31">
        <f t="shared" si="180"/>
        <v>0.44551099190137478</v>
      </c>
    </row>
    <row r="1832" spans="1:22" ht="11.25" customHeight="1" x14ac:dyDescent="0.2">
      <c r="A1832" s="25" t="s">
        <v>11077</v>
      </c>
      <c r="B1832" s="25" t="s">
        <v>11078</v>
      </c>
      <c r="C1832" s="26">
        <v>7365.8</v>
      </c>
      <c r="D1832" s="26">
        <v>7233.1</v>
      </c>
      <c r="E1832" s="26">
        <v>6790.2</v>
      </c>
      <c r="F1832" s="26">
        <v>6895.5</v>
      </c>
      <c r="G1832" s="26">
        <v>7309.6</v>
      </c>
      <c r="H1832" s="26">
        <v>7222.2</v>
      </c>
      <c r="I1832" s="26">
        <v>6594.7</v>
      </c>
      <c r="J1832" s="26">
        <v>7188.8</v>
      </c>
      <c r="K1832" s="26">
        <v>7582.3</v>
      </c>
      <c r="L1832" s="26">
        <v>7785.1</v>
      </c>
      <c r="M1832" s="27">
        <f t="shared" si="175"/>
        <v>0.98050449374134507</v>
      </c>
      <c r="N1832" s="27">
        <f t="shared" si="175"/>
        <v>0.91173908835768891</v>
      </c>
      <c r="O1832" s="27">
        <f t="shared" si="175"/>
        <v>1.0587022473564844</v>
      </c>
      <c r="P1832" s="27">
        <f t="shared" si="175"/>
        <v>1.0996011891813502</v>
      </c>
      <c r="Q1832" s="27">
        <f t="shared" si="175"/>
        <v>1.0650514392032395</v>
      </c>
      <c r="R1832" s="31">
        <f t="shared" si="176"/>
        <v>1.0231196915680216</v>
      </c>
      <c r="S1832" s="31">
        <f t="shared" si="177"/>
        <v>3.3981982778131574E-2</v>
      </c>
      <c r="T1832" s="27">
        <f t="shared" si="178"/>
        <v>0.55355237596048501</v>
      </c>
      <c r="U1832" s="31">
        <f t="shared" si="179"/>
        <v>9.926443435360267E-3</v>
      </c>
      <c r="V1832" s="31">
        <f t="shared" si="180"/>
        <v>0.2568412808115062</v>
      </c>
    </row>
    <row r="1833" spans="1:22" ht="11.25" customHeight="1" x14ac:dyDescent="0.2">
      <c r="A1833" s="25" t="s">
        <v>7800</v>
      </c>
      <c r="B1833" s="25" t="s">
        <v>7801</v>
      </c>
      <c r="C1833" s="26">
        <v>13819.9</v>
      </c>
      <c r="D1833" s="26">
        <v>14431.4</v>
      </c>
      <c r="E1833" s="26">
        <v>12442.2</v>
      </c>
      <c r="F1833" s="26">
        <v>13633.1</v>
      </c>
      <c r="G1833" s="26">
        <v>13681.4</v>
      </c>
      <c r="H1833" s="26">
        <v>14308.8</v>
      </c>
      <c r="I1833" s="26">
        <v>14698.4</v>
      </c>
      <c r="J1833" s="26">
        <v>14205.4</v>
      </c>
      <c r="K1833" s="26">
        <v>12955.3</v>
      </c>
      <c r="L1833" s="26">
        <v>13267.4</v>
      </c>
      <c r="M1833" s="27">
        <f t="shared" si="175"/>
        <v>1.0353765222613767</v>
      </c>
      <c r="N1833" s="27">
        <f t="shared" si="175"/>
        <v>1.0185013235029172</v>
      </c>
      <c r="O1833" s="27">
        <f t="shared" si="175"/>
        <v>1.1417112729260097</v>
      </c>
      <c r="P1833" s="27">
        <f t="shared" si="175"/>
        <v>0.95028276767573028</v>
      </c>
      <c r="Q1833" s="27">
        <f t="shared" si="175"/>
        <v>0.96973993889514232</v>
      </c>
      <c r="R1833" s="31">
        <f t="shared" si="176"/>
        <v>1.0231223650522354</v>
      </c>
      <c r="S1833" s="31">
        <f t="shared" si="177"/>
        <v>3.3459033035183695E-2</v>
      </c>
      <c r="T1833" s="27">
        <f t="shared" si="178"/>
        <v>0.54018740311267643</v>
      </c>
      <c r="U1833" s="31">
        <f t="shared" si="179"/>
        <v>9.9275782761165179E-3</v>
      </c>
      <c r="V1833" s="31">
        <f t="shared" si="180"/>
        <v>0.26745554755034667</v>
      </c>
    </row>
    <row r="1834" spans="1:22" ht="11.25" customHeight="1" x14ac:dyDescent="0.2">
      <c r="A1834" s="25" t="s">
        <v>3208</v>
      </c>
      <c r="B1834" s="25" t="s">
        <v>3209</v>
      </c>
      <c r="C1834" s="26">
        <v>986.4</v>
      </c>
      <c r="D1834" s="26">
        <v>899.9</v>
      </c>
      <c r="E1834" s="26">
        <v>898.2</v>
      </c>
      <c r="F1834" s="26">
        <v>954.7</v>
      </c>
      <c r="G1834" s="26">
        <v>833.4</v>
      </c>
      <c r="H1834" s="26">
        <v>933</v>
      </c>
      <c r="I1834" s="26">
        <v>919.6</v>
      </c>
      <c r="J1834" s="26">
        <v>927.6</v>
      </c>
      <c r="K1834" s="26">
        <v>946.7</v>
      </c>
      <c r="L1834" s="26">
        <v>936.6</v>
      </c>
      <c r="M1834" s="27">
        <f t="shared" si="175"/>
        <v>0.94586374695863751</v>
      </c>
      <c r="N1834" s="27">
        <f t="shared" si="175"/>
        <v>1.0218913212579177</v>
      </c>
      <c r="O1834" s="27">
        <f t="shared" si="175"/>
        <v>1.0327321309285238</v>
      </c>
      <c r="P1834" s="27">
        <f t="shared" si="175"/>
        <v>0.99162040431549181</v>
      </c>
      <c r="Q1834" s="27">
        <f t="shared" si="175"/>
        <v>1.1238300935925127</v>
      </c>
      <c r="R1834" s="31">
        <f t="shared" si="176"/>
        <v>1.0231875394106167</v>
      </c>
      <c r="S1834" s="31">
        <f t="shared" si="177"/>
        <v>2.9323332022699596E-2</v>
      </c>
      <c r="T1834" s="27">
        <f t="shared" si="178"/>
        <v>0.51769753748479375</v>
      </c>
      <c r="U1834" s="31">
        <f t="shared" si="179"/>
        <v>9.9552425748177173E-3</v>
      </c>
      <c r="V1834" s="31">
        <f t="shared" si="180"/>
        <v>0.28592390080780833</v>
      </c>
    </row>
    <row r="1835" spans="1:22" ht="11.25" customHeight="1" x14ac:dyDescent="0.2">
      <c r="A1835" s="25" t="s">
        <v>7280</v>
      </c>
      <c r="B1835" s="25" t="s">
        <v>7281</v>
      </c>
      <c r="C1835" s="26">
        <v>1472.9</v>
      </c>
      <c r="D1835" s="26">
        <v>1379</v>
      </c>
      <c r="E1835" s="26">
        <v>1307.2</v>
      </c>
      <c r="F1835" s="26">
        <v>1230.7</v>
      </c>
      <c r="G1835" s="26">
        <v>1500.6</v>
      </c>
      <c r="H1835" s="26">
        <v>1306.7</v>
      </c>
      <c r="I1835" s="26">
        <v>1260.8</v>
      </c>
      <c r="J1835" s="26">
        <v>1343.3</v>
      </c>
      <c r="K1835" s="26">
        <v>1621.6</v>
      </c>
      <c r="L1835" s="26">
        <v>1455</v>
      </c>
      <c r="M1835" s="27">
        <f t="shared" si="175"/>
        <v>0.88716138230701336</v>
      </c>
      <c r="N1835" s="27">
        <f t="shared" si="175"/>
        <v>0.91428571428571426</v>
      </c>
      <c r="O1835" s="27">
        <f t="shared" si="175"/>
        <v>1.0276162790697674</v>
      </c>
      <c r="P1835" s="27">
        <f t="shared" si="175"/>
        <v>1.317624116356545</v>
      </c>
      <c r="Q1835" s="27">
        <f t="shared" si="175"/>
        <v>0.96961215513794485</v>
      </c>
      <c r="R1835" s="31">
        <f t="shared" si="176"/>
        <v>1.0232599294313969</v>
      </c>
      <c r="S1835" s="31">
        <f t="shared" si="177"/>
        <v>7.7442084846969017E-2</v>
      </c>
      <c r="T1835" s="27">
        <f t="shared" si="178"/>
        <v>0.85414938647624417</v>
      </c>
      <c r="U1835" s="31">
        <f t="shared" si="179"/>
        <v>9.9859676113128893E-3</v>
      </c>
      <c r="V1835" s="31">
        <f t="shared" si="180"/>
        <v>6.8466166724838406E-2</v>
      </c>
    </row>
    <row r="1836" spans="1:22" ht="11.25" customHeight="1" x14ac:dyDescent="0.2">
      <c r="A1836" s="25" t="s">
        <v>6396</v>
      </c>
      <c r="B1836" s="25" t="s">
        <v>6397</v>
      </c>
      <c r="C1836" s="26">
        <v>147.30000000000001</v>
      </c>
      <c r="D1836" s="26">
        <v>145.5</v>
      </c>
      <c r="E1836" s="26">
        <v>133.6</v>
      </c>
      <c r="F1836" s="26">
        <v>143</v>
      </c>
      <c r="G1836" s="26">
        <v>144.19999999999999</v>
      </c>
      <c r="H1836" s="26">
        <v>145.9</v>
      </c>
      <c r="I1836" s="26">
        <v>140.80000000000001</v>
      </c>
      <c r="J1836" s="26">
        <v>149.30000000000001</v>
      </c>
      <c r="K1836" s="26">
        <v>152</v>
      </c>
      <c r="L1836" s="26">
        <v>141</v>
      </c>
      <c r="M1836" s="27">
        <f t="shared" si="175"/>
        <v>0.99049558723693143</v>
      </c>
      <c r="N1836" s="27">
        <f t="shared" si="175"/>
        <v>0.96769759450171833</v>
      </c>
      <c r="O1836" s="27">
        <f t="shared" si="175"/>
        <v>1.1175149700598803</v>
      </c>
      <c r="P1836" s="27">
        <f t="shared" si="175"/>
        <v>1.0629370629370629</v>
      </c>
      <c r="Q1836" s="27">
        <f t="shared" si="175"/>
        <v>0.97780859916782259</v>
      </c>
      <c r="R1836" s="31">
        <f t="shared" si="176"/>
        <v>1.0232907627806831</v>
      </c>
      <c r="S1836" s="31">
        <f t="shared" si="177"/>
        <v>2.8883197069082121E-2</v>
      </c>
      <c r="T1836" s="27">
        <f t="shared" si="178"/>
        <v>0.48060501644534565</v>
      </c>
      <c r="U1836" s="31">
        <f t="shared" si="179"/>
        <v>9.9990537796697931E-3</v>
      </c>
      <c r="V1836" s="31">
        <f t="shared" si="180"/>
        <v>0.31821170044189317</v>
      </c>
    </row>
    <row r="1837" spans="1:22" ht="11.25" customHeight="1" x14ac:dyDescent="0.2">
      <c r="A1837" s="25" t="s">
        <v>2202</v>
      </c>
      <c r="B1837" s="25" t="s">
        <v>2203</v>
      </c>
      <c r="C1837" s="26">
        <v>139.4</v>
      </c>
      <c r="D1837" s="26">
        <v>133.6</v>
      </c>
      <c r="E1837" s="26">
        <v>147</v>
      </c>
      <c r="F1837" s="26">
        <v>137</v>
      </c>
      <c r="G1837" s="26">
        <v>129.30000000000001</v>
      </c>
      <c r="H1837" s="26">
        <v>127.5</v>
      </c>
      <c r="I1837" s="26">
        <v>132.19999999999999</v>
      </c>
      <c r="J1837" s="26">
        <v>138.1</v>
      </c>
      <c r="K1837" s="26">
        <v>154.80000000000001</v>
      </c>
      <c r="L1837" s="26">
        <v>147.80000000000001</v>
      </c>
      <c r="M1837" s="27">
        <f t="shared" si="175"/>
        <v>0.91463414634146334</v>
      </c>
      <c r="N1837" s="27">
        <f t="shared" si="175"/>
        <v>0.98952095808383234</v>
      </c>
      <c r="O1837" s="27">
        <f t="shared" si="175"/>
        <v>0.93945578231292515</v>
      </c>
      <c r="P1837" s="27">
        <f t="shared" si="175"/>
        <v>1.1299270072992702</v>
      </c>
      <c r="Q1837" s="27">
        <f t="shared" si="175"/>
        <v>1.1430781129156999</v>
      </c>
      <c r="R1837" s="31">
        <f t="shared" si="176"/>
        <v>1.0233232013906384</v>
      </c>
      <c r="S1837" s="31">
        <f t="shared" si="177"/>
        <v>4.7799192771108834E-2</v>
      </c>
      <c r="T1837" s="27">
        <f t="shared" si="178"/>
        <v>0.68627701305426558</v>
      </c>
      <c r="U1837" s="31">
        <f t="shared" si="179"/>
        <v>1.0012820820794301E-2</v>
      </c>
      <c r="V1837" s="31">
        <f t="shared" si="180"/>
        <v>0.16350054762088206</v>
      </c>
    </row>
    <row r="1838" spans="1:22" ht="11.25" customHeight="1" x14ac:dyDescent="0.2">
      <c r="A1838" s="25" t="s">
        <v>9458</v>
      </c>
      <c r="B1838" s="25" t="s">
        <v>9459</v>
      </c>
      <c r="C1838" s="26">
        <v>1386.9</v>
      </c>
      <c r="D1838" s="26">
        <v>1367.9</v>
      </c>
      <c r="E1838" s="26">
        <v>1266.5</v>
      </c>
      <c r="F1838" s="26">
        <v>1261</v>
      </c>
      <c r="G1838" s="26">
        <v>1293.3</v>
      </c>
      <c r="H1838" s="26">
        <v>1343.6</v>
      </c>
      <c r="I1838" s="26">
        <v>1343.6</v>
      </c>
      <c r="J1838" s="26">
        <v>1357.8</v>
      </c>
      <c r="K1838" s="26">
        <v>1365.6</v>
      </c>
      <c r="L1838" s="26">
        <v>1307.4000000000001</v>
      </c>
      <c r="M1838" s="27">
        <f t="shared" si="175"/>
        <v>0.9687792919460666</v>
      </c>
      <c r="N1838" s="27">
        <f t="shared" si="175"/>
        <v>0.98223554353388387</v>
      </c>
      <c r="O1838" s="27">
        <f t="shared" si="175"/>
        <v>1.0720884326885116</v>
      </c>
      <c r="P1838" s="27">
        <f t="shared" si="175"/>
        <v>1.0829500396510705</v>
      </c>
      <c r="Q1838" s="27">
        <f t="shared" si="175"/>
        <v>1.0109023428438879</v>
      </c>
      <c r="R1838" s="31">
        <f t="shared" si="176"/>
        <v>1.0233911301326841</v>
      </c>
      <c r="S1838" s="31">
        <f t="shared" si="177"/>
        <v>2.3185012363152385E-2</v>
      </c>
      <c r="T1838" s="27">
        <f t="shared" si="178"/>
        <v>0.3948407447754067</v>
      </c>
      <c r="U1838" s="31">
        <f t="shared" si="179"/>
        <v>1.004164856425567E-2</v>
      </c>
      <c r="V1838" s="31">
        <f t="shared" si="180"/>
        <v>0.40357803756754096</v>
      </c>
    </row>
    <row r="1839" spans="1:22" ht="11.25" customHeight="1" x14ac:dyDescent="0.2">
      <c r="A1839" s="25" t="s">
        <v>8549</v>
      </c>
      <c r="B1839" s="25" t="s">
        <v>8550</v>
      </c>
      <c r="C1839" s="26">
        <v>339.4</v>
      </c>
      <c r="D1839" s="26">
        <v>327.5</v>
      </c>
      <c r="E1839" s="26">
        <v>356.1</v>
      </c>
      <c r="F1839" s="26">
        <v>330.4</v>
      </c>
      <c r="G1839" s="26">
        <v>372.9</v>
      </c>
      <c r="H1839" s="26">
        <v>303.5</v>
      </c>
      <c r="I1839" s="26">
        <v>303.89999999999998</v>
      </c>
      <c r="J1839" s="26">
        <v>362</v>
      </c>
      <c r="K1839" s="26">
        <v>386.1</v>
      </c>
      <c r="L1839" s="26">
        <v>413.8</v>
      </c>
      <c r="M1839" s="27">
        <f t="shared" si="175"/>
        <v>0.89422510312315862</v>
      </c>
      <c r="N1839" s="27">
        <f t="shared" si="175"/>
        <v>0.92793893129770988</v>
      </c>
      <c r="O1839" s="27">
        <f t="shared" si="175"/>
        <v>1.0165683796686324</v>
      </c>
      <c r="P1839" s="27">
        <f t="shared" si="175"/>
        <v>1.1685835351089591</v>
      </c>
      <c r="Q1839" s="27">
        <f t="shared" si="175"/>
        <v>1.109680879592384</v>
      </c>
      <c r="R1839" s="31">
        <f t="shared" si="176"/>
        <v>1.0233993657581686</v>
      </c>
      <c r="S1839" s="31">
        <f t="shared" si="177"/>
        <v>5.2138416597187612E-2</v>
      </c>
      <c r="T1839" s="27">
        <f t="shared" si="178"/>
        <v>0.65298085104791959</v>
      </c>
      <c r="U1839" s="31">
        <f t="shared" si="179"/>
        <v>1.0045143486388762E-2</v>
      </c>
      <c r="V1839" s="31">
        <f t="shared" si="180"/>
        <v>0.18509955441583101</v>
      </c>
    </row>
    <row r="1840" spans="1:22" ht="11.25" customHeight="1" x14ac:dyDescent="0.2">
      <c r="A1840" s="25" t="s">
        <v>8458</v>
      </c>
      <c r="B1840" s="25" t="s">
        <v>8459</v>
      </c>
      <c r="C1840" s="26">
        <v>11347.7</v>
      </c>
      <c r="D1840" s="26">
        <v>11775</v>
      </c>
      <c r="E1840" s="26">
        <v>11823</v>
      </c>
      <c r="F1840" s="26">
        <v>11848.5</v>
      </c>
      <c r="G1840" s="26">
        <v>11339.8</v>
      </c>
      <c r="H1840" s="26">
        <v>12787.4</v>
      </c>
      <c r="I1840" s="26">
        <v>11053.8</v>
      </c>
      <c r="J1840" s="26">
        <v>11970.5</v>
      </c>
      <c r="K1840" s="26">
        <v>11667.6</v>
      </c>
      <c r="L1840" s="26">
        <v>11955.1</v>
      </c>
      <c r="M1840" s="27">
        <f t="shared" si="175"/>
        <v>1.1268715246261356</v>
      </c>
      <c r="N1840" s="27">
        <f t="shared" si="175"/>
        <v>0.93875159235668781</v>
      </c>
      <c r="O1840" s="27">
        <f t="shared" si="175"/>
        <v>1.0124756829907806</v>
      </c>
      <c r="P1840" s="27">
        <f t="shared" si="175"/>
        <v>0.98473224458792252</v>
      </c>
      <c r="Q1840" s="27">
        <f t="shared" si="175"/>
        <v>1.0542602162295633</v>
      </c>
      <c r="R1840" s="31">
        <f t="shared" si="176"/>
        <v>1.023418252158218</v>
      </c>
      <c r="S1840" s="31">
        <f t="shared" si="177"/>
        <v>3.1967637241247994E-2</v>
      </c>
      <c r="T1840" s="27">
        <f t="shared" si="178"/>
        <v>0.517204070145455</v>
      </c>
      <c r="U1840" s="31">
        <f t="shared" si="179"/>
        <v>1.0053158132396224E-2</v>
      </c>
      <c r="V1840" s="31">
        <f t="shared" si="180"/>
        <v>0.28633806609103185</v>
      </c>
    </row>
    <row r="1841" spans="1:22" ht="11.25" customHeight="1" x14ac:dyDescent="0.2">
      <c r="A1841" s="25" t="s">
        <v>6825</v>
      </c>
      <c r="B1841" s="25" t="s">
        <v>6826</v>
      </c>
      <c r="C1841" s="26">
        <v>472.4</v>
      </c>
      <c r="D1841" s="26">
        <v>475.7</v>
      </c>
      <c r="E1841" s="26">
        <v>504.9</v>
      </c>
      <c r="F1841" s="26">
        <v>481.6</v>
      </c>
      <c r="G1841" s="26">
        <v>494.1</v>
      </c>
      <c r="H1841" s="26">
        <v>421.2</v>
      </c>
      <c r="I1841" s="26">
        <v>500.6</v>
      </c>
      <c r="J1841" s="26">
        <v>510.1</v>
      </c>
      <c r="K1841" s="26">
        <v>539.20000000000005</v>
      </c>
      <c r="L1841" s="26">
        <v>515.6</v>
      </c>
      <c r="M1841" s="27">
        <f t="shared" si="175"/>
        <v>0.89161727349703646</v>
      </c>
      <c r="N1841" s="27">
        <f t="shared" si="175"/>
        <v>1.0523439142316586</v>
      </c>
      <c r="O1841" s="27">
        <f t="shared" si="175"/>
        <v>1.0102990691225986</v>
      </c>
      <c r="P1841" s="27">
        <f t="shared" si="175"/>
        <v>1.1196013289036546</v>
      </c>
      <c r="Q1841" s="27">
        <f t="shared" si="175"/>
        <v>1.0435134588140054</v>
      </c>
      <c r="R1841" s="31">
        <f t="shared" si="176"/>
        <v>1.0234750089137907</v>
      </c>
      <c r="S1841" s="31">
        <f t="shared" si="177"/>
        <v>3.7440145794364256E-2</v>
      </c>
      <c r="T1841" s="27">
        <f t="shared" si="178"/>
        <v>0.55131343869921001</v>
      </c>
      <c r="U1841" s="31">
        <f t="shared" si="179"/>
        <v>1.0077242579036461E-2</v>
      </c>
      <c r="V1841" s="31">
        <f t="shared" si="180"/>
        <v>0.25860142112171514</v>
      </c>
    </row>
    <row r="1842" spans="1:22" ht="11.25" customHeight="1" x14ac:dyDescent="0.2">
      <c r="A1842" s="25" t="s">
        <v>8896</v>
      </c>
      <c r="B1842" s="25" t="s">
        <v>8897</v>
      </c>
      <c r="C1842" s="26">
        <v>22812</v>
      </c>
      <c r="D1842" s="26">
        <v>22253.4</v>
      </c>
      <c r="E1842" s="26">
        <v>21119.1</v>
      </c>
      <c r="F1842" s="26">
        <v>22288.1</v>
      </c>
      <c r="G1842" s="26">
        <v>21205</v>
      </c>
      <c r="H1842" s="26">
        <v>23984.5</v>
      </c>
      <c r="I1842" s="26">
        <v>23310.6</v>
      </c>
      <c r="J1842" s="26">
        <v>19931.400000000001</v>
      </c>
      <c r="K1842" s="26">
        <v>24734.799999999999</v>
      </c>
      <c r="L1842" s="26">
        <v>20462.3</v>
      </c>
      <c r="M1842" s="27">
        <f t="shared" ref="M1842:Q1892" si="181">H1842/C1842</f>
        <v>1.0513983868139576</v>
      </c>
      <c r="N1842" s="27">
        <f t="shared" si="181"/>
        <v>1.0475073471918896</v>
      </c>
      <c r="O1842" s="27">
        <f t="shared" si="181"/>
        <v>0.94376180803159238</v>
      </c>
      <c r="P1842" s="27">
        <f t="shared" si="181"/>
        <v>1.1097760688439122</v>
      </c>
      <c r="Q1842" s="27">
        <f t="shared" si="181"/>
        <v>0.96497524168828108</v>
      </c>
      <c r="R1842" s="31">
        <f t="shared" si="176"/>
        <v>1.0234837705139266</v>
      </c>
      <c r="S1842" s="31">
        <f t="shared" si="177"/>
        <v>3.0480779220705023E-2</v>
      </c>
      <c r="T1842" s="27">
        <f t="shared" si="178"/>
        <v>0.45736770763626416</v>
      </c>
      <c r="U1842" s="31">
        <f t="shared" si="179"/>
        <v>1.0080960401427327E-2</v>
      </c>
      <c r="V1842" s="31">
        <f t="shared" si="180"/>
        <v>0.33973450192966687</v>
      </c>
    </row>
    <row r="1843" spans="1:22" ht="11.25" customHeight="1" x14ac:dyDescent="0.2">
      <c r="A1843" s="25" t="s">
        <v>11237</v>
      </c>
      <c r="B1843" s="25" t="s">
        <v>11238</v>
      </c>
      <c r="C1843" s="26">
        <v>198.8</v>
      </c>
      <c r="D1843" s="26">
        <v>212</v>
      </c>
      <c r="E1843" s="26">
        <v>188.3</v>
      </c>
      <c r="F1843" s="26">
        <v>147.9</v>
      </c>
      <c r="G1843" s="26">
        <v>232.9</v>
      </c>
      <c r="H1843" s="26">
        <v>197</v>
      </c>
      <c r="I1843" s="26">
        <v>202.4</v>
      </c>
      <c r="J1843" s="26">
        <v>198.1</v>
      </c>
      <c r="K1843" s="26">
        <v>195.5</v>
      </c>
      <c r="L1843" s="26">
        <v>185.9</v>
      </c>
      <c r="M1843" s="27">
        <f t="shared" si="181"/>
        <v>0.99094567404426559</v>
      </c>
      <c r="N1843" s="27">
        <f t="shared" si="181"/>
        <v>0.95471698113207548</v>
      </c>
      <c r="O1843" s="27">
        <f t="shared" si="181"/>
        <v>1.0520446096654275</v>
      </c>
      <c r="P1843" s="27">
        <f t="shared" si="181"/>
        <v>1.3218390804597702</v>
      </c>
      <c r="Q1843" s="27">
        <f t="shared" si="181"/>
        <v>0.79819665092314296</v>
      </c>
      <c r="R1843" s="31">
        <f t="shared" si="176"/>
        <v>1.0235485992449365</v>
      </c>
      <c r="S1843" s="31">
        <f t="shared" si="177"/>
        <v>8.5549248035668018E-2</v>
      </c>
      <c r="T1843" s="27">
        <f t="shared" si="178"/>
        <v>0.99017984421627858</v>
      </c>
      <c r="U1843" s="31">
        <f t="shared" si="179"/>
        <v>1.010846828119682E-2</v>
      </c>
      <c r="V1843" s="31">
        <f t="shared" si="180"/>
        <v>4.2859182739148774E-3</v>
      </c>
    </row>
    <row r="1844" spans="1:22" ht="11.25" customHeight="1" x14ac:dyDescent="0.2">
      <c r="A1844" s="25" t="s">
        <v>481</v>
      </c>
      <c r="B1844" s="25" t="s">
        <v>482</v>
      </c>
      <c r="C1844" s="26">
        <v>716.2</v>
      </c>
      <c r="D1844" s="26">
        <v>703</v>
      </c>
      <c r="E1844" s="26">
        <v>606.29999999999995</v>
      </c>
      <c r="F1844" s="26">
        <v>692.2</v>
      </c>
      <c r="G1844" s="26">
        <v>656.4</v>
      </c>
      <c r="H1844" s="26">
        <v>674.1</v>
      </c>
      <c r="I1844" s="26">
        <v>719.8</v>
      </c>
      <c r="J1844" s="26">
        <v>694.5</v>
      </c>
      <c r="K1844" s="26">
        <v>695.5</v>
      </c>
      <c r="L1844" s="26">
        <v>658</v>
      </c>
      <c r="M1844" s="27">
        <f t="shared" si="181"/>
        <v>0.94121753700083777</v>
      </c>
      <c r="N1844" s="27">
        <f t="shared" si="181"/>
        <v>1.0238975817923186</v>
      </c>
      <c r="O1844" s="27">
        <f t="shared" si="181"/>
        <v>1.145472538347353</v>
      </c>
      <c r="P1844" s="27">
        <f t="shared" si="181"/>
        <v>1.0047674082635076</v>
      </c>
      <c r="Q1844" s="27">
        <f t="shared" si="181"/>
        <v>1.0024375380865327</v>
      </c>
      <c r="R1844" s="31">
        <f t="shared" si="176"/>
        <v>1.0235585206981099</v>
      </c>
      <c r="S1844" s="31">
        <f t="shared" si="177"/>
        <v>3.3498046264706545E-2</v>
      </c>
      <c r="T1844" s="27">
        <f t="shared" si="178"/>
        <v>0.55593538636859674</v>
      </c>
      <c r="U1844" s="31">
        <f t="shared" si="179"/>
        <v>1.0112677960625665E-2</v>
      </c>
      <c r="V1844" s="31">
        <f t="shared" si="180"/>
        <v>0.25497568139317067</v>
      </c>
    </row>
    <row r="1845" spans="1:22" ht="11.25" customHeight="1" x14ac:dyDescent="0.2">
      <c r="A1845" s="25" t="s">
        <v>5444</v>
      </c>
      <c r="B1845" s="25" t="s">
        <v>5445</v>
      </c>
      <c r="C1845" s="26">
        <v>5049.3</v>
      </c>
      <c r="D1845" s="26">
        <v>5139.3</v>
      </c>
      <c r="E1845" s="26">
        <v>4771.3999999999996</v>
      </c>
      <c r="F1845" s="26">
        <v>4738.2</v>
      </c>
      <c r="G1845" s="26">
        <v>5147.3</v>
      </c>
      <c r="H1845" s="26">
        <v>5033.8999999999996</v>
      </c>
      <c r="I1845" s="26">
        <v>5179.3999999999996</v>
      </c>
      <c r="J1845" s="26">
        <v>4981.6000000000004</v>
      </c>
      <c r="K1845" s="26">
        <v>5037.8</v>
      </c>
      <c r="L1845" s="26">
        <v>5178.8999999999996</v>
      </c>
      <c r="M1845" s="27">
        <f t="shared" si="181"/>
        <v>0.99695007228724764</v>
      </c>
      <c r="N1845" s="27">
        <f t="shared" si="181"/>
        <v>1.0078026190337204</v>
      </c>
      <c r="O1845" s="27">
        <f t="shared" si="181"/>
        <v>1.0440541560129104</v>
      </c>
      <c r="P1845" s="27">
        <f t="shared" si="181"/>
        <v>1.0632307627369044</v>
      </c>
      <c r="Q1845" s="27">
        <f t="shared" si="181"/>
        <v>1.0061391409088258</v>
      </c>
      <c r="R1845" s="31">
        <f t="shared" si="176"/>
        <v>1.0236353501959219</v>
      </c>
      <c r="S1845" s="31">
        <f t="shared" si="177"/>
        <v>1.2754648364063339E-2</v>
      </c>
      <c r="T1845" s="27">
        <f t="shared" si="178"/>
        <v>0.13359431638718294</v>
      </c>
      <c r="U1845" s="31">
        <f t="shared" si="179"/>
        <v>1.0145275388194383E-2</v>
      </c>
      <c r="V1845" s="31">
        <f t="shared" si="180"/>
        <v>0.87421201801458803</v>
      </c>
    </row>
    <row r="1846" spans="1:22" ht="11.25" customHeight="1" x14ac:dyDescent="0.2">
      <c r="A1846" s="25" t="s">
        <v>7859</v>
      </c>
      <c r="B1846" s="25" t="s">
        <v>7860</v>
      </c>
      <c r="C1846" s="26">
        <v>686.2</v>
      </c>
      <c r="D1846" s="26">
        <v>710.7</v>
      </c>
      <c r="E1846" s="26">
        <v>740.1</v>
      </c>
      <c r="F1846" s="26">
        <v>679.3</v>
      </c>
      <c r="G1846" s="26">
        <v>748.3</v>
      </c>
      <c r="H1846" s="26">
        <v>699.8</v>
      </c>
      <c r="I1846" s="26">
        <v>816.8</v>
      </c>
      <c r="J1846" s="26">
        <v>752.5</v>
      </c>
      <c r="K1846" s="26">
        <v>724.4</v>
      </c>
      <c r="L1846" s="26">
        <v>648</v>
      </c>
      <c r="M1846" s="27">
        <f t="shared" si="181"/>
        <v>1.0198192946662779</v>
      </c>
      <c r="N1846" s="27">
        <f t="shared" si="181"/>
        <v>1.149289432953426</v>
      </c>
      <c r="O1846" s="27">
        <f t="shared" si="181"/>
        <v>1.0167544926361303</v>
      </c>
      <c r="P1846" s="27">
        <f t="shared" si="181"/>
        <v>1.0663918739879288</v>
      </c>
      <c r="Q1846" s="27">
        <f t="shared" si="181"/>
        <v>0.86596284912468269</v>
      </c>
      <c r="R1846" s="31">
        <f t="shared" si="176"/>
        <v>1.0236435886736892</v>
      </c>
      <c r="S1846" s="31">
        <f t="shared" si="177"/>
        <v>4.611919046105805E-2</v>
      </c>
      <c r="T1846" s="27">
        <f t="shared" si="178"/>
        <v>0.67041942209619743</v>
      </c>
      <c r="U1846" s="31">
        <f t="shared" si="179"/>
        <v>1.0148770686627555E-2</v>
      </c>
      <c r="V1846" s="31">
        <f t="shared" si="180"/>
        <v>0.17365341265489148</v>
      </c>
    </row>
    <row r="1847" spans="1:22" ht="11.25" customHeight="1" x14ac:dyDescent="0.2">
      <c r="A1847" s="25" t="s">
        <v>5277</v>
      </c>
      <c r="B1847" s="25" t="s">
        <v>5278</v>
      </c>
      <c r="C1847" s="26">
        <v>9029.2000000000007</v>
      </c>
      <c r="D1847" s="26">
        <v>9244.1</v>
      </c>
      <c r="E1847" s="26">
        <v>8384</v>
      </c>
      <c r="F1847" s="26">
        <v>8319.7999999999993</v>
      </c>
      <c r="G1847" s="26">
        <v>8009.9</v>
      </c>
      <c r="H1847" s="26">
        <v>8626.7999999999993</v>
      </c>
      <c r="I1847" s="26">
        <v>8378.6</v>
      </c>
      <c r="J1847" s="26">
        <v>8703.9</v>
      </c>
      <c r="K1847" s="26">
        <v>9330.4</v>
      </c>
      <c r="L1847" s="26">
        <v>8785.2999999999993</v>
      </c>
      <c r="M1847" s="27">
        <f t="shared" si="181"/>
        <v>0.95543348247906779</v>
      </c>
      <c r="N1847" s="27">
        <f t="shared" si="181"/>
        <v>0.90637271340638892</v>
      </c>
      <c r="O1847" s="27">
        <f t="shared" si="181"/>
        <v>1.0381560114503816</v>
      </c>
      <c r="P1847" s="27">
        <f t="shared" si="181"/>
        <v>1.1214692660881271</v>
      </c>
      <c r="Q1847" s="27">
        <f t="shared" si="181"/>
        <v>1.0968052035605937</v>
      </c>
      <c r="R1847" s="31">
        <f t="shared" si="176"/>
        <v>1.023647335396912</v>
      </c>
      <c r="S1847" s="31">
        <f t="shared" si="177"/>
        <v>4.0950074586106326E-2</v>
      </c>
      <c r="T1847" s="27">
        <f t="shared" si="178"/>
        <v>0.65990345577114951</v>
      </c>
      <c r="U1847" s="31">
        <f t="shared" si="179"/>
        <v>1.0150360281151466E-2</v>
      </c>
      <c r="V1847" s="31">
        <f t="shared" si="180"/>
        <v>0.18051959732599498</v>
      </c>
    </row>
    <row r="1848" spans="1:22" ht="11.25" customHeight="1" x14ac:dyDescent="0.2">
      <c r="A1848" s="25" t="s">
        <v>745</v>
      </c>
      <c r="B1848" s="25" t="s">
        <v>746</v>
      </c>
      <c r="C1848" s="26">
        <v>416.7</v>
      </c>
      <c r="D1848" s="26">
        <v>387.1</v>
      </c>
      <c r="E1848" s="26">
        <v>400.2</v>
      </c>
      <c r="F1848" s="26">
        <v>405.6</v>
      </c>
      <c r="G1848" s="26">
        <v>467.3</v>
      </c>
      <c r="H1848" s="26">
        <v>395</v>
      </c>
      <c r="I1848" s="26">
        <v>423.1</v>
      </c>
      <c r="J1848" s="26">
        <v>430.9</v>
      </c>
      <c r="K1848" s="26">
        <v>459.9</v>
      </c>
      <c r="L1848" s="26">
        <v>405.1</v>
      </c>
      <c r="M1848" s="27">
        <f t="shared" si="181"/>
        <v>0.9479241660667147</v>
      </c>
      <c r="N1848" s="27">
        <f t="shared" si="181"/>
        <v>1.0929992250064582</v>
      </c>
      <c r="O1848" s="27">
        <f t="shared" si="181"/>
        <v>1.076711644177911</v>
      </c>
      <c r="P1848" s="27">
        <f t="shared" si="181"/>
        <v>1.1338757396449703</v>
      </c>
      <c r="Q1848" s="27">
        <f t="shared" si="181"/>
        <v>0.86689492831157722</v>
      </c>
      <c r="R1848" s="31">
        <f t="shared" si="176"/>
        <v>1.0236811406415263</v>
      </c>
      <c r="S1848" s="31">
        <f t="shared" si="177"/>
        <v>5.0040541737863251E-2</v>
      </c>
      <c r="T1848" s="27">
        <f t="shared" si="178"/>
        <v>0.74747445269630564</v>
      </c>
      <c r="U1848" s="31">
        <f t="shared" si="179"/>
        <v>1.0164702318951975E-2</v>
      </c>
      <c r="V1848" s="31">
        <f t="shared" si="180"/>
        <v>0.12640364613747798</v>
      </c>
    </row>
    <row r="1849" spans="1:22" ht="11.25" customHeight="1" x14ac:dyDescent="0.2">
      <c r="A1849" s="25" t="s">
        <v>10040</v>
      </c>
      <c r="B1849" s="25" t="s">
        <v>10041</v>
      </c>
      <c r="C1849" s="26">
        <v>166.3</v>
      </c>
      <c r="D1849" s="26">
        <v>167.5</v>
      </c>
      <c r="E1849" s="26">
        <v>171.6</v>
      </c>
      <c r="F1849" s="26">
        <v>165.9</v>
      </c>
      <c r="G1849" s="26">
        <v>171.8</v>
      </c>
      <c r="H1849" s="26">
        <v>169.9</v>
      </c>
      <c r="I1849" s="26">
        <v>171</v>
      </c>
      <c r="J1849" s="26">
        <v>174</v>
      </c>
      <c r="K1849" s="26">
        <v>176.5</v>
      </c>
      <c r="L1849" s="26">
        <v>171.5</v>
      </c>
      <c r="M1849" s="27">
        <f t="shared" si="181"/>
        <v>1.0216476247745039</v>
      </c>
      <c r="N1849" s="27">
        <f t="shared" si="181"/>
        <v>1.0208955223880598</v>
      </c>
      <c r="O1849" s="27">
        <f t="shared" si="181"/>
        <v>1.013986013986014</v>
      </c>
      <c r="P1849" s="27">
        <f t="shared" si="181"/>
        <v>1.0638939119951778</v>
      </c>
      <c r="Q1849" s="27">
        <f t="shared" si="181"/>
        <v>0.99825378346915006</v>
      </c>
      <c r="R1849" s="31">
        <f t="shared" si="176"/>
        <v>1.023735371322581</v>
      </c>
      <c r="S1849" s="31">
        <f t="shared" si="177"/>
        <v>1.0884606342400981E-2</v>
      </c>
      <c r="T1849" s="27">
        <f t="shared" si="178"/>
        <v>9.3024325644440603E-2</v>
      </c>
      <c r="U1849" s="31">
        <f t="shared" si="179"/>
        <v>1.0187708957220048E-2</v>
      </c>
      <c r="V1849" s="31">
        <f t="shared" si="180"/>
        <v>1.0314034695994658</v>
      </c>
    </row>
    <row r="1850" spans="1:22" ht="11.25" customHeight="1" x14ac:dyDescent="0.2">
      <c r="A1850" s="25" t="s">
        <v>895</v>
      </c>
      <c r="B1850" s="25" t="s">
        <v>896</v>
      </c>
      <c r="C1850" s="26">
        <v>3678.6</v>
      </c>
      <c r="D1850" s="26">
        <v>3812</v>
      </c>
      <c r="E1850" s="26">
        <v>3440.9</v>
      </c>
      <c r="F1850" s="26">
        <v>3555.4</v>
      </c>
      <c r="G1850" s="26">
        <v>3225.7</v>
      </c>
      <c r="H1850" s="26">
        <v>3886</v>
      </c>
      <c r="I1850" s="26">
        <v>3344.5</v>
      </c>
      <c r="J1850" s="26">
        <v>3703.9</v>
      </c>
      <c r="K1850" s="26">
        <v>3586</v>
      </c>
      <c r="L1850" s="26">
        <v>3548</v>
      </c>
      <c r="M1850" s="27">
        <f t="shared" si="181"/>
        <v>1.0563801446202359</v>
      </c>
      <c r="N1850" s="27">
        <f t="shared" si="181"/>
        <v>0.87736096537250785</v>
      </c>
      <c r="O1850" s="27">
        <f t="shared" si="181"/>
        <v>1.0764334912377576</v>
      </c>
      <c r="P1850" s="27">
        <f t="shared" si="181"/>
        <v>1.0086066265399112</v>
      </c>
      <c r="Q1850" s="27">
        <f t="shared" si="181"/>
        <v>1.0999162972378089</v>
      </c>
      <c r="R1850" s="31">
        <f t="shared" si="176"/>
        <v>1.0237395050016442</v>
      </c>
      <c r="S1850" s="31">
        <f t="shared" si="177"/>
        <v>3.9560492975979522E-2</v>
      </c>
      <c r="T1850" s="27">
        <f t="shared" si="178"/>
        <v>0.64535520372126209</v>
      </c>
      <c r="U1850" s="31">
        <f t="shared" si="179"/>
        <v>1.0189462565069305E-2</v>
      </c>
      <c r="V1850" s="31">
        <f t="shared" si="180"/>
        <v>0.19020118372892331</v>
      </c>
    </row>
    <row r="1851" spans="1:22" ht="11.25" customHeight="1" x14ac:dyDescent="0.2">
      <c r="A1851" s="25" t="s">
        <v>8218</v>
      </c>
      <c r="B1851" s="25" t="s">
        <v>8219</v>
      </c>
      <c r="C1851" s="26">
        <v>1697.9</v>
      </c>
      <c r="D1851" s="26">
        <v>1667.7</v>
      </c>
      <c r="E1851" s="26">
        <v>1575.2</v>
      </c>
      <c r="F1851" s="26">
        <v>1660.2</v>
      </c>
      <c r="G1851" s="26">
        <v>1654.9</v>
      </c>
      <c r="H1851" s="26">
        <v>1583.2</v>
      </c>
      <c r="I1851" s="26">
        <v>1727</v>
      </c>
      <c r="J1851" s="26">
        <v>1713.5</v>
      </c>
      <c r="K1851" s="26">
        <v>1707.9</v>
      </c>
      <c r="L1851" s="26">
        <v>1711.5</v>
      </c>
      <c r="M1851" s="27">
        <f t="shared" si="181"/>
        <v>0.9324459626597561</v>
      </c>
      <c r="N1851" s="27">
        <f t="shared" si="181"/>
        <v>1.0355579540684776</v>
      </c>
      <c r="O1851" s="27">
        <f t="shared" si="181"/>
        <v>1.0877983748095479</v>
      </c>
      <c r="P1851" s="27">
        <f t="shared" si="181"/>
        <v>1.0287314781351644</v>
      </c>
      <c r="Q1851" s="27">
        <f t="shared" si="181"/>
        <v>1.0342014623240074</v>
      </c>
      <c r="R1851" s="31">
        <f t="shared" si="176"/>
        <v>1.0237470463993907</v>
      </c>
      <c r="S1851" s="31">
        <f t="shared" si="177"/>
        <v>2.521120532140296E-2</v>
      </c>
      <c r="T1851" s="27">
        <f t="shared" si="178"/>
        <v>0.41689327894462702</v>
      </c>
      <c r="U1851" s="31">
        <f t="shared" si="179"/>
        <v>1.0192661792360851E-2</v>
      </c>
      <c r="V1851" s="31">
        <f t="shared" si="180"/>
        <v>0.37997510641073784</v>
      </c>
    </row>
    <row r="1852" spans="1:22" ht="11.25" customHeight="1" x14ac:dyDescent="0.2">
      <c r="A1852" s="25" t="s">
        <v>7301</v>
      </c>
      <c r="B1852" s="25" t="s">
        <v>7302</v>
      </c>
      <c r="C1852" s="26">
        <v>365.7</v>
      </c>
      <c r="D1852" s="26">
        <v>351.7</v>
      </c>
      <c r="E1852" s="26">
        <v>374.8</v>
      </c>
      <c r="F1852" s="26">
        <v>319.8</v>
      </c>
      <c r="G1852" s="26">
        <v>301.8</v>
      </c>
      <c r="H1852" s="26">
        <v>347.4</v>
      </c>
      <c r="I1852" s="26">
        <v>334.5</v>
      </c>
      <c r="J1852" s="26">
        <v>337.7</v>
      </c>
      <c r="K1852" s="26">
        <v>337.8</v>
      </c>
      <c r="L1852" s="26">
        <v>380.5</v>
      </c>
      <c r="M1852" s="27">
        <f t="shared" si="181"/>
        <v>0.94995898277276458</v>
      </c>
      <c r="N1852" s="27">
        <f t="shared" si="181"/>
        <v>0.95109468296843902</v>
      </c>
      <c r="O1852" s="27">
        <f t="shared" si="181"/>
        <v>0.90101387406616862</v>
      </c>
      <c r="P1852" s="27">
        <f t="shared" si="181"/>
        <v>1.0562851782363978</v>
      </c>
      <c r="Q1852" s="27">
        <f t="shared" si="181"/>
        <v>1.2607687210072895</v>
      </c>
      <c r="R1852" s="31">
        <f t="shared" si="176"/>
        <v>1.023824287810212</v>
      </c>
      <c r="S1852" s="31">
        <f t="shared" si="177"/>
        <v>6.44299814771985E-2</v>
      </c>
      <c r="T1852" s="27">
        <f t="shared" si="178"/>
        <v>0.82569761423794963</v>
      </c>
      <c r="U1852" s="31">
        <f t="shared" si="179"/>
        <v>1.0225427946046958E-2</v>
      </c>
      <c r="V1852" s="31">
        <f t="shared" si="180"/>
        <v>8.3178970248208708E-2</v>
      </c>
    </row>
    <row r="1853" spans="1:22" ht="11.25" customHeight="1" x14ac:dyDescent="0.2">
      <c r="A1853" s="25" t="s">
        <v>8754</v>
      </c>
      <c r="B1853" s="25" t="s">
        <v>8755</v>
      </c>
      <c r="C1853" s="26">
        <v>392.9</v>
      </c>
      <c r="D1853" s="26">
        <v>396.2</v>
      </c>
      <c r="E1853" s="26">
        <v>416</v>
      </c>
      <c r="F1853" s="26">
        <v>388.1</v>
      </c>
      <c r="G1853" s="26">
        <v>442.6</v>
      </c>
      <c r="H1853" s="26">
        <v>370.4</v>
      </c>
      <c r="I1853" s="26">
        <v>453.2</v>
      </c>
      <c r="J1853" s="26">
        <v>433.8</v>
      </c>
      <c r="K1853" s="26">
        <v>417.2</v>
      </c>
      <c r="L1853" s="26">
        <v>405</v>
      </c>
      <c r="M1853" s="27">
        <f t="shared" si="181"/>
        <v>0.94273351997963861</v>
      </c>
      <c r="N1853" s="27">
        <f t="shared" si="181"/>
        <v>1.1438667339727411</v>
      </c>
      <c r="O1853" s="27">
        <f t="shared" si="181"/>
        <v>1.0427884615384615</v>
      </c>
      <c r="P1853" s="27">
        <f t="shared" si="181"/>
        <v>1.0749806750837412</v>
      </c>
      <c r="Q1853" s="27">
        <f t="shared" si="181"/>
        <v>0.91504744690465423</v>
      </c>
      <c r="R1853" s="31">
        <f t="shared" si="176"/>
        <v>1.0238833674958472</v>
      </c>
      <c r="S1853" s="31">
        <f t="shared" si="177"/>
        <v>4.2305378509981999E-2</v>
      </c>
      <c r="T1853" s="27">
        <f t="shared" si="178"/>
        <v>0.6382351412631897</v>
      </c>
      <c r="U1853" s="31">
        <f t="shared" si="179"/>
        <v>1.0250488145831429E-2</v>
      </c>
      <c r="V1853" s="31">
        <f t="shared" si="180"/>
        <v>0.19501928720529615</v>
      </c>
    </row>
    <row r="1854" spans="1:22" ht="11.25" customHeight="1" x14ac:dyDescent="0.2">
      <c r="A1854" s="25" t="s">
        <v>7767</v>
      </c>
      <c r="B1854" s="25" t="s">
        <v>7768</v>
      </c>
      <c r="C1854" s="26">
        <v>100.9</v>
      </c>
      <c r="D1854" s="26">
        <v>94.9</v>
      </c>
      <c r="E1854" s="26">
        <v>105.4</v>
      </c>
      <c r="F1854" s="26">
        <v>90.8</v>
      </c>
      <c r="G1854" s="26">
        <v>87.8</v>
      </c>
      <c r="H1854" s="26">
        <v>94.2</v>
      </c>
      <c r="I1854" s="26">
        <v>99.5</v>
      </c>
      <c r="J1854" s="26">
        <v>83.7</v>
      </c>
      <c r="K1854" s="26">
        <v>113.3</v>
      </c>
      <c r="L1854" s="26">
        <v>96.2</v>
      </c>
      <c r="M1854" s="27">
        <f t="shared" si="181"/>
        <v>0.93359762140733393</v>
      </c>
      <c r="N1854" s="27">
        <f t="shared" si="181"/>
        <v>1.048472075869336</v>
      </c>
      <c r="O1854" s="27">
        <f t="shared" si="181"/>
        <v>0.79411764705882348</v>
      </c>
      <c r="P1854" s="27">
        <f t="shared" si="181"/>
        <v>1.2477973568281939</v>
      </c>
      <c r="Q1854" s="27">
        <f t="shared" si="181"/>
        <v>1.0956719817767655</v>
      </c>
      <c r="R1854" s="31">
        <f t="shared" si="176"/>
        <v>1.0239313365880907</v>
      </c>
      <c r="S1854" s="31">
        <f t="shared" si="177"/>
        <v>7.6432805479097379E-2</v>
      </c>
      <c r="T1854" s="27">
        <f t="shared" si="178"/>
        <v>0.85771526438448009</v>
      </c>
      <c r="U1854" s="31">
        <f t="shared" si="179"/>
        <v>1.027083443207062E-2</v>
      </c>
      <c r="V1854" s="31">
        <f t="shared" si="180"/>
        <v>6.6656860904090384E-2</v>
      </c>
    </row>
    <row r="1855" spans="1:22" ht="11.25" customHeight="1" x14ac:dyDescent="0.2">
      <c r="A1855" s="25" t="s">
        <v>7753</v>
      </c>
      <c r="B1855" s="25" t="s">
        <v>7754</v>
      </c>
      <c r="C1855" s="26">
        <v>6421.7</v>
      </c>
      <c r="D1855" s="26">
        <v>6329.3</v>
      </c>
      <c r="E1855" s="26">
        <v>5877.3</v>
      </c>
      <c r="F1855" s="26">
        <v>6010.5</v>
      </c>
      <c r="G1855" s="26">
        <v>6118.4</v>
      </c>
      <c r="H1855" s="26">
        <v>6199.3</v>
      </c>
      <c r="I1855" s="26">
        <v>6212.3</v>
      </c>
      <c r="J1855" s="26">
        <v>5963.1</v>
      </c>
      <c r="K1855" s="26">
        <v>6656.6</v>
      </c>
      <c r="L1855" s="26">
        <v>6430.3</v>
      </c>
      <c r="M1855" s="27">
        <f t="shared" si="181"/>
        <v>0.96536742607097814</v>
      </c>
      <c r="N1855" s="27">
        <f t="shared" si="181"/>
        <v>0.98151454347242195</v>
      </c>
      <c r="O1855" s="27">
        <f t="shared" si="181"/>
        <v>1.0145985401459854</v>
      </c>
      <c r="P1855" s="27">
        <f t="shared" si="181"/>
        <v>1.1074952167041012</v>
      </c>
      <c r="Q1855" s="27">
        <f t="shared" si="181"/>
        <v>1.0509773797071131</v>
      </c>
      <c r="R1855" s="31">
        <f t="shared" si="176"/>
        <v>1.02399062122012</v>
      </c>
      <c r="S1855" s="31">
        <f t="shared" si="177"/>
        <v>2.5524899586290842E-2</v>
      </c>
      <c r="T1855" s="27">
        <f t="shared" si="178"/>
        <v>0.41723846216365368</v>
      </c>
      <c r="U1855" s="31">
        <f t="shared" si="179"/>
        <v>1.0295978933755383E-2</v>
      </c>
      <c r="V1855" s="31">
        <f t="shared" si="180"/>
        <v>0.37961566396672503</v>
      </c>
    </row>
    <row r="1856" spans="1:22" ht="11.25" customHeight="1" x14ac:dyDescent="0.2">
      <c r="A1856" s="25" t="s">
        <v>2326</v>
      </c>
      <c r="B1856" s="25" t="s">
        <v>2327</v>
      </c>
      <c r="C1856" s="26">
        <v>616.20000000000005</v>
      </c>
      <c r="D1856" s="26">
        <v>592.20000000000005</v>
      </c>
      <c r="E1856" s="26">
        <v>778.7</v>
      </c>
      <c r="F1856" s="26">
        <v>531</v>
      </c>
      <c r="G1856" s="26">
        <v>782.5</v>
      </c>
      <c r="H1856" s="26">
        <v>573.29999999999995</v>
      </c>
      <c r="I1856" s="26">
        <v>743.4</v>
      </c>
      <c r="J1856" s="26">
        <v>693.2</v>
      </c>
      <c r="K1856" s="26">
        <v>669.4</v>
      </c>
      <c r="L1856" s="26">
        <v>613.4</v>
      </c>
      <c r="M1856" s="27">
        <f t="shared" si="181"/>
        <v>0.93037974683544289</v>
      </c>
      <c r="N1856" s="27">
        <f t="shared" si="181"/>
        <v>1.2553191489361701</v>
      </c>
      <c r="O1856" s="27">
        <f t="shared" si="181"/>
        <v>0.89020161808141773</v>
      </c>
      <c r="P1856" s="27">
        <f t="shared" si="181"/>
        <v>1.2606403013182674</v>
      </c>
      <c r="Q1856" s="27">
        <f t="shared" si="181"/>
        <v>0.78389776357827479</v>
      </c>
      <c r="R1856" s="31">
        <f t="shared" si="176"/>
        <v>1.0240877157499146</v>
      </c>
      <c r="S1856" s="31">
        <f t="shared" si="177"/>
        <v>9.8443634924669329E-2</v>
      </c>
      <c r="T1856" s="27">
        <f t="shared" si="178"/>
        <v>0.98123648847169953</v>
      </c>
      <c r="U1856" s="31">
        <f t="shared" si="179"/>
        <v>1.0337156673672101E-2</v>
      </c>
      <c r="V1856" s="31">
        <f t="shared" si="180"/>
        <v>8.2263103970946633E-3</v>
      </c>
    </row>
    <row r="1857" spans="1:22" ht="11.25" customHeight="1" x14ac:dyDescent="0.2">
      <c r="A1857" s="25" t="s">
        <v>1646</v>
      </c>
      <c r="B1857" s="25" t="s">
        <v>1647</v>
      </c>
      <c r="C1857" s="26">
        <v>1513.5</v>
      </c>
      <c r="D1857" s="26">
        <v>1486.5</v>
      </c>
      <c r="E1857" s="26">
        <v>1286.8</v>
      </c>
      <c r="F1857" s="26">
        <v>1420.1</v>
      </c>
      <c r="G1857" s="26">
        <v>1360.9</v>
      </c>
      <c r="H1857" s="26">
        <v>1392.7</v>
      </c>
      <c r="I1857" s="26">
        <v>1425.3</v>
      </c>
      <c r="J1857" s="26">
        <v>1470.8</v>
      </c>
      <c r="K1857" s="26">
        <v>1488.8</v>
      </c>
      <c r="L1857" s="26">
        <v>1429.1</v>
      </c>
      <c r="M1857" s="27">
        <f t="shared" si="181"/>
        <v>0.9201850016518005</v>
      </c>
      <c r="N1857" s="27">
        <f t="shared" si="181"/>
        <v>0.95882946518668011</v>
      </c>
      <c r="O1857" s="27">
        <f t="shared" si="181"/>
        <v>1.1429903636928815</v>
      </c>
      <c r="P1857" s="27">
        <f t="shared" si="181"/>
        <v>1.0483768748679672</v>
      </c>
      <c r="Q1857" s="27">
        <f t="shared" si="181"/>
        <v>1.0501138952164009</v>
      </c>
      <c r="R1857" s="31">
        <f t="shared" si="176"/>
        <v>1.0240991201231462</v>
      </c>
      <c r="S1857" s="31">
        <f t="shared" si="177"/>
        <v>3.9025361990225445E-2</v>
      </c>
      <c r="T1857" s="27">
        <f t="shared" si="178"/>
        <v>0.63231819392509347</v>
      </c>
      <c r="U1857" s="31">
        <f t="shared" si="179"/>
        <v>1.0341993006254003E-2</v>
      </c>
      <c r="V1857" s="31">
        <f t="shared" si="180"/>
        <v>0.19906432189136108</v>
      </c>
    </row>
    <row r="1858" spans="1:22" ht="11.25" customHeight="1" x14ac:dyDescent="0.2">
      <c r="A1858" s="25" t="s">
        <v>5024</v>
      </c>
      <c r="B1858" s="25" t="s">
        <v>5025</v>
      </c>
      <c r="C1858" s="26">
        <v>4868.3999999999996</v>
      </c>
      <c r="D1858" s="26">
        <v>4658.2</v>
      </c>
      <c r="E1858" s="26">
        <v>4774.5</v>
      </c>
      <c r="F1858" s="26">
        <v>4452.3999999999996</v>
      </c>
      <c r="G1858" s="26">
        <v>4733.1000000000004</v>
      </c>
      <c r="H1858" s="26">
        <v>4530.3</v>
      </c>
      <c r="I1858" s="26">
        <v>4527.6000000000004</v>
      </c>
      <c r="J1858" s="26">
        <v>4947.3999999999996</v>
      </c>
      <c r="K1858" s="26">
        <v>4995.3</v>
      </c>
      <c r="L1858" s="26">
        <v>5017.3</v>
      </c>
      <c r="M1858" s="27">
        <f t="shared" si="181"/>
        <v>0.93055213211732823</v>
      </c>
      <c r="N1858" s="27">
        <f t="shared" si="181"/>
        <v>0.97196341934652886</v>
      </c>
      <c r="O1858" s="27">
        <f t="shared" si="181"/>
        <v>1.0362132160435646</v>
      </c>
      <c r="P1858" s="27">
        <f t="shared" si="181"/>
        <v>1.1219342377144912</v>
      </c>
      <c r="Q1858" s="27">
        <f t="shared" si="181"/>
        <v>1.06004521349644</v>
      </c>
      <c r="R1858" s="31">
        <f t="shared" si="176"/>
        <v>1.0241416437436706</v>
      </c>
      <c r="S1858" s="31">
        <f t="shared" si="177"/>
        <v>3.3525918631725118E-2</v>
      </c>
      <c r="T1858" s="27">
        <f t="shared" si="178"/>
        <v>0.53059060111806522</v>
      </c>
      <c r="U1858" s="31">
        <f t="shared" si="179"/>
        <v>1.0360025821607282E-2</v>
      </c>
      <c r="V1858" s="31">
        <f t="shared" si="180"/>
        <v>0.27524044737802689</v>
      </c>
    </row>
    <row r="1859" spans="1:22" ht="11.25" customHeight="1" x14ac:dyDescent="0.2">
      <c r="A1859" s="25" t="s">
        <v>11424</v>
      </c>
      <c r="B1859" s="25" t="s">
        <v>11425</v>
      </c>
      <c r="C1859" s="26">
        <v>387.6</v>
      </c>
      <c r="D1859" s="26">
        <v>262.60000000000002</v>
      </c>
      <c r="E1859" s="26">
        <v>273.89999999999998</v>
      </c>
      <c r="F1859" s="26">
        <v>400.8</v>
      </c>
      <c r="G1859" s="26">
        <v>255.3</v>
      </c>
      <c r="H1859" s="26">
        <v>366.1</v>
      </c>
      <c r="I1859" s="26">
        <v>312.60000000000002</v>
      </c>
      <c r="J1859" s="26">
        <v>307.7</v>
      </c>
      <c r="K1859" s="26">
        <v>327.3</v>
      </c>
      <c r="L1859" s="26">
        <v>267</v>
      </c>
      <c r="M1859" s="27">
        <f t="shared" si="181"/>
        <v>0.9445304437564499</v>
      </c>
      <c r="N1859" s="27">
        <f t="shared" si="181"/>
        <v>1.1904036557501905</v>
      </c>
      <c r="O1859" s="27">
        <f t="shared" si="181"/>
        <v>1.1234027017159547</v>
      </c>
      <c r="P1859" s="27">
        <f t="shared" si="181"/>
        <v>0.81661676646706582</v>
      </c>
      <c r="Q1859" s="27">
        <f t="shared" si="181"/>
        <v>1.0458284371327848</v>
      </c>
      <c r="R1859" s="31">
        <f t="shared" si="176"/>
        <v>1.0241564009644892</v>
      </c>
      <c r="S1859" s="31">
        <f t="shared" si="177"/>
        <v>6.6094874247906207E-2</v>
      </c>
      <c r="T1859" s="27">
        <f t="shared" si="178"/>
        <v>0.99658452793491392</v>
      </c>
      <c r="U1859" s="31">
        <f t="shared" si="179"/>
        <v>1.0366283680014604E-2</v>
      </c>
      <c r="V1859" s="31">
        <f t="shared" si="180"/>
        <v>1.4858595738021076E-3</v>
      </c>
    </row>
    <row r="1860" spans="1:22" ht="11.25" customHeight="1" x14ac:dyDescent="0.2">
      <c r="A1860" s="25" t="s">
        <v>3129</v>
      </c>
      <c r="B1860" s="25" t="s">
        <v>3130</v>
      </c>
      <c r="C1860" s="26">
        <v>61.3</v>
      </c>
      <c r="D1860" s="26">
        <v>46.1</v>
      </c>
      <c r="E1860" s="26">
        <v>41.9</v>
      </c>
      <c r="F1860" s="26">
        <v>56.8</v>
      </c>
      <c r="G1860" s="26">
        <v>53.1</v>
      </c>
      <c r="H1860" s="26">
        <v>44.6</v>
      </c>
      <c r="I1860" s="26">
        <v>52</v>
      </c>
      <c r="J1860" s="26">
        <v>43.5</v>
      </c>
      <c r="K1860" s="26">
        <v>63.6</v>
      </c>
      <c r="L1860" s="26">
        <v>58.8</v>
      </c>
      <c r="M1860" s="27">
        <f t="shared" si="181"/>
        <v>0.72756933115823819</v>
      </c>
      <c r="N1860" s="27">
        <f t="shared" si="181"/>
        <v>1.1279826464208242</v>
      </c>
      <c r="O1860" s="27">
        <f t="shared" si="181"/>
        <v>1.0381861575178999</v>
      </c>
      <c r="P1860" s="27">
        <f t="shared" si="181"/>
        <v>1.119718309859155</v>
      </c>
      <c r="Q1860" s="27">
        <f t="shared" si="181"/>
        <v>1.1073446327683616</v>
      </c>
      <c r="R1860" s="31">
        <f t="shared" si="176"/>
        <v>1.0241602155448957</v>
      </c>
      <c r="S1860" s="31">
        <f t="shared" si="177"/>
        <v>7.5826437856547815E-2</v>
      </c>
      <c r="T1860" s="27">
        <f t="shared" si="178"/>
        <v>0.88881961606049931</v>
      </c>
      <c r="U1860" s="31">
        <f t="shared" si="179"/>
        <v>1.0367901253399441E-2</v>
      </c>
      <c r="V1860" s="31">
        <f t="shared" si="180"/>
        <v>5.1186369174273681E-2</v>
      </c>
    </row>
    <row r="1861" spans="1:22" ht="11.25" customHeight="1" x14ac:dyDescent="0.2">
      <c r="A1861" s="25" t="s">
        <v>3747</v>
      </c>
      <c r="B1861" s="25" t="s">
        <v>3748</v>
      </c>
      <c r="C1861" s="26">
        <v>1915.7</v>
      </c>
      <c r="D1861" s="26">
        <v>1887.3</v>
      </c>
      <c r="E1861" s="26">
        <v>1942.1</v>
      </c>
      <c r="F1861" s="26">
        <v>1977.6</v>
      </c>
      <c r="G1861" s="26">
        <v>1846.3</v>
      </c>
      <c r="H1861" s="26">
        <v>1784.8</v>
      </c>
      <c r="I1861" s="26">
        <v>1854.8</v>
      </c>
      <c r="J1861" s="26">
        <v>1935.8</v>
      </c>
      <c r="K1861" s="26">
        <v>2120.1</v>
      </c>
      <c r="L1861" s="26">
        <v>2100.4</v>
      </c>
      <c r="M1861" s="27">
        <f t="shared" si="181"/>
        <v>0.93166988568147413</v>
      </c>
      <c r="N1861" s="27">
        <f t="shared" si="181"/>
        <v>0.98277963227891696</v>
      </c>
      <c r="O1861" s="27">
        <f t="shared" si="181"/>
        <v>0.9967560887698883</v>
      </c>
      <c r="P1861" s="27">
        <f t="shared" si="181"/>
        <v>1.0720570388349515</v>
      </c>
      <c r="Q1861" s="27">
        <f t="shared" si="181"/>
        <v>1.1376266045604724</v>
      </c>
      <c r="R1861" s="31">
        <f t="shared" si="176"/>
        <v>1.0241778500251406</v>
      </c>
      <c r="S1861" s="31">
        <f t="shared" si="177"/>
        <v>3.6184613799663763E-2</v>
      </c>
      <c r="T1861" s="27">
        <f t="shared" si="178"/>
        <v>0.54175263334145196</v>
      </c>
      <c r="U1861" s="31">
        <f t="shared" si="179"/>
        <v>1.0375379079047982E-2</v>
      </c>
      <c r="V1861" s="31">
        <f t="shared" si="180"/>
        <v>0.26619896899221079</v>
      </c>
    </row>
    <row r="1862" spans="1:22" ht="11.25" customHeight="1" x14ac:dyDescent="0.2">
      <c r="A1862" s="25" t="s">
        <v>4305</v>
      </c>
      <c r="B1862" s="25" t="s">
        <v>4306</v>
      </c>
      <c r="C1862" s="26">
        <v>298.3</v>
      </c>
      <c r="D1862" s="26">
        <v>259.60000000000002</v>
      </c>
      <c r="E1862" s="26">
        <v>320</v>
      </c>
      <c r="F1862" s="26">
        <v>305.89999999999998</v>
      </c>
      <c r="G1862" s="26">
        <v>328.1</v>
      </c>
      <c r="H1862" s="26">
        <v>297.7</v>
      </c>
      <c r="I1862" s="26">
        <v>310.89999999999998</v>
      </c>
      <c r="J1862" s="26">
        <v>359.7</v>
      </c>
      <c r="K1862" s="26">
        <v>329.3</v>
      </c>
      <c r="L1862" s="26">
        <v>237.8</v>
      </c>
      <c r="M1862" s="27">
        <f t="shared" si="181"/>
        <v>0.99798860207844442</v>
      </c>
      <c r="N1862" s="27">
        <f t="shared" si="181"/>
        <v>1.1976117103235746</v>
      </c>
      <c r="O1862" s="27">
        <f t="shared" si="181"/>
        <v>1.1240625</v>
      </c>
      <c r="P1862" s="27">
        <f t="shared" si="181"/>
        <v>1.0764955867930697</v>
      </c>
      <c r="Q1862" s="27">
        <f t="shared" si="181"/>
        <v>0.72477903078329775</v>
      </c>
      <c r="R1862" s="31">
        <f t="shared" ref="R1862:R1925" si="182">AVERAGE(M1862:Q1862)</f>
        <v>1.0241874859956774</v>
      </c>
      <c r="S1862" s="31">
        <f t="shared" ref="S1862:S1925" si="183">STDEV(M1862:Q1862)/SQRT(5)</f>
        <v>8.1583981879502082E-2</v>
      </c>
      <c r="T1862" s="27">
        <f t="shared" ref="T1862:T1925" si="184">TTEST(C1862:G1862,H1862:L1862,2,1)</f>
        <v>0.86165157412955673</v>
      </c>
      <c r="U1862" s="31">
        <f t="shared" ref="U1862:U1925" si="185">LOG10(R1862)</f>
        <v>1.0379465116590568E-2</v>
      </c>
      <c r="V1862" s="31">
        <f t="shared" ref="V1862:V1925" si="186">-LOG(T1862)</f>
        <v>6.4668314248682662E-2</v>
      </c>
    </row>
    <row r="1863" spans="1:22" ht="11.25" customHeight="1" x14ac:dyDescent="0.2">
      <c r="A1863" s="25" t="s">
        <v>2210</v>
      </c>
      <c r="B1863" s="25" t="s">
        <v>2211</v>
      </c>
      <c r="C1863" s="26">
        <v>7103.3</v>
      </c>
      <c r="D1863" s="26">
        <v>6960</v>
      </c>
      <c r="E1863" s="26">
        <v>6339.6</v>
      </c>
      <c r="F1863" s="26">
        <v>6648.3</v>
      </c>
      <c r="G1863" s="26">
        <v>6814</v>
      </c>
      <c r="H1863" s="26">
        <v>6649.2</v>
      </c>
      <c r="I1863" s="26">
        <v>6648.7</v>
      </c>
      <c r="J1863" s="26">
        <v>7059.8</v>
      </c>
      <c r="K1863" s="26">
        <v>7338.4</v>
      </c>
      <c r="L1863" s="26">
        <v>6898</v>
      </c>
      <c r="M1863" s="27">
        <f t="shared" si="181"/>
        <v>0.93607196655075808</v>
      </c>
      <c r="N1863" s="27">
        <f t="shared" si="181"/>
        <v>0.95527298850574704</v>
      </c>
      <c r="O1863" s="27">
        <f t="shared" si="181"/>
        <v>1.1136033819168401</v>
      </c>
      <c r="P1863" s="27">
        <f t="shared" si="181"/>
        <v>1.1038009716769699</v>
      </c>
      <c r="Q1863" s="27">
        <f t="shared" si="181"/>
        <v>1.0123275609040212</v>
      </c>
      <c r="R1863" s="31">
        <f t="shared" si="182"/>
        <v>1.024215373910867</v>
      </c>
      <c r="S1863" s="31">
        <f t="shared" si="183"/>
        <v>3.6733987131502457E-2</v>
      </c>
      <c r="T1863" s="27">
        <f t="shared" si="184"/>
        <v>0.58360696882413166</v>
      </c>
      <c r="U1863" s="31">
        <f t="shared" si="185"/>
        <v>1.0391290493245166E-2</v>
      </c>
      <c r="V1863" s="31">
        <f t="shared" si="186"/>
        <v>0.23387953085707147</v>
      </c>
    </row>
    <row r="1864" spans="1:22" ht="11.25" customHeight="1" x14ac:dyDescent="0.2">
      <c r="A1864" s="25" t="s">
        <v>4826</v>
      </c>
      <c r="B1864" s="25" t="s">
        <v>4827</v>
      </c>
      <c r="C1864" s="26">
        <v>3865.8</v>
      </c>
      <c r="D1864" s="26">
        <v>3860.3</v>
      </c>
      <c r="E1864" s="26">
        <v>3736.3</v>
      </c>
      <c r="F1864" s="26">
        <v>3700.4</v>
      </c>
      <c r="G1864" s="26">
        <v>3714.3</v>
      </c>
      <c r="H1864" s="26">
        <v>3975.5</v>
      </c>
      <c r="I1864" s="26">
        <v>4005.7</v>
      </c>
      <c r="J1864" s="26">
        <v>3729.2</v>
      </c>
      <c r="K1864" s="26">
        <v>3789.4</v>
      </c>
      <c r="L1864" s="26">
        <v>3836.7</v>
      </c>
      <c r="M1864" s="27">
        <f t="shared" si="181"/>
        <v>1.0283770500284546</v>
      </c>
      <c r="N1864" s="27">
        <f t="shared" si="181"/>
        <v>1.0376654664145273</v>
      </c>
      <c r="O1864" s="27">
        <f t="shared" si="181"/>
        <v>0.99809972432620497</v>
      </c>
      <c r="P1864" s="27">
        <f t="shared" si="181"/>
        <v>1.0240514538968759</v>
      </c>
      <c r="Q1864" s="27">
        <f t="shared" si="181"/>
        <v>1.0329537194087715</v>
      </c>
      <c r="R1864" s="31">
        <f t="shared" si="182"/>
        <v>1.024229482814967</v>
      </c>
      <c r="S1864" s="31">
        <f t="shared" si="183"/>
        <v>6.9160546780640568E-3</v>
      </c>
      <c r="T1864" s="27">
        <f t="shared" si="184"/>
        <v>2.5286222899620136E-2</v>
      </c>
      <c r="U1864" s="31">
        <f t="shared" si="185"/>
        <v>1.0397273001562414E-2</v>
      </c>
      <c r="V1864" s="31">
        <f t="shared" si="186"/>
        <v>1.5971160380482781</v>
      </c>
    </row>
    <row r="1865" spans="1:22" ht="11.25" customHeight="1" x14ac:dyDescent="0.2">
      <c r="A1865" s="25" t="s">
        <v>1505</v>
      </c>
      <c r="B1865" s="25" t="s">
        <v>1506</v>
      </c>
      <c r="C1865" s="26">
        <v>44076.1</v>
      </c>
      <c r="D1865" s="26">
        <v>44709.5</v>
      </c>
      <c r="E1865" s="26">
        <v>48617.4</v>
      </c>
      <c r="F1865" s="26">
        <v>48355.4</v>
      </c>
      <c r="G1865" s="26">
        <v>42470.1</v>
      </c>
      <c r="H1865" s="26">
        <v>50180.2</v>
      </c>
      <c r="I1865" s="26">
        <v>44170</v>
      </c>
      <c r="J1865" s="26">
        <v>46088.7</v>
      </c>
      <c r="K1865" s="26">
        <v>44875.199999999997</v>
      </c>
      <c r="L1865" s="26">
        <v>47520</v>
      </c>
      <c r="M1865" s="27">
        <f t="shared" si="181"/>
        <v>1.1384900206687978</v>
      </c>
      <c r="N1865" s="27">
        <f t="shared" si="181"/>
        <v>0.98793321329918693</v>
      </c>
      <c r="O1865" s="27">
        <f t="shared" si="181"/>
        <v>0.94798775746954789</v>
      </c>
      <c r="P1865" s="27">
        <f t="shared" si="181"/>
        <v>0.92802872068062714</v>
      </c>
      <c r="Q1865" s="27">
        <f t="shared" si="181"/>
        <v>1.1189048295153532</v>
      </c>
      <c r="R1865" s="31">
        <f t="shared" si="182"/>
        <v>1.0242689083267025</v>
      </c>
      <c r="S1865" s="31">
        <f t="shared" si="183"/>
        <v>4.3819910150105543E-2</v>
      </c>
      <c r="T1865" s="27">
        <f t="shared" si="184"/>
        <v>0.66382820649525576</v>
      </c>
      <c r="U1865" s="31">
        <f t="shared" si="185"/>
        <v>1.0413989912123932E-2</v>
      </c>
      <c r="V1865" s="31">
        <f t="shared" si="186"/>
        <v>0.17794429807838497</v>
      </c>
    </row>
    <row r="1866" spans="1:22" ht="11.25" customHeight="1" x14ac:dyDescent="0.2">
      <c r="A1866" s="25" t="s">
        <v>6166</v>
      </c>
      <c r="B1866" s="25" t="s">
        <v>6167</v>
      </c>
      <c r="C1866" s="26">
        <v>1752.5</v>
      </c>
      <c r="D1866" s="26">
        <v>1786.6</v>
      </c>
      <c r="E1866" s="26">
        <v>1706.2</v>
      </c>
      <c r="F1866" s="26">
        <v>1793.8</v>
      </c>
      <c r="G1866" s="26">
        <v>1729.5</v>
      </c>
      <c r="H1866" s="26">
        <v>1666.8</v>
      </c>
      <c r="I1866" s="26">
        <v>2096.4</v>
      </c>
      <c r="J1866" s="26">
        <v>1720</v>
      </c>
      <c r="K1866" s="26">
        <v>1741.8</v>
      </c>
      <c r="L1866" s="26">
        <v>1760.3</v>
      </c>
      <c r="M1866" s="27">
        <f t="shared" si="181"/>
        <v>0.95109843081312406</v>
      </c>
      <c r="N1866" s="27">
        <f t="shared" si="181"/>
        <v>1.1734019926116648</v>
      </c>
      <c r="O1866" s="27">
        <f t="shared" si="181"/>
        <v>1.0080881491032705</v>
      </c>
      <c r="P1866" s="27">
        <f t="shared" si="181"/>
        <v>0.97101126101014601</v>
      </c>
      <c r="Q1866" s="27">
        <f t="shared" si="181"/>
        <v>1.0178086152067072</v>
      </c>
      <c r="R1866" s="31">
        <f t="shared" si="182"/>
        <v>1.0242816897489826</v>
      </c>
      <c r="S1866" s="31">
        <f t="shared" si="183"/>
        <v>3.9201099566864586E-2</v>
      </c>
      <c r="T1866" s="27">
        <f t="shared" si="184"/>
        <v>0.56891256930933121</v>
      </c>
      <c r="U1866" s="31">
        <f t="shared" si="185"/>
        <v>1.0419409257071932E-2</v>
      </c>
      <c r="V1866" s="31">
        <f t="shared" si="186"/>
        <v>0.2449544710109568</v>
      </c>
    </row>
    <row r="1867" spans="1:22" ht="11.25" customHeight="1" x14ac:dyDescent="0.2">
      <c r="A1867" s="25" t="s">
        <v>7080</v>
      </c>
      <c r="B1867" s="25" t="s">
        <v>7081</v>
      </c>
      <c r="C1867" s="26">
        <v>1217.0999999999999</v>
      </c>
      <c r="D1867" s="26">
        <v>1202.0999999999999</v>
      </c>
      <c r="E1867" s="26">
        <v>1378.3</v>
      </c>
      <c r="F1867" s="26">
        <v>1170.0999999999999</v>
      </c>
      <c r="G1867" s="26">
        <v>1354.5</v>
      </c>
      <c r="H1867" s="26">
        <v>1271.9000000000001</v>
      </c>
      <c r="I1867" s="26">
        <v>1353.2</v>
      </c>
      <c r="J1867" s="26">
        <v>1260.5999999999999</v>
      </c>
      <c r="K1867" s="26">
        <v>1299.4000000000001</v>
      </c>
      <c r="L1867" s="26">
        <v>1253.8</v>
      </c>
      <c r="M1867" s="27">
        <f t="shared" si="181"/>
        <v>1.0450250595678252</v>
      </c>
      <c r="N1867" s="27">
        <f t="shared" si="181"/>
        <v>1.125696697446136</v>
      </c>
      <c r="O1867" s="27">
        <f t="shared" si="181"/>
        <v>0.91460494812450122</v>
      </c>
      <c r="P1867" s="27">
        <f t="shared" si="181"/>
        <v>1.1105033757798481</v>
      </c>
      <c r="Q1867" s="27">
        <f t="shared" si="181"/>
        <v>0.9256552233296419</v>
      </c>
      <c r="R1867" s="31">
        <f t="shared" si="182"/>
        <v>1.0242970608495905</v>
      </c>
      <c r="S1867" s="31">
        <f t="shared" si="183"/>
        <v>4.4668577697322652E-2</v>
      </c>
      <c r="T1867" s="27">
        <f t="shared" si="184"/>
        <v>0.70042191125043785</v>
      </c>
      <c r="U1867" s="31">
        <f t="shared" si="185"/>
        <v>1.0425926540503642E-2</v>
      </c>
      <c r="V1867" s="31">
        <f t="shared" si="186"/>
        <v>0.15464027637169822</v>
      </c>
    </row>
    <row r="1868" spans="1:22" ht="11.25" customHeight="1" x14ac:dyDescent="0.2">
      <c r="A1868" s="25" t="s">
        <v>7939</v>
      </c>
      <c r="B1868" s="25" t="s">
        <v>7940</v>
      </c>
      <c r="C1868" s="26">
        <v>16148.9</v>
      </c>
      <c r="D1868" s="26">
        <v>16372.8</v>
      </c>
      <c r="E1868" s="26">
        <v>19066.400000000001</v>
      </c>
      <c r="F1868" s="26">
        <v>16238.8</v>
      </c>
      <c r="G1868" s="26">
        <v>20000.2</v>
      </c>
      <c r="H1868" s="26">
        <v>16026.2</v>
      </c>
      <c r="I1868" s="26">
        <v>18062</v>
      </c>
      <c r="J1868" s="26">
        <v>20101.7</v>
      </c>
      <c r="K1868" s="26">
        <v>17984.400000000001</v>
      </c>
      <c r="L1868" s="26">
        <v>17286.400000000001</v>
      </c>
      <c r="M1868" s="27">
        <f t="shared" si="181"/>
        <v>0.99240195926657548</v>
      </c>
      <c r="N1868" s="27">
        <f t="shared" si="181"/>
        <v>1.1031711130655721</v>
      </c>
      <c r="O1868" s="27">
        <f t="shared" si="181"/>
        <v>1.0542997104854612</v>
      </c>
      <c r="P1868" s="27">
        <f t="shared" si="181"/>
        <v>1.1074956277557457</v>
      </c>
      <c r="Q1868" s="27">
        <f t="shared" si="181"/>
        <v>0.86431135688643113</v>
      </c>
      <c r="R1868" s="31">
        <f t="shared" si="182"/>
        <v>1.0243359534919572</v>
      </c>
      <c r="S1868" s="31">
        <f t="shared" si="183"/>
        <v>4.508657896080083E-2</v>
      </c>
      <c r="T1868" s="27">
        <f t="shared" si="184"/>
        <v>0.71432209924824419</v>
      </c>
      <c r="U1868" s="31">
        <f t="shared" si="185"/>
        <v>1.0442416424099451E-2</v>
      </c>
      <c r="V1868" s="31">
        <f t="shared" si="186"/>
        <v>0.14610591373783602</v>
      </c>
    </row>
    <row r="1869" spans="1:22" ht="11.25" customHeight="1" x14ac:dyDescent="0.2">
      <c r="A1869" s="25" t="s">
        <v>10619</v>
      </c>
      <c r="B1869" s="25" t="s">
        <v>10620</v>
      </c>
      <c r="C1869" s="26">
        <v>6986.8</v>
      </c>
      <c r="D1869" s="26">
        <v>6982.1</v>
      </c>
      <c r="E1869" s="26">
        <v>6469.7</v>
      </c>
      <c r="F1869" s="26">
        <v>6437.7</v>
      </c>
      <c r="G1869" s="26">
        <v>6215.9</v>
      </c>
      <c r="H1869" s="26">
        <v>6829.4</v>
      </c>
      <c r="I1869" s="26">
        <v>7081.6</v>
      </c>
      <c r="J1869" s="26">
        <v>6651.4</v>
      </c>
      <c r="K1869" s="26">
        <v>6711.8</v>
      </c>
      <c r="L1869" s="26">
        <v>6585.2</v>
      </c>
      <c r="M1869" s="27">
        <f t="shared" si="181"/>
        <v>0.97747180397320654</v>
      </c>
      <c r="N1869" s="27">
        <f t="shared" si="181"/>
        <v>1.0142507268586816</v>
      </c>
      <c r="O1869" s="27">
        <f t="shared" si="181"/>
        <v>1.0280847643631079</v>
      </c>
      <c r="P1869" s="27">
        <f t="shared" si="181"/>
        <v>1.0425773179862374</v>
      </c>
      <c r="Q1869" s="27">
        <f t="shared" si="181"/>
        <v>1.0594121527051594</v>
      </c>
      <c r="R1869" s="31">
        <f t="shared" si="182"/>
        <v>1.0243593531772786</v>
      </c>
      <c r="S1869" s="31">
        <f t="shared" si="183"/>
        <v>1.3919587424631301E-2</v>
      </c>
      <c r="T1869" s="27">
        <f t="shared" si="184"/>
        <v>0.16289601283422003</v>
      </c>
      <c r="U1869" s="31">
        <f t="shared" si="185"/>
        <v>1.0452337229971083E-2</v>
      </c>
      <c r="V1869" s="31">
        <f t="shared" si="186"/>
        <v>0.78808954568098433</v>
      </c>
    </row>
    <row r="1870" spans="1:22" ht="11.25" customHeight="1" x14ac:dyDescent="0.2">
      <c r="A1870" s="25" t="s">
        <v>10820</v>
      </c>
      <c r="B1870" s="25" t="s">
        <v>10821</v>
      </c>
      <c r="C1870" s="26">
        <v>68</v>
      </c>
      <c r="D1870" s="26">
        <v>74</v>
      </c>
      <c r="E1870" s="26">
        <v>60.6</v>
      </c>
      <c r="F1870" s="26">
        <v>67.900000000000006</v>
      </c>
      <c r="G1870" s="26">
        <v>71.5</v>
      </c>
      <c r="H1870" s="26">
        <v>76</v>
      </c>
      <c r="I1870" s="26">
        <v>81.099999999999994</v>
      </c>
      <c r="J1870" s="26">
        <v>68.3</v>
      </c>
      <c r="K1870" s="26">
        <v>63.4</v>
      </c>
      <c r="L1870" s="26">
        <v>60.6</v>
      </c>
      <c r="M1870" s="27">
        <f t="shared" si="181"/>
        <v>1.1176470588235294</v>
      </c>
      <c r="N1870" s="27">
        <f t="shared" si="181"/>
        <v>1.095945945945946</v>
      </c>
      <c r="O1870" s="27">
        <f t="shared" si="181"/>
        <v>1.1270627062706269</v>
      </c>
      <c r="P1870" s="27">
        <f t="shared" si="181"/>
        <v>0.93372606774668621</v>
      </c>
      <c r="Q1870" s="27">
        <f t="shared" si="181"/>
        <v>0.84755244755244752</v>
      </c>
      <c r="R1870" s="31">
        <f t="shared" si="182"/>
        <v>1.0243868452678473</v>
      </c>
      <c r="S1870" s="31">
        <f t="shared" si="183"/>
        <v>5.6502338691013516E-2</v>
      </c>
      <c r="T1870" s="27">
        <f t="shared" si="184"/>
        <v>0.72258286109086245</v>
      </c>
      <c r="U1870" s="31">
        <f t="shared" si="185"/>
        <v>1.046399281057913E-2</v>
      </c>
      <c r="V1870" s="31">
        <f t="shared" si="186"/>
        <v>0.1411123436563686</v>
      </c>
    </row>
    <row r="1871" spans="1:22" ht="11.25" customHeight="1" x14ac:dyDescent="0.2">
      <c r="A1871" s="25" t="s">
        <v>10536</v>
      </c>
      <c r="B1871" s="25" t="s">
        <v>10537</v>
      </c>
      <c r="C1871" s="26">
        <v>424.7</v>
      </c>
      <c r="D1871" s="26">
        <v>419.7</v>
      </c>
      <c r="E1871" s="26">
        <v>495.7</v>
      </c>
      <c r="F1871" s="26">
        <v>395.5</v>
      </c>
      <c r="G1871" s="26">
        <v>455.1</v>
      </c>
      <c r="H1871" s="26">
        <v>445.1</v>
      </c>
      <c r="I1871" s="26">
        <v>478</v>
      </c>
      <c r="J1871" s="26">
        <v>467.3</v>
      </c>
      <c r="K1871" s="26">
        <v>429.2</v>
      </c>
      <c r="L1871" s="26">
        <v>412.9</v>
      </c>
      <c r="M1871" s="27">
        <f t="shared" si="181"/>
        <v>1.0480339062867907</v>
      </c>
      <c r="N1871" s="27">
        <f t="shared" si="181"/>
        <v>1.138908744341196</v>
      </c>
      <c r="O1871" s="27">
        <f t="shared" si="181"/>
        <v>0.94270728263062342</v>
      </c>
      <c r="P1871" s="27">
        <f t="shared" si="181"/>
        <v>1.0852085967130214</v>
      </c>
      <c r="Q1871" s="27">
        <f t="shared" si="181"/>
        <v>0.90727312678532179</v>
      </c>
      <c r="R1871" s="31">
        <f t="shared" si="182"/>
        <v>1.0244263313513906</v>
      </c>
      <c r="S1871" s="31">
        <f t="shared" si="183"/>
        <v>4.3451640086834976E-2</v>
      </c>
      <c r="T1871" s="27">
        <f t="shared" si="184"/>
        <v>0.68202927379575073</v>
      </c>
      <c r="U1871" s="31">
        <f t="shared" si="185"/>
        <v>1.0480732831965808E-2</v>
      </c>
      <c r="V1871" s="31">
        <f t="shared" si="186"/>
        <v>0.16619698432429211</v>
      </c>
    </row>
    <row r="1872" spans="1:22" ht="11.25" customHeight="1" x14ac:dyDescent="0.2">
      <c r="A1872" s="25" t="s">
        <v>4821</v>
      </c>
      <c r="B1872" s="25" t="s">
        <v>4822</v>
      </c>
      <c r="C1872" s="26">
        <v>1266.9000000000001</v>
      </c>
      <c r="D1872" s="26">
        <v>1256.5999999999999</v>
      </c>
      <c r="E1872" s="26">
        <v>1142.5</v>
      </c>
      <c r="F1872" s="26">
        <v>1175.5999999999999</v>
      </c>
      <c r="G1872" s="26">
        <v>1232.4000000000001</v>
      </c>
      <c r="H1872" s="26">
        <v>1229.5</v>
      </c>
      <c r="I1872" s="26">
        <v>1227.5</v>
      </c>
      <c r="J1872" s="26">
        <v>1223.5</v>
      </c>
      <c r="K1872" s="26">
        <v>1330.1</v>
      </c>
      <c r="L1872" s="26">
        <v>1198.8</v>
      </c>
      <c r="M1872" s="27">
        <f t="shared" si="181"/>
        <v>0.97047912226695077</v>
      </c>
      <c r="N1872" s="27">
        <f t="shared" si="181"/>
        <v>0.97684227279961811</v>
      </c>
      <c r="O1872" s="27">
        <f t="shared" si="181"/>
        <v>1.0708971553610502</v>
      </c>
      <c r="P1872" s="27">
        <f t="shared" si="181"/>
        <v>1.1314222524668254</v>
      </c>
      <c r="Q1872" s="27">
        <f t="shared" si="181"/>
        <v>0.9727361246348587</v>
      </c>
      <c r="R1872" s="31">
        <f t="shared" si="182"/>
        <v>1.0244753855058604</v>
      </c>
      <c r="S1872" s="31">
        <f t="shared" si="183"/>
        <v>3.2752155695910556E-2</v>
      </c>
      <c r="T1872" s="27">
        <f t="shared" si="184"/>
        <v>0.52385729281050786</v>
      </c>
      <c r="U1872" s="31">
        <f t="shared" si="185"/>
        <v>1.0501528313202843E-2</v>
      </c>
      <c r="V1872" s="31">
        <f t="shared" si="186"/>
        <v>0.28078700573749171</v>
      </c>
    </row>
    <row r="1873" spans="1:22" ht="11.25" customHeight="1" x14ac:dyDescent="0.2">
      <c r="A1873" s="25" t="s">
        <v>11732</v>
      </c>
      <c r="B1873" s="25" t="s">
        <v>11733</v>
      </c>
      <c r="C1873" s="26">
        <v>4461.6000000000004</v>
      </c>
      <c r="D1873" s="26">
        <v>4391.1000000000004</v>
      </c>
      <c r="E1873" s="26">
        <v>4889.1000000000004</v>
      </c>
      <c r="F1873" s="26">
        <v>4349.6000000000004</v>
      </c>
      <c r="G1873" s="26">
        <v>4892.8</v>
      </c>
      <c r="H1873" s="26">
        <v>4523.3999999999996</v>
      </c>
      <c r="I1873" s="26">
        <v>4927.5</v>
      </c>
      <c r="J1873" s="26">
        <v>4528.1000000000004</v>
      </c>
      <c r="K1873" s="26">
        <v>4746.6000000000004</v>
      </c>
      <c r="L1873" s="26">
        <v>4741.3999999999996</v>
      </c>
      <c r="M1873" s="27">
        <f t="shared" si="181"/>
        <v>1.0138515330823021</v>
      </c>
      <c r="N1873" s="27">
        <f t="shared" si="181"/>
        <v>1.1221561795449886</v>
      </c>
      <c r="O1873" s="27">
        <f t="shared" si="181"/>
        <v>0.92616227935611872</v>
      </c>
      <c r="P1873" s="27">
        <f t="shared" si="181"/>
        <v>1.0912727607136288</v>
      </c>
      <c r="Q1873" s="27">
        <f t="shared" si="181"/>
        <v>0.96905657292347924</v>
      </c>
      <c r="R1873" s="31">
        <f t="shared" si="182"/>
        <v>1.0244998651241035</v>
      </c>
      <c r="S1873" s="31">
        <f t="shared" si="183"/>
        <v>3.6642189980726061E-2</v>
      </c>
      <c r="T1873" s="27">
        <f t="shared" si="184"/>
        <v>0.59347982959642909</v>
      </c>
      <c r="U1873" s="31">
        <f t="shared" si="185"/>
        <v>1.0511905562141632E-2</v>
      </c>
      <c r="V1873" s="31">
        <f t="shared" si="186"/>
        <v>0.22659403668213934</v>
      </c>
    </row>
    <row r="1874" spans="1:22" ht="11.25" customHeight="1" x14ac:dyDescent="0.2">
      <c r="A1874" s="25" t="s">
        <v>3352</v>
      </c>
      <c r="B1874" s="25" t="s">
        <v>3353</v>
      </c>
      <c r="C1874" s="26">
        <v>387.9</v>
      </c>
      <c r="D1874" s="26">
        <v>349</v>
      </c>
      <c r="E1874" s="26">
        <v>350.6</v>
      </c>
      <c r="F1874" s="26">
        <v>360.4</v>
      </c>
      <c r="G1874" s="26">
        <v>371</v>
      </c>
      <c r="H1874" s="26">
        <v>377.4</v>
      </c>
      <c r="I1874" s="26">
        <v>364.5</v>
      </c>
      <c r="J1874" s="26">
        <v>379.6</v>
      </c>
      <c r="K1874" s="26">
        <v>370.8</v>
      </c>
      <c r="L1874" s="26">
        <v>368.7</v>
      </c>
      <c r="M1874" s="27">
        <f t="shared" si="181"/>
        <v>0.97293116782675948</v>
      </c>
      <c r="N1874" s="27">
        <f t="shared" si="181"/>
        <v>1.0444126074498568</v>
      </c>
      <c r="O1874" s="27">
        <f t="shared" si="181"/>
        <v>1.0827153451226468</v>
      </c>
      <c r="P1874" s="27">
        <f t="shared" si="181"/>
        <v>1.0288568257491677</v>
      </c>
      <c r="Q1874" s="27">
        <f t="shared" si="181"/>
        <v>0.99380053908355792</v>
      </c>
      <c r="R1874" s="31">
        <f t="shared" si="182"/>
        <v>1.0245432970463977</v>
      </c>
      <c r="S1874" s="31">
        <f t="shared" si="183"/>
        <v>1.9243586272977346E-2</v>
      </c>
      <c r="T1874" s="27">
        <f t="shared" si="184"/>
        <v>0.28899741543165008</v>
      </c>
      <c r="U1874" s="31">
        <f t="shared" si="185"/>
        <v>1.0530316344834617E-2</v>
      </c>
      <c r="V1874" s="31">
        <f t="shared" si="186"/>
        <v>0.5391060412185098</v>
      </c>
    </row>
    <row r="1875" spans="1:22" ht="11.25" customHeight="1" x14ac:dyDescent="0.2">
      <c r="A1875" s="25" t="s">
        <v>11217</v>
      </c>
      <c r="B1875" s="25" t="s">
        <v>11218</v>
      </c>
      <c r="C1875" s="26">
        <v>8707.1</v>
      </c>
      <c r="D1875" s="26">
        <v>8202.4</v>
      </c>
      <c r="E1875" s="26">
        <v>8466.5</v>
      </c>
      <c r="F1875" s="26">
        <v>8141</v>
      </c>
      <c r="G1875" s="26">
        <v>7901.2</v>
      </c>
      <c r="H1875" s="26">
        <v>8516.6</v>
      </c>
      <c r="I1875" s="26">
        <v>8473.2000000000007</v>
      </c>
      <c r="J1875" s="26">
        <v>8395.5</v>
      </c>
      <c r="K1875" s="26">
        <v>8606.6</v>
      </c>
      <c r="L1875" s="26">
        <v>8398.4</v>
      </c>
      <c r="M1875" s="27">
        <f t="shared" si="181"/>
        <v>0.9781213033042</v>
      </c>
      <c r="N1875" s="27">
        <f t="shared" si="181"/>
        <v>1.0330147273968595</v>
      </c>
      <c r="O1875" s="27">
        <f t="shared" si="181"/>
        <v>0.99161400814976675</v>
      </c>
      <c r="P1875" s="27">
        <f t="shared" si="181"/>
        <v>1.0571919911558778</v>
      </c>
      <c r="Q1875" s="27">
        <f t="shared" si="181"/>
        <v>1.0629271503062825</v>
      </c>
      <c r="R1875" s="31">
        <f t="shared" si="182"/>
        <v>1.0245738360625973</v>
      </c>
      <c r="S1875" s="31">
        <f t="shared" si="183"/>
        <v>1.7103153886629165E-2</v>
      </c>
      <c r="T1875" s="27">
        <f t="shared" si="184"/>
        <v>0.2360796931354211</v>
      </c>
      <c r="U1875" s="31">
        <f t="shared" si="185"/>
        <v>1.0543261360036476E-2</v>
      </c>
      <c r="V1875" s="31">
        <f t="shared" si="186"/>
        <v>0.62694136801877098</v>
      </c>
    </row>
    <row r="1876" spans="1:22" ht="11.25" customHeight="1" x14ac:dyDescent="0.2">
      <c r="A1876" s="25" t="s">
        <v>7404</v>
      </c>
      <c r="B1876" s="25" t="s">
        <v>7405</v>
      </c>
      <c r="C1876" s="26">
        <v>234.6</v>
      </c>
      <c r="D1876" s="26">
        <v>249</v>
      </c>
      <c r="E1876" s="26">
        <v>221.8</v>
      </c>
      <c r="F1876" s="26">
        <v>230.2</v>
      </c>
      <c r="G1876" s="26">
        <v>247.5</v>
      </c>
      <c r="H1876" s="26">
        <v>249.4</v>
      </c>
      <c r="I1876" s="26">
        <v>249.4</v>
      </c>
      <c r="J1876" s="26">
        <v>248.7</v>
      </c>
      <c r="K1876" s="26">
        <v>236.2</v>
      </c>
      <c r="L1876" s="26">
        <v>225.5</v>
      </c>
      <c r="M1876" s="27">
        <f t="shared" si="181"/>
        <v>1.0630861040068202</v>
      </c>
      <c r="N1876" s="27">
        <f t="shared" si="181"/>
        <v>1.0016064257028112</v>
      </c>
      <c r="O1876" s="27">
        <f t="shared" si="181"/>
        <v>1.1212804328223624</v>
      </c>
      <c r="P1876" s="27">
        <f t="shared" si="181"/>
        <v>1.0260642919200695</v>
      </c>
      <c r="Q1876" s="27">
        <f t="shared" si="181"/>
        <v>0.91111111111111109</v>
      </c>
      <c r="R1876" s="31">
        <f t="shared" si="182"/>
        <v>1.024629673112635</v>
      </c>
      <c r="S1876" s="31">
        <f t="shared" si="183"/>
        <v>3.4812970571970116E-2</v>
      </c>
      <c r="T1876" s="27">
        <f t="shared" si="184"/>
        <v>0.55643620943719718</v>
      </c>
      <c r="U1876" s="31">
        <f t="shared" si="185"/>
        <v>1.05669288216766E-2</v>
      </c>
      <c r="V1876" s="31">
        <f t="shared" si="186"/>
        <v>0.25458461655365178</v>
      </c>
    </row>
    <row r="1877" spans="1:22" ht="11.25" customHeight="1" x14ac:dyDescent="0.2">
      <c r="A1877" s="25" t="s">
        <v>8309</v>
      </c>
      <c r="B1877" s="25" t="s">
        <v>8310</v>
      </c>
      <c r="C1877" s="26">
        <v>4080.8</v>
      </c>
      <c r="D1877" s="26">
        <v>3899.6</v>
      </c>
      <c r="E1877" s="26">
        <v>4073.8</v>
      </c>
      <c r="F1877" s="26">
        <v>3867.6</v>
      </c>
      <c r="G1877" s="26">
        <v>4167.8999999999996</v>
      </c>
      <c r="H1877" s="26">
        <v>4031.2</v>
      </c>
      <c r="I1877" s="26">
        <v>4107.8999999999996</v>
      </c>
      <c r="J1877" s="26">
        <v>4075.8</v>
      </c>
      <c r="K1877" s="26">
        <v>4257.5</v>
      </c>
      <c r="L1877" s="26">
        <v>4087.7</v>
      </c>
      <c r="M1877" s="27">
        <f t="shared" si="181"/>
        <v>0.98784552048617913</v>
      </c>
      <c r="N1877" s="27">
        <f t="shared" si="181"/>
        <v>1.053415734947174</v>
      </c>
      <c r="O1877" s="27">
        <f t="shared" si="181"/>
        <v>1.0004909421179242</v>
      </c>
      <c r="P1877" s="27">
        <f t="shared" si="181"/>
        <v>1.1008118729961733</v>
      </c>
      <c r="Q1877" s="27">
        <f t="shared" si="181"/>
        <v>0.98075769572206628</v>
      </c>
      <c r="R1877" s="31">
        <f t="shared" si="182"/>
        <v>1.0246643532539035</v>
      </c>
      <c r="S1877" s="31">
        <f t="shared" si="183"/>
        <v>2.290508845225912E-2</v>
      </c>
      <c r="T1877" s="27">
        <f t="shared" si="184"/>
        <v>0.35228427450398714</v>
      </c>
      <c r="U1877" s="31">
        <f t="shared" si="185"/>
        <v>1.058162792662903E-2</v>
      </c>
      <c r="V1877" s="31">
        <f t="shared" si="186"/>
        <v>0.45310674270740658</v>
      </c>
    </row>
    <row r="1878" spans="1:22" ht="11.25" customHeight="1" x14ac:dyDescent="0.2">
      <c r="A1878" s="25" t="s">
        <v>8547</v>
      </c>
      <c r="B1878" s="25" t="s">
        <v>8548</v>
      </c>
      <c r="C1878" s="26">
        <v>2790.2</v>
      </c>
      <c r="D1878" s="26">
        <v>2697.1</v>
      </c>
      <c r="E1878" s="26">
        <v>2686.8</v>
      </c>
      <c r="F1878" s="26">
        <v>2620.1</v>
      </c>
      <c r="G1878" s="26">
        <v>2674.5</v>
      </c>
      <c r="H1878" s="26">
        <v>2720.3</v>
      </c>
      <c r="I1878" s="26">
        <v>2581.6</v>
      </c>
      <c r="J1878" s="26">
        <v>2782.3</v>
      </c>
      <c r="K1878" s="26">
        <v>2916.6</v>
      </c>
      <c r="L1878" s="26">
        <v>2789.1</v>
      </c>
      <c r="M1878" s="27">
        <f t="shared" si="181"/>
        <v>0.97494803239911132</v>
      </c>
      <c r="N1878" s="27">
        <f t="shared" si="181"/>
        <v>0.95717622631715549</v>
      </c>
      <c r="O1878" s="27">
        <f t="shared" si="181"/>
        <v>1.0355441417299389</v>
      </c>
      <c r="P1878" s="27">
        <f t="shared" si="181"/>
        <v>1.1131636197091714</v>
      </c>
      <c r="Q1878" s="27">
        <f t="shared" si="181"/>
        <v>1.0428491306786314</v>
      </c>
      <c r="R1878" s="31">
        <f t="shared" si="182"/>
        <v>1.0247362301668015</v>
      </c>
      <c r="S1878" s="31">
        <f t="shared" si="183"/>
        <v>2.766542074115709E-2</v>
      </c>
      <c r="T1878" s="27">
        <f t="shared" si="184"/>
        <v>0.43088318409299686</v>
      </c>
      <c r="U1878" s="31">
        <f t="shared" si="185"/>
        <v>1.0612091221031475E-2</v>
      </c>
      <c r="V1878" s="31">
        <f t="shared" si="186"/>
        <v>0.36564045461927797</v>
      </c>
    </row>
    <row r="1879" spans="1:22" ht="11.25" customHeight="1" x14ac:dyDescent="0.2">
      <c r="A1879" s="25" t="s">
        <v>10174</v>
      </c>
      <c r="B1879" s="25" t="s">
        <v>10175</v>
      </c>
      <c r="C1879" s="26">
        <v>4154.8999999999996</v>
      </c>
      <c r="D1879" s="26">
        <v>3929.4</v>
      </c>
      <c r="E1879" s="26">
        <v>4267.2</v>
      </c>
      <c r="F1879" s="26">
        <v>3916.5</v>
      </c>
      <c r="G1879" s="26">
        <v>4118.2</v>
      </c>
      <c r="H1879" s="26">
        <v>4058.4</v>
      </c>
      <c r="I1879" s="26">
        <v>4143.1000000000004</v>
      </c>
      <c r="J1879" s="26">
        <v>4090.3</v>
      </c>
      <c r="K1879" s="26">
        <v>4277.3</v>
      </c>
      <c r="L1879" s="26">
        <v>4291.8999999999996</v>
      </c>
      <c r="M1879" s="27">
        <f t="shared" si="181"/>
        <v>0.97677441093648476</v>
      </c>
      <c r="N1879" s="27">
        <f t="shared" si="181"/>
        <v>1.0543848933679443</v>
      </c>
      <c r="O1879" s="27">
        <f t="shared" si="181"/>
        <v>0.95854424446944142</v>
      </c>
      <c r="P1879" s="27">
        <f t="shared" si="181"/>
        <v>1.0921230690667689</v>
      </c>
      <c r="Q1879" s="27">
        <f t="shared" si="181"/>
        <v>1.0421786217279394</v>
      </c>
      <c r="R1879" s="31">
        <f t="shared" si="182"/>
        <v>1.0248010479137157</v>
      </c>
      <c r="S1879" s="31">
        <f t="shared" si="183"/>
        <v>2.4905782840192497E-2</v>
      </c>
      <c r="T1879" s="27">
        <f t="shared" si="184"/>
        <v>0.39772510640982633</v>
      </c>
      <c r="U1879" s="31">
        <f t="shared" si="185"/>
        <v>1.0639560826122052E-2</v>
      </c>
      <c r="V1879" s="31">
        <f t="shared" si="186"/>
        <v>0.4004169932958993</v>
      </c>
    </row>
    <row r="1880" spans="1:22" ht="11.25" customHeight="1" x14ac:dyDescent="0.2">
      <c r="A1880" s="25" t="s">
        <v>8404</v>
      </c>
      <c r="B1880" s="25" t="s">
        <v>8405</v>
      </c>
      <c r="C1880" s="26">
        <v>348.6</v>
      </c>
      <c r="D1880" s="26">
        <v>314.7</v>
      </c>
      <c r="E1880" s="26">
        <v>351.9</v>
      </c>
      <c r="F1880" s="26">
        <v>312</v>
      </c>
      <c r="G1880" s="26">
        <v>363.4</v>
      </c>
      <c r="H1880" s="26">
        <v>320.60000000000002</v>
      </c>
      <c r="I1880" s="26">
        <v>359.5</v>
      </c>
      <c r="J1880" s="26">
        <v>370.7</v>
      </c>
      <c r="K1880" s="26">
        <v>344.1</v>
      </c>
      <c r="L1880" s="26">
        <v>329.2</v>
      </c>
      <c r="M1880" s="27">
        <f t="shared" si="181"/>
        <v>0.91967871485943775</v>
      </c>
      <c r="N1880" s="27">
        <f t="shared" si="181"/>
        <v>1.1423578010803941</v>
      </c>
      <c r="O1880" s="27">
        <f t="shared" si="181"/>
        <v>1.0534242682580279</v>
      </c>
      <c r="P1880" s="27">
        <f t="shared" si="181"/>
        <v>1.1028846153846155</v>
      </c>
      <c r="Q1880" s="27">
        <f t="shared" si="181"/>
        <v>0.9058888277380297</v>
      </c>
      <c r="R1880" s="31">
        <f t="shared" si="182"/>
        <v>1.0248468454641011</v>
      </c>
      <c r="S1880" s="31">
        <f t="shared" si="183"/>
        <v>4.7920106945707149E-2</v>
      </c>
      <c r="T1880" s="27">
        <f t="shared" si="184"/>
        <v>0.69690848688540263</v>
      </c>
      <c r="U1880" s="31">
        <f t="shared" si="185"/>
        <v>1.0658968670254326E-2</v>
      </c>
      <c r="V1880" s="31">
        <f t="shared" si="186"/>
        <v>0.15682424665092129</v>
      </c>
    </row>
    <row r="1881" spans="1:22" ht="11.25" customHeight="1" x14ac:dyDescent="0.2">
      <c r="A1881" s="25" t="s">
        <v>7034</v>
      </c>
      <c r="B1881" s="25" t="s">
        <v>7035</v>
      </c>
      <c r="C1881" s="26">
        <v>51977.599999999999</v>
      </c>
      <c r="D1881" s="26">
        <v>51660</v>
      </c>
      <c r="E1881" s="26">
        <v>50131.6</v>
      </c>
      <c r="F1881" s="26">
        <v>52317.3</v>
      </c>
      <c r="G1881" s="26">
        <v>52363.6</v>
      </c>
      <c r="H1881" s="26">
        <v>53419.5</v>
      </c>
      <c r="I1881" s="26">
        <v>48255.7</v>
      </c>
      <c r="J1881" s="26">
        <v>53510.8</v>
      </c>
      <c r="K1881" s="26">
        <v>54204.4</v>
      </c>
      <c r="L1881" s="26">
        <v>55453.5</v>
      </c>
      <c r="M1881" s="27">
        <f t="shared" si="181"/>
        <v>1.0277407960352152</v>
      </c>
      <c r="N1881" s="27">
        <f t="shared" si="181"/>
        <v>0.93410181958962446</v>
      </c>
      <c r="O1881" s="27">
        <f t="shared" si="181"/>
        <v>1.0674065858660007</v>
      </c>
      <c r="P1881" s="27">
        <f t="shared" si="181"/>
        <v>1.0360702865017881</v>
      </c>
      <c r="Q1881" s="27">
        <f t="shared" si="181"/>
        <v>1.0590085479226028</v>
      </c>
      <c r="R1881" s="31">
        <f t="shared" si="182"/>
        <v>1.0248656071830462</v>
      </c>
      <c r="S1881" s="31">
        <f t="shared" si="183"/>
        <v>2.3819479378781264E-2</v>
      </c>
      <c r="T1881" s="27">
        <f t="shared" si="184"/>
        <v>0.35552290017741134</v>
      </c>
      <c r="U1881" s="31">
        <f t="shared" si="185"/>
        <v>1.0666919162040217E-2</v>
      </c>
      <c r="V1881" s="31">
        <f t="shared" si="186"/>
        <v>0.44913241996833037</v>
      </c>
    </row>
    <row r="1882" spans="1:22" ht="11.25" customHeight="1" x14ac:dyDescent="0.2">
      <c r="A1882" s="25" t="s">
        <v>242</v>
      </c>
      <c r="B1882" s="25" t="s">
        <v>243</v>
      </c>
      <c r="C1882" s="26">
        <v>2536.6</v>
      </c>
      <c r="D1882" s="26">
        <v>2500.8000000000002</v>
      </c>
      <c r="E1882" s="26">
        <v>2678.8</v>
      </c>
      <c r="F1882" s="26">
        <v>2508.9</v>
      </c>
      <c r="G1882" s="26">
        <v>2598.9</v>
      </c>
      <c r="H1882" s="26">
        <v>2496</v>
      </c>
      <c r="I1882" s="26">
        <v>2616.3000000000002</v>
      </c>
      <c r="J1882" s="26">
        <v>2711.9</v>
      </c>
      <c r="K1882" s="26">
        <v>2668</v>
      </c>
      <c r="L1882" s="26">
        <v>2646.8</v>
      </c>
      <c r="M1882" s="27">
        <f t="shared" si="181"/>
        <v>0.98399432310967438</v>
      </c>
      <c r="N1882" s="27">
        <f t="shared" si="181"/>
        <v>1.0461852207293667</v>
      </c>
      <c r="O1882" s="27">
        <f t="shared" si="181"/>
        <v>1.0123562789308644</v>
      </c>
      <c r="P1882" s="27">
        <f t="shared" si="181"/>
        <v>1.063414245286779</v>
      </c>
      <c r="Q1882" s="27">
        <f t="shared" si="181"/>
        <v>1.0184308746007926</v>
      </c>
      <c r="R1882" s="31">
        <f t="shared" si="182"/>
        <v>1.0248761885314956</v>
      </c>
      <c r="S1882" s="31">
        <f t="shared" si="183"/>
        <v>1.3800133695230168E-2</v>
      </c>
      <c r="T1882" s="27">
        <f t="shared" si="184"/>
        <v>0.1421323317318802</v>
      </c>
      <c r="U1882" s="31">
        <f t="shared" si="185"/>
        <v>1.0671403064600373E-2</v>
      </c>
      <c r="V1882" s="31">
        <f t="shared" si="186"/>
        <v>0.8473071191480287</v>
      </c>
    </row>
    <row r="1883" spans="1:22" ht="11.25" customHeight="1" x14ac:dyDescent="0.2">
      <c r="A1883" s="25" t="s">
        <v>3002</v>
      </c>
      <c r="B1883" s="25" t="s">
        <v>3003</v>
      </c>
      <c r="C1883" s="26">
        <v>8415.7000000000007</v>
      </c>
      <c r="D1883" s="26">
        <v>8155.2</v>
      </c>
      <c r="E1883" s="26">
        <v>7888.9</v>
      </c>
      <c r="F1883" s="26">
        <v>8245</v>
      </c>
      <c r="G1883" s="26">
        <v>7989</v>
      </c>
      <c r="H1883" s="26">
        <v>8418.4</v>
      </c>
      <c r="I1883" s="26">
        <v>8143.6</v>
      </c>
      <c r="J1883" s="26">
        <v>8524.7000000000007</v>
      </c>
      <c r="K1883" s="26">
        <v>8226.2000000000007</v>
      </c>
      <c r="L1883" s="26">
        <v>8366.1</v>
      </c>
      <c r="M1883" s="27">
        <f t="shared" si="181"/>
        <v>1.0003208289268866</v>
      </c>
      <c r="N1883" s="27">
        <f t="shared" si="181"/>
        <v>0.99857759466352758</v>
      </c>
      <c r="O1883" s="27">
        <f t="shared" si="181"/>
        <v>1.0805942526841512</v>
      </c>
      <c r="P1883" s="27">
        <f t="shared" si="181"/>
        <v>0.99771983020012134</v>
      </c>
      <c r="Q1883" s="27">
        <f t="shared" si="181"/>
        <v>1.0472024033045437</v>
      </c>
      <c r="R1883" s="31">
        <f t="shared" si="182"/>
        <v>1.024882981955846</v>
      </c>
      <c r="S1883" s="31">
        <f t="shared" si="183"/>
        <v>1.6785427952281464E-2</v>
      </c>
      <c r="T1883" s="27">
        <f t="shared" si="184"/>
        <v>0.2120896145351443</v>
      </c>
      <c r="U1883" s="31">
        <f t="shared" si="185"/>
        <v>1.0674281789819504E-2</v>
      </c>
      <c r="V1883" s="31">
        <f t="shared" si="186"/>
        <v>0.67348059720954356</v>
      </c>
    </row>
    <row r="1884" spans="1:22" ht="11.25" customHeight="1" x14ac:dyDescent="0.2">
      <c r="A1884" s="25" t="s">
        <v>5158</v>
      </c>
      <c r="B1884" s="25" t="s">
        <v>5159</v>
      </c>
      <c r="C1884" s="26">
        <v>15761.5</v>
      </c>
      <c r="D1884" s="26">
        <v>15898.8</v>
      </c>
      <c r="E1884" s="26">
        <v>14738.2</v>
      </c>
      <c r="F1884" s="26">
        <v>14559</v>
      </c>
      <c r="G1884" s="26">
        <v>14128.8</v>
      </c>
      <c r="H1884" s="26">
        <v>15451.4</v>
      </c>
      <c r="I1884" s="26">
        <v>14047.3</v>
      </c>
      <c r="J1884" s="26">
        <v>15288.4</v>
      </c>
      <c r="K1884" s="26">
        <v>16227.2</v>
      </c>
      <c r="L1884" s="26">
        <v>15666.3</v>
      </c>
      <c r="M1884" s="27">
        <f t="shared" si="181"/>
        <v>0.98032547663610692</v>
      </c>
      <c r="N1884" s="27">
        <f t="shared" si="181"/>
        <v>0.88354467003799031</v>
      </c>
      <c r="O1884" s="27">
        <f t="shared" si="181"/>
        <v>1.0373315601633848</v>
      </c>
      <c r="P1884" s="27">
        <f t="shared" si="181"/>
        <v>1.114582045470156</v>
      </c>
      <c r="Q1884" s="27">
        <f t="shared" si="181"/>
        <v>1.1088202819772379</v>
      </c>
      <c r="R1884" s="31">
        <f t="shared" si="182"/>
        <v>1.0249208068569753</v>
      </c>
      <c r="S1884" s="31">
        <f t="shared" si="183"/>
        <v>4.3132494694897085E-2</v>
      </c>
      <c r="T1884" s="27">
        <f t="shared" si="184"/>
        <v>0.64972392884964247</v>
      </c>
      <c r="U1884" s="31">
        <f t="shared" si="185"/>
        <v>1.0690309807652709E-2</v>
      </c>
      <c r="V1884" s="31">
        <f t="shared" si="186"/>
        <v>0.18727113819694044</v>
      </c>
    </row>
    <row r="1885" spans="1:22" ht="11.25" customHeight="1" x14ac:dyDescent="0.2">
      <c r="A1885" s="25" t="s">
        <v>9418</v>
      </c>
      <c r="B1885" s="25" t="s">
        <v>9419</v>
      </c>
      <c r="C1885" s="26">
        <v>470.4</v>
      </c>
      <c r="D1885" s="26">
        <v>439</v>
      </c>
      <c r="E1885" s="26">
        <v>495.8</v>
      </c>
      <c r="F1885" s="26">
        <v>402.8</v>
      </c>
      <c r="G1885" s="26">
        <v>553.1</v>
      </c>
      <c r="H1885" s="26">
        <v>429.9</v>
      </c>
      <c r="I1885" s="26">
        <v>505.7</v>
      </c>
      <c r="J1885" s="26">
        <v>524.6</v>
      </c>
      <c r="K1885" s="26">
        <v>489.2</v>
      </c>
      <c r="L1885" s="26">
        <v>435</v>
      </c>
      <c r="M1885" s="27">
        <f t="shared" si="181"/>
        <v>0.91390306122448983</v>
      </c>
      <c r="N1885" s="27">
        <f t="shared" si="181"/>
        <v>1.1519362186788156</v>
      </c>
      <c r="O1885" s="27">
        <f t="shared" si="181"/>
        <v>1.0580879386849535</v>
      </c>
      <c r="P1885" s="27">
        <f t="shared" si="181"/>
        <v>1.214498510427011</v>
      </c>
      <c r="Q1885" s="27">
        <f t="shared" si="181"/>
        <v>0.78647622491412039</v>
      </c>
      <c r="R1885" s="31">
        <f t="shared" si="182"/>
        <v>1.0249803907858781</v>
      </c>
      <c r="S1885" s="31">
        <f t="shared" si="183"/>
        <v>7.8215541907236591E-2</v>
      </c>
      <c r="T1885" s="27">
        <f t="shared" si="184"/>
        <v>0.90725832912387372</v>
      </c>
      <c r="U1885" s="31">
        <f t="shared" si="185"/>
        <v>1.0715556850358623E-2</v>
      </c>
      <c r="V1885" s="31">
        <f t="shared" si="186"/>
        <v>4.2269036050047899E-2</v>
      </c>
    </row>
    <row r="1886" spans="1:22" ht="11.25" customHeight="1" x14ac:dyDescent="0.2">
      <c r="A1886" s="25" t="s">
        <v>7469</v>
      </c>
      <c r="B1886" s="25" t="s">
        <v>7470</v>
      </c>
      <c r="C1886" s="26">
        <v>1874.8</v>
      </c>
      <c r="D1886" s="26">
        <v>1944.2</v>
      </c>
      <c r="E1886" s="26">
        <v>1847.6</v>
      </c>
      <c r="F1886" s="26">
        <v>1792.8</v>
      </c>
      <c r="G1886" s="26">
        <v>1982.2</v>
      </c>
      <c r="H1886" s="26">
        <v>1893.9</v>
      </c>
      <c r="I1886" s="26">
        <v>1875</v>
      </c>
      <c r="J1886" s="26">
        <v>1925.5</v>
      </c>
      <c r="K1886" s="26">
        <v>1955.5</v>
      </c>
      <c r="L1886" s="26">
        <v>2016.9</v>
      </c>
      <c r="M1886" s="27">
        <f t="shared" si="181"/>
        <v>1.0101877533603585</v>
      </c>
      <c r="N1886" s="27">
        <f t="shared" si="181"/>
        <v>0.96440695401707643</v>
      </c>
      <c r="O1886" s="27">
        <f t="shared" si="181"/>
        <v>1.0421628058021217</v>
      </c>
      <c r="P1886" s="27">
        <f t="shared" si="181"/>
        <v>1.090751896474788</v>
      </c>
      <c r="Q1886" s="27">
        <f t="shared" si="181"/>
        <v>1.0175058016345475</v>
      </c>
      <c r="R1886" s="31">
        <f t="shared" si="182"/>
        <v>1.0250030422577783</v>
      </c>
      <c r="S1886" s="31">
        <f t="shared" si="183"/>
        <v>2.0694149690068119E-2</v>
      </c>
      <c r="T1886" s="27">
        <f t="shared" si="184"/>
        <v>0.30060356750808392</v>
      </c>
      <c r="U1886" s="31">
        <f t="shared" si="185"/>
        <v>1.0725154400363235E-2</v>
      </c>
      <c r="V1886" s="31">
        <f t="shared" si="186"/>
        <v>0.52200586959115569</v>
      </c>
    </row>
    <row r="1887" spans="1:22" ht="11.25" customHeight="1" x14ac:dyDescent="0.2">
      <c r="A1887" s="25" t="s">
        <v>2508</v>
      </c>
      <c r="B1887" s="25" t="s">
        <v>2509</v>
      </c>
      <c r="C1887" s="26">
        <v>623.70000000000005</v>
      </c>
      <c r="D1887" s="26">
        <v>620.70000000000005</v>
      </c>
      <c r="E1887" s="26">
        <v>679.6</v>
      </c>
      <c r="F1887" s="26">
        <v>587.4</v>
      </c>
      <c r="G1887" s="26">
        <v>644.6</v>
      </c>
      <c r="H1887" s="26">
        <v>631.4</v>
      </c>
      <c r="I1887" s="26">
        <v>605.4</v>
      </c>
      <c r="J1887" s="26">
        <v>635.29999999999995</v>
      </c>
      <c r="K1887" s="26">
        <v>694.7</v>
      </c>
      <c r="L1887" s="26">
        <v>657.5</v>
      </c>
      <c r="M1887" s="27">
        <f t="shared" si="181"/>
        <v>1.0123456790123455</v>
      </c>
      <c r="N1887" s="27">
        <f t="shared" si="181"/>
        <v>0.9753504108264861</v>
      </c>
      <c r="O1887" s="27">
        <f t="shared" si="181"/>
        <v>0.93481459682165968</v>
      </c>
      <c r="P1887" s="27">
        <f t="shared" si="181"/>
        <v>1.1826693905345591</v>
      </c>
      <c r="Q1887" s="27">
        <f t="shared" si="181"/>
        <v>1.0200124107973938</v>
      </c>
      <c r="R1887" s="31">
        <f t="shared" si="182"/>
        <v>1.0250384975984888</v>
      </c>
      <c r="S1887" s="31">
        <f t="shared" si="183"/>
        <v>4.2215592995044446E-2</v>
      </c>
      <c r="T1887" s="27">
        <f t="shared" si="184"/>
        <v>0.62054271664261507</v>
      </c>
      <c r="U1887" s="31">
        <f t="shared" si="185"/>
        <v>1.0740176592379086E-2</v>
      </c>
      <c r="V1887" s="31">
        <f t="shared" si="186"/>
        <v>0.20722831736648417</v>
      </c>
    </row>
    <row r="1888" spans="1:22" ht="11.25" customHeight="1" x14ac:dyDescent="0.2">
      <c r="A1888" s="25" t="s">
        <v>9719</v>
      </c>
      <c r="B1888" s="25" t="s">
        <v>9720</v>
      </c>
      <c r="C1888" s="26">
        <v>303.7</v>
      </c>
      <c r="D1888" s="26">
        <v>294.5</v>
      </c>
      <c r="E1888" s="26">
        <v>246.1</v>
      </c>
      <c r="F1888" s="26">
        <v>315.89999999999998</v>
      </c>
      <c r="G1888" s="26">
        <v>304.8</v>
      </c>
      <c r="H1888" s="26">
        <v>265.2</v>
      </c>
      <c r="I1888" s="26">
        <v>262.89999999999998</v>
      </c>
      <c r="J1888" s="26">
        <v>323.3</v>
      </c>
      <c r="K1888" s="26">
        <v>332.2</v>
      </c>
      <c r="L1888" s="26">
        <v>303</v>
      </c>
      <c r="M1888" s="27">
        <f t="shared" si="181"/>
        <v>0.87323016134343101</v>
      </c>
      <c r="N1888" s="27">
        <f t="shared" si="181"/>
        <v>0.89269949066213916</v>
      </c>
      <c r="O1888" s="27">
        <f t="shared" si="181"/>
        <v>1.31369362047948</v>
      </c>
      <c r="P1888" s="27">
        <f t="shared" si="181"/>
        <v>1.0515986071541628</v>
      </c>
      <c r="Q1888" s="27">
        <f t="shared" si="181"/>
        <v>0.99409448818897639</v>
      </c>
      <c r="R1888" s="31">
        <f t="shared" si="182"/>
        <v>1.0250632735656378</v>
      </c>
      <c r="S1888" s="31">
        <f t="shared" si="183"/>
        <v>7.9228824220599042E-2</v>
      </c>
      <c r="T1888" s="27">
        <f t="shared" si="184"/>
        <v>0.84529382242485385</v>
      </c>
      <c r="U1888" s="31">
        <f t="shared" si="185"/>
        <v>1.0750673696443381E-2</v>
      </c>
      <c r="V1888" s="31">
        <f t="shared" si="186"/>
        <v>7.2992304923084325E-2</v>
      </c>
    </row>
    <row r="1889" spans="1:22" ht="11.25" customHeight="1" x14ac:dyDescent="0.2">
      <c r="A1889" s="25" t="s">
        <v>6991</v>
      </c>
      <c r="B1889" s="25" t="s">
        <v>6992</v>
      </c>
      <c r="C1889" s="26">
        <v>12213.7</v>
      </c>
      <c r="D1889" s="26">
        <v>12281.1</v>
      </c>
      <c r="E1889" s="26">
        <v>11522.4</v>
      </c>
      <c r="F1889" s="26">
        <v>11977</v>
      </c>
      <c r="G1889" s="26">
        <v>11991.3</v>
      </c>
      <c r="H1889" s="26">
        <v>12291.1</v>
      </c>
      <c r="I1889" s="26">
        <v>11622.5</v>
      </c>
      <c r="J1889" s="26">
        <v>12396.6</v>
      </c>
      <c r="K1889" s="26">
        <v>12430.8</v>
      </c>
      <c r="L1889" s="26">
        <v>12703.6</v>
      </c>
      <c r="M1889" s="27">
        <f t="shared" si="181"/>
        <v>1.006337145991796</v>
      </c>
      <c r="N1889" s="27">
        <f t="shared" si="181"/>
        <v>0.94637288190797242</v>
      </c>
      <c r="O1889" s="27">
        <f t="shared" si="181"/>
        <v>1.0758696104978129</v>
      </c>
      <c r="P1889" s="27">
        <f t="shared" si="181"/>
        <v>1.0378892878016197</v>
      </c>
      <c r="Q1889" s="27">
        <f t="shared" si="181"/>
        <v>1.0594013993478606</v>
      </c>
      <c r="R1889" s="31">
        <f t="shared" si="182"/>
        <v>1.0251740651094123</v>
      </c>
      <c r="S1889" s="31">
        <f t="shared" si="183"/>
        <v>2.28775890504231E-2</v>
      </c>
      <c r="T1889" s="27">
        <f t="shared" si="184"/>
        <v>0.34544373213859453</v>
      </c>
      <c r="U1889" s="31">
        <f t="shared" si="185"/>
        <v>1.0797610853661259E-2</v>
      </c>
      <c r="V1889" s="31">
        <f t="shared" si="186"/>
        <v>0.46162268291153058</v>
      </c>
    </row>
    <row r="1890" spans="1:22" ht="11.25" customHeight="1" x14ac:dyDescent="0.2">
      <c r="A1890" s="25" t="s">
        <v>8588</v>
      </c>
      <c r="B1890" s="25" t="s">
        <v>8589</v>
      </c>
      <c r="C1890" s="26">
        <v>735.5</v>
      </c>
      <c r="D1890" s="26">
        <v>711.8</v>
      </c>
      <c r="E1890" s="26">
        <v>763.1</v>
      </c>
      <c r="F1890" s="26">
        <v>691.6</v>
      </c>
      <c r="G1890" s="26">
        <v>803</v>
      </c>
      <c r="H1890" s="26">
        <v>719.6</v>
      </c>
      <c r="I1890" s="26">
        <v>789.9</v>
      </c>
      <c r="J1890" s="26">
        <v>787.4</v>
      </c>
      <c r="K1890" s="26">
        <v>760.2</v>
      </c>
      <c r="L1890" s="26">
        <v>729</v>
      </c>
      <c r="M1890" s="27">
        <f t="shared" si="181"/>
        <v>0.97838205302515302</v>
      </c>
      <c r="N1890" s="27">
        <f t="shared" si="181"/>
        <v>1.109721831975274</v>
      </c>
      <c r="O1890" s="27">
        <f t="shared" si="181"/>
        <v>1.0318437950465207</v>
      </c>
      <c r="P1890" s="27">
        <f t="shared" si="181"/>
        <v>1.0991902834008098</v>
      </c>
      <c r="Q1890" s="27">
        <f t="shared" si="181"/>
        <v>0.90784557907845576</v>
      </c>
      <c r="R1890" s="31">
        <f t="shared" si="182"/>
        <v>1.0253967085052424</v>
      </c>
      <c r="S1890" s="31">
        <f t="shared" si="183"/>
        <v>3.783280912673493E-2</v>
      </c>
      <c r="T1890" s="27">
        <f t="shared" si="184"/>
        <v>0.59491276445190022</v>
      </c>
      <c r="U1890" s="31">
        <f t="shared" si="185"/>
        <v>1.0891919033476714E-2</v>
      </c>
      <c r="V1890" s="31">
        <f t="shared" si="186"/>
        <v>0.22554671275001667</v>
      </c>
    </row>
    <row r="1891" spans="1:22" ht="11.25" customHeight="1" x14ac:dyDescent="0.2">
      <c r="A1891" s="25" t="s">
        <v>1490</v>
      </c>
      <c r="B1891" s="25" t="s">
        <v>1491</v>
      </c>
      <c r="C1891" s="26">
        <v>7052.4</v>
      </c>
      <c r="D1891" s="26">
        <v>7106.2</v>
      </c>
      <c r="E1891" s="26">
        <v>7039.5</v>
      </c>
      <c r="F1891" s="26">
        <v>7137.9</v>
      </c>
      <c r="G1891" s="26">
        <v>7065.5</v>
      </c>
      <c r="H1891" s="26">
        <v>7448.8</v>
      </c>
      <c r="I1891" s="26">
        <v>7271.9</v>
      </c>
      <c r="J1891" s="26">
        <v>7060.6</v>
      </c>
      <c r="K1891" s="26">
        <v>7157.6</v>
      </c>
      <c r="L1891" s="26">
        <v>7363.7</v>
      </c>
      <c r="M1891" s="27">
        <f t="shared" si="181"/>
        <v>1.0562078157790256</v>
      </c>
      <c r="N1891" s="27">
        <f t="shared" si="181"/>
        <v>1.023317666263263</v>
      </c>
      <c r="O1891" s="27">
        <f t="shared" si="181"/>
        <v>1.0029973719724412</v>
      </c>
      <c r="P1891" s="27">
        <f t="shared" si="181"/>
        <v>1.0027599153812747</v>
      </c>
      <c r="Q1891" s="27">
        <f t="shared" si="181"/>
        <v>1.0422050810275281</v>
      </c>
      <c r="R1891" s="31">
        <f t="shared" si="182"/>
        <v>1.0254975700847067</v>
      </c>
      <c r="S1891" s="31">
        <f t="shared" si="183"/>
        <v>1.060724268998397E-2</v>
      </c>
      <c r="T1891" s="27">
        <f t="shared" si="184"/>
        <v>7.364794702963337E-2</v>
      </c>
      <c r="U1891" s="31">
        <f t="shared" si="185"/>
        <v>1.0934635645337159E-2</v>
      </c>
      <c r="V1891" s="31">
        <f t="shared" si="186"/>
        <v>1.1328393548108739</v>
      </c>
    </row>
    <row r="1892" spans="1:22" ht="11.25" customHeight="1" x14ac:dyDescent="0.2">
      <c r="A1892" s="25" t="s">
        <v>354</v>
      </c>
      <c r="B1892" s="25" t="s">
        <v>355</v>
      </c>
      <c r="C1892" s="26">
        <v>17760</v>
      </c>
      <c r="D1892" s="26">
        <v>17128</v>
      </c>
      <c r="E1892" s="26">
        <v>15768.2</v>
      </c>
      <c r="F1892" s="26">
        <v>16775.400000000001</v>
      </c>
      <c r="G1892" s="26">
        <v>17003.099999999999</v>
      </c>
      <c r="H1892" s="26">
        <v>16322.3</v>
      </c>
      <c r="I1892" s="26">
        <v>18136.099999999999</v>
      </c>
      <c r="J1892" s="26">
        <v>16844.900000000001</v>
      </c>
      <c r="K1892" s="26">
        <v>17928</v>
      </c>
      <c r="L1892" s="26">
        <v>17220.8</v>
      </c>
      <c r="M1892" s="27">
        <f t="shared" si="181"/>
        <v>0.91904842342342341</v>
      </c>
      <c r="N1892" s="27">
        <f t="shared" si="181"/>
        <v>1.0588568425969171</v>
      </c>
      <c r="O1892" s="27">
        <f t="shared" si="181"/>
        <v>1.0682829999619488</v>
      </c>
      <c r="P1892" s="27">
        <f t="shared" si="181"/>
        <v>1.0687077506348581</v>
      </c>
      <c r="Q1892" s="27">
        <f t="shared" si="181"/>
        <v>1.012803547588381</v>
      </c>
      <c r="R1892" s="31">
        <f t="shared" si="182"/>
        <v>1.0255399128411056</v>
      </c>
      <c r="S1892" s="31">
        <f t="shared" si="183"/>
        <v>2.8550922789822852E-2</v>
      </c>
      <c r="T1892" s="27">
        <f t="shared" si="184"/>
        <v>0.45663072936849347</v>
      </c>
      <c r="U1892" s="31">
        <f t="shared" si="185"/>
        <v>1.0952567278092113E-2</v>
      </c>
      <c r="V1892" s="31">
        <f t="shared" si="186"/>
        <v>0.34043486563135689</v>
      </c>
    </row>
    <row r="1893" spans="1:22" ht="11.25" customHeight="1" x14ac:dyDescent="0.2">
      <c r="A1893" s="25" t="s">
        <v>7773</v>
      </c>
      <c r="B1893" s="25" t="s">
        <v>7774</v>
      </c>
      <c r="C1893" s="26">
        <v>716.3</v>
      </c>
      <c r="D1893" s="26">
        <v>647.4</v>
      </c>
      <c r="E1893" s="26">
        <v>735.5</v>
      </c>
      <c r="F1893" s="26">
        <v>649.4</v>
      </c>
      <c r="G1893" s="26">
        <v>779.9</v>
      </c>
      <c r="H1893" s="26">
        <v>672.8</v>
      </c>
      <c r="I1893" s="26">
        <v>808.9</v>
      </c>
      <c r="J1893" s="26">
        <v>748.2</v>
      </c>
      <c r="K1893" s="26">
        <v>689</v>
      </c>
      <c r="L1893" s="26">
        <v>671.3</v>
      </c>
      <c r="M1893" s="27">
        <f t="shared" ref="M1893:Q1943" si="187">H1893/C1893</f>
        <v>0.93927125506072873</v>
      </c>
      <c r="N1893" s="27">
        <f t="shared" si="187"/>
        <v>1.2494593759654</v>
      </c>
      <c r="O1893" s="27">
        <f t="shared" si="187"/>
        <v>1.0172671651937457</v>
      </c>
      <c r="P1893" s="27">
        <f t="shared" si="187"/>
        <v>1.0609793655682169</v>
      </c>
      <c r="Q1893" s="27">
        <f t="shared" si="187"/>
        <v>0.86075137838184379</v>
      </c>
      <c r="R1893" s="31">
        <f t="shared" si="182"/>
        <v>1.0255457080339869</v>
      </c>
      <c r="S1893" s="31">
        <f t="shared" si="183"/>
        <v>6.5597965427917251E-2</v>
      </c>
      <c r="T1893" s="27">
        <f t="shared" si="184"/>
        <v>0.79806383794566915</v>
      </c>
      <c r="U1893" s="31">
        <f t="shared" si="185"/>
        <v>1.0955021412882321E-2</v>
      </c>
      <c r="V1893" s="31">
        <f t="shared" si="186"/>
        <v>9.7962367598322858E-2</v>
      </c>
    </row>
    <row r="1894" spans="1:22" ht="11.25" customHeight="1" x14ac:dyDescent="0.2">
      <c r="A1894" s="25" t="s">
        <v>10318</v>
      </c>
      <c r="B1894" s="25" t="s">
        <v>10319</v>
      </c>
      <c r="C1894" s="26">
        <v>98.3</v>
      </c>
      <c r="D1894" s="26">
        <v>100</v>
      </c>
      <c r="E1894" s="26">
        <v>117.2</v>
      </c>
      <c r="F1894" s="26">
        <v>102.2</v>
      </c>
      <c r="G1894" s="26">
        <v>105.9</v>
      </c>
      <c r="H1894" s="26">
        <v>111.4</v>
      </c>
      <c r="I1894" s="26">
        <v>105.3</v>
      </c>
      <c r="J1894" s="26">
        <v>109.3</v>
      </c>
      <c r="K1894" s="26">
        <v>111.6</v>
      </c>
      <c r="L1894" s="26">
        <v>97.1</v>
      </c>
      <c r="M1894" s="27">
        <f t="shared" si="187"/>
        <v>1.1332655137334691</v>
      </c>
      <c r="N1894" s="27">
        <f t="shared" si="187"/>
        <v>1.0529999999999999</v>
      </c>
      <c r="O1894" s="27">
        <f t="shared" si="187"/>
        <v>0.93259385665529004</v>
      </c>
      <c r="P1894" s="27">
        <f t="shared" si="187"/>
        <v>1.0919765166340507</v>
      </c>
      <c r="Q1894" s="27">
        <f t="shared" si="187"/>
        <v>0.91690273843248338</v>
      </c>
      <c r="R1894" s="31">
        <f t="shared" si="182"/>
        <v>1.0255477250910585</v>
      </c>
      <c r="S1894" s="31">
        <f t="shared" si="183"/>
        <v>4.3135651447941271E-2</v>
      </c>
      <c r="T1894" s="27">
        <f t="shared" si="184"/>
        <v>0.64695065340234414</v>
      </c>
      <c r="U1894" s="31">
        <f t="shared" si="185"/>
        <v>1.0955875588261881E-2</v>
      </c>
      <c r="V1894" s="31">
        <f t="shared" si="186"/>
        <v>0.1891288441726785</v>
      </c>
    </row>
    <row r="1895" spans="1:22" ht="11.25" customHeight="1" x14ac:dyDescent="0.2">
      <c r="A1895" s="25" t="s">
        <v>4955</v>
      </c>
      <c r="B1895" s="25" t="s">
        <v>4956</v>
      </c>
      <c r="C1895" s="26">
        <v>2676.1</v>
      </c>
      <c r="D1895" s="26">
        <v>2648.4</v>
      </c>
      <c r="E1895" s="26">
        <v>2700.2</v>
      </c>
      <c r="F1895" s="26">
        <v>2540.5</v>
      </c>
      <c r="G1895" s="26">
        <v>2887.6</v>
      </c>
      <c r="H1895" s="26">
        <v>2492.5</v>
      </c>
      <c r="I1895" s="26">
        <v>2784.4</v>
      </c>
      <c r="J1895" s="26">
        <v>2714.8</v>
      </c>
      <c r="K1895" s="26">
        <v>2974.6</v>
      </c>
      <c r="L1895" s="26">
        <v>2797.4</v>
      </c>
      <c r="M1895" s="27">
        <f t="shared" si="187"/>
        <v>0.93139269832965887</v>
      </c>
      <c r="N1895" s="27">
        <f t="shared" si="187"/>
        <v>1.0513517595529376</v>
      </c>
      <c r="O1895" s="27">
        <f t="shared" si="187"/>
        <v>1.0054070068883787</v>
      </c>
      <c r="P1895" s="27">
        <f t="shared" si="187"/>
        <v>1.1708718756150365</v>
      </c>
      <c r="Q1895" s="27">
        <f t="shared" si="187"/>
        <v>0.96876298656323601</v>
      </c>
      <c r="R1895" s="31">
        <f t="shared" si="182"/>
        <v>1.0255572653898497</v>
      </c>
      <c r="S1895" s="31">
        <f t="shared" si="183"/>
        <v>4.1400652524309293E-2</v>
      </c>
      <c r="T1895" s="27">
        <f t="shared" si="184"/>
        <v>0.59286107614104555</v>
      </c>
      <c r="U1895" s="31">
        <f t="shared" si="185"/>
        <v>1.0959915653631504E-2</v>
      </c>
      <c r="V1895" s="31">
        <f t="shared" si="186"/>
        <v>0.22704706200462255</v>
      </c>
    </row>
    <row r="1896" spans="1:22" ht="11.25" customHeight="1" x14ac:dyDescent="0.2">
      <c r="A1896" s="25" t="s">
        <v>7802</v>
      </c>
      <c r="B1896" s="25" t="s">
        <v>7803</v>
      </c>
      <c r="C1896" s="26">
        <v>166311.29999999999</v>
      </c>
      <c r="D1896" s="26">
        <v>172666.4</v>
      </c>
      <c r="E1896" s="26">
        <v>160730.4</v>
      </c>
      <c r="F1896" s="26">
        <v>159111.70000000001</v>
      </c>
      <c r="G1896" s="26">
        <v>165453.70000000001</v>
      </c>
      <c r="H1896" s="26">
        <v>175438.9</v>
      </c>
      <c r="I1896" s="26">
        <v>144126.79999999999</v>
      </c>
      <c r="J1896" s="26">
        <v>173165.3</v>
      </c>
      <c r="K1896" s="26">
        <v>177379.5</v>
      </c>
      <c r="L1896" s="26">
        <v>173216</v>
      </c>
      <c r="M1896" s="27">
        <f t="shared" si="187"/>
        <v>1.0548826207239075</v>
      </c>
      <c r="N1896" s="27">
        <f t="shared" si="187"/>
        <v>0.83471248604244941</v>
      </c>
      <c r="O1896" s="27">
        <f t="shared" si="187"/>
        <v>1.0773649539850583</v>
      </c>
      <c r="P1896" s="27">
        <f t="shared" si="187"/>
        <v>1.1148111672491714</v>
      </c>
      <c r="Q1896" s="27">
        <f t="shared" si="187"/>
        <v>1.0469152397317194</v>
      </c>
      <c r="R1896" s="31">
        <f t="shared" si="182"/>
        <v>1.0257372935464613</v>
      </c>
      <c r="S1896" s="31">
        <f t="shared" si="183"/>
        <v>4.9187398224352287E-2</v>
      </c>
      <c r="T1896" s="27">
        <f t="shared" si="184"/>
        <v>0.66955799578830277</v>
      </c>
      <c r="U1896" s="31">
        <f t="shared" si="185"/>
        <v>1.1036145793143885E-2</v>
      </c>
      <c r="V1896" s="31">
        <f t="shared" si="186"/>
        <v>0.17421179929429167</v>
      </c>
    </row>
    <row r="1897" spans="1:22" ht="11.25" customHeight="1" x14ac:dyDescent="0.2">
      <c r="A1897" s="25" t="s">
        <v>3276</v>
      </c>
      <c r="B1897" s="25" t="s">
        <v>3277</v>
      </c>
      <c r="C1897" s="26">
        <v>5311.7</v>
      </c>
      <c r="D1897" s="26">
        <v>5278.7</v>
      </c>
      <c r="E1897" s="26">
        <v>5451.8</v>
      </c>
      <c r="F1897" s="26">
        <v>5183.6000000000004</v>
      </c>
      <c r="G1897" s="26">
        <v>5218.8</v>
      </c>
      <c r="H1897" s="26">
        <v>5444.2</v>
      </c>
      <c r="I1897" s="26">
        <v>5793.7</v>
      </c>
      <c r="J1897" s="26">
        <v>5135.8999999999996</v>
      </c>
      <c r="K1897" s="26">
        <v>5222.5</v>
      </c>
      <c r="L1897" s="26">
        <v>5516.7</v>
      </c>
      <c r="M1897" s="27">
        <f t="shared" si="187"/>
        <v>1.0249449328840108</v>
      </c>
      <c r="N1897" s="27">
        <f t="shared" si="187"/>
        <v>1.0975618997101559</v>
      </c>
      <c r="O1897" s="27">
        <f t="shared" si="187"/>
        <v>0.94205583477016752</v>
      </c>
      <c r="P1897" s="27">
        <f t="shared" si="187"/>
        <v>1.0075044370707615</v>
      </c>
      <c r="Q1897" s="27">
        <f t="shared" si="187"/>
        <v>1.0570820878362841</v>
      </c>
      <c r="R1897" s="31">
        <f t="shared" si="182"/>
        <v>1.0258298384542761</v>
      </c>
      <c r="S1897" s="31">
        <f t="shared" si="183"/>
        <v>2.5958504184999526E-2</v>
      </c>
      <c r="T1897" s="27">
        <f t="shared" si="184"/>
        <v>0.389010975735474</v>
      </c>
      <c r="U1897" s="31">
        <f t="shared" si="185"/>
        <v>1.1075327297070885E-2</v>
      </c>
      <c r="V1897" s="31">
        <f t="shared" si="186"/>
        <v>0.4100381451161802</v>
      </c>
    </row>
    <row r="1898" spans="1:22" ht="11.25" customHeight="1" x14ac:dyDescent="0.2">
      <c r="A1898" s="25" t="s">
        <v>9270</v>
      </c>
      <c r="B1898" s="25" t="s">
        <v>9271</v>
      </c>
      <c r="C1898" s="26">
        <v>2741.9</v>
      </c>
      <c r="D1898" s="26">
        <v>2576</v>
      </c>
      <c r="E1898" s="26">
        <v>2900.2</v>
      </c>
      <c r="F1898" s="26">
        <v>2652</v>
      </c>
      <c r="G1898" s="26">
        <v>2720.8</v>
      </c>
      <c r="H1898" s="26">
        <v>2685.8</v>
      </c>
      <c r="I1898" s="26">
        <v>2846.8</v>
      </c>
      <c r="J1898" s="26">
        <v>2920.6</v>
      </c>
      <c r="K1898" s="26">
        <v>2808.3</v>
      </c>
      <c r="L1898" s="26">
        <v>2662.5</v>
      </c>
      <c r="M1898" s="27">
        <f t="shared" si="187"/>
        <v>0.97953973522010285</v>
      </c>
      <c r="N1898" s="27">
        <f t="shared" si="187"/>
        <v>1.1051242236024845</v>
      </c>
      <c r="O1898" s="27">
        <f t="shared" si="187"/>
        <v>1.0070339976553342</v>
      </c>
      <c r="P1898" s="27">
        <f t="shared" si="187"/>
        <v>1.0589366515837104</v>
      </c>
      <c r="Q1898" s="27">
        <f t="shared" si="187"/>
        <v>0.97857247868274033</v>
      </c>
      <c r="R1898" s="31">
        <f t="shared" si="182"/>
        <v>1.0258414173488746</v>
      </c>
      <c r="S1898" s="31">
        <f t="shared" si="183"/>
        <v>2.4609932204916425E-2</v>
      </c>
      <c r="T1898" s="27">
        <f t="shared" si="184"/>
        <v>0.35828280780057575</v>
      </c>
      <c r="U1898" s="31">
        <f t="shared" si="185"/>
        <v>1.1080229300758349E-2</v>
      </c>
      <c r="V1898" s="31">
        <f t="shared" si="186"/>
        <v>0.44577403095328183</v>
      </c>
    </row>
    <row r="1899" spans="1:22" ht="11.25" customHeight="1" x14ac:dyDescent="0.2">
      <c r="A1899" s="25" t="s">
        <v>9029</v>
      </c>
      <c r="B1899" s="25" t="s">
        <v>9030</v>
      </c>
      <c r="C1899" s="26">
        <v>5201.8</v>
      </c>
      <c r="D1899" s="26">
        <v>5343.2</v>
      </c>
      <c r="E1899" s="26">
        <v>5626.3</v>
      </c>
      <c r="F1899" s="26">
        <v>4838.3</v>
      </c>
      <c r="G1899" s="26">
        <v>5797.3</v>
      </c>
      <c r="H1899" s="26">
        <v>5287</v>
      </c>
      <c r="I1899" s="26">
        <v>5830.3</v>
      </c>
      <c r="J1899" s="26">
        <v>5963.2</v>
      </c>
      <c r="K1899" s="26">
        <v>5437.8</v>
      </c>
      <c r="L1899" s="26">
        <v>4858.1000000000004</v>
      </c>
      <c r="M1899" s="27">
        <f t="shared" si="187"/>
        <v>1.0163789457495482</v>
      </c>
      <c r="N1899" s="27">
        <f t="shared" si="187"/>
        <v>1.0911625991914957</v>
      </c>
      <c r="O1899" s="27">
        <f t="shared" si="187"/>
        <v>1.0598794945168226</v>
      </c>
      <c r="P1899" s="27">
        <f t="shared" si="187"/>
        <v>1.123907157472666</v>
      </c>
      <c r="Q1899" s="27">
        <f t="shared" si="187"/>
        <v>0.83799354872095633</v>
      </c>
      <c r="R1899" s="31">
        <f t="shared" si="182"/>
        <v>1.0258643491302979</v>
      </c>
      <c r="S1899" s="31">
        <f t="shared" si="183"/>
        <v>5.0208910747058459E-2</v>
      </c>
      <c r="T1899" s="27">
        <f t="shared" si="184"/>
        <v>0.70201536388730612</v>
      </c>
      <c r="U1899" s="31">
        <f t="shared" si="185"/>
        <v>1.1089937462908581E-2</v>
      </c>
      <c r="V1899" s="31">
        <f t="shared" si="186"/>
        <v>0.15365338305757012</v>
      </c>
    </row>
    <row r="1900" spans="1:22" ht="11.25" customHeight="1" x14ac:dyDescent="0.2">
      <c r="A1900" s="25" t="s">
        <v>5693</v>
      </c>
      <c r="B1900" s="25" t="s">
        <v>5694</v>
      </c>
      <c r="C1900" s="26">
        <v>31523</v>
      </c>
      <c r="D1900" s="26">
        <v>31462.9</v>
      </c>
      <c r="E1900" s="26">
        <v>29986.400000000001</v>
      </c>
      <c r="F1900" s="26">
        <v>32723.8</v>
      </c>
      <c r="G1900" s="26">
        <v>31471.7</v>
      </c>
      <c r="H1900" s="26">
        <v>33412.6</v>
      </c>
      <c r="I1900" s="26">
        <v>34602.1</v>
      </c>
      <c r="J1900" s="26">
        <v>30021.1</v>
      </c>
      <c r="K1900" s="26">
        <v>32672.9</v>
      </c>
      <c r="L1900" s="26">
        <v>30528.9</v>
      </c>
      <c r="M1900" s="27">
        <f t="shared" si="187"/>
        <v>1.0599435332931511</v>
      </c>
      <c r="N1900" s="27">
        <f t="shared" si="187"/>
        <v>1.0997746552288568</v>
      </c>
      <c r="O1900" s="27">
        <f t="shared" si="187"/>
        <v>1.0011571912600379</v>
      </c>
      <c r="P1900" s="27">
        <f t="shared" si="187"/>
        <v>0.99844455717245562</v>
      </c>
      <c r="Q1900" s="27">
        <f t="shared" si="187"/>
        <v>0.97004292745546006</v>
      </c>
      <c r="R1900" s="31">
        <f t="shared" si="182"/>
        <v>1.0258725728819924</v>
      </c>
      <c r="S1900" s="31">
        <f t="shared" si="183"/>
        <v>2.3561030921285284E-2</v>
      </c>
      <c r="T1900" s="27">
        <f t="shared" si="184"/>
        <v>0.33413674691349887</v>
      </c>
      <c r="U1900" s="31">
        <f t="shared" si="185"/>
        <v>1.109341893262643E-2</v>
      </c>
      <c r="V1900" s="31">
        <f t="shared" si="186"/>
        <v>0.47607575990758111</v>
      </c>
    </row>
    <row r="1901" spans="1:22" ht="11.25" customHeight="1" x14ac:dyDescent="0.2">
      <c r="A1901" s="25" t="s">
        <v>4591</v>
      </c>
      <c r="B1901" s="25" t="s">
        <v>4592</v>
      </c>
      <c r="C1901" s="26">
        <v>295584.59999999998</v>
      </c>
      <c r="D1901" s="26">
        <v>293052.09999999998</v>
      </c>
      <c r="E1901" s="26">
        <v>294492</v>
      </c>
      <c r="F1901" s="26">
        <v>293318</v>
      </c>
      <c r="G1901" s="26">
        <v>278416.5</v>
      </c>
      <c r="H1901" s="26">
        <v>316234.3</v>
      </c>
      <c r="I1901" s="26">
        <v>290512.90000000002</v>
      </c>
      <c r="J1901" s="26">
        <v>290312</v>
      </c>
      <c r="K1901" s="26">
        <v>286632.40000000002</v>
      </c>
      <c r="L1901" s="26">
        <v>307764.90000000002</v>
      </c>
      <c r="M1901" s="27">
        <f t="shared" si="187"/>
        <v>1.069860540772422</v>
      </c>
      <c r="N1901" s="27">
        <f t="shared" si="187"/>
        <v>0.9913353291104211</v>
      </c>
      <c r="O1901" s="27">
        <f t="shared" si="187"/>
        <v>0.98580606603914533</v>
      </c>
      <c r="P1901" s="27">
        <f t="shared" si="187"/>
        <v>0.97720699036540559</v>
      </c>
      <c r="Q1901" s="27">
        <f t="shared" si="187"/>
        <v>1.1054118559783634</v>
      </c>
      <c r="R1901" s="31">
        <f t="shared" si="182"/>
        <v>1.0259241564531514</v>
      </c>
      <c r="S1901" s="31">
        <f t="shared" si="183"/>
        <v>2.5911301269806602E-2</v>
      </c>
      <c r="T1901" s="27">
        <f t="shared" si="184"/>
        <v>0.377337150032581</v>
      </c>
      <c r="U1901" s="31">
        <f t="shared" si="185"/>
        <v>1.1115255852430065E-2</v>
      </c>
      <c r="V1901" s="31">
        <f t="shared" si="186"/>
        <v>0.4232704350325</v>
      </c>
    </row>
    <row r="1902" spans="1:22" ht="11.25" customHeight="1" x14ac:dyDescent="0.2">
      <c r="A1902" s="25" t="s">
        <v>2984</v>
      </c>
      <c r="B1902" s="25" t="s">
        <v>2985</v>
      </c>
      <c r="C1902" s="26">
        <v>87115.3</v>
      </c>
      <c r="D1902" s="26">
        <v>85859</v>
      </c>
      <c r="E1902" s="26">
        <v>80961</v>
      </c>
      <c r="F1902" s="26">
        <v>85469.9</v>
      </c>
      <c r="G1902" s="26">
        <v>86857.7</v>
      </c>
      <c r="H1902" s="26">
        <v>88989.8</v>
      </c>
      <c r="I1902" s="26">
        <v>82380.899999999994</v>
      </c>
      <c r="J1902" s="26">
        <v>86803.199999999997</v>
      </c>
      <c r="K1902" s="26">
        <v>88726.6</v>
      </c>
      <c r="L1902" s="26">
        <v>90192.3</v>
      </c>
      <c r="M1902" s="27">
        <f t="shared" si="187"/>
        <v>1.0215174601935595</v>
      </c>
      <c r="N1902" s="27">
        <f t="shared" si="187"/>
        <v>0.95949056010435707</v>
      </c>
      <c r="O1902" s="27">
        <f t="shared" si="187"/>
        <v>1.0721606699521993</v>
      </c>
      <c r="P1902" s="27">
        <f t="shared" si="187"/>
        <v>1.038103472684536</v>
      </c>
      <c r="Q1902" s="27">
        <f t="shared" si="187"/>
        <v>1.0383915300543303</v>
      </c>
      <c r="R1902" s="31">
        <f t="shared" si="182"/>
        <v>1.0259327385977965</v>
      </c>
      <c r="S1902" s="31">
        <f t="shared" si="183"/>
        <v>1.8539724453745101E-2</v>
      </c>
      <c r="T1902" s="27">
        <f t="shared" si="184"/>
        <v>0.23466015338608959</v>
      </c>
      <c r="U1902" s="31">
        <f t="shared" si="185"/>
        <v>1.1118888832947666E-2</v>
      </c>
      <c r="V1902" s="31">
        <f t="shared" si="186"/>
        <v>0.62956064978665582</v>
      </c>
    </row>
    <row r="1903" spans="1:22" ht="11.25" customHeight="1" x14ac:dyDescent="0.2">
      <c r="A1903" s="25" t="s">
        <v>8311</v>
      </c>
      <c r="B1903" s="25" t="s">
        <v>8312</v>
      </c>
      <c r="C1903" s="26">
        <v>6730.6</v>
      </c>
      <c r="D1903" s="26">
        <v>6600</v>
      </c>
      <c r="E1903" s="26">
        <v>6801.4</v>
      </c>
      <c r="F1903" s="26">
        <v>6812.9</v>
      </c>
      <c r="G1903" s="26">
        <v>6919.9</v>
      </c>
      <c r="H1903" s="26">
        <v>6701.2</v>
      </c>
      <c r="I1903" s="26">
        <v>6955.4</v>
      </c>
      <c r="J1903" s="26">
        <v>7035.8</v>
      </c>
      <c r="K1903" s="26">
        <v>7072.9</v>
      </c>
      <c r="L1903" s="26">
        <v>6973.7</v>
      </c>
      <c r="M1903" s="27">
        <f t="shared" si="187"/>
        <v>0.99563189017323861</v>
      </c>
      <c r="N1903" s="27">
        <f t="shared" si="187"/>
        <v>1.0538484848484848</v>
      </c>
      <c r="O1903" s="27">
        <f t="shared" si="187"/>
        <v>1.0344634928103038</v>
      </c>
      <c r="P1903" s="27">
        <f t="shared" si="187"/>
        <v>1.0381628968574321</v>
      </c>
      <c r="Q1903" s="27">
        <f t="shared" si="187"/>
        <v>1.0077746788248385</v>
      </c>
      <c r="R1903" s="31">
        <f t="shared" si="182"/>
        <v>1.0259762887028594</v>
      </c>
      <c r="S1903" s="31">
        <f t="shared" si="183"/>
        <v>1.0605391303791801E-2</v>
      </c>
      <c r="T1903" s="27">
        <f t="shared" si="184"/>
        <v>6.8540557384404358E-2</v>
      </c>
      <c r="U1903" s="31">
        <f t="shared" si="185"/>
        <v>1.1137323929305543E-2</v>
      </c>
      <c r="V1903" s="31">
        <f t="shared" si="186"/>
        <v>1.1640523681292796</v>
      </c>
    </row>
    <row r="1904" spans="1:22" ht="11.25" customHeight="1" x14ac:dyDescent="0.2">
      <c r="A1904" s="25" t="s">
        <v>2341</v>
      </c>
      <c r="B1904" s="25" t="s">
        <v>2342</v>
      </c>
      <c r="C1904" s="26">
        <v>713.8</v>
      </c>
      <c r="D1904" s="26">
        <v>697.2</v>
      </c>
      <c r="E1904" s="26">
        <v>706.5</v>
      </c>
      <c r="F1904" s="26">
        <v>691.2</v>
      </c>
      <c r="G1904" s="26">
        <v>687</v>
      </c>
      <c r="H1904" s="26">
        <v>733.2</v>
      </c>
      <c r="I1904" s="26">
        <v>673.1</v>
      </c>
      <c r="J1904" s="26">
        <v>753.7</v>
      </c>
      <c r="K1904" s="26">
        <v>736.2</v>
      </c>
      <c r="L1904" s="26">
        <v>690.8</v>
      </c>
      <c r="M1904" s="27">
        <f t="shared" si="187"/>
        <v>1.0271784813673299</v>
      </c>
      <c r="N1904" s="27">
        <f t="shared" si="187"/>
        <v>0.96543316121629374</v>
      </c>
      <c r="O1904" s="27">
        <f t="shared" si="187"/>
        <v>1.0668082094833689</v>
      </c>
      <c r="P1904" s="27">
        <f t="shared" si="187"/>
        <v>1.0651041666666667</v>
      </c>
      <c r="Q1904" s="27">
        <f t="shared" si="187"/>
        <v>1.0055312954876272</v>
      </c>
      <c r="R1904" s="31">
        <f t="shared" si="182"/>
        <v>1.0260110628442571</v>
      </c>
      <c r="S1904" s="31">
        <f t="shared" si="183"/>
        <v>1.9082903137363282E-2</v>
      </c>
      <c r="T1904" s="27">
        <f t="shared" si="184"/>
        <v>0.24279127493093619</v>
      </c>
      <c r="U1904" s="31">
        <f t="shared" si="185"/>
        <v>1.1152043530488291E-2</v>
      </c>
      <c r="V1904" s="31">
        <f t="shared" si="186"/>
        <v>0.6147669243407422</v>
      </c>
    </row>
    <row r="1905" spans="1:22" ht="11.25" customHeight="1" x14ac:dyDescent="0.2">
      <c r="A1905" s="25" t="s">
        <v>6961</v>
      </c>
      <c r="B1905" s="25" t="s">
        <v>6962</v>
      </c>
      <c r="C1905" s="26">
        <v>83479.7</v>
      </c>
      <c r="D1905" s="26">
        <v>83931</v>
      </c>
      <c r="E1905" s="26">
        <v>81409.5</v>
      </c>
      <c r="F1905" s="26">
        <v>84109.3</v>
      </c>
      <c r="G1905" s="26">
        <v>82399.100000000006</v>
      </c>
      <c r="H1905" s="26">
        <v>86604.6</v>
      </c>
      <c r="I1905" s="26">
        <v>81125</v>
      </c>
      <c r="J1905" s="26">
        <v>83570.100000000006</v>
      </c>
      <c r="K1905" s="26">
        <v>84981.8</v>
      </c>
      <c r="L1905" s="26">
        <v>89747.5</v>
      </c>
      <c r="M1905" s="27">
        <f t="shared" si="187"/>
        <v>1.0374330525864373</v>
      </c>
      <c r="N1905" s="27">
        <f t="shared" si="187"/>
        <v>0.96656777591116516</v>
      </c>
      <c r="O1905" s="27">
        <f t="shared" si="187"/>
        <v>1.0265399001345052</v>
      </c>
      <c r="P1905" s="27">
        <f t="shared" si="187"/>
        <v>1.0103734069835322</v>
      </c>
      <c r="Q1905" s="27">
        <f t="shared" si="187"/>
        <v>1.0891805857102808</v>
      </c>
      <c r="R1905" s="31">
        <f t="shared" si="182"/>
        <v>1.0260189442651844</v>
      </c>
      <c r="S1905" s="31">
        <f t="shared" si="183"/>
        <v>1.9873563431498004E-2</v>
      </c>
      <c r="T1905" s="27">
        <f t="shared" si="184"/>
        <v>0.26332803542961442</v>
      </c>
      <c r="U1905" s="31">
        <f t="shared" si="185"/>
        <v>1.1155379600240106E-2</v>
      </c>
      <c r="V1905" s="31">
        <f t="shared" si="186"/>
        <v>0.57950290092350987</v>
      </c>
    </row>
    <row r="1906" spans="1:22" ht="11.25" customHeight="1" x14ac:dyDescent="0.2">
      <c r="A1906" s="25" t="s">
        <v>9617</v>
      </c>
      <c r="B1906" s="25" t="s">
        <v>9618</v>
      </c>
      <c r="C1906" s="26">
        <v>4420.3999999999996</v>
      </c>
      <c r="D1906" s="26">
        <v>4076.1</v>
      </c>
      <c r="E1906" s="26">
        <v>4941.1000000000004</v>
      </c>
      <c r="F1906" s="26">
        <v>4639.6000000000004</v>
      </c>
      <c r="G1906" s="26">
        <v>4907.8999999999996</v>
      </c>
      <c r="H1906" s="26">
        <v>4170.8</v>
      </c>
      <c r="I1906" s="26">
        <v>4476</v>
      </c>
      <c r="J1906" s="26">
        <v>4596.2</v>
      </c>
      <c r="K1906" s="26">
        <v>5209</v>
      </c>
      <c r="L1906" s="26">
        <v>5082.6000000000004</v>
      </c>
      <c r="M1906" s="27">
        <f t="shared" si="187"/>
        <v>0.94353452176273656</v>
      </c>
      <c r="N1906" s="27">
        <f t="shared" si="187"/>
        <v>1.0981084860528447</v>
      </c>
      <c r="O1906" s="27">
        <f t="shared" si="187"/>
        <v>0.93019772925057165</v>
      </c>
      <c r="P1906" s="27">
        <f t="shared" si="187"/>
        <v>1.1227260970773341</v>
      </c>
      <c r="Q1906" s="27">
        <f t="shared" si="187"/>
        <v>1.0355956722834616</v>
      </c>
      <c r="R1906" s="31">
        <f t="shared" si="182"/>
        <v>1.0260325012853897</v>
      </c>
      <c r="S1906" s="31">
        <f t="shared" si="183"/>
        <v>3.9132003170805306E-2</v>
      </c>
      <c r="T1906" s="27">
        <f t="shared" si="184"/>
        <v>0.57090950944722563</v>
      </c>
      <c r="U1906" s="31">
        <f t="shared" si="185"/>
        <v>1.1161117993474915E-2</v>
      </c>
      <c r="V1906" s="31">
        <f t="shared" si="186"/>
        <v>0.2434327230363007</v>
      </c>
    </row>
    <row r="1907" spans="1:22" ht="11.25" customHeight="1" x14ac:dyDescent="0.2">
      <c r="A1907" s="25" t="s">
        <v>7620</v>
      </c>
      <c r="B1907" s="25" t="s">
        <v>7621</v>
      </c>
      <c r="C1907" s="26">
        <v>437.6</v>
      </c>
      <c r="D1907" s="26">
        <v>423</v>
      </c>
      <c r="E1907" s="26">
        <v>444.8</v>
      </c>
      <c r="F1907" s="26">
        <v>444</v>
      </c>
      <c r="G1907" s="26">
        <v>411.5</v>
      </c>
      <c r="H1907" s="26">
        <v>454.1</v>
      </c>
      <c r="I1907" s="26">
        <v>428.9</v>
      </c>
      <c r="J1907" s="26">
        <v>410.7</v>
      </c>
      <c r="K1907" s="26">
        <v>452.7</v>
      </c>
      <c r="L1907" s="26">
        <v>467.4</v>
      </c>
      <c r="M1907" s="27">
        <f t="shared" si="187"/>
        <v>1.0377056672760512</v>
      </c>
      <c r="N1907" s="27">
        <f t="shared" si="187"/>
        <v>1.0139479905437352</v>
      </c>
      <c r="O1907" s="27">
        <f t="shared" si="187"/>
        <v>0.9233363309352518</v>
      </c>
      <c r="P1907" s="27">
        <f t="shared" si="187"/>
        <v>1.0195945945945946</v>
      </c>
      <c r="Q1907" s="27">
        <f t="shared" si="187"/>
        <v>1.1358444714459295</v>
      </c>
      <c r="R1907" s="31">
        <f t="shared" si="182"/>
        <v>1.0260858109591122</v>
      </c>
      <c r="S1907" s="31">
        <f t="shared" si="183"/>
        <v>3.3859195820476411E-2</v>
      </c>
      <c r="T1907" s="27">
        <f t="shared" si="184"/>
        <v>0.50148051968719909</v>
      </c>
      <c r="U1907" s="31">
        <f t="shared" si="185"/>
        <v>1.1183682089313659E-2</v>
      </c>
      <c r="V1907" s="31">
        <f t="shared" si="186"/>
        <v>0.29974593274660133</v>
      </c>
    </row>
    <row r="1908" spans="1:22" ht="11.25" customHeight="1" x14ac:dyDescent="0.2">
      <c r="A1908" s="25" t="s">
        <v>1733</v>
      </c>
      <c r="B1908" s="25" t="s">
        <v>1734</v>
      </c>
      <c r="C1908" s="26">
        <v>2339.9</v>
      </c>
      <c r="D1908" s="26">
        <v>2503</v>
      </c>
      <c r="E1908" s="26">
        <v>2512.4</v>
      </c>
      <c r="F1908" s="26">
        <v>2400.3000000000002</v>
      </c>
      <c r="G1908" s="26">
        <v>2771.7</v>
      </c>
      <c r="H1908" s="26">
        <v>2294.1999999999998</v>
      </c>
      <c r="I1908" s="26">
        <v>2755.8</v>
      </c>
      <c r="J1908" s="26">
        <v>2735</v>
      </c>
      <c r="K1908" s="26">
        <v>2524.6999999999998</v>
      </c>
      <c r="L1908" s="26">
        <v>2519.6</v>
      </c>
      <c r="M1908" s="27">
        <f t="shared" si="187"/>
        <v>0.98046925082268466</v>
      </c>
      <c r="N1908" s="27">
        <f t="shared" si="187"/>
        <v>1.1009988014382741</v>
      </c>
      <c r="O1908" s="27">
        <f t="shared" si="187"/>
        <v>1.0886005413150772</v>
      </c>
      <c r="P1908" s="27">
        <f t="shared" si="187"/>
        <v>1.0518268549764611</v>
      </c>
      <c r="Q1908" s="27">
        <f t="shared" si="187"/>
        <v>0.90904499043908071</v>
      </c>
      <c r="R1908" s="31">
        <f t="shared" si="182"/>
        <v>1.0261880877983156</v>
      </c>
      <c r="S1908" s="31">
        <f t="shared" si="183"/>
        <v>3.6029169380542521E-2</v>
      </c>
      <c r="T1908" s="27">
        <f t="shared" si="184"/>
        <v>0.55508205814520595</v>
      </c>
      <c r="U1908" s="31">
        <f t="shared" si="185"/>
        <v>1.1226968969253225E-2</v>
      </c>
      <c r="V1908" s="31">
        <f t="shared" si="186"/>
        <v>0.25564281009285844</v>
      </c>
    </row>
    <row r="1909" spans="1:22" ht="11.25" customHeight="1" x14ac:dyDescent="0.2">
      <c r="A1909" s="25" t="s">
        <v>3775</v>
      </c>
      <c r="B1909" s="25" t="s">
        <v>3776</v>
      </c>
      <c r="C1909" s="26">
        <v>14454.1</v>
      </c>
      <c r="D1909" s="26">
        <v>12539.6</v>
      </c>
      <c r="E1909" s="26">
        <v>12709.8</v>
      </c>
      <c r="F1909" s="26">
        <v>12549.1</v>
      </c>
      <c r="G1909" s="26">
        <v>12558.7</v>
      </c>
      <c r="H1909" s="26">
        <v>12541.2</v>
      </c>
      <c r="I1909" s="26">
        <v>12521</v>
      </c>
      <c r="J1909" s="26">
        <v>13040.1</v>
      </c>
      <c r="K1909" s="26">
        <v>15112.8</v>
      </c>
      <c r="L1909" s="26">
        <v>12993.7</v>
      </c>
      <c r="M1909" s="27">
        <f t="shared" si="187"/>
        <v>0.86765692779211434</v>
      </c>
      <c r="N1909" s="27">
        <f t="shared" si="187"/>
        <v>0.99851669909725982</v>
      </c>
      <c r="O1909" s="27">
        <f t="shared" si="187"/>
        <v>1.0259878204220367</v>
      </c>
      <c r="P1909" s="27">
        <f t="shared" si="187"/>
        <v>1.2042935349945414</v>
      </c>
      <c r="Q1909" s="27">
        <f t="shared" si="187"/>
        <v>1.0346373430370979</v>
      </c>
      <c r="R1909" s="31">
        <f t="shared" si="182"/>
        <v>1.0262184650686099</v>
      </c>
      <c r="S1909" s="31">
        <f t="shared" si="183"/>
        <v>5.3707918491478462E-2</v>
      </c>
      <c r="T1909" s="27">
        <f t="shared" si="184"/>
        <v>0.71468002304352141</v>
      </c>
      <c r="U1909" s="31">
        <f t="shared" si="185"/>
        <v>1.1239824785608555E-2</v>
      </c>
      <c r="V1909" s="31">
        <f t="shared" si="186"/>
        <v>0.14588835726250748</v>
      </c>
    </row>
    <row r="1910" spans="1:22" ht="11.25" customHeight="1" x14ac:dyDescent="0.2">
      <c r="A1910" s="25" t="s">
        <v>2236</v>
      </c>
      <c r="B1910" s="25" t="s">
        <v>2237</v>
      </c>
      <c r="C1910" s="26">
        <v>132.69999999999999</v>
      </c>
      <c r="D1910" s="26">
        <v>115.8</v>
      </c>
      <c r="E1910" s="26">
        <v>116.2</v>
      </c>
      <c r="F1910" s="26">
        <v>115.5</v>
      </c>
      <c r="G1910" s="26">
        <v>135.1</v>
      </c>
      <c r="H1910" s="26">
        <v>125.6</v>
      </c>
      <c r="I1910" s="26">
        <v>130.9</v>
      </c>
      <c r="J1910" s="26">
        <v>120.4</v>
      </c>
      <c r="K1910" s="26">
        <v>129.30000000000001</v>
      </c>
      <c r="L1910" s="26">
        <v>121.4</v>
      </c>
      <c r="M1910" s="27">
        <f t="shared" si="187"/>
        <v>0.9464958553127355</v>
      </c>
      <c r="N1910" s="27">
        <f t="shared" si="187"/>
        <v>1.1303972366148534</v>
      </c>
      <c r="O1910" s="27">
        <f t="shared" si="187"/>
        <v>1.036144578313253</v>
      </c>
      <c r="P1910" s="27">
        <f t="shared" si="187"/>
        <v>1.1194805194805195</v>
      </c>
      <c r="Q1910" s="27">
        <f t="shared" si="187"/>
        <v>0.89859363434492978</v>
      </c>
      <c r="R1910" s="31">
        <f t="shared" si="182"/>
        <v>1.026222364813258</v>
      </c>
      <c r="S1910" s="31">
        <f t="shared" si="183"/>
        <v>4.5985512286836193E-2</v>
      </c>
      <c r="T1910" s="27">
        <f t="shared" si="184"/>
        <v>0.68697861793130444</v>
      </c>
      <c r="U1910" s="31">
        <f t="shared" si="185"/>
        <v>1.1241475149952163E-2</v>
      </c>
      <c r="V1910" s="31">
        <f t="shared" si="186"/>
        <v>0.16305678005683802</v>
      </c>
    </row>
    <row r="1911" spans="1:22" ht="11.25" customHeight="1" x14ac:dyDescent="0.2">
      <c r="A1911" s="25" t="s">
        <v>3398</v>
      </c>
      <c r="B1911" s="25" t="s">
        <v>3399</v>
      </c>
      <c r="C1911" s="26">
        <v>342.1</v>
      </c>
      <c r="D1911" s="26">
        <v>318.89999999999998</v>
      </c>
      <c r="E1911" s="26">
        <v>317.89999999999998</v>
      </c>
      <c r="F1911" s="26">
        <v>318.89999999999998</v>
      </c>
      <c r="G1911" s="26">
        <v>320.10000000000002</v>
      </c>
      <c r="H1911" s="26">
        <v>309</v>
      </c>
      <c r="I1911" s="26">
        <v>334.9</v>
      </c>
      <c r="J1911" s="26">
        <v>349.7</v>
      </c>
      <c r="K1911" s="26">
        <v>339.1</v>
      </c>
      <c r="L1911" s="26">
        <v>324.7</v>
      </c>
      <c r="M1911" s="27">
        <f t="shared" si="187"/>
        <v>0.9032446653025431</v>
      </c>
      <c r="N1911" s="27">
        <f t="shared" si="187"/>
        <v>1.0501724678582627</v>
      </c>
      <c r="O1911" s="27">
        <f t="shared" si="187"/>
        <v>1.1000314564328406</v>
      </c>
      <c r="P1911" s="27">
        <f t="shared" si="187"/>
        <v>1.0633427406710569</v>
      </c>
      <c r="Q1911" s="27">
        <f t="shared" si="187"/>
        <v>1.0143705092158699</v>
      </c>
      <c r="R1911" s="31">
        <f t="shared" si="182"/>
        <v>1.0262323678961147</v>
      </c>
      <c r="S1911" s="31">
        <f t="shared" si="183"/>
        <v>3.3662510529622734E-2</v>
      </c>
      <c r="T1911" s="27">
        <f t="shared" si="184"/>
        <v>0.51721561452800713</v>
      </c>
      <c r="U1911" s="31">
        <f t="shared" si="185"/>
        <v>1.1245708406469336E-2</v>
      </c>
      <c r="V1911" s="31">
        <f t="shared" si="186"/>
        <v>0.28632837242082454</v>
      </c>
    </row>
    <row r="1912" spans="1:22" ht="11.25" customHeight="1" x14ac:dyDescent="0.2">
      <c r="A1912" s="25" t="s">
        <v>4758</v>
      </c>
      <c r="B1912" s="25" t="s">
        <v>4759</v>
      </c>
      <c r="C1912" s="26">
        <v>3084.1</v>
      </c>
      <c r="D1912" s="26">
        <v>3021.5</v>
      </c>
      <c r="E1912" s="26">
        <v>2761.5</v>
      </c>
      <c r="F1912" s="26">
        <v>2759.3</v>
      </c>
      <c r="G1912" s="26">
        <v>2981.7</v>
      </c>
      <c r="H1912" s="26">
        <v>2995.6</v>
      </c>
      <c r="I1912" s="26">
        <v>2830.2</v>
      </c>
      <c r="J1912" s="26">
        <v>2945.2</v>
      </c>
      <c r="K1912" s="26">
        <v>3062.3</v>
      </c>
      <c r="L1912" s="26">
        <v>3121.8</v>
      </c>
      <c r="M1912" s="27">
        <f t="shared" si="187"/>
        <v>0.97130443241140041</v>
      </c>
      <c r="N1912" s="27">
        <f t="shared" si="187"/>
        <v>0.93668707595565115</v>
      </c>
      <c r="O1912" s="27">
        <f t="shared" si="187"/>
        <v>1.0665218178526163</v>
      </c>
      <c r="P1912" s="27">
        <f t="shared" si="187"/>
        <v>1.1098104591744282</v>
      </c>
      <c r="Q1912" s="27">
        <f t="shared" si="187"/>
        <v>1.0469866183720697</v>
      </c>
      <c r="R1912" s="31">
        <f t="shared" si="182"/>
        <v>1.026262080753233</v>
      </c>
      <c r="S1912" s="31">
        <f t="shared" si="183"/>
        <v>3.1681784216950774E-2</v>
      </c>
      <c r="T1912" s="27">
        <f t="shared" si="184"/>
        <v>0.48806154272225144</v>
      </c>
      <c r="U1912" s="31">
        <f t="shared" si="185"/>
        <v>1.1258282501271338E-2</v>
      </c>
      <c r="V1912" s="31">
        <f t="shared" si="186"/>
        <v>0.31152541164590547</v>
      </c>
    </row>
    <row r="1913" spans="1:22" ht="11.25" customHeight="1" x14ac:dyDescent="0.2">
      <c r="A1913" s="25" t="s">
        <v>7088</v>
      </c>
      <c r="B1913" s="25" t="s">
        <v>7089</v>
      </c>
      <c r="C1913" s="26">
        <v>929.1</v>
      </c>
      <c r="D1913" s="26">
        <v>906.8</v>
      </c>
      <c r="E1913" s="26">
        <v>907.2</v>
      </c>
      <c r="F1913" s="26">
        <v>857.7</v>
      </c>
      <c r="G1913" s="26">
        <v>896.5</v>
      </c>
      <c r="H1913" s="26">
        <v>859.5</v>
      </c>
      <c r="I1913" s="26">
        <v>957</v>
      </c>
      <c r="J1913" s="26">
        <v>962.9</v>
      </c>
      <c r="K1913" s="26">
        <v>917.5</v>
      </c>
      <c r="L1913" s="26">
        <v>914.3</v>
      </c>
      <c r="M1913" s="27">
        <f t="shared" si="187"/>
        <v>0.92508879560865354</v>
      </c>
      <c r="N1913" s="27">
        <f t="shared" si="187"/>
        <v>1.0553595059550067</v>
      </c>
      <c r="O1913" s="27">
        <f t="shared" si="187"/>
        <v>1.0613977072310405</v>
      </c>
      <c r="P1913" s="27">
        <f t="shared" si="187"/>
        <v>1.0697213477906027</v>
      </c>
      <c r="Q1913" s="27">
        <f t="shared" si="187"/>
        <v>1.0198549916341326</v>
      </c>
      <c r="R1913" s="31">
        <f t="shared" si="182"/>
        <v>1.0262844696438873</v>
      </c>
      <c r="S1913" s="31">
        <f t="shared" si="183"/>
        <v>2.6689850322173581E-2</v>
      </c>
      <c r="T1913" s="27">
        <f t="shared" si="184"/>
        <v>0.40078770030970073</v>
      </c>
      <c r="U1913" s="31">
        <f t="shared" si="185"/>
        <v>1.126775694818764E-2</v>
      </c>
      <c r="V1913" s="31">
        <f t="shared" si="186"/>
        <v>0.39708561490924937</v>
      </c>
    </row>
    <row r="1914" spans="1:22" ht="11.25" customHeight="1" x14ac:dyDescent="0.2">
      <c r="A1914" s="25" t="s">
        <v>7540</v>
      </c>
      <c r="B1914" s="25" t="s">
        <v>7541</v>
      </c>
      <c r="C1914" s="26">
        <v>302.8</v>
      </c>
      <c r="D1914" s="26">
        <v>288.60000000000002</v>
      </c>
      <c r="E1914" s="26">
        <v>300.8</v>
      </c>
      <c r="F1914" s="26">
        <v>271</v>
      </c>
      <c r="G1914" s="26">
        <v>319.2</v>
      </c>
      <c r="H1914" s="26">
        <v>290.89999999999998</v>
      </c>
      <c r="I1914" s="26">
        <v>331.6</v>
      </c>
      <c r="J1914" s="26">
        <v>284.3</v>
      </c>
      <c r="K1914" s="26">
        <v>337.4</v>
      </c>
      <c r="L1914" s="26">
        <v>265.5</v>
      </c>
      <c r="M1914" s="27">
        <f t="shared" si="187"/>
        <v>0.96070013210039618</v>
      </c>
      <c r="N1914" s="27">
        <f t="shared" si="187"/>
        <v>1.1489951489951489</v>
      </c>
      <c r="O1914" s="27">
        <f t="shared" si="187"/>
        <v>0.94514627659574468</v>
      </c>
      <c r="P1914" s="27">
        <f t="shared" si="187"/>
        <v>1.2450184501845019</v>
      </c>
      <c r="Q1914" s="27">
        <f t="shared" si="187"/>
        <v>0.83176691729323315</v>
      </c>
      <c r="R1914" s="31">
        <f t="shared" si="182"/>
        <v>1.026325385033805</v>
      </c>
      <c r="S1914" s="31">
        <f t="shared" si="183"/>
        <v>7.4707511862686968E-2</v>
      </c>
      <c r="T1914" s="27">
        <f t="shared" si="184"/>
        <v>0.81362920146201279</v>
      </c>
      <c r="U1914" s="31">
        <f t="shared" si="185"/>
        <v>1.1285070835703116E-2</v>
      </c>
      <c r="V1914" s="31">
        <f t="shared" si="186"/>
        <v>8.9573472811182733E-2</v>
      </c>
    </row>
    <row r="1915" spans="1:22" ht="11.25" customHeight="1" x14ac:dyDescent="0.2">
      <c r="A1915" s="25" t="s">
        <v>9625</v>
      </c>
      <c r="B1915" s="25" t="s">
        <v>9626</v>
      </c>
      <c r="C1915" s="26">
        <v>205</v>
      </c>
      <c r="D1915" s="26">
        <v>196.3</v>
      </c>
      <c r="E1915" s="26">
        <v>236.8</v>
      </c>
      <c r="F1915" s="26">
        <v>216.2</v>
      </c>
      <c r="G1915" s="26">
        <v>227.7</v>
      </c>
      <c r="H1915" s="26">
        <v>199.6</v>
      </c>
      <c r="I1915" s="26">
        <v>215.7</v>
      </c>
      <c r="J1915" s="26">
        <v>215.7</v>
      </c>
      <c r="K1915" s="26">
        <v>245.5</v>
      </c>
      <c r="L1915" s="26">
        <v>230.6</v>
      </c>
      <c r="M1915" s="27">
        <f t="shared" si="187"/>
        <v>0.97365853658536583</v>
      </c>
      <c r="N1915" s="27">
        <f t="shared" si="187"/>
        <v>1.0988283239938867</v>
      </c>
      <c r="O1915" s="27">
        <f t="shared" si="187"/>
        <v>0.91089527027027017</v>
      </c>
      <c r="P1915" s="27">
        <f t="shared" si="187"/>
        <v>1.1355226641998151</v>
      </c>
      <c r="Q1915" s="27">
        <f t="shared" si="187"/>
        <v>1.0127360562143171</v>
      </c>
      <c r="R1915" s="31">
        <f t="shared" si="182"/>
        <v>1.0263281702527309</v>
      </c>
      <c r="S1915" s="31">
        <f t="shared" si="183"/>
        <v>4.0904339668242716E-2</v>
      </c>
      <c r="T1915" s="27">
        <f t="shared" si="184"/>
        <v>0.60366401316294771</v>
      </c>
      <c r="U1915" s="31">
        <f t="shared" si="185"/>
        <v>1.1286249412776986E-2</v>
      </c>
      <c r="V1915" s="31">
        <f t="shared" si="186"/>
        <v>0.21920471341370282</v>
      </c>
    </row>
    <row r="1916" spans="1:22" ht="11.25" customHeight="1" x14ac:dyDescent="0.2">
      <c r="A1916" s="25" t="s">
        <v>6192</v>
      </c>
      <c r="B1916" s="25" t="s">
        <v>6193</v>
      </c>
      <c r="C1916" s="26">
        <v>285.8</v>
      </c>
      <c r="D1916" s="26">
        <v>280</v>
      </c>
      <c r="E1916" s="26">
        <v>264.2</v>
      </c>
      <c r="F1916" s="26">
        <v>279.39999999999998</v>
      </c>
      <c r="G1916" s="26">
        <v>266.3</v>
      </c>
      <c r="H1916" s="26">
        <v>285.10000000000002</v>
      </c>
      <c r="I1916" s="26">
        <v>293.7</v>
      </c>
      <c r="J1916" s="26">
        <v>284.39999999999998</v>
      </c>
      <c r="K1916" s="26">
        <v>273.8</v>
      </c>
      <c r="L1916" s="26">
        <v>274.10000000000002</v>
      </c>
      <c r="M1916" s="27">
        <f t="shared" si="187"/>
        <v>0.99755073477956613</v>
      </c>
      <c r="N1916" s="27">
        <f t="shared" si="187"/>
        <v>1.0489285714285714</v>
      </c>
      <c r="O1916" s="27">
        <f t="shared" si="187"/>
        <v>1.0764572293716881</v>
      </c>
      <c r="P1916" s="27">
        <f t="shared" si="187"/>
        <v>0.97995705082319262</v>
      </c>
      <c r="Q1916" s="27">
        <f t="shared" si="187"/>
        <v>1.0292902741269245</v>
      </c>
      <c r="R1916" s="31">
        <f t="shared" si="182"/>
        <v>1.0264367721059886</v>
      </c>
      <c r="S1916" s="31">
        <f t="shared" si="183"/>
        <v>1.7336143311836059E-2</v>
      </c>
      <c r="T1916" s="27">
        <f t="shared" si="184"/>
        <v>0.20476469326701296</v>
      </c>
      <c r="U1916" s="31">
        <f t="shared" si="185"/>
        <v>1.1332202249037023E-2</v>
      </c>
      <c r="V1916" s="31">
        <f t="shared" si="186"/>
        <v>0.6887449248504165</v>
      </c>
    </row>
    <row r="1917" spans="1:22" ht="11.25" customHeight="1" x14ac:dyDescent="0.2">
      <c r="A1917" s="25" t="s">
        <v>5953</v>
      </c>
      <c r="B1917" s="25" t="s">
        <v>5954</v>
      </c>
      <c r="C1917" s="26">
        <v>81.900000000000006</v>
      </c>
      <c r="D1917" s="26">
        <v>75</v>
      </c>
      <c r="E1917" s="26">
        <v>70.7</v>
      </c>
      <c r="F1917" s="26">
        <v>69.3</v>
      </c>
      <c r="G1917" s="26">
        <v>77.900000000000006</v>
      </c>
      <c r="H1917" s="26">
        <v>74.7</v>
      </c>
      <c r="I1917" s="26">
        <v>68.7</v>
      </c>
      <c r="J1917" s="26">
        <v>70</v>
      </c>
      <c r="K1917" s="26">
        <v>95.8</v>
      </c>
      <c r="L1917" s="26">
        <v>72.599999999999994</v>
      </c>
      <c r="M1917" s="27">
        <f t="shared" si="187"/>
        <v>0.91208791208791207</v>
      </c>
      <c r="N1917" s="27">
        <f t="shared" si="187"/>
        <v>0.91600000000000004</v>
      </c>
      <c r="O1917" s="27">
        <f t="shared" si="187"/>
        <v>0.99009900990099009</v>
      </c>
      <c r="P1917" s="27">
        <f t="shared" si="187"/>
        <v>1.3823953823953825</v>
      </c>
      <c r="Q1917" s="27">
        <f t="shared" si="187"/>
        <v>0.93196405648267</v>
      </c>
      <c r="R1917" s="31">
        <f t="shared" si="182"/>
        <v>1.0265092721733908</v>
      </c>
      <c r="S1917" s="31">
        <f t="shared" si="183"/>
        <v>9.0062193882281344E-2</v>
      </c>
      <c r="T1917" s="27">
        <f t="shared" si="184"/>
        <v>0.83690346996499865</v>
      </c>
      <c r="U1917" s="31">
        <f t="shared" si="185"/>
        <v>1.1362876585862609E-2</v>
      </c>
      <c r="V1917" s="31">
        <f t="shared" si="186"/>
        <v>7.7324631468095109E-2</v>
      </c>
    </row>
    <row r="1918" spans="1:22" ht="11.25" customHeight="1" x14ac:dyDescent="0.2">
      <c r="A1918" s="25" t="s">
        <v>9375</v>
      </c>
      <c r="B1918" s="25" t="s">
        <v>9376</v>
      </c>
      <c r="C1918" s="26">
        <v>1593.9</v>
      </c>
      <c r="D1918" s="26">
        <v>1516.1</v>
      </c>
      <c r="E1918" s="26">
        <v>1473.7</v>
      </c>
      <c r="F1918" s="26">
        <v>1520.9</v>
      </c>
      <c r="G1918" s="26">
        <v>1422.8</v>
      </c>
      <c r="H1918" s="26">
        <v>1581.3</v>
      </c>
      <c r="I1918" s="26">
        <v>1504.2</v>
      </c>
      <c r="J1918" s="26">
        <v>1486.7</v>
      </c>
      <c r="K1918" s="26">
        <v>1575.9</v>
      </c>
      <c r="L1918" s="26">
        <v>1570.3</v>
      </c>
      <c r="M1918" s="27">
        <f t="shared" si="187"/>
        <v>0.99209486166007899</v>
      </c>
      <c r="N1918" s="27">
        <f t="shared" si="187"/>
        <v>0.99215091352813145</v>
      </c>
      <c r="O1918" s="27">
        <f t="shared" si="187"/>
        <v>1.008821334057135</v>
      </c>
      <c r="P1918" s="27">
        <f t="shared" si="187"/>
        <v>1.0361627983430863</v>
      </c>
      <c r="Q1918" s="27">
        <f t="shared" si="187"/>
        <v>1.1036688220410458</v>
      </c>
      <c r="R1918" s="31">
        <f t="shared" si="182"/>
        <v>1.0265797459258956</v>
      </c>
      <c r="S1918" s="31">
        <f t="shared" si="183"/>
        <v>2.0885968358109082E-2</v>
      </c>
      <c r="T1918" s="27">
        <f t="shared" si="184"/>
        <v>0.27134883752729766</v>
      </c>
      <c r="U1918" s="31">
        <f t="shared" si="185"/>
        <v>1.1392691524790298E-2</v>
      </c>
      <c r="V1918" s="31">
        <f t="shared" si="186"/>
        <v>0.56647203462093909</v>
      </c>
    </row>
    <row r="1919" spans="1:22" ht="11.25" customHeight="1" x14ac:dyDescent="0.2">
      <c r="A1919" s="25" t="s">
        <v>6972</v>
      </c>
      <c r="B1919" s="25" t="s">
        <v>6973</v>
      </c>
      <c r="C1919" s="26">
        <v>53879.7</v>
      </c>
      <c r="D1919" s="26">
        <v>52928.4</v>
      </c>
      <c r="E1919" s="26">
        <v>51004.9</v>
      </c>
      <c r="F1919" s="26">
        <v>53460.800000000003</v>
      </c>
      <c r="G1919" s="26">
        <v>51930.9</v>
      </c>
      <c r="H1919" s="26">
        <v>55568.4</v>
      </c>
      <c r="I1919" s="26">
        <v>49213.4</v>
      </c>
      <c r="J1919" s="26">
        <v>54262.5</v>
      </c>
      <c r="K1919" s="26">
        <v>54822.6</v>
      </c>
      <c r="L1919" s="26">
        <v>56211.3</v>
      </c>
      <c r="M1919" s="27">
        <f t="shared" si="187"/>
        <v>1.0313420453343283</v>
      </c>
      <c r="N1919" s="27">
        <f t="shared" si="187"/>
        <v>0.92981083879353998</v>
      </c>
      <c r="O1919" s="27">
        <f t="shared" si="187"/>
        <v>1.0638683734307879</v>
      </c>
      <c r="P1919" s="27">
        <f t="shared" si="187"/>
        <v>1.0254728698410798</v>
      </c>
      <c r="Q1919" s="27">
        <f t="shared" si="187"/>
        <v>1.0824249146461933</v>
      </c>
      <c r="R1919" s="31">
        <f t="shared" si="182"/>
        <v>1.0265838084091858</v>
      </c>
      <c r="S1919" s="31">
        <f t="shared" si="183"/>
        <v>2.6360245243539967E-2</v>
      </c>
      <c r="T1919" s="27">
        <f t="shared" si="184"/>
        <v>0.3750124661928364</v>
      </c>
      <c r="U1919" s="31">
        <f t="shared" si="185"/>
        <v>1.1394410154630615E-2</v>
      </c>
      <c r="V1919" s="31">
        <f t="shared" si="186"/>
        <v>0.42595429518222272</v>
      </c>
    </row>
    <row r="1920" spans="1:22" ht="11.25" customHeight="1" x14ac:dyDescent="0.2">
      <c r="A1920" s="25" t="s">
        <v>5949</v>
      </c>
      <c r="B1920" s="25" t="s">
        <v>5950</v>
      </c>
      <c r="C1920" s="26">
        <v>839.8</v>
      </c>
      <c r="D1920" s="26">
        <v>799</v>
      </c>
      <c r="E1920" s="26">
        <v>831.4</v>
      </c>
      <c r="F1920" s="26">
        <v>806.1</v>
      </c>
      <c r="G1920" s="26">
        <v>892.4</v>
      </c>
      <c r="H1920" s="26">
        <v>825.7</v>
      </c>
      <c r="I1920" s="26">
        <v>807.2</v>
      </c>
      <c r="J1920" s="26">
        <v>882.6</v>
      </c>
      <c r="K1920" s="26">
        <v>932.1</v>
      </c>
      <c r="L1920" s="26">
        <v>822.7</v>
      </c>
      <c r="M1920" s="27">
        <f t="shared" si="187"/>
        <v>0.98321028816384859</v>
      </c>
      <c r="N1920" s="27">
        <f t="shared" si="187"/>
        <v>1.0102628285356696</v>
      </c>
      <c r="O1920" s="27">
        <f t="shared" si="187"/>
        <v>1.0615828722636518</v>
      </c>
      <c r="P1920" s="27">
        <f t="shared" si="187"/>
        <v>1.1563081503535542</v>
      </c>
      <c r="Q1920" s="27">
        <f t="shared" si="187"/>
        <v>0.92189601075750793</v>
      </c>
      <c r="R1920" s="31">
        <f t="shared" si="182"/>
        <v>1.0266520300148465</v>
      </c>
      <c r="S1920" s="31">
        <f t="shared" si="183"/>
        <v>3.947181761226233E-2</v>
      </c>
      <c r="T1920" s="27">
        <f t="shared" si="184"/>
        <v>0.56946826177434229</v>
      </c>
      <c r="U1920" s="31">
        <f t="shared" si="185"/>
        <v>1.142327022646596E-2</v>
      </c>
      <c r="V1920" s="31">
        <f t="shared" si="186"/>
        <v>0.24453047548368068</v>
      </c>
    </row>
    <row r="1921" spans="1:22" ht="11.25" customHeight="1" x14ac:dyDescent="0.2">
      <c r="A1921" s="25" t="s">
        <v>1729</v>
      </c>
      <c r="B1921" s="25" t="s">
        <v>1730</v>
      </c>
      <c r="C1921" s="26">
        <v>645.4</v>
      </c>
      <c r="D1921" s="26">
        <v>630.5</v>
      </c>
      <c r="E1921" s="26">
        <v>621.4</v>
      </c>
      <c r="F1921" s="26">
        <v>583.9</v>
      </c>
      <c r="G1921" s="26">
        <v>594.9</v>
      </c>
      <c r="H1921" s="26">
        <v>595.70000000000005</v>
      </c>
      <c r="I1921" s="26">
        <v>692.6</v>
      </c>
      <c r="J1921" s="26">
        <v>618.29999999999995</v>
      </c>
      <c r="K1921" s="26">
        <v>643.70000000000005</v>
      </c>
      <c r="L1921" s="26">
        <v>603.70000000000005</v>
      </c>
      <c r="M1921" s="27">
        <f t="shared" si="187"/>
        <v>0.92299349240780926</v>
      </c>
      <c r="N1921" s="27">
        <f t="shared" si="187"/>
        <v>1.0984932593180017</v>
      </c>
      <c r="O1921" s="27">
        <f t="shared" si="187"/>
        <v>0.99501126488574188</v>
      </c>
      <c r="P1921" s="27">
        <f t="shared" si="187"/>
        <v>1.1024147970542901</v>
      </c>
      <c r="Q1921" s="27">
        <f t="shared" si="187"/>
        <v>1.0147924020843841</v>
      </c>
      <c r="R1921" s="31">
        <f t="shared" si="182"/>
        <v>1.0267410431500452</v>
      </c>
      <c r="S1921" s="31">
        <f t="shared" si="183"/>
        <v>3.3755000142204158E-2</v>
      </c>
      <c r="T1921" s="27">
        <f t="shared" si="184"/>
        <v>0.49833284851819282</v>
      </c>
      <c r="U1921" s="31">
        <f t="shared" si="185"/>
        <v>1.1460922942804716E-2</v>
      </c>
      <c r="V1921" s="31">
        <f t="shared" si="186"/>
        <v>0.30248048457287824</v>
      </c>
    </row>
    <row r="1922" spans="1:22" ht="11.25" customHeight="1" x14ac:dyDescent="0.2">
      <c r="A1922" s="25" t="s">
        <v>10919</v>
      </c>
      <c r="B1922" s="25" t="s">
        <v>10920</v>
      </c>
      <c r="C1922" s="26">
        <v>3165.3</v>
      </c>
      <c r="D1922" s="26">
        <v>3026.4</v>
      </c>
      <c r="E1922" s="26">
        <v>3103.1</v>
      </c>
      <c r="F1922" s="26">
        <v>2760.1</v>
      </c>
      <c r="G1922" s="26">
        <v>2983.8</v>
      </c>
      <c r="H1922" s="26">
        <v>3052.1</v>
      </c>
      <c r="I1922" s="26">
        <v>3044.4</v>
      </c>
      <c r="J1922" s="26">
        <v>3038.2</v>
      </c>
      <c r="K1922" s="26">
        <v>3231.6</v>
      </c>
      <c r="L1922" s="26">
        <v>3025.8</v>
      </c>
      <c r="M1922" s="27">
        <f t="shared" si="187"/>
        <v>0.96423719710611944</v>
      </c>
      <c r="N1922" s="27">
        <f t="shared" si="187"/>
        <v>1.0059476605868358</v>
      </c>
      <c r="O1922" s="27">
        <f t="shared" si="187"/>
        <v>0.97908543069833387</v>
      </c>
      <c r="P1922" s="27">
        <f t="shared" si="187"/>
        <v>1.1708271439440601</v>
      </c>
      <c r="Q1922" s="27">
        <f t="shared" si="187"/>
        <v>1.014076010456465</v>
      </c>
      <c r="R1922" s="31">
        <f t="shared" si="182"/>
        <v>1.0268346885583628</v>
      </c>
      <c r="S1922" s="31">
        <f t="shared" si="183"/>
        <v>3.7102100058278659E-2</v>
      </c>
      <c r="T1922" s="27">
        <f t="shared" si="184"/>
        <v>0.53415825300082054</v>
      </c>
      <c r="U1922" s="31">
        <f t="shared" si="185"/>
        <v>1.1500531595641938E-2</v>
      </c>
      <c r="V1922" s="31">
        <f t="shared" si="186"/>
        <v>0.27233005716049608</v>
      </c>
    </row>
    <row r="1923" spans="1:22" ht="11.25" customHeight="1" x14ac:dyDescent="0.2">
      <c r="A1923" s="25" t="s">
        <v>10871</v>
      </c>
      <c r="B1923" s="25" t="s">
        <v>10872</v>
      </c>
      <c r="C1923" s="26">
        <v>603.1</v>
      </c>
      <c r="D1923" s="26">
        <v>601.20000000000005</v>
      </c>
      <c r="E1923" s="26">
        <v>658.3</v>
      </c>
      <c r="F1923" s="26">
        <v>608.9</v>
      </c>
      <c r="G1923" s="26">
        <v>586.1</v>
      </c>
      <c r="H1923" s="26">
        <v>615</v>
      </c>
      <c r="I1923" s="26">
        <v>605.20000000000005</v>
      </c>
      <c r="J1923" s="26">
        <v>635.9</v>
      </c>
      <c r="K1923" s="26">
        <v>661.6</v>
      </c>
      <c r="L1923" s="26">
        <v>618.5</v>
      </c>
      <c r="M1923" s="27">
        <f t="shared" si="187"/>
        <v>1.0197313878295473</v>
      </c>
      <c r="N1923" s="27">
        <f t="shared" si="187"/>
        <v>1.0066533599467731</v>
      </c>
      <c r="O1923" s="27">
        <f t="shared" si="187"/>
        <v>0.96597296065623584</v>
      </c>
      <c r="P1923" s="27">
        <f t="shared" si="187"/>
        <v>1.08654951551979</v>
      </c>
      <c r="Q1923" s="27">
        <f t="shared" si="187"/>
        <v>1.0552806688278451</v>
      </c>
      <c r="R1923" s="31">
        <f t="shared" si="182"/>
        <v>1.0268375785560382</v>
      </c>
      <c r="S1923" s="31">
        <f t="shared" si="183"/>
        <v>2.066026033206023E-2</v>
      </c>
      <c r="T1923" s="27">
        <f t="shared" si="184"/>
        <v>0.28507711049597628</v>
      </c>
      <c r="U1923" s="31">
        <f t="shared" si="185"/>
        <v>1.1501753903663755E-2</v>
      </c>
      <c r="V1923" s="31">
        <f t="shared" si="186"/>
        <v>0.54503765180441133</v>
      </c>
    </row>
    <row r="1924" spans="1:22" ht="11.25" customHeight="1" x14ac:dyDescent="0.2">
      <c r="A1924" s="25" t="s">
        <v>1188</v>
      </c>
      <c r="B1924" s="25" t="s">
        <v>1189</v>
      </c>
      <c r="C1924" s="26">
        <v>1185.7</v>
      </c>
      <c r="D1924" s="26">
        <v>1152.9000000000001</v>
      </c>
      <c r="E1924" s="26">
        <v>1134.3</v>
      </c>
      <c r="F1924" s="26">
        <v>1133.9000000000001</v>
      </c>
      <c r="G1924" s="26">
        <v>1465.8</v>
      </c>
      <c r="H1924" s="26">
        <v>1150.3</v>
      </c>
      <c r="I1924" s="26">
        <v>1216.4000000000001</v>
      </c>
      <c r="J1924" s="26">
        <v>1219.0999999999999</v>
      </c>
      <c r="K1924" s="26">
        <v>1496.3</v>
      </c>
      <c r="L1924" s="26">
        <v>1047.5999999999999</v>
      </c>
      <c r="M1924" s="27">
        <f t="shared" si="187"/>
        <v>0.97014421860504341</v>
      </c>
      <c r="N1924" s="27">
        <f t="shared" si="187"/>
        <v>1.0550784977014485</v>
      </c>
      <c r="O1924" s="27">
        <f t="shared" si="187"/>
        <v>1.0747597637309354</v>
      </c>
      <c r="P1924" s="27">
        <f t="shared" si="187"/>
        <v>1.3196049034306374</v>
      </c>
      <c r="Q1924" s="27">
        <f t="shared" si="187"/>
        <v>0.71469504707327058</v>
      </c>
      <c r="R1924" s="31">
        <f t="shared" si="182"/>
        <v>1.026856486108267</v>
      </c>
      <c r="S1924" s="31">
        <f t="shared" si="183"/>
        <v>9.7327767645176894E-2</v>
      </c>
      <c r="T1924" s="27">
        <f t="shared" si="184"/>
        <v>0.93219619799854114</v>
      </c>
      <c r="U1924" s="31">
        <f t="shared" si="185"/>
        <v>1.1509750660085047E-2</v>
      </c>
      <c r="V1924" s="31">
        <f t="shared" si="186"/>
        <v>3.0492672688158553E-2</v>
      </c>
    </row>
    <row r="1925" spans="1:22" ht="11.25" customHeight="1" x14ac:dyDescent="0.2">
      <c r="A1925" s="25" t="s">
        <v>6977</v>
      </c>
      <c r="B1925" s="25" t="s">
        <v>6978</v>
      </c>
      <c r="C1925" s="26">
        <v>28919.599999999999</v>
      </c>
      <c r="D1925" s="26">
        <v>29317.599999999999</v>
      </c>
      <c r="E1925" s="26">
        <v>28390.7</v>
      </c>
      <c r="F1925" s="26">
        <v>28789.7</v>
      </c>
      <c r="G1925" s="26">
        <v>28811.3</v>
      </c>
      <c r="H1925" s="26">
        <v>30388.1</v>
      </c>
      <c r="I1925" s="26">
        <v>26919.5</v>
      </c>
      <c r="J1925" s="26">
        <v>29609.7</v>
      </c>
      <c r="K1925" s="26">
        <v>30222.9</v>
      </c>
      <c r="L1925" s="26">
        <v>30902.7</v>
      </c>
      <c r="M1925" s="27">
        <f t="shared" si="187"/>
        <v>1.0507787106322355</v>
      </c>
      <c r="N1925" s="27">
        <f t="shared" si="187"/>
        <v>0.91820271782137697</v>
      </c>
      <c r="O1925" s="27">
        <f t="shared" si="187"/>
        <v>1.0429365954344205</v>
      </c>
      <c r="P1925" s="27">
        <f t="shared" si="187"/>
        <v>1.049781692758174</v>
      </c>
      <c r="Q1925" s="27">
        <f t="shared" si="187"/>
        <v>1.0725895742295559</v>
      </c>
      <c r="R1925" s="31">
        <f t="shared" si="182"/>
        <v>1.0268578581751526</v>
      </c>
      <c r="S1925" s="31">
        <f t="shared" si="183"/>
        <v>2.7616629541541704E-2</v>
      </c>
      <c r="T1925" s="27">
        <f t="shared" si="184"/>
        <v>0.39619852278070633</v>
      </c>
      <c r="U1925" s="31">
        <f t="shared" si="185"/>
        <v>1.1510330956053572E-2</v>
      </c>
      <c r="V1925" s="31">
        <f t="shared" si="186"/>
        <v>0.40208714805386697</v>
      </c>
    </row>
    <row r="1926" spans="1:22" ht="11.25" customHeight="1" x14ac:dyDescent="0.2">
      <c r="A1926" s="25" t="s">
        <v>11189</v>
      </c>
      <c r="B1926" s="25" t="s">
        <v>11190</v>
      </c>
      <c r="C1926" s="26">
        <v>318.60000000000002</v>
      </c>
      <c r="D1926" s="26">
        <v>324.89999999999998</v>
      </c>
      <c r="E1926" s="26">
        <v>276.5</v>
      </c>
      <c r="F1926" s="26">
        <v>270.7</v>
      </c>
      <c r="G1926" s="26">
        <v>347.4</v>
      </c>
      <c r="H1926" s="26">
        <v>300.5</v>
      </c>
      <c r="I1926" s="26">
        <v>286.7</v>
      </c>
      <c r="J1926" s="26">
        <v>308.8</v>
      </c>
      <c r="K1926" s="26">
        <v>308.7</v>
      </c>
      <c r="L1926" s="26">
        <v>365.4</v>
      </c>
      <c r="M1926" s="27">
        <f t="shared" si="187"/>
        <v>0.9431889516635279</v>
      </c>
      <c r="N1926" s="27">
        <f t="shared" si="187"/>
        <v>0.88242536164973839</v>
      </c>
      <c r="O1926" s="27">
        <f t="shared" si="187"/>
        <v>1.1168173598553346</v>
      </c>
      <c r="P1926" s="27">
        <f t="shared" si="187"/>
        <v>1.1403768008865904</v>
      </c>
      <c r="Q1926" s="27">
        <f t="shared" si="187"/>
        <v>1.0518134715025906</v>
      </c>
      <c r="R1926" s="31">
        <f t="shared" ref="R1926:R1989" si="188">AVERAGE(M1926:Q1926)</f>
        <v>1.0269243891115565</v>
      </c>
      <c r="S1926" s="31">
        <f t="shared" ref="S1926:S1989" si="189">STDEV(M1926:Q1926)/SQRT(5)</f>
        <v>4.9730903254920501E-2</v>
      </c>
      <c r="T1926" s="27">
        <f t="shared" ref="T1926:T1989" si="190">TTEST(C1926:G1926,H1926:L1926,2,1)</f>
        <v>0.6881332975747243</v>
      </c>
      <c r="U1926" s="31">
        <f t="shared" ref="U1926:U1989" si="191">LOG10(R1926)</f>
        <v>1.1538468329043653E-2</v>
      </c>
      <c r="V1926" s="31">
        <f t="shared" ref="V1926:V1989" si="192">-LOG(T1926)</f>
        <v>0.1623274268897103</v>
      </c>
    </row>
    <row r="1927" spans="1:22" ht="11.25" customHeight="1" x14ac:dyDescent="0.2">
      <c r="A1927" s="25" t="s">
        <v>10865</v>
      </c>
      <c r="B1927" s="25" t="s">
        <v>10866</v>
      </c>
      <c r="C1927" s="26">
        <v>5910.4</v>
      </c>
      <c r="D1927" s="26">
        <v>5958.2</v>
      </c>
      <c r="E1927" s="26">
        <v>6020.2</v>
      </c>
      <c r="F1927" s="26">
        <v>5951.4</v>
      </c>
      <c r="G1927" s="26">
        <v>5966.8</v>
      </c>
      <c r="H1927" s="26">
        <v>5903.4</v>
      </c>
      <c r="I1927" s="26">
        <v>5777.2</v>
      </c>
      <c r="J1927" s="26">
        <v>6302.1</v>
      </c>
      <c r="K1927" s="26">
        <v>6510.6</v>
      </c>
      <c r="L1927" s="26">
        <v>6118.8</v>
      </c>
      <c r="M1927" s="27">
        <f t="shared" si="187"/>
        <v>0.99881564699512726</v>
      </c>
      <c r="N1927" s="27">
        <f t="shared" si="187"/>
        <v>0.96962169782820318</v>
      </c>
      <c r="O1927" s="27">
        <f t="shared" si="187"/>
        <v>1.0468256868542574</v>
      </c>
      <c r="P1927" s="27">
        <f t="shared" si="187"/>
        <v>1.0939610847867729</v>
      </c>
      <c r="Q1927" s="27">
        <f t="shared" si="187"/>
        <v>1.0254742910772943</v>
      </c>
      <c r="R1927" s="31">
        <f t="shared" si="188"/>
        <v>1.0269396815083311</v>
      </c>
      <c r="S1927" s="31">
        <f t="shared" si="189"/>
        <v>2.1172838314218054E-2</v>
      </c>
      <c r="T1927" s="27">
        <f t="shared" si="190"/>
        <v>0.27099017022317184</v>
      </c>
      <c r="U1927" s="31">
        <f t="shared" si="191"/>
        <v>1.1544935556967293E-2</v>
      </c>
      <c r="V1927" s="31">
        <f t="shared" si="192"/>
        <v>0.56704646224463517</v>
      </c>
    </row>
    <row r="1928" spans="1:22" ht="11.25" customHeight="1" x14ac:dyDescent="0.2">
      <c r="A1928" s="25" t="s">
        <v>6300</v>
      </c>
      <c r="B1928" s="25" t="s">
        <v>6301</v>
      </c>
      <c r="C1928" s="26">
        <v>190.8</v>
      </c>
      <c r="D1928" s="26">
        <v>211.5</v>
      </c>
      <c r="E1928" s="26">
        <v>193.9</v>
      </c>
      <c r="F1928" s="26">
        <v>197.1</v>
      </c>
      <c r="G1928" s="26">
        <v>184.9</v>
      </c>
      <c r="H1928" s="26">
        <v>206.2</v>
      </c>
      <c r="I1928" s="26">
        <v>208.3</v>
      </c>
      <c r="J1928" s="26">
        <v>187.6</v>
      </c>
      <c r="K1928" s="26">
        <v>211.6</v>
      </c>
      <c r="L1928" s="26">
        <v>190.1</v>
      </c>
      <c r="M1928" s="27">
        <f t="shared" si="187"/>
        <v>1.0807127882599579</v>
      </c>
      <c r="N1928" s="27">
        <f t="shared" si="187"/>
        <v>0.98486997635933815</v>
      </c>
      <c r="O1928" s="27">
        <f t="shared" si="187"/>
        <v>0.96750902527075811</v>
      </c>
      <c r="P1928" s="27">
        <f t="shared" si="187"/>
        <v>1.0735667174023338</v>
      </c>
      <c r="Q1928" s="27">
        <f t="shared" si="187"/>
        <v>1.0281233098972418</v>
      </c>
      <c r="R1928" s="31">
        <f t="shared" si="188"/>
        <v>1.026956363437926</v>
      </c>
      <c r="S1928" s="31">
        <f t="shared" si="189"/>
        <v>2.2769376432901497E-2</v>
      </c>
      <c r="T1928" s="27">
        <f t="shared" si="190"/>
        <v>0.31254934759461278</v>
      </c>
      <c r="U1928" s="31">
        <f t="shared" si="191"/>
        <v>1.1551990315155771E-2</v>
      </c>
      <c r="V1928" s="31">
        <f t="shared" si="192"/>
        <v>0.50508140329247009</v>
      </c>
    </row>
    <row r="1929" spans="1:22" ht="11.25" customHeight="1" x14ac:dyDescent="0.2">
      <c r="A1929" s="25" t="s">
        <v>7605</v>
      </c>
      <c r="B1929" s="25" t="s">
        <v>7606</v>
      </c>
      <c r="C1929" s="26">
        <v>1200.0999999999999</v>
      </c>
      <c r="D1929" s="26">
        <v>1206.3</v>
      </c>
      <c r="E1929" s="26">
        <v>1127.0999999999999</v>
      </c>
      <c r="F1929" s="26">
        <v>1117.5</v>
      </c>
      <c r="G1929" s="26">
        <v>1082.9000000000001</v>
      </c>
      <c r="H1929" s="26">
        <v>1207.4000000000001</v>
      </c>
      <c r="I1929" s="26">
        <v>1118</v>
      </c>
      <c r="J1929" s="26">
        <v>1189.8</v>
      </c>
      <c r="K1929" s="26">
        <v>1198.3</v>
      </c>
      <c r="L1929" s="26">
        <v>1163.2</v>
      </c>
      <c r="M1929" s="27">
        <f t="shared" si="187"/>
        <v>1.0060828264311308</v>
      </c>
      <c r="N1929" s="27">
        <f t="shared" si="187"/>
        <v>0.92680096161817127</v>
      </c>
      <c r="O1929" s="27">
        <f t="shared" si="187"/>
        <v>1.0556294916156508</v>
      </c>
      <c r="P1929" s="27">
        <f t="shared" si="187"/>
        <v>1.0723042505592841</v>
      </c>
      <c r="Q1929" s="27">
        <f t="shared" si="187"/>
        <v>1.0741527380182843</v>
      </c>
      <c r="R1929" s="31">
        <f t="shared" si="188"/>
        <v>1.0269940536485043</v>
      </c>
      <c r="S1929" s="31">
        <f t="shared" si="189"/>
        <v>2.790419222759178E-2</v>
      </c>
      <c r="T1929" s="27">
        <f t="shared" si="190"/>
        <v>0.42462841544533925</v>
      </c>
      <c r="U1929" s="31">
        <f t="shared" si="191"/>
        <v>1.1567929015858184E-2</v>
      </c>
      <c r="V1929" s="31">
        <f t="shared" si="192"/>
        <v>0.371990946914736</v>
      </c>
    </row>
    <row r="1930" spans="1:22" ht="11.25" customHeight="1" x14ac:dyDescent="0.2">
      <c r="A1930" s="25" t="s">
        <v>1405</v>
      </c>
      <c r="B1930" s="25" t="s">
        <v>1406</v>
      </c>
      <c r="C1930" s="26">
        <v>2081.6</v>
      </c>
      <c r="D1930" s="26">
        <v>2119.5</v>
      </c>
      <c r="E1930" s="26">
        <v>1933.1</v>
      </c>
      <c r="F1930" s="26">
        <v>2024.2</v>
      </c>
      <c r="G1930" s="26">
        <v>2028.3</v>
      </c>
      <c r="H1930" s="26">
        <v>2159.3000000000002</v>
      </c>
      <c r="I1930" s="26">
        <v>1934</v>
      </c>
      <c r="J1930" s="26">
        <v>2157.9</v>
      </c>
      <c r="K1930" s="26">
        <v>2072.5</v>
      </c>
      <c r="L1930" s="26">
        <v>2119.6999999999998</v>
      </c>
      <c r="M1930" s="27">
        <f t="shared" si="187"/>
        <v>1.0373270561106842</v>
      </c>
      <c r="N1930" s="27">
        <f t="shared" si="187"/>
        <v>0.91247935833923099</v>
      </c>
      <c r="O1930" s="27">
        <f t="shared" si="187"/>
        <v>1.1162898970565414</v>
      </c>
      <c r="P1930" s="27">
        <f t="shared" si="187"/>
        <v>1.0238612785297896</v>
      </c>
      <c r="Q1930" s="27">
        <f t="shared" si="187"/>
        <v>1.0450623674998767</v>
      </c>
      <c r="R1930" s="31">
        <f t="shared" si="188"/>
        <v>1.0270039915072244</v>
      </c>
      <c r="S1930" s="31">
        <f t="shared" si="189"/>
        <v>3.2810373194450827E-2</v>
      </c>
      <c r="T1930" s="27">
        <f t="shared" si="190"/>
        <v>0.4832812760753678</v>
      </c>
      <c r="U1930" s="31">
        <f t="shared" si="191"/>
        <v>1.1572131509832622E-2</v>
      </c>
      <c r="V1930" s="31">
        <f t="shared" si="192"/>
        <v>0.31580003054841477</v>
      </c>
    </row>
    <row r="1931" spans="1:22" ht="11.25" customHeight="1" x14ac:dyDescent="0.2">
      <c r="A1931" s="25" t="s">
        <v>197</v>
      </c>
      <c r="B1931" s="25" t="s">
        <v>198</v>
      </c>
      <c r="C1931" s="26">
        <v>1148.3</v>
      </c>
      <c r="D1931" s="26">
        <v>1201.2</v>
      </c>
      <c r="E1931" s="26">
        <v>1053.7</v>
      </c>
      <c r="F1931" s="26">
        <v>1129.0999999999999</v>
      </c>
      <c r="G1931" s="26">
        <v>1134</v>
      </c>
      <c r="H1931" s="26">
        <v>1109.2</v>
      </c>
      <c r="I1931" s="26">
        <v>1160.9000000000001</v>
      </c>
      <c r="J1931" s="26">
        <v>1140.2</v>
      </c>
      <c r="K1931" s="26">
        <v>1196.5</v>
      </c>
      <c r="L1931" s="26">
        <v>1203</v>
      </c>
      <c r="M1931" s="27">
        <f t="shared" si="187"/>
        <v>0.96594966472176269</v>
      </c>
      <c r="N1931" s="27">
        <f t="shared" si="187"/>
        <v>0.96645021645021645</v>
      </c>
      <c r="O1931" s="27">
        <f t="shared" si="187"/>
        <v>1.0820916769478979</v>
      </c>
      <c r="P1931" s="27">
        <f t="shared" si="187"/>
        <v>1.0596935612434684</v>
      </c>
      <c r="Q1931" s="27">
        <f t="shared" si="187"/>
        <v>1.0608465608465609</v>
      </c>
      <c r="R1931" s="31">
        <f t="shared" si="188"/>
        <v>1.0270063360419814</v>
      </c>
      <c r="S1931" s="31">
        <f t="shared" si="189"/>
        <v>2.5142564528738507E-2</v>
      </c>
      <c r="T1931" s="27">
        <f t="shared" si="190"/>
        <v>0.36521512873272838</v>
      </c>
      <c r="U1931" s="31">
        <f t="shared" si="191"/>
        <v>1.1573122954222108E-2</v>
      </c>
      <c r="V1931" s="31">
        <f t="shared" si="192"/>
        <v>0.43745124047767536</v>
      </c>
    </row>
    <row r="1932" spans="1:22" ht="11.25" customHeight="1" x14ac:dyDescent="0.2">
      <c r="A1932" s="25" t="s">
        <v>2463</v>
      </c>
      <c r="B1932" s="25" t="s">
        <v>2464</v>
      </c>
      <c r="C1932" s="26">
        <v>2902.9</v>
      </c>
      <c r="D1932" s="26">
        <v>2892.1</v>
      </c>
      <c r="E1932" s="26">
        <v>2884.1</v>
      </c>
      <c r="F1932" s="26">
        <v>2763.6</v>
      </c>
      <c r="G1932" s="26">
        <v>2764.6</v>
      </c>
      <c r="H1932" s="26">
        <v>2791</v>
      </c>
      <c r="I1932" s="26">
        <v>2993</v>
      </c>
      <c r="J1932" s="26">
        <v>2869</v>
      </c>
      <c r="K1932" s="26">
        <v>3000.3</v>
      </c>
      <c r="L1932" s="26">
        <v>2926.4</v>
      </c>
      <c r="M1932" s="27">
        <f t="shared" si="187"/>
        <v>0.9614523407626856</v>
      </c>
      <c r="N1932" s="27">
        <f t="shared" si="187"/>
        <v>1.0348881435635007</v>
      </c>
      <c r="O1932" s="27">
        <f t="shared" si="187"/>
        <v>0.99476439790575921</v>
      </c>
      <c r="P1932" s="27">
        <f t="shared" si="187"/>
        <v>1.0856491532783328</v>
      </c>
      <c r="Q1932" s="27">
        <f t="shared" si="187"/>
        <v>1.0585256456630254</v>
      </c>
      <c r="R1932" s="31">
        <f t="shared" si="188"/>
        <v>1.0270559362346607</v>
      </c>
      <c r="S1932" s="31">
        <f t="shared" si="189"/>
        <v>2.2171407660737257E-2</v>
      </c>
      <c r="T1932" s="27">
        <f t="shared" si="190"/>
        <v>0.29731023571111576</v>
      </c>
      <c r="U1932" s="31">
        <f t="shared" si="191"/>
        <v>1.1594097089502115E-2</v>
      </c>
      <c r="V1932" s="31">
        <f t="shared" si="192"/>
        <v>0.52679013877241143</v>
      </c>
    </row>
    <row r="1933" spans="1:22" ht="11.25" customHeight="1" x14ac:dyDescent="0.2">
      <c r="A1933" s="25" t="s">
        <v>8858</v>
      </c>
      <c r="B1933" s="25" t="s">
        <v>8859</v>
      </c>
      <c r="C1933" s="26">
        <v>2180.6</v>
      </c>
      <c r="D1933" s="26">
        <v>2301.3000000000002</v>
      </c>
      <c r="E1933" s="26">
        <v>2029.6</v>
      </c>
      <c r="F1933" s="26">
        <v>2068.6</v>
      </c>
      <c r="G1933" s="26">
        <v>2017.4</v>
      </c>
      <c r="H1933" s="26">
        <v>2276.6</v>
      </c>
      <c r="I1933" s="26">
        <v>2341</v>
      </c>
      <c r="J1933" s="26">
        <v>2174.6</v>
      </c>
      <c r="K1933" s="26">
        <v>1993.6</v>
      </c>
      <c r="L1933" s="26">
        <v>2095.8000000000002</v>
      </c>
      <c r="M1933" s="27">
        <f t="shared" si="187"/>
        <v>1.0440245803907182</v>
      </c>
      <c r="N1933" s="27">
        <f t="shared" si="187"/>
        <v>1.0172511189327771</v>
      </c>
      <c r="O1933" s="27">
        <f t="shared" si="187"/>
        <v>1.0714426487977926</v>
      </c>
      <c r="P1933" s="27">
        <f t="shared" si="187"/>
        <v>0.96374359470173065</v>
      </c>
      <c r="Q1933" s="27">
        <f t="shared" si="187"/>
        <v>1.0388619014573213</v>
      </c>
      <c r="R1933" s="31">
        <f t="shared" si="188"/>
        <v>1.0270647688560679</v>
      </c>
      <c r="S1933" s="31">
        <f t="shared" si="189"/>
        <v>1.8030644184450755E-2</v>
      </c>
      <c r="T1933" s="27">
        <f t="shared" si="190"/>
        <v>0.19985379617204041</v>
      </c>
      <c r="U1933" s="31">
        <f t="shared" si="191"/>
        <v>1.1597831980765699E-2</v>
      </c>
      <c r="V1933" s="31">
        <f t="shared" si="192"/>
        <v>0.69928759801227514</v>
      </c>
    </row>
    <row r="1934" spans="1:22" ht="11.25" customHeight="1" x14ac:dyDescent="0.2">
      <c r="A1934" s="25" t="s">
        <v>4732</v>
      </c>
      <c r="B1934" s="25" t="s">
        <v>4733</v>
      </c>
      <c r="C1934" s="26">
        <v>481.8</v>
      </c>
      <c r="D1934" s="26">
        <v>471</v>
      </c>
      <c r="E1934" s="26">
        <v>453.6</v>
      </c>
      <c r="F1934" s="26">
        <v>435</v>
      </c>
      <c r="G1934" s="26">
        <v>452.7</v>
      </c>
      <c r="H1934" s="26">
        <v>426.3</v>
      </c>
      <c r="I1934" s="26">
        <v>488.1</v>
      </c>
      <c r="J1934" s="26">
        <v>500.4</v>
      </c>
      <c r="K1934" s="26">
        <v>471.3</v>
      </c>
      <c r="L1934" s="26">
        <v>465.2</v>
      </c>
      <c r="M1934" s="27">
        <f t="shared" si="187"/>
        <v>0.88480697384806972</v>
      </c>
      <c r="N1934" s="27">
        <f t="shared" si="187"/>
        <v>1.0363057324840765</v>
      </c>
      <c r="O1934" s="27">
        <f t="shared" si="187"/>
        <v>1.103174603174603</v>
      </c>
      <c r="P1934" s="27">
        <f t="shared" si="187"/>
        <v>1.0834482758620689</v>
      </c>
      <c r="Q1934" s="27">
        <f t="shared" si="187"/>
        <v>1.0276121051468965</v>
      </c>
      <c r="R1934" s="31">
        <f t="shared" si="188"/>
        <v>1.0270695381031429</v>
      </c>
      <c r="S1934" s="31">
        <f t="shared" si="189"/>
        <v>3.827190996990424E-2</v>
      </c>
      <c r="T1934" s="27">
        <f t="shared" si="190"/>
        <v>0.55676049778950099</v>
      </c>
      <c r="U1934" s="31">
        <f t="shared" si="191"/>
        <v>1.15998486528796E-2</v>
      </c>
      <c r="V1934" s="31">
        <f t="shared" si="192"/>
        <v>0.25433158553941915</v>
      </c>
    </row>
    <row r="1935" spans="1:22" ht="11.25" customHeight="1" x14ac:dyDescent="0.2">
      <c r="A1935" s="25" t="s">
        <v>1653</v>
      </c>
      <c r="B1935" s="25" t="s">
        <v>1654</v>
      </c>
      <c r="C1935" s="26">
        <v>477.4</v>
      </c>
      <c r="D1935" s="26">
        <v>504.1</v>
      </c>
      <c r="E1935" s="26">
        <v>498.3</v>
      </c>
      <c r="F1935" s="26">
        <v>438.6</v>
      </c>
      <c r="G1935" s="26">
        <v>550.20000000000005</v>
      </c>
      <c r="H1935" s="26">
        <v>482.5</v>
      </c>
      <c r="I1935" s="26">
        <v>559.29999999999995</v>
      </c>
      <c r="J1935" s="26">
        <v>498.9</v>
      </c>
      <c r="K1935" s="26">
        <v>486.8</v>
      </c>
      <c r="L1935" s="26">
        <v>497.5</v>
      </c>
      <c r="M1935" s="27">
        <f t="shared" si="187"/>
        <v>1.0106828655215752</v>
      </c>
      <c r="N1935" s="27">
        <f t="shared" si="187"/>
        <v>1.1095020829200555</v>
      </c>
      <c r="O1935" s="27">
        <f t="shared" si="187"/>
        <v>1.0012040939193256</v>
      </c>
      <c r="P1935" s="27">
        <f t="shared" si="187"/>
        <v>1.1098951208390333</v>
      </c>
      <c r="Q1935" s="27">
        <f t="shared" si="187"/>
        <v>0.90421664849145755</v>
      </c>
      <c r="R1935" s="31">
        <f t="shared" si="188"/>
        <v>1.0271001623382894</v>
      </c>
      <c r="S1935" s="31">
        <f t="shared" si="189"/>
        <v>3.8526337509797018E-2</v>
      </c>
      <c r="T1935" s="27">
        <f t="shared" si="190"/>
        <v>0.59238176688340527</v>
      </c>
      <c r="U1935" s="31">
        <f t="shared" si="191"/>
        <v>1.1612797861832233E-2</v>
      </c>
      <c r="V1935" s="31">
        <f t="shared" si="192"/>
        <v>0.22739831724027454</v>
      </c>
    </row>
    <row r="1936" spans="1:22" ht="11.25" customHeight="1" x14ac:dyDescent="0.2">
      <c r="A1936" s="25" t="s">
        <v>7374</v>
      </c>
      <c r="B1936" s="25" t="s">
        <v>7375</v>
      </c>
      <c r="C1936" s="26">
        <v>247.8</v>
      </c>
      <c r="D1936" s="26">
        <v>245.8</v>
      </c>
      <c r="E1936" s="26">
        <v>246.9</v>
      </c>
      <c r="F1936" s="26">
        <v>261.7</v>
      </c>
      <c r="G1936" s="26">
        <v>255.1</v>
      </c>
      <c r="H1936" s="26">
        <v>252</v>
      </c>
      <c r="I1936" s="26">
        <v>266.89999999999998</v>
      </c>
      <c r="J1936" s="26">
        <v>268.60000000000002</v>
      </c>
      <c r="K1936" s="26">
        <v>247.3</v>
      </c>
      <c r="L1936" s="26">
        <v>255.1</v>
      </c>
      <c r="M1936" s="27">
        <f t="shared" si="187"/>
        <v>1.0169491525423728</v>
      </c>
      <c r="N1936" s="27">
        <f t="shared" si="187"/>
        <v>1.0858421480878762</v>
      </c>
      <c r="O1936" s="27">
        <f t="shared" si="187"/>
        <v>1.0878898339408669</v>
      </c>
      <c r="P1936" s="27">
        <f t="shared" si="187"/>
        <v>0.94497516239969437</v>
      </c>
      <c r="Q1936" s="27">
        <f t="shared" si="187"/>
        <v>1</v>
      </c>
      <c r="R1936" s="31">
        <f t="shared" si="188"/>
        <v>1.0271312593941619</v>
      </c>
      <c r="S1936" s="31">
        <f t="shared" si="189"/>
        <v>2.7136670431145489E-2</v>
      </c>
      <c r="T1936" s="27">
        <f t="shared" si="190"/>
        <v>0.39281188119629762</v>
      </c>
      <c r="U1936" s="31">
        <f t="shared" si="191"/>
        <v>1.1625946604108343E-2</v>
      </c>
      <c r="V1936" s="31">
        <f t="shared" si="192"/>
        <v>0.40581538478540724</v>
      </c>
    </row>
    <row r="1937" spans="1:22" ht="11.25" customHeight="1" x14ac:dyDescent="0.2">
      <c r="A1937" s="25" t="s">
        <v>8846</v>
      </c>
      <c r="B1937" s="25" t="s">
        <v>8847</v>
      </c>
      <c r="C1937" s="26">
        <v>124.3</v>
      </c>
      <c r="D1937" s="26">
        <v>118.1</v>
      </c>
      <c r="E1937" s="26">
        <v>116.6</v>
      </c>
      <c r="F1937" s="26">
        <v>115.1</v>
      </c>
      <c r="G1937" s="26">
        <v>108.9</v>
      </c>
      <c r="H1937" s="26">
        <v>116</v>
      </c>
      <c r="I1937" s="26">
        <v>114.7</v>
      </c>
      <c r="J1937" s="26">
        <v>126.1</v>
      </c>
      <c r="K1937" s="26">
        <v>118.4</v>
      </c>
      <c r="L1937" s="26">
        <v>122.1</v>
      </c>
      <c r="M1937" s="27">
        <f t="shared" si="187"/>
        <v>0.93322606596942881</v>
      </c>
      <c r="N1937" s="27">
        <f t="shared" si="187"/>
        <v>0.97121083827265031</v>
      </c>
      <c r="O1937" s="27">
        <f t="shared" si="187"/>
        <v>1.08147512864494</v>
      </c>
      <c r="P1937" s="27">
        <f t="shared" si="187"/>
        <v>1.0286707211120765</v>
      </c>
      <c r="Q1937" s="27">
        <f t="shared" si="187"/>
        <v>1.1212121212121211</v>
      </c>
      <c r="R1937" s="31">
        <f t="shared" si="188"/>
        <v>1.0271589750422434</v>
      </c>
      <c r="S1937" s="31">
        <f t="shared" si="189"/>
        <v>3.446165233828357E-2</v>
      </c>
      <c r="T1937" s="27">
        <f t="shared" si="190"/>
        <v>0.51094796063153003</v>
      </c>
      <c r="U1937" s="31">
        <f t="shared" si="191"/>
        <v>1.1637665253034484E-2</v>
      </c>
      <c r="V1937" s="31">
        <f t="shared" si="192"/>
        <v>0.29162332992681372</v>
      </c>
    </row>
    <row r="1938" spans="1:22" ht="11.25" customHeight="1" x14ac:dyDescent="0.2">
      <c r="A1938" s="25" t="s">
        <v>5144</v>
      </c>
      <c r="B1938" s="25" t="s">
        <v>5145</v>
      </c>
      <c r="C1938" s="26">
        <v>1453.2</v>
      </c>
      <c r="D1938" s="26">
        <v>1537.1</v>
      </c>
      <c r="E1938" s="26">
        <v>1406.5</v>
      </c>
      <c r="F1938" s="26">
        <v>1466.4</v>
      </c>
      <c r="G1938" s="26">
        <v>1461.8</v>
      </c>
      <c r="H1938" s="26">
        <v>1401</v>
      </c>
      <c r="I1938" s="26">
        <v>1500.8</v>
      </c>
      <c r="J1938" s="26">
        <v>1468.8</v>
      </c>
      <c r="K1938" s="26">
        <v>1629.4</v>
      </c>
      <c r="L1938" s="26">
        <v>1520.2</v>
      </c>
      <c r="M1938" s="27">
        <f t="shared" si="187"/>
        <v>0.96407927332782817</v>
      </c>
      <c r="N1938" s="27">
        <f t="shared" si="187"/>
        <v>0.97638409992843667</v>
      </c>
      <c r="O1938" s="27">
        <f t="shared" si="187"/>
        <v>1.044294347671525</v>
      </c>
      <c r="P1938" s="27">
        <f t="shared" si="187"/>
        <v>1.1111565739225313</v>
      </c>
      <c r="Q1938" s="27">
        <f t="shared" si="187"/>
        <v>1.0399507456560406</v>
      </c>
      <c r="R1938" s="31">
        <f t="shared" si="188"/>
        <v>1.0271730081012724</v>
      </c>
      <c r="S1938" s="31">
        <f t="shared" si="189"/>
        <v>2.652355814629951E-2</v>
      </c>
      <c r="T1938" s="27">
        <f t="shared" si="190"/>
        <v>0.37249030533574939</v>
      </c>
      <c r="U1938" s="31">
        <f t="shared" si="191"/>
        <v>1.1643598549259858E-2</v>
      </c>
      <c r="V1938" s="31">
        <f t="shared" si="192"/>
        <v>0.42888502598677003</v>
      </c>
    </row>
    <row r="1939" spans="1:22" ht="11.25" customHeight="1" x14ac:dyDescent="0.2">
      <c r="A1939" s="25" t="s">
        <v>3780</v>
      </c>
      <c r="B1939" s="25" t="s">
        <v>3781</v>
      </c>
      <c r="C1939" s="26">
        <v>26105.5</v>
      </c>
      <c r="D1939" s="26">
        <v>24693.7</v>
      </c>
      <c r="E1939" s="26">
        <v>23811.7</v>
      </c>
      <c r="F1939" s="26">
        <v>24165.200000000001</v>
      </c>
      <c r="G1939" s="26">
        <v>22860</v>
      </c>
      <c r="H1939" s="26">
        <v>25425.599999999999</v>
      </c>
      <c r="I1939" s="26">
        <v>23398.5</v>
      </c>
      <c r="J1939" s="26">
        <v>24057.8</v>
      </c>
      <c r="K1939" s="26">
        <v>26449.599999999999</v>
      </c>
      <c r="L1939" s="26">
        <v>25366.5</v>
      </c>
      <c r="M1939" s="27">
        <f t="shared" si="187"/>
        <v>0.97395567983758202</v>
      </c>
      <c r="N1939" s="27">
        <f t="shared" si="187"/>
        <v>0.9475493749417867</v>
      </c>
      <c r="O1939" s="27">
        <f t="shared" si="187"/>
        <v>1.0103352553576603</v>
      </c>
      <c r="P1939" s="27">
        <f t="shared" si="187"/>
        <v>1.0945326337046661</v>
      </c>
      <c r="Q1939" s="27">
        <f t="shared" si="187"/>
        <v>1.1096456692913386</v>
      </c>
      <c r="R1939" s="31">
        <f t="shared" si="188"/>
        <v>1.0272037226266066</v>
      </c>
      <c r="S1939" s="31">
        <f t="shared" si="189"/>
        <v>3.2244822212866391E-2</v>
      </c>
      <c r="T1939" s="27">
        <f t="shared" si="190"/>
        <v>0.47041270667221929</v>
      </c>
      <c r="U1939" s="31">
        <f t="shared" si="191"/>
        <v>1.1656584627877669E-2</v>
      </c>
      <c r="V1939" s="31">
        <f t="shared" si="192"/>
        <v>0.32752095571785289</v>
      </c>
    </row>
    <row r="1940" spans="1:22" ht="11.25" customHeight="1" x14ac:dyDescent="0.2">
      <c r="A1940" s="25" t="s">
        <v>1149</v>
      </c>
      <c r="B1940" s="25" t="s">
        <v>1150</v>
      </c>
      <c r="C1940" s="26">
        <v>3032.9</v>
      </c>
      <c r="D1940" s="26">
        <v>3186.1</v>
      </c>
      <c r="E1940" s="26">
        <v>3355.2</v>
      </c>
      <c r="F1940" s="26">
        <v>3091.9</v>
      </c>
      <c r="G1940" s="26">
        <v>3536.1</v>
      </c>
      <c r="H1940" s="26">
        <v>3062.1</v>
      </c>
      <c r="I1940" s="26">
        <v>3547.9</v>
      </c>
      <c r="J1940" s="26">
        <v>3410.7</v>
      </c>
      <c r="K1940" s="26">
        <v>3198.9</v>
      </c>
      <c r="L1940" s="26">
        <v>3400.7</v>
      </c>
      <c r="M1940" s="27">
        <f t="shared" si="187"/>
        <v>1.0096277490190906</v>
      </c>
      <c r="N1940" s="27">
        <f t="shared" si="187"/>
        <v>1.1135557578230439</v>
      </c>
      <c r="O1940" s="27">
        <f t="shared" si="187"/>
        <v>1.0165414878397712</v>
      </c>
      <c r="P1940" s="27">
        <f t="shared" si="187"/>
        <v>1.0346065526051942</v>
      </c>
      <c r="Q1940" s="27">
        <f t="shared" si="187"/>
        <v>0.96170922768021261</v>
      </c>
      <c r="R1940" s="31">
        <f t="shared" si="188"/>
        <v>1.0272081549934624</v>
      </c>
      <c r="S1940" s="31">
        <f t="shared" si="189"/>
        <v>2.4722057704825239E-2</v>
      </c>
      <c r="T1940" s="27">
        <f t="shared" si="190"/>
        <v>0.35766102349619727</v>
      </c>
      <c r="U1940" s="31">
        <f t="shared" si="191"/>
        <v>1.165845859724886E-2</v>
      </c>
      <c r="V1940" s="31">
        <f t="shared" si="192"/>
        <v>0.44652838499172492</v>
      </c>
    </row>
    <row r="1941" spans="1:22" ht="11.25" customHeight="1" x14ac:dyDescent="0.2">
      <c r="A1941" s="25" t="s">
        <v>6969</v>
      </c>
      <c r="B1941" s="25" t="s">
        <v>6970</v>
      </c>
      <c r="C1941" s="26">
        <v>42375.4</v>
      </c>
      <c r="D1941" s="26">
        <v>43045.8</v>
      </c>
      <c r="E1941" s="26">
        <v>39742.6</v>
      </c>
      <c r="F1941" s="26">
        <v>41477</v>
      </c>
      <c r="G1941" s="26">
        <v>40870.1</v>
      </c>
      <c r="H1941" s="26">
        <v>43151.5</v>
      </c>
      <c r="I1941" s="26">
        <v>41169.4</v>
      </c>
      <c r="J1941" s="26">
        <v>41869.1</v>
      </c>
      <c r="K1941" s="26">
        <v>42745.8</v>
      </c>
      <c r="L1941" s="26">
        <v>44029.4</v>
      </c>
      <c r="M1941" s="27">
        <f t="shared" si="187"/>
        <v>1.0183148713640462</v>
      </c>
      <c r="N1941" s="27">
        <f t="shared" si="187"/>
        <v>0.95640921994712602</v>
      </c>
      <c r="O1941" s="27">
        <f t="shared" si="187"/>
        <v>1.0535068163632979</v>
      </c>
      <c r="P1941" s="27">
        <f t="shared" si="187"/>
        <v>1.0305904477180126</v>
      </c>
      <c r="Q1941" s="27">
        <f t="shared" si="187"/>
        <v>1.0773010097846594</v>
      </c>
      <c r="R1941" s="31">
        <f t="shared" si="188"/>
        <v>1.0272244730354285</v>
      </c>
      <c r="S1941" s="31">
        <f t="shared" si="189"/>
        <v>2.0376373525566194E-2</v>
      </c>
      <c r="T1941" s="27">
        <f t="shared" si="190"/>
        <v>0.26635908072059156</v>
      </c>
      <c r="U1941" s="31">
        <f t="shared" si="191"/>
        <v>1.1665357665619182E-2</v>
      </c>
      <c r="V1941" s="31">
        <f t="shared" si="192"/>
        <v>0.57453249264817963</v>
      </c>
    </row>
    <row r="1942" spans="1:22" ht="11.25" customHeight="1" x14ac:dyDescent="0.2">
      <c r="A1942" s="25" t="s">
        <v>4909</v>
      </c>
      <c r="B1942" s="25" t="s">
        <v>4908</v>
      </c>
      <c r="C1942" s="26">
        <v>53919.6</v>
      </c>
      <c r="D1942" s="26">
        <v>53754.1</v>
      </c>
      <c r="E1942" s="26">
        <v>50542.2</v>
      </c>
      <c r="F1942" s="26">
        <v>50993.1</v>
      </c>
      <c r="G1942" s="26">
        <v>49481.5</v>
      </c>
      <c r="H1942" s="26">
        <v>52306.1</v>
      </c>
      <c r="I1942" s="26">
        <v>50439.9</v>
      </c>
      <c r="J1942" s="26">
        <v>52533.8</v>
      </c>
      <c r="K1942" s="26">
        <v>54629</v>
      </c>
      <c r="L1942" s="26">
        <v>55284.800000000003</v>
      </c>
      <c r="M1942" s="27">
        <f t="shared" si="187"/>
        <v>0.97007581658617648</v>
      </c>
      <c r="N1942" s="27">
        <f t="shared" si="187"/>
        <v>0.93834516808950397</v>
      </c>
      <c r="O1942" s="27">
        <f t="shared" si="187"/>
        <v>1.0394046954821912</v>
      </c>
      <c r="P1942" s="27">
        <f t="shared" si="187"/>
        <v>1.0713018035773467</v>
      </c>
      <c r="Q1942" s="27">
        <f t="shared" si="187"/>
        <v>1.1172822165859968</v>
      </c>
      <c r="R1942" s="31">
        <f t="shared" si="188"/>
        <v>1.027281940064243</v>
      </c>
      <c r="S1942" s="31">
        <f t="shared" si="189"/>
        <v>3.2685661481223184E-2</v>
      </c>
      <c r="T1942" s="27">
        <f t="shared" si="190"/>
        <v>0.48038292653965342</v>
      </c>
      <c r="U1942" s="31">
        <f t="shared" si="191"/>
        <v>1.1689653149296316E-2</v>
      </c>
      <c r="V1942" s="31">
        <f t="shared" si="192"/>
        <v>0.31841243640939365</v>
      </c>
    </row>
    <row r="1943" spans="1:22" ht="11.25" customHeight="1" x14ac:dyDescent="0.2">
      <c r="A1943" s="25" t="s">
        <v>10599</v>
      </c>
      <c r="B1943" s="25" t="s">
        <v>10600</v>
      </c>
      <c r="C1943" s="26">
        <v>587.9</v>
      </c>
      <c r="D1943" s="26">
        <v>514.4</v>
      </c>
      <c r="E1943" s="26">
        <v>486</v>
      </c>
      <c r="F1943" s="26">
        <v>539.79999999999995</v>
      </c>
      <c r="G1943" s="26">
        <v>525.9</v>
      </c>
      <c r="H1943" s="26">
        <v>518.4</v>
      </c>
      <c r="I1943" s="26">
        <v>479.8</v>
      </c>
      <c r="J1943" s="26">
        <v>569.20000000000005</v>
      </c>
      <c r="K1943" s="26">
        <v>579.20000000000005</v>
      </c>
      <c r="L1943" s="26">
        <v>566.9</v>
      </c>
      <c r="M1943" s="27">
        <f t="shared" si="187"/>
        <v>0.88178261609117192</v>
      </c>
      <c r="N1943" s="27">
        <f t="shared" si="187"/>
        <v>0.93273716951788499</v>
      </c>
      <c r="O1943" s="27">
        <f t="shared" si="187"/>
        <v>1.1711934156378603</v>
      </c>
      <c r="P1943" s="27">
        <f t="shared" si="187"/>
        <v>1.0729899962949243</v>
      </c>
      <c r="Q1943" s="27">
        <f t="shared" si="187"/>
        <v>1.0779615896558281</v>
      </c>
      <c r="R1943" s="31">
        <f t="shared" si="188"/>
        <v>1.027332957439534</v>
      </c>
      <c r="S1943" s="31">
        <f t="shared" si="189"/>
        <v>5.266731433693362E-2</v>
      </c>
      <c r="T1943" s="27">
        <f t="shared" si="190"/>
        <v>0.69081879778850841</v>
      </c>
      <c r="U1943" s="31">
        <f t="shared" si="191"/>
        <v>1.1711220757514814E-2</v>
      </c>
      <c r="V1943" s="31">
        <f t="shared" si="192"/>
        <v>0.16063585340806985</v>
      </c>
    </row>
    <row r="1944" spans="1:22" ht="11.25" customHeight="1" x14ac:dyDescent="0.2">
      <c r="A1944" s="25" t="s">
        <v>4114</v>
      </c>
      <c r="B1944" s="25" t="s">
        <v>4115</v>
      </c>
      <c r="C1944" s="26">
        <v>1383.8</v>
      </c>
      <c r="D1944" s="26">
        <v>1405</v>
      </c>
      <c r="E1944" s="26">
        <v>1331.6</v>
      </c>
      <c r="F1944" s="26">
        <v>1397</v>
      </c>
      <c r="G1944" s="26">
        <v>1469.9</v>
      </c>
      <c r="H1944" s="26">
        <v>1540.6</v>
      </c>
      <c r="I1944" s="26">
        <v>1350.5</v>
      </c>
      <c r="J1944" s="26">
        <v>1428.9</v>
      </c>
      <c r="K1944" s="26">
        <v>1475.8</v>
      </c>
      <c r="L1944" s="26">
        <v>1371.2</v>
      </c>
      <c r="M1944" s="27">
        <f t="shared" ref="M1944:Q1994" si="193">H1944/C1944</f>
        <v>1.1133111721347015</v>
      </c>
      <c r="N1944" s="27">
        <f t="shared" si="193"/>
        <v>0.96120996441281137</v>
      </c>
      <c r="O1944" s="27">
        <f t="shared" si="193"/>
        <v>1.0730699909882848</v>
      </c>
      <c r="P1944" s="27">
        <f t="shared" si="193"/>
        <v>1.0564065855404439</v>
      </c>
      <c r="Q1944" s="27">
        <f t="shared" si="193"/>
        <v>0.93285257500510232</v>
      </c>
      <c r="R1944" s="31">
        <f t="shared" si="188"/>
        <v>1.0273700576162688</v>
      </c>
      <c r="S1944" s="31">
        <f t="shared" si="189"/>
        <v>3.4371639094325133E-2</v>
      </c>
      <c r="T1944" s="27">
        <f t="shared" si="190"/>
        <v>0.497539838912474</v>
      </c>
      <c r="U1944" s="31">
        <f t="shared" si="191"/>
        <v>1.1726904193921171E-2</v>
      </c>
      <c r="V1944" s="31">
        <f t="shared" si="192"/>
        <v>0.3031721387833009</v>
      </c>
    </row>
    <row r="1945" spans="1:22" ht="11.25" customHeight="1" x14ac:dyDescent="0.2">
      <c r="A1945" s="25" t="s">
        <v>3133</v>
      </c>
      <c r="B1945" s="25" t="s">
        <v>3134</v>
      </c>
      <c r="C1945" s="26">
        <v>1395.1</v>
      </c>
      <c r="D1945" s="26">
        <v>1508.4</v>
      </c>
      <c r="E1945" s="26">
        <v>1277.4000000000001</v>
      </c>
      <c r="F1945" s="26">
        <v>1332</v>
      </c>
      <c r="G1945" s="26">
        <v>1291.3</v>
      </c>
      <c r="H1945" s="26">
        <v>1335.9</v>
      </c>
      <c r="I1945" s="26">
        <v>1433.8</v>
      </c>
      <c r="J1945" s="26">
        <v>1439</v>
      </c>
      <c r="K1945" s="26">
        <v>1362.1</v>
      </c>
      <c r="L1945" s="26">
        <v>1394.6</v>
      </c>
      <c r="M1945" s="27">
        <f t="shared" si="193"/>
        <v>0.95756576589491804</v>
      </c>
      <c r="N1945" s="27">
        <f t="shared" si="193"/>
        <v>0.95054362238133117</v>
      </c>
      <c r="O1945" s="27">
        <f t="shared" si="193"/>
        <v>1.1265069672772818</v>
      </c>
      <c r="P1945" s="27">
        <f t="shared" si="193"/>
        <v>1.0225975975975976</v>
      </c>
      <c r="Q1945" s="27">
        <f t="shared" si="193"/>
        <v>1.0799969023464726</v>
      </c>
      <c r="R1945" s="31">
        <f t="shared" si="188"/>
        <v>1.0274421710995203</v>
      </c>
      <c r="S1945" s="31">
        <f t="shared" si="189"/>
        <v>3.4201902220401301E-2</v>
      </c>
      <c r="T1945" s="27">
        <f t="shared" si="190"/>
        <v>0.51845896803412306</v>
      </c>
      <c r="U1945" s="31">
        <f t="shared" si="191"/>
        <v>1.1757387259402433E-2</v>
      </c>
      <c r="V1945" s="31">
        <f t="shared" si="192"/>
        <v>0.28528560892103161</v>
      </c>
    </row>
    <row r="1946" spans="1:22" ht="11.25" customHeight="1" x14ac:dyDescent="0.2">
      <c r="A1946" s="25" t="s">
        <v>6215</v>
      </c>
      <c r="B1946" s="25" t="s">
        <v>6216</v>
      </c>
      <c r="C1946" s="26">
        <v>638.79999999999995</v>
      </c>
      <c r="D1946" s="26">
        <v>679.4</v>
      </c>
      <c r="E1946" s="26">
        <v>757.5</v>
      </c>
      <c r="F1946" s="26">
        <v>660.9</v>
      </c>
      <c r="G1946" s="26">
        <v>625.5</v>
      </c>
      <c r="H1946" s="26">
        <v>649.70000000000005</v>
      </c>
      <c r="I1946" s="26">
        <v>814.8</v>
      </c>
      <c r="J1946" s="26">
        <v>666.6</v>
      </c>
      <c r="K1946" s="26">
        <v>655.8</v>
      </c>
      <c r="L1946" s="26">
        <v>655.9</v>
      </c>
      <c r="M1946" s="27">
        <f t="shared" si="193"/>
        <v>1.017063243581716</v>
      </c>
      <c r="N1946" s="27">
        <f t="shared" si="193"/>
        <v>1.1992934942596409</v>
      </c>
      <c r="O1946" s="27">
        <f t="shared" si="193"/>
        <v>0.88</v>
      </c>
      <c r="P1946" s="27">
        <f t="shared" si="193"/>
        <v>0.99228325011348162</v>
      </c>
      <c r="Q1946" s="27">
        <f t="shared" si="193"/>
        <v>1.0486011191047162</v>
      </c>
      <c r="R1946" s="31">
        <f t="shared" si="188"/>
        <v>1.0274482214119109</v>
      </c>
      <c r="S1946" s="31">
        <f t="shared" si="189"/>
        <v>5.1509049617228408E-2</v>
      </c>
      <c r="T1946" s="27">
        <f t="shared" si="190"/>
        <v>0.67963497103523207</v>
      </c>
      <c r="U1946" s="31">
        <f t="shared" si="191"/>
        <v>1.1759944687569534E-2</v>
      </c>
      <c r="V1946" s="31">
        <f t="shared" si="192"/>
        <v>0.16772428233849215</v>
      </c>
    </row>
    <row r="1947" spans="1:22" ht="11.25" customHeight="1" x14ac:dyDescent="0.2">
      <c r="A1947" s="25" t="s">
        <v>4274</v>
      </c>
      <c r="B1947" s="25" t="s">
        <v>4275</v>
      </c>
      <c r="C1947" s="26">
        <v>196.7</v>
      </c>
      <c r="D1947" s="26">
        <v>204.9</v>
      </c>
      <c r="E1947" s="26">
        <v>208.2</v>
      </c>
      <c r="F1947" s="26">
        <v>196.9</v>
      </c>
      <c r="G1947" s="26">
        <v>201.6</v>
      </c>
      <c r="H1947" s="26">
        <v>201.4</v>
      </c>
      <c r="I1947" s="26">
        <v>205.4</v>
      </c>
      <c r="J1947" s="26">
        <v>213.2</v>
      </c>
      <c r="K1947" s="26">
        <v>198.4</v>
      </c>
      <c r="L1947" s="26">
        <v>217.6</v>
      </c>
      <c r="M1947" s="27">
        <f t="shared" si="193"/>
        <v>1.0238942552109813</v>
      </c>
      <c r="N1947" s="27">
        <f t="shared" si="193"/>
        <v>1.0024402147388971</v>
      </c>
      <c r="O1947" s="27">
        <f t="shared" si="193"/>
        <v>1.0240153698366954</v>
      </c>
      <c r="P1947" s="27">
        <f t="shared" si="193"/>
        <v>1.0076180802437786</v>
      </c>
      <c r="Q1947" s="27">
        <f t="shared" si="193"/>
        <v>1.0793650793650793</v>
      </c>
      <c r="R1947" s="31">
        <f t="shared" si="188"/>
        <v>1.0274665998790862</v>
      </c>
      <c r="S1947" s="31">
        <f t="shared" si="189"/>
        <v>1.3671884458789052E-2</v>
      </c>
      <c r="T1947" s="27">
        <f t="shared" si="190"/>
        <v>0.11496967148962682</v>
      </c>
      <c r="U1947" s="31">
        <f t="shared" si="191"/>
        <v>1.1767713055189989E-2</v>
      </c>
      <c r="V1947" s="31">
        <f t="shared" si="192"/>
        <v>0.939416709575433</v>
      </c>
    </row>
    <row r="1948" spans="1:22" ht="11.25" customHeight="1" x14ac:dyDescent="0.2">
      <c r="A1948" s="25" t="s">
        <v>9475</v>
      </c>
      <c r="B1948" s="25" t="s">
        <v>9476</v>
      </c>
      <c r="C1948" s="26">
        <v>6160.2</v>
      </c>
      <c r="D1948" s="26">
        <v>6120.7</v>
      </c>
      <c r="E1948" s="26">
        <v>5989.8</v>
      </c>
      <c r="F1948" s="26">
        <v>5909.2</v>
      </c>
      <c r="G1948" s="26">
        <v>5680.7</v>
      </c>
      <c r="H1948" s="26">
        <v>6037.4</v>
      </c>
      <c r="I1948" s="26">
        <v>6063.3</v>
      </c>
      <c r="J1948" s="26">
        <v>6083.4</v>
      </c>
      <c r="K1948" s="26">
        <v>6147.3</v>
      </c>
      <c r="L1948" s="26">
        <v>6311</v>
      </c>
      <c r="M1948" s="27">
        <f t="shared" si="193"/>
        <v>0.98006558228628937</v>
      </c>
      <c r="N1948" s="27">
        <f t="shared" si="193"/>
        <v>0.99062198768114762</v>
      </c>
      <c r="O1948" s="27">
        <f t="shared" si="193"/>
        <v>1.0156265651607732</v>
      </c>
      <c r="P1948" s="27">
        <f t="shared" si="193"/>
        <v>1.0402931022811888</v>
      </c>
      <c r="Q1948" s="27">
        <f t="shared" si="193"/>
        <v>1.1109546358723397</v>
      </c>
      <c r="R1948" s="31">
        <f t="shared" si="188"/>
        <v>1.0275123746563477</v>
      </c>
      <c r="S1948" s="31">
        <f t="shared" si="189"/>
        <v>2.3323088539268056E-2</v>
      </c>
      <c r="T1948" s="27">
        <f t="shared" si="190"/>
        <v>0.30793401850618568</v>
      </c>
      <c r="U1948" s="31">
        <f t="shared" si="191"/>
        <v>1.1787060925338214E-2</v>
      </c>
      <c r="V1948" s="31">
        <f t="shared" si="192"/>
        <v>0.51154233047510811</v>
      </c>
    </row>
    <row r="1949" spans="1:22" ht="11.25" customHeight="1" x14ac:dyDescent="0.2">
      <c r="A1949" s="25" t="s">
        <v>2754</v>
      </c>
      <c r="B1949" s="25" t="s">
        <v>2755</v>
      </c>
      <c r="C1949" s="26">
        <v>1067.0999999999999</v>
      </c>
      <c r="D1949" s="26">
        <v>1014.2</v>
      </c>
      <c r="E1949" s="26">
        <v>933.6</v>
      </c>
      <c r="F1949" s="26">
        <v>1019.1</v>
      </c>
      <c r="G1949" s="26">
        <v>914.9</v>
      </c>
      <c r="H1949" s="26">
        <v>969.3</v>
      </c>
      <c r="I1949" s="26">
        <v>1082.5</v>
      </c>
      <c r="J1949" s="26">
        <v>1014</v>
      </c>
      <c r="K1949" s="26">
        <v>951.7</v>
      </c>
      <c r="L1949" s="26">
        <v>1044.8</v>
      </c>
      <c r="M1949" s="27">
        <f t="shared" si="193"/>
        <v>0.90834973292100085</v>
      </c>
      <c r="N1949" s="27">
        <f t="shared" si="193"/>
        <v>1.067343719187537</v>
      </c>
      <c r="O1949" s="27">
        <f t="shared" si="193"/>
        <v>1.0861182519280206</v>
      </c>
      <c r="P1949" s="27">
        <f t="shared" si="193"/>
        <v>0.93386321263860272</v>
      </c>
      <c r="Q1949" s="27">
        <f t="shared" si="193"/>
        <v>1.1419827303530441</v>
      </c>
      <c r="R1949" s="31">
        <f t="shared" si="188"/>
        <v>1.0275315294056411</v>
      </c>
      <c r="S1949" s="31">
        <f t="shared" si="189"/>
        <v>4.5329099973815519E-2</v>
      </c>
      <c r="T1949" s="27">
        <f t="shared" si="190"/>
        <v>0.63684625781471493</v>
      </c>
      <c r="U1949" s="31">
        <f t="shared" si="191"/>
        <v>1.1795156909958445E-2</v>
      </c>
      <c r="V1949" s="31">
        <f t="shared" si="192"/>
        <v>0.19596539881302347</v>
      </c>
    </row>
    <row r="1950" spans="1:22" ht="11.25" customHeight="1" x14ac:dyDescent="0.2">
      <c r="A1950" s="25" t="s">
        <v>489</v>
      </c>
      <c r="B1950" s="25" t="s">
        <v>490</v>
      </c>
      <c r="C1950" s="26">
        <v>19100.400000000001</v>
      </c>
      <c r="D1950" s="26">
        <v>19895.900000000001</v>
      </c>
      <c r="E1950" s="26">
        <v>21991.200000000001</v>
      </c>
      <c r="F1950" s="26">
        <v>22597.3</v>
      </c>
      <c r="G1950" s="26">
        <v>22209.1</v>
      </c>
      <c r="H1950" s="26">
        <v>22990.6</v>
      </c>
      <c r="I1950" s="26">
        <v>20252.5</v>
      </c>
      <c r="J1950" s="26">
        <v>21991.1</v>
      </c>
      <c r="K1950" s="26">
        <v>21109.1</v>
      </c>
      <c r="L1950" s="26">
        <v>21815.7</v>
      </c>
      <c r="M1950" s="27">
        <f t="shared" si="193"/>
        <v>1.2036711273062342</v>
      </c>
      <c r="N1950" s="27">
        <f t="shared" si="193"/>
        <v>1.0179232907282405</v>
      </c>
      <c r="O1950" s="27">
        <f t="shared" si="193"/>
        <v>0.99999545272654511</v>
      </c>
      <c r="P1950" s="27">
        <f t="shared" si="193"/>
        <v>0.9341425745553672</v>
      </c>
      <c r="Q1950" s="27">
        <f t="shared" si="193"/>
        <v>0.98228654020198936</v>
      </c>
      <c r="R1950" s="31">
        <f t="shared" si="188"/>
        <v>1.0276037971036751</v>
      </c>
      <c r="S1950" s="31">
        <f t="shared" si="189"/>
        <v>4.6175909054887977E-2</v>
      </c>
      <c r="T1950" s="27">
        <f t="shared" si="190"/>
        <v>0.63013692109659192</v>
      </c>
      <c r="U1950" s="31">
        <f t="shared" si="191"/>
        <v>1.1825700360877831E-2</v>
      </c>
      <c r="V1950" s="31">
        <f t="shared" si="192"/>
        <v>0.20056507337843837</v>
      </c>
    </row>
    <row r="1951" spans="1:22" ht="11.25" customHeight="1" x14ac:dyDescent="0.2">
      <c r="A1951" s="25" t="s">
        <v>4670</v>
      </c>
      <c r="B1951" s="25" t="s">
        <v>4671</v>
      </c>
      <c r="C1951" s="26">
        <v>573</v>
      </c>
      <c r="D1951" s="26">
        <v>554.79999999999995</v>
      </c>
      <c r="E1951" s="26">
        <v>526.29999999999995</v>
      </c>
      <c r="F1951" s="26">
        <v>562.70000000000005</v>
      </c>
      <c r="G1951" s="26">
        <v>566</v>
      </c>
      <c r="H1951" s="26">
        <v>544.1</v>
      </c>
      <c r="I1951" s="26">
        <v>564</v>
      </c>
      <c r="J1951" s="26">
        <v>586.5</v>
      </c>
      <c r="K1951" s="26">
        <v>587.5</v>
      </c>
      <c r="L1951" s="26">
        <v>573.6</v>
      </c>
      <c r="M1951" s="27">
        <f t="shared" si="193"/>
        <v>0.94956369982547995</v>
      </c>
      <c r="N1951" s="27">
        <f t="shared" si="193"/>
        <v>1.0165825522710887</v>
      </c>
      <c r="O1951" s="27">
        <f t="shared" si="193"/>
        <v>1.1143834315029453</v>
      </c>
      <c r="P1951" s="27">
        <f t="shared" si="193"/>
        <v>1.0440732184112316</v>
      </c>
      <c r="Q1951" s="27">
        <f t="shared" si="193"/>
        <v>1.013427561837456</v>
      </c>
      <c r="R1951" s="31">
        <f t="shared" si="188"/>
        <v>1.0276060927696402</v>
      </c>
      <c r="S1951" s="31">
        <f t="shared" si="189"/>
        <v>2.6659554596335202E-2</v>
      </c>
      <c r="T1951" s="27">
        <f t="shared" si="190"/>
        <v>0.36890961118829468</v>
      </c>
      <c r="U1951" s="31">
        <f t="shared" si="191"/>
        <v>1.1826670573278861E-2</v>
      </c>
      <c r="V1951" s="31">
        <f t="shared" si="192"/>
        <v>0.43308002996791928</v>
      </c>
    </row>
    <row r="1952" spans="1:22" ht="11.25" customHeight="1" x14ac:dyDescent="0.2">
      <c r="A1952" s="25" t="s">
        <v>7993</v>
      </c>
      <c r="B1952" s="25" t="s">
        <v>7994</v>
      </c>
      <c r="C1952" s="26">
        <v>7267.3</v>
      </c>
      <c r="D1952" s="26">
        <v>7349.8</v>
      </c>
      <c r="E1952" s="26">
        <v>7522.4</v>
      </c>
      <c r="F1952" s="26">
        <v>7348.2</v>
      </c>
      <c r="G1952" s="26">
        <v>7106.5</v>
      </c>
      <c r="H1952" s="26">
        <v>7943</v>
      </c>
      <c r="I1952" s="26">
        <v>7338</v>
      </c>
      <c r="J1952" s="26">
        <v>7648.2</v>
      </c>
      <c r="K1952" s="26">
        <v>7257.3</v>
      </c>
      <c r="L1952" s="26">
        <v>7407.3</v>
      </c>
      <c r="M1952" s="27">
        <f t="shared" si="193"/>
        <v>1.092978134933194</v>
      </c>
      <c r="N1952" s="27">
        <f t="shared" si="193"/>
        <v>0.99839451413643909</v>
      </c>
      <c r="O1952" s="27">
        <f t="shared" si="193"/>
        <v>1.0167233861533553</v>
      </c>
      <c r="P1952" s="27">
        <f t="shared" si="193"/>
        <v>0.98762962358128525</v>
      </c>
      <c r="Q1952" s="27">
        <f t="shared" si="193"/>
        <v>1.042327446703722</v>
      </c>
      <c r="R1952" s="31">
        <f t="shared" si="188"/>
        <v>1.0276106211015992</v>
      </c>
      <c r="S1952" s="31">
        <f t="shared" si="189"/>
        <v>1.878841368245909E-2</v>
      </c>
      <c r="T1952" s="27">
        <f t="shared" si="190"/>
        <v>0.21627461182707353</v>
      </c>
      <c r="U1952" s="31">
        <f t="shared" si="191"/>
        <v>1.1828584366183262E-2</v>
      </c>
      <c r="V1952" s="31">
        <f t="shared" si="192"/>
        <v>0.66499445878810348</v>
      </c>
    </row>
    <row r="1953" spans="1:22" ht="11.25" customHeight="1" x14ac:dyDescent="0.2">
      <c r="A1953" s="25" t="s">
        <v>735</v>
      </c>
      <c r="B1953" s="25" t="s">
        <v>736</v>
      </c>
      <c r="C1953" s="26">
        <v>169</v>
      </c>
      <c r="D1953" s="26">
        <v>160.4</v>
      </c>
      <c r="E1953" s="26">
        <v>162</v>
      </c>
      <c r="F1953" s="26">
        <v>142.80000000000001</v>
      </c>
      <c r="G1953" s="26">
        <v>154.1</v>
      </c>
      <c r="H1953" s="26">
        <v>148.4</v>
      </c>
      <c r="I1953" s="26">
        <v>137.69999999999999</v>
      </c>
      <c r="J1953" s="26">
        <v>173.9</v>
      </c>
      <c r="K1953" s="26">
        <v>182.6</v>
      </c>
      <c r="L1953" s="26">
        <v>161.69999999999999</v>
      </c>
      <c r="M1953" s="27">
        <f t="shared" si="193"/>
        <v>0.87810650887573971</v>
      </c>
      <c r="N1953" s="27">
        <f t="shared" si="193"/>
        <v>0.85847880299251855</v>
      </c>
      <c r="O1953" s="27">
        <f t="shared" si="193"/>
        <v>1.0734567901234568</v>
      </c>
      <c r="P1953" s="27">
        <f t="shared" si="193"/>
        <v>1.2787114845938374</v>
      </c>
      <c r="Q1953" s="27">
        <f t="shared" si="193"/>
        <v>1.0493186242699546</v>
      </c>
      <c r="R1953" s="31">
        <f t="shared" si="188"/>
        <v>1.0276144421711013</v>
      </c>
      <c r="S1953" s="31">
        <f t="shared" si="189"/>
        <v>7.6348478589428462E-2</v>
      </c>
      <c r="T1953" s="27">
        <f t="shared" si="190"/>
        <v>0.79560646927565348</v>
      </c>
      <c r="U1953" s="31">
        <f t="shared" si="191"/>
        <v>1.1830199244698912E-2</v>
      </c>
      <c r="V1953" s="31">
        <f t="shared" si="192"/>
        <v>9.9301694175938482E-2</v>
      </c>
    </row>
    <row r="1954" spans="1:22" ht="11.25" customHeight="1" x14ac:dyDescent="0.2">
      <c r="A1954" s="25" t="s">
        <v>1344</v>
      </c>
      <c r="B1954" s="25" t="s">
        <v>1345</v>
      </c>
      <c r="C1954" s="26">
        <v>8232.7999999999993</v>
      </c>
      <c r="D1954" s="26">
        <v>7374.1</v>
      </c>
      <c r="E1954" s="26">
        <v>7891.8</v>
      </c>
      <c r="F1954" s="26">
        <v>7944.3</v>
      </c>
      <c r="G1954" s="26">
        <v>5661.2</v>
      </c>
      <c r="H1954" s="26">
        <v>5935.4</v>
      </c>
      <c r="I1954" s="26">
        <v>8858.1</v>
      </c>
      <c r="J1954" s="26">
        <v>10642.6</v>
      </c>
      <c r="K1954" s="26">
        <v>6251</v>
      </c>
      <c r="L1954" s="26">
        <v>6120</v>
      </c>
      <c r="M1954" s="27">
        <f t="shared" si="193"/>
        <v>0.72094548634729372</v>
      </c>
      <c r="N1954" s="27">
        <f t="shared" si="193"/>
        <v>1.201244897682429</v>
      </c>
      <c r="O1954" s="27">
        <f t="shared" si="193"/>
        <v>1.3485643325983934</v>
      </c>
      <c r="P1954" s="27">
        <f t="shared" si="193"/>
        <v>0.78685346726583838</v>
      </c>
      <c r="Q1954" s="27">
        <f t="shared" si="193"/>
        <v>1.0810428884335477</v>
      </c>
      <c r="R1954" s="31">
        <f t="shared" si="188"/>
        <v>1.0277302144655003</v>
      </c>
      <c r="S1954" s="31">
        <f t="shared" si="189"/>
        <v>0.12000470711677508</v>
      </c>
      <c r="T1954" s="27">
        <f t="shared" si="190"/>
        <v>0.88944681567259853</v>
      </c>
      <c r="U1954" s="31">
        <f t="shared" si="191"/>
        <v>1.1879124633932852E-2</v>
      </c>
      <c r="V1954" s="31">
        <f t="shared" si="192"/>
        <v>5.0880015371467996E-2</v>
      </c>
    </row>
    <row r="1955" spans="1:22" ht="11.25" customHeight="1" x14ac:dyDescent="0.2">
      <c r="A1955" s="25" t="s">
        <v>199</v>
      </c>
      <c r="B1955" s="25" t="s">
        <v>200</v>
      </c>
      <c r="C1955" s="26">
        <v>9156.4</v>
      </c>
      <c r="D1955" s="26">
        <v>9166.2000000000007</v>
      </c>
      <c r="E1955" s="26">
        <v>8610.7000000000007</v>
      </c>
      <c r="F1955" s="26">
        <v>9224.4</v>
      </c>
      <c r="G1955" s="26">
        <v>8463.5</v>
      </c>
      <c r="H1955" s="26">
        <v>9506.6</v>
      </c>
      <c r="I1955" s="26">
        <v>9049.1</v>
      </c>
      <c r="J1955" s="26">
        <v>8699.1</v>
      </c>
      <c r="K1955" s="26">
        <v>9158.7999999999993</v>
      </c>
      <c r="L1955" s="26">
        <v>9394.9</v>
      </c>
      <c r="M1955" s="27">
        <f t="shared" si="193"/>
        <v>1.0382464724127387</v>
      </c>
      <c r="N1955" s="27">
        <f t="shared" si="193"/>
        <v>0.98722480417184866</v>
      </c>
      <c r="O1955" s="27">
        <f t="shared" si="193"/>
        <v>1.010266296584482</v>
      </c>
      <c r="P1955" s="27">
        <f t="shared" si="193"/>
        <v>0.99288842634751306</v>
      </c>
      <c r="Q1955" s="27">
        <f t="shared" si="193"/>
        <v>1.1100490340875524</v>
      </c>
      <c r="R1955" s="31">
        <f t="shared" si="188"/>
        <v>1.0277350067208268</v>
      </c>
      <c r="S1955" s="31">
        <f t="shared" si="189"/>
        <v>2.2412726876066394E-2</v>
      </c>
      <c r="T1955" s="27">
        <f t="shared" si="190"/>
        <v>0.28291420477631585</v>
      </c>
      <c r="U1955" s="31">
        <f t="shared" si="191"/>
        <v>1.1881149722971336E-2</v>
      </c>
      <c r="V1955" s="31">
        <f t="shared" si="192"/>
        <v>0.54834524660063499</v>
      </c>
    </row>
    <row r="1956" spans="1:22" ht="11.25" customHeight="1" x14ac:dyDescent="0.2">
      <c r="A1956" s="25" t="s">
        <v>3083</v>
      </c>
      <c r="B1956" s="25" t="s">
        <v>3084</v>
      </c>
      <c r="C1956" s="26">
        <v>733.8</v>
      </c>
      <c r="D1956" s="26">
        <v>730.1</v>
      </c>
      <c r="E1956" s="26">
        <v>719.1</v>
      </c>
      <c r="F1956" s="26">
        <v>747.7</v>
      </c>
      <c r="G1956" s="26">
        <v>733.1</v>
      </c>
      <c r="H1956" s="26">
        <v>727.7</v>
      </c>
      <c r="I1956" s="26">
        <v>775.5</v>
      </c>
      <c r="J1956" s="26">
        <v>789.1</v>
      </c>
      <c r="K1956" s="26">
        <v>746.1</v>
      </c>
      <c r="L1956" s="26">
        <v>725.7</v>
      </c>
      <c r="M1956" s="27">
        <f t="shared" si="193"/>
        <v>0.9916871082038704</v>
      </c>
      <c r="N1956" s="27">
        <f t="shared" si="193"/>
        <v>1.0621832625667715</v>
      </c>
      <c r="O1956" s="27">
        <f t="shared" si="193"/>
        <v>1.097343902099847</v>
      </c>
      <c r="P1956" s="27">
        <f t="shared" si="193"/>
        <v>0.99786010431991434</v>
      </c>
      <c r="Q1956" s="27">
        <f t="shared" si="193"/>
        <v>0.98990587914336381</v>
      </c>
      <c r="R1956" s="31">
        <f t="shared" si="188"/>
        <v>1.0277960512667534</v>
      </c>
      <c r="S1956" s="31">
        <f t="shared" si="189"/>
        <v>2.1971647285486937E-2</v>
      </c>
      <c r="T1956" s="27">
        <f t="shared" si="190"/>
        <v>0.27513015450857309</v>
      </c>
      <c r="U1956" s="31">
        <f t="shared" si="191"/>
        <v>1.190694481796733E-2</v>
      </c>
      <c r="V1956" s="31">
        <f t="shared" si="192"/>
        <v>0.56046180794187428</v>
      </c>
    </row>
    <row r="1957" spans="1:22" ht="11.25" customHeight="1" x14ac:dyDescent="0.2">
      <c r="A1957" s="25" t="s">
        <v>9751</v>
      </c>
      <c r="B1957" s="25" t="s">
        <v>9752</v>
      </c>
      <c r="C1957" s="26">
        <v>5286</v>
      </c>
      <c r="D1957" s="26">
        <v>5261</v>
      </c>
      <c r="E1957" s="26">
        <v>4798.8999999999996</v>
      </c>
      <c r="F1957" s="26">
        <v>4917.1000000000004</v>
      </c>
      <c r="G1957" s="26">
        <v>4858.3999999999996</v>
      </c>
      <c r="H1957" s="26">
        <v>4915.6000000000004</v>
      </c>
      <c r="I1957" s="26">
        <v>5072.7</v>
      </c>
      <c r="J1957" s="26">
        <v>5153</v>
      </c>
      <c r="K1957" s="26">
        <v>5387.4</v>
      </c>
      <c r="L1957" s="26">
        <v>5225.3</v>
      </c>
      <c r="M1957" s="27">
        <f t="shared" si="193"/>
        <v>0.92992811199394632</v>
      </c>
      <c r="N1957" s="27">
        <f t="shared" si="193"/>
        <v>0.9642083254134195</v>
      </c>
      <c r="O1957" s="27">
        <f t="shared" si="193"/>
        <v>1.0737877430244431</v>
      </c>
      <c r="P1957" s="27">
        <f t="shared" si="193"/>
        <v>1.0956458074881534</v>
      </c>
      <c r="Q1957" s="27">
        <f t="shared" si="193"/>
        <v>1.0755186892804216</v>
      </c>
      <c r="R1957" s="31">
        <f t="shared" si="188"/>
        <v>1.0278177354400768</v>
      </c>
      <c r="S1957" s="31">
        <f t="shared" si="189"/>
        <v>3.3628711969616906E-2</v>
      </c>
      <c r="T1957" s="27">
        <f t="shared" si="190"/>
        <v>0.49660591945252208</v>
      </c>
      <c r="U1957" s="31">
        <f t="shared" si="191"/>
        <v>1.1916107353148039E-2</v>
      </c>
      <c r="V1957" s="31">
        <f t="shared" si="192"/>
        <v>0.30398810803911758</v>
      </c>
    </row>
    <row r="1958" spans="1:22" ht="11.25" customHeight="1" x14ac:dyDescent="0.2">
      <c r="A1958" s="25" t="s">
        <v>7063</v>
      </c>
      <c r="B1958" s="25" t="s">
        <v>7064</v>
      </c>
      <c r="C1958" s="26">
        <v>15150.7</v>
      </c>
      <c r="D1958" s="26">
        <v>15032.3</v>
      </c>
      <c r="E1958" s="26">
        <v>14791.5</v>
      </c>
      <c r="F1958" s="26">
        <v>15781.5</v>
      </c>
      <c r="G1958" s="26">
        <v>15815.5</v>
      </c>
      <c r="H1958" s="26">
        <v>15477.8</v>
      </c>
      <c r="I1958" s="26">
        <v>15340.3</v>
      </c>
      <c r="J1958" s="26">
        <v>15491.4</v>
      </c>
      <c r="K1958" s="26">
        <v>16442.7</v>
      </c>
      <c r="L1958" s="26">
        <v>15938.8</v>
      </c>
      <c r="M1958" s="27">
        <f t="shared" si="193"/>
        <v>1.0215897615291702</v>
      </c>
      <c r="N1958" s="27">
        <f t="shared" si="193"/>
        <v>1.0204892132275167</v>
      </c>
      <c r="O1958" s="27">
        <f t="shared" si="193"/>
        <v>1.0473177162559577</v>
      </c>
      <c r="P1958" s="27">
        <f t="shared" si="193"/>
        <v>1.0418971580648229</v>
      </c>
      <c r="Q1958" s="27">
        <f t="shared" si="193"/>
        <v>1.0077961493471594</v>
      </c>
      <c r="R1958" s="31">
        <f t="shared" si="188"/>
        <v>1.0278179996849253</v>
      </c>
      <c r="S1958" s="31">
        <f t="shared" si="189"/>
        <v>7.3206495594579186E-3</v>
      </c>
      <c r="T1958" s="27">
        <f t="shared" si="190"/>
        <v>1.8699688148712413E-2</v>
      </c>
      <c r="U1958" s="31">
        <f t="shared" si="191"/>
        <v>1.1916219007248608E-2</v>
      </c>
      <c r="V1958" s="31">
        <f t="shared" si="192"/>
        <v>1.7281656360529494</v>
      </c>
    </row>
    <row r="1959" spans="1:22" ht="11.25" customHeight="1" x14ac:dyDescent="0.2">
      <c r="A1959" s="25" t="s">
        <v>4138</v>
      </c>
      <c r="B1959" s="25" t="s">
        <v>4139</v>
      </c>
      <c r="C1959" s="26">
        <v>2329.6999999999998</v>
      </c>
      <c r="D1959" s="26">
        <v>2397.4</v>
      </c>
      <c r="E1959" s="26">
        <v>2154.4</v>
      </c>
      <c r="F1959" s="26">
        <v>2167.9</v>
      </c>
      <c r="G1959" s="26">
        <v>2199.1</v>
      </c>
      <c r="H1959" s="26">
        <v>2451.6</v>
      </c>
      <c r="I1959" s="26">
        <v>2291.6999999999998</v>
      </c>
      <c r="J1959" s="26">
        <v>2330.6999999999998</v>
      </c>
      <c r="K1959" s="26">
        <v>2292.9</v>
      </c>
      <c r="L1959" s="26">
        <v>2180.1999999999998</v>
      </c>
      <c r="M1959" s="27">
        <f t="shared" si="193"/>
        <v>1.0523243336051853</v>
      </c>
      <c r="N1959" s="27">
        <f t="shared" si="193"/>
        <v>0.95591056978393252</v>
      </c>
      <c r="O1959" s="27">
        <f t="shared" si="193"/>
        <v>1.0818325287783139</v>
      </c>
      <c r="P1959" s="27">
        <f t="shared" si="193"/>
        <v>1.0576594861386595</v>
      </c>
      <c r="Q1959" s="27">
        <f t="shared" si="193"/>
        <v>0.99140557500795778</v>
      </c>
      <c r="R1959" s="31">
        <f t="shared" si="188"/>
        <v>1.0278264986628098</v>
      </c>
      <c r="S1959" s="31">
        <f t="shared" si="189"/>
        <v>2.3350788909391379E-2</v>
      </c>
      <c r="T1959" s="27">
        <f t="shared" si="190"/>
        <v>0.3193658285091297</v>
      </c>
      <c r="U1959" s="31">
        <f t="shared" si="191"/>
        <v>1.1919810152702092E-2</v>
      </c>
      <c r="V1959" s="31">
        <f t="shared" si="192"/>
        <v>0.49571155433356001</v>
      </c>
    </row>
    <row r="1960" spans="1:22" ht="11.25" customHeight="1" x14ac:dyDescent="0.2">
      <c r="A1960" s="25" t="s">
        <v>5127</v>
      </c>
      <c r="B1960" s="25" t="s">
        <v>5128</v>
      </c>
      <c r="C1960" s="26">
        <v>2542.5</v>
      </c>
      <c r="D1960" s="26">
        <v>2503.3000000000002</v>
      </c>
      <c r="E1960" s="26">
        <v>2386.4</v>
      </c>
      <c r="F1960" s="26">
        <v>2384.6999999999998</v>
      </c>
      <c r="G1960" s="26">
        <v>2569.3000000000002</v>
      </c>
      <c r="H1960" s="26">
        <v>2493.8000000000002</v>
      </c>
      <c r="I1960" s="26">
        <v>2291.9</v>
      </c>
      <c r="J1960" s="26">
        <v>2571.3000000000002</v>
      </c>
      <c r="K1960" s="26">
        <v>2672.6</v>
      </c>
      <c r="L1960" s="26">
        <v>2683.8</v>
      </c>
      <c r="M1960" s="27">
        <f t="shared" si="193"/>
        <v>0.98084562438544742</v>
      </c>
      <c r="N1960" s="27">
        <f t="shared" si="193"/>
        <v>0.91555147205688492</v>
      </c>
      <c r="O1960" s="27">
        <f t="shared" si="193"/>
        <v>1.0774807241032518</v>
      </c>
      <c r="P1960" s="27">
        <f t="shared" si="193"/>
        <v>1.1207279741686587</v>
      </c>
      <c r="Q1960" s="27">
        <f t="shared" si="193"/>
        <v>1.0445646674191413</v>
      </c>
      <c r="R1960" s="31">
        <f t="shared" si="188"/>
        <v>1.0278340924266769</v>
      </c>
      <c r="S1960" s="31">
        <f t="shared" si="189"/>
        <v>3.6186514344068652E-2</v>
      </c>
      <c r="T1960" s="27">
        <f t="shared" si="190"/>
        <v>0.49964182941181517</v>
      </c>
      <c r="U1960" s="31">
        <f t="shared" si="191"/>
        <v>1.1923018785254223E-2</v>
      </c>
      <c r="V1960" s="31">
        <f t="shared" si="192"/>
        <v>0.30134121016523252</v>
      </c>
    </row>
    <row r="1961" spans="1:22" ht="11.25" customHeight="1" x14ac:dyDescent="0.2">
      <c r="A1961" s="25" t="s">
        <v>2240</v>
      </c>
      <c r="B1961" s="25" t="s">
        <v>2241</v>
      </c>
      <c r="C1961" s="26">
        <v>824.1</v>
      </c>
      <c r="D1961" s="26">
        <v>764.6</v>
      </c>
      <c r="E1961" s="26">
        <v>820.6</v>
      </c>
      <c r="F1961" s="26">
        <v>707</v>
      </c>
      <c r="G1961" s="26">
        <v>911.5</v>
      </c>
      <c r="H1961" s="26">
        <v>713</v>
      </c>
      <c r="I1961" s="26">
        <v>776.9</v>
      </c>
      <c r="J1961" s="26">
        <v>836.3</v>
      </c>
      <c r="K1961" s="26">
        <v>904.2</v>
      </c>
      <c r="L1961" s="26">
        <v>874.9</v>
      </c>
      <c r="M1961" s="27">
        <f t="shared" si="193"/>
        <v>0.86518626380293651</v>
      </c>
      <c r="N1961" s="27">
        <f t="shared" si="193"/>
        <v>1.0160868427936176</v>
      </c>
      <c r="O1961" s="27">
        <f t="shared" si="193"/>
        <v>1.0191323421886425</v>
      </c>
      <c r="P1961" s="27">
        <f t="shared" si="193"/>
        <v>1.2789250353606789</v>
      </c>
      <c r="Q1961" s="27">
        <f t="shared" si="193"/>
        <v>0.95984640702139323</v>
      </c>
      <c r="R1961" s="31">
        <f t="shared" si="188"/>
        <v>1.0278353782334537</v>
      </c>
      <c r="S1961" s="31">
        <f t="shared" si="189"/>
        <v>6.8679335126787644E-2</v>
      </c>
      <c r="T1961" s="27">
        <f t="shared" si="190"/>
        <v>0.77581629905644478</v>
      </c>
      <c r="U1961" s="31">
        <f t="shared" si="191"/>
        <v>1.192356208153404E-2</v>
      </c>
      <c r="V1961" s="31">
        <f t="shared" si="192"/>
        <v>0.11024110058551513</v>
      </c>
    </row>
    <row r="1962" spans="1:22" ht="11.25" customHeight="1" x14ac:dyDescent="0.2">
      <c r="A1962" s="25" t="s">
        <v>5020</v>
      </c>
      <c r="B1962" s="25" t="s">
        <v>5021</v>
      </c>
      <c r="C1962" s="26">
        <v>22089.4</v>
      </c>
      <c r="D1962" s="26">
        <v>22124.5</v>
      </c>
      <c r="E1962" s="26">
        <v>22984.400000000001</v>
      </c>
      <c r="F1962" s="26">
        <v>20845.400000000001</v>
      </c>
      <c r="G1962" s="26">
        <v>22448</v>
      </c>
      <c r="H1962" s="26">
        <v>21106.6</v>
      </c>
      <c r="I1962" s="26">
        <v>20938.8</v>
      </c>
      <c r="J1962" s="26">
        <v>22589.200000000001</v>
      </c>
      <c r="K1962" s="26">
        <v>24307</v>
      </c>
      <c r="L1962" s="26">
        <v>24432.400000000001</v>
      </c>
      <c r="M1962" s="27">
        <f t="shared" si="193"/>
        <v>0.95550807174481867</v>
      </c>
      <c r="N1962" s="27">
        <f t="shared" si="193"/>
        <v>0.94640782842550109</v>
      </c>
      <c r="O1962" s="27">
        <f t="shared" si="193"/>
        <v>0.98280572910321784</v>
      </c>
      <c r="P1962" s="27">
        <f t="shared" si="193"/>
        <v>1.1660606176902337</v>
      </c>
      <c r="Q1962" s="27">
        <f t="shared" si="193"/>
        <v>1.0883998574483251</v>
      </c>
      <c r="R1962" s="31">
        <f t="shared" si="188"/>
        <v>1.0278364208824193</v>
      </c>
      <c r="S1962" s="31">
        <f t="shared" si="189"/>
        <v>4.281566733827518E-2</v>
      </c>
      <c r="T1962" s="27">
        <f t="shared" si="190"/>
        <v>0.56335607791484665</v>
      </c>
      <c r="U1962" s="31">
        <f t="shared" si="191"/>
        <v>1.1924002635023679E-2</v>
      </c>
      <c r="V1962" s="31">
        <f t="shared" si="192"/>
        <v>0.24921701582165612</v>
      </c>
    </row>
    <row r="1963" spans="1:22" ht="11.25" customHeight="1" x14ac:dyDescent="0.2">
      <c r="A1963" s="25" t="s">
        <v>1913</v>
      </c>
      <c r="B1963" s="25" t="s">
        <v>1914</v>
      </c>
      <c r="C1963" s="26">
        <v>795.2</v>
      </c>
      <c r="D1963" s="26">
        <v>804.9</v>
      </c>
      <c r="E1963" s="26">
        <v>795.8</v>
      </c>
      <c r="F1963" s="26">
        <v>777.5</v>
      </c>
      <c r="G1963" s="26">
        <v>828.4</v>
      </c>
      <c r="H1963" s="26">
        <v>776.6</v>
      </c>
      <c r="I1963" s="26">
        <v>759.3</v>
      </c>
      <c r="J1963" s="26">
        <v>809.5</v>
      </c>
      <c r="K1963" s="26">
        <v>890.3</v>
      </c>
      <c r="L1963" s="26">
        <v>875.6</v>
      </c>
      <c r="M1963" s="27">
        <f t="shared" si="193"/>
        <v>0.97660965794768606</v>
      </c>
      <c r="N1963" s="27">
        <f t="shared" si="193"/>
        <v>0.94334699962728286</v>
      </c>
      <c r="O1963" s="27">
        <f t="shared" si="193"/>
        <v>1.0172153807489319</v>
      </c>
      <c r="P1963" s="27">
        <f t="shared" si="193"/>
        <v>1.1450803858520899</v>
      </c>
      <c r="Q1963" s="27">
        <f t="shared" si="193"/>
        <v>1.0569773056494447</v>
      </c>
      <c r="R1963" s="31">
        <f t="shared" si="188"/>
        <v>1.0278459459650873</v>
      </c>
      <c r="S1963" s="31">
        <f t="shared" si="189"/>
        <v>3.4979128113415588E-2</v>
      </c>
      <c r="T1963" s="27">
        <f t="shared" si="190"/>
        <v>0.47098010203361274</v>
      </c>
      <c r="U1963" s="31">
        <f t="shared" si="191"/>
        <v>1.1928027275122851E-2</v>
      </c>
      <c r="V1963" s="31">
        <f t="shared" si="192"/>
        <v>0.32699744055591312</v>
      </c>
    </row>
    <row r="1964" spans="1:22" ht="11.25" customHeight="1" x14ac:dyDescent="0.2">
      <c r="A1964" s="25" t="s">
        <v>7011</v>
      </c>
      <c r="B1964" s="25" t="s">
        <v>7012</v>
      </c>
      <c r="C1964" s="26">
        <v>31295.599999999999</v>
      </c>
      <c r="D1964" s="26">
        <v>31329.5</v>
      </c>
      <c r="E1964" s="26">
        <v>29793.8</v>
      </c>
      <c r="F1964" s="26">
        <v>30786.799999999999</v>
      </c>
      <c r="G1964" s="26">
        <v>30231.8</v>
      </c>
      <c r="H1964" s="26">
        <v>31525.4</v>
      </c>
      <c r="I1964" s="26">
        <v>30301.599999999999</v>
      </c>
      <c r="J1964" s="26">
        <v>31694.9</v>
      </c>
      <c r="K1964" s="26">
        <v>31327.3</v>
      </c>
      <c r="L1964" s="26">
        <v>32754.400000000001</v>
      </c>
      <c r="M1964" s="27">
        <f t="shared" si="193"/>
        <v>1.007342885261826</v>
      </c>
      <c r="N1964" s="27">
        <f t="shared" si="193"/>
        <v>0.96719066694329625</v>
      </c>
      <c r="O1964" s="27">
        <f t="shared" si="193"/>
        <v>1.0638085776235324</v>
      </c>
      <c r="P1964" s="27">
        <f t="shared" si="193"/>
        <v>1.0175562253952992</v>
      </c>
      <c r="Q1964" s="27">
        <f t="shared" si="193"/>
        <v>1.0834419386209224</v>
      </c>
      <c r="R1964" s="31">
        <f t="shared" si="188"/>
        <v>1.0278680587689752</v>
      </c>
      <c r="S1964" s="31">
        <f t="shared" si="189"/>
        <v>2.0723826325181185E-2</v>
      </c>
      <c r="T1964" s="27">
        <f t="shared" si="190"/>
        <v>0.25576770012449063</v>
      </c>
      <c r="U1964" s="31">
        <f t="shared" si="191"/>
        <v>1.1937370470417732E-2</v>
      </c>
      <c r="V1964" s="31">
        <f t="shared" si="192"/>
        <v>0.5921543017002534</v>
      </c>
    </row>
    <row r="1965" spans="1:22" ht="11.25" customHeight="1" x14ac:dyDescent="0.2">
      <c r="A1965" s="25" t="s">
        <v>5564</v>
      </c>
      <c r="B1965" s="25" t="s">
        <v>5565</v>
      </c>
      <c r="C1965" s="26">
        <v>15508.8</v>
      </c>
      <c r="D1965" s="26">
        <v>16257.5</v>
      </c>
      <c r="E1965" s="26">
        <v>12349</v>
      </c>
      <c r="F1965" s="26">
        <v>13110.5</v>
      </c>
      <c r="G1965" s="26">
        <v>15364.9</v>
      </c>
      <c r="H1965" s="26">
        <v>11748.3</v>
      </c>
      <c r="I1965" s="26">
        <v>16084.5</v>
      </c>
      <c r="J1965" s="26">
        <v>15056.9</v>
      </c>
      <c r="K1965" s="26">
        <v>16731.599999999999</v>
      </c>
      <c r="L1965" s="26">
        <v>13784.4</v>
      </c>
      <c r="M1965" s="27">
        <f t="shared" si="193"/>
        <v>0.75752476013618075</v>
      </c>
      <c r="N1965" s="27">
        <f t="shared" si="193"/>
        <v>0.98935875749654001</v>
      </c>
      <c r="O1965" s="27">
        <f t="shared" si="193"/>
        <v>1.2192809134342861</v>
      </c>
      <c r="P1965" s="27">
        <f t="shared" si="193"/>
        <v>1.2761984668776933</v>
      </c>
      <c r="Q1965" s="27">
        <f t="shared" si="193"/>
        <v>0.89713567937311667</v>
      </c>
      <c r="R1965" s="31">
        <f t="shared" si="188"/>
        <v>1.0278997154635632</v>
      </c>
      <c r="S1965" s="31">
        <f t="shared" si="189"/>
        <v>9.7459296102139159E-2</v>
      </c>
      <c r="T1965" s="27">
        <f t="shared" si="190"/>
        <v>0.91036566057767054</v>
      </c>
      <c r="U1965" s="31">
        <f t="shared" si="191"/>
        <v>1.1950745840873722E-2</v>
      </c>
      <c r="V1965" s="31">
        <f t="shared" si="192"/>
        <v>4.0784132432853504E-2</v>
      </c>
    </row>
    <row r="1966" spans="1:22" ht="11.25" customHeight="1" x14ac:dyDescent="0.2">
      <c r="A1966" s="25" t="s">
        <v>11662</v>
      </c>
      <c r="B1966" s="25" t="s">
        <v>11663</v>
      </c>
      <c r="C1966" s="26">
        <v>6051.4</v>
      </c>
      <c r="D1966" s="26">
        <v>6027.6</v>
      </c>
      <c r="E1966" s="26">
        <v>5825.8</v>
      </c>
      <c r="F1966" s="26">
        <v>5807.2</v>
      </c>
      <c r="G1966" s="26">
        <v>6005.4</v>
      </c>
      <c r="H1966" s="26">
        <v>5962.6</v>
      </c>
      <c r="I1966" s="26">
        <v>6254.4</v>
      </c>
      <c r="J1966" s="26">
        <v>6011.5</v>
      </c>
      <c r="K1966" s="26">
        <v>6121.6</v>
      </c>
      <c r="L1966" s="26">
        <v>6189.4</v>
      </c>
      <c r="M1966" s="27">
        <f t="shared" si="193"/>
        <v>0.98532570975311506</v>
      </c>
      <c r="N1966" s="27">
        <f t="shared" si="193"/>
        <v>1.0376269161855463</v>
      </c>
      <c r="O1966" s="27">
        <f t="shared" si="193"/>
        <v>1.0318754505818943</v>
      </c>
      <c r="P1966" s="27">
        <f t="shared" si="193"/>
        <v>1.0541396886623502</v>
      </c>
      <c r="Q1966" s="27">
        <f t="shared" si="193"/>
        <v>1.0306390914843309</v>
      </c>
      <c r="R1966" s="31">
        <f t="shared" si="188"/>
        <v>1.0279213713334474</v>
      </c>
      <c r="S1966" s="31">
        <f t="shared" si="189"/>
        <v>1.1443358107266554E-2</v>
      </c>
      <c r="T1966" s="27">
        <f t="shared" si="190"/>
        <v>7.1751403975543943E-2</v>
      </c>
      <c r="U1966" s="31">
        <f t="shared" si="191"/>
        <v>1.1959895493878339E-2</v>
      </c>
      <c r="V1966" s="31">
        <f t="shared" si="192"/>
        <v>1.1441695965749321</v>
      </c>
    </row>
    <row r="1967" spans="1:22" ht="11.25" customHeight="1" x14ac:dyDescent="0.2">
      <c r="A1967" s="25" t="s">
        <v>967</v>
      </c>
      <c r="B1967" s="25" t="s">
        <v>968</v>
      </c>
      <c r="C1967" s="26">
        <v>31566.3</v>
      </c>
      <c r="D1967" s="26">
        <v>31477.1</v>
      </c>
      <c r="E1967" s="26">
        <v>31979.9</v>
      </c>
      <c r="F1967" s="26">
        <v>30589.9</v>
      </c>
      <c r="G1967" s="26">
        <v>32341.5</v>
      </c>
      <c r="H1967" s="26">
        <v>32474.3</v>
      </c>
      <c r="I1967" s="26">
        <v>29628.5</v>
      </c>
      <c r="J1967" s="26">
        <v>31300.6</v>
      </c>
      <c r="K1967" s="26">
        <v>33869.699999999997</v>
      </c>
      <c r="L1967" s="26">
        <v>35046.199999999997</v>
      </c>
      <c r="M1967" s="27">
        <f t="shared" si="193"/>
        <v>1.0287648536572231</v>
      </c>
      <c r="N1967" s="27">
        <f t="shared" si="193"/>
        <v>0.94127159109320746</v>
      </c>
      <c r="O1967" s="27">
        <f t="shared" si="193"/>
        <v>0.97875853270335422</v>
      </c>
      <c r="P1967" s="27">
        <f t="shared" si="193"/>
        <v>1.1072183956142385</v>
      </c>
      <c r="Q1967" s="27">
        <f t="shared" si="193"/>
        <v>1.0836293925761018</v>
      </c>
      <c r="R1967" s="31">
        <f t="shared" si="188"/>
        <v>1.0279285531288251</v>
      </c>
      <c r="S1967" s="31">
        <f t="shared" si="189"/>
        <v>3.1078354213946453E-2</v>
      </c>
      <c r="T1967" s="27">
        <f t="shared" si="190"/>
        <v>0.42070892101932222</v>
      </c>
      <c r="U1967" s="31">
        <f t="shared" si="191"/>
        <v>1.1962929775773731E-2</v>
      </c>
      <c r="V1967" s="31">
        <f t="shared" si="192"/>
        <v>0.37601827878788352</v>
      </c>
    </row>
    <row r="1968" spans="1:22" ht="11.25" customHeight="1" x14ac:dyDescent="0.2">
      <c r="A1968" s="25" t="s">
        <v>6264</v>
      </c>
      <c r="B1968" s="25" t="s">
        <v>6265</v>
      </c>
      <c r="C1968" s="26">
        <v>4895.8999999999996</v>
      </c>
      <c r="D1968" s="26">
        <v>4772.8</v>
      </c>
      <c r="E1968" s="26">
        <v>4641.3999999999996</v>
      </c>
      <c r="F1968" s="26">
        <v>4508</v>
      </c>
      <c r="G1968" s="26">
        <v>3620.9</v>
      </c>
      <c r="H1968" s="26">
        <v>4081.8</v>
      </c>
      <c r="I1968" s="26">
        <v>4536.6000000000004</v>
      </c>
      <c r="J1968" s="26">
        <v>6399.4</v>
      </c>
      <c r="K1968" s="26">
        <v>3966.4</v>
      </c>
      <c r="L1968" s="26">
        <v>3972.2</v>
      </c>
      <c r="M1968" s="27">
        <f t="shared" si="193"/>
        <v>0.83371800894626125</v>
      </c>
      <c r="N1968" s="27">
        <f t="shared" si="193"/>
        <v>0.95051123030506202</v>
      </c>
      <c r="O1968" s="27">
        <f t="shared" si="193"/>
        <v>1.3787650277933383</v>
      </c>
      <c r="P1968" s="27">
        <f t="shared" si="193"/>
        <v>0.87985803016858921</v>
      </c>
      <c r="Q1968" s="27">
        <f t="shared" si="193"/>
        <v>1.0970200778811896</v>
      </c>
      <c r="R1968" s="31">
        <f t="shared" si="188"/>
        <v>1.0279744750188879</v>
      </c>
      <c r="S1968" s="31">
        <f t="shared" si="189"/>
        <v>9.8360540187144047E-2</v>
      </c>
      <c r="T1968" s="27">
        <f t="shared" si="190"/>
        <v>0.83187304740309165</v>
      </c>
      <c r="U1968" s="31">
        <f t="shared" si="191"/>
        <v>1.1982331102765432E-2</v>
      </c>
      <c r="V1968" s="31">
        <f t="shared" si="192"/>
        <v>7.9942946568847442E-2</v>
      </c>
    </row>
    <row r="1969" spans="1:22" ht="11.25" customHeight="1" x14ac:dyDescent="0.2">
      <c r="A1969" s="25" t="s">
        <v>10178</v>
      </c>
      <c r="B1969" s="25" t="s">
        <v>10179</v>
      </c>
      <c r="C1969" s="26">
        <v>580.9</v>
      </c>
      <c r="D1969" s="26">
        <v>551.79999999999995</v>
      </c>
      <c r="E1969" s="26">
        <v>604.20000000000005</v>
      </c>
      <c r="F1969" s="26">
        <v>524.6</v>
      </c>
      <c r="G1969" s="26">
        <v>574.4</v>
      </c>
      <c r="H1969" s="26">
        <v>532.9</v>
      </c>
      <c r="I1969" s="26">
        <v>598.79999999999995</v>
      </c>
      <c r="J1969" s="26">
        <v>590.6</v>
      </c>
      <c r="K1969" s="26">
        <v>629.79999999999995</v>
      </c>
      <c r="L1969" s="26">
        <v>551.20000000000005</v>
      </c>
      <c r="M1969" s="27">
        <f t="shared" si="193"/>
        <v>0.91736959889826131</v>
      </c>
      <c r="N1969" s="27">
        <f t="shared" si="193"/>
        <v>1.0851757883291047</v>
      </c>
      <c r="O1969" s="27">
        <f t="shared" si="193"/>
        <v>0.97749089705395564</v>
      </c>
      <c r="P1969" s="27">
        <f t="shared" si="193"/>
        <v>1.200533739992375</v>
      </c>
      <c r="Q1969" s="27">
        <f t="shared" si="193"/>
        <v>0.95961002785515337</v>
      </c>
      <c r="R1969" s="31">
        <f t="shared" si="188"/>
        <v>1.0280360104257702</v>
      </c>
      <c r="S1969" s="31">
        <f t="shared" si="189"/>
        <v>5.1236900346027861E-2</v>
      </c>
      <c r="T1969" s="27">
        <f t="shared" si="190"/>
        <v>0.65247518484322842</v>
      </c>
      <c r="U1969" s="31">
        <f t="shared" si="191"/>
        <v>1.2008327553510997E-2</v>
      </c>
      <c r="V1969" s="31">
        <f t="shared" si="192"/>
        <v>0.18543600091012549</v>
      </c>
    </row>
    <row r="1970" spans="1:22" ht="11.25" customHeight="1" x14ac:dyDescent="0.2">
      <c r="A1970" s="25" t="s">
        <v>907</v>
      </c>
      <c r="B1970" s="25" t="s">
        <v>908</v>
      </c>
      <c r="C1970" s="26">
        <v>5890.6</v>
      </c>
      <c r="D1970" s="26">
        <v>5793</v>
      </c>
      <c r="E1970" s="26">
        <v>5566.9</v>
      </c>
      <c r="F1970" s="26">
        <v>5727.2</v>
      </c>
      <c r="G1970" s="26">
        <v>5816.4</v>
      </c>
      <c r="H1970" s="26">
        <v>5845.2</v>
      </c>
      <c r="I1970" s="26">
        <v>5783.5</v>
      </c>
      <c r="J1970" s="26">
        <v>5756.6</v>
      </c>
      <c r="K1970" s="26">
        <v>6317</v>
      </c>
      <c r="L1970" s="26">
        <v>5890.3</v>
      </c>
      <c r="M1970" s="27">
        <f t="shared" si="193"/>
        <v>0.99229280548670751</v>
      </c>
      <c r="N1970" s="27">
        <f t="shared" si="193"/>
        <v>0.99836008976350765</v>
      </c>
      <c r="O1970" s="27">
        <f t="shared" si="193"/>
        <v>1.0340764159586127</v>
      </c>
      <c r="P1970" s="27">
        <f t="shared" si="193"/>
        <v>1.1029822600921917</v>
      </c>
      <c r="Q1970" s="27">
        <f t="shared" si="193"/>
        <v>1.0127054535451483</v>
      </c>
      <c r="R1970" s="31">
        <f t="shared" si="188"/>
        <v>1.0280834049692336</v>
      </c>
      <c r="S1970" s="31">
        <f t="shared" si="189"/>
        <v>2.0058263319125795E-2</v>
      </c>
      <c r="T1970" s="27">
        <f t="shared" si="190"/>
        <v>0.23683911943631195</v>
      </c>
      <c r="U1970" s="31">
        <f t="shared" si="191"/>
        <v>1.2028348947743251E-2</v>
      </c>
      <c r="V1970" s="31">
        <f t="shared" si="192"/>
        <v>0.62554656228629479</v>
      </c>
    </row>
    <row r="1971" spans="1:22" ht="11.25" customHeight="1" x14ac:dyDescent="0.2">
      <c r="A1971" s="25" t="s">
        <v>1204</v>
      </c>
      <c r="B1971" s="25" t="s">
        <v>1205</v>
      </c>
      <c r="C1971" s="26">
        <v>3366.3</v>
      </c>
      <c r="D1971" s="26">
        <v>3347.6</v>
      </c>
      <c r="E1971" s="26">
        <v>3333.1</v>
      </c>
      <c r="F1971" s="26">
        <v>3183.3</v>
      </c>
      <c r="G1971" s="26">
        <v>3172.6</v>
      </c>
      <c r="H1971" s="26">
        <v>3810.5</v>
      </c>
      <c r="I1971" s="26">
        <v>3193.3</v>
      </c>
      <c r="J1971" s="26">
        <v>3202.4</v>
      </c>
      <c r="K1971" s="26">
        <v>3293.2</v>
      </c>
      <c r="L1971" s="26">
        <v>3360.8</v>
      </c>
      <c r="M1971" s="27">
        <f t="shared" si="193"/>
        <v>1.1319549653922705</v>
      </c>
      <c r="N1971" s="27">
        <f t="shared" si="193"/>
        <v>0.95390727685506038</v>
      </c>
      <c r="O1971" s="27">
        <f t="shared" si="193"/>
        <v>0.96078725510785756</v>
      </c>
      <c r="P1971" s="27">
        <f t="shared" si="193"/>
        <v>1.0345239217164577</v>
      </c>
      <c r="Q1971" s="27">
        <f t="shared" si="193"/>
        <v>1.0593204311920823</v>
      </c>
      <c r="R1971" s="31">
        <f t="shared" si="188"/>
        <v>1.0280987700527457</v>
      </c>
      <c r="S1971" s="31">
        <f t="shared" si="189"/>
        <v>3.3043457533739468E-2</v>
      </c>
      <c r="T1971" s="27">
        <f t="shared" si="190"/>
        <v>0.45408644895979178</v>
      </c>
      <c r="U1971" s="31">
        <f t="shared" si="191"/>
        <v>1.2034839589539987E-2</v>
      </c>
      <c r="V1971" s="31">
        <f t="shared" si="192"/>
        <v>0.34286145830559372</v>
      </c>
    </row>
    <row r="1972" spans="1:22" ht="11.25" customHeight="1" x14ac:dyDescent="0.2">
      <c r="A1972" s="25" t="s">
        <v>3491</v>
      </c>
      <c r="B1972" s="25" t="s">
        <v>3492</v>
      </c>
      <c r="C1972" s="26">
        <v>2253.1</v>
      </c>
      <c r="D1972" s="26">
        <v>2238.4</v>
      </c>
      <c r="E1972" s="26">
        <v>2201</v>
      </c>
      <c r="F1972" s="26">
        <v>2069.1</v>
      </c>
      <c r="G1972" s="26">
        <v>2071.8000000000002</v>
      </c>
      <c r="H1972" s="26">
        <v>2160</v>
      </c>
      <c r="I1972" s="26">
        <v>2249.6999999999998</v>
      </c>
      <c r="J1972" s="26">
        <v>2155.1999999999998</v>
      </c>
      <c r="K1972" s="26">
        <v>2258.1</v>
      </c>
      <c r="L1972" s="26">
        <v>2291.9</v>
      </c>
      <c r="M1972" s="27">
        <f t="shared" si="193"/>
        <v>0.95867915316674812</v>
      </c>
      <c r="N1972" s="27">
        <f t="shared" si="193"/>
        <v>1.0050482487491064</v>
      </c>
      <c r="O1972" s="27">
        <f t="shared" si="193"/>
        <v>0.97919127669241246</v>
      </c>
      <c r="P1972" s="27">
        <f t="shared" si="193"/>
        <v>1.0913440626359288</v>
      </c>
      <c r="Q1972" s="27">
        <f t="shared" si="193"/>
        <v>1.106236123177913</v>
      </c>
      <c r="R1972" s="31">
        <f t="shared" si="188"/>
        <v>1.0280997728844219</v>
      </c>
      <c r="S1972" s="31">
        <f t="shared" si="189"/>
        <v>2.9872868652064882E-2</v>
      </c>
      <c r="T1972" s="27">
        <f t="shared" si="190"/>
        <v>0.42156035800705177</v>
      </c>
      <c r="U1972" s="31">
        <f t="shared" si="191"/>
        <v>1.2035263210366607E-2</v>
      </c>
      <c r="V1972" s="31">
        <f t="shared" si="192"/>
        <v>0.3751402353387796</v>
      </c>
    </row>
    <row r="1973" spans="1:22" ht="11.25" customHeight="1" x14ac:dyDescent="0.2">
      <c r="A1973" s="25" t="s">
        <v>5465</v>
      </c>
      <c r="B1973" s="25" t="s">
        <v>5466</v>
      </c>
      <c r="C1973" s="26">
        <v>749</v>
      </c>
      <c r="D1973" s="26">
        <v>719.6</v>
      </c>
      <c r="E1973" s="26">
        <v>678.9</v>
      </c>
      <c r="F1973" s="26">
        <v>696.9</v>
      </c>
      <c r="G1973" s="26">
        <v>727.3</v>
      </c>
      <c r="H1973" s="26">
        <v>706.4</v>
      </c>
      <c r="I1973" s="26">
        <v>683.5</v>
      </c>
      <c r="J1973" s="26">
        <v>771.6</v>
      </c>
      <c r="K1973" s="26">
        <v>743.9</v>
      </c>
      <c r="L1973" s="26">
        <v>759</v>
      </c>
      <c r="M1973" s="27">
        <f t="shared" si="193"/>
        <v>0.94312416555407208</v>
      </c>
      <c r="N1973" s="27">
        <f t="shared" si="193"/>
        <v>0.94983324068927177</v>
      </c>
      <c r="O1973" s="27">
        <f t="shared" si="193"/>
        <v>1.1365444100751216</v>
      </c>
      <c r="P1973" s="27">
        <f t="shared" si="193"/>
        <v>1.0674415267613717</v>
      </c>
      <c r="Q1973" s="27">
        <f t="shared" si="193"/>
        <v>1.0435858655300427</v>
      </c>
      <c r="R1973" s="31">
        <f t="shared" si="188"/>
        <v>1.0281058417219759</v>
      </c>
      <c r="S1973" s="31">
        <f t="shared" si="189"/>
        <v>3.667038022561811E-2</v>
      </c>
      <c r="T1973" s="27">
        <f t="shared" si="190"/>
        <v>0.5105274417949538</v>
      </c>
      <c r="U1973" s="31">
        <f t="shared" si="191"/>
        <v>1.2037826828170757E-2</v>
      </c>
      <c r="V1973" s="31">
        <f t="shared" si="192"/>
        <v>0.29198090881739658</v>
      </c>
    </row>
    <row r="1974" spans="1:22" ht="11.25" customHeight="1" x14ac:dyDescent="0.2">
      <c r="A1974" s="25" t="s">
        <v>9297</v>
      </c>
      <c r="B1974" s="25" t="s">
        <v>9298</v>
      </c>
      <c r="C1974" s="26">
        <v>379.7</v>
      </c>
      <c r="D1974" s="26">
        <v>328.5</v>
      </c>
      <c r="E1974" s="26">
        <v>300.3</v>
      </c>
      <c r="F1974" s="26">
        <v>333.8</v>
      </c>
      <c r="G1974" s="26">
        <v>337.3</v>
      </c>
      <c r="H1974" s="26">
        <v>348.1</v>
      </c>
      <c r="I1974" s="26">
        <v>348.5</v>
      </c>
      <c r="J1974" s="26">
        <v>337.7</v>
      </c>
      <c r="K1974" s="26">
        <v>364.7</v>
      </c>
      <c r="L1974" s="26">
        <v>319.10000000000002</v>
      </c>
      <c r="M1974" s="27">
        <f t="shared" si="193"/>
        <v>0.91677640242296554</v>
      </c>
      <c r="N1974" s="27">
        <f t="shared" si="193"/>
        <v>1.060882800608828</v>
      </c>
      <c r="O1974" s="27">
        <f t="shared" si="193"/>
        <v>1.1245421245421245</v>
      </c>
      <c r="P1974" s="27">
        <f t="shared" si="193"/>
        <v>1.0925704014379867</v>
      </c>
      <c r="Q1974" s="27">
        <f t="shared" si="193"/>
        <v>0.94604209902164249</v>
      </c>
      <c r="R1974" s="31">
        <f t="shared" si="188"/>
        <v>1.0281627656067094</v>
      </c>
      <c r="S1974" s="31">
        <f t="shared" si="189"/>
        <v>4.102356082569656E-2</v>
      </c>
      <c r="T1974" s="27">
        <f t="shared" si="190"/>
        <v>0.60561668785340084</v>
      </c>
      <c r="U1974" s="31">
        <f t="shared" si="191"/>
        <v>1.2061872061314359E-2</v>
      </c>
      <c r="V1974" s="31">
        <f t="shared" si="192"/>
        <v>0.21780216629729388</v>
      </c>
    </row>
    <row r="1975" spans="1:22" ht="11.25" customHeight="1" x14ac:dyDescent="0.2">
      <c r="A1975" s="25" t="s">
        <v>8260</v>
      </c>
      <c r="B1975" s="25" t="s">
        <v>8261</v>
      </c>
      <c r="C1975" s="26">
        <v>1128.0999999999999</v>
      </c>
      <c r="D1975" s="26">
        <v>1166.0999999999999</v>
      </c>
      <c r="E1975" s="26">
        <v>1228.9000000000001</v>
      </c>
      <c r="F1975" s="26">
        <v>1048.9000000000001</v>
      </c>
      <c r="G1975" s="26">
        <v>1162.4000000000001</v>
      </c>
      <c r="H1975" s="26">
        <v>1224.4000000000001</v>
      </c>
      <c r="I1975" s="26">
        <v>1350.7</v>
      </c>
      <c r="J1975" s="26">
        <v>1134.0999999999999</v>
      </c>
      <c r="K1975" s="26">
        <v>1123.7</v>
      </c>
      <c r="L1975" s="26">
        <v>1049.8</v>
      </c>
      <c r="M1975" s="27">
        <f t="shared" si="193"/>
        <v>1.0853647726265403</v>
      </c>
      <c r="N1975" s="27">
        <f t="shared" si="193"/>
        <v>1.1583054626532889</v>
      </c>
      <c r="O1975" s="27">
        <f t="shared" si="193"/>
        <v>0.92285784034502383</v>
      </c>
      <c r="P1975" s="27">
        <f t="shared" si="193"/>
        <v>1.0713128038897892</v>
      </c>
      <c r="Q1975" s="27">
        <f t="shared" si="193"/>
        <v>0.90313145216792834</v>
      </c>
      <c r="R1975" s="31">
        <f t="shared" si="188"/>
        <v>1.0281944663365141</v>
      </c>
      <c r="S1975" s="31">
        <f t="shared" si="189"/>
        <v>4.9392847966785822E-2</v>
      </c>
      <c r="T1975" s="27">
        <f t="shared" si="190"/>
        <v>0.63339667150154499</v>
      </c>
      <c r="U1975" s="31">
        <f t="shared" si="191"/>
        <v>1.2075262197827348E-2</v>
      </c>
      <c r="V1975" s="31">
        <f t="shared" si="192"/>
        <v>0.19832422317489026</v>
      </c>
    </row>
    <row r="1976" spans="1:22" ht="11.25" customHeight="1" x14ac:dyDescent="0.2">
      <c r="A1976" s="25" t="s">
        <v>3392</v>
      </c>
      <c r="B1976" s="25" t="s">
        <v>3393</v>
      </c>
      <c r="C1976" s="26">
        <v>601.9</v>
      </c>
      <c r="D1976" s="26">
        <v>517.29999999999995</v>
      </c>
      <c r="E1976" s="26">
        <v>530.6</v>
      </c>
      <c r="F1976" s="26">
        <v>521.79999999999995</v>
      </c>
      <c r="G1976" s="26">
        <v>610.1</v>
      </c>
      <c r="H1976" s="26">
        <v>533.79999999999995</v>
      </c>
      <c r="I1976" s="26">
        <v>590.20000000000005</v>
      </c>
      <c r="J1976" s="26">
        <v>569.4</v>
      </c>
      <c r="K1976" s="26">
        <v>599.5</v>
      </c>
      <c r="L1976" s="26">
        <v>543.70000000000005</v>
      </c>
      <c r="M1976" s="27">
        <f t="shared" si="193"/>
        <v>0.88685828210666218</v>
      </c>
      <c r="N1976" s="27">
        <f t="shared" si="193"/>
        <v>1.140924028610091</v>
      </c>
      <c r="O1976" s="27">
        <f t="shared" si="193"/>
        <v>1.0731247644176403</v>
      </c>
      <c r="P1976" s="27">
        <f t="shared" si="193"/>
        <v>1.1489076274434651</v>
      </c>
      <c r="Q1976" s="27">
        <f t="shared" si="193"/>
        <v>0.89116538272414358</v>
      </c>
      <c r="R1976" s="31">
        <f t="shared" si="188"/>
        <v>1.0281960170604003</v>
      </c>
      <c r="S1976" s="31">
        <f t="shared" si="189"/>
        <v>5.8331483727383768E-2</v>
      </c>
      <c r="T1976" s="27">
        <f t="shared" si="190"/>
        <v>0.75344298245642882</v>
      </c>
      <c r="U1976" s="31">
        <f t="shared" si="191"/>
        <v>1.2075917200690048E-2</v>
      </c>
      <c r="V1976" s="31">
        <f t="shared" si="192"/>
        <v>0.12294960777069079</v>
      </c>
    </row>
    <row r="1977" spans="1:22" ht="11.25" customHeight="1" x14ac:dyDescent="0.2">
      <c r="A1977" s="25" t="s">
        <v>10445</v>
      </c>
      <c r="B1977" s="25" t="s">
        <v>10446</v>
      </c>
      <c r="C1977" s="26">
        <v>42461.599999999999</v>
      </c>
      <c r="D1977" s="26">
        <v>41388.9</v>
      </c>
      <c r="E1977" s="26">
        <v>43565.3</v>
      </c>
      <c r="F1977" s="26">
        <v>39414</v>
      </c>
      <c r="G1977" s="26">
        <v>46523</v>
      </c>
      <c r="H1977" s="26">
        <v>43635.6</v>
      </c>
      <c r="I1977" s="26">
        <v>43325.4</v>
      </c>
      <c r="J1977" s="26">
        <v>44624.4</v>
      </c>
      <c r="K1977" s="26">
        <v>43785.1</v>
      </c>
      <c r="L1977" s="26">
        <v>43337.3</v>
      </c>
      <c r="M1977" s="27">
        <f t="shared" si="193"/>
        <v>1.0276485106543325</v>
      </c>
      <c r="N1977" s="27">
        <f t="shared" si="193"/>
        <v>1.0467879069025754</v>
      </c>
      <c r="O1977" s="27">
        <f t="shared" si="193"/>
        <v>1.0243106325447087</v>
      </c>
      <c r="P1977" s="27">
        <f t="shared" si="193"/>
        <v>1.1109022174861725</v>
      </c>
      <c r="Q1977" s="27">
        <f t="shared" si="193"/>
        <v>0.93152419233497419</v>
      </c>
      <c r="R1977" s="31">
        <f t="shared" si="188"/>
        <v>1.0282346919845526</v>
      </c>
      <c r="S1977" s="31">
        <f t="shared" si="189"/>
        <v>2.8763522167726388E-2</v>
      </c>
      <c r="T1977" s="27">
        <f t="shared" si="190"/>
        <v>0.42959597110681275</v>
      </c>
      <c r="U1977" s="31">
        <f t="shared" si="191"/>
        <v>1.2092252597818176E-2</v>
      </c>
      <c r="V1977" s="31">
        <f t="shared" si="192"/>
        <v>0.36693980024677858</v>
      </c>
    </row>
    <row r="1978" spans="1:22" ht="11.25" customHeight="1" x14ac:dyDescent="0.2">
      <c r="A1978" s="25" t="s">
        <v>7567</v>
      </c>
      <c r="B1978" s="25" t="s">
        <v>7568</v>
      </c>
      <c r="C1978" s="26">
        <v>297.60000000000002</v>
      </c>
      <c r="D1978" s="26">
        <v>291.2</v>
      </c>
      <c r="E1978" s="26">
        <v>289.5</v>
      </c>
      <c r="F1978" s="26">
        <v>281.8</v>
      </c>
      <c r="G1978" s="26">
        <v>344.4</v>
      </c>
      <c r="H1978" s="26">
        <v>283.8</v>
      </c>
      <c r="I1978" s="26">
        <v>297.2</v>
      </c>
      <c r="J1978" s="26">
        <v>308.89999999999998</v>
      </c>
      <c r="K1978" s="26">
        <v>330.5</v>
      </c>
      <c r="L1978" s="26">
        <v>319.39999999999998</v>
      </c>
      <c r="M1978" s="27">
        <f t="shared" si="193"/>
        <v>0.9536290322580645</v>
      </c>
      <c r="N1978" s="27">
        <f t="shared" si="193"/>
        <v>1.0206043956043955</v>
      </c>
      <c r="O1978" s="27">
        <f t="shared" si="193"/>
        <v>1.0670120898100173</v>
      </c>
      <c r="P1978" s="27">
        <f t="shared" si="193"/>
        <v>1.1728176011355571</v>
      </c>
      <c r="Q1978" s="27">
        <f t="shared" si="193"/>
        <v>0.92740998838559818</v>
      </c>
      <c r="R1978" s="31">
        <f t="shared" si="188"/>
        <v>1.0282946214387265</v>
      </c>
      <c r="S1978" s="31">
        <f t="shared" si="189"/>
        <v>4.3702249933427438E-2</v>
      </c>
      <c r="T1978" s="27">
        <f t="shared" si="190"/>
        <v>0.61441518936710415</v>
      </c>
      <c r="U1978" s="31">
        <f t="shared" si="191"/>
        <v>1.2117564205183725E-2</v>
      </c>
      <c r="V1978" s="31">
        <f t="shared" si="192"/>
        <v>0.21153805636069795</v>
      </c>
    </row>
    <row r="1979" spans="1:22" ht="11.25" customHeight="1" x14ac:dyDescent="0.2">
      <c r="A1979" s="25" t="s">
        <v>4752</v>
      </c>
      <c r="B1979" s="25" t="s">
        <v>4753</v>
      </c>
      <c r="C1979" s="26">
        <v>2492.1999999999998</v>
      </c>
      <c r="D1979" s="26">
        <v>2377.3000000000002</v>
      </c>
      <c r="E1979" s="26">
        <v>2843.1</v>
      </c>
      <c r="F1979" s="26">
        <v>2752.9</v>
      </c>
      <c r="G1979" s="26">
        <v>2566.6</v>
      </c>
      <c r="H1979" s="26">
        <v>2703.1</v>
      </c>
      <c r="I1979" s="26">
        <v>2501.6</v>
      </c>
      <c r="J1979" s="26">
        <v>2594.3000000000002</v>
      </c>
      <c r="K1979" s="26">
        <v>2677.7</v>
      </c>
      <c r="L1979" s="26">
        <v>2873.3</v>
      </c>
      <c r="M1979" s="27">
        <f t="shared" si="193"/>
        <v>1.0846240269641281</v>
      </c>
      <c r="N1979" s="27">
        <f t="shared" si="193"/>
        <v>1.0522862070416017</v>
      </c>
      <c r="O1979" s="27">
        <f t="shared" si="193"/>
        <v>0.91248988779852991</v>
      </c>
      <c r="P1979" s="27">
        <f t="shared" si="193"/>
        <v>0.97268335210142021</v>
      </c>
      <c r="Q1979" s="27">
        <f t="shared" si="193"/>
        <v>1.1194966103015664</v>
      </c>
      <c r="R1979" s="31">
        <f t="shared" si="188"/>
        <v>1.0283160168414491</v>
      </c>
      <c r="S1979" s="31">
        <f t="shared" si="189"/>
        <v>3.7795335824073462E-2</v>
      </c>
      <c r="T1979" s="27">
        <f t="shared" si="190"/>
        <v>0.56071298206173703</v>
      </c>
      <c r="U1979" s="31">
        <f t="shared" si="191"/>
        <v>1.2126600339849093E-2</v>
      </c>
      <c r="V1979" s="31">
        <f t="shared" si="192"/>
        <v>0.25125938866250513</v>
      </c>
    </row>
    <row r="1980" spans="1:22" ht="11.25" customHeight="1" x14ac:dyDescent="0.2">
      <c r="A1980" s="25" t="s">
        <v>9623</v>
      </c>
      <c r="B1980" s="25" t="s">
        <v>9624</v>
      </c>
      <c r="C1980" s="26">
        <v>2887.5</v>
      </c>
      <c r="D1980" s="26">
        <v>2363.1999999999998</v>
      </c>
      <c r="E1980" s="26">
        <v>2868.5</v>
      </c>
      <c r="F1980" s="26">
        <v>2941.4</v>
      </c>
      <c r="G1980" s="26">
        <v>2793.8</v>
      </c>
      <c r="H1980" s="26">
        <v>2395.8000000000002</v>
      </c>
      <c r="I1980" s="26">
        <v>2683.4</v>
      </c>
      <c r="J1980" s="26">
        <v>2962.5</v>
      </c>
      <c r="K1980" s="26">
        <v>3221.8</v>
      </c>
      <c r="L1980" s="26">
        <v>2929.1</v>
      </c>
      <c r="M1980" s="27">
        <f t="shared" si="193"/>
        <v>0.82971428571428574</v>
      </c>
      <c r="N1980" s="27">
        <f t="shared" si="193"/>
        <v>1.1354942450914016</v>
      </c>
      <c r="O1980" s="27">
        <f t="shared" si="193"/>
        <v>1.0327697402823774</v>
      </c>
      <c r="P1980" s="27">
        <f t="shared" si="193"/>
        <v>1.0953287550146189</v>
      </c>
      <c r="Q1980" s="27">
        <f t="shared" si="193"/>
        <v>1.04842866346911</v>
      </c>
      <c r="R1980" s="31">
        <f t="shared" si="188"/>
        <v>1.0283471379143587</v>
      </c>
      <c r="S1980" s="31">
        <f t="shared" si="189"/>
        <v>5.2841686507539301E-2</v>
      </c>
      <c r="T1980" s="27">
        <f t="shared" si="190"/>
        <v>0.66755335599145171</v>
      </c>
      <c r="U1980" s="31">
        <f t="shared" si="191"/>
        <v>1.2139743678567757E-2</v>
      </c>
      <c r="V1980" s="31">
        <f t="shared" si="192"/>
        <v>0.17551401642542661</v>
      </c>
    </row>
    <row r="1981" spans="1:22" ht="11.25" customHeight="1" x14ac:dyDescent="0.2">
      <c r="A1981" s="25" t="s">
        <v>8901</v>
      </c>
      <c r="B1981" s="25" t="s">
        <v>8902</v>
      </c>
      <c r="C1981" s="26">
        <v>3525.5</v>
      </c>
      <c r="D1981" s="26">
        <v>3494.8</v>
      </c>
      <c r="E1981" s="26">
        <v>3777</v>
      </c>
      <c r="F1981" s="26">
        <v>3465.1</v>
      </c>
      <c r="G1981" s="26">
        <v>4097.5</v>
      </c>
      <c r="H1981" s="26">
        <v>3748.7</v>
      </c>
      <c r="I1981" s="26">
        <v>3716.2</v>
      </c>
      <c r="J1981" s="26">
        <v>3638</v>
      </c>
      <c r="K1981" s="26">
        <v>3929.6</v>
      </c>
      <c r="L1981" s="26">
        <v>3761.2</v>
      </c>
      <c r="M1981" s="27">
        <f t="shared" si="193"/>
        <v>1.0633101687703872</v>
      </c>
      <c r="N1981" s="27">
        <f t="shared" si="193"/>
        <v>1.0633512647361794</v>
      </c>
      <c r="O1981" s="27">
        <f t="shared" si="193"/>
        <v>0.96319830553349217</v>
      </c>
      <c r="P1981" s="27">
        <f t="shared" si="193"/>
        <v>1.1340509653401056</v>
      </c>
      <c r="Q1981" s="27">
        <f t="shared" si="193"/>
        <v>0.91792556436851735</v>
      </c>
      <c r="R1981" s="31">
        <f t="shared" si="188"/>
        <v>1.0283672537497364</v>
      </c>
      <c r="S1981" s="31">
        <f t="shared" si="189"/>
        <v>3.8767443683679681E-2</v>
      </c>
      <c r="T1981" s="27">
        <f t="shared" si="190"/>
        <v>0.57696929232026561</v>
      </c>
      <c r="U1981" s="31">
        <f t="shared" si="191"/>
        <v>1.214823897216717E-2</v>
      </c>
      <c r="V1981" s="31">
        <f t="shared" si="192"/>
        <v>0.23884730041575197</v>
      </c>
    </row>
    <row r="1982" spans="1:22" ht="11.25" customHeight="1" x14ac:dyDescent="0.2">
      <c r="A1982" s="25" t="s">
        <v>5607</v>
      </c>
      <c r="B1982" s="25" t="s">
        <v>5608</v>
      </c>
      <c r="C1982" s="26">
        <v>2212.1</v>
      </c>
      <c r="D1982" s="26">
        <v>2027.6</v>
      </c>
      <c r="E1982" s="26">
        <v>2273.9</v>
      </c>
      <c r="F1982" s="26">
        <v>2213.1999999999998</v>
      </c>
      <c r="G1982" s="26">
        <v>2242.1</v>
      </c>
      <c r="H1982" s="26">
        <v>2076.6</v>
      </c>
      <c r="I1982" s="26">
        <v>2157.6</v>
      </c>
      <c r="J1982" s="26">
        <v>2272.8000000000002</v>
      </c>
      <c r="K1982" s="26">
        <v>2478.9</v>
      </c>
      <c r="L1982" s="26">
        <v>2286.3000000000002</v>
      </c>
      <c r="M1982" s="27">
        <f t="shared" si="193"/>
        <v>0.93874598797522713</v>
      </c>
      <c r="N1982" s="27">
        <f t="shared" si="193"/>
        <v>1.0641152101006115</v>
      </c>
      <c r="O1982" s="27">
        <f t="shared" si="193"/>
        <v>0.99951624961519858</v>
      </c>
      <c r="P1982" s="27">
        <f t="shared" si="193"/>
        <v>1.1200524127959517</v>
      </c>
      <c r="Q1982" s="27">
        <f t="shared" si="193"/>
        <v>1.0197136612996744</v>
      </c>
      <c r="R1982" s="31">
        <f t="shared" si="188"/>
        <v>1.0284287043573326</v>
      </c>
      <c r="S1982" s="31">
        <f t="shared" si="189"/>
        <v>3.0514998175156509E-2</v>
      </c>
      <c r="T1982" s="27">
        <f t="shared" si="190"/>
        <v>0.41559869632009327</v>
      </c>
      <c r="U1982" s="31">
        <f t="shared" si="191"/>
        <v>1.2174189684187375E-2</v>
      </c>
      <c r="V1982" s="31">
        <f t="shared" si="192"/>
        <v>0.38132582343891619</v>
      </c>
    </row>
    <row r="1983" spans="1:22" ht="11.25" customHeight="1" x14ac:dyDescent="0.2">
      <c r="A1983" s="25" t="s">
        <v>2256</v>
      </c>
      <c r="B1983" s="25" t="s">
        <v>2257</v>
      </c>
      <c r="C1983" s="26">
        <v>1210.3</v>
      </c>
      <c r="D1983" s="26">
        <v>1166.2</v>
      </c>
      <c r="E1983" s="26">
        <v>1382</v>
      </c>
      <c r="F1983" s="26">
        <v>1125.4000000000001</v>
      </c>
      <c r="G1983" s="26">
        <v>1442.7</v>
      </c>
      <c r="H1983" s="26">
        <v>1136.7</v>
      </c>
      <c r="I1983" s="26">
        <v>1346.7</v>
      </c>
      <c r="J1983" s="26">
        <v>1429.3</v>
      </c>
      <c r="K1983" s="26">
        <v>1322.8</v>
      </c>
      <c r="L1983" s="26">
        <v>1209.8</v>
      </c>
      <c r="M1983" s="27">
        <f t="shared" si="193"/>
        <v>0.93918863091795435</v>
      </c>
      <c r="N1983" s="27">
        <f t="shared" si="193"/>
        <v>1.1547761961927627</v>
      </c>
      <c r="O1983" s="27">
        <f t="shared" si="193"/>
        <v>1.0342257597684514</v>
      </c>
      <c r="P1983" s="27">
        <f t="shared" si="193"/>
        <v>1.1754043006930868</v>
      </c>
      <c r="Q1983" s="27">
        <f t="shared" si="193"/>
        <v>0.83856657655784284</v>
      </c>
      <c r="R1983" s="31">
        <f t="shared" si="188"/>
        <v>1.0284322928260194</v>
      </c>
      <c r="S1983" s="31">
        <f t="shared" si="189"/>
        <v>6.3879002292781983E-2</v>
      </c>
      <c r="T1983" s="27">
        <f t="shared" si="190"/>
        <v>0.78355868213640467</v>
      </c>
      <c r="U1983" s="31">
        <f t="shared" si="191"/>
        <v>1.2175705053627823E-2</v>
      </c>
      <c r="V1983" s="31">
        <f t="shared" si="192"/>
        <v>0.10592847287288729</v>
      </c>
    </row>
    <row r="1984" spans="1:22" ht="11.25" customHeight="1" x14ac:dyDescent="0.2">
      <c r="A1984" s="25" t="s">
        <v>5803</v>
      </c>
      <c r="B1984" s="25" t="s">
        <v>5804</v>
      </c>
      <c r="C1984" s="26">
        <v>4253.3</v>
      </c>
      <c r="D1984" s="26">
        <v>4040.5</v>
      </c>
      <c r="E1984" s="26">
        <v>4574.6000000000004</v>
      </c>
      <c r="F1984" s="26">
        <v>3963.2</v>
      </c>
      <c r="G1984" s="26">
        <v>4164.7</v>
      </c>
      <c r="H1984" s="26">
        <v>3936.7</v>
      </c>
      <c r="I1984" s="26">
        <v>3745.1</v>
      </c>
      <c r="J1984" s="26">
        <v>4513.2</v>
      </c>
      <c r="K1984" s="26">
        <v>4502.7</v>
      </c>
      <c r="L1984" s="26">
        <v>4860.8</v>
      </c>
      <c r="M1984" s="27">
        <f t="shared" si="193"/>
        <v>0.92556367996614386</v>
      </c>
      <c r="N1984" s="27">
        <f t="shared" si="193"/>
        <v>0.9268902363568865</v>
      </c>
      <c r="O1984" s="27">
        <f t="shared" si="193"/>
        <v>0.98657806146985516</v>
      </c>
      <c r="P1984" s="27">
        <f t="shared" si="193"/>
        <v>1.136127371820751</v>
      </c>
      <c r="Q1984" s="27">
        <f t="shared" si="193"/>
        <v>1.1671428914447621</v>
      </c>
      <c r="R1984" s="31">
        <f t="shared" si="188"/>
        <v>1.0284604482116797</v>
      </c>
      <c r="S1984" s="31">
        <f t="shared" si="189"/>
        <v>5.1712364900153684E-2</v>
      </c>
      <c r="T1984" s="27">
        <f t="shared" si="190"/>
        <v>0.6248187738962232</v>
      </c>
      <c r="U1984" s="31">
        <f t="shared" si="191"/>
        <v>1.2187594568705504E-2</v>
      </c>
      <c r="V1984" s="31">
        <f t="shared" si="192"/>
        <v>0.20424592971167804</v>
      </c>
    </row>
    <row r="1985" spans="1:22" ht="11.25" customHeight="1" x14ac:dyDescent="0.2">
      <c r="A1985" s="25" t="s">
        <v>2228</v>
      </c>
      <c r="B1985" s="25" t="s">
        <v>2229</v>
      </c>
      <c r="C1985" s="26">
        <v>4192.3</v>
      </c>
      <c r="D1985" s="26">
        <v>4200.2</v>
      </c>
      <c r="E1985" s="26">
        <v>3984.2</v>
      </c>
      <c r="F1985" s="26">
        <v>4056.3</v>
      </c>
      <c r="G1985" s="26">
        <v>3957.8</v>
      </c>
      <c r="H1985" s="26">
        <v>4187.3</v>
      </c>
      <c r="I1985" s="26">
        <v>4030.8</v>
      </c>
      <c r="J1985" s="26">
        <v>4322.3</v>
      </c>
      <c r="K1985" s="26">
        <v>4175.3999999999996</v>
      </c>
      <c r="L1985" s="26">
        <v>4233.3</v>
      </c>
      <c r="M1985" s="27">
        <f t="shared" si="193"/>
        <v>0.99880733726116933</v>
      </c>
      <c r="N1985" s="27">
        <f t="shared" si="193"/>
        <v>0.95966858721013293</v>
      </c>
      <c r="O1985" s="27">
        <f t="shared" si="193"/>
        <v>1.084860197781236</v>
      </c>
      <c r="P1985" s="27">
        <f t="shared" si="193"/>
        <v>1.0293617335995857</v>
      </c>
      <c r="Q1985" s="27">
        <f t="shared" si="193"/>
        <v>1.0696093789479004</v>
      </c>
      <c r="R1985" s="31">
        <f t="shared" si="188"/>
        <v>1.0284614469600046</v>
      </c>
      <c r="S1985" s="31">
        <f t="shared" si="189"/>
        <v>2.2898259422612591E-2</v>
      </c>
      <c r="T1985" s="27">
        <f t="shared" si="190"/>
        <v>0.29345793493756722</v>
      </c>
      <c r="U1985" s="31">
        <f t="shared" si="191"/>
        <v>1.2188016316256878E-2</v>
      </c>
      <c r="V1985" s="31">
        <f t="shared" si="192"/>
        <v>0.53245414291302839</v>
      </c>
    </row>
    <row r="1986" spans="1:22" ht="11.25" customHeight="1" x14ac:dyDescent="0.2">
      <c r="A1986" s="25" t="s">
        <v>10853</v>
      </c>
      <c r="B1986" s="25" t="s">
        <v>10854</v>
      </c>
      <c r="C1986" s="26">
        <v>1392.7</v>
      </c>
      <c r="D1986" s="26">
        <v>1372.5</v>
      </c>
      <c r="E1986" s="26">
        <v>1473.6</v>
      </c>
      <c r="F1986" s="26">
        <v>1269.3</v>
      </c>
      <c r="G1986" s="26">
        <v>1421.3</v>
      </c>
      <c r="H1986" s="26">
        <v>1352.3</v>
      </c>
      <c r="I1986" s="26">
        <v>1478</v>
      </c>
      <c r="J1986" s="26">
        <v>1465.5</v>
      </c>
      <c r="K1986" s="26">
        <v>1437.8</v>
      </c>
      <c r="L1986" s="26">
        <v>1374.8</v>
      </c>
      <c r="M1986" s="27">
        <f t="shared" si="193"/>
        <v>0.97099159905220067</v>
      </c>
      <c r="N1986" s="27">
        <f t="shared" si="193"/>
        <v>1.0768670309653916</v>
      </c>
      <c r="O1986" s="27">
        <f t="shared" si="193"/>
        <v>0.99450325732899025</v>
      </c>
      <c r="P1986" s="27">
        <f t="shared" si="193"/>
        <v>1.1327503348302215</v>
      </c>
      <c r="Q1986" s="27">
        <f t="shared" si="193"/>
        <v>0.96728347287694361</v>
      </c>
      <c r="R1986" s="31">
        <f t="shared" si="188"/>
        <v>1.0284791390107495</v>
      </c>
      <c r="S1986" s="31">
        <f t="shared" si="189"/>
        <v>3.2724576166495781E-2</v>
      </c>
      <c r="T1986" s="27">
        <f t="shared" si="190"/>
        <v>0.45188241559543324</v>
      </c>
      <c r="U1986" s="31">
        <f t="shared" si="191"/>
        <v>1.219548717862854E-2</v>
      </c>
      <c r="V1986" s="31">
        <f t="shared" si="192"/>
        <v>0.3449745583334522</v>
      </c>
    </row>
    <row r="1987" spans="1:22" ht="11.25" customHeight="1" x14ac:dyDescent="0.2">
      <c r="A1987" s="25" t="s">
        <v>6555</v>
      </c>
      <c r="B1987" s="25" t="s">
        <v>6556</v>
      </c>
      <c r="C1987" s="26">
        <v>150.5</v>
      </c>
      <c r="D1987" s="26">
        <v>71.900000000000006</v>
      </c>
      <c r="E1987" s="26">
        <v>86.7</v>
      </c>
      <c r="F1987" s="26">
        <v>96</v>
      </c>
      <c r="G1987" s="26">
        <v>89.1</v>
      </c>
      <c r="H1987" s="26">
        <v>92.3</v>
      </c>
      <c r="I1987" s="26">
        <v>103.7</v>
      </c>
      <c r="J1987" s="26">
        <v>84.7</v>
      </c>
      <c r="K1987" s="26">
        <v>104.2</v>
      </c>
      <c r="L1987" s="26">
        <v>91.3</v>
      </c>
      <c r="M1987" s="27">
        <f t="shared" si="193"/>
        <v>0.61328903654485045</v>
      </c>
      <c r="N1987" s="27">
        <f t="shared" si="193"/>
        <v>1.442280945757997</v>
      </c>
      <c r="O1987" s="27">
        <f t="shared" si="193"/>
        <v>0.97693194925028837</v>
      </c>
      <c r="P1987" s="27">
        <f t="shared" si="193"/>
        <v>1.0854166666666667</v>
      </c>
      <c r="Q1987" s="27">
        <f t="shared" si="193"/>
        <v>1.0246913580246915</v>
      </c>
      <c r="R1987" s="31">
        <f t="shared" si="188"/>
        <v>1.0285219912488988</v>
      </c>
      <c r="S1987" s="31">
        <f t="shared" si="189"/>
        <v>0.13219835274766611</v>
      </c>
      <c r="T1987" s="27">
        <f t="shared" si="190"/>
        <v>0.82036041131329285</v>
      </c>
      <c r="U1987" s="31">
        <f t="shared" si="191"/>
        <v>1.2213581957765361E-2</v>
      </c>
      <c r="V1987" s="31">
        <f t="shared" si="192"/>
        <v>8.599530584027143E-2</v>
      </c>
    </row>
    <row r="1988" spans="1:22" ht="11.25" customHeight="1" x14ac:dyDescent="0.2">
      <c r="A1988" s="25" t="s">
        <v>9059</v>
      </c>
      <c r="B1988" s="25" t="s">
        <v>9060</v>
      </c>
      <c r="C1988" s="26">
        <v>565.70000000000005</v>
      </c>
      <c r="D1988" s="26">
        <v>555</v>
      </c>
      <c r="E1988" s="26">
        <v>556.79999999999995</v>
      </c>
      <c r="F1988" s="26">
        <v>584.4</v>
      </c>
      <c r="G1988" s="26">
        <v>559.9</v>
      </c>
      <c r="H1988" s="26">
        <v>550.6</v>
      </c>
      <c r="I1988" s="26">
        <v>589.5</v>
      </c>
      <c r="J1988" s="26">
        <v>535</v>
      </c>
      <c r="K1988" s="26">
        <v>598.20000000000005</v>
      </c>
      <c r="L1988" s="26">
        <v>628.6</v>
      </c>
      <c r="M1988" s="27">
        <f t="shared" si="193"/>
        <v>0.97330740675269578</v>
      </c>
      <c r="N1988" s="27">
        <f t="shared" si="193"/>
        <v>1.0621621621621622</v>
      </c>
      <c r="O1988" s="27">
        <f t="shared" si="193"/>
        <v>0.96084770114942541</v>
      </c>
      <c r="P1988" s="27">
        <f t="shared" si="193"/>
        <v>1.0236139630390144</v>
      </c>
      <c r="Q1988" s="27">
        <f t="shared" si="193"/>
        <v>1.1227004822289695</v>
      </c>
      <c r="R1988" s="31">
        <f t="shared" si="188"/>
        <v>1.0285263430664535</v>
      </c>
      <c r="S1988" s="31">
        <f t="shared" si="189"/>
        <v>2.9710097433473932E-2</v>
      </c>
      <c r="T1988" s="27">
        <f t="shared" si="190"/>
        <v>0.38952347804998427</v>
      </c>
      <c r="U1988" s="31">
        <f t="shared" si="191"/>
        <v>1.2215419513372352E-2</v>
      </c>
      <c r="V1988" s="31">
        <f t="shared" si="192"/>
        <v>0.40946636063516395</v>
      </c>
    </row>
    <row r="1989" spans="1:22" ht="11.25" customHeight="1" x14ac:dyDescent="0.2">
      <c r="A1989" s="25" t="s">
        <v>705</v>
      </c>
      <c r="B1989" s="25" t="s">
        <v>706</v>
      </c>
      <c r="C1989" s="26">
        <v>3477.2</v>
      </c>
      <c r="D1989" s="26">
        <v>3330.5</v>
      </c>
      <c r="E1989" s="26">
        <v>4174.7</v>
      </c>
      <c r="F1989" s="26">
        <v>3830.4</v>
      </c>
      <c r="G1989" s="26">
        <v>3841.4</v>
      </c>
      <c r="H1989" s="26">
        <v>5436.8</v>
      </c>
      <c r="I1989" s="26">
        <v>2366.9</v>
      </c>
      <c r="J1989" s="26">
        <v>3539.8</v>
      </c>
      <c r="K1989" s="26">
        <v>3968.9</v>
      </c>
      <c r="L1989" s="26">
        <v>3781.2</v>
      </c>
      <c r="M1989" s="27">
        <f t="shared" si="193"/>
        <v>1.5635568848498793</v>
      </c>
      <c r="N1989" s="27">
        <f t="shared" si="193"/>
        <v>0.71067407296201779</v>
      </c>
      <c r="O1989" s="27">
        <f t="shared" si="193"/>
        <v>0.84791721560830724</v>
      </c>
      <c r="P1989" s="27">
        <f t="shared" si="193"/>
        <v>1.0361581035923142</v>
      </c>
      <c r="Q1989" s="27">
        <f t="shared" si="193"/>
        <v>0.98432863018691097</v>
      </c>
      <c r="R1989" s="31">
        <f t="shared" si="188"/>
        <v>1.0285269814398861</v>
      </c>
      <c r="S1989" s="31">
        <f t="shared" si="189"/>
        <v>0.14524446370916677</v>
      </c>
      <c r="T1989" s="27">
        <f t="shared" si="190"/>
        <v>0.8709914298326582</v>
      </c>
      <c r="U1989" s="31">
        <f t="shared" si="191"/>
        <v>1.2215689065994883E-2</v>
      </c>
      <c r="V1989" s="31">
        <f t="shared" si="192"/>
        <v>5.9986118235387041E-2</v>
      </c>
    </row>
    <row r="1990" spans="1:22" ht="11.25" customHeight="1" x14ac:dyDescent="0.2">
      <c r="A1990" s="25" t="s">
        <v>11139</v>
      </c>
      <c r="B1990" s="25" t="s">
        <v>11140</v>
      </c>
      <c r="C1990" s="26">
        <v>1359</v>
      </c>
      <c r="D1990" s="26">
        <v>1398</v>
      </c>
      <c r="E1990" s="26">
        <v>1169.7</v>
      </c>
      <c r="F1990" s="26">
        <v>1192.5</v>
      </c>
      <c r="G1990" s="26">
        <v>1282.2</v>
      </c>
      <c r="H1990" s="26">
        <v>1332.7</v>
      </c>
      <c r="I1990" s="26">
        <v>1367.2</v>
      </c>
      <c r="J1990" s="26">
        <v>1297.5999999999999</v>
      </c>
      <c r="K1990" s="26">
        <v>1264.2</v>
      </c>
      <c r="L1990" s="26">
        <v>1300.9000000000001</v>
      </c>
      <c r="M1990" s="27">
        <f t="shared" si="193"/>
        <v>0.98064753495217072</v>
      </c>
      <c r="N1990" s="27">
        <f t="shared" si="193"/>
        <v>0.97796852646638055</v>
      </c>
      <c r="O1990" s="27">
        <f t="shared" si="193"/>
        <v>1.1093442763101649</v>
      </c>
      <c r="P1990" s="27">
        <f t="shared" si="193"/>
        <v>1.060125786163522</v>
      </c>
      <c r="Q1990" s="27">
        <f t="shared" si="193"/>
        <v>1.0145843082202466</v>
      </c>
      <c r="R1990" s="31">
        <f t="shared" ref="R1990:R2053" si="194">AVERAGE(M1990:Q1990)</f>
        <v>1.028534086422497</v>
      </c>
      <c r="S1990" s="31">
        <f t="shared" ref="S1990:S2053" si="195">STDEV(M1990:Q1990)/SQRT(5)</f>
        <v>2.5072810232895527E-2</v>
      </c>
      <c r="T1990" s="27">
        <f t="shared" ref="T1990:T2053" si="196">TTEST(C1990:G1990,H1990:L1990,2,1)</f>
        <v>0.34647261939365237</v>
      </c>
      <c r="U1990" s="31">
        <f t="shared" ref="U1990:U2053" si="197">LOG10(R1990)</f>
        <v>1.2218689127383589E-2</v>
      </c>
      <c r="V1990" s="31">
        <f t="shared" ref="V1990:V2053" si="198">-LOG(T1990)</f>
        <v>0.46033108057915528</v>
      </c>
    </row>
    <row r="1991" spans="1:22" ht="11.25" customHeight="1" x14ac:dyDescent="0.2">
      <c r="A1991" s="25" t="s">
        <v>5298</v>
      </c>
      <c r="B1991" s="25" t="s">
        <v>5299</v>
      </c>
      <c r="C1991" s="26">
        <v>365.7</v>
      </c>
      <c r="D1991" s="26">
        <v>372.6</v>
      </c>
      <c r="E1991" s="26">
        <v>319.8</v>
      </c>
      <c r="F1991" s="26">
        <v>379.1</v>
      </c>
      <c r="G1991" s="26">
        <v>343.7</v>
      </c>
      <c r="H1991" s="26">
        <v>367.1</v>
      </c>
      <c r="I1991" s="26">
        <v>365.2</v>
      </c>
      <c r="J1991" s="26">
        <v>364.9</v>
      </c>
      <c r="K1991" s="26">
        <v>370.7</v>
      </c>
      <c r="L1991" s="26">
        <v>357.4</v>
      </c>
      <c r="M1991" s="27">
        <f t="shared" si="193"/>
        <v>1.0038282745419744</v>
      </c>
      <c r="N1991" s="27">
        <f t="shared" si="193"/>
        <v>0.98013955984970469</v>
      </c>
      <c r="O1991" s="27">
        <f t="shared" si="193"/>
        <v>1.141025641025641</v>
      </c>
      <c r="P1991" s="27">
        <f t="shared" si="193"/>
        <v>0.97784225797942481</v>
      </c>
      <c r="Q1991" s="27">
        <f t="shared" si="193"/>
        <v>1.0398603433226652</v>
      </c>
      <c r="R1991" s="31">
        <f t="shared" si="194"/>
        <v>1.0285392153438822</v>
      </c>
      <c r="S1991" s="31">
        <f t="shared" si="195"/>
        <v>3.0252853282503697E-2</v>
      </c>
      <c r="T1991" s="27">
        <f t="shared" si="196"/>
        <v>0.41984392492464789</v>
      </c>
      <c r="U1991" s="31">
        <f t="shared" si="197"/>
        <v>1.2220854788912307E-2</v>
      </c>
      <c r="V1991" s="31">
        <f t="shared" si="198"/>
        <v>0.37691212660532297</v>
      </c>
    </row>
    <row r="1992" spans="1:22" ht="11.25" customHeight="1" x14ac:dyDescent="0.2">
      <c r="A1992" s="25" t="s">
        <v>1176</v>
      </c>
      <c r="B1992" s="25" t="s">
        <v>1177</v>
      </c>
      <c r="C1992" s="26">
        <v>42.8</v>
      </c>
      <c r="D1992" s="26">
        <v>36.799999999999997</v>
      </c>
      <c r="E1992" s="26">
        <v>37.9</v>
      </c>
      <c r="F1992" s="26">
        <v>40</v>
      </c>
      <c r="G1992" s="26">
        <v>32.5</v>
      </c>
      <c r="H1992" s="26">
        <v>36.1</v>
      </c>
      <c r="I1992" s="26">
        <v>35.700000000000003</v>
      </c>
      <c r="J1992" s="26">
        <v>39.299999999999997</v>
      </c>
      <c r="K1992" s="26">
        <v>36.799999999999997</v>
      </c>
      <c r="L1992" s="26">
        <v>44.6</v>
      </c>
      <c r="M1992" s="27">
        <f t="shared" si="193"/>
        <v>0.84345794392523377</v>
      </c>
      <c r="N1992" s="27">
        <f t="shared" si="193"/>
        <v>0.97010869565217406</v>
      </c>
      <c r="O1992" s="27">
        <f t="shared" si="193"/>
        <v>1.0369393139841687</v>
      </c>
      <c r="P1992" s="27">
        <f t="shared" si="193"/>
        <v>0.91999999999999993</v>
      </c>
      <c r="Q1992" s="27">
        <f t="shared" si="193"/>
        <v>1.3723076923076925</v>
      </c>
      <c r="R1992" s="31">
        <f t="shared" si="194"/>
        <v>1.0285627291738537</v>
      </c>
      <c r="S1992" s="31">
        <f t="shared" si="195"/>
        <v>9.156890535971704E-2</v>
      </c>
      <c r="T1992" s="27">
        <f t="shared" si="196"/>
        <v>0.88302531812983287</v>
      </c>
      <c r="U1992" s="31">
        <f t="shared" si="197"/>
        <v>1.2230783248347895E-2</v>
      </c>
      <c r="V1992" s="31">
        <f t="shared" si="198"/>
        <v>5.4026844138801731E-2</v>
      </c>
    </row>
    <row r="1993" spans="1:22" ht="11.25" customHeight="1" x14ac:dyDescent="0.2">
      <c r="A1993" s="25" t="s">
        <v>6598</v>
      </c>
      <c r="B1993" s="25" t="s">
        <v>6599</v>
      </c>
      <c r="C1993" s="26">
        <v>829.7</v>
      </c>
      <c r="D1993" s="26">
        <v>814.4</v>
      </c>
      <c r="E1993" s="26">
        <v>752.3</v>
      </c>
      <c r="F1993" s="26">
        <v>806.9</v>
      </c>
      <c r="G1993" s="26">
        <v>779.2</v>
      </c>
      <c r="H1993" s="26">
        <v>818.4</v>
      </c>
      <c r="I1993" s="26">
        <v>754.3</v>
      </c>
      <c r="J1993" s="26">
        <v>865.2</v>
      </c>
      <c r="K1993" s="26">
        <v>825.2</v>
      </c>
      <c r="L1993" s="26">
        <v>824.2</v>
      </c>
      <c r="M1993" s="27">
        <f t="shared" si="193"/>
        <v>0.9863806195010244</v>
      </c>
      <c r="N1993" s="27">
        <f t="shared" si="193"/>
        <v>0.92620333988212178</v>
      </c>
      <c r="O1993" s="27">
        <f t="shared" si="193"/>
        <v>1.1500731091319953</v>
      </c>
      <c r="P1993" s="27">
        <f t="shared" si="193"/>
        <v>1.0226793902590161</v>
      </c>
      <c r="Q1993" s="27">
        <f t="shared" si="193"/>
        <v>1.0577515400410678</v>
      </c>
      <c r="R1993" s="31">
        <f t="shared" si="194"/>
        <v>1.0286175997630451</v>
      </c>
      <c r="S1993" s="31">
        <f t="shared" si="195"/>
        <v>3.7355142010786088E-2</v>
      </c>
      <c r="T1993" s="27">
        <f t="shared" si="196"/>
        <v>0.5077924583917649</v>
      </c>
      <c r="U1993" s="31">
        <f t="shared" si="197"/>
        <v>1.225395087616842E-2</v>
      </c>
      <c r="V1993" s="31">
        <f t="shared" si="198"/>
        <v>0.29431375344883237</v>
      </c>
    </row>
    <row r="1994" spans="1:22" ht="11.25" customHeight="1" x14ac:dyDescent="0.2">
      <c r="A1994" s="25" t="s">
        <v>8181</v>
      </c>
      <c r="B1994" s="25" t="s">
        <v>8182</v>
      </c>
      <c r="C1994" s="26">
        <v>941.5</v>
      </c>
      <c r="D1994" s="26">
        <v>938.2</v>
      </c>
      <c r="E1994" s="26">
        <v>904.9</v>
      </c>
      <c r="F1994" s="26">
        <v>882.2</v>
      </c>
      <c r="G1994" s="26">
        <v>936.7</v>
      </c>
      <c r="H1994" s="26">
        <v>921.5</v>
      </c>
      <c r="I1994" s="26">
        <v>971.9</v>
      </c>
      <c r="J1994" s="26">
        <v>971.1</v>
      </c>
      <c r="K1994" s="26">
        <v>951.2</v>
      </c>
      <c r="L1994" s="26">
        <v>915.2</v>
      </c>
      <c r="M1994" s="27">
        <f t="shared" si="193"/>
        <v>0.97875730217737655</v>
      </c>
      <c r="N1994" s="27">
        <f t="shared" si="193"/>
        <v>1.0359198465146024</v>
      </c>
      <c r="O1994" s="27">
        <f t="shared" si="193"/>
        <v>1.0731572549452979</v>
      </c>
      <c r="P1994" s="27">
        <f t="shared" si="193"/>
        <v>1.0782135570165496</v>
      </c>
      <c r="Q1994" s="27">
        <f t="shared" si="193"/>
        <v>0.97704708017508279</v>
      </c>
      <c r="R1994" s="31">
        <f t="shared" si="194"/>
        <v>1.0286190081657818</v>
      </c>
      <c r="S1994" s="31">
        <f t="shared" si="195"/>
        <v>2.1957265794324093E-2</v>
      </c>
      <c r="T1994" s="27">
        <f t="shared" si="196"/>
        <v>0.26896826408897179</v>
      </c>
      <c r="U1994" s="31">
        <f t="shared" si="197"/>
        <v>1.2254545520007121E-2</v>
      </c>
      <c r="V1994" s="31">
        <f t="shared" si="198"/>
        <v>0.57029895993858393</v>
      </c>
    </row>
    <row r="1995" spans="1:22" ht="11.25" customHeight="1" x14ac:dyDescent="0.2">
      <c r="A1995" s="25" t="s">
        <v>1815</v>
      </c>
      <c r="B1995" s="25" t="s">
        <v>1816</v>
      </c>
      <c r="C1995" s="26">
        <v>2762</v>
      </c>
      <c r="D1995" s="26">
        <v>2795.2</v>
      </c>
      <c r="E1995" s="26">
        <v>2578.1999999999998</v>
      </c>
      <c r="F1995" s="26">
        <v>2767.5</v>
      </c>
      <c r="G1995" s="26">
        <v>2485.6</v>
      </c>
      <c r="H1995" s="26">
        <v>2817.7</v>
      </c>
      <c r="I1995" s="26">
        <v>2831.2</v>
      </c>
      <c r="J1995" s="26">
        <v>2926.5</v>
      </c>
      <c r="K1995" s="26">
        <v>2554.9</v>
      </c>
      <c r="L1995" s="26">
        <v>2614.9</v>
      </c>
      <c r="M1995" s="27">
        <f t="shared" ref="M1995:Q2045" si="199">H1995/C1995</f>
        <v>1.0201665459811731</v>
      </c>
      <c r="N1995" s="27">
        <f t="shared" si="199"/>
        <v>1.0128792215226101</v>
      </c>
      <c r="O1995" s="27">
        <f t="shared" si="199"/>
        <v>1.135094251803584</v>
      </c>
      <c r="P1995" s="27">
        <f t="shared" si="199"/>
        <v>0.92317976513098465</v>
      </c>
      <c r="Q1995" s="27">
        <f t="shared" si="199"/>
        <v>1.0520196330865788</v>
      </c>
      <c r="R1995" s="31">
        <f t="shared" si="194"/>
        <v>1.0286678835049863</v>
      </c>
      <c r="S1995" s="31">
        <f t="shared" si="195"/>
        <v>3.41476015136679E-2</v>
      </c>
      <c r="T1995" s="27">
        <f t="shared" si="196"/>
        <v>0.47256547141203686</v>
      </c>
      <c r="U1995" s="31">
        <f t="shared" si="197"/>
        <v>1.2275180746146554E-2</v>
      </c>
      <c r="V1995" s="31">
        <f t="shared" si="198"/>
        <v>0.32553801381461511</v>
      </c>
    </row>
    <row r="1996" spans="1:22" ht="11.25" customHeight="1" x14ac:dyDescent="0.2">
      <c r="A1996" s="25" t="s">
        <v>6496</v>
      </c>
      <c r="B1996" s="25" t="s">
        <v>6497</v>
      </c>
      <c r="C1996" s="26">
        <v>454.9</v>
      </c>
      <c r="D1996" s="26">
        <v>449.2</v>
      </c>
      <c r="E1996" s="26">
        <v>528.20000000000005</v>
      </c>
      <c r="F1996" s="26">
        <v>461.4</v>
      </c>
      <c r="G1996" s="26">
        <v>488.1</v>
      </c>
      <c r="H1996" s="26">
        <v>464.7</v>
      </c>
      <c r="I1996" s="26">
        <v>582.6</v>
      </c>
      <c r="J1996" s="26">
        <v>490.2</v>
      </c>
      <c r="K1996" s="26">
        <v>464.6</v>
      </c>
      <c r="L1996" s="26">
        <v>434.4</v>
      </c>
      <c r="M1996" s="27">
        <f t="shared" si="199"/>
        <v>1.0215431963068806</v>
      </c>
      <c r="N1996" s="27">
        <f t="shared" si="199"/>
        <v>1.296972395369546</v>
      </c>
      <c r="O1996" s="27">
        <f t="shared" si="199"/>
        <v>0.92805755395683442</v>
      </c>
      <c r="P1996" s="27">
        <f t="shared" si="199"/>
        <v>1.0069354139575206</v>
      </c>
      <c r="Q1996" s="27">
        <f t="shared" si="199"/>
        <v>0.88998156115550087</v>
      </c>
      <c r="R1996" s="31">
        <f t="shared" si="194"/>
        <v>1.0286980241492565</v>
      </c>
      <c r="S1996" s="31">
        <f t="shared" si="195"/>
        <v>7.1367605523621008E-2</v>
      </c>
      <c r="T1996" s="27">
        <f t="shared" si="196"/>
        <v>0.75609888264713199</v>
      </c>
      <c r="U1996" s="31">
        <f t="shared" si="197"/>
        <v>1.2287905673141596E-2</v>
      </c>
      <c r="V1996" s="31">
        <f t="shared" si="198"/>
        <v>0.12142140373191314</v>
      </c>
    </row>
    <row r="1997" spans="1:22" ht="11.25" customHeight="1" x14ac:dyDescent="0.2">
      <c r="A1997" s="25" t="s">
        <v>11251</v>
      </c>
      <c r="B1997" s="25" t="s">
        <v>11252</v>
      </c>
      <c r="C1997" s="26">
        <v>343.4</v>
      </c>
      <c r="D1997" s="26">
        <v>340.9</v>
      </c>
      <c r="E1997" s="26">
        <v>306.39999999999998</v>
      </c>
      <c r="F1997" s="26">
        <v>305.60000000000002</v>
      </c>
      <c r="G1997" s="26">
        <v>301.60000000000002</v>
      </c>
      <c r="H1997" s="26">
        <v>324.2</v>
      </c>
      <c r="I1997" s="26">
        <v>315.60000000000002</v>
      </c>
      <c r="J1997" s="26">
        <v>326.8</v>
      </c>
      <c r="K1997" s="26">
        <v>324.5</v>
      </c>
      <c r="L1997" s="26">
        <v>345.5</v>
      </c>
      <c r="M1997" s="27">
        <f t="shared" si="199"/>
        <v>0.94408852649970887</v>
      </c>
      <c r="N1997" s="27">
        <f t="shared" si="199"/>
        <v>0.92578468759166921</v>
      </c>
      <c r="O1997" s="27">
        <f t="shared" si="199"/>
        <v>1.066579634464752</v>
      </c>
      <c r="P1997" s="27">
        <f t="shared" si="199"/>
        <v>1.0618455497382198</v>
      </c>
      <c r="Q1997" s="27">
        <f t="shared" si="199"/>
        <v>1.1455570291777188</v>
      </c>
      <c r="R1997" s="31">
        <f t="shared" si="194"/>
        <v>1.0287710854944137</v>
      </c>
      <c r="S1997" s="31">
        <f t="shared" si="195"/>
        <v>4.1194476057556231E-2</v>
      </c>
      <c r="T1997" s="27">
        <f t="shared" si="196"/>
        <v>0.58521767562551874</v>
      </c>
      <c r="U1997" s="31">
        <f t="shared" si="197"/>
        <v>1.2318749527765512E-2</v>
      </c>
      <c r="V1997" s="31">
        <f t="shared" si="198"/>
        <v>0.23268256513268318</v>
      </c>
    </row>
    <row r="1998" spans="1:22" ht="11.25" customHeight="1" x14ac:dyDescent="0.2">
      <c r="A1998" s="25" t="s">
        <v>985</v>
      </c>
      <c r="B1998" s="25" t="s">
        <v>986</v>
      </c>
      <c r="C1998" s="26">
        <v>506.6</v>
      </c>
      <c r="D1998" s="26">
        <v>475.1</v>
      </c>
      <c r="E1998" s="26">
        <v>623.20000000000005</v>
      </c>
      <c r="F1998" s="26">
        <v>421.6</v>
      </c>
      <c r="G1998" s="26">
        <v>619.20000000000005</v>
      </c>
      <c r="H1998" s="26">
        <v>479.6</v>
      </c>
      <c r="I1998" s="26">
        <v>631.9</v>
      </c>
      <c r="J1998" s="26">
        <v>507.8</v>
      </c>
      <c r="K1998" s="26">
        <v>575.9</v>
      </c>
      <c r="L1998" s="26">
        <v>425</v>
      </c>
      <c r="M1998" s="27">
        <f t="shared" si="199"/>
        <v>0.94670351362021321</v>
      </c>
      <c r="N1998" s="27">
        <f t="shared" si="199"/>
        <v>1.3300357819406439</v>
      </c>
      <c r="O1998" s="27">
        <f t="shared" si="199"/>
        <v>0.81482670089858789</v>
      </c>
      <c r="P1998" s="27">
        <f t="shared" si="199"/>
        <v>1.3659867172675522</v>
      </c>
      <c r="Q1998" s="27">
        <f t="shared" si="199"/>
        <v>0.68636950904392757</v>
      </c>
      <c r="R1998" s="31">
        <f t="shared" si="194"/>
        <v>1.0287844445541849</v>
      </c>
      <c r="S1998" s="31">
        <f t="shared" si="195"/>
        <v>0.1367883263209739</v>
      </c>
      <c r="T1998" s="27">
        <f t="shared" si="196"/>
        <v>0.94597147368998324</v>
      </c>
      <c r="U1998" s="31">
        <f t="shared" si="197"/>
        <v>1.2324389002236494E-2</v>
      </c>
      <c r="V1998" s="31">
        <f t="shared" si="198"/>
        <v>2.4121959798866242E-2</v>
      </c>
    </row>
    <row r="1999" spans="1:22" ht="11.25" customHeight="1" x14ac:dyDescent="0.2">
      <c r="A1999" s="25" t="s">
        <v>1326</v>
      </c>
      <c r="B1999" s="25" t="s">
        <v>1327</v>
      </c>
      <c r="C1999" s="26">
        <v>4589.5</v>
      </c>
      <c r="D1999" s="26">
        <v>4556.1000000000004</v>
      </c>
      <c r="E1999" s="26">
        <v>5709.7</v>
      </c>
      <c r="F1999" s="26">
        <v>4397.5</v>
      </c>
      <c r="G1999" s="26">
        <v>5515.2</v>
      </c>
      <c r="H1999" s="26">
        <v>4792.5</v>
      </c>
      <c r="I1999" s="26">
        <v>5753.8</v>
      </c>
      <c r="J1999" s="26">
        <v>4915.8999999999996</v>
      </c>
      <c r="K1999" s="26">
        <v>5003.3999999999996</v>
      </c>
      <c r="L1999" s="26">
        <v>4622.1000000000004</v>
      </c>
      <c r="M1999" s="27">
        <f t="shared" si="199"/>
        <v>1.0442313977557469</v>
      </c>
      <c r="N1999" s="27">
        <f t="shared" si="199"/>
        <v>1.2628783389302254</v>
      </c>
      <c r="O1999" s="27">
        <f t="shared" si="199"/>
        <v>0.86097343117852076</v>
      </c>
      <c r="P1999" s="27">
        <f t="shared" si="199"/>
        <v>1.1377828311540648</v>
      </c>
      <c r="Q1999" s="27">
        <f t="shared" si="199"/>
        <v>0.83806570931244573</v>
      </c>
      <c r="R1999" s="31">
        <f t="shared" si="194"/>
        <v>1.0287863416662006</v>
      </c>
      <c r="S1999" s="31">
        <f t="shared" si="195"/>
        <v>8.1071998924755251E-2</v>
      </c>
      <c r="T1999" s="27">
        <f t="shared" si="196"/>
        <v>0.8816597719073922</v>
      </c>
      <c r="U1999" s="31">
        <f t="shared" si="197"/>
        <v>1.2325189854664503E-2</v>
      </c>
      <c r="V1999" s="31">
        <f t="shared" si="198"/>
        <v>5.4698974606622514E-2</v>
      </c>
    </row>
    <row r="2000" spans="1:22" ht="11.25" customHeight="1" x14ac:dyDescent="0.2">
      <c r="A2000" s="25" t="s">
        <v>4852</v>
      </c>
      <c r="B2000" s="25" t="s">
        <v>4853</v>
      </c>
      <c r="C2000" s="26">
        <v>1859.2</v>
      </c>
      <c r="D2000" s="26">
        <v>1883.7</v>
      </c>
      <c r="E2000" s="26">
        <v>2204.1999999999998</v>
      </c>
      <c r="F2000" s="26">
        <v>1884.9</v>
      </c>
      <c r="G2000" s="26">
        <v>2210.4</v>
      </c>
      <c r="H2000" s="26">
        <v>2031.1</v>
      </c>
      <c r="I2000" s="26">
        <v>2342.5</v>
      </c>
      <c r="J2000" s="26">
        <v>2152.1999999999998</v>
      </c>
      <c r="K2000" s="26">
        <v>2127.3000000000002</v>
      </c>
      <c r="L2000" s="26">
        <v>1553.9</v>
      </c>
      <c r="M2000" s="27">
        <f t="shared" si="199"/>
        <v>1.0924591222030979</v>
      </c>
      <c r="N2000" s="27">
        <f t="shared" si="199"/>
        <v>1.2435632000849393</v>
      </c>
      <c r="O2000" s="27">
        <f t="shared" si="199"/>
        <v>0.97640867434897016</v>
      </c>
      <c r="P2000" s="27">
        <f t="shared" si="199"/>
        <v>1.1286009867897502</v>
      </c>
      <c r="Q2000" s="27">
        <f t="shared" si="199"/>
        <v>0.70299493304379301</v>
      </c>
      <c r="R2000" s="31">
        <f t="shared" si="194"/>
        <v>1.02880538329411</v>
      </c>
      <c r="S2000" s="31">
        <f t="shared" si="195"/>
        <v>9.1931970888128101E-2</v>
      </c>
      <c r="T2000" s="27">
        <f t="shared" si="196"/>
        <v>0.87130557093393357</v>
      </c>
      <c r="U2000" s="31">
        <f t="shared" si="197"/>
        <v>1.2333228061493775E-2</v>
      </c>
      <c r="V2000" s="31">
        <f t="shared" si="198"/>
        <v>5.9829509174771915E-2</v>
      </c>
    </row>
    <row r="2001" spans="1:22" ht="11.25" customHeight="1" x14ac:dyDescent="0.2">
      <c r="A2001" s="25" t="s">
        <v>1310</v>
      </c>
      <c r="B2001" s="25" t="s">
        <v>1311</v>
      </c>
      <c r="C2001" s="26">
        <v>165.2</v>
      </c>
      <c r="D2001" s="26">
        <v>161.69999999999999</v>
      </c>
      <c r="E2001" s="26">
        <v>148.6</v>
      </c>
      <c r="F2001" s="26">
        <v>153.69999999999999</v>
      </c>
      <c r="G2001" s="26">
        <v>163.30000000000001</v>
      </c>
      <c r="H2001" s="26">
        <v>160.9</v>
      </c>
      <c r="I2001" s="26">
        <v>159.19999999999999</v>
      </c>
      <c r="J2001" s="26">
        <v>191.7</v>
      </c>
      <c r="K2001" s="26">
        <v>151.1</v>
      </c>
      <c r="L2001" s="26">
        <v>149</v>
      </c>
      <c r="M2001" s="27">
        <f t="shared" si="199"/>
        <v>0.97397094430992748</v>
      </c>
      <c r="N2001" s="27">
        <f t="shared" si="199"/>
        <v>0.98453927025355592</v>
      </c>
      <c r="O2001" s="27">
        <f t="shared" si="199"/>
        <v>1.2900403768506057</v>
      </c>
      <c r="P2001" s="27">
        <f t="shared" si="199"/>
        <v>0.98308392973324665</v>
      </c>
      <c r="Q2001" s="27">
        <f t="shared" si="199"/>
        <v>0.91243110838946717</v>
      </c>
      <c r="R2001" s="31">
        <f t="shared" si="194"/>
        <v>1.0288131259073605</v>
      </c>
      <c r="S2001" s="31">
        <f t="shared" si="195"/>
        <v>6.6649624603762947E-2</v>
      </c>
      <c r="T2001" s="27">
        <f t="shared" si="196"/>
        <v>0.71898797327913266</v>
      </c>
      <c r="U2001" s="31">
        <f t="shared" si="197"/>
        <v>1.2336496475143049E-2</v>
      </c>
      <c r="V2001" s="31">
        <f t="shared" si="198"/>
        <v>0.14327837412642519</v>
      </c>
    </row>
    <row r="2002" spans="1:22" ht="11.25" customHeight="1" x14ac:dyDescent="0.2">
      <c r="A2002" s="25" t="s">
        <v>2782</v>
      </c>
      <c r="B2002" s="25" t="s">
        <v>2783</v>
      </c>
      <c r="C2002" s="26">
        <v>874.3</v>
      </c>
      <c r="D2002" s="26">
        <v>777.2</v>
      </c>
      <c r="E2002" s="26">
        <v>966</v>
      </c>
      <c r="F2002" s="26">
        <v>894.9</v>
      </c>
      <c r="G2002" s="26">
        <v>978.9</v>
      </c>
      <c r="H2002" s="26">
        <v>910.6</v>
      </c>
      <c r="I2002" s="26">
        <v>986.8</v>
      </c>
      <c r="J2002" s="26">
        <v>892.3</v>
      </c>
      <c r="K2002" s="26">
        <v>887.8</v>
      </c>
      <c r="L2002" s="26">
        <v>898.3</v>
      </c>
      <c r="M2002" s="27">
        <f t="shared" si="199"/>
        <v>1.0415189294292577</v>
      </c>
      <c r="N2002" s="27">
        <f t="shared" si="199"/>
        <v>1.2696860524961397</v>
      </c>
      <c r="O2002" s="27">
        <f t="shared" si="199"/>
        <v>0.92370600414078674</v>
      </c>
      <c r="P2002" s="27">
        <f t="shared" si="199"/>
        <v>0.99206615264275333</v>
      </c>
      <c r="Q2002" s="27">
        <f t="shared" si="199"/>
        <v>0.91766268260292161</v>
      </c>
      <c r="R2002" s="31">
        <f t="shared" si="194"/>
        <v>1.0289279642623719</v>
      </c>
      <c r="S2002" s="31">
        <f t="shared" si="195"/>
        <v>6.4394645120645674E-2</v>
      </c>
      <c r="T2002" s="27">
        <f t="shared" si="196"/>
        <v>0.76502048657642074</v>
      </c>
      <c r="U2002" s="31">
        <f t="shared" si="197"/>
        <v>1.2384970662865025E-2</v>
      </c>
      <c r="V2002" s="31">
        <f t="shared" si="198"/>
        <v>0.11632693466604009</v>
      </c>
    </row>
    <row r="2003" spans="1:22" ht="11.25" customHeight="1" x14ac:dyDescent="0.2">
      <c r="A2003" s="25" t="s">
        <v>1893</v>
      </c>
      <c r="B2003" s="25" t="s">
        <v>1894</v>
      </c>
      <c r="C2003" s="26">
        <v>5216.1000000000004</v>
      </c>
      <c r="D2003" s="26">
        <v>4929.7</v>
      </c>
      <c r="E2003" s="26">
        <v>5161.3</v>
      </c>
      <c r="F2003" s="26">
        <v>5092.8</v>
      </c>
      <c r="G2003" s="26">
        <v>5141</v>
      </c>
      <c r="H2003" s="26">
        <v>5176.8999999999996</v>
      </c>
      <c r="I2003" s="26">
        <v>5307.3</v>
      </c>
      <c r="J2003" s="26">
        <v>5068.6000000000004</v>
      </c>
      <c r="K2003" s="26">
        <v>5381.8</v>
      </c>
      <c r="L2003" s="26">
        <v>5331.2</v>
      </c>
      <c r="M2003" s="27">
        <f t="shared" si="199"/>
        <v>0.992484806656314</v>
      </c>
      <c r="N2003" s="27">
        <f t="shared" si="199"/>
        <v>1.0765969531614501</v>
      </c>
      <c r="O2003" s="27">
        <f t="shared" si="199"/>
        <v>0.98203940867610873</v>
      </c>
      <c r="P2003" s="27">
        <f t="shared" si="199"/>
        <v>1.056746779767515</v>
      </c>
      <c r="Q2003" s="27">
        <f t="shared" si="199"/>
        <v>1.0369966932503403</v>
      </c>
      <c r="R2003" s="31">
        <f t="shared" si="194"/>
        <v>1.0289729283023457</v>
      </c>
      <c r="S2003" s="31">
        <f t="shared" si="195"/>
        <v>1.8218059252692809E-2</v>
      </c>
      <c r="T2003" s="27">
        <f t="shared" si="196"/>
        <v>0.18812163941674917</v>
      </c>
      <c r="U2003" s="31">
        <f t="shared" si="197"/>
        <v>1.2403948869753757E-2</v>
      </c>
      <c r="V2003" s="31">
        <f t="shared" si="198"/>
        <v>0.72556124517927878</v>
      </c>
    </row>
    <row r="2004" spans="1:22" ht="11.25" customHeight="1" x14ac:dyDescent="0.2">
      <c r="A2004" s="25" t="s">
        <v>4645</v>
      </c>
      <c r="B2004" s="25" t="s">
        <v>4646</v>
      </c>
      <c r="C2004" s="26">
        <v>246.5</v>
      </c>
      <c r="D2004" s="26">
        <v>221.9</v>
      </c>
      <c r="E2004" s="26">
        <v>217.2</v>
      </c>
      <c r="F2004" s="26">
        <v>222.2</v>
      </c>
      <c r="G2004" s="26">
        <v>206.5</v>
      </c>
      <c r="H2004" s="26">
        <v>221</v>
      </c>
      <c r="I2004" s="26">
        <v>276.10000000000002</v>
      </c>
      <c r="J2004" s="26">
        <v>226.5</v>
      </c>
      <c r="K2004" s="26">
        <v>215.6</v>
      </c>
      <c r="L2004" s="26">
        <v>204.7</v>
      </c>
      <c r="M2004" s="27">
        <f t="shared" si="199"/>
        <v>0.89655172413793105</v>
      </c>
      <c r="N2004" s="27">
        <f t="shared" si="199"/>
        <v>1.2442541685443895</v>
      </c>
      <c r="O2004" s="27">
        <f t="shared" si="199"/>
        <v>1.0428176795580111</v>
      </c>
      <c r="P2004" s="27">
        <f t="shared" si="199"/>
        <v>0.97029702970297027</v>
      </c>
      <c r="Q2004" s="27">
        <f t="shared" si="199"/>
        <v>0.99128329297820816</v>
      </c>
      <c r="R2004" s="31">
        <f t="shared" si="194"/>
        <v>1.0290407789843019</v>
      </c>
      <c r="S2004" s="31">
        <f t="shared" si="195"/>
        <v>5.8709629328830615E-2</v>
      </c>
      <c r="T2004" s="27">
        <f t="shared" si="196"/>
        <v>0.6796044170559673</v>
      </c>
      <c r="U2004" s="31">
        <f t="shared" si="197"/>
        <v>1.2432585391146512E-2</v>
      </c>
      <c r="V2004" s="31">
        <f t="shared" si="198"/>
        <v>0.16774380711788475</v>
      </c>
    </row>
    <row r="2005" spans="1:22" ht="11.25" customHeight="1" x14ac:dyDescent="0.2">
      <c r="A2005" s="25" t="s">
        <v>7008</v>
      </c>
      <c r="B2005" s="25" t="s">
        <v>7009</v>
      </c>
      <c r="C2005" s="26">
        <v>32605</v>
      </c>
      <c r="D2005" s="26">
        <v>32949.9</v>
      </c>
      <c r="E2005" s="26">
        <v>30628.6</v>
      </c>
      <c r="F2005" s="26">
        <v>31920.2</v>
      </c>
      <c r="G2005" s="26">
        <v>31667.7</v>
      </c>
      <c r="H2005" s="26">
        <v>33142.199999999997</v>
      </c>
      <c r="I2005" s="26">
        <v>31236.9</v>
      </c>
      <c r="J2005" s="26">
        <v>33053.5</v>
      </c>
      <c r="K2005" s="26">
        <v>33266.5</v>
      </c>
      <c r="L2005" s="26">
        <v>33548.1</v>
      </c>
      <c r="M2005" s="27">
        <f t="shared" si="199"/>
        <v>1.0164760006134028</v>
      </c>
      <c r="N2005" s="27">
        <f t="shared" si="199"/>
        <v>0.94801198182695545</v>
      </c>
      <c r="O2005" s="27">
        <f t="shared" si="199"/>
        <v>1.0791711015194949</v>
      </c>
      <c r="P2005" s="27">
        <f t="shared" si="199"/>
        <v>1.0421770540284836</v>
      </c>
      <c r="Q2005" s="27">
        <f t="shared" si="199"/>
        <v>1.0593791149973</v>
      </c>
      <c r="R2005" s="31">
        <f t="shared" si="194"/>
        <v>1.0290430505971273</v>
      </c>
      <c r="S2005" s="31">
        <f t="shared" si="195"/>
        <v>2.27261580453357E-2</v>
      </c>
      <c r="T2005" s="27">
        <f t="shared" si="196"/>
        <v>0.28318337750903211</v>
      </c>
      <c r="U2005" s="31">
        <f t="shared" si="197"/>
        <v>1.2433544097396386E-2</v>
      </c>
      <c r="V2005" s="31">
        <f t="shared" si="198"/>
        <v>0.5479322427477108</v>
      </c>
    </row>
    <row r="2006" spans="1:22" ht="11.25" customHeight="1" x14ac:dyDescent="0.2">
      <c r="A2006" s="25" t="s">
        <v>3089</v>
      </c>
      <c r="B2006" s="25" t="s">
        <v>3090</v>
      </c>
      <c r="C2006" s="26">
        <v>18619.599999999999</v>
      </c>
      <c r="D2006" s="26">
        <v>18316.599999999999</v>
      </c>
      <c r="E2006" s="26">
        <v>16929.099999999999</v>
      </c>
      <c r="F2006" s="26">
        <v>17463.5</v>
      </c>
      <c r="G2006" s="26">
        <v>18133.3</v>
      </c>
      <c r="H2006" s="26">
        <v>17752.7</v>
      </c>
      <c r="I2006" s="26">
        <v>17907.5</v>
      </c>
      <c r="J2006" s="26">
        <v>17802.599999999999</v>
      </c>
      <c r="K2006" s="26">
        <v>19317.099999999999</v>
      </c>
      <c r="L2006" s="26">
        <v>19165.599999999999</v>
      </c>
      <c r="M2006" s="27">
        <f t="shared" si="199"/>
        <v>0.95344153472684712</v>
      </c>
      <c r="N2006" s="27">
        <f t="shared" si="199"/>
        <v>0.97766506884465465</v>
      </c>
      <c r="O2006" s="27">
        <f t="shared" si="199"/>
        <v>1.0515975450555552</v>
      </c>
      <c r="P2006" s="27">
        <f t="shared" si="199"/>
        <v>1.1061413805938098</v>
      </c>
      <c r="Q2006" s="27">
        <f t="shared" si="199"/>
        <v>1.0569284134713484</v>
      </c>
      <c r="R2006" s="31">
        <f t="shared" si="194"/>
        <v>1.0291547885384431</v>
      </c>
      <c r="S2006" s="31">
        <f t="shared" si="195"/>
        <v>2.7915654170360748E-2</v>
      </c>
      <c r="T2006" s="27">
        <f t="shared" si="196"/>
        <v>0.37459950190791208</v>
      </c>
      <c r="U2006" s="31">
        <f t="shared" si="197"/>
        <v>1.248069910889007E-2</v>
      </c>
      <c r="V2006" s="31">
        <f t="shared" si="198"/>
        <v>0.42643280442684944</v>
      </c>
    </row>
    <row r="2007" spans="1:22" ht="11.25" customHeight="1" x14ac:dyDescent="0.2">
      <c r="A2007" s="25" t="s">
        <v>8764</v>
      </c>
      <c r="B2007" s="25" t="s">
        <v>8765</v>
      </c>
      <c r="C2007" s="26">
        <v>439</v>
      </c>
      <c r="D2007" s="26">
        <v>465.9</v>
      </c>
      <c r="E2007" s="26">
        <v>563.9</v>
      </c>
      <c r="F2007" s="26">
        <v>453.3</v>
      </c>
      <c r="G2007" s="26">
        <v>385.2</v>
      </c>
      <c r="H2007" s="26">
        <v>505.4</v>
      </c>
      <c r="I2007" s="26">
        <v>372.9</v>
      </c>
      <c r="J2007" s="26">
        <v>447.5</v>
      </c>
      <c r="K2007" s="26">
        <v>451.9</v>
      </c>
      <c r="L2007" s="26">
        <v>540.9</v>
      </c>
      <c r="M2007" s="27">
        <f t="shared" si="199"/>
        <v>1.15125284738041</v>
      </c>
      <c r="N2007" s="27">
        <f t="shared" si="199"/>
        <v>0.80038634900193173</v>
      </c>
      <c r="O2007" s="27">
        <f t="shared" si="199"/>
        <v>0.79358042206064905</v>
      </c>
      <c r="P2007" s="27">
        <f t="shared" si="199"/>
        <v>0.99691153761305973</v>
      </c>
      <c r="Q2007" s="27">
        <f t="shared" si="199"/>
        <v>1.4042056074766356</v>
      </c>
      <c r="R2007" s="31">
        <f t="shared" si="194"/>
        <v>1.0292673527065372</v>
      </c>
      <c r="S2007" s="31">
        <f t="shared" si="195"/>
        <v>0.11498715095725866</v>
      </c>
      <c r="T2007" s="27">
        <f t="shared" si="196"/>
        <v>0.96639060744841276</v>
      </c>
      <c r="U2007" s="31">
        <f t="shared" si="197"/>
        <v>1.2528197623536318E-2</v>
      </c>
      <c r="V2007" s="31">
        <f t="shared" si="198"/>
        <v>1.4847299700952743E-2</v>
      </c>
    </row>
    <row r="2008" spans="1:22" ht="11.25" customHeight="1" x14ac:dyDescent="0.2">
      <c r="A2008" s="25" t="s">
        <v>9892</v>
      </c>
      <c r="B2008" s="25" t="s">
        <v>9893</v>
      </c>
      <c r="C2008" s="26">
        <v>1181.0999999999999</v>
      </c>
      <c r="D2008" s="26">
        <v>1160.5</v>
      </c>
      <c r="E2008" s="26">
        <v>1210.4000000000001</v>
      </c>
      <c r="F2008" s="26">
        <v>1170.4000000000001</v>
      </c>
      <c r="G2008" s="26">
        <v>1174.9000000000001</v>
      </c>
      <c r="H2008" s="26">
        <v>1124.5999999999999</v>
      </c>
      <c r="I2008" s="26">
        <v>1113.0999999999999</v>
      </c>
      <c r="J2008" s="26">
        <v>1220.5</v>
      </c>
      <c r="K2008" s="26">
        <v>1260.8</v>
      </c>
      <c r="L2008" s="26">
        <v>1350.5</v>
      </c>
      <c r="M2008" s="27">
        <f t="shared" si="199"/>
        <v>0.9521632376598087</v>
      </c>
      <c r="N2008" s="27">
        <f t="shared" si="199"/>
        <v>0.95915553640672113</v>
      </c>
      <c r="O2008" s="27">
        <f t="shared" si="199"/>
        <v>1.0083443489755453</v>
      </c>
      <c r="P2008" s="27">
        <f t="shared" si="199"/>
        <v>1.0772385509227613</v>
      </c>
      <c r="Q2008" s="27">
        <f t="shared" si="199"/>
        <v>1.149459528470508</v>
      </c>
      <c r="R2008" s="31">
        <f t="shared" si="194"/>
        <v>1.0292722404870687</v>
      </c>
      <c r="S2008" s="31">
        <f t="shared" si="195"/>
        <v>3.7447215037203316E-2</v>
      </c>
      <c r="T2008" s="27">
        <f t="shared" si="196"/>
        <v>0.47698996618931128</v>
      </c>
      <c r="U2008" s="31">
        <f t="shared" si="197"/>
        <v>1.2530259994472078E-2</v>
      </c>
      <c r="V2008" s="31">
        <f t="shared" si="198"/>
        <v>0.32149075654572906</v>
      </c>
    </row>
    <row r="2009" spans="1:22" ht="11.25" customHeight="1" x14ac:dyDescent="0.2">
      <c r="A2009" s="25" t="s">
        <v>6520</v>
      </c>
      <c r="B2009" s="25" t="s">
        <v>6521</v>
      </c>
      <c r="C2009" s="26">
        <v>4100.5</v>
      </c>
      <c r="D2009" s="26">
        <v>4096.3</v>
      </c>
      <c r="E2009" s="26">
        <v>3958.3</v>
      </c>
      <c r="F2009" s="26">
        <v>3986.2</v>
      </c>
      <c r="G2009" s="26">
        <v>3814</v>
      </c>
      <c r="H2009" s="26">
        <v>3984.9</v>
      </c>
      <c r="I2009" s="26">
        <v>4078.3</v>
      </c>
      <c r="J2009" s="26">
        <v>3947.9</v>
      </c>
      <c r="K2009" s="26">
        <v>4084.3</v>
      </c>
      <c r="L2009" s="26">
        <v>4412.8</v>
      </c>
      <c r="M2009" s="27">
        <f t="shared" si="199"/>
        <v>0.97180831605901719</v>
      </c>
      <c r="N2009" s="27">
        <f t="shared" si="199"/>
        <v>0.99560579059150944</v>
      </c>
      <c r="O2009" s="27">
        <f t="shared" si="199"/>
        <v>0.99737260945355322</v>
      </c>
      <c r="P2009" s="27">
        <f t="shared" si="199"/>
        <v>1.0246099041693846</v>
      </c>
      <c r="Q2009" s="27">
        <f t="shared" si="199"/>
        <v>1.157000524383849</v>
      </c>
      <c r="R2009" s="31">
        <f t="shared" si="194"/>
        <v>1.0292794289314626</v>
      </c>
      <c r="S2009" s="31">
        <f t="shared" si="195"/>
        <v>3.3007098136692115E-2</v>
      </c>
      <c r="T2009" s="27">
        <f t="shared" si="196"/>
        <v>0.43190604001256588</v>
      </c>
      <c r="U2009" s="31">
        <f t="shared" si="197"/>
        <v>1.2533293099523706E-2</v>
      </c>
      <c r="V2009" s="31">
        <f t="shared" si="198"/>
        <v>0.36461072249617793</v>
      </c>
    </row>
    <row r="2010" spans="1:22" ht="11.25" customHeight="1" x14ac:dyDescent="0.2">
      <c r="A2010" s="25" t="s">
        <v>4813</v>
      </c>
      <c r="B2010" s="25" t="s">
        <v>4814</v>
      </c>
      <c r="C2010" s="26">
        <v>8849.1</v>
      </c>
      <c r="D2010" s="26">
        <v>8631.1</v>
      </c>
      <c r="E2010" s="26">
        <v>8586.7999999999993</v>
      </c>
      <c r="F2010" s="26">
        <v>8468.4</v>
      </c>
      <c r="G2010" s="26">
        <v>8609.4</v>
      </c>
      <c r="H2010" s="26">
        <v>9066.7999999999993</v>
      </c>
      <c r="I2010" s="26">
        <v>8889.2000000000007</v>
      </c>
      <c r="J2010" s="26">
        <v>8623.6</v>
      </c>
      <c r="K2010" s="26">
        <v>8889.2999999999993</v>
      </c>
      <c r="L2010" s="26">
        <v>8936</v>
      </c>
      <c r="M2010" s="27">
        <f t="shared" si="199"/>
        <v>1.0246013718909266</v>
      </c>
      <c r="N2010" s="27">
        <f t="shared" si="199"/>
        <v>1.0299034885472305</v>
      </c>
      <c r="O2010" s="27">
        <f t="shared" si="199"/>
        <v>1.0042856477383892</v>
      </c>
      <c r="P2010" s="27">
        <f t="shared" si="199"/>
        <v>1.0497024231259742</v>
      </c>
      <c r="Q2010" s="27">
        <f t="shared" si="199"/>
        <v>1.0379352800427439</v>
      </c>
      <c r="R2010" s="31">
        <f t="shared" si="194"/>
        <v>1.0292856422690528</v>
      </c>
      <c r="S2010" s="31">
        <f t="shared" si="195"/>
        <v>7.5464727645028701E-3</v>
      </c>
      <c r="T2010" s="27">
        <f t="shared" si="196"/>
        <v>1.6887123630215824E-2</v>
      </c>
      <c r="U2010" s="31">
        <f t="shared" si="197"/>
        <v>1.2535914749203271E-2</v>
      </c>
      <c r="V2010" s="31">
        <f t="shared" si="198"/>
        <v>1.7724443171493003</v>
      </c>
    </row>
    <row r="2011" spans="1:22" ht="11.25" customHeight="1" x14ac:dyDescent="0.2">
      <c r="A2011" s="25" t="s">
        <v>4454</v>
      </c>
      <c r="B2011" s="25" t="s">
        <v>4455</v>
      </c>
      <c r="C2011" s="26">
        <v>1137.2</v>
      </c>
      <c r="D2011" s="26">
        <v>1106.3</v>
      </c>
      <c r="E2011" s="26">
        <v>1078</v>
      </c>
      <c r="F2011" s="26">
        <v>1110.0999999999999</v>
      </c>
      <c r="G2011" s="26">
        <v>1068.8</v>
      </c>
      <c r="H2011" s="26">
        <v>1152.7</v>
      </c>
      <c r="I2011" s="26">
        <v>1047.0999999999999</v>
      </c>
      <c r="J2011" s="26">
        <v>1132.7</v>
      </c>
      <c r="K2011" s="26">
        <v>1195.5</v>
      </c>
      <c r="L2011" s="26">
        <v>1131.5</v>
      </c>
      <c r="M2011" s="27">
        <f t="shared" si="199"/>
        <v>1.0136299683432994</v>
      </c>
      <c r="N2011" s="27">
        <f t="shared" si="199"/>
        <v>0.9464882943143812</v>
      </c>
      <c r="O2011" s="27">
        <f t="shared" si="199"/>
        <v>1.0507421150278293</v>
      </c>
      <c r="P2011" s="27">
        <f t="shared" si="199"/>
        <v>1.0769300063057383</v>
      </c>
      <c r="Q2011" s="27">
        <f t="shared" si="199"/>
        <v>1.0586639221556886</v>
      </c>
      <c r="R2011" s="31">
        <f t="shared" si="194"/>
        <v>1.0292908612293874</v>
      </c>
      <c r="S2011" s="31">
        <f t="shared" si="195"/>
        <v>2.3123526758492725E-2</v>
      </c>
      <c r="T2011" s="27">
        <f t="shared" si="196"/>
        <v>0.27846572946269949</v>
      </c>
      <c r="U2011" s="31">
        <f t="shared" si="197"/>
        <v>1.253811682007188E-2</v>
      </c>
      <c r="V2011" s="31">
        <f t="shared" si="198"/>
        <v>0.5552282454491535</v>
      </c>
    </row>
    <row r="2012" spans="1:22" ht="11.25" customHeight="1" x14ac:dyDescent="0.2">
      <c r="A2012" s="25" t="s">
        <v>1825</v>
      </c>
      <c r="B2012" s="25" t="s">
        <v>1826</v>
      </c>
      <c r="C2012" s="26">
        <v>1251.0999999999999</v>
      </c>
      <c r="D2012" s="26">
        <v>1476</v>
      </c>
      <c r="E2012" s="26">
        <v>1202.9000000000001</v>
      </c>
      <c r="F2012" s="26">
        <v>1106.8</v>
      </c>
      <c r="G2012" s="26">
        <v>1130.7</v>
      </c>
      <c r="H2012" s="26">
        <v>1103.3</v>
      </c>
      <c r="I2012" s="26">
        <v>1378.2</v>
      </c>
      <c r="J2012" s="26">
        <v>1441.1</v>
      </c>
      <c r="K2012" s="26">
        <v>1292.7</v>
      </c>
      <c r="L2012" s="26">
        <v>1091.7</v>
      </c>
      <c r="M2012" s="27">
        <f t="shared" si="199"/>
        <v>0.8818639597154504</v>
      </c>
      <c r="N2012" s="27">
        <f t="shared" si="199"/>
        <v>0.93373983739837396</v>
      </c>
      <c r="O2012" s="27">
        <f t="shared" si="199"/>
        <v>1.1980214481669298</v>
      </c>
      <c r="P2012" s="27">
        <f t="shared" si="199"/>
        <v>1.1679616913624866</v>
      </c>
      <c r="Q2012" s="27">
        <f t="shared" si="199"/>
        <v>0.9655080923321836</v>
      </c>
      <c r="R2012" s="31">
        <f t="shared" si="194"/>
        <v>1.0294190057950847</v>
      </c>
      <c r="S2012" s="31">
        <f t="shared" si="195"/>
        <v>6.4277701828196962E-2</v>
      </c>
      <c r="T2012" s="27">
        <f t="shared" si="196"/>
        <v>0.73726970508961887</v>
      </c>
      <c r="U2012" s="31">
        <f t="shared" si="197"/>
        <v>1.2592182211928718E-2</v>
      </c>
      <c r="V2012" s="31">
        <f t="shared" si="198"/>
        <v>0.13237361118400012</v>
      </c>
    </row>
    <row r="2013" spans="1:22" ht="11.25" customHeight="1" x14ac:dyDescent="0.2">
      <c r="A2013" s="25" t="s">
        <v>2760</v>
      </c>
      <c r="B2013" s="25" t="s">
        <v>2761</v>
      </c>
      <c r="C2013" s="26">
        <v>2912.8</v>
      </c>
      <c r="D2013" s="26">
        <v>2801.5</v>
      </c>
      <c r="E2013" s="26">
        <v>3093.5</v>
      </c>
      <c r="F2013" s="26">
        <v>2968.7</v>
      </c>
      <c r="G2013" s="26">
        <v>3160.1</v>
      </c>
      <c r="H2013" s="26">
        <v>3035.9</v>
      </c>
      <c r="I2013" s="26">
        <v>3100.8</v>
      </c>
      <c r="J2013" s="26">
        <v>3133.9</v>
      </c>
      <c r="K2013" s="26">
        <v>3163.6</v>
      </c>
      <c r="L2013" s="26">
        <v>2906</v>
      </c>
      <c r="M2013" s="27">
        <f t="shared" si="199"/>
        <v>1.042261741279868</v>
      </c>
      <c r="N2013" s="27">
        <f t="shared" si="199"/>
        <v>1.1068356237729788</v>
      </c>
      <c r="O2013" s="27">
        <f t="shared" si="199"/>
        <v>1.0130596411831259</v>
      </c>
      <c r="P2013" s="27">
        <f t="shared" si="199"/>
        <v>1.0656516320274869</v>
      </c>
      <c r="Q2013" s="27">
        <f t="shared" si="199"/>
        <v>0.91959115217872855</v>
      </c>
      <c r="R2013" s="31">
        <f t="shared" si="194"/>
        <v>1.0294799580884377</v>
      </c>
      <c r="S2013" s="31">
        <f t="shared" si="195"/>
        <v>3.1464932434487058E-2</v>
      </c>
      <c r="T2013" s="27">
        <f t="shared" si="196"/>
        <v>0.4384530872811086</v>
      </c>
      <c r="U2013" s="31">
        <f t="shared" si="197"/>
        <v>1.2617896193172717E-2</v>
      </c>
      <c r="V2013" s="31">
        <f t="shared" si="198"/>
        <v>0.35807686757700874</v>
      </c>
    </row>
    <row r="2014" spans="1:22" ht="11.25" customHeight="1" x14ac:dyDescent="0.2">
      <c r="A2014" s="25" t="s">
        <v>8139</v>
      </c>
      <c r="B2014" s="25" t="s">
        <v>8140</v>
      </c>
      <c r="C2014" s="26">
        <v>9719.7999999999993</v>
      </c>
      <c r="D2014" s="26">
        <v>9724.7000000000007</v>
      </c>
      <c r="E2014" s="26">
        <v>9289.2999999999993</v>
      </c>
      <c r="F2014" s="26">
        <v>9609.2000000000007</v>
      </c>
      <c r="G2014" s="26">
        <v>9317.2000000000007</v>
      </c>
      <c r="H2014" s="26">
        <v>9422</v>
      </c>
      <c r="I2014" s="26">
        <v>9745.5</v>
      </c>
      <c r="J2014" s="26">
        <v>10082.299999999999</v>
      </c>
      <c r="K2014" s="26">
        <v>9637.2999999999993</v>
      </c>
      <c r="L2014" s="26">
        <v>10133.6</v>
      </c>
      <c r="M2014" s="27">
        <f t="shared" si="199"/>
        <v>0.96936150949608024</v>
      </c>
      <c r="N2014" s="27">
        <f t="shared" si="199"/>
        <v>1.0021388834617004</v>
      </c>
      <c r="O2014" s="27">
        <f t="shared" si="199"/>
        <v>1.0853670351910263</v>
      </c>
      <c r="P2014" s="27">
        <f t="shared" si="199"/>
        <v>1.0029242808974732</v>
      </c>
      <c r="Q2014" s="27">
        <f t="shared" si="199"/>
        <v>1.0876228909972954</v>
      </c>
      <c r="R2014" s="31">
        <f t="shared" si="194"/>
        <v>1.029482920008715</v>
      </c>
      <c r="S2014" s="31">
        <f t="shared" si="195"/>
        <v>2.4052995867892633E-2</v>
      </c>
      <c r="T2014" s="27">
        <f t="shared" si="196"/>
        <v>0.29365103831532152</v>
      </c>
      <c r="U2014" s="31">
        <f t="shared" si="197"/>
        <v>1.2619145701501341E-2</v>
      </c>
      <c r="V2014" s="31">
        <f t="shared" si="198"/>
        <v>0.53216845920441458</v>
      </c>
    </row>
    <row r="2015" spans="1:22" ht="11.25" customHeight="1" x14ac:dyDescent="0.2">
      <c r="A2015" s="25" t="s">
        <v>9205</v>
      </c>
      <c r="B2015" s="25" t="s">
        <v>9206</v>
      </c>
      <c r="C2015" s="26">
        <v>2810.6</v>
      </c>
      <c r="D2015" s="26">
        <v>2824</v>
      </c>
      <c r="E2015" s="26">
        <v>2884.9</v>
      </c>
      <c r="F2015" s="26">
        <v>2484.4</v>
      </c>
      <c r="G2015" s="26">
        <v>3015.2</v>
      </c>
      <c r="H2015" s="26">
        <v>2783.7</v>
      </c>
      <c r="I2015" s="26">
        <v>2836.5</v>
      </c>
      <c r="J2015" s="26">
        <v>3055.5</v>
      </c>
      <c r="K2015" s="26">
        <v>2894.8</v>
      </c>
      <c r="L2015" s="26">
        <v>2799</v>
      </c>
      <c r="M2015" s="27">
        <f t="shared" si="199"/>
        <v>0.99042908987404821</v>
      </c>
      <c r="N2015" s="27">
        <f t="shared" si="199"/>
        <v>1.0044263456090652</v>
      </c>
      <c r="O2015" s="27">
        <f t="shared" si="199"/>
        <v>1.0591354986308017</v>
      </c>
      <c r="P2015" s="27">
        <f t="shared" si="199"/>
        <v>1.1651907905329255</v>
      </c>
      <c r="Q2015" s="27">
        <f t="shared" si="199"/>
        <v>0.92829663040594323</v>
      </c>
      <c r="R2015" s="31">
        <f t="shared" si="194"/>
        <v>1.0294956710105567</v>
      </c>
      <c r="S2015" s="31">
        <f t="shared" si="195"/>
        <v>3.9804270813961193E-2</v>
      </c>
      <c r="T2015" s="27">
        <f t="shared" si="196"/>
        <v>0.54111685296206546</v>
      </c>
      <c r="U2015" s="31">
        <f t="shared" si="197"/>
        <v>1.2624524766405487E-2</v>
      </c>
      <c r="V2015" s="31">
        <f t="shared" si="198"/>
        <v>0.26670893985331556</v>
      </c>
    </row>
    <row r="2016" spans="1:22" ht="11.25" customHeight="1" x14ac:dyDescent="0.2">
      <c r="A2016" s="25" t="s">
        <v>6924</v>
      </c>
      <c r="B2016" s="25" t="s">
        <v>6925</v>
      </c>
      <c r="C2016" s="26">
        <v>6532.6</v>
      </c>
      <c r="D2016" s="26">
        <v>6676.5</v>
      </c>
      <c r="E2016" s="26">
        <v>6223.4</v>
      </c>
      <c r="F2016" s="26">
        <v>6458.9</v>
      </c>
      <c r="G2016" s="26">
        <v>6481.3</v>
      </c>
      <c r="H2016" s="26">
        <v>6906.2</v>
      </c>
      <c r="I2016" s="26">
        <v>7422.8</v>
      </c>
      <c r="J2016" s="26">
        <v>6502.6</v>
      </c>
      <c r="K2016" s="26">
        <v>6530.5</v>
      </c>
      <c r="L2016" s="26">
        <v>5980</v>
      </c>
      <c r="M2016" s="27">
        <f t="shared" si="199"/>
        <v>1.0571900927655145</v>
      </c>
      <c r="N2016" s="27">
        <f t="shared" si="199"/>
        <v>1.111780124316633</v>
      </c>
      <c r="O2016" s="27">
        <f t="shared" si="199"/>
        <v>1.0448629366584183</v>
      </c>
      <c r="P2016" s="27">
        <f t="shared" si="199"/>
        <v>1.0110854789515242</v>
      </c>
      <c r="Q2016" s="27">
        <f t="shared" si="199"/>
        <v>0.92265440575193247</v>
      </c>
      <c r="R2016" s="31">
        <f t="shared" si="194"/>
        <v>1.0295146076888044</v>
      </c>
      <c r="S2016" s="31">
        <f t="shared" si="195"/>
        <v>3.1247283439075568E-2</v>
      </c>
      <c r="T2016" s="27">
        <f t="shared" si="196"/>
        <v>0.39845457745338236</v>
      </c>
      <c r="U2016" s="31">
        <f t="shared" si="197"/>
        <v>1.2632513162533342E-2</v>
      </c>
      <c r="V2016" s="31">
        <f t="shared" si="198"/>
        <v>0.39962117962721927</v>
      </c>
    </row>
    <row r="2017" spans="1:22" ht="11.25" customHeight="1" x14ac:dyDescent="0.2">
      <c r="A2017" s="25" t="s">
        <v>11328</v>
      </c>
      <c r="B2017" s="25" t="s">
        <v>11329</v>
      </c>
      <c r="C2017" s="26">
        <v>712</v>
      </c>
      <c r="D2017" s="26">
        <v>696.9</v>
      </c>
      <c r="E2017" s="26">
        <v>723.8</v>
      </c>
      <c r="F2017" s="26">
        <v>595.9</v>
      </c>
      <c r="G2017" s="26">
        <v>476.5</v>
      </c>
      <c r="H2017" s="26">
        <v>741.1</v>
      </c>
      <c r="I2017" s="26">
        <v>862.8</v>
      </c>
      <c r="J2017" s="26">
        <v>511.9</v>
      </c>
      <c r="K2017" s="26">
        <v>537.70000000000005</v>
      </c>
      <c r="L2017" s="26">
        <v>600.1</v>
      </c>
      <c r="M2017" s="27">
        <f t="shared" si="199"/>
        <v>1.0408707865168541</v>
      </c>
      <c r="N2017" s="27">
        <f t="shared" si="199"/>
        <v>1.2380542402066292</v>
      </c>
      <c r="O2017" s="27">
        <f t="shared" si="199"/>
        <v>0.70723956894169659</v>
      </c>
      <c r="P2017" s="27">
        <f t="shared" si="199"/>
        <v>0.90233260614197019</v>
      </c>
      <c r="Q2017" s="27">
        <f t="shared" si="199"/>
        <v>1.2593913955928646</v>
      </c>
      <c r="R2017" s="31">
        <f t="shared" si="194"/>
        <v>1.0295777194800029</v>
      </c>
      <c r="S2017" s="31">
        <f t="shared" si="195"/>
        <v>0.1040426645532375</v>
      </c>
      <c r="T2017" s="27">
        <f t="shared" si="196"/>
        <v>0.89288134284966603</v>
      </c>
      <c r="U2017" s="31">
        <f t="shared" si="197"/>
        <v>1.2659135672177468E-2</v>
      </c>
      <c r="V2017" s="31">
        <f t="shared" si="198"/>
        <v>4.9206251715700117E-2</v>
      </c>
    </row>
    <row r="2018" spans="1:22" ht="11.25" customHeight="1" x14ac:dyDescent="0.2">
      <c r="A2018" s="25" t="s">
        <v>3957</v>
      </c>
      <c r="B2018" s="25" t="s">
        <v>3958</v>
      </c>
      <c r="C2018" s="26">
        <v>444.1</v>
      </c>
      <c r="D2018" s="26">
        <v>447.5</v>
      </c>
      <c r="E2018" s="26">
        <v>443</v>
      </c>
      <c r="F2018" s="26">
        <v>466</v>
      </c>
      <c r="G2018" s="26">
        <v>416.1</v>
      </c>
      <c r="H2018" s="26">
        <v>431.9</v>
      </c>
      <c r="I2018" s="26">
        <v>448.8</v>
      </c>
      <c r="J2018" s="26">
        <v>447.3</v>
      </c>
      <c r="K2018" s="26">
        <v>485.5</v>
      </c>
      <c r="L2018" s="26">
        <v>466.5</v>
      </c>
      <c r="M2018" s="27">
        <f t="shared" si="199"/>
        <v>0.97252870975005623</v>
      </c>
      <c r="N2018" s="27">
        <f t="shared" si="199"/>
        <v>1.002905027932961</v>
      </c>
      <c r="O2018" s="27">
        <f t="shared" si="199"/>
        <v>1.0097065462753951</v>
      </c>
      <c r="P2018" s="27">
        <f t="shared" si="199"/>
        <v>1.0418454935622317</v>
      </c>
      <c r="Q2018" s="27">
        <f t="shared" si="199"/>
        <v>1.1211247296322999</v>
      </c>
      <c r="R2018" s="31">
        <f t="shared" si="194"/>
        <v>1.0296221014305889</v>
      </c>
      <c r="S2018" s="31">
        <f t="shared" si="195"/>
        <v>2.5389199485242146E-2</v>
      </c>
      <c r="T2018" s="27">
        <f t="shared" si="196"/>
        <v>0.30209514584840602</v>
      </c>
      <c r="U2018" s="31">
        <f t="shared" si="197"/>
        <v>1.2677856377223037E-2</v>
      </c>
      <c r="V2018" s="31">
        <f t="shared" si="198"/>
        <v>0.51985625303916083</v>
      </c>
    </row>
    <row r="2019" spans="1:22" ht="11.25" customHeight="1" x14ac:dyDescent="0.2">
      <c r="A2019" s="25" t="s">
        <v>2012</v>
      </c>
      <c r="B2019" s="25" t="s">
        <v>2013</v>
      </c>
      <c r="C2019" s="26">
        <v>10568.5</v>
      </c>
      <c r="D2019" s="26">
        <v>10487.5</v>
      </c>
      <c r="E2019" s="26">
        <v>10212.6</v>
      </c>
      <c r="F2019" s="26">
        <v>9919</v>
      </c>
      <c r="G2019" s="26">
        <v>10165.6</v>
      </c>
      <c r="H2019" s="26">
        <v>10007.799999999999</v>
      </c>
      <c r="I2019" s="26">
        <v>10557.1</v>
      </c>
      <c r="J2019" s="26">
        <v>10877.3</v>
      </c>
      <c r="K2019" s="26">
        <v>10625.4</v>
      </c>
      <c r="L2019" s="26">
        <v>10760</v>
      </c>
      <c r="M2019" s="27">
        <f t="shared" si="199"/>
        <v>0.94694611345034763</v>
      </c>
      <c r="N2019" s="27">
        <f t="shared" si="199"/>
        <v>1.0066364719904648</v>
      </c>
      <c r="O2019" s="27">
        <f t="shared" si="199"/>
        <v>1.0650862659851554</v>
      </c>
      <c r="P2019" s="27">
        <f t="shared" si="199"/>
        <v>1.0712168565379574</v>
      </c>
      <c r="Q2019" s="27">
        <f t="shared" si="199"/>
        <v>1.058471708507122</v>
      </c>
      <c r="R2019" s="31">
        <f t="shared" si="194"/>
        <v>1.0296714832942095</v>
      </c>
      <c r="S2019" s="31">
        <f t="shared" si="195"/>
        <v>2.3647173620637105E-2</v>
      </c>
      <c r="T2019" s="27">
        <f t="shared" si="196"/>
        <v>0.29127295936951553</v>
      </c>
      <c r="U2019" s="31">
        <f t="shared" si="197"/>
        <v>1.2698685142038077E-2</v>
      </c>
      <c r="V2019" s="31">
        <f t="shared" si="198"/>
        <v>0.53569983168439683</v>
      </c>
    </row>
    <row r="2020" spans="1:22" ht="11.25" customHeight="1" x14ac:dyDescent="0.2">
      <c r="A2020" s="25" t="s">
        <v>327</v>
      </c>
      <c r="B2020" s="25" t="s">
        <v>328</v>
      </c>
      <c r="C2020" s="26">
        <v>4038.4</v>
      </c>
      <c r="D2020" s="26">
        <v>4066.2</v>
      </c>
      <c r="E2020" s="26">
        <v>3958.2</v>
      </c>
      <c r="F2020" s="26">
        <v>3720.3</v>
      </c>
      <c r="G2020" s="26">
        <v>4266</v>
      </c>
      <c r="H2020" s="26">
        <v>3916.7</v>
      </c>
      <c r="I2020" s="26">
        <v>3953.9</v>
      </c>
      <c r="J2020" s="26">
        <v>4255</v>
      </c>
      <c r="K2020" s="26">
        <v>4186.7</v>
      </c>
      <c r="L2020" s="26">
        <v>4291.3999999999996</v>
      </c>
      <c r="M2020" s="27">
        <f t="shared" si="199"/>
        <v>0.96986430269413626</v>
      </c>
      <c r="N2020" s="27">
        <f t="shared" si="199"/>
        <v>0.9723820766317447</v>
      </c>
      <c r="O2020" s="27">
        <f t="shared" si="199"/>
        <v>1.0749835783942197</v>
      </c>
      <c r="P2020" s="27">
        <f t="shared" si="199"/>
        <v>1.1253662339058677</v>
      </c>
      <c r="Q2020" s="27">
        <f t="shared" si="199"/>
        <v>1.0059540553211439</v>
      </c>
      <c r="R2020" s="31">
        <f t="shared" si="194"/>
        <v>1.0297100493894225</v>
      </c>
      <c r="S2020" s="31">
        <f t="shared" si="195"/>
        <v>3.0522250225848278E-2</v>
      </c>
      <c r="T2020" s="27">
        <f t="shared" si="196"/>
        <v>0.39553149866465676</v>
      </c>
      <c r="U2020" s="31">
        <f t="shared" si="197"/>
        <v>1.2714951231711761E-2</v>
      </c>
      <c r="V2020" s="31">
        <f t="shared" si="198"/>
        <v>0.40281892518392004</v>
      </c>
    </row>
    <row r="2021" spans="1:22" ht="11.25" customHeight="1" x14ac:dyDescent="0.2">
      <c r="A2021" s="25" t="s">
        <v>3430</v>
      </c>
      <c r="B2021" s="25" t="s">
        <v>3431</v>
      </c>
      <c r="C2021" s="26">
        <v>1091.9000000000001</v>
      </c>
      <c r="D2021" s="26">
        <v>1147.9000000000001</v>
      </c>
      <c r="E2021" s="26">
        <v>1130.8</v>
      </c>
      <c r="F2021" s="26">
        <v>1061.3</v>
      </c>
      <c r="G2021" s="26">
        <v>1174.8</v>
      </c>
      <c r="H2021" s="26">
        <v>1093</v>
      </c>
      <c r="I2021" s="26">
        <v>1097.2</v>
      </c>
      <c r="J2021" s="26">
        <v>1203.3</v>
      </c>
      <c r="K2021" s="26">
        <v>1174.5999999999999</v>
      </c>
      <c r="L2021" s="26">
        <v>1199.4000000000001</v>
      </c>
      <c r="M2021" s="27">
        <f t="shared" si="199"/>
        <v>1.0010074182617454</v>
      </c>
      <c r="N2021" s="27">
        <f t="shared" si="199"/>
        <v>0.95583238958097394</v>
      </c>
      <c r="O2021" s="27">
        <f t="shared" si="199"/>
        <v>1.0641139016625398</v>
      </c>
      <c r="P2021" s="27">
        <f t="shared" si="199"/>
        <v>1.1067558654480354</v>
      </c>
      <c r="Q2021" s="27">
        <f t="shared" si="199"/>
        <v>1.0209397344228806</v>
      </c>
      <c r="R2021" s="31">
        <f t="shared" si="194"/>
        <v>1.0297298618752351</v>
      </c>
      <c r="S2021" s="31">
        <f t="shared" si="195"/>
        <v>2.5959920009248703E-2</v>
      </c>
      <c r="T2021" s="27">
        <f t="shared" si="196"/>
        <v>0.32032086514261787</v>
      </c>
      <c r="U2021" s="31">
        <f t="shared" si="197"/>
        <v>1.2723307341753533E-2</v>
      </c>
      <c r="V2021" s="31">
        <f t="shared" si="198"/>
        <v>0.49441477122950411</v>
      </c>
    </row>
    <row r="2022" spans="1:22" ht="11.25" customHeight="1" x14ac:dyDescent="0.2">
      <c r="A2022" s="25" t="s">
        <v>2432</v>
      </c>
      <c r="B2022" s="25" t="s">
        <v>2433</v>
      </c>
      <c r="C2022" s="26">
        <v>5949.9</v>
      </c>
      <c r="D2022" s="26">
        <v>5770.9</v>
      </c>
      <c r="E2022" s="26">
        <v>6390.7</v>
      </c>
      <c r="F2022" s="26">
        <v>5801.5</v>
      </c>
      <c r="G2022" s="26">
        <v>6062</v>
      </c>
      <c r="H2022" s="26">
        <v>6200.2</v>
      </c>
      <c r="I2022" s="26">
        <v>6218.7</v>
      </c>
      <c r="J2022" s="26">
        <v>6408.4</v>
      </c>
      <c r="K2022" s="26">
        <v>6153.2</v>
      </c>
      <c r="L2022" s="26">
        <v>5854.8</v>
      </c>
      <c r="M2022" s="27">
        <f t="shared" si="199"/>
        <v>1.0420679339148557</v>
      </c>
      <c r="N2022" s="27">
        <f t="shared" si="199"/>
        <v>1.0775962154949834</v>
      </c>
      <c r="O2022" s="27">
        <f t="shared" si="199"/>
        <v>1.0027696496471434</v>
      </c>
      <c r="P2022" s="27">
        <f t="shared" si="199"/>
        <v>1.0606222528656382</v>
      </c>
      <c r="Q2022" s="27">
        <f t="shared" si="199"/>
        <v>0.96581986143187071</v>
      </c>
      <c r="R2022" s="31">
        <f t="shared" si="194"/>
        <v>1.0297751826708983</v>
      </c>
      <c r="S2022" s="31">
        <f t="shared" si="195"/>
        <v>2.0259672482288032E-2</v>
      </c>
      <c r="T2022" s="27">
        <f t="shared" si="196"/>
        <v>0.22098240463097757</v>
      </c>
      <c r="U2022" s="31">
        <f t="shared" si="197"/>
        <v>1.2742421226934149E-2</v>
      </c>
      <c r="V2022" s="31">
        <f t="shared" si="198"/>
        <v>0.65564230493882303</v>
      </c>
    </row>
    <row r="2023" spans="1:22" ht="11.25" customHeight="1" x14ac:dyDescent="0.2">
      <c r="A2023" s="25" t="s">
        <v>3909</v>
      </c>
      <c r="B2023" s="25" t="s">
        <v>3910</v>
      </c>
      <c r="C2023" s="26">
        <v>2781</v>
      </c>
      <c r="D2023" s="26">
        <v>2664.7</v>
      </c>
      <c r="E2023" s="26">
        <v>2776.2</v>
      </c>
      <c r="F2023" s="26">
        <v>2622</v>
      </c>
      <c r="G2023" s="26">
        <v>2669.2</v>
      </c>
      <c r="H2023" s="26">
        <v>2699.4</v>
      </c>
      <c r="I2023" s="26">
        <v>2947.7</v>
      </c>
      <c r="J2023" s="26">
        <v>2800.1</v>
      </c>
      <c r="K2023" s="26">
        <v>2778.1</v>
      </c>
      <c r="L2023" s="26">
        <v>2679.7</v>
      </c>
      <c r="M2023" s="27">
        <f t="shared" si="199"/>
        <v>0.97065803667745421</v>
      </c>
      <c r="N2023" s="27">
        <f t="shared" si="199"/>
        <v>1.1062033249521521</v>
      </c>
      <c r="O2023" s="27">
        <f t="shared" si="199"/>
        <v>1.0086088898494345</v>
      </c>
      <c r="P2023" s="27">
        <f t="shared" si="199"/>
        <v>1.059534706331045</v>
      </c>
      <c r="Q2023" s="27">
        <f t="shared" si="199"/>
        <v>1.003933762925221</v>
      </c>
      <c r="R2023" s="31">
        <f t="shared" si="194"/>
        <v>1.0297877441470613</v>
      </c>
      <c r="S2023" s="31">
        <f t="shared" si="195"/>
        <v>2.3809155034120177E-2</v>
      </c>
      <c r="T2023" s="27">
        <f t="shared" si="196"/>
        <v>0.28574801569684732</v>
      </c>
      <c r="U2023" s="31">
        <f t="shared" si="197"/>
        <v>1.2747718836161031E-2</v>
      </c>
      <c r="V2023" s="31">
        <f t="shared" si="198"/>
        <v>0.54401677676785754</v>
      </c>
    </row>
    <row r="2024" spans="1:22" ht="11.25" customHeight="1" x14ac:dyDescent="0.2">
      <c r="A2024" s="25" t="s">
        <v>1788</v>
      </c>
      <c r="B2024" s="25" t="s">
        <v>1789</v>
      </c>
      <c r="C2024" s="26">
        <v>445</v>
      </c>
      <c r="D2024" s="26">
        <v>455.9</v>
      </c>
      <c r="E2024" s="26">
        <v>401.9</v>
      </c>
      <c r="F2024" s="26">
        <v>459.5</v>
      </c>
      <c r="G2024" s="26">
        <v>423.4</v>
      </c>
      <c r="H2024" s="26">
        <v>437.8</v>
      </c>
      <c r="I2024" s="26">
        <v>440.1</v>
      </c>
      <c r="J2024" s="26">
        <v>476.9</v>
      </c>
      <c r="K2024" s="26">
        <v>441.1</v>
      </c>
      <c r="L2024" s="26">
        <v>446</v>
      </c>
      <c r="M2024" s="27">
        <f t="shared" si="199"/>
        <v>0.98382022471910113</v>
      </c>
      <c r="N2024" s="27">
        <f t="shared" si="199"/>
        <v>0.96534327703443745</v>
      </c>
      <c r="O2024" s="27">
        <f t="shared" si="199"/>
        <v>1.1866135854690221</v>
      </c>
      <c r="P2024" s="27">
        <f t="shared" si="199"/>
        <v>0.95995647442872689</v>
      </c>
      <c r="Q2024" s="27">
        <f t="shared" si="199"/>
        <v>1.0533774208786018</v>
      </c>
      <c r="R2024" s="31">
        <f t="shared" si="194"/>
        <v>1.0298221965059777</v>
      </c>
      <c r="S2024" s="31">
        <f t="shared" si="195"/>
        <v>4.2598896601953755E-2</v>
      </c>
      <c r="T2024" s="27">
        <f t="shared" si="196"/>
        <v>0.55623593093277046</v>
      </c>
      <c r="U2024" s="31">
        <f t="shared" si="197"/>
        <v>1.2762248256583812E-2</v>
      </c>
      <c r="V2024" s="31">
        <f t="shared" si="198"/>
        <v>0.25474096063219909</v>
      </c>
    </row>
    <row r="2025" spans="1:22" ht="11.25" customHeight="1" x14ac:dyDescent="0.2">
      <c r="A2025" s="25" t="s">
        <v>6957</v>
      </c>
      <c r="B2025" s="25" t="s">
        <v>6958</v>
      </c>
      <c r="C2025" s="26">
        <v>560.79999999999995</v>
      </c>
      <c r="D2025" s="26">
        <v>551.5</v>
      </c>
      <c r="E2025" s="26">
        <v>592.5</v>
      </c>
      <c r="F2025" s="26">
        <v>542.70000000000005</v>
      </c>
      <c r="G2025" s="26">
        <v>587.4</v>
      </c>
      <c r="H2025" s="26">
        <v>611.6</v>
      </c>
      <c r="I2025" s="26">
        <v>522.9</v>
      </c>
      <c r="J2025" s="26">
        <v>610.79999999999995</v>
      </c>
      <c r="K2025" s="26">
        <v>575.4</v>
      </c>
      <c r="L2025" s="26">
        <v>598.79999999999995</v>
      </c>
      <c r="M2025" s="27">
        <f t="shared" si="199"/>
        <v>1.0905848787446506</v>
      </c>
      <c r="N2025" s="27">
        <f t="shared" si="199"/>
        <v>0.94814143245693561</v>
      </c>
      <c r="O2025" s="27">
        <f t="shared" si="199"/>
        <v>1.030886075949367</v>
      </c>
      <c r="P2025" s="27">
        <f t="shared" si="199"/>
        <v>1.060254284134881</v>
      </c>
      <c r="Q2025" s="27">
        <f t="shared" si="199"/>
        <v>1.0194075587334015</v>
      </c>
      <c r="R2025" s="31">
        <f t="shared" si="194"/>
        <v>1.0298548460038472</v>
      </c>
      <c r="S2025" s="31">
        <f t="shared" si="195"/>
        <v>2.3874205657342773E-2</v>
      </c>
      <c r="T2025" s="27">
        <f t="shared" si="196"/>
        <v>0.27012231132930409</v>
      </c>
      <c r="U2025" s="31">
        <f t="shared" si="197"/>
        <v>1.2776016916883636E-2</v>
      </c>
      <c r="V2025" s="31">
        <f t="shared" si="198"/>
        <v>0.56843954285061105</v>
      </c>
    </row>
    <row r="2026" spans="1:22" ht="11.25" customHeight="1" x14ac:dyDescent="0.2">
      <c r="A2026" s="25" t="s">
        <v>4610</v>
      </c>
      <c r="B2026" s="25" t="s">
        <v>4611</v>
      </c>
      <c r="C2026" s="26">
        <v>17021.7</v>
      </c>
      <c r="D2026" s="26">
        <v>17031.599999999999</v>
      </c>
      <c r="E2026" s="26">
        <v>16560.099999999999</v>
      </c>
      <c r="F2026" s="26">
        <v>16858.3</v>
      </c>
      <c r="G2026" s="26">
        <v>17064.8</v>
      </c>
      <c r="H2026" s="26">
        <v>17950.900000000001</v>
      </c>
      <c r="I2026" s="26">
        <v>16415.7</v>
      </c>
      <c r="J2026" s="26">
        <v>17706.3</v>
      </c>
      <c r="K2026" s="26">
        <v>17999.7</v>
      </c>
      <c r="L2026" s="26">
        <v>16961.3</v>
      </c>
      <c r="M2026" s="27">
        <f t="shared" si="199"/>
        <v>1.0545891420950904</v>
      </c>
      <c r="N2026" s="27">
        <f t="shared" si="199"/>
        <v>0.96383780736983027</v>
      </c>
      <c r="O2026" s="27">
        <f t="shared" si="199"/>
        <v>1.0692145578831047</v>
      </c>
      <c r="P2026" s="27">
        <f t="shared" si="199"/>
        <v>1.0677055219090894</v>
      </c>
      <c r="Q2026" s="27">
        <f t="shared" si="199"/>
        <v>0.99393488350288317</v>
      </c>
      <c r="R2026" s="31">
        <f t="shared" si="194"/>
        <v>1.0298563825519995</v>
      </c>
      <c r="S2026" s="31">
        <f t="shared" si="195"/>
        <v>2.1496673083412441E-2</v>
      </c>
      <c r="T2026" s="27">
        <f t="shared" si="196"/>
        <v>0.23989388220232213</v>
      </c>
      <c r="U2026" s="31">
        <f t="shared" si="197"/>
        <v>1.2776664885758552E-2</v>
      </c>
      <c r="V2026" s="31">
        <f t="shared" si="198"/>
        <v>0.61998082731208271</v>
      </c>
    </row>
    <row r="2027" spans="1:22" ht="11.25" customHeight="1" x14ac:dyDescent="0.2">
      <c r="A2027" s="25" t="s">
        <v>6996</v>
      </c>
      <c r="B2027" s="25" t="s">
        <v>6997</v>
      </c>
      <c r="C2027" s="26">
        <v>52243.1</v>
      </c>
      <c r="D2027" s="26">
        <v>52048.7</v>
      </c>
      <c r="E2027" s="26">
        <v>50309.2</v>
      </c>
      <c r="F2027" s="26">
        <v>51746.1</v>
      </c>
      <c r="G2027" s="26">
        <v>51599.4</v>
      </c>
      <c r="H2027" s="26">
        <v>53934.1</v>
      </c>
      <c r="I2027" s="26">
        <v>50438.5</v>
      </c>
      <c r="J2027" s="26">
        <v>52436.5</v>
      </c>
      <c r="K2027" s="26">
        <v>54217.2</v>
      </c>
      <c r="L2027" s="26">
        <v>54582.5</v>
      </c>
      <c r="M2027" s="27">
        <f t="shared" si="199"/>
        <v>1.0323679107863049</v>
      </c>
      <c r="N2027" s="27">
        <f t="shared" si="199"/>
        <v>0.9690635885238249</v>
      </c>
      <c r="O2027" s="27">
        <f t="shared" si="199"/>
        <v>1.042284512574241</v>
      </c>
      <c r="P2027" s="27">
        <f t="shared" si="199"/>
        <v>1.0477543235142359</v>
      </c>
      <c r="Q2027" s="27">
        <f t="shared" si="199"/>
        <v>1.0578126877444312</v>
      </c>
      <c r="R2027" s="31">
        <f t="shared" si="194"/>
        <v>1.0298566046286077</v>
      </c>
      <c r="S2027" s="31">
        <f t="shared" si="195"/>
        <v>1.5745509337787403E-2</v>
      </c>
      <c r="T2027" s="27">
        <f t="shared" si="196"/>
        <v>0.1327543965453952</v>
      </c>
      <c r="U2027" s="31">
        <f t="shared" si="197"/>
        <v>1.2776758536326479E-2</v>
      </c>
      <c r="V2027" s="31">
        <f t="shared" si="198"/>
        <v>0.87695108709179159</v>
      </c>
    </row>
    <row r="2028" spans="1:22" ht="11.25" customHeight="1" x14ac:dyDescent="0.2">
      <c r="A2028" s="25" t="s">
        <v>1535</v>
      </c>
      <c r="B2028" s="25" t="s">
        <v>1536</v>
      </c>
      <c r="C2028" s="26">
        <v>12876.1</v>
      </c>
      <c r="D2028" s="26">
        <v>11689.1</v>
      </c>
      <c r="E2028" s="26">
        <v>11774.3</v>
      </c>
      <c r="F2028" s="26">
        <v>12657.3</v>
      </c>
      <c r="G2028" s="26">
        <v>11081.1</v>
      </c>
      <c r="H2028" s="26">
        <v>11764.5</v>
      </c>
      <c r="I2028" s="26">
        <v>12568.8</v>
      </c>
      <c r="J2028" s="26">
        <v>12366.9</v>
      </c>
      <c r="K2028" s="26">
        <v>12058.8</v>
      </c>
      <c r="L2028" s="26">
        <v>12827.2</v>
      </c>
      <c r="M2028" s="27">
        <f t="shared" si="199"/>
        <v>0.9136695117310365</v>
      </c>
      <c r="N2028" s="27">
        <f t="shared" si="199"/>
        <v>1.0752581464783431</v>
      </c>
      <c r="O2028" s="27">
        <f t="shared" si="199"/>
        <v>1.0503299559209465</v>
      </c>
      <c r="P2028" s="27">
        <f t="shared" si="199"/>
        <v>0.95271503401199309</v>
      </c>
      <c r="Q2028" s="27">
        <f t="shared" si="199"/>
        <v>1.1575746090189603</v>
      </c>
      <c r="R2028" s="31">
        <f t="shared" si="194"/>
        <v>1.029909451432256</v>
      </c>
      <c r="S2028" s="31">
        <f t="shared" si="195"/>
        <v>4.3727906004170029E-2</v>
      </c>
      <c r="T2028" s="27">
        <f t="shared" si="196"/>
        <v>0.58977948278732384</v>
      </c>
      <c r="U2028" s="31">
        <f t="shared" si="197"/>
        <v>1.2799043664434269E-2</v>
      </c>
      <c r="V2028" s="31">
        <f t="shared" si="198"/>
        <v>0.22931033973138365</v>
      </c>
    </row>
    <row r="2029" spans="1:22" ht="11.25" customHeight="1" x14ac:dyDescent="0.2">
      <c r="A2029" s="25" t="s">
        <v>6753</v>
      </c>
      <c r="B2029" s="25" t="s">
        <v>6754</v>
      </c>
      <c r="C2029" s="26">
        <v>526</v>
      </c>
      <c r="D2029" s="26">
        <v>521</v>
      </c>
      <c r="E2029" s="26">
        <v>480.6</v>
      </c>
      <c r="F2029" s="26">
        <v>480.5</v>
      </c>
      <c r="G2029" s="26">
        <v>508</v>
      </c>
      <c r="H2029" s="26">
        <v>496.8</v>
      </c>
      <c r="I2029" s="26">
        <v>499.8</v>
      </c>
      <c r="J2029" s="26">
        <v>536.1</v>
      </c>
      <c r="K2029" s="26">
        <v>532.70000000000005</v>
      </c>
      <c r="L2029" s="26">
        <v>519.1</v>
      </c>
      <c r="M2029" s="27">
        <f t="shared" si="199"/>
        <v>0.94448669201520918</v>
      </c>
      <c r="N2029" s="27">
        <f t="shared" si="199"/>
        <v>0.95930902111324379</v>
      </c>
      <c r="O2029" s="27">
        <f t="shared" si="199"/>
        <v>1.1154806491885143</v>
      </c>
      <c r="P2029" s="27">
        <f t="shared" si="199"/>
        <v>1.108636836628512</v>
      </c>
      <c r="Q2029" s="27">
        <f t="shared" si="199"/>
        <v>1.0218503937007875</v>
      </c>
      <c r="R2029" s="31">
        <f t="shared" si="194"/>
        <v>1.0299527185292532</v>
      </c>
      <c r="S2029" s="31">
        <f t="shared" si="195"/>
        <v>3.5963063484805782E-2</v>
      </c>
      <c r="T2029" s="27">
        <f t="shared" si="196"/>
        <v>0.48366553689472036</v>
      </c>
      <c r="U2029" s="31">
        <f t="shared" si="197"/>
        <v>1.2817288245795722E-2</v>
      </c>
      <c r="V2029" s="31">
        <f t="shared" si="198"/>
        <v>0.31545485672912532</v>
      </c>
    </row>
    <row r="2030" spans="1:22" ht="11.25" customHeight="1" x14ac:dyDescent="0.2">
      <c r="A2030" s="25" t="s">
        <v>1488</v>
      </c>
      <c r="B2030" s="25" t="s">
        <v>1489</v>
      </c>
      <c r="C2030" s="26">
        <v>3790.1</v>
      </c>
      <c r="D2030" s="26">
        <v>3734.2</v>
      </c>
      <c r="E2030" s="26">
        <v>3568.8</v>
      </c>
      <c r="F2030" s="26">
        <v>3652</v>
      </c>
      <c r="G2030" s="26">
        <v>3817.4</v>
      </c>
      <c r="H2030" s="26">
        <v>3793.9</v>
      </c>
      <c r="I2030" s="26">
        <v>3734.9</v>
      </c>
      <c r="J2030" s="26">
        <v>3743.9</v>
      </c>
      <c r="K2030" s="26">
        <v>4063.5</v>
      </c>
      <c r="L2030" s="26">
        <v>3768.5</v>
      </c>
      <c r="M2030" s="27">
        <f t="shared" si="199"/>
        <v>1.0010026120682831</v>
      </c>
      <c r="N2030" s="27">
        <f t="shared" si="199"/>
        <v>1.0001874564833164</v>
      </c>
      <c r="O2030" s="27">
        <f t="shared" si="199"/>
        <v>1.0490641111858328</v>
      </c>
      <c r="P2030" s="27">
        <f t="shared" si="199"/>
        <v>1.1126779846659365</v>
      </c>
      <c r="Q2030" s="27">
        <f t="shared" si="199"/>
        <v>0.98719023419081042</v>
      </c>
      <c r="R2030" s="31">
        <f t="shared" si="194"/>
        <v>1.0300244797188358</v>
      </c>
      <c r="S2030" s="31">
        <f t="shared" si="195"/>
        <v>2.3196334617647828E-2</v>
      </c>
      <c r="T2030" s="27">
        <f t="shared" si="196"/>
        <v>0.26981890847171025</v>
      </c>
      <c r="U2030" s="31">
        <f t="shared" si="197"/>
        <v>1.2847546336700476E-2</v>
      </c>
      <c r="V2030" s="31">
        <f t="shared" si="198"/>
        <v>0.56892761894438926</v>
      </c>
    </row>
    <row r="2031" spans="1:22" ht="11.25" customHeight="1" x14ac:dyDescent="0.2">
      <c r="A2031" s="25" t="s">
        <v>4581</v>
      </c>
      <c r="B2031" s="25" t="s">
        <v>4582</v>
      </c>
      <c r="C2031" s="26">
        <v>23176.6</v>
      </c>
      <c r="D2031" s="26">
        <v>24832</v>
      </c>
      <c r="E2031" s="26">
        <v>21104.7</v>
      </c>
      <c r="F2031" s="26">
        <v>22504</v>
      </c>
      <c r="G2031" s="26">
        <v>22332.400000000001</v>
      </c>
      <c r="H2031" s="26">
        <v>24844.400000000001</v>
      </c>
      <c r="I2031" s="26">
        <v>23207.4</v>
      </c>
      <c r="J2031" s="26">
        <v>23754.799999999999</v>
      </c>
      <c r="K2031" s="26">
        <v>22281.200000000001</v>
      </c>
      <c r="L2031" s="26">
        <v>22961.9</v>
      </c>
      <c r="M2031" s="27">
        <f t="shared" si="199"/>
        <v>1.071960511895619</v>
      </c>
      <c r="N2031" s="27">
        <f t="shared" si="199"/>
        <v>0.93457635309278353</v>
      </c>
      <c r="O2031" s="27">
        <f t="shared" si="199"/>
        <v>1.1255691860106989</v>
      </c>
      <c r="P2031" s="27">
        <f t="shared" si="199"/>
        <v>0.9900995378599361</v>
      </c>
      <c r="Q2031" s="27">
        <f t="shared" si="199"/>
        <v>1.0281877451594992</v>
      </c>
      <c r="R2031" s="31">
        <f t="shared" si="194"/>
        <v>1.0300786668037074</v>
      </c>
      <c r="S2031" s="31">
        <f t="shared" si="195"/>
        <v>3.2859645818717087E-2</v>
      </c>
      <c r="T2031" s="27">
        <f t="shared" si="196"/>
        <v>0.44956795315409442</v>
      </c>
      <c r="U2031" s="31">
        <f t="shared" si="197"/>
        <v>1.2870392913091866E-2</v>
      </c>
      <c r="V2031" s="31">
        <f t="shared" si="198"/>
        <v>0.34720465443272774</v>
      </c>
    </row>
    <row r="2032" spans="1:22" ht="11.25" customHeight="1" x14ac:dyDescent="0.2">
      <c r="A2032" s="25" t="s">
        <v>5187</v>
      </c>
      <c r="B2032" s="25" t="s">
        <v>5188</v>
      </c>
      <c r="C2032" s="26">
        <v>10721.8</v>
      </c>
      <c r="D2032" s="26">
        <v>10395.5</v>
      </c>
      <c r="E2032" s="26">
        <v>10751.2</v>
      </c>
      <c r="F2032" s="26">
        <v>11116.5</v>
      </c>
      <c r="G2032" s="26">
        <v>11349.3</v>
      </c>
      <c r="H2032" s="26">
        <v>10511.9</v>
      </c>
      <c r="I2032" s="26">
        <v>11317.9</v>
      </c>
      <c r="J2032" s="26">
        <v>11220.3</v>
      </c>
      <c r="K2032" s="26">
        <v>11233.7</v>
      </c>
      <c r="L2032" s="26">
        <v>11657.5</v>
      </c>
      <c r="M2032" s="27">
        <f t="shared" si="199"/>
        <v>0.98042306329161155</v>
      </c>
      <c r="N2032" s="27">
        <f t="shared" si="199"/>
        <v>1.088730700783993</v>
      </c>
      <c r="O2032" s="27">
        <f t="shared" si="199"/>
        <v>1.0436323387156781</v>
      </c>
      <c r="P2032" s="27">
        <f t="shared" si="199"/>
        <v>1.0105428866999506</v>
      </c>
      <c r="Q2032" s="27">
        <f t="shared" si="199"/>
        <v>1.027155859832765</v>
      </c>
      <c r="R2032" s="31">
        <f t="shared" si="194"/>
        <v>1.0300969698647997</v>
      </c>
      <c r="S2032" s="31">
        <f t="shared" si="195"/>
        <v>1.7999485968096269E-2</v>
      </c>
      <c r="T2032" s="27">
        <f t="shared" si="196"/>
        <v>0.16258797067614195</v>
      </c>
      <c r="U2032" s="31">
        <f t="shared" si="197"/>
        <v>1.2878109651697108E-2</v>
      </c>
      <c r="V2032" s="31">
        <f t="shared" si="198"/>
        <v>0.78891158950597673</v>
      </c>
    </row>
    <row r="2033" spans="1:22" ht="11.25" customHeight="1" x14ac:dyDescent="0.2">
      <c r="A2033" s="25" t="s">
        <v>8072</v>
      </c>
      <c r="B2033" s="25" t="s">
        <v>8073</v>
      </c>
      <c r="C2033" s="26">
        <v>184.7</v>
      </c>
      <c r="D2033" s="26">
        <v>189.8</v>
      </c>
      <c r="E2033" s="26">
        <v>198.2</v>
      </c>
      <c r="F2033" s="26">
        <v>176.6</v>
      </c>
      <c r="G2033" s="26">
        <v>200.2</v>
      </c>
      <c r="H2033" s="26">
        <v>190.3</v>
      </c>
      <c r="I2033" s="26">
        <v>214.4</v>
      </c>
      <c r="J2033" s="26">
        <v>197.6</v>
      </c>
      <c r="K2033" s="26">
        <v>174.7</v>
      </c>
      <c r="L2033" s="26">
        <v>201.1</v>
      </c>
      <c r="M2033" s="27">
        <f t="shared" si="199"/>
        <v>1.030319436924743</v>
      </c>
      <c r="N2033" s="27">
        <f t="shared" si="199"/>
        <v>1.1296101159114857</v>
      </c>
      <c r="O2033" s="27">
        <f t="shared" si="199"/>
        <v>0.99697275479313829</v>
      </c>
      <c r="P2033" s="27">
        <f t="shared" si="199"/>
        <v>0.98924122310305773</v>
      </c>
      <c r="Q2033" s="27">
        <f t="shared" si="199"/>
        <v>1.0044955044955046</v>
      </c>
      <c r="R2033" s="31">
        <f t="shared" si="194"/>
        <v>1.0301278070455857</v>
      </c>
      <c r="S2033" s="31">
        <f t="shared" si="195"/>
        <v>2.5811578477179301E-2</v>
      </c>
      <c r="T2033" s="27">
        <f t="shared" si="196"/>
        <v>0.30681710402847073</v>
      </c>
      <c r="U2033" s="31">
        <f t="shared" si="197"/>
        <v>1.2891110580143274E-2</v>
      </c>
      <c r="V2033" s="31">
        <f t="shared" si="198"/>
        <v>0.51312043358182113</v>
      </c>
    </row>
    <row r="2034" spans="1:22" ht="11.25" customHeight="1" x14ac:dyDescent="0.2">
      <c r="A2034" s="25" t="s">
        <v>5679</v>
      </c>
      <c r="B2034" s="25" t="s">
        <v>5680</v>
      </c>
      <c r="C2034" s="26">
        <v>5126.6000000000004</v>
      </c>
      <c r="D2034" s="26">
        <v>4949</v>
      </c>
      <c r="E2034" s="26">
        <v>5090.3</v>
      </c>
      <c r="F2034" s="26">
        <v>4677.8</v>
      </c>
      <c r="G2034" s="26">
        <v>5041.3999999999996</v>
      </c>
      <c r="H2034" s="26">
        <v>4912.6000000000004</v>
      </c>
      <c r="I2034" s="26">
        <v>5254.2</v>
      </c>
      <c r="J2034" s="26">
        <v>5294.6</v>
      </c>
      <c r="K2034" s="26">
        <v>5269.7</v>
      </c>
      <c r="L2034" s="26">
        <v>4862.3999999999996</v>
      </c>
      <c r="M2034" s="27">
        <f t="shared" si="199"/>
        <v>0.95825693442047366</v>
      </c>
      <c r="N2034" s="27">
        <f t="shared" si="199"/>
        <v>1.0616690240452615</v>
      </c>
      <c r="O2034" s="27">
        <f t="shared" si="199"/>
        <v>1.0401351590279551</v>
      </c>
      <c r="P2034" s="27">
        <f t="shared" si="199"/>
        <v>1.1265338406943435</v>
      </c>
      <c r="Q2034" s="27">
        <f t="shared" si="199"/>
        <v>0.96449398976474787</v>
      </c>
      <c r="R2034" s="31">
        <f t="shared" si="194"/>
        <v>1.0302177895905562</v>
      </c>
      <c r="S2034" s="31">
        <f t="shared" si="195"/>
        <v>3.1513726061719975E-2</v>
      </c>
      <c r="T2034" s="27">
        <f t="shared" si="196"/>
        <v>0.40433535270343235</v>
      </c>
      <c r="U2034" s="31">
        <f t="shared" si="197"/>
        <v>1.2929044917797063E-2</v>
      </c>
      <c r="V2034" s="31">
        <f t="shared" si="198"/>
        <v>0.39325828485283987</v>
      </c>
    </row>
    <row r="2035" spans="1:22" ht="11.25" customHeight="1" x14ac:dyDescent="0.2">
      <c r="A2035" s="25" t="s">
        <v>6951</v>
      </c>
      <c r="B2035" s="25" t="s">
        <v>6952</v>
      </c>
      <c r="C2035" s="26">
        <v>6218.9</v>
      </c>
      <c r="D2035" s="26">
        <v>5751.1</v>
      </c>
      <c r="E2035" s="26">
        <v>5734.4</v>
      </c>
      <c r="F2035" s="26">
        <v>6054.8</v>
      </c>
      <c r="G2035" s="26">
        <v>5463.7</v>
      </c>
      <c r="H2035" s="26">
        <v>6174.7</v>
      </c>
      <c r="I2035" s="26">
        <v>5491.6</v>
      </c>
      <c r="J2035" s="26">
        <v>6257.7</v>
      </c>
      <c r="K2035" s="26">
        <v>5932.3</v>
      </c>
      <c r="L2035" s="26">
        <v>6187.4</v>
      </c>
      <c r="M2035" s="27">
        <f t="shared" si="199"/>
        <v>0.99289263374551773</v>
      </c>
      <c r="N2035" s="27">
        <f t="shared" si="199"/>
        <v>0.95487819721444589</v>
      </c>
      <c r="O2035" s="27">
        <f t="shared" si="199"/>
        <v>1.0912562779017858</v>
      </c>
      <c r="P2035" s="27">
        <f t="shared" si="199"/>
        <v>0.97976811785690687</v>
      </c>
      <c r="Q2035" s="27">
        <f t="shared" si="199"/>
        <v>1.1324560279663964</v>
      </c>
      <c r="R2035" s="31">
        <f t="shared" si="194"/>
        <v>1.0302502509370108</v>
      </c>
      <c r="S2035" s="31">
        <f t="shared" si="195"/>
        <v>3.4491114789977448E-2</v>
      </c>
      <c r="T2035" s="27">
        <f t="shared" si="196"/>
        <v>0.44353730883281639</v>
      </c>
      <c r="U2035" s="31">
        <f t="shared" si="197"/>
        <v>1.2942728977306134E-2</v>
      </c>
      <c r="V2035" s="31">
        <f t="shared" si="198"/>
        <v>0.35306984293771559</v>
      </c>
    </row>
    <row r="2036" spans="1:22" ht="11.25" customHeight="1" x14ac:dyDescent="0.2">
      <c r="A2036" s="25" t="s">
        <v>7793</v>
      </c>
      <c r="B2036" s="25" t="s">
        <v>7794</v>
      </c>
      <c r="C2036" s="26">
        <v>173</v>
      </c>
      <c r="D2036" s="26">
        <v>157.80000000000001</v>
      </c>
      <c r="E2036" s="26">
        <v>155.30000000000001</v>
      </c>
      <c r="F2036" s="26">
        <v>160.1</v>
      </c>
      <c r="G2036" s="26">
        <v>153.6</v>
      </c>
      <c r="H2036" s="26">
        <v>172.8</v>
      </c>
      <c r="I2036" s="26">
        <v>153</v>
      </c>
      <c r="J2036" s="26">
        <v>155.19999999999999</v>
      </c>
      <c r="K2036" s="26">
        <v>169.8</v>
      </c>
      <c r="L2036" s="26">
        <v>172.5</v>
      </c>
      <c r="M2036" s="27">
        <f t="shared" si="199"/>
        <v>0.99884393063583821</v>
      </c>
      <c r="N2036" s="27">
        <f t="shared" si="199"/>
        <v>0.96958174904942962</v>
      </c>
      <c r="O2036" s="27">
        <f t="shared" si="199"/>
        <v>0.9993560849967803</v>
      </c>
      <c r="P2036" s="27">
        <f t="shared" si="199"/>
        <v>1.060587133041849</v>
      </c>
      <c r="Q2036" s="27">
        <f t="shared" si="199"/>
        <v>1.123046875</v>
      </c>
      <c r="R2036" s="31">
        <f t="shared" si="194"/>
        <v>1.0302831545447795</v>
      </c>
      <c r="S2036" s="31">
        <f t="shared" si="195"/>
        <v>2.7525450046619913E-2</v>
      </c>
      <c r="T2036" s="27">
        <f t="shared" si="196"/>
        <v>0.3323917759655543</v>
      </c>
      <c r="U2036" s="31">
        <f t="shared" si="197"/>
        <v>1.2956599031780213E-2</v>
      </c>
      <c r="V2036" s="31">
        <f t="shared" si="198"/>
        <v>0.47834973006531317</v>
      </c>
    </row>
    <row r="2037" spans="1:22" ht="11.25" customHeight="1" x14ac:dyDescent="0.2">
      <c r="A2037" s="25" t="s">
        <v>4447</v>
      </c>
      <c r="B2037" s="25" t="s">
        <v>4448</v>
      </c>
      <c r="C2037" s="26">
        <v>1145.2</v>
      </c>
      <c r="D2037" s="26">
        <v>1197.8</v>
      </c>
      <c r="E2037" s="26">
        <v>1094.9000000000001</v>
      </c>
      <c r="F2037" s="26">
        <v>1042.5999999999999</v>
      </c>
      <c r="G2037" s="26">
        <v>1097.7</v>
      </c>
      <c r="H2037" s="26">
        <v>1135.3</v>
      </c>
      <c r="I2037" s="26">
        <v>1058</v>
      </c>
      <c r="J2037" s="26">
        <v>1110.8</v>
      </c>
      <c r="K2037" s="26">
        <v>1218.3</v>
      </c>
      <c r="L2037" s="26">
        <v>1200.5999999999999</v>
      </c>
      <c r="M2037" s="27">
        <f t="shared" si="199"/>
        <v>0.99135522179531954</v>
      </c>
      <c r="N2037" s="27">
        <f t="shared" si="199"/>
        <v>0.88328602437802639</v>
      </c>
      <c r="O2037" s="27">
        <f t="shared" si="199"/>
        <v>1.0145218741437574</v>
      </c>
      <c r="P2037" s="27">
        <f t="shared" si="199"/>
        <v>1.1685210051793593</v>
      </c>
      <c r="Q2037" s="27">
        <f t="shared" si="199"/>
        <v>1.0937414594151407</v>
      </c>
      <c r="R2037" s="31">
        <f t="shared" si="194"/>
        <v>1.0302851169823206</v>
      </c>
      <c r="S2037" s="31">
        <f t="shared" si="195"/>
        <v>4.8222721807836488E-2</v>
      </c>
      <c r="T2037" s="27">
        <f t="shared" si="196"/>
        <v>0.61678245363151851</v>
      </c>
      <c r="U2037" s="31">
        <f t="shared" si="197"/>
        <v>1.2957426255810566E-2</v>
      </c>
      <c r="V2037" s="31">
        <f t="shared" si="198"/>
        <v>0.20986798969023793</v>
      </c>
    </row>
    <row r="2038" spans="1:22" ht="11.25" customHeight="1" x14ac:dyDescent="0.2">
      <c r="A2038" s="25" t="s">
        <v>6982</v>
      </c>
      <c r="B2038" s="25" t="s">
        <v>6983</v>
      </c>
      <c r="C2038" s="26">
        <v>63388.5</v>
      </c>
      <c r="D2038" s="26">
        <v>62448.3</v>
      </c>
      <c r="E2038" s="26">
        <v>60981.2</v>
      </c>
      <c r="F2038" s="26">
        <v>62233.7</v>
      </c>
      <c r="G2038" s="26">
        <v>61638.2</v>
      </c>
      <c r="H2038" s="26">
        <v>64163</v>
      </c>
      <c r="I2038" s="26">
        <v>58790.6</v>
      </c>
      <c r="J2038" s="26">
        <v>63851.3</v>
      </c>
      <c r="K2038" s="26">
        <v>65442.6</v>
      </c>
      <c r="L2038" s="26">
        <v>67755.8</v>
      </c>
      <c r="M2038" s="27">
        <f t="shared" si="199"/>
        <v>1.0122183045820614</v>
      </c>
      <c r="N2038" s="27">
        <f t="shared" si="199"/>
        <v>0.94142834953073173</v>
      </c>
      <c r="O2038" s="27">
        <f t="shared" si="199"/>
        <v>1.0470653250509994</v>
      </c>
      <c r="P2038" s="27">
        <f t="shared" si="199"/>
        <v>1.0515620957776897</v>
      </c>
      <c r="Q2038" s="27">
        <f t="shared" si="199"/>
        <v>1.0992501403350521</v>
      </c>
      <c r="R2038" s="31">
        <f t="shared" si="194"/>
        <v>1.030304843055307</v>
      </c>
      <c r="S2038" s="31">
        <f t="shared" si="195"/>
        <v>2.6184339348350627E-2</v>
      </c>
      <c r="T2038" s="27">
        <f t="shared" si="196"/>
        <v>0.31470539363673183</v>
      </c>
      <c r="U2038" s="31">
        <f t="shared" si="197"/>
        <v>1.2965741277055954E-2</v>
      </c>
      <c r="V2038" s="31">
        <f t="shared" si="198"/>
        <v>0.5020958137865037</v>
      </c>
    </row>
    <row r="2039" spans="1:22" ht="11.25" customHeight="1" x14ac:dyDescent="0.2">
      <c r="A2039" s="25" t="s">
        <v>8937</v>
      </c>
      <c r="B2039" s="25" t="s">
        <v>8938</v>
      </c>
      <c r="C2039" s="26">
        <v>342.2</v>
      </c>
      <c r="D2039" s="26">
        <v>315.10000000000002</v>
      </c>
      <c r="E2039" s="26">
        <v>322.89999999999998</v>
      </c>
      <c r="F2039" s="26">
        <v>306.3</v>
      </c>
      <c r="G2039" s="26">
        <v>371.6</v>
      </c>
      <c r="H2039" s="26">
        <v>294.60000000000002</v>
      </c>
      <c r="I2039" s="26">
        <v>353.7</v>
      </c>
      <c r="J2039" s="26">
        <v>350.3</v>
      </c>
      <c r="K2039" s="26">
        <v>359.1</v>
      </c>
      <c r="L2039" s="26">
        <v>338.5</v>
      </c>
      <c r="M2039" s="27">
        <f t="shared" si="199"/>
        <v>0.86090005844535367</v>
      </c>
      <c r="N2039" s="27">
        <f t="shared" si="199"/>
        <v>1.1225007933989208</v>
      </c>
      <c r="O2039" s="27">
        <f t="shared" si="199"/>
        <v>1.0848559925673584</v>
      </c>
      <c r="P2039" s="27">
        <f t="shared" si="199"/>
        <v>1.1723800195886387</v>
      </c>
      <c r="Q2039" s="27">
        <f t="shared" si="199"/>
        <v>0.91092572658772863</v>
      </c>
      <c r="R2039" s="31">
        <f t="shared" si="194"/>
        <v>1.0303125181176001</v>
      </c>
      <c r="S2039" s="31">
        <f t="shared" si="195"/>
        <v>6.107807755758899E-2</v>
      </c>
      <c r="T2039" s="27">
        <f t="shared" si="196"/>
        <v>0.72418774352718984</v>
      </c>
      <c r="U2039" s="31">
        <f t="shared" si="197"/>
        <v>1.296897646012774E-2</v>
      </c>
      <c r="V2039" s="31">
        <f t="shared" si="198"/>
        <v>0.14014882964818764</v>
      </c>
    </row>
    <row r="2040" spans="1:22" ht="11.25" customHeight="1" x14ac:dyDescent="0.2">
      <c r="A2040" s="25" t="s">
        <v>5713</v>
      </c>
      <c r="B2040" s="25" t="s">
        <v>5714</v>
      </c>
      <c r="C2040" s="26">
        <v>644.5</v>
      </c>
      <c r="D2040" s="26">
        <v>612.79999999999995</v>
      </c>
      <c r="E2040" s="26">
        <v>693.8</v>
      </c>
      <c r="F2040" s="26">
        <v>671</v>
      </c>
      <c r="G2040" s="26">
        <v>681.7</v>
      </c>
      <c r="H2040" s="26">
        <v>674</v>
      </c>
      <c r="I2040" s="26">
        <v>724.4</v>
      </c>
      <c r="J2040" s="26">
        <v>686.9</v>
      </c>
      <c r="K2040" s="26">
        <v>644.4</v>
      </c>
      <c r="L2040" s="26">
        <v>663.6</v>
      </c>
      <c r="M2040" s="27">
        <f t="shared" si="199"/>
        <v>1.0457719162141195</v>
      </c>
      <c r="N2040" s="27">
        <f t="shared" si="199"/>
        <v>1.1821148825065275</v>
      </c>
      <c r="O2040" s="27">
        <f t="shared" si="199"/>
        <v>0.99005477082732785</v>
      </c>
      <c r="P2040" s="27">
        <f t="shared" si="199"/>
        <v>0.96035767511177339</v>
      </c>
      <c r="Q2040" s="27">
        <f t="shared" si="199"/>
        <v>0.97344873111339292</v>
      </c>
      <c r="R2040" s="31">
        <f t="shared" si="194"/>
        <v>1.0303495951546284</v>
      </c>
      <c r="S2040" s="31">
        <f t="shared" si="195"/>
        <v>4.063914399895692E-2</v>
      </c>
      <c r="T2040" s="27">
        <f t="shared" si="196"/>
        <v>0.51835105365690748</v>
      </c>
      <c r="U2040" s="31">
        <f t="shared" si="197"/>
        <v>1.2984604788988423E-2</v>
      </c>
      <c r="V2040" s="31">
        <f t="shared" si="198"/>
        <v>0.28537601433327009</v>
      </c>
    </row>
    <row r="2041" spans="1:22" ht="11.25" customHeight="1" x14ac:dyDescent="0.2">
      <c r="A2041" s="25" t="s">
        <v>3828</v>
      </c>
      <c r="B2041" s="25" t="s">
        <v>3829</v>
      </c>
      <c r="C2041" s="26">
        <v>84726.3</v>
      </c>
      <c r="D2041" s="26">
        <v>82587.100000000006</v>
      </c>
      <c r="E2041" s="26">
        <v>84891.199999999997</v>
      </c>
      <c r="F2041" s="26">
        <v>77787.3</v>
      </c>
      <c r="G2041" s="26">
        <v>84098.6</v>
      </c>
      <c r="H2041" s="26">
        <v>82276.2</v>
      </c>
      <c r="I2041" s="26">
        <v>78591.3</v>
      </c>
      <c r="J2041" s="26">
        <v>83971.6</v>
      </c>
      <c r="K2041" s="26">
        <v>91259.6</v>
      </c>
      <c r="L2041" s="26">
        <v>89721</v>
      </c>
      <c r="M2041" s="27">
        <f t="shared" si="199"/>
        <v>0.97108217873316782</v>
      </c>
      <c r="N2041" s="27">
        <f t="shared" si="199"/>
        <v>0.95161714117580098</v>
      </c>
      <c r="O2041" s="27">
        <f t="shared" si="199"/>
        <v>0.98916731062819241</v>
      </c>
      <c r="P2041" s="27">
        <f t="shared" si="199"/>
        <v>1.1731940818102697</v>
      </c>
      <c r="Q2041" s="27">
        <f t="shared" si="199"/>
        <v>1.0668548584637556</v>
      </c>
      <c r="R2041" s="31">
        <f t="shared" si="194"/>
        <v>1.0303831141622373</v>
      </c>
      <c r="S2041" s="31">
        <f t="shared" si="195"/>
        <v>4.0709079157592337E-2</v>
      </c>
      <c r="T2041" s="27">
        <f t="shared" si="196"/>
        <v>0.50766145418716846</v>
      </c>
      <c r="U2041" s="31">
        <f t="shared" si="197"/>
        <v>1.2998732890103974E-2</v>
      </c>
      <c r="V2041" s="31">
        <f t="shared" si="198"/>
        <v>0.2944258105353692</v>
      </c>
    </row>
    <row r="2042" spans="1:22" ht="11.25" customHeight="1" x14ac:dyDescent="0.2">
      <c r="A2042" s="25" t="s">
        <v>5890</v>
      </c>
      <c r="B2042" s="25" t="s">
        <v>5891</v>
      </c>
      <c r="C2042" s="26">
        <v>463.1</v>
      </c>
      <c r="D2042" s="26">
        <v>479.5</v>
      </c>
      <c r="E2042" s="26">
        <v>423.2</v>
      </c>
      <c r="F2042" s="26">
        <v>440.4</v>
      </c>
      <c r="G2042" s="26">
        <v>454.2</v>
      </c>
      <c r="H2042" s="26">
        <v>452</v>
      </c>
      <c r="I2042" s="26">
        <v>428.5</v>
      </c>
      <c r="J2042" s="26">
        <v>447.2</v>
      </c>
      <c r="K2042" s="26">
        <v>498</v>
      </c>
      <c r="L2042" s="26">
        <v>497.3</v>
      </c>
      <c r="M2042" s="27">
        <f t="shared" si="199"/>
        <v>0.9760310947959403</v>
      </c>
      <c r="N2042" s="27">
        <f t="shared" si="199"/>
        <v>0.89363920750782067</v>
      </c>
      <c r="O2042" s="27">
        <f t="shared" si="199"/>
        <v>1.0567107750472591</v>
      </c>
      <c r="P2042" s="27">
        <f t="shared" si="199"/>
        <v>1.130790190735695</v>
      </c>
      <c r="Q2042" s="27">
        <f t="shared" si="199"/>
        <v>1.0948921180096873</v>
      </c>
      <c r="R2042" s="31">
        <f t="shared" si="194"/>
        <v>1.0304126772192803</v>
      </c>
      <c r="S2042" s="31">
        <f t="shared" si="195"/>
        <v>4.2772170845965747E-2</v>
      </c>
      <c r="T2042" s="27">
        <f t="shared" si="196"/>
        <v>0.55792234923453399</v>
      </c>
      <c r="U2042" s="31">
        <f t="shared" si="197"/>
        <v>1.3011193195580686E-2</v>
      </c>
      <c r="V2042" s="31">
        <f t="shared" si="198"/>
        <v>0.25342624128755881</v>
      </c>
    </row>
    <row r="2043" spans="1:22" ht="11.25" customHeight="1" x14ac:dyDescent="0.2">
      <c r="A2043" s="25" t="s">
        <v>4706</v>
      </c>
      <c r="B2043" s="25" t="s">
        <v>4707</v>
      </c>
      <c r="C2043" s="26">
        <v>4584.6000000000004</v>
      </c>
      <c r="D2043" s="26">
        <v>4551.5</v>
      </c>
      <c r="E2043" s="26">
        <v>4591.3</v>
      </c>
      <c r="F2043" s="26">
        <v>3963.7</v>
      </c>
      <c r="G2043" s="26">
        <v>4926</v>
      </c>
      <c r="H2043" s="26">
        <v>4524.3999999999996</v>
      </c>
      <c r="I2043" s="26">
        <v>4825.1000000000004</v>
      </c>
      <c r="J2043" s="26">
        <v>4653.3</v>
      </c>
      <c r="K2043" s="26">
        <v>4694.3999999999996</v>
      </c>
      <c r="L2043" s="26">
        <v>4471.3</v>
      </c>
      <c r="M2043" s="27">
        <f t="shared" si="199"/>
        <v>0.98686908345330004</v>
      </c>
      <c r="N2043" s="27">
        <f t="shared" si="199"/>
        <v>1.0601120509722071</v>
      </c>
      <c r="O2043" s="27">
        <f t="shared" si="199"/>
        <v>1.0135038006664778</v>
      </c>
      <c r="P2043" s="27">
        <f t="shared" si="199"/>
        <v>1.1843479577162752</v>
      </c>
      <c r="Q2043" s="27">
        <f t="shared" si="199"/>
        <v>0.90769386926512385</v>
      </c>
      <c r="R2043" s="31">
        <f t="shared" si="194"/>
        <v>1.0305053524146768</v>
      </c>
      <c r="S2043" s="31">
        <f t="shared" si="195"/>
        <v>4.5727421165843746E-2</v>
      </c>
      <c r="T2043" s="27">
        <f t="shared" si="196"/>
        <v>0.60231138795889971</v>
      </c>
      <c r="U2043" s="31">
        <f t="shared" si="197"/>
        <v>1.3050251833933485E-2</v>
      </c>
      <c r="V2043" s="31">
        <f t="shared" si="198"/>
        <v>0.2201789255045726</v>
      </c>
    </row>
    <row r="2044" spans="1:22" ht="11.25" customHeight="1" x14ac:dyDescent="0.2">
      <c r="A2044" s="25" t="s">
        <v>1867</v>
      </c>
      <c r="B2044" s="25" t="s">
        <v>1868</v>
      </c>
      <c r="C2044" s="26">
        <v>2003.7</v>
      </c>
      <c r="D2044" s="26">
        <v>1887.6</v>
      </c>
      <c r="E2044" s="26">
        <v>1920.9</v>
      </c>
      <c r="F2044" s="26">
        <v>1838.7</v>
      </c>
      <c r="G2044" s="26">
        <v>2052.1999999999998</v>
      </c>
      <c r="H2044" s="26">
        <v>1924.2</v>
      </c>
      <c r="I2044" s="26">
        <v>1979.5</v>
      </c>
      <c r="J2044" s="26">
        <v>2020.6</v>
      </c>
      <c r="K2044" s="26">
        <v>2033.2</v>
      </c>
      <c r="L2044" s="26">
        <v>2023.3</v>
      </c>
      <c r="M2044" s="27">
        <f t="shared" si="199"/>
        <v>0.96032340170684238</v>
      </c>
      <c r="N2044" s="27">
        <f t="shared" si="199"/>
        <v>1.0486861623225261</v>
      </c>
      <c r="O2044" s="27">
        <f t="shared" si="199"/>
        <v>1.0519027539174344</v>
      </c>
      <c r="P2044" s="27">
        <f t="shared" si="199"/>
        <v>1.1057812584978517</v>
      </c>
      <c r="Q2044" s="27">
        <f t="shared" si="199"/>
        <v>0.98591755189552677</v>
      </c>
      <c r="R2044" s="31">
        <f t="shared" si="194"/>
        <v>1.0305222256680362</v>
      </c>
      <c r="S2044" s="31">
        <f t="shared" si="195"/>
        <v>2.5853848275815293E-2</v>
      </c>
      <c r="T2044" s="27">
        <f t="shared" si="196"/>
        <v>0.32002837405704648</v>
      </c>
      <c r="U2044" s="31">
        <f t="shared" si="197"/>
        <v>1.3057362811878508E-2</v>
      </c>
      <c r="V2044" s="31">
        <f t="shared" si="198"/>
        <v>0.49481151496097953</v>
      </c>
    </row>
    <row r="2045" spans="1:22" ht="11.25" customHeight="1" x14ac:dyDescent="0.2">
      <c r="A2045" s="25" t="s">
        <v>1231</v>
      </c>
      <c r="B2045" s="25" t="s">
        <v>1232</v>
      </c>
      <c r="C2045" s="26">
        <v>25.8</v>
      </c>
      <c r="D2045" s="26">
        <v>24.1</v>
      </c>
      <c r="E2045" s="26">
        <v>23.1</v>
      </c>
      <c r="F2045" s="26">
        <v>17.7</v>
      </c>
      <c r="G2045" s="26">
        <v>26.4</v>
      </c>
      <c r="H2045" s="26">
        <v>24.2</v>
      </c>
      <c r="I2045" s="26">
        <v>29.6</v>
      </c>
      <c r="J2045" s="26">
        <v>19</v>
      </c>
      <c r="K2045" s="26">
        <v>25.9</v>
      </c>
      <c r="L2045" s="26">
        <v>18.5</v>
      </c>
      <c r="M2045" s="27">
        <f t="shared" si="199"/>
        <v>0.93798449612403101</v>
      </c>
      <c r="N2045" s="27">
        <f t="shared" si="199"/>
        <v>1.2282157676348548</v>
      </c>
      <c r="O2045" s="27">
        <f t="shared" si="199"/>
        <v>0.82251082251082241</v>
      </c>
      <c r="P2045" s="27">
        <f t="shared" si="199"/>
        <v>1.463276836158192</v>
      </c>
      <c r="Q2045" s="27">
        <f t="shared" si="199"/>
        <v>0.7007575757575758</v>
      </c>
      <c r="R2045" s="31">
        <f t="shared" si="194"/>
        <v>1.0305490996370952</v>
      </c>
      <c r="S2045" s="31">
        <f t="shared" si="195"/>
        <v>0.1390927721680717</v>
      </c>
      <c r="T2045" s="27">
        <f t="shared" si="196"/>
        <v>0.99498984879915187</v>
      </c>
      <c r="U2045" s="31">
        <f t="shared" si="197"/>
        <v>1.3068688200113763E-2</v>
      </c>
      <c r="V2045" s="31">
        <f t="shared" si="198"/>
        <v>2.1813500412112071E-3</v>
      </c>
    </row>
    <row r="2046" spans="1:22" ht="11.25" customHeight="1" x14ac:dyDescent="0.2">
      <c r="A2046" s="25" t="s">
        <v>11149</v>
      </c>
      <c r="B2046" s="25" t="s">
        <v>11150</v>
      </c>
      <c r="C2046" s="26">
        <v>4695.3</v>
      </c>
      <c r="D2046" s="26">
        <v>4741.2</v>
      </c>
      <c r="E2046" s="26">
        <v>4215</v>
      </c>
      <c r="F2046" s="26">
        <v>4431.1000000000004</v>
      </c>
      <c r="G2046" s="26">
        <v>4208</v>
      </c>
      <c r="H2046" s="26">
        <v>4376.8</v>
      </c>
      <c r="I2046" s="26">
        <v>4297.3</v>
      </c>
      <c r="J2046" s="26">
        <v>4408.2</v>
      </c>
      <c r="K2046" s="26">
        <v>5019.5</v>
      </c>
      <c r="L2046" s="26">
        <v>4778.7</v>
      </c>
      <c r="M2046" s="27">
        <f t="shared" ref="M2046:Q2096" si="200">H2046/C2046</f>
        <v>0.93216620876195344</v>
      </c>
      <c r="N2046" s="27">
        <f t="shared" si="200"/>
        <v>0.90637391377710297</v>
      </c>
      <c r="O2046" s="27">
        <f t="shared" si="200"/>
        <v>1.0458362989323844</v>
      </c>
      <c r="P2046" s="27">
        <f t="shared" si="200"/>
        <v>1.132788698065943</v>
      </c>
      <c r="Q2046" s="27">
        <f t="shared" si="200"/>
        <v>1.1356226235741445</v>
      </c>
      <c r="R2046" s="31">
        <f t="shared" si="194"/>
        <v>1.0305575486223055</v>
      </c>
      <c r="S2046" s="31">
        <f t="shared" si="195"/>
        <v>4.8386852049457869E-2</v>
      </c>
      <c r="T2046" s="27">
        <f t="shared" si="196"/>
        <v>0.61487819222875362</v>
      </c>
      <c r="U2046" s="31">
        <f t="shared" si="197"/>
        <v>1.3072248760803484E-2</v>
      </c>
      <c r="V2046" s="31">
        <f t="shared" si="198"/>
        <v>0.2112109097243644</v>
      </c>
    </row>
    <row r="2047" spans="1:22" ht="11.25" customHeight="1" x14ac:dyDescent="0.2">
      <c r="A2047" s="25" t="s">
        <v>2742</v>
      </c>
      <c r="B2047" s="25" t="s">
        <v>2743</v>
      </c>
      <c r="C2047" s="26">
        <v>710.2</v>
      </c>
      <c r="D2047" s="26">
        <v>706</v>
      </c>
      <c r="E2047" s="26">
        <v>759.2</v>
      </c>
      <c r="F2047" s="26">
        <v>661.4</v>
      </c>
      <c r="G2047" s="26">
        <v>810.2</v>
      </c>
      <c r="H2047" s="26">
        <v>731</v>
      </c>
      <c r="I2047" s="26">
        <v>775.7</v>
      </c>
      <c r="J2047" s="26">
        <v>782.3</v>
      </c>
      <c r="K2047" s="26">
        <v>760</v>
      </c>
      <c r="L2047" s="26">
        <v>685.1</v>
      </c>
      <c r="M2047" s="27">
        <f t="shared" si="200"/>
        <v>1.0292875246409461</v>
      </c>
      <c r="N2047" s="27">
        <f t="shared" si="200"/>
        <v>1.0987252124645892</v>
      </c>
      <c r="O2047" s="27">
        <f t="shared" si="200"/>
        <v>1.0304267650158061</v>
      </c>
      <c r="P2047" s="27">
        <f t="shared" si="200"/>
        <v>1.1490777139401271</v>
      </c>
      <c r="Q2047" s="27">
        <f t="shared" si="200"/>
        <v>0.84559368057269813</v>
      </c>
      <c r="R2047" s="31">
        <f t="shared" si="194"/>
        <v>1.0306221793268331</v>
      </c>
      <c r="S2047" s="31">
        <f t="shared" si="195"/>
        <v>5.1433015488193984E-2</v>
      </c>
      <c r="T2047" s="27">
        <f t="shared" si="196"/>
        <v>0.67455752586854012</v>
      </c>
      <c r="U2047" s="31">
        <f t="shared" si="197"/>
        <v>1.3099484385107791E-2</v>
      </c>
      <c r="V2047" s="31">
        <f t="shared" si="198"/>
        <v>0.17098100803511848</v>
      </c>
    </row>
    <row r="2048" spans="1:22" ht="11.25" customHeight="1" x14ac:dyDescent="0.2">
      <c r="A2048" s="25" t="s">
        <v>7499</v>
      </c>
      <c r="B2048" s="25" t="s">
        <v>7500</v>
      </c>
      <c r="C2048" s="26">
        <v>4352.3999999999996</v>
      </c>
      <c r="D2048" s="26">
        <v>4104.7</v>
      </c>
      <c r="E2048" s="26">
        <v>4011.2</v>
      </c>
      <c r="F2048" s="26">
        <v>4429.3999999999996</v>
      </c>
      <c r="G2048" s="26">
        <v>3889</v>
      </c>
      <c r="H2048" s="26">
        <v>3866.2</v>
      </c>
      <c r="I2048" s="26">
        <v>4111.2</v>
      </c>
      <c r="J2048" s="26">
        <v>4334.8</v>
      </c>
      <c r="K2048" s="26">
        <v>4634.8</v>
      </c>
      <c r="L2048" s="26">
        <v>4419.3</v>
      </c>
      <c r="M2048" s="27">
        <f t="shared" si="200"/>
        <v>0.88829151732377543</v>
      </c>
      <c r="N2048" s="27">
        <f t="shared" si="200"/>
        <v>1.0015835505639876</v>
      </c>
      <c r="O2048" s="27">
        <f t="shared" si="200"/>
        <v>1.0806741124850421</v>
      </c>
      <c r="P2048" s="27">
        <f t="shared" si="200"/>
        <v>1.046371969115456</v>
      </c>
      <c r="Q2048" s="27">
        <f t="shared" si="200"/>
        <v>1.136358961172538</v>
      </c>
      <c r="R2048" s="31">
        <f t="shared" si="194"/>
        <v>1.0306560221321597</v>
      </c>
      <c r="S2048" s="31">
        <f t="shared" si="195"/>
        <v>4.1853776715084778E-2</v>
      </c>
      <c r="T2048" s="27">
        <f t="shared" si="196"/>
        <v>0.53912791036966279</v>
      </c>
      <c r="U2048" s="31">
        <f t="shared" si="197"/>
        <v>1.3113745190462819E-2</v>
      </c>
      <c r="V2048" s="31">
        <f t="shared" si="198"/>
        <v>0.26830818439141602</v>
      </c>
    </row>
    <row r="2049" spans="1:22" ht="11.25" customHeight="1" x14ac:dyDescent="0.2">
      <c r="A2049" s="25" t="s">
        <v>2176</v>
      </c>
      <c r="B2049" s="25" t="s">
        <v>2177</v>
      </c>
      <c r="C2049" s="26">
        <v>33542.400000000001</v>
      </c>
      <c r="D2049" s="26">
        <v>32344.6</v>
      </c>
      <c r="E2049" s="26">
        <v>33962.400000000001</v>
      </c>
      <c r="F2049" s="26">
        <v>32252.1</v>
      </c>
      <c r="G2049" s="26">
        <v>32948.5</v>
      </c>
      <c r="H2049" s="26">
        <v>35231.199999999997</v>
      </c>
      <c r="I2049" s="26">
        <v>31847.8</v>
      </c>
      <c r="J2049" s="26">
        <v>35059.1</v>
      </c>
      <c r="K2049" s="26">
        <v>35568</v>
      </c>
      <c r="L2049" s="26">
        <v>32409.200000000001</v>
      </c>
      <c r="M2049" s="27">
        <f t="shared" si="200"/>
        <v>1.0503482159893149</v>
      </c>
      <c r="N2049" s="27">
        <f t="shared" si="200"/>
        <v>0.98464040365316008</v>
      </c>
      <c r="O2049" s="27">
        <f t="shared" si="200"/>
        <v>1.0322915930558498</v>
      </c>
      <c r="P2049" s="27">
        <f t="shared" si="200"/>
        <v>1.1028119099221447</v>
      </c>
      <c r="Q2049" s="27">
        <f t="shared" si="200"/>
        <v>0.98363203180721426</v>
      </c>
      <c r="R2049" s="31">
        <f t="shared" si="194"/>
        <v>1.0307448308855367</v>
      </c>
      <c r="S2049" s="31">
        <f t="shared" si="195"/>
        <v>2.2277323794642773E-2</v>
      </c>
      <c r="T2049" s="27">
        <f t="shared" si="196"/>
        <v>0.23380149596884747</v>
      </c>
      <c r="U2049" s="31">
        <f t="shared" si="197"/>
        <v>1.3151165521888167E-2</v>
      </c>
      <c r="V2049" s="31">
        <f t="shared" si="198"/>
        <v>0.631152714350667</v>
      </c>
    </row>
    <row r="2050" spans="1:22" ht="11.25" customHeight="1" x14ac:dyDescent="0.2">
      <c r="A2050" s="25" t="s">
        <v>2601</v>
      </c>
      <c r="B2050" s="25" t="s">
        <v>2602</v>
      </c>
      <c r="C2050" s="26">
        <v>6063.7</v>
      </c>
      <c r="D2050" s="26">
        <v>5854.6</v>
      </c>
      <c r="E2050" s="26">
        <v>5701.8</v>
      </c>
      <c r="F2050" s="26">
        <v>5645.2</v>
      </c>
      <c r="G2050" s="26">
        <v>5369.9</v>
      </c>
      <c r="H2050" s="26">
        <v>5782.3</v>
      </c>
      <c r="I2050" s="26">
        <v>5564.8</v>
      </c>
      <c r="J2050" s="26">
        <v>5747.2</v>
      </c>
      <c r="K2050" s="26">
        <v>6254.5</v>
      </c>
      <c r="L2050" s="26">
        <v>6089.2</v>
      </c>
      <c r="M2050" s="27">
        <f t="shared" si="200"/>
        <v>0.95359269093127963</v>
      </c>
      <c r="N2050" s="27">
        <f t="shared" si="200"/>
        <v>0.95050046117582754</v>
      </c>
      <c r="O2050" s="27">
        <f t="shared" si="200"/>
        <v>1.0079623978392787</v>
      </c>
      <c r="P2050" s="27">
        <f t="shared" si="200"/>
        <v>1.1079324027492383</v>
      </c>
      <c r="Q2050" s="27">
        <f t="shared" si="200"/>
        <v>1.1339503528929775</v>
      </c>
      <c r="R2050" s="31">
        <f t="shared" si="194"/>
        <v>1.0307876611177202</v>
      </c>
      <c r="S2050" s="31">
        <f t="shared" si="195"/>
        <v>3.8418708122499055E-2</v>
      </c>
      <c r="T2050" s="27">
        <f t="shared" si="196"/>
        <v>0.49679724705689354</v>
      </c>
      <c r="U2050" s="31">
        <f t="shared" si="197"/>
        <v>1.3169211255895055E-2</v>
      </c>
      <c r="V2050" s="31">
        <f t="shared" si="198"/>
        <v>0.30382081941624417</v>
      </c>
    </row>
    <row r="2051" spans="1:22" ht="11.25" customHeight="1" x14ac:dyDescent="0.2">
      <c r="A2051" s="25" t="s">
        <v>7507</v>
      </c>
      <c r="B2051" s="25" t="s">
        <v>7508</v>
      </c>
      <c r="C2051" s="26">
        <v>193.3</v>
      </c>
      <c r="D2051" s="26">
        <v>205.7</v>
      </c>
      <c r="E2051" s="26">
        <v>183.4</v>
      </c>
      <c r="F2051" s="26">
        <v>164.7</v>
      </c>
      <c r="G2051" s="26">
        <v>185.9</v>
      </c>
      <c r="H2051" s="26">
        <v>189</v>
      </c>
      <c r="I2051" s="26">
        <v>182.8</v>
      </c>
      <c r="J2051" s="26">
        <v>188.9</v>
      </c>
      <c r="K2051" s="26">
        <v>188</v>
      </c>
      <c r="L2051" s="26">
        <v>207.5</v>
      </c>
      <c r="M2051" s="27">
        <f t="shared" si="200"/>
        <v>0.97775478530781168</v>
      </c>
      <c r="N2051" s="27">
        <f t="shared" si="200"/>
        <v>0.8886728245017016</v>
      </c>
      <c r="O2051" s="27">
        <f t="shared" si="200"/>
        <v>1.0299890948745911</v>
      </c>
      <c r="P2051" s="27">
        <f t="shared" si="200"/>
        <v>1.1414693381906498</v>
      </c>
      <c r="Q2051" s="27">
        <f t="shared" si="200"/>
        <v>1.1161915008068855</v>
      </c>
      <c r="R2051" s="31">
        <f t="shared" si="194"/>
        <v>1.0308155087363278</v>
      </c>
      <c r="S2051" s="31">
        <f t="shared" si="195"/>
        <v>4.6126996437547883E-2</v>
      </c>
      <c r="T2051" s="27">
        <f t="shared" si="196"/>
        <v>0.61766113007365542</v>
      </c>
      <c r="U2051" s="31">
        <f t="shared" si="197"/>
        <v>1.3180943937793276E-2</v>
      </c>
      <c r="V2051" s="31">
        <f t="shared" si="198"/>
        <v>0.20924972831372238</v>
      </c>
    </row>
    <row r="2052" spans="1:22" ht="11.25" customHeight="1" x14ac:dyDescent="0.2">
      <c r="A2052" s="25" t="s">
        <v>11556</v>
      </c>
      <c r="B2052" s="25" t="s">
        <v>11557</v>
      </c>
      <c r="C2052" s="26">
        <v>5546.2</v>
      </c>
      <c r="D2052" s="26">
        <v>5509.1</v>
      </c>
      <c r="E2052" s="26">
        <v>5210.8999999999996</v>
      </c>
      <c r="F2052" s="26">
        <v>5366.9</v>
      </c>
      <c r="G2052" s="26">
        <v>5194.8</v>
      </c>
      <c r="H2052" s="26">
        <v>5330.3</v>
      </c>
      <c r="I2052" s="26">
        <v>5236.1000000000004</v>
      </c>
      <c r="J2052" s="26">
        <v>5611.2</v>
      </c>
      <c r="K2052" s="26">
        <v>5843.4</v>
      </c>
      <c r="L2052" s="26">
        <v>5594.9</v>
      </c>
      <c r="M2052" s="27">
        <f t="shared" si="200"/>
        <v>0.9610724459990625</v>
      </c>
      <c r="N2052" s="27">
        <f t="shared" si="200"/>
        <v>0.9504456263273493</v>
      </c>
      <c r="O2052" s="27">
        <f t="shared" si="200"/>
        <v>1.076819743230536</v>
      </c>
      <c r="P2052" s="27">
        <f t="shared" si="200"/>
        <v>1.0887849596601391</v>
      </c>
      <c r="Q2052" s="27">
        <f t="shared" si="200"/>
        <v>1.0770193270193269</v>
      </c>
      <c r="R2052" s="31">
        <f t="shared" si="194"/>
        <v>1.0308284204472828</v>
      </c>
      <c r="S2052" s="31">
        <f t="shared" si="195"/>
        <v>3.0769344826125578E-2</v>
      </c>
      <c r="T2052" s="27">
        <f t="shared" si="196"/>
        <v>0.393521023135117</v>
      </c>
      <c r="U2052" s="31">
        <f t="shared" si="197"/>
        <v>1.318638375670712E-2</v>
      </c>
      <c r="V2052" s="31">
        <f t="shared" si="198"/>
        <v>0.40503206130317232</v>
      </c>
    </row>
    <row r="2053" spans="1:22" ht="11.25" customHeight="1" x14ac:dyDescent="0.2">
      <c r="A2053" s="25" t="s">
        <v>5809</v>
      </c>
      <c r="B2053" s="25" t="s">
        <v>5810</v>
      </c>
      <c r="C2053" s="26">
        <v>1037.3</v>
      </c>
      <c r="D2053" s="26">
        <v>1039.5999999999999</v>
      </c>
      <c r="E2053" s="26">
        <v>959.7</v>
      </c>
      <c r="F2053" s="26">
        <v>967.9</v>
      </c>
      <c r="G2053" s="26">
        <v>1017.7</v>
      </c>
      <c r="H2053" s="26">
        <v>975.2</v>
      </c>
      <c r="I2053" s="26">
        <v>1045.4000000000001</v>
      </c>
      <c r="J2053" s="26">
        <v>1098.4000000000001</v>
      </c>
      <c r="K2053" s="26">
        <v>1062.3</v>
      </c>
      <c r="L2053" s="26">
        <v>983.8</v>
      </c>
      <c r="M2053" s="27">
        <f t="shared" si="200"/>
        <v>0.94013303769401335</v>
      </c>
      <c r="N2053" s="27">
        <f t="shared" si="200"/>
        <v>1.0055790688726436</v>
      </c>
      <c r="O2053" s="27">
        <f t="shared" si="200"/>
        <v>1.1445243305199542</v>
      </c>
      <c r="P2053" s="27">
        <f t="shared" si="200"/>
        <v>1.0975307366463478</v>
      </c>
      <c r="Q2053" s="27">
        <f t="shared" si="200"/>
        <v>0.96668959418296152</v>
      </c>
      <c r="R2053" s="31">
        <f t="shared" si="194"/>
        <v>1.0308913535831841</v>
      </c>
      <c r="S2053" s="31">
        <f t="shared" si="195"/>
        <v>3.8956970103526806E-2</v>
      </c>
      <c r="T2053" s="27">
        <f t="shared" si="196"/>
        <v>0.49539007134766072</v>
      </c>
      <c r="U2053" s="31">
        <f t="shared" si="197"/>
        <v>1.3212897072438508E-2</v>
      </c>
      <c r="V2053" s="31">
        <f t="shared" si="198"/>
        <v>0.305052701832002</v>
      </c>
    </row>
    <row r="2054" spans="1:22" ht="11.25" customHeight="1" x14ac:dyDescent="0.2">
      <c r="A2054" s="25" t="s">
        <v>3907</v>
      </c>
      <c r="B2054" s="25" t="s">
        <v>3908</v>
      </c>
      <c r="C2054" s="26">
        <v>607.20000000000005</v>
      </c>
      <c r="D2054" s="26">
        <v>607.4</v>
      </c>
      <c r="E2054" s="26">
        <v>657.3</v>
      </c>
      <c r="F2054" s="26">
        <v>617.4</v>
      </c>
      <c r="G2054" s="26">
        <v>669.2</v>
      </c>
      <c r="H2054" s="26">
        <v>595</v>
      </c>
      <c r="I2054" s="26">
        <v>665.1</v>
      </c>
      <c r="J2054" s="26">
        <v>669.7</v>
      </c>
      <c r="K2054" s="26">
        <v>708.3</v>
      </c>
      <c r="L2054" s="26">
        <v>611.29999999999995</v>
      </c>
      <c r="M2054" s="27">
        <f t="shared" si="200"/>
        <v>0.97990777338603419</v>
      </c>
      <c r="N2054" s="27">
        <f t="shared" si="200"/>
        <v>1.0949950609153771</v>
      </c>
      <c r="O2054" s="27">
        <f t="shared" si="200"/>
        <v>1.0188650540088242</v>
      </c>
      <c r="P2054" s="27">
        <f t="shared" si="200"/>
        <v>1.1472303206997083</v>
      </c>
      <c r="Q2054" s="27">
        <f t="shared" si="200"/>
        <v>0.91347878063359222</v>
      </c>
      <c r="R2054" s="31">
        <f t="shared" ref="R2054:R2117" si="201">AVERAGE(M2054:Q2054)</f>
        <v>1.0308953979287072</v>
      </c>
      <c r="S2054" s="31">
        <f t="shared" ref="S2054:S2117" si="202">STDEV(M2054:Q2054)/SQRT(5)</f>
        <v>4.1336249285283615E-2</v>
      </c>
      <c r="T2054" s="27">
        <f t="shared" ref="T2054:T2117" si="203">TTEST(C2054:G2054,H2054:L2054,2,1)</f>
        <v>0.52401249937944572</v>
      </c>
      <c r="U2054" s="31">
        <f t="shared" ref="U2054:U2117" si="204">LOG10(R2054)</f>
        <v>1.3214600873224236E-2</v>
      </c>
      <c r="V2054" s="31">
        <f t="shared" ref="V2054:V2117" si="205">-LOG(T2054)</f>
        <v>0.28065835357585833</v>
      </c>
    </row>
    <row r="2055" spans="1:22" ht="11.25" customHeight="1" x14ac:dyDescent="0.2">
      <c r="A2055" s="25" t="s">
        <v>11267</v>
      </c>
      <c r="B2055" s="25" t="s">
        <v>11268</v>
      </c>
      <c r="C2055" s="26">
        <v>965.6</v>
      </c>
      <c r="D2055" s="26">
        <v>991.2</v>
      </c>
      <c r="E2055" s="26">
        <v>908.2</v>
      </c>
      <c r="F2055" s="26">
        <v>884.7</v>
      </c>
      <c r="G2055" s="26">
        <v>929.7</v>
      </c>
      <c r="H2055" s="26">
        <v>919.3</v>
      </c>
      <c r="I2055" s="26">
        <v>931.9</v>
      </c>
      <c r="J2055" s="26">
        <v>1001.3</v>
      </c>
      <c r="K2055" s="26">
        <v>1004.7</v>
      </c>
      <c r="L2055" s="26">
        <v>952.2</v>
      </c>
      <c r="M2055" s="27">
        <f t="shared" si="200"/>
        <v>0.95205053852526922</v>
      </c>
      <c r="N2055" s="27">
        <f t="shared" si="200"/>
        <v>0.94017352703793378</v>
      </c>
      <c r="O2055" s="27">
        <f t="shared" si="200"/>
        <v>1.1025104602510458</v>
      </c>
      <c r="P2055" s="27">
        <f t="shared" si="200"/>
        <v>1.1356391997287216</v>
      </c>
      <c r="Q2055" s="27">
        <f t="shared" si="200"/>
        <v>1.0242013552758955</v>
      </c>
      <c r="R2055" s="31">
        <f t="shared" si="201"/>
        <v>1.0309150161637732</v>
      </c>
      <c r="S2055" s="31">
        <f t="shared" si="202"/>
        <v>3.9109947047960274E-2</v>
      </c>
      <c r="T2055" s="27">
        <f t="shared" si="203"/>
        <v>0.50961563383242947</v>
      </c>
      <c r="U2055" s="31">
        <f t="shared" si="204"/>
        <v>1.3222865543123928E-2</v>
      </c>
      <c r="V2055" s="31">
        <f t="shared" si="205"/>
        <v>0.29275725731515478</v>
      </c>
    </row>
    <row r="2056" spans="1:22" ht="11.25" customHeight="1" x14ac:dyDescent="0.2">
      <c r="A2056" s="25" t="s">
        <v>2817</v>
      </c>
      <c r="B2056" s="25" t="s">
        <v>2818</v>
      </c>
      <c r="C2056" s="26">
        <v>576.20000000000005</v>
      </c>
      <c r="D2056" s="26">
        <v>539.79999999999995</v>
      </c>
      <c r="E2056" s="26">
        <v>512</v>
      </c>
      <c r="F2056" s="26">
        <v>571.4</v>
      </c>
      <c r="G2056" s="26">
        <v>511.8</v>
      </c>
      <c r="H2056" s="26">
        <v>530.6</v>
      </c>
      <c r="I2056" s="26">
        <v>560.9</v>
      </c>
      <c r="J2056" s="26">
        <v>579.6</v>
      </c>
      <c r="K2056" s="26">
        <v>557.4</v>
      </c>
      <c r="L2056" s="26">
        <v>556.5</v>
      </c>
      <c r="M2056" s="27">
        <f t="shared" si="200"/>
        <v>0.92086081221797988</v>
      </c>
      <c r="N2056" s="27">
        <f t="shared" si="200"/>
        <v>1.0390885513153021</v>
      </c>
      <c r="O2056" s="27">
        <f t="shared" si="200"/>
        <v>1.13203125</v>
      </c>
      <c r="P2056" s="27">
        <f t="shared" si="200"/>
        <v>0.97549877493874693</v>
      </c>
      <c r="Q2056" s="27">
        <f t="shared" si="200"/>
        <v>1.0873388042203986</v>
      </c>
      <c r="R2056" s="31">
        <f t="shared" si="201"/>
        <v>1.0309636385384855</v>
      </c>
      <c r="S2056" s="31">
        <f t="shared" si="202"/>
        <v>3.7853546107155356E-2</v>
      </c>
      <c r="T2056" s="27">
        <f t="shared" si="203"/>
        <v>0.50640148800035034</v>
      </c>
      <c r="U2056" s="31">
        <f t="shared" si="204"/>
        <v>1.3243348250959642E-2</v>
      </c>
      <c r="V2056" s="31">
        <f t="shared" si="205"/>
        <v>0.29550502686630997</v>
      </c>
    </row>
    <row r="2057" spans="1:22" ht="11.25" customHeight="1" x14ac:dyDescent="0.2">
      <c r="A2057" s="25" t="s">
        <v>8956</v>
      </c>
      <c r="B2057" s="25" t="s">
        <v>8957</v>
      </c>
      <c r="C2057" s="26">
        <v>1489.2</v>
      </c>
      <c r="D2057" s="26">
        <v>1488.5</v>
      </c>
      <c r="E2057" s="26">
        <v>1491.2</v>
      </c>
      <c r="F2057" s="26">
        <v>1373</v>
      </c>
      <c r="G2057" s="26">
        <v>1420.1</v>
      </c>
      <c r="H2057" s="26">
        <v>1475.3</v>
      </c>
      <c r="I2057" s="26">
        <v>1529.9</v>
      </c>
      <c r="J2057" s="26">
        <v>1457.8</v>
      </c>
      <c r="K2057" s="26">
        <v>1490.3</v>
      </c>
      <c r="L2057" s="26">
        <v>1524.2</v>
      </c>
      <c r="M2057" s="27">
        <f t="shared" si="200"/>
        <v>0.99066612946548471</v>
      </c>
      <c r="N2057" s="27">
        <f t="shared" si="200"/>
        <v>1.0278132348001345</v>
      </c>
      <c r="O2057" s="27">
        <f t="shared" si="200"/>
        <v>0.97760193133047202</v>
      </c>
      <c r="P2057" s="27">
        <f t="shared" si="200"/>
        <v>1.0854333576110706</v>
      </c>
      <c r="Q2057" s="27">
        <f t="shared" si="200"/>
        <v>1.0733046968523345</v>
      </c>
      <c r="R2057" s="31">
        <f t="shared" si="201"/>
        <v>1.0309638700118993</v>
      </c>
      <c r="S2057" s="31">
        <f t="shared" si="202"/>
        <v>2.1495350185647317E-2</v>
      </c>
      <c r="T2057" s="27">
        <f t="shared" si="203"/>
        <v>0.22764687444131559</v>
      </c>
      <c r="U2057" s="31">
        <f t="shared" si="204"/>
        <v>1.3243445759359807E-2</v>
      </c>
      <c r="V2057" s="31">
        <f t="shared" si="205"/>
        <v>0.64273830811532573</v>
      </c>
    </row>
    <row r="2058" spans="1:22" ht="11.25" customHeight="1" x14ac:dyDescent="0.2">
      <c r="A2058" s="25" t="s">
        <v>8014</v>
      </c>
      <c r="B2058" s="25" t="s">
        <v>8015</v>
      </c>
      <c r="C2058" s="26">
        <v>9253.7000000000007</v>
      </c>
      <c r="D2058" s="26">
        <v>9028.9</v>
      </c>
      <c r="E2058" s="26">
        <v>8702.7000000000007</v>
      </c>
      <c r="F2058" s="26">
        <v>8662.2000000000007</v>
      </c>
      <c r="G2058" s="26">
        <v>8596.9</v>
      </c>
      <c r="H2058" s="26">
        <v>9268</v>
      </c>
      <c r="I2058" s="26">
        <v>8704.4</v>
      </c>
      <c r="J2058" s="26">
        <v>8915.6</v>
      </c>
      <c r="K2058" s="26">
        <v>9444.6</v>
      </c>
      <c r="L2058" s="26">
        <v>9237.4</v>
      </c>
      <c r="M2058" s="27">
        <f t="shared" si="200"/>
        <v>1.0015453278148199</v>
      </c>
      <c r="N2058" s="27">
        <f t="shared" si="200"/>
        <v>0.96405985225221236</v>
      </c>
      <c r="O2058" s="27">
        <f t="shared" si="200"/>
        <v>1.0244636721936871</v>
      </c>
      <c r="P2058" s="27">
        <f t="shared" si="200"/>
        <v>1.0903234744060399</v>
      </c>
      <c r="Q2058" s="27">
        <f t="shared" si="200"/>
        <v>1.0745036001349324</v>
      </c>
      <c r="R2058" s="31">
        <f t="shared" si="201"/>
        <v>1.0309791853603383</v>
      </c>
      <c r="S2058" s="31">
        <f t="shared" si="202"/>
        <v>2.3241256796139153E-2</v>
      </c>
      <c r="T2058" s="27">
        <f t="shared" si="203"/>
        <v>0.26100235592596766</v>
      </c>
      <c r="U2058" s="31">
        <f t="shared" si="204"/>
        <v>1.3249897316107005E-2</v>
      </c>
      <c r="V2058" s="31">
        <f t="shared" si="205"/>
        <v>0.58335557250451697</v>
      </c>
    </row>
    <row r="2059" spans="1:22" ht="11.25" customHeight="1" x14ac:dyDescent="0.2">
      <c r="A2059" s="25" t="s">
        <v>6518</v>
      </c>
      <c r="B2059" s="25" t="s">
        <v>6519</v>
      </c>
      <c r="C2059" s="26">
        <v>83374.399999999994</v>
      </c>
      <c r="D2059" s="26">
        <v>86351.8</v>
      </c>
      <c r="E2059" s="26">
        <v>85625.4</v>
      </c>
      <c r="F2059" s="26">
        <v>92106.4</v>
      </c>
      <c r="G2059" s="26">
        <v>89085.4</v>
      </c>
      <c r="H2059" s="26">
        <v>93597</v>
      </c>
      <c r="I2059" s="26">
        <v>93642.9</v>
      </c>
      <c r="J2059" s="26">
        <v>86851.8</v>
      </c>
      <c r="K2059" s="26">
        <v>85609</v>
      </c>
      <c r="L2059" s="26">
        <v>89498.9</v>
      </c>
      <c r="M2059" s="27">
        <f t="shared" si="200"/>
        <v>1.1226107774088929</v>
      </c>
      <c r="N2059" s="27">
        <f t="shared" si="200"/>
        <v>1.0844348351742521</v>
      </c>
      <c r="O2059" s="27">
        <f t="shared" si="200"/>
        <v>1.0143228527983521</v>
      </c>
      <c r="P2059" s="27">
        <f t="shared" si="200"/>
        <v>0.92945767069389318</v>
      </c>
      <c r="Q2059" s="27">
        <f t="shared" si="200"/>
        <v>1.004641613552838</v>
      </c>
      <c r="R2059" s="31">
        <f t="shared" si="201"/>
        <v>1.0310935499256457</v>
      </c>
      <c r="S2059" s="31">
        <f t="shared" si="202"/>
        <v>3.3564496723034208E-2</v>
      </c>
      <c r="T2059" s="27">
        <f t="shared" si="203"/>
        <v>0.43366503987550625</v>
      </c>
      <c r="U2059" s="31">
        <f t="shared" si="204"/>
        <v>1.3298070107337207E-2</v>
      </c>
      <c r="V2059" s="31">
        <f t="shared" si="205"/>
        <v>0.36284558730738287</v>
      </c>
    </row>
    <row r="2060" spans="1:22" ht="11.25" customHeight="1" x14ac:dyDescent="0.2">
      <c r="A2060" s="25" t="s">
        <v>11061</v>
      </c>
      <c r="B2060" s="25" t="s">
        <v>11062</v>
      </c>
      <c r="C2060" s="26">
        <v>1504.2</v>
      </c>
      <c r="D2060" s="26">
        <v>1439.9</v>
      </c>
      <c r="E2060" s="26">
        <v>1418.3</v>
      </c>
      <c r="F2060" s="26">
        <v>1383.3</v>
      </c>
      <c r="G2060" s="26">
        <v>1384.6</v>
      </c>
      <c r="H2060" s="26">
        <v>1431.5</v>
      </c>
      <c r="I2060" s="26">
        <v>1361.7</v>
      </c>
      <c r="J2060" s="26">
        <v>1419.2</v>
      </c>
      <c r="K2060" s="26">
        <v>1543.7</v>
      </c>
      <c r="L2060" s="26">
        <v>1580.8</v>
      </c>
      <c r="M2060" s="27">
        <f t="shared" si="200"/>
        <v>0.95166866108230286</v>
      </c>
      <c r="N2060" s="27">
        <f t="shared" si="200"/>
        <v>0.94569067296340026</v>
      </c>
      <c r="O2060" s="27">
        <f t="shared" si="200"/>
        <v>1.0006345625044069</v>
      </c>
      <c r="P2060" s="27">
        <f t="shared" si="200"/>
        <v>1.1159546013156945</v>
      </c>
      <c r="Q2060" s="27">
        <f t="shared" si="200"/>
        <v>1.1417015744619385</v>
      </c>
      <c r="R2060" s="31">
        <f t="shared" si="201"/>
        <v>1.0311300144655486</v>
      </c>
      <c r="S2060" s="31">
        <f t="shared" si="202"/>
        <v>4.120997498328851E-2</v>
      </c>
      <c r="T2060" s="27">
        <f t="shared" si="203"/>
        <v>0.5149908362968848</v>
      </c>
      <c r="U2060" s="31">
        <f t="shared" si="204"/>
        <v>1.3313428624949048E-2</v>
      </c>
      <c r="V2060" s="31">
        <f t="shared" si="205"/>
        <v>0.2882004986891083</v>
      </c>
    </row>
    <row r="2061" spans="1:22" ht="11.25" customHeight="1" x14ac:dyDescent="0.2">
      <c r="A2061" s="25" t="s">
        <v>9702</v>
      </c>
      <c r="B2061" s="25" t="s">
        <v>9703</v>
      </c>
      <c r="C2061" s="26">
        <v>90.9</v>
      </c>
      <c r="D2061" s="26">
        <v>93.6</v>
      </c>
      <c r="E2061" s="26">
        <v>106.4</v>
      </c>
      <c r="F2061" s="26">
        <v>69.400000000000006</v>
      </c>
      <c r="G2061" s="26">
        <v>122.9</v>
      </c>
      <c r="H2061" s="26">
        <v>92.7</v>
      </c>
      <c r="I2061" s="26">
        <v>106.2</v>
      </c>
      <c r="J2061" s="26">
        <v>100.3</v>
      </c>
      <c r="K2061" s="26">
        <v>92.9</v>
      </c>
      <c r="L2061" s="26">
        <v>88.5</v>
      </c>
      <c r="M2061" s="27">
        <f t="shared" si="200"/>
        <v>1.0198019801980198</v>
      </c>
      <c r="N2061" s="27">
        <f t="shared" si="200"/>
        <v>1.1346153846153848</v>
      </c>
      <c r="O2061" s="27">
        <f t="shared" si="200"/>
        <v>0.94266917293233077</v>
      </c>
      <c r="P2061" s="27">
        <f t="shared" si="200"/>
        <v>1.3386167146974064</v>
      </c>
      <c r="Q2061" s="27">
        <f t="shared" si="200"/>
        <v>0.7200976403580146</v>
      </c>
      <c r="R2061" s="31">
        <f t="shared" si="201"/>
        <v>1.0311601785602313</v>
      </c>
      <c r="S2061" s="31">
        <f t="shared" si="202"/>
        <v>0.10245781343881524</v>
      </c>
      <c r="T2061" s="27">
        <f t="shared" si="203"/>
        <v>0.96035776320907607</v>
      </c>
      <c r="U2061" s="31">
        <f t="shared" si="204"/>
        <v>1.3326133044450766E-2</v>
      </c>
      <c r="V2061" s="31">
        <f t="shared" si="205"/>
        <v>1.7566948582310563E-2</v>
      </c>
    </row>
    <row r="2062" spans="1:22" ht="11.25" customHeight="1" x14ac:dyDescent="0.2">
      <c r="A2062" s="25" t="s">
        <v>2242</v>
      </c>
      <c r="B2062" s="25" t="s">
        <v>2243</v>
      </c>
      <c r="C2062" s="26">
        <v>1407.9</v>
      </c>
      <c r="D2062" s="26">
        <v>1371.1</v>
      </c>
      <c r="E2062" s="26">
        <v>1358.9</v>
      </c>
      <c r="F2062" s="26">
        <v>1354.4</v>
      </c>
      <c r="G2062" s="26">
        <v>1363.8</v>
      </c>
      <c r="H2062" s="26">
        <v>1285.8</v>
      </c>
      <c r="I2062" s="26">
        <v>1495.3</v>
      </c>
      <c r="J2062" s="26">
        <v>1482.8</v>
      </c>
      <c r="K2062" s="26">
        <v>1450.8</v>
      </c>
      <c r="L2062" s="26">
        <v>1350.2</v>
      </c>
      <c r="M2062" s="27">
        <f t="shared" si="200"/>
        <v>0.91327509056040901</v>
      </c>
      <c r="N2062" s="27">
        <f t="shared" si="200"/>
        <v>1.090584202465174</v>
      </c>
      <c r="O2062" s="27">
        <f t="shared" si="200"/>
        <v>1.0911766870262711</v>
      </c>
      <c r="P2062" s="27">
        <f t="shared" si="200"/>
        <v>1.0711754282339041</v>
      </c>
      <c r="Q2062" s="27">
        <f t="shared" si="200"/>
        <v>0.99002786332306791</v>
      </c>
      <c r="R2062" s="31">
        <f t="shared" si="201"/>
        <v>1.0312478543217651</v>
      </c>
      <c r="S2062" s="31">
        <f t="shared" si="202"/>
        <v>3.4873441905162741E-2</v>
      </c>
      <c r="T2062" s="27">
        <f t="shared" si="203"/>
        <v>0.4350569662189484</v>
      </c>
      <c r="U2062" s="31">
        <f t="shared" si="204"/>
        <v>1.336305793889129E-2</v>
      </c>
      <c r="V2062" s="31">
        <f t="shared" si="205"/>
        <v>0.36145387294250708</v>
      </c>
    </row>
    <row r="2063" spans="1:22" ht="11.25" customHeight="1" x14ac:dyDescent="0.2">
      <c r="A2063" s="25" t="s">
        <v>4028</v>
      </c>
      <c r="B2063" s="25" t="s">
        <v>4029</v>
      </c>
      <c r="C2063" s="26">
        <v>1428.9</v>
      </c>
      <c r="D2063" s="26">
        <v>1331.4</v>
      </c>
      <c r="E2063" s="26">
        <v>1528.9</v>
      </c>
      <c r="F2063" s="26">
        <v>1330.6</v>
      </c>
      <c r="G2063" s="26">
        <v>1573.9</v>
      </c>
      <c r="H2063" s="26">
        <v>1463.4</v>
      </c>
      <c r="I2063" s="26">
        <v>1488.4</v>
      </c>
      <c r="J2063" s="26">
        <v>1437.3</v>
      </c>
      <c r="K2063" s="26">
        <v>1533.1</v>
      </c>
      <c r="L2063" s="26">
        <v>1451.3</v>
      </c>
      <c r="M2063" s="27">
        <f t="shared" si="200"/>
        <v>1.0241444467772411</v>
      </c>
      <c r="N2063" s="27">
        <f t="shared" si="200"/>
        <v>1.1179209854288719</v>
      </c>
      <c r="O2063" s="27">
        <f t="shared" si="200"/>
        <v>0.94008764471188433</v>
      </c>
      <c r="P2063" s="27">
        <f t="shared" si="200"/>
        <v>1.1521869833157974</v>
      </c>
      <c r="Q2063" s="27">
        <f t="shared" si="200"/>
        <v>0.92210432683143773</v>
      </c>
      <c r="R2063" s="31">
        <f t="shared" si="201"/>
        <v>1.0312888774130466</v>
      </c>
      <c r="S2063" s="31">
        <f t="shared" si="202"/>
        <v>4.6049673164512063E-2</v>
      </c>
      <c r="T2063" s="27">
        <f t="shared" si="203"/>
        <v>0.60813461452459561</v>
      </c>
      <c r="U2063" s="31">
        <f t="shared" si="204"/>
        <v>1.3380333851511318E-2</v>
      </c>
      <c r="V2063" s="31">
        <f t="shared" si="205"/>
        <v>0.21600027619728221</v>
      </c>
    </row>
    <row r="2064" spans="1:22" ht="11.25" customHeight="1" x14ac:dyDescent="0.2">
      <c r="A2064" s="25" t="s">
        <v>8967</v>
      </c>
      <c r="B2064" s="25" t="s">
        <v>8968</v>
      </c>
      <c r="C2064" s="26">
        <v>2434.9</v>
      </c>
      <c r="D2064" s="26">
        <v>2528.8000000000002</v>
      </c>
      <c r="E2064" s="26">
        <v>2925.8</v>
      </c>
      <c r="F2064" s="26">
        <v>2418.1999999999998</v>
      </c>
      <c r="G2064" s="26">
        <v>2956.6</v>
      </c>
      <c r="H2064" s="26">
        <v>2493</v>
      </c>
      <c r="I2064" s="26">
        <v>2918.4</v>
      </c>
      <c r="J2064" s="26">
        <v>2861.1</v>
      </c>
      <c r="K2064" s="26">
        <v>2732.2</v>
      </c>
      <c r="L2064" s="26">
        <v>2574.9</v>
      </c>
      <c r="M2064" s="27">
        <f t="shared" si="200"/>
        <v>1.0238613495420756</v>
      </c>
      <c r="N2064" s="27">
        <f t="shared" si="200"/>
        <v>1.1540651692502373</v>
      </c>
      <c r="O2064" s="27">
        <f t="shared" si="200"/>
        <v>0.97788639004716649</v>
      </c>
      <c r="P2064" s="27">
        <f t="shared" si="200"/>
        <v>1.1298486477545282</v>
      </c>
      <c r="Q2064" s="27">
        <f t="shared" si="200"/>
        <v>0.87089900561455735</v>
      </c>
      <c r="R2064" s="31">
        <f t="shared" si="201"/>
        <v>1.0313121124417131</v>
      </c>
      <c r="S2064" s="31">
        <f t="shared" si="202"/>
        <v>5.1681693214520694E-2</v>
      </c>
      <c r="T2064" s="27">
        <f t="shared" si="203"/>
        <v>0.67255180090729405</v>
      </c>
      <c r="U2064" s="31">
        <f t="shared" si="204"/>
        <v>1.339011843397467E-2</v>
      </c>
      <c r="V2064" s="31">
        <f t="shared" si="205"/>
        <v>0.1722742600514974</v>
      </c>
    </row>
    <row r="2065" spans="1:22" ht="11.25" customHeight="1" x14ac:dyDescent="0.2">
      <c r="A2065" s="25" t="s">
        <v>8076</v>
      </c>
      <c r="B2065" s="25" t="s">
        <v>8077</v>
      </c>
      <c r="C2065" s="26">
        <v>1673.9</v>
      </c>
      <c r="D2065" s="26">
        <v>1609.1</v>
      </c>
      <c r="E2065" s="26">
        <v>1612.4</v>
      </c>
      <c r="F2065" s="26">
        <v>1575.1</v>
      </c>
      <c r="G2065" s="26">
        <v>1726.8</v>
      </c>
      <c r="H2065" s="26">
        <v>1575.8</v>
      </c>
      <c r="I2065" s="26">
        <v>1747.6</v>
      </c>
      <c r="J2065" s="26">
        <v>1722.6</v>
      </c>
      <c r="K2065" s="26">
        <v>1721.2</v>
      </c>
      <c r="L2065" s="26">
        <v>1672</v>
      </c>
      <c r="M2065" s="27">
        <f t="shared" si="200"/>
        <v>0.94139434852739101</v>
      </c>
      <c r="N2065" s="27">
        <f t="shared" si="200"/>
        <v>1.0860729600397738</v>
      </c>
      <c r="O2065" s="27">
        <f t="shared" si="200"/>
        <v>1.068345323741007</v>
      </c>
      <c r="P2065" s="27">
        <f t="shared" si="200"/>
        <v>1.09275601549108</v>
      </c>
      <c r="Q2065" s="27">
        <f t="shared" si="200"/>
        <v>0.96826499884178829</v>
      </c>
      <c r="R2065" s="31">
        <f t="shared" si="201"/>
        <v>1.0313667293282081</v>
      </c>
      <c r="S2065" s="31">
        <f t="shared" si="202"/>
        <v>3.1784973081904845E-2</v>
      </c>
      <c r="T2065" s="27">
        <f t="shared" si="203"/>
        <v>0.40291146267046507</v>
      </c>
      <c r="U2065" s="31">
        <f t="shared" si="204"/>
        <v>1.3413117469935792E-2</v>
      </c>
      <c r="V2065" s="31">
        <f t="shared" si="205"/>
        <v>0.39479037693101499</v>
      </c>
    </row>
    <row r="2066" spans="1:22" ht="11.25" customHeight="1" x14ac:dyDescent="0.2">
      <c r="A2066" s="25" t="s">
        <v>9759</v>
      </c>
      <c r="B2066" s="25" t="s">
        <v>9760</v>
      </c>
      <c r="C2066" s="26">
        <v>21255.3</v>
      </c>
      <c r="D2066" s="26">
        <v>21949.7</v>
      </c>
      <c r="E2066" s="26">
        <v>20423.400000000001</v>
      </c>
      <c r="F2066" s="26">
        <v>21875.4</v>
      </c>
      <c r="G2066" s="26">
        <v>20369.900000000001</v>
      </c>
      <c r="H2066" s="26">
        <v>22181.1</v>
      </c>
      <c r="I2066" s="26">
        <v>23606.6</v>
      </c>
      <c r="J2066" s="26">
        <v>21253.7</v>
      </c>
      <c r="K2066" s="26">
        <v>20826.099999999999</v>
      </c>
      <c r="L2066" s="26">
        <v>21289.4</v>
      </c>
      <c r="M2066" s="27">
        <f t="shared" si="200"/>
        <v>1.0435561953959718</v>
      </c>
      <c r="N2066" s="27">
        <f t="shared" si="200"/>
        <v>1.0754862253242641</v>
      </c>
      <c r="O2066" s="27">
        <f t="shared" si="200"/>
        <v>1.0406543474641832</v>
      </c>
      <c r="P2066" s="27">
        <f t="shared" si="200"/>
        <v>0.95203287711310414</v>
      </c>
      <c r="Q2066" s="27">
        <f t="shared" si="200"/>
        <v>1.0451401332358039</v>
      </c>
      <c r="R2066" s="31">
        <f t="shared" si="201"/>
        <v>1.0313739557066655</v>
      </c>
      <c r="S2066" s="31">
        <f t="shared" si="202"/>
        <v>2.0814585465473313E-2</v>
      </c>
      <c r="T2066" s="27">
        <f t="shared" si="203"/>
        <v>0.21978059045346898</v>
      </c>
      <c r="U2066" s="31">
        <f t="shared" si="204"/>
        <v>1.3416160388816462E-2</v>
      </c>
      <c r="V2066" s="31">
        <f t="shared" si="205"/>
        <v>0.65801066419260257</v>
      </c>
    </row>
    <row r="2067" spans="1:22" ht="11.25" customHeight="1" x14ac:dyDescent="0.2">
      <c r="A2067" s="25" t="s">
        <v>11468</v>
      </c>
      <c r="B2067" s="25" t="s">
        <v>11469</v>
      </c>
      <c r="C2067" s="26">
        <v>722.8</v>
      </c>
      <c r="D2067" s="26">
        <v>714.1</v>
      </c>
      <c r="E2067" s="26">
        <v>707.3</v>
      </c>
      <c r="F2067" s="26">
        <v>690.8</v>
      </c>
      <c r="G2067" s="26">
        <v>711.4</v>
      </c>
      <c r="H2067" s="26">
        <v>667.4</v>
      </c>
      <c r="I2067" s="26">
        <v>730.4</v>
      </c>
      <c r="J2067" s="26">
        <v>720.7</v>
      </c>
      <c r="K2067" s="26">
        <v>809</v>
      </c>
      <c r="L2067" s="26">
        <v>726.6</v>
      </c>
      <c r="M2067" s="27">
        <f t="shared" si="200"/>
        <v>0.92335362479247374</v>
      </c>
      <c r="N2067" s="27">
        <f t="shared" si="200"/>
        <v>1.0228259347430331</v>
      </c>
      <c r="O2067" s="27">
        <f t="shared" si="200"/>
        <v>1.0189452848861871</v>
      </c>
      <c r="P2067" s="27">
        <f t="shared" si="200"/>
        <v>1.1711059640995947</v>
      </c>
      <c r="Q2067" s="27">
        <f t="shared" si="200"/>
        <v>1.0213663199325276</v>
      </c>
      <c r="R2067" s="31">
        <f t="shared" si="201"/>
        <v>1.0315194256907632</v>
      </c>
      <c r="S2067" s="31">
        <f t="shared" si="202"/>
        <v>3.969950474961751E-2</v>
      </c>
      <c r="T2067" s="27">
        <f t="shared" si="203"/>
        <v>0.48090272706431259</v>
      </c>
      <c r="U2067" s="31">
        <f t="shared" si="204"/>
        <v>1.3477411069099422E-2</v>
      </c>
      <c r="V2067" s="31">
        <f t="shared" si="205"/>
        <v>0.31794276015716655</v>
      </c>
    </row>
    <row r="2068" spans="1:22" ht="11.25" customHeight="1" x14ac:dyDescent="0.2">
      <c r="A2068" s="25" t="s">
        <v>2029</v>
      </c>
      <c r="B2068" s="25" t="s">
        <v>2030</v>
      </c>
      <c r="C2068" s="26">
        <v>4760.8999999999996</v>
      </c>
      <c r="D2068" s="26">
        <v>4566.8999999999996</v>
      </c>
      <c r="E2068" s="26">
        <v>4189.2</v>
      </c>
      <c r="F2068" s="26">
        <v>4510.1000000000004</v>
      </c>
      <c r="G2068" s="26">
        <v>4749.5</v>
      </c>
      <c r="H2068" s="26">
        <v>4178.2</v>
      </c>
      <c r="I2068" s="26">
        <v>4176.5</v>
      </c>
      <c r="J2068" s="26">
        <v>4854.6000000000004</v>
      </c>
      <c r="K2068" s="26">
        <v>5222.1000000000004</v>
      </c>
      <c r="L2068" s="26">
        <v>4982.3999999999996</v>
      </c>
      <c r="M2068" s="27">
        <f t="shared" si="200"/>
        <v>0.87760717511394903</v>
      </c>
      <c r="N2068" s="27">
        <f t="shared" si="200"/>
        <v>0.91451531673564135</v>
      </c>
      <c r="O2068" s="27">
        <f t="shared" si="200"/>
        <v>1.158837009452879</v>
      </c>
      <c r="P2068" s="27">
        <f t="shared" si="200"/>
        <v>1.157867896498969</v>
      </c>
      <c r="Q2068" s="27">
        <f t="shared" si="200"/>
        <v>1.0490367407095482</v>
      </c>
      <c r="R2068" s="31">
        <f t="shared" si="201"/>
        <v>1.0315728277021974</v>
      </c>
      <c r="S2068" s="31">
        <f t="shared" si="202"/>
        <v>5.9101390705799464E-2</v>
      </c>
      <c r="T2068" s="27">
        <f t="shared" si="203"/>
        <v>0.65683662786057972</v>
      </c>
      <c r="U2068" s="31">
        <f t="shared" si="204"/>
        <v>1.3499894018037315E-2</v>
      </c>
      <c r="V2068" s="31">
        <f t="shared" si="205"/>
        <v>0.18254263720073735</v>
      </c>
    </row>
    <row r="2069" spans="1:22" ht="11.25" customHeight="1" x14ac:dyDescent="0.2">
      <c r="A2069" s="25" t="s">
        <v>3400</v>
      </c>
      <c r="B2069" s="25" t="s">
        <v>3401</v>
      </c>
      <c r="C2069" s="26">
        <v>139.1</v>
      </c>
      <c r="D2069" s="26">
        <v>138.5</v>
      </c>
      <c r="E2069" s="26">
        <v>156.6</v>
      </c>
      <c r="F2069" s="26">
        <v>162.1</v>
      </c>
      <c r="G2069" s="26">
        <v>180.5</v>
      </c>
      <c r="H2069" s="26">
        <v>146.30000000000001</v>
      </c>
      <c r="I2069" s="26">
        <v>172.4</v>
      </c>
      <c r="J2069" s="26">
        <v>167.2</v>
      </c>
      <c r="K2069" s="26">
        <v>160.9</v>
      </c>
      <c r="L2069" s="26">
        <v>144.69999999999999</v>
      </c>
      <c r="M2069" s="27">
        <f t="shared" si="200"/>
        <v>1.0517613227893603</v>
      </c>
      <c r="N2069" s="27">
        <f t="shared" si="200"/>
        <v>1.244765342960289</v>
      </c>
      <c r="O2069" s="27">
        <f t="shared" si="200"/>
        <v>1.0676883780332056</v>
      </c>
      <c r="P2069" s="27">
        <f t="shared" si="200"/>
        <v>0.99259716224552752</v>
      </c>
      <c r="Q2069" s="27">
        <f t="shared" si="200"/>
        <v>0.80166204986149581</v>
      </c>
      <c r="R2069" s="31">
        <f t="shared" si="201"/>
        <v>1.0316948511779755</v>
      </c>
      <c r="S2069" s="31">
        <f t="shared" si="202"/>
        <v>7.1253403668923673E-2</v>
      </c>
      <c r="T2069" s="27">
        <f t="shared" si="203"/>
        <v>0.80755174535618512</v>
      </c>
      <c r="U2069" s="31">
        <f t="shared" si="204"/>
        <v>1.3551263137805292E-2</v>
      </c>
      <c r="V2069" s="31">
        <f t="shared" si="205"/>
        <v>9.2829639891411173E-2</v>
      </c>
    </row>
    <row r="2070" spans="1:22" ht="11.25" customHeight="1" x14ac:dyDescent="0.2">
      <c r="A2070" s="25" t="s">
        <v>11257</v>
      </c>
      <c r="B2070" s="25" t="s">
        <v>11258</v>
      </c>
      <c r="C2070" s="26">
        <v>731.4</v>
      </c>
      <c r="D2070" s="26">
        <v>706.3</v>
      </c>
      <c r="E2070" s="26">
        <v>674.4</v>
      </c>
      <c r="F2070" s="26">
        <v>673.7</v>
      </c>
      <c r="G2070" s="26">
        <v>664.9</v>
      </c>
      <c r="H2070" s="26">
        <v>668.5</v>
      </c>
      <c r="I2070" s="26">
        <v>639.9</v>
      </c>
      <c r="J2070" s="26">
        <v>734</v>
      </c>
      <c r="K2070" s="26">
        <v>747.5</v>
      </c>
      <c r="L2070" s="26">
        <v>758.4</v>
      </c>
      <c r="M2070" s="27">
        <f t="shared" si="200"/>
        <v>0.91400054689636312</v>
      </c>
      <c r="N2070" s="27">
        <f t="shared" si="200"/>
        <v>0.90598895653405076</v>
      </c>
      <c r="O2070" s="27">
        <f t="shared" si="200"/>
        <v>1.0883748517200476</v>
      </c>
      <c r="P2070" s="27">
        <f t="shared" si="200"/>
        <v>1.1095443075552915</v>
      </c>
      <c r="Q2070" s="27">
        <f t="shared" si="200"/>
        <v>1.1406226500225598</v>
      </c>
      <c r="R2070" s="31">
        <f t="shared" si="201"/>
        <v>1.0317062625456628</v>
      </c>
      <c r="S2070" s="31">
        <f t="shared" si="202"/>
        <v>5.0394615902040987E-2</v>
      </c>
      <c r="T2070" s="27">
        <f t="shared" si="203"/>
        <v>0.6046434235850292</v>
      </c>
      <c r="U2070" s="31">
        <f t="shared" si="204"/>
        <v>1.3556066754498743E-2</v>
      </c>
      <c r="V2070" s="31">
        <f t="shared" si="205"/>
        <v>0.21850066637725069</v>
      </c>
    </row>
    <row r="2071" spans="1:22" ht="11.25" customHeight="1" x14ac:dyDescent="0.2">
      <c r="A2071" s="25" t="s">
        <v>8018</v>
      </c>
      <c r="B2071" s="25" t="s">
        <v>8019</v>
      </c>
      <c r="C2071" s="26">
        <v>526.20000000000005</v>
      </c>
      <c r="D2071" s="26">
        <v>542.4</v>
      </c>
      <c r="E2071" s="26">
        <v>521.79999999999995</v>
      </c>
      <c r="F2071" s="26">
        <v>524.9</v>
      </c>
      <c r="G2071" s="26">
        <v>527.1</v>
      </c>
      <c r="H2071" s="26">
        <v>583.9</v>
      </c>
      <c r="I2071" s="26">
        <v>542.1</v>
      </c>
      <c r="J2071" s="26">
        <v>520.6</v>
      </c>
      <c r="K2071" s="26">
        <v>541.79999999999995</v>
      </c>
      <c r="L2071" s="26">
        <v>537.4</v>
      </c>
      <c r="M2071" s="27">
        <f t="shared" si="200"/>
        <v>1.1096541239072595</v>
      </c>
      <c r="N2071" s="27">
        <f t="shared" si="200"/>
        <v>0.99944690265486735</v>
      </c>
      <c r="O2071" s="27">
        <f t="shared" si="200"/>
        <v>0.99770026830203151</v>
      </c>
      <c r="P2071" s="27">
        <f t="shared" si="200"/>
        <v>1.0321966088778816</v>
      </c>
      <c r="Q2071" s="27">
        <f t="shared" si="200"/>
        <v>1.0195408840827167</v>
      </c>
      <c r="R2071" s="31">
        <f t="shared" si="201"/>
        <v>1.0317077575649511</v>
      </c>
      <c r="S2071" s="31">
        <f t="shared" si="202"/>
        <v>2.0519722095346787E-2</v>
      </c>
      <c r="T2071" s="27">
        <f t="shared" si="203"/>
        <v>0.19725688791878465</v>
      </c>
      <c r="U2071" s="31">
        <f t="shared" si="204"/>
        <v>1.3556696079123805E-2</v>
      </c>
      <c r="V2071" s="31">
        <f t="shared" si="205"/>
        <v>0.70496782293277782</v>
      </c>
    </row>
    <row r="2072" spans="1:22" ht="11.25" customHeight="1" x14ac:dyDescent="0.2">
      <c r="A2072" s="25" t="s">
        <v>10271</v>
      </c>
      <c r="B2072" s="25" t="s">
        <v>10272</v>
      </c>
      <c r="C2072" s="26">
        <v>155863.6</v>
      </c>
      <c r="D2072" s="26">
        <v>155686.29999999999</v>
      </c>
      <c r="E2072" s="26">
        <v>155995.79999999999</v>
      </c>
      <c r="F2072" s="26">
        <v>160762.70000000001</v>
      </c>
      <c r="G2072" s="26">
        <v>153309.6</v>
      </c>
      <c r="H2072" s="26">
        <v>169187.3</v>
      </c>
      <c r="I2072" s="26">
        <v>152985.20000000001</v>
      </c>
      <c r="J2072" s="26">
        <v>160758.70000000001</v>
      </c>
      <c r="K2072" s="26">
        <v>159624.70000000001</v>
      </c>
      <c r="L2072" s="26">
        <v>163576.9</v>
      </c>
      <c r="M2072" s="27">
        <f t="shared" si="200"/>
        <v>1.0854830762281891</v>
      </c>
      <c r="N2072" s="27">
        <f t="shared" si="200"/>
        <v>0.98265036807991468</v>
      </c>
      <c r="O2072" s="27">
        <f t="shared" si="200"/>
        <v>1.0305322322780486</v>
      </c>
      <c r="P2072" s="27">
        <f t="shared" si="200"/>
        <v>0.99292124354716615</v>
      </c>
      <c r="Q2072" s="27">
        <f t="shared" si="200"/>
        <v>1.0669710181228049</v>
      </c>
      <c r="R2072" s="31">
        <f t="shared" si="201"/>
        <v>1.0317115876512246</v>
      </c>
      <c r="S2072" s="31">
        <f t="shared" si="202"/>
        <v>2.005951814176329E-2</v>
      </c>
      <c r="T2072" s="27">
        <f t="shared" si="203"/>
        <v>0.19056379353779315</v>
      </c>
      <c r="U2072" s="31">
        <f t="shared" si="204"/>
        <v>1.3558308340187113E-2</v>
      </c>
      <c r="V2072" s="31">
        <f t="shared" si="205"/>
        <v>0.71995961031064748</v>
      </c>
    </row>
    <row r="2073" spans="1:22" ht="11.25" customHeight="1" x14ac:dyDescent="0.2">
      <c r="A2073" s="25" t="s">
        <v>1800</v>
      </c>
      <c r="B2073" s="25" t="s">
        <v>1801</v>
      </c>
      <c r="C2073" s="26">
        <v>3590.8</v>
      </c>
      <c r="D2073" s="26">
        <v>3491.4</v>
      </c>
      <c r="E2073" s="26">
        <v>3477</v>
      </c>
      <c r="F2073" s="26">
        <v>3320.7</v>
      </c>
      <c r="G2073" s="26">
        <v>3605.2</v>
      </c>
      <c r="H2073" s="26">
        <v>3433.4</v>
      </c>
      <c r="I2073" s="26">
        <v>3292.3</v>
      </c>
      <c r="J2073" s="26">
        <v>3641.8</v>
      </c>
      <c r="K2073" s="26">
        <v>3759.2</v>
      </c>
      <c r="L2073" s="26">
        <v>3895.2</v>
      </c>
      <c r="M2073" s="27">
        <f t="shared" si="200"/>
        <v>0.95616575693438788</v>
      </c>
      <c r="N2073" s="27">
        <f t="shared" si="200"/>
        <v>0.94297416509136733</v>
      </c>
      <c r="O2073" s="27">
        <f t="shared" si="200"/>
        <v>1.0473971814782859</v>
      </c>
      <c r="P2073" s="27">
        <f t="shared" si="200"/>
        <v>1.1320504712861745</v>
      </c>
      <c r="Q2073" s="27">
        <f t="shared" si="200"/>
        <v>1.080439365361145</v>
      </c>
      <c r="R2073" s="31">
        <f t="shared" si="201"/>
        <v>1.0318053880302722</v>
      </c>
      <c r="S2073" s="31">
        <f t="shared" si="202"/>
        <v>3.6242091862964426E-2</v>
      </c>
      <c r="T2073" s="27">
        <f t="shared" si="203"/>
        <v>0.43735642752010062</v>
      </c>
      <c r="U2073" s="31">
        <f t="shared" si="204"/>
        <v>1.3597791404808292E-2</v>
      </c>
      <c r="V2073" s="31">
        <f t="shared" si="205"/>
        <v>0.35916448657087008</v>
      </c>
    </row>
    <row r="2074" spans="1:22" ht="11.25" customHeight="1" x14ac:dyDescent="0.2">
      <c r="A2074" s="25" t="s">
        <v>1074</v>
      </c>
      <c r="B2074" s="25" t="s">
        <v>1075</v>
      </c>
      <c r="C2074" s="26">
        <v>1568.6</v>
      </c>
      <c r="D2074" s="26">
        <v>1643</v>
      </c>
      <c r="E2074" s="26">
        <v>1587.8</v>
      </c>
      <c r="F2074" s="26">
        <v>1571.8</v>
      </c>
      <c r="G2074" s="26">
        <v>1729.2</v>
      </c>
      <c r="H2074" s="26">
        <v>1513.6</v>
      </c>
      <c r="I2074" s="26">
        <v>1724.7</v>
      </c>
      <c r="J2074" s="26">
        <v>1753.7</v>
      </c>
      <c r="K2074" s="26">
        <v>1674.5</v>
      </c>
      <c r="L2074" s="26">
        <v>1685.7</v>
      </c>
      <c r="M2074" s="27">
        <f t="shared" si="200"/>
        <v>0.96493688639551189</v>
      </c>
      <c r="N2074" s="27">
        <f t="shared" si="200"/>
        <v>1.0497261107729763</v>
      </c>
      <c r="O2074" s="27">
        <f t="shared" si="200"/>
        <v>1.1044841919637234</v>
      </c>
      <c r="P2074" s="27">
        <f t="shared" si="200"/>
        <v>1.0653391016668787</v>
      </c>
      <c r="Q2074" s="27">
        <f t="shared" si="200"/>
        <v>0.97484385843164467</v>
      </c>
      <c r="R2074" s="31">
        <f t="shared" si="201"/>
        <v>1.0318660298461471</v>
      </c>
      <c r="S2074" s="31">
        <f t="shared" si="202"/>
        <v>2.6873653243487325E-2</v>
      </c>
      <c r="T2074" s="27">
        <f t="shared" si="203"/>
        <v>0.30654788980145414</v>
      </c>
      <c r="U2074" s="31">
        <f t="shared" si="204"/>
        <v>1.3623315241390491E-2</v>
      </c>
      <c r="V2074" s="31">
        <f t="shared" si="205"/>
        <v>0.51350166910040207</v>
      </c>
    </row>
    <row r="2075" spans="1:22" ht="11.25" customHeight="1" x14ac:dyDescent="0.2">
      <c r="A2075" s="25" t="s">
        <v>10224</v>
      </c>
      <c r="B2075" s="25" t="s">
        <v>10225</v>
      </c>
      <c r="C2075" s="26">
        <v>60.5</v>
      </c>
      <c r="D2075" s="26">
        <v>56.6</v>
      </c>
      <c r="E2075" s="26">
        <v>52.5</v>
      </c>
      <c r="F2075" s="26">
        <v>60.7</v>
      </c>
      <c r="G2075" s="26">
        <v>59.3</v>
      </c>
      <c r="H2075" s="26">
        <v>52.5</v>
      </c>
      <c r="I2075" s="26">
        <v>59.4</v>
      </c>
      <c r="J2075" s="26">
        <v>57.4</v>
      </c>
      <c r="K2075" s="26">
        <v>72.400000000000006</v>
      </c>
      <c r="L2075" s="26">
        <v>56.7</v>
      </c>
      <c r="M2075" s="27">
        <f t="shared" si="200"/>
        <v>0.86776859504132231</v>
      </c>
      <c r="N2075" s="27">
        <f t="shared" si="200"/>
        <v>1.0494699646643109</v>
      </c>
      <c r="O2075" s="27">
        <f t="shared" si="200"/>
        <v>1.0933333333333333</v>
      </c>
      <c r="P2075" s="27">
        <f t="shared" si="200"/>
        <v>1.1927512355848435</v>
      </c>
      <c r="Q2075" s="27">
        <f t="shared" si="200"/>
        <v>0.95615514333895457</v>
      </c>
      <c r="R2075" s="31">
        <f t="shared" si="201"/>
        <v>1.0318956543925528</v>
      </c>
      <c r="S2075" s="31">
        <f t="shared" si="202"/>
        <v>5.5960825316381288E-2</v>
      </c>
      <c r="T2075" s="27">
        <f t="shared" si="203"/>
        <v>0.62677378894282909</v>
      </c>
      <c r="U2075" s="31">
        <f t="shared" si="204"/>
        <v>1.3635783519227075E-2</v>
      </c>
      <c r="V2075" s="31">
        <f t="shared" si="205"/>
        <v>0.20288917358747807</v>
      </c>
    </row>
    <row r="2076" spans="1:22" ht="11.25" customHeight="1" x14ac:dyDescent="0.2">
      <c r="A2076" s="25" t="s">
        <v>9117</v>
      </c>
      <c r="B2076" s="25" t="s">
        <v>9118</v>
      </c>
      <c r="C2076" s="26">
        <v>1299.0999999999999</v>
      </c>
      <c r="D2076" s="26">
        <v>1242.2</v>
      </c>
      <c r="E2076" s="26">
        <v>1183.9000000000001</v>
      </c>
      <c r="F2076" s="26">
        <v>1203.8</v>
      </c>
      <c r="G2076" s="26">
        <v>1273</v>
      </c>
      <c r="H2076" s="26">
        <v>1259.3</v>
      </c>
      <c r="I2076" s="26">
        <v>1306</v>
      </c>
      <c r="J2076" s="26">
        <v>1243.9000000000001</v>
      </c>
      <c r="K2076" s="26">
        <v>1315.2</v>
      </c>
      <c r="L2076" s="26">
        <v>1267.5</v>
      </c>
      <c r="M2076" s="27">
        <f t="shared" si="200"/>
        <v>0.96936340543453159</v>
      </c>
      <c r="N2076" s="27">
        <f t="shared" si="200"/>
        <v>1.0513604894541941</v>
      </c>
      <c r="O2076" s="27">
        <f t="shared" si="200"/>
        <v>1.0506799560773714</v>
      </c>
      <c r="P2076" s="27">
        <f t="shared" si="200"/>
        <v>1.0925402890845657</v>
      </c>
      <c r="Q2076" s="27">
        <f t="shared" si="200"/>
        <v>0.99567949725058913</v>
      </c>
      <c r="R2076" s="31">
        <f t="shared" si="201"/>
        <v>1.0319247274602503</v>
      </c>
      <c r="S2076" s="31">
        <f t="shared" si="202"/>
        <v>2.1944691251364071E-2</v>
      </c>
      <c r="T2076" s="27">
        <f t="shared" si="203"/>
        <v>0.23096555248161244</v>
      </c>
      <c r="U2076" s="31">
        <f t="shared" si="204"/>
        <v>1.364801934457785E-2</v>
      </c>
      <c r="V2076" s="31">
        <f t="shared" si="205"/>
        <v>0.63645278843137398</v>
      </c>
    </row>
    <row r="2077" spans="1:22" ht="11.25" customHeight="1" x14ac:dyDescent="0.2">
      <c r="A2077" s="25" t="s">
        <v>10276</v>
      </c>
      <c r="B2077" s="25" t="s">
        <v>10277</v>
      </c>
      <c r="C2077" s="26">
        <v>917.1</v>
      </c>
      <c r="D2077" s="26">
        <v>969.6</v>
      </c>
      <c r="E2077" s="26">
        <v>914.1</v>
      </c>
      <c r="F2077" s="26">
        <v>975.5</v>
      </c>
      <c r="G2077" s="26">
        <v>972.3</v>
      </c>
      <c r="H2077" s="26">
        <v>1010.8</v>
      </c>
      <c r="I2077" s="26">
        <v>987.9</v>
      </c>
      <c r="J2077" s="26">
        <v>1020.4</v>
      </c>
      <c r="K2077" s="26">
        <v>987.4</v>
      </c>
      <c r="L2077" s="26">
        <v>884.9</v>
      </c>
      <c r="M2077" s="27">
        <f t="shared" si="200"/>
        <v>1.1021698833278812</v>
      </c>
      <c r="N2077" s="27">
        <f t="shared" si="200"/>
        <v>1.0188737623762376</v>
      </c>
      <c r="O2077" s="27">
        <f t="shared" si="200"/>
        <v>1.1162892462531451</v>
      </c>
      <c r="P2077" s="27">
        <f t="shared" si="200"/>
        <v>1.0121988723731419</v>
      </c>
      <c r="Q2077" s="27">
        <f t="shared" si="200"/>
        <v>0.91011004833899001</v>
      </c>
      <c r="R2077" s="31">
        <f t="shared" si="201"/>
        <v>1.0319283625338793</v>
      </c>
      <c r="S2077" s="31">
        <f t="shared" si="202"/>
        <v>3.7047271819874258E-2</v>
      </c>
      <c r="T2077" s="27">
        <f t="shared" si="203"/>
        <v>0.45701327605655784</v>
      </c>
      <c r="U2077" s="31">
        <f t="shared" si="204"/>
        <v>1.3649549194183949E-2</v>
      </c>
      <c r="V2077" s="31">
        <f t="shared" si="205"/>
        <v>0.34007118366240852</v>
      </c>
    </row>
    <row r="2078" spans="1:22" ht="11.25" customHeight="1" x14ac:dyDescent="0.2">
      <c r="A2078" s="25" t="s">
        <v>7945</v>
      </c>
      <c r="B2078" s="25" t="s">
        <v>7946</v>
      </c>
      <c r="C2078" s="26">
        <v>5946.6</v>
      </c>
      <c r="D2078" s="26">
        <v>5628.1</v>
      </c>
      <c r="E2078" s="26">
        <v>5634.2</v>
      </c>
      <c r="F2078" s="26">
        <v>5498.3</v>
      </c>
      <c r="G2078" s="26">
        <v>5708</v>
      </c>
      <c r="H2078" s="26">
        <v>5662.2</v>
      </c>
      <c r="I2078" s="26">
        <v>5967.9</v>
      </c>
      <c r="J2078" s="26">
        <v>5887.3</v>
      </c>
      <c r="K2078" s="26">
        <v>5993.4</v>
      </c>
      <c r="L2078" s="26">
        <v>5779.2</v>
      </c>
      <c r="M2078" s="27">
        <f t="shared" si="200"/>
        <v>0.95217435173040044</v>
      </c>
      <c r="N2078" s="27">
        <f t="shared" si="200"/>
        <v>1.0603756152165027</v>
      </c>
      <c r="O2078" s="27">
        <f t="shared" si="200"/>
        <v>1.0449220829931491</v>
      </c>
      <c r="P2078" s="27">
        <f t="shared" si="200"/>
        <v>1.0900460142225779</v>
      </c>
      <c r="Q2078" s="27">
        <f t="shared" si="200"/>
        <v>1.0124737210932024</v>
      </c>
      <c r="R2078" s="31">
        <f t="shared" si="201"/>
        <v>1.0319983570511664</v>
      </c>
      <c r="S2078" s="31">
        <f t="shared" si="202"/>
        <v>2.3553030814564002E-2</v>
      </c>
      <c r="T2078" s="27">
        <f t="shared" si="203"/>
        <v>0.26080953427121156</v>
      </c>
      <c r="U2078" s="31">
        <f t="shared" si="204"/>
        <v>1.3679005891792882E-2</v>
      </c>
      <c r="V2078" s="31">
        <f t="shared" si="205"/>
        <v>0.58367653638455408</v>
      </c>
    </row>
    <row r="2079" spans="1:22" ht="11.25" customHeight="1" x14ac:dyDescent="0.2">
      <c r="A2079" s="25" t="s">
        <v>6084</v>
      </c>
      <c r="B2079" s="25" t="s">
        <v>6085</v>
      </c>
      <c r="C2079" s="26">
        <v>2620.9</v>
      </c>
      <c r="D2079" s="26">
        <v>2518</v>
      </c>
      <c r="E2079" s="26">
        <v>2446.9</v>
      </c>
      <c r="F2079" s="26">
        <v>2580.8000000000002</v>
      </c>
      <c r="G2079" s="26">
        <v>2310.9</v>
      </c>
      <c r="H2079" s="26">
        <v>2498</v>
      </c>
      <c r="I2079" s="26">
        <v>2593.4</v>
      </c>
      <c r="J2079" s="26">
        <v>2573.8000000000002</v>
      </c>
      <c r="K2079" s="26">
        <v>2542.1999999999998</v>
      </c>
      <c r="L2079" s="26">
        <v>2635.4</v>
      </c>
      <c r="M2079" s="27">
        <f t="shared" si="200"/>
        <v>0.95310771109160974</v>
      </c>
      <c r="N2079" s="27">
        <f t="shared" si="200"/>
        <v>1.0299444003177125</v>
      </c>
      <c r="O2079" s="27">
        <f t="shared" si="200"/>
        <v>1.0518615390902775</v>
      </c>
      <c r="P2079" s="27">
        <f t="shared" si="200"/>
        <v>0.9850433973961561</v>
      </c>
      <c r="Q2079" s="27">
        <f t="shared" si="200"/>
        <v>1.140421480808343</v>
      </c>
      <c r="R2079" s="31">
        <f t="shared" si="201"/>
        <v>1.0320757057408199</v>
      </c>
      <c r="S2079" s="31">
        <f t="shared" si="202"/>
        <v>3.2080220421832055E-2</v>
      </c>
      <c r="T2079" s="27">
        <f t="shared" si="203"/>
        <v>0.39355074712434063</v>
      </c>
      <c r="U2079" s="31">
        <f t="shared" si="204"/>
        <v>1.37115552171492E-2</v>
      </c>
      <c r="V2079" s="31">
        <f t="shared" si="205"/>
        <v>0.40499925879393772</v>
      </c>
    </row>
    <row r="2080" spans="1:22" ht="11.25" customHeight="1" x14ac:dyDescent="0.2">
      <c r="A2080" s="25" t="s">
        <v>7575</v>
      </c>
      <c r="B2080" s="25" t="s">
        <v>7576</v>
      </c>
      <c r="C2080" s="26">
        <v>164</v>
      </c>
      <c r="D2080" s="26">
        <v>159.6</v>
      </c>
      <c r="E2080" s="26">
        <v>159.1</v>
      </c>
      <c r="F2080" s="26">
        <v>143.80000000000001</v>
      </c>
      <c r="G2080" s="26">
        <v>151.19999999999999</v>
      </c>
      <c r="H2080" s="26">
        <v>161.5</v>
      </c>
      <c r="I2080" s="26">
        <v>157.5</v>
      </c>
      <c r="J2080" s="26">
        <v>160.1</v>
      </c>
      <c r="K2080" s="26">
        <v>153.4</v>
      </c>
      <c r="L2080" s="26">
        <v>168.7</v>
      </c>
      <c r="M2080" s="27">
        <f t="shared" si="200"/>
        <v>0.9847560975609756</v>
      </c>
      <c r="N2080" s="27">
        <f t="shared" si="200"/>
        <v>0.98684210526315796</v>
      </c>
      <c r="O2080" s="27">
        <f t="shared" si="200"/>
        <v>1.0062853551225643</v>
      </c>
      <c r="P2080" s="27">
        <f t="shared" si="200"/>
        <v>1.066759388038943</v>
      </c>
      <c r="Q2080" s="27">
        <f t="shared" si="200"/>
        <v>1.1157407407407407</v>
      </c>
      <c r="R2080" s="31">
        <f t="shared" si="201"/>
        <v>1.0320767373452764</v>
      </c>
      <c r="S2080" s="31">
        <f t="shared" si="202"/>
        <v>2.5644845495199759E-2</v>
      </c>
      <c r="T2080" s="27">
        <f t="shared" si="203"/>
        <v>0.29141685648134596</v>
      </c>
      <c r="U2080" s="31">
        <f t="shared" si="204"/>
        <v>1.3711989313113843E-2</v>
      </c>
      <c r="V2080" s="31">
        <f t="shared" si="205"/>
        <v>0.5354853308601154</v>
      </c>
    </row>
    <row r="2081" spans="1:22" ht="11.25" customHeight="1" x14ac:dyDescent="0.2">
      <c r="A2081" s="25" t="s">
        <v>2996</v>
      </c>
      <c r="B2081" s="25" t="s">
        <v>2997</v>
      </c>
      <c r="C2081" s="26">
        <v>133381.5</v>
      </c>
      <c r="D2081" s="26">
        <v>132962.6</v>
      </c>
      <c r="E2081" s="26">
        <v>125295.3</v>
      </c>
      <c r="F2081" s="26">
        <v>135068.1</v>
      </c>
      <c r="G2081" s="26">
        <v>126189.9</v>
      </c>
      <c r="H2081" s="26">
        <v>134148.5</v>
      </c>
      <c r="I2081" s="26">
        <v>123012.1</v>
      </c>
      <c r="J2081" s="26">
        <v>135690.5</v>
      </c>
      <c r="K2081" s="26">
        <v>138889.4</v>
      </c>
      <c r="L2081" s="26">
        <v>141115.29999999999</v>
      </c>
      <c r="M2081" s="27">
        <f t="shared" si="200"/>
        <v>1.0057504226598142</v>
      </c>
      <c r="N2081" s="27">
        <f t="shared" si="200"/>
        <v>0.92516316618357342</v>
      </c>
      <c r="O2081" s="27">
        <f t="shared" si="200"/>
        <v>1.0829656020616893</v>
      </c>
      <c r="P2081" s="27">
        <f t="shared" si="200"/>
        <v>1.0282916543580607</v>
      </c>
      <c r="Q2081" s="27">
        <f t="shared" si="200"/>
        <v>1.1182772947755724</v>
      </c>
      <c r="R2081" s="31">
        <f t="shared" si="201"/>
        <v>1.0320896280077421</v>
      </c>
      <c r="S2081" s="31">
        <f t="shared" si="202"/>
        <v>3.3285225866185625E-2</v>
      </c>
      <c r="T2081" s="27">
        <f t="shared" si="203"/>
        <v>0.40321714980453455</v>
      </c>
      <c r="U2081" s="31">
        <f t="shared" si="204"/>
        <v>1.3717413627423933E-2</v>
      </c>
      <c r="V2081" s="31">
        <f t="shared" si="205"/>
        <v>0.39446100457076361</v>
      </c>
    </row>
    <row r="2082" spans="1:22" ht="11.25" customHeight="1" x14ac:dyDescent="0.2">
      <c r="A2082" s="25" t="s">
        <v>8163</v>
      </c>
      <c r="B2082" s="25" t="s">
        <v>8164</v>
      </c>
      <c r="C2082" s="26">
        <v>512.79999999999995</v>
      </c>
      <c r="D2082" s="26">
        <v>488.3</v>
      </c>
      <c r="E2082" s="26">
        <v>534.20000000000005</v>
      </c>
      <c r="F2082" s="26">
        <v>526.5</v>
      </c>
      <c r="G2082" s="26">
        <v>491.3</v>
      </c>
      <c r="H2082" s="26">
        <v>502.5</v>
      </c>
      <c r="I2082" s="26">
        <v>613.9</v>
      </c>
      <c r="J2082" s="26">
        <v>462.2</v>
      </c>
      <c r="K2082" s="26">
        <v>544.4</v>
      </c>
      <c r="L2082" s="26">
        <v>503.3</v>
      </c>
      <c r="M2082" s="27">
        <f t="shared" si="200"/>
        <v>0.97991419656786283</v>
      </c>
      <c r="N2082" s="27">
        <f t="shared" si="200"/>
        <v>1.2572189227933646</v>
      </c>
      <c r="O2082" s="27">
        <f t="shared" si="200"/>
        <v>0.86521901909397225</v>
      </c>
      <c r="P2082" s="27">
        <f t="shared" si="200"/>
        <v>1.0339981006647674</v>
      </c>
      <c r="Q2082" s="27">
        <f t="shared" si="200"/>
        <v>1.0244249949114594</v>
      </c>
      <c r="R2082" s="31">
        <f t="shared" si="201"/>
        <v>1.0321550468062854</v>
      </c>
      <c r="S2082" s="31">
        <f t="shared" si="202"/>
        <v>6.3762701717441209E-2</v>
      </c>
      <c r="T2082" s="27">
        <f t="shared" si="203"/>
        <v>0.67089792196881293</v>
      </c>
      <c r="U2082" s="31">
        <f t="shared" si="204"/>
        <v>1.3744940425556235E-2</v>
      </c>
      <c r="V2082" s="31">
        <f t="shared" si="205"/>
        <v>0.17334355330057341</v>
      </c>
    </row>
    <row r="2083" spans="1:22" ht="11.25" customHeight="1" x14ac:dyDescent="0.2">
      <c r="A2083" s="25" t="s">
        <v>2958</v>
      </c>
      <c r="B2083" s="25" t="s">
        <v>2959</v>
      </c>
      <c r="C2083" s="26">
        <v>1051.0999999999999</v>
      </c>
      <c r="D2083" s="26">
        <v>1125.3</v>
      </c>
      <c r="E2083" s="26">
        <v>1077.7</v>
      </c>
      <c r="F2083" s="26">
        <v>1141.0999999999999</v>
      </c>
      <c r="G2083" s="26">
        <v>1102.4000000000001</v>
      </c>
      <c r="H2083" s="26">
        <v>1075.5999999999999</v>
      </c>
      <c r="I2083" s="26">
        <v>920.4</v>
      </c>
      <c r="J2083" s="26">
        <v>1070</v>
      </c>
      <c r="K2083" s="26">
        <v>1339.3</v>
      </c>
      <c r="L2083" s="26">
        <v>1271.3</v>
      </c>
      <c r="M2083" s="27">
        <f t="shared" si="200"/>
        <v>1.0233089144705547</v>
      </c>
      <c r="N2083" s="27">
        <f t="shared" si="200"/>
        <v>0.81791522260730476</v>
      </c>
      <c r="O2083" s="27">
        <f t="shared" si="200"/>
        <v>0.99285515449568518</v>
      </c>
      <c r="P2083" s="27">
        <f t="shared" si="200"/>
        <v>1.1736920515292262</v>
      </c>
      <c r="Q2083" s="27">
        <f t="shared" si="200"/>
        <v>1.1532111756168359</v>
      </c>
      <c r="R2083" s="31">
        <f t="shared" si="201"/>
        <v>1.0321965037439214</v>
      </c>
      <c r="S2083" s="31">
        <f t="shared" si="202"/>
        <v>6.4112689578930432E-2</v>
      </c>
      <c r="T2083" s="27">
        <f t="shared" si="203"/>
        <v>0.64568667876986363</v>
      </c>
      <c r="U2083" s="31">
        <f t="shared" si="204"/>
        <v>1.376238369412113E-2</v>
      </c>
      <c r="V2083" s="31">
        <f t="shared" si="205"/>
        <v>0.18997817347710755</v>
      </c>
    </row>
    <row r="2084" spans="1:22" ht="11.25" customHeight="1" x14ac:dyDescent="0.2">
      <c r="A2084" s="25" t="s">
        <v>3764</v>
      </c>
      <c r="B2084" s="25" t="s">
        <v>3765</v>
      </c>
      <c r="C2084" s="26">
        <v>940.7</v>
      </c>
      <c r="D2084" s="26">
        <v>889.7</v>
      </c>
      <c r="E2084" s="26">
        <v>901.3</v>
      </c>
      <c r="F2084" s="26">
        <v>879.4</v>
      </c>
      <c r="G2084" s="26">
        <v>910.2</v>
      </c>
      <c r="H2084" s="26">
        <v>893.9</v>
      </c>
      <c r="I2084" s="26">
        <v>938.5</v>
      </c>
      <c r="J2084" s="26">
        <v>936.7</v>
      </c>
      <c r="K2084" s="26">
        <v>900.8</v>
      </c>
      <c r="L2084" s="26">
        <v>994.2</v>
      </c>
      <c r="M2084" s="27">
        <f t="shared" si="200"/>
        <v>0.95024981396832142</v>
      </c>
      <c r="N2084" s="27">
        <f t="shared" si="200"/>
        <v>1.0548499494211532</v>
      </c>
      <c r="O2084" s="27">
        <f t="shared" si="200"/>
        <v>1.0392766004659937</v>
      </c>
      <c r="P2084" s="27">
        <f t="shared" si="200"/>
        <v>1.0243347737093473</v>
      </c>
      <c r="Q2084" s="27">
        <f t="shared" si="200"/>
        <v>1.0922874093605801</v>
      </c>
      <c r="R2084" s="31">
        <f t="shared" si="201"/>
        <v>1.032199709385079</v>
      </c>
      <c r="S2084" s="31">
        <f t="shared" si="202"/>
        <v>2.3400096176522056E-2</v>
      </c>
      <c r="T2084" s="27">
        <f t="shared" si="203"/>
        <v>0.25510963057449682</v>
      </c>
      <c r="U2084" s="31">
        <f t="shared" si="204"/>
        <v>1.3763732458720552E-2</v>
      </c>
      <c r="V2084" s="31">
        <f t="shared" si="205"/>
        <v>0.59327314614750426</v>
      </c>
    </row>
    <row r="2085" spans="1:22" ht="11.25" customHeight="1" x14ac:dyDescent="0.2">
      <c r="A2085" s="25" t="s">
        <v>604</v>
      </c>
      <c r="B2085" s="25" t="s">
        <v>605</v>
      </c>
      <c r="C2085" s="26">
        <v>652.5</v>
      </c>
      <c r="D2085" s="26">
        <v>673.8</v>
      </c>
      <c r="E2085" s="26">
        <v>746.8</v>
      </c>
      <c r="F2085" s="26">
        <v>638</v>
      </c>
      <c r="G2085" s="26">
        <v>776.7</v>
      </c>
      <c r="H2085" s="26">
        <v>711.9</v>
      </c>
      <c r="I2085" s="26">
        <v>767.6</v>
      </c>
      <c r="J2085" s="26">
        <v>771.5</v>
      </c>
      <c r="K2085" s="26">
        <v>675.6</v>
      </c>
      <c r="L2085" s="26">
        <v>652</v>
      </c>
      <c r="M2085" s="27">
        <f t="shared" si="200"/>
        <v>1.0910344827586207</v>
      </c>
      <c r="N2085" s="27">
        <f t="shared" si="200"/>
        <v>1.1392104482042149</v>
      </c>
      <c r="O2085" s="27">
        <f t="shared" si="200"/>
        <v>1.0330744509908945</v>
      </c>
      <c r="P2085" s="27">
        <f t="shared" si="200"/>
        <v>1.0589341692789969</v>
      </c>
      <c r="Q2085" s="27">
        <f t="shared" si="200"/>
        <v>0.83944895068881153</v>
      </c>
      <c r="R2085" s="31">
        <f t="shared" si="201"/>
        <v>1.0323405003843076</v>
      </c>
      <c r="S2085" s="31">
        <f t="shared" si="202"/>
        <v>5.137172430758441E-2</v>
      </c>
      <c r="T2085" s="27">
        <f t="shared" si="203"/>
        <v>0.65422503733668846</v>
      </c>
      <c r="U2085" s="31">
        <f t="shared" si="204"/>
        <v>1.3822965748410982E-2</v>
      </c>
      <c r="V2085" s="31">
        <f t="shared" si="205"/>
        <v>0.18427283934724079</v>
      </c>
    </row>
    <row r="2086" spans="1:22" ht="11.25" customHeight="1" x14ac:dyDescent="0.2">
      <c r="A2086" s="25" t="s">
        <v>7019</v>
      </c>
      <c r="B2086" s="25" t="s">
        <v>7020</v>
      </c>
      <c r="C2086" s="26">
        <v>21974.3</v>
      </c>
      <c r="D2086" s="26">
        <v>22511.200000000001</v>
      </c>
      <c r="E2086" s="26">
        <v>20443.2</v>
      </c>
      <c r="F2086" s="26">
        <v>21520.400000000001</v>
      </c>
      <c r="G2086" s="26">
        <v>20990.799999999999</v>
      </c>
      <c r="H2086" s="26">
        <v>22520.5</v>
      </c>
      <c r="I2086" s="26">
        <v>21122.3</v>
      </c>
      <c r="J2086" s="26">
        <v>22125.8</v>
      </c>
      <c r="K2086" s="26">
        <v>22046.5</v>
      </c>
      <c r="L2086" s="26">
        <v>22928.6</v>
      </c>
      <c r="M2086" s="27">
        <f t="shared" si="200"/>
        <v>1.0248563094159997</v>
      </c>
      <c r="N2086" s="27">
        <f t="shared" si="200"/>
        <v>0.93830182309250498</v>
      </c>
      <c r="O2086" s="27">
        <f t="shared" si="200"/>
        <v>1.0823060968928542</v>
      </c>
      <c r="P2086" s="27">
        <f t="shared" si="200"/>
        <v>1.0244465716250626</v>
      </c>
      <c r="Q2086" s="27">
        <f t="shared" si="200"/>
        <v>1.0923166339539225</v>
      </c>
      <c r="R2086" s="31">
        <f t="shared" si="201"/>
        <v>1.0324454869960689</v>
      </c>
      <c r="S2086" s="31">
        <f t="shared" si="202"/>
        <v>2.7436510687375914E-2</v>
      </c>
      <c r="T2086" s="27">
        <f t="shared" si="203"/>
        <v>0.3237706449239876</v>
      </c>
      <c r="U2086" s="31">
        <f t="shared" si="204"/>
        <v>1.3867130234686661E-2</v>
      </c>
      <c r="V2086" s="31">
        <f t="shared" si="205"/>
        <v>0.4897625296575408</v>
      </c>
    </row>
    <row r="2087" spans="1:22" ht="11.25" customHeight="1" x14ac:dyDescent="0.2">
      <c r="A2087" s="25" t="s">
        <v>4068</v>
      </c>
      <c r="B2087" s="25" t="s">
        <v>4069</v>
      </c>
      <c r="C2087" s="26">
        <v>8794.7999999999993</v>
      </c>
      <c r="D2087" s="26">
        <v>8722.4</v>
      </c>
      <c r="E2087" s="26">
        <v>8632.9</v>
      </c>
      <c r="F2087" s="26">
        <v>8452</v>
      </c>
      <c r="G2087" s="26">
        <v>8027.2</v>
      </c>
      <c r="H2087" s="26">
        <v>8544.9</v>
      </c>
      <c r="I2087" s="26">
        <v>8360.4</v>
      </c>
      <c r="J2087" s="26">
        <v>8982.5</v>
      </c>
      <c r="K2087" s="26">
        <v>9046.2999999999993</v>
      </c>
      <c r="L2087" s="26">
        <v>9004.2000000000007</v>
      </c>
      <c r="M2087" s="27">
        <f t="shared" si="200"/>
        <v>0.97158548233046804</v>
      </c>
      <c r="N2087" s="27">
        <f t="shared" si="200"/>
        <v>0.95849766119416679</v>
      </c>
      <c r="O2087" s="27">
        <f t="shared" si="200"/>
        <v>1.0404962411240719</v>
      </c>
      <c r="P2087" s="27">
        <f t="shared" si="200"/>
        <v>1.0703147184098438</v>
      </c>
      <c r="Q2087" s="27">
        <f t="shared" si="200"/>
        <v>1.1217111819812637</v>
      </c>
      <c r="R2087" s="31">
        <f t="shared" si="201"/>
        <v>1.0325210570079626</v>
      </c>
      <c r="S2087" s="31">
        <f t="shared" si="202"/>
        <v>3.0528224797456989E-2</v>
      </c>
      <c r="T2087" s="27">
        <f t="shared" si="203"/>
        <v>0.35932008102203333</v>
      </c>
      <c r="U2087" s="31">
        <f t="shared" si="204"/>
        <v>1.3898917325158185E-2</v>
      </c>
      <c r="V2087" s="31">
        <f t="shared" si="205"/>
        <v>0.44451851106319984</v>
      </c>
    </row>
    <row r="2088" spans="1:22" ht="11.25" customHeight="1" x14ac:dyDescent="0.2">
      <c r="A2088" s="25" t="s">
        <v>2748</v>
      </c>
      <c r="B2088" s="25" t="s">
        <v>2749</v>
      </c>
      <c r="C2088" s="26">
        <v>1438.2</v>
      </c>
      <c r="D2088" s="26">
        <v>1398</v>
      </c>
      <c r="E2088" s="26">
        <v>1360.1</v>
      </c>
      <c r="F2088" s="26">
        <v>1304.8</v>
      </c>
      <c r="G2088" s="26">
        <v>1391.1</v>
      </c>
      <c r="H2088" s="26">
        <v>1386.7</v>
      </c>
      <c r="I2088" s="26">
        <v>1396.1</v>
      </c>
      <c r="J2088" s="26">
        <v>1453.2</v>
      </c>
      <c r="K2088" s="26">
        <v>1412.1</v>
      </c>
      <c r="L2088" s="26">
        <v>1459.6</v>
      </c>
      <c r="M2088" s="27">
        <f t="shared" si="200"/>
        <v>0.96419135029898484</v>
      </c>
      <c r="N2088" s="27">
        <f t="shared" si="200"/>
        <v>0.99864091559370527</v>
      </c>
      <c r="O2088" s="27">
        <f t="shared" si="200"/>
        <v>1.0684508492022646</v>
      </c>
      <c r="P2088" s="27">
        <f t="shared" si="200"/>
        <v>1.0822348252605762</v>
      </c>
      <c r="Q2088" s="27">
        <f t="shared" si="200"/>
        <v>1.0492416073610811</v>
      </c>
      <c r="R2088" s="31">
        <f t="shared" si="201"/>
        <v>1.0325519095433224</v>
      </c>
      <c r="S2088" s="31">
        <f t="shared" si="202"/>
        <v>2.2202244894268888E-2</v>
      </c>
      <c r="T2088" s="27">
        <f t="shared" si="203"/>
        <v>0.22670657502039973</v>
      </c>
      <c r="U2088" s="31">
        <f t="shared" si="204"/>
        <v>1.3911894189489401E-2</v>
      </c>
      <c r="V2088" s="31">
        <f t="shared" si="205"/>
        <v>0.64453588413607821</v>
      </c>
    </row>
    <row r="2089" spans="1:22" ht="11.25" customHeight="1" x14ac:dyDescent="0.2">
      <c r="A2089" s="25" t="s">
        <v>8582</v>
      </c>
      <c r="B2089" s="25" t="s">
        <v>8583</v>
      </c>
      <c r="C2089" s="26">
        <v>193.7</v>
      </c>
      <c r="D2089" s="26">
        <v>173.9</v>
      </c>
      <c r="E2089" s="26">
        <v>198.7</v>
      </c>
      <c r="F2089" s="26">
        <v>170.5</v>
      </c>
      <c r="G2089" s="26">
        <v>205.8</v>
      </c>
      <c r="H2089" s="26">
        <v>179.5</v>
      </c>
      <c r="I2089" s="26">
        <v>229.8</v>
      </c>
      <c r="J2089" s="26">
        <v>181.5</v>
      </c>
      <c r="K2089" s="26">
        <v>182.7</v>
      </c>
      <c r="L2089" s="26">
        <v>191.4</v>
      </c>
      <c r="M2089" s="27">
        <f t="shared" si="200"/>
        <v>0.9266907589055241</v>
      </c>
      <c r="N2089" s="27">
        <f t="shared" si="200"/>
        <v>1.3214491086831512</v>
      </c>
      <c r="O2089" s="27">
        <f t="shared" si="200"/>
        <v>0.91343734272773025</v>
      </c>
      <c r="P2089" s="27">
        <f t="shared" si="200"/>
        <v>1.0715542521994135</v>
      </c>
      <c r="Q2089" s="27">
        <f t="shared" si="200"/>
        <v>0.93002915451895041</v>
      </c>
      <c r="R2089" s="31">
        <f t="shared" si="201"/>
        <v>1.032632123406954</v>
      </c>
      <c r="S2089" s="31">
        <f t="shared" si="202"/>
        <v>7.7745906892901243E-2</v>
      </c>
      <c r="T2089" s="27">
        <f t="shared" si="203"/>
        <v>0.7648105395307514</v>
      </c>
      <c r="U2089" s="31">
        <f t="shared" si="204"/>
        <v>1.3945631074734514E-2</v>
      </c>
      <c r="V2089" s="31">
        <f t="shared" si="205"/>
        <v>0.11644613586204473</v>
      </c>
    </row>
    <row r="2090" spans="1:22" ht="11.25" customHeight="1" x14ac:dyDescent="0.2">
      <c r="A2090" s="25" t="s">
        <v>1463</v>
      </c>
      <c r="B2090" s="25" t="s">
        <v>1464</v>
      </c>
      <c r="C2090" s="26">
        <v>642</v>
      </c>
      <c r="D2090" s="26">
        <v>653.1</v>
      </c>
      <c r="E2090" s="26">
        <v>634.4</v>
      </c>
      <c r="F2090" s="26">
        <v>623.6</v>
      </c>
      <c r="G2090" s="26">
        <v>570.1</v>
      </c>
      <c r="H2090" s="26">
        <v>668.6</v>
      </c>
      <c r="I2090" s="26">
        <v>668.8</v>
      </c>
      <c r="J2090" s="26">
        <v>653.1</v>
      </c>
      <c r="K2090" s="26">
        <v>587.5</v>
      </c>
      <c r="L2090" s="26">
        <v>642</v>
      </c>
      <c r="M2090" s="27">
        <f t="shared" si="200"/>
        <v>1.0414330218068537</v>
      </c>
      <c r="N2090" s="27">
        <f t="shared" si="200"/>
        <v>1.0240391976726382</v>
      </c>
      <c r="O2090" s="27">
        <f t="shared" si="200"/>
        <v>1.0294766708701135</v>
      </c>
      <c r="P2090" s="27">
        <f t="shared" si="200"/>
        <v>0.94211032713277743</v>
      </c>
      <c r="Q2090" s="27">
        <f t="shared" si="200"/>
        <v>1.1261182248728292</v>
      </c>
      <c r="R2090" s="31">
        <f t="shared" si="201"/>
        <v>1.0326354884710427</v>
      </c>
      <c r="S2090" s="31">
        <f t="shared" si="202"/>
        <v>2.9236191422110914E-2</v>
      </c>
      <c r="T2090" s="27">
        <f t="shared" si="203"/>
        <v>0.32279464995576135</v>
      </c>
      <c r="U2090" s="31">
        <f t="shared" si="204"/>
        <v>1.3947046318702486E-2</v>
      </c>
      <c r="V2090" s="31">
        <f t="shared" si="205"/>
        <v>0.49107367194855966</v>
      </c>
    </row>
    <row r="2091" spans="1:22" ht="11.25" customHeight="1" x14ac:dyDescent="0.2">
      <c r="A2091" s="25" t="s">
        <v>9828</v>
      </c>
      <c r="B2091" s="25" t="s">
        <v>9829</v>
      </c>
      <c r="C2091" s="26">
        <v>1243.5999999999999</v>
      </c>
      <c r="D2091" s="26">
        <v>1185.2</v>
      </c>
      <c r="E2091" s="26">
        <v>1155.8</v>
      </c>
      <c r="F2091" s="26">
        <v>1088.5999999999999</v>
      </c>
      <c r="G2091" s="26">
        <v>1119.5</v>
      </c>
      <c r="H2091" s="26">
        <v>1144.5</v>
      </c>
      <c r="I2091" s="26">
        <v>1291</v>
      </c>
      <c r="J2091" s="26">
        <v>1191.9000000000001</v>
      </c>
      <c r="K2091" s="26">
        <v>1187.0999999999999</v>
      </c>
      <c r="L2091" s="26">
        <v>1155.2</v>
      </c>
      <c r="M2091" s="27">
        <f t="shared" si="200"/>
        <v>0.92031199742682546</v>
      </c>
      <c r="N2091" s="27">
        <f t="shared" si="200"/>
        <v>1.0892676341545731</v>
      </c>
      <c r="O2091" s="27">
        <f t="shared" si="200"/>
        <v>1.0312337774701508</v>
      </c>
      <c r="P2091" s="27">
        <f t="shared" si="200"/>
        <v>1.0904831894176006</v>
      </c>
      <c r="Q2091" s="27">
        <f t="shared" si="200"/>
        <v>1.0318892362661902</v>
      </c>
      <c r="R2091" s="31">
        <f t="shared" si="201"/>
        <v>1.032637166947068</v>
      </c>
      <c r="S2091" s="31">
        <f t="shared" si="202"/>
        <v>3.0961786723217553E-2</v>
      </c>
      <c r="T2091" s="27">
        <f t="shared" si="203"/>
        <v>0.39010081262193713</v>
      </c>
      <c r="U2091" s="31">
        <f t="shared" si="204"/>
        <v>1.394775223312388E-2</v>
      </c>
      <c r="V2091" s="31">
        <f t="shared" si="205"/>
        <v>0.40882314500516431</v>
      </c>
    </row>
    <row r="2092" spans="1:22" ht="11.25" customHeight="1" x14ac:dyDescent="0.2">
      <c r="A2092" s="25" t="s">
        <v>3092</v>
      </c>
      <c r="B2092" s="25" t="s">
        <v>3093</v>
      </c>
      <c r="C2092" s="26">
        <v>1271.9000000000001</v>
      </c>
      <c r="D2092" s="26">
        <v>1272.2</v>
      </c>
      <c r="E2092" s="26">
        <v>1291.3</v>
      </c>
      <c r="F2092" s="26">
        <v>1116.5</v>
      </c>
      <c r="G2092" s="26">
        <v>1105.9000000000001</v>
      </c>
      <c r="H2092" s="26">
        <v>1251.5999999999999</v>
      </c>
      <c r="I2092" s="26">
        <v>1399.5</v>
      </c>
      <c r="J2092" s="26">
        <v>1161.8</v>
      </c>
      <c r="K2092" s="26">
        <v>1272.5999999999999</v>
      </c>
      <c r="L2092" s="26">
        <v>1150</v>
      </c>
      <c r="M2092" s="27">
        <f t="shared" si="200"/>
        <v>0.98403962575674175</v>
      </c>
      <c r="N2092" s="27">
        <f t="shared" si="200"/>
        <v>1.1000628831944663</v>
      </c>
      <c r="O2092" s="27">
        <f t="shared" si="200"/>
        <v>0.89971346704871058</v>
      </c>
      <c r="P2092" s="27">
        <f t="shared" si="200"/>
        <v>1.1398119122257053</v>
      </c>
      <c r="Q2092" s="27">
        <f t="shared" si="200"/>
        <v>1.0398770232389907</v>
      </c>
      <c r="R2092" s="31">
        <f t="shared" si="201"/>
        <v>1.032700982292923</v>
      </c>
      <c r="S2092" s="31">
        <f t="shared" si="202"/>
        <v>4.2494399277178491E-2</v>
      </c>
      <c r="T2092" s="27">
        <f t="shared" si="203"/>
        <v>0.52932947795206609</v>
      </c>
      <c r="U2092" s="31">
        <f t="shared" si="204"/>
        <v>1.3974590116871473E-2</v>
      </c>
      <c r="V2092" s="31">
        <f t="shared" si="205"/>
        <v>0.27627391980914096</v>
      </c>
    </row>
    <row r="2093" spans="1:22" ht="11.25" customHeight="1" x14ac:dyDescent="0.2">
      <c r="A2093" s="25" t="s">
        <v>10347</v>
      </c>
      <c r="B2093" s="25" t="s">
        <v>10348</v>
      </c>
      <c r="C2093" s="26">
        <v>570.9</v>
      </c>
      <c r="D2093" s="26">
        <v>552.4</v>
      </c>
      <c r="E2093" s="26">
        <v>508.8</v>
      </c>
      <c r="F2093" s="26">
        <v>492.1</v>
      </c>
      <c r="G2093" s="26">
        <v>586.29999999999995</v>
      </c>
      <c r="H2093" s="26">
        <v>541.1</v>
      </c>
      <c r="I2093" s="26">
        <v>539.4</v>
      </c>
      <c r="J2093" s="26">
        <v>549.5</v>
      </c>
      <c r="K2093" s="26">
        <v>612.5</v>
      </c>
      <c r="L2093" s="26">
        <v>536.4</v>
      </c>
      <c r="M2093" s="27">
        <f t="shared" si="200"/>
        <v>0.94780171658784385</v>
      </c>
      <c r="N2093" s="27">
        <f t="shared" si="200"/>
        <v>0.97646632874728456</v>
      </c>
      <c r="O2093" s="27">
        <f t="shared" si="200"/>
        <v>1.0799921383647799</v>
      </c>
      <c r="P2093" s="27">
        <f t="shared" si="200"/>
        <v>1.2446657183499288</v>
      </c>
      <c r="Q2093" s="27">
        <f t="shared" si="200"/>
        <v>0.91488998806071975</v>
      </c>
      <c r="R2093" s="31">
        <f t="shared" si="201"/>
        <v>1.0327631780221114</v>
      </c>
      <c r="S2093" s="31">
        <f t="shared" si="202"/>
        <v>5.9755809496410128E-2</v>
      </c>
      <c r="T2093" s="27">
        <f t="shared" si="203"/>
        <v>0.67826272345272587</v>
      </c>
      <c r="U2093" s="31">
        <f t="shared" si="204"/>
        <v>1.4000745266412797E-2</v>
      </c>
      <c r="V2093" s="31">
        <f t="shared" si="205"/>
        <v>0.16860205060951991</v>
      </c>
    </row>
    <row r="2094" spans="1:22" ht="11.25" customHeight="1" x14ac:dyDescent="0.2">
      <c r="A2094" s="25" t="s">
        <v>9363</v>
      </c>
      <c r="B2094" s="25" t="s">
        <v>9364</v>
      </c>
      <c r="C2094" s="26">
        <v>1012.4</v>
      </c>
      <c r="D2094" s="26">
        <v>1013.2</v>
      </c>
      <c r="E2094" s="26">
        <v>1001.2</v>
      </c>
      <c r="F2094" s="26">
        <v>1043.0999999999999</v>
      </c>
      <c r="G2094" s="26">
        <v>984.7</v>
      </c>
      <c r="H2094" s="26">
        <v>1088.4000000000001</v>
      </c>
      <c r="I2094" s="26">
        <v>1129.9000000000001</v>
      </c>
      <c r="J2094" s="26">
        <v>1014.9</v>
      </c>
      <c r="K2094" s="26">
        <v>1019.9</v>
      </c>
      <c r="L2094" s="26">
        <v>967.3</v>
      </c>
      <c r="M2094" s="27">
        <f t="shared" si="200"/>
        <v>1.0750691426313712</v>
      </c>
      <c r="N2094" s="27">
        <f t="shared" si="200"/>
        <v>1.1151796288985394</v>
      </c>
      <c r="O2094" s="27">
        <f t="shared" si="200"/>
        <v>1.0136835797043546</v>
      </c>
      <c r="P2094" s="27">
        <f t="shared" si="200"/>
        <v>0.97775860416067495</v>
      </c>
      <c r="Q2094" s="27">
        <f t="shared" si="200"/>
        <v>0.98232964354625762</v>
      </c>
      <c r="R2094" s="31">
        <f t="shared" si="201"/>
        <v>1.0328041197882396</v>
      </c>
      <c r="S2094" s="31">
        <f t="shared" si="202"/>
        <v>2.694005684182741E-2</v>
      </c>
      <c r="T2094" s="27">
        <f t="shared" si="203"/>
        <v>0.2915743721163917</v>
      </c>
      <c r="U2094" s="31">
        <f t="shared" si="204"/>
        <v>1.401796163416808E-2</v>
      </c>
      <c r="V2094" s="31">
        <f t="shared" si="205"/>
        <v>0.53525065092181523</v>
      </c>
    </row>
    <row r="2095" spans="1:22" ht="11.25" customHeight="1" x14ac:dyDescent="0.2">
      <c r="A2095" s="25" t="s">
        <v>853</v>
      </c>
      <c r="B2095" s="25" t="s">
        <v>854</v>
      </c>
      <c r="C2095" s="26">
        <v>1432.3</v>
      </c>
      <c r="D2095" s="26">
        <v>1545.5</v>
      </c>
      <c r="E2095" s="26">
        <v>1340.8</v>
      </c>
      <c r="F2095" s="26">
        <v>1261.3</v>
      </c>
      <c r="G2095" s="26">
        <v>1544</v>
      </c>
      <c r="H2095" s="26">
        <v>1502.7</v>
      </c>
      <c r="I2095" s="26">
        <v>1454.9</v>
      </c>
      <c r="J2095" s="26">
        <v>1498</v>
      </c>
      <c r="K2095" s="26">
        <v>1471.1</v>
      </c>
      <c r="L2095" s="26">
        <v>1374.2</v>
      </c>
      <c r="M2095" s="27">
        <f t="shared" si="200"/>
        <v>1.0491517140263913</v>
      </c>
      <c r="N2095" s="27">
        <f t="shared" si="200"/>
        <v>0.94137819475897777</v>
      </c>
      <c r="O2095" s="27">
        <f t="shared" si="200"/>
        <v>1.1172434367541766</v>
      </c>
      <c r="P2095" s="27">
        <f t="shared" si="200"/>
        <v>1.1663363196701815</v>
      </c>
      <c r="Q2095" s="27">
        <f t="shared" si="200"/>
        <v>0.89002590673575133</v>
      </c>
      <c r="R2095" s="31">
        <f t="shared" si="201"/>
        <v>1.0328271143890957</v>
      </c>
      <c r="S2095" s="31">
        <f t="shared" si="202"/>
        <v>5.1948246235324985E-2</v>
      </c>
      <c r="T2095" s="27">
        <f t="shared" si="203"/>
        <v>0.64990378836425877</v>
      </c>
      <c r="U2095" s="31">
        <f t="shared" si="204"/>
        <v>1.4027630763972612E-2</v>
      </c>
      <c r="V2095" s="31">
        <f t="shared" si="205"/>
        <v>0.18715093147284595</v>
      </c>
    </row>
    <row r="2096" spans="1:22" ht="11.25" customHeight="1" x14ac:dyDescent="0.2">
      <c r="A2096" s="25" t="s">
        <v>4702</v>
      </c>
      <c r="B2096" s="25" t="s">
        <v>4703</v>
      </c>
      <c r="C2096" s="26">
        <v>768.7</v>
      </c>
      <c r="D2096" s="26">
        <v>763.3</v>
      </c>
      <c r="E2096" s="26">
        <v>713.5</v>
      </c>
      <c r="F2096" s="26">
        <v>675.4</v>
      </c>
      <c r="G2096" s="26">
        <v>660.5</v>
      </c>
      <c r="H2096" s="26">
        <v>752</v>
      </c>
      <c r="I2096" s="26">
        <v>763.8</v>
      </c>
      <c r="J2096" s="26">
        <v>741.5</v>
      </c>
      <c r="K2096" s="26">
        <v>731.5</v>
      </c>
      <c r="L2096" s="26">
        <v>702.1</v>
      </c>
      <c r="M2096" s="27">
        <f t="shared" si="200"/>
        <v>0.97827500975673209</v>
      </c>
      <c r="N2096" s="27">
        <f t="shared" si="200"/>
        <v>1.0006550504388838</v>
      </c>
      <c r="O2096" s="27">
        <f t="shared" si="200"/>
        <v>1.0392431674842326</v>
      </c>
      <c r="P2096" s="27">
        <f t="shared" si="200"/>
        <v>1.0830618892508144</v>
      </c>
      <c r="Q2096" s="27">
        <f t="shared" si="200"/>
        <v>1.0629825889477669</v>
      </c>
      <c r="R2096" s="31">
        <f t="shared" si="201"/>
        <v>1.0328435411756858</v>
      </c>
      <c r="S2096" s="31">
        <f t="shared" si="202"/>
        <v>1.9345572436640538E-2</v>
      </c>
      <c r="T2096" s="27">
        <f t="shared" si="203"/>
        <v>0.17522436187316925</v>
      </c>
      <c r="U2096" s="31">
        <f t="shared" si="204"/>
        <v>1.4034538024578175E-2</v>
      </c>
      <c r="V2096" s="31">
        <f t="shared" si="205"/>
        <v>0.7564055129421694</v>
      </c>
    </row>
    <row r="2097" spans="1:22" ht="11.25" customHeight="1" x14ac:dyDescent="0.2">
      <c r="A2097" s="25" t="s">
        <v>7381</v>
      </c>
      <c r="B2097" s="25" t="s">
        <v>7382</v>
      </c>
      <c r="C2097" s="26">
        <v>47175.7</v>
      </c>
      <c r="D2097" s="26">
        <v>49030.8</v>
      </c>
      <c r="E2097" s="26">
        <v>42532.800000000003</v>
      </c>
      <c r="F2097" s="26">
        <v>45096.3</v>
      </c>
      <c r="G2097" s="26">
        <v>44728.2</v>
      </c>
      <c r="H2097" s="26">
        <v>47254.7</v>
      </c>
      <c r="I2097" s="26">
        <v>41280.1</v>
      </c>
      <c r="J2097" s="26">
        <v>48708.800000000003</v>
      </c>
      <c r="K2097" s="26">
        <v>49505.2</v>
      </c>
      <c r="L2097" s="26">
        <v>48213.5</v>
      </c>
      <c r="M2097" s="27">
        <f t="shared" ref="M2097:Q2147" si="206">H2097/C2097</f>
        <v>1.0016745909440665</v>
      </c>
      <c r="N2097" s="27">
        <f t="shared" si="206"/>
        <v>0.84192181241179009</v>
      </c>
      <c r="O2097" s="27">
        <f t="shared" si="206"/>
        <v>1.1452055825151413</v>
      </c>
      <c r="P2097" s="27">
        <f t="shared" si="206"/>
        <v>1.097766335597377</v>
      </c>
      <c r="Q2097" s="27">
        <f t="shared" si="206"/>
        <v>1.0779217585326484</v>
      </c>
      <c r="R2097" s="31">
        <f t="shared" si="201"/>
        <v>1.0328980160002046</v>
      </c>
      <c r="S2097" s="31">
        <f t="shared" si="202"/>
        <v>5.3054141395736117E-2</v>
      </c>
      <c r="T2097" s="27">
        <f t="shared" si="203"/>
        <v>0.63118866751069969</v>
      </c>
      <c r="U2097" s="31">
        <f t="shared" si="204"/>
        <v>1.405744322839176E-2</v>
      </c>
      <c r="V2097" s="31">
        <f t="shared" si="205"/>
        <v>0.19984080713981345</v>
      </c>
    </row>
    <row r="2098" spans="1:22" ht="11.25" customHeight="1" x14ac:dyDescent="0.2">
      <c r="A2098" s="25" t="s">
        <v>3793</v>
      </c>
      <c r="B2098" s="25" t="s">
        <v>3794</v>
      </c>
      <c r="C2098" s="26">
        <v>8306.5</v>
      </c>
      <c r="D2098" s="26">
        <v>8418.7000000000007</v>
      </c>
      <c r="E2098" s="26">
        <v>7772.4</v>
      </c>
      <c r="F2098" s="26">
        <v>7755.2</v>
      </c>
      <c r="G2098" s="26">
        <v>7863.1</v>
      </c>
      <c r="H2098" s="26">
        <v>7866.5</v>
      </c>
      <c r="I2098" s="26">
        <v>8026.7</v>
      </c>
      <c r="J2098" s="26">
        <v>8498</v>
      </c>
      <c r="K2098" s="26">
        <v>8321.5</v>
      </c>
      <c r="L2098" s="26">
        <v>8631.2999999999993</v>
      </c>
      <c r="M2098" s="27">
        <f t="shared" si="206"/>
        <v>0.94702943477999157</v>
      </c>
      <c r="N2098" s="27">
        <f t="shared" si="206"/>
        <v>0.9534369914594889</v>
      </c>
      <c r="O2098" s="27">
        <f t="shared" si="206"/>
        <v>1.0933559775616284</v>
      </c>
      <c r="P2098" s="27">
        <f t="shared" si="206"/>
        <v>1.0730219723540335</v>
      </c>
      <c r="Q2098" s="27">
        <f t="shared" si="206"/>
        <v>1.0976968371253066</v>
      </c>
      <c r="R2098" s="31">
        <f t="shared" si="201"/>
        <v>1.0329082426560898</v>
      </c>
      <c r="S2098" s="31">
        <f t="shared" si="202"/>
        <v>3.402311813147027E-2</v>
      </c>
      <c r="T2098" s="27">
        <f t="shared" si="203"/>
        <v>0.41805028941233408</v>
      </c>
      <c r="U2098" s="31">
        <f t="shared" si="204"/>
        <v>1.4061743128443575E-2</v>
      </c>
      <c r="V2098" s="31">
        <f t="shared" si="205"/>
        <v>0.37877147157287278</v>
      </c>
    </row>
    <row r="2099" spans="1:22" ht="11.25" customHeight="1" x14ac:dyDescent="0.2">
      <c r="A2099" s="25" t="s">
        <v>7987</v>
      </c>
      <c r="B2099" s="25" t="s">
        <v>7988</v>
      </c>
      <c r="C2099" s="26">
        <v>1484.3</v>
      </c>
      <c r="D2099" s="26">
        <v>1396.2</v>
      </c>
      <c r="E2099" s="26">
        <v>1845.6</v>
      </c>
      <c r="F2099" s="26">
        <v>1388.7</v>
      </c>
      <c r="G2099" s="26">
        <v>1746.1</v>
      </c>
      <c r="H2099" s="26">
        <v>1475.3</v>
      </c>
      <c r="I2099" s="26">
        <v>1638.6</v>
      </c>
      <c r="J2099" s="26">
        <v>1516.2</v>
      </c>
      <c r="K2099" s="26">
        <v>1809.3</v>
      </c>
      <c r="L2099" s="26">
        <v>1523.8</v>
      </c>
      <c r="M2099" s="27">
        <f t="shared" si="206"/>
        <v>0.99393653574075325</v>
      </c>
      <c r="N2099" s="27">
        <f t="shared" si="206"/>
        <v>1.1736140954018048</v>
      </c>
      <c r="O2099" s="27">
        <f t="shared" si="206"/>
        <v>0.8215214564369312</v>
      </c>
      <c r="P2099" s="27">
        <f t="shared" si="206"/>
        <v>1.3028731907539424</v>
      </c>
      <c r="Q2099" s="27">
        <f t="shared" si="206"/>
        <v>0.8726877040261154</v>
      </c>
      <c r="R2099" s="31">
        <f t="shared" si="201"/>
        <v>1.0329265964719094</v>
      </c>
      <c r="S2099" s="31">
        <f t="shared" si="202"/>
        <v>9.0706393611724487E-2</v>
      </c>
      <c r="T2099" s="27">
        <f t="shared" si="203"/>
        <v>0.89081870552450859</v>
      </c>
      <c r="U2099" s="31">
        <f t="shared" si="204"/>
        <v>1.4069460067650485E-2</v>
      </c>
      <c r="V2099" s="31">
        <f t="shared" si="205"/>
        <v>5.0210672171471259E-2</v>
      </c>
    </row>
    <row r="2100" spans="1:22" ht="11.25" customHeight="1" x14ac:dyDescent="0.2">
      <c r="A2100" s="25" t="s">
        <v>4445</v>
      </c>
      <c r="B2100" s="25" t="s">
        <v>4446</v>
      </c>
      <c r="C2100" s="26">
        <v>1481.2</v>
      </c>
      <c r="D2100" s="26">
        <v>1571.4</v>
      </c>
      <c r="E2100" s="26">
        <v>1395.8</v>
      </c>
      <c r="F2100" s="26">
        <v>1308.4000000000001</v>
      </c>
      <c r="G2100" s="26">
        <v>1336.8</v>
      </c>
      <c r="H2100" s="26">
        <v>1334.9</v>
      </c>
      <c r="I2100" s="26">
        <v>1553.3</v>
      </c>
      <c r="J2100" s="26">
        <v>1515.6</v>
      </c>
      <c r="K2100" s="26">
        <v>1464.4</v>
      </c>
      <c r="L2100" s="26">
        <v>1430.3</v>
      </c>
      <c r="M2100" s="27">
        <f t="shared" si="206"/>
        <v>0.90122873345935728</v>
      </c>
      <c r="N2100" s="27">
        <f t="shared" si="206"/>
        <v>0.9884816087565228</v>
      </c>
      <c r="O2100" s="27">
        <f t="shared" si="206"/>
        <v>1.0858289153173808</v>
      </c>
      <c r="P2100" s="27">
        <f t="shared" si="206"/>
        <v>1.1192295933965148</v>
      </c>
      <c r="Q2100" s="27">
        <f t="shared" si="206"/>
        <v>1.0699431478156793</v>
      </c>
      <c r="R2100" s="31">
        <f t="shared" si="201"/>
        <v>1.032942399749091</v>
      </c>
      <c r="S2100" s="31">
        <f t="shared" si="202"/>
        <v>3.9329868101201593E-2</v>
      </c>
      <c r="T2100" s="27">
        <f t="shared" si="203"/>
        <v>0.49849586171554267</v>
      </c>
      <c r="U2100" s="31">
        <f t="shared" si="204"/>
        <v>1.4076104512277532E-2</v>
      </c>
      <c r="V2100" s="31">
        <f t="shared" si="205"/>
        <v>0.30233844265135107</v>
      </c>
    </row>
    <row r="2101" spans="1:22" ht="11.25" customHeight="1" x14ac:dyDescent="0.2">
      <c r="A2101" s="25" t="s">
        <v>2337</v>
      </c>
      <c r="B2101" s="25" t="s">
        <v>2338</v>
      </c>
      <c r="C2101" s="26">
        <v>625.29999999999995</v>
      </c>
      <c r="D2101" s="26">
        <v>620.1</v>
      </c>
      <c r="E2101" s="26">
        <v>617.6</v>
      </c>
      <c r="F2101" s="26">
        <v>597.29999999999995</v>
      </c>
      <c r="G2101" s="26">
        <v>561.29999999999995</v>
      </c>
      <c r="H2101" s="26">
        <v>610.29999999999995</v>
      </c>
      <c r="I2101" s="26">
        <v>611.6</v>
      </c>
      <c r="J2101" s="26">
        <v>653</v>
      </c>
      <c r="K2101" s="26">
        <v>624.79999999999995</v>
      </c>
      <c r="L2101" s="26">
        <v>617.4</v>
      </c>
      <c r="M2101" s="27">
        <f t="shared" si="206"/>
        <v>0.9760115144730529</v>
      </c>
      <c r="N2101" s="27">
        <f t="shared" si="206"/>
        <v>0.9862925334623448</v>
      </c>
      <c r="O2101" s="27">
        <f t="shared" si="206"/>
        <v>1.0573186528497409</v>
      </c>
      <c r="P2101" s="27">
        <f t="shared" si="206"/>
        <v>1.0460405156537753</v>
      </c>
      <c r="Q2101" s="27">
        <f t="shared" si="206"/>
        <v>1.099946552645644</v>
      </c>
      <c r="R2101" s="31">
        <f t="shared" si="201"/>
        <v>1.0331219538169116</v>
      </c>
      <c r="S2101" s="31">
        <f t="shared" si="202"/>
        <v>2.3100317514519682E-2</v>
      </c>
      <c r="T2101" s="27">
        <f t="shared" si="203"/>
        <v>0.22923369392203793</v>
      </c>
      <c r="U2101" s="31">
        <f t="shared" si="204"/>
        <v>1.415159039045894E-2</v>
      </c>
      <c r="V2101" s="31">
        <f t="shared" si="205"/>
        <v>0.63972154722410723</v>
      </c>
    </row>
    <row r="2102" spans="1:22" ht="11.25" customHeight="1" x14ac:dyDescent="0.2">
      <c r="A2102" s="25" t="s">
        <v>4927</v>
      </c>
      <c r="B2102" s="25" t="s">
        <v>4928</v>
      </c>
      <c r="C2102" s="26">
        <v>1729.8</v>
      </c>
      <c r="D2102" s="26">
        <v>1735.5</v>
      </c>
      <c r="E2102" s="26">
        <v>1541.2</v>
      </c>
      <c r="F2102" s="26">
        <v>1552.7</v>
      </c>
      <c r="G2102" s="26">
        <v>1520.2</v>
      </c>
      <c r="H2102" s="26">
        <v>1747.7</v>
      </c>
      <c r="I2102" s="26">
        <v>1586.1</v>
      </c>
      <c r="J2102" s="26">
        <v>1777.8</v>
      </c>
      <c r="K2102" s="26">
        <v>1673</v>
      </c>
      <c r="L2102" s="26">
        <v>1536.3</v>
      </c>
      <c r="M2102" s="27">
        <f t="shared" si="206"/>
        <v>1.0103480171118049</v>
      </c>
      <c r="N2102" s="27">
        <f t="shared" si="206"/>
        <v>0.91391529818496109</v>
      </c>
      <c r="O2102" s="27">
        <f t="shared" si="206"/>
        <v>1.1535167402024395</v>
      </c>
      <c r="P2102" s="27">
        <f t="shared" si="206"/>
        <v>1.0774779416500289</v>
      </c>
      <c r="Q2102" s="27">
        <f t="shared" si="206"/>
        <v>1.0105907117484541</v>
      </c>
      <c r="R2102" s="31">
        <f t="shared" si="201"/>
        <v>1.0331697417795376</v>
      </c>
      <c r="S2102" s="31">
        <f t="shared" si="202"/>
        <v>3.9811356819487935E-2</v>
      </c>
      <c r="T2102" s="27">
        <f t="shared" si="203"/>
        <v>0.49185656235824948</v>
      </c>
      <c r="U2102" s="31">
        <f t="shared" si="204"/>
        <v>1.4171678598254359E-2</v>
      </c>
      <c r="V2102" s="31">
        <f t="shared" si="205"/>
        <v>0.30816152987226247</v>
      </c>
    </row>
    <row r="2103" spans="1:22" ht="11.25" customHeight="1" x14ac:dyDescent="0.2">
      <c r="A2103" s="25" t="s">
        <v>7045</v>
      </c>
      <c r="B2103" s="25" t="s">
        <v>7046</v>
      </c>
      <c r="C2103" s="26">
        <v>56150.400000000001</v>
      </c>
      <c r="D2103" s="26">
        <v>56500.7</v>
      </c>
      <c r="E2103" s="26">
        <v>54011.7</v>
      </c>
      <c r="F2103" s="26">
        <v>56321.8</v>
      </c>
      <c r="G2103" s="26">
        <v>54342</v>
      </c>
      <c r="H2103" s="26">
        <v>57630.8</v>
      </c>
      <c r="I2103" s="26">
        <v>54636.4</v>
      </c>
      <c r="J2103" s="26">
        <v>57128</v>
      </c>
      <c r="K2103" s="26">
        <v>57663.6</v>
      </c>
      <c r="L2103" s="26">
        <v>59305.8</v>
      </c>
      <c r="M2103" s="27">
        <f t="shared" si="206"/>
        <v>1.0263649056818829</v>
      </c>
      <c r="N2103" s="27">
        <f t="shared" si="206"/>
        <v>0.96700394862364547</v>
      </c>
      <c r="O2103" s="27">
        <f t="shared" si="206"/>
        <v>1.0576967582949621</v>
      </c>
      <c r="P2103" s="27">
        <f t="shared" si="206"/>
        <v>1.0238238124491759</v>
      </c>
      <c r="Q2103" s="27">
        <f t="shared" si="206"/>
        <v>1.0913437120459313</v>
      </c>
      <c r="R2103" s="31">
        <f t="shared" si="201"/>
        <v>1.0332466274191194</v>
      </c>
      <c r="S2103" s="31">
        <f t="shared" si="202"/>
        <v>2.0612278103120548E-2</v>
      </c>
      <c r="T2103" s="27">
        <f t="shared" si="203"/>
        <v>0.18453831100112356</v>
      </c>
      <c r="U2103" s="31">
        <f t="shared" si="204"/>
        <v>1.4203996392016671E-2</v>
      </c>
      <c r="V2103" s="31">
        <f t="shared" si="205"/>
        <v>0.73391345861508128</v>
      </c>
    </row>
    <row r="2104" spans="1:22" ht="11.25" customHeight="1" x14ac:dyDescent="0.2">
      <c r="A2104" s="25" t="s">
        <v>9061</v>
      </c>
      <c r="B2104" s="25" t="s">
        <v>9062</v>
      </c>
      <c r="C2104" s="26">
        <v>310.10000000000002</v>
      </c>
      <c r="D2104" s="26">
        <v>264.5</v>
      </c>
      <c r="E2104" s="26">
        <v>254.9</v>
      </c>
      <c r="F2104" s="26">
        <v>256.3</v>
      </c>
      <c r="G2104" s="26">
        <v>258.3</v>
      </c>
      <c r="H2104" s="26">
        <v>288.60000000000002</v>
      </c>
      <c r="I2104" s="26">
        <v>282.2</v>
      </c>
      <c r="J2104" s="26">
        <v>255.9</v>
      </c>
      <c r="K2104" s="26">
        <v>301.60000000000002</v>
      </c>
      <c r="L2104" s="26">
        <v>255.2</v>
      </c>
      <c r="M2104" s="27">
        <f t="shared" si="206"/>
        <v>0.93066752660432117</v>
      </c>
      <c r="N2104" s="27">
        <f t="shared" si="206"/>
        <v>1.0669187145557655</v>
      </c>
      <c r="O2104" s="27">
        <f t="shared" si="206"/>
        <v>1.0039231071008239</v>
      </c>
      <c r="P2104" s="27">
        <f t="shared" si="206"/>
        <v>1.1767460007803356</v>
      </c>
      <c r="Q2104" s="27">
        <f t="shared" si="206"/>
        <v>0.98799845141308551</v>
      </c>
      <c r="R2104" s="31">
        <f t="shared" si="201"/>
        <v>1.0332507600908662</v>
      </c>
      <c r="S2104" s="31">
        <f t="shared" si="202"/>
        <v>4.1925897558375412E-2</v>
      </c>
      <c r="T2104" s="27">
        <f t="shared" si="203"/>
        <v>0.52197971191177006</v>
      </c>
      <c r="U2104" s="31">
        <f t="shared" si="204"/>
        <v>1.4205733434169261E-2</v>
      </c>
      <c r="V2104" s="31">
        <f t="shared" si="205"/>
        <v>0.28234637664523904</v>
      </c>
    </row>
    <row r="2105" spans="1:22" ht="11.25" customHeight="1" x14ac:dyDescent="0.2">
      <c r="A2105" s="25" t="s">
        <v>10381</v>
      </c>
      <c r="B2105" s="25" t="s">
        <v>10382</v>
      </c>
      <c r="C2105" s="26">
        <v>3061</v>
      </c>
      <c r="D2105" s="26">
        <v>2983.7</v>
      </c>
      <c r="E2105" s="26">
        <v>2991</v>
      </c>
      <c r="F2105" s="26">
        <v>2879.1</v>
      </c>
      <c r="G2105" s="26">
        <v>3091.8</v>
      </c>
      <c r="H2105" s="26">
        <v>3066.4</v>
      </c>
      <c r="I2105" s="26">
        <v>3029.2</v>
      </c>
      <c r="J2105" s="26">
        <v>3150.8</v>
      </c>
      <c r="K2105" s="26">
        <v>3148.4</v>
      </c>
      <c r="L2105" s="26">
        <v>3098.9</v>
      </c>
      <c r="M2105" s="27">
        <f t="shared" si="206"/>
        <v>1.0017641293694872</v>
      </c>
      <c r="N2105" s="27">
        <f t="shared" si="206"/>
        <v>1.0152495224050675</v>
      </c>
      <c r="O2105" s="27">
        <f t="shared" si="206"/>
        <v>1.0534269475091944</v>
      </c>
      <c r="P2105" s="27">
        <f t="shared" si="206"/>
        <v>1.0935361744989753</v>
      </c>
      <c r="Q2105" s="27">
        <f t="shared" si="206"/>
        <v>1.0022963969208876</v>
      </c>
      <c r="R2105" s="31">
        <f t="shared" si="201"/>
        <v>1.0332546341407225</v>
      </c>
      <c r="S2105" s="31">
        <f t="shared" si="202"/>
        <v>1.7769404500038374E-2</v>
      </c>
      <c r="T2105" s="27">
        <f t="shared" si="203"/>
        <v>0.13071429209866062</v>
      </c>
      <c r="U2105" s="31">
        <f t="shared" si="204"/>
        <v>1.4207361766212219E-2</v>
      </c>
      <c r="V2105" s="31">
        <f t="shared" si="205"/>
        <v>0.88367692473590576</v>
      </c>
    </row>
    <row r="2106" spans="1:22" ht="11.25" customHeight="1" x14ac:dyDescent="0.2">
      <c r="A2106" s="25" t="s">
        <v>5189</v>
      </c>
      <c r="B2106" s="25" t="s">
        <v>5190</v>
      </c>
      <c r="C2106" s="26">
        <v>1101.5</v>
      </c>
      <c r="D2106" s="26">
        <v>1097</v>
      </c>
      <c r="E2106" s="26">
        <v>1018.2</v>
      </c>
      <c r="F2106" s="26">
        <v>1021.9</v>
      </c>
      <c r="G2106" s="26">
        <v>1071.8</v>
      </c>
      <c r="H2106" s="26">
        <v>1006.5</v>
      </c>
      <c r="I2106" s="26">
        <v>1088.2</v>
      </c>
      <c r="J2106" s="26">
        <v>1068.4000000000001</v>
      </c>
      <c r="K2106" s="26">
        <v>1190.4000000000001</v>
      </c>
      <c r="L2106" s="26">
        <v>1122.2</v>
      </c>
      <c r="M2106" s="27">
        <f t="shared" si="206"/>
        <v>0.91375397185655927</v>
      </c>
      <c r="N2106" s="27">
        <f t="shared" si="206"/>
        <v>0.99197812215132186</v>
      </c>
      <c r="O2106" s="27">
        <f t="shared" si="206"/>
        <v>1.0493026910233747</v>
      </c>
      <c r="P2106" s="27">
        <f t="shared" si="206"/>
        <v>1.1648889323808593</v>
      </c>
      <c r="Q2106" s="27">
        <f t="shared" si="206"/>
        <v>1.0470236984512036</v>
      </c>
      <c r="R2106" s="31">
        <f t="shared" si="201"/>
        <v>1.0333894831726638</v>
      </c>
      <c r="S2106" s="31">
        <f t="shared" si="202"/>
        <v>4.1084536958523689E-2</v>
      </c>
      <c r="T2106" s="27">
        <f t="shared" si="203"/>
        <v>0.48547755196726911</v>
      </c>
      <c r="U2106" s="31">
        <f t="shared" si="204"/>
        <v>1.4264037407707125E-2</v>
      </c>
      <c r="V2106" s="31">
        <f t="shared" si="205"/>
        <v>0.31383084666665567</v>
      </c>
    </row>
    <row r="2107" spans="1:22" ht="11.25" customHeight="1" x14ac:dyDescent="0.2">
      <c r="A2107" s="25" t="s">
        <v>453</v>
      </c>
      <c r="B2107" s="25" t="s">
        <v>454</v>
      </c>
      <c r="C2107" s="26">
        <v>1644.7</v>
      </c>
      <c r="D2107" s="26">
        <v>1519.4</v>
      </c>
      <c r="E2107" s="26">
        <v>1766.6</v>
      </c>
      <c r="F2107" s="26">
        <v>1774.5</v>
      </c>
      <c r="G2107" s="26">
        <v>1896.9</v>
      </c>
      <c r="H2107" s="26">
        <v>1557.3</v>
      </c>
      <c r="I2107" s="26">
        <v>1452.8</v>
      </c>
      <c r="J2107" s="26">
        <v>1905.9</v>
      </c>
      <c r="K2107" s="26">
        <v>2020.1</v>
      </c>
      <c r="L2107" s="26">
        <v>1985.6</v>
      </c>
      <c r="M2107" s="27">
        <f t="shared" si="206"/>
        <v>0.94685960965525617</v>
      </c>
      <c r="N2107" s="27">
        <f t="shared" si="206"/>
        <v>0.95616690798999593</v>
      </c>
      <c r="O2107" s="27">
        <f t="shared" si="206"/>
        <v>1.0788520321521569</v>
      </c>
      <c r="P2107" s="27">
        <f t="shared" si="206"/>
        <v>1.1384051845590306</v>
      </c>
      <c r="Q2107" s="27">
        <f t="shared" si="206"/>
        <v>1.0467605039801782</v>
      </c>
      <c r="R2107" s="31">
        <f t="shared" si="201"/>
        <v>1.0334088476673235</v>
      </c>
      <c r="S2107" s="31">
        <f t="shared" si="202"/>
        <v>3.6554526633976153E-2</v>
      </c>
      <c r="T2107" s="27">
        <f t="shared" si="203"/>
        <v>0.36729023497271746</v>
      </c>
      <c r="U2107" s="31">
        <f t="shared" si="204"/>
        <v>1.4272175495541188E-2</v>
      </c>
      <c r="V2107" s="31">
        <f t="shared" si="205"/>
        <v>0.43499061794885169</v>
      </c>
    </row>
    <row r="2108" spans="1:22" ht="11.25" customHeight="1" x14ac:dyDescent="0.2">
      <c r="A2108" s="25" t="s">
        <v>10903</v>
      </c>
      <c r="B2108" s="25" t="s">
        <v>10904</v>
      </c>
      <c r="C2108" s="26">
        <v>1124.4000000000001</v>
      </c>
      <c r="D2108" s="26">
        <v>1035</v>
      </c>
      <c r="E2108" s="26">
        <v>1027.9000000000001</v>
      </c>
      <c r="F2108" s="26">
        <v>1075.5999999999999</v>
      </c>
      <c r="G2108" s="26">
        <v>1131.3</v>
      </c>
      <c r="H2108" s="26">
        <v>1090.5999999999999</v>
      </c>
      <c r="I2108" s="26">
        <v>1013.9</v>
      </c>
      <c r="J2108" s="26">
        <v>1186</v>
      </c>
      <c r="K2108" s="26">
        <v>1144</v>
      </c>
      <c r="L2108" s="26">
        <v>1131.5</v>
      </c>
      <c r="M2108" s="27">
        <f t="shared" si="206"/>
        <v>0.96993952330131605</v>
      </c>
      <c r="N2108" s="27">
        <f t="shared" si="206"/>
        <v>0.9796135265700483</v>
      </c>
      <c r="O2108" s="27">
        <f t="shared" si="206"/>
        <v>1.1538087362583909</v>
      </c>
      <c r="P2108" s="27">
        <f t="shared" si="206"/>
        <v>1.0635924135366308</v>
      </c>
      <c r="Q2108" s="27">
        <f t="shared" si="206"/>
        <v>1.0001767877662866</v>
      </c>
      <c r="R2108" s="31">
        <f t="shared" si="201"/>
        <v>1.0334261974865346</v>
      </c>
      <c r="S2108" s="31">
        <f t="shared" si="202"/>
        <v>3.4229987459061119E-2</v>
      </c>
      <c r="T2108" s="27">
        <f t="shared" si="203"/>
        <v>0.38921480453566581</v>
      </c>
      <c r="U2108" s="31">
        <f t="shared" si="204"/>
        <v>1.4279466769959278E-2</v>
      </c>
      <c r="V2108" s="31">
        <f t="shared" si="205"/>
        <v>0.40981064886137969</v>
      </c>
    </row>
    <row r="2109" spans="1:22" ht="11.25" customHeight="1" x14ac:dyDescent="0.2">
      <c r="A2109" s="25" t="s">
        <v>11618</v>
      </c>
      <c r="B2109" s="25" t="s">
        <v>11619</v>
      </c>
      <c r="C2109" s="26">
        <v>1683.6</v>
      </c>
      <c r="D2109" s="26">
        <v>1629.5</v>
      </c>
      <c r="E2109" s="26">
        <v>1668.2</v>
      </c>
      <c r="F2109" s="26">
        <v>1611.8</v>
      </c>
      <c r="G2109" s="26">
        <v>1514.6</v>
      </c>
      <c r="H2109" s="26">
        <v>1797.6</v>
      </c>
      <c r="I2109" s="26">
        <v>1612</v>
      </c>
      <c r="J2109" s="26">
        <v>1599.3</v>
      </c>
      <c r="K2109" s="26">
        <v>1625.9</v>
      </c>
      <c r="L2109" s="26">
        <v>1730.9</v>
      </c>
      <c r="M2109" s="27">
        <f t="shared" si="206"/>
        <v>1.0677120456165361</v>
      </c>
      <c r="N2109" s="27">
        <f t="shared" si="206"/>
        <v>0.98926050935869903</v>
      </c>
      <c r="O2109" s="27">
        <f t="shared" si="206"/>
        <v>0.95869799784198528</v>
      </c>
      <c r="P2109" s="27">
        <f t="shared" si="206"/>
        <v>1.0087479836207967</v>
      </c>
      <c r="Q2109" s="27">
        <f t="shared" si="206"/>
        <v>1.1428099828337517</v>
      </c>
      <c r="R2109" s="31">
        <f t="shared" si="201"/>
        <v>1.0334457038543539</v>
      </c>
      <c r="S2109" s="31">
        <f t="shared" si="202"/>
        <v>3.2622274633991734E-2</v>
      </c>
      <c r="T2109" s="27">
        <f t="shared" si="203"/>
        <v>0.36764318908299776</v>
      </c>
      <c r="U2109" s="31">
        <f t="shared" si="204"/>
        <v>1.4287664189354857E-2</v>
      </c>
      <c r="V2109" s="31">
        <f t="shared" si="205"/>
        <v>0.43457347530918594</v>
      </c>
    </row>
    <row r="2110" spans="1:22" ht="11.25" customHeight="1" x14ac:dyDescent="0.2">
      <c r="A2110" s="25" t="s">
        <v>10188</v>
      </c>
      <c r="B2110" s="25" t="s">
        <v>10189</v>
      </c>
      <c r="C2110" s="26">
        <v>3732.4</v>
      </c>
      <c r="D2110" s="26">
        <v>3719</v>
      </c>
      <c r="E2110" s="26">
        <v>3879.2</v>
      </c>
      <c r="F2110" s="26">
        <v>3669.1</v>
      </c>
      <c r="G2110" s="26">
        <v>3822.4</v>
      </c>
      <c r="H2110" s="26">
        <v>3589.3</v>
      </c>
      <c r="I2110" s="26">
        <v>3842.8</v>
      </c>
      <c r="J2110" s="26">
        <v>3815.2</v>
      </c>
      <c r="K2110" s="26">
        <v>3941.6</v>
      </c>
      <c r="L2110" s="26">
        <v>4260.2</v>
      </c>
      <c r="M2110" s="27">
        <f t="shared" si="206"/>
        <v>0.9616600578716108</v>
      </c>
      <c r="N2110" s="27">
        <f t="shared" si="206"/>
        <v>1.0332885184189298</v>
      </c>
      <c r="O2110" s="27">
        <f t="shared" si="206"/>
        <v>0.98350175293875031</v>
      </c>
      <c r="P2110" s="27">
        <f t="shared" si="206"/>
        <v>1.0742688942792511</v>
      </c>
      <c r="Q2110" s="27">
        <f t="shared" si="206"/>
        <v>1.114535370447886</v>
      </c>
      <c r="R2110" s="31">
        <f t="shared" si="201"/>
        <v>1.0334509187912855</v>
      </c>
      <c r="S2110" s="31">
        <f t="shared" si="202"/>
        <v>2.8186582515641039E-2</v>
      </c>
      <c r="T2110" s="27">
        <f t="shared" si="203"/>
        <v>0.30461249906159249</v>
      </c>
      <c r="U2110" s="31">
        <f t="shared" si="204"/>
        <v>1.4289855705184014E-2</v>
      </c>
      <c r="V2110" s="31">
        <f t="shared" si="205"/>
        <v>0.51625228037585014</v>
      </c>
    </row>
    <row r="2111" spans="1:22" ht="11.25" customHeight="1" x14ac:dyDescent="0.2">
      <c r="A2111" s="25" t="s">
        <v>11391</v>
      </c>
      <c r="B2111" s="25" t="s">
        <v>11392</v>
      </c>
      <c r="C2111" s="26">
        <v>1586.1</v>
      </c>
      <c r="D2111" s="26">
        <v>1619.6</v>
      </c>
      <c r="E2111" s="26">
        <v>1634.3</v>
      </c>
      <c r="F2111" s="26">
        <v>1508</v>
      </c>
      <c r="G2111" s="26">
        <v>1549.1</v>
      </c>
      <c r="H2111" s="26">
        <v>1552.3</v>
      </c>
      <c r="I2111" s="26">
        <v>1627.8</v>
      </c>
      <c r="J2111" s="26">
        <v>1679.7</v>
      </c>
      <c r="K2111" s="26">
        <v>1664</v>
      </c>
      <c r="L2111" s="26">
        <v>1630.1</v>
      </c>
      <c r="M2111" s="27">
        <f t="shared" si="206"/>
        <v>0.97868986823025028</v>
      </c>
      <c r="N2111" s="27">
        <f t="shared" si="206"/>
        <v>1.0050629785132132</v>
      </c>
      <c r="O2111" s="27">
        <f t="shared" si="206"/>
        <v>1.0277794774521203</v>
      </c>
      <c r="P2111" s="27">
        <f t="shared" si="206"/>
        <v>1.103448275862069</v>
      </c>
      <c r="Q2111" s="27">
        <f t="shared" si="206"/>
        <v>1.0522884255374088</v>
      </c>
      <c r="R2111" s="31">
        <f t="shared" si="201"/>
        <v>1.0334538051190123</v>
      </c>
      <c r="S2111" s="31">
        <f t="shared" si="202"/>
        <v>2.1320523767362987E-2</v>
      </c>
      <c r="T2111" s="27">
        <f t="shared" si="203"/>
        <v>0.18796528290172693</v>
      </c>
      <c r="U2111" s="31">
        <f t="shared" si="204"/>
        <v>1.4291068645664748E-2</v>
      </c>
      <c r="V2111" s="31">
        <f t="shared" si="205"/>
        <v>0.72592235731355603</v>
      </c>
    </row>
    <row r="2112" spans="1:22" ht="11.25" customHeight="1" x14ac:dyDescent="0.2">
      <c r="A2112" s="25" t="s">
        <v>4458</v>
      </c>
      <c r="B2112" s="25" t="s">
        <v>4459</v>
      </c>
      <c r="C2112" s="26">
        <v>7834.4</v>
      </c>
      <c r="D2112" s="26">
        <v>8084.6</v>
      </c>
      <c r="E2112" s="26">
        <v>7440.6</v>
      </c>
      <c r="F2112" s="26">
        <v>7742.2</v>
      </c>
      <c r="G2112" s="26">
        <v>7627</v>
      </c>
      <c r="H2112" s="26">
        <v>8070.6</v>
      </c>
      <c r="I2112" s="26">
        <v>8357.7000000000007</v>
      </c>
      <c r="J2112" s="26">
        <v>7951.6</v>
      </c>
      <c r="K2112" s="26">
        <v>7790.4</v>
      </c>
      <c r="L2112" s="26">
        <v>7844.3</v>
      </c>
      <c r="M2112" s="27">
        <f t="shared" si="206"/>
        <v>1.0301490860818954</v>
      </c>
      <c r="N2112" s="27">
        <f t="shared" si="206"/>
        <v>1.0337802736066102</v>
      </c>
      <c r="O2112" s="27">
        <f t="shared" si="206"/>
        <v>1.0686772572104399</v>
      </c>
      <c r="P2112" s="27">
        <f t="shared" si="206"/>
        <v>1.0062256206246287</v>
      </c>
      <c r="Q2112" s="27">
        <f t="shared" si="206"/>
        <v>1.0284908876360299</v>
      </c>
      <c r="R2112" s="31">
        <f t="shared" si="201"/>
        <v>1.0334646250319208</v>
      </c>
      <c r="S2112" s="31">
        <f t="shared" si="202"/>
        <v>1.0044210576932567E-2</v>
      </c>
      <c r="T2112" s="27">
        <f t="shared" si="203"/>
        <v>2.5781279191328371E-2</v>
      </c>
      <c r="U2112" s="31">
        <f t="shared" si="204"/>
        <v>1.4295615538664822E-2</v>
      </c>
      <c r="V2112" s="31">
        <f t="shared" si="205"/>
        <v>1.5886955380317738</v>
      </c>
    </row>
    <row r="2113" spans="1:22" ht="11.25" customHeight="1" x14ac:dyDescent="0.2">
      <c r="A2113" s="25" t="s">
        <v>3120</v>
      </c>
      <c r="B2113" s="25" t="s">
        <v>3121</v>
      </c>
      <c r="C2113" s="26">
        <v>1139.8</v>
      </c>
      <c r="D2113" s="26">
        <v>1184</v>
      </c>
      <c r="E2113" s="26">
        <v>935.1</v>
      </c>
      <c r="F2113" s="26">
        <v>1042.0999999999999</v>
      </c>
      <c r="G2113" s="26">
        <v>957.8</v>
      </c>
      <c r="H2113" s="26">
        <v>1077.7</v>
      </c>
      <c r="I2113" s="26">
        <v>982.9</v>
      </c>
      <c r="J2113" s="26">
        <v>1103.8</v>
      </c>
      <c r="K2113" s="26">
        <v>1075.8</v>
      </c>
      <c r="L2113" s="26">
        <v>1129.5</v>
      </c>
      <c r="M2113" s="27">
        <f t="shared" si="206"/>
        <v>0.94551675732584672</v>
      </c>
      <c r="N2113" s="27">
        <f t="shared" si="206"/>
        <v>0.83015202702702706</v>
      </c>
      <c r="O2113" s="27">
        <f t="shared" si="206"/>
        <v>1.1804085124585606</v>
      </c>
      <c r="P2113" s="27">
        <f t="shared" si="206"/>
        <v>1.0323385471643796</v>
      </c>
      <c r="Q2113" s="27">
        <f t="shared" si="206"/>
        <v>1.179264982250992</v>
      </c>
      <c r="R2113" s="31">
        <f t="shared" si="201"/>
        <v>1.0335361652453614</v>
      </c>
      <c r="S2113" s="31">
        <f t="shared" si="202"/>
        <v>6.7794665210530194E-2</v>
      </c>
      <c r="T2113" s="27">
        <f t="shared" si="203"/>
        <v>0.77045174879381972</v>
      </c>
      <c r="U2113" s="31">
        <f t="shared" si="204"/>
        <v>1.4325677955757234E-2</v>
      </c>
      <c r="V2113" s="31">
        <f t="shared" si="205"/>
        <v>0.11325455472461307</v>
      </c>
    </row>
    <row r="2114" spans="1:22" ht="11.25" customHeight="1" x14ac:dyDescent="0.2">
      <c r="A2114" s="25" t="s">
        <v>8954</v>
      </c>
      <c r="B2114" s="25" t="s">
        <v>8955</v>
      </c>
      <c r="C2114" s="26">
        <v>160.69999999999999</v>
      </c>
      <c r="D2114" s="26">
        <v>165.9</v>
      </c>
      <c r="E2114" s="26">
        <v>156.5</v>
      </c>
      <c r="F2114" s="26">
        <v>150.6</v>
      </c>
      <c r="G2114" s="26">
        <v>159.6</v>
      </c>
      <c r="H2114" s="26">
        <v>152.69999999999999</v>
      </c>
      <c r="I2114" s="26">
        <v>181.7</v>
      </c>
      <c r="J2114" s="26">
        <v>182.8</v>
      </c>
      <c r="K2114" s="26">
        <v>157.4</v>
      </c>
      <c r="L2114" s="26">
        <v>145.1</v>
      </c>
      <c r="M2114" s="27">
        <f t="shared" si="206"/>
        <v>0.9502177971375233</v>
      </c>
      <c r="N2114" s="27">
        <f t="shared" si="206"/>
        <v>1.0952380952380951</v>
      </c>
      <c r="O2114" s="27">
        <f t="shared" si="206"/>
        <v>1.1680511182108626</v>
      </c>
      <c r="P2114" s="27">
        <f t="shared" si="206"/>
        <v>1.0451527224435593</v>
      </c>
      <c r="Q2114" s="27">
        <f t="shared" si="206"/>
        <v>0.90914786967418548</v>
      </c>
      <c r="R2114" s="31">
        <f t="shared" si="201"/>
        <v>1.0335615205408453</v>
      </c>
      <c r="S2114" s="31">
        <f t="shared" si="202"/>
        <v>4.7143790928434362E-2</v>
      </c>
      <c r="T2114" s="27">
        <f t="shared" si="203"/>
        <v>0.51980505603013039</v>
      </c>
      <c r="U2114" s="31">
        <f t="shared" si="204"/>
        <v>1.4336332183655546E-2</v>
      </c>
      <c r="V2114" s="31">
        <f t="shared" si="205"/>
        <v>0.28415950052698991</v>
      </c>
    </row>
    <row r="2115" spans="1:22" ht="11.25" customHeight="1" x14ac:dyDescent="0.2">
      <c r="A2115" s="25" t="s">
        <v>1563</v>
      </c>
      <c r="B2115" s="25" t="s">
        <v>1564</v>
      </c>
      <c r="C2115" s="26">
        <v>752.9</v>
      </c>
      <c r="D2115" s="26">
        <v>713.7</v>
      </c>
      <c r="E2115" s="26">
        <v>763.4</v>
      </c>
      <c r="F2115" s="26">
        <v>762.6</v>
      </c>
      <c r="G2115" s="26">
        <v>719.8</v>
      </c>
      <c r="H2115" s="26">
        <v>749.4</v>
      </c>
      <c r="I2115" s="26">
        <v>761.3</v>
      </c>
      <c r="J2115" s="26">
        <v>790.1</v>
      </c>
      <c r="K2115" s="26">
        <v>777.6</v>
      </c>
      <c r="L2115" s="26">
        <v>756.8</v>
      </c>
      <c r="M2115" s="27">
        <f t="shared" si="206"/>
        <v>0.99535130827467122</v>
      </c>
      <c r="N2115" s="27">
        <f t="shared" si="206"/>
        <v>1.0666946896455092</v>
      </c>
      <c r="O2115" s="27">
        <f t="shared" si="206"/>
        <v>1.0349751113439876</v>
      </c>
      <c r="P2115" s="27">
        <f t="shared" si="206"/>
        <v>1.0196695515342251</v>
      </c>
      <c r="Q2115" s="27">
        <f t="shared" si="206"/>
        <v>1.0514031675465407</v>
      </c>
      <c r="R2115" s="31">
        <f t="shared" si="201"/>
        <v>1.0336187656689868</v>
      </c>
      <c r="S2115" s="31">
        <f t="shared" si="202"/>
        <v>1.2391771949637221E-2</v>
      </c>
      <c r="T2115" s="27">
        <f t="shared" si="203"/>
        <v>5.0179428744374456E-2</v>
      </c>
      <c r="U2115" s="31">
        <f t="shared" si="204"/>
        <v>1.4360385473482194E-2</v>
      </c>
      <c r="V2115" s="31">
        <f t="shared" si="205"/>
        <v>1.2994742871142362</v>
      </c>
    </row>
    <row r="2116" spans="1:22" ht="11.25" customHeight="1" x14ac:dyDescent="0.2">
      <c r="A2116" s="25" t="s">
        <v>4742</v>
      </c>
      <c r="B2116" s="25" t="s">
        <v>4743</v>
      </c>
      <c r="C2116" s="26">
        <v>295.8</v>
      </c>
      <c r="D2116" s="26">
        <v>281.8</v>
      </c>
      <c r="E2116" s="26">
        <v>265.3</v>
      </c>
      <c r="F2116" s="26">
        <v>282.8</v>
      </c>
      <c r="G2116" s="26">
        <v>268</v>
      </c>
      <c r="H2116" s="26">
        <v>288.7</v>
      </c>
      <c r="I2116" s="26">
        <v>299.60000000000002</v>
      </c>
      <c r="J2116" s="26">
        <v>291.3</v>
      </c>
      <c r="K2116" s="26">
        <v>295.7</v>
      </c>
      <c r="L2116" s="26">
        <v>264.10000000000002</v>
      </c>
      <c r="M2116" s="27">
        <f t="shared" si="206"/>
        <v>0.97599729546991199</v>
      </c>
      <c r="N2116" s="27">
        <f t="shared" si="206"/>
        <v>1.0631653655074522</v>
      </c>
      <c r="O2116" s="27">
        <f t="shared" si="206"/>
        <v>1.0980022615906522</v>
      </c>
      <c r="P2116" s="27">
        <f t="shared" si="206"/>
        <v>1.0456152758132955</v>
      </c>
      <c r="Q2116" s="27">
        <f t="shared" si="206"/>
        <v>0.98544776119402988</v>
      </c>
      <c r="R2116" s="31">
        <f t="shared" si="201"/>
        <v>1.0336455919150684</v>
      </c>
      <c r="S2116" s="31">
        <f t="shared" si="202"/>
        <v>2.3240942608405323E-2</v>
      </c>
      <c r="T2116" s="27">
        <f t="shared" si="203"/>
        <v>0.22362377095045582</v>
      </c>
      <c r="U2116" s="31">
        <f t="shared" si="204"/>
        <v>1.4371656882096526E-2</v>
      </c>
      <c r="V2116" s="31">
        <f t="shared" si="205"/>
        <v>0.6504820333263116</v>
      </c>
    </row>
    <row r="2117" spans="1:22" ht="11.25" customHeight="1" x14ac:dyDescent="0.2">
      <c r="A2117" s="25" t="s">
        <v>9527</v>
      </c>
      <c r="B2117" s="25" t="s">
        <v>9528</v>
      </c>
      <c r="C2117" s="26">
        <v>1985.1</v>
      </c>
      <c r="D2117" s="26">
        <v>1824.6</v>
      </c>
      <c r="E2117" s="26">
        <v>2001.7</v>
      </c>
      <c r="F2117" s="26">
        <v>1846.5</v>
      </c>
      <c r="G2117" s="26">
        <v>2005.3</v>
      </c>
      <c r="H2117" s="26">
        <v>1884</v>
      </c>
      <c r="I2117" s="26">
        <v>2079.6999999999998</v>
      </c>
      <c r="J2117" s="26">
        <v>2119.1999999999998</v>
      </c>
      <c r="K2117" s="26">
        <v>1894.7</v>
      </c>
      <c r="L2117" s="26">
        <v>1995.5</v>
      </c>
      <c r="M2117" s="27">
        <f t="shared" si="206"/>
        <v>0.94907057578963283</v>
      </c>
      <c r="N2117" s="27">
        <f t="shared" si="206"/>
        <v>1.1398114655266907</v>
      </c>
      <c r="O2117" s="27">
        <f t="shared" si="206"/>
        <v>1.0587001049108258</v>
      </c>
      <c r="P2117" s="27">
        <f t="shared" si="206"/>
        <v>1.0261034389385324</v>
      </c>
      <c r="Q2117" s="27">
        <f t="shared" si="206"/>
        <v>0.99511295068069616</v>
      </c>
      <c r="R2117" s="31">
        <f t="shared" si="201"/>
        <v>1.0337597071692755</v>
      </c>
      <c r="S2117" s="31">
        <f t="shared" si="202"/>
        <v>3.2088501129184356E-2</v>
      </c>
      <c r="T2117" s="27">
        <f t="shared" si="203"/>
        <v>0.36090273545828178</v>
      </c>
      <c r="U2117" s="31">
        <f t="shared" si="204"/>
        <v>1.4419600674516305E-2</v>
      </c>
      <c r="V2117" s="31">
        <f t="shared" si="205"/>
        <v>0.44260982619780775</v>
      </c>
    </row>
    <row r="2118" spans="1:22" ht="11.25" customHeight="1" x14ac:dyDescent="0.2">
      <c r="A2118" s="25" t="s">
        <v>4110</v>
      </c>
      <c r="B2118" s="25" t="s">
        <v>4111</v>
      </c>
      <c r="C2118" s="26">
        <v>9505.5</v>
      </c>
      <c r="D2118" s="26">
        <v>9138.1</v>
      </c>
      <c r="E2118" s="26">
        <v>9957.4</v>
      </c>
      <c r="F2118" s="26">
        <v>9425.7000000000007</v>
      </c>
      <c r="G2118" s="26">
        <v>9939</v>
      </c>
      <c r="H2118" s="26">
        <v>9302.2000000000007</v>
      </c>
      <c r="I2118" s="26">
        <v>9461.6</v>
      </c>
      <c r="J2118" s="26">
        <v>9931.9</v>
      </c>
      <c r="K2118" s="26">
        <v>10421.200000000001</v>
      </c>
      <c r="L2118" s="26">
        <v>10453.299999999999</v>
      </c>
      <c r="M2118" s="27">
        <f t="shared" si="206"/>
        <v>0.97861238230498138</v>
      </c>
      <c r="N2118" s="27">
        <f t="shared" si="206"/>
        <v>1.035401232203631</v>
      </c>
      <c r="O2118" s="27">
        <f t="shared" si="206"/>
        <v>0.99743909052563917</v>
      </c>
      <c r="P2118" s="27">
        <f t="shared" si="206"/>
        <v>1.1056154980531949</v>
      </c>
      <c r="Q2118" s="27">
        <f t="shared" si="206"/>
        <v>1.0517456484555789</v>
      </c>
      <c r="R2118" s="31">
        <f t="shared" ref="R2118:R2181" si="207">AVERAGE(M2118:Q2118)</f>
        <v>1.0337627703086052</v>
      </c>
      <c r="S2118" s="31">
        <f t="shared" ref="S2118:S2181" si="208">STDEV(M2118:Q2118)/SQRT(5)</f>
        <v>2.2192181008290058E-2</v>
      </c>
      <c r="T2118" s="27">
        <f t="shared" ref="T2118:T2181" si="209">TTEST(C2118:G2118,H2118:L2118,2,1)</f>
        <v>0.20229423115450867</v>
      </c>
      <c r="U2118" s="31">
        <f t="shared" ref="U2118:U2181" si="210">LOG10(R2118)</f>
        <v>1.4420887533085146E-2</v>
      </c>
      <c r="V2118" s="31">
        <f t="shared" ref="V2118:V2181" si="211">-LOG(T2118)</f>
        <v>0.69401650187322173</v>
      </c>
    </row>
    <row r="2119" spans="1:22" ht="11.25" customHeight="1" x14ac:dyDescent="0.2">
      <c r="A2119" s="25" t="s">
        <v>8842</v>
      </c>
      <c r="B2119" s="25" t="s">
        <v>8843</v>
      </c>
      <c r="C2119" s="26">
        <v>5232.2</v>
      </c>
      <c r="D2119" s="26">
        <v>5829.9</v>
      </c>
      <c r="E2119" s="26">
        <v>5315.3</v>
      </c>
      <c r="F2119" s="26">
        <v>5800.1</v>
      </c>
      <c r="G2119" s="26">
        <v>5665.9</v>
      </c>
      <c r="H2119" s="26">
        <v>5758.6</v>
      </c>
      <c r="I2119" s="26">
        <v>4589.1000000000004</v>
      </c>
      <c r="J2119" s="26">
        <v>6781.3</v>
      </c>
      <c r="K2119" s="26">
        <v>5945.5</v>
      </c>
      <c r="L2119" s="26">
        <v>5553.9</v>
      </c>
      <c r="M2119" s="27">
        <f t="shared" si="206"/>
        <v>1.100607774932151</v>
      </c>
      <c r="N2119" s="27">
        <f t="shared" si="206"/>
        <v>0.7871661606545568</v>
      </c>
      <c r="O2119" s="27">
        <f t="shared" si="206"/>
        <v>1.2758075743608075</v>
      </c>
      <c r="P2119" s="27">
        <f t="shared" si="206"/>
        <v>1.02506853330115</v>
      </c>
      <c r="Q2119" s="27">
        <f t="shared" si="206"/>
        <v>0.98023261970737219</v>
      </c>
      <c r="R2119" s="31">
        <f t="shared" si="207"/>
        <v>1.0337765325912076</v>
      </c>
      <c r="S2119" s="31">
        <f t="shared" si="208"/>
        <v>7.9625654012444994E-2</v>
      </c>
      <c r="T2119" s="27">
        <f t="shared" si="209"/>
        <v>0.73939194122668972</v>
      </c>
      <c r="U2119" s="31">
        <f t="shared" si="210"/>
        <v>1.4426669172529027E-2</v>
      </c>
      <c r="V2119" s="31">
        <f t="shared" si="211"/>
        <v>0.13112528719522526</v>
      </c>
    </row>
    <row r="2120" spans="1:22" ht="11.25" customHeight="1" x14ac:dyDescent="0.2">
      <c r="A2120" s="25" t="s">
        <v>11675</v>
      </c>
      <c r="B2120" s="25" t="s">
        <v>11676</v>
      </c>
      <c r="C2120" s="26">
        <v>56201.2</v>
      </c>
      <c r="D2120" s="26">
        <v>55140</v>
      </c>
      <c r="E2120" s="26">
        <v>58698.6</v>
      </c>
      <c r="F2120" s="26">
        <v>51663.6</v>
      </c>
      <c r="G2120" s="26">
        <v>59744.4</v>
      </c>
      <c r="H2120" s="26">
        <v>55524.2</v>
      </c>
      <c r="I2120" s="26">
        <v>58435</v>
      </c>
      <c r="J2120" s="26">
        <v>60304.7</v>
      </c>
      <c r="K2120" s="26">
        <v>58702.400000000001</v>
      </c>
      <c r="L2120" s="26">
        <v>57209.3</v>
      </c>
      <c r="M2120" s="27">
        <f t="shared" si="206"/>
        <v>0.98795399386489968</v>
      </c>
      <c r="N2120" s="27">
        <f t="shared" si="206"/>
        <v>1.0597569822270585</v>
      </c>
      <c r="O2120" s="27">
        <f t="shared" si="206"/>
        <v>1.027361811014232</v>
      </c>
      <c r="P2120" s="27">
        <f t="shared" si="206"/>
        <v>1.1362429253865391</v>
      </c>
      <c r="Q2120" s="27">
        <f t="shared" si="206"/>
        <v>0.9575675711865882</v>
      </c>
      <c r="R2120" s="31">
        <f t="shared" si="207"/>
        <v>1.0337766567358635</v>
      </c>
      <c r="S2120" s="31">
        <f t="shared" si="208"/>
        <v>3.0921679225339602E-2</v>
      </c>
      <c r="T2120" s="27">
        <f t="shared" si="209"/>
        <v>0.35046302972558879</v>
      </c>
      <c r="U2120" s="31">
        <f t="shared" si="210"/>
        <v>1.4426721326291541E-2</v>
      </c>
      <c r="V2120" s="31">
        <f t="shared" si="211"/>
        <v>0.45535778891847184</v>
      </c>
    </row>
    <row r="2121" spans="1:22" ht="11.25" customHeight="1" x14ac:dyDescent="0.2">
      <c r="A2121" s="25" t="s">
        <v>2343</v>
      </c>
      <c r="B2121" s="25" t="s">
        <v>2344</v>
      </c>
      <c r="C2121" s="26">
        <v>3014</v>
      </c>
      <c r="D2121" s="26">
        <v>2902.1</v>
      </c>
      <c r="E2121" s="26">
        <v>2880.9</v>
      </c>
      <c r="F2121" s="26">
        <v>2950.4</v>
      </c>
      <c r="G2121" s="26">
        <v>2746</v>
      </c>
      <c r="H2121" s="26">
        <v>2937.3</v>
      </c>
      <c r="I2121" s="26">
        <v>2896.5</v>
      </c>
      <c r="J2121" s="26">
        <v>3000.5</v>
      </c>
      <c r="K2121" s="26">
        <v>3083.3</v>
      </c>
      <c r="L2121" s="26">
        <v>3047.4</v>
      </c>
      <c r="M2121" s="27">
        <f t="shared" si="206"/>
        <v>0.97455209024552092</v>
      </c>
      <c r="N2121" s="27">
        <f t="shared" si="206"/>
        <v>0.99807036284070161</v>
      </c>
      <c r="O2121" s="27">
        <f t="shared" si="206"/>
        <v>1.0415148044014022</v>
      </c>
      <c r="P2121" s="27">
        <f t="shared" si="206"/>
        <v>1.0450447396963123</v>
      </c>
      <c r="Q2121" s="27">
        <f t="shared" si="206"/>
        <v>1.1097596504005827</v>
      </c>
      <c r="R2121" s="31">
        <f t="shared" si="207"/>
        <v>1.0337883295169039</v>
      </c>
      <c r="S2121" s="31">
        <f t="shared" si="208"/>
        <v>2.3176229166516269E-2</v>
      </c>
      <c r="T2121" s="27">
        <f t="shared" si="209"/>
        <v>0.21980318320531467</v>
      </c>
      <c r="U2121" s="31">
        <f t="shared" si="210"/>
        <v>1.4431625089344291E-2</v>
      </c>
      <c r="V2121" s="31">
        <f t="shared" si="211"/>
        <v>0.65796602238344493</v>
      </c>
    </row>
    <row r="2122" spans="1:22" ht="11.25" customHeight="1" x14ac:dyDescent="0.2">
      <c r="A2122" s="25" t="s">
        <v>9959</v>
      </c>
      <c r="B2122" s="25" t="s">
        <v>9957</v>
      </c>
      <c r="C2122" s="26">
        <v>1190.7</v>
      </c>
      <c r="D2122" s="26">
        <v>1195.5999999999999</v>
      </c>
      <c r="E2122" s="26">
        <v>1121.8</v>
      </c>
      <c r="F2122" s="26">
        <v>1169.2</v>
      </c>
      <c r="G2122" s="26">
        <v>1209.3</v>
      </c>
      <c r="H2122" s="26">
        <v>1221</v>
      </c>
      <c r="I2122" s="26">
        <v>1220</v>
      </c>
      <c r="J2122" s="26">
        <v>1186</v>
      </c>
      <c r="K2122" s="26">
        <v>1231.5999999999999</v>
      </c>
      <c r="L2122" s="26">
        <v>1225.2</v>
      </c>
      <c r="M2122" s="27">
        <f t="shared" si="206"/>
        <v>1.0254472159234063</v>
      </c>
      <c r="N2122" s="27">
        <f t="shared" si="206"/>
        <v>1.0204081632653061</v>
      </c>
      <c r="O2122" s="27">
        <f t="shared" si="206"/>
        <v>1.0572294526653594</v>
      </c>
      <c r="P2122" s="27">
        <f t="shared" si="206"/>
        <v>1.0533698255217241</v>
      </c>
      <c r="Q2122" s="27">
        <f t="shared" si="206"/>
        <v>1.013148102207889</v>
      </c>
      <c r="R2122" s="31">
        <f t="shared" si="207"/>
        <v>1.0339205519167369</v>
      </c>
      <c r="S2122" s="31">
        <f t="shared" si="208"/>
        <v>8.9650873802227631E-3</v>
      </c>
      <c r="T2122" s="27">
        <f t="shared" si="209"/>
        <v>1.6960196747441317E-2</v>
      </c>
      <c r="U2122" s="31">
        <f t="shared" si="210"/>
        <v>1.4487168168184229E-2</v>
      </c>
      <c r="V2122" s="31">
        <f t="shared" si="211"/>
        <v>1.7705691139995599</v>
      </c>
    </row>
    <row r="2123" spans="1:22" ht="11.25" customHeight="1" x14ac:dyDescent="0.2">
      <c r="A2123" s="25" t="s">
        <v>8671</v>
      </c>
      <c r="B2123" s="25" t="s">
        <v>8672</v>
      </c>
      <c r="C2123" s="26">
        <v>2684.9</v>
      </c>
      <c r="D2123" s="26">
        <v>2644.5</v>
      </c>
      <c r="E2123" s="26">
        <v>2607.8000000000002</v>
      </c>
      <c r="F2123" s="26">
        <v>2493.4</v>
      </c>
      <c r="G2123" s="26">
        <v>2658.2</v>
      </c>
      <c r="H2123" s="26">
        <v>2557.5</v>
      </c>
      <c r="I2123" s="26">
        <v>2481.1</v>
      </c>
      <c r="J2123" s="26">
        <v>2694.4</v>
      </c>
      <c r="K2123" s="26">
        <v>2812.6</v>
      </c>
      <c r="L2123" s="26">
        <v>2970.9</v>
      </c>
      <c r="M2123" s="27">
        <f t="shared" si="206"/>
        <v>0.95254944318224144</v>
      </c>
      <c r="N2123" s="27">
        <f t="shared" si="206"/>
        <v>0.93821138211382116</v>
      </c>
      <c r="O2123" s="27">
        <f t="shared" si="206"/>
        <v>1.0332080681033822</v>
      </c>
      <c r="P2123" s="27">
        <f t="shared" si="206"/>
        <v>1.1280179674340258</v>
      </c>
      <c r="Q2123" s="27">
        <f t="shared" si="206"/>
        <v>1.117635994281845</v>
      </c>
      <c r="R2123" s="31">
        <f t="shared" si="207"/>
        <v>1.0339245710230631</v>
      </c>
      <c r="S2123" s="31">
        <f t="shared" si="208"/>
        <v>3.9777260445436481E-2</v>
      </c>
      <c r="T2123" s="27">
        <f t="shared" si="209"/>
        <v>0.45426927125220323</v>
      </c>
      <c r="U2123" s="31">
        <f t="shared" si="210"/>
        <v>1.4488856375565223E-2</v>
      </c>
      <c r="V2123" s="31">
        <f t="shared" si="211"/>
        <v>0.34268663975803887</v>
      </c>
    </row>
    <row r="2124" spans="1:22" ht="11.25" customHeight="1" x14ac:dyDescent="0.2">
      <c r="A2124" s="25" t="s">
        <v>10891</v>
      </c>
      <c r="B2124" s="25" t="s">
        <v>10892</v>
      </c>
      <c r="C2124" s="26">
        <v>944.3</v>
      </c>
      <c r="D2124" s="26">
        <v>951.6</v>
      </c>
      <c r="E2124" s="26">
        <v>955.8</v>
      </c>
      <c r="F2124" s="26">
        <v>892.7</v>
      </c>
      <c r="G2124" s="26">
        <v>918.7</v>
      </c>
      <c r="H2124" s="26">
        <v>928.6</v>
      </c>
      <c r="I2124" s="26">
        <v>1038.7</v>
      </c>
      <c r="J2124" s="26">
        <v>1006.2</v>
      </c>
      <c r="K2124" s="26">
        <v>936</v>
      </c>
      <c r="L2124" s="26">
        <v>912.9</v>
      </c>
      <c r="M2124" s="27">
        <f t="shared" si="206"/>
        <v>0.98337392777718957</v>
      </c>
      <c r="N2124" s="27">
        <f t="shared" si="206"/>
        <v>1.0915300546448088</v>
      </c>
      <c r="O2124" s="27">
        <f t="shared" si="206"/>
        <v>1.0527306967984935</v>
      </c>
      <c r="P2124" s="27">
        <f t="shared" si="206"/>
        <v>1.0485045367984764</v>
      </c>
      <c r="Q2124" s="27">
        <f t="shared" si="206"/>
        <v>0.99368673125068019</v>
      </c>
      <c r="R2124" s="31">
        <f t="shared" si="207"/>
        <v>1.0339651894539297</v>
      </c>
      <c r="S2124" s="31">
        <f t="shared" si="208"/>
        <v>2.0073714834110367E-2</v>
      </c>
      <c r="T2124" s="27">
        <f t="shared" si="209"/>
        <v>0.16856389005432515</v>
      </c>
      <c r="U2124" s="31">
        <f t="shared" si="210"/>
        <v>1.4505917594909056E-2</v>
      </c>
      <c r="V2124" s="31">
        <f t="shared" si="211"/>
        <v>0.77323545479890288</v>
      </c>
    </row>
    <row r="2125" spans="1:22" ht="11.25" customHeight="1" x14ac:dyDescent="0.2">
      <c r="A2125" s="25" t="s">
        <v>9043</v>
      </c>
      <c r="B2125" s="25" t="s">
        <v>9044</v>
      </c>
      <c r="C2125" s="26">
        <v>16471.5</v>
      </c>
      <c r="D2125" s="26">
        <v>15770.4</v>
      </c>
      <c r="E2125" s="26">
        <v>16098.9</v>
      </c>
      <c r="F2125" s="26">
        <v>15436.4</v>
      </c>
      <c r="G2125" s="26">
        <v>15813.2</v>
      </c>
      <c r="H2125" s="26">
        <v>16052.9</v>
      </c>
      <c r="I2125" s="26">
        <v>16433.7</v>
      </c>
      <c r="J2125" s="26">
        <v>15886</v>
      </c>
      <c r="K2125" s="26">
        <v>17117.3</v>
      </c>
      <c r="L2125" s="26">
        <v>16724.8</v>
      </c>
      <c r="M2125" s="27">
        <f t="shared" si="206"/>
        <v>0.97458640682390796</v>
      </c>
      <c r="N2125" s="27">
        <f t="shared" si="206"/>
        <v>1.0420598082483641</v>
      </c>
      <c r="O2125" s="27">
        <f t="shared" si="206"/>
        <v>0.98677549397784947</v>
      </c>
      <c r="P2125" s="27">
        <f t="shared" si="206"/>
        <v>1.1088919696302246</v>
      </c>
      <c r="Q2125" s="27">
        <f t="shared" si="206"/>
        <v>1.0576480408772417</v>
      </c>
      <c r="R2125" s="31">
        <f t="shared" si="207"/>
        <v>1.0339923439115175</v>
      </c>
      <c r="S2125" s="31">
        <f t="shared" si="208"/>
        <v>2.4487880871441721E-2</v>
      </c>
      <c r="T2125" s="27">
        <f t="shared" si="209"/>
        <v>0.24282575135203682</v>
      </c>
      <c r="U2125" s="31">
        <f t="shared" si="210"/>
        <v>1.4517323081627108E-2</v>
      </c>
      <c r="V2125" s="31">
        <f t="shared" si="211"/>
        <v>0.61470525879503612</v>
      </c>
    </row>
    <row r="2126" spans="1:22" ht="11.25" customHeight="1" x14ac:dyDescent="0.2">
      <c r="A2126" s="25" t="s">
        <v>4242</v>
      </c>
      <c r="B2126" s="25" t="s">
        <v>4243</v>
      </c>
      <c r="C2126" s="26">
        <v>390.9</v>
      </c>
      <c r="D2126" s="26">
        <v>370.9</v>
      </c>
      <c r="E2126" s="26">
        <v>361.3</v>
      </c>
      <c r="F2126" s="26">
        <v>352</v>
      </c>
      <c r="G2126" s="26">
        <v>378.4</v>
      </c>
      <c r="H2126" s="26">
        <v>366.5</v>
      </c>
      <c r="I2126" s="26">
        <v>385.8</v>
      </c>
      <c r="J2126" s="26">
        <v>429.6</v>
      </c>
      <c r="K2126" s="26">
        <v>370.6</v>
      </c>
      <c r="L2126" s="26">
        <v>359.7</v>
      </c>
      <c r="M2126" s="27">
        <f t="shared" si="206"/>
        <v>0.93757994371962139</v>
      </c>
      <c r="N2126" s="27">
        <f t="shared" si="206"/>
        <v>1.0401725532488542</v>
      </c>
      <c r="O2126" s="27">
        <f t="shared" si="206"/>
        <v>1.1890395792969832</v>
      </c>
      <c r="P2126" s="27">
        <f t="shared" si="206"/>
        <v>1.0528409090909092</v>
      </c>
      <c r="Q2126" s="27">
        <f t="shared" si="206"/>
        <v>0.95058139534883723</v>
      </c>
      <c r="R2126" s="31">
        <f t="shared" si="207"/>
        <v>1.034042876141041</v>
      </c>
      <c r="S2126" s="31">
        <f t="shared" si="208"/>
        <v>4.510312244224806E-2</v>
      </c>
      <c r="T2126" s="27">
        <f t="shared" si="209"/>
        <v>0.51764436071110376</v>
      </c>
      <c r="U2126" s="31">
        <f t="shared" si="210"/>
        <v>1.4538546964307513E-2</v>
      </c>
      <c r="V2126" s="31">
        <f t="shared" si="211"/>
        <v>0.28596851289090769</v>
      </c>
    </row>
    <row r="2127" spans="1:22" ht="11.25" customHeight="1" x14ac:dyDescent="0.2">
      <c r="A2127" s="25" t="s">
        <v>8486</v>
      </c>
      <c r="B2127" s="25" t="s">
        <v>8487</v>
      </c>
      <c r="C2127" s="26">
        <v>1900.8</v>
      </c>
      <c r="D2127" s="26">
        <v>1919.1</v>
      </c>
      <c r="E2127" s="26">
        <v>1922.7</v>
      </c>
      <c r="F2127" s="26">
        <v>1836.5</v>
      </c>
      <c r="G2127" s="26">
        <v>2047.9</v>
      </c>
      <c r="H2127" s="26">
        <v>1944.9</v>
      </c>
      <c r="I2127" s="26">
        <v>1971.9</v>
      </c>
      <c r="J2127" s="26">
        <v>2041.7</v>
      </c>
      <c r="K2127" s="26">
        <v>2122.6</v>
      </c>
      <c r="L2127" s="26">
        <v>1847</v>
      </c>
      <c r="M2127" s="27">
        <f t="shared" si="206"/>
        <v>1.0232007575757576</v>
      </c>
      <c r="N2127" s="27">
        <f t="shared" si="206"/>
        <v>1.0275128966703142</v>
      </c>
      <c r="O2127" s="27">
        <f t="shared" si="206"/>
        <v>1.0618921308576481</v>
      </c>
      <c r="P2127" s="27">
        <f t="shared" si="206"/>
        <v>1.1557854614756329</v>
      </c>
      <c r="Q2127" s="27">
        <f t="shared" si="206"/>
        <v>0.90189950681185604</v>
      </c>
      <c r="R2127" s="31">
        <f t="shared" si="207"/>
        <v>1.0340581506782418</v>
      </c>
      <c r="S2127" s="31">
        <f t="shared" si="208"/>
        <v>4.0754692447744323E-2</v>
      </c>
      <c r="T2127" s="27">
        <f t="shared" si="209"/>
        <v>0.48532939066214797</v>
      </c>
      <c r="U2127" s="31">
        <f t="shared" si="210"/>
        <v>1.4544962170464321E-2</v>
      </c>
      <c r="V2127" s="31">
        <f t="shared" si="211"/>
        <v>0.31396340780712506</v>
      </c>
    </row>
    <row r="2128" spans="1:22" ht="11.25" customHeight="1" x14ac:dyDescent="0.2">
      <c r="A2128" s="25" t="s">
        <v>6522</v>
      </c>
      <c r="B2128" s="25" t="s">
        <v>6523</v>
      </c>
      <c r="C2128" s="26">
        <v>6557.9</v>
      </c>
      <c r="D2128" s="26">
        <v>6402.6</v>
      </c>
      <c r="E2128" s="26">
        <v>6830.6</v>
      </c>
      <c r="F2128" s="26">
        <v>6230.3</v>
      </c>
      <c r="G2128" s="26">
        <v>6775</v>
      </c>
      <c r="H2128" s="26">
        <v>6386.2</v>
      </c>
      <c r="I2128" s="26">
        <v>6668.5</v>
      </c>
      <c r="J2128" s="26">
        <v>6642.4</v>
      </c>
      <c r="K2128" s="26">
        <v>7213</v>
      </c>
      <c r="L2128" s="26">
        <v>6942.9</v>
      </c>
      <c r="M2128" s="27">
        <f t="shared" si="206"/>
        <v>0.97381783802741739</v>
      </c>
      <c r="N2128" s="27">
        <f t="shared" si="206"/>
        <v>1.0415300034361039</v>
      </c>
      <c r="O2128" s="27">
        <f t="shared" si="206"/>
        <v>0.97244751559160236</v>
      </c>
      <c r="P2128" s="27">
        <f t="shared" si="206"/>
        <v>1.1577291623196315</v>
      </c>
      <c r="Q2128" s="27">
        <f t="shared" si="206"/>
        <v>1.0247822878228783</v>
      </c>
      <c r="R2128" s="31">
        <f t="shared" si="207"/>
        <v>1.0340613614395266</v>
      </c>
      <c r="S2128" s="31">
        <f t="shared" si="208"/>
        <v>3.3809137010765752E-2</v>
      </c>
      <c r="T2128" s="27">
        <f t="shared" si="209"/>
        <v>0.37702405935628097</v>
      </c>
      <c r="U2128" s="31">
        <f t="shared" si="210"/>
        <v>1.454631065724233E-2</v>
      </c>
      <c r="V2128" s="31">
        <f t="shared" si="211"/>
        <v>0.42363093490754045</v>
      </c>
    </row>
    <row r="2129" spans="1:22" ht="11.25" customHeight="1" x14ac:dyDescent="0.2">
      <c r="A2129" s="25" t="s">
        <v>8092</v>
      </c>
      <c r="B2129" s="25" t="s">
        <v>8093</v>
      </c>
      <c r="C2129" s="26">
        <v>3090.9</v>
      </c>
      <c r="D2129" s="26">
        <v>3067.8</v>
      </c>
      <c r="E2129" s="26">
        <v>2873.4</v>
      </c>
      <c r="F2129" s="26">
        <v>2862.2</v>
      </c>
      <c r="G2129" s="26">
        <v>2964.5</v>
      </c>
      <c r="H2129" s="26">
        <v>3000</v>
      </c>
      <c r="I2129" s="26">
        <v>2950.6</v>
      </c>
      <c r="J2129" s="26">
        <v>3093.9</v>
      </c>
      <c r="K2129" s="26">
        <v>3076.7</v>
      </c>
      <c r="L2129" s="26">
        <v>3220.3</v>
      </c>
      <c r="M2129" s="27">
        <f t="shared" si="206"/>
        <v>0.97059108997379406</v>
      </c>
      <c r="N2129" s="27">
        <f t="shared" si="206"/>
        <v>0.96179672729643384</v>
      </c>
      <c r="O2129" s="27">
        <f t="shared" si="206"/>
        <v>1.0767383587387764</v>
      </c>
      <c r="P2129" s="27">
        <f t="shared" si="206"/>
        <v>1.0749423520368948</v>
      </c>
      <c r="Q2129" s="27">
        <f t="shared" si="206"/>
        <v>1.0862877382357903</v>
      </c>
      <c r="R2129" s="31">
        <f t="shared" si="207"/>
        <v>1.0340712532563379</v>
      </c>
      <c r="S2129" s="31">
        <f t="shared" si="208"/>
        <v>2.7812612375050481E-2</v>
      </c>
      <c r="T2129" s="27">
        <f t="shared" si="209"/>
        <v>0.3058665815708862</v>
      </c>
      <c r="U2129" s="31">
        <f t="shared" si="210"/>
        <v>1.4550465092433395E-2</v>
      </c>
      <c r="V2129" s="31">
        <f t="shared" si="211"/>
        <v>0.51446797065240923</v>
      </c>
    </row>
    <row r="2130" spans="1:22" ht="11.25" customHeight="1" x14ac:dyDescent="0.2">
      <c r="A2130" s="25" t="s">
        <v>10448</v>
      </c>
      <c r="B2130" s="25" t="s">
        <v>10449</v>
      </c>
      <c r="C2130" s="26">
        <v>5192.3</v>
      </c>
      <c r="D2130" s="26">
        <v>5000.1000000000004</v>
      </c>
      <c r="E2130" s="26">
        <v>5622</v>
      </c>
      <c r="F2130" s="26">
        <v>4939.5</v>
      </c>
      <c r="G2130" s="26">
        <v>5815.4</v>
      </c>
      <c r="H2130" s="26">
        <v>5277</v>
      </c>
      <c r="I2130" s="26">
        <v>5101.6000000000004</v>
      </c>
      <c r="J2130" s="26">
        <v>5563.2</v>
      </c>
      <c r="K2130" s="26">
        <v>5810.9</v>
      </c>
      <c r="L2130" s="26">
        <v>5629.5</v>
      </c>
      <c r="M2130" s="27">
        <f t="shared" si="206"/>
        <v>1.0163126167594323</v>
      </c>
      <c r="N2130" s="27">
        <f t="shared" si="206"/>
        <v>1.0202995940081199</v>
      </c>
      <c r="O2130" s="27">
        <f t="shared" si="206"/>
        <v>0.98954108858057632</v>
      </c>
      <c r="P2130" s="27">
        <f t="shared" si="206"/>
        <v>1.176414616864055</v>
      </c>
      <c r="Q2130" s="27">
        <f t="shared" si="206"/>
        <v>0.96803315335144624</v>
      </c>
      <c r="R2130" s="31">
        <f t="shared" si="207"/>
        <v>1.0341202139127259</v>
      </c>
      <c r="S2130" s="31">
        <f t="shared" si="208"/>
        <v>3.6817533290000939E-2</v>
      </c>
      <c r="T2130" s="27">
        <f t="shared" si="209"/>
        <v>0.42855945217874153</v>
      </c>
      <c r="U2130" s="31">
        <f t="shared" si="210"/>
        <v>1.4571027350078491E-2</v>
      </c>
      <c r="V2130" s="31">
        <f t="shared" si="211"/>
        <v>0.36798892178710502</v>
      </c>
    </row>
    <row r="2131" spans="1:22" ht="11.25" customHeight="1" x14ac:dyDescent="0.2">
      <c r="A2131" s="25" t="s">
        <v>8689</v>
      </c>
      <c r="B2131" s="25" t="s">
        <v>8690</v>
      </c>
      <c r="C2131" s="26">
        <v>2014.8</v>
      </c>
      <c r="D2131" s="26">
        <v>1942.6</v>
      </c>
      <c r="E2131" s="26">
        <v>1614.7</v>
      </c>
      <c r="F2131" s="26">
        <v>1754.1</v>
      </c>
      <c r="G2131" s="26">
        <v>1731.1</v>
      </c>
      <c r="H2131" s="26">
        <v>1833.4</v>
      </c>
      <c r="I2131" s="26">
        <v>1849</v>
      </c>
      <c r="J2131" s="26">
        <v>1946.1</v>
      </c>
      <c r="K2131" s="26">
        <v>1893.6</v>
      </c>
      <c r="L2131" s="26">
        <v>1772.8</v>
      </c>
      <c r="M2131" s="27">
        <f t="shared" si="206"/>
        <v>0.90996624975183649</v>
      </c>
      <c r="N2131" s="27">
        <f t="shared" si="206"/>
        <v>0.9518171522701534</v>
      </c>
      <c r="O2131" s="27">
        <f t="shared" si="206"/>
        <v>1.2052393633492289</v>
      </c>
      <c r="P2131" s="27">
        <f t="shared" si="206"/>
        <v>1.0795279630579784</v>
      </c>
      <c r="Q2131" s="27">
        <f t="shared" si="206"/>
        <v>1.0240887297094334</v>
      </c>
      <c r="R2131" s="31">
        <f t="shared" si="207"/>
        <v>1.0341278916277261</v>
      </c>
      <c r="S2131" s="31">
        <f t="shared" si="208"/>
        <v>5.1784292087224321E-2</v>
      </c>
      <c r="T2131" s="27">
        <f t="shared" si="209"/>
        <v>0.62481363220385955</v>
      </c>
      <c r="U2131" s="31">
        <f t="shared" si="210"/>
        <v>1.4574251711072029E-2</v>
      </c>
      <c r="V2131" s="31">
        <f t="shared" si="211"/>
        <v>0.20424950357645669</v>
      </c>
    </row>
    <row r="2132" spans="1:22" ht="11.25" customHeight="1" x14ac:dyDescent="0.2">
      <c r="A2132" s="25" t="s">
        <v>1017</v>
      </c>
      <c r="B2132" s="25" t="s">
        <v>1018</v>
      </c>
      <c r="C2132" s="26">
        <v>568.5</v>
      </c>
      <c r="D2132" s="26">
        <v>554.6</v>
      </c>
      <c r="E2132" s="26">
        <v>586.4</v>
      </c>
      <c r="F2132" s="26">
        <v>578.29999999999995</v>
      </c>
      <c r="G2132" s="26">
        <v>599</v>
      </c>
      <c r="H2132" s="26">
        <v>549.20000000000005</v>
      </c>
      <c r="I2132" s="26">
        <v>661</v>
      </c>
      <c r="J2132" s="26">
        <v>581.9</v>
      </c>
      <c r="K2132" s="26">
        <v>607.70000000000005</v>
      </c>
      <c r="L2132" s="26">
        <v>580.9</v>
      </c>
      <c r="M2132" s="27">
        <f t="shared" si="206"/>
        <v>0.96605101143359728</v>
      </c>
      <c r="N2132" s="27">
        <f t="shared" si="206"/>
        <v>1.1918499819689865</v>
      </c>
      <c r="O2132" s="27">
        <f t="shared" si="206"/>
        <v>0.99232605729877221</v>
      </c>
      <c r="P2132" s="27">
        <f t="shared" si="206"/>
        <v>1.050838665052741</v>
      </c>
      <c r="Q2132" s="27">
        <f t="shared" si="206"/>
        <v>0.96978297161936555</v>
      </c>
      <c r="R2132" s="31">
        <f t="shared" si="207"/>
        <v>1.0341697374746928</v>
      </c>
      <c r="S2132" s="31">
        <f t="shared" si="208"/>
        <v>4.2236017020913411E-2</v>
      </c>
      <c r="T2132" s="27">
        <f t="shared" si="209"/>
        <v>0.47078013461471446</v>
      </c>
      <c r="U2132" s="31">
        <f t="shared" si="210"/>
        <v>1.4591825023708422E-2</v>
      </c>
      <c r="V2132" s="31">
        <f t="shared" si="211"/>
        <v>0.3271818712517815</v>
      </c>
    </row>
    <row r="2133" spans="1:22" ht="11.25" customHeight="1" x14ac:dyDescent="0.2">
      <c r="A2133" s="25" t="s">
        <v>7866</v>
      </c>
      <c r="B2133" s="25" t="s">
        <v>7867</v>
      </c>
      <c r="C2133" s="26">
        <v>2740.8</v>
      </c>
      <c r="D2133" s="26">
        <v>2721.5</v>
      </c>
      <c r="E2133" s="26">
        <v>3075.9</v>
      </c>
      <c r="F2133" s="26">
        <v>2654.1</v>
      </c>
      <c r="G2133" s="26">
        <v>3123.2</v>
      </c>
      <c r="H2133" s="26">
        <v>2823.5</v>
      </c>
      <c r="I2133" s="26">
        <v>3513.2</v>
      </c>
      <c r="J2133" s="26">
        <v>2980.5</v>
      </c>
      <c r="K2133" s="26">
        <v>2786.8</v>
      </c>
      <c r="L2133" s="26">
        <v>2596.1999999999998</v>
      </c>
      <c r="M2133" s="27">
        <f t="shared" si="206"/>
        <v>1.0301736719206072</v>
      </c>
      <c r="N2133" s="27">
        <f t="shared" si="206"/>
        <v>1.2909057505052359</v>
      </c>
      <c r="O2133" s="27">
        <f t="shared" si="206"/>
        <v>0.96898468740856336</v>
      </c>
      <c r="P2133" s="27">
        <f t="shared" si="206"/>
        <v>1.049998116122226</v>
      </c>
      <c r="Q2133" s="27">
        <f t="shared" si="206"/>
        <v>0.83126280737704916</v>
      </c>
      <c r="R2133" s="31">
        <f t="shared" si="207"/>
        <v>1.0342650066667365</v>
      </c>
      <c r="S2133" s="31">
        <f t="shared" si="208"/>
        <v>7.4699449178029426E-2</v>
      </c>
      <c r="T2133" s="27">
        <f t="shared" si="209"/>
        <v>0.73635507406206058</v>
      </c>
      <c r="U2133" s="31">
        <f t="shared" si="210"/>
        <v>1.4631831008471942E-2</v>
      </c>
      <c r="V2133" s="31">
        <f t="shared" si="211"/>
        <v>0.13291271620567519</v>
      </c>
    </row>
    <row r="2134" spans="1:22" ht="11.25" customHeight="1" x14ac:dyDescent="0.2">
      <c r="A2134" s="25" t="s">
        <v>4862</v>
      </c>
      <c r="B2134" s="25" t="s">
        <v>4863</v>
      </c>
      <c r="C2134" s="26">
        <v>40.6</v>
      </c>
      <c r="D2134" s="26">
        <v>36.1</v>
      </c>
      <c r="E2134" s="26">
        <v>43.2</v>
      </c>
      <c r="F2134" s="26">
        <v>38.9</v>
      </c>
      <c r="G2134" s="26">
        <v>41.1</v>
      </c>
      <c r="H2134" s="26">
        <v>38.700000000000003</v>
      </c>
      <c r="I2134" s="26">
        <v>39.200000000000003</v>
      </c>
      <c r="J2134" s="26">
        <v>36</v>
      </c>
      <c r="K2134" s="26">
        <v>42.3</v>
      </c>
      <c r="L2134" s="26">
        <v>49.8</v>
      </c>
      <c r="M2134" s="27">
        <f t="shared" si="206"/>
        <v>0.95320197044334976</v>
      </c>
      <c r="N2134" s="27">
        <f t="shared" si="206"/>
        <v>1.0858725761772854</v>
      </c>
      <c r="O2134" s="27">
        <f t="shared" si="206"/>
        <v>0.83333333333333326</v>
      </c>
      <c r="P2134" s="27">
        <f t="shared" si="206"/>
        <v>1.0874035989717223</v>
      </c>
      <c r="Q2134" s="27">
        <f t="shared" si="206"/>
        <v>1.2116788321167882</v>
      </c>
      <c r="R2134" s="31">
        <f t="shared" si="207"/>
        <v>1.0342980622084956</v>
      </c>
      <c r="S2134" s="31">
        <f t="shared" si="208"/>
        <v>6.4771700769215401E-2</v>
      </c>
      <c r="T2134" s="27">
        <f t="shared" si="209"/>
        <v>0.67383278015376313</v>
      </c>
      <c r="U2134" s="31">
        <f t="shared" si="210"/>
        <v>1.4645711019770167E-2</v>
      </c>
      <c r="V2134" s="31">
        <f t="shared" si="211"/>
        <v>0.17144786558165392</v>
      </c>
    </row>
    <row r="2135" spans="1:22" ht="11.25" customHeight="1" x14ac:dyDescent="0.2">
      <c r="A2135" s="25" t="s">
        <v>5296</v>
      </c>
      <c r="B2135" s="25" t="s">
        <v>5297</v>
      </c>
      <c r="C2135" s="26">
        <v>1882.1</v>
      </c>
      <c r="D2135" s="26">
        <v>1860.4</v>
      </c>
      <c r="E2135" s="26">
        <v>1697.3</v>
      </c>
      <c r="F2135" s="26">
        <v>1801.2</v>
      </c>
      <c r="G2135" s="26">
        <v>1883.8</v>
      </c>
      <c r="H2135" s="26">
        <v>1889.2</v>
      </c>
      <c r="I2135" s="26">
        <v>1903.2</v>
      </c>
      <c r="J2135" s="26">
        <v>1912.6</v>
      </c>
      <c r="K2135" s="26">
        <v>1939.6</v>
      </c>
      <c r="L2135" s="26">
        <v>1772.8</v>
      </c>
      <c r="M2135" s="27">
        <f t="shared" si="206"/>
        <v>1.0037723819138198</v>
      </c>
      <c r="N2135" s="27">
        <f t="shared" si="206"/>
        <v>1.0230058052031821</v>
      </c>
      <c r="O2135" s="27">
        <f t="shared" si="206"/>
        <v>1.126848524126554</v>
      </c>
      <c r="P2135" s="27">
        <f t="shared" si="206"/>
        <v>1.0768376637797024</v>
      </c>
      <c r="Q2135" s="27">
        <f t="shared" si="206"/>
        <v>0.94107654740418301</v>
      </c>
      <c r="R2135" s="31">
        <f t="shared" si="207"/>
        <v>1.0343081844854882</v>
      </c>
      <c r="S2135" s="31">
        <f t="shared" si="208"/>
        <v>3.1721276959572435E-2</v>
      </c>
      <c r="T2135" s="27">
        <f t="shared" si="209"/>
        <v>0.3545650258040659</v>
      </c>
      <c r="U2135" s="31">
        <f t="shared" si="210"/>
        <v>1.4649961271889672E-2</v>
      </c>
      <c r="V2135" s="31">
        <f t="shared" si="211"/>
        <v>0.45030410530984122</v>
      </c>
    </row>
    <row r="2136" spans="1:22" ht="11.25" customHeight="1" x14ac:dyDescent="0.2">
      <c r="A2136" s="25" t="s">
        <v>7895</v>
      </c>
      <c r="B2136" s="25" t="s">
        <v>7896</v>
      </c>
      <c r="C2136" s="26">
        <v>5433.7</v>
      </c>
      <c r="D2136" s="26">
        <v>5153.5</v>
      </c>
      <c r="E2136" s="26">
        <v>5141.5</v>
      </c>
      <c r="F2136" s="26">
        <v>4956.2</v>
      </c>
      <c r="G2136" s="26">
        <v>5423.8</v>
      </c>
      <c r="H2136" s="26">
        <v>5242.6000000000004</v>
      </c>
      <c r="I2136" s="26">
        <v>5246</v>
      </c>
      <c r="J2136" s="26">
        <v>5227.8999999999996</v>
      </c>
      <c r="K2136" s="26">
        <v>5732.4</v>
      </c>
      <c r="L2136" s="26">
        <v>5509.3</v>
      </c>
      <c r="M2136" s="27">
        <f t="shared" si="206"/>
        <v>0.96483059425437556</v>
      </c>
      <c r="N2136" s="27">
        <f t="shared" si="206"/>
        <v>1.0179489667216455</v>
      </c>
      <c r="O2136" s="27">
        <f t="shared" si="206"/>
        <v>1.0168044345035494</v>
      </c>
      <c r="P2136" s="27">
        <f t="shared" si="206"/>
        <v>1.1566119204229046</v>
      </c>
      <c r="Q2136" s="27">
        <f t="shared" si="206"/>
        <v>1.0157638555993953</v>
      </c>
      <c r="R2136" s="31">
        <f t="shared" si="207"/>
        <v>1.0343919543003741</v>
      </c>
      <c r="S2136" s="31">
        <f t="shared" si="208"/>
        <v>3.2173903776797803E-2</v>
      </c>
      <c r="T2136" s="27">
        <f t="shared" si="209"/>
        <v>0.35064830866372609</v>
      </c>
      <c r="U2136" s="31">
        <f t="shared" si="210"/>
        <v>1.4685133859441424E-2</v>
      </c>
      <c r="V2136" s="31">
        <f t="shared" si="211"/>
        <v>0.45512825155995784</v>
      </c>
    </row>
    <row r="2137" spans="1:22" ht="11.25" customHeight="1" x14ac:dyDescent="0.2">
      <c r="A2137" s="25" t="s">
        <v>10375</v>
      </c>
      <c r="B2137" s="25" t="s">
        <v>10376</v>
      </c>
      <c r="C2137" s="26">
        <v>1793.4</v>
      </c>
      <c r="D2137" s="26">
        <v>1658.6</v>
      </c>
      <c r="E2137" s="26">
        <v>1857.7</v>
      </c>
      <c r="F2137" s="26">
        <v>1760.6</v>
      </c>
      <c r="G2137" s="26">
        <v>1787</v>
      </c>
      <c r="H2137" s="26">
        <v>1744.3</v>
      </c>
      <c r="I2137" s="26">
        <v>1833.2</v>
      </c>
      <c r="J2137" s="26">
        <v>1905.3</v>
      </c>
      <c r="K2137" s="26">
        <v>1819.3</v>
      </c>
      <c r="L2137" s="26">
        <v>1850.2</v>
      </c>
      <c r="M2137" s="27">
        <f t="shared" si="206"/>
        <v>0.97262183561949367</v>
      </c>
      <c r="N2137" s="27">
        <f t="shared" si="206"/>
        <v>1.1052695044013023</v>
      </c>
      <c r="O2137" s="27">
        <f t="shared" si="206"/>
        <v>1.0256230823060775</v>
      </c>
      <c r="P2137" s="27">
        <f t="shared" si="206"/>
        <v>1.0333409065091446</v>
      </c>
      <c r="Q2137" s="27">
        <f t="shared" si="206"/>
        <v>1.0353665360940123</v>
      </c>
      <c r="R2137" s="31">
        <f t="shared" si="207"/>
        <v>1.0344443729860062</v>
      </c>
      <c r="S2137" s="31">
        <f t="shared" si="208"/>
        <v>2.1116472904761967E-2</v>
      </c>
      <c r="T2137" s="27">
        <f t="shared" si="209"/>
        <v>0.17179808590536813</v>
      </c>
      <c r="U2137" s="31">
        <f t="shared" si="210"/>
        <v>1.4707141541367019E-2</v>
      </c>
      <c r="V2137" s="31">
        <f t="shared" si="211"/>
        <v>0.76498167918561066</v>
      </c>
    </row>
    <row r="2138" spans="1:22" ht="11.25" customHeight="1" x14ac:dyDescent="0.2">
      <c r="A2138" s="25" t="s">
        <v>3476</v>
      </c>
      <c r="B2138" s="25" t="s">
        <v>3477</v>
      </c>
      <c r="C2138" s="26">
        <v>251.1</v>
      </c>
      <c r="D2138" s="26">
        <v>251.9</v>
      </c>
      <c r="E2138" s="26">
        <v>223.6</v>
      </c>
      <c r="F2138" s="26">
        <v>235.6</v>
      </c>
      <c r="G2138" s="26">
        <v>256.39999999999998</v>
      </c>
      <c r="H2138" s="26">
        <v>244.3</v>
      </c>
      <c r="I2138" s="26">
        <v>252.4</v>
      </c>
      <c r="J2138" s="26">
        <v>238.3</v>
      </c>
      <c r="K2138" s="26">
        <v>271.39999999999998</v>
      </c>
      <c r="L2138" s="26">
        <v>251.2</v>
      </c>
      <c r="M2138" s="27">
        <f t="shared" si="206"/>
        <v>0.97291915571485466</v>
      </c>
      <c r="N2138" s="27">
        <f t="shared" si="206"/>
        <v>1.0019849146486701</v>
      </c>
      <c r="O2138" s="27">
        <f t="shared" si="206"/>
        <v>1.065742397137746</v>
      </c>
      <c r="P2138" s="27">
        <f t="shared" si="206"/>
        <v>1.1519524617996604</v>
      </c>
      <c r="Q2138" s="27">
        <f t="shared" si="206"/>
        <v>0.97971918876755071</v>
      </c>
      <c r="R2138" s="31">
        <f t="shared" si="207"/>
        <v>1.0344636236136964</v>
      </c>
      <c r="S2138" s="31">
        <f t="shared" si="208"/>
        <v>3.3631480775507601E-2</v>
      </c>
      <c r="T2138" s="27">
        <f t="shared" si="209"/>
        <v>0.38258844481173537</v>
      </c>
      <c r="U2138" s="31">
        <f t="shared" si="210"/>
        <v>1.4715223526059414E-2</v>
      </c>
      <c r="V2138" s="31">
        <f t="shared" si="211"/>
        <v>0.41726815095870662</v>
      </c>
    </row>
    <row r="2139" spans="1:22" ht="11.25" customHeight="1" x14ac:dyDescent="0.2">
      <c r="A2139" s="25" t="s">
        <v>11460</v>
      </c>
      <c r="B2139" s="25" t="s">
        <v>11461</v>
      </c>
      <c r="C2139" s="26">
        <v>390.9</v>
      </c>
      <c r="D2139" s="26">
        <v>373.1</v>
      </c>
      <c r="E2139" s="26">
        <v>356.2</v>
      </c>
      <c r="F2139" s="26">
        <v>386.4</v>
      </c>
      <c r="G2139" s="26">
        <v>422.8</v>
      </c>
      <c r="H2139" s="26">
        <v>355.9</v>
      </c>
      <c r="I2139" s="26">
        <v>366.8</v>
      </c>
      <c r="J2139" s="26">
        <v>422.3</v>
      </c>
      <c r="K2139" s="26">
        <v>449.6</v>
      </c>
      <c r="L2139" s="26">
        <v>393.1</v>
      </c>
      <c r="M2139" s="27">
        <f t="shared" si="206"/>
        <v>0.91046303402404705</v>
      </c>
      <c r="N2139" s="27">
        <f t="shared" si="206"/>
        <v>0.98311444652908064</v>
      </c>
      <c r="O2139" s="27">
        <f t="shared" si="206"/>
        <v>1.1855699045480068</v>
      </c>
      <c r="P2139" s="27">
        <f t="shared" si="206"/>
        <v>1.163561076604555</v>
      </c>
      <c r="Q2139" s="27">
        <f t="shared" si="206"/>
        <v>0.92975402081362346</v>
      </c>
      <c r="R2139" s="31">
        <f t="shared" si="207"/>
        <v>1.0344924965038627</v>
      </c>
      <c r="S2139" s="31">
        <f t="shared" si="208"/>
        <v>5.8513349529275616E-2</v>
      </c>
      <c r="T2139" s="27">
        <f t="shared" si="209"/>
        <v>0.62674706284308823</v>
      </c>
      <c r="U2139" s="31">
        <f t="shared" si="210"/>
        <v>1.4727344940094931E-2</v>
      </c>
      <c r="V2139" s="31">
        <f t="shared" si="211"/>
        <v>0.20290769262148611</v>
      </c>
    </row>
    <row r="2140" spans="1:22" ht="11.25" customHeight="1" x14ac:dyDescent="0.2">
      <c r="A2140" s="25" t="s">
        <v>3712</v>
      </c>
      <c r="B2140" s="25" t="s">
        <v>3713</v>
      </c>
      <c r="C2140" s="26">
        <v>206.3</v>
      </c>
      <c r="D2140" s="26">
        <v>168</v>
      </c>
      <c r="E2140" s="26">
        <v>161.1</v>
      </c>
      <c r="F2140" s="26">
        <v>156.19999999999999</v>
      </c>
      <c r="G2140" s="26">
        <v>178.8</v>
      </c>
      <c r="H2140" s="26">
        <v>168.3</v>
      </c>
      <c r="I2140" s="26">
        <v>169.7</v>
      </c>
      <c r="J2140" s="26">
        <v>170.5</v>
      </c>
      <c r="K2140" s="26">
        <v>180.1</v>
      </c>
      <c r="L2140" s="26">
        <v>203</v>
      </c>
      <c r="M2140" s="27">
        <f t="shared" si="206"/>
        <v>0.81580222976248185</v>
      </c>
      <c r="N2140" s="27">
        <f t="shared" si="206"/>
        <v>1.0101190476190476</v>
      </c>
      <c r="O2140" s="27">
        <f t="shared" si="206"/>
        <v>1.0583488516449411</v>
      </c>
      <c r="P2140" s="27">
        <f t="shared" si="206"/>
        <v>1.1530089628681179</v>
      </c>
      <c r="Q2140" s="27">
        <f t="shared" si="206"/>
        <v>1.1353467561521251</v>
      </c>
      <c r="R2140" s="31">
        <f t="shared" si="207"/>
        <v>1.0345251696093425</v>
      </c>
      <c r="S2140" s="31">
        <f t="shared" si="208"/>
        <v>6.0500558926998745E-2</v>
      </c>
      <c r="T2140" s="27">
        <f t="shared" si="209"/>
        <v>0.7289585002694523</v>
      </c>
      <c r="U2140" s="31">
        <f t="shared" si="210"/>
        <v>1.4741061352139271E-2</v>
      </c>
      <c r="V2140" s="31">
        <f t="shared" si="211"/>
        <v>0.13729719543647911</v>
      </c>
    </row>
    <row r="2141" spans="1:22" ht="11.25" customHeight="1" x14ac:dyDescent="0.2">
      <c r="A2141" s="25" t="s">
        <v>10889</v>
      </c>
      <c r="B2141" s="25" t="s">
        <v>10890</v>
      </c>
      <c r="C2141" s="26">
        <v>757.9</v>
      </c>
      <c r="D2141" s="26">
        <v>756.1</v>
      </c>
      <c r="E2141" s="26">
        <v>792.2</v>
      </c>
      <c r="F2141" s="26">
        <v>678.8</v>
      </c>
      <c r="G2141" s="26">
        <v>793.4</v>
      </c>
      <c r="H2141" s="26">
        <v>753.7</v>
      </c>
      <c r="I2141" s="26">
        <v>796.6</v>
      </c>
      <c r="J2141" s="26">
        <v>796.4</v>
      </c>
      <c r="K2141" s="26">
        <v>790</v>
      </c>
      <c r="L2141" s="26">
        <v>758.1</v>
      </c>
      <c r="M2141" s="27">
        <f t="shared" si="206"/>
        <v>0.99445837181686247</v>
      </c>
      <c r="N2141" s="27">
        <f t="shared" si="206"/>
        <v>1.0535643433408279</v>
      </c>
      <c r="O2141" s="27">
        <f t="shared" si="206"/>
        <v>1.0053016914920474</v>
      </c>
      <c r="P2141" s="27">
        <f t="shared" si="206"/>
        <v>1.1638185032410135</v>
      </c>
      <c r="Q2141" s="27">
        <f t="shared" si="206"/>
        <v>0.95550794050920096</v>
      </c>
      <c r="R2141" s="31">
        <f t="shared" si="207"/>
        <v>1.0345301700799905</v>
      </c>
      <c r="S2141" s="31">
        <f t="shared" si="208"/>
        <v>3.590427452701455E-2</v>
      </c>
      <c r="T2141" s="27">
        <f t="shared" si="209"/>
        <v>0.4057806403617919</v>
      </c>
      <c r="U2141" s="31">
        <f t="shared" si="210"/>
        <v>1.4743160548586742E-2</v>
      </c>
      <c r="V2141" s="31">
        <f t="shared" si="211"/>
        <v>0.39170867683103233</v>
      </c>
    </row>
    <row r="2142" spans="1:22" ht="11.25" customHeight="1" x14ac:dyDescent="0.2">
      <c r="A2142" s="25" t="s">
        <v>5541</v>
      </c>
      <c r="B2142" s="25" t="s">
        <v>5542</v>
      </c>
      <c r="C2142" s="26">
        <v>3697.6</v>
      </c>
      <c r="D2142" s="26">
        <v>3555</v>
      </c>
      <c r="E2142" s="26">
        <v>3534.9</v>
      </c>
      <c r="F2142" s="26">
        <v>3278.3</v>
      </c>
      <c r="G2142" s="26">
        <v>3485.3</v>
      </c>
      <c r="H2142" s="26">
        <v>3509.2</v>
      </c>
      <c r="I2142" s="26">
        <v>3352.3</v>
      </c>
      <c r="J2142" s="26">
        <v>3618.7</v>
      </c>
      <c r="K2142" s="26">
        <v>3825.7</v>
      </c>
      <c r="L2142" s="26">
        <v>3800.7</v>
      </c>
      <c r="M2142" s="27">
        <f t="shared" si="206"/>
        <v>0.94904803115534397</v>
      </c>
      <c r="N2142" s="27">
        <f t="shared" si="206"/>
        <v>0.94298171589310831</v>
      </c>
      <c r="O2142" s="27">
        <f t="shared" si="206"/>
        <v>1.0237064697728364</v>
      </c>
      <c r="P2142" s="27">
        <f t="shared" si="206"/>
        <v>1.1669767867492296</v>
      </c>
      <c r="Q2142" s="27">
        <f t="shared" si="206"/>
        <v>1.090494362034832</v>
      </c>
      <c r="R2142" s="31">
        <f t="shared" si="207"/>
        <v>1.03464147312107</v>
      </c>
      <c r="S2142" s="31">
        <f t="shared" si="208"/>
        <v>4.2708022158565971E-2</v>
      </c>
      <c r="T2142" s="27">
        <f t="shared" si="209"/>
        <v>0.48651817179456552</v>
      </c>
      <c r="U2142" s="31">
        <f t="shared" si="210"/>
        <v>1.4789882913805062E-2</v>
      </c>
      <c r="V2142" s="31">
        <f t="shared" si="211"/>
        <v>0.31290093388952434</v>
      </c>
    </row>
    <row r="2143" spans="1:22" ht="11.25" customHeight="1" x14ac:dyDescent="0.2">
      <c r="A2143" s="25" t="s">
        <v>9543</v>
      </c>
      <c r="B2143" s="25" t="s">
        <v>9544</v>
      </c>
      <c r="C2143" s="26">
        <v>688.2</v>
      </c>
      <c r="D2143" s="26">
        <v>666.9</v>
      </c>
      <c r="E2143" s="26">
        <v>689.8</v>
      </c>
      <c r="F2143" s="26">
        <v>641.70000000000005</v>
      </c>
      <c r="G2143" s="26">
        <v>656.9</v>
      </c>
      <c r="H2143" s="26">
        <v>669.3</v>
      </c>
      <c r="I2143" s="26">
        <v>688.4</v>
      </c>
      <c r="J2143" s="26">
        <v>698.9</v>
      </c>
      <c r="K2143" s="26">
        <v>730.4</v>
      </c>
      <c r="L2143" s="26">
        <v>668.1</v>
      </c>
      <c r="M2143" s="27">
        <f t="shared" si="206"/>
        <v>0.97253705318221439</v>
      </c>
      <c r="N2143" s="27">
        <f t="shared" si="206"/>
        <v>1.0322387164492428</v>
      </c>
      <c r="O2143" s="27">
        <f t="shared" si="206"/>
        <v>1.0131922296317775</v>
      </c>
      <c r="P2143" s="27">
        <f t="shared" si="206"/>
        <v>1.1382265856319151</v>
      </c>
      <c r="Q2143" s="27">
        <f t="shared" si="206"/>
        <v>1.0170497792662507</v>
      </c>
      <c r="R2143" s="31">
        <f t="shared" si="207"/>
        <v>1.03464887283228</v>
      </c>
      <c r="S2143" s="31">
        <f t="shared" si="208"/>
        <v>2.7714748072656364E-2</v>
      </c>
      <c r="T2143" s="27">
        <f t="shared" si="209"/>
        <v>0.28033269967438884</v>
      </c>
      <c r="U2143" s="31">
        <f t="shared" si="210"/>
        <v>1.4792988958109069E-2</v>
      </c>
      <c r="V2143" s="31">
        <f t="shared" si="211"/>
        <v>0.55232624059200242</v>
      </c>
    </row>
    <row r="2144" spans="1:22" ht="11.25" customHeight="1" x14ac:dyDescent="0.2">
      <c r="A2144" s="25" t="s">
        <v>3110</v>
      </c>
      <c r="B2144" s="25" t="s">
        <v>3111</v>
      </c>
      <c r="C2144" s="26">
        <v>75.7</v>
      </c>
      <c r="D2144" s="26">
        <v>90.2</v>
      </c>
      <c r="E2144" s="26">
        <v>86.2</v>
      </c>
      <c r="F2144" s="26">
        <v>64.3</v>
      </c>
      <c r="G2144" s="26">
        <v>92.5</v>
      </c>
      <c r="H2144" s="26">
        <v>90.3</v>
      </c>
      <c r="I2144" s="26">
        <v>101.1</v>
      </c>
      <c r="J2144" s="26">
        <v>75.7</v>
      </c>
      <c r="K2144" s="26">
        <v>75.2</v>
      </c>
      <c r="L2144" s="26">
        <v>75.099999999999994</v>
      </c>
      <c r="M2144" s="27">
        <f t="shared" si="206"/>
        <v>1.1928665785997357</v>
      </c>
      <c r="N2144" s="27">
        <f t="shared" si="206"/>
        <v>1.1208425720620843</v>
      </c>
      <c r="O2144" s="27">
        <f t="shared" si="206"/>
        <v>0.8781902552204176</v>
      </c>
      <c r="P2144" s="27">
        <f t="shared" si="206"/>
        <v>1.1695178849144636</v>
      </c>
      <c r="Q2144" s="27">
        <f t="shared" si="206"/>
        <v>0.81189189189189181</v>
      </c>
      <c r="R2144" s="31">
        <f t="shared" si="207"/>
        <v>1.0346618365377187</v>
      </c>
      <c r="S2144" s="31">
        <f t="shared" si="208"/>
        <v>7.8978420270242322E-2</v>
      </c>
      <c r="T2144" s="27">
        <f t="shared" si="209"/>
        <v>0.80707317991376915</v>
      </c>
      <c r="U2144" s="31">
        <f t="shared" si="210"/>
        <v>1.4798430447114678E-2</v>
      </c>
      <c r="V2144" s="31">
        <f t="shared" si="211"/>
        <v>9.3087084618919347E-2</v>
      </c>
    </row>
    <row r="2145" spans="1:22" ht="11.25" customHeight="1" x14ac:dyDescent="0.2">
      <c r="A2145" s="25" t="s">
        <v>6974</v>
      </c>
      <c r="B2145" s="25" t="s">
        <v>6975</v>
      </c>
      <c r="C2145" s="26">
        <v>27853.200000000001</v>
      </c>
      <c r="D2145" s="26">
        <v>27157.7</v>
      </c>
      <c r="E2145" s="26">
        <v>26741.7</v>
      </c>
      <c r="F2145" s="26">
        <v>27517.1</v>
      </c>
      <c r="G2145" s="26">
        <v>28489.1</v>
      </c>
      <c r="H2145" s="26">
        <v>28619.4</v>
      </c>
      <c r="I2145" s="26">
        <v>27075.7</v>
      </c>
      <c r="J2145" s="26">
        <v>28625.7</v>
      </c>
      <c r="K2145" s="26">
        <v>28875.8</v>
      </c>
      <c r="L2145" s="26">
        <v>29320</v>
      </c>
      <c r="M2145" s="27">
        <f t="shared" si="206"/>
        <v>1.0275085088966438</v>
      </c>
      <c r="N2145" s="27">
        <f t="shared" si="206"/>
        <v>0.99698059850429155</v>
      </c>
      <c r="O2145" s="27">
        <f t="shared" si="206"/>
        <v>1.070451766342454</v>
      </c>
      <c r="P2145" s="27">
        <f t="shared" si="206"/>
        <v>1.0493765694786152</v>
      </c>
      <c r="Q2145" s="27">
        <f t="shared" si="206"/>
        <v>1.0291655405049651</v>
      </c>
      <c r="R2145" s="31">
        <f t="shared" si="207"/>
        <v>1.0346965967453938</v>
      </c>
      <c r="S2145" s="31">
        <f t="shared" si="208"/>
        <v>1.2244777388220706E-2</v>
      </c>
      <c r="T2145" s="27">
        <f t="shared" si="209"/>
        <v>4.4090002810833126E-2</v>
      </c>
      <c r="U2145" s="31">
        <f t="shared" si="210"/>
        <v>1.4813020637138536E-2</v>
      </c>
      <c r="V2145" s="31">
        <f t="shared" si="211"/>
        <v>1.3556598734864631</v>
      </c>
    </row>
    <row r="2146" spans="1:22" ht="11.25" customHeight="1" x14ac:dyDescent="0.2">
      <c r="A2146" s="25" t="s">
        <v>9700</v>
      </c>
      <c r="B2146" s="25" t="s">
        <v>9701</v>
      </c>
      <c r="C2146" s="26">
        <v>316.5</v>
      </c>
      <c r="D2146" s="26">
        <v>328.7</v>
      </c>
      <c r="E2146" s="26">
        <v>373.7</v>
      </c>
      <c r="F2146" s="26">
        <v>290.89999999999998</v>
      </c>
      <c r="G2146" s="26">
        <v>393.3</v>
      </c>
      <c r="H2146" s="26">
        <v>307</v>
      </c>
      <c r="I2146" s="26">
        <v>402.1</v>
      </c>
      <c r="J2146" s="26">
        <v>389.4</v>
      </c>
      <c r="K2146" s="26">
        <v>348.8</v>
      </c>
      <c r="L2146" s="26">
        <v>290.89999999999998</v>
      </c>
      <c r="M2146" s="27">
        <f t="shared" si="206"/>
        <v>0.96998420221169035</v>
      </c>
      <c r="N2146" s="27">
        <f t="shared" si="206"/>
        <v>1.2233039245512627</v>
      </c>
      <c r="O2146" s="27">
        <f t="shared" si="206"/>
        <v>1.0420123093390419</v>
      </c>
      <c r="P2146" s="27">
        <f t="shared" si="206"/>
        <v>1.1990374699209352</v>
      </c>
      <c r="Q2146" s="27">
        <f t="shared" si="206"/>
        <v>0.73963895245359768</v>
      </c>
      <c r="R2146" s="31">
        <f t="shared" si="207"/>
        <v>1.0347953716953058</v>
      </c>
      <c r="S2146" s="31">
        <f t="shared" si="208"/>
        <v>8.7715684181273068E-2</v>
      </c>
      <c r="T2146" s="27">
        <f t="shared" si="209"/>
        <v>0.83236130034601108</v>
      </c>
      <c r="U2146" s="31">
        <f t="shared" si="210"/>
        <v>1.4854477590230194E-2</v>
      </c>
      <c r="V2146" s="31">
        <f t="shared" si="211"/>
        <v>7.9688119999195825E-2</v>
      </c>
    </row>
    <row r="2147" spans="1:22" ht="11.25" customHeight="1" x14ac:dyDescent="0.2">
      <c r="A2147" s="25" t="s">
        <v>5302</v>
      </c>
      <c r="B2147" s="25" t="s">
        <v>5303</v>
      </c>
      <c r="C2147" s="26">
        <v>5766.2</v>
      </c>
      <c r="D2147" s="26">
        <v>5782.6</v>
      </c>
      <c r="E2147" s="26">
        <v>5372.6</v>
      </c>
      <c r="F2147" s="26">
        <v>5222.6000000000004</v>
      </c>
      <c r="G2147" s="26">
        <v>5398.7</v>
      </c>
      <c r="H2147" s="26">
        <v>5546.2</v>
      </c>
      <c r="I2147" s="26">
        <v>5526.8</v>
      </c>
      <c r="J2147" s="26">
        <v>5679.5</v>
      </c>
      <c r="K2147" s="26">
        <v>5893</v>
      </c>
      <c r="L2147" s="26">
        <v>5781.4</v>
      </c>
      <c r="M2147" s="27">
        <f t="shared" si="206"/>
        <v>0.96184662342617322</v>
      </c>
      <c r="N2147" s="27">
        <f t="shared" si="206"/>
        <v>0.95576384325389963</v>
      </c>
      <c r="O2147" s="27">
        <f t="shared" si="206"/>
        <v>1.057123180582958</v>
      </c>
      <c r="P2147" s="27">
        <f t="shared" si="206"/>
        <v>1.1283651820932101</v>
      </c>
      <c r="Q2147" s="27">
        <f t="shared" si="206"/>
        <v>1.0708874358641896</v>
      </c>
      <c r="R2147" s="31">
        <f t="shared" si="207"/>
        <v>1.0347972530440859</v>
      </c>
      <c r="S2147" s="31">
        <f t="shared" si="208"/>
        <v>3.3259569981972707E-2</v>
      </c>
      <c r="T2147" s="27">
        <f t="shared" si="209"/>
        <v>0.3813568115101002</v>
      </c>
      <c r="U2147" s="31">
        <f t="shared" si="210"/>
        <v>1.4855267174986118E-2</v>
      </c>
      <c r="V2147" s="31">
        <f t="shared" si="211"/>
        <v>0.41866849216282148</v>
      </c>
    </row>
    <row r="2148" spans="1:22" ht="11.25" customHeight="1" x14ac:dyDescent="0.2">
      <c r="A2148" s="25" t="s">
        <v>7043</v>
      </c>
      <c r="B2148" s="25" t="s">
        <v>7044</v>
      </c>
      <c r="C2148" s="26">
        <v>37069.1</v>
      </c>
      <c r="D2148" s="26">
        <v>36065.4</v>
      </c>
      <c r="E2148" s="26">
        <v>38866.9</v>
      </c>
      <c r="F2148" s="26">
        <v>38450.400000000001</v>
      </c>
      <c r="G2148" s="26">
        <v>38014.5</v>
      </c>
      <c r="H2148" s="26">
        <v>40992.400000000001</v>
      </c>
      <c r="I2148" s="26">
        <v>34859.1</v>
      </c>
      <c r="J2148" s="26">
        <v>37387.5</v>
      </c>
      <c r="K2148" s="26">
        <v>40083.4</v>
      </c>
      <c r="L2148" s="26">
        <v>41713.9</v>
      </c>
      <c r="M2148" s="27">
        <f t="shared" ref="M2148:Q2198" si="212">H2148/C2148</f>
        <v>1.105837476496597</v>
      </c>
      <c r="N2148" s="27">
        <f t="shared" si="212"/>
        <v>0.96655242975261602</v>
      </c>
      <c r="O2148" s="27">
        <f t="shared" si="212"/>
        <v>0.96193676367294534</v>
      </c>
      <c r="P2148" s="27">
        <f t="shared" si="212"/>
        <v>1.0424702993987058</v>
      </c>
      <c r="Q2148" s="27">
        <f t="shared" si="212"/>
        <v>1.097315498033645</v>
      </c>
      <c r="R2148" s="31">
        <f t="shared" si="207"/>
        <v>1.034822493470902</v>
      </c>
      <c r="S2148" s="31">
        <f t="shared" si="208"/>
        <v>3.0805943888483355E-2</v>
      </c>
      <c r="T2148" s="27">
        <f t="shared" si="209"/>
        <v>0.31937560237312462</v>
      </c>
      <c r="U2148" s="31">
        <f t="shared" si="210"/>
        <v>1.486586021083838E-2</v>
      </c>
      <c r="V2148" s="31">
        <f t="shared" si="211"/>
        <v>0.49569826339924772</v>
      </c>
    </row>
    <row r="2149" spans="1:22" ht="11.25" customHeight="1" x14ac:dyDescent="0.2">
      <c r="A2149" s="25" t="s">
        <v>7963</v>
      </c>
      <c r="B2149" s="25" t="s">
        <v>7964</v>
      </c>
      <c r="C2149" s="26">
        <v>891.4</v>
      </c>
      <c r="D2149" s="26">
        <v>855.4</v>
      </c>
      <c r="E2149" s="26">
        <v>924.8</v>
      </c>
      <c r="F2149" s="26">
        <v>811.5</v>
      </c>
      <c r="G2149" s="26">
        <v>929.7</v>
      </c>
      <c r="H2149" s="26">
        <v>853.8</v>
      </c>
      <c r="I2149" s="26">
        <v>914.5</v>
      </c>
      <c r="J2149" s="26">
        <v>955.6</v>
      </c>
      <c r="K2149" s="26">
        <v>950.6</v>
      </c>
      <c r="L2149" s="26">
        <v>876.7</v>
      </c>
      <c r="M2149" s="27">
        <f t="shared" si="212"/>
        <v>0.95781916087054064</v>
      </c>
      <c r="N2149" s="27">
        <f t="shared" si="212"/>
        <v>1.0690904839841011</v>
      </c>
      <c r="O2149" s="27">
        <f t="shared" si="212"/>
        <v>1.0333044982698962</v>
      </c>
      <c r="P2149" s="27">
        <f t="shared" si="212"/>
        <v>1.171410967344424</v>
      </c>
      <c r="Q2149" s="27">
        <f t="shared" si="212"/>
        <v>0.9429923631278907</v>
      </c>
      <c r="R2149" s="31">
        <f t="shared" si="207"/>
        <v>1.0349234947193704</v>
      </c>
      <c r="S2149" s="31">
        <f t="shared" si="208"/>
        <v>4.1349271905594738E-2</v>
      </c>
      <c r="T2149" s="27">
        <f t="shared" si="209"/>
        <v>0.47058080430561494</v>
      </c>
      <c r="U2149" s="31">
        <f t="shared" si="210"/>
        <v>1.4908246363690222E-2</v>
      </c>
      <c r="V2149" s="31">
        <f t="shared" si="211"/>
        <v>0.32736579231974311</v>
      </c>
    </row>
    <row r="2150" spans="1:22" ht="11.25" customHeight="1" x14ac:dyDescent="0.2">
      <c r="A2150" s="25" t="s">
        <v>3840</v>
      </c>
      <c r="B2150" s="25" t="s">
        <v>3841</v>
      </c>
      <c r="C2150" s="26">
        <v>2424.1999999999998</v>
      </c>
      <c r="D2150" s="26">
        <v>2224.3000000000002</v>
      </c>
      <c r="E2150" s="26">
        <v>2140.8000000000002</v>
      </c>
      <c r="F2150" s="26">
        <v>2218.8000000000002</v>
      </c>
      <c r="G2150" s="26">
        <v>2338.8000000000002</v>
      </c>
      <c r="H2150" s="26">
        <v>2227.3000000000002</v>
      </c>
      <c r="I2150" s="26">
        <v>2216.9</v>
      </c>
      <c r="J2150" s="26">
        <v>2288.6999999999998</v>
      </c>
      <c r="K2150" s="26">
        <v>2600.1999999999998</v>
      </c>
      <c r="L2150" s="26">
        <v>2382.8000000000002</v>
      </c>
      <c r="M2150" s="27">
        <f t="shared" si="212"/>
        <v>0.91877732860325068</v>
      </c>
      <c r="N2150" s="27">
        <f t="shared" si="212"/>
        <v>0.99667311064155006</v>
      </c>
      <c r="O2150" s="27">
        <f t="shared" si="212"/>
        <v>1.069086322869955</v>
      </c>
      <c r="P2150" s="27">
        <f t="shared" si="212"/>
        <v>1.1718947178655128</v>
      </c>
      <c r="Q2150" s="27">
        <f t="shared" si="212"/>
        <v>1.0188130665298443</v>
      </c>
      <c r="R2150" s="31">
        <f t="shared" si="207"/>
        <v>1.0350489093020225</v>
      </c>
      <c r="S2150" s="31">
        <f t="shared" si="208"/>
        <v>4.1917004804335037E-2</v>
      </c>
      <c r="T2150" s="27">
        <f t="shared" si="209"/>
        <v>0.48104918720606837</v>
      </c>
      <c r="U2150" s="31">
        <f t="shared" si="210"/>
        <v>1.4960872051991047E-2</v>
      </c>
      <c r="V2150" s="31">
        <f t="shared" si="211"/>
        <v>0.31781051481115458</v>
      </c>
    </row>
    <row r="2151" spans="1:22" ht="11.25" customHeight="1" x14ac:dyDescent="0.2">
      <c r="A2151" s="25" t="s">
        <v>6898</v>
      </c>
      <c r="B2151" s="25" t="s">
        <v>6899</v>
      </c>
      <c r="C2151" s="26">
        <v>727</v>
      </c>
      <c r="D2151" s="26">
        <v>698.5</v>
      </c>
      <c r="E2151" s="26">
        <v>691.2</v>
      </c>
      <c r="F2151" s="26">
        <v>707.9</v>
      </c>
      <c r="G2151" s="26">
        <v>690.1</v>
      </c>
      <c r="H2151" s="26">
        <v>677.8</v>
      </c>
      <c r="I2151" s="26">
        <v>750.2</v>
      </c>
      <c r="J2151" s="26">
        <v>810.5</v>
      </c>
      <c r="K2151" s="26">
        <v>692.9</v>
      </c>
      <c r="L2151" s="26">
        <v>702.2</v>
      </c>
      <c r="M2151" s="27">
        <f t="shared" si="212"/>
        <v>0.93232462173314989</v>
      </c>
      <c r="N2151" s="27">
        <f t="shared" si="212"/>
        <v>1.074015748031496</v>
      </c>
      <c r="O2151" s="27">
        <f t="shared" si="212"/>
        <v>1.1725983796296295</v>
      </c>
      <c r="P2151" s="27">
        <f t="shared" si="212"/>
        <v>0.97881056646418985</v>
      </c>
      <c r="Q2151" s="27">
        <f t="shared" si="212"/>
        <v>1.0175336907694537</v>
      </c>
      <c r="R2151" s="31">
        <f t="shared" si="207"/>
        <v>1.0350566013255835</v>
      </c>
      <c r="S2151" s="31">
        <f t="shared" si="208"/>
        <v>4.1509085965641061E-2</v>
      </c>
      <c r="T2151" s="27">
        <f t="shared" si="209"/>
        <v>0.45888489396145932</v>
      </c>
      <c r="U2151" s="31">
        <f t="shared" si="210"/>
        <v>1.4964099523605487E-2</v>
      </c>
      <c r="V2151" s="31">
        <f t="shared" si="211"/>
        <v>0.33829623861643793</v>
      </c>
    </row>
    <row r="2152" spans="1:22" ht="11.25" customHeight="1" x14ac:dyDescent="0.2">
      <c r="A2152" s="25" t="s">
        <v>7739</v>
      </c>
      <c r="B2152" s="25" t="s">
        <v>7740</v>
      </c>
      <c r="C2152" s="26">
        <v>188914.1</v>
      </c>
      <c r="D2152" s="26">
        <v>194713</v>
      </c>
      <c r="E2152" s="26">
        <v>187118.9</v>
      </c>
      <c r="F2152" s="26">
        <v>195038.1</v>
      </c>
      <c r="G2152" s="26">
        <v>190327.7</v>
      </c>
      <c r="H2152" s="26">
        <v>203058.7</v>
      </c>
      <c r="I2152" s="26">
        <v>194743.6</v>
      </c>
      <c r="J2152" s="26">
        <v>198395.9</v>
      </c>
      <c r="K2152" s="26">
        <v>191764.9</v>
      </c>
      <c r="L2152" s="26">
        <v>201152</v>
      </c>
      <c r="M2152" s="27">
        <f t="shared" si="212"/>
        <v>1.0748731831027964</v>
      </c>
      <c r="N2152" s="27">
        <f t="shared" si="212"/>
        <v>1.0001571543759278</v>
      </c>
      <c r="O2152" s="27">
        <f t="shared" si="212"/>
        <v>1.0602664936572415</v>
      </c>
      <c r="P2152" s="27">
        <f t="shared" si="212"/>
        <v>0.98321763798970552</v>
      </c>
      <c r="Q2152" s="27">
        <f t="shared" si="212"/>
        <v>1.0568719109199554</v>
      </c>
      <c r="R2152" s="31">
        <f t="shared" si="207"/>
        <v>1.0350772760091254</v>
      </c>
      <c r="S2152" s="31">
        <f t="shared" si="208"/>
        <v>1.816872858569251E-2</v>
      </c>
      <c r="T2152" s="27">
        <f t="shared" si="209"/>
        <v>0.12780779420469204</v>
      </c>
      <c r="U2152" s="31">
        <f t="shared" si="210"/>
        <v>1.4972774229213583E-2</v>
      </c>
      <c r="V2152" s="31">
        <f t="shared" si="211"/>
        <v>0.89344266044309584</v>
      </c>
    </row>
    <row r="2153" spans="1:22" ht="11.25" customHeight="1" x14ac:dyDescent="0.2">
      <c r="A2153" s="25" t="s">
        <v>6416</v>
      </c>
      <c r="B2153" s="25" t="s">
        <v>6417</v>
      </c>
      <c r="C2153" s="26">
        <v>651.1</v>
      </c>
      <c r="D2153" s="26">
        <v>627.9</v>
      </c>
      <c r="E2153" s="26">
        <v>636.9</v>
      </c>
      <c r="F2153" s="26">
        <v>614.4</v>
      </c>
      <c r="G2153" s="26">
        <v>594.20000000000005</v>
      </c>
      <c r="H2153" s="26">
        <v>666.7</v>
      </c>
      <c r="I2153" s="26">
        <v>627.79999999999995</v>
      </c>
      <c r="J2153" s="26">
        <v>649.70000000000005</v>
      </c>
      <c r="K2153" s="26">
        <v>632.79999999999995</v>
      </c>
      <c r="L2153" s="26">
        <v>654.6</v>
      </c>
      <c r="M2153" s="27">
        <f t="shared" si="212"/>
        <v>1.0239594532329903</v>
      </c>
      <c r="N2153" s="27">
        <f t="shared" si="212"/>
        <v>0.99984073897117376</v>
      </c>
      <c r="O2153" s="27">
        <f t="shared" si="212"/>
        <v>1.0200973465222172</v>
      </c>
      <c r="P2153" s="27">
        <f t="shared" si="212"/>
        <v>1.0299479166666667</v>
      </c>
      <c r="Q2153" s="27">
        <f t="shared" si="212"/>
        <v>1.1016492763379333</v>
      </c>
      <c r="R2153" s="31">
        <f t="shared" si="207"/>
        <v>1.0350989463461961</v>
      </c>
      <c r="S2153" s="31">
        <f t="shared" si="208"/>
        <v>1.7389302775221542E-2</v>
      </c>
      <c r="T2153" s="27">
        <f t="shared" si="209"/>
        <v>0.10477698848740581</v>
      </c>
      <c r="U2153" s="31">
        <f t="shared" si="210"/>
        <v>1.4981866506199031E-2</v>
      </c>
      <c r="V2153" s="31">
        <f t="shared" si="211"/>
        <v>0.97973408825204789</v>
      </c>
    </row>
    <row r="2154" spans="1:22" ht="11.25" customHeight="1" x14ac:dyDescent="0.2">
      <c r="A2154" s="25" t="s">
        <v>11530</v>
      </c>
      <c r="B2154" s="25" t="s">
        <v>11531</v>
      </c>
      <c r="C2154" s="26">
        <v>529.79999999999995</v>
      </c>
      <c r="D2154" s="26">
        <v>447.5</v>
      </c>
      <c r="E2154" s="26">
        <v>406.2</v>
      </c>
      <c r="F2154" s="26">
        <v>419.5</v>
      </c>
      <c r="G2154" s="26">
        <v>470.3</v>
      </c>
      <c r="H2154" s="26">
        <v>408.6</v>
      </c>
      <c r="I2154" s="26">
        <v>466.2</v>
      </c>
      <c r="J2154" s="26">
        <v>488.4</v>
      </c>
      <c r="K2154" s="26">
        <v>488.9</v>
      </c>
      <c r="L2154" s="26">
        <v>467.8</v>
      </c>
      <c r="M2154" s="27">
        <f t="shared" si="212"/>
        <v>0.77123442808607034</v>
      </c>
      <c r="N2154" s="27">
        <f t="shared" si="212"/>
        <v>1.0417877094972068</v>
      </c>
      <c r="O2154" s="27">
        <f t="shared" si="212"/>
        <v>1.2023633677991137</v>
      </c>
      <c r="P2154" s="27">
        <f t="shared" si="212"/>
        <v>1.1654350417163288</v>
      </c>
      <c r="Q2154" s="27">
        <f t="shared" si="212"/>
        <v>0.99468424409951095</v>
      </c>
      <c r="R2154" s="31">
        <f t="shared" si="207"/>
        <v>1.0351009582396462</v>
      </c>
      <c r="S2154" s="31">
        <f t="shared" si="208"/>
        <v>7.6245477284524993E-2</v>
      </c>
      <c r="T2154" s="27">
        <f t="shared" si="209"/>
        <v>0.80944020164137731</v>
      </c>
      <c r="U2154" s="31">
        <f t="shared" si="210"/>
        <v>1.4982710631659188E-2</v>
      </c>
      <c r="V2154" s="31">
        <f t="shared" si="211"/>
        <v>9.1815229747468488E-2</v>
      </c>
    </row>
    <row r="2155" spans="1:22" ht="11.25" customHeight="1" x14ac:dyDescent="0.2">
      <c r="A2155" s="25" t="s">
        <v>3716</v>
      </c>
      <c r="B2155" s="25" t="s">
        <v>3717</v>
      </c>
      <c r="C2155" s="26">
        <v>585.20000000000005</v>
      </c>
      <c r="D2155" s="26">
        <v>570.4</v>
      </c>
      <c r="E2155" s="26">
        <v>574.5</v>
      </c>
      <c r="F2155" s="26">
        <v>608.70000000000005</v>
      </c>
      <c r="G2155" s="26">
        <v>559.1</v>
      </c>
      <c r="H2155" s="26">
        <v>635.20000000000005</v>
      </c>
      <c r="I2155" s="26">
        <v>574</v>
      </c>
      <c r="J2155" s="26">
        <v>606.70000000000005</v>
      </c>
      <c r="K2155" s="26">
        <v>599.1</v>
      </c>
      <c r="L2155" s="26">
        <v>583.5</v>
      </c>
      <c r="M2155" s="27">
        <f t="shared" si="212"/>
        <v>1.0854408749145592</v>
      </c>
      <c r="N2155" s="27">
        <f t="shared" si="212"/>
        <v>1.0063113604488079</v>
      </c>
      <c r="O2155" s="27">
        <f t="shared" si="212"/>
        <v>1.0560487380330723</v>
      </c>
      <c r="P2155" s="27">
        <f t="shared" si="212"/>
        <v>0.98422868408082798</v>
      </c>
      <c r="Q2155" s="27">
        <f t="shared" si="212"/>
        <v>1.0436415668037917</v>
      </c>
      <c r="R2155" s="31">
        <f t="shared" si="207"/>
        <v>1.0351342448562117</v>
      </c>
      <c r="S2155" s="31">
        <f t="shared" si="208"/>
        <v>1.7975931634843026E-2</v>
      </c>
      <c r="T2155" s="27">
        <f t="shared" si="209"/>
        <v>0.12835833293802307</v>
      </c>
      <c r="U2155" s="31">
        <f t="shared" si="210"/>
        <v>1.4996676381903674E-2</v>
      </c>
      <c r="V2155" s="31">
        <f t="shared" si="211"/>
        <v>0.89157593196699025</v>
      </c>
    </row>
    <row r="2156" spans="1:22" ht="11.25" customHeight="1" x14ac:dyDescent="0.2">
      <c r="A2156" s="25" t="s">
        <v>4572</v>
      </c>
      <c r="B2156" s="25" t="s">
        <v>4573</v>
      </c>
      <c r="C2156" s="26">
        <v>273.7</v>
      </c>
      <c r="D2156" s="26">
        <v>275.39999999999998</v>
      </c>
      <c r="E2156" s="26">
        <v>255</v>
      </c>
      <c r="F2156" s="26">
        <v>292.39999999999998</v>
      </c>
      <c r="G2156" s="26">
        <v>272.7</v>
      </c>
      <c r="H2156" s="26">
        <v>287.60000000000002</v>
      </c>
      <c r="I2156" s="26">
        <v>317.2</v>
      </c>
      <c r="J2156" s="26">
        <v>282.10000000000002</v>
      </c>
      <c r="K2156" s="26">
        <v>262.39999999999998</v>
      </c>
      <c r="L2156" s="26">
        <v>264.39999999999998</v>
      </c>
      <c r="M2156" s="27">
        <f t="shared" si="212"/>
        <v>1.0507855316039461</v>
      </c>
      <c r="N2156" s="27">
        <f t="shared" si="212"/>
        <v>1.1517792302106029</v>
      </c>
      <c r="O2156" s="27">
        <f t="shared" si="212"/>
        <v>1.1062745098039217</v>
      </c>
      <c r="P2156" s="27">
        <f t="shared" si="212"/>
        <v>0.89740082079343364</v>
      </c>
      <c r="Q2156" s="27">
        <f t="shared" si="212"/>
        <v>0.96956362302896948</v>
      </c>
      <c r="R2156" s="31">
        <f t="shared" si="207"/>
        <v>1.0351607430881749</v>
      </c>
      <c r="S2156" s="31">
        <f t="shared" si="208"/>
        <v>4.5924912477925912E-2</v>
      </c>
      <c r="T2156" s="27">
        <f t="shared" si="209"/>
        <v>0.52338803625547303</v>
      </c>
      <c r="U2156" s="31">
        <f t="shared" si="210"/>
        <v>1.5007793672907525E-2</v>
      </c>
      <c r="V2156" s="31">
        <f t="shared" si="211"/>
        <v>0.28117620880277494</v>
      </c>
    </row>
    <row r="2157" spans="1:22" ht="11.25" customHeight="1" x14ac:dyDescent="0.2">
      <c r="A2157" s="25" t="s">
        <v>9727</v>
      </c>
      <c r="B2157" s="25" t="s">
        <v>9728</v>
      </c>
      <c r="C2157" s="26">
        <v>2371.1999999999998</v>
      </c>
      <c r="D2157" s="26">
        <v>2383.3000000000002</v>
      </c>
      <c r="E2157" s="26">
        <v>2230.4</v>
      </c>
      <c r="F2157" s="26">
        <v>2207.1999999999998</v>
      </c>
      <c r="G2157" s="26">
        <v>2322.6999999999998</v>
      </c>
      <c r="H2157" s="26">
        <v>2202.9</v>
      </c>
      <c r="I2157" s="26">
        <v>2292.6</v>
      </c>
      <c r="J2157" s="26">
        <v>2371.6999999999998</v>
      </c>
      <c r="K2157" s="26">
        <v>2477.6</v>
      </c>
      <c r="L2157" s="26">
        <v>2552.6999999999998</v>
      </c>
      <c r="M2157" s="27">
        <f t="shared" si="212"/>
        <v>0.92902327935222684</v>
      </c>
      <c r="N2157" s="27">
        <f t="shared" si="212"/>
        <v>0.96194352368564584</v>
      </c>
      <c r="O2157" s="27">
        <f t="shared" si="212"/>
        <v>1.0633518651362983</v>
      </c>
      <c r="P2157" s="27">
        <f t="shared" si="212"/>
        <v>1.1225081551286697</v>
      </c>
      <c r="Q2157" s="27">
        <f t="shared" si="212"/>
        <v>1.0990226891118096</v>
      </c>
      <c r="R2157" s="31">
        <f t="shared" si="207"/>
        <v>1.0351699024829302</v>
      </c>
      <c r="S2157" s="31">
        <f t="shared" si="208"/>
        <v>3.8163189010023128E-2</v>
      </c>
      <c r="T2157" s="27">
        <f t="shared" si="209"/>
        <v>0.43125403643706922</v>
      </c>
      <c r="U2157" s="31">
        <f t="shared" si="210"/>
        <v>1.5011636416199129E-2</v>
      </c>
      <c r="V2157" s="31">
        <f t="shared" si="211"/>
        <v>0.36526682700471735</v>
      </c>
    </row>
    <row r="2158" spans="1:22" ht="11.25" customHeight="1" x14ac:dyDescent="0.2">
      <c r="A2158" s="25" t="s">
        <v>2475</v>
      </c>
      <c r="B2158" s="25" t="s">
        <v>2476</v>
      </c>
      <c r="C2158" s="26">
        <v>2065.1</v>
      </c>
      <c r="D2158" s="26">
        <v>2045.7</v>
      </c>
      <c r="E2158" s="26">
        <v>2005.3</v>
      </c>
      <c r="F2158" s="26">
        <v>1990.3</v>
      </c>
      <c r="G2158" s="26">
        <v>2021.9</v>
      </c>
      <c r="H2158" s="26">
        <v>1950</v>
      </c>
      <c r="I2158" s="26">
        <v>1967.3</v>
      </c>
      <c r="J2158" s="26">
        <v>2227.5</v>
      </c>
      <c r="K2158" s="26">
        <v>2218.1</v>
      </c>
      <c r="L2158" s="26">
        <v>2112.1999999999998</v>
      </c>
      <c r="M2158" s="27">
        <f t="shared" si="212"/>
        <v>0.94426420028085811</v>
      </c>
      <c r="N2158" s="27">
        <f t="shared" si="212"/>
        <v>0.9616757100259079</v>
      </c>
      <c r="O2158" s="27">
        <f t="shared" si="212"/>
        <v>1.1108063631376852</v>
      </c>
      <c r="P2158" s="27">
        <f t="shared" si="212"/>
        <v>1.1144551072702606</v>
      </c>
      <c r="Q2158" s="27">
        <f t="shared" si="212"/>
        <v>1.0446609624610514</v>
      </c>
      <c r="R2158" s="31">
        <f t="shared" si="207"/>
        <v>1.0351724686351527</v>
      </c>
      <c r="S2158" s="31">
        <f t="shared" si="208"/>
        <v>3.5890347645914131E-2</v>
      </c>
      <c r="T2158" s="27">
        <f t="shared" si="209"/>
        <v>0.39215514509664939</v>
      </c>
      <c r="U2158" s="31">
        <f t="shared" si="210"/>
        <v>1.5012713016635367E-2</v>
      </c>
      <c r="V2158" s="31">
        <f t="shared" si="211"/>
        <v>0.40654208264949093</v>
      </c>
    </row>
    <row r="2159" spans="1:22" ht="11.25" customHeight="1" x14ac:dyDescent="0.2">
      <c r="A2159" s="25" t="s">
        <v>1324</v>
      </c>
      <c r="B2159" s="25" t="s">
        <v>1325</v>
      </c>
      <c r="C2159" s="26">
        <v>2088</v>
      </c>
      <c r="D2159" s="26">
        <v>2104.1999999999998</v>
      </c>
      <c r="E2159" s="26">
        <v>2168.9</v>
      </c>
      <c r="F2159" s="26">
        <v>2056.1</v>
      </c>
      <c r="G2159" s="26">
        <v>2306.6</v>
      </c>
      <c r="H2159" s="26">
        <v>2085.8000000000002</v>
      </c>
      <c r="I2159" s="26">
        <v>2370.8000000000002</v>
      </c>
      <c r="J2159" s="26">
        <v>2280.6</v>
      </c>
      <c r="K2159" s="26">
        <v>2236.1999999999998</v>
      </c>
      <c r="L2159" s="26">
        <v>2102</v>
      </c>
      <c r="M2159" s="27">
        <f t="shared" si="212"/>
        <v>0.99894636015325677</v>
      </c>
      <c r="N2159" s="27">
        <f t="shared" si="212"/>
        <v>1.1266989829864082</v>
      </c>
      <c r="O2159" s="27">
        <f t="shared" si="212"/>
        <v>1.0515007607542994</v>
      </c>
      <c r="P2159" s="27">
        <f t="shared" si="212"/>
        <v>1.0875930159038958</v>
      </c>
      <c r="Q2159" s="27">
        <f t="shared" si="212"/>
        <v>0.91129801439347957</v>
      </c>
      <c r="R2159" s="31">
        <f t="shared" si="207"/>
        <v>1.0352074268382681</v>
      </c>
      <c r="S2159" s="31">
        <f t="shared" si="208"/>
        <v>3.7449188888284309E-2</v>
      </c>
      <c r="T2159" s="27">
        <f t="shared" si="209"/>
        <v>0.43734906929161182</v>
      </c>
      <c r="U2159" s="31">
        <f t="shared" si="210"/>
        <v>1.5027379073570041E-2</v>
      </c>
      <c r="V2159" s="31">
        <f t="shared" si="211"/>
        <v>0.35917179334564397</v>
      </c>
    </row>
    <row r="2160" spans="1:22" ht="11.25" customHeight="1" x14ac:dyDescent="0.2">
      <c r="A2160" s="25" t="s">
        <v>4441</v>
      </c>
      <c r="B2160" s="25" t="s">
        <v>4442</v>
      </c>
      <c r="C2160" s="26">
        <v>852.5</v>
      </c>
      <c r="D2160" s="26">
        <v>860.3</v>
      </c>
      <c r="E2160" s="26">
        <v>822.7</v>
      </c>
      <c r="F2160" s="26">
        <v>850.4</v>
      </c>
      <c r="G2160" s="26">
        <v>886</v>
      </c>
      <c r="H2160" s="26">
        <v>824</v>
      </c>
      <c r="I2160" s="26">
        <v>921.1</v>
      </c>
      <c r="J2160" s="26">
        <v>874.1</v>
      </c>
      <c r="K2160" s="26">
        <v>909.5</v>
      </c>
      <c r="L2160" s="26">
        <v>892.1</v>
      </c>
      <c r="M2160" s="27">
        <f t="shared" si="212"/>
        <v>0.96656891495601172</v>
      </c>
      <c r="N2160" s="27">
        <f t="shared" si="212"/>
        <v>1.0706730210391724</v>
      </c>
      <c r="O2160" s="27">
        <f t="shared" si="212"/>
        <v>1.0624772091892549</v>
      </c>
      <c r="P2160" s="27">
        <f t="shared" si="212"/>
        <v>1.0694967074317969</v>
      </c>
      <c r="Q2160" s="27">
        <f t="shared" si="212"/>
        <v>1.0068848758465012</v>
      </c>
      <c r="R2160" s="31">
        <f t="shared" si="207"/>
        <v>1.0352201456925474</v>
      </c>
      <c r="S2160" s="31">
        <f t="shared" si="208"/>
        <v>2.0845401848322301E-2</v>
      </c>
      <c r="T2160" s="27">
        <f t="shared" si="209"/>
        <v>0.16725795757596754</v>
      </c>
      <c r="U2160" s="31">
        <f t="shared" si="210"/>
        <v>1.5032714906905147E-2</v>
      </c>
      <c r="V2160" s="31">
        <f t="shared" si="211"/>
        <v>0.77661321078513257</v>
      </c>
    </row>
    <row r="2161" spans="1:22" ht="11.25" customHeight="1" x14ac:dyDescent="0.2">
      <c r="A2161" s="25" t="s">
        <v>10433</v>
      </c>
      <c r="B2161" s="25" t="s">
        <v>10434</v>
      </c>
      <c r="C2161" s="26">
        <v>1310.2</v>
      </c>
      <c r="D2161" s="26">
        <v>1233.5</v>
      </c>
      <c r="E2161" s="26">
        <v>1232.8</v>
      </c>
      <c r="F2161" s="26">
        <v>1227</v>
      </c>
      <c r="G2161" s="26">
        <v>1274.0999999999999</v>
      </c>
      <c r="H2161" s="26">
        <v>1303.7</v>
      </c>
      <c r="I2161" s="26">
        <v>1307.5</v>
      </c>
      <c r="J2161" s="26">
        <v>1257.4000000000001</v>
      </c>
      <c r="K2161" s="26">
        <v>1388.9</v>
      </c>
      <c r="L2161" s="26">
        <v>1235</v>
      </c>
      <c r="M2161" s="27">
        <f t="shared" si="212"/>
        <v>0.99503892535490768</v>
      </c>
      <c r="N2161" s="27">
        <f t="shared" si="212"/>
        <v>1.0599918929874341</v>
      </c>
      <c r="O2161" s="27">
        <f t="shared" si="212"/>
        <v>1.0199545749513304</v>
      </c>
      <c r="P2161" s="27">
        <f t="shared" si="212"/>
        <v>1.1319478402607988</v>
      </c>
      <c r="Q2161" s="27">
        <f t="shared" si="212"/>
        <v>0.9693116709834394</v>
      </c>
      <c r="R2161" s="31">
        <f t="shared" si="207"/>
        <v>1.0352489809075822</v>
      </c>
      <c r="S2161" s="31">
        <f t="shared" si="208"/>
        <v>2.8426552164781346E-2</v>
      </c>
      <c r="T2161" s="27">
        <f t="shared" si="209"/>
        <v>0.28783909108223676</v>
      </c>
      <c r="U2161" s="31">
        <f t="shared" si="210"/>
        <v>1.5044811657940013E-2</v>
      </c>
      <c r="V2161" s="31">
        <f t="shared" si="211"/>
        <v>0.54085022538051497</v>
      </c>
    </row>
    <row r="2162" spans="1:22" ht="11.25" customHeight="1" x14ac:dyDescent="0.2">
      <c r="A2162" s="25" t="s">
        <v>7031</v>
      </c>
      <c r="B2162" s="25" t="s">
        <v>7032</v>
      </c>
      <c r="C2162" s="26">
        <v>89613.9</v>
      </c>
      <c r="D2162" s="26">
        <v>89588.1</v>
      </c>
      <c r="E2162" s="26">
        <v>83783.199999999997</v>
      </c>
      <c r="F2162" s="26">
        <v>86967.9</v>
      </c>
      <c r="G2162" s="26">
        <v>86911.3</v>
      </c>
      <c r="H2162" s="26">
        <v>92101.1</v>
      </c>
      <c r="I2162" s="26">
        <v>85996.9</v>
      </c>
      <c r="J2162" s="26">
        <v>89751.2</v>
      </c>
      <c r="K2162" s="26">
        <v>91739.1</v>
      </c>
      <c r="L2162" s="26">
        <v>92369</v>
      </c>
      <c r="M2162" s="27">
        <f t="shared" si="212"/>
        <v>1.0277546228877441</v>
      </c>
      <c r="N2162" s="27">
        <f t="shared" si="212"/>
        <v>0.95991431897763191</v>
      </c>
      <c r="O2162" s="27">
        <f t="shared" si="212"/>
        <v>1.0712314640643947</v>
      </c>
      <c r="P2162" s="27">
        <f t="shared" si="212"/>
        <v>1.0548616213568456</v>
      </c>
      <c r="Q2162" s="27">
        <f t="shared" si="212"/>
        <v>1.0627962071675374</v>
      </c>
      <c r="R2162" s="31">
        <f t="shared" si="207"/>
        <v>1.0353116468908308</v>
      </c>
      <c r="S2162" s="31">
        <f t="shared" si="208"/>
        <v>2.0211013692095797E-2</v>
      </c>
      <c r="T2162" s="27">
        <f t="shared" si="209"/>
        <v>0.16079114003072228</v>
      </c>
      <c r="U2162" s="31">
        <f t="shared" si="210"/>
        <v>1.5071099698358455E-2</v>
      </c>
      <c r="V2162" s="31">
        <f t="shared" si="211"/>
        <v>0.79373788557374658</v>
      </c>
    </row>
    <row r="2163" spans="1:22" ht="11.25" customHeight="1" x14ac:dyDescent="0.2">
      <c r="A2163" s="25" t="s">
        <v>1716</v>
      </c>
      <c r="B2163" s="25" t="s">
        <v>1717</v>
      </c>
      <c r="C2163" s="26">
        <v>139.30000000000001</v>
      </c>
      <c r="D2163" s="26">
        <v>142.30000000000001</v>
      </c>
      <c r="E2163" s="26">
        <v>113.9</v>
      </c>
      <c r="F2163" s="26">
        <v>122.8</v>
      </c>
      <c r="G2163" s="26">
        <v>130.1</v>
      </c>
      <c r="H2163" s="26">
        <v>130.4</v>
      </c>
      <c r="I2163" s="26">
        <v>144</v>
      </c>
      <c r="J2163" s="26">
        <v>121.3</v>
      </c>
      <c r="K2163" s="26">
        <v>139.30000000000001</v>
      </c>
      <c r="L2163" s="26">
        <v>134</v>
      </c>
      <c r="M2163" s="27">
        <f t="shared" si="212"/>
        <v>0.93610911701363964</v>
      </c>
      <c r="N2163" s="27">
        <f t="shared" si="212"/>
        <v>1.0119465917076598</v>
      </c>
      <c r="O2163" s="27">
        <f t="shared" si="212"/>
        <v>1.0649692712906058</v>
      </c>
      <c r="P2163" s="27">
        <f t="shared" si="212"/>
        <v>1.1343648208469057</v>
      </c>
      <c r="Q2163" s="27">
        <f t="shared" si="212"/>
        <v>1.0299769408147579</v>
      </c>
      <c r="R2163" s="31">
        <f t="shared" si="207"/>
        <v>1.0354733483347138</v>
      </c>
      <c r="S2163" s="31">
        <f t="shared" si="208"/>
        <v>3.2485767688090361E-2</v>
      </c>
      <c r="T2163" s="27">
        <f t="shared" si="209"/>
        <v>0.37387567230758928</v>
      </c>
      <c r="U2163" s="31">
        <f t="shared" si="210"/>
        <v>1.5138925228385813E-2</v>
      </c>
      <c r="V2163" s="31">
        <f t="shared" si="211"/>
        <v>0.42727279300652676</v>
      </c>
    </row>
    <row r="2164" spans="1:22" ht="11.25" customHeight="1" x14ac:dyDescent="0.2">
      <c r="A2164" s="25" t="s">
        <v>845</v>
      </c>
      <c r="B2164" s="25" t="s">
        <v>846</v>
      </c>
      <c r="C2164" s="26">
        <v>36823.800000000003</v>
      </c>
      <c r="D2164" s="26">
        <v>37470.6</v>
      </c>
      <c r="E2164" s="26">
        <v>32563.1</v>
      </c>
      <c r="F2164" s="26">
        <v>36334.199999999997</v>
      </c>
      <c r="G2164" s="26">
        <v>33621.199999999997</v>
      </c>
      <c r="H2164" s="26">
        <v>35611.4</v>
      </c>
      <c r="I2164" s="26">
        <v>35543.199999999997</v>
      </c>
      <c r="J2164" s="26">
        <v>36331.699999999997</v>
      </c>
      <c r="K2164" s="26">
        <v>36940.5</v>
      </c>
      <c r="L2164" s="26">
        <v>37969.599999999999</v>
      </c>
      <c r="M2164" s="27">
        <f t="shared" si="212"/>
        <v>0.96707564129720447</v>
      </c>
      <c r="N2164" s="27">
        <f t="shared" si="212"/>
        <v>0.94856233954086666</v>
      </c>
      <c r="O2164" s="27">
        <f t="shared" si="212"/>
        <v>1.115732224511794</v>
      </c>
      <c r="P2164" s="27">
        <f t="shared" si="212"/>
        <v>1.0166867579305447</v>
      </c>
      <c r="Q2164" s="27">
        <f t="shared" si="212"/>
        <v>1.129335062401104</v>
      </c>
      <c r="R2164" s="31">
        <f t="shared" si="207"/>
        <v>1.0354784051363028</v>
      </c>
      <c r="S2164" s="31">
        <f t="shared" si="208"/>
        <v>3.7306979374776256E-2</v>
      </c>
      <c r="T2164" s="27">
        <f t="shared" si="209"/>
        <v>0.43001080244373868</v>
      </c>
      <c r="U2164" s="31">
        <f t="shared" si="210"/>
        <v>1.5141046128616843E-2</v>
      </c>
      <c r="V2164" s="31">
        <f t="shared" si="211"/>
        <v>0.36652063422790498</v>
      </c>
    </row>
    <row r="2165" spans="1:22" ht="11.25" customHeight="1" x14ac:dyDescent="0.2">
      <c r="A2165" s="25" t="s">
        <v>3489</v>
      </c>
      <c r="B2165" s="25" t="s">
        <v>3490</v>
      </c>
      <c r="C2165" s="26">
        <v>1349.3</v>
      </c>
      <c r="D2165" s="26">
        <v>1246.5999999999999</v>
      </c>
      <c r="E2165" s="26">
        <v>1313.9</v>
      </c>
      <c r="F2165" s="26">
        <v>1246</v>
      </c>
      <c r="G2165" s="26">
        <v>1372.2</v>
      </c>
      <c r="H2165" s="26">
        <v>1316.5</v>
      </c>
      <c r="I2165" s="26">
        <v>1268.7</v>
      </c>
      <c r="J2165" s="26">
        <v>1288</v>
      </c>
      <c r="K2165" s="26">
        <v>1458.8</v>
      </c>
      <c r="L2165" s="26">
        <v>1417.6</v>
      </c>
      <c r="M2165" s="27">
        <f t="shared" si="212"/>
        <v>0.97569109908841622</v>
      </c>
      <c r="N2165" s="27">
        <f t="shared" si="212"/>
        <v>1.0177282207604685</v>
      </c>
      <c r="O2165" s="27">
        <f t="shared" si="212"/>
        <v>0.98028769312733077</v>
      </c>
      <c r="P2165" s="27">
        <f t="shared" si="212"/>
        <v>1.1707865168539326</v>
      </c>
      <c r="Q2165" s="27">
        <f t="shared" si="212"/>
        <v>1.0330855560413932</v>
      </c>
      <c r="R2165" s="31">
        <f t="shared" si="207"/>
        <v>1.0355158171743084</v>
      </c>
      <c r="S2165" s="31">
        <f t="shared" si="208"/>
        <v>3.553140127195642E-2</v>
      </c>
      <c r="T2165" s="27">
        <f t="shared" si="209"/>
        <v>0.37647277329447509</v>
      </c>
      <c r="U2165" s="31">
        <f t="shared" si="210"/>
        <v>1.5156736990029491E-2</v>
      </c>
      <c r="V2165" s="31">
        <f t="shared" si="211"/>
        <v>0.42426642672897308</v>
      </c>
    </row>
    <row r="2166" spans="1:22" ht="11.25" customHeight="1" x14ac:dyDescent="0.2">
      <c r="A2166" s="25" t="s">
        <v>8050</v>
      </c>
      <c r="B2166" s="25" t="s">
        <v>8051</v>
      </c>
      <c r="C2166" s="26">
        <v>3970.2</v>
      </c>
      <c r="D2166" s="26">
        <v>3929.6</v>
      </c>
      <c r="E2166" s="26">
        <v>3663.8</v>
      </c>
      <c r="F2166" s="26">
        <v>3739.7</v>
      </c>
      <c r="G2166" s="26">
        <v>3722</v>
      </c>
      <c r="H2166" s="26">
        <v>3691</v>
      </c>
      <c r="I2166" s="26">
        <v>3665.4</v>
      </c>
      <c r="J2166" s="26">
        <v>4068.5</v>
      </c>
      <c r="K2166" s="26">
        <v>4198.1000000000004</v>
      </c>
      <c r="L2166" s="26">
        <v>4027.7</v>
      </c>
      <c r="M2166" s="27">
        <f t="shared" si="212"/>
        <v>0.92967608684701031</v>
      </c>
      <c r="N2166" s="27">
        <f t="shared" si="212"/>
        <v>0.93276669381107491</v>
      </c>
      <c r="O2166" s="27">
        <f t="shared" si="212"/>
        <v>1.1104590861946613</v>
      </c>
      <c r="P2166" s="27">
        <f t="shared" si="212"/>
        <v>1.1225766772735783</v>
      </c>
      <c r="Q2166" s="27">
        <f t="shared" si="212"/>
        <v>1.0821332616872648</v>
      </c>
      <c r="R2166" s="31">
        <f t="shared" si="207"/>
        <v>1.0355223611627178</v>
      </c>
      <c r="S2166" s="31">
        <f t="shared" si="208"/>
        <v>4.3086368911263245E-2</v>
      </c>
      <c r="T2166" s="27">
        <f t="shared" si="209"/>
        <v>0.48776055930066575</v>
      </c>
      <c r="U2166" s="31">
        <f t="shared" si="210"/>
        <v>1.5159481524713178E-2</v>
      </c>
      <c r="V2166" s="31">
        <f t="shared" si="211"/>
        <v>0.31179331999316118</v>
      </c>
    </row>
    <row r="2167" spans="1:22" ht="11.25" customHeight="1" x14ac:dyDescent="0.2">
      <c r="A2167" s="25" t="s">
        <v>288</v>
      </c>
      <c r="B2167" s="25" t="s">
        <v>289</v>
      </c>
      <c r="C2167" s="26">
        <v>2541.1</v>
      </c>
      <c r="D2167" s="26">
        <v>2435</v>
      </c>
      <c r="E2167" s="26">
        <v>2192.9</v>
      </c>
      <c r="F2167" s="26">
        <v>2382.5</v>
      </c>
      <c r="G2167" s="26">
        <v>2218</v>
      </c>
      <c r="H2167" s="26">
        <v>2320.4</v>
      </c>
      <c r="I2167" s="26">
        <v>2355.9</v>
      </c>
      <c r="J2167" s="26">
        <v>2495.5</v>
      </c>
      <c r="K2167" s="26">
        <v>2567.9</v>
      </c>
      <c r="L2167" s="26">
        <v>2398.1</v>
      </c>
      <c r="M2167" s="27">
        <f t="shared" si="212"/>
        <v>0.91314784935657789</v>
      </c>
      <c r="N2167" s="27">
        <f t="shared" si="212"/>
        <v>0.96751540041067763</v>
      </c>
      <c r="O2167" s="27">
        <f t="shared" si="212"/>
        <v>1.1379907884536458</v>
      </c>
      <c r="P2167" s="27">
        <f t="shared" si="212"/>
        <v>1.0778174186778595</v>
      </c>
      <c r="Q2167" s="27">
        <f t="shared" si="212"/>
        <v>1.0811992786293958</v>
      </c>
      <c r="R2167" s="31">
        <f t="shared" si="207"/>
        <v>1.0355341471056314</v>
      </c>
      <c r="S2167" s="31">
        <f t="shared" si="208"/>
        <v>4.1216197317875777E-2</v>
      </c>
      <c r="T2167" s="27">
        <f t="shared" si="209"/>
        <v>0.4877754337452383</v>
      </c>
      <c r="U2167" s="31">
        <f t="shared" si="210"/>
        <v>1.5164424480109163E-2</v>
      </c>
      <c r="V2167" s="31">
        <f t="shared" si="211"/>
        <v>0.31178007621897796</v>
      </c>
    </row>
    <row r="2168" spans="1:22" ht="11.25" customHeight="1" x14ac:dyDescent="0.2">
      <c r="A2168" s="25" t="s">
        <v>1768</v>
      </c>
      <c r="B2168" s="25" t="s">
        <v>1769</v>
      </c>
      <c r="C2168" s="26">
        <v>11723.6</v>
      </c>
      <c r="D2168" s="26">
        <v>11709.9</v>
      </c>
      <c r="E2168" s="26">
        <v>10631.2</v>
      </c>
      <c r="F2168" s="26">
        <v>11958.7</v>
      </c>
      <c r="G2168" s="26">
        <v>11039.1</v>
      </c>
      <c r="H2168" s="26">
        <v>12720.8</v>
      </c>
      <c r="I2168" s="26">
        <v>11701.5</v>
      </c>
      <c r="J2168" s="26">
        <v>11790.6</v>
      </c>
      <c r="K2168" s="26">
        <v>11684.8</v>
      </c>
      <c r="L2168" s="26">
        <v>11123.1</v>
      </c>
      <c r="M2168" s="27">
        <f t="shared" si="212"/>
        <v>1.0850591968337371</v>
      </c>
      <c r="N2168" s="27">
        <f t="shared" si="212"/>
        <v>0.9992826582635207</v>
      </c>
      <c r="O2168" s="27">
        <f t="shared" si="212"/>
        <v>1.1090563624049965</v>
      </c>
      <c r="P2168" s="27">
        <f t="shared" si="212"/>
        <v>0.97709617266090787</v>
      </c>
      <c r="Q2168" s="27">
        <f t="shared" si="212"/>
        <v>1.007609315976846</v>
      </c>
      <c r="R2168" s="31">
        <f t="shared" si="207"/>
        <v>1.0356207412280016</v>
      </c>
      <c r="S2168" s="31">
        <f t="shared" si="208"/>
        <v>2.5852633032662661E-2</v>
      </c>
      <c r="T2168" s="27">
        <f t="shared" si="209"/>
        <v>0.24484683510652996</v>
      </c>
      <c r="U2168" s="31">
        <f t="shared" si="210"/>
        <v>1.5200739822572818E-2</v>
      </c>
      <c r="V2168" s="31">
        <f t="shared" si="211"/>
        <v>0.61110550530577201</v>
      </c>
    </row>
    <row r="2169" spans="1:22" ht="11.25" customHeight="1" x14ac:dyDescent="0.2">
      <c r="A2169" s="25" t="s">
        <v>9896</v>
      </c>
      <c r="B2169" s="25" t="s">
        <v>9897</v>
      </c>
      <c r="C2169" s="26">
        <v>3690.5</v>
      </c>
      <c r="D2169" s="26">
        <v>3440.4</v>
      </c>
      <c r="E2169" s="26">
        <v>3391.9</v>
      </c>
      <c r="F2169" s="26">
        <v>3302.2</v>
      </c>
      <c r="G2169" s="26">
        <v>3328.9</v>
      </c>
      <c r="H2169" s="26">
        <v>3365</v>
      </c>
      <c r="I2169" s="26">
        <v>3456.8</v>
      </c>
      <c r="J2169" s="26">
        <v>3564.2</v>
      </c>
      <c r="K2169" s="26">
        <v>3818.4</v>
      </c>
      <c r="L2169" s="26">
        <v>3510.6</v>
      </c>
      <c r="M2169" s="27">
        <f t="shared" si="212"/>
        <v>0.91180056902858686</v>
      </c>
      <c r="N2169" s="27">
        <f t="shared" si="212"/>
        <v>1.0047668875712126</v>
      </c>
      <c r="O2169" s="27">
        <f t="shared" si="212"/>
        <v>1.0507974881334945</v>
      </c>
      <c r="P2169" s="27">
        <f t="shared" si="212"/>
        <v>1.1563200290715281</v>
      </c>
      <c r="Q2169" s="27">
        <f t="shared" si="212"/>
        <v>1.054582594851152</v>
      </c>
      <c r="R2169" s="31">
        <f t="shared" si="207"/>
        <v>1.0356535137311949</v>
      </c>
      <c r="S2169" s="31">
        <f t="shared" si="208"/>
        <v>3.9649460011566412E-2</v>
      </c>
      <c r="T2169" s="27">
        <f t="shared" si="209"/>
        <v>0.45705912817550465</v>
      </c>
      <c r="U2169" s="31">
        <f t="shared" si="210"/>
        <v>1.5214482973449227E-2</v>
      </c>
      <c r="V2169" s="31">
        <f t="shared" si="211"/>
        <v>0.3400276131046131</v>
      </c>
    </row>
    <row r="2170" spans="1:22" ht="11.25" customHeight="1" x14ac:dyDescent="0.2">
      <c r="A2170" s="25" t="s">
        <v>5146</v>
      </c>
      <c r="B2170" s="25" t="s">
        <v>5147</v>
      </c>
      <c r="C2170" s="26">
        <v>1673.3</v>
      </c>
      <c r="D2170" s="26">
        <v>1635.6</v>
      </c>
      <c r="E2170" s="26">
        <v>1537.4</v>
      </c>
      <c r="F2170" s="26">
        <v>1654.8</v>
      </c>
      <c r="G2170" s="26">
        <v>1474.5</v>
      </c>
      <c r="H2170" s="26">
        <v>1499.1</v>
      </c>
      <c r="I2170" s="26">
        <v>1463.7</v>
      </c>
      <c r="J2170" s="26">
        <v>1586.9</v>
      </c>
      <c r="K2170" s="26">
        <v>1828.2</v>
      </c>
      <c r="L2170" s="26">
        <v>1844.3</v>
      </c>
      <c r="M2170" s="27">
        <f t="shared" si="212"/>
        <v>0.89589434052471162</v>
      </c>
      <c r="N2170" s="27">
        <f t="shared" si="212"/>
        <v>0.89490095377843004</v>
      </c>
      <c r="O2170" s="27">
        <f t="shared" si="212"/>
        <v>1.0321972160790946</v>
      </c>
      <c r="P2170" s="27">
        <f t="shared" si="212"/>
        <v>1.1047860768672952</v>
      </c>
      <c r="Q2170" s="27">
        <f t="shared" si="212"/>
        <v>1.2507968802984062</v>
      </c>
      <c r="R2170" s="31">
        <f t="shared" si="207"/>
        <v>1.0357150935095876</v>
      </c>
      <c r="S2170" s="31">
        <f t="shared" si="208"/>
        <v>6.723905714886691E-2</v>
      </c>
      <c r="T2170" s="27">
        <f t="shared" si="209"/>
        <v>0.66055194818071228</v>
      </c>
      <c r="U2170" s="31">
        <f t="shared" si="210"/>
        <v>1.5240305280369564E-2</v>
      </c>
      <c r="V2170" s="31">
        <f t="shared" si="211"/>
        <v>0.18009302222648133</v>
      </c>
    </row>
    <row r="2171" spans="1:22" ht="11.25" customHeight="1" x14ac:dyDescent="0.2">
      <c r="A2171" s="25" t="s">
        <v>7120</v>
      </c>
      <c r="B2171" s="25" t="s">
        <v>7121</v>
      </c>
      <c r="C2171" s="26">
        <v>8016.5</v>
      </c>
      <c r="D2171" s="26">
        <v>7759.3</v>
      </c>
      <c r="E2171" s="26">
        <v>7573.3</v>
      </c>
      <c r="F2171" s="26">
        <v>7713</v>
      </c>
      <c r="G2171" s="26">
        <v>7671.1</v>
      </c>
      <c r="H2171" s="26">
        <v>7670.4</v>
      </c>
      <c r="I2171" s="26">
        <v>7434.7</v>
      </c>
      <c r="J2171" s="26">
        <v>8028</v>
      </c>
      <c r="K2171" s="26">
        <v>8490.7999999999993</v>
      </c>
      <c r="L2171" s="26">
        <v>8460.5</v>
      </c>
      <c r="M2171" s="27">
        <f t="shared" si="212"/>
        <v>0.95682654525042099</v>
      </c>
      <c r="N2171" s="27">
        <f t="shared" si="212"/>
        <v>0.95816632943693369</v>
      </c>
      <c r="O2171" s="27">
        <f t="shared" si="212"/>
        <v>1.0600398769360779</v>
      </c>
      <c r="P2171" s="27">
        <f t="shared" si="212"/>
        <v>1.1008427330481005</v>
      </c>
      <c r="Q2171" s="27">
        <f t="shared" si="212"/>
        <v>1.102905711045352</v>
      </c>
      <c r="R2171" s="31">
        <f t="shared" si="207"/>
        <v>1.035756239143377</v>
      </c>
      <c r="S2171" s="31">
        <f t="shared" si="208"/>
        <v>3.2852008307149655E-2</v>
      </c>
      <c r="T2171" s="27">
        <f t="shared" si="209"/>
        <v>0.34807563668938357</v>
      </c>
      <c r="U2171" s="31">
        <f t="shared" si="210"/>
        <v>1.5257558062418568E-2</v>
      </c>
      <c r="V2171" s="31">
        <f t="shared" si="211"/>
        <v>0.45832637379026669</v>
      </c>
    </row>
    <row r="2172" spans="1:22" ht="11.25" customHeight="1" x14ac:dyDescent="0.2">
      <c r="A2172" s="25" t="s">
        <v>7124</v>
      </c>
      <c r="B2172" s="25" t="s">
        <v>7125</v>
      </c>
      <c r="C2172" s="26">
        <v>4406.3</v>
      </c>
      <c r="D2172" s="26">
        <v>4352.1000000000004</v>
      </c>
      <c r="E2172" s="26">
        <v>4102</v>
      </c>
      <c r="F2172" s="26">
        <v>4083.5</v>
      </c>
      <c r="G2172" s="26">
        <v>4072</v>
      </c>
      <c r="H2172" s="26">
        <v>4173</v>
      </c>
      <c r="I2172" s="26">
        <v>4342.3</v>
      </c>
      <c r="J2172" s="26">
        <v>4265.7</v>
      </c>
      <c r="K2172" s="26">
        <v>4480.8</v>
      </c>
      <c r="L2172" s="26">
        <v>4468.6000000000004</v>
      </c>
      <c r="M2172" s="27">
        <f t="shared" si="212"/>
        <v>0.947053083085582</v>
      </c>
      <c r="N2172" s="27">
        <f t="shared" si="212"/>
        <v>0.99774821350612342</v>
      </c>
      <c r="O2172" s="27">
        <f t="shared" si="212"/>
        <v>1.039907362262311</v>
      </c>
      <c r="P2172" s="27">
        <f t="shared" si="212"/>
        <v>1.0972939880004897</v>
      </c>
      <c r="Q2172" s="27">
        <f t="shared" si="212"/>
        <v>1.0973968565815324</v>
      </c>
      <c r="R2172" s="31">
        <f t="shared" si="207"/>
        <v>1.0358799006872077</v>
      </c>
      <c r="S2172" s="31">
        <f t="shared" si="208"/>
        <v>2.9083049635720115E-2</v>
      </c>
      <c r="T2172" s="27">
        <f t="shared" si="209"/>
        <v>0.30413002686100871</v>
      </c>
      <c r="U2172" s="31">
        <f t="shared" si="210"/>
        <v>1.5309406478402942E-2</v>
      </c>
      <c r="V2172" s="31">
        <f t="shared" si="211"/>
        <v>0.5169406996971132</v>
      </c>
    </row>
    <row r="2173" spans="1:22" ht="11.25" customHeight="1" x14ac:dyDescent="0.2">
      <c r="A2173" s="25" t="s">
        <v>5059</v>
      </c>
      <c r="B2173" s="25" t="s">
        <v>5060</v>
      </c>
      <c r="C2173" s="26">
        <v>10501.7</v>
      </c>
      <c r="D2173" s="26">
        <v>10870</v>
      </c>
      <c r="E2173" s="26">
        <v>9353.2999999999993</v>
      </c>
      <c r="F2173" s="26">
        <v>9357.4</v>
      </c>
      <c r="G2173" s="26">
        <v>9628.7999999999993</v>
      </c>
      <c r="H2173" s="26">
        <v>10294</v>
      </c>
      <c r="I2173" s="26">
        <v>9132.7999999999993</v>
      </c>
      <c r="J2173" s="26">
        <v>10524.5</v>
      </c>
      <c r="K2173" s="26">
        <v>10842.5</v>
      </c>
      <c r="L2173" s="26">
        <v>10353.200000000001</v>
      </c>
      <c r="M2173" s="27">
        <f t="shared" si="212"/>
        <v>0.98022224973099592</v>
      </c>
      <c r="N2173" s="27">
        <f t="shared" si="212"/>
        <v>0.84018399264029431</v>
      </c>
      <c r="O2173" s="27">
        <f t="shared" si="212"/>
        <v>1.12521783755466</v>
      </c>
      <c r="P2173" s="27">
        <f t="shared" si="212"/>
        <v>1.1587086156410968</v>
      </c>
      <c r="Q2173" s="27">
        <f t="shared" si="212"/>
        <v>1.0752326354270523</v>
      </c>
      <c r="R2173" s="31">
        <f t="shared" si="207"/>
        <v>1.0359130661988198</v>
      </c>
      <c r="S2173" s="31">
        <f t="shared" si="208"/>
        <v>5.7450611375761643E-2</v>
      </c>
      <c r="T2173" s="27">
        <f t="shared" si="209"/>
        <v>0.64702874245004982</v>
      </c>
      <c r="U2173" s="31">
        <f t="shared" si="210"/>
        <v>1.5323310955263417E-2</v>
      </c>
      <c r="V2173" s="31">
        <f t="shared" si="211"/>
        <v>0.18907642657983964</v>
      </c>
    </row>
    <row r="2174" spans="1:22" ht="11.25" customHeight="1" x14ac:dyDescent="0.2">
      <c r="A2174" s="25" t="s">
        <v>11833</v>
      </c>
      <c r="B2174" s="25" t="s">
        <v>11834</v>
      </c>
      <c r="C2174" s="26">
        <v>3217</v>
      </c>
      <c r="D2174" s="26">
        <v>3219.3</v>
      </c>
      <c r="E2174" s="26">
        <v>2735.8</v>
      </c>
      <c r="F2174" s="26">
        <v>3179.2</v>
      </c>
      <c r="G2174" s="26">
        <v>2936.5</v>
      </c>
      <c r="H2174" s="26">
        <v>2837.5</v>
      </c>
      <c r="I2174" s="26">
        <v>3136.2</v>
      </c>
      <c r="J2174" s="26">
        <v>3669.4</v>
      </c>
      <c r="K2174" s="26">
        <v>3018.9</v>
      </c>
      <c r="L2174" s="26">
        <v>3032.2</v>
      </c>
      <c r="M2174" s="27">
        <f t="shared" si="212"/>
        <v>0.88203294995337267</v>
      </c>
      <c r="N2174" s="27">
        <f t="shared" si="212"/>
        <v>0.9741869350479917</v>
      </c>
      <c r="O2174" s="27">
        <f t="shared" si="212"/>
        <v>1.3412530155713136</v>
      </c>
      <c r="P2174" s="27">
        <f t="shared" si="212"/>
        <v>0.94957851031706098</v>
      </c>
      <c r="Q2174" s="27">
        <f t="shared" si="212"/>
        <v>1.0325898178103183</v>
      </c>
      <c r="R2174" s="31">
        <f t="shared" si="207"/>
        <v>1.0359282457400116</v>
      </c>
      <c r="S2174" s="31">
        <f t="shared" si="208"/>
        <v>8.0058225215282303E-2</v>
      </c>
      <c r="T2174" s="27">
        <f t="shared" si="209"/>
        <v>0.73764073508946815</v>
      </c>
      <c r="U2174" s="31">
        <f t="shared" si="210"/>
        <v>1.5329674754401458E-2</v>
      </c>
      <c r="V2174" s="31">
        <f t="shared" si="211"/>
        <v>0.13215510803890798</v>
      </c>
    </row>
    <row r="2175" spans="1:22" ht="11.25" customHeight="1" x14ac:dyDescent="0.2">
      <c r="A2175" s="25" t="s">
        <v>8494</v>
      </c>
      <c r="B2175" s="25" t="s">
        <v>8495</v>
      </c>
      <c r="C2175" s="26">
        <v>271.10000000000002</v>
      </c>
      <c r="D2175" s="26">
        <v>253.3</v>
      </c>
      <c r="E2175" s="26">
        <v>234.2</v>
      </c>
      <c r="F2175" s="26">
        <v>245.8</v>
      </c>
      <c r="G2175" s="26">
        <v>247.5</v>
      </c>
      <c r="H2175" s="26">
        <v>255.2</v>
      </c>
      <c r="I2175" s="26">
        <v>250.4</v>
      </c>
      <c r="J2175" s="26">
        <v>253</v>
      </c>
      <c r="K2175" s="26">
        <v>282.39999999999998</v>
      </c>
      <c r="L2175" s="26">
        <v>252.6</v>
      </c>
      <c r="M2175" s="27">
        <f t="shared" si="212"/>
        <v>0.94135005533013638</v>
      </c>
      <c r="N2175" s="27">
        <f t="shared" si="212"/>
        <v>0.98855112514804577</v>
      </c>
      <c r="O2175" s="27">
        <f t="shared" si="212"/>
        <v>1.0802732707087959</v>
      </c>
      <c r="P2175" s="27">
        <f t="shared" si="212"/>
        <v>1.1489015459723351</v>
      </c>
      <c r="Q2175" s="27">
        <f t="shared" si="212"/>
        <v>1.0206060606060605</v>
      </c>
      <c r="R2175" s="31">
        <f t="shared" si="207"/>
        <v>1.0359364115530747</v>
      </c>
      <c r="S2175" s="31">
        <f t="shared" si="208"/>
        <v>3.6162025997953734E-2</v>
      </c>
      <c r="T2175" s="27">
        <f t="shared" si="209"/>
        <v>0.4081855161387502</v>
      </c>
      <c r="U2175" s="31">
        <f t="shared" si="210"/>
        <v>1.5333098112718881E-2</v>
      </c>
      <c r="V2175" s="31">
        <f t="shared" si="211"/>
        <v>0.38914240964595626</v>
      </c>
    </row>
    <row r="2176" spans="1:22" ht="11.25" customHeight="1" x14ac:dyDescent="0.2">
      <c r="A2176" s="25" t="s">
        <v>7463</v>
      </c>
      <c r="B2176" s="25" t="s">
        <v>7464</v>
      </c>
      <c r="C2176" s="26">
        <v>505.9</v>
      </c>
      <c r="D2176" s="26">
        <v>519.9</v>
      </c>
      <c r="E2176" s="26">
        <v>542.79999999999995</v>
      </c>
      <c r="F2176" s="26">
        <v>521</v>
      </c>
      <c r="G2176" s="26">
        <v>589.20000000000005</v>
      </c>
      <c r="H2176" s="26">
        <v>553.79999999999995</v>
      </c>
      <c r="I2176" s="26">
        <v>572.70000000000005</v>
      </c>
      <c r="J2176" s="26">
        <v>548.20000000000005</v>
      </c>
      <c r="K2176" s="26">
        <v>569.70000000000005</v>
      </c>
      <c r="L2176" s="26">
        <v>518.70000000000005</v>
      </c>
      <c r="M2176" s="27">
        <f t="shared" si="212"/>
        <v>1.0946827436252224</v>
      </c>
      <c r="N2176" s="27">
        <f t="shared" si="212"/>
        <v>1.1015579919215235</v>
      </c>
      <c r="O2176" s="27">
        <f t="shared" si="212"/>
        <v>1.0099484156226972</v>
      </c>
      <c r="P2176" s="27">
        <f t="shared" si="212"/>
        <v>1.0934740882917466</v>
      </c>
      <c r="Q2176" s="27">
        <f t="shared" si="212"/>
        <v>0.88034623217922603</v>
      </c>
      <c r="R2176" s="31">
        <f t="shared" si="207"/>
        <v>1.0360018943280831</v>
      </c>
      <c r="S2176" s="31">
        <f t="shared" si="208"/>
        <v>4.2397857255150495E-2</v>
      </c>
      <c r="T2176" s="27">
        <f t="shared" si="209"/>
        <v>0.51253181371719148</v>
      </c>
      <c r="U2176" s="31">
        <f t="shared" si="210"/>
        <v>1.5360549516821604E-2</v>
      </c>
      <c r="V2176" s="31">
        <f t="shared" si="211"/>
        <v>0.29027917204194709</v>
      </c>
    </row>
    <row r="2177" spans="1:22" ht="11.25" customHeight="1" x14ac:dyDescent="0.2">
      <c r="A2177" s="25" t="s">
        <v>8551</v>
      </c>
      <c r="B2177" s="25" t="s">
        <v>8552</v>
      </c>
      <c r="C2177" s="26">
        <v>851.6</v>
      </c>
      <c r="D2177" s="26">
        <v>779</v>
      </c>
      <c r="E2177" s="26">
        <v>719.1</v>
      </c>
      <c r="F2177" s="26">
        <v>738.4</v>
      </c>
      <c r="G2177" s="26">
        <v>707.7</v>
      </c>
      <c r="H2177" s="26">
        <v>799.3</v>
      </c>
      <c r="I2177" s="26">
        <v>776.6</v>
      </c>
      <c r="J2177" s="26">
        <v>743.9</v>
      </c>
      <c r="K2177" s="26">
        <v>798.4</v>
      </c>
      <c r="L2177" s="26">
        <v>799.1</v>
      </c>
      <c r="M2177" s="27">
        <f t="shared" si="212"/>
        <v>0.93858619069985905</v>
      </c>
      <c r="N2177" s="27">
        <f t="shared" si="212"/>
        <v>0.99691912708600772</v>
      </c>
      <c r="O2177" s="27">
        <f t="shared" si="212"/>
        <v>1.0344875538868028</v>
      </c>
      <c r="P2177" s="27">
        <f t="shared" si="212"/>
        <v>1.0812567713976164</v>
      </c>
      <c r="Q2177" s="27">
        <f t="shared" si="212"/>
        <v>1.1291507701003249</v>
      </c>
      <c r="R2177" s="31">
        <f t="shared" si="207"/>
        <v>1.0360800826341223</v>
      </c>
      <c r="S2177" s="31">
        <f t="shared" si="208"/>
        <v>3.2972914357702318E-2</v>
      </c>
      <c r="T2177" s="27">
        <f t="shared" si="209"/>
        <v>0.38363277600511458</v>
      </c>
      <c r="U2177" s="31">
        <f t="shared" si="210"/>
        <v>1.5393325005683391E-2</v>
      </c>
      <c r="V2177" s="31">
        <f t="shared" si="211"/>
        <v>0.41608429558355109</v>
      </c>
    </row>
    <row r="2178" spans="1:22" ht="11.25" customHeight="1" x14ac:dyDescent="0.2">
      <c r="A2178" s="25" t="s">
        <v>261</v>
      </c>
      <c r="B2178" s="25" t="s">
        <v>262</v>
      </c>
      <c r="C2178" s="26">
        <v>15785.4</v>
      </c>
      <c r="D2178" s="26">
        <v>15523.9</v>
      </c>
      <c r="E2178" s="26">
        <v>16404.8</v>
      </c>
      <c r="F2178" s="26">
        <v>14928.3</v>
      </c>
      <c r="G2178" s="26">
        <v>16499.099999999999</v>
      </c>
      <c r="H2178" s="26">
        <v>16108.6</v>
      </c>
      <c r="I2178" s="26">
        <v>17096.599999999999</v>
      </c>
      <c r="J2178" s="26">
        <v>17088.099999999999</v>
      </c>
      <c r="K2178" s="26">
        <v>16333.4</v>
      </c>
      <c r="L2178" s="26">
        <v>15231.1</v>
      </c>
      <c r="M2178" s="27">
        <f t="shared" si="212"/>
        <v>1.0204746157842057</v>
      </c>
      <c r="N2178" s="27">
        <f t="shared" si="212"/>
        <v>1.1013083052583434</v>
      </c>
      <c r="O2178" s="27">
        <f t="shared" si="212"/>
        <v>1.0416524431873597</v>
      </c>
      <c r="P2178" s="27">
        <f t="shared" si="212"/>
        <v>1.0941232424321592</v>
      </c>
      <c r="Q2178" s="27">
        <f t="shared" si="212"/>
        <v>0.92314732318732551</v>
      </c>
      <c r="R2178" s="31">
        <f t="shared" si="207"/>
        <v>1.0361411859698788</v>
      </c>
      <c r="S2178" s="31">
        <f t="shared" si="208"/>
        <v>3.2134172396355867E-2</v>
      </c>
      <c r="T2178" s="27">
        <f t="shared" si="209"/>
        <v>0.34470824771758957</v>
      </c>
      <c r="U2178" s="31">
        <f t="shared" si="210"/>
        <v>1.5418936982507171E-2</v>
      </c>
      <c r="V2178" s="31">
        <f t="shared" si="211"/>
        <v>0.46254832525063899</v>
      </c>
    </row>
    <row r="2179" spans="1:22" ht="11.25" customHeight="1" x14ac:dyDescent="0.2">
      <c r="A2179" s="25" t="s">
        <v>8590</v>
      </c>
      <c r="B2179" s="25" t="s">
        <v>8591</v>
      </c>
      <c r="C2179" s="26">
        <v>58503.7</v>
      </c>
      <c r="D2179" s="26">
        <v>61991.1</v>
      </c>
      <c r="E2179" s="26">
        <v>66026.899999999994</v>
      </c>
      <c r="F2179" s="26">
        <v>69588.5</v>
      </c>
      <c r="G2179" s="26">
        <v>63199.6</v>
      </c>
      <c r="H2179" s="26">
        <v>66816</v>
      </c>
      <c r="I2179" s="26">
        <v>80393.8</v>
      </c>
      <c r="J2179" s="26">
        <v>62624.800000000003</v>
      </c>
      <c r="K2179" s="26">
        <v>57010.3</v>
      </c>
      <c r="L2179" s="26">
        <v>61599.3</v>
      </c>
      <c r="M2179" s="27">
        <f t="shared" si="212"/>
        <v>1.1420816119322368</v>
      </c>
      <c r="N2179" s="27">
        <f t="shared" si="212"/>
        <v>1.2968603557607463</v>
      </c>
      <c r="O2179" s="27">
        <f t="shared" si="212"/>
        <v>0.94847403103886463</v>
      </c>
      <c r="P2179" s="27">
        <f t="shared" si="212"/>
        <v>0.81924887014377379</v>
      </c>
      <c r="Q2179" s="27">
        <f t="shared" si="212"/>
        <v>0.97467863720656467</v>
      </c>
      <c r="R2179" s="31">
        <f t="shared" si="207"/>
        <v>1.0362687012164373</v>
      </c>
      <c r="S2179" s="31">
        <f t="shared" si="208"/>
        <v>8.2976873183865416E-2</v>
      </c>
      <c r="T2179" s="27">
        <f t="shared" si="209"/>
        <v>0.74802911859173271</v>
      </c>
      <c r="U2179" s="31">
        <f t="shared" si="210"/>
        <v>1.5472381205439315E-2</v>
      </c>
      <c r="V2179" s="31">
        <f t="shared" si="211"/>
        <v>0.12608149598905427</v>
      </c>
    </row>
    <row r="2180" spans="1:22" ht="11.25" customHeight="1" x14ac:dyDescent="0.2">
      <c r="A2180" s="25" t="s">
        <v>11491</v>
      </c>
      <c r="B2180" s="25" t="s">
        <v>11492</v>
      </c>
      <c r="C2180" s="26">
        <v>2937.3</v>
      </c>
      <c r="D2180" s="26">
        <v>3006.7</v>
      </c>
      <c r="E2180" s="26">
        <v>2813.6</v>
      </c>
      <c r="F2180" s="26">
        <v>2907.3</v>
      </c>
      <c r="G2180" s="26">
        <v>2912.1</v>
      </c>
      <c r="H2180" s="26">
        <v>3150.8</v>
      </c>
      <c r="I2180" s="26">
        <v>2910.4</v>
      </c>
      <c r="J2180" s="26">
        <v>3020.6</v>
      </c>
      <c r="K2180" s="26">
        <v>3007.5</v>
      </c>
      <c r="L2180" s="26">
        <v>3007.7</v>
      </c>
      <c r="M2180" s="27">
        <f t="shared" si="212"/>
        <v>1.0726857998842474</v>
      </c>
      <c r="N2180" s="27">
        <f t="shared" si="212"/>
        <v>0.96797153024911042</v>
      </c>
      <c r="O2180" s="27">
        <f t="shared" si="212"/>
        <v>1.0735712254762582</v>
      </c>
      <c r="P2180" s="27">
        <f t="shared" si="212"/>
        <v>1.0344649674956143</v>
      </c>
      <c r="Q2180" s="27">
        <f t="shared" si="212"/>
        <v>1.0328285429758592</v>
      </c>
      <c r="R2180" s="31">
        <f t="shared" si="207"/>
        <v>1.0363044132162178</v>
      </c>
      <c r="S2180" s="31">
        <f t="shared" si="208"/>
        <v>1.9231833923207924E-2</v>
      </c>
      <c r="T2180" s="27">
        <f t="shared" si="209"/>
        <v>0.13705028016936976</v>
      </c>
      <c r="U2180" s="31">
        <f t="shared" si="210"/>
        <v>1.5487347649166606E-2</v>
      </c>
      <c r="V2180" s="31">
        <f t="shared" si="211"/>
        <v>0.8631200723033452</v>
      </c>
    </row>
    <row r="2181" spans="1:22" ht="11.25" customHeight="1" x14ac:dyDescent="0.2">
      <c r="A2181" s="25" t="s">
        <v>11403</v>
      </c>
      <c r="B2181" s="25" t="s">
        <v>11404</v>
      </c>
      <c r="C2181" s="26">
        <v>368.8</v>
      </c>
      <c r="D2181" s="26">
        <v>337.3</v>
      </c>
      <c r="E2181" s="26">
        <v>315.7</v>
      </c>
      <c r="F2181" s="26">
        <v>315.5</v>
      </c>
      <c r="G2181" s="26">
        <v>420.2</v>
      </c>
      <c r="H2181" s="26">
        <v>338</v>
      </c>
      <c r="I2181" s="26">
        <v>349.3</v>
      </c>
      <c r="J2181" s="26">
        <v>335.2</v>
      </c>
      <c r="K2181" s="26">
        <v>462.5</v>
      </c>
      <c r="L2181" s="26">
        <v>294.89999999999998</v>
      </c>
      <c r="M2181" s="27">
        <f t="shared" si="212"/>
        <v>0.91648590021691967</v>
      </c>
      <c r="N2181" s="27">
        <f t="shared" si="212"/>
        <v>1.0355766380077083</v>
      </c>
      <c r="O2181" s="27">
        <f t="shared" si="212"/>
        <v>1.061767500791891</v>
      </c>
      <c r="P2181" s="27">
        <f t="shared" si="212"/>
        <v>1.4659270998415215</v>
      </c>
      <c r="Q2181" s="27">
        <f t="shared" si="212"/>
        <v>0.70180866254164675</v>
      </c>
      <c r="R2181" s="31">
        <f t="shared" si="207"/>
        <v>1.0363131602799376</v>
      </c>
      <c r="S2181" s="31">
        <f t="shared" si="208"/>
        <v>0.1247935163065244</v>
      </c>
      <c r="T2181" s="27">
        <f t="shared" si="209"/>
        <v>0.92376322224199969</v>
      </c>
      <c r="U2181" s="31">
        <f t="shared" si="210"/>
        <v>1.5491013353399705E-2</v>
      </c>
      <c r="V2181" s="31">
        <f t="shared" si="211"/>
        <v>3.4439332298722987E-2</v>
      </c>
    </row>
    <row r="2182" spans="1:22" ht="11.25" customHeight="1" x14ac:dyDescent="0.2">
      <c r="A2182" s="25" t="s">
        <v>9952</v>
      </c>
      <c r="B2182" s="25" t="s">
        <v>9953</v>
      </c>
      <c r="C2182" s="26">
        <v>906.5</v>
      </c>
      <c r="D2182" s="26">
        <v>957.5</v>
      </c>
      <c r="E2182" s="26">
        <v>854.6</v>
      </c>
      <c r="F2182" s="26">
        <v>747.7</v>
      </c>
      <c r="G2182" s="26">
        <v>924.7</v>
      </c>
      <c r="H2182" s="26">
        <v>822.2</v>
      </c>
      <c r="I2182" s="26">
        <v>1042.0999999999999</v>
      </c>
      <c r="J2182" s="26">
        <v>899.9</v>
      </c>
      <c r="K2182" s="26">
        <v>901.5</v>
      </c>
      <c r="L2182" s="26">
        <v>857.7</v>
      </c>
      <c r="M2182" s="27">
        <f t="shared" si="212"/>
        <v>0.90700496414782139</v>
      </c>
      <c r="N2182" s="27">
        <f t="shared" si="212"/>
        <v>1.0883550913838118</v>
      </c>
      <c r="O2182" s="27">
        <f t="shared" si="212"/>
        <v>1.0530072548560729</v>
      </c>
      <c r="P2182" s="27">
        <f t="shared" si="212"/>
        <v>1.2056974722482279</v>
      </c>
      <c r="Q2182" s="27">
        <f t="shared" si="212"/>
        <v>0.92754406834649072</v>
      </c>
      <c r="R2182" s="31">
        <f t="shared" ref="R2182:R2245" si="213">AVERAGE(M2182:Q2182)</f>
        <v>1.0363217701964849</v>
      </c>
      <c r="S2182" s="31">
        <f t="shared" ref="S2182:S2245" si="214">STDEV(M2182:Q2182)/SQRT(5)</f>
        <v>5.4876873591716037E-2</v>
      </c>
      <c r="T2182" s="27">
        <f t="shared" ref="T2182:T2245" si="215">TTEST(C2182:G2182,H2182:L2182,2,1)</f>
        <v>0.58984787533715699</v>
      </c>
      <c r="U2182" s="31">
        <f t="shared" ref="U2182:U2245" si="216">LOG10(R2182)</f>
        <v>1.5494621552017964E-2</v>
      </c>
      <c r="V2182" s="31">
        <f t="shared" ref="V2182:V2245" si="217">-LOG(T2182)</f>
        <v>0.22925998059580655</v>
      </c>
    </row>
    <row r="2183" spans="1:22" ht="11.25" customHeight="1" x14ac:dyDescent="0.2">
      <c r="A2183" s="25" t="s">
        <v>7481</v>
      </c>
      <c r="B2183" s="25" t="s">
        <v>7482</v>
      </c>
      <c r="C2183" s="26">
        <v>310.3</v>
      </c>
      <c r="D2183" s="26">
        <v>288.5</v>
      </c>
      <c r="E2183" s="26">
        <v>298.10000000000002</v>
      </c>
      <c r="F2183" s="26">
        <v>336.1</v>
      </c>
      <c r="G2183" s="26">
        <v>281.7</v>
      </c>
      <c r="H2183" s="26">
        <v>301.39999999999998</v>
      </c>
      <c r="I2183" s="26">
        <v>326</v>
      </c>
      <c r="J2183" s="26">
        <v>324.10000000000002</v>
      </c>
      <c r="K2183" s="26">
        <v>308.89999999999998</v>
      </c>
      <c r="L2183" s="26">
        <v>302.60000000000002</v>
      </c>
      <c r="M2183" s="27">
        <f t="shared" si="212"/>
        <v>0.97131807927811786</v>
      </c>
      <c r="N2183" s="27">
        <f t="shared" si="212"/>
        <v>1.1299826689774697</v>
      </c>
      <c r="O2183" s="27">
        <f t="shared" si="212"/>
        <v>1.0872190540087219</v>
      </c>
      <c r="P2183" s="27">
        <f t="shared" si="212"/>
        <v>0.91907170484974698</v>
      </c>
      <c r="Q2183" s="27">
        <f t="shared" si="212"/>
        <v>1.0741924032658858</v>
      </c>
      <c r="R2183" s="31">
        <f t="shared" si="213"/>
        <v>1.0363567820759885</v>
      </c>
      <c r="S2183" s="31">
        <f t="shared" si="214"/>
        <v>3.9223802618224592E-2</v>
      </c>
      <c r="T2183" s="27">
        <f t="shared" si="215"/>
        <v>0.46533433322021467</v>
      </c>
      <c r="U2183" s="31">
        <f t="shared" si="216"/>
        <v>1.5509293837842754E-2</v>
      </c>
      <c r="V2183" s="31">
        <f t="shared" si="217"/>
        <v>0.3322349032414989</v>
      </c>
    </row>
    <row r="2184" spans="1:22" ht="11.25" customHeight="1" x14ac:dyDescent="0.2">
      <c r="A2184" s="25" t="s">
        <v>8677</v>
      </c>
      <c r="B2184" s="25" t="s">
        <v>8678</v>
      </c>
      <c r="C2184" s="26">
        <v>2028</v>
      </c>
      <c r="D2184" s="26">
        <v>2027.6</v>
      </c>
      <c r="E2184" s="26">
        <v>1878.3</v>
      </c>
      <c r="F2184" s="26">
        <v>1920.6</v>
      </c>
      <c r="G2184" s="26">
        <v>1813.8</v>
      </c>
      <c r="H2184" s="26">
        <v>2042.8</v>
      </c>
      <c r="I2184" s="26">
        <v>1933.6</v>
      </c>
      <c r="J2184" s="26">
        <v>1952.7</v>
      </c>
      <c r="K2184" s="26">
        <v>2038.1</v>
      </c>
      <c r="L2184" s="26">
        <v>2032</v>
      </c>
      <c r="M2184" s="27">
        <f t="shared" si="212"/>
        <v>1.0072978303747535</v>
      </c>
      <c r="N2184" s="27">
        <f t="shared" si="212"/>
        <v>0.95363977115801934</v>
      </c>
      <c r="O2184" s="27">
        <f t="shared" si="212"/>
        <v>1.0396102858968217</v>
      </c>
      <c r="P2184" s="27">
        <f t="shared" si="212"/>
        <v>1.0611787982922003</v>
      </c>
      <c r="Q2184" s="27">
        <f t="shared" si="212"/>
        <v>1.1202999228139818</v>
      </c>
      <c r="R2184" s="31">
        <f t="shared" si="213"/>
        <v>1.0364053217071554</v>
      </c>
      <c r="S2184" s="31">
        <f t="shared" si="214"/>
        <v>2.7712527349384591E-2</v>
      </c>
      <c r="T2184" s="27">
        <f t="shared" si="215"/>
        <v>0.27218029768133578</v>
      </c>
      <c r="U2184" s="31">
        <f t="shared" si="216"/>
        <v>1.552963432355E-2</v>
      </c>
      <c r="V2184" s="31">
        <f t="shared" si="217"/>
        <v>0.56514331527508954</v>
      </c>
    </row>
    <row r="2185" spans="1:22" ht="11.25" customHeight="1" x14ac:dyDescent="0.2">
      <c r="A2185" s="25" t="s">
        <v>4619</v>
      </c>
      <c r="B2185" s="25" t="s">
        <v>4620</v>
      </c>
      <c r="C2185" s="26">
        <v>378.4</v>
      </c>
      <c r="D2185" s="26">
        <v>417.5</v>
      </c>
      <c r="E2185" s="26">
        <v>350.7</v>
      </c>
      <c r="F2185" s="26">
        <v>392.6</v>
      </c>
      <c r="G2185" s="26">
        <v>390.3</v>
      </c>
      <c r="H2185" s="26">
        <v>384.6</v>
      </c>
      <c r="I2185" s="26">
        <v>370.2</v>
      </c>
      <c r="J2185" s="26">
        <v>421.4</v>
      </c>
      <c r="K2185" s="26">
        <v>409.3</v>
      </c>
      <c r="L2185" s="26">
        <v>403.9</v>
      </c>
      <c r="M2185" s="27">
        <f t="shared" si="212"/>
        <v>1.0163847780126851</v>
      </c>
      <c r="N2185" s="27">
        <f t="shared" si="212"/>
        <v>0.88670658682634729</v>
      </c>
      <c r="O2185" s="27">
        <f t="shared" si="212"/>
        <v>1.2015968063872255</v>
      </c>
      <c r="P2185" s="27">
        <f t="shared" si="212"/>
        <v>1.04253693326541</v>
      </c>
      <c r="Q2185" s="27">
        <f t="shared" si="212"/>
        <v>1.034844991032539</v>
      </c>
      <c r="R2185" s="31">
        <f t="shared" si="213"/>
        <v>1.0364140191048414</v>
      </c>
      <c r="S2185" s="31">
        <f t="shared" si="214"/>
        <v>5.0069347369141107E-2</v>
      </c>
      <c r="T2185" s="27">
        <f t="shared" si="215"/>
        <v>0.55733021030748775</v>
      </c>
      <c r="U2185" s="31">
        <f t="shared" si="216"/>
        <v>1.5533278859036159E-2</v>
      </c>
      <c r="V2185" s="31">
        <f t="shared" si="217"/>
        <v>0.25388741519924557</v>
      </c>
    </row>
    <row r="2186" spans="1:22" ht="11.25" customHeight="1" x14ac:dyDescent="0.2">
      <c r="A2186" s="25" t="s">
        <v>598</v>
      </c>
      <c r="B2186" s="25" t="s">
        <v>599</v>
      </c>
      <c r="C2186" s="26">
        <v>1196.8</v>
      </c>
      <c r="D2186" s="26">
        <v>1186.0999999999999</v>
      </c>
      <c r="E2186" s="26">
        <v>1261.8</v>
      </c>
      <c r="F2186" s="26">
        <v>1161</v>
      </c>
      <c r="G2186" s="26">
        <v>1174.7</v>
      </c>
      <c r="H2186" s="26">
        <v>1077.9000000000001</v>
      </c>
      <c r="I2186" s="26">
        <v>1386.7</v>
      </c>
      <c r="J2186" s="26">
        <v>1281.2</v>
      </c>
      <c r="K2186" s="26">
        <v>1205.9000000000001</v>
      </c>
      <c r="L2186" s="26">
        <v>1243.4000000000001</v>
      </c>
      <c r="M2186" s="27">
        <f t="shared" si="212"/>
        <v>0.90065173796791453</v>
      </c>
      <c r="N2186" s="27">
        <f t="shared" si="212"/>
        <v>1.1691257060956075</v>
      </c>
      <c r="O2186" s="27">
        <f t="shared" si="212"/>
        <v>1.0153748613092408</v>
      </c>
      <c r="P2186" s="27">
        <f t="shared" si="212"/>
        <v>1.0386735572782084</v>
      </c>
      <c r="Q2186" s="27">
        <f t="shared" si="212"/>
        <v>1.0584830169404955</v>
      </c>
      <c r="R2186" s="31">
        <f t="shared" si="213"/>
        <v>1.0364617759182935</v>
      </c>
      <c r="S2186" s="31">
        <f t="shared" si="214"/>
        <v>4.2999168468033241E-2</v>
      </c>
      <c r="T2186" s="27">
        <f t="shared" si="215"/>
        <v>0.44821303002181084</v>
      </c>
      <c r="U2186" s="31">
        <f t="shared" si="216"/>
        <v>1.5553290208108757E-2</v>
      </c>
      <c r="V2186" s="31">
        <f t="shared" si="217"/>
        <v>0.34851552222238519</v>
      </c>
    </row>
    <row r="2187" spans="1:22" ht="11.25" customHeight="1" x14ac:dyDescent="0.2">
      <c r="A2187" s="25" t="s">
        <v>11464</v>
      </c>
      <c r="B2187" s="25" t="s">
        <v>11465</v>
      </c>
      <c r="C2187" s="26">
        <v>194</v>
      </c>
      <c r="D2187" s="26">
        <v>184.6</v>
      </c>
      <c r="E2187" s="26">
        <v>171.9</v>
      </c>
      <c r="F2187" s="26">
        <v>187.8</v>
      </c>
      <c r="G2187" s="26">
        <v>188.7</v>
      </c>
      <c r="H2187" s="26">
        <v>178.6</v>
      </c>
      <c r="I2187" s="26">
        <v>195.9</v>
      </c>
      <c r="J2187" s="26">
        <v>193.7</v>
      </c>
      <c r="K2187" s="26">
        <v>188.6</v>
      </c>
      <c r="L2187" s="26">
        <v>201.8</v>
      </c>
      <c r="M2187" s="27">
        <f t="shared" si="212"/>
        <v>0.92061855670103088</v>
      </c>
      <c r="N2187" s="27">
        <f t="shared" si="212"/>
        <v>1.0612134344528712</v>
      </c>
      <c r="O2187" s="27">
        <f t="shared" si="212"/>
        <v>1.1268179173938335</v>
      </c>
      <c r="P2187" s="27">
        <f t="shared" si="212"/>
        <v>1.0042598509052183</v>
      </c>
      <c r="Q2187" s="27">
        <f t="shared" si="212"/>
        <v>1.0694223635400106</v>
      </c>
      <c r="R2187" s="31">
        <f t="shared" si="213"/>
        <v>1.0364664245985931</v>
      </c>
      <c r="S2187" s="31">
        <f t="shared" si="214"/>
        <v>3.4871114510468669E-2</v>
      </c>
      <c r="T2187" s="27">
        <f t="shared" si="215"/>
        <v>0.37757221448987255</v>
      </c>
      <c r="U2187" s="31">
        <f t="shared" si="216"/>
        <v>1.5555238077023604E-2</v>
      </c>
      <c r="V2187" s="31">
        <f t="shared" si="217"/>
        <v>0.42299997289547969</v>
      </c>
    </row>
    <row r="2188" spans="1:22" ht="11.25" customHeight="1" x14ac:dyDescent="0.2">
      <c r="A2188" s="25" t="s">
        <v>5874</v>
      </c>
      <c r="B2188" s="25" t="s">
        <v>5875</v>
      </c>
      <c r="C2188" s="26">
        <v>20333.099999999999</v>
      </c>
      <c r="D2188" s="26">
        <v>19775.099999999999</v>
      </c>
      <c r="E2188" s="26">
        <v>17889.5</v>
      </c>
      <c r="F2188" s="26">
        <v>19344.099999999999</v>
      </c>
      <c r="G2188" s="26">
        <v>18502</v>
      </c>
      <c r="H2188" s="26">
        <v>18089.900000000001</v>
      </c>
      <c r="I2188" s="26">
        <v>17093.2</v>
      </c>
      <c r="J2188" s="26">
        <v>19624.400000000001</v>
      </c>
      <c r="K2188" s="26">
        <v>22162.9</v>
      </c>
      <c r="L2188" s="26">
        <v>21946.2</v>
      </c>
      <c r="M2188" s="27">
        <f t="shared" si="212"/>
        <v>0.88967742252779969</v>
      </c>
      <c r="N2188" s="27">
        <f t="shared" si="212"/>
        <v>0.8643799525666116</v>
      </c>
      <c r="O2188" s="27">
        <f t="shared" si="212"/>
        <v>1.0969786746415495</v>
      </c>
      <c r="P2188" s="27">
        <f t="shared" si="212"/>
        <v>1.145718849675095</v>
      </c>
      <c r="Q2188" s="27">
        <f t="shared" si="212"/>
        <v>1.18615284834072</v>
      </c>
      <c r="R2188" s="31">
        <f t="shared" si="213"/>
        <v>1.0365815495503552</v>
      </c>
      <c r="S2188" s="31">
        <f t="shared" si="214"/>
        <v>6.6769959173136051E-2</v>
      </c>
      <c r="T2188" s="27">
        <f t="shared" si="215"/>
        <v>0.65804382757182145</v>
      </c>
      <c r="U2188" s="31">
        <f t="shared" si="216"/>
        <v>1.5603474424618596E-2</v>
      </c>
      <c r="V2188" s="31">
        <f t="shared" si="217"/>
        <v>0.18174518018737917</v>
      </c>
    </row>
    <row r="2189" spans="1:22" ht="11.25" customHeight="1" x14ac:dyDescent="0.2">
      <c r="A2189" s="25" t="s">
        <v>7626</v>
      </c>
      <c r="B2189" s="25" t="s">
        <v>7627</v>
      </c>
      <c r="C2189" s="26">
        <v>397.9</v>
      </c>
      <c r="D2189" s="26">
        <v>365.5</v>
      </c>
      <c r="E2189" s="26">
        <v>509</v>
      </c>
      <c r="F2189" s="26">
        <v>471.7</v>
      </c>
      <c r="G2189" s="26">
        <v>467.8</v>
      </c>
      <c r="H2189" s="26">
        <v>431</v>
      </c>
      <c r="I2189" s="26">
        <v>487.2</v>
      </c>
      <c r="J2189" s="26">
        <v>422.6</v>
      </c>
      <c r="K2189" s="26">
        <v>432.1</v>
      </c>
      <c r="L2189" s="26">
        <v>477.4</v>
      </c>
      <c r="M2189" s="27">
        <f t="shared" si="212"/>
        <v>1.0831867303342548</v>
      </c>
      <c r="N2189" s="27">
        <f t="shared" si="212"/>
        <v>1.3329685362517099</v>
      </c>
      <c r="O2189" s="27">
        <f t="shared" si="212"/>
        <v>0.83025540275049126</v>
      </c>
      <c r="P2189" s="27">
        <f t="shared" si="212"/>
        <v>0.91604833580665679</v>
      </c>
      <c r="Q2189" s="27">
        <f t="shared" si="212"/>
        <v>1.0205215904232576</v>
      </c>
      <c r="R2189" s="31">
        <f t="shared" si="213"/>
        <v>1.036596119113274</v>
      </c>
      <c r="S2189" s="31">
        <f t="shared" si="214"/>
        <v>8.5841116155451674E-2</v>
      </c>
      <c r="T2189" s="27">
        <f t="shared" si="215"/>
        <v>0.83782544699722905</v>
      </c>
      <c r="U2189" s="31">
        <f t="shared" si="216"/>
        <v>1.5609578562122212E-2</v>
      </c>
      <c r="V2189" s="31">
        <f t="shared" si="217"/>
        <v>7.6846453090764669E-2</v>
      </c>
    </row>
    <row r="2190" spans="1:22" ht="11.25" customHeight="1" x14ac:dyDescent="0.2">
      <c r="A2190" s="25" t="s">
        <v>4690</v>
      </c>
      <c r="B2190" s="25" t="s">
        <v>4691</v>
      </c>
      <c r="C2190" s="26">
        <v>1040</v>
      </c>
      <c r="D2190" s="26">
        <v>1083.5</v>
      </c>
      <c r="E2190" s="26">
        <v>1106.0999999999999</v>
      </c>
      <c r="F2190" s="26">
        <v>1003.7</v>
      </c>
      <c r="G2190" s="26">
        <v>1009.3</v>
      </c>
      <c r="H2190" s="26">
        <v>1027.2</v>
      </c>
      <c r="I2190" s="26">
        <v>1076.3</v>
      </c>
      <c r="J2190" s="26">
        <v>1106.5</v>
      </c>
      <c r="K2190" s="26">
        <v>1135.5</v>
      </c>
      <c r="L2190" s="26">
        <v>1080.3</v>
      </c>
      <c r="M2190" s="27">
        <f t="shared" si="212"/>
        <v>0.98769230769230776</v>
      </c>
      <c r="N2190" s="27">
        <f t="shared" si="212"/>
        <v>0.99335486848177201</v>
      </c>
      <c r="O2190" s="27">
        <f t="shared" si="212"/>
        <v>1.0003616309556098</v>
      </c>
      <c r="P2190" s="27">
        <f t="shared" si="212"/>
        <v>1.1313141376905449</v>
      </c>
      <c r="Q2190" s="27">
        <f t="shared" si="212"/>
        <v>1.070345784206876</v>
      </c>
      <c r="R2190" s="31">
        <f t="shared" si="213"/>
        <v>1.0366137458054221</v>
      </c>
      <c r="S2190" s="31">
        <f t="shared" si="214"/>
        <v>2.80043461299803E-2</v>
      </c>
      <c r="T2190" s="27">
        <f t="shared" si="215"/>
        <v>0.26380965677175444</v>
      </c>
      <c r="U2190" s="31">
        <f t="shared" si="216"/>
        <v>1.5616963415208098E-2</v>
      </c>
      <c r="V2190" s="31">
        <f t="shared" si="217"/>
        <v>0.57870931111745361</v>
      </c>
    </row>
    <row r="2191" spans="1:22" ht="11.25" customHeight="1" x14ac:dyDescent="0.2">
      <c r="A2191" s="25" t="s">
        <v>6592</v>
      </c>
      <c r="B2191" s="25" t="s">
        <v>6593</v>
      </c>
      <c r="C2191" s="26">
        <v>7836.6</v>
      </c>
      <c r="D2191" s="26">
        <v>7340.8</v>
      </c>
      <c r="E2191" s="26">
        <v>6541.1</v>
      </c>
      <c r="F2191" s="26">
        <v>7594.7</v>
      </c>
      <c r="G2191" s="26">
        <v>7094.7</v>
      </c>
      <c r="H2191" s="26">
        <v>7166.9</v>
      </c>
      <c r="I2191" s="26">
        <v>7200.1</v>
      </c>
      <c r="J2191" s="26">
        <v>7905.9</v>
      </c>
      <c r="K2191" s="26">
        <v>7715.9</v>
      </c>
      <c r="L2191" s="26">
        <v>7542.4</v>
      </c>
      <c r="M2191" s="27">
        <f t="shared" si="212"/>
        <v>0.91454202077431535</v>
      </c>
      <c r="N2191" s="27">
        <f t="shared" si="212"/>
        <v>0.98083315170008722</v>
      </c>
      <c r="O2191" s="27">
        <f t="shared" si="212"/>
        <v>1.2086499212670649</v>
      </c>
      <c r="P2191" s="27">
        <f t="shared" si="212"/>
        <v>1.0159584973731681</v>
      </c>
      <c r="Q2191" s="27">
        <f t="shared" si="212"/>
        <v>1.0631034434155073</v>
      </c>
      <c r="R2191" s="31">
        <f t="shared" si="213"/>
        <v>1.0366174069060285</v>
      </c>
      <c r="S2191" s="31">
        <f t="shared" si="214"/>
        <v>4.9364850702973369E-2</v>
      </c>
      <c r="T2191" s="27">
        <f t="shared" si="215"/>
        <v>0.54336052918331657</v>
      </c>
      <c r="U2191" s="31">
        <f t="shared" si="216"/>
        <v>1.5618497248798239E-2</v>
      </c>
      <c r="V2191" s="31">
        <f t="shared" si="217"/>
        <v>0.26491191280896376</v>
      </c>
    </row>
    <row r="2192" spans="1:22" ht="11.25" customHeight="1" x14ac:dyDescent="0.2">
      <c r="A2192" s="25" t="s">
        <v>4456</v>
      </c>
      <c r="B2192" s="25" t="s">
        <v>4457</v>
      </c>
      <c r="C2192" s="26">
        <v>1405.8</v>
      </c>
      <c r="D2192" s="26">
        <v>1352.5</v>
      </c>
      <c r="E2192" s="26">
        <v>1302.8</v>
      </c>
      <c r="F2192" s="26">
        <v>1244.8</v>
      </c>
      <c r="G2192" s="26">
        <v>1324.6</v>
      </c>
      <c r="H2192" s="26">
        <v>1406.5</v>
      </c>
      <c r="I2192" s="26">
        <v>1371.5</v>
      </c>
      <c r="J2192" s="26">
        <v>1310.0999999999999</v>
      </c>
      <c r="K2192" s="26">
        <v>1380.8</v>
      </c>
      <c r="L2192" s="26">
        <v>1395.9</v>
      </c>
      <c r="M2192" s="27">
        <f t="shared" si="212"/>
        <v>1.0004979371176554</v>
      </c>
      <c r="N2192" s="27">
        <f t="shared" si="212"/>
        <v>1.0140480591497227</v>
      </c>
      <c r="O2192" s="27">
        <f t="shared" si="212"/>
        <v>1.0056033159349094</v>
      </c>
      <c r="P2192" s="27">
        <f t="shared" si="212"/>
        <v>1.1092544987146529</v>
      </c>
      <c r="Q2192" s="27">
        <f t="shared" si="212"/>
        <v>1.0538275705873472</v>
      </c>
      <c r="R2192" s="31">
        <f t="shared" si="213"/>
        <v>1.0366462763008575</v>
      </c>
      <c r="S2192" s="31">
        <f t="shared" si="214"/>
        <v>2.043061191918346E-2</v>
      </c>
      <c r="T2192" s="27">
        <f t="shared" si="215"/>
        <v>0.14009661555464617</v>
      </c>
      <c r="U2192" s="31">
        <f t="shared" si="216"/>
        <v>1.5630592014140878E-2</v>
      </c>
      <c r="V2192" s="31">
        <f t="shared" si="217"/>
        <v>0.85357235624667049</v>
      </c>
    </row>
    <row r="2193" spans="1:22" ht="11.25" customHeight="1" x14ac:dyDescent="0.2">
      <c r="A2193" s="25" t="s">
        <v>7204</v>
      </c>
      <c r="B2193" s="25" t="s">
        <v>7205</v>
      </c>
      <c r="C2193" s="26">
        <v>3195</v>
      </c>
      <c r="D2193" s="26">
        <v>3262.2</v>
      </c>
      <c r="E2193" s="26">
        <v>2934</v>
      </c>
      <c r="F2193" s="26">
        <v>3042</v>
      </c>
      <c r="G2193" s="26">
        <v>3223.8</v>
      </c>
      <c r="H2193" s="26">
        <v>3156.9</v>
      </c>
      <c r="I2193" s="26">
        <v>3110.6</v>
      </c>
      <c r="J2193" s="26">
        <v>3415.6</v>
      </c>
      <c r="K2193" s="26">
        <v>3461.1</v>
      </c>
      <c r="L2193" s="26">
        <v>3031.6</v>
      </c>
      <c r="M2193" s="27">
        <f t="shared" si="212"/>
        <v>0.98807511737089204</v>
      </c>
      <c r="N2193" s="27">
        <f t="shared" si="212"/>
        <v>0.95352829378946724</v>
      </c>
      <c r="O2193" s="27">
        <f t="shared" si="212"/>
        <v>1.1641445126107703</v>
      </c>
      <c r="P2193" s="27">
        <f t="shared" si="212"/>
        <v>1.1377712031558185</v>
      </c>
      <c r="Q2193" s="27">
        <f t="shared" si="212"/>
        <v>0.94038091693033055</v>
      </c>
      <c r="R2193" s="31">
        <f t="shared" si="213"/>
        <v>1.0367800087714556</v>
      </c>
      <c r="S2193" s="31">
        <f t="shared" si="214"/>
        <v>4.7442985563195511E-2</v>
      </c>
      <c r="T2193" s="27">
        <f t="shared" si="215"/>
        <v>0.51124008212122574</v>
      </c>
      <c r="U2193" s="31">
        <f t="shared" si="216"/>
        <v>1.5686614525797771E-2</v>
      </c>
      <c r="V2193" s="31">
        <f t="shared" si="217"/>
        <v>0.29137510406392392</v>
      </c>
    </row>
    <row r="2194" spans="1:22" ht="11.25" customHeight="1" x14ac:dyDescent="0.2">
      <c r="A2194" s="25" t="s">
        <v>2786</v>
      </c>
      <c r="B2194" s="25" t="s">
        <v>2787</v>
      </c>
      <c r="C2194" s="26">
        <v>2942</v>
      </c>
      <c r="D2194" s="26">
        <v>2901.1</v>
      </c>
      <c r="E2194" s="26">
        <v>2982.8</v>
      </c>
      <c r="F2194" s="26">
        <v>3131.8</v>
      </c>
      <c r="G2194" s="26">
        <v>2761.6</v>
      </c>
      <c r="H2194" s="26">
        <v>2904.4</v>
      </c>
      <c r="I2194" s="26">
        <v>3077.7</v>
      </c>
      <c r="J2194" s="26">
        <v>3075.5</v>
      </c>
      <c r="K2194" s="26">
        <v>3166.1</v>
      </c>
      <c r="L2194" s="26">
        <v>3022.3</v>
      </c>
      <c r="M2194" s="27">
        <f t="shared" si="212"/>
        <v>0.98721957851801501</v>
      </c>
      <c r="N2194" s="27">
        <f t="shared" si="212"/>
        <v>1.0608734617903552</v>
      </c>
      <c r="O2194" s="27">
        <f t="shared" si="212"/>
        <v>1.0310781815743597</v>
      </c>
      <c r="P2194" s="27">
        <f t="shared" si="212"/>
        <v>1.0109521680822529</v>
      </c>
      <c r="Q2194" s="27">
        <f t="shared" si="212"/>
        <v>1.094401796060255</v>
      </c>
      <c r="R2194" s="31">
        <f t="shared" si="213"/>
        <v>1.0369050372050475</v>
      </c>
      <c r="S2194" s="31">
        <f t="shared" si="214"/>
        <v>1.8783651299923113E-2</v>
      </c>
      <c r="T2194" s="27">
        <f t="shared" si="215"/>
        <v>0.11460997363178843</v>
      </c>
      <c r="U2194" s="31">
        <f t="shared" si="216"/>
        <v>1.5738984251818706E-2</v>
      </c>
      <c r="V2194" s="31">
        <f t="shared" si="217"/>
        <v>0.94077758738803219</v>
      </c>
    </row>
    <row r="2195" spans="1:22" ht="11.25" customHeight="1" x14ac:dyDescent="0.2">
      <c r="A2195" s="25" t="s">
        <v>4240</v>
      </c>
      <c r="B2195" s="25" t="s">
        <v>4241</v>
      </c>
      <c r="C2195" s="26">
        <v>254.3</v>
      </c>
      <c r="D2195" s="26">
        <v>241.5</v>
      </c>
      <c r="E2195" s="26">
        <v>204.5</v>
      </c>
      <c r="F2195" s="26">
        <v>222.3</v>
      </c>
      <c r="G2195" s="26">
        <v>226.5</v>
      </c>
      <c r="H2195" s="26">
        <v>242.3</v>
      </c>
      <c r="I2195" s="26">
        <v>235.8</v>
      </c>
      <c r="J2195" s="26">
        <v>244.7</v>
      </c>
      <c r="K2195" s="26">
        <v>238.8</v>
      </c>
      <c r="L2195" s="26">
        <v>223</v>
      </c>
      <c r="M2195" s="27">
        <f t="shared" si="212"/>
        <v>0.95281163979551708</v>
      </c>
      <c r="N2195" s="27">
        <f t="shared" si="212"/>
        <v>0.9763975155279504</v>
      </c>
      <c r="O2195" s="27">
        <f t="shared" si="212"/>
        <v>1.1965770171149144</v>
      </c>
      <c r="P2195" s="27">
        <f t="shared" si="212"/>
        <v>1.0742240215924426</v>
      </c>
      <c r="Q2195" s="27">
        <f t="shared" si="212"/>
        <v>0.98454746136865345</v>
      </c>
      <c r="R2195" s="31">
        <f t="shared" si="213"/>
        <v>1.0369115310798955</v>
      </c>
      <c r="S2195" s="31">
        <f t="shared" si="214"/>
        <v>4.4923280695000928E-2</v>
      </c>
      <c r="T2195" s="27">
        <f t="shared" si="215"/>
        <v>0.49860423662113262</v>
      </c>
      <c r="U2195" s="31">
        <f t="shared" si="216"/>
        <v>1.5741704120157914E-2</v>
      </c>
      <c r="V2195" s="31">
        <f t="shared" si="217"/>
        <v>0.30224403563296171</v>
      </c>
    </row>
    <row r="2196" spans="1:22" ht="11.25" customHeight="1" x14ac:dyDescent="0.2">
      <c r="A2196" s="25" t="s">
        <v>4553</v>
      </c>
      <c r="B2196" s="25" t="s">
        <v>4554</v>
      </c>
      <c r="C2196" s="26">
        <v>2601.8000000000002</v>
      </c>
      <c r="D2196" s="26">
        <v>2508.5</v>
      </c>
      <c r="E2196" s="26">
        <v>2397.6</v>
      </c>
      <c r="F2196" s="26">
        <v>2646.8</v>
      </c>
      <c r="G2196" s="26">
        <v>2642.4</v>
      </c>
      <c r="H2196" s="26">
        <v>2674</v>
      </c>
      <c r="I2196" s="26">
        <v>2512.1999999999998</v>
      </c>
      <c r="J2196" s="26">
        <v>2634</v>
      </c>
      <c r="K2196" s="26">
        <v>3015.7</v>
      </c>
      <c r="L2196" s="26">
        <v>2424.1</v>
      </c>
      <c r="M2196" s="27">
        <f t="shared" si="212"/>
        <v>1.0277500192174647</v>
      </c>
      <c r="N2196" s="27">
        <f t="shared" si="212"/>
        <v>1.0014749850508271</v>
      </c>
      <c r="O2196" s="27">
        <f t="shared" si="212"/>
        <v>1.0985985985985987</v>
      </c>
      <c r="P2196" s="27">
        <f t="shared" si="212"/>
        <v>1.139375850083119</v>
      </c>
      <c r="Q2196" s="27">
        <f t="shared" si="212"/>
        <v>0.91738570996064173</v>
      </c>
      <c r="R2196" s="31">
        <f t="shared" si="213"/>
        <v>1.0369170325821302</v>
      </c>
      <c r="S2196" s="31">
        <f t="shared" si="214"/>
        <v>3.868483864825234E-2</v>
      </c>
      <c r="T2196" s="27">
        <f t="shared" si="215"/>
        <v>0.40907319502644324</v>
      </c>
      <c r="U2196" s="31">
        <f t="shared" si="216"/>
        <v>1.5744008333827799E-2</v>
      </c>
      <c r="V2196" s="31">
        <f t="shared" si="217"/>
        <v>0.38819897719558344</v>
      </c>
    </row>
    <row r="2197" spans="1:22" ht="11.25" customHeight="1" x14ac:dyDescent="0.2">
      <c r="A2197" s="25" t="s">
        <v>11003</v>
      </c>
      <c r="B2197" s="25" t="s">
        <v>11004</v>
      </c>
      <c r="C2197" s="26">
        <v>327.9</v>
      </c>
      <c r="D2197" s="26">
        <v>310.5</v>
      </c>
      <c r="E2197" s="26">
        <v>316.2</v>
      </c>
      <c r="F2197" s="26">
        <v>309.7</v>
      </c>
      <c r="G2197" s="26">
        <v>289.10000000000002</v>
      </c>
      <c r="H2197" s="26">
        <v>426.8</v>
      </c>
      <c r="I2197" s="26">
        <v>299.10000000000002</v>
      </c>
      <c r="J2197" s="26">
        <v>277.89999999999998</v>
      </c>
      <c r="K2197" s="26">
        <v>298.89999999999998</v>
      </c>
      <c r="L2197" s="26">
        <v>311</v>
      </c>
      <c r="M2197" s="27">
        <f t="shared" si="212"/>
        <v>1.3016163464470876</v>
      </c>
      <c r="N2197" s="27">
        <f t="shared" si="212"/>
        <v>0.9632850241545895</v>
      </c>
      <c r="O2197" s="27">
        <f t="shared" si="212"/>
        <v>0.87887413029728012</v>
      </c>
      <c r="P2197" s="27">
        <f t="shared" si="212"/>
        <v>0.96512754278333868</v>
      </c>
      <c r="Q2197" s="27">
        <f t="shared" si="212"/>
        <v>1.075752334832238</v>
      </c>
      <c r="R2197" s="31">
        <f t="shared" si="213"/>
        <v>1.0369310757029067</v>
      </c>
      <c r="S2197" s="31">
        <f t="shared" si="214"/>
        <v>7.3187044259436215E-2</v>
      </c>
      <c r="T2197" s="27">
        <f t="shared" si="215"/>
        <v>0.63782678891241784</v>
      </c>
      <c r="U2197" s="31">
        <f t="shared" si="216"/>
        <v>1.5749890008418768E-2</v>
      </c>
      <c r="V2197" s="31">
        <f t="shared" si="217"/>
        <v>0.19529724421423503</v>
      </c>
    </row>
    <row r="2198" spans="1:22" ht="11.25" customHeight="1" x14ac:dyDescent="0.2">
      <c r="A2198" s="25" t="s">
        <v>11436</v>
      </c>
      <c r="B2198" s="25" t="s">
        <v>11437</v>
      </c>
      <c r="C2198" s="26">
        <v>2029</v>
      </c>
      <c r="D2198" s="26">
        <v>2013.2</v>
      </c>
      <c r="E2198" s="26">
        <v>1922.5</v>
      </c>
      <c r="F2198" s="26">
        <v>1864.5</v>
      </c>
      <c r="G2198" s="26">
        <v>2000.4</v>
      </c>
      <c r="H2198" s="26">
        <v>1895</v>
      </c>
      <c r="I2198" s="26">
        <v>2046.9</v>
      </c>
      <c r="J2198" s="26">
        <v>1993.2</v>
      </c>
      <c r="K2198" s="26">
        <v>2142.4</v>
      </c>
      <c r="L2198" s="26">
        <v>2096.6999999999998</v>
      </c>
      <c r="M2198" s="27">
        <f t="shared" si="212"/>
        <v>0.93395761458846727</v>
      </c>
      <c r="N2198" s="27">
        <f t="shared" si="212"/>
        <v>1.0167395191734552</v>
      </c>
      <c r="O2198" s="27">
        <f t="shared" si="212"/>
        <v>1.0367750325097529</v>
      </c>
      <c r="P2198" s="27">
        <f t="shared" si="212"/>
        <v>1.1490480021453473</v>
      </c>
      <c r="Q2198" s="27">
        <f t="shared" si="212"/>
        <v>1.0481403719256148</v>
      </c>
      <c r="R2198" s="31">
        <f t="shared" si="213"/>
        <v>1.0369321080685274</v>
      </c>
      <c r="S2198" s="31">
        <f t="shared" si="214"/>
        <v>3.4428992513451724E-2</v>
      </c>
      <c r="T2198" s="27">
        <f t="shared" si="215"/>
        <v>0.35464028055761454</v>
      </c>
      <c r="U2198" s="31">
        <f t="shared" si="216"/>
        <v>1.5750322390550738E-2</v>
      </c>
      <c r="V2198" s="31">
        <f t="shared" si="217"/>
        <v>0.45021193813615351</v>
      </c>
    </row>
    <row r="2199" spans="1:22" ht="11.25" customHeight="1" x14ac:dyDescent="0.2">
      <c r="A2199" s="25" t="s">
        <v>10849</v>
      </c>
      <c r="B2199" s="25" t="s">
        <v>10850</v>
      </c>
      <c r="C2199" s="26">
        <v>161.9</v>
      </c>
      <c r="D2199" s="26">
        <v>170.7</v>
      </c>
      <c r="E2199" s="26">
        <v>175.9</v>
      </c>
      <c r="F2199" s="26">
        <v>173.5</v>
      </c>
      <c r="G2199" s="26">
        <v>193.8</v>
      </c>
      <c r="H2199" s="26">
        <v>188.5</v>
      </c>
      <c r="I2199" s="26">
        <v>195.7</v>
      </c>
      <c r="J2199" s="26">
        <v>184</v>
      </c>
      <c r="K2199" s="26">
        <v>171</v>
      </c>
      <c r="L2199" s="26">
        <v>163.4</v>
      </c>
      <c r="M2199" s="27">
        <f t="shared" ref="M2199:Q2249" si="218">H2199/C2199</f>
        <v>1.1642989499691168</v>
      </c>
      <c r="N2199" s="27">
        <f t="shared" si="218"/>
        <v>1.1464557703573521</v>
      </c>
      <c r="O2199" s="27">
        <f t="shared" si="218"/>
        <v>1.046048891415577</v>
      </c>
      <c r="P2199" s="27">
        <f t="shared" si="218"/>
        <v>0.98559077809798268</v>
      </c>
      <c r="Q2199" s="27">
        <f t="shared" si="218"/>
        <v>0.84313725490196079</v>
      </c>
      <c r="R2199" s="31">
        <f t="shared" si="213"/>
        <v>1.0371063289483977</v>
      </c>
      <c r="S2199" s="31">
        <f t="shared" si="214"/>
        <v>5.8520546079093003E-2</v>
      </c>
      <c r="T2199" s="27">
        <f t="shared" si="215"/>
        <v>0.63510159825270751</v>
      </c>
      <c r="U2199" s="31">
        <f t="shared" si="216"/>
        <v>1.5823284555173671E-2</v>
      </c>
      <c r="V2199" s="31">
        <f t="shared" si="217"/>
        <v>0.19715679434412794</v>
      </c>
    </row>
    <row r="2200" spans="1:22" ht="11.25" customHeight="1" x14ac:dyDescent="0.2">
      <c r="A2200" s="25" t="s">
        <v>7845</v>
      </c>
      <c r="B2200" s="25" t="s">
        <v>7846</v>
      </c>
      <c r="C2200" s="26">
        <v>8170.7</v>
      </c>
      <c r="D2200" s="26">
        <v>8091.1</v>
      </c>
      <c r="E2200" s="26">
        <v>7828.6</v>
      </c>
      <c r="F2200" s="26">
        <v>8068.9</v>
      </c>
      <c r="G2200" s="26">
        <v>7680.9</v>
      </c>
      <c r="H2200" s="26">
        <v>8570.5</v>
      </c>
      <c r="I2200" s="26">
        <v>8381.7999999999993</v>
      </c>
      <c r="J2200" s="26">
        <v>7918.7</v>
      </c>
      <c r="K2200" s="26">
        <v>8580.5</v>
      </c>
      <c r="L2200" s="26">
        <v>7879.6</v>
      </c>
      <c r="M2200" s="27">
        <f t="shared" si="218"/>
        <v>1.0489309361499015</v>
      </c>
      <c r="N2200" s="27">
        <f t="shared" si="218"/>
        <v>1.0359283657351903</v>
      </c>
      <c r="O2200" s="27">
        <f t="shared" si="218"/>
        <v>1.0115090820836419</v>
      </c>
      <c r="P2200" s="27">
        <f t="shared" si="218"/>
        <v>1.0634039336216834</v>
      </c>
      <c r="Q2200" s="27">
        <f t="shared" si="218"/>
        <v>1.0258693642672083</v>
      </c>
      <c r="R2200" s="31">
        <f t="shared" si="213"/>
        <v>1.0371283363715251</v>
      </c>
      <c r="S2200" s="31">
        <f t="shared" si="214"/>
        <v>8.9840384711501794E-3</v>
      </c>
      <c r="T2200" s="27">
        <f t="shared" si="215"/>
        <v>1.5645842925724983E-2</v>
      </c>
      <c r="U2200" s="31">
        <f t="shared" si="216"/>
        <v>1.5832500197535938E-2</v>
      </c>
      <c r="V2200" s="31">
        <f t="shared" si="217"/>
        <v>1.8056010341074624</v>
      </c>
    </row>
    <row r="2201" spans="1:22" ht="11.25" customHeight="1" x14ac:dyDescent="0.2">
      <c r="A2201" s="25" t="s">
        <v>9737</v>
      </c>
      <c r="B2201" s="25" t="s">
        <v>9738</v>
      </c>
      <c r="C2201" s="26">
        <v>2315.5</v>
      </c>
      <c r="D2201" s="26">
        <v>2378.4</v>
      </c>
      <c r="E2201" s="26">
        <v>2205.3000000000002</v>
      </c>
      <c r="F2201" s="26">
        <v>2187.6999999999998</v>
      </c>
      <c r="G2201" s="26">
        <v>2306.6999999999998</v>
      </c>
      <c r="H2201" s="26">
        <v>2304.6999999999998</v>
      </c>
      <c r="I2201" s="26">
        <v>2415.1999999999998</v>
      </c>
      <c r="J2201" s="26">
        <v>2386.8000000000002</v>
      </c>
      <c r="K2201" s="26">
        <v>2374.1</v>
      </c>
      <c r="L2201" s="26">
        <v>2323.6999999999998</v>
      </c>
      <c r="M2201" s="27">
        <f t="shared" si="218"/>
        <v>0.99533578060893968</v>
      </c>
      <c r="N2201" s="27">
        <f t="shared" si="218"/>
        <v>1.0154725866128489</v>
      </c>
      <c r="O2201" s="27">
        <f t="shared" si="218"/>
        <v>1.0823017276561011</v>
      </c>
      <c r="P2201" s="27">
        <f t="shared" si="218"/>
        <v>1.0852036385244779</v>
      </c>
      <c r="Q2201" s="27">
        <f t="shared" si="218"/>
        <v>1.0073698356960159</v>
      </c>
      <c r="R2201" s="31">
        <f t="shared" si="213"/>
        <v>1.0371367138196768</v>
      </c>
      <c r="S2201" s="31">
        <f t="shared" si="214"/>
        <v>1.9304179836984039E-2</v>
      </c>
      <c r="T2201" s="27">
        <f t="shared" si="215"/>
        <v>0.12356764131600415</v>
      </c>
      <c r="U2201" s="31">
        <f t="shared" si="216"/>
        <v>1.583600821547643E-2</v>
      </c>
      <c r="V2201" s="31">
        <f t="shared" si="217"/>
        <v>0.90809524314524004</v>
      </c>
    </row>
    <row r="2202" spans="1:22" ht="11.25" customHeight="1" x14ac:dyDescent="0.2">
      <c r="A2202" s="25" t="s">
        <v>3308</v>
      </c>
      <c r="B2202" s="25" t="s">
        <v>3309</v>
      </c>
      <c r="C2202" s="26">
        <v>10121.799999999999</v>
      </c>
      <c r="D2202" s="26">
        <v>9900.1</v>
      </c>
      <c r="E2202" s="26">
        <v>9431.4</v>
      </c>
      <c r="F2202" s="26">
        <v>9498.4</v>
      </c>
      <c r="G2202" s="26">
        <v>9510.7999999999993</v>
      </c>
      <c r="H2202" s="26">
        <v>9863.2999999999993</v>
      </c>
      <c r="I2202" s="26">
        <v>9704.2999999999993</v>
      </c>
      <c r="J2202" s="26">
        <v>10007.9</v>
      </c>
      <c r="K2202" s="26">
        <v>10210.9</v>
      </c>
      <c r="L2202" s="26">
        <v>10413.700000000001</v>
      </c>
      <c r="M2202" s="27">
        <f t="shared" si="218"/>
        <v>0.97446106423758616</v>
      </c>
      <c r="N2202" s="27">
        <f t="shared" si="218"/>
        <v>0.98022242199573728</v>
      </c>
      <c r="O2202" s="27">
        <f t="shared" si="218"/>
        <v>1.0611256017134254</v>
      </c>
      <c r="P2202" s="27">
        <f t="shared" si="218"/>
        <v>1.0750126337067296</v>
      </c>
      <c r="Q2202" s="27">
        <f t="shared" si="218"/>
        <v>1.0949341800900032</v>
      </c>
      <c r="R2202" s="31">
        <f t="shared" si="213"/>
        <v>1.0371511803486964</v>
      </c>
      <c r="S2202" s="31">
        <f t="shared" si="214"/>
        <v>2.5018065247830474E-2</v>
      </c>
      <c r="T2202" s="27">
        <f t="shared" si="215"/>
        <v>0.22193144854733002</v>
      </c>
      <c r="U2202" s="31">
        <f t="shared" si="216"/>
        <v>1.5842065941352641E-2</v>
      </c>
      <c r="V2202" s="31">
        <f t="shared" si="217"/>
        <v>0.65378115219416244</v>
      </c>
    </row>
    <row r="2203" spans="1:22" ht="11.25" customHeight="1" x14ac:dyDescent="0.2">
      <c r="A2203" s="25" t="s">
        <v>5849</v>
      </c>
      <c r="B2203" s="25" t="s">
        <v>5850</v>
      </c>
      <c r="C2203" s="26">
        <v>72.7</v>
      </c>
      <c r="D2203" s="26">
        <v>70.8</v>
      </c>
      <c r="E2203" s="26">
        <v>60.2</v>
      </c>
      <c r="F2203" s="26">
        <v>60.4</v>
      </c>
      <c r="G2203" s="26">
        <v>69.900000000000006</v>
      </c>
      <c r="H2203" s="26">
        <v>69.7</v>
      </c>
      <c r="I2203" s="26">
        <v>66.099999999999994</v>
      </c>
      <c r="J2203" s="26">
        <v>68.5</v>
      </c>
      <c r="K2203" s="26">
        <v>64.099999999999994</v>
      </c>
      <c r="L2203" s="26">
        <v>76.5</v>
      </c>
      <c r="M2203" s="27">
        <f t="shared" si="218"/>
        <v>0.95873452544704263</v>
      </c>
      <c r="N2203" s="27">
        <f t="shared" si="218"/>
        <v>0.93361581920903947</v>
      </c>
      <c r="O2203" s="27">
        <f t="shared" si="218"/>
        <v>1.1378737541528239</v>
      </c>
      <c r="P2203" s="27">
        <f t="shared" si="218"/>
        <v>1.0612582781456954</v>
      </c>
      <c r="Q2203" s="27">
        <f t="shared" si="218"/>
        <v>1.094420600858369</v>
      </c>
      <c r="R2203" s="31">
        <f t="shared" si="213"/>
        <v>1.0371805955625941</v>
      </c>
      <c r="S2203" s="31">
        <f t="shared" si="214"/>
        <v>3.9290402141900944E-2</v>
      </c>
      <c r="T2203" s="27">
        <f t="shared" si="215"/>
        <v>0.44624636568752912</v>
      </c>
      <c r="U2203" s="31">
        <f t="shared" si="216"/>
        <v>1.5854383030864561E-2</v>
      </c>
      <c r="V2203" s="31">
        <f t="shared" si="217"/>
        <v>0.35042530783947884</v>
      </c>
    </row>
    <row r="2204" spans="1:22" ht="11.25" customHeight="1" x14ac:dyDescent="0.2">
      <c r="A2204" s="25" t="s">
        <v>7014</v>
      </c>
      <c r="B2204" s="25" t="s">
        <v>7015</v>
      </c>
      <c r="C2204" s="26">
        <v>30083</v>
      </c>
      <c r="D2204" s="26">
        <v>30200.5</v>
      </c>
      <c r="E2204" s="26">
        <v>29150.799999999999</v>
      </c>
      <c r="F2204" s="26">
        <v>30342.799999999999</v>
      </c>
      <c r="G2204" s="26">
        <v>31267.3</v>
      </c>
      <c r="H2204" s="26">
        <v>30740.400000000001</v>
      </c>
      <c r="I2204" s="26">
        <v>29737.3</v>
      </c>
      <c r="J2204" s="26">
        <v>32197</v>
      </c>
      <c r="K2204" s="26">
        <v>31942.400000000001</v>
      </c>
      <c r="L2204" s="26">
        <v>31963.4</v>
      </c>
      <c r="M2204" s="27">
        <f t="shared" si="218"/>
        <v>1.0218528737160524</v>
      </c>
      <c r="N2204" s="27">
        <f t="shared" si="218"/>
        <v>0.98466250558765578</v>
      </c>
      <c r="O2204" s="27">
        <f t="shared" si="218"/>
        <v>1.1044979897635743</v>
      </c>
      <c r="P2204" s="27">
        <f t="shared" si="218"/>
        <v>1.0527176134041685</v>
      </c>
      <c r="Q2204" s="27">
        <f t="shared" si="218"/>
        <v>1.0222628752722493</v>
      </c>
      <c r="R2204" s="31">
        <f t="shared" si="213"/>
        <v>1.0371987715487401</v>
      </c>
      <c r="S2204" s="31">
        <f t="shared" si="214"/>
        <v>1.9985815024497786E-2</v>
      </c>
      <c r="T2204" s="27">
        <f t="shared" si="215"/>
        <v>0.13124148443969408</v>
      </c>
      <c r="U2204" s="31">
        <f t="shared" si="216"/>
        <v>1.5861993722150535E-2</v>
      </c>
      <c r="V2204" s="31">
        <f t="shared" si="217"/>
        <v>0.88192886606165344</v>
      </c>
    </row>
    <row r="2205" spans="1:22" ht="11.25" customHeight="1" x14ac:dyDescent="0.2">
      <c r="A2205" s="25" t="s">
        <v>4379</v>
      </c>
      <c r="B2205" s="25" t="s">
        <v>4380</v>
      </c>
      <c r="C2205" s="26">
        <v>25761</v>
      </c>
      <c r="D2205" s="26">
        <v>22496.1</v>
      </c>
      <c r="E2205" s="26">
        <v>23330</v>
      </c>
      <c r="F2205" s="26">
        <v>24276.1</v>
      </c>
      <c r="G2205" s="26">
        <v>22766.3</v>
      </c>
      <c r="H2205" s="26">
        <v>25196</v>
      </c>
      <c r="I2205" s="26">
        <v>23378.7</v>
      </c>
      <c r="J2205" s="26">
        <v>23912</v>
      </c>
      <c r="K2205" s="26">
        <v>25501.7</v>
      </c>
      <c r="L2205" s="26">
        <v>24890.1</v>
      </c>
      <c r="M2205" s="27">
        <f t="shared" si="218"/>
        <v>0.97806762159854044</v>
      </c>
      <c r="N2205" s="27">
        <f t="shared" si="218"/>
        <v>1.0392334671343033</v>
      </c>
      <c r="O2205" s="27">
        <f t="shared" si="218"/>
        <v>1.0249464209172738</v>
      </c>
      <c r="P2205" s="27">
        <f t="shared" si="218"/>
        <v>1.050485868817479</v>
      </c>
      <c r="Q2205" s="27">
        <f t="shared" si="218"/>
        <v>1.093287007550634</v>
      </c>
      <c r="R2205" s="31">
        <f t="shared" si="213"/>
        <v>1.0372040772036462</v>
      </c>
      <c r="S2205" s="31">
        <f t="shared" si="214"/>
        <v>1.8672426204752433E-2</v>
      </c>
      <c r="T2205" s="27">
        <f t="shared" si="215"/>
        <v>0.12441892964320364</v>
      </c>
      <c r="U2205" s="31">
        <f t="shared" si="216"/>
        <v>1.5864215293192038E-2</v>
      </c>
      <c r="V2205" s="31">
        <f t="shared" si="217"/>
        <v>0.90511353914549386</v>
      </c>
    </row>
    <row r="2206" spans="1:22" ht="11.25" customHeight="1" x14ac:dyDescent="0.2">
      <c r="A2206" s="25" t="s">
        <v>8373</v>
      </c>
      <c r="B2206" s="25" t="s">
        <v>8374</v>
      </c>
      <c r="C2206" s="26">
        <v>473.3</v>
      </c>
      <c r="D2206" s="26">
        <v>456.8</v>
      </c>
      <c r="E2206" s="26">
        <v>401</v>
      </c>
      <c r="F2206" s="26">
        <v>429.4</v>
      </c>
      <c r="G2206" s="26">
        <v>455.5</v>
      </c>
      <c r="H2206" s="26">
        <v>438.3</v>
      </c>
      <c r="I2206" s="26">
        <v>461.6</v>
      </c>
      <c r="J2206" s="26">
        <v>427.1</v>
      </c>
      <c r="K2206" s="26">
        <v>501.1</v>
      </c>
      <c r="L2206" s="26">
        <v>463.6</v>
      </c>
      <c r="M2206" s="27">
        <f t="shared" si="218"/>
        <v>0.92605113036129305</v>
      </c>
      <c r="N2206" s="27">
        <f t="shared" si="218"/>
        <v>1.0105078809106831</v>
      </c>
      <c r="O2206" s="27">
        <f t="shared" si="218"/>
        <v>1.0650872817955113</v>
      </c>
      <c r="P2206" s="27">
        <f t="shared" si="218"/>
        <v>1.1669771774569166</v>
      </c>
      <c r="Q2206" s="27">
        <f t="shared" si="218"/>
        <v>1.0177826564215149</v>
      </c>
      <c r="R2206" s="31">
        <f t="shared" si="213"/>
        <v>1.0372812253891839</v>
      </c>
      <c r="S2206" s="31">
        <f t="shared" si="214"/>
        <v>3.9410250545950945E-2</v>
      </c>
      <c r="T2206" s="27">
        <f t="shared" si="215"/>
        <v>0.43103496653774187</v>
      </c>
      <c r="U2206" s="31">
        <f t="shared" si="216"/>
        <v>1.5896517311665199E-2</v>
      </c>
      <c r="V2206" s="31">
        <f t="shared" si="217"/>
        <v>0.36548749745313475</v>
      </c>
    </row>
    <row r="2207" spans="1:22" ht="11.25" customHeight="1" x14ac:dyDescent="0.2">
      <c r="A2207" s="25" t="s">
        <v>8291</v>
      </c>
      <c r="B2207" s="25" t="s">
        <v>8292</v>
      </c>
      <c r="C2207" s="26">
        <v>7163.2</v>
      </c>
      <c r="D2207" s="26">
        <v>6961.5</v>
      </c>
      <c r="E2207" s="26">
        <v>7041.7</v>
      </c>
      <c r="F2207" s="26">
        <v>6663.1</v>
      </c>
      <c r="G2207" s="26">
        <v>7070.1</v>
      </c>
      <c r="H2207" s="26">
        <v>7106.8</v>
      </c>
      <c r="I2207" s="26">
        <v>7393.1</v>
      </c>
      <c r="J2207" s="26">
        <v>7163.3</v>
      </c>
      <c r="K2207" s="26">
        <v>7367.1</v>
      </c>
      <c r="L2207" s="26">
        <v>7136.6</v>
      </c>
      <c r="M2207" s="27">
        <f t="shared" si="218"/>
        <v>0.99212642394460582</v>
      </c>
      <c r="N2207" s="27">
        <f t="shared" si="218"/>
        <v>1.0619981325863679</v>
      </c>
      <c r="O2207" s="27">
        <f t="shared" si="218"/>
        <v>1.0172685573086044</v>
      </c>
      <c r="P2207" s="27">
        <f t="shared" si="218"/>
        <v>1.1056565262415392</v>
      </c>
      <c r="Q2207" s="27">
        <f t="shared" si="218"/>
        <v>1.009405807555763</v>
      </c>
      <c r="R2207" s="31">
        <f t="shared" si="213"/>
        <v>1.0372910895273759</v>
      </c>
      <c r="S2207" s="31">
        <f t="shared" si="214"/>
        <v>2.0618691372306715E-2</v>
      </c>
      <c r="T2207" s="27">
        <f t="shared" si="215"/>
        <v>0.14099852875676733</v>
      </c>
      <c r="U2207" s="31">
        <f t="shared" si="216"/>
        <v>1.5900647262455311E-2</v>
      </c>
      <c r="V2207" s="31">
        <f t="shared" si="217"/>
        <v>0.85078541894852822</v>
      </c>
    </row>
    <row r="2208" spans="1:22" ht="11.25" customHeight="1" x14ac:dyDescent="0.2">
      <c r="A2208" s="25" t="s">
        <v>2172</v>
      </c>
      <c r="B2208" s="25" t="s">
        <v>2173</v>
      </c>
      <c r="C2208" s="26">
        <v>47966.6</v>
      </c>
      <c r="D2208" s="26">
        <v>46548.9</v>
      </c>
      <c r="E2208" s="26">
        <v>51180.9</v>
      </c>
      <c r="F2208" s="26">
        <v>46672.3</v>
      </c>
      <c r="G2208" s="26">
        <v>49987</v>
      </c>
      <c r="H2208" s="26">
        <v>51811</v>
      </c>
      <c r="I2208" s="26">
        <v>48594.3</v>
      </c>
      <c r="J2208" s="26">
        <v>51240.5</v>
      </c>
      <c r="K2208" s="26">
        <v>50871</v>
      </c>
      <c r="L2208" s="26">
        <v>48555.5</v>
      </c>
      <c r="M2208" s="27">
        <f t="shared" si="218"/>
        <v>1.0801474359241638</v>
      </c>
      <c r="N2208" s="27">
        <f t="shared" si="218"/>
        <v>1.0439408879694256</v>
      </c>
      <c r="O2208" s="27">
        <f t="shared" si="218"/>
        <v>1.001164496911934</v>
      </c>
      <c r="P2208" s="27">
        <f t="shared" si="218"/>
        <v>1.089961283245094</v>
      </c>
      <c r="Q2208" s="27">
        <f t="shared" si="218"/>
        <v>0.97136255426410867</v>
      </c>
      <c r="R2208" s="31">
        <f t="shared" si="213"/>
        <v>1.0373153316629451</v>
      </c>
      <c r="S2208" s="31">
        <f t="shared" si="214"/>
        <v>2.2701029788998125E-2</v>
      </c>
      <c r="T2208" s="27">
        <f t="shared" si="215"/>
        <v>0.18268221857170983</v>
      </c>
      <c r="U2208" s="31">
        <f t="shared" si="216"/>
        <v>1.5910796875027781E-2</v>
      </c>
      <c r="V2208" s="31">
        <f t="shared" si="217"/>
        <v>0.73830372277337619</v>
      </c>
    </row>
    <row r="2209" spans="1:22" ht="11.25" customHeight="1" x14ac:dyDescent="0.2">
      <c r="A2209" s="25" t="s">
        <v>8285</v>
      </c>
      <c r="B2209" s="25" t="s">
        <v>8286</v>
      </c>
      <c r="C2209" s="26">
        <v>6181</v>
      </c>
      <c r="D2209" s="26">
        <v>5855.2</v>
      </c>
      <c r="E2209" s="26">
        <v>5897.8</v>
      </c>
      <c r="F2209" s="26">
        <v>6056.3</v>
      </c>
      <c r="G2209" s="26">
        <v>5941.1</v>
      </c>
      <c r="H2209" s="26">
        <v>6062.9</v>
      </c>
      <c r="I2209" s="26">
        <v>6388.3</v>
      </c>
      <c r="J2209" s="26">
        <v>6311.4</v>
      </c>
      <c r="K2209" s="26">
        <v>6251.5</v>
      </c>
      <c r="L2209" s="26">
        <v>6014.1</v>
      </c>
      <c r="M2209" s="27">
        <f t="shared" si="218"/>
        <v>0.98089305937550553</v>
      </c>
      <c r="N2209" s="27">
        <f t="shared" si="218"/>
        <v>1.0910472742177895</v>
      </c>
      <c r="O2209" s="27">
        <f t="shared" si="218"/>
        <v>1.0701278442809181</v>
      </c>
      <c r="P2209" s="27">
        <f t="shared" si="218"/>
        <v>1.0322309000544887</v>
      </c>
      <c r="Q2209" s="27">
        <f t="shared" si="218"/>
        <v>1.0122872868660686</v>
      </c>
      <c r="R2209" s="31">
        <f t="shared" si="213"/>
        <v>1.0373172729589542</v>
      </c>
      <c r="S2209" s="31">
        <f t="shared" si="214"/>
        <v>1.9747797215628988E-2</v>
      </c>
      <c r="T2209" s="27">
        <f t="shared" si="215"/>
        <v>0.13315239000234863</v>
      </c>
      <c r="U2209" s="31">
        <f t="shared" si="216"/>
        <v>1.5911609639796442E-2</v>
      </c>
      <c r="V2209" s="31">
        <f t="shared" si="217"/>
        <v>0.87565103384001342</v>
      </c>
    </row>
    <row r="2210" spans="1:22" ht="11.25" customHeight="1" x14ac:dyDescent="0.2">
      <c r="A2210" s="25" t="s">
        <v>8643</v>
      </c>
      <c r="B2210" s="25" t="s">
        <v>8644</v>
      </c>
      <c r="C2210" s="26">
        <v>362.2</v>
      </c>
      <c r="D2210" s="26">
        <v>334.8</v>
      </c>
      <c r="E2210" s="26">
        <v>408</v>
      </c>
      <c r="F2210" s="26">
        <v>350.4</v>
      </c>
      <c r="G2210" s="26">
        <v>372.2</v>
      </c>
      <c r="H2210" s="26">
        <v>338.2</v>
      </c>
      <c r="I2210" s="26">
        <v>392.4</v>
      </c>
      <c r="J2210" s="26">
        <v>380</v>
      </c>
      <c r="K2210" s="26">
        <v>378.6</v>
      </c>
      <c r="L2210" s="26">
        <v>397.9</v>
      </c>
      <c r="M2210" s="27">
        <f t="shared" si="218"/>
        <v>0.93373826615129762</v>
      </c>
      <c r="N2210" s="27">
        <f t="shared" si="218"/>
        <v>1.172043010752688</v>
      </c>
      <c r="O2210" s="27">
        <f t="shared" si="218"/>
        <v>0.93137254901960786</v>
      </c>
      <c r="P2210" s="27">
        <f t="shared" si="218"/>
        <v>1.0804794520547947</v>
      </c>
      <c r="Q2210" s="27">
        <f t="shared" si="218"/>
        <v>1.0690488984416979</v>
      </c>
      <c r="R2210" s="31">
        <f t="shared" si="213"/>
        <v>1.0373364352840173</v>
      </c>
      <c r="S2210" s="31">
        <f t="shared" si="214"/>
        <v>4.6353957506353106E-2</v>
      </c>
      <c r="T2210" s="27">
        <f t="shared" si="215"/>
        <v>0.50996430475757015</v>
      </c>
      <c r="U2210" s="31">
        <f t="shared" si="216"/>
        <v>1.5919632272202552E-2</v>
      </c>
      <c r="V2210" s="31">
        <f t="shared" si="217"/>
        <v>0.29246022152823842</v>
      </c>
    </row>
    <row r="2211" spans="1:22" ht="11.25" customHeight="1" x14ac:dyDescent="0.2">
      <c r="A2211" s="25" t="s">
        <v>3704</v>
      </c>
      <c r="B2211" s="25" t="s">
        <v>3705</v>
      </c>
      <c r="C2211" s="26">
        <v>4593.2</v>
      </c>
      <c r="D2211" s="26">
        <v>4689.1000000000004</v>
      </c>
      <c r="E2211" s="26">
        <v>4623</v>
      </c>
      <c r="F2211" s="26">
        <v>4531</v>
      </c>
      <c r="G2211" s="26">
        <v>4174.1000000000004</v>
      </c>
      <c r="H2211" s="26">
        <v>4786.3</v>
      </c>
      <c r="I2211" s="26">
        <v>4600.3999999999996</v>
      </c>
      <c r="J2211" s="26">
        <v>4683</v>
      </c>
      <c r="K2211" s="26">
        <v>4883.7</v>
      </c>
      <c r="L2211" s="26">
        <v>4477.8</v>
      </c>
      <c r="M2211" s="27">
        <f t="shared" si="218"/>
        <v>1.0420404075590004</v>
      </c>
      <c r="N2211" s="27">
        <f t="shared" si="218"/>
        <v>0.98108379006632385</v>
      </c>
      <c r="O2211" s="27">
        <f t="shared" si="218"/>
        <v>1.0129785853341986</v>
      </c>
      <c r="P2211" s="27">
        <f t="shared" si="218"/>
        <v>1.0778415360847495</v>
      </c>
      <c r="Q2211" s="27">
        <f t="shared" si="218"/>
        <v>1.0727581993723196</v>
      </c>
      <c r="R2211" s="31">
        <f t="shared" si="213"/>
        <v>1.0373405036833183</v>
      </c>
      <c r="S2211" s="31">
        <f t="shared" si="214"/>
        <v>1.8269040454515998E-2</v>
      </c>
      <c r="T2211" s="27">
        <f t="shared" si="215"/>
        <v>0.11206832035235606</v>
      </c>
      <c r="U2211" s="31">
        <f t="shared" si="216"/>
        <v>1.5921335557502948E-2</v>
      </c>
      <c r="V2211" s="31">
        <f t="shared" si="217"/>
        <v>0.95051713709802865</v>
      </c>
    </row>
    <row r="2212" spans="1:22" ht="11.25" customHeight="1" x14ac:dyDescent="0.2">
      <c r="A2212" s="25" t="s">
        <v>6980</v>
      </c>
      <c r="B2212" s="25" t="s">
        <v>6981</v>
      </c>
      <c r="C2212" s="26">
        <v>57275.5</v>
      </c>
      <c r="D2212" s="26">
        <v>56671.5</v>
      </c>
      <c r="E2212" s="26">
        <v>54048.7</v>
      </c>
      <c r="F2212" s="26">
        <v>56866.7</v>
      </c>
      <c r="G2212" s="26">
        <v>55368.2</v>
      </c>
      <c r="H2212" s="26">
        <v>58467.1</v>
      </c>
      <c r="I2212" s="26">
        <v>55389</v>
      </c>
      <c r="J2212" s="26">
        <v>57288.6</v>
      </c>
      <c r="K2212" s="26">
        <v>59149.599999999999</v>
      </c>
      <c r="L2212" s="26">
        <v>60268</v>
      </c>
      <c r="M2212" s="27">
        <f t="shared" si="218"/>
        <v>1.0208047070737052</v>
      </c>
      <c r="N2212" s="27">
        <f t="shared" si="218"/>
        <v>0.97736957730075968</v>
      </c>
      <c r="O2212" s="27">
        <f t="shared" si="218"/>
        <v>1.0599440874618631</v>
      </c>
      <c r="P2212" s="27">
        <f t="shared" si="218"/>
        <v>1.0401447595868936</v>
      </c>
      <c r="Q2212" s="27">
        <f t="shared" si="218"/>
        <v>1.0884948399984107</v>
      </c>
      <c r="R2212" s="31">
        <f t="shared" si="213"/>
        <v>1.0373515942843266</v>
      </c>
      <c r="S2212" s="31">
        <f t="shared" si="214"/>
        <v>1.8715629752073016E-2</v>
      </c>
      <c r="T2212" s="27">
        <f t="shared" si="215"/>
        <v>0.11663626489803872</v>
      </c>
      <c r="U2212" s="31">
        <f t="shared" si="216"/>
        <v>1.5925978739808052E-2</v>
      </c>
      <c r="V2212" s="31">
        <f t="shared" si="217"/>
        <v>0.93316639643474308</v>
      </c>
    </row>
    <row r="2213" spans="1:22" ht="11.25" customHeight="1" x14ac:dyDescent="0.2">
      <c r="A2213" s="25" t="s">
        <v>4546</v>
      </c>
      <c r="B2213" s="25" t="s">
        <v>4547</v>
      </c>
      <c r="C2213" s="26">
        <v>984.8</v>
      </c>
      <c r="D2213" s="26">
        <v>938.9</v>
      </c>
      <c r="E2213" s="26">
        <v>995.1</v>
      </c>
      <c r="F2213" s="26">
        <v>932.8</v>
      </c>
      <c r="G2213" s="26">
        <v>925.9</v>
      </c>
      <c r="H2213" s="26">
        <v>937.6</v>
      </c>
      <c r="I2213" s="26">
        <v>1136.7</v>
      </c>
      <c r="J2213" s="26">
        <v>985.4</v>
      </c>
      <c r="K2213" s="26">
        <v>970.9</v>
      </c>
      <c r="L2213" s="26">
        <v>919.4</v>
      </c>
      <c r="M2213" s="27">
        <f t="shared" si="218"/>
        <v>0.95207148659626328</v>
      </c>
      <c r="N2213" s="27">
        <f t="shared" si="218"/>
        <v>1.2106720630525083</v>
      </c>
      <c r="O2213" s="27">
        <f t="shared" si="218"/>
        <v>0.99025223595618528</v>
      </c>
      <c r="P2213" s="27">
        <f t="shared" si="218"/>
        <v>1.040844768439108</v>
      </c>
      <c r="Q2213" s="27">
        <f t="shared" si="218"/>
        <v>0.99297980343449621</v>
      </c>
      <c r="R2213" s="31">
        <f t="shared" si="213"/>
        <v>1.0373640714957122</v>
      </c>
      <c r="S2213" s="31">
        <f t="shared" si="214"/>
        <v>4.5558801853607431E-2</v>
      </c>
      <c r="T2213" s="27">
        <f t="shared" si="215"/>
        <v>0.46737738294731712</v>
      </c>
      <c r="U2213" s="31">
        <f t="shared" si="216"/>
        <v>1.5931202379985614E-2</v>
      </c>
      <c r="V2213" s="31">
        <f t="shared" si="217"/>
        <v>0.33033230755961274</v>
      </c>
    </row>
    <row r="2214" spans="1:22" ht="11.25" customHeight="1" x14ac:dyDescent="0.2">
      <c r="A2214" s="25" t="s">
        <v>9213</v>
      </c>
      <c r="B2214" s="25" t="s">
        <v>9214</v>
      </c>
      <c r="C2214" s="26">
        <v>6968.5</v>
      </c>
      <c r="D2214" s="26">
        <v>6492.4</v>
      </c>
      <c r="E2214" s="26">
        <v>6368.4</v>
      </c>
      <c r="F2214" s="26">
        <v>6485.4</v>
      </c>
      <c r="G2214" s="26">
        <v>6263.4</v>
      </c>
      <c r="H2214" s="26">
        <v>6752.5</v>
      </c>
      <c r="I2214" s="26">
        <v>8636.9</v>
      </c>
      <c r="J2214" s="26">
        <v>6119</v>
      </c>
      <c r="K2214" s="26">
        <v>6366.1</v>
      </c>
      <c r="L2214" s="26">
        <v>5922.3</v>
      </c>
      <c r="M2214" s="27">
        <f t="shared" si="218"/>
        <v>0.96900337231828948</v>
      </c>
      <c r="N2214" s="27">
        <f t="shared" si="218"/>
        <v>1.3303092847021132</v>
      </c>
      <c r="O2214" s="27">
        <f t="shared" si="218"/>
        <v>0.96083788706739537</v>
      </c>
      <c r="P2214" s="27">
        <f t="shared" si="218"/>
        <v>0.98160483547660915</v>
      </c>
      <c r="Q2214" s="27">
        <f t="shared" si="218"/>
        <v>0.94554076060925385</v>
      </c>
      <c r="R2214" s="31">
        <f t="shared" si="213"/>
        <v>1.0374592280347321</v>
      </c>
      <c r="S2214" s="31">
        <f t="shared" si="214"/>
        <v>7.3446207385227419E-2</v>
      </c>
      <c r="T2214" s="27">
        <f t="shared" si="215"/>
        <v>0.63593754957257465</v>
      </c>
      <c r="U2214" s="31">
        <f t="shared" si="216"/>
        <v>1.5971038022714025E-2</v>
      </c>
      <c r="V2214" s="31">
        <f t="shared" si="217"/>
        <v>0.19658553090456232</v>
      </c>
    </row>
    <row r="2215" spans="1:22" ht="11.25" customHeight="1" x14ac:dyDescent="0.2">
      <c r="A2215" s="25" t="s">
        <v>965</v>
      </c>
      <c r="B2215" s="25" t="s">
        <v>966</v>
      </c>
      <c r="C2215" s="26">
        <v>363650.3</v>
      </c>
      <c r="D2215" s="26">
        <v>373868.1</v>
      </c>
      <c r="E2215" s="26">
        <v>375907.7</v>
      </c>
      <c r="F2215" s="26">
        <v>377101.1</v>
      </c>
      <c r="G2215" s="26">
        <v>365385.4</v>
      </c>
      <c r="H2215" s="26">
        <v>398158.2</v>
      </c>
      <c r="I2215" s="26">
        <v>361407.7</v>
      </c>
      <c r="J2215" s="26">
        <v>381270.3</v>
      </c>
      <c r="K2215" s="26">
        <v>385824.6</v>
      </c>
      <c r="L2215" s="26">
        <v>397723.6</v>
      </c>
      <c r="M2215" s="27">
        <f t="shared" si="218"/>
        <v>1.094893088222394</v>
      </c>
      <c r="N2215" s="27">
        <f t="shared" si="218"/>
        <v>0.96667166843065788</v>
      </c>
      <c r="O2215" s="27">
        <f t="shared" si="218"/>
        <v>1.0142657359772091</v>
      </c>
      <c r="P2215" s="27">
        <f t="shared" si="218"/>
        <v>1.0231330537089391</v>
      </c>
      <c r="Q2215" s="27">
        <f t="shared" si="218"/>
        <v>1.0885043573169588</v>
      </c>
      <c r="R2215" s="31">
        <f t="shared" si="213"/>
        <v>1.0374935807312318</v>
      </c>
      <c r="S2215" s="31">
        <f t="shared" si="214"/>
        <v>2.4143636385486854E-2</v>
      </c>
      <c r="T2215" s="27">
        <f t="shared" si="215"/>
        <v>0.19582459672577771</v>
      </c>
      <c r="U2215" s="31">
        <f t="shared" si="216"/>
        <v>1.5985418288584775E-2</v>
      </c>
      <c r="V2215" s="31">
        <f t="shared" si="217"/>
        <v>0.70813275915507223</v>
      </c>
    </row>
    <row r="2216" spans="1:22" ht="11.25" customHeight="1" x14ac:dyDescent="0.2">
      <c r="A2216" s="25" t="s">
        <v>1792</v>
      </c>
      <c r="B2216" s="25" t="s">
        <v>1793</v>
      </c>
      <c r="C2216" s="26">
        <v>322.89999999999998</v>
      </c>
      <c r="D2216" s="26">
        <v>300.3</v>
      </c>
      <c r="E2216" s="26">
        <v>314.2</v>
      </c>
      <c r="F2216" s="26">
        <v>329.7</v>
      </c>
      <c r="G2216" s="26">
        <v>307.10000000000002</v>
      </c>
      <c r="H2216" s="26">
        <v>301.10000000000002</v>
      </c>
      <c r="I2216" s="26">
        <v>341.8</v>
      </c>
      <c r="J2216" s="26">
        <v>317.3</v>
      </c>
      <c r="K2216" s="26">
        <v>348.9</v>
      </c>
      <c r="L2216" s="26">
        <v>322.10000000000002</v>
      </c>
      <c r="M2216" s="27">
        <f t="shared" si="218"/>
        <v>0.93248683803035004</v>
      </c>
      <c r="N2216" s="27">
        <f t="shared" si="218"/>
        <v>1.1381951381951383</v>
      </c>
      <c r="O2216" s="27">
        <f t="shared" si="218"/>
        <v>1.00986632718014</v>
      </c>
      <c r="P2216" s="27">
        <f t="shared" si="218"/>
        <v>1.0582347588717016</v>
      </c>
      <c r="Q2216" s="27">
        <f t="shared" si="218"/>
        <v>1.0488440247476392</v>
      </c>
      <c r="R2216" s="31">
        <f t="shared" si="213"/>
        <v>1.0375254174049939</v>
      </c>
      <c r="S2216" s="31">
        <f t="shared" si="214"/>
        <v>3.3533199078851147E-2</v>
      </c>
      <c r="T2216" s="27">
        <f t="shared" si="215"/>
        <v>0.33336523230693366</v>
      </c>
      <c r="U2216" s="31">
        <f t="shared" si="216"/>
        <v>1.5998744905594612E-2</v>
      </c>
      <c r="V2216" s="31">
        <f t="shared" si="217"/>
        <v>0.47707969606350942</v>
      </c>
    </row>
    <row r="2217" spans="1:22" ht="11.25" customHeight="1" x14ac:dyDescent="0.2">
      <c r="A2217" s="25" t="s">
        <v>7059</v>
      </c>
      <c r="B2217" s="25" t="s">
        <v>7060</v>
      </c>
      <c r="C2217" s="26">
        <v>8758.5</v>
      </c>
      <c r="D2217" s="26">
        <v>8952.7999999999993</v>
      </c>
      <c r="E2217" s="26">
        <v>8634.5</v>
      </c>
      <c r="F2217" s="26">
        <v>8827</v>
      </c>
      <c r="G2217" s="26">
        <v>8874</v>
      </c>
      <c r="H2217" s="26">
        <v>10316.1</v>
      </c>
      <c r="I2217" s="26">
        <v>7106.2</v>
      </c>
      <c r="J2217" s="26">
        <v>9104.1</v>
      </c>
      <c r="K2217" s="26">
        <v>9631</v>
      </c>
      <c r="L2217" s="26">
        <v>9505.5</v>
      </c>
      <c r="M2217" s="27">
        <f t="shared" si="218"/>
        <v>1.1778386710053093</v>
      </c>
      <c r="N2217" s="27">
        <f t="shared" si="218"/>
        <v>0.79374050576356003</v>
      </c>
      <c r="O2217" s="27">
        <f t="shared" si="218"/>
        <v>1.0543864728704615</v>
      </c>
      <c r="P2217" s="27">
        <f t="shared" si="218"/>
        <v>1.0910841735584003</v>
      </c>
      <c r="Q2217" s="27">
        <f t="shared" si="218"/>
        <v>1.0711629479377958</v>
      </c>
      <c r="R2217" s="31">
        <f t="shared" si="213"/>
        <v>1.0376425542271055</v>
      </c>
      <c r="S2217" s="31">
        <f t="shared" si="214"/>
        <v>6.4576753823341243E-2</v>
      </c>
      <c r="T2217" s="27">
        <f t="shared" si="215"/>
        <v>0.60316472775701935</v>
      </c>
      <c r="U2217" s="31">
        <f t="shared" si="216"/>
        <v>1.6047774069710665E-2</v>
      </c>
      <c r="V2217" s="31">
        <f t="shared" si="217"/>
        <v>0.21956406333918704</v>
      </c>
    </row>
    <row r="2218" spans="1:22" ht="11.25" customHeight="1" x14ac:dyDescent="0.2">
      <c r="A2218" s="25" t="s">
        <v>9295</v>
      </c>
      <c r="B2218" s="25" t="s">
        <v>9296</v>
      </c>
      <c r="C2218" s="26">
        <v>47.1</v>
      </c>
      <c r="D2218" s="26">
        <v>45.8</v>
      </c>
      <c r="E2218" s="26">
        <v>45.7</v>
      </c>
      <c r="F2218" s="26">
        <v>45.1</v>
      </c>
      <c r="G2218" s="26">
        <v>51.6</v>
      </c>
      <c r="H2218" s="26">
        <v>47.9</v>
      </c>
      <c r="I2218" s="26">
        <v>48</v>
      </c>
      <c r="J2218" s="26">
        <v>46.9</v>
      </c>
      <c r="K2218" s="26">
        <v>52.3</v>
      </c>
      <c r="L2218" s="26">
        <v>48.4</v>
      </c>
      <c r="M2218" s="27">
        <f t="shared" si="218"/>
        <v>1.0169851380042463</v>
      </c>
      <c r="N2218" s="27">
        <f t="shared" si="218"/>
        <v>1.0480349344978166</v>
      </c>
      <c r="O2218" s="27">
        <f t="shared" si="218"/>
        <v>1.0262582056892777</v>
      </c>
      <c r="P2218" s="27">
        <f t="shared" si="218"/>
        <v>1.1596452328159643</v>
      </c>
      <c r="Q2218" s="27">
        <f t="shared" si="218"/>
        <v>0.93798449612403101</v>
      </c>
      <c r="R2218" s="31">
        <f t="shared" si="213"/>
        <v>1.0377816014262671</v>
      </c>
      <c r="S2218" s="31">
        <f t="shared" si="214"/>
        <v>3.5693570332372491E-2</v>
      </c>
      <c r="T2218" s="27">
        <f t="shared" si="215"/>
        <v>0.38081149997193547</v>
      </c>
      <c r="U2218" s="31">
        <f t="shared" si="216"/>
        <v>1.6105966927537664E-2</v>
      </c>
      <c r="V2218" s="31">
        <f t="shared" si="217"/>
        <v>0.41928994500672995</v>
      </c>
    </row>
    <row r="2219" spans="1:22" ht="11.25" customHeight="1" x14ac:dyDescent="0.2">
      <c r="A2219" s="25" t="s">
        <v>3895</v>
      </c>
      <c r="B2219" s="25" t="s">
        <v>3896</v>
      </c>
      <c r="C2219" s="26">
        <v>1410.3</v>
      </c>
      <c r="D2219" s="26">
        <v>1194.8</v>
      </c>
      <c r="E2219" s="26">
        <v>1164.2</v>
      </c>
      <c r="F2219" s="26">
        <v>903.7</v>
      </c>
      <c r="G2219" s="26">
        <v>1141.5999999999999</v>
      </c>
      <c r="H2219" s="26">
        <v>989.8</v>
      </c>
      <c r="I2219" s="26">
        <v>701.3</v>
      </c>
      <c r="J2219" s="26">
        <v>1334.2</v>
      </c>
      <c r="K2219" s="26">
        <v>1327.3</v>
      </c>
      <c r="L2219" s="26">
        <v>1467.5</v>
      </c>
      <c r="M2219" s="27">
        <f t="shared" si="218"/>
        <v>0.70183648869034954</v>
      </c>
      <c r="N2219" s="27">
        <f t="shared" si="218"/>
        <v>0.58696016069635082</v>
      </c>
      <c r="O2219" s="27">
        <f t="shared" si="218"/>
        <v>1.1460230200996393</v>
      </c>
      <c r="P2219" s="27">
        <f t="shared" si="218"/>
        <v>1.4687396259820735</v>
      </c>
      <c r="Q2219" s="27">
        <f t="shared" si="218"/>
        <v>1.2854765241765944</v>
      </c>
      <c r="R2219" s="31">
        <f t="shared" si="213"/>
        <v>1.0378071639290014</v>
      </c>
      <c r="S2219" s="31">
        <f t="shared" si="214"/>
        <v>0.16954245564570192</v>
      </c>
      <c r="T2219" s="27">
        <f t="shared" si="215"/>
        <v>0.99569621471434144</v>
      </c>
      <c r="U2219" s="31">
        <f t="shared" si="216"/>
        <v>1.6116664281528997E-2</v>
      </c>
      <c r="V2219" s="31">
        <f t="shared" si="217"/>
        <v>1.8731439029666672E-3</v>
      </c>
    </row>
    <row r="2220" spans="1:22" ht="11.25" customHeight="1" x14ac:dyDescent="0.2">
      <c r="A2220" s="25" t="s">
        <v>9514</v>
      </c>
      <c r="B2220" s="25" t="s">
        <v>9515</v>
      </c>
      <c r="C2220" s="26">
        <v>410.5</v>
      </c>
      <c r="D2220" s="26">
        <v>408.4</v>
      </c>
      <c r="E2220" s="26">
        <v>414.4</v>
      </c>
      <c r="F2220" s="26">
        <v>396</v>
      </c>
      <c r="G2220" s="26">
        <v>422.9</v>
      </c>
      <c r="H2220" s="26">
        <v>368.5</v>
      </c>
      <c r="I2220" s="26">
        <v>377.2</v>
      </c>
      <c r="J2220" s="26">
        <v>386.4</v>
      </c>
      <c r="K2220" s="26">
        <v>518.4</v>
      </c>
      <c r="L2220" s="26">
        <v>476.3</v>
      </c>
      <c r="M2220" s="27">
        <f t="shared" si="218"/>
        <v>0.89768574908647991</v>
      </c>
      <c r="N2220" s="27">
        <f t="shared" si="218"/>
        <v>0.92360430950048977</v>
      </c>
      <c r="O2220" s="27">
        <f t="shared" si="218"/>
        <v>0.93243243243243246</v>
      </c>
      <c r="P2220" s="27">
        <f t="shared" si="218"/>
        <v>1.3090909090909091</v>
      </c>
      <c r="Q2220" s="27">
        <f t="shared" si="218"/>
        <v>1.1262709860487115</v>
      </c>
      <c r="R2220" s="31">
        <f t="shared" si="213"/>
        <v>1.0378168772318044</v>
      </c>
      <c r="S2220" s="31">
        <f t="shared" si="214"/>
        <v>7.9120431822766749E-2</v>
      </c>
      <c r="T2220" s="27">
        <f t="shared" si="215"/>
        <v>0.66349917627246757</v>
      </c>
      <c r="U2220" s="31">
        <f t="shared" si="216"/>
        <v>1.6120729019385913E-2</v>
      </c>
      <c r="V2220" s="31">
        <f t="shared" si="217"/>
        <v>0.1781596119714281</v>
      </c>
    </row>
    <row r="2221" spans="1:22" ht="11.25" customHeight="1" x14ac:dyDescent="0.2">
      <c r="A2221" s="25" t="s">
        <v>2471</v>
      </c>
      <c r="B2221" s="25" t="s">
        <v>2472</v>
      </c>
      <c r="C2221" s="26">
        <v>4978.8999999999996</v>
      </c>
      <c r="D2221" s="26">
        <v>5080.8999999999996</v>
      </c>
      <c r="E2221" s="26">
        <v>4818.8</v>
      </c>
      <c r="F2221" s="26">
        <v>4636.8999999999996</v>
      </c>
      <c r="G2221" s="26">
        <v>4511</v>
      </c>
      <c r="H2221" s="26">
        <v>4856.2</v>
      </c>
      <c r="I2221" s="26">
        <v>6112.4</v>
      </c>
      <c r="J2221" s="26">
        <v>5003.3999999999996</v>
      </c>
      <c r="K2221" s="26">
        <v>4648.6000000000004</v>
      </c>
      <c r="L2221" s="26">
        <v>4375.6000000000004</v>
      </c>
      <c r="M2221" s="27">
        <f t="shared" si="218"/>
        <v>0.97535600232983188</v>
      </c>
      <c r="N2221" s="27">
        <f t="shared" si="218"/>
        <v>1.2030152138400678</v>
      </c>
      <c r="O2221" s="27">
        <f t="shared" si="218"/>
        <v>1.0383082925209595</v>
      </c>
      <c r="P2221" s="27">
        <f t="shared" si="218"/>
        <v>1.0025232375078179</v>
      </c>
      <c r="Q2221" s="27">
        <f t="shared" si="218"/>
        <v>0.96998448237641333</v>
      </c>
      <c r="R2221" s="31">
        <f t="shared" si="213"/>
        <v>1.0378374457150181</v>
      </c>
      <c r="S2221" s="31">
        <f t="shared" si="214"/>
        <v>4.3034268601961342E-2</v>
      </c>
      <c r="T2221" s="27">
        <f t="shared" si="215"/>
        <v>0.42237346187610425</v>
      </c>
      <c r="U2221" s="31">
        <f t="shared" si="216"/>
        <v>1.6129336212464634E-2</v>
      </c>
      <c r="V2221" s="31">
        <f t="shared" si="217"/>
        <v>0.37430337674989533</v>
      </c>
    </row>
    <row r="2222" spans="1:22" ht="11.25" customHeight="1" x14ac:dyDescent="0.2">
      <c r="A2222" s="25" t="s">
        <v>6813</v>
      </c>
      <c r="B2222" s="25" t="s">
        <v>6814</v>
      </c>
      <c r="C2222" s="26">
        <v>1398.5</v>
      </c>
      <c r="D2222" s="26">
        <v>1335.1</v>
      </c>
      <c r="E2222" s="26">
        <v>1339.2</v>
      </c>
      <c r="F2222" s="26">
        <v>1267.3</v>
      </c>
      <c r="G2222" s="26">
        <v>1368.6</v>
      </c>
      <c r="H2222" s="26">
        <v>1361.3</v>
      </c>
      <c r="I2222" s="26">
        <v>1561.7</v>
      </c>
      <c r="J2222" s="26">
        <v>1411.5</v>
      </c>
      <c r="K2222" s="26">
        <v>1326.4</v>
      </c>
      <c r="L2222" s="26">
        <v>1294.4000000000001</v>
      </c>
      <c r="M2222" s="27">
        <f t="shared" si="218"/>
        <v>0.97340007150518404</v>
      </c>
      <c r="N2222" s="27">
        <f t="shared" si="218"/>
        <v>1.1697251142236538</v>
      </c>
      <c r="O2222" s="27">
        <f t="shared" si="218"/>
        <v>1.0539874551971327</v>
      </c>
      <c r="P2222" s="27">
        <f t="shared" si="218"/>
        <v>1.0466345774481181</v>
      </c>
      <c r="Q2222" s="27">
        <f t="shared" si="218"/>
        <v>0.94578401285985692</v>
      </c>
      <c r="R2222" s="31">
        <f t="shared" si="213"/>
        <v>1.0379062462467892</v>
      </c>
      <c r="S2222" s="31">
        <f t="shared" si="214"/>
        <v>3.8960592568361735E-2</v>
      </c>
      <c r="T2222" s="27">
        <f t="shared" si="215"/>
        <v>0.39941346146198614</v>
      </c>
      <c r="U2222" s="31">
        <f t="shared" si="216"/>
        <v>1.6158125596651928E-2</v>
      </c>
      <c r="V2222" s="31">
        <f t="shared" si="217"/>
        <v>0.3985773021590075</v>
      </c>
    </row>
    <row r="2223" spans="1:22" ht="11.25" customHeight="1" x14ac:dyDescent="0.2">
      <c r="A2223" s="25" t="s">
        <v>352</v>
      </c>
      <c r="B2223" s="25" t="s">
        <v>353</v>
      </c>
      <c r="C2223" s="26">
        <v>1548.4</v>
      </c>
      <c r="D2223" s="26">
        <v>1611.1</v>
      </c>
      <c r="E2223" s="26">
        <v>2007.8</v>
      </c>
      <c r="F2223" s="26">
        <v>1817.6</v>
      </c>
      <c r="G2223" s="26">
        <v>2192.4</v>
      </c>
      <c r="H2223" s="26">
        <v>1705.4</v>
      </c>
      <c r="I2223" s="26">
        <v>1699.8</v>
      </c>
      <c r="J2223" s="26">
        <v>1989.6</v>
      </c>
      <c r="K2223" s="26">
        <v>2077.6999999999998</v>
      </c>
      <c r="L2223" s="26">
        <v>1971.2</v>
      </c>
      <c r="M2223" s="27">
        <f t="shared" si="218"/>
        <v>1.1013949883750969</v>
      </c>
      <c r="N2223" s="27">
        <f t="shared" si="218"/>
        <v>1.055055552107256</v>
      </c>
      <c r="O2223" s="27">
        <f t="shared" si="218"/>
        <v>0.9909353521267058</v>
      </c>
      <c r="P2223" s="27">
        <f t="shared" si="218"/>
        <v>1.143100792253521</v>
      </c>
      <c r="Q2223" s="27">
        <f t="shared" si="218"/>
        <v>0.89910600255427842</v>
      </c>
      <c r="R2223" s="31">
        <f t="shared" si="213"/>
        <v>1.0379185374833715</v>
      </c>
      <c r="S2223" s="31">
        <f t="shared" si="214"/>
        <v>4.2931680240971805E-2</v>
      </c>
      <c r="T2223" s="27">
        <f t="shared" si="215"/>
        <v>0.55233889522703794</v>
      </c>
      <c r="U2223" s="31">
        <f t="shared" si="216"/>
        <v>1.6163268628246272E-2</v>
      </c>
      <c r="V2223" s="31">
        <f t="shared" si="217"/>
        <v>0.25779437305786984</v>
      </c>
    </row>
    <row r="2224" spans="1:22" ht="11.25" customHeight="1" x14ac:dyDescent="0.2">
      <c r="A2224" s="25" t="s">
        <v>2819</v>
      </c>
      <c r="B2224" s="25" t="s">
        <v>2820</v>
      </c>
      <c r="C2224" s="26">
        <v>1928.7</v>
      </c>
      <c r="D2224" s="26">
        <v>1902.7</v>
      </c>
      <c r="E2224" s="26">
        <v>1883.4</v>
      </c>
      <c r="F2224" s="26">
        <v>1835.6</v>
      </c>
      <c r="G2224" s="26">
        <v>1815.6</v>
      </c>
      <c r="H2224" s="26">
        <v>1950.3</v>
      </c>
      <c r="I2224" s="26">
        <v>2012.8</v>
      </c>
      <c r="J2224" s="26">
        <v>2002.1</v>
      </c>
      <c r="K2224" s="26">
        <v>1845</v>
      </c>
      <c r="L2224" s="26">
        <v>1911.4</v>
      </c>
      <c r="M2224" s="27">
        <f t="shared" si="218"/>
        <v>1.0111992533831078</v>
      </c>
      <c r="N2224" s="27">
        <f t="shared" si="218"/>
        <v>1.0578651390129814</v>
      </c>
      <c r="O2224" s="27">
        <f t="shared" si="218"/>
        <v>1.0630243177232663</v>
      </c>
      <c r="P2224" s="27">
        <f t="shared" si="218"/>
        <v>1.0051209413815647</v>
      </c>
      <c r="Q2224" s="27">
        <f t="shared" si="218"/>
        <v>1.0527649261951972</v>
      </c>
      <c r="R2224" s="31">
        <f t="shared" si="213"/>
        <v>1.0379949155392236</v>
      </c>
      <c r="S2224" s="31">
        <f t="shared" si="214"/>
        <v>1.2325087538570131E-2</v>
      </c>
      <c r="T2224" s="27">
        <f t="shared" si="215"/>
        <v>3.6880680893211872E-2</v>
      </c>
      <c r="U2224" s="31">
        <f t="shared" si="216"/>
        <v>1.6195226191950823E-2</v>
      </c>
      <c r="V2224" s="31">
        <f t="shared" si="217"/>
        <v>1.4332010695751607</v>
      </c>
    </row>
    <row r="2225" spans="1:22" ht="11.25" customHeight="1" x14ac:dyDescent="0.2">
      <c r="A2225" s="25" t="s">
        <v>1526</v>
      </c>
      <c r="B2225" s="25" t="s">
        <v>1527</v>
      </c>
      <c r="C2225" s="26">
        <v>56362.5</v>
      </c>
      <c r="D2225" s="26">
        <v>54432.1</v>
      </c>
      <c r="E2225" s="26">
        <v>49827.8</v>
      </c>
      <c r="F2225" s="26">
        <v>54677.599999999999</v>
      </c>
      <c r="G2225" s="26">
        <v>48752.800000000003</v>
      </c>
      <c r="H2225" s="26">
        <v>51319.8</v>
      </c>
      <c r="I2225" s="26">
        <v>54225.1</v>
      </c>
      <c r="J2225" s="26">
        <v>55421.599999999999</v>
      </c>
      <c r="K2225" s="26">
        <v>55656.4</v>
      </c>
      <c r="L2225" s="26">
        <v>56218</v>
      </c>
      <c r="M2225" s="27">
        <f t="shared" si="218"/>
        <v>0.91053093812375252</v>
      </c>
      <c r="N2225" s="27">
        <f t="shared" si="218"/>
        <v>0.99619709693361091</v>
      </c>
      <c r="O2225" s="27">
        <f t="shared" si="218"/>
        <v>1.1122626325063518</v>
      </c>
      <c r="P2225" s="27">
        <f t="shared" si="218"/>
        <v>1.0179012977892228</v>
      </c>
      <c r="Q2225" s="27">
        <f t="shared" si="218"/>
        <v>1.1531235129059254</v>
      </c>
      <c r="R2225" s="31">
        <f t="shared" si="213"/>
        <v>1.0380030956517727</v>
      </c>
      <c r="S2225" s="31">
        <f t="shared" si="214"/>
        <v>4.3109258885768942E-2</v>
      </c>
      <c r="T2225" s="27">
        <f t="shared" si="215"/>
        <v>0.47164122513994711</v>
      </c>
      <c r="U2225" s="31">
        <f t="shared" si="216"/>
        <v>1.6198648717138508E-2</v>
      </c>
      <c r="V2225" s="31">
        <f t="shared" si="217"/>
        <v>0.32638824117596571</v>
      </c>
    </row>
    <row r="2226" spans="1:22" ht="11.25" customHeight="1" x14ac:dyDescent="0.2">
      <c r="A2226" s="25" t="s">
        <v>7907</v>
      </c>
      <c r="B2226" s="25" t="s">
        <v>7908</v>
      </c>
      <c r="C2226" s="26">
        <v>5319.3</v>
      </c>
      <c r="D2226" s="26">
        <v>5136.3</v>
      </c>
      <c r="E2226" s="26">
        <v>5717.3</v>
      </c>
      <c r="F2226" s="26">
        <v>4525.6000000000004</v>
      </c>
      <c r="G2226" s="26">
        <v>4979.5</v>
      </c>
      <c r="H2226" s="26">
        <v>4736.8</v>
      </c>
      <c r="I2226" s="26">
        <v>5906.8</v>
      </c>
      <c r="J2226" s="26">
        <v>5023.8</v>
      </c>
      <c r="K2226" s="26">
        <v>5613.7</v>
      </c>
      <c r="L2226" s="26">
        <v>5130.8</v>
      </c>
      <c r="M2226" s="27">
        <f t="shared" si="218"/>
        <v>0.8904931099956761</v>
      </c>
      <c r="N2226" s="27">
        <f t="shared" si="218"/>
        <v>1.1500107080972684</v>
      </c>
      <c r="O2226" s="27">
        <f t="shared" si="218"/>
        <v>0.8787014849666801</v>
      </c>
      <c r="P2226" s="27">
        <f t="shared" si="218"/>
        <v>1.2404322078840373</v>
      </c>
      <c r="Q2226" s="27">
        <f t="shared" si="218"/>
        <v>1.0303845767647355</v>
      </c>
      <c r="R2226" s="31">
        <f t="shared" si="213"/>
        <v>1.0380044175416796</v>
      </c>
      <c r="S2226" s="31">
        <f t="shared" si="214"/>
        <v>7.0963896306961316E-2</v>
      </c>
      <c r="T2226" s="27">
        <f t="shared" si="215"/>
        <v>0.70005812690764868</v>
      </c>
      <c r="U2226" s="31">
        <f t="shared" si="216"/>
        <v>1.6199201787865457E-2</v>
      </c>
      <c r="V2226" s="31">
        <f t="shared" si="217"/>
        <v>0.15486589834691367</v>
      </c>
    </row>
    <row r="2227" spans="1:22" ht="11.25" customHeight="1" x14ac:dyDescent="0.2">
      <c r="A2227" s="25" t="s">
        <v>10959</v>
      </c>
      <c r="B2227" s="25" t="s">
        <v>10960</v>
      </c>
      <c r="C2227" s="26">
        <v>499.9</v>
      </c>
      <c r="D2227" s="26">
        <v>488.8</v>
      </c>
      <c r="E2227" s="26">
        <v>464.3</v>
      </c>
      <c r="F2227" s="26">
        <v>486.7</v>
      </c>
      <c r="G2227" s="26">
        <v>455.7</v>
      </c>
      <c r="H2227" s="26">
        <v>477.4</v>
      </c>
      <c r="I2227" s="26">
        <v>477.4</v>
      </c>
      <c r="J2227" s="26">
        <v>503.7</v>
      </c>
      <c r="K2227" s="26">
        <v>500.9</v>
      </c>
      <c r="L2227" s="26">
        <v>521.5</v>
      </c>
      <c r="M2227" s="27">
        <f t="shared" si="218"/>
        <v>0.95499099819963995</v>
      </c>
      <c r="N2227" s="27">
        <f t="shared" si="218"/>
        <v>0.97667757774140751</v>
      </c>
      <c r="O2227" s="27">
        <f t="shared" si="218"/>
        <v>1.0848589274176179</v>
      </c>
      <c r="P2227" s="27">
        <f t="shared" si="218"/>
        <v>1.0291760838298747</v>
      </c>
      <c r="Q2227" s="27">
        <f t="shared" si="218"/>
        <v>1.1443932411674347</v>
      </c>
      <c r="R2227" s="31">
        <f t="shared" si="213"/>
        <v>1.0380193656711949</v>
      </c>
      <c r="S2227" s="31">
        <f t="shared" si="214"/>
        <v>3.4816716041167706E-2</v>
      </c>
      <c r="T2227" s="27">
        <f t="shared" si="215"/>
        <v>0.35107382750055721</v>
      </c>
      <c r="U2227" s="31">
        <f t="shared" si="216"/>
        <v>1.6205455945660641E-2</v>
      </c>
      <c r="V2227" s="31">
        <f t="shared" si="217"/>
        <v>0.45460154591420787</v>
      </c>
    </row>
    <row r="2228" spans="1:22" ht="11.25" customHeight="1" x14ac:dyDescent="0.2">
      <c r="A2228" s="25" t="s">
        <v>8576</v>
      </c>
      <c r="B2228" s="25" t="s">
        <v>8577</v>
      </c>
      <c r="C2228" s="26">
        <v>710.6</v>
      </c>
      <c r="D2228" s="26">
        <v>693.7</v>
      </c>
      <c r="E2228" s="26">
        <v>681.4</v>
      </c>
      <c r="F2228" s="26">
        <v>724.8</v>
      </c>
      <c r="G2228" s="26">
        <v>719.4</v>
      </c>
      <c r="H2228" s="26">
        <v>759.3</v>
      </c>
      <c r="I2228" s="26">
        <v>724</v>
      </c>
      <c r="J2228" s="26">
        <v>715.2</v>
      </c>
      <c r="K2228" s="26">
        <v>733.3</v>
      </c>
      <c r="L2228" s="26">
        <v>731.8</v>
      </c>
      <c r="M2228" s="27">
        <f t="shared" si="218"/>
        <v>1.0685336335491133</v>
      </c>
      <c r="N2228" s="27">
        <f t="shared" si="218"/>
        <v>1.0436788236990053</v>
      </c>
      <c r="O2228" s="27">
        <f t="shared" si="218"/>
        <v>1.0496037569709422</v>
      </c>
      <c r="P2228" s="27">
        <f t="shared" si="218"/>
        <v>1.0117273730684326</v>
      </c>
      <c r="Q2228" s="27">
        <f t="shared" si="218"/>
        <v>1.0172365860439254</v>
      </c>
      <c r="R2228" s="31">
        <f t="shared" si="213"/>
        <v>1.0381560346662837</v>
      </c>
      <c r="S2228" s="31">
        <f t="shared" si="214"/>
        <v>1.0536715672038973E-2</v>
      </c>
      <c r="T2228" s="27">
        <f t="shared" si="215"/>
        <v>2.2088286337887921E-2</v>
      </c>
      <c r="U2228" s="31">
        <f t="shared" si="216"/>
        <v>1.6262632801229214E-2</v>
      </c>
      <c r="V2228" s="31">
        <f t="shared" si="217"/>
        <v>1.6558379764268043</v>
      </c>
    </row>
    <row r="2229" spans="1:22" ht="11.25" customHeight="1" x14ac:dyDescent="0.2">
      <c r="A2229" s="25" t="s">
        <v>6545</v>
      </c>
      <c r="B2229" s="25" t="s">
        <v>6546</v>
      </c>
      <c r="C2229" s="26">
        <v>517.1</v>
      </c>
      <c r="D2229" s="26">
        <v>513.5</v>
      </c>
      <c r="E2229" s="26">
        <v>509</v>
      </c>
      <c r="F2229" s="26">
        <v>496.1</v>
      </c>
      <c r="G2229" s="26">
        <v>526.79999999999995</v>
      </c>
      <c r="H2229" s="26">
        <v>506.3</v>
      </c>
      <c r="I2229" s="26">
        <v>504.4</v>
      </c>
      <c r="J2229" s="26">
        <v>572.70000000000005</v>
      </c>
      <c r="K2229" s="26">
        <v>545.70000000000005</v>
      </c>
      <c r="L2229" s="26">
        <v>529.1</v>
      </c>
      <c r="M2229" s="27">
        <f t="shared" si="218"/>
        <v>0.97911429123960547</v>
      </c>
      <c r="N2229" s="27">
        <f t="shared" si="218"/>
        <v>0.98227848101265813</v>
      </c>
      <c r="O2229" s="27">
        <f t="shared" si="218"/>
        <v>1.1251473477406682</v>
      </c>
      <c r="P2229" s="27">
        <f t="shared" si="218"/>
        <v>1.0999798427736345</v>
      </c>
      <c r="Q2229" s="27">
        <f t="shared" si="218"/>
        <v>1.0043659832953684</v>
      </c>
      <c r="R2229" s="31">
        <f t="shared" si="213"/>
        <v>1.0381771892123868</v>
      </c>
      <c r="S2229" s="31">
        <f t="shared" si="214"/>
        <v>3.0935146356976074E-2</v>
      </c>
      <c r="T2229" s="27">
        <f t="shared" si="215"/>
        <v>0.28813390637184993</v>
      </c>
      <c r="U2229" s="31">
        <f t="shared" si="216"/>
        <v>1.627148234670139E-2</v>
      </c>
      <c r="V2229" s="31">
        <f t="shared" si="217"/>
        <v>0.54040563278604481</v>
      </c>
    </row>
    <row r="2230" spans="1:22" ht="11.25" customHeight="1" x14ac:dyDescent="0.2">
      <c r="A2230" s="25" t="s">
        <v>8563</v>
      </c>
      <c r="B2230" s="25" t="s">
        <v>8564</v>
      </c>
      <c r="C2230" s="26">
        <v>2363.1</v>
      </c>
      <c r="D2230" s="26">
        <v>2397.1999999999998</v>
      </c>
      <c r="E2230" s="26">
        <v>2222.9</v>
      </c>
      <c r="F2230" s="26">
        <v>2151.5</v>
      </c>
      <c r="G2230" s="26">
        <v>2054.5</v>
      </c>
      <c r="H2230" s="26">
        <v>2345.8000000000002</v>
      </c>
      <c r="I2230" s="26">
        <v>2195.5</v>
      </c>
      <c r="J2230" s="26">
        <v>2280.1</v>
      </c>
      <c r="K2230" s="26">
        <v>2352.5</v>
      </c>
      <c r="L2230" s="26">
        <v>2389.9</v>
      </c>
      <c r="M2230" s="27">
        <f t="shared" si="218"/>
        <v>0.99267910795141989</v>
      </c>
      <c r="N2230" s="27">
        <f t="shared" si="218"/>
        <v>0.91586017019856503</v>
      </c>
      <c r="O2230" s="27">
        <f t="shared" si="218"/>
        <v>1.0257321516937332</v>
      </c>
      <c r="P2230" s="27">
        <f t="shared" si="218"/>
        <v>1.0934231931210783</v>
      </c>
      <c r="Q2230" s="27">
        <f t="shared" si="218"/>
        <v>1.1632513993672426</v>
      </c>
      <c r="R2230" s="31">
        <f t="shared" si="213"/>
        <v>1.0381892044664078</v>
      </c>
      <c r="S2230" s="31">
        <f t="shared" si="214"/>
        <v>4.2356868256285443E-2</v>
      </c>
      <c r="T2230" s="27">
        <f t="shared" si="215"/>
        <v>0.46090579533531278</v>
      </c>
      <c r="U2230" s="31">
        <f t="shared" si="216"/>
        <v>1.6276508587287786E-2</v>
      </c>
      <c r="V2230" s="31">
        <f t="shared" si="217"/>
        <v>0.33638783111105425</v>
      </c>
    </row>
    <row r="2231" spans="1:22" ht="11.25" customHeight="1" x14ac:dyDescent="0.2">
      <c r="A2231" s="25" t="s">
        <v>3043</v>
      </c>
      <c r="B2231" s="25" t="s">
        <v>3044</v>
      </c>
      <c r="C2231" s="26">
        <v>197.5</v>
      </c>
      <c r="D2231" s="26">
        <v>213.3</v>
      </c>
      <c r="E2231" s="26">
        <v>227.4</v>
      </c>
      <c r="F2231" s="26">
        <v>216.5</v>
      </c>
      <c r="G2231" s="26">
        <v>237.7</v>
      </c>
      <c r="H2231" s="26">
        <v>223.5</v>
      </c>
      <c r="I2231" s="26">
        <v>232.5</v>
      </c>
      <c r="J2231" s="26">
        <v>219.5</v>
      </c>
      <c r="K2231" s="26">
        <v>223.5</v>
      </c>
      <c r="L2231" s="26">
        <v>231</v>
      </c>
      <c r="M2231" s="27">
        <f t="shared" si="218"/>
        <v>1.1316455696202532</v>
      </c>
      <c r="N2231" s="27">
        <f t="shared" si="218"/>
        <v>1.0900140646976089</v>
      </c>
      <c r="O2231" s="27">
        <f t="shared" si="218"/>
        <v>0.96525945470536501</v>
      </c>
      <c r="P2231" s="27">
        <f t="shared" si="218"/>
        <v>1.0323325635103926</v>
      </c>
      <c r="Q2231" s="27">
        <f t="shared" si="218"/>
        <v>0.9718132099284813</v>
      </c>
      <c r="R2231" s="31">
        <f t="shared" si="213"/>
        <v>1.0382129724924201</v>
      </c>
      <c r="S2231" s="31">
        <f t="shared" si="214"/>
        <v>3.2541302060267931E-2</v>
      </c>
      <c r="T2231" s="27">
        <f t="shared" si="215"/>
        <v>0.3292852448214747</v>
      </c>
      <c r="U2231" s="31">
        <f t="shared" si="216"/>
        <v>1.6286451095206374E-2</v>
      </c>
      <c r="V2231" s="31">
        <f t="shared" si="217"/>
        <v>0.48242772946478002</v>
      </c>
    </row>
    <row r="2232" spans="1:22" ht="11.25" customHeight="1" x14ac:dyDescent="0.2">
      <c r="A2232" s="25" t="s">
        <v>859</v>
      </c>
      <c r="B2232" s="25" t="s">
        <v>860</v>
      </c>
      <c r="C2232" s="26">
        <v>7961.7</v>
      </c>
      <c r="D2232" s="26">
        <v>7836.9</v>
      </c>
      <c r="E2232" s="26">
        <v>7910.5</v>
      </c>
      <c r="F2232" s="26">
        <v>8346.1</v>
      </c>
      <c r="G2232" s="26">
        <v>7748.6</v>
      </c>
      <c r="H2232" s="26">
        <v>8121</v>
      </c>
      <c r="I2232" s="26">
        <v>8713.2000000000007</v>
      </c>
      <c r="J2232" s="26">
        <v>7918.7</v>
      </c>
      <c r="K2232" s="26">
        <v>8408.5</v>
      </c>
      <c r="L2232" s="26">
        <v>8142.4</v>
      </c>
      <c r="M2232" s="27">
        <f t="shared" si="218"/>
        <v>1.0200082896868758</v>
      </c>
      <c r="N2232" s="27">
        <f t="shared" si="218"/>
        <v>1.1118171726065156</v>
      </c>
      <c r="O2232" s="27">
        <f t="shared" si="218"/>
        <v>1.0010365969281334</v>
      </c>
      <c r="P2232" s="27">
        <f t="shared" si="218"/>
        <v>1.0074765459316326</v>
      </c>
      <c r="Q2232" s="27">
        <f t="shared" si="218"/>
        <v>1.0508220839893658</v>
      </c>
      <c r="R2232" s="31">
        <f t="shared" si="213"/>
        <v>1.0382321378285047</v>
      </c>
      <c r="S2232" s="31">
        <f t="shared" si="214"/>
        <v>2.0291361985462851E-2</v>
      </c>
      <c r="T2232" s="27">
        <f t="shared" si="215"/>
        <v>0.13129741024299507</v>
      </c>
      <c r="U2232" s="31">
        <f t="shared" si="216"/>
        <v>1.6294468065810822E-2</v>
      </c>
      <c r="V2232" s="31">
        <f t="shared" si="217"/>
        <v>0.88174384000548489</v>
      </c>
    </row>
    <row r="2233" spans="1:22" ht="11.25" customHeight="1" x14ac:dyDescent="0.2">
      <c r="A2233" s="25" t="s">
        <v>9715</v>
      </c>
      <c r="B2233" s="25" t="s">
        <v>9716</v>
      </c>
      <c r="C2233" s="26">
        <v>380.5</v>
      </c>
      <c r="D2233" s="26">
        <v>390</v>
      </c>
      <c r="E2233" s="26">
        <v>334</v>
      </c>
      <c r="F2233" s="26">
        <v>353.8</v>
      </c>
      <c r="G2233" s="26">
        <v>387.6</v>
      </c>
      <c r="H2233" s="26">
        <v>361.3</v>
      </c>
      <c r="I2233" s="26">
        <v>395.8</v>
      </c>
      <c r="J2233" s="26">
        <v>391.9</v>
      </c>
      <c r="K2233" s="26">
        <v>383.7</v>
      </c>
      <c r="L2233" s="26">
        <v>375.8</v>
      </c>
      <c r="M2233" s="27">
        <f t="shared" si="218"/>
        <v>0.94954007884362679</v>
      </c>
      <c r="N2233" s="27">
        <f t="shared" si="218"/>
        <v>1.0148717948717949</v>
      </c>
      <c r="O2233" s="27">
        <f t="shared" si="218"/>
        <v>1.1733532934131736</v>
      </c>
      <c r="P2233" s="27">
        <f t="shared" si="218"/>
        <v>1.0845110231769362</v>
      </c>
      <c r="Q2233" s="27">
        <f t="shared" si="218"/>
        <v>0.96955624355005154</v>
      </c>
      <c r="R2233" s="31">
        <f t="shared" si="213"/>
        <v>1.0383664867711164</v>
      </c>
      <c r="S2233" s="31">
        <f t="shared" si="214"/>
        <v>4.0943703467331276E-2</v>
      </c>
      <c r="T2233" s="27">
        <f t="shared" si="215"/>
        <v>0.42622947975472403</v>
      </c>
      <c r="U2233" s="31">
        <f t="shared" si="216"/>
        <v>1.635066284877567E-2</v>
      </c>
      <c r="V2233" s="31">
        <f t="shared" si="217"/>
        <v>0.37035651602011738</v>
      </c>
    </row>
    <row r="2234" spans="1:22" ht="11.25" customHeight="1" x14ac:dyDescent="0.2">
      <c r="A2234" s="25" t="s">
        <v>10109</v>
      </c>
      <c r="B2234" s="25" t="s">
        <v>10110</v>
      </c>
      <c r="C2234" s="26">
        <v>323.2</v>
      </c>
      <c r="D2234" s="26">
        <v>321.2</v>
      </c>
      <c r="E2234" s="26">
        <v>314.5</v>
      </c>
      <c r="F2234" s="26">
        <v>355.4</v>
      </c>
      <c r="G2234" s="26">
        <v>308.60000000000002</v>
      </c>
      <c r="H2234" s="26">
        <v>318.60000000000002</v>
      </c>
      <c r="I2234" s="26">
        <v>321</v>
      </c>
      <c r="J2234" s="26">
        <v>350</v>
      </c>
      <c r="K2234" s="26">
        <v>332.8</v>
      </c>
      <c r="L2234" s="26">
        <v>357.4</v>
      </c>
      <c r="M2234" s="27">
        <f t="shared" si="218"/>
        <v>0.98576732673267342</v>
      </c>
      <c r="N2234" s="27">
        <f t="shared" si="218"/>
        <v>0.99937733499377335</v>
      </c>
      <c r="O2234" s="27">
        <f t="shared" si="218"/>
        <v>1.1128775834658187</v>
      </c>
      <c r="P2234" s="27">
        <f t="shared" si="218"/>
        <v>0.93640967923466523</v>
      </c>
      <c r="Q2234" s="27">
        <f t="shared" si="218"/>
        <v>1.1581335061568372</v>
      </c>
      <c r="R2234" s="31">
        <f t="shared" si="213"/>
        <v>1.0385130861167535</v>
      </c>
      <c r="S2234" s="31">
        <f t="shared" si="214"/>
        <v>4.1580013950477189E-2</v>
      </c>
      <c r="T2234" s="27">
        <f t="shared" si="215"/>
        <v>0.43972744147367737</v>
      </c>
      <c r="U2234" s="31">
        <f t="shared" si="216"/>
        <v>1.6411973372310772E-2</v>
      </c>
      <c r="V2234" s="31">
        <f t="shared" si="217"/>
        <v>0.35681643110824374</v>
      </c>
    </row>
    <row r="2235" spans="1:22" ht="11.25" customHeight="1" x14ac:dyDescent="0.2">
      <c r="A2235" s="25" t="s">
        <v>3478</v>
      </c>
      <c r="B2235" s="25" t="s">
        <v>3479</v>
      </c>
      <c r="C2235" s="26">
        <v>346.9</v>
      </c>
      <c r="D2235" s="26">
        <v>335.8</v>
      </c>
      <c r="E2235" s="26">
        <v>321.89999999999998</v>
      </c>
      <c r="F2235" s="26">
        <v>331.5</v>
      </c>
      <c r="G2235" s="26">
        <v>344.6</v>
      </c>
      <c r="H2235" s="26">
        <v>344.5</v>
      </c>
      <c r="I2235" s="26">
        <v>329.5</v>
      </c>
      <c r="J2235" s="26">
        <v>348.2</v>
      </c>
      <c r="K2235" s="26">
        <v>353.7</v>
      </c>
      <c r="L2235" s="26">
        <v>368.6</v>
      </c>
      <c r="M2235" s="27">
        <f t="shared" si="218"/>
        <v>0.99308157970596722</v>
      </c>
      <c r="N2235" s="27">
        <f t="shared" si="218"/>
        <v>0.98123883263847522</v>
      </c>
      <c r="O2235" s="27">
        <f t="shared" si="218"/>
        <v>1.0817023920472197</v>
      </c>
      <c r="P2235" s="27">
        <f t="shared" si="218"/>
        <v>1.0669683257918552</v>
      </c>
      <c r="Q2235" s="27">
        <f t="shared" si="218"/>
        <v>1.0696459663377829</v>
      </c>
      <c r="R2235" s="31">
        <f t="shared" si="213"/>
        <v>1.03852741930426</v>
      </c>
      <c r="S2235" s="31">
        <f t="shared" si="214"/>
        <v>2.1199804128370994E-2</v>
      </c>
      <c r="T2235" s="27">
        <f t="shared" si="215"/>
        <v>0.14422887218485952</v>
      </c>
      <c r="U2235" s="31">
        <f t="shared" si="216"/>
        <v>1.6417967308611947E-2</v>
      </c>
      <c r="V2235" s="31">
        <f t="shared" si="217"/>
        <v>0.84094779249155416</v>
      </c>
    </row>
    <row r="2236" spans="1:22" ht="11.25" customHeight="1" x14ac:dyDescent="0.2">
      <c r="A2236" s="25" t="s">
        <v>9686</v>
      </c>
      <c r="B2236" s="25" t="s">
        <v>9687</v>
      </c>
      <c r="C2236" s="26">
        <v>260.39999999999998</v>
      </c>
      <c r="D2236" s="26">
        <v>291.2</v>
      </c>
      <c r="E2236" s="26">
        <v>302.60000000000002</v>
      </c>
      <c r="F2236" s="26">
        <v>299.7</v>
      </c>
      <c r="G2236" s="26">
        <v>278.89999999999998</v>
      </c>
      <c r="H2236" s="26">
        <v>322.7</v>
      </c>
      <c r="I2236" s="26">
        <v>293.10000000000002</v>
      </c>
      <c r="J2236" s="26">
        <v>315.2</v>
      </c>
      <c r="K2236" s="26">
        <v>283.89999999999998</v>
      </c>
      <c r="L2236" s="26">
        <v>267.2</v>
      </c>
      <c r="M2236" s="27">
        <f t="shared" si="218"/>
        <v>1.239247311827957</v>
      </c>
      <c r="N2236" s="27">
        <f t="shared" si="218"/>
        <v>1.0065247252747254</v>
      </c>
      <c r="O2236" s="27">
        <f t="shared" si="218"/>
        <v>1.0416391275611367</v>
      </c>
      <c r="P2236" s="27">
        <f t="shared" si="218"/>
        <v>0.94728061394728058</v>
      </c>
      <c r="Q2236" s="27">
        <f t="shared" si="218"/>
        <v>0.95804948010039448</v>
      </c>
      <c r="R2236" s="31">
        <f t="shared" si="213"/>
        <v>1.038548251742299</v>
      </c>
      <c r="S2236" s="31">
        <f t="shared" si="214"/>
        <v>5.2974053282975442E-2</v>
      </c>
      <c r="T2236" s="27">
        <f t="shared" si="215"/>
        <v>0.52130370345739696</v>
      </c>
      <c r="U2236" s="31">
        <f t="shared" si="216"/>
        <v>1.6426678992072865E-2</v>
      </c>
      <c r="V2236" s="31">
        <f t="shared" si="217"/>
        <v>0.28290918973747686</v>
      </c>
    </row>
    <row r="2237" spans="1:22" ht="11.25" customHeight="1" x14ac:dyDescent="0.2">
      <c r="A2237" s="25" t="s">
        <v>6949</v>
      </c>
      <c r="B2237" s="25" t="s">
        <v>6950</v>
      </c>
      <c r="C2237" s="26">
        <v>645.9</v>
      </c>
      <c r="D2237" s="26">
        <v>632.4</v>
      </c>
      <c r="E2237" s="26">
        <v>658.8</v>
      </c>
      <c r="F2237" s="26">
        <v>600.20000000000005</v>
      </c>
      <c r="G2237" s="26">
        <v>627.20000000000005</v>
      </c>
      <c r="H2237" s="26">
        <v>635.5</v>
      </c>
      <c r="I2237" s="26">
        <v>643.70000000000005</v>
      </c>
      <c r="J2237" s="26">
        <v>678.3</v>
      </c>
      <c r="K2237" s="26">
        <v>672.8</v>
      </c>
      <c r="L2237" s="26">
        <v>652.6</v>
      </c>
      <c r="M2237" s="27">
        <f t="shared" si="218"/>
        <v>0.98389843629044749</v>
      </c>
      <c r="N2237" s="27">
        <f t="shared" si="218"/>
        <v>1.0178684376976599</v>
      </c>
      <c r="O2237" s="27">
        <f t="shared" si="218"/>
        <v>1.0295992714025501</v>
      </c>
      <c r="P2237" s="27">
        <f t="shared" si="218"/>
        <v>1.1209596801066311</v>
      </c>
      <c r="Q2237" s="27">
        <f t="shared" si="218"/>
        <v>1.0404974489795917</v>
      </c>
      <c r="R2237" s="31">
        <f t="shared" si="213"/>
        <v>1.0385646548953762</v>
      </c>
      <c r="S2237" s="31">
        <f t="shared" si="214"/>
        <v>2.2682353092840304E-2</v>
      </c>
      <c r="T2237" s="27">
        <f t="shared" si="215"/>
        <v>0.15787439627045727</v>
      </c>
      <c r="U2237" s="31">
        <f t="shared" si="216"/>
        <v>1.6433538319598689E-2</v>
      </c>
      <c r="V2237" s="31">
        <f t="shared" si="217"/>
        <v>0.8016882972246433</v>
      </c>
    </row>
    <row r="2238" spans="1:22" ht="11.25" customHeight="1" x14ac:dyDescent="0.2">
      <c r="A2238" s="25" t="s">
        <v>9761</v>
      </c>
      <c r="B2238" s="25" t="s">
        <v>9762</v>
      </c>
      <c r="C2238" s="26">
        <v>3519.8</v>
      </c>
      <c r="D2238" s="26">
        <v>3300.3</v>
      </c>
      <c r="E2238" s="26">
        <v>3666.2</v>
      </c>
      <c r="F2238" s="26">
        <v>2976.5</v>
      </c>
      <c r="G2238" s="26">
        <v>4157.1000000000004</v>
      </c>
      <c r="H2238" s="26">
        <v>2977.8</v>
      </c>
      <c r="I2238" s="26">
        <v>2610</v>
      </c>
      <c r="J2238" s="26">
        <v>4073.8</v>
      </c>
      <c r="K2238" s="26">
        <v>4216.2</v>
      </c>
      <c r="L2238" s="26">
        <v>4275.2</v>
      </c>
      <c r="M2238" s="27">
        <f t="shared" si="218"/>
        <v>0.84601397806693568</v>
      </c>
      <c r="N2238" s="27">
        <f t="shared" si="218"/>
        <v>0.79083719661848917</v>
      </c>
      <c r="O2238" s="27">
        <f t="shared" si="218"/>
        <v>1.1111777862637064</v>
      </c>
      <c r="P2238" s="27">
        <f t="shared" si="218"/>
        <v>1.4164958844280193</v>
      </c>
      <c r="Q2238" s="27">
        <f t="shared" si="218"/>
        <v>1.0284092275865386</v>
      </c>
      <c r="R2238" s="31">
        <f t="shared" si="213"/>
        <v>1.0385868145927379</v>
      </c>
      <c r="S2238" s="31">
        <f t="shared" si="214"/>
        <v>0.11105234533388976</v>
      </c>
      <c r="T2238" s="27">
        <f t="shared" si="215"/>
        <v>0.77497178308112746</v>
      </c>
      <c r="U2238" s="31">
        <f t="shared" si="216"/>
        <v>1.644280469658331E-2</v>
      </c>
      <c r="V2238" s="31">
        <f t="shared" si="217"/>
        <v>0.11071410997788816</v>
      </c>
    </row>
    <row r="2239" spans="1:22" ht="11.25" customHeight="1" x14ac:dyDescent="0.2">
      <c r="A2239" s="25" t="s">
        <v>4417</v>
      </c>
      <c r="B2239" s="25" t="s">
        <v>4418</v>
      </c>
      <c r="C2239" s="26">
        <v>2642</v>
      </c>
      <c r="D2239" s="26">
        <v>2634.2</v>
      </c>
      <c r="E2239" s="26">
        <v>2671.5</v>
      </c>
      <c r="F2239" s="26">
        <v>2659.9</v>
      </c>
      <c r="G2239" s="26">
        <v>2780</v>
      </c>
      <c r="H2239" s="26">
        <v>2711</v>
      </c>
      <c r="I2239" s="26">
        <v>2601.4</v>
      </c>
      <c r="J2239" s="26">
        <v>2717.9</v>
      </c>
      <c r="K2239" s="26">
        <v>2850</v>
      </c>
      <c r="L2239" s="26">
        <v>3031.6</v>
      </c>
      <c r="M2239" s="27">
        <f t="shared" si="218"/>
        <v>1.026116578349735</v>
      </c>
      <c r="N2239" s="27">
        <f t="shared" si="218"/>
        <v>0.98754840179181547</v>
      </c>
      <c r="O2239" s="27">
        <f t="shared" si="218"/>
        <v>1.0173685195583007</v>
      </c>
      <c r="P2239" s="27">
        <f t="shared" si="218"/>
        <v>1.0714688522124891</v>
      </c>
      <c r="Q2239" s="27">
        <f t="shared" si="218"/>
        <v>1.090503597122302</v>
      </c>
      <c r="R2239" s="31">
        <f t="shared" si="213"/>
        <v>1.0386011898069285</v>
      </c>
      <c r="S2239" s="31">
        <f t="shared" si="214"/>
        <v>1.8691203934440612E-2</v>
      </c>
      <c r="T2239" s="27">
        <f t="shared" si="215"/>
        <v>0.10999109483846721</v>
      </c>
      <c r="U2239" s="31">
        <f t="shared" si="216"/>
        <v>1.644881578097819E-2</v>
      </c>
      <c r="V2239" s="31">
        <f t="shared" si="217"/>
        <v>0.95864247501513655</v>
      </c>
    </row>
    <row r="2240" spans="1:22" ht="11.25" customHeight="1" x14ac:dyDescent="0.2">
      <c r="A2240" s="25" t="s">
        <v>516</v>
      </c>
      <c r="B2240" s="25" t="s">
        <v>517</v>
      </c>
      <c r="C2240" s="26">
        <v>2342</v>
      </c>
      <c r="D2240" s="26">
        <v>2148.8000000000002</v>
      </c>
      <c r="E2240" s="26">
        <v>2332.6</v>
      </c>
      <c r="F2240" s="26">
        <v>2335.3000000000002</v>
      </c>
      <c r="G2240" s="26">
        <v>2483.5</v>
      </c>
      <c r="H2240" s="26">
        <v>2223.1</v>
      </c>
      <c r="I2240" s="26">
        <v>2061</v>
      </c>
      <c r="J2240" s="26">
        <v>2426.1999999999998</v>
      </c>
      <c r="K2240" s="26">
        <v>2770.2</v>
      </c>
      <c r="L2240" s="26">
        <v>2628.7</v>
      </c>
      <c r="M2240" s="27">
        <f t="shared" si="218"/>
        <v>0.94923142613151146</v>
      </c>
      <c r="N2240" s="27">
        <f t="shared" si="218"/>
        <v>0.95913998510796716</v>
      </c>
      <c r="O2240" s="27">
        <f t="shared" si="218"/>
        <v>1.0401268970247792</v>
      </c>
      <c r="P2240" s="27">
        <f t="shared" si="218"/>
        <v>1.1862287500535262</v>
      </c>
      <c r="Q2240" s="27">
        <f t="shared" si="218"/>
        <v>1.058465874773505</v>
      </c>
      <c r="R2240" s="31">
        <f t="shared" si="213"/>
        <v>1.0386385866182579</v>
      </c>
      <c r="S2240" s="31">
        <f t="shared" si="214"/>
        <v>4.2715255327986403E-2</v>
      </c>
      <c r="T2240" s="27">
        <f t="shared" si="215"/>
        <v>0.4001736318900081</v>
      </c>
      <c r="U2240" s="31">
        <f t="shared" si="216"/>
        <v>1.6464453098332901E-2</v>
      </c>
      <c r="V2240" s="31">
        <f t="shared" si="217"/>
        <v>0.39775153114693251</v>
      </c>
    </row>
    <row r="2241" spans="1:22" ht="11.25" customHeight="1" x14ac:dyDescent="0.2">
      <c r="A2241" s="25" t="s">
        <v>8367</v>
      </c>
      <c r="B2241" s="25" t="s">
        <v>8368</v>
      </c>
      <c r="C2241" s="26">
        <v>873.2</v>
      </c>
      <c r="D2241" s="26">
        <v>871.7</v>
      </c>
      <c r="E2241" s="26">
        <v>832.4</v>
      </c>
      <c r="F2241" s="26">
        <v>832</v>
      </c>
      <c r="G2241" s="26">
        <v>879.4</v>
      </c>
      <c r="H2241" s="26">
        <v>864</v>
      </c>
      <c r="I2241" s="26">
        <v>874.4</v>
      </c>
      <c r="J2241" s="26">
        <v>918.1</v>
      </c>
      <c r="K2241" s="26">
        <v>895.9</v>
      </c>
      <c r="L2241" s="26">
        <v>897.8</v>
      </c>
      <c r="M2241" s="27">
        <f t="shared" si="218"/>
        <v>0.98946404031149793</v>
      </c>
      <c r="N2241" s="27">
        <f t="shared" si="218"/>
        <v>1.0030973958930824</v>
      </c>
      <c r="O2241" s="27">
        <f t="shared" si="218"/>
        <v>1.1029553099471407</v>
      </c>
      <c r="P2241" s="27">
        <f t="shared" si="218"/>
        <v>1.0768028846153845</v>
      </c>
      <c r="Q2241" s="27">
        <f t="shared" si="218"/>
        <v>1.0209233568342051</v>
      </c>
      <c r="R2241" s="31">
        <f t="shared" si="213"/>
        <v>1.0386485975202622</v>
      </c>
      <c r="S2241" s="31">
        <f t="shared" si="214"/>
        <v>2.189554252493818E-2</v>
      </c>
      <c r="T2241" s="27">
        <f t="shared" si="215"/>
        <v>0.15100565945801828</v>
      </c>
      <c r="U2241" s="31">
        <f t="shared" si="216"/>
        <v>1.6468639018828203E-2</v>
      </c>
      <c r="V2241" s="31">
        <f t="shared" si="217"/>
        <v>0.8210067757178986</v>
      </c>
    </row>
    <row r="2242" spans="1:22" ht="11.25" customHeight="1" x14ac:dyDescent="0.2">
      <c r="A2242" s="25" t="s">
        <v>2157</v>
      </c>
      <c r="B2242" s="25" t="s">
        <v>2158</v>
      </c>
      <c r="C2242" s="26">
        <v>832.6</v>
      </c>
      <c r="D2242" s="26">
        <v>791.9</v>
      </c>
      <c r="E2242" s="26">
        <v>924.7</v>
      </c>
      <c r="F2242" s="26">
        <v>852.7</v>
      </c>
      <c r="G2242" s="26">
        <v>783</v>
      </c>
      <c r="H2242" s="26">
        <v>822.9</v>
      </c>
      <c r="I2242" s="26">
        <v>934.4</v>
      </c>
      <c r="J2242" s="26">
        <v>893.6</v>
      </c>
      <c r="K2242" s="26">
        <v>834.8</v>
      </c>
      <c r="L2242" s="26">
        <v>845.4</v>
      </c>
      <c r="M2242" s="27">
        <f t="shared" si="218"/>
        <v>0.98834974777804463</v>
      </c>
      <c r="N2242" s="27">
        <f t="shared" si="218"/>
        <v>1.1799469630003789</v>
      </c>
      <c r="O2242" s="27">
        <f t="shared" si="218"/>
        <v>0.96636747053098304</v>
      </c>
      <c r="P2242" s="27">
        <f t="shared" si="218"/>
        <v>0.97900785739415963</v>
      </c>
      <c r="Q2242" s="27">
        <f t="shared" si="218"/>
        <v>1.0796934865900383</v>
      </c>
      <c r="R2242" s="31">
        <f t="shared" si="213"/>
        <v>1.0386731050587208</v>
      </c>
      <c r="S2242" s="31">
        <f t="shared" si="214"/>
        <v>4.0596466280961842E-2</v>
      </c>
      <c r="T2242" s="27">
        <f t="shared" si="215"/>
        <v>0.42097454777831783</v>
      </c>
      <c r="U2242" s="31">
        <f t="shared" si="216"/>
        <v>1.6478886337483654E-2</v>
      </c>
      <c r="V2242" s="31">
        <f t="shared" si="217"/>
        <v>0.37574416091867485</v>
      </c>
    </row>
    <row r="2243" spans="1:22" ht="11.25" customHeight="1" x14ac:dyDescent="0.2">
      <c r="A2243" s="25" t="s">
        <v>4791</v>
      </c>
      <c r="B2243" s="25" t="s">
        <v>4792</v>
      </c>
      <c r="C2243" s="26">
        <v>3362.7</v>
      </c>
      <c r="D2243" s="26">
        <v>3103.4</v>
      </c>
      <c r="E2243" s="26">
        <v>3195.8</v>
      </c>
      <c r="F2243" s="26">
        <v>3153.5</v>
      </c>
      <c r="G2243" s="26">
        <v>3349</v>
      </c>
      <c r="H2243" s="26">
        <v>3355</v>
      </c>
      <c r="I2243" s="26">
        <v>3930</v>
      </c>
      <c r="J2243" s="26">
        <v>3044.3</v>
      </c>
      <c r="K2243" s="26">
        <v>3464.3</v>
      </c>
      <c r="L2243" s="26">
        <v>2941.2</v>
      </c>
      <c r="M2243" s="27">
        <f t="shared" si="218"/>
        <v>0.99771017337258761</v>
      </c>
      <c r="N2243" s="27">
        <f t="shared" si="218"/>
        <v>1.2663530321582779</v>
      </c>
      <c r="O2243" s="27">
        <f t="shared" si="218"/>
        <v>0.95259402966393392</v>
      </c>
      <c r="P2243" s="27">
        <f t="shared" si="218"/>
        <v>1.0985571587125418</v>
      </c>
      <c r="Q2243" s="27">
        <f t="shared" si="218"/>
        <v>0.87823230815168707</v>
      </c>
      <c r="R2243" s="31">
        <f t="shared" si="213"/>
        <v>1.0386893404118056</v>
      </c>
      <c r="S2243" s="31">
        <f t="shared" si="214"/>
        <v>6.7176285277413414E-2</v>
      </c>
      <c r="T2243" s="27">
        <f t="shared" si="215"/>
        <v>0.62002564494877577</v>
      </c>
      <c r="U2243" s="31">
        <f t="shared" si="216"/>
        <v>1.6485674680338316E-2</v>
      </c>
      <c r="V2243" s="31">
        <f t="shared" si="217"/>
        <v>0.20759034722850422</v>
      </c>
    </row>
    <row r="2244" spans="1:22" ht="11.25" customHeight="1" x14ac:dyDescent="0.2">
      <c r="A2244" s="25" t="s">
        <v>6290</v>
      </c>
      <c r="B2244" s="25" t="s">
        <v>6291</v>
      </c>
      <c r="C2244" s="26">
        <v>794.8</v>
      </c>
      <c r="D2244" s="26">
        <v>751.9</v>
      </c>
      <c r="E2244" s="26">
        <v>732.9</v>
      </c>
      <c r="F2244" s="26">
        <v>736.6</v>
      </c>
      <c r="G2244" s="26">
        <v>773.2</v>
      </c>
      <c r="H2244" s="26">
        <v>747.9</v>
      </c>
      <c r="I2244" s="26">
        <v>821.3</v>
      </c>
      <c r="J2244" s="26">
        <v>793.9</v>
      </c>
      <c r="K2244" s="26">
        <v>760.6</v>
      </c>
      <c r="L2244" s="26">
        <v>807.5</v>
      </c>
      <c r="M2244" s="27">
        <f t="shared" si="218"/>
        <v>0.94099144438852544</v>
      </c>
      <c r="N2244" s="27">
        <f t="shared" si="218"/>
        <v>1.0922995079132862</v>
      </c>
      <c r="O2244" s="27">
        <f t="shared" si="218"/>
        <v>1.0832310001364442</v>
      </c>
      <c r="P2244" s="27">
        <f t="shared" si="218"/>
        <v>1.0325821341297854</v>
      </c>
      <c r="Q2244" s="27">
        <f t="shared" si="218"/>
        <v>1.0443610967408172</v>
      </c>
      <c r="R2244" s="31">
        <f t="shared" si="213"/>
        <v>1.0386930366617717</v>
      </c>
      <c r="S2244" s="31">
        <f t="shared" si="214"/>
        <v>2.6900144161373447E-2</v>
      </c>
      <c r="T2244" s="27">
        <f t="shared" si="215"/>
        <v>0.24019520829095467</v>
      </c>
      <c r="U2244" s="31">
        <f t="shared" si="216"/>
        <v>1.6487220145421425E-2</v>
      </c>
      <c r="V2244" s="31">
        <f t="shared" si="217"/>
        <v>0.61943566068646172</v>
      </c>
    </row>
    <row r="2245" spans="1:22" ht="11.25" customHeight="1" x14ac:dyDescent="0.2">
      <c r="A2245" s="25" t="s">
        <v>10925</v>
      </c>
      <c r="B2245" s="25" t="s">
        <v>10926</v>
      </c>
      <c r="C2245" s="26">
        <v>6296.3</v>
      </c>
      <c r="D2245" s="26">
        <v>6016.5</v>
      </c>
      <c r="E2245" s="26">
        <v>6004.6</v>
      </c>
      <c r="F2245" s="26">
        <v>5815.5</v>
      </c>
      <c r="G2245" s="26">
        <v>6275.3</v>
      </c>
      <c r="H2245" s="26">
        <v>5973.4</v>
      </c>
      <c r="I2245" s="26">
        <v>5923</v>
      </c>
      <c r="J2245" s="26">
        <v>6728</v>
      </c>
      <c r="K2245" s="26">
        <v>6587.4</v>
      </c>
      <c r="L2245" s="26">
        <v>6320.3</v>
      </c>
      <c r="M2245" s="27">
        <f t="shared" si="218"/>
        <v>0.94871591252005139</v>
      </c>
      <c r="N2245" s="27">
        <f t="shared" si="218"/>
        <v>0.98445940330757087</v>
      </c>
      <c r="O2245" s="27">
        <f t="shared" si="218"/>
        <v>1.1204743030343403</v>
      </c>
      <c r="P2245" s="27">
        <f t="shared" si="218"/>
        <v>1.1327314934227495</v>
      </c>
      <c r="Q2245" s="27">
        <f t="shared" si="218"/>
        <v>1.0071709719057256</v>
      </c>
      <c r="R2245" s="31">
        <f t="shared" si="213"/>
        <v>1.0387104168380876</v>
      </c>
      <c r="S2245" s="31">
        <f t="shared" si="214"/>
        <v>3.712291461565987E-2</v>
      </c>
      <c r="T2245" s="27">
        <f t="shared" si="215"/>
        <v>0.36765464988234386</v>
      </c>
      <c r="U2245" s="31">
        <f t="shared" si="216"/>
        <v>1.6494487019514628E-2</v>
      </c>
      <c r="V2245" s="31">
        <f t="shared" si="217"/>
        <v>0.4345599369532957</v>
      </c>
    </row>
    <row r="2246" spans="1:22" ht="11.25" customHeight="1" x14ac:dyDescent="0.2">
      <c r="A2246" s="25" t="s">
        <v>10687</v>
      </c>
      <c r="B2246" s="25" t="s">
        <v>10688</v>
      </c>
      <c r="C2246" s="26">
        <v>2296.5</v>
      </c>
      <c r="D2246" s="26">
        <v>2266.8000000000002</v>
      </c>
      <c r="E2246" s="26">
        <v>2347.6</v>
      </c>
      <c r="F2246" s="26">
        <v>2301.1999999999998</v>
      </c>
      <c r="G2246" s="26">
        <v>2414</v>
      </c>
      <c r="H2246" s="26">
        <v>2261.8000000000002</v>
      </c>
      <c r="I2246" s="26">
        <v>2420.4</v>
      </c>
      <c r="J2246" s="26">
        <v>2457.6999999999998</v>
      </c>
      <c r="K2246" s="26">
        <v>2501.1</v>
      </c>
      <c r="L2246" s="26">
        <v>2431.8000000000002</v>
      </c>
      <c r="M2246" s="27">
        <f t="shared" si="218"/>
        <v>0.98489005007620301</v>
      </c>
      <c r="N2246" s="27">
        <f t="shared" si="218"/>
        <v>1.0677607199576495</v>
      </c>
      <c r="O2246" s="27">
        <f t="shared" si="218"/>
        <v>1.0468989606406542</v>
      </c>
      <c r="P2246" s="27">
        <f t="shared" si="218"/>
        <v>1.086867721188945</v>
      </c>
      <c r="Q2246" s="27">
        <f t="shared" si="218"/>
        <v>1.007373653686827</v>
      </c>
      <c r="R2246" s="31">
        <f t="shared" ref="R2246:R2309" si="219">AVERAGE(M2246:Q2246)</f>
        <v>1.0387582211100557</v>
      </c>
      <c r="S2246" s="31">
        <f t="shared" ref="S2246:S2309" si="220">STDEV(M2246:Q2246)/SQRT(5)</f>
        <v>1.8852999098586381E-2</v>
      </c>
      <c r="T2246" s="27">
        <f t="shared" ref="T2246:T2309" si="221">TTEST(C2246:G2246,H2246:L2246,2,1)</f>
        <v>0.10734158452047658</v>
      </c>
      <c r="U2246" s="31">
        <f t="shared" ref="U2246:U2309" si="222">LOG10(R2246)</f>
        <v>1.6514473970125149E-2</v>
      </c>
      <c r="V2246" s="31">
        <f t="shared" ref="V2246:V2309" si="223">-LOG(T2246)</f>
        <v>0.9692319981730716</v>
      </c>
    </row>
    <row r="2247" spans="1:22" ht="11.25" customHeight="1" x14ac:dyDescent="0.2">
      <c r="A2247" s="25" t="s">
        <v>5675</v>
      </c>
      <c r="B2247" s="25" t="s">
        <v>5676</v>
      </c>
      <c r="C2247" s="26">
        <v>276.39999999999998</v>
      </c>
      <c r="D2247" s="26">
        <v>268</v>
      </c>
      <c r="E2247" s="26">
        <v>243</v>
      </c>
      <c r="F2247" s="26">
        <v>250.2</v>
      </c>
      <c r="G2247" s="26">
        <v>341.4</v>
      </c>
      <c r="H2247" s="26">
        <v>253.8</v>
      </c>
      <c r="I2247" s="26">
        <v>277.10000000000002</v>
      </c>
      <c r="J2247" s="26">
        <v>299</v>
      </c>
      <c r="K2247" s="26">
        <v>312.7</v>
      </c>
      <c r="L2247" s="26">
        <v>260</v>
      </c>
      <c r="M2247" s="27">
        <f t="shared" si="218"/>
        <v>0.91823444283646904</v>
      </c>
      <c r="N2247" s="27">
        <f t="shared" si="218"/>
        <v>1.0339552238805971</v>
      </c>
      <c r="O2247" s="27">
        <f t="shared" si="218"/>
        <v>1.2304526748971194</v>
      </c>
      <c r="P2247" s="27">
        <f t="shared" si="218"/>
        <v>1.2498001598721022</v>
      </c>
      <c r="Q2247" s="27">
        <f t="shared" si="218"/>
        <v>0.76157000585823087</v>
      </c>
      <c r="R2247" s="31">
        <f t="shared" si="219"/>
        <v>1.0388025014689037</v>
      </c>
      <c r="S2247" s="31">
        <f t="shared" si="220"/>
        <v>9.2916040141525769E-2</v>
      </c>
      <c r="T2247" s="27">
        <f t="shared" si="221"/>
        <v>0.86777936772764985</v>
      </c>
      <c r="U2247" s="31">
        <f t="shared" si="222"/>
        <v>1.6532986753215746E-2</v>
      </c>
      <c r="V2247" s="31">
        <f t="shared" si="223"/>
        <v>6.1590679844686476E-2</v>
      </c>
    </row>
    <row r="2248" spans="1:22" ht="11.25" customHeight="1" x14ac:dyDescent="0.2">
      <c r="A2248" s="25" t="s">
        <v>879</v>
      </c>
      <c r="B2248" s="25" t="s">
        <v>880</v>
      </c>
      <c r="C2248" s="26">
        <v>33988.400000000001</v>
      </c>
      <c r="D2248" s="26">
        <v>36150.699999999997</v>
      </c>
      <c r="E2248" s="26">
        <v>36058.300000000003</v>
      </c>
      <c r="F2248" s="26">
        <v>35874.5</v>
      </c>
      <c r="G2248" s="26">
        <v>36680.9</v>
      </c>
      <c r="H2248" s="26">
        <v>41884.400000000001</v>
      </c>
      <c r="I2248" s="26">
        <v>34741.9</v>
      </c>
      <c r="J2248" s="26">
        <v>36284.5</v>
      </c>
      <c r="K2248" s="26">
        <v>37598.300000000003</v>
      </c>
      <c r="L2248" s="26">
        <v>34719.599999999999</v>
      </c>
      <c r="M2248" s="27">
        <f t="shared" si="218"/>
        <v>1.2323145543773757</v>
      </c>
      <c r="N2248" s="27">
        <f t="shared" si="218"/>
        <v>0.96102980025283058</v>
      </c>
      <c r="O2248" s="27">
        <f t="shared" si="218"/>
        <v>1.0062731742761029</v>
      </c>
      <c r="P2248" s="27">
        <f t="shared" si="218"/>
        <v>1.0480508439142009</v>
      </c>
      <c r="Q2248" s="27">
        <f t="shared" si="218"/>
        <v>0.94653075578843482</v>
      </c>
      <c r="R2248" s="31">
        <f t="shared" si="219"/>
        <v>1.0388398257217888</v>
      </c>
      <c r="S2248" s="31">
        <f t="shared" si="220"/>
        <v>5.1552528903206815E-2</v>
      </c>
      <c r="T2248" s="27">
        <f t="shared" si="221"/>
        <v>0.50538580756677765</v>
      </c>
      <c r="U2248" s="31">
        <f t="shared" si="222"/>
        <v>1.6548590706657339E-2</v>
      </c>
      <c r="V2248" s="31">
        <f t="shared" si="223"/>
        <v>0.29637695826489319</v>
      </c>
    </row>
    <row r="2249" spans="1:22" ht="11.25" customHeight="1" x14ac:dyDescent="0.2">
      <c r="A2249" s="25" t="s">
        <v>1806</v>
      </c>
      <c r="B2249" s="25" t="s">
        <v>1807</v>
      </c>
      <c r="C2249" s="26">
        <v>595.79999999999995</v>
      </c>
      <c r="D2249" s="26">
        <v>552.4</v>
      </c>
      <c r="E2249" s="26">
        <v>460.2</v>
      </c>
      <c r="F2249" s="26">
        <v>542</v>
      </c>
      <c r="G2249" s="26">
        <v>549.20000000000005</v>
      </c>
      <c r="H2249" s="26">
        <v>508.7</v>
      </c>
      <c r="I2249" s="26">
        <v>538.29999999999995</v>
      </c>
      <c r="J2249" s="26">
        <v>607</v>
      </c>
      <c r="K2249" s="26">
        <v>588.20000000000005</v>
      </c>
      <c r="L2249" s="26">
        <v>528.20000000000005</v>
      </c>
      <c r="M2249" s="27">
        <f t="shared" si="218"/>
        <v>0.85381000335683122</v>
      </c>
      <c r="N2249" s="27">
        <f t="shared" si="218"/>
        <v>0.974475018102824</v>
      </c>
      <c r="O2249" s="27">
        <f t="shared" si="218"/>
        <v>1.3189917427205564</v>
      </c>
      <c r="P2249" s="27">
        <f t="shared" si="218"/>
        <v>1.0852398523985241</v>
      </c>
      <c r="Q2249" s="27">
        <f t="shared" si="218"/>
        <v>0.96176256372906044</v>
      </c>
      <c r="R2249" s="31">
        <f t="shared" si="219"/>
        <v>1.038855836061559</v>
      </c>
      <c r="S2249" s="31">
        <f t="shared" si="220"/>
        <v>7.9043603704715568E-2</v>
      </c>
      <c r="T2249" s="27">
        <f t="shared" si="221"/>
        <v>0.73691383748206241</v>
      </c>
      <c r="U2249" s="31">
        <f t="shared" si="222"/>
        <v>1.6555283893098079E-2</v>
      </c>
      <c r="V2249" s="31">
        <f t="shared" si="223"/>
        <v>0.13258328838739958</v>
      </c>
    </row>
    <row r="2250" spans="1:22" ht="11.25" customHeight="1" x14ac:dyDescent="0.2">
      <c r="A2250" s="25" t="s">
        <v>8289</v>
      </c>
      <c r="B2250" s="25" t="s">
        <v>8290</v>
      </c>
      <c r="C2250" s="26">
        <v>9108.1</v>
      </c>
      <c r="D2250" s="26">
        <v>8878.2000000000007</v>
      </c>
      <c r="E2250" s="26">
        <v>8908.7999999999993</v>
      </c>
      <c r="F2250" s="26">
        <v>8861.2000000000007</v>
      </c>
      <c r="G2250" s="26">
        <v>8975.9</v>
      </c>
      <c r="H2250" s="26">
        <v>9102.2999999999993</v>
      </c>
      <c r="I2250" s="26">
        <v>9454.7000000000007</v>
      </c>
      <c r="J2250" s="26">
        <v>9168</v>
      </c>
      <c r="K2250" s="26">
        <v>9702.6</v>
      </c>
      <c r="L2250" s="26">
        <v>9032.2999999999993</v>
      </c>
      <c r="M2250" s="27">
        <f t="shared" ref="M2250:Q2300" si="224">H2250/C2250</f>
        <v>0.99936320418089386</v>
      </c>
      <c r="N2250" s="27">
        <f t="shared" si="224"/>
        <v>1.064934333536077</v>
      </c>
      <c r="O2250" s="27">
        <f t="shared" si="224"/>
        <v>1.0290948275862071</v>
      </c>
      <c r="P2250" s="27">
        <f t="shared" si="224"/>
        <v>1.094953279465535</v>
      </c>
      <c r="Q2250" s="27">
        <f t="shared" si="224"/>
        <v>1.0062834924631512</v>
      </c>
      <c r="R2250" s="31">
        <f t="shared" si="219"/>
        <v>1.0389258274463729</v>
      </c>
      <c r="S2250" s="31">
        <f t="shared" si="220"/>
        <v>1.8087135649172522E-2</v>
      </c>
      <c r="T2250" s="27">
        <f t="shared" si="221"/>
        <v>9.732282581858806E-2</v>
      </c>
      <c r="U2250" s="31">
        <f t="shared" si="222"/>
        <v>1.6584542859765079E-2</v>
      </c>
      <c r="V2250" s="31">
        <f t="shared" si="223"/>
        <v>1.0117852895932256</v>
      </c>
    </row>
    <row r="2251" spans="1:22" ht="11.25" customHeight="1" x14ac:dyDescent="0.2">
      <c r="A2251" s="25" t="s">
        <v>8244</v>
      </c>
      <c r="B2251" s="25" t="s">
        <v>8245</v>
      </c>
      <c r="C2251" s="26">
        <v>2004.5</v>
      </c>
      <c r="D2251" s="26">
        <v>1871.7</v>
      </c>
      <c r="E2251" s="26">
        <v>1722.3</v>
      </c>
      <c r="F2251" s="26">
        <v>1693.4</v>
      </c>
      <c r="G2251" s="26">
        <v>1907.4</v>
      </c>
      <c r="H2251" s="26">
        <v>1765.1</v>
      </c>
      <c r="I2251" s="26">
        <v>1827.8</v>
      </c>
      <c r="J2251" s="26">
        <v>1963.1</v>
      </c>
      <c r="K2251" s="26">
        <v>2077.5</v>
      </c>
      <c r="L2251" s="26">
        <v>1852</v>
      </c>
      <c r="M2251" s="27">
        <f t="shared" si="224"/>
        <v>0.88056872037914691</v>
      </c>
      <c r="N2251" s="27">
        <f t="shared" si="224"/>
        <v>0.9765453865469893</v>
      </c>
      <c r="O2251" s="27">
        <f t="shared" si="224"/>
        <v>1.1398130407013876</v>
      </c>
      <c r="P2251" s="27">
        <f t="shared" si="224"/>
        <v>1.226821778670131</v>
      </c>
      <c r="Q2251" s="27">
        <f t="shared" si="224"/>
        <v>0.97095522701059034</v>
      </c>
      <c r="R2251" s="31">
        <f t="shared" si="219"/>
        <v>1.0389408306616492</v>
      </c>
      <c r="S2251" s="31">
        <f t="shared" si="220"/>
        <v>6.2877425379965657E-2</v>
      </c>
      <c r="T2251" s="27">
        <f t="shared" si="221"/>
        <v>0.63658483524698994</v>
      </c>
      <c r="U2251" s="31">
        <f t="shared" si="222"/>
        <v>1.6590814497629829E-2</v>
      </c>
      <c r="V2251" s="31">
        <f t="shared" si="223"/>
        <v>0.19614371137476544</v>
      </c>
    </row>
    <row r="2252" spans="1:22" ht="11.25" customHeight="1" x14ac:dyDescent="0.2">
      <c r="A2252" s="25" t="s">
        <v>8074</v>
      </c>
      <c r="B2252" s="25" t="s">
        <v>8075</v>
      </c>
      <c r="C2252" s="26">
        <v>2052.6999999999998</v>
      </c>
      <c r="D2252" s="26">
        <v>1943.7</v>
      </c>
      <c r="E2252" s="26">
        <v>1960.5</v>
      </c>
      <c r="F2252" s="26">
        <v>1936.8</v>
      </c>
      <c r="G2252" s="26">
        <v>2067.9</v>
      </c>
      <c r="H2252" s="26">
        <v>1911.8</v>
      </c>
      <c r="I2252" s="26">
        <v>2022.3</v>
      </c>
      <c r="J2252" s="26">
        <v>2090.1999999999998</v>
      </c>
      <c r="K2252" s="26">
        <v>2251.6</v>
      </c>
      <c r="L2252" s="26">
        <v>2056</v>
      </c>
      <c r="M2252" s="27">
        <f t="shared" si="224"/>
        <v>0.93135869829980034</v>
      </c>
      <c r="N2252" s="27">
        <f t="shared" si="224"/>
        <v>1.0404383392498842</v>
      </c>
      <c r="O2252" s="27">
        <f t="shared" si="224"/>
        <v>1.0661565927059422</v>
      </c>
      <c r="P2252" s="27">
        <f t="shared" si="224"/>
        <v>1.1625361420900455</v>
      </c>
      <c r="Q2252" s="27">
        <f t="shared" si="224"/>
        <v>0.99424536969872812</v>
      </c>
      <c r="R2252" s="31">
        <f t="shared" si="219"/>
        <v>1.03894702840888</v>
      </c>
      <c r="S2252" s="31">
        <f t="shared" si="220"/>
        <v>3.8464490432641704E-2</v>
      </c>
      <c r="T2252" s="27">
        <f t="shared" si="221"/>
        <v>0.38341408145355194</v>
      </c>
      <c r="U2252" s="31">
        <f t="shared" si="222"/>
        <v>1.6593405250938106E-2</v>
      </c>
      <c r="V2252" s="31">
        <f t="shared" si="223"/>
        <v>0.41633194105296656</v>
      </c>
    </row>
    <row r="2253" spans="1:22" ht="11.25" customHeight="1" x14ac:dyDescent="0.2">
      <c r="A2253" s="25" t="s">
        <v>8826</v>
      </c>
      <c r="B2253" s="25" t="s">
        <v>8827</v>
      </c>
      <c r="C2253" s="26">
        <v>343.4</v>
      </c>
      <c r="D2253" s="26">
        <v>348.4</v>
      </c>
      <c r="E2253" s="26">
        <v>303</v>
      </c>
      <c r="F2253" s="26">
        <v>325.8</v>
      </c>
      <c r="G2253" s="26">
        <v>313.39999999999998</v>
      </c>
      <c r="H2253" s="26">
        <v>314.7</v>
      </c>
      <c r="I2253" s="26">
        <v>316.39999999999998</v>
      </c>
      <c r="J2253" s="26">
        <v>343.8</v>
      </c>
      <c r="K2253" s="26">
        <v>346</v>
      </c>
      <c r="L2253" s="26">
        <v>367.8</v>
      </c>
      <c r="M2253" s="27">
        <f t="shared" si="224"/>
        <v>0.91642399534071062</v>
      </c>
      <c r="N2253" s="27">
        <f t="shared" si="224"/>
        <v>0.90815154994259473</v>
      </c>
      <c r="O2253" s="27">
        <f t="shared" si="224"/>
        <v>1.1346534653465348</v>
      </c>
      <c r="P2253" s="27">
        <f t="shared" si="224"/>
        <v>1.0620012277470841</v>
      </c>
      <c r="Q2253" s="27">
        <f t="shared" si="224"/>
        <v>1.1735800893426931</v>
      </c>
      <c r="R2253" s="31">
        <f t="shared" si="219"/>
        <v>1.0389620655439233</v>
      </c>
      <c r="S2253" s="31">
        <f t="shared" si="220"/>
        <v>5.4743323320613969E-2</v>
      </c>
      <c r="T2253" s="27">
        <f t="shared" si="221"/>
        <v>0.57043421331657274</v>
      </c>
      <c r="U2253" s="31">
        <f t="shared" si="222"/>
        <v>1.6599690939558542E-2</v>
      </c>
      <c r="V2253" s="31">
        <f t="shared" si="223"/>
        <v>0.24379443440269774</v>
      </c>
    </row>
    <row r="2254" spans="1:22" ht="11.25" customHeight="1" x14ac:dyDescent="0.2">
      <c r="A2254" s="25" t="s">
        <v>11289</v>
      </c>
      <c r="B2254" s="25" t="s">
        <v>11290</v>
      </c>
      <c r="C2254" s="26">
        <v>260.5</v>
      </c>
      <c r="D2254" s="26">
        <v>240</v>
      </c>
      <c r="E2254" s="26">
        <v>230.3</v>
      </c>
      <c r="F2254" s="26">
        <v>233</v>
      </c>
      <c r="G2254" s="26">
        <v>261.7</v>
      </c>
      <c r="H2254" s="26">
        <v>255.7</v>
      </c>
      <c r="I2254" s="26">
        <v>256.2</v>
      </c>
      <c r="J2254" s="26">
        <v>248.5</v>
      </c>
      <c r="K2254" s="26">
        <v>296.8</v>
      </c>
      <c r="L2254" s="26">
        <v>207.5</v>
      </c>
      <c r="M2254" s="27">
        <f t="shared" si="224"/>
        <v>0.98157389635316694</v>
      </c>
      <c r="N2254" s="27">
        <f t="shared" si="224"/>
        <v>1.0674999999999999</v>
      </c>
      <c r="O2254" s="27">
        <f t="shared" si="224"/>
        <v>1.0790273556231003</v>
      </c>
      <c r="P2254" s="27">
        <f t="shared" si="224"/>
        <v>1.2738197424892705</v>
      </c>
      <c r="Q2254" s="27">
        <f t="shared" si="224"/>
        <v>0.79289262514329384</v>
      </c>
      <c r="R2254" s="31">
        <f t="shared" si="219"/>
        <v>1.0389627239217663</v>
      </c>
      <c r="S2254" s="31">
        <f t="shared" si="220"/>
        <v>7.7917052386589636E-2</v>
      </c>
      <c r="T2254" s="27">
        <f t="shared" si="221"/>
        <v>0.70289935209428089</v>
      </c>
      <c r="U2254" s="31">
        <f t="shared" si="222"/>
        <v>1.6599966146693693E-2</v>
      </c>
      <c r="V2254" s="31">
        <f t="shared" si="223"/>
        <v>0.153106856999221</v>
      </c>
    </row>
    <row r="2255" spans="1:22" ht="11.25" customHeight="1" x14ac:dyDescent="0.2">
      <c r="A2255" s="25" t="s">
        <v>1421</v>
      </c>
      <c r="B2255" s="25" t="s">
        <v>1422</v>
      </c>
      <c r="C2255" s="26">
        <v>1311.6</v>
      </c>
      <c r="D2255" s="26">
        <v>1329</v>
      </c>
      <c r="E2255" s="26">
        <v>1345.4</v>
      </c>
      <c r="F2255" s="26">
        <v>1264.9000000000001</v>
      </c>
      <c r="G2255" s="26">
        <v>1396.3</v>
      </c>
      <c r="H2255" s="26">
        <v>1344.6</v>
      </c>
      <c r="I2255" s="26">
        <v>1400.7</v>
      </c>
      <c r="J2255" s="26">
        <v>1429.8</v>
      </c>
      <c r="K2255" s="26">
        <v>1360.2</v>
      </c>
      <c r="L2255" s="26">
        <v>1365.7</v>
      </c>
      <c r="M2255" s="27">
        <f t="shared" si="224"/>
        <v>1.02516010978957</v>
      </c>
      <c r="N2255" s="27">
        <f t="shared" si="224"/>
        <v>1.0539503386004514</v>
      </c>
      <c r="O2255" s="27">
        <f t="shared" si="224"/>
        <v>1.0627322729299835</v>
      </c>
      <c r="P2255" s="27">
        <f t="shared" si="224"/>
        <v>1.0753419242627875</v>
      </c>
      <c r="Q2255" s="27">
        <f t="shared" si="224"/>
        <v>0.97808493876674074</v>
      </c>
      <c r="R2255" s="31">
        <f t="shared" si="219"/>
        <v>1.0390539168699067</v>
      </c>
      <c r="S2255" s="31">
        <f t="shared" si="220"/>
        <v>1.733441890107329E-2</v>
      </c>
      <c r="T2255" s="27">
        <f t="shared" si="221"/>
        <v>9.0962714381130599E-2</v>
      </c>
      <c r="U2255" s="31">
        <f t="shared" si="222"/>
        <v>1.663808383392858E-2</v>
      </c>
      <c r="V2255" s="31">
        <f t="shared" si="223"/>
        <v>1.0411365885230703</v>
      </c>
    </row>
    <row r="2256" spans="1:22" ht="11.25" customHeight="1" x14ac:dyDescent="0.2">
      <c r="A2256" s="25" t="s">
        <v>1202</v>
      </c>
      <c r="B2256" s="25" t="s">
        <v>1203</v>
      </c>
      <c r="C2256" s="26">
        <v>5633.6</v>
      </c>
      <c r="D2256" s="26">
        <v>5375.9</v>
      </c>
      <c r="E2256" s="26">
        <v>5314.4</v>
      </c>
      <c r="F2256" s="26">
        <v>5077.1000000000004</v>
      </c>
      <c r="G2256" s="26">
        <v>4812.3999999999996</v>
      </c>
      <c r="H2256" s="26">
        <v>5358.6</v>
      </c>
      <c r="I2256" s="26">
        <v>5139.3999999999996</v>
      </c>
      <c r="J2256" s="26">
        <v>5492.7</v>
      </c>
      <c r="K2256" s="26">
        <v>5456.4</v>
      </c>
      <c r="L2256" s="26">
        <v>5678.2</v>
      </c>
      <c r="M2256" s="27">
        <f t="shared" si="224"/>
        <v>0.95118574268673672</v>
      </c>
      <c r="N2256" s="27">
        <f t="shared" si="224"/>
        <v>0.95600736620844884</v>
      </c>
      <c r="O2256" s="27">
        <f t="shared" si="224"/>
        <v>1.0335503537558333</v>
      </c>
      <c r="P2256" s="27">
        <f t="shared" si="224"/>
        <v>1.0747080025999092</v>
      </c>
      <c r="Q2256" s="27">
        <f t="shared" si="224"/>
        <v>1.1799102319009227</v>
      </c>
      <c r="R2256" s="31">
        <f t="shared" si="219"/>
        <v>1.0390723394303703</v>
      </c>
      <c r="S2256" s="31">
        <f t="shared" si="220"/>
        <v>4.2284482043892943E-2</v>
      </c>
      <c r="T2256" s="27">
        <f t="shared" si="221"/>
        <v>0.43616657920972451</v>
      </c>
      <c r="U2256" s="31">
        <f t="shared" si="222"/>
        <v>1.6645783863056086E-2</v>
      </c>
      <c r="V2256" s="31">
        <f t="shared" si="223"/>
        <v>0.3603476148253168</v>
      </c>
    </row>
    <row r="2257" spans="1:22" ht="11.25" customHeight="1" x14ac:dyDescent="0.2">
      <c r="A2257" s="25" t="s">
        <v>7017</v>
      </c>
      <c r="B2257" s="25" t="s">
        <v>7018</v>
      </c>
      <c r="C2257" s="26">
        <v>26068.5</v>
      </c>
      <c r="D2257" s="26">
        <v>26202.5</v>
      </c>
      <c r="E2257" s="26">
        <v>24421.1</v>
      </c>
      <c r="F2257" s="26">
        <v>25169.5</v>
      </c>
      <c r="G2257" s="26">
        <v>25532.1</v>
      </c>
      <c r="H2257" s="26">
        <v>26646.5</v>
      </c>
      <c r="I2257" s="26">
        <v>24264.9</v>
      </c>
      <c r="J2257" s="26">
        <v>27414.1</v>
      </c>
      <c r="K2257" s="26">
        <v>26768.1</v>
      </c>
      <c r="L2257" s="26">
        <v>27096.400000000001</v>
      </c>
      <c r="M2257" s="27">
        <f t="shared" si="224"/>
        <v>1.0221723536068434</v>
      </c>
      <c r="N2257" s="27">
        <f t="shared" si="224"/>
        <v>0.92605285755176037</v>
      </c>
      <c r="O2257" s="27">
        <f t="shared" si="224"/>
        <v>1.1225579519350071</v>
      </c>
      <c r="P2257" s="27">
        <f t="shared" si="224"/>
        <v>1.0635133792884244</v>
      </c>
      <c r="Q2257" s="27">
        <f t="shared" si="224"/>
        <v>1.0612679724738663</v>
      </c>
      <c r="R2257" s="31">
        <f t="shared" si="219"/>
        <v>1.0391129029711803</v>
      </c>
      <c r="S2257" s="31">
        <f t="shared" si="220"/>
        <v>3.2495278602251987E-2</v>
      </c>
      <c r="T2257" s="27">
        <f t="shared" si="221"/>
        <v>0.30701908392372018</v>
      </c>
      <c r="U2257" s="31">
        <f t="shared" si="222"/>
        <v>1.6662737618268152E-2</v>
      </c>
      <c r="V2257" s="31">
        <f t="shared" si="223"/>
        <v>0.51283462847990735</v>
      </c>
    </row>
    <row r="2258" spans="1:22" ht="11.25" customHeight="1" x14ac:dyDescent="0.2">
      <c r="A2258" s="25" t="s">
        <v>3734</v>
      </c>
      <c r="B2258" s="25" t="s">
        <v>3732</v>
      </c>
      <c r="C2258" s="26">
        <v>3213.5</v>
      </c>
      <c r="D2258" s="26">
        <v>3062.3</v>
      </c>
      <c r="E2258" s="26">
        <v>3464.5</v>
      </c>
      <c r="F2258" s="26">
        <v>3138.7</v>
      </c>
      <c r="G2258" s="26">
        <v>3691.6</v>
      </c>
      <c r="H2258" s="26">
        <v>3376.5</v>
      </c>
      <c r="I2258" s="26">
        <v>3397.4</v>
      </c>
      <c r="J2258" s="26">
        <v>3497.7</v>
      </c>
      <c r="K2258" s="26">
        <v>3585.8</v>
      </c>
      <c r="L2258" s="26">
        <v>3261.6</v>
      </c>
      <c r="M2258" s="27">
        <f t="shared" si="224"/>
        <v>1.0507235101913801</v>
      </c>
      <c r="N2258" s="27">
        <f t="shared" si="224"/>
        <v>1.1094275544525356</v>
      </c>
      <c r="O2258" s="27">
        <f t="shared" si="224"/>
        <v>1.0095829123971714</v>
      </c>
      <c r="P2258" s="27">
        <f t="shared" si="224"/>
        <v>1.142447510115653</v>
      </c>
      <c r="Q2258" s="27">
        <f t="shared" si="224"/>
        <v>0.88351934120706466</v>
      </c>
      <c r="R2258" s="31">
        <f t="shared" si="219"/>
        <v>1.039140165672761</v>
      </c>
      <c r="S2258" s="31">
        <f t="shared" si="220"/>
        <v>4.5187592620175604E-2</v>
      </c>
      <c r="T2258" s="27">
        <f t="shared" si="221"/>
        <v>0.51156776080104516</v>
      </c>
      <c r="U2258" s="31">
        <f t="shared" si="222"/>
        <v>1.6674131842617051E-2</v>
      </c>
      <c r="V2258" s="31">
        <f t="shared" si="223"/>
        <v>0.29109683273791392</v>
      </c>
    </row>
    <row r="2259" spans="1:22" ht="11.25" customHeight="1" x14ac:dyDescent="0.2">
      <c r="A2259" s="25" t="s">
        <v>944</v>
      </c>
      <c r="B2259" s="25" t="s">
        <v>945</v>
      </c>
      <c r="C2259" s="26">
        <v>17135.3</v>
      </c>
      <c r="D2259" s="26">
        <v>17401.5</v>
      </c>
      <c r="E2259" s="26">
        <v>16149.4</v>
      </c>
      <c r="F2259" s="26">
        <v>16330.8</v>
      </c>
      <c r="G2259" s="26">
        <v>16859.2</v>
      </c>
      <c r="H2259" s="26">
        <v>17328.900000000001</v>
      </c>
      <c r="I2259" s="26">
        <v>16335.7</v>
      </c>
      <c r="J2259" s="26">
        <v>17452.8</v>
      </c>
      <c r="K2259" s="26">
        <v>18122.599999999999</v>
      </c>
      <c r="L2259" s="26">
        <v>17801.400000000001</v>
      </c>
      <c r="M2259" s="27">
        <f t="shared" si="224"/>
        <v>1.0112983140067582</v>
      </c>
      <c r="N2259" s="27">
        <f t="shared" si="224"/>
        <v>0.93875240640174706</v>
      </c>
      <c r="O2259" s="27">
        <f t="shared" si="224"/>
        <v>1.0807088808252938</v>
      </c>
      <c r="P2259" s="27">
        <f t="shared" si="224"/>
        <v>1.1097190584662111</v>
      </c>
      <c r="Q2259" s="27">
        <f t="shared" si="224"/>
        <v>1.0558864003036919</v>
      </c>
      <c r="R2259" s="31">
        <f t="shared" si="219"/>
        <v>1.0392730120007403</v>
      </c>
      <c r="S2259" s="31">
        <f t="shared" si="220"/>
        <v>2.9868509534799675E-2</v>
      </c>
      <c r="T2259" s="27">
        <f t="shared" si="221"/>
        <v>0.27283985169361741</v>
      </c>
      <c r="U2259" s="31">
        <f t="shared" si="222"/>
        <v>1.6729649607689787E-2</v>
      </c>
      <c r="V2259" s="31">
        <f t="shared" si="223"/>
        <v>0.56409219520840559</v>
      </c>
    </row>
    <row r="2260" spans="1:22" ht="11.25" customHeight="1" x14ac:dyDescent="0.2">
      <c r="A2260" s="25" t="s">
        <v>2776</v>
      </c>
      <c r="B2260" s="25" t="s">
        <v>2777</v>
      </c>
      <c r="C2260" s="26">
        <v>1219.5999999999999</v>
      </c>
      <c r="D2260" s="26">
        <v>1212.7</v>
      </c>
      <c r="E2260" s="26">
        <v>1185.5</v>
      </c>
      <c r="F2260" s="26">
        <v>1256</v>
      </c>
      <c r="G2260" s="26">
        <v>1144.9000000000001</v>
      </c>
      <c r="H2260" s="26">
        <v>1341.9</v>
      </c>
      <c r="I2260" s="26">
        <v>1535.1</v>
      </c>
      <c r="J2260" s="26">
        <v>1191.7</v>
      </c>
      <c r="K2260" s="26">
        <v>1092.4000000000001</v>
      </c>
      <c r="L2260" s="26">
        <v>1093.9000000000001</v>
      </c>
      <c r="M2260" s="27">
        <f t="shared" si="224"/>
        <v>1.1002787799278453</v>
      </c>
      <c r="N2260" s="27">
        <f t="shared" si="224"/>
        <v>1.265853055166158</v>
      </c>
      <c r="O2260" s="27">
        <f t="shared" si="224"/>
        <v>1.0052298608182202</v>
      </c>
      <c r="P2260" s="27">
        <f t="shared" si="224"/>
        <v>0.86974522292993639</v>
      </c>
      <c r="Q2260" s="27">
        <f t="shared" si="224"/>
        <v>0.9554546248580662</v>
      </c>
      <c r="R2260" s="31">
        <f t="shared" si="219"/>
        <v>1.0393123087400453</v>
      </c>
      <c r="S2260" s="31">
        <f t="shared" si="220"/>
        <v>6.7817527746490178E-2</v>
      </c>
      <c r="T2260" s="27">
        <f t="shared" si="221"/>
        <v>0.59871388465639641</v>
      </c>
      <c r="U2260" s="31">
        <f t="shared" si="222"/>
        <v>1.6746070734952354E-2</v>
      </c>
      <c r="V2260" s="31">
        <f t="shared" si="223"/>
        <v>0.22278067009928773</v>
      </c>
    </row>
    <row r="2261" spans="1:22" ht="11.25" customHeight="1" x14ac:dyDescent="0.2">
      <c r="A2261" s="25" t="s">
        <v>4897</v>
      </c>
      <c r="B2261" s="25" t="s">
        <v>4898</v>
      </c>
      <c r="C2261" s="26">
        <v>467.3</v>
      </c>
      <c r="D2261" s="26">
        <v>457.4</v>
      </c>
      <c r="E2261" s="26">
        <v>452.5</v>
      </c>
      <c r="F2261" s="26">
        <v>439.6</v>
      </c>
      <c r="G2261" s="26">
        <v>469.5</v>
      </c>
      <c r="H2261" s="26">
        <v>461.4</v>
      </c>
      <c r="I2261" s="26">
        <v>487.7</v>
      </c>
      <c r="J2261" s="26">
        <v>475.2</v>
      </c>
      <c r="K2261" s="26">
        <v>465.9</v>
      </c>
      <c r="L2261" s="26">
        <v>485.1</v>
      </c>
      <c r="M2261" s="27">
        <f t="shared" si="224"/>
        <v>0.98737427776588904</v>
      </c>
      <c r="N2261" s="27">
        <f t="shared" si="224"/>
        <v>1.0662439877568868</v>
      </c>
      <c r="O2261" s="27">
        <f t="shared" si="224"/>
        <v>1.0501657458563536</v>
      </c>
      <c r="P2261" s="27">
        <f t="shared" si="224"/>
        <v>1.0598271155595995</v>
      </c>
      <c r="Q2261" s="27">
        <f t="shared" si="224"/>
        <v>1.033226837060703</v>
      </c>
      <c r="R2261" s="31">
        <f t="shared" si="219"/>
        <v>1.0393675927998864</v>
      </c>
      <c r="S2261" s="31">
        <f t="shared" si="220"/>
        <v>1.4139565898823762E-2</v>
      </c>
      <c r="T2261" s="27">
        <f t="shared" si="221"/>
        <v>4.9741055773241588E-2</v>
      </c>
      <c r="U2261" s="31">
        <f t="shared" si="222"/>
        <v>1.6769171513589878E-2</v>
      </c>
      <c r="V2261" s="31">
        <f t="shared" si="223"/>
        <v>1.3032850008990777</v>
      </c>
    </row>
    <row r="2262" spans="1:22" ht="11.25" customHeight="1" x14ac:dyDescent="0.2">
      <c r="A2262" s="25" t="s">
        <v>9442</v>
      </c>
      <c r="B2262" s="25" t="s">
        <v>9443</v>
      </c>
      <c r="C2262" s="26">
        <v>3250.4</v>
      </c>
      <c r="D2262" s="26">
        <v>3319.6</v>
      </c>
      <c r="E2262" s="26">
        <v>3091.8</v>
      </c>
      <c r="F2262" s="26">
        <v>3151.6</v>
      </c>
      <c r="G2262" s="26">
        <v>3071.8</v>
      </c>
      <c r="H2262" s="26">
        <v>3129.9</v>
      </c>
      <c r="I2262" s="26">
        <v>3307.1</v>
      </c>
      <c r="J2262" s="26">
        <v>3425.2</v>
      </c>
      <c r="K2262" s="26">
        <v>3267.8</v>
      </c>
      <c r="L2262" s="26">
        <v>3357.4</v>
      </c>
      <c r="M2262" s="27">
        <f t="shared" si="224"/>
        <v>0.96292763967511696</v>
      </c>
      <c r="N2262" s="27">
        <f t="shared" si="224"/>
        <v>0.99623448608266052</v>
      </c>
      <c r="O2262" s="27">
        <f t="shared" si="224"/>
        <v>1.1078336244259006</v>
      </c>
      <c r="P2262" s="27">
        <f t="shared" si="224"/>
        <v>1.036870161187968</v>
      </c>
      <c r="Q2262" s="27">
        <f t="shared" si="224"/>
        <v>1.0929748030470734</v>
      </c>
      <c r="R2262" s="31">
        <f t="shared" si="219"/>
        <v>1.039368142883744</v>
      </c>
      <c r="S2262" s="31">
        <f t="shared" si="220"/>
        <v>2.7632498049434726E-2</v>
      </c>
      <c r="T2262" s="27">
        <f t="shared" si="221"/>
        <v>0.23456434338289531</v>
      </c>
      <c r="U2262" s="31">
        <f t="shared" si="222"/>
        <v>1.6769401363281523E-2</v>
      </c>
      <c r="V2262" s="31">
        <f t="shared" si="223"/>
        <v>0.62973800521700185</v>
      </c>
    </row>
    <row r="2263" spans="1:22" ht="11.25" customHeight="1" x14ac:dyDescent="0.2">
      <c r="A2263" s="25" t="s">
        <v>4730</v>
      </c>
      <c r="B2263" s="25" t="s">
        <v>4731</v>
      </c>
      <c r="C2263" s="26">
        <v>295.60000000000002</v>
      </c>
      <c r="D2263" s="26">
        <v>292.7</v>
      </c>
      <c r="E2263" s="26">
        <v>294.2</v>
      </c>
      <c r="F2263" s="26">
        <v>297.7</v>
      </c>
      <c r="G2263" s="26">
        <v>317.10000000000002</v>
      </c>
      <c r="H2263" s="26">
        <v>301.8</v>
      </c>
      <c r="I2263" s="26">
        <v>311.5</v>
      </c>
      <c r="J2263" s="26">
        <v>314.2</v>
      </c>
      <c r="K2263" s="26">
        <v>320.3</v>
      </c>
      <c r="L2263" s="26">
        <v>306.89999999999998</v>
      </c>
      <c r="M2263" s="27">
        <f t="shared" si="224"/>
        <v>1.0209742895805141</v>
      </c>
      <c r="N2263" s="27">
        <f t="shared" si="224"/>
        <v>1.064229586607448</v>
      </c>
      <c r="O2263" s="27">
        <f t="shared" si="224"/>
        <v>1.0679809653297077</v>
      </c>
      <c r="P2263" s="27">
        <f t="shared" si="224"/>
        <v>1.0759153510245214</v>
      </c>
      <c r="Q2263" s="27">
        <f t="shared" si="224"/>
        <v>0.96783349101229876</v>
      </c>
      <c r="R2263" s="31">
        <f t="shared" si="219"/>
        <v>1.039386736710898</v>
      </c>
      <c r="S2263" s="31">
        <f t="shared" si="220"/>
        <v>2.0283024853672608E-2</v>
      </c>
      <c r="T2263" s="27">
        <f t="shared" si="221"/>
        <v>0.13366346191682996</v>
      </c>
      <c r="U2263" s="31">
        <f t="shared" si="222"/>
        <v>1.6777170626132005E-2</v>
      </c>
      <c r="V2263" s="31">
        <f t="shared" si="223"/>
        <v>0.87398729473181158</v>
      </c>
    </row>
    <row r="2264" spans="1:22" ht="11.25" customHeight="1" x14ac:dyDescent="0.2">
      <c r="A2264" s="25" t="s">
        <v>8173</v>
      </c>
      <c r="B2264" s="25" t="s">
        <v>8174</v>
      </c>
      <c r="C2264" s="26">
        <v>15497.1</v>
      </c>
      <c r="D2264" s="26">
        <v>15567.4</v>
      </c>
      <c r="E2264" s="26">
        <v>15274.9</v>
      </c>
      <c r="F2264" s="26">
        <v>15510.9</v>
      </c>
      <c r="G2264" s="26">
        <v>15132.9</v>
      </c>
      <c r="H2264" s="26">
        <v>16011.5</v>
      </c>
      <c r="I2264" s="26">
        <v>15765.6</v>
      </c>
      <c r="J2264" s="26">
        <v>16236.2</v>
      </c>
      <c r="K2264" s="26">
        <v>15834.6</v>
      </c>
      <c r="L2264" s="26">
        <v>16155</v>
      </c>
      <c r="M2264" s="27">
        <f t="shared" si="224"/>
        <v>1.0331933071348833</v>
      </c>
      <c r="N2264" s="27">
        <f t="shared" si="224"/>
        <v>1.0127317342651954</v>
      </c>
      <c r="O2264" s="27">
        <f t="shared" si="224"/>
        <v>1.062933308892366</v>
      </c>
      <c r="P2264" s="27">
        <f t="shared" si="224"/>
        <v>1.0208691952111097</v>
      </c>
      <c r="Q2264" s="27">
        <f t="shared" si="224"/>
        <v>1.0675415815871381</v>
      </c>
      <c r="R2264" s="31">
        <f t="shared" si="219"/>
        <v>1.0394538254181385</v>
      </c>
      <c r="S2264" s="31">
        <f t="shared" si="220"/>
        <v>1.1042782519634435E-2</v>
      </c>
      <c r="T2264" s="27">
        <f t="shared" si="221"/>
        <v>2.2168271411279927E-2</v>
      </c>
      <c r="U2264" s="31">
        <f t="shared" si="222"/>
        <v>1.6805201881528366E-2</v>
      </c>
      <c r="V2264" s="31">
        <f t="shared" si="223"/>
        <v>1.6542681700253725</v>
      </c>
    </row>
    <row r="2265" spans="1:22" ht="11.25" customHeight="1" x14ac:dyDescent="0.2">
      <c r="A2265" s="25" t="s">
        <v>10603</v>
      </c>
      <c r="B2265" s="25" t="s">
        <v>10604</v>
      </c>
      <c r="C2265" s="26">
        <v>7705.9</v>
      </c>
      <c r="D2265" s="26">
        <v>7674</v>
      </c>
      <c r="E2265" s="26">
        <v>7537.7</v>
      </c>
      <c r="F2265" s="26">
        <v>7532.3</v>
      </c>
      <c r="G2265" s="26">
        <v>7681.3</v>
      </c>
      <c r="H2265" s="26">
        <v>7560.4</v>
      </c>
      <c r="I2265" s="26">
        <v>7824.8</v>
      </c>
      <c r="J2265" s="26">
        <v>8048.4</v>
      </c>
      <c r="K2265" s="26">
        <v>8056.1</v>
      </c>
      <c r="L2265" s="26">
        <v>8137.7</v>
      </c>
      <c r="M2265" s="27">
        <f t="shared" si="224"/>
        <v>0.9811183638510752</v>
      </c>
      <c r="N2265" s="27">
        <f t="shared" si="224"/>
        <v>1.0196507688298151</v>
      </c>
      <c r="O2265" s="27">
        <f t="shared" si="224"/>
        <v>1.067752762779097</v>
      </c>
      <c r="P2265" s="27">
        <f t="shared" si="224"/>
        <v>1.0695405121941506</v>
      </c>
      <c r="Q2265" s="27">
        <f t="shared" si="224"/>
        <v>1.059417025763868</v>
      </c>
      <c r="R2265" s="31">
        <f t="shared" si="219"/>
        <v>1.0394958866836013</v>
      </c>
      <c r="S2265" s="31">
        <f t="shared" si="220"/>
        <v>1.717519465056138E-2</v>
      </c>
      <c r="T2265" s="27">
        <f t="shared" si="221"/>
        <v>8.3288297774212386E-2</v>
      </c>
      <c r="U2265" s="31">
        <f t="shared" si="222"/>
        <v>1.6822775154598436E-2</v>
      </c>
      <c r="V2265" s="31">
        <f t="shared" si="223"/>
        <v>1.0794160138285178</v>
      </c>
    </row>
    <row r="2266" spans="1:22" ht="11.25" customHeight="1" x14ac:dyDescent="0.2">
      <c r="A2266" s="25" t="s">
        <v>1738</v>
      </c>
      <c r="B2266" s="25" t="s">
        <v>1739</v>
      </c>
      <c r="C2266" s="26">
        <v>743.3</v>
      </c>
      <c r="D2266" s="26">
        <v>707.1</v>
      </c>
      <c r="E2266" s="26">
        <v>621.20000000000005</v>
      </c>
      <c r="F2266" s="26">
        <v>683.3</v>
      </c>
      <c r="G2266" s="26">
        <v>681.7</v>
      </c>
      <c r="H2266" s="26">
        <v>693.4</v>
      </c>
      <c r="I2266" s="26">
        <v>726.4</v>
      </c>
      <c r="J2266" s="26">
        <v>673.5</v>
      </c>
      <c r="K2266" s="26">
        <v>755.7</v>
      </c>
      <c r="L2266" s="26">
        <v>713.9</v>
      </c>
      <c r="M2266" s="27">
        <f t="shared" si="224"/>
        <v>0.9328669447060407</v>
      </c>
      <c r="N2266" s="27">
        <f t="shared" si="224"/>
        <v>1.0272945835101117</v>
      </c>
      <c r="O2266" s="27">
        <f t="shared" si="224"/>
        <v>1.0841918866709594</v>
      </c>
      <c r="P2266" s="27">
        <f t="shared" si="224"/>
        <v>1.1059563881164935</v>
      </c>
      <c r="Q2266" s="27">
        <f t="shared" si="224"/>
        <v>1.047234854041367</v>
      </c>
      <c r="R2266" s="31">
        <f t="shared" si="219"/>
        <v>1.0395089314089945</v>
      </c>
      <c r="S2266" s="31">
        <f t="shared" si="220"/>
        <v>2.9994353215986369E-2</v>
      </c>
      <c r="T2266" s="27">
        <f t="shared" si="221"/>
        <v>0.29217339027356204</v>
      </c>
      <c r="U2266" s="31">
        <f t="shared" si="222"/>
        <v>1.6828225120088643E-2</v>
      </c>
      <c r="V2266" s="31">
        <f t="shared" si="223"/>
        <v>0.53435934002250862</v>
      </c>
    </row>
    <row r="2267" spans="1:22" ht="11.25" customHeight="1" x14ac:dyDescent="0.2">
      <c r="A2267" s="25" t="s">
        <v>5178</v>
      </c>
      <c r="B2267" s="25" t="s">
        <v>5179</v>
      </c>
      <c r="C2267" s="26">
        <v>13571.1</v>
      </c>
      <c r="D2267" s="26">
        <v>13214.4</v>
      </c>
      <c r="E2267" s="26">
        <v>12375.4</v>
      </c>
      <c r="F2267" s="26">
        <v>12240.1</v>
      </c>
      <c r="G2267" s="26">
        <v>13916</v>
      </c>
      <c r="H2267" s="26">
        <v>11781.4</v>
      </c>
      <c r="I2267" s="26">
        <v>11910.6</v>
      </c>
      <c r="J2267" s="26">
        <v>14358.9</v>
      </c>
      <c r="K2267" s="26">
        <v>14672.8</v>
      </c>
      <c r="L2267" s="26">
        <v>14883.7</v>
      </c>
      <c r="M2267" s="27">
        <f t="shared" si="224"/>
        <v>0.86812417563793642</v>
      </c>
      <c r="N2267" s="27">
        <f t="shared" si="224"/>
        <v>0.90133490737377409</v>
      </c>
      <c r="O2267" s="27">
        <f t="shared" si="224"/>
        <v>1.1602776475911889</v>
      </c>
      <c r="P2267" s="27">
        <f t="shared" si="224"/>
        <v>1.1987483762387561</v>
      </c>
      <c r="Q2267" s="27">
        <f t="shared" si="224"/>
        <v>1.0695386605346364</v>
      </c>
      <c r="R2267" s="31">
        <f t="shared" si="219"/>
        <v>1.0396047534752584</v>
      </c>
      <c r="S2267" s="31">
        <f t="shared" si="220"/>
        <v>6.6823954443296654E-2</v>
      </c>
      <c r="T2267" s="27">
        <f t="shared" si="221"/>
        <v>0.62077739477143212</v>
      </c>
      <c r="U2267" s="31">
        <f t="shared" si="222"/>
        <v>1.6868256595957424E-2</v>
      </c>
      <c r="V2267" s="31">
        <f t="shared" si="223"/>
        <v>0.20706410602946362</v>
      </c>
    </row>
    <row r="2268" spans="1:22" ht="11.25" customHeight="1" x14ac:dyDescent="0.2">
      <c r="A2268" s="25" t="s">
        <v>6702</v>
      </c>
      <c r="B2268" s="25" t="s">
        <v>6703</v>
      </c>
      <c r="C2268" s="26">
        <v>9419.7000000000007</v>
      </c>
      <c r="D2268" s="26">
        <v>8877.1</v>
      </c>
      <c r="E2268" s="26">
        <v>11494.6</v>
      </c>
      <c r="F2268" s="26">
        <v>10516.8</v>
      </c>
      <c r="G2268" s="26">
        <v>11546.3</v>
      </c>
      <c r="H2268" s="26">
        <v>11151.1</v>
      </c>
      <c r="I2268" s="26">
        <v>8961.4</v>
      </c>
      <c r="J2268" s="26">
        <v>10878.2</v>
      </c>
      <c r="K2268" s="26">
        <v>11475.7</v>
      </c>
      <c r="L2268" s="26">
        <v>11169.2</v>
      </c>
      <c r="M2268" s="27">
        <f t="shared" si="224"/>
        <v>1.1838062783315817</v>
      </c>
      <c r="N2268" s="27">
        <f t="shared" si="224"/>
        <v>1.0094963445269287</v>
      </c>
      <c r="O2268" s="27">
        <f t="shared" si="224"/>
        <v>0.94637481948045177</v>
      </c>
      <c r="P2268" s="27">
        <f t="shared" si="224"/>
        <v>1.0911779248440592</v>
      </c>
      <c r="Q2268" s="27">
        <f t="shared" si="224"/>
        <v>0.96734018689969958</v>
      </c>
      <c r="R2268" s="31">
        <f t="shared" si="219"/>
        <v>1.0396391108165441</v>
      </c>
      <c r="S2268" s="31">
        <f t="shared" si="220"/>
        <v>4.3746068588056713E-2</v>
      </c>
      <c r="T2268" s="27">
        <f t="shared" si="221"/>
        <v>0.46033780140989611</v>
      </c>
      <c r="U2268" s="31">
        <f t="shared" si="222"/>
        <v>1.6882609124769347E-2</v>
      </c>
      <c r="V2268" s="31">
        <f t="shared" si="223"/>
        <v>0.33692336082261237</v>
      </c>
    </row>
    <row r="2269" spans="1:22" ht="11.25" customHeight="1" x14ac:dyDescent="0.2">
      <c r="A2269" s="25" t="s">
        <v>6347</v>
      </c>
      <c r="B2269" s="25" t="s">
        <v>6348</v>
      </c>
      <c r="C2269" s="26">
        <v>539.29999999999995</v>
      </c>
      <c r="D2269" s="26">
        <v>550.20000000000005</v>
      </c>
      <c r="E2269" s="26">
        <v>511.7</v>
      </c>
      <c r="F2269" s="26">
        <v>566.70000000000005</v>
      </c>
      <c r="G2269" s="26">
        <v>499.6</v>
      </c>
      <c r="H2269" s="26">
        <v>607.79999999999995</v>
      </c>
      <c r="I2269" s="26">
        <v>614.79999999999995</v>
      </c>
      <c r="J2269" s="26">
        <v>587.6</v>
      </c>
      <c r="K2269" s="26">
        <v>459.2</v>
      </c>
      <c r="L2269" s="26">
        <v>497.2</v>
      </c>
      <c r="M2269" s="27">
        <f t="shared" si="224"/>
        <v>1.1270165028740962</v>
      </c>
      <c r="N2269" s="27">
        <f t="shared" si="224"/>
        <v>1.1174118502362775</v>
      </c>
      <c r="O2269" s="27">
        <f t="shared" si="224"/>
        <v>1.1483290990814932</v>
      </c>
      <c r="P2269" s="27">
        <f t="shared" si="224"/>
        <v>0.81030527616022574</v>
      </c>
      <c r="Q2269" s="27">
        <f t="shared" si="224"/>
        <v>0.99519615692554031</v>
      </c>
      <c r="R2269" s="31">
        <f t="shared" si="219"/>
        <v>1.0396517770555265</v>
      </c>
      <c r="S2269" s="31">
        <f t="shared" si="220"/>
        <v>6.32716778089637E-2</v>
      </c>
      <c r="T2269" s="27">
        <f t="shared" si="221"/>
        <v>0.59947355113536638</v>
      </c>
      <c r="U2269" s="31">
        <f t="shared" si="222"/>
        <v>1.6887900234088052E-2</v>
      </c>
      <c r="V2269" s="31">
        <f t="shared" si="223"/>
        <v>0.22222997328132008</v>
      </c>
    </row>
    <row r="2270" spans="1:22" ht="11.25" customHeight="1" x14ac:dyDescent="0.2">
      <c r="A2270" s="25" t="s">
        <v>1547</v>
      </c>
      <c r="B2270" s="25" t="s">
        <v>1548</v>
      </c>
      <c r="C2270" s="26">
        <v>172.1</v>
      </c>
      <c r="D2270" s="26">
        <v>166</v>
      </c>
      <c r="E2270" s="26">
        <v>149.9</v>
      </c>
      <c r="F2270" s="26">
        <v>159.4</v>
      </c>
      <c r="G2270" s="26">
        <v>143.19999999999999</v>
      </c>
      <c r="H2270" s="26">
        <v>155.1</v>
      </c>
      <c r="I2270" s="26">
        <v>179.8</v>
      </c>
      <c r="J2270" s="26">
        <v>159.9</v>
      </c>
      <c r="K2270" s="26">
        <v>174.9</v>
      </c>
      <c r="L2270" s="26">
        <v>150.4</v>
      </c>
      <c r="M2270" s="27">
        <f t="shared" si="224"/>
        <v>0.90122022080185937</v>
      </c>
      <c r="N2270" s="27">
        <f t="shared" si="224"/>
        <v>1.0831325301204819</v>
      </c>
      <c r="O2270" s="27">
        <f t="shared" si="224"/>
        <v>1.066711140760507</v>
      </c>
      <c r="P2270" s="27">
        <f t="shared" si="224"/>
        <v>1.0972396486825595</v>
      </c>
      <c r="Q2270" s="27">
        <f t="shared" si="224"/>
        <v>1.0502793296089388</v>
      </c>
      <c r="R2270" s="31">
        <f t="shared" si="219"/>
        <v>1.0397165739948693</v>
      </c>
      <c r="S2270" s="31">
        <f t="shared" si="220"/>
        <v>3.5507300415982546E-2</v>
      </c>
      <c r="T2270" s="27">
        <f t="shared" si="221"/>
        <v>0.37429527209269919</v>
      </c>
      <c r="U2270" s="31">
        <f t="shared" si="222"/>
        <v>1.6914967062527268E-2</v>
      </c>
      <c r="V2270" s="31">
        <f t="shared" si="223"/>
        <v>0.42678565863770151</v>
      </c>
    </row>
    <row r="2271" spans="1:22" ht="11.25" customHeight="1" x14ac:dyDescent="0.2">
      <c r="A2271" s="25" t="s">
        <v>8197</v>
      </c>
      <c r="B2271" s="25" t="s">
        <v>8198</v>
      </c>
      <c r="C2271" s="26">
        <v>725</v>
      </c>
      <c r="D2271" s="26">
        <v>721.3</v>
      </c>
      <c r="E2271" s="26">
        <v>694.1</v>
      </c>
      <c r="F2271" s="26">
        <v>617.6</v>
      </c>
      <c r="G2271" s="26">
        <v>720.5</v>
      </c>
      <c r="H2271" s="26">
        <v>695.9</v>
      </c>
      <c r="I2271" s="26">
        <v>793.6</v>
      </c>
      <c r="J2271" s="26">
        <v>728.7</v>
      </c>
      <c r="K2271" s="26">
        <v>748.8</v>
      </c>
      <c r="L2271" s="26">
        <v>631.6</v>
      </c>
      <c r="M2271" s="27">
        <f t="shared" si="224"/>
        <v>0.95986206896551718</v>
      </c>
      <c r="N2271" s="27">
        <f t="shared" si="224"/>
        <v>1.1002356855677251</v>
      </c>
      <c r="O2271" s="27">
        <f t="shared" si="224"/>
        <v>1.0498487249675839</v>
      </c>
      <c r="P2271" s="27">
        <f t="shared" si="224"/>
        <v>1.2124352331606216</v>
      </c>
      <c r="Q2271" s="27">
        <f t="shared" si="224"/>
        <v>0.8766134628730049</v>
      </c>
      <c r="R2271" s="31">
        <f t="shared" si="219"/>
        <v>1.0397990351068906</v>
      </c>
      <c r="S2271" s="31">
        <f t="shared" si="220"/>
        <v>5.7695880010991824E-2</v>
      </c>
      <c r="T2271" s="27">
        <f t="shared" si="221"/>
        <v>0.56562156165693978</v>
      </c>
      <c r="U2271" s="31">
        <f t="shared" si="222"/>
        <v>1.6949410089340353E-2</v>
      </c>
      <c r="V2271" s="31">
        <f t="shared" si="223"/>
        <v>0.24747404346478835</v>
      </c>
    </row>
    <row r="2272" spans="1:22" ht="11.25" customHeight="1" x14ac:dyDescent="0.2">
      <c r="A2272" s="25" t="s">
        <v>4895</v>
      </c>
      <c r="B2272" s="25" t="s">
        <v>4896</v>
      </c>
      <c r="C2272" s="26">
        <v>606.1</v>
      </c>
      <c r="D2272" s="26">
        <v>585</v>
      </c>
      <c r="E2272" s="26">
        <v>615.5</v>
      </c>
      <c r="F2272" s="26">
        <v>534</v>
      </c>
      <c r="G2272" s="26">
        <v>638.79999999999995</v>
      </c>
      <c r="H2272" s="26">
        <v>600</v>
      </c>
      <c r="I2272" s="26">
        <v>639.70000000000005</v>
      </c>
      <c r="J2272" s="26">
        <v>659.1</v>
      </c>
      <c r="K2272" s="26">
        <v>608.9</v>
      </c>
      <c r="L2272" s="26">
        <v>577.79999999999995</v>
      </c>
      <c r="M2272" s="27">
        <f t="shared" si="224"/>
        <v>0.98993565418247809</v>
      </c>
      <c r="N2272" s="27">
        <f t="shared" si="224"/>
        <v>1.0935042735042735</v>
      </c>
      <c r="O2272" s="27">
        <f t="shared" si="224"/>
        <v>1.0708367181153533</v>
      </c>
      <c r="P2272" s="27">
        <f t="shared" si="224"/>
        <v>1.1402621722846442</v>
      </c>
      <c r="Q2272" s="27">
        <f t="shared" si="224"/>
        <v>0.90450845335003127</v>
      </c>
      <c r="R2272" s="31">
        <f t="shared" si="219"/>
        <v>1.0398094542873562</v>
      </c>
      <c r="S2272" s="31">
        <f t="shared" si="220"/>
        <v>4.1671531082968123E-2</v>
      </c>
      <c r="T2272" s="27">
        <f t="shared" si="221"/>
        <v>0.43536855637435568</v>
      </c>
      <c r="U2272" s="31">
        <f t="shared" si="222"/>
        <v>1.6953761862864302E-2</v>
      </c>
      <c r="V2272" s="31">
        <f t="shared" si="223"/>
        <v>0.3611429402150616</v>
      </c>
    </row>
    <row r="2273" spans="1:22" ht="11.25" customHeight="1" x14ac:dyDescent="0.2">
      <c r="A2273" s="25" t="s">
        <v>9539</v>
      </c>
      <c r="B2273" s="25" t="s">
        <v>9540</v>
      </c>
      <c r="C2273" s="26">
        <v>1258.9000000000001</v>
      </c>
      <c r="D2273" s="26">
        <v>1232.0999999999999</v>
      </c>
      <c r="E2273" s="26">
        <v>1192.3</v>
      </c>
      <c r="F2273" s="26">
        <v>1164.3</v>
      </c>
      <c r="G2273" s="26">
        <v>1166.7</v>
      </c>
      <c r="H2273" s="26">
        <v>1256.0999999999999</v>
      </c>
      <c r="I2273" s="26">
        <v>1191.5</v>
      </c>
      <c r="J2273" s="26">
        <v>1237</v>
      </c>
      <c r="K2273" s="26">
        <v>1253.5999999999999</v>
      </c>
      <c r="L2273" s="26">
        <v>1307.0999999999999</v>
      </c>
      <c r="M2273" s="27">
        <f t="shared" si="224"/>
        <v>0.99777583604734277</v>
      </c>
      <c r="N2273" s="27">
        <f t="shared" si="224"/>
        <v>0.96704812921029148</v>
      </c>
      <c r="O2273" s="27">
        <f t="shared" si="224"/>
        <v>1.0374905644552546</v>
      </c>
      <c r="P2273" s="27">
        <f t="shared" si="224"/>
        <v>1.0766984454178476</v>
      </c>
      <c r="Q2273" s="27">
        <f t="shared" si="224"/>
        <v>1.1203394188737463</v>
      </c>
      <c r="R2273" s="31">
        <f t="shared" si="219"/>
        <v>1.0398704788008968</v>
      </c>
      <c r="S2273" s="31">
        <f t="shared" si="220"/>
        <v>2.7305921502785213E-2</v>
      </c>
      <c r="T2273" s="27">
        <f t="shared" si="221"/>
        <v>0.22404275984448682</v>
      </c>
      <c r="U2273" s="31">
        <f t="shared" si="222"/>
        <v>1.6979249063156485E-2</v>
      </c>
      <c r="V2273" s="31">
        <f t="shared" si="223"/>
        <v>0.64966908616465557</v>
      </c>
    </row>
    <row r="2274" spans="1:22" ht="11.25" customHeight="1" x14ac:dyDescent="0.2">
      <c r="A2274" s="25" t="s">
        <v>1237</v>
      </c>
      <c r="B2274" s="25" t="s">
        <v>1238</v>
      </c>
      <c r="C2274" s="26">
        <v>273.8</v>
      </c>
      <c r="D2274" s="26">
        <v>268.10000000000002</v>
      </c>
      <c r="E2274" s="26">
        <v>248.6</v>
      </c>
      <c r="F2274" s="26">
        <v>243.7</v>
      </c>
      <c r="G2274" s="26">
        <v>254.8</v>
      </c>
      <c r="H2274" s="26">
        <v>238.2</v>
      </c>
      <c r="I2274" s="26">
        <v>257.60000000000002</v>
      </c>
      <c r="J2274" s="26">
        <v>270.89999999999998</v>
      </c>
      <c r="K2274" s="26">
        <v>301.89999999999998</v>
      </c>
      <c r="L2274" s="26">
        <v>265</v>
      </c>
      <c r="M2274" s="27">
        <f t="shared" si="224"/>
        <v>0.86997808619430228</v>
      </c>
      <c r="N2274" s="27">
        <f t="shared" si="224"/>
        <v>0.96083550913838123</v>
      </c>
      <c r="O2274" s="27">
        <f t="shared" si="224"/>
        <v>1.089702333065165</v>
      </c>
      <c r="P2274" s="27">
        <f t="shared" si="224"/>
        <v>1.2388182191218711</v>
      </c>
      <c r="Q2274" s="27">
        <f t="shared" si="224"/>
        <v>1.0400313971742543</v>
      </c>
      <c r="R2274" s="31">
        <f t="shared" si="219"/>
        <v>1.0398731089387947</v>
      </c>
      <c r="S2274" s="31">
        <f t="shared" si="220"/>
        <v>6.2118191551879462E-2</v>
      </c>
      <c r="T2274" s="27">
        <f t="shared" si="221"/>
        <v>0.60167162630376347</v>
      </c>
      <c r="U2274" s="31">
        <f t="shared" si="222"/>
        <v>1.698034752008401E-2</v>
      </c>
      <c r="V2274" s="31">
        <f t="shared" si="223"/>
        <v>0.22064046853203703</v>
      </c>
    </row>
    <row r="2275" spans="1:22" ht="11.25" customHeight="1" x14ac:dyDescent="0.2">
      <c r="A2275" s="25" t="s">
        <v>4793</v>
      </c>
      <c r="B2275" s="25" t="s">
        <v>4794</v>
      </c>
      <c r="C2275" s="26">
        <v>265.7</v>
      </c>
      <c r="D2275" s="26">
        <v>259.2</v>
      </c>
      <c r="E2275" s="26">
        <v>234.2</v>
      </c>
      <c r="F2275" s="26">
        <v>235.9</v>
      </c>
      <c r="G2275" s="26">
        <v>216.7</v>
      </c>
      <c r="H2275" s="26">
        <v>256.3</v>
      </c>
      <c r="I2275" s="26">
        <v>237</v>
      </c>
      <c r="J2275" s="26">
        <v>259</v>
      </c>
      <c r="K2275" s="26">
        <v>245.7</v>
      </c>
      <c r="L2275" s="26">
        <v>254.2</v>
      </c>
      <c r="M2275" s="27">
        <f t="shared" si="224"/>
        <v>0.96462175385773441</v>
      </c>
      <c r="N2275" s="27">
        <f t="shared" si="224"/>
        <v>0.91435185185185186</v>
      </c>
      <c r="O2275" s="27">
        <f t="shared" si="224"/>
        <v>1.1058923996584116</v>
      </c>
      <c r="P2275" s="27">
        <f t="shared" si="224"/>
        <v>1.0415430267062313</v>
      </c>
      <c r="Q2275" s="27">
        <f t="shared" si="224"/>
        <v>1.1730502999538532</v>
      </c>
      <c r="R2275" s="31">
        <f t="shared" si="219"/>
        <v>1.0398918664056165</v>
      </c>
      <c r="S2275" s="31">
        <f t="shared" si="220"/>
        <v>4.6645391113239738E-2</v>
      </c>
      <c r="T2275" s="27">
        <f t="shared" si="221"/>
        <v>0.49819769955540838</v>
      </c>
      <c r="U2275" s="31">
        <f t="shared" si="222"/>
        <v>1.6988181351725546E-2</v>
      </c>
      <c r="V2275" s="31">
        <f t="shared" si="223"/>
        <v>0.30259828216422263</v>
      </c>
    </row>
    <row r="2276" spans="1:22" ht="11.25" customHeight="1" x14ac:dyDescent="0.2">
      <c r="A2276" s="25" t="s">
        <v>7798</v>
      </c>
      <c r="B2276" s="25" t="s">
        <v>7799</v>
      </c>
      <c r="C2276" s="26">
        <v>4668.5</v>
      </c>
      <c r="D2276" s="26">
        <v>4267.2</v>
      </c>
      <c r="E2276" s="26">
        <v>4170.3</v>
      </c>
      <c r="F2276" s="26">
        <v>4492.2</v>
      </c>
      <c r="G2276" s="26">
        <v>4243.2</v>
      </c>
      <c r="H2276" s="26">
        <v>4515.2</v>
      </c>
      <c r="I2276" s="26">
        <v>4255.7</v>
      </c>
      <c r="J2276" s="26">
        <v>4746.3999999999996</v>
      </c>
      <c r="K2276" s="26">
        <v>4533.8999999999996</v>
      </c>
      <c r="L2276" s="26">
        <v>4615.2</v>
      </c>
      <c r="M2276" s="27">
        <f t="shared" si="224"/>
        <v>0.96716290028917207</v>
      </c>
      <c r="N2276" s="27">
        <f t="shared" si="224"/>
        <v>0.99730502437195345</v>
      </c>
      <c r="O2276" s="27">
        <f t="shared" si="224"/>
        <v>1.1381435388341365</v>
      </c>
      <c r="P2276" s="27">
        <f t="shared" si="224"/>
        <v>1.0092827567784159</v>
      </c>
      <c r="Q2276" s="27">
        <f t="shared" si="224"/>
        <v>1.0876696832579185</v>
      </c>
      <c r="R2276" s="31">
        <f t="shared" si="219"/>
        <v>1.0399127807063193</v>
      </c>
      <c r="S2276" s="31">
        <f t="shared" si="220"/>
        <v>3.1603930095852412E-2</v>
      </c>
      <c r="T2276" s="27">
        <f t="shared" si="221"/>
        <v>0.28587154201113107</v>
      </c>
      <c r="U2276" s="31">
        <f t="shared" si="222"/>
        <v>1.6996915792627024E-2</v>
      </c>
      <c r="V2276" s="31">
        <f t="shared" si="223"/>
        <v>0.54382907571118455</v>
      </c>
    </row>
    <row r="2277" spans="1:22" ht="11.25" customHeight="1" x14ac:dyDescent="0.2">
      <c r="A2277" s="25" t="s">
        <v>2238</v>
      </c>
      <c r="B2277" s="25" t="s">
        <v>2239</v>
      </c>
      <c r="C2277" s="26">
        <v>1221</v>
      </c>
      <c r="D2277" s="26">
        <v>1201.2</v>
      </c>
      <c r="E2277" s="26">
        <v>1141.2</v>
      </c>
      <c r="F2277" s="26">
        <v>1159.8</v>
      </c>
      <c r="G2277" s="26">
        <v>1235.8</v>
      </c>
      <c r="H2277" s="26">
        <v>1194.7</v>
      </c>
      <c r="I2277" s="26">
        <v>1202.2</v>
      </c>
      <c r="J2277" s="26">
        <v>1239.3</v>
      </c>
      <c r="K2277" s="26">
        <v>1346.3</v>
      </c>
      <c r="L2277" s="26">
        <v>1204.3</v>
      </c>
      <c r="M2277" s="27">
        <f t="shared" si="224"/>
        <v>0.9784602784602785</v>
      </c>
      <c r="N2277" s="27">
        <f t="shared" si="224"/>
        <v>1.0008325008325007</v>
      </c>
      <c r="O2277" s="27">
        <f t="shared" si="224"/>
        <v>1.08596214511041</v>
      </c>
      <c r="P2277" s="27">
        <f t="shared" si="224"/>
        <v>1.1608035868253148</v>
      </c>
      <c r="Q2277" s="27">
        <f t="shared" si="224"/>
        <v>0.97451043858229491</v>
      </c>
      <c r="R2277" s="31">
        <f t="shared" si="219"/>
        <v>1.04011378996216</v>
      </c>
      <c r="S2277" s="31">
        <f t="shared" si="220"/>
        <v>3.6274008329064071E-2</v>
      </c>
      <c r="T2277" s="27">
        <f t="shared" si="221"/>
        <v>0.34163466995634262</v>
      </c>
      <c r="U2277" s="31">
        <f t="shared" si="222"/>
        <v>1.7080854346226148E-2</v>
      </c>
      <c r="V2277" s="31">
        <f t="shared" si="223"/>
        <v>0.46643806243651115</v>
      </c>
    </row>
    <row r="2278" spans="1:22" ht="11.25" customHeight="1" x14ac:dyDescent="0.2">
      <c r="A2278" s="25" t="s">
        <v>10236</v>
      </c>
      <c r="B2278" s="25" t="s">
        <v>10237</v>
      </c>
      <c r="C2278" s="26">
        <v>174789.4</v>
      </c>
      <c r="D2278" s="26">
        <v>177229.6</v>
      </c>
      <c r="E2278" s="26">
        <v>169356.4</v>
      </c>
      <c r="F2278" s="26">
        <v>171583</v>
      </c>
      <c r="G2278" s="26">
        <v>173201</v>
      </c>
      <c r="H2278" s="26">
        <v>183041.2</v>
      </c>
      <c r="I2278" s="26">
        <v>166917.79999999999</v>
      </c>
      <c r="J2278" s="26">
        <v>182796.7</v>
      </c>
      <c r="K2278" s="26">
        <v>186812</v>
      </c>
      <c r="L2278" s="26">
        <v>180725.7</v>
      </c>
      <c r="M2278" s="27">
        <f t="shared" si="224"/>
        <v>1.047209956667853</v>
      </c>
      <c r="N2278" s="27">
        <f t="shared" si="224"/>
        <v>0.94181671684639579</v>
      </c>
      <c r="O2278" s="27">
        <f t="shared" si="224"/>
        <v>1.0793610397953666</v>
      </c>
      <c r="P2278" s="27">
        <f t="shared" si="224"/>
        <v>1.0887558790789298</v>
      </c>
      <c r="Q2278" s="27">
        <f t="shared" si="224"/>
        <v>1.0434448992788725</v>
      </c>
      <c r="R2278" s="31">
        <f t="shared" si="219"/>
        <v>1.0401176983334834</v>
      </c>
      <c r="S2278" s="31">
        <f t="shared" si="220"/>
        <v>2.6105713772139848E-2</v>
      </c>
      <c r="T2278" s="27">
        <f t="shared" si="221"/>
        <v>0.20635659808893722</v>
      </c>
      <c r="U2278" s="31">
        <f t="shared" si="222"/>
        <v>1.7082486264701147E-2</v>
      </c>
      <c r="V2278" s="31">
        <f t="shared" si="223"/>
        <v>0.68538164034215143</v>
      </c>
    </row>
    <row r="2279" spans="1:22" ht="11.25" customHeight="1" x14ac:dyDescent="0.2">
      <c r="A2279" s="25" t="s">
        <v>7995</v>
      </c>
      <c r="B2279" s="25" t="s">
        <v>7996</v>
      </c>
      <c r="C2279" s="26">
        <v>1505.2</v>
      </c>
      <c r="D2279" s="26">
        <v>1461.7</v>
      </c>
      <c r="E2279" s="26">
        <v>1462.9</v>
      </c>
      <c r="F2279" s="26">
        <v>1478.9</v>
      </c>
      <c r="G2279" s="26">
        <v>1557.6</v>
      </c>
      <c r="H2279" s="26">
        <v>1567.6</v>
      </c>
      <c r="I2279" s="26">
        <v>1442.8</v>
      </c>
      <c r="J2279" s="26">
        <v>1605</v>
      </c>
      <c r="K2279" s="26">
        <v>1575.5</v>
      </c>
      <c r="L2279" s="26">
        <v>1572.6</v>
      </c>
      <c r="M2279" s="27">
        <f t="shared" si="224"/>
        <v>1.0414562848790858</v>
      </c>
      <c r="N2279" s="27">
        <f t="shared" si="224"/>
        <v>0.98706985017445437</v>
      </c>
      <c r="O2279" s="27">
        <f t="shared" si="224"/>
        <v>1.0971358260988446</v>
      </c>
      <c r="P2279" s="27">
        <f t="shared" si="224"/>
        <v>1.0653188180404354</v>
      </c>
      <c r="Q2279" s="27">
        <f t="shared" si="224"/>
        <v>1.0096302003081663</v>
      </c>
      <c r="R2279" s="31">
        <f t="shared" si="219"/>
        <v>1.0401221959001972</v>
      </c>
      <c r="S2279" s="31">
        <f t="shared" si="220"/>
        <v>1.9533966278380114E-2</v>
      </c>
      <c r="T2279" s="27">
        <f t="shared" si="221"/>
        <v>0.10603487086110454</v>
      </c>
      <c r="U2279" s="31">
        <f t="shared" si="222"/>
        <v>1.7084364190810709E-2</v>
      </c>
      <c r="V2279" s="31">
        <f t="shared" si="223"/>
        <v>0.97455128820595893</v>
      </c>
    </row>
    <row r="2280" spans="1:22" ht="11.25" customHeight="1" x14ac:dyDescent="0.2">
      <c r="A2280" s="25" t="s">
        <v>11405</v>
      </c>
      <c r="B2280" s="25" t="s">
        <v>11406</v>
      </c>
      <c r="C2280" s="26">
        <v>5592.6</v>
      </c>
      <c r="D2280" s="26">
        <v>5550.6</v>
      </c>
      <c r="E2280" s="26">
        <v>5602.9</v>
      </c>
      <c r="F2280" s="26">
        <v>5444.3</v>
      </c>
      <c r="G2280" s="26">
        <v>6004.4</v>
      </c>
      <c r="H2280" s="26">
        <v>5767.3</v>
      </c>
      <c r="I2280" s="26">
        <v>6038.1</v>
      </c>
      <c r="J2280" s="26">
        <v>5749.4</v>
      </c>
      <c r="K2280" s="26">
        <v>6131.9</v>
      </c>
      <c r="L2280" s="26">
        <v>5578.8</v>
      </c>
      <c r="M2280" s="27">
        <f t="shared" si="224"/>
        <v>1.0312377069699246</v>
      </c>
      <c r="N2280" s="27">
        <f t="shared" si="224"/>
        <v>1.0878283428818507</v>
      </c>
      <c r="O2280" s="27">
        <f t="shared" si="224"/>
        <v>1.0261471737850041</v>
      </c>
      <c r="P2280" s="27">
        <f t="shared" si="224"/>
        <v>1.1262972282938117</v>
      </c>
      <c r="Q2280" s="27">
        <f t="shared" si="224"/>
        <v>0.9291186463260277</v>
      </c>
      <c r="R2280" s="31">
        <f t="shared" si="219"/>
        <v>1.0401258196513237</v>
      </c>
      <c r="S2280" s="31">
        <f t="shared" si="220"/>
        <v>3.3390145257961329E-2</v>
      </c>
      <c r="T2280" s="27">
        <f t="shared" si="221"/>
        <v>0.32047686540054388</v>
      </c>
      <c r="U2280" s="31">
        <f t="shared" si="222"/>
        <v>1.7085877255701307E-2</v>
      </c>
      <c r="V2280" s="31">
        <f t="shared" si="223"/>
        <v>0.49420331588469896</v>
      </c>
    </row>
    <row r="2281" spans="1:22" ht="11.25" customHeight="1" x14ac:dyDescent="0.2">
      <c r="A2281" s="25" t="s">
        <v>8443</v>
      </c>
      <c r="B2281" s="25" t="s">
        <v>8444</v>
      </c>
      <c r="C2281" s="26">
        <v>8618.1</v>
      </c>
      <c r="D2281" s="26">
        <v>8566.6</v>
      </c>
      <c r="E2281" s="26">
        <v>8382.9</v>
      </c>
      <c r="F2281" s="26">
        <v>8092</v>
      </c>
      <c r="G2281" s="26">
        <v>8378</v>
      </c>
      <c r="H2281" s="26">
        <v>8585.2000000000007</v>
      </c>
      <c r="I2281" s="26">
        <v>8480.2000000000007</v>
      </c>
      <c r="J2281" s="26">
        <v>8512.1</v>
      </c>
      <c r="K2281" s="26">
        <v>9058.9</v>
      </c>
      <c r="L2281" s="26">
        <v>9045.7999999999993</v>
      </c>
      <c r="M2281" s="27">
        <f t="shared" si="224"/>
        <v>0.99618245320894405</v>
      </c>
      <c r="N2281" s="27">
        <f t="shared" si="224"/>
        <v>0.98991431839936506</v>
      </c>
      <c r="O2281" s="27">
        <f t="shared" si="224"/>
        <v>1.0154123274761717</v>
      </c>
      <c r="P2281" s="27">
        <f t="shared" si="224"/>
        <v>1.1194883835887295</v>
      </c>
      <c r="Q2281" s="27">
        <f t="shared" si="224"/>
        <v>1.0797087610408211</v>
      </c>
      <c r="R2281" s="31">
        <f t="shared" si="219"/>
        <v>1.0401412487428061</v>
      </c>
      <c r="S2281" s="31">
        <f t="shared" si="220"/>
        <v>2.5424590086405418E-2</v>
      </c>
      <c r="T2281" s="27">
        <f t="shared" si="221"/>
        <v>0.18893113722434321</v>
      </c>
      <c r="U2281" s="31">
        <f t="shared" si="222"/>
        <v>1.7092319475927289E-2</v>
      </c>
      <c r="V2281" s="31">
        <f t="shared" si="223"/>
        <v>0.72369646129292997</v>
      </c>
    </row>
    <row r="2282" spans="1:22" ht="11.25" customHeight="1" x14ac:dyDescent="0.2">
      <c r="A2282" s="25" t="s">
        <v>3644</v>
      </c>
      <c r="B2282" s="25" t="s">
        <v>3645</v>
      </c>
      <c r="C2282" s="26">
        <v>349.5</v>
      </c>
      <c r="D2282" s="26">
        <v>299.60000000000002</v>
      </c>
      <c r="E2282" s="26">
        <v>272.3</v>
      </c>
      <c r="F2282" s="26">
        <v>288.7</v>
      </c>
      <c r="G2282" s="26">
        <v>292.39999999999998</v>
      </c>
      <c r="H2282" s="26">
        <v>295.2</v>
      </c>
      <c r="I2282" s="26">
        <v>315.10000000000002</v>
      </c>
      <c r="J2282" s="26">
        <v>338.9</v>
      </c>
      <c r="K2282" s="26">
        <v>326.3</v>
      </c>
      <c r="L2282" s="26">
        <v>271.8</v>
      </c>
      <c r="M2282" s="27">
        <f t="shared" si="224"/>
        <v>0.84463519313304714</v>
      </c>
      <c r="N2282" s="27">
        <f t="shared" si="224"/>
        <v>1.0517356475300401</v>
      </c>
      <c r="O2282" s="27">
        <f t="shared" si="224"/>
        <v>1.244583180315828</v>
      </c>
      <c r="P2282" s="27">
        <f t="shared" si="224"/>
        <v>1.1302390024246625</v>
      </c>
      <c r="Q2282" s="27">
        <f t="shared" si="224"/>
        <v>0.92954856361149119</v>
      </c>
      <c r="R2282" s="31">
        <f t="shared" si="219"/>
        <v>1.0401483174030139</v>
      </c>
      <c r="S2282" s="31">
        <f t="shared" si="220"/>
        <v>7.0887903841865232E-2</v>
      </c>
      <c r="T2282" s="27">
        <f t="shared" si="221"/>
        <v>0.69542221915605673</v>
      </c>
      <c r="U2282" s="31">
        <f t="shared" si="222"/>
        <v>1.709527087286037E-2</v>
      </c>
      <c r="V2282" s="31">
        <f t="shared" si="223"/>
        <v>0.15775143746249551</v>
      </c>
    </row>
    <row r="2283" spans="1:22" ht="11.25" customHeight="1" x14ac:dyDescent="0.2">
      <c r="A2283" s="25" t="s">
        <v>8141</v>
      </c>
      <c r="B2283" s="25" t="s">
        <v>8142</v>
      </c>
      <c r="C2283" s="26">
        <v>338</v>
      </c>
      <c r="D2283" s="26">
        <v>343.7</v>
      </c>
      <c r="E2283" s="26">
        <v>345.1</v>
      </c>
      <c r="F2283" s="26">
        <v>295.7</v>
      </c>
      <c r="G2283" s="26">
        <v>324.8</v>
      </c>
      <c r="H2283" s="26">
        <v>291.5</v>
      </c>
      <c r="I2283" s="26">
        <v>372.3</v>
      </c>
      <c r="J2283" s="26">
        <v>381.9</v>
      </c>
      <c r="K2283" s="26">
        <v>320.89999999999998</v>
      </c>
      <c r="L2283" s="26">
        <v>345.5</v>
      </c>
      <c r="M2283" s="27">
        <f t="shared" si="224"/>
        <v>0.8624260355029586</v>
      </c>
      <c r="N2283" s="27">
        <f t="shared" si="224"/>
        <v>1.0832121035787023</v>
      </c>
      <c r="O2283" s="27">
        <f t="shared" si="224"/>
        <v>1.1066357577513763</v>
      </c>
      <c r="P2283" s="27">
        <f t="shared" si="224"/>
        <v>1.0852215082854244</v>
      </c>
      <c r="Q2283" s="27">
        <f t="shared" si="224"/>
        <v>1.0637315270935961</v>
      </c>
      <c r="R2283" s="31">
        <f t="shared" si="219"/>
        <v>1.0402453864424115</v>
      </c>
      <c r="S2283" s="31">
        <f t="shared" si="220"/>
        <v>4.4971097435611534E-2</v>
      </c>
      <c r="T2283" s="27">
        <f t="shared" si="221"/>
        <v>0.43903163403432982</v>
      </c>
      <c r="U2283" s="31">
        <f t="shared" si="222"/>
        <v>1.7135798344296835E-2</v>
      </c>
      <c r="V2283" s="31">
        <f t="shared" si="223"/>
        <v>0.35750418592739874</v>
      </c>
    </row>
    <row r="2284" spans="1:22" ht="11.25" customHeight="1" x14ac:dyDescent="0.2">
      <c r="A2284" s="25" t="s">
        <v>5306</v>
      </c>
      <c r="B2284" s="25" t="s">
        <v>5307</v>
      </c>
      <c r="C2284" s="26">
        <v>989.8</v>
      </c>
      <c r="D2284" s="26">
        <v>935.3</v>
      </c>
      <c r="E2284" s="26">
        <v>967.7</v>
      </c>
      <c r="F2284" s="26">
        <v>951.3</v>
      </c>
      <c r="G2284" s="26">
        <v>1029.5</v>
      </c>
      <c r="H2284" s="26">
        <v>971.6</v>
      </c>
      <c r="I2284" s="26">
        <v>1033.4000000000001</v>
      </c>
      <c r="J2284" s="26">
        <v>1092.5</v>
      </c>
      <c r="K2284" s="26">
        <v>1004</v>
      </c>
      <c r="L2284" s="26">
        <v>958.2</v>
      </c>
      <c r="M2284" s="27">
        <f t="shared" si="224"/>
        <v>0.98161244695898164</v>
      </c>
      <c r="N2284" s="27">
        <f t="shared" si="224"/>
        <v>1.1048861327916177</v>
      </c>
      <c r="O2284" s="27">
        <f t="shared" si="224"/>
        <v>1.1289655885088354</v>
      </c>
      <c r="P2284" s="27">
        <f t="shared" si="224"/>
        <v>1.0553978765899297</v>
      </c>
      <c r="Q2284" s="27">
        <f t="shared" si="224"/>
        <v>0.93074307916464305</v>
      </c>
      <c r="R2284" s="31">
        <f t="shared" si="219"/>
        <v>1.0403210248028016</v>
      </c>
      <c r="S2284" s="31">
        <f t="shared" si="220"/>
        <v>3.7220858793675558E-2</v>
      </c>
      <c r="T2284" s="27">
        <f t="shared" si="221"/>
        <v>0.3640545931539968</v>
      </c>
      <c r="U2284" s="31">
        <f t="shared" si="222"/>
        <v>1.7167375632456999E-2</v>
      </c>
      <c r="V2284" s="31">
        <f t="shared" si="223"/>
        <v>0.43883348523083876</v>
      </c>
    </row>
    <row r="2285" spans="1:22" ht="11.25" customHeight="1" x14ac:dyDescent="0.2">
      <c r="A2285" s="25" t="s">
        <v>11638</v>
      </c>
      <c r="B2285" s="25" t="s">
        <v>11639</v>
      </c>
      <c r="C2285" s="26">
        <v>2390.5</v>
      </c>
      <c r="D2285" s="26">
        <v>2268.5</v>
      </c>
      <c r="E2285" s="26">
        <v>2213.9</v>
      </c>
      <c r="F2285" s="26">
        <v>2263.4</v>
      </c>
      <c r="G2285" s="26">
        <v>2230</v>
      </c>
      <c r="H2285" s="26">
        <v>2272.9</v>
      </c>
      <c r="I2285" s="26">
        <v>2309.1999999999998</v>
      </c>
      <c r="J2285" s="26">
        <v>2515.6</v>
      </c>
      <c r="K2285" s="26">
        <v>2355.1</v>
      </c>
      <c r="L2285" s="26">
        <v>2356.6</v>
      </c>
      <c r="M2285" s="27">
        <f t="shared" si="224"/>
        <v>0.95080527086383604</v>
      </c>
      <c r="N2285" s="27">
        <f t="shared" si="224"/>
        <v>1.017941370949967</v>
      </c>
      <c r="O2285" s="27">
        <f t="shared" si="224"/>
        <v>1.1362753511902073</v>
      </c>
      <c r="P2285" s="27">
        <f t="shared" si="224"/>
        <v>1.0405142705664043</v>
      </c>
      <c r="Q2285" s="27">
        <f t="shared" si="224"/>
        <v>1.0567713004484305</v>
      </c>
      <c r="R2285" s="31">
        <f t="shared" si="219"/>
        <v>1.0404615128037691</v>
      </c>
      <c r="S2285" s="31">
        <f t="shared" si="220"/>
        <v>2.9993084278417532E-2</v>
      </c>
      <c r="T2285" s="27">
        <f t="shared" si="221"/>
        <v>0.26069282365684154</v>
      </c>
      <c r="U2285" s="31">
        <f t="shared" si="222"/>
        <v>1.7226020072790171E-2</v>
      </c>
      <c r="V2285" s="31">
        <f t="shared" si="223"/>
        <v>0.58387092391080819</v>
      </c>
    </row>
    <row r="2286" spans="1:22" ht="11.25" customHeight="1" x14ac:dyDescent="0.2">
      <c r="A2286" s="25" t="s">
        <v>7030</v>
      </c>
      <c r="B2286" s="25" t="s">
        <v>7029</v>
      </c>
      <c r="C2286" s="26">
        <v>11491.9</v>
      </c>
      <c r="D2286" s="26">
        <v>11224.5</v>
      </c>
      <c r="E2286" s="26">
        <v>10982</v>
      </c>
      <c r="F2286" s="26">
        <v>11427.5</v>
      </c>
      <c r="G2286" s="26">
        <v>10400.700000000001</v>
      </c>
      <c r="H2286" s="26">
        <v>11349.3</v>
      </c>
      <c r="I2286" s="26">
        <v>9953.7000000000007</v>
      </c>
      <c r="J2286" s="26">
        <v>11863.1</v>
      </c>
      <c r="K2286" s="26">
        <v>12514.1</v>
      </c>
      <c r="L2286" s="26">
        <v>11990</v>
      </c>
      <c r="M2286" s="27">
        <f t="shared" si="224"/>
        <v>0.98759125993090779</v>
      </c>
      <c r="N2286" s="27">
        <f t="shared" si="224"/>
        <v>0.88678337565147669</v>
      </c>
      <c r="O2286" s="27">
        <f t="shared" si="224"/>
        <v>1.0802312875614641</v>
      </c>
      <c r="P2286" s="27">
        <f t="shared" si="224"/>
        <v>1.0950864143513455</v>
      </c>
      <c r="Q2286" s="27">
        <f t="shared" si="224"/>
        <v>1.1528070226042477</v>
      </c>
      <c r="R2286" s="31">
        <f t="shared" si="219"/>
        <v>1.0404998720198884</v>
      </c>
      <c r="S2286" s="31">
        <f t="shared" si="220"/>
        <v>4.6690070971236182E-2</v>
      </c>
      <c r="T2286" s="27">
        <f t="shared" si="221"/>
        <v>0.44775636856679291</v>
      </c>
      <c r="U2286" s="31">
        <f t="shared" si="222"/>
        <v>1.7242031130000668E-2</v>
      </c>
      <c r="V2286" s="31">
        <f t="shared" si="223"/>
        <v>0.34895822834046952</v>
      </c>
    </row>
    <row r="2287" spans="1:22" ht="11.25" customHeight="1" x14ac:dyDescent="0.2">
      <c r="A2287" s="25" t="s">
        <v>10720</v>
      </c>
      <c r="B2287" s="25" t="s">
        <v>10721</v>
      </c>
      <c r="C2287" s="26">
        <v>803.9</v>
      </c>
      <c r="D2287" s="26">
        <v>821</v>
      </c>
      <c r="E2287" s="26">
        <v>744.3</v>
      </c>
      <c r="F2287" s="26">
        <v>723.3</v>
      </c>
      <c r="G2287" s="26">
        <v>782.9</v>
      </c>
      <c r="H2287" s="26">
        <v>749.4</v>
      </c>
      <c r="I2287" s="26">
        <v>864.5</v>
      </c>
      <c r="J2287" s="26">
        <v>793.2</v>
      </c>
      <c r="K2287" s="26">
        <v>811.3</v>
      </c>
      <c r="L2287" s="26">
        <v>806.6</v>
      </c>
      <c r="M2287" s="27">
        <f t="shared" si="224"/>
        <v>0.93220549819629306</v>
      </c>
      <c r="N2287" s="27">
        <f t="shared" si="224"/>
        <v>1.0529841656516443</v>
      </c>
      <c r="O2287" s="27">
        <f t="shared" si="224"/>
        <v>1.0656993147924225</v>
      </c>
      <c r="P2287" s="27">
        <f t="shared" si="224"/>
        <v>1.1216645928383797</v>
      </c>
      <c r="Q2287" s="27">
        <f t="shared" si="224"/>
        <v>1.0302720653978796</v>
      </c>
      <c r="R2287" s="31">
        <f t="shared" si="219"/>
        <v>1.040565127375324</v>
      </c>
      <c r="S2287" s="31">
        <f t="shared" si="220"/>
        <v>3.0992611658190825E-2</v>
      </c>
      <c r="T2287" s="27">
        <f t="shared" si="221"/>
        <v>0.27261877145076785</v>
      </c>
      <c r="U2287" s="31">
        <f t="shared" si="222"/>
        <v>1.7269267223825581E-2</v>
      </c>
      <c r="V2287" s="31">
        <f t="shared" si="223"/>
        <v>0.56444424367078583</v>
      </c>
    </row>
    <row r="2288" spans="1:22" ht="11.25" customHeight="1" x14ac:dyDescent="0.2">
      <c r="A2288" s="25" t="s">
        <v>8339</v>
      </c>
      <c r="B2288" s="25" t="s">
        <v>8340</v>
      </c>
      <c r="C2288" s="26">
        <v>206.1</v>
      </c>
      <c r="D2288" s="26">
        <v>197.5</v>
      </c>
      <c r="E2288" s="26">
        <v>188.1</v>
      </c>
      <c r="F2288" s="26">
        <v>198.2</v>
      </c>
      <c r="G2288" s="26">
        <v>186.4</v>
      </c>
      <c r="H2288" s="26">
        <v>190.6</v>
      </c>
      <c r="I2288" s="26">
        <v>185.5</v>
      </c>
      <c r="J2288" s="26">
        <v>204.4</v>
      </c>
      <c r="K2288" s="26">
        <v>212.6</v>
      </c>
      <c r="L2288" s="26">
        <v>219.9</v>
      </c>
      <c r="M2288" s="27">
        <f t="shared" si="224"/>
        <v>0.92479378942261037</v>
      </c>
      <c r="N2288" s="27">
        <f t="shared" si="224"/>
        <v>0.93924050632911393</v>
      </c>
      <c r="O2288" s="27">
        <f t="shared" si="224"/>
        <v>1.0866560340244551</v>
      </c>
      <c r="P2288" s="27">
        <f t="shared" si="224"/>
        <v>1.0726538849646823</v>
      </c>
      <c r="Q2288" s="27">
        <f t="shared" si="224"/>
        <v>1.1797210300429184</v>
      </c>
      <c r="R2288" s="31">
        <f t="shared" si="219"/>
        <v>1.040613048956756</v>
      </c>
      <c r="S2288" s="31">
        <f t="shared" si="220"/>
        <v>4.8056266670295035E-2</v>
      </c>
      <c r="T2288" s="27">
        <f t="shared" si="221"/>
        <v>0.47176320793914384</v>
      </c>
      <c r="U2288" s="31">
        <f t="shared" si="222"/>
        <v>1.728926750887598E-2</v>
      </c>
      <c r="V2288" s="31">
        <f t="shared" si="223"/>
        <v>0.32627593206437805</v>
      </c>
    </row>
    <row r="2289" spans="1:22" ht="11.25" customHeight="1" x14ac:dyDescent="0.2">
      <c r="A2289" s="25" t="s">
        <v>9619</v>
      </c>
      <c r="B2289" s="25" t="s">
        <v>9620</v>
      </c>
      <c r="C2289" s="26">
        <v>280.60000000000002</v>
      </c>
      <c r="D2289" s="26">
        <v>271.7</v>
      </c>
      <c r="E2289" s="26">
        <v>293.2</v>
      </c>
      <c r="F2289" s="26">
        <v>267.39999999999998</v>
      </c>
      <c r="G2289" s="26">
        <v>313.7</v>
      </c>
      <c r="H2289" s="26">
        <v>265</v>
      </c>
      <c r="I2289" s="26">
        <v>303.10000000000002</v>
      </c>
      <c r="J2289" s="26">
        <v>301</v>
      </c>
      <c r="K2289" s="26">
        <v>312.89999999999998</v>
      </c>
      <c r="L2289" s="26">
        <v>296.89999999999998</v>
      </c>
      <c r="M2289" s="27">
        <f t="shared" si="224"/>
        <v>0.94440484675694936</v>
      </c>
      <c r="N2289" s="27">
        <f t="shared" si="224"/>
        <v>1.1155686418844315</v>
      </c>
      <c r="O2289" s="27">
        <f t="shared" si="224"/>
        <v>1.0266030013642564</v>
      </c>
      <c r="P2289" s="27">
        <f t="shared" si="224"/>
        <v>1.1701570680628273</v>
      </c>
      <c r="Q2289" s="27">
        <f t="shared" si="224"/>
        <v>0.94644564870895753</v>
      </c>
      <c r="R2289" s="31">
        <f t="shared" si="219"/>
        <v>1.0406358413554844</v>
      </c>
      <c r="S2289" s="31">
        <f t="shared" si="220"/>
        <v>4.5121940380106883E-2</v>
      </c>
      <c r="T2289" s="27">
        <f t="shared" si="221"/>
        <v>0.44780153251684907</v>
      </c>
      <c r="U2289" s="31">
        <f t="shared" si="222"/>
        <v>1.7298779694605949E-2</v>
      </c>
      <c r="V2289" s="31">
        <f t="shared" si="223"/>
        <v>0.34891442446294635</v>
      </c>
    </row>
    <row r="2290" spans="1:22" ht="11.25" customHeight="1" x14ac:dyDescent="0.2">
      <c r="A2290" s="25" t="s">
        <v>2560</v>
      </c>
      <c r="B2290" s="25" t="s">
        <v>2561</v>
      </c>
      <c r="C2290" s="26">
        <v>3380.7</v>
      </c>
      <c r="D2290" s="26">
        <v>3394.6</v>
      </c>
      <c r="E2290" s="26">
        <v>3494</v>
      </c>
      <c r="F2290" s="26">
        <v>3309.6</v>
      </c>
      <c r="G2290" s="26">
        <v>3323</v>
      </c>
      <c r="H2290" s="26">
        <v>3384.1</v>
      </c>
      <c r="I2290" s="26">
        <v>3225.6</v>
      </c>
      <c r="J2290" s="26">
        <v>3518.2</v>
      </c>
      <c r="K2290" s="26">
        <v>3683.7</v>
      </c>
      <c r="L2290" s="26">
        <v>3762.1</v>
      </c>
      <c r="M2290" s="27">
        <f t="shared" si="224"/>
        <v>1.0010057088768598</v>
      </c>
      <c r="N2290" s="27">
        <f t="shared" si="224"/>
        <v>0.95021504742826846</v>
      </c>
      <c r="O2290" s="27">
        <f t="shared" si="224"/>
        <v>1.006926159129937</v>
      </c>
      <c r="P2290" s="27">
        <f t="shared" si="224"/>
        <v>1.1130348078317622</v>
      </c>
      <c r="Q2290" s="27">
        <f t="shared" si="224"/>
        <v>1.1321396328618718</v>
      </c>
      <c r="R2290" s="31">
        <f t="shared" si="219"/>
        <v>1.0406642712257397</v>
      </c>
      <c r="S2290" s="31">
        <f t="shared" si="220"/>
        <v>3.499811438923444E-2</v>
      </c>
      <c r="T2290" s="27">
        <f t="shared" si="221"/>
        <v>0.31317335935798229</v>
      </c>
      <c r="U2290" s="31">
        <f t="shared" si="222"/>
        <v>1.7310644332194002E-2</v>
      </c>
      <c r="V2290" s="31">
        <f t="shared" si="223"/>
        <v>0.50421518906592988</v>
      </c>
    </row>
    <row r="2291" spans="1:22" ht="11.25" customHeight="1" x14ac:dyDescent="0.2">
      <c r="A2291" s="25" t="s">
        <v>2479</v>
      </c>
      <c r="B2291" s="25" t="s">
        <v>2480</v>
      </c>
      <c r="C2291" s="26">
        <v>3464.4</v>
      </c>
      <c r="D2291" s="26">
        <v>3395.3</v>
      </c>
      <c r="E2291" s="26">
        <v>3608</v>
      </c>
      <c r="F2291" s="26">
        <v>3487.5</v>
      </c>
      <c r="G2291" s="26">
        <v>3442.5</v>
      </c>
      <c r="H2291" s="26">
        <v>3253</v>
      </c>
      <c r="I2291" s="26">
        <v>3750.8</v>
      </c>
      <c r="J2291" s="26">
        <v>3661.4</v>
      </c>
      <c r="K2291" s="26">
        <v>3582.2</v>
      </c>
      <c r="L2291" s="26">
        <v>3848</v>
      </c>
      <c r="M2291" s="27">
        <f t="shared" si="224"/>
        <v>0.93897933264057265</v>
      </c>
      <c r="N2291" s="27">
        <f t="shared" si="224"/>
        <v>1.1047035608046416</v>
      </c>
      <c r="O2291" s="27">
        <f t="shared" si="224"/>
        <v>1.0148004434589801</v>
      </c>
      <c r="P2291" s="27">
        <f t="shared" si="224"/>
        <v>1.0271541218637992</v>
      </c>
      <c r="Q2291" s="27">
        <f t="shared" si="224"/>
        <v>1.1177923021060276</v>
      </c>
      <c r="R2291" s="31">
        <f t="shared" si="219"/>
        <v>1.0406859521748042</v>
      </c>
      <c r="S2291" s="31">
        <f t="shared" si="220"/>
        <v>3.2589146862508599E-2</v>
      </c>
      <c r="T2291" s="27">
        <f t="shared" si="221"/>
        <v>0.28004015317200975</v>
      </c>
      <c r="U2291" s="31">
        <f t="shared" si="222"/>
        <v>1.7319692224697265E-2</v>
      </c>
      <c r="V2291" s="31">
        <f t="shared" si="223"/>
        <v>0.55277969347638223</v>
      </c>
    </row>
    <row r="2292" spans="1:22" ht="11.25" customHeight="1" x14ac:dyDescent="0.2">
      <c r="A2292" s="25" t="s">
        <v>592</v>
      </c>
      <c r="B2292" s="25" t="s">
        <v>593</v>
      </c>
      <c r="C2292" s="26">
        <v>96.2</v>
      </c>
      <c r="D2292" s="26">
        <v>102.6</v>
      </c>
      <c r="E2292" s="26">
        <v>83</v>
      </c>
      <c r="F2292" s="26">
        <v>94.3</v>
      </c>
      <c r="G2292" s="26">
        <v>99.3</v>
      </c>
      <c r="H2292" s="26">
        <v>99.2</v>
      </c>
      <c r="I2292" s="26">
        <v>95</v>
      </c>
      <c r="J2292" s="26">
        <v>98.7</v>
      </c>
      <c r="K2292" s="26">
        <v>95.9</v>
      </c>
      <c r="L2292" s="26">
        <v>103.3</v>
      </c>
      <c r="M2292" s="27">
        <f t="shared" si="224"/>
        <v>1.0311850311850312</v>
      </c>
      <c r="N2292" s="27">
        <f t="shared" si="224"/>
        <v>0.92592592592592593</v>
      </c>
      <c r="O2292" s="27">
        <f t="shared" si="224"/>
        <v>1.1891566265060241</v>
      </c>
      <c r="P2292" s="27">
        <f t="shared" si="224"/>
        <v>1.0169671261930011</v>
      </c>
      <c r="Q2292" s="27">
        <f t="shared" si="224"/>
        <v>1.0402819738167171</v>
      </c>
      <c r="R2292" s="31">
        <f t="shared" si="219"/>
        <v>1.04070333672534</v>
      </c>
      <c r="S2292" s="31">
        <f t="shared" si="220"/>
        <v>4.2347618973219828E-2</v>
      </c>
      <c r="T2292" s="27">
        <f t="shared" si="221"/>
        <v>0.41945711076659248</v>
      </c>
      <c r="U2292" s="31">
        <f t="shared" si="222"/>
        <v>1.7326947008229111E-2</v>
      </c>
      <c r="V2292" s="31">
        <f t="shared" si="223"/>
        <v>0.37731243891071964</v>
      </c>
    </row>
    <row r="2293" spans="1:22" ht="11.25" customHeight="1" x14ac:dyDescent="0.2">
      <c r="A2293" s="25" t="s">
        <v>8780</v>
      </c>
      <c r="B2293" s="25" t="s">
        <v>8781</v>
      </c>
      <c r="C2293" s="26">
        <v>552.5</v>
      </c>
      <c r="D2293" s="26">
        <v>528.29999999999995</v>
      </c>
      <c r="E2293" s="26">
        <v>503.8</v>
      </c>
      <c r="F2293" s="26">
        <v>491</v>
      </c>
      <c r="G2293" s="26">
        <v>552.1</v>
      </c>
      <c r="H2293" s="26">
        <v>543.79999999999995</v>
      </c>
      <c r="I2293" s="26">
        <v>523.20000000000005</v>
      </c>
      <c r="J2293" s="26">
        <v>548.9</v>
      </c>
      <c r="K2293" s="26">
        <v>570.70000000000005</v>
      </c>
      <c r="L2293" s="26">
        <v>539.70000000000005</v>
      </c>
      <c r="M2293" s="27">
        <f t="shared" si="224"/>
        <v>0.98425339366515829</v>
      </c>
      <c r="N2293" s="27">
        <f t="shared" si="224"/>
        <v>0.99034639409426484</v>
      </c>
      <c r="O2293" s="27">
        <f t="shared" si="224"/>
        <v>1.0895196506550218</v>
      </c>
      <c r="P2293" s="27">
        <f t="shared" si="224"/>
        <v>1.1623217922606925</v>
      </c>
      <c r="Q2293" s="27">
        <f t="shared" si="224"/>
        <v>0.9775403006701685</v>
      </c>
      <c r="R2293" s="31">
        <f t="shared" si="219"/>
        <v>1.0407963062690611</v>
      </c>
      <c r="S2293" s="31">
        <f t="shared" si="220"/>
        <v>3.6664713882805303E-2</v>
      </c>
      <c r="T2293" s="27">
        <f t="shared" si="221"/>
        <v>0.34184514818137096</v>
      </c>
      <c r="U2293" s="31">
        <f t="shared" si="222"/>
        <v>1.7365742268161885E-2</v>
      </c>
      <c r="V2293" s="31">
        <f t="shared" si="223"/>
        <v>0.46617057967504721</v>
      </c>
    </row>
    <row r="2294" spans="1:22" ht="11.25" customHeight="1" x14ac:dyDescent="0.2">
      <c r="A2294" s="25" t="s">
        <v>7305</v>
      </c>
      <c r="B2294" s="25" t="s">
        <v>7306</v>
      </c>
      <c r="C2294" s="26">
        <v>314.60000000000002</v>
      </c>
      <c r="D2294" s="26">
        <v>288.3</v>
      </c>
      <c r="E2294" s="26">
        <v>303</v>
      </c>
      <c r="F2294" s="26">
        <v>287.2</v>
      </c>
      <c r="G2294" s="26">
        <v>344.1</v>
      </c>
      <c r="H2294" s="26">
        <v>310.10000000000002</v>
      </c>
      <c r="I2294" s="26">
        <v>335</v>
      </c>
      <c r="J2294" s="26">
        <v>322</v>
      </c>
      <c r="K2294" s="26">
        <v>328.5</v>
      </c>
      <c r="L2294" s="26">
        <v>292.5</v>
      </c>
      <c r="M2294" s="27">
        <f t="shared" si="224"/>
        <v>0.98569612205975843</v>
      </c>
      <c r="N2294" s="27">
        <f t="shared" si="224"/>
        <v>1.1619840443981964</v>
      </c>
      <c r="O2294" s="27">
        <f t="shared" si="224"/>
        <v>1.0627062706270627</v>
      </c>
      <c r="P2294" s="27">
        <f t="shared" si="224"/>
        <v>1.1438022284122562</v>
      </c>
      <c r="Q2294" s="27">
        <f t="shared" si="224"/>
        <v>0.85004359197907575</v>
      </c>
      <c r="R2294" s="31">
        <f t="shared" si="219"/>
        <v>1.04084645149527</v>
      </c>
      <c r="S2294" s="31">
        <f t="shared" si="220"/>
        <v>5.7096125150386319E-2</v>
      </c>
      <c r="T2294" s="27">
        <f t="shared" si="221"/>
        <v>0.60006955705149934</v>
      </c>
      <c r="U2294" s="31">
        <f t="shared" si="222"/>
        <v>1.7386665930456308E-2</v>
      </c>
      <c r="V2294" s="31">
        <f t="shared" si="223"/>
        <v>0.22179840546171975</v>
      </c>
    </row>
    <row r="2295" spans="1:22" ht="11.25" customHeight="1" x14ac:dyDescent="0.2">
      <c r="A2295" s="25" t="s">
        <v>11221</v>
      </c>
      <c r="B2295" s="25" t="s">
        <v>11222</v>
      </c>
      <c r="C2295" s="26">
        <v>2286</v>
      </c>
      <c r="D2295" s="26">
        <v>2170.6999999999998</v>
      </c>
      <c r="E2295" s="26">
        <v>2263.1</v>
      </c>
      <c r="F2295" s="26">
        <v>2159.4</v>
      </c>
      <c r="G2295" s="26">
        <v>2152.9</v>
      </c>
      <c r="H2295" s="26">
        <v>2096.9</v>
      </c>
      <c r="I2295" s="26">
        <v>2270.6999999999998</v>
      </c>
      <c r="J2295" s="26">
        <v>2293.9</v>
      </c>
      <c r="K2295" s="26">
        <v>2464</v>
      </c>
      <c r="L2295" s="26">
        <v>2338.8000000000002</v>
      </c>
      <c r="M2295" s="27">
        <f t="shared" si="224"/>
        <v>0.91727909011373587</v>
      </c>
      <c r="N2295" s="27">
        <f t="shared" si="224"/>
        <v>1.0460680886350024</v>
      </c>
      <c r="O2295" s="27">
        <f t="shared" si="224"/>
        <v>1.013609650479431</v>
      </c>
      <c r="P2295" s="27">
        <f t="shared" si="224"/>
        <v>1.1410577012132999</v>
      </c>
      <c r="Q2295" s="27">
        <f t="shared" si="224"/>
        <v>1.0863486460123555</v>
      </c>
      <c r="R2295" s="31">
        <f t="shared" si="219"/>
        <v>1.0408726352907649</v>
      </c>
      <c r="S2295" s="31">
        <f t="shared" si="220"/>
        <v>3.7517157722003931E-2</v>
      </c>
      <c r="T2295" s="27">
        <f t="shared" si="221"/>
        <v>0.35476834593223333</v>
      </c>
      <c r="U2295" s="31">
        <f t="shared" si="222"/>
        <v>1.7397591014413603E-2</v>
      </c>
      <c r="V2295" s="31">
        <f t="shared" si="223"/>
        <v>0.45005513686803478</v>
      </c>
    </row>
    <row r="2296" spans="1:22" ht="11.25" customHeight="1" x14ac:dyDescent="0.2">
      <c r="A2296" s="25" t="s">
        <v>9022</v>
      </c>
      <c r="B2296" s="25" t="s">
        <v>9023</v>
      </c>
      <c r="C2296" s="26">
        <v>3797.9</v>
      </c>
      <c r="D2296" s="26">
        <v>3633.1</v>
      </c>
      <c r="E2296" s="26">
        <v>3802.5</v>
      </c>
      <c r="F2296" s="26">
        <v>3365.4</v>
      </c>
      <c r="G2296" s="26">
        <v>3766.2</v>
      </c>
      <c r="H2296" s="26">
        <v>3795.4</v>
      </c>
      <c r="I2296" s="26">
        <v>4049.9</v>
      </c>
      <c r="J2296" s="26">
        <v>3729.9</v>
      </c>
      <c r="K2296" s="26">
        <v>3792.4</v>
      </c>
      <c r="L2296" s="26">
        <v>3700.8</v>
      </c>
      <c r="M2296" s="27">
        <f t="shared" si="224"/>
        <v>0.99934174148871746</v>
      </c>
      <c r="N2296" s="27">
        <f t="shared" si="224"/>
        <v>1.1147229638600644</v>
      </c>
      <c r="O2296" s="27">
        <f t="shared" si="224"/>
        <v>0.98090729783037478</v>
      </c>
      <c r="P2296" s="27">
        <f t="shared" si="224"/>
        <v>1.1268794199797945</v>
      </c>
      <c r="Q2296" s="27">
        <f t="shared" si="224"/>
        <v>0.98263501672773623</v>
      </c>
      <c r="R2296" s="31">
        <f t="shared" si="219"/>
        <v>1.0408972879773377</v>
      </c>
      <c r="S2296" s="31">
        <f t="shared" si="220"/>
        <v>3.2835432124605914E-2</v>
      </c>
      <c r="T2296" s="27">
        <f t="shared" si="221"/>
        <v>0.29011272321549847</v>
      </c>
      <c r="U2296" s="31">
        <f t="shared" si="222"/>
        <v>1.740787699810805E-2</v>
      </c>
      <c r="V2296" s="31">
        <f t="shared" si="223"/>
        <v>0.53743322431310592</v>
      </c>
    </row>
    <row r="2297" spans="1:22" ht="11.25" customHeight="1" x14ac:dyDescent="0.2">
      <c r="A2297" s="25" t="s">
        <v>5284</v>
      </c>
      <c r="B2297" s="25" t="s">
        <v>5285</v>
      </c>
      <c r="C2297" s="26">
        <v>4067.9</v>
      </c>
      <c r="D2297" s="26">
        <v>4072.7</v>
      </c>
      <c r="E2297" s="26">
        <v>3666.2</v>
      </c>
      <c r="F2297" s="26">
        <v>3891</v>
      </c>
      <c r="G2297" s="26">
        <v>4045.3</v>
      </c>
      <c r="H2297" s="26">
        <v>3889.7</v>
      </c>
      <c r="I2297" s="26">
        <v>3839</v>
      </c>
      <c r="J2297" s="26">
        <v>4113.8</v>
      </c>
      <c r="K2297" s="26">
        <v>4583.2</v>
      </c>
      <c r="L2297" s="26">
        <v>4068.4</v>
      </c>
      <c r="M2297" s="27">
        <f t="shared" si="224"/>
        <v>0.95619361341232567</v>
      </c>
      <c r="N2297" s="27">
        <f t="shared" si="224"/>
        <v>0.94261791931642402</v>
      </c>
      <c r="O2297" s="27">
        <f t="shared" si="224"/>
        <v>1.122088265779281</v>
      </c>
      <c r="P2297" s="27">
        <f t="shared" si="224"/>
        <v>1.1778977126702648</v>
      </c>
      <c r="Q2297" s="27">
        <f t="shared" si="224"/>
        <v>1.0057103305070081</v>
      </c>
      <c r="R2297" s="31">
        <f t="shared" si="219"/>
        <v>1.0409015683370606</v>
      </c>
      <c r="S2297" s="31">
        <f t="shared" si="220"/>
        <v>4.6600836857342301E-2</v>
      </c>
      <c r="T2297" s="27">
        <f t="shared" si="221"/>
        <v>0.45276542944227016</v>
      </c>
      <c r="U2297" s="31">
        <f t="shared" si="222"/>
        <v>1.740966289265072E-2</v>
      </c>
      <c r="V2297" s="31">
        <f t="shared" si="223"/>
        <v>0.34412674077655947</v>
      </c>
    </row>
    <row r="2298" spans="1:22" ht="11.25" customHeight="1" x14ac:dyDescent="0.2">
      <c r="A2298" s="25" t="s">
        <v>10881</v>
      </c>
      <c r="B2298" s="25" t="s">
        <v>10882</v>
      </c>
      <c r="C2298" s="26">
        <v>764.7</v>
      </c>
      <c r="D2298" s="26">
        <v>802.2</v>
      </c>
      <c r="E2298" s="26">
        <v>777.4</v>
      </c>
      <c r="F2298" s="26">
        <v>727.7</v>
      </c>
      <c r="G2298" s="26">
        <v>704.4</v>
      </c>
      <c r="H2298" s="26">
        <v>758.9</v>
      </c>
      <c r="I2298" s="26">
        <v>700.6</v>
      </c>
      <c r="J2298" s="26">
        <v>833.5</v>
      </c>
      <c r="K2298" s="26">
        <v>797</v>
      </c>
      <c r="L2298" s="26">
        <v>825.1</v>
      </c>
      <c r="M2298" s="27">
        <f t="shared" si="224"/>
        <v>0.99241532627174045</v>
      </c>
      <c r="N2298" s="27">
        <f t="shared" si="224"/>
        <v>0.87334829219645971</v>
      </c>
      <c r="O2298" s="27">
        <f t="shared" si="224"/>
        <v>1.0721636223308464</v>
      </c>
      <c r="P2298" s="27">
        <f t="shared" si="224"/>
        <v>1.0952315514635151</v>
      </c>
      <c r="Q2298" s="27">
        <f t="shared" si="224"/>
        <v>1.1713515048268031</v>
      </c>
      <c r="R2298" s="31">
        <f t="shared" si="219"/>
        <v>1.0409020594178728</v>
      </c>
      <c r="S2298" s="31">
        <f t="shared" si="220"/>
        <v>5.0680994973692314E-2</v>
      </c>
      <c r="T2298" s="27">
        <f t="shared" si="221"/>
        <v>0.50685844775915978</v>
      </c>
      <c r="U2298" s="31">
        <f t="shared" si="222"/>
        <v>1.7409867785834764E-2</v>
      </c>
      <c r="V2298" s="31">
        <f t="shared" si="223"/>
        <v>0.29511331076631803</v>
      </c>
    </row>
    <row r="2299" spans="1:22" ht="11.25" customHeight="1" x14ac:dyDescent="0.2">
      <c r="A2299" s="25" t="s">
        <v>4817</v>
      </c>
      <c r="B2299" s="25" t="s">
        <v>4818</v>
      </c>
      <c r="C2299" s="26">
        <v>633.20000000000005</v>
      </c>
      <c r="D2299" s="26">
        <v>623.9</v>
      </c>
      <c r="E2299" s="26">
        <v>652.4</v>
      </c>
      <c r="F2299" s="26">
        <v>610.29999999999995</v>
      </c>
      <c r="G2299" s="26">
        <v>659.7</v>
      </c>
      <c r="H2299" s="26">
        <v>650.70000000000005</v>
      </c>
      <c r="I2299" s="26">
        <v>699</v>
      </c>
      <c r="J2299" s="26">
        <v>629.4</v>
      </c>
      <c r="K2299" s="26">
        <v>645.29999999999995</v>
      </c>
      <c r="L2299" s="26">
        <v>682.6</v>
      </c>
      <c r="M2299" s="27">
        <f t="shared" si="224"/>
        <v>1.0276373973468098</v>
      </c>
      <c r="N2299" s="27">
        <f t="shared" si="224"/>
        <v>1.1203718544638563</v>
      </c>
      <c r="O2299" s="27">
        <f t="shared" si="224"/>
        <v>0.96474555487431024</v>
      </c>
      <c r="P2299" s="27">
        <f t="shared" si="224"/>
        <v>1.0573488448304114</v>
      </c>
      <c r="Q2299" s="27">
        <f t="shared" si="224"/>
        <v>1.0347127482188874</v>
      </c>
      <c r="R2299" s="31">
        <f t="shared" si="219"/>
        <v>1.0409632799468551</v>
      </c>
      <c r="S2299" s="31">
        <f t="shared" si="220"/>
        <v>2.5099799155134613E-2</v>
      </c>
      <c r="T2299" s="27">
        <f t="shared" si="221"/>
        <v>0.18117161958411185</v>
      </c>
      <c r="U2299" s="31">
        <f t="shared" si="222"/>
        <v>1.7435410012242143E-2</v>
      </c>
      <c r="V2299" s="31">
        <f t="shared" si="223"/>
        <v>0.74190983327814286</v>
      </c>
    </row>
    <row r="2300" spans="1:22" ht="11.25" customHeight="1" x14ac:dyDescent="0.2">
      <c r="A2300" s="25" t="s">
        <v>6514</v>
      </c>
      <c r="B2300" s="25" t="s">
        <v>6515</v>
      </c>
      <c r="C2300" s="26">
        <v>266.3</v>
      </c>
      <c r="D2300" s="26">
        <v>286.2</v>
      </c>
      <c r="E2300" s="26">
        <v>260.60000000000002</v>
      </c>
      <c r="F2300" s="26">
        <v>260.89999999999998</v>
      </c>
      <c r="G2300" s="26">
        <v>269.10000000000002</v>
      </c>
      <c r="H2300" s="26">
        <v>265</v>
      </c>
      <c r="I2300" s="26">
        <v>263.8</v>
      </c>
      <c r="J2300" s="26">
        <v>293.39999999999998</v>
      </c>
      <c r="K2300" s="26">
        <v>280.7</v>
      </c>
      <c r="L2300" s="26">
        <v>292.3</v>
      </c>
      <c r="M2300" s="27">
        <f t="shared" si="224"/>
        <v>0.99511828764551258</v>
      </c>
      <c r="N2300" s="27">
        <f t="shared" si="224"/>
        <v>0.92173305380852555</v>
      </c>
      <c r="O2300" s="27">
        <f t="shared" si="224"/>
        <v>1.1258633921719108</v>
      </c>
      <c r="P2300" s="27">
        <f t="shared" si="224"/>
        <v>1.0758911460329628</v>
      </c>
      <c r="Q2300" s="27">
        <f t="shared" si="224"/>
        <v>1.086213303604608</v>
      </c>
      <c r="R2300" s="31">
        <f t="shared" si="219"/>
        <v>1.0409638366527039</v>
      </c>
      <c r="S2300" s="31">
        <f t="shared" si="220"/>
        <v>3.6601338547067555E-2</v>
      </c>
      <c r="T2300" s="27">
        <f t="shared" si="221"/>
        <v>0.3526462875727534</v>
      </c>
      <c r="U2300" s="31">
        <f t="shared" si="222"/>
        <v>1.7435642272321018E-2</v>
      </c>
      <c r="V2300" s="31">
        <f t="shared" si="223"/>
        <v>0.45266068376083463</v>
      </c>
    </row>
    <row r="2301" spans="1:22" ht="11.25" customHeight="1" x14ac:dyDescent="0.2">
      <c r="A2301" s="25" t="s">
        <v>10154</v>
      </c>
      <c r="B2301" s="25" t="s">
        <v>10155</v>
      </c>
      <c r="C2301" s="26">
        <v>117.2</v>
      </c>
      <c r="D2301" s="26">
        <v>110</v>
      </c>
      <c r="E2301" s="26">
        <v>108.2</v>
      </c>
      <c r="F2301" s="26">
        <v>113.2</v>
      </c>
      <c r="G2301" s="26">
        <v>103.5</v>
      </c>
      <c r="H2301" s="26">
        <v>114.2</v>
      </c>
      <c r="I2301" s="26">
        <v>111.4</v>
      </c>
      <c r="J2301" s="26">
        <v>115.8</v>
      </c>
      <c r="K2301" s="26">
        <v>119.3</v>
      </c>
      <c r="L2301" s="26">
        <v>113.2</v>
      </c>
      <c r="M2301" s="27">
        <f t="shared" ref="M2301:Q2351" si="225">H2301/C2301</f>
        <v>0.97440273037542657</v>
      </c>
      <c r="N2301" s="27">
        <f t="shared" si="225"/>
        <v>1.0127272727272727</v>
      </c>
      <c r="O2301" s="27">
        <f t="shared" si="225"/>
        <v>1.0702402957486137</v>
      </c>
      <c r="P2301" s="27">
        <f t="shared" si="225"/>
        <v>1.0538869257950529</v>
      </c>
      <c r="Q2301" s="27">
        <f t="shared" si="225"/>
        <v>1.093719806763285</v>
      </c>
      <c r="R2301" s="31">
        <f t="shared" si="219"/>
        <v>1.04099540628193</v>
      </c>
      <c r="S2301" s="31">
        <f t="shared" si="220"/>
        <v>2.1254398486485828E-2</v>
      </c>
      <c r="T2301" s="27">
        <f t="shared" si="221"/>
        <v>0.12977198714948665</v>
      </c>
      <c r="U2301" s="31">
        <f t="shared" si="222"/>
        <v>1.7448813054425631E-2</v>
      </c>
      <c r="V2301" s="31">
        <f t="shared" si="223"/>
        <v>0.88681904512714516</v>
      </c>
    </row>
    <row r="2302" spans="1:22" ht="11.25" customHeight="1" x14ac:dyDescent="0.2">
      <c r="A2302" s="25" t="s">
        <v>6341</v>
      </c>
      <c r="B2302" s="25" t="s">
        <v>6342</v>
      </c>
      <c r="C2302" s="26">
        <v>3170.9</v>
      </c>
      <c r="D2302" s="26">
        <v>3047.7</v>
      </c>
      <c r="E2302" s="26">
        <v>2971.9</v>
      </c>
      <c r="F2302" s="26">
        <v>2946.7</v>
      </c>
      <c r="G2302" s="26">
        <v>3176.4</v>
      </c>
      <c r="H2302" s="26">
        <v>3014.4</v>
      </c>
      <c r="I2302" s="26">
        <v>3171.1</v>
      </c>
      <c r="J2302" s="26">
        <v>3202.1</v>
      </c>
      <c r="K2302" s="26">
        <v>3361.2</v>
      </c>
      <c r="L2302" s="26">
        <v>3163.1</v>
      </c>
      <c r="M2302" s="27">
        <f t="shared" si="225"/>
        <v>0.95064492730770445</v>
      </c>
      <c r="N2302" s="27">
        <f t="shared" si="225"/>
        <v>1.0404895494963415</v>
      </c>
      <c r="O2302" s="27">
        <f t="shared" si="225"/>
        <v>1.0774588646993506</v>
      </c>
      <c r="P2302" s="27">
        <f t="shared" si="225"/>
        <v>1.1406658295720637</v>
      </c>
      <c r="Q2302" s="27">
        <f t="shared" si="225"/>
        <v>0.99581286991562767</v>
      </c>
      <c r="R2302" s="31">
        <f t="shared" si="219"/>
        <v>1.0410144081982176</v>
      </c>
      <c r="S2302" s="31">
        <f t="shared" si="220"/>
        <v>3.2763319282149213E-2</v>
      </c>
      <c r="T2302" s="27">
        <f t="shared" si="221"/>
        <v>0.29023256389721858</v>
      </c>
      <c r="U2302" s="31">
        <f t="shared" si="222"/>
        <v>1.7456740420888663E-2</v>
      </c>
      <c r="V2302" s="31">
        <f t="shared" si="223"/>
        <v>0.53725386161757238</v>
      </c>
    </row>
    <row r="2303" spans="1:22" ht="11.25" customHeight="1" x14ac:dyDescent="0.2">
      <c r="A2303" s="25" t="s">
        <v>7048</v>
      </c>
      <c r="B2303" s="25" t="s">
        <v>7049</v>
      </c>
      <c r="C2303" s="26">
        <v>3505.5</v>
      </c>
      <c r="D2303" s="26">
        <v>3355.3</v>
      </c>
      <c r="E2303" s="26">
        <v>3332.6</v>
      </c>
      <c r="F2303" s="26">
        <v>3361.2</v>
      </c>
      <c r="G2303" s="26">
        <v>3378.5</v>
      </c>
      <c r="H2303" s="26">
        <v>3517.8</v>
      </c>
      <c r="I2303" s="26">
        <v>3410.6</v>
      </c>
      <c r="J2303" s="26">
        <v>3564.2</v>
      </c>
      <c r="K2303" s="26">
        <v>3600.3</v>
      </c>
      <c r="L2303" s="26">
        <v>3528.9</v>
      </c>
      <c r="M2303" s="27">
        <f t="shared" si="225"/>
        <v>1.0035087719298246</v>
      </c>
      <c r="N2303" s="27">
        <f t="shared" si="225"/>
        <v>1.0164813876553511</v>
      </c>
      <c r="O2303" s="27">
        <f t="shared" si="225"/>
        <v>1.069495288963572</v>
      </c>
      <c r="P2303" s="27">
        <f t="shared" si="225"/>
        <v>1.0711353088182793</v>
      </c>
      <c r="Q2303" s="27">
        <f t="shared" si="225"/>
        <v>1.0445167973952938</v>
      </c>
      <c r="R2303" s="31">
        <f t="shared" si="219"/>
        <v>1.0410275109524643</v>
      </c>
      <c r="S2303" s="31">
        <f t="shared" si="220"/>
        <v>1.3673399255241235E-2</v>
      </c>
      <c r="T2303" s="27">
        <f t="shared" si="221"/>
        <v>3.9402599070197351E-2</v>
      </c>
      <c r="U2303" s="31">
        <f t="shared" si="222"/>
        <v>1.7462206644997612E-2</v>
      </c>
      <c r="V2303" s="31">
        <f t="shared" si="223"/>
        <v>1.4044751303415239</v>
      </c>
    </row>
    <row r="2304" spans="1:22" ht="11.25" customHeight="1" x14ac:dyDescent="0.2">
      <c r="A2304" s="25" t="s">
        <v>4008</v>
      </c>
      <c r="B2304" s="25" t="s">
        <v>4009</v>
      </c>
      <c r="C2304" s="26">
        <v>3415.5</v>
      </c>
      <c r="D2304" s="26">
        <v>3576.4</v>
      </c>
      <c r="E2304" s="26">
        <v>3781.7</v>
      </c>
      <c r="F2304" s="26">
        <v>3522.1</v>
      </c>
      <c r="G2304" s="26">
        <v>3657.2</v>
      </c>
      <c r="H2304" s="26">
        <v>3460.7</v>
      </c>
      <c r="I2304" s="26">
        <v>3743.7</v>
      </c>
      <c r="J2304" s="26">
        <v>4232.3999999999996</v>
      </c>
      <c r="K2304" s="26">
        <v>3612</v>
      </c>
      <c r="L2304" s="26">
        <v>3659.3</v>
      </c>
      <c r="M2304" s="27">
        <f t="shared" si="225"/>
        <v>1.0132337871468307</v>
      </c>
      <c r="N2304" s="27">
        <f t="shared" si="225"/>
        <v>1.0467788837937591</v>
      </c>
      <c r="O2304" s="27">
        <f t="shared" si="225"/>
        <v>1.1191792051193907</v>
      </c>
      <c r="P2304" s="27">
        <f t="shared" si="225"/>
        <v>1.0255245450157577</v>
      </c>
      <c r="Q2304" s="27">
        <f t="shared" si="225"/>
        <v>1.0005742097779724</v>
      </c>
      <c r="R2304" s="31">
        <f t="shared" si="219"/>
        <v>1.0410581261707421</v>
      </c>
      <c r="S2304" s="31">
        <f t="shared" si="220"/>
        <v>2.0964331036304393E-2</v>
      </c>
      <c r="T2304" s="27">
        <f t="shared" si="221"/>
        <v>0.13113631033635531</v>
      </c>
      <c r="U2304" s="31">
        <f t="shared" si="222"/>
        <v>1.7474978473518234E-2</v>
      </c>
      <c r="V2304" s="31">
        <f t="shared" si="223"/>
        <v>0.88227703984826966</v>
      </c>
    </row>
    <row r="2305" spans="1:22" ht="11.25" customHeight="1" x14ac:dyDescent="0.2">
      <c r="A2305" s="25" t="s">
        <v>6588</v>
      </c>
      <c r="B2305" s="25" t="s">
        <v>6589</v>
      </c>
      <c r="C2305" s="26">
        <v>4228.5</v>
      </c>
      <c r="D2305" s="26">
        <v>4328.2</v>
      </c>
      <c r="E2305" s="26">
        <v>4126.3999999999996</v>
      </c>
      <c r="F2305" s="26">
        <v>4174</v>
      </c>
      <c r="G2305" s="26">
        <v>4088.8</v>
      </c>
      <c r="H2305" s="26">
        <v>4327.3999999999996</v>
      </c>
      <c r="I2305" s="26">
        <v>3931.5</v>
      </c>
      <c r="J2305" s="26">
        <v>4449.1000000000004</v>
      </c>
      <c r="K2305" s="26">
        <v>4411.5</v>
      </c>
      <c r="L2305" s="26">
        <v>4655.2</v>
      </c>
      <c r="M2305" s="27">
        <f t="shared" si="225"/>
        <v>1.0233889085964289</v>
      </c>
      <c r="N2305" s="27">
        <f t="shared" si="225"/>
        <v>0.90834527055126846</v>
      </c>
      <c r="O2305" s="27">
        <f t="shared" si="225"/>
        <v>1.0782037611477318</v>
      </c>
      <c r="P2305" s="27">
        <f t="shared" si="225"/>
        <v>1.0568998562529948</v>
      </c>
      <c r="Q2305" s="27">
        <f t="shared" si="225"/>
        <v>1.1385247505380551</v>
      </c>
      <c r="R2305" s="31">
        <f t="shared" si="219"/>
        <v>1.0410725094172957</v>
      </c>
      <c r="S2305" s="31">
        <f t="shared" si="220"/>
        <v>3.8115222508452166E-2</v>
      </c>
      <c r="T2305" s="27">
        <f t="shared" si="221"/>
        <v>0.35835349624627533</v>
      </c>
      <c r="U2305" s="31">
        <f t="shared" si="222"/>
        <v>1.7480978639409266E-2</v>
      </c>
      <c r="V2305" s="31">
        <f t="shared" si="223"/>
        <v>0.44568835401554413</v>
      </c>
    </row>
    <row r="2306" spans="1:22" ht="11.25" customHeight="1" x14ac:dyDescent="0.2">
      <c r="A2306" s="25" t="s">
        <v>9234</v>
      </c>
      <c r="B2306" s="25" t="s">
        <v>9235</v>
      </c>
      <c r="C2306" s="26">
        <v>5287.8</v>
      </c>
      <c r="D2306" s="26">
        <v>5141.8</v>
      </c>
      <c r="E2306" s="26">
        <v>4712.3</v>
      </c>
      <c r="F2306" s="26">
        <v>4953.6000000000004</v>
      </c>
      <c r="G2306" s="26">
        <v>5161.3</v>
      </c>
      <c r="H2306" s="26">
        <v>5219.2</v>
      </c>
      <c r="I2306" s="26">
        <v>5179.5</v>
      </c>
      <c r="J2306" s="26">
        <v>5217.8</v>
      </c>
      <c r="K2306" s="26">
        <v>5379.1</v>
      </c>
      <c r="L2306" s="26">
        <v>5254</v>
      </c>
      <c r="M2306" s="27">
        <f t="shared" si="225"/>
        <v>0.98702674079957631</v>
      </c>
      <c r="N2306" s="27">
        <f t="shared" si="225"/>
        <v>1.0073320627017774</v>
      </c>
      <c r="O2306" s="27">
        <f t="shared" si="225"/>
        <v>1.1072724571865118</v>
      </c>
      <c r="P2306" s="27">
        <f t="shared" si="225"/>
        <v>1.0858971253229974</v>
      </c>
      <c r="Q2306" s="27">
        <f t="shared" si="225"/>
        <v>1.0179605913238912</v>
      </c>
      <c r="R2306" s="31">
        <f t="shared" si="219"/>
        <v>1.0410977954669509</v>
      </c>
      <c r="S2306" s="31">
        <f t="shared" si="220"/>
        <v>2.3436296301696347E-2</v>
      </c>
      <c r="T2306" s="27">
        <f t="shared" si="221"/>
        <v>0.15297677365421233</v>
      </c>
      <c r="U2306" s="31">
        <f t="shared" si="222"/>
        <v>1.7491526856151369E-2</v>
      </c>
      <c r="V2306" s="31">
        <f t="shared" si="223"/>
        <v>0.81537450277408707</v>
      </c>
    </row>
    <row r="2307" spans="1:22" ht="11.25" customHeight="1" x14ac:dyDescent="0.2">
      <c r="A2307" s="25" t="s">
        <v>4485</v>
      </c>
      <c r="B2307" s="25" t="s">
        <v>4486</v>
      </c>
      <c r="C2307" s="26">
        <v>80632</v>
      </c>
      <c r="D2307" s="26">
        <v>82869.3</v>
      </c>
      <c r="E2307" s="26">
        <v>72397.3</v>
      </c>
      <c r="F2307" s="26">
        <v>77061.8</v>
      </c>
      <c r="G2307" s="26">
        <v>76720</v>
      </c>
      <c r="H2307" s="26">
        <v>81926.8</v>
      </c>
      <c r="I2307" s="26">
        <v>74813.8</v>
      </c>
      <c r="J2307" s="26">
        <v>85517.8</v>
      </c>
      <c r="K2307" s="26">
        <v>81823.600000000006</v>
      </c>
      <c r="L2307" s="26">
        <v>80067</v>
      </c>
      <c r="M2307" s="27">
        <f t="shared" si="225"/>
        <v>1.0160581406885605</v>
      </c>
      <c r="N2307" s="27">
        <f t="shared" si="225"/>
        <v>0.90279271093155122</v>
      </c>
      <c r="O2307" s="27">
        <f t="shared" si="225"/>
        <v>1.1812291342356691</v>
      </c>
      <c r="P2307" s="27">
        <f t="shared" si="225"/>
        <v>1.0617919643714526</v>
      </c>
      <c r="Q2307" s="27">
        <f t="shared" si="225"/>
        <v>1.043626173096976</v>
      </c>
      <c r="R2307" s="31">
        <f t="shared" si="219"/>
        <v>1.0410996246648421</v>
      </c>
      <c r="S2307" s="31">
        <f t="shared" si="220"/>
        <v>4.4624384661436242E-2</v>
      </c>
      <c r="T2307" s="27">
        <f t="shared" si="221"/>
        <v>0.4422342301280095</v>
      </c>
      <c r="U2307" s="31">
        <f t="shared" si="222"/>
        <v>1.7492289906323996E-2</v>
      </c>
      <c r="V2307" s="31">
        <f t="shared" si="223"/>
        <v>0.354347644886292</v>
      </c>
    </row>
    <row r="2308" spans="1:22" ht="11.25" customHeight="1" x14ac:dyDescent="0.2">
      <c r="A2308" s="25" t="s">
        <v>11265</v>
      </c>
      <c r="B2308" s="25" t="s">
        <v>11266</v>
      </c>
      <c r="C2308" s="26">
        <v>597.9</v>
      </c>
      <c r="D2308" s="26">
        <v>567.6</v>
      </c>
      <c r="E2308" s="26">
        <v>536.6</v>
      </c>
      <c r="F2308" s="26">
        <v>555.20000000000005</v>
      </c>
      <c r="G2308" s="26">
        <v>507.2</v>
      </c>
      <c r="H2308" s="26">
        <v>555.4</v>
      </c>
      <c r="I2308" s="26">
        <v>515.79999999999995</v>
      </c>
      <c r="J2308" s="26">
        <v>549.6</v>
      </c>
      <c r="K2308" s="26">
        <v>618</v>
      </c>
      <c r="L2308" s="26">
        <v>624.20000000000005</v>
      </c>
      <c r="M2308" s="27">
        <f t="shared" si="225"/>
        <v>0.92891787924402069</v>
      </c>
      <c r="N2308" s="27">
        <f t="shared" si="225"/>
        <v>0.90873854827343192</v>
      </c>
      <c r="O2308" s="27">
        <f t="shared" si="225"/>
        <v>1.0242266120014909</v>
      </c>
      <c r="P2308" s="27">
        <f t="shared" si="225"/>
        <v>1.1131123919308357</v>
      </c>
      <c r="Q2308" s="27">
        <f t="shared" si="225"/>
        <v>1.2306782334384858</v>
      </c>
      <c r="R2308" s="31">
        <f t="shared" si="219"/>
        <v>1.0411347329776528</v>
      </c>
      <c r="S2308" s="31">
        <f t="shared" si="220"/>
        <v>5.9797482596001338E-2</v>
      </c>
      <c r="T2308" s="27">
        <f t="shared" si="221"/>
        <v>0.57027923426613858</v>
      </c>
      <c r="U2308" s="31">
        <f t="shared" si="222"/>
        <v>1.7506935084440584E-2</v>
      </c>
      <c r="V2308" s="31">
        <f t="shared" si="223"/>
        <v>0.24391244221083028</v>
      </c>
    </row>
    <row r="2309" spans="1:22" ht="11.25" customHeight="1" x14ac:dyDescent="0.2">
      <c r="A2309" s="25" t="s">
        <v>195</v>
      </c>
      <c r="B2309" s="25" t="s">
        <v>196</v>
      </c>
      <c r="C2309" s="26">
        <v>4246.7</v>
      </c>
      <c r="D2309" s="26">
        <v>4053.3</v>
      </c>
      <c r="E2309" s="26">
        <v>3938.6</v>
      </c>
      <c r="F2309" s="26">
        <v>4092.1</v>
      </c>
      <c r="G2309" s="26">
        <v>4361.8</v>
      </c>
      <c r="H2309" s="26">
        <v>4217.3999999999996</v>
      </c>
      <c r="I2309" s="26">
        <v>4541.3999999999996</v>
      </c>
      <c r="J2309" s="26">
        <v>4422.2</v>
      </c>
      <c r="K2309" s="26">
        <v>4233.7</v>
      </c>
      <c r="L2309" s="26">
        <v>4079.1</v>
      </c>
      <c r="M2309" s="27">
        <f t="shared" si="225"/>
        <v>0.99310052511361757</v>
      </c>
      <c r="N2309" s="27">
        <f t="shared" si="225"/>
        <v>1.1204203981940639</v>
      </c>
      <c r="O2309" s="27">
        <f t="shared" si="225"/>
        <v>1.1227847458487787</v>
      </c>
      <c r="P2309" s="27">
        <f t="shared" si="225"/>
        <v>1.0346032599398842</v>
      </c>
      <c r="Q2309" s="27">
        <f t="shared" si="225"/>
        <v>0.93518730799211325</v>
      </c>
      <c r="R2309" s="31">
        <f t="shared" si="219"/>
        <v>1.0412192474176916</v>
      </c>
      <c r="S2309" s="31">
        <f t="shared" si="220"/>
        <v>3.6419574217339462E-2</v>
      </c>
      <c r="T2309" s="27">
        <f t="shared" si="221"/>
        <v>0.34291108196714265</v>
      </c>
      <c r="U2309" s="31">
        <f t="shared" si="222"/>
        <v>1.7542187645067344E-2</v>
      </c>
      <c r="V2309" s="31">
        <f t="shared" si="223"/>
        <v>0.46481847942454591</v>
      </c>
    </row>
    <row r="2310" spans="1:22" ht="11.25" customHeight="1" x14ac:dyDescent="0.2">
      <c r="A2310" s="25" t="s">
        <v>5006</v>
      </c>
      <c r="B2310" s="25" t="s">
        <v>5007</v>
      </c>
      <c r="C2310" s="26">
        <v>4125.2</v>
      </c>
      <c r="D2310" s="26">
        <v>4038.4</v>
      </c>
      <c r="E2310" s="26">
        <v>3999.2</v>
      </c>
      <c r="F2310" s="26">
        <v>3971.5</v>
      </c>
      <c r="G2310" s="26">
        <v>3894.8</v>
      </c>
      <c r="H2310" s="26">
        <v>3815.1</v>
      </c>
      <c r="I2310" s="26">
        <v>3767.6</v>
      </c>
      <c r="J2310" s="26">
        <v>4122.5</v>
      </c>
      <c r="K2310" s="26">
        <v>4378.8</v>
      </c>
      <c r="L2310" s="26">
        <v>4732.3999999999996</v>
      </c>
      <c r="M2310" s="27">
        <f t="shared" si="225"/>
        <v>0.92482788713274511</v>
      </c>
      <c r="N2310" s="27">
        <f t="shared" si="225"/>
        <v>0.93294374009508707</v>
      </c>
      <c r="O2310" s="27">
        <f t="shared" si="225"/>
        <v>1.0308311662332468</v>
      </c>
      <c r="P2310" s="27">
        <f t="shared" si="225"/>
        <v>1.1025557094296865</v>
      </c>
      <c r="Q2310" s="27">
        <f t="shared" si="225"/>
        <v>1.2150559720653178</v>
      </c>
      <c r="R2310" s="31">
        <f t="shared" ref="R2310:R2373" si="226">AVERAGE(M2310:Q2310)</f>
        <v>1.0412428949912165</v>
      </c>
      <c r="S2310" s="31">
        <f t="shared" ref="S2310:S2373" si="227">STDEV(M2310:Q2310)/SQRT(5)</f>
        <v>5.4479267652001409E-2</v>
      </c>
      <c r="T2310" s="27">
        <f t="shared" ref="T2310:T2373" si="228">TTEST(C2310:G2310,H2310:L2310,2,1)</f>
        <v>0.50534296027417358</v>
      </c>
      <c r="U2310" s="31">
        <f t="shared" ref="U2310:U2373" si="229">LOG10(R2310)</f>
        <v>1.7552050979899286E-2</v>
      </c>
      <c r="V2310" s="31">
        <f t="shared" ref="V2310:V2373" si="230">-LOG(T2310)</f>
        <v>0.29641377989962975</v>
      </c>
    </row>
    <row r="2311" spans="1:22" ht="11.25" customHeight="1" x14ac:dyDescent="0.2">
      <c r="A2311" s="25" t="s">
        <v>1058</v>
      </c>
      <c r="B2311" s="25" t="s">
        <v>1059</v>
      </c>
      <c r="C2311" s="26">
        <v>1174.5999999999999</v>
      </c>
      <c r="D2311" s="26">
        <v>1164.4000000000001</v>
      </c>
      <c r="E2311" s="26">
        <v>964.1</v>
      </c>
      <c r="F2311" s="26">
        <v>966.1</v>
      </c>
      <c r="G2311" s="26">
        <v>1057.7</v>
      </c>
      <c r="H2311" s="26">
        <v>991.5</v>
      </c>
      <c r="I2311" s="26">
        <v>1181</v>
      </c>
      <c r="J2311" s="26">
        <v>1089.8</v>
      </c>
      <c r="K2311" s="26">
        <v>1149.8</v>
      </c>
      <c r="L2311" s="26">
        <v>1086.7</v>
      </c>
      <c r="M2311" s="27">
        <f t="shared" si="225"/>
        <v>0.84411714626255752</v>
      </c>
      <c r="N2311" s="27">
        <f t="shared" si="225"/>
        <v>1.0142562693232566</v>
      </c>
      <c r="O2311" s="27">
        <f t="shared" si="225"/>
        <v>1.1303806659060263</v>
      </c>
      <c r="P2311" s="27">
        <f t="shared" si="225"/>
        <v>1.1901459476244693</v>
      </c>
      <c r="Q2311" s="27">
        <f t="shared" si="225"/>
        <v>1.0274179824146734</v>
      </c>
      <c r="R2311" s="31">
        <f t="shared" si="226"/>
        <v>1.0412636023061967</v>
      </c>
      <c r="S2311" s="31">
        <f t="shared" si="227"/>
        <v>5.9116675366483025E-2</v>
      </c>
      <c r="T2311" s="27">
        <f t="shared" si="228"/>
        <v>0.61187373683459301</v>
      </c>
      <c r="U2311" s="31">
        <f t="shared" si="229"/>
        <v>1.7560687757400755E-2</v>
      </c>
      <c r="V2311" s="31">
        <f t="shared" si="230"/>
        <v>0.21333818741880492</v>
      </c>
    </row>
    <row r="2312" spans="1:22" ht="11.25" customHeight="1" x14ac:dyDescent="0.2">
      <c r="A2312" s="25" t="s">
        <v>7356</v>
      </c>
      <c r="B2312" s="25" t="s">
        <v>7357</v>
      </c>
      <c r="C2312" s="26">
        <v>695</v>
      </c>
      <c r="D2312" s="26">
        <v>684.7</v>
      </c>
      <c r="E2312" s="26">
        <v>676.1</v>
      </c>
      <c r="F2312" s="26">
        <v>630.20000000000005</v>
      </c>
      <c r="G2312" s="26">
        <v>683.1</v>
      </c>
      <c r="H2312" s="26">
        <v>642</v>
      </c>
      <c r="I2312" s="26">
        <v>711.6</v>
      </c>
      <c r="J2312" s="26">
        <v>726.2</v>
      </c>
      <c r="K2312" s="26">
        <v>686</v>
      </c>
      <c r="L2312" s="26">
        <v>738.3</v>
      </c>
      <c r="M2312" s="27">
        <f t="shared" si="225"/>
        <v>0.92374100719424457</v>
      </c>
      <c r="N2312" s="27">
        <f t="shared" si="225"/>
        <v>1.0392872791003358</v>
      </c>
      <c r="O2312" s="27">
        <f t="shared" si="225"/>
        <v>1.0741014642804319</v>
      </c>
      <c r="P2312" s="27">
        <f t="shared" si="225"/>
        <v>1.0885433195810852</v>
      </c>
      <c r="Q2312" s="27">
        <f t="shared" si="225"/>
        <v>1.0808080808080807</v>
      </c>
      <c r="R2312" s="31">
        <f t="shared" si="226"/>
        <v>1.0412962301928355</v>
      </c>
      <c r="S2312" s="31">
        <f t="shared" si="227"/>
        <v>3.0571983511857054E-2</v>
      </c>
      <c r="T2312" s="27">
        <f t="shared" si="228"/>
        <v>0.26183304172174671</v>
      </c>
      <c r="U2312" s="31">
        <f t="shared" si="229"/>
        <v>1.7574296116597346E-2</v>
      </c>
      <c r="V2312" s="31">
        <f t="shared" si="230"/>
        <v>0.58197554903064719</v>
      </c>
    </row>
    <row r="2313" spans="1:22" ht="11.25" customHeight="1" x14ac:dyDescent="0.2">
      <c r="A2313" s="25" t="s">
        <v>7661</v>
      </c>
      <c r="B2313" s="25" t="s">
        <v>7662</v>
      </c>
      <c r="C2313" s="26">
        <v>24042.7</v>
      </c>
      <c r="D2313" s="26">
        <v>23889.599999999999</v>
      </c>
      <c r="E2313" s="26">
        <v>23837.200000000001</v>
      </c>
      <c r="F2313" s="26">
        <v>23619.3</v>
      </c>
      <c r="G2313" s="26">
        <v>24151</v>
      </c>
      <c r="H2313" s="26">
        <v>24598.3</v>
      </c>
      <c r="I2313" s="26">
        <v>23952.9</v>
      </c>
      <c r="J2313" s="26">
        <v>25527.8</v>
      </c>
      <c r="K2313" s="26">
        <v>24705.8</v>
      </c>
      <c r="L2313" s="26">
        <v>25693.3</v>
      </c>
      <c r="M2313" s="27">
        <f t="shared" si="225"/>
        <v>1.0231088854413188</v>
      </c>
      <c r="N2313" s="27">
        <f t="shared" si="225"/>
        <v>1.0026496885674101</v>
      </c>
      <c r="O2313" s="27">
        <f t="shared" si="225"/>
        <v>1.0709227593844914</v>
      </c>
      <c r="P2313" s="27">
        <f t="shared" si="225"/>
        <v>1.0460005165267388</v>
      </c>
      <c r="Q2313" s="27">
        <f t="shared" si="225"/>
        <v>1.0638607097014616</v>
      </c>
      <c r="R2313" s="31">
        <f t="shared" si="226"/>
        <v>1.0413085119242844</v>
      </c>
      <c r="S2313" s="31">
        <f t="shared" si="227"/>
        <v>1.2714855901389956E-2</v>
      </c>
      <c r="T2313" s="27">
        <f t="shared" si="228"/>
        <v>3.1521619285363775E-2</v>
      </c>
      <c r="U2313" s="31">
        <f t="shared" si="229"/>
        <v>1.7579418440664601E-2</v>
      </c>
      <c r="V2313" s="31">
        <f t="shared" si="230"/>
        <v>1.5013914806293511</v>
      </c>
    </row>
    <row r="2314" spans="1:22" ht="11.25" customHeight="1" x14ac:dyDescent="0.2">
      <c r="A2314" s="25" t="s">
        <v>3808</v>
      </c>
      <c r="B2314" s="25" t="s">
        <v>3809</v>
      </c>
      <c r="C2314" s="26">
        <v>1858.6</v>
      </c>
      <c r="D2314" s="26">
        <v>1806.6</v>
      </c>
      <c r="E2314" s="26">
        <v>1774.6</v>
      </c>
      <c r="F2314" s="26">
        <v>1714.8</v>
      </c>
      <c r="G2314" s="26">
        <v>1662.7</v>
      </c>
      <c r="H2314" s="26">
        <v>1820.9</v>
      </c>
      <c r="I2314" s="26">
        <v>1744.8</v>
      </c>
      <c r="J2314" s="26">
        <v>1855.1</v>
      </c>
      <c r="K2314" s="26">
        <v>1934.3</v>
      </c>
      <c r="L2314" s="26">
        <v>1808.5</v>
      </c>
      <c r="M2314" s="27">
        <f t="shared" si="225"/>
        <v>0.97971591520499313</v>
      </c>
      <c r="N2314" s="27">
        <f t="shared" si="225"/>
        <v>0.96579209564928592</v>
      </c>
      <c r="O2314" s="27">
        <f t="shared" si="225"/>
        <v>1.0453623351741237</v>
      </c>
      <c r="P2314" s="27">
        <f t="shared" si="225"/>
        <v>1.1280032656869605</v>
      </c>
      <c r="Q2314" s="27">
        <f t="shared" si="225"/>
        <v>1.0876886991038672</v>
      </c>
      <c r="R2314" s="31">
        <f t="shared" si="226"/>
        <v>1.0413124621638461</v>
      </c>
      <c r="S2314" s="31">
        <f t="shared" si="227"/>
        <v>3.0967654573237594E-2</v>
      </c>
      <c r="T2314" s="27">
        <f t="shared" si="228"/>
        <v>0.26488993846415804</v>
      </c>
      <c r="U2314" s="31">
        <f t="shared" si="229"/>
        <v>1.7581065948555071E-2</v>
      </c>
      <c r="V2314" s="31">
        <f t="shared" si="230"/>
        <v>0.57693453755963187</v>
      </c>
    </row>
    <row r="2315" spans="1:22" ht="11.25" customHeight="1" x14ac:dyDescent="0.2">
      <c r="A2315" s="25" t="s">
        <v>4542</v>
      </c>
      <c r="B2315" s="25" t="s">
        <v>4543</v>
      </c>
      <c r="C2315" s="26">
        <v>8665.5</v>
      </c>
      <c r="D2315" s="26">
        <v>8598.2000000000007</v>
      </c>
      <c r="E2315" s="26">
        <v>8059.2</v>
      </c>
      <c r="F2315" s="26">
        <v>8521.2000000000007</v>
      </c>
      <c r="G2315" s="26">
        <v>8135.8</v>
      </c>
      <c r="H2315" s="26">
        <v>8228.5</v>
      </c>
      <c r="I2315" s="26">
        <v>8123.6</v>
      </c>
      <c r="J2315" s="26">
        <v>8550.9</v>
      </c>
      <c r="K2315" s="26">
        <v>9231.4</v>
      </c>
      <c r="L2315" s="26">
        <v>9501.6</v>
      </c>
      <c r="M2315" s="27">
        <f t="shared" si="225"/>
        <v>0.94957013444117477</v>
      </c>
      <c r="N2315" s="27">
        <f t="shared" si="225"/>
        <v>0.94480240050243069</v>
      </c>
      <c r="O2315" s="27">
        <f t="shared" si="225"/>
        <v>1.061011018463371</v>
      </c>
      <c r="P2315" s="27">
        <f t="shared" si="225"/>
        <v>1.0833450687696566</v>
      </c>
      <c r="Q2315" s="27">
        <f t="shared" si="225"/>
        <v>1.1678753165023723</v>
      </c>
      <c r="R2315" s="31">
        <f t="shared" si="226"/>
        <v>1.0413207877358011</v>
      </c>
      <c r="S2315" s="31">
        <f t="shared" si="227"/>
        <v>4.2369668153036E-2</v>
      </c>
      <c r="T2315" s="27">
        <f t="shared" si="228"/>
        <v>0.4000998478636808</v>
      </c>
      <c r="U2315" s="31">
        <f t="shared" si="229"/>
        <v>1.7584538235342888E-2</v>
      </c>
      <c r="V2315" s="31">
        <f t="shared" si="230"/>
        <v>0.39783161375965936</v>
      </c>
    </row>
    <row r="2316" spans="1:22" ht="11.25" customHeight="1" x14ac:dyDescent="0.2">
      <c r="A2316" s="25" t="s">
        <v>1586</v>
      </c>
      <c r="B2316" s="25" t="s">
        <v>1587</v>
      </c>
      <c r="C2316" s="26">
        <v>7620.9</v>
      </c>
      <c r="D2316" s="26">
        <v>7557.1</v>
      </c>
      <c r="E2316" s="26">
        <v>7178.6</v>
      </c>
      <c r="F2316" s="26">
        <v>7155.4</v>
      </c>
      <c r="G2316" s="26">
        <v>7553.5</v>
      </c>
      <c r="H2316" s="26">
        <v>7869</v>
      </c>
      <c r="I2316" s="26">
        <v>6627.6</v>
      </c>
      <c r="J2316" s="26">
        <v>7554.9</v>
      </c>
      <c r="K2316" s="26">
        <v>8557.1</v>
      </c>
      <c r="L2316" s="26">
        <v>7921.6</v>
      </c>
      <c r="M2316" s="27">
        <f t="shared" si="225"/>
        <v>1.0325552100145652</v>
      </c>
      <c r="N2316" s="27">
        <f t="shared" si="225"/>
        <v>0.87700308319328846</v>
      </c>
      <c r="O2316" s="27">
        <f t="shared" si="225"/>
        <v>1.0524196918619229</v>
      </c>
      <c r="P2316" s="27">
        <f t="shared" si="225"/>
        <v>1.1958940101182325</v>
      </c>
      <c r="Q2316" s="27">
        <f t="shared" si="225"/>
        <v>1.048732375719865</v>
      </c>
      <c r="R2316" s="31">
        <f t="shared" si="226"/>
        <v>1.0413208741815747</v>
      </c>
      <c r="S2316" s="31">
        <f t="shared" si="227"/>
        <v>5.0570812612516468E-2</v>
      </c>
      <c r="T2316" s="27">
        <f t="shared" si="228"/>
        <v>0.47284618723703115</v>
      </c>
      <c r="U2316" s="31">
        <f t="shared" si="229"/>
        <v>1.7584574288518205E-2</v>
      </c>
      <c r="V2316" s="31">
        <f t="shared" si="230"/>
        <v>0.32528010851749839</v>
      </c>
    </row>
    <row r="2317" spans="1:22" ht="11.25" customHeight="1" x14ac:dyDescent="0.2">
      <c r="A2317" s="25" t="s">
        <v>3187</v>
      </c>
      <c r="B2317" s="25" t="s">
        <v>3188</v>
      </c>
      <c r="C2317" s="26">
        <v>1988.8</v>
      </c>
      <c r="D2317" s="26">
        <v>1754.6</v>
      </c>
      <c r="E2317" s="26">
        <v>1993.3</v>
      </c>
      <c r="F2317" s="26">
        <v>2082</v>
      </c>
      <c r="G2317" s="26">
        <v>2226</v>
      </c>
      <c r="H2317" s="26">
        <v>1967.5</v>
      </c>
      <c r="I2317" s="26">
        <v>1911.8</v>
      </c>
      <c r="J2317" s="26">
        <v>2117.5</v>
      </c>
      <c r="K2317" s="26">
        <v>2327.1</v>
      </c>
      <c r="L2317" s="26">
        <v>2110</v>
      </c>
      <c r="M2317" s="27">
        <f t="shared" si="225"/>
        <v>0.98929002413515688</v>
      </c>
      <c r="N2317" s="27">
        <f t="shared" si="225"/>
        <v>1.0895930696455032</v>
      </c>
      <c r="O2317" s="27">
        <f t="shared" si="225"/>
        <v>1.0623087342597703</v>
      </c>
      <c r="P2317" s="27">
        <f t="shared" si="225"/>
        <v>1.1177233429394813</v>
      </c>
      <c r="Q2317" s="27">
        <f t="shared" si="225"/>
        <v>0.94788858939802334</v>
      </c>
      <c r="R2317" s="31">
        <f t="shared" si="226"/>
        <v>1.041360752075587</v>
      </c>
      <c r="S2317" s="31">
        <f t="shared" si="227"/>
        <v>3.1658194518218996E-2</v>
      </c>
      <c r="T2317" s="27">
        <f t="shared" si="228"/>
        <v>0.29553732738115923</v>
      </c>
      <c r="U2317" s="31">
        <f t="shared" si="229"/>
        <v>1.7601205490429456E-2</v>
      </c>
      <c r="V2317" s="31">
        <f t="shared" si="230"/>
        <v>0.52938765843125057</v>
      </c>
    </row>
    <row r="2318" spans="1:22" ht="11.25" customHeight="1" x14ac:dyDescent="0.2">
      <c r="A2318" s="25" t="s">
        <v>2282</v>
      </c>
      <c r="B2318" s="25" t="s">
        <v>2283</v>
      </c>
      <c r="C2318" s="26">
        <v>923.2</v>
      </c>
      <c r="D2318" s="26">
        <v>910.3</v>
      </c>
      <c r="E2318" s="26">
        <v>907.6</v>
      </c>
      <c r="F2318" s="26">
        <v>881.5</v>
      </c>
      <c r="G2318" s="26">
        <v>954.9</v>
      </c>
      <c r="H2318" s="26">
        <v>928.2</v>
      </c>
      <c r="I2318" s="26">
        <v>985.6</v>
      </c>
      <c r="J2318" s="26">
        <v>980.4</v>
      </c>
      <c r="K2318" s="26">
        <v>918.7</v>
      </c>
      <c r="L2318" s="26">
        <v>951.6</v>
      </c>
      <c r="M2318" s="27">
        <f t="shared" si="225"/>
        <v>1.0054159445407278</v>
      </c>
      <c r="N2318" s="27">
        <f t="shared" si="225"/>
        <v>1.0827199824233771</v>
      </c>
      <c r="O2318" s="27">
        <f t="shared" si="225"/>
        <v>1.0802115469369766</v>
      </c>
      <c r="P2318" s="27">
        <f t="shared" si="225"/>
        <v>1.0422007941009643</v>
      </c>
      <c r="Q2318" s="27">
        <f t="shared" si="225"/>
        <v>0.99654414074772235</v>
      </c>
      <c r="R2318" s="31">
        <f t="shared" si="226"/>
        <v>1.0414184817499537</v>
      </c>
      <c r="S2318" s="31">
        <f t="shared" si="227"/>
        <v>1.8057155151050486E-2</v>
      </c>
      <c r="T2318" s="27">
        <f t="shared" si="228"/>
        <v>8.507099594517141E-2</v>
      </c>
      <c r="U2318" s="31">
        <f t="shared" si="229"/>
        <v>1.7625280705525482E-2</v>
      </c>
      <c r="V2318" s="31">
        <f t="shared" si="230"/>
        <v>1.0702184827827279</v>
      </c>
    </row>
    <row r="2319" spans="1:22" ht="11.25" customHeight="1" x14ac:dyDescent="0.2">
      <c r="A2319" s="25" t="s">
        <v>1946</v>
      </c>
      <c r="B2319" s="25" t="s">
        <v>1947</v>
      </c>
      <c r="C2319" s="26">
        <v>43370.5</v>
      </c>
      <c r="D2319" s="26">
        <v>44368.5</v>
      </c>
      <c r="E2319" s="26">
        <v>45247.199999999997</v>
      </c>
      <c r="F2319" s="26">
        <v>45912.9</v>
      </c>
      <c r="G2319" s="26">
        <v>44851.6</v>
      </c>
      <c r="H2319" s="26">
        <v>50258.3</v>
      </c>
      <c r="I2319" s="26">
        <v>44623</v>
      </c>
      <c r="J2319" s="26">
        <v>47025.599999999999</v>
      </c>
      <c r="K2319" s="26">
        <v>44875.8</v>
      </c>
      <c r="L2319" s="26">
        <v>46014.3</v>
      </c>
      <c r="M2319" s="27">
        <f t="shared" si="225"/>
        <v>1.1588130180652749</v>
      </c>
      <c r="N2319" s="27">
        <f t="shared" si="225"/>
        <v>1.005736051477963</v>
      </c>
      <c r="O2319" s="27">
        <f t="shared" si="225"/>
        <v>1.039304089534822</v>
      </c>
      <c r="P2319" s="27">
        <f t="shared" si="225"/>
        <v>0.97741157713845128</v>
      </c>
      <c r="Q2319" s="27">
        <f t="shared" si="225"/>
        <v>1.0259232669514577</v>
      </c>
      <c r="R2319" s="31">
        <f t="shared" si="226"/>
        <v>1.0414376006335937</v>
      </c>
      <c r="S2319" s="31">
        <f t="shared" si="227"/>
        <v>3.1141746364954474E-2</v>
      </c>
      <c r="T2319" s="27">
        <f t="shared" si="228"/>
        <v>0.25276578782087861</v>
      </c>
      <c r="U2319" s="31">
        <f t="shared" si="229"/>
        <v>1.7633253628604975E-2</v>
      </c>
      <c r="V2319" s="31">
        <f t="shared" si="230"/>
        <v>0.59728170873655395</v>
      </c>
    </row>
    <row r="2320" spans="1:22" ht="11.25" customHeight="1" x14ac:dyDescent="0.2">
      <c r="A2320" s="25" t="s">
        <v>2150</v>
      </c>
      <c r="B2320" s="25" t="s">
        <v>2151</v>
      </c>
      <c r="C2320" s="26">
        <v>6037.7</v>
      </c>
      <c r="D2320" s="26">
        <v>6255.7</v>
      </c>
      <c r="E2320" s="26">
        <v>5865</v>
      </c>
      <c r="F2320" s="26">
        <v>6396.1</v>
      </c>
      <c r="G2320" s="26">
        <v>5998.5</v>
      </c>
      <c r="H2320" s="26">
        <v>6235.5</v>
      </c>
      <c r="I2320" s="26">
        <v>6796.4</v>
      </c>
      <c r="J2320" s="26">
        <v>6217.9</v>
      </c>
      <c r="K2320" s="26">
        <v>6764.5</v>
      </c>
      <c r="L2320" s="26">
        <v>5820.9</v>
      </c>
      <c r="M2320" s="27">
        <f t="shared" si="225"/>
        <v>1.0327608195173659</v>
      </c>
      <c r="N2320" s="27">
        <f t="shared" si="225"/>
        <v>1.0864331729462731</v>
      </c>
      <c r="O2320" s="27">
        <f t="shared" si="225"/>
        <v>1.0601705029838022</v>
      </c>
      <c r="P2320" s="27">
        <f t="shared" si="225"/>
        <v>1.0575975985366082</v>
      </c>
      <c r="Q2320" s="27">
        <f t="shared" si="225"/>
        <v>0.97039259814953738</v>
      </c>
      <c r="R2320" s="31">
        <f t="shared" si="226"/>
        <v>1.0414709384267173</v>
      </c>
      <c r="S2320" s="31">
        <f t="shared" si="227"/>
        <v>1.9696880516835252E-2</v>
      </c>
      <c r="T2320" s="27">
        <f t="shared" si="228"/>
        <v>0.10210033216034024</v>
      </c>
      <c r="U2320" s="31">
        <f t="shared" si="229"/>
        <v>1.7647155746074041E-2</v>
      </c>
      <c r="V2320" s="31">
        <f t="shared" si="230"/>
        <v>0.9909728450319123</v>
      </c>
    </row>
    <row r="2321" spans="1:22" ht="11.25" customHeight="1" x14ac:dyDescent="0.2">
      <c r="A2321" s="25" t="s">
        <v>4321</v>
      </c>
      <c r="B2321" s="25" t="s">
        <v>4322</v>
      </c>
      <c r="C2321" s="26">
        <v>1158.2</v>
      </c>
      <c r="D2321" s="26">
        <v>1080.5</v>
      </c>
      <c r="E2321" s="26">
        <v>1060.2</v>
      </c>
      <c r="F2321" s="26">
        <v>1085.4000000000001</v>
      </c>
      <c r="G2321" s="26">
        <v>1060.5</v>
      </c>
      <c r="H2321" s="26">
        <v>1140.2</v>
      </c>
      <c r="I2321" s="26">
        <v>1130.5999999999999</v>
      </c>
      <c r="J2321" s="26">
        <v>1168.8</v>
      </c>
      <c r="K2321" s="26">
        <v>1121.8</v>
      </c>
      <c r="L2321" s="26">
        <v>1103.8</v>
      </c>
      <c r="M2321" s="27">
        <f t="shared" si="225"/>
        <v>0.98445864272146433</v>
      </c>
      <c r="N2321" s="27">
        <f t="shared" si="225"/>
        <v>1.046367422489588</v>
      </c>
      <c r="O2321" s="27">
        <f t="shared" si="225"/>
        <v>1.1024335031126202</v>
      </c>
      <c r="P2321" s="27">
        <f t="shared" si="225"/>
        <v>1.0335360235857747</v>
      </c>
      <c r="Q2321" s="27">
        <f t="shared" si="225"/>
        <v>1.0408297972654408</v>
      </c>
      <c r="R2321" s="31">
        <f t="shared" si="226"/>
        <v>1.0415250778349776</v>
      </c>
      <c r="S2321" s="31">
        <f t="shared" si="227"/>
        <v>1.8780536455314734E-2</v>
      </c>
      <c r="T2321" s="27">
        <f t="shared" si="228"/>
        <v>9.3833097481303029E-2</v>
      </c>
      <c r="U2321" s="31">
        <f t="shared" si="229"/>
        <v>1.766973134975516E-2</v>
      </c>
      <c r="V2321" s="31">
        <f t="shared" si="230"/>
        <v>1.0276439471418608</v>
      </c>
    </row>
    <row r="2322" spans="1:22" ht="11.25" customHeight="1" x14ac:dyDescent="0.2">
      <c r="A2322" s="25" t="s">
        <v>6614</v>
      </c>
      <c r="B2322" s="25" t="s">
        <v>6615</v>
      </c>
      <c r="C2322" s="26">
        <v>3202.6</v>
      </c>
      <c r="D2322" s="26">
        <v>3071.6</v>
      </c>
      <c r="E2322" s="26">
        <v>2985.8</v>
      </c>
      <c r="F2322" s="26">
        <v>3016.8</v>
      </c>
      <c r="G2322" s="26">
        <v>3091.9</v>
      </c>
      <c r="H2322" s="26">
        <v>3105.7</v>
      </c>
      <c r="I2322" s="26">
        <v>2922</v>
      </c>
      <c r="J2322" s="26">
        <v>3198.4</v>
      </c>
      <c r="K2322" s="26">
        <v>3477.5</v>
      </c>
      <c r="L2322" s="26">
        <v>3286</v>
      </c>
      <c r="M2322" s="27">
        <f t="shared" si="225"/>
        <v>0.96974333354149755</v>
      </c>
      <c r="N2322" s="27">
        <f t="shared" si="225"/>
        <v>0.95129574163302522</v>
      </c>
      <c r="O2322" s="27">
        <f t="shared" si="225"/>
        <v>1.0712036975015071</v>
      </c>
      <c r="P2322" s="27">
        <f t="shared" si="225"/>
        <v>1.1527114823654203</v>
      </c>
      <c r="Q2322" s="27">
        <f t="shared" si="225"/>
        <v>1.0627769332772727</v>
      </c>
      <c r="R2322" s="31">
        <f t="shared" si="226"/>
        <v>1.0415462376637445</v>
      </c>
      <c r="S2322" s="31">
        <f t="shared" si="227"/>
        <v>3.6734743815647959E-2</v>
      </c>
      <c r="T2322" s="27">
        <f t="shared" si="228"/>
        <v>0.3287789125498351</v>
      </c>
      <c r="U2322" s="31">
        <f t="shared" si="229"/>
        <v>1.767855447242354E-2</v>
      </c>
      <c r="V2322" s="31">
        <f t="shared" si="230"/>
        <v>0.48309604531974287</v>
      </c>
    </row>
    <row r="2323" spans="1:22" ht="11.25" customHeight="1" x14ac:dyDescent="0.2">
      <c r="A2323" s="25" t="s">
        <v>6142</v>
      </c>
      <c r="B2323" s="25" t="s">
        <v>6143</v>
      </c>
      <c r="C2323" s="26">
        <v>745.5</v>
      </c>
      <c r="D2323" s="26">
        <v>692.2</v>
      </c>
      <c r="E2323" s="26">
        <v>699.4</v>
      </c>
      <c r="F2323" s="26">
        <v>678.9</v>
      </c>
      <c r="G2323" s="26">
        <v>704.3</v>
      </c>
      <c r="H2323" s="26">
        <v>731.2</v>
      </c>
      <c r="I2323" s="26">
        <v>700.1</v>
      </c>
      <c r="J2323" s="26">
        <v>700.5</v>
      </c>
      <c r="K2323" s="26">
        <v>787.9</v>
      </c>
      <c r="L2323" s="26">
        <v>742</v>
      </c>
      <c r="M2323" s="27">
        <f t="shared" si="225"/>
        <v>0.98081824279007379</v>
      </c>
      <c r="N2323" s="27">
        <f t="shared" si="225"/>
        <v>1.0114128864490031</v>
      </c>
      <c r="O2323" s="27">
        <f t="shared" si="225"/>
        <v>1.0015727766657134</v>
      </c>
      <c r="P2323" s="27">
        <f t="shared" si="225"/>
        <v>1.1605538370894093</v>
      </c>
      <c r="Q2323" s="27">
        <f t="shared" si="225"/>
        <v>1.0535283259974444</v>
      </c>
      <c r="R2323" s="31">
        <f t="shared" si="226"/>
        <v>1.0415772137983288</v>
      </c>
      <c r="S2323" s="31">
        <f t="shared" si="227"/>
        <v>3.2015746254975969E-2</v>
      </c>
      <c r="T2323" s="27">
        <f t="shared" si="228"/>
        <v>0.265725731636484</v>
      </c>
      <c r="U2323" s="31">
        <f t="shared" si="229"/>
        <v>1.7691470427368197E-2</v>
      </c>
      <c r="V2323" s="31">
        <f t="shared" si="230"/>
        <v>0.57556638850788089</v>
      </c>
    </row>
    <row r="2324" spans="1:22" ht="11.25" customHeight="1" x14ac:dyDescent="0.2">
      <c r="A2324" s="25" t="s">
        <v>10101</v>
      </c>
      <c r="B2324" s="25" t="s">
        <v>10102</v>
      </c>
      <c r="C2324" s="26">
        <v>23819.1</v>
      </c>
      <c r="D2324" s="26">
        <v>24468</v>
      </c>
      <c r="E2324" s="26">
        <v>28403.3</v>
      </c>
      <c r="F2324" s="26">
        <v>24818.799999999999</v>
      </c>
      <c r="G2324" s="26">
        <v>28202.9</v>
      </c>
      <c r="H2324" s="26">
        <v>25043.3</v>
      </c>
      <c r="I2324" s="26">
        <v>28733.599999999999</v>
      </c>
      <c r="J2324" s="26">
        <v>28535.1</v>
      </c>
      <c r="K2324" s="26">
        <v>26143.200000000001</v>
      </c>
      <c r="L2324" s="26">
        <v>26064.7</v>
      </c>
      <c r="M2324" s="27">
        <f t="shared" si="225"/>
        <v>1.0513957286379418</v>
      </c>
      <c r="N2324" s="27">
        <f t="shared" si="225"/>
        <v>1.1743338237698218</v>
      </c>
      <c r="O2324" s="27">
        <f t="shared" si="225"/>
        <v>1.0046403058799505</v>
      </c>
      <c r="P2324" s="27">
        <f t="shared" si="225"/>
        <v>1.053362773381469</v>
      </c>
      <c r="Q2324" s="27">
        <f t="shared" si="225"/>
        <v>0.92418510153211197</v>
      </c>
      <c r="R2324" s="31">
        <f t="shared" si="226"/>
        <v>1.041583546640259</v>
      </c>
      <c r="S2324" s="31">
        <f t="shared" si="227"/>
        <v>4.0623184961199758E-2</v>
      </c>
      <c r="T2324" s="27">
        <f t="shared" si="228"/>
        <v>0.40535306698443346</v>
      </c>
      <c r="U2324" s="31">
        <f t="shared" si="229"/>
        <v>1.7694110951668854E-2</v>
      </c>
      <c r="V2324" s="31">
        <f t="shared" si="230"/>
        <v>0.39216653667315954</v>
      </c>
    </row>
    <row r="2325" spans="1:22" ht="11.25" customHeight="1" x14ac:dyDescent="0.2">
      <c r="A2325" s="25" t="s">
        <v>3183</v>
      </c>
      <c r="B2325" s="25" t="s">
        <v>3184</v>
      </c>
      <c r="C2325" s="26">
        <v>2465</v>
      </c>
      <c r="D2325" s="26">
        <v>2452.6999999999998</v>
      </c>
      <c r="E2325" s="26">
        <v>2317.8000000000002</v>
      </c>
      <c r="F2325" s="26">
        <v>2253.8000000000002</v>
      </c>
      <c r="G2325" s="26">
        <v>2218.3000000000002</v>
      </c>
      <c r="H2325" s="26">
        <v>2442.8000000000002</v>
      </c>
      <c r="I2325" s="26">
        <v>2603.6999999999998</v>
      </c>
      <c r="J2325" s="26">
        <v>2320.8000000000002</v>
      </c>
      <c r="K2325" s="26">
        <v>2459.3000000000002</v>
      </c>
      <c r="L2325" s="26">
        <v>2357.9</v>
      </c>
      <c r="M2325" s="27">
        <f t="shared" si="225"/>
        <v>0.99099391480730226</v>
      </c>
      <c r="N2325" s="27">
        <f t="shared" si="225"/>
        <v>1.0615648061320178</v>
      </c>
      <c r="O2325" s="27">
        <f t="shared" si="225"/>
        <v>1.0012943308309603</v>
      </c>
      <c r="P2325" s="27">
        <f t="shared" si="225"/>
        <v>1.0911793415564823</v>
      </c>
      <c r="Q2325" s="27">
        <f t="shared" si="225"/>
        <v>1.0629310733444528</v>
      </c>
      <c r="R2325" s="31">
        <f t="shared" si="226"/>
        <v>1.0415926933342432</v>
      </c>
      <c r="S2325" s="31">
        <f t="shared" si="227"/>
        <v>1.9361355636741514E-2</v>
      </c>
      <c r="T2325" s="27">
        <f t="shared" si="228"/>
        <v>9.85019880663765E-2</v>
      </c>
      <c r="U2325" s="31">
        <f t="shared" si="229"/>
        <v>1.7697924703620131E-2</v>
      </c>
      <c r="V2325" s="31">
        <f t="shared" si="230"/>
        <v>1.0065550040450904</v>
      </c>
    </row>
    <row r="2326" spans="1:22" ht="11.25" customHeight="1" x14ac:dyDescent="0.2">
      <c r="A2326" s="25" t="s">
        <v>6060</v>
      </c>
      <c r="B2326" s="25" t="s">
        <v>6061</v>
      </c>
      <c r="C2326" s="26">
        <v>526.1</v>
      </c>
      <c r="D2326" s="26">
        <v>527.29999999999995</v>
      </c>
      <c r="E2326" s="26">
        <v>503</v>
      </c>
      <c r="F2326" s="26">
        <v>481.5</v>
      </c>
      <c r="G2326" s="26">
        <v>460.2</v>
      </c>
      <c r="H2326" s="26">
        <v>494.6</v>
      </c>
      <c r="I2326" s="26">
        <v>525.5</v>
      </c>
      <c r="J2326" s="26">
        <v>525.70000000000005</v>
      </c>
      <c r="K2326" s="26">
        <v>496</v>
      </c>
      <c r="L2326" s="26">
        <v>550.5</v>
      </c>
      <c r="M2326" s="27">
        <f t="shared" si="225"/>
        <v>0.94012545143508841</v>
      </c>
      <c r="N2326" s="27">
        <f t="shared" si="225"/>
        <v>0.99658638346292439</v>
      </c>
      <c r="O2326" s="27">
        <f t="shared" si="225"/>
        <v>1.0451292246520876</v>
      </c>
      <c r="P2326" s="27">
        <f t="shared" si="225"/>
        <v>1.0301142263759087</v>
      </c>
      <c r="Q2326" s="27">
        <f t="shared" si="225"/>
        <v>1.1962190352020861</v>
      </c>
      <c r="R2326" s="31">
        <f t="shared" si="226"/>
        <v>1.0416348642256188</v>
      </c>
      <c r="S2326" s="31">
        <f t="shared" si="227"/>
        <v>4.2646645865672163E-2</v>
      </c>
      <c r="T2326" s="27">
        <f t="shared" si="228"/>
        <v>0.40219796769029448</v>
      </c>
      <c r="U2326" s="31">
        <f t="shared" si="229"/>
        <v>1.77155075983523E-2</v>
      </c>
      <c r="V2326" s="31">
        <f t="shared" si="230"/>
        <v>0.39556012822739367</v>
      </c>
    </row>
    <row r="2327" spans="1:22" ht="11.25" customHeight="1" x14ac:dyDescent="0.2">
      <c r="A2327" s="25" t="s">
        <v>3487</v>
      </c>
      <c r="B2327" s="25" t="s">
        <v>3488</v>
      </c>
      <c r="C2327" s="26">
        <v>861.1</v>
      </c>
      <c r="D2327" s="26">
        <v>822.4</v>
      </c>
      <c r="E2327" s="26">
        <v>852.6</v>
      </c>
      <c r="F2327" s="26">
        <v>775.7</v>
      </c>
      <c r="G2327" s="26">
        <v>833.2</v>
      </c>
      <c r="H2327" s="26">
        <v>839.1</v>
      </c>
      <c r="I2327" s="26">
        <v>838.9</v>
      </c>
      <c r="J2327" s="26">
        <v>818.8</v>
      </c>
      <c r="K2327" s="26">
        <v>955</v>
      </c>
      <c r="L2327" s="26">
        <v>851.8</v>
      </c>
      <c r="M2327" s="27">
        <f t="shared" si="225"/>
        <v>0.97445128324236441</v>
      </c>
      <c r="N2327" s="27">
        <f t="shared" si="225"/>
        <v>1.0200632295719845</v>
      </c>
      <c r="O2327" s="27">
        <f t="shared" si="225"/>
        <v>0.96035655641566964</v>
      </c>
      <c r="P2327" s="27">
        <f t="shared" si="225"/>
        <v>1.2311460616217609</v>
      </c>
      <c r="Q2327" s="27">
        <f t="shared" si="225"/>
        <v>1.0223235717714834</v>
      </c>
      <c r="R2327" s="31">
        <f t="shared" si="226"/>
        <v>1.0416681405246524</v>
      </c>
      <c r="S2327" s="31">
        <f t="shared" si="227"/>
        <v>4.8924710890316206E-2</v>
      </c>
      <c r="T2327" s="27">
        <f t="shared" si="228"/>
        <v>0.45428652600353908</v>
      </c>
      <c r="U2327" s="31">
        <f t="shared" si="229"/>
        <v>1.7729381444851568E-2</v>
      </c>
      <c r="V2327" s="31">
        <f t="shared" si="230"/>
        <v>0.34267014403303153</v>
      </c>
    </row>
    <row r="2328" spans="1:22" ht="11.25" customHeight="1" x14ac:dyDescent="0.2">
      <c r="A2328" s="25" t="s">
        <v>11432</v>
      </c>
      <c r="B2328" s="25" t="s">
        <v>11433</v>
      </c>
      <c r="C2328" s="26">
        <v>427.1</v>
      </c>
      <c r="D2328" s="26">
        <v>434.2</v>
      </c>
      <c r="E2328" s="26">
        <v>409.4</v>
      </c>
      <c r="F2328" s="26">
        <v>413.8</v>
      </c>
      <c r="G2328" s="26">
        <v>356.7</v>
      </c>
      <c r="H2328" s="26">
        <v>429.3</v>
      </c>
      <c r="I2328" s="26">
        <v>419.1</v>
      </c>
      <c r="J2328" s="26">
        <v>429.5</v>
      </c>
      <c r="K2328" s="26">
        <v>396.4</v>
      </c>
      <c r="L2328" s="26">
        <v>439.1</v>
      </c>
      <c r="M2328" s="27">
        <f t="shared" si="225"/>
        <v>1.0051510184968391</v>
      </c>
      <c r="N2328" s="27">
        <f t="shared" si="225"/>
        <v>0.96522339935513601</v>
      </c>
      <c r="O2328" s="27">
        <f t="shared" si="225"/>
        <v>1.0490962383976552</v>
      </c>
      <c r="P2328" s="27">
        <f t="shared" si="225"/>
        <v>0.9579507008216529</v>
      </c>
      <c r="Q2328" s="27">
        <f t="shared" si="225"/>
        <v>1.2310064479955145</v>
      </c>
      <c r="R2328" s="31">
        <f t="shared" si="226"/>
        <v>1.0416855610133595</v>
      </c>
      <c r="S2328" s="31">
        <f t="shared" si="227"/>
        <v>5.0045018813398609E-2</v>
      </c>
      <c r="T2328" s="27">
        <f t="shared" si="228"/>
        <v>0.47387115415587971</v>
      </c>
      <c r="U2328" s="31">
        <f t="shared" si="229"/>
        <v>1.7736644371076866E-2</v>
      </c>
      <c r="V2328" s="31">
        <f t="shared" si="230"/>
        <v>0.32433972719891929</v>
      </c>
    </row>
    <row r="2329" spans="1:22" ht="11.25" customHeight="1" x14ac:dyDescent="0.2">
      <c r="A2329" s="25" t="s">
        <v>3404</v>
      </c>
      <c r="B2329" s="25" t="s">
        <v>3405</v>
      </c>
      <c r="C2329" s="26">
        <v>323.39999999999998</v>
      </c>
      <c r="D2329" s="26">
        <v>310.8</v>
      </c>
      <c r="E2329" s="26">
        <v>291.60000000000002</v>
      </c>
      <c r="F2329" s="26">
        <v>296.2</v>
      </c>
      <c r="G2329" s="26">
        <v>272.7</v>
      </c>
      <c r="H2329" s="26">
        <v>280.89999999999998</v>
      </c>
      <c r="I2329" s="26">
        <v>299.5</v>
      </c>
      <c r="J2329" s="26">
        <v>298.39999999999998</v>
      </c>
      <c r="K2329" s="26">
        <v>310.89999999999998</v>
      </c>
      <c r="L2329" s="26">
        <v>355.4</v>
      </c>
      <c r="M2329" s="27">
        <f t="shared" si="225"/>
        <v>0.86858379715522571</v>
      </c>
      <c r="N2329" s="27">
        <f t="shared" si="225"/>
        <v>0.96364221364221359</v>
      </c>
      <c r="O2329" s="27">
        <f t="shared" si="225"/>
        <v>1.0233196159122084</v>
      </c>
      <c r="P2329" s="27">
        <f t="shared" si="225"/>
        <v>1.0496286293045238</v>
      </c>
      <c r="Q2329" s="27">
        <f t="shared" si="225"/>
        <v>1.3032636596993032</v>
      </c>
      <c r="R2329" s="31">
        <f t="shared" si="226"/>
        <v>1.0416875831426951</v>
      </c>
      <c r="S2329" s="31">
        <f t="shared" si="227"/>
        <v>7.2414945517046206E-2</v>
      </c>
      <c r="T2329" s="27">
        <f t="shared" si="228"/>
        <v>0.65098628819923121</v>
      </c>
      <c r="U2329" s="31">
        <f t="shared" si="229"/>
        <v>1.7737487426594388E-2</v>
      </c>
      <c r="V2329" s="31">
        <f t="shared" si="230"/>
        <v>0.18642815893123263</v>
      </c>
    </row>
    <row r="2330" spans="1:22" ht="11.25" customHeight="1" x14ac:dyDescent="0.2">
      <c r="A2330" s="25" t="s">
        <v>3310</v>
      </c>
      <c r="B2330" s="25" t="s">
        <v>3311</v>
      </c>
      <c r="C2330" s="26">
        <v>593.1</v>
      </c>
      <c r="D2330" s="26">
        <v>570.6</v>
      </c>
      <c r="E2330" s="26">
        <v>525.9</v>
      </c>
      <c r="F2330" s="26">
        <v>501.5</v>
      </c>
      <c r="G2330" s="26">
        <v>514.79999999999995</v>
      </c>
      <c r="H2330" s="26">
        <v>550.29999999999995</v>
      </c>
      <c r="I2330" s="26">
        <v>622.70000000000005</v>
      </c>
      <c r="J2330" s="26">
        <v>588.4</v>
      </c>
      <c r="K2330" s="26">
        <v>548</v>
      </c>
      <c r="L2330" s="26">
        <v>503.7</v>
      </c>
      <c r="M2330" s="27">
        <f t="shared" si="225"/>
        <v>0.92783678974877748</v>
      </c>
      <c r="N2330" s="27">
        <f t="shared" si="225"/>
        <v>1.0913073957237995</v>
      </c>
      <c r="O2330" s="27">
        <f t="shared" si="225"/>
        <v>1.1188438866704697</v>
      </c>
      <c r="P2330" s="27">
        <f t="shared" si="225"/>
        <v>1.0927218344965104</v>
      </c>
      <c r="Q2330" s="27">
        <f t="shared" si="225"/>
        <v>0.97843822843822847</v>
      </c>
      <c r="R2330" s="31">
        <f t="shared" si="226"/>
        <v>1.0418296270155571</v>
      </c>
      <c r="S2330" s="31">
        <f t="shared" si="227"/>
        <v>3.7404611300309809E-2</v>
      </c>
      <c r="T2330" s="27">
        <f t="shared" si="228"/>
        <v>0.35554357931415687</v>
      </c>
      <c r="U2330" s="31">
        <f t="shared" si="229"/>
        <v>1.7796703515587538E-2</v>
      </c>
      <c r="V2330" s="31">
        <f t="shared" si="230"/>
        <v>0.44910715978453419</v>
      </c>
    </row>
    <row r="2331" spans="1:22" ht="11.25" customHeight="1" x14ac:dyDescent="0.2">
      <c r="A2331" s="25" t="s">
        <v>935</v>
      </c>
      <c r="B2331" s="25" t="s">
        <v>936</v>
      </c>
      <c r="C2331" s="26">
        <v>28354.7</v>
      </c>
      <c r="D2331" s="26">
        <v>28938.1</v>
      </c>
      <c r="E2331" s="26">
        <v>29562.9</v>
      </c>
      <c r="F2331" s="26">
        <v>28527.3</v>
      </c>
      <c r="G2331" s="26">
        <v>28978.400000000001</v>
      </c>
      <c r="H2331" s="26">
        <v>30158.1</v>
      </c>
      <c r="I2331" s="26">
        <v>31725.4</v>
      </c>
      <c r="J2331" s="26">
        <v>29209.1</v>
      </c>
      <c r="K2331" s="26">
        <v>29750.1</v>
      </c>
      <c r="L2331" s="26">
        <v>29517.4</v>
      </c>
      <c r="M2331" s="27">
        <f t="shared" si="225"/>
        <v>1.0636014487897949</v>
      </c>
      <c r="N2331" s="27">
        <f t="shared" si="225"/>
        <v>1.0963193851704156</v>
      </c>
      <c r="O2331" s="27">
        <f t="shared" si="225"/>
        <v>0.9880322972374157</v>
      </c>
      <c r="P2331" s="27">
        <f t="shared" si="225"/>
        <v>1.0428642037627114</v>
      </c>
      <c r="Q2331" s="27">
        <f t="shared" si="225"/>
        <v>1.0186000607348922</v>
      </c>
      <c r="R2331" s="31">
        <f t="shared" si="226"/>
        <v>1.0418834791390459</v>
      </c>
      <c r="S2331" s="31">
        <f t="shared" si="227"/>
        <v>1.8544496834343845E-2</v>
      </c>
      <c r="T2331" s="27">
        <f t="shared" si="228"/>
        <v>8.8584313319330851E-2</v>
      </c>
      <c r="U2331" s="31">
        <f t="shared" si="229"/>
        <v>1.7819151596377605E-2</v>
      </c>
      <c r="V2331" s="31">
        <f t="shared" si="230"/>
        <v>1.0526431770070348</v>
      </c>
    </row>
    <row r="2332" spans="1:22" ht="11.25" customHeight="1" x14ac:dyDescent="0.2">
      <c r="A2332" s="25" t="s">
        <v>4666</v>
      </c>
      <c r="B2332" s="25" t="s">
        <v>4667</v>
      </c>
      <c r="C2332" s="26">
        <v>245.8</v>
      </c>
      <c r="D2332" s="26">
        <v>262.5</v>
      </c>
      <c r="E2332" s="26">
        <v>244.6</v>
      </c>
      <c r="F2332" s="26">
        <v>210.3</v>
      </c>
      <c r="G2332" s="26">
        <v>231.1</v>
      </c>
      <c r="H2332" s="26">
        <v>249.9</v>
      </c>
      <c r="I2332" s="26">
        <v>255.2</v>
      </c>
      <c r="J2332" s="26">
        <v>224.6</v>
      </c>
      <c r="K2332" s="26">
        <v>249.4</v>
      </c>
      <c r="L2332" s="26">
        <v>258.10000000000002</v>
      </c>
      <c r="M2332" s="27">
        <f t="shared" si="225"/>
        <v>1.016680227827502</v>
      </c>
      <c r="N2332" s="27">
        <f t="shared" si="225"/>
        <v>0.97219047619047616</v>
      </c>
      <c r="O2332" s="27">
        <f t="shared" si="225"/>
        <v>0.91823385118560918</v>
      </c>
      <c r="P2332" s="27">
        <f t="shared" si="225"/>
        <v>1.1859248692344271</v>
      </c>
      <c r="Q2332" s="27">
        <f t="shared" si="225"/>
        <v>1.1168325400259629</v>
      </c>
      <c r="R2332" s="31">
        <f t="shared" si="226"/>
        <v>1.0419723928927955</v>
      </c>
      <c r="S2332" s="31">
        <f t="shared" si="227"/>
        <v>4.8552442415314201E-2</v>
      </c>
      <c r="T2332" s="27">
        <f t="shared" si="228"/>
        <v>0.47378620517452924</v>
      </c>
      <c r="U2332" s="31">
        <f t="shared" si="229"/>
        <v>1.785621246336027E-2</v>
      </c>
      <c r="V2332" s="31">
        <f t="shared" si="230"/>
        <v>0.3244175884080987</v>
      </c>
    </row>
    <row r="2333" spans="1:22" ht="11.25" customHeight="1" x14ac:dyDescent="0.2">
      <c r="A2333" s="25" t="s">
        <v>1541</v>
      </c>
      <c r="B2333" s="25" t="s">
        <v>1542</v>
      </c>
      <c r="C2333" s="26">
        <v>343.9</v>
      </c>
      <c r="D2333" s="26">
        <v>311.39999999999998</v>
      </c>
      <c r="E2333" s="26">
        <v>326.3</v>
      </c>
      <c r="F2333" s="26">
        <v>293.5</v>
      </c>
      <c r="G2333" s="26">
        <v>314.10000000000002</v>
      </c>
      <c r="H2333" s="26">
        <v>344.8</v>
      </c>
      <c r="I2333" s="26">
        <v>342.1</v>
      </c>
      <c r="J2333" s="26">
        <v>355.9</v>
      </c>
      <c r="K2333" s="26">
        <v>309.89999999999998</v>
      </c>
      <c r="L2333" s="26">
        <v>302.2</v>
      </c>
      <c r="M2333" s="27">
        <f t="shared" si="225"/>
        <v>1.0026170398371621</v>
      </c>
      <c r="N2333" s="27">
        <f t="shared" si="225"/>
        <v>1.0985870263326911</v>
      </c>
      <c r="O2333" s="27">
        <f t="shared" si="225"/>
        <v>1.0907140668096842</v>
      </c>
      <c r="P2333" s="27">
        <f t="shared" si="225"/>
        <v>1.0558773424190799</v>
      </c>
      <c r="Q2333" s="27">
        <f t="shared" si="225"/>
        <v>0.96211397644062391</v>
      </c>
      <c r="R2333" s="31">
        <f t="shared" si="226"/>
        <v>1.0419818903678482</v>
      </c>
      <c r="S2333" s="31">
        <f t="shared" si="227"/>
        <v>2.6173006283625917E-2</v>
      </c>
      <c r="T2333" s="27">
        <f t="shared" si="228"/>
        <v>0.18714360145914405</v>
      </c>
      <c r="U2333" s="31">
        <f t="shared" si="229"/>
        <v>1.7860170996462969E-2</v>
      </c>
      <c r="V2333" s="31">
        <f t="shared" si="230"/>
        <v>0.72782501705872649</v>
      </c>
    </row>
    <row r="2334" spans="1:22" ht="11.25" customHeight="1" x14ac:dyDescent="0.2">
      <c r="A2334" s="25" t="s">
        <v>10198</v>
      </c>
      <c r="B2334" s="25" t="s">
        <v>10199</v>
      </c>
      <c r="C2334" s="26">
        <v>282.39999999999998</v>
      </c>
      <c r="D2334" s="26">
        <v>257.60000000000002</v>
      </c>
      <c r="E2334" s="26">
        <v>272.2</v>
      </c>
      <c r="F2334" s="26">
        <v>272.5</v>
      </c>
      <c r="G2334" s="26">
        <v>306.10000000000002</v>
      </c>
      <c r="H2334" s="26">
        <v>296.89999999999998</v>
      </c>
      <c r="I2334" s="26">
        <v>278</v>
      </c>
      <c r="J2334" s="26">
        <v>287</v>
      </c>
      <c r="K2334" s="26">
        <v>303.89999999999998</v>
      </c>
      <c r="L2334" s="26">
        <v>278.5</v>
      </c>
      <c r="M2334" s="27">
        <f t="shared" si="225"/>
        <v>1.0513456090651558</v>
      </c>
      <c r="N2334" s="27">
        <f t="shared" si="225"/>
        <v>1.0791925465838508</v>
      </c>
      <c r="O2334" s="27">
        <f t="shared" si="225"/>
        <v>1.0543717854518737</v>
      </c>
      <c r="P2334" s="27">
        <f t="shared" si="225"/>
        <v>1.1152293577981651</v>
      </c>
      <c r="Q2334" s="27">
        <f t="shared" si="225"/>
        <v>0.90983338778177059</v>
      </c>
      <c r="R2334" s="31">
        <f t="shared" si="226"/>
        <v>1.0419945373361632</v>
      </c>
      <c r="S2334" s="31">
        <f t="shared" si="227"/>
        <v>3.4967298355055874E-2</v>
      </c>
      <c r="T2334" s="27">
        <f t="shared" si="228"/>
        <v>0.34709433197418393</v>
      </c>
      <c r="U2334" s="31">
        <f t="shared" si="229"/>
        <v>1.7865442177536883E-2</v>
      </c>
      <c r="V2334" s="31">
        <f t="shared" si="230"/>
        <v>0.45955247826876061</v>
      </c>
    </row>
    <row r="2335" spans="1:22" ht="11.25" customHeight="1" x14ac:dyDescent="0.2">
      <c r="A2335" s="25" t="s">
        <v>7451</v>
      </c>
      <c r="B2335" s="25" t="s">
        <v>7452</v>
      </c>
      <c r="C2335" s="26">
        <v>1352</v>
      </c>
      <c r="D2335" s="26">
        <v>1212.5</v>
      </c>
      <c r="E2335" s="26">
        <v>1345.1</v>
      </c>
      <c r="F2335" s="26">
        <v>1251.5999999999999</v>
      </c>
      <c r="G2335" s="26">
        <v>1288.5999999999999</v>
      </c>
      <c r="H2335" s="26">
        <v>1393.3</v>
      </c>
      <c r="I2335" s="26">
        <v>1244.9000000000001</v>
      </c>
      <c r="J2335" s="26">
        <v>1332.7</v>
      </c>
      <c r="K2335" s="26">
        <v>1436.8</v>
      </c>
      <c r="L2335" s="26">
        <v>1308</v>
      </c>
      <c r="M2335" s="27">
        <f t="shared" si="225"/>
        <v>1.0305473372781064</v>
      </c>
      <c r="N2335" s="27">
        <f t="shared" si="225"/>
        <v>1.0267216494845361</v>
      </c>
      <c r="O2335" s="27">
        <f t="shared" si="225"/>
        <v>0.99078135454613048</v>
      </c>
      <c r="P2335" s="27">
        <f t="shared" si="225"/>
        <v>1.1479705976350272</v>
      </c>
      <c r="Q2335" s="27">
        <f t="shared" si="225"/>
        <v>1.0150550985565732</v>
      </c>
      <c r="R2335" s="31">
        <f t="shared" si="226"/>
        <v>1.0422152075000746</v>
      </c>
      <c r="S2335" s="31">
        <f t="shared" si="227"/>
        <v>2.7334506421009677E-2</v>
      </c>
      <c r="T2335" s="27">
        <f t="shared" si="228"/>
        <v>0.19531923763819875</v>
      </c>
      <c r="U2335" s="31">
        <f t="shared" si="229"/>
        <v>1.7957405891940326E-2</v>
      </c>
      <c r="V2335" s="31">
        <f t="shared" si="230"/>
        <v>0.70925497950449023</v>
      </c>
    </row>
    <row r="2336" spans="1:22" ht="11.25" customHeight="1" x14ac:dyDescent="0.2">
      <c r="A2336" s="25" t="s">
        <v>2347</v>
      </c>
      <c r="B2336" s="25" t="s">
        <v>2348</v>
      </c>
      <c r="C2336" s="26">
        <v>1349.6</v>
      </c>
      <c r="D2336" s="26">
        <v>1317</v>
      </c>
      <c r="E2336" s="26">
        <v>1304.5999999999999</v>
      </c>
      <c r="F2336" s="26">
        <v>1220.5</v>
      </c>
      <c r="G2336" s="26">
        <v>1319.5</v>
      </c>
      <c r="H2336" s="26">
        <v>1314.7</v>
      </c>
      <c r="I2336" s="26">
        <v>1351.9</v>
      </c>
      <c r="J2336" s="26">
        <v>1350.5</v>
      </c>
      <c r="K2336" s="26">
        <v>1355.3</v>
      </c>
      <c r="L2336" s="26">
        <v>1405.2</v>
      </c>
      <c r="M2336" s="27">
        <f t="shared" si="225"/>
        <v>0.97414048606994674</v>
      </c>
      <c r="N2336" s="27">
        <f t="shared" si="225"/>
        <v>1.0264996203492787</v>
      </c>
      <c r="O2336" s="27">
        <f t="shared" si="225"/>
        <v>1.0351831979150699</v>
      </c>
      <c r="P2336" s="27">
        <f t="shared" si="225"/>
        <v>1.1104465383039737</v>
      </c>
      <c r="Q2336" s="27">
        <f t="shared" si="225"/>
        <v>1.0649488442591892</v>
      </c>
      <c r="R2336" s="31">
        <f t="shared" si="226"/>
        <v>1.0422437373794915</v>
      </c>
      <c r="S2336" s="31">
        <f t="shared" si="227"/>
        <v>2.2475459071934153E-2</v>
      </c>
      <c r="T2336" s="27">
        <f t="shared" si="228"/>
        <v>0.13148374394494186</v>
      </c>
      <c r="U2336" s="31">
        <f t="shared" si="229"/>
        <v>1.7969294223184603E-2</v>
      </c>
      <c r="V2336" s="31">
        <f t="shared" si="230"/>
        <v>0.88112793805954082</v>
      </c>
    </row>
    <row r="2337" spans="1:22" ht="11.25" customHeight="1" x14ac:dyDescent="0.2">
      <c r="A2337" s="25" t="s">
        <v>7372</v>
      </c>
      <c r="B2337" s="25" t="s">
        <v>7373</v>
      </c>
      <c r="C2337" s="26">
        <v>5201.3</v>
      </c>
      <c r="D2337" s="26">
        <v>4814.8</v>
      </c>
      <c r="E2337" s="26">
        <v>4834.5</v>
      </c>
      <c r="F2337" s="26">
        <v>4797.3999999999996</v>
      </c>
      <c r="G2337" s="26">
        <v>4586.8999999999996</v>
      </c>
      <c r="H2337" s="26">
        <v>4847.8999999999996</v>
      </c>
      <c r="I2337" s="26">
        <v>4751.3999999999996</v>
      </c>
      <c r="J2337" s="26">
        <v>4860.3</v>
      </c>
      <c r="K2337" s="26">
        <v>5216.3</v>
      </c>
      <c r="L2337" s="26">
        <v>5503</v>
      </c>
      <c r="M2337" s="27">
        <f t="shared" si="225"/>
        <v>0.93205544767654225</v>
      </c>
      <c r="N2337" s="27">
        <f t="shared" si="225"/>
        <v>0.98683226717620653</v>
      </c>
      <c r="O2337" s="27">
        <f t="shared" si="225"/>
        <v>1.0053366428793051</v>
      </c>
      <c r="P2337" s="27">
        <f t="shared" si="225"/>
        <v>1.0873181306541044</v>
      </c>
      <c r="Q2337" s="27">
        <f t="shared" si="225"/>
        <v>1.1997209444286991</v>
      </c>
      <c r="R2337" s="31">
        <f t="shared" si="226"/>
        <v>1.0422526865629715</v>
      </c>
      <c r="S2337" s="31">
        <f t="shared" si="227"/>
        <v>4.6585832133198148E-2</v>
      </c>
      <c r="T2337" s="27">
        <f t="shared" si="228"/>
        <v>0.43875092731998971</v>
      </c>
      <c r="U2337" s="31">
        <f t="shared" si="229"/>
        <v>1.7973023259088245E-2</v>
      </c>
      <c r="V2337" s="31">
        <f t="shared" si="230"/>
        <v>0.35778195262405932</v>
      </c>
    </row>
    <row r="2338" spans="1:22" ht="11.25" customHeight="1" x14ac:dyDescent="0.2">
      <c r="A2338" s="25" t="s">
        <v>1533</v>
      </c>
      <c r="B2338" s="25" t="s">
        <v>1534</v>
      </c>
      <c r="C2338" s="26">
        <v>10707.3</v>
      </c>
      <c r="D2338" s="26">
        <v>11692.4</v>
      </c>
      <c r="E2338" s="26">
        <v>11595.1</v>
      </c>
      <c r="F2338" s="26">
        <v>10229.4</v>
      </c>
      <c r="G2338" s="26">
        <v>11278.4</v>
      </c>
      <c r="H2338" s="26">
        <v>11018.9</v>
      </c>
      <c r="I2338" s="26">
        <v>11189.9</v>
      </c>
      <c r="J2338" s="26">
        <v>11498.3</v>
      </c>
      <c r="K2338" s="26">
        <v>11513.2</v>
      </c>
      <c r="L2338" s="26">
        <v>12498.2</v>
      </c>
      <c r="M2338" s="27">
        <f t="shared" si="225"/>
        <v>1.0291016409365574</v>
      </c>
      <c r="N2338" s="27">
        <f t="shared" si="225"/>
        <v>0.95702336560500834</v>
      </c>
      <c r="O2338" s="27">
        <f t="shared" si="225"/>
        <v>0.99165164595389421</v>
      </c>
      <c r="P2338" s="27">
        <f t="shared" si="225"/>
        <v>1.1255010069016758</v>
      </c>
      <c r="Q2338" s="27">
        <f t="shared" si="225"/>
        <v>1.1081536388140163</v>
      </c>
      <c r="R2338" s="31">
        <f t="shared" si="226"/>
        <v>1.0422862596422304</v>
      </c>
      <c r="S2338" s="31">
        <f t="shared" si="227"/>
        <v>3.261185763935931E-2</v>
      </c>
      <c r="T2338" s="27">
        <f t="shared" si="228"/>
        <v>0.27935410797751437</v>
      </c>
      <c r="U2338" s="31">
        <f t="shared" si="229"/>
        <v>1.7987012542512705E-2</v>
      </c>
      <c r="V2338" s="31">
        <f t="shared" si="230"/>
        <v>0.55384493783935074</v>
      </c>
    </row>
    <row r="2339" spans="1:22" ht="11.25" customHeight="1" x14ac:dyDescent="0.2">
      <c r="A2339" s="25" t="s">
        <v>1439</v>
      </c>
      <c r="B2339" s="25" t="s">
        <v>1440</v>
      </c>
      <c r="C2339" s="26">
        <v>259.89999999999998</v>
      </c>
      <c r="D2339" s="26">
        <v>239.2</v>
      </c>
      <c r="E2339" s="26">
        <v>234.9</v>
      </c>
      <c r="F2339" s="26">
        <v>244.4</v>
      </c>
      <c r="G2339" s="26">
        <v>226.7</v>
      </c>
      <c r="H2339" s="26">
        <v>232.6</v>
      </c>
      <c r="I2339" s="26">
        <v>291</v>
      </c>
      <c r="J2339" s="26">
        <v>239.3</v>
      </c>
      <c r="K2339" s="26">
        <v>259.3</v>
      </c>
      <c r="L2339" s="26">
        <v>231.3</v>
      </c>
      <c r="M2339" s="27">
        <f t="shared" si="225"/>
        <v>0.89495959984609474</v>
      </c>
      <c r="N2339" s="27">
        <f t="shared" si="225"/>
        <v>1.2165551839464883</v>
      </c>
      <c r="O2339" s="27">
        <f t="shared" si="225"/>
        <v>1.0187313750532141</v>
      </c>
      <c r="P2339" s="27">
        <f t="shared" si="225"/>
        <v>1.0609656301145662</v>
      </c>
      <c r="Q2339" s="27">
        <f t="shared" si="225"/>
        <v>1.0202911336568152</v>
      </c>
      <c r="R2339" s="31">
        <f t="shared" si="226"/>
        <v>1.0423005845234357</v>
      </c>
      <c r="S2339" s="31">
        <f t="shared" si="227"/>
        <v>5.1702194670631391E-2</v>
      </c>
      <c r="T2339" s="27">
        <f t="shared" si="228"/>
        <v>0.48819940900354536</v>
      </c>
      <c r="U2339" s="31">
        <f t="shared" si="229"/>
        <v>1.7992981319374997E-2</v>
      </c>
      <c r="V2339" s="31">
        <f t="shared" si="230"/>
        <v>0.31140275065962175</v>
      </c>
    </row>
    <row r="2340" spans="1:22" ht="11.25" customHeight="1" x14ac:dyDescent="0.2">
      <c r="A2340" s="25" t="s">
        <v>9087</v>
      </c>
      <c r="B2340" s="25" t="s">
        <v>9088</v>
      </c>
      <c r="C2340" s="26">
        <v>6836.2</v>
      </c>
      <c r="D2340" s="26">
        <v>6666.9</v>
      </c>
      <c r="E2340" s="26">
        <v>6339.5</v>
      </c>
      <c r="F2340" s="26">
        <v>6282.1</v>
      </c>
      <c r="G2340" s="26">
        <v>6340.6</v>
      </c>
      <c r="H2340" s="26">
        <v>6560.7</v>
      </c>
      <c r="I2340" s="26">
        <v>6973.3</v>
      </c>
      <c r="J2340" s="26">
        <v>6516.1</v>
      </c>
      <c r="K2340" s="26">
        <v>6803.7</v>
      </c>
      <c r="L2340" s="26">
        <v>6943.4</v>
      </c>
      <c r="M2340" s="27">
        <f t="shared" si="225"/>
        <v>0.9596998332406893</v>
      </c>
      <c r="N2340" s="27">
        <f t="shared" si="225"/>
        <v>1.0459583914562991</v>
      </c>
      <c r="O2340" s="27">
        <f t="shared" si="225"/>
        <v>1.027857086521019</v>
      </c>
      <c r="P2340" s="27">
        <f t="shared" si="225"/>
        <v>1.083029560178921</v>
      </c>
      <c r="Q2340" s="27">
        <f t="shared" si="225"/>
        <v>1.0950698672049963</v>
      </c>
      <c r="R2340" s="31">
        <f t="shared" si="226"/>
        <v>1.0423229477203848</v>
      </c>
      <c r="S2340" s="31">
        <f t="shared" si="227"/>
        <v>2.3966979837566862E-2</v>
      </c>
      <c r="T2340" s="27">
        <f t="shared" si="228"/>
        <v>0.16119099846981588</v>
      </c>
      <c r="U2340" s="31">
        <f t="shared" si="229"/>
        <v>1.8002299273320043E-2</v>
      </c>
      <c r="V2340" s="31">
        <f t="shared" si="230"/>
        <v>0.79265921454110966</v>
      </c>
    </row>
    <row r="2341" spans="1:22" ht="11.25" customHeight="1" x14ac:dyDescent="0.2">
      <c r="A2341" s="25" t="s">
        <v>1939</v>
      </c>
      <c r="B2341" s="25" t="s">
        <v>1940</v>
      </c>
      <c r="C2341" s="26">
        <v>512.5</v>
      </c>
      <c r="D2341" s="26">
        <v>476.9</v>
      </c>
      <c r="E2341" s="26">
        <v>438.2</v>
      </c>
      <c r="F2341" s="26">
        <v>462.2</v>
      </c>
      <c r="G2341" s="26">
        <v>434.2</v>
      </c>
      <c r="H2341" s="26">
        <v>463.1</v>
      </c>
      <c r="I2341" s="26">
        <v>466</v>
      </c>
      <c r="J2341" s="26">
        <v>498.5</v>
      </c>
      <c r="K2341" s="26">
        <v>484.4</v>
      </c>
      <c r="L2341" s="26">
        <v>497.3</v>
      </c>
      <c r="M2341" s="27">
        <f t="shared" si="225"/>
        <v>0.903609756097561</v>
      </c>
      <c r="N2341" s="27">
        <f t="shared" si="225"/>
        <v>0.97714405535751736</v>
      </c>
      <c r="O2341" s="27">
        <f t="shared" si="225"/>
        <v>1.1376083979917846</v>
      </c>
      <c r="P2341" s="27">
        <f t="shared" si="225"/>
        <v>1.0480311553440069</v>
      </c>
      <c r="Q2341" s="27">
        <f t="shared" si="225"/>
        <v>1.1453247351450946</v>
      </c>
      <c r="R2341" s="31">
        <f t="shared" si="226"/>
        <v>1.0423436199871929</v>
      </c>
      <c r="S2341" s="31">
        <f t="shared" si="227"/>
        <v>4.6481665355014065E-2</v>
      </c>
      <c r="T2341" s="27">
        <f t="shared" si="228"/>
        <v>0.47122375868272875</v>
      </c>
      <c r="U2341" s="31">
        <f t="shared" si="229"/>
        <v>1.8010912498612346E-2</v>
      </c>
      <c r="V2341" s="31">
        <f t="shared" si="230"/>
        <v>0.32677282092748461</v>
      </c>
    </row>
    <row r="2342" spans="1:22" ht="11.25" customHeight="1" x14ac:dyDescent="0.2">
      <c r="A2342" s="25" t="s">
        <v>10913</v>
      </c>
      <c r="B2342" s="25" t="s">
        <v>10914</v>
      </c>
      <c r="C2342" s="26">
        <v>1714.7</v>
      </c>
      <c r="D2342" s="26">
        <v>1667.8</v>
      </c>
      <c r="E2342" s="26">
        <v>1681.2</v>
      </c>
      <c r="F2342" s="26">
        <v>1536.8</v>
      </c>
      <c r="G2342" s="26">
        <v>1752.9</v>
      </c>
      <c r="H2342" s="26">
        <v>1706.7</v>
      </c>
      <c r="I2342" s="26">
        <v>1662.4</v>
      </c>
      <c r="J2342" s="26">
        <v>1800</v>
      </c>
      <c r="K2342" s="26">
        <v>1828.2</v>
      </c>
      <c r="L2342" s="26">
        <v>1682.1</v>
      </c>
      <c r="M2342" s="27">
        <f t="shared" si="225"/>
        <v>0.99533446083863064</v>
      </c>
      <c r="N2342" s="27">
        <f t="shared" si="225"/>
        <v>0.99676220170284213</v>
      </c>
      <c r="O2342" s="27">
        <f t="shared" si="225"/>
        <v>1.070663811563169</v>
      </c>
      <c r="P2342" s="27">
        <f t="shared" si="225"/>
        <v>1.1896147839666842</v>
      </c>
      <c r="Q2342" s="27">
        <f t="shared" si="225"/>
        <v>0.95960978949169939</v>
      </c>
      <c r="R2342" s="31">
        <f t="shared" si="226"/>
        <v>1.0423970095126049</v>
      </c>
      <c r="S2342" s="31">
        <f t="shared" si="227"/>
        <v>4.1001968357441042E-2</v>
      </c>
      <c r="T2342" s="27">
        <f t="shared" si="228"/>
        <v>0.36842166831139717</v>
      </c>
      <c r="U2342" s="31">
        <f t="shared" si="229"/>
        <v>1.8033156777785338E-2</v>
      </c>
      <c r="V2342" s="31">
        <f t="shared" si="230"/>
        <v>0.43365483517623488</v>
      </c>
    </row>
    <row r="2343" spans="1:22" ht="11.25" customHeight="1" x14ac:dyDescent="0.2">
      <c r="A2343" s="25" t="s">
        <v>11185</v>
      </c>
      <c r="B2343" s="25" t="s">
        <v>11186</v>
      </c>
      <c r="C2343" s="26">
        <v>139.80000000000001</v>
      </c>
      <c r="D2343" s="26">
        <v>135.4</v>
      </c>
      <c r="E2343" s="26">
        <v>139.19999999999999</v>
      </c>
      <c r="F2343" s="26">
        <v>141.69999999999999</v>
      </c>
      <c r="G2343" s="26">
        <v>156.1</v>
      </c>
      <c r="H2343" s="26">
        <v>142.30000000000001</v>
      </c>
      <c r="I2343" s="26">
        <v>125</v>
      </c>
      <c r="J2343" s="26">
        <v>163.4</v>
      </c>
      <c r="K2343" s="26">
        <v>163.30000000000001</v>
      </c>
      <c r="L2343" s="26">
        <v>147.5</v>
      </c>
      <c r="M2343" s="27">
        <f t="shared" si="225"/>
        <v>1.0178826895565094</v>
      </c>
      <c r="N2343" s="27">
        <f t="shared" si="225"/>
        <v>0.9231905465288035</v>
      </c>
      <c r="O2343" s="27">
        <f t="shared" si="225"/>
        <v>1.1738505747126438</v>
      </c>
      <c r="P2343" s="27">
        <f t="shared" si="225"/>
        <v>1.1524347212420609</v>
      </c>
      <c r="Q2343" s="27">
        <f t="shared" si="225"/>
        <v>0.94490711082639334</v>
      </c>
      <c r="R2343" s="31">
        <f t="shared" si="226"/>
        <v>1.0424531285732823</v>
      </c>
      <c r="S2343" s="31">
        <f t="shared" si="227"/>
        <v>5.1818787667011715E-2</v>
      </c>
      <c r="T2343" s="27">
        <f t="shared" si="228"/>
        <v>0.46770727372537435</v>
      </c>
      <c r="U2343" s="31">
        <f t="shared" si="229"/>
        <v>1.8056537065838117E-2</v>
      </c>
      <c r="V2343" s="31">
        <f t="shared" si="230"/>
        <v>0.33002587594518601</v>
      </c>
    </row>
    <row r="2344" spans="1:22" ht="11.25" customHeight="1" x14ac:dyDescent="0.2">
      <c r="A2344" s="25" t="s">
        <v>2698</v>
      </c>
      <c r="B2344" s="25" t="s">
        <v>2699</v>
      </c>
      <c r="C2344" s="26">
        <v>5667.4</v>
      </c>
      <c r="D2344" s="26">
        <v>5520.7</v>
      </c>
      <c r="E2344" s="26">
        <v>5241.8</v>
      </c>
      <c r="F2344" s="26">
        <v>5323.9</v>
      </c>
      <c r="G2344" s="26">
        <v>5412.7</v>
      </c>
      <c r="H2344" s="26">
        <v>5462.6</v>
      </c>
      <c r="I2344" s="26">
        <v>5382.2</v>
      </c>
      <c r="J2344" s="26">
        <v>5620.9</v>
      </c>
      <c r="K2344" s="26">
        <v>5950.8</v>
      </c>
      <c r="L2344" s="26">
        <v>5864.6</v>
      </c>
      <c r="M2344" s="27">
        <f t="shared" si="225"/>
        <v>0.96386350001764487</v>
      </c>
      <c r="N2344" s="27">
        <f t="shared" si="225"/>
        <v>0.97491260166283256</v>
      </c>
      <c r="O2344" s="27">
        <f t="shared" si="225"/>
        <v>1.07232248464268</v>
      </c>
      <c r="P2344" s="27">
        <f t="shared" si="225"/>
        <v>1.1177520238922596</v>
      </c>
      <c r="Q2344" s="27">
        <f t="shared" si="225"/>
        <v>1.0834888318214571</v>
      </c>
      <c r="R2344" s="31">
        <f t="shared" si="226"/>
        <v>1.042467888407375</v>
      </c>
      <c r="S2344" s="31">
        <f t="shared" si="227"/>
        <v>3.0809156440838949E-2</v>
      </c>
      <c r="T2344" s="27">
        <f t="shared" si="228"/>
        <v>0.25133479738117975</v>
      </c>
      <c r="U2344" s="31">
        <f t="shared" si="229"/>
        <v>1.8062686089660291E-2</v>
      </c>
      <c r="V2344" s="31">
        <f t="shared" si="230"/>
        <v>0.59974737903802211</v>
      </c>
    </row>
    <row r="2345" spans="1:22" ht="11.25" customHeight="1" x14ac:dyDescent="0.2">
      <c r="A2345" s="25" t="s">
        <v>7597</v>
      </c>
      <c r="B2345" s="25" t="s">
        <v>7598</v>
      </c>
      <c r="C2345" s="26">
        <v>22375.200000000001</v>
      </c>
      <c r="D2345" s="26">
        <v>21794.400000000001</v>
      </c>
      <c r="E2345" s="26">
        <v>21447.8</v>
      </c>
      <c r="F2345" s="26">
        <v>22271.7</v>
      </c>
      <c r="G2345" s="26">
        <v>24066.799999999999</v>
      </c>
      <c r="H2345" s="26">
        <v>23303.200000000001</v>
      </c>
      <c r="I2345" s="26">
        <v>21895.3</v>
      </c>
      <c r="J2345" s="26">
        <v>23818</v>
      </c>
      <c r="K2345" s="26">
        <v>24306.6</v>
      </c>
      <c r="L2345" s="26">
        <v>23213.9</v>
      </c>
      <c r="M2345" s="27">
        <f t="shared" si="225"/>
        <v>1.0414744896135006</v>
      </c>
      <c r="N2345" s="27">
        <f t="shared" si="225"/>
        <v>1.0046296296296295</v>
      </c>
      <c r="O2345" s="27">
        <f t="shared" si="225"/>
        <v>1.1105101688751293</v>
      </c>
      <c r="P2345" s="27">
        <f t="shared" si="225"/>
        <v>1.0913670712159376</v>
      </c>
      <c r="Q2345" s="27">
        <f t="shared" si="225"/>
        <v>0.96456113816543965</v>
      </c>
      <c r="R2345" s="31">
        <f t="shared" si="226"/>
        <v>1.0425084994999274</v>
      </c>
      <c r="S2345" s="31">
        <f t="shared" si="227"/>
        <v>2.6947222645430612E-2</v>
      </c>
      <c r="T2345" s="27">
        <f t="shared" si="228"/>
        <v>0.20045674109156927</v>
      </c>
      <c r="U2345" s="31">
        <f t="shared" si="229"/>
        <v>1.8079604433200374E-2</v>
      </c>
      <c r="V2345" s="31">
        <f t="shared" si="230"/>
        <v>0.6979793344264601</v>
      </c>
    </row>
    <row r="2346" spans="1:22" ht="11.25" customHeight="1" x14ac:dyDescent="0.2">
      <c r="A2346" s="25" t="s">
        <v>7455</v>
      </c>
      <c r="B2346" s="25" t="s">
        <v>7456</v>
      </c>
      <c r="C2346" s="26">
        <v>514.4</v>
      </c>
      <c r="D2346" s="26">
        <v>506.6</v>
      </c>
      <c r="E2346" s="26">
        <v>594.5</v>
      </c>
      <c r="F2346" s="26">
        <v>530.70000000000005</v>
      </c>
      <c r="G2346" s="26">
        <v>562.5</v>
      </c>
      <c r="H2346" s="26">
        <v>527.6</v>
      </c>
      <c r="I2346" s="26">
        <v>547.9</v>
      </c>
      <c r="J2346" s="26">
        <v>575.1</v>
      </c>
      <c r="K2346" s="26">
        <v>584.6</v>
      </c>
      <c r="L2346" s="26">
        <v>583.20000000000005</v>
      </c>
      <c r="M2346" s="27">
        <f t="shared" si="225"/>
        <v>1.0256609642301711</v>
      </c>
      <c r="N2346" s="27">
        <f t="shared" si="225"/>
        <v>1.0815238847216737</v>
      </c>
      <c r="O2346" s="27">
        <f t="shared" si="225"/>
        <v>0.96736753574432299</v>
      </c>
      <c r="P2346" s="27">
        <f t="shared" si="225"/>
        <v>1.1015639721123045</v>
      </c>
      <c r="Q2346" s="27">
        <f t="shared" si="225"/>
        <v>1.0368000000000002</v>
      </c>
      <c r="R2346" s="31">
        <f t="shared" si="226"/>
        <v>1.0425832713616947</v>
      </c>
      <c r="S2346" s="31">
        <f t="shared" si="227"/>
        <v>2.342254471726261E-2</v>
      </c>
      <c r="T2346" s="27">
        <f t="shared" si="228"/>
        <v>0.15700530856548692</v>
      </c>
      <c r="U2346" s="31">
        <f t="shared" si="229"/>
        <v>1.8110752229604243E-2</v>
      </c>
      <c r="V2346" s="31">
        <f t="shared" si="230"/>
        <v>0.80408566324859043</v>
      </c>
    </row>
    <row r="2347" spans="1:22" ht="11.25" customHeight="1" x14ac:dyDescent="0.2">
      <c r="A2347" s="25" t="s">
        <v>1316</v>
      </c>
      <c r="B2347" s="25" t="s">
        <v>1317</v>
      </c>
      <c r="C2347" s="26">
        <v>1070.4000000000001</v>
      </c>
      <c r="D2347" s="26">
        <v>1004.9</v>
      </c>
      <c r="E2347" s="26">
        <v>1138.3</v>
      </c>
      <c r="F2347" s="26">
        <v>948.9</v>
      </c>
      <c r="G2347" s="26">
        <v>1188.5999999999999</v>
      </c>
      <c r="H2347" s="26">
        <v>1046.7</v>
      </c>
      <c r="I2347" s="26">
        <v>1174.7</v>
      </c>
      <c r="J2347" s="26">
        <v>1092.7</v>
      </c>
      <c r="K2347" s="26">
        <v>1153.5</v>
      </c>
      <c r="L2347" s="26">
        <v>1058.7</v>
      </c>
      <c r="M2347" s="27">
        <f t="shared" si="225"/>
        <v>0.97785874439461884</v>
      </c>
      <c r="N2347" s="27">
        <f t="shared" si="225"/>
        <v>1.168972037018609</v>
      </c>
      <c r="O2347" s="27">
        <f t="shared" si="225"/>
        <v>0.95994026179390324</v>
      </c>
      <c r="P2347" s="27">
        <f t="shared" si="225"/>
        <v>1.215618084097376</v>
      </c>
      <c r="Q2347" s="27">
        <f t="shared" si="225"/>
        <v>0.8907117617364968</v>
      </c>
      <c r="R2347" s="31">
        <f t="shared" si="226"/>
        <v>1.0426201778082009</v>
      </c>
      <c r="S2347" s="31">
        <f t="shared" si="227"/>
        <v>6.3245255375281598E-2</v>
      </c>
      <c r="T2347" s="27">
        <f t="shared" si="228"/>
        <v>0.61756999491691478</v>
      </c>
      <c r="U2347" s="31">
        <f t="shared" si="229"/>
        <v>1.8126125565066896E-2</v>
      </c>
      <c r="V2347" s="31">
        <f t="shared" si="230"/>
        <v>0.20931381267000343</v>
      </c>
    </row>
    <row r="2348" spans="1:22" ht="11.25" customHeight="1" x14ac:dyDescent="0.2">
      <c r="A2348" s="25" t="s">
        <v>7577</v>
      </c>
      <c r="B2348" s="25" t="s">
        <v>7578</v>
      </c>
      <c r="C2348" s="26">
        <v>4150.7</v>
      </c>
      <c r="D2348" s="26">
        <v>4260.3</v>
      </c>
      <c r="E2348" s="26">
        <v>3790.5</v>
      </c>
      <c r="F2348" s="26">
        <v>3877.3</v>
      </c>
      <c r="G2348" s="26">
        <v>4197.2</v>
      </c>
      <c r="H2348" s="26">
        <v>4260.2</v>
      </c>
      <c r="I2348" s="26">
        <v>4325</v>
      </c>
      <c r="J2348" s="26">
        <v>4236.2</v>
      </c>
      <c r="K2348" s="26">
        <v>4155.1000000000004</v>
      </c>
      <c r="L2348" s="26">
        <v>4123.8</v>
      </c>
      <c r="M2348" s="27">
        <f t="shared" si="225"/>
        <v>1.0263810923458694</v>
      </c>
      <c r="N2348" s="27">
        <f t="shared" si="225"/>
        <v>1.0151867239396286</v>
      </c>
      <c r="O2348" s="27">
        <f t="shared" si="225"/>
        <v>1.1175834322648726</v>
      </c>
      <c r="P2348" s="27">
        <f t="shared" si="225"/>
        <v>1.0716477961468032</v>
      </c>
      <c r="Q2348" s="27">
        <f t="shared" si="225"/>
        <v>0.98251215095778144</v>
      </c>
      <c r="R2348" s="31">
        <f t="shared" si="226"/>
        <v>1.042662239130991</v>
      </c>
      <c r="S2348" s="31">
        <f t="shared" si="227"/>
        <v>2.3549268013078054E-2</v>
      </c>
      <c r="T2348" s="27">
        <f t="shared" si="228"/>
        <v>0.14046561661172005</v>
      </c>
      <c r="U2348" s="31">
        <f t="shared" si="229"/>
        <v>1.8143645494495507E-2</v>
      </c>
      <c r="V2348" s="31">
        <f t="shared" si="230"/>
        <v>0.85242997001692289</v>
      </c>
    </row>
    <row r="2349" spans="1:22" ht="11.25" customHeight="1" x14ac:dyDescent="0.2">
      <c r="A2349" s="25" t="s">
        <v>10055</v>
      </c>
      <c r="B2349" s="25" t="s">
        <v>10056</v>
      </c>
      <c r="C2349" s="26">
        <v>640.5</v>
      </c>
      <c r="D2349" s="26">
        <v>749.1</v>
      </c>
      <c r="E2349" s="26">
        <v>849.4</v>
      </c>
      <c r="F2349" s="26">
        <v>759.1</v>
      </c>
      <c r="G2349" s="26">
        <v>742.5</v>
      </c>
      <c r="H2349" s="26">
        <v>778.3</v>
      </c>
      <c r="I2349" s="26">
        <v>907</v>
      </c>
      <c r="J2349" s="26">
        <v>867</v>
      </c>
      <c r="K2349" s="26">
        <v>691.6</v>
      </c>
      <c r="L2349" s="26">
        <v>635.4</v>
      </c>
      <c r="M2349" s="27">
        <f t="shared" si="225"/>
        <v>1.2151444184231068</v>
      </c>
      <c r="N2349" s="27">
        <f t="shared" si="225"/>
        <v>1.2107862768655719</v>
      </c>
      <c r="O2349" s="27">
        <f t="shared" si="225"/>
        <v>1.0207205085943019</v>
      </c>
      <c r="P2349" s="27">
        <f t="shared" si="225"/>
        <v>0.91107890923461998</v>
      </c>
      <c r="Q2349" s="27">
        <f t="shared" si="225"/>
        <v>0.85575757575757572</v>
      </c>
      <c r="R2349" s="31">
        <f t="shared" si="226"/>
        <v>1.0426975377750352</v>
      </c>
      <c r="S2349" s="31">
        <f t="shared" si="227"/>
        <v>7.4412617694802619E-2</v>
      </c>
      <c r="T2349" s="27">
        <f t="shared" si="228"/>
        <v>0.62903466891499815</v>
      </c>
      <c r="U2349" s="31">
        <f t="shared" si="229"/>
        <v>1.8158347999548383E-2</v>
      </c>
      <c r="V2349" s="31">
        <f t="shared" si="230"/>
        <v>0.20132541798310374</v>
      </c>
    </row>
    <row r="2350" spans="1:22" ht="11.25" customHeight="1" x14ac:dyDescent="0.2">
      <c r="A2350" s="25" t="s">
        <v>5014</v>
      </c>
      <c r="B2350" s="25" t="s">
        <v>5015</v>
      </c>
      <c r="C2350" s="26">
        <v>634.20000000000005</v>
      </c>
      <c r="D2350" s="26">
        <v>612.6</v>
      </c>
      <c r="E2350" s="26">
        <v>651.29999999999995</v>
      </c>
      <c r="F2350" s="26">
        <v>591</v>
      </c>
      <c r="G2350" s="26">
        <v>705.6</v>
      </c>
      <c r="H2350" s="26">
        <v>619.79999999999995</v>
      </c>
      <c r="I2350" s="26">
        <v>666.8</v>
      </c>
      <c r="J2350" s="26">
        <v>688.7</v>
      </c>
      <c r="K2350" s="26">
        <v>704.2</v>
      </c>
      <c r="L2350" s="26">
        <v>634.20000000000005</v>
      </c>
      <c r="M2350" s="27">
        <f t="shared" si="225"/>
        <v>0.97729422894985796</v>
      </c>
      <c r="N2350" s="27">
        <f t="shared" si="225"/>
        <v>1.088475350963108</v>
      </c>
      <c r="O2350" s="27">
        <f t="shared" si="225"/>
        <v>1.0574236143098421</v>
      </c>
      <c r="P2350" s="27">
        <f t="shared" si="225"/>
        <v>1.1915397631133673</v>
      </c>
      <c r="Q2350" s="27">
        <f t="shared" si="225"/>
        <v>0.89880952380952384</v>
      </c>
      <c r="R2350" s="31">
        <f t="shared" si="226"/>
        <v>1.04270849622914</v>
      </c>
      <c r="S2350" s="31">
        <f t="shared" si="227"/>
        <v>4.9723146683330499E-2</v>
      </c>
      <c r="T2350" s="27">
        <f t="shared" si="228"/>
        <v>0.48968960497597763</v>
      </c>
      <c r="U2350" s="31">
        <f t="shared" si="229"/>
        <v>1.8162912286857763E-2</v>
      </c>
      <c r="V2350" s="31">
        <f t="shared" si="230"/>
        <v>0.31007911499237667</v>
      </c>
    </row>
    <row r="2351" spans="1:22" ht="11.25" customHeight="1" x14ac:dyDescent="0.2">
      <c r="A2351" s="25" t="s">
        <v>7699</v>
      </c>
      <c r="B2351" s="25" t="s">
        <v>7700</v>
      </c>
      <c r="C2351" s="26">
        <v>214.5</v>
      </c>
      <c r="D2351" s="26">
        <v>210.2</v>
      </c>
      <c r="E2351" s="26">
        <v>199.7</v>
      </c>
      <c r="F2351" s="26">
        <v>206.9</v>
      </c>
      <c r="G2351" s="26">
        <v>238</v>
      </c>
      <c r="H2351" s="26">
        <v>212</v>
      </c>
      <c r="I2351" s="26">
        <v>231.7</v>
      </c>
      <c r="J2351" s="26">
        <v>216.3</v>
      </c>
      <c r="K2351" s="26">
        <v>230.9</v>
      </c>
      <c r="L2351" s="26">
        <v>220</v>
      </c>
      <c r="M2351" s="27">
        <f t="shared" si="225"/>
        <v>0.9883449883449883</v>
      </c>
      <c r="N2351" s="27">
        <f t="shared" si="225"/>
        <v>1.1022835394862036</v>
      </c>
      <c r="O2351" s="27">
        <f t="shared" si="225"/>
        <v>1.083124687030546</v>
      </c>
      <c r="P2351" s="27">
        <f t="shared" si="225"/>
        <v>1.1159980666988885</v>
      </c>
      <c r="Q2351" s="27">
        <f t="shared" si="225"/>
        <v>0.92436974789915971</v>
      </c>
      <c r="R2351" s="31">
        <f t="shared" si="226"/>
        <v>1.0428242058919572</v>
      </c>
      <c r="S2351" s="31">
        <f t="shared" si="227"/>
        <v>3.7090024804361597E-2</v>
      </c>
      <c r="T2351" s="27">
        <f t="shared" si="228"/>
        <v>0.36005547457969594</v>
      </c>
      <c r="U2351" s="31">
        <f t="shared" si="229"/>
        <v>1.8211103397037794E-2</v>
      </c>
      <c r="V2351" s="31">
        <f t="shared" si="230"/>
        <v>0.44363058132222932</v>
      </c>
    </row>
    <row r="2352" spans="1:22" ht="11.25" customHeight="1" x14ac:dyDescent="0.2">
      <c r="A2352" s="25" t="s">
        <v>9537</v>
      </c>
      <c r="B2352" s="25" t="s">
        <v>9538</v>
      </c>
      <c r="C2352" s="26">
        <v>736.1</v>
      </c>
      <c r="D2352" s="26">
        <v>780.7</v>
      </c>
      <c r="E2352" s="26">
        <v>670.6</v>
      </c>
      <c r="F2352" s="26">
        <v>665.8</v>
      </c>
      <c r="G2352" s="26">
        <v>671.2</v>
      </c>
      <c r="H2352" s="26">
        <v>712.8</v>
      </c>
      <c r="I2352" s="26">
        <v>678.2</v>
      </c>
      <c r="J2352" s="26">
        <v>747.1</v>
      </c>
      <c r="K2352" s="26">
        <v>745.1</v>
      </c>
      <c r="L2352" s="26">
        <v>767.8</v>
      </c>
      <c r="M2352" s="27">
        <f t="shared" ref="M2352:Q2402" si="231">H2352/C2352</f>
        <v>0.96834669202553991</v>
      </c>
      <c r="N2352" s="27">
        <f t="shared" si="231"/>
        <v>0.86870757012937105</v>
      </c>
      <c r="O2352" s="27">
        <f t="shared" si="231"/>
        <v>1.1140769460184909</v>
      </c>
      <c r="P2352" s="27">
        <f t="shared" si="231"/>
        <v>1.1191048362871734</v>
      </c>
      <c r="Q2352" s="27">
        <f t="shared" si="231"/>
        <v>1.1439213349225266</v>
      </c>
      <c r="R2352" s="31">
        <f t="shared" si="226"/>
        <v>1.0428314758766204</v>
      </c>
      <c r="S2352" s="31">
        <f t="shared" si="227"/>
        <v>5.337594013410657E-2</v>
      </c>
      <c r="T2352" s="27">
        <f t="shared" si="228"/>
        <v>0.54454392106439431</v>
      </c>
      <c r="U2352" s="31">
        <f t="shared" si="229"/>
        <v>1.8214131043691406E-2</v>
      </c>
      <c r="V2352" s="31">
        <f t="shared" si="230"/>
        <v>0.26396708577664374</v>
      </c>
    </row>
    <row r="2353" spans="1:22" ht="11.25" customHeight="1" x14ac:dyDescent="0.2">
      <c r="A2353" s="25" t="s">
        <v>4164</v>
      </c>
      <c r="B2353" s="25" t="s">
        <v>4165</v>
      </c>
      <c r="C2353" s="26">
        <v>78055.199999999997</v>
      </c>
      <c r="D2353" s="26">
        <v>74488.2</v>
      </c>
      <c r="E2353" s="26">
        <v>78718.7</v>
      </c>
      <c r="F2353" s="26">
        <v>77425.100000000006</v>
      </c>
      <c r="G2353" s="26">
        <v>74812</v>
      </c>
      <c r="H2353" s="26">
        <v>82215.3</v>
      </c>
      <c r="I2353" s="26">
        <v>75920.5</v>
      </c>
      <c r="J2353" s="26">
        <v>76041.7</v>
      </c>
      <c r="K2353" s="26">
        <v>88636.5</v>
      </c>
      <c r="L2353" s="26">
        <v>77133.7</v>
      </c>
      <c r="M2353" s="27">
        <f t="shared" si="231"/>
        <v>1.0532968975801742</v>
      </c>
      <c r="N2353" s="27">
        <f t="shared" si="231"/>
        <v>1.0192285489513775</v>
      </c>
      <c r="O2353" s="27">
        <f t="shared" si="231"/>
        <v>0.96599283270684089</v>
      </c>
      <c r="P2353" s="27">
        <f t="shared" si="231"/>
        <v>1.1448031710646804</v>
      </c>
      <c r="Q2353" s="27">
        <f t="shared" si="231"/>
        <v>1.0310337913703684</v>
      </c>
      <c r="R2353" s="31">
        <f t="shared" si="226"/>
        <v>1.0428710483346884</v>
      </c>
      <c r="S2353" s="31">
        <f t="shared" si="227"/>
        <v>2.9247396845174762E-2</v>
      </c>
      <c r="T2353" s="27">
        <f t="shared" si="228"/>
        <v>0.2216791342302506</v>
      </c>
      <c r="U2353" s="31">
        <f t="shared" si="229"/>
        <v>1.8230610958709797E-2</v>
      </c>
      <c r="V2353" s="31">
        <f t="shared" si="230"/>
        <v>0.65427518336331569</v>
      </c>
    </row>
    <row r="2354" spans="1:22" ht="11.25" customHeight="1" x14ac:dyDescent="0.2">
      <c r="A2354" s="25" t="s">
        <v>1320</v>
      </c>
      <c r="B2354" s="25" t="s">
        <v>1321</v>
      </c>
      <c r="C2354" s="26">
        <v>2907.2</v>
      </c>
      <c r="D2354" s="26">
        <v>2813.5</v>
      </c>
      <c r="E2354" s="26">
        <v>3029.9</v>
      </c>
      <c r="F2354" s="26">
        <v>2769.9</v>
      </c>
      <c r="G2354" s="26">
        <v>3122.4</v>
      </c>
      <c r="H2354" s="26">
        <v>2875.7</v>
      </c>
      <c r="I2354" s="26">
        <v>3318.8</v>
      </c>
      <c r="J2354" s="26">
        <v>3095.2</v>
      </c>
      <c r="K2354" s="26">
        <v>3097.4</v>
      </c>
      <c r="L2354" s="26">
        <v>2830.5</v>
      </c>
      <c r="M2354" s="27">
        <f t="shared" si="231"/>
        <v>0.98916483214089157</v>
      </c>
      <c r="N2354" s="27">
        <f t="shared" si="231"/>
        <v>1.1795983650257686</v>
      </c>
      <c r="O2354" s="27">
        <f t="shared" si="231"/>
        <v>1.0215518663982308</v>
      </c>
      <c r="P2354" s="27">
        <f t="shared" si="231"/>
        <v>1.1182353153543449</v>
      </c>
      <c r="Q2354" s="27">
        <f t="shared" si="231"/>
        <v>0.9065142198308993</v>
      </c>
      <c r="R2354" s="31">
        <f t="shared" si="226"/>
        <v>1.0430129197500271</v>
      </c>
      <c r="S2354" s="31">
        <f t="shared" si="227"/>
        <v>4.8117606492513197E-2</v>
      </c>
      <c r="T2354" s="27">
        <f t="shared" si="228"/>
        <v>0.45507255151987597</v>
      </c>
      <c r="U2354" s="31">
        <f t="shared" si="229"/>
        <v>1.8289688044357086E-2</v>
      </c>
      <c r="V2354" s="31">
        <f t="shared" si="230"/>
        <v>0.3419193589189129</v>
      </c>
    </row>
    <row r="2355" spans="1:22" ht="11.25" customHeight="1" x14ac:dyDescent="0.2">
      <c r="A2355" s="25" t="s">
        <v>10361</v>
      </c>
      <c r="B2355" s="25" t="s">
        <v>10362</v>
      </c>
      <c r="C2355" s="26">
        <v>751.1</v>
      </c>
      <c r="D2355" s="26">
        <v>740.8</v>
      </c>
      <c r="E2355" s="26">
        <v>794.4</v>
      </c>
      <c r="F2355" s="26">
        <v>699.9</v>
      </c>
      <c r="G2355" s="26">
        <v>786.6</v>
      </c>
      <c r="H2355" s="26">
        <v>761.6</v>
      </c>
      <c r="I2355" s="26">
        <v>813.9</v>
      </c>
      <c r="J2355" s="26">
        <v>829.3</v>
      </c>
      <c r="K2355" s="26">
        <v>772.1</v>
      </c>
      <c r="L2355" s="26">
        <v>751.5</v>
      </c>
      <c r="M2355" s="27">
        <f t="shared" si="231"/>
        <v>1.0139794967381175</v>
      </c>
      <c r="N2355" s="27">
        <f t="shared" si="231"/>
        <v>1.0986771058315334</v>
      </c>
      <c r="O2355" s="27">
        <f t="shared" si="231"/>
        <v>1.0439325276938569</v>
      </c>
      <c r="P2355" s="27">
        <f t="shared" si="231"/>
        <v>1.1031575939419918</v>
      </c>
      <c r="Q2355" s="27">
        <f t="shared" si="231"/>
        <v>0.95537757437070936</v>
      </c>
      <c r="R2355" s="31">
        <f t="shared" si="226"/>
        <v>1.0430248597152418</v>
      </c>
      <c r="S2355" s="31">
        <f t="shared" si="227"/>
        <v>2.760400498412453E-2</v>
      </c>
      <c r="T2355" s="27">
        <f t="shared" si="228"/>
        <v>0.20076387988502276</v>
      </c>
      <c r="U2355" s="31">
        <f t="shared" si="229"/>
        <v>1.8294659633134612E-2</v>
      </c>
      <c r="V2355" s="31">
        <f t="shared" si="230"/>
        <v>0.69731441990184684</v>
      </c>
    </row>
    <row r="2356" spans="1:22" ht="11.25" customHeight="1" x14ac:dyDescent="0.2">
      <c r="A2356" s="25" t="s">
        <v>6256</v>
      </c>
      <c r="B2356" s="25" t="s">
        <v>6257</v>
      </c>
      <c r="C2356" s="26">
        <v>759</v>
      </c>
      <c r="D2356" s="26">
        <v>697.8</v>
      </c>
      <c r="E2356" s="26">
        <v>646.79999999999995</v>
      </c>
      <c r="F2356" s="26">
        <v>636.1</v>
      </c>
      <c r="G2356" s="26">
        <v>737.2</v>
      </c>
      <c r="H2356" s="26">
        <v>696.8</v>
      </c>
      <c r="I2356" s="26">
        <v>744.9</v>
      </c>
      <c r="J2356" s="26">
        <v>721</v>
      </c>
      <c r="K2356" s="26">
        <v>758.3</v>
      </c>
      <c r="L2356" s="26">
        <v>680.3</v>
      </c>
      <c r="M2356" s="27">
        <f t="shared" si="231"/>
        <v>0.91805006587615279</v>
      </c>
      <c r="N2356" s="27">
        <f t="shared" si="231"/>
        <v>1.0674978503869303</v>
      </c>
      <c r="O2356" s="27">
        <f t="shared" si="231"/>
        <v>1.1147186147186148</v>
      </c>
      <c r="P2356" s="27">
        <f t="shared" si="231"/>
        <v>1.192108159094482</v>
      </c>
      <c r="Q2356" s="27">
        <f t="shared" si="231"/>
        <v>0.92281606077048284</v>
      </c>
      <c r="R2356" s="31">
        <f t="shared" si="226"/>
        <v>1.0430381501693327</v>
      </c>
      <c r="S2356" s="31">
        <f t="shared" si="227"/>
        <v>5.3867246768506682E-2</v>
      </c>
      <c r="T2356" s="27">
        <f t="shared" si="228"/>
        <v>0.53305611081719073</v>
      </c>
      <c r="U2356" s="31">
        <f t="shared" si="229"/>
        <v>1.8300193474486824E-2</v>
      </c>
      <c r="V2356" s="31">
        <f t="shared" si="230"/>
        <v>0.27322707364568816</v>
      </c>
    </row>
    <row r="2357" spans="1:22" ht="11.25" customHeight="1" x14ac:dyDescent="0.2">
      <c r="A2357" s="25" t="s">
        <v>6516</v>
      </c>
      <c r="B2357" s="25" t="s">
        <v>6517</v>
      </c>
      <c r="C2357" s="26">
        <v>6230.7</v>
      </c>
      <c r="D2357" s="26">
        <v>5616.6</v>
      </c>
      <c r="E2357" s="26">
        <v>5334.6</v>
      </c>
      <c r="F2357" s="26">
        <v>4569.8999999999996</v>
      </c>
      <c r="G2357" s="26">
        <v>6308.9</v>
      </c>
      <c r="H2357" s="26">
        <v>4613.5</v>
      </c>
      <c r="I2357" s="26">
        <v>4919.3</v>
      </c>
      <c r="J2357" s="26">
        <v>5903.7</v>
      </c>
      <c r="K2357" s="26">
        <v>6553.7</v>
      </c>
      <c r="L2357" s="26">
        <v>6677.5</v>
      </c>
      <c r="M2357" s="27">
        <f t="shared" si="231"/>
        <v>0.74044649878825819</v>
      </c>
      <c r="N2357" s="27">
        <f t="shared" si="231"/>
        <v>0.87585015845885406</v>
      </c>
      <c r="O2357" s="27">
        <f t="shared" si="231"/>
        <v>1.1066809132830953</v>
      </c>
      <c r="P2357" s="27">
        <f t="shared" si="231"/>
        <v>1.4341014026565133</v>
      </c>
      <c r="Q2357" s="27">
        <f t="shared" si="231"/>
        <v>1.0584253990394523</v>
      </c>
      <c r="R2357" s="31">
        <f t="shared" si="226"/>
        <v>1.0431008744452346</v>
      </c>
      <c r="S2357" s="31">
        <f t="shared" si="227"/>
        <v>0.11762889707814844</v>
      </c>
      <c r="T2357" s="27">
        <f t="shared" si="228"/>
        <v>0.85177117982633455</v>
      </c>
      <c r="U2357" s="31">
        <f t="shared" si="229"/>
        <v>1.8326309477871425E-2</v>
      </c>
      <c r="V2357" s="31">
        <f t="shared" si="230"/>
        <v>6.9677058620263105E-2</v>
      </c>
    </row>
    <row r="2358" spans="1:22" ht="11.25" customHeight="1" x14ac:dyDescent="0.2">
      <c r="A2358" s="25" t="s">
        <v>8907</v>
      </c>
      <c r="B2358" s="25" t="s">
        <v>8908</v>
      </c>
      <c r="C2358" s="26">
        <v>8998.6</v>
      </c>
      <c r="D2358" s="26">
        <v>8817.7999999999993</v>
      </c>
      <c r="E2358" s="26">
        <v>8551.5</v>
      </c>
      <c r="F2358" s="26">
        <v>9005.2000000000007</v>
      </c>
      <c r="G2358" s="26">
        <v>9222.2000000000007</v>
      </c>
      <c r="H2358" s="26">
        <v>9444.7000000000007</v>
      </c>
      <c r="I2358" s="26">
        <v>9836.1</v>
      </c>
      <c r="J2358" s="26">
        <v>9365.6</v>
      </c>
      <c r="K2358" s="26">
        <v>8699.7999999999993</v>
      </c>
      <c r="L2358" s="26">
        <v>9127.6</v>
      </c>
      <c r="M2358" s="27">
        <f t="shared" si="231"/>
        <v>1.0495743782366147</v>
      </c>
      <c r="N2358" s="27">
        <f t="shared" si="231"/>
        <v>1.1154823198530246</v>
      </c>
      <c r="O2358" s="27">
        <f t="shared" si="231"/>
        <v>1.0951996725720634</v>
      </c>
      <c r="P2358" s="27">
        <f t="shared" si="231"/>
        <v>0.96608626127126529</v>
      </c>
      <c r="Q2358" s="27">
        <f t="shared" si="231"/>
        <v>0.98974214395697335</v>
      </c>
      <c r="R2358" s="31">
        <f t="shared" si="226"/>
        <v>1.0432169551779882</v>
      </c>
      <c r="S2358" s="31">
        <f t="shared" si="227"/>
        <v>2.8959974140950473E-2</v>
      </c>
      <c r="T2358" s="27">
        <f t="shared" si="228"/>
        <v>0.21389161943763096</v>
      </c>
      <c r="U2358" s="31">
        <f t="shared" si="229"/>
        <v>1.8374636938842507E-2</v>
      </c>
      <c r="V2358" s="31">
        <f t="shared" si="230"/>
        <v>0.66980623133915007</v>
      </c>
    </row>
    <row r="2359" spans="1:22" ht="11.25" customHeight="1" x14ac:dyDescent="0.2">
      <c r="A2359" s="25" t="s">
        <v>2904</v>
      </c>
      <c r="B2359" s="25" t="s">
        <v>2905</v>
      </c>
      <c r="C2359" s="26">
        <v>145.4</v>
      </c>
      <c r="D2359" s="26">
        <v>124.2</v>
      </c>
      <c r="E2359" s="26">
        <v>143.80000000000001</v>
      </c>
      <c r="F2359" s="26">
        <v>131.30000000000001</v>
      </c>
      <c r="G2359" s="26">
        <v>155.5</v>
      </c>
      <c r="H2359" s="26">
        <v>134.9</v>
      </c>
      <c r="I2359" s="26">
        <v>141.1</v>
      </c>
      <c r="J2359" s="26">
        <v>135</v>
      </c>
      <c r="K2359" s="26">
        <v>156.9</v>
      </c>
      <c r="L2359" s="26">
        <v>158.4</v>
      </c>
      <c r="M2359" s="27">
        <f t="shared" si="231"/>
        <v>0.92778541953232463</v>
      </c>
      <c r="N2359" s="27">
        <f t="shared" si="231"/>
        <v>1.1360708534621577</v>
      </c>
      <c r="O2359" s="27">
        <f t="shared" si="231"/>
        <v>0.93880389429763555</v>
      </c>
      <c r="P2359" s="27">
        <f t="shared" si="231"/>
        <v>1.1949733434881948</v>
      </c>
      <c r="Q2359" s="27">
        <f t="shared" si="231"/>
        <v>1.0186495176848875</v>
      </c>
      <c r="R2359" s="31">
        <f t="shared" si="226"/>
        <v>1.0432566056930401</v>
      </c>
      <c r="S2359" s="31">
        <f t="shared" si="227"/>
        <v>5.314222692342007E-2</v>
      </c>
      <c r="T2359" s="27">
        <f t="shared" si="228"/>
        <v>0.5015153744535521</v>
      </c>
      <c r="U2359" s="31">
        <f t="shared" si="229"/>
        <v>1.8391143258612568E-2</v>
      </c>
      <c r="V2359" s="31">
        <f t="shared" si="230"/>
        <v>0.29971574870937912</v>
      </c>
    </row>
    <row r="2360" spans="1:22" ht="11.25" customHeight="1" x14ac:dyDescent="0.2">
      <c r="A2360" s="25" t="s">
        <v>4432</v>
      </c>
      <c r="B2360" s="25" t="s">
        <v>4433</v>
      </c>
      <c r="C2360" s="26">
        <v>2106.9</v>
      </c>
      <c r="D2360" s="26">
        <v>2082.5</v>
      </c>
      <c r="E2360" s="26">
        <v>1856.5</v>
      </c>
      <c r="F2360" s="26">
        <v>1907.2</v>
      </c>
      <c r="G2360" s="26">
        <v>1982.8</v>
      </c>
      <c r="H2360" s="26">
        <v>1968.3</v>
      </c>
      <c r="I2360" s="26">
        <v>2164.5</v>
      </c>
      <c r="J2360" s="26">
        <v>1991.5</v>
      </c>
      <c r="K2360" s="26">
        <v>2186.9</v>
      </c>
      <c r="L2360" s="26">
        <v>2029.2</v>
      </c>
      <c r="M2360" s="27">
        <f t="shared" si="231"/>
        <v>0.93421614694574961</v>
      </c>
      <c r="N2360" s="27">
        <f t="shared" si="231"/>
        <v>1.03937575030012</v>
      </c>
      <c r="O2360" s="27">
        <f t="shared" si="231"/>
        <v>1.0727174791273903</v>
      </c>
      <c r="P2360" s="27">
        <f t="shared" si="231"/>
        <v>1.1466547818791946</v>
      </c>
      <c r="Q2360" s="27">
        <f t="shared" si="231"/>
        <v>1.023401250756506</v>
      </c>
      <c r="R2360" s="31">
        <f t="shared" si="226"/>
        <v>1.0432730818017921</v>
      </c>
      <c r="S2360" s="31">
        <f t="shared" si="227"/>
        <v>3.4538559862046292E-2</v>
      </c>
      <c r="T2360" s="27">
        <f t="shared" si="228"/>
        <v>0.29845355492574299</v>
      </c>
      <c r="U2360" s="31">
        <f t="shared" si="229"/>
        <v>1.8398001999379365E-2</v>
      </c>
      <c r="V2360" s="31">
        <f t="shared" si="230"/>
        <v>0.52512324379378783</v>
      </c>
    </row>
    <row r="2361" spans="1:22" ht="11.25" customHeight="1" x14ac:dyDescent="0.2">
      <c r="A2361" s="25" t="s">
        <v>11261</v>
      </c>
      <c r="B2361" s="25" t="s">
        <v>11262</v>
      </c>
      <c r="C2361" s="26">
        <v>155.4</v>
      </c>
      <c r="D2361" s="26">
        <v>155.1</v>
      </c>
      <c r="E2361" s="26">
        <v>135.30000000000001</v>
      </c>
      <c r="F2361" s="26">
        <v>152</v>
      </c>
      <c r="G2361" s="26">
        <v>147.80000000000001</v>
      </c>
      <c r="H2361" s="26">
        <v>154.19999999999999</v>
      </c>
      <c r="I2361" s="26">
        <v>145.69999999999999</v>
      </c>
      <c r="J2361" s="26">
        <v>151.1</v>
      </c>
      <c r="K2361" s="26">
        <v>156.69999999999999</v>
      </c>
      <c r="L2361" s="26">
        <v>168.1</v>
      </c>
      <c r="M2361" s="27">
        <f t="shared" si="231"/>
        <v>0.99227799227799218</v>
      </c>
      <c r="N2361" s="27">
        <f t="shared" si="231"/>
        <v>0.93939393939393934</v>
      </c>
      <c r="O2361" s="27">
        <f t="shared" si="231"/>
        <v>1.1167775314116777</v>
      </c>
      <c r="P2361" s="27">
        <f t="shared" si="231"/>
        <v>1.0309210526315788</v>
      </c>
      <c r="Q2361" s="27">
        <f t="shared" si="231"/>
        <v>1.1373477672530445</v>
      </c>
      <c r="R2361" s="31">
        <f t="shared" si="226"/>
        <v>1.0433436565936467</v>
      </c>
      <c r="S2361" s="31">
        <f t="shared" si="227"/>
        <v>3.7280607330588911E-2</v>
      </c>
      <c r="T2361" s="27">
        <f t="shared" si="228"/>
        <v>0.3288804064401839</v>
      </c>
      <c r="U2361" s="31">
        <f t="shared" si="229"/>
        <v>1.8427379931715102E-2</v>
      </c>
      <c r="V2361" s="31">
        <f t="shared" si="230"/>
        <v>0.48296199951334268</v>
      </c>
    </row>
    <row r="2362" spans="1:22" ht="11.25" customHeight="1" x14ac:dyDescent="0.2">
      <c r="A2362" s="25" t="s">
        <v>11428</v>
      </c>
      <c r="B2362" s="25" t="s">
        <v>11429</v>
      </c>
      <c r="C2362" s="26">
        <v>6288.6</v>
      </c>
      <c r="D2362" s="26">
        <v>5957.2</v>
      </c>
      <c r="E2362" s="26">
        <v>6003.8</v>
      </c>
      <c r="F2362" s="26">
        <v>5717.1</v>
      </c>
      <c r="G2362" s="26">
        <v>6000.6</v>
      </c>
      <c r="H2362" s="26">
        <v>6300.2</v>
      </c>
      <c r="I2362" s="26">
        <v>6334.5</v>
      </c>
      <c r="J2362" s="26">
        <v>5967.5</v>
      </c>
      <c r="K2362" s="26">
        <v>6486.7</v>
      </c>
      <c r="L2362" s="26">
        <v>6140.2</v>
      </c>
      <c r="M2362" s="27">
        <f t="shared" si="231"/>
        <v>1.0018446077028273</v>
      </c>
      <c r="N2362" s="27">
        <f t="shared" si="231"/>
        <v>1.0633351238837039</v>
      </c>
      <c r="O2362" s="27">
        <f t="shared" si="231"/>
        <v>0.99395382924148035</v>
      </c>
      <c r="P2362" s="27">
        <f t="shared" si="231"/>
        <v>1.1346137027513947</v>
      </c>
      <c r="Q2362" s="27">
        <f t="shared" si="231"/>
        <v>1.0232643402326433</v>
      </c>
      <c r="R2362" s="31">
        <f t="shared" si="226"/>
        <v>1.0434023207624099</v>
      </c>
      <c r="S2362" s="31">
        <f t="shared" si="227"/>
        <v>2.5782327215428075E-2</v>
      </c>
      <c r="T2362" s="27">
        <f t="shared" si="228"/>
        <v>0.16302321737296174</v>
      </c>
      <c r="U2362" s="31">
        <f t="shared" si="229"/>
        <v>1.8451798356441909E-2</v>
      </c>
      <c r="V2362" s="31">
        <f t="shared" si="230"/>
        <v>0.78775054001986655</v>
      </c>
    </row>
    <row r="2363" spans="1:22" ht="11.25" customHeight="1" x14ac:dyDescent="0.2">
      <c r="A2363" s="25" t="s">
        <v>8287</v>
      </c>
      <c r="B2363" s="25" t="s">
        <v>8288</v>
      </c>
      <c r="C2363" s="26">
        <v>10526.6</v>
      </c>
      <c r="D2363" s="26">
        <v>10323.9</v>
      </c>
      <c r="E2363" s="26">
        <v>10541.7</v>
      </c>
      <c r="F2363" s="26">
        <v>10349.200000000001</v>
      </c>
      <c r="G2363" s="26">
        <v>10925.2</v>
      </c>
      <c r="H2363" s="26">
        <v>10465.299999999999</v>
      </c>
      <c r="I2363" s="26">
        <v>10881.2</v>
      </c>
      <c r="J2363" s="26">
        <v>11356.5</v>
      </c>
      <c r="K2363" s="26">
        <v>11142.4</v>
      </c>
      <c r="L2363" s="26">
        <v>11091.8</v>
      </c>
      <c r="M2363" s="27">
        <f t="shared" si="231"/>
        <v>0.99417665723025472</v>
      </c>
      <c r="N2363" s="27">
        <f t="shared" si="231"/>
        <v>1.0539815379846764</v>
      </c>
      <c r="O2363" s="27">
        <f t="shared" si="231"/>
        <v>1.0772930362275535</v>
      </c>
      <c r="P2363" s="27">
        <f t="shared" si="231"/>
        <v>1.0766436053028252</v>
      </c>
      <c r="Q2363" s="27">
        <f t="shared" si="231"/>
        <v>1.0152491487570021</v>
      </c>
      <c r="R2363" s="31">
        <f t="shared" si="226"/>
        <v>1.0434687971004624</v>
      </c>
      <c r="S2363" s="31">
        <f t="shared" si="227"/>
        <v>1.670513151445013E-2</v>
      </c>
      <c r="T2363" s="27">
        <f t="shared" si="228"/>
        <v>5.9227602142886096E-2</v>
      </c>
      <c r="U2363" s="31">
        <f t="shared" si="229"/>
        <v>1.8479466866064723E-2</v>
      </c>
      <c r="V2363" s="31">
        <f t="shared" si="230"/>
        <v>1.2274758496179283</v>
      </c>
    </row>
    <row r="2364" spans="1:22" ht="11.25" customHeight="1" x14ac:dyDescent="0.2">
      <c r="A2364" s="25" t="s">
        <v>783</v>
      </c>
      <c r="B2364" s="25" t="s">
        <v>784</v>
      </c>
      <c r="C2364" s="26">
        <v>13351.5</v>
      </c>
      <c r="D2364" s="26">
        <v>13496.6</v>
      </c>
      <c r="E2364" s="26">
        <v>12559</v>
      </c>
      <c r="F2364" s="26">
        <v>12546.6</v>
      </c>
      <c r="G2364" s="26">
        <v>12711.3</v>
      </c>
      <c r="H2364" s="26">
        <v>11859.2</v>
      </c>
      <c r="I2364" s="26">
        <v>11815.3</v>
      </c>
      <c r="J2364" s="26">
        <v>14449</v>
      </c>
      <c r="K2364" s="26">
        <v>14030.4</v>
      </c>
      <c r="L2364" s="26">
        <v>15065.9</v>
      </c>
      <c r="M2364" s="27">
        <f t="shared" si="231"/>
        <v>0.88822978691532795</v>
      </c>
      <c r="N2364" s="27">
        <f t="shared" si="231"/>
        <v>0.87542788554154372</v>
      </c>
      <c r="O2364" s="27">
        <f t="shared" si="231"/>
        <v>1.15048968866948</v>
      </c>
      <c r="P2364" s="27">
        <f t="shared" si="231"/>
        <v>1.1182631151068816</v>
      </c>
      <c r="Q2364" s="27">
        <f t="shared" si="231"/>
        <v>1.1852367578453817</v>
      </c>
      <c r="R2364" s="31">
        <f t="shared" si="226"/>
        <v>1.043529446815723</v>
      </c>
      <c r="S2364" s="31">
        <f t="shared" si="227"/>
        <v>6.6888973598389245E-2</v>
      </c>
      <c r="T2364" s="27">
        <f t="shared" si="228"/>
        <v>0.58769547493182306</v>
      </c>
      <c r="U2364" s="31">
        <f t="shared" si="229"/>
        <v>1.8504708704912363E-2</v>
      </c>
      <c r="V2364" s="31">
        <f t="shared" si="230"/>
        <v>0.23084765320206405</v>
      </c>
    </row>
    <row r="2365" spans="1:22" ht="11.25" customHeight="1" x14ac:dyDescent="0.2">
      <c r="A2365" s="25" t="s">
        <v>9887</v>
      </c>
      <c r="B2365" s="25" t="s">
        <v>9888</v>
      </c>
      <c r="C2365" s="26">
        <v>407.2</v>
      </c>
      <c r="D2365" s="26">
        <v>504.8</v>
      </c>
      <c r="E2365" s="26">
        <v>333.7</v>
      </c>
      <c r="F2365" s="26">
        <v>227.2</v>
      </c>
      <c r="G2365" s="26">
        <v>555.6</v>
      </c>
      <c r="H2365" s="26">
        <v>349.8</v>
      </c>
      <c r="I2365" s="26">
        <v>413.8</v>
      </c>
      <c r="J2365" s="26">
        <v>351</v>
      </c>
      <c r="K2365" s="26">
        <v>385.2</v>
      </c>
      <c r="L2365" s="26">
        <v>439.9</v>
      </c>
      <c r="M2365" s="27">
        <f t="shared" si="231"/>
        <v>0.85903732809430255</v>
      </c>
      <c r="N2365" s="27">
        <f t="shared" si="231"/>
        <v>0.81973058637083995</v>
      </c>
      <c r="O2365" s="27">
        <f t="shared" si="231"/>
        <v>1.0518429727299969</v>
      </c>
      <c r="P2365" s="27">
        <f t="shared" si="231"/>
        <v>1.6954225352112677</v>
      </c>
      <c r="Q2365" s="27">
        <f t="shared" si="231"/>
        <v>0.7917566594672425</v>
      </c>
      <c r="R2365" s="31">
        <f t="shared" si="226"/>
        <v>1.04355801637473</v>
      </c>
      <c r="S2365" s="31">
        <f t="shared" si="227"/>
        <v>0.16919611662001569</v>
      </c>
      <c r="T2365" s="27">
        <f t="shared" si="228"/>
        <v>0.73698087655483369</v>
      </c>
      <c r="U2365" s="31">
        <f t="shared" si="229"/>
        <v>1.851659857732715E-2</v>
      </c>
      <c r="V2365" s="31">
        <f t="shared" si="230"/>
        <v>0.13254378122434476</v>
      </c>
    </row>
    <row r="2366" spans="1:22" ht="11.25" customHeight="1" x14ac:dyDescent="0.2">
      <c r="A2366" s="25" t="s">
        <v>5160</v>
      </c>
      <c r="B2366" s="25" t="s">
        <v>5161</v>
      </c>
      <c r="C2366" s="26">
        <v>1222.8</v>
      </c>
      <c r="D2366" s="26">
        <v>1113.2</v>
      </c>
      <c r="E2366" s="26">
        <v>1192.2</v>
      </c>
      <c r="F2366" s="26">
        <v>1126.2</v>
      </c>
      <c r="G2366" s="26">
        <v>1203.7</v>
      </c>
      <c r="H2366" s="26">
        <v>1127</v>
      </c>
      <c r="I2366" s="26">
        <v>1238.0999999999999</v>
      </c>
      <c r="J2366" s="26">
        <v>1417.5</v>
      </c>
      <c r="K2366" s="26">
        <v>1227.0999999999999</v>
      </c>
      <c r="L2366" s="26">
        <v>1089.8</v>
      </c>
      <c r="M2366" s="27">
        <f t="shared" si="231"/>
        <v>0.92165521753352964</v>
      </c>
      <c r="N2366" s="27">
        <f t="shared" si="231"/>
        <v>1.1121990657563778</v>
      </c>
      <c r="O2366" s="27">
        <f t="shared" si="231"/>
        <v>1.188978359335682</v>
      </c>
      <c r="P2366" s="27">
        <f t="shared" si="231"/>
        <v>1.0895933226780321</v>
      </c>
      <c r="Q2366" s="27">
        <f t="shared" si="231"/>
        <v>0.90537509346182599</v>
      </c>
      <c r="R2366" s="31">
        <f t="shared" si="226"/>
        <v>1.0435602117530896</v>
      </c>
      <c r="S2366" s="31">
        <f t="shared" si="227"/>
        <v>5.5647431099516059E-2</v>
      </c>
      <c r="T2366" s="27">
        <f t="shared" si="228"/>
        <v>0.50482147227075191</v>
      </c>
      <c r="U2366" s="31">
        <f t="shared" si="229"/>
        <v>1.8517512220545242E-2</v>
      </c>
      <c r="V2366" s="31">
        <f t="shared" si="230"/>
        <v>0.29686218092244832</v>
      </c>
    </row>
    <row r="2367" spans="1:22" ht="11.25" customHeight="1" x14ac:dyDescent="0.2">
      <c r="A2367" s="25" t="s">
        <v>4505</v>
      </c>
      <c r="B2367" s="25" t="s">
        <v>4506</v>
      </c>
      <c r="C2367" s="26">
        <v>4175.7</v>
      </c>
      <c r="D2367" s="26">
        <v>4160</v>
      </c>
      <c r="E2367" s="26">
        <v>4723.8999999999996</v>
      </c>
      <c r="F2367" s="26">
        <v>3989.5</v>
      </c>
      <c r="G2367" s="26">
        <v>4472.7</v>
      </c>
      <c r="H2367" s="26">
        <v>4240.3999999999996</v>
      </c>
      <c r="I2367" s="26">
        <v>4493.8999999999996</v>
      </c>
      <c r="J2367" s="26">
        <v>4475</v>
      </c>
      <c r="K2367" s="26">
        <v>4826.5</v>
      </c>
      <c r="L2367" s="26">
        <v>4318.2</v>
      </c>
      <c r="M2367" s="27">
        <f t="shared" si="231"/>
        <v>1.0154944081231889</v>
      </c>
      <c r="N2367" s="27">
        <f t="shared" si="231"/>
        <v>1.0802644230769229</v>
      </c>
      <c r="O2367" s="27">
        <f t="shared" si="231"/>
        <v>0.94731048498063053</v>
      </c>
      <c r="P2367" s="27">
        <f t="shared" si="231"/>
        <v>1.2098007269081339</v>
      </c>
      <c r="Q2367" s="27">
        <f t="shared" si="231"/>
        <v>0.96545710644577099</v>
      </c>
      <c r="R2367" s="31">
        <f t="shared" si="226"/>
        <v>1.0436654299069295</v>
      </c>
      <c r="S2367" s="31">
        <f t="shared" si="227"/>
        <v>4.7505182322264014E-2</v>
      </c>
      <c r="T2367" s="27">
        <f t="shared" si="228"/>
        <v>0.44230427659815452</v>
      </c>
      <c r="U2367" s="31">
        <f t="shared" si="229"/>
        <v>1.8561298251854326E-2</v>
      </c>
      <c r="V2367" s="31">
        <f t="shared" si="230"/>
        <v>0.35427886145788717</v>
      </c>
    </row>
    <row r="2368" spans="1:22" ht="11.25" customHeight="1" x14ac:dyDescent="0.2">
      <c r="A2368" s="25" t="s">
        <v>5568</v>
      </c>
      <c r="B2368" s="25" t="s">
        <v>5569</v>
      </c>
      <c r="C2368" s="26">
        <v>823.4</v>
      </c>
      <c r="D2368" s="26">
        <v>825.9</v>
      </c>
      <c r="E2368" s="26">
        <v>817</v>
      </c>
      <c r="F2368" s="26">
        <v>782.1</v>
      </c>
      <c r="G2368" s="26">
        <v>825.3</v>
      </c>
      <c r="H2368" s="26">
        <v>834.3</v>
      </c>
      <c r="I2368" s="26">
        <v>825.9</v>
      </c>
      <c r="J2368" s="26">
        <v>866.9</v>
      </c>
      <c r="K2368" s="26">
        <v>850.5</v>
      </c>
      <c r="L2368" s="26">
        <v>872.1</v>
      </c>
      <c r="M2368" s="27">
        <f t="shared" si="231"/>
        <v>1.0132377945105659</v>
      </c>
      <c r="N2368" s="27">
        <f t="shared" si="231"/>
        <v>1</v>
      </c>
      <c r="O2368" s="27">
        <f t="shared" si="231"/>
        <v>1.061077111383109</v>
      </c>
      <c r="P2368" s="27">
        <f t="shared" si="231"/>
        <v>1.0874568469505177</v>
      </c>
      <c r="Q2368" s="27">
        <f t="shared" si="231"/>
        <v>1.0567066521264996</v>
      </c>
      <c r="R2368" s="31">
        <f t="shared" si="226"/>
        <v>1.0436956809941385</v>
      </c>
      <c r="S2368" s="31">
        <f t="shared" si="227"/>
        <v>1.6160808340895623E-2</v>
      </c>
      <c r="T2368" s="27">
        <f t="shared" si="228"/>
        <v>5.1498945690418033E-2</v>
      </c>
      <c r="U2368" s="31">
        <f t="shared" si="229"/>
        <v>1.8573886280038573E-2</v>
      </c>
      <c r="V2368" s="31">
        <f t="shared" si="230"/>
        <v>1.2882016619397916</v>
      </c>
    </row>
    <row r="2369" spans="1:22" ht="11.25" customHeight="1" x14ac:dyDescent="0.2">
      <c r="A2369" s="25" t="s">
        <v>8882</v>
      </c>
      <c r="B2369" s="25" t="s">
        <v>8883</v>
      </c>
      <c r="C2369" s="26">
        <v>11755.4</v>
      </c>
      <c r="D2369" s="26">
        <v>12013.5</v>
      </c>
      <c r="E2369" s="26">
        <v>11449.5</v>
      </c>
      <c r="F2369" s="26">
        <v>12059.8</v>
      </c>
      <c r="G2369" s="26">
        <v>11427.2</v>
      </c>
      <c r="H2369" s="26">
        <v>13007.3</v>
      </c>
      <c r="I2369" s="26">
        <v>12502.8</v>
      </c>
      <c r="J2369" s="26">
        <v>12385.5</v>
      </c>
      <c r="K2369" s="26">
        <v>11757.4</v>
      </c>
      <c r="L2369" s="26">
        <v>11596.5</v>
      </c>
      <c r="M2369" s="27">
        <f t="shared" si="231"/>
        <v>1.1064957381288598</v>
      </c>
      <c r="N2369" s="27">
        <f t="shared" si="231"/>
        <v>1.0407291796728679</v>
      </c>
      <c r="O2369" s="27">
        <f t="shared" si="231"/>
        <v>1.0817502947726976</v>
      </c>
      <c r="P2369" s="27">
        <f t="shared" si="231"/>
        <v>0.97492495729614093</v>
      </c>
      <c r="Q2369" s="27">
        <f t="shared" si="231"/>
        <v>1.0148155278633435</v>
      </c>
      <c r="R2369" s="31">
        <f t="shared" si="226"/>
        <v>1.0437431395467818</v>
      </c>
      <c r="S2369" s="31">
        <f t="shared" si="227"/>
        <v>2.3413954554156437E-2</v>
      </c>
      <c r="T2369" s="27">
        <f t="shared" si="228"/>
        <v>0.13754611782733631</v>
      </c>
      <c r="U2369" s="31">
        <f t="shared" si="229"/>
        <v>1.8593633912719197E-2</v>
      </c>
      <c r="V2369" s="31">
        <f t="shared" si="230"/>
        <v>0.86155166285306006</v>
      </c>
    </row>
    <row r="2370" spans="1:22" ht="11.25" customHeight="1" x14ac:dyDescent="0.2">
      <c r="A2370" s="25" t="s">
        <v>1819</v>
      </c>
      <c r="B2370" s="25" t="s">
        <v>1820</v>
      </c>
      <c r="C2370" s="26">
        <v>5373.9</v>
      </c>
      <c r="D2370" s="26">
        <v>5411.7</v>
      </c>
      <c r="E2370" s="26">
        <v>4977</v>
      </c>
      <c r="F2370" s="26">
        <v>5549.4</v>
      </c>
      <c r="G2370" s="26">
        <v>4912.2</v>
      </c>
      <c r="H2370" s="26">
        <v>5354.2</v>
      </c>
      <c r="I2370" s="26">
        <v>5442.9</v>
      </c>
      <c r="J2370" s="26">
        <v>5614.2</v>
      </c>
      <c r="K2370" s="26">
        <v>5520.8</v>
      </c>
      <c r="L2370" s="26">
        <v>5375.3</v>
      </c>
      <c r="M2370" s="27">
        <f t="shared" si="231"/>
        <v>0.99633413349708777</v>
      </c>
      <c r="N2370" s="27">
        <f t="shared" si="231"/>
        <v>1.0057652863240756</v>
      </c>
      <c r="O2370" s="27">
        <f t="shared" si="231"/>
        <v>1.1280289330922242</v>
      </c>
      <c r="P2370" s="27">
        <f t="shared" si="231"/>
        <v>0.99484628968897548</v>
      </c>
      <c r="Q2370" s="27">
        <f t="shared" si="231"/>
        <v>1.0942754773828427</v>
      </c>
      <c r="R2370" s="31">
        <f t="shared" si="226"/>
        <v>1.0438500239970412</v>
      </c>
      <c r="S2370" s="31">
        <f t="shared" si="227"/>
        <v>2.8052083840043318E-2</v>
      </c>
      <c r="T2370" s="27">
        <f t="shared" si="228"/>
        <v>0.19483280492874325</v>
      </c>
      <c r="U2370" s="31">
        <f t="shared" si="229"/>
        <v>1.8638105534680913E-2</v>
      </c>
      <c r="V2370" s="31">
        <f t="shared" si="230"/>
        <v>0.71033791706701588</v>
      </c>
    </row>
    <row r="2371" spans="1:22" ht="11.25" customHeight="1" x14ac:dyDescent="0.2">
      <c r="A2371" s="25" t="s">
        <v>1322</v>
      </c>
      <c r="B2371" s="25" t="s">
        <v>1323</v>
      </c>
      <c r="C2371" s="26">
        <v>6448.3</v>
      </c>
      <c r="D2371" s="26">
        <v>6363.7</v>
      </c>
      <c r="E2371" s="26">
        <v>7109.4</v>
      </c>
      <c r="F2371" s="26">
        <v>5902.7</v>
      </c>
      <c r="G2371" s="26">
        <v>6845.8</v>
      </c>
      <c r="H2371" s="26">
        <v>6561.4</v>
      </c>
      <c r="I2371" s="26">
        <v>7532.6</v>
      </c>
      <c r="J2371" s="26">
        <v>6659.9</v>
      </c>
      <c r="K2371" s="26">
        <v>6852.9</v>
      </c>
      <c r="L2371" s="26">
        <v>6301.4</v>
      </c>
      <c r="M2371" s="27">
        <f t="shared" si="231"/>
        <v>1.0175395065366064</v>
      </c>
      <c r="N2371" s="27">
        <f t="shared" si="231"/>
        <v>1.183682448889797</v>
      </c>
      <c r="O2371" s="27">
        <f t="shared" si="231"/>
        <v>0.93677384870734515</v>
      </c>
      <c r="P2371" s="27">
        <f t="shared" si="231"/>
        <v>1.1609771799346063</v>
      </c>
      <c r="Q2371" s="27">
        <f t="shared" si="231"/>
        <v>0.92047678868795457</v>
      </c>
      <c r="R2371" s="31">
        <f t="shared" si="226"/>
        <v>1.0438899545512619</v>
      </c>
      <c r="S2371" s="31">
        <f t="shared" si="227"/>
        <v>5.5068310111851877E-2</v>
      </c>
      <c r="T2371" s="27">
        <f t="shared" si="228"/>
        <v>0.52014662183416738</v>
      </c>
      <c r="U2371" s="31">
        <f t="shared" si="229"/>
        <v>1.8654718350010105E-2</v>
      </c>
      <c r="V2371" s="31">
        <f t="shared" si="230"/>
        <v>0.28387421775396948</v>
      </c>
    </row>
    <row r="2372" spans="1:22" ht="11.25" customHeight="1" x14ac:dyDescent="0.2">
      <c r="A2372" s="25" t="s">
        <v>294</v>
      </c>
      <c r="B2372" s="25" t="s">
        <v>295</v>
      </c>
      <c r="C2372" s="26">
        <v>14432.1</v>
      </c>
      <c r="D2372" s="26">
        <v>14453.6</v>
      </c>
      <c r="E2372" s="26">
        <v>14665.1</v>
      </c>
      <c r="F2372" s="26">
        <v>13435.1</v>
      </c>
      <c r="G2372" s="26">
        <v>14763.7</v>
      </c>
      <c r="H2372" s="26">
        <v>14764</v>
      </c>
      <c r="I2372" s="26">
        <v>15363.8</v>
      </c>
      <c r="J2372" s="26">
        <v>14977.6</v>
      </c>
      <c r="K2372" s="26">
        <v>15459.9</v>
      </c>
      <c r="L2372" s="26">
        <v>14202.6</v>
      </c>
      <c r="M2372" s="27">
        <f t="shared" si="231"/>
        <v>1.0229973461935546</v>
      </c>
      <c r="N2372" s="27">
        <f t="shared" si="231"/>
        <v>1.0629739303702883</v>
      </c>
      <c r="O2372" s="27">
        <f t="shared" si="231"/>
        <v>1.0213090943805361</v>
      </c>
      <c r="P2372" s="27">
        <f t="shared" si="231"/>
        <v>1.1507097081525257</v>
      </c>
      <c r="Q2372" s="27">
        <f t="shared" si="231"/>
        <v>0.96199462194436347</v>
      </c>
      <c r="R2372" s="31">
        <f t="shared" si="226"/>
        <v>1.0439969402082536</v>
      </c>
      <c r="S2372" s="31">
        <f t="shared" si="227"/>
        <v>3.1167164208245526E-2</v>
      </c>
      <c r="T2372" s="27">
        <f t="shared" si="228"/>
        <v>0.22939817454917683</v>
      </c>
      <c r="U2372" s="31">
        <f t="shared" si="229"/>
        <v>1.8699225818907577E-2</v>
      </c>
      <c r="V2372" s="31">
        <f t="shared" si="230"/>
        <v>0.63941004234745291</v>
      </c>
    </row>
    <row r="2373" spans="1:22" ht="11.25" customHeight="1" x14ac:dyDescent="0.2">
      <c r="A2373" s="25" t="s">
        <v>11480</v>
      </c>
      <c r="B2373" s="25" t="s">
        <v>11481</v>
      </c>
      <c r="C2373" s="26">
        <v>1203.4000000000001</v>
      </c>
      <c r="D2373" s="26">
        <v>1254.0999999999999</v>
      </c>
      <c r="E2373" s="26">
        <v>1111.3</v>
      </c>
      <c r="F2373" s="26">
        <v>978.2</v>
      </c>
      <c r="G2373" s="26">
        <v>1306.5</v>
      </c>
      <c r="H2373" s="26">
        <v>1120.3</v>
      </c>
      <c r="I2373" s="26">
        <v>1239.2</v>
      </c>
      <c r="J2373" s="26">
        <v>1189.7</v>
      </c>
      <c r="K2373" s="26">
        <v>1261</v>
      </c>
      <c r="L2373" s="26">
        <v>1230.0999999999999</v>
      </c>
      <c r="M2373" s="27">
        <f t="shared" si="231"/>
        <v>0.93094565398038875</v>
      </c>
      <c r="N2373" s="27">
        <f t="shared" si="231"/>
        <v>0.98811896977912461</v>
      </c>
      <c r="O2373" s="27">
        <f t="shared" si="231"/>
        <v>1.0705480068388376</v>
      </c>
      <c r="P2373" s="27">
        <f t="shared" si="231"/>
        <v>1.2891024330402781</v>
      </c>
      <c r="Q2373" s="27">
        <f t="shared" si="231"/>
        <v>0.94152315346345195</v>
      </c>
      <c r="R2373" s="31">
        <f t="shared" si="226"/>
        <v>1.044047643420416</v>
      </c>
      <c r="S2373" s="31">
        <f t="shared" si="227"/>
        <v>6.6024793361450951E-2</v>
      </c>
      <c r="T2373" s="27">
        <f t="shared" si="228"/>
        <v>0.61126179028203298</v>
      </c>
      <c r="U2373" s="31">
        <f t="shared" si="229"/>
        <v>1.8720317442557637E-2</v>
      </c>
      <c r="V2373" s="31">
        <f t="shared" si="230"/>
        <v>0.21377275092755618</v>
      </c>
    </row>
    <row r="2374" spans="1:22" ht="11.25" customHeight="1" x14ac:dyDescent="0.2">
      <c r="A2374" s="25" t="s">
        <v>10042</v>
      </c>
      <c r="B2374" s="25" t="s">
        <v>10043</v>
      </c>
      <c r="C2374" s="26">
        <v>1791.8</v>
      </c>
      <c r="D2374" s="26">
        <v>1771.2</v>
      </c>
      <c r="E2374" s="26">
        <v>1748.5</v>
      </c>
      <c r="F2374" s="26">
        <v>1983.6</v>
      </c>
      <c r="G2374" s="26">
        <v>1864.2</v>
      </c>
      <c r="H2374" s="26">
        <v>1767.8</v>
      </c>
      <c r="I2374" s="26">
        <v>1842.3</v>
      </c>
      <c r="J2374" s="26">
        <v>2029.2</v>
      </c>
      <c r="K2374" s="26">
        <v>2008.9</v>
      </c>
      <c r="L2374" s="26">
        <v>1902.5</v>
      </c>
      <c r="M2374" s="27">
        <f t="shared" si="231"/>
        <v>0.9866056479517803</v>
      </c>
      <c r="N2374" s="27">
        <f t="shared" si="231"/>
        <v>1.0401422764227641</v>
      </c>
      <c r="O2374" s="27">
        <f t="shared" si="231"/>
        <v>1.1605376036602804</v>
      </c>
      <c r="P2374" s="27">
        <f t="shared" si="231"/>
        <v>1.0127545876184716</v>
      </c>
      <c r="Q2374" s="27">
        <f t="shared" si="231"/>
        <v>1.0205450059006544</v>
      </c>
      <c r="R2374" s="31">
        <f t="shared" ref="R2374:R2437" si="232">AVERAGE(M2374:Q2374)</f>
        <v>1.0441170243107902</v>
      </c>
      <c r="S2374" s="31">
        <f t="shared" ref="S2374:S2437" si="233">STDEV(M2374:Q2374)/SQRT(5)</f>
        <v>3.034497554353888E-2</v>
      </c>
      <c r="T2374" s="27">
        <f t="shared" ref="T2374:T2437" si="234">TTEST(C2374:G2374,H2374:L2374,2,1)</f>
        <v>0.21277757412914033</v>
      </c>
      <c r="U2374" s="31">
        <f t="shared" ref="U2374:U2437" si="235">LOG10(R2374)</f>
        <v>1.8749176984447009E-2</v>
      </c>
      <c r="V2374" s="31">
        <f t="shared" ref="V2374:V2437" si="236">-LOG(T2374)</f>
        <v>0.67207414679614352</v>
      </c>
    </row>
    <row r="2375" spans="1:22" ht="11.25" customHeight="1" x14ac:dyDescent="0.2">
      <c r="A2375" s="25" t="s">
        <v>7078</v>
      </c>
      <c r="B2375" s="25" t="s">
        <v>7079</v>
      </c>
      <c r="C2375" s="26">
        <v>251.9</v>
      </c>
      <c r="D2375" s="26">
        <v>256.60000000000002</v>
      </c>
      <c r="E2375" s="26">
        <v>259.10000000000002</v>
      </c>
      <c r="F2375" s="26">
        <v>232.6</v>
      </c>
      <c r="G2375" s="26">
        <v>246.1</v>
      </c>
      <c r="H2375" s="26">
        <v>246</v>
      </c>
      <c r="I2375" s="26">
        <v>237.8</v>
      </c>
      <c r="J2375" s="26">
        <v>306.7</v>
      </c>
      <c r="K2375" s="26">
        <v>246.1</v>
      </c>
      <c r="L2375" s="26">
        <v>264.8</v>
      </c>
      <c r="M2375" s="27">
        <f t="shared" si="231"/>
        <v>0.97657800714569276</v>
      </c>
      <c r="N2375" s="27">
        <f t="shared" si="231"/>
        <v>0.92673421667965705</v>
      </c>
      <c r="O2375" s="27">
        <f t="shared" si="231"/>
        <v>1.1837128521806251</v>
      </c>
      <c r="P2375" s="27">
        <f t="shared" si="231"/>
        <v>1.0580395528804816</v>
      </c>
      <c r="Q2375" s="27">
        <f t="shared" si="231"/>
        <v>1.0759853718000814</v>
      </c>
      <c r="R2375" s="31">
        <f t="shared" si="232"/>
        <v>1.0442100001373076</v>
      </c>
      <c r="S2375" s="31">
        <f t="shared" si="233"/>
        <v>4.4179532974336654E-2</v>
      </c>
      <c r="T2375" s="27">
        <f t="shared" si="234"/>
        <v>0.38675693515756671</v>
      </c>
      <c r="U2375" s="31">
        <f t="shared" si="235"/>
        <v>1.878784802395456E-2</v>
      </c>
      <c r="V2375" s="31">
        <f t="shared" si="236"/>
        <v>0.41256188997854149</v>
      </c>
    </row>
    <row r="2376" spans="1:22" ht="11.25" customHeight="1" x14ac:dyDescent="0.2">
      <c r="A2376" s="25" t="s">
        <v>6168</v>
      </c>
      <c r="B2376" s="25" t="s">
        <v>6169</v>
      </c>
      <c r="C2376" s="26">
        <v>2904.4</v>
      </c>
      <c r="D2376" s="26">
        <v>2807.4</v>
      </c>
      <c r="E2376" s="26">
        <v>2671.6</v>
      </c>
      <c r="F2376" s="26">
        <v>2803</v>
      </c>
      <c r="G2376" s="26">
        <v>2933</v>
      </c>
      <c r="H2376" s="26">
        <v>2789.2</v>
      </c>
      <c r="I2376" s="26">
        <v>3195.5</v>
      </c>
      <c r="J2376" s="26">
        <v>2888.3</v>
      </c>
      <c r="K2376" s="26">
        <v>3033.7</v>
      </c>
      <c r="L2376" s="26">
        <v>2813</v>
      </c>
      <c r="M2376" s="27">
        <f t="shared" si="231"/>
        <v>0.96033604186751131</v>
      </c>
      <c r="N2376" s="27">
        <f t="shared" si="231"/>
        <v>1.1382417895561729</v>
      </c>
      <c r="O2376" s="27">
        <f t="shared" si="231"/>
        <v>1.0811124419823328</v>
      </c>
      <c r="P2376" s="27">
        <f t="shared" si="231"/>
        <v>1.0823046735640385</v>
      </c>
      <c r="Q2376" s="27">
        <f t="shared" si="231"/>
        <v>0.95908625980225026</v>
      </c>
      <c r="R2376" s="31">
        <f t="shared" si="232"/>
        <v>1.0442162413544611</v>
      </c>
      <c r="S2376" s="31">
        <f t="shared" si="233"/>
        <v>3.6011014723719197E-2</v>
      </c>
      <c r="T2376" s="27">
        <f t="shared" si="234"/>
        <v>0.30273149872358651</v>
      </c>
      <c r="U2376" s="31">
        <f t="shared" si="235"/>
        <v>1.8790443783494731E-2</v>
      </c>
      <c r="V2376" s="31">
        <f t="shared" si="236"/>
        <v>0.51894238905287715</v>
      </c>
    </row>
    <row r="2377" spans="1:22" ht="11.25" customHeight="1" x14ac:dyDescent="0.2">
      <c r="A2377" s="25" t="s">
        <v>7041</v>
      </c>
      <c r="B2377" s="25" t="s">
        <v>7042</v>
      </c>
      <c r="C2377" s="26">
        <v>16331.7</v>
      </c>
      <c r="D2377" s="26">
        <v>15858.8</v>
      </c>
      <c r="E2377" s="26">
        <v>15059.8</v>
      </c>
      <c r="F2377" s="26">
        <v>15767</v>
      </c>
      <c r="G2377" s="26">
        <v>15000.9</v>
      </c>
      <c r="H2377" s="26">
        <v>15684.1</v>
      </c>
      <c r="I2377" s="26">
        <v>15202</v>
      </c>
      <c r="J2377" s="26">
        <v>16424.099999999999</v>
      </c>
      <c r="K2377" s="26">
        <v>17494.599999999999</v>
      </c>
      <c r="L2377" s="26">
        <v>16539</v>
      </c>
      <c r="M2377" s="27">
        <f t="shared" si="231"/>
        <v>0.96034705511367457</v>
      </c>
      <c r="N2377" s="27">
        <f t="shared" si="231"/>
        <v>0.9585845082856207</v>
      </c>
      <c r="O2377" s="27">
        <f t="shared" si="231"/>
        <v>1.0905921725388119</v>
      </c>
      <c r="P2377" s="27">
        <f t="shared" si="231"/>
        <v>1.1095706221855774</v>
      </c>
      <c r="Q2377" s="27">
        <f t="shared" si="231"/>
        <v>1.1025338479691218</v>
      </c>
      <c r="R2377" s="31">
        <f t="shared" si="232"/>
        <v>1.0443256412185613</v>
      </c>
      <c r="S2377" s="31">
        <f t="shared" si="233"/>
        <v>3.4777607447688291E-2</v>
      </c>
      <c r="T2377" s="27">
        <f t="shared" si="234"/>
        <v>0.28617459340370033</v>
      </c>
      <c r="U2377" s="31">
        <f t="shared" si="235"/>
        <v>1.8835941321982779E-2</v>
      </c>
      <c r="V2377" s="31">
        <f t="shared" si="236"/>
        <v>0.54336892555304017</v>
      </c>
    </row>
    <row r="2378" spans="1:22" ht="11.25" customHeight="1" x14ac:dyDescent="0.2">
      <c r="A2378" s="25" t="s">
        <v>8506</v>
      </c>
      <c r="B2378" s="25" t="s">
        <v>8507</v>
      </c>
      <c r="C2378" s="26">
        <v>305.5</v>
      </c>
      <c r="D2378" s="26">
        <v>293.2</v>
      </c>
      <c r="E2378" s="26">
        <v>257.3</v>
      </c>
      <c r="F2378" s="26">
        <v>282.5</v>
      </c>
      <c r="G2378" s="26">
        <v>267.5</v>
      </c>
      <c r="H2378" s="26">
        <v>280.89999999999998</v>
      </c>
      <c r="I2378" s="26">
        <v>285</v>
      </c>
      <c r="J2378" s="26">
        <v>310.7</v>
      </c>
      <c r="K2378" s="26">
        <v>286.2</v>
      </c>
      <c r="L2378" s="26">
        <v>296.8</v>
      </c>
      <c r="M2378" s="27">
        <f t="shared" si="231"/>
        <v>0.91947626841243857</v>
      </c>
      <c r="N2378" s="27">
        <f t="shared" si="231"/>
        <v>0.97203274215552526</v>
      </c>
      <c r="O2378" s="27">
        <f t="shared" si="231"/>
        <v>1.2075398367664205</v>
      </c>
      <c r="P2378" s="27">
        <f t="shared" si="231"/>
        <v>1.0130973451327434</v>
      </c>
      <c r="Q2378" s="27">
        <f t="shared" si="231"/>
        <v>1.1095327102803738</v>
      </c>
      <c r="R2378" s="31">
        <f t="shared" si="232"/>
        <v>1.0443357805495004</v>
      </c>
      <c r="S2378" s="31">
        <f t="shared" si="233"/>
        <v>5.1322349221065815E-2</v>
      </c>
      <c r="T2378" s="27">
        <f t="shared" si="234"/>
        <v>0.48133203538179831</v>
      </c>
      <c r="U2378" s="31">
        <f t="shared" si="235"/>
        <v>1.8840157855530219E-2</v>
      </c>
      <c r="V2378" s="31">
        <f t="shared" si="236"/>
        <v>0.3175552325953554</v>
      </c>
    </row>
    <row r="2379" spans="1:22" ht="11.25" customHeight="1" x14ac:dyDescent="0.2">
      <c r="A2379" s="25" t="s">
        <v>6722</v>
      </c>
      <c r="B2379" s="25" t="s">
        <v>6723</v>
      </c>
      <c r="C2379" s="26">
        <v>384.5</v>
      </c>
      <c r="D2379" s="26">
        <v>410.4</v>
      </c>
      <c r="E2379" s="26">
        <v>430.1</v>
      </c>
      <c r="F2379" s="26">
        <v>368.3</v>
      </c>
      <c r="G2379" s="26">
        <v>403.6</v>
      </c>
      <c r="H2379" s="26">
        <v>455.8</v>
      </c>
      <c r="I2379" s="26">
        <v>386.7</v>
      </c>
      <c r="J2379" s="26">
        <v>425.3</v>
      </c>
      <c r="K2379" s="26">
        <v>427.4</v>
      </c>
      <c r="L2379" s="26">
        <v>381.3</v>
      </c>
      <c r="M2379" s="27">
        <f t="shared" si="231"/>
        <v>1.1854356306892069</v>
      </c>
      <c r="N2379" s="27">
        <f t="shared" si="231"/>
        <v>0.94225146198830412</v>
      </c>
      <c r="O2379" s="27">
        <f t="shared" si="231"/>
        <v>0.98883980469658217</v>
      </c>
      <c r="P2379" s="27">
        <f t="shared" si="231"/>
        <v>1.1604670105891934</v>
      </c>
      <c r="Q2379" s="27">
        <f t="shared" si="231"/>
        <v>0.94474727452923679</v>
      </c>
      <c r="R2379" s="31">
        <f t="shared" si="232"/>
        <v>1.0443482364985048</v>
      </c>
      <c r="S2379" s="31">
        <f t="shared" si="233"/>
        <v>5.3298457523433498E-2</v>
      </c>
      <c r="T2379" s="27">
        <f t="shared" si="234"/>
        <v>0.48043185698321167</v>
      </c>
      <c r="U2379" s="31">
        <f t="shared" si="235"/>
        <v>1.8845337719861455E-2</v>
      </c>
      <c r="V2379" s="31">
        <f t="shared" si="236"/>
        <v>0.31836820265692189</v>
      </c>
    </row>
    <row r="2380" spans="1:22" ht="11.25" customHeight="1" x14ac:dyDescent="0.2">
      <c r="A2380" s="25" t="s">
        <v>8993</v>
      </c>
      <c r="B2380" s="25" t="s">
        <v>8994</v>
      </c>
      <c r="C2380" s="26">
        <v>523</v>
      </c>
      <c r="D2380" s="26">
        <v>484.7</v>
      </c>
      <c r="E2380" s="26">
        <v>512.70000000000005</v>
      </c>
      <c r="F2380" s="26">
        <v>484.7</v>
      </c>
      <c r="G2380" s="26">
        <v>544.70000000000005</v>
      </c>
      <c r="H2380" s="26">
        <v>496</v>
      </c>
      <c r="I2380" s="26">
        <v>540.79999999999995</v>
      </c>
      <c r="J2380" s="26">
        <v>572.79999999999995</v>
      </c>
      <c r="K2380" s="26">
        <v>540.6</v>
      </c>
      <c r="L2380" s="26">
        <v>504</v>
      </c>
      <c r="M2380" s="27">
        <f t="shared" si="231"/>
        <v>0.94837476099426388</v>
      </c>
      <c r="N2380" s="27">
        <f t="shared" si="231"/>
        <v>1.1157416958943676</v>
      </c>
      <c r="O2380" s="27">
        <f t="shared" si="231"/>
        <v>1.117222547298615</v>
      </c>
      <c r="P2380" s="27">
        <f t="shared" si="231"/>
        <v>1.1153290695275428</v>
      </c>
      <c r="Q2380" s="27">
        <f t="shared" si="231"/>
        <v>0.92527997062603262</v>
      </c>
      <c r="R2380" s="31">
        <f t="shared" si="232"/>
        <v>1.0443896088681643</v>
      </c>
      <c r="S2380" s="31">
        <f t="shared" si="233"/>
        <v>4.4064793915592038E-2</v>
      </c>
      <c r="T2380" s="27">
        <f t="shared" si="234"/>
        <v>0.40518737356008105</v>
      </c>
      <c r="U2380" s="31">
        <f t="shared" si="235"/>
        <v>1.8862542168843498E-2</v>
      </c>
      <c r="V2380" s="31">
        <f t="shared" si="236"/>
        <v>0.3923440965758781</v>
      </c>
    </row>
    <row r="2381" spans="1:22" ht="11.25" customHeight="1" x14ac:dyDescent="0.2">
      <c r="A2381" s="25" t="s">
        <v>5018</v>
      </c>
      <c r="B2381" s="25" t="s">
        <v>5019</v>
      </c>
      <c r="C2381" s="26">
        <v>3808</v>
      </c>
      <c r="D2381" s="26">
        <v>3701.7</v>
      </c>
      <c r="E2381" s="26">
        <v>3548.4</v>
      </c>
      <c r="F2381" s="26">
        <v>3527.1</v>
      </c>
      <c r="G2381" s="26">
        <v>3663.6</v>
      </c>
      <c r="H2381" s="26">
        <v>3574.8</v>
      </c>
      <c r="I2381" s="26">
        <v>3427</v>
      </c>
      <c r="J2381" s="26">
        <v>3813.8</v>
      </c>
      <c r="K2381" s="26">
        <v>4047.7</v>
      </c>
      <c r="L2381" s="26">
        <v>4158.3999999999996</v>
      </c>
      <c r="M2381" s="27">
        <f t="shared" si="231"/>
        <v>0.93876050420168067</v>
      </c>
      <c r="N2381" s="27">
        <f t="shared" si="231"/>
        <v>0.92579085285139262</v>
      </c>
      <c r="O2381" s="27">
        <f t="shared" si="231"/>
        <v>1.0747942734753693</v>
      </c>
      <c r="P2381" s="27">
        <f t="shared" si="231"/>
        <v>1.1476000113407616</v>
      </c>
      <c r="Q2381" s="27">
        <f t="shared" si="231"/>
        <v>1.1350584124904466</v>
      </c>
      <c r="R2381" s="31">
        <f t="shared" si="232"/>
        <v>1.0444008108719303</v>
      </c>
      <c r="S2381" s="31">
        <f t="shared" si="233"/>
        <v>4.7445144542235501E-2</v>
      </c>
      <c r="T2381" s="27">
        <f t="shared" si="234"/>
        <v>0.42139238063619666</v>
      </c>
      <c r="U2381" s="31">
        <f t="shared" si="235"/>
        <v>1.8867200336916148E-2</v>
      </c>
      <c r="V2381" s="31">
        <f t="shared" si="236"/>
        <v>0.37531332130877132</v>
      </c>
    </row>
    <row r="2382" spans="1:22" ht="11.25" customHeight="1" x14ac:dyDescent="0.2">
      <c r="A2382" s="25" t="s">
        <v>8211</v>
      </c>
      <c r="B2382" s="25" t="s">
        <v>8212</v>
      </c>
      <c r="C2382" s="26">
        <v>3749.4</v>
      </c>
      <c r="D2382" s="26">
        <v>3547.8</v>
      </c>
      <c r="E2382" s="26">
        <v>3580.1</v>
      </c>
      <c r="F2382" s="26">
        <v>3274.3</v>
      </c>
      <c r="G2382" s="26">
        <v>3792.4</v>
      </c>
      <c r="H2382" s="26">
        <v>3528</v>
      </c>
      <c r="I2382" s="26">
        <v>3855.1</v>
      </c>
      <c r="J2382" s="26">
        <v>3790.4</v>
      </c>
      <c r="K2382" s="26">
        <v>3828.9</v>
      </c>
      <c r="L2382" s="26">
        <v>3665.1</v>
      </c>
      <c r="M2382" s="27">
        <f t="shared" si="231"/>
        <v>0.94095055208833411</v>
      </c>
      <c r="N2382" s="27">
        <f t="shared" si="231"/>
        <v>1.0866170584587631</v>
      </c>
      <c r="O2382" s="27">
        <f t="shared" si="231"/>
        <v>1.0587413759392197</v>
      </c>
      <c r="P2382" s="27">
        <f t="shared" si="231"/>
        <v>1.1693797147481904</v>
      </c>
      <c r="Q2382" s="27">
        <f t="shared" si="231"/>
        <v>0.96643286573146292</v>
      </c>
      <c r="R2382" s="31">
        <f t="shared" si="232"/>
        <v>1.0444243133931939</v>
      </c>
      <c r="S2382" s="31">
        <f t="shared" si="233"/>
        <v>4.1465976131553201E-2</v>
      </c>
      <c r="T2382" s="27">
        <f t="shared" si="234"/>
        <v>0.36766620164868563</v>
      </c>
      <c r="U2382" s="31">
        <f t="shared" si="235"/>
        <v>1.887697330946177E-2</v>
      </c>
      <c r="V2382" s="31">
        <f t="shared" si="236"/>
        <v>0.43454629156742525</v>
      </c>
    </row>
    <row r="2383" spans="1:22" ht="11.25" customHeight="1" x14ac:dyDescent="0.2">
      <c r="A2383" s="25" t="s">
        <v>3181</v>
      </c>
      <c r="B2383" s="25" t="s">
        <v>3182</v>
      </c>
      <c r="C2383" s="26">
        <v>3585.9</v>
      </c>
      <c r="D2383" s="26">
        <v>3450.8</v>
      </c>
      <c r="E2383" s="26">
        <v>3376.5</v>
      </c>
      <c r="F2383" s="26">
        <v>3167.4</v>
      </c>
      <c r="G2383" s="26">
        <v>3624.7</v>
      </c>
      <c r="H2383" s="26">
        <v>3467.3</v>
      </c>
      <c r="I2383" s="26">
        <v>3098.5</v>
      </c>
      <c r="J2383" s="26">
        <v>3469.3</v>
      </c>
      <c r="K2383" s="26">
        <v>4065.1</v>
      </c>
      <c r="L2383" s="26">
        <v>3793</v>
      </c>
      <c r="M2383" s="27">
        <f t="shared" si="231"/>
        <v>0.96692601578404314</v>
      </c>
      <c r="N2383" s="27">
        <f t="shared" si="231"/>
        <v>0.89790773154051229</v>
      </c>
      <c r="O2383" s="27">
        <f t="shared" si="231"/>
        <v>1.027484081149119</v>
      </c>
      <c r="P2383" s="27">
        <f t="shared" si="231"/>
        <v>1.2834185767506472</v>
      </c>
      <c r="Q2383" s="27">
        <f t="shared" si="231"/>
        <v>1.0464314288079013</v>
      </c>
      <c r="R2383" s="31">
        <f t="shared" si="232"/>
        <v>1.0444335668064446</v>
      </c>
      <c r="S2383" s="31">
        <f t="shared" si="233"/>
        <v>6.5146892619879937E-2</v>
      </c>
      <c r="T2383" s="27">
        <f t="shared" si="234"/>
        <v>0.54907434943887923</v>
      </c>
      <c r="U2383" s="31">
        <f t="shared" si="235"/>
        <v>1.888082106411439E-2</v>
      </c>
      <c r="V2383" s="31">
        <f t="shared" si="236"/>
        <v>0.26036884432077101</v>
      </c>
    </row>
    <row r="2384" spans="1:22" ht="11.25" customHeight="1" x14ac:dyDescent="0.2">
      <c r="A2384" s="25" t="s">
        <v>9379</v>
      </c>
      <c r="B2384" s="25" t="s">
        <v>9380</v>
      </c>
      <c r="C2384" s="26">
        <v>199.7</v>
      </c>
      <c r="D2384" s="26">
        <v>205</v>
      </c>
      <c r="E2384" s="26">
        <v>186.1</v>
      </c>
      <c r="F2384" s="26">
        <v>178</v>
      </c>
      <c r="G2384" s="26">
        <v>188.4</v>
      </c>
      <c r="H2384" s="26">
        <v>192.6</v>
      </c>
      <c r="I2384" s="26">
        <v>210.5</v>
      </c>
      <c r="J2384" s="26">
        <v>198.9</v>
      </c>
      <c r="K2384" s="26">
        <v>207.9</v>
      </c>
      <c r="L2384" s="26">
        <v>187.3</v>
      </c>
      <c r="M2384" s="27">
        <f t="shared" si="231"/>
        <v>0.9644466700050075</v>
      </c>
      <c r="N2384" s="27">
        <f t="shared" si="231"/>
        <v>1.026829268292683</v>
      </c>
      <c r="O2384" s="27">
        <f t="shared" si="231"/>
        <v>1.0687802256851155</v>
      </c>
      <c r="P2384" s="27">
        <f t="shared" si="231"/>
        <v>1.1679775280898876</v>
      </c>
      <c r="Q2384" s="27">
        <f t="shared" si="231"/>
        <v>0.9941613588110404</v>
      </c>
      <c r="R2384" s="31">
        <f t="shared" si="232"/>
        <v>1.0444390101767469</v>
      </c>
      <c r="S2384" s="31">
        <f t="shared" si="233"/>
        <v>3.5419613142174775E-2</v>
      </c>
      <c r="T2384" s="27">
        <f t="shared" si="234"/>
        <v>0.27957008602812333</v>
      </c>
      <c r="U2384" s="31">
        <f t="shared" si="235"/>
        <v>1.8883084510636972E-2</v>
      </c>
      <c r="V2384" s="31">
        <f t="shared" si="236"/>
        <v>0.55350929990753006</v>
      </c>
    </row>
    <row r="2385" spans="1:22" ht="11.25" customHeight="1" x14ac:dyDescent="0.2">
      <c r="A2385" s="25" t="s">
        <v>9154</v>
      </c>
      <c r="B2385" s="25" t="s">
        <v>9155</v>
      </c>
      <c r="C2385" s="26">
        <v>244.6</v>
      </c>
      <c r="D2385" s="26">
        <v>245.4</v>
      </c>
      <c r="E2385" s="26">
        <v>234.2</v>
      </c>
      <c r="F2385" s="26">
        <v>217.5</v>
      </c>
      <c r="G2385" s="26">
        <v>223.7</v>
      </c>
      <c r="H2385" s="26">
        <v>231</v>
      </c>
      <c r="I2385" s="26">
        <v>231.2</v>
      </c>
      <c r="J2385" s="26">
        <v>225.3</v>
      </c>
      <c r="K2385" s="26">
        <v>260.3</v>
      </c>
      <c r="L2385" s="26">
        <v>263.3</v>
      </c>
      <c r="M2385" s="27">
        <f t="shared" si="231"/>
        <v>0.94439901880621424</v>
      </c>
      <c r="N2385" s="27">
        <f t="shared" si="231"/>
        <v>0.94213528932355328</v>
      </c>
      <c r="O2385" s="27">
        <f t="shared" si="231"/>
        <v>0.96199829205807008</v>
      </c>
      <c r="P2385" s="27">
        <f t="shared" si="231"/>
        <v>1.1967816091954024</v>
      </c>
      <c r="Q2385" s="27">
        <f t="shared" si="231"/>
        <v>1.177022798390702</v>
      </c>
      <c r="R2385" s="31">
        <f t="shared" si="232"/>
        <v>1.0444674015547883</v>
      </c>
      <c r="S2385" s="31">
        <f t="shared" si="233"/>
        <v>5.8334058456581607E-2</v>
      </c>
      <c r="T2385" s="27">
        <f t="shared" si="234"/>
        <v>0.52469559713518732</v>
      </c>
      <c r="U2385" s="31">
        <f t="shared" si="235"/>
        <v>1.8894889940261336E-2</v>
      </c>
      <c r="V2385" s="31">
        <f t="shared" si="236"/>
        <v>0.28009258007060583</v>
      </c>
    </row>
    <row r="2386" spans="1:22" ht="11.25" customHeight="1" x14ac:dyDescent="0.2">
      <c r="A2386" s="25" t="s">
        <v>8161</v>
      </c>
      <c r="B2386" s="25" t="s">
        <v>8162</v>
      </c>
      <c r="C2386" s="26">
        <v>251.1</v>
      </c>
      <c r="D2386" s="26">
        <v>235.3</v>
      </c>
      <c r="E2386" s="26">
        <v>224.7</v>
      </c>
      <c r="F2386" s="26">
        <v>241.3</v>
      </c>
      <c r="G2386" s="26">
        <v>233.8</v>
      </c>
      <c r="H2386" s="26">
        <v>233.8</v>
      </c>
      <c r="I2386" s="26">
        <v>270.2</v>
      </c>
      <c r="J2386" s="26">
        <v>242.6</v>
      </c>
      <c r="K2386" s="26">
        <v>267</v>
      </c>
      <c r="L2386" s="26">
        <v>223.7</v>
      </c>
      <c r="M2386" s="27">
        <f t="shared" si="231"/>
        <v>0.9311031461569097</v>
      </c>
      <c r="N2386" s="27">
        <f t="shared" si="231"/>
        <v>1.1483212919677006</v>
      </c>
      <c r="O2386" s="27">
        <f t="shared" si="231"/>
        <v>1.0796617712505563</v>
      </c>
      <c r="P2386" s="27">
        <f t="shared" si="231"/>
        <v>1.1065064235391628</v>
      </c>
      <c r="Q2386" s="27">
        <f t="shared" si="231"/>
        <v>0.9568006843455944</v>
      </c>
      <c r="R2386" s="31">
        <f t="shared" si="232"/>
        <v>1.0444786634519847</v>
      </c>
      <c r="S2386" s="31">
        <f t="shared" si="233"/>
        <v>4.2667330321311335E-2</v>
      </c>
      <c r="T2386" s="27">
        <f t="shared" si="234"/>
        <v>0.37276762089817428</v>
      </c>
      <c r="U2386" s="31">
        <f t="shared" si="235"/>
        <v>1.8899572665095756E-2</v>
      </c>
      <c r="V2386" s="31">
        <f t="shared" si="236"/>
        <v>0.42856181808833321</v>
      </c>
    </row>
    <row r="2387" spans="1:22" ht="11.25" customHeight="1" x14ac:dyDescent="0.2">
      <c r="A2387" s="25" t="s">
        <v>3691</v>
      </c>
      <c r="B2387" s="25" t="s">
        <v>3692</v>
      </c>
      <c r="C2387" s="26">
        <v>414</v>
      </c>
      <c r="D2387" s="26">
        <v>423</v>
      </c>
      <c r="E2387" s="26">
        <v>382.4</v>
      </c>
      <c r="F2387" s="26">
        <v>420.4</v>
      </c>
      <c r="G2387" s="26">
        <v>503.7</v>
      </c>
      <c r="H2387" s="26">
        <v>437.2</v>
      </c>
      <c r="I2387" s="26">
        <v>439.5</v>
      </c>
      <c r="J2387" s="26">
        <v>414.8</v>
      </c>
      <c r="K2387" s="26">
        <v>480.7</v>
      </c>
      <c r="L2387" s="26">
        <v>453</v>
      </c>
      <c r="M2387" s="27">
        <f t="shared" si="231"/>
        <v>1.0560386473429952</v>
      </c>
      <c r="N2387" s="27">
        <f t="shared" si="231"/>
        <v>1.0390070921985815</v>
      </c>
      <c r="O2387" s="27">
        <f t="shared" si="231"/>
        <v>1.0847280334728033</v>
      </c>
      <c r="P2387" s="27">
        <f t="shared" si="231"/>
        <v>1.1434348239771646</v>
      </c>
      <c r="Q2387" s="27">
        <f t="shared" si="231"/>
        <v>0.89934484812388327</v>
      </c>
      <c r="R2387" s="31">
        <f t="shared" si="232"/>
        <v>1.0445106890230855</v>
      </c>
      <c r="S2387" s="31">
        <f t="shared" si="233"/>
        <v>4.0397848974917501E-2</v>
      </c>
      <c r="T2387" s="27">
        <f t="shared" si="234"/>
        <v>0.42345443988507092</v>
      </c>
      <c r="U2387" s="31">
        <f t="shared" si="235"/>
        <v>1.8912888701190914E-2</v>
      </c>
      <c r="V2387" s="31">
        <f t="shared" si="236"/>
        <v>0.37319330923150512</v>
      </c>
    </row>
    <row r="2388" spans="1:22" ht="11.25" customHeight="1" x14ac:dyDescent="0.2">
      <c r="A2388" s="25" t="s">
        <v>5560</v>
      </c>
      <c r="B2388" s="25" t="s">
        <v>5561</v>
      </c>
      <c r="C2388" s="26">
        <v>2290.1</v>
      </c>
      <c r="D2388" s="26">
        <v>2357.3000000000002</v>
      </c>
      <c r="E2388" s="26">
        <v>2131.6999999999998</v>
      </c>
      <c r="F2388" s="26">
        <v>2293.8000000000002</v>
      </c>
      <c r="G2388" s="26">
        <v>2408.9</v>
      </c>
      <c r="H2388" s="26">
        <v>2159.3000000000002</v>
      </c>
      <c r="I2388" s="26">
        <v>2286.4</v>
      </c>
      <c r="J2388" s="26">
        <v>2603.5</v>
      </c>
      <c r="K2388" s="26">
        <v>2504.3000000000002</v>
      </c>
      <c r="L2388" s="26">
        <v>2401</v>
      </c>
      <c r="M2388" s="27">
        <f t="shared" si="231"/>
        <v>0.9428845901925681</v>
      </c>
      <c r="N2388" s="27">
        <f t="shared" si="231"/>
        <v>0.9699232172400627</v>
      </c>
      <c r="O2388" s="27">
        <f t="shared" si="231"/>
        <v>1.2213257024909698</v>
      </c>
      <c r="P2388" s="27">
        <f t="shared" si="231"/>
        <v>1.0917691167494987</v>
      </c>
      <c r="Q2388" s="27">
        <f t="shared" si="231"/>
        <v>0.99672049483166592</v>
      </c>
      <c r="R2388" s="31">
        <f t="shared" si="232"/>
        <v>1.0445246243009529</v>
      </c>
      <c r="S2388" s="31">
        <f t="shared" si="233"/>
        <v>5.0829108087398017E-2</v>
      </c>
      <c r="T2388" s="27">
        <f t="shared" si="234"/>
        <v>0.44064090220160762</v>
      </c>
      <c r="U2388" s="31">
        <f t="shared" si="235"/>
        <v>1.8918682776803801E-2</v>
      </c>
      <c r="V2388" s="31">
        <f t="shared" si="236"/>
        <v>0.35591519221479473</v>
      </c>
    </row>
    <row r="2389" spans="1:22" ht="11.25" customHeight="1" x14ac:dyDescent="0.2">
      <c r="A2389" s="25" t="s">
        <v>5760</v>
      </c>
      <c r="B2389" s="25" t="s">
        <v>5761</v>
      </c>
      <c r="C2389" s="26">
        <v>22.5</v>
      </c>
      <c r="D2389" s="26">
        <v>27</v>
      </c>
      <c r="E2389" s="26">
        <v>26.6</v>
      </c>
      <c r="F2389" s="26">
        <v>16.8</v>
      </c>
      <c r="G2389" s="26">
        <v>26.9</v>
      </c>
      <c r="H2389" s="26">
        <v>24.1</v>
      </c>
      <c r="I2389" s="26">
        <v>21.3</v>
      </c>
      <c r="J2389" s="26">
        <v>27.6</v>
      </c>
      <c r="K2389" s="26">
        <v>28.7</v>
      </c>
      <c r="L2389" s="26">
        <v>16.600000000000001</v>
      </c>
      <c r="M2389" s="27">
        <f t="shared" si="231"/>
        <v>1.0711111111111111</v>
      </c>
      <c r="N2389" s="27">
        <f t="shared" si="231"/>
        <v>0.78888888888888886</v>
      </c>
      <c r="O2389" s="27">
        <f t="shared" si="231"/>
        <v>1.0375939849624061</v>
      </c>
      <c r="P2389" s="27">
        <f t="shared" si="231"/>
        <v>1.7083333333333333</v>
      </c>
      <c r="Q2389" s="27">
        <f t="shared" si="231"/>
        <v>0.617100371747212</v>
      </c>
      <c r="R2389" s="31">
        <f t="shared" si="232"/>
        <v>1.0446055380085904</v>
      </c>
      <c r="S2389" s="31">
        <f t="shared" si="233"/>
        <v>0.18566609348309046</v>
      </c>
      <c r="T2389" s="27">
        <f t="shared" si="234"/>
        <v>0.94029647998140242</v>
      </c>
      <c r="U2389" s="31">
        <f t="shared" si="235"/>
        <v>1.8952323932715294E-2</v>
      </c>
      <c r="V2389" s="31">
        <f t="shared" si="236"/>
        <v>2.6735189678469683E-2</v>
      </c>
    </row>
    <row r="2390" spans="1:22" ht="11.25" customHeight="1" x14ac:dyDescent="0.2">
      <c r="A2390" s="25" t="s">
        <v>4254</v>
      </c>
      <c r="B2390" s="25" t="s">
        <v>4255</v>
      </c>
      <c r="C2390" s="26">
        <v>1305.5</v>
      </c>
      <c r="D2390" s="26">
        <v>1278.5</v>
      </c>
      <c r="E2390" s="26">
        <v>1312.2</v>
      </c>
      <c r="F2390" s="26">
        <v>1188.4000000000001</v>
      </c>
      <c r="G2390" s="26">
        <v>1291.4000000000001</v>
      </c>
      <c r="H2390" s="26">
        <v>1275.5999999999999</v>
      </c>
      <c r="I2390" s="26">
        <v>1448.9</v>
      </c>
      <c r="J2390" s="26">
        <v>1373.9</v>
      </c>
      <c r="K2390" s="26">
        <v>1281.0999999999999</v>
      </c>
      <c r="L2390" s="26">
        <v>1275.5</v>
      </c>
      <c r="M2390" s="27">
        <f t="shared" si="231"/>
        <v>0.97709689774032926</v>
      </c>
      <c r="N2390" s="27">
        <f t="shared" si="231"/>
        <v>1.1332811888932344</v>
      </c>
      <c r="O2390" s="27">
        <f t="shared" si="231"/>
        <v>1.0470202713001067</v>
      </c>
      <c r="P2390" s="27">
        <f t="shared" si="231"/>
        <v>1.0780040390440928</v>
      </c>
      <c r="Q2390" s="27">
        <f t="shared" si="231"/>
        <v>0.98768778070311281</v>
      </c>
      <c r="R2390" s="31">
        <f t="shared" si="232"/>
        <v>1.0446180355361752</v>
      </c>
      <c r="S2390" s="31">
        <f t="shared" si="233"/>
        <v>2.8966971445697102E-2</v>
      </c>
      <c r="T2390" s="27">
        <f t="shared" si="234"/>
        <v>0.20356054404617119</v>
      </c>
      <c r="U2390" s="31">
        <f t="shared" si="235"/>
        <v>1.8957519745491209E-2</v>
      </c>
      <c r="V2390" s="31">
        <f t="shared" si="236"/>
        <v>0.69130639707986741</v>
      </c>
    </row>
    <row r="2391" spans="1:22" ht="11.25" customHeight="1" x14ac:dyDescent="0.2">
      <c r="A2391" s="25" t="s">
        <v>11055</v>
      </c>
      <c r="B2391" s="25" t="s">
        <v>11056</v>
      </c>
      <c r="C2391" s="26">
        <v>1307.5</v>
      </c>
      <c r="D2391" s="26">
        <v>1339.8</v>
      </c>
      <c r="E2391" s="26">
        <v>1226.4000000000001</v>
      </c>
      <c r="F2391" s="26">
        <v>1399.5</v>
      </c>
      <c r="G2391" s="26">
        <v>1281.7</v>
      </c>
      <c r="H2391" s="26">
        <v>1272.7</v>
      </c>
      <c r="I2391" s="26">
        <v>1771.2</v>
      </c>
      <c r="J2391" s="26">
        <v>1346.5</v>
      </c>
      <c r="K2391" s="26">
        <v>1181.0999999999999</v>
      </c>
      <c r="L2391" s="26">
        <v>1263.5999999999999</v>
      </c>
      <c r="M2391" s="27">
        <f t="shared" si="231"/>
        <v>0.97338432122370944</v>
      </c>
      <c r="N2391" s="27">
        <f t="shared" si="231"/>
        <v>1.3219883564711152</v>
      </c>
      <c r="O2391" s="27">
        <f t="shared" si="231"/>
        <v>1.0979288975864319</v>
      </c>
      <c r="P2391" s="27">
        <f t="shared" si="231"/>
        <v>0.84394426580921755</v>
      </c>
      <c r="Q2391" s="27">
        <f t="shared" si="231"/>
        <v>0.9858781306077864</v>
      </c>
      <c r="R2391" s="31">
        <f t="shared" si="232"/>
        <v>1.0446247943396521</v>
      </c>
      <c r="S2391" s="31">
        <f t="shared" si="233"/>
        <v>8.0178214953271348E-2</v>
      </c>
      <c r="T2391" s="27">
        <f t="shared" si="234"/>
        <v>0.63177871756264237</v>
      </c>
      <c r="U2391" s="31">
        <f t="shared" si="235"/>
        <v>1.8960329673578379E-2</v>
      </c>
      <c r="V2391" s="31">
        <f t="shared" si="236"/>
        <v>0.19943500806174014</v>
      </c>
    </row>
    <row r="2392" spans="1:22" ht="11.25" customHeight="1" x14ac:dyDescent="0.2">
      <c r="A2392" s="25" t="s">
        <v>10166</v>
      </c>
      <c r="B2392" s="25" t="s">
        <v>10167</v>
      </c>
      <c r="C2392" s="26">
        <v>3517.6</v>
      </c>
      <c r="D2392" s="26">
        <v>3322</v>
      </c>
      <c r="E2392" s="26">
        <v>3377.9</v>
      </c>
      <c r="F2392" s="26">
        <v>3152.1</v>
      </c>
      <c r="G2392" s="26">
        <v>3622.7</v>
      </c>
      <c r="H2392" s="26">
        <v>3365.3</v>
      </c>
      <c r="I2392" s="26">
        <v>3419.4</v>
      </c>
      <c r="J2392" s="26">
        <v>3486.2</v>
      </c>
      <c r="K2392" s="26">
        <v>3747.9</v>
      </c>
      <c r="L2392" s="26">
        <v>3682.1</v>
      </c>
      <c r="M2392" s="27">
        <f t="shared" si="231"/>
        <v>0.95670343415965442</v>
      </c>
      <c r="N2392" s="27">
        <f t="shared" si="231"/>
        <v>1.029319686935581</v>
      </c>
      <c r="O2392" s="27">
        <f t="shared" si="231"/>
        <v>1.0320613398857277</v>
      </c>
      <c r="P2392" s="27">
        <f t="shared" si="231"/>
        <v>1.189016845912249</v>
      </c>
      <c r="Q2392" s="27">
        <f t="shared" si="231"/>
        <v>1.0163966102630635</v>
      </c>
      <c r="R2392" s="31">
        <f t="shared" si="232"/>
        <v>1.0446995834312551</v>
      </c>
      <c r="S2392" s="31">
        <f t="shared" si="233"/>
        <v>3.8579864724316362E-2</v>
      </c>
      <c r="T2392" s="27">
        <f t="shared" si="234"/>
        <v>0.31335671740659582</v>
      </c>
      <c r="U2392" s="31">
        <f t="shared" si="235"/>
        <v>1.8991421532888707E-2</v>
      </c>
      <c r="V2392" s="31">
        <f t="shared" si="236"/>
        <v>0.50396099092300906</v>
      </c>
    </row>
    <row r="2393" spans="1:22" ht="11.25" customHeight="1" x14ac:dyDescent="0.2">
      <c r="A2393" s="25" t="s">
        <v>6237</v>
      </c>
      <c r="B2393" s="25" t="s">
        <v>6238</v>
      </c>
      <c r="C2393" s="26">
        <v>197.4</v>
      </c>
      <c r="D2393" s="26">
        <v>195</v>
      </c>
      <c r="E2393" s="26">
        <v>188.7</v>
      </c>
      <c r="F2393" s="26">
        <v>191.3</v>
      </c>
      <c r="G2393" s="26">
        <v>200.7</v>
      </c>
      <c r="H2393" s="26">
        <v>204.2</v>
      </c>
      <c r="I2393" s="26">
        <v>188.1</v>
      </c>
      <c r="J2393" s="26">
        <v>209.5</v>
      </c>
      <c r="K2393" s="26">
        <v>212.4</v>
      </c>
      <c r="L2393" s="26">
        <v>201.6</v>
      </c>
      <c r="M2393" s="27">
        <f t="shared" si="231"/>
        <v>1.0344478216818642</v>
      </c>
      <c r="N2393" s="27">
        <f t="shared" si="231"/>
        <v>0.96461538461538454</v>
      </c>
      <c r="O2393" s="27">
        <f t="shared" si="231"/>
        <v>1.1102278749337573</v>
      </c>
      <c r="P2393" s="27">
        <f t="shared" si="231"/>
        <v>1.1102979613173027</v>
      </c>
      <c r="Q2393" s="27">
        <f t="shared" si="231"/>
        <v>1.0044843049327354</v>
      </c>
      <c r="R2393" s="31">
        <f t="shared" si="232"/>
        <v>1.0448146694962088</v>
      </c>
      <c r="S2393" s="31">
        <f t="shared" si="233"/>
        <v>2.8924802582010415E-2</v>
      </c>
      <c r="T2393" s="27">
        <f t="shared" si="234"/>
        <v>0.19628735063663361</v>
      </c>
      <c r="U2393" s="31">
        <f t="shared" si="235"/>
        <v>1.9039261592303344E-2</v>
      </c>
      <c r="V2393" s="31">
        <f t="shared" si="236"/>
        <v>0.70710768677654212</v>
      </c>
    </row>
    <row r="2394" spans="1:22" ht="11.25" customHeight="1" x14ac:dyDescent="0.2">
      <c r="A2394" s="25" t="s">
        <v>2544</v>
      </c>
      <c r="B2394" s="25" t="s">
        <v>2545</v>
      </c>
      <c r="C2394" s="26">
        <v>149</v>
      </c>
      <c r="D2394" s="26">
        <v>150.5</v>
      </c>
      <c r="E2394" s="26">
        <v>137.4</v>
      </c>
      <c r="F2394" s="26">
        <v>145.80000000000001</v>
      </c>
      <c r="G2394" s="26">
        <v>152.6</v>
      </c>
      <c r="H2394" s="26">
        <v>145.80000000000001</v>
      </c>
      <c r="I2394" s="26">
        <v>155.69999999999999</v>
      </c>
      <c r="J2394" s="26">
        <v>166.7</v>
      </c>
      <c r="K2394" s="26">
        <v>151.9</v>
      </c>
      <c r="L2394" s="26">
        <v>145.9</v>
      </c>
      <c r="M2394" s="27">
        <f t="shared" si="231"/>
        <v>0.97852348993288596</v>
      </c>
      <c r="N2394" s="27">
        <f t="shared" si="231"/>
        <v>1.0345514950166113</v>
      </c>
      <c r="O2394" s="27">
        <f t="shared" si="231"/>
        <v>1.2132459970887917</v>
      </c>
      <c r="P2394" s="27">
        <f t="shared" si="231"/>
        <v>1.041838134430727</v>
      </c>
      <c r="Q2394" s="27">
        <f t="shared" si="231"/>
        <v>0.95609436435124517</v>
      </c>
      <c r="R2394" s="31">
        <f t="shared" si="232"/>
        <v>1.0448506961640522</v>
      </c>
      <c r="S2394" s="31">
        <f t="shared" si="233"/>
        <v>4.5138182932691728E-2</v>
      </c>
      <c r="T2394" s="27">
        <f t="shared" si="234"/>
        <v>0.38374314682217714</v>
      </c>
      <c r="U2394" s="31">
        <f t="shared" si="235"/>
        <v>1.9054236413922558E-2</v>
      </c>
      <c r="V2394" s="31">
        <f t="shared" si="236"/>
        <v>0.41595936740762562</v>
      </c>
    </row>
    <row r="2395" spans="1:22" ht="11.25" customHeight="1" x14ac:dyDescent="0.2">
      <c r="A2395" s="25" t="s">
        <v>3412</v>
      </c>
      <c r="B2395" s="25" t="s">
        <v>3413</v>
      </c>
      <c r="C2395" s="26">
        <v>331.4</v>
      </c>
      <c r="D2395" s="26">
        <v>329.9</v>
      </c>
      <c r="E2395" s="26">
        <v>328</v>
      </c>
      <c r="F2395" s="26">
        <v>352</v>
      </c>
      <c r="G2395" s="26">
        <v>327.39999999999998</v>
      </c>
      <c r="H2395" s="26">
        <v>361.7</v>
      </c>
      <c r="I2395" s="26">
        <v>321.2</v>
      </c>
      <c r="J2395" s="26">
        <v>361.5</v>
      </c>
      <c r="K2395" s="26">
        <v>332.4</v>
      </c>
      <c r="L2395" s="26">
        <v>364.4</v>
      </c>
      <c r="M2395" s="27">
        <f t="shared" si="231"/>
        <v>1.0914302957151478</v>
      </c>
      <c r="N2395" s="27">
        <f t="shared" si="231"/>
        <v>0.97362837223401033</v>
      </c>
      <c r="O2395" s="27">
        <f t="shared" si="231"/>
        <v>1.1021341463414633</v>
      </c>
      <c r="P2395" s="27">
        <f t="shared" si="231"/>
        <v>0.94431818181818172</v>
      </c>
      <c r="Q2395" s="27">
        <f t="shared" si="231"/>
        <v>1.1130116065974343</v>
      </c>
      <c r="R2395" s="31">
        <f t="shared" si="232"/>
        <v>1.0449045205412475</v>
      </c>
      <c r="S2395" s="31">
        <f t="shared" si="233"/>
        <v>3.55502136780192E-2</v>
      </c>
      <c r="T2395" s="27">
        <f t="shared" si="234"/>
        <v>0.28894127377255252</v>
      </c>
      <c r="U2395" s="31">
        <f t="shared" si="235"/>
        <v>1.9076608058052055E-2</v>
      </c>
      <c r="V2395" s="31">
        <f t="shared" si="236"/>
        <v>0.53919041699498271</v>
      </c>
    </row>
    <row r="2396" spans="1:22" ht="11.25" customHeight="1" x14ac:dyDescent="0.2">
      <c r="A2396" s="25" t="s">
        <v>6878</v>
      </c>
      <c r="B2396" s="25" t="s">
        <v>6879</v>
      </c>
      <c r="C2396" s="26">
        <v>20766</v>
      </c>
      <c r="D2396" s="26">
        <v>22599.1</v>
      </c>
      <c r="E2396" s="26">
        <v>18722.5</v>
      </c>
      <c r="F2396" s="26">
        <v>24388</v>
      </c>
      <c r="G2396" s="26">
        <v>20413.599999999999</v>
      </c>
      <c r="H2396" s="26">
        <v>21339.4</v>
      </c>
      <c r="I2396" s="26">
        <v>19226.3</v>
      </c>
      <c r="J2396" s="26">
        <v>23489.7</v>
      </c>
      <c r="K2396" s="26">
        <v>22161.599999999999</v>
      </c>
      <c r="L2396" s="26">
        <v>24157</v>
      </c>
      <c r="M2396" s="27">
        <f t="shared" si="231"/>
        <v>1.0276124434171243</v>
      </c>
      <c r="N2396" s="27">
        <f t="shared" si="231"/>
        <v>0.85075511856666863</v>
      </c>
      <c r="O2396" s="27">
        <f t="shared" si="231"/>
        <v>1.2546241153692081</v>
      </c>
      <c r="P2396" s="27">
        <f t="shared" si="231"/>
        <v>0.90870920124651466</v>
      </c>
      <c r="Q2396" s="27">
        <f t="shared" si="231"/>
        <v>1.1833777481678882</v>
      </c>
      <c r="R2396" s="31">
        <f t="shared" si="232"/>
        <v>1.0450157253534809</v>
      </c>
      <c r="S2396" s="31">
        <f t="shared" si="233"/>
        <v>7.7362540227082999E-2</v>
      </c>
      <c r="T2396" s="27">
        <f t="shared" si="234"/>
        <v>0.68495239643077332</v>
      </c>
      <c r="U2396" s="31">
        <f t="shared" si="235"/>
        <v>1.9122825741673705E-2</v>
      </c>
      <c r="V2396" s="31">
        <f t="shared" si="236"/>
        <v>0.16433961053068155</v>
      </c>
    </row>
    <row r="2397" spans="1:22" ht="11.25" customHeight="1" x14ac:dyDescent="0.2">
      <c r="A2397" s="25" t="s">
        <v>8601</v>
      </c>
      <c r="B2397" s="25" t="s">
        <v>8602</v>
      </c>
      <c r="C2397" s="26">
        <v>596.4</v>
      </c>
      <c r="D2397" s="26">
        <v>554.29999999999995</v>
      </c>
      <c r="E2397" s="26">
        <v>531.1</v>
      </c>
      <c r="F2397" s="26">
        <v>544.29999999999995</v>
      </c>
      <c r="G2397" s="26">
        <v>551.4</v>
      </c>
      <c r="H2397" s="26">
        <v>555.1</v>
      </c>
      <c r="I2397" s="26">
        <v>631.5</v>
      </c>
      <c r="J2397" s="26">
        <v>574.79999999999995</v>
      </c>
      <c r="K2397" s="26">
        <v>575.4</v>
      </c>
      <c r="L2397" s="26">
        <v>560.1</v>
      </c>
      <c r="M2397" s="27">
        <f t="shared" si="231"/>
        <v>0.93075117370892024</v>
      </c>
      <c r="N2397" s="27">
        <f t="shared" si="231"/>
        <v>1.1392747609597691</v>
      </c>
      <c r="O2397" s="27">
        <f t="shared" si="231"/>
        <v>1.0822820561099604</v>
      </c>
      <c r="P2397" s="27">
        <f t="shared" si="231"/>
        <v>1.0571376079367996</v>
      </c>
      <c r="Q2397" s="27">
        <f t="shared" si="231"/>
        <v>1.0157780195865072</v>
      </c>
      <c r="R2397" s="31">
        <f t="shared" si="232"/>
        <v>1.0450447236603915</v>
      </c>
      <c r="S2397" s="31">
        <f t="shared" si="233"/>
        <v>3.4879587322230593E-2</v>
      </c>
      <c r="T2397" s="27">
        <f t="shared" si="234"/>
        <v>0.29227892991771848</v>
      </c>
      <c r="U2397" s="31">
        <f t="shared" si="235"/>
        <v>1.9134876880847754E-2</v>
      </c>
      <c r="V2397" s="31">
        <f t="shared" si="236"/>
        <v>0.53420249134899367</v>
      </c>
    </row>
    <row r="2398" spans="1:22" ht="11.25" customHeight="1" x14ac:dyDescent="0.2">
      <c r="A2398" s="25" t="s">
        <v>4439</v>
      </c>
      <c r="B2398" s="25" t="s">
        <v>4440</v>
      </c>
      <c r="C2398" s="26">
        <v>1318.9</v>
      </c>
      <c r="D2398" s="26">
        <v>1293.0999999999999</v>
      </c>
      <c r="E2398" s="26">
        <v>1159.0999999999999</v>
      </c>
      <c r="F2398" s="26">
        <v>1253</v>
      </c>
      <c r="G2398" s="26">
        <v>1279.5999999999999</v>
      </c>
      <c r="H2398" s="26">
        <v>1266.5999999999999</v>
      </c>
      <c r="I2398" s="26">
        <v>1333.4</v>
      </c>
      <c r="J2398" s="26">
        <v>1255.8</v>
      </c>
      <c r="K2398" s="26">
        <v>1390.9</v>
      </c>
      <c r="L2398" s="26">
        <v>1331.2</v>
      </c>
      <c r="M2398" s="27">
        <f t="shared" si="231"/>
        <v>0.96034574266434136</v>
      </c>
      <c r="N2398" s="27">
        <f t="shared" si="231"/>
        <v>1.0311654164411106</v>
      </c>
      <c r="O2398" s="27">
        <f t="shared" si="231"/>
        <v>1.0834267966525752</v>
      </c>
      <c r="P2398" s="27">
        <f t="shared" si="231"/>
        <v>1.1100558659217878</v>
      </c>
      <c r="Q2398" s="27">
        <f t="shared" si="231"/>
        <v>1.0403251015942483</v>
      </c>
      <c r="R2398" s="31">
        <f t="shared" si="232"/>
        <v>1.0450637846548125</v>
      </c>
      <c r="S2398" s="31">
        <f t="shared" si="233"/>
        <v>2.5581690436526042E-2</v>
      </c>
      <c r="T2398" s="27">
        <f t="shared" si="234"/>
        <v>0.16071436470314795</v>
      </c>
      <c r="U2398" s="31">
        <f t="shared" si="235"/>
        <v>1.914279808174613E-2</v>
      </c>
      <c r="V2398" s="31">
        <f t="shared" si="236"/>
        <v>0.79394530411716002</v>
      </c>
    </row>
    <row r="2399" spans="1:22" ht="11.25" customHeight="1" x14ac:dyDescent="0.2">
      <c r="A2399" s="25" t="s">
        <v>1098</v>
      </c>
      <c r="B2399" s="25" t="s">
        <v>1099</v>
      </c>
      <c r="C2399" s="26">
        <v>7671.3</v>
      </c>
      <c r="D2399" s="26">
        <v>7592.8</v>
      </c>
      <c r="E2399" s="26">
        <v>6908</v>
      </c>
      <c r="F2399" s="26">
        <v>7281.8</v>
      </c>
      <c r="G2399" s="26">
        <v>7140.5</v>
      </c>
      <c r="H2399" s="26">
        <v>7297.9</v>
      </c>
      <c r="I2399" s="26">
        <v>8326.9</v>
      </c>
      <c r="J2399" s="26">
        <v>7572.6</v>
      </c>
      <c r="K2399" s="26">
        <v>7460.3</v>
      </c>
      <c r="L2399" s="26">
        <v>7545.5</v>
      </c>
      <c r="M2399" s="27">
        <f t="shared" si="231"/>
        <v>0.9513250687627911</v>
      </c>
      <c r="N2399" s="27">
        <f t="shared" si="231"/>
        <v>1.0966837003476977</v>
      </c>
      <c r="O2399" s="27">
        <f t="shared" si="231"/>
        <v>1.0962072958888247</v>
      </c>
      <c r="P2399" s="27">
        <f t="shared" si="231"/>
        <v>1.0245131698206487</v>
      </c>
      <c r="Q2399" s="27">
        <f t="shared" si="231"/>
        <v>1.0567187171766683</v>
      </c>
      <c r="R2399" s="31">
        <f t="shared" si="232"/>
        <v>1.0450895903993263</v>
      </c>
      <c r="S2399" s="31">
        <f t="shared" si="233"/>
        <v>2.7041988820201566E-2</v>
      </c>
      <c r="T2399" s="27">
        <f t="shared" si="234"/>
        <v>0.18256683067597662</v>
      </c>
      <c r="U2399" s="31">
        <f t="shared" si="235"/>
        <v>1.91535219765359E-2</v>
      </c>
      <c r="V2399" s="31">
        <f t="shared" si="236"/>
        <v>0.73857812364130826</v>
      </c>
    </row>
    <row r="2400" spans="1:22" ht="11.25" customHeight="1" x14ac:dyDescent="0.2">
      <c r="A2400" s="25" t="s">
        <v>7969</v>
      </c>
      <c r="B2400" s="25" t="s">
        <v>7970</v>
      </c>
      <c r="C2400" s="26">
        <v>18011.900000000001</v>
      </c>
      <c r="D2400" s="26">
        <v>17569.900000000001</v>
      </c>
      <c r="E2400" s="26">
        <v>17698.900000000001</v>
      </c>
      <c r="F2400" s="26">
        <v>17882.099999999999</v>
      </c>
      <c r="G2400" s="26">
        <v>16766.099999999999</v>
      </c>
      <c r="H2400" s="26">
        <v>17763</v>
      </c>
      <c r="I2400" s="26">
        <v>16785.7</v>
      </c>
      <c r="J2400" s="26">
        <v>18047.099999999999</v>
      </c>
      <c r="K2400" s="26">
        <v>19314.8</v>
      </c>
      <c r="L2400" s="26">
        <v>19854.099999999999</v>
      </c>
      <c r="M2400" s="27">
        <f t="shared" si="231"/>
        <v>0.98618135788006811</v>
      </c>
      <c r="N2400" s="27">
        <f t="shared" si="231"/>
        <v>0.95536684898604995</v>
      </c>
      <c r="O2400" s="27">
        <f t="shared" si="231"/>
        <v>1.019673539033499</v>
      </c>
      <c r="P2400" s="27">
        <f t="shared" si="231"/>
        <v>1.080119225370622</v>
      </c>
      <c r="Q2400" s="27">
        <f t="shared" si="231"/>
        <v>1.1841811751092979</v>
      </c>
      <c r="R2400" s="31">
        <f t="shared" si="232"/>
        <v>1.0451044292759075</v>
      </c>
      <c r="S2400" s="31">
        <f t="shared" si="233"/>
        <v>4.0459775712847902E-2</v>
      </c>
      <c r="T2400" s="27">
        <f t="shared" si="234"/>
        <v>0.32677963269656107</v>
      </c>
      <c r="U2400" s="31">
        <f t="shared" si="235"/>
        <v>1.915968833444941E-2</v>
      </c>
      <c r="V2400" s="31">
        <f t="shared" si="236"/>
        <v>0.48574501971350337</v>
      </c>
    </row>
    <row r="2401" spans="1:22" ht="11.25" customHeight="1" x14ac:dyDescent="0.2">
      <c r="A2401" s="25" t="s">
        <v>7715</v>
      </c>
      <c r="B2401" s="25" t="s">
        <v>7716</v>
      </c>
      <c r="C2401" s="26">
        <v>6217.7</v>
      </c>
      <c r="D2401" s="26">
        <v>6399.7</v>
      </c>
      <c r="E2401" s="26">
        <v>5975.2</v>
      </c>
      <c r="F2401" s="26">
        <v>6822.1</v>
      </c>
      <c r="G2401" s="26">
        <v>6060.5</v>
      </c>
      <c r="H2401" s="26">
        <v>6936.7</v>
      </c>
      <c r="I2401" s="26">
        <v>7033.4</v>
      </c>
      <c r="J2401" s="26">
        <v>6348.4</v>
      </c>
      <c r="K2401" s="26">
        <v>6177.1</v>
      </c>
      <c r="L2401" s="26">
        <v>6322.3</v>
      </c>
      <c r="M2401" s="27">
        <f t="shared" si="231"/>
        <v>1.1156376151953296</v>
      </c>
      <c r="N2401" s="27">
        <f t="shared" si="231"/>
        <v>1.0990202665749957</v>
      </c>
      <c r="O2401" s="27">
        <f t="shared" si="231"/>
        <v>1.0624581603963048</v>
      </c>
      <c r="P2401" s="27">
        <f t="shared" si="231"/>
        <v>0.90545433224373728</v>
      </c>
      <c r="Q2401" s="27">
        <f t="shared" si="231"/>
        <v>1.0431977559607293</v>
      </c>
      <c r="R2401" s="31">
        <f t="shared" si="232"/>
        <v>1.0451536260742191</v>
      </c>
      <c r="S2401" s="31">
        <f t="shared" si="233"/>
        <v>3.7208045308780399E-2</v>
      </c>
      <c r="T2401" s="27">
        <f t="shared" si="234"/>
        <v>0.33126196851815176</v>
      </c>
      <c r="U2401" s="31">
        <f t="shared" si="235"/>
        <v>1.9180131645726982E-2</v>
      </c>
      <c r="V2401" s="31">
        <f t="shared" si="236"/>
        <v>0.47982842168158346</v>
      </c>
    </row>
    <row r="2402" spans="1:22" ht="11.25" customHeight="1" x14ac:dyDescent="0.2">
      <c r="A2402" s="25" t="s">
        <v>3324</v>
      </c>
      <c r="B2402" s="25" t="s">
        <v>3325</v>
      </c>
      <c r="C2402" s="26">
        <v>1606.8</v>
      </c>
      <c r="D2402" s="26">
        <v>1522</v>
      </c>
      <c r="E2402" s="26">
        <v>1611.9</v>
      </c>
      <c r="F2402" s="26">
        <v>1499.7</v>
      </c>
      <c r="G2402" s="26">
        <v>1540.5</v>
      </c>
      <c r="H2402" s="26">
        <v>1454.5</v>
      </c>
      <c r="I2402" s="26">
        <v>1742.8</v>
      </c>
      <c r="J2402" s="26">
        <v>1677.8</v>
      </c>
      <c r="K2402" s="26">
        <v>1669</v>
      </c>
      <c r="L2402" s="26">
        <v>1574.3</v>
      </c>
      <c r="M2402" s="27">
        <f t="shared" si="231"/>
        <v>0.90521533482698535</v>
      </c>
      <c r="N2402" s="27">
        <f t="shared" si="231"/>
        <v>1.1450722733245728</v>
      </c>
      <c r="O2402" s="27">
        <f t="shared" si="231"/>
        <v>1.0408834294931446</v>
      </c>
      <c r="P2402" s="27">
        <f t="shared" si="231"/>
        <v>1.1128892445155698</v>
      </c>
      <c r="Q2402" s="27">
        <f t="shared" si="231"/>
        <v>1.0219409282700422</v>
      </c>
      <c r="R2402" s="31">
        <f t="shared" si="232"/>
        <v>1.0452002420860631</v>
      </c>
      <c r="S2402" s="31">
        <f t="shared" si="233"/>
        <v>4.1660309938894323E-2</v>
      </c>
      <c r="T2402" s="27">
        <f t="shared" si="234"/>
        <v>0.354675371152049</v>
      </c>
      <c r="U2402" s="31">
        <f t="shared" si="235"/>
        <v>1.9199501645250885E-2</v>
      </c>
      <c r="V2402" s="31">
        <f t="shared" si="236"/>
        <v>0.45016896812271795</v>
      </c>
    </row>
    <row r="2403" spans="1:22" ht="11.25" customHeight="1" x14ac:dyDescent="0.2">
      <c r="A2403" s="25" t="s">
        <v>9109</v>
      </c>
      <c r="B2403" s="25" t="s">
        <v>9110</v>
      </c>
      <c r="C2403" s="26">
        <v>13491.3</v>
      </c>
      <c r="D2403" s="26">
        <v>13334.5</v>
      </c>
      <c r="E2403" s="26">
        <v>13041.5</v>
      </c>
      <c r="F2403" s="26">
        <v>12586.1</v>
      </c>
      <c r="G2403" s="26">
        <v>12801.6</v>
      </c>
      <c r="H2403" s="26">
        <v>13180.8</v>
      </c>
      <c r="I2403" s="26">
        <v>13563.3</v>
      </c>
      <c r="J2403" s="26">
        <v>13163.5</v>
      </c>
      <c r="K2403" s="26">
        <v>13823.8</v>
      </c>
      <c r="L2403" s="26">
        <v>14397.3</v>
      </c>
      <c r="M2403" s="27">
        <f t="shared" ref="M2403:Q2453" si="237">H2403/C2403</f>
        <v>0.9769851682195192</v>
      </c>
      <c r="N2403" s="27">
        <f t="shared" si="237"/>
        <v>1.0171584986313698</v>
      </c>
      <c r="O2403" s="27">
        <f t="shared" si="237"/>
        <v>1.0093547521374076</v>
      </c>
      <c r="P2403" s="27">
        <f t="shared" si="237"/>
        <v>1.0983386434240947</v>
      </c>
      <c r="Q2403" s="27">
        <f t="shared" si="237"/>
        <v>1.1246484814398199</v>
      </c>
      <c r="R2403" s="31">
        <f t="shared" si="232"/>
        <v>1.0452971087704424</v>
      </c>
      <c r="S2403" s="31">
        <f t="shared" si="233"/>
        <v>2.8160433542167698E-2</v>
      </c>
      <c r="T2403" s="27">
        <f t="shared" si="234"/>
        <v>0.18548983308043346</v>
      </c>
      <c r="U2403" s="31">
        <f t="shared" si="235"/>
        <v>1.9239749164836638E-2</v>
      </c>
      <c r="V2403" s="31">
        <f t="shared" si="236"/>
        <v>0.73167988959648889</v>
      </c>
    </row>
    <row r="2404" spans="1:22" ht="11.25" customHeight="1" x14ac:dyDescent="0.2">
      <c r="A2404" s="25" t="s">
        <v>10532</v>
      </c>
      <c r="B2404" s="25" t="s">
        <v>10533</v>
      </c>
      <c r="C2404" s="26">
        <v>148.30000000000001</v>
      </c>
      <c r="D2404" s="26">
        <v>148.19999999999999</v>
      </c>
      <c r="E2404" s="26">
        <v>155.80000000000001</v>
      </c>
      <c r="F2404" s="26">
        <v>138.80000000000001</v>
      </c>
      <c r="G2404" s="26">
        <v>164.8</v>
      </c>
      <c r="H2404" s="26">
        <v>151.9</v>
      </c>
      <c r="I2404" s="26">
        <v>161.19999999999999</v>
      </c>
      <c r="J2404" s="26">
        <v>166.9</v>
      </c>
      <c r="K2404" s="26">
        <v>148.69999999999999</v>
      </c>
      <c r="L2404" s="26">
        <v>160.19999999999999</v>
      </c>
      <c r="M2404" s="27">
        <f t="shared" si="237"/>
        <v>1.0242751180040459</v>
      </c>
      <c r="N2404" s="27">
        <f t="shared" si="237"/>
        <v>1.0877192982456141</v>
      </c>
      <c r="O2404" s="27">
        <f t="shared" si="237"/>
        <v>1.0712451861360719</v>
      </c>
      <c r="P2404" s="27">
        <f t="shared" si="237"/>
        <v>1.0713256484149853</v>
      </c>
      <c r="Q2404" s="27">
        <f t="shared" si="237"/>
        <v>0.97208737864077654</v>
      </c>
      <c r="R2404" s="31">
        <f t="shared" si="232"/>
        <v>1.0453305258882988</v>
      </c>
      <c r="S2404" s="31">
        <f t="shared" si="233"/>
        <v>2.1156574454279854E-2</v>
      </c>
      <c r="T2404" s="27">
        <f t="shared" si="234"/>
        <v>0.10921889167470324</v>
      </c>
      <c r="U2404" s="31">
        <f t="shared" si="235"/>
        <v>1.9253632909265149E-2</v>
      </c>
      <c r="V2404" s="31">
        <f t="shared" si="236"/>
        <v>0.96170223488711504</v>
      </c>
    </row>
    <row r="2405" spans="1:22" ht="11.25" customHeight="1" x14ac:dyDescent="0.2">
      <c r="A2405" s="25" t="s">
        <v>6575</v>
      </c>
      <c r="B2405" s="25" t="s">
        <v>6576</v>
      </c>
      <c r="C2405" s="26">
        <v>2125.6999999999998</v>
      </c>
      <c r="D2405" s="26">
        <v>2141.9</v>
      </c>
      <c r="E2405" s="26">
        <v>2090.5</v>
      </c>
      <c r="F2405" s="26">
        <v>2133.6999999999998</v>
      </c>
      <c r="G2405" s="26">
        <v>2079.6</v>
      </c>
      <c r="H2405" s="26">
        <v>2194.9</v>
      </c>
      <c r="I2405" s="26">
        <v>2284.3000000000002</v>
      </c>
      <c r="J2405" s="26">
        <v>2209.6</v>
      </c>
      <c r="K2405" s="26">
        <v>2088.1</v>
      </c>
      <c r="L2405" s="26">
        <v>2271.6</v>
      </c>
      <c r="M2405" s="27">
        <f t="shared" si="237"/>
        <v>1.0325539822176226</v>
      </c>
      <c r="N2405" s="27">
        <f t="shared" si="237"/>
        <v>1.0664830290863252</v>
      </c>
      <c r="O2405" s="27">
        <f t="shared" si="237"/>
        <v>1.0569720162640517</v>
      </c>
      <c r="P2405" s="27">
        <f t="shared" si="237"/>
        <v>0.97862867319679436</v>
      </c>
      <c r="Q2405" s="27">
        <f t="shared" si="237"/>
        <v>1.0923254472013848</v>
      </c>
      <c r="R2405" s="31">
        <f t="shared" si="232"/>
        <v>1.0453926295932356</v>
      </c>
      <c r="S2405" s="31">
        <f t="shared" si="233"/>
        <v>1.9240365452911006E-2</v>
      </c>
      <c r="T2405" s="27">
        <f t="shared" si="234"/>
        <v>7.7584724497157281E-2</v>
      </c>
      <c r="U2405" s="31">
        <f t="shared" si="235"/>
        <v>1.9279433834937253E-2</v>
      </c>
      <c r="V2405" s="31">
        <f t="shared" si="236"/>
        <v>1.1102237777061692</v>
      </c>
    </row>
    <row r="2406" spans="1:22" ht="11.25" customHeight="1" x14ac:dyDescent="0.2">
      <c r="A2406" s="25" t="s">
        <v>5195</v>
      </c>
      <c r="B2406" s="25" t="s">
        <v>5196</v>
      </c>
      <c r="C2406" s="26">
        <v>7997.2</v>
      </c>
      <c r="D2406" s="26">
        <v>7828.7</v>
      </c>
      <c r="E2406" s="26">
        <v>7256.7</v>
      </c>
      <c r="F2406" s="26">
        <v>7221.3</v>
      </c>
      <c r="G2406" s="26">
        <v>7402.8</v>
      </c>
      <c r="H2406" s="26">
        <v>7476.2</v>
      </c>
      <c r="I2406" s="26">
        <v>7205.2</v>
      </c>
      <c r="J2406" s="26">
        <v>7885.7</v>
      </c>
      <c r="K2406" s="26">
        <v>8616.2000000000007</v>
      </c>
      <c r="L2406" s="26">
        <v>8083.8</v>
      </c>
      <c r="M2406" s="27">
        <f t="shared" si="237"/>
        <v>0.93485219826939425</v>
      </c>
      <c r="N2406" s="27">
        <f t="shared" si="237"/>
        <v>0.92035714741911168</v>
      </c>
      <c r="O2406" s="27">
        <f t="shared" si="237"/>
        <v>1.0866785177835656</v>
      </c>
      <c r="P2406" s="27">
        <f t="shared" si="237"/>
        <v>1.1931646656419206</v>
      </c>
      <c r="Q2406" s="27">
        <f t="shared" si="237"/>
        <v>1.0919922191603177</v>
      </c>
      <c r="R2406" s="31">
        <f t="shared" si="232"/>
        <v>1.045408949654862</v>
      </c>
      <c r="S2406" s="31">
        <f t="shared" si="233"/>
        <v>5.1752139268591249E-2</v>
      </c>
      <c r="T2406" s="27">
        <f t="shared" si="234"/>
        <v>0.46403783700364271</v>
      </c>
      <c r="U2406" s="31">
        <f t="shared" si="235"/>
        <v>1.9286213734837011E-2</v>
      </c>
      <c r="V2406" s="31">
        <f t="shared" si="236"/>
        <v>0.33344660622973571</v>
      </c>
    </row>
    <row r="2407" spans="1:22" ht="11.25" customHeight="1" x14ac:dyDescent="0.2">
      <c r="A2407" s="25" t="s">
        <v>5430</v>
      </c>
      <c r="B2407" s="25" t="s">
        <v>5431</v>
      </c>
      <c r="C2407" s="26">
        <v>2273.4</v>
      </c>
      <c r="D2407" s="26">
        <v>2255</v>
      </c>
      <c r="E2407" s="26">
        <v>2166.8000000000002</v>
      </c>
      <c r="F2407" s="26">
        <v>2229.4</v>
      </c>
      <c r="G2407" s="26">
        <v>2234.8000000000002</v>
      </c>
      <c r="H2407" s="26">
        <v>2377.3000000000002</v>
      </c>
      <c r="I2407" s="26">
        <v>2325.1</v>
      </c>
      <c r="J2407" s="26">
        <v>2320.8000000000002</v>
      </c>
      <c r="K2407" s="26">
        <v>2306.9</v>
      </c>
      <c r="L2407" s="26">
        <v>2334.3000000000002</v>
      </c>
      <c r="M2407" s="27">
        <f t="shared" si="237"/>
        <v>1.0457024720682679</v>
      </c>
      <c r="N2407" s="27">
        <f t="shared" si="237"/>
        <v>1.0310864745011086</v>
      </c>
      <c r="O2407" s="27">
        <f t="shared" si="237"/>
        <v>1.0710725493815765</v>
      </c>
      <c r="P2407" s="27">
        <f t="shared" si="237"/>
        <v>1.0347627164259443</v>
      </c>
      <c r="Q2407" s="27">
        <f t="shared" si="237"/>
        <v>1.044522999821013</v>
      </c>
      <c r="R2407" s="31">
        <f t="shared" si="232"/>
        <v>1.045429442439582</v>
      </c>
      <c r="S2407" s="31">
        <f t="shared" si="233"/>
        <v>6.9927279733003889E-3</v>
      </c>
      <c r="T2407" s="27">
        <f t="shared" si="234"/>
        <v>2.3555228548538527E-3</v>
      </c>
      <c r="U2407" s="31">
        <f t="shared" si="235"/>
        <v>1.9294726973695341E-2</v>
      </c>
      <c r="V2407" s="31">
        <f t="shared" si="236"/>
        <v>2.6279126775905706</v>
      </c>
    </row>
    <row r="2408" spans="1:22" ht="11.25" customHeight="1" x14ac:dyDescent="0.2">
      <c r="A2408" s="25" t="s">
        <v>10063</v>
      </c>
      <c r="B2408" s="25" t="s">
        <v>10064</v>
      </c>
      <c r="C2408" s="26">
        <v>688.8</v>
      </c>
      <c r="D2408" s="26">
        <v>608.70000000000005</v>
      </c>
      <c r="E2408" s="26">
        <v>612.70000000000005</v>
      </c>
      <c r="F2408" s="26">
        <v>629.4</v>
      </c>
      <c r="G2408" s="26">
        <v>605.5</v>
      </c>
      <c r="H2408" s="26">
        <v>602.6</v>
      </c>
      <c r="I2408" s="26">
        <v>639.79999999999995</v>
      </c>
      <c r="J2408" s="26">
        <v>665.6</v>
      </c>
      <c r="K2408" s="26">
        <v>727.4</v>
      </c>
      <c r="L2408" s="26">
        <v>641.4</v>
      </c>
      <c r="M2408" s="27">
        <f t="shared" si="237"/>
        <v>0.87485481997677128</v>
      </c>
      <c r="N2408" s="27">
        <f t="shared" si="237"/>
        <v>1.0510924921964842</v>
      </c>
      <c r="O2408" s="27">
        <f t="shared" si="237"/>
        <v>1.0863391545617758</v>
      </c>
      <c r="P2408" s="27">
        <f t="shared" si="237"/>
        <v>1.155703844931681</v>
      </c>
      <c r="Q2408" s="27">
        <f t="shared" si="237"/>
        <v>1.0592898431048721</v>
      </c>
      <c r="R2408" s="31">
        <f t="shared" si="232"/>
        <v>1.0454560309543168</v>
      </c>
      <c r="S2408" s="31">
        <f t="shared" si="233"/>
        <v>4.6451010496891543E-2</v>
      </c>
      <c r="T2408" s="27">
        <f t="shared" si="234"/>
        <v>0.43668178332315183</v>
      </c>
      <c r="U2408" s="31">
        <f t="shared" si="235"/>
        <v>1.9305772289547298E-2</v>
      </c>
      <c r="V2408" s="31">
        <f t="shared" si="236"/>
        <v>0.35983492478863938</v>
      </c>
    </row>
    <row r="2409" spans="1:22" ht="11.25" customHeight="1" x14ac:dyDescent="0.2">
      <c r="A2409" s="25" t="s">
        <v>10665</v>
      </c>
      <c r="B2409" s="25" t="s">
        <v>10666</v>
      </c>
      <c r="C2409" s="26">
        <v>4667.7</v>
      </c>
      <c r="D2409" s="26">
        <v>4378.5</v>
      </c>
      <c r="E2409" s="26">
        <v>4185</v>
      </c>
      <c r="F2409" s="26">
        <v>3968.8</v>
      </c>
      <c r="G2409" s="26">
        <v>3575.3</v>
      </c>
      <c r="H2409" s="26">
        <v>4407.8999999999996</v>
      </c>
      <c r="I2409" s="26">
        <v>4252.5</v>
      </c>
      <c r="J2409" s="26">
        <v>3905.8</v>
      </c>
      <c r="K2409" s="26">
        <v>4310.6000000000004</v>
      </c>
      <c r="L2409" s="26">
        <v>4622.2</v>
      </c>
      <c r="M2409" s="27">
        <f t="shared" si="237"/>
        <v>0.94434089594446935</v>
      </c>
      <c r="N2409" s="27">
        <f t="shared" si="237"/>
        <v>0.97122302158273377</v>
      </c>
      <c r="O2409" s="27">
        <f t="shared" si="237"/>
        <v>0.93328554360812432</v>
      </c>
      <c r="P2409" s="27">
        <f t="shared" si="237"/>
        <v>1.0861217496472486</v>
      </c>
      <c r="Q2409" s="27">
        <f t="shared" si="237"/>
        <v>1.2928145889855396</v>
      </c>
      <c r="R2409" s="31">
        <f t="shared" si="232"/>
        <v>1.0455571599536231</v>
      </c>
      <c r="S2409" s="31">
        <f t="shared" si="233"/>
        <v>6.7511826450122686E-2</v>
      </c>
      <c r="T2409" s="27">
        <f t="shared" si="234"/>
        <v>0.59638265896206177</v>
      </c>
      <c r="U2409" s="31">
        <f t="shared" si="235"/>
        <v>1.934778040942365E-2</v>
      </c>
      <c r="V2409" s="31">
        <f t="shared" si="236"/>
        <v>0.22447499303020546</v>
      </c>
    </row>
    <row r="2410" spans="1:22" ht="11.25" customHeight="1" x14ac:dyDescent="0.2">
      <c r="A2410" s="25" t="s">
        <v>2214</v>
      </c>
      <c r="B2410" s="25" t="s">
        <v>2215</v>
      </c>
      <c r="C2410" s="26">
        <v>2023.5</v>
      </c>
      <c r="D2410" s="26">
        <v>1666.3</v>
      </c>
      <c r="E2410" s="26">
        <v>1901.4</v>
      </c>
      <c r="F2410" s="26">
        <v>2065.8000000000002</v>
      </c>
      <c r="G2410" s="26">
        <v>1755.1</v>
      </c>
      <c r="H2410" s="26">
        <v>1870.2</v>
      </c>
      <c r="I2410" s="26">
        <v>2043.4</v>
      </c>
      <c r="J2410" s="26">
        <v>2085.3000000000002</v>
      </c>
      <c r="K2410" s="26">
        <v>1997.6</v>
      </c>
      <c r="L2410" s="26">
        <v>1779.5</v>
      </c>
      <c r="M2410" s="27">
        <f t="shared" si="237"/>
        <v>0.9242401779095627</v>
      </c>
      <c r="N2410" s="27">
        <f t="shared" si="237"/>
        <v>1.2263097881533938</v>
      </c>
      <c r="O2410" s="27">
        <f t="shared" si="237"/>
        <v>1.0967182076364785</v>
      </c>
      <c r="P2410" s="27">
        <f t="shared" si="237"/>
        <v>0.96698615548455791</v>
      </c>
      <c r="Q2410" s="27">
        <f t="shared" si="237"/>
        <v>1.0139023417469091</v>
      </c>
      <c r="R2410" s="31">
        <f t="shared" si="232"/>
        <v>1.0456313341861805</v>
      </c>
      <c r="S2410" s="31">
        <f t="shared" si="233"/>
        <v>5.3470635999258387E-2</v>
      </c>
      <c r="T2410" s="27">
        <f t="shared" si="234"/>
        <v>0.48380379384172845</v>
      </c>
      <c r="U2410" s="31">
        <f t="shared" si="235"/>
        <v>1.9378589167221304E-2</v>
      </c>
      <c r="V2410" s="31">
        <f t="shared" si="236"/>
        <v>0.3153307303559752</v>
      </c>
    </row>
    <row r="2411" spans="1:22" ht="11.25" customHeight="1" x14ac:dyDescent="0.2">
      <c r="A2411" s="25" t="s">
        <v>6559</v>
      </c>
      <c r="B2411" s="25" t="s">
        <v>6560</v>
      </c>
      <c r="C2411" s="26">
        <v>1111.8</v>
      </c>
      <c r="D2411" s="26">
        <v>981.2</v>
      </c>
      <c r="E2411" s="26">
        <v>1143.5999999999999</v>
      </c>
      <c r="F2411" s="26">
        <v>1029.8</v>
      </c>
      <c r="G2411" s="26">
        <v>1089.8</v>
      </c>
      <c r="H2411" s="26">
        <v>1159.3</v>
      </c>
      <c r="I2411" s="26">
        <v>1029.0999999999999</v>
      </c>
      <c r="J2411" s="26">
        <v>1062.4000000000001</v>
      </c>
      <c r="K2411" s="26">
        <v>1252.9000000000001</v>
      </c>
      <c r="L2411" s="26">
        <v>1080</v>
      </c>
      <c r="M2411" s="27">
        <f t="shared" si="237"/>
        <v>1.0427235114229179</v>
      </c>
      <c r="N2411" s="27">
        <f t="shared" si="237"/>
        <v>1.0488177741540969</v>
      </c>
      <c r="O2411" s="27">
        <f t="shared" si="237"/>
        <v>0.92899615250087464</v>
      </c>
      <c r="P2411" s="27">
        <f t="shared" si="237"/>
        <v>1.2166440085453487</v>
      </c>
      <c r="Q2411" s="27">
        <f t="shared" si="237"/>
        <v>0.99100752431638839</v>
      </c>
      <c r="R2411" s="31">
        <f t="shared" si="232"/>
        <v>1.0456377941879254</v>
      </c>
      <c r="S2411" s="31">
        <f t="shared" si="233"/>
        <v>4.788082582159793E-2</v>
      </c>
      <c r="T2411" s="27">
        <f t="shared" si="234"/>
        <v>0.41710273802784709</v>
      </c>
      <c r="U2411" s="31">
        <f t="shared" si="235"/>
        <v>1.9381272268188868E-2</v>
      </c>
      <c r="V2411" s="31">
        <f t="shared" si="236"/>
        <v>0.37975695926353714</v>
      </c>
    </row>
    <row r="2412" spans="1:22" ht="11.25" customHeight="1" x14ac:dyDescent="0.2">
      <c r="A2412" s="25" t="s">
        <v>8379</v>
      </c>
      <c r="B2412" s="25" t="s">
        <v>8380</v>
      </c>
      <c r="C2412" s="26">
        <v>374.9</v>
      </c>
      <c r="D2412" s="26">
        <v>368.1</v>
      </c>
      <c r="E2412" s="26">
        <v>325.89999999999998</v>
      </c>
      <c r="F2412" s="26">
        <v>350.7</v>
      </c>
      <c r="G2412" s="26">
        <v>353.5</v>
      </c>
      <c r="H2412" s="26">
        <v>365</v>
      </c>
      <c r="I2412" s="26">
        <v>366.5</v>
      </c>
      <c r="J2412" s="26">
        <v>377.5</v>
      </c>
      <c r="K2412" s="26">
        <v>373.8</v>
      </c>
      <c r="L2412" s="26">
        <v>365.8</v>
      </c>
      <c r="M2412" s="27">
        <f t="shared" si="237"/>
        <v>0.97359295812216595</v>
      </c>
      <c r="N2412" s="27">
        <f t="shared" si="237"/>
        <v>0.99565335506655794</v>
      </c>
      <c r="O2412" s="27">
        <f t="shared" si="237"/>
        <v>1.1583307763117521</v>
      </c>
      <c r="P2412" s="27">
        <f t="shared" si="237"/>
        <v>1.0658682634730539</v>
      </c>
      <c r="Q2412" s="27">
        <f t="shared" si="237"/>
        <v>1.0347949080622347</v>
      </c>
      <c r="R2412" s="31">
        <f t="shared" si="232"/>
        <v>1.045648052207153</v>
      </c>
      <c r="S2412" s="31">
        <f t="shared" si="233"/>
        <v>3.2338406205993972E-2</v>
      </c>
      <c r="T2412" s="27">
        <f t="shared" si="234"/>
        <v>0.23254327241142567</v>
      </c>
      <c r="U2412" s="31">
        <f t="shared" si="235"/>
        <v>1.9385532805937473E-2</v>
      </c>
      <c r="V2412" s="31">
        <f t="shared" si="236"/>
        <v>0.63349622031869912</v>
      </c>
    </row>
    <row r="2413" spans="1:22" ht="11.25" customHeight="1" x14ac:dyDescent="0.2">
      <c r="A2413" s="25" t="s">
        <v>10180</v>
      </c>
      <c r="B2413" s="25" t="s">
        <v>10181</v>
      </c>
      <c r="C2413" s="26">
        <v>1660.4</v>
      </c>
      <c r="D2413" s="26">
        <v>1570.1</v>
      </c>
      <c r="E2413" s="26">
        <v>1781.9</v>
      </c>
      <c r="F2413" s="26">
        <v>1630</v>
      </c>
      <c r="G2413" s="26">
        <v>1877.9</v>
      </c>
      <c r="H2413" s="26">
        <v>1566.8</v>
      </c>
      <c r="I2413" s="26">
        <v>1776.6</v>
      </c>
      <c r="J2413" s="26">
        <v>1739.8</v>
      </c>
      <c r="K2413" s="26">
        <v>1943.5</v>
      </c>
      <c r="L2413" s="26">
        <v>1849.9</v>
      </c>
      <c r="M2413" s="27">
        <f t="shared" si="237"/>
        <v>0.94362804143579848</v>
      </c>
      <c r="N2413" s="27">
        <f t="shared" si="237"/>
        <v>1.1315202853321444</v>
      </c>
      <c r="O2413" s="27">
        <f t="shared" si="237"/>
        <v>0.97637353386834269</v>
      </c>
      <c r="P2413" s="27">
        <f t="shared" si="237"/>
        <v>1.1923312883435584</v>
      </c>
      <c r="Q2413" s="27">
        <f t="shared" si="237"/>
        <v>0.98508972788753391</v>
      </c>
      <c r="R2413" s="31">
        <f t="shared" si="232"/>
        <v>1.0457885753734755</v>
      </c>
      <c r="S2413" s="31">
        <f t="shared" si="233"/>
        <v>4.886934907730079E-2</v>
      </c>
      <c r="T2413" s="27">
        <f t="shared" si="234"/>
        <v>0.42148445098753057</v>
      </c>
      <c r="U2413" s="31">
        <f t="shared" si="235"/>
        <v>1.944389310717775E-2</v>
      </c>
      <c r="V2413" s="31">
        <f t="shared" si="236"/>
        <v>0.37521844233193857</v>
      </c>
    </row>
    <row r="2414" spans="1:22" ht="11.25" customHeight="1" x14ac:dyDescent="0.2">
      <c r="A2414" s="25" t="s">
        <v>5811</v>
      </c>
      <c r="B2414" s="25" t="s">
        <v>5812</v>
      </c>
      <c r="C2414" s="26">
        <v>20007.599999999999</v>
      </c>
      <c r="D2414" s="26">
        <v>19449.900000000001</v>
      </c>
      <c r="E2414" s="26">
        <v>19646.5</v>
      </c>
      <c r="F2414" s="26">
        <v>19795.7</v>
      </c>
      <c r="G2414" s="26">
        <v>18180.7</v>
      </c>
      <c r="H2414" s="26">
        <v>20530.8</v>
      </c>
      <c r="I2414" s="26">
        <v>19859.2</v>
      </c>
      <c r="J2414" s="26">
        <v>20072.099999999999</v>
      </c>
      <c r="K2414" s="26">
        <v>20299.3</v>
      </c>
      <c r="L2414" s="26">
        <v>20631.099999999999</v>
      </c>
      <c r="M2414" s="27">
        <f t="shared" si="237"/>
        <v>1.0261500629760691</v>
      </c>
      <c r="N2414" s="27">
        <f t="shared" si="237"/>
        <v>1.0210438099938817</v>
      </c>
      <c r="O2414" s="27">
        <f t="shared" si="237"/>
        <v>1.0216628916091923</v>
      </c>
      <c r="P2414" s="27">
        <f t="shared" si="237"/>
        <v>1.0254398682542167</v>
      </c>
      <c r="Q2414" s="27">
        <f t="shared" si="237"/>
        <v>1.1347802889877727</v>
      </c>
      <c r="R2414" s="31">
        <f t="shared" si="232"/>
        <v>1.0458153843642264</v>
      </c>
      <c r="S2414" s="31">
        <f t="shared" si="233"/>
        <v>2.2263888451697925E-2</v>
      </c>
      <c r="T2414" s="27">
        <f t="shared" si="234"/>
        <v>9.5907436244662025E-2</v>
      </c>
      <c r="U2414" s="31">
        <f t="shared" si="235"/>
        <v>1.9455026186836498E-2</v>
      </c>
      <c r="V2414" s="31">
        <f t="shared" si="236"/>
        <v>1.0181477182222654</v>
      </c>
    </row>
    <row r="2415" spans="1:22" ht="11.25" customHeight="1" x14ac:dyDescent="0.2">
      <c r="A2415" s="25" t="s">
        <v>2045</v>
      </c>
      <c r="B2415" s="25" t="s">
        <v>2046</v>
      </c>
      <c r="C2415" s="26">
        <v>2252.3000000000002</v>
      </c>
      <c r="D2415" s="26">
        <v>2219.1</v>
      </c>
      <c r="E2415" s="26">
        <v>2056.1</v>
      </c>
      <c r="F2415" s="26">
        <v>2164.3000000000002</v>
      </c>
      <c r="G2415" s="26">
        <v>2154.5</v>
      </c>
      <c r="H2415" s="26">
        <v>2245.6999999999998</v>
      </c>
      <c r="I2415" s="26">
        <v>2071.1</v>
      </c>
      <c r="J2415" s="26">
        <v>2286.1</v>
      </c>
      <c r="K2415" s="26">
        <v>2454.3000000000002</v>
      </c>
      <c r="L2415" s="26">
        <v>2268.4</v>
      </c>
      <c r="M2415" s="27">
        <f t="shared" si="237"/>
        <v>0.99706966212316284</v>
      </c>
      <c r="N2415" s="27">
        <f t="shared" si="237"/>
        <v>0.93330629534495968</v>
      </c>
      <c r="O2415" s="27">
        <f t="shared" si="237"/>
        <v>1.1118622635085842</v>
      </c>
      <c r="P2415" s="27">
        <f t="shared" si="237"/>
        <v>1.1339925149008918</v>
      </c>
      <c r="Q2415" s="27">
        <f t="shared" si="237"/>
        <v>1.0528660942213972</v>
      </c>
      <c r="R2415" s="31">
        <f t="shared" si="232"/>
        <v>1.0458193660197992</v>
      </c>
      <c r="S2415" s="31">
        <f t="shared" si="233"/>
        <v>3.6892783558143072E-2</v>
      </c>
      <c r="T2415" s="27">
        <f t="shared" si="234"/>
        <v>0.29363645340375272</v>
      </c>
      <c r="U2415" s="31">
        <f t="shared" si="235"/>
        <v>1.945667964095299E-2</v>
      </c>
      <c r="V2415" s="31">
        <f t="shared" si="236"/>
        <v>0.53219003005924803</v>
      </c>
    </row>
    <row r="2416" spans="1:22" ht="11.25" customHeight="1" x14ac:dyDescent="0.2">
      <c r="A2416" s="25" t="s">
        <v>8391</v>
      </c>
      <c r="B2416" s="25" t="s">
        <v>8392</v>
      </c>
      <c r="C2416" s="26">
        <v>5063.8999999999996</v>
      </c>
      <c r="D2416" s="26">
        <v>4931</v>
      </c>
      <c r="E2416" s="26">
        <v>5054.6000000000004</v>
      </c>
      <c r="F2416" s="26">
        <v>5233.3999999999996</v>
      </c>
      <c r="G2416" s="26">
        <v>4304</v>
      </c>
      <c r="H2416" s="26">
        <v>5497.8</v>
      </c>
      <c r="I2416" s="26">
        <v>4948</v>
      </c>
      <c r="J2416" s="26">
        <v>5070.3</v>
      </c>
      <c r="K2416" s="26">
        <v>5187.8</v>
      </c>
      <c r="L2416" s="26">
        <v>4930.6000000000004</v>
      </c>
      <c r="M2416" s="27">
        <f t="shared" si="237"/>
        <v>1.0856849463851972</v>
      </c>
      <c r="N2416" s="27">
        <f t="shared" si="237"/>
        <v>1.0034475765564794</v>
      </c>
      <c r="O2416" s="27">
        <f t="shared" si="237"/>
        <v>1.0031060815890476</v>
      </c>
      <c r="P2416" s="27">
        <f t="shared" si="237"/>
        <v>0.99128673520082555</v>
      </c>
      <c r="Q2416" s="27">
        <f t="shared" si="237"/>
        <v>1.1455855018587362</v>
      </c>
      <c r="R2416" s="31">
        <f t="shared" si="232"/>
        <v>1.0458221683180571</v>
      </c>
      <c r="S2416" s="31">
        <f t="shared" si="233"/>
        <v>3.0113242396048547E-2</v>
      </c>
      <c r="T2416" s="27">
        <f t="shared" si="234"/>
        <v>0.19537550383271207</v>
      </c>
      <c r="U2416" s="31">
        <f t="shared" si="235"/>
        <v>1.9457843341950571E-2</v>
      </c>
      <c r="V2416" s="31">
        <f t="shared" si="236"/>
        <v>0.709129889016342</v>
      </c>
    </row>
    <row r="2417" spans="1:22" ht="11.25" customHeight="1" x14ac:dyDescent="0.2">
      <c r="A2417" s="25" t="s">
        <v>1859</v>
      </c>
      <c r="B2417" s="25" t="s">
        <v>1860</v>
      </c>
      <c r="C2417" s="26">
        <v>2721</v>
      </c>
      <c r="D2417" s="26">
        <v>2722.2</v>
      </c>
      <c r="E2417" s="26">
        <v>2656.6</v>
      </c>
      <c r="F2417" s="26">
        <v>2437.9</v>
      </c>
      <c r="G2417" s="26">
        <v>3001.8</v>
      </c>
      <c r="H2417" s="26">
        <v>2572</v>
      </c>
      <c r="I2417" s="26">
        <v>2757.1</v>
      </c>
      <c r="J2417" s="26">
        <v>3083.7</v>
      </c>
      <c r="K2417" s="26">
        <v>2921.4</v>
      </c>
      <c r="L2417" s="26">
        <v>2738</v>
      </c>
      <c r="M2417" s="27">
        <f t="shared" si="237"/>
        <v>0.94524072032341055</v>
      </c>
      <c r="N2417" s="27">
        <f t="shared" si="237"/>
        <v>1.0128205128205128</v>
      </c>
      <c r="O2417" s="27">
        <f t="shared" si="237"/>
        <v>1.160769404501995</v>
      </c>
      <c r="P2417" s="27">
        <f t="shared" si="237"/>
        <v>1.1983264284835309</v>
      </c>
      <c r="Q2417" s="27">
        <f t="shared" si="237"/>
        <v>0.91211939502964878</v>
      </c>
      <c r="R2417" s="31">
        <f t="shared" si="232"/>
        <v>1.0458552922318196</v>
      </c>
      <c r="S2417" s="31">
        <f t="shared" si="233"/>
        <v>5.7250580573591489E-2</v>
      </c>
      <c r="T2417" s="27">
        <f t="shared" si="234"/>
        <v>0.51782589498872189</v>
      </c>
      <c r="U2417" s="31">
        <f t="shared" si="235"/>
        <v>1.9471598362252342E-2</v>
      </c>
      <c r="V2417" s="31">
        <f t="shared" si="236"/>
        <v>0.28581623553591928</v>
      </c>
    </row>
    <row r="2418" spans="1:22" ht="11.25" customHeight="1" x14ac:dyDescent="0.2">
      <c r="A2418" s="25" t="s">
        <v>1973</v>
      </c>
      <c r="B2418" s="25" t="s">
        <v>1974</v>
      </c>
      <c r="C2418" s="26">
        <v>35701.4</v>
      </c>
      <c r="D2418" s="26">
        <v>29440.9</v>
      </c>
      <c r="E2418" s="26">
        <v>32924.1</v>
      </c>
      <c r="F2418" s="26">
        <v>36179</v>
      </c>
      <c r="G2418" s="26">
        <v>27694.3</v>
      </c>
      <c r="H2418" s="26">
        <v>34139.4</v>
      </c>
      <c r="I2418" s="26">
        <v>29473.7</v>
      </c>
      <c r="J2418" s="26">
        <v>31277</v>
      </c>
      <c r="K2418" s="26">
        <v>36898.9</v>
      </c>
      <c r="L2418" s="26">
        <v>36059.199999999997</v>
      </c>
      <c r="M2418" s="27">
        <f t="shared" si="237"/>
        <v>0.95624821435573959</v>
      </c>
      <c r="N2418" s="27">
        <f t="shared" si="237"/>
        <v>1.0011140963761298</v>
      </c>
      <c r="O2418" s="27">
        <f t="shared" si="237"/>
        <v>0.94997281626528896</v>
      </c>
      <c r="P2418" s="27">
        <f t="shared" si="237"/>
        <v>1.0198982835346473</v>
      </c>
      <c r="Q2418" s="27">
        <f t="shared" si="237"/>
        <v>1.3020441029381498</v>
      </c>
      <c r="R2418" s="31">
        <f t="shared" si="232"/>
        <v>1.0458555026939911</v>
      </c>
      <c r="S2418" s="31">
        <f t="shared" si="233"/>
        <v>6.5395384103531115E-2</v>
      </c>
      <c r="T2418" s="27">
        <f t="shared" si="234"/>
        <v>0.55830220664349217</v>
      </c>
      <c r="U2418" s="31">
        <f t="shared" si="235"/>
        <v>1.9471685757278406E-2</v>
      </c>
      <c r="V2418" s="31">
        <f t="shared" si="236"/>
        <v>0.25313065563300541</v>
      </c>
    </row>
    <row r="2419" spans="1:22" ht="11.25" customHeight="1" x14ac:dyDescent="0.2">
      <c r="A2419" s="25" t="s">
        <v>8880</v>
      </c>
      <c r="B2419" s="25" t="s">
        <v>8881</v>
      </c>
      <c r="C2419" s="26">
        <v>3474.3</v>
      </c>
      <c r="D2419" s="26">
        <v>3476.7</v>
      </c>
      <c r="E2419" s="26">
        <v>3147.7</v>
      </c>
      <c r="F2419" s="26">
        <v>3288.3</v>
      </c>
      <c r="G2419" s="26">
        <v>3269.8</v>
      </c>
      <c r="H2419" s="26">
        <v>3561.8</v>
      </c>
      <c r="I2419" s="26">
        <v>3655.4</v>
      </c>
      <c r="J2419" s="26">
        <v>3455.4</v>
      </c>
      <c r="K2419" s="26">
        <v>3479.1</v>
      </c>
      <c r="L2419" s="26">
        <v>3259.8</v>
      </c>
      <c r="M2419" s="27">
        <f t="shared" si="237"/>
        <v>1.025184929338284</v>
      </c>
      <c r="N2419" s="27">
        <f t="shared" si="237"/>
        <v>1.051399315442805</v>
      </c>
      <c r="O2419" s="27">
        <f t="shared" si="237"/>
        <v>1.0977539155573912</v>
      </c>
      <c r="P2419" s="27">
        <f t="shared" si="237"/>
        <v>1.0580239029285647</v>
      </c>
      <c r="Q2419" s="27">
        <f t="shared" si="237"/>
        <v>0.99694170897302592</v>
      </c>
      <c r="R2419" s="31">
        <f t="shared" si="232"/>
        <v>1.0458607544480141</v>
      </c>
      <c r="S2419" s="31">
        <f t="shared" si="233"/>
        <v>1.6870211561994142E-2</v>
      </c>
      <c r="T2419" s="27">
        <f t="shared" si="234"/>
        <v>4.7303891300128513E-2</v>
      </c>
      <c r="U2419" s="31">
        <f t="shared" si="235"/>
        <v>1.9473866557647209E-2</v>
      </c>
      <c r="V2419" s="31">
        <f t="shared" si="236"/>
        <v>1.325103131975478</v>
      </c>
    </row>
    <row r="2420" spans="1:22" ht="11.25" customHeight="1" x14ac:dyDescent="0.2">
      <c r="A2420" s="25" t="s">
        <v>8185</v>
      </c>
      <c r="B2420" s="25" t="s">
        <v>8186</v>
      </c>
      <c r="C2420" s="26">
        <v>943.7</v>
      </c>
      <c r="D2420" s="26">
        <v>945.7</v>
      </c>
      <c r="E2420" s="26">
        <v>920.6</v>
      </c>
      <c r="F2420" s="26">
        <v>955.5</v>
      </c>
      <c r="G2420" s="26">
        <v>905.3</v>
      </c>
      <c r="H2420" s="26">
        <v>884.7</v>
      </c>
      <c r="I2420" s="26">
        <v>1050.4000000000001</v>
      </c>
      <c r="J2420" s="26">
        <v>975.1</v>
      </c>
      <c r="K2420" s="26">
        <v>1092.0999999999999</v>
      </c>
      <c r="L2420" s="26">
        <v>886.3</v>
      </c>
      <c r="M2420" s="27">
        <f t="shared" si="237"/>
        <v>0.93748013139768993</v>
      </c>
      <c r="N2420" s="27">
        <f t="shared" si="237"/>
        <v>1.1107116421698213</v>
      </c>
      <c r="O2420" s="27">
        <f t="shared" si="237"/>
        <v>1.0592005213990876</v>
      </c>
      <c r="P2420" s="27">
        <f t="shared" si="237"/>
        <v>1.1429618001046571</v>
      </c>
      <c r="Q2420" s="27">
        <f t="shared" si="237"/>
        <v>0.97901248205014912</v>
      </c>
      <c r="R2420" s="31">
        <f t="shared" si="232"/>
        <v>1.0458733154242812</v>
      </c>
      <c r="S2420" s="31">
        <f t="shared" si="233"/>
        <v>3.8747419446134634E-2</v>
      </c>
      <c r="T2420" s="27">
        <f t="shared" si="234"/>
        <v>0.30099981733263048</v>
      </c>
      <c r="U2420" s="31">
        <f t="shared" si="235"/>
        <v>1.9479082481371705E-2</v>
      </c>
      <c r="V2420" s="31">
        <f t="shared" si="236"/>
        <v>0.52143376796580676</v>
      </c>
    </row>
    <row r="2421" spans="1:22" ht="11.25" customHeight="1" x14ac:dyDescent="0.2">
      <c r="A2421" s="25" t="s">
        <v>4982</v>
      </c>
      <c r="B2421" s="25" t="s">
        <v>4983</v>
      </c>
      <c r="C2421" s="26">
        <v>1368.2</v>
      </c>
      <c r="D2421" s="26">
        <v>1321.2</v>
      </c>
      <c r="E2421" s="26">
        <v>1164.0999999999999</v>
      </c>
      <c r="F2421" s="26">
        <v>1366.9</v>
      </c>
      <c r="G2421" s="26">
        <v>1389.1</v>
      </c>
      <c r="H2421" s="26">
        <v>1249.8</v>
      </c>
      <c r="I2421" s="26">
        <v>1179</v>
      </c>
      <c r="J2421" s="26">
        <v>1412.1</v>
      </c>
      <c r="K2421" s="26">
        <v>1614.3</v>
      </c>
      <c r="L2421" s="26">
        <v>1430.4</v>
      </c>
      <c r="M2421" s="27">
        <f t="shared" si="237"/>
        <v>0.91346294401403294</v>
      </c>
      <c r="N2421" s="27">
        <f t="shared" si="237"/>
        <v>0.89237057220708449</v>
      </c>
      <c r="O2421" s="27">
        <f t="shared" si="237"/>
        <v>1.2130401168284513</v>
      </c>
      <c r="P2421" s="27">
        <f t="shared" si="237"/>
        <v>1.1809934889165263</v>
      </c>
      <c r="Q2421" s="27">
        <f t="shared" si="237"/>
        <v>1.0297314808149163</v>
      </c>
      <c r="R2421" s="31">
        <f t="shared" si="232"/>
        <v>1.0459197205562023</v>
      </c>
      <c r="S2421" s="31">
        <f t="shared" si="233"/>
        <v>6.6165832370587235E-2</v>
      </c>
      <c r="T2421" s="27">
        <f t="shared" si="234"/>
        <v>0.54990356607218793</v>
      </c>
      <c r="U2421" s="31">
        <f t="shared" si="235"/>
        <v>1.9498351589148605E-2</v>
      </c>
      <c r="V2421" s="31">
        <f t="shared" si="236"/>
        <v>0.25971346395068751</v>
      </c>
    </row>
    <row r="2422" spans="1:22" ht="11.25" customHeight="1" x14ac:dyDescent="0.2">
      <c r="A2422" s="25" t="s">
        <v>337</v>
      </c>
      <c r="B2422" s="25" t="s">
        <v>338</v>
      </c>
      <c r="C2422" s="26">
        <v>2845.8</v>
      </c>
      <c r="D2422" s="26">
        <v>2879</v>
      </c>
      <c r="E2422" s="26">
        <v>2982.1</v>
      </c>
      <c r="F2422" s="26">
        <v>2818.6</v>
      </c>
      <c r="G2422" s="26">
        <v>3383.2</v>
      </c>
      <c r="H2422" s="26">
        <v>2822.4</v>
      </c>
      <c r="I2422" s="26">
        <v>2902.1</v>
      </c>
      <c r="J2422" s="26">
        <v>3258.2</v>
      </c>
      <c r="K2422" s="26">
        <v>3385.1</v>
      </c>
      <c r="L2422" s="26">
        <v>3168.8</v>
      </c>
      <c r="M2422" s="27">
        <f t="shared" si="237"/>
        <v>0.99177735610373174</v>
      </c>
      <c r="N2422" s="27">
        <f t="shared" si="237"/>
        <v>1.0080236193122611</v>
      </c>
      <c r="O2422" s="27">
        <f t="shared" si="237"/>
        <v>1.0925857617115455</v>
      </c>
      <c r="P2422" s="27">
        <f t="shared" si="237"/>
        <v>1.2009863052579295</v>
      </c>
      <c r="Q2422" s="27">
        <f t="shared" si="237"/>
        <v>0.93662804445495396</v>
      </c>
      <c r="R2422" s="31">
        <f t="shared" si="232"/>
        <v>1.0460002173680845</v>
      </c>
      <c r="S2422" s="31">
        <f t="shared" si="233"/>
        <v>4.6116978040902611E-2</v>
      </c>
      <c r="T2422" s="27">
        <f t="shared" si="234"/>
        <v>0.40541059415626918</v>
      </c>
      <c r="U2422" s="31">
        <f t="shared" si="235"/>
        <v>1.9531774781494263E-2</v>
      </c>
      <c r="V2422" s="31">
        <f t="shared" si="236"/>
        <v>0.39210490654707686</v>
      </c>
    </row>
    <row r="2423" spans="1:22" ht="11.25" customHeight="1" x14ac:dyDescent="0.2">
      <c r="A2423" s="25" t="s">
        <v>1286</v>
      </c>
      <c r="B2423" s="25" t="s">
        <v>1287</v>
      </c>
      <c r="C2423" s="26">
        <v>9469.9</v>
      </c>
      <c r="D2423" s="26">
        <v>9077.2000000000007</v>
      </c>
      <c r="E2423" s="26">
        <v>9091.5</v>
      </c>
      <c r="F2423" s="26">
        <v>9411</v>
      </c>
      <c r="G2423" s="26">
        <v>8983.2999999999993</v>
      </c>
      <c r="H2423" s="26">
        <v>10154.9</v>
      </c>
      <c r="I2423" s="26">
        <v>10038.1</v>
      </c>
      <c r="J2423" s="26">
        <v>9307.2000000000007</v>
      </c>
      <c r="K2423" s="26">
        <v>9513.9</v>
      </c>
      <c r="L2423" s="26">
        <v>9140</v>
      </c>
      <c r="M2423" s="27">
        <f t="shared" si="237"/>
        <v>1.0723344491494102</v>
      </c>
      <c r="N2423" s="27">
        <f t="shared" si="237"/>
        <v>1.1058586348213104</v>
      </c>
      <c r="O2423" s="27">
        <f t="shared" si="237"/>
        <v>1.0237254578452402</v>
      </c>
      <c r="P2423" s="27">
        <f t="shared" si="237"/>
        <v>1.0109340133885878</v>
      </c>
      <c r="Q2423" s="27">
        <f t="shared" si="237"/>
        <v>1.0174434784544657</v>
      </c>
      <c r="R2423" s="31">
        <f t="shared" si="232"/>
        <v>1.0460592067318029</v>
      </c>
      <c r="S2423" s="31">
        <f t="shared" si="233"/>
        <v>1.8463200447789239E-2</v>
      </c>
      <c r="T2423" s="27">
        <f t="shared" si="234"/>
        <v>6.6517394122074081E-2</v>
      </c>
      <c r="U2423" s="31">
        <f t="shared" si="235"/>
        <v>1.9556266203550016E-2</v>
      </c>
      <c r="V2423" s="31">
        <f t="shared" si="236"/>
        <v>1.177064772990875</v>
      </c>
    </row>
    <row r="2424" spans="1:22" ht="11.25" customHeight="1" x14ac:dyDescent="0.2">
      <c r="A2424" s="25" t="s">
        <v>6239</v>
      </c>
      <c r="B2424" s="25" t="s">
        <v>6240</v>
      </c>
      <c r="C2424" s="26">
        <v>1005.4</v>
      </c>
      <c r="D2424" s="26">
        <v>1019.7</v>
      </c>
      <c r="E2424" s="26">
        <v>1059.4000000000001</v>
      </c>
      <c r="F2424" s="26">
        <v>934.1</v>
      </c>
      <c r="G2424" s="26">
        <v>1073.2</v>
      </c>
      <c r="H2424" s="26">
        <v>1071.5999999999999</v>
      </c>
      <c r="I2424" s="26">
        <v>1081.7</v>
      </c>
      <c r="J2424" s="26">
        <v>1006.9</v>
      </c>
      <c r="K2424" s="26">
        <v>1107.7</v>
      </c>
      <c r="L2424" s="26">
        <v>1038.3</v>
      </c>
      <c r="M2424" s="27">
        <f t="shared" si="237"/>
        <v>1.0658444400238711</v>
      </c>
      <c r="N2424" s="27">
        <f t="shared" si="237"/>
        <v>1.0608021967245269</v>
      </c>
      <c r="O2424" s="27">
        <f t="shared" si="237"/>
        <v>0.95044364734755515</v>
      </c>
      <c r="P2424" s="27">
        <f t="shared" si="237"/>
        <v>1.1858473396852585</v>
      </c>
      <c r="Q2424" s="27">
        <f t="shared" si="237"/>
        <v>0.96748043235184489</v>
      </c>
      <c r="R2424" s="31">
        <f t="shared" si="232"/>
        <v>1.0460836112266114</v>
      </c>
      <c r="S2424" s="31">
        <f t="shared" si="233"/>
        <v>4.2110859244666461E-2</v>
      </c>
      <c r="T2424" s="27">
        <f t="shared" si="234"/>
        <v>0.35160939762491528</v>
      </c>
      <c r="U2424" s="31">
        <f t="shared" si="235"/>
        <v>1.9566398148021968E-2</v>
      </c>
      <c r="V2424" s="31">
        <f t="shared" si="236"/>
        <v>0.45393952585622549</v>
      </c>
    </row>
    <row r="2425" spans="1:22" ht="11.25" customHeight="1" x14ac:dyDescent="0.2">
      <c r="A2425" s="25" t="s">
        <v>4112</v>
      </c>
      <c r="B2425" s="25" t="s">
        <v>4113</v>
      </c>
      <c r="C2425" s="26">
        <v>657.2</v>
      </c>
      <c r="D2425" s="26">
        <v>627.4</v>
      </c>
      <c r="E2425" s="26">
        <v>619.70000000000005</v>
      </c>
      <c r="F2425" s="26">
        <v>594.79999999999995</v>
      </c>
      <c r="G2425" s="26">
        <v>621.9</v>
      </c>
      <c r="H2425" s="26">
        <v>631.20000000000005</v>
      </c>
      <c r="I2425" s="26">
        <v>603.20000000000005</v>
      </c>
      <c r="J2425" s="26">
        <v>644.20000000000005</v>
      </c>
      <c r="K2425" s="26">
        <v>704.8</v>
      </c>
      <c r="L2425" s="26">
        <v>674.2</v>
      </c>
      <c r="M2425" s="27">
        <f t="shared" si="237"/>
        <v>0.96043822276323798</v>
      </c>
      <c r="N2425" s="27">
        <f t="shared" si="237"/>
        <v>0.9614281160344279</v>
      </c>
      <c r="O2425" s="27">
        <f t="shared" si="237"/>
        <v>1.0395352589962885</v>
      </c>
      <c r="P2425" s="27">
        <f t="shared" si="237"/>
        <v>1.1849361129791527</v>
      </c>
      <c r="Q2425" s="27">
        <f t="shared" si="237"/>
        <v>1.0840971217237498</v>
      </c>
      <c r="R2425" s="31">
        <f t="shared" si="232"/>
        <v>1.0460869664993715</v>
      </c>
      <c r="S2425" s="31">
        <f t="shared" si="233"/>
        <v>4.1993815327482795E-2</v>
      </c>
      <c r="T2425" s="27">
        <f t="shared" si="234"/>
        <v>0.34368708499213174</v>
      </c>
      <c r="U2425" s="31">
        <f t="shared" si="235"/>
        <v>1.9567791128556632E-2</v>
      </c>
      <c r="V2425" s="31">
        <f t="shared" si="236"/>
        <v>0.46383678739153528</v>
      </c>
    </row>
    <row r="2426" spans="1:22" ht="11.25" customHeight="1" x14ac:dyDescent="0.2">
      <c r="A2426" s="25" t="s">
        <v>8353</v>
      </c>
      <c r="B2426" s="25" t="s">
        <v>8354</v>
      </c>
      <c r="C2426" s="26">
        <v>69.8</v>
      </c>
      <c r="D2426" s="26">
        <v>64.7</v>
      </c>
      <c r="E2426" s="26">
        <v>67.599999999999994</v>
      </c>
      <c r="F2426" s="26">
        <v>65.7</v>
      </c>
      <c r="G2426" s="26">
        <v>59.6</v>
      </c>
      <c r="H2426" s="26">
        <v>80.2</v>
      </c>
      <c r="I2426" s="26">
        <v>60.3</v>
      </c>
      <c r="J2426" s="26">
        <v>72.099999999999994</v>
      </c>
      <c r="K2426" s="26">
        <v>58.8</v>
      </c>
      <c r="L2426" s="26">
        <v>70.8</v>
      </c>
      <c r="M2426" s="27">
        <f t="shared" si="237"/>
        <v>1.1489971346704873</v>
      </c>
      <c r="N2426" s="27">
        <f t="shared" si="237"/>
        <v>0.9319938176197835</v>
      </c>
      <c r="O2426" s="27">
        <f t="shared" si="237"/>
        <v>1.0665680473372781</v>
      </c>
      <c r="P2426" s="27">
        <f t="shared" si="237"/>
        <v>0.89497716894977164</v>
      </c>
      <c r="Q2426" s="27">
        <f t="shared" si="237"/>
        <v>1.1879194630872483</v>
      </c>
      <c r="R2426" s="31">
        <f t="shared" si="232"/>
        <v>1.0460911263329138</v>
      </c>
      <c r="S2426" s="31">
        <f t="shared" si="233"/>
        <v>5.7869617211394726E-2</v>
      </c>
      <c r="T2426" s="27">
        <f t="shared" si="234"/>
        <v>0.47093919218476055</v>
      </c>
      <c r="U2426" s="31">
        <f t="shared" si="235"/>
        <v>1.9569518125660029E-2</v>
      </c>
      <c r="V2426" s="31">
        <f t="shared" si="236"/>
        <v>0.32703516548995415</v>
      </c>
    </row>
    <row r="2427" spans="1:22" ht="11.25" customHeight="1" x14ac:dyDescent="0.2">
      <c r="A2427" s="25" t="s">
        <v>9755</v>
      </c>
      <c r="B2427" s="25" t="s">
        <v>9756</v>
      </c>
      <c r="C2427" s="26">
        <v>3151.1</v>
      </c>
      <c r="D2427" s="26">
        <v>2993.8</v>
      </c>
      <c r="E2427" s="26">
        <v>2898.4</v>
      </c>
      <c r="F2427" s="26">
        <v>2926.3</v>
      </c>
      <c r="G2427" s="26">
        <v>2787.7</v>
      </c>
      <c r="H2427" s="26">
        <v>3007.4</v>
      </c>
      <c r="I2427" s="26">
        <v>2945.1</v>
      </c>
      <c r="J2427" s="26">
        <v>3135.4</v>
      </c>
      <c r="K2427" s="26">
        <v>3085.3</v>
      </c>
      <c r="L2427" s="26">
        <v>3223.5</v>
      </c>
      <c r="M2427" s="27">
        <f t="shared" si="237"/>
        <v>0.95439687728094957</v>
      </c>
      <c r="N2427" s="27">
        <f t="shared" si="237"/>
        <v>0.98373304829981956</v>
      </c>
      <c r="O2427" s="27">
        <f t="shared" si="237"/>
        <v>1.081769252001104</v>
      </c>
      <c r="P2427" s="27">
        <f t="shared" si="237"/>
        <v>1.0543348255476199</v>
      </c>
      <c r="Q2427" s="27">
        <f t="shared" si="237"/>
        <v>1.1563295907020126</v>
      </c>
      <c r="R2427" s="31">
        <f t="shared" si="232"/>
        <v>1.0461127187663013</v>
      </c>
      <c r="S2427" s="31">
        <f t="shared" si="233"/>
        <v>3.5909448010526417E-2</v>
      </c>
      <c r="T2427" s="27">
        <f t="shared" si="234"/>
        <v>0.28266415863898725</v>
      </c>
      <c r="U2427" s="31">
        <f t="shared" si="235"/>
        <v>1.9578482333132793E-2</v>
      </c>
      <c r="V2427" s="31">
        <f t="shared" si="236"/>
        <v>0.54872925586181842</v>
      </c>
    </row>
    <row r="2428" spans="1:22" ht="11.25" customHeight="1" x14ac:dyDescent="0.2">
      <c r="A2428" s="25" t="s">
        <v>10830</v>
      </c>
      <c r="B2428" s="25" t="s">
        <v>10831</v>
      </c>
      <c r="C2428" s="26">
        <v>14246.8</v>
      </c>
      <c r="D2428" s="26">
        <v>13721.9</v>
      </c>
      <c r="E2428" s="26">
        <v>12852.6</v>
      </c>
      <c r="F2428" s="26">
        <v>10835.1</v>
      </c>
      <c r="G2428" s="26">
        <v>13458.3</v>
      </c>
      <c r="H2428" s="26">
        <v>12021.4</v>
      </c>
      <c r="I2428" s="26">
        <v>15487</v>
      </c>
      <c r="J2428" s="26">
        <v>13273.9</v>
      </c>
      <c r="K2428" s="26">
        <v>14667.8</v>
      </c>
      <c r="L2428" s="26">
        <v>11739.3</v>
      </c>
      <c r="M2428" s="27">
        <f t="shared" si="237"/>
        <v>0.84379650167055065</v>
      </c>
      <c r="N2428" s="27">
        <f t="shared" si="237"/>
        <v>1.1286337897812986</v>
      </c>
      <c r="O2428" s="27">
        <f t="shared" si="237"/>
        <v>1.0327793598182469</v>
      </c>
      <c r="P2428" s="27">
        <f t="shared" si="237"/>
        <v>1.3537300071065332</v>
      </c>
      <c r="Q2428" s="27">
        <f t="shared" si="237"/>
        <v>0.87227212946657451</v>
      </c>
      <c r="R2428" s="31">
        <f t="shared" si="232"/>
        <v>1.0462423575686408</v>
      </c>
      <c r="S2428" s="31">
        <f t="shared" si="233"/>
        <v>9.2943052420558045E-2</v>
      </c>
      <c r="T2428" s="27">
        <f t="shared" si="234"/>
        <v>0.72950775226835096</v>
      </c>
      <c r="U2428" s="31">
        <f t="shared" si="235"/>
        <v>1.9632298644910295E-2</v>
      </c>
      <c r="V2428" s="31">
        <f t="shared" si="236"/>
        <v>0.13697008862388371</v>
      </c>
    </row>
    <row r="2429" spans="1:22" ht="11.25" customHeight="1" x14ac:dyDescent="0.2">
      <c r="A2429" s="25" t="s">
        <v>3836</v>
      </c>
      <c r="B2429" s="25" t="s">
        <v>3837</v>
      </c>
      <c r="C2429" s="26">
        <v>477.2</v>
      </c>
      <c r="D2429" s="26">
        <v>459.6</v>
      </c>
      <c r="E2429" s="26">
        <v>446</v>
      </c>
      <c r="F2429" s="26">
        <v>431</v>
      </c>
      <c r="G2429" s="26">
        <v>500.8</v>
      </c>
      <c r="H2429" s="26">
        <v>481.8</v>
      </c>
      <c r="I2429" s="26">
        <v>491.5</v>
      </c>
      <c r="J2429" s="26">
        <v>474.2</v>
      </c>
      <c r="K2429" s="26">
        <v>500.3</v>
      </c>
      <c r="L2429" s="26">
        <v>465.1</v>
      </c>
      <c r="M2429" s="27">
        <f t="shared" si="237"/>
        <v>1.009639564124057</v>
      </c>
      <c r="N2429" s="27">
        <f t="shared" si="237"/>
        <v>1.06940818102698</v>
      </c>
      <c r="O2429" s="27">
        <f t="shared" si="237"/>
        <v>1.0632286995515694</v>
      </c>
      <c r="P2429" s="27">
        <f t="shared" si="237"/>
        <v>1.1607888631090488</v>
      </c>
      <c r="Q2429" s="27">
        <f t="shared" si="237"/>
        <v>0.92871405750798719</v>
      </c>
      <c r="R2429" s="31">
        <f t="shared" si="232"/>
        <v>1.0463558730639284</v>
      </c>
      <c r="S2429" s="31">
        <f t="shared" si="233"/>
        <v>3.8143606604671129E-2</v>
      </c>
      <c r="T2429" s="27">
        <f t="shared" si="234"/>
        <v>0.31898516967510337</v>
      </c>
      <c r="U2429" s="31">
        <f t="shared" si="235"/>
        <v>1.9679416292761286E-2</v>
      </c>
      <c r="V2429" s="31">
        <f t="shared" si="236"/>
        <v>0.49622950778290337</v>
      </c>
    </row>
    <row r="2430" spans="1:22" ht="11.25" customHeight="1" x14ac:dyDescent="0.2">
      <c r="A2430" s="25" t="s">
        <v>3620</v>
      </c>
      <c r="B2430" s="25" t="s">
        <v>3621</v>
      </c>
      <c r="C2430" s="26">
        <v>4992.6000000000004</v>
      </c>
      <c r="D2430" s="26">
        <v>4899.7</v>
      </c>
      <c r="E2430" s="26">
        <v>5011.8999999999996</v>
      </c>
      <c r="F2430" s="26">
        <v>4932.8999999999996</v>
      </c>
      <c r="G2430" s="26">
        <v>5023.8999999999996</v>
      </c>
      <c r="H2430" s="26">
        <v>5261.3</v>
      </c>
      <c r="I2430" s="26">
        <v>5095.6000000000004</v>
      </c>
      <c r="J2430" s="26">
        <v>5349.4</v>
      </c>
      <c r="K2430" s="26">
        <v>5274.4</v>
      </c>
      <c r="L2430" s="26">
        <v>5031.8</v>
      </c>
      <c r="M2430" s="27">
        <f t="shared" si="237"/>
        <v>1.053819653086568</v>
      </c>
      <c r="N2430" s="27">
        <f t="shared" si="237"/>
        <v>1.0399820397167174</v>
      </c>
      <c r="O2430" s="27">
        <f t="shared" si="237"/>
        <v>1.0673397314391748</v>
      </c>
      <c r="P2430" s="27">
        <f t="shared" si="237"/>
        <v>1.0692290539033835</v>
      </c>
      <c r="Q2430" s="27">
        <f t="shared" si="237"/>
        <v>1.0015724835287327</v>
      </c>
      <c r="R2430" s="31">
        <f t="shared" si="232"/>
        <v>1.0463885923349152</v>
      </c>
      <c r="S2430" s="31">
        <f t="shared" si="233"/>
        <v>1.2380196087499566E-2</v>
      </c>
      <c r="T2430" s="27">
        <f t="shared" si="234"/>
        <v>2.0181941863186295E-2</v>
      </c>
      <c r="U2430" s="31">
        <f t="shared" si="235"/>
        <v>1.9692996353850984E-2</v>
      </c>
      <c r="V2430" s="31">
        <f t="shared" si="236"/>
        <v>1.6950370492045141</v>
      </c>
    </row>
    <row r="2431" spans="1:22" ht="11.25" customHeight="1" x14ac:dyDescent="0.2">
      <c r="A2431" s="25" t="s">
        <v>10577</v>
      </c>
      <c r="B2431" s="25" t="s">
        <v>10578</v>
      </c>
      <c r="C2431" s="26">
        <v>2392</v>
      </c>
      <c r="D2431" s="26">
        <v>2364.9</v>
      </c>
      <c r="E2431" s="26">
        <v>2543.9</v>
      </c>
      <c r="F2431" s="26">
        <v>2434.5</v>
      </c>
      <c r="G2431" s="26">
        <v>2589.9</v>
      </c>
      <c r="H2431" s="26">
        <v>2445.1999999999998</v>
      </c>
      <c r="I2431" s="26">
        <v>2643.8</v>
      </c>
      <c r="J2431" s="26">
        <v>2653</v>
      </c>
      <c r="K2431" s="26">
        <v>2633.9</v>
      </c>
      <c r="L2431" s="26">
        <v>2506.1999999999998</v>
      </c>
      <c r="M2431" s="27">
        <f t="shared" si="237"/>
        <v>1.0222408026755851</v>
      </c>
      <c r="N2431" s="27">
        <f t="shared" si="237"/>
        <v>1.1179331049938688</v>
      </c>
      <c r="O2431" s="27">
        <f t="shared" si="237"/>
        <v>1.0428869059318369</v>
      </c>
      <c r="P2431" s="27">
        <f t="shared" si="237"/>
        <v>1.0819059355103717</v>
      </c>
      <c r="Q2431" s="27">
        <f t="shared" si="237"/>
        <v>0.96768214988995704</v>
      </c>
      <c r="R2431" s="31">
        <f t="shared" si="232"/>
        <v>1.0465297798003239</v>
      </c>
      <c r="S2431" s="31">
        <f t="shared" si="233"/>
        <v>2.5661333679084797E-2</v>
      </c>
      <c r="T2431" s="27">
        <f t="shared" si="234"/>
        <v>0.1475952121310278</v>
      </c>
      <c r="U2431" s="31">
        <f t="shared" si="235"/>
        <v>1.9751591030117657E-2</v>
      </c>
      <c r="V2431" s="31">
        <f t="shared" si="236"/>
        <v>0.83092773044522972</v>
      </c>
    </row>
    <row r="2432" spans="1:22" ht="11.25" customHeight="1" x14ac:dyDescent="0.2">
      <c r="A2432" s="25" t="s">
        <v>1372</v>
      </c>
      <c r="B2432" s="25" t="s">
        <v>1373</v>
      </c>
      <c r="C2432" s="26">
        <v>2145.3000000000002</v>
      </c>
      <c r="D2432" s="26">
        <v>2046.5</v>
      </c>
      <c r="E2432" s="26">
        <v>2051.6999999999998</v>
      </c>
      <c r="F2432" s="26">
        <v>1982</v>
      </c>
      <c r="G2432" s="26">
        <v>2021.7</v>
      </c>
      <c r="H2432" s="26">
        <v>2038</v>
      </c>
      <c r="I2432" s="26">
        <v>2103.6</v>
      </c>
      <c r="J2432" s="26">
        <v>2149.4</v>
      </c>
      <c r="K2432" s="26">
        <v>2271</v>
      </c>
      <c r="L2432" s="26">
        <v>2146</v>
      </c>
      <c r="M2432" s="27">
        <f t="shared" si="237"/>
        <v>0.94998368526546395</v>
      </c>
      <c r="N2432" s="27">
        <f t="shared" si="237"/>
        <v>1.027901294893721</v>
      </c>
      <c r="O2432" s="27">
        <f t="shared" si="237"/>
        <v>1.0476190476190477</v>
      </c>
      <c r="P2432" s="27">
        <f t="shared" si="237"/>
        <v>1.1458123107971745</v>
      </c>
      <c r="Q2432" s="27">
        <f t="shared" si="237"/>
        <v>1.0614829104219221</v>
      </c>
      <c r="R2432" s="31">
        <f t="shared" si="232"/>
        <v>1.0465598497994659</v>
      </c>
      <c r="S2432" s="31">
        <f t="shared" si="233"/>
        <v>3.1424487171418956E-2</v>
      </c>
      <c r="T2432" s="27">
        <f t="shared" si="234"/>
        <v>0.22073120257416018</v>
      </c>
      <c r="U2432" s="31">
        <f t="shared" si="235"/>
        <v>1.976406945867077E-2</v>
      </c>
      <c r="V2432" s="31">
        <f t="shared" si="236"/>
        <v>0.65613627060843416</v>
      </c>
    </row>
    <row r="2433" spans="1:22" ht="11.25" customHeight="1" x14ac:dyDescent="0.2">
      <c r="A2433" s="25" t="s">
        <v>7652</v>
      </c>
      <c r="B2433" s="25" t="s">
        <v>7653</v>
      </c>
      <c r="C2433" s="26">
        <v>728.3</v>
      </c>
      <c r="D2433" s="26">
        <v>736.1</v>
      </c>
      <c r="E2433" s="26">
        <v>768.2</v>
      </c>
      <c r="F2433" s="26">
        <v>771.5</v>
      </c>
      <c r="G2433" s="26">
        <v>854.8</v>
      </c>
      <c r="H2433" s="26">
        <v>803.7</v>
      </c>
      <c r="I2433" s="26">
        <v>794.5</v>
      </c>
      <c r="J2433" s="26">
        <v>866</v>
      </c>
      <c r="K2433" s="26">
        <v>794.7</v>
      </c>
      <c r="L2433" s="26">
        <v>763.2</v>
      </c>
      <c r="M2433" s="27">
        <f t="shared" si="237"/>
        <v>1.1035287656185639</v>
      </c>
      <c r="N2433" s="27">
        <f t="shared" si="237"/>
        <v>1.0793370465969296</v>
      </c>
      <c r="O2433" s="27">
        <f t="shared" si="237"/>
        <v>1.1273105961989065</v>
      </c>
      <c r="P2433" s="27">
        <f t="shared" si="237"/>
        <v>1.0300712896953987</v>
      </c>
      <c r="Q2433" s="27">
        <f t="shared" si="237"/>
        <v>0.8928404305100609</v>
      </c>
      <c r="R2433" s="31">
        <f t="shared" si="232"/>
        <v>1.0466176257239721</v>
      </c>
      <c r="S2433" s="31">
        <f t="shared" si="233"/>
        <v>4.1678532144414575E-2</v>
      </c>
      <c r="T2433" s="27">
        <f t="shared" si="234"/>
        <v>0.38331274801019405</v>
      </c>
      <c r="U2433" s="31">
        <f t="shared" si="235"/>
        <v>1.9788044267782443E-2</v>
      </c>
      <c r="V2433" s="31">
        <f t="shared" si="236"/>
        <v>0.41644673697205448</v>
      </c>
    </row>
    <row r="2434" spans="1:22" ht="11.25" customHeight="1" x14ac:dyDescent="0.2">
      <c r="A2434" s="25" t="s">
        <v>292</v>
      </c>
      <c r="B2434" s="25" t="s">
        <v>293</v>
      </c>
      <c r="C2434" s="26">
        <v>13348.1</v>
      </c>
      <c r="D2434" s="26">
        <v>13212.8</v>
      </c>
      <c r="E2434" s="26">
        <v>13997</v>
      </c>
      <c r="F2434" s="26">
        <v>12977.9</v>
      </c>
      <c r="G2434" s="26">
        <v>14344.6</v>
      </c>
      <c r="H2434" s="26">
        <v>13799.4</v>
      </c>
      <c r="I2434" s="26">
        <v>14872</v>
      </c>
      <c r="J2434" s="26">
        <v>15116.2</v>
      </c>
      <c r="K2434" s="26">
        <v>13971.4</v>
      </c>
      <c r="L2434" s="26">
        <v>13159</v>
      </c>
      <c r="M2434" s="27">
        <f t="shared" si="237"/>
        <v>1.0338100553636846</v>
      </c>
      <c r="N2434" s="27">
        <f t="shared" si="237"/>
        <v>1.1255751998062486</v>
      </c>
      <c r="O2434" s="27">
        <f t="shared" si="237"/>
        <v>1.0799599914267344</v>
      </c>
      <c r="P2434" s="27">
        <f t="shared" si="237"/>
        <v>1.0765532173926444</v>
      </c>
      <c r="Q2434" s="27">
        <f t="shared" si="237"/>
        <v>0.91734868870515729</v>
      </c>
      <c r="R2434" s="31">
        <f t="shared" si="232"/>
        <v>1.0466494305388938</v>
      </c>
      <c r="S2434" s="31">
        <f t="shared" si="233"/>
        <v>3.5437718876181336E-2</v>
      </c>
      <c r="T2434" s="27">
        <f t="shared" si="234"/>
        <v>0.28084034931072621</v>
      </c>
      <c r="U2434" s="31">
        <f t="shared" si="235"/>
        <v>1.9801241490352003E-2</v>
      </c>
      <c r="V2434" s="31">
        <f t="shared" si="236"/>
        <v>0.5515404954592309</v>
      </c>
    </row>
    <row r="2435" spans="1:22" ht="11.25" customHeight="1" x14ac:dyDescent="0.2">
      <c r="A2435" s="25" t="s">
        <v>8293</v>
      </c>
      <c r="B2435" s="25" t="s">
        <v>8294</v>
      </c>
      <c r="C2435" s="26">
        <v>7066.1</v>
      </c>
      <c r="D2435" s="26">
        <v>6947.9</v>
      </c>
      <c r="E2435" s="26">
        <v>6587.9</v>
      </c>
      <c r="F2435" s="26">
        <v>6742.8</v>
      </c>
      <c r="G2435" s="26">
        <v>6903.8</v>
      </c>
      <c r="H2435" s="26">
        <v>6803.9</v>
      </c>
      <c r="I2435" s="26">
        <v>7289</v>
      </c>
      <c r="J2435" s="26">
        <v>7388.1</v>
      </c>
      <c r="K2435" s="26">
        <v>7359.1</v>
      </c>
      <c r="L2435" s="26">
        <v>6965.6</v>
      </c>
      <c r="M2435" s="27">
        <f t="shared" si="237"/>
        <v>0.96289325087389077</v>
      </c>
      <c r="N2435" s="27">
        <f t="shared" si="237"/>
        <v>1.0490939708401099</v>
      </c>
      <c r="O2435" s="27">
        <f t="shared" si="237"/>
        <v>1.1214651102779338</v>
      </c>
      <c r="P2435" s="27">
        <f t="shared" si="237"/>
        <v>1.0914011983152401</v>
      </c>
      <c r="Q2435" s="27">
        <f t="shared" si="237"/>
        <v>1.0089515918769374</v>
      </c>
      <c r="R2435" s="31">
        <f t="shared" si="232"/>
        <v>1.0467610244368224</v>
      </c>
      <c r="S2435" s="31">
        <f t="shared" si="233"/>
        <v>2.8321586146502976E-2</v>
      </c>
      <c r="T2435" s="27">
        <f t="shared" si="234"/>
        <v>0.17701514181736769</v>
      </c>
      <c r="U2435" s="31">
        <f t="shared" si="235"/>
        <v>1.9847543555974321E-2</v>
      </c>
      <c r="V2435" s="31">
        <f t="shared" si="236"/>
        <v>0.75198958264121041</v>
      </c>
    </row>
    <row r="2436" spans="1:22" ht="11.25" customHeight="1" x14ac:dyDescent="0.2">
      <c r="A2436" s="25" t="s">
        <v>10700</v>
      </c>
      <c r="B2436" s="25" t="s">
        <v>10698</v>
      </c>
      <c r="C2436" s="26">
        <v>44382.9</v>
      </c>
      <c r="D2436" s="26">
        <v>41561.9</v>
      </c>
      <c r="E2436" s="26">
        <v>51462.2</v>
      </c>
      <c r="F2436" s="26">
        <v>50294</v>
      </c>
      <c r="G2436" s="26">
        <v>54833.599999999999</v>
      </c>
      <c r="H2436" s="26">
        <v>45357.4</v>
      </c>
      <c r="I2436" s="26">
        <v>46923.5</v>
      </c>
      <c r="J2436" s="26">
        <v>53015</v>
      </c>
      <c r="K2436" s="26">
        <v>55879.5</v>
      </c>
      <c r="L2436" s="26">
        <v>51637.9</v>
      </c>
      <c r="M2436" s="27">
        <f t="shared" si="237"/>
        <v>1.0219566544772873</v>
      </c>
      <c r="N2436" s="27">
        <f t="shared" si="237"/>
        <v>1.1290027645511875</v>
      </c>
      <c r="O2436" s="27">
        <f t="shared" si="237"/>
        <v>1.0301736031494961</v>
      </c>
      <c r="P2436" s="27">
        <f t="shared" si="237"/>
        <v>1.1110569849286198</v>
      </c>
      <c r="Q2436" s="27">
        <f t="shared" si="237"/>
        <v>0.9417200402672814</v>
      </c>
      <c r="R2436" s="31">
        <f t="shared" si="232"/>
        <v>1.0467820094747744</v>
      </c>
      <c r="S2436" s="31">
        <f t="shared" si="233"/>
        <v>3.3779934739502498E-2</v>
      </c>
      <c r="T2436" s="27">
        <f t="shared" si="234"/>
        <v>0.27287413985281755</v>
      </c>
      <c r="U2436" s="31">
        <f t="shared" si="235"/>
        <v>1.9856250027288993E-2</v>
      </c>
      <c r="V2436" s="31">
        <f t="shared" si="236"/>
        <v>0.56403762025307913</v>
      </c>
    </row>
    <row r="2437" spans="1:22" ht="11.25" customHeight="1" x14ac:dyDescent="0.2">
      <c r="A2437" s="25" t="s">
        <v>3480</v>
      </c>
      <c r="B2437" s="25" t="s">
        <v>3481</v>
      </c>
      <c r="C2437" s="26">
        <v>3580.9</v>
      </c>
      <c r="D2437" s="26">
        <v>3564.5</v>
      </c>
      <c r="E2437" s="26">
        <v>3534.5</v>
      </c>
      <c r="F2437" s="26">
        <v>3400.2</v>
      </c>
      <c r="G2437" s="26">
        <v>3372.7</v>
      </c>
      <c r="H2437" s="26">
        <v>3642.1</v>
      </c>
      <c r="I2437" s="26">
        <v>3619.2</v>
      </c>
      <c r="J2437" s="26">
        <v>3420.9</v>
      </c>
      <c r="K2437" s="26">
        <v>3739.4</v>
      </c>
      <c r="L2437" s="26">
        <v>3825.2</v>
      </c>
      <c r="M2437" s="27">
        <f t="shared" si="237"/>
        <v>1.0170906755284983</v>
      </c>
      <c r="N2437" s="27">
        <f t="shared" si="237"/>
        <v>1.0153457707953428</v>
      </c>
      <c r="O2437" s="27">
        <f t="shared" si="237"/>
        <v>0.96785966897722453</v>
      </c>
      <c r="P2437" s="27">
        <f t="shared" si="237"/>
        <v>1.0997588377154286</v>
      </c>
      <c r="Q2437" s="27">
        <f t="shared" si="237"/>
        <v>1.1341655053814452</v>
      </c>
      <c r="R2437" s="31">
        <f t="shared" si="232"/>
        <v>1.046844091679588</v>
      </c>
      <c r="S2437" s="31">
        <f t="shared" si="233"/>
        <v>3.044745363716056E-2</v>
      </c>
      <c r="T2437" s="27">
        <f t="shared" si="234"/>
        <v>0.19900076182426901</v>
      </c>
      <c r="U2437" s="31">
        <f t="shared" si="235"/>
        <v>1.9882006258516702E-2</v>
      </c>
      <c r="V2437" s="31">
        <f t="shared" si="236"/>
        <v>0.70114526100012797</v>
      </c>
    </row>
    <row r="2438" spans="1:22" ht="11.25" customHeight="1" x14ac:dyDescent="0.2">
      <c r="A2438" s="25" t="s">
        <v>8295</v>
      </c>
      <c r="B2438" s="25" t="s">
        <v>8296</v>
      </c>
      <c r="C2438" s="26">
        <v>11500.3</v>
      </c>
      <c r="D2438" s="26">
        <v>10976.2</v>
      </c>
      <c r="E2438" s="26">
        <v>11067.4</v>
      </c>
      <c r="F2438" s="26">
        <v>10808.5</v>
      </c>
      <c r="G2438" s="26">
        <v>11359.4</v>
      </c>
      <c r="H2438" s="26">
        <v>11309.3</v>
      </c>
      <c r="I2438" s="26">
        <v>11793.8</v>
      </c>
      <c r="J2438" s="26">
        <v>11627.8</v>
      </c>
      <c r="K2438" s="26">
        <v>11984.9</v>
      </c>
      <c r="L2438" s="26">
        <v>11552.1</v>
      </c>
      <c r="M2438" s="27">
        <f t="shared" si="237"/>
        <v>0.98339173760684506</v>
      </c>
      <c r="N2438" s="27">
        <f t="shared" si="237"/>
        <v>1.074488438621745</v>
      </c>
      <c r="O2438" s="27">
        <f t="shared" si="237"/>
        <v>1.0506351988723639</v>
      </c>
      <c r="P2438" s="27">
        <f t="shared" si="237"/>
        <v>1.1088402646065596</v>
      </c>
      <c r="Q2438" s="27">
        <f t="shared" si="237"/>
        <v>1.0169639241509236</v>
      </c>
      <c r="R2438" s="31">
        <f t="shared" ref="R2438:R2501" si="238">AVERAGE(M2438:Q2438)</f>
        <v>1.0468639127716872</v>
      </c>
      <c r="S2438" s="31">
        <f t="shared" ref="S2438:S2501" si="239">STDEV(M2438:Q2438)/SQRT(5)</f>
        <v>2.1841624886591832E-2</v>
      </c>
      <c r="T2438" s="27">
        <f t="shared" ref="T2438:T2501" si="240">TTEST(C2438:G2438,H2438:L2438,2,1)</f>
        <v>9.824953768353735E-2</v>
      </c>
      <c r="U2438" s="31">
        <f t="shared" ref="U2438:U2501" si="241">LOG10(R2438)</f>
        <v>1.9890229172987994E-2</v>
      </c>
      <c r="V2438" s="31">
        <f t="shared" ref="V2438:V2501" si="242">-LOG(T2438)</f>
        <v>1.0076694845348362</v>
      </c>
    </row>
    <row r="2439" spans="1:22" ht="11.25" customHeight="1" x14ac:dyDescent="0.2">
      <c r="A2439" s="25" t="s">
        <v>3565</v>
      </c>
      <c r="B2439" s="25" t="s">
        <v>3566</v>
      </c>
      <c r="C2439" s="26">
        <v>1457.2</v>
      </c>
      <c r="D2439" s="26">
        <v>1435.5</v>
      </c>
      <c r="E2439" s="26">
        <v>1278.0999999999999</v>
      </c>
      <c r="F2439" s="26">
        <v>1325.8</v>
      </c>
      <c r="G2439" s="26">
        <v>1443.7</v>
      </c>
      <c r="H2439" s="26">
        <v>1337.4</v>
      </c>
      <c r="I2439" s="26">
        <v>1366.2</v>
      </c>
      <c r="J2439" s="26">
        <v>1441.2</v>
      </c>
      <c r="K2439" s="26">
        <v>1610.1</v>
      </c>
      <c r="L2439" s="26">
        <v>1476.7</v>
      </c>
      <c r="M2439" s="27">
        <f t="shared" si="237"/>
        <v>0.91778753774361788</v>
      </c>
      <c r="N2439" s="27">
        <f t="shared" si="237"/>
        <v>0.9517241379310345</v>
      </c>
      <c r="O2439" s="27">
        <f t="shared" si="237"/>
        <v>1.1276112980204993</v>
      </c>
      <c r="P2439" s="27">
        <f t="shared" si="237"/>
        <v>1.2144365666012973</v>
      </c>
      <c r="Q2439" s="27">
        <f t="shared" si="237"/>
        <v>1.0228579344739213</v>
      </c>
      <c r="R2439" s="31">
        <f t="shared" si="238"/>
        <v>1.046883494954074</v>
      </c>
      <c r="S2439" s="31">
        <f t="shared" si="239"/>
        <v>5.5176673948262749E-2</v>
      </c>
      <c r="T2439" s="27">
        <f t="shared" si="240"/>
        <v>0.47734286871660209</v>
      </c>
      <c r="U2439" s="31">
        <f t="shared" si="241"/>
        <v>1.9898352821259079E-2</v>
      </c>
      <c r="V2439" s="31">
        <f t="shared" si="242"/>
        <v>0.32116956121086832</v>
      </c>
    </row>
    <row r="2440" spans="1:22" ht="11.25" customHeight="1" x14ac:dyDescent="0.2">
      <c r="A2440" s="25" t="s">
        <v>6654</v>
      </c>
      <c r="B2440" s="25" t="s">
        <v>6655</v>
      </c>
      <c r="C2440" s="26">
        <v>4014</v>
      </c>
      <c r="D2440" s="26">
        <v>4039.1</v>
      </c>
      <c r="E2440" s="26">
        <v>4297.6000000000004</v>
      </c>
      <c r="F2440" s="26">
        <v>3947.8</v>
      </c>
      <c r="G2440" s="26">
        <v>4631.3999999999996</v>
      </c>
      <c r="H2440" s="26">
        <v>4043.6</v>
      </c>
      <c r="I2440" s="26">
        <v>4582.3</v>
      </c>
      <c r="J2440" s="26">
        <v>4454.8</v>
      </c>
      <c r="K2440" s="26">
        <v>4551.7</v>
      </c>
      <c r="L2440" s="26">
        <v>4185.5</v>
      </c>
      <c r="M2440" s="27">
        <f t="shared" si="237"/>
        <v>1.0073741903338316</v>
      </c>
      <c r="N2440" s="27">
        <f t="shared" si="237"/>
        <v>1.134485405164517</v>
      </c>
      <c r="O2440" s="27">
        <f t="shared" si="237"/>
        <v>1.036578555472822</v>
      </c>
      <c r="P2440" s="27">
        <f t="shared" si="237"/>
        <v>1.1529712751405845</v>
      </c>
      <c r="Q2440" s="27">
        <f t="shared" si="237"/>
        <v>0.90372241654791219</v>
      </c>
      <c r="R2440" s="31">
        <f t="shared" si="238"/>
        <v>1.0470263685319332</v>
      </c>
      <c r="S2440" s="31">
        <f t="shared" si="239"/>
        <v>4.5327078558421469E-2</v>
      </c>
      <c r="T2440" s="27">
        <f t="shared" si="240"/>
        <v>0.40416102694026651</v>
      </c>
      <c r="U2440" s="31">
        <f t="shared" si="241"/>
        <v>1.995761918000008E-2</v>
      </c>
      <c r="V2440" s="31">
        <f t="shared" si="242"/>
        <v>0.39344556761643895</v>
      </c>
    </row>
    <row r="2441" spans="1:22" ht="11.25" customHeight="1" x14ac:dyDescent="0.2">
      <c r="A2441" s="25" t="s">
        <v>3796</v>
      </c>
      <c r="B2441" s="25" t="s">
        <v>3797</v>
      </c>
      <c r="C2441" s="26">
        <v>2461.3000000000002</v>
      </c>
      <c r="D2441" s="26">
        <v>2405.6</v>
      </c>
      <c r="E2441" s="26">
        <v>2230.1</v>
      </c>
      <c r="F2441" s="26">
        <v>2371</v>
      </c>
      <c r="G2441" s="26">
        <v>2402</v>
      </c>
      <c r="H2441" s="26">
        <v>2482.5</v>
      </c>
      <c r="I2441" s="26">
        <v>2507.5</v>
      </c>
      <c r="J2441" s="26">
        <v>2589.6</v>
      </c>
      <c r="K2441" s="26">
        <v>2457.6</v>
      </c>
      <c r="L2441" s="26">
        <v>2369.6999999999998</v>
      </c>
      <c r="M2441" s="27">
        <f t="shared" si="237"/>
        <v>1.0086133344167716</v>
      </c>
      <c r="N2441" s="27">
        <f t="shared" si="237"/>
        <v>1.0423594945128034</v>
      </c>
      <c r="O2441" s="27">
        <f t="shared" si="237"/>
        <v>1.1612035334738353</v>
      </c>
      <c r="P2441" s="27">
        <f t="shared" si="237"/>
        <v>1.0365246731336988</v>
      </c>
      <c r="Q2441" s="27">
        <f t="shared" si="237"/>
        <v>0.98655287260616142</v>
      </c>
      <c r="R2441" s="31">
        <f t="shared" si="238"/>
        <v>1.0470507816286541</v>
      </c>
      <c r="S2441" s="31">
        <f t="shared" si="239"/>
        <v>3.0249869613717752E-2</v>
      </c>
      <c r="T2441" s="27">
        <f t="shared" si="240"/>
        <v>0.18655050146677701</v>
      </c>
      <c r="U2441" s="31">
        <f t="shared" si="241"/>
        <v>1.9967745333367166E-2</v>
      </c>
      <c r="V2441" s="31">
        <f t="shared" si="242"/>
        <v>0.72920357919371548</v>
      </c>
    </row>
    <row r="2442" spans="1:22" ht="11.25" customHeight="1" x14ac:dyDescent="0.2">
      <c r="A2442" s="25" t="s">
        <v>1415</v>
      </c>
      <c r="B2442" s="25" t="s">
        <v>1416</v>
      </c>
      <c r="C2442" s="26">
        <v>2199.1</v>
      </c>
      <c r="D2442" s="26">
        <v>2188.1999999999998</v>
      </c>
      <c r="E2442" s="26">
        <v>2110.6999999999998</v>
      </c>
      <c r="F2442" s="26">
        <v>2078.1</v>
      </c>
      <c r="G2442" s="26">
        <v>2086</v>
      </c>
      <c r="H2442" s="26">
        <v>2190.1999999999998</v>
      </c>
      <c r="I2442" s="26">
        <v>2112.5</v>
      </c>
      <c r="J2442" s="26">
        <v>2247.3000000000002</v>
      </c>
      <c r="K2442" s="26">
        <v>2311.6</v>
      </c>
      <c r="L2442" s="26">
        <v>2288.1</v>
      </c>
      <c r="M2442" s="27">
        <f t="shared" si="237"/>
        <v>0.99595288981856211</v>
      </c>
      <c r="N2442" s="27">
        <f t="shared" si="237"/>
        <v>0.9654053560003657</v>
      </c>
      <c r="O2442" s="27">
        <f t="shared" si="237"/>
        <v>1.064717866110769</v>
      </c>
      <c r="P2442" s="27">
        <f t="shared" si="237"/>
        <v>1.1123622539820028</v>
      </c>
      <c r="Q2442" s="27">
        <f t="shared" si="237"/>
        <v>1.0968839884947268</v>
      </c>
      <c r="R2442" s="31">
        <f t="shared" si="238"/>
        <v>1.0470644708812853</v>
      </c>
      <c r="S2442" s="31">
        <f t="shared" si="239"/>
        <v>2.8581490459823177E-2</v>
      </c>
      <c r="T2442" s="27">
        <f t="shared" si="240"/>
        <v>0.18009615345560842</v>
      </c>
      <c r="U2442" s="31">
        <f t="shared" si="241"/>
        <v>1.9973423308227514E-2</v>
      </c>
      <c r="V2442" s="31">
        <f t="shared" si="242"/>
        <v>0.74449556286532725</v>
      </c>
    </row>
    <row r="2443" spans="1:22" ht="11.25" customHeight="1" x14ac:dyDescent="0.2">
      <c r="A2443" s="25" t="s">
        <v>2644</v>
      </c>
      <c r="B2443" s="25" t="s">
        <v>2645</v>
      </c>
      <c r="C2443" s="26">
        <v>1720.7</v>
      </c>
      <c r="D2443" s="26">
        <v>1605.2</v>
      </c>
      <c r="E2443" s="26">
        <v>1707.7</v>
      </c>
      <c r="F2443" s="26">
        <v>1677.6</v>
      </c>
      <c r="G2443" s="26">
        <v>1774.9</v>
      </c>
      <c r="H2443" s="26">
        <v>1701.3</v>
      </c>
      <c r="I2443" s="26">
        <v>1784.4</v>
      </c>
      <c r="J2443" s="26">
        <v>1834.3</v>
      </c>
      <c r="K2443" s="26">
        <v>1746.7</v>
      </c>
      <c r="L2443" s="26">
        <v>1809.8</v>
      </c>
      <c r="M2443" s="27">
        <f t="shared" si="237"/>
        <v>0.9887255186842564</v>
      </c>
      <c r="N2443" s="27">
        <f t="shared" si="237"/>
        <v>1.1116371791677049</v>
      </c>
      <c r="O2443" s="27">
        <f t="shared" si="237"/>
        <v>1.0741348011945893</v>
      </c>
      <c r="P2443" s="27">
        <f t="shared" si="237"/>
        <v>1.0411897949451598</v>
      </c>
      <c r="Q2443" s="27">
        <f t="shared" si="237"/>
        <v>1.0196630796101187</v>
      </c>
      <c r="R2443" s="31">
        <f t="shared" si="238"/>
        <v>1.0470700747203658</v>
      </c>
      <c r="S2443" s="31">
        <f t="shared" si="239"/>
        <v>2.1320434665006993E-2</v>
      </c>
      <c r="T2443" s="27">
        <f t="shared" si="240"/>
        <v>8.7382448994477738E-2</v>
      </c>
      <c r="U2443" s="31">
        <f t="shared" si="241"/>
        <v>1.9975747625349611E-2</v>
      </c>
      <c r="V2443" s="31">
        <f t="shared" si="242"/>
        <v>1.0585757878493429</v>
      </c>
    </row>
    <row r="2444" spans="1:22" ht="11.25" customHeight="1" x14ac:dyDescent="0.2">
      <c r="A2444" s="25" t="s">
        <v>9456</v>
      </c>
      <c r="B2444" s="25" t="s">
        <v>9457</v>
      </c>
      <c r="C2444" s="26">
        <v>1589</v>
      </c>
      <c r="D2444" s="26">
        <v>1576.1</v>
      </c>
      <c r="E2444" s="26">
        <v>1476</v>
      </c>
      <c r="F2444" s="26">
        <v>1608.1</v>
      </c>
      <c r="G2444" s="26">
        <v>1688.3</v>
      </c>
      <c r="H2444" s="26">
        <v>1623.2</v>
      </c>
      <c r="I2444" s="26">
        <v>1617.7</v>
      </c>
      <c r="J2444" s="26">
        <v>1649.2</v>
      </c>
      <c r="K2444" s="26">
        <v>1821.3</v>
      </c>
      <c r="L2444" s="26">
        <v>1582.8</v>
      </c>
      <c r="M2444" s="27">
        <f t="shared" si="237"/>
        <v>1.0215229704216489</v>
      </c>
      <c r="N2444" s="27">
        <f t="shared" si="237"/>
        <v>1.0263942643233299</v>
      </c>
      <c r="O2444" s="27">
        <f t="shared" si="237"/>
        <v>1.1173441734417344</v>
      </c>
      <c r="P2444" s="27">
        <f t="shared" si="237"/>
        <v>1.1325788197251414</v>
      </c>
      <c r="Q2444" s="27">
        <f t="shared" si="237"/>
        <v>0.93751110584611741</v>
      </c>
      <c r="R2444" s="31">
        <f t="shared" si="238"/>
        <v>1.0470702667515943</v>
      </c>
      <c r="S2444" s="31">
        <f t="shared" si="239"/>
        <v>3.5590381957503803E-2</v>
      </c>
      <c r="T2444" s="27">
        <f t="shared" si="240"/>
        <v>0.27591870359660775</v>
      </c>
      <c r="U2444" s="31">
        <f t="shared" si="241"/>
        <v>1.9975827274359974E-2</v>
      </c>
      <c r="V2444" s="31">
        <f t="shared" si="242"/>
        <v>0.55921885916749325</v>
      </c>
    </row>
    <row r="2445" spans="1:22" ht="11.25" customHeight="1" x14ac:dyDescent="0.2">
      <c r="A2445" s="25" t="s">
        <v>2436</v>
      </c>
      <c r="B2445" s="25" t="s">
        <v>2437</v>
      </c>
      <c r="C2445" s="26">
        <v>579.29999999999995</v>
      </c>
      <c r="D2445" s="26">
        <v>581.29999999999995</v>
      </c>
      <c r="E2445" s="26">
        <v>575.5</v>
      </c>
      <c r="F2445" s="26">
        <v>503.3</v>
      </c>
      <c r="G2445" s="26">
        <v>561.4</v>
      </c>
      <c r="H2445" s="26">
        <v>550.5</v>
      </c>
      <c r="I2445" s="26">
        <v>592.9</v>
      </c>
      <c r="J2445" s="26">
        <v>559.70000000000005</v>
      </c>
      <c r="K2445" s="26">
        <v>585</v>
      </c>
      <c r="L2445" s="26">
        <v>634.70000000000005</v>
      </c>
      <c r="M2445" s="27">
        <f t="shared" si="237"/>
        <v>0.95028482651475932</v>
      </c>
      <c r="N2445" s="27">
        <f t="shared" si="237"/>
        <v>1.019955272664717</v>
      </c>
      <c r="O2445" s="27">
        <f t="shared" si="237"/>
        <v>0.97254561251086025</v>
      </c>
      <c r="P2445" s="27">
        <f t="shared" si="237"/>
        <v>1.1623286310351679</v>
      </c>
      <c r="Q2445" s="27">
        <f t="shared" si="237"/>
        <v>1.1305664410402567</v>
      </c>
      <c r="R2445" s="31">
        <f t="shared" si="238"/>
        <v>1.0471361567531523</v>
      </c>
      <c r="S2445" s="31">
        <f t="shared" si="239"/>
        <v>4.2374903177810591E-2</v>
      </c>
      <c r="T2445" s="27">
        <f t="shared" si="240"/>
        <v>0.34250018186651826</v>
      </c>
      <c r="U2445" s="31">
        <f t="shared" si="241"/>
        <v>2.0003155682655833E-2</v>
      </c>
      <c r="V2445" s="31">
        <f t="shared" si="242"/>
        <v>0.46533919356249182</v>
      </c>
    </row>
    <row r="2446" spans="1:22" ht="11.25" customHeight="1" x14ac:dyDescent="0.2">
      <c r="A2446" s="25" t="s">
        <v>4064</v>
      </c>
      <c r="B2446" s="25" t="s">
        <v>4065</v>
      </c>
      <c r="C2446" s="26">
        <v>6640.2</v>
      </c>
      <c r="D2446" s="26">
        <v>6471.3</v>
      </c>
      <c r="E2446" s="26">
        <v>6512.3</v>
      </c>
      <c r="F2446" s="26">
        <v>6549.3</v>
      </c>
      <c r="G2446" s="26">
        <v>6227.7</v>
      </c>
      <c r="H2446" s="26">
        <v>6238.9</v>
      </c>
      <c r="I2446" s="26">
        <v>6059.6</v>
      </c>
      <c r="J2446" s="26">
        <v>6949.5</v>
      </c>
      <c r="K2446" s="26">
        <v>7265.9</v>
      </c>
      <c r="L2446" s="26">
        <v>7368.7</v>
      </c>
      <c r="M2446" s="27">
        <f t="shared" si="237"/>
        <v>0.93956507334116435</v>
      </c>
      <c r="N2446" s="27">
        <f t="shared" si="237"/>
        <v>0.93638063449384212</v>
      </c>
      <c r="O2446" s="27">
        <f t="shared" si="237"/>
        <v>1.0671344993320333</v>
      </c>
      <c r="P2446" s="27">
        <f t="shared" si="237"/>
        <v>1.1094162734948771</v>
      </c>
      <c r="Q2446" s="27">
        <f t="shared" si="237"/>
        <v>1.1832137065048092</v>
      </c>
      <c r="R2446" s="31">
        <f t="shared" si="238"/>
        <v>1.0471420374333451</v>
      </c>
      <c r="S2446" s="31">
        <f t="shared" si="239"/>
        <v>4.8287767456224991E-2</v>
      </c>
      <c r="T2446" s="27">
        <f t="shared" si="240"/>
        <v>0.39050793414771851</v>
      </c>
      <c r="U2446" s="31">
        <f t="shared" si="241"/>
        <v>2.0005594658494545E-2</v>
      </c>
      <c r="V2446" s="31">
        <f t="shared" si="242"/>
        <v>0.40837013791582832</v>
      </c>
    </row>
    <row r="2447" spans="1:22" ht="11.25" customHeight="1" x14ac:dyDescent="0.2">
      <c r="A2447" s="25" t="s">
        <v>5228</v>
      </c>
      <c r="B2447" s="25" t="s">
        <v>5229</v>
      </c>
      <c r="C2447" s="26">
        <v>84.8</v>
      </c>
      <c r="D2447" s="26">
        <v>72.2</v>
      </c>
      <c r="E2447" s="26">
        <v>66</v>
      </c>
      <c r="F2447" s="26">
        <v>82.3</v>
      </c>
      <c r="G2447" s="26">
        <v>79.2</v>
      </c>
      <c r="H2447" s="26">
        <v>69.599999999999994</v>
      </c>
      <c r="I2447" s="26">
        <v>83.9</v>
      </c>
      <c r="J2447" s="26">
        <v>82.3</v>
      </c>
      <c r="K2447" s="26">
        <v>85</v>
      </c>
      <c r="L2447" s="26">
        <v>77.099999999999994</v>
      </c>
      <c r="M2447" s="27">
        <f t="shared" si="237"/>
        <v>0.820754716981132</v>
      </c>
      <c r="N2447" s="27">
        <f t="shared" si="237"/>
        <v>1.162049861495845</v>
      </c>
      <c r="O2447" s="27">
        <f t="shared" si="237"/>
        <v>1.2469696969696968</v>
      </c>
      <c r="P2447" s="27">
        <f t="shared" si="237"/>
        <v>1.0328068043742407</v>
      </c>
      <c r="Q2447" s="27">
        <f t="shared" si="237"/>
        <v>0.9734848484848484</v>
      </c>
      <c r="R2447" s="31">
        <f t="shared" si="238"/>
        <v>1.0472131856611526</v>
      </c>
      <c r="S2447" s="31">
        <f t="shared" si="239"/>
        <v>7.4167707086166754E-2</v>
      </c>
      <c r="T2447" s="27">
        <f t="shared" si="240"/>
        <v>0.65271047416403194</v>
      </c>
      <c r="U2447" s="31">
        <f t="shared" si="241"/>
        <v>2.0035101861862109E-2</v>
      </c>
      <c r="V2447" s="31">
        <f t="shared" si="242"/>
        <v>0.18527941804533918</v>
      </c>
    </row>
    <row r="2448" spans="1:22" ht="11.25" customHeight="1" x14ac:dyDescent="0.2">
      <c r="A2448" s="25" t="s">
        <v>4986</v>
      </c>
      <c r="B2448" s="25" t="s">
        <v>4987</v>
      </c>
      <c r="C2448" s="26">
        <v>217.8</v>
      </c>
      <c r="D2448" s="26">
        <v>185.2</v>
      </c>
      <c r="E2448" s="26">
        <v>189.2</v>
      </c>
      <c r="F2448" s="26">
        <v>171.3</v>
      </c>
      <c r="G2448" s="26">
        <v>171.8</v>
      </c>
      <c r="H2448" s="26">
        <v>188</v>
      </c>
      <c r="I2448" s="26">
        <v>199.4</v>
      </c>
      <c r="J2448" s="26">
        <v>210.8</v>
      </c>
      <c r="K2448" s="26">
        <v>180.1</v>
      </c>
      <c r="L2448" s="26">
        <v>194.3</v>
      </c>
      <c r="M2448" s="27">
        <f t="shared" si="237"/>
        <v>0.86317722681359044</v>
      </c>
      <c r="N2448" s="27">
        <f t="shared" si="237"/>
        <v>1.0766738660907129</v>
      </c>
      <c r="O2448" s="27">
        <f t="shared" si="237"/>
        <v>1.1141649048625795</v>
      </c>
      <c r="P2448" s="27">
        <f t="shared" si="237"/>
        <v>1.0513718622300057</v>
      </c>
      <c r="Q2448" s="27">
        <f t="shared" si="237"/>
        <v>1.1309662398137368</v>
      </c>
      <c r="R2448" s="31">
        <f t="shared" si="238"/>
        <v>1.047270819962125</v>
      </c>
      <c r="S2448" s="31">
        <f t="shared" si="239"/>
        <v>4.8089266269339022E-2</v>
      </c>
      <c r="T2448" s="27">
        <f t="shared" si="240"/>
        <v>0.48254665086700516</v>
      </c>
      <c r="U2448" s="31">
        <f t="shared" si="241"/>
        <v>2.0059002983875716E-2</v>
      </c>
      <c r="V2448" s="31">
        <f t="shared" si="242"/>
        <v>0.3164606942689086</v>
      </c>
    </row>
    <row r="2449" spans="1:22" ht="11.25" customHeight="1" x14ac:dyDescent="0.2">
      <c r="A2449" s="25" t="s">
        <v>11752</v>
      </c>
      <c r="B2449" s="25" t="s">
        <v>11753</v>
      </c>
      <c r="C2449" s="26">
        <v>1994.2</v>
      </c>
      <c r="D2449" s="26">
        <v>2033</v>
      </c>
      <c r="E2449" s="26">
        <v>2160.5</v>
      </c>
      <c r="F2449" s="26">
        <v>1916</v>
      </c>
      <c r="G2449" s="26">
        <v>2293.1999999999998</v>
      </c>
      <c r="H2449" s="26">
        <v>1941.5</v>
      </c>
      <c r="I2449" s="26">
        <v>2295.1</v>
      </c>
      <c r="J2449" s="26">
        <v>2159.4</v>
      </c>
      <c r="K2449" s="26">
        <v>2268.6999999999998</v>
      </c>
      <c r="L2449" s="26">
        <v>2179.1999999999998</v>
      </c>
      <c r="M2449" s="27">
        <f t="shared" si="237"/>
        <v>0.9735733627519807</v>
      </c>
      <c r="N2449" s="27">
        <f t="shared" si="237"/>
        <v>1.1289227742252828</v>
      </c>
      <c r="O2449" s="27">
        <f t="shared" si="237"/>
        <v>0.99949085859754694</v>
      </c>
      <c r="P2449" s="27">
        <f t="shared" si="237"/>
        <v>1.1840814196242171</v>
      </c>
      <c r="Q2449" s="27">
        <f t="shared" si="237"/>
        <v>0.95028780743066454</v>
      </c>
      <c r="R2449" s="31">
        <f t="shared" si="238"/>
        <v>1.0472712445259384</v>
      </c>
      <c r="S2449" s="31">
        <f t="shared" si="239"/>
        <v>4.6099960108937084E-2</v>
      </c>
      <c r="T2449" s="27">
        <f t="shared" si="240"/>
        <v>0.38573215203102651</v>
      </c>
      <c r="U2449" s="31">
        <f t="shared" si="241"/>
        <v>2.0059179046915482E-2</v>
      </c>
      <c r="V2449" s="31">
        <f t="shared" si="242"/>
        <v>0.41371415976581932</v>
      </c>
    </row>
    <row r="2450" spans="1:22" ht="11.25" customHeight="1" x14ac:dyDescent="0.2">
      <c r="A2450" s="25" t="s">
        <v>7957</v>
      </c>
      <c r="B2450" s="25" t="s">
        <v>7958</v>
      </c>
      <c r="C2450" s="26">
        <v>372.2</v>
      </c>
      <c r="D2450" s="26">
        <v>365.5</v>
      </c>
      <c r="E2450" s="26">
        <v>365.9</v>
      </c>
      <c r="F2450" s="26">
        <v>355.8</v>
      </c>
      <c r="G2450" s="26">
        <v>382.1</v>
      </c>
      <c r="H2450" s="26">
        <v>368.4</v>
      </c>
      <c r="I2450" s="26">
        <v>363.9</v>
      </c>
      <c r="J2450" s="26">
        <v>409</v>
      </c>
      <c r="K2450" s="26">
        <v>378.6</v>
      </c>
      <c r="L2450" s="26">
        <v>408.5</v>
      </c>
      <c r="M2450" s="27">
        <f t="shared" si="237"/>
        <v>0.98979043524986565</v>
      </c>
      <c r="N2450" s="27">
        <f t="shared" si="237"/>
        <v>0.99562243502051972</v>
      </c>
      <c r="O2450" s="27">
        <f t="shared" si="237"/>
        <v>1.1177917463787921</v>
      </c>
      <c r="P2450" s="27">
        <f t="shared" si="237"/>
        <v>1.0640809443507588</v>
      </c>
      <c r="Q2450" s="27">
        <f t="shared" si="237"/>
        <v>1.069091860769432</v>
      </c>
      <c r="R2450" s="31">
        <f t="shared" si="238"/>
        <v>1.0472754843538736</v>
      </c>
      <c r="S2450" s="31">
        <f t="shared" si="239"/>
        <v>2.4190379649256539E-2</v>
      </c>
      <c r="T2450" s="27">
        <f t="shared" si="240"/>
        <v>0.12229161371635391</v>
      </c>
      <c r="U2450" s="31">
        <f t="shared" si="241"/>
        <v>2.0060937263956986E-2</v>
      </c>
      <c r="V2450" s="31">
        <f t="shared" si="242"/>
        <v>0.91260332417049639</v>
      </c>
    </row>
    <row r="2451" spans="1:22" ht="11.25" customHeight="1" x14ac:dyDescent="0.2">
      <c r="A2451" s="25" t="s">
        <v>7723</v>
      </c>
      <c r="B2451" s="25" t="s">
        <v>7724</v>
      </c>
      <c r="C2451" s="26">
        <v>1078.9000000000001</v>
      </c>
      <c r="D2451" s="26">
        <v>1033.5999999999999</v>
      </c>
      <c r="E2451" s="26">
        <v>1039.3</v>
      </c>
      <c r="F2451" s="26">
        <v>1001.3</v>
      </c>
      <c r="G2451" s="26">
        <v>1066.7</v>
      </c>
      <c r="H2451" s="26">
        <v>1008.7</v>
      </c>
      <c r="I2451" s="26">
        <v>983.8</v>
      </c>
      <c r="J2451" s="26">
        <v>1067.5</v>
      </c>
      <c r="K2451" s="26">
        <v>1202.7</v>
      </c>
      <c r="L2451" s="26">
        <v>1196.2</v>
      </c>
      <c r="M2451" s="27">
        <f t="shared" si="237"/>
        <v>0.93493372879784964</v>
      </c>
      <c r="N2451" s="27">
        <f t="shared" si="237"/>
        <v>0.95181888544891646</v>
      </c>
      <c r="O2451" s="27">
        <f t="shared" si="237"/>
        <v>1.0271336476474551</v>
      </c>
      <c r="P2451" s="27">
        <f t="shared" si="237"/>
        <v>1.2011385199240987</v>
      </c>
      <c r="Q2451" s="27">
        <f t="shared" si="237"/>
        <v>1.1214024561732445</v>
      </c>
      <c r="R2451" s="31">
        <f t="shared" si="238"/>
        <v>1.0472854475983131</v>
      </c>
      <c r="S2451" s="31">
        <f t="shared" si="239"/>
        <v>5.0649268045788329E-2</v>
      </c>
      <c r="T2451" s="27">
        <f t="shared" si="240"/>
        <v>0.40989864275660631</v>
      </c>
      <c r="U2451" s="31">
        <f t="shared" si="241"/>
        <v>2.0065068900345252E-2</v>
      </c>
      <c r="V2451" s="31">
        <f t="shared" si="242"/>
        <v>0.38732351970324053</v>
      </c>
    </row>
    <row r="2452" spans="1:22" ht="11.25" customHeight="1" x14ac:dyDescent="0.2">
      <c r="A2452" s="25" t="s">
        <v>1330</v>
      </c>
      <c r="B2452" s="25" t="s">
        <v>1331</v>
      </c>
      <c r="C2452" s="26">
        <v>370.3</v>
      </c>
      <c r="D2452" s="26">
        <v>333.5</v>
      </c>
      <c r="E2452" s="26">
        <v>347.3</v>
      </c>
      <c r="F2452" s="26">
        <v>355.1</v>
      </c>
      <c r="G2452" s="26">
        <v>381.9</v>
      </c>
      <c r="H2452" s="26">
        <v>344.7</v>
      </c>
      <c r="I2452" s="26">
        <v>393.4</v>
      </c>
      <c r="J2452" s="26">
        <v>383.9</v>
      </c>
      <c r="K2452" s="26">
        <v>403.9</v>
      </c>
      <c r="L2452" s="26">
        <v>337.3</v>
      </c>
      <c r="M2452" s="27">
        <f t="shared" si="237"/>
        <v>0.93086686470429381</v>
      </c>
      <c r="N2452" s="27">
        <f t="shared" si="237"/>
        <v>1.1796101949025486</v>
      </c>
      <c r="O2452" s="27">
        <f t="shared" si="237"/>
        <v>1.1053843938957673</v>
      </c>
      <c r="P2452" s="27">
        <f t="shared" si="237"/>
        <v>1.1374260771613629</v>
      </c>
      <c r="Q2452" s="27">
        <f t="shared" si="237"/>
        <v>0.88321550144016769</v>
      </c>
      <c r="R2452" s="31">
        <f t="shared" si="238"/>
        <v>1.0473006064208281</v>
      </c>
      <c r="S2452" s="31">
        <f t="shared" si="239"/>
        <v>5.8941874730307299E-2</v>
      </c>
      <c r="T2452" s="27">
        <f t="shared" si="240"/>
        <v>0.51411444273598228</v>
      </c>
      <c r="U2452" s="31">
        <f t="shared" si="241"/>
        <v>2.0071355004425726E-2</v>
      </c>
      <c r="V2452" s="31">
        <f t="shared" si="242"/>
        <v>0.28894019556413453</v>
      </c>
    </row>
    <row r="2453" spans="1:22" ht="11.25" customHeight="1" x14ac:dyDescent="0.2">
      <c r="A2453" s="25" t="s">
        <v>4074</v>
      </c>
      <c r="B2453" s="25" t="s">
        <v>4075</v>
      </c>
      <c r="C2453" s="26">
        <v>4780.8</v>
      </c>
      <c r="D2453" s="26">
        <v>4780.3</v>
      </c>
      <c r="E2453" s="26">
        <v>4704.6000000000004</v>
      </c>
      <c r="F2453" s="26">
        <v>4436</v>
      </c>
      <c r="G2453" s="26">
        <v>4817.7</v>
      </c>
      <c r="H2453" s="26">
        <v>4699</v>
      </c>
      <c r="I2453" s="26">
        <v>4640.1000000000004</v>
      </c>
      <c r="J2453" s="26">
        <v>5067.8999999999996</v>
      </c>
      <c r="K2453" s="26">
        <v>5065.8</v>
      </c>
      <c r="L2453" s="26">
        <v>5126.2</v>
      </c>
      <c r="M2453" s="27">
        <f t="shared" si="237"/>
        <v>0.9828898929049531</v>
      </c>
      <c r="N2453" s="27">
        <f t="shared" si="237"/>
        <v>0.97067129678053687</v>
      </c>
      <c r="O2453" s="27">
        <f t="shared" si="237"/>
        <v>1.0772222930748627</v>
      </c>
      <c r="P2453" s="27">
        <f t="shared" si="237"/>
        <v>1.1419747520288548</v>
      </c>
      <c r="Q2453" s="27">
        <f t="shared" si="237"/>
        <v>1.0640347053573282</v>
      </c>
      <c r="R2453" s="31">
        <f t="shared" si="238"/>
        <v>1.0473585880293073</v>
      </c>
      <c r="S2453" s="31">
        <f t="shared" si="239"/>
        <v>3.1748468898740452E-2</v>
      </c>
      <c r="T2453" s="27">
        <f t="shared" si="240"/>
        <v>0.20916946790101862</v>
      </c>
      <c r="U2453" s="31">
        <f t="shared" si="241"/>
        <v>2.0095398144892217E-2</v>
      </c>
      <c r="V2453" s="31">
        <f t="shared" si="242"/>
        <v>0.67950170837945356</v>
      </c>
    </row>
    <row r="2454" spans="1:22" ht="11.25" customHeight="1" x14ac:dyDescent="0.2">
      <c r="A2454" s="25" t="s">
        <v>6876</v>
      </c>
      <c r="B2454" s="25" t="s">
        <v>6877</v>
      </c>
      <c r="C2454" s="26">
        <v>22215</v>
      </c>
      <c r="D2454" s="26">
        <v>23289</v>
      </c>
      <c r="E2454" s="26">
        <v>22111.1</v>
      </c>
      <c r="F2454" s="26">
        <v>20301.5</v>
      </c>
      <c r="G2454" s="26">
        <v>22115.5</v>
      </c>
      <c r="H2454" s="26">
        <v>20742.2</v>
      </c>
      <c r="I2454" s="26">
        <v>30108.7</v>
      </c>
      <c r="J2454" s="26">
        <v>24322.2</v>
      </c>
      <c r="K2454" s="26">
        <v>19790</v>
      </c>
      <c r="L2454" s="26">
        <v>20689.599999999999</v>
      </c>
      <c r="M2454" s="27">
        <f t="shared" ref="M2454:Q2504" si="243">H2454/C2454</f>
        <v>0.93370245329732171</v>
      </c>
      <c r="N2454" s="27">
        <f t="shared" si="243"/>
        <v>1.2928292326849586</v>
      </c>
      <c r="O2454" s="27">
        <f t="shared" si="243"/>
        <v>1.0999995477384663</v>
      </c>
      <c r="P2454" s="27">
        <f t="shared" si="243"/>
        <v>0.97480481737802627</v>
      </c>
      <c r="Q2454" s="27">
        <f t="shared" si="243"/>
        <v>0.93552485813117492</v>
      </c>
      <c r="R2454" s="31">
        <f t="shared" si="238"/>
        <v>1.0473721818459896</v>
      </c>
      <c r="S2454" s="31">
        <f t="shared" si="239"/>
        <v>6.845270514876084E-2</v>
      </c>
      <c r="T2454" s="27">
        <f t="shared" si="240"/>
        <v>0.51455136112943178</v>
      </c>
      <c r="U2454" s="31">
        <f t="shared" si="241"/>
        <v>2.0101034878412454E-2</v>
      </c>
      <c r="V2454" s="31">
        <f t="shared" si="242"/>
        <v>0.28857126863370697</v>
      </c>
    </row>
    <row r="2455" spans="1:22" ht="11.25" customHeight="1" x14ac:dyDescent="0.2">
      <c r="A2455" s="25" t="s">
        <v>7208</v>
      </c>
      <c r="B2455" s="25" t="s">
        <v>7209</v>
      </c>
      <c r="C2455" s="26">
        <v>255.5</v>
      </c>
      <c r="D2455" s="26">
        <v>243.4</v>
      </c>
      <c r="E2455" s="26">
        <v>308.89999999999998</v>
      </c>
      <c r="F2455" s="26">
        <v>208.9</v>
      </c>
      <c r="G2455" s="26">
        <v>353.9</v>
      </c>
      <c r="H2455" s="26">
        <v>246.3</v>
      </c>
      <c r="I2455" s="26">
        <v>298.60000000000002</v>
      </c>
      <c r="J2455" s="26">
        <v>298.39999999999998</v>
      </c>
      <c r="K2455" s="26">
        <v>299.7</v>
      </c>
      <c r="L2455" s="26">
        <v>228.5</v>
      </c>
      <c r="M2455" s="27">
        <f t="shared" si="243"/>
        <v>0.96399217221135036</v>
      </c>
      <c r="N2455" s="27">
        <f t="shared" si="243"/>
        <v>1.2267871815940838</v>
      </c>
      <c r="O2455" s="27">
        <f t="shared" si="243"/>
        <v>0.96600841696341855</v>
      </c>
      <c r="P2455" s="27">
        <f t="shared" si="243"/>
        <v>1.4346577309717568</v>
      </c>
      <c r="Q2455" s="27">
        <f t="shared" si="243"/>
        <v>0.64566261655834989</v>
      </c>
      <c r="R2455" s="31">
        <f t="shared" si="238"/>
        <v>1.0474216236597917</v>
      </c>
      <c r="S2455" s="31">
        <f t="shared" si="239"/>
        <v>0.13362684789366155</v>
      </c>
      <c r="T2455" s="27">
        <f t="shared" si="240"/>
        <v>0.99634009487075414</v>
      </c>
      <c r="U2455" s="31">
        <f t="shared" si="241"/>
        <v>2.0121535518482257E-2</v>
      </c>
      <c r="V2455" s="31">
        <f t="shared" si="242"/>
        <v>1.5923923852058349E-3</v>
      </c>
    </row>
    <row r="2456" spans="1:22" ht="11.25" customHeight="1" x14ac:dyDescent="0.2">
      <c r="A2456" s="25" t="s">
        <v>1994</v>
      </c>
      <c r="B2456" s="25" t="s">
        <v>1995</v>
      </c>
      <c r="C2456" s="26">
        <v>477.6</v>
      </c>
      <c r="D2456" s="26">
        <v>451</v>
      </c>
      <c r="E2456" s="26">
        <v>538.20000000000005</v>
      </c>
      <c r="F2456" s="26">
        <v>412.3</v>
      </c>
      <c r="G2456" s="26">
        <v>573.79999999999995</v>
      </c>
      <c r="H2456" s="26">
        <v>421.2</v>
      </c>
      <c r="I2456" s="26">
        <v>471.5</v>
      </c>
      <c r="J2456" s="26">
        <v>603.6</v>
      </c>
      <c r="K2456" s="26">
        <v>551.6</v>
      </c>
      <c r="L2456" s="26">
        <v>488</v>
      </c>
      <c r="M2456" s="27">
        <f t="shared" si="243"/>
        <v>0.88190954773869346</v>
      </c>
      <c r="N2456" s="27">
        <f t="shared" si="243"/>
        <v>1.0454545454545454</v>
      </c>
      <c r="O2456" s="27">
        <f t="shared" si="243"/>
        <v>1.1215161649944259</v>
      </c>
      <c r="P2456" s="27">
        <f t="shared" si="243"/>
        <v>1.3378607809847198</v>
      </c>
      <c r="Q2456" s="27">
        <f t="shared" si="243"/>
        <v>0.85047054722899973</v>
      </c>
      <c r="R2456" s="31">
        <f t="shared" si="238"/>
        <v>1.0474423172802767</v>
      </c>
      <c r="S2456" s="31">
        <f t="shared" si="239"/>
        <v>8.832687761992386E-2</v>
      </c>
      <c r="T2456" s="27">
        <f t="shared" si="240"/>
        <v>0.70483051942084629</v>
      </c>
      <c r="U2456" s="31">
        <f t="shared" si="241"/>
        <v>2.0130115670168362E-2</v>
      </c>
      <c r="V2456" s="31">
        <f t="shared" si="242"/>
        <v>0.15191529907798956</v>
      </c>
    </row>
    <row r="2457" spans="1:22" ht="11.25" customHeight="1" x14ac:dyDescent="0.2">
      <c r="A2457" s="25" t="s">
        <v>5123</v>
      </c>
      <c r="B2457" s="25" t="s">
        <v>5124</v>
      </c>
      <c r="C2457" s="26">
        <v>81.099999999999994</v>
      </c>
      <c r="D2457" s="26">
        <v>80.3</v>
      </c>
      <c r="E2457" s="26">
        <v>80.8</v>
      </c>
      <c r="F2457" s="26">
        <v>67.900000000000006</v>
      </c>
      <c r="G2457" s="26">
        <v>80.7</v>
      </c>
      <c r="H2457" s="26">
        <v>74.400000000000006</v>
      </c>
      <c r="I2457" s="26">
        <v>82.3</v>
      </c>
      <c r="J2457" s="26">
        <v>84.2</v>
      </c>
      <c r="K2457" s="26">
        <v>87.1</v>
      </c>
      <c r="L2457" s="26">
        <v>78.3</v>
      </c>
      <c r="M2457" s="27">
        <f t="shared" si="243"/>
        <v>0.91738594327990153</v>
      </c>
      <c r="N2457" s="27">
        <f t="shared" si="243"/>
        <v>1.0249066002490661</v>
      </c>
      <c r="O2457" s="27">
        <f t="shared" si="243"/>
        <v>1.0420792079207921</v>
      </c>
      <c r="P2457" s="27">
        <f t="shared" si="243"/>
        <v>1.2827687776141383</v>
      </c>
      <c r="Q2457" s="27">
        <f t="shared" si="243"/>
        <v>0.97026022304832704</v>
      </c>
      <c r="R2457" s="31">
        <f t="shared" si="238"/>
        <v>1.0474801504224449</v>
      </c>
      <c r="S2457" s="31">
        <f t="shared" si="239"/>
        <v>6.2764198930918974E-2</v>
      </c>
      <c r="T2457" s="27">
        <f t="shared" si="240"/>
        <v>0.51974711589238787</v>
      </c>
      <c r="U2457" s="31">
        <f t="shared" si="241"/>
        <v>2.0145801906897225E-2</v>
      </c>
      <c r="V2457" s="31">
        <f t="shared" si="242"/>
        <v>0.28420791191567818</v>
      </c>
    </row>
    <row r="2458" spans="1:22" ht="11.25" customHeight="1" x14ac:dyDescent="0.2">
      <c r="A2458" s="25" t="s">
        <v>341</v>
      </c>
      <c r="B2458" s="25" t="s">
        <v>342</v>
      </c>
      <c r="C2458" s="26">
        <v>1454.8</v>
      </c>
      <c r="D2458" s="26">
        <v>1473.5</v>
      </c>
      <c r="E2458" s="26">
        <v>1629.4</v>
      </c>
      <c r="F2458" s="26">
        <v>1428.3</v>
      </c>
      <c r="G2458" s="26">
        <v>1739.5</v>
      </c>
      <c r="H2458" s="26">
        <v>1422.1</v>
      </c>
      <c r="I2458" s="26">
        <v>1475.4</v>
      </c>
      <c r="J2458" s="26">
        <v>1767.6</v>
      </c>
      <c r="K2458" s="26">
        <v>1712.5</v>
      </c>
      <c r="L2458" s="26">
        <v>1696</v>
      </c>
      <c r="M2458" s="27">
        <f t="shared" si="243"/>
        <v>0.97752268353038219</v>
      </c>
      <c r="N2458" s="27">
        <f t="shared" si="243"/>
        <v>1.0012894468951477</v>
      </c>
      <c r="O2458" s="27">
        <f t="shared" si="243"/>
        <v>1.0848164968700134</v>
      </c>
      <c r="P2458" s="27">
        <f t="shared" si="243"/>
        <v>1.1989778057830989</v>
      </c>
      <c r="Q2458" s="27">
        <f t="shared" si="243"/>
        <v>0.97499281402701921</v>
      </c>
      <c r="R2458" s="31">
        <f t="shared" si="238"/>
        <v>1.0475198494211324</v>
      </c>
      <c r="S2458" s="31">
        <f t="shared" si="239"/>
        <v>4.2794612201642969E-2</v>
      </c>
      <c r="T2458" s="27">
        <f t="shared" si="240"/>
        <v>0.32901818491975837</v>
      </c>
      <c r="U2458" s="31">
        <f t="shared" si="241"/>
        <v>2.016226114896922E-2</v>
      </c>
      <c r="V2458" s="31">
        <f t="shared" si="242"/>
        <v>0.48278009781887249</v>
      </c>
    </row>
    <row r="2459" spans="1:22" ht="11.25" customHeight="1" x14ac:dyDescent="0.2">
      <c r="A2459" s="25" t="s">
        <v>8307</v>
      </c>
      <c r="B2459" s="25" t="s">
        <v>8308</v>
      </c>
      <c r="C2459" s="26">
        <v>4576.5</v>
      </c>
      <c r="D2459" s="26">
        <v>4445</v>
      </c>
      <c r="E2459" s="26">
        <v>4229.5</v>
      </c>
      <c r="F2459" s="26">
        <v>4173.3</v>
      </c>
      <c r="G2459" s="26">
        <v>4683.8999999999996</v>
      </c>
      <c r="H2459" s="26">
        <v>4544.1000000000004</v>
      </c>
      <c r="I2459" s="26">
        <v>4725.1000000000004</v>
      </c>
      <c r="J2459" s="26">
        <v>4621.2</v>
      </c>
      <c r="K2459" s="26">
        <v>4741.5</v>
      </c>
      <c r="L2459" s="26">
        <v>4464</v>
      </c>
      <c r="M2459" s="27">
        <f t="shared" si="243"/>
        <v>0.99292035398230094</v>
      </c>
      <c r="N2459" s="27">
        <f t="shared" si="243"/>
        <v>1.0630146231721036</v>
      </c>
      <c r="O2459" s="27">
        <f t="shared" si="243"/>
        <v>1.0926114197895731</v>
      </c>
      <c r="P2459" s="27">
        <f t="shared" si="243"/>
        <v>1.1361512472144346</v>
      </c>
      <c r="Q2459" s="27">
        <f t="shared" si="243"/>
        <v>0.95305194389290981</v>
      </c>
      <c r="R2459" s="31">
        <f t="shared" si="238"/>
        <v>1.0475499176102645</v>
      </c>
      <c r="S2459" s="31">
        <f t="shared" si="239"/>
        <v>3.3191977918816902E-2</v>
      </c>
      <c r="T2459" s="27">
        <f t="shared" si="240"/>
        <v>0.23932989091970402</v>
      </c>
      <c r="U2459" s="31">
        <f t="shared" si="241"/>
        <v>2.0174727033234537E-2</v>
      </c>
      <c r="V2459" s="31">
        <f t="shared" si="242"/>
        <v>0.6210030571291536</v>
      </c>
    </row>
    <row r="2460" spans="1:22" ht="11.25" customHeight="1" x14ac:dyDescent="0.2">
      <c r="A2460" s="25" t="s">
        <v>10834</v>
      </c>
      <c r="B2460" s="25" t="s">
        <v>10835</v>
      </c>
      <c r="C2460" s="26">
        <v>1388.1</v>
      </c>
      <c r="D2460" s="26">
        <v>1351.6</v>
      </c>
      <c r="E2460" s="26">
        <v>1333.3</v>
      </c>
      <c r="F2460" s="26">
        <v>1283.3</v>
      </c>
      <c r="G2460" s="26">
        <v>1406</v>
      </c>
      <c r="H2460" s="26">
        <v>1357.9</v>
      </c>
      <c r="I2460" s="26">
        <v>1373.5</v>
      </c>
      <c r="J2460" s="26">
        <v>1529.6</v>
      </c>
      <c r="K2460" s="26">
        <v>1405.2</v>
      </c>
      <c r="L2460" s="26">
        <v>1407.6</v>
      </c>
      <c r="M2460" s="27">
        <f t="shared" si="243"/>
        <v>0.97824364238887707</v>
      </c>
      <c r="N2460" s="27">
        <f t="shared" si="243"/>
        <v>1.0162030186445694</v>
      </c>
      <c r="O2460" s="27">
        <f t="shared" si="243"/>
        <v>1.147228680717018</v>
      </c>
      <c r="P2460" s="27">
        <f t="shared" si="243"/>
        <v>1.0949894802462403</v>
      </c>
      <c r="Q2460" s="27">
        <f t="shared" si="243"/>
        <v>1.0011379800853484</v>
      </c>
      <c r="R2460" s="31">
        <f t="shared" si="238"/>
        <v>1.0475605604164104</v>
      </c>
      <c r="S2460" s="31">
        <f t="shared" si="239"/>
        <v>3.1722565435257019E-2</v>
      </c>
      <c r="T2460" s="27">
        <f t="shared" si="240"/>
        <v>0.21266937474511494</v>
      </c>
      <c r="U2460" s="31">
        <f t="shared" si="241"/>
        <v>2.0179139317960962E-2</v>
      </c>
      <c r="V2460" s="31">
        <f t="shared" si="242"/>
        <v>0.67229504576634413</v>
      </c>
    </row>
    <row r="2461" spans="1:22" ht="11.25" customHeight="1" x14ac:dyDescent="0.2">
      <c r="A2461" s="25" t="s">
        <v>8203</v>
      </c>
      <c r="B2461" s="25" t="s">
        <v>8204</v>
      </c>
      <c r="C2461" s="26">
        <v>5901</v>
      </c>
      <c r="D2461" s="26">
        <v>6045.3</v>
      </c>
      <c r="E2461" s="26">
        <v>5847.5</v>
      </c>
      <c r="F2461" s="26">
        <v>5594</v>
      </c>
      <c r="G2461" s="26">
        <v>5644.8</v>
      </c>
      <c r="H2461" s="26">
        <v>6254.6</v>
      </c>
      <c r="I2461" s="26">
        <v>5782.4</v>
      </c>
      <c r="J2461" s="26">
        <v>5822.9</v>
      </c>
      <c r="K2461" s="26">
        <v>6318.4</v>
      </c>
      <c r="L2461" s="26">
        <v>6188.1</v>
      </c>
      <c r="M2461" s="27">
        <f t="shared" si="243"/>
        <v>1.0599220471106592</v>
      </c>
      <c r="N2461" s="27">
        <f t="shared" si="243"/>
        <v>0.95651167022314842</v>
      </c>
      <c r="O2461" s="27">
        <f t="shared" si="243"/>
        <v>0.99579307396323213</v>
      </c>
      <c r="P2461" s="27">
        <f t="shared" si="243"/>
        <v>1.1294958884519126</v>
      </c>
      <c r="Q2461" s="27">
        <f t="shared" si="243"/>
        <v>1.09624787414966</v>
      </c>
      <c r="R2461" s="31">
        <f t="shared" si="238"/>
        <v>1.0475941107797224</v>
      </c>
      <c r="S2461" s="31">
        <f t="shared" si="239"/>
        <v>3.1785551971853176E-2</v>
      </c>
      <c r="T2461" s="27">
        <f t="shared" si="240"/>
        <v>0.21558005691899584</v>
      </c>
      <c r="U2461" s="31">
        <f t="shared" si="241"/>
        <v>2.0193048303157907E-2</v>
      </c>
      <c r="V2461" s="31">
        <f t="shared" si="242"/>
        <v>0.66639141774614163</v>
      </c>
    </row>
    <row r="2462" spans="1:22" ht="11.25" customHeight="1" x14ac:dyDescent="0.2">
      <c r="A2462" s="25" t="s">
        <v>10134</v>
      </c>
      <c r="B2462" s="25" t="s">
        <v>10135</v>
      </c>
      <c r="C2462" s="26">
        <v>1217.4000000000001</v>
      </c>
      <c r="D2462" s="26">
        <v>1155</v>
      </c>
      <c r="E2462" s="26">
        <v>1209.5999999999999</v>
      </c>
      <c r="F2462" s="26">
        <v>1295.3</v>
      </c>
      <c r="G2462" s="26">
        <v>1404.7</v>
      </c>
      <c r="H2462" s="26">
        <v>1331</v>
      </c>
      <c r="I2462" s="26">
        <v>1277.4000000000001</v>
      </c>
      <c r="J2462" s="26">
        <v>1240.5</v>
      </c>
      <c r="K2462" s="26">
        <v>1578.4</v>
      </c>
      <c r="L2462" s="26">
        <v>1116.4000000000001</v>
      </c>
      <c r="M2462" s="27">
        <f t="shared" si="243"/>
        <v>1.0933136191884343</v>
      </c>
      <c r="N2462" s="27">
        <f t="shared" si="243"/>
        <v>1.1059740259740261</v>
      </c>
      <c r="O2462" s="27">
        <f t="shared" si="243"/>
        <v>1.0255456349206351</v>
      </c>
      <c r="P2462" s="27">
        <f t="shared" si="243"/>
        <v>1.2185594070871615</v>
      </c>
      <c r="Q2462" s="27">
        <f t="shared" si="243"/>
        <v>0.79476044707054894</v>
      </c>
      <c r="R2462" s="31">
        <f t="shared" si="238"/>
        <v>1.0476306268481612</v>
      </c>
      <c r="S2462" s="31">
        <f t="shared" si="239"/>
        <v>7.0405472306460604E-2</v>
      </c>
      <c r="T2462" s="27">
        <f t="shared" si="240"/>
        <v>0.60898348941080394</v>
      </c>
      <c r="U2462" s="31">
        <f t="shared" si="241"/>
        <v>2.0208186275462808E-2</v>
      </c>
      <c r="V2462" s="31">
        <f t="shared" si="242"/>
        <v>0.21539448167743935</v>
      </c>
    </row>
    <row r="2463" spans="1:22" ht="11.25" customHeight="1" x14ac:dyDescent="0.2">
      <c r="A2463" s="25" t="s">
        <v>7188</v>
      </c>
      <c r="B2463" s="25" t="s">
        <v>7189</v>
      </c>
      <c r="C2463" s="26">
        <v>9623.2000000000007</v>
      </c>
      <c r="D2463" s="26">
        <v>9201.1</v>
      </c>
      <c r="E2463" s="26">
        <v>8546.4</v>
      </c>
      <c r="F2463" s="26">
        <v>8998</v>
      </c>
      <c r="G2463" s="26">
        <v>9070.7999999999993</v>
      </c>
      <c r="H2463" s="26">
        <v>9198.5</v>
      </c>
      <c r="I2463" s="26">
        <v>8838.9</v>
      </c>
      <c r="J2463" s="26">
        <v>9396.1</v>
      </c>
      <c r="K2463" s="26">
        <v>10298.799999999999</v>
      </c>
      <c r="L2463" s="26">
        <v>9776.5</v>
      </c>
      <c r="M2463" s="27">
        <f t="shared" si="243"/>
        <v>0.95586707124449244</v>
      </c>
      <c r="N2463" s="27">
        <f t="shared" si="243"/>
        <v>0.96063514145047868</v>
      </c>
      <c r="O2463" s="27">
        <f t="shared" si="243"/>
        <v>1.0994219788448938</v>
      </c>
      <c r="P2463" s="27">
        <f t="shared" si="243"/>
        <v>1.1445654589908867</v>
      </c>
      <c r="Q2463" s="27">
        <f t="shared" si="243"/>
        <v>1.0777990915905984</v>
      </c>
      <c r="R2463" s="31">
        <f t="shared" si="238"/>
        <v>1.04765774842427</v>
      </c>
      <c r="S2463" s="31">
        <f t="shared" si="239"/>
        <v>3.8064158356523561E-2</v>
      </c>
      <c r="T2463" s="27">
        <f t="shared" si="240"/>
        <v>0.29532772908426735</v>
      </c>
      <c r="U2463" s="31">
        <f t="shared" si="241"/>
        <v>2.0219429358738796E-2</v>
      </c>
      <c r="V2463" s="31">
        <f t="shared" si="242"/>
        <v>0.52969577408838253</v>
      </c>
    </row>
    <row r="2464" spans="1:22" ht="11.25" customHeight="1" x14ac:dyDescent="0.2">
      <c r="A2464" s="25" t="s">
        <v>2121</v>
      </c>
      <c r="B2464" s="25" t="s">
        <v>2122</v>
      </c>
      <c r="C2464" s="26">
        <v>224.9</v>
      </c>
      <c r="D2464" s="26">
        <v>226.5</v>
      </c>
      <c r="E2464" s="26">
        <v>206.7</v>
      </c>
      <c r="F2464" s="26">
        <v>209.6</v>
      </c>
      <c r="G2464" s="26">
        <v>217.4</v>
      </c>
      <c r="H2464" s="26">
        <v>231.2</v>
      </c>
      <c r="I2464" s="26">
        <v>222.9</v>
      </c>
      <c r="J2464" s="26">
        <v>213</v>
      </c>
      <c r="K2464" s="26">
        <v>248.4</v>
      </c>
      <c r="L2464" s="26">
        <v>219.7</v>
      </c>
      <c r="M2464" s="27">
        <f t="shared" si="243"/>
        <v>1.0280124499777679</v>
      </c>
      <c r="N2464" s="27">
        <f t="shared" si="243"/>
        <v>0.98410596026490071</v>
      </c>
      <c r="O2464" s="27">
        <f t="shared" si="243"/>
        <v>1.0304789550072571</v>
      </c>
      <c r="P2464" s="27">
        <f t="shared" si="243"/>
        <v>1.1851145038167941</v>
      </c>
      <c r="Q2464" s="27">
        <f t="shared" si="243"/>
        <v>1.0105795768169272</v>
      </c>
      <c r="R2464" s="31">
        <f t="shared" si="238"/>
        <v>1.0476582891767294</v>
      </c>
      <c r="S2464" s="31">
        <f t="shared" si="239"/>
        <v>3.5347580457431298E-2</v>
      </c>
      <c r="T2464" s="27">
        <f t="shared" si="240"/>
        <v>0.24822160126277956</v>
      </c>
      <c r="U2464" s="31">
        <f t="shared" si="241"/>
        <v>2.0219653521399716E-2</v>
      </c>
      <c r="V2464" s="31">
        <f t="shared" si="242"/>
        <v>0.60516042710394713</v>
      </c>
    </row>
    <row r="2465" spans="1:22" ht="11.25" customHeight="1" x14ac:dyDescent="0.2">
      <c r="A2465" s="25" t="s">
        <v>9407</v>
      </c>
      <c r="B2465" s="25" t="s">
        <v>9408</v>
      </c>
      <c r="C2465" s="26">
        <v>602.4</v>
      </c>
      <c r="D2465" s="26">
        <v>585.79999999999995</v>
      </c>
      <c r="E2465" s="26">
        <v>599.29999999999995</v>
      </c>
      <c r="F2465" s="26">
        <v>586.5</v>
      </c>
      <c r="G2465" s="26">
        <v>528.6</v>
      </c>
      <c r="H2465" s="26">
        <v>582.4</v>
      </c>
      <c r="I2465" s="26">
        <v>570.9</v>
      </c>
      <c r="J2465" s="26">
        <v>614.29999999999995</v>
      </c>
      <c r="K2465" s="26">
        <v>617.6</v>
      </c>
      <c r="L2465" s="26">
        <v>644.29999999999995</v>
      </c>
      <c r="M2465" s="27">
        <f t="shared" si="243"/>
        <v>0.96679946879150069</v>
      </c>
      <c r="N2465" s="27">
        <f t="shared" si="243"/>
        <v>0.97456469784909527</v>
      </c>
      <c r="O2465" s="27">
        <f t="shared" si="243"/>
        <v>1.0250292007341899</v>
      </c>
      <c r="P2465" s="27">
        <f t="shared" si="243"/>
        <v>1.0530264279624895</v>
      </c>
      <c r="Q2465" s="27">
        <f t="shared" si="243"/>
        <v>1.2188800605372681</v>
      </c>
      <c r="R2465" s="31">
        <f t="shared" si="238"/>
        <v>1.0476599711749086</v>
      </c>
      <c r="S2465" s="31">
        <f t="shared" si="239"/>
        <v>4.5682934154189517E-2</v>
      </c>
      <c r="T2465" s="27">
        <f t="shared" si="240"/>
        <v>0.35830863577797817</v>
      </c>
      <c r="U2465" s="31">
        <f t="shared" si="241"/>
        <v>2.0220350773498943E-2</v>
      </c>
      <c r="V2465" s="31">
        <f t="shared" si="242"/>
        <v>0.4457427245563943</v>
      </c>
    </row>
    <row r="2466" spans="1:22" ht="11.25" customHeight="1" x14ac:dyDescent="0.2">
      <c r="A2466" s="25" t="s">
        <v>11808</v>
      </c>
      <c r="B2466" s="25" t="s">
        <v>11809</v>
      </c>
      <c r="C2466" s="26">
        <v>640.9</v>
      </c>
      <c r="D2466" s="26">
        <v>646.5</v>
      </c>
      <c r="E2466" s="26">
        <v>574.20000000000005</v>
      </c>
      <c r="F2466" s="26">
        <v>604.1</v>
      </c>
      <c r="G2466" s="26">
        <v>670.9</v>
      </c>
      <c r="H2466" s="26">
        <v>623.6</v>
      </c>
      <c r="I2466" s="26">
        <v>617.20000000000005</v>
      </c>
      <c r="J2466" s="26">
        <v>614.9</v>
      </c>
      <c r="K2466" s="26">
        <v>777.6</v>
      </c>
      <c r="L2466" s="26">
        <v>639.5</v>
      </c>
      <c r="M2466" s="27">
        <f t="shared" si="243"/>
        <v>0.97300670931502586</v>
      </c>
      <c r="N2466" s="27">
        <f t="shared" si="243"/>
        <v>0.95467904098994594</v>
      </c>
      <c r="O2466" s="27">
        <f t="shared" si="243"/>
        <v>1.0708812260536398</v>
      </c>
      <c r="P2466" s="27">
        <f t="shared" si="243"/>
        <v>1.2872041052805827</v>
      </c>
      <c r="Q2466" s="27">
        <f t="shared" si="243"/>
        <v>0.95319719779400813</v>
      </c>
      <c r="R2466" s="31">
        <f t="shared" si="238"/>
        <v>1.0477936558866405</v>
      </c>
      <c r="S2466" s="31">
        <f t="shared" si="239"/>
        <v>6.366408247346432E-2</v>
      </c>
      <c r="T2466" s="27">
        <f t="shared" si="240"/>
        <v>0.52188843623924297</v>
      </c>
      <c r="U2466" s="31">
        <f t="shared" si="241"/>
        <v>2.0275764581706365E-2</v>
      </c>
      <c r="V2466" s="31">
        <f t="shared" si="242"/>
        <v>0.28242232593266919</v>
      </c>
    </row>
    <row r="2467" spans="1:22" ht="11.25" customHeight="1" x14ac:dyDescent="0.2">
      <c r="A2467" s="25" t="s">
        <v>11259</v>
      </c>
      <c r="B2467" s="25" t="s">
        <v>11260</v>
      </c>
      <c r="C2467" s="26">
        <v>1605.7</v>
      </c>
      <c r="D2467" s="26">
        <v>1515.3</v>
      </c>
      <c r="E2467" s="26">
        <v>1419.5</v>
      </c>
      <c r="F2467" s="26">
        <v>1406.7</v>
      </c>
      <c r="G2467" s="26">
        <v>1509.8</v>
      </c>
      <c r="H2467" s="26">
        <v>1427.6</v>
      </c>
      <c r="I2467" s="26">
        <v>1386.7</v>
      </c>
      <c r="J2467" s="26">
        <v>1617.1</v>
      </c>
      <c r="K2467" s="26">
        <v>1690.7</v>
      </c>
      <c r="L2467" s="26">
        <v>1651.6</v>
      </c>
      <c r="M2467" s="27">
        <f t="shared" si="243"/>
        <v>0.88908264308401308</v>
      </c>
      <c r="N2467" s="27">
        <f t="shared" si="243"/>
        <v>0.91513231703293085</v>
      </c>
      <c r="O2467" s="27">
        <f t="shared" si="243"/>
        <v>1.1392039450510743</v>
      </c>
      <c r="P2467" s="27">
        <f t="shared" si="243"/>
        <v>1.201890950451411</v>
      </c>
      <c r="Q2467" s="27">
        <f t="shared" si="243"/>
        <v>1.0939197244668168</v>
      </c>
      <c r="R2467" s="31">
        <f t="shared" si="238"/>
        <v>1.0478459160172491</v>
      </c>
      <c r="S2467" s="31">
        <f t="shared" si="239"/>
        <v>6.2055472810888808E-2</v>
      </c>
      <c r="T2467" s="27">
        <f t="shared" si="240"/>
        <v>0.52752780240582897</v>
      </c>
      <c r="U2467" s="31">
        <f t="shared" si="241"/>
        <v>2.0297425068228788E-2</v>
      </c>
      <c r="V2467" s="31">
        <f t="shared" si="242"/>
        <v>0.27775464671605371</v>
      </c>
    </row>
    <row r="2468" spans="1:22" ht="11.25" customHeight="1" x14ac:dyDescent="0.2">
      <c r="A2468" s="25" t="s">
        <v>7001</v>
      </c>
      <c r="B2468" s="25" t="s">
        <v>7002</v>
      </c>
      <c r="C2468" s="26">
        <v>7698.2</v>
      </c>
      <c r="D2468" s="26">
        <v>7638.2</v>
      </c>
      <c r="E2468" s="26">
        <v>7495.9</v>
      </c>
      <c r="F2468" s="26">
        <v>7515.1</v>
      </c>
      <c r="G2468" s="26">
        <v>7447.5</v>
      </c>
      <c r="H2468" s="26">
        <v>8099.8</v>
      </c>
      <c r="I2468" s="26">
        <v>7382.4</v>
      </c>
      <c r="J2468" s="26">
        <v>7849.8</v>
      </c>
      <c r="K2468" s="26">
        <v>8071.2</v>
      </c>
      <c r="L2468" s="26">
        <v>8188.5</v>
      </c>
      <c r="M2468" s="27">
        <f t="shared" si="243"/>
        <v>1.0521680392819102</v>
      </c>
      <c r="N2468" s="27">
        <f t="shared" si="243"/>
        <v>0.96651043439553819</v>
      </c>
      <c r="O2468" s="27">
        <f t="shared" si="243"/>
        <v>1.0472124761536308</v>
      </c>
      <c r="P2468" s="27">
        <f t="shared" si="243"/>
        <v>1.073997684661548</v>
      </c>
      <c r="Q2468" s="27">
        <f t="shared" si="243"/>
        <v>1.0994964753272911</v>
      </c>
      <c r="R2468" s="31">
        <f t="shared" si="238"/>
        <v>1.0478770219639837</v>
      </c>
      <c r="S2468" s="31">
        <f t="shared" si="239"/>
        <v>2.2345282509488338E-2</v>
      </c>
      <c r="T2468" s="27">
        <f t="shared" si="240"/>
        <v>9.9217449254572113E-2</v>
      </c>
      <c r="U2468" s="31">
        <f t="shared" si="241"/>
        <v>2.0310317174124449E-2</v>
      </c>
      <c r="V2468" s="31">
        <f t="shared" si="242"/>
        <v>1.0034119422756813</v>
      </c>
    </row>
    <row r="2469" spans="1:22" ht="11.25" customHeight="1" x14ac:dyDescent="0.2">
      <c r="A2469" s="25" t="s">
        <v>5987</v>
      </c>
      <c r="B2469" s="25" t="s">
        <v>5988</v>
      </c>
      <c r="C2469" s="26">
        <v>15078.6</v>
      </c>
      <c r="D2469" s="26">
        <v>15272.3</v>
      </c>
      <c r="E2469" s="26">
        <v>13829.8</v>
      </c>
      <c r="F2469" s="26">
        <v>14011.2</v>
      </c>
      <c r="G2469" s="26">
        <v>14327</v>
      </c>
      <c r="H2469" s="26">
        <v>15448.4</v>
      </c>
      <c r="I2469" s="26">
        <v>14248</v>
      </c>
      <c r="J2469" s="26">
        <v>15641.9</v>
      </c>
      <c r="K2469" s="26">
        <v>15343.5</v>
      </c>
      <c r="L2469" s="26">
        <v>15127.6</v>
      </c>
      <c r="M2469" s="27">
        <f t="shared" si="243"/>
        <v>1.0245248232594537</v>
      </c>
      <c r="N2469" s="27">
        <f t="shared" si="243"/>
        <v>0.93293086175625151</v>
      </c>
      <c r="O2469" s="27">
        <f t="shared" si="243"/>
        <v>1.1310286482812477</v>
      </c>
      <c r="P2469" s="27">
        <f t="shared" si="243"/>
        <v>1.0950882151421719</v>
      </c>
      <c r="Q2469" s="27">
        <f t="shared" si="243"/>
        <v>1.0558805053395686</v>
      </c>
      <c r="R2469" s="31">
        <f t="shared" si="238"/>
        <v>1.0478906107557386</v>
      </c>
      <c r="S2469" s="31">
        <f t="shared" si="239"/>
        <v>3.3885903761164876E-2</v>
      </c>
      <c r="T2469" s="27">
        <f t="shared" si="240"/>
        <v>0.24698888730619162</v>
      </c>
      <c r="U2469" s="31">
        <f t="shared" si="241"/>
        <v>2.0315949036343192E-2</v>
      </c>
      <c r="V2469" s="31">
        <f t="shared" si="242"/>
        <v>0.6073225863766496</v>
      </c>
    </row>
    <row r="2470" spans="1:22" ht="11.25" customHeight="1" x14ac:dyDescent="0.2">
      <c r="A2470" s="25" t="s">
        <v>6479</v>
      </c>
      <c r="B2470" s="25" t="s">
        <v>6480</v>
      </c>
      <c r="C2470" s="26">
        <v>103</v>
      </c>
      <c r="D2470" s="26">
        <v>90.8</v>
      </c>
      <c r="E2470" s="26">
        <v>91.1</v>
      </c>
      <c r="F2470" s="26">
        <v>91.5</v>
      </c>
      <c r="G2470" s="26">
        <v>103.6</v>
      </c>
      <c r="H2470" s="26">
        <v>104</v>
      </c>
      <c r="I2470" s="26">
        <v>104</v>
      </c>
      <c r="J2470" s="26">
        <v>106.7</v>
      </c>
      <c r="K2470" s="26">
        <v>98.1</v>
      </c>
      <c r="L2470" s="26">
        <v>87.2</v>
      </c>
      <c r="M2470" s="27">
        <f t="shared" si="243"/>
        <v>1.0097087378640777</v>
      </c>
      <c r="N2470" s="27">
        <f t="shared" si="243"/>
        <v>1.1453744493392071</v>
      </c>
      <c r="O2470" s="27">
        <f t="shared" si="243"/>
        <v>1.1712403951701429</v>
      </c>
      <c r="P2470" s="27">
        <f t="shared" si="243"/>
        <v>1.0721311475409836</v>
      </c>
      <c r="Q2470" s="27">
        <f t="shared" si="243"/>
        <v>0.84169884169884179</v>
      </c>
      <c r="R2470" s="31">
        <f t="shared" si="238"/>
        <v>1.0480307143226504</v>
      </c>
      <c r="S2470" s="31">
        <f t="shared" si="239"/>
        <v>5.8855192898743476E-2</v>
      </c>
      <c r="T2470" s="27">
        <f t="shared" si="240"/>
        <v>0.52191459633214721</v>
      </c>
      <c r="U2470" s="31">
        <f t="shared" si="241"/>
        <v>2.0374010572687441E-2</v>
      </c>
      <c r="V2470" s="31">
        <f t="shared" si="242"/>
        <v>0.28240055710532869</v>
      </c>
    </row>
    <row r="2471" spans="1:22" ht="11.25" customHeight="1" x14ac:dyDescent="0.2">
      <c r="A2471" s="25" t="s">
        <v>3226</v>
      </c>
      <c r="B2471" s="25" t="s">
        <v>3227</v>
      </c>
      <c r="C2471" s="26">
        <v>38795.699999999997</v>
      </c>
      <c r="D2471" s="26">
        <v>45405.3</v>
      </c>
      <c r="E2471" s="26">
        <v>41655</v>
      </c>
      <c r="F2471" s="26">
        <v>44745.8</v>
      </c>
      <c r="G2471" s="26">
        <v>42354.2</v>
      </c>
      <c r="H2471" s="26">
        <v>39986.9</v>
      </c>
      <c r="I2471" s="26">
        <v>42914.400000000001</v>
      </c>
      <c r="J2471" s="26">
        <v>48161.3</v>
      </c>
      <c r="K2471" s="26">
        <v>45533.9</v>
      </c>
      <c r="L2471" s="26">
        <v>46200.3</v>
      </c>
      <c r="M2471" s="27">
        <f t="shared" si="243"/>
        <v>1.0307044337387907</v>
      </c>
      <c r="N2471" s="27">
        <f t="shared" si="243"/>
        <v>0.94514076550534842</v>
      </c>
      <c r="O2471" s="27">
        <f t="shared" si="243"/>
        <v>1.1561949345816829</v>
      </c>
      <c r="P2471" s="27">
        <f t="shared" si="243"/>
        <v>1.0176128262317357</v>
      </c>
      <c r="Q2471" s="27">
        <f t="shared" si="243"/>
        <v>1.0908079954290248</v>
      </c>
      <c r="R2471" s="31">
        <f t="shared" si="238"/>
        <v>1.0480921910973167</v>
      </c>
      <c r="S2471" s="31">
        <f t="shared" si="239"/>
        <v>3.5595761621672189E-2</v>
      </c>
      <c r="T2471" s="27">
        <f t="shared" si="240"/>
        <v>0.26415015090507077</v>
      </c>
      <c r="U2471" s="31">
        <f t="shared" si="241"/>
        <v>2.0399485246850289E-2</v>
      </c>
      <c r="V2471" s="31">
        <f t="shared" si="242"/>
        <v>0.5781491368709627</v>
      </c>
    </row>
    <row r="2472" spans="1:22" ht="11.25" customHeight="1" x14ac:dyDescent="0.2">
      <c r="A2472" s="25" t="s">
        <v>3466</v>
      </c>
      <c r="B2472" s="25" t="s">
        <v>3467</v>
      </c>
      <c r="C2472" s="26">
        <v>2306.1999999999998</v>
      </c>
      <c r="D2472" s="26">
        <v>2176.8000000000002</v>
      </c>
      <c r="E2472" s="26">
        <v>2224.6</v>
      </c>
      <c r="F2472" s="26">
        <v>2108.8000000000002</v>
      </c>
      <c r="G2472" s="26">
        <v>2347.4</v>
      </c>
      <c r="H2472" s="26">
        <v>2181.6</v>
      </c>
      <c r="I2472" s="26">
        <v>2286.1999999999998</v>
      </c>
      <c r="J2472" s="26">
        <v>2261.8000000000002</v>
      </c>
      <c r="K2472" s="26">
        <v>2348.5</v>
      </c>
      <c r="L2472" s="26">
        <v>2614.9</v>
      </c>
      <c r="M2472" s="27">
        <f t="shared" si="243"/>
        <v>0.94597172838435528</v>
      </c>
      <c r="N2472" s="27">
        <f t="shared" si="243"/>
        <v>1.0502572583608965</v>
      </c>
      <c r="O2472" s="27">
        <f t="shared" si="243"/>
        <v>1.0167221073451409</v>
      </c>
      <c r="P2472" s="27">
        <f t="shared" si="243"/>
        <v>1.113666540212443</v>
      </c>
      <c r="Q2472" s="27">
        <f t="shared" si="243"/>
        <v>1.1139558660645821</v>
      </c>
      <c r="R2472" s="31">
        <f t="shared" si="238"/>
        <v>1.0481147000734836</v>
      </c>
      <c r="S2472" s="31">
        <f t="shared" si="239"/>
        <v>3.1666524110154325E-2</v>
      </c>
      <c r="T2472" s="27">
        <f t="shared" si="240"/>
        <v>0.21223707472135706</v>
      </c>
      <c r="U2472" s="31">
        <f t="shared" si="241"/>
        <v>2.0408812116429961E-2</v>
      </c>
      <c r="V2472" s="31">
        <f t="shared" si="242"/>
        <v>0.67317874889609974</v>
      </c>
    </row>
    <row r="2473" spans="1:22" ht="11.25" customHeight="1" x14ac:dyDescent="0.2">
      <c r="A2473" s="25" t="s">
        <v>5981</v>
      </c>
      <c r="B2473" s="25" t="s">
        <v>5982</v>
      </c>
      <c r="C2473" s="26">
        <v>1342.7</v>
      </c>
      <c r="D2473" s="26">
        <v>1268.0999999999999</v>
      </c>
      <c r="E2473" s="26">
        <v>1149.7</v>
      </c>
      <c r="F2473" s="26">
        <v>1139.5999999999999</v>
      </c>
      <c r="G2473" s="26">
        <v>1310.2</v>
      </c>
      <c r="H2473" s="26">
        <v>1203</v>
      </c>
      <c r="I2473" s="26">
        <v>1254.9000000000001</v>
      </c>
      <c r="J2473" s="26">
        <v>1337.1</v>
      </c>
      <c r="K2473" s="26">
        <v>1342.7</v>
      </c>
      <c r="L2473" s="26">
        <v>1329.6</v>
      </c>
      <c r="M2473" s="27">
        <f t="shared" si="243"/>
        <v>0.89595590973411776</v>
      </c>
      <c r="N2473" s="27">
        <f t="shared" si="243"/>
        <v>0.98959072628341627</v>
      </c>
      <c r="O2473" s="27">
        <f t="shared" si="243"/>
        <v>1.1629990432286683</v>
      </c>
      <c r="P2473" s="27">
        <f t="shared" si="243"/>
        <v>1.1782204282204283</v>
      </c>
      <c r="Q2473" s="27">
        <f t="shared" si="243"/>
        <v>1.0148068997099677</v>
      </c>
      <c r="R2473" s="31">
        <f t="shared" si="238"/>
        <v>1.0483146014353197</v>
      </c>
      <c r="S2473" s="31">
        <f t="shared" si="239"/>
        <v>5.3764521548530224E-2</v>
      </c>
      <c r="T2473" s="27">
        <f t="shared" si="240"/>
        <v>0.47018428916461946</v>
      </c>
      <c r="U2473" s="31">
        <f t="shared" si="241"/>
        <v>2.0491634903319084E-2</v>
      </c>
      <c r="V2473" s="31">
        <f t="shared" si="242"/>
        <v>0.3277318865745531</v>
      </c>
    </row>
    <row r="2474" spans="1:22" ht="11.25" customHeight="1" x14ac:dyDescent="0.2">
      <c r="A2474" s="25" t="s">
        <v>5462</v>
      </c>
      <c r="B2474" s="25" t="s">
        <v>5463</v>
      </c>
      <c r="C2474" s="26">
        <v>242179</v>
      </c>
      <c r="D2474" s="26">
        <v>243830.3</v>
      </c>
      <c r="E2474" s="26">
        <v>242171.4</v>
      </c>
      <c r="F2474" s="26">
        <v>280669</v>
      </c>
      <c r="G2474" s="26">
        <v>252708.8</v>
      </c>
      <c r="H2474" s="26">
        <v>271942.40000000002</v>
      </c>
      <c r="I2474" s="26">
        <v>306492.59999999998</v>
      </c>
      <c r="J2474" s="26">
        <v>262738.3</v>
      </c>
      <c r="K2474" s="26">
        <v>229868.79999999999</v>
      </c>
      <c r="L2474" s="26">
        <v>242061.7</v>
      </c>
      <c r="M2474" s="27">
        <f t="shared" si="243"/>
        <v>1.1228983520453879</v>
      </c>
      <c r="N2474" s="27">
        <f t="shared" si="243"/>
        <v>1.2569914403583147</v>
      </c>
      <c r="O2474" s="27">
        <f t="shared" si="243"/>
        <v>1.0849270392787917</v>
      </c>
      <c r="P2474" s="27">
        <f t="shared" si="243"/>
        <v>0.81900316743209967</v>
      </c>
      <c r="Q2474" s="27">
        <f t="shared" si="243"/>
        <v>0.95786810748181317</v>
      </c>
      <c r="R2474" s="31">
        <f t="shared" si="238"/>
        <v>1.0483376213192814</v>
      </c>
      <c r="S2474" s="31">
        <f t="shared" si="239"/>
        <v>7.456994332380866E-2</v>
      </c>
      <c r="T2474" s="27">
        <f t="shared" si="240"/>
        <v>0.62036805993058297</v>
      </c>
      <c r="U2474" s="31">
        <f t="shared" si="241"/>
        <v>2.0501171447787944E-2</v>
      </c>
      <c r="V2474" s="31">
        <f t="shared" si="242"/>
        <v>0.20735057022816575</v>
      </c>
    </row>
    <row r="2475" spans="1:22" ht="11.25" customHeight="1" x14ac:dyDescent="0.2">
      <c r="A2475" s="25" t="s">
        <v>4024</v>
      </c>
      <c r="B2475" s="25" t="s">
        <v>4025</v>
      </c>
      <c r="C2475" s="26">
        <v>835.6</v>
      </c>
      <c r="D2475" s="26">
        <v>849.2</v>
      </c>
      <c r="E2475" s="26">
        <v>905.6</v>
      </c>
      <c r="F2475" s="26">
        <v>856.6</v>
      </c>
      <c r="G2475" s="26">
        <v>1047.4000000000001</v>
      </c>
      <c r="H2475" s="26">
        <v>855.1</v>
      </c>
      <c r="I2475" s="26">
        <v>937.8</v>
      </c>
      <c r="J2475" s="26">
        <v>1106.0999999999999</v>
      </c>
      <c r="K2475" s="26">
        <v>890.7</v>
      </c>
      <c r="L2475" s="26">
        <v>893.4</v>
      </c>
      <c r="M2475" s="27">
        <f t="shared" si="243"/>
        <v>1.023336524652944</v>
      </c>
      <c r="N2475" s="27">
        <f t="shared" si="243"/>
        <v>1.1043334903438529</v>
      </c>
      <c r="O2475" s="27">
        <f t="shared" si="243"/>
        <v>1.221400176678445</v>
      </c>
      <c r="P2475" s="27">
        <f t="shared" si="243"/>
        <v>1.0398085454120944</v>
      </c>
      <c r="Q2475" s="27">
        <f t="shared" si="243"/>
        <v>0.85296925720832528</v>
      </c>
      <c r="R2475" s="31">
        <f t="shared" si="238"/>
        <v>1.0483695988591326</v>
      </c>
      <c r="S2475" s="31">
        <f t="shared" si="239"/>
        <v>5.9980320926194014E-2</v>
      </c>
      <c r="T2475" s="27">
        <f t="shared" si="240"/>
        <v>0.54762042976172154</v>
      </c>
      <c r="U2475" s="31">
        <f t="shared" si="241"/>
        <v>2.0514418570676284E-2</v>
      </c>
      <c r="V2475" s="31">
        <f t="shared" si="242"/>
        <v>0.26152035826032854</v>
      </c>
    </row>
    <row r="2476" spans="1:22" ht="11.25" customHeight="1" x14ac:dyDescent="0.2">
      <c r="A2476" s="25" t="s">
        <v>2564</v>
      </c>
      <c r="B2476" s="25" t="s">
        <v>2565</v>
      </c>
      <c r="C2476" s="26">
        <v>4314</v>
      </c>
      <c r="D2476" s="26">
        <v>4245.6000000000004</v>
      </c>
      <c r="E2476" s="26">
        <v>4056.4</v>
      </c>
      <c r="F2476" s="26">
        <v>4075.8</v>
      </c>
      <c r="G2476" s="26">
        <v>4068.2</v>
      </c>
      <c r="H2476" s="26">
        <v>4197.3999999999996</v>
      </c>
      <c r="I2476" s="26">
        <v>4016.1</v>
      </c>
      <c r="J2476" s="26">
        <v>4471.8999999999996</v>
      </c>
      <c r="K2476" s="26">
        <v>4466.5</v>
      </c>
      <c r="L2476" s="26">
        <v>4576</v>
      </c>
      <c r="M2476" s="27">
        <f t="shared" si="243"/>
        <v>0.9729717199814556</v>
      </c>
      <c r="N2476" s="27">
        <f t="shared" si="243"/>
        <v>0.94594403617863188</v>
      </c>
      <c r="O2476" s="27">
        <f t="shared" si="243"/>
        <v>1.1024307267527855</v>
      </c>
      <c r="P2476" s="27">
        <f t="shared" si="243"/>
        <v>1.09585848177045</v>
      </c>
      <c r="Q2476" s="27">
        <f t="shared" si="243"/>
        <v>1.1248217885059733</v>
      </c>
      <c r="R2476" s="31">
        <f t="shared" si="238"/>
        <v>1.0484053506378592</v>
      </c>
      <c r="S2476" s="31">
        <f t="shared" si="239"/>
        <v>3.6877206028803768E-2</v>
      </c>
      <c r="T2476" s="27">
        <f t="shared" si="240"/>
        <v>0.27178111676448929</v>
      </c>
      <c r="U2476" s="31">
        <f t="shared" si="241"/>
        <v>2.0529228744008834E-2</v>
      </c>
      <c r="V2476" s="31">
        <f t="shared" si="242"/>
        <v>0.56578072114978339</v>
      </c>
    </row>
    <row r="2477" spans="1:22" ht="11.25" customHeight="1" x14ac:dyDescent="0.2">
      <c r="A2477" s="25" t="s">
        <v>5067</v>
      </c>
      <c r="B2477" s="25" t="s">
        <v>5068</v>
      </c>
      <c r="C2477" s="26">
        <v>8252.7999999999993</v>
      </c>
      <c r="D2477" s="26">
        <v>8294.2000000000007</v>
      </c>
      <c r="E2477" s="26">
        <v>7628.3</v>
      </c>
      <c r="F2477" s="26">
        <v>7692.2</v>
      </c>
      <c r="G2477" s="26">
        <v>7554.4</v>
      </c>
      <c r="H2477" s="26">
        <v>8261.2000000000007</v>
      </c>
      <c r="I2477" s="26">
        <v>7931.9</v>
      </c>
      <c r="J2477" s="26">
        <v>8108.3</v>
      </c>
      <c r="K2477" s="26">
        <v>8376</v>
      </c>
      <c r="L2477" s="26">
        <v>8558.5</v>
      </c>
      <c r="M2477" s="27">
        <f t="shared" si="243"/>
        <v>1.0010178363706865</v>
      </c>
      <c r="N2477" s="27">
        <f t="shared" si="243"/>
        <v>0.9563188734296254</v>
      </c>
      <c r="O2477" s="27">
        <f t="shared" si="243"/>
        <v>1.0629235871688318</v>
      </c>
      <c r="P2477" s="27">
        <f t="shared" si="243"/>
        <v>1.0888952445334235</v>
      </c>
      <c r="Q2477" s="27">
        <f t="shared" si="243"/>
        <v>1.1329159165519433</v>
      </c>
      <c r="R2477" s="31">
        <f t="shared" si="238"/>
        <v>1.0484142916109023</v>
      </c>
      <c r="S2477" s="31">
        <f t="shared" si="239"/>
        <v>3.1398839026388486E-2</v>
      </c>
      <c r="T2477" s="27">
        <f t="shared" si="240"/>
        <v>0.20948079369259529</v>
      </c>
      <c r="U2477" s="31">
        <f t="shared" si="241"/>
        <v>2.05329324628955E-2</v>
      </c>
      <c r="V2477" s="31">
        <f t="shared" si="242"/>
        <v>0.67885578928811208</v>
      </c>
    </row>
    <row r="2478" spans="1:22" ht="11.25" customHeight="1" x14ac:dyDescent="0.2">
      <c r="A2478" s="25" t="s">
        <v>590</v>
      </c>
      <c r="B2478" s="25" t="s">
        <v>591</v>
      </c>
      <c r="C2478" s="26">
        <v>1434.2</v>
      </c>
      <c r="D2478" s="26">
        <v>1417.2</v>
      </c>
      <c r="E2478" s="26">
        <v>1308.0999999999999</v>
      </c>
      <c r="F2478" s="26">
        <v>1278.5</v>
      </c>
      <c r="G2478" s="26">
        <v>1357.2</v>
      </c>
      <c r="H2478" s="26">
        <v>1366.4</v>
      </c>
      <c r="I2478" s="26">
        <v>1472.6</v>
      </c>
      <c r="J2478" s="26">
        <v>1432.7</v>
      </c>
      <c r="K2478" s="26">
        <v>1445.4</v>
      </c>
      <c r="L2478" s="26">
        <v>1391.1</v>
      </c>
      <c r="M2478" s="27">
        <f t="shared" si="243"/>
        <v>0.95272625854134707</v>
      </c>
      <c r="N2478" s="27">
        <f t="shared" si="243"/>
        <v>1.0390911656788031</v>
      </c>
      <c r="O2478" s="27">
        <f t="shared" si="243"/>
        <v>1.0952526565247307</v>
      </c>
      <c r="P2478" s="27">
        <f t="shared" si="243"/>
        <v>1.1305436057880329</v>
      </c>
      <c r="Q2478" s="27">
        <f t="shared" si="243"/>
        <v>1.0249778956675508</v>
      </c>
      <c r="R2478" s="31">
        <f t="shared" si="238"/>
        <v>1.0485183164400929</v>
      </c>
      <c r="S2478" s="31">
        <f t="shared" si="239"/>
        <v>3.0603421029241934E-2</v>
      </c>
      <c r="T2478" s="27">
        <f t="shared" si="240"/>
        <v>0.19596353405638003</v>
      </c>
      <c r="U2478" s="31">
        <f t="shared" si="241"/>
        <v>2.0576021505587672E-2</v>
      </c>
      <c r="V2478" s="31">
        <f t="shared" si="242"/>
        <v>0.70782473696757053</v>
      </c>
    </row>
    <row r="2479" spans="1:22" ht="11.25" customHeight="1" x14ac:dyDescent="0.2">
      <c r="A2479" s="25" t="s">
        <v>7342</v>
      </c>
      <c r="B2479" s="25" t="s">
        <v>7343</v>
      </c>
      <c r="C2479" s="26">
        <v>1120.8</v>
      </c>
      <c r="D2479" s="26">
        <v>1060.5999999999999</v>
      </c>
      <c r="E2479" s="26">
        <v>1156.3</v>
      </c>
      <c r="F2479" s="26">
        <v>1067.4000000000001</v>
      </c>
      <c r="G2479" s="26">
        <v>1124.2</v>
      </c>
      <c r="H2479" s="26">
        <v>1104.5999999999999</v>
      </c>
      <c r="I2479" s="26">
        <v>1154.7</v>
      </c>
      <c r="J2479" s="26">
        <v>1219.2</v>
      </c>
      <c r="K2479" s="26">
        <v>1187.8</v>
      </c>
      <c r="L2479" s="26">
        <v>1125.5</v>
      </c>
      <c r="M2479" s="27">
        <f t="shared" si="243"/>
        <v>0.98554603854389722</v>
      </c>
      <c r="N2479" s="27">
        <f t="shared" si="243"/>
        <v>1.0887233641335095</v>
      </c>
      <c r="O2479" s="27">
        <f t="shared" si="243"/>
        <v>1.05439764766929</v>
      </c>
      <c r="P2479" s="27">
        <f t="shared" si="243"/>
        <v>1.1127974517519204</v>
      </c>
      <c r="Q2479" s="27">
        <f t="shared" si="243"/>
        <v>1.0011563778687067</v>
      </c>
      <c r="R2479" s="31">
        <f t="shared" si="238"/>
        <v>1.0485241759934649</v>
      </c>
      <c r="S2479" s="31">
        <f t="shared" si="239"/>
        <v>2.448620067422911E-2</v>
      </c>
      <c r="T2479" s="27">
        <f t="shared" si="240"/>
        <v>0.11620319713987216</v>
      </c>
      <c r="U2479" s="31">
        <f t="shared" si="241"/>
        <v>2.0578448515727044E-2</v>
      </c>
      <c r="V2479" s="31">
        <f t="shared" si="242"/>
        <v>0.93478192288283923</v>
      </c>
    </row>
    <row r="2480" spans="1:22" ht="11.25" customHeight="1" x14ac:dyDescent="0.2">
      <c r="A2480" s="25" t="s">
        <v>6916</v>
      </c>
      <c r="B2480" s="25" t="s">
        <v>6917</v>
      </c>
      <c r="C2480" s="26">
        <v>305.8</v>
      </c>
      <c r="D2480" s="26">
        <v>292.8</v>
      </c>
      <c r="E2480" s="26">
        <v>300.5</v>
      </c>
      <c r="F2480" s="26">
        <v>281.60000000000002</v>
      </c>
      <c r="G2480" s="26">
        <v>285.39999999999998</v>
      </c>
      <c r="H2480" s="26">
        <v>279.3</v>
      </c>
      <c r="I2480" s="26">
        <v>353.9</v>
      </c>
      <c r="J2480" s="26">
        <v>292.2</v>
      </c>
      <c r="K2480" s="26">
        <v>307.10000000000002</v>
      </c>
      <c r="L2480" s="26">
        <v>302.2</v>
      </c>
      <c r="M2480" s="27">
        <f t="shared" si="243"/>
        <v>0.91334205362982346</v>
      </c>
      <c r="N2480" s="27">
        <f t="shared" si="243"/>
        <v>1.208674863387978</v>
      </c>
      <c r="O2480" s="27">
        <f t="shared" si="243"/>
        <v>0.97237936772046585</v>
      </c>
      <c r="P2480" s="27">
        <f t="shared" si="243"/>
        <v>1.0905539772727273</v>
      </c>
      <c r="Q2480" s="27">
        <f t="shared" si="243"/>
        <v>1.0588647512263489</v>
      </c>
      <c r="R2480" s="31">
        <f t="shared" si="238"/>
        <v>1.0487630026474686</v>
      </c>
      <c r="S2480" s="31">
        <f t="shared" si="239"/>
        <v>5.079056369419091E-2</v>
      </c>
      <c r="T2480" s="27">
        <f t="shared" si="240"/>
        <v>0.41190949395503362</v>
      </c>
      <c r="U2480" s="31">
        <f t="shared" si="241"/>
        <v>2.0677358287807701E-2</v>
      </c>
      <c r="V2480" s="31">
        <f t="shared" si="242"/>
        <v>0.38519819802958533</v>
      </c>
    </row>
    <row r="2481" spans="1:22" ht="11.25" customHeight="1" x14ac:dyDescent="0.2">
      <c r="A2481" s="25" t="s">
        <v>8665</v>
      </c>
      <c r="B2481" s="25" t="s">
        <v>8666</v>
      </c>
      <c r="C2481" s="26">
        <v>170.1</v>
      </c>
      <c r="D2481" s="26">
        <v>146.5</v>
      </c>
      <c r="E2481" s="26">
        <v>144</v>
      </c>
      <c r="F2481" s="26">
        <v>137.5</v>
      </c>
      <c r="G2481" s="26">
        <v>145.19999999999999</v>
      </c>
      <c r="H2481" s="26">
        <v>160.1</v>
      </c>
      <c r="I2481" s="26">
        <v>143.1</v>
      </c>
      <c r="J2481" s="26">
        <v>157.19999999999999</v>
      </c>
      <c r="K2481" s="26">
        <v>166.5</v>
      </c>
      <c r="L2481" s="26">
        <v>148.6</v>
      </c>
      <c r="M2481" s="27">
        <f t="shared" si="243"/>
        <v>0.9412110523221634</v>
      </c>
      <c r="N2481" s="27">
        <f t="shared" si="243"/>
        <v>0.97679180887372008</v>
      </c>
      <c r="O2481" s="27">
        <f t="shared" si="243"/>
        <v>1.0916666666666666</v>
      </c>
      <c r="P2481" s="27">
        <f t="shared" si="243"/>
        <v>1.2109090909090909</v>
      </c>
      <c r="Q2481" s="27">
        <f t="shared" si="243"/>
        <v>1.0234159779614325</v>
      </c>
      <c r="R2481" s="31">
        <f t="shared" si="238"/>
        <v>1.0487989193466147</v>
      </c>
      <c r="S2481" s="31">
        <f t="shared" si="239"/>
        <v>4.7708394590051738E-2</v>
      </c>
      <c r="T2481" s="27">
        <f t="shared" si="240"/>
        <v>0.39866455687867985</v>
      </c>
      <c r="U2481" s="31">
        <f t="shared" si="241"/>
        <v>2.0692231197241576E-2</v>
      </c>
      <c r="V2481" s="31">
        <f t="shared" si="242"/>
        <v>0.39939237340766798</v>
      </c>
    </row>
    <row r="2482" spans="1:22" ht="11.25" customHeight="1" x14ac:dyDescent="0.2">
      <c r="A2482" s="25" t="s">
        <v>1794</v>
      </c>
      <c r="B2482" s="25" t="s">
        <v>1795</v>
      </c>
      <c r="C2482" s="26">
        <v>497.8</v>
      </c>
      <c r="D2482" s="26">
        <v>477.9</v>
      </c>
      <c r="E2482" s="26">
        <v>434.6</v>
      </c>
      <c r="F2482" s="26">
        <v>517.29999999999995</v>
      </c>
      <c r="G2482" s="26">
        <v>559.1</v>
      </c>
      <c r="H2482" s="26">
        <v>467</v>
      </c>
      <c r="I2482" s="26">
        <v>499.6</v>
      </c>
      <c r="J2482" s="26">
        <v>563.9</v>
      </c>
      <c r="K2482" s="26">
        <v>561.4</v>
      </c>
      <c r="L2482" s="26">
        <v>490.8</v>
      </c>
      <c r="M2482" s="27">
        <f t="shared" si="243"/>
        <v>0.93812776215347526</v>
      </c>
      <c r="N2482" s="27">
        <f t="shared" si="243"/>
        <v>1.0454069889098139</v>
      </c>
      <c r="O2482" s="27">
        <f t="shared" si="243"/>
        <v>1.2975149562816382</v>
      </c>
      <c r="P2482" s="27">
        <f t="shared" si="243"/>
        <v>1.0852503382949932</v>
      </c>
      <c r="Q2482" s="27">
        <f t="shared" si="243"/>
        <v>0.87783938472545164</v>
      </c>
      <c r="R2482" s="31">
        <f t="shared" si="238"/>
        <v>1.0488278860730742</v>
      </c>
      <c r="S2482" s="31">
        <f t="shared" si="239"/>
        <v>7.2344710062692219E-2</v>
      </c>
      <c r="T2482" s="27">
        <f t="shared" si="240"/>
        <v>0.60079886175494801</v>
      </c>
      <c r="U2482" s="31">
        <f t="shared" si="241"/>
        <v>2.0704225789824435E-2</v>
      </c>
      <c r="V2482" s="31">
        <f t="shared" si="242"/>
        <v>0.22127089879685308</v>
      </c>
    </row>
    <row r="2483" spans="1:22" ht="11.25" customHeight="1" x14ac:dyDescent="0.2">
      <c r="A2483" s="25" t="s">
        <v>5205</v>
      </c>
      <c r="B2483" s="25" t="s">
        <v>5206</v>
      </c>
      <c r="C2483" s="26">
        <v>829.3</v>
      </c>
      <c r="D2483" s="26">
        <v>768.8</v>
      </c>
      <c r="E2483" s="26">
        <v>827.4</v>
      </c>
      <c r="F2483" s="26">
        <v>812.6</v>
      </c>
      <c r="G2483" s="26">
        <v>799.3</v>
      </c>
      <c r="H2483" s="26">
        <v>809.9</v>
      </c>
      <c r="I2483" s="26">
        <v>798.1</v>
      </c>
      <c r="J2483" s="26">
        <v>851.2</v>
      </c>
      <c r="K2483" s="26">
        <v>877.9</v>
      </c>
      <c r="L2483" s="26">
        <v>895.9</v>
      </c>
      <c r="M2483" s="27">
        <f t="shared" si="243"/>
        <v>0.97660677679971064</v>
      </c>
      <c r="N2483" s="27">
        <f t="shared" si="243"/>
        <v>1.038111342351717</v>
      </c>
      <c r="O2483" s="27">
        <f t="shared" si="243"/>
        <v>1.0287648054145517</v>
      </c>
      <c r="P2483" s="27">
        <f t="shared" si="243"/>
        <v>1.0803593403888752</v>
      </c>
      <c r="Q2483" s="27">
        <f t="shared" si="243"/>
        <v>1.1208557487801827</v>
      </c>
      <c r="R2483" s="31">
        <f t="shared" si="238"/>
        <v>1.0489396027470073</v>
      </c>
      <c r="S2483" s="31">
        <f t="shared" si="239"/>
        <v>2.4408444597991692E-2</v>
      </c>
      <c r="T2483" s="27">
        <f t="shared" si="240"/>
        <v>0.11772884207514453</v>
      </c>
      <c r="U2483" s="31">
        <f t="shared" si="241"/>
        <v>2.0750482522594059E-2</v>
      </c>
      <c r="V2483" s="31">
        <f t="shared" si="242"/>
        <v>0.92911712747426667</v>
      </c>
    </row>
    <row r="2484" spans="1:22" ht="11.25" customHeight="1" x14ac:dyDescent="0.2">
      <c r="A2484" s="25" t="s">
        <v>4803</v>
      </c>
      <c r="B2484" s="25" t="s">
        <v>4804</v>
      </c>
      <c r="C2484" s="26">
        <v>892.2</v>
      </c>
      <c r="D2484" s="26">
        <v>886.1</v>
      </c>
      <c r="E2484" s="26">
        <v>708.8</v>
      </c>
      <c r="F2484" s="26">
        <v>738.1</v>
      </c>
      <c r="G2484" s="26">
        <v>741.2</v>
      </c>
      <c r="H2484" s="26">
        <v>774.5</v>
      </c>
      <c r="I2484" s="26">
        <v>804.7</v>
      </c>
      <c r="J2484" s="26">
        <v>842.8</v>
      </c>
      <c r="K2484" s="26">
        <v>909.9</v>
      </c>
      <c r="L2484" s="26">
        <v>775.8</v>
      </c>
      <c r="M2484" s="27">
        <f t="shared" si="243"/>
        <v>0.86807890607487104</v>
      </c>
      <c r="N2484" s="27">
        <f t="shared" si="243"/>
        <v>0.90813677914456614</v>
      </c>
      <c r="O2484" s="27">
        <f t="shared" si="243"/>
        <v>1.1890519187358917</v>
      </c>
      <c r="P2484" s="27">
        <f t="shared" si="243"/>
        <v>1.2327597886465247</v>
      </c>
      <c r="Q2484" s="27">
        <f t="shared" si="243"/>
        <v>1.0466810577441985</v>
      </c>
      <c r="R2484" s="31">
        <f t="shared" si="238"/>
        <v>1.0489416900692103</v>
      </c>
      <c r="S2484" s="31">
        <f t="shared" si="239"/>
        <v>7.2788202881647557E-2</v>
      </c>
      <c r="T2484" s="27">
        <f t="shared" si="240"/>
        <v>0.64647647474876813</v>
      </c>
      <c r="U2484" s="31">
        <f t="shared" si="241"/>
        <v>2.0751346739761978E-2</v>
      </c>
      <c r="V2484" s="31">
        <f t="shared" si="242"/>
        <v>0.18944727445364001</v>
      </c>
    </row>
    <row r="2485" spans="1:22" ht="11.25" customHeight="1" x14ac:dyDescent="0.2">
      <c r="A2485" s="25" t="s">
        <v>2144</v>
      </c>
      <c r="B2485" s="25" t="s">
        <v>2145</v>
      </c>
      <c r="C2485" s="26">
        <v>858.3</v>
      </c>
      <c r="D2485" s="26">
        <v>810.1</v>
      </c>
      <c r="E2485" s="26">
        <v>783.6</v>
      </c>
      <c r="F2485" s="26">
        <v>766.8</v>
      </c>
      <c r="G2485" s="26">
        <v>859.5</v>
      </c>
      <c r="H2485" s="26">
        <v>785.9</v>
      </c>
      <c r="I2485" s="26">
        <v>866.5</v>
      </c>
      <c r="J2485" s="26">
        <v>943</v>
      </c>
      <c r="K2485" s="26">
        <v>850.1</v>
      </c>
      <c r="L2485" s="26">
        <v>814.6</v>
      </c>
      <c r="M2485" s="27">
        <f t="shared" si="243"/>
        <v>0.91564720960037282</v>
      </c>
      <c r="N2485" s="27">
        <f t="shared" si="243"/>
        <v>1.0696210344401926</v>
      </c>
      <c r="O2485" s="27">
        <f t="shared" si="243"/>
        <v>1.203420112302195</v>
      </c>
      <c r="P2485" s="27">
        <f t="shared" si="243"/>
        <v>1.1086332811684925</v>
      </c>
      <c r="Q2485" s="27">
        <f t="shared" si="243"/>
        <v>0.94776032577079705</v>
      </c>
      <c r="R2485" s="31">
        <f t="shared" si="238"/>
        <v>1.04901639265641</v>
      </c>
      <c r="S2485" s="31">
        <f t="shared" si="239"/>
        <v>5.2848539889732739E-2</v>
      </c>
      <c r="T2485" s="27">
        <f t="shared" si="240"/>
        <v>0.44077395174841738</v>
      </c>
      <c r="U2485" s="31">
        <f t="shared" si="241"/>
        <v>2.0782274832830711E-2</v>
      </c>
      <c r="V2485" s="31">
        <f t="shared" si="242"/>
        <v>0.35578407873473678</v>
      </c>
    </row>
    <row r="2486" spans="1:22" ht="11.25" customHeight="1" x14ac:dyDescent="0.2">
      <c r="A2486" s="25" t="s">
        <v>6660</v>
      </c>
      <c r="B2486" s="25" t="s">
        <v>6661</v>
      </c>
      <c r="C2486" s="26">
        <v>2110.9</v>
      </c>
      <c r="D2486" s="26">
        <v>1976.5</v>
      </c>
      <c r="E2486" s="26">
        <v>2152</v>
      </c>
      <c r="F2486" s="26">
        <v>1961.1</v>
      </c>
      <c r="G2486" s="26">
        <v>2203.6999999999998</v>
      </c>
      <c r="H2486" s="26">
        <v>2056.4</v>
      </c>
      <c r="I2486" s="26">
        <v>2380.3000000000002</v>
      </c>
      <c r="J2486" s="26">
        <v>2194.8000000000002</v>
      </c>
      <c r="K2486" s="26">
        <v>2184.6</v>
      </c>
      <c r="L2486" s="26">
        <v>2055.5</v>
      </c>
      <c r="M2486" s="27">
        <f t="shared" si="243"/>
        <v>0.97418162868918468</v>
      </c>
      <c r="N2486" s="27">
        <f t="shared" si="243"/>
        <v>1.2043005312420947</v>
      </c>
      <c r="O2486" s="27">
        <f t="shared" si="243"/>
        <v>1.0198884758364313</v>
      </c>
      <c r="P2486" s="27">
        <f t="shared" si="243"/>
        <v>1.1139666513691295</v>
      </c>
      <c r="Q2486" s="27">
        <f t="shared" si="243"/>
        <v>0.9327494668058266</v>
      </c>
      <c r="R2486" s="31">
        <f t="shared" si="238"/>
        <v>1.0490173507885334</v>
      </c>
      <c r="S2486" s="31">
        <f t="shared" si="239"/>
        <v>4.914182296252563E-2</v>
      </c>
      <c r="T2486" s="27">
        <f t="shared" si="240"/>
        <v>0.39857606290035791</v>
      </c>
      <c r="U2486" s="31">
        <f t="shared" si="241"/>
        <v>2.0782671500897118E-2</v>
      </c>
      <c r="V2486" s="31">
        <f t="shared" si="242"/>
        <v>0.399488787076694</v>
      </c>
    </row>
    <row r="2487" spans="1:22" ht="11.25" customHeight="1" x14ac:dyDescent="0.2">
      <c r="A2487" s="25" t="s">
        <v>5741</v>
      </c>
      <c r="B2487" s="25" t="s">
        <v>5742</v>
      </c>
      <c r="C2487" s="26">
        <v>12679.5</v>
      </c>
      <c r="D2487" s="26">
        <v>12136.6</v>
      </c>
      <c r="E2487" s="26">
        <v>12791.5</v>
      </c>
      <c r="F2487" s="26">
        <v>12537.7</v>
      </c>
      <c r="G2487" s="26">
        <v>14408.8</v>
      </c>
      <c r="H2487" s="26">
        <v>13430</v>
      </c>
      <c r="I2487" s="26">
        <v>13168.7</v>
      </c>
      <c r="J2487" s="26">
        <v>13652.1</v>
      </c>
      <c r="K2487" s="26">
        <v>14132.8</v>
      </c>
      <c r="L2487" s="26">
        <v>13060.1</v>
      </c>
      <c r="M2487" s="27">
        <f t="shared" si="243"/>
        <v>1.0591900311526479</v>
      </c>
      <c r="N2487" s="27">
        <f t="shared" si="243"/>
        <v>1.0850402913501311</v>
      </c>
      <c r="O2487" s="27">
        <f t="shared" si="243"/>
        <v>1.067279052495798</v>
      </c>
      <c r="P2487" s="27">
        <f t="shared" si="243"/>
        <v>1.1272242915367252</v>
      </c>
      <c r="Q2487" s="27">
        <f t="shared" si="243"/>
        <v>0.90639747931819448</v>
      </c>
      <c r="R2487" s="31">
        <f t="shared" si="238"/>
        <v>1.0490262291706993</v>
      </c>
      <c r="S2487" s="31">
        <f t="shared" si="239"/>
        <v>3.7544226151978936E-2</v>
      </c>
      <c r="T2487" s="27">
        <f t="shared" si="240"/>
        <v>0.31470532285952757</v>
      </c>
      <c r="U2487" s="31">
        <f t="shared" si="241"/>
        <v>2.0786347146550751E-2</v>
      </c>
      <c r="V2487" s="31">
        <f t="shared" si="242"/>
        <v>0.50209591145929022</v>
      </c>
    </row>
    <row r="2488" spans="1:22" ht="11.25" customHeight="1" x14ac:dyDescent="0.2">
      <c r="A2488" s="25" t="s">
        <v>11151</v>
      </c>
      <c r="B2488" s="25" t="s">
        <v>11152</v>
      </c>
      <c r="C2488" s="26">
        <v>1275.8</v>
      </c>
      <c r="D2488" s="26">
        <v>1335</v>
      </c>
      <c r="E2488" s="26">
        <v>1464.6</v>
      </c>
      <c r="F2488" s="26">
        <v>1258.2</v>
      </c>
      <c r="G2488" s="26">
        <v>1536.1</v>
      </c>
      <c r="H2488" s="26">
        <v>1235.5</v>
      </c>
      <c r="I2488" s="26">
        <v>1582</v>
      </c>
      <c r="J2488" s="26">
        <v>1816.5</v>
      </c>
      <c r="K2488" s="26">
        <v>1310.4000000000001</v>
      </c>
      <c r="L2488" s="26">
        <v>1244.5</v>
      </c>
      <c r="M2488" s="27">
        <f t="shared" si="243"/>
        <v>0.96841197679887137</v>
      </c>
      <c r="N2488" s="27">
        <f t="shared" si="243"/>
        <v>1.1850187265917602</v>
      </c>
      <c r="O2488" s="27">
        <f t="shared" si="243"/>
        <v>1.2402703809913971</v>
      </c>
      <c r="P2488" s="27">
        <f t="shared" si="243"/>
        <v>1.0414878397711016</v>
      </c>
      <c r="Q2488" s="27">
        <f t="shared" si="243"/>
        <v>0.81016860881453034</v>
      </c>
      <c r="R2488" s="31">
        <f t="shared" si="238"/>
        <v>1.0490715065935321</v>
      </c>
      <c r="S2488" s="31">
        <f t="shared" si="239"/>
        <v>7.7031397012072261E-2</v>
      </c>
      <c r="T2488" s="27">
        <f t="shared" si="240"/>
        <v>0.60122785686765634</v>
      </c>
      <c r="U2488" s="31">
        <f t="shared" si="241"/>
        <v>2.0805091492497024E-2</v>
      </c>
      <c r="V2488" s="31">
        <f t="shared" si="242"/>
        <v>0.22096090532460069</v>
      </c>
    </row>
    <row r="2489" spans="1:22" ht="11.25" customHeight="1" x14ac:dyDescent="0.2">
      <c r="A2489" s="25" t="s">
        <v>312</v>
      </c>
      <c r="B2489" s="25" t="s">
        <v>313</v>
      </c>
      <c r="C2489" s="26">
        <v>1874.4</v>
      </c>
      <c r="D2489" s="26">
        <v>1841</v>
      </c>
      <c r="E2489" s="26">
        <v>1792.2</v>
      </c>
      <c r="F2489" s="26">
        <v>1679.9</v>
      </c>
      <c r="G2489" s="26">
        <v>1988.6</v>
      </c>
      <c r="H2489" s="26">
        <v>1744.2</v>
      </c>
      <c r="I2489" s="26">
        <v>1841.5</v>
      </c>
      <c r="J2489" s="26">
        <v>1802.1</v>
      </c>
      <c r="K2489" s="26">
        <v>2114.6</v>
      </c>
      <c r="L2489" s="26">
        <v>2088.9</v>
      </c>
      <c r="M2489" s="27">
        <f t="shared" si="243"/>
        <v>0.93053777208706789</v>
      </c>
      <c r="N2489" s="27">
        <f t="shared" si="243"/>
        <v>1.0002715915263445</v>
      </c>
      <c r="O2489" s="27">
        <f t="shared" si="243"/>
        <v>1.0055239370605957</v>
      </c>
      <c r="P2489" s="27">
        <f t="shared" si="243"/>
        <v>1.2587654027025417</v>
      </c>
      <c r="Q2489" s="27">
        <f t="shared" si="243"/>
        <v>1.0504374937141709</v>
      </c>
      <c r="R2489" s="31">
        <f t="shared" si="238"/>
        <v>1.049107239418144</v>
      </c>
      <c r="S2489" s="31">
        <f t="shared" si="239"/>
        <v>5.5812838281553347E-2</v>
      </c>
      <c r="T2489" s="27">
        <f t="shared" si="240"/>
        <v>0.43268369778740273</v>
      </c>
      <c r="U2489" s="31">
        <f t="shared" si="241"/>
        <v>2.0819883910524094E-2</v>
      </c>
      <c r="V2489" s="31">
        <f t="shared" si="242"/>
        <v>0.3638294673951003</v>
      </c>
    </row>
    <row r="2490" spans="1:22" ht="11.25" customHeight="1" x14ac:dyDescent="0.2">
      <c r="A2490" s="25" t="s">
        <v>827</v>
      </c>
      <c r="B2490" s="25" t="s">
        <v>828</v>
      </c>
      <c r="C2490" s="26">
        <v>1592.6</v>
      </c>
      <c r="D2490" s="26">
        <v>1598.6</v>
      </c>
      <c r="E2490" s="26">
        <v>1580</v>
      </c>
      <c r="F2490" s="26">
        <v>1542.4</v>
      </c>
      <c r="G2490" s="26">
        <v>1599.8</v>
      </c>
      <c r="H2490" s="26">
        <v>1626.1</v>
      </c>
      <c r="I2490" s="26">
        <v>1601</v>
      </c>
      <c r="J2490" s="26">
        <v>1672</v>
      </c>
      <c r="K2490" s="26">
        <v>1706.2</v>
      </c>
      <c r="L2490" s="26">
        <v>1693.6</v>
      </c>
      <c r="M2490" s="27">
        <f t="shared" si="243"/>
        <v>1.0210347858847169</v>
      </c>
      <c r="N2490" s="27">
        <f t="shared" si="243"/>
        <v>1.0015013136494433</v>
      </c>
      <c r="O2490" s="27">
        <f t="shared" si="243"/>
        <v>1.0582278481012659</v>
      </c>
      <c r="P2490" s="27">
        <f t="shared" si="243"/>
        <v>1.1061981327800829</v>
      </c>
      <c r="Q2490" s="27">
        <f t="shared" si="243"/>
        <v>1.0586323290411301</v>
      </c>
      <c r="R2490" s="31">
        <f t="shared" si="238"/>
        <v>1.049118881891328</v>
      </c>
      <c r="S2490" s="31">
        <f t="shared" si="239"/>
        <v>1.8010648347417148E-2</v>
      </c>
      <c r="T2490" s="27">
        <f t="shared" si="240"/>
        <v>5.0350734831035429E-2</v>
      </c>
      <c r="U2490" s="31">
        <f t="shared" si="241"/>
        <v>2.0824703469110469E-2</v>
      </c>
      <c r="V2490" s="31">
        <f t="shared" si="242"/>
        <v>1.2979941868633909</v>
      </c>
    </row>
    <row r="2491" spans="1:22" ht="11.25" customHeight="1" x14ac:dyDescent="0.2">
      <c r="A2491" s="25" t="s">
        <v>2924</v>
      </c>
      <c r="B2491" s="25" t="s">
        <v>2925</v>
      </c>
      <c r="C2491" s="26">
        <v>405.7</v>
      </c>
      <c r="D2491" s="26">
        <v>390.4</v>
      </c>
      <c r="E2491" s="26">
        <v>374.4</v>
      </c>
      <c r="F2491" s="26">
        <v>346.6</v>
      </c>
      <c r="G2491" s="26">
        <v>365.4</v>
      </c>
      <c r="H2491" s="26">
        <v>379.3</v>
      </c>
      <c r="I2491" s="26">
        <v>396.7</v>
      </c>
      <c r="J2491" s="26">
        <v>391.7</v>
      </c>
      <c r="K2491" s="26">
        <v>391.3</v>
      </c>
      <c r="L2491" s="26">
        <v>409.1</v>
      </c>
      <c r="M2491" s="27">
        <f t="shared" si="243"/>
        <v>0.93492728617204834</v>
      </c>
      <c r="N2491" s="27">
        <f t="shared" si="243"/>
        <v>1.0161372950819672</v>
      </c>
      <c r="O2491" s="27">
        <f t="shared" si="243"/>
        <v>1.0462072649572649</v>
      </c>
      <c r="P2491" s="27">
        <f t="shared" si="243"/>
        <v>1.1289671090594344</v>
      </c>
      <c r="Q2491" s="27">
        <f t="shared" si="243"/>
        <v>1.1195949644225507</v>
      </c>
      <c r="R2491" s="31">
        <f t="shared" si="238"/>
        <v>1.0491667839386531</v>
      </c>
      <c r="S2491" s="31">
        <f t="shared" si="239"/>
        <v>3.5692148458979105E-2</v>
      </c>
      <c r="T2491" s="27">
        <f t="shared" si="240"/>
        <v>0.26401444991682194</v>
      </c>
      <c r="U2491" s="31">
        <f t="shared" si="241"/>
        <v>2.0844532604072971E-2</v>
      </c>
      <c r="V2491" s="31">
        <f t="shared" si="242"/>
        <v>0.57837230287485764</v>
      </c>
    </row>
    <row r="2492" spans="1:22" ht="11.25" customHeight="1" x14ac:dyDescent="0.2">
      <c r="A2492" s="25" t="s">
        <v>9111</v>
      </c>
      <c r="B2492" s="25" t="s">
        <v>9112</v>
      </c>
      <c r="C2492" s="26">
        <v>1614.8</v>
      </c>
      <c r="D2492" s="26">
        <v>1595.9</v>
      </c>
      <c r="E2492" s="26">
        <v>1518.8</v>
      </c>
      <c r="F2492" s="26">
        <v>1479.1</v>
      </c>
      <c r="G2492" s="26">
        <v>1486.6</v>
      </c>
      <c r="H2492" s="26">
        <v>1588.4</v>
      </c>
      <c r="I2492" s="26">
        <v>1639.8</v>
      </c>
      <c r="J2492" s="26">
        <v>1559</v>
      </c>
      <c r="K2492" s="26">
        <v>1657.9</v>
      </c>
      <c r="L2492" s="26">
        <v>1617.2</v>
      </c>
      <c r="M2492" s="27">
        <f t="shared" si="243"/>
        <v>0.98365122615803824</v>
      </c>
      <c r="N2492" s="27">
        <f t="shared" si="243"/>
        <v>1.0275079892223822</v>
      </c>
      <c r="O2492" s="27">
        <f t="shared" si="243"/>
        <v>1.0264682644192784</v>
      </c>
      <c r="P2492" s="27">
        <f t="shared" si="243"/>
        <v>1.1208843215468867</v>
      </c>
      <c r="Q2492" s="27">
        <f t="shared" si="243"/>
        <v>1.0878514731602316</v>
      </c>
      <c r="R2492" s="31">
        <f t="shared" si="238"/>
        <v>1.0492726549013633</v>
      </c>
      <c r="S2492" s="31">
        <f t="shared" si="239"/>
        <v>2.4409494900235914E-2</v>
      </c>
      <c r="T2492" s="27">
        <f t="shared" si="240"/>
        <v>0.11296421232710727</v>
      </c>
      <c r="U2492" s="31">
        <f t="shared" si="241"/>
        <v>2.0888354859875835E-2</v>
      </c>
      <c r="V2492" s="31">
        <f t="shared" si="242"/>
        <v>0.94705912156573002</v>
      </c>
    </row>
    <row r="2493" spans="1:22" ht="11.25" customHeight="1" x14ac:dyDescent="0.2">
      <c r="A2493" s="25" t="s">
        <v>4526</v>
      </c>
      <c r="B2493" s="25" t="s">
        <v>4527</v>
      </c>
      <c r="C2493" s="26">
        <v>1990.1</v>
      </c>
      <c r="D2493" s="26">
        <v>1860.8</v>
      </c>
      <c r="E2493" s="26">
        <v>1916.9</v>
      </c>
      <c r="F2493" s="26">
        <v>1814.9</v>
      </c>
      <c r="G2493" s="26">
        <v>1821.5</v>
      </c>
      <c r="H2493" s="26">
        <v>1904.3</v>
      </c>
      <c r="I2493" s="26">
        <v>2010.6</v>
      </c>
      <c r="J2493" s="26">
        <v>1945.7</v>
      </c>
      <c r="K2493" s="26">
        <v>2045.1</v>
      </c>
      <c r="L2493" s="26">
        <v>1944.3</v>
      </c>
      <c r="M2493" s="27">
        <f t="shared" si="243"/>
        <v>0.95688658861363751</v>
      </c>
      <c r="N2493" s="27">
        <f t="shared" si="243"/>
        <v>1.0805030094582975</v>
      </c>
      <c r="O2493" s="27">
        <f t="shared" si="243"/>
        <v>1.0150242579164275</v>
      </c>
      <c r="P2493" s="27">
        <f t="shared" si="243"/>
        <v>1.1268389442944513</v>
      </c>
      <c r="Q2493" s="27">
        <f t="shared" si="243"/>
        <v>1.0674169640406259</v>
      </c>
      <c r="R2493" s="31">
        <f t="shared" si="238"/>
        <v>1.0493339528646879</v>
      </c>
      <c r="S2493" s="31">
        <f t="shared" si="239"/>
        <v>2.9179787013497466E-2</v>
      </c>
      <c r="T2493" s="27">
        <f t="shared" si="240"/>
        <v>0.17589548493325383</v>
      </c>
      <c r="U2493" s="31">
        <f t="shared" si="241"/>
        <v>2.0913725376801511E-2</v>
      </c>
      <c r="V2493" s="31">
        <f t="shared" si="242"/>
        <v>0.75474530831820597</v>
      </c>
    </row>
    <row r="2494" spans="1:22" ht="11.25" customHeight="1" x14ac:dyDescent="0.2">
      <c r="A2494" s="25" t="s">
        <v>9563</v>
      </c>
      <c r="B2494" s="25" t="s">
        <v>9564</v>
      </c>
      <c r="C2494" s="26">
        <v>1641.5</v>
      </c>
      <c r="D2494" s="26">
        <v>1559.9</v>
      </c>
      <c r="E2494" s="26">
        <v>1638.1</v>
      </c>
      <c r="F2494" s="26">
        <v>1509.7</v>
      </c>
      <c r="G2494" s="26">
        <v>1756.7</v>
      </c>
      <c r="H2494" s="26">
        <v>1710.2</v>
      </c>
      <c r="I2494" s="26">
        <v>1757.9</v>
      </c>
      <c r="J2494" s="26">
        <v>1715.7</v>
      </c>
      <c r="K2494" s="26">
        <v>1662.3</v>
      </c>
      <c r="L2494" s="26">
        <v>1633.5</v>
      </c>
      <c r="M2494" s="27">
        <f t="shared" si="243"/>
        <v>1.0418519646664637</v>
      </c>
      <c r="N2494" s="27">
        <f t="shared" si="243"/>
        <v>1.1269312135393295</v>
      </c>
      <c r="O2494" s="27">
        <f t="shared" si="243"/>
        <v>1.0473719553140834</v>
      </c>
      <c r="P2494" s="27">
        <f t="shared" si="243"/>
        <v>1.1010796847055706</v>
      </c>
      <c r="Q2494" s="27">
        <f t="shared" si="243"/>
        <v>0.92986850344395744</v>
      </c>
      <c r="R2494" s="31">
        <f t="shared" si="238"/>
        <v>1.049420664333881</v>
      </c>
      <c r="S2494" s="31">
        <f t="shared" si="239"/>
        <v>3.3934305076608252E-2</v>
      </c>
      <c r="T2494" s="27">
        <f t="shared" si="240"/>
        <v>0.24568579079091454</v>
      </c>
      <c r="U2494" s="31">
        <f t="shared" si="241"/>
        <v>2.0949611718445393E-2</v>
      </c>
      <c r="V2494" s="31">
        <f t="shared" si="242"/>
        <v>0.60961996016437803</v>
      </c>
    </row>
    <row r="2495" spans="1:22" ht="11.25" customHeight="1" x14ac:dyDescent="0.2">
      <c r="A2495" s="25" t="s">
        <v>10597</v>
      </c>
      <c r="B2495" s="25" t="s">
        <v>10598</v>
      </c>
      <c r="C2495" s="26">
        <v>1554.5</v>
      </c>
      <c r="D2495" s="26">
        <v>1707.2</v>
      </c>
      <c r="E2495" s="26">
        <v>1291.4000000000001</v>
      </c>
      <c r="F2495" s="26">
        <v>1572.5</v>
      </c>
      <c r="G2495" s="26">
        <v>1550.2</v>
      </c>
      <c r="H2495" s="26">
        <v>1794.2</v>
      </c>
      <c r="I2495" s="26">
        <v>1238.8</v>
      </c>
      <c r="J2495" s="26">
        <v>1613.5</v>
      </c>
      <c r="K2495" s="26">
        <v>1734.5</v>
      </c>
      <c r="L2495" s="26">
        <v>1573.5</v>
      </c>
      <c r="M2495" s="27">
        <f t="shared" si="243"/>
        <v>1.1541974911547122</v>
      </c>
      <c r="N2495" s="27">
        <f t="shared" si="243"/>
        <v>0.72563261480787244</v>
      </c>
      <c r="O2495" s="27">
        <f t="shared" si="243"/>
        <v>1.249419234938826</v>
      </c>
      <c r="P2495" s="27">
        <f t="shared" si="243"/>
        <v>1.1030206677265502</v>
      </c>
      <c r="Q2495" s="27">
        <f t="shared" si="243"/>
        <v>1.015030318668559</v>
      </c>
      <c r="R2495" s="31">
        <f t="shared" si="238"/>
        <v>1.049460065459304</v>
      </c>
      <c r="S2495" s="31">
        <f t="shared" si="239"/>
        <v>8.9406923997795346E-2</v>
      </c>
      <c r="T2495" s="27">
        <f t="shared" si="240"/>
        <v>0.7108105382086316</v>
      </c>
      <c r="U2495" s="31">
        <f t="shared" si="241"/>
        <v>2.0965917257975201E-2</v>
      </c>
      <c r="V2495" s="31">
        <f t="shared" si="242"/>
        <v>0.14824614213301129</v>
      </c>
    </row>
    <row r="2496" spans="1:22" ht="11.25" customHeight="1" x14ac:dyDescent="0.2">
      <c r="A2496" s="25" t="s">
        <v>1417</v>
      </c>
      <c r="B2496" s="25" t="s">
        <v>1418</v>
      </c>
      <c r="C2496" s="26">
        <v>323.39999999999998</v>
      </c>
      <c r="D2496" s="26">
        <v>364.8</v>
      </c>
      <c r="E2496" s="26">
        <v>283.8</v>
      </c>
      <c r="F2496" s="26">
        <v>237.5</v>
      </c>
      <c r="G2496" s="26">
        <v>348.3</v>
      </c>
      <c r="H2496" s="26">
        <v>294.5</v>
      </c>
      <c r="I2496" s="26">
        <v>326.8</v>
      </c>
      <c r="J2496" s="26">
        <v>313.2</v>
      </c>
      <c r="K2496" s="26">
        <v>331.1</v>
      </c>
      <c r="L2496" s="26">
        <v>328.6</v>
      </c>
      <c r="M2496" s="27">
        <f t="shared" si="243"/>
        <v>0.91063698206555355</v>
      </c>
      <c r="N2496" s="27">
        <f t="shared" si="243"/>
        <v>0.89583333333333337</v>
      </c>
      <c r="O2496" s="27">
        <f t="shared" si="243"/>
        <v>1.1035940803382662</v>
      </c>
      <c r="P2496" s="27">
        <f t="shared" si="243"/>
        <v>1.3941052631578947</v>
      </c>
      <c r="Q2496" s="27">
        <f t="shared" si="243"/>
        <v>0.94343956359460235</v>
      </c>
      <c r="R2496" s="31">
        <f t="shared" si="238"/>
        <v>1.0495218444979302</v>
      </c>
      <c r="S2496" s="31">
        <f t="shared" si="239"/>
        <v>9.3761440076041286E-2</v>
      </c>
      <c r="T2496" s="27">
        <f t="shared" si="240"/>
        <v>0.78134800167118612</v>
      </c>
      <c r="U2496" s="31">
        <f t="shared" si="241"/>
        <v>2.0991482314494356E-2</v>
      </c>
      <c r="V2496" s="31">
        <f t="shared" si="242"/>
        <v>0.10715549423573587</v>
      </c>
    </row>
    <row r="2497" spans="1:22" ht="11.25" customHeight="1" x14ac:dyDescent="0.2">
      <c r="A2497" s="25" t="s">
        <v>8283</v>
      </c>
      <c r="B2497" s="25" t="s">
        <v>8284</v>
      </c>
      <c r="C2497" s="26">
        <v>9714.2000000000007</v>
      </c>
      <c r="D2497" s="26">
        <v>9424.2999999999993</v>
      </c>
      <c r="E2497" s="26">
        <v>9513.2000000000007</v>
      </c>
      <c r="F2497" s="26">
        <v>9334.2000000000007</v>
      </c>
      <c r="G2497" s="26">
        <v>9634.4</v>
      </c>
      <c r="H2497" s="26">
        <v>9759.2000000000007</v>
      </c>
      <c r="I2497" s="26">
        <v>10037.4</v>
      </c>
      <c r="J2497" s="26">
        <v>10203.6</v>
      </c>
      <c r="K2497" s="26">
        <v>10160.799999999999</v>
      </c>
      <c r="L2497" s="26">
        <v>9796.4</v>
      </c>
      <c r="M2497" s="27">
        <f t="shared" si="243"/>
        <v>1.0046323938152395</v>
      </c>
      <c r="N2497" s="27">
        <f t="shared" si="243"/>
        <v>1.0650552295661218</v>
      </c>
      <c r="O2497" s="27">
        <f t="shared" si="243"/>
        <v>1.0725728461506117</v>
      </c>
      <c r="P2497" s="27">
        <f t="shared" si="243"/>
        <v>1.0885560626513251</v>
      </c>
      <c r="Q2497" s="27">
        <f t="shared" si="243"/>
        <v>1.0168147471560243</v>
      </c>
      <c r="R2497" s="31">
        <f t="shared" si="238"/>
        <v>1.0495262558678644</v>
      </c>
      <c r="S2497" s="31">
        <f t="shared" si="239"/>
        <v>1.6402929338293772E-2</v>
      </c>
      <c r="T2497" s="27">
        <f t="shared" si="240"/>
        <v>3.8263374730122507E-2</v>
      </c>
      <c r="U2497" s="31">
        <f t="shared" si="241"/>
        <v>2.0993307745383473E-2</v>
      </c>
      <c r="V2497" s="31">
        <f t="shared" si="242"/>
        <v>1.4172167289758431</v>
      </c>
    </row>
    <row r="2498" spans="1:22" ht="11.25" customHeight="1" x14ac:dyDescent="0.2">
      <c r="A2498" s="25" t="s">
        <v>2578</v>
      </c>
      <c r="B2498" s="25" t="s">
        <v>2579</v>
      </c>
      <c r="C2498" s="26">
        <v>178.9</v>
      </c>
      <c r="D2498" s="26">
        <v>170.7</v>
      </c>
      <c r="E2498" s="26">
        <v>152.30000000000001</v>
      </c>
      <c r="F2498" s="26">
        <v>152.9</v>
      </c>
      <c r="G2498" s="26">
        <v>161.9</v>
      </c>
      <c r="H2498" s="26">
        <v>145.1</v>
      </c>
      <c r="I2498" s="26">
        <v>133.5</v>
      </c>
      <c r="J2498" s="26">
        <v>164.3</v>
      </c>
      <c r="K2498" s="26">
        <v>195.5</v>
      </c>
      <c r="L2498" s="26">
        <v>210</v>
      </c>
      <c r="M2498" s="27">
        <f t="shared" si="243"/>
        <v>0.81106763555058681</v>
      </c>
      <c r="N2498" s="27">
        <f t="shared" si="243"/>
        <v>0.78207381370826012</v>
      </c>
      <c r="O2498" s="27">
        <f t="shared" si="243"/>
        <v>1.0787918581746552</v>
      </c>
      <c r="P2498" s="27">
        <f t="shared" si="243"/>
        <v>1.2786134728580771</v>
      </c>
      <c r="Q2498" s="27">
        <f t="shared" si="243"/>
        <v>1.2970969734403952</v>
      </c>
      <c r="R2498" s="31">
        <f t="shared" si="238"/>
        <v>1.0495287507463948</v>
      </c>
      <c r="S2498" s="31">
        <f t="shared" si="239"/>
        <v>0.1102320305210132</v>
      </c>
      <c r="T2498" s="27">
        <f t="shared" si="240"/>
        <v>0.74463963297658131</v>
      </c>
      <c r="U2498" s="31">
        <f t="shared" si="241"/>
        <v>2.0994340126121825E-2</v>
      </c>
      <c r="V2498" s="31">
        <f t="shared" si="242"/>
        <v>0.12805385245154621</v>
      </c>
    </row>
    <row r="2499" spans="1:22" ht="11.25" customHeight="1" x14ac:dyDescent="0.2">
      <c r="A2499" s="25" t="s">
        <v>5324</v>
      </c>
      <c r="B2499" s="25" t="s">
        <v>5325</v>
      </c>
      <c r="C2499" s="26">
        <v>4824.8</v>
      </c>
      <c r="D2499" s="26">
        <v>4383</v>
      </c>
      <c r="E2499" s="26">
        <v>4693.7</v>
      </c>
      <c r="F2499" s="26">
        <v>4440.1000000000004</v>
      </c>
      <c r="G2499" s="26">
        <v>4559.3</v>
      </c>
      <c r="H2499" s="26">
        <v>4750.3999999999996</v>
      </c>
      <c r="I2499" s="26">
        <v>4627.6000000000004</v>
      </c>
      <c r="J2499" s="26">
        <v>4737.3999999999996</v>
      </c>
      <c r="K2499" s="26">
        <v>4983.8999999999996</v>
      </c>
      <c r="L2499" s="26">
        <v>4904.5</v>
      </c>
      <c r="M2499" s="27">
        <f t="shared" si="243"/>
        <v>0.98457967169623595</v>
      </c>
      <c r="N2499" s="27">
        <f t="shared" si="243"/>
        <v>1.0558065252110427</v>
      </c>
      <c r="O2499" s="27">
        <f t="shared" si="243"/>
        <v>1.0093103521741909</v>
      </c>
      <c r="P2499" s="27">
        <f t="shared" si="243"/>
        <v>1.1224747190378592</v>
      </c>
      <c r="Q2499" s="27">
        <f t="shared" si="243"/>
        <v>1.075713377053495</v>
      </c>
      <c r="R2499" s="31">
        <f t="shared" si="238"/>
        <v>1.0495769290345649</v>
      </c>
      <c r="S2499" s="31">
        <f t="shared" si="239"/>
        <v>2.4374218186938822E-2</v>
      </c>
      <c r="T2499" s="27">
        <f t="shared" si="240"/>
        <v>0.11371339159530333</v>
      </c>
      <c r="U2499" s="31">
        <f t="shared" si="241"/>
        <v>2.1014275820551136E-2</v>
      </c>
      <c r="V2499" s="31">
        <f t="shared" si="242"/>
        <v>0.9441883870847132</v>
      </c>
    </row>
    <row r="2500" spans="1:22" ht="11.25" customHeight="1" x14ac:dyDescent="0.2">
      <c r="A2500" s="25" t="s">
        <v>1332</v>
      </c>
      <c r="B2500" s="25" t="s">
        <v>1333</v>
      </c>
      <c r="C2500" s="26">
        <v>310.2</v>
      </c>
      <c r="D2500" s="26">
        <v>292.3</v>
      </c>
      <c r="E2500" s="26">
        <v>483.4</v>
      </c>
      <c r="F2500" s="26">
        <v>294.8</v>
      </c>
      <c r="G2500" s="26">
        <v>503.5</v>
      </c>
      <c r="H2500" s="26">
        <v>342.5</v>
      </c>
      <c r="I2500" s="26">
        <v>442.8</v>
      </c>
      <c r="J2500" s="26">
        <v>361.3</v>
      </c>
      <c r="K2500" s="26">
        <v>375.2</v>
      </c>
      <c r="L2500" s="26">
        <v>306.60000000000002</v>
      </c>
      <c r="M2500" s="27">
        <f t="shared" si="243"/>
        <v>1.1041263700838169</v>
      </c>
      <c r="N2500" s="27">
        <f t="shared" si="243"/>
        <v>1.5148819705781731</v>
      </c>
      <c r="O2500" s="27">
        <f t="shared" si="243"/>
        <v>0.74741414977244525</v>
      </c>
      <c r="P2500" s="27">
        <f t="shared" si="243"/>
        <v>1.2727272727272727</v>
      </c>
      <c r="Q2500" s="27">
        <f t="shared" si="243"/>
        <v>0.60893743793445887</v>
      </c>
      <c r="R2500" s="31">
        <f t="shared" si="238"/>
        <v>1.0496174402192333</v>
      </c>
      <c r="S2500" s="31">
        <f t="shared" si="239"/>
        <v>0.16654518863921702</v>
      </c>
      <c r="T2500" s="27">
        <f t="shared" si="240"/>
        <v>0.87104170978053597</v>
      </c>
      <c r="U2500" s="31">
        <f t="shared" si="241"/>
        <v>2.1031038235901262E-2</v>
      </c>
      <c r="V2500" s="31">
        <f t="shared" si="242"/>
        <v>5.9961048328938983E-2</v>
      </c>
    </row>
    <row r="2501" spans="1:22" ht="11.25" customHeight="1" x14ac:dyDescent="0.2">
      <c r="A2501" s="25" t="s">
        <v>3118</v>
      </c>
      <c r="B2501" s="25" t="s">
        <v>3119</v>
      </c>
      <c r="C2501" s="26">
        <v>53.3</v>
      </c>
      <c r="D2501" s="26">
        <v>56.6</v>
      </c>
      <c r="E2501" s="26">
        <v>40.700000000000003</v>
      </c>
      <c r="F2501" s="26">
        <v>46.2</v>
      </c>
      <c r="G2501" s="26">
        <v>44.5</v>
      </c>
      <c r="H2501" s="26">
        <v>56.3</v>
      </c>
      <c r="I2501" s="26">
        <v>45.9</v>
      </c>
      <c r="J2501" s="26">
        <v>41.3</v>
      </c>
      <c r="K2501" s="26">
        <v>53.2</v>
      </c>
      <c r="L2501" s="26">
        <v>54.1</v>
      </c>
      <c r="M2501" s="27">
        <f t="shared" si="243"/>
        <v>1.0562851782363978</v>
      </c>
      <c r="N2501" s="27">
        <f t="shared" si="243"/>
        <v>0.81095406360424027</v>
      </c>
      <c r="O2501" s="27">
        <f t="shared" si="243"/>
        <v>1.0147420147420145</v>
      </c>
      <c r="P2501" s="27">
        <f t="shared" si="243"/>
        <v>1.1515151515151516</v>
      </c>
      <c r="Q2501" s="27">
        <f t="shared" si="243"/>
        <v>1.2157303370786516</v>
      </c>
      <c r="R2501" s="31">
        <f t="shared" si="238"/>
        <v>1.0498453490352913</v>
      </c>
      <c r="S2501" s="31">
        <f t="shared" si="239"/>
        <v>6.9353204586372397E-2</v>
      </c>
      <c r="T2501" s="27">
        <f t="shared" si="240"/>
        <v>0.61741754099250745</v>
      </c>
      <c r="U2501" s="31">
        <f t="shared" si="241"/>
        <v>2.1125328586829577E-2</v>
      </c>
      <c r="V2501" s="31">
        <f t="shared" si="242"/>
        <v>0.20942103625975755</v>
      </c>
    </row>
    <row r="2502" spans="1:22" ht="11.25" customHeight="1" x14ac:dyDescent="0.2">
      <c r="A2502" s="25" t="s">
        <v>6090</v>
      </c>
      <c r="B2502" s="25" t="s">
        <v>6091</v>
      </c>
      <c r="C2502" s="26">
        <v>1056.4000000000001</v>
      </c>
      <c r="D2502" s="26">
        <v>1033.0999999999999</v>
      </c>
      <c r="E2502" s="26">
        <v>1054.2</v>
      </c>
      <c r="F2502" s="26">
        <v>955.5</v>
      </c>
      <c r="G2502" s="26">
        <v>1091.9000000000001</v>
      </c>
      <c r="H2502" s="26">
        <v>1011.9</v>
      </c>
      <c r="I2502" s="26">
        <v>1072</v>
      </c>
      <c r="J2502" s="26">
        <v>1142.5</v>
      </c>
      <c r="K2502" s="26">
        <v>1122.4000000000001</v>
      </c>
      <c r="L2502" s="26">
        <v>1086.9000000000001</v>
      </c>
      <c r="M2502" s="27">
        <f t="shared" si="243"/>
        <v>0.9578758046194622</v>
      </c>
      <c r="N2502" s="27">
        <f t="shared" si="243"/>
        <v>1.0376536637305198</v>
      </c>
      <c r="O2502" s="27">
        <f t="shared" si="243"/>
        <v>1.083760197306014</v>
      </c>
      <c r="P2502" s="27">
        <f t="shared" si="243"/>
        <v>1.1746729461015177</v>
      </c>
      <c r="Q2502" s="27">
        <f t="shared" si="243"/>
        <v>0.99542082608297466</v>
      </c>
      <c r="R2502" s="31">
        <f t="shared" ref="R2502:R2565" si="244">AVERAGE(M2502:Q2502)</f>
        <v>1.0498766875680976</v>
      </c>
      <c r="S2502" s="31">
        <f t="shared" ref="S2502:S2565" si="245">STDEV(M2502:Q2502)/SQRT(5)</f>
        <v>3.7617285921002538E-2</v>
      </c>
      <c r="T2502" s="27">
        <f t="shared" ref="T2502:T2565" si="246">TTEST(C2502:G2502,H2502:L2502,2,1)</f>
        <v>0.25536881047336335</v>
      </c>
      <c r="U2502" s="31">
        <f t="shared" ref="U2502:U2565" si="247">LOG10(R2502)</f>
        <v>2.1138292352158979E-2</v>
      </c>
      <c r="V2502" s="31">
        <f t="shared" ref="V2502:V2565" si="248">-LOG(T2502)</f>
        <v>0.5928321464871118</v>
      </c>
    </row>
    <row r="2503" spans="1:22" ht="11.25" customHeight="1" x14ac:dyDescent="0.2">
      <c r="A2503" s="25" t="s">
        <v>2152</v>
      </c>
      <c r="B2503" s="25" t="s">
        <v>2153</v>
      </c>
      <c r="C2503" s="26">
        <v>23048.6</v>
      </c>
      <c r="D2503" s="26">
        <v>23411.3</v>
      </c>
      <c r="E2503" s="26">
        <v>22335</v>
      </c>
      <c r="F2503" s="26">
        <v>25198.3</v>
      </c>
      <c r="G2503" s="26">
        <v>21833.4</v>
      </c>
      <c r="H2503" s="26">
        <v>25791.9</v>
      </c>
      <c r="I2503" s="26">
        <v>30274.7</v>
      </c>
      <c r="J2503" s="26">
        <v>22598.400000000001</v>
      </c>
      <c r="K2503" s="26">
        <v>20839.900000000001</v>
      </c>
      <c r="L2503" s="26">
        <v>21801</v>
      </c>
      <c r="M2503" s="27">
        <f t="shared" si="243"/>
        <v>1.1190224135088467</v>
      </c>
      <c r="N2503" s="27">
        <f t="shared" si="243"/>
        <v>1.2931661206340528</v>
      </c>
      <c r="O2503" s="27">
        <f t="shared" si="243"/>
        <v>1.0117931497649431</v>
      </c>
      <c r="P2503" s="27">
        <f t="shared" si="243"/>
        <v>0.82703595083795345</v>
      </c>
      <c r="Q2503" s="27">
        <f t="shared" si="243"/>
        <v>0.99851603506554176</v>
      </c>
      <c r="R2503" s="31">
        <f t="shared" si="244"/>
        <v>1.0499067339622674</v>
      </c>
      <c r="S2503" s="31">
        <f t="shared" si="245"/>
        <v>7.6719339663159455E-2</v>
      </c>
      <c r="T2503" s="27">
        <f t="shared" si="246"/>
        <v>0.58347070581417149</v>
      </c>
      <c r="U2503" s="31">
        <f t="shared" si="247"/>
        <v>2.1150721237020276E-2</v>
      </c>
      <c r="V2503" s="31">
        <f t="shared" si="248"/>
        <v>0.2339809435991162</v>
      </c>
    </row>
    <row r="2504" spans="1:22" ht="11.25" customHeight="1" x14ac:dyDescent="0.2">
      <c r="A2504" s="25" t="s">
        <v>6882</v>
      </c>
      <c r="B2504" s="25" t="s">
        <v>6883</v>
      </c>
      <c r="C2504" s="26">
        <v>6684.6</v>
      </c>
      <c r="D2504" s="26">
        <v>6373.7</v>
      </c>
      <c r="E2504" s="26">
        <v>6650.8</v>
      </c>
      <c r="F2504" s="26">
        <v>6516.1</v>
      </c>
      <c r="G2504" s="26">
        <v>6436.1</v>
      </c>
      <c r="H2504" s="26">
        <v>6868</v>
      </c>
      <c r="I2504" s="26">
        <v>6082.7</v>
      </c>
      <c r="J2504" s="26">
        <v>7008</v>
      </c>
      <c r="K2504" s="26">
        <v>7473.8</v>
      </c>
      <c r="L2504" s="26">
        <v>6868.9</v>
      </c>
      <c r="M2504" s="27">
        <f t="shared" si="243"/>
        <v>1.0274361966310623</v>
      </c>
      <c r="N2504" s="27">
        <f t="shared" si="243"/>
        <v>0.95434363085805729</v>
      </c>
      <c r="O2504" s="27">
        <f t="shared" si="243"/>
        <v>1.0537078246226017</v>
      </c>
      <c r="P2504" s="27">
        <f t="shared" si="243"/>
        <v>1.1469744172127498</v>
      </c>
      <c r="Q2504" s="27">
        <f t="shared" si="243"/>
        <v>1.0672456922670561</v>
      </c>
      <c r="R2504" s="31">
        <f t="shared" si="244"/>
        <v>1.0499415523183053</v>
      </c>
      <c r="S2504" s="31">
        <f t="shared" si="245"/>
        <v>3.1124306063098545E-2</v>
      </c>
      <c r="T2504" s="27">
        <f t="shared" si="246"/>
        <v>0.17895902532151942</v>
      </c>
      <c r="U2504" s="31">
        <f t="shared" si="247"/>
        <v>2.116512362979921E-2</v>
      </c>
      <c r="V2504" s="31">
        <f t="shared" si="248"/>
        <v>0.74724639423685402</v>
      </c>
    </row>
    <row r="2505" spans="1:22" ht="11.25" customHeight="1" x14ac:dyDescent="0.2">
      <c r="A2505" s="25" t="s">
        <v>7765</v>
      </c>
      <c r="B2505" s="25" t="s">
        <v>7766</v>
      </c>
      <c r="C2505" s="26">
        <v>147.19999999999999</v>
      </c>
      <c r="D2505" s="26">
        <v>133.80000000000001</v>
      </c>
      <c r="E2505" s="26">
        <v>124.9</v>
      </c>
      <c r="F2505" s="26">
        <v>126.7</v>
      </c>
      <c r="G2505" s="26">
        <v>137.80000000000001</v>
      </c>
      <c r="H2505" s="26">
        <v>133.6</v>
      </c>
      <c r="I2505" s="26">
        <v>152.1</v>
      </c>
      <c r="J2505" s="26">
        <v>141.30000000000001</v>
      </c>
      <c r="K2505" s="26">
        <v>137.6</v>
      </c>
      <c r="L2505" s="26">
        <v>136.19999999999999</v>
      </c>
      <c r="M2505" s="27">
        <f t="shared" ref="M2505:Q2555" si="249">H2505/C2505</f>
        <v>0.90760869565217395</v>
      </c>
      <c r="N2505" s="27">
        <f t="shared" si="249"/>
        <v>1.1367713004484303</v>
      </c>
      <c r="O2505" s="27">
        <f t="shared" si="249"/>
        <v>1.1313050440352281</v>
      </c>
      <c r="P2505" s="27">
        <f t="shared" si="249"/>
        <v>1.0860299921073402</v>
      </c>
      <c r="Q2505" s="27">
        <f t="shared" si="249"/>
        <v>0.98838896952104482</v>
      </c>
      <c r="R2505" s="31">
        <f t="shared" si="244"/>
        <v>1.0500208003528435</v>
      </c>
      <c r="S2505" s="31">
        <f t="shared" si="245"/>
        <v>4.4446107571764773E-2</v>
      </c>
      <c r="T2505" s="27">
        <f t="shared" si="246"/>
        <v>0.36980313151768845</v>
      </c>
      <c r="U2505" s="31">
        <f t="shared" si="247"/>
        <v>2.1197902297544535E-2</v>
      </c>
      <c r="V2505" s="31">
        <f t="shared" si="248"/>
        <v>0.43202941552651103</v>
      </c>
    </row>
    <row r="2506" spans="1:22" ht="11.25" customHeight="1" x14ac:dyDescent="0.2">
      <c r="A2506" s="25" t="s">
        <v>278</v>
      </c>
      <c r="B2506" s="25" t="s">
        <v>279</v>
      </c>
      <c r="C2506" s="26">
        <v>801</v>
      </c>
      <c r="D2506" s="26">
        <v>785.2</v>
      </c>
      <c r="E2506" s="26">
        <v>753.3</v>
      </c>
      <c r="F2506" s="26">
        <v>740.4</v>
      </c>
      <c r="G2506" s="26">
        <v>791.8</v>
      </c>
      <c r="H2506" s="26">
        <v>782.2</v>
      </c>
      <c r="I2506" s="26">
        <v>844.5</v>
      </c>
      <c r="J2506" s="26">
        <v>834.8</v>
      </c>
      <c r="K2506" s="26">
        <v>822.8</v>
      </c>
      <c r="L2506" s="26">
        <v>775.2</v>
      </c>
      <c r="M2506" s="27">
        <f t="shared" si="249"/>
        <v>0.97652933832709121</v>
      </c>
      <c r="N2506" s="27">
        <f t="shared" si="249"/>
        <v>1.0755221599592459</v>
      </c>
      <c r="O2506" s="27">
        <f t="shared" si="249"/>
        <v>1.1081906279038896</v>
      </c>
      <c r="P2506" s="27">
        <f t="shared" si="249"/>
        <v>1.1112911939492167</v>
      </c>
      <c r="Q2506" s="27">
        <f t="shared" si="249"/>
        <v>0.97903510987623144</v>
      </c>
      <c r="R2506" s="31">
        <f t="shared" si="244"/>
        <v>1.050113686003135</v>
      </c>
      <c r="S2506" s="31">
        <f t="shared" si="245"/>
        <v>3.0189426472650809E-2</v>
      </c>
      <c r="T2506" s="27">
        <f t="shared" si="246"/>
        <v>0.1768879303709821</v>
      </c>
      <c r="U2506" s="31">
        <f t="shared" si="247"/>
        <v>2.1236318623411271E-2</v>
      </c>
      <c r="V2506" s="31">
        <f t="shared" si="248"/>
        <v>0.75230179938031927</v>
      </c>
    </row>
    <row r="2507" spans="1:22" ht="11.25" customHeight="1" x14ac:dyDescent="0.2">
      <c r="A2507" s="25" t="s">
        <v>8207</v>
      </c>
      <c r="B2507" s="25" t="s">
        <v>8208</v>
      </c>
      <c r="C2507" s="26">
        <v>427.2</v>
      </c>
      <c r="D2507" s="26">
        <v>422.9</v>
      </c>
      <c r="E2507" s="26">
        <v>431.8</v>
      </c>
      <c r="F2507" s="26">
        <v>381.8</v>
      </c>
      <c r="G2507" s="26">
        <v>390.1</v>
      </c>
      <c r="H2507" s="26">
        <v>388.8</v>
      </c>
      <c r="I2507" s="26">
        <v>423.6</v>
      </c>
      <c r="J2507" s="26">
        <v>453.9</v>
      </c>
      <c r="K2507" s="26">
        <v>433.7</v>
      </c>
      <c r="L2507" s="26">
        <v>449.3</v>
      </c>
      <c r="M2507" s="27">
        <f t="shared" si="249"/>
        <v>0.9101123595505618</v>
      </c>
      <c r="N2507" s="27">
        <f t="shared" si="249"/>
        <v>1.0016552376448333</v>
      </c>
      <c r="O2507" s="27">
        <f t="shared" si="249"/>
        <v>1.0511811023622046</v>
      </c>
      <c r="P2507" s="27">
        <f t="shared" si="249"/>
        <v>1.1359350445259297</v>
      </c>
      <c r="Q2507" s="27">
        <f t="shared" si="249"/>
        <v>1.1517559600102538</v>
      </c>
      <c r="R2507" s="31">
        <f t="shared" si="244"/>
        <v>1.0501279408187567</v>
      </c>
      <c r="S2507" s="31">
        <f t="shared" si="245"/>
        <v>4.4523133555206568E-2</v>
      </c>
      <c r="T2507" s="27">
        <f t="shared" si="246"/>
        <v>0.34370780631770714</v>
      </c>
      <c r="U2507" s="31">
        <f t="shared" si="247"/>
        <v>2.124221393344234E-2</v>
      </c>
      <c r="V2507" s="31">
        <f t="shared" si="248"/>
        <v>0.46381060402162194</v>
      </c>
    </row>
    <row r="2508" spans="1:22" ht="11.25" customHeight="1" x14ac:dyDescent="0.2">
      <c r="A2508" s="25" t="s">
        <v>7443</v>
      </c>
      <c r="B2508" s="25" t="s">
        <v>7444</v>
      </c>
      <c r="C2508" s="26">
        <v>1880.1</v>
      </c>
      <c r="D2508" s="26">
        <v>1817.3</v>
      </c>
      <c r="E2508" s="26">
        <v>1929.2</v>
      </c>
      <c r="F2508" s="26">
        <v>1866.5</v>
      </c>
      <c r="G2508" s="26">
        <v>1667.4</v>
      </c>
      <c r="H2508" s="26">
        <v>1822.8</v>
      </c>
      <c r="I2508" s="26">
        <v>2398.1999999999998</v>
      </c>
      <c r="J2508" s="26">
        <v>1937.9</v>
      </c>
      <c r="K2508" s="26">
        <v>1766.4</v>
      </c>
      <c r="L2508" s="26">
        <v>1686.6</v>
      </c>
      <c r="M2508" s="27">
        <f t="shared" si="249"/>
        <v>0.96952289771820654</v>
      </c>
      <c r="N2508" s="27">
        <f t="shared" si="249"/>
        <v>1.3196500302646783</v>
      </c>
      <c r="O2508" s="27">
        <f t="shared" si="249"/>
        <v>1.0045096413020942</v>
      </c>
      <c r="P2508" s="27">
        <f t="shared" si="249"/>
        <v>0.94637021162603807</v>
      </c>
      <c r="Q2508" s="27">
        <f t="shared" si="249"/>
        <v>1.011514933429291</v>
      </c>
      <c r="R2508" s="31">
        <f t="shared" si="244"/>
        <v>1.0503135428680617</v>
      </c>
      <c r="S2508" s="31">
        <f t="shared" si="245"/>
        <v>6.8365494728559073E-2</v>
      </c>
      <c r="T2508" s="27">
        <f t="shared" si="246"/>
        <v>0.50879452244808709</v>
      </c>
      <c r="U2508" s="31">
        <f t="shared" si="247"/>
        <v>2.131896536563305E-2</v>
      </c>
      <c r="V2508" s="31">
        <f t="shared" si="248"/>
        <v>0.29345757283797436</v>
      </c>
    </row>
    <row r="2509" spans="1:22" ht="11.25" customHeight="1" x14ac:dyDescent="0.2">
      <c r="A2509" s="25" t="s">
        <v>1724</v>
      </c>
      <c r="B2509" s="25" t="s">
        <v>1725</v>
      </c>
      <c r="C2509" s="26">
        <v>464.2</v>
      </c>
      <c r="D2509" s="26">
        <v>415.6</v>
      </c>
      <c r="E2509" s="26">
        <v>452.8</v>
      </c>
      <c r="F2509" s="26">
        <v>399.3</v>
      </c>
      <c r="G2509" s="26">
        <v>441.8</v>
      </c>
      <c r="H2509" s="26">
        <v>439.3</v>
      </c>
      <c r="I2509" s="26">
        <v>503.3</v>
      </c>
      <c r="J2509" s="26">
        <v>474</v>
      </c>
      <c r="K2509" s="26">
        <v>441</v>
      </c>
      <c r="L2509" s="26">
        <v>417</v>
      </c>
      <c r="M2509" s="27">
        <f t="shared" si="249"/>
        <v>0.94635932787591559</v>
      </c>
      <c r="N2509" s="27">
        <f t="shared" si="249"/>
        <v>1.2110202117420596</v>
      </c>
      <c r="O2509" s="27">
        <f t="shared" si="249"/>
        <v>1.0468197879858656</v>
      </c>
      <c r="P2509" s="27">
        <f t="shared" si="249"/>
        <v>1.1044327573253192</v>
      </c>
      <c r="Q2509" s="27">
        <f t="shared" si="249"/>
        <v>0.94386600271616117</v>
      </c>
      <c r="R2509" s="31">
        <f t="shared" si="244"/>
        <v>1.0504996175290642</v>
      </c>
      <c r="S2509" s="31">
        <f t="shared" si="245"/>
        <v>5.0450527062336423E-2</v>
      </c>
      <c r="T2509" s="27">
        <f t="shared" si="246"/>
        <v>0.39718434012992004</v>
      </c>
      <c r="U2509" s="31">
        <f t="shared" si="247"/>
        <v>2.139589862198361E-2</v>
      </c>
      <c r="V2509" s="31">
        <f t="shared" si="248"/>
        <v>0.40100788285851297</v>
      </c>
    </row>
    <row r="2510" spans="1:22" ht="11.25" customHeight="1" x14ac:dyDescent="0.2">
      <c r="A2510" s="25" t="s">
        <v>9152</v>
      </c>
      <c r="B2510" s="25" t="s">
        <v>9153</v>
      </c>
      <c r="C2510" s="26">
        <v>63.4</v>
      </c>
      <c r="D2510" s="26">
        <v>70.599999999999994</v>
      </c>
      <c r="E2510" s="26">
        <v>70.8</v>
      </c>
      <c r="F2510" s="26">
        <v>64.5</v>
      </c>
      <c r="G2510" s="26">
        <v>66.5</v>
      </c>
      <c r="H2510" s="26">
        <v>52</v>
      </c>
      <c r="I2510" s="26">
        <v>72.2</v>
      </c>
      <c r="J2510" s="26">
        <v>81</v>
      </c>
      <c r="K2510" s="26">
        <v>74.099999999999994</v>
      </c>
      <c r="L2510" s="26">
        <v>74.3</v>
      </c>
      <c r="M2510" s="27">
        <f t="shared" si="249"/>
        <v>0.82018927444794953</v>
      </c>
      <c r="N2510" s="27">
        <f t="shared" si="249"/>
        <v>1.0226628895184138</v>
      </c>
      <c r="O2510" s="27">
        <f t="shared" si="249"/>
        <v>1.1440677966101696</v>
      </c>
      <c r="P2510" s="27">
        <f t="shared" si="249"/>
        <v>1.1488372093023256</v>
      </c>
      <c r="Q2510" s="27">
        <f t="shared" si="249"/>
        <v>1.1172932330827068</v>
      </c>
      <c r="R2510" s="31">
        <f t="shared" si="244"/>
        <v>1.0506100805923131</v>
      </c>
      <c r="S2510" s="31">
        <f t="shared" si="245"/>
        <v>6.1929132771694803E-2</v>
      </c>
      <c r="T2510" s="27">
        <f t="shared" si="246"/>
        <v>0.4278256910392354</v>
      </c>
      <c r="U2510" s="31">
        <f t="shared" si="247"/>
        <v>2.1441563537918488E-2</v>
      </c>
      <c r="V2510" s="31">
        <f t="shared" si="248"/>
        <v>0.36873313948968256</v>
      </c>
    </row>
    <row r="2511" spans="1:22" ht="11.25" customHeight="1" x14ac:dyDescent="0.2">
      <c r="A2511" s="25" t="s">
        <v>2655</v>
      </c>
      <c r="B2511" s="25" t="s">
        <v>2656</v>
      </c>
      <c r="C2511" s="26">
        <v>455.3</v>
      </c>
      <c r="D2511" s="26">
        <v>458.2</v>
      </c>
      <c r="E2511" s="26">
        <v>470.7</v>
      </c>
      <c r="F2511" s="26">
        <v>483.5</v>
      </c>
      <c r="G2511" s="26">
        <v>469.9</v>
      </c>
      <c r="H2511" s="26">
        <v>483.5</v>
      </c>
      <c r="I2511" s="26">
        <v>484.1</v>
      </c>
      <c r="J2511" s="26">
        <v>501.5</v>
      </c>
      <c r="K2511" s="26">
        <v>511.2</v>
      </c>
      <c r="L2511" s="26">
        <v>475.9</v>
      </c>
      <c r="M2511" s="27">
        <f t="shared" si="249"/>
        <v>1.061937184274105</v>
      </c>
      <c r="N2511" s="27">
        <f t="shared" si="249"/>
        <v>1.0565255347010041</v>
      </c>
      <c r="O2511" s="27">
        <f t="shared" si="249"/>
        <v>1.0654344593159124</v>
      </c>
      <c r="P2511" s="27">
        <f t="shared" si="249"/>
        <v>1.0572905894519131</v>
      </c>
      <c r="Q2511" s="27">
        <f t="shared" si="249"/>
        <v>1.0127686741859969</v>
      </c>
      <c r="R2511" s="31">
        <f t="shared" si="244"/>
        <v>1.0507912883857862</v>
      </c>
      <c r="S2511" s="31">
        <f t="shared" si="245"/>
        <v>9.6423418726466568E-3</v>
      </c>
      <c r="T2511" s="27">
        <f t="shared" si="246"/>
        <v>6.2016474960733927E-3</v>
      </c>
      <c r="U2511" s="31">
        <f t="shared" si="247"/>
        <v>2.1516463598554268E-2</v>
      </c>
      <c r="V2511" s="31">
        <f t="shared" si="248"/>
        <v>2.2074929228553763</v>
      </c>
    </row>
    <row r="2512" spans="1:22" ht="11.25" customHeight="1" x14ac:dyDescent="0.2">
      <c r="A2512" s="25" t="s">
        <v>6508</v>
      </c>
      <c r="B2512" s="25" t="s">
        <v>6509</v>
      </c>
      <c r="C2512" s="26">
        <v>4471.3999999999996</v>
      </c>
      <c r="D2512" s="26">
        <v>4496.7</v>
      </c>
      <c r="E2512" s="26">
        <v>4546.5</v>
      </c>
      <c r="F2512" s="26">
        <v>4441.6000000000004</v>
      </c>
      <c r="G2512" s="26">
        <v>4826.1000000000004</v>
      </c>
      <c r="H2512" s="26">
        <v>4673.5</v>
      </c>
      <c r="I2512" s="26">
        <v>5214.6000000000004</v>
      </c>
      <c r="J2512" s="26">
        <v>4935.3999999999996</v>
      </c>
      <c r="K2512" s="26">
        <v>4704.1000000000004</v>
      </c>
      <c r="L2512" s="26">
        <v>4366.2</v>
      </c>
      <c r="M2512" s="27">
        <f t="shared" si="249"/>
        <v>1.0451983718745808</v>
      </c>
      <c r="N2512" s="27">
        <f t="shared" si="249"/>
        <v>1.1596504103008873</v>
      </c>
      <c r="O2512" s="27">
        <f t="shared" si="249"/>
        <v>1.0855383261849774</v>
      </c>
      <c r="P2512" s="27">
        <f t="shared" si="249"/>
        <v>1.0591003242074928</v>
      </c>
      <c r="Q2512" s="27">
        <f t="shared" si="249"/>
        <v>0.90470566295766752</v>
      </c>
      <c r="R2512" s="31">
        <f t="shared" si="244"/>
        <v>1.0508386191051211</v>
      </c>
      <c r="S2512" s="31">
        <f t="shared" si="245"/>
        <v>4.1532508115374289E-2</v>
      </c>
      <c r="T2512" s="27">
        <f t="shared" si="246"/>
        <v>0.31236806453720867</v>
      </c>
      <c r="U2512" s="31">
        <f t="shared" si="247"/>
        <v>2.1536025054319514E-2</v>
      </c>
      <c r="V2512" s="31">
        <f t="shared" si="248"/>
        <v>0.50533337333578521</v>
      </c>
    </row>
    <row r="2513" spans="1:22" ht="11.25" customHeight="1" x14ac:dyDescent="0.2">
      <c r="A2513" s="25" t="s">
        <v>213</v>
      </c>
      <c r="B2513" s="25" t="s">
        <v>214</v>
      </c>
      <c r="C2513" s="26">
        <v>6501.9</v>
      </c>
      <c r="D2513" s="26">
        <v>6275.3</v>
      </c>
      <c r="E2513" s="26">
        <v>6401.6</v>
      </c>
      <c r="F2513" s="26">
        <v>5765.9</v>
      </c>
      <c r="G2513" s="26">
        <v>6582.5</v>
      </c>
      <c r="H2513" s="26">
        <v>6396.3</v>
      </c>
      <c r="I2513" s="26">
        <v>6523.2</v>
      </c>
      <c r="J2513" s="26">
        <v>6772</v>
      </c>
      <c r="K2513" s="26">
        <v>6775.8</v>
      </c>
      <c r="L2513" s="26">
        <v>6569.6</v>
      </c>
      <c r="M2513" s="27">
        <f t="shared" si="249"/>
        <v>0.98375859364185858</v>
      </c>
      <c r="N2513" s="27">
        <f t="shared" si="249"/>
        <v>1.0395040874539863</v>
      </c>
      <c r="O2513" s="27">
        <f t="shared" si="249"/>
        <v>1.0578605348662833</v>
      </c>
      <c r="P2513" s="27">
        <f t="shared" si="249"/>
        <v>1.175150453528504</v>
      </c>
      <c r="Q2513" s="27">
        <f t="shared" si="249"/>
        <v>0.99804025826053933</v>
      </c>
      <c r="R2513" s="31">
        <f t="shared" si="244"/>
        <v>1.0508627855502344</v>
      </c>
      <c r="S2513" s="31">
        <f t="shared" si="245"/>
        <v>3.3851591462112432E-2</v>
      </c>
      <c r="T2513" s="27">
        <f t="shared" si="246"/>
        <v>0.19961932437412569</v>
      </c>
      <c r="U2513" s="31">
        <f t="shared" si="247"/>
        <v>2.1546012537543464E-2</v>
      </c>
      <c r="V2513" s="31">
        <f t="shared" si="248"/>
        <v>0.6997974186457685</v>
      </c>
    </row>
    <row r="2514" spans="1:22" ht="11.25" customHeight="1" x14ac:dyDescent="0.2">
      <c r="A2514" s="25" t="s">
        <v>1690</v>
      </c>
      <c r="B2514" s="25" t="s">
        <v>1691</v>
      </c>
      <c r="C2514" s="26">
        <v>8591.2999999999993</v>
      </c>
      <c r="D2514" s="26">
        <v>8487.4</v>
      </c>
      <c r="E2514" s="26">
        <v>8687.6</v>
      </c>
      <c r="F2514" s="26">
        <v>7699.7</v>
      </c>
      <c r="G2514" s="26">
        <v>8476.6</v>
      </c>
      <c r="H2514" s="26">
        <v>8283</v>
      </c>
      <c r="I2514" s="26">
        <v>9017.6</v>
      </c>
      <c r="J2514" s="26">
        <v>8633.2999999999993</v>
      </c>
      <c r="K2514" s="26">
        <v>9132.2999999999993</v>
      </c>
      <c r="L2514" s="26">
        <v>8883.4</v>
      </c>
      <c r="M2514" s="27">
        <f t="shared" si="249"/>
        <v>0.96411486038201444</v>
      </c>
      <c r="N2514" s="27">
        <f t="shared" si="249"/>
        <v>1.0624690718005514</v>
      </c>
      <c r="O2514" s="27">
        <f t="shared" si="249"/>
        <v>0.99374971223352815</v>
      </c>
      <c r="P2514" s="27">
        <f t="shared" si="249"/>
        <v>1.1860591971115757</v>
      </c>
      <c r="Q2514" s="27">
        <f t="shared" si="249"/>
        <v>1.0479909397635843</v>
      </c>
      <c r="R2514" s="31">
        <f t="shared" si="244"/>
        <v>1.0508767562582508</v>
      </c>
      <c r="S2514" s="31">
        <f t="shared" si="245"/>
        <v>3.8215263813414474E-2</v>
      </c>
      <c r="T2514" s="27">
        <f t="shared" si="246"/>
        <v>0.25093572959592247</v>
      </c>
      <c r="U2514" s="31">
        <f t="shared" si="247"/>
        <v>2.1551786232408332E-2</v>
      </c>
      <c r="V2514" s="31">
        <f t="shared" si="248"/>
        <v>0.60043749706885696</v>
      </c>
    </row>
    <row r="2515" spans="1:22" ht="11.25" customHeight="1" x14ac:dyDescent="0.2">
      <c r="A2515" s="25" t="s">
        <v>4389</v>
      </c>
      <c r="B2515" s="25" t="s">
        <v>4390</v>
      </c>
      <c r="C2515" s="26">
        <v>878.8</v>
      </c>
      <c r="D2515" s="26">
        <v>889.2</v>
      </c>
      <c r="E2515" s="26">
        <v>890.4</v>
      </c>
      <c r="F2515" s="26">
        <v>863.8</v>
      </c>
      <c r="G2515" s="26">
        <v>893.7</v>
      </c>
      <c r="H2515" s="26">
        <v>865.6</v>
      </c>
      <c r="I2515" s="26">
        <v>877.7</v>
      </c>
      <c r="J2515" s="26">
        <v>1110.5</v>
      </c>
      <c r="K2515" s="26">
        <v>894.9</v>
      </c>
      <c r="L2515" s="26">
        <v>893.2</v>
      </c>
      <c r="M2515" s="27">
        <f t="shared" si="249"/>
        <v>0.98497951752389634</v>
      </c>
      <c r="N2515" s="27">
        <f t="shared" si="249"/>
        <v>0.98706702654071077</v>
      </c>
      <c r="O2515" s="27">
        <f t="shared" si="249"/>
        <v>1.2471922731356695</v>
      </c>
      <c r="P2515" s="27">
        <f t="shared" si="249"/>
        <v>1.0360037045612411</v>
      </c>
      <c r="Q2515" s="27">
        <f t="shared" si="249"/>
        <v>0.99944052814143447</v>
      </c>
      <c r="R2515" s="31">
        <f t="shared" si="244"/>
        <v>1.0509366099805904</v>
      </c>
      <c r="S2515" s="31">
        <f t="shared" si="245"/>
        <v>4.9910312142688894E-2</v>
      </c>
      <c r="T2515" s="27">
        <f t="shared" si="246"/>
        <v>0.36664579408513587</v>
      </c>
      <c r="U2515" s="31">
        <f t="shared" si="247"/>
        <v>2.1576521198659847E-2</v>
      </c>
      <c r="V2515" s="31">
        <f t="shared" si="248"/>
        <v>0.43575329257507622</v>
      </c>
    </row>
    <row r="2516" spans="1:22" ht="11.25" customHeight="1" x14ac:dyDescent="0.2">
      <c r="A2516" s="25" t="s">
        <v>7611</v>
      </c>
      <c r="B2516" s="25" t="s">
        <v>7612</v>
      </c>
      <c r="C2516" s="26">
        <v>646.70000000000005</v>
      </c>
      <c r="D2516" s="26">
        <v>722.1</v>
      </c>
      <c r="E2516" s="26">
        <v>742.8</v>
      </c>
      <c r="F2516" s="26">
        <v>654.20000000000005</v>
      </c>
      <c r="G2516" s="26">
        <v>826</v>
      </c>
      <c r="H2516" s="26">
        <v>713.3</v>
      </c>
      <c r="I2516" s="26">
        <v>743.9</v>
      </c>
      <c r="J2516" s="26">
        <v>691.8</v>
      </c>
      <c r="K2516" s="26">
        <v>815.7</v>
      </c>
      <c r="L2516" s="26">
        <v>779.4</v>
      </c>
      <c r="M2516" s="27">
        <f t="shared" si="249"/>
        <v>1.1029843822483376</v>
      </c>
      <c r="N2516" s="27">
        <f t="shared" si="249"/>
        <v>1.030189724414901</v>
      </c>
      <c r="O2516" s="27">
        <f t="shared" si="249"/>
        <v>0.93134087237479801</v>
      </c>
      <c r="P2516" s="27">
        <f t="shared" si="249"/>
        <v>1.2468664017120146</v>
      </c>
      <c r="Q2516" s="27">
        <f t="shared" si="249"/>
        <v>0.94358353510895876</v>
      </c>
      <c r="R2516" s="31">
        <f t="shared" si="244"/>
        <v>1.0509929831718019</v>
      </c>
      <c r="S2516" s="31">
        <f t="shared" si="245"/>
        <v>5.8032617722629215E-2</v>
      </c>
      <c r="T2516" s="27">
        <f t="shared" si="246"/>
        <v>0.48313361869865701</v>
      </c>
      <c r="U2516" s="31">
        <f t="shared" si="247"/>
        <v>2.1599816523066601E-2</v>
      </c>
      <c r="V2516" s="31">
        <f t="shared" si="248"/>
        <v>0.31593274121908754</v>
      </c>
    </row>
    <row r="2517" spans="1:22" ht="11.25" customHeight="1" x14ac:dyDescent="0.2">
      <c r="A2517" s="25" t="s">
        <v>2506</v>
      </c>
      <c r="B2517" s="25" t="s">
        <v>2507</v>
      </c>
      <c r="C2517" s="26">
        <v>24735.8</v>
      </c>
      <c r="D2517" s="26">
        <v>24998.1</v>
      </c>
      <c r="E2517" s="26">
        <v>22948.3</v>
      </c>
      <c r="F2517" s="26">
        <v>24602.1</v>
      </c>
      <c r="G2517" s="26">
        <v>23648.5</v>
      </c>
      <c r="H2517" s="26">
        <v>25352.5</v>
      </c>
      <c r="I2517" s="26">
        <v>25230.7</v>
      </c>
      <c r="J2517" s="26">
        <v>25977.200000000001</v>
      </c>
      <c r="K2517" s="26">
        <v>25766.5</v>
      </c>
      <c r="L2517" s="26">
        <v>24628.1</v>
      </c>
      <c r="M2517" s="27">
        <f t="shared" si="249"/>
        <v>1.0249314758366417</v>
      </c>
      <c r="N2517" s="27">
        <f t="shared" si="249"/>
        <v>1.0093047071577441</v>
      </c>
      <c r="O2517" s="27">
        <f t="shared" si="249"/>
        <v>1.1319879903958028</v>
      </c>
      <c r="P2517" s="27">
        <f t="shared" si="249"/>
        <v>1.0473292930278311</v>
      </c>
      <c r="Q2517" s="27">
        <f t="shared" si="249"/>
        <v>1.0414233460896039</v>
      </c>
      <c r="R2517" s="31">
        <f t="shared" si="244"/>
        <v>1.0509953625015247</v>
      </c>
      <c r="S2517" s="31">
        <f t="shared" si="245"/>
        <v>2.1309981543716536E-2</v>
      </c>
      <c r="T2517" s="27">
        <f t="shared" si="246"/>
        <v>6.7315293127512624E-2</v>
      </c>
      <c r="U2517" s="31">
        <f t="shared" si="247"/>
        <v>2.1600799715738785E-2</v>
      </c>
      <c r="V2517" s="31">
        <f t="shared" si="248"/>
        <v>1.1718862587124586</v>
      </c>
    </row>
    <row r="2518" spans="1:22" ht="11.25" customHeight="1" x14ac:dyDescent="0.2">
      <c r="A2518" s="25" t="s">
        <v>8303</v>
      </c>
      <c r="B2518" s="25" t="s">
        <v>8304</v>
      </c>
      <c r="C2518" s="26">
        <v>2331.1</v>
      </c>
      <c r="D2518" s="26">
        <v>2120.1999999999998</v>
      </c>
      <c r="E2518" s="26">
        <v>2381.6999999999998</v>
      </c>
      <c r="F2518" s="26">
        <v>2242.6</v>
      </c>
      <c r="G2518" s="26">
        <v>2451.1999999999998</v>
      </c>
      <c r="H2518" s="26">
        <v>2390.8000000000002</v>
      </c>
      <c r="I2518" s="26">
        <v>2469.1</v>
      </c>
      <c r="J2518" s="26">
        <v>2348.3000000000002</v>
      </c>
      <c r="K2518" s="26">
        <v>2445.6999999999998</v>
      </c>
      <c r="L2518" s="26">
        <v>2423.5</v>
      </c>
      <c r="M2518" s="27">
        <f t="shared" si="249"/>
        <v>1.0256102269314917</v>
      </c>
      <c r="N2518" s="27">
        <f t="shared" si="249"/>
        <v>1.1645599471747949</v>
      </c>
      <c r="O2518" s="27">
        <f t="shared" si="249"/>
        <v>0.98597640340932957</v>
      </c>
      <c r="P2518" s="27">
        <f t="shared" si="249"/>
        <v>1.090564523321145</v>
      </c>
      <c r="Q2518" s="27">
        <f t="shared" si="249"/>
        <v>0.98869941253263716</v>
      </c>
      <c r="R2518" s="31">
        <f t="shared" si="244"/>
        <v>1.0510821026738797</v>
      </c>
      <c r="S2518" s="31">
        <f t="shared" si="245"/>
        <v>3.4069965726840311E-2</v>
      </c>
      <c r="T2518" s="27">
        <f t="shared" si="246"/>
        <v>0.20800912739017693</v>
      </c>
      <c r="U2518" s="31">
        <f t="shared" si="247"/>
        <v>2.1636641190526062E-2</v>
      </c>
      <c r="V2518" s="31">
        <f t="shared" si="248"/>
        <v>0.68191760788234612</v>
      </c>
    </row>
    <row r="2519" spans="1:22" ht="11.25" customHeight="1" x14ac:dyDescent="0.2">
      <c r="A2519" s="25" t="s">
        <v>10249</v>
      </c>
      <c r="B2519" s="25" t="s">
        <v>10250</v>
      </c>
      <c r="C2519" s="26">
        <v>384.7</v>
      </c>
      <c r="D2519" s="26">
        <v>374.1</v>
      </c>
      <c r="E2519" s="26">
        <v>394.3</v>
      </c>
      <c r="F2519" s="26">
        <v>382.8</v>
      </c>
      <c r="G2519" s="26">
        <v>415.6</v>
      </c>
      <c r="H2519" s="26">
        <v>388.1</v>
      </c>
      <c r="I2519" s="26">
        <v>393.3</v>
      </c>
      <c r="J2519" s="26">
        <v>424.6</v>
      </c>
      <c r="K2519" s="26">
        <v>426.7</v>
      </c>
      <c r="L2519" s="26">
        <v>417.2</v>
      </c>
      <c r="M2519" s="27">
        <f t="shared" si="249"/>
        <v>1.0088380556277621</v>
      </c>
      <c r="N2519" s="27">
        <f t="shared" si="249"/>
        <v>1.0513231756214916</v>
      </c>
      <c r="O2519" s="27">
        <f t="shared" si="249"/>
        <v>1.07684504184631</v>
      </c>
      <c r="P2519" s="27">
        <f t="shared" si="249"/>
        <v>1.1146812957157783</v>
      </c>
      <c r="Q2519" s="27">
        <f t="shared" si="249"/>
        <v>1.0038498556304138</v>
      </c>
      <c r="R2519" s="31">
        <f t="shared" si="244"/>
        <v>1.051107484888351</v>
      </c>
      <c r="S2519" s="31">
        <f t="shared" si="245"/>
        <v>2.0885504491003602E-2</v>
      </c>
      <c r="T2519" s="27">
        <f t="shared" si="246"/>
        <v>7.0522876501429924E-2</v>
      </c>
      <c r="U2519" s="31">
        <f t="shared" si="247"/>
        <v>2.1647128689607158E-2</v>
      </c>
      <c r="V2519" s="31">
        <f t="shared" si="248"/>
        <v>1.1516699819197866</v>
      </c>
    </row>
    <row r="2520" spans="1:22" ht="11.25" customHeight="1" x14ac:dyDescent="0.2">
      <c r="A2520" s="25" t="s">
        <v>1386</v>
      </c>
      <c r="B2520" s="25" t="s">
        <v>1387</v>
      </c>
      <c r="C2520" s="26">
        <v>143.1</v>
      </c>
      <c r="D2520" s="26">
        <v>141.5</v>
      </c>
      <c r="E2520" s="26">
        <v>145.6</v>
      </c>
      <c r="F2520" s="26">
        <v>132.30000000000001</v>
      </c>
      <c r="G2520" s="26">
        <v>147.4</v>
      </c>
      <c r="H2520" s="26">
        <v>142.69999999999999</v>
      </c>
      <c r="I2520" s="26">
        <v>169.7</v>
      </c>
      <c r="J2520" s="26">
        <v>151</v>
      </c>
      <c r="K2520" s="26">
        <v>122.6</v>
      </c>
      <c r="L2520" s="26">
        <v>161.5</v>
      </c>
      <c r="M2520" s="27">
        <f t="shared" si="249"/>
        <v>0.99720475192173297</v>
      </c>
      <c r="N2520" s="27">
        <f t="shared" si="249"/>
        <v>1.1992932862190813</v>
      </c>
      <c r="O2520" s="27">
        <f t="shared" si="249"/>
        <v>1.0370879120879122</v>
      </c>
      <c r="P2520" s="27">
        <f t="shared" si="249"/>
        <v>0.92668178382464084</v>
      </c>
      <c r="Q2520" s="27">
        <f t="shared" si="249"/>
        <v>1.0956580732700136</v>
      </c>
      <c r="R2520" s="31">
        <f t="shared" si="244"/>
        <v>1.0511851614646761</v>
      </c>
      <c r="S2520" s="31">
        <f t="shared" si="245"/>
        <v>4.6112668867082256E-2</v>
      </c>
      <c r="T2520" s="27">
        <f t="shared" si="246"/>
        <v>0.30910728190144887</v>
      </c>
      <c r="U2520" s="31">
        <f t="shared" si="247"/>
        <v>2.1679221755760425E-2</v>
      </c>
      <c r="V2520" s="31">
        <f t="shared" si="248"/>
        <v>0.50989076377407461</v>
      </c>
    </row>
    <row r="2521" spans="1:22" ht="11.25" customHeight="1" x14ac:dyDescent="0.2">
      <c r="A2521" s="25" t="s">
        <v>2391</v>
      </c>
      <c r="B2521" s="25" t="s">
        <v>2392</v>
      </c>
      <c r="C2521" s="26">
        <v>4114.5</v>
      </c>
      <c r="D2521" s="26">
        <v>4132.6000000000004</v>
      </c>
      <c r="E2521" s="26">
        <v>3803.9</v>
      </c>
      <c r="F2521" s="26">
        <v>3945.9</v>
      </c>
      <c r="G2521" s="26">
        <v>4014.7</v>
      </c>
      <c r="H2521" s="26">
        <v>3665.2</v>
      </c>
      <c r="I2521" s="26">
        <v>3907.3</v>
      </c>
      <c r="J2521" s="26">
        <v>4190.3999999999996</v>
      </c>
      <c r="K2521" s="26">
        <v>4471.2</v>
      </c>
      <c r="L2521" s="26">
        <v>4757.5</v>
      </c>
      <c r="M2521" s="27">
        <f t="shared" si="249"/>
        <v>0.89080082634585001</v>
      </c>
      <c r="N2521" s="27">
        <f t="shared" si="249"/>
        <v>0.945482262982142</v>
      </c>
      <c r="O2521" s="27">
        <f t="shared" si="249"/>
        <v>1.1016062462209837</v>
      </c>
      <c r="P2521" s="27">
        <f t="shared" si="249"/>
        <v>1.1331255226944423</v>
      </c>
      <c r="Q2521" s="27">
        <f t="shared" si="249"/>
        <v>1.1850200513114306</v>
      </c>
      <c r="R2521" s="31">
        <f t="shared" si="244"/>
        <v>1.0512069819109695</v>
      </c>
      <c r="S2521" s="31">
        <f t="shared" si="245"/>
        <v>5.6597050119780404E-2</v>
      </c>
      <c r="T2521" s="27">
        <f t="shared" si="246"/>
        <v>0.43803445873912306</v>
      </c>
      <c r="U2521" s="31">
        <f t="shared" si="247"/>
        <v>2.1688236724207759E-2</v>
      </c>
      <c r="V2521" s="31">
        <f t="shared" si="248"/>
        <v>0.35849172362465437</v>
      </c>
    </row>
    <row r="2522" spans="1:22" ht="11.25" customHeight="1" x14ac:dyDescent="0.2">
      <c r="A2522" s="25" t="s">
        <v>950</v>
      </c>
      <c r="B2522" s="25" t="s">
        <v>951</v>
      </c>
      <c r="C2522" s="26">
        <v>5145.1000000000004</v>
      </c>
      <c r="D2522" s="26">
        <v>5169.1000000000004</v>
      </c>
      <c r="E2522" s="26">
        <v>5581.4</v>
      </c>
      <c r="F2522" s="26">
        <v>4510.5</v>
      </c>
      <c r="G2522" s="26">
        <v>5929.3</v>
      </c>
      <c r="H2522" s="26">
        <v>5019</v>
      </c>
      <c r="I2522" s="26">
        <v>5904.7</v>
      </c>
      <c r="J2522" s="26">
        <v>5662.2</v>
      </c>
      <c r="K2522" s="26">
        <v>5718.5</v>
      </c>
      <c r="L2522" s="26">
        <v>5079.3</v>
      </c>
      <c r="M2522" s="27">
        <f t="shared" si="249"/>
        <v>0.97549124409632459</v>
      </c>
      <c r="N2522" s="27">
        <f t="shared" si="249"/>
        <v>1.1423071714611828</v>
      </c>
      <c r="O2522" s="27">
        <f t="shared" si="249"/>
        <v>1.0144766546027879</v>
      </c>
      <c r="P2522" s="27">
        <f t="shared" si="249"/>
        <v>1.2678195322026382</v>
      </c>
      <c r="Q2522" s="27">
        <f t="shared" si="249"/>
        <v>0.8566441232523232</v>
      </c>
      <c r="R2522" s="31">
        <f t="shared" si="244"/>
        <v>1.0513477451230515</v>
      </c>
      <c r="S2522" s="31">
        <f t="shared" si="245"/>
        <v>7.0766107097586642E-2</v>
      </c>
      <c r="T2522" s="27">
        <f t="shared" si="246"/>
        <v>0.58690528774142914</v>
      </c>
      <c r="U2522" s="31">
        <f t="shared" si="247"/>
        <v>2.1746387587600283E-2</v>
      </c>
      <c r="V2522" s="31">
        <f t="shared" si="248"/>
        <v>0.23143197767916898</v>
      </c>
    </row>
    <row r="2523" spans="1:22" ht="11.25" customHeight="1" x14ac:dyDescent="0.2">
      <c r="A2523" s="25" t="s">
        <v>4499</v>
      </c>
      <c r="B2523" s="25" t="s">
        <v>4500</v>
      </c>
      <c r="C2523" s="26">
        <v>179.7</v>
      </c>
      <c r="D2523" s="26">
        <v>181.7</v>
      </c>
      <c r="E2523" s="26">
        <v>190.7</v>
      </c>
      <c r="F2523" s="26">
        <v>163.80000000000001</v>
      </c>
      <c r="G2523" s="26">
        <v>184.5</v>
      </c>
      <c r="H2523" s="26">
        <v>182.8</v>
      </c>
      <c r="I2523" s="26">
        <v>212.7</v>
      </c>
      <c r="J2523" s="26">
        <v>205.2</v>
      </c>
      <c r="K2523" s="26">
        <v>165.6</v>
      </c>
      <c r="L2523" s="26">
        <v>181.2</v>
      </c>
      <c r="M2523" s="27">
        <f t="shared" si="249"/>
        <v>1.0172509738452979</v>
      </c>
      <c r="N2523" s="27">
        <f t="shared" si="249"/>
        <v>1.170610897083104</v>
      </c>
      <c r="O2523" s="27">
        <f t="shared" si="249"/>
        <v>1.0760356581017305</v>
      </c>
      <c r="P2523" s="27">
        <f t="shared" si="249"/>
        <v>1.0109890109890109</v>
      </c>
      <c r="Q2523" s="27">
        <f t="shared" si="249"/>
        <v>0.98211382113821133</v>
      </c>
      <c r="R2523" s="31">
        <f t="shared" si="244"/>
        <v>1.0514000722314711</v>
      </c>
      <c r="S2523" s="31">
        <f t="shared" si="245"/>
        <v>3.3479794081554805E-2</v>
      </c>
      <c r="T2523" s="27">
        <f t="shared" si="246"/>
        <v>0.19912035094443126</v>
      </c>
      <c r="U2523" s="31">
        <f t="shared" si="247"/>
        <v>2.1768002518556557E-2</v>
      </c>
      <c r="V2523" s="31">
        <f t="shared" si="248"/>
        <v>0.70088435096607815</v>
      </c>
    </row>
    <row r="2524" spans="1:22" ht="11.25" customHeight="1" x14ac:dyDescent="0.2">
      <c r="A2524" s="25" t="s">
        <v>8894</v>
      </c>
      <c r="B2524" s="25" t="s">
        <v>8895</v>
      </c>
      <c r="C2524" s="26">
        <v>602.79999999999995</v>
      </c>
      <c r="D2524" s="26">
        <v>605.29999999999995</v>
      </c>
      <c r="E2524" s="26">
        <v>558</v>
      </c>
      <c r="F2524" s="26">
        <v>536.29999999999995</v>
      </c>
      <c r="G2524" s="26">
        <v>594.70000000000005</v>
      </c>
      <c r="H2524" s="26">
        <v>583.5</v>
      </c>
      <c r="I2524" s="26">
        <v>572.20000000000005</v>
      </c>
      <c r="J2524" s="26">
        <v>610.6</v>
      </c>
      <c r="K2524" s="26">
        <v>647.20000000000005</v>
      </c>
      <c r="L2524" s="26">
        <v>620.1</v>
      </c>
      <c r="M2524" s="27">
        <f t="shared" si="249"/>
        <v>0.96798274717982757</v>
      </c>
      <c r="N2524" s="27">
        <f t="shared" si="249"/>
        <v>0.94531637204691898</v>
      </c>
      <c r="O2524" s="27">
        <f t="shared" si="249"/>
        <v>1.0942652329749105</v>
      </c>
      <c r="P2524" s="27">
        <f t="shared" si="249"/>
        <v>1.2067872459444342</v>
      </c>
      <c r="Q2524" s="27">
        <f t="shared" si="249"/>
        <v>1.0427106103917942</v>
      </c>
      <c r="R2524" s="31">
        <f t="shared" si="244"/>
        <v>1.0514124417075772</v>
      </c>
      <c r="S2524" s="31">
        <f t="shared" si="245"/>
        <v>4.7048009153270488E-2</v>
      </c>
      <c r="T2524" s="27">
        <f t="shared" si="246"/>
        <v>0.35189348429412876</v>
      </c>
      <c r="U2524" s="31">
        <f t="shared" si="247"/>
        <v>2.1773111861573442E-2</v>
      </c>
      <c r="V2524" s="31">
        <f t="shared" si="248"/>
        <v>0.45358877454390267</v>
      </c>
    </row>
    <row r="2525" spans="1:22" ht="11.25" customHeight="1" x14ac:dyDescent="0.2">
      <c r="A2525" s="25" t="s">
        <v>7999</v>
      </c>
      <c r="B2525" s="25" t="s">
        <v>8000</v>
      </c>
      <c r="C2525" s="26">
        <v>189.5</v>
      </c>
      <c r="D2525" s="26">
        <v>196.8</v>
      </c>
      <c r="E2525" s="26">
        <v>218.7</v>
      </c>
      <c r="F2525" s="26">
        <v>207.7</v>
      </c>
      <c r="G2525" s="26">
        <v>167</v>
      </c>
      <c r="H2525" s="26">
        <v>211.3</v>
      </c>
      <c r="I2525" s="26">
        <v>209.4</v>
      </c>
      <c r="J2525" s="26">
        <v>229.3</v>
      </c>
      <c r="K2525" s="26">
        <v>197.3</v>
      </c>
      <c r="L2525" s="26">
        <v>180.3</v>
      </c>
      <c r="M2525" s="27">
        <f t="shared" si="249"/>
        <v>1.1150395778364117</v>
      </c>
      <c r="N2525" s="27">
        <f t="shared" si="249"/>
        <v>1.0640243902439024</v>
      </c>
      <c r="O2525" s="27">
        <f t="shared" si="249"/>
        <v>1.0484682213077277</v>
      </c>
      <c r="P2525" s="27">
        <f t="shared" si="249"/>
        <v>0.94992778045257598</v>
      </c>
      <c r="Q2525" s="27">
        <f t="shared" si="249"/>
        <v>1.0796407185628742</v>
      </c>
      <c r="R2525" s="31">
        <f t="shared" si="244"/>
        <v>1.0514201376806984</v>
      </c>
      <c r="S2525" s="31">
        <f t="shared" si="245"/>
        <v>2.7669580697694606E-2</v>
      </c>
      <c r="T2525" s="27">
        <f t="shared" si="246"/>
        <v>0.14785896131291049</v>
      </c>
      <c r="U2525" s="31">
        <f t="shared" si="247"/>
        <v>2.1776290734387378E-2</v>
      </c>
      <c r="V2525" s="31">
        <f t="shared" si="248"/>
        <v>0.83015234898156809</v>
      </c>
    </row>
    <row r="2526" spans="1:22" ht="11.25" customHeight="1" x14ac:dyDescent="0.2">
      <c r="A2526" s="25" t="s">
        <v>2894</v>
      </c>
      <c r="B2526" s="25" t="s">
        <v>2895</v>
      </c>
      <c r="C2526" s="26">
        <v>2543.6</v>
      </c>
      <c r="D2526" s="26">
        <v>2597</v>
      </c>
      <c r="E2526" s="26">
        <v>2540</v>
      </c>
      <c r="F2526" s="26">
        <v>2384.1999999999998</v>
      </c>
      <c r="G2526" s="26">
        <v>2605.4</v>
      </c>
      <c r="H2526" s="26">
        <v>2471.6999999999998</v>
      </c>
      <c r="I2526" s="26">
        <v>2646.4</v>
      </c>
      <c r="J2526" s="26">
        <v>2757.7</v>
      </c>
      <c r="K2526" s="26">
        <v>2679.7</v>
      </c>
      <c r="L2526" s="26">
        <v>2753.4</v>
      </c>
      <c r="M2526" s="27">
        <f t="shared" si="249"/>
        <v>0.97173297688315774</v>
      </c>
      <c r="N2526" s="27">
        <f t="shared" si="249"/>
        <v>1.0190219484020024</v>
      </c>
      <c r="O2526" s="27">
        <f t="shared" si="249"/>
        <v>1.0857086614173228</v>
      </c>
      <c r="P2526" s="27">
        <f t="shared" si="249"/>
        <v>1.1239409445516315</v>
      </c>
      <c r="Q2526" s="27">
        <f t="shared" si="249"/>
        <v>1.0568050971060106</v>
      </c>
      <c r="R2526" s="31">
        <f t="shared" si="244"/>
        <v>1.0514419256720249</v>
      </c>
      <c r="S2526" s="31">
        <f t="shared" si="245"/>
        <v>2.6328361103749861E-2</v>
      </c>
      <c r="T2526" s="27">
        <f t="shared" si="246"/>
        <v>0.11782399230868709</v>
      </c>
      <c r="U2526" s="31">
        <f t="shared" si="247"/>
        <v>2.1785290282736344E-2</v>
      </c>
      <c r="V2526" s="31">
        <f t="shared" si="248"/>
        <v>0.92876626586196631</v>
      </c>
    </row>
    <row r="2527" spans="1:22" ht="11.25" customHeight="1" x14ac:dyDescent="0.2">
      <c r="A2527" s="25" t="s">
        <v>5004</v>
      </c>
      <c r="B2527" s="25" t="s">
        <v>5005</v>
      </c>
      <c r="C2527" s="26">
        <v>2948.9</v>
      </c>
      <c r="D2527" s="26">
        <v>2817.5</v>
      </c>
      <c r="E2527" s="26">
        <v>2747.9</v>
      </c>
      <c r="F2527" s="26">
        <v>2779</v>
      </c>
      <c r="G2527" s="26">
        <v>2619.1</v>
      </c>
      <c r="H2527" s="26">
        <v>2618.6999999999998</v>
      </c>
      <c r="I2527" s="26">
        <v>2711.2</v>
      </c>
      <c r="J2527" s="26">
        <v>2970.2</v>
      </c>
      <c r="K2527" s="26">
        <v>2995.7</v>
      </c>
      <c r="L2527" s="26">
        <v>3268.9</v>
      </c>
      <c r="M2527" s="27">
        <f t="shared" si="249"/>
        <v>0.88802604360948145</v>
      </c>
      <c r="N2527" s="27">
        <f t="shared" si="249"/>
        <v>0.9622715173025731</v>
      </c>
      <c r="O2527" s="27">
        <f t="shared" si="249"/>
        <v>1.0808981403981222</v>
      </c>
      <c r="P2527" s="27">
        <f t="shared" si="249"/>
        <v>1.0779776898164808</v>
      </c>
      <c r="Q2527" s="27">
        <f t="shared" si="249"/>
        <v>1.2481004925356038</v>
      </c>
      <c r="R2527" s="31">
        <f t="shared" si="244"/>
        <v>1.0514547767324522</v>
      </c>
      <c r="S2527" s="31">
        <f t="shared" si="245"/>
        <v>6.1197434055220948E-2</v>
      </c>
      <c r="T2527" s="27">
        <f t="shared" si="246"/>
        <v>0.47688264979216538</v>
      </c>
      <c r="U2527" s="31">
        <f t="shared" si="247"/>
        <v>2.1790598336740043E-2</v>
      </c>
      <c r="V2527" s="31">
        <f t="shared" si="248"/>
        <v>0.32158847802030327</v>
      </c>
    </row>
    <row r="2528" spans="1:22" ht="11.25" customHeight="1" x14ac:dyDescent="0.2">
      <c r="A2528" s="25" t="s">
        <v>10150</v>
      </c>
      <c r="B2528" s="25" t="s">
        <v>10151</v>
      </c>
      <c r="C2528" s="26">
        <v>8220</v>
      </c>
      <c r="D2528" s="26">
        <v>8130</v>
      </c>
      <c r="E2528" s="26">
        <v>8131.4</v>
      </c>
      <c r="F2528" s="26">
        <v>7753.7</v>
      </c>
      <c r="G2528" s="26">
        <v>8154.7</v>
      </c>
      <c r="H2528" s="26">
        <v>8033.2</v>
      </c>
      <c r="I2528" s="26">
        <v>8136.1</v>
      </c>
      <c r="J2528" s="26">
        <v>8687.7999999999993</v>
      </c>
      <c r="K2528" s="26">
        <v>8798.1</v>
      </c>
      <c r="L2528" s="26">
        <v>8775.5</v>
      </c>
      <c r="M2528" s="27">
        <f t="shared" si="249"/>
        <v>0.97727493917274932</v>
      </c>
      <c r="N2528" s="27">
        <f t="shared" si="249"/>
        <v>1.000750307503075</v>
      </c>
      <c r="O2528" s="27">
        <f t="shared" si="249"/>
        <v>1.0684261012863714</v>
      </c>
      <c r="P2528" s="27">
        <f t="shared" si="249"/>
        <v>1.1346969833756788</v>
      </c>
      <c r="Q2528" s="27">
        <f t="shared" si="249"/>
        <v>1.0761278771751259</v>
      </c>
      <c r="R2528" s="31">
        <f t="shared" si="244"/>
        <v>1.0514552417026002</v>
      </c>
      <c r="S2528" s="31">
        <f t="shared" si="245"/>
        <v>2.8195428892409263E-2</v>
      </c>
      <c r="T2528" s="27">
        <f t="shared" si="246"/>
        <v>0.14011101819771909</v>
      </c>
      <c r="U2528" s="31">
        <f t="shared" si="247"/>
        <v>2.1790790388675436E-2</v>
      </c>
      <c r="V2528" s="31">
        <f t="shared" si="248"/>
        <v>0.85352771086472179</v>
      </c>
    </row>
    <row r="2529" spans="1:22" ht="11.25" customHeight="1" x14ac:dyDescent="0.2">
      <c r="A2529" s="25" t="s">
        <v>10828</v>
      </c>
      <c r="B2529" s="25" t="s">
        <v>10829</v>
      </c>
      <c r="C2529" s="26">
        <v>8702.2999999999993</v>
      </c>
      <c r="D2529" s="26">
        <v>8507.2000000000007</v>
      </c>
      <c r="E2529" s="26">
        <v>8288.2000000000007</v>
      </c>
      <c r="F2529" s="26">
        <v>8191.2</v>
      </c>
      <c r="G2529" s="26">
        <v>8395.7000000000007</v>
      </c>
      <c r="H2529" s="26">
        <v>8604.7999999999993</v>
      </c>
      <c r="I2529" s="26">
        <v>8425.6</v>
      </c>
      <c r="J2529" s="26">
        <v>8754.7000000000007</v>
      </c>
      <c r="K2529" s="26">
        <v>9243.4</v>
      </c>
      <c r="L2529" s="26">
        <v>9179.5</v>
      </c>
      <c r="M2529" s="27">
        <f t="shared" si="249"/>
        <v>0.98879606540799558</v>
      </c>
      <c r="N2529" s="27">
        <f t="shared" si="249"/>
        <v>0.99040812488245245</v>
      </c>
      <c r="O2529" s="27">
        <f t="shared" si="249"/>
        <v>1.0562848386863251</v>
      </c>
      <c r="P2529" s="27">
        <f t="shared" si="249"/>
        <v>1.1284549272389881</v>
      </c>
      <c r="Q2529" s="27">
        <f t="shared" si="249"/>
        <v>1.0933573138630488</v>
      </c>
      <c r="R2529" s="31">
        <f t="shared" si="244"/>
        <v>1.051460254015762</v>
      </c>
      <c r="S2529" s="31">
        <f t="shared" si="245"/>
        <v>2.7713699637022447E-2</v>
      </c>
      <c r="T2529" s="27">
        <f t="shared" si="246"/>
        <v>0.13792811376819405</v>
      </c>
      <c r="U2529" s="31">
        <f t="shared" si="247"/>
        <v>2.1792860676285376E-2</v>
      </c>
      <c r="V2529" s="31">
        <f t="shared" si="248"/>
        <v>0.86034720293244626</v>
      </c>
    </row>
    <row r="2530" spans="1:22" ht="11.25" customHeight="1" x14ac:dyDescent="0.2">
      <c r="A2530" s="25" t="s">
        <v>10057</v>
      </c>
      <c r="B2530" s="25" t="s">
        <v>10058</v>
      </c>
      <c r="C2530" s="26">
        <v>478.4</v>
      </c>
      <c r="D2530" s="26">
        <v>484.9</v>
      </c>
      <c r="E2530" s="26">
        <v>547.4</v>
      </c>
      <c r="F2530" s="26">
        <v>456.4</v>
      </c>
      <c r="G2530" s="26">
        <v>591.5</v>
      </c>
      <c r="H2530" s="26">
        <v>508.1</v>
      </c>
      <c r="I2530" s="26">
        <v>550.79999999999995</v>
      </c>
      <c r="J2530" s="26">
        <v>546</v>
      </c>
      <c r="K2530" s="26">
        <v>548.70000000000005</v>
      </c>
      <c r="L2530" s="26">
        <v>508.5</v>
      </c>
      <c r="M2530" s="27">
        <f t="shared" si="249"/>
        <v>1.0620819397993313</v>
      </c>
      <c r="N2530" s="27">
        <f t="shared" si="249"/>
        <v>1.1359043101670447</v>
      </c>
      <c r="O2530" s="27">
        <f t="shared" si="249"/>
        <v>0.99744245524296682</v>
      </c>
      <c r="P2530" s="27">
        <f t="shared" si="249"/>
        <v>1.2022348816827346</v>
      </c>
      <c r="Q2530" s="27">
        <f t="shared" si="249"/>
        <v>0.85967878275570586</v>
      </c>
      <c r="R2530" s="31">
        <f t="shared" si="244"/>
        <v>1.0514684739295568</v>
      </c>
      <c r="S2530" s="31">
        <f t="shared" si="245"/>
        <v>5.9023157379698751E-2</v>
      </c>
      <c r="T2530" s="27">
        <f t="shared" si="246"/>
        <v>0.53339832134351095</v>
      </c>
      <c r="U2530" s="31">
        <f t="shared" si="247"/>
        <v>2.1796255811037547E-2</v>
      </c>
      <c r="V2530" s="31">
        <f t="shared" si="248"/>
        <v>0.27294835541104212</v>
      </c>
    </row>
    <row r="2531" spans="1:22" ht="11.25" customHeight="1" x14ac:dyDescent="0.2">
      <c r="A2531" s="25" t="s">
        <v>7384</v>
      </c>
      <c r="B2531" s="25" t="s">
        <v>7385</v>
      </c>
      <c r="C2531" s="26">
        <v>1788.1</v>
      </c>
      <c r="D2531" s="26">
        <v>1712.6</v>
      </c>
      <c r="E2531" s="26">
        <v>1728.8</v>
      </c>
      <c r="F2531" s="26">
        <v>1975.6</v>
      </c>
      <c r="G2531" s="26">
        <v>1733.6</v>
      </c>
      <c r="H2531" s="26">
        <v>1913.4</v>
      </c>
      <c r="I2531" s="26">
        <v>2081.8000000000002</v>
      </c>
      <c r="J2531" s="26">
        <v>1918.3</v>
      </c>
      <c r="K2531" s="26">
        <v>1721.6</v>
      </c>
      <c r="L2531" s="26">
        <v>1718</v>
      </c>
      <c r="M2531" s="27">
        <f t="shared" si="249"/>
        <v>1.0700743806274817</v>
      </c>
      <c r="N2531" s="27">
        <f t="shared" si="249"/>
        <v>1.2155786523414693</v>
      </c>
      <c r="O2531" s="27">
        <f t="shared" si="249"/>
        <v>1.1096136048125869</v>
      </c>
      <c r="P2531" s="27">
        <f t="shared" si="249"/>
        <v>0.87143146385908077</v>
      </c>
      <c r="Q2531" s="27">
        <f t="shared" si="249"/>
        <v>0.99100138440239971</v>
      </c>
      <c r="R2531" s="31">
        <f t="shared" si="244"/>
        <v>1.0515398972086039</v>
      </c>
      <c r="S2531" s="31">
        <f t="shared" si="245"/>
        <v>5.7761905730517017E-2</v>
      </c>
      <c r="T2531" s="27">
        <f t="shared" si="246"/>
        <v>0.47203512951183768</v>
      </c>
      <c r="U2531" s="31">
        <f t="shared" si="247"/>
        <v>2.1825755204770082E-2</v>
      </c>
      <c r="V2531" s="31">
        <f t="shared" si="248"/>
        <v>0.3260256793628995</v>
      </c>
    </row>
    <row r="2532" spans="1:22" ht="11.25" customHeight="1" x14ac:dyDescent="0.2">
      <c r="A2532" s="25" t="s">
        <v>6146</v>
      </c>
      <c r="B2532" s="25" t="s">
        <v>6147</v>
      </c>
      <c r="C2532" s="26">
        <v>591.70000000000005</v>
      </c>
      <c r="D2532" s="26">
        <v>564.4</v>
      </c>
      <c r="E2532" s="26">
        <v>543</v>
      </c>
      <c r="F2532" s="26">
        <v>555</v>
      </c>
      <c r="G2532" s="26">
        <v>574.20000000000005</v>
      </c>
      <c r="H2532" s="26">
        <v>592.1</v>
      </c>
      <c r="I2532" s="26">
        <v>591.4</v>
      </c>
      <c r="J2532" s="26">
        <v>595.5</v>
      </c>
      <c r="K2532" s="26">
        <v>598.29999999999995</v>
      </c>
      <c r="L2532" s="26">
        <v>594</v>
      </c>
      <c r="M2532" s="27">
        <f t="shared" si="249"/>
        <v>1.0006760182524927</v>
      </c>
      <c r="N2532" s="27">
        <f t="shared" si="249"/>
        <v>1.047838412473423</v>
      </c>
      <c r="O2532" s="27">
        <f t="shared" si="249"/>
        <v>1.0966850828729282</v>
      </c>
      <c r="P2532" s="27">
        <f t="shared" si="249"/>
        <v>1.0780180180180179</v>
      </c>
      <c r="Q2532" s="27">
        <f t="shared" si="249"/>
        <v>1.0344827586206895</v>
      </c>
      <c r="R2532" s="31">
        <f t="shared" si="244"/>
        <v>1.0515400580475105</v>
      </c>
      <c r="S2532" s="31">
        <f t="shared" si="245"/>
        <v>1.6779391852282537E-2</v>
      </c>
      <c r="T2532" s="27">
        <f t="shared" si="246"/>
        <v>3.4953344511854126E-2</v>
      </c>
      <c r="U2532" s="31">
        <f t="shared" si="247"/>
        <v>2.1825821632534232E-2</v>
      </c>
      <c r="V2532" s="31">
        <f t="shared" si="248"/>
        <v>1.4565112624490784</v>
      </c>
    </row>
    <row r="2533" spans="1:22" ht="11.25" customHeight="1" x14ac:dyDescent="0.2">
      <c r="A2533" s="25" t="s">
        <v>2330</v>
      </c>
      <c r="B2533" s="25" t="s">
        <v>2331</v>
      </c>
      <c r="C2533" s="26">
        <v>95.4</v>
      </c>
      <c r="D2533" s="26">
        <v>77.2</v>
      </c>
      <c r="E2533" s="26">
        <v>90.3</v>
      </c>
      <c r="F2533" s="26">
        <v>73.099999999999994</v>
      </c>
      <c r="G2533" s="26">
        <v>103.3</v>
      </c>
      <c r="H2533" s="26">
        <v>86.9</v>
      </c>
      <c r="I2533" s="26">
        <v>96.5</v>
      </c>
      <c r="J2533" s="26">
        <v>88.4</v>
      </c>
      <c r="K2533" s="26">
        <v>94.4</v>
      </c>
      <c r="L2533" s="26">
        <v>85.4</v>
      </c>
      <c r="M2533" s="27">
        <f t="shared" si="249"/>
        <v>0.91090146750524115</v>
      </c>
      <c r="N2533" s="27">
        <f t="shared" si="249"/>
        <v>1.25</v>
      </c>
      <c r="O2533" s="27">
        <f t="shared" si="249"/>
        <v>0.9789590254706535</v>
      </c>
      <c r="P2533" s="27">
        <f t="shared" si="249"/>
        <v>1.2913816689466486</v>
      </c>
      <c r="Q2533" s="27">
        <f t="shared" si="249"/>
        <v>0.8267182962245887</v>
      </c>
      <c r="R2533" s="31">
        <f t="shared" si="244"/>
        <v>1.0515920916294264</v>
      </c>
      <c r="S2533" s="31">
        <f t="shared" si="245"/>
        <v>9.2871518069269576E-2</v>
      </c>
      <c r="T2533" s="27">
        <f t="shared" si="246"/>
        <v>0.76595587551695588</v>
      </c>
      <c r="U2533" s="31">
        <f t="shared" si="247"/>
        <v>2.1847311387714664E-2</v>
      </c>
      <c r="V2533" s="31">
        <f t="shared" si="248"/>
        <v>0.11579624808470039</v>
      </c>
    </row>
    <row r="2534" spans="1:22" ht="11.25" customHeight="1" x14ac:dyDescent="0.2">
      <c r="A2534" s="25" t="s">
        <v>6158</v>
      </c>
      <c r="B2534" s="25" t="s">
        <v>6159</v>
      </c>
      <c r="C2534" s="26">
        <v>1274.5999999999999</v>
      </c>
      <c r="D2534" s="26">
        <v>1332.3</v>
      </c>
      <c r="E2534" s="26">
        <v>1302.0999999999999</v>
      </c>
      <c r="F2534" s="26">
        <v>1263.5999999999999</v>
      </c>
      <c r="G2534" s="26">
        <v>1248.0999999999999</v>
      </c>
      <c r="H2534" s="26">
        <v>1356.3</v>
      </c>
      <c r="I2534" s="26">
        <v>1379.6</v>
      </c>
      <c r="J2534" s="26">
        <v>1328.2</v>
      </c>
      <c r="K2534" s="26">
        <v>1312.4</v>
      </c>
      <c r="L2534" s="26">
        <v>1372.6</v>
      </c>
      <c r="M2534" s="27">
        <f t="shared" si="249"/>
        <v>1.0640985407186569</v>
      </c>
      <c r="N2534" s="27">
        <f t="shared" si="249"/>
        <v>1.0355025144486978</v>
      </c>
      <c r="O2534" s="27">
        <f t="shared" si="249"/>
        <v>1.0200445434298442</v>
      </c>
      <c r="P2534" s="27">
        <f t="shared" si="249"/>
        <v>1.0386198163975944</v>
      </c>
      <c r="Q2534" s="27">
        <f t="shared" si="249"/>
        <v>1.0997516224661485</v>
      </c>
      <c r="R2534" s="31">
        <f t="shared" si="244"/>
        <v>1.0516034074921883</v>
      </c>
      <c r="S2534" s="31">
        <f t="shared" si="245"/>
        <v>1.396093344827083E-2</v>
      </c>
      <c r="T2534" s="27">
        <f t="shared" si="246"/>
        <v>1.8743398388673681E-2</v>
      </c>
      <c r="U2534" s="31">
        <f t="shared" si="247"/>
        <v>2.1851984673443528E-2</v>
      </c>
      <c r="V2534" s="31">
        <f t="shared" si="248"/>
        <v>1.7271516638409032</v>
      </c>
    </row>
    <row r="2535" spans="1:22" ht="11.25" customHeight="1" x14ac:dyDescent="0.2">
      <c r="A2535" s="25" t="s">
        <v>8629</v>
      </c>
      <c r="B2535" s="25" t="s">
        <v>8630</v>
      </c>
      <c r="C2535" s="26">
        <v>514.9</v>
      </c>
      <c r="D2535" s="26">
        <v>400.7</v>
      </c>
      <c r="E2535" s="26">
        <v>450.5</v>
      </c>
      <c r="F2535" s="26">
        <v>517.29999999999995</v>
      </c>
      <c r="G2535" s="26">
        <v>700.5</v>
      </c>
      <c r="H2535" s="26">
        <v>508.1</v>
      </c>
      <c r="I2535" s="26">
        <v>462</v>
      </c>
      <c r="J2535" s="26">
        <v>438.9</v>
      </c>
      <c r="K2535" s="26">
        <v>823.9</v>
      </c>
      <c r="L2535" s="26">
        <v>386.3</v>
      </c>
      <c r="M2535" s="27">
        <f t="shared" si="249"/>
        <v>0.98679355214604791</v>
      </c>
      <c r="N2535" s="27">
        <f t="shared" si="249"/>
        <v>1.1529822810082355</v>
      </c>
      <c r="O2535" s="27">
        <f t="shared" si="249"/>
        <v>0.97425083240843502</v>
      </c>
      <c r="P2535" s="27">
        <f t="shared" si="249"/>
        <v>1.5926928281461434</v>
      </c>
      <c r="Q2535" s="27">
        <f t="shared" si="249"/>
        <v>0.55146324054246965</v>
      </c>
      <c r="R2535" s="31">
        <f t="shared" si="244"/>
        <v>1.0516365468502662</v>
      </c>
      <c r="S2535" s="31">
        <f t="shared" si="245"/>
        <v>0.16783613384287935</v>
      </c>
      <c r="T2535" s="27">
        <f t="shared" si="246"/>
        <v>0.94662530805360012</v>
      </c>
      <c r="U2535" s="31">
        <f t="shared" si="247"/>
        <v>2.1865670454106388E-2</v>
      </c>
      <c r="V2535" s="31">
        <f t="shared" si="248"/>
        <v>2.3821888837916388E-2</v>
      </c>
    </row>
    <row r="2536" spans="1:22" ht="11.25" customHeight="1" x14ac:dyDescent="0.2">
      <c r="A2536" s="25" t="s">
        <v>6684</v>
      </c>
      <c r="B2536" s="25" t="s">
        <v>6685</v>
      </c>
      <c r="C2536" s="26">
        <v>1228.5</v>
      </c>
      <c r="D2536" s="26">
        <v>1291.8</v>
      </c>
      <c r="E2536" s="26">
        <v>1236.3</v>
      </c>
      <c r="F2536" s="26">
        <v>1298.0999999999999</v>
      </c>
      <c r="G2536" s="26">
        <v>1252.3</v>
      </c>
      <c r="H2536" s="26">
        <v>1297.3</v>
      </c>
      <c r="I2536" s="26">
        <v>1282.4000000000001</v>
      </c>
      <c r="J2536" s="26">
        <v>1326.6</v>
      </c>
      <c r="K2536" s="26">
        <v>1359.7</v>
      </c>
      <c r="L2536" s="26">
        <v>1364.2</v>
      </c>
      <c r="M2536" s="27">
        <f t="shared" si="249"/>
        <v>1.056003256003256</v>
      </c>
      <c r="N2536" s="27">
        <f t="shared" si="249"/>
        <v>0.99272333178510619</v>
      </c>
      <c r="O2536" s="27">
        <f t="shared" si="249"/>
        <v>1.073040524144625</v>
      </c>
      <c r="P2536" s="27">
        <f t="shared" si="249"/>
        <v>1.0474539711886603</v>
      </c>
      <c r="Q2536" s="27">
        <f t="shared" si="249"/>
        <v>1.0893555857222712</v>
      </c>
      <c r="R2536" s="31">
        <f t="shared" si="244"/>
        <v>1.0517153337687837</v>
      </c>
      <c r="S2536" s="31">
        <f t="shared" si="245"/>
        <v>1.6413643863960044E-2</v>
      </c>
      <c r="T2536" s="27">
        <f t="shared" si="246"/>
        <v>3.4380540707240954E-2</v>
      </c>
      <c r="U2536" s="31">
        <f t="shared" si="247"/>
        <v>2.1898205879385998E-2</v>
      </c>
      <c r="V2536" s="31">
        <f t="shared" si="248"/>
        <v>1.4636872973893826</v>
      </c>
    </row>
    <row r="2537" spans="1:22" ht="11.25" customHeight="1" x14ac:dyDescent="0.2">
      <c r="A2537" s="25" t="s">
        <v>3322</v>
      </c>
      <c r="B2537" s="25" t="s">
        <v>3323</v>
      </c>
      <c r="C2537" s="26">
        <v>373.8</v>
      </c>
      <c r="D2537" s="26">
        <v>368.6</v>
      </c>
      <c r="E2537" s="26">
        <v>357.5</v>
      </c>
      <c r="F2537" s="26">
        <v>358.8</v>
      </c>
      <c r="G2537" s="26">
        <v>383.3</v>
      </c>
      <c r="H2537" s="26">
        <v>321.60000000000002</v>
      </c>
      <c r="I2537" s="26">
        <v>423.2</v>
      </c>
      <c r="J2537" s="26">
        <v>414.1</v>
      </c>
      <c r="K2537" s="26">
        <v>394.1</v>
      </c>
      <c r="L2537" s="26">
        <v>380.8</v>
      </c>
      <c r="M2537" s="27">
        <f t="shared" si="249"/>
        <v>0.8603531300160514</v>
      </c>
      <c r="N2537" s="27">
        <f t="shared" si="249"/>
        <v>1.1481280520889852</v>
      </c>
      <c r="O2537" s="27">
        <f t="shared" si="249"/>
        <v>1.1583216783216783</v>
      </c>
      <c r="P2537" s="27">
        <f t="shared" si="249"/>
        <v>1.0983835005574136</v>
      </c>
      <c r="Q2537" s="27">
        <f t="shared" si="249"/>
        <v>0.99347769371249672</v>
      </c>
      <c r="R2537" s="31">
        <f t="shared" si="244"/>
        <v>1.0517328109393251</v>
      </c>
      <c r="S2537" s="31">
        <f t="shared" si="245"/>
        <v>5.6057718898204635E-2</v>
      </c>
      <c r="T2537" s="27">
        <f t="shared" si="246"/>
        <v>0.42288601847719398</v>
      </c>
      <c r="U2537" s="31">
        <f t="shared" si="247"/>
        <v>2.1905422828132473E-2</v>
      </c>
      <c r="V2537" s="31">
        <f t="shared" si="248"/>
        <v>0.37377667332692432</v>
      </c>
    </row>
    <row r="2538" spans="1:22" ht="11.25" customHeight="1" x14ac:dyDescent="0.2">
      <c r="A2538" s="25" t="s">
        <v>11384</v>
      </c>
      <c r="B2538" s="25" t="s">
        <v>11385</v>
      </c>
      <c r="C2538" s="26">
        <v>139.69999999999999</v>
      </c>
      <c r="D2538" s="26">
        <v>150.9</v>
      </c>
      <c r="E2538" s="26">
        <v>138.5</v>
      </c>
      <c r="F2538" s="26">
        <v>133.19999999999999</v>
      </c>
      <c r="G2538" s="26">
        <v>157.6</v>
      </c>
      <c r="H2538" s="26">
        <v>137.80000000000001</v>
      </c>
      <c r="I2538" s="26">
        <v>144.80000000000001</v>
      </c>
      <c r="J2538" s="26">
        <v>159.69999999999999</v>
      </c>
      <c r="K2538" s="26">
        <v>154.80000000000001</v>
      </c>
      <c r="L2538" s="26">
        <v>157.19999999999999</v>
      </c>
      <c r="M2538" s="27">
        <f t="shared" si="249"/>
        <v>0.98639942734430941</v>
      </c>
      <c r="N2538" s="27">
        <f t="shared" si="249"/>
        <v>0.95957587806494371</v>
      </c>
      <c r="O2538" s="27">
        <f t="shared" si="249"/>
        <v>1.1530685920577617</v>
      </c>
      <c r="P2538" s="27">
        <f t="shared" si="249"/>
        <v>1.1621621621621623</v>
      </c>
      <c r="Q2538" s="27">
        <f t="shared" si="249"/>
        <v>0.99746192893401009</v>
      </c>
      <c r="R2538" s="31">
        <f t="shared" si="244"/>
        <v>1.0517335977126376</v>
      </c>
      <c r="S2538" s="31">
        <f t="shared" si="245"/>
        <v>4.3686532287254665E-2</v>
      </c>
      <c r="T2538" s="27">
        <f t="shared" si="246"/>
        <v>0.31553836755415482</v>
      </c>
      <c r="U2538" s="31">
        <f t="shared" si="247"/>
        <v>2.190574771214937E-2</v>
      </c>
      <c r="V2538" s="31">
        <f t="shared" si="248"/>
        <v>0.50094782563073847</v>
      </c>
    </row>
    <row r="2539" spans="1:22" ht="11.25" customHeight="1" x14ac:dyDescent="0.2">
      <c r="A2539" s="25" t="s">
        <v>2689</v>
      </c>
      <c r="B2539" s="25" t="s">
        <v>2690</v>
      </c>
      <c r="C2539" s="26">
        <v>2869.8</v>
      </c>
      <c r="D2539" s="26">
        <v>2780</v>
      </c>
      <c r="E2539" s="26">
        <v>2656.8</v>
      </c>
      <c r="F2539" s="26">
        <v>2658.9</v>
      </c>
      <c r="G2539" s="26">
        <v>2622.8</v>
      </c>
      <c r="H2539" s="26">
        <v>2965.8</v>
      </c>
      <c r="I2539" s="26">
        <v>2723.2</v>
      </c>
      <c r="J2539" s="26">
        <v>2835.5</v>
      </c>
      <c r="K2539" s="26">
        <v>2943.3</v>
      </c>
      <c r="L2539" s="26">
        <v>2810.9</v>
      </c>
      <c r="M2539" s="27">
        <f t="shared" si="249"/>
        <v>1.0334518084883964</v>
      </c>
      <c r="N2539" s="27">
        <f t="shared" si="249"/>
        <v>0.97956834532374093</v>
      </c>
      <c r="O2539" s="27">
        <f t="shared" si="249"/>
        <v>1.067261367058115</v>
      </c>
      <c r="P2539" s="27">
        <f t="shared" si="249"/>
        <v>1.1069615254428524</v>
      </c>
      <c r="Q2539" s="27">
        <f t="shared" si="249"/>
        <v>1.0717172487418025</v>
      </c>
      <c r="R2539" s="31">
        <f t="shared" si="244"/>
        <v>1.0517920590109815</v>
      </c>
      <c r="S2539" s="31">
        <f t="shared" si="245"/>
        <v>2.1485590882788563E-2</v>
      </c>
      <c r="T2539" s="27">
        <f t="shared" si="246"/>
        <v>7.3053314987005416E-2</v>
      </c>
      <c r="U2539" s="31">
        <f t="shared" si="247"/>
        <v>2.1929887583418371E-2</v>
      </c>
      <c r="V2539" s="31">
        <f t="shared" si="248"/>
        <v>1.1363600720240186</v>
      </c>
    </row>
    <row r="2540" spans="1:22" ht="11.25" customHeight="1" x14ac:dyDescent="0.2">
      <c r="A2540" s="25" t="s">
        <v>3228</v>
      </c>
      <c r="B2540" s="25" t="s">
        <v>3229</v>
      </c>
      <c r="C2540" s="26">
        <v>934</v>
      </c>
      <c r="D2540" s="26">
        <v>855.7</v>
      </c>
      <c r="E2540" s="26">
        <v>862</v>
      </c>
      <c r="F2540" s="26">
        <v>860.6</v>
      </c>
      <c r="G2540" s="26">
        <v>990</v>
      </c>
      <c r="H2540" s="26">
        <v>967.6</v>
      </c>
      <c r="I2540" s="26">
        <v>888</v>
      </c>
      <c r="J2540" s="26">
        <v>923.1</v>
      </c>
      <c r="K2540" s="26">
        <v>1002.2</v>
      </c>
      <c r="L2540" s="26">
        <v>940.9</v>
      </c>
      <c r="M2540" s="27">
        <f t="shared" si="249"/>
        <v>1.0359743040685225</v>
      </c>
      <c r="N2540" s="27">
        <f t="shared" si="249"/>
        <v>1.0377468739044058</v>
      </c>
      <c r="O2540" s="27">
        <f t="shared" si="249"/>
        <v>1.0708816705336428</v>
      </c>
      <c r="P2540" s="27">
        <f t="shared" si="249"/>
        <v>1.1645363699744364</v>
      </c>
      <c r="Q2540" s="27">
        <f t="shared" si="249"/>
        <v>0.95040404040404036</v>
      </c>
      <c r="R2540" s="31">
        <f t="shared" si="244"/>
        <v>1.0519086517770095</v>
      </c>
      <c r="S2540" s="31">
        <f t="shared" si="245"/>
        <v>3.4498278121149757E-2</v>
      </c>
      <c r="T2540" s="27">
        <f t="shared" si="246"/>
        <v>0.2247430444767424</v>
      </c>
      <c r="U2540" s="31">
        <f t="shared" si="247"/>
        <v>2.1978027125994937E-2</v>
      </c>
      <c r="V2540" s="31">
        <f t="shared" si="248"/>
        <v>0.64831374027154443</v>
      </c>
    </row>
    <row r="2541" spans="1:22" ht="11.25" customHeight="1" x14ac:dyDescent="0.2">
      <c r="A2541" s="25" t="s">
        <v>5510</v>
      </c>
      <c r="B2541" s="25" t="s">
        <v>5511</v>
      </c>
      <c r="C2541" s="26">
        <v>17078.7</v>
      </c>
      <c r="D2541" s="26">
        <v>16082.9</v>
      </c>
      <c r="E2541" s="26">
        <v>17285.900000000001</v>
      </c>
      <c r="F2541" s="26">
        <v>15920.8</v>
      </c>
      <c r="G2541" s="26">
        <v>17104.7</v>
      </c>
      <c r="H2541" s="26">
        <v>17705.2</v>
      </c>
      <c r="I2541" s="26">
        <v>15900.4</v>
      </c>
      <c r="J2541" s="26">
        <v>17195.3</v>
      </c>
      <c r="K2541" s="26">
        <v>18979.599999999999</v>
      </c>
      <c r="L2541" s="26">
        <v>17916.900000000001</v>
      </c>
      <c r="M2541" s="27">
        <f t="shared" si="249"/>
        <v>1.0366831199095949</v>
      </c>
      <c r="N2541" s="27">
        <f t="shared" si="249"/>
        <v>0.98865254400636704</v>
      </c>
      <c r="O2541" s="27">
        <f t="shared" si="249"/>
        <v>0.9947587339970726</v>
      </c>
      <c r="P2541" s="27">
        <f t="shared" si="249"/>
        <v>1.1921260238178986</v>
      </c>
      <c r="Q2541" s="27">
        <f t="shared" si="249"/>
        <v>1.0474840248586645</v>
      </c>
      <c r="R2541" s="31">
        <f t="shared" si="244"/>
        <v>1.0519408893179194</v>
      </c>
      <c r="S2541" s="31">
        <f t="shared" si="245"/>
        <v>3.686444672195336E-2</v>
      </c>
      <c r="T2541" s="27">
        <f t="shared" si="246"/>
        <v>0.22317603247775419</v>
      </c>
      <c r="U2541" s="31">
        <f t="shared" si="247"/>
        <v>2.1991336619715758E-2</v>
      </c>
      <c r="V2541" s="31">
        <f t="shared" si="248"/>
        <v>0.6513524473758594</v>
      </c>
    </row>
    <row r="2542" spans="1:22" ht="11.25" customHeight="1" x14ac:dyDescent="0.2">
      <c r="A2542" s="25" t="s">
        <v>329</v>
      </c>
      <c r="B2542" s="25" t="s">
        <v>330</v>
      </c>
      <c r="C2542" s="26">
        <v>1022.2</v>
      </c>
      <c r="D2542" s="26">
        <v>1035.5</v>
      </c>
      <c r="E2542" s="26">
        <v>998</v>
      </c>
      <c r="F2542" s="26">
        <v>937.2</v>
      </c>
      <c r="G2542" s="26">
        <v>1202.3</v>
      </c>
      <c r="H2542" s="26">
        <v>1020.1</v>
      </c>
      <c r="I2542" s="26">
        <v>1035.2</v>
      </c>
      <c r="J2542" s="26">
        <v>1079.5</v>
      </c>
      <c r="K2542" s="26">
        <v>1153.5999999999999</v>
      </c>
      <c r="L2542" s="26">
        <v>1141.7</v>
      </c>
      <c r="M2542" s="27">
        <f t="shared" si="249"/>
        <v>0.99794560751320682</v>
      </c>
      <c r="N2542" s="27">
        <f t="shared" si="249"/>
        <v>0.99971028488652824</v>
      </c>
      <c r="O2542" s="27">
        <f t="shared" si="249"/>
        <v>1.0816633266533067</v>
      </c>
      <c r="P2542" s="27">
        <f t="shared" si="249"/>
        <v>1.2309005548442167</v>
      </c>
      <c r="Q2542" s="27">
        <f t="shared" si="249"/>
        <v>0.9495966065042003</v>
      </c>
      <c r="R2542" s="31">
        <f t="shared" si="244"/>
        <v>1.0519632760802917</v>
      </c>
      <c r="S2542" s="31">
        <f t="shared" si="245"/>
        <v>4.9511544806084301E-2</v>
      </c>
      <c r="T2542" s="27">
        <f t="shared" si="246"/>
        <v>0.38327246750988575</v>
      </c>
      <c r="U2542" s="31">
        <f t="shared" si="247"/>
        <v>2.2000578910810805E-2</v>
      </c>
      <c r="V2542" s="31">
        <f t="shared" si="248"/>
        <v>0.41649237729663713</v>
      </c>
    </row>
    <row r="2543" spans="1:22" ht="11.25" customHeight="1" x14ac:dyDescent="0.2">
      <c r="A2543" s="25" t="s">
        <v>8305</v>
      </c>
      <c r="B2543" s="25" t="s">
        <v>8306</v>
      </c>
      <c r="C2543" s="26">
        <v>4481.8999999999996</v>
      </c>
      <c r="D2543" s="26">
        <v>4282.2</v>
      </c>
      <c r="E2543" s="26">
        <v>4289.3999999999996</v>
      </c>
      <c r="F2543" s="26">
        <v>4189.6000000000004</v>
      </c>
      <c r="G2543" s="26">
        <v>4414.7</v>
      </c>
      <c r="H2543" s="26">
        <v>4418.3</v>
      </c>
      <c r="I2543" s="26">
        <v>4682.5</v>
      </c>
      <c r="J2543" s="26">
        <v>4529.3</v>
      </c>
      <c r="K2543" s="26">
        <v>4623</v>
      </c>
      <c r="L2543" s="26">
        <v>4508.8</v>
      </c>
      <c r="M2543" s="27">
        <f t="shared" si="249"/>
        <v>0.98580958968294707</v>
      </c>
      <c r="N2543" s="27">
        <f t="shared" si="249"/>
        <v>1.0934799869226099</v>
      </c>
      <c r="O2543" s="27">
        <f t="shared" si="249"/>
        <v>1.0559285680981025</v>
      </c>
      <c r="P2543" s="27">
        <f t="shared" si="249"/>
        <v>1.1034466297498566</v>
      </c>
      <c r="Q2543" s="27">
        <f t="shared" si="249"/>
        <v>1.0213151516524339</v>
      </c>
      <c r="R2543" s="31">
        <f t="shared" si="244"/>
        <v>1.0519959852211902</v>
      </c>
      <c r="S2543" s="31">
        <f t="shared" si="245"/>
        <v>2.2028968349063541E-2</v>
      </c>
      <c r="T2543" s="27">
        <f t="shared" si="246"/>
        <v>7.7446766422698807E-2</v>
      </c>
      <c r="U2543" s="31">
        <f t="shared" si="247"/>
        <v>2.2014082403642089E-2</v>
      </c>
      <c r="V2543" s="31">
        <f t="shared" si="248"/>
        <v>1.1109967103010976</v>
      </c>
    </row>
    <row r="2544" spans="1:22" ht="11.25" customHeight="1" x14ac:dyDescent="0.2">
      <c r="A2544" s="25" t="s">
        <v>8242</v>
      </c>
      <c r="B2544" s="25" t="s">
        <v>8243</v>
      </c>
      <c r="C2544" s="26">
        <v>5441.2</v>
      </c>
      <c r="D2544" s="26">
        <v>5563</v>
      </c>
      <c r="E2544" s="26">
        <v>5645.3</v>
      </c>
      <c r="F2544" s="26">
        <v>5659.3</v>
      </c>
      <c r="G2544" s="26">
        <v>5467.5</v>
      </c>
      <c r="H2544" s="26">
        <v>5859.3</v>
      </c>
      <c r="I2544" s="26">
        <v>5305.9</v>
      </c>
      <c r="J2544" s="26">
        <v>6045.1</v>
      </c>
      <c r="K2544" s="26">
        <v>5995.6</v>
      </c>
      <c r="L2544" s="26">
        <v>6011.6</v>
      </c>
      <c r="M2544" s="27">
        <f t="shared" si="249"/>
        <v>1.0768396677203558</v>
      </c>
      <c r="N2544" s="27">
        <f t="shared" si="249"/>
        <v>0.95378392953442381</v>
      </c>
      <c r="O2544" s="27">
        <f t="shared" si="249"/>
        <v>1.0708199741377784</v>
      </c>
      <c r="P2544" s="27">
        <f t="shared" si="249"/>
        <v>1.0594243104270846</v>
      </c>
      <c r="Q2544" s="27">
        <f t="shared" si="249"/>
        <v>1.0995153177869228</v>
      </c>
      <c r="R2544" s="31">
        <f t="shared" si="244"/>
        <v>1.0520766399213131</v>
      </c>
      <c r="S2544" s="31">
        <f t="shared" si="245"/>
        <v>2.54267511275287E-2</v>
      </c>
      <c r="T2544" s="27">
        <f t="shared" si="246"/>
        <v>0.1093946081557144</v>
      </c>
      <c r="U2544" s="31">
        <f t="shared" si="247"/>
        <v>2.2047377728909395E-2</v>
      </c>
      <c r="V2544" s="31">
        <f t="shared" si="248"/>
        <v>0.96100408299278162</v>
      </c>
    </row>
    <row r="2545" spans="1:22" ht="11.25" customHeight="1" x14ac:dyDescent="0.2">
      <c r="A2545" s="25" t="s">
        <v>9516</v>
      </c>
      <c r="B2545" s="25" t="s">
        <v>9517</v>
      </c>
      <c r="C2545" s="26">
        <v>1326.2</v>
      </c>
      <c r="D2545" s="26">
        <v>1284.5</v>
      </c>
      <c r="E2545" s="26">
        <v>1233.5999999999999</v>
      </c>
      <c r="F2545" s="26">
        <v>1145.5</v>
      </c>
      <c r="G2545" s="26">
        <v>1258.3</v>
      </c>
      <c r="H2545" s="26">
        <v>1258.2</v>
      </c>
      <c r="I2545" s="26">
        <v>1447.3</v>
      </c>
      <c r="J2545" s="26">
        <v>1258</v>
      </c>
      <c r="K2545" s="26">
        <v>1308.8</v>
      </c>
      <c r="L2545" s="26">
        <v>1286.9000000000001</v>
      </c>
      <c r="M2545" s="27">
        <f t="shared" si="249"/>
        <v>0.94872568240084454</v>
      </c>
      <c r="N2545" s="27">
        <f t="shared" si="249"/>
        <v>1.1267419229272091</v>
      </c>
      <c r="O2545" s="27">
        <f t="shared" si="249"/>
        <v>1.0197795071335929</v>
      </c>
      <c r="P2545" s="27">
        <f t="shared" si="249"/>
        <v>1.1425578350065473</v>
      </c>
      <c r="Q2545" s="27">
        <f t="shared" si="249"/>
        <v>1.022729078915998</v>
      </c>
      <c r="R2545" s="31">
        <f t="shared" si="244"/>
        <v>1.0521068052768385</v>
      </c>
      <c r="S2545" s="31">
        <f t="shared" si="245"/>
        <v>3.6295696125246996E-2</v>
      </c>
      <c r="T2545" s="27">
        <f t="shared" si="246"/>
        <v>0.2358024507719377</v>
      </c>
      <c r="U2545" s="31">
        <f t="shared" si="247"/>
        <v>2.205982973016447E-2</v>
      </c>
      <c r="V2545" s="31">
        <f t="shared" si="248"/>
        <v>0.62745168545298302</v>
      </c>
    </row>
    <row r="2546" spans="1:22" ht="11.25" customHeight="1" x14ac:dyDescent="0.2">
      <c r="A2546" s="25" t="s">
        <v>11578</v>
      </c>
      <c r="B2546" s="25" t="s">
        <v>11579</v>
      </c>
      <c r="C2546" s="26">
        <v>781.2</v>
      </c>
      <c r="D2546" s="26">
        <v>815.9</v>
      </c>
      <c r="E2546" s="26">
        <v>795.5</v>
      </c>
      <c r="F2546" s="26">
        <v>742</v>
      </c>
      <c r="G2546" s="26">
        <v>764.8</v>
      </c>
      <c r="H2546" s="26">
        <v>790.9</v>
      </c>
      <c r="I2546" s="26">
        <v>823.6</v>
      </c>
      <c r="J2546" s="26">
        <v>875.9</v>
      </c>
      <c r="K2546" s="26">
        <v>836.8</v>
      </c>
      <c r="L2546" s="26">
        <v>772.8</v>
      </c>
      <c r="M2546" s="27">
        <f t="shared" si="249"/>
        <v>1.012416794674859</v>
      </c>
      <c r="N2546" s="27">
        <f t="shared" si="249"/>
        <v>1.0094374310577277</v>
      </c>
      <c r="O2546" s="27">
        <f t="shared" si="249"/>
        <v>1.101068510370836</v>
      </c>
      <c r="P2546" s="27">
        <f t="shared" si="249"/>
        <v>1.1277628032345013</v>
      </c>
      <c r="Q2546" s="27">
        <f t="shared" si="249"/>
        <v>1.0104602510460252</v>
      </c>
      <c r="R2546" s="31">
        <f t="shared" si="244"/>
        <v>1.05222915807679</v>
      </c>
      <c r="S2546" s="31">
        <f t="shared" si="245"/>
        <v>2.5740446440163978E-2</v>
      </c>
      <c r="T2546" s="27">
        <f t="shared" si="246"/>
        <v>0.10902724491617509</v>
      </c>
      <c r="U2546" s="31">
        <f t="shared" si="247"/>
        <v>2.2110332260986132E-2</v>
      </c>
      <c r="V2546" s="31">
        <f t="shared" si="248"/>
        <v>0.96246496225903266</v>
      </c>
    </row>
    <row r="2547" spans="1:22" ht="11.25" customHeight="1" x14ac:dyDescent="0.2">
      <c r="A2547" s="25" t="s">
        <v>10182</v>
      </c>
      <c r="B2547" s="25" t="s">
        <v>10183</v>
      </c>
      <c r="C2547" s="26">
        <v>3291.5</v>
      </c>
      <c r="D2547" s="26">
        <v>3662.5</v>
      </c>
      <c r="E2547" s="26">
        <v>4370.2</v>
      </c>
      <c r="F2547" s="26">
        <v>3191</v>
      </c>
      <c r="G2547" s="26">
        <v>4484.6000000000004</v>
      </c>
      <c r="H2547" s="26">
        <v>3363.6</v>
      </c>
      <c r="I2547" s="26">
        <v>3864</v>
      </c>
      <c r="J2547" s="26">
        <v>4266.3</v>
      </c>
      <c r="K2547" s="26">
        <v>4084.8</v>
      </c>
      <c r="L2547" s="26">
        <v>4161.5</v>
      </c>
      <c r="M2547" s="27">
        <f t="shared" si="249"/>
        <v>1.0219049065775483</v>
      </c>
      <c r="N2547" s="27">
        <f t="shared" si="249"/>
        <v>1.0550170648464163</v>
      </c>
      <c r="O2547" s="27">
        <f t="shared" si="249"/>
        <v>0.97622534437783171</v>
      </c>
      <c r="P2547" s="27">
        <f t="shared" si="249"/>
        <v>1.2801002820432468</v>
      </c>
      <c r="Q2547" s="27">
        <f t="shared" si="249"/>
        <v>0.9279534406636043</v>
      </c>
      <c r="R2547" s="31">
        <f t="shared" si="244"/>
        <v>1.0522402077017294</v>
      </c>
      <c r="S2547" s="31">
        <f t="shared" si="245"/>
        <v>6.0857873285122793E-2</v>
      </c>
      <c r="T2547" s="27">
        <f t="shared" si="246"/>
        <v>0.5123496622357987</v>
      </c>
      <c r="U2547" s="31">
        <f t="shared" si="247"/>
        <v>2.2114892832136648E-2</v>
      </c>
      <c r="V2547" s="31">
        <f t="shared" si="248"/>
        <v>0.29043354576403774</v>
      </c>
    </row>
    <row r="2548" spans="1:22" ht="11.25" customHeight="1" x14ac:dyDescent="0.2">
      <c r="A2548" s="25" t="s">
        <v>7916</v>
      </c>
      <c r="B2548" s="25" t="s">
        <v>7917</v>
      </c>
      <c r="C2548" s="26">
        <v>5807.5</v>
      </c>
      <c r="D2548" s="26">
        <v>5735.7</v>
      </c>
      <c r="E2548" s="26">
        <v>5882.2</v>
      </c>
      <c r="F2548" s="26">
        <v>5529.1</v>
      </c>
      <c r="G2548" s="26">
        <v>5951.4</v>
      </c>
      <c r="H2548" s="26">
        <v>5904.5</v>
      </c>
      <c r="I2548" s="26">
        <v>6370.8</v>
      </c>
      <c r="J2548" s="26">
        <v>5990</v>
      </c>
      <c r="K2548" s="26">
        <v>6241.3</v>
      </c>
      <c r="L2548" s="26">
        <v>5874.6</v>
      </c>
      <c r="M2548" s="27">
        <f t="shared" si="249"/>
        <v>1.0167025398191993</v>
      </c>
      <c r="N2548" s="27">
        <f t="shared" si="249"/>
        <v>1.1107275485119514</v>
      </c>
      <c r="O2548" s="27">
        <f t="shared" si="249"/>
        <v>1.0183264764883888</v>
      </c>
      <c r="P2548" s="27">
        <f t="shared" si="249"/>
        <v>1.128809390316688</v>
      </c>
      <c r="Q2548" s="27">
        <f t="shared" si="249"/>
        <v>0.9870954733340056</v>
      </c>
      <c r="R2548" s="31">
        <f t="shared" si="244"/>
        <v>1.0523322856940467</v>
      </c>
      <c r="S2548" s="31">
        <f t="shared" si="245"/>
        <v>2.8231604443222504E-2</v>
      </c>
      <c r="T2548" s="27">
        <f t="shared" si="246"/>
        <v>0.13608210095113285</v>
      </c>
      <c r="U2548" s="31">
        <f t="shared" si="247"/>
        <v>2.2152894815075333E-2</v>
      </c>
      <c r="V2548" s="31">
        <f t="shared" si="248"/>
        <v>0.86619899433640257</v>
      </c>
    </row>
    <row r="2549" spans="1:22" ht="11.25" customHeight="1" x14ac:dyDescent="0.2">
      <c r="A2549" s="25" t="s">
        <v>10017</v>
      </c>
      <c r="B2549" s="25" t="s">
        <v>10018</v>
      </c>
      <c r="C2549" s="26">
        <v>700.6</v>
      </c>
      <c r="D2549" s="26">
        <v>689.5</v>
      </c>
      <c r="E2549" s="26">
        <v>713.8</v>
      </c>
      <c r="F2549" s="26">
        <v>691.5</v>
      </c>
      <c r="G2549" s="26">
        <v>687.7</v>
      </c>
      <c r="H2549" s="26">
        <v>734.8</v>
      </c>
      <c r="I2549" s="26">
        <v>729.4</v>
      </c>
      <c r="J2549" s="26">
        <v>784.9</v>
      </c>
      <c r="K2549" s="26">
        <v>674.2</v>
      </c>
      <c r="L2549" s="26">
        <v>743.1</v>
      </c>
      <c r="M2549" s="27">
        <f t="shared" si="249"/>
        <v>1.0488153011704253</v>
      </c>
      <c r="N2549" s="27">
        <f t="shared" si="249"/>
        <v>1.0578680203045685</v>
      </c>
      <c r="O2549" s="27">
        <f t="shared" si="249"/>
        <v>1.0996077332586158</v>
      </c>
      <c r="P2549" s="27">
        <f t="shared" si="249"/>
        <v>0.97498192335502543</v>
      </c>
      <c r="Q2549" s="27">
        <f t="shared" si="249"/>
        <v>1.0805583830158498</v>
      </c>
      <c r="R2549" s="31">
        <f t="shared" si="244"/>
        <v>1.0523662722208971</v>
      </c>
      <c r="S2549" s="31">
        <f t="shared" si="245"/>
        <v>2.1281173403768869E-2</v>
      </c>
      <c r="T2549" s="27">
        <f t="shared" si="246"/>
        <v>7.0186874247838121E-2</v>
      </c>
      <c r="U2549" s="31">
        <f t="shared" si="247"/>
        <v>2.2166920729632982E-2</v>
      </c>
      <c r="V2549" s="31">
        <f t="shared" si="248"/>
        <v>1.1537440983363709</v>
      </c>
    </row>
    <row r="2550" spans="1:22" ht="11.25" customHeight="1" x14ac:dyDescent="0.2">
      <c r="A2550" s="25" t="s">
        <v>10685</v>
      </c>
      <c r="B2550" s="25" t="s">
        <v>10686</v>
      </c>
      <c r="C2550" s="26">
        <v>2871.5</v>
      </c>
      <c r="D2550" s="26">
        <v>2728.7</v>
      </c>
      <c r="E2550" s="26">
        <v>2874.7</v>
      </c>
      <c r="F2550" s="26">
        <v>2717</v>
      </c>
      <c r="G2550" s="26">
        <v>2720.8</v>
      </c>
      <c r="H2550" s="26">
        <v>2684.2</v>
      </c>
      <c r="I2550" s="26">
        <v>3004.8</v>
      </c>
      <c r="J2550" s="26">
        <v>2979.7</v>
      </c>
      <c r="K2550" s="26">
        <v>3042.9</v>
      </c>
      <c r="L2550" s="26">
        <v>2909.8</v>
      </c>
      <c r="M2550" s="27">
        <f t="shared" si="249"/>
        <v>0.93477276684659583</v>
      </c>
      <c r="N2550" s="27">
        <f t="shared" si="249"/>
        <v>1.1011837138564153</v>
      </c>
      <c r="O2550" s="27">
        <f t="shared" si="249"/>
        <v>1.0365255504922253</v>
      </c>
      <c r="P2550" s="27">
        <f t="shared" si="249"/>
        <v>1.1199484725800515</v>
      </c>
      <c r="Q2550" s="27">
        <f t="shared" si="249"/>
        <v>1.0694648632755073</v>
      </c>
      <c r="R2550" s="31">
        <f t="shared" si="244"/>
        <v>1.052379073410159</v>
      </c>
      <c r="S2550" s="31">
        <f t="shared" si="245"/>
        <v>3.2651200882221558E-2</v>
      </c>
      <c r="T2550" s="27">
        <f t="shared" si="246"/>
        <v>0.19237957151510049</v>
      </c>
      <c r="U2550" s="31">
        <f t="shared" si="247"/>
        <v>2.2172203540562933E-2</v>
      </c>
      <c r="V2550" s="31">
        <f t="shared" si="248"/>
        <v>0.71584104689955486</v>
      </c>
    </row>
    <row r="2551" spans="1:22" ht="11.25" customHeight="1" x14ac:dyDescent="0.2">
      <c r="A2551" s="25" t="s">
        <v>11050</v>
      </c>
      <c r="B2551" s="25" t="s">
        <v>11051</v>
      </c>
      <c r="C2551" s="26">
        <v>255.9</v>
      </c>
      <c r="D2551" s="26">
        <v>256.10000000000002</v>
      </c>
      <c r="E2551" s="26">
        <v>223.2</v>
      </c>
      <c r="F2551" s="26">
        <v>256.60000000000002</v>
      </c>
      <c r="G2551" s="26">
        <v>246.9</v>
      </c>
      <c r="H2551" s="26">
        <v>255</v>
      </c>
      <c r="I2551" s="26">
        <v>242.5</v>
      </c>
      <c r="J2551" s="26">
        <v>284.8</v>
      </c>
      <c r="K2551" s="26">
        <v>272.5</v>
      </c>
      <c r="L2551" s="26">
        <v>242.2</v>
      </c>
      <c r="M2551" s="27">
        <f t="shared" si="249"/>
        <v>0.99648300117233291</v>
      </c>
      <c r="N2551" s="27">
        <f t="shared" si="249"/>
        <v>0.94689574385005848</v>
      </c>
      <c r="O2551" s="27">
        <f t="shared" si="249"/>
        <v>1.2759856630824373</v>
      </c>
      <c r="P2551" s="27">
        <f t="shared" si="249"/>
        <v>1.0619641465315666</v>
      </c>
      <c r="Q2551" s="27">
        <f t="shared" si="249"/>
        <v>0.9809639530174159</v>
      </c>
      <c r="R2551" s="31">
        <f t="shared" si="244"/>
        <v>1.0524585015307624</v>
      </c>
      <c r="S2551" s="31">
        <f t="shared" si="245"/>
        <v>5.8924940456010516E-2</v>
      </c>
      <c r="T2551" s="27">
        <f t="shared" si="246"/>
        <v>0.43239210711636988</v>
      </c>
      <c r="U2551" s="31">
        <f t="shared" si="247"/>
        <v>2.2204980601285375E-2</v>
      </c>
      <c r="V2551" s="31">
        <f t="shared" si="248"/>
        <v>0.36412224225594403</v>
      </c>
    </row>
    <row r="2552" spans="1:22" ht="11.25" customHeight="1" x14ac:dyDescent="0.2">
      <c r="A2552" s="25" t="s">
        <v>420</v>
      </c>
      <c r="B2552" s="25" t="s">
        <v>421</v>
      </c>
      <c r="C2552" s="26">
        <v>4995</v>
      </c>
      <c r="D2552" s="26">
        <v>5190.7</v>
      </c>
      <c r="E2552" s="26">
        <v>5162.7</v>
      </c>
      <c r="F2552" s="26">
        <v>4968.5</v>
      </c>
      <c r="G2552" s="26">
        <v>5620.1</v>
      </c>
      <c r="H2552" s="26">
        <v>4978.5</v>
      </c>
      <c r="I2552" s="26">
        <v>5138.5</v>
      </c>
      <c r="J2552" s="26">
        <v>6063.9</v>
      </c>
      <c r="K2552" s="26">
        <v>5529.8</v>
      </c>
      <c r="L2552" s="26">
        <v>5554.2</v>
      </c>
      <c r="M2552" s="27">
        <f t="shared" si="249"/>
        <v>0.99669669669669669</v>
      </c>
      <c r="N2552" s="27">
        <f t="shared" si="249"/>
        <v>0.98994355289267344</v>
      </c>
      <c r="O2552" s="27">
        <f t="shared" si="249"/>
        <v>1.1745598233482479</v>
      </c>
      <c r="P2552" s="27">
        <f t="shared" si="249"/>
        <v>1.1129717218476403</v>
      </c>
      <c r="Q2552" s="27">
        <f t="shared" si="249"/>
        <v>0.98827422999590742</v>
      </c>
      <c r="R2552" s="31">
        <f t="shared" si="244"/>
        <v>1.0524892049562331</v>
      </c>
      <c r="S2552" s="31">
        <f t="shared" si="245"/>
        <v>3.8540690382522877E-2</v>
      </c>
      <c r="T2552" s="27">
        <f t="shared" si="246"/>
        <v>0.25035811476464759</v>
      </c>
      <c r="U2552" s="31">
        <f t="shared" si="247"/>
        <v>2.2217650111522914E-2</v>
      </c>
      <c r="V2552" s="31">
        <f t="shared" si="248"/>
        <v>0.60143832741109349</v>
      </c>
    </row>
    <row r="2553" spans="1:22" ht="11.25" customHeight="1" x14ac:dyDescent="0.2">
      <c r="A2553" s="25" t="s">
        <v>1040</v>
      </c>
      <c r="B2553" s="25" t="s">
        <v>1041</v>
      </c>
      <c r="C2553" s="26">
        <v>207.9</v>
      </c>
      <c r="D2553" s="26">
        <v>203.9</v>
      </c>
      <c r="E2553" s="26">
        <v>216.9</v>
      </c>
      <c r="F2553" s="26">
        <v>167.2</v>
      </c>
      <c r="G2553" s="26">
        <v>244.9</v>
      </c>
      <c r="H2553" s="26">
        <v>185.9</v>
      </c>
      <c r="I2553" s="26">
        <v>241.9</v>
      </c>
      <c r="J2553" s="26">
        <v>213.9</v>
      </c>
      <c r="K2553" s="26">
        <v>230.2</v>
      </c>
      <c r="L2553" s="26">
        <v>200.6</v>
      </c>
      <c r="M2553" s="27">
        <f t="shared" si="249"/>
        <v>0.89417989417989419</v>
      </c>
      <c r="N2553" s="27">
        <f t="shared" si="249"/>
        <v>1.1863658656204021</v>
      </c>
      <c r="O2553" s="27">
        <f t="shared" si="249"/>
        <v>0.9861687413554634</v>
      </c>
      <c r="P2553" s="27">
        <f t="shared" si="249"/>
        <v>1.3767942583732058</v>
      </c>
      <c r="Q2553" s="27">
        <f t="shared" si="249"/>
        <v>0.81910984075132698</v>
      </c>
      <c r="R2553" s="31">
        <f t="shared" si="244"/>
        <v>1.0525237200560587</v>
      </c>
      <c r="S2553" s="31">
        <f t="shared" si="245"/>
        <v>0.10174057484438073</v>
      </c>
      <c r="T2553" s="27">
        <f t="shared" si="246"/>
        <v>0.76231247542078351</v>
      </c>
      <c r="U2553" s="31">
        <f t="shared" si="247"/>
        <v>2.2231892035854885E-2</v>
      </c>
      <c r="V2553" s="31">
        <f t="shared" si="248"/>
        <v>0.11786697284170639</v>
      </c>
    </row>
    <row r="2554" spans="1:22" ht="11.25" customHeight="1" x14ac:dyDescent="0.2">
      <c r="A2554" s="25" t="s">
        <v>7386</v>
      </c>
      <c r="B2554" s="25" t="s">
        <v>7387</v>
      </c>
      <c r="C2554" s="26">
        <v>391.7</v>
      </c>
      <c r="D2554" s="26">
        <v>365</v>
      </c>
      <c r="E2554" s="26">
        <v>402.6</v>
      </c>
      <c r="F2554" s="26">
        <v>375.9</v>
      </c>
      <c r="G2554" s="26">
        <v>357.3</v>
      </c>
      <c r="H2554" s="26">
        <v>365.7</v>
      </c>
      <c r="I2554" s="26">
        <v>498.8</v>
      </c>
      <c r="J2554" s="26">
        <v>385</v>
      </c>
      <c r="K2554" s="26">
        <v>351.2</v>
      </c>
      <c r="L2554" s="26">
        <v>383</v>
      </c>
      <c r="M2554" s="27">
        <f t="shared" si="249"/>
        <v>0.93362267041102887</v>
      </c>
      <c r="N2554" s="27">
        <f t="shared" si="249"/>
        <v>1.3665753424657534</v>
      </c>
      <c r="O2554" s="27">
        <f t="shared" si="249"/>
        <v>0.95628415300546443</v>
      </c>
      <c r="P2554" s="27">
        <f t="shared" si="249"/>
        <v>0.93429103484969411</v>
      </c>
      <c r="Q2554" s="27">
        <f t="shared" si="249"/>
        <v>1.0719283515253288</v>
      </c>
      <c r="R2554" s="31">
        <f t="shared" si="244"/>
        <v>1.0525403104514539</v>
      </c>
      <c r="S2554" s="31">
        <f t="shared" si="245"/>
        <v>8.2578278502369443E-2</v>
      </c>
      <c r="T2554" s="27">
        <f t="shared" si="246"/>
        <v>0.58095977655257491</v>
      </c>
      <c r="U2554" s="31">
        <f t="shared" si="247"/>
        <v>2.2238737544655073E-2</v>
      </c>
      <c r="V2554" s="31">
        <f t="shared" si="248"/>
        <v>0.23585393546850453</v>
      </c>
    </row>
    <row r="2555" spans="1:22" ht="11.25" customHeight="1" x14ac:dyDescent="0.2">
      <c r="A2555" s="25" t="s">
        <v>11687</v>
      </c>
      <c r="B2555" s="25" t="s">
        <v>11688</v>
      </c>
      <c r="C2555" s="26">
        <v>671.7</v>
      </c>
      <c r="D2555" s="26">
        <v>590.29999999999995</v>
      </c>
      <c r="E2555" s="26">
        <v>589.1</v>
      </c>
      <c r="F2555" s="26">
        <v>628.5</v>
      </c>
      <c r="G2555" s="26">
        <v>666.9</v>
      </c>
      <c r="H2555" s="26">
        <v>650.5</v>
      </c>
      <c r="I2555" s="26">
        <v>620.20000000000005</v>
      </c>
      <c r="J2555" s="26">
        <v>657.3</v>
      </c>
      <c r="K2555" s="26">
        <v>731.3</v>
      </c>
      <c r="L2555" s="26">
        <v>643.70000000000005</v>
      </c>
      <c r="M2555" s="27">
        <f t="shared" si="249"/>
        <v>0.96843829090367717</v>
      </c>
      <c r="N2555" s="27">
        <f t="shared" si="249"/>
        <v>1.0506522107403018</v>
      </c>
      <c r="O2555" s="27">
        <f t="shared" si="249"/>
        <v>1.1157698183670004</v>
      </c>
      <c r="P2555" s="27">
        <f t="shared" si="249"/>
        <v>1.1635640413683372</v>
      </c>
      <c r="Q2555" s="27">
        <f t="shared" si="249"/>
        <v>0.96521217573849161</v>
      </c>
      <c r="R2555" s="31">
        <f t="shared" si="244"/>
        <v>1.0527273074235617</v>
      </c>
      <c r="S2555" s="31">
        <f t="shared" si="245"/>
        <v>3.9387169474073627E-2</v>
      </c>
      <c r="T2555" s="27">
        <f t="shared" si="246"/>
        <v>0.27384396169933684</v>
      </c>
      <c r="U2555" s="31">
        <f t="shared" si="247"/>
        <v>2.2315888546877369E-2</v>
      </c>
      <c r="V2555" s="31">
        <f t="shared" si="248"/>
        <v>0.56249683088845526</v>
      </c>
    </row>
    <row r="2556" spans="1:22" ht="11.25" customHeight="1" x14ac:dyDescent="0.2">
      <c r="A2556" s="25" t="s">
        <v>2841</v>
      </c>
      <c r="B2556" s="25" t="s">
        <v>2842</v>
      </c>
      <c r="C2556" s="26">
        <v>3672.3</v>
      </c>
      <c r="D2556" s="26">
        <v>3570.6</v>
      </c>
      <c r="E2556" s="26">
        <v>3625.1</v>
      </c>
      <c r="F2556" s="26">
        <v>3341.4</v>
      </c>
      <c r="G2556" s="26">
        <v>3638.1</v>
      </c>
      <c r="H2556" s="26">
        <v>3579.5</v>
      </c>
      <c r="I2556" s="26">
        <v>3844.9</v>
      </c>
      <c r="J2556" s="26">
        <v>3712.7</v>
      </c>
      <c r="K2556" s="26">
        <v>3792.4</v>
      </c>
      <c r="L2556" s="26">
        <v>3832.7</v>
      </c>
      <c r="M2556" s="27">
        <f t="shared" ref="M2556:Q2606" si="250">H2556/C2556</f>
        <v>0.9747297334095798</v>
      </c>
      <c r="N2556" s="27">
        <f t="shared" si="250"/>
        <v>1.0768218226628579</v>
      </c>
      <c r="O2556" s="27">
        <f t="shared" si="250"/>
        <v>1.0241648506248102</v>
      </c>
      <c r="P2556" s="27">
        <f t="shared" si="250"/>
        <v>1.1349733644580116</v>
      </c>
      <c r="Q2556" s="27">
        <f t="shared" si="250"/>
        <v>1.0534894587834309</v>
      </c>
      <c r="R2556" s="31">
        <f t="shared" si="244"/>
        <v>1.0528358459877381</v>
      </c>
      <c r="S2556" s="31">
        <f t="shared" si="245"/>
        <v>2.6687934562619833E-2</v>
      </c>
      <c r="T2556" s="27">
        <f t="shared" si="246"/>
        <v>0.11462950515394524</v>
      </c>
      <c r="U2556" s="31">
        <f t="shared" si="247"/>
        <v>2.236066298117622E-2</v>
      </c>
      <c r="V2556" s="31">
        <f t="shared" si="248"/>
        <v>0.94070358240109597</v>
      </c>
    </row>
    <row r="2557" spans="1:22" ht="11.25" customHeight="1" x14ac:dyDescent="0.2">
      <c r="A2557" s="25" t="s">
        <v>3536</v>
      </c>
      <c r="B2557" s="25" t="s">
        <v>3537</v>
      </c>
      <c r="C2557" s="26">
        <v>10801.8</v>
      </c>
      <c r="D2557" s="26">
        <v>10762.6</v>
      </c>
      <c r="E2557" s="26">
        <v>10530.7</v>
      </c>
      <c r="F2557" s="26">
        <v>10793.6</v>
      </c>
      <c r="G2557" s="26">
        <v>11306.6</v>
      </c>
      <c r="H2557" s="26">
        <v>10858.8</v>
      </c>
      <c r="I2557" s="26">
        <v>11300.3</v>
      </c>
      <c r="J2557" s="26">
        <v>12141.3</v>
      </c>
      <c r="K2557" s="26">
        <v>11774.5</v>
      </c>
      <c r="L2557" s="26">
        <v>10914.6</v>
      </c>
      <c r="M2557" s="27">
        <f t="shared" si="250"/>
        <v>1.0052768982947287</v>
      </c>
      <c r="N2557" s="27">
        <f t="shared" si="250"/>
        <v>1.049960046828833</v>
      </c>
      <c r="O2557" s="27">
        <f t="shared" si="250"/>
        <v>1.1529432991159181</v>
      </c>
      <c r="P2557" s="27">
        <f t="shared" si="250"/>
        <v>1.090877927660836</v>
      </c>
      <c r="Q2557" s="27">
        <f t="shared" si="250"/>
        <v>0.96532998425698269</v>
      </c>
      <c r="R2557" s="31">
        <f t="shared" si="244"/>
        <v>1.0528776312314598</v>
      </c>
      <c r="S2557" s="31">
        <f t="shared" si="245"/>
        <v>3.2707868306809058E-2</v>
      </c>
      <c r="T2557" s="27">
        <f t="shared" si="246"/>
        <v>0.18491055620761174</v>
      </c>
      <c r="U2557" s="31">
        <f t="shared" si="247"/>
        <v>2.2377899040091225E-2</v>
      </c>
      <c r="V2557" s="31">
        <f t="shared" si="248"/>
        <v>0.73303829505038531</v>
      </c>
    </row>
    <row r="2558" spans="1:22" ht="11.25" customHeight="1" x14ac:dyDescent="0.2">
      <c r="A2558" s="25" t="s">
        <v>1756</v>
      </c>
      <c r="B2558" s="25" t="s">
        <v>1757</v>
      </c>
      <c r="C2558" s="26">
        <v>706.5</v>
      </c>
      <c r="D2558" s="26">
        <v>710.7</v>
      </c>
      <c r="E2558" s="26">
        <v>696.4</v>
      </c>
      <c r="F2558" s="26">
        <v>635.5</v>
      </c>
      <c r="G2558" s="26">
        <v>662.5</v>
      </c>
      <c r="H2558" s="26">
        <v>655.6</v>
      </c>
      <c r="I2558" s="26">
        <v>802.9</v>
      </c>
      <c r="J2558" s="26">
        <v>751.7</v>
      </c>
      <c r="K2558" s="26">
        <v>694</v>
      </c>
      <c r="L2558" s="26">
        <v>685.9</v>
      </c>
      <c r="M2558" s="27">
        <f t="shared" si="250"/>
        <v>0.9279547062986554</v>
      </c>
      <c r="N2558" s="27">
        <f t="shared" si="250"/>
        <v>1.1297312508794146</v>
      </c>
      <c r="O2558" s="27">
        <f t="shared" si="250"/>
        <v>1.0794083859850661</v>
      </c>
      <c r="P2558" s="27">
        <f t="shared" si="250"/>
        <v>1.0920535011801731</v>
      </c>
      <c r="Q2558" s="27">
        <f t="shared" si="250"/>
        <v>1.0353207547169812</v>
      </c>
      <c r="R2558" s="31">
        <f t="shared" si="244"/>
        <v>1.052893719812058</v>
      </c>
      <c r="S2558" s="31">
        <f t="shared" si="245"/>
        <v>3.4683633301260848E-2</v>
      </c>
      <c r="T2558" s="27">
        <f t="shared" si="246"/>
        <v>0.21473096822829971</v>
      </c>
      <c r="U2558" s="31">
        <f t="shared" si="247"/>
        <v>2.2384535260849124E-2</v>
      </c>
      <c r="V2558" s="31">
        <f t="shared" si="248"/>
        <v>0.66810531764667846</v>
      </c>
    </row>
    <row r="2559" spans="1:22" ht="11.25" customHeight="1" x14ac:dyDescent="0.2">
      <c r="A2559" s="25" t="s">
        <v>886</v>
      </c>
      <c r="B2559" s="25" t="s">
        <v>887</v>
      </c>
      <c r="C2559" s="26">
        <v>6717.2</v>
      </c>
      <c r="D2559" s="26">
        <v>6515.2</v>
      </c>
      <c r="E2559" s="26">
        <v>6351.1</v>
      </c>
      <c r="F2559" s="26">
        <v>6462.9</v>
      </c>
      <c r="G2559" s="26">
        <v>6750</v>
      </c>
      <c r="H2559" s="26">
        <v>6742.9</v>
      </c>
      <c r="I2559" s="26">
        <v>6755.9</v>
      </c>
      <c r="J2559" s="26">
        <v>7044.5</v>
      </c>
      <c r="K2559" s="26">
        <v>7119.3</v>
      </c>
      <c r="L2559" s="26">
        <v>6845.9</v>
      </c>
      <c r="M2559" s="27">
        <f t="shared" si="250"/>
        <v>1.0038259989281249</v>
      </c>
      <c r="N2559" s="27">
        <f t="shared" si="250"/>
        <v>1.0369443762278978</v>
      </c>
      <c r="O2559" s="27">
        <f t="shared" si="250"/>
        <v>1.1091779376800868</v>
      </c>
      <c r="P2559" s="27">
        <f t="shared" si="250"/>
        <v>1.1015643132339972</v>
      </c>
      <c r="Q2559" s="27">
        <f t="shared" si="250"/>
        <v>1.0142074074074074</v>
      </c>
      <c r="R2559" s="31">
        <f t="shared" si="244"/>
        <v>1.0531440066955029</v>
      </c>
      <c r="S2559" s="31">
        <f t="shared" si="245"/>
        <v>2.2017129908799074E-2</v>
      </c>
      <c r="T2559" s="27">
        <f t="shared" si="246"/>
        <v>7.1045940360681903E-2</v>
      </c>
      <c r="U2559" s="31">
        <f t="shared" si="247"/>
        <v>2.2487760584419043E-2</v>
      </c>
      <c r="V2559" s="31">
        <f t="shared" si="248"/>
        <v>1.148460733068327</v>
      </c>
    </row>
    <row r="2560" spans="1:22" ht="11.25" customHeight="1" x14ac:dyDescent="0.2">
      <c r="A2560" s="25" t="s">
        <v>11548</v>
      </c>
      <c r="B2560" s="25" t="s">
        <v>11549</v>
      </c>
      <c r="C2560" s="26">
        <v>499.8</v>
      </c>
      <c r="D2560" s="26">
        <v>499.1</v>
      </c>
      <c r="E2560" s="26">
        <v>445.8</v>
      </c>
      <c r="F2560" s="26">
        <v>436.4</v>
      </c>
      <c r="G2560" s="26">
        <v>508.8</v>
      </c>
      <c r="H2560" s="26">
        <v>457.4</v>
      </c>
      <c r="I2560" s="26">
        <v>505.6</v>
      </c>
      <c r="J2560" s="26">
        <v>612.6</v>
      </c>
      <c r="K2560" s="26">
        <v>486.5</v>
      </c>
      <c r="L2560" s="26">
        <v>431.8</v>
      </c>
      <c r="M2560" s="27">
        <f t="shared" si="250"/>
        <v>0.91516606642657061</v>
      </c>
      <c r="N2560" s="27">
        <f t="shared" si="250"/>
        <v>1.0130234421959528</v>
      </c>
      <c r="O2560" s="27">
        <f t="shared" si="250"/>
        <v>1.3741588156123823</v>
      </c>
      <c r="P2560" s="27">
        <f t="shared" si="250"/>
        <v>1.1148029330889093</v>
      </c>
      <c r="Q2560" s="27">
        <f t="shared" si="250"/>
        <v>0.84866352201257866</v>
      </c>
      <c r="R2560" s="31">
        <f t="shared" si="244"/>
        <v>1.0531629558672786</v>
      </c>
      <c r="S2560" s="31">
        <f t="shared" si="245"/>
        <v>9.2008741232927682E-2</v>
      </c>
      <c r="T2560" s="27">
        <f t="shared" si="246"/>
        <v>0.64935138121358338</v>
      </c>
      <c r="U2560" s="31">
        <f t="shared" si="247"/>
        <v>2.2495574754799061E-2</v>
      </c>
      <c r="V2560" s="31">
        <f t="shared" si="248"/>
        <v>0.18752023135692691</v>
      </c>
    </row>
    <row r="2561" spans="1:22" ht="11.25" customHeight="1" x14ac:dyDescent="0.2">
      <c r="A2561" s="25" t="s">
        <v>4477</v>
      </c>
      <c r="B2561" s="25" t="s">
        <v>4478</v>
      </c>
      <c r="C2561" s="26">
        <v>2581.6</v>
      </c>
      <c r="D2561" s="26">
        <v>2639.4</v>
      </c>
      <c r="E2561" s="26">
        <v>2450.9</v>
      </c>
      <c r="F2561" s="26">
        <v>2509.6</v>
      </c>
      <c r="G2561" s="26">
        <v>2357.3000000000002</v>
      </c>
      <c r="H2561" s="26">
        <v>2788.1</v>
      </c>
      <c r="I2561" s="26">
        <v>2526.8000000000002</v>
      </c>
      <c r="J2561" s="26">
        <v>2566.1</v>
      </c>
      <c r="K2561" s="26">
        <v>2703.8</v>
      </c>
      <c r="L2561" s="26">
        <v>2603.6</v>
      </c>
      <c r="M2561" s="27">
        <f t="shared" si="250"/>
        <v>1.0799891540130151</v>
      </c>
      <c r="N2561" s="27">
        <f t="shared" si="250"/>
        <v>0.95733878911873915</v>
      </c>
      <c r="O2561" s="27">
        <f t="shared" si="250"/>
        <v>1.0470031417030479</v>
      </c>
      <c r="P2561" s="27">
        <f t="shared" si="250"/>
        <v>1.077382849856551</v>
      </c>
      <c r="Q2561" s="27">
        <f t="shared" si="250"/>
        <v>1.104483943494676</v>
      </c>
      <c r="R2561" s="31">
        <f t="shared" si="244"/>
        <v>1.0532395756372057</v>
      </c>
      <c r="S2561" s="31">
        <f t="shared" si="245"/>
        <v>2.5651780477679735E-2</v>
      </c>
      <c r="T2561" s="27">
        <f t="shared" si="246"/>
        <v>0.1132455073119685</v>
      </c>
      <c r="U2561" s="31">
        <f t="shared" si="247"/>
        <v>2.2527169421821185E-2</v>
      </c>
      <c r="V2561" s="31">
        <f t="shared" si="248"/>
        <v>0.94597901835110043</v>
      </c>
    </row>
    <row r="2562" spans="1:22" ht="11.25" customHeight="1" x14ac:dyDescent="0.2">
      <c r="A2562" s="25" t="s">
        <v>1718</v>
      </c>
      <c r="B2562" s="25" t="s">
        <v>1719</v>
      </c>
      <c r="C2562" s="26">
        <v>172.1</v>
      </c>
      <c r="D2562" s="26">
        <v>152</v>
      </c>
      <c r="E2562" s="26">
        <v>168.3</v>
      </c>
      <c r="F2562" s="26">
        <v>129.6</v>
      </c>
      <c r="G2562" s="26">
        <v>179.4</v>
      </c>
      <c r="H2562" s="26">
        <v>149.5</v>
      </c>
      <c r="I2562" s="26">
        <v>144.1</v>
      </c>
      <c r="J2562" s="26">
        <v>181.5</v>
      </c>
      <c r="K2562" s="26">
        <v>179</v>
      </c>
      <c r="L2562" s="26">
        <v>177.6</v>
      </c>
      <c r="M2562" s="27">
        <f t="shared" si="250"/>
        <v>0.8686809994189425</v>
      </c>
      <c r="N2562" s="27">
        <f t="shared" si="250"/>
        <v>0.94802631578947361</v>
      </c>
      <c r="O2562" s="27">
        <f t="shared" si="250"/>
        <v>1.0784313725490196</v>
      </c>
      <c r="P2562" s="27">
        <f t="shared" si="250"/>
        <v>1.3811728395061729</v>
      </c>
      <c r="Q2562" s="27">
        <f t="shared" si="250"/>
        <v>0.98996655518394638</v>
      </c>
      <c r="R2562" s="31">
        <f t="shared" si="244"/>
        <v>1.053255616489511</v>
      </c>
      <c r="S2562" s="31">
        <f t="shared" si="245"/>
        <v>8.8687660956198455E-2</v>
      </c>
      <c r="T2562" s="27">
        <f t="shared" si="246"/>
        <v>0.64708202481301824</v>
      </c>
      <c r="U2562" s="31">
        <f t="shared" si="247"/>
        <v>2.2533783682007872E-2</v>
      </c>
      <c r="V2562" s="31">
        <f t="shared" si="248"/>
        <v>0.1890406642064503</v>
      </c>
    </row>
    <row r="2563" spans="1:22" ht="11.25" customHeight="1" x14ac:dyDescent="0.2">
      <c r="A2563" s="25" t="s">
        <v>4589</v>
      </c>
      <c r="B2563" s="25" t="s">
        <v>4590</v>
      </c>
      <c r="C2563" s="26">
        <v>3117.2</v>
      </c>
      <c r="D2563" s="26">
        <v>3006.8</v>
      </c>
      <c r="E2563" s="26">
        <v>2877.3</v>
      </c>
      <c r="F2563" s="26">
        <v>2905.3</v>
      </c>
      <c r="G2563" s="26">
        <v>2929.7</v>
      </c>
      <c r="H2563" s="26">
        <v>3182.7</v>
      </c>
      <c r="I2563" s="26">
        <v>3236.1</v>
      </c>
      <c r="J2563" s="26">
        <v>3144.3</v>
      </c>
      <c r="K2563" s="26">
        <v>3178.1</v>
      </c>
      <c r="L2563" s="26">
        <v>2877.9</v>
      </c>
      <c r="M2563" s="27">
        <f t="shared" si="250"/>
        <v>1.0210124470678814</v>
      </c>
      <c r="N2563" s="27">
        <f t="shared" si="250"/>
        <v>1.0762604762538246</v>
      </c>
      <c r="O2563" s="27">
        <f t="shared" si="250"/>
        <v>1.0927953289542278</v>
      </c>
      <c r="P2563" s="27">
        <f t="shared" si="250"/>
        <v>1.0938973599972464</v>
      </c>
      <c r="Q2563" s="27">
        <f t="shared" si="250"/>
        <v>0.98231900877222933</v>
      </c>
      <c r="R2563" s="31">
        <f t="shared" si="244"/>
        <v>1.0532569242090819</v>
      </c>
      <c r="S2563" s="31">
        <f t="shared" si="245"/>
        <v>2.2153992902131128E-2</v>
      </c>
      <c r="T2563" s="27">
        <f t="shared" si="246"/>
        <v>7.1624160870331993E-2</v>
      </c>
      <c r="U2563" s="31">
        <f t="shared" si="247"/>
        <v>2.2534322900628723E-2</v>
      </c>
      <c r="V2563" s="31">
        <f t="shared" si="248"/>
        <v>1.1449404530736871</v>
      </c>
    </row>
    <row r="2564" spans="1:22" ht="11.25" customHeight="1" x14ac:dyDescent="0.2">
      <c r="A2564" s="25" t="s">
        <v>3846</v>
      </c>
      <c r="B2564" s="25" t="s">
        <v>3847</v>
      </c>
      <c r="C2564" s="26">
        <v>262.7</v>
      </c>
      <c r="D2564" s="26">
        <v>248.1</v>
      </c>
      <c r="E2564" s="26">
        <v>247.5</v>
      </c>
      <c r="F2564" s="26">
        <v>228.8</v>
      </c>
      <c r="G2564" s="26">
        <v>222.4</v>
      </c>
      <c r="H2564" s="26">
        <v>259.7</v>
      </c>
      <c r="I2564" s="26">
        <v>251.2</v>
      </c>
      <c r="J2564" s="26">
        <v>252.2</v>
      </c>
      <c r="K2564" s="26">
        <v>247.9</v>
      </c>
      <c r="L2564" s="26">
        <v>258.7</v>
      </c>
      <c r="M2564" s="27">
        <f t="shared" si="250"/>
        <v>0.98858012942519979</v>
      </c>
      <c r="N2564" s="27">
        <f t="shared" si="250"/>
        <v>1.0124949617089882</v>
      </c>
      <c r="O2564" s="27">
        <f t="shared" si="250"/>
        <v>1.0189898989898989</v>
      </c>
      <c r="P2564" s="27">
        <f t="shared" si="250"/>
        <v>1.083479020979021</v>
      </c>
      <c r="Q2564" s="27">
        <f t="shared" si="250"/>
        <v>1.1632194244604315</v>
      </c>
      <c r="R2564" s="31">
        <f t="shared" si="244"/>
        <v>1.0533526871127079</v>
      </c>
      <c r="S2564" s="31">
        <f t="shared" si="245"/>
        <v>3.1641693325246224E-2</v>
      </c>
      <c r="T2564" s="27">
        <f t="shared" si="246"/>
        <v>0.16357037413325931</v>
      </c>
      <c r="U2564" s="31">
        <f t="shared" si="247"/>
        <v>2.257380748326894E-2</v>
      </c>
      <c r="V2564" s="31">
        <f t="shared" si="248"/>
        <v>0.78629535296025488</v>
      </c>
    </row>
    <row r="2565" spans="1:22" ht="11.25" customHeight="1" x14ac:dyDescent="0.2">
      <c r="A2565" s="25" t="s">
        <v>8264</v>
      </c>
      <c r="B2565" s="25" t="s">
        <v>8265</v>
      </c>
      <c r="C2565" s="26">
        <v>7733.1</v>
      </c>
      <c r="D2565" s="26">
        <v>7408.7</v>
      </c>
      <c r="E2565" s="26">
        <v>7715.1</v>
      </c>
      <c r="F2565" s="26">
        <v>7294</v>
      </c>
      <c r="G2565" s="26">
        <v>8154.2</v>
      </c>
      <c r="H2565" s="26">
        <v>7579.7</v>
      </c>
      <c r="I2565" s="26">
        <v>8403.9</v>
      </c>
      <c r="J2565" s="26">
        <v>7977.1</v>
      </c>
      <c r="K2565" s="26">
        <v>8373.2000000000007</v>
      </c>
      <c r="L2565" s="26">
        <v>7912.9</v>
      </c>
      <c r="M2565" s="27">
        <f t="shared" si="250"/>
        <v>0.98016319457914669</v>
      </c>
      <c r="N2565" s="27">
        <f t="shared" si="250"/>
        <v>1.1343285596663382</v>
      </c>
      <c r="O2565" s="27">
        <f t="shared" si="250"/>
        <v>1.0339593783619137</v>
      </c>
      <c r="P2565" s="27">
        <f t="shared" si="250"/>
        <v>1.1479572251165342</v>
      </c>
      <c r="Q2565" s="27">
        <f t="shared" si="250"/>
        <v>0.97040788795957911</v>
      </c>
      <c r="R2565" s="31">
        <f t="shared" si="244"/>
        <v>1.0533632491367024</v>
      </c>
      <c r="S2565" s="31">
        <f t="shared" si="245"/>
        <v>3.7496501128194713E-2</v>
      </c>
      <c r="T2565" s="27">
        <f t="shared" si="246"/>
        <v>0.23568252305460263</v>
      </c>
      <c r="U2565" s="31">
        <f t="shared" si="247"/>
        <v>2.2578162155543129E-2</v>
      </c>
      <c r="V2565" s="31">
        <f t="shared" si="248"/>
        <v>0.62767262121925538</v>
      </c>
    </row>
    <row r="2566" spans="1:22" ht="11.25" customHeight="1" x14ac:dyDescent="0.2">
      <c r="A2566" s="25" t="s">
        <v>8418</v>
      </c>
      <c r="B2566" s="25" t="s">
        <v>8419</v>
      </c>
      <c r="C2566" s="26">
        <v>50522.400000000001</v>
      </c>
      <c r="D2566" s="26">
        <v>48626.3</v>
      </c>
      <c r="E2566" s="26">
        <v>48532.3</v>
      </c>
      <c r="F2566" s="26">
        <v>45433.8</v>
      </c>
      <c r="G2566" s="26">
        <v>47387.199999999997</v>
      </c>
      <c r="H2566" s="26">
        <v>47283.8</v>
      </c>
      <c r="I2566" s="26">
        <v>46259.1</v>
      </c>
      <c r="J2566" s="26">
        <v>50375</v>
      </c>
      <c r="K2566" s="26">
        <v>54946</v>
      </c>
      <c r="L2566" s="26">
        <v>53669.7</v>
      </c>
      <c r="M2566" s="27">
        <f t="shared" si="250"/>
        <v>0.93589774040821505</v>
      </c>
      <c r="N2566" s="27">
        <f t="shared" si="250"/>
        <v>0.95131852516025273</v>
      </c>
      <c r="O2566" s="27">
        <f t="shared" si="250"/>
        <v>1.0379685281760807</v>
      </c>
      <c r="P2566" s="27">
        <f t="shared" si="250"/>
        <v>1.2093639537084724</v>
      </c>
      <c r="Q2566" s="27">
        <f t="shared" si="250"/>
        <v>1.1325779957456865</v>
      </c>
      <c r="R2566" s="31">
        <f t="shared" ref="R2566:R2629" si="251">AVERAGE(M2566:Q2566)</f>
        <v>1.0534253486397414</v>
      </c>
      <c r="S2566" s="31">
        <f t="shared" ref="S2566:S2629" si="252">STDEV(M2566:Q2566)/SQRT(5)</f>
        <v>5.2468774281090452E-2</v>
      </c>
      <c r="T2566" s="27">
        <f t="shared" ref="T2566:T2629" si="253">TTEST(C2566:G2566,H2566:L2566,2,1)</f>
        <v>0.38240441465723934</v>
      </c>
      <c r="U2566" s="31">
        <f t="shared" ref="U2566:U2629" si="254">LOG10(R2566)</f>
        <v>2.2603764602352472E-2</v>
      </c>
      <c r="V2566" s="31">
        <f t="shared" ref="V2566:V2629" si="255">-LOG(T2566)</f>
        <v>0.41747710266630467</v>
      </c>
    </row>
    <row r="2567" spans="1:22" ht="11.25" customHeight="1" x14ac:dyDescent="0.2">
      <c r="A2567" s="25" t="s">
        <v>11137</v>
      </c>
      <c r="B2567" s="25" t="s">
        <v>11138</v>
      </c>
      <c r="C2567" s="26">
        <v>5561.6</v>
      </c>
      <c r="D2567" s="26">
        <v>5555.1</v>
      </c>
      <c r="E2567" s="26">
        <v>5300.8</v>
      </c>
      <c r="F2567" s="26">
        <v>4796.1000000000004</v>
      </c>
      <c r="G2567" s="26">
        <v>5377.5</v>
      </c>
      <c r="H2567" s="26">
        <v>5118.3</v>
      </c>
      <c r="I2567" s="26">
        <v>5634.1</v>
      </c>
      <c r="J2567" s="26">
        <v>5802.8</v>
      </c>
      <c r="K2567" s="26">
        <v>5697.1</v>
      </c>
      <c r="L2567" s="26">
        <v>5647.6</v>
      </c>
      <c r="M2567" s="27">
        <f t="shared" si="250"/>
        <v>0.92029272151898733</v>
      </c>
      <c r="N2567" s="27">
        <f t="shared" si="250"/>
        <v>1.0142211661356231</v>
      </c>
      <c r="O2567" s="27">
        <f t="shared" si="250"/>
        <v>1.0947026863869604</v>
      </c>
      <c r="P2567" s="27">
        <f t="shared" si="250"/>
        <v>1.1878609703717604</v>
      </c>
      <c r="Q2567" s="27">
        <f t="shared" si="250"/>
        <v>1.0502278010227801</v>
      </c>
      <c r="R2567" s="31">
        <f t="shared" si="251"/>
        <v>1.0534610690872221</v>
      </c>
      <c r="S2567" s="31">
        <f t="shared" si="252"/>
        <v>4.4186104865032709E-2</v>
      </c>
      <c r="T2567" s="27">
        <f t="shared" si="253"/>
        <v>0.30608393785273486</v>
      </c>
      <c r="U2567" s="31">
        <f t="shared" si="254"/>
        <v>2.2618490781327268E-2</v>
      </c>
      <c r="V2567" s="31">
        <f t="shared" si="255"/>
        <v>0.51415945996473988</v>
      </c>
    </row>
    <row r="2568" spans="1:22" ht="11.25" customHeight="1" x14ac:dyDescent="0.2">
      <c r="A2568" s="25" t="s">
        <v>1617</v>
      </c>
      <c r="B2568" s="25" t="s">
        <v>1618</v>
      </c>
      <c r="C2568" s="26">
        <v>188.4</v>
      </c>
      <c r="D2568" s="26">
        <v>177.8</v>
      </c>
      <c r="E2568" s="26">
        <v>185.8</v>
      </c>
      <c r="F2568" s="26">
        <v>171.6</v>
      </c>
      <c r="G2568" s="26">
        <v>178.9</v>
      </c>
      <c r="H2568" s="26">
        <v>188.9</v>
      </c>
      <c r="I2568" s="26">
        <v>212.5</v>
      </c>
      <c r="J2568" s="26">
        <v>173.8</v>
      </c>
      <c r="K2568" s="26">
        <v>184.1</v>
      </c>
      <c r="L2568" s="26">
        <v>189.9</v>
      </c>
      <c r="M2568" s="27">
        <f t="shared" si="250"/>
        <v>1.0026539278131634</v>
      </c>
      <c r="N2568" s="27">
        <f t="shared" si="250"/>
        <v>1.1951631046119235</v>
      </c>
      <c r="O2568" s="27">
        <f t="shared" si="250"/>
        <v>0.93541442411194831</v>
      </c>
      <c r="P2568" s="27">
        <f t="shared" si="250"/>
        <v>1.0728438228438228</v>
      </c>
      <c r="Q2568" s="27">
        <f t="shared" si="250"/>
        <v>1.0614868641699273</v>
      </c>
      <c r="R2568" s="31">
        <f t="shared" si="251"/>
        <v>1.0535124287101572</v>
      </c>
      <c r="S2568" s="31">
        <f t="shared" si="252"/>
        <v>4.3032507600097213E-2</v>
      </c>
      <c r="T2568" s="27">
        <f t="shared" si="253"/>
        <v>0.29250035477688419</v>
      </c>
      <c r="U2568" s="31">
        <f t="shared" si="254"/>
        <v>2.2639663521146769E-2</v>
      </c>
      <c r="V2568" s="31">
        <f t="shared" si="255"/>
        <v>0.5338736028209472</v>
      </c>
    </row>
    <row r="2569" spans="1:22" ht="11.25" customHeight="1" x14ac:dyDescent="0.2">
      <c r="A2569" s="25" t="s">
        <v>727</v>
      </c>
      <c r="B2569" s="25" t="s">
        <v>728</v>
      </c>
      <c r="C2569" s="26">
        <v>13435.9</v>
      </c>
      <c r="D2569" s="26">
        <v>13420.3</v>
      </c>
      <c r="E2569" s="26">
        <v>13070.3</v>
      </c>
      <c r="F2569" s="26">
        <v>12791.5</v>
      </c>
      <c r="G2569" s="26">
        <v>12533.5</v>
      </c>
      <c r="H2569" s="26">
        <v>13561</v>
      </c>
      <c r="I2569" s="26">
        <v>13232.7</v>
      </c>
      <c r="J2569" s="26">
        <v>12896.6</v>
      </c>
      <c r="K2569" s="26">
        <v>15433.8</v>
      </c>
      <c r="L2569" s="26">
        <v>13528</v>
      </c>
      <c r="M2569" s="27">
        <f t="shared" si="250"/>
        <v>1.0093108760857108</v>
      </c>
      <c r="N2569" s="27">
        <f t="shared" si="250"/>
        <v>0.9860211768738405</v>
      </c>
      <c r="O2569" s="27">
        <f t="shared" si="250"/>
        <v>0.98671032799553193</v>
      </c>
      <c r="P2569" s="27">
        <f t="shared" si="250"/>
        <v>1.2065668608060038</v>
      </c>
      <c r="Q2569" s="27">
        <f t="shared" si="250"/>
        <v>1.0793473491044001</v>
      </c>
      <c r="R2569" s="31">
        <f t="shared" si="251"/>
        <v>1.0535913181730974</v>
      </c>
      <c r="S2569" s="31">
        <f t="shared" si="252"/>
        <v>4.1871492788622872E-2</v>
      </c>
      <c r="T2569" s="27">
        <f t="shared" si="253"/>
        <v>0.27304889036348362</v>
      </c>
      <c r="U2569" s="31">
        <f t="shared" si="254"/>
        <v>2.267218328530355E-2</v>
      </c>
      <c r="V2569" s="31">
        <f t="shared" si="255"/>
        <v>0.56375958404327098</v>
      </c>
    </row>
    <row r="2570" spans="1:22" ht="11.25" customHeight="1" x14ac:dyDescent="0.2">
      <c r="A2570" s="25" t="s">
        <v>6775</v>
      </c>
      <c r="B2570" s="25" t="s">
        <v>6776</v>
      </c>
      <c r="C2570" s="26">
        <v>3240.3</v>
      </c>
      <c r="D2570" s="26">
        <v>2962</v>
      </c>
      <c r="E2570" s="26">
        <v>3026.4</v>
      </c>
      <c r="F2570" s="26">
        <v>2914.9</v>
      </c>
      <c r="G2570" s="26">
        <v>2825.1</v>
      </c>
      <c r="H2570" s="26">
        <v>2967.3</v>
      </c>
      <c r="I2570" s="26">
        <v>3020.5</v>
      </c>
      <c r="J2570" s="26">
        <v>3020.1</v>
      </c>
      <c r="K2570" s="26">
        <v>3338.5</v>
      </c>
      <c r="L2570" s="26">
        <v>3360.3</v>
      </c>
      <c r="M2570" s="27">
        <f t="shared" si="250"/>
        <v>0.91574854180168508</v>
      </c>
      <c r="N2570" s="27">
        <f t="shared" si="250"/>
        <v>1.0197501688048616</v>
      </c>
      <c r="O2570" s="27">
        <f t="shared" si="250"/>
        <v>0.99791831879460735</v>
      </c>
      <c r="P2570" s="27">
        <f t="shared" si="250"/>
        <v>1.1453223095131908</v>
      </c>
      <c r="Q2570" s="27">
        <f t="shared" si="250"/>
        <v>1.1894446214293299</v>
      </c>
      <c r="R2570" s="31">
        <f t="shared" si="251"/>
        <v>1.0536367920687348</v>
      </c>
      <c r="S2570" s="31">
        <f t="shared" si="252"/>
        <v>5.0057977229723355E-2</v>
      </c>
      <c r="T2570" s="27">
        <f t="shared" si="253"/>
        <v>0.37351779273713975</v>
      </c>
      <c r="U2570" s="31">
        <f t="shared" si="254"/>
        <v>2.269092739929204E-2</v>
      </c>
      <c r="V2570" s="31">
        <f t="shared" si="255"/>
        <v>0.42768870548577675</v>
      </c>
    </row>
    <row r="2571" spans="1:22" ht="11.25" customHeight="1" x14ac:dyDescent="0.2">
      <c r="A2571" s="25" t="s">
        <v>872</v>
      </c>
      <c r="B2571" s="25" t="s">
        <v>873</v>
      </c>
      <c r="C2571" s="26">
        <v>812</v>
      </c>
      <c r="D2571" s="26">
        <v>710.7</v>
      </c>
      <c r="E2571" s="26">
        <v>749.4</v>
      </c>
      <c r="F2571" s="26">
        <v>920.2</v>
      </c>
      <c r="G2571" s="26">
        <v>743.8</v>
      </c>
      <c r="H2571" s="26">
        <v>675</v>
      </c>
      <c r="I2571" s="26">
        <v>1590.9</v>
      </c>
      <c r="J2571" s="26">
        <v>628</v>
      </c>
      <c r="K2571" s="26">
        <v>547.79999999999995</v>
      </c>
      <c r="L2571" s="26">
        <v>569.1</v>
      </c>
      <c r="M2571" s="27">
        <f t="shared" si="250"/>
        <v>0.83128078817733986</v>
      </c>
      <c r="N2571" s="27">
        <f t="shared" si="250"/>
        <v>2.2384972562262559</v>
      </c>
      <c r="O2571" s="27">
        <f t="shared" si="250"/>
        <v>0.83800373632239122</v>
      </c>
      <c r="P2571" s="27">
        <f t="shared" si="250"/>
        <v>0.59530536839817427</v>
      </c>
      <c r="Q2571" s="27">
        <f t="shared" si="250"/>
        <v>0.76512503361118589</v>
      </c>
      <c r="R2571" s="31">
        <f t="shared" si="251"/>
        <v>1.0536424365470693</v>
      </c>
      <c r="S2571" s="31">
        <f t="shared" si="252"/>
        <v>0.29942785902897223</v>
      </c>
      <c r="T2571" s="27">
        <f t="shared" si="253"/>
        <v>0.94933455565657077</v>
      </c>
      <c r="U2571" s="31">
        <f t="shared" si="254"/>
        <v>2.2693253968795141E-2</v>
      </c>
      <c r="V2571" s="31">
        <f t="shared" si="255"/>
        <v>2.258071057517861E-2</v>
      </c>
    </row>
    <row r="2572" spans="1:22" ht="11.25" customHeight="1" x14ac:dyDescent="0.2">
      <c r="A2572" s="25" t="s">
        <v>3945</v>
      </c>
      <c r="B2572" s="25" t="s">
        <v>3946</v>
      </c>
      <c r="C2572" s="26">
        <v>539.1</v>
      </c>
      <c r="D2572" s="26">
        <v>515.79999999999995</v>
      </c>
      <c r="E2572" s="26">
        <v>491.4</v>
      </c>
      <c r="F2572" s="26">
        <v>500.2</v>
      </c>
      <c r="G2572" s="26">
        <v>513.4</v>
      </c>
      <c r="H2572" s="26">
        <v>498.4</v>
      </c>
      <c r="I2572" s="26">
        <v>550.4</v>
      </c>
      <c r="J2572" s="26">
        <v>542.5</v>
      </c>
      <c r="K2572" s="26">
        <v>551.29999999999995</v>
      </c>
      <c r="L2572" s="26">
        <v>549.79999999999995</v>
      </c>
      <c r="M2572" s="27">
        <f t="shared" si="250"/>
        <v>0.92450380263401954</v>
      </c>
      <c r="N2572" s="27">
        <f t="shared" si="250"/>
        <v>1.0670802636680885</v>
      </c>
      <c r="O2572" s="27">
        <f t="shared" si="250"/>
        <v>1.103988603988604</v>
      </c>
      <c r="P2572" s="27">
        <f t="shared" si="250"/>
        <v>1.1021591363454617</v>
      </c>
      <c r="Q2572" s="27">
        <f t="shared" si="250"/>
        <v>1.0708998831320606</v>
      </c>
      <c r="R2572" s="31">
        <f t="shared" si="251"/>
        <v>1.053726337953647</v>
      </c>
      <c r="S2572" s="31">
        <f t="shared" si="252"/>
        <v>3.3199211562509406E-2</v>
      </c>
      <c r="T2572" s="27">
        <f t="shared" si="253"/>
        <v>0.19741474493089062</v>
      </c>
      <c r="U2572" s="31">
        <f t="shared" si="254"/>
        <v>2.2727835403578412E-2</v>
      </c>
      <c r="V2572" s="31">
        <f t="shared" si="255"/>
        <v>0.70462041294818811</v>
      </c>
    </row>
    <row r="2573" spans="1:22" ht="11.25" customHeight="1" x14ac:dyDescent="0.2">
      <c r="A2573" s="25" t="s">
        <v>8950</v>
      </c>
      <c r="B2573" s="25" t="s">
        <v>8951</v>
      </c>
      <c r="C2573" s="26">
        <v>646.6</v>
      </c>
      <c r="D2573" s="26">
        <v>673.4</v>
      </c>
      <c r="E2573" s="26">
        <v>789.5</v>
      </c>
      <c r="F2573" s="26">
        <v>627.9</v>
      </c>
      <c r="G2573" s="26">
        <v>712.3</v>
      </c>
      <c r="H2573" s="26">
        <v>700.2</v>
      </c>
      <c r="I2573" s="26">
        <v>878.1</v>
      </c>
      <c r="J2573" s="26">
        <v>737.2</v>
      </c>
      <c r="K2573" s="26">
        <v>669.9</v>
      </c>
      <c r="L2573" s="26">
        <v>628.1</v>
      </c>
      <c r="M2573" s="27">
        <f t="shared" si="250"/>
        <v>1.0828951438292609</v>
      </c>
      <c r="N2573" s="27">
        <f t="shared" si="250"/>
        <v>1.3039798039798041</v>
      </c>
      <c r="O2573" s="27">
        <f t="shared" si="250"/>
        <v>0.93375554148195061</v>
      </c>
      <c r="P2573" s="27">
        <f t="shared" si="250"/>
        <v>1.0668896321070234</v>
      </c>
      <c r="Q2573" s="27">
        <f t="shared" si="250"/>
        <v>0.88179138003650159</v>
      </c>
      <c r="R2573" s="31">
        <f t="shared" si="251"/>
        <v>1.0538623002869081</v>
      </c>
      <c r="S2573" s="31">
        <f t="shared" si="252"/>
        <v>7.3350329971489173E-2</v>
      </c>
      <c r="T2573" s="27">
        <f t="shared" si="253"/>
        <v>0.55186003025843644</v>
      </c>
      <c r="U2573" s="31">
        <f t="shared" si="254"/>
        <v>2.2783868815499993E-2</v>
      </c>
      <c r="V2573" s="31">
        <f t="shared" si="255"/>
        <v>0.25817105957997794</v>
      </c>
    </row>
    <row r="2574" spans="1:22" ht="11.25" customHeight="1" x14ac:dyDescent="0.2">
      <c r="A2574" s="25" t="s">
        <v>11442</v>
      </c>
      <c r="B2574" s="25" t="s">
        <v>11443</v>
      </c>
      <c r="C2574" s="26">
        <v>1056.7</v>
      </c>
      <c r="D2574" s="26">
        <v>1071.7</v>
      </c>
      <c r="E2574" s="26">
        <v>1073.9000000000001</v>
      </c>
      <c r="F2574" s="26">
        <v>1105.3</v>
      </c>
      <c r="G2574" s="26">
        <v>1039.9000000000001</v>
      </c>
      <c r="H2574" s="26">
        <v>1117.7</v>
      </c>
      <c r="I2574" s="26">
        <v>1138.0999999999999</v>
      </c>
      <c r="J2574" s="26">
        <v>1199.9000000000001</v>
      </c>
      <c r="K2574" s="26">
        <v>1102</v>
      </c>
      <c r="L2574" s="26">
        <v>1076.5999999999999</v>
      </c>
      <c r="M2574" s="27">
        <f t="shared" si="250"/>
        <v>1.0577268855872055</v>
      </c>
      <c r="N2574" s="27">
        <f t="shared" si="250"/>
        <v>1.0619576373985256</v>
      </c>
      <c r="O2574" s="27">
        <f t="shared" si="250"/>
        <v>1.1173293602756309</v>
      </c>
      <c r="P2574" s="27">
        <f t="shared" si="250"/>
        <v>0.99701438523477792</v>
      </c>
      <c r="Q2574" s="27">
        <f t="shared" si="250"/>
        <v>1.0352918549860561</v>
      </c>
      <c r="R2574" s="31">
        <f t="shared" si="251"/>
        <v>1.053864024696439</v>
      </c>
      <c r="S2574" s="31">
        <f t="shared" si="252"/>
        <v>1.9602403010453014E-2</v>
      </c>
      <c r="T2574" s="27">
        <f t="shared" si="253"/>
        <v>5.3142651962867223E-2</v>
      </c>
      <c r="U2574" s="31">
        <f t="shared" si="254"/>
        <v>2.2784579440532242E-2</v>
      </c>
      <c r="V2574" s="31">
        <f t="shared" si="255"/>
        <v>1.2745567769091499</v>
      </c>
    </row>
    <row r="2575" spans="1:22" ht="11.25" customHeight="1" x14ac:dyDescent="0.2">
      <c r="A2575" s="25" t="s">
        <v>9329</v>
      </c>
      <c r="B2575" s="25" t="s">
        <v>9330</v>
      </c>
      <c r="C2575" s="26">
        <v>1864.6</v>
      </c>
      <c r="D2575" s="26">
        <v>1874.9</v>
      </c>
      <c r="E2575" s="26">
        <v>1788.8</v>
      </c>
      <c r="F2575" s="26">
        <v>1762.1</v>
      </c>
      <c r="G2575" s="26">
        <v>1802.9</v>
      </c>
      <c r="H2575" s="26">
        <v>1941.5</v>
      </c>
      <c r="I2575" s="26">
        <v>1873.9</v>
      </c>
      <c r="J2575" s="26">
        <v>1855.9</v>
      </c>
      <c r="K2575" s="26">
        <v>1997.8</v>
      </c>
      <c r="L2575" s="26">
        <v>1906.8</v>
      </c>
      <c r="M2575" s="27">
        <f t="shared" si="250"/>
        <v>1.0412420894561836</v>
      </c>
      <c r="N2575" s="27">
        <f t="shared" si="250"/>
        <v>0.99946663822070514</v>
      </c>
      <c r="O2575" s="27">
        <f t="shared" si="250"/>
        <v>1.0375111806797854</v>
      </c>
      <c r="P2575" s="27">
        <f t="shared" si="250"/>
        <v>1.1337608535270416</v>
      </c>
      <c r="Q2575" s="27">
        <f t="shared" si="250"/>
        <v>1.0576293748960008</v>
      </c>
      <c r="R2575" s="31">
        <f t="shared" si="251"/>
        <v>1.0539220273559433</v>
      </c>
      <c r="S2575" s="31">
        <f t="shared" si="252"/>
        <v>2.2117265551828462E-2</v>
      </c>
      <c r="T2575" s="27">
        <f t="shared" si="253"/>
        <v>6.7887456408109267E-2</v>
      </c>
      <c r="U2575" s="31">
        <f t="shared" si="254"/>
        <v>2.2808481520100756E-2</v>
      </c>
      <c r="V2575" s="31">
        <f t="shared" si="255"/>
        <v>1.1682104630683814</v>
      </c>
    </row>
    <row r="2576" spans="1:22" ht="11.25" customHeight="1" x14ac:dyDescent="0.2">
      <c r="A2576" s="25" t="s">
        <v>4805</v>
      </c>
      <c r="B2576" s="25" t="s">
        <v>4806</v>
      </c>
      <c r="C2576" s="26">
        <v>5650</v>
      </c>
      <c r="D2576" s="26">
        <v>5627.1</v>
      </c>
      <c r="E2576" s="26">
        <v>5263.6</v>
      </c>
      <c r="F2576" s="26">
        <v>5606.7</v>
      </c>
      <c r="G2576" s="26">
        <v>5576.5</v>
      </c>
      <c r="H2576" s="26">
        <v>6012.9</v>
      </c>
      <c r="I2576" s="26">
        <v>5663.7</v>
      </c>
      <c r="J2576" s="26">
        <v>5853.3</v>
      </c>
      <c r="K2576" s="26">
        <v>5820.7</v>
      </c>
      <c r="L2576" s="26">
        <v>5849.7</v>
      </c>
      <c r="M2576" s="27">
        <f t="shared" si="250"/>
        <v>1.0642300884955751</v>
      </c>
      <c r="N2576" s="27">
        <f t="shared" si="250"/>
        <v>1.0065042384176572</v>
      </c>
      <c r="O2576" s="27">
        <f t="shared" si="250"/>
        <v>1.1120335891785089</v>
      </c>
      <c r="P2576" s="27">
        <f t="shared" si="250"/>
        <v>1.03816861968716</v>
      </c>
      <c r="Q2576" s="27">
        <f t="shared" si="250"/>
        <v>1.0489913027884874</v>
      </c>
      <c r="R2576" s="31">
        <f t="shared" si="251"/>
        <v>1.0539855677134777</v>
      </c>
      <c r="S2576" s="31">
        <f t="shared" si="252"/>
        <v>1.7326451109165305E-2</v>
      </c>
      <c r="T2576" s="27">
        <f t="shared" si="253"/>
        <v>3.1425626085514594E-2</v>
      </c>
      <c r="U2576" s="31">
        <f t="shared" si="254"/>
        <v>2.2834664097295568E-2</v>
      </c>
      <c r="V2576" s="31">
        <f t="shared" si="255"/>
        <v>1.502716061206822</v>
      </c>
    </row>
    <row r="2577" spans="1:22" ht="11.25" customHeight="1" x14ac:dyDescent="0.2">
      <c r="A2577" s="25" t="s">
        <v>8052</v>
      </c>
      <c r="B2577" s="25" t="s">
        <v>8053</v>
      </c>
      <c r="C2577" s="26">
        <v>2103.4</v>
      </c>
      <c r="D2577" s="26">
        <v>1902.5</v>
      </c>
      <c r="E2577" s="26">
        <v>1989.4</v>
      </c>
      <c r="F2577" s="26">
        <v>1836.5</v>
      </c>
      <c r="G2577" s="26">
        <v>2021.1</v>
      </c>
      <c r="H2577" s="26">
        <v>1989.4</v>
      </c>
      <c r="I2577" s="26">
        <v>2036.7</v>
      </c>
      <c r="J2577" s="26">
        <v>2066.1999999999998</v>
      </c>
      <c r="K2577" s="26">
        <v>2182.6</v>
      </c>
      <c r="L2577" s="26">
        <v>2075.4</v>
      </c>
      <c r="M2577" s="27">
        <f t="shared" si="250"/>
        <v>0.94580203480079872</v>
      </c>
      <c r="N2577" s="27">
        <f t="shared" si="250"/>
        <v>1.0705387647831801</v>
      </c>
      <c r="O2577" s="27">
        <f t="shared" si="250"/>
        <v>1.0386046044033375</v>
      </c>
      <c r="P2577" s="27">
        <f t="shared" si="250"/>
        <v>1.1884563027497959</v>
      </c>
      <c r="Q2577" s="27">
        <f t="shared" si="250"/>
        <v>1.0268665578150513</v>
      </c>
      <c r="R2577" s="31">
        <f t="shared" si="251"/>
        <v>1.0540536529104325</v>
      </c>
      <c r="S2577" s="31">
        <f t="shared" si="252"/>
        <v>3.939038922132744E-2</v>
      </c>
      <c r="T2577" s="27">
        <f t="shared" si="253"/>
        <v>0.25117236307771795</v>
      </c>
      <c r="U2577" s="31">
        <f t="shared" si="254"/>
        <v>2.2862717679086413E-2</v>
      </c>
      <c r="V2577" s="31">
        <f t="shared" si="255"/>
        <v>0.60002814846649299</v>
      </c>
    </row>
    <row r="2578" spans="1:22" ht="11.25" customHeight="1" x14ac:dyDescent="0.2">
      <c r="A2578" s="25" t="s">
        <v>1137</v>
      </c>
      <c r="B2578" s="25" t="s">
        <v>1138</v>
      </c>
      <c r="C2578" s="26">
        <v>4450.7</v>
      </c>
      <c r="D2578" s="26">
        <v>4217.1000000000004</v>
      </c>
      <c r="E2578" s="26">
        <v>4248.6000000000004</v>
      </c>
      <c r="F2578" s="26">
        <v>4357.1000000000004</v>
      </c>
      <c r="G2578" s="26">
        <v>4099.3999999999996</v>
      </c>
      <c r="H2578" s="26">
        <v>4236.1000000000004</v>
      </c>
      <c r="I2578" s="26">
        <v>4263.2</v>
      </c>
      <c r="J2578" s="26">
        <v>4520.3999999999996</v>
      </c>
      <c r="K2578" s="26">
        <v>4905.5</v>
      </c>
      <c r="L2578" s="26">
        <v>4582.8</v>
      </c>
      <c r="M2578" s="27">
        <f t="shared" si="250"/>
        <v>0.95178286561664471</v>
      </c>
      <c r="N2578" s="27">
        <f t="shared" si="250"/>
        <v>1.0109316829100565</v>
      </c>
      <c r="O2578" s="27">
        <f t="shared" si="250"/>
        <v>1.0639740149696368</v>
      </c>
      <c r="P2578" s="27">
        <f t="shared" si="250"/>
        <v>1.1258635330839319</v>
      </c>
      <c r="Q2578" s="27">
        <f t="shared" si="250"/>
        <v>1.1179196955652049</v>
      </c>
      <c r="R2578" s="31">
        <f t="shared" si="251"/>
        <v>1.0540943584290949</v>
      </c>
      <c r="S2578" s="31">
        <f t="shared" si="252"/>
        <v>3.2903460170632143E-2</v>
      </c>
      <c r="T2578" s="27">
        <f t="shared" si="253"/>
        <v>0.1831749973334329</v>
      </c>
      <c r="U2578" s="31">
        <f t="shared" si="254"/>
        <v>2.287948897032897E-2</v>
      </c>
      <c r="V2578" s="31">
        <f t="shared" si="255"/>
        <v>0.73713380611119184</v>
      </c>
    </row>
    <row r="2579" spans="1:22" ht="11.25" customHeight="1" x14ac:dyDescent="0.2">
      <c r="A2579" s="25" t="s">
        <v>6182</v>
      </c>
      <c r="B2579" s="25" t="s">
        <v>6183</v>
      </c>
      <c r="C2579" s="26">
        <v>572.4</v>
      </c>
      <c r="D2579" s="26">
        <v>541.5</v>
      </c>
      <c r="E2579" s="26">
        <v>565.20000000000005</v>
      </c>
      <c r="F2579" s="26">
        <v>503</v>
      </c>
      <c r="G2579" s="26">
        <v>542.79999999999995</v>
      </c>
      <c r="H2579" s="26">
        <v>577.5</v>
      </c>
      <c r="I2579" s="26">
        <v>598.4</v>
      </c>
      <c r="J2579" s="26">
        <v>490.6</v>
      </c>
      <c r="K2579" s="26">
        <v>572.9</v>
      </c>
      <c r="L2579" s="26">
        <v>624.20000000000005</v>
      </c>
      <c r="M2579" s="27">
        <f t="shared" si="250"/>
        <v>1.008909853249476</v>
      </c>
      <c r="N2579" s="27">
        <f t="shared" si="250"/>
        <v>1.1050784856879039</v>
      </c>
      <c r="O2579" s="27">
        <f t="shared" si="250"/>
        <v>0.86801132342533616</v>
      </c>
      <c r="P2579" s="27">
        <f t="shared" si="250"/>
        <v>1.1389662027833001</v>
      </c>
      <c r="Q2579" s="27">
        <f t="shared" si="250"/>
        <v>1.1499631540162125</v>
      </c>
      <c r="R2579" s="31">
        <f t="shared" si="251"/>
        <v>1.0541858038324459</v>
      </c>
      <c r="S2579" s="31">
        <f t="shared" si="252"/>
        <v>5.2755061736756377E-2</v>
      </c>
      <c r="T2579" s="27">
        <f t="shared" si="253"/>
        <v>0.38875544173287452</v>
      </c>
      <c r="U2579" s="31">
        <f t="shared" si="254"/>
        <v>2.2917163502211894E-2</v>
      </c>
      <c r="V2579" s="31">
        <f t="shared" si="255"/>
        <v>0.41032351874190692</v>
      </c>
    </row>
    <row r="2580" spans="1:22" ht="11.25" customHeight="1" x14ac:dyDescent="0.2">
      <c r="A2580" s="25" t="s">
        <v>7326</v>
      </c>
      <c r="B2580" s="25" t="s">
        <v>7327</v>
      </c>
      <c r="C2580" s="26">
        <v>65.7</v>
      </c>
      <c r="D2580" s="26">
        <v>64.2</v>
      </c>
      <c r="E2580" s="26">
        <v>79.900000000000006</v>
      </c>
      <c r="F2580" s="26">
        <v>69.2</v>
      </c>
      <c r="G2580" s="26">
        <v>92.6</v>
      </c>
      <c r="H2580" s="26">
        <v>75.8</v>
      </c>
      <c r="I2580" s="26">
        <v>91.6</v>
      </c>
      <c r="J2580" s="26">
        <v>78</v>
      </c>
      <c r="K2580" s="26">
        <v>65.900000000000006</v>
      </c>
      <c r="L2580" s="26">
        <v>70.599999999999994</v>
      </c>
      <c r="M2580" s="27">
        <f t="shared" si="250"/>
        <v>1.1537290715372905</v>
      </c>
      <c r="N2580" s="27">
        <f t="shared" si="250"/>
        <v>1.4267912772585669</v>
      </c>
      <c r="O2580" s="27">
        <f t="shared" si="250"/>
        <v>0.97622027534418021</v>
      </c>
      <c r="P2580" s="27">
        <f t="shared" si="250"/>
        <v>0.95231213872832376</v>
      </c>
      <c r="Q2580" s="27">
        <f t="shared" si="250"/>
        <v>0.76241900647948158</v>
      </c>
      <c r="R2580" s="31">
        <f t="shared" si="251"/>
        <v>1.0542943538695686</v>
      </c>
      <c r="S2580" s="31">
        <f t="shared" si="252"/>
        <v>0.1118768012969438</v>
      </c>
      <c r="T2580" s="27">
        <f t="shared" si="253"/>
        <v>0.81302079510891212</v>
      </c>
      <c r="U2580" s="31">
        <f t="shared" si="254"/>
        <v>2.2961880719020639E-2</v>
      </c>
      <c r="V2580" s="31">
        <f t="shared" si="255"/>
        <v>8.9898346059619452E-2</v>
      </c>
    </row>
    <row r="2581" spans="1:22" ht="11.25" customHeight="1" x14ac:dyDescent="0.2">
      <c r="A2581" s="25" t="s">
        <v>4501</v>
      </c>
      <c r="B2581" s="25" t="s">
        <v>4502</v>
      </c>
      <c r="C2581" s="26">
        <v>1009.9</v>
      </c>
      <c r="D2581" s="26">
        <v>987.7</v>
      </c>
      <c r="E2581" s="26">
        <v>924.9</v>
      </c>
      <c r="F2581" s="26">
        <v>978.5</v>
      </c>
      <c r="G2581" s="26">
        <v>943.8</v>
      </c>
      <c r="H2581" s="26">
        <v>1030</v>
      </c>
      <c r="I2581" s="26">
        <v>1099.0999999999999</v>
      </c>
      <c r="J2581" s="26">
        <v>1006.6</v>
      </c>
      <c r="K2581" s="26">
        <v>963.5</v>
      </c>
      <c r="L2581" s="26">
        <v>1005.9</v>
      </c>
      <c r="M2581" s="27">
        <f t="shared" si="250"/>
        <v>1.0199029606891772</v>
      </c>
      <c r="N2581" s="27">
        <f t="shared" si="250"/>
        <v>1.1127872835881338</v>
      </c>
      <c r="O2581" s="27">
        <f t="shared" si="250"/>
        <v>1.088333873932317</v>
      </c>
      <c r="P2581" s="27">
        <f t="shared" si="250"/>
        <v>0.9846704138988247</v>
      </c>
      <c r="Q2581" s="27">
        <f t="shared" si="250"/>
        <v>1.0657978385251112</v>
      </c>
      <c r="R2581" s="31">
        <f t="shared" si="251"/>
        <v>1.0542984741267127</v>
      </c>
      <c r="S2581" s="31">
        <f t="shared" si="252"/>
        <v>2.3176176096844567E-2</v>
      </c>
      <c r="T2581" s="27">
        <f t="shared" si="253"/>
        <v>8.0606446500542592E-2</v>
      </c>
      <c r="U2581" s="31">
        <f t="shared" si="254"/>
        <v>2.2963577969355518E-2</v>
      </c>
      <c r="V2581" s="31">
        <f t="shared" si="255"/>
        <v>1.093630224104859</v>
      </c>
    </row>
    <row r="2582" spans="1:22" ht="11.25" customHeight="1" x14ac:dyDescent="0.2">
      <c r="A2582" s="25" t="s">
        <v>3418</v>
      </c>
      <c r="B2582" s="25" t="s">
        <v>3419</v>
      </c>
      <c r="C2582" s="26">
        <v>28.2</v>
      </c>
      <c r="D2582" s="26">
        <v>25.1</v>
      </c>
      <c r="E2582" s="26">
        <v>29.8</v>
      </c>
      <c r="F2582" s="26">
        <v>31.9</v>
      </c>
      <c r="G2582" s="26">
        <v>34.799999999999997</v>
      </c>
      <c r="H2582" s="26">
        <v>28.4</v>
      </c>
      <c r="I2582" s="26">
        <v>38.6</v>
      </c>
      <c r="J2582" s="26">
        <v>33.200000000000003</v>
      </c>
      <c r="K2582" s="26">
        <v>28.8</v>
      </c>
      <c r="L2582" s="26">
        <v>24.7</v>
      </c>
      <c r="M2582" s="27">
        <f t="shared" si="250"/>
        <v>1.0070921985815602</v>
      </c>
      <c r="N2582" s="27">
        <f t="shared" si="250"/>
        <v>1.5378486055776892</v>
      </c>
      <c r="O2582" s="27">
        <f t="shared" si="250"/>
        <v>1.1140939597315438</v>
      </c>
      <c r="P2582" s="27">
        <f t="shared" si="250"/>
        <v>0.90282131661442011</v>
      </c>
      <c r="Q2582" s="27">
        <f t="shared" si="250"/>
        <v>0.70977011494252873</v>
      </c>
      <c r="R2582" s="31">
        <f t="shared" si="251"/>
        <v>1.0543252390895486</v>
      </c>
      <c r="S2582" s="31">
        <f t="shared" si="252"/>
        <v>0.13807059392284632</v>
      </c>
      <c r="T2582" s="27">
        <f t="shared" si="253"/>
        <v>0.85080902444810957</v>
      </c>
      <c r="U2582" s="31">
        <f t="shared" si="254"/>
        <v>2.2974603052300108E-2</v>
      </c>
      <c r="V2582" s="31">
        <f t="shared" si="255"/>
        <v>7.0167912225784307E-2</v>
      </c>
    </row>
    <row r="2583" spans="1:22" ht="11.25" customHeight="1" x14ac:dyDescent="0.2">
      <c r="A2583" s="25" t="s">
        <v>4915</v>
      </c>
      <c r="B2583" s="25" t="s">
        <v>4916</v>
      </c>
      <c r="C2583" s="26">
        <v>719.7</v>
      </c>
      <c r="D2583" s="26">
        <v>689.7</v>
      </c>
      <c r="E2583" s="26">
        <v>671.7</v>
      </c>
      <c r="F2583" s="26">
        <v>708.7</v>
      </c>
      <c r="G2583" s="26">
        <v>677.8</v>
      </c>
      <c r="H2583" s="26">
        <v>711.7</v>
      </c>
      <c r="I2583" s="26">
        <v>680.8</v>
      </c>
      <c r="J2583" s="26">
        <v>760.1</v>
      </c>
      <c r="K2583" s="26">
        <v>752.6</v>
      </c>
      <c r="L2583" s="26">
        <v>747.3</v>
      </c>
      <c r="M2583" s="27">
        <f t="shared" si="250"/>
        <v>0.98888425732944285</v>
      </c>
      <c r="N2583" s="27">
        <f t="shared" si="250"/>
        <v>0.98709583877047979</v>
      </c>
      <c r="O2583" s="27">
        <f t="shared" si="250"/>
        <v>1.1316063718922138</v>
      </c>
      <c r="P2583" s="27">
        <f t="shared" si="250"/>
        <v>1.0619444052490474</v>
      </c>
      <c r="Q2583" s="27">
        <f t="shared" si="250"/>
        <v>1.1025376217173208</v>
      </c>
      <c r="R2583" s="31">
        <f t="shared" si="251"/>
        <v>1.0544136989917008</v>
      </c>
      <c r="S2583" s="31">
        <f t="shared" si="252"/>
        <v>2.9289191055825184E-2</v>
      </c>
      <c r="T2583" s="27">
        <f t="shared" si="253"/>
        <v>0.13587946869141593</v>
      </c>
      <c r="U2583" s="31">
        <f t="shared" si="254"/>
        <v>2.3011039660647565E-2</v>
      </c>
      <c r="V2583" s="31">
        <f t="shared" si="255"/>
        <v>0.86684615995359471</v>
      </c>
    </row>
    <row r="2584" spans="1:22" ht="11.25" customHeight="1" x14ac:dyDescent="0.2">
      <c r="A2584" s="25" t="s">
        <v>2750</v>
      </c>
      <c r="B2584" s="25" t="s">
        <v>2751</v>
      </c>
      <c r="C2584" s="26">
        <v>3436.5</v>
      </c>
      <c r="D2584" s="26">
        <v>3207.8</v>
      </c>
      <c r="E2584" s="26">
        <v>3106.5</v>
      </c>
      <c r="F2584" s="26">
        <v>3092.2</v>
      </c>
      <c r="G2584" s="26">
        <v>3262.2</v>
      </c>
      <c r="H2584" s="26">
        <v>3174.9</v>
      </c>
      <c r="I2584" s="26">
        <v>3403.4</v>
      </c>
      <c r="J2584" s="26">
        <v>3361.3</v>
      </c>
      <c r="K2584" s="26">
        <v>3448.5</v>
      </c>
      <c r="L2584" s="26">
        <v>3557.8</v>
      </c>
      <c r="M2584" s="27">
        <f t="shared" si="250"/>
        <v>0.92387603666521168</v>
      </c>
      <c r="N2584" s="27">
        <f t="shared" si="250"/>
        <v>1.0609763700978865</v>
      </c>
      <c r="O2584" s="27">
        <f t="shared" si="250"/>
        <v>1.0820215676806697</v>
      </c>
      <c r="P2584" s="27">
        <f t="shared" si="250"/>
        <v>1.1152254058599056</v>
      </c>
      <c r="Q2584" s="27">
        <f t="shared" si="250"/>
        <v>1.0906136962785851</v>
      </c>
      <c r="R2584" s="31">
        <f t="shared" si="251"/>
        <v>1.0545426153164517</v>
      </c>
      <c r="S2584" s="31">
        <f t="shared" si="252"/>
        <v>3.3803671952881663E-2</v>
      </c>
      <c r="T2584" s="27">
        <f t="shared" si="253"/>
        <v>0.20304055553832917</v>
      </c>
      <c r="U2584" s="31">
        <f t="shared" si="254"/>
        <v>2.3064134784673073E-2</v>
      </c>
      <c r="V2584" s="31">
        <f t="shared" si="255"/>
        <v>0.69241720697661246</v>
      </c>
    </row>
    <row r="2585" spans="1:22" ht="11.25" customHeight="1" x14ac:dyDescent="0.2">
      <c r="A2585" s="25" t="s">
        <v>8542</v>
      </c>
      <c r="B2585" s="25" t="s">
        <v>8543</v>
      </c>
      <c r="C2585" s="26">
        <v>1370.1</v>
      </c>
      <c r="D2585" s="26">
        <v>1334</v>
      </c>
      <c r="E2585" s="26">
        <v>1294.4000000000001</v>
      </c>
      <c r="F2585" s="26">
        <v>1308.0999999999999</v>
      </c>
      <c r="G2585" s="26">
        <v>1338.6</v>
      </c>
      <c r="H2585" s="26">
        <v>1317.9</v>
      </c>
      <c r="I2585" s="26">
        <v>1434.8</v>
      </c>
      <c r="J2585" s="26">
        <v>1393.4</v>
      </c>
      <c r="K2585" s="26">
        <v>1413.4</v>
      </c>
      <c r="L2585" s="26">
        <v>1444.2</v>
      </c>
      <c r="M2585" s="27">
        <f t="shared" si="250"/>
        <v>0.96190059119772298</v>
      </c>
      <c r="N2585" s="27">
        <f t="shared" si="250"/>
        <v>1.0755622188905547</v>
      </c>
      <c r="O2585" s="27">
        <f t="shared" si="250"/>
        <v>1.0764833127317677</v>
      </c>
      <c r="P2585" s="27">
        <f t="shared" si="250"/>
        <v>1.0804984328415259</v>
      </c>
      <c r="Q2585" s="27">
        <f t="shared" si="250"/>
        <v>1.0788883908561184</v>
      </c>
      <c r="R2585" s="31">
        <f t="shared" si="251"/>
        <v>1.0546665893035381</v>
      </c>
      <c r="S2585" s="31">
        <f t="shared" si="252"/>
        <v>2.3207872557144724E-2</v>
      </c>
      <c r="T2585" s="27">
        <f t="shared" si="253"/>
        <v>8.1779128608099771E-2</v>
      </c>
      <c r="U2585" s="31">
        <f t="shared" si="254"/>
        <v>2.311518824910443E-2</v>
      </c>
      <c r="V2585" s="31">
        <f t="shared" si="255"/>
        <v>1.0873575213521165</v>
      </c>
    </row>
    <row r="2586" spans="1:22" ht="11.25" customHeight="1" x14ac:dyDescent="0.2">
      <c r="A2586" s="25" t="s">
        <v>5837</v>
      </c>
      <c r="B2586" s="25" t="s">
        <v>5838</v>
      </c>
      <c r="C2586" s="26">
        <v>890.3</v>
      </c>
      <c r="D2586" s="26">
        <v>928.3</v>
      </c>
      <c r="E2586" s="26">
        <v>993.9</v>
      </c>
      <c r="F2586" s="26">
        <v>874.5</v>
      </c>
      <c r="G2586" s="26">
        <v>1084.9000000000001</v>
      </c>
      <c r="H2586" s="26">
        <v>910.9</v>
      </c>
      <c r="I2586" s="26">
        <v>1033.2</v>
      </c>
      <c r="J2586" s="26">
        <v>991.4</v>
      </c>
      <c r="K2586" s="26">
        <v>1098.3</v>
      </c>
      <c r="L2586" s="26">
        <v>959</v>
      </c>
      <c r="M2586" s="27">
        <f t="shared" si="250"/>
        <v>1.0231382679995507</v>
      </c>
      <c r="N2586" s="27">
        <f t="shared" si="250"/>
        <v>1.11300226219972</v>
      </c>
      <c r="O2586" s="27">
        <f t="shared" si="250"/>
        <v>0.99748465640406481</v>
      </c>
      <c r="P2586" s="27">
        <f t="shared" si="250"/>
        <v>1.2559176672384218</v>
      </c>
      <c r="Q2586" s="27">
        <f t="shared" si="250"/>
        <v>0.88395243801271994</v>
      </c>
      <c r="R2586" s="31">
        <f t="shared" si="251"/>
        <v>1.0546990583708955</v>
      </c>
      <c r="S2586" s="31">
        <f t="shared" si="252"/>
        <v>6.2174018599537709E-2</v>
      </c>
      <c r="T2586" s="27">
        <f t="shared" si="253"/>
        <v>0.48966492857605654</v>
      </c>
      <c r="U2586" s="31">
        <f t="shared" si="254"/>
        <v>2.3128558275114418E-2</v>
      </c>
      <c r="V2586" s="31">
        <f t="shared" si="255"/>
        <v>0.31010100047705885</v>
      </c>
    </row>
    <row r="2587" spans="1:22" ht="11.25" customHeight="1" x14ac:dyDescent="0.2">
      <c r="A2587" s="25" t="s">
        <v>7250</v>
      </c>
      <c r="B2587" s="25" t="s">
        <v>7251</v>
      </c>
      <c r="C2587" s="26">
        <v>3718.6</v>
      </c>
      <c r="D2587" s="26">
        <v>3505.3</v>
      </c>
      <c r="E2587" s="26">
        <v>3596.8</v>
      </c>
      <c r="F2587" s="26">
        <v>3502.7</v>
      </c>
      <c r="G2587" s="26">
        <v>3564.4</v>
      </c>
      <c r="H2587" s="26">
        <v>3727.2</v>
      </c>
      <c r="I2587" s="26">
        <v>3588.5</v>
      </c>
      <c r="J2587" s="26">
        <v>3707.9</v>
      </c>
      <c r="K2587" s="26">
        <v>4045.5</v>
      </c>
      <c r="L2587" s="26">
        <v>3784.2</v>
      </c>
      <c r="M2587" s="27">
        <f t="shared" si="250"/>
        <v>1.0023126983273274</v>
      </c>
      <c r="N2587" s="27">
        <f t="shared" si="250"/>
        <v>1.0237354862636578</v>
      </c>
      <c r="O2587" s="27">
        <f t="shared" si="250"/>
        <v>1.0308885676156583</v>
      </c>
      <c r="P2587" s="27">
        <f t="shared" si="250"/>
        <v>1.1549661689553774</v>
      </c>
      <c r="Q2587" s="27">
        <f t="shared" si="250"/>
        <v>1.0616653574234092</v>
      </c>
      <c r="R2587" s="31">
        <f t="shared" si="251"/>
        <v>1.0547136557170862</v>
      </c>
      <c r="S2587" s="31">
        <f t="shared" si="252"/>
        <v>2.6806747945523797E-2</v>
      </c>
      <c r="T2587" s="27">
        <f t="shared" si="253"/>
        <v>0.10853147700218092</v>
      </c>
      <c r="U2587" s="31">
        <f t="shared" si="254"/>
        <v>2.313456899730151E-2</v>
      </c>
      <c r="V2587" s="31">
        <f t="shared" si="255"/>
        <v>0.96444428664688431</v>
      </c>
    </row>
    <row r="2588" spans="1:22" ht="11.25" customHeight="1" x14ac:dyDescent="0.2">
      <c r="A2588" s="25" t="s">
        <v>8488</v>
      </c>
      <c r="B2588" s="25" t="s">
        <v>8489</v>
      </c>
      <c r="C2588" s="26">
        <v>478.1</v>
      </c>
      <c r="D2588" s="26">
        <v>477.2</v>
      </c>
      <c r="E2588" s="26">
        <v>473.6</v>
      </c>
      <c r="F2588" s="26">
        <v>436</v>
      </c>
      <c r="G2588" s="26">
        <v>445.6</v>
      </c>
      <c r="H2588" s="26">
        <v>481.8</v>
      </c>
      <c r="I2588" s="26">
        <v>459.3</v>
      </c>
      <c r="J2588" s="26">
        <v>518.9</v>
      </c>
      <c r="K2588" s="26">
        <v>477.1</v>
      </c>
      <c r="L2588" s="26">
        <v>496.2</v>
      </c>
      <c r="M2588" s="27">
        <f t="shared" si="250"/>
        <v>1.0077389667433592</v>
      </c>
      <c r="N2588" s="27">
        <f t="shared" si="250"/>
        <v>0.96248952221290873</v>
      </c>
      <c r="O2588" s="27">
        <f t="shared" si="250"/>
        <v>1.0956503378378377</v>
      </c>
      <c r="P2588" s="27">
        <f t="shared" si="250"/>
        <v>1.0942660550458716</v>
      </c>
      <c r="Q2588" s="27">
        <f t="shared" si="250"/>
        <v>1.1135547576301614</v>
      </c>
      <c r="R2588" s="31">
        <f t="shared" si="251"/>
        <v>1.0547399278940279</v>
      </c>
      <c r="S2588" s="31">
        <f t="shared" si="252"/>
        <v>2.9507955083080902E-2</v>
      </c>
      <c r="T2588" s="27">
        <f t="shared" si="253"/>
        <v>0.14195365140825467</v>
      </c>
      <c r="U2588" s="31">
        <f t="shared" si="254"/>
        <v>2.3145386833316121E-2</v>
      </c>
      <c r="V2588" s="31">
        <f t="shared" si="255"/>
        <v>0.84785343183794237</v>
      </c>
    </row>
    <row r="2589" spans="1:22" ht="11.25" customHeight="1" x14ac:dyDescent="0.2">
      <c r="A2589" s="25" t="s">
        <v>9195</v>
      </c>
      <c r="B2589" s="25" t="s">
        <v>9196</v>
      </c>
      <c r="C2589" s="26">
        <v>2186.9</v>
      </c>
      <c r="D2589" s="26">
        <v>2127.5</v>
      </c>
      <c r="E2589" s="26">
        <v>2015</v>
      </c>
      <c r="F2589" s="26">
        <v>1949</v>
      </c>
      <c r="G2589" s="26">
        <v>2029</v>
      </c>
      <c r="H2589" s="26">
        <v>1933.1</v>
      </c>
      <c r="I2589" s="26">
        <v>2070.9</v>
      </c>
      <c r="J2589" s="26">
        <v>2165.6</v>
      </c>
      <c r="K2589" s="26">
        <v>2370.5</v>
      </c>
      <c r="L2589" s="26">
        <v>2283.6</v>
      </c>
      <c r="M2589" s="27">
        <f t="shared" si="250"/>
        <v>0.88394531071379567</v>
      </c>
      <c r="N2589" s="27">
        <f t="shared" si="250"/>
        <v>0.97339600470035259</v>
      </c>
      <c r="O2589" s="27">
        <f t="shared" si="250"/>
        <v>1.0747394540942927</v>
      </c>
      <c r="P2589" s="27">
        <f t="shared" si="250"/>
        <v>1.2162647511544382</v>
      </c>
      <c r="Q2589" s="27">
        <f t="shared" si="250"/>
        <v>1.1254805322819121</v>
      </c>
      <c r="R2589" s="31">
        <f t="shared" si="251"/>
        <v>1.0547652105889582</v>
      </c>
      <c r="S2589" s="31">
        <f t="shared" si="252"/>
        <v>5.8000911453576783E-2</v>
      </c>
      <c r="T2589" s="27">
        <f t="shared" si="253"/>
        <v>0.4316780501527353</v>
      </c>
      <c r="U2589" s="31">
        <f t="shared" si="254"/>
        <v>2.3155796985627287E-2</v>
      </c>
      <c r="V2589" s="31">
        <f t="shared" si="255"/>
        <v>0.36484003366918888</v>
      </c>
    </row>
    <row r="2590" spans="1:22" ht="11.25" customHeight="1" x14ac:dyDescent="0.2">
      <c r="A2590" s="25" t="s">
        <v>6006</v>
      </c>
      <c r="B2590" s="25" t="s">
        <v>6007</v>
      </c>
      <c r="C2590" s="26">
        <v>1579.5</v>
      </c>
      <c r="D2590" s="26">
        <v>1613.7</v>
      </c>
      <c r="E2590" s="26">
        <v>1597.7</v>
      </c>
      <c r="F2590" s="26">
        <v>1668.4</v>
      </c>
      <c r="G2590" s="26">
        <v>1727.7</v>
      </c>
      <c r="H2590" s="26">
        <v>1542.5</v>
      </c>
      <c r="I2590" s="26">
        <v>1740.5</v>
      </c>
      <c r="J2590" s="26">
        <v>1781.7</v>
      </c>
      <c r="K2590" s="26">
        <v>1801</v>
      </c>
      <c r="L2590" s="26">
        <v>1769.3</v>
      </c>
      <c r="M2590" s="27">
        <f t="shared" si="250"/>
        <v>0.97657486546375438</v>
      </c>
      <c r="N2590" s="27">
        <f t="shared" si="250"/>
        <v>1.0785771828716613</v>
      </c>
      <c r="O2590" s="27">
        <f t="shared" si="250"/>
        <v>1.1151655504788134</v>
      </c>
      <c r="P2590" s="27">
        <f t="shared" si="250"/>
        <v>1.0794773435626948</v>
      </c>
      <c r="Q2590" s="27">
        <f t="shared" si="250"/>
        <v>1.0240782543265612</v>
      </c>
      <c r="R2590" s="31">
        <f t="shared" si="251"/>
        <v>1.0547746393406969</v>
      </c>
      <c r="S2590" s="31">
        <f t="shared" si="252"/>
        <v>2.4373468679955917E-2</v>
      </c>
      <c r="T2590" s="27">
        <f t="shared" si="253"/>
        <v>8.3366056864896468E-2</v>
      </c>
      <c r="U2590" s="31">
        <f t="shared" si="254"/>
        <v>2.315967921127144E-2</v>
      </c>
      <c r="V2590" s="31">
        <f t="shared" si="255"/>
        <v>1.0790107397326119</v>
      </c>
    </row>
    <row r="2591" spans="1:22" ht="11.25" customHeight="1" x14ac:dyDescent="0.2">
      <c r="A2591" s="25" t="s">
        <v>5658</v>
      </c>
      <c r="B2591" s="25" t="s">
        <v>5659</v>
      </c>
      <c r="C2591" s="26">
        <v>11638.9</v>
      </c>
      <c r="D2591" s="26">
        <v>11616.6</v>
      </c>
      <c r="E2591" s="26">
        <v>11102.9</v>
      </c>
      <c r="F2591" s="26">
        <v>10673.4</v>
      </c>
      <c r="G2591" s="26">
        <v>10806</v>
      </c>
      <c r="H2591" s="26">
        <v>11287.9</v>
      </c>
      <c r="I2591" s="26">
        <v>10570.4</v>
      </c>
      <c r="J2591" s="26">
        <v>11667.7</v>
      </c>
      <c r="K2591" s="26">
        <v>12545.8</v>
      </c>
      <c r="L2591" s="26">
        <v>12620.8</v>
      </c>
      <c r="M2591" s="27">
        <f t="shared" si="250"/>
        <v>0.96984251089020435</v>
      </c>
      <c r="N2591" s="27">
        <f t="shared" si="250"/>
        <v>0.90993922490229495</v>
      </c>
      <c r="O2591" s="27">
        <f t="shared" si="250"/>
        <v>1.0508695926289529</v>
      </c>
      <c r="P2591" s="27">
        <f t="shared" si="250"/>
        <v>1.1754267618565779</v>
      </c>
      <c r="Q2591" s="27">
        <f t="shared" si="250"/>
        <v>1.1679437349620581</v>
      </c>
      <c r="R2591" s="31">
        <f t="shared" si="251"/>
        <v>1.0548043650480174</v>
      </c>
      <c r="S2591" s="31">
        <f t="shared" si="252"/>
        <v>5.2711567782485418E-2</v>
      </c>
      <c r="T2591" s="27">
        <f t="shared" si="253"/>
        <v>0.37994625346598354</v>
      </c>
      <c r="U2591" s="31">
        <f t="shared" si="254"/>
        <v>2.3171918345841865E-2</v>
      </c>
      <c r="V2591" s="31">
        <f t="shared" si="255"/>
        <v>0.42027783357796278</v>
      </c>
    </row>
    <row r="2592" spans="1:22" ht="11.25" customHeight="1" x14ac:dyDescent="0.2">
      <c r="A2592" s="25" t="s">
        <v>9575</v>
      </c>
      <c r="B2592" s="25" t="s">
        <v>9576</v>
      </c>
      <c r="C2592" s="26">
        <v>1040.5</v>
      </c>
      <c r="D2592" s="26">
        <v>1016.3</v>
      </c>
      <c r="E2592" s="26">
        <v>1085.8</v>
      </c>
      <c r="F2592" s="26">
        <v>1029.9000000000001</v>
      </c>
      <c r="G2592" s="26">
        <v>969.8</v>
      </c>
      <c r="H2592" s="26">
        <v>1045.4000000000001</v>
      </c>
      <c r="I2592" s="26">
        <v>1098.0999999999999</v>
      </c>
      <c r="J2592" s="26">
        <v>1173</v>
      </c>
      <c r="K2592" s="26">
        <v>1008.8</v>
      </c>
      <c r="L2592" s="26">
        <v>1095</v>
      </c>
      <c r="M2592" s="27">
        <f t="shared" si="250"/>
        <v>1.0047092743873138</v>
      </c>
      <c r="N2592" s="27">
        <f t="shared" si="250"/>
        <v>1.0804880448686411</v>
      </c>
      <c r="O2592" s="27">
        <f t="shared" si="250"/>
        <v>1.0803094492540064</v>
      </c>
      <c r="P2592" s="27">
        <f t="shared" si="250"/>
        <v>0.97951257403631409</v>
      </c>
      <c r="Q2592" s="27">
        <f t="shared" si="250"/>
        <v>1.1290987832542794</v>
      </c>
      <c r="R2592" s="31">
        <f t="shared" si="251"/>
        <v>1.0548236251601109</v>
      </c>
      <c r="S2592" s="31">
        <f t="shared" si="252"/>
        <v>2.7393604503044483E-2</v>
      </c>
      <c r="T2592" s="27">
        <f t="shared" si="253"/>
        <v>0.11203310787744168</v>
      </c>
      <c r="U2592" s="31">
        <f t="shared" si="254"/>
        <v>2.3179848237218033E-2</v>
      </c>
      <c r="V2592" s="31">
        <f t="shared" si="255"/>
        <v>0.95065361622532496</v>
      </c>
    </row>
    <row r="2593" spans="1:22" ht="11.25" customHeight="1" x14ac:dyDescent="0.2">
      <c r="A2593" s="25" t="s">
        <v>5083</v>
      </c>
      <c r="B2593" s="25" t="s">
        <v>5084</v>
      </c>
      <c r="C2593" s="26">
        <v>458.8</v>
      </c>
      <c r="D2593" s="26">
        <v>440.8</v>
      </c>
      <c r="E2593" s="26">
        <v>482.2</v>
      </c>
      <c r="F2593" s="26">
        <v>434.6</v>
      </c>
      <c r="G2593" s="26">
        <v>487</v>
      </c>
      <c r="H2593" s="26">
        <v>455.2</v>
      </c>
      <c r="I2593" s="26">
        <v>469.7</v>
      </c>
      <c r="J2593" s="26">
        <v>483.8</v>
      </c>
      <c r="K2593" s="26">
        <v>517.9</v>
      </c>
      <c r="L2593" s="26">
        <v>497.5</v>
      </c>
      <c r="M2593" s="27">
        <f t="shared" si="250"/>
        <v>0.99215344376634695</v>
      </c>
      <c r="N2593" s="27">
        <f t="shared" si="250"/>
        <v>1.065562613430127</v>
      </c>
      <c r="O2593" s="27">
        <f t="shared" si="250"/>
        <v>1.0033181252592285</v>
      </c>
      <c r="P2593" s="27">
        <f t="shared" si="250"/>
        <v>1.1916705016106763</v>
      </c>
      <c r="Q2593" s="27">
        <f t="shared" si="250"/>
        <v>1.0215605749486654</v>
      </c>
      <c r="R2593" s="31">
        <f t="shared" si="251"/>
        <v>1.0548530518030088</v>
      </c>
      <c r="S2593" s="31">
        <f t="shared" si="252"/>
        <v>3.6420590192252182E-2</v>
      </c>
      <c r="T2593" s="27">
        <f t="shared" si="253"/>
        <v>0.20102822087856748</v>
      </c>
      <c r="U2593" s="31">
        <f t="shared" si="254"/>
        <v>2.3191963675353078E-2</v>
      </c>
      <c r="V2593" s="31">
        <f t="shared" si="255"/>
        <v>0.69674297088041171</v>
      </c>
    </row>
    <row r="2594" spans="1:22" ht="11.25" customHeight="1" x14ac:dyDescent="0.2">
      <c r="A2594" s="25" t="s">
        <v>2167</v>
      </c>
      <c r="B2594" s="25" t="s">
        <v>2168</v>
      </c>
      <c r="C2594" s="26">
        <v>5412.3</v>
      </c>
      <c r="D2594" s="26">
        <v>5196.8999999999996</v>
      </c>
      <c r="E2594" s="26">
        <v>5519.3</v>
      </c>
      <c r="F2594" s="26">
        <v>4916.8999999999996</v>
      </c>
      <c r="G2594" s="26">
        <v>5364.5</v>
      </c>
      <c r="H2594" s="26">
        <v>5183.3</v>
      </c>
      <c r="I2594" s="26">
        <v>5626</v>
      </c>
      <c r="J2594" s="26">
        <v>6261.2</v>
      </c>
      <c r="K2594" s="26">
        <v>5537.3</v>
      </c>
      <c r="L2594" s="26">
        <v>5225.3999999999996</v>
      </c>
      <c r="M2594" s="27">
        <f t="shared" si="250"/>
        <v>0.957688967721671</v>
      </c>
      <c r="N2594" s="27">
        <f t="shared" si="250"/>
        <v>1.0825684542708154</v>
      </c>
      <c r="O2594" s="27">
        <f t="shared" si="250"/>
        <v>1.1344192198286014</v>
      </c>
      <c r="P2594" s="27">
        <f t="shared" si="250"/>
        <v>1.1261770627834613</v>
      </c>
      <c r="Q2594" s="27">
        <f t="shared" si="250"/>
        <v>0.97407027681983405</v>
      </c>
      <c r="R2594" s="31">
        <f t="shared" si="251"/>
        <v>1.0549847962848766</v>
      </c>
      <c r="S2594" s="31">
        <f t="shared" si="252"/>
        <v>3.7518437038923977E-2</v>
      </c>
      <c r="T2594" s="27">
        <f t="shared" si="253"/>
        <v>0.22438441130680736</v>
      </c>
      <c r="U2594" s="31">
        <f t="shared" si="254"/>
        <v>2.3246200925502527E-2</v>
      </c>
      <c r="V2594" s="31">
        <f t="shared" si="255"/>
        <v>0.64900731817611568</v>
      </c>
    </row>
    <row r="2595" spans="1:22" ht="11.25" customHeight="1" x14ac:dyDescent="0.2">
      <c r="A2595" s="25" t="s">
        <v>11742</v>
      </c>
      <c r="B2595" s="25" t="s">
        <v>11743</v>
      </c>
      <c r="C2595" s="26">
        <v>4990.2</v>
      </c>
      <c r="D2595" s="26">
        <v>4907.5</v>
      </c>
      <c r="E2595" s="26">
        <v>4759.8999999999996</v>
      </c>
      <c r="F2595" s="26">
        <v>4634.1000000000004</v>
      </c>
      <c r="G2595" s="26">
        <v>4890.3999999999996</v>
      </c>
      <c r="H2595" s="26">
        <v>4878.8</v>
      </c>
      <c r="I2595" s="26">
        <v>5267</v>
      </c>
      <c r="J2595" s="26">
        <v>4942.8</v>
      </c>
      <c r="K2595" s="26">
        <v>5301.5</v>
      </c>
      <c r="L2595" s="26">
        <v>5093.7</v>
      </c>
      <c r="M2595" s="27">
        <f t="shared" si="250"/>
        <v>0.97767624544106457</v>
      </c>
      <c r="N2595" s="27">
        <f t="shared" si="250"/>
        <v>1.0732552215995925</v>
      </c>
      <c r="O2595" s="27">
        <f t="shared" si="250"/>
        <v>1.038425176999517</v>
      </c>
      <c r="P2595" s="27">
        <f t="shared" si="250"/>
        <v>1.1440193349301913</v>
      </c>
      <c r="Q2595" s="27">
        <f t="shared" si="250"/>
        <v>1.0415712416162277</v>
      </c>
      <c r="R2595" s="31">
        <f t="shared" si="251"/>
        <v>1.0549894441173184</v>
      </c>
      <c r="S2595" s="31">
        <f t="shared" si="252"/>
        <v>2.7103241391250664E-2</v>
      </c>
      <c r="T2595" s="27">
        <f t="shared" si="253"/>
        <v>0.10985511064070476</v>
      </c>
      <c r="U2595" s="31">
        <f t="shared" si="254"/>
        <v>2.3248114245526669E-2</v>
      </c>
      <c r="V2595" s="31">
        <f t="shared" si="255"/>
        <v>0.95917973417880698</v>
      </c>
    </row>
    <row r="2596" spans="1:22" ht="11.25" customHeight="1" x14ac:dyDescent="0.2">
      <c r="A2596" s="25" t="s">
        <v>6033</v>
      </c>
      <c r="B2596" s="25" t="s">
        <v>6034</v>
      </c>
      <c r="C2596" s="26">
        <v>2882.7</v>
      </c>
      <c r="D2596" s="26">
        <v>2873.9</v>
      </c>
      <c r="E2596" s="26">
        <v>2859.7</v>
      </c>
      <c r="F2596" s="26">
        <v>2995.3</v>
      </c>
      <c r="G2596" s="26">
        <v>2862.6</v>
      </c>
      <c r="H2596" s="26">
        <v>2945.4</v>
      </c>
      <c r="I2596" s="26">
        <v>2951</v>
      </c>
      <c r="J2596" s="26">
        <v>3297.9</v>
      </c>
      <c r="K2596" s="26">
        <v>3065.6</v>
      </c>
      <c r="L2596" s="26">
        <v>3006.1</v>
      </c>
      <c r="M2596" s="27">
        <f t="shared" si="250"/>
        <v>1.0217504422936832</v>
      </c>
      <c r="N2596" s="27">
        <f t="shared" si="250"/>
        <v>1.0268276557987404</v>
      </c>
      <c r="O2596" s="27">
        <f t="shared" si="250"/>
        <v>1.153232856593349</v>
      </c>
      <c r="P2596" s="27">
        <f t="shared" si="250"/>
        <v>1.0234701031616198</v>
      </c>
      <c r="Q2596" s="27">
        <f t="shared" si="250"/>
        <v>1.0501292531265283</v>
      </c>
      <c r="R2596" s="31">
        <f t="shared" si="251"/>
        <v>1.0550820621947838</v>
      </c>
      <c r="S2596" s="31">
        <f t="shared" si="252"/>
        <v>2.5066644249554695E-2</v>
      </c>
      <c r="T2596" s="27">
        <f t="shared" si="253"/>
        <v>9.0909961813940093E-2</v>
      </c>
      <c r="U2596" s="31">
        <f t="shared" si="254"/>
        <v>2.3286239512725643E-2</v>
      </c>
      <c r="V2596" s="31">
        <f t="shared" si="255"/>
        <v>1.0413885246572807</v>
      </c>
    </row>
    <row r="2597" spans="1:22" ht="11.25" customHeight="1" x14ac:dyDescent="0.2">
      <c r="A2597" s="25" t="s">
        <v>3342</v>
      </c>
      <c r="B2597" s="25" t="s">
        <v>3343</v>
      </c>
      <c r="C2597" s="26">
        <v>2531.8000000000002</v>
      </c>
      <c r="D2597" s="26">
        <v>2411.5</v>
      </c>
      <c r="E2597" s="26">
        <v>2476.1999999999998</v>
      </c>
      <c r="F2597" s="26">
        <v>2207.8000000000002</v>
      </c>
      <c r="G2597" s="26">
        <v>2625.6</v>
      </c>
      <c r="H2597" s="26">
        <v>2473.4</v>
      </c>
      <c r="I2597" s="26">
        <v>2557.6999999999998</v>
      </c>
      <c r="J2597" s="26">
        <v>2610.8000000000002</v>
      </c>
      <c r="K2597" s="26">
        <v>2798.7</v>
      </c>
      <c r="L2597" s="26">
        <v>2405.3000000000002</v>
      </c>
      <c r="M2597" s="27">
        <f t="shared" si="250"/>
        <v>0.97693340706216913</v>
      </c>
      <c r="N2597" s="27">
        <f t="shared" si="250"/>
        <v>1.0606261662865435</v>
      </c>
      <c r="O2597" s="27">
        <f t="shared" si="250"/>
        <v>1.0543574832404492</v>
      </c>
      <c r="P2597" s="27">
        <f t="shared" si="250"/>
        <v>1.2676419965576591</v>
      </c>
      <c r="Q2597" s="27">
        <f t="shared" si="250"/>
        <v>0.91609536867763564</v>
      </c>
      <c r="R2597" s="31">
        <f t="shared" si="251"/>
        <v>1.0551308843648912</v>
      </c>
      <c r="S2597" s="31">
        <f t="shared" si="252"/>
        <v>5.942957561561333E-2</v>
      </c>
      <c r="T2597" s="27">
        <f t="shared" si="253"/>
        <v>0.43259291408125394</v>
      </c>
      <c r="U2597" s="31">
        <f t="shared" si="254"/>
        <v>2.3306335303636724E-2</v>
      </c>
      <c r="V2597" s="31">
        <f t="shared" si="255"/>
        <v>0.36392059862927678</v>
      </c>
    </row>
    <row r="2598" spans="1:22" ht="11.25" customHeight="1" x14ac:dyDescent="0.2">
      <c r="A2598" s="25" t="s">
        <v>4430</v>
      </c>
      <c r="B2598" s="25" t="s">
        <v>4431</v>
      </c>
      <c r="C2598" s="26">
        <v>358.4</v>
      </c>
      <c r="D2598" s="26">
        <v>368</v>
      </c>
      <c r="E2598" s="26">
        <v>489.1</v>
      </c>
      <c r="F2598" s="26">
        <v>363.7</v>
      </c>
      <c r="G2598" s="26">
        <v>475</v>
      </c>
      <c r="H2598" s="26">
        <v>422.5</v>
      </c>
      <c r="I2598" s="26">
        <v>431.7</v>
      </c>
      <c r="J2598" s="26">
        <v>421</v>
      </c>
      <c r="K2598" s="26">
        <v>468.6</v>
      </c>
      <c r="L2598" s="26">
        <v>368</v>
      </c>
      <c r="M2598" s="27">
        <f t="shared" si="250"/>
        <v>1.1788504464285714</v>
      </c>
      <c r="N2598" s="27">
        <f t="shared" si="250"/>
        <v>1.1730978260869565</v>
      </c>
      <c r="O2598" s="27">
        <f t="shared" si="250"/>
        <v>0.86076466980167654</v>
      </c>
      <c r="P2598" s="27">
        <f t="shared" si="250"/>
        <v>1.2884245257080011</v>
      </c>
      <c r="Q2598" s="27">
        <f t="shared" si="250"/>
        <v>0.77473684210526317</v>
      </c>
      <c r="R2598" s="31">
        <f t="shared" si="251"/>
        <v>1.0551748620260937</v>
      </c>
      <c r="S2598" s="31">
        <f t="shared" si="252"/>
        <v>0.10001192106338309</v>
      </c>
      <c r="T2598" s="27">
        <f t="shared" si="253"/>
        <v>0.79550993453400842</v>
      </c>
      <c r="U2598" s="31">
        <f t="shared" si="254"/>
        <v>2.3324436240548512E-2</v>
      </c>
      <c r="V2598" s="31">
        <f t="shared" si="255"/>
        <v>9.9354392401611299E-2</v>
      </c>
    </row>
    <row r="2599" spans="1:22" ht="11.25" customHeight="1" x14ac:dyDescent="0.2">
      <c r="A2599" s="25" t="s">
        <v>8774</v>
      </c>
      <c r="B2599" s="25" t="s">
        <v>8775</v>
      </c>
      <c r="C2599" s="26">
        <v>254</v>
      </c>
      <c r="D2599" s="26">
        <v>230.2</v>
      </c>
      <c r="E2599" s="26">
        <v>232.4</v>
      </c>
      <c r="F2599" s="26">
        <v>245.4</v>
      </c>
      <c r="G2599" s="26">
        <v>313.7</v>
      </c>
      <c r="H2599" s="26">
        <v>271.39999999999998</v>
      </c>
      <c r="I2599" s="26">
        <v>264</v>
      </c>
      <c r="J2599" s="26">
        <v>241.1</v>
      </c>
      <c r="K2599" s="26">
        <v>325.3</v>
      </c>
      <c r="L2599" s="26">
        <v>218.9</v>
      </c>
      <c r="M2599" s="27">
        <f t="shared" si="250"/>
        <v>1.0685039370078739</v>
      </c>
      <c r="N2599" s="27">
        <f t="shared" si="250"/>
        <v>1.1468288444830583</v>
      </c>
      <c r="O2599" s="27">
        <f t="shared" si="250"/>
        <v>1.0374354561101549</v>
      </c>
      <c r="P2599" s="27">
        <f t="shared" si="250"/>
        <v>1.3255908720456397</v>
      </c>
      <c r="Q2599" s="27">
        <f t="shared" si="250"/>
        <v>0.69780044628626081</v>
      </c>
      <c r="R2599" s="31">
        <f t="shared" si="251"/>
        <v>1.0552319111865978</v>
      </c>
      <c r="S2599" s="31">
        <f t="shared" si="252"/>
        <v>0.10240460890252585</v>
      </c>
      <c r="T2599" s="27">
        <f t="shared" si="253"/>
        <v>0.76959378475692131</v>
      </c>
      <c r="U2599" s="31">
        <f t="shared" si="254"/>
        <v>2.3347916202728934E-2</v>
      </c>
      <c r="V2599" s="31">
        <f t="shared" si="255"/>
        <v>0.11373844832038937</v>
      </c>
    </row>
    <row r="2600" spans="1:22" ht="11.25" customHeight="1" x14ac:dyDescent="0.2">
      <c r="A2600" s="25" t="s">
        <v>9912</v>
      </c>
      <c r="B2600" s="25" t="s">
        <v>9913</v>
      </c>
      <c r="C2600" s="26">
        <v>472.9</v>
      </c>
      <c r="D2600" s="26">
        <v>454.1</v>
      </c>
      <c r="E2600" s="26">
        <v>430.8</v>
      </c>
      <c r="F2600" s="26">
        <v>432.4</v>
      </c>
      <c r="G2600" s="26">
        <v>450.6</v>
      </c>
      <c r="H2600" s="26">
        <v>436.2</v>
      </c>
      <c r="I2600" s="26">
        <v>478.2</v>
      </c>
      <c r="J2600" s="26">
        <v>508</v>
      </c>
      <c r="K2600" s="26">
        <v>500.2</v>
      </c>
      <c r="L2600" s="26">
        <v>434.9</v>
      </c>
      <c r="M2600" s="27">
        <f t="shared" si="250"/>
        <v>0.92239374074857261</v>
      </c>
      <c r="N2600" s="27">
        <f t="shared" si="250"/>
        <v>1.0530720105703588</v>
      </c>
      <c r="O2600" s="27">
        <f t="shared" si="250"/>
        <v>1.1792014856081707</v>
      </c>
      <c r="P2600" s="27">
        <f t="shared" si="250"/>
        <v>1.1567992599444958</v>
      </c>
      <c r="Q2600" s="27">
        <f t="shared" si="250"/>
        <v>0.9651575676875277</v>
      </c>
      <c r="R2600" s="31">
        <f t="shared" si="251"/>
        <v>1.0553248129118251</v>
      </c>
      <c r="S2600" s="31">
        <f t="shared" si="252"/>
        <v>5.0719015475018822E-2</v>
      </c>
      <c r="T2600" s="27">
        <f t="shared" si="253"/>
        <v>0.35565921724394084</v>
      </c>
      <c r="U2600" s="31">
        <f t="shared" si="254"/>
        <v>2.3386149438719146E-2</v>
      </c>
      <c r="V2600" s="31">
        <f t="shared" si="255"/>
        <v>0.44896593166932003</v>
      </c>
    </row>
    <row r="2601" spans="1:22" ht="11.25" customHeight="1" x14ac:dyDescent="0.2">
      <c r="A2601" s="25" t="s">
        <v>8066</v>
      </c>
      <c r="B2601" s="25" t="s">
        <v>8067</v>
      </c>
      <c r="C2601" s="26">
        <v>3033.8</v>
      </c>
      <c r="D2601" s="26">
        <v>2943.3</v>
      </c>
      <c r="E2601" s="26">
        <v>2862.5</v>
      </c>
      <c r="F2601" s="26">
        <v>2783.6</v>
      </c>
      <c r="G2601" s="26">
        <v>3147.1</v>
      </c>
      <c r="H2601" s="26">
        <v>2979.5</v>
      </c>
      <c r="I2601" s="26">
        <v>3013.8</v>
      </c>
      <c r="J2601" s="26">
        <v>3057.1</v>
      </c>
      <c r="K2601" s="26">
        <v>3286.7</v>
      </c>
      <c r="L2601" s="26">
        <v>3218.6</v>
      </c>
      <c r="M2601" s="27">
        <f t="shared" si="250"/>
        <v>0.98210165469048716</v>
      </c>
      <c r="N2601" s="27">
        <f t="shared" si="250"/>
        <v>1.0239527061461624</v>
      </c>
      <c r="O2601" s="27">
        <f t="shared" si="250"/>
        <v>1.0679825327510917</v>
      </c>
      <c r="P2601" s="27">
        <f t="shared" si="250"/>
        <v>1.1807371748814484</v>
      </c>
      <c r="Q2601" s="27">
        <f t="shared" si="250"/>
        <v>1.0227193289059768</v>
      </c>
      <c r="R2601" s="31">
        <f t="shared" si="251"/>
        <v>1.0554986794750332</v>
      </c>
      <c r="S2601" s="31">
        <f t="shared" si="252"/>
        <v>3.4130107550738115E-2</v>
      </c>
      <c r="T2601" s="27">
        <f t="shared" si="253"/>
        <v>0.17370775035418437</v>
      </c>
      <c r="U2601" s="31">
        <f t="shared" si="254"/>
        <v>2.3457694302069256E-2</v>
      </c>
      <c r="V2601" s="31">
        <f t="shared" si="255"/>
        <v>0.76018080411499334</v>
      </c>
    </row>
    <row r="2602" spans="1:22" ht="11.25" customHeight="1" x14ac:dyDescent="0.2">
      <c r="A2602" s="25" t="s">
        <v>9278</v>
      </c>
      <c r="B2602" s="25" t="s">
        <v>9279</v>
      </c>
      <c r="C2602" s="26">
        <v>1080.0999999999999</v>
      </c>
      <c r="D2602" s="26">
        <v>1011.8</v>
      </c>
      <c r="E2602" s="26">
        <v>1018.1</v>
      </c>
      <c r="F2602" s="26">
        <v>963</v>
      </c>
      <c r="G2602" s="26">
        <v>1042.2</v>
      </c>
      <c r="H2602" s="26">
        <v>1061.5999999999999</v>
      </c>
      <c r="I2602" s="26">
        <v>1124.0999999999999</v>
      </c>
      <c r="J2602" s="26">
        <v>985.1</v>
      </c>
      <c r="K2602" s="26">
        <v>1119.8</v>
      </c>
      <c r="L2602" s="26">
        <v>1097.7</v>
      </c>
      <c r="M2602" s="27">
        <f t="shared" si="250"/>
        <v>0.98287195630034252</v>
      </c>
      <c r="N2602" s="27">
        <f t="shared" si="250"/>
        <v>1.110990314291362</v>
      </c>
      <c r="O2602" s="27">
        <f t="shared" si="250"/>
        <v>0.96758668107258616</v>
      </c>
      <c r="P2602" s="27">
        <f t="shared" si="250"/>
        <v>1.1628245067497402</v>
      </c>
      <c r="Q2602" s="27">
        <f t="shared" si="250"/>
        <v>1.0532527345998848</v>
      </c>
      <c r="R2602" s="31">
        <f t="shared" si="251"/>
        <v>1.055505238602783</v>
      </c>
      <c r="S2602" s="31">
        <f t="shared" si="252"/>
        <v>3.7152630573261881E-2</v>
      </c>
      <c r="T2602" s="27">
        <f t="shared" si="253"/>
        <v>0.20989643738671299</v>
      </c>
      <c r="U2602" s="31">
        <f t="shared" si="254"/>
        <v>2.3460393106143909E-2</v>
      </c>
      <c r="V2602" s="31">
        <f t="shared" si="255"/>
        <v>0.67799493272023081</v>
      </c>
    </row>
    <row r="2603" spans="1:22" ht="11.25" customHeight="1" x14ac:dyDescent="0.2">
      <c r="A2603" s="25" t="s">
        <v>10379</v>
      </c>
      <c r="B2603" s="25" t="s">
        <v>10380</v>
      </c>
      <c r="C2603" s="26">
        <v>136.30000000000001</v>
      </c>
      <c r="D2603" s="26">
        <v>123.3</v>
      </c>
      <c r="E2603" s="26">
        <v>127.2</v>
      </c>
      <c r="F2603" s="26">
        <v>126.8</v>
      </c>
      <c r="G2603" s="26">
        <v>135.5</v>
      </c>
      <c r="H2603" s="26">
        <v>131.30000000000001</v>
      </c>
      <c r="I2603" s="26">
        <v>138.19999999999999</v>
      </c>
      <c r="J2603" s="26">
        <v>134.5</v>
      </c>
      <c r="K2603" s="26">
        <v>147.69999999999999</v>
      </c>
      <c r="L2603" s="26">
        <v>131.6</v>
      </c>
      <c r="M2603" s="27">
        <f t="shared" si="250"/>
        <v>0.96331621423330893</v>
      </c>
      <c r="N2603" s="27">
        <f t="shared" si="250"/>
        <v>1.1208434712084347</v>
      </c>
      <c r="O2603" s="27">
        <f t="shared" si="250"/>
        <v>1.0573899371069182</v>
      </c>
      <c r="P2603" s="27">
        <f t="shared" si="250"/>
        <v>1.1648264984227128</v>
      </c>
      <c r="Q2603" s="27">
        <f t="shared" si="250"/>
        <v>0.97121771217712172</v>
      </c>
      <c r="R2603" s="31">
        <f t="shared" si="251"/>
        <v>1.0555187666296992</v>
      </c>
      <c r="S2603" s="31">
        <f t="shared" si="252"/>
        <v>3.989171404390441E-2</v>
      </c>
      <c r="T2603" s="27">
        <f t="shared" si="253"/>
        <v>0.25026126434560975</v>
      </c>
      <c r="U2603" s="31">
        <f t="shared" si="254"/>
        <v>2.3465959264961884E-2</v>
      </c>
      <c r="V2603" s="31">
        <f t="shared" si="255"/>
        <v>0.60160636566465719</v>
      </c>
    </row>
    <row r="2604" spans="1:22" ht="11.25" customHeight="1" x14ac:dyDescent="0.2">
      <c r="A2604" s="25" t="s">
        <v>7379</v>
      </c>
      <c r="B2604" s="25" t="s">
        <v>7380</v>
      </c>
      <c r="C2604" s="26">
        <v>108.3</v>
      </c>
      <c r="D2604" s="26">
        <v>111.7</v>
      </c>
      <c r="E2604" s="26">
        <v>90.3</v>
      </c>
      <c r="F2604" s="26">
        <v>91.4</v>
      </c>
      <c r="G2604" s="26">
        <v>95.6</v>
      </c>
      <c r="H2604" s="26">
        <v>110.5</v>
      </c>
      <c r="I2604" s="26">
        <v>101.7</v>
      </c>
      <c r="J2604" s="26">
        <v>101.6</v>
      </c>
      <c r="K2604" s="26">
        <v>106.7</v>
      </c>
      <c r="L2604" s="26">
        <v>100.8</v>
      </c>
      <c r="M2604" s="27">
        <f t="shared" si="250"/>
        <v>1.0203139427516159</v>
      </c>
      <c r="N2604" s="27">
        <f t="shared" si="250"/>
        <v>0.91047448522829011</v>
      </c>
      <c r="O2604" s="27">
        <f t="shared" si="250"/>
        <v>1.1251384274640088</v>
      </c>
      <c r="P2604" s="27">
        <f t="shared" si="250"/>
        <v>1.1673960612691465</v>
      </c>
      <c r="Q2604" s="27">
        <f t="shared" si="250"/>
        <v>1.0543933054393306</v>
      </c>
      <c r="R2604" s="31">
        <f t="shared" si="251"/>
        <v>1.0555432444304784</v>
      </c>
      <c r="S2604" s="31">
        <f t="shared" si="252"/>
        <v>4.452073286073658E-2</v>
      </c>
      <c r="T2604" s="27">
        <f t="shared" si="253"/>
        <v>0.33175597490209396</v>
      </c>
      <c r="U2604" s="31">
        <f t="shared" si="254"/>
        <v>2.3476030569122831E-2</v>
      </c>
      <c r="V2604" s="31">
        <f t="shared" si="255"/>
        <v>0.47918124677960072</v>
      </c>
    </row>
    <row r="2605" spans="1:22" ht="11.25" customHeight="1" x14ac:dyDescent="0.2">
      <c r="A2605" s="25" t="s">
        <v>10216</v>
      </c>
      <c r="B2605" s="25" t="s">
        <v>10217</v>
      </c>
      <c r="C2605" s="26">
        <v>820.7</v>
      </c>
      <c r="D2605" s="26">
        <v>793.5</v>
      </c>
      <c r="E2605" s="26">
        <v>1055</v>
      </c>
      <c r="F2605" s="26">
        <v>757.5</v>
      </c>
      <c r="G2605" s="26">
        <v>1186.5999999999999</v>
      </c>
      <c r="H2605" s="26">
        <v>805.1</v>
      </c>
      <c r="I2605" s="26">
        <v>1074.5</v>
      </c>
      <c r="J2605" s="26">
        <v>1029.7</v>
      </c>
      <c r="K2605" s="26">
        <v>934.7</v>
      </c>
      <c r="L2605" s="26">
        <v>871.1</v>
      </c>
      <c r="M2605" s="27">
        <f t="shared" si="250"/>
        <v>0.98099183623735831</v>
      </c>
      <c r="N2605" s="27">
        <f t="shared" si="250"/>
        <v>1.3541272841839949</v>
      </c>
      <c r="O2605" s="27">
        <f t="shared" si="250"/>
        <v>0.97601895734597166</v>
      </c>
      <c r="P2605" s="27">
        <f t="shared" si="250"/>
        <v>1.233927392739274</v>
      </c>
      <c r="Q2605" s="27">
        <f t="shared" si="250"/>
        <v>0.73411427608292612</v>
      </c>
      <c r="R2605" s="31">
        <f t="shared" si="251"/>
        <v>1.0558359493179048</v>
      </c>
      <c r="S2605" s="31">
        <f t="shared" si="252"/>
        <v>0.10866726995178372</v>
      </c>
      <c r="T2605" s="27">
        <f t="shared" si="253"/>
        <v>0.85174517219896306</v>
      </c>
      <c r="U2605" s="31">
        <f t="shared" si="254"/>
        <v>2.3596444863841801E-2</v>
      </c>
      <c r="V2605" s="31">
        <f t="shared" si="255"/>
        <v>6.9690319390014188E-2</v>
      </c>
    </row>
    <row r="2606" spans="1:22" ht="11.25" customHeight="1" x14ac:dyDescent="0.2">
      <c r="A2606" s="25" t="s">
        <v>829</v>
      </c>
      <c r="B2606" s="25" t="s">
        <v>830</v>
      </c>
      <c r="C2606" s="26">
        <v>4424.8</v>
      </c>
      <c r="D2606" s="26">
        <v>4404.8</v>
      </c>
      <c r="E2606" s="26">
        <v>4370.3</v>
      </c>
      <c r="F2606" s="26">
        <v>4279.2</v>
      </c>
      <c r="G2606" s="26">
        <v>4324</v>
      </c>
      <c r="H2606" s="26">
        <v>4636</v>
      </c>
      <c r="I2606" s="26">
        <v>4302.8999999999996</v>
      </c>
      <c r="J2606" s="26">
        <v>4582.3999999999996</v>
      </c>
      <c r="K2606" s="26">
        <v>4743.5</v>
      </c>
      <c r="L2606" s="26">
        <v>4746.6000000000004</v>
      </c>
      <c r="M2606" s="27">
        <f t="shared" si="250"/>
        <v>1.0477309708913396</v>
      </c>
      <c r="N2606" s="27">
        <f t="shared" si="250"/>
        <v>0.97686614602252075</v>
      </c>
      <c r="O2606" s="27">
        <f t="shared" si="250"/>
        <v>1.048532137381873</v>
      </c>
      <c r="P2606" s="27">
        <f t="shared" si="250"/>
        <v>1.1085015890820715</v>
      </c>
      <c r="Q2606" s="27">
        <f t="shared" si="250"/>
        <v>1.0977335800185015</v>
      </c>
      <c r="R2606" s="31">
        <f t="shared" si="251"/>
        <v>1.0558728846792613</v>
      </c>
      <c r="S2606" s="31">
        <f t="shared" si="252"/>
        <v>2.3328459470774776E-2</v>
      </c>
      <c r="T2606" s="27">
        <f t="shared" si="253"/>
        <v>7.4054068551252072E-2</v>
      </c>
      <c r="U2606" s="31">
        <f t="shared" si="254"/>
        <v>2.361163713217693E-2</v>
      </c>
      <c r="V2606" s="31">
        <f t="shared" si="255"/>
        <v>1.1304510762269202</v>
      </c>
    </row>
    <row r="2607" spans="1:22" ht="11.25" customHeight="1" x14ac:dyDescent="0.2">
      <c r="A2607" s="25" t="s">
        <v>1996</v>
      </c>
      <c r="B2607" s="25" t="s">
        <v>1997</v>
      </c>
      <c r="C2607" s="26">
        <v>35984.199999999997</v>
      </c>
      <c r="D2607" s="26">
        <v>35766.699999999997</v>
      </c>
      <c r="E2607" s="26">
        <v>33281.5</v>
      </c>
      <c r="F2607" s="26">
        <v>32173.9</v>
      </c>
      <c r="G2607" s="26">
        <v>33707.800000000003</v>
      </c>
      <c r="H2607" s="26">
        <v>34081.599999999999</v>
      </c>
      <c r="I2607" s="26">
        <v>31952.799999999999</v>
      </c>
      <c r="J2607" s="26">
        <v>34186.6</v>
      </c>
      <c r="K2607" s="26">
        <v>40310.199999999997</v>
      </c>
      <c r="L2607" s="26">
        <v>39070.699999999997</v>
      </c>
      <c r="M2607" s="27">
        <f t="shared" ref="M2607:Q2657" si="256">H2607/C2607</f>
        <v>0.94712679453760262</v>
      </c>
      <c r="N2607" s="27">
        <f t="shared" si="256"/>
        <v>0.89336729415909222</v>
      </c>
      <c r="O2607" s="27">
        <f t="shared" si="256"/>
        <v>1.0271952886738878</v>
      </c>
      <c r="P2607" s="27">
        <f t="shared" si="256"/>
        <v>1.2528851025209873</v>
      </c>
      <c r="Q2607" s="27">
        <f t="shared" si="256"/>
        <v>1.15909967425937</v>
      </c>
      <c r="R2607" s="31">
        <f t="shared" si="251"/>
        <v>1.0559348308301879</v>
      </c>
      <c r="S2607" s="31">
        <f t="shared" si="252"/>
        <v>6.6530349639604122E-2</v>
      </c>
      <c r="T2607" s="27">
        <f t="shared" si="253"/>
        <v>0.4781406733636</v>
      </c>
      <c r="U2607" s="31">
        <f t="shared" si="254"/>
        <v>2.3637115655939012E-2</v>
      </c>
      <c r="V2607" s="31">
        <f t="shared" si="255"/>
        <v>0.32044431117549016</v>
      </c>
    </row>
    <row r="2608" spans="1:22" ht="11.25" customHeight="1" x14ac:dyDescent="0.2">
      <c r="A2608" s="25" t="s">
        <v>2790</v>
      </c>
      <c r="B2608" s="25" t="s">
        <v>2791</v>
      </c>
      <c r="C2608" s="26">
        <v>590.1</v>
      </c>
      <c r="D2608" s="26">
        <v>565.20000000000005</v>
      </c>
      <c r="E2608" s="26">
        <v>577</v>
      </c>
      <c r="F2608" s="26">
        <v>551.9</v>
      </c>
      <c r="G2608" s="26">
        <v>578.4</v>
      </c>
      <c r="H2608" s="26">
        <v>542.70000000000005</v>
      </c>
      <c r="I2608" s="26">
        <v>558.1</v>
      </c>
      <c r="J2608" s="26">
        <v>674.3</v>
      </c>
      <c r="K2608" s="26">
        <v>637.1</v>
      </c>
      <c r="L2608" s="26">
        <v>607.1</v>
      </c>
      <c r="M2608" s="27">
        <f t="shared" si="256"/>
        <v>0.91967463141840367</v>
      </c>
      <c r="N2608" s="27">
        <f t="shared" si="256"/>
        <v>0.98743807501769276</v>
      </c>
      <c r="O2608" s="27">
        <f t="shared" si="256"/>
        <v>1.1686308492201039</v>
      </c>
      <c r="P2608" s="27">
        <f t="shared" si="256"/>
        <v>1.1543757927160718</v>
      </c>
      <c r="Q2608" s="27">
        <f t="shared" si="256"/>
        <v>1.0496196403872753</v>
      </c>
      <c r="R2608" s="31">
        <f t="shared" si="251"/>
        <v>1.0559477977519094</v>
      </c>
      <c r="S2608" s="31">
        <f t="shared" si="252"/>
        <v>4.7796204780379312E-2</v>
      </c>
      <c r="T2608" s="27">
        <f t="shared" si="253"/>
        <v>0.31539295422056707</v>
      </c>
      <c r="U2608" s="31">
        <f t="shared" si="254"/>
        <v>2.3642448776705068E-2</v>
      </c>
      <c r="V2608" s="31">
        <f t="shared" si="255"/>
        <v>0.50114801290092459</v>
      </c>
    </row>
    <row r="2609" spans="1:22" ht="11.25" customHeight="1" x14ac:dyDescent="0.2">
      <c r="A2609" s="25" t="s">
        <v>7366</v>
      </c>
      <c r="B2609" s="25" t="s">
        <v>7367</v>
      </c>
      <c r="C2609" s="26">
        <v>64.3</v>
      </c>
      <c r="D2609" s="26">
        <v>68.2</v>
      </c>
      <c r="E2609" s="26">
        <v>57.5</v>
      </c>
      <c r="F2609" s="26">
        <v>60.1</v>
      </c>
      <c r="G2609" s="26">
        <v>57.6</v>
      </c>
      <c r="H2609" s="26">
        <v>61.2</v>
      </c>
      <c r="I2609" s="26">
        <v>63.4</v>
      </c>
      <c r="J2609" s="26">
        <v>74.2</v>
      </c>
      <c r="K2609" s="26">
        <v>64.099999999999994</v>
      </c>
      <c r="L2609" s="26">
        <v>60</v>
      </c>
      <c r="M2609" s="27">
        <f t="shared" si="256"/>
        <v>0.95178849144634536</v>
      </c>
      <c r="N2609" s="27">
        <f t="shared" si="256"/>
        <v>0.9296187683284457</v>
      </c>
      <c r="O2609" s="27">
        <f t="shared" si="256"/>
        <v>1.2904347826086957</v>
      </c>
      <c r="P2609" s="27">
        <f t="shared" si="256"/>
        <v>1.0665557404326123</v>
      </c>
      <c r="Q2609" s="27">
        <f t="shared" si="256"/>
        <v>1.0416666666666667</v>
      </c>
      <c r="R2609" s="31">
        <f t="shared" si="251"/>
        <v>1.0560128898965533</v>
      </c>
      <c r="S2609" s="31">
        <f t="shared" si="252"/>
        <v>6.4073703186413172E-2</v>
      </c>
      <c r="T2609" s="27">
        <f t="shared" si="253"/>
        <v>0.46729869683763164</v>
      </c>
      <c r="U2609" s="31">
        <f t="shared" si="254"/>
        <v>2.3669219312168508E-2</v>
      </c>
      <c r="V2609" s="31">
        <f t="shared" si="255"/>
        <v>0.33040543009705359</v>
      </c>
    </row>
    <row r="2610" spans="1:22" ht="11.25" customHeight="1" x14ac:dyDescent="0.2">
      <c r="A2610" s="25" t="s">
        <v>3871</v>
      </c>
      <c r="B2610" s="25" t="s">
        <v>3872</v>
      </c>
      <c r="C2610" s="26">
        <v>1545.2</v>
      </c>
      <c r="D2610" s="26">
        <v>1393.2</v>
      </c>
      <c r="E2610" s="26">
        <v>1346.6</v>
      </c>
      <c r="F2610" s="26">
        <v>1414.9</v>
      </c>
      <c r="G2610" s="26">
        <v>1386</v>
      </c>
      <c r="H2610" s="26">
        <v>1370</v>
      </c>
      <c r="I2610" s="26">
        <v>1427.6</v>
      </c>
      <c r="J2610" s="26">
        <v>1537.3</v>
      </c>
      <c r="K2610" s="26">
        <v>1556.1</v>
      </c>
      <c r="L2610" s="26">
        <v>1563.4</v>
      </c>
      <c r="M2610" s="27">
        <f t="shared" si="256"/>
        <v>0.88661661920786949</v>
      </c>
      <c r="N2610" s="27">
        <f t="shared" si="256"/>
        <v>1.0246913580246912</v>
      </c>
      <c r="O2610" s="27">
        <f t="shared" si="256"/>
        <v>1.1416159215802764</v>
      </c>
      <c r="P2610" s="27">
        <f t="shared" si="256"/>
        <v>1.099795038518623</v>
      </c>
      <c r="Q2610" s="27">
        <f t="shared" si="256"/>
        <v>1.1279942279942281</v>
      </c>
      <c r="R2610" s="31">
        <f t="shared" si="251"/>
        <v>1.0561426330651378</v>
      </c>
      <c r="S2610" s="31">
        <f t="shared" si="252"/>
        <v>4.6958555834547444E-2</v>
      </c>
      <c r="T2610" s="27">
        <f t="shared" si="253"/>
        <v>0.33943726240994754</v>
      </c>
      <c r="U2610" s="31">
        <f t="shared" si="254"/>
        <v>2.3722574040680875E-2</v>
      </c>
      <c r="V2610" s="31">
        <f t="shared" si="255"/>
        <v>0.46924048384881695</v>
      </c>
    </row>
    <row r="2611" spans="1:22" ht="11.25" customHeight="1" x14ac:dyDescent="0.2">
      <c r="A2611" s="25" t="s">
        <v>1239</v>
      </c>
      <c r="B2611" s="25" t="s">
        <v>1240</v>
      </c>
      <c r="C2611" s="26">
        <v>661.7</v>
      </c>
      <c r="D2611" s="26">
        <v>599.29999999999995</v>
      </c>
      <c r="E2611" s="26">
        <v>534.20000000000005</v>
      </c>
      <c r="F2611" s="26">
        <v>589.9</v>
      </c>
      <c r="G2611" s="26">
        <v>687.3</v>
      </c>
      <c r="H2611" s="26">
        <v>621.20000000000005</v>
      </c>
      <c r="I2611" s="26">
        <v>635.1</v>
      </c>
      <c r="J2611" s="26">
        <v>618.6</v>
      </c>
      <c r="K2611" s="26">
        <v>792.5</v>
      </c>
      <c r="L2611" s="26">
        <v>536.70000000000005</v>
      </c>
      <c r="M2611" s="27">
        <f t="shared" si="256"/>
        <v>0.93879401541484053</v>
      </c>
      <c r="N2611" s="27">
        <f t="shared" si="256"/>
        <v>1.0597363590855999</v>
      </c>
      <c r="O2611" s="27">
        <f t="shared" si="256"/>
        <v>1.1579932609509547</v>
      </c>
      <c r="P2611" s="27">
        <f t="shared" si="256"/>
        <v>1.343448042041024</v>
      </c>
      <c r="Q2611" s="27">
        <f t="shared" si="256"/>
        <v>0.78088171104321269</v>
      </c>
      <c r="R2611" s="31">
        <f t="shared" si="251"/>
        <v>1.0561706777071265</v>
      </c>
      <c r="S2611" s="31">
        <f t="shared" si="252"/>
        <v>9.551704890189279E-2</v>
      </c>
      <c r="T2611" s="27">
        <f t="shared" si="253"/>
        <v>0.67982750981669393</v>
      </c>
      <c r="U2611" s="31">
        <f t="shared" si="254"/>
        <v>2.3734106073548578E-2</v>
      </c>
      <c r="V2611" s="31">
        <f t="shared" si="255"/>
        <v>0.16760126529009525</v>
      </c>
    </row>
    <row r="2612" spans="1:22" ht="11.25" customHeight="1" x14ac:dyDescent="0.2">
      <c r="A2612" s="25" t="s">
        <v>1933</v>
      </c>
      <c r="B2612" s="25" t="s">
        <v>1934</v>
      </c>
      <c r="C2612" s="26">
        <v>7481.3</v>
      </c>
      <c r="D2612" s="26">
        <v>7686.9</v>
      </c>
      <c r="E2612" s="26">
        <v>8517.4</v>
      </c>
      <c r="F2612" s="26">
        <v>8148.2</v>
      </c>
      <c r="G2612" s="26">
        <v>9205.9</v>
      </c>
      <c r="H2612" s="26">
        <v>8020.4</v>
      </c>
      <c r="I2612" s="26">
        <v>8254.9</v>
      </c>
      <c r="J2612" s="26">
        <v>8905</v>
      </c>
      <c r="K2612" s="26">
        <v>8849.4</v>
      </c>
      <c r="L2612" s="26">
        <v>9240</v>
      </c>
      <c r="M2612" s="27">
        <f t="shared" si="256"/>
        <v>1.0720596687741435</v>
      </c>
      <c r="N2612" s="27">
        <f t="shared" si="256"/>
        <v>1.0738919460380647</v>
      </c>
      <c r="O2612" s="27">
        <f t="shared" si="256"/>
        <v>1.045506844811797</v>
      </c>
      <c r="P2612" s="27">
        <f t="shared" si="256"/>
        <v>1.0860558160084435</v>
      </c>
      <c r="Q2612" s="27">
        <f t="shared" si="256"/>
        <v>1.0037041462540328</v>
      </c>
      <c r="R2612" s="31">
        <f t="shared" si="251"/>
        <v>1.0562436843772962</v>
      </c>
      <c r="S2612" s="31">
        <f t="shared" si="252"/>
        <v>1.4707230338412187E-2</v>
      </c>
      <c r="T2612" s="27">
        <f t="shared" si="253"/>
        <v>1.7562637327580715E-2</v>
      </c>
      <c r="U2612" s="31">
        <f t="shared" si="254"/>
        <v>2.3764125178302425E-2</v>
      </c>
      <c r="V2612" s="31">
        <f t="shared" si="255"/>
        <v>1.7554102668574731</v>
      </c>
    </row>
    <row r="2613" spans="1:22" ht="11.25" customHeight="1" x14ac:dyDescent="0.2">
      <c r="A2613" s="25" t="s">
        <v>7742</v>
      </c>
      <c r="B2613" s="25" t="s">
        <v>7743</v>
      </c>
      <c r="C2613" s="26">
        <v>5109.3</v>
      </c>
      <c r="D2613" s="26">
        <v>5105.3999999999996</v>
      </c>
      <c r="E2613" s="26">
        <v>5071.3</v>
      </c>
      <c r="F2613" s="26">
        <v>4963.2</v>
      </c>
      <c r="G2613" s="26">
        <v>5364.1</v>
      </c>
      <c r="H2613" s="26">
        <v>5044.2</v>
      </c>
      <c r="I2613" s="26">
        <v>5639</v>
      </c>
      <c r="J2613" s="26">
        <v>5541.8</v>
      </c>
      <c r="K2613" s="26">
        <v>5379.5</v>
      </c>
      <c r="L2613" s="26">
        <v>5434.6</v>
      </c>
      <c r="M2613" s="27">
        <f t="shared" si="256"/>
        <v>0.98725852856555685</v>
      </c>
      <c r="N2613" s="27">
        <f t="shared" si="256"/>
        <v>1.1045167861480003</v>
      </c>
      <c r="O2613" s="27">
        <f t="shared" si="256"/>
        <v>1.0927769999802812</v>
      </c>
      <c r="P2613" s="27">
        <f t="shared" si="256"/>
        <v>1.0838773372018053</v>
      </c>
      <c r="Q2613" s="27">
        <f t="shared" si="256"/>
        <v>1.0131429317126825</v>
      </c>
      <c r="R2613" s="31">
        <f t="shared" si="251"/>
        <v>1.0563145167216652</v>
      </c>
      <c r="S2613" s="31">
        <f t="shared" si="252"/>
        <v>2.3500208284671309E-2</v>
      </c>
      <c r="T2613" s="27">
        <f t="shared" si="253"/>
        <v>7.4248024193961371E-2</v>
      </c>
      <c r="U2613" s="31">
        <f t="shared" si="254"/>
        <v>2.3793248254102423E-2</v>
      </c>
      <c r="V2613" s="31">
        <f t="shared" si="255"/>
        <v>1.1293150988198672</v>
      </c>
    </row>
    <row r="2614" spans="1:22" ht="11.25" customHeight="1" x14ac:dyDescent="0.2">
      <c r="A2614" s="25" t="s">
        <v>4984</v>
      </c>
      <c r="B2614" s="25" t="s">
        <v>4985</v>
      </c>
      <c r="C2614" s="26">
        <v>854.6</v>
      </c>
      <c r="D2614" s="26">
        <v>796.5</v>
      </c>
      <c r="E2614" s="26">
        <v>822.4</v>
      </c>
      <c r="F2614" s="26">
        <v>940.1</v>
      </c>
      <c r="G2614" s="26">
        <v>779.8</v>
      </c>
      <c r="H2614" s="26">
        <v>891</v>
      </c>
      <c r="I2614" s="26">
        <v>971.3</v>
      </c>
      <c r="J2614" s="26">
        <v>873.1</v>
      </c>
      <c r="K2614" s="26">
        <v>883.1</v>
      </c>
      <c r="L2614" s="26">
        <v>794.6</v>
      </c>
      <c r="M2614" s="27">
        <f t="shared" si="256"/>
        <v>1.0425930259770653</v>
      </c>
      <c r="N2614" s="27">
        <f t="shared" si="256"/>
        <v>1.2194601381042058</v>
      </c>
      <c r="O2614" s="27">
        <f t="shared" si="256"/>
        <v>1.061648832684825</v>
      </c>
      <c r="P2614" s="27">
        <f t="shared" si="256"/>
        <v>0.93936815232422088</v>
      </c>
      <c r="Q2614" s="27">
        <f t="shared" si="256"/>
        <v>1.0189792254424213</v>
      </c>
      <c r="R2614" s="31">
        <f t="shared" si="251"/>
        <v>1.0564098749065476</v>
      </c>
      <c r="S2614" s="31">
        <f t="shared" si="252"/>
        <v>4.5773113650981266E-2</v>
      </c>
      <c r="T2614" s="27">
        <f t="shared" si="253"/>
        <v>0.30737721122711859</v>
      </c>
      <c r="U2614" s="31">
        <f t="shared" si="254"/>
        <v>2.383245216890641E-2</v>
      </c>
      <c r="V2614" s="31">
        <f t="shared" si="255"/>
        <v>0.51232833399041522</v>
      </c>
    </row>
    <row r="2615" spans="1:22" ht="11.25" customHeight="1" x14ac:dyDescent="0.2">
      <c r="A2615" s="25" t="s">
        <v>3318</v>
      </c>
      <c r="B2615" s="25" t="s">
        <v>3319</v>
      </c>
      <c r="C2615" s="26">
        <v>1729.9</v>
      </c>
      <c r="D2615" s="26">
        <v>1720.8</v>
      </c>
      <c r="E2615" s="26">
        <v>1655.4</v>
      </c>
      <c r="F2615" s="26">
        <v>1667.5</v>
      </c>
      <c r="G2615" s="26">
        <v>1706.4</v>
      </c>
      <c r="H2615" s="26">
        <v>1729</v>
      </c>
      <c r="I2615" s="26">
        <v>1828.6</v>
      </c>
      <c r="J2615" s="26">
        <v>1869.8</v>
      </c>
      <c r="K2615" s="26">
        <v>1834.6</v>
      </c>
      <c r="L2615" s="26">
        <v>1689.7</v>
      </c>
      <c r="M2615" s="27">
        <f t="shared" si="256"/>
        <v>0.99947973871322038</v>
      </c>
      <c r="N2615" s="27">
        <f t="shared" si="256"/>
        <v>1.0626452812645282</v>
      </c>
      <c r="O2615" s="27">
        <f t="shared" si="256"/>
        <v>1.1295155249486528</v>
      </c>
      <c r="P2615" s="27">
        <f t="shared" si="256"/>
        <v>1.1002098950524737</v>
      </c>
      <c r="Q2615" s="27">
        <f t="shared" si="256"/>
        <v>0.99021331458040318</v>
      </c>
      <c r="R2615" s="31">
        <f t="shared" si="251"/>
        <v>1.0564127509118557</v>
      </c>
      <c r="S2615" s="31">
        <f t="shared" si="252"/>
        <v>2.7317378250811389E-2</v>
      </c>
      <c r="T2615" s="27">
        <f t="shared" si="253"/>
        <v>0.10646922086449755</v>
      </c>
      <c r="U2615" s="31">
        <f t="shared" si="254"/>
        <v>2.3833634505009766E-2</v>
      </c>
      <c r="V2615" s="31">
        <f t="shared" si="255"/>
        <v>0.9727759240626167</v>
      </c>
    </row>
    <row r="2616" spans="1:22" ht="11.25" customHeight="1" x14ac:dyDescent="0.2">
      <c r="A2616" s="25" t="s">
        <v>7571</v>
      </c>
      <c r="B2616" s="25" t="s">
        <v>7572</v>
      </c>
      <c r="C2616" s="26">
        <v>2822.7</v>
      </c>
      <c r="D2616" s="26">
        <v>2860.8</v>
      </c>
      <c r="E2616" s="26">
        <v>2991.3</v>
      </c>
      <c r="F2616" s="26">
        <v>2780</v>
      </c>
      <c r="G2616" s="26">
        <v>3406.6</v>
      </c>
      <c r="H2616" s="26">
        <v>2828.8</v>
      </c>
      <c r="I2616" s="26">
        <v>2899.3</v>
      </c>
      <c r="J2616" s="26">
        <v>3227.5</v>
      </c>
      <c r="K2616" s="26">
        <v>3534.4</v>
      </c>
      <c r="L2616" s="26">
        <v>3121.4</v>
      </c>
      <c r="M2616" s="27">
        <f t="shared" si="256"/>
        <v>1.0021610514755377</v>
      </c>
      <c r="N2616" s="27">
        <f t="shared" si="256"/>
        <v>1.013457774049217</v>
      </c>
      <c r="O2616" s="27">
        <f t="shared" si="256"/>
        <v>1.0789623240731454</v>
      </c>
      <c r="P2616" s="27">
        <f t="shared" si="256"/>
        <v>1.2713669064748201</v>
      </c>
      <c r="Q2616" s="27">
        <f t="shared" si="256"/>
        <v>0.91628016203839613</v>
      </c>
      <c r="R2616" s="31">
        <f t="shared" si="251"/>
        <v>1.0564456436222234</v>
      </c>
      <c r="S2616" s="31">
        <f t="shared" si="252"/>
        <v>5.9640291006696204E-2</v>
      </c>
      <c r="T2616" s="27">
        <f t="shared" si="253"/>
        <v>0.43365699670927355</v>
      </c>
      <c r="U2616" s="31">
        <f t="shared" si="254"/>
        <v>2.3847156587365713E-2</v>
      </c>
      <c r="V2616" s="31">
        <f t="shared" si="255"/>
        <v>0.36285364222254618</v>
      </c>
    </row>
    <row r="2617" spans="1:22" ht="11.25" customHeight="1" x14ac:dyDescent="0.2">
      <c r="A2617" s="25" t="s">
        <v>11277</v>
      </c>
      <c r="B2617" s="25" t="s">
        <v>11278</v>
      </c>
      <c r="C2617" s="26">
        <v>1653.2</v>
      </c>
      <c r="D2617" s="26">
        <v>1666.9</v>
      </c>
      <c r="E2617" s="26">
        <v>1658.5</v>
      </c>
      <c r="F2617" s="26">
        <v>1553.4</v>
      </c>
      <c r="G2617" s="26">
        <v>1613.5</v>
      </c>
      <c r="H2617" s="26">
        <v>1609.1</v>
      </c>
      <c r="I2617" s="26">
        <v>1594.1</v>
      </c>
      <c r="J2617" s="26">
        <v>1720.4</v>
      </c>
      <c r="K2617" s="26">
        <v>1795.7</v>
      </c>
      <c r="L2617" s="26">
        <v>1870.9</v>
      </c>
      <c r="M2617" s="27">
        <f t="shared" si="256"/>
        <v>0.97332446165013298</v>
      </c>
      <c r="N2617" s="27">
        <f t="shared" si="256"/>
        <v>0.95632611434399173</v>
      </c>
      <c r="O2617" s="27">
        <f t="shared" si="256"/>
        <v>1.0373228821223999</v>
      </c>
      <c r="P2617" s="27">
        <f t="shared" si="256"/>
        <v>1.1559804300244625</v>
      </c>
      <c r="Q2617" s="27">
        <f t="shared" si="256"/>
        <v>1.1595289742795167</v>
      </c>
      <c r="R2617" s="31">
        <f t="shared" si="251"/>
        <v>1.0564965724841007</v>
      </c>
      <c r="S2617" s="31">
        <f t="shared" si="252"/>
        <v>4.3492565363235682E-2</v>
      </c>
      <c r="T2617" s="27">
        <f t="shared" si="253"/>
        <v>0.2695846622853138</v>
      </c>
      <c r="U2617" s="31">
        <f t="shared" si="254"/>
        <v>2.3868092440242905E-2</v>
      </c>
      <c r="V2617" s="31">
        <f t="shared" si="255"/>
        <v>0.56930482012758232</v>
      </c>
    </row>
    <row r="2618" spans="1:22" ht="11.25" customHeight="1" x14ac:dyDescent="0.2">
      <c r="A2618" s="25" t="s">
        <v>7050</v>
      </c>
      <c r="B2618" s="25" t="s">
        <v>7051</v>
      </c>
      <c r="C2618" s="26">
        <v>11642</v>
      </c>
      <c r="D2618" s="26">
        <v>11493.7</v>
      </c>
      <c r="E2618" s="26">
        <v>11432.4</v>
      </c>
      <c r="F2618" s="26">
        <v>11754.2</v>
      </c>
      <c r="G2618" s="26">
        <v>10758.2</v>
      </c>
      <c r="H2618" s="26">
        <v>11268.7</v>
      </c>
      <c r="I2618" s="26">
        <v>13397.8</v>
      </c>
      <c r="J2618" s="26">
        <v>12013.9</v>
      </c>
      <c r="K2618" s="26">
        <v>11532.2</v>
      </c>
      <c r="L2618" s="26">
        <v>12016.1</v>
      </c>
      <c r="M2618" s="27">
        <f t="shared" si="256"/>
        <v>0.96793506270400276</v>
      </c>
      <c r="N2618" s="27">
        <f t="shared" si="256"/>
        <v>1.1656646684705534</v>
      </c>
      <c r="O2618" s="27">
        <f t="shared" si="256"/>
        <v>1.0508642104894861</v>
      </c>
      <c r="P2618" s="27">
        <f t="shared" si="256"/>
        <v>0.98111313402868761</v>
      </c>
      <c r="Q2618" s="27">
        <f t="shared" si="256"/>
        <v>1.116924764365786</v>
      </c>
      <c r="R2618" s="31">
        <f t="shared" si="251"/>
        <v>1.0565003680117031</v>
      </c>
      <c r="S2618" s="31">
        <f t="shared" si="252"/>
        <v>3.8162001253142369E-2</v>
      </c>
      <c r="T2618" s="27">
        <f t="shared" si="253"/>
        <v>0.2197217155272054</v>
      </c>
      <c r="U2618" s="31">
        <f t="shared" si="254"/>
        <v>2.386965266653766E-2</v>
      </c>
      <c r="V2618" s="31">
        <f t="shared" si="255"/>
        <v>0.65812701878462054</v>
      </c>
    </row>
    <row r="2619" spans="1:22" ht="11.25" customHeight="1" x14ac:dyDescent="0.2">
      <c r="A2619" s="25" t="s">
        <v>1473</v>
      </c>
      <c r="B2619" s="25" t="s">
        <v>1474</v>
      </c>
      <c r="C2619" s="26">
        <v>341.7</v>
      </c>
      <c r="D2619" s="26">
        <v>357.8</v>
      </c>
      <c r="E2619" s="26">
        <v>395.6</v>
      </c>
      <c r="F2619" s="26">
        <v>356.3</v>
      </c>
      <c r="G2619" s="26">
        <v>372.9</v>
      </c>
      <c r="H2619" s="26">
        <v>364.8</v>
      </c>
      <c r="I2619" s="26">
        <v>338.2</v>
      </c>
      <c r="J2619" s="26">
        <v>398.1</v>
      </c>
      <c r="K2619" s="26">
        <v>420.5</v>
      </c>
      <c r="L2619" s="26">
        <v>404.1</v>
      </c>
      <c r="M2619" s="27">
        <f t="shared" si="256"/>
        <v>1.067603160667252</v>
      </c>
      <c r="N2619" s="27">
        <f t="shared" si="256"/>
        <v>0.94522079373951917</v>
      </c>
      <c r="O2619" s="27">
        <f t="shared" si="256"/>
        <v>1.006319514661274</v>
      </c>
      <c r="P2619" s="27">
        <f t="shared" si="256"/>
        <v>1.1801852371596968</v>
      </c>
      <c r="Q2619" s="27">
        <f t="shared" si="256"/>
        <v>1.0836685438455351</v>
      </c>
      <c r="R2619" s="31">
        <f t="shared" si="251"/>
        <v>1.0565994500146556</v>
      </c>
      <c r="S2619" s="31">
        <f t="shared" si="252"/>
        <v>3.9408464348414843E-2</v>
      </c>
      <c r="T2619" s="27">
        <f t="shared" si="253"/>
        <v>0.22309083033528221</v>
      </c>
      <c r="U2619" s="31">
        <f t="shared" si="254"/>
        <v>2.3910380290289877E-2</v>
      </c>
      <c r="V2619" s="31">
        <f t="shared" si="255"/>
        <v>0.65151828008204904</v>
      </c>
    </row>
    <row r="2620" spans="1:22" ht="11.25" customHeight="1" x14ac:dyDescent="0.2">
      <c r="A2620" s="25" t="s">
        <v>8333</v>
      </c>
      <c r="B2620" s="25" t="s">
        <v>8334</v>
      </c>
      <c r="C2620" s="26">
        <v>3710.1</v>
      </c>
      <c r="D2620" s="26">
        <v>3718.4</v>
      </c>
      <c r="E2620" s="26">
        <v>3453</v>
      </c>
      <c r="F2620" s="26">
        <v>3629.5</v>
      </c>
      <c r="G2620" s="26">
        <v>3629.5</v>
      </c>
      <c r="H2620" s="26">
        <v>3868.5</v>
      </c>
      <c r="I2620" s="26">
        <v>3978.3</v>
      </c>
      <c r="J2620" s="26">
        <v>4051.6</v>
      </c>
      <c r="K2620" s="26">
        <v>3587.2</v>
      </c>
      <c r="L2620" s="26">
        <v>3664.8</v>
      </c>
      <c r="M2620" s="27">
        <f t="shared" si="256"/>
        <v>1.0426942670008894</v>
      </c>
      <c r="N2620" s="27">
        <f t="shared" si="256"/>
        <v>1.0698956540447504</v>
      </c>
      <c r="O2620" s="27">
        <f t="shared" si="256"/>
        <v>1.1733565015928178</v>
      </c>
      <c r="P2620" s="27">
        <f t="shared" si="256"/>
        <v>0.98834550213528027</v>
      </c>
      <c r="Q2620" s="27">
        <f t="shared" si="256"/>
        <v>1.0097258575561372</v>
      </c>
      <c r="R2620" s="31">
        <f t="shared" si="251"/>
        <v>1.0568035564659752</v>
      </c>
      <c r="S2620" s="31">
        <f t="shared" si="252"/>
        <v>3.2293868631175386E-2</v>
      </c>
      <c r="T2620" s="27">
        <f t="shared" si="253"/>
        <v>0.14513591527385422</v>
      </c>
      <c r="U2620" s="31">
        <f t="shared" si="254"/>
        <v>2.3994266142191051E-2</v>
      </c>
      <c r="V2620" s="31">
        <f t="shared" si="255"/>
        <v>0.83822510392905614</v>
      </c>
    </row>
    <row r="2621" spans="1:22" ht="11.25" customHeight="1" x14ac:dyDescent="0.2">
      <c r="A2621" s="25" t="s">
        <v>11628</v>
      </c>
      <c r="B2621" s="25" t="s">
        <v>11629</v>
      </c>
      <c r="C2621" s="26">
        <v>580.4</v>
      </c>
      <c r="D2621" s="26">
        <v>578.29999999999995</v>
      </c>
      <c r="E2621" s="26">
        <v>555.29999999999995</v>
      </c>
      <c r="F2621" s="26">
        <v>521.70000000000005</v>
      </c>
      <c r="G2621" s="26">
        <v>609.70000000000005</v>
      </c>
      <c r="H2621" s="26">
        <v>592.4</v>
      </c>
      <c r="I2621" s="26">
        <v>526.20000000000005</v>
      </c>
      <c r="J2621" s="26">
        <v>609.79999999999995</v>
      </c>
      <c r="K2621" s="26">
        <v>641.70000000000005</v>
      </c>
      <c r="L2621" s="26">
        <v>625.5</v>
      </c>
      <c r="M2621" s="27">
        <f t="shared" si="256"/>
        <v>1.0206753962784287</v>
      </c>
      <c r="N2621" s="27">
        <f t="shared" si="256"/>
        <v>0.90990835206640164</v>
      </c>
      <c r="O2621" s="27">
        <f t="shared" si="256"/>
        <v>1.098145146767513</v>
      </c>
      <c r="P2621" s="27">
        <f t="shared" si="256"/>
        <v>1.230017251293847</v>
      </c>
      <c r="Q2621" s="27">
        <f t="shared" si="256"/>
        <v>1.0259143841233394</v>
      </c>
      <c r="R2621" s="31">
        <f t="shared" si="251"/>
        <v>1.056932106105906</v>
      </c>
      <c r="S2621" s="31">
        <f t="shared" si="252"/>
        <v>5.2701809523808679E-2</v>
      </c>
      <c r="T2621" s="27">
        <f t="shared" si="253"/>
        <v>0.34761939686205007</v>
      </c>
      <c r="U2621" s="31">
        <f t="shared" si="254"/>
        <v>2.4047090532988809E-2</v>
      </c>
      <c r="V2621" s="31">
        <f t="shared" si="255"/>
        <v>0.45889599829032846</v>
      </c>
    </row>
    <row r="2622" spans="1:22" ht="11.25" customHeight="1" x14ac:dyDescent="0.2">
      <c r="A2622" s="25" t="s">
        <v>6041</v>
      </c>
      <c r="B2622" s="25" t="s">
        <v>6042</v>
      </c>
      <c r="C2622" s="26">
        <v>718.2</v>
      </c>
      <c r="D2622" s="26">
        <v>668.6</v>
      </c>
      <c r="E2622" s="26">
        <v>766.7</v>
      </c>
      <c r="F2622" s="26">
        <v>639.5</v>
      </c>
      <c r="G2622" s="26">
        <v>764.8</v>
      </c>
      <c r="H2622" s="26">
        <v>727.4</v>
      </c>
      <c r="I2622" s="26">
        <v>792</v>
      </c>
      <c r="J2622" s="26">
        <v>791.4</v>
      </c>
      <c r="K2622" s="26">
        <v>719.2</v>
      </c>
      <c r="L2622" s="26">
        <v>711.8</v>
      </c>
      <c r="M2622" s="27">
        <f t="shared" si="256"/>
        <v>1.0128098022834864</v>
      </c>
      <c r="N2622" s="27">
        <f t="shared" si="256"/>
        <v>1.18456476218965</v>
      </c>
      <c r="O2622" s="27">
        <f t="shared" si="256"/>
        <v>1.032215990609104</v>
      </c>
      <c r="P2622" s="27">
        <f t="shared" si="256"/>
        <v>1.1246286161063332</v>
      </c>
      <c r="Q2622" s="27">
        <f t="shared" si="256"/>
        <v>0.93070083682008364</v>
      </c>
      <c r="R2622" s="31">
        <f t="shared" si="251"/>
        <v>1.0569840016017316</v>
      </c>
      <c r="S2622" s="31">
        <f t="shared" si="252"/>
        <v>4.4364905220723588E-2</v>
      </c>
      <c r="T2622" s="27">
        <f t="shared" si="253"/>
        <v>0.29078033664087422</v>
      </c>
      <c r="U2622" s="31">
        <f t="shared" si="254"/>
        <v>2.4068413921741093E-2</v>
      </c>
      <c r="V2622" s="31">
        <f t="shared" si="255"/>
        <v>0.53643496499696131</v>
      </c>
    </row>
    <row r="2623" spans="1:22" ht="11.25" customHeight="1" x14ac:dyDescent="0.2">
      <c r="A2623" s="25" t="s">
        <v>6561</v>
      </c>
      <c r="B2623" s="25" t="s">
        <v>6562</v>
      </c>
      <c r="C2623" s="26">
        <v>10357.299999999999</v>
      </c>
      <c r="D2623" s="26">
        <v>10141.799999999999</v>
      </c>
      <c r="E2623" s="26">
        <v>9375.7000000000007</v>
      </c>
      <c r="F2623" s="26">
        <v>10284.700000000001</v>
      </c>
      <c r="G2623" s="26">
        <v>9916.2999999999993</v>
      </c>
      <c r="H2623" s="26">
        <v>10165.6</v>
      </c>
      <c r="I2623" s="26">
        <v>9608.1</v>
      </c>
      <c r="J2623" s="26">
        <v>11062.5</v>
      </c>
      <c r="K2623" s="26">
        <v>11039.9</v>
      </c>
      <c r="L2623" s="26">
        <v>10940.3</v>
      </c>
      <c r="M2623" s="27">
        <f t="shared" si="256"/>
        <v>0.98149131530418166</v>
      </c>
      <c r="N2623" s="27">
        <f t="shared" si="256"/>
        <v>0.94737620540732426</v>
      </c>
      <c r="O2623" s="27">
        <f t="shared" si="256"/>
        <v>1.1799118999114733</v>
      </c>
      <c r="P2623" s="27">
        <f t="shared" si="256"/>
        <v>1.0734294631831749</v>
      </c>
      <c r="Q2623" s="27">
        <f t="shared" si="256"/>
        <v>1.1032643223783065</v>
      </c>
      <c r="R2623" s="31">
        <f t="shared" si="251"/>
        <v>1.0570946412368922</v>
      </c>
      <c r="S2623" s="31">
        <f t="shared" si="252"/>
        <v>4.1974124735383263E-2</v>
      </c>
      <c r="T2623" s="27">
        <f t="shared" si="253"/>
        <v>0.24754755053879066</v>
      </c>
      <c r="U2623" s="31">
        <f t="shared" si="254"/>
        <v>2.4113871249676084E-2</v>
      </c>
      <c r="V2623" s="31">
        <f t="shared" si="255"/>
        <v>0.60634136661688365</v>
      </c>
    </row>
    <row r="2624" spans="1:22" ht="11.25" customHeight="1" x14ac:dyDescent="0.2">
      <c r="A2624" s="25" t="s">
        <v>5026</v>
      </c>
      <c r="B2624" s="25" t="s">
        <v>5027</v>
      </c>
      <c r="C2624" s="26">
        <v>36476.699999999997</v>
      </c>
      <c r="D2624" s="26">
        <v>33689.699999999997</v>
      </c>
      <c r="E2624" s="26">
        <v>32224.1</v>
      </c>
      <c r="F2624" s="26">
        <v>31722.2</v>
      </c>
      <c r="G2624" s="26">
        <v>33504.6</v>
      </c>
      <c r="H2624" s="26">
        <v>32925</v>
      </c>
      <c r="I2624" s="26">
        <v>30183.7</v>
      </c>
      <c r="J2624" s="26">
        <v>34515.9</v>
      </c>
      <c r="K2624" s="26">
        <v>39493.5</v>
      </c>
      <c r="L2624" s="26">
        <v>39236</v>
      </c>
      <c r="M2624" s="27">
        <f t="shared" si="256"/>
        <v>0.90263099458010188</v>
      </c>
      <c r="N2624" s="27">
        <f t="shared" si="256"/>
        <v>0.89593258473658133</v>
      </c>
      <c r="O2624" s="27">
        <f t="shared" si="256"/>
        <v>1.0711206829670961</v>
      </c>
      <c r="P2624" s="27">
        <f t="shared" si="256"/>
        <v>1.2449798563781831</v>
      </c>
      <c r="Q2624" s="27">
        <f t="shared" si="256"/>
        <v>1.1710630779057205</v>
      </c>
      <c r="R2624" s="31">
        <f t="shared" si="251"/>
        <v>1.0571454393135364</v>
      </c>
      <c r="S2624" s="31">
        <f t="shared" si="252"/>
        <v>7.0113694155901005E-2</v>
      </c>
      <c r="T2624" s="27">
        <f t="shared" si="253"/>
        <v>0.4941634195992578</v>
      </c>
      <c r="U2624" s="31">
        <f t="shared" si="254"/>
        <v>2.4134740520469947E-2</v>
      </c>
      <c r="V2624" s="31">
        <f t="shared" si="255"/>
        <v>0.3061294063523492</v>
      </c>
    </row>
    <row r="2625" spans="1:22" ht="11.25" customHeight="1" x14ac:dyDescent="0.2">
      <c r="A2625" s="25" t="s">
        <v>2111</v>
      </c>
      <c r="B2625" s="25" t="s">
        <v>2112</v>
      </c>
      <c r="C2625" s="26">
        <v>328.4</v>
      </c>
      <c r="D2625" s="26">
        <v>317.39999999999998</v>
      </c>
      <c r="E2625" s="26">
        <v>365.2</v>
      </c>
      <c r="F2625" s="26">
        <v>331</v>
      </c>
      <c r="G2625" s="26">
        <v>353.7</v>
      </c>
      <c r="H2625" s="26">
        <v>309.60000000000002</v>
      </c>
      <c r="I2625" s="26">
        <v>374</v>
      </c>
      <c r="J2625" s="26">
        <v>413.9</v>
      </c>
      <c r="K2625" s="26">
        <v>338.8</v>
      </c>
      <c r="L2625" s="26">
        <v>356.5</v>
      </c>
      <c r="M2625" s="27">
        <f t="shared" si="256"/>
        <v>0.94275274056029246</v>
      </c>
      <c r="N2625" s="27">
        <f t="shared" si="256"/>
        <v>1.1783238815374921</v>
      </c>
      <c r="O2625" s="27">
        <f t="shared" si="256"/>
        <v>1.1333515881708653</v>
      </c>
      <c r="P2625" s="27">
        <f t="shared" si="256"/>
        <v>1.0235649546827794</v>
      </c>
      <c r="Q2625" s="27">
        <f t="shared" si="256"/>
        <v>1.0079163132598248</v>
      </c>
      <c r="R2625" s="31">
        <f t="shared" si="251"/>
        <v>1.0571818956422507</v>
      </c>
      <c r="S2625" s="31">
        <f t="shared" si="252"/>
        <v>4.3086210477523777E-2</v>
      </c>
      <c r="T2625" s="27">
        <f t="shared" si="253"/>
        <v>0.24705682113250602</v>
      </c>
      <c r="U2625" s="31">
        <f t="shared" si="254"/>
        <v>2.4149717181964958E-2</v>
      </c>
      <c r="V2625" s="31">
        <f t="shared" si="255"/>
        <v>0.60720315092529387</v>
      </c>
    </row>
    <row r="2626" spans="1:22" ht="11.25" customHeight="1" x14ac:dyDescent="0.2">
      <c r="A2626" s="25" t="s">
        <v>10371</v>
      </c>
      <c r="B2626" s="25" t="s">
        <v>10372</v>
      </c>
      <c r="C2626" s="26">
        <v>272.89999999999998</v>
      </c>
      <c r="D2626" s="26">
        <v>284.10000000000002</v>
      </c>
      <c r="E2626" s="26">
        <v>235</v>
      </c>
      <c r="F2626" s="26">
        <v>267</v>
      </c>
      <c r="G2626" s="26">
        <v>254</v>
      </c>
      <c r="H2626" s="26">
        <v>301.10000000000002</v>
      </c>
      <c r="I2626" s="26">
        <v>290.3</v>
      </c>
      <c r="J2626" s="26">
        <v>261.10000000000002</v>
      </c>
      <c r="K2626" s="26">
        <v>264.39999999999998</v>
      </c>
      <c r="L2626" s="26">
        <v>269.2</v>
      </c>
      <c r="M2626" s="27">
        <f t="shared" si="256"/>
        <v>1.1033345547819715</v>
      </c>
      <c r="N2626" s="27">
        <f t="shared" si="256"/>
        <v>1.021823301654347</v>
      </c>
      <c r="O2626" s="27">
        <f t="shared" si="256"/>
        <v>1.1110638297872342</v>
      </c>
      <c r="P2626" s="27">
        <f t="shared" si="256"/>
        <v>0.99026217228464408</v>
      </c>
      <c r="Q2626" s="27">
        <f t="shared" si="256"/>
        <v>1.0598425196850394</v>
      </c>
      <c r="R2626" s="31">
        <f t="shared" si="251"/>
        <v>1.0572652756386474</v>
      </c>
      <c r="S2626" s="31">
        <f t="shared" si="252"/>
        <v>2.3204368635140325E-2</v>
      </c>
      <c r="T2626" s="27">
        <f t="shared" si="253"/>
        <v>6.6764708825784641E-2</v>
      </c>
      <c r="U2626" s="31">
        <f t="shared" si="254"/>
        <v>2.4183968661828606E-2</v>
      </c>
      <c r="V2626" s="31">
        <f t="shared" si="255"/>
        <v>1.1754530407025474</v>
      </c>
    </row>
    <row r="2627" spans="1:22" ht="11.25" customHeight="1" x14ac:dyDescent="0.2">
      <c r="A2627" s="25" t="s">
        <v>2049</v>
      </c>
      <c r="B2627" s="25" t="s">
        <v>2050</v>
      </c>
      <c r="C2627" s="26">
        <v>8656.9</v>
      </c>
      <c r="D2627" s="26">
        <v>8618.1</v>
      </c>
      <c r="E2627" s="26">
        <v>7395.4</v>
      </c>
      <c r="F2627" s="26">
        <v>8039.2</v>
      </c>
      <c r="G2627" s="26">
        <v>7572.1</v>
      </c>
      <c r="H2627" s="26">
        <v>9209.4</v>
      </c>
      <c r="I2627" s="26">
        <v>8564</v>
      </c>
      <c r="J2627" s="26">
        <v>8489.4</v>
      </c>
      <c r="K2627" s="26">
        <v>8309.9</v>
      </c>
      <c r="L2627" s="26">
        <v>7932.4</v>
      </c>
      <c r="M2627" s="27">
        <f t="shared" si="256"/>
        <v>1.063821922397163</v>
      </c>
      <c r="N2627" s="27">
        <f t="shared" si="256"/>
        <v>0.99372251424327862</v>
      </c>
      <c r="O2627" s="27">
        <f t="shared" si="256"/>
        <v>1.1479297941963924</v>
      </c>
      <c r="P2627" s="27">
        <f t="shared" si="256"/>
        <v>1.0336725047268385</v>
      </c>
      <c r="Q2627" s="27">
        <f t="shared" si="256"/>
        <v>1.0475825728661796</v>
      </c>
      <c r="R2627" s="31">
        <f t="shared" si="251"/>
        <v>1.0573458616859703</v>
      </c>
      <c r="S2627" s="31">
        <f t="shared" si="252"/>
        <v>2.5447070724834268E-2</v>
      </c>
      <c r="T2627" s="27">
        <f t="shared" si="253"/>
        <v>7.8977738466720585E-2</v>
      </c>
      <c r="U2627" s="31">
        <f t="shared" si="254"/>
        <v>2.4217069854828074E-2</v>
      </c>
      <c r="V2627" s="31">
        <f t="shared" si="255"/>
        <v>1.102495306475469</v>
      </c>
    </row>
    <row r="2628" spans="1:22" ht="11.25" customHeight="1" x14ac:dyDescent="0.2">
      <c r="A2628" s="25" t="s">
        <v>4062</v>
      </c>
      <c r="B2628" s="25" t="s">
        <v>4063</v>
      </c>
      <c r="C2628" s="26">
        <v>370.9</v>
      </c>
      <c r="D2628" s="26">
        <v>372.6</v>
      </c>
      <c r="E2628" s="26">
        <v>290.8</v>
      </c>
      <c r="F2628" s="26">
        <v>329.5</v>
      </c>
      <c r="G2628" s="26">
        <v>346</v>
      </c>
      <c r="H2628" s="26">
        <v>350.2</v>
      </c>
      <c r="I2628" s="26">
        <v>342</v>
      </c>
      <c r="J2628" s="26">
        <v>353.9</v>
      </c>
      <c r="K2628" s="26">
        <v>371.1</v>
      </c>
      <c r="L2628" s="26">
        <v>374.2</v>
      </c>
      <c r="M2628" s="27">
        <f t="shared" si="256"/>
        <v>0.94418980857373958</v>
      </c>
      <c r="N2628" s="27">
        <f t="shared" si="256"/>
        <v>0.91787439613526567</v>
      </c>
      <c r="O2628" s="27">
        <f t="shared" si="256"/>
        <v>1.216987620357634</v>
      </c>
      <c r="P2628" s="27">
        <f t="shared" si="256"/>
        <v>1.1262518968133537</v>
      </c>
      <c r="Q2628" s="27">
        <f t="shared" si="256"/>
        <v>1.0815028901734103</v>
      </c>
      <c r="R2628" s="31">
        <f t="shared" si="251"/>
        <v>1.0573613224106806</v>
      </c>
      <c r="S2628" s="31">
        <f t="shared" si="252"/>
        <v>5.6157668967706409E-2</v>
      </c>
      <c r="T2628" s="27">
        <f t="shared" si="253"/>
        <v>0.41784319201568504</v>
      </c>
      <c r="U2628" s="31">
        <f t="shared" si="254"/>
        <v>2.4223420150016464E-2</v>
      </c>
      <c r="V2628" s="31">
        <f t="shared" si="255"/>
        <v>0.37898666946691029</v>
      </c>
    </row>
    <row r="2629" spans="1:22" ht="11.25" customHeight="1" x14ac:dyDescent="0.2">
      <c r="A2629" s="25" t="s">
        <v>7523</v>
      </c>
      <c r="B2629" s="25" t="s">
        <v>7524</v>
      </c>
      <c r="C2629" s="26">
        <v>6205.2</v>
      </c>
      <c r="D2629" s="26">
        <v>5898.3</v>
      </c>
      <c r="E2629" s="26">
        <v>5586</v>
      </c>
      <c r="F2629" s="26">
        <v>6425.9</v>
      </c>
      <c r="G2629" s="26">
        <v>5505.9</v>
      </c>
      <c r="H2629" s="26">
        <v>6069.1</v>
      </c>
      <c r="I2629" s="26">
        <v>5951.4</v>
      </c>
      <c r="J2629" s="26">
        <v>6479.2</v>
      </c>
      <c r="K2629" s="26">
        <v>6620.2</v>
      </c>
      <c r="L2629" s="26">
        <v>6114.2</v>
      </c>
      <c r="M2629" s="27">
        <f t="shared" si="256"/>
        <v>0.9780667826983821</v>
      </c>
      <c r="N2629" s="27">
        <f t="shared" si="256"/>
        <v>1.0090025939677534</v>
      </c>
      <c r="O2629" s="27">
        <f t="shared" si="256"/>
        <v>1.1598997493734335</v>
      </c>
      <c r="P2629" s="27">
        <f t="shared" si="256"/>
        <v>1.0302370096017679</v>
      </c>
      <c r="Q2629" s="27">
        <f t="shared" si="256"/>
        <v>1.1104814834995187</v>
      </c>
      <c r="R2629" s="31">
        <f t="shared" si="251"/>
        <v>1.0575375238281712</v>
      </c>
      <c r="S2629" s="31">
        <f t="shared" si="252"/>
        <v>3.3688012907828281E-2</v>
      </c>
      <c r="T2629" s="27">
        <f t="shared" si="253"/>
        <v>0.16131177716246634</v>
      </c>
      <c r="U2629" s="31">
        <f t="shared" si="254"/>
        <v>2.4295786072985177E-2</v>
      </c>
      <c r="V2629" s="31">
        <f t="shared" si="255"/>
        <v>0.79233392417981585</v>
      </c>
    </row>
    <row r="2630" spans="1:22" ht="11.25" customHeight="1" x14ac:dyDescent="0.2">
      <c r="A2630" s="25" t="s">
        <v>5888</v>
      </c>
      <c r="B2630" s="25" t="s">
        <v>5889</v>
      </c>
      <c r="C2630" s="26">
        <v>433.2</v>
      </c>
      <c r="D2630" s="26">
        <v>405.8</v>
      </c>
      <c r="E2630" s="26">
        <v>377.2</v>
      </c>
      <c r="F2630" s="26">
        <v>407.8</v>
      </c>
      <c r="G2630" s="26">
        <v>396.8</v>
      </c>
      <c r="H2630" s="26">
        <v>408.4</v>
      </c>
      <c r="I2630" s="26">
        <v>443.8</v>
      </c>
      <c r="J2630" s="26">
        <v>441</v>
      </c>
      <c r="K2630" s="26">
        <v>416.5</v>
      </c>
      <c r="L2630" s="26">
        <v>421</v>
      </c>
      <c r="M2630" s="27">
        <f t="shared" si="256"/>
        <v>0.94275161588180978</v>
      </c>
      <c r="N2630" s="27">
        <f t="shared" si="256"/>
        <v>1.0936421882700837</v>
      </c>
      <c r="O2630" s="27">
        <f t="shared" si="256"/>
        <v>1.1691410392364794</v>
      </c>
      <c r="P2630" s="27">
        <f t="shared" si="256"/>
        <v>1.0213339872486513</v>
      </c>
      <c r="Q2630" s="27">
        <f t="shared" si="256"/>
        <v>1.0609879032258065</v>
      </c>
      <c r="R2630" s="31">
        <f t="shared" ref="R2630:R2693" si="257">AVERAGE(M2630:Q2630)</f>
        <v>1.057571346772566</v>
      </c>
      <c r="S2630" s="31">
        <f t="shared" ref="S2630:S2693" si="258">STDEV(M2630:Q2630)/SQRT(5)</f>
        <v>3.7588090911830414E-2</v>
      </c>
      <c r="T2630" s="27">
        <f t="shared" ref="T2630:T2693" si="259">TTEST(C2630:G2630,H2630:L2630,2,1)</f>
        <v>0.21144870719812031</v>
      </c>
      <c r="U2630" s="31">
        <f t="shared" ref="U2630:U2693" si="260">LOG10(R2630)</f>
        <v>2.4309675777026241E-2</v>
      </c>
      <c r="V2630" s="31">
        <f t="shared" ref="V2630:V2693" si="261">-LOG(T2630)</f>
        <v>0.67479496579463538</v>
      </c>
    </row>
    <row r="2631" spans="1:22" ht="11.25" customHeight="1" x14ac:dyDescent="0.2">
      <c r="A2631" s="25" t="s">
        <v>5967</v>
      </c>
      <c r="B2631" s="25" t="s">
        <v>5968</v>
      </c>
      <c r="C2631" s="26">
        <v>2283.9</v>
      </c>
      <c r="D2631" s="26">
        <v>2382.6</v>
      </c>
      <c r="E2631" s="26">
        <v>2352.3000000000002</v>
      </c>
      <c r="F2631" s="26">
        <v>2117.4</v>
      </c>
      <c r="G2631" s="26">
        <v>2276.6999999999998</v>
      </c>
      <c r="H2631" s="26">
        <v>2319.6999999999998</v>
      </c>
      <c r="I2631" s="26">
        <v>2133.3000000000002</v>
      </c>
      <c r="J2631" s="26">
        <v>2375.5</v>
      </c>
      <c r="K2631" s="26">
        <v>2570.4</v>
      </c>
      <c r="L2631" s="26">
        <v>2625.3</v>
      </c>
      <c r="M2631" s="27">
        <f t="shared" si="256"/>
        <v>1.0156749419852007</v>
      </c>
      <c r="N2631" s="27">
        <f t="shared" si="256"/>
        <v>0.89536640644673893</v>
      </c>
      <c r="O2631" s="27">
        <f t="shared" si="256"/>
        <v>1.0098626875823662</v>
      </c>
      <c r="P2631" s="27">
        <f t="shared" si="256"/>
        <v>1.2139416265230945</v>
      </c>
      <c r="Q2631" s="27">
        <f t="shared" si="256"/>
        <v>1.1531163526156281</v>
      </c>
      <c r="R2631" s="31">
        <f t="shared" si="257"/>
        <v>1.0575924030306056</v>
      </c>
      <c r="S2631" s="31">
        <f t="shared" si="258"/>
        <v>5.6534227630665054E-2</v>
      </c>
      <c r="T2631" s="27">
        <f t="shared" si="259"/>
        <v>0.38578029850781675</v>
      </c>
      <c r="U2631" s="31">
        <f t="shared" si="260"/>
        <v>2.4318322499226625E-2</v>
      </c>
      <c r="V2631" s="31">
        <f t="shared" si="261"/>
        <v>0.41365995519865878</v>
      </c>
    </row>
    <row r="2632" spans="1:22" ht="11.25" customHeight="1" x14ac:dyDescent="0.2">
      <c r="A2632" s="25" t="s">
        <v>11495</v>
      </c>
      <c r="B2632" s="25" t="s">
        <v>11496</v>
      </c>
      <c r="C2632" s="26">
        <v>3310.3</v>
      </c>
      <c r="D2632" s="26">
        <v>3594.5</v>
      </c>
      <c r="E2632" s="26">
        <v>3432.2</v>
      </c>
      <c r="F2632" s="26">
        <v>3455.9</v>
      </c>
      <c r="G2632" s="26">
        <v>3662.5</v>
      </c>
      <c r="H2632" s="26">
        <v>3579</v>
      </c>
      <c r="I2632" s="26">
        <v>3924.8</v>
      </c>
      <c r="J2632" s="26">
        <v>3819.3</v>
      </c>
      <c r="K2632" s="26">
        <v>3586.4</v>
      </c>
      <c r="L2632" s="26">
        <v>3532.7</v>
      </c>
      <c r="M2632" s="27">
        <f t="shared" si="256"/>
        <v>1.0811708908558135</v>
      </c>
      <c r="N2632" s="27">
        <f t="shared" si="256"/>
        <v>1.0918903880929198</v>
      </c>
      <c r="O2632" s="27">
        <f t="shared" si="256"/>
        <v>1.1127848027504226</v>
      </c>
      <c r="P2632" s="27">
        <f t="shared" si="256"/>
        <v>1.0377615093029313</v>
      </c>
      <c r="Q2632" s="27">
        <f t="shared" si="256"/>
        <v>0.96455972696245729</v>
      </c>
      <c r="R2632" s="31">
        <f t="shared" si="257"/>
        <v>1.057633463592909</v>
      </c>
      <c r="S2632" s="31">
        <f t="shared" si="258"/>
        <v>2.6293376149593935E-2</v>
      </c>
      <c r="T2632" s="27">
        <f t="shared" si="259"/>
        <v>9.9200678879700327E-2</v>
      </c>
      <c r="U2632" s="31">
        <f t="shared" si="260"/>
        <v>2.4335183465155428E-2</v>
      </c>
      <c r="V2632" s="31">
        <f t="shared" si="261"/>
        <v>1.003485355742002</v>
      </c>
    </row>
    <row r="2633" spans="1:22" ht="11.25" customHeight="1" x14ac:dyDescent="0.2">
      <c r="A2633" s="25" t="s">
        <v>10456</v>
      </c>
      <c r="B2633" s="25" t="s">
        <v>10457</v>
      </c>
      <c r="C2633" s="26">
        <v>2535.5</v>
      </c>
      <c r="D2633" s="26">
        <v>2524.6999999999998</v>
      </c>
      <c r="E2633" s="26">
        <v>2388.8000000000002</v>
      </c>
      <c r="F2633" s="26">
        <v>2298.6</v>
      </c>
      <c r="G2633" s="26">
        <v>2373</v>
      </c>
      <c r="H2633" s="26">
        <v>2369.8000000000002</v>
      </c>
      <c r="I2633" s="26">
        <v>2428.6999999999998</v>
      </c>
      <c r="J2633" s="26">
        <v>2713.1</v>
      </c>
      <c r="K2633" s="26">
        <v>2571.1999999999998</v>
      </c>
      <c r="L2633" s="26">
        <v>2699</v>
      </c>
      <c r="M2633" s="27">
        <f t="shared" si="256"/>
        <v>0.93464799842240198</v>
      </c>
      <c r="N2633" s="27">
        <f t="shared" si="256"/>
        <v>0.96197568027884506</v>
      </c>
      <c r="O2633" s="27">
        <f t="shared" si="256"/>
        <v>1.1357585398526455</v>
      </c>
      <c r="P2633" s="27">
        <f t="shared" si="256"/>
        <v>1.1185939267380145</v>
      </c>
      <c r="Q2633" s="27">
        <f t="shared" si="256"/>
        <v>1.137378845343447</v>
      </c>
      <c r="R2633" s="31">
        <f t="shared" si="257"/>
        <v>1.0576709981270707</v>
      </c>
      <c r="S2633" s="31">
        <f t="shared" si="258"/>
        <v>4.497491557832798E-2</v>
      </c>
      <c r="T2633" s="27">
        <f t="shared" si="259"/>
        <v>0.28948230505750711</v>
      </c>
      <c r="U2633" s="31">
        <f t="shared" si="260"/>
        <v>2.4350595942521144E-2</v>
      </c>
      <c r="V2633" s="31">
        <f t="shared" si="261"/>
        <v>0.53837797788041075</v>
      </c>
    </row>
    <row r="2634" spans="1:22" ht="11.25" customHeight="1" x14ac:dyDescent="0.2">
      <c r="A2634" s="25" t="s">
        <v>3482</v>
      </c>
      <c r="B2634" s="25" t="s">
        <v>3483</v>
      </c>
      <c r="C2634" s="26">
        <v>11573.9</v>
      </c>
      <c r="D2634" s="26">
        <v>11288.7</v>
      </c>
      <c r="E2634" s="26">
        <v>11192.4</v>
      </c>
      <c r="F2634" s="26">
        <v>10285.200000000001</v>
      </c>
      <c r="G2634" s="26">
        <v>11071.8</v>
      </c>
      <c r="H2634" s="26">
        <v>11464.6</v>
      </c>
      <c r="I2634" s="26">
        <v>11177.2</v>
      </c>
      <c r="J2634" s="26">
        <v>11113.9</v>
      </c>
      <c r="K2634" s="26">
        <v>12358.6</v>
      </c>
      <c r="L2634" s="26">
        <v>12331.3</v>
      </c>
      <c r="M2634" s="27">
        <f t="shared" si="256"/>
        <v>0.99055633796732312</v>
      </c>
      <c r="N2634" s="27">
        <f t="shared" si="256"/>
        <v>0.99012286622906087</v>
      </c>
      <c r="O2634" s="27">
        <f t="shared" si="256"/>
        <v>0.99298631214038102</v>
      </c>
      <c r="P2634" s="27">
        <f t="shared" si="256"/>
        <v>1.2015906350873098</v>
      </c>
      <c r="Q2634" s="27">
        <f t="shared" si="256"/>
        <v>1.1137574739428098</v>
      </c>
      <c r="R2634" s="31">
        <f t="shared" si="257"/>
        <v>1.0578027250733768</v>
      </c>
      <c r="S2634" s="31">
        <f t="shared" si="258"/>
        <v>4.3075343437238303E-2</v>
      </c>
      <c r="T2634" s="27">
        <f t="shared" si="259"/>
        <v>0.25009637508867488</v>
      </c>
      <c r="U2634" s="31">
        <f t="shared" si="260"/>
        <v>2.4404681498248221E-2</v>
      </c>
      <c r="V2634" s="31">
        <f t="shared" si="261"/>
        <v>0.60189260291321867</v>
      </c>
    </row>
    <row r="2635" spans="1:22" ht="11.25" customHeight="1" x14ac:dyDescent="0.2">
      <c r="A2635" s="25" t="s">
        <v>10431</v>
      </c>
      <c r="B2635" s="25" t="s">
        <v>10432</v>
      </c>
      <c r="C2635" s="26">
        <v>2091.8000000000002</v>
      </c>
      <c r="D2635" s="26">
        <v>1967.2</v>
      </c>
      <c r="E2635" s="26">
        <v>1848.3</v>
      </c>
      <c r="F2635" s="26">
        <v>1803.7</v>
      </c>
      <c r="G2635" s="26">
        <v>1910.1</v>
      </c>
      <c r="H2635" s="26">
        <v>2106.9</v>
      </c>
      <c r="I2635" s="26">
        <v>2080.1999999999998</v>
      </c>
      <c r="J2635" s="26">
        <v>2084.1</v>
      </c>
      <c r="K2635" s="26">
        <v>1974.8</v>
      </c>
      <c r="L2635" s="26">
        <v>1914</v>
      </c>
      <c r="M2635" s="27">
        <f t="shared" si="256"/>
        <v>1.0072186633521369</v>
      </c>
      <c r="N2635" s="27">
        <f t="shared" si="256"/>
        <v>1.0574420496136641</v>
      </c>
      <c r="O2635" s="27">
        <f t="shared" si="256"/>
        <v>1.1275766920954391</v>
      </c>
      <c r="P2635" s="27">
        <f t="shared" si="256"/>
        <v>1.0948605643954095</v>
      </c>
      <c r="Q2635" s="27">
        <f t="shared" si="256"/>
        <v>1.0020417779173865</v>
      </c>
      <c r="R2635" s="31">
        <f t="shared" si="257"/>
        <v>1.0578279494748073</v>
      </c>
      <c r="S2635" s="31">
        <f t="shared" si="258"/>
        <v>2.4402712310929574E-2</v>
      </c>
      <c r="T2635" s="27">
        <f t="shared" si="259"/>
        <v>7.3087539226712253E-2</v>
      </c>
      <c r="U2635" s="31">
        <f t="shared" si="260"/>
        <v>2.4415037576445503E-2</v>
      </c>
      <c r="V2635" s="31">
        <f t="shared" si="261"/>
        <v>1.1361566600650055</v>
      </c>
    </row>
    <row r="2636" spans="1:22" ht="11.25" customHeight="1" x14ac:dyDescent="0.2">
      <c r="A2636" s="25" t="s">
        <v>6581</v>
      </c>
      <c r="B2636" s="25" t="s">
        <v>6582</v>
      </c>
      <c r="C2636" s="26">
        <v>11591.6</v>
      </c>
      <c r="D2636" s="26">
        <v>11796.6</v>
      </c>
      <c r="E2636" s="26">
        <v>11251.3</v>
      </c>
      <c r="F2636" s="26">
        <v>11523.4</v>
      </c>
      <c r="G2636" s="26">
        <v>11379.2</v>
      </c>
      <c r="H2636" s="26">
        <v>12107.8</v>
      </c>
      <c r="I2636" s="26">
        <v>11868.9</v>
      </c>
      <c r="J2636" s="26">
        <v>12398.5</v>
      </c>
      <c r="K2636" s="26">
        <v>12225.1</v>
      </c>
      <c r="L2636" s="26">
        <v>12241.3</v>
      </c>
      <c r="M2636" s="27">
        <f t="shared" si="256"/>
        <v>1.0445322474895613</v>
      </c>
      <c r="N2636" s="27">
        <f t="shared" si="256"/>
        <v>1.0061288845938661</v>
      </c>
      <c r="O2636" s="27">
        <f t="shared" si="256"/>
        <v>1.1019615511096497</v>
      </c>
      <c r="P2636" s="27">
        <f t="shared" si="256"/>
        <v>1.0608934862974471</v>
      </c>
      <c r="Q2636" s="27">
        <f t="shared" si="256"/>
        <v>1.0757610376827895</v>
      </c>
      <c r="R2636" s="31">
        <f t="shared" si="257"/>
        <v>1.0578554414346626</v>
      </c>
      <c r="S2636" s="31">
        <f t="shared" si="258"/>
        <v>1.601301530592248E-2</v>
      </c>
      <c r="T2636" s="27">
        <f t="shared" si="259"/>
        <v>2.1358547261985023E-2</v>
      </c>
      <c r="U2636" s="31">
        <f t="shared" si="260"/>
        <v>2.4426324337511771E-2</v>
      </c>
      <c r="V2636" s="31">
        <f t="shared" si="261"/>
        <v>1.6704282899187382</v>
      </c>
    </row>
    <row r="2637" spans="1:22" ht="11.25" customHeight="1" x14ac:dyDescent="0.2">
      <c r="A2637" s="25" t="s">
        <v>10245</v>
      </c>
      <c r="B2637" s="25" t="s">
        <v>10246</v>
      </c>
      <c r="C2637" s="26">
        <v>1608.5</v>
      </c>
      <c r="D2637" s="26">
        <v>1513.6</v>
      </c>
      <c r="E2637" s="26">
        <v>1515.4</v>
      </c>
      <c r="F2637" s="26">
        <v>1494.6</v>
      </c>
      <c r="G2637" s="26">
        <v>1558.2</v>
      </c>
      <c r="H2637" s="26">
        <v>1524.1</v>
      </c>
      <c r="I2637" s="26">
        <v>1666.2</v>
      </c>
      <c r="J2637" s="26">
        <v>1605.6</v>
      </c>
      <c r="K2637" s="26">
        <v>1687.6</v>
      </c>
      <c r="L2637" s="26">
        <v>1639.7</v>
      </c>
      <c r="M2637" s="27">
        <f t="shared" si="256"/>
        <v>0.9475287534970469</v>
      </c>
      <c r="N2637" s="27">
        <f t="shared" si="256"/>
        <v>1.1008192389006344</v>
      </c>
      <c r="O2637" s="27">
        <f t="shared" si="256"/>
        <v>1.0595222383529099</v>
      </c>
      <c r="P2637" s="27">
        <f t="shared" si="256"/>
        <v>1.1291315402114279</v>
      </c>
      <c r="Q2637" s="27">
        <f t="shared" si="256"/>
        <v>1.0523039404441021</v>
      </c>
      <c r="R2637" s="31">
        <f t="shared" si="257"/>
        <v>1.0578611422812243</v>
      </c>
      <c r="S2637" s="31">
        <f t="shared" si="258"/>
        <v>3.0928745071157431E-2</v>
      </c>
      <c r="T2637" s="27">
        <f t="shared" si="259"/>
        <v>0.14186171430823202</v>
      </c>
      <c r="U2637" s="31">
        <f t="shared" si="260"/>
        <v>2.4428664770273879E-2</v>
      </c>
      <c r="V2637" s="31">
        <f t="shared" si="261"/>
        <v>0.8481347962842809</v>
      </c>
    </row>
    <row r="2638" spans="1:22" ht="11.25" customHeight="1" x14ac:dyDescent="0.2">
      <c r="A2638" s="25" t="s">
        <v>9331</v>
      </c>
      <c r="B2638" s="25" t="s">
        <v>9332</v>
      </c>
      <c r="C2638" s="26">
        <v>211.5</v>
      </c>
      <c r="D2638" s="26">
        <v>209.4</v>
      </c>
      <c r="E2638" s="26">
        <v>205.5</v>
      </c>
      <c r="F2638" s="26">
        <v>190.7</v>
      </c>
      <c r="G2638" s="26">
        <v>212.4</v>
      </c>
      <c r="H2638" s="26">
        <v>215</v>
      </c>
      <c r="I2638" s="26">
        <v>185.2</v>
      </c>
      <c r="J2638" s="26">
        <v>237.8</v>
      </c>
      <c r="K2638" s="26">
        <v>225.6</v>
      </c>
      <c r="L2638" s="26">
        <v>222.7</v>
      </c>
      <c r="M2638" s="27">
        <f t="shared" si="256"/>
        <v>1.0165484633569739</v>
      </c>
      <c r="N2638" s="27">
        <f t="shared" si="256"/>
        <v>0.88443170964660933</v>
      </c>
      <c r="O2638" s="27">
        <f t="shared" si="256"/>
        <v>1.1571776155717761</v>
      </c>
      <c r="P2638" s="27">
        <f t="shared" si="256"/>
        <v>1.1830099632931306</v>
      </c>
      <c r="Q2638" s="27">
        <f t="shared" si="256"/>
        <v>1.0484934086629001</v>
      </c>
      <c r="R2638" s="31">
        <f t="shared" si="257"/>
        <v>1.0579322321062778</v>
      </c>
      <c r="S2638" s="31">
        <f t="shared" si="258"/>
        <v>5.3571552140914726E-2</v>
      </c>
      <c r="T2638" s="27">
        <f t="shared" si="259"/>
        <v>0.35103707469843443</v>
      </c>
      <c r="U2638" s="31">
        <f t="shared" si="260"/>
        <v>2.4457849017777047E-2</v>
      </c>
      <c r="V2638" s="31">
        <f t="shared" si="261"/>
        <v>0.45464701320184286</v>
      </c>
    </row>
    <row r="2639" spans="1:22" ht="11.25" customHeight="1" x14ac:dyDescent="0.2">
      <c r="A2639" s="25" t="s">
        <v>10391</v>
      </c>
      <c r="B2639" s="25" t="s">
        <v>10392</v>
      </c>
      <c r="C2639" s="26">
        <v>151.6</v>
      </c>
      <c r="D2639" s="26">
        <v>122</v>
      </c>
      <c r="E2639" s="26">
        <v>138.19999999999999</v>
      </c>
      <c r="F2639" s="26">
        <v>141.80000000000001</v>
      </c>
      <c r="G2639" s="26">
        <v>131.9</v>
      </c>
      <c r="H2639" s="26">
        <v>138.19999999999999</v>
      </c>
      <c r="I2639" s="26">
        <v>136.5</v>
      </c>
      <c r="J2639" s="26">
        <v>135</v>
      </c>
      <c r="K2639" s="26">
        <v>168.1</v>
      </c>
      <c r="L2639" s="26">
        <v>144.69999999999999</v>
      </c>
      <c r="M2639" s="27">
        <f t="shared" si="256"/>
        <v>0.91160949868073871</v>
      </c>
      <c r="N2639" s="27">
        <f t="shared" si="256"/>
        <v>1.1188524590163935</v>
      </c>
      <c r="O2639" s="27">
        <f t="shared" si="256"/>
        <v>0.97684515195369037</v>
      </c>
      <c r="P2639" s="27">
        <f t="shared" si="256"/>
        <v>1.1854724964739067</v>
      </c>
      <c r="Q2639" s="27">
        <f t="shared" si="256"/>
        <v>1.0970432145564821</v>
      </c>
      <c r="R2639" s="31">
        <f t="shared" si="257"/>
        <v>1.0579645641362423</v>
      </c>
      <c r="S2639" s="31">
        <f t="shared" si="258"/>
        <v>4.9745810722088731E-2</v>
      </c>
      <c r="T2639" s="27">
        <f t="shared" si="259"/>
        <v>0.35045197297037939</v>
      </c>
      <c r="U2639" s="31">
        <f t="shared" si="260"/>
        <v>2.4471121519751921E-2</v>
      </c>
      <c r="V2639" s="31">
        <f t="shared" si="261"/>
        <v>0.45537149068760829</v>
      </c>
    </row>
    <row r="2640" spans="1:22" ht="11.25" customHeight="1" x14ac:dyDescent="0.2">
      <c r="A2640" s="25" t="s">
        <v>981</v>
      </c>
      <c r="B2640" s="25" t="s">
        <v>982</v>
      </c>
      <c r="C2640" s="26">
        <v>748.4</v>
      </c>
      <c r="D2640" s="26">
        <v>715.3</v>
      </c>
      <c r="E2640" s="26">
        <v>713.5</v>
      </c>
      <c r="F2640" s="26">
        <v>722.9</v>
      </c>
      <c r="G2640" s="26">
        <v>702.6</v>
      </c>
      <c r="H2640" s="26">
        <v>775.3</v>
      </c>
      <c r="I2640" s="26">
        <v>709.7</v>
      </c>
      <c r="J2640" s="26">
        <v>744.4</v>
      </c>
      <c r="K2640" s="26">
        <v>819</v>
      </c>
      <c r="L2640" s="26">
        <v>762.7</v>
      </c>
      <c r="M2640" s="27">
        <f t="shared" si="256"/>
        <v>1.0359433458043827</v>
      </c>
      <c r="N2640" s="27">
        <f t="shared" si="256"/>
        <v>0.99217111701384042</v>
      </c>
      <c r="O2640" s="27">
        <f t="shared" si="256"/>
        <v>1.0433076384022424</v>
      </c>
      <c r="P2640" s="27">
        <f t="shared" si="256"/>
        <v>1.1329367824042054</v>
      </c>
      <c r="Q2640" s="27">
        <f t="shared" si="256"/>
        <v>1.0855394249928836</v>
      </c>
      <c r="R2640" s="31">
        <f t="shared" si="257"/>
        <v>1.0579796617235109</v>
      </c>
      <c r="S2640" s="31">
        <f t="shared" si="258"/>
        <v>2.3884872342799138E-2</v>
      </c>
      <c r="T2640" s="27">
        <f t="shared" si="259"/>
        <v>7.177046770259575E-2</v>
      </c>
      <c r="U2640" s="31">
        <f t="shared" si="260"/>
        <v>2.4477319035509454E-2</v>
      </c>
      <c r="V2640" s="31">
        <f t="shared" si="261"/>
        <v>1.1440542236158842</v>
      </c>
    </row>
    <row r="2641" spans="1:22" ht="11.25" customHeight="1" x14ac:dyDescent="0.2">
      <c r="A2641" s="25" t="s">
        <v>5061</v>
      </c>
      <c r="B2641" s="25" t="s">
        <v>5062</v>
      </c>
      <c r="C2641" s="26">
        <v>10562.4</v>
      </c>
      <c r="D2641" s="26">
        <v>10922.4</v>
      </c>
      <c r="E2641" s="26">
        <v>10457.9</v>
      </c>
      <c r="F2641" s="26">
        <v>10869.9</v>
      </c>
      <c r="G2641" s="26">
        <v>10431.4</v>
      </c>
      <c r="H2641" s="26">
        <v>11305.3</v>
      </c>
      <c r="I2641" s="26">
        <v>10807.5</v>
      </c>
      <c r="J2641" s="26">
        <v>11818.8</v>
      </c>
      <c r="K2641" s="26">
        <v>11349.4</v>
      </c>
      <c r="L2641" s="26">
        <v>11014</v>
      </c>
      <c r="M2641" s="27">
        <f t="shared" si="256"/>
        <v>1.0703343936984018</v>
      </c>
      <c r="N2641" s="27">
        <f t="shared" si="256"/>
        <v>0.9894803339925291</v>
      </c>
      <c r="O2641" s="27">
        <f t="shared" si="256"/>
        <v>1.1301312883083601</v>
      </c>
      <c r="P2641" s="27">
        <f t="shared" si="256"/>
        <v>1.044112641330647</v>
      </c>
      <c r="Q2641" s="27">
        <f t="shared" si="256"/>
        <v>1.0558506049044232</v>
      </c>
      <c r="R2641" s="31">
        <f t="shared" si="257"/>
        <v>1.057981852446872</v>
      </c>
      <c r="S2641" s="31">
        <f t="shared" si="258"/>
        <v>2.2635681604632564E-2</v>
      </c>
      <c r="T2641" s="27">
        <f t="shared" si="259"/>
        <v>6.1776834022949104E-2</v>
      </c>
      <c r="U2641" s="31">
        <f t="shared" si="260"/>
        <v>2.4478218313743728E-2</v>
      </c>
      <c r="V2641" s="31">
        <f t="shared" si="261"/>
        <v>1.2091743524540404</v>
      </c>
    </row>
    <row r="2642" spans="1:22" ht="11.25" customHeight="1" x14ac:dyDescent="0.2">
      <c r="A2642" s="25" t="s">
        <v>6805</v>
      </c>
      <c r="B2642" s="25" t="s">
        <v>6806</v>
      </c>
      <c r="C2642" s="26">
        <v>2428.8000000000002</v>
      </c>
      <c r="D2642" s="26">
        <v>2370.5</v>
      </c>
      <c r="E2642" s="26">
        <v>2149.5</v>
      </c>
      <c r="F2642" s="26">
        <v>2148.8000000000002</v>
      </c>
      <c r="G2642" s="26">
        <v>2285.4</v>
      </c>
      <c r="H2642" s="26">
        <v>2277.6</v>
      </c>
      <c r="I2642" s="26">
        <v>2253</v>
      </c>
      <c r="J2642" s="26">
        <v>2327.6999999999998</v>
      </c>
      <c r="K2642" s="26">
        <v>2633.3</v>
      </c>
      <c r="L2642" s="26">
        <v>2498.8000000000002</v>
      </c>
      <c r="M2642" s="27">
        <f t="shared" si="256"/>
        <v>0.93774703557312244</v>
      </c>
      <c r="N2642" s="27">
        <f t="shared" si="256"/>
        <v>0.9504323982282219</v>
      </c>
      <c r="O2642" s="27">
        <f t="shared" si="256"/>
        <v>1.0829030006978366</v>
      </c>
      <c r="P2642" s="27">
        <f t="shared" si="256"/>
        <v>1.2254746835443038</v>
      </c>
      <c r="Q2642" s="27">
        <f t="shared" si="256"/>
        <v>1.0933753391091274</v>
      </c>
      <c r="R2642" s="31">
        <f t="shared" si="257"/>
        <v>1.0579864914305224</v>
      </c>
      <c r="S2642" s="31">
        <f t="shared" si="258"/>
        <v>5.2891826958937321E-2</v>
      </c>
      <c r="T2642" s="27">
        <f t="shared" si="259"/>
        <v>0.35866264668719411</v>
      </c>
      <c r="U2642" s="31">
        <f t="shared" si="260"/>
        <v>2.448012258136362E-2</v>
      </c>
      <c r="V2642" s="31">
        <f t="shared" si="261"/>
        <v>0.44531385104176302</v>
      </c>
    </row>
    <row r="2643" spans="1:22" ht="11.25" customHeight="1" x14ac:dyDescent="0.2">
      <c r="A2643" s="25" t="s">
        <v>367</v>
      </c>
      <c r="B2643" s="25" t="s">
        <v>368</v>
      </c>
      <c r="C2643" s="26">
        <v>1440.9</v>
      </c>
      <c r="D2643" s="26">
        <v>1445.8</v>
      </c>
      <c r="E2643" s="26">
        <v>1335.4</v>
      </c>
      <c r="F2643" s="26">
        <v>1364.5</v>
      </c>
      <c r="G2643" s="26">
        <v>1350.4</v>
      </c>
      <c r="H2643" s="26">
        <v>1420.3</v>
      </c>
      <c r="I2643" s="26">
        <v>1321.2</v>
      </c>
      <c r="J2643" s="26">
        <v>1507.9</v>
      </c>
      <c r="K2643" s="26">
        <v>1579.7</v>
      </c>
      <c r="L2643" s="26">
        <v>1490.2</v>
      </c>
      <c r="M2643" s="27">
        <f t="shared" si="256"/>
        <v>0.98570337983204936</v>
      </c>
      <c r="N2643" s="27">
        <f t="shared" si="256"/>
        <v>0.91381933877438104</v>
      </c>
      <c r="O2643" s="27">
        <f t="shared" si="256"/>
        <v>1.1291747790924067</v>
      </c>
      <c r="P2643" s="27">
        <f t="shared" si="256"/>
        <v>1.1577134481495053</v>
      </c>
      <c r="Q2643" s="27">
        <f t="shared" si="256"/>
        <v>1.1035248815165877</v>
      </c>
      <c r="R2643" s="31">
        <f t="shared" si="257"/>
        <v>1.057987165472986</v>
      </c>
      <c r="S2643" s="31">
        <f t="shared" si="258"/>
        <v>4.6419822971095294E-2</v>
      </c>
      <c r="T2643" s="27">
        <f t="shared" si="259"/>
        <v>0.29924791620115487</v>
      </c>
      <c r="U2643" s="31">
        <f t="shared" si="260"/>
        <v>2.4480399269990214E-2</v>
      </c>
      <c r="V2643" s="31">
        <f t="shared" si="261"/>
        <v>0.52396886510030105</v>
      </c>
    </row>
    <row r="2644" spans="1:22" ht="11.25" customHeight="1" x14ac:dyDescent="0.2">
      <c r="A2644" s="25" t="s">
        <v>4089</v>
      </c>
      <c r="B2644" s="25" t="s">
        <v>4090</v>
      </c>
      <c r="C2644" s="26">
        <v>981.4</v>
      </c>
      <c r="D2644" s="26">
        <v>975.7</v>
      </c>
      <c r="E2644" s="26">
        <v>1098.4000000000001</v>
      </c>
      <c r="F2644" s="26">
        <v>1128.4000000000001</v>
      </c>
      <c r="G2644" s="26">
        <v>966.1</v>
      </c>
      <c r="H2644" s="26">
        <v>1129.4000000000001</v>
      </c>
      <c r="I2644" s="26">
        <v>1260.0999999999999</v>
      </c>
      <c r="J2644" s="26">
        <v>1039.2</v>
      </c>
      <c r="K2644" s="26">
        <v>957.3</v>
      </c>
      <c r="L2644" s="26">
        <v>1017.6</v>
      </c>
      <c r="M2644" s="27">
        <f t="shared" si="256"/>
        <v>1.1508049724882821</v>
      </c>
      <c r="N2644" s="27">
        <f t="shared" si="256"/>
        <v>1.2914830378190016</v>
      </c>
      <c r="O2644" s="27">
        <f t="shared" si="256"/>
        <v>0.94610342316096141</v>
      </c>
      <c r="P2644" s="27">
        <f t="shared" si="256"/>
        <v>0.84836937256292089</v>
      </c>
      <c r="Q2644" s="27">
        <f t="shared" si="256"/>
        <v>1.0533071110651071</v>
      </c>
      <c r="R2644" s="31">
        <f t="shared" si="257"/>
        <v>1.0580135834192546</v>
      </c>
      <c r="S2644" s="31">
        <f t="shared" si="258"/>
        <v>7.7335295311942595E-2</v>
      </c>
      <c r="T2644" s="27">
        <f t="shared" si="259"/>
        <v>0.55661005183813017</v>
      </c>
      <c r="U2644" s="31">
        <f t="shared" si="260"/>
        <v>2.4491243470583485E-2</v>
      </c>
      <c r="V2644" s="31">
        <f t="shared" si="261"/>
        <v>0.25444895499368497</v>
      </c>
    </row>
    <row r="2645" spans="1:22" ht="11.25" customHeight="1" x14ac:dyDescent="0.2">
      <c r="A2645" s="25" t="s">
        <v>5349</v>
      </c>
      <c r="B2645" s="25" t="s">
        <v>5350</v>
      </c>
      <c r="C2645" s="26">
        <v>1542.6</v>
      </c>
      <c r="D2645" s="26">
        <v>1575.3</v>
      </c>
      <c r="E2645" s="26">
        <v>1494</v>
      </c>
      <c r="F2645" s="26">
        <v>1465.5</v>
      </c>
      <c r="G2645" s="26">
        <v>1399.3</v>
      </c>
      <c r="H2645" s="26">
        <v>1497.6</v>
      </c>
      <c r="I2645" s="26">
        <v>1750.8</v>
      </c>
      <c r="J2645" s="26">
        <v>1697.9</v>
      </c>
      <c r="K2645" s="26">
        <v>1500.9</v>
      </c>
      <c r="L2645" s="26">
        <v>1465.4</v>
      </c>
      <c r="M2645" s="27">
        <f t="shared" si="256"/>
        <v>0.97082847141190198</v>
      </c>
      <c r="N2645" s="27">
        <f t="shared" si="256"/>
        <v>1.1114073509807656</v>
      </c>
      <c r="O2645" s="27">
        <f t="shared" si="256"/>
        <v>1.1364792503346721</v>
      </c>
      <c r="P2645" s="27">
        <f t="shared" si="256"/>
        <v>1.0241555783009213</v>
      </c>
      <c r="Q2645" s="27">
        <f t="shared" si="256"/>
        <v>1.0472379046666191</v>
      </c>
      <c r="R2645" s="31">
        <f t="shared" si="257"/>
        <v>1.0580217111389758</v>
      </c>
      <c r="S2645" s="31">
        <f t="shared" si="258"/>
        <v>2.9892706876011137E-2</v>
      </c>
      <c r="T2645" s="27">
        <f t="shared" si="259"/>
        <v>0.12994677494549933</v>
      </c>
      <c r="U2645" s="31">
        <f t="shared" si="260"/>
        <v>2.4494579732350471E-2</v>
      </c>
      <c r="V2645" s="31">
        <f t="shared" si="261"/>
        <v>0.88623449446811564</v>
      </c>
    </row>
    <row r="2646" spans="1:22" ht="11.25" customHeight="1" x14ac:dyDescent="0.2">
      <c r="A2646" s="25" t="s">
        <v>11546</v>
      </c>
      <c r="B2646" s="25" t="s">
        <v>11547</v>
      </c>
      <c r="C2646" s="26">
        <v>1738.3</v>
      </c>
      <c r="D2646" s="26">
        <v>1656.1</v>
      </c>
      <c r="E2646" s="26">
        <v>1493.9</v>
      </c>
      <c r="F2646" s="26">
        <v>1511.6</v>
      </c>
      <c r="G2646" s="26">
        <v>1648.4</v>
      </c>
      <c r="H2646" s="26">
        <v>1556.2</v>
      </c>
      <c r="I2646" s="26">
        <v>1677.3</v>
      </c>
      <c r="J2646" s="26">
        <v>1735.3</v>
      </c>
      <c r="K2646" s="26">
        <v>1760.2</v>
      </c>
      <c r="L2646" s="26">
        <v>1740.8</v>
      </c>
      <c r="M2646" s="27">
        <f t="shared" si="256"/>
        <v>0.89524247828338033</v>
      </c>
      <c r="N2646" s="27">
        <f t="shared" si="256"/>
        <v>1.0128011593502808</v>
      </c>
      <c r="O2646" s="27">
        <f t="shared" si="256"/>
        <v>1.1615904679028046</v>
      </c>
      <c r="P2646" s="27">
        <f t="shared" si="256"/>
        <v>1.1644614977507277</v>
      </c>
      <c r="Q2646" s="27">
        <f t="shared" si="256"/>
        <v>1.0560543557388982</v>
      </c>
      <c r="R2646" s="31">
        <f t="shared" si="257"/>
        <v>1.0580299918052183</v>
      </c>
      <c r="S2646" s="31">
        <f t="shared" si="258"/>
        <v>5.0299981435937773E-2</v>
      </c>
      <c r="T2646" s="27">
        <f t="shared" si="259"/>
        <v>0.34923924461715777</v>
      </c>
      <c r="U2646" s="31">
        <f t="shared" si="260"/>
        <v>2.4497978749161455E-2</v>
      </c>
      <c r="V2646" s="31">
        <f t="shared" si="261"/>
        <v>0.45687695980316895</v>
      </c>
    </row>
    <row r="2647" spans="1:22" ht="11.25" customHeight="1" x14ac:dyDescent="0.2">
      <c r="A2647" s="25" t="s">
        <v>3602</v>
      </c>
      <c r="B2647" s="25" t="s">
        <v>3603</v>
      </c>
      <c r="C2647" s="26">
        <v>576.9</v>
      </c>
      <c r="D2647" s="26">
        <v>505.9</v>
      </c>
      <c r="E2647" s="26">
        <v>573.6</v>
      </c>
      <c r="F2647" s="26">
        <v>543.70000000000005</v>
      </c>
      <c r="G2647" s="26">
        <v>576.4</v>
      </c>
      <c r="H2647" s="26">
        <v>573.9</v>
      </c>
      <c r="I2647" s="26">
        <v>631.4</v>
      </c>
      <c r="J2647" s="26">
        <v>624.20000000000005</v>
      </c>
      <c r="K2647" s="26">
        <v>564.9</v>
      </c>
      <c r="L2647" s="26">
        <v>530.5</v>
      </c>
      <c r="M2647" s="27">
        <f t="shared" si="256"/>
        <v>0.99479979199167967</v>
      </c>
      <c r="N2647" s="27">
        <f t="shared" si="256"/>
        <v>1.2480727416485471</v>
      </c>
      <c r="O2647" s="27">
        <f t="shared" si="256"/>
        <v>1.0882147838214784</v>
      </c>
      <c r="P2647" s="27">
        <f t="shared" si="256"/>
        <v>1.0389920912267794</v>
      </c>
      <c r="Q2647" s="27">
        <f t="shared" si="256"/>
        <v>0.92036780013879249</v>
      </c>
      <c r="R2647" s="31">
        <f t="shared" si="257"/>
        <v>1.0580894417654554</v>
      </c>
      <c r="S2647" s="31">
        <f t="shared" si="258"/>
        <v>5.4926646359890453E-2</v>
      </c>
      <c r="T2647" s="27">
        <f t="shared" si="259"/>
        <v>0.35945827360929028</v>
      </c>
      <c r="U2647" s="31">
        <f t="shared" si="260"/>
        <v>2.4522380764735376E-2</v>
      </c>
      <c r="V2647" s="31">
        <f t="shared" si="261"/>
        <v>0.44435151583180926</v>
      </c>
    </row>
    <row r="2648" spans="1:22" ht="11.25" customHeight="1" x14ac:dyDescent="0.2">
      <c r="A2648" s="25" t="s">
        <v>2999</v>
      </c>
      <c r="B2648" s="25" t="s">
        <v>3000</v>
      </c>
      <c r="C2648" s="26">
        <v>3066.3</v>
      </c>
      <c r="D2648" s="26">
        <v>2980</v>
      </c>
      <c r="E2648" s="26">
        <v>2773.6</v>
      </c>
      <c r="F2648" s="26">
        <v>2619.1</v>
      </c>
      <c r="G2648" s="26">
        <v>2921.6</v>
      </c>
      <c r="H2648" s="26">
        <v>2880.1</v>
      </c>
      <c r="I2648" s="26">
        <v>2734.9</v>
      </c>
      <c r="J2648" s="26">
        <v>3127.2</v>
      </c>
      <c r="K2648" s="26">
        <v>3220.6</v>
      </c>
      <c r="L2648" s="26">
        <v>3144.8</v>
      </c>
      <c r="M2648" s="27">
        <f t="shared" si="256"/>
        <v>0.93927534813945135</v>
      </c>
      <c r="N2648" s="27">
        <f t="shared" si="256"/>
        <v>0.91775167785234901</v>
      </c>
      <c r="O2648" s="27">
        <f t="shared" si="256"/>
        <v>1.1274877415633111</v>
      </c>
      <c r="P2648" s="27">
        <f t="shared" si="256"/>
        <v>1.2296590431827727</v>
      </c>
      <c r="Q2648" s="27">
        <f t="shared" si="256"/>
        <v>1.0763964950711939</v>
      </c>
      <c r="R2648" s="31">
        <f t="shared" si="257"/>
        <v>1.0581140611618156</v>
      </c>
      <c r="S2648" s="31">
        <f t="shared" si="258"/>
        <v>5.8480284771790993E-2</v>
      </c>
      <c r="T2648" s="27">
        <f t="shared" si="259"/>
        <v>0.40652444796045578</v>
      </c>
      <c r="U2648" s="31">
        <f t="shared" si="260"/>
        <v>2.4532485717281505E-2</v>
      </c>
      <c r="V2648" s="31">
        <f t="shared" si="261"/>
        <v>0.39091333126290895</v>
      </c>
    </row>
    <row r="2649" spans="1:22" ht="11.25" customHeight="1" x14ac:dyDescent="0.2">
      <c r="A2649" s="25" t="s">
        <v>2280</v>
      </c>
      <c r="B2649" s="25" t="s">
        <v>2281</v>
      </c>
      <c r="C2649" s="26">
        <v>247.8</v>
      </c>
      <c r="D2649" s="26">
        <v>230.6</v>
      </c>
      <c r="E2649" s="26">
        <v>286.8</v>
      </c>
      <c r="F2649" s="26">
        <v>241.7</v>
      </c>
      <c r="G2649" s="26">
        <v>246.5</v>
      </c>
      <c r="H2649" s="26">
        <v>255.1</v>
      </c>
      <c r="I2649" s="26">
        <v>252</v>
      </c>
      <c r="J2649" s="26">
        <v>228.8</v>
      </c>
      <c r="K2649" s="26">
        <v>296.89999999999998</v>
      </c>
      <c r="L2649" s="26">
        <v>281.60000000000002</v>
      </c>
      <c r="M2649" s="27">
        <f t="shared" si="256"/>
        <v>1.0294592413236481</v>
      </c>
      <c r="N2649" s="27">
        <f t="shared" si="256"/>
        <v>1.0928013876843019</v>
      </c>
      <c r="O2649" s="27">
        <f t="shared" si="256"/>
        <v>0.79776847977684795</v>
      </c>
      <c r="P2649" s="27">
        <f t="shared" si="256"/>
        <v>1.2283822920976417</v>
      </c>
      <c r="Q2649" s="27">
        <f t="shared" si="256"/>
        <v>1.142393509127789</v>
      </c>
      <c r="R2649" s="31">
        <f t="shared" si="257"/>
        <v>1.0581609820020457</v>
      </c>
      <c r="S2649" s="31">
        <f t="shared" si="258"/>
        <v>7.2766206399520236E-2</v>
      </c>
      <c r="T2649" s="27">
        <f t="shared" si="259"/>
        <v>0.56063476383176147</v>
      </c>
      <c r="U2649" s="31">
        <f t="shared" si="260"/>
        <v>2.4551743575155265E-2</v>
      </c>
      <c r="V2649" s="31">
        <f t="shared" si="261"/>
        <v>0.25131997601525474</v>
      </c>
    </row>
    <row r="2650" spans="1:22" ht="11.25" customHeight="1" x14ac:dyDescent="0.2">
      <c r="A2650" s="25" t="s">
        <v>8428</v>
      </c>
      <c r="B2650" s="25" t="s">
        <v>8429</v>
      </c>
      <c r="C2650" s="26">
        <v>668</v>
      </c>
      <c r="D2650" s="26">
        <v>616.9</v>
      </c>
      <c r="E2650" s="26">
        <v>563.79999999999995</v>
      </c>
      <c r="F2650" s="26">
        <v>564.9</v>
      </c>
      <c r="G2650" s="26">
        <v>635.79999999999995</v>
      </c>
      <c r="H2650" s="26">
        <v>576.1</v>
      </c>
      <c r="I2650" s="26">
        <v>579.5</v>
      </c>
      <c r="J2650" s="26">
        <v>624.4</v>
      </c>
      <c r="K2650" s="26">
        <v>750.6</v>
      </c>
      <c r="L2650" s="26">
        <v>669.9</v>
      </c>
      <c r="M2650" s="27">
        <f t="shared" si="256"/>
        <v>0.8624251497005988</v>
      </c>
      <c r="N2650" s="27">
        <f t="shared" si="256"/>
        <v>0.93937429080888313</v>
      </c>
      <c r="O2650" s="27">
        <f t="shared" si="256"/>
        <v>1.1074849237318198</v>
      </c>
      <c r="P2650" s="27">
        <f t="shared" si="256"/>
        <v>1.3287307488050983</v>
      </c>
      <c r="Q2650" s="27">
        <f t="shared" si="256"/>
        <v>1.0536332179930796</v>
      </c>
      <c r="R2650" s="31">
        <f t="shared" si="257"/>
        <v>1.0583296662078958</v>
      </c>
      <c r="S2650" s="31">
        <f t="shared" si="258"/>
        <v>8.0026246432684717E-2</v>
      </c>
      <c r="T2650" s="27">
        <f t="shared" si="259"/>
        <v>0.55701498890432632</v>
      </c>
      <c r="U2650" s="31">
        <f t="shared" si="260"/>
        <v>2.4620970075165578E-2</v>
      </c>
      <c r="V2650" s="31">
        <f t="shared" si="261"/>
        <v>0.25413311809224343</v>
      </c>
    </row>
    <row r="2651" spans="1:22" ht="11.25" customHeight="1" x14ac:dyDescent="0.2">
      <c r="A2651" s="25" t="s">
        <v>9581</v>
      </c>
      <c r="B2651" s="25" t="s">
        <v>9582</v>
      </c>
      <c r="C2651" s="26">
        <v>1904</v>
      </c>
      <c r="D2651" s="26">
        <v>2012.5</v>
      </c>
      <c r="E2651" s="26">
        <v>1938.5</v>
      </c>
      <c r="F2651" s="26">
        <v>2211.3000000000002</v>
      </c>
      <c r="G2651" s="26">
        <v>2123.4</v>
      </c>
      <c r="H2651" s="26">
        <v>1869.4</v>
      </c>
      <c r="I2651" s="26">
        <v>2274.3000000000002</v>
      </c>
      <c r="J2651" s="26">
        <v>2291</v>
      </c>
      <c r="K2651" s="26">
        <v>1996.8</v>
      </c>
      <c r="L2651" s="26">
        <v>2327.9</v>
      </c>
      <c r="M2651" s="27">
        <f t="shared" si="256"/>
        <v>0.98182773109243704</v>
      </c>
      <c r="N2651" s="27">
        <f t="shared" si="256"/>
        <v>1.1300869565217393</v>
      </c>
      <c r="O2651" s="27">
        <f t="shared" si="256"/>
        <v>1.1818416301263863</v>
      </c>
      <c r="P2651" s="27">
        <f t="shared" si="256"/>
        <v>0.90299823633156961</v>
      </c>
      <c r="Q2651" s="27">
        <f t="shared" si="256"/>
        <v>1.0963078082320805</v>
      </c>
      <c r="R2651" s="31">
        <f t="shared" si="257"/>
        <v>1.0586124724608426</v>
      </c>
      <c r="S2651" s="31">
        <f t="shared" si="258"/>
        <v>5.0905133583336773E-2</v>
      </c>
      <c r="T2651" s="27">
        <f t="shared" si="259"/>
        <v>0.33538320750242812</v>
      </c>
      <c r="U2651" s="31">
        <f t="shared" si="260"/>
        <v>2.4737006497313987E-2</v>
      </c>
      <c r="V2651" s="31">
        <f t="shared" si="261"/>
        <v>0.47445868612947317</v>
      </c>
    </row>
    <row r="2652" spans="1:22" ht="11.25" customHeight="1" x14ac:dyDescent="0.2">
      <c r="A2652" s="25" t="s">
        <v>6857</v>
      </c>
      <c r="B2652" s="25" t="s">
        <v>6858</v>
      </c>
      <c r="C2652" s="26">
        <v>2079.6999999999998</v>
      </c>
      <c r="D2652" s="26">
        <v>2036.8</v>
      </c>
      <c r="E2652" s="26">
        <v>1860.2</v>
      </c>
      <c r="F2652" s="26">
        <v>1584.9</v>
      </c>
      <c r="G2652" s="26">
        <v>1932.3</v>
      </c>
      <c r="H2652" s="26">
        <v>1678.6</v>
      </c>
      <c r="I2652" s="26">
        <v>2350.5</v>
      </c>
      <c r="J2652" s="26">
        <v>2101.1</v>
      </c>
      <c r="K2652" s="26">
        <v>2006.3</v>
      </c>
      <c r="L2652" s="26">
        <v>1809.9</v>
      </c>
      <c r="M2652" s="27">
        <f t="shared" si="256"/>
        <v>0.8071356445641199</v>
      </c>
      <c r="N2652" s="27">
        <f t="shared" si="256"/>
        <v>1.154016103692066</v>
      </c>
      <c r="O2652" s="27">
        <f t="shared" si="256"/>
        <v>1.129502204064079</v>
      </c>
      <c r="P2652" s="27">
        <f t="shared" si="256"/>
        <v>1.2658842829200581</v>
      </c>
      <c r="Q2652" s="27">
        <f t="shared" si="256"/>
        <v>0.93665579878900795</v>
      </c>
      <c r="R2652" s="31">
        <f t="shared" si="257"/>
        <v>1.0586388068058663</v>
      </c>
      <c r="S2652" s="31">
        <f t="shared" si="258"/>
        <v>8.2220080292021935E-2</v>
      </c>
      <c r="T2652" s="27">
        <f t="shared" si="259"/>
        <v>0.58628149093738879</v>
      </c>
      <c r="U2652" s="31">
        <f t="shared" si="260"/>
        <v>2.4747809996020952E-2</v>
      </c>
      <c r="V2652" s="31">
        <f t="shared" si="261"/>
        <v>0.23189381639109025</v>
      </c>
    </row>
    <row r="2653" spans="1:22" ht="11.25" customHeight="1" x14ac:dyDescent="0.2">
      <c r="A2653" s="25" t="s">
        <v>7654</v>
      </c>
      <c r="B2653" s="25" t="s">
        <v>7655</v>
      </c>
      <c r="C2653" s="26">
        <v>174.3</v>
      </c>
      <c r="D2653" s="26">
        <v>150.69999999999999</v>
      </c>
      <c r="E2653" s="26">
        <v>157.9</v>
      </c>
      <c r="F2653" s="26">
        <v>152.19999999999999</v>
      </c>
      <c r="G2653" s="26">
        <v>160</v>
      </c>
      <c r="H2653" s="26">
        <v>148.4</v>
      </c>
      <c r="I2653" s="26">
        <v>193.9</v>
      </c>
      <c r="J2653" s="26">
        <v>176.2</v>
      </c>
      <c r="K2653" s="26">
        <v>158.1</v>
      </c>
      <c r="L2653" s="26">
        <v>160.1</v>
      </c>
      <c r="M2653" s="27">
        <f t="shared" si="256"/>
        <v>0.85140562248995977</v>
      </c>
      <c r="N2653" s="27">
        <f t="shared" si="256"/>
        <v>1.2866622428666226</v>
      </c>
      <c r="O2653" s="27">
        <f t="shared" si="256"/>
        <v>1.1158961367954401</v>
      </c>
      <c r="P2653" s="27">
        <f t="shared" si="256"/>
        <v>1.0387647831800264</v>
      </c>
      <c r="Q2653" s="27">
        <f t="shared" si="256"/>
        <v>1.0006249999999999</v>
      </c>
      <c r="R2653" s="31">
        <f t="shared" si="257"/>
        <v>1.0586707570664096</v>
      </c>
      <c r="S2653" s="31">
        <f t="shared" si="258"/>
        <v>7.140702185474973E-2</v>
      </c>
      <c r="T2653" s="27">
        <f t="shared" si="259"/>
        <v>0.50294294851421517</v>
      </c>
      <c r="U2653" s="31">
        <f t="shared" si="260"/>
        <v>2.4760917027781566E-2</v>
      </c>
      <c r="V2653" s="31">
        <f t="shared" si="261"/>
        <v>0.29848127647629746</v>
      </c>
    </row>
    <row r="2654" spans="1:22" ht="11.25" customHeight="1" x14ac:dyDescent="0.2">
      <c r="A2654" s="25" t="s">
        <v>811</v>
      </c>
      <c r="B2654" s="25" t="s">
        <v>812</v>
      </c>
      <c r="C2654" s="26">
        <v>1497.9</v>
      </c>
      <c r="D2654" s="26">
        <v>1430.3</v>
      </c>
      <c r="E2654" s="26">
        <v>1552.9</v>
      </c>
      <c r="F2654" s="26">
        <v>1630.7</v>
      </c>
      <c r="G2654" s="26">
        <v>1492.5</v>
      </c>
      <c r="H2654" s="26">
        <v>1456</v>
      </c>
      <c r="I2654" s="26">
        <v>1598.4</v>
      </c>
      <c r="J2654" s="26">
        <v>1636</v>
      </c>
      <c r="K2654" s="26">
        <v>1652.5</v>
      </c>
      <c r="L2654" s="26">
        <v>1697</v>
      </c>
      <c r="M2654" s="27">
        <f t="shared" si="256"/>
        <v>0.97202750517391012</v>
      </c>
      <c r="N2654" s="27">
        <f t="shared" si="256"/>
        <v>1.1175277913724395</v>
      </c>
      <c r="O2654" s="27">
        <f t="shared" si="256"/>
        <v>1.0535127825359005</v>
      </c>
      <c r="P2654" s="27">
        <f t="shared" si="256"/>
        <v>1.013368492058625</v>
      </c>
      <c r="Q2654" s="27">
        <f t="shared" si="256"/>
        <v>1.1370184254606366</v>
      </c>
      <c r="R2654" s="31">
        <f t="shared" si="257"/>
        <v>1.0586909993203024</v>
      </c>
      <c r="S2654" s="31">
        <f t="shared" si="258"/>
        <v>3.0974552939444306E-2</v>
      </c>
      <c r="T2654" s="27">
        <f t="shared" si="259"/>
        <v>0.12756871989836119</v>
      </c>
      <c r="U2654" s="31">
        <f t="shared" si="260"/>
        <v>2.4769220851292781E-2</v>
      </c>
      <c r="V2654" s="31">
        <f t="shared" si="261"/>
        <v>0.89425580242446356</v>
      </c>
    </row>
    <row r="2655" spans="1:22" ht="11.25" customHeight="1" x14ac:dyDescent="0.2">
      <c r="A2655" s="25" t="s">
        <v>10048</v>
      </c>
      <c r="B2655" s="25" t="s">
        <v>10049</v>
      </c>
      <c r="C2655" s="26">
        <v>3574</v>
      </c>
      <c r="D2655" s="26">
        <v>3351</v>
      </c>
      <c r="E2655" s="26">
        <v>3632.2</v>
      </c>
      <c r="F2655" s="26">
        <v>3297.5</v>
      </c>
      <c r="G2655" s="26">
        <v>3723.3</v>
      </c>
      <c r="H2655" s="26">
        <v>3548.8</v>
      </c>
      <c r="I2655" s="26">
        <v>3752.4</v>
      </c>
      <c r="J2655" s="26">
        <v>3862.4</v>
      </c>
      <c r="K2655" s="26">
        <v>3847.9</v>
      </c>
      <c r="L2655" s="26">
        <v>3539</v>
      </c>
      <c r="M2655" s="27">
        <f t="shared" si="256"/>
        <v>0.99294907666480137</v>
      </c>
      <c r="N2655" s="27">
        <f t="shared" si="256"/>
        <v>1.1197851387645479</v>
      </c>
      <c r="O2655" s="27">
        <f t="shared" si="256"/>
        <v>1.0633775673145753</v>
      </c>
      <c r="P2655" s="27">
        <f t="shared" si="256"/>
        <v>1.1669143290371493</v>
      </c>
      <c r="Q2655" s="27">
        <f t="shared" si="256"/>
        <v>0.95050089973947838</v>
      </c>
      <c r="R2655" s="31">
        <f t="shared" si="257"/>
        <v>1.0587054023041103</v>
      </c>
      <c r="S2655" s="31">
        <f t="shared" si="258"/>
        <v>3.968239149391075E-2</v>
      </c>
      <c r="T2655" s="27">
        <f t="shared" si="259"/>
        <v>0.22204968016588131</v>
      </c>
      <c r="U2655" s="31">
        <f t="shared" si="260"/>
        <v>2.4775129179450878E-2</v>
      </c>
      <c r="V2655" s="31">
        <f t="shared" si="261"/>
        <v>0.65354984803542082</v>
      </c>
    </row>
    <row r="2656" spans="1:22" ht="11.25" customHeight="1" x14ac:dyDescent="0.2">
      <c r="A2656" s="25" t="s">
        <v>9820</v>
      </c>
      <c r="B2656" s="25" t="s">
        <v>9821</v>
      </c>
      <c r="C2656" s="26">
        <v>996.7</v>
      </c>
      <c r="D2656" s="26">
        <v>1027.5999999999999</v>
      </c>
      <c r="E2656" s="26">
        <v>947.5</v>
      </c>
      <c r="F2656" s="26">
        <v>891.2</v>
      </c>
      <c r="G2656" s="26">
        <v>943.5</v>
      </c>
      <c r="H2656" s="26">
        <v>991.6</v>
      </c>
      <c r="I2656" s="26">
        <v>1068.3</v>
      </c>
      <c r="J2656" s="26">
        <v>981.1</v>
      </c>
      <c r="K2656" s="26">
        <v>1008.4</v>
      </c>
      <c r="L2656" s="26">
        <v>1030.4000000000001</v>
      </c>
      <c r="M2656" s="27">
        <f t="shared" si="256"/>
        <v>0.9948831142771144</v>
      </c>
      <c r="N2656" s="27">
        <f t="shared" si="256"/>
        <v>1.0396068509147529</v>
      </c>
      <c r="O2656" s="27">
        <f t="shared" si="256"/>
        <v>1.0354617414248022</v>
      </c>
      <c r="P2656" s="27">
        <f t="shared" si="256"/>
        <v>1.1315080789946139</v>
      </c>
      <c r="Q2656" s="27">
        <f t="shared" si="256"/>
        <v>1.0921038685744568</v>
      </c>
      <c r="R2656" s="31">
        <f t="shared" si="257"/>
        <v>1.058712730837148</v>
      </c>
      <c r="S2656" s="31">
        <f t="shared" si="258"/>
        <v>2.3868382747079368E-2</v>
      </c>
      <c r="T2656" s="27">
        <f t="shared" si="259"/>
        <v>6.3034317257233005E-2</v>
      </c>
      <c r="U2656" s="31">
        <f t="shared" si="260"/>
        <v>2.4778135426926459E-2</v>
      </c>
      <c r="V2656" s="31">
        <f t="shared" si="261"/>
        <v>1.2004229467727954</v>
      </c>
    </row>
    <row r="2657" spans="1:22" ht="11.25" customHeight="1" x14ac:dyDescent="0.2">
      <c r="A2657" s="25" t="s">
        <v>11513</v>
      </c>
      <c r="B2657" s="25" t="s">
        <v>11514</v>
      </c>
      <c r="C2657" s="26">
        <v>1053.5</v>
      </c>
      <c r="D2657" s="26">
        <v>1071.5</v>
      </c>
      <c r="E2657" s="26">
        <v>895.2</v>
      </c>
      <c r="F2657" s="26">
        <v>1010.7</v>
      </c>
      <c r="G2657" s="26">
        <v>917.7</v>
      </c>
      <c r="H2657" s="26">
        <v>1103.7</v>
      </c>
      <c r="I2657" s="26">
        <v>1110.3</v>
      </c>
      <c r="J2657" s="26">
        <v>1112.8</v>
      </c>
      <c r="K2657" s="26">
        <v>949.2</v>
      </c>
      <c r="L2657" s="26">
        <v>943.2</v>
      </c>
      <c r="M2657" s="27">
        <f t="shared" si="256"/>
        <v>1.0476506881822496</v>
      </c>
      <c r="N2657" s="27">
        <f t="shared" si="256"/>
        <v>1.0362109192720486</v>
      </c>
      <c r="O2657" s="27">
        <f t="shared" si="256"/>
        <v>1.2430741733690793</v>
      </c>
      <c r="P2657" s="27">
        <f t="shared" si="256"/>
        <v>0.93915108340753928</v>
      </c>
      <c r="Q2657" s="27">
        <f t="shared" si="256"/>
        <v>1.0277868584504739</v>
      </c>
      <c r="R2657" s="31">
        <f t="shared" si="257"/>
        <v>1.0587747445362781</v>
      </c>
      <c r="S2657" s="31">
        <f t="shared" si="258"/>
        <v>4.9934567032432133E-2</v>
      </c>
      <c r="T2657" s="27">
        <f t="shared" si="259"/>
        <v>0.29881446114954341</v>
      </c>
      <c r="U2657" s="31">
        <f t="shared" si="260"/>
        <v>2.4803573317497732E-2</v>
      </c>
      <c r="V2657" s="31">
        <f t="shared" si="261"/>
        <v>0.52459838863215402</v>
      </c>
    </row>
    <row r="2658" spans="1:22" ht="11.25" customHeight="1" x14ac:dyDescent="0.2">
      <c r="A2658" s="25" t="s">
        <v>2115</v>
      </c>
      <c r="B2658" s="25" t="s">
        <v>2116</v>
      </c>
      <c r="C2658" s="26">
        <v>55.2</v>
      </c>
      <c r="D2658" s="26">
        <v>62.6</v>
      </c>
      <c r="E2658" s="26">
        <v>61</v>
      </c>
      <c r="F2658" s="26">
        <v>53.4</v>
      </c>
      <c r="G2658" s="26">
        <v>50.9</v>
      </c>
      <c r="H2658" s="26">
        <v>58.7</v>
      </c>
      <c r="I2658" s="26">
        <v>66.900000000000006</v>
      </c>
      <c r="J2658" s="26">
        <v>50</v>
      </c>
      <c r="K2658" s="26">
        <v>65.900000000000006</v>
      </c>
      <c r="L2658" s="26">
        <v>56.4</v>
      </c>
      <c r="M2658" s="27">
        <f t="shared" ref="M2658:Q2708" si="262">H2658/C2658</f>
        <v>1.0634057971014492</v>
      </c>
      <c r="N2658" s="27">
        <f t="shared" si="262"/>
        <v>1.0686900958466454</v>
      </c>
      <c r="O2658" s="27">
        <f t="shared" si="262"/>
        <v>0.81967213114754101</v>
      </c>
      <c r="P2658" s="27">
        <f t="shared" si="262"/>
        <v>1.2340823970037456</v>
      </c>
      <c r="Q2658" s="27">
        <f t="shared" si="262"/>
        <v>1.1080550098231827</v>
      </c>
      <c r="R2658" s="31">
        <f t="shared" si="257"/>
        <v>1.0587810861845128</v>
      </c>
      <c r="S2658" s="31">
        <f t="shared" si="258"/>
        <v>6.7249958337575647E-2</v>
      </c>
      <c r="T2658" s="27">
        <f t="shared" si="259"/>
        <v>0.48347762661615984</v>
      </c>
      <c r="U2658" s="31">
        <f t="shared" si="260"/>
        <v>2.4806174564458574E-2</v>
      </c>
      <c r="V2658" s="31">
        <f t="shared" si="261"/>
        <v>0.31562361850334375</v>
      </c>
    </row>
    <row r="2659" spans="1:22" ht="11.25" customHeight="1" x14ac:dyDescent="0.2">
      <c r="A2659" s="25" t="s">
        <v>8381</v>
      </c>
      <c r="B2659" s="25" t="s">
        <v>8382</v>
      </c>
      <c r="C2659" s="26">
        <v>3043.3</v>
      </c>
      <c r="D2659" s="26">
        <v>2795.6</v>
      </c>
      <c r="E2659" s="26">
        <v>2693.7</v>
      </c>
      <c r="F2659" s="26">
        <v>2730.5</v>
      </c>
      <c r="G2659" s="26">
        <v>2653.7</v>
      </c>
      <c r="H2659" s="26">
        <v>2669.8</v>
      </c>
      <c r="I2659" s="26">
        <v>2616.5</v>
      </c>
      <c r="J2659" s="26">
        <v>2856.2</v>
      </c>
      <c r="K2659" s="26">
        <v>3420.1</v>
      </c>
      <c r="L2659" s="26">
        <v>3100.5</v>
      </c>
      <c r="M2659" s="27">
        <f t="shared" si="262"/>
        <v>0.87727138303814933</v>
      </c>
      <c r="N2659" s="27">
        <f t="shared" si="262"/>
        <v>0.93593504077836598</v>
      </c>
      <c r="O2659" s="27">
        <f t="shared" si="262"/>
        <v>1.0603259457252108</v>
      </c>
      <c r="P2659" s="27">
        <f t="shared" si="262"/>
        <v>1.2525544772019777</v>
      </c>
      <c r="Q2659" s="27">
        <f t="shared" si="262"/>
        <v>1.1683686927685872</v>
      </c>
      <c r="R2659" s="31">
        <f t="shared" si="257"/>
        <v>1.0588911079024581</v>
      </c>
      <c r="S2659" s="31">
        <f t="shared" si="258"/>
        <v>6.9855858687210712E-2</v>
      </c>
      <c r="T2659" s="27">
        <f t="shared" si="259"/>
        <v>0.4870211054755274</v>
      </c>
      <c r="U2659" s="31">
        <f t="shared" si="260"/>
        <v>2.4851301308030649E-2</v>
      </c>
      <c r="V2659" s="31">
        <f t="shared" si="261"/>
        <v>0.31245221785528643</v>
      </c>
    </row>
    <row r="2660" spans="1:22" ht="11.25" customHeight="1" x14ac:dyDescent="0.2">
      <c r="A2660" s="25" t="s">
        <v>1638</v>
      </c>
      <c r="B2660" s="25" t="s">
        <v>1639</v>
      </c>
      <c r="C2660" s="26">
        <v>670.7</v>
      </c>
      <c r="D2660" s="26">
        <v>644.20000000000005</v>
      </c>
      <c r="E2660" s="26">
        <v>675.6</v>
      </c>
      <c r="F2660" s="26">
        <v>625.29999999999995</v>
      </c>
      <c r="G2660" s="26">
        <v>660.6</v>
      </c>
      <c r="H2660" s="26">
        <v>667.4</v>
      </c>
      <c r="I2660" s="26">
        <v>663.5</v>
      </c>
      <c r="J2660" s="26">
        <v>706.9</v>
      </c>
      <c r="K2660" s="26">
        <v>751.1</v>
      </c>
      <c r="L2660" s="26">
        <v>675.5</v>
      </c>
      <c r="M2660" s="27">
        <f t="shared" si="262"/>
        <v>0.9950797674071864</v>
      </c>
      <c r="N2660" s="27">
        <f t="shared" si="262"/>
        <v>1.0299596398633963</v>
      </c>
      <c r="O2660" s="27">
        <f t="shared" si="262"/>
        <v>1.0463291888691533</v>
      </c>
      <c r="P2660" s="27">
        <f t="shared" si="262"/>
        <v>1.2011834319526629</v>
      </c>
      <c r="Q2660" s="27">
        <f t="shared" si="262"/>
        <v>1.0225552528004844</v>
      </c>
      <c r="R2660" s="31">
        <f t="shared" si="257"/>
        <v>1.0590214561785767</v>
      </c>
      <c r="S2660" s="31">
        <f t="shared" si="258"/>
        <v>3.6492488079557371E-2</v>
      </c>
      <c r="T2660" s="27">
        <f t="shared" si="259"/>
        <v>0.17357394842314627</v>
      </c>
      <c r="U2660" s="31">
        <f t="shared" si="260"/>
        <v>2.4904759168449867E-2</v>
      </c>
      <c r="V2660" s="31">
        <f t="shared" si="261"/>
        <v>0.7605154571842323</v>
      </c>
    </row>
    <row r="2661" spans="1:22" ht="11.25" customHeight="1" x14ac:dyDescent="0.2">
      <c r="A2661" s="25" t="s">
        <v>10156</v>
      </c>
      <c r="B2661" s="25" t="s">
        <v>10157</v>
      </c>
      <c r="C2661" s="26">
        <v>632.70000000000005</v>
      </c>
      <c r="D2661" s="26">
        <v>620.4</v>
      </c>
      <c r="E2661" s="26">
        <v>617</v>
      </c>
      <c r="F2661" s="26">
        <v>630.1</v>
      </c>
      <c r="G2661" s="26">
        <v>598.20000000000005</v>
      </c>
      <c r="H2661" s="26">
        <v>606.4</v>
      </c>
      <c r="I2661" s="26">
        <v>571.6</v>
      </c>
      <c r="J2661" s="26">
        <v>725.7</v>
      </c>
      <c r="K2661" s="26">
        <v>650.9</v>
      </c>
      <c r="L2661" s="26">
        <v>721.7</v>
      </c>
      <c r="M2661" s="27">
        <f t="shared" si="262"/>
        <v>0.9584321163268531</v>
      </c>
      <c r="N2661" s="27">
        <f t="shared" si="262"/>
        <v>0.92134107027724055</v>
      </c>
      <c r="O2661" s="27">
        <f t="shared" si="262"/>
        <v>1.1761750405186386</v>
      </c>
      <c r="P2661" s="27">
        <f t="shared" si="262"/>
        <v>1.0330106332328202</v>
      </c>
      <c r="Q2661" s="27">
        <f t="shared" si="262"/>
        <v>1.206452691407556</v>
      </c>
      <c r="R2661" s="31">
        <f t="shared" si="257"/>
        <v>1.0590823103526215</v>
      </c>
      <c r="S2661" s="31">
        <f t="shared" si="258"/>
        <v>5.7101479749992919E-2</v>
      </c>
      <c r="T2661" s="27">
        <f t="shared" si="259"/>
        <v>0.3645913605410267</v>
      </c>
      <c r="U2661" s="31">
        <f t="shared" si="260"/>
        <v>2.4929714161130871E-2</v>
      </c>
      <c r="V2661" s="31">
        <f t="shared" si="261"/>
        <v>0.43819362672276885</v>
      </c>
    </row>
    <row r="2662" spans="1:22" ht="11.25" customHeight="1" x14ac:dyDescent="0.2">
      <c r="A2662" s="25" t="s">
        <v>5845</v>
      </c>
      <c r="B2662" s="25" t="s">
        <v>5846</v>
      </c>
      <c r="C2662" s="26">
        <v>4130.2</v>
      </c>
      <c r="D2662" s="26">
        <v>4208.3</v>
      </c>
      <c r="E2662" s="26">
        <v>3650.9</v>
      </c>
      <c r="F2662" s="26">
        <v>3801.7</v>
      </c>
      <c r="G2662" s="26">
        <v>3823.9</v>
      </c>
      <c r="H2662" s="26">
        <v>3959.3</v>
      </c>
      <c r="I2662" s="26">
        <v>3861.7</v>
      </c>
      <c r="J2662" s="26">
        <v>4203.3999999999996</v>
      </c>
      <c r="K2662" s="26">
        <v>4457.7</v>
      </c>
      <c r="L2662" s="26">
        <v>4188.3</v>
      </c>
      <c r="M2662" s="27">
        <f t="shared" si="262"/>
        <v>0.95862185850564141</v>
      </c>
      <c r="N2662" s="27">
        <f t="shared" si="262"/>
        <v>0.91763895159565612</v>
      </c>
      <c r="O2662" s="27">
        <f t="shared" si="262"/>
        <v>1.151332548138815</v>
      </c>
      <c r="P2662" s="27">
        <f t="shared" si="262"/>
        <v>1.1725543835652472</v>
      </c>
      <c r="Q2662" s="27">
        <f t="shared" si="262"/>
        <v>1.09529537906326</v>
      </c>
      <c r="R2662" s="31">
        <f t="shared" si="257"/>
        <v>1.0590886241737238</v>
      </c>
      <c r="S2662" s="31">
        <f t="shared" si="258"/>
        <v>5.1378949988614746E-2</v>
      </c>
      <c r="T2662" s="27">
        <f t="shared" si="259"/>
        <v>0.34941254536690347</v>
      </c>
      <c r="U2662" s="31">
        <f t="shared" si="260"/>
        <v>2.4932303241756808E-2</v>
      </c>
      <c r="V2662" s="31">
        <f t="shared" si="261"/>
        <v>0.4566615060908995</v>
      </c>
    </row>
    <row r="2663" spans="1:22" ht="11.25" customHeight="1" x14ac:dyDescent="0.2">
      <c r="A2663" s="25" t="s">
        <v>3689</v>
      </c>
      <c r="B2663" s="25" t="s">
        <v>3690</v>
      </c>
      <c r="C2663" s="26">
        <v>9232.5</v>
      </c>
      <c r="D2663" s="26">
        <v>8512.4</v>
      </c>
      <c r="E2663" s="26">
        <v>7991.5</v>
      </c>
      <c r="F2663" s="26">
        <v>8661.7999999999993</v>
      </c>
      <c r="G2663" s="26">
        <v>8081.7</v>
      </c>
      <c r="H2663" s="26">
        <v>8564.6</v>
      </c>
      <c r="I2663" s="26">
        <v>8716.6</v>
      </c>
      <c r="J2663" s="26">
        <v>8528.2999999999993</v>
      </c>
      <c r="K2663" s="26">
        <v>9942.9</v>
      </c>
      <c r="L2663" s="26">
        <v>9123</v>
      </c>
      <c r="M2663" s="27">
        <f t="shared" si="262"/>
        <v>0.92765773084213377</v>
      </c>
      <c r="N2663" s="27">
        <f t="shared" si="262"/>
        <v>1.0239885343733848</v>
      </c>
      <c r="O2663" s="27">
        <f t="shared" si="262"/>
        <v>1.0671713695801788</v>
      </c>
      <c r="P2663" s="27">
        <f t="shared" si="262"/>
        <v>1.1479022835900159</v>
      </c>
      <c r="Q2663" s="27">
        <f t="shared" si="262"/>
        <v>1.1288466535506143</v>
      </c>
      <c r="R2663" s="31">
        <f t="shared" si="257"/>
        <v>1.0591133143872653</v>
      </c>
      <c r="S2663" s="31">
        <f t="shared" si="258"/>
        <v>3.9576174974764962E-2</v>
      </c>
      <c r="T2663" s="27">
        <f t="shared" si="259"/>
        <v>0.23505590321768374</v>
      </c>
      <c r="U2663" s="31">
        <f t="shared" si="260"/>
        <v>2.4942427699961994E-2</v>
      </c>
      <c r="V2663" s="31">
        <f t="shared" si="261"/>
        <v>0.62882883742330442</v>
      </c>
    </row>
    <row r="2664" spans="1:22" ht="11.25" customHeight="1" x14ac:dyDescent="0.2">
      <c r="A2664" s="25" t="s">
        <v>11411</v>
      </c>
      <c r="B2664" s="25" t="s">
        <v>11412</v>
      </c>
      <c r="C2664" s="26">
        <v>919.3</v>
      </c>
      <c r="D2664" s="26">
        <v>849.1</v>
      </c>
      <c r="E2664" s="26">
        <v>901.2</v>
      </c>
      <c r="F2664" s="26">
        <v>652.9</v>
      </c>
      <c r="G2664" s="26">
        <v>1311.6</v>
      </c>
      <c r="H2664" s="26">
        <v>810.4</v>
      </c>
      <c r="I2664" s="26">
        <v>1041.3</v>
      </c>
      <c r="J2664" s="26">
        <v>848</v>
      </c>
      <c r="K2664" s="26">
        <v>1040.9000000000001</v>
      </c>
      <c r="L2664" s="26">
        <v>855.9</v>
      </c>
      <c r="M2664" s="27">
        <f t="shared" si="262"/>
        <v>0.88154030240400305</v>
      </c>
      <c r="N2664" s="27">
        <f t="shared" si="262"/>
        <v>1.2263573195147803</v>
      </c>
      <c r="O2664" s="27">
        <f t="shared" si="262"/>
        <v>0.94096759875721259</v>
      </c>
      <c r="P2664" s="27">
        <f t="shared" si="262"/>
        <v>1.5942717108286111</v>
      </c>
      <c r="Q2664" s="27">
        <f t="shared" si="262"/>
        <v>0.65256175663311988</v>
      </c>
      <c r="R2664" s="31">
        <f t="shared" si="257"/>
        <v>1.0591397376275453</v>
      </c>
      <c r="S2664" s="31">
        <f t="shared" si="258"/>
        <v>0.16204009023397478</v>
      </c>
      <c r="T2664" s="27">
        <f t="shared" si="259"/>
        <v>0.96060974886099626</v>
      </c>
      <c r="U2664" s="31">
        <f t="shared" si="260"/>
        <v>2.4953262540905376E-2</v>
      </c>
      <c r="V2664" s="31">
        <f t="shared" si="261"/>
        <v>1.7453010186072409E-2</v>
      </c>
    </row>
    <row r="2665" spans="1:22" ht="11.25" customHeight="1" x14ac:dyDescent="0.2">
      <c r="A2665" s="25" t="s">
        <v>825</v>
      </c>
      <c r="B2665" s="25" t="s">
        <v>826</v>
      </c>
      <c r="C2665" s="26">
        <v>7426.7</v>
      </c>
      <c r="D2665" s="26">
        <v>7443.1</v>
      </c>
      <c r="E2665" s="26">
        <v>7662</v>
      </c>
      <c r="F2665" s="26">
        <v>7265.3</v>
      </c>
      <c r="G2665" s="26">
        <v>7256.3</v>
      </c>
      <c r="H2665" s="26">
        <v>7809.6</v>
      </c>
      <c r="I2665" s="26">
        <v>7407.1</v>
      </c>
      <c r="J2665" s="26">
        <v>7867.8</v>
      </c>
      <c r="K2665" s="26">
        <v>7969.7</v>
      </c>
      <c r="L2665" s="26">
        <v>8166.8</v>
      </c>
      <c r="M2665" s="27">
        <f t="shared" si="262"/>
        <v>1.0515572192225351</v>
      </c>
      <c r="N2665" s="27">
        <f t="shared" si="262"/>
        <v>0.99516330561190902</v>
      </c>
      <c r="O2665" s="27">
        <f t="shared" si="262"/>
        <v>1.0268598277212215</v>
      </c>
      <c r="P2665" s="27">
        <f t="shared" si="262"/>
        <v>1.0969540142870906</v>
      </c>
      <c r="Q2665" s="27">
        <f t="shared" si="262"/>
        <v>1.1254771715612639</v>
      </c>
      <c r="R2665" s="31">
        <f t="shared" si="257"/>
        <v>1.0592023076808039</v>
      </c>
      <c r="S2665" s="31">
        <f t="shared" si="258"/>
        <v>2.3476611880242984E-2</v>
      </c>
      <c r="T2665" s="27">
        <f t="shared" si="259"/>
        <v>6.2964902087008653E-2</v>
      </c>
      <c r="U2665" s="31">
        <f t="shared" si="260"/>
        <v>2.4978918292704943E-2</v>
      </c>
      <c r="V2665" s="31">
        <f t="shared" si="261"/>
        <v>1.200901467649284</v>
      </c>
    </row>
    <row r="2666" spans="1:22" ht="11.25" customHeight="1" x14ac:dyDescent="0.2">
      <c r="A2666" s="25" t="s">
        <v>9920</v>
      </c>
      <c r="B2666" s="25" t="s">
        <v>9921</v>
      </c>
      <c r="C2666" s="26">
        <v>2707.6</v>
      </c>
      <c r="D2666" s="26">
        <v>2560.1</v>
      </c>
      <c r="E2666" s="26">
        <v>2754.6</v>
      </c>
      <c r="F2666" s="26">
        <v>2462.6999999999998</v>
      </c>
      <c r="G2666" s="26">
        <v>2819</v>
      </c>
      <c r="H2666" s="26">
        <v>2577.9</v>
      </c>
      <c r="I2666" s="26">
        <v>2692.8</v>
      </c>
      <c r="J2666" s="26">
        <v>2801.3</v>
      </c>
      <c r="K2666" s="26">
        <v>3038.7</v>
      </c>
      <c r="L2666" s="26">
        <v>2935.5</v>
      </c>
      <c r="M2666" s="27">
        <f t="shared" si="262"/>
        <v>0.95209779878859513</v>
      </c>
      <c r="N2666" s="27">
        <f t="shared" si="262"/>
        <v>1.0518339127377838</v>
      </c>
      <c r="O2666" s="27">
        <f t="shared" si="262"/>
        <v>1.0169534596674654</v>
      </c>
      <c r="P2666" s="27">
        <f t="shared" si="262"/>
        <v>1.2338896333292728</v>
      </c>
      <c r="Q2666" s="27">
        <f t="shared" si="262"/>
        <v>1.0413267115998581</v>
      </c>
      <c r="R2666" s="31">
        <f t="shared" si="257"/>
        <v>1.059220303224595</v>
      </c>
      <c r="S2666" s="31">
        <f t="shared" si="258"/>
        <v>4.6981821636563371E-2</v>
      </c>
      <c r="T2666" s="27">
        <f t="shared" si="259"/>
        <v>0.27185788181086601</v>
      </c>
      <c r="U2666" s="31">
        <f t="shared" si="260"/>
        <v>2.4986296768866673E-2</v>
      </c>
      <c r="V2666" s="31">
        <f t="shared" si="261"/>
        <v>0.56565807124293932</v>
      </c>
    </row>
    <row r="2667" spans="1:22" ht="11.25" customHeight="1" x14ac:dyDescent="0.2">
      <c r="A2667" s="25" t="s">
        <v>11239</v>
      </c>
      <c r="B2667" s="25" t="s">
        <v>11240</v>
      </c>
      <c r="C2667" s="26">
        <v>162.1</v>
      </c>
      <c r="D2667" s="26">
        <v>160.1</v>
      </c>
      <c r="E2667" s="26">
        <v>162.80000000000001</v>
      </c>
      <c r="F2667" s="26">
        <v>164.1</v>
      </c>
      <c r="G2667" s="26">
        <v>203.2</v>
      </c>
      <c r="H2667" s="26">
        <v>159.19999999999999</v>
      </c>
      <c r="I2667" s="26">
        <v>176.1</v>
      </c>
      <c r="J2667" s="26">
        <v>174.6</v>
      </c>
      <c r="K2667" s="26">
        <v>204.1</v>
      </c>
      <c r="L2667" s="26">
        <v>182.5</v>
      </c>
      <c r="M2667" s="27">
        <f t="shared" si="262"/>
        <v>0.98210980876002463</v>
      </c>
      <c r="N2667" s="27">
        <f t="shared" si="262"/>
        <v>1.0999375390381012</v>
      </c>
      <c r="O2667" s="27">
        <f t="shared" si="262"/>
        <v>1.0724815724815724</v>
      </c>
      <c r="P2667" s="27">
        <f t="shared" si="262"/>
        <v>1.2437538086532602</v>
      </c>
      <c r="Q2667" s="27">
        <f t="shared" si="262"/>
        <v>0.89812992125984259</v>
      </c>
      <c r="R2667" s="31">
        <f t="shared" si="257"/>
        <v>1.0592825300385602</v>
      </c>
      <c r="S2667" s="31">
        <f t="shared" si="258"/>
        <v>5.8216187326906088E-2</v>
      </c>
      <c r="T2667" s="27">
        <f t="shared" si="259"/>
        <v>0.43097464229689381</v>
      </c>
      <c r="U2667" s="31">
        <f t="shared" si="260"/>
        <v>2.5011809844907869E-2</v>
      </c>
      <c r="V2667" s="31">
        <f t="shared" si="261"/>
        <v>0.36554828212351331</v>
      </c>
    </row>
    <row r="2668" spans="1:22" ht="11.25" customHeight="1" x14ac:dyDescent="0.2">
      <c r="A2668" s="25" t="s">
        <v>10322</v>
      </c>
      <c r="B2668" s="25" t="s">
        <v>10323</v>
      </c>
      <c r="C2668" s="26">
        <v>3327.3</v>
      </c>
      <c r="D2668" s="26">
        <v>3292.5</v>
      </c>
      <c r="E2668" s="26">
        <v>3035.5</v>
      </c>
      <c r="F2668" s="26">
        <v>3101.3</v>
      </c>
      <c r="G2668" s="26">
        <v>3184</v>
      </c>
      <c r="H2668" s="26">
        <v>3145.1</v>
      </c>
      <c r="I2668" s="26">
        <v>3075.5</v>
      </c>
      <c r="J2668" s="26">
        <v>3434</v>
      </c>
      <c r="K2668" s="26">
        <v>3565.2</v>
      </c>
      <c r="L2668" s="26">
        <v>3617.9</v>
      </c>
      <c r="M2668" s="27">
        <f t="shared" si="262"/>
        <v>0.94524088600366651</v>
      </c>
      <c r="N2668" s="27">
        <f t="shared" si="262"/>
        <v>0.93409263477600613</v>
      </c>
      <c r="O2668" s="27">
        <f t="shared" si="262"/>
        <v>1.1312798550485916</v>
      </c>
      <c r="P2668" s="27">
        <f t="shared" si="262"/>
        <v>1.1495824331731852</v>
      </c>
      <c r="Q2668" s="27">
        <f t="shared" si="262"/>
        <v>1.1362751256281407</v>
      </c>
      <c r="R2668" s="31">
        <f t="shared" si="257"/>
        <v>1.0592941869259183</v>
      </c>
      <c r="S2668" s="31">
        <f t="shared" si="258"/>
        <v>4.8960980821956067E-2</v>
      </c>
      <c r="T2668" s="27">
        <f t="shared" si="259"/>
        <v>0.31194448063061325</v>
      </c>
      <c r="U2668" s="31">
        <f t="shared" si="260"/>
        <v>2.501658901746771E-2</v>
      </c>
      <c r="V2668" s="31">
        <f t="shared" si="261"/>
        <v>0.50592269412681867</v>
      </c>
    </row>
    <row r="2669" spans="1:22" ht="11.25" customHeight="1" x14ac:dyDescent="0.2">
      <c r="A2669" s="25" t="s">
        <v>11574</v>
      </c>
      <c r="B2669" s="25" t="s">
        <v>11575</v>
      </c>
      <c r="C2669" s="26">
        <v>5935.3</v>
      </c>
      <c r="D2669" s="26">
        <v>6045.6</v>
      </c>
      <c r="E2669" s="26">
        <v>5834.5</v>
      </c>
      <c r="F2669" s="26">
        <v>5975.9</v>
      </c>
      <c r="G2669" s="26">
        <v>5996.7</v>
      </c>
      <c r="H2669" s="26">
        <v>6579.8</v>
      </c>
      <c r="I2669" s="26">
        <v>6289.4</v>
      </c>
      <c r="J2669" s="26">
        <v>6654.3</v>
      </c>
      <c r="K2669" s="26">
        <v>5959.3</v>
      </c>
      <c r="L2669" s="26">
        <v>6057</v>
      </c>
      <c r="M2669" s="27">
        <f t="shared" si="262"/>
        <v>1.1085876029855273</v>
      </c>
      <c r="N2669" s="27">
        <f t="shared" si="262"/>
        <v>1.0403268492788142</v>
      </c>
      <c r="O2669" s="27">
        <f t="shared" si="262"/>
        <v>1.1405090410489331</v>
      </c>
      <c r="P2669" s="27">
        <f t="shared" si="262"/>
        <v>0.99722217573921934</v>
      </c>
      <c r="Q2669" s="27">
        <f t="shared" si="262"/>
        <v>1.010055530541798</v>
      </c>
      <c r="R2669" s="31">
        <f t="shared" si="257"/>
        <v>1.0593402399188583</v>
      </c>
      <c r="S2669" s="31">
        <f t="shared" si="258"/>
        <v>2.7984658784190937E-2</v>
      </c>
      <c r="T2669" s="27">
        <f t="shared" si="259"/>
        <v>9.9300941971225132E-2</v>
      </c>
      <c r="U2669" s="31">
        <f t="shared" si="260"/>
        <v>2.5035469632696757E-2</v>
      </c>
      <c r="V2669" s="31">
        <f t="shared" si="261"/>
        <v>1.0030466317567353</v>
      </c>
    </row>
    <row r="2670" spans="1:22" ht="11.25" customHeight="1" x14ac:dyDescent="0.2">
      <c r="A2670" s="25" t="s">
        <v>5983</v>
      </c>
      <c r="B2670" s="25" t="s">
        <v>5984</v>
      </c>
      <c r="C2670" s="26">
        <v>3383.5</v>
      </c>
      <c r="D2670" s="26">
        <v>3313</v>
      </c>
      <c r="E2670" s="26">
        <v>3269.9</v>
      </c>
      <c r="F2670" s="26">
        <v>3211.1</v>
      </c>
      <c r="G2670" s="26">
        <v>3393.7</v>
      </c>
      <c r="H2670" s="26">
        <v>3549.2</v>
      </c>
      <c r="I2670" s="26">
        <v>3720</v>
      </c>
      <c r="J2670" s="26">
        <v>3312.7</v>
      </c>
      <c r="K2670" s="26">
        <v>3522</v>
      </c>
      <c r="L2670" s="26">
        <v>3444.6</v>
      </c>
      <c r="M2670" s="27">
        <f t="shared" si="262"/>
        <v>1.0489729569971922</v>
      </c>
      <c r="N2670" s="27">
        <f t="shared" si="262"/>
        <v>1.1228493812254754</v>
      </c>
      <c r="O2670" s="27">
        <f t="shared" si="262"/>
        <v>1.0130890852931282</v>
      </c>
      <c r="P2670" s="27">
        <f t="shared" si="262"/>
        <v>1.096820404222852</v>
      </c>
      <c r="Q2670" s="27">
        <f t="shared" si="262"/>
        <v>1.0149983793499719</v>
      </c>
      <c r="R2670" s="31">
        <f t="shared" si="257"/>
        <v>1.0593460414177238</v>
      </c>
      <c r="S2670" s="31">
        <f t="shared" si="258"/>
        <v>2.1967048089778576E-2</v>
      </c>
      <c r="T2670" s="27">
        <f t="shared" si="259"/>
        <v>5.2904628240845471E-2</v>
      </c>
      <c r="U2670" s="31">
        <f t="shared" si="260"/>
        <v>2.5037848048950519E-2</v>
      </c>
      <c r="V2670" s="31">
        <f t="shared" si="261"/>
        <v>1.2765063330397375</v>
      </c>
    </row>
    <row r="2671" spans="1:22" ht="11.25" customHeight="1" x14ac:dyDescent="0.2">
      <c r="A2671" s="25" t="s">
        <v>10415</v>
      </c>
      <c r="B2671" s="25" t="s">
        <v>10416</v>
      </c>
      <c r="C2671" s="26">
        <v>931.6</v>
      </c>
      <c r="D2671" s="26">
        <v>893.4</v>
      </c>
      <c r="E2671" s="26">
        <v>895</v>
      </c>
      <c r="F2671" s="26">
        <v>873.2</v>
      </c>
      <c r="G2671" s="26">
        <v>866.1</v>
      </c>
      <c r="H2671" s="26">
        <v>908.9</v>
      </c>
      <c r="I2671" s="26">
        <v>977.8</v>
      </c>
      <c r="J2671" s="26">
        <v>953.1</v>
      </c>
      <c r="K2671" s="26">
        <v>950.2</v>
      </c>
      <c r="L2671" s="26">
        <v>930</v>
      </c>
      <c r="M2671" s="27">
        <f t="shared" si="262"/>
        <v>0.975633319021039</v>
      </c>
      <c r="N2671" s="27">
        <f t="shared" si="262"/>
        <v>1.0944705618983657</v>
      </c>
      <c r="O2671" s="27">
        <f t="shared" si="262"/>
        <v>1.0649162011173186</v>
      </c>
      <c r="P2671" s="27">
        <f t="shared" si="262"/>
        <v>1.0881814017407239</v>
      </c>
      <c r="Q2671" s="27">
        <f t="shared" si="262"/>
        <v>1.0737790093522688</v>
      </c>
      <c r="R2671" s="31">
        <f t="shared" si="257"/>
        <v>1.0593960986259432</v>
      </c>
      <c r="S2671" s="31">
        <f t="shared" si="258"/>
        <v>2.1578177111233013E-2</v>
      </c>
      <c r="T2671" s="27">
        <f t="shared" si="259"/>
        <v>5.3842740988405483E-2</v>
      </c>
      <c r="U2671" s="31">
        <f t="shared" si="260"/>
        <v>2.5058369252453607E-2</v>
      </c>
      <c r="V2671" s="31">
        <f t="shared" si="261"/>
        <v>1.2688728394631468</v>
      </c>
    </row>
    <row r="2672" spans="1:22" ht="11.25" customHeight="1" x14ac:dyDescent="0.2">
      <c r="A2672" s="25" t="s">
        <v>9411</v>
      </c>
      <c r="B2672" s="25" t="s">
        <v>9412</v>
      </c>
      <c r="C2672" s="26">
        <v>198.3</v>
      </c>
      <c r="D2672" s="26">
        <v>196</v>
      </c>
      <c r="E2672" s="26">
        <v>189.1</v>
      </c>
      <c r="F2672" s="26">
        <v>177.9</v>
      </c>
      <c r="G2672" s="26">
        <v>180.2</v>
      </c>
      <c r="H2672" s="26">
        <v>205.9</v>
      </c>
      <c r="I2672" s="26">
        <v>206.5</v>
      </c>
      <c r="J2672" s="26">
        <v>211.9</v>
      </c>
      <c r="K2672" s="26">
        <v>196</v>
      </c>
      <c r="L2672" s="26">
        <v>177.1</v>
      </c>
      <c r="M2672" s="27">
        <f t="shared" si="262"/>
        <v>1.0383257690368128</v>
      </c>
      <c r="N2672" s="27">
        <f t="shared" si="262"/>
        <v>1.0535714285714286</v>
      </c>
      <c r="O2672" s="27">
        <f t="shared" si="262"/>
        <v>1.1205711263881544</v>
      </c>
      <c r="P2672" s="27">
        <f t="shared" si="262"/>
        <v>1.1017425519955031</v>
      </c>
      <c r="Q2672" s="27">
        <f t="shared" si="262"/>
        <v>0.98279689234184242</v>
      </c>
      <c r="R2672" s="31">
        <f t="shared" si="257"/>
        <v>1.0594015536667483</v>
      </c>
      <c r="S2672" s="31">
        <f t="shared" si="258"/>
        <v>2.4373069112745147E-2</v>
      </c>
      <c r="T2672" s="27">
        <f t="shared" si="259"/>
        <v>6.6796050465982637E-2</v>
      </c>
      <c r="U2672" s="31">
        <f t="shared" si="260"/>
        <v>2.5060605515192184E-2</v>
      </c>
      <c r="V2672" s="31">
        <f t="shared" si="261"/>
        <v>1.1752492158409067</v>
      </c>
    </row>
    <row r="2673" spans="1:22" ht="11.25" customHeight="1" x14ac:dyDescent="0.2">
      <c r="A2673" s="25" t="s">
        <v>779</v>
      </c>
      <c r="B2673" s="25" t="s">
        <v>780</v>
      </c>
      <c r="C2673" s="26">
        <v>230.9</v>
      </c>
      <c r="D2673" s="26">
        <v>222.1</v>
      </c>
      <c r="E2673" s="26">
        <v>209.3</v>
      </c>
      <c r="F2673" s="26">
        <v>211.8</v>
      </c>
      <c r="G2673" s="26">
        <v>226.3</v>
      </c>
      <c r="H2673" s="26">
        <v>229.3</v>
      </c>
      <c r="I2673" s="26">
        <v>221.1</v>
      </c>
      <c r="J2673" s="26">
        <v>246.3</v>
      </c>
      <c r="K2673" s="26">
        <v>245.2</v>
      </c>
      <c r="L2673" s="26">
        <v>220.5</v>
      </c>
      <c r="M2673" s="27">
        <f t="shared" si="262"/>
        <v>0.99307059333044612</v>
      </c>
      <c r="N2673" s="27">
        <f t="shared" si="262"/>
        <v>0.99549752363800093</v>
      </c>
      <c r="O2673" s="27">
        <f t="shared" si="262"/>
        <v>1.1767797419971333</v>
      </c>
      <c r="P2673" s="27">
        <f t="shared" si="262"/>
        <v>1.1576959395656279</v>
      </c>
      <c r="Q2673" s="27">
        <f t="shared" si="262"/>
        <v>0.97437030490499332</v>
      </c>
      <c r="R2673" s="31">
        <f t="shared" si="257"/>
        <v>1.0594828206872402</v>
      </c>
      <c r="S2673" s="31">
        <f t="shared" si="258"/>
        <v>4.4245466995135603E-2</v>
      </c>
      <c r="T2673" s="27">
        <f t="shared" si="259"/>
        <v>0.25594488366156465</v>
      </c>
      <c r="U2673" s="31">
        <f t="shared" si="260"/>
        <v>2.5093919101346156E-2</v>
      </c>
      <c r="V2673" s="31">
        <f t="shared" si="261"/>
        <v>0.59185354757401609</v>
      </c>
    </row>
    <row r="2674" spans="1:22" ht="11.25" customHeight="1" x14ac:dyDescent="0.2">
      <c r="A2674" s="25" t="s">
        <v>9236</v>
      </c>
      <c r="B2674" s="25" t="s">
        <v>9237</v>
      </c>
      <c r="C2674" s="26">
        <v>3112.3</v>
      </c>
      <c r="D2674" s="26">
        <v>2886.4</v>
      </c>
      <c r="E2674" s="26">
        <v>2773.3</v>
      </c>
      <c r="F2674" s="26">
        <v>2704</v>
      </c>
      <c r="G2674" s="26">
        <v>2600.4</v>
      </c>
      <c r="H2674" s="26">
        <v>2821.2</v>
      </c>
      <c r="I2674" s="26">
        <v>3168.4</v>
      </c>
      <c r="J2674" s="26">
        <v>3053.7</v>
      </c>
      <c r="K2674" s="26">
        <v>2975.3</v>
      </c>
      <c r="L2674" s="26">
        <v>2839.2</v>
      </c>
      <c r="M2674" s="27">
        <f t="shared" si="262"/>
        <v>0.9064678854866175</v>
      </c>
      <c r="N2674" s="27">
        <f t="shared" si="262"/>
        <v>1.0976995565410199</v>
      </c>
      <c r="O2674" s="27">
        <f t="shared" si="262"/>
        <v>1.1011069844589476</v>
      </c>
      <c r="P2674" s="27">
        <f t="shared" si="262"/>
        <v>1.1003328402366865</v>
      </c>
      <c r="Q2674" s="27">
        <f t="shared" si="262"/>
        <v>1.0918320258421781</v>
      </c>
      <c r="R2674" s="31">
        <f t="shared" si="257"/>
        <v>1.05948785851309</v>
      </c>
      <c r="S2674" s="31">
        <f t="shared" si="258"/>
        <v>3.8289590849152601E-2</v>
      </c>
      <c r="T2674" s="27">
        <f t="shared" si="259"/>
        <v>0.23579064863098623</v>
      </c>
      <c r="U2674" s="31">
        <f t="shared" si="260"/>
        <v>2.5095984160564619E-2</v>
      </c>
      <c r="V2674" s="31">
        <f t="shared" si="261"/>
        <v>0.62747342285625474</v>
      </c>
    </row>
    <row r="2675" spans="1:22" ht="11.25" customHeight="1" x14ac:dyDescent="0.2">
      <c r="A2675" s="25" t="s">
        <v>9924</v>
      </c>
      <c r="B2675" s="25" t="s">
        <v>9925</v>
      </c>
      <c r="C2675" s="26">
        <v>135.4</v>
      </c>
      <c r="D2675" s="26">
        <v>112.8</v>
      </c>
      <c r="E2675" s="26">
        <v>115</v>
      </c>
      <c r="F2675" s="26">
        <v>95.8</v>
      </c>
      <c r="G2675" s="26">
        <v>118</v>
      </c>
      <c r="H2675" s="26">
        <v>119</v>
      </c>
      <c r="I2675" s="26">
        <v>115.4</v>
      </c>
      <c r="J2675" s="26">
        <v>127.1</v>
      </c>
      <c r="K2675" s="26">
        <v>127.4</v>
      </c>
      <c r="L2675" s="26">
        <v>113.4</v>
      </c>
      <c r="M2675" s="27">
        <f t="shared" si="262"/>
        <v>0.87887740029542094</v>
      </c>
      <c r="N2675" s="27">
        <f t="shared" si="262"/>
        <v>1.023049645390071</v>
      </c>
      <c r="O2675" s="27">
        <f t="shared" si="262"/>
        <v>1.1052173913043477</v>
      </c>
      <c r="P2675" s="27">
        <f t="shared" si="262"/>
        <v>1.3298538622129437</v>
      </c>
      <c r="Q2675" s="27">
        <f t="shared" si="262"/>
        <v>0.96101694915254243</v>
      </c>
      <c r="R2675" s="31">
        <f t="shared" si="257"/>
        <v>1.0596030496710651</v>
      </c>
      <c r="S2675" s="31">
        <f t="shared" si="258"/>
        <v>7.7082196635932451E-2</v>
      </c>
      <c r="T2675" s="27">
        <f t="shared" si="259"/>
        <v>0.56627004580422935</v>
      </c>
      <c r="U2675" s="31">
        <f t="shared" si="260"/>
        <v>2.5143199581223255E-2</v>
      </c>
      <c r="V2675" s="31">
        <f t="shared" si="261"/>
        <v>0.24697641080150615</v>
      </c>
    </row>
    <row r="2676" spans="1:22" ht="11.25" customHeight="1" x14ac:dyDescent="0.2">
      <c r="A2676" s="25" t="s">
        <v>8328</v>
      </c>
      <c r="B2676" s="25" t="s">
        <v>8329</v>
      </c>
      <c r="C2676" s="26">
        <v>1136.9000000000001</v>
      </c>
      <c r="D2676" s="26">
        <v>1226.7</v>
      </c>
      <c r="E2676" s="26">
        <v>1328.6</v>
      </c>
      <c r="F2676" s="26">
        <v>925.1</v>
      </c>
      <c r="G2676" s="26">
        <v>1090.9000000000001</v>
      </c>
      <c r="H2676" s="26">
        <v>1236.2</v>
      </c>
      <c r="I2676" s="26">
        <v>1343.9</v>
      </c>
      <c r="J2676" s="26">
        <v>1042.3</v>
      </c>
      <c r="K2676" s="26">
        <v>1050.7</v>
      </c>
      <c r="L2676" s="26">
        <v>1303.5999999999999</v>
      </c>
      <c r="M2676" s="27">
        <f t="shared" si="262"/>
        <v>1.0873427742105726</v>
      </c>
      <c r="N2676" s="27">
        <f t="shared" si="262"/>
        <v>1.0955408820412489</v>
      </c>
      <c r="O2676" s="27">
        <f t="shared" si="262"/>
        <v>0.78451001053740776</v>
      </c>
      <c r="P2676" s="27">
        <f t="shared" si="262"/>
        <v>1.1357691060425901</v>
      </c>
      <c r="Q2676" s="27">
        <f t="shared" si="262"/>
        <v>1.1949766248052065</v>
      </c>
      <c r="R2676" s="31">
        <f t="shared" si="257"/>
        <v>1.059627879527405</v>
      </c>
      <c r="S2676" s="31">
        <f t="shared" si="258"/>
        <v>7.136682359400949E-2</v>
      </c>
      <c r="T2676" s="27">
        <f t="shared" si="259"/>
        <v>0.57142803326882163</v>
      </c>
      <c r="U2676" s="31">
        <f t="shared" si="260"/>
        <v>2.515337635756866E-2</v>
      </c>
      <c r="V2676" s="31">
        <f t="shared" si="261"/>
        <v>0.24303845769615404</v>
      </c>
    </row>
    <row r="2677" spans="1:22" ht="11.25" customHeight="1" x14ac:dyDescent="0.2">
      <c r="A2677" s="25" t="s">
        <v>9373</v>
      </c>
      <c r="B2677" s="25" t="s">
        <v>9374</v>
      </c>
      <c r="C2677" s="26">
        <v>586.9</v>
      </c>
      <c r="D2677" s="26">
        <v>504.7</v>
      </c>
      <c r="E2677" s="26">
        <v>639</v>
      </c>
      <c r="F2677" s="26">
        <v>587.79999999999995</v>
      </c>
      <c r="G2677" s="26">
        <v>687.5</v>
      </c>
      <c r="H2677" s="26">
        <v>559</v>
      </c>
      <c r="I2677" s="26">
        <v>561.5</v>
      </c>
      <c r="J2677" s="26">
        <v>686.9</v>
      </c>
      <c r="K2677" s="26">
        <v>660.6</v>
      </c>
      <c r="L2677" s="26">
        <v>711.1</v>
      </c>
      <c r="M2677" s="27">
        <f t="shared" si="262"/>
        <v>0.9524620889418981</v>
      </c>
      <c r="N2677" s="27">
        <f t="shared" si="262"/>
        <v>1.112542104220329</v>
      </c>
      <c r="O2677" s="27">
        <f t="shared" si="262"/>
        <v>1.074960876369327</v>
      </c>
      <c r="P2677" s="27">
        <f t="shared" si="262"/>
        <v>1.1238516502211637</v>
      </c>
      <c r="Q2677" s="27">
        <f t="shared" si="262"/>
        <v>1.0343272727272728</v>
      </c>
      <c r="R2677" s="31">
        <f t="shared" si="257"/>
        <v>1.0596287984959982</v>
      </c>
      <c r="S2677" s="31">
        <f t="shared" si="258"/>
        <v>3.1051840574417837E-2</v>
      </c>
      <c r="T2677" s="27">
        <f t="shared" si="259"/>
        <v>0.1195649305171496</v>
      </c>
      <c r="U2677" s="31">
        <f t="shared" si="260"/>
        <v>2.5153753001882884E-2</v>
      </c>
      <c r="V2677" s="31">
        <f t="shared" si="261"/>
        <v>0.92239618419615677</v>
      </c>
    </row>
    <row r="2678" spans="1:22" ht="11.25" customHeight="1" x14ac:dyDescent="0.2">
      <c r="A2678" s="25" t="s">
        <v>9771</v>
      </c>
      <c r="B2678" s="25" t="s">
        <v>9772</v>
      </c>
      <c r="C2678" s="26">
        <v>1464.6</v>
      </c>
      <c r="D2678" s="26">
        <v>1421.9</v>
      </c>
      <c r="E2678" s="26">
        <v>1291.8</v>
      </c>
      <c r="F2678" s="26">
        <v>1349.9</v>
      </c>
      <c r="G2678" s="26">
        <v>1360.4</v>
      </c>
      <c r="H2678" s="26">
        <v>1445.4</v>
      </c>
      <c r="I2678" s="26">
        <v>1462.6</v>
      </c>
      <c r="J2678" s="26">
        <v>1423.6</v>
      </c>
      <c r="K2678" s="26">
        <v>1537</v>
      </c>
      <c r="L2678" s="26">
        <v>1418.1</v>
      </c>
      <c r="M2678" s="27">
        <f t="shared" si="262"/>
        <v>0.98689061859893501</v>
      </c>
      <c r="N2678" s="27">
        <f t="shared" si="262"/>
        <v>1.0286236725508122</v>
      </c>
      <c r="O2678" s="27">
        <f t="shared" si="262"/>
        <v>1.1020281777364918</v>
      </c>
      <c r="P2678" s="27">
        <f t="shared" si="262"/>
        <v>1.1386028594710718</v>
      </c>
      <c r="Q2678" s="27">
        <f t="shared" si="262"/>
        <v>1.0424139958835634</v>
      </c>
      <c r="R2678" s="31">
        <f t="shared" si="257"/>
        <v>1.0597118648481749</v>
      </c>
      <c r="S2678" s="31">
        <f t="shared" si="258"/>
        <v>2.7002856557574586E-2</v>
      </c>
      <c r="T2678" s="27">
        <f t="shared" si="259"/>
        <v>9.1957127481263626E-2</v>
      </c>
      <c r="U2678" s="31">
        <f t="shared" si="260"/>
        <v>2.518779685242999E-2</v>
      </c>
      <c r="V2678" s="31">
        <f t="shared" si="261"/>
        <v>1.0364146035023769</v>
      </c>
    </row>
    <row r="2679" spans="1:22" ht="11.25" customHeight="1" x14ac:dyDescent="0.2">
      <c r="A2679" s="25" t="s">
        <v>3122</v>
      </c>
      <c r="B2679" s="25" t="s">
        <v>3123</v>
      </c>
      <c r="C2679" s="26">
        <v>1069.5</v>
      </c>
      <c r="D2679" s="26">
        <v>1060</v>
      </c>
      <c r="E2679" s="26">
        <v>948.1</v>
      </c>
      <c r="F2679" s="26">
        <v>1015.8</v>
      </c>
      <c r="G2679" s="26">
        <v>932</v>
      </c>
      <c r="H2679" s="26">
        <v>1008.7</v>
      </c>
      <c r="I2679" s="26">
        <v>996.4</v>
      </c>
      <c r="J2679" s="26">
        <v>1124.4000000000001</v>
      </c>
      <c r="K2679" s="26">
        <v>1067</v>
      </c>
      <c r="L2679" s="26">
        <v>1099.3</v>
      </c>
      <c r="M2679" s="27">
        <f t="shared" si="262"/>
        <v>0.94315100514259009</v>
      </c>
      <c r="N2679" s="27">
        <f t="shared" si="262"/>
        <v>0.94</v>
      </c>
      <c r="O2679" s="27">
        <f t="shared" si="262"/>
        <v>1.1859508490665542</v>
      </c>
      <c r="P2679" s="27">
        <f t="shared" si="262"/>
        <v>1.0504036227603859</v>
      </c>
      <c r="Q2679" s="27">
        <f t="shared" si="262"/>
        <v>1.1795064377682403</v>
      </c>
      <c r="R2679" s="31">
        <f t="shared" si="257"/>
        <v>1.059802382947554</v>
      </c>
      <c r="S2679" s="31">
        <f t="shared" si="258"/>
        <v>5.3986566774270453E-2</v>
      </c>
      <c r="T2679" s="27">
        <f t="shared" si="259"/>
        <v>0.35994783261077162</v>
      </c>
      <c r="U2679" s="31">
        <f t="shared" si="260"/>
        <v>2.5224891683132352E-2</v>
      </c>
      <c r="V2679" s="31">
        <f t="shared" si="261"/>
        <v>0.44376043715207469</v>
      </c>
    </row>
    <row r="2680" spans="1:22" ht="11.25" customHeight="1" x14ac:dyDescent="0.2">
      <c r="A2680" s="25" t="s">
        <v>8357</v>
      </c>
      <c r="B2680" s="25" t="s">
        <v>8358</v>
      </c>
      <c r="C2680" s="26">
        <v>824.1</v>
      </c>
      <c r="D2680" s="26">
        <v>775.6</v>
      </c>
      <c r="E2680" s="26">
        <v>731.3</v>
      </c>
      <c r="F2680" s="26">
        <v>799.2</v>
      </c>
      <c r="G2680" s="26">
        <v>786.1</v>
      </c>
      <c r="H2680" s="26">
        <v>793.1</v>
      </c>
      <c r="I2680" s="26">
        <v>791.9</v>
      </c>
      <c r="J2680" s="26">
        <v>851.3</v>
      </c>
      <c r="K2680" s="26">
        <v>882.4</v>
      </c>
      <c r="L2680" s="26">
        <v>823.4</v>
      </c>
      <c r="M2680" s="27">
        <f t="shared" si="262"/>
        <v>0.96238320592161142</v>
      </c>
      <c r="N2680" s="27">
        <f t="shared" si="262"/>
        <v>1.0210159876224858</v>
      </c>
      <c r="O2680" s="27">
        <f t="shared" si="262"/>
        <v>1.1640913441815943</v>
      </c>
      <c r="P2680" s="27">
        <f t="shared" si="262"/>
        <v>1.104104104104104</v>
      </c>
      <c r="Q2680" s="27">
        <f t="shared" si="262"/>
        <v>1.0474494339142602</v>
      </c>
      <c r="R2680" s="31">
        <f t="shared" si="257"/>
        <v>1.0598088151488112</v>
      </c>
      <c r="S2680" s="31">
        <f t="shared" si="258"/>
        <v>3.4631131652304817E-2</v>
      </c>
      <c r="T2680" s="27">
        <f t="shared" si="259"/>
        <v>0.1600308790270468</v>
      </c>
      <c r="U2680" s="31">
        <f t="shared" si="260"/>
        <v>2.522752751513305E-2</v>
      </c>
      <c r="V2680" s="31">
        <f t="shared" si="261"/>
        <v>0.79579620923696159</v>
      </c>
    </row>
    <row r="2681" spans="1:22" ht="11.25" customHeight="1" x14ac:dyDescent="0.2">
      <c r="A2681" s="25" t="s">
        <v>3873</v>
      </c>
      <c r="B2681" s="25" t="s">
        <v>3874</v>
      </c>
      <c r="C2681" s="26">
        <v>877.5</v>
      </c>
      <c r="D2681" s="26">
        <v>850.3</v>
      </c>
      <c r="E2681" s="26">
        <v>889.8</v>
      </c>
      <c r="F2681" s="26">
        <v>791.7</v>
      </c>
      <c r="G2681" s="26">
        <v>913.1</v>
      </c>
      <c r="H2681" s="26">
        <v>852</v>
      </c>
      <c r="I2681" s="26">
        <v>969.3</v>
      </c>
      <c r="J2681" s="26">
        <v>963.1</v>
      </c>
      <c r="K2681" s="26">
        <v>915.3</v>
      </c>
      <c r="L2681" s="26">
        <v>867.2</v>
      </c>
      <c r="M2681" s="27">
        <f t="shared" si="262"/>
        <v>0.97094017094017093</v>
      </c>
      <c r="N2681" s="27">
        <f t="shared" si="262"/>
        <v>1.1399506056685875</v>
      </c>
      <c r="O2681" s="27">
        <f t="shared" si="262"/>
        <v>1.082378062485952</v>
      </c>
      <c r="P2681" s="27">
        <f t="shared" si="262"/>
        <v>1.1561197423266387</v>
      </c>
      <c r="Q2681" s="27">
        <f t="shared" si="262"/>
        <v>0.94973168327674951</v>
      </c>
      <c r="R2681" s="31">
        <f t="shared" si="257"/>
        <v>1.0598240529396199</v>
      </c>
      <c r="S2681" s="31">
        <f t="shared" si="258"/>
        <v>4.2557303680239987E-2</v>
      </c>
      <c r="T2681" s="27">
        <f t="shared" si="259"/>
        <v>0.24356194812098475</v>
      </c>
      <c r="U2681" s="31">
        <f t="shared" si="260"/>
        <v>2.5233771698797456E-2</v>
      </c>
      <c r="V2681" s="31">
        <f t="shared" si="261"/>
        <v>0.61339056091571598</v>
      </c>
    </row>
    <row r="2682" spans="1:22" ht="11.25" customHeight="1" x14ac:dyDescent="0.2">
      <c r="A2682" s="25" t="s">
        <v>4494</v>
      </c>
      <c r="B2682" s="25" t="s">
        <v>4495</v>
      </c>
      <c r="C2682" s="26">
        <v>8304.2999999999993</v>
      </c>
      <c r="D2682" s="26">
        <v>7990</v>
      </c>
      <c r="E2682" s="26">
        <v>7600.6</v>
      </c>
      <c r="F2682" s="26">
        <v>7726.3</v>
      </c>
      <c r="G2682" s="26">
        <v>7838.6</v>
      </c>
      <c r="H2682" s="26">
        <v>7829.9</v>
      </c>
      <c r="I2682" s="26">
        <v>7321.4</v>
      </c>
      <c r="J2682" s="26">
        <v>8327.6</v>
      </c>
      <c r="K2682" s="26">
        <v>9212.1</v>
      </c>
      <c r="L2682" s="26">
        <v>9033</v>
      </c>
      <c r="M2682" s="27">
        <f t="shared" si="262"/>
        <v>0.94287296942547838</v>
      </c>
      <c r="N2682" s="27">
        <f t="shared" si="262"/>
        <v>0.91632040050062569</v>
      </c>
      <c r="O2682" s="27">
        <f t="shared" si="262"/>
        <v>1.0956503433939426</v>
      </c>
      <c r="P2682" s="27">
        <f t="shared" si="262"/>
        <v>1.1923042077061465</v>
      </c>
      <c r="Q2682" s="27">
        <f t="shared" si="262"/>
        <v>1.1523741484448753</v>
      </c>
      <c r="R2682" s="31">
        <f t="shared" si="257"/>
        <v>1.0599044138942137</v>
      </c>
      <c r="S2682" s="31">
        <f t="shared" si="258"/>
        <v>5.5529657203048047E-2</v>
      </c>
      <c r="T2682" s="27">
        <f t="shared" si="259"/>
        <v>0.35806340841165063</v>
      </c>
      <c r="U2682" s="31">
        <f t="shared" si="260"/>
        <v>2.5266700745798874E-2</v>
      </c>
      <c r="V2682" s="31">
        <f t="shared" si="261"/>
        <v>0.44604005859401208</v>
      </c>
    </row>
    <row r="2683" spans="1:22" ht="11.25" customHeight="1" x14ac:dyDescent="0.2">
      <c r="A2683" s="25" t="s">
        <v>3875</v>
      </c>
      <c r="B2683" s="25" t="s">
        <v>3876</v>
      </c>
      <c r="C2683" s="26">
        <v>8114.1</v>
      </c>
      <c r="D2683" s="26">
        <v>8190.2</v>
      </c>
      <c r="E2683" s="26">
        <v>7952.7</v>
      </c>
      <c r="F2683" s="26">
        <v>8017.7</v>
      </c>
      <c r="G2683" s="26">
        <v>8506.4</v>
      </c>
      <c r="H2683" s="26">
        <v>8970.4</v>
      </c>
      <c r="I2683" s="26">
        <v>8173.7</v>
      </c>
      <c r="J2683" s="26">
        <v>8787.6</v>
      </c>
      <c r="K2683" s="26">
        <v>8984.6</v>
      </c>
      <c r="L2683" s="26">
        <v>8255</v>
      </c>
      <c r="M2683" s="27">
        <f t="shared" si="262"/>
        <v>1.1055323449304297</v>
      </c>
      <c r="N2683" s="27">
        <f t="shared" si="262"/>
        <v>0.99798539718199797</v>
      </c>
      <c r="O2683" s="27">
        <f t="shared" si="262"/>
        <v>1.1049832132483308</v>
      </c>
      <c r="P2683" s="27">
        <f t="shared" si="262"/>
        <v>1.1205956820534568</v>
      </c>
      <c r="Q2683" s="27">
        <f t="shared" si="262"/>
        <v>0.97044578199943576</v>
      </c>
      <c r="R2683" s="31">
        <f t="shared" si="257"/>
        <v>1.0599084838827302</v>
      </c>
      <c r="S2683" s="31">
        <f t="shared" si="258"/>
        <v>3.1332289767028357E-2</v>
      </c>
      <c r="T2683" s="27">
        <f t="shared" si="259"/>
        <v>0.13248944495372619</v>
      </c>
      <c r="U2683" s="31">
        <f t="shared" si="260"/>
        <v>2.5268368415201161E-2</v>
      </c>
      <c r="V2683" s="31">
        <f t="shared" si="261"/>
        <v>0.87781871931921085</v>
      </c>
    </row>
    <row r="2684" spans="1:22" ht="11.25" customHeight="1" x14ac:dyDescent="0.2">
      <c r="A2684" s="25" t="s">
        <v>9918</v>
      </c>
      <c r="B2684" s="25" t="s">
        <v>9919</v>
      </c>
      <c r="C2684" s="26">
        <v>470.2</v>
      </c>
      <c r="D2684" s="26">
        <v>470.5</v>
      </c>
      <c r="E2684" s="26">
        <v>548.6</v>
      </c>
      <c r="F2684" s="26">
        <v>423.6</v>
      </c>
      <c r="G2684" s="26">
        <v>490.4</v>
      </c>
      <c r="H2684" s="26">
        <v>491.7</v>
      </c>
      <c r="I2684" s="26">
        <v>526.20000000000005</v>
      </c>
      <c r="J2684" s="26">
        <v>494.4</v>
      </c>
      <c r="K2684" s="26">
        <v>517.5</v>
      </c>
      <c r="L2684" s="26">
        <v>496.8</v>
      </c>
      <c r="M2684" s="27">
        <f t="shared" si="262"/>
        <v>1.04572522330923</v>
      </c>
      <c r="N2684" s="27">
        <f t="shared" si="262"/>
        <v>1.1183846971307121</v>
      </c>
      <c r="O2684" s="27">
        <f t="shared" si="262"/>
        <v>0.90120306234050307</v>
      </c>
      <c r="P2684" s="27">
        <f t="shared" si="262"/>
        <v>1.2216713881019829</v>
      </c>
      <c r="Q2684" s="27">
        <f t="shared" si="262"/>
        <v>1.0130505709624797</v>
      </c>
      <c r="R2684" s="31">
        <f t="shared" si="257"/>
        <v>1.0600069883689816</v>
      </c>
      <c r="S2684" s="31">
        <f t="shared" si="258"/>
        <v>5.3465360698415912E-2</v>
      </c>
      <c r="T2684" s="27">
        <f t="shared" si="259"/>
        <v>0.37666572371520612</v>
      </c>
      <c r="U2684" s="31">
        <f t="shared" si="260"/>
        <v>2.5308728472394418E-2</v>
      </c>
      <c r="V2684" s="31">
        <f t="shared" si="261"/>
        <v>0.42404389845516821</v>
      </c>
    </row>
    <row r="2685" spans="1:22" ht="11.25" customHeight="1" x14ac:dyDescent="0.2">
      <c r="A2685" s="25" t="s">
        <v>5866</v>
      </c>
      <c r="B2685" s="25" t="s">
        <v>5867</v>
      </c>
      <c r="C2685" s="26">
        <v>2756.5</v>
      </c>
      <c r="D2685" s="26">
        <v>2783.6</v>
      </c>
      <c r="E2685" s="26">
        <v>2319.8000000000002</v>
      </c>
      <c r="F2685" s="26">
        <v>2769.2</v>
      </c>
      <c r="G2685" s="26">
        <v>2527.8000000000002</v>
      </c>
      <c r="H2685" s="26">
        <v>2762.4</v>
      </c>
      <c r="I2685" s="26">
        <v>3259.6</v>
      </c>
      <c r="J2685" s="26">
        <v>2650.9</v>
      </c>
      <c r="K2685" s="26">
        <v>2641.3</v>
      </c>
      <c r="L2685" s="26">
        <v>2605.6999999999998</v>
      </c>
      <c r="M2685" s="27">
        <f t="shared" si="262"/>
        <v>1.002140395428986</v>
      </c>
      <c r="N2685" s="27">
        <f t="shared" si="262"/>
        <v>1.1710015806868803</v>
      </c>
      <c r="O2685" s="27">
        <f t="shared" si="262"/>
        <v>1.1427278213639107</v>
      </c>
      <c r="P2685" s="27">
        <f t="shared" si="262"/>
        <v>0.95381337570417457</v>
      </c>
      <c r="Q2685" s="27">
        <f t="shared" si="262"/>
        <v>1.0308173114961625</v>
      </c>
      <c r="R2685" s="31">
        <f t="shared" si="257"/>
        <v>1.0601000969360228</v>
      </c>
      <c r="S2685" s="31">
        <f t="shared" si="258"/>
        <v>4.1617397548616021E-2</v>
      </c>
      <c r="T2685" s="27">
        <f t="shared" si="259"/>
        <v>0.23783536273801434</v>
      </c>
      <c r="U2685" s="31">
        <f t="shared" si="260"/>
        <v>2.5346874221908872E-2</v>
      </c>
      <c r="V2685" s="31">
        <f t="shared" si="261"/>
        <v>0.62372357149957447</v>
      </c>
    </row>
    <row r="2686" spans="1:22" ht="11.25" customHeight="1" x14ac:dyDescent="0.2">
      <c r="A2686" s="25" t="s">
        <v>209</v>
      </c>
      <c r="B2686" s="25" t="s">
        <v>210</v>
      </c>
      <c r="C2686" s="26">
        <v>4949</v>
      </c>
      <c r="D2686" s="26">
        <v>4886.5</v>
      </c>
      <c r="E2686" s="26">
        <v>4919.2</v>
      </c>
      <c r="F2686" s="26">
        <v>4573.8</v>
      </c>
      <c r="G2686" s="26">
        <v>5038.5</v>
      </c>
      <c r="H2686" s="26">
        <v>4973.8999999999996</v>
      </c>
      <c r="I2686" s="26">
        <v>5245</v>
      </c>
      <c r="J2686" s="26">
        <v>5058.8999999999996</v>
      </c>
      <c r="K2686" s="26">
        <v>5354.7</v>
      </c>
      <c r="L2686" s="26">
        <v>5156.8999999999996</v>
      </c>
      <c r="M2686" s="27">
        <f t="shared" si="262"/>
        <v>1.0050313194584763</v>
      </c>
      <c r="N2686" s="27">
        <f t="shared" si="262"/>
        <v>1.0733653944541082</v>
      </c>
      <c r="O2686" s="27">
        <f t="shared" si="262"/>
        <v>1.0283989266547406</v>
      </c>
      <c r="P2686" s="27">
        <f t="shared" si="262"/>
        <v>1.1707333070969435</v>
      </c>
      <c r="Q2686" s="27">
        <f t="shared" si="262"/>
        <v>1.0234990572591047</v>
      </c>
      <c r="R2686" s="31">
        <f t="shared" si="257"/>
        <v>1.0602056009846748</v>
      </c>
      <c r="S2686" s="31">
        <f t="shared" si="258"/>
        <v>2.9826825349622825E-2</v>
      </c>
      <c r="T2686" s="27">
        <f t="shared" si="259"/>
        <v>0.103925382073827</v>
      </c>
      <c r="U2686" s="31">
        <f t="shared" si="260"/>
        <v>2.5390094240824772E-2</v>
      </c>
      <c r="V2686" s="31">
        <f t="shared" si="261"/>
        <v>0.98327837016791342</v>
      </c>
    </row>
    <row r="2687" spans="1:22" ht="11.25" customHeight="1" x14ac:dyDescent="0.2">
      <c r="A2687" s="25" t="s">
        <v>11800</v>
      </c>
      <c r="B2687" s="25" t="s">
        <v>11801</v>
      </c>
      <c r="C2687" s="26">
        <v>505.7</v>
      </c>
      <c r="D2687" s="26">
        <v>487.7</v>
      </c>
      <c r="E2687" s="26">
        <v>495.4</v>
      </c>
      <c r="F2687" s="26">
        <v>457.5</v>
      </c>
      <c r="G2687" s="26">
        <v>507.8</v>
      </c>
      <c r="H2687" s="26">
        <v>484.6</v>
      </c>
      <c r="I2687" s="26">
        <v>494.5</v>
      </c>
      <c r="J2687" s="26">
        <v>546.9</v>
      </c>
      <c r="K2687" s="26">
        <v>544.70000000000005</v>
      </c>
      <c r="L2687" s="26">
        <v>525.20000000000005</v>
      </c>
      <c r="M2687" s="27">
        <f t="shared" si="262"/>
        <v>0.95827565750444932</v>
      </c>
      <c r="N2687" s="27">
        <f t="shared" si="262"/>
        <v>1.0139429977445151</v>
      </c>
      <c r="O2687" s="27">
        <f t="shared" si="262"/>
        <v>1.1039563988696004</v>
      </c>
      <c r="P2687" s="27">
        <f t="shared" si="262"/>
        <v>1.190601092896175</v>
      </c>
      <c r="Q2687" s="27">
        <f t="shared" si="262"/>
        <v>1.0342654588420639</v>
      </c>
      <c r="R2687" s="31">
        <f t="shared" si="257"/>
        <v>1.0602083211713609</v>
      </c>
      <c r="S2687" s="31">
        <f t="shared" si="258"/>
        <v>4.0074898253289359E-2</v>
      </c>
      <c r="T2687" s="27">
        <f t="shared" si="259"/>
        <v>0.20488042670029932</v>
      </c>
      <c r="U2687" s="31">
        <f t="shared" si="260"/>
        <v>2.5391208515783244E-2</v>
      </c>
      <c r="V2687" s="31">
        <f t="shared" si="261"/>
        <v>0.68849953004239683</v>
      </c>
    </row>
    <row r="2688" spans="1:22" ht="11.25" customHeight="1" x14ac:dyDescent="0.2">
      <c r="A2688" s="25" t="s">
        <v>10911</v>
      </c>
      <c r="B2688" s="25" t="s">
        <v>10912</v>
      </c>
      <c r="C2688" s="26">
        <v>253.8</v>
      </c>
      <c r="D2688" s="26">
        <v>222.4</v>
      </c>
      <c r="E2688" s="26">
        <v>206</v>
      </c>
      <c r="F2688" s="26">
        <v>255.1</v>
      </c>
      <c r="G2688" s="26">
        <v>226</v>
      </c>
      <c r="H2688" s="26">
        <v>258.7</v>
      </c>
      <c r="I2688" s="26">
        <v>218.5</v>
      </c>
      <c r="J2688" s="26">
        <v>249</v>
      </c>
      <c r="K2688" s="26">
        <v>288.7</v>
      </c>
      <c r="L2688" s="26">
        <v>216.7</v>
      </c>
      <c r="M2688" s="27">
        <f t="shared" si="262"/>
        <v>1.0193065405831363</v>
      </c>
      <c r="N2688" s="27">
        <f t="shared" si="262"/>
        <v>0.98246402877697836</v>
      </c>
      <c r="O2688" s="27">
        <f t="shared" si="262"/>
        <v>1.2087378640776698</v>
      </c>
      <c r="P2688" s="27">
        <f t="shared" si="262"/>
        <v>1.1317130537044295</v>
      </c>
      <c r="Q2688" s="27">
        <f t="shared" si="262"/>
        <v>0.95884955752212386</v>
      </c>
      <c r="R2688" s="31">
        <f t="shared" si="257"/>
        <v>1.0602142089328677</v>
      </c>
      <c r="S2688" s="31">
        <f t="shared" si="258"/>
        <v>4.7520880326939692E-2</v>
      </c>
      <c r="T2688" s="27">
        <f t="shared" si="259"/>
        <v>0.25999541066621579</v>
      </c>
      <c r="U2688" s="31">
        <f t="shared" si="260"/>
        <v>2.5393620320314524E-2</v>
      </c>
      <c r="V2688" s="31">
        <f t="shared" si="261"/>
        <v>0.58503431795198546</v>
      </c>
    </row>
    <row r="2689" spans="1:22" ht="11.25" customHeight="1" x14ac:dyDescent="0.2">
      <c r="A2689" s="25" t="s">
        <v>8617</v>
      </c>
      <c r="B2689" s="25" t="s">
        <v>8618</v>
      </c>
      <c r="C2689" s="26">
        <v>264.89999999999998</v>
      </c>
      <c r="D2689" s="26">
        <v>261.3</v>
      </c>
      <c r="E2689" s="26">
        <v>271.39999999999998</v>
      </c>
      <c r="F2689" s="26">
        <v>286</v>
      </c>
      <c r="G2689" s="26">
        <v>286.8</v>
      </c>
      <c r="H2689" s="26">
        <v>275.5</v>
      </c>
      <c r="I2689" s="26">
        <v>269</v>
      </c>
      <c r="J2689" s="26">
        <v>309.5</v>
      </c>
      <c r="K2689" s="26">
        <v>298.8</v>
      </c>
      <c r="L2689" s="26">
        <v>300.2</v>
      </c>
      <c r="M2689" s="27">
        <f t="shared" si="262"/>
        <v>1.0400151000377502</v>
      </c>
      <c r="N2689" s="27">
        <f t="shared" si="262"/>
        <v>1.0294680443934174</v>
      </c>
      <c r="O2689" s="27">
        <f t="shared" si="262"/>
        <v>1.1403831982313928</v>
      </c>
      <c r="P2689" s="27">
        <f t="shared" si="262"/>
        <v>1.0447552447552448</v>
      </c>
      <c r="Q2689" s="27">
        <f t="shared" si="262"/>
        <v>1.0467224546722453</v>
      </c>
      <c r="R2689" s="31">
        <f t="shared" si="257"/>
        <v>1.0602688084180101</v>
      </c>
      <c r="S2689" s="31">
        <f t="shared" si="258"/>
        <v>2.0250172320434644E-2</v>
      </c>
      <c r="T2689" s="27">
        <f t="shared" si="259"/>
        <v>3.9517626355517539E-2</v>
      </c>
      <c r="U2689" s="31">
        <f t="shared" si="260"/>
        <v>2.5415985276716745E-2</v>
      </c>
      <c r="V2689" s="31">
        <f t="shared" si="261"/>
        <v>1.4032091493996848</v>
      </c>
    </row>
    <row r="2690" spans="1:22" ht="11.25" customHeight="1" x14ac:dyDescent="0.2">
      <c r="A2690" s="25" t="s">
        <v>1206</v>
      </c>
      <c r="B2690" s="25" t="s">
        <v>1207</v>
      </c>
      <c r="C2690" s="26">
        <v>5511.1</v>
      </c>
      <c r="D2690" s="26">
        <v>5444.2</v>
      </c>
      <c r="E2690" s="26">
        <v>4978.3</v>
      </c>
      <c r="F2690" s="26">
        <v>5202.2</v>
      </c>
      <c r="G2690" s="26">
        <v>5275</v>
      </c>
      <c r="H2690" s="26">
        <v>5119.8</v>
      </c>
      <c r="I2690" s="26">
        <v>5436.5</v>
      </c>
      <c r="J2690" s="26">
        <v>5791</v>
      </c>
      <c r="K2690" s="26">
        <v>5937.9</v>
      </c>
      <c r="L2690" s="26">
        <v>5647.7</v>
      </c>
      <c r="M2690" s="27">
        <f t="shared" si="262"/>
        <v>0.92899784072145308</v>
      </c>
      <c r="N2690" s="27">
        <f t="shared" si="262"/>
        <v>0.99858565078432093</v>
      </c>
      <c r="O2690" s="27">
        <f t="shared" si="262"/>
        <v>1.1632484984834179</v>
      </c>
      <c r="P2690" s="27">
        <f t="shared" si="262"/>
        <v>1.1414209372957596</v>
      </c>
      <c r="Q2690" s="27">
        <f t="shared" si="262"/>
        <v>1.0706540284360189</v>
      </c>
      <c r="R2690" s="31">
        <f t="shared" si="257"/>
        <v>1.0605813911441941</v>
      </c>
      <c r="S2690" s="31">
        <f t="shared" si="258"/>
        <v>4.3780548042498445E-2</v>
      </c>
      <c r="T2690" s="27">
        <f t="shared" si="259"/>
        <v>0.25096481799202824</v>
      </c>
      <c r="U2690" s="31">
        <f t="shared" si="260"/>
        <v>2.5544002761526376E-2</v>
      </c>
      <c r="V2690" s="31">
        <f t="shared" si="261"/>
        <v>0.60038715669767784</v>
      </c>
    </row>
    <row r="2691" spans="1:22" ht="11.25" customHeight="1" x14ac:dyDescent="0.2">
      <c r="A2691" s="25" t="s">
        <v>6027</v>
      </c>
      <c r="B2691" s="25" t="s">
        <v>6028</v>
      </c>
      <c r="C2691" s="26">
        <v>3491.5</v>
      </c>
      <c r="D2691" s="26">
        <v>3365</v>
      </c>
      <c r="E2691" s="26">
        <v>3261.1</v>
      </c>
      <c r="F2691" s="26">
        <v>2961.2</v>
      </c>
      <c r="G2691" s="26">
        <v>3317</v>
      </c>
      <c r="H2691" s="26">
        <v>3134.8</v>
      </c>
      <c r="I2691" s="26">
        <v>3484.6</v>
      </c>
      <c r="J2691" s="26">
        <v>3310.7</v>
      </c>
      <c r="K2691" s="26">
        <v>3730.2</v>
      </c>
      <c r="L2691" s="26">
        <v>3631</v>
      </c>
      <c r="M2691" s="27">
        <f t="shared" si="262"/>
        <v>0.89783760561363313</v>
      </c>
      <c r="N2691" s="27">
        <f t="shared" si="262"/>
        <v>1.0355423476968797</v>
      </c>
      <c r="O2691" s="27">
        <f t="shared" si="262"/>
        <v>1.0152095918555089</v>
      </c>
      <c r="P2691" s="27">
        <f t="shared" si="262"/>
        <v>1.2596920167499663</v>
      </c>
      <c r="Q2691" s="27">
        <f t="shared" si="262"/>
        <v>1.0946638528791077</v>
      </c>
      <c r="R2691" s="31">
        <f t="shared" si="257"/>
        <v>1.060589082959019</v>
      </c>
      <c r="S2691" s="31">
        <f t="shared" si="258"/>
        <v>5.9151394204820157E-2</v>
      </c>
      <c r="T2691" s="27">
        <f t="shared" si="259"/>
        <v>0.38435972437463878</v>
      </c>
      <c r="U2691" s="31">
        <f t="shared" si="260"/>
        <v>2.5547152449658519E-2</v>
      </c>
      <c r="V2691" s="31">
        <f t="shared" si="261"/>
        <v>0.41526212672214785</v>
      </c>
    </row>
    <row r="2692" spans="1:22" ht="11.25" customHeight="1" x14ac:dyDescent="0.2">
      <c r="A2692" s="25" t="s">
        <v>821</v>
      </c>
      <c r="B2692" s="25" t="s">
        <v>822</v>
      </c>
      <c r="C2692" s="26">
        <v>3306.8</v>
      </c>
      <c r="D2692" s="26">
        <v>3294</v>
      </c>
      <c r="E2692" s="26">
        <v>3218.2</v>
      </c>
      <c r="F2692" s="26">
        <v>3332.6</v>
      </c>
      <c r="G2692" s="26">
        <v>3304.7</v>
      </c>
      <c r="H2692" s="26">
        <v>3328.8</v>
      </c>
      <c r="I2692" s="26">
        <v>3152.3</v>
      </c>
      <c r="J2692" s="26">
        <v>3628.2</v>
      </c>
      <c r="K2692" s="26">
        <v>3698.7</v>
      </c>
      <c r="L2692" s="26">
        <v>3642</v>
      </c>
      <c r="M2692" s="27">
        <f t="shared" si="262"/>
        <v>1.0066529575420347</v>
      </c>
      <c r="N2692" s="27">
        <f t="shared" si="262"/>
        <v>0.95698239222829395</v>
      </c>
      <c r="O2692" s="27">
        <f t="shared" si="262"/>
        <v>1.1274004101671742</v>
      </c>
      <c r="P2692" s="27">
        <f t="shared" si="262"/>
        <v>1.1098541679169418</v>
      </c>
      <c r="Q2692" s="27">
        <f t="shared" si="262"/>
        <v>1.1020667534118074</v>
      </c>
      <c r="R2692" s="31">
        <f t="shared" si="257"/>
        <v>1.0605913362532504</v>
      </c>
      <c r="S2692" s="31">
        <f t="shared" si="258"/>
        <v>3.3357646161861258E-2</v>
      </c>
      <c r="T2692" s="27">
        <f t="shared" si="259"/>
        <v>0.14318874687203947</v>
      </c>
      <c r="U2692" s="31">
        <f t="shared" si="260"/>
        <v>2.5548075137084774E-2</v>
      </c>
      <c r="V2692" s="31">
        <f t="shared" si="261"/>
        <v>0.84409111166093198</v>
      </c>
    </row>
    <row r="2693" spans="1:22" ht="11.25" customHeight="1" x14ac:dyDescent="0.2">
      <c r="A2693" s="25" t="s">
        <v>2254</v>
      </c>
      <c r="B2693" s="25" t="s">
        <v>2255</v>
      </c>
      <c r="C2693" s="26">
        <v>351.9</v>
      </c>
      <c r="D2693" s="26">
        <v>324.2</v>
      </c>
      <c r="E2693" s="26">
        <v>324.10000000000002</v>
      </c>
      <c r="F2693" s="26">
        <v>340.6</v>
      </c>
      <c r="G2693" s="26">
        <v>371.6</v>
      </c>
      <c r="H2693" s="26">
        <v>317.10000000000002</v>
      </c>
      <c r="I2693" s="26">
        <v>374.4</v>
      </c>
      <c r="J2693" s="26">
        <v>371</v>
      </c>
      <c r="K2693" s="26">
        <v>378</v>
      </c>
      <c r="L2693" s="26">
        <v>368.9</v>
      </c>
      <c r="M2693" s="27">
        <f t="shared" si="262"/>
        <v>0.90110826939471456</v>
      </c>
      <c r="N2693" s="27">
        <f t="shared" si="262"/>
        <v>1.1548426896977175</v>
      </c>
      <c r="O2693" s="27">
        <f t="shared" si="262"/>
        <v>1.1447084233261338</v>
      </c>
      <c r="P2693" s="27">
        <f t="shared" si="262"/>
        <v>1.1098062243100411</v>
      </c>
      <c r="Q2693" s="27">
        <f t="shared" si="262"/>
        <v>0.99273412271259409</v>
      </c>
      <c r="R2693" s="31">
        <f t="shared" si="257"/>
        <v>1.0606399458882403</v>
      </c>
      <c r="S2693" s="31">
        <f t="shared" si="258"/>
        <v>4.9203935513232426E-2</v>
      </c>
      <c r="T2693" s="27">
        <f t="shared" si="259"/>
        <v>0.3052769169180774</v>
      </c>
      <c r="U2693" s="31">
        <f t="shared" si="260"/>
        <v>2.5567979516607043E-2</v>
      </c>
      <c r="V2693" s="31">
        <f t="shared" si="261"/>
        <v>0.51530603302234168</v>
      </c>
    </row>
    <row r="2694" spans="1:22" ht="11.25" customHeight="1" x14ac:dyDescent="0.2">
      <c r="A2694" s="25" t="s">
        <v>6049</v>
      </c>
      <c r="B2694" s="25" t="s">
        <v>6050</v>
      </c>
      <c r="C2694" s="26">
        <v>69113.2</v>
      </c>
      <c r="D2694" s="26">
        <v>71757.5</v>
      </c>
      <c r="E2694" s="26">
        <v>64922.9</v>
      </c>
      <c r="F2694" s="26">
        <v>64366.400000000001</v>
      </c>
      <c r="G2694" s="26">
        <v>66881.2</v>
      </c>
      <c r="H2694" s="26">
        <v>71375.399999999994</v>
      </c>
      <c r="I2694" s="26">
        <v>66112.399999999994</v>
      </c>
      <c r="J2694" s="26">
        <v>70956.899999999994</v>
      </c>
      <c r="K2694" s="26">
        <v>73727.100000000006</v>
      </c>
      <c r="L2694" s="26">
        <v>74308</v>
      </c>
      <c r="M2694" s="27">
        <f t="shared" si="262"/>
        <v>1.0327318081061214</v>
      </c>
      <c r="N2694" s="27">
        <f t="shared" si="262"/>
        <v>0.92133087133749081</v>
      </c>
      <c r="O2694" s="27">
        <f t="shared" si="262"/>
        <v>1.0929410115691072</v>
      </c>
      <c r="P2694" s="27">
        <f t="shared" si="262"/>
        <v>1.1454283601382089</v>
      </c>
      <c r="Q2694" s="27">
        <f t="shared" si="262"/>
        <v>1.1110446582896241</v>
      </c>
      <c r="R2694" s="31">
        <f t="shared" ref="R2694:R2757" si="263">AVERAGE(M2694:Q2694)</f>
        <v>1.0606953418881104</v>
      </c>
      <c r="S2694" s="31">
        <f t="shared" ref="S2694:S2757" si="264">STDEV(M2694:Q2694)/SQRT(5)</f>
        <v>3.9343955145916744E-2</v>
      </c>
      <c r="T2694" s="27">
        <f t="shared" ref="T2694:T2757" si="265">TTEST(C2694:G2694,H2694:L2694,2,1)</f>
        <v>0.21645903903443658</v>
      </c>
      <c r="U2694" s="31">
        <f t="shared" ref="U2694:U2757" si="266">LOG10(R2694)</f>
        <v>2.5590661623681031E-2</v>
      </c>
      <c r="V2694" s="31">
        <f t="shared" ref="V2694:V2757" si="267">-LOG(T2694)</f>
        <v>0.66462427392653489</v>
      </c>
    </row>
    <row r="2695" spans="1:22" ht="11.25" customHeight="1" x14ac:dyDescent="0.2">
      <c r="A2695" s="25" t="s">
        <v>3493</v>
      </c>
      <c r="B2695" s="25" t="s">
        <v>3494</v>
      </c>
      <c r="C2695" s="26">
        <v>580.1</v>
      </c>
      <c r="D2695" s="26">
        <v>579.29999999999995</v>
      </c>
      <c r="E2695" s="26">
        <v>553.1</v>
      </c>
      <c r="F2695" s="26">
        <v>509.9</v>
      </c>
      <c r="G2695" s="26">
        <v>576.29999999999995</v>
      </c>
      <c r="H2695" s="26">
        <v>590.6</v>
      </c>
      <c r="I2695" s="26">
        <v>558.1</v>
      </c>
      <c r="J2695" s="26">
        <v>613.70000000000005</v>
      </c>
      <c r="K2695" s="26">
        <v>600</v>
      </c>
      <c r="L2695" s="26">
        <v>597.29999999999995</v>
      </c>
      <c r="M2695" s="27">
        <f t="shared" si="262"/>
        <v>1.0181003275297362</v>
      </c>
      <c r="N2695" s="27">
        <f t="shared" si="262"/>
        <v>0.96340410840669788</v>
      </c>
      <c r="O2695" s="27">
        <f t="shared" si="262"/>
        <v>1.1095642740914844</v>
      </c>
      <c r="P2695" s="27">
        <f t="shared" si="262"/>
        <v>1.1767013139831339</v>
      </c>
      <c r="Q2695" s="27">
        <f t="shared" si="262"/>
        <v>1.0364393545028632</v>
      </c>
      <c r="R2695" s="31">
        <f t="shared" si="263"/>
        <v>1.0608418757027831</v>
      </c>
      <c r="S2695" s="31">
        <f t="shared" si="264"/>
        <v>3.7224805587251379E-2</v>
      </c>
      <c r="T2695" s="27">
        <f t="shared" si="265"/>
        <v>0.17406669417875137</v>
      </c>
      <c r="U2695" s="31">
        <f t="shared" si="266"/>
        <v>2.5650654751963774E-2</v>
      </c>
      <c r="V2695" s="31">
        <f t="shared" si="267"/>
        <v>0.75928431859038348</v>
      </c>
    </row>
    <row r="2696" spans="1:22" ht="11.25" customHeight="1" x14ac:dyDescent="0.2">
      <c r="A2696" s="25" t="s">
        <v>10324</v>
      </c>
      <c r="B2696" s="25" t="s">
        <v>10325</v>
      </c>
      <c r="C2696" s="26">
        <v>606.29999999999995</v>
      </c>
      <c r="D2696" s="26">
        <v>571.29999999999995</v>
      </c>
      <c r="E2696" s="26">
        <v>579.29999999999995</v>
      </c>
      <c r="F2696" s="26">
        <v>567.70000000000005</v>
      </c>
      <c r="G2696" s="26">
        <v>576.5</v>
      </c>
      <c r="H2696" s="26">
        <v>590.4</v>
      </c>
      <c r="I2696" s="26">
        <v>582.6</v>
      </c>
      <c r="J2696" s="26">
        <v>627.5</v>
      </c>
      <c r="K2696" s="26">
        <v>640.20000000000005</v>
      </c>
      <c r="L2696" s="26">
        <v>634.20000000000005</v>
      </c>
      <c r="M2696" s="27">
        <f t="shared" si="262"/>
        <v>0.97377535873330034</v>
      </c>
      <c r="N2696" s="27">
        <f t="shared" si="262"/>
        <v>1.0197794503763349</v>
      </c>
      <c r="O2696" s="27">
        <f t="shared" si="262"/>
        <v>1.0832038667357156</v>
      </c>
      <c r="P2696" s="27">
        <f t="shared" si="262"/>
        <v>1.1277082966355469</v>
      </c>
      <c r="Q2696" s="27">
        <f t="shared" si="262"/>
        <v>1.1000867302688639</v>
      </c>
      <c r="R2696" s="31">
        <f t="shared" si="263"/>
        <v>1.0609107405499523</v>
      </c>
      <c r="S2696" s="31">
        <f t="shared" si="264"/>
        <v>2.8087375224715137E-2</v>
      </c>
      <c r="T2696" s="27">
        <f t="shared" si="265"/>
        <v>9.8439650334168016E-2</v>
      </c>
      <c r="U2696" s="31">
        <f t="shared" si="266"/>
        <v>2.5678846184748246E-2</v>
      </c>
      <c r="V2696" s="31">
        <f t="shared" si="267"/>
        <v>1.0068299376166452</v>
      </c>
    </row>
    <row r="2697" spans="1:22" ht="11.25" customHeight="1" x14ac:dyDescent="0.2">
      <c r="A2697" s="25" t="s">
        <v>9167</v>
      </c>
      <c r="B2697" s="25" t="s">
        <v>9168</v>
      </c>
      <c r="C2697" s="26">
        <v>1923.5</v>
      </c>
      <c r="D2697" s="26">
        <v>1903.2</v>
      </c>
      <c r="E2697" s="26">
        <v>1941.8</v>
      </c>
      <c r="F2697" s="26">
        <v>1782.5</v>
      </c>
      <c r="G2697" s="26">
        <v>1964.5</v>
      </c>
      <c r="H2697" s="26">
        <v>1977.1</v>
      </c>
      <c r="I2697" s="26">
        <v>1862.7</v>
      </c>
      <c r="J2697" s="26">
        <v>1988.1</v>
      </c>
      <c r="K2697" s="26">
        <v>2258.6999999999998</v>
      </c>
      <c r="L2697" s="26">
        <v>1978.5</v>
      </c>
      <c r="M2697" s="27">
        <f t="shared" si="262"/>
        <v>1.027865869508708</v>
      </c>
      <c r="N2697" s="27">
        <f t="shared" si="262"/>
        <v>0.9787200504413619</v>
      </c>
      <c r="O2697" s="27">
        <f t="shared" si="262"/>
        <v>1.0238438562158823</v>
      </c>
      <c r="P2697" s="27">
        <f t="shared" si="262"/>
        <v>1.2671528751753154</v>
      </c>
      <c r="Q2697" s="27">
        <f t="shared" si="262"/>
        <v>1.0071264952914227</v>
      </c>
      <c r="R2697" s="31">
        <f t="shared" si="263"/>
        <v>1.060941829326538</v>
      </c>
      <c r="S2697" s="31">
        <f t="shared" si="264"/>
        <v>5.2273217452721447E-2</v>
      </c>
      <c r="T2697" s="27">
        <f t="shared" si="265"/>
        <v>0.30297068019029205</v>
      </c>
      <c r="U2697" s="31">
        <f t="shared" si="266"/>
        <v>2.5691572501659196E-2</v>
      </c>
      <c r="V2697" s="31">
        <f t="shared" si="267"/>
        <v>0.51859939805770139</v>
      </c>
    </row>
    <row r="2698" spans="1:22" ht="11.25" customHeight="1" x14ac:dyDescent="0.2">
      <c r="A2698" s="25" t="s">
        <v>5480</v>
      </c>
      <c r="B2698" s="25" t="s">
        <v>5481</v>
      </c>
      <c r="C2698" s="26">
        <v>1149.4000000000001</v>
      </c>
      <c r="D2698" s="26">
        <v>1145.0999999999999</v>
      </c>
      <c r="E2698" s="26">
        <v>1261.8</v>
      </c>
      <c r="F2698" s="26">
        <v>1130.5999999999999</v>
      </c>
      <c r="G2698" s="26">
        <v>1263.2</v>
      </c>
      <c r="H2698" s="26">
        <v>1544</v>
      </c>
      <c r="I2698" s="26">
        <v>1188.8</v>
      </c>
      <c r="J2698" s="26">
        <v>1172.3</v>
      </c>
      <c r="K2698" s="26">
        <v>1210.3</v>
      </c>
      <c r="L2698" s="26">
        <v>1167.5</v>
      </c>
      <c r="M2698" s="27">
        <f t="shared" si="262"/>
        <v>1.3433095528101617</v>
      </c>
      <c r="N2698" s="27">
        <f t="shared" si="262"/>
        <v>1.0381626058859488</v>
      </c>
      <c r="O2698" s="27">
        <f t="shared" si="262"/>
        <v>0.92906958313520371</v>
      </c>
      <c r="P2698" s="27">
        <f t="shared" si="262"/>
        <v>1.0704935432513709</v>
      </c>
      <c r="Q2698" s="27">
        <f t="shared" si="262"/>
        <v>0.92424002533248883</v>
      </c>
      <c r="R2698" s="31">
        <f t="shared" si="263"/>
        <v>1.0610550620830348</v>
      </c>
      <c r="S2698" s="31">
        <f t="shared" si="264"/>
        <v>7.6295238366254542E-2</v>
      </c>
      <c r="T2698" s="27">
        <f t="shared" si="265"/>
        <v>0.49683678454954705</v>
      </c>
      <c r="U2698" s="31">
        <f t="shared" si="266"/>
        <v>2.5737921637761136E-2</v>
      </c>
      <c r="V2698" s="31">
        <f t="shared" si="267"/>
        <v>0.30378625756680955</v>
      </c>
    </row>
    <row r="2699" spans="1:22" ht="11.25" customHeight="1" x14ac:dyDescent="0.2">
      <c r="A2699" s="25" t="s">
        <v>446</v>
      </c>
      <c r="B2699" s="25" t="s">
        <v>447</v>
      </c>
      <c r="C2699" s="26">
        <v>1747.8</v>
      </c>
      <c r="D2699" s="26">
        <v>1581.8</v>
      </c>
      <c r="E2699" s="26">
        <v>1712</v>
      </c>
      <c r="F2699" s="26">
        <v>1661.3</v>
      </c>
      <c r="G2699" s="26">
        <v>1802.2</v>
      </c>
      <c r="H2699" s="26">
        <v>1713.9</v>
      </c>
      <c r="I2699" s="26">
        <v>1571.9</v>
      </c>
      <c r="J2699" s="26">
        <v>1797.7</v>
      </c>
      <c r="K2699" s="26">
        <v>1992.4</v>
      </c>
      <c r="L2699" s="26">
        <v>1949.5</v>
      </c>
      <c r="M2699" s="27">
        <f t="shared" si="262"/>
        <v>0.98060418812221084</v>
      </c>
      <c r="N2699" s="27">
        <f t="shared" si="262"/>
        <v>0.99374130737134914</v>
      </c>
      <c r="O2699" s="27">
        <f t="shared" si="262"/>
        <v>1.0500584112149534</v>
      </c>
      <c r="P2699" s="27">
        <f t="shared" si="262"/>
        <v>1.1993017516402817</v>
      </c>
      <c r="Q2699" s="27">
        <f t="shared" si="262"/>
        <v>1.0817334369104428</v>
      </c>
      <c r="R2699" s="31">
        <f t="shared" si="263"/>
        <v>1.0610878190518476</v>
      </c>
      <c r="S2699" s="31">
        <f t="shared" si="264"/>
        <v>3.9156192370240372E-2</v>
      </c>
      <c r="T2699" s="27">
        <f t="shared" si="265"/>
        <v>0.18726241274808816</v>
      </c>
      <c r="U2699" s="31">
        <f t="shared" si="266"/>
        <v>2.5751329001541267E-2</v>
      </c>
      <c r="V2699" s="31">
        <f t="shared" si="267"/>
        <v>0.727549385327663</v>
      </c>
    </row>
    <row r="2700" spans="1:22" ht="11.25" customHeight="1" x14ac:dyDescent="0.2">
      <c r="A2700" s="25" t="s">
        <v>6851</v>
      </c>
      <c r="B2700" s="25" t="s">
        <v>6852</v>
      </c>
      <c r="C2700" s="26">
        <v>1678.1</v>
      </c>
      <c r="D2700" s="26">
        <v>1578.9</v>
      </c>
      <c r="E2700" s="26">
        <v>1506.5</v>
      </c>
      <c r="F2700" s="26">
        <v>1198.9000000000001</v>
      </c>
      <c r="G2700" s="26">
        <v>1602.5</v>
      </c>
      <c r="H2700" s="26">
        <v>1352.1</v>
      </c>
      <c r="I2700" s="26">
        <v>1834.5</v>
      </c>
      <c r="J2700" s="26">
        <v>1590</v>
      </c>
      <c r="K2700" s="26">
        <v>1699.1</v>
      </c>
      <c r="L2700" s="26">
        <v>1387.6</v>
      </c>
      <c r="M2700" s="27">
        <f t="shared" si="262"/>
        <v>0.8057326738573386</v>
      </c>
      <c r="N2700" s="27">
        <f t="shared" si="262"/>
        <v>1.1618848565456963</v>
      </c>
      <c r="O2700" s="27">
        <f t="shared" si="262"/>
        <v>1.0554264852306672</v>
      </c>
      <c r="P2700" s="27">
        <f t="shared" si="262"/>
        <v>1.4172157811327049</v>
      </c>
      <c r="Q2700" s="27">
        <f t="shared" si="262"/>
        <v>0.86589703588143518</v>
      </c>
      <c r="R2700" s="31">
        <f t="shared" si="263"/>
        <v>1.0612313665295683</v>
      </c>
      <c r="S2700" s="31">
        <f t="shared" si="264"/>
        <v>0.10961861334340817</v>
      </c>
      <c r="T2700" s="27">
        <f t="shared" si="265"/>
        <v>0.71317718738406055</v>
      </c>
      <c r="U2700" s="31">
        <f t="shared" si="266"/>
        <v>2.5810077824982947E-2</v>
      </c>
      <c r="V2700" s="31">
        <f t="shared" si="267"/>
        <v>0.14680255718439192</v>
      </c>
    </row>
    <row r="2701" spans="1:22" ht="11.25" customHeight="1" x14ac:dyDescent="0.2">
      <c r="A2701" s="25" t="s">
        <v>4291</v>
      </c>
      <c r="B2701" s="25" t="s">
        <v>4292</v>
      </c>
      <c r="C2701" s="26">
        <v>10308.799999999999</v>
      </c>
      <c r="D2701" s="26">
        <v>10158.799999999999</v>
      </c>
      <c r="E2701" s="26">
        <v>9403.7000000000007</v>
      </c>
      <c r="F2701" s="26">
        <v>9183.2999999999993</v>
      </c>
      <c r="G2701" s="26">
        <v>8697</v>
      </c>
      <c r="H2701" s="26">
        <v>9787.2000000000007</v>
      </c>
      <c r="I2701" s="26">
        <v>10990.6</v>
      </c>
      <c r="J2701" s="26">
        <v>9781.9</v>
      </c>
      <c r="K2701" s="26">
        <v>9609.4</v>
      </c>
      <c r="L2701" s="26">
        <v>10336.4</v>
      </c>
      <c r="M2701" s="27">
        <f t="shared" si="262"/>
        <v>0.94940245227378561</v>
      </c>
      <c r="N2701" s="27">
        <f t="shared" si="262"/>
        <v>1.0818797495767218</v>
      </c>
      <c r="O2701" s="27">
        <f t="shared" si="262"/>
        <v>1.0402182119803907</v>
      </c>
      <c r="P2701" s="27">
        <f t="shared" si="262"/>
        <v>1.046399442466216</v>
      </c>
      <c r="Q2701" s="27">
        <f t="shared" si="262"/>
        <v>1.1885017822237554</v>
      </c>
      <c r="R2701" s="31">
        <f t="shared" si="263"/>
        <v>1.0612803277041738</v>
      </c>
      <c r="S2701" s="31">
        <f t="shared" si="264"/>
        <v>3.8594913619935681E-2</v>
      </c>
      <c r="T2701" s="27">
        <f t="shared" si="265"/>
        <v>0.19135582527968314</v>
      </c>
      <c r="U2701" s="31">
        <f t="shared" si="266"/>
        <v>2.5830114056604389E-2</v>
      </c>
      <c r="V2701" s="31">
        <f t="shared" si="267"/>
        <v>0.7181583123874099</v>
      </c>
    </row>
    <row r="2702" spans="1:22" ht="11.25" customHeight="1" x14ac:dyDescent="0.2">
      <c r="A2702" s="25" t="s">
        <v>8056</v>
      </c>
      <c r="B2702" s="25" t="s">
        <v>8057</v>
      </c>
      <c r="C2702" s="26">
        <v>2470.5</v>
      </c>
      <c r="D2702" s="26">
        <v>2419.3000000000002</v>
      </c>
      <c r="E2702" s="26">
        <v>2342.8000000000002</v>
      </c>
      <c r="F2702" s="26">
        <v>2316.6999999999998</v>
      </c>
      <c r="G2702" s="26">
        <v>2317.9</v>
      </c>
      <c r="H2702" s="26">
        <v>2413.9</v>
      </c>
      <c r="I2702" s="26">
        <v>2370.6</v>
      </c>
      <c r="J2702" s="26">
        <v>2606.1</v>
      </c>
      <c r="K2702" s="26">
        <v>2645.1</v>
      </c>
      <c r="L2702" s="26">
        <v>2540.1</v>
      </c>
      <c r="M2702" s="27">
        <f t="shared" si="262"/>
        <v>0.97708965796397496</v>
      </c>
      <c r="N2702" s="27">
        <f t="shared" si="262"/>
        <v>0.9798702103914354</v>
      </c>
      <c r="O2702" s="27">
        <f t="shared" si="262"/>
        <v>1.1123868874850604</v>
      </c>
      <c r="P2702" s="27">
        <f t="shared" si="262"/>
        <v>1.1417533560668192</v>
      </c>
      <c r="Q2702" s="27">
        <f t="shared" si="262"/>
        <v>1.0958626342810303</v>
      </c>
      <c r="R2702" s="31">
        <f t="shared" si="263"/>
        <v>1.0613925492376641</v>
      </c>
      <c r="S2702" s="31">
        <f t="shared" si="264"/>
        <v>3.4640538230866387E-2</v>
      </c>
      <c r="T2702" s="27">
        <f t="shared" si="265"/>
        <v>0.15566099155641308</v>
      </c>
      <c r="U2702" s="31">
        <f t="shared" si="266"/>
        <v>2.5876034644105556E-2</v>
      </c>
      <c r="V2702" s="31">
        <f t="shared" si="267"/>
        <v>0.80782020743403471</v>
      </c>
    </row>
    <row r="2703" spans="1:22" ht="11.25" customHeight="1" x14ac:dyDescent="0.2">
      <c r="A2703" s="25" t="s">
        <v>1770</v>
      </c>
      <c r="B2703" s="25" t="s">
        <v>1771</v>
      </c>
      <c r="C2703" s="26">
        <v>1802.1</v>
      </c>
      <c r="D2703" s="26">
        <v>1621.7</v>
      </c>
      <c r="E2703" s="26">
        <v>1849.5</v>
      </c>
      <c r="F2703" s="26">
        <v>1579.5</v>
      </c>
      <c r="G2703" s="26">
        <v>1371.4</v>
      </c>
      <c r="H2703" s="26">
        <v>1667.4</v>
      </c>
      <c r="I2703" s="26">
        <v>2255.6</v>
      </c>
      <c r="J2703" s="26">
        <v>1535.4</v>
      </c>
      <c r="K2703" s="26">
        <v>1677.9</v>
      </c>
      <c r="L2703" s="26">
        <v>1506.6</v>
      </c>
      <c r="M2703" s="27">
        <f t="shared" si="262"/>
        <v>0.92525387048443497</v>
      </c>
      <c r="N2703" s="27">
        <f t="shared" si="262"/>
        <v>1.3908861071714866</v>
      </c>
      <c r="O2703" s="27">
        <f t="shared" si="262"/>
        <v>0.83017031630170324</v>
      </c>
      <c r="P2703" s="27">
        <f t="shared" si="262"/>
        <v>1.0622981956315289</v>
      </c>
      <c r="Q2703" s="27">
        <f t="shared" si="262"/>
        <v>1.0985853871955664</v>
      </c>
      <c r="R2703" s="31">
        <f t="shared" si="263"/>
        <v>1.0614387753569441</v>
      </c>
      <c r="S2703" s="31">
        <f t="shared" si="264"/>
        <v>9.5380181977950076E-2</v>
      </c>
      <c r="T2703" s="27">
        <f t="shared" si="265"/>
        <v>0.62821653968928604</v>
      </c>
      <c r="U2703" s="31">
        <f t="shared" si="266"/>
        <v>2.5894948769117437E-2</v>
      </c>
      <c r="V2703" s="31">
        <f t="shared" si="267"/>
        <v>0.20189063367894958</v>
      </c>
    </row>
    <row r="2704" spans="1:22" ht="11.25" customHeight="1" x14ac:dyDescent="0.2">
      <c r="A2704" s="25" t="s">
        <v>9482</v>
      </c>
      <c r="B2704" s="25" t="s">
        <v>9483</v>
      </c>
      <c r="C2704" s="26">
        <v>17936</v>
      </c>
      <c r="D2704" s="26">
        <v>17028.2</v>
      </c>
      <c r="E2704" s="26">
        <v>15387</v>
      </c>
      <c r="F2704" s="26">
        <v>16659.5</v>
      </c>
      <c r="G2704" s="26">
        <v>16442.8</v>
      </c>
      <c r="H2704" s="26">
        <v>19810</v>
      </c>
      <c r="I2704" s="26">
        <v>14352.1</v>
      </c>
      <c r="J2704" s="26">
        <v>17591.900000000001</v>
      </c>
      <c r="K2704" s="26">
        <v>19747.2</v>
      </c>
      <c r="L2704" s="26">
        <v>16959.599999999999</v>
      </c>
      <c r="M2704" s="27">
        <f t="shared" si="262"/>
        <v>1.1044826048171275</v>
      </c>
      <c r="N2704" s="27">
        <f t="shared" si="262"/>
        <v>0.84284304858998604</v>
      </c>
      <c r="O2704" s="27">
        <f t="shared" si="262"/>
        <v>1.1432962890751934</v>
      </c>
      <c r="P2704" s="27">
        <f t="shared" si="262"/>
        <v>1.1853416969296797</v>
      </c>
      <c r="Q2704" s="27">
        <f t="shared" si="262"/>
        <v>1.0314301700440314</v>
      </c>
      <c r="R2704" s="31">
        <f t="shared" si="263"/>
        <v>1.0614787618912036</v>
      </c>
      <c r="S2704" s="31">
        <f t="shared" si="264"/>
        <v>6.0245314315711264E-2</v>
      </c>
      <c r="T2704" s="27">
        <f t="shared" si="265"/>
        <v>0.3766960835649194</v>
      </c>
      <c r="U2704" s="31">
        <f t="shared" si="266"/>
        <v>2.5911309207878434E-2</v>
      </c>
      <c r="V2704" s="31">
        <f t="shared" si="267"/>
        <v>0.42400889504755823</v>
      </c>
    </row>
    <row r="2705" spans="1:22" ht="11.25" customHeight="1" x14ac:dyDescent="0.2">
      <c r="A2705" s="25" t="s">
        <v>10314</v>
      </c>
      <c r="B2705" s="25" t="s">
        <v>10315</v>
      </c>
      <c r="C2705" s="26">
        <v>403.2</v>
      </c>
      <c r="D2705" s="26">
        <v>379.5</v>
      </c>
      <c r="E2705" s="26">
        <v>361.1</v>
      </c>
      <c r="F2705" s="26">
        <v>446.4</v>
      </c>
      <c r="G2705" s="26">
        <v>409.2</v>
      </c>
      <c r="H2705" s="26">
        <v>371.2</v>
      </c>
      <c r="I2705" s="26">
        <v>515.20000000000005</v>
      </c>
      <c r="J2705" s="26">
        <v>395.3</v>
      </c>
      <c r="K2705" s="26">
        <v>436.5</v>
      </c>
      <c r="L2705" s="26">
        <v>391.5</v>
      </c>
      <c r="M2705" s="27">
        <f t="shared" si="262"/>
        <v>0.92063492063492058</v>
      </c>
      <c r="N2705" s="27">
        <f t="shared" si="262"/>
        <v>1.3575757575757577</v>
      </c>
      <c r="O2705" s="27">
        <f t="shared" si="262"/>
        <v>1.0947106064801992</v>
      </c>
      <c r="P2705" s="27">
        <f t="shared" si="262"/>
        <v>0.97782258064516137</v>
      </c>
      <c r="Q2705" s="27">
        <f t="shared" si="262"/>
        <v>0.95674486803519065</v>
      </c>
      <c r="R2705" s="31">
        <f t="shared" si="263"/>
        <v>1.0614977466742459</v>
      </c>
      <c r="S2705" s="31">
        <f t="shared" si="264"/>
        <v>7.9555740631595623E-2</v>
      </c>
      <c r="T2705" s="27">
        <f t="shared" si="265"/>
        <v>0.5093391804926799</v>
      </c>
      <c r="U2705" s="31">
        <f t="shared" si="266"/>
        <v>2.5919076591532805E-2</v>
      </c>
      <c r="V2705" s="31">
        <f t="shared" si="267"/>
        <v>0.29299291479714507</v>
      </c>
    </row>
    <row r="2706" spans="1:22" ht="11.25" customHeight="1" x14ac:dyDescent="0.2">
      <c r="A2706" s="25" t="s">
        <v>1909</v>
      </c>
      <c r="B2706" s="25" t="s">
        <v>1910</v>
      </c>
      <c r="C2706" s="26">
        <v>458</v>
      </c>
      <c r="D2706" s="26">
        <v>470.1</v>
      </c>
      <c r="E2706" s="26">
        <v>431.5</v>
      </c>
      <c r="F2706" s="26">
        <v>415.4</v>
      </c>
      <c r="G2706" s="26">
        <v>454.9</v>
      </c>
      <c r="H2706" s="26">
        <v>442.9</v>
      </c>
      <c r="I2706" s="26">
        <v>431.3</v>
      </c>
      <c r="J2706" s="26">
        <v>512.29999999999995</v>
      </c>
      <c r="K2706" s="26">
        <v>511.6</v>
      </c>
      <c r="L2706" s="26">
        <v>456.9</v>
      </c>
      <c r="M2706" s="27">
        <f t="shared" si="262"/>
        <v>0.96703056768558948</v>
      </c>
      <c r="N2706" s="27">
        <f t="shared" si="262"/>
        <v>0.91746436928313124</v>
      </c>
      <c r="O2706" s="27">
        <f t="shared" si="262"/>
        <v>1.1872537659327924</v>
      </c>
      <c r="P2706" s="27">
        <f t="shared" si="262"/>
        <v>1.2315840154068369</v>
      </c>
      <c r="Q2706" s="27">
        <f t="shared" si="262"/>
        <v>1.0043965706748736</v>
      </c>
      <c r="R2706" s="31">
        <f t="shared" si="263"/>
        <v>1.0615458577966448</v>
      </c>
      <c r="S2706" s="31">
        <f t="shared" si="264"/>
        <v>6.2319382870422838E-2</v>
      </c>
      <c r="T2706" s="27">
        <f t="shared" si="265"/>
        <v>0.40375326342354723</v>
      </c>
      <c r="U2706" s="31">
        <f t="shared" si="266"/>
        <v>2.5938760026141101E-2</v>
      </c>
      <c r="V2706" s="31">
        <f t="shared" si="267"/>
        <v>0.39388395436706758</v>
      </c>
    </row>
    <row r="2707" spans="1:22" ht="11.25" customHeight="1" x14ac:dyDescent="0.2">
      <c r="A2707" s="25" t="s">
        <v>11636</v>
      </c>
      <c r="B2707" s="25" t="s">
        <v>11637</v>
      </c>
      <c r="C2707" s="26">
        <v>4762.1000000000004</v>
      </c>
      <c r="D2707" s="26">
        <v>4638.3999999999996</v>
      </c>
      <c r="E2707" s="26">
        <v>4526.6000000000004</v>
      </c>
      <c r="F2707" s="26">
        <v>4457.3999999999996</v>
      </c>
      <c r="G2707" s="26">
        <v>4883.6000000000004</v>
      </c>
      <c r="H2707" s="26">
        <v>4914.8999999999996</v>
      </c>
      <c r="I2707" s="26">
        <v>4602.8</v>
      </c>
      <c r="J2707" s="26">
        <v>4882.3</v>
      </c>
      <c r="K2707" s="26">
        <v>5227</v>
      </c>
      <c r="L2707" s="26">
        <v>5041.7</v>
      </c>
      <c r="M2707" s="27">
        <f t="shared" si="262"/>
        <v>1.0320866844459375</v>
      </c>
      <c r="N2707" s="27">
        <f t="shared" si="262"/>
        <v>0.99232493963435675</v>
      </c>
      <c r="O2707" s="27">
        <f t="shared" si="262"/>
        <v>1.0785799496310697</v>
      </c>
      <c r="P2707" s="27">
        <f t="shared" si="262"/>
        <v>1.1726567057028763</v>
      </c>
      <c r="Q2707" s="27">
        <f t="shared" si="262"/>
        <v>1.0323736587763124</v>
      </c>
      <c r="R2707" s="31">
        <f t="shared" si="263"/>
        <v>1.0616043876381105</v>
      </c>
      <c r="S2707" s="31">
        <f t="shared" si="264"/>
        <v>3.0940393727110761E-2</v>
      </c>
      <c r="T2707" s="27">
        <f t="shared" si="265"/>
        <v>0.11059563348706712</v>
      </c>
      <c r="U2707" s="31">
        <f t="shared" si="266"/>
        <v>2.5962704810299757E-2</v>
      </c>
      <c r="V2707" s="31">
        <f t="shared" si="267"/>
        <v>0.95626201941384414</v>
      </c>
    </row>
    <row r="2708" spans="1:22" ht="11.25" customHeight="1" x14ac:dyDescent="0.2">
      <c r="A2708" s="25" t="s">
        <v>4848</v>
      </c>
      <c r="B2708" s="25" t="s">
        <v>4849</v>
      </c>
      <c r="C2708" s="26">
        <v>869.9</v>
      </c>
      <c r="D2708" s="26">
        <v>861.4</v>
      </c>
      <c r="E2708" s="26">
        <v>1049.3</v>
      </c>
      <c r="F2708" s="26">
        <v>806.4</v>
      </c>
      <c r="G2708" s="26">
        <v>1038.4000000000001</v>
      </c>
      <c r="H2708" s="26">
        <v>902</v>
      </c>
      <c r="I2708" s="26">
        <v>1128.5999999999999</v>
      </c>
      <c r="J2708" s="26">
        <v>981.7</v>
      </c>
      <c r="K2708" s="26">
        <v>998</v>
      </c>
      <c r="L2708" s="26">
        <v>818.1</v>
      </c>
      <c r="M2708" s="27">
        <f t="shared" si="262"/>
        <v>1.0369007931946201</v>
      </c>
      <c r="N2708" s="27">
        <f t="shared" si="262"/>
        <v>1.3101927095426049</v>
      </c>
      <c r="O2708" s="27">
        <f t="shared" si="262"/>
        <v>0.93557609835128186</v>
      </c>
      <c r="P2708" s="27">
        <f t="shared" si="262"/>
        <v>1.2375992063492063</v>
      </c>
      <c r="Q2708" s="27">
        <f t="shared" si="262"/>
        <v>0.78784668721109397</v>
      </c>
      <c r="R2708" s="31">
        <f t="shared" si="263"/>
        <v>1.0616230989297617</v>
      </c>
      <c r="S2708" s="31">
        <f t="shared" si="264"/>
        <v>9.5970569465842287E-2</v>
      </c>
      <c r="T2708" s="27">
        <f t="shared" si="265"/>
        <v>0.66764055816365531</v>
      </c>
      <c r="U2708" s="31">
        <f t="shared" si="266"/>
        <v>2.5970359393489757E-2</v>
      </c>
      <c r="V2708" s="31">
        <f t="shared" si="267"/>
        <v>0.17545728845228301</v>
      </c>
    </row>
    <row r="2709" spans="1:22" ht="11.25" customHeight="1" x14ac:dyDescent="0.2">
      <c r="A2709" s="25" t="s">
        <v>10359</v>
      </c>
      <c r="B2709" s="25" t="s">
        <v>10360</v>
      </c>
      <c r="C2709" s="26">
        <v>650.9</v>
      </c>
      <c r="D2709" s="26">
        <v>608.6</v>
      </c>
      <c r="E2709" s="26">
        <v>635.20000000000005</v>
      </c>
      <c r="F2709" s="26">
        <v>676.9</v>
      </c>
      <c r="G2709" s="26">
        <v>616.20000000000005</v>
      </c>
      <c r="H2709" s="26">
        <v>584.5</v>
      </c>
      <c r="I2709" s="26">
        <v>611.1</v>
      </c>
      <c r="J2709" s="26">
        <v>828.9</v>
      </c>
      <c r="K2709" s="26">
        <v>727.4</v>
      </c>
      <c r="L2709" s="26">
        <v>632.6</v>
      </c>
      <c r="M2709" s="27">
        <f t="shared" ref="M2709:Q2759" si="268">H2709/C2709</f>
        <v>0.89798740205868799</v>
      </c>
      <c r="N2709" s="27">
        <f t="shared" si="268"/>
        <v>1.0041077883667433</v>
      </c>
      <c r="O2709" s="27">
        <f t="shared" si="268"/>
        <v>1.3049433249370275</v>
      </c>
      <c r="P2709" s="27">
        <f t="shared" si="268"/>
        <v>1.0746048160732753</v>
      </c>
      <c r="Q2709" s="27">
        <f t="shared" si="268"/>
        <v>1.0266147354754949</v>
      </c>
      <c r="R2709" s="31">
        <f t="shared" si="263"/>
        <v>1.0616516133822458</v>
      </c>
      <c r="S2709" s="31">
        <f t="shared" si="264"/>
        <v>6.7336279615909503E-2</v>
      </c>
      <c r="T2709" s="27">
        <f t="shared" si="265"/>
        <v>0.41222188758877626</v>
      </c>
      <c r="U2709" s="31">
        <f t="shared" si="266"/>
        <v>2.5982024082281337E-2</v>
      </c>
      <c r="V2709" s="31">
        <f t="shared" si="267"/>
        <v>0.38486895237567043</v>
      </c>
    </row>
    <row r="2710" spans="1:22" ht="11.25" customHeight="1" x14ac:dyDescent="0.2">
      <c r="A2710" s="25" t="s">
        <v>11586</v>
      </c>
      <c r="B2710" s="25" t="s">
        <v>11587</v>
      </c>
      <c r="C2710" s="26">
        <v>15512.3</v>
      </c>
      <c r="D2710" s="26">
        <v>15591.5</v>
      </c>
      <c r="E2710" s="26">
        <v>15682</v>
      </c>
      <c r="F2710" s="26">
        <v>15584.9</v>
      </c>
      <c r="G2710" s="26">
        <v>15820.9</v>
      </c>
      <c r="H2710" s="26">
        <v>16775.099999999999</v>
      </c>
      <c r="I2710" s="26">
        <v>16826.900000000001</v>
      </c>
      <c r="J2710" s="26">
        <v>17614.599999999999</v>
      </c>
      <c r="K2710" s="26">
        <v>16056.5</v>
      </c>
      <c r="L2710" s="26">
        <v>15731.2</v>
      </c>
      <c r="M2710" s="27">
        <f t="shared" si="268"/>
        <v>1.0814063678500287</v>
      </c>
      <c r="N2710" s="27">
        <f t="shared" si="268"/>
        <v>1.0792354808709874</v>
      </c>
      <c r="O2710" s="27">
        <f t="shared" si="268"/>
        <v>1.1232368320367299</v>
      </c>
      <c r="P2710" s="27">
        <f t="shared" si="268"/>
        <v>1.0302600594164866</v>
      </c>
      <c r="Q2710" s="27">
        <f t="shared" si="268"/>
        <v>0.99433028462350437</v>
      </c>
      <c r="R2710" s="31">
        <f t="shared" si="263"/>
        <v>1.0616938049595475</v>
      </c>
      <c r="S2710" s="31">
        <f t="shared" si="264"/>
        <v>2.2371593530911438E-2</v>
      </c>
      <c r="T2710" s="27">
        <f t="shared" si="265"/>
        <v>5.1482653355503658E-2</v>
      </c>
      <c r="U2710" s="31">
        <f t="shared" si="266"/>
        <v>2.599928323291132E-2</v>
      </c>
      <c r="V2710" s="31">
        <f t="shared" si="267"/>
        <v>1.2883390781631794</v>
      </c>
    </row>
    <row r="2711" spans="1:22" ht="11.25" customHeight="1" x14ac:dyDescent="0.2">
      <c r="A2711" s="25" t="s">
        <v>7295</v>
      </c>
      <c r="B2711" s="25" t="s">
        <v>7296</v>
      </c>
      <c r="C2711" s="26">
        <v>106</v>
      </c>
      <c r="D2711" s="26">
        <v>101.7</v>
      </c>
      <c r="E2711" s="26">
        <v>107.2</v>
      </c>
      <c r="F2711" s="26">
        <v>106.7</v>
      </c>
      <c r="G2711" s="26">
        <v>100.6</v>
      </c>
      <c r="H2711" s="26">
        <v>106.6</v>
      </c>
      <c r="I2711" s="26">
        <v>104.3</v>
      </c>
      <c r="J2711" s="26">
        <v>111.9</v>
      </c>
      <c r="K2711" s="26">
        <v>108.4</v>
      </c>
      <c r="L2711" s="26">
        <v>122.5</v>
      </c>
      <c r="M2711" s="27">
        <f t="shared" si="268"/>
        <v>1.0056603773584905</v>
      </c>
      <c r="N2711" s="27">
        <f t="shared" si="268"/>
        <v>1.0255653883972466</v>
      </c>
      <c r="O2711" s="27">
        <f t="shared" si="268"/>
        <v>1.0438432835820897</v>
      </c>
      <c r="P2711" s="27">
        <f t="shared" si="268"/>
        <v>1.0159325210871604</v>
      </c>
      <c r="Q2711" s="27">
        <f t="shared" si="268"/>
        <v>1.2176938369781314</v>
      </c>
      <c r="R2711" s="31">
        <f t="shared" si="263"/>
        <v>1.0617390814806238</v>
      </c>
      <c r="S2711" s="31">
        <f t="shared" si="264"/>
        <v>3.949287495682019E-2</v>
      </c>
      <c r="T2711" s="27">
        <f t="shared" si="265"/>
        <v>0.18663187348965463</v>
      </c>
      <c r="U2711" s="31">
        <f t="shared" si="266"/>
        <v>2.6017803567028562E-2</v>
      </c>
      <c r="V2711" s="31">
        <f t="shared" si="267"/>
        <v>0.72901418428415554</v>
      </c>
    </row>
    <row r="2712" spans="1:22" ht="11.25" customHeight="1" x14ac:dyDescent="0.2">
      <c r="A2712" s="25" t="s">
        <v>10762</v>
      </c>
      <c r="B2712" s="25" t="s">
        <v>10763</v>
      </c>
      <c r="C2712" s="26">
        <v>22685.599999999999</v>
      </c>
      <c r="D2712" s="26">
        <v>23170.5</v>
      </c>
      <c r="E2712" s="26">
        <v>21302.7</v>
      </c>
      <c r="F2712" s="26">
        <v>21269.1</v>
      </c>
      <c r="G2712" s="26">
        <v>22062.799999999999</v>
      </c>
      <c r="H2712" s="26">
        <v>22506.9</v>
      </c>
      <c r="I2712" s="26">
        <v>21286.799999999999</v>
      </c>
      <c r="J2712" s="26">
        <v>22940.5</v>
      </c>
      <c r="K2712" s="26">
        <v>26289.5</v>
      </c>
      <c r="L2712" s="26">
        <v>23939.200000000001</v>
      </c>
      <c r="M2712" s="27">
        <f t="shared" si="268"/>
        <v>0.99212275628592606</v>
      </c>
      <c r="N2712" s="27">
        <f t="shared" si="268"/>
        <v>0.91870266071081763</v>
      </c>
      <c r="O2712" s="27">
        <f t="shared" si="268"/>
        <v>1.0768822731390857</v>
      </c>
      <c r="P2712" s="27">
        <f t="shared" si="268"/>
        <v>1.2360419575816561</v>
      </c>
      <c r="Q2712" s="27">
        <f t="shared" si="268"/>
        <v>1.0850481353228059</v>
      </c>
      <c r="R2712" s="31">
        <f t="shared" si="263"/>
        <v>1.0617595566080582</v>
      </c>
      <c r="S2712" s="31">
        <f t="shared" si="264"/>
        <v>5.3131896806819914E-2</v>
      </c>
      <c r="T2712" s="27">
        <f t="shared" si="265"/>
        <v>0.32458095869206649</v>
      </c>
      <c r="U2712" s="31">
        <f t="shared" si="266"/>
        <v>2.6026178646439316E-2</v>
      </c>
      <c r="V2712" s="31">
        <f t="shared" si="267"/>
        <v>0.48867696133517868</v>
      </c>
    </row>
    <row r="2713" spans="1:22" ht="11.25" customHeight="1" x14ac:dyDescent="0.2">
      <c r="A2713" s="25" t="s">
        <v>10805</v>
      </c>
      <c r="B2713" s="25" t="s">
        <v>10806</v>
      </c>
      <c r="C2713" s="26">
        <v>1011.7</v>
      </c>
      <c r="D2713" s="26">
        <v>984.7</v>
      </c>
      <c r="E2713" s="26">
        <v>911</v>
      </c>
      <c r="F2713" s="26">
        <v>922.9</v>
      </c>
      <c r="G2713" s="26">
        <v>848.7</v>
      </c>
      <c r="H2713" s="26">
        <v>950.1</v>
      </c>
      <c r="I2713" s="26">
        <v>934.4</v>
      </c>
      <c r="J2713" s="26">
        <v>1060.5</v>
      </c>
      <c r="K2713" s="26">
        <v>1015.6</v>
      </c>
      <c r="L2713" s="26">
        <v>981.3</v>
      </c>
      <c r="M2713" s="27">
        <f t="shared" si="268"/>
        <v>0.93911238509439554</v>
      </c>
      <c r="N2713" s="27">
        <f t="shared" si="268"/>
        <v>0.94891845232050365</v>
      </c>
      <c r="O2713" s="27">
        <f t="shared" si="268"/>
        <v>1.1641053787047202</v>
      </c>
      <c r="P2713" s="27">
        <f t="shared" si="268"/>
        <v>1.1004442518149313</v>
      </c>
      <c r="Q2713" s="27">
        <f t="shared" si="268"/>
        <v>1.1562389536938846</v>
      </c>
      <c r="R2713" s="31">
        <f t="shared" si="263"/>
        <v>1.0617638843256871</v>
      </c>
      <c r="S2713" s="31">
        <f t="shared" si="264"/>
        <v>4.9332024497826144E-2</v>
      </c>
      <c r="T2713" s="27">
        <f t="shared" si="265"/>
        <v>0.31024030734639829</v>
      </c>
      <c r="U2713" s="31">
        <f t="shared" si="266"/>
        <v>2.6027948821281045E-2</v>
      </c>
      <c r="V2713" s="31">
        <f t="shared" si="267"/>
        <v>0.50830177802175625</v>
      </c>
    </row>
    <row r="2714" spans="1:22" ht="11.25" customHeight="1" x14ac:dyDescent="0.2">
      <c r="A2714" s="25" t="s">
        <v>1284</v>
      </c>
      <c r="B2714" s="25" t="s">
        <v>1285</v>
      </c>
      <c r="C2714" s="26">
        <v>13699.5</v>
      </c>
      <c r="D2714" s="26">
        <v>13104.3</v>
      </c>
      <c r="E2714" s="26">
        <v>13550.2</v>
      </c>
      <c r="F2714" s="26">
        <v>12958.3</v>
      </c>
      <c r="G2714" s="26">
        <v>12945.4</v>
      </c>
      <c r="H2714" s="26">
        <v>15013.8</v>
      </c>
      <c r="I2714" s="26">
        <v>13940.5</v>
      </c>
      <c r="J2714" s="26">
        <v>13340.1</v>
      </c>
      <c r="K2714" s="26">
        <v>14601.9</v>
      </c>
      <c r="L2714" s="26">
        <v>13436.8</v>
      </c>
      <c r="M2714" s="27">
        <f t="shared" si="268"/>
        <v>1.0959378079491953</v>
      </c>
      <c r="N2714" s="27">
        <f t="shared" si="268"/>
        <v>1.0638111154353915</v>
      </c>
      <c r="O2714" s="27">
        <f t="shared" si="268"/>
        <v>0.98449469380525745</v>
      </c>
      <c r="P2714" s="27">
        <f t="shared" si="268"/>
        <v>1.1268376253057886</v>
      </c>
      <c r="Q2714" s="27">
        <f t="shared" si="268"/>
        <v>1.0379594296043382</v>
      </c>
      <c r="R2714" s="31">
        <f t="shared" si="263"/>
        <v>1.0618081344199943</v>
      </c>
      <c r="S2714" s="31">
        <f t="shared" si="264"/>
        <v>2.4437481513134924E-2</v>
      </c>
      <c r="T2714" s="27">
        <f t="shared" si="265"/>
        <v>6.5337845557146626E-2</v>
      </c>
      <c r="U2714" s="31">
        <f t="shared" si="266"/>
        <v>2.6046048110228585E-2</v>
      </c>
      <c r="V2714" s="31">
        <f t="shared" si="267"/>
        <v>1.184835190002437</v>
      </c>
    </row>
    <row r="2715" spans="1:22" ht="11.25" customHeight="1" x14ac:dyDescent="0.2">
      <c r="A2715" s="25" t="s">
        <v>363</v>
      </c>
      <c r="B2715" s="25" t="s">
        <v>364</v>
      </c>
      <c r="C2715" s="26">
        <v>1648.7</v>
      </c>
      <c r="D2715" s="26">
        <v>1642.1</v>
      </c>
      <c r="E2715" s="26">
        <v>1686.8</v>
      </c>
      <c r="F2715" s="26">
        <v>1570.8</v>
      </c>
      <c r="G2715" s="26">
        <v>1922.9</v>
      </c>
      <c r="H2715" s="26">
        <v>1644.3</v>
      </c>
      <c r="I2715" s="26">
        <v>1660.7</v>
      </c>
      <c r="J2715" s="26">
        <v>1765.4</v>
      </c>
      <c r="K2715" s="26">
        <v>2029.9</v>
      </c>
      <c r="L2715" s="26">
        <v>1848.9</v>
      </c>
      <c r="M2715" s="27">
        <f t="shared" si="268"/>
        <v>0.99733123066658569</v>
      </c>
      <c r="N2715" s="27">
        <f t="shared" si="268"/>
        <v>1.0113269593812801</v>
      </c>
      <c r="O2715" s="27">
        <f t="shared" si="268"/>
        <v>1.0465971069480675</v>
      </c>
      <c r="P2715" s="27">
        <f t="shared" si="268"/>
        <v>1.29227145403616</v>
      </c>
      <c r="Q2715" s="27">
        <f t="shared" si="268"/>
        <v>0.96151645951427533</v>
      </c>
      <c r="R2715" s="31">
        <f t="shared" si="263"/>
        <v>1.0618086421092738</v>
      </c>
      <c r="S2715" s="31">
        <f t="shared" si="264"/>
        <v>5.9206738320176061E-2</v>
      </c>
      <c r="T2715" s="27">
        <f t="shared" si="265"/>
        <v>0.36722361623674565</v>
      </c>
      <c r="U2715" s="31">
        <f t="shared" si="266"/>
        <v>2.6046255762244758E-2</v>
      </c>
      <c r="V2715" s="31">
        <f t="shared" si="267"/>
        <v>0.43506939699285646</v>
      </c>
    </row>
    <row r="2716" spans="1:22" ht="11.25" customHeight="1" x14ac:dyDescent="0.2">
      <c r="A2716" s="25" t="s">
        <v>8317</v>
      </c>
      <c r="B2716" s="25" t="s">
        <v>8318</v>
      </c>
      <c r="C2716" s="26">
        <v>4235.5</v>
      </c>
      <c r="D2716" s="26">
        <v>3945.9</v>
      </c>
      <c r="E2716" s="26">
        <v>4815.8999999999996</v>
      </c>
      <c r="F2716" s="26">
        <v>4725.5</v>
      </c>
      <c r="G2716" s="26">
        <v>4547</v>
      </c>
      <c r="H2716" s="26">
        <v>4745.6000000000004</v>
      </c>
      <c r="I2716" s="26">
        <v>4313.8</v>
      </c>
      <c r="J2716" s="26">
        <v>4671.2</v>
      </c>
      <c r="K2716" s="26">
        <v>4991.1000000000004</v>
      </c>
      <c r="L2716" s="26">
        <v>4862.3999999999996</v>
      </c>
      <c r="M2716" s="27">
        <f t="shared" si="268"/>
        <v>1.1204344233266439</v>
      </c>
      <c r="N2716" s="27">
        <f t="shared" si="268"/>
        <v>1.0932360171317064</v>
      </c>
      <c r="O2716" s="27">
        <f t="shared" si="268"/>
        <v>0.96995369505180762</v>
      </c>
      <c r="P2716" s="27">
        <f t="shared" si="268"/>
        <v>1.0562056925193102</v>
      </c>
      <c r="Q2716" s="27">
        <f t="shared" si="268"/>
        <v>1.0693644160985265</v>
      </c>
      <c r="R2716" s="31">
        <f t="shared" si="263"/>
        <v>1.0618388488255988</v>
      </c>
      <c r="S2716" s="31">
        <f t="shared" si="264"/>
        <v>2.5446484654597441E-2</v>
      </c>
      <c r="T2716" s="27">
        <f t="shared" si="265"/>
        <v>7.4807929241476445E-2</v>
      </c>
      <c r="U2716" s="31">
        <f t="shared" si="266"/>
        <v>2.6058610553021676E-2</v>
      </c>
      <c r="V2716" s="31">
        <f t="shared" si="267"/>
        <v>1.1260523667971769</v>
      </c>
    </row>
    <row r="2717" spans="1:22" ht="11.25" customHeight="1" x14ac:dyDescent="0.2">
      <c r="A2717" s="25" t="s">
        <v>1453</v>
      </c>
      <c r="B2717" s="25" t="s">
        <v>1454</v>
      </c>
      <c r="C2717" s="26">
        <v>1736.6</v>
      </c>
      <c r="D2717" s="26">
        <v>1783.2</v>
      </c>
      <c r="E2717" s="26">
        <v>1620.2</v>
      </c>
      <c r="F2717" s="26">
        <v>1697.8</v>
      </c>
      <c r="G2717" s="26">
        <v>1642</v>
      </c>
      <c r="H2717" s="26">
        <v>1932.9</v>
      </c>
      <c r="I2717" s="26">
        <v>1719.6</v>
      </c>
      <c r="J2717" s="26">
        <v>1801.5</v>
      </c>
      <c r="K2717" s="26">
        <v>1815</v>
      </c>
      <c r="L2717" s="26">
        <v>1726.1</v>
      </c>
      <c r="M2717" s="27">
        <f t="shared" si="268"/>
        <v>1.1130369687895889</v>
      </c>
      <c r="N2717" s="27">
        <f t="shared" si="268"/>
        <v>0.96433378196500663</v>
      </c>
      <c r="O2717" s="27">
        <f t="shared" si="268"/>
        <v>1.1118997654610541</v>
      </c>
      <c r="P2717" s="27">
        <f t="shared" si="268"/>
        <v>1.0690305100718578</v>
      </c>
      <c r="Q2717" s="27">
        <f t="shared" si="268"/>
        <v>1.0512180267965894</v>
      </c>
      <c r="R2717" s="31">
        <f t="shared" si="263"/>
        <v>1.0619038106168193</v>
      </c>
      <c r="S2717" s="31">
        <f t="shared" si="264"/>
        <v>2.7202097049307532E-2</v>
      </c>
      <c r="T2717" s="27">
        <f t="shared" si="265"/>
        <v>9.0735460928193762E-2</v>
      </c>
      <c r="U2717" s="31">
        <f t="shared" si="266"/>
        <v>2.6085179259305348E-2</v>
      </c>
      <c r="V2717" s="31">
        <f t="shared" si="267"/>
        <v>1.0422229502534373</v>
      </c>
    </row>
    <row r="2718" spans="1:22" ht="11.25" customHeight="1" x14ac:dyDescent="0.2">
      <c r="A2718" s="25" t="s">
        <v>1210</v>
      </c>
      <c r="B2718" s="25" t="s">
        <v>1211</v>
      </c>
      <c r="C2718" s="26">
        <v>3728.2</v>
      </c>
      <c r="D2718" s="26">
        <v>3372.4</v>
      </c>
      <c r="E2718" s="26">
        <v>3235.9</v>
      </c>
      <c r="F2718" s="26">
        <v>3156.7</v>
      </c>
      <c r="G2718" s="26">
        <v>3512.4</v>
      </c>
      <c r="H2718" s="26">
        <v>3364.4</v>
      </c>
      <c r="I2718" s="26">
        <v>3722.5</v>
      </c>
      <c r="J2718" s="26">
        <v>3514.8</v>
      </c>
      <c r="K2718" s="26">
        <v>3991.5</v>
      </c>
      <c r="L2718" s="26">
        <v>3346.6</v>
      </c>
      <c r="M2718" s="27">
        <f t="shared" si="268"/>
        <v>0.90241939810096028</v>
      </c>
      <c r="N2718" s="27">
        <f t="shared" si="268"/>
        <v>1.1038133080298898</v>
      </c>
      <c r="O2718" s="27">
        <f t="shared" si="268"/>
        <v>1.0861893136376279</v>
      </c>
      <c r="P2718" s="27">
        <f t="shared" si="268"/>
        <v>1.2644533848639403</v>
      </c>
      <c r="Q2718" s="27">
        <f t="shared" si="268"/>
        <v>0.95279580913335604</v>
      </c>
      <c r="R2718" s="31">
        <f t="shared" si="263"/>
        <v>1.0619342427531548</v>
      </c>
      <c r="S2718" s="31">
        <f t="shared" si="264"/>
        <v>6.3526510549041432E-2</v>
      </c>
      <c r="T2718" s="27">
        <f t="shared" si="265"/>
        <v>0.42402406404573922</v>
      </c>
      <c r="U2718" s="31">
        <f t="shared" si="266"/>
        <v>2.6097625131873647E-2</v>
      </c>
      <c r="V2718" s="31">
        <f t="shared" si="267"/>
        <v>0.37260949579943947</v>
      </c>
    </row>
    <row r="2719" spans="1:22" ht="11.25" customHeight="1" x14ac:dyDescent="0.2">
      <c r="A2719" s="25" t="s">
        <v>3239</v>
      </c>
      <c r="B2719" s="25" t="s">
        <v>3240</v>
      </c>
      <c r="C2719" s="26">
        <v>183.8</v>
      </c>
      <c r="D2719" s="26">
        <v>184.5</v>
      </c>
      <c r="E2719" s="26">
        <v>204.7</v>
      </c>
      <c r="F2719" s="26">
        <v>198</v>
      </c>
      <c r="G2719" s="26">
        <v>193</v>
      </c>
      <c r="H2719" s="26">
        <v>201.8</v>
      </c>
      <c r="I2719" s="26">
        <v>193.5</v>
      </c>
      <c r="J2719" s="26">
        <v>225.7</v>
      </c>
      <c r="K2719" s="26">
        <v>198.6</v>
      </c>
      <c r="L2719" s="26">
        <v>204.2</v>
      </c>
      <c r="M2719" s="27">
        <f t="shared" si="268"/>
        <v>1.0979325353645266</v>
      </c>
      <c r="N2719" s="27">
        <f t="shared" si="268"/>
        <v>1.0487804878048781</v>
      </c>
      <c r="O2719" s="27">
        <f t="shared" si="268"/>
        <v>1.1025891548607718</v>
      </c>
      <c r="P2719" s="27">
        <f t="shared" si="268"/>
        <v>1.0030303030303029</v>
      </c>
      <c r="Q2719" s="27">
        <f t="shared" si="268"/>
        <v>1.0580310880829016</v>
      </c>
      <c r="R2719" s="31">
        <f t="shared" si="263"/>
        <v>1.0620727138286763</v>
      </c>
      <c r="S2719" s="31">
        <f t="shared" si="264"/>
        <v>1.8174890754432099E-2</v>
      </c>
      <c r="T2719" s="27">
        <f t="shared" si="265"/>
        <v>2.8860932959165933E-2</v>
      </c>
      <c r="U2719" s="31">
        <f t="shared" si="266"/>
        <v>2.6154251334439532E-2</v>
      </c>
      <c r="V2719" s="31">
        <f t="shared" si="267"/>
        <v>1.5396896340024475</v>
      </c>
    </row>
    <row r="2720" spans="1:22" ht="11.25" customHeight="1" x14ac:dyDescent="0.2">
      <c r="A2720" s="25" t="s">
        <v>11084</v>
      </c>
      <c r="B2720" s="25" t="s">
        <v>11085</v>
      </c>
      <c r="C2720" s="26">
        <v>589.5</v>
      </c>
      <c r="D2720" s="26">
        <v>577.79999999999995</v>
      </c>
      <c r="E2720" s="26">
        <v>582.29999999999995</v>
      </c>
      <c r="F2720" s="26">
        <v>594</v>
      </c>
      <c r="G2720" s="26">
        <v>611.70000000000005</v>
      </c>
      <c r="H2720" s="26">
        <v>562.5</v>
      </c>
      <c r="I2720" s="26">
        <v>655.4</v>
      </c>
      <c r="J2720" s="26">
        <v>645.1</v>
      </c>
      <c r="K2720" s="26">
        <v>644</v>
      </c>
      <c r="L2720" s="26">
        <v>630</v>
      </c>
      <c r="M2720" s="27">
        <f t="shared" si="268"/>
        <v>0.95419847328244278</v>
      </c>
      <c r="N2720" s="27">
        <f t="shared" si="268"/>
        <v>1.1343025268258913</v>
      </c>
      <c r="O2720" s="27">
        <f t="shared" si="268"/>
        <v>1.1078481882191311</v>
      </c>
      <c r="P2720" s="27">
        <f t="shared" si="268"/>
        <v>1.0841750841750841</v>
      </c>
      <c r="Q2720" s="27">
        <f t="shared" si="268"/>
        <v>1.0299166257969592</v>
      </c>
      <c r="R2720" s="31">
        <f t="shared" si="263"/>
        <v>1.0620881796599018</v>
      </c>
      <c r="S2720" s="31">
        <f t="shared" si="264"/>
        <v>3.1993686323385832E-2</v>
      </c>
      <c r="T2720" s="27">
        <f t="shared" si="265"/>
        <v>0.12257227735044374</v>
      </c>
      <c r="U2720" s="31">
        <f t="shared" si="266"/>
        <v>2.6160575455347675E-2</v>
      </c>
      <c r="V2720" s="31">
        <f t="shared" si="267"/>
        <v>0.91160774478633877</v>
      </c>
    </row>
    <row r="2721" spans="1:22" ht="11.25" customHeight="1" x14ac:dyDescent="0.2">
      <c r="A2721" s="25" t="s">
        <v>8574</v>
      </c>
      <c r="B2721" s="25" t="s">
        <v>8575</v>
      </c>
      <c r="C2721" s="26">
        <v>964.9</v>
      </c>
      <c r="D2721" s="26">
        <v>929.9</v>
      </c>
      <c r="E2721" s="26">
        <v>884.3</v>
      </c>
      <c r="F2721" s="26">
        <v>1001.8</v>
      </c>
      <c r="G2721" s="26">
        <v>1001.8</v>
      </c>
      <c r="H2721" s="26">
        <v>960.5</v>
      </c>
      <c r="I2721" s="26">
        <v>922.2</v>
      </c>
      <c r="J2721" s="26">
        <v>1152.5</v>
      </c>
      <c r="K2721" s="26">
        <v>979.9</v>
      </c>
      <c r="L2721" s="26">
        <v>1043.8</v>
      </c>
      <c r="M2721" s="27">
        <f t="shared" si="268"/>
        <v>0.99543994196289776</v>
      </c>
      <c r="N2721" s="27">
        <f t="shared" si="268"/>
        <v>0.99171953973545546</v>
      </c>
      <c r="O2721" s="27">
        <f t="shared" si="268"/>
        <v>1.3032907384371821</v>
      </c>
      <c r="P2721" s="27">
        <f t="shared" si="268"/>
        <v>0.97813934917149137</v>
      </c>
      <c r="Q2721" s="27">
        <f t="shared" si="268"/>
        <v>1.041924535835496</v>
      </c>
      <c r="R2721" s="31">
        <f t="shared" si="263"/>
        <v>1.0621028210285046</v>
      </c>
      <c r="S2721" s="31">
        <f t="shared" si="264"/>
        <v>6.1248014267583362E-2</v>
      </c>
      <c r="T2721" s="27">
        <f t="shared" si="265"/>
        <v>0.36662909980174024</v>
      </c>
      <c r="U2721" s="31">
        <f t="shared" si="266"/>
        <v>2.6166562361035317E-2</v>
      </c>
      <c r="V2721" s="31">
        <f t="shared" si="267"/>
        <v>0.43577306751956091</v>
      </c>
    </row>
    <row r="2722" spans="1:22" ht="11.25" customHeight="1" x14ac:dyDescent="0.2">
      <c r="A2722" s="25" t="s">
        <v>7400</v>
      </c>
      <c r="B2722" s="25" t="s">
        <v>7401</v>
      </c>
      <c r="C2722" s="26">
        <v>395.9</v>
      </c>
      <c r="D2722" s="26">
        <v>414.9</v>
      </c>
      <c r="E2722" s="26">
        <v>399.3</v>
      </c>
      <c r="F2722" s="26">
        <v>418.8</v>
      </c>
      <c r="G2722" s="26">
        <v>369.2</v>
      </c>
      <c r="H2722" s="26">
        <v>459.1</v>
      </c>
      <c r="I2722" s="26">
        <v>404</v>
      </c>
      <c r="J2722" s="26">
        <v>427.3</v>
      </c>
      <c r="K2722" s="26">
        <v>394.6</v>
      </c>
      <c r="L2722" s="26">
        <v>430.1</v>
      </c>
      <c r="M2722" s="27">
        <f t="shared" si="268"/>
        <v>1.1596362717858046</v>
      </c>
      <c r="N2722" s="27">
        <f t="shared" si="268"/>
        <v>0.97372860930344662</v>
      </c>
      <c r="O2722" s="27">
        <f t="shared" si="268"/>
        <v>1.0701227147508139</v>
      </c>
      <c r="P2722" s="27">
        <f t="shared" si="268"/>
        <v>0.94221585482330472</v>
      </c>
      <c r="Q2722" s="27">
        <f t="shared" si="268"/>
        <v>1.1649512459371616</v>
      </c>
      <c r="R2722" s="31">
        <f t="shared" si="263"/>
        <v>1.0621309393201064</v>
      </c>
      <c r="S2722" s="31">
        <f t="shared" si="264"/>
        <v>4.6009658349555241E-2</v>
      </c>
      <c r="T2722" s="27">
        <f t="shared" si="265"/>
        <v>0.2626305028057519</v>
      </c>
      <c r="U2722" s="31">
        <f t="shared" si="266"/>
        <v>2.6178059795180137E-2</v>
      </c>
      <c r="V2722" s="31">
        <f t="shared" si="267"/>
        <v>0.58065483486914704</v>
      </c>
    </row>
    <row r="2723" spans="1:22" ht="11.25" customHeight="1" x14ac:dyDescent="0.2">
      <c r="A2723" s="25" t="s">
        <v>4083</v>
      </c>
      <c r="B2723" s="25" t="s">
        <v>4084</v>
      </c>
      <c r="C2723" s="26">
        <v>342.3</v>
      </c>
      <c r="D2723" s="26">
        <v>368.5</v>
      </c>
      <c r="E2723" s="26">
        <v>369</v>
      </c>
      <c r="F2723" s="26">
        <v>348.8</v>
      </c>
      <c r="G2723" s="26">
        <v>355.9</v>
      </c>
      <c r="H2723" s="26">
        <v>348.1</v>
      </c>
      <c r="I2723" s="26">
        <v>397.4</v>
      </c>
      <c r="J2723" s="26">
        <v>398.5</v>
      </c>
      <c r="K2723" s="26">
        <v>368.3</v>
      </c>
      <c r="L2723" s="26">
        <v>384.3</v>
      </c>
      <c r="M2723" s="27">
        <f t="shared" si="268"/>
        <v>1.0169442009932808</v>
      </c>
      <c r="N2723" s="27">
        <f t="shared" si="268"/>
        <v>1.0784260515603799</v>
      </c>
      <c r="O2723" s="27">
        <f t="shared" si="268"/>
        <v>1.0799457994579946</v>
      </c>
      <c r="P2723" s="27">
        <f t="shared" si="268"/>
        <v>1.0559059633027523</v>
      </c>
      <c r="Q2723" s="27">
        <f t="shared" si="268"/>
        <v>1.0797976959820175</v>
      </c>
      <c r="R2723" s="31">
        <f t="shared" si="263"/>
        <v>1.0622039422592848</v>
      </c>
      <c r="S2723" s="31">
        <f t="shared" si="264"/>
        <v>1.2197498135877723E-2</v>
      </c>
      <c r="T2723" s="27">
        <f t="shared" si="265"/>
        <v>7.8393957718916399E-3</v>
      </c>
      <c r="U2723" s="31">
        <f t="shared" si="266"/>
        <v>2.6207908924839797E-2</v>
      </c>
      <c r="V2723" s="31">
        <f t="shared" si="267"/>
        <v>2.1057174096428399</v>
      </c>
    </row>
    <row r="2724" spans="1:22" ht="11.25" customHeight="1" x14ac:dyDescent="0.2">
      <c r="A2724" s="25" t="s">
        <v>1708</v>
      </c>
      <c r="B2724" s="25" t="s">
        <v>1709</v>
      </c>
      <c r="C2724" s="26">
        <v>280.8</v>
      </c>
      <c r="D2724" s="26">
        <v>258.8</v>
      </c>
      <c r="E2724" s="26">
        <v>236.7</v>
      </c>
      <c r="F2724" s="26">
        <v>229.9</v>
      </c>
      <c r="G2724" s="26">
        <v>238.3</v>
      </c>
      <c r="H2724" s="26">
        <v>242.2</v>
      </c>
      <c r="I2724" s="26">
        <v>264</v>
      </c>
      <c r="J2724" s="26">
        <v>286.89999999999998</v>
      </c>
      <c r="K2724" s="26">
        <v>281.10000000000002</v>
      </c>
      <c r="L2724" s="26">
        <v>236.8</v>
      </c>
      <c r="M2724" s="27">
        <f t="shared" si="268"/>
        <v>0.86253561253561251</v>
      </c>
      <c r="N2724" s="27">
        <f t="shared" si="268"/>
        <v>1.0200927357032457</v>
      </c>
      <c r="O2724" s="27">
        <f t="shared" si="268"/>
        <v>1.2120828052386987</v>
      </c>
      <c r="P2724" s="27">
        <f t="shared" si="268"/>
        <v>1.2227055241409308</v>
      </c>
      <c r="Q2724" s="27">
        <f t="shared" si="268"/>
        <v>0.99370541334452367</v>
      </c>
      <c r="R2724" s="31">
        <f t="shared" si="263"/>
        <v>1.0622244181926024</v>
      </c>
      <c r="S2724" s="31">
        <f t="shared" si="264"/>
        <v>6.8759462379342842E-2</v>
      </c>
      <c r="T2724" s="27">
        <f t="shared" si="265"/>
        <v>0.47759673832002253</v>
      </c>
      <c r="U2724" s="31">
        <f t="shared" si="266"/>
        <v>2.6216280668521486E-2</v>
      </c>
      <c r="V2724" s="31">
        <f t="shared" si="267"/>
        <v>0.32093864782184672</v>
      </c>
    </row>
    <row r="2725" spans="1:22" ht="11.25" customHeight="1" x14ac:dyDescent="0.2">
      <c r="A2725" s="25" t="s">
        <v>1479</v>
      </c>
      <c r="B2725" s="25" t="s">
        <v>1480</v>
      </c>
      <c r="C2725" s="26">
        <v>1878.4</v>
      </c>
      <c r="D2725" s="26">
        <v>1799.2</v>
      </c>
      <c r="E2725" s="26">
        <v>1849.4</v>
      </c>
      <c r="F2725" s="26">
        <v>1723.4</v>
      </c>
      <c r="G2725" s="26">
        <v>1808.5</v>
      </c>
      <c r="H2725" s="26">
        <v>1820.3</v>
      </c>
      <c r="I2725" s="26">
        <v>1954.1</v>
      </c>
      <c r="J2725" s="26">
        <v>1888</v>
      </c>
      <c r="K2725" s="26">
        <v>2086.6</v>
      </c>
      <c r="L2725" s="26">
        <v>1853</v>
      </c>
      <c r="M2725" s="27">
        <f t="shared" si="268"/>
        <v>0.96906942078364555</v>
      </c>
      <c r="N2725" s="27">
        <f t="shared" si="268"/>
        <v>1.0860938194753222</v>
      </c>
      <c r="O2725" s="27">
        <f t="shared" si="268"/>
        <v>1.0208716340434736</v>
      </c>
      <c r="P2725" s="27">
        <f t="shared" si="268"/>
        <v>1.2107461993733317</v>
      </c>
      <c r="Q2725" s="27">
        <f t="shared" si="268"/>
        <v>1.0246060270942769</v>
      </c>
      <c r="R2725" s="31">
        <f t="shared" si="263"/>
        <v>1.0622774201540099</v>
      </c>
      <c r="S2725" s="31">
        <f t="shared" si="264"/>
        <v>4.1491868724260993E-2</v>
      </c>
      <c r="T2725" s="27">
        <f t="shared" si="265"/>
        <v>0.20604067706328277</v>
      </c>
      <c r="U2725" s="31">
        <f t="shared" si="266"/>
        <v>2.6237950180835998E-2</v>
      </c>
      <c r="V2725" s="31">
        <f t="shared" si="267"/>
        <v>0.68604703166874226</v>
      </c>
    </row>
    <row r="2726" spans="1:22" ht="11.25" customHeight="1" x14ac:dyDescent="0.2">
      <c r="A2726" s="25" t="s">
        <v>1457</v>
      </c>
      <c r="B2726" s="25" t="s">
        <v>1458</v>
      </c>
      <c r="C2726" s="26">
        <v>7402.8</v>
      </c>
      <c r="D2726" s="26">
        <v>7678</v>
      </c>
      <c r="E2726" s="26">
        <v>6555.4</v>
      </c>
      <c r="F2726" s="26">
        <v>7083.8</v>
      </c>
      <c r="G2726" s="26">
        <v>7211.6</v>
      </c>
      <c r="H2726" s="26">
        <v>7503.6</v>
      </c>
      <c r="I2726" s="26">
        <v>7320.3</v>
      </c>
      <c r="J2726" s="26">
        <v>7743.2</v>
      </c>
      <c r="K2726" s="26">
        <v>7960</v>
      </c>
      <c r="L2726" s="26">
        <v>7497.3</v>
      </c>
      <c r="M2726" s="27">
        <f t="shared" si="268"/>
        <v>1.0136164694439942</v>
      </c>
      <c r="N2726" s="27">
        <f t="shared" si="268"/>
        <v>0.95341234696535559</v>
      </c>
      <c r="O2726" s="27">
        <f t="shared" si="268"/>
        <v>1.1811941300302042</v>
      </c>
      <c r="P2726" s="27">
        <f t="shared" si="268"/>
        <v>1.123690674496739</v>
      </c>
      <c r="Q2726" s="27">
        <f t="shared" si="268"/>
        <v>1.039616728603916</v>
      </c>
      <c r="R2726" s="31">
        <f t="shared" si="263"/>
        <v>1.062306069908042</v>
      </c>
      <c r="S2726" s="31">
        <f t="shared" si="264"/>
        <v>4.0401588346625564E-2</v>
      </c>
      <c r="T2726" s="27">
        <f t="shared" si="265"/>
        <v>0.20384139573091717</v>
      </c>
      <c r="U2726" s="31">
        <f t="shared" si="266"/>
        <v>2.6249662999035858E-2</v>
      </c>
      <c r="V2726" s="31">
        <f t="shared" si="267"/>
        <v>0.69070761565871375</v>
      </c>
    </row>
    <row r="2727" spans="1:22" ht="11.25" customHeight="1" x14ac:dyDescent="0.2">
      <c r="A2727" s="25" t="s">
        <v>8262</v>
      </c>
      <c r="B2727" s="25" t="s">
        <v>8263</v>
      </c>
      <c r="C2727" s="26">
        <v>10497.9</v>
      </c>
      <c r="D2727" s="26">
        <v>10175.700000000001</v>
      </c>
      <c r="E2727" s="26">
        <v>10295.1</v>
      </c>
      <c r="F2727" s="26">
        <v>10017.6</v>
      </c>
      <c r="G2727" s="26">
        <v>10590.4</v>
      </c>
      <c r="H2727" s="26">
        <v>10189.6</v>
      </c>
      <c r="I2727" s="26">
        <v>11097.1</v>
      </c>
      <c r="J2727" s="26">
        <v>11258.5</v>
      </c>
      <c r="K2727" s="26">
        <v>11224.3</v>
      </c>
      <c r="L2727" s="26">
        <v>10976.9</v>
      </c>
      <c r="M2727" s="27">
        <f t="shared" si="268"/>
        <v>0.97063222168243179</v>
      </c>
      <c r="N2727" s="27">
        <f t="shared" si="268"/>
        <v>1.0905490531363935</v>
      </c>
      <c r="O2727" s="27">
        <f t="shared" si="268"/>
        <v>1.0935784985089994</v>
      </c>
      <c r="P2727" s="27">
        <f t="shared" si="268"/>
        <v>1.1204579939306818</v>
      </c>
      <c r="Q2727" s="27">
        <f t="shared" si="268"/>
        <v>1.0364953165130684</v>
      </c>
      <c r="R2727" s="31">
        <f t="shared" si="263"/>
        <v>1.0623426167543151</v>
      </c>
      <c r="S2727" s="31">
        <f t="shared" si="264"/>
        <v>2.667167028958093E-2</v>
      </c>
      <c r="T2727" s="27">
        <f t="shared" si="265"/>
        <v>7.9404677597610232E-2</v>
      </c>
      <c r="U2727" s="31">
        <f t="shared" si="266"/>
        <v>2.6264603910226086E-2</v>
      </c>
      <c r="V2727" s="31">
        <f t="shared" si="267"/>
        <v>1.1001539132530713</v>
      </c>
    </row>
    <row r="2728" spans="1:22" ht="11.25" customHeight="1" x14ac:dyDescent="0.2">
      <c r="A2728" s="25" t="s">
        <v>2146</v>
      </c>
      <c r="B2728" s="25" t="s">
        <v>2147</v>
      </c>
      <c r="C2728" s="26">
        <v>3768.6</v>
      </c>
      <c r="D2728" s="26">
        <v>3720.2</v>
      </c>
      <c r="E2728" s="26">
        <v>3957.4</v>
      </c>
      <c r="F2728" s="26">
        <v>3536.4</v>
      </c>
      <c r="G2728" s="26">
        <v>4011.1</v>
      </c>
      <c r="H2728" s="26">
        <v>3905</v>
      </c>
      <c r="I2728" s="26">
        <v>4149</v>
      </c>
      <c r="J2728" s="26">
        <v>4151.8</v>
      </c>
      <c r="K2728" s="26">
        <v>4035.7</v>
      </c>
      <c r="L2728" s="26">
        <v>3891.5</v>
      </c>
      <c r="M2728" s="27">
        <f t="shared" si="268"/>
        <v>1.0361938120256859</v>
      </c>
      <c r="N2728" s="27">
        <f t="shared" si="268"/>
        <v>1.1152626202892317</v>
      </c>
      <c r="O2728" s="27">
        <f t="shared" si="268"/>
        <v>1.0491231616718046</v>
      </c>
      <c r="P2728" s="27">
        <f t="shared" si="268"/>
        <v>1.1411887795498246</v>
      </c>
      <c r="Q2728" s="27">
        <f t="shared" si="268"/>
        <v>0.9701827428884845</v>
      </c>
      <c r="R2728" s="31">
        <f t="shared" si="263"/>
        <v>1.0623902232850062</v>
      </c>
      <c r="S2728" s="31">
        <f t="shared" si="264"/>
        <v>3.0306096055235359E-2</v>
      </c>
      <c r="T2728" s="27">
        <f t="shared" si="265"/>
        <v>0.10823026338266249</v>
      </c>
      <c r="U2728" s="31">
        <f t="shared" si="266"/>
        <v>2.6284065419170239E-2</v>
      </c>
      <c r="V2728" s="31">
        <f t="shared" si="267"/>
        <v>0.96565128467892314</v>
      </c>
    </row>
    <row r="2729" spans="1:22" ht="11.25" customHeight="1" x14ac:dyDescent="0.2">
      <c r="A2729" s="25" t="s">
        <v>7396</v>
      </c>
      <c r="B2729" s="25" t="s">
        <v>7397</v>
      </c>
      <c r="C2729" s="26">
        <v>4891.5</v>
      </c>
      <c r="D2729" s="26">
        <v>4573.1000000000004</v>
      </c>
      <c r="E2729" s="26">
        <v>4900.2</v>
      </c>
      <c r="F2729" s="26">
        <v>4477.8999999999996</v>
      </c>
      <c r="G2729" s="26">
        <v>5126.1000000000004</v>
      </c>
      <c r="H2729" s="26">
        <v>4822.7</v>
      </c>
      <c r="I2729" s="26">
        <v>4803.3</v>
      </c>
      <c r="J2729" s="26">
        <v>5188.8999999999996</v>
      </c>
      <c r="K2729" s="26">
        <v>5340.8</v>
      </c>
      <c r="L2729" s="26">
        <v>5250</v>
      </c>
      <c r="M2729" s="27">
        <f t="shared" si="268"/>
        <v>0.98593478483082897</v>
      </c>
      <c r="N2729" s="27">
        <f t="shared" si="268"/>
        <v>1.0503378452253394</v>
      </c>
      <c r="O2729" s="27">
        <f t="shared" si="268"/>
        <v>1.0589159626137707</v>
      </c>
      <c r="P2729" s="27">
        <f t="shared" si="268"/>
        <v>1.1927019361754396</v>
      </c>
      <c r="Q2729" s="27">
        <f t="shared" si="268"/>
        <v>1.0241704219582137</v>
      </c>
      <c r="R2729" s="31">
        <f t="shared" si="263"/>
        <v>1.0624121901607186</v>
      </c>
      <c r="S2729" s="31">
        <f t="shared" si="264"/>
        <v>3.4960447430278555E-2</v>
      </c>
      <c r="T2729" s="27">
        <f t="shared" si="265"/>
        <v>0.1396627726420247</v>
      </c>
      <c r="U2729" s="31">
        <f t="shared" si="266"/>
        <v>2.6293045165095348E-2</v>
      </c>
      <c r="V2729" s="31">
        <f t="shared" si="267"/>
        <v>0.85491934041916828</v>
      </c>
    </row>
    <row r="2730" spans="1:22" ht="11.25" customHeight="1" x14ac:dyDescent="0.2">
      <c r="A2730" s="25" t="s">
        <v>3800</v>
      </c>
      <c r="B2730" s="25" t="s">
        <v>3801</v>
      </c>
      <c r="C2730" s="26">
        <v>82.4</v>
      </c>
      <c r="D2730" s="26">
        <v>74.8</v>
      </c>
      <c r="E2730" s="26">
        <v>68.599999999999994</v>
      </c>
      <c r="F2730" s="26">
        <v>76.400000000000006</v>
      </c>
      <c r="G2730" s="26">
        <v>79.400000000000006</v>
      </c>
      <c r="H2730" s="26">
        <v>77</v>
      </c>
      <c r="I2730" s="26">
        <v>81.3</v>
      </c>
      <c r="J2730" s="26">
        <v>82.8</v>
      </c>
      <c r="K2730" s="26">
        <v>84.8</v>
      </c>
      <c r="L2730" s="26">
        <v>77.400000000000006</v>
      </c>
      <c r="M2730" s="27">
        <f t="shared" si="268"/>
        <v>0.93446601941747565</v>
      </c>
      <c r="N2730" s="27">
        <f t="shared" si="268"/>
        <v>1.0868983957219251</v>
      </c>
      <c r="O2730" s="27">
        <f t="shared" si="268"/>
        <v>1.2069970845481051</v>
      </c>
      <c r="P2730" s="27">
        <f t="shared" si="268"/>
        <v>1.1099476439790574</v>
      </c>
      <c r="Q2730" s="27">
        <f t="shared" si="268"/>
        <v>0.97481108312342568</v>
      </c>
      <c r="R2730" s="31">
        <f t="shared" si="263"/>
        <v>1.0626240453579978</v>
      </c>
      <c r="S2730" s="31">
        <f t="shared" si="264"/>
        <v>4.8891685114346405E-2</v>
      </c>
      <c r="T2730" s="27">
        <f t="shared" si="265"/>
        <v>0.28974668378624041</v>
      </c>
      <c r="U2730" s="31">
        <f t="shared" si="266"/>
        <v>2.6379639023503824E-2</v>
      </c>
      <c r="V2730" s="31">
        <f t="shared" si="267"/>
        <v>0.53798152593064197</v>
      </c>
    </row>
    <row r="2731" spans="1:22" ht="11.25" customHeight="1" x14ac:dyDescent="0.2">
      <c r="A2731" s="25" t="s">
        <v>997</v>
      </c>
      <c r="B2731" s="25" t="s">
        <v>998</v>
      </c>
      <c r="C2731" s="26">
        <v>51</v>
      </c>
      <c r="D2731" s="26">
        <v>47</v>
      </c>
      <c r="E2731" s="26">
        <v>37.9</v>
      </c>
      <c r="F2731" s="26">
        <v>36.4</v>
      </c>
      <c r="G2731" s="26">
        <v>58.1</v>
      </c>
      <c r="H2731" s="26">
        <v>42.6</v>
      </c>
      <c r="I2731" s="26">
        <v>49</v>
      </c>
      <c r="J2731" s="26">
        <v>49</v>
      </c>
      <c r="K2731" s="26">
        <v>56.5</v>
      </c>
      <c r="L2731" s="26">
        <v>34.299999999999997</v>
      </c>
      <c r="M2731" s="27">
        <f t="shared" si="268"/>
        <v>0.83529411764705885</v>
      </c>
      <c r="N2731" s="27">
        <f t="shared" si="268"/>
        <v>1.0425531914893618</v>
      </c>
      <c r="O2731" s="27">
        <f t="shared" si="268"/>
        <v>1.2928759894459103</v>
      </c>
      <c r="P2731" s="27">
        <f t="shared" si="268"/>
        <v>1.5521978021978022</v>
      </c>
      <c r="Q2731" s="27">
        <f t="shared" si="268"/>
        <v>0.59036144578313243</v>
      </c>
      <c r="R2731" s="31">
        <f t="shared" si="263"/>
        <v>1.0626565093126532</v>
      </c>
      <c r="S2731" s="31">
        <f t="shared" si="264"/>
        <v>0.16849512070654274</v>
      </c>
      <c r="T2731" s="27">
        <f t="shared" si="265"/>
        <v>0.98037457123239591</v>
      </c>
      <c r="U2731" s="31">
        <f t="shared" si="266"/>
        <v>2.6392906840157684E-2</v>
      </c>
      <c r="V2731" s="31">
        <f t="shared" si="267"/>
        <v>8.6079619208510177E-3</v>
      </c>
    </row>
    <row r="2732" spans="1:22" ht="11.25" customHeight="1" x14ac:dyDescent="0.2">
      <c r="A2732" s="25" t="s">
        <v>3992</v>
      </c>
      <c r="B2732" s="25" t="s">
        <v>3993</v>
      </c>
      <c r="C2732" s="26">
        <v>1195.3</v>
      </c>
      <c r="D2732" s="26">
        <v>1205.2</v>
      </c>
      <c r="E2732" s="26">
        <v>1172</v>
      </c>
      <c r="F2732" s="26">
        <v>1152.7</v>
      </c>
      <c r="G2732" s="26">
        <v>1165.0999999999999</v>
      </c>
      <c r="H2732" s="26">
        <v>1201.8</v>
      </c>
      <c r="I2732" s="26">
        <v>1186</v>
      </c>
      <c r="J2732" s="26">
        <v>1214.2</v>
      </c>
      <c r="K2732" s="26">
        <v>1305.3</v>
      </c>
      <c r="L2732" s="26">
        <v>1346.3</v>
      </c>
      <c r="M2732" s="27">
        <f t="shared" si="268"/>
        <v>1.0054379653643437</v>
      </c>
      <c r="N2732" s="27">
        <f t="shared" si="268"/>
        <v>0.98406903418519742</v>
      </c>
      <c r="O2732" s="27">
        <f t="shared" si="268"/>
        <v>1.0360068259385666</v>
      </c>
      <c r="P2732" s="27">
        <f t="shared" si="268"/>
        <v>1.1323848356033659</v>
      </c>
      <c r="Q2732" s="27">
        <f t="shared" si="268"/>
        <v>1.1555231310617116</v>
      </c>
      <c r="R2732" s="31">
        <f t="shared" si="263"/>
        <v>1.0626843584306369</v>
      </c>
      <c r="S2732" s="31">
        <f t="shared" si="264"/>
        <v>3.4384883078856093E-2</v>
      </c>
      <c r="T2732" s="27">
        <f t="shared" si="265"/>
        <v>0.14305479539021285</v>
      </c>
      <c r="U2732" s="31">
        <f t="shared" si="266"/>
        <v>2.6404288278731092E-2</v>
      </c>
      <c r="V2732" s="31">
        <f t="shared" si="267"/>
        <v>0.84449757947632331</v>
      </c>
    </row>
    <row r="2733" spans="1:22" ht="11.25" customHeight="1" x14ac:dyDescent="0.2">
      <c r="A2733" s="25" t="s">
        <v>10941</v>
      </c>
      <c r="B2733" s="25" t="s">
        <v>10942</v>
      </c>
      <c r="C2733" s="26">
        <v>1162.0999999999999</v>
      </c>
      <c r="D2733" s="26">
        <v>1175.3</v>
      </c>
      <c r="E2733" s="26">
        <v>1124.8</v>
      </c>
      <c r="F2733" s="26">
        <v>1136.4000000000001</v>
      </c>
      <c r="G2733" s="26">
        <v>1079.9000000000001</v>
      </c>
      <c r="H2733" s="26">
        <v>1224.2</v>
      </c>
      <c r="I2733" s="26">
        <v>1309.8</v>
      </c>
      <c r="J2733" s="26">
        <v>1270.8</v>
      </c>
      <c r="K2733" s="26">
        <v>1136.5</v>
      </c>
      <c r="L2733" s="26">
        <v>1096.9000000000001</v>
      </c>
      <c r="M2733" s="27">
        <f t="shared" si="268"/>
        <v>1.0534377420187593</v>
      </c>
      <c r="N2733" s="27">
        <f t="shared" si="268"/>
        <v>1.114438866672339</v>
      </c>
      <c r="O2733" s="27">
        <f t="shared" si="268"/>
        <v>1.1298008534850641</v>
      </c>
      <c r="P2733" s="27">
        <f t="shared" si="268"/>
        <v>1.0000879971840901</v>
      </c>
      <c r="Q2733" s="27">
        <f t="shared" si="268"/>
        <v>1.0157421983516992</v>
      </c>
      <c r="R2733" s="31">
        <f t="shared" si="263"/>
        <v>1.0627015315423904</v>
      </c>
      <c r="S2733" s="31">
        <f t="shared" si="264"/>
        <v>2.5875202710709071E-2</v>
      </c>
      <c r="T2733" s="27">
        <f t="shared" si="265"/>
        <v>7.2766484745988694E-2</v>
      </c>
      <c r="U2733" s="31">
        <f t="shared" si="266"/>
        <v>2.6411306475009722E-2</v>
      </c>
      <c r="V2733" s="31">
        <f t="shared" si="267"/>
        <v>1.1380686047720261</v>
      </c>
    </row>
    <row r="2734" spans="1:22" ht="11.25" customHeight="1" x14ac:dyDescent="0.2">
      <c r="A2734" s="25" t="s">
        <v>7200</v>
      </c>
      <c r="B2734" s="25" t="s">
        <v>7201</v>
      </c>
      <c r="C2734" s="26">
        <v>496.8</v>
      </c>
      <c r="D2734" s="26">
        <v>465.8</v>
      </c>
      <c r="E2734" s="26">
        <v>409.1</v>
      </c>
      <c r="F2734" s="26">
        <v>433.7</v>
      </c>
      <c r="G2734" s="26">
        <v>412.3</v>
      </c>
      <c r="H2734" s="26">
        <v>438.9</v>
      </c>
      <c r="I2734" s="26">
        <v>448</v>
      </c>
      <c r="J2734" s="26">
        <v>466.4</v>
      </c>
      <c r="K2734" s="26">
        <v>473.6</v>
      </c>
      <c r="L2734" s="26">
        <v>509.9</v>
      </c>
      <c r="M2734" s="27">
        <f t="shared" si="268"/>
        <v>0.88345410628019316</v>
      </c>
      <c r="N2734" s="27">
        <f t="shared" si="268"/>
        <v>0.96178617432374403</v>
      </c>
      <c r="O2734" s="27">
        <f t="shared" si="268"/>
        <v>1.1400635541432411</v>
      </c>
      <c r="P2734" s="27">
        <f t="shared" si="268"/>
        <v>1.0919990777034818</v>
      </c>
      <c r="Q2734" s="27">
        <f t="shared" si="268"/>
        <v>1.2367208343439242</v>
      </c>
      <c r="R2734" s="31">
        <f t="shared" si="263"/>
        <v>1.0628047493589168</v>
      </c>
      <c r="S2734" s="31">
        <f t="shared" si="264"/>
        <v>6.3023583687217333E-2</v>
      </c>
      <c r="T2734" s="27">
        <f t="shared" si="265"/>
        <v>0.43676261956423723</v>
      </c>
      <c r="U2734" s="31">
        <f t="shared" si="266"/>
        <v>2.6453486475689576E-2</v>
      </c>
      <c r="V2734" s="31">
        <f t="shared" si="267"/>
        <v>0.359754537912439</v>
      </c>
    </row>
    <row r="2735" spans="1:22" ht="11.25" customHeight="1" x14ac:dyDescent="0.2">
      <c r="A2735" s="25" t="s">
        <v>1596</v>
      </c>
      <c r="B2735" s="25" t="s">
        <v>1597</v>
      </c>
      <c r="C2735" s="26">
        <v>7115.8</v>
      </c>
      <c r="D2735" s="26">
        <v>6814.7</v>
      </c>
      <c r="E2735" s="26">
        <v>6844.3</v>
      </c>
      <c r="F2735" s="26">
        <v>6861.6</v>
      </c>
      <c r="G2735" s="26">
        <v>6615.5</v>
      </c>
      <c r="H2735" s="26">
        <v>7123.9</v>
      </c>
      <c r="I2735" s="26">
        <v>6885.4</v>
      </c>
      <c r="J2735" s="26">
        <v>7088.8</v>
      </c>
      <c r="K2735" s="26">
        <v>7496.8</v>
      </c>
      <c r="L2735" s="26">
        <v>7769.3</v>
      </c>
      <c r="M2735" s="27">
        <f t="shared" si="268"/>
        <v>1.0011383119255739</v>
      </c>
      <c r="N2735" s="27">
        <f t="shared" si="268"/>
        <v>1.0103746313117232</v>
      </c>
      <c r="O2735" s="27">
        <f t="shared" si="268"/>
        <v>1.0357231564951859</v>
      </c>
      <c r="P2735" s="27">
        <f t="shared" si="268"/>
        <v>1.0925731607788272</v>
      </c>
      <c r="Q2735" s="27">
        <f t="shared" si="268"/>
        <v>1.1744085858967577</v>
      </c>
      <c r="R2735" s="31">
        <f t="shared" si="263"/>
        <v>1.0628435692816134</v>
      </c>
      <c r="S2735" s="31">
        <f t="shared" si="264"/>
        <v>3.2114363273851539E-2</v>
      </c>
      <c r="T2735" s="27">
        <f t="shared" si="265"/>
        <v>0.11831872857756479</v>
      </c>
      <c r="U2735" s="31">
        <f t="shared" si="266"/>
        <v>2.6469349192084456E-2</v>
      </c>
      <c r="V2735" s="31">
        <f t="shared" si="267"/>
        <v>0.92694650580219273</v>
      </c>
    </row>
    <row r="2736" spans="1:22" ht="11.25" customHeight="1" x14ac:dyDescent="0.2">
      <c r="A2736" s="25" t="s">
        <v>6571</v>
      </c>
      <c r="B2736" s="25" t="s">
        <v>6572</v>
      </c>
      <c r="C2736" s="26">
        <v>2645</v>
      </c>
      <c r="D2736" s="26">
        <v>2675.4</v>
      </c>
      <c r="E2736" s="26">
        <v>2655.1</v>
      </c>
      <c r="F2736" s="26">
        <v>2707.6</v>
      </c>
      <c r="G2736" s="26">
        <v>2682.9</v>
      </c>
      <c r="H2736" s="26">
        <v>2812.8</v>
      </c>
      <c r="I2736" s="26">
        <v>2793.4</v>
      </c>
      <c r="J2736" s="26">
        <v>2995.8</v>
      </c>
      <c r="K2736" s="26">
        <v>2747</v>
      </c>
      <c r="L2736" s="26">
        <v>2854.7</v>
      </c>
      <c r="M2736" s="27">
        <f t="shared" si="268"/>
        <v>1.0634404536862005</v>
      </c>
      <c r="N2736" s="27">
        <f t="shared" si="268"/>
        <v>1.044105554309636</v>
      </c>
      <c r="O2736" s="27">
        <f t="shared" si="268"/>
        <v>1.128319084026967</v>
      </c>
      <c r="P2736" s="27">
        <f t="shared" si="268"/>
        <v>1.0145516324420152</v>
      </c>
      <c r="Q2736" s="27">
        <f t="shared" si="268"/>
        <v>1.0640351858064034</v>
      </c>
      <c r="R2736" s="31">
        <f t="shared" si="263"/>
        <v>1.0628903820542444</v>
      </c>
      <c r="S2736" s="31">
        <f t="shared" si="264"/>
        <v>1.8670876604668291E-2</v>
      </c>
      <c r="T2736" s="27">
        <f t="shared" si="265"/>
        <v>2.7553212370306168E-2</v>
      </c>
      <c r="U2736" s="31">
        <f t="shared" si="266"/>
        <v>2.6488477200861595E-2</v>
      </c>
      <c r="V2736" s="31">
        <f t="shared" si="267"/>
        <v>1.5598277603923081</v>
      </c>
    </row>
    <row r="2737" spans="1:22" ht="11.25" customHeight="1" x14ac:dyDescent="0.2">
      <c r="A2737" s="25" t="s">
        <v>4256</v>
      </c>
      <c r="B2737" s="25" t="s">
        <v>4257</v>
      </c>
      <c r="C2737" s="26">
        <v>896.3</v>
      </c>
      <c r="D2737" s="26">
        <v>869.6</v>
      </c>
      <c r="E2737" s="26">
        <v>1048.9000000000001</v>
      </c>
      <c r="F2737" s="26">
        <v>833.1</v>
      </c>
      <c r="G2737" s="26">
        <v>897.4</v>
      </c>
      <c r="H2737" s="26">
        <v>893.4</v>
      </c>
      <c r="I2737" s="26">
        <v>917.3</v>
      </c>
      <c r="J2737" s="26">
        <v>1084.9000000000001</v>
      </c>
      <c r="K2737" s="26">
        <v>1013</v>
      </c>
      <c r="L2737" s="26">
        <v>909</v>
      </c>
      <c r="M2737" s="27">
        <f t="shared" si="268"/>
        <v>0.99676447617985053</v>
      </c>
      <c r="N2737" s="27">
        <f t="shared" si="268"/>
        <v>1.0548528058877644</v>
      </c>
      <c r="O2737" s="27">
        <f t="shared" si="268"/>
        <v>1.034321670321289</v>
      </c>
      <c r="P2737" s="27">
        <f t="shared" si="268"/>
        <v>1.2159404633297324</v>
      </c>
      <c r="Q2737" s="27">
        <f t="shared" si="268"/>
        <v>1.0129262313349676</v>
      </c>
      <c r="R2737" s="31">
        <f t="shared" si="263"/>
        <v>1.0629611294107206</v>
      </c>
      <c r="S2737" s="31">
        <f t="shared" si="264"/>
        <v>3.9480455961153557E-2</v>
      </c>
      <c r="T2737" s="27">
        <f t="shared" si="265"/>
        <v>0.17008073053918754</v>
      </c>
      <c r="U2737" s="31">
        <f t="shared" si="266"/>
        <v>2.6517383440429622E-2</v>
      </c>
      <c r="V2737" s="31">
        <f t="shared" si="267"/>
        <v>0.76934488741357843</v>
      </c>
    </row>
    <row r="2738" spans="1:22" ht="11.25" customHeight="1" x14ac:dyDescent="0.2">
      <c r="A2738" s="25" t="s">
        <v>9531</v>
      </c>
      <c r="B2738" s="25" t="s">
        <v>9532</v>
      </c>
      <c r="C2738" s="26">
        <v>842.1</v>
      </c>
      <c r="D2738" s="26">
        <v>891.9</v>
      </c>
      <c r="E2738" s="26">
        <v>910.1</v>
      </c>
      <c r="F2738" s="26">
        <v>786.6</v>
      </c>
      <c r="G2738" s="26">
        <v>949.8</v>
      </c>
      <c r="H2738" s="26">
        <v>858.4</v>
      </c>
      <c r="I2738" s="26">
        <v>887.8</v>
      </c>
      <c r="J2738" s="26">
        <v>982.1</v>
      </c>
      <c r="K2738" s="26">
        <v>994.1</v>
      </c>
      <c r="L2738" s="26">
        <v>909.6</v>
      </c>
      <c r="M2738" s="27">
        <f t="shared" si="268"/>
        <v>1.0193563709773186</v>
      </c>
      <c r="N2738" s="27">
        <f t="shared" si="268"/>
        <v>0.99540307209328394</v>
      </c>
      <c r="O2738" s="27">
        <f t="shared" si="268"/>
        <v>1.0791121854741237</v>
      </c>
      <c r="P2738" s="27">
        <f t="shared" si="268"/>
        <v>1.2637935418255783</v>
      </c>
      <c r="Q2738" s="27">
        <f t="shared" si="268"/>
        <v>0.95767530006317125</v>
      </c>
      <c r="R2738" s="31">
        <f t="shared" si="263"/>
        <v>1.0630680940866952</v>
      </c>
      <c r="S2738" s="31">
        <f t="shared" si="264"/>
        <v>5.3918934155390133E-2</v>
      </c>
      <c r="T2738" s="27">
        <f t="shared" si="265"/>
        <v>0.30991273177509232</v>
      </c>
      <c r="U2738" s="31">
        <f t="shared" si="266"/>
        <v>2.656108384497732E-2</v>
      </c>
      <c r="V2738" s="31">
        <f t="shared" si="267"/>
        <v>0.5087605817920553</v>
      </c>
    </row>
    <row r="2739" spans="1:22" ht="11.25" customHeight="1" x14ac:dyDescent="0.2">
      <c r="A2739" s="25" t="s">
        <v>636</v>
      </c>
      <c r="B2739" s="25" t="s">
        <v>637</v>
      </c>
      <c r="C2739" s="26">
        <v>3613.9</v>
      </c>
      <c r="D2739" s="26">
        <v>3375.5</v>
      </c>
      <c r="E2739" s="26">
        <v>3437.9</v>
      </c>
      <c r="F2739" s="26">
        <v>3483.9</v>
      </c>
      <c r="G2739" s="26">
        <v>3280.4</v>
      </c>
      <c r="H2739" s="26">
        <v>3445.1</v>
      </c>
      <c r="I2739" s="26">
        <v>3021.5</v>
      </c>
      <c r="J2739" s="26">
        <v>3558.8</v>
      </c>
      <c r="K2739" s="26">
        <v>4034</v>
      </c>
      <c r="L2739" s="26">
        <v>4178.8</v>
      </c>
      <c r="M2739" s="27">
        <f t="shared" si="268"/>
        <v>0.9532914579816818</v>
      </c>
      <c r="N2739" s="27">
        <f t="shared" si="268"/>
        <v>0.89512664790401419</v>
      </c>
      <c r="O2739" s="27">
        <f t="shared" si="268"/>
        <v>1.0351668169522092</v>
      </c>
      <c r="P2739" s="27">
        <f t="shared" si="268"/>
        <v>1.1578977582594219</v>
      </c>
      <c r="Q2739" s="27">
        <f t="shared" si="268"/>
        <v>1.2738690403609316</v>
      </c>
      <c r="R2739" s="31">
        <f t="shared" si="263"/>
        <v>1.0630703442916518</v>
      </c>
      <c r="S2739" s="31">
        <f t="shared" si="264"/>
        <v>6.8725331784614249E-2</v>
      </c>
      <c r="T2739" s="27">
        <f t="shared" si="265"/>
        <v>0.41447544536873804</v>
      </c>
      <c r="U2739" s="31">
        <f t="shared" si="266"/>
        <v>2.6562003118697372E-2</v>
      </c>
      <c r="V2739" s="31">
        <f t="shared" si="267"/>
        <v>0.38250119311548364</v>
      </c>
    </row>
    <row r="2740" spans="1:22" ht="11.25" customHeight="1" x14ac:dyDescent="0.2">
      <c r="A2740" s="25" t="s">
        <v>8426</v>
      </c>
      <c r="B2740" s="25" t="s">
        <v>8427</v>
      </c>
      <c r="C2740" s="26">
        <v>1309.5</v>
      </c>
      <c r="D2740" s="26">
        <v>1272.8</v>
      </c>
      <c r="E2740" s="26">
        <v>1149</v>
      </c>
      <c r="F2740" s="26">
        <v>1137.5</v>
      </c>
      <c r="G2740" s="26">
        <v>1223.5999999999999</v>
      </c>
      <c r="H2740" s="26">
        <v>1158</v>
      </c>
      <c r="I2740" s="26">
        <v>1120.7</v>
      </c>
      <c r="J2740" s="26">
        <v>1299.7</v>
      </c>
      <c r="K2740" s="26">
        <v>1427</v>
      </c>
      <c r="L2740" s="26">
        <v>1425.4</v>
      </c>
      <c r="M2740" s="27">
        <f t="shared" si="268"/>
        <v>0.88430698739977087</v>
      </c>
      <c r="N2740" s="27">
        <f t="shared" si="268"/>
        <v>0.88049968573224391</v>
      </c>
      <c r="O2740" s="27">
        <f t="shared" si="268"/>
        <v>1.1311575282854656</v>
      </c>
      <c r="P2740" s="27">
        <f t="shared" si="268"/>
        <v>1.2545054945054945</v>
      </c>
      <c r="Q2740" s="27">
        <f t="shared" si="268"/>
        <v>1.1649231775089901</v>
      </c>
      <c r="R2740" s="31">
        <f t="shared" si="263"/>
        <v>1.0630785746863929</v>
      </c>
      <c r="S2740" s="31">
        <f t="shared" si="264"/>
        <v>7.6467530295994818E-2</v>
      </c>
      <c r="T2740" s="27">
        <f t="shared" si="265"/>
        <v>0.50410593220625577</v>
      </c>
      <c r="U2740" s="31">
        <f t="shared" si="266"/>
        <v>2.6565365456102854E-2</v>
      </c>
      <c r="V2740" s="31">
        <f t="shared" si="267"/>
        <v>0.29747819185111041</v>
      </c>
    </row>
    <row r="2741" spans="1:22" ht="11.25" customHeight="1" x14ac:dyDescent="0.2">
      <c r="A2741" s="25" t="s">
        <v>7394</v>
      </c>
      <c r="B2741" s="25" t="s">
        <v>7395</v>
      </c>
      <c r="C2741" s="26">
        <v>1392.2</v>
      </c>
      <c r="D2741" s="26">
        <v>1308.3</v>
      </c>
      <c r="E2741" s="26">
        <v>1442</v>
      </c>
      <c r="F2741" s="26">
        <v>1310</v>
      </c>
      <c r="G2741" s="26">
        <v>1464.5</v>
      </c>
      <c r="H2741" s="26">
        <v>1426.4</v>
      </c>
      <c r="I2741" s="26">
        <v>1337.1</v>
      </c>
      <c r="J2741" s="26">
        <v>1473.5</v>
      </c>
      <c r="K2741" s="26">
        <v>1554.9</v>
      </c>
      <c r="L2741" s="26">
        <v>1552.9</v>
      </c>
      <c r="M2741" s="27">
        <f t="shared" si="268"/>
        <v>1.0245654360005747</v>
      </c>
      <c r="N2741" s="27">
        <f t="shared" si="268"/>
        <v>1.0220132997019031</v>
      </c>
      <c r="O2741" s="27">
        <f t="shared" si="268"/>
        <v>1.0218446601941749</v>
      </c>
      <c r="P2741" s="27">
        <f t="shared" si="268"/>
        <v>1.1869465648854962</v>
      </c>
      <c r="Q2741" s="27">
        <f t="shared" si="268"/>
        <v>1.0603618982587915</v>
      </c>
      <c r="R2741" s="31">
        <f t="shared" si="263"/>
        <v>1.0631463718081879</v>
      </c>
      <c r="S2741" s="31">
        <f t="shared" si="264"/>
        <v>3.1796612012811365E-2</v>
      </c>
      <c r="T2741" s="27">
        <f t="shared" si="265"/>
        <v>0.1072685804949173</v>
      </c>
      <c r="U2741" s="31">
        <f t="shared" si="266"/>
        <v>2.6593061411738249E-2</v>
      </c>
      <c r="V2741" s="31">
        <f t="shared" si="267"/>
        <v>0.96952746643924415</v>
      </c>
    </row>
    <row r="2742" spans="1:22" ht="11.25" customHeight="1" x14ac:dyDescent="0.2">
      <c r="A2742" s="25" t="s">
        <v>7003</v>
      </c>
      <c r="B2742" s="25" t="s">
        <v>7004</v>
      </c>
      <c r="C2742" s="26">
        <v>10910.9</v>
      </c>
      <c r="D2742" s="26">
        <v>11057.4</v>
      </c>
      <c r="E2742" s="26">
        <v>9905.4</v>
      </c>
      <c r="F2742" s="26">
        <v>10338.200000000001</v>
      </c>
      <c r="G2742" s="26">
        <v>10152.700000000001</v>
      </c>
      <c r="H2742" s="26">
        <v>11119.3</v>
      </c>
      <c r="I2742" s="26">
        <v>10598.3</v>
      </c>
      <c r="J2742" s="26">
        <v>11038.6</v>
      </c>
      <c r="K2742" s="26">
        <v>11144.2</v>
      </c>
      <c r="L2742" s="26">
        <v>11633.1</v>
      </c>
      <c r="M2742" s="27">
        <f t="shared" si="268"/>
        <v>1.0191001658891568</v>
      </c>
      <c r="N2742" s="27">
        <f t="shared" si="268"/>
        <v>0.95848029373993882</v>
      </c>
      <c r="O2742" s="27">
        <f t="shared" si="268"/>
        <v>1.1144022452399702</v>
      </c>
      <c r="P2742" s="27">
        <f t="shared" si="268"/>
        <v>1.0779632818092124</v>
      </c>
      <c r="Q2742" s="27">
        <f t="shared" si="268"/>
        <v>1.1458134289400848</v>
      </c>
      <c r="R2742" s="31">
        <f t="shared" si="263"/>
        <v>1.0631518831236728</v>
      </c>
      <c r="S2742" s="31">
        <f t="shared" si="264"/>
        <v>3.3597324090066431E-2</v>
      </c>
      <c r="T2742" s="27">
        <f t="shared" si="265"/>
        <v>0.13949323115800613</v>
      </c>
      <c r="U2742" s="31">
        <f t="shared" si="266"/>
        <v>2.6595312774074238E-2</v>
      </c>
      <c r="V2742" s="31">
        <f t="shared" si="267"/>
        <v>0.85544686581008766</v>
      </c>
    </row>
    <row r="2743" spans="1:22" ht="11.25" customHeight="1" x14ac:dyDescent="0.2">
      <c r="A2743" s="25" t="s">
        <v>4551</v>
      </c>
      <c r="B2743" s="25" t="s">
        <v>4552</v>
      </c>
      <c r="C2743" s="26">
        <v>3693.1</v>
      </c>
      <c r="D2743" s="26">
        <v>3674.5</v>
      </c>
      <c r="E2743" s="26">
        <v>3504.9</v>
      </c>
      <c r="F2743" s="26">
        <v>3641.9</v>
      </c>
      <c r="G2743" s="26">
        <v>3099.1</v>
      </c>
      <c r="H2743" s="26">
        <v>3494.5</v>
      </c>
      <c r="I2743" s="26">
        <v>4675.8</v>
      </c>
      <c r="J2743" s="26">
        <v>4041.2</v>
      </c>
      <c r="K2743" s="26">
        <v>3316.1</v>
      </c>
      <c r="L2743" s="26">
        <v>3203</v>
      </c>
      <c r="M2743" s="27">
        <f t="shared" si="268"/>
        <v>0.94622403942487343</v>
      </c>
      <c r="N2743" s="27">
        <f t="shared" si="268"/>
        <v>1.2724996598176623</v>
      </c>
      <c r="O2743" s="27">
        <f t="shared" si="268"/>
        <v>1.1530143513366999</v>
      </c>
      <c r="P2743" s="27">
        <f t="shared" si="268"/>
        <v>0.91054120102144476</v>
      </c>
      <c r="Q2743" s="27">
        <f t="shared" si="268"/>
        <v>1.0335258623471331</v>
      </c>
      <c r="R2743" s="31">
        <f t="shared" si="263"/>
        <v>1.0631610227895627</v>
      </c>
      <c r="S2743" s="31">
        <f t="shared" si="264"/>
        <v>6.6985668770713686E-2</v>
      </c>
      <c r="T2743" s="27">
        <f t="shared" si="265"/>
        <v>0.41278048684035701</v>
      </c>
      <c r="U2743" s="31">
        <f t="shared" si="266"/>
        <v>2.6599046285215901E-2</v>
      </c>
      <c r="V2743" s="31">
        <f t="shared" si="267"/>
        <v>0.38428084107527005</v>
      </c>
    </row>
    <row r="2744" spans="1:22" ht="11.25" customHeight="1" x14ac:dyDescent="0.2">
      <c r="A2744" s="25" t="s">
        <v>9629</v>
      </c>
      <c r="B2744" s="25" t="s">
        <v>9630</v>
      </c>
      <c r="C2744" s="26">
        <v>2214.6999999999998</v>
      </c>
      <c r="D2744" s="26">
        <v>2155</v>
      </c>
      <c r="E2744" s="26">
        <v>2075.5</v>
      </c>
      <c r="F2744" s="26">
        <v>2019.9</v>
      </c>
      <c r="G2744" s="26">
        <v>2229.6999999999998</v>
      </c>
      <c r="H2744" s="26">
        <v>1916.3</v>
      </c>
      <c r="I2744" s="26">
        <v>2228.3000000000002</v>
      </c>
      <c r="J2744" s="26">
        <v>2581.5</v>
      </c>
      <c r="K2744" s="26">
        <v>2402.9</v>
      </c>
      <c r="L2744" s="26">
        <v>2192.3000000000002</v>
      </c>
      <c r="M2744" s="27">
        <f t="shared" si="268"/>
        <v>0.86526391836366101</v>
      </c>
      <c r="N2744" s="27">
        <f t="shared" si="268"/>
        <v>1.0340139211136892</v>
      </c>
      <c r="O2744" s="27">
        <f t="shared" si="268"/>
        <v>1.2437966754998795</v>
      </c>
      <c r="P2744" s="27">
        <f t="shared" si="268"/>
        <v>1.1896133471954058</v>
      </c>
      <c r="Q2744" s="27">
        <f t="shared" si="268"/>
        <v>0.98322644301924045</v>
      </c>
      <c r="R2744" s="31">
        <f t="shared" si="263"/>
        <v>1.0631828610383751</v>
      </c>
      <c r="S2744" s="31">
        <f t="shared" si="264"/>
        <v>6.8928144292623908E-2</v>
      </c>
      <c r="T2744" s="27">
        <f t="shared" si="265"/>
        <v>0.43602109645119086</v>
      </c>
      <c r="U2744" s="31">
        <f t="shared" si="266"/>
        <v>2.6607966978642889E-2</v>
      </c>
      <c r="V2744" s="31">
        <f t="shared" si="267"/>
        <v>0.36049249731240612</v>
      </c>
    </row>
    <row r="2745" spans="1:22" ht="11.25" customHeight="1" x14ac:dyDescent="0.2">
      <c r="A2745" s="25" t="s">
        <v>2527</v>
      </c>
      <c r="B2745" s="25" t="s">
        <v>2528</v>
      </c>
      <c r="C2745" s="26">
        <v>482</v>
      </c>
      <c r="D2745" s="26">
        <v>460.7</v>
      </c>
      <c r="E2745" s="26">
        <v>487.6</v>
      </c>
      <c r="F2745" s="26">
        <v>467.7</v>
      </c>
      <c r="G2745" s="26">
        <v>460.6</v>
      </c>
      <c r="H2745" s="26">
        <v>425.2</v>
      </c>
      <c r="I2745" s="26">
        <v>494.7</v>
      </c>
      <c r="J2745" s="26">
        <v>566.1</v>
      </c>
      <c r="K2745" s="26">
        <v>522.29999999999995</v>
      </c>
      <c r="L2745" s="26">
        <v>499</v>
      </c>
      <c r="M2745" s="27">
        <f t="shared" si="268"/>
        <v>0.88215767634854769</v>
      </c>
      <c r="N2745" s="27">
        <f t="shared" si="268"/>
        <v>1.0738007380073802</v>
      </c>
      <c r="O2745" s="27">
        <f t="shared" si="268"/>
        <v>1.1609926168990976</v>
      </c>
      <c r="P2745" s="27">
        <f t="shared" si="268"/>
        <v>1.1167415009621551</v>
      </c>
      <c r="Q2745" s="27">
        <f t="shared" si="268"/>
        <v>1.0833695180199738</v>
      </c>
      <c r="R2745" s="31">
        <f t="shared" si="263"/>
        <v>1.0634124100474307</v>
      </c>
      <c r="S2745" s="31">
        <f t="shared" si="264"/>
        <v>4.7814940505917829E-2</v>
      </c>
      <c r="T2745" s="27">
        <f t="shared" si="265"/>
        <v>0.26558130254012646</v>
      </c>
      <c r="U2745" s="31">
        <f t="shared" si="266"/>
        <v>2.670172423438576E-2</v>
      </c>
      <c r="V2745" s="31">
        <f t="shared" si="267"/>
        <v>0.57580250343610351</v>
      </c>
    </row>
    <row r="2746" spans="1:22" ht="11.25" customHeight="1" x14ac:dyDescent="0.2">
      <c r="A2746" s="25" t="s">
        <v>5807</v>
      </c>
      <c r="B2746" s="25" t="s">
        <v>5808</v>
      </c>
      <c r="C2746" s="26">
        <v>104.8</v>
      </c>
      <c r="D2746" s="26">
        <v>82.9</v>
      </c>
      <c r="E2746" s="26">
        <v>110</v>
      </c>
      <c r="F2746" s="26">
        <v>113.1</v>
      </c>
      <c r="G2746" s="26">
        <v>101.1</v>
      </c>
      <c r="H2746" s="26">
        <v>102.9</v>
      </c>
      <c r="I2746" s="26">
        <v>123.3</v>
      </c>
      <c r="J2746" s="26">
        <v>105.8</v>
      </c>
      <c r="K2746" s="26">
        <v>102.8</v>
      </c>
      <c r="L2746" s="26">
        <v>98.8</v>
      </c>
      <c r="M2746" s="27">
        <f t="shared" si="268"/>
        <v>0.98187022900763365</v>
      </c>
      <c r="N2746" s="27">
        <f t="shared" si="268"/>
        <v>1.4873341375150784</v>
      </c>
      <c r="O2746" s="27">
        <f t="shared" si="268"/>
        <v>0.96181818181818179</v>
      </c>
      <c r="P2746" s="27">
        <f t="shared" si="268"/>
        <v>0.90893015030946067</v>
      </c>
      <c r="Q2746" s="27">
        <f t="shared" si="268"/>
        <v>0.97725024727992094</v>
      </c>
      <c r="R2746" s="31">
        <f t="shared" si="263"/>
        <v>1.063440589186055</v>
      </c>
      <c r="S2746" s="31">
        <f t="shared" si="264"/>
        <v>0.10676348355444001</v>
      </c>
      <c r="T2746" s="27">
        <f t="shared" si="265"/>
        <v>0.65965093369982797</v>
      </c>
      <c r="U2746" s="31">
        <f t="shared" si="266"/>
        <v>2.6713232358750207E-2</v>
      </c>
      <c r="V2746" s="31">
        <f t="shared" si="267"/>
        <v>0.18068581850542884</v>
      </c>
    </row>
    <row r="2747" spans="1:22" ht="11.25" customHeight="1" x14ac:dyDescent="0.2">
      <c r="A2747" s="25" t="s">
        <v>2928</v>
      </c>
      <c r="B2747" s="25" t="s">
        <v>2929</v>
      </c>
      <c r="C2747" s="26">
        <v>6583.4</v>
      </c>
      <c r="D2747" s="26">
        <v>6485.4</v>
      </c>
      <c r="E2747" s="26">
        <v>6629.9</v>
      </c>
      <c r="F2747" s="26">
        <v>6270.4</v>
      </c>
      <c r="G2747" s="26">
        <v>6032.8</v>
      </c>
      <c r="H2747" s="26">
        <v>6581.6</v>
      </c>
      <c r="I2747" s="26">
        <v>6836.6</v>
      </c>
      <c r="J2747" s="26">
        <v>6517.9</v>
      </c>
      <c r="K2747" s="26">
        <v>7197.9</v>
      </c>
      <c r="L2747" s="26">
        <v>6837.4</v>
      </c>
      <c r="M2747" s="27">
        <f t="shared" si="268"/>
        <v>0.9997265850472401</v>
      </c>
      <c r="N2747" s="27">
        <f t="shared" si="268"/>
        <v>1.0541524038609802</v>
      </c>
      <c r="O2747" s="27">
        <f t="shared" si="268"/>
        <v>0.983106834190561</v>
      </c>
      <c r="P2747" s="27">
        <f t="shared" si="268"/>
        <v>1.1479171982648635</v>
      </c>
      <c r="Q2747" s="27">
        <f t="shared" si="268"/>
        <v>1.1333709057154222</v>
      </c>
      <c r="R2747" s="31">
        <f t="shared" si="263"/>
        <v>1.0636547854158134</v>
      </c>
      <c r="S2747" s="31">
        <f t="shared" si="264"/>
        <v>3.3634486879493948E-2</v>
      </c>
      <c r="T2747" s="27">
        <f t="shared" si="265"/>
        <v>0.13158884577689281</v>
      </c>
      <c r="U2747" s="31">
        <f t="shared" si="266"/>
        <v>2.6800698338934933E-2</v>
      </c>
      <c r="V2747" s="31">
        <f t="shared" si="267"/>
        <v>0.88078092244585782</v>
      </c>
    </row>
    <row r="2748" spans="1:22" ht="11.25" customHeight="1" x14ac:dyDescent="0.2">
      <c r="A2748" s="25" t="s">
        <v>1363</v>
      </c>
      <c r="B2748" s="25" t="s">
        <v>1364</v>
      </c>
      <c r="C2748" s="26">
        <v>1176.4000000000001</v>
      </c>
      <c r="D2748" s="26">
        <v>1138.5</v>
      </c>
      <c r="E2748" s="26">
        <v>1175.9000000000001</v>
      </c>
      <c r="F2748" s="26">
        <v>1123.9000000000001</v>
      </c>
      <c r="G2748" s="26">
        <v>1161.5</v>
      </c>
      <c r="H2748" s="26">
        <v>1200</v>
      </c>
      <c r="I2748" s="26">
        <v>1221.7</v>
      </c>
      <c r="J2748" s="26">
        <v>1240.2</v>
      </c>
      <c r="K2748" s="26">
        <v>1258.3</v>
      </c>
      <c r="L2748" s="26">
        <v>1220.9000000000001</v>
      </c>
      <c r="M2748" s="27">
        <f t="shared" si="268"/>
        <v>1.0200612036722203</v>
      </c>
      <c r="N2748" s="27">
        <f t="shared" si="268"/>
        <v>1.073078612209047</v>
      </c>
      <c r="O2748" s="27">
        <f t="shared" si="268"/>
        <v>1.0546815205374607</v>
      </c>
      <c r="P2748" s="27">
        <f t="shared" si="268"/>
        <v>1.1195835928463385</v>
      </c>
      <c r="Q2748" s="27">
        <f t="shared" si="268"/>
        <v>1.0511407662505381</v>
      </c>
      <c r="R2748" s="31">
        <f t="shared" si="263"/>
        <v>1.0637091391031208</v>
      </c>
      <c r="S2748" s="31">
        <f t="shared" si="264"/>
        <v>1.6362068585442202E-2</v>
      </c>
      <c r="T2748" s="27">
        <f t="shared" si="265"/>
        <v>1.5798246785933702E-2</v>
      </c>
      <c r="U2748" s="31">
        <f t="shared" si="266"/>
        <v>2.6822890598756383E-2</v>
      </c>
      <c r="V2748" s="31">
        <f t="shared" si="267"/>
        <v>1.801391106301395</v>
      </c>
    </row>
    <row r="2749" spans="1:22" ht="11.25" customHeight="1" x14ac:dyDescent="0.2">
      <c r="A2749" s="25" t="s">
        <v>2159</v>
      </c>
      <c r="B2749" s="25" t="s">
        <v>2160</v>
      </c>
      <c r="C2749" s="26">
        <v>128.19999999999999</v>
      </c>
      <c r="D2749" s="26">
        <v>110.9</v>
      </c>
      <c r="E2749" s="26">
        <v>108.4</v>
      </c>
      <c r="F2749" s="26">
        <v>116.4</v>
      </c>
      <c r="G2749" s="26">
        <v>112.8</v>
      </c>
      <c r="H2749" s="26">
        <v>104.6</v>
      </c>
      <c r="I2749" s="26">
        <v>150.80000000000001</v>
      </c>
      <c r="J2749" s="26">
        <v>116.8</v>
      </c>
      <c r="K2749" s="26">
        <v>113.6</v>
      </c>
      <c r="L2749" s="26">
        <v>122.9</v>
      </c>
      <c r="M2749" s="27">
        <f t="shared" si="268"/>
        <v>0.8159126365054602</v>
      </c>
      <c r="N2749" s="27">
        <f t="shared" si="268"/>
        <v>1.3597835888187557</v>
      </c>
      <c r="O2749" s="27">
        <f t="shared" si="268"/>
        <v>1.0774907749077489</v>
      </c>
      <c r="P2749" s="27">
        <f t="shared" si="268"/>
        <v>0.97594501718213045</v>
      </c>
      <c r="Q2749" s="27">
        <f t="shared" si="268"/>
        <v>1.0895390070921986</v>
      </c>
      <c r="R2749" s="31">
        <f t="shared" si="263"/>
        <v>1.0637342049012588</v>
      </c>
      <c r="S2749" s="31">
        <f t="shared" si="264"/>
        <v>8.8775796249575878E-2</v>
      </c>
      <c r="T2749" s="27">
        <f t="shared" si="265"/>
        <v>0.56826420957112789</v>
      </c>
      <c r="U2749" s="31">
        <f t="shared" si="266"/>
        <v>2.683312442034981E-2</v>
      </c>
      <c r="V2749" s="31">
        <f t="shared" si="267"/>
        <v>0.24544969583849519</v>
      </c>
    </row>
    <row r="2750" spans="1:22" ht="11.25" customHeight="1" x14ac:dyDescent="0.2">
      <c r="A2750" s="25" t="s">
        <v>861</v>
      </c>
      <c r="B2750" s="25" t="s">
        <v>862</v>
      </c>
      <c r="C2750" s="26">
        <v>385.8</v>
      </c>
      <c r="D2750" s="26">
        <v>412.9</v>
      </c>
      <c r="E2750" s="26">
        <v>377.7</v>
      </c>
      <c r="F2750" s="26">
        <v>426.6</v>
      </c>
      <c r="G2750" s="26">
        <v>400</v>
      </c>
      <c r="H2750" s="26">
        <v>398.9</v>
      </c>
      <c r="I2750" s="26">
        <v>421.4</v>
      </c>
      <c r="J2750" s="26">
        <v>492.5</v>
      </c>
      <c r="K2750" s="26">
        <v>370.4</v>
      </c>
      <c r="L2750" s="26">
        <v>436.9</v>
      </c>
      <c r="M2750" s="27">
        <f t="shared" si="268"/>
        <v>1.0339554173146708</v>
      </c>
      <c r="N2750" s="27">
        <f t="shared" si="268"/>
        <v>1.0205860983288932</v>
      </c>
      <c r="O2750" s="27">
        <f t="shared" si="268"/>
        <v>1.3039449298384962</v>
      </c>
      <c r="P2750" s="27">
        <f t="shared" si="268"/>
        <v>0.86826066572902005</v>
      </c>
      <c r="Q2750" s="27">
        <f t="shared" si="268"/>
        <v>1.0922499999999999</v>
      </c>
      <c r="R2750" s="31">
        <f t="shared" si="263"/>
        <v>1.063799422242216</v>
      </c>
      <c r="S2750" s="31">
        <f t="shared" si="264"/>
        <v>7.05240248021579E-2</v>
      </c>
      <c r="T2750" s="27">
        <f t="shared" si="265"/>
        <v>0.44344747894839359</v>
      </c>
      <c r="U2750" s="31">
        <f t="shared" si="266"/>
        <v>2.6859750115896652E-2</v>
      </c>
      <c r="V2750" s="31">
        <f t="shared" si="267"/>
        <v>0.35315780977499539</v>
      </c>
    </row>
    <row r="2751" spans="1:22" ht="11.25" customHeight="1" x14ac:dyDescent="0.2">
      <c r="A2751" s="25" t="s">
        <v>5290</v>
      </c>
      <c r="B2751" s="25" t="s">
        <v>5291</v>
      </c>
      <c r="C2751" s="26">
        <v>532.6</v>
      </c>
      <c r="D2751" s="26">
        <v>543.4</v>
      </c>
      <c r="E2751" s="26">
        <v>584.29999999999995</v>
      </c>
      <c r="F2751" s="26">
        <v>515.79999999999995</v>
      </c>
      <c r="G2751" s="26">
        <v>604.29999999999995</v>
      </c>
      <c r="H2751" s="26">
        <v>548.20000000000005</v>
      </c>
      <c r="I2751" s="26">
        <v>633.29999999999995</v>
      </c>
      <c r="J2751" s="26">
        <v>572</v>
      </c>
      <c r="K2751" s="26">
        <v>596.6</v>
      </c>
      <c r="L2751" s="26">
        <v>597.79999999999995</v>
      </c>
      <c r="M2751" s="27">
        <f t="shared" si="268"/>
        <v>1.0292902741269245</v>
      </c>
      <c r="N2751" s="27">
        <f t="shared" si="268"/>
        <v>1.1654398233345602</v>
      </c>
      <c r="O2751" s="27">
        <f t="shared" si="268"/>
        <v>0.97894916994694514</v>
      </c>
      <c r="P2751" s="27">
        <f t="shared" si="268"/>
        <v>1.1566498642884842</v>
      </c>
      <c r="Q2751" s="27">
        <f t="shared" si="268"/>
        <v>0.98924375310276358</v>
      </c>
      <c r="R2751" s="31">
        <f t="shared" si="263"/>
        <v>1.0639145769599354</v>
      </c>
      <c r="S2751" s="31">
        <f t="shared" si="264"/>
        <v>4.0559156696361842E-2</v>
      </c>
      <c r="T2751" s="27">
        <f t="shared" si="265"/>
        <v>0.19787266592389774</v>
      </c>
      <c r="U2751" s="31">
        <f t="shared" si="266"/>
        <v>2.6906759308427453E-2</v>
      </c>
      <c r="V2751" s="31">
        <f t="shared" si="267"/>
        <v>0.70361419497153399</v>
      </c>
    </row>
    <row r="2752" spans="1:22" ht="11.25" customHeight="1" x14ac:dyDescent="0.2">
      <c r="A2752" s="25" t="s">
        <v>3718</v>
      </c>
      <c r="B2752" s="25" t="s">
        <v>3719</v>
      </c>
      <c r="C2752" s="26">
        <v>3484.1</v>
      </c>
      <c r="D2752" s="26">
        <v>3589</v>
      </c>
      <c r="E2752" s="26">
        <v>3219.3</v>
      </c>
      <c r="F2752" s="26">
        <v>3259.9</v>
      </c>
      <c r="G2752" s="26">
        <v>3343.5</v>
      </c>
      <c r="H2752" s="26">
        <v>3567.2</v>
      </c>
      <c r="I2752" s="26">
        <v>3756</v>
      </c>
      <c r="J2752" s="26">
        <v>3632.5</v>
      </c>
      <c r="K2752" s="26">
        <v>3628.4</v>
      </c>
      <c r="L2752" s="26">
        <v>3371.5</v>
      </c>
      <c r="M2752" s="27">
        <f t="shared" si="268"/>
        <v>1.0238512097815791</v>
      </c>
      <c r="N2752" s="27">
        <f t="shared" si="268"/>
        <v>1.046531067149624</v>
      </c>
      <c r="O2752" s="27">
        <f t="shared" si="268"/>
        <v>1.1283508837324883</v>
      </c>
      <c r="P2752" s="27">
        <f t="shared" si="268"/>
        <v>1.1130402773091199</v>
      </c>
      <c r="Q2752" s="27">
        <f t="shared" si="268"/>
        <v>1.0083744579033946</v>
      </c>
      <c r="R2752" s="31">
        <f t="shared" si="263"/>
        <v>1.0640295791752412</v>
      </c>
      <c r="S2752" s="31">
        <f t="shared" si="264"/>
        <v>2.4038792155123452E-2</v>
      </c>
      <c r="T2752" s="27">
        <f t="shared" si="265"/>
        <v>5.0553072396965985E-2</v>
      </c>
      <c r="U2752" s="31">
        <f t="shared" si="266"/>
        <v>2.6953701167703775E-2</v>
      </c>
      <c r="V2752" s="31">
        <f t="shared" si="267"/>
        <v>1.2962524447317245</v>
      </c>
    </row>
    <row r="2753" spans="1:22" ht="11.25" customHeight="1" x14ac:dyDescent="0.2">
      <c r="A2753" s="25" t="s">
        <v>3049</v>
      </c>
      <c r="B2753" s="25" t="s">
        <v>3050</v>
      </c>
      <c r="C2753" s="26">
        <v>781.6</v>
      </c>
      <c r="D2753" s="26">
        <v>797.4</v>
      </c>
      <c r="E2753" s="26">
        <v>778.2</v>
      </c>
      <c r="F2753" s="26">
        <v>708.6</v>
      </c>
      <c r="G2753" s="26">
        <v>762.7</v>
      </c>
      <c r="H2753" s="26">
        <v>787.4</v>
      </c>
      <c r="I2753" s="26">
        <v>1018.6</v>
      </c>
      <c r="J2753" s="26">
        <v>821.2</v>
      </c>
      <c r="K2753" s="26">
        <v>759.4</v>
      </c>
      <c r="L2753" s="26">
        <v>693.2</v>
      </c>
      <c r="M2753" s="27">
        <f t="shared" si="268"/>
        <v>1.0074206755373591</v>
      </c>
      <c r="N2753" s="27">
        <f t="shared" si="268"/>
        <v>1.2774015550539253</v>
      </c>
      <c r="O2753" s="27">
        <f t="shared" si="268"/>
        <v>1.0552557183243383</v>
      </c>
      <c r="P2753" s="27">
        <f t="shared" si="268"/>
        <v>1.0716906576347727</v>
      </c>
      <c r="Q2753" s="27">
        <f t="shared" si="268"/>
        <v>0.90887636029893804</v>
      </c>
      <c r="R2753" s="31">
        <f t="shared" si="263"/>
        <v>1.0641289933698665</v>
      </c>
      <c r="S2753" s="31">
        <f t="shared" si="264"/>
        <v>6.0390526049464106E-2</v>
      </c>
      <c r="T2753" s="27">
        <f t="shared" si="265"/>
        <v>0.35188157952683669</v>
      </c>
      <c r="U2753" s="31">
        <f t="shared" si="266"/>
        <v>2.6994276185690721E-2</v>
      </c>
      <c r="V2753" s="31">
        <f t="shared" si="267"/>
        <v>0.45360346723481931</v>
      </c>
    </row>
    <row r="2754" spans="1:22" ht="11.25" customHeight="1" x14ac:dyDescent="0.2">
      <c r="A2754" s="25" t="s">
        <v>1257</v>
      </c>
      <c r="B2754" s="25" t="s">
        <v>1258</v>
      </c>
      <c r="C2754" s="26">
        <v>39.799999999999997</v>
      </c>
      <c r="D2754" s="26">
        <v>36.299999999999997</v>
      </c>
      <c r="E2754" s="26">
        <v>33.799999999999997</v>
      </c>
      <c r="F2754" s="26">
        <v>30.2</v>
      </c>
      <c r="G2754" s="26">
        <v>39.799999999999997</v>
      </c>
      <c r="H2754" s="26">
        <v>37.1</v>
      </c>
      <c r="I2754" s="26">
        <v>37.1</v>
      </c>
      <c r="J2754" s="26">
        <v>43.1</v>
      </c>
      <c r="K2754" s="26">
        <v>36.6</v>
      </c>
      <c r="L2754" s="26">
        <v>35</v>
      </c>
      <c r="M2754" s="27">
        <f t="shared" si="268"/>
        <v>0.9321608040201006</v>
      </c>
      <c r="N2754" s="27">
        <f t="shared" si="268"/>
        <v>1.0220385674931132</v>
      </c>
      <c r="O2754" s="27">
        <f t="shared" si="268"/>
        <v>1.275147928994083</v>
      </c>
      <c r="P2754" s="27">
        <f t="shared" si="268"/>
        <v>1.2119205298013245</v>
      </c>
      <c r="Q2754" s="27">
        <f t="shared" si="268"/>
        <v>0.87939698492462315</v>
      </c>
      <c r="R2754" s="31">
        <f t="shared" si="263"/>
        <v>1.0641329630466489</v>
      </c>
      <c r="S2754" s="31">
        <f t="shared" si="264"/>
        <v>7.7357756963639293E-2</v>
      </c>
      <c r="T2754" s="27">
        <f t="shared" si="265"/>
        <v>0.53667903680544504</v>
      </c>
      <c r="U2754" s="31">
        <f t="shared" si="266"/>
        <v>2.6995896295204345E-2</v>
      </c>
      <c r="V2754" s="31">
        <f t="shared" si="267"/>
        <v>0.27028536833794187</v>
      </c>
    </row>
    <row r="2755" spans="1:22" ht="11.25" customHeight="1" x14ac:dyDescent="0.2">
      <c r="A2755" s="25" t="s">
        <v>8062</v>
      </c>
      <c r="B2755" s="25" t="s">
        <v>8063</v>
      </c>
      <c r="C2755" s="26">
        <v>4869.1000000000004</v>
      </c>
      <c r="D2755" s="26">
        <v>4955.5</v>
      </c>
      <c r="E2755" s="26">
        <v>4492</v>
      </c>
      <c r="F2755" s="26">
        <v>5064.5</v>
      </c>
      <c r="G2755" s="26">
        <v>4690.7</v>
      </c>
      <c r="H2755" s="26">
        <v>4897.3</v>
      </c>
      <c r="I2755" s="26">
        <v>5082</v>
      </c>
      <c r="J2755" s="26">
        <v>5353.2</v>
      </c>
      <c r="K2755" s="26">
        <v>5021.7</v>
      </c>
      <c r="L2755" s="26">
        <v>5190</v>
      </c>
      <c r="M2755" s="27">
        <f t="shared" si="268"/>
        <v>1.0057916247355774</v>
      </c>
      <c r="N2755" s="27">
        <f t="shared" si="268"/>
        <v>1.0255271920088791</v>
      </c>
      <c r="O2755" s="27">
        <f t="shared" si="268"/>
        <v>1.1917186108637579</v>
      </c>
      <c r="P2755" s="27">
        <f t="shared" si="268"/>
        <v>0.99154901767203074</v>
      </c>
      <c r="Q2755" s="27">
        <f t="shared" si="268"/>
        <v>1.1064446671072548</v>
      </c>
      <c r="R2755" s="31">
        <f t="shared" si="263"/>
        <v>1.0642062224775</v>
      </c>
      <c r="S2755" s="31">
        <f t="shared" si="264"/>
        <v>3.7570531959366611E-2</v>
      </c>
      <c r="T2755" s="27">
        <f t="shared" si="265"/>
        <v>0.15771398612612814</v>
      </c>
      <c r="U2755" s="31">
        <f t="shared" si="266"/>
        <v>2.7025793941965661E-2</v>
      </c>
      <c r="V2755" s="31">
        <f t="shared" si="267"/>
        <v>0.80212979159141262</v>
      </c>
    </row>
    <row r="2756" spans="1:22" ht="11.25" customHeight="1" x14ac:dyDescent="0.2">
      <c r="A2756" s="25" t="s">
        <v>8385</v>
      </c>
      <c r="B2756" s="25" t="s">
        <v>8386</v>
      </c>
      <c r="C2756" s="26">
        <v>594.70000000000005</v>
      </c>
      <c r="D2756" s="26">
        <v>591.4</v>
      </c>
      <c r="E2756" s="26">
        <v>557.5</v>
      </c>
      <c r="F2756" s="26">
        <v>534.1</v>
      </c>
      <c r="G2756" s="26">
        <v>530.29999999999995</v>
      </c>
      <c r="H2756" s="26">
        <v>555.20000000000005</v>
      </c>
      <c r="I2756" s="26">
        <v>580.20000000000005</v>
      </c>
      <c r="J2756" s="26">
        <v>573.5</v>
      </c>
      <c r="K2756" s="26">
        <v>659</v>
      </c>
      <c r="L2756" s="26">
        <v>606.6</v>
      </c>
      <c r="M2756" s="27">
        <f t="shared" si="268"/>
        <v>0.93357995628047752</v>
      </c>
      <c r="N2756" s="27">
        <f t="shared" si="268"/>
        <v>0.9810618870476836</v>
      </c>
      <c r="O2756" s="27">
        <f t="shared" si="268"/>
        <v>1.0286995515695068</v>
      </c>
      <c r="P2756" s="27">
        <f t="shared" si="268"/>
        <v>1.2338513387006178</v>
      </c>
      <c r="Q2756" s="27">
        <f t="shared" si="268"/>
        <v>1.143880822176127</v>
      </c>
      <c r="R2756" s="31">
        <f t="shared" si="263"/>
        <v>1.0642147111548828</v>
      </c>
      <c r="S2756" s="31">
        <f t="shared" si="264"/>
        <v>5.4938343872386497E-2</v>
      </c>
      <c r="T2756" s="27">
        <f t="shared" si="265"/>
        <v>0.32708082819783679</v>
      </c>
      <c r="U2756" s="31">
        <f t="shared" si="266"/>
        <v>2.7029258092959262E-2</v>
      </c>
      <c r="V2756" s="31">
        <f t="shared" si="267"/>
        <v>0.48534491124616685</v>
      </c>
    </row>
    <row r="2757" spans="1:22" ht="11.25" customHeight="1" x14ac:dyDescent="0.2">
      <c r="A2757" s="25" t="s">
        <v>9922</v>
      </c>
      <c r="B2757" s="25" t="s">
        <v>9923</v>
      </c>
      <c r="C2757" s="26">
        <v>1482.4</v>
      </c>
      <c r="D2757" s="26">
        <v>1412.9</v>
      </c>
      <c r="E2757" s="26">
        <v>1450.1</v>
      </c>
      <c r="F2757" s="26">
        <v>1344.1</v>
      </c>
      <c r="G2757" s="26">
        <v>1365.5</v>
      </c>
      <c r="H2757" s="26">
        <v>1430.4</v>
      </c>
      <c r="I2757" s="26">
        <v>1521</v>
      </c>
      <c r="J2757" s="26">
        <v>1519.6</v>
      </c>
      <c r="K2757" s="26">
        <v>1516.6</v>
      </c>
      <c r="L2757" s="26">
        <v>1506.7</v>
      </c>
      <c r="M2757" s="27">
        <f t="shared" si="268"/>
        <v>0.96492174851592016</v>
      </c>
      <c r="N2757" s="27">
        <f t="shared" si="268"/>
        <v>1.0765093070988745</v>
      </c>
      <c r="O2757" s="27">
        <f t="shared" si="268"/>
        <v>1.0479277291221296</v>
      </c>
      <c r="P2757" s="27">
        <f t="shared" si="268"/>
        <v>1.1283386652778811</v>
      </c>
      <c r="Q2757" s="27">
        <f t="shared" si="268"/>
        <v>1.1034053460270963</v>
      </c>
      <c r="R2757" s="31">
        <f t="shared" si="263"/>
        <v>1.0642205592083802</v>
      </c>
      <c r="S2757" s="31">
        <f t="shared" si="264"/>
        <v>2.8216398145263475E-2</v>
      </c>
      <c r="T2757" s="27">
        <f t="shared" si="265"/>
        <v>8.7001622831117773E-2</v>
      </c>
      <c r="U2757" s="31">
        <f t="shared" si="266"/>
        <v>2.7031644613610552E-2</v>
      </c>
      <c r="V2757" s="31">
        <f t="shared" si="267"/>
        <v>1.0604726464615388</v>
      </c>
    </row>
    <row r="2758" spans="1:22" ht="11.25" customHeight="1" x14ac:dyDescent="0.2">
      <c r="A2758" s="25" t="s">
        <v>9199</v>
      </c>
      <c r="B2758" s="25" t="s">
        <v>9200</v>
      </c>
      <c r="C2758" s="26">
        <v>1883.3</v>
      </c>
      <c r="D2758" s="26">
        <v>1878.7</v>
      </c>
      <c r="E2758" s="26">
        <v>1479.2</v>
      </c>
      <c r="F2758" s="26">
        <v>1421.7</v>
      </c>
      <c r="G2758" s="26">
        <v>1234.5</v>
      </c>
      <c r="H2758" s="26">
        <v>1780.7</v>
      </c>
      <c r="I2758" s="26">
        <v>1687.9</v>
      </c>
      <c r="J2758" s="26">
        <v>1542.6</v>
      </c>
      <c r="K2758" s="26">
        <v>1730.4</v>
      </c>
      <c r="L2758" s="26">
        <v>1502.6</v>
      </c>
      <c r="M2758" s="27">
        <f t="shared" si="268"/>
        <v>0.94552115966654282</v>
      </c>
      <c r="N2758" s="27">
        <f t="shared" si="268"/>
        <v>0.89844041092244642</v>
      </c>
      <c r="O2758" s="27">
        <f t="shared" si="268"/>
        <v>1.0428610059491616</v>
      </c>
      <c r="P2758" s="27">
        <f t="shared" si="268"/>
        <v>1.2171344165435747</v>
      </c>
      <c r="Q2758" s="27">
        <f t="shared" si="268"/>
        <v>1.2171729445119481</v>
      </c>
      <c r="R2758" s="31">
        <f t="shared" ref="R2758:R2821" si="269">AVERAGE(M2758:Q2758)</f>
        <v>1.0642259875187348</v>
      </c>
      <c r="S2758" s="31">
        <f t="shared" ref="S2758:S2821" si="270">STDEV(M2758:Q2758)/SQRT(5)</f>
        <v>6.6635544314043588E-2</v>
      </c>
      <c r="T2758" s="27">
        <f t="shared" ref="T2758:T2821" si="271">TTEST(C2758:G2758,H2758:L2758,2,1)</f>
        <v>0.52019104595003574</v>
      </c>
      <c r="U2758" s="31">
        <f t="shared" ref="U2758:U2821" si="272">LOG10(R2758)</f>
        <v>2.7033859830371966E-2</v>
      </c>
      <c r="V2758" s="31">
        <f t="shared" ref="V2758:V2821" si="273">-LOG(T2758)</f>
        <v>0.28383712758797003</v>
      </c>
    </row>
    <row r="2759" spans="1:22" ht="11.25" customHeight="1" x14ac:dyDescent="0.2">
      <c r="A2759" s="25" t="s">
        <v>10411</v>
      </c>
      <c r="B2759" s="25" t="s">
        <v>10412</v>
      </c>
      <c r="C2759" s="26">
        <v>3918.9</v>
      </c>
      <c r="D2759" s="26">
        <v>3743.6</v>
      </c>
      <c r="E2759" s="26">
        <v>3666.3</v>
      </c>
      <c r="F2759" s="26">
        <v>3688</v>
      </c>
      <c r="G2759" s="26">
        <v>3753.7</v>
      </c>
      <c r="H2759" s="26">
        <v>3823.2</v>
      </c>
      <c r="I2759" s="26">
        <v>4092.2</v>
      </c>
      <c r="J2759" s="26">
        <v>4261.8999999999996</v>
      </c>
      <c r="K2759" s="26">
        <v>3919.6</v>
      </c>
      <c r="L2759" s="26">
        <v>3856.5</v>
      </c>
      <c r="M2759" s="27">
        <f t="shared" si="268"/>
        <v>0.97557988210977564</v>
      </c>
      <c r="N2759" s="27">
        <f t="shared" si="268"/>
        <v>1.093118922961855</v>
      </c>
      <c r="O2759" s="27">
        <f t="shared" si="268"/>
        <v>1.1624526088972531</v>
      </c>
      <c r="P2759" s="27">
        <f t="shared" si="268"/>
        <v>1.0627982646420824</v>
      </c>
      <c r="Q2759" s="27">
        <f t="shared" si="268"/>
        <v>1.0273863121719904</v>
      </c>
      <c r="R2759" s="31">
        <f t="shared" si="269"/>
        <v>1.0642671981565912</v>
      </c>
      <c r="S2759" s="31">
        <f t="shared" si="270"/>
        <v>3.1385183168828309E-2</v>
      </c>
      <c r="T2759" s="27">
        <f t="shared" si="271"/>
        <v>0.11132234688705055</v>
      </c>
      <c r="U2759" s="31">
        <f t="shared" si="272"/>
        <v>2.7050676940935867E-2</v>
      </c>
      <c r="V2759" s="31">
        <f t="shared" si="273"/>
        <v>0.95341764648682803</v>
      </c>
    </row>
    <row r="2760" spans="1:22" ht="11.25" customHeight="1" x14ac:dyDescent="0.2">
      <c r="A2760" s="25" t="s">
        <v>1396</v>
      </c>
      <c r="B2760" s="25" t="s">
        <v>1397</v>
      </c>
      <c r="C2760" s="26">
        <v>506.1</v>
      </c>
      <c r="D2760" s="26">
        <v>521.5</v>
      </c>
      <c r="E2760" s="26">
        <v>504</v>
      </c>
      <c r="F2760" s="26">
        <v>392.4</v>
      </c>
      <c r="G2760" s="26">
        <v>738.1</v>
      </c>
      <c r="H2760" s="26">
        <v>473.6</v>
      </c>
      <c r="I2760" s="26">
        <v>574.20000000000005</v>
      </c>
      <c r="J2760" s="26">
        <v>558.5</v>
      </c>
      <c r="K2760" s="26">
        <v>595.5</v>
      </c>
      <c r="L2760" s="26">
        <v>486.5</v>
      </c>
      <c r="M2760" s="27">
        <f t="shared" ref="M2760:Q2810" si="274">H2760/C2760</f>
        <v>0.9357834420075084</v>
      </c>
      <c r="N2760" s="27">
        <f t="shared" si="274"/>
        <v>1.1010546500479388</v>
      </c>
      <c r="O2760" s="27">
        <f t="shared" si="274"/>
        <v>1.1081349206349207</v>
      </c>
      <c r="P2760" s="27">
        <f t="shared" si="274"/>
        <v>1.5175840978593274</v>
      </c>
      <c r="Q2760" s="27">
        <f t="shared" si="274"/>
        <v>0.65912477984013007</v>
      </c>
      <c r="R2760" s="31">
        <f t="shared" si="269"/>
        <v>1.0643363780779651</v>
      </c>
      <c r="S2760" s="31">
        <f t="shared" si="270"/>
        <v>0.13953894367386696</v>
      </c>
      <c r="T2760" s="27">
        <f t="shared" si="271"/>
        <v>0.94735316089997557</v>
      </c>
      <c r="U2760" s="31">
        <f t="shared" si="272"/>
        <v>2.7078906206786213E-2</v>
      </c>
      <c r="V2760" s="31">
        <f t="shared" si="273"/>
        <v>2.3488091494851236E-2</v>
      </c>
    </row>
    <row r="2761" spans="1:22" ht="11.25" customHeight="1" x14ac:dyDescent="0.2">
      <c r="A2761" s="25" t="s">
        <v>2722</v>
      </c>
      <c r="B2761" s="25" t="s">
        <v>2723</v>
      </c>
      <c r="C2761" s="26">
        <v>221.6</v>
      </c>
      <c r="D2761" s="26">
        <v>229.2</v>
      </c>
      <c r="E2761" s="26">
        <v>243.4</v>
      </c>
      <c r="F2761" s="26">
        <v>210.1</v>
      </c>
      <c r="G2761" s="26">
        <v>264.8</v>
      </c>
      <c r="H2761" s="26">
        <v>223.9</v>
      </c>
      <c r="I2761" s="26">
        <v>263.7</v>
      </c>
      <c r="J2761" s="26">
        <v>241</v>
      </c>
      <c r="K2761" s="26">
        <v>258</v>
      </c>
      <c r="L2761" s="26">
        <v>249.7</v>
      </c>
      <c r="M2761" s="27">
        <f t="shared" si="274"/>
        <v>1.0103790613718413</v>
      </c>
      <c r="N2761" s="27">
        <f t="shared" si="274"/>
        <v>1.1505235602094241</v>
      </c>
      <c r="O2761" s="27">
        <f t="shared" si="274"/>
        <v>0.99013968775677896</v>
      </c>
      <c r="P2761" s="27">
        <f t="shared" si="274"/>
        <v>1.227986673012851</v>
      </c>
      <c r="Q2761" s="27">
        <f t="shared" si="274"/>
        <v>0.9429758308157099</v>
      </c>
      <c r="R2761" s="31">
        <f t="shared" si="269"/>
        <v>1.0644009626333211</v>
      </c>
      <c r="S2761" s="31">
        <f t="shared" si="270"/>
        <v>5.355116798574449E-2</v>
      </c>
      <c r="T2761" s="27">
        <f t="shared" si="271"/>
        <v>0.32099296983779013</v>
      </c>
      <c r="U2761" s="31">
        <f t="shared" si="272"/>
        <v>2.7105258651006978E-2</v>
      </c>
      <c r="V2761" s="31">
        <f t="shared" si="273"/>
        <v>0.49350447910319173</v>
      </c>
    </row>
    <row r="2762" spans="1:22" ht="11.25" customHeight="1" x14ac:dyDescent="0.2">
      <c r="A2762" s="25" t="s">
        <v>491</v>
      </c>
      <c r="B2762" s="25" t="s">
        <v>492</v>
      </c>
      <c r="C2762" s="26">
        <v>12719.1</v>
      </c>
      <c r="D2762" s="26">
        <v>12576.8</v>
      </c>
      <c r="E2762" s="26">
        <v>14446.7</v>
      </c>
      <c r="F2762" s="26">
        <v>12616.4</v>
      </c>
      <c r="G2762" s="26">
        <v>13876</v>
      </c>
      <c r="H2762" s="26">
        <v>12918.4</v>
      </c>
      <c r="I2762" s="26">
        <v>14701.5</v>
      </c>
      <c r="J2762" s="26">
        <v>13768.7</v>
      </c>
      <c r="K2762" s="26">
        <v>14228.9</v>
      </c>
      <c r="L2762" s="26">
        <v>14661</v>
      </c>
      <c r="M2762" s="27">
        <f t="shared" si="274"/>
        <v>1.0156693476739707</v>
      </c>
      <c r="N2762" s="27">
        <f t="shared" si="274"/>
        <v>1.1689380446536481</v>
      </c>
      <c r="O2762" s="27">
        <f t="shared" si="274"/>
        <v>0.95306886693847037</v>
      </c>
      <c r="P2762" s="27">
        <f t="shared" si="274"/>
        <v>1.1278098348181731</v>
      </c>
      <c r="Q2762" s="27">
        <f t="shared" si="274"/>
        <v>1.0565724992793313</v>
      </c>
      <c r="R2762" s="31">
        <f t="shared" si="269"/>
        <v>1.0644117186727187</v>
      </c>
      <c r="S2762" s="31">
        <f t="shared" si="270"/>
        <v>3.8587288501173614E-2</v>
      </c>
      <c r="T2762" s="27">
        <f t="shared" si="271"/>
        <v>0.17972380046273367</v>
      </c>
      <c r="U2762" s="31">
        <f t="shared" si="272"/>
        <v>2.7109647283786713E-2</v>
      </c>
      <c r="V2762" s="31">
        <f t="shared" si="273"/>
        <v>0.74539440633461684</v>
      </c>
    </row>
    <row r="2763" spans="1:22" ht="11.25" customHeight="1" x14ac:dyDescent="0.2">
      <c r="A2763" s="25" t="s">
        <v>2916</v>
      </c>
      <c r="B2763" s="25" t="s">
        <v>2917</v>
      </c>
      <c r="C2763" s="26">
        <v>499.4</v>
      </c>
      <c r="D2763" s="26">
        <v>472.6</v>
      </c>
      <c r="E2763" s="26">
        <v>457.9</v>
      </c>
      <c r="F2763" s="26">
        <v>453.3</v>
      </c>
      <c r="G2763" s="26">
        <v>456.2</v>
      </c>
      <c r="H2763" s="26">
        <v>496.9</v>
      </c>
      <c r="I2763" s="26">
        <v>475.7</v>
      </c>
      <c r="J2763" s="26">
        <v>477.7</v>
      </c>
      <c r="K2763" s="26">
        <v>542.79999999999995</v>
      </c>
      <c r="L2763" s="26">
        <v>492.8</v>
      </c>
      <c r="M2763" s="27">
        <f t="shared" si="274"/>
        <v>0.99499399279134959</v>
      </c>
      <c r="N2763" s="27">
        <f t="shared" si="274"/>
        <v>1.0065594583157003</v>
      </c>
      <c r="O2763" s="27">
        <f t="shared" si="274"/>
        <v>1.0432408822887094</v>
      </c>
      <c r="P2763" s="27">
        <f t="shared" si="274"/>
        <v>1.1974409883079637</v>
      </c>
      <c r="Q2763" s="27">
        <f t="shared" si="274"/>
        <v>1.0802279701885138</v>
      </c>
      <c r="R2763" s="31">
        <f t="shared" si="269"/>
        <v>1.0644926583784475</v>
      </c>
      <c r="S2763" s="31">
        <f t="shared" si="270"/>
        <v>3.6442294551573898E-2</v>
      </c>
      <c r="T2763" s="27">
        <f t="shared" si="271"/>
        <v>0.15100521425052912</v>
      </c>
      <c r="U2763" s="31">
        <f t="shared" si="272"/>
        <v>2.7142670530824749E-2</v>
      </c>
      <c r="V2763" s="31">
        <f t="shared" si="273"/>
        <v>0.82100805614302685</v>
      </c>
    </row>
    <row r="2764" spans="1:22" ht="11.25" customHeight="1" x14ac:dyDescent="0.2">
      <c r="A2764" s="25" t="s">
        <v>5351</v>
      </c>
      <c r="B2764" s="25" t="s">
        <v>5352</v>
      </c>
      <c r="C2764" s="26">
        <v>295.60000000000002</v>
      </c>
      <c r="D2764" s="26">
        <v>244.7</v>
      </c>
      <c r="E2764" s="26">
        <v>265.8</v>
      </c>
      <c r="F2764" s="26">
        <v>260</v>
      </c>
      <c r="G2764" s="26">
        <v>236.1</v>
      </c>
      <c r="H2764" s="26">
        <v>257.60000000000002</v>
      </c>
      <c r="I2764" s="26">
        <v>295.2</v>
      </c>
      <c r="J2764" s="26">
        <v>310.5</v>
      </c>
      <c r="K2764" s="26">
        <v>266.2</v>
      </c>
      <c r="L2764" s="26">
        <v>248.6</v>
      </c>
      <c r="M2764" s="27">
        <f t="shared" si="274"/>
        <v>0.87144790257104199</v>
      </c>
      <c r="N2764" s="27">
        <f t="shared" si="274"/>
        <v>1.2063751532488762</v>
      </c>
      <c r="O2764" s="27">
        <f t="shared" si="274"/>
        <v>1.1681715575620768</v>
      </c>
      <c r="P2764" s="27">
        <f t="shared" si="274"/>
        <v>1.0238461538461539</v>
      </c>
      <c r="Q2764" s="27">
        <f t="shared" si="274"/>
        <v>1.0529436679373148</v>
      </c>
      <c r="R2764" s="31">
        <f t="shared" si="269"/>
        <v>1.0645568870330926</v>
      </c>
      <c r="S2764" s="31">
        <f t="shared" si="270"/>
        <v>5.9131941924661813E-2</v>
      </c>
      <c r="T2764" s="27">
        <f t="shared" si="271"/>
        <v>0.39287869349120436</v>
      </c>
      <c r="U2764" s="31">
        <f t="shared" si="272"/>
        <v>2.7168873913795331E-2</v>
      </c>
      <c r="V2764" s="31">
        <f t="shared" si="273"/>
        <v>0.40574152311007083</v>
      </c>
    </row>
    <row r="2765" spans="1:22" ht="11.25" customHeight="1" x14ac:dyDescent="0.2">
      <c r="A2765" s="25" t="s">
        <v>7132</v>
      </c>
      <c r="B2765" s="25" t="s">
        <v>7133</v>
      </c>
      <c r="C2765" s="26">
        <v>601.5</v>
      </c>
      <c r="D2765" s="26">
        <v>530.1</v>
      </c>
      <c r="E2765" s="26">
        <v>533.20000000000005</v>
      </c>
      <c r="F2765" s="26">
        <v>520.70000000000005</v>
      </c>
      <c r="G2765" s="26">
        <v>561.9</v>
      </c>
      <c r="H2765" s="26">
        <v>515.70000000000005</v>
      </c>
      <c r="I2765" s="26">
        <v>555.29999999999995</v>
      </c>
      <c r="J2765" s="26">
        <v>639.79999999999995</v>
      </c>
      <c r="K2765" s="26">
        <v>609.70000000000005</v>
      </c>
      <c r="L2765" s="26">
        <v>588.6</v>
      </c>
      <c r="M2765" s="27">
        <f t="shared" si="274"/>
        <v>0.85735660847880302</v>
      </c>
      <c r="N2765" s="27">
        <f t="shared" si="274"/>
        <v>1.0475382003395584</v>
      </c>
      <c r="O2765" s="27">
        <f t="shared" si="274"/>
        <v>1.1999249812453112</v>
      </c>
      <c r="P2765" s="27">
        <f t="shared" si="274"/>
        <v>1.1709237564816593</v>
      </c>
      <c r="Q2765" s="27">
        <f t="shared" si="274"/>
        <v>1.0475173518419649</v>
      </c>
      <c r="R2765" s="31">
        <f t="shared" si="269"/>
        <v>1.0646521796774593</v>
      </c>
      <c r="S2765" s="31">
        <f t="shared" si="270"/>
        <v>6.0477402115490554E-2</v>
      </c>
      <c r="T2765" s="27">
        <f t="shared" si="271"/>
        <v>0.39205858167762109</v>
      </c>
      <c r="U2765" s="31">
        <f t="shared" si="272"/>
        <v>2.7207747569078036E-2</v>
      </c>
      <c r="V2765" s="31">
        <f t="shared" si="273"/>
        <v>0.40664903553444526</v>
      </c>
    </row>
    <row r="2766" spans="1:22" ht="11.25" customHeight="1" x14ac:dyDescent="0.2">
      <c r="A2766" s="25" t="s">
        <v>7154</v>
      </c>
      <c r="B2766" s="25" t="s">
        <v>7155</v>
      </c>
      <c r="C2766" s="26">
        <v>221.3</v>
      </c>
      <c r="D2766" s="26">
        <v>209.2</v>
      </c>
      <c r="E2766" s="26">
        <v>234.8</v>
      </c>
      <c r="F2766" s="26">
        <v>218.7</v>
      </c>
      <c r="G2766" s="26">
        <v>284.89999999999998</v>
      </c>
      <c r="H2766" s="26">
        <v>226.9</v>
      </c>
      <c r="I2766" s="26">
        <v>236.9</v>
      </c>
      <c r="J2766" s="26">
        <v>280.39999999999998</v>
      </c>
      <c r="K2766" s="26">
        <v>255</v>
      </c>
      <c r="L2766" s="26">
        <v>229.5</v>
      </c>
      <c r="M2766" s="27">
        <f t="shared" si="274"/>
        <v>1.0253050158156349</v>
      </c>
      <c r="N2766" s="27">
        <f t="shared" si="274"/>
        <v>1.1324091778202678</v>
      </c>
      <c r="O2766" s="27">
        <f t="shared" si="274"/>
        <v>1.1942078364565587</v>
      </c>
      <c r="P2766" s="27">
        <f t="shared" si="274"/>
        <v>1.1659807956104253</v>
      </c>
      <c r="Q2766" s="27">
        <f t="shared" si="274"/>
        <v>0.80554580554580557</v>
      </c>
      <c r="R2766" s="31">
        <f t="shared" si="269"/>
        <v>1.0646897262497386</v>
      </c>
      <c r="S2766" s="31">
        <f t="shared" si="270"/>
        <v>7.0826362598461368E-2</v>
      </c>
      <c r="T2766" s="27">
        <f t="shared" si="271"/>
        <v>0.54479923832501553</v>
      </c>
      <c r="U2766" s="31">
        <f t="shared" si="272"/>
        <v>2.7223063351960598E-2</v>
      </c>
      <c r="V2766" s="31">
        <f t="shared" si="273"/>
        <v>0.26376350827492251</v>
      </c>
    </row>
    <row r="2767" spans="1:22" ht="11.25" customHeight="1" x14ac:dyDescent="0.2">
      <c r="A2767" s="25" t="s">
        <v>5805</v>
      </c>
      <c r="B2767" s="25" t="s">
        <v>5806</v>
      </c>
      <c r="C2767" s="26">
        <v>4634.3999999999996</v>
      </c>
      <c r="D2767" s="26">
        <v>4512.1000000000004</v>
      </c>
      <c r="E2767" s="26">
        <v>4461.6000000000004</v>
      </c>
      <c r="F2767" s="26">
        <v>4339.5</v>
      </c>
      <c r="G2767" s="26">
        <v>4331.1000000000004</v>
      </c>
      <c r="H2767" s="26">
        <v>4606.8999999999996</v>
      </c>
      <c r="I2767" s="26">
        <v>4722.3</v>
      </c>
      <c r="J2767" s="26">
        <v>4868.3</v>
      </c>
      <c r="K2767" s="26">
        <v>4877.6000000000004</v>
      </c>
      <c r="L2767" s="26">
        <v>4627.1000000000004</v>
      </c>
      <c r="M2767" s="27">
        <f t="shared" si="274"/>
        <v>0.99406611427585012</v>
      </c>
      <c r="N2767" s="27">
        <f t="shared" si="274"/>
        <v>1.0465858469448814</v>
      </c>
      <c r="O2767" s="27">
        <f t="shared" si="274"/>
        <v>1.0911556392325623</v>
      </c>
      <c r="P2767" s="27">
        <f t="shared" si="274"/>
        <v>1.1240004608825902</v>
      </c>
      <c r="Q2767" s="27">
        <f t="shared" si="274"/>
        <v>1.0683429151947541</v>
      </c>
      <c r="R2767" s="31">
        <f t="shared" si="269"/>
        <v>1.0648301953061277</v>
      </c>
      <c r="S2767" s="31">
        <f t="shared" si="270"/>
        <v>2.1848226402290769E-2</v>
      </c>
      <c r="T2767" s="27">
        <f t="shared" si="271"/>
        <v>4.0638977481535214E-2</v>
      </c>
      <c r="U2767" s="31">
        <f t="shared" si="272"/>
        <v>2.7280357895710955E-2</v>
      </c>
      <c r="V2767" s="31">
        <f t="shared" si="273"/>
        <v>1.3910572278824427</v>
      </c>
    </row>
    <row r="2768" spans="1:22" ht="11.25" customHeight="1" x14ac:dyDescent="0.2">
      <c r="A2768" s="25" t="s">
        <v>7222</v>
      </c>
      <c r="B2768" s="25" t="s">
        <v>7223</v>
      </c>
      <c r="C2768" s="26">
        <v>676.3</v>
      </c>
      <c r="D2768" s="26">
        <v>621.79999999999995</v>
      </c>
      <c r="E2768" s="26">
        <v>588.6</v>
      </c>
      <c r="F2768" s="26">
        <v>572.1</v>
      </c>
      <c r="G2768" s="26">
        <v>672.4</v>
      </c>
      <c r="H2768" s="26">
        <v>583.9</v>
      </c>
      <c r="I2768" s="26">
        <v>638.1</v>
      </c>
      <c r="J2768" s="26">
        <v>713.2</v>
      </c>
      <c r="K2768" s="26">
        <v>706.5</v>
      </c>
      <c r="L2768" s="26">
        <v>664.3</v>
      </c>
      <c r="M2768" s="27">
        <f t="shared" si="274"/>
        <v>0.86337424220020709</v>
      </c>
      <c r="N2768" s="27">
        <f t="shared" si="274"/>
        <v>1.0262142167899648</v>
      </c>
      <c r="O2768" s="27">
        <f t="shared" si="274"/>
        <v>1.2116887529731566</v>
      </c>
      <c r="P2768" s="27">
        <f t="shared" si="274"/>
        <v>1.2349239643418983</v>
      </c>
      <c r="Q2768" s="27">
        <f t="shared" si="274"/>
        <v>0.98795359904818558</v>
      </c>
      <c r="R2768" s="31">
        <f t="shared" si="269"/>
        <v>1.0648309550706823</v>
      </c>
      <c r="S2768" s="31">
        <f t="shared" si="270"/>
        <v>7.0173011946449634E-2</v>
      </c>
      <c r="T2768" s="27">
        <f t="shared" si="271"/>
        <v>0.45822701865613025</v>
      </c>
      <c r="U2768" s="31">
        <f t="shared" si="272"/>
        <v>2.7280667768061824E-2</v>
      </c>
      <c r="V2768" s="31">
        <f t="shared" si="273"/>
        <v>0.33891930688097582</v>
      </c>
    </row>
    <row r="2769" spans="1:22" ht="11.25" customHeight="1" x14ac:dyDescent="0.2">
      <c r="A2769" s="25" t="s">
        <v>300</v>
      </c>
      <c r="B2769" s="25" t="s">
        <v>301</v>
      </c>
      <c r="C2769" s="26">
        <v>10190.200000000001</v>
      </c>
      <c r="D2769" s="26">
        <v>10186.5</v>
      </c>
      <c r="E2769" s="26">
        <v>10116.200000000001</v>
      </c>
      <c r="F2769" s="26">
        <v>9101.6</v>
      </c>
      <c r="G2769" s="26">
        <v>10850.1</v>
      </c>
      <c r="H2769" s="26">
        <v>10256.799999999999</v>
      </c>
      <c r="I2769" s="26">
        <v>11566.9</v>
      </c>
      <c r="J2769" s="26">
        <v>11387.3</v>
      </c>
      <c r="K2769" s="26">
        <v>10613.1</v>
      </c>
      <c r="L2769" s="26">
        <v>9660.9</v>
      </c>
      <c r="M2769" s="27">
        <f t="shared" si="274"/>
        <v>1.006535691154246</v>
      </c>
      <c r="N2769" s="27">
        <f t="shared" si="274"/>
        <v>1.1355126883620477</v>
      </c>
      <c r="O2769" s="27">
        <f t="shared" si="274"/>
        <v>1.1256499476087858</v>
      </c>
      <c r="P2769" s="27">
        <f t="shared" si="274"/>
        <v>1.1660697020304123</v>
      </c>
      <c r="Q2769" s="27">
        <f t="shared" si="274"/>
        <v>0.89039732352697198</v>
      </c>
      <c r="R2769" s="31">
        <f t="shared" si="269"/>
        <v>1.0648330705364928</v>
      </c>
      <c r="S2769" s="31">
        <f t="shared" si="270"/>
        <v>5.1366122467359596E-2</v>
      </c>
      <c r="T2769" s="27">
        <f t="shared" si="271"/>
        <v>0.30591701086485884</v>
      </c>
      <c r="U2769" s="31">
        <f t="shared" si="272"/>
        <v>2.7281530566247002E-2</v>
      </c>
      <c r="V2769" s="31">
        <f t="shared" si="273"/>
        <v>0.5143963729030776</v>
      </c>
    </row>
    <row r="2770" spans="1:22" ht="11.25" customHeight="1" x14ac:dyDescent="0.2">
      <c r="A2770" s="25" t="s">
        <v>2821</v>
      </c>
      <c r="B2770" s="25" t="s">
        <v>2822</v>
      </c>
      <c r="C2770" s="26">
        <v>138.4</v>
      </c>
      <c r="D2770" s="26">
        <v>139.1</v>
      </c>
      <c r="E2770" s="26">
        <v>135.19999999999999</v>
      </c>
      <c r="F2770" s="26">
        <v>121.2</v>
      </c>
      <c r="G2770" s="26">
        <v>134.1</v>
      </c>
      <c r="H2770" s="26">
        <v>139.9</v>
      </c>
      <c r="I2770" s="26">
        <v>142.5</v>
      </c>
      <c r="J2770" s="26">
        <v>148.69999999999999</v>
      </c>
      <c r="K2770" s="26">
        <v>137</v>
      </c>
      <c r="L2770" s="26">
        <v>142</v>
      </c>
      <c r="M2770" s="27">
        <f t="shared" si="274"/>
        <v>1.0108381502890174</v>
      </c>
      <c r="N2770" s="27">
        <f t="shared" si="274"/>
        <v>1.0244428468727536</v>
      </c>
      <c r="O2770" s="27">
        <f t="shared" si="274"/>
        <v>1.0998520710059172</v>
      </c>
      <c r="P2770" s="27">
        <f t="shared" si="274"/>
        <v>1.1303630363036303</v>
      </c>
      <c r="Q2770" s="27">
        <f t="shared" si="274"/>
        <v>1.0589112602535422</v>
      </c>
      <c r="R2770" s="31">
        <f t="shared" si="269"/>
        <v>1.0648814729449723</v>
      </c>
      <c r="S2770" s="31">
        <f t="shared" si="270"/>
        <v>2.2474857630827613E-2</v>
      </c>
      <c r="T2770" s="27">
        <f t="shared" si="271"/>
        <v>3.8476458989835503E-2</v>
      </c>
      <c r="U2770" s="31">
        <f t="shared" si="272"/>
        <v>2.7301271145078489E-2</v>
      </c>
      <c r="V2770" s="31">
        <f t="shared" si="273"/>
        <v>1.4148049031606496</v>
      </c>
    </row>
    <row r="2771" spans="1:22" ht="11.25" customHeight="1" x14ac:dyDescent="0.2">
      <c r="A2771" s="25" t="s">
        <v>397</v>
      </c>
      <c r="B2771" s="25" t="s">
        <v>398</v>
      </c>
      <c r="C2771" s="26">
        <v>6211.4</v>
      </c>
      <c r="D2771" s="26">
        <v>6028</v>
      </c>
      <c r="E2771" s="26">
        <v>5747.6</v>
      </c>
      <c r="F2771" s="26">
        <v>5853.6</v>
      </c>
      <c r="G2771" s="26">
        <v>6233.2</v>
      </c>
      <c r="H2771" s="26">
        <v>5745.2</v>
      </c>
      <c r="I2771" s="26">
        <v>5587.4</v>
      </c>
      <c r="J2771" s="26">
        <v>6633.9</v>
      </c>
      <c r="K2771" s="26">
        <v>6916.9</v>
      </c>
      <c r="L2771" s="26">
        <v>7086.6</v>
      </c>
      <c r="M2771" s="27">
        <f t="shared" si="274"/>
        <v>0.92494445696622341</v>
      </c>
      <c r="N2771" s="27">
        <f t="shared" si="274"/>
        <v>0.92690776376907758</v>
      </c>
      <c r="O2771" s="27">
        <f t="shared" si="274"/>
        <v>1.1542034936321246</v>
      </c>
      <c r="P2771" s="27">
        <f t="shared" si="274"/>
        <v>1.1816488998223313</v>
      </c>
      <c r="Q2771" s="27">
        <f t="shared" si="274"/>
        <v>1.1369120195084388</v>
      </c>
      <c r="R2771" s="31">
        <f t="shared" si="269"/>
        <v>1.0649233267396392</v>
      </c>
      <c r="S2771" s="31">
        <f t="shared" si="270"/>
        <v>5.7192901265593149E-2</v>
      </c>
      <c r="T2771" s="27">
        <f t="shared" si="271"/>
        <v>0.32942925783191307</v>
      </c>
      <c r="U2771" s="31">
        <f t="shared" si="272"/>
        <v>2.7318340194857689E-2</v>
      </c>
      <c r="V2771" s="31">
        <f t="shared" si="273"/>
        <v>0.48223783215266619</v>
      </c>
    </row>
    <row r="2772" spans="1:22" ht="11.25" customHeight="1" x14ac:dyDescent="0.2">
      <c r="A2772" s="25" t="s">
        <v>4676</v>
      </c>
      <c r="B2772" s="25" t="s">
        <v>4677</v>
      </c>
      <c r="C2772" s="26">
        <v>4123.7</v>
      </c>
      <c r="D2772" s="26">
        <v>4190.6000000000004</v>
      </c>
      <c r="E2772" s="26">
        <v>4341.7</v>
      </c>
      <c r="F2772" s="26">
        <v>4025.3</v>
      </c>
      <c r="G2772" s="26">
        <v>4511.7</v>
      </c>
      <c r="H2772" s="26">
        <v>4068.6</v>
      </c>
      <c r="I2772" s="26">
        <v>4617.1000000000004</v>
      </c>
      <c r="J2772" s="26">
        <v>4854.8</v>
      </c>
      <c r="K2772" s="26">
        <v>4543.8999999999996</v>
      </c>
      <c r="L2772" s="26">
        <v>4464.3999999999996</v>
      </c>
      <c r="M2772" s="27">
        <f t="shared" si="274"/>
        <v>0.98663821325508649</v>
      </c>
      <c r="N2772" s="27">
        <f t="shared" si="274"/>
        <v>1.1017754020903927</v>
      </c>
      <c r="O2772" s="27">
        <f t="shared" si="274"/>
        <v>1.1181795149365457</v>
      </c>
      <c r="P2772" s="27">
        <f t="shared" si="274"/>
        <v>1.1288351178794125</v>
      </c>
      <c r="Q2772" s="27">
        <f t="shared" si="274"/>
        <v>0.98951614690693079</v>
      </c>
      <c r="R2772" s="31">
        <f t="shared" si="269"/>
        <v>1.0649888790136737</v>
      </c>
      <c r="S2772" s="31">
        <f t="shared" si="270"/>
        <v>3.1696840823435775E-2</v>
      </c>
      <c r="T2772" s="27">
        <f t="shared" si="271"/>
        <v>0.11035776527112524</v>
      </c>
      <c r="U2772" s="31">
        <f t="shared" si="272"/>
        <v>2.7345072743571647E-2</v>
      </c>
      <c r="V2772" s="31">
        <f t="shared" si="273"/>
        <v>0.95719710250460766</v>
      </c>
    </row>
    <row r="2773" spans="1:22" ht="11.25" customHeight="1" x14ac:dyDescent="0.2">
      <c r="A2773" s="25" t="s">
        <v>10363</v>
      </c>
      <c r="B2773" s="25" t="s">
        <v>10364</v>
      </c>
      <c r="C2773" s="26">
        <v>1319.1</v>
      </c>
      <c r="D2773" s="26">
        <v>1223.2</v>
      </c>
      <c r="E2773" s="26">
        <v>1262.5</v>
      </c>
      <c r="F2773" s="26">
        <v>1170.0999999999999</v>
      </c>
      <c r="G2773" s="26">
        <v>1209.4000000000001</v>
      </c>
      <c r="H2773" s="26">
        <v>1262.9000000000001</v>
      </c>
      <c r="I2773" s="26">
        <v>1352.7</v>
      </c>
      <c r="J2773" s="26">
        <v>1365.8</v>
      </c>
      <c r="K2773" s="26">
        <v>1339.4</v>
      </c>
      <c r="L2773" s="26">
        <v>1252</v>
      </c>
      <c r="M2773" s="27">
        <f t="shared" si="274"/>
        <v>0.95739519369266934</v>
      </c>
      <c r="N2773" s="27">
        <f t="shared" si="274"/>
        <v>1.1058698495748855</v>
      </c>
      <c r="O2773" s="27">
        <f t="shared" si="274"/>
        <v>1.0818217821782179</v>
      </c>
      <c r="P2773" s="27">
        <f t="shared" si="274"/>
        <v>1.144688488163405</v>
      </c>
      <c r="Q2773" s="27">
        <f t="shared" si="274"/>
        <v>1.035224078055234</v>
      </c>
      <c r="R2773" s="31">
        <f t="shared" si="269"/>
        <v>1.0649998783328822</v>
      </c>
      <c r="S2773" s="31">
        <f t="shared" si="270"/>
        <v>3.222496855989098E-2</v>
      </c>
      <c r="T2773" s="27">
        <f t="shared" si="271"/>
        <v>0.11919917165859782</v>
      </c>
      <c r="U2773" s="31">
        <f t="shared" si="272"/>
        <v>2.7349558160333153E-2</v>
      </c>
      <c r="V2773" s="31">
        <f t="shared" si="273"/>
        <v>0.92372676259368558</v>
      </c>
    </row>
    <row r="2774" spans="1:22" ht="11.25" customHeight="1" x14ac:dyDescent="0.2">
      <c r="A2774" s="25" t="s">
        <v>3760</v>
      </c>
      <c r="B2774" s="25" t="s">
        <v>3761</v>
      </c>
      <c r="C2774" s="26">
        <v>404.4</v>
      </c>
      <c r="D2774" s="26">
        <v>405.1</v>
      </c>
      <c r="E2774" s="26">
        <v>381.2</v>
      </c>
      <c r="F2774" s="26">
        <v>386.7</v>
      </c>
      <c r="G2774" s="26">
        <v>362.5</v>
      </c>
      <c r="H2774" s="26">
        <v>387.7</v>
      </c>
      <c r="I2774" s="26">
        <v>421.1</v>
      </c>
      <c r="J2774" s="26">
        <v>427.2</v>
      </c>
      <c r="K2774" s="26">
        <v>394.5</v>
      </c>
      <c r="L2774" s="26">
        <v>430.2</v>
      </c>
      <c r="M2774" s="27">
        <f t="shared" si="274"/>
        <v>0.95870425321463904</v>
      </c>
      <c r="N2774" s="27">
        <f t="shared" si="274"/>
        <v>1.0394964206368797</v>
      </c>
      <c r="O2774" s="27">
        <f t="shared" si="274"/>
        <v>1.1206715634837356</v>
      </c>
      <c r="P2774" s="27">
        <f t="shared" si="274"/>
        <v>1.0201706749418153</v>
      </c>
      <c r="Q2774" s="27">
        <f t="shared" si="274"/>
        <v>1.1867586206896552</v>
      </c>
      <c r="R2774" s="31">
        <f t="shared" si="269"/>
        <v>1.065160306593345</v>
      </c>
      <c r="S2774" s="31">
        <f t="shared" si="270"/>
        <v>3.9926960147319335E-2</v>
      </c>
      <c r="T2774" s="27">
        <f t="shared" si="271"/>
        <v>0.17775709594856465</v>
      </c>
      <c r="U2774" s="31">
        <f t="shared" si="272"/>
        <v>2.7414973999841465E-2</v>
      </c>
      <c r="V2774" s="31">
        <f t="shared" si="273"/>
        <v>0.75017305349668095</v>
      </c>
    </row>
    <row r="2775" spans="1:22" ht="11.25" customHeight="1" x14ac:dyDescent="0.2">
      <c r="A2775" s="25" t="s">
        <v>3852</v>
      </c>
      <c r="B2775" s="25" t="s">
        <v>3853</v>
      </c>
      <c r="C2775" s="26">
        <v>2310.1999999999998</v>
      </c>
      <c r="D2775" s="26">
        <v>2270.8000000000002</v>
      </c>
      <c r="E2775" s="26">
        <v>2257.1999999999998</v>
      </c>
      <c r="F2775" s="26">
        <v>2124.1999999999998</v>
      </c>
      <c r="G2775" s="26">
        <v>2275.6</v>
      </c>
      <c r="H2775" s="26">
        <v>2308.5</v>
      </c>
      <c r="I2775" s="26">
        <v>2273</v>
      </c>
      <c r="J2775" s="26">
        <v>2465.9</v>
      </c>
      <c r="K2775" s="26">
        <v>2539</v>
      </c>
      <c r="L2775" s="26">
        <v>2362</v>
      </c>
      <c r="M2775" s="27">
        <f t="shared" si="274"/>
        <v>0.99926413297549999</v>
      </c>
      <c r="N2775" s="27">
        <f t="shared" si="274"/>
        <v>1.0009688215606833</v>
      </c>
      <c r="O2775" s="27">
        <f t="shared" si="274"/>
        <v>1.0924596845649479</v>
      </c>
      <c r="P2775" s="27">
        <f t="shared" si="274"/>
        <v>1.1952735147349591</v>
      </c>
      <c r="Q2775" s="27">
        <f t="shared" si="274"/>
        <v>1.0379680084373353</v>
      </c>
      <c r="R2775" s="31">
        <f t="shared" si="269"/>
        <v>1.0651868324546852</v>
      </c>
      <c r="S2775" s="31">
        <f t="shared" si="270"/>
        <v>3.665854128276913E-2</v>
      </c>
      <c r="T2775" s="27">
        <f t="shared" si="271"/>
        <v>0.14320905784699664</v>
      </c>
      <c r="U2775" s="31">
        <f t="shared" si="272"/>
        <v>2.7425789171695084E-2</v>
      </c>
      <c r="V2775" s="31">
        <f t="shared" si="273"/>
        <v>0.84402951241529944</v>
      </c>
    </row>
    <row r="2776" spans="1:22" ht="11.25" customHeight="1" x14ac:dyDescent="0.2">
      <c r="A2776" s="25" t="s">
        <v>1821</v>
      </c>
      <c r="B2776" s="25" t="s">
        <v>1822</v>
      </c>
      <c r="C2776" s="26">
        <v>200.1</v>
      </c>
      <c r="D2776" s="26">
        <v>223.4</v>
      </c>
      <c r="E2776" s="26">
        <v>223.2</v>
      </c>
      <c r="F2776" s="26">
        <v>213.3</v>
      </c>
      <c r="G2776" s="26">
        <v>204.3</v>
      </c>
      <c r="H2776" s="26">
        <v>239.1</v>
      </c>
      <c r="I2776" s="26">
        <v>265.89999999999998</v>
      </c>
      <c r="J2776" s="26">
        <v>215.9</v>
      </c>
      <c r="K2776" s="26">
        <v>210.6</v>
      </c>
      <c r="L2776" s="26">
        <v>201.5</v>
      </c>
      <c r="M2776" s="27">
        <f t="shared" si="274"/>
        <v>1.1949025487256373</v>
      </c>
      <c r="N2776" s="27">
        <f t="shared" si="274"/>
        <v>1.1902417188898835</v>
      </c>
      <c r="O2776" s="27">
        <f t="shared" si="274"/>
        <v>0.96729390681003591</v>
      </c>
      <c r="P2776" s="27">
        <f t="shared" si="274"/>
        <v>0.98734177215189867</v>
      </c>
      <c r="Q2776" s="27">
        <f t="shared" si="274"/>
        <v>0.98629466470876159</v>
      </c>
      <c r="R2776" s="31">
        <f t="shared" si="269"/>
        <v>1.0652149222572436</v>
      </c>
      <c r="S2776" s="31">
        <f t="shared" si="270"/>
        <v>5.2120888403923864E-2</v>
      </c>
      <c r="T2776" s="27">
        <f t="shared" si="271"/>
        <v>0.28242077188367559</v>
      </c>
      <c r="U2776" s="31">
        <f t="shared" si="272"/>
        <v>2.7437241702864473E-2</v>
      </c>
      <c r="V2776" s="31">
        <f t="shared" si="273"/>
        <v>0.54910336433871099</v>
      </c>
    </row>
    <row r="2777" spans="1:22" ht="11.25" customHeight="1" x14ac:dyDescent="0.2">
      <c r="A2777" s="25" t="s">
        <v>10816</v>
      </c>
      <c r="B2777" s="25" t="s">
        <v>10817</v>
      </c>
      <c r="C2777" s="26">
        <v>562</v>
      </c>
      <c r="D2777" s="26">
        <v>520.6</v>
      </c>
      <c r="E2777" s="26">
        <v>533.6</v>
      </c>
      <c r="F2777" s="26">
        <v>517.79999999999995</v>
      </c>
      <c r="G2777" s="26">
        <v>551.79999999999995</v>
      </c>
      <c r="H2777" s="26">
        <v>510.5</v>
      </c>
      <c r="I2777" s="26">
        <v>544.6</v>
      </c>
      <c r="J2777" s="26">
        <v>579</v>
      </c>
      <c r="K2777" s="26">
        <v>622.9</v>
      </c>
      <c r="L2777" s="26">
        <v>598</v>
      </c>
      <c r="M2777" s="27">
        <f t="shared" si="274"/>
        <v>0.90836298932384341</v>
      </c>
      <c r="N2777" s="27">
        <f t="shared" si="274"/>
        <v>1.0461006530925854</v>
      </c>
      <c r="O2777" s="27">
        <f t="shared" si="274"/>
        <v>1.0850824587706147</v>
      </c>
      <c r="P2777" s="27">
        <f t="shared" si="274"/>
        <v>1.2029741212823484</v>
      </c>
      <c r="Q2777" s="27">
        <f t="shared" si="274"/>
        <v>1.0837259876766945</v>
      </c>
      <c r="R2777" s="31">
        <f t="shared" si="269"/>
        <v>1.0652492420292172</v>
      </c>
      <c r="S2777" s="31">
        <f t="shared" si="270"/>
        <v>4.7266718591161418E-2</v>
      </c>
      <c r="T2777" s="27">
        <f t="shared" si="271"/>
        <v>0.25113210016355852</v>
      </c>
      <c r="U2777" s="31">
        <f t="shared" si="272"/>
        <v>2.7451233853344619E-2</v>
      </c>
      <c r="V2777" s="31">
        <f t="shared" si="273"/>
        <v>0.60009777142532317</v>
      </c>
    </row>
    <row r="2778" spans="1:22" ht="11.25" customHeight="1" x14ac:dyDescent="0.2">
      <c r="A2778" s="25" t="s">
        <v>6932</v>
      </c>
      <c r="B2778" s="25" t="s">
        <v>6933</v>
      </c>
      <c r="C2778" s="26">
        <v>2905.4</v>
      </c>
      <c r="D2778" s="26">
        <v>2933.6</v>
      </c>
      <c r="E2778" s="26">
        <v>2761.7</v>
      </c>
      <c r="F2778" s="26">
        <v>3098.6</v>
      </c>
      <c r="G2778" s="26">
        <v>2868</v>
      </c>
      <c r="H2778" s="26">
        <v>3258.8</v>
      </c>
      <c r="I2778" s="26">
        <v>3098.9</v>
      </c>
      <c r="J2778" s="26">
        <v>3288.9</v>
      </c>
      <c r="K2778" s="26">
        <v>2953.1</v>
      </c>
      <c r="L2778" s="26">
        <v>2881</v>
      </c>
      <c r="M2778" s="27">
        <f t="shared" si="274"/>
        <v>1.1216355751359537</v>
      </c>
      <c r="N2778" s="27">
        <f t="shared" si="274"/>
        <v>1.0563471502590673</v>
      </c>
      <c r="O2778" s="27">
        <f t="shared" si="274"/>
        <v>1.1908969113227361</v>
      </c>
      <c r="P2778" s="27">
        <f t="shared" si="274"/>
        <v>0.95304330988188213</v>
      </c>
      <c r="Q2778" s="27">
        <f t="shared" si="274"/>
        <v>1.0045327754532776</v>
      </c>
      <c r="R2778" s="31">
        <f t="shared" si="269"/>
        <v>1.0652911444105835</v>
      </c>
      <c r="S2778" s="31">
        <f t="shared" si="270"/>
        <v>4.202538181948693E-2</v>
      </c>
      <c r="T2778" s="27">
        <f t="shared" si="271"/>
        <v>0.20044923178395796</v>
      </c>
      <c r="U2778" s="31">
        <f t="shared" si="272"/>
        <v>2.7468316817952226E-2</v>
      </c>
      <c r="V2778" s="31">
        <f t="shared" si="273"/>
        <v>0.69799560383165504</v>
      </c>
    </row>
    <row r="2779" spans="1:22" ht="11.25" customHeight="1" x14ac:dyDescent="0.2">
      <c r="A2779" s="25" t="s">
        <v>11580</v>
      </c>
      <c r="B2779" s="25" t="s">
        <v>11581</v>
      </c>
      <c r="C2779" s="26">
        <v>4725</v>
      </c>
      <c r="D2779" s="26">
        <v>4722.7</v>
      </c>
      <c r="E2779" s="26">
        <v>4460.5</v>
      </c>
      <c r="F2779" s="26">
        <v>4722.7</v>
      </c>
      <c r="G2779" s="26">
        <v>4714.8999999999996</v>
      </c>
      <c r="H2779" s="26">
        <v>4920</v>
      </c>
      <c r="I2779" s="26">
        <v>4822.3</v>
      </c>
      <c r="J2779" s="26">
        <v>5167.2</v>
      </c>
      <c r="K2779" s="26">
        <v>4998.7</v>
      </c>
      <c r="L2779" s="26">
        <v>4938.1000000000004</v>
      </c>
      <c r="M2779" s="27">
        <f t="shared" si="274"/>
        <v>1.0412698412698413</v>
      </c>
      <c r="N2779" s="27">
        <f t="shared" si="274"/>
        <v>1.0210896309314588</v>
      </c>
      <c r="O2779" s="27">
        <f t="shared" si="274"/>
        <v>1.1584351530097523</v>
      </c>
      <c r="P2779" s="27">
        <f t="shared" si="274"/>
        <v>1.0584411459546446</v>
      </c>
      <c r="Q2779" s="27">
        <f t="shared" si="274"/>
        <v>1.0473392860930244</v>
      </c>
      <c r="R2779" s="31">
        <f t="shared" si="269"/>
        <v>1.065315011451744</v>
      </c>
      <c r="S2779" s="31">
        <f t="shared" si="270"/>
        <v>2.4058046454428213E-2</v>
      </c>
      <c r="T2779" s="27">
        <f t="shared" si="271"/>
        <v>4.6790814592313171E-2</v>
      </c>
      <c r="U2779" s="31">
        <f t="shared" si="272"/>
        <v>2.7478046747857188E-2</v>
      </c>
      <c r="V2779" s="31">
        <f t="shared" si="273"/>
        <v>1.329839394007069</v>
      </c>
    </row>
    <row r="2780" spans="1:22" ht="11.25" customHeight="1" x14ac:dyDescent="0.2">
      <c r="A2780" s="25" t="s">
        <v>6596</v>
      </c>
      <c r="B2780" s="25" t="s">
        <v>6597</v>
      </c>
      <c r="C2780" s="26">
        <v>6177.8</v>
      </c>
      <c r="D2780" s="26">
        <v>6265.6</v>
      </c>
      <c r="E2780" s="26">
        <v>5824.8</v>
      </c>
      <c r="F2780" s="26">
        <v>6238.4</v>
      </c>
      <c r="G2780" s="26">
        <v>6402.7</v>
      </c>
      <c r="H2780" s="26">
        <v>6116.5</v>
      </c>
      <c r="I2780" s="26">
        <v>6380</v>
      </c>
      <c r="J2780" s="26">
        <v>6883.3</v>
      </c>
      <c r="K2780" s="26">
        <v>6876.5</v>
      </c>
      <c r="L2780" s="26">
        <v>6624.4</v>
      </c>
      <c r="M2780" s="27">
        <f t="shared" si="274"/>
        <v>0.99007737382239625</v>
      </c>
      <c r="N2780" s="27">
        <f t="shared" si="274"/>
        <v>1.018258426966292</v>
      </c>
      <c r="O2780" s="27">
        <f t="shared" si="274"/>
        <v>1.1817229776129652</v>
      </c>
      <c r="P2780" s="27">
        <f t="shared" si="274"/>
        <v>1.1022858425237241</v>
      </c>
      <c r="Q2780" s="27">
        <f t="shared" si="274"/>
        <v>1.0346260171490151</v>
      </c>
      <c r="R2780" s="31">
        <f t="shared" si="269"/>
        <v>1.0653941276148786</v>
      </c>
      <c r="S2780" s="31">
        <f t="shared" si="270"/>
        <v>3.4448849233249444E-2</v>
      </c>
      <c r="T2780" s="27">
        <f t="shared" si="271"/>
        <v>0.12273008551548266</v>
      </c>
      <c r="U2780" s="31">
        <f t="shared" si="272"/>
        <v>2.7510298651661911E-2</v>
      </c>
      <c r="V2780" s="31">
        <f t="shared" si="273"/>
        <v>0.91104896317551631</v>
      </c>
    </row>
    <row r="2781" spans="1:22" ht="11.25" customHeight="1" x14ac:dyDescent="0.2">
      <c r="A2781" s="25" t="s">
        <v>10516</v>
      </c>
      <c r="B2781" s="25" t="s">
        <v>10517</v>
      </c>
      <c r="C2781" s="26">
        <v>611.70000000000005</v>
      </c>
      <c r="D2781" s="26">
        <v>576.20000000000005</v>
      </c>
      <c r="E2781" s="26">
        <v>506.3</v>
      </c>
      <c r="F2781" s="26">
        <v>469.1</v>
      </c>
      <c r="G2781" s="26">
        <v>723.1</v>
      </c>
      <c r="H2781" s="26">
        <v>598.1</v>
      </c>
      <c r="I2781" s="26">
        <v>714.4</v>
      </c>
      <c r="J2781" s="26">
        <v>550.1</v>
      </c>
      <c r="K2781" s="26">
        <v>582.20000000000005</v>
      </c>
      <c r="L2781" s="26">
        <v>565.29999999999995</v>
      </c>
      <c r="M2781" s="27">
        <f t="shared" si="274"/>
        <v>0.97776687918914496</v>
      </c>
      <c r="N2781" s="27">
        <f t="shared" si="274"/>
        <v>1.2398472752516485</v>
      </c>
      <c r="O2781" s="27">
        <f t="shared" si="274"/>
        <v>1.0865099743235236</v>
      </c>
      <c r="P2781" s="27">
        <f t="shared" si="274"/>
        <v>1.2410999786825838</v>
      </c>
      <c r="Q2781" s="27">
        <f t="shared" si="274"/>
        <v>0.78177292214078264</v>
      </c>
      <c r="R2781" s="31">
        <f t="shared" si="269"/>
        <v>1.0653994059175367</v>
      </c>
      <c r="S2781" s="31">
        <f t="shared" si="270"/>
        <v>8.6565538329050895E-2</v>
      </c>
      <c r="T2781" s="27">
        <f t="shared" si="271"/>
        <v>0.6639931309992162</v>
      </c>
      <c r="U2781" s="31">
        <f t="shared" si="272"/>
        <v>2.7512450279853138E-2</v>
      </c>
      <c r="V2781" s="31">
        <f t="shared" si="273"/>
        <v>0.17783641337982434</v>
      </c>
    </row>
    <row r="2782" spans="1:22" ht="11.25" customHeight="1" x14ac:dyDescent="0.2">
      <c r="A2782" s="25" t="s">
        <v>1834</v>
      </c>
      <c r="B2782" s="25" t="s">
        <v>1835</v>
      </c>
      <c r="C2782" s="26">
        <v>1337.8</v>
      </c>
      <c r="D2782" s="26">
        <v>1252.7</v>
      </c>
      <c r="E2782" s="26">
        <v>1203.4000000000001</v>
      </c>
      <c r="F2782" s="26">
        <v>1087.4000000000001</v>
      </c>
      <c r="G2782" s="26">
        <v>1196.0999999999999</v>
      </c>
      <c r="H2782" s="26">
        <v>1190.2</v>
      </c>
      <c r="I2782" s="26">
        <v>1270.5999999999999</v>
      </c>
      <c r="J2782" s="26">
        <v>1301</v>
      </c>
      <c r="K2782" s="26">
        <v>1364</v>
      </c>
      <c r="L2782" s="26">
        <v>1301.3</v>
      </c>
      <c r="M2782" s="27">
        <f t="shared" si="274"/>
        <v>0.88966960681716256</v>
      </c>
      <c r="N2782" s="27">
        <f t="shared" si="274"/>
        <v>1.0142891354673904</v>
      </c>
      <c r="O2782" s="27">
        <f t="shared" si="274"/>
        <v>1.0811035399700846</v>
      </c>
      <c r="P2782" s="27">
        <f t="shared" si="274"/>
        <v>1.2543682177671509</v>
      </c>
      <c r="Q2782" s="27">
        <f t="shared" si="274"/>
        <v>1.0879525123317448</v>
      </c>
      <c r="R2782" s="31">
        <f t="shared" si="269"/>
        <v>1.0654766024707065</v>
      </c>
      <c r="S2782" s="31">
        <f t="shared" si="270"/>
        <v>5.9142905968481492E-2</v>
      </c>
      <c r="T2782" s="27">
        <f t="shared" si="271"/>
        <v>0.36702658820534356</v>
      </c>
      <c r="U2782" s="31">
        <f t="shared" si="272"/>
        <v>2.7543917185432164E-2</v>
      </c>
      <c r="V2782" s="31">
        <f t="shared" si="273"/>
        <v>0.43530247337023931</v>
      </c>
    </row>
    <row r="2783" spans="1:22" ht="11.25" customHeight="1" x14ac:dyDescent="0.2">
      <c r="A2783" s="25" t="s">
        <v>9147</v>
      </c>
      <c r="B2783" s="25" t="s">
        <v>9148</v>
      </c>
      <c r="C2783" s="26">
        <v>857.9</v>
      </c>
      <c r="D2783" s="26">
        <v>816.9</v>
      </c>
      <c r="E2783" s="26">
        <v>785</v>
      </c>
      <c r="F2783" s="26">
        <v>709.7</v>
      </c>
      <c r="G2783" s="26">
        <v>839.4</v>
      </c>
      <c r="H2783" s="26">
        <v>782</v>
      </c>
      <c r="I2783" s="26">
        <v>874.4</v>
      </c>
      <c r="J2783" s="26">
        <v>883</v>
      </c>
      <c r="K2783" s="26">
        <v>877.6</v>
      </c>
      <c r="L2783" s="26">
        <v>826.2</v>
      </c>
      <c r="M2783" s="27">
        <f t="shared" si="274"/>
        <v>0.91152815013404831</v>
      </c>
      <c r="N2783" s="27">
        <f t="shared" si="274"/>
        <v>1.0703880523931937</v>
      </c>
      <c r="O2783" s="27">
        <f t="shared" si="274"/>
        <v>1.1248407643312102</v>
      </c>
      <c r="P2783" s="27">
        <f t="shared" si="274"/>
        <v>1.2365788361279413</v>
      </c>
      <c r="Q2783" s="27">
        <f t="shared" si="274"/>
        <v>0.98427448177269483</v>
      </c>
      <c r="R2783" s="31">
        <f t="shared" si="269"/>
        <v>1.0655220569518176</v>
      </c>
      <c r="S2783" s="31">
        <f t="shared" si="270"/>
        <v>5.6177442300443393E-2</v>
      </c>
      <c r="T2783" s="27">
        <f t="shared" si="271"/>
        <v>0.33167773627056396</v>
      </c>
      <c r="U2783" s="31">
        <f t="shared" si="272"/>
        <v>2.7562444302040152E-2</v>
      </c>
      <c r="V2783" s="31">
        <f t="shared" si="273"/>
        <v>0.47928367933776123</v>
      </c>
    </row>
    <row r="2784" spans="1:22" ht="11.25" customHeight="1" x14ac:dyDescent="0.2">
      <c r="A2784" s="25" t="s">
        <v>5012</v>
      </c>
      <c r="B2784" s="25" t="s">
        <v>5013</v>
      </c>
      <c r="C2784" s="26">
        <v>11347.2</v>
      </c>
      <c r="D2784" s="26">
        <v>11155.3</v>
      </c>
      <c r="E2784" s="26">
        <v>10433.799999999999</v>
      </c>
      <c r="F2784" s="26">
        <v>10311.4</v>
      </c>
      <c r="G2784" s="26">
        <v>10519.7</v>
      </c>
      <c r="H2784" s="26">
        <v>10879.5</v>
      </c>
      <c r="I2784" s="26">
        <v>10195.5</v>
      </c>
      <c r="J2784" s="26">
        <v>11409.7</v>
      </c>
      <c r="K2784" s="26">
        <v>12159.9</v>
      </c>
      <c r="L2784" s="26">
        <v>12445.8</v>
      </c>
      <c r="M2784" s="27">
        <f t="shared" si="274"/>
        <v>0.95878278341793566</v>
      </c>
      <c r="N2784" s="27">
        <f t="shared" si="274"/>
        <v>0.91396018036269766</v>
      </c>
      <c r="O2784" s="27">
        <f t="shared" si="274"/>
        <v>1.0935325576491788</v>
      </c>
      <c r="P2784" s="27">
        <f t="shared" si="274"/>
        <v>1.1792676067265357</v>
      </c>
      <c r="Q2784" s="27">
        <f t="shared" si="274"/>
        <v>1.1830945749403499</v>
      </c>
      <c r="R2784" s="31">
        <f t="shared" si="269"/>
        <v>1.0657275406193396</v>
      </c>
      <c r="S2784" s="31">
        <f t="shared" si="270"/>
        <v>5.5637217337454199E-2</v>
      </c>
      <c r="T2784" s="27">
        <f t="shared" si="271"/>
        <v>0.32446259124777926</v>
      </c>
      <c r="U2784" s="31">
        <f t="shared" si="272"/>
        <v>2.7646188996518252E-2</v>
      </c>
      <c r="V2784" s="31">
        <f t="shared" si="273"/>
        <v>0.48883536774247016</v>
      </c>
    </row>
    <row r="2785" spans="1:22" ht="11.25" customHeight="1" x14ac:dyDescent="0.2">
      <c r="A2785" s="25" t="s">
        <v>11538</v>
      </c>
      <c r="B2785" s="25" t="s">
        <v>11539</v>
      </c>
      <c r="C2785" s="26">
        <v>56.4</v>
      </c>
      <c r="D2785" s="26">
        <v>40.5</v>
      </c>
      <c r="E2785" s="26">
        <v>41.8</v>
      </c>
      <c r="F2785" s="26">
        <v>47.2</v>
      </c>
      <c r="G2785" s="26">
        <v>59.9</v>
      </c>
      <c r="H2785" s="26">
        <v>49</v>
      </c>
      <c r="I2785" s="26">
        <v>51.1</v>
      </c>
      <c r="J2785" s="26">
        <v>39.6</v>
      </c>
      <c r="K2785" s="26">
        <v>70</v>
      </c>
      <c r="L2785" s="26">
        <v>46</v>
      </c>
      <c r="M2785" s="27">
        <f t="shared" si="274"/>
        <v>0.86879432624113473</v>
      </c>
      <c r="N2785" s="27">
        <f t="shared" si="274"/>
        <v>1.2617283950617284</v>
      </c>
      <c r="O2785" s="27">
        <f t="shared" si="274"/>
        <v>0.94736842105263164</v>
      </c>
      <c r="P2785" s="27">
        <f t="shared" si="274"/>
        <v>1.4830508474576269</v>
      </c>
      <c r="Q2785" s="27">
        <f t="shared" si="274"/>
        <v>0.76794657762938234</v>
      </c>
      <c r="R2785" s="31">
        <f t="shared" si="269"/>
        <v>1.0657777134885009</v>
      </c>
      <c r="S2785" s="31">
        <f t="shared" si="270"/>
        <v>0.13304888928795486</v>
      </c>
      <c r="T2785" s="27">
        <f t="shared" si="271"/>
        <v>0.77841054690477773</v>
      </c>
      <c r="U2785" s="31">
        <f t="shared" si="272"/>
        <v>2.7666634454187232E-2</v>
      </c>
      <c r="V2785" s="31">
        <f t="shared" si="273"/>
        <v>0.10879128832100589</v>
      </c>
    </row>
    <row r="2786" spans="1:22" ht="11.25" customHeight="1" x14ac:dyDescent="0.2">
      <c r="A2786" s="25" t="s">
        <v>3924</v>
      </c>
      <c r="B2786" s="25" t="s">
        <v>3925</v>
      </c>
      <c r="C2786" s="26">
        <v>1300.7</v>
      </c>
      <c r="D2786" s="26">
        <v>1215</v>
      </c>
      <c r="E2786" s="26">
        <v>1200.3</v>
      </c>
      <c r="F2786" s="26">
        <v>1349.3</v>
      </c>
      <c r="G2786" s="26">
        <v>1195.5</v>
      </c>
      <c r="H2786" s="26">
        <v>1197.8</v>
      </c>
      <c r="I2786" s="26">
        <v>1310.5</v>
      </c>
      <c r="J2786" s="26">
        <v>1504.8</v>
      </c>
      <c r="K2786" s="26">
        <v>1232.5999999999999</v>
      </c>
      <c r="L2786" s="26">
        <v>1389.5</v>
      </c>
      <c r="M2786" s="27">
        <f t="shared" si="274"/>
        <v>0.92088875221034816</v>
      </c>
      <c r="N2786" s="27">
        <f t="shared" si="274"/>
        <v>1.0786008230452675</v>
      </c>
      <c r="O2786" s="27">
        <f t="shared" si="274"/>
        <v>1.2536865783554112</v>
      </c>
      <c r="P2786" s="27">
        <f t="shared" si="274"/>
        <v>0.91351070925665157</v>
      </c>
      <c r="Q2786" s="27">
        <f t="shared" si="274"/>
        <v>1.1622751986616477</v>
      </c>
      <c r="R2786" s="31">
        <f t="shared" si="269"/>
        <v>1.0657924123058653</v>
      </c>
      <c r="S2786" s="31">
        <f t="shared" si="270"/>
        <v>6.6694823216177951E-2</v>
      </c>
      <c r="T2786" s="27">
        <f t="shared" si="271"/>
        <v>0.41465946470089443</v>
      </c>
      <c r="U2786" s="31">
        <f t="shared" si="272"/>
        <v>2.7672624043921772E-2</v>
      </c>
      <c r="V2786" s="31">
        <f t="shared" si="273"/>
        <v>0.3823084172936948</v>
      </c>
    </row>
    <row r="2787" spans="1:22" ht="11.25" customHeight="1" x14ac:dyDescent="0.2">
      <c r="A2787" s="25" t="s">
        <v>11507</v>
      </c>
      <c r="B2787" s="25" t="s">
        <v>11508</v>
      </c>
      <c r="C2787" s="26">
        <v>424.6</v>
      </c>
      <c r="D2787" s="26">
        <v>401.9</v>
      </c>
      <c r="E2787" s="26">
        <v>424.3</v>
      </c>
      <c r="F2787" s="26">
        <v>411.7</v>
      </c>
      <c r="G2787" s="26">
        <v>350.2</v>
      </c>
      <c r="H2787" s="26">
        <v>450.6</v>
      </c>
      <c r="I2787" s="26">
        <v>420</v>
      </c>
      <c r="J2787" s="26">
        <v>428.5</v>
      </c>
      <c r="K2787" s="26">
        <v>427.6</v>
      </c>
      <c r="L2787" s="26">
        <v>411.3</v>
      </c>
      <c r="M2787" s="27">
        <f t="shared" si="274"/>
        <v>1.0612341026848799</v>
      </c>
      <c r="N2787" s="27">
        <f t="shared" si="274"/>
        <v>1.045036078626524</v>
      </c>
      <c r="O2787" s="27">
        <f t="shared" si="274"/>
        <v>1.0098986566108885</v>
      </c>
      <c r="P2787" s="27">
        <f t="shared" si="274"/>
        <v>1.0386203546271557</v>
      </c>
      <c r="Q2787" s="27">
        <f t="shared" si="274"/>
        <v>1.1744717304397487</v>
      </c>
      <c r="R2787" s="31">
        <f t="shared" si="269"/>
        <v>1.0658521845978395</v>
      </c>
      <c r="S2787" s="31">
        <f t="shared" si="270"/>
        <v>2.8394728863827167E-2</v>
      </c>
      <c r="T2787" s="27">
        <f t="shared" si="271"/>
        <v>6.0457340589634243E-2</v>
      </c>
      <c r="U2787" s="31">
        <f t="shared" si="272"/>
        <v>2.7696979676769394E-2</v>
      </c>
      <c r="V2787" s="31">
        <f t="shared" si="273"/>
        <v>1.2185509605761484</v>
      </c>
    </row>
    <row r="2788" spans="1:22" ht="11.25" customHeight="1" x14ac:dyDescent="0.2">
      <c r="A2788" s="25" t="s">
        <v>7527</v>
      </c>
      <c r="B2788" s="25" t="s">
        <v>7528</v>
      </c>
      <c r="C2788" s="26">
        <v>362.8</v>
      </c>
      <c r="D2788" s="26">
        <v>411</v>
      </c>
      <c r="E2788" s="26">
        <v>394.3</v>
      </c>
      <c r="F2788" s="26">
        <v>353.9</v>
      </c>
      <c r="G2788" s="26">
        <v>430.1</v>
      </c>
      <c r="H2788" s="26">
        <v>366.4</v>
      </c>
      <c r="I2788" s="26">
        <v>449.2</v>
      </c>
      <c r="J2788" s="26">
        <v>424.5</v>
      </c>
      <c r="K2788" s="26">
        <v>425.6</v>
      </c>
      <c r="L2788" s="26">
        <v>407.4</v>
      </c>
      <c r="M2788" s="27">
        <f t="shared" si="274"/>
        <v>1.0099228224917309</v>
      </c>
      <c r="N2788" s="27">
        <f t="shared" si="274"/>
        <v>1.0929440389294403</v>
      </c>
      <c r="O2788" s="27">
        <f t="shared" si="274"/>
        <v>1.0765914278468172</v>
      </c>
      <c r="P2788" s="27">
        <f t="shared" si="274"/>
        <v>1.2025996044080249</v>
      </c>
      <c r="Q2788" s="27">
        <f t="shared" si="274"/>
        <v>0.94722157637758653</v>
      </c>
      <c r="R2788" s="31">
        <f t="shared" si="269"/>
        <v>1.0658558940107201</v>
      </c>
      <c r="S2788" s="31">
        <f t="shared" si="270"/>
        <v>4.2866345438428224E-2</v>
      </c>
      <c r="T2788" s="27">
        <f t="shared" si="271"/>
        <v>0.20467261337856521</v>
      </c>
      <c r="U2788" s="31">
        <f t="shared" si="272"/>
        <v>2.7698491119692869E-2</v>
      </c>
      <c r="V2788" s="31">
        <f t="shared" si="273"/>
        <v>0.68894026507697737</v>
      </c>
    </row>
    <row r="2789" spans="1:22" ht="11.25" customHeight="1" x14ac:dyDescent="0.2">
      <c r="A2789" s="25" t="s">
        <v>8414</v>
      </c>
      <c r="B2789" s="25" t="s">
        <v>8415</v>
      </c>
      <c r="C2789" s="26">
        <v>12194.3</v>
      </c>
      <c r="D2789" s="26">
        <v>11721.5</v>
      </c>
      <c r="E2789" s="26">
        <v>11611.8</v>
      </c>
      <c r="F2789" s="26">
        <v>10999.3</v>
      </c>
      <c r="G2789" s="26">
        <v>11554.6</v>
      </c>
      <c r="H2789" s="26">
        <v>11714.2</v>
      </c>
      <c r="I2789" s="26">
        <v>11593.8</v>
      </c>
      <c r="J2789" s="26">
        <v>12283.6</v>
      </c>
      <c r="K2789" s="26">
        <v>13489.8</v>
      </c>
      <c r="L2789" s="26">
        <v>12656.7</v>
      </c>
      <c r="M2789" s="27">
        <f t="shared" si="274"/>
        <v>0.96062914640446773</v>
      </c>
      <c r="N2789" s="27">
        <f t="shared" si="274"/>
        <v>0.98910548991170066</v>
      </c>
      <c r="O2789" s="27">
        <f t="shared" si="274"/>
        <v>1.0578549406638076</v>
      </c>
      <c r="P2789" s="27">
        <f t="shared" si="274"/>
        <v>1.2264234996772523</v>
      </c>
      <c r="Q2789" s="27">
        <f t="shared" si="274"/>
        <v>1.0953819258130961</v>
      </c>
      <c r="R2789" s="31">
        <f t="shared" si="269"/>
        <v>1.0658790004940648</v>
      </c>
      <c r="S2789" s="31">
        <f t="shared" si="270"/>
        <v>4.6733846444275383E-2</v>
      </c>
      <c r="T2789" s="27">
        <f t="shared" si="271"/>
        <v>0.23352321164241824</v>
      </c>
      <c r="U2789" s="31">
        <f t="shared" si="272"/>
        <v>2.7707906003540807E-2</v>
      </c>
      <c r="V2789" s="31">
        <f t="shared" si="273"/>
        <v>0.63166994513125863</v>
      </c>
    </row>
    <row r="2790" spans="1:22" ht="11.25" customHeight="1" x14ac:dyDescent="0.2">
      <c r="A2790" s="25" t="s">
        <v>2006</v>
      </c>
      <c r="B2790" s="25" t="s">
        <v>2007</v>
      </c>
      <c r="C2790" s="26">
        <v>919.6</v>
      </c>
      <c r="D2790" s="26">
        <v>934.3</v>
      </c>
      <c r="E2790" s="26">
        <v>865.4</v>
      </c>
      <c r="F2790" s="26">
        <v>891.3</v>
      </c>
      <c r="G2790" s="26">
        <v>904.9</v>
      </c>
      <c r="H2790" s="26">
        <v>928.8</v>
      </c>
      <c r="I2790" s="26">
        <v>993</v>
      </c>
      <c r="J2790" s="26">
        <v>972.9</v>
      </c>
      <c r="K2790" s="26">
        <v>953.1</v>
      </c>
      <c r="L2790" s="26">
        <v>962.9</v>
      </c>
      <c r="M2790" s="27">
        <f t="shared" si="274"/>
        <v>1.0100043497172684</v>
      </c>
      <c r="N2790" s="27">
        <f t="shared" si="274"/>
        <v>1.0628277855078669</v>
      </c>
      <c r="O2790" s="27">
        <f t="shared" si="274"/>
        <v>1.1242200138664202</v>
      </c>
      <c r="P2790" s="27">
        <f t="shared" si="274"/>
        <v>1.0693369235947494</v>
      </c>
      <c r="Q2790" s="27">
        <f t="shared" si="274"/>
        <v>1.064095480163554</v>
      </c>
      <c r="R2790" s="31">
        <f t="shared" si="269"/>
        <v>1.0660969105699718</v>
      </c>
      <c r="S2790" s="31">
        <f t="shared" si="270"/>
        <v>1.8096769195864761E-2</v>
      </c>
      <c r="T2790" s="27">
        <f t="shared" si="271"/>
        <v>1.9190025160097074E-2</v>
      </c>
      <c r="U2790" s="31">
        <f t="shared" si="272"/>
        <v>2.7796684815117389E-2</v>
      </c>
      <c r="V2790" s="31">
        <f t="shared" si="273"/>
        <v>1.7169244558594132</v>
      </c>
    </row>
    <row r="2791" spans="1:22" ht="11.25" customHeight="1" x14ac:dyDescent="0.2">
      <c r="A2791" s="25" t="s">
        <v>11592</v>
      </c>
      <c r="B2791" s="25" t="s">
        <v>11593</v>
      </c>
      <c r="C2791" s="26">
        <v>291.39999999999998</v>
      </c>
      <c r="D2791" s="26">
        <v>297.7</v>
      </c>
      <c r="E2791" s="26">
        <v>311.3</v>
      </c>
      <c r="F2791" s="26">
        <v>244.6</v>
      </c>
      <c r="G2791" s="26">
        <v>348.8</v>
      </c>
      <c r="H2791" s="26">
        <v>294.3</v>
      </c>
      <c r="I2791" s="26">
        <v>351.7</v>
      </c>
      <c r="J2791" s="26">
        <v>324.3</v>
      </c>
      <c r="K2791" s="26">
        <v>316.60000000000002</v>
      </c>
      <c r="L2791" s="26">
        <v>280.10000000000002</v>
      </c>
      <c r="M2791" s="27">
        <f t="shared" si="274"/>
        <v>1.009951956074125</v>
      </c>
      <c r="N2791" s="27">
        <f t="shared" si="274"/>
        <v>1.1813906617400067</v>
      </c>
      <c r="O2791" s="27">
        <f t="shared" si="274"/>
        <v>1.0417603597815612</v>
      </c>
      <c r="P2791" s="27">
        <f t="shared" si="274"/>
        <v>1.2943581357318072</v>
      </c>
      <c r="Q2791" s="27">
        <f t="shared" si="274"/>
        <v>0.80303899082568808</v>
      </c>
      <c r="R2791" s="31">
        <f t="shared" si="269"/>
        <v>1.0661000208306377</v>
      </c>
      <c r="S2791" s="31">
        <f t="shared" si="270"/>
        <v>8.3168452156656136E-2</v>
      </c>
      <c r="T2791" s="27">
        <f t="shared" si="271"/>
        <v>0.58111892866708992</v>
      </c>
      <c r="U2791" s="31">
        <f t="shared" si="272"/>
        <v>2.7797951836023939E-2</v>
      </c>
      <c r="V2791" s="31">
        <f t="shared" si="273"/>
        <v>0.23573497814618413</v>
      </c>
    </row>
    <row r="2792" spans="1:22" ht="11.25" customHeight="1" x14ac:dyDescent="0.2">
      <c r="A2792" s="25" t="s">
        <v>3263</v>
      </c>
      <c r="B2792" s="25" t="s">
        <v>3264</v>
      </c>
      <c r="C2792" s="26">
        <v>513.6</v>
      </c>
      <c r="D2792" s="26">
        <v>514.5</v>
      </c>
      <c r="E2792" s="26">
        <v>400</v>
      </c>
      <c r="F2792" s="26">
        <v>413.9</v>
      </c>
      <c r="G2792" s="26">
        <v>427.9</v>
      </c>
      <c r="H2792" s="26">
        <v>414.7</v>
      </c>
      <c r="I2792" s="26">
        <v>526.4</v>
      </c>
      <c r="J2792" s="26">
        <v>499.2</v>
      </c>
      <c r="K2792" s="26">
        <v>511.7</v>
      </c>
      <c r="L2792" s="26">
        <v>434.6</v>
      </c>
      <c r="M2792" s="27">
        <f t="shared" si="274"/>
        <v>0.8074376947040498</v>
      </c>
      <c r="N2792" s="27">
        <f t="shared" si="274"/>
        <v>1.0231292517006803</v>
      </c>
      <c r="O2792" s="27">
        <f t="shared" si="274"/>
        <v>1.248</v>
      </c>
      <c r="P2792" s="27">
        <f t="shared" si="274"/>
        <v>1.2362889586856729</v>
      </c>
      <c r="Q2792" s="27">
        <f t="shared" si="274"/>
        <v>1.0156578639869129</v>
      </c>
      <c r="R2792" s="31">
        <f t="shared" si="269"/>
        <v>1.0661027538154633</v>
      </c>
      <c r="S2792" s="31">
        <f t="shared" si="270"/>
        <v>8.165444693847837E-2</v>
      </c>
      <c r="T2792" s="27">
        <f t="shared" si="271"/>
        <v>0.55734471153660992</v>
      </c>
      <c r="U2792" s="31">
        <f t="shared" si="272"/>
        <v>2.7799065163745845E-2</v>
      </c>
      <c r="V2792" s="31">
        <f t="shared" si="273"/>
        <v>0.25387611539575039</v>
      </c>
    </row>
    <row r="2793" spans="1:22" ht="11.25" customHeight="1" x14ac:dyDescent="0.2">
      <c r="A2793" s="25" t="s">
        <v>3729</v>
      </c>
      <c r="B2793" s="25" t="s">
        <v>3730</v>
      </c>
      <c r="C2793" s="26">
        <v>181.4</v>
      </c>
      <c r="D2793" s="26">
        <v>189.6</v>
      </c>
      <c r="E2793" s="26">
        <v>175.3</v>
      </c>
      <c r="F2793" s="26">
        <v>183.4</v>
      </c>
      <c r="G2793" s="26">
        <v>189</v>
      </c>
      <c r="H2793" s="26">
        <v>167.9</v>
      </c>
      <c r="I2793" s="26">
        <v>204.4</v>
      </c>
      <c r="J2793" s="26">
        <v>214.4</v>
      </c>
      <c r="K2793" s="26">
        <v>197.3</v>
      </c>
      <c r="L2793" s="26">
        <v>194.3</v>
      </c>
      <c r="M2793" s="27">
        <f t="shared" si="274"/>
        <v>0.92557883131201768</v>
      </c>
      <c r="N2793" s="27">
        <f t="shared" si="274"/>
        <v>1.0780590717299579</v>
      </c>
      <c r="O2793" s="27">
        <f t="shared" si="274"/>
        <v>1.2230462065031373</v>
      </c>
      <c r="P2793" s="27">
        <f t="shared" si="274"/>
        <v>1.0757906215921484</v>
      </c>
      <c r="Q2793" s="27">
        <f t="shared" si="274"/>
        <v>1.0280423280423281</v>
      </c>
      <c r="R2793" s="31">
        <f t="shared" si="269"/>
        <v>1.0661034118359178</v>
      </c>
      <c r="S2793" s="31">
        <f t="shared" si="270"/>
        <v>4.7991470317797588E-2</v>
      </c>
      <c r="T2793" s="27">
        <f t="shared" si="271"/>
        <v>0.23290985160676864</v>
      </c>
      <c r="U2793" s="31">
        <f t="shared" si="272"/>
        <v>2.7799333219112161E-2</v>
      </c>
      <c r="V2793" s="31">
        <f t="shared" si="273"/>
        <v>0.63281214131516739</v>
      </c>
    </row>
    <row r="2794" spans="1:22" ht="11.25" customHeight="1" x14ac:dyDescent="0.2">
      <c r="A2794" s="25" t="s">
        <v>2428</v>
      </c>
      <c r="B2794" s="25" t="s">
        <v>2429</v>
      </c>
      <c r="C2794" s="26">
        <v>1420.1</v>
      </c>
      <c r="D2794" s="26">
        <v>1441.6</v>
      </c>
      <c r="E2794" s="26">
        <v>1528</v>
      </c>
      <c r="F2794" s="26">
        <v>1477.2</v>
      </c>
      <c r="G2794" s="26">
        <v>1514.3</v>
      </c>
      <c r="H2794" s="26">
        <v>1519.6</v>
      </c>
      <c r="I2794" s="26">
        <v>1612.3</v>
      </c>
      <c r="J2794" s="26">
        <v>1784.2</v>
      </c>
      <c r="K2794" s="26">
        <v>1610</v>
      </c>
      <c r="L2794" s="26">
        <v>1339.9</v>
      </c>
      <c r="M2794" s="27">
        <f t="shared" si="274"/>
        <v>1.0700654883458911</v>
      </c>
      <c r="N2794" s="27">
        <f t="shared" si="274"/>
        <v>1.1184100998890123</v>
      </c>
      <c r="O2794" s="27">
        <f t="shared" si="274"/>
        <v>1.1676701570680628</v>
      </c>
      <c r="P2794" s="27">
        <f t="shared" si="274"/>
        <v>1.0898998104522069</v>
      </c>
      <c r="Q2794" s="27">
        <f t="shared" si="274"/>
        <v>0.88483127517664939</v>
      </c>
      <c r="R2794" s="31">
        <f t="shared" si="269"/>
        <v>1.0661753661863647</v>
      </c>
      <c r="S2794" s="31">
        <f t="shared" si="270"/>
        <v>4.8214791107804834E-2</v>
      </c>
      <c r="T2794" s="27">
        <f t="shared" si="271"/>
        <v>0.25320938806651455</v>
      </c>
      <c r="U2794" s="31">
        <f t="shared" si="272"/>
        <v>2.7828643999374049E-2</v>
      </c>
      <c r="V2794" s="31">
        <f t="shared" si="273"/>
        <v>0.59652019632490916</v>
      </c>
    </row>
    <row r="2795" spans="1:22" ht="11.25" customHeight="1" x14ac:dyDescent="0.2">
      <c r="A2795" s="25" t="s">
        <v>7299</v>
      </c>
      <c r="B2795" s="25" t="s">
        <v>7300</v>
      </c>
      <c r="C2795" s="26">
        <v>2306.1999999999998</v>
      </c>
      <c r="D2795" s="26">
        <v>2223.9</v>
      </c>
      <c r="E2795" s="26">
        <v>2365.5</v>
      </c>
      <c r="F2795" s="26">
        <v>1945.4</v>
      </c>
      <c r="G2795" s="26">
        <v>1921.1</v>
      </c>
      <c r="H2795" s="26">
        <v>2379.6999999999998</v>
      </c>
      <c r="I2795" s="26">
        <v>2538.5</v>
      </c>
      <c r="J2795" s="26">
        <v>2104.4</v>
      </c>
      <c r="K2795" s="26">
        <v>2260.8000000000002</v>
      </c>
      <c r="L2795" s="26">
        <v>2125</v>
      </c>
      <c r="M2795" s="27">
        <f t="shared" si="274"/>
        <v>1.031870609660914</v>
      </c>
      <c r="N2795" s="27">
        <f t="shared" si="274"/>
        <v>1.1414631952875578</v>
      </c>
      <c r="O2795" s="27">
        <f t="shared" si="274"/>
        <v>0.88962164447262737</v>
      </c>
      <c r="P2795" s="27">
        <f t="shared" si="274"/>
        <v>1.1621260409170351</v>
      </c>
      <c r="Q2795" s="27">
        <f t="shared" si="274"/>
        <v>1.1061371089479985</v>
      </c>
      <c r="R2795" s="31">
        <f t="shared" si="269"/>
        <v>1.0662437198572265</v>
      </c>
      <c r="S2795" s="31">
        <f t="shared" si="270"/>
        <v>4.9406345587742581E-2</v>
      </c>
      <c r="T2795" s="27">
        <f t="shared" si="271"/>
        <v>0.29454923105237468</v>
      </c>
      <c r="U2795" s="31">
        <f t="shared" si="272"/>
        <v>2.7856486201948211E-2</v>
      </c>
      <c r="V2795" s="31">
        <f t="shared" si="273"/>
        <v>0.53084210669185294</v>
      </c>
    </row>
    <row r="2796" spans="1:22" ht="11.25" customHeight="1" x14ac:dyDescent="0.2">
      <c r="A2796" s="25" t="s">
        <v>8383</v>
      </c>
      <c r="B2796" s="25" t="s">
        <v>8384</v>
      </c>
      <c r="C2796" s="26">
        <v>676</v>
      </c>
      <c r="D2796" s="26">
        <v>591.79999999999995</v>
      </c>
      <c r="E2796" s="26">
        <v>547.5</v>
      </c>
      <c r="F2796" s="26">
        <v>580.70000000000005</v>
      </c>
      <c r="G2796" s="26">
        <v>639.4</v>
      </c>
      <c r="H2796" s="26">
        <v>586.79999999999995</v>
      </c>
      <c r="I2796" s="26">
        <v>604.70000000000005</v>
      </c>
      <c r="J2796" s="26">
        <v>647.70000000000005</v>
      </c>
      <c r="K2796" s="26">
        <v>707.4</v>
      </c>
      <c r="L2796" s="26">
        <v>665.1</v>
      </c>
      <c r="M2796" s="27">
        <f t="shared" si="274"/>
        <v>0.86804733727810646</v>
      </c>
      <c r="N2796" s="27">
        <f t="shared" si="274"/>
        <v>1.0217979046975332</v>
      </c>
      <c r="O2796" s="27">
        <f t="shared" si="274"/>
        <v>1.1830136986301372</v>
      </c>
      <c r="P2796" s="27">
        <f t="shared" si="274"/>
        <v>1.2181849491992423</v>
      </c>
      <c r="Q2796" s="27">
        <f t="shared" si="274"/>
        <v>1.0401939318110729</v>
      </c>
      <c r="R2796" s="31">
        <f t="shared" si="269"/>
        <v>1.0662475643232185</v>
      </c>
      <c r="S2796" s="31">
        <f t="shared" si="270"/>
        <v>6.2712515916919148E-2</v>
      </c>
      <c r="T2796" s="27">
        <f t="shared" si="271"/>
        <v>0.40434976057860139</v>
      </c>
      <c r="U2796" s="31">
        <f t="shared" si="272"/>
        <v>2.7858052098492386E-2</v>
      </c>
      <c r="V2796" s="31">
        <f t="shared" si="273"/>
        <v>0.39324280970539433</v>
      </c>
    </row>
    <row r="2797" spans="1:22" ht="11.25" customHeight="1" x14ac:dyDescent="0.2">
      <c r="A2797" s="25" t="s">
        <v>1308</v>
      </c>
      <c r="B2797" s="25" t="s">
        <v>1309</v>
      </c>
      <c r="C2797" s="26">
        <v>3497.7</v>
      </c>
      <c r="D2797" s="26">
        <v>3564.7</v>
      </c>
      <c r="E2797" s="26">
        <v>3166.5</v>
      </c>
      <c r="F2797" s="26">
        <v>3766.2</v>
      </c>
      <c r="G2797" s="26">
        <v>2274.3000000000002</v>
      </c>
      <c r="H2797" s="26">
        <v>3069.7</v>
      </c>
      <c r="I2797" s="26">
        <v>3981.1</v>
      </c>
      <c r="J2797" s="26">
        <v>4730.8</v>
      </c>
      <c r="K2797" s="26">
        <v>2695.9</v>
      </c>
      <c r="L2797" s="26">
        <v>2563.5</v>
      </c>
      <c r="M2797" s="27">
        <f t="shared" si="274"/>
        <v>0.87763387368842383</v>
      </c>
      <c r="N2797" s="27">
        <f t="shared" si="274"/>
        <v>1.1168120739473169</v>
      </c>
      <c r="O2797" s="27">
        <f t="shared" si="274"/>
        <v>1.4940154744986578</v>
      </c>
      <c r="P2797" s="27">
        <f t="shared" si="274"/>
        <v>0.71581434868036753</v>
      </c>
      <c r="Q2797" s="27">
        <f t="shared" si="274"/>
        <v>1.1271600052763486</v>
      </c>
      <c r="R2797" s="31">
        <f t="shared" si="269"/>
        <v>1.0662871552182227</v>
      </c>
      <c r="S2797" s="31">
        <f t="shared" si="270"/>
        <v>0.13183911315609845</v>
      </c>
      <c r="T2797" s="27">
        <f t="shared" si="271"/>
        <v>0.74478844566132496</v>
      </c>
      <c r="U2797" s="31">
        <f t="shared" si="272"/>
        <v>2.7874177610614965E-2</v>
      </c>
      <c r="V2797" s="31">
        <f t="shared" si="273"/>
        <v>0.12796706943870612</v>
      </c>
    </row>
    <row r="2798" spans="1:22" ht="11.25" customHeight="1" x14ac:dyDescent="0.2">
      <c r="A2798" s="25" t="s">
        <v>2910</v>
      </c>
      <c r="B2798" s="25" t="s">
        <v>2911</v>
      </c>
      <c r="C2798" s="26">
        <v>3305</v>
      </c>
      <c r="D2798" s="26">
        <v>3366.4</v>
      </c>
      <c r="E2798" s="26">
        <v>3247.8</v>
      </c>
      <c r="F2798" s="26">
        <v>3152.7</v>
      </c>
      <c r="G2798" s="26">
        <v>3114</v>
      </c>
      <c r="H2798" s="26">
        <v>3062.1</v>
      </c>
      <c r="I2798" s="26">
        <v>3355.6</v>
      </c>
      <c r="J2798" s="26">
        <v>3591</v>
      </c>
      <c r="K2798" s="26">
        <v>3641.4</v>
      </c>
      <c r="L2798" s="26">
        <v>3574.3</v>
      </c>
      <c r="M2798" s="27">
        <f t="shared" si="274"/>
        <v>0.92650529500756429</v>
      </c>
      <c r="N2798" s="27">
        <f t="shared" si="274"/>
        <v>0.99679182509505693</v>
      </c>
      <c r="O2798" s="27">
        <f t="shared" si="274"/>
        <v>1.1056715314982448</v>
      </c>
      <c r="P2798" s="27">
        <f t="shared" si="274"/>
        <v>1.1550099914359122</v>
      </c>
      <c r="Q2798" s="27">
        <f t="shared" si="274"/>
        <v>1.14781631342325</v>
      </c>
      <c r="R2798" s="31">
        <f t="shared" si="269"/>
        <v>1.0663589912920055</v>
      </c>
      <c r="S2798" s="31">
        <f t="shared" si="270"/>
        <v>4.4965774734719098E-2</v>
      </c>
      <c r="T2798" s="27">
        <f t="shared" si="271"/>
        <v>0.22137586073879739</v>
      </c>
      <c r="U2798" s="31">
        <f t="shared" si="272"/>
        <v>2.79034351698292E-2</v>
      </c>
      <c r="V2798" s="31">
        <f t="shared" si="273"/>
        <v>0.65486973720386388</v>
      </c>
    </row>
    <row r="2799" spans="1:22" ht="11.25" customHeight="1" x14ac:dyDescent="0.2">
      <c r="A2799" s="25" t="s">
        <v>5356</v>
      </c>
      <c r="B2799" s="25" t="s">
        <v>5357</v>
      </c>
      <c r="C2799" s="26">
        <v>1357.1</v>
      </c>
      <c r="D2799" s="26">
        <v>1282.4000000000001</v>
      </c>
      <c r="E2799" s="26">
        <v>1262.5</v>
      </c>
      <c r="F2799" s="26">
        <v>1269.8</v>
      </c>
      <c r="G2799" s="26">
        <v>1156.9000000000001</v>
      </c>
      <c r="H2799" s="26">
        <v>1322.5</v>
      </c>
      <c r="I2799" s="26">
        <v>1474.8</v>
      </c>
      <c r="J2799" s="26">
        <v>1363</v>
      </c>
      <c r="K2799" s="26">
        <v>1319.4</v>
      </c>
      <c r="L2799" s="26">
        <v>1259.8</v>
      </c>
      <c r="M2799" s="27">
        <f t="shared" si="274"/>
        <v>0.974504458035517</v>
      </c>
      <c r="N2799" s="27">
        <f t="shared" si="274"/>
        <v>1.1500311915159076</v>
      </c>
      <c r="O2799" s="27">
        <f t="shared" si="274"/>
        <v>1.0796039603960397</v>
      </c>
      <c r="P2799" s="27">
        <f t="shared" si="274"/>
        <v>1.0390612694912587</v>
      </c>
      <c r="Q2799" s="27">
        <f t="shared" si="274"/>
        <v>1.0889445933097068</v>
      </c>
      <c r="R2799" s="31">
        <f t="shared" si="269"/>
        <v>1.0664290945496859</v>
      </c>
      <c r="S2799" s="31">
        <f t="shared" si="270"/>
        <v>2.9042186589788833E-2</v>
      </c>
      <c r="T2799" s="27">
        <f t="shared" si="271"/>
        <v>9.1506259664091816E-2</v>
      </c>
      <c r="U2799" s="31">
        <f t="shared" si="272"/>
        <v>2.793198508361306E-2</v>
      </c>
      <c r="V2799" s="31">
        <f t="shared" si="273"/>
        <v>1.0385491961566327</v>
      </c>
    </row>
    <row r="2800" spans="1:22" ht="11.25" customHeight="1" x14ac:dyDescent="0.2">
      <c r="A2800" s="25" t="s">
        <v>9799</v>
      </c>
      <c r="B2800" s="25" t="s">
        <v>9800</v>
      </c>
      <c r="C2800" s="26">
        <v>2337.3000000000002</v>
      </c>
      <c r="D2800" s="26">
        <v>2202.3000000000002</v>
      </c>
      <c r="E2800" s="26">
        <v>2105.1999999999998</v>
      </c>
      <c r="F2800" s="26">
        <v>2095.6999999999998</v>
      </c>
      <c r="G2800" s="26">
        <v>2226.6999999999998</v>
      </c>
      <c r="H2800" s="26">
        <v>2280.6</v>
      </c>
      <c r="I2800" s="26">
        <v>2343.6</v>
      </c>
      <c r="J2800" s="26">
        <v>2350.5</v>
      </c>
      <c r="K2800" s="26">
        <v>2486.1999999999998</v>
      </c>
      <c r="L2800" s="26">
        <v>2203.3000000000002</v>
      </c>
      <c r="M2800" s="27">
        <f t="shared" si="274"/>
        <v>0.9757412398921832</v>
      </c>
      <c r="N2800" s="27">
        <f t="shared" si="274"/>
        <v>1.0641601961585614</v>
      </c>
      <c r="O2800" s="27">
        <f t="shared" si="274"/>
        <v>1.116520995629869</v>
      </c>
      <c r="P2800" s="27">
        <f t="shared" si="274"/>
        <v>1.186333921839958</v>
      </c>
      <c r="Q2800" s="27">
        <f t="shared" si="274"/>
        <v>0.9894911752818073</v>
      </c>
      <c r="R2800" s="31">
        <f t="shared" si="269"/>
        <v>1.0664495057604755</v>
      </c>
      <c r="S2800" s="31">
        <f t="shared" si="270"/>
        <v>3.9392411948121035E-2</v>
      </c>
      <c r="T2800" s="27">
        <f t="shared" si="271"/>
        <v>0.17008986279071908</v>
      </c>
      <c r="U2800" s="31">
        <f t="shared" si="272"/>
        <v>2.7940297301864814E-2</v>
      </c>
      <c r="V2800" s="31">
        <f t="shared" si="273"/>
        <v>0.76932156919309591</v>
      </c>
    </row>
    <row r="2801" spans="1:22" ht="11.25" customHeight="1" x14ac:dyDescent="0.2">
      <c r="A2801" s="25" t="s">
        <v>8297</v>
      </c>
      <c r="B2801" s="25" t="s">
        <v>8298</v>
      </c>
      <c r="C2801" s="26">
        <v>4209.8999999999996</v>
      </c>
      <c r="D2801" s="26">
        <v>4149.5</v>
      </c>
      <c r="E2801" s="26">
        <v>4124.3</v>
      </c>
      <c r="F2801" s="26">
        <v>4182.7</v>
      </c>
      <c r="G2801" s="26">
        <v>4357.8</v>
      </c>
      <c r="H2801" s="26">
        <v>4221.1000000000004</v>
      </c>
      <c r="I2801" s="26">
        <v>4477.3999999999996</v>
      </c>
      <c r="J2801" s="26">
        <v>4888.1000000000004</v>
      </c>
      <c r="K2801" s="26">
        <v>4414.3999999999996</v>
      </c>
      <c r="L2801" s="26">
        <v>4402</v>
      </c>
      <c r="M2801" s="27">
        <f t="shared" si="274"/>
        <v>1.0026603957338656</v>
      </c>
      <c r="N2801" s="27">
        <f t="shared" si="274"/>
        <v>1.0790215688637184</v>
      </c>
      <c r="O2801" s="27">
        <f t="shared" si="274"/>
        <v>1.185195063404699</v>
      </c>
      <c r="P2801" s="27">
        <f t="shared" si="274"/>
        <v>1.0553948406531666</v>
      </c>
      <c r="Q2801" s="27">
        <f t="shared" si="274"/>
        <v>1.0101427325714809</v>
      </c>
      <c r="R2801" s="31">
        <f t="shared" si="269"/>
        <v>1.066482920245386</v>
      </c>
      <c r="S2801" s="31">
        <f t="shared" si="270"/>
        <v>3.2878767870655606E-2</v>
      </c>
      <c r="T2801" s="27">
        <f t="shared" si="271"/>
        <v>0.11129598983112705</v>
      </c>
      <c r="U2801" s="31">
        <f t="shared" si="272"/>
        <v>2.795390460253365E-2</v>
      </c>
      <c r="V2801" s="31">
        <f t="shared" si="273"/>
        <v>0.95352048369394238</v>
      </c>
    </row>
    <row r="2802" spans="1:22" ht="11.25" customHeight="1" x14ac:dyDescent="0.2">
      <c r="A2802" s="25" t="s">
        <v>3810</v>
      </c>
      <c r="B2802" s="25" t="s">
        <v>3811</v>
      </c>
      <c r="C2802" s="26">
        <v>773.2</v>
      </c>
      <c r="D2802" s="26">
        <v>807.5</v>
      </c>
      <c r="E2802" s="26">
        <v>728.7</v>
      </c>
      <c r="F2802" s="26">
        <v>762.4</v>
      </c>
      <c r="G2802" s="26">
        <v>717.2</v>
      </c>
      <c r="H2802" s="26">
        <v>829.8</v>
      </c>
      <c r="I2802" s="26">
        <v>886.6</v>
      </c>
      <c r="J2802" s="26">
        <v>779.7</v>
      </c>
      <c r="K2802" s="26">
        <v>791.9</v>
      </c>
      <c r="L2802" s="26">
        <v>755.2</v>
      </c>
      <c r="M2802" s="27">
        <f t="shared" si="274"/>
        <v>1.0732022762545266</v>
      </c>
      <c r="N2802" s="27">
        <f t="shared" si="274"/>
        <v>1.0979566563467493</v>
      </c>
      <c r="O2802" s="27">
        <f t="shared" si="274"/>
        <v>1.0699876492383698</v>
      </c>
      <c r="P2802" s="27">
        <f t="shared" si="274"/>
        <v>1.0386935991605457</v>
      </c>
      <c r="Q2802" s="27">
        <f t="shared" si="274"/>
        <v>1.0529838259899609</v>
      </c>
      <c r="R2802" s="31">
        <f t="shared" si="269"/>
        <v>1.0665648013980304</v>
      </c>
      <c r="S2802" s="31">
        <f t="shared" si="270"/>
        <v>1.0006166409088708E-2</v>
      </c>
      <c r="T2802" s="27">
        <f t="shared" si="271"/>
        <v>3.9628694007113816E-3</v>
      </c>
      <c r="U2802" s="31">
        <f t="shared" si="272"/>
        <v>2.7987247065922524E-2</v>
      </c>
      <c r="V2802" s="31">
        <f t="shared" si="273"/>
        <v>2.4019902399254565</v>
      </c>
    </row>
    <row r="2803" spans="1:22" ht="11.25" customHeight="1" x14ac:dyDescent="0.2">
      <c r="A2803" s="25" t="s">
        <v>9434</v>
      </c>
      <c r="B2803" s="25" t="s">
        <v>9435</v>
      </c>
      <c r="C2803" s="26">
        <v>4937</v>
      </c>
      <c r="D2803" s="26">
        <v>4738</v>
      </c>
      <c r="E2803" s="26">
        <v>5067.8</v>
      </c>
      <c r="F2803" s="26">
        <v>4805.3</v>
      </c>
      <c r="G2803" s="26">
        <v>4726.2</v>
      </c>
      <c r="H2803" s="26">
        <v>4567.5</v>
      </c>
      <c r="I2803" s="26">
        <v>4685</v>
      </c>
      <c r="J2803" s="26">
        <v>5345</v>
      </c>
      <c r="K2803" s="26">
        <v>5720.9</v>
      </c>
      <c r="L2803" s="26">
        <v>5553.8</v>
      </c>
      <c r="M2803" s="27">
        <f t="shared" si="274"/>
        <v>0.92515697792181484</v>
      </c>
      <c r="N2803" s="27">
        <f t="shared" si="274"/>
        <v>0.9888138455044323</v>
      </c>
      <c r="O2803" s="27">
        <f t="shared" si="274"/>
        <v>1.0546982911717115</v>
      </c>
      <c r="P2803" s="27">
        <f t="shared" si="274"/>
        <v>1.1905396125111853</v>
      </c>
      <c r="Q2803" s="27">
        <f t="shared" si="274"/>
        <v>1.1751089670348271</v>
      </c>
      <c r="R2803" s="31">
        <f t="shared" si="269"/>
        <v>1.0668635388287941</v>
      </c>
      <c r="S2803" s="31">
        <f t="shared" si="270"/>
        <v>5.163978176351456E-2</v>
      </c>
      <c r="T2803" s="27">
        <f t="shared" si="271"/>
        <v>0.26679175464772092</v>
      </c>
      <c r="U2803" s="31">
        <f t="shared" si="272"/>
        <v>2.8108872916784516E-2</v>
      </c>
      <c r="V2803" s="31">
        <f t="shared" si="273"/>
        <v>0.5738275966682721</v>
      </c>
    </row>
    <row r="2804" spans="1:22" ht="11.25" customHeight="1" x14ac:dyDescent="0.2">
      <c r="A2804" s="25" t="s">
        <v>9035</v>
      </c>
      <c r="B2804" s="25" t="s">
        <v>9036</v>
      </c>
      <c r="C2804" s="26">
        <v>8954.2999999999993</v>
      </c>
      <c r="D2804" s="26">
        <v>9005.2999999999993</v>
      </c>
      <c r="E2804" s="26">
        <v>8481.7000000000007</v>
      </c>
      <c r="F2804" s="26">
        <v>8403.7000000000007</v>
      </c>
      <c r="G2804" s="26">
        <v>8297</v>
      </c>
      <c r="H2804" s="26">
        <v>9024.2999999999993</v>
      </c>
      <c r="I2804" s="26">
        <v>8719.9</v>
      </c>
      <c r="J2804" s="26">
        <v>8949.1</v>
      </c>
      <c r="K2804" s="26">
        <v>9688.6</v>
      </c>
      <c r="L2804" s="26">
        <v>9547.7999999999993</v>
      </c>
      <c r="M2804" s="27">
        <f t="shared" si="274"/>
        <v>1.0078174731693152</v>
      </c>
      <c r="N2804" s="27">
        <f t="shared" si="274"/>
        <v>0.96830755221924869</v>
      </c>
      <c r="O2804" s="27">
        <f t="shared" si="274"/>
        <v>1.0551068771590602</v>
      </c>
      <c r="P2804" s="27">
        <f t="shared" si="274"/>
        <v>1.1528969382533882</v>
      </c>
      <c r="Q2804" s="27">
        <f t="shared" si="274"/>
        <v>1.1507532843196335</v>
      </c>
      <c r="R2804" s="31">
        <f t="shared" si="269"/>
        <v>1.0669764250241291</v>
      </c>
      <c r="S2804" s="31">
        <f t="shared" si="270"/>
        <v>3.7267352306452527E-2</v>
      </c>
      <c r="T2804" s="27">
        <f t="shared" si="271"/>
        <v>0.14998766493030846</v>
      </c>
      <c r="U2804" s="31">
        <f t="shared" si="272"/>
        <v>2.8154823740270136E-2</v>
      </c>
      <c r="V2804" s="31">
        <f t="shared" si="273"/>
        <v>0.8239444560975081</v>
      </c>
    </row>
    <row r="2805" spans="1:22" ht="11.25" customHeight="1" x14ac:dyDescent="0.2">
      <c r="A2805" s="25" t="s">
        <v>7933</v>
      </c>
      <c r="B2805" s="25" t="s">
        <v>7934</v>
      </c>
      <c r="C2805" s="26">
        <v>276.10000000000002</v>
      </c>
      <c r="D2805" s="26">
        <v>259.5</v>
      </c>
      <c r="E2805" s="26">
        <v>263.10000000000002</v>
      </c>
      <c r="F2805" s="26">
        <v>234.2</v>
      </c>
      <c r="G2805" s="26">
        <v>278.60000000000002</v>
      </c>
      <c r="H2805" s="26">
        <v>255</v>
      </c>
      <c r="I2805" s="26">
        <v>267.8</v>
      </c>
      <c r="J2805" s="26">
        <v>300.10000000000002</v>
      </c>
      <c r="K2805" s="26">
        <v>275.7</v>
      </c>
      <c r="L2805" s="26">
        <v>296</v>
      </c>
      <c r="M2805" s="27">
        <f t="shared" si="274"/>
        <v>0.92357841361825421</v>
      </c>
      <c r="N2805" s="27">
        <f t="shared" si="274"/>
        <v>1.0319845857418113</v>
      </c>
      <c r="O2805" s="27">
        <f t="shared" si="274"/>
        <v>1.1406309388065374</v>
      </c>
      <c r="P2805" s="27">
        <f t="shared" si="274"/>
        <v>1.177198975234842</v>
      </c>
      <c r="Q2805" s="27">
        <f t="shared" si="274"/>
        <v>1.0624551328068914</v>
      </c>
      <c r="R2805" s="31">
        <f t="shared" si="269"/>
        <v>1.0671696092416671</v>
      </c>
      <c r="S2805" s="31">
        <f t="shared" si="270"/>
        <v>4.4374357431741583E-2</v>
      </c>
      <c r="T2805" s="27">
        <f t="shared" si="271"/>
        <v>0.21333266791115246</v>
      </c>
      <c r="U2805" s="31">
        <f t="shared" si="272"/>
        <v>2.8233448950119536E-2</v>
      </c>
      <c r="V2805" s="31">
        <f t="shared" si="273"/>
        <v>0.67094263537467524</v>
      </c>
    </row>
    <row r="2806" spans="1:22" ht="11.25" customHeight="1" x14ac:dyDescent="0.2">
      <c r="A2806" s="25" t="s">
        <v>5118</v>
      </c>
      <c r="B2806" s="25" t="s">
        <v>5119</v>
      </c>
      <c r="C2806" s="26">
        <v>3380.9</v>
      </c>
      <c r="D2806" s="26">
        <v>3357.1</v>
      </c>
      <c r="E2806" s="26">
        <v>3127.9</v>
      </c>
      <c r="F2806" s="26">
        <v>3009.6</v>
      </c>
      <c r="G2806" s="26">
        <v>3242.7</v>
      </c>
      <c r="H2806" s="26">
        <v>3228.9</v>
      </c>
      <c r="I2806" s="26">
        <v>3216.3</v>
      </c>
      <c r="J2806" s="26">
        <v>3397.7</v>
      </c>
      <c r="K2806" s="26">
        <v>3544.5</v>
      </c>
      <c r="L2806" s="26">
        <v>3758.2</v>
      </c>
      <c r="M2806" s="27">
        <f t="shared" si="274"/>
        <v>0.95504155698186877</v>
      </c>
      <c r="N2806" s="27">
        <f t="shared" si="274"/>
        <v>0.95805903905156242</v>
      </c>
      <c r="O2806" s="27">
        <f t="shared" si="274"/>
        <v>1.0862559544742478</v>
      </c>
      <c r="P2806" s="27">
        <f t="shared" si="274"/>
        <v>1.177731259968102</v>
      </c>
      <c r="Q2806" s="27">
        <f t="shared" si="274"/>
        <v>1.1589724612205878</v>
      </c>
      <c r="R2806" s="31">
        <f t="shared" si="269"/>
        <v>1.0672120543392736</v>
      </c>
      <c r="S2806" s="31">
        <f t="shared" si="270"/>
        <v>4.769367800873054E-2</v>
      </c>
      <c r="T2806" s="27">
        <f t="shared" si="271"/>
        <v>0.24539767260101136</v>
      </c>
      <c r="U2806" s="31">
        <f t="shared" si="272"/>
        <v>2.825072202924243E-2</v>
      </c>
      <c r="V2806" s="31">
        <f t="shared" si="273"/>
        <v>0.61012956052234435</v>
      </c>
    </row>
    <row r="2807" spans="1:22" ht="11.25" customHeight="1" x14ac:dyDescent="0.2">
      <c r="A2807" s="25" t="s">
        <v>7429</v>
      </c>
      <c r="B2807" s="25" t="s">
        <v>7430</v>
      </c>
      <c r="C2807" s="26">
        <v>4767.1000000000004</v>
      </c>
      <c r="D2807" s="26">
        <v>4778.3999999999996</v>
      </c>
      <c r="E2807" s="26">
        <v>4591.8999999999996</v>
      </c>
      <c r="F2807" s="26">
        <v>4737.2</v>
      </c>
      <c r="G2807" s="26">
        <v>4149.2</v>
      </c>
      <c r="H2807" s="26">
        <v>4947.1000000000004</v>
      </c>
      <c r="I2807" s="26">
        <v>5019.7</v>
      </c>
      <c r="J2807" s="26">
        <v>5132.1000000000004</v>
      </c>
      <c r="K2807" s="26">
        <v>4875.6000000000004</v>
      </c>
      <c r="L2807" s="26">
        <v>4570</v>
      </c>
      <c r="M2807" s="27">
        <f t="shared" si="274"/>
        <v>1.0377588051435884</v>
      </c>
      <c r="N2807" s="27">
        <f t="shared" si="274"/>
        <v>1.0504980746693455</v>
      </c>
      <c r="O2807" s="27">
        <f t="shared" si="274"/>
        <v>1.1176419347111219</v>
      </c>
      <c r="P2807" s="27">
        <f t="shared" si="274"/>
        <v>1.029215570379127</v>
      </c>
      <c r="Q2807" s="27">
        <f t="shared" si="274"/>
        <v>1.10141714065362</v>
      </c>
      <c r="R2807" s="31">
        <f t="shared" si="269"/>
        <v>1.0673063051113605</v>
      </c>
      <c r="S2807" s="31">
        <f t="shared" si="270"/>
        <v>1.7753450574429463E-2</v>
      </c>
      <c r="T2807" s="27">
        <f t="shared" si="271"/>
        <v>1.6254808287603943E-2</v>
      </c>
      <c r="U2807" s="31">
        <f t="shared" si="272"/>
        <v>2.8289075028248355E-2</v>
      </c>
      <c r="V2807" s="31">
        <f t="shared" si="273"/>
        <v>1.7890181482919214</v>
      </c>
    </row>
    <row r="2808" spans="1:22" ht="11.25" customHeight="1" x14ac:dyDescent="0.2">
      <c r="A2808" s="25" t="s">
        <v>6793</v>
      </c>
      <c r="B2808" s="25" t="s">
        <v>6794</v>
      </c>
      <c r="C2808" s="26">
        <v>787.2</v>
      </c>
      <c r="D2808" s="26">
        <v>782.6</v>
      </c>
      <c r="E2808" s="26">
        <v>933.4</v>
      </c>
      <c r="F2808" s="26">
        <v>1070.4000000000001</v>
      </c>
      <c r="G2808" s="26">
        <v>841.5</v>
      </c>
      <c r="H2808" s="26">
        <v>1091.2</v>
      </c>
      <c r="I2808" s="26">
        <v>834.5</v>
      </c>
      <c r="J2808" s="26">
        <v>809.4</v>
      </c>
      <c r="K2808" s="26">
        <v>1101</v>
      </c>
      <c r="L2808" s="26">
        <v>832.1</v>
      </c>
      <c r="M2808" s="27">
        <f t="shared" si="274"/>
        <v>1.3861788617886179</v>
      </c>
      <c r="N2808" s="27">
        <f t="shared" si="274"/>
        <v>1.0663174035267058</v>
      </c>
      <c r="O2808" s="27">
        <f t="shared" si="274"/>
        <v>0.86715234626098137</v>
      </c>
      <c r="P2808" s="27">
        <f t="shared" si="274"/>
        <v>1.0285874439461882</v>
      </c>
      <c r="Q2808" s="27">
        <f t="shared" si="274"/>
        <v>0.98882947118241238</v>
      </c>
      <c r="R2808" s="31">
        <f t="shared" si="269"/>
        <v>1.067413105340981</v>
      </c>
      <c r="S2808" s="31">
        <f t="shared" si="270"/>
        <v>8.6429161517889846E-2</v>
      </c>
      <c r="T2808" s="27">
        <f t="shared" si="271"/>
        <v>0.51103103224144186</v>
      </c>
      <c r="U2808" s="31">
        <f t="shared" si="272"/>
        <v>2.8332530622648049E-2</v>
      </c>
      <c r="V2808" s="31">
        <f t="shared" si="273"/>
        <v>0.2915527266323848</v>
      </c>
    </row>
    <row r="2809" spans="1:22" ht="11.25" customHeight="1" x14ac:dyDescent="0.2">
      <c r="A2809" s="25" t="s">
        <v>2125</v>
      </c>
      <c r="B2809" s="25" t="s">
        <v>2126</v>
      </c>
      <c r="C2809" s="26">
        <v>677.7</v>
      </c>
      <c r="D2809" s="26">
        <v>685.8</v>
      </c>
      <c r="E2809" s="26">
        <v>612.70000000000005</v>
      </c>
      <c r="F2809" s="26">
        <v>698.5</v>
      </c>
      <c r="G2809" s="26">
        <v>687.7</v>
      </c>
      <c r="H2809" s="26">
        <v>645.20000000000005</v>
      </c>
      <c r="I2809" s="26">
        <v>779.3</v>
      </c>
      <c r="J2809" s="26">
        <v>700.4</v>
      </c>
      <c r="K2809" s="26">
        <v>725.4</v>
      </c>
      <c r="L2809" s="26">
        <v>734.1</v>
      </c>
      <c r="M2809" s="27">
        <f t="shared" si="274"/>
        <v>0.95204367714327875</v>
      </c>
      <c r="N2809" s="27">
        <f t="shared" si="274"/>
        <v>1.1363371245261009</v>
      </c>
      <c r="O2809" s="27">
        <f t="shared" si="274"/>
        <v>1.1431369348784068</v>
      </c>
      <c r="P2809" s="27">
        <f t="shared" si="274"/>
        <v>1.0385110952040086</v>
      </c>
      <c r="Q2809" s="27">
        <f t="shared" si="274"/>
        <v>1.067471281081867</v>
      </c>
      <c r="R2809" s="31">
        <f t="shared" si="269"/>
        <v>1.0675000225667326</v>
      </c>
      <c r="S2809" s="31">
        <f t="shared" si="270"/>
        <v>3.5092745364578203E-2</v>
      </c>
      <c r="T2809" s="27">
        <f t="shared" si="271"/>
        <v>0.12482219017405251</v>
      </c>
      <c r="U2809" s="31">
        <f t="shared" si="272"/>
        <v>2.8367892877958278E-2</v>
      </c>
      <c r="V2809" s="31">
        <f t="shared" si="273"/>
        <v>0.90370820140454722</v>
      </c>
    </row>
    <row r="2810" spans="1:22" ht="11.25" customHeight="1" x14ac:dyDescent="0.2">
      <c r="A2810" s="25" t="s">
        <v>4771</v>
      </c>
      <c r="B2810" s="25" t="s">
        <v>4772</v>
      </c>
      <c r="C2810" s="26">
        <v>5220.7</v>
      </c>
      <c r="D2810" s="26">
        <v>5256.7</v>
      </c>
      <c r="E2810" s="26">
        <v>5039.8999999999996</v>
      </c>
      <c r="F2810" s="26">
        <v>5110</v>
      </c>
      <c r="G2810" s="26">
        <v>5012.3</v>
      </c>
      <c r="H2810" s="26">
        <v>5393.8</v>
      </c>
      <c r="I2810" s="26">
        <v>5174</v>
      </c>
      <c r="J2810" s="26">
        <v>5624.5</v>
      </c>
      <c r="K2810" s="26">
        <v>5510.9</v>
      </c>
      <c r="L2810" s="26">
        <v>5642.1</v>
      </c>
      <c r="M2810" s="27">
        <f t="shared" si="274"/>
        <v>1.0331564732698681</v>
      </c>
      <c r="N2810" s="27">
        <f t="shared" si="274"/>
        <v>0.98426769646356083</v>
      </c>
      <c r="O2810" s="27">
        <f t="shared" si="274"/>
        <v>1.115994364967559</v>
      </c>
      <c r="P2810" s="27">
        <f t="shared" si="274"/>
        <v>1.078454011741683</v>
      </c>
      <c r="Q2810" s="27">
        <f t="shared" si="274"/>
        <v>1.1256508987889791</v>
      </c>
      <c r="R2810" s="31">
        <f t="shared" si="269"/>
        <v>1.06750468904633</v>
      </c>
      <c r="S2810" s="31">
        <f t="shared" si="270"/>
        <v>2.6419987610821542E-2</v>
      </c>
      <c r="T2810" s="27">
        <f t="shared" si="271"/>
        <v>6.2373586612167228E-2</v>
      </c>
      <c r="U2810" s="31">
        <f t="shared" si="272"/>
        <v>2.8369791352774794E-2</v>
      </c>
      <c r="V2810" s="31">
        <f t="shared" si="273"/>
        <v>1.2049992823864484</v>
      </c>
    </row>
    <row r="2811" spans="1:22" ht="11.25" customHeight="1" x14ac:dyDescent="0.2">
      <c r="A2811" s="25" t="s">
        <v>9678</v>
      </c>
      <c r="B2811" s="25" t="s">
        <v>9679</v>
      </c>
      <c r="C2811" s="26">
        <v>233.8</v>
      </c>
      <c r="D2811" s="26">
        <v>233.4</v>
      </c>
      <c r="E2811" s="26">
        <v>211.6</v>
      </c>
      <c r="F2811" s="26">
        <v>248.9</v>
      </c>
      <c r="G2811" s="26">
        <v>235</v>
      </c>
      <c r="H2811" s="26">
        <v>224.7</v>
      </c>
      <c r="I2811" s="26">
        <v>272.2</v>
      </c>
      <c r="J2811" s="26">
        <v>246.6</v>
      </c>
      <c r="K2811" s="26">
        <v>228.3</v>
      </c>
      <c r="L2811" s="26">
        <v>265.10000000000002</v>
      </c>
      <c r="M2811" s="27">
        <f t="shared" ref="M2811:Q2861" si="275">H2811/C2811</f>
        <v>0.96107784431137711</v>
      </c>
      <c r="N2811" s="27">
        <f t="shared" si="275"/>
        <v>1.1662382176520993</v>
      </c>
      <c r="O2811" s="27">
        <f t="shared" si="275"/>
        <v>1.1654064272211719</v>
      </c>
      <c r="P2811" s="27">
        <f t="shared" si="275"/>
        <v>0.91723583768581762</v>
      </c>
      <c r="Q2811" s="27">
        <f t="shared" si="275"/>
        <v>1.1280851063829789</v>
      </c>
      <c r="R2811" s="31">
        <f t="shared" si="269"/>
        <v>1.0676086866506889</v>
      </c>
      <c r="S2811" s="31">
        <f t="shared" si="270"/>
        <v>5.3343412838522571E-2</v>
      </c>
      <c r="T2811" s="27">
        <f t="shared" si="271"/>
        <v>0.29524419229262161</v>
      </c>
      <c r="U2811" s="31">
        <f t="shared" si="272"/>
        <v>2.8412098788299322E-2</v>
      </c>
      <c r="V2811" s="31">
        <f t="shared" si="273"/>
        <v>0.52981863657668038</v>
      </c>
    </row>
    <row r="2812" spans="1:22" ht="11.25" customHeight="1" x14ac:dyDescent="0.2">
      <c r="A2812" s="25" t="s">
        <v>316</v>
      </c>
      <c r="B2812" s="25" t="s">
        <v>317</v>
      </c>
      <c r="C2812" s="26">
        <v>1161.8</v>
      </c>
      <c r="D2812" s="26">
        <v>1207.5999999999999</v>
      </c>
      <c r="E2812" s="26">
        <v>1092.4000000000001</v>
      </c>
      <c r="F2812" s="26">
        <v>1141.0999999999999</v>
      </c>
      <c r="G2812" s="26">
        <v>1367.6</v>
      </c>
      <c r="H2812" s="26">
        <v>1162</v>
      </c>
      <c r="I2812" s="26">
        <v>1127.8</v>
      </c>
      <c r="J2812" s="26">
        <v>1276.3</v>
      </c>
      <c r="K2812" s="26">
        <v>1542</v>
      </c>
      <c r="L2812" s="26">
        <v>1211.7</v>
      </c>
      <c r="M2812" s="27">
        <f t="shared" si="275"/>
        <v>1.0001721466689619</v>
      </c>
      <c r="N2812" s="27">
        <f t="shared" si="275"/>
        <v>0.93391851606492216</v>
      </c>
      <c r="O2812" s="27">
        <f t="shared" si="275"/>
        <v>1.1683449285975831</v>
      </c>
      <c r="P2812" s="27">
        <f t="shared" si="275"/>
        <v>1.3513276662869163</v>
      </c>
      <c r="Q2812" s="27">
        <f t="shared" si="275"/>
        <v>0.88600467973091557</v>
      </c>
      <c r="R2812" s="31">
        <f t="shared" si="269"/>
        <v>1.06795358746986</v>
      </c>
      <c r="S2812" s="31">
        <f t="shared" si="270"/>
        <v>8.5453033600277895E-2</v>
      </c>
      <c r="T2812" s="27">
        <f t="shared" si="271"/>
        <v>0.52408161067231041</v>
      </c>
      <c r="U2812" s="31">
        <f t="shared" si="272"/>
        <v>2.8552378962459976E-2</v>
      </c>
      <c r="V2812" s="31">
        <f t="shared" si="273"/>
        <v>0.28060107884664465</v>
      </c>
    </row>
    <row r="2813" spans="1:22" ht="11.25" customHeight="1" x14ac:dyDescent="0.2">
      <c r="A2813" s="25" t="s">
        <v>6533</v>
      </c>
      <c r="B2813" s="25" t="s">
        <v>6534</v>
      </c>
      <c r="C2813" s="26">
        <v>3355.1</v>
      </c>
      <c r="D2813" s="26">
        <v>3346.7</v>
      </c>
      <c r="E2813" s="26">
        <v>3269.5</v>
      </c>
      <c r="F2813" s="26">
        <v>3346.7</v>
      </c>
      <c r="G2813" s="26">
        <v>3471.6</v>
      </c>
      <c r="H2813" s="26">
        <v>3420.9</v>
      </c>
      <c r="I2813" s="26">
        <v>3784.8</v>
      </c>
      <c r="J2813" s="26">
        <v>3478.9</v>
      </c>
      <c r="K2813" s="26">
        <v>3628.3</v>
      </c>
      <c r="L2813" s="26">
        <v>3617.2</v>
      </c>
      <c r="M2813" s="27">
        <f t="shared" si="275"/>
        <v>1.0196119340705196</v>
      </c>
      <c r="N2813" s="27">
        <f t="shared" si="275"/>
        <v>1.130905070666627</v>
      </c>
      <c r="O2813" s="27">
        <f t="shared" si="275"/>
        <v>1.064046490289035</v>
      </c>
      <c r="P2813" s="27">
        <f t="shared" si="275"/>
        <v>1.084142588221233</v>
      </c>
      <c r="Q2813" s="27">
        <f t="shared" si="275"/>
        <v>1.0419403157045741</v>
      </c>
      <c r="R2813" s="31">
        <f t="shared" si="269"/>
        <v>1.0681292797903976</v>
      </c>
      <c r="S2813" s="31">
        <f t="shared" si="270"/>
        <v>1.9044277109856789E-2</v>
      </c>
      <c r="T2813" s="27">
        <f t="shared" si="271"/>
        <v>2.2833964342239655E-2</v>
      </c>
      <c r="U2813" s="31">
        <f t="shared" si="272"/>
        <v>2.8623820203494021E-2</v>
      </c>
      <c r="V2813" s="31">
        <f t="shared" si="273"/>
        <v>1.6414186814798153</v>
      </c>
    </row>
    <row r="2814" spans="1:22" ht="11.25" customHeight="1" x14ac:dyDescent="0.2">
      <c r="A2814" s="25" t="s">
        <v>9969</v>
      </c>
      <c r="B2814" s="25" t="s">
        <v>9970</v>
      </c>
      <c r="C2814" s="26">
        <v>55.2</v>
      </c>
      <c r="D2814" s="26">
        <v>50.7</v>
      </c>
      <c r="E2814" s="26">
        <v>46.7</v>
      </c>
      <c r="F2814" s="26">
        <v>60.5</v>
      </c>
      <c r="G2814" s="26">
        <v>57.9</v>
      </c>
      <c r="H2814" s="26">
        <v>60.1</v>
      </c>
      <c r="I2814" s="26">
        <v>57.4</v>
      </c>
      <c r="J2814" s="26">
        <v>57.5</v>
      </c>
      <c r="K2814" s="26">
        <v>49.4</v>
      </c>
      <c r="L2814" s="26">
        <v>62.1</v>
      </c>
      <c r="M2814" s="27">
        <f t="shared" si="275"/>
        <v>1.088768115942029</v>
      </c>
      <c r="N2814" s="27">
        <f t="shared" si="275"/>
        <v>1.1321499013806706</v>
      </c>
      <c r="O2814" s="27">
        <f t="shared" si="275"/>
        <v>1.2312633832976445</v>
      </c>
      <c r="P2814" s="27">
        <f t="shared" si="275"/>
        <v>0.8165289256198347</v>
      </c>
      <c r="Q2814" s="27">
        <f t="shared" si="275"/>
        <v>1.072538860103627</v>
      </c>
      <c r="R2814" s="31">
        <f t="shared" si="269"/>
        <v>1.0682498372687612</v>
      </c>
      <c r="S2814" s="31">
        <f t="shared" si="270"/>
        <v>6.8723884938343707E-2</v>
      </c>
      <c r="T2814" s="27">
        <f t="shared" si="271"/>
        <v>0.45271053401946493</v>
      </c>
      <c r="U2814" s="31">
        <f t="shared" si="272"/>
        <v>2.8672835331233267E-2</v>
      </c>
      <c r="V2814" s="31">
        <f t="shared" si="273"/>
        <v>0.34417939988667906</v>
      </c>
    </row>
    <row r="2815" spans="1:22" ht="11.25" customHeight="1" x14ac:dyDescent="0.2">
      <c r="A2815" s="25" t="s">
        <v>10566</v>
      </c>
      <c r="B2815" s="25" t="s">
        <v>10567</v>
      </c>
      <c r="C2815" s="26">
        <v>46.8</v>
      </c>
      <c r="D2815" s="26">
        <v>31.8</v>
      </c>
      <c r="E2815" s="26">
        <v>35.799999999999997</v>
      </c>
      <c r="F2815" s="26">
        <v>37.4</v>
      </c>
      <c r="G2815" s="26">
        <v>42.2</v>
      </c>
      <c r="H2815" s="26">
        <v>36.799999999999997</v>
      </c>
      <c r="I2815" s="26">
        <v>38.700000000000003</v>
      </c>
      <c r="J2815" s="26">
        <v>37.5</v>
      </c>
      <c r="K2815" s="26">
        <v>59</v>
      </c>
      <c r="L2815" s="26">
        <v>30.1</v>
      </c>
      <c r="M2815" s="27">
        <f t="shared" si="275"/>
        <v>0.78632478632478631</v>
      </c>
      <c r="N2815" s="27">
        <f t="shared" si="275"/>
        <v>1.2169811320754718</v>
      </c>
      <c r="O2815" s="27">
        <f t="shared" si="275"/>
        <v>1.0474860335195531</v>
      </c>
      <c r="P2815" s="27">
        <f t="shared" si="275"/>
        <v>1.5775401069518717</v>
      </c>
      <c r="Q2815" s="27">
        <f t="shared" si="275"/>
        <v>0.71327014218009477</v>
      </c>
      <c r="R2815" s="31">
        <f t="shared" si="269"/>
        <v>1.0683204402103557</v>
      </c>
      <c r="S2815" s="31">
        <f t="shared" si="270"/>
        <v>0.15611230024345285</v>
      </c>
      <c r="T2815" s="27">
        <f t="shared" si="271"/>
        <v>0.80447602671060703</v>
      </c>
      <c r="U2815" s="31">
        <f t="shared" si="272"/>
        <v>2.8701537844111003E-2</v>
      </c>
      <c r="V2815" s="31">
        <f t="shared" si="273"/>
        <v>9.4486893295747346E-2</v>
      </c>
    </row>
    <row r="2816" spans="1:22" ht="11.25" customHeight="1" x14ac:dyDescent="0.2">
      <c r="A2816" s="25" t="s">
        <v>11181</v>
      </c>
      <c r="B2816" s="25" t="s">
        <v>11182</v>
      </c>
      <c r="C2816" s="26">
        <v>777.1</v>
      </c>
      <c r="D2816" s="26">
        <v>710.8</v>
      </c>
      <c r="E2816" s="26">
        <v>651.9</v>
      </c>
      <c r="F2816" s="26">
        <v>727</v>
      </c>
      <c r="G2816" s="26">
        <v>700</v>
      </c>
      <c r="H2816" s="26">
        <v>720.4</v>
      </c>
      <c r="I2816" s="26">
        <v>738.8</v>
      </c>
      <c r="J2816" s="26">
        <v>783.2</v>
      </c>
      <c r="K2816" s="26">
        <v>783.8</v>
      </c>
      <c r="L2816" s="26">
        <v>767</v>
      </c>
      <c r="M2816" s="27">
        <f t="shared" si="275"/>
        <v>0.92703641744949161</v>
      </c>
      <c r="N2816" s="27">
        <f t="shared" si="275"/>
        <v>1.0393922341024198</v>
      </c>
      <c r="O2816" s="27">
        <f t="shared" si="275"/>
        <v>1.201411259395613</v>
      </c>
      <c r="P2816" s="27">
        <f t="shared" si="275"/>
        <v>1.0781292984869326</v>
      </c>
      <c r="Q2816" s="27">
        <f t="shared" si="275"/>
        <v>1.0957142857142856</v>
      </c>
      <c r="R2816" s="31">
        <f t="shared" si="269"/>
        <v>1.0683366990297487</v>
      </c>
      <c r="S2816" s="31">
        <f t="shared" si="270"/>
        <v>4.436091607369913E-2</v>
      </c>
      <c r="T2816" s="27">
        <f t="shared" si="271"/>
        <v>0.21279387003902128</v>
      </c>
      <c r="U2816" s="31">
        <f t="shared" si="272"/>
        <v>2.870814734211152E-2</v>
      </c>
      <c r="V2816" s="31">
        <f t="shared" si="273"/>
        <v>0.67204088693418929</v>
      </c>
    </row>
    <row r="2817" spans="1:22" ht="11.25" customHeight="1" x14ac:dyDescent="0.2">
      <c r="A2817" s="25" t="s">
        <v>4409</v>
      </c>
      <c r="B2817" s="25" t="s">
        <v>4410</v>
      </c>
      <c r="C2817" s="26">
        <v>189</v>
      </c>
      <c r="D2817" s="26">
        <v>200.3</v>
      </c>
      <c r="E2817" s="26">
        <v>170.8</v>
      </c>
      <c r="F2817" s="26">
        <v>192.8</v>
      </c>
      <c r="G2817" s="26">
        <v>210.6</v>
      </c>
      <c r="H2817" s="26">
        <v>203.2</v>
      </c>
      <c r="I2817" s="26">
        <v>200.6</v>
      </c>
      <c r="J2817" s="26">
        <v>213.6</v>
      </c>
      <c r="K2817" s="26">
        <v>217.5</v>
      </c>
      <c r="L2817" s="26">
        <v>186.7</v>
      </c>
      <c r="M2817" s="27">
        <f t="shared" si="275"/>
        <v>1.0751322751322752</v>
      </c>
      <c r="N2817" s="27">
        <f t="shared" si="275"/>
        <v>1.001497753369945</v>
      </c>
      <c r="O2817" s="27">
        <f t="shared" si="275"/>
        <v>1.2505854800936766</v>
      </c>
      <c r="P2817" s="27">
        <f t="shared" si="275"/>
        <v>1.1281120331950207</v>
      </c>
      <c r="Q2817" s="27">
        <f t="shared" si="275"/>
        <v>0.88651471984805319</v>
      </c>
      <c r="R2817" s="31">
        <f t="shared" si="269"/>
        <v>1.0683684523277941</v>
      </c>
      <c r="S2817" s="31">
        <f t="shared" si="270"/>
        <v>6.0975634624629065E-2</v>
      </c>
      <c r="T2817" s="27">
        <f t="shared" si="271"/>
        <v>0.36073097207641625</v>
      </c>
      <c r="U2817" s="31">
        <f t="shared" si="272"/>
        <v>2.8721055330015788E-2</v>
      </c>
      <c r="V2817" s="31">
        <f t="shared" si="273"/>
        <v>0.4428165678994968</v>
      </c>
    </row>
    <row r="2818" spans="1:22" ht="11.25" customHeight="1" x14ac:dyDescent="0.2">
      <c r="A2818" s="25" t="s">
        <v>3281</v>
      </c>
      <c r="B2818" s="25" t="s">
        <v>3282</v>
      </c>
      <c r="C2818" s="26">
        <v>20899.099999999999</v>
      </c>
      <c r="D2818" s="26">
        <v>20272</v>
      </c>
      <c r="E2818" s="26">
        <v>19690.8</v>
      </c>
      <c r="F2818" s="26">
        <v>18778</v>
      </c>
      <c r="G2818" s="26">
        <v>19050.2</v>
      </c>
      <c r="H2818" s="26">
        <v>21251.9</v>
      </c>
      <c r="I2818" s="26">
        <v>21433.8</v>
      </c>
      <c r="J2818" s="26">
        <v>20864.599999999999</v>
      </c>
      <c r="K2818" s="26">
        <v>21243.4</v>
      </c>
      <c r="L2818" s="26">
        <v>20515.099999999999</v>
      </c>
      <c r="M2818" s="27">
        <f t="shared" si="275"/>
        <v>1.0168811097128585</v>
      </c>
      <c r="N2818" s="27">
        <f t="shared" si="275"/>
        <v>1.0573105761641672</v>
      </c>
      <c r="O2818" s="27">
        <f t="shared" si="275"/>
        <v>1.0596115952627623</v>
      </c>
      <c r="P2818" s="27">
        <f t="shared" si="275"/>
        <v>1.1312919373735222</v>
      </c>
      <c r="Q2818" s="27">
        <f t="shared" si="275"/>
        <v>1.0768968304794699</v>
      </c>
      <c r="R2818" s="31">
        <f t="shared" si="269"/>
        <v>1.0683984097985559</v>
      </c>
      <c r="S2818" s="31">
        <f t="shared" si="270"/>
        <v>1.8549931721441652E-2</v>
      </c>
      <c r="T2818" s="27">
        <f t="shared" si="271"/>
        <v>1.7674970137420594E-2</v>
      </c>
      <c r="U2818" s="31">
        <f t="shared" si="272"/>
        <v>2.8733232947026895E-2</v>
      </c>
      <c r="V2818" s="31">
        <f t="shared" si="273"/>
        <v>1.7526413112885966</v>
      </c>
    </row>
    <row r="2819" spans="1:22" ht="11.25" customHeight="1" x14ac:dyDescent="0.2">
      <c r="A2819" s="25" t="s">
        <v>9003</v>
      </c>
      <c r="B2819" s="25" t="s">
        <v>9004</v>
      </c>
      <c r="C2819" s="26">
        <v>10741.4</v>
      </c>
      <c r="D2819" s="26">
        <v>10681.5</v>
      </c>
      <c r="E2819" s="26">
        <v>9859.9</v>
      </c>
      <c r="F2819" s="26">
        <v>10110.6</v>
      </c>
      <c r="G2819" s="26">
        <v>10106</v>
      </c>
      <c r="H2819" s="26">
        <v>10368.4</v>
      </c>
      <c r="I2819" s="26">
        <v>9944.4</v>
      </c>
      <c r="J2819" s="26">
        <v>11358.3</v>
      </c>
      <c r="K2819" s="26">
        <v>11750.5</v>
      </c>
      <c r="L2819" s="26">
        <v>11437.9</v>
      </c>
      <c r="M2819" s="27">
        <f t="shared" si="275"/>
        <v>0.96527454521756939</v>
      </c>
      <c r="N2819" s="27">
        <f t="shared" si="275"/>
        <v>0.9309928380845387</v>
      </c>
      <c r="O2819" s="27">
        <f t="shared" si="275"/>
        <v>1.1519690869075752</v>
      </c>
      <c r="P2819" s="27">
        <f t="shared" si="275"/>
        <v>1.162196111012205</v>
      </c>
      <c r="Q2819" s="27">
        <f t="shared" si="275"/>
        <v>1.1317929942608351</v>
      </c>
      <c r="R2819" s="31">
        <f t="shared" si="269"/>
        <v>1.0684451150965448</v>
      </c>
      <c r="S2819" s="31">
        <f t="shared" si="270"/>
        <v>4.9656697353841033E-2</v>
      </c>
      <c r="T2819" s="27">
        <f t="shared" si="271"/>
        <v>0.2553292309047086</v>
      </c>
      <c r="U2819" s="31">
        <f t="shared" si="272"/>
        <v>2.875221782164138E-2</v>
      </c>
      <c r="V2819" s="31">
        <f t="shared" si="273"/>
        <v>0.59289946293207374</v>
      </c>
    </row>
    <row r="2820" spans="1:22" ht="11.25" customHeight="1" x14ac:dyDescent="0.2">
      <c r="A2820" s="25" t="s">
        <v>8023</v>
      </c>
      <c r="B2820" s="25" t="s">
        <v>8024</v>
      </c>
      <c r="C2820" s="26">
        <v>3176.3</v>
      </c>
      <c r="D2820" s="26">
        <v>3172.2</v>
      </c>
      <c r="E2820" s="26">
        <v>2939.6</v>
      </c>
      <c r="F2820" s="26">
        <v>3136.8</v>
      </c>
      <c r="G2820" s="26">
        <v>3190.9</v>
      </c>
      <c r="H2820" s="26">
        <v>3220.1</v>
      </c>
      <c r="I2820" s="26">
        <v>3401.3</v>
      </c>
      <c r="J2820" s="26">
        <v>3497.3</v>
      </c>
      <c r="K2820" s="26">
        <v>3383.9</v>
      </c>
      <c r="L2820" s="26">
        <v>3152.3</v>
      </c>
      <c r="M2820" s="27">
        <f t="shared" si="275"/>
        <v>1.0137896294430626</v>
      </c>
      <c r="N2820" s="27">
        <f t="shared" si="275"/>
        <v>1.0722211714267702</v>
      </c>
      <c r="O2820" s="27">
        <f t="shared" si="275"/>
        <v>1.1897196897537081</v>
      </c>
      <c r="P2820" s="27">
        <f t="shared" si="275"/>
        <v>1.0787745473093597</v>
      </c>
      <c r="Q2820" s="27">
        <f t="shared" si="275"/>
        <v>0.98790309943902976</v>
      </c>
      <c r="R2820" s="31">
        <f t="shared" si="269"/>
        <v>1.068481627474386</v>
      </c>
      <c r="S2820" s="31">
        <f t="shared" si="270"/>
        <v>3.4858793698254086E-2</v>
      </c>
      <c r="T2820" s="27">
        <f t="shared" si="271"/>
        <v>0.11371139503819475</v>
      </c>
      <c r="U2820" s="31">
        <f t="shared" si="272"/>
        <v>2.8767058877165876E-2</v>
      </c>
      <c r="V2820" s="31">
        <f t="shared" si="273"/>
        <v>0.94419601240777429</v>
      </c>
    </row>
    <row r="2821" spans="1:22" ht="11.25" customHeight="1" x14ac:dyDescent="0.2">
      <c r="A2821" s="25" t="s">
        <v>6220</v>
      </c>
      <c r="B2821" s="25" t="s">
        <v>6221</v>
      </c>
      <c r="C2821" s="26">
        <v>1055.0999999999999</v>
      </c>
      <c r="D2821" s="26">
        <v>1017.3</v>
      </c>
      <c r="E2821" s="26">
        <v>998.2</v>
      </c>
      <c r="F2821" s="26">
        <v>976.5</v>
      </c>
      <c r="G2821" s="26">
        <v>1007.3</v>
      </c>
      <c r="H2821" s="26">
        <v>1112</v>
      </c>
      <c r="I2821" s="26">
        <v>1038.0999999999999</v>
      </c>
      <c r="J2821" s="26">
        <v>995</v>
      </c>
      <c r="K2821" s="26">
        <v>1149.2</v>
      </c>
      <c r="L2821" s="26">
        <v>1102.4000000000001</v>
      </c>
      <c r="M2821" s="27">
        <f t="shared" si="275"/>
        <v>1.0539285375793765</v>
      </c>
      <c r="N2821" s="27">
        <f t="shared" si="275"/>
        <v>1.0204462793669518</v>
      </c>
      <c r="O2821" s="27">
        <f t="shared" si="275"/>
        <v>0.99679422961330388</v>
      </c>
      <c r="P2821" s="27">
        <f t="shared" si="275"/>
        <v>1.1768561187916027</v>
      </c>
      <c r="Q2821" s="27">
        <f t="shared" si="275"/>
        <v>1.0944108011515936</v>
      </c>
      <c r="R2821" s="31">
        <f t="shared" si="269"/>
        <v>1.0684871933005657</v>
      </c>
      <c r="S2821" s="31">
        <f t="shared" si="270"/>
        <v>3.1682504924913882E-2</v>
      </c>
      <c r="T2821" s="27">
        <f t="shared" si="271"/>
        <v>9.1179454862683099E-2</v>
      </c>
      <c r="U2821" s="31">
        <f t="shared" si="272"/>
        <v>2.8769321154063499E-2</v>
      </c>
      <c r="V2821" s="31">
        <f t="shared" si="273"/>
        <v>1.040103008655622</v>
      </c>
    </row>
    <row r="2822" spans="1:22" ht="11.25" customHeight="1" x14ac:dyDescent="0.2">
      <c r="A2822" s="25" t="s">
        <v>1573</v>
      </c>
      <c r="B2822" s="25" t="s">
        <v>1574</v>
      </c>
      <c r="C2822" s="26">
        <v>583.6</v>
      </c>
      <c r="D2822" s="26">
        <v>515.70000000000005</v>
      </c>
      <c r="E2822" s="26">
        <v>463</v>
      </c>
      <c r="F2822" s="26">
        <v>437</v>
      </c>
      <c r="G2822" s="26">
        <v>643.79999999999995</v>
      </c>
      <c r="H2822" s="26">
        <v>532.4</v>
      </c>
      <c r="I2822" s="26">
        <v>523.29999999999995</v>
      </c>
      <c r="J2822" s="26">
        <v>501.2</v>
      </c>
      <c r="K2822" s="26">
        <v>679.3</v>
      </c>
      <c r="L2822" s="26">
        <v>501.2</v>
      </c>
      <c r="M2822" s="27">
        <f t="shared" si="275"/>
        <v>0.91226867717614801</v>
      </c>
      <c r="N2822" s="27">
        <f t="shared" si="275"/>
        <v>1.0147372503393444</v>
      </c>
      <c r="O2822" s="27">
        <f t="shared" si="275"/>
        <v>1.0825053995680345</v>
      </c>
      <c r="P2822" s="27">
        <f t="shared" si="275"/>
        <v>1.5544622425629289</v>
      </c>
      <c r="Q2822" s="27">
        <f t="shared" si="275"/>
        <v>0.77850264057160612</v>
      </c>
      <c r="R2822" s="31">
        <f t="shared" ref="R2822:R2885" si="276">AVERAGE(M2822:Q2822)</f>
        <v>1.0684952420436122</v>
      </c>
      <c r="S2822" s="31">
        <f t="shared" ref="S2822:S2885" si="277">STDEV(M2822:Q2822)/SQRT(5)</f>
        <v>0.13186215913947197</v>
      </c>
      <c r="T2822" s="27">
        <f t="shared" ref="T2822:T2885" si="278">TTEST(C2822:G2822,H2822:L2822,2,1)</f>
        <v>0.78223115930842746</v>
      </c>
      <c r="U2822" s="31">
        <f t="shared" ref="U2822:U2885" si="279">LOG10(R2822)</f>
        <v>2.8772592612577669E-2</v>
      </c>
      <c r="V2822" s="31">
        <f t="shared" ref="V2822:V2885" si="280">-LOG(T2822)</f>
        <v>0.1066648884015511</v>
      </c>
    </row>
    <row r="2823" spans="1:22" ht="11.25" customHeight="1" x14ac:dyDescent="0.2">
      <c r="A2823" s="25" t="s">
        <v>10355</v>
      </c>
      <c r="B2823" s="25" t="s">
        <v>10356</v>
      </c>
      <c r="C2823" s="26">
        <v>347.5</v>
      </c>
      <c r="D2823" s="26">
        <v>318.5</v>
      </c>
      <c r="E2823" s="26">
        <v>289</v>
      </c>
      <c r="F2823" s="26">
        <v>304.2</v>
      </c>
      <c r="G2823" s="26">
        <v>312.39999999999998</v>
      </c>
      <c r="H2823" s="26">
        <v>302.5</v>
      </c>
      <c r="I2823" s="26">
        <v>320.3</v>
      </c>
      <c r="J2823" s="26">
        <v>323.10000000000002</v>
      </c>
      <c r="K2823" s="26">
        <v>365.3</v>
      </c>
      <c r="L2823" s="26">
        <v>358.8</v>
      </c>
      <c r="M2823" s="27">
        <f t="shared" si="275"/>
        <v>0.87050359712230219</v>
      </c>
      <c r="N2823" s="27">
        <f t="shared" si="275"/>
        <v>1.005651491365777</v>
      </c>
      <c r="O2823" s="27">
        <f t="shared" si="275"/>
        <v>1.1179930795847752</v>
      </c>
      <c r="P2823" s="27">
        <f t="shared" si="275"/>
        <v>1.200854700854701</v>
      </c>
      <c r="Q2823" s="27">
        <f t="shared" si="275"/>
        <v>1.1485275288092192</v>
      </c>
      <c r="R2823" s="31">
        <f t="shared" si="276"/>
        <v>1.0687060795473549</v>
      </c>
      <c r="S2823" s="31">
        <f t="shared" si="277"/>
        <v>5.8959323002638189E-2</v>
      </c>
      <c r="T2823" s="27">
        <f t="shared" si="278"/>
        <v>0.35644149616286525</v>
      </c>
      <c r="U2823" s="31">
        <f t="shared" si="279"/>
        <v>2.8858279968116598E-2</v>
      </c>
      <c r="V2823" s="31">
        <f t="shared" si="280"/>
        <v>0.44801174204959532</v>
      </c>
    </row>
    <row r="2824" spans="1:22" ht="11.25" customHeight="1" x14ac:dyDescent="0.2">
      <c r="A2824" s="25" t="s">
        <v>11013</v>
      </c>
      <c r="B2824" s="25" t="s">
        <v>11014</v>
      </c>
      <c r="C2824" s="26">
        <v>471.2</v>
      </c>
      <c r="D2824" s="26">
        <v>443.7</v>
      </c>
      <c r="E2824" s="26">
        <v>460</v>
      </c>
      <c r="F2824" s="26">
        <v>453.5</v>
      </c>
      <c r="G2824" s="26">
        <v>451.3</v>
      </c>
      <c r="H2824" s="26">
        <v>408.1</v>
      </c>
      <c r="I2824" s="26">
        <v>469.4</v>
      </c>
      <c r="J2824" s="26">
        <v>634</v>
      </c>
      <c r="K2824" s="26">
        <v>459.5</v>
      </c>
      <c r="L2824" s="26">
        <v>464</v>
      </c>
      <c r="M2824" s="27">
        <f t="shared" si="275"/>
        <v>0.86608658743633282</v>
      </c>
      <c r="N2824" s="27">
        <f t="shared" si="275"/>
        <v>1.0579220193824657</v>
      </c>
      <c r="O2824" s="27">
        <f t="shared" si="275"/>
        <v>1.3782608695652174</v>
      </c>
      <c r="P2824" s="27">
        <f t="shared" si="275"/>
        <v>1.0132304299889747</v>
      </c>
      <c r="Q2824" s="27">
        <f t="shared" si="275"/>
        <v>1.028140926213162</v>
      </c>
      <c r="R2824" s="31">
        <f t="shared" si="276"/>
        <v>1.0687281665172303</v>
      </c>
      <c r="S2824" s="31">
        <f t="shared" si="277"/>
        <v>8.4177847287678256E-2</v>
      </c>
      <c r="T2824" s="27">
        <f t="shared" si="278"/>
        <v>0.46951425366493549</v>
      </c>
      <c r="U2824" s="31">
        <f t="shared" si="279"/>
        <v>2.8867255448093949E-2</v>
      </c>
      <c r="V2824" s="31">
        <f t="shared" si="280"/>
        <v>0.32835121874597667</v>
      </c>
    </row>
    <row r="2825" spans="1:22" ht="11.25" customHeight="1" x14ac:dyDescent="0.2">
      <c r="A2825" s="25" t="s">
        <v>5629</v>
      </c>
      <c r="B2825" s="25" t="s">
        <v>5630</v>
      </c>
      <c r="C2825" s="26">
        <v>3109.7</v>
      </c>
      <c r="D2825" s="26">
        <v>2996.2</v>
      </c>
      <c r="E2825" s="26">
        <v>3453.1</v>
      </c>
      <c r="F2825" s="26">
        <v>2835.1</v>
      </c>
      <c r="G2825" s="26">
        <v>3415.5</v>
      </c>
      <c r="H2825" s="26">
        <v>3187.3</v>
      </c>
      <c r="I2825" s="26">
        <v>3543.4</v>
      </c>
      <c r="J2825" s="26">
        <v>3307.4</v>
      </c>
      <c r="K2825" s="26">
        <v>3626.8</v>
      </c>
      <c r="L2825" s="26">
        <v>3071.2</v>
      </c>
      <c r="M2825" s="27">
        <f t="shared" si="275"/>
        <v>1.0249541756439529</v>
      </c>
      <c r="N2825" s="27">
        <f t="shared" si="275"/>
        <v>1.1826313330218277</v>
      </c>
      <c r="O2825" s="27">
        <f t="shared" si="275"/>
        <v>0.95780602936491854</v>
      </c>
      <c r="P2825" s="27">
        <f t="shared" si="275"/>
        <v>1.2792494091919158</v>
      </c>
      <c r="Q2825" s="27">
        <f t="shared" si="275"/>
        <v>0.89919484702093389</v>
      </c>
      <c r="R2825" s="31">
        <f t="shared" si="276"/>
        <v>1.0687671588487098</v>
      </c>
      <c r="S2825" s="31">
        <f t="shared" si="277"/>
        <v>7.080061672114972E-2</v>
      </c>
      <c r="T2825" s="27">
        <f t="shared" si="278"/>
        <v>0.43176656711375261</v>
      </c>
      <c r="U2825" s="31">
        <f t="shared" si="279"/>
        <v>2.8883100305576417E-2</v>
      </c>
      <c r="V2825" s="31">
        <f t="shared" si="280"/>
        <v>0.36475098932959699</v>
      </c>
    </row>
    <row r="2826" spans="1:22" ht="11.25" customHeight="1" x14ac:dyDescent="0.2">
      <c r="A2826" s="25" t="s">
        <v>10320</v>
      </c>
      <c r="B2826" s="25" t="s">
        <v>10321</v>
      </c>
      <c r="C2826" s="26">
        <v>4377.7</v>
      </c>
      <c r="D2826" s="26">
        <v>4225.3999999999996</v>
      </c>
      <c r="E2826" s="26">
        <v>3982.5</v>
      </c>
      <c r="F2826" s="26">
        <v>3942.6</v>
      </c>
      <c r="G2826" s="26">
        <v>4096.6000000000004</v>
      </c>
      <c r="H2826" s="26">
        <v>4094.2</v>
      </c>
      <c r="I2826" s="26">
        <v>4020.8</v>
      </c>
      <c r="J2826" s="26">
        <v>4530.8999999999996</v>
      </c>
      <c r="K2826" s="26">
        <v>4676.8</v>
      </c>
      <c r="L2826" s="26">
        <v>4643.3999999999996</v>
      </c>
      <c r="M2826" s="27">
        <f t="shared" si="275"/>
        <v>0.93523996619229277</v>
      </c>
      <c r="N2826" s="27">
        <f t="shared" si="275"/>
        <v>0.95157854877644732</v>
      </c>
      <c r="O2826" s="27">
        <f t="shared" si="275"/>
        <v>1.1377024482109226</v>
      </c>
      <c r="P2826" s="27">
        <f t="shared" si="275"/>
        <v>1.1862222898594836</v>
      </c>
      <c r="Q2826" s="27">
        <f t="shared" si="275"/>
        <v>1.1334765415222379</v>
      </c>
      <c r="R2826" s="31">
        <f t="shared" si="276"/>
        <v>1.0688439589122767</v>
      </c>
      <c r="S2826" s="31">
        <f t="shared" si="277"/>
        <v>5.2104576643670665E-2</v>
      </c>
      <c r="T2826" s="27">
        <f t="shared" si="278"/>
        <v>0.27495286549092407</v>
      </c>
      <c r="U2826" s="31">
        <f t="shared" si="279"/>
        <v>2.8914306958231009E-2</v>
      </c>
      <c r="V2826" s="31">
        <f t="shared" si="280"/>
        <v>0.56074174984858149</v>
      </c>
    </row>
    <row r="2827" spans="1:22" ht="11.25" customHeight="1" x14ac:dyDescent="0.2">
      <c r="A2827" s="25" t="s">
        <v>7561</v>
      </c>
      <c r="B2827" s="25" t="s">
        <v>7562</v>
      </c>
      <c r="C2827" s="26">
        <v>832.3</v>
      </c>
      <c r="D2827" s="26">
        <v>790.8</v>
      </c>
      <c r="E2827" s="26">
        <v>717.5</v>
      </c>
      <c r="F2827" s="26">
        <v>743.9</v>
      </c>
      <c r="G2827" s="26">
        <v>722.2</v>
      </c>
      <c r="H2827" s="26">
        <v>768.1</v>
      </c>
      <c r="I2827" s="26">
        <v>843</v>
      </c>
      <c r="J2827" s="26">
        <v>870.5</v>
      </c>
      <c r="K2827" s="26">
        <v>785.9</v>
      </c>
      <c r="L2827" s="26">
        <v>784.2</v>
      </c>
      <c r="M2827" s="27">
        <f t="shared" si="275"/>
        <v>0.92286435179622739</v>
      </c>
      <c r="N2827" s="27">
        <f t="shared" si="275"/>
        <v>1.0660091047040972</v>
      </c>
      <c r="O2827" s="27">
        <f t="shared" si="275"/>
        <v>1.2132404181184668</v>
      </c>
      <c r="P2827" s="27">
        <f t="shared" si="275"/>
        <v>1.0564592015055787</v>
      </c>
      <c r="Q2827" s="27">
        <f t="shared" si="275"/>
        <v>1.0858487953475491</v>
      </c>
      <c r="R2827" s="31">
        <f t="shared" si="276"/>
        <v>1.0688843742943839</v>
      </c>
      <c r="S2827" s="31">
        <f t="shared" si="277"/>
        <v>4.615785850460366E-2</v>
      </c>
      <c r="T2827" s="27">
        <f t="shared" si="278"/>
        <v>0.22898258630154469</v>
      </c>
      <c r="U2827" s="31">
        <f t="shared" si="279"/>
        <v>2.8930728294059897E-2</v>
      </c>
      <c r="V2827" s="31">
        <f t="shared" si="280"/>
        <v>0.6401975436893913</v>
      </c>
    </row>
    <row r="2828" spans="1:22" ht="11.25" customHeight="1" x14ac:dyDescent="0.2">
      <c r="A2828" s="25" t="s">
        <v>9591</v>
      </c>
      <c r="B2828" s="25" t="s">
        <v>9592</v>
      </c>
      <c r="C2828" s="26">
        <v>676.5</v>
      </c>
      <c r="D2828" s="26">
        <v>629.1</v>
      </c>
      <c r="E2828" s="26">
        <v>583.4</v>
      </c>
      <c r="F2828" s="26">
        <v>601.70000000000005</v>
      </c>
      <c r="G2828" s="26">
        <v>625.29999999999995</v>
      </c>
      <c r="H2828" s="26">
        <v>562.70000000000005</v>
      </c>
      <c r="I2828" s="26">
        <v>685.1</v>
      </c>
      <c r="J2828" s="26">
        <v>838.7</v>
      </c>
      <c r="K2828" s="26">
        <v>622.5</v>
      </c>
      <c r="L2828" s="26">
        <v>595.29999999999995</v>
      </c>
      <c r="M2828" s="27">
        <f t="shared" si="275"/>
        <v>0.83178122690317824</v>
      </c>
      <c r="N2828" s="27">
        <f t="shared" si="275"/>
        <v>1.0890160546812908</v>
      </c>
      <c r="O2828" s="27">
        <f t="shared" si="275"/>
        <v>1.4376071306136442</v>
      </c>
      <c r="P2828" s="27">
        <f t="shared" si="275"/>
        <v>1.0345687219544624</v>
      </c>
      <c r="Q2828" s="27">
        <f t="shared" si="275"/>
        <v>0.95202302894610591</v>
      </c>
      <c r="R2828" s="31">
        <f t="shared" si="276"/>
        <v>1.0689992326197362</v>
      </c>
      <c r="S2828" s="31">
        <f t="shared" si="277"/>
        <v>0.1018365676355107</v>
      </c>
      <c r="T2828" s="27">
        <f t="shared" si="278"/>
        <v>0.5730628964470148</v>
      </c>
      <c r="U2828" s="31">
        <f t="shared" si="279"/>
        <v>2.8977393450935435E-2</v>
      </c>
      <c r="V2828" s="31">
        <f t="shared" si="280"/>
        <v>0.24179770947972004</v>
      </c>
    </row>
    <row r="2829" spans="1:22" ht="11.25" customHeight="1" x14ac:dyDescent="0.2">
      <c r="A2829" s="25" t="s">
        <v>6481</v>
      </c>
      <c r="B2829" s="25" t="s">
        <v>6482</v>
      </c>
      <c r="C2829" s="26">
        <v>619.6</v>
      </c>
      <c r="D2829" s="26">
        <v>599.4</v>
      </c>
      <c r="E2829" s="26">
        <v>556.20000000000005</v>
      </c>
      <c r="F2829" s="26">
        <v>591.6</v>
      </c>
      <c r="G2829" s="26">
        <v>640.5</v>
      </c>
      <c r="H2829" s="26">
        <v>599.20000000000005</v>
      </c>
      <c r="I2829" s="26">
        <v>693.3</v>
      </c>
      <c r="J2829" s="26">
        <v>661.9</v>
      </c>
      <c r="K2829" s="26">
        <v>639.1</v>
      </c>
      <c r="L2829" s="26">
        <v>609.1</v>
      </c>
      <c r="M2829" s="27">
        <f t="shared" si="275"/>
        <v>0.96707553260167856</v>
      </c>
      <c r="N2829" s="27">
        <f t="shared" si="275"/>
        <v>1.1566566566566567</v>
      </c>
      <c r="O2829" s="27">
        <f t="shared" si="275"/>
        <v>1.190039554117224</v>
      </c>
      <c r="P2829" s="27">
        <f t="shared" si="275"/>
        <v>1.080290736984449</v>
      </c>
      <c r="Q2829" s="27">
        <f t="shared" si="275"/>
        <v>0.95097580015612804</v>
      </c>
      <c r="R2829" s="31">
        <f t="shared" si="276"/>
        <v>1.0690076561032273</v>
      </c>
      <c r="S2829" s="31">
        <f t="shared" si="277"/>
        <v>4.8363236228001497E-2</v>
      </c>
      <c r="T2829" s="27">
        <f t="shared" si="278"/>
        <v>0.23966368126898749</v>
      </c>
      <c r="U2829" s="31">
        <f t="shared" si="279"/>
        <v>2.898081558434196E-2</v>
      </c>
      <c r="V2829" s="31">
        <f t="shared" si="280"/>
        <v>0.62039777414128716</v>
      </c>
    </row>
    <row r="2830" spans="1:22" ht="11.25" customHeight="1" x14ac:dyDescent="0.2">
      <c r="A2830" s="25" t="s">
        <v>10651</v>
      </c>
      <c r="B2830" s="25" t="s">
        <v>10652</v>
      </c>
      <c r="C2830" s="26">
        <v>672.4</v>
      </c>
      <c r="D2830" s="26">
        <v>644.5</v>
      </c>
      <c r="E2830" s="26">
        <v>593.9</v>
      </c>
      <c r="F2830" s="26">
        <v>596.70000000000005</v>
      </c>
      <c r="G2830" s="26">
        <v>668.5</v>
      </c>
      <c r="H2830" s="26">
        <v>633.6</v>
      </c>
      <c r="I2830" s="26">
        <v>696.1</v>
      </c>
      <c r="J2830" s="26">
        <v>673.8</v>
      </c>
      <c r="K2830" s="26">
        <v>719.9</v>
      </c>
      <c r="L2830" s="26">
        <v>656.3</v>
      </c>
      <c r="M2830" s="27">
        <f t="shared" si="275"/>
        <v>0.94229625223081503</v>
      </c>
      <c r="N2830" s="27">
        <f t="shared" si="275"/>
        <v>1.0800620636152056</v>
      </c>
      <c r="O2830" s="27">
        <f t="shared" si="275"/>
        <v>1.1345344334062972</v>
      </c>
      <c r="P2830" s="27">
        <f t="shared" si="275"/>
        <v>1.2064689123512651</v>
      </c>
      <c r="Q2830" s="27">
        <f t="shared" si="275"/>
        <v>0.98175018698578898</v>
      </c>
      <c r="R2830" s="31">
        <f t="shared" si="276"/>
        <v>1.0690223697178745</v>
      </c>
      <c r="S2830" s="31">
        <f t="shared" si="277"/>
        <v>4.8467102319048175E-2</v>
      </c>
      <c r="T2830" s="27">
        <f t="shared" si="278"/>
        <v>0.24137496154391913</v>
      </c>
      <c r="U2830" s="31">
        <f t="shared" si="279"/>
        <v>2.8986793088467737E-2</v>
      </c>
      <c r="V2830" s="31">
        <f t="shared" si="280"/>
        <v>0.6173077824047396</v>
      </c>
    </row>
    <row r="2831" spans="1:22" ht="11.25" customHeight="1" x14ac:dyDescent="0.2">
      <c r="A2831" s="25" t="s">
        <v>9902</v>
      </c>
      <c r="B2831" s="25" t="s">
        <v>9903</v>
      </c>
      <c r="C2831" s="26">
        <v>164.5</v>
      </c>
      <c r="D2831" s="26">
        <v>171.1</v>
      </c>
      <c r="E2831" s="26">
        <v>152.9</v>
      </c>
      <c r="F2831" s="26">
        <v>148.30000000000001</v>
      </c>
      <c r="G2831" s="26">
        <v>141.4</v>
      </c>
      <c r="H2831" s="26">
        <v>168</v>
      </c>
      <c r="I2831" s="26">
        <v>163.19999999999999</v>
      </c>
      <c r="J2831" s="26">
        <v>164.7</v>
      </c>
      <c r="K2831" s="26">
        <v>160.30000000000001</v>
      </c>
      <c r="L2831" s="26">
        <v>171.4</v>
      </c>
      <c r="M2831" s="27">
        <f t="shared" si="275"/>
        <v>1.0212765957446808</v>
      </c>
      <c r="N2831" s="27">
        <f t="shared" si="275"/>
        <v>0.95382817066043246</v>
      </c>
      <c r="O2831" s="27">
        <f t="shared" si="275"/>
        <v>1.0771746239372137</v>
      </c>
      <c r="P2831" s="27">
        <f t="shared" si="275"/>
        <v>1.0809170600134861</v>
      </c>
      <c r="Q2831" s="27">
        <f t="shared" si="275"/>
        <v>1.2121640735502122</v>
      </c>
      <c r="R2831" s="31">
        <f t="shared" si="276"/>
        <v>1.0690721047812051</v>
      </c>
      <c r="S2831" s="31">
        <f t="shared" si="277"/>
        <v>4.2571610459913402E-2</v>
      </c>
      <c r="T2831" s="27">
        <f t="shared" si="278"/>
        <v>0.18649323969394982</v>
      </c>
      <c r="U2831" s="31">
        <f t="shared" si="279"/>
        <v>2.9006997680755972E-2</v>
      </c>
      <c r="V2831" s="31">
        <f t="shared" si="280"/>
        <v>0.72933690657286299</v>
      </c>
    </row>
    <row r="2832" spans="1:22" ht="11.25" customHeight="1" x14ac:dyDescent="0.2">
      <c r="A2832" s="25" t="s">
        <v>1048</v>
      </c>
      <c r="B2832" s="25" t="s">
        <v>1049</v>
      </c>
      <c r="C2832" s="26">
        <v>213.5</v>
      </c>
      <c r="D2832" s="26">
        <v>172.2</v>
      </c>
      <c r="E2832" s="26">
        <v>187.3</v>
      </c>
      <c r="F2832" s="26">
        <v>201.8</v>
      </c>
      <c r="G2832" s="26">
        <v>204.9</v>
      </c>
      <c r="H2832" s="26">
        <v>202.2</v>
      </c>
      <c r="I2832" s="26">
        <v>216.2</v>
      </c>
      <c r="J2832" s="26">
        <v>208.5</v>
      </c>
      <c r="K2832" s="26">
        <v>226.1</v>
      </c>
      <c r="L2832" s="26">
        <v>186.3</v>
      </c>
      <c r="M2832" s="27">
        <f t="shared" si="275"/>
        <v>0.94707259953161582</v>
      </c>
      <c r="N2832" s="27">
        <f t="shared" si="275"/>
        <v>1.2555168408826947</v>
      </c>
      <c r="O2832" s="27">
        <f t="shared" si="275"/>
        <v>1.1131873998932194</v>
      </c>
      <c r="P2832" s="27">
        <f t="shared" si="275"/>
        <v>1.120416253716551</v>
      </c>
      <c r="Q2832" s="27">
        <f t="shared" si="275"/>
        <v>0.9092240117130308</v>
      </c>
      <c r="R2832" s="31">
        <f t="shared" si="276"/>
        <v>1.0690834211474223</v>
      </c>
      <c r="S2832" s="31">
        <f t="shared" si="277"/>
        <v>6.3158258371746837E-2</v>
      </c>
      <c r="T2832" s="27">
        <f t="shared" si="278"/>
        <v>0.36600952885952681</v>
      </c>
      <c r="U2832" s="31">
        <f t="shared" si="279"/>
        <v>2.9011594760195495E-2</v>
      </c>
      <c r="V2832" s="31">
        <f t="shared" si="280"/>
        <v>0.43650760783717063</v>
      </c>
    </row>
    <row r="2833" spans="1:22" ht="11.25" customHeight="1" x14ac:dyDescent="0.2">
      <c r="A2833" s="25" t="s">
        <v>7825</v>
      </c>
      <c r="B2833" s="25" t="s">
        <v>7826</v>
      </c>
      <c r="C2833" s="26">
        <v>1256.0999999999999</v>
      </c>
      <c r="D2833" s="26">
        <v>1193.7</v>
      </c>
      <c r="E2833" s="26">
        <v>1119.7</v>
      </c>
      <c r="F2833" s="26">
        <v>1103.9000000000001</v>
      </c>
      <c r="G2833" s="26">
        <v>1098.5999999999999</v>
      </c>
      <c r="H2833" s="26">
        <v>1133.3</v>
      </c>
      <c r="I2833" s="26">
        <v>1124.3</v>
      </c>
      <c r="J2833" s="26">
        <v>1117.0999999999999</v>
      </c>
      <c r="K2833" s="26">
        <v>1328.2</v>
      </c>
      <c r="L2833" s="26">
        <v>1430.1</v>
      </c>
      <c r="M2833" s="27">
        <f t="shared" si="275"/>
        <v>0.90223708303479022</v>
      </c>
      <c r="N2833" s="27">
        <f t="shared" si="275"/>
        <v>0.94186143922258514</v>
      </c>
      <c r="O2833" s="27">
        <f t="shared" si="275"/>
        <v>0.99767794945074562</v>
      </c>
      <c r="P2833" s="27">
        <f t="shared" si="275"/>
        <v>1.2031886946281365</v>
      </c>
      <c r="Q2833" s="27">
        <f t="shared" si="275"/>
        <v>1.3017476788640088</v>
      </c>
      <c r="R2833" s="31">
        <f t="shared" si="276"/>
        <v>1.0693425690400531</v>
      </c>
      <c r="S2833" s="31">
        <f t="shared" si="277"/>
        <v>7.7858339315933542E-2</v>
      </c>
      <c r="T2833" s="27">
        <f t="shared" si="278"/>
        <v>0.45690254569032818</v>
      </c>
      <c r="U2833" s="31">
        <f t="shared" si="279"/>
        <v>2.9116855826824703E-2</v>
      </c>
      <c r="V2833" s="31">
        <f t="shared" si="280"/>
        <v>0.34017642221091304</v>
      </c>
    </row>
    <row r="2834" spans="1:22" ht="11.25" customHeight="1" x14ac:dyDescent="0.2">
      <c r="A2834" s="25" t="s">
        <v>11654</v>
      </c>
      <c r="B2834" s="25" t="s">
        <v>11655</v>
      </c>
      <c r="C2834" s="26">
        <v>553.29999999999995</v>
      </c>
      <c r="D2834" s="26">
        <v>528.5</v>
      </c>
      <c r="E2834" s="26">
        <v>494.2</v>
      </c>
      <c r="F2834" s="26">
        <v>480.2</v>
      </c>
      <c r="G2834" s="26">
        <v>498.5</v>
      </c>
      <c r="H2834" s="26">
        <v>546.4</v>
      </c>
      <c r="I2834" s="26">
        <v>550.9</v>
      </c>
      <c r="J2834" s="26">
        <v>531</v>
      </c>
      <c r="K2834" s="26">
        <v>570.4</v>
      </c>
      <c r="L2834" s="26">
        <v>525.79999999999995</v>
      </c>
      <c r="M2834" s="27">
        <f t="shared" si="275"/>
        <v>0.98752936923911083</v>
      </c>
      <c r="N2834" s="27">
        <f t="shared" si="275"/>
        <v>1.0423841059602648</v>
      </c>
      <c r="O2834" s="27">
        <f t="shared" si="275"/>
        <v>1.0744637798462162</v>
      </c>
      <c r="P2834" s="27">
        <f t="shared" si="275"/>
        <v>1.1878384006663889</v>
      </c>
      <c r="Q2834" s="27">
        <f t="shared" si="275"/>
        <v>1.0547642928786358</v>
      </c>
      <c r="R2834" s="31">
        <f t="shared" si="276"/>
        <v>1.0693959897181231</v>
      </c>
      <c r="S2834" s="31">
        <f t="shared" si="277"/>
        <v>3.2939458991630095E-2</v>
      </c>
      <c r="T2834" s="27">
        <f t="shared" si="278"/>
        <v>9.8660325716372677E-2</v>
      </c>
      <c r="U2834" s="31">
        <f t="shared" si="279"/>
        <v>2.9138551144015444E-2</v>
      </c>
      <c r="V2834" s="31">
        <f t="shared" si="280"/>
        <v>1.0058574550953472</v>
      </c>
    </row>
    <row r="2835" spans="1:22" ht="11.25" customHeight="1" x14ac:dyDescent="0.2">
      <c r="A2835" s="25" t="s">
        <v>618</v>
      </c>
      <c r="B2835" s="25" t="s">
        <v>619</v>
      </c>
      <c r="C2835" s="26">
        <v>1430.2</v>
      </c>
      <c r="D2835" s="26">
        <v>1378.2</v>
      </c>
      <c r="E2835" s="26">
        <v>1176.8</v>
      </c>
      <c r="F2835" s="26">
        <v>1456</v>
      </c>
      <c r="G2835" s="26">
        <v>1400.5</v>
      </c>
      <c r="H2835" s="26">
        <v>1467.2</v>
      </c>
      <c r="I2835" s="26">
        <v>1324</v>
      </c>
      <c r="J2835" s="26">
        <v>1413.9</v>
      </c>
      <c r="K2835" s="26">
        <v>1578.8</v>
      </c>
      <c r="L2835" s="26">
        <v>1505.1</v>
      </c>
      <c r="M2835" s="27">
        <f t="shared" si="275"/>
        <v>1.0258705076213117</v>
      </c>
      <c r="N2835" s="27">
        <f t="shared" si="275"/>
        <v>0.96067334204034249</v>
      </c>
      <c r="O2835" s="27">
        <f t="shared" si="275"/>
        <v>1.2014785859959212</v>
      </c>
      <c r="P2835" s="27">
        <f t="shared" si="275"/>
        <v>1.0843406593406593</v>
      </c>
      <c r="Q2835" s="27">
        <f t="shared" si="275"/>
        <v>1.0746876115672974</v>
      </c>
      <c r="R2835" s="31">
        <f t="shared" si="276"/>
        <v>1.0694101413131063</v>
      </c>
      <c r="S2835" s="31">
        <f t="shared" si="277"/>
        <v>3.9630945837750113E-2</v>
      </c>
      <c r="T2835" s="27">
        <f t="shared" si="278"/>
        <v>0.13723320248579354</v>
      </c>
      <c r="U2835" s="31">
        <f t="shared" si="279"/>
        <v>2.9144298237706871E-2</v>
      </c>
      <c r="V2835" s="31">
        <f t="shared" si="280"/>
        <v>0.86254080180810011</v>
      </c>
    </row>
    <row r="2836" spans="1:22" ht="11.25" customHeight="1" x14ac:dyDescent="0.2">
      <c r="A2836" s="25" t="s">
        <v>1662</v>
      </c>
      <c r="B2836" s="25" t="s">
        <v>1663</v>
      </c>
      <c r="C2836" s="26">
        <v>8287.6</v>
      </c>
      <c r="D2836" s="26">
        <v>8015.5</v>
      </c>
      <c r="E2836" s="26">
        <v>8660.9</v>
      </c>
      <c r="F2836" s="26">
        <v>7781</v>
      </c>
      <c r="G2836" s="26">
        <v>8655</v>
      </c>
      <c r="H2836" s="26">
        <v>8492.5</v>
      </c>
      <c r="I2836" s="26">
        <v>9089.7999999999993</v>
      </c>
      <c r="J2836" s="26">
        <v>8563.7000000000007</v>
      </c>
      <c r="K2836" s="26">
        <v>9312.1</v>
      </c>
      <c r="L2836" s="26">
        <v>8680.7000000000007</v>
      </c>
      <c r="M2836" s="27">
        <f t="shared" si="275"/>
        <v>1.0247236835754621</v>
      </c>
      <c r="N2836" s="27">
        <f t="shared" si="275"/>
        <v>1.1340278210966253</v>
      </c>
      <c r="O2836" s="27">
        <f t="shared" si="275"/>
        <v>0.98877714787146842</v>
      </c>
      <c r="P2836" s="27">
        <f t="shared" si="275"/>
        <v>1.1967741935483871</v>
      </c>
      <c r="Q2836" s="27">
        <f t="shared" si="275"/>
        <v>1.0029693818601966</v>
      </c>
      <c r="R2836" s="31">
        <f t="shared" si="276"/>
        <v>1.0694544455904278</v>
      </c>
      <c r="S2836" s="31">
        <f t="shared" si="277"/>
        <v>4.0810519588231585E-2</v>
      </c>
      <c r="T2836" s="27">
        <f t="shared" si="278"/>
        <v>0.16228861529248503</v>
      </c>
      <c r="U2836" s="31">
        <f t="shared" si="279"/>
        <v>2.9162290123014623E-2</v>
      </c>
      <c r="V2836" s="31">
        <f t="shared" si="280"/>
        <v>0.78971194529436028</v>
      </c>
    </row>
    <row r="2837" spans="1:22" ht="11.25" customHeight="1" x14ac:dyDescent="0.2">
      <c r="A2837" s="25" t="s">
        <v>9547</v>
      </c>
      <c r="B2837" s="25" t="s">
        <v>9548</v>
      </c>
      <c r="C2837" s="26">
        <v>727</v>
      </c>
      <c r="D2837" s="26">
        <v>683.6</v>
      </c>
      <c r="E2837" s="26">
        <v>649.6</v>
      </c>
      <c r="F2837" s="26">
        <v>700.1</v>
      </c>
      <c r="G2837" s="26">
        <v>677.3</v>
      </c>
      <c r="H2837" s="26">
        <v>743.9</v>
      </c>
      <c r="I2837" s="26">
        <v>783.7</v>
      </c>
      <c r="J2837" s="26">
        <v>717</v>
      </c>
      <c r="K2837" s="26">
        <v>696.4</v>
      </c>
      <c r="L2837" s="26">
        <v>731</v>
      </c>
      <c r="M2837" s="27">
        <f t="shared" si="275"/>
        <v>1.0232462173314993</v>
      </c>
      <c r="N2837" s="27">
        <f t="shared" si="275"/>
        <v>1.1464306612053834</v>
      </c>
      <c r="O2837" s="27">
        <f t="shared" si="275"/>
        <v>1.103756157635468</v>
      </c>
      <c r="P2837" s="27">
        <f t="shared" si="275"/>
        <v>0.99471504070847017</v>
      </c>
      <c r="Q2837" s="27">
        <f t="shared" si="275"/>
        <v>1.0792853979034402</v>
      </c>
      <c r="R2837" s="31">
        <f t="shared" si="276"/>
        <v>1.0694866949568522</v>
      </c>
      <c r="S2837" s="31">
        <f t="shared" si="277"/>
        <v>2.7312786972251629E-2</v>
      </c>
      <c r="T2837" s="27">
        <f t="shared" si="278"/>
        <v>6.3272848892532652E-2</v>
      </c>
      <c r="U2837" s="31">
        <f t="shared" si="279"/>
        <v>2.9175386062513436E-2</v>
      </c>
      <c r="V2837" s="31">
        <f t="shared" si="280"/>
        <v>1.1987826107684163</v>
      </c>
    </row>
    <row r="2838" spans="1:22" ht="11.25" customHeight="1" x14ac:dyDescent="0.2">
      <c r="A2838" s="25" t="s">
        <v>1885</v>
      </c>
      <c r="B2838" s="25" t="s">
        <v>1886</v>
      </c>
      <c r="C2838" s="26">
        <v>5234.3999999999996</v>
      </c>
      <c r="D2838" s="26">
        <v>4949.3</v>
      </c>
      <c r="E2838" s="26">
        <v>5220.2</v>
      </c>
      <c r="F2838" s="26">
        <v>4607</v>
      </c>
      <c r="G2838" s="26">
        <v>3452.1</v>
      </c>
      <c r="H2838" s="26">
        <v>4319.7</v>
      </c>
      <c r="I2838" s="26">
        <v>5626.2</v>
      </c>
      <c r="J2838" s="26">
        <v>7131.5</v>
      </c>
      <c r="K2838" s="26">
        <v>4100.2</v>
      </c>
      <c r="L2838" s="26">
        <v>3900.4</v>
      </c>
      <c r="M2838" s="27">
        <f t="shared" si="275"/>
        <v>0.8252521779000459</v>
      </c>
      <c r="N2838" s="27">
        <f t="shared" si="275"/>
        <v>1.1367668155092638</v>
      </c>
      <c r="O2838" s="27">
        <f t="shared" si="275"/>
        <v>1.3661353971112218</v>
      </c>
      <c r="P2838" s="27">
        <f t="shared" si="275"/>
        <v>0.88999348817017576</v>
      </c>
      <c r="Q2838" s="27">
        <f t="shared" si="275"/>
        <v>1.1298629819530142</v>
      </c>
      <c r="R2838" s="31">
        <f t="shared" si="276"/>
        <v>1.0696021721287443</v>
      </c>
      <c r="S2838" s="31">
        <f t="shared" si="277"/>
        <v>9.6964067332314455E-2</v>
      </c>
      <c r="T2838" s="27">
        <f t="shared" si="278"/>
        <v>0.54902609841066785</v>
      </c>
      <c r="U2838" s="31">
        <f t="shared" si="279"/>
        <v>2.9222276212201866E-2</v>
      </c>
      <c r="V2838" s="31">
        <f t="shared" si="280"/>
        <v>0.26040701051103693</v>
      </c>
    </row>
    <row r="2839" spans="1:22" ht="11.25" customHeight="1" x14ac:dyDescent="0.2">
      <c r="A2839" s="25" t="s">
        <v>8631</v>
      </c>
      <c r="B2839" s="25" t="s">
        <v>8632</v>
      </c>
      <c r="C2839" s="26">
        <v>2130</v>
      </c>
      <c r="D2839" s="26">
        <v>2092.6</v>
      </c>
      <c r="E2839" s="26">
        <v>2024.4</v>
      </c>
      <c r="F2839" s="26">
        <v>2010.9</v>
      </c>
      <c r="G2839" s="26">
        <v>1922.4</v>
      </c>
      <c r="H2839" s="26">
        <v>2280.4</v>
      </c>
      <c r="I2839" s="26">
        <v>2061.6999999999998</v>
      </c>
      <c r="J2839" s="26">
        <v>2226.3000000000002</v>
      </c>
      <c r="K2839" s="26">
        <v>2186.5</v>
      </c>
      <c r="L2839" s="26">
        <v>2125.4</v>
      </c>
      <c r="M2839" s="27">
        <f t="shared" si="275"/>
        <v>1.0706103286384976</v>
      </c>
      <c r="N2839" s="27">
        <f t="shared" si="275"/>
        <v>0.98523368058874128</v>
      </c>
      <c r="O2839" s="27">
        <f t="shared" si="275"/>
        <v>1.0997332542975697</v>
      </c>
      <c r="P2839" s="27">
        <f t="shared" si="275"/>
        <v>1.0873240837435973</v>
      </c>
      <c r="Q2839" s="27">
        <f t="shared" si="275"/>
        <v>1.1055971702039118</v>
      </c>
      <c r="R2839" s="31">
        <f t="shared" si="276"/>
        <v>1.0696997034944635</v>
      </c>
      <c r="S2839" s="31">
        <f t="shared" si="277"/>
        <v>2.195062565489616E-2</v>
      </c>
      <c r="T2839" s="27">
        <f t="shared" si="278"/>
        <v>3.3034168806210462E-2</v>
      </c>
      <c r="U2839" s="31">
        <f t="shared" si="279"/>
        <v>2.9261875423941302E-2</v>
      </c>
      <c r="V2839" s="31">
        <f t="shared" si="280"/>
        <v>1.481036616278627</v>
      </c>
    </row>
    <row r="2840" spans="1:22" ht="11.25" customHeight="1" x14ac:dyDescent="0.2">
      <c r="A2840" s="25" t="s">
        <v>371</v>
      </c>
      <c r="B2840" s="25" t="s">
        <v>372</v>
      </c>
      <c r="C2840" s="26">
        <v>692.7</v>
      </c>
      <c r="D2840" s="26">
        <v>667.1</v>
      </c>
      <c r="E2840" s="26">
        <v>623.70000000000005</v>
      </c>
      <c r="F2840" s="26">
        <v>618.79999999999995</v>
      </c>
      <c r="G2840" s="26">
        <v>616.70000000000005</v>
      </c>
      <c r="H2840" s="26">
        <v>782.4</v>
      </c>
      <c r="I2840" s="26">
        <v>715.2</v>
      </c>
      <c r="J2840" s="26">
        <v>652.4</v>
      </c>
      <c r="K2840" s="26">
        <v>695.8</v>
      </c>
      <c r="L2840" s="26">
        <v>602.4</v>
      </c>
      <c r="M2840" s="27">
        <f t="shared" si="275"/>
        <v>1.1294932871372887</v>
      </c>
      <c r="N2840" s="27">
        <f t="shared" si="275"/>
        <v>1.0721031329635737</v>
      </c>
      <c r="O2840" s="27">
        <f t="shared" si="275"/>
        <v>1.0460157126823793</v>
      </c>
      <c r="P2840" s="27">
        <f t="shared" si="275"/>
        <v>1.1244343891402715</v>
      </c>
      <c r="Q2840" s="27">
        <f t="shared" si="275"/>
        <v>0.97681206421274513</v>
      </c>
      <c r="R2840" s="31">
        <f t="shared" si="276"/>
        <v>1.0697717172272516</v>
      </c>
      <c r="S2840" s="31">
        <f t="shared" si="277"/>
        <v>2.8076639714395054E-2</v>
      </c>
      <c r="T2840" s="27">
        <f t="shared" si="278"/>
        <v>6.7909711679796966E-2</v>
      </c>
      <c r="U2840" s="31">
        <f t="shared" si="279"/>
        <v>2.9291111773144213E-2</v>
      </c>
      <c r="V2840" s="31">
        <f t="shared" si="280"/>
        <v>1.1680681133874589</v>
      </c>
    </row>
    <row r="2841" spans="1:22" ht="11.25" customHeight="1" x14ac:dyDescent="0.2">
      <c r="A2841" s="25" t="s">
        <v>5333</v>
      </c>
      <c r="B2841" s="25" t="s">
        <v>5334</v>
      </c>
      <c r="C2841" s="26">
        <v>1275.9000000000001</v>
      </c>
      <c r="D2841" s="26">
        <v>1153.3</v>
      </c>
      <c r="E2841" s="26">
        <v>1019.2</v>
      </c>
      <c r="F2841" s="26">
        <v>1033.0999999999999</v>
      </c>
      <c r="G2841" s="26">
        <v>1195.5</v>
      </c>
      <c r="H2841" s="26">
        <v>1161.0999999999999</v>
      </c>
      <c r="I2841" s="26">
        <v>1175.8</v>
      </c>
      <c r="J2841" s="26">
        <v>1179.8</v>
      </c>
      <c r="K2841" s="26">
        <v>1266.5999999999999</v>
      </c>
      <c r="L2841" s="26">
        <v>1238.4000000000001</v>
      </c>
      <c r="M2841" s="27">
        <f t="shared" si="275"/>
        <v>0.91002429657496653</v>
      </c>
      <c r="N2841" s="27">
        <f t="shared" si="275"/>
        <v>1.0195092343709355</v>
      </c>
      <c r="O2841" s="27">
        <f t="shared" si="275"/>
        <v>1.1575745682888539</v>
      </c>
      <c r="P2841" s="27">
        <f t="shared" si="275"/>
        <v>1.2260187784338399</v>
      </c>
      <c r="Q2841" s="27">
        <f t="shared" si="275"/>
        <v>1.0358845671267254</v>
      </c>
      <c r="R2841" s="31">
        <f t="shared" si="276"/>
        <v>1.0698022889590644</v>
      </c>
      <c r="S2841" s="31">
        <f t="shared" si="277"/>
        <v>5.5369835942940107E-2</v>
      </c>
      <c r="T2841" s="27">
        <f t="shared" si="278"/>
        <v>0.31481400257917219</v>
      </c>
      <c r="U2841" s="31">
        <f t="shared" si="279"/>
        <v>2.9303522780560663E-2</v>
      </c>
      <c r="V2841" s="31">
        <f t="shared" si="280"/>
        <v>0.50194595894441707</v>
      </c>
    </row>
    <row r="2842" spans="1:22" ht="11.25" customHeight="1" x14ac:dyDescent="0.2">
      <c r="A2842" s="25" t="s">
        <v>2218</v>
      </c>
      <c r="B2842" s="25" t="s">
        <v>2219</v>
      </c>
      <c r="C2842" s="26">
        <v>1054.5</v>
      </c>
      <c r="D2842" s="26">
        <v>972.7</v>
      </c>
      <c r="E2842" s="26">
        <v>1033.4000000000001</v>
      </c>
      <c r="F2842" s="26">
        <v>985.9</v>
      </c>
      <c r="G2842" s="26">
        <v>1052.4000000000001</v>
      </c>
      <c r="H2842" s="26">
        <v>1081.4000000000001</v>
      </c>
      <c r="I2842" s="26">
        <v>1065.9000000000001</v>
      </c>
      <c r="J2842" s="26">
        <v>1024.8</v>
      </c>
      <c r="K2842" s="26">
        <v>1097.9000000000001</v>
      </c>
      <c r="L2842" s="26">
        <v>1182.7</v>
      </c>
      <c r="M2842" s="27">
        <f t="shared" si="275"/>
        <v>1.0255097202465624</v>
      </c>
      <c r="N2842" s="27">
        <f t="shared" si="275"/>
        <v>1.0958157705356226</v>
      </c>
      <c r="O2842" s="27">
        <f t="shared" si="275"/>
        <v>0.99167795626088628</v>
      </c>
      <c r="P2842" s="27">
        <f t="shared" si="275"/>
        <v>1.1136017851709099</v>
      </c>
      <c r="Q2842" s="27">
        <f t="shared" si="275"/>
        <v>1.1238122386925122</v>
      </c>
      <c r="R2842" s="31">
        <f t="shared" si="276"/>
        <v>1.0700834941812987</v>
      </c>
      <c r="S2842" s="31">
        <f t="shared" si="277"/>
        <v>2.6054768645256896E-2</v>
      </c>
      <c r="T2842" s="27">
        <f t="shared" si="278"/>
        <v>5.5386694858966877E-2</v>
      </c>
      <c r="U2842" s="31">
        <f t="shared" si="279"/>
        <v>2.9417665206258263E-2</v>
      </c>
      <c r="V2842" s="31">
        <f t="shared" si="280"/>
        <v>1.2565945501329669</v>
      </c>
    </row>
    <row r="2843" spans="1:22" ht="11.25" customHeight="1" x14ac:dyDescent="0.2">
      <c r="A2843" s="25" t="s">
        <v>6737</v>
      </c>
      <c r="B2843" s="25" t="s">
        <v>6738</v>
      </c>
      <c r="C2843" s="26">
        <v>5067.3</v>
      </c>
      <c r="D2843" s="26">
        <v>5225.6000000000004</v>
      </c>
      <c r="E2843" s="26">
        <v>4797.3</v>
      </c>
      <c r="F2843" s="26">
        <v>4651.5</v>
      </c>
      <c r="G2843" s="26">
        <v>4650.8</v>
      </c>
      <c r="H2843" s="26">
        <v>5192.7</v>
      </c>
      <c r="I2843" s="26">
        <v>5169.8</v>
      </c>
      <c r="J2843" s="26">
        <v>5395.6</v>
      </c>
      <c r="K2843" s="26">
        <v>5199.7</v>
      </c>
      <c r="L2843" s="26">
        <v>5092.8</v>
      </c>
      <c r="M2843" s="27">
        <f t="shared" si="275"/>
        <v>1.0247469066366703</v>
      </c>
      <c r="N2843" s="27">
        <f t="shared" si="275"/>
        <v>0.9893218003674219</v>
      </c>
      <c r="O2843" s="27">
        <f t="shared" si="275"/>
        <v>1.1247159860755009</v>
      </c>
      <c r="P2843" s="27">
        <f t="shared" si="275"/>
        <v>1.1178544555519725</v>
      </c>
      <c r="Q2843" s="27">
        <f t="shared" si="275"/>
        <v>1.0950374129182077</v>
      </c>
      <c r="R2843" s="31">
        <f t="shared" si="276"/>
        <v>1.0703353123099546</v>
      </c>
      <c r="S2843" s="31">
        <f t="shared" si="277"/>
        <v>2.6895178264147345E-2</v>
      </c>
      <c r="T2843" s="27">
        <f t="shared" si="278"/>
        <v>5.9409333480335814E-2</v>
      </c>
      <c r="U2843" s="31">
        <f t="shared" si="279"/>
        <v>2.9519853828308663E-2</v>
      </c>
      <c r="V2843" s="31">
        <f t="shared" si="280"/>
        <v>1.2261453199922072</v>
      </c>
    </row>
    <row r="2844" spans="1:22" ht="11.25" customHeight="1" x14ac:dyDescent="0.2">
      <c r="A2844" s="25" t="s">
        <v>11848</v>
      </c>
      <c r="B2844" s="25" t="s">
        <v>11849</v>
      </c>
      <c r="C2844" s="26">
        <v>1040.0999999999999</v>
      </c>
      <c r="D2844" s="26">
        <v>906.9</v>
      </c>
      <c r="E2844" s="26">
        <v>908</v>
      </c>
      <c r="F2844" s="26">
        <v>1004.5</v>
      </c>
      <c r="G2844" s="26">
        <v>858.3</v>
      </c>
      <c r="H2844" s="26">
        <v>968.3</v>
      </c>
      <c r="I2844" s="26">
        <v>866.5</v>
      </c>
      <c r="J2844" s="26">
        <v>1031.9000000000001</v>
      </c>
      <c r="K2844" s="26">
        <v>1064.3</v>
      </c>
      <c r="L2844" s="26">
        <v>1089.7</v>
      </c>
      <c r="M2844" s="27">
        <f t="shared" si="275"/>
        <v>0.93096817613690996</v>
      </c>
      <c r="N2844" s="27">
        <f t="shared" si="275"/>
        <v>0.95545264086448345</v>
      </c>
      <c r="O2844" s="27">
        <f t="shared" si="275"/>
        <v>1.1364537444933922</v>
      </c>
      <c r="P2844" s="27">
        <f t="shared" si="275"/>
        <v>1.0595321055251368</v>
      </c>
      <c r="Q2844" s="27">
        <f t="shared" si="275"/>
        <v>1.2696027030175929</v>
      </c>
      <c r="R2844" s="31">
        <f t="shared" si="276"/>
        <v>1.0704018740075032</v>
      </c>
      <c r="S2844" s="31">
        <f t="shared" si="277"/>
        <v>6.1974613367849068E-2</v>
      </c>
      <c r="T2844" s="27">
        <f t="shared" si="278"/>
        <v>0.33396291054492117</v>
      </c>
      <c r="U2844" s="31">
        <f t="shared" si="279"/>
        <v>2.9546860766054731E-2</v>
      </c>
      <c r="V2844" s="31">
        <f t="shared" si="280"/>
        <v>0.47630176264980173</v>
      </c>
    </row>
    <row r="2845" spans="1:22" ht="11.25" customHeight="1" x14ac:dyDescent="0.2">
      <c r="A2845" s="25" t="s">
        <v>10021</v>
      </c>
      <c r="B2845" s="25" t="s">
        <v>10022</v>
      </c>
      <c r="C2845" s="26">
        <v>889.5</v>
      </c>
      <c r="D2845" s="26">
        <v>856</v>
      </c>
      <c r="E2845" s="26">
        <v>851.2</v>
      </c>
      <c r="F2845" s="26">
        <v>809.4</v>
      </c>
      <c r="G2845" s="26">
        <v>898.7</v>
      </c>
      <c r="H2845" s="26">
        <v>798.6</v>
      </c>
      <c r="I2845" s="26">
        <v>936.2</v>
      </c>
      <c r="J2845" s="26">
        <v>1158.8</v>
      </c>
      <c r="K2845" s="26">
        <v>841.9</v>
      </c>
      <c r="L2845" s="26">
        <v>862</v>
      </c>
      <c r="M2845" s="27">
        <f t="shared" si="275"/>
        <v>0.89780775716694772</v>
      </c>
      <c r="N2845" s="27">
        <f t="shared" si="275"/>
        <v>1.0936915887850467</v>
      </c>
      <c r="O2845" s="27">
        <f t="shared" si="275"/>
        <v>1.3613721804511276</v>
      </c>
      <c r="P2845" s="27">
        <f t="shared" si="275"/>
        <v>1.0401531999011613</v>
      </c>
      <c r="Q2845" s="27">
        <f t="shared" si="275"/>
        <v>0.95916323578502272</v>
      </c>
      <c r="R2845" s="31">
        <f t="shared" si="276"/>
        <v>1.0704375924178611</v>
      </c>
      <c r="S2845" s="31">
        <f t="shared" si="277"/>
        <v>8.00886601692294E-2</v>
      </c>
      <c r="T2845" s="27">
        <f t="shared" si="278"/>
        <v>0.44258271330140964</v>
      </c>
      <c r="U2845" s="31">
        <f t="shared" si="279"/>
        <v>2.9561352565898202E-2</v>
      </c>
      <c r="V2845" s="31">
        <f t="shared" si="280"/>
        <v>0.35400555304866843</v>
      </c>
    </row>
    <row r="2846" spans="1:22" ht="11.25" customHeight="1" x14ac:dyDescent="0.2">
      <c r="A2846" s="25" t="s">
        <v>8281</v>
      </c>
      <c r="B2846" s="25" t="s">
        <v>8282</v>
      </c>
      <c r="C2846" s="26">
        <v>193.4</v>
      </c>
      <c r="D2846" s="26">
        <v>195.9</v>
      </c>
      <c r="E2846" s="26">
        <v>207</v>
      </c>
      <c r="F2846" s="26">
        <v>189.8</v>
      </c>
      <c r="G2846" s="26">
        <v>230.1</v>
      </c>
      <c r="H2846" s="26">
        <v>209.8</v>
      </c>
      <c r="I2846" s="26">
        <v>217.2</v>
      </c>
      <c r="J2846" s="26">
        <v>233</v>
      </c>
      <c r="K2846" s="26">
        <v>217.7</v>
      </c>
      <c r="L2846" s="26">
        <v>204.1</v>
      </c>
      <c r="M2846" s="27">
        <f t="shared" si="275"/>
        <v>1.0847983453981387</v>
      </c>
      <c r="N2846" s="27">
        <f t="shared" si="275"/>
        <v>1.108728943338438</v>
      </c>
      <c r="O2846" s="27">
        <f t="shared" si="275"/>
        <v>1.1256038647342994</v>
      </c>
      <c r="P2846" s="27">
        <f t="shared" si="275"/>
        <v>1.1469968387776606</v>
      </c>
      <c r="Q2846" s="27">
        <f t="shared" si="275"/>
        <v>0.88700564971751417</v>
      </c>
      <c r="R2846" s="31">
        <f t="shared" si="276"/>
        <v>1.07062672839321</v>
      </c>
      <c r="S2846" s="31">
        <f t="shared" si="277"/>
        <v>4.7023501213059787E-2</v>
      </c>
      <c r="T2846" s="27">
        <f t="shared" si="278"/>
        <v>0.25898150184366836</v>
      </c>
      <c r="U2846" s="31">
        <f t="shared" si="279"/>
        <v>2.9638081424381065E-2</v>
      </c>
      <c r="V2846" s="31">
        <f t="shared" si="280"/>
        <v>0.58673125496940937</v>
      </c>
    </row>
    <row r="2847" spans="1:22" ht="11.25" customHeight="1" x14ac:dyDescent="0.2">
      <c r="A2847" s="25" t="s">
        <v>1425</v>
      </c>
      <c r="B2847" s="25" t="s">
        <v>1426</v>
      </c>
      <c r="C2847" s="26">
        <v>602.1</v>
      </c>
      <c r="D2847" s="26">
        <v>582.29999999999995</v>
      </c>
      <c r="E2847" s="26">
        <v>628.29999999999995</v>
      </c>
      <c r="F2847" s="26">
        <v>509.9</v>
      </c>
      <c r="G2847" s="26">
        <v>636.70000000000005</v>
      </c>
      <c r="H2847" s="26">
        <v>602.70000000000005</v>
      </c>
      <c r="I2847" s="26">
        <v>648.6</v>
      </c>
      <c r="J2847" s="26">
        <v>626.5</v>
      </c>
      <c r="K2847" s="26">
        <v>672.7</v>
      </c>
      <c r="L2847" s="26">
        <v>587.1</v>
      </c>
      <c r="M2847" s="27">
        <f t="shared" si="275"/>
        <v>1.0009965122072746</v>
      </c>
      <c r="N2847" s="27">
        <f t="shared" si="275"/>
        <v>1.1138588356517261</v>
      </c>
      <c r="O2847" s="27">
        <f t="shared" si="275"/>
        <v>0.99713512653191161</v>
      </c>
      <c r="P2847" s="27">
        <f t="shared" si="275"/>
        <v>1.3192782898607571</v>
      </c>
      <c r="Q2847" s="27">
        <f t="shared" si="275"/>
        <v>0.9220983194597141</v>
      </c>
      <c r="R2847" s="31">
        <f t="shared" si="276"/>
        <v>1.0706734167422767</v>
      </c>
      <c r="S2847" s="31">
        <f t="shared" si="277"/>
        <v>6.9284440543965958E-2</v>
      </c>
      <c r="T2847" s="27">
        <f t="shared" si="278"/>
        <v>0.38677550190350934</v>
      </c>
      <c r="U2847" s="31">
        <f t="shared" si="279"/>
        <v>2.9657019911279399E-2</v>
      </c>
      <c r="V2847" s="31">
        <f t="shared" si="280"/>
        <v>0.41254104163417993</v>
      </c>
    </row>
    <row r="2848" spans="1:22" ht="11.25" customHeight="1" x14ac:dyDescent="0.2">
      <c r="A2848" s="25" t="s">
        <v>2185</v>
      </c>
      <c r="B2848" s="25" t="s">
        <v>2186</v>
      </c>
      <c r="C2848" s="26">
        <v>2295.1</v>
      </c>
      <c r="D2848" s="26">
        <v>2097.6</v>
      </c>
      <c r="E2848" s="26">
        <v>2708.5</v>
      </c>
      <c r="F2848" s="26">
        <v>2435.4</v>
      </c>
      <c r="G2848" s="26">
        <v>2531.5</v>
      </c>
      <c r="H2848" s="26">
        <v>2788.5</v>
      </c>
      <c r="I2848" s="26">
        <v>2139.3000000000002</v>
      </c>
      <c r="J2848" s="26">
        <v>2465.1</v>
      </c>
      <c r="K2848" s="26">
        <v>2963.9</v>
      </c>
      <c r="L2848" s="26">
        <v>2512.4</v>
      </c>
      <c r="M2848" s="27">
        <f t="shared" si="275"/>
        <v>1.2149797394449044</v>
      </c>
      <c r="N2848" s="27">
        <f t="shared" si="275"/>
        <v>1.019879862700229</v>
      </c>
      <c r="O2848" s="27">
        <f t="shared" si="275"/>
        <v>0.91013476093778845</v>
      </c>
      <c r="P2848" s="27">
        <f t="shared" si="275"/>
        <v>1.217007473105034</v>
      </c>
      <c r="Q2848" s="27">
        <f t="shared" si="275"/>
        <v>0.99245506616630463</v>
      </c>
      <c r="R2848" s="31">
        <f t="shared" si="276"/>
        <v>1.0708913804708522</v>
      </c>
      <c r="S2848" s="31">
        <f t="shared" si="277"/>
        <v>6.1930803639690682E-2</v>
      </c>
      <c r="T2848" s="27">
        <f t="shared" si="278"/>
        <v>0.34835357408233525</v>
      </c>
      <c r="U2848" s="31">
        <f t="shared" si="279"/>
        <v>2.9745422975268349E-2</v>
      </c>
      <c r="V2848" s="31">
        <f t="shared" si="280"/>
        <v>0.45797972927675429</v>
      </c>
    </row>
    <row r="2849" spans="1:22" ht="11.25" customHeight="1" x14ac:dyDescent="0.2">
      <c r="A2849" s="25" t="s">
        <v>1672</v>
      </c>
      <c r="B2849" s="25" t="s">
        <v>1673</v>
      </c>
      <c r="C2849" s="26">
        <v>10701.6</v>
      </c>
      <c r="D2849" s="26">
        <v>10121.799999999999</v>
      </c>
      <c r="E2849" s="26">
        <v>10006.200000000001</v>
      </c>
      <c r="F2849" s="26">
        <v>10035.6</v>
      </c>
      <c r="G2849" s="26">
        <v>10780.9</v>
      </c>
      <c r="H2849" s="26">
        <v>9835.9</v>
      </c>
      <c r="I2849" s="26">
        <v>10564.9</v>
      </c>
      <c r="J2849" s="26">
        <v>12410.4</v>
      </c>
      <c r="K2849" s="26">
        <v>11459.1</v>
      </c>
      <c r="L2849" s="26">
        <v>10886.3</v>
      </c>
      <c r="M2849" s="27">
        <f t="shared" si="275"/>
        <v>0.91910555430963592</v>
      </c>
      <c r="N2849" s="27">
        <f t="shared" si="275"/>
        <v>1.0437767985931357</v>
      </c>
      <c r="O2849" s="27">
        <f t="shared" si="275"/>
        <v>1.2402710319601846</v>
      </c>
      <c r="P2849" s="27">
        <f t="shared" si="275"/>
        <v>1.1418450316871935</v>
      </c>
      <c r="Q2849" s="27">
        <f t="shared" si="275"/>
        <v>1.0097765492676862</v>
      </c>
      <c r="R2849" s="31">
        <f t="shared" si="276"/>
        <v>1.0709549931635671</v>
      </c>
      <c r="S2849" s="31">
        <f t="shared" si="277"/>
        <v>5.5332190853762078E-2</v>
      </c>
      <c r="T2849" s="27">
        <f t="shared" si="278"/>
        <v>0.27908113583940858</v>
      </c>
      <c r="U2849" s="31">
        <f t="shared" si="279"/>
        <v>2.977122000886824E-2</v>
      </c>
      <c r="V2849" s="31">
        <f t="shared" si="280"/>
        <v>0.55426951814314596</v>
      </c>
    </row>
    <row r="2850" spans="1:22" ht="11.25" customHeight="1" x14ac:dyDescent="0.2">
      <c r="A2850" s="25" t="s">
        <v>5276</v>
      </c>
      <c r="B2850" s="25" t="s">
        <v>5274</v>
      </c>
      <c r="C2850" s="26">
        <v>626.4</v>
      </c>
      <c r="D2850" s="26">
        <v>632.29999999999995</v>
      </c>
      <c r="E2850" s="26">
        <v>602.1</v>
      </c>
      <c r="F2850" s="26">
        <v>612.70000000000005</v>
      </c>
      <c r="G2850" s="26">
        <v>599.6</v>
      </c>
      <c r="H2850" s="26">
        <v>642.5</v>
      </c>
      <c r="I2850" s="26">
        <v>673.2</v>
      </c>
      <c r="J2850" s="26">
        <v>698.6</v>
      </c>
      <c r="K2850" s="26">
        <v>621.9</v>
      </c>
      <c r="L2850" s="26">
        <v>653.1</v>
      </c>
      <c r="M2850" s="27">
        <f t="shared" si="275"/>
        <v>1.0257024265644956</v>
      </c>
      <c r="N2850" s="27">
        <f t="shared" si="275"/>
        <v>1.0646844852127155</v>
      </c>
      <c r="O2850" s="27">
        <f t="shared" si="275"/>
        <v>1.1602723800033217</v>
      </c>
      <c r="P2850" s="27">
        <f t="shared" si="275"/>
        <v>1.0150155051411782</v>
      </c>
      <c r="Q2850" s="27">
        <f t="shared" si="275"/>
        <v>1.0892261507671781</v>
      </c>
      <c r="R2850" s="31">
        <f t="shared" si="276"/>
        <v>1.070980189537778</v>
      </c>
      <c r="S2850" s="31">
        <f t="shared" si="277"/>
        <v>2.6007468150267981E-2</v>
      </c>
      <c r="T2850" s="27">
        <f t="shared" si="278"/>
        <v>4.9879405207250593E-2</v>
      </c>
      <c r="U2850" s="31">
        <f t="shared" si="279"/>
        <v>2.9781437541473908E-2</v>
      </c>
      <c r="V2850" s="31">
        <f t="shared" si="280"/>
        <v>1.3020787339575104</v>
      </c>
    </row>
    <row r="2851" spans="1:22" ht="11.25" customHeight="1" x14ac:dyDescent="0.2">
      <c r="A2851" s="25" t="s">
        <v>11846</v>
      </c>
      <c r="B2851" s="25" t="s">
        <v>11847</v>
      </c>
      <c r="C2851" s="26">
        <v>550.29999999999995</v>
      </c>
      <c r="D2851" s="26">
        <v>506.3</v>
      </c>
      <c r="E2851" s="26">
        <v>456.2</v>
      </c>
      <c r="F2851" s="26">
        <v>527.79999999999995</v>
      </c>
      <c r="G2851" s="26">
        <v>531.6</v>
      </c>
      <c r="H2851" s="26">
        <v>555.70000000000005</v>
      </c>
      <c r="I2851" s="26">
        <v>495.3</v>
      </c>
      <c r="J2851" s="26">
        <v>563.1</v>
      </c>
      <c r="K2851" s="26">
        <v>610.4</v>
      </c>
      <c r="L2851" s="26">
        <v>519.20000000000005</v>
      </c>
      <c r="M2851" s="27">
        <f t="shared" si="275"/>
        <v>1.0098128293658006</v>
      </c>
      <c r="N2851" s="27">
        <f t="shared" si="275"/>
        <v>0.97827375074066758</v>
      </c>
      <c r="O2851" s="27">
        <f t="shared" si="275"/>
        <v>1.2343270495396756</v>
      </c>
      <c r="P2851" s="27">
        <f t="shared" si="275"/>
        <v>1.1564986737400531</v>
      </c>
      <c r="Q2851" s="27">
        <f t="shared" si="275"/>
        <v>0.97667419112114373</v>
      </c>
      <c r="R2851" s="31">
        <f t="shared" si="276"/>
        <v>1.0711172989014681</v>
      </c>
      <c r="S2851" s="31">
        <f t="shared" si="277"/>
        <v>5.2547628348030735E-2</v>
      </c>
      <c r="T2851" s="27">
        <f t="shared" si="278"/>
        <v>0.24466228067134915</v>
      </c>
      <c r="U2851" s="31">
        <f t="shared" si="279"/>
        <v>2.9837033367966944E-2</v>
      </c>
      <c r="V2851" s="31">
        <f t="shared" si="280"/>
        <v>0.61143298021491677</v>
      </c>
    </row>
    <row r="2852" spans="1:22" ht="11.25" customHeight="1" x14ac:dyDescent="0.2">
      <c r="A2852" s="25" t="s">
        <v>8935</v>
      </c>
      <c r="B2852" s="25" t="s">
        <v>8936</v>
      </c>
      <c r="C2852" s="26">
        <v>1229.7</v>
      </c>
      <c r="D2852" s="26">
        <v>1203.2</v>
      </c>
      <c r="E2852" s="26">
        <v>1123.5</v>
      </c>
      <c r="F2852" s="26">
        <v>1083.8</v>
      </c>
      <c r="G2852" s="26">
        <v>1221.0999999999999</v>
      </c>
      <c r="H2852" s="26">
        <v>1197.2</v>
      </c>
      <c r="I2852" s="26">
        <v>1223.3</v>
      </c>
      <c r="J2852" s="26">
        <v>1194.8</v>
      </c>
      <c r="K2852" s="26">
        <v>1260.0999999999999</v>
      </c>
      <c r="L2852" s="26">
        <v>1391.1</v>
      </c>
      <c r="M2852" s="27">
        <f t="shared" si="275"/>
        <v>0.97357078962348542</v>
      </c>
      <c r="N2852" s="27">
        <f t="shared" si="275"/>
        <v>1.0167054521276595</v>
      </c>
      <c r="O2852" s="27">
        <f t="shared" si="275"/>
        <v>1.0634623943035157</v>
      </c>
      <c r="P2852" s="27">
        <f t="shared" si="275"/>
        <v>1.1626683890016607</v>
      </c>
      <c r="Q2852" s="27">
        <f t="shared" si="275"/>
        <v>1.1392187372041602</v>
      </c>
      <c r="R2852" s="31">
        <f t="shared" si="276"/>
        <v>1.0711251524520964</v>
      </c>
      <c r="S2852" s="31">
        <f t="shared" si="277"/>
        <v>3.5744912781469629E-2</v>
      </c>
      <c r="T2852" s="27">
        <f t="shared" si="278"/>
        <v>0.11954052185509902</v>
      </c>
      <c r="U2852" s="31">
        <f t="shared" si="279"/>
        <v>2.9840217651519039E-2</v>
      </c>
      <c r="V2852" s="31">
        <f t="shared" si="280"/>
        <v>0.9224848525821836</v>
      </c>
    </row>
    <row r="2853" spans="1:22" ht="11.25" customHeight="1" x14ac:dyDescent="0.2">
      <c r="A2853" s="25" t="s">
        <v>5977</v>
      </c>
      <c r="B2853" s="25" t="s">
        <v>5978</v>
      </c>
      <c r="C2853" s="26">
        <v>7164.4</v>
      </c>
      <c r="D2853" s="26">
        <v>6758</v>
      </c>
      <c r="E2853" s="26">
        <v>7323.9</v>
      </c>
      <c r="F2853" s="26">
        <v>6934.4</v>
      </c>
      <c r="G2853" s="26">
        <v>8230.9</v>
      </c>
      <c r="H2853" s="26">
        <v>7352.7</v>
      </c>
      <c r="I2853" s="26">
        <v>7633.2</v>
      </c>
      <c r="J2853" s="26">
        <v>8425.2999999999993</v>
      </c>
      <c r="K2853" s="26">
        <v>8142.2</v>
      </c>
      <c r="L2853" s="26">
        <v>7205.9</v>
      </c>
      <c r="M2853" s="27">
        <f t="shared" si="275"/>
        <v>1.0262827312824521</v>
      </c>
      <c r="N2853" s="27">
        <f t="shared" si="275"/>
        <v>1.1295057709381473</v>
      </c>
      <c r="O2853" s="27">
        <f t="shared" si="275"/>
        <v>1.1503843580605961</v>
      </c>
      <c r="P2853" s="27">
        <f t="shared" si="275"/>
        <v>1.1741751269035534</v>
      </c>
      <c r="Q2853" s="27">
        <f t="shared" si="275"/>
        <v>0.87546926824527083</v>
      </c>
      <c r="R2853" s="31">
        <f t="shared" si="276"/>
        <v>1.071163451086004</v>
      </c>
      <c r="S2853" s="31">
        <f t="shared" si="277"/>
        <v>5.5046196939539986E-2</v>
      </c>
      <c r="T2853" s="27">
        <f t="shared" si="278"/>
        <v>0.31969834993818713</v>
      </c>
      <c r="U2853" s="31">
        <f t="shared" si="279"/>
        <v>2.9855745797768615E-2</v>
      </c>
      <c r="V2853" s="31">
        <f t="shared" si="280"/>
        <v>0.49525960525033097</v>
      </c>
    </row>
    <row r="2854" spans="1:22" ht="11.25" customHeight="1" x14ac:dyDescent="0.2">
      <c r="A2854" s="25" t="s">
        <v>3919</v>
      </c>
      <c r="B2854" s="25" t="s">
        <v>3920</v>
      </c>
      <c r="C2854" s="26">
        <v>8120.7</v>
      </c>
      <c r="D2854" s="26">
        <v>7851.5</v>
      </c>
      <c r="E2854" s="26">
        <v>7617.8</v>
      </c>
      <c r="F2854" s="26">
        <v>7593.5</v>
      </c>
      <c r="G2854" s="26">
        <v>7489.1</v>
      </c>
      <c r="H2854" s="26">
        <v>8426.2999999999993</v>
      </c>
      <c r="I2854" s="26">
        <v>9003.1</v>
      </c>
      <c r="J2854" s="26">
        <v>8336.9</v>
      </c>
      <c r="K2854" s="26">
        <v>7930.5</v>
      </c>
      <c r="L2854" s="26">
        <v>7737.4</v>
      </c>
      <c r="M2854" s="27">
        <f t="shared" si="275"/>
        <v>1.0376322238230693</v>
      </c>
      <c r="N2854" s="27">
        <f t="shared" si="275"/>
        <v>1.1466726103292364</v>
      </c>
      <c r="O2854" s="27">
        <f t="shared" si="275"/>
        <v>1.0943973325632073</v>
      </c>
      <c r="P2854" s="27">
        <f t="shared" si="275"/>
        <v>1.0443800618950418</v>
      </c>
      <c r="Q2854" s="27">
        <f t="shared" si="275"/>
        <v>1.0331548517178297</v>
      </c>
      <c r="R2854" s="31">
        <f t="shared" si="276"/>
        <v>1.0712474160656769</v>
      </c>
      <c r="S2854" s="31">
        <f t="shared" si="277"/>
        <v>2.1826311978631434E-2</v>
      </c>
      <c r="T2854" s="27">
        <f t="shared" si="278"/>
        <v>3.2127612428024276E-2</v>
      </c>
      <c r="U2854" s="31">
        <f t="shared" si="279"/>
        <v>2.988978737954252E-2</v>
      </c>
      <c r="V2854" s="31">
        <f t="shared" si="280"/>
        <v>1.4931215479580475</v>
      </c>
    </row>
    <row r="2855" spans="1:22" ht="11.25" customHeight="1" x14ac:dyDescent="0.2">
      <c r="A2855" s="25" t="s">
        <v>8969</v>
      </c>
      <c r="B2855" s="25" t="s">
        <v>8970</v>
      </c>
      <c r="C2855" s="26">
        <v>962</v>
      </c>
      <c r="D2855" s="26">
        <v>918.4</v>
      </c>
      <c r="E2855" s="26">
        <v>1114.8</v>
      </c>
      <c r="F2855" s="26">
        <v>845.8</v>
      </c>
      <c r="G2855" s="26">
        <v>1128.0999999999999</v>
      </c>
      <c r="H2855" s="26">
        <v>998</v>
      </c>
      <c r="I2855" s="26">
        <v>1027.5999999999999</v>
      </c>
      <c r="J2855" s="26">
        <v>1156.4000000000001</v>
      </c>
      <c r="K2855" s="26">
        <v>1107.7</v>
      </c>
      <c r="L2855" s="26">
        <v>962.4</v>
      </c>
      <c r="M2855" s="27">
        <f t="shared" si="275"/>
        <v>1.0374220374220373</v>
      </c>
      <c r="N2855" s="27">
        <f t="shared" si="275"/>
        <v>1.1189024390243902</v>
      </c>
      <c r="O2855" s="27">
        <f t="shared" si="275"/>
        <v>1.0373161105130966</v>
      </c>
      <c r="P2855" s="27">
        <f t="shared" si="275"/>
        <v>1.3096476708441713</v>
      </c>
      <c r="Q2855" s="27">
        <f t="shared" si="275"/>
        <v>0.85311585852318061</v>
      </c>
      <c r="R2855" s="31">
        <f t="shared" si="276"/>
        <v>1.0712808232653752</v>
      </c>
      <c r="S2855" s="31">
        <f t="shared" si="277"/>
        <v>7.3818203461017792E-2</v>
      </c>
      <c r="T2855" s="27">
        <f t="shared" si="278"/>
        <v>0.4575957599702421</v>
      </c>
      <c r="U2855" s="31">
        <f t="shared" si="279"/>
        <v>2.9903330783283645E-2</v>
      </c>
      <c r="V2855" s="31">
        <f t="shared" si="280"/>
        <v>0.33951800831918022</v>
      </c>
    </row>
    <row r="2856" spans="1:22" ht="11.25" customHeight="1" x14ac:dyDescent="0.2">
      <c r="A2856" s="25" t="s">
        <v>835</v>
      </c>
      <c r="B2856" s="25" t="s">
        <v>836</v>
      </c>
      <c r="C2856" s="26">
        <v>6587.7</v>
      </c>
      <c r="D2856" s="26">
        <v>6485.4</v>
      </c>
      <c r="E2856" s="26">
        <v>6503.2</v>
      </c>
      <c r="F2856" s="26">
        <v>6227.7</v>
      </c>
      <c r="G2856" s="26">
        <v>6542.3</v>
      </c>
      <c r="H2856" s="26">
        <v>6595.4</v>
      </c>
      <c r="I2856" s="26">
        <v>6624.7</v>
      </c>
      <c r="J2856" s="26">
        <v>6934.6</v>
      </c>
      <c r="K2856" s="26">
        <v>7245.6</v>
      </c>
      <c r="L2856" s="26">
        <v>7224.7</v>
      </c>
      <c r="M2856" s="27">
        <f t="shared" si="275"/>
        <v>1.0011688449686538</v>
      </c>
      <c r="N2856" s="27">
        <f t="shared" si="275"/>
        <v>1.0214790144015791</v>
      </c>
      <c r="O2856" s="27">
        <f t="shared" si="275"/>
        <v>1.0663365727641778</v>
      </c>
      <c r="P2856" s="27">
        <f t="shared" si="275"/>
        <v>1.1634471795365866</v>
      </c>
      <c r="Q2856" s="27">
        <f t="shared" si="275"/>
        <v>1.1043058251685187</v>
      </c>
      <c r="R2856" s="31">
        <f t="shared" si="276"/>
        <v>1.0713474873679032</v>
      </c>
      <c r="S2856" s="31">
        <f t="shared" si="277"/>
        <v>2.9159579076442683E-2</v>
      </c>
      <c r="T2856" s="27">
        <f t="shared" si="278"/>
        <v>6.7334023579696853E-2</v>
      </c>
      <c r="U2856" s="31">
        <f t="shared" si="279"/>
        <v>2.9930355397617917E-2</v>
      </c>
      <c r="V2856" s="31">
        <f t="shared" si="280"/>
        <v>1.1717654332633802</v>
      </c>
    </row>
    <row r="2857" spans="1:22" ht="11.25" customHeight="1" x14ac:dyDescent="0.2">
      <c r="A2857" s="25" t="s">
        <v>2503</v>
      </c>
      <c r="B2857" s="25" t="s">
        <v>2504</v>
      </c>
      <c r="C2857" s="26">
        <v>19603.7</v>
      </c>
      <c r="D2857" s="26">
        <v>20025.099999999999</v>
      </c>
      <c r="E2857" s="26">
        <v>19339.400000000001</v>
      </c>
      <c r="F2857" s="26">
        <v>19429.8</v>
      </c>
      <c r="G2857" s="26">
        <v>18438.8</v>
      </c>
      <c r="H2857" s="26">
        <v>19875.8</v>
      </c>
      <c r="I2857" s="26">
        <v>19830.400000000001</v>
      </c>
      <c r="J2857" s="26">
        <v>20813.900000000001</v>
      </c>
      <c r="K2857" s="26">
        <v>21733.8</v>
      </c>
      <c r="L2857" s="26">
        <v>21348.1</v>
      </c>
      <c r="M2857" s="27">
        <f t="shared" si="275"/>
        <v>1.0138800328509414</v>
      </c>
      <c r="N2857" s="27">
        <f t="shared" si="275"/>
        <v>0.9902772021113504</v>
      </c>
      <c r="O2857" s="27">
        <f t="shared" si="275"/>
        <v>1.0762433167523295</v>
      </c>
      <c r="P2857" s="27">
        <f t="shared" si="275"/>
        <v>1.118580736806349</v>
      </c>
      <c r="Q2857" s="27">
        <f t="shared" si="275"/>
        <v>1.1577814174458207</v>
      </c>
      <c r="R2857" s="31">
        <f t="shared" si="276"/>
        <v>1.0713525411933582</v>
      </c>
      <c r="S2857" s="31">
        <f t="shared" si="277"/>
        <v>3.1305488831131788E-2</v>
      </c>
      <c r="T2857" s="27">
        <f t="shared" si="278"/>
        <v>8.2689295003832333E-2</v>
      </c>
      <c r="U2857" s="31">
        <f t="shared" si="279"/>
        <v>2.9932404073100591E-2</v>
      </c>
      <c r="V2857" s="31">
        <f t="shared" si="280"/>
        <v>1.0825507107822796</v>
      </c>
    </row>
    <row r="2858" spans="1:22" ht="11.25" customHeight="1" x14ac:dyDescent="0.2">
      <c r="A2858" s="25" t="s">
        <v>483</v>
      </c>
      <c r="B2858" s="25" t="s">
        <v>484</v>
      </c>
      <c r="C2858" s="26">
        <v>1804.9</v>
      </c>
      <c r="D2858" s="26">
        <v>1652.6</v>
      </c>
      <c r="E2858" s="26">
        <v>1670.4</v>
      </c>
      <c r="F2858" s="26">
        <v>1682.5</v>
      </c>
      <c r="G2858" s="26">
        <v>1996.6</v>
      </c>
      <c r="H2858" s="26">
        <v>1758.1</v>
      </c>
      <c r="I2858" s="26">
        <v>1694.4</v>
      </c>
      <c r="J2858" s="26">
        <v>1838.4</v>
      </c>
      <c r="K2858" s="26">
        <v>2156.8000000000002</v>
      </c>
      <c r="L2858" s="26">
        <v>1946.9</v>
      </c>
      <c r="M2858" s="27">
        <f t="shared" si="275"/>
        <v>0.97407058562801252</v>
      </c>
      <c r="N2858" s="27">
        <f t="shared" si="275"/>
        <v>1.0252934769454194</v>
      </c>
      <c r="O2858" s="27">
        <f t="shared" si="275"/>
        <v>1.1005747126436782</v>
      </c>
      <c r="P2858" s="27">
        <f t="shared" si="275"/>
        <v>1.2819019316493314</v>
      </c>
      <c r="Q2858" s="27">
        <f t="shared" si="275"/>
        <v>0.9751076830612041</v>
      </c>
      <c r="R2858" s="31">
        <f t="shared" si="276"/>
        <v>1.0713896779855292</v>
      </c>
      <c r="S2858" s="31">
        <f t="shared" si="277"/>
        <v>5.7460100602435109E-2</v>
      </c>
      <c r="T2858" s="27">
        <f t="shared" si="278"/>
        <v>0.29495376173066284</v>
      </c>
      <c r="U2858" s="31">
        <f t="shared" si="279"/>
        <v>2.9947457964112495E-2</v>
      </c>
      <c r="V2858" s="31">
        <f t="shared" si="280"/>
        <v>0.53024606062908874</v>
      </c>
    </row>
    <row r="2859" spans="1:22" ht="11.25" customHeight="1" x14ac:dyDescent="0.2">
      <c r="A2859" s="25" t="s">
        <v>9438</v>
      </c>
      <c r="B2859" s="25" t="s">
        <v>9439</v>
      </c>
      <c r="C2859" s="26">
        <v>2221.6</v>
      </c>
      <c r="D2859" s="26">
        <v>2133.6</v>
      </c>
      <c r="E2859" s="26">
        <v>2059.5</v>
      </c>
      <c r="F2859" s="26">
        <v>1872.1</v>
      </c>
      <c r="G2859" s="26">
        <v>2001.6</v>
      </c>
      <c r="H2859" s="26">
        <v>2027.9</v>
      </c>
      <c r="I2859" s="26">
        <v>1991.1</v>
      </c>
      <c r="J2859" s="26">
        <v>2137.3000000000002</v>
      </c>
      <c r="K2859" s="26">
        <v>2407.1</v>
      </c>
      <c r="L2859" s="26">
        <v>2382.5</v>
      </c>
      <c r="M2859" s="27">
        <f t="shared" si="275"/>
        <v>0.91281058696435013</v>
      </c>
      <c r="N2859" s="27">
        <f t="shared" si="275"/>
        <v>0.93321147356580425</v>
      </c>
      <c r="O2859" s="27">
        <f t="shared" si="275"/>
        <v>1.0377761592619568</v>
      </c>
      <c r="P2859" s="27">
        <f t="shared" si="275"/>
        <v>1.2857753325142889</v>
      </c>
      <c r="Q2859" s="27">
        <f t="shared" si="275"/>
        <v>1.1902977617905677</v>
      </c>
      <c r="R2859" s="31">
        <f t="shared" si="276"/>
        <v>1.0719742628193936</v>
      </c>
      <c r="S2859" s="31">
        <f t="shared" si="277"/>
        <v>7.2618539468758611E-2</v>
      </c>
      <c r="T2859" s="27">
        <f t="shared" si="278"/>
        <v>0.40969702072627018</v>
      </c>
      <c r="U2859" s="31">
        <f t="shared" si="279"/>
        <v>3.0184358444720134E-2</v>
      </c>
      <c r="V2859" s="31">
        <f t="shared" si="280"/>
        <v>0.38753719417926047</v>
      </c>
    </row>
    <row r="2860" spans="1:22" ht="11.25" customHeight="1" x14ac:dyDescent="0.2">
      <c r="A2860" s="25" t="s">
        <v>9240</v>
      </c>
      <c r="B2860" s="25" t="s">
        <v>9241</v>
      </c>
      <c r="C2860" s="26">
        <v>17998.8</v>
      </c>
      <c r="D2860" s="26">
        <v>18145.7</v>
      </c>
      <c r="E2860" s="26">
        <v>16993</v>
      </c>
      <c r="F2860" s="26">
        <v>17334.099999999999</v>
      </c>
      <c r="G2860" s="26">
        <v>17732.7</v>
      </c>
      <c r="H2860" s="26">
        <v>18424.599999999999</v>
      </c>
      <c r="I2860" s="26">
        <v>18534.5</v>
      </c>
      <c r="J2860" s="26">
        <v>19293.7</v>
      </c>
      <c r="K2860" s="26">
        <v>19319.2</v>
      </c>
      <c r="L2860" s="26">
        <v>18908.599999999999</v>
      </c>
      <c r="M2860" s="27">
        <f t="shared" si="275"/>
        <v>1.0236571326977353</v>
      </c>
      <c r="N2860" s="27">
        <f t="shared" si="275"/>
        <v>1.021426563869126</v>
      </c>
      <c r="O2860" s="27">
        <f t="shared" si="275"/>
        <v>1.1353910433707999</v>
      </c>
      <c r="P2860" s="27">
        <f t="shared" si="275"/>
        <v>1.1145199346951964</v>
      </c>
      <c r="Q2860" s="27">
        <f t="shared" si="275"/>
        <v>1.0663125186801783</v>
      </c>
      <c r="R2860" s="31">
        <f t="shared" si="276"/>
        <v>1.072261438662607</v>
      </c>
      <c r="S2860" s="31">
        <f t="shared" si="277"/>
        <v>2.3187367444475183E-2</v>
      </c>
      <c r="T2860" s="27">
        <f t="shared" si="278"/>
        <v>3.2789484461745698E-2</v>
      </c>
      <c r="U2860" s="31">
        <f t="shared" si="279"/>
        <v>3.0300687899269388E-2</v>
      </c>
      <c r="V2860" s="31">
        <f t="shared" si="280"/>
        <v>1.4842654115459186</v>
      </c>
    </row>
    <row r="2861" spans="1:22" ht="11.25" customHeight="1" x14ac:dyDescent="0.2">
      <c r="A2861" s="25" t="s">
        <v>8691</v>
      </c>
      <c r="B2861" s="25" t="s">
        <v>8692</v>
      </c>
      <c r="C2861" s="26">
        <v>551.5</v>
      </c>
      <c r="D2861" s="26">
        <v>524.79999999999995</v>
      </c>
      <c r="E2861" s="26">
        <v>462.1</v>
      </c>
      <c r="F2861" s="26">
        <v>444.6</v>
      </c>
      <c r="G2861" s="26">
        <v>505.4</v>
      </c>
      <c r="H2861" s="26">
        <v>485.3</v>
      </c>
      <c r="I2861" s="26">
        <v>493.8</v>
      </c>
      <c r="J2861" s="26">
        <v>598.1</v>
      </c>
      <c r="K2861" s="26">
        <v>559.70000000000005</v>
      </c>
      <c r="L2861" s="26">
        <v>499.1</v>
      </c>
      <c r="M2861" s="27">
        <f t="shared" si="275"/>
        <v>0.87996373526745242</v>
      </c>
      <c r="N2861" s="27">
        <f t="shared" si="275"/>
        <v>0.94092987804878059</v>
      </c>
      <c r="O2861" s="27">
        <f t="shared" si="275"/>
        <v>1.2943085912140229</v>
      </c>
      <c r="P2861" s="27">
        <f t="shared" si="275"/>
        <v>1.2588843904633378</v>
      </c>
      <c r="Q2861" s="27">
        <f t="shared" si="275"/>
        <v>0.98753462603878128</v>
      </c>
      <c r="R2861" s="31">
        <f t="shared" si="276"/>
        <v>1.0723242442064751</v>
      </c>
      <c r="S2861" s="31">
        <f t="shared" si="277"/>
        <v>8.5304766189830836E-2</v>
      </c>
      <c r="T2861" s="27">
        <f t="shared" si="278"/>
        <v>0.50623945669039927</v>
      </c>
      <c r="U2861" s="31">
        <f t="shared" si="279"/>
        <v>3.0326125074720583E-2</v>
      </c>
      <c r="V2861" s="31">
        <f t="shared" si="280"/>
        <v>0.29564400861453333</v>
      </c>
    </row>
    <row r="2862" spans="1:22" ht="11.25" customHeight="1" x14ac:dyDescent="0.2">
      <c r="A2862" s="25" t="s">
        <v>9858</v>
      </c>
      <c r="B2862" s="25" t="s">
        <v>9859</v>
      </c>
      <c r="C2862" s="26">
        <v>1978.9</v>
      </c>
      <c r="D2862" s="26">
        <v>1993.7</v>
      </c>
      <c r="E2862" s="26">
        <v>2144.1999999999998</v>
      </c>
      <c r="F2862" s="26">
        <v>1822.9</v>
      </c>
      <c r="G2862" s="26">
        <v>2264.1999999999998</v>
      </c>
      <c r="H2862" s="26">
        <v>2029</v>
      </c>
      <c r="I2862" s="26">
        <v>2388.8000000000002</v>
      </c>
      <c r="J2862" s="26">
        <v>2219.3000000000002</v>
      </c>
      <c r="K2862" s="26">
        <v>2224</v>
      </c>
      <c r="L2862" s="26">
        <v>1999.5</v>
      </c>
      <c r="M2862" s="27">
        <f t="shared" ref="M2862:Q2912" si="281">H2862/C2862</f>
        <v>1.0253170953560058</v>
      </c>
      <c r="N2862" s="27">
        <f t="shared" si="281"/>
        <v>1.1981742488839846</v>
      </c>
      <c r="O2862" s="27">
        <f t="shared" si="281"/>
        <v>1.0350247178434848</v>
      </c>
      <c r="P2862" s="27">
        <f t="shared" si="281"/>
        <v>1.2200340117395359</v>
      </c>
      <c r="Q2862" s="27">
        <f t="shared" si="281"/>
        <v>0.8830933663103967</v>
      </c>
      <c r="R2862" s="31">
        <f t="shared" si="276"/>
        <v>1.0723286880266816</v>
      </c>
      <c r="S2862" s="31">
        <f t="shared" si="277"/>
        <v>6.207481408048536E-2</v>
      </c>
      <c r="T2862" s="27">
        <f t="shared" si="278"/>
        <v>0.35022710218081049</v>
      </c>
      <c r="U2862" s="31">
        <f t="shared" si="279"/>
        <v>3.0327924831282813E-2</v>
      </c>
      <c r="V2862" s="31">
        <f t="shared" si="280"/>
        <v>0.45565024925159953</v>
      </c>
    </row>
    <row r="2863" spans="1:22" ht="11.25" customHeight="1" x14ac:dyDescent="0.2">
      <c r="A2863" s="25" t="s">
        <v>2912</v>
      </c>
      <c r="B2863" s="25" t="s">
        <v>2913</v>
      </c>
      <c r="C2863" s="26">
        <v>15109.3</v>
      </c>
      <c r="D2863" s="26">
        <v>14110.8</v>
      </c>
      <c r="E2863" s="26">
        <v>15673.3</v>
      </c>
      <c r="F2863" s="26">
        <v>15757</v>
      </c>
      <c r="G2863" s="26">
        <v>14961.4</v>
      </c>
      <c r="H2863" s="26">
        <v>15946.5</v>
      </c>
      <c r="I2863" s="26">
        <v>15404.6</v>
      </c>
      <c r="J2863" s="26">
        <v>16212.7</v>
      </c>
      <c r="K2863" s="26">
        <v>15467.1</v>
      </c>
      <c r="L2863" s="26">
        <v>17952.7</v>
      </c>
      <c r="M2863" s="27">
        <f t="shared" si="281"/>
        <v>1.055409582177864</v>
      </c>
      <c r="N2863" s="27">
        <f t="shared" si="281"/>
        <v>1.0916886356549593</v>
      </c>
      <c r="O2863" s="27">
        <f t="shared" si="281"/>
        <v>1.0344152156852737</v>
      </c>
      <c r="P2863" s="27">
        <f t="shared" si="281"/>
        <v>0.98160182775909122</v>
      </c>
      <c r="Q2863" s="27">
        <f t="shared" si="281"/>
        <v>1.1999344981084659</v>
      </c>
      <c r="R2863" s="31">
        <f t="shared" si="276"/>
        <v>1.072609951877131</v>
      </c>
      <c r="S2863" s="31">
        <f t="shared" si="277"/>
        <v>3.6477873768732239E-2</v>
      </c>
      <c r="T2863" s="27">
        <f t="shared" si="278"/>
        <v>0.11966976927907547</v>
      </c>
      <c r="U2863" s="31">
        <f t="shared" si="279"/>
        <v>3.0441822111733376E-2</v>
      </c>
      <c r="V2863" s="31">
        <f t="shared" si="280"/>
        <v>0.92201554628077609</v>
      </c>
    </row>
    <row r="2864" spans="1:22" ht="11.25" customHeight="1" x14ac:dyDescent="0.2">
      <c r="A2864" s="25" t="s">
        <v>3806</v>
      </c>
      <c r="B2864" s="25" t="s">
        <v>3807</v>
      </c>
      <c r="C2864" s="26">
        <v>251.1</v>
      </c>
      <c r="D2864" s="26">
        <v>248.7</v>
      </c>
      <c r="E2864" s="26">
        <v>220.1</v>
      </c>
      <c r="F2864" s="26">
        <v>233.1</v>
      </c>
      <c r="G2864" s="26">
        <v>221.3</v>
      </c>
      <c r="H2864" s="26">
        <v>233.9</v>
      </c>
      <c r="I2864" s="26">
        <v>247</v>
      </c>
      <c r="J2864" s="26">
        <v>267.89999999999998</v>
      </c>
      <c r="K2864" s="26">
        <v>247.1</v>
      </c>
      <c r="L2864" s="26">
        <v>257</v>
      </c>
      <c r="M2864" s="27">
        <f t="shared" si="281"/>
        <v>0.93150139386698527</v>
      </c>
      <c r="N2864" s="27">
        <f t="shared" si="281"/>
        <v>0.9931644551668678</v>
      </c>
      <c r="O2864" s="27">
        <f t="shared" si="281"/>
        <v>1.2171740118128123</v>
      </c>
      <c r="P2864" s="27">
        <f t="shared" si="281"/>
        <v>1.06006006006006</v>
      </c>
      <c r="Q2864" s="27">
        <f t="shared" si="281"/>
        <v>1.1613194758246723</v>
      </c>
      <c r="R2864" s="31">
        <f t="shared" si="276"/>
        <v>1.0726438793462794</v>
      </c>
      <c r="S2864" s="31">
        <f t="shared" si="277"/>
        <v>5.2511357430837811E-2</v>
      </c>
      <c r="T2864" s="27">
        <f t="shared" si="278"/>
        <v>0.25602754218458917</v>
      </c>
      <c r="U2864" s="31">
        <f t="shared" si="279"/>
        <v>3.0455558959488017E-2</v>
      </c>
      <c r="V2864" s="31">
        <f t="shared" si="280"/>
        <v>0.59171331290929008</v>
      </c>
    </row>
    <row r="2865" spans="1:22" ht="11.25" customHeight="1" x14ac:dyDescent="0.2">
      <c r="A2865" s="25" t="s">
        <v>5574</v>
      </c>
      <c r="B2865" s="25" t="s">
        <v>5575</v>
      </c>
      <c r="C2865" s="26">
        <v>975.4</v>
      </c>
      <c r="D2865" s="26">
        <v>946.2</v>
      </c>
      <c r="E2865" s="26">
        <v>865.4</v>
      </c>
      <c r="F2865" s="26">
        <v>894.3</v>
      </c>
      <c r="G2865" s="26">
        <v>844.5</v>
      </c>
      <c r="H2865" s="26">
        <v>955.2</v>
      </c>
      <c r="I2865" s="26">
        <v>939.2</v>
      </c>
      <c r="J2865" s="26">
        <v>987.8</v>
      </c>
      <c r="K2865" s="26">
        <v>951.6</v>
      </c>
      <c r="L2865" s="26">
        <v>1001.8</v>
      </c>
      <c r="M2865" s="27">
        <f t="shared" si="281"/>
        <v>0.97929054746770561</v>
      </c>
      <c r="N2865" s="27">
        <f t="shared" si="281"/>
        <v>0.99260198689494816</v>
      </c>
      <c r="O2865" s="27">
        <f t="shared" si="281"/>
        <v>1.1414374855558123</v>
      </c>
      <c r="P2865" s="27">
        <f t="shared" si="281"/>
        <v>1.0640724589064072</v>
      </c>
      <c r="Q2865" s="27">
        <f t="shared" si="281"/>
        <v>1.1862640615748963</v>
      </c>
      <c r="R2865" s="31">
        <f t="shared" si="276"/>
        <v>1.0727333080799539</v>
      </c>
      <c r="S2865" s="31">
        <f t="shared" si="277"/>
        <v>4.0519800373313188E-2</v>
      </c>
      <c r="T2865" s="27">
        <f t="shared" si="278"/>
        <v>0.14992034655073014</v>
      </c>
      <c r="U2865" s="31">
        <f t="shared" si="279"/>
        <v>3.0491765558316963E-2</v>
      </c>
      <c r="V2865" s="31">
        <f t="shared" si="280"/>
        <v>0.82413942255491057</v>
      </c>
    </row>
    <row r="2866" spans="1:22" ht="11.25" customHeight="1" x14ac:dyDescent="0.2">
      <c r="A2866" s="25" t="s">
        <v>2074</v>
      </c>
      <c r="B2866" s="25" t="s">
        <v>2075</v>
      </c>
      <c r="C2866" s="26">
        <v>1787.4</v>
      </c>
      <c r="D2866" s="26">
        <v>1801.1</v>
      </c>
      <c r="E2866" s="26">
        <v>1704.4</v>
      </c>
      <c r="F2866" s="26">
        <v>1700.4</v>
      </c>
      <c r="G2866" s="26">
        <v>1648.7</v>
      </c>
      <c r="H2866" s="26">
        <v>1829.5</v>
      </c>
      <c r="I2866" s="26">
        <v>2000.7</v>
      </c>
      <c r="J2866" s="26">
        <v>1825.8</v>
      </c>
      <c r="K2866" s="26">
        <v>1793.6</v>
      </c>
      <c r="L2866" s="26">
        <v>1819.4</v>
      </c>
      <c r="M2866" s="27">
        <f t="shared" si="281"/>
        <v>1.0235537652456081</v>
      </c>
      <c r="N2866" s="27">
        <f t="shared" si="281"/>
        <v>1.1108211648437067</v>
      </c>
      <c r="O2866" s="27">
        <f t="shared" si="281"/>
        <v>1.0712274114057732</v>
      </c>
      <c r="P2866" s="27">
        <f t="shared" si="281"/>
        <v>1.0548106327922842</v>
      </c>
      <c r="Q2866" s="27">
        <f t="shared" si="281"/>
        <v>1.1035361193667739</v>
      </c>
      <c r="R2866" s="31">
        <f t="shared" si="276"/>
        <v>1.0727898187308291</v>
      </c>
      <c r="S2866" s="31">
        <f t="shared" si="277"/>
        <v>1.6033713693987258E-2</v>
      </c>
      <c r="T2866" s="27">
        <f t="shared" si="278"/>
        <v>1.0844695393800027E-2</v>
      </c>
      <c r="U2866" s="31">
        <f t="shared" si="279"/>
        <v>3.0514643208567244E-2</v>
      </c>
      <c r="V2866" s="31">
        <f t="shared" si="280"/>
        <v>1.9647826419577317</v>
      </c>
    </row>
    <row r="2867" spans="1:22" ht="11.25" customHeight="1" x14ac:dyDescent="0.2">
      <c r="A2867" s="25" t="s">
        <v>9377</v>
      </c>
      <c r="B2867" s="25" t="s">
        <v>9378</v>
      </c>
      <c r="C2867" s="26">
        <v>5055.8</v>
      </c>
      <c r="D2867" s="26">
        <v>5290.7</v>
      </c>
      <c r="E2867" s="26">
        <v>5417.1</v>
      </c>
      <c r="F2867" s="26">
        <v>4529.3999999999996</v>
      </c>
      <c r="G2867" s="26">
        <v>5392.6</v>
      </c>
      <c r="H2867" s="26">
        <v>4727.7</v>
      </c>
      <c r="I2867" s="26">
        <v>5171</v>
      </c>
      <c r="J2867" s="26">
        <v>5682.4</v>
      </c>
      <c r="K2867" s="26">
        <v>6007.8</v>
      </c>
      <c r="L2867" s="26">
        <v>5804.7</v>
      </c>
      <c r="M2867" s="27">
        <f t="shared" si="281"/>
        <v>0.93510423671822451</v>
      </c>
      <c r="N2867" s="27">
        <f t="shared" si="281"/>
        <v>0.97737539456026612</v>
      </c>
      <c r="O2867" s="27">
        <f t="shared" si="281"/>
        <v>1.0489745435749753</v>
      </c>
      <c r="P2867" s="27">
        <f t="shared" si="281"/>
        <v>1.32640084779441</v>
      </c>
      <c r="Q2867" s="27">
        <f t="shared" si="281"/>
        <v>1.0764195378852501</v>
      </c>
      <c r="R2867" s="31">
        <f t="shared" si="276"/>
        <v>1.0728549121066251</v>
      </c>
      <c r="S2867" s="31">
        <f t="shared" si="277"/>
        <v>6.8176281397121646E-2</v>
      </c>
      <c r="T2867" s="27">
        <f t="shared" si="278"/>
        <v>0.33698641674031393</v>
      </c>
      <c r="U2867" s="31">
        <f t="shared" si="279"/>
        <v>3.0540993977190792E-2</v>
      </c>
      <c r="V2867" s="31">
        <f t="shared" si="280"/>
        <v>0.47238760433227439</v>
      </c>
    </row>
    <row r="2868" spans="1:22" ht="11.25" customHeight="1" x14ac:dyDescent="0.2">
      <c r="A2868" s="25" t="s">
        <v>9161</v>
      </c>
      <c r="B2868" s="25" t="s">
        <v>9162</v>
      </c>
      <c r="C2868" s="26">
        <v>85.6</v>
      </c>
      <c r="D2868" s="26">
        <v>80.900000000000006</v>
      </c>
      <c r="E2868" s="26">
        <v>85.8</v>
      </c>
      <c r="F2868" s="26">
        <v>71.8</v>
      </c>
      <c r="G2868" s="26">
        <v>94.5</v>
      </c>
      <c r="H2868" s="26">
        <v>86.7</v>
      </c>
      <c r="I2868" s="26">
        <v>101.2</v>
      </c>
      <c r="J2868" s="26">
        <v>84.7</v>
      </c>
      <c r="K2868" s="26">
        <v>88.8</v>
      </c>
      <c r="L2868" s="26">
        <v>82.9</v>
      </c>
      <c r="M2868" s="27">
        <f t="shared" si="281"/>
        <v>1.0128504672897198</v>
      </c>
      <c r="N2868" s="27">
        <f t="shared" si="281"/>
        <v>1.2509270704573547</v>
      </c>
      <c r="O2868" s="27">
        <f t="shared" si="281"/>
        <v>0.98717948717948723</v>
      </c>
      <c r="P2868" s="27">
        <f t="shared" si="281"/>
        <v>1.2367688022284122</v>
      </c>
      <c r="Q2868" s="27">
        <f t="shared" si="281"/>
        <v>0.87724867724867728</v>
      </c>
      <c r="R2868" s="31">
        <f t="shared" si="276"/>
        <v>1.0729949008807302</v>
      </c>
      <c r="S2868" s="31">
        <f t="shared" si="277"/>
        <v>7.340979836499828E-2</v>
      </c>
      <c r="T2868" s="27">
        <f t="shared" si="278"/>
        <v>0.43576521044558314</v>
      </c>
      <c r="U2868" s="31">
        <f t="shared" si="279"/>
        <v>3.0597658103301159E-2</v>
      </c>
      <c r="V2868" s="31">
        <f t="shared" si="280"/>
        <v>0.36074744484379984</v>
      </c>
    </row>
    <row r="2869" spans="1:22" ht="11.25" customHeight="1" x14ac:dyDescent="0.2">
      <c r="A2869" s="25" t="s">
        <v>8119</v>
      </c>
      <c r="B2869" s="25" t="s">
        <v>8120</v>
      </c>
      <c r="C2869" s="26">
        <v>304.2</v>
      </c>
      <c r="D2869" s="26">
        <v>260.10000000000002</v>
      </c>
      <c r="E2869" s="26">
        <v>242.2</v>
      </c>
      <c r="F2869" s="26">
        <v>261.39999999999998</v>
      </c>
      <c r="G2869" s="26">
        <v>270.10000000000002</v>
      </c>
      <c r="H2869" s="26">
        <v>272.5</v>
      </c>
      <c r="I2869" s="26">
        <v>326.5</v>
      </c>
      <c r="J2869" s="26">
        <v>268.2</v>
      </c>
      <c r="K2869" s="26">
        <v>298.10000000000002</v>
      </c>
      <c r="L2869" s="26">
        <v>261</v>
      </c>
      <c r="M2869" s="27">
        <f t="shared" si="281"/>
        <v>0.89579224194608809</v>
      </c>
      <c r="N2869" s="27">
        <f t="shared" si="281"/>
        <v>1.2552864282968088</v>
      </c>
      <c r="O2869" s="27">
        <f t="shared" si="281"/>
        <v>1.1073492981007431</v>
      </c>
      <c r="P2869" s="27">
        <f t="shared" si="281"/>
        <v>1.1403978576893652</v>
      </c>
      <c r="Q2869" s="27">
        <f t="shared" si="281"/>
        <v>0.9663087745279525</v>
      </c>
      <c r="R2869" s="31">
        <f t="shared" si="276"/>
        <v>1.0730269201121916</v>
      </c>
      <c r="S2869" s="31">
        <f t="shared" si="277"/>
        <v>6.3928198365860736E-2</v>
      </c>
      <c r="T2869" s="27">
        <f t="shared" si="278"/>
        <v>0.36413903105127504</v>
      </c>
      <c r="U2869" s="31">
        <f t="shared" si="279"/>
        <v>3.0610617687778306E-2</v>
      </c>
      <c r="V2869" s="31">
        <f t="shared" si="280"/>
        <v>0.43873276775186926</v>
      </c>
    </row>
    <row r="2870" spans="1:22" ht="11.25" customHeight="1" x14ac:dyDescent="0.2">
      <c r="A2870" s="25" t="s">
        <v>9812</v>
      </c>
      <c r="B2870" s="25" t="s">
        <v>9813</v>
      </c>
      <c r="C2870" s="26">
        <v>4785.7</v>
      </c>
      <c r="D2870" s="26">
        <v>4764</v>
      </c>
      <c r="E2870" s="26">
        <v>4590.2</v>
      </c>
      <c r="F2870" s="26">
        <v>4456.3999999999996</v>
      </c>
      <c r="G2870" s="26">
        <v>4670.5</v>
      </c>
      <c r="H2870" s="26">
        <v>4970.3</v>
      </c>
      <c r="I2870" s="26">
        <v>4834.3</v>
      </c>
      <c r="J2870" s="26">
        <v>5225.2</v>
      </c>
      <c r="K2870" s="26">
        <v>4896.3</v>
      </c>
      <c r="L2870" s="26">
        <v>5021.8999999999996</v>
      </c>
      <c r="M2870" s="27">
        <f t="shared" si="281"/>
        <v>1.0385732494723865</v>
      </c>
      <c r="N2870" s="27">
        <f t="shared" si="281"/>
        <v>1.0147565071368598</v>
      </c>
      <c r="O2870" s="27">
        <f t="shared" si="281"/>
        <v>1.1383381987712953</v>
      </c>
      <c r="P2870" s="27">
        <f t="shared" si="281"/>
        <v>1.0987119648146488</v>
      </c>
      <c r="Q2870" s="27">
        <f t="shared" si="281"/>
        <v>1.075238197195161</v>
      </c>
      <c r="R2870" s="31">
        <f t="shared" si="276"/>
        <v>1.0731236234780703</v>
      </c>
      <c r="S2870" s="31">
        <f t="shared" si="277"/>
        <v>2.1808970721883009E-2</v>
      </c>
      <c r="T2870" s="27">
        <f t="shared" si="278"/>
        <v>2.6917632041081867E-2</v>
      </c>
      <c r="U2870" s="31">
        <f t="shared" si="279"/>
        <v>3.0649755425190498E-2</v>
      </c>
      <c r="V2870" s="31">
        <f t="shared" si="280"/>
        <v>1.5699631478924989</v>
      </c>
    </row>
    <row r="2871" spans="1:22" ht="11.25" customHeight="1" x14ac:dyDescent="0.2">
      <c r="A2871" s="25" t="s">
        <v>6698</v>
      </c>
      <c r="B2871" s="25" t="s">
        <v>6699</v>
      </c>
      <c r="C2871" s="26">
        <v>676.1</v>
      </c>
      <c r="D2871" s="26">
        <v>690.5</v>
      </c>
      <c r="E2871" s="26">
        <v>638.9</v>
      </c>
      <c r="F2871" s="26">
        <v>635.5</v>
      </c>
      <c r="G2871" s="26">
        <v>644.5</v>
      </c>
      <c r="H2871" s="26">
        <v>696.1</v>
      </c>
      <c r="I2871" s="26">
        <v>705.3</v>
      </c>
      <c r="J2871" s="26">
        <v>705</v>
      </c>
      <c r="K2871" s="26">
        <v>676.3</v>
      </c>
      <c r="L2871" s="26">
        <v>739.3</v>
      </c>
      <c r="M2871" s="27">
        <f t="shared" si="281"/>
        <v>1.0295814228664399</v>
      </c>
      <c r="N2871" s="27">
        <f t="shared" si="281"/>
        <v>1.0214337436640115</v>
      </c>
      <c r="O2871" s="27">
        <f t="shared" si="281"/>
        <v>1.1034590702770386</v>
      </c>
      <c r="P2871" s="27">
        <f t="shared" si="281"/>
        <v>1.0642014162077105</v>
      </c>
      <c r="Q2871" s="27">
        <f t="shared" si="281"/>
        <v>1.1470907680372382</v>
      </c>
      <c r="R2871" s="31">
        <f t="shared" si="276"/>
        <v>1.0731532842104876</v>
      </c>
      <c r="S2871" s="31">
        <f t="shared" si="277"/>
        <v>2.3493345972642129E-2</v>
      </c>
      <c r="T2871" s="27">
        <f t="shared" si="278"/>
        <v>3.3865587337355868E-2</v>
      </c>
      <c r="U2871" s="31">
        <f t="shared" si="279"/>
        <v>3.0661758995067904E-2</v>
      </c>
      <c r="V2871" s="31">
        <f t="shared" si="280"/>
        <v>1.4702413879400729</v>
      </c>
    </row>
    <row r="2872" spans="1:22" ht="11.25" customHeight="1" x14ac:dyDescent="0.2">
      <c r="A2872" s="25" t="s">
        <v>8424</v>
      </c>
      <c r="B2872" s="25" t="s">
        <v>8425</v>
      </c>
      <c r="C2872" s="26">
        <v>1223.3</v>
      </c>
      <c r="D2872" s="26">
        <v>1243.2</v>
      </c>
      <c r="E2872" s="26">
        <v>1317.1</v>
      </c>
      <c r="F2872" s="26">
        <v>1252</v>
      </c>
      <c r="G2872" s="26">
        <v>1219.8</v>
      </c>
      <c r="H2872" s="26">
        <v>1236.7</v>
      </c>
      <c r="I2872" s="26">
        <v>1559.4</v>
      </c>
      <c r="J2872" s="26">
        <v>1419</v>
      </c>
      <c r="K2872" s="26">
        <v>1268.5</v>
      </c>
      <c r="L2872" s="26">
        <v>1232.9000000000001</v>
      </c>
      <c r="M2872" s="27">
        <f t="shared" si="281"/>
        <v>1.0109539769476008</v>
      </c>
      <c r="N2872" s="27">
        <f t="shared" si="281"/>
        <v>1.2543436293436294</v>
      </c>
      <c r="O2872" s="27">
        <f t="shared" si="281"/>
        <v>1.077366942525245</v>
      </c>
      <c r="P2872" s="27">
        <f t="shared" si="281"/>
        <v>1.0131789137380192</v>
      </c>
      <c r="Q2872" s="27">
        <f t="shared" si="281"/>
        <v>1.0107394654861455</v>
      </c>
      <c r="R2872" s="31">
        <f t="shared" si="276"/>
        <v>1.0733165856081279</v>
      </c>
      <c r="S2872" s="31">
        <f t="shared" si="277"/>
        <v>4.7015277545939864E-2</v>
      </c>
      <c r="T2872" s="27">
        <f t="shared" si="278"/>
        <v>0.19011657476688704</v>
      </c>
      <c r="U2872" s="31">
        <f t="shared" si="279"/>
        <v>3.0727840422080994E-2</v>
      </c>
      <c r="V2872" s="31">
        <f t="shared" si="280"/>
        <v>0.72098001876840268</v>
      </c>
    </row>
    <row r="2873" spans="1:22" ht="11.25" customHeight="1" x14ac:dyDescent="0.2">
      <c r="A2873" s="25" t="s">
        <v>11035</v>
      </c>
      <c r="B2873" s="25" t="s">
        <v>11036</v>
      </c>
      <c r="C2873" s="26">
        <v>3918</v>
      </c>
      <c r="D2873" s="26">
        <v>3851.6</v>
      </c>
      <c r="E2873" s="26">
        <v>3691.2</v>
      </c>
      <c r="F2873" s="26">
        <v>3614.1</v>
      </c>
      <c r="G2873" s="26">
        <v>4073.5</v>
      </c>
      <c r="H2873" s="26">
        <v>3797.2</v>
      </c>
      <c r="I2873" s="26">
        <v>3634.1</v>
      </c>
      <c r="J2873" s="26">
        <v>4285.8999999999996</v>
      </c>
      <c r="K2873" s="26">
        <v>4366.8999999999996</v>
      </c>
      <c r="L2873" s="26">
        <v>4420.3999999999996</v>
      </c>
      <c r="M2873" s="27">
        <f t="shared" si="281"/>
        <v>0.96916794282797336</v>
      </c>
      <c r="N2873" s="27">
        <f t="shared" si="281"/>
        <v>0.9435299615744106</v>
      </c>
      <c r="O2873" s="27">
        <f t="shared" si="281"/>
        <v>1.1611129172084957</v>
      </c>
      <c r="P2873" s="27">
        <f t="shared" si="281"/>
        <v>1.2082952879001687</v>
      </c>
      <c r="Q2873" s="27">
        <f t="shared" si="281"/>
        <v>1.0851601816619614</v>
      </c>
      <c r="R2873" s="31">
        <f t="shared" si="276"/>
        <v>1.0734532582346019</v>
      </c>
      <c r="S2873" s="31">
        <f t="shared" si="277"/>
        <v>5.1845506486288225E-2</v>
      </c>
      <c r="T2873" s="27">
        <f t="shared" si="278"/>
        <v>0.22999291271192357</v>
      </c>
      <c r="U2873" s="31">
        <f t="shared" si="279"/>
        <v>3.0783138541490781E-2</v>
      </c>
      <c r="V2873" s="31">
        <f t="shared" si="280"/>
        <v>0.63828554666730697</v>
      </c>
    </row>
    <row r="2874" spans="1:22" ht="11.25" customHeight="1" x14ac:dyDescent="0.2">
      <c r="A2874" s="25" t="s">
        <v>7501</v>
      </c>
      <c r="B2874" s="25" t="s">
        <v>7502</v>
      </c>
      <c r="C2874" s="26">
        <v>837</v>
      </c>
      <c r="D2874" s="26">
        <v>869.4</v>
      </c>
      <c r="E2874" s="26">
        <v>796.4</v>
      </c>
      <c r="F2874" s="26">
        <v>955.6</v>
      </c>
      <c r="G2874" s="26">
        <v>773.5</v>
      </c>
      <c r="H2874" s="26">
        <v>976.4</v>
      </c>
      <c r="I2874" s="26">
        <v>1281.9000000000001</v>
      </c>
      <c r="J2874" s="26">
        <v>828.5</v>
      </c>
      <c r="K2874" s="26">
        <v>773.6</v>
      </c>
      <c r="L2874" s="26">
        <v>678.3</v>
      </c>
      <c r="M2874" s="27">
        <f t="shared" si="281"/>
        <v>1.1665471923536439</v>
      </c>
      <c r="N2874" s="27">
        <f t="shared" si="281"/>
        <v>1.4744651483781921</v>
      </c>
      <c r="O2874" s="27">
        <f t="shared" si="281"/>
        <v>1.0403063787041689</v>
      </c>
      <c r="P2874" s="27">
        <f t="shared" si="281"/>
        <v>0.8095437421515278</v>
      </c>
      <c r="Q2874" s="27">
        <f t="shared" si="281"/>
        <v>0.87692307692307692</v>
      </c>
      <c r="R2874" s="31">
        <f t="shared" si="276"/>
        <v>1.073557107702122</v>
      </c>
      <c r="S2874" s="31">
        <f t="shared" si="277"/>
        <v>0.11807794526305151</v>
      </c>
      <c r="T2874" s="27">
        <f t="shared" si="278"/>
        <v>0.58495251222990041</v>
      </c>
      <c r="U2874" s="31">
        <f t="shared" si="279"/>
        <v>3.0825151613661533E-2</v>
      </c>
      <c r="V2874" s="31">
        <f t="shared" si="280"/>
        <v>0.23287938949667061</v>
      </c>
    </row>
    <row r="2875" spans="1:22" ht="11.25" customHeight="1" x14ac:dyDescent="0.2">
      <c r="A2875" s="25" t="s">
        <v>3766</v>
      </c>
      <c r="B2875" s="25" t="s">
        <v>3767</v>
      </c>
      <c r="C2875" s="26">
        <v>45387.7</v>
      </c>
      <c r="D2875" s="26">
        <v>45559.8</v>
      </c>
      <c r="E2875" s="26">
        <v>47872.3</v>
      </c>
      <c r="F2875" s="26">
        <v>43326.3</v>
      </c>
      <c r="G2875" s="26">
        <v>45172.7</v>
      </c>
      <c r="H2875" s="26">
        <v>45681.599999999999</v>
      </c>
      <c r="I2875" s="26">
        <v>45781.5</v>
      </c>
      <c r="J2875" s="26">
        <v>48345.5</v>
      </c>
      <c r="K2875" s="26">
        <v>52100.5</v>
      </c>
      <c r="L2875" s="26">
        <v>51688.3</v>
      </c>
      <c r="M2875" s="27">
        <f t="shared" si="281"/>
        <v>1.0064753226094294</v>
      </c>
      <c r="N2875" s="27">
        <f t="shared" si="281"/>
        <v>1.004866131984776</v>
      </c>
      <c r="O2875" s="27">
        <f t="shared" si="281"/>
        <v>1.0098846305692435</v>
      </c>
      <c r="P2875" s="27">
        <f t="shared" si="281"/>
        <v>1.2025144081077774</v>
      </c>
      <c r="Q2875" s="27">
        <f t="shared" si="281"/>
        <v>1.1442375594108833</v>
      </c>
      <c r="R2875" s="31">
        <f t="shared" si="276"/>
        <v>1.0735956105364219</v>
      </c>
      <c r="S2875" s="31">
        <f t="shared" si="277"/>
        <v>4.1772182460213816E-2</v>
      </c>
      <c r="T2875" s="27">
        <f t="shared" si="278"/>
        <v>0.14943262612952085</v>
      </c>
      <c r="U2875" s="31">
        <f t="shared" si="279"/>
        <v>3.0840727188080497E-2</v>
      </c>
      <c r="V2875" s="31">
        <f t="shared" si="280"/>
        <v>0.82555457118806719</v>
      </c>
    </row>
    <row r="2876" spans="1:22" ht="11.25" customHeight="1" x14ac:dyDescent="0.2">
      <c r="A2876" s="25" t="s">
        <v>10605</v>
      </c>
      <c r="B2876" s="25" t="s">
        <v>10606</v>
      </c>
      <c r="C2876" s="26">
        <v>504.7</v>
      </c>
      <c r="D2876" s="26">
        <v>478.1</v>
      </c>
      <c r="E2876" s="26">
        <v>496.7</v>
      </c>
      <c r="F2876" s="26">
        <v>443.9</v>
      </c>
      <c r="G2876" s="26">
        <v>493.4</v>
      </c>
      <c r="H2876" s="26">
        <v>508.8</v>
      </c>
      <c r="I2876" s="26">
        <v>544</v>
      </c>
      <c r="J2876" s="26">
        <v>492.5</v>
      </c>
      <c r="K2876" s="26">
        <v>537.70000000000005</v>
      </c>
      <c r="L2876" s="26">
        <v>503</v>
      </c>
      <c r="M2876" s="27">
        <f t="shared" si="281"/>
        <v>1.0081236378046365</v>
      </c>
      <c r="N2876" s="27">
        <f t="shared" si="281"/>
        <v>1.137837272537126</v>
      </c>
      <c r="O2876" s="27">
        <f t="shared" si="281"/>
        <v>0.99154419166498897</v>
      </c>
      <c r="P2876" s="27">
        <f t="shared" si="281"/>
        <v>1.2113088533453482</v>
      </c>
      <c r="Q2876" s="27">
        <f t="shared" si="281"/>
        <v>1.0194568301580869</v>
      </c>
      <c r="R2876" s="31">
        <f t="shared" si="276"/>
        <v>1.0736541571020373</v>
      </c>
      <c r="S2876" s="31">
        <f t="shared" si="277"/>
        <v>4.3035992689911221E-2</v>
      </c>
      <c r="T2876" s="27">
        <f t="shared" si="278"/>
        <v>0.15636176794207762</v>
      </c>
      <c r="U2876" s="31">
        <f t="shared" si="279"/>
        <v>3.0864409994590135E-2</v>
      </c>
      <c r="V2876" s="31">
        <f t="shared" si="280"/>
        <v>0.80586942775662396</v>
      </c>
    </row>
    <row r="2877" spans="1:22" ht="11.25" customHeight="1" x14ac:dyDescent="0.2">
      <c r="A2877" s="25" t="s">
        <v>5373</v>
      </c>
      <c r="B2877" s="25" t="s">
        <v>5374</v>
      </c>
      <c r="C2877" s="26">
        <v>273.10000000000002</v>
      </c>
      <c r="D2877" s="26">
        <v>252.6</v>
      </c>
      <c r="E2877" s="26">
        <v>275.7</v>
      </c>
      <c r="F2877" s="26">
        <v>277</v>
      </c>
      <c r="G2877" s="26">
        <v>296.60000000000002</v>
      </c>
      <c r="H2877" s="26">
        <v>280.89999999999998</v>
      </c>
      <c r="I2877" s="26">
        <v>290.5</v>
      </c>
      <c r="J2877" s="26">
        <v>311.60000000000002</v>
      </c>
      <c r="K2877" s="26">
        <v>299.8</v>
      </c>
      <c r="L2877" s="26">
        <v>290</v>
      </c>
      <c r="M2877" s="27">
        <f t="shared" si="281"/>
        <v>1.028560966678872</v>
      </c>
      <c r="N2877" s="27">
        <f t="shared" si="281"/>
        <v>1.1500395882818686</v>
      </c>
      <c r="O2877" s="27">
        <f t="shared" si="281"/>
        <v>1.1302140007254262</v>
      </c>
      <c r="P2877" s="27">
        <f t="shared" si="281"/>
        <v>1.0823104693140795</v>
      </c>
      <c r="Q2877" s="27">
        <f t="shared" si="281"/>
        <v>0.97774780849629128</v>
      </c>
      <c r="R2877" s="31">
        <f t="shared" si="276"/>
        <v>1.0737745666993077</v>
      </c>
      <c r="S2877" s="31">
        <f t="shared" si="277"/>
        <v>3.1890463136660815E-2</v>
      </c>
      <c r="T2877" s="27">
        <f t="shared" si="278"/>
        <v>8.2214451270155114E-2</v>
      </c>
      <c r="U2877" s="31">
        <f t="shared" si="279"/>
        <v>3.0913113099971887E-2</v>
      </c>
      <c r="V2877" s="31">
        <f t="shared" si="280"/>
        <v>1.0850518375054454</v>
      </c>
    </row>
    <row r="2878" spans="1:22" ht="11.25" customHeight="1" x14ac:dyDescent="0.2">
      <c r="A2878" s="25" t="s">
        <v>7061</v>
      </c>
      <c r="B2878" s="25" t="s">
        <v>7062</v>
      </c>
      <c r="C2878" s="26">
        <v>3138.9</v>
      </c>
      <c r="D2878" s="26">
        <v>3200.2</v>
      </c>
      <c r="E2878" s="26">
        <v>2800.4</v>
      </c>
      <c r="F2878" s="26">
        <v>3108.7</v>
      </c>
      <c r="G2878" s="26">
        <v>3011.3</v>
      </c>
      <c r="H2878" s="26">
        <v>3192.6</v>
      </c>
      <c r="I2878" s="26">
        <v>3186.5</v>
      </c>
      <c r="J2878" s="26">
        <v>3257.4</v>
      </c>
      <c r="K2878" s="26">
        <v>3369.2</v>
      </c>
      <c r="L2878" s="26">
        <v>3342.3</v>
      </c>
      <c r="M2878" s="27">
        <f t="shared" si="281"/>
        <v>1.0171079040428175</v>
      </c>
      <c r="N2878" s="27">
        <f t="shared" si="281"/>
        <v>0.99571901756140246</v>
      </c>
      <c r="O2878" s="27">
        <f t="shared" si="281"/>
        <v>1.1631909727181831</v>
      </c>
      <c r="P2878" s="27">
        <f t="shared" si="281"/>
        <v>1.0837970855984818</v>
      </c>
      <c r="Q2878" s="27">
        <f t="shared" si="281"/>
        <v>1.1099193039551025</v>
      </c>
      <c r="R2878" s="31">
        <f t="shared" si="276"/>
        <v>1.0739468567751973</v>
      </c>
      <c r="S2878" s="31">
        <f t="shared" si="277"/>
        <v>3.0582525705212985E-2</v>
      </c>
      <c r="T2878" s="27">
        <f t="shared" si="278"/>
        <v>6.718802493853375E-2</v>
      </c>
      <c r="U2878" s="31">
        <f t="shared" si="279"/>
        <v>3.0982791251512602E-2</v>
      </c>
      <c r="V2878" s="31">
        <f t="shared" si="280"/>
        <v>1.172708125257987</v>
      </c>
    </row>
    <row r="2879" spans="1:22" ht="11.25" customHeight="1" x14ac:dyDescent="0.2">
      <c r="A2879" s="25" t="s">
        <v>304</v>
      </c>
      <c r="B2879" s="25" t="s">
        <v>305</v>
      </c>
      <c r="C2879" s="26">
        <v>937.6</v>
      </c>
      <c r="D2879" s="26">
        <v>968.6</v>
      </c>
      <c r="E2879" s="26">
        <v>1022</v>
      </c>
      <c r="F2879" s="26">
        <v>919.9</v>
      </c>
      <c r="G2879" s="26">
        <v>1179.8</v>
      </c>
      <c r="H2879" s="26">
        <v>947.8</v>
      </c>
      <c r="I2879" s="26">
        <v>976.2</v>
      </c>
      <c r="J2879" s="26">
        <v>1114.2</v>
      </c>
      <c r="K2879" s="26">
        <v>1177.7</v>
      </c>
      <c r="L2879" s="26">
        <v>1157.4000000000001</v>
      </c>
      <c r="M2879" s="27">
        <f t="shared" si="281"/>
        <v>1.0108788395904436</v>
      </c>
      <c r="N2879" s="27">
        <f t="shared" si="281"/>
        <v>1.0078463762130911</v>
      </c>
      <c r="O2879" s="27">
        <f t="shared" si="281"/>
        <v>1.0902152641878671</v>
      </c>
      <c r="P2879" s="27">
        <f t="shared" si="281"/>
        <v>1.280247853027503</v>
      </c>
      <c r="Q2879" s="27">
        <f t="shared" si="281"/>
        <v>0.98101373114087143</v>
      </c>
      <c r="R2879" s="31">
        <f t="shared" si="276"/>
        <v>1.0740404128319552</v>
      </c>
      <c r="S2879" s="31">
        <f t="shared" si="277"/>
        <v>5.468461051021694E-2</v>
      </c>
      <c r="T2879" s="27">
        <f t="shared" si="278"/>
        <v>0.24606074185381424</v>
      </c>
      <c r="U2879" s="31">
        <f t="shared" si="279"/>
        <v>3.1020622834408058E-2</v>
      </c>
      <c r="V2879" s="31">
        <f t="shared" si="280"/>
        <v>0.6089576709631388</v>
      </c>
    </row>
    <row r="2880" spans="1:22" ht="11.25" customHeight="1" x14ac:dyDescent="0.2">
      <c r="A2880" s="25" t="s">
        <v>10812</v>
      </c>
      <c r="B2880" s="25" t="s">
        <v>10813</v>
      </c>
      <c r="C2880" s="26">
        <v>6798.4</v>
      </c>
      <c r="D2880" s="26">
        <v>6885.2</v>
      </c>
      <c r="E2880" s="26">
        <v>7021.2</v>
      </c>
      <c r="F2880" s="26">
        <v>5341.2</v>
      </c>
      <c r="G2880" s="26">
        <v>8024.8</v>
      </c>
      <c r="H2880" s="26">
        <v>4841.3999999999996</v>
      </c>
      <c r="I2880" s="26">
        <v>5935.7</v>
      </c>
      <c r="J2880" s="26">
        <v>7432.6</v>
      </c>
      <c r="K2880" s="26">
        <v>8457.6</v>
      </c>
      <c r="L2880" s="26">
        <v>9259.9</v>
      </c>
      <c r="M2880" s="27">
        <f t="shared" si="281"/>
        <v>0.7121381501529771</v>
      </c>
      <c r="N2880" s="27">
        <f t="shared" si="281"/>
        <v>0.86209550920815659</v>
      </c>
      <c r="O2880" s="27">
        <f t="shared" si="281"/>
        <v>1.0585939725403066</v>
      </c>
      <c r="P2880" s="27">
        <f t="shared" si="281"/>
        <v>1.5834643900247136</v>
      </c>
      <c r="Q2880" s="27">
        <f t="shared" si="281"/>
        <v>1.153910377828731</v>
      </c>
      <c r="R2880" s="31">
        <f t="shared" si="276"/>
        <v>1.0740404799509771</v>
      </c>
      <c r="S2880" s="31">
        <f t="shared" si="277"/>
        <v>0.14866480455531503</v>
      </c>
      <c r="T2880" s="27">
        <f t="shared" si="278"/>
        <v>0.69442009389998949</v>
      </c>
      <c r="U2880" s="31">
        <f t="shared" si="279"/>
        <v>3.1020649974373725E-2</v>
      </c>
      <c r="V2880" s="31">
        <f t="shared" si="280"/>
        <v>0.15837772080445381</v>
      </c>
    </row>
    <row r="2881" spans="1:22" ht="11.25" customHeight="1" x14ac:dyDescent="0.2">
      <c r="A2881" s="25" t="s">
        <v>3708</v>
      </c>
      <c r="B2881" s="25" t="s">
        <v>3709</v>
      </c>
      <c r="C2881" s="26">
        <v>166.7</v>
      </c>
      <c r="D2881" s="26">
        <v>164.5</v>
      </c>
      <c r="E2881" s="26">
        <v>197</v>
      </c>
      <c r="F2881" s="26">
        <v>148.5</v>
      </c>
      <c r="G2881" s="26">
        <v>190.8</v>
      </c>
      <c r="H2881" s="26">
        <v>159.69999999999999</v>
      </c>
      <c r="I2881" s="26">
        <v>185.5</v>
      </c>
      <c r="J2881" s="26">
        <v>187.9</v>
      </c>
      <c r="K2881" s="26">
        <v>200.6</v>
      </c>
      <c r="L2881" s="26">
        <v>187</v>
      </c>
      <c r="M2881" s="27">
        <f t="shared" si="281"/>
        <v>0.95800839832033591</v>
      </c>
      <c r="N2881" s="27">
        <f t="shared" si="281"/>
        <v>1.1276595744680851</v>
      </c>
      <c r="O2881" s="27">
        <f t="shared" si="281"/>
        <v>0.95380710659898482</v>
      </c>
      <c r="P2881" s="27">
        <f t="shared" si="281"/>
        <v>1.3508417508417507</v>
      </c>
      <c r="Q2881" s="27">
        <f t="shared" si="281"/>
        <v>0.98008385744234794</v>
      </c>
      <c r="R2881" s="31">
        <f t="shared" si="276"/>
        <v>1.0740801375343008</v>
      </c>
      <c r="S2881" s="31">
        <f t="shared" si="277"/>
        <v>7.6236899841327574E-2</v>
      </c>
      <c r="T2881" s="27">
        <f t="shared" si="278"/>
        <v>0.41440774346939796</v>
      </c>
      <c r="U2881" s="31">
        <f t="shared" si="279"/>
        <v>3.1036685451585628E-2</v>
      </c>
      <c r="V2881" s="31">
        <f t="shared" si="280"/>
        <v>0.38257213812138818</v>
      </c>
    </row>
    <row r="2882" spans="1:22" ht="11.25" customHeight="1" x14ac:dyDescent="0.2">
      <c r="A2882" s="25" t="s">
        <v>11823</v>
      </c>
      <c r="B2882" s="25" t="s">
        <v>11824</v>
      </c>
      <c r="C2882" s="26">
        <v>1231.3</v>
      </c>
      <c r="D2882" s="26">
        <v>1195.9000000000001</v>
      </c>
      <c r="E2882" s="26">
        <v>1213.3</v>
      </c>
      <c r="F2882" s="26">
        <v>1119.5999999999999</v>
      </c>
      <c r="G2882" s="26">
        <v>1214</v>
      </c>
      <c r="H2882" s="26">
        <v>1275.2</v>
      </c>
      <c r="I2882" s="26">
        <v>1307.2</v>
      </c>
      <c r="J2882" s="26">
        <v>1258.3</v>
      </c>
      <c r="K2882" s="26">
        <v>1335</v>
      </c>
      <c r="L2882" s="26">
        <v>1229.7</v>
      </c>
      <c r="M2882" s="27">
        <f t="shared" si="281"/>
        <v>1.0356533744822547</v>
      </c>
      <c r="N2882" s="27">
        <f t="shared" si="281"/>
        <v>1.0930679822727651</v>
      </c>
      <c r="O2882" s="27">
        <f t="shared" si="281"/>
        <v>1.0370889310145883</v>
      </c>
      <c r="P2882" s="27">
        <f t="shared" si="281"/>
        <v>1.192390139335477</v>
      </c>
      <c r="Q2882" s="27">
        <f t="shared" si="281"/>
        <v>1.0129324546952225</v>
      </c>
      <c r="R2882" s="31">
        <f t="shared" si="276"/>
        <v>1.0742265763600618</v>
      </c>
      <c r="S2882" s="31">
        <f t="shared" si="277"/>
        <v>3.2358686737403684E-2</v>
      </c>
      <c r="T2882" s="27">
        <f t="shared" si="278"/>
        <v>7.4144849856512401E-2</v>
      </c>
      <c r="U2882" s="31">
        <f t="shared" si="279"/>
        <v>3.1095892615675923E-2</v>
      </c>
      <c r="V2882" s="31">
        <f t="shared" si="280"/>
        <v>1.1299190099299534</v>
      </c>
    </row>
    <row r="2883" spans="1:22" ht="11.25" customHeight="1" x14ac:dyDescent="0.2">
      <c r="A2883" s="25" t="s">
        <v>3337</v>
      </c>
      <c r="B2883" s="25" t="s">
        <v>3338</v>
      </c>
      <c r="C2883" s="26">
        <v>290.60000000000002</v>
      </c>
      <c r="D2883" s="26">
        <v>276.10000000000002</v>
      </c>
      <c r="E2883" s="26">
        <v>260</v>
      </c>
      <c r="F2883" s="26">
        <v>262.3</v>
      </c>
      <c r="G2883" s="26">
        <v>257.5</v>
      </c>
      <c r="H2883" s="26">
        <v>269.7</v>
      </c>
      <c r="I2883" s="26">
        <v>277.2</v>
      </c>
      <c r="J2883" s="26">
        <v>283.39999999999998</v>
      </c>
      <c r="K2883" s="26">
        <v>305.5</v>
      </c>
      <c r="L2883" s="26">
        <v>305.2</v>
      </c>
      <c r="M2883" s="27">
        <f t="shared" si="281"/>
        <v>0.92807983482450096</v>
      </c>
      <c r="N2883" s="27">
        <f t="shared" si="281"/>
        <v>1.0039840637450197</v>
      </c>
      <c r="O2883" s="27">
        <f t="shared" si="281"/>
        <v>1.0899999999999999</v>
      </c>
      <c r="P2883" s="27">
        <f t="shared" si="281"/>
        <v>1.1646969119329011</v>
      </c>
      <c r="Q2883" s="27">
        <f t="shared" si="281"/>
        <v>1.1852427184466019</v>
      </c>
      <c r="R2883" s="31">
        <f t="shared" si="276"/>
        <v>1.0744007057898046</v>
      </c>
      <c r="S2883" s="31">
        <f t="shared" si="277"/>
        <v>4.8503090288357309E-2</v>
      </c>
      <c r="T2883" s="27">
        <f t="shared" si="278"/>
        <v>0.21747897624385326</v>
      </c>
      <c r="U2883" s="31">
        <f t="shared" si="279"/>
        <v>3.116628495525765E-2</v>
      </c>
      <c r="V2883" s="31">
        <f t="shared" si="280"/>
        <v>0.66258272005460039</v>
      </c>
    </row>
    <row r="2884" spans="1:22" ht="11.25" customHeight="1" x14ac:dyDescent="0.2">
      <c r="A2884" s="25" t="s">
        <v>2064</v>
      </c>
      <c r="B2884" s="25" t="s">
        <v>2065</v>
      </c>
      <c r="C2884" s="26">
        <v>136.1</v>
      </c>
      <c r="D2884" s="26">
        <v>127.3</v>
      </c>
      <c r="E2884" s="26">
        <v>118.9</v>
      </c>
      <c r="F2884" s="26">
        <v>132.1</v>
      </c>
      <c r="G2884" s="26">
        <v>121.8</v>
      </c>
      <c r="H2884" s="26">
        <v>121.7</v>
      </c>
      <c r="I2884" s="26">
        <v>139.5</v>
      </c>
      <c r="J2884" s="26">
        <v>136.5</v>
      </c>
      <c r="K2884" s="26">
        <v>142.1</v>
      </c>
      <c r="L2884" s="26">
        <v>141.1</v>
      </c>
      <c r="M2884" s="27">
        <f t="shared" si="281"/>
        <v>0.89419544452608379</v>
      </c>
      <c r="N2884" s="27">
        <f t="shared" si="281"/>
        <v>1.0958366064414768</v>
      </c>
      <c r="O2884" s="27">
        <f t="shared" si="281"/>
        <v>1.1480235492010091</v>
      </c>
      <c r="P2884" s="27">
        <f t="shared" si="281"/>
        <v>1.0757002271006812</v>
      </c>
      <c r="Q2884" s="27">
        <f t="shared" si="281"/>
        <v>1.1584564860426929</v>
      </c>
      <c r="R2884" s="31">
        <f t="shared" si="276"/>
        <v>1.074442462662389</v>
      </c>
      <c r="S2884" s="31">
        <f t="shared" si="277"/>
        <v>4.7655435853217312E-2</v>
      </c>
      <c r="T2884" s="27">
        <f t="shared" si="278"/>
        <v>0.21528071199534726</v>
      </c>
      <c r="U2884" s="31">
        <f t="shared" si="279"/>
        <v>3.1183163599184244E-2</v>
      </c>
      <c r="V2884" s="31">
        <f t="shared" si="280"/>
        <v>0.66699487890493403</v>
      </c>
    </row>
    <row r="2885" spans="1:22" ht="11.25" customHeight="1" x14ac:dyDescent="0.2">
      <c r="A2885" s="25" t="s">
        <v>11207</v>
      </c>
      <c r="B2885" s="25" t="s">
        <v>11208</v>
      </c>
      <c r="C2885" s="26">
        <v>1308.9000000000001</v>
      </c>
      <c r="D2885" s="26">
        <v>1286.0999999999999</v>
      </c>
      <c r="E2885" s="26">
        <v>1259.2</v>
      </c>
      <c r="F2885" s="26">
        <v>1195.2</v>
      </c>
      <c r="G2885" s="26">
        <v>1277.8</v>
      </c>
      <c r="H2885" s="26">
        <v>1285</v>
      </c>
      <c r="I2885" s="26">
        <v>1252</v>
      </c>
      <c r="J2885" s="26">
        <v>1355.3</v>
      </c>
      <c r="K2885" s="26">
        <v>1462</v>
      </c>
      <c r="L2885" s="26">
        <v>1428.4</v>
      </c>
      <c r="M2885" s="27">
        <f t="shared" si="281"/>
        <v>0.98174039269615698</v>
      </c>
      <c r="N2885" s="27">
        <f t="shared" si="281"/>
        <v>0.97348573205816036</v>
      </c>
      <c r="O2885" s="27">
        <f t="shared" si="281"/>
        <v>1.076318297331639</v>
      </c>
      <c r="P2885" s="27">
        <f t="shared" si="281"/>
        <v>1.2232262382864791</v>
      </c>
      <c r="Q2885" s="27">
        <f t="shared" si="281"/>
        <v>1.1178588198466115</v>
      </c>
      <c r="R2885" s="31">
        <f t="shared" si="276"/>
        <v>1.0745258960438093</v>
      </c>
      <c r="S2885" s="31">
        <f t="shared" si="277"/>
        <v>4.6266084306156294E-2</v>
      </c>
      <c r="T2885" s="27">
        <f t="shared" si="278"/>
        <v>0.180789728552738</v>
      </c>
      <c r="U2885" s="31">
        <f t="shared" si="279"/>
        <v>3.1216886438358491E-2</v>
      </c>
      <c r="V2885" s="31">
        <f t="shared" si="280"/>
        <v>0.7428262473096835</v>
      </c>
    </row>
    <row r="2886" spans="1:22" ht="11.25" customHeight="1" x14ac:dyDescent="0.2">
      <c r="A2886" s="25" t="s">
        <v>7103</v>
      </c>
      <c r="B2886" s="25" t="s">
        <v>7104</v>
      </c>
      <c r="C2886" s="26">
        <v>622.1</v>
      </c>
      <c r="D2886" s="26">
        <v>621.9</v>
      </c>
      <c r="E2886" s="26">
        <v>648.20000000000005</v>
      </c>
      <c r="F2886" s="26">
        <v>625.4</v>
      </c>
      <c r="G2886" s="26">
        <v>605.29999999999995</v>
      </c>
      <c r="H2886" s="26">
        <v>627.5</v>
      </c>
      <c r="I2886" s="26">
        <v>670.5</v>
      </c>
      <c r="J2886" s="26">
        <v>727.7</v>
      </c>
      <c r="K2886" s="26">
        <v>644.4</v>
      </c>
      <c r="L2886" s="26">
        <v>685.7</v>
      </c>
      <c r="M2886" s="27">
        <f t="shared" si="281"/>
        <v>1.0086802764828806</v>
      </c>
      <c r="N2886" s="27">
        <f t="shared" si="281"/>
        <v>1.0781476121562952</v>
      </c>
      <c r="O2886" s="27">
        <f t="shared" si="281"/>
        <v>1.1226473310706573</v>
      </c>
      <c r="P2886" s="27">
        <f t="shared" si="281"/>
        <v>1.0303805564438759</v>
      </c>
      <c r="Q2886" s="27">
        <f t="shared" si="281"/>
        <v>1.1328266975053694</v>
      </c>
      <c r="R2886" s="31">
        <f t="shared" ref="R2886:R2949" si="282">AVERAGE(M2886:Q2886)</f>
        <v>1.0745364947318157</v>
      </c>
      <c r="S2886" s="31">
        <f t="shared" ref="S2886:S2949" si="283">STDEV(M2886:Q2886)/SQRT(5)</f>
        <v>2.4507375267251587E-2</v>
      </c>
      <c r="T2886" s="27">
        <f t="shared" ref="T2886:T2949" si="284">TTEST(C2886:G2886,H2886:L2886,2,1)</f>
        <v>3.8311517127192531E-2</v>
      </c>
      <c r="U2886" s="31">
        <f t="shared" ref="U2886:U2949" si="285">LOG10(R2886)</f>
        <v>3.1221170122011758E-2</v>
      </c>
      <c r="V2886" s="31">
        <f t="shared" ref="V2886:V2949" si="286">-LOG(T2886)</f>
        <v>1.4166706497156396</v>
      </c>
    </row>
    <row r="2887" spans="1:22" ht="11.25" customHeight="1" x14ac:dyDescent="0.2">
      <c r="A2887" s="25" t="s">
        <v>3452</v>
      </c>
      <c r="B2887" s="25" t="s">
        <v>3453</v>
      </c>
      <c r="C2887" s="26">
        <v>565.1</v>
      </c>
      <c r="D2887" s="26">
        <v>544.70000000000005</v>
      </c>
      <c r="E2887" s="26">
        <v>516.1</v>
      </c>
      <c r="F2887" s="26">
        <v>546.6</v>
      </c>
      <c r="G2887" s="26">
        <v>543</v>
      </c>
      <c r="H2887" s="26">
        <v>571.20000000000005</v>
      </c>
      <c r="I2887" s="26">
        <v>545.1</v>
      </c>
      <c r="J2887" s="26">
        <v>609.5</v>
      </c>
      <c r="K2887" s="26">
        <v>603.4</v>
      </c>
      <c r="L2887" s="26">
        <v>584.5</v>
      </c>
      <c r="M2887" s="27">
        <f t="shared" si="281"/>
        <v>1.0107945496372324</v>
      </c>
      <c r="N2887" s="27">
        <f t="shared" si="281"/>
        <v>1.0007343491830365</v>
      </c>
      <c r="O2887" s="27">
        <f t="shared" si="281"/>
        <v>1.1809726797132338</v>
      </c>
      <c r="P2887" s="27">
        <f t="shared" si="281"/>
        <v>1.1039151115989754</v>
      </c>
      <c r="Q2887" s="27">
        <f t="shared" si="281"/>
        <v>1.076427255985267</v>
      </c>
      <c r="R2887" s="31">
        <f t="shared" si="282"/>
        <v>1.0745687892235491</v>
      </c>
      <c r="S2887" s="31">
        <f t="shared" si="283"/>
        <v>3.2943228908166131E-2</v>
      </c>
      <c r="T2887" s="27">
        <f t="shared" si="284"/>
        <v>8.1384280832648315E-2</v>
      </c>
      <c r="U2887" s="31">
        <f t="shared" si="285"/>
        <v>3.1234222362552494E-2</v>
      </c>
      <c r="V2887" s="31">
        <f t="shared" si="286"/>
        <v>1.0894594698882312</v>
      </c>
    </row>
    <row r="2888" spans="1:22" ht="11.25" customHeight="1" x14ac:dyDescent="0.2">
      <c r="A2888" s="25" t="s">
        <v>2738</v>
      </c>
      <c r="B2888" s="25" t="s">
        <v>2739</v>
      </c>
      <c r="C2888" s="26">
        <v>5447.9</v>
      </c>
      <c r="D2888" s="26">
        <v>2719.1</v>
      </c>
      <c r="E2888" s="26">
        <v>6388.8</v>
      </c>
      <c r="F2888" s="26">
        <v>5868.2</v>
      </c>
      <c r="G2888" s="26">
        <v>5744.5</v>
      </c>
      <c r="H2888" s="26">
        <v>7436.2</v>
      </c>
      <c r="I2888" s="26">
        <v>2983.8</v>
      </c>
      <c r="J2888" s="26">
        <v>6264.2</v>
      </c>
      <c r="K2888" s="26">
        <v>5389.6</v>
      </c>
      <c r="L2888" s="26">
        <v>5811.2</v>
      </c>
      <c r="M2888" s="27">
        <f t="shared" si="281"/>
        <v>1.3649663172965731</v>
      </c>
      <c r="N2888" s="27">
        <f t="shared" si="281"/>
        <v>1.0973483873340444</v>
      </c>
      <c r="O2888" s="27">
        <f t="shared" si="281"/>
        <v>0.98049711995992983</v>
      </c>
      <c r="P2888" s="27">
        <f t="shared" si="281"/>
        <v>0.91844177090078738</v>
      </c>
      <c r="Q2888" s="27">
        <f t="shared" si="281"/>
        <v>1.0116111062755679</v>
      </c>
      <c r="R2888" s="31">
        <f t="shared" si="282"/>
        <v>1.0745729403533806</v>
      </c>
      <c r="S2888" s="31">
        <f t="shared" si="283"/>
        <v>7.8114796602633471E-2</v>
      </c>
      <c r="T2888" s="27">
        <f t="shared" si="284"/>
        <v>0.46853810808143215</v>
      </c>
      <c r="U2888" s="31">
        <f t="shared" si="285"/>
        <v>3.1235900067428487E-2</v>
      </c>
      <c r="V2888" s="31">
        <f t="shared" si="286"/>
        <v>0.32925508042952312</v>
      </c>
    </row>
    <row r="2889" spans="1:22" ht="11.25" customHeight="1" x14ac:dyDescent="0.2">
      <c r="A2889" s="25" t="s">
        <v>11792</v>
      </c>
      <c r="B2889" s="25" t="s">
        <v>11793</v>
      </c>
      <c r="C2889" s="26">
        <v>537.70000000000005</v>
      </c>
      <c r="D2889" s="26">
        <v>550.4</v>
      </c>
      <c r="E2889" s="26">
        <v>523.6</v>
      </c>
      <c r="F2889" s="26">
        <v>487.5</v>
      </c>
      <c r="G2889" s="26">
        <v>562.9</v>
      </c>
      <c r="H2889" s="26">
        <v>523.9</v>
      </c>
      <c r="I2889" s="26">
        <v>546.5</v>
      </c>
      <c r="J2889" s="26">
        <v>680.1</v>
      </c>
      <c r="K2889" s="26">
        <v>552.9</v>
      </c>
      <c r="L2889" s="26">
        <v>547.5</v>
      </c>
      <c r="M2889" s="27">
        <f t="shared" si="281"/>
        <v>0.97433513111400394</v>
      </c>
      <c r="N2889" s="27">
        <f t="shared" si="281"/>
        <v>0.99291424418604657</v>
      </c>
      <c r="O2889" s="27">
        <f t="shared" si="281"/>
        <v>1.2988922841864019</v>
      </c>
      <c r="P2889" s="27">
        <f t="shared" si="281"/>
        <v>1.1341538461538461</v>
      </c>
      <c r="Q2889" s="27">
        <f t="shared" si="281"/>
        <v>0.97264167702966786</v>
      </c>
      <c r="R2889" s="31">
        <f t="shared" si="282"/>
        <v>1.0745874365339934</v>
      </c>
      <c r="S2889" s="31">
        <f t="shared" si="283"/>
        <v>6.3629708001298496E-2</v>
      </c>
      <c r="T2889" s="27">
        <f t="shared" si="284"/>
        <v>0.31926688602391173</v>
      </c>
      <c r="U2889" s="31">
        <f t="shared" si="285"/>
        <v>3.1241758737927536E-2</v>
      </c>
      <c r="V2889" s="31">
        <f t="shared" si="286"/>
        <v>0.49584612362423963</v>
      </c>
    </row>
    <row r="2890" spans="1:22" ht="11.25" customHeight="1" x14ac:dyDescent="0.2">
      <c r="A2890" s="25" t="s">
        <v>400</v>
      </c>
      <c r="B2890" s="25" t="s">
        <v>401</v>
      </c>
      <c r="C2890" s="26">
        <v>1661.6</v>
      </c>
      <c r="D2890" s="26">
        <v>1527.7</v>
      </c>
      <c r="E2890" s="26">
        <v>1609</v>
      </c>
      <c r="F2890" s="26">
        <v>1507.9</v>
      </c>
      <c r="G2890" s="26">
        <v>1850</v>
      </c>
      <c r="H2890" s="26">
        <v>1578.1</v>
      </c>
      <c r="I2890" s="26">
        <v>1586.2</v>
      </c>
      <c r="J2890" s="26">
        <v>1820.2</v>
      </c>
      <c r="K2890" s="26">
        <v>1926</v>
      </c>
      <c r="L2890" s="26">
        <v>1806.7</v>
      </c>
      <c r="M2890" s="27">
        <f t="shared" si="281"/>
        <v>0.94974723158401542</v>
      </c>
      <c r="N2890" s="27">
        <f t="shared" si="281"/>
        <v>1.038292858545526</v>
      </c>
      <c r="O2890" s="27">
        <f t="shared" si="281"/>
        <v>1.1312616532007458</v>
      </c>
      <c r="P2890" s="27">
        <f t="shared" si="281"/>
        <v>1.2772730287154319</v>
      </c>
      <c r="Q2890" s="27">
        <f t="shared" si="281"/>
        <v>0.97659459459459463</v>
      </c>
      <c r="R2890" s="31">
        <f t="shared" si="282"/>
        <v>1.0746338733280627</v>
      </c>
      <c r="S2890" s="31">
        <f t="shared" si="283"/>
        <v>5.9497216559064488E-2</v>
      </c>
      <c r="T2890" s="27">
        <f t="shared" si="284"/>
        <v>0.28895658326347767</v>
      </c>
      <c r="U2890" s="31">
        <f t="shared" si="285"/>
        <v>3.1260525761437112E-2</v>
      </c>
      <c r="V2890" s="31">
        <f t="shared" si="286"/>
        <v>0.53916740660534324</v>
      </c>
    </row>
    <row r="2891" spans="1:22" ht="11.25" customHeight="1" x14ac:dyDescent="0.2">
      <c r="A2891" s="25" t="s">
        <v>10534</v>
      </c>
      <c r="B2891" s="25" t="s">
        <v>10535</v>
      </c>
      <c r="C2891" s="26">
        <v>4458.1000000000004</v>
      </c>
      <c r="D2891" s="26">
        <v>4201.8999999999996</v>
      </c>
      <c r="E2891" s="26">
        <v>5038.8</v>
      </c>
      <c r="F2891" s="26">
        <v>4494.1000000000004</v>
      </c>
      <c r="G2891" s="26">
        <v>5698.3</v>
      </c>
      <c r="H2891" s="26">
        <v>4529.3</v>
      </c>
      <c r="I2891" s="26">
        <v>4989</v>
      </c>
      <c r="J2891" s="26">
        <v>5508.9</v>
      </c>
      <c r="K2891" s="26">
        <v>5455.4</v>
      </c>
      <c r="L2891" s="26">
        <v>4927.8999999999996</v>
      </c>
      <c r="M2891" s="27">
        <f t="shared" si="281"/>
        <v>1.0159709293196653</v>
      </c>
      <c r="N2891" s="27">
        <f t="shared" si="281"/>
        <v>1.1873200218948572</v>
      </c>
      <c r="O2891" s="27">
        <f t="shared" si="281"/>
        <v>1.0932960228625863</v>
      </c>
      <c r="P2891" s="27">
        <f t="shared" si="281"/>
        <v>1.2139026723926925</v>
      </c>
      <c r="Q2891" s="27">
        <f t="shared" si="281"/>
        <v>0.86480178298790855</v>
      </c>
      <c r="R2891" s="31">
        <f t="shared" si="282"/>
        <v>1.0750582858915418</v>
      </c>
      <c r="S2891" s="31">
        <f t="shared" si="283"/>
        <v>6.321083324996718E-2</v>
      </c>
      <c r="T2891" s="27">
        <f t="shared" si="284"/>
        <v>0.38019302617986667</v>
      </c>
      <c r="U2891" s="31">
        <f t="shared" si="285"/>
        <v>3.1432010814284074E-2</v>
      </c>
      <c r="V2891" s="31">
        <f t="shared" si="286"/>
        <v>0.41999585359203523</v>
      </c>
    </row>
    <row r="2892" spans="1:22" ht="11.25" customHeight="1" x14ac:dyDescent="0.2">
      <c r="A2892" s="25" t="s">
        <v>3965</v>
      </c>
      <c r="B2892" s="25" t="s">
        <v>3966</v>
      </c>
      <c r="C2892" s="26">
        <v>709.8</v>
      </c>
      <c r="D2892" s="26">
        <v>670.7</v>
      </c>
      <c r="E2892" s="26">
        <v>639.79999999999995</v>
      </c>
      <c r="F2892" s="26">
        <v>652.70000000000005</v>
      </c>
      <c r="G2892" s="26">
        <v>679.9</v>
      </c>
      <c r="H2892" s="26">
        <v>699.2</v>
      </c>
      <c r="I2892" s="26">
        <v>667.6</v>
      </c>
      <c r="J2892" s="26">
        <v>663.3</v>
      </c>
      <c r="K2892" s="26">
        <v>800.7</v>
      </c>
      <c r="L2892" s="26">
        <v>769.4</v>
      </c>
      <c r="M2892" s="27">
        <f t="shared" si="281"/>
        <v>0.98506621583544673</v>
      </c>
      <c r="N2892" s="27">
        <f t="shared" si="281"/>
        <v>0.99537796332190243</v>
      </c>
      <c r="O2892" s="27">
        <f t="shared" si="281"/>
        <v>1.0367302281963113</v>
      </c>
      <c r="P2892" s="27">
        <f t="shared" si="281"/>
        <v>1.2267504213267963</v>
      </c>
      <c r="Q2892" s="27">
        <f t="shared" si="281"/>
        <v>1.1316370054419769</v>
      </c>
      <c r="R2892" s="31">
        <f t="shared" si="282"/>
        <v>1.0751123668244869</v>
      </c>
      <c r="S2892" s="31">
        <f t="shared" si="283"/>
        <v>4.5895646481779545E-2</v>
      </c>
      <c r="T2892" s="27">
        <f t="shared" si="284"/>
        <v>0.17789924045502062</v>
      </c>
      <c r="U2892" s="31">
        <f t="shared" si="285"/>
        <v>3.1453857499550181E-2</v>
      </c>
      <c r="V2892" s="31">
        <f t="shared" si="286"/>
        <v>0.74982590614259259</v>
      </c>
    </row>
    <row r="2893" spans="1:22" ht="11.25" customHeight="1" x14ac:dyDescent="0.2">
      <c r="A2893" s="25" t="s">
        <v>8058</v>
      </c>
      <c r="B2893" s="25" t="s">
        <v>8059</v>
      </c>
      <c r="C2893" s="26">
        <v>2161.4</v>
      </c>
      <c r="D2893" s="26">
        <v>2077.6</v>
      </c>
      <c r="E2893" s="26">
        <v>1992.3</v>
      </c>
      <c r="F2893" s="26">
        <v>1995.4</v>
      </c>
      <c r="G2893" s="26">
        <v>2114.1999999999998</v>
      </c>
      <c r="H2893" s="26">
        <v>2101.6999999999998</v>
      </c>
      <c r="I2893" s="26">
        <v>2123.1</v>
      </c>
      <c r="J2893" s="26">
        <v>2284.1</v>
      </c>
      <c r="K2893" s="26">
        <v>2315.1999999999998</v>
      </c>
      <c r="L2893" s="26">
        <v>2271.9</v>
      </c>
      <c r="M2893" s="27">
        <f t="shared" si="281"/>
        <v>0.97237901360229473</v>
      </c>
      <c r="N2893" s="27">
        <f t="shared" si="281"/>
        <v>1.0219002695417789</v>
      </c>
      <c r="O2893" s="27">
        <f t="shared" si="281"/>
        <v>1.1464638859609497</v>
      </c>
      <c r="P2893" s="27">
        <f t="shared" si="281"/>
        <v>1.1602686178209882</v>
      </c>
      <c r="Q2893" s="27">
        <f t="shared" si="281"/>
        <v>1.0745908617916944</v>
      </c>
      <c r="R2893" s="31">
        <f t="shared" si="282"/>
        <v>1.0751205297435411</v>
      </c>
      <c r="S2893" s="31">
        <f t="shared" si="283"/>
        <v>3.5866814162044847E-2</v>
      </c>
      <c r="T2893" s="27">
        <f t="shared" si="284"/>
        <v>0.10419282797000252</v>
      </c>
      <c r="U2893" s="31">
        <f t="shared" si="285"/>
        <v>3.145715491975723E-2</v>
      </c>
      <c r="V2893" s="31">
        <f t="shared" si="286"/>
        <v>0.98216217432105235</v>
      </c>
    </row>
    <row r="2894" spans="1:22" ht="11.25" customHeight="1" x14ac:dyDescent="0.2">
      <c r="A2894" s="25" t="s">
        <v>10061</v>
      </c>
      <c r="B2894" s="25" t="s">
        <v>10062</v>
      </c>
      <c r="C2894" s="26">
        <v>28.5</v>
      </c>
      <c r="D2894" s="26">
        <v>27.6</v>
      </c>
      <c r="E2894" s="26">
        <v>31.9</v>
      </c>
      <c r="F2894" s="26">
        <v>29.5</v>
      </c>
      <c r="G2894" s="26">
        <v>31.3</v>
      </c>
      <c r="H2894" s="26">
        <v>31.1</v>
      </c>
      <c r="I2894" s="26">
        <v>32.4</v>
      </c>
      <c r="J2894" s="26">
        <v>33.9</v>
      </c>
      <c r="K2894" s="26">
        <v>31.3</v>
      </c>
      <c r="L2894" s="26">
        <v>30.9</v>
      </c>
      <c r="M2894" s="27">
        <f t="shared" si="281"/>
        <v>1.0912280701754387</v>
      </c>
      <c r="N2894" s="27">
        <f t="shared" si="281"/>
        <v>1.1739130434782608</v>
      </c>
      <c r="O2894" s="27">
        <f t="shared" si="281"/>
        <v>1.0626959247648904</v>
      </c>
      <c r="P2894" s="27">
        <f t="shared" si="281"/>
        <v>1.0610169491525423</v>
      </c>
      <c r="Q2894" s="27">
        <f t="shared" si="281"/>
        <v>0.98722044728434499</v>
      </c>
      <c r="R2894" s="31">
        <f t="shared" si="282"/>
        <v>1.0752148869710954</v>
      </c>
      <c r="S2894" s="31">
        <f t="shared" si="283"/>
        <v>3.0082449537108681E-2</v>
      </c>
      <c r="T2894" s="27">
        <f t="shared" si="284"/>
        <v>6.0455586818676459E-2</v>
      </c>
      <c r="U2894" s="31">
        <f t="shared" si="285"/>
        <v>3.14952688093042E-2</v>
      </c>
      <c r="V2894" s="31">
        <f t="shared" si="286"/>
        <v>1.2185635589486445</v>
      </c>
    </row>
    <row r="2895" spans="1:22" ht="11.25" customHeight="1" x14ac:dyDescent="0.2">
      <c r="A2895" s="25" t="s">
        <v>8715</v>
      </c>
      <c r="B2895" s="25" t="s">
        <v>8716</v>
      </c>
      <c r="C2895" s="26">
        <v>7896.6</v>
      </c>
      <c r="D2895" s="26">
        <v>7619.1</v>
      </c>
      <c r="E2895" s="26">
        <v>7583.9</v>
      </c>
      <c r="F2895" s="26">
        <v>7291</v>
      </c>
      <c r="G2895" s="26">
        <v>7234.3</v>
      </c>
      <c r="H2895" s="26">
        <v>7953.3</v>
      </c>
      <c r="I2895" s="26">
        <v>8774.6</v>
      </c>
      <c r="J2895" s="26">
        <v>8094.9</v>
      </c>
      <c r="K2895" s="26">
        <v>8006.9</v>
      </c>
      <c r="L2895" s="26">
        <v>7613.9</v>
      </c>
      <c r="M2895" s="27">
        <f t="shared" si="281"/>
        <v>1.0071803054479143</v>
      </c>
      <c r="N2895" s="27">
        <f t="shared" si="281"/>
        <v>1.1516583323489651</v>
      </c>
      <c r="O2895" s="27">
        <f t="shared" si="281"/>
        <v>1.067379580426957</v>
      </c>
      <c r="P2895" s="27">
        <f t="shared" si="281"/>
        <v>1.0981895487587436</v>
      </c>
      <c r="Q2895" s="27">
        <f t="shared" si="281"/>
        <v>1.0524722502522703</v>
      </c>
      <c r="R2895" s="31">
        <f t="shared" si="282"/>
        <v>1.0753760034469702</v>
      </c>
      <c r="S2895" s="31">
        <f t="shared" si="283"/>
        <v>2.406099485630387E-2</v>
      </c>
      <c r="T2895" s="27">
        <f t="shared" si="284"/>
        <v>3.6691695855904628E-2</v>
      </c>
      <c r="U2895" s="31">
        <f t="shared" si="285"/>
        <v>3.1560341154638488E-2</v>
      </c>
      <c r="V2895" s="31">
        <f t="shared" si="286"/>
        <v>1.435432215094937</v>
      </c>
    </row>
    <row r="2896" spans="1:22" ht="11.25" customHeight="1" x14ac:dyDescent="0.2">
      <c r="A2896" s="25" t="s">
        <v>2981</v>
      </c>
      <c r="B2896" s="25" t="s">
        <v>2982</v>
      </c>
      <c r="C2896" s="26">
        <v>3045.1</v>
      </c>
      <c r="D2896" s="26">
        <v>2673.2</v>
      </c>
      <c r="E2896" s="26">
        <v>2767.8</v>
      </c>
      <c r="F2896" s="26">
        <v>2733.7</v>
      </c>
      <c r="G2896" s="26">
        <v>3274.5</v>
      </c>
      <c r="H2896" s="26">
        <v>2975.3</v>
      </c>
      <c r="I2896" s="26">
        <v>3071.6</v>
      </c>
      <c r="J2896" s="26">
        <v>3081.1</v>
      </c>
      <c r="K2896" s="26">
        <v>3308.1</v>
      </c>
      <c r="L2896" s="26">
        <v>3038</v>
      </c>
      <c r="M2896" s="27">
        <f t="shared" si="281"/>
        <v>0.97707792847525543</v>
      </c>
      <c r="N2896" s="27">
        <f t="shared" si="281"/>
        <v>1.1490348645817747</v>
      </c>
      <c r="O2896" s="27">
        <f t="shared" si="281"/>
        <v>1.1131945949851867</v>
      </c>
      <c r="P2896" s="27">
        <f t="shared" si="281"/>
        <v>1.2101181548816622</v>
      </c>
      <c r="Q2896" s="27">
        <f t="shared" si="281"/>
        <v>0.92777523285997865</v>
      </c>
      <c r="R2896" s="31">
        <f t="shared" si="282"/>
        <v>1.0754401551567718</v>
      </c>
      <c r="S2896" s="31">
        <f t="shared" si="283"/>
        <v>5.3131816977527488E-2</v>
      </c>
      <c r="T2896" s="27">
        <f t="shared" si="284"/>
        <v>0.26397372791216861</v>
      </c>
      <c r="U2896" s="31">
        <f t="shared" si="285"/>
        <v>3.1586248281538519E-2</v>
      </c>
      <c r="V2896" s="31">
        <f t="shared" si="286"/>
        <v>0.57843929430644903</v>
      </c>
    </row>
    <row r="2897" spans="1:22" ht="11.25" customHeight="1" x14ac:dyDescent="0.2">
      <c r="A2897" s="25" t="s">
        <v>4221</v>
      </c>
      <c r="B2897" s="25" t="s">
        <v>4222</v>
      </c>
      <c r="C2897" s="26">
        <v>773.5</v>
      </c>
      <c r="D2897" s="26">
        <v>759.3</v>
      </c>
      <c r="E2897" s="26">
        <v>681.4</v>
      </c>
      <c r="F2897" s="26">
        <v>845.6</v>
      </c>
      <c r="G2897" s="26">
        <v>758.5</v>
      </c>
      <c r="H2897" s="26">
        <v>1084.8</v>
      </c>
      <c r="I2897" s="26">
        <v>947</v>
      </c>
      <c r="J2897" s="26">
        <v>706.5</v>
      </c>
      <c r="K2897" s="26">
        <v>660.4</v>
      </c>
      <c r="L2897" s="26">
        <v>690.1</v>
      </c>
      <c r="M2897" s="27">
        <f t="shared" si="281"/>
        <v>1.4024563671622494</v>
      </c>
      <c r="N2897" s="27">
        <f t="shared" si="281"/>
        <v>1.2472013696826025</v>
      </c>
      <c r="O2897" s="27">
        <f t="shared" si="281"/>
        <v>1.0368359260346347</v>
      </c>
      <c r="P2897" s="27">
        <f t="shared" si="281"/>
        <v>0.78098391674550616</v>
      </c>
      <c r="Q2897" s="27">
        <f t="shared" si="281"/>
        <v>0.90982201713909039</v>
      </c>
      <c r="R2897" s="31">
        <f t="shared" si="282"/>
        <v>1.0754599193528167</v>
      </c>
      <c r="S2897" s="31">
        <f t="shared" si="283"/>
        <v>0.11226434123588681</v>
      </c>
      <c r="T2897" s="27">
        <f t="shared" si="284"/>
        <v>0.57458196744072487</v>
      </c>
      <c r="U2897" s="31">
        <f t="shared" si="285"/>
        <v>3.1594229574006268E-2</v>
      </c>
      <c r="V2897" s="31">
        <f t="shared" si="286"/>
        <v>0.24064800793661684</v>
      </c>
    </row>
    <row r="2898" spans="1:22" ht="11.25" customHeight="1" x14ac:dyDescent="0.2">
      <c r="A2898" s="25" t="s">
        <v>2914</v>
      </c>
      <c r="B2898" s="25" t="s">
        <v>2915</v>
      </c>
      <c r="C2898" s="26">
        <v>1575.1</v>
      </c>
      <c r="D2898" s="26">
        <v>1589.7</v>
      </c>
      <c r="E2898" s="26">
        <v>1571.3</v>
      </c>
      <c r="F2898" s="26">
        <v>1433.6</v>
      </c>
      <c r="G2898" s="26">
        <v>1466.2</v>
      </c>
      <c r="H2898" s="26">
        <v>1631.2</v>
      </c>
      <c r="I2898" s="26">
        <v>1581.8</v>
      </c>
      <c r="J2898" s="26">
        <v>1620.6</v>
      </c>
      <c r="K2898" s="26">
        <v>1749.3</v>
      </c>
      <c r="L2898" s="26">
        <v>1606.8</v>
      </c>
      <c r="M2898" s="27">
        <f t="shared" si="281"/>
        <v>1.0356167862357946</v>
      </c>
      <c r="N2898" s="27">
        <f t="shared" si="281"/>
        <v>0.99503050890105049</v>
      </c>
      <c r="O2898" s="27">
        <f t="shared" si="281"/>
        <v>1.0313752943422643</v>
      </c>
      <c r="P2898" s="27">
        <f t="shared" si="281"/>
        <v>1.22021484375</v>
      </c>
      <c r="Q2898" s="27">
        <f t="shared" si="281"/>
        <v>1.0958941481380438</v>
      </c>
      <c r="R2898" s="31">
        <f t="shared" si="282"/>
        <v>1.0756263162734305</v>
      </c>
      <c r="S2898" s="31">
        <f t="shared" si="283"/>
        <v>3.9605067155684605E-2</v>
      </c>
      <c r="T2898" s="27">
        <f t="shared" si="284"/>
        <v>0.12127227501777527</v>
      </c>
      <c r="U2898" s="31">
        <f t="shared" si="285"/>
        <v>3.1661419130032023E-2</v>
      </c>
      <c r="V2898" s="31">
        <f t="shared" si="286"/>
        <v>0.91623847516851897</v>
      </c>
    </row>
    <row r="2899" spans="1:22" ht="11.25" customHeight="1" x14ac:dyDescent="0.2">
      <c r="A2899" s="25" t="s">
        <v>10667</v>
      </c>
      <c r="B2899" s="25" t="s">
        <v>10668</v>
      </c>
      <c r="C2899" s="26">
        <v>4106.7</v>
      </c>
      <c r="D2899" s="26">
        <v>4059.5</v>
      </c>
      <c r="E2899" s="26">
        <v>3964.7</v>
      </c>
      <c r="F2899" s="26">
        <v>3921.3</v>
      </c>
      <c r="G2899" s="26">
        <v>4139.7</v>
      </c>
      <c r="H2899" s="26">
        <v>4419.8999999999996</v>
      </c>
      <c r="I2899" s="26">
        <v>4276.6000000000004</v>
      </c>
      <c r="J2899" s="26">
        <v>4362.3999999999996</v>
      </c>
      <c r="K2899" s="26">
        <v>4279.7</v>
      </c>
      <c r="L2899" s="26">
        <v>4374.8</v>
      </c>
      <c r="M2899" s="27">
        <f t="shared" si="281"/>
        <v>1.0762656147271532</v>
      </c>
      <c r="N2899" s="27">
        <f t="shared" si="281"/>
        <v>1.0534794925483435</v>
      </c>
      <c r="O2899" s="27">
        <f t="shared" si="281"/>
        <v>1.1003102378490175</v>
      </c>
      <c r="P2899" s="27">
        <f t="shared" si="281"/>
        <v>1.0913982607808634</v>
      </c>
      <c r="Q2899" s="27">
        <f t="shared" si="281"/>
        <v>1.0567915549435951</v>
      </c>
      <c r="R2899" s="31">
        <f t="shared" si="282"/>
        <v>1.0756490321697947</v>
      </c>
      <c r="S2899" s="31">
        <f t="shared" si="283"/>
        <v>9.22953513404225E-3</v>
      </c>
      <c r="T2899" s="27">
        <f t="shared" si="284"/>
        <v>9.3521469757116085E-4</v>
      </c>
      <c r="U2899" s="31">
        <f t="shared" si="285"/>
        <v>3.1670590795063132E-2</v>
      </c>
      <c r="V2899" s="31">
        <f t="shared" si="286"/>
        <v>3.0290886765426501</v>
      </c>
    </row>
    <row r="2900" spans="1:22" ht="11.25" customHeight="1" x14ac:dyDescent="0.2">
      <c r="A2900" s="25" t="s">
        <v>6302</v>
      </c>
      <c r="B2900" s="25" t="s">
        <v>6303</v>
      </c>
      <c r="C2900" s="26">
        <v>6676.6</v>
      </c>
      <c r="D2900" s="26">
        <v>6594.2</v>
      </c>
      <c r="E2900" s="26">
        <v>5985.7</v>
      </c>
      <c r="F2900" s="26">
        <v>5649.4</v>
      </c>
      <c r="G2900" s="26">
        <v>6191.6</v>
      </c>
      <c r="H2900" s="26">
        <v>5872.4</v>
      </c>
      <c r="I2900" s="26">
        <v>7473.6</v>
      </c>
      <c r="J2900" s="26">
        <v>6720.6</v>
      </c>
      <c r="K2900" s="26">
        <v>6747.4</v>
      </c>
      <c r="L2900" s="26">
        <v>6490.6</v>
      </c>
      <c r="M2900" s="27">
        <f t="shared" si="281"/>
        <v>0.87954947128778105</v>
      </c>
      <c r="N2900" s="27">
        <f t="shared" si="281"/>
        <v>1.1333596190591733</v>
      </c>
      <c r="O2900" s="27">
        <f t="shared" si="281"/>
        <v>1.1227759493459413</v>
      </c>
      <c r="P2900" s="27">
        <f t="shared" si="281"/>
        <v>1.1943569228590647</v>
      </c>
      <c r="Q2900" s="27">
        <f t="shared" si="281"/>
        <v>1.0482912332838039</v>
      </c>
      <c r="R2900" s="31">
        <f t="shared" si="282"/>
        <v>1.0756666391671528</v>
      </c>
      <c r="S2900" s="31">
        <f t="shared" si="283"/>
        <v>5.4243205501478577E-2</v>
      </c>
      <c r="T2900" s="27">
        <f t="shared" si="284"/>
        <v>0.26125001399791614</v>
      </c>
      <c r="U2900" s="31">
        <f t="shared" si="285"/>
        <v>3.1677699581465386E-2</v>
      </c>
      <c r="V2900" s="31">
        <f t="shared" si="286"/>
        <v>0.58294367761115728</v>
      </c>
    </row>
    <row r="2901" spans="1:22" ht="11.25" customHeight="1" x14ac:dyDescent="0.2">
      <c r="A2901" s="25" t="s">
        <v>5170</v>
      </c>
      <c r="B2901" s="25" t="s">
        <v>5171</v>
      </c>
      <c r="C2901" s="26">
        <v>1478.6</v>
      </c>
      <c r="D2901" s="26">
        <v>1420.2</v>
      </c>
      <c r="E2901" s="26">
        <v>1453.5</v>
      </c>
      <c r="F2901" s="26">
        <v>1308.2</v>
      </c>
      <c r="G2901" s="26">
        <v>1536.9</v>
      </c>
      <c r="H2901" s="26">
        <v>1405.7</v>
      </c>
      <c r="I2901" s="26">
        <v>1438</v>
      </c>
      <c r="J2901" s="26">
        <v>1617.7</v>
      </c>
      <c r="K2901" s="26">
        <v>1716.9</v>
      </c>
      <c r="L2901" s="26">
        <v>1521.8</v>
      </c>
      <c r="M2901" s="27">
        <f t="shared" si="281"/>
        <v>0.95069660489652386</v>
      </c>
      <c r="N2901" s="27">
        <f t="shared" si="281"/>
        <v>1.012533445993522</v>
      </c>
      <c r="O2901" s="27">
        <f t="shared" si="281"/>
        <v>1.1129686962504299</v>
      </c>
      <c r="P2901" s="27">
        <f t="shared" si="281"/>
        <v>1.3124140039749275</v>
      </c>
      <c r="Q2901" s="27">
        <f t="shared" si="281"/>
        <v>0.99017502765306775</v>
      </c>
      <c r="R2901" s="31">
        <f t="shared" si="282"/>
        <v>1.0757575557536943</v>
      </c>
      <c r="S2901" s="31">
        <f t="shared" si="283"/>
        <v>6.4943376129562622E-2</v>
      </c>
      <c r="T2901" s="27">
        <f t="shared" si="284"/>
        <v>0.30926586572407722</v>
      </c>
      <c r="U2901" s="31">
        <f t="shared" si="285"/>
        <v>3.1714405101432266E-2</v>
      </c>
      <c r="V2901" s="31">
        <f t="shared" si="286"/>
        <v>0.50966801127952999</v>
      </c>
    </row>
    <row r="2902" spans="1:22" ht="11.25" customHeight="1" x14ac:dyDescent="0.2">
      <c r="A2902" s="25" t="s">
        <v>4479</v>
      </c>
      <c r="B2902" s="25" t="s">
        <v>4480</v>
      </c>
      <c r="C2902" s="26">
        <v>1196.3</v>
      </c>
      <c r="D2902" s="26">
        <v>1166.7</v>
      </c>
      <c r="E2902" s="26">
        <v>1063.9000000000001</v>
      </c>
      <c r="F2902" s="26">
        <v>1115.7</v>
      </c>
      <c r="G2902" s="26">
        <v>1142</v>
      </c>
      <c r="H2902" s="26">
        <v>1170.4000000000001</v>
      </c>
      <c r="I2902" s="26">
        <v>1300.5999999999999</v>
      </c>
      <c r="J2902" s="26">
        <v>1248</v>
      </c>
      <c r="K2902" s="26">
        <v>1201.9000000000001</v>
      </c>
      <c r="L2902" s="26">
        <v>1182.4000000000001</v>
      </c>
      <c r="M2902" s="27">
        <f t="shared" si="281"/>
        <v>0.97834991222937406</v>
      </c>
      <c r="N2902" s="27">
        <f t="shared" si="281"/>
        <v>1.1147681494814432</v>
      </c>
      <c r="O2902" s="27">
        <f t="shared" si="281"/>
        <v>1.1730425791897734</v>
      </c>
      <c r="P2902" s="27">
        <f t="shared" si="281"/>
        <v>1.0772609124316572</v>
      </c>
      <c r="Q2902" s="27">
        <f t="shared" si="281"/>
        <v>1.0353765323992996</v>
      </c>
      <c r="R2902" s="31">
        <f t="shared" si="282"/>
        <v>1.0757596171463095</v>
      </c>
      <c r="S2902" s="31">
        <f t="shared" si="283"/>
        <v>3.3247058766237979E-2</v>
      </c>
      <c r="T2902" s="27">
        <f t="shared" si="284"/>
        <v>8.2866332958442854E-2</v>
      </c>
      <c r="U2902" s="31">
        <f t="shared" si="285"/>
        <v>3.171523730621234E-2</v>
      </c>
      <c r="V2902" s="31">
        <f t="shared" si="286"/>
        <v>1.0816218793432237</v>
      </c>
    </row>
    <row r="2903" spans="1:22" ht="11.25" customHeight="1" x14ac:dyDescent="0.2">
      <c r="A2903" s="25" t="s">
        <v>9573</v>
      </c>
      <c r="B2903" s="25" t="s">
        <v>9574</v>
      </c>
      <c r="C2903" s="26">
        <v>5087</v>
      </c>
      <c r="D2903" s="26">
        <v>4919.5</v>
      </c>
      <c r="E2903" s="26">
        <v>5318.9</v>
      </c>
      <c r="F2903" s="26">
        <v>4779.2</v>
      </c>
      <c r="G2903" s="26">
        <v>4993.7</v>
      </c>
      <c r="H2903" s="26">
        <v>5399</v>
      </c>
      <c r="I2903" s="26">
        <v>5612.4</v>
      </c>
      <c r="J2903" s="26">
        <v>5358.4</v>
      </c>
      <c r="K2903" s="26">
        <v>5329</v>
      </c>
      <c r="L2903" s="26">
        <v>5264.6</v>
      </c>
      <c r="M2903" s="27">
        <f t="shared" si="281"/>
        <v>1.0613328091212895</v>
      </c>
      <c r="N2903" s="27">
        <f t="shared" si="281"/>
        <v>1.1408476471186095</v>
      </c>
      <c r="O2903" s="27">
        <f t="shared" si="281"/>
        <v>1.0074263475530656</v>
      </c>
      <c r="P2903" s="27">
        <f t="shared" si="281"/>
        <v>1.1150401740877134</v>
      </c>
      <c r="Q2903" s="27">
        <f t="shared" si="281"/>
        <v>1.0542483529246851</v>
      </c>
      <c r="R2903" s="31">
        <f t="shared" si="282"/>
        <v>1.0757790661610727</v>
      </c>
      <c r="S2903" s="31">
        <f t="shared" si="283"/>
        <v>2.3579349990497295E-2</v>
      </c>
      <c r="T2903" s="27">
        <f t="shared" si="284"/>
        <v>3.0553783819166444E-2</v>
      </c>
      <c r="U2903" s="31">
        <f t="shared" si="285"/>
        <v>3.1723088989155199E-2</v>
      </c>
      <c r="V2903" s="31">
        <f t="shared" si="286"/>
        <v>1.5149349985138445</v>
      </c>
    </row>
    <row r="2904" spans="1:22" ht="11.25" customHeight="1" x14ac:dyDescent="0.2">
      <c r="A2904" s="25" t="s">
        <v>1302</v>
      </c>
      <c r="B2904" s="25" t="s">
        <v>1303</v>
      </c>
      <c r="C2904" s="26">
        <v>358.1</v>
      </c>
      <c r="D2904" s="26">
        <v>351.2</v>
      </c>
      <c r="E2904" s="26">
        <v>337.4</v>
      </c>
      <c r="F2904" s="26">
        <v>363.9</v>
      </c>
      <c r="G2904" s="26">
        <v>340.4</v>
      </c>
      <c r="H2904" s="26">
        <v>346.3</v>
      </c>
      <c r="I2904" s="26">
        <v>353.3</v>
      </c>
      <c r="J2904" s="26">
        <v>403</v>
      </c>
      <c r="K2904" s="26">
        <v>382.6</v>
      </c>
      <c r="L2904" s="26">
        <v>395</v>
      </c>
      <c r="M2904" s="27">
        <f t="shared" si="281"/>
        <v>0.9670483105277855</v>
      </c>
      <c r="N2904" s="27">
        <f t="shared" si="281"/>
        <v>1.005979498861048</v>
      </c>
      <c r="O2904" s="27">
        <f t="shared" si="281"/>
        <v>1.1944279786603438</v>
      </c>
      <c r="P2904" s="27">
        <f t="shared" si="281"/>
        <v>1.0513877438856829</v>
      </c>
      <c r="Q2904" s="27">
        <f t="shared" si="281"/>
        <v>1.1603995299647474</v>
      </c>
      <c r="R2904" s="31">
        <f t="shared" si="282"/>
        <v>1.0758486123799216</v>
      </c>
      <c r="S2904" s="31">
        <f t="shared" si="283"/>
        <v>4.3890463979333903E-2</v>
      </c>
      <c r="T2904" s="27">
        <f t="shared" si="284"/>
        <v>0.15786857995258918</v>
      </c>
      <c r="U2904" s="31">
        <f t="shared" si="285"/>
        <v>3.1751164050091686E-2</v>
      </c>
      <c r="V2904" s="31">
        <f t="shared" si="286"/>
        <v>0.80170429754734629</v>
      </c>
    </row>
    <row r="2905" spans="1:22" ht="11.25" customHeight="1" x14ac:dyDescent="0.2">
      <c r="A2905" s="25" t="s">
        <v>4395</v>
      </c>
      <c r="B2905" s="25" t="s">
        <v>4396</v>
      </c>
      <c r="C2905" s="26">
        <v>321.7</v>
      </c>
      <c r="D2905" s="26">
        <v>328.4</v>
      </c>
      <c r="E2905" s="26">
        <v>321.60000000000002</v>
      </c>
      <c r="F2905" s="26">
        <v>297.60000000000002</v>
      </c>
      <c r="G2905" s="26">
        <v>293</v>
      </c>
      <c r="H2905" s="26">
        <v>308.5</v>
      </c>
      <c r="I2905" s="26">
        <v>345.7</v>
      </c>
      <c r="J2905" s="26">
        <v>341.9</v>
      </c>
      <c r="K2905" s="26">
        <v>354</v>
      </c>
      <c r="L2905" s="26">
        <v>326.7</v>
      </c>
      <c r="M2905" s="27">
        <f t="shared" si="281"/>
        <v>0.95896798259247751</v>
      </c>
      <c r="N2905" s="27">
        <f t="shared" si="281"/>
        <v>1.0526796589524969</v>
      </c>
      <c r="O2905" s="27">
        <f t="shared" si="281"/>
        <v>1.0631218905472635</v>
      </c>
      <c r="P2905" s="27">
        <f t="shared" si="281"/>
        <v>1.189516129032258</v>
      </c>
      <c r="Q2905" s="27">
        <f t="shared" si="281"/>
        <v>1.1150170648464164</v>
      </c>
      <c r="R2905" s="31">
        <f t="shared" si="282"/>
        <v>1.0758605451941823</v>
      </c>
      <c r="S2905" s="31">
        <f t="shared" si="283"/>
        <v>3.7956766702135304E-2</v>
      </c>
      <c r="T2905" s="27">
        <f t="shared" si="284"/>
        <v>0.11399722327895433</v>
      </c>
      <c r="U2905" s="31">
        <f t="shared" si="285"/>
        <v>3.1755981016519344E-2</v>
      </c>
      <c r="V2905" s="31">
        <f t="shared" si="286"/>
        <v>0.94310572699084771</v>
      </c>
    </row>
    <row r="2906" spans="1:22" ht="11.25" customHeight="1" x14ac:dyDescent="0.2">
      <c r="A2906" s="25" t="s">
        <v>6209</v>
      </c>
      <c r="B2906" s="25" t="s">
        <v>6210</v>
      </c>
      <c r="C2906" s="26">
        <v>609.79999999999995</v>
      </c>
      <c r="D2906" s="26">
        <v>553.1</v>
      </c>
      <c r="E2906" s="26">
        <v>583.20000000000005</v>
      </c>
      <c r="F2906" s="26">
        <v>582.1</v>
      </c>
      <c r="G2906" s="26">
        <v>602.6</v>
      </c>
      <c r="H2906" s="26">
        <v>650.5</v>
      </c>
      <c r="I2906" s="26">
        <v>654.4</v>
      </c>
      <c r="J2906" s="26">
        <v>591.6</v>
      </c>
      <c r="K2906" s="26">
        <v>664.3</v>
      </c>
      <c r="L2906" s="26">
        <v>586.9</v>
      </c>
      <c r="M2906" s="27">
        <f t="shared" si="281"/>
        <v>1.0667431944899968</v>
      </c>
      <c r="N2906" s="27">
        <f t="shared" si="281"/>
        <v>1.1831495208822997</v>
      </c>
      <c r="O2906" s="27">
        <f t="shared" si="281"/>
        <v>1.0144032921810699</v>
      </c>
      <c r="P2906" s="27">
        <f t="shared" si="281"/>
        <v>1.1412128500257686</v>
      </c>
      <c r="Q2906" s="27">
        <f t="shared" si="281"/>
        <v>0.97394623299037497</v>
      </c>
      <c r="R2906" s="31">
        <f t="shared" si="282"/>
        <v>1.0758910181139021</v>
      </c>
      <c r="S2906" s="31">
        <f t="shared" si="283"/>
        <v>3.8748219618304901E-2</v>
      </c>
      <c r="T2906" s="27">
        <f t="shared" si="284"/>
        <v>0.11856018077711526</v>
      </c>
      <c r="U2906" s="31">
        <f t="shared" si="285"/>
        <v>3.1768281898376105E-2</v>
      </c>
      <c r="V2906" s="31">
        <f t="shared" si="286"/>
        <v>0.92606114716464794</v>
      </c>
    </row>
    <row r="2907" spans="1:22" ht="11.25" customHeight="1" x14ac:dyDescent="0.2">
      <c r="A2907" s="25" t="s">
        <v>10232</v>
      </c>
      <c r="B2907" s="25" t="s">
        <v>10233</v>
      </c>
      <c r="C2907" s="26">
        <v>3730.6</v>
      </c>
      <c r="D2907" s="26">
        <v>3642</v>
      </c>
      <c r="E2907" s="26">
        <v>3733.5</v>
      </c>
      <c r="F2907" s="26">
        <v>3666.4</v>
      </c>
      <c r="G2907" s="26">
        <v>3843.2</v>
      </c>
      <c r="H2907" s="26">
        <v>3847.9</v>
      </c>
      <c r="I2907" s="26">
        <v>3922.4</v>
      </c>
      <c r="J2907" s="26">
        <v>3908.4</v>
      </c>
      <c r="K2907" s="26">
        <v>4269.3999999999996</v>
      </c>
      <c r="L2907" s="26">
        <v>4073.9</v>
      </c>
      <c r="M2907" s="27">
        <f t="shared" si="281"/>
        <v>1.031442663378545</v>
      </c>
      <c r="N2907" s="27">
        <f t="shared" si="281"/>
        <v>1.0769906644700715</v>
      </c>
      <c r="O2907" s="27">
        <f t="shared" si="281"/>
        <v>1.0468461229409403</v>
      </c>
      <c r="P2907" s="27">
        <f t="shared" si="281"/>
        <v>1.1644665066550293</v>
      </c>
      <c r="Q2907" s="27">
        <f t="shared" si="281"/>
        <v>1.060028101582015</v>
      </c>
      <c r="R2907" s="31">
        <f t="shared" si="282"/>
        <v>1.0759548118053202</v>
      </c>
      <c r="S2907" s="31">
        <f t="shared" si="283"/>
        <v>2.33641823518594E-2</v>
      </c>
      <c r="T2907" s="27">
        <f t="shared" si="284"/>
        <v>2.9610392804956285E-2</v>
      </c>
      <c r="U2907" s="31">
        <f t="shared" si="285"/>
        <v>3.1794032115037549E-2</v>
      </c>
      <c r="V2907" s="31">
        <f t="shared" si="286"/>
        <v>1.5285558313174401</v>
      </c>
    </row>
    <row r="2908" spans="1:22" ht="11.25" customHeight="1" x14ac:dyDescent="0.2">
      <c r="A2908" s="25" t="s">
        <v>219</v>
      </c>
      <c r="B2908" s="25" t="s">
        <v>220</v>
      </c>
      <c r="C2908" s="26">
        <v>33875.300000000003</v>
      </c>
      <c r="D2908" s="26">
        <v>34567.699999999997</v>
      </c>
      <c r="E2908" s="26">
        <v>33286</v>
      </c>
      <c r="F2908" s="26">
        <v>32510.5</v>
      </c>
      <c r="G2908" s="26">
        <v>33548.199999999997</v>
      </c>
      <c r="H2908" s="26">
        <v>36006.199999999997</v>
      </c>
      <c r="I2908" s="26">
        <v>34931.800000000003</v>
      </c>
      <c r="J2908" s="26">
        <v>36696.800000000003</v>
      </c>
      <c r="K2908" s="26">
        <v>36473.4</v>
      </c>
      <c r="L2908" s="26">
        <v>36306.9</v>
      </c>
      <c r="M2908" s="27">
        <f t="shared" si="281"/>
        <v>1.0629042399624504</v>
      </c>
      <c r="N2908" s="27">
        <f t="shared" si="281"/>
        <v>1.0105329541739834</v>
      </c>
      <c r="O2908" s="27">
        <f t="shared" si="281"/>
        <v>1.1024695066995134</v>
      </c>
      <c r="P2908" s="27">
        <f t="shared" si="281"/>
        <v>1.121896002829855</v>
      </c>
      <c r="Q2908" s="27">
        <f t="shared" si="281"/>
        <v>1.0822309393648544</v>
      </c>
      <c r="R2908" s="31">
        <f t="shared" si="282"/>
        <v>1.0760067286061312</v>
      </c>
      <c r="S2908" s="31">
        <f t="shared" si="283"/>
        <v>1.9109337063093364E-2</v>
      </c>
      <c r="T2908" s="27">
        <f t="shared" si="284"/>
        <v>1.5325361264027925E-2</v>
      </c>
      <c r="U2908" s="31">
        <f t="shared" si="285"/>
        <v>3.1814987117895432E-2</v>
      </c>
      <c r="V2908" s="31">
        <f t="shared" si="286"/>
        <v>1.8145892790852678</v>
      </c>
    </row>
    <row r="2909" spans="1:22" ht="11.25" customHeight="1" x14ac:dyDescent="0.2">
      <c r="A2909" s="25" t="s">
        <v>4234</v>
      </c>
      <c r="B2909" s="25" t="s">
        <v>4235</v>
      </c>
      <c r="C2909" s="26">
        <v>735.7</v>
      </c>
      <c r="D2909" s="26">
        <v>607.20000000000005</v>
      </c>
      <c r="E2909" s="26">
        <v>663.8</v>
      </c>
      <c r="F2909" s="26">
        <v>607.1</v>
      </c>
      <c r="G2909" s="26">
        <v>565.79999999999995</v>
      </c>
      <c r="H2909" s="26">
        <v>650.29999999999995</v>
      </c>
      <c r="I2909" s="26">
        <v>768.9</v>
      </c>
      <c r="J2909" s="26">
        <v>829.9</v>
      </c>
      <c r="K2909" s="26">
        <v>575</v>
      </c>
      <c r="L2909" s="26">
        <v>584.20000000000005</v>
      </c>
      <c r="M2909" s="27">
        <f t="shared" si="281"/>
        <v>0.88392007611798273</v>
      </c>
      <c r="N2909" s="27">
        <f t="shared" si="281"/>
        <v>1.2663043478260869</v>
      </c>
      <c r="O2909" s="27">
        <f t="shared" si="281"/>
        <v>1.2502259716782165</v>
      </c>
      <c r="P2909" s="27">
        <f t="shared" si="281"/>
        <v>0.94712567945972659</v>
      </c>
      <c r="Q2909" s="27">
        <f t="shared" si="281"/>
        <v>1.0325203252032522</v>
      </c>
      <c r="R2909" s="31">
        <f t="shared" si="282"/>
        <v>1.0760192800570529</v>
      </c>
      <c r="S2909" s="31">
        <f t="shared" si="283"/>
        <v>7.8091037233410696E-2</v>
      </c>
      <c r="T2909" s="27">
        <f t="shared" si="284"/>
        <v>0.42015388747305288</v>
      </c>
      <c r="U2909" s="31">
        <f t="shared" si="285"/>
        <v>3.1820053065847086E-2</v>
      </c>
      <c r="V2909" s="31">
        <f t="shared" si="286"/>
        <v>0.37659161379328454</v>
      </c>
    </row>
    <row r="2910" spans="1:22" ht="11.25" customHeight="1" x14ac:dyDescent="0.2">
      <c r="A2910" s="25" t="s">
        <v>4899</v>
      </c>
      <c r="B2910" s="25" t="s">
        <v>4900</v>
      </c>
      <c r="C2910" s="26">
        <v>2833.5</v>
      </c>
      <c r="D2910" s="26">
        <v>2721.4</v>
      </c>
      <c r="E2910" s="26">
        <v>2846.8</v>
      </c>
      <c r="F2910" s="26">
        <v>2828.6</v>
      </c>
      <c r="G2910" s="26">
        <v>2918.3</v>
      </c>
      <c r="H2910" s="26">
        <v>2984.5</v>
      </c>
      <c r="I2910" s="26">
        <v>3214.9</v>
      </c>
      <c r="J2910" s="26">
        <v>3097.1</v>
      </c>
      <c r="K2910" s="26">
        <v>2979.3</v>
      </c>
      <c r="L2910" s="26">
        <v>2931.8</v>
      </c>
      <c r="M2910" s="27">
        <f t="shared" si="281"/>
        <v>1.0532909828833599</v>
      </c>
      <c r="N2910" s="27">
        <f t="shared" si="281"/>
        <v>1.181340486514294</v>
      </c>
      <c r="O2910" s="27">
        <f t="shared" si="281"/>
        <v>1.0879232822818603</v>
      </c>
      <c r="P2910" s="27">
        <f t="shared" si="281"/>
        <v>1.0532772396238423</v>
      </c>
      <c r="Q2910" s="27">
        <f t="shared" si="281"/>
        <v>1.004625980879279</v>
      </c>
      <c r="R2910" s="31">
        <f t="shared" si="282"/>
        <v>1.076091594436527</v>
      </c>
      <c r="S2910" s="31">
        <f t="shared" si="283"/>
        <v>2.9466094680749812E-2</v>
      </c>
      <c r="T2910" s="27">
        <f t="shared" si="284"/>
        <v>5.6877681900585092E-2</v>
      </c>
      <c r="U2910" s="31">
        <f t="shared" si="285"/>
        <v>3.1849239049108344E-2</v>
      </c>
      <c r="V2910" s="31">
        <f t="shared" si="286"/>
        <v>1.2450581119670974</v>
      </c>
    </row>
    <row r="2911" spans="1:22" ht="11.25" customHeight="1" x14ac:dyDescent="0.2">
      <c r="A2911" s="25" t="s">
        <v>9487</v>
      </c>
      <c r="B2911" s="25" t="s">
        <v>9488</v>
      </c>
      <c r="C2911" s="26">
        <v>7.5</v>
      </c>
      <c r="D2911" s="26">
        <v>6.1</v>
      </c>
      <c r="E2911" s="26">
        <v>4</v>
      </c>
      <c r="F2911" s="26">
        <v>11.1</v>
      </c>
      <c r="G2911" s="26">
        <v>9.6999999999999993</v>
      </c>
      <c r="H2911" s="26">
        <v>6</v>
      </c>
      <c r="I2911" s="26">
        <v>10</v>
      </c>
      <c r="J2911" s="26">
        <v>6</v>
      </c>
      <c r="K2911" s="26">
        <v>7.3</v>
      </c>
      <c r="L2911" s="26">
        <v>7.6</v>
      </c>
      <c r="M2911" s="27">
        <f t="shared" si="281"/>
        <v>0.8</v>
      </c>
      <c r="N2911" s="27">
        <f t="shared" si="281"/>
        <v>1.639344262295082</v>
      </c>
      <c r="O2911" s="27">
        <f t="shared" si="281"/>
        <v>1.5</v>
      </c>
      <c r="P2911" s="27">
        <f t="shared" si="281"/>
        <v>0.65765765765765771</v>
      </c>
      <c r="Q2911" s="27">
        <f t="shared" si="281"/>
        <v>0.78350515463917525</v>
      </c>
      <c r="R2911" s="31">
        <f t="shared" si="282"/>
        <v>1.076101414918383</v>
      </c>
      <c r="S2911" s="31">
        <f t="shared" si="283"/>
        <v>0.20419013888958906</v>
      </c>
      <c r="T2911" s="27">
        <f t="shared" si="284"/>
        <v>0.84210367469925029</v>
      </c>
      <c r="U2911" s="31">
        <f t="shared" si="285"/>
        <v>3.1853202430702054E-2</v>
      </c>
      <c r="V2911" s="31">
        <f t="shared" si="286"/>
        <v>7.4634437505030335E-2</v>
      </c>
    </row>
    <row r="2912" spans="1:22" ht="11.25" customHeight="1" x14ac:dyDescent="0.2">
      <c r="A2912" s="25" t="s">
        <v>10789</v>
      </c>
      <c r="B2912" s="25" t="s">
        <v>10790</v>
      </c>
      <c r="C2912" s="26">
        <v>1316.6</v>
      </c>
      <c r="D2912" s="26">
        <v>1366.8</v>
      </c>
      <c r="E2912" s="26">
        <v>1427.6</v>
      </c>
      <c r="F2912" s="26">
        <v>1326.6</v>
      </c>
      <c r="G2912" s="26">
        <v>1423.3</v>
      </c>
      <c r="H2912" s="26">
        <v>1454.6</v>
      </c>
      <c r="I2912" s="26">
        <v>1408.9</v>
      </c>
      <c r="J2912" s="26">
        <v>1527.7</v>
      </c>
      <c r="K2912" s="26">
        <v>1560</v>
      </c>
      <c r="L2912" s="26">
        <v>1421.8</v>
      </c>
      <c r="M2912" s="27">
        <f t="shared" si="281"/>
        <v>1.1048154336928453</v>
      </c>
      <c r="N2912" s="27">
        <f t="shared" si="281"/>
        <v>1.0308018729880013</v>
      </c>
      <c r="O2912" s="27">
        <f t="shared" si="281"/>
        <v>1.0701176800224153</v>
      </c>
      <c r="P2912" s="27">
        <f t="shared" si="281"/>
        <v>1.1759384893713252</v>
      </c>
      <c r="Q2912" s="27">
        <f t="shared" si="281"/>
        <v>0.99894611115014398</v>
      </c>
      <c r="R2912" s="31">
        <f t="shared" si="282"/>
        <v>1.0761239174449462</v>
      </c>
      <c r="S2912" s="31">
        <f t="shared" si="283"/>
        <v>3.0686094782214346E-2</v>
      </c>
      <c r="T2912" s="27">
        <f t="shared" si="284"/>
        <v>6.4900316404278E-2</v>
      </c>
      <c r="U2912" s="31">
        <f t="shared" si="285"/>
        <v>3.1862283936219794E-2</v>
      </c>
      <c r="V2912" s="31">
        <f t="shared" si="286"/>
        <v>1.1877531859069186</v>
      </c>
    </row>
    <row r="2913" spans="1:22" ht="11.25" customHeight="1" x14ac:dyDescent="0.2">
      <c r="A2913" s="25" t="s">
        <v>2250</v>
      </c>
      <c r="B2913" s="25" t="s">
        <v>2251</v>
      </c>
      <c r="C2913" s="26">
        <v>6451.4</v>
      </c>
      <c r="D2913" s="26">
        <v>6262.6</v>
      </c>
      <c r="E2913" s="26">
        <v>6049.6</v>
      </c>
      <c r="F2913" s="26">
        <v>5954.4</v>
      </c>
      <c r="G2913" s="26">
        <v>5924.8</v>
      </c>
      <c r="H2913" s="26">
        <v>6345.7</v>
      </c>
      <c r="I2913" s="26">
        <v>6131.1</v>
      </c>
      <c r="J2913" s="26">
        <v>6432.7</v>
      </c>
      <c r="K2913" s="26">
        <v>7248.8</v>
      </c>
      <c r="L2913" s="26">
        <v>6738.3</v>
      </c>
      <c r="M2913" s="27">
        <f t="shared" ref="M2913:Q2963" si="287">H2913/C2913</f>
        <v>0.9836159593266578</v>
      </c>
      <c r="N2913" s="27">
        <f t="shared" si="287"/>
        <v>0.97900233130009895</v>
      </c>
      <c r="O2913" s="27">
        <f t="shared" si="287"/>
        <v>1.0633265009256809</v>
      </c>
      <c r="P2913" s="27">
        <f t="shared" si="287"/>
        <v>1.217385462851001</v>
      </c>
      <c r="Q2913" s="27">
        <f t="shared" si="287"/>
        <v>1.137304212800432</v>
      </c>
      <c r="R2913" s="31">
        <f t="shared" si="282"/>
        <v>1.0761268934407742</v>
      </c>
      <c r="S2913" s="31">
        <f t="shared" si="283"/>
        <v>4.574491850800598E-2</v>
      </c>
      <c r="T2913" s="27">
        <f t="shared" si="284"/>
        <v>0.17473227797738919</v>
      </c>
      <c r="U2913" s="31">
        <f t="shared" si="285"/>
        <v>3.1863484965913666E-2</v>
      </c>
      <c r="V2913" s="31">
        <f t="shared" si="286"/>
        <v>0.75762686117268507</v>
      </c>
    </row>
    <row r="2914" spans="1:22" ht="11.25" customHeight="1" x14ac:dyDescent="0.2">
      <c r="A2914" s="25" t="s">
        <v>4910</v>
      </c>
      <c r="B2914" s="25" t="s">
        <v>4911</v>
      </c>
      <c r="C2914" s="26">
        <v>13343.4</v>
      </c>
      <c r="D2914" s="26">
        <v>13345.9</v>
      </c>
      <c r="E2914" s="26">
        <v>11943</v>
      </c>
      <c r="F2914" s="26">
        <v>12171.7</v>
      </c>
      <c r="G2914" s="26">
        <v>11843.1</v>
      </c>
      <c r="H2914" s="26">
        <v>13717.7</v>
      </c>
      <c r="I2914" s="26">
        <v>12509.7</v>
      </c>
      <c r="J2914" s="26">
        <v>13152.2</v>
      </c>
      <c r="K2914" s="26">
        <v>14179.8</v>
      </c>
      <c r="L2914" s="26">
        <v>13609.4</v>
      </c>
      <c r="M2914" s="27">
        <f t="shared" si="287"/>
        <v>1.0280513212524545</v>
      </c>
      <c r="N2914" s="27">
        <f t="shared" si="287"/>
        <v>0.93734405322983094</v>
      </c>
      <c r="O2914" s="27">
        <f t="shared" si="287"/>
        <v>1.1012475927321443</v>
      </c>
      <c r="P2914" s="27">
        <f t="shared" si="287"/>
        <v>1.164981062628885</v>
      </c>
      <c r="Q2914" s="27">
        <f t="shared" si="287"/>
        <v>1.1491416943198993</v>
      </c>
      <c r="R2914" s="31">
        <f t="shared" si="282"/>
        <v>1.0761531448326429</v>
      </c>
      <c r="S2914" s="31">
        <f t="shared" si="283"/>
        <v>4.2088720576294446E-2</v>
      </c>
      <c r="T2914" s="27">
        <f t="shared" si="284"/>
        <v>0.15571816430588031</v>
      </c>
      <c r="U2914" s="31">
        <f t="shared" si="285"/>
        <v>3.1874079158517511E-2</v>
      </c>
      <c r="V2914" s="31">
        <f t="shared" si="286"/>
        <v>0.80766072463359395</v>
      </c>
    </row>
    <row r="2915" spans="1:22" ht="11.25" customHeight="1" x14ac:dyDescent="0.2">
      <c r="A2915" s="25" t="s">
        <v>8129</v>
      </c>
      <c r="B2915" s="25" t="s">
        <v>8130</v>
      </c>
      <c r="C2915" s="26">
        <v>1533.5</v>
      </c>
      <c r="D2915" s="26">
        <v>1495.2</v>
      </c>
      <c r="E2915" s="26">
        <v>1443.6</v>
      </c>
      <c r="F2915" s="26">
        <v>1394.8</v>
      </c>
      <c r="G2915" s="26">
        <v>1896.6</v>
      </c>
      <c r="H2915" s="26">
        <v>1636.5</v>
      </c>
      <c r="I2915" s="26">
        <v>1638.9</v>
      </c>
      <c r="J2915" s="26">
        <v>1611.9</v>
      </c>
      <c r="K2915" s="26">
        <v>1782.1</v>
      </c>
      <c r="L2915" s="26">
        <v>1561.4</v>
      </c>
      <c r="M2915" s="27">
        <f t="shared" si="287"/>
        <v>1.0671666123247474</v>
      </c>
      <c r="N2915" s="27">
        <f t="shared" si="287"/>
        <v>1.096107544141252</v>
      </c>
      <c r="O2915" s="27">
        <f t="shared" si="287"/>
        <v>1.1165835411471323</v>
      </c>
      <c r="P2915" s="27">
        <f t="shared" si="287"/>
        <v>1.2776742185259535</v>
      </c>
      <c r="Q2915" s="27">
        <f t="shared" si="287"/>
        <v>0.82326268058631247</v>
      </c>
      <c r="R2915" s="31">
        <f t="shared" si="282"/>
        <v>1.0761589193450796</v>
      </c>
      <c r="S2915" s="31">
        <f t="shared" si="283"/>
        <v>7.3033513761469007E-2</v>
      </c>
      <c r="T2915" s="27">
        <f t="shared" si="284"/>
        <v>0.4727125581258721</v>
      </c>
      <c r="U2915" s="31">
        <f t="shared" si="285"/>
        <v>3.1876409525873312E-2</v>
      </c>
      <c r="V2915" s="31">
        <f t="shared" si="286"/>
        <v>0.32540286003615121</v>
      </c>
    </row>
    <row r="2916" spans="1:22" ht="11.25" customHeight="1" x14ac:dyDescent="0.2">
      <c r="A2916" s="25" t="s">
        <v>6902</v>
      </c>
      <c r="B2916" s="25" t="s">
        <v>6903</v>
      </c>
      <c r="C2916" s="26">
        <v>2611.3000000000002</v>
      </c>
      <c r="D2916" s="26">
        <v>2550.1999999999998</v>
      </c>
      <c r="E2916" s="26">
        <v>2351.4</v>
      </c>
      <c r="F2916" s="26">
        <v>2304.1999999999998</v>
      </c>
      <c r="G2916" s="26">
        <v>2352.5</v>
      </c>
      <c r="H2916" s="26">
        <v>2565.1999999999998</v>
      </c>
      <c r="I2916" s="26">
        <v>2660.9</v>
      </c>
      <c r="J2916" s="26">
        <v>2689.7</v>
      </c>
      <c r="K2916" s="26">
        <v>2608.1999999999998</v>
      </c>
      <c r="L2916" s="26">
        <v>2539.3000000000002</v>
      </c>
      <c r="M2916" s="27">
        <f t="shared" si="287"/>
        <v>0.98234595795197777</v>
      </c>
      <c r="N2916" s="27">
        <f t="shared" si="287"/>
        <v>1.0434083601286175</v>
      </c>
      <c r="O2916" s="27">
        <f t="shared" si="287"/>
        <v>1.1438717359870714</v>
      </c>
      <c r="P2916" s="27">
        <f t="shared" si="287"/>
        <v>1.1319329919277841</v>
      </c>
      <c r="Q2916" s="27">
        <f t="shared" si="287"/>
        <v>1.0794048884165781</v>
      </c>
      <c r="R2916" s="31">
        <f t="shared" si="282"/>
        <v>1.0761927868824057</v>
      </c>
      <c r="S2916" s="31">
        <f t="shared" si="283"/>
        <v>2.9647743712254131E-2</v>
      </c>
      <c r="T2916" s="27">
        <f t="shared" si="284"/>
        <v>6.1679930666873925E-2</v>
      </c>
      <c r="U2916" s="31">
        <f t="shared" si="285"/>
        <v>3.189007688751784E-2</v>
      </c>
      <c r="V2916" s="31">
        <f t="shared" si="286"/>
        <v>1.2098561231382114</v>
      </c>
    </row>
    <row r="2917" spans="1:22" ht="11.25" customHeight="1" x14ac:dyDescent="0.2">
      <c r="A2917" s="25" t="s">
        <v>6176</v>
      </c>
      <c r="B2917" s="25" t="s">
        <v>6177</v>
      </c>
      <c r="C2917" s="26">
        <v>2910.6</v>
      </c>
      <c r="D2917" s="26">
        <v>3132.4</v>
      </c>
      <c r="E2917" s="26">
        <v>2642.2</v>
      </c>
      <c r="F2917" s="26">
        <v>2958.5</v>
      </c>
      <c r="G2917" s="26">
        <v>2483</v>
      </c>
      <c r="H2917" s="26">
        <v>3318</v>
      </c>
      <c r="I2917" s="26">
        <v>2917.7</v>
      </c>
      <c r="J2917" s="26">
        <v>3076.5</v>
      </c>
      <c r="K2917" s="26">
        <v>2714.1</v>
      </c>
      <c r="L2917" s="26">
        <v>3049.5</v>
      </c>
      <c r="M2917" s="27">
        <f t="shared" si="287"/>
        <v>1.1399711399711401</v>
      </c>
      <c r="N2917" s="27">
        <f t="shared" si="287"/>
        <v>0.93145830672966412</v>
      </c>
      <c r="O2917" s="27">
        <f t="shared" si="287"/>
        <v>1.1643706002573613</v>
      </c>
      <c r="P2917" s="27">
        <f t="shared" si="287"/>
        <v>0.91739056954537768</v>
      </c>
      <c r="Q2917" s="27">
        <f t="shared" si="287"/>
        <v>1.2281514297221103</v>
      </c>
      <c r="R2917" s="31">
        <f t="shared" si="282"/>
        <v>1.0762684092451309</v>
      </c>
      <c r="S2917" s="31">
        <f t="shared" si="283"/>
        <v>6.3679125155153546E-2</v>
      </c>
      <c r="T2917" s="27">
        <f t="shared" si="284"/>
        <v>0.33508489968979294</v>
      </c>
      <c r="U2917" s="31">
        <f t="shared" si="285"/>
        <v>3.192059300080493E-2</v>
      </c>
      <c r="V2917" s="31">
        <f t="shared" si="286"/>
        <v>0.47484514282769658</v>
      </c>
    </row>
    <row r="2918" spans="1:22" ht="11.25" customHeight="1" x14ac:dyDescent="0.2">
      <c r="A2918" s="25" t="s">
        <v>350</v>
      </c>
      <c r="B2918" s="25" t="s">
        <v>351</v>
      </c>
      <c r="C2918" s="26">
        <v>892.3</v>
      </c>
      <c r="D2918" s="26">
        <v>883.5</v>
      </c>
      <c r="E2918" s="26">
        <v>885.9</v>
      </c>
      <c r="F2918" s="26">
        <v>824.1</v>
      </c>
      <c r="G2918" s="26">
        <v>1052.5999999999999</v>
      </c>
      <c r="H2918" s="26">
        <v>902.2</v>
      </c>
      <c r="I2918" s="26">
        <v>856.9</v>
      </c>
      <c r="J2918" s="26">
        <v>1020.8</v>
      </c>
      <c r="K2918" s="26">
        <v>1044.5</v>
      </c>
      <c r="L2918" s="26">
        <v>1032.3</v>
      </c>
      <c r="M2918" s="27">
        <f t="shared" si="287"/>
        <v>1.0110949232320969</v>
      </c>
      <c r="N2918" s="27">
        <f t="shared" si="287"/>
        <v>0.96989247311827953</v>
      </c>
      <c r="O2918" s="27">
        <f t="shared" si="287"/>
        <v>1.1522745230838696</v>
      </c>
      <c r="P2918" s="27">
        <f t="shared" si="287"/>
        <v>1.2674432714476398</v>
      </c>
      <c r="Q2918" s="27">
        <f t="shared" si="287"/>
        <v>0.98071442143264298</v>
      </c>
      <c r="R2918" s="31">
        <f t="shared" si="282"/>
        <v>1.0762839224629057</v>
      </c>
      <c r="S2918" s="31">
        <f t="shared" si="283"/>
        <v>5.7887280005429184E-2</v>
      </c>
      <c r="T2918" s="27">
        <f t="shared" si="284"/>
        <v>0.26247748865496723</v>
      </c>
      <c r="U2918" s="31">
        <f t="shared" si="285"/>
        <v>3.1926852829917599E-2</v>
      </c>
      <c r="V2918" s="31">
        <f t="shared" si="286"/>
        <v>0.5809079378662465</v>
      </c>
    </row>
    <row r="2919" spans="1:22" ht="11.25" customHeight="1" x14ac:dyDescent="0.2">
      <c r="A2919" s="25" t="s">
        <v>7093</v>
      </c>
      <c r="B2919" s="25" t="s">
        <v>7094</v>
      </c>
      <c r="C2919" s="26">
        <v>2095</v>
      </c>
      <c r="D2919" s="26">
        <v>1992.6</v>
      </c>
      <c r="E2919" s="26">
        <v>1916</v>
      </c>
      <c r="F2919" s="26">
        <v>1909.3</v>
      </c>
      <c r="G2919" s="26">
        <v>1991.9</v>
      </c>
      <c r="H2919" s="26">
        <v>2052</v>
      </c>
      <c r="I2919" s="26">
        <v>2099.8000000000002</v>
      </c>
      <c r="J2919" s="26">
        <v>2122.3000000000002</v>
      </c>
      <c r="K2919" s="26">
        <v>2197.1</v>
      </c>
      <c r="L2919" s="26">
        <v>2170.8000000000002</v>
      </c>
      <c r="M2919" s="27">
        <f t="shared" si="287"/>
        <v>0.97947494033412885</v>
      </c>
      <c r="N2919" s="27">
        <f t="shared" si="287"/>
        <v>1.0537990565090838</v>
      </c>
      <c r="O2919" s="27">
        <f t="shared" si="287"/>
        <v>1.1076722338204594</v>
      </c>
      <c r="P2919" s="27">
        <f t="shared" si="287"/>
        <v>1.150735871785471</v>
      </c>
      <c r="Q2919" s="27">
        <f t="shared" si="287"/>
        <v>1.0898137456699635</v>
      </c>
      <c r="R2919" s="31">
        <f t="shared" si="282"/>
        <v>1.0762991696238213</v>
      </c>
      <c r="S2919" s="31">
        <f t="shared" si="283"/>
        <v>2.8800105919262173E-2</v>
      </c>
      <c r="T2919" s="27">
        <f t="shared" si="284"/>
        <v>5.7148185589318945E-2</v>
      </c>
      <c r="U2919" s="31">
        <f t="shared" si="285"/>
        <v>3.1933005212954328E-2</v>
      </c>
      <c r="V2919" s="31">
        <f t="shared" si="286"/>
        <v>1.2429975535636351</v>
      </c>
    </row>
    <row r="2920" spans="1:22" ht="11.25" customHeight="1" x14ac:dyDescent="0.2">
      <c r="A2920" s="25" t="s">
        <v>2204</v>
      </c>
      <c r="B2920" s="25" t="s">
        <v>2205</v>
      </c>
      <c r="C2920" s="26">
        <v>664.9</v>
      </c>
      <c r="D2920" s="26">
        <v>630</v>
      </c>
      <c r="E2920" s="26">
        <v>620.70000000000005</v>
      </c>
      <c r="F2920" s="26">
        <v>601.70000000000005</v>
      </c>
      <c r="G2920" s="26">
        <v>584.20000000000005</v>
      </c>
      <c r="H2920" s="26">
        <v>626.1</v>
      </c>
      <c r="I2920" s="26">
        <v>669.6</v>
      </c>
      <c r="J2920" s="26">
        <v>694.4</v>
      </c>
      <c r="K2920" s="26">
        <v>657</v>
      </c>
      <c r="L2920" s="26">
        <v>681.4</v>
      </c>
      <c r="M2920" s="27">
        <f t="shared" si="287"/>
        <v>0.94164536020454215</v>
      </c>
      <c r="N2920" s="27">
        <f t="shared" si="287"/>
        <v>1.0628571428571429</v>
      </c>
      <c r="O2920" s="27">
        <f t="shared" si="287"/>
        <v>1.1187369099403897</v>
      </c>
      <c r="P2920" s="27">
        <f t="shared" si="287"/>
        <v>1.0919062655808542</v>
      </c>
      <c r="Q2920" s="27">
        <f t="shared" si="287"/>
        <v>1.1663813762410131</v>
      </c>
      <c r="R2920" s="31">
        <f t="shared" si="282"/>
        <v>1.0763054109647885</v>
      </c>
      <c r="S2920" s="31">
        <f t="shared" si="283"/>
        <v>3.7730414440050174E-2</v>
      </c>
      <c r="T2920" s="27">
        <f t="shared" si="284"/>
        <v>0.12123227143989705</v>
      </c>
      <c r="U2920" s="31">
        <f t="shared" si="285"/>
        <v>3.1935523631772315E-2</v>
      </c>
      <c r="V2920" s="31">
        <f t="shared" si="286"/>
        <v>0.91638175770519925</v>
      </c>
    </row>
    <row r="2921" spans="1:22" ht="11.25" customHeight="1" x14ac:dyDescent="0.2">
      <c r="A2921" s="25" t="s">
        <v>2216</v>
      </c>
      <c r="B2921" s="25" t="s">
        <v>2217</v>
      </c>
      <c r="C2921" s="26">
        <v>76.900000000000006</v>
      </c>
      <c r="D2921" s="26">
        <v>71.5</v>
      </c>
      <c r="E2921" s="26">
        <v>62.5</v>
      </c>
      <c r="F2921" s="26">
        <v>50.4</v>
      </c>
      <c r="G2921" s="26">
        <v>78.2</v>
      </c>
      <c r="H2921" s="26">
        <v>63.8</v>
      </c>
      <c r="I2921" s="26">
        <v>95.6</v>
      </c>
      <c r="J2921" s="26">
        <v>52.3</v>
      </c>
      <c r="K2921" s="26">
        <v>73</v>
      </c>
      <c r="L2921" s="26">
        <v>72.7</v>
      </c>
      <c r="M2921" s="27">
        <f t="shared" si="287"/>
        <v>0.82964889466840042</v>
      </c>
      <c r="N2921" s="27">
        <f t="shared" si="287"/>
        <v>1.337062937062937</v>
      </c>
      <c r="O2921" s="27">
        <f t="shared" si="287"/>
        <v>0.83679999999999999</v>
      </c>
      <c r="P2921" s="27">
        <f t="shared" si="287"/>
        <v>1.4484126984126984</v>
      </c>
      <c r="Q2921" s="27">
        <f t="shared" si="287"/>
        <v>0.92966751918158563</v>
      </c>
      <c r="R2921" s="31">
        <f t="shared" si="282"/>
        <v>1.0763184098651244</v>
      </c>
      <c r="S2921" s="31">
        <f t="shared" si="283"/>
        <v>0.13156049372119916</v>
      </c>
      <c r="T2921" s="27">
        <f t="shared" si="284"/>
        <v>0.68370051263681875</v>
      </c>
      <c r="U2921" s="31">
        <f t="shared" si="285"/>
        <v>3.1940768719773416E-2</v>
      </c>
      <c r="V2921" s="31">
        <f t="shared" si="286"/>
        <v>0.16513409446699703</v>
      </c>
    </row>
    <row r="2922" spans="1:22" ht="11.25" customHeight="1" x14ac:dyDescent="0.2">
      <c r="A2922" s="25" t="s">
        <v>3814</v>
      </c>
      <c r="B2922" s="25" t="s">
        <v>3815</v>
      </c>
      <c r="C2922" s="26">
        <v>863.3</v>
      </c>
      <c r="D2922" s="26">
        <v>798.2</v>
      </c>
      <c r="E2922" s="26">
        <v>804.3</v>
      </c>
      <c r="F2922" s="26">
        <v>768.7</v>
      </c>
      <c r="G2922" s="26">
        <v>836.8</v>
      </c>
      <c r="H2922" s="26">
        <v>837.4</v>
      </c>
      <c r="I2922" s="26">
        <v>897.7</v>
      </c>
      <c r="J2922" s="26">
        <v>865.9</v>
      </c>
      <c r="K2922" s="26">
        <v>934.7</v>
      </c>
      <c r="L2922" s="26">
        <v>832.2</v>
      </c>
      <c r="M2922" s="27">
        <f t="shared" si="287"/>
        <v>0.96999884165411798</v>
      </c>
      <c r="N2922" s="27">
        <f t="shared" si="287"/>
        <v>1.1246554748183413</v>
      </c>
      <c r="O2922" s="27">
        <f t="shared" si="287"/>
        <v>1.0765883376849434</v>
      </c>
      <c r="P2922" s="27">
        <f t="shared" si="287"/>
        <v>1.2159490048133212</v>
      </c>
      <c r="Q2922" s="27">
        <f t="shared" si="287"/>
        <v>0.99450286806883381</v>
      </c>
      <c r="R2922" s="31">
        <f t="shared" si="282"/>
        <v>1.0763389054079116</v>
      </c>
      <c r="S2922" s="31">
        <f t="shared" si="283"/>
        <v>4.4626717960525551E-2</v>
      </c>
      <c r="T2922" s="27">
        <f t="shared" si="284"/>
        <v>0.16433127014451082</v>
      </c>
      <c r="U2922" s="31">
        <f t="shared" si="285"/>
        <v>3.1949038592616802E-2</v>
      </c>
      <c r="V2922" s="31">
        <f t="shared" si="286"/>
        <v>0.78427978800112763</v>
      </c>
    </row>
    <row r="2923" spans="1:22" ht="11.25" customHeight="1" x14ac:dyDescent="0.2">
      <c r="A2923" s="25" t="s">
        <v>5286</v>
      </c>
      <c r="B2923" s="25" t="s">
        <v>5287</v>
      </c>
      <c r="C2923" s="26">
        <v>1328.8</v>
      </c>
      <c r="D2923" s="26">
        <v>1213.9000000000001</v>
      </c>
      <c r="E2923" s="26">
        <v>1177.2</v>
      </c>
      <c r="F2923" s="26">
        <v>1063.2</v>
      </c>
      <c r="G2923" s="26">
        <v>1162.2</v>
      </c>
      <c r="H2923" s="26">
        <v>1191.0999999999999</v>
      </c>
      <c r="I2923" s="26">
        <v>1282.3</v>
      </c>
      <c r="J2923" s="26">
        <v>1283.9000000000001</v>
      </c>
      <c r="K2923" s="26">
        <v>1326.5</v>
      </c>
      <c r="L2923" s="26">
        <v>1269</v>
      </c>
      <c r="M2923" s="27">
        <f t="shared" si="287"/>
        <v>0.89637266706803131</v>
      </c>
      <c r="N2923" s="27">
        <f t="shared" si="287"/>
        <v>1.0563473103221022</v>
      </c>
      <c r="O2923" s="27">
        <f t="shared" si="287"/>
        <v>1.0906388039415562</v>
      </c>
      <c r="P2923" s="27">
        <f t="shared" si="287"/>
        <v>1.2476486079759217</v>
      </c>
      <c r="Q2923" s="27">
        <f t="shared" si="287"/>
        <v>1.0918946824987092</v>
      </c>
      <c r="R2923" s="31">
        <f t="shared" si="282"/>
        <v>1.0765804143612641</v>
      </c>
      <c r="S2923" s="31">
        <f t="shared" si="283"/>
        <v>5.5937779128384886E-2</v>
      </c>
      <c r="T2923" s="27">
        <f t="shared" si="284"/>
        <v>0.27338775123685871</v>
      </c>
      <c r="U2923" s="31">
        <f t="shared" si="285"/>
        <v>3.2046474669526939E-2</v>
      </c>
      <c r="V2923" s="31">
        <f t="shared" si="286"/>
        <v>0.56322094730078121</v>
      </c>
    </row>
    <row r="2924" spans="1:22" ht="11.25" customHeight="1" x14ac:dyDescent="0.2">
      <c r="A2924" s="25" t="s">
        <v>1575</v>
      </c>
      <c r="B2924" s="25" t="s">
        <v>1576</v>
      </c>
      <c r="C2924" s="26">
        <v>230.4</v>
      </c>
      <c r="D2924" s="26">
        <v>190.6</v>
      </c>
      <c r="E2924" s="26">
        <v>238</v>
      </c>
      <c r="F2924" s="26">
        <v>201.5</v>
      </c>
      <c r="G2924" s="26">
        <v>213</v>
      </c>
      <c r="H2924" s="26">
        <v>215.3</v>
      </c>
      <c r="I2924" s="26">
        <v>196.5</v>
      </c>
      <c r="J2924" s="26">
        <v>185.7</v>
      </c>
      <c r="K2924" s="26">
        <v>329.5</v>
      </c>
      <c r="L2924" s="26">
        <v>213.5</v>
      </c>
      <c r="M2924" s="27">
        <f t="shared" si="287"/>
        <v>0.93446180555555558</v>
      </c>
      <c r="N2924" s="27">
        <f t="shared" si="287"/>
        <v>1.0309548793284367</v>
      </c>
      <c r="O2924" s="27">
        <f t="shared" si="287"/>
        <v>0.78025210084033614</v>
      </c>
      <c r="P2924" s="27">
        <f t="shared" si="287"/>
        <v>1.6352357320099256</v>
      </c>
      <c r="Q2924" s="27">
        <f t="shared" si="287"/>
        <v>1.0023474178403755</v>
      </c>
      <c r="R2924" s="31">
        <f t="shared" si="282"/>
        <v>1.0766503871149258</v>
      </c>
      <c r="S2924" s="31">
        <f t="shared" si="283"/>
        <v>0.14623544971017219</v>
      </c>
      <c r="T2924" s="27">
        <f t="shared" si="284"/>
        <v>0.68215173115036898</v>
      </c>
      <c r="U2924" s="31">
        <f t="shared" si="285"/>
        <v>3.2074700887346902E-2</v>
      </c>
      <c r="V2924" s="31">
        <f t="shared" si="286"/>
        <v>0.16611901438726881</v>
      </c>
    </row>
    <row r="2925" spans="1:22" ht="11.25" customHeight="1" x14ac:dyDescent="0.2">
      <c r="A2925" s="25" t="s">
        <v>5562</v>
      </c>
      <c r="B2925" s="25" t="s">
        <v>5563</v>
      </c>
      <c r="C2925" s="26">
        <v>5016.8</v>
      </c>
      <c r="D2925" s="26">
        <v>5042.5</v>
      </c>
      <c r="E2925" s="26">
        <v>6084.7</v>
      </c>
      <c r="F2925" s="26">
        <v>5027.8</v>
      </c>
      <c r="G2925" s="26">
        <v>5535.6</v>
      </c>
      <c r="H2925" s="26">
        <v>5550.4</v>
      </c>
      <c r="I2925" s="26">
        <v>6415.5</v>
      </c>
      <c r="J2925" s="26">
        <v>6025</v>
      </c>
      <c r="K2925" s="26">
        <v>5333</v>
      </c>
      <c r="L2925" s="26">
        <v>5281.6</v>
      </c>
      <c r="M2925" s="27">
        <f t="shared" si="287"/>
        <v>1.1063626215914526</v>
      </c>
      <c r="N2925" s="27">
        <f t="shared" si="287"/>
        <v>1.2722855726326228</v>
      </c>
      <c r="O2925" s="27">
        <f t="shared" si="287"/>
        <v>0.99018850559600313</v>
      </c>
      <c r="P2925" s="27">
        <f t="shared" si="287"/>
        <v>1.0607024941326226</v>
      </c>
      <c r="Q2925" s="27">
        <f t="shared" si="287"/>
        <v>0.9541151817327842</v>
      </c>
      <c r="R2925" s="31">
        <f t="shared" si="282"/>
        <v>1.076730875137097</v>
      </c>
      <c r="S2925" s="31">
        <f t="shared" si="283"/>
        <v>5.5633074291707892E-2</v>
      </c>
      <c r="T2925" s="27">
        <f t="shared" si="284"/>
        <v>0.25196603404281637</v>
      </c>
      <c r="U2925" s="31">
        <f t="shared" si="285"/>
        <v>3.2107166577020431E-2</v>
      </c>
      <c r="V2925" s="31">
        <f t="shared" si="286"/>
        <v>0.59865799978191969</v>
      </c>
    </row>
    <row r="2926" spans="1:22" ht="11.25" customHeight="1" x14ac:dyDescent="0.2">
      <c r="A2926" s="25" t="s">
        <v>6600</v>
      </c>
      <c r="B2926" s="25" t="s">
        <v>6601</v>
      </c>
      <c r="C2926" s="26">
        <v>4980.3999999999996</v>
      </c>
      <c r="D2926" s="26">
        <v>4949.8</v>
      </c>
      <c r="E2926" s="26">
        <v>4821.2</v>
      </c>
      <c r="F2926" s="26">
        <v>4796.5</v>
      </c>
      <c r="G2926" s="26">
        <v>4969.5</v>
      </c>
      <c r="H2926" s="26">
        <v>5122.6000000000004</v>
      </c>
      <c r="I2926" s="26">
        <v>5121.7</v>
      </c>
      <c r="J2926" s="26">
        <v>5256.6</v>
      </c>
      <c r="K2926" s="26">
        <v>5487.3</v>
      </c>
      <c r="L2926" s="26">
        <v>5398.8</v>
      </c>
      <c r="M2926" s="27">
        <f t="shared" si="287"/>
        <v>1.028551923540278</v>
      </c>
      <c r="N2926" s="27">
        <f t="shared" si="287"/>
        <v>1.0347286759060972</v>
      </c>
      <c r="O2926" s="27">
        <f t="shared" si="287"/>
        <v>1.0903094665228574</v>
      </c>
      <c r="P2926" s="27">
        <f t="shared" si="287"/>
        <v>1.1440216824768061</v>
      </c>
      <c r="Q2926" s="27">
        <f t="shared" si="287"/>
        <v>1.0863869604587988</v>
      </c>
      <c r="R2926" s="31">
        <f t="shared" si="282"/>
        <v>1.0767997417809674</v>
      </c>
      <c r="S2926" s="31">
        <f t="shared" si="283"/>
        <v>2.1084405711718938E-2</v>
      </c>
      <c r="T2926" s="27">
        <f t="shared" si="284"/>
        <v>2.0424582431431797E-2</v>
      </c>
      <c r="U2926" s="31">
        <f t="shared" si="285"/>
        <v>3.2134942735107391E-2</v>
      </c>
      <c r="V2926" s="31">
        <f t="shared" si="286"/>
        <v>1.6898468135998921</v>
      </c>
    </row>
    <row r="2927" spans="1:22" ht="11.25" customHeight="1" x14ac:dyDescent="0.2">
      <c r="A2927" s="25" t="s">
        <v>9197</v>
      </c>
      <c r="B2927" s="25" t="s">
        <v>9198</v>
      </c>
      <c r="C2927" s="26">
        <v>2445.4</v>
      </c>
      <c r="D2927" s="26">
        <v>2466.5</v>
      </c>
      <c r="E2927" s="26">
        <v>2375.1999999999998</v>
      </c>
      <c r="F2927" s="26">
        <v>2407.6</v>
      </c>
      <c r="G2927" s="26">
        <v>2433.1</v>
      </c>
      <c r="H2927" s="26">
        <v>2407.8000000000002</v>
      </c>
      <c r="I2927" s="26">
        <v>2617.6</v>
      </c>
      <c r="J2927" s="26">
        <v>2590.9</v>
      </c>
      <c r="K2927" s="26">
        <v>2725.1</v>
      </c>
      <c r="L2927" s="26">
        <v>2714</v>
      </c>
      <c r="M2927" s="27">
        <f t="shared" si="287"/>
        <v>0.98462419236116794</v>
      </c>
      <c r="N2927" s="27">
        <f t="shared" si="287"/>
        <v>1.0612608960064869</v>
      </c>
      <c r="O2927" s="27">
        <f t="shared" si="287"/>
        <v>1.0908134051869318</v>
      </c>
      <c r="P2927" s="27">
        <f t="shared" si="287"/>
        <v>1.1318740654593786</v>
      </c>
      <c r="Q2927" s="27">
        <f t="shared" si="287"/>
        <v>1.1154494266573507</v>
      </c>
      <c r="R2927" s="31">
        <f t="shared" si="282"/>
        <v>1.0768043971342631</v>
      </c>
      <c r="S2927" s="31">
        <f t="shared" si="283"/>
        <v>2.5943351327668923E-2</v>
      </c>
      <c r="T2927" s="27">
        <f t="shared" si="284"/>
        <v>4.1421861693422705E-2</v>
      </c>
      <c r="U2927" s="31">
        <f t="shared" si="285"/>
        <v>3.2136820326454027E-2</v>
      </c>
      <c r="V2927" s="31">
        <f t="shared" si="286"/>
        <v>1.3827703857658211</v>
      </c>
    </row>
    <row r="2928" spans="1:22" ht="11.25" customHeight="1" x14ac:dyDescent="0.2">
      <c r="A2928" s="25" t="s">
        <v>4998</v>
      </c>
      <c r="B2928" s="25" t="s">
        <v>4999</v>
      </c>
      <c r="C2928" s="26">
        <v>11684.3</v>
      </c>
      <c r="D2928" s="26">
        <v>11249.4</v>
      </c>
      <c r="E2928" s="26">
        <v>11136.7</v>
      </c>
      <c r="F2928" s="26">
        <v>11015.2</v>
      </c>
      <c r="G2928" s="26">
        <v>10705.3</v>
      </c>
      <c r="H2928" s="26">
        <v>10676.3</v>
      </c>
      <c r="I2928" s="26">
        <v>9816.6</v>
      </c>
      <c r="J2928" s="26">
        <v>11790.8</v>
      </c>
      <c r="K2928" s="26">
        <v>13642.2</v>
      </c>
      <c r="L2928" s="26">
        <v>13922.6</v>
      </c>
      <c r="M2928" s="27">
        <f t="shared" si="287"/>
        <v>0.91373039035286663</v>
      </c>
      <c r="N2928" s="27">
        <f t="shared" si="287"/>
        <v>0.87263320710437897</v>
      </c>
      <c r="O2928" s="27">
        <f t="shared" si="287"/>
        <v>1.0587337362055185</v>
      </c>
      <c r="P2928" s="27">
        <f t="shared" si="287"/>
        <v>1.2384886338877188</v>
      </c>
      <c r="Q2928" s="27">
        <f t="shared" si="287"/>
        <v>1.3005333806619153</v>
      </c>
      <c r="R2928" s="31">
        <f t="shared" si="282"/>
        <v>1.0768238696424794</v>
      </c>
      <c r="S2928" s="31">
        <f t="shared" si="283"/>
        <v>8.5088778314573565E-2</v>
      </c>
      <c r="T2928" s="27">
        <f t="shared" si="284"/>
        <v>0.43405622426958868</v>
      </c>
      <c r="U2928" s="31">
        <f t="shared" si="285"/>
        <v>3.2144673866452415E-2</v>
      </c>
      <c r="V2928" s="31">
        <f t="shared" si="286"/>
        <v>0.36245401171211772</v>
      </c>
    </row>
    <row r="2929" spans="1:22" ht="11.25" customHeight="1" x14ac:dyDescent="0.2">
      <c r="A2929" s="25" t="s">
        <v>2590</v>
      </c>
      <c r="B2929" s="25" t="s">
        <v>2591</v>
      </c>
      <c r="C2929" s="26">
        <v>6196.7</v>
      </c>
      <c r="D2929" s="26">
        <v>6053.9</v>
      </c>
      <c r="E2929" s="26">
        <v>5923.5</v>
      </c>
      <c r="F2929" s="26">
        <v>6025.4</v>
      </c>
      <c r="G2929" s="26">
        <v>6099.4</v>
      </c>
      <c r="H2929" s="26">
        <v>5931.9</v>
      </c>
      <c r="I2929" s="26">
        <v>5807.9</v>
      </c>
      <c r="J2929" s="26">
        <v>6562</v>
      </c>
      <c r="K2929" s="26">
        <v>7362.4</v>
      </c>
      <c r="L2929" s="26">
        <v>6942.4</v>
      </c>
      <c r="M2929" s="27">
        <f t="shared" si="287"/>
        <v>0.95726757790436845</v>
      </c>
      <c r="N2929" s="27">
        <f t="shared" si="287"/>
        <v>0.95936503741389845</v>
      </c>
      <c r="O2929" s="27">
        <f t="shared" si="287"/>
        <v>1.1077910019414197</v>
      </c>
      <c r="P2929" s="27">
        <f t="shared" si="287"/>
        <v>1.2218939821422645</v>
      </c>
      <c r="Q2929" s="27">
        <f t="shared" si="287"/>
        <v>1.1382103157687642</v>
      </c>
      <c r="R2929" s="31">
        <f t="shared" si="282"/>
        <v>1.0769055830341432</v>
      </c>
      <c r="S2929" s="31">
        <f t="shared" si="283"/>
        <v>5.1895494683456854E-2</v>
      </c>
      <c r="T2929" s="27">
        <f t="shared" si="284"/>
        <v>0.215493674618459</v>
      </c>
      <c r="U2929" s="31">
        <f t="shared" si="285"/>
        <v>3.2177628493200064E-2</v>
      </c>
      <c r="V2929" s="31">
        <f t="shared" si="286"/>
        <v>0.66656547315344106</v>
      </c>
    </row>
    <row r="2930" spans="1:22" ht="11.25" customHeight="1" x14ac:dyDescent="0.2">
      <c r="A2930" s="25" t="s">
        <v>5853</v>
      </c>
      <c r="B2930" s="25" t="s">
        <v>5854</v>
      </c>
      <c r="C2930" s="26">
        <v>2105.4</v>
      </c>
      <c r="D2930" s="26">
        <v>2046.7</v>
      </c>
      <c r="E2930" s="26">
        <v>1820.2</v>
      </c>
      <c r="F2930" s="26">
        <v>2149.5</v>
      </c>
      <c r="G2930" s="26">
        <v>1852.9</v>
      </c>
      <c r="H2930" s="26">
        <v>2047.1</v>
      </c>
      <c r="I2930" s="26">
        <v>2928.1</v>
      </c>
      <c r="J2930" s="26">
        <v>1927</v>
      </c>
      <c r="K2930" s="26">
        <v>2076.6</v>
      </c>
      <c r="L2930" s="26">
        <v>1774.1</v>
      </c>
      <c r="M2930" s="27">
        <f t="shared" si="287"/>
        <v>0.97230929989550674</v>
      </c>
      <c r="N2930" s="27">
        <f t="shared" si="287"/>
        <v>1.430644452044755</v>
      </c>
      <c r="O2930" s="27">
        <f t="shared" si="287"/>
        <v>1.0586748708933085</v>
      </c>
      <c r="P2930" s="27">
        <f t="shared" si="287"/>
        <v>0.96608513607815771</v>
      </c>
      <c r="Q2930" s="27">
        <f t="shared" si="287"/>
        <v>0.95747207080792263</v>
      </c>
      <c r="R2930" s="31">
        <f t="shared" si="282"/>
        <v>1.07703716594393</v>
      </c>
      <c r="S2930" s="31">
        <f t="shared" si="283"/>
        <v>9.0263330731918098E-2</v>
      </c>
      <c r="T2930" s="27">
        <f t="shared" si="284"/>
        <v>0.44679104181670432</v>
      </c>
      <c r="U2930" s="31">
        <f t="shared" si="285"/>
        <v>3.2230690007236468E-2</v>
      </c>
      <c r="V2930" s="31">
        <f t="shared" si="286"/>
        <v>0.34989554309576426</v>
      </c>
    </row>
    <row r="2931" spans="1:22" ht="11.25" customHeight="1" x14ac:dyDescent="0.2">
      <c r="A2931" s="25" t="s">
        <v>4638</v>
      </c>
      <c r="B2931" s="25" t="s">
        <v>4639</v>
      </c>
      <c r="C2931" s="26">
        <v>358.5</v>
      </c>
      <c r="D2931" s="26">
        <v>353.6</v>
      </c>
      <c r="E2931" s="26">
        <v>348.4</v>
      </c>
      <c r="F2931" s="26">
        <v>356.3</v>
      </c>
      <c r="G2931" s="26">
        <v>312.3</v>
      </c>
      <c r="H2931" s="26">
        <v>341.8</v>
      </c>
      <c r="I2931" s="26">
        <v>375.2</v>
      </c>
      <c r="J2931" s="26">
        <v>390.8</v>
      </c>
      <c r="K2931" s="26">
        <v>375.2</v>
      </c>
      <c r="L2931" s="26">
        <v>373.5</v>
      </c>
      <c r="M2931" s="27">
        <f t="shared" si="287"/>
        <v>0.95341701534170153</v>
      </c>
      <c r="N2931" s="27">
        <f t="shared" si="287"/>
        <v>1.0610859728506787</v>
      </c>
      <c r="O2931" s="27">
        <f t="shared" si="287"/>
        <v>1.1216991963260621</v>
      </c>
      <c r="P2931" s="27">
        <f t="shared" si="287"/>
        <v>1.0530451866404715</v>
      </c>
      <c r="Q2931" s="27">
        <f t="shared" si="287"/>
        <v>1.195965417867435</v>
      </c>
      <c r="R2931" s="31">
        <f t="shared" si="282"/>
        <v>1.0770425578052696</v>
      </c>
      <c r="S2931" s="31">
        <f t="shared" si="283"/>
        <v>4.0156333986674966E-2</v>
      </c>
      <c r="T2931" s="27">
        <f t="shared" si="284"/>
        <v>0.12235043657194269</v>
      </c>
      <c r="U2931" s="31">
        <f t="shared" si="285"/>
        <v>3.2232864165974581E-2</v>
      </c>
      <c r="V2931" s="31">
        <f t="shared" si="286"/>
        <v>0.91239447665589946</v>
      </c>
    </row>
    <row r="2932" spans="1:22" ht="11.25" customHeight="1" x14ac:dyDescent="0.2">
      <c r="A2932" s="25" t="s">
        <v>2054</v>
      </c>
      <c r="B2932" s="25" t="s">
        <v>2055</v>
      </c>
      <c r="C2932" s="26">
        <v>433.8</v>
      </c>
      <c r="D2932" s="26">
        <v>389.7</v>
      </c>
      <c r="E2932" s="26">
        <v>399.7</v>
      </c>
      <c r="F2932" s="26">
        <v>411</v>
      </c>
      <c r="G2932" s="26">
        <v>422.7</v>
      </c>
      <c r="H2932" s="26">
        <v>414.8</v>
      </c>
      <c r="I2932" s="26">
        <v>492.8</v>
      </c>
      <c r="J2932" s="26">
        <v>402.7</v>
      </c>
      <c r="K2932" s="26">
        <v>490.1</v>
      </c>
      <c r="L2932" s="26">
        <v>407.9</v>
      </c>
      <c r="M2932" s="27">
        <f t="shared" si="287"/>
        <v>0.95620101429230064</v>
      </c>
      <c r="N2932" s="27">
        <f t="shared" si="287"/>
        <v>1.2645624839620222</v>
      </c>
      <c r="O2932" s="27">
        <f t="shared" si="287"/>
        <v>1.0075056292219164</v>
      </c>
      <c r="P2932" s="27">
        <f t="shared" si="287"/>
        <v>1.1924574209245742</v>
      </c>
      <c r="Q2932" s="27">
        <f t="shared" si="287"/>
        <v>0.96498698840785424</v>
      </c>
      <c r="R2932" s="31">
        <f t="shared" si="282"/>
        <v>1.0771427073617335</v>
      </c>
      <c r="S2932" s="31">
        <f t="shared" si="283"/>
        <v>6.343452407537839E-2</v>
      </c>
      <c r="T2932" s="27">
        <f t="shared" si="284"/>
        <v>0.29890451448842381</v>
      </c>
      <c r="U2932" s="31">
        <f t="shared" si="285"/>
        <v>3.2273245465087481E-2</v>
      </c>
      <c r="V2932" s="31">
        <f t="shared" si="286"/>
        <v>0.52446752556759468</v>
      </c>
    </row>
    <row r="2933" spans="1:22" ht="11.25" customHeight="1" x14ac:dyDescent="0.2">
      <c r="A2933" s="25" t="s">
        <v>946</v>
      </c>
      <c r="B2933" s="25" t="s">
        <v>947</v>
      </c>
      <c r="C2933" s="26">
        <v>14199.2</v>
      </c>
      <c r="D2933" s="26">
        <v>14577.5</v>
      </c>
      <c r="E2933" s="26">
        <v>12988</v>
      </c>
      <c r="F2933" s="26">
        <v>14086.5</v>
      </c>
      <c r="G2933" s="26">
        <v>13773.6</v>
      </c>
      <c r="H2933" s="26">
        <v>15795.3</v>
      </c>
      <c r="I2933" s="26">
        <v>14375.6</v>
      </c>
      <c r="J2933" s="26">
        <v>15570.6</v>
      </c>
      <c r="K2933" s="26">
        <v>14530.1</v>
      </c>
      <c r="L2933" s="26">
        <v>14557.5</v>
      </c>
      <c r="M2933" s="27">
        <f t="shared" si="287"/>
        <v>1.1124077412811988</v>
      </c>
      <c r="N2933" s="27">
        <f t="shared" si="287"/>
        <v>0.98614988852683938</v>
      </c>
      <c r="O2933" s="27">
        <f t="shared" si="287"/>
        <v>1.1988450877733292</v>
      </c>
      <c r="P2933" s="27">
        <f t="shared" si="287"/>
        <v>1.0314911440031236</v>
      </c>
      <c r="Q2933" s="27">
        <f t="shared" si="287"/>
        <v>1.0569132253005751</v>
      </c>
      <c r="R2933" s="31">
        <f t="shared" si="282"/>
        <v>1.0771614173770134</v>
      </c>
      <c r="S2933" s="31">
        <f t="shared" si="283"/>
        <v>3.6625182952399166E-2</v>
      </c>
      <c r="T2933" s="27">
        <f t="shared" si="284"/>
        <v>9.7098489396141893E-2</v>
      </c>
      <c r="U2933" s="31">
        <f t="shared" si="285"/>
        <v>3.2280789113451065E-2</v>
      </c>
      <c r="V2933" s="31">
        <f t="shared" si="286"/>
        <v>1.0127875265494934</v>
      </c>
    </row>
    <row r="2934" spans="1:22" ht="11.25" customHeight="1" x14ac:dyDescent="0.2">
      <c r="A2934" s="25" t="s">
        <v>5862</v>
      </c>
      <c r="B2934" s="25" t="s">
        <v>5863</v>
      </c>
      <c r="C2934" s="26">
        <v>877.1</v>
      </c>
      <c r="D2934" s="26">
        <v>798.7</v>
      </c>
      <c r="E2934" s="26">
        <v>868.5</v>
      </c>
      <c r="F2934" s="26">
        <v>877.7</v>
      </c>
      <c r="G2934" s="26">
        <v>870.2</v>
      </c>
      <c r="H2934" s="26">
        <v>884.9</v>
      </c>
      <c r="I2934" s="26">
        <v>833.1</v>
      </c>
      <c r="J2934" s="26">
        <v>938.1</v>
      </c>
      <c r="K2934" s="26">
        <v>1022.7</v>
      </c>
      <c r="L2934" s="26">
        <v>947.3</v>
      </c>
      <c r="M2934" s="27">
        <f t="shared" si="287"/>
        <v>1.0088929426519211</v>
      </c>
      <c r="N2934" s="27">
        <f t="shared" si="287"/>
        <v>1.043069988731689</v>
      </c>
      <c r="O2934" s="27">
        <f t="shared" si="287"/>
        <v>1.0801381692573402</v>
      </c>
      <c r="P2934" s="27">
        <f t="shared" si="287"/>
        <v>1.1652045117921841</v>
      </c>
      <c r="Q2934" s="27">
        <f t="shared" si="287"/>
        <v>1.0886003217651115</v>
      </c>
      <c r="R2934" s="31">
        <f t="shared" si="282"/>
        <v>1.077181186839649</v>
      </c>
      <c r="S2934" s="31">
        <f t="shared" si="283"/>
        <v>2.6185973586795745E-2</v>
      </c>
      <c r="T2934" s="27">
        <f t="shared" si="284"/>
        <v>4.5053891428459537E-2</v>
      </c>
      <c r="U2934" s="31">
        <f t="shared" si="285"/>
        <v>3.2288759775606905E-2</v>
      </c>
      <c r="V2934" s="31">
        <f t="shared" si="286"/>
        <v>1.3462676918565386</v>
      </c>
    </row>
    <row r="2935" spans="1:22" ht="11.25" customHeight="1" x14ac:dyDescent="0.2">
      <c r="A2935" s="25" t="s">
        <v>7439</v>
      </c>
      <c r="B2935" s="25" t="s">
        <v>7440</v>
      </c>
      <c r="C2935" s="26">
        <v>3957.3</v>
      </c>
      <c r="D2935" s="26">
        <v>3995.1</v>
      </c>
      <c r="E2935" s="26">
        <v>3575.1</v>
      </c>
      <c r="F2935" s="26">
        <v>3470</v>
      </c>
      <c r="G2935" s="26">
        <v>3880.7</v>
      </c>
      <c r="H2935" s="26">
        <v>3669.3</v>
      </c>
      <c r="I2935" s="26">
        <v>3744.8</v>
      </c>
      <c r="J2935" s="26">
        <v>3952.1</v>
      </c>
      <c r="K2935" s="26">
        <v>4405.2</v>
      </c>
      <c r="L2935" s="26">
        <v>4449.3</v>
      </c>
      <c r="M2935" s="27">
        <f t="shared" si="287"/>
        <v>0.92722310666363428</v>
      </c>
      <c r="N2935" s="27">
        <f t="shared" si="287"/>
        <v>0.93734825160822011</v>
      </c>
      <c r="O2935" s="27">
        <f t="shared" si="287"/>
        <v>1.1054515957595592</v>
      </c>
      <c r="P2935" s="27">
        <f t="shared" si="287"/>
        <v>1.2695100864553313</v>
      </c>
      <c r="Q2935" s="27">
        <f t="shared" si="287"/>
        <v>1.1465199577395833</v>
      </c>
      <c r="R2935" s="31">
        <f t="shared" si="282"/>
        <v>1.0772105996452654</v>
      </c>
      <c r="S2935" s="31">
        <f t="shared" si="283"/>
        <v>6.5053116012124781E-2</v>
      </c>
      <c r="T2935" s="27">
        <f t="shared" si="284"/>
        <v>0.32089185233766016</v>
      </c>
      <c r="U2935" s="31">
        <f t="shared" si="285"/>
        <v>3.2300618175047001E-2</v>
      </c>
      <c r="V2935" s="31">
        <f t="shared" si="286"/>
        <v>0.4936413097967256</v>
      </c>
    </row>
    <row r="2936" spans="1:22" ht="11.25" customHeight="1" x14ac:dyDescent="0.2">
      <c r="A2936" s="25" t="s">
        <v>3524</v>
      </c>
      <c r="B2936" s="25" t="s">
        <v>3525</v>
      </c>
      <c r="C2936" s="26">
        <v>3279.6</v>
      </c>
      <c r="D2936" s="26">
        <v>3071.4</v>
      </c>
      <c r="E2936" s="26">
        <v>2933.1</v>
      </c>
      <c r="F2936" s="26">
        <v>3060.1</v>
      </c>
      <c r="G2936" s="26">
        <v>3191.8</v>
      </c>
      <c r="H2936" s="26">
        <v>3344</v>
      </c>
      <c r="I2936" s="26">
        <v>3432.5</v>
      </c>
      <c r="J2936" s="26">
        <v>3296.8</v>
      </c>
      <c r="K2936" s="26">
        <v>3571.9</v>
      </c>
      <c r="L2936" s="26">
        <v>3056.6</v>
      </c>
      <c r="M2936" s="27">
        <f t="shared" si="287"/>
        <v>1.0196365410415904</v>
      </c>
      <c r="N2936" s="27">
        <f t="shared" si="287"/>
        <v>1.1175685355212606</v>
      </c>
      <c r="O2936" s="27">
        <f t="shared" si="287"/>
        <v>1.1239984998806725</v>
      </c>
      <c r="P2936" s="27">
        <f t="shared" si="287"/>
        <v>1.1672494362929318</v>
      </c>
      <c r="Q2936" s="27">
        <f t="shared" si="287"/>
        <v>0.95764145623159336</v>
      </c>
      <c r="R2936" s="31">
        <f t="shared" si="282"/>
        <v>1.0772188937936096</v>
      </c>
      <c r="S2936" s="31">
        <f t="shared" si="283"/>
        <v>3.8429425339372873E-2</v>
      </c>
      <c r="T2936" s="27">
        <f t="shared" si="284"/>
        <v>0.11777264144439716</v>
      </c>
      <c r="U2936" s="31">
        <f t="shared" si="285"/>
        <v>3.2303962079193255E-2</v>
      </c>
      <c r="V2936" s="31">
        <f t="shared" si="286"/>
        <v>0.9289555843339663</v>
      </c>
    </row>
    <row r="2937" spans="1:22" ht="11.25" customHeight="1" x14ac:dyDescent="0.2">
      <c r="A2937" s="25" t="s">
        <v>2244</v>
      </c>
      <c r="B2937" s="25" t="s">
        <v>2245</v>
      </c>
      <c r="C2937" s="26">
        <v>1044.4000000000001</v>
      </c>
      <c r="D2937" s="26">
        <v>1101</v>
      </c>
      <c r="E2937" s="26">
        <v>1050.9000000000001</v>
      </c>
      <c r="F2937" s="26">
        <v>1176.5</v>
      </c>
      <c r="G2937" s="26">
        <v>989.3</v>
      </c>
      <c r="H2937" s="26">
        <v>1173.4000000000001</v>
      </c>
      <c r="I2937" s="26">
        <v>1184.3</v>
      </c>
      <c r="J2937" s="26">
        <v>1322.1</v>
      </c>
      <c r="K2937" s="26">
        <v>1025.7</v>
      </c>
      <c r="L2937" s="26">
        <v>1046</v>
      </c>
      <c r="M2937" s="27">
        <f t="shared" si="287"/>
        <v>1.1235158942933743</v>
      </c>
      <c r="N2937" s="27">
        <f t="shared" si="287"/>
        <v>1.0756584922797456</v>
      </c>
      <c r="O2937" s="27">
        <f t="shared" si="287"/>
        <v>1.258064516129032</v>
      </c>
      <c r="P2937" s="27">
        <f t="shared" si="287"/>
        <v>0.87182320441988959</v>
      </c>
      <c r="Q2937" s="27">
        <f t="shared" si="287"/>
        <v>1.0573132517941979</v>
      </c>
      <c r="R2937" s="31">
        <f t="shared" si="282"/>
        <v>1.0772750717832478</v>
      </c>
      <c r="S2937" s="31">
        <f t="shared" si="283"/>
        <v>6.2223224861352559E-2</v>
      </c>
      <c r="T2937" s="27">
        <f t="shared" si="284"/>
        <v>0.31658960145402187</v>
      </c>
      <c r="U2937" s="31">
        <f t="shared" si="285"/>
        <v>3.232661035883537E-2</v>
      </c>
      <c r="V2937" s="31">
        <f t="shared" si="286"/>
        <v>0.49950335386185929</v>
      </c>
    </row>
    <row r="2938" spans="1:22" ht="11.25" customHeight="1" x14ac:dyDescent="0.2">
      <c r="A2938" s="25" t="s">
        <v>771</v>
      </c>
      <c r="B2938" s="25" t="s">
        <v>772</v>
      </c>
      <c r="C2938" s="26">
        <v>1465.8</v>
      </c>
      <c r="D2938" s="26">
        <v>1441.4</v>
      </c>
      <c r="E2938" s="26">
        <v>1304.8</v>
      </c>
      <c r="F2938" s="26">
        <v>1293.0999999999999</v>
      </c>
      <c r="G2938" s="26">
        <v>1333.4</v>
      </c>
      <c r="H2938" s="26">
        <v>1312.3</v>
      </c>
      <c r="I2938" s="26">
        <v>1314.1</v>
      </c>
      <c r="J2938" s="26">
        <v>1418.8</v>
      </c>
      <c r="K2938" s="26">
        <v>1695.8</v>
      </c>
      <c r="L2938" s="26">
        <v>1574.8</v>
      </c>
      <c r="M2938" s="27">
        <f t="shared" si="287"/>
        <v>0.89527902851685082</v>
      </c>
      <c r="N2938" s="27">
        <f t="shared" si="287"/>
        <v>0.91168308588871916</v>
      </c>
      <c r="O2938" s="27">
        <f t="shared" si="287"/>
        <v>1.0873697118332311</v>
      </c>
      <c r="P2938" s="27">
        <f t="shared" si="287"/>
        <v>1.3114221637924368</v>
      </c>
      <c r="Q2938" s="27">
        <f t="shared" si="287"/>
        <v>1.1810409479526023</v>
      </c>
      <c r="R2938" s="31">
        <f t="shared" si="282"/>
        <v>1.077358987596768</v>
      </c>
      <c r="S2938" s="31">
        <f t="shared" si="283"/>
        <v>7.9447262337695321E-2</v>
      </c>
      <c r="T2938" s="27">
        <f t="shared" si="284"/>
        <v>0.42148619952732103</v>
      </c>
      <c r="U2938" s="31">
        <f t="shared" si="285"/>
        <v>3.2360439003301475E-2</v>
      </c>
      <c r="V2938" s="31">
        <f t="shared" si="286"/>
        <v>0.3752166406531211</v>
      </c>
    </row>
    <row r="2939" spans="1:22" ht="11.25" customHeight="1" x14ac:dyDescent="0.2">
      <c r="A2939" s="25" t="s">
        <v>9321</v>
      </c>
      <c r="B2939" s="25" t="s">
        <v>9322</v>
      </c>
      <c r="C2939" s="26">
        <v>10352.5</v>
      </c>
      <c r="D2939" s="26">
        <v>9523.4</v>
      </c>
      <c r="E2939" s="26">
        <v>11006.4</v>
      </c>
      <c r="F2939" s="26">
        <v>9219.7999999999993</v>
      </c>
      <c r="G2939" s="26">
        <v>10132.700000000001</v>
      </c>
      <c r="H2939" s="26">
        <v>10373</v>
      </c>
      <c r="I2939" s="26">
        <v>9593.2000000000007</v>
      </c>
      <c r="J2939" s="26">
        <v>10576.5</v>
      </c>
      <c r="K2939" s="26">
        <v>11961</v>
      </c>
      <c r="L2939" s="26">
        <v>11340.9</v>
      </c>
      <c r="M2939" s="27">
        <f t="shared" si="287"/>
        <v>1.001980198019802</v>
      </c>
      <c r="N2939" s="27">
        <f t="shared" si="287"/>
        <v>1.007329315160552</v>
      </c>
      <c r="O2939" s="27">
        <f t="shared" si="287"/>
        <v>0.96094090710859137</v>
      </c>
      <c r="P2939" s="27">
        <f t="shared" si="287"/>
        <v>1.2973166446126816</v>
      </c>
      <c r="Q2939" s="27">
        <f t="shared" si="287"/>
        <v>1.1192377155151143</v>
      </c>
      <c r="R2939" s="31">
        <f t="shared" si="282"/>
        <v>1.0773609560833481</v>
      </c>
      <c r="S2939" s="31">
        <f t="shared" si="283"/>
        <v>6.0940333571773128E-2</v>
      </c>
      <c r="T2939" s="27">
        <f t="shared" si="284"/>
        <v>0.27590966828479918</v>
      </c>
      <c r="U2939" s="31">
        <f t="shared" si="285"/>
        <v>3.2361232519750774E-2</v>
      </c>
      <c r="V2939" s="31">
        <f t="shared" si="286"/>
        <v>0.55923308093013191</v>
      </c>
    </row>
    <row r="2940" spans="1:22" ht="11.25" customHeight="1" x14ac:dyDescent="0.2">
      <c r="A2940" s="25" t="s">
        <v>357</v>
      </c>
      <c r="B2940" s="25" t="s">
        <v>358</v>
      </c>
      <c r="C2940" s="26">
        <v>3161.1</v>
      </c>
      <c r="D2940" s="26">
        <v>3128.2</v>
      </c>
      <c r="E2940" s="26">
        <v>3363.7</v>
      </c>
      <c r="F2940" s="26">
        <v>3074.2</v>
      </c>
      <c r="G2940" s="26">
        <v>3558.9</v>
      </c>
      <c r="H2940" s="26">
        <v>3339.1</v>
      </c>
      <c r="I2940" s="26">
        <v>3101.7</v>
      </c>
      <c r="J2940" s="26">
        <v>3590.3</v>
      </c>
      <c r="K2940" s="26">
        <v>3733.6</v>
      </c>
      <c r="L2940" s="26">
        <v>3762.3</v>
      </c>
      <c r="M2940" s="27">
        <f t="shared" si="287"/>
        <v>1.0563095125114674</v>
      </c>
      <c r="N2940" s="27">
        <f t="shared" si="287"/>
        <v>0.99152867463717154</v>
      </c>
      <c r="O2940" s="27">
        <f t="shared" si="287"/>
        <v>1.0673662930701313</v>
      </c>
      <c r="P2940" s="27">
        <f t="shared" si="287"/>
        <v>1.2144948279227117</v>
      </c>
      <c r="Q2940" s="27">
        <f t="shared" si="287"/>
        <v>1.0571524909382113</v>
      </c>
      <c r="R2940" s="31">
        <f t="shared" si="282"/>
        <v>1.0773703598159385</v>
      </c>
      <c r="S2940" s="31">
        <f t="shared" si="283"/>
        <v>3.682683636323502E-2</v>
      </c>
      <c r="T2940" s="27">
        <f t="shared" si="284"/>
        <v>9.1504298367103803E-2</v>
      </c>
      <c r="U2940" s="31">
        <f t="shared" si="285"/>
        <v>3.2365023237547648E-2</v>
      </c>
      <c r="V2940" s="31">
        <f t="shared" si="286"/>
        <v>1.0385585046956423</v>
      </c>
    </row>
    <row r="2941" spans="1:22" ht="11.25" customHeight="1" x14ac:dyDescent="0.2">
      <c r="A2941" s="25" t="s">
        <v>8995</v>
      </c>
      <c r="B2941" s="25" t="s">
        <v>8996</v>
      </c>
      <c r="C2941" s="26">
        <v>744.7</v>
      </c>
      <c r="D2941" s="26">
        <v>731.1</v>
      </c>
      <c r="E2941" s="26">
        <v>697.9</v>
      </c>
      <c r="F2941" s="26">
        <v>697</v>
      </c>
      <c r="G2941" s="26">
        <v>781.3</v>
      </c>
      <c r="H2941" s="26">
        <v>718.4</v>
      </c>
      <c r="I2941" s="26">
        <v>812.3</v>
      </c>
      <c r="J2941" s="26">
        <v>730.9</v>
      </c>
      <c r="K2941" s="26">
        <v>845.6</v>
      </c>
      <c r="L2941" s="26">
        <v>820.9</v>
      </c>
      <c r="M2941" s="27">
        <f t="shared" si="287"/>
        <v>0.96468376527460709</v>
      </c>
      <c r="N2941" s="27">
        <f t="shared" si="287"/>
        <v>1.1110655177130351</v>
      </c>
      <c r="O2941" s="27">
        <f t="shared" si="287"/>
        <v>1.0472847112766872</v>
      </c>
      <c r="P2941" s="27">
        <f t="shared" si="287"/>
        <v>1.2131994261119081</v>
      </c>
      <c r="Q2941" s="27">
        <f t="shared" si="287"/>
        <v>1.0506847561756048</v>
      </c>
      <c r="R2941" s="31">
        <f t="shared" si="282"/>
        <v>1.0773836353103685</v>
      </c>
      <c r="S2941" s="31">
        <f t="shared" si="283"/>
        <v>4.1170641429512718E-2</v>
      </c>
      <c r="T2941" s="27">
        <f t="shared" si="284"/>
        <v>0.12926345213211862</v>
      </c>
      <c r="U2941" s="31">
        <f t="shared" si="285"/>
        <v>3.2370374636351028E-2</v>
      </c>
      <c r="V2941" s="31">
        <f t="shared" si="286"/>
        <v>0.88852424991489154</v>
      </c>
    </row>
    <row r="2942" spans="1:22" ht="11.25" customHeight="1" x14ac:dyDescent="0.2">
      <c r="A2942" s="25" t="s">
        <v>9019</v>
      </c>
      <c r="B2942" s="25" t="s">
        <v>9020</v>
      </c>
      <c r="C2942" s="26">
        <v>801</v>
      </c>
      <c r="D2942" s="26">
        <v>796.3</v>
      </c>
      <c r="E2942" s="26">
        <v>846.4</v>
      </c>
      <c r="F2942" s="26">
        <v>816.4</v>
      </c>
      <c r="G2942" s="26">
        <v>830.7</v>
      </c>
      <c r="H2942" s="26">
        <v>839.1</v>
      </c>
      <c r="I2942" s="26">
        <v>811.4</v>
      </c>
      <c r="J2942" s="26">
        <v>893.7</v>
      </c>
      <c r="K2942" s="26">
        <v>962</v>
      </c>
      <c r="L2942" s="26">
        <v>902.3</v>
      </c>
      <c r="M2942" s="27">
        <f t="shared" si="287"/>
        <v>1.047565543071161</v>
      </c>
      <c r="N2942" s="27">
        <f t="shared" si="287"/>
        <v>1.0189627024990582</v>
      </c>
      <c r="O2942" s="27">
        <f t="shared" si="287"/>
        <v>1.0558837429111532</v>
      </c>
      <c r="P2942" s="27">
        <f t="shared" si="287"/>
        <v>1.1783439490445859</v>
      </c>
      <c r="Q2942" s="27">
        <f t="shared" si="287"/>
        <v>1.0861923678825085</v>
      </c>
      <c r="R2942" s="31">
        <f t="shared" si="282"/>
        <v>1.0773896610816933</v>
      </c>
      <c r="S2942" s="31">
        <f t="shared" si="283"/>
        <v>2.7418012260006064E-2</v>
      </c>
      <c r="T2942" s="27">
        <f t="shared" si="284"/>
        <v>4.7170249197439271E-2</v>
      </c>
      <c r="U2942" s="31">
        <f t="shared" si="285"/>
        <v>3.2372803624347087E-2</v>
      </c>
      <c r="V2942" s="31">
        <f t="shared" si="286"/>
        <v>1.3263318293979931</v>
      </c>
    </row>
    <row r="2943" spans="1:22" ht="11.25" customHeight="1" x14ac:dyDescent="0.2">
      <c r="A2943" s="25" t="s">
        <v>8420</v>
      </c>
      <c r="B2943" s="25" t="s">
        <v>8421</v>
      </c>
      <c r="C2943" s="26">
        <v>1547.4</v>
      </c>
      <c r="D2943" s="26">
        <v>1533.8</v>
      </c>
      <c r="E2943" s="26">
        <v>1410.7</v>
      </c>
      <c r="F2943" s="26">
        <v>1418.8</v>
      </c>
      <c r="G2943" s="26">
        <v>1585.6</v>
      </c>
      <c r="H2943" s="26">
        <v>1576.9</v>
      </c>
      <c r="I2943" s="26">
        <v>1590.9</v>
      </c>
      <c r="J2943" s="26">
        <v>1645.1</v>
      </c>
      <c r="K2943" s="26">
        <v>1645.7</v>
      </c>
      <c r="L2943" s="26">
        <v>1594.1</v>
      </c>
      <c r="M2943" s="27">
        <f t="shared" si="287"/>
        <v>1.0190642367842833</v>
      </c>
      <c r="N2943" s="27">
        <f t="shared" si="287"/>
        <v>1.0372278002347113</v>
      </c>
      <c r="O2943" s="27">
        <f t="shared" si="287"/>
        <v>1.1661586446445027</v>
      </c>
      <c r="P2943" s="27">
        <f t="shared" si="287"/>
        <v>1.1599238793346491</v>
      </c>
      <c r="Q2943" s="27">
        <f t="shared" si="287"/>
        <v>1.0053607467204844</v>
      </c>
      <c r="R2943" s="31">
        <f t="shared" si="282"/>
        <v>1.0775470615437261</v>
      </c>
      <c r="S2943" s="31">
        <f t="shared" si="283"/>
        <v>3.5280802457634992E-2</v>
      </c>
      <c r="T2943" s="27">
        <f t="shared" si="284"/>
        <v>8.7181328838189243E-2</v>
      </c>
      <c r="U2943" s="31">
        <f t="shared" si="285"/>
        <v>3.2436246927822064E-2</v>
      </c>
      <c r="V2943" s="31">
        <f t="shared" si="286"/>
        <v>1.0595765156498935</v>
      </c>
    </row>
    <row r="2944" spans="1:22" ht="11.25" customHeight="1" x14ac:dyDescent="0.2">
      <c r="A2944" s="25" t="s">
        <v>6094</v>
      </c>
      <c r="B2944" s="25" t="s">
        <v>6095</v>
      </c>
      <c r="C2944" s="26">
        <v>6246.2</v>
      </c>
      <c r="D2944" s="26">
        <v>5959.6</v>
      </c>
      <c r="E2944" s="26">
        <v>5842.7</v>
      </c>
      <c r="F2944" s="26">
        <v>5648.2</v>
      </c>
      <c r="G2944" s="26">
        <v>6041.5</v>
      </c>
      <c r="H2944" s="26">
        <v>6019</v>
      </c>
      <c r="I2944" s="26">
        <v>5754.5</v>
      </c>
      <c r="J2944" s="26">
        <v>6382.4</v>
      </c>
      <c r="K2944" s="26">
        <v>6837.5</v>
      </c>
      <c r="L2944" s="26">
        <v>6986</v>
      </c>
      <c r="M2944" s="27">
        <f t="shared" si="287"/>
        <v>0.96362588453779896</v>
      </c>
      <c r="N2944" s="27">
        <f t="shared" si="287"/>
        <v>0.9655849385864822</v>
      </c>
      <c r="O2944" s="27">
        <f t="shared" si="287"/>
        <v>1.0923716774778784</v>
      </c>
      <c r="P2944" s="27">
        <f t="shared" si="287"/>
        <v>1.210562657129705</v>
      </c>
      <c r="Q2944" s="27">
        <f t="shared" si="287"/>
        <v>1.1563353471819913</v>
      </c>
      <c r="R2944" s="31">
        <f t="shared" si="282"/>
        <v>1.077696100982771</v>
      </c>
      <c r="S2944" s="31">
        <f t="shared" si="283"/>
        <v>4.9816639963089396E-2</v>
      </c>
      <c r="T2944" s="27">
        <f t="shared" si="284"/>
        <v>0.19760366817524735</v>
      </c>
      <c r="U2944" s="31">
        <f t="shared" si="285"/>
        <v>3.2496311617683266E-2</v>
      </c>
      <c r="V2944" s="31">
        <f t="shared" si="286"/>
        <v>0.70420499773684109</v>
      </c>
    </row>
    <row r="2945" spans="1:22" ht="11.25" customHeight="1" x14ac:dyDescent="0.2">
      <c r="A2945" s="25" t="s">
        <v>9814</v>
      </c>
      <c r="B2945" s="25" t="s">
        <v>9815</v>
      </c>
      <c r="C2945" s="26">
        <v>174.9</v>
      </c>
      <c r="D2945" s="26">
        <v>187.2</v>
      </c>
      <c r="E2945" s="26">
        <v>217</v>
      </c>
      <c r="F2945" s="26">
        <v>191.8</v>
      </c>
      <c r="G2945" s="26">
        <v>205.5</v>
      </c>
      <c r="H2945" s="26">
        <v>193.5</v>
      </c>
      <c r="I2945" s="26">
        <v>214.4</v>
      </c>
      <c r="J2945" s="26">
        <v>223.3</v>
      </c>
      <c r="K2945" s="26">
        <v>191.7</v>
      </c>
      <c r="L2945" s="26">
        <v>227.8</v>
      </c>
      <c r="M2945" s="27">
        <f t="shared" si="287"/>
        <v>1.1063464837049741</v>
      </c>
      <c r="N2945" s="27">
        <f t="shared" si="287"/>
        <v>1.1452991452991454</v>
      </c>
      <c r="O2945" s="27">
        <f t="shared" si="287"/>
        <v>1.0290322580645161</v>
      </c>
      <c r="P2945" s="27">
        <f t="shared" si="287"/>
        <v>0.99947862356621464</v>
      </c>
      <c r="Q2945" s="27">
        <f t="shared" si="287"/>
        <v>1.1085158150851582</v>
      </c>
      <c r="R2945" s="31">
        <f t="shared" si="282"/>
        <v>1.0777344651440017</v>
      </c>
      <c r="S2945" s="31">
        <f t="shared" si="283"/>
        <v>2.7227749475728834E-2</v>
      </c>
      <c r="T2945" s="27">
        <f t="shared" si="284"/>
        <v>4.3331820076464106E-2</v>
      </c>
      <c r="U2945" s="31">
        <f t="shared" si="285"/>
        <v>3.2511771492651116E-2</v>
      </c>
      <c r="V2945" s="31">
        <f t="shared" si="286"/>
        <v>1.3631930688109042</v>
      </c>
    </row>
    <row r="2946" spans="1:22" ht="11.25" customHeight="1" x14ac:dyDescent="0.2">
      <c r="A2946" s="25" t="s">
        <v>6247</v>
      </c>
      <c r="B2946" s="25" t="s">
        <v>6248</v>
      </c>
      <c r="C2946" s="26">
        <v>421.5</v>
      </c>
      <c r="D2946" s="26">
        <v>381</v>
      </c>
      <c r="E2946" s="26">
        <v>382.6</v>
      </c>
      <c r="F2946" s="26">
        <v>352.4</v>
      </c>
      <c r="G2946" s="26">
        <v>382.5</v>
      </c>
      <c r="H2946" s="26">
        <v>413.7</v>
      </c>
      <c r="I2946" s="26">
        <v>457</v>
      </c>
      <c r="J2946" s="26">
        <v>387.2</v>
      </c>
      <c r="K2946" s="26">
        <v>423.4</v>
      </c>
      <c r="L2946" s="26">
        <v>380.3</v>
      </c>
      <c r="M2946" s="27">
        <f t="shared" si="287"/>
        <v>0.9814946619217082</v>
      </c>
      <c r="N2946" s="27">
        <f t="shared" si="287"/>
        <v>1.1994750656167978</v>
      </c>
      <c r="O2946" s="27">
        <f t="shared" si="287"/>
        <v>1.0120230005227391</v>
      </c>
      <c r="P2946" s="27">
        <f t="shared" si="287"/>
        <v>1.2014755959137344</v>
      </c>
      <c r="Q2946" s="27">
        <f t="shared" si="287"/>
        <v>0.99424836601307187</v>
      </c>
      <c r="R2946" s="31">
        <f t="shared" si="282"/>
        <v>1.0777433379976105</v>
      </c>
      <c r="S2946" s="31">
        <f t="shared" si="283"/>
        <v>5.0340175759053557E-2</v>
      </c>
      <c r="T2946" s="27">
        <f t="shared" si="284"/>
        <v>0.20185416321898719</v>
      </c>
      <c r="U2946" s="31">
        <f t="shared" si="285"/>
        <v>3.251534697030662E-2</v>
      </c>
      <c r="V2946" s="31">
        <f t="shared" si="286"/>
        <v>0.694962288887368</v>
      </c>
    </row>
    <row r="2947" spans="1:22" ht="11.25" customHeight="1" x14ac:dyDescent="0.2">
      <c r="A2947" s="25" t="s">
        <v>1060</v>
      </c>
      <c r="B2947" s="25" t="s">
        <v>1061</v>
      </c>
      <c r="C2947" s="26">
        <v>638.9</v>
      </c>
      <c r="D2947" s="26">
        <v>590.4</v>
      </c>
      <c r="E2947" s="26">
        <v>542.70000000000005</v>
      </c>
      <c r="F2947" s="26">
        <v>475.5</v>
      </c>
      <c r="G2947" s="26">
        <v>520.5</v>
      </c>
      <c r="H2947" s="26">
        <v>544.4</v>
      </c>
      <c r="I2947" s="26">
        <v>738.3</v>
      </c>
      <c r="J2947" s="26">
        <v>587.1</v>
      </c>
      <c r="K2947" s="26">
        <v>585.4</v>
      </c>
      <c r="L2947" s="26">
        <v>506.8</v>
      </c>
      <c r="M2947" s="27">
        <f t="shared" si="287"/>
        <v>0.85208952887775868</v>
      </c>
      <c r="N2947" s="27">
        <f t="shared" si="287"/>
        <v>1.2505081300813008</v>
      </c>
      <c r="O2947" s="27">
        <f t="shared" si="287"/>
        <v>1.081813156440022</v>
      </c>
      <c r="P2947" s="27">
        <f t="shared" si="287"/>
        <v>1.2311251314405889</v>
      </c>
      <c r="Q2947" s="27">
        <f t="shared" si="287"/>
        <v>0.9736791546589818</v>
      </c>
      <c r="R2947" s="31">
        <f t="shared" si="282"/>
        <v>1.0778430202997302</v>
      </c>
      <c r="S2947" s="31">
        <f t="shared" si="283"/>
        <v>7.5874619441249375E-2</v>
      </c>
      <c r="T2947" s="27">
        <f t="shared" si="284"/>
        <v>0.42096073641392417</v>
      </c>
      <c r="U2947" s="31">
        <f t="shared" si="285"/>
        <v>3.2555513743136894E-2</v>
      </c>
      <c r="V2947" s="31">
        <f t="shared" si="286"/>
        <v>0.37575840951819761</v>
      </c>
    </row>
    <row r="2948" spans="1:22" ht="11.25" customHeight="1" x14ac:dyDescent="0.2">
      <c r="A2948" s="25" t="s">
        <v>4373</v>
      </c>
      <c r="B2948" s="25" t="s">
        <v>4374</v>
      </c>
      <c r="C2948" s="26">
        <v>2156.6999999999998</v>
      </c>
      <c r="D2948" s="26">
        <v>2144.4</v>
      </c>
      <c r="E2948" s="26">
        <v>1929.3</v>
      </c>
      <c r="F2948" s="26">
        <v>1903.8</v>
      </c>
      <c r="G2948" s="26">
        <v>2090.6</v>
      </c>
      <c r="H2948" s="26">
        <v>2057.6</v>
      </c>
      <c r="I2948" s="26">
        <v>2252.8000000000002</v>
      </c>
      <c r="J2948" s="26">
        <v>2367.5</v>
      </c>
      <c r="K2948" s="26">
        <v>2187.4</v>
      </c>
      <c r="L2948" s="26">
        <v>2108.6999999999998</v>
      </c>
      <c r="M2948" s="27">
        <f t="shared" si="287"/>
        <v>0.95405016924004271</v>
      </c>
      <c r="N2948" s="27">
        <f t="shared" si="287"/>
        <v>1.050550270471927</v>
      </c>
      <c r="O2948" s="27">
        <f t="shared" si="287"/>
        <v>1.227129010521951</v>
      </c>
      <c r="P2948" s="27">
        <f t="shared" si="287"/>
        <v>1.1489652274398572</v>
      </c>
      <c r="Q2948" s="27">
        <f t="shared" si="287"/>
        <v>1.0086578015880607</v>
      </c>
      <c r="R2948" s="31">
        <f t="shared" si="282"/>
        <v>1.0778704958523679</v>
      </c>
      <c r="S2948" s="31">
        <f t="shared" si="283"/>
        <v>4.9092173564333416E-2</v>
      </c>
      <c r="T2948" s="27">
        <f t="shared" si="284"/>
        <v>0.19141778526348652</v>
      </c>
      <c r="U2948" s="31">
        <f t="shared" si="285"/>
        <v>3.2566584305907913E-2</v>
      </c>
      <c r="V2948" s="31">
        <f t="shared" si="286"/>
        <v>0.71801771293876215</v>
      </c>
    </row>
    <row r="2949" spans="1:22" ht="11.25" customHeight="1" x14ac:dyDescent="0.2">
      <c r="A2949" s="25" t="s">
        <v>3151</v>
      </c>
      <c r="B2949" s="25" t="s">
        <v>3152</v>
      </c>
      <c r="C2949" s="26">
        <v>440.3</v>
      </c>
      <c r="D2949" s="26">
        <v>425.8</v>
      </c>
      <c r="E2949" s="26">
        <v>422.2</v>
      </c>
      <c r="F2949" s="26">
        <v>368.1</v>
      </c>
      <c r="G2949" s="26">
        <v>415</v>
      </c>
      <c r="H2949" s="26">
        <v>417.8</v>
      </c>
      <c r="I2949" s="26">
        <v>427.8</v>
      </c>
      <c r="J2949" s="26">
        <v>435.4</v>
      </c>
      <c r="K2949" s="26">
        <v>478.5</v>
      </c>
      <c r="L2949" s="26">
        <v>458.4</v>
      </c>
      <c r="M2949" s="27">
        <f t="shared" si="287"/>
        <v>0.94889847831024299</v>
      </c>
      <c r="N2949" s="27">
        <f t="shared" si="287"/>
        <v>1.0046970408642555</v>
      </c>
      <c r="O2949" s="27">
        <f t="shared" si="287"/>
        <v>1.0312648034107057</v>
      </c>
      <c r="P2949" s="27">
        <f t="shared" si="287"/>
        <v>1.2999185004074978</v>
      </c>
      <c r="Q2949" s="27">
        <f t="shared" si="287"/>
        <v>1.104578313253012</v>
      </c>
      <c r="R2949" s="31">
        <f t="shared" si="282"/>
        <v>1.0778714272491428</v>
      </c>
      <c r="S2949" s="31">
        <f t="shared" si="283"/>
        <v>6.0901087931429655E-2</v>
      </c>
      <c r="T2949" s="27">
        <f t="shared" si="284"/>
        <v>0.26943026313018265</v>
      </c>
      <c r="U2949" s="31">
        <f t="shared" si="285"/>
        <v>3.2566959583185243E-2</v>
      </c>
      <c r="V2949" s="31">
        <f t="shared" si="286"/>
        <v>0.56955362475155924</v>
      </c>
    </row>
    <row r="2950" spans="1:22" ht="11.25" customHeight="1" x14ac:dyDescent="0.2">
      <c r="A2950" s="25" t="s">
        <v>3212</v>
      </c>
      <c r="B2950" s="25" t="s">
        <v>3213</v>
      </c>
      <c r="C2950" s="26">
        <v>897.9</v>
      </c>
      <c r="D2950" s="26">
        <v>871.1</v>
      </c>
      <c r="E2950" s="26">
        <v>778.3</v>
      </c>
      <c r="F2950" s="26">
        <v>887.4</v>
      </c>
      <c r="G2950" s="26">
        <v>865.5</v>
      </c>
      <c r="H2950" s="26">
        <v>863.4</v>
      </c>
      <c r="I2950" s="26">
        <v>847.2</v>
      </c>
      <c r="J2950" s="26">
        <v>1107.7</v>
      </c>
      <c r="K2950" s="26">
        <v>938.1</v>
      </c>
      <c r="L2950" s="26">
        <v>844.2</v>
      </c>
      <c r="M2950" s="27">
        <f t="shared" si="287"/>
        <v>0.96157701303040433</v>
      </c>
      <c r="N2950" s="27">
        <f t="shared" si="287"/>
        <v>0.97256342555389741</v>
      </c>
      <c r="O2950" s="27">
        <f t="shared" si="287"/>
        <v>1.4232301169214958</v>
      </c>
      <c r="P2950" s="27">
        <f t="shared" si="287"/>
        <v>1.057133198106829</v>
      </c>
      <c r="Q2950" s="27">
        <f t="shared" si="287"/>
        <v>0.97538994800693246</v>
      </c>
      <c r="R2950" s="31">
        <f t="shared" ref="R2950:R3013" si="288">AVERAGE(M2950:Q2950)</f>
        <v>1.0779787403239118</v>
      </c>
      <c r="S2950" s="31">
        <f t="shared" ref="S2950:S3013" si="289">STDEV(M2950:Q2950)/SQRT(5)</f>
        <v>8.798274282121489E-2</v>
      </c>
      <c r="T2950" s="27">
        <f t="shared" ref="T2950:T3013" si="290">TTEST(C2950:G2950,H2950:L2950,2,1)</f>
        <v>0.43309113067938548</v>
      </c>
      <c r="U2950" s="31">
        <f t="shared" ref="U2950:U3013" si="291">LOG10(R2950)</f>
        <v>3.2610195868292426E-2</v>
      </c>
      <c r="V2950" s="31">
        <f t="shared" ref="V2950:V3013" si="292">-LOG(T2950)</f>
        <v>0.36342071014326449</v>
      </c>
    </row>
    <row r="2951" spans="1:22" ht="11.25" customHeight="1" x14ac:dyDescent="0.2">
      <c r="A2951" s="25" t="s">
        <v>11168</v>
      </c>
      <c r="B2951" s="25" t="s">
        <v>11169</v>
      </c>
      <c r="C2951" s="26">
        <v>1040.5</v>
      </c>
      <c r="D2951" s="26">
        <v>964.7</v>
      </c>
      <c r="E2951" s="26">
        <v>1013.7</v>
      </c>
      <c r="F2951" s="26">
        <v>987</v>
      </c>
      <c r="G2951" s="26">
        <v>1081.9000000000001</v>
      </c>
      <c r="H2951" s="26">
        <v>1081.4000000000001</v>
      </c>
      <c r="I2951" s="26">
        <v>1130.9000000000001</v>
      </c>
      <c r="J2951" s="26">
        <v>1128.8</v>
      </c>
      <c r="K2951" s="26">
        <v>1094.9000000000001</v>
      </c>
      <c r="L2951" s="26">
        <v>1033.8</v>
      </c>
      <c r="M2951" s="27">
        <f t="shared" si="287"/>
        <v>1.0393080249879867</v>
      </c>
      <c r="N2951" s="27">
        <f t="shared" si="287"/>
        <v>1.1722815383020628</v>
      </c>
      <c r="O2951" s="27">
        <f t="shared" si="287"/>
        <v>1.1135444411561606</v>
      </c>
      <c r="P2951" s="27">
        <f t="shared" si="287"/>
        <v>1.1093211752786223</v>
      </c>
      <c r="Q2951" s="27">
        <f t="shared" si="287"/>
        <v>0.95554117755799972</v>
      </c>
      <c r="R2951" s="31">
        <f t="shared" si="288"/>
        <v>1.0779992714565663</v>
      </c>
      <c r="S2951" s="31">
        <f t="shared" si="289"/>
        <v>3.7166291114462187E-2</v>
      </c>
      <c r="T2951" s="27">
        <f t="shared" si="290"/>
        <v>0.10755383211487687</v>
      </c>
      <c r="U2951" s="31">
        <f t="shared" si="291"/>
        <v>3.2618467341907265E-2</v>
      </c>
      <c r="V2951" s="31">
        <f t="shared" si="292"/>
        <v>0.96837411120217176</v>
      </c>
    </row>
    <row r="2952" spans="1:22" ht="11.25" customHeight="1" x14ac:dyDescent="0.2">
      <c r="A2952" s="25" t="s">
        <v>7169</v>
      </c>
      <c r="B2952" s="25" t="s">
        <v>7170</v>
      </c>
      <c r="C2952" s="26">
        <v>2349.1</v>
      </c>
      <c r="D2952" s="26">
        <v>2331.6999999999998</v>
      </c>
      <c r="E2952" s="26">
        <v>2133.6</v>
      </c>
      <c r="F2952" s="26">
        <v>2269.5</v>
      </c>
      <c r="G2952" s="26">
        <v>2276.9</v>
      </c>
      <c r="H2952" s="26">
        <v>2410.4</v>
      </c>
      <c r="I2952" s="26">
        <v>2554.6</v>
      </c>
      <c r="J2952" s="26">
        <v>2422.9</v>
      </c>
      <c r="K2952" s="26">
        <v>2428.3000000000002</v>
      </c>
      <c r="L2952" s="26">
        <v>2420.6</v>
      </c>
      <c r="M2952" s="27">
        <f t="shared" si="287"/>
        <v>1.02609510025116</v>
      </c>
      <c r="N2952" s="27">
        <f t="shared" si="287"/>
        <v>1.0955954882703607</v>
      </c>
      <c r="O2952" s="27">
        <f t="shared" si="287"/>
        <v>1.1355924259467567</v>
      </c>
      <c r="P2952" s="27">
        <f t="shared" si="287"/>
        <v>1.0699713593302491</v>
      </c>
      <c r="Q2952" s="27">
        <f t="shared" si="287"/>
        <v>1.0631121261364134</v>
      </c>
      <c r="R2952" s="31">
        <f t="shared" si="288"/>
        <v>1.078073299986988</v>
      </c>
      <c r="S2952" s="31">
        <f t="shared" si="289"/>
        <v>1.817510432787631E-2</v>
      </c>
      <c r="T2952" s="27">
        <f t="shared" si="290"/>
        <v>1.034185159893688E-2</v>
      </c>
      <c r="U2952" s="31">
        <f t="shared" si="291"/>
        <v>3.2648290254831451E-2</v>
      </c>
      <c r="V2952" s="31">
        <f t="shared" si="292"/>
        <v>1.9854016984557719</v>
      </c>
    </row>
    <row r="2953" spans="1:22" ht="11.25" customHeight="1" x14ac:dyDescent="0.2">
      <c r="A2953" s="25" t="s">
        <v>10929</v>
      </c>
      <c r="B2953" s="25" t="s">
        <v>10930</v>
      </c>
      <c r="C2953" s="26">
        <v>247.9</v>
      </c>
      <c r="D2953" s="26">
        <v>192.9</v>
      </c>
      <c r="E2953" s="26">
        <v>174.3</v>
      </c>
      <c r="F2953" s="26">
        <v>229.1</v>
      </c>
      <c r="G2953" s="26">
        <v>328.3</v>
      </c>
      <c r="H2953" s="26">
        <v>215.5</v>
      </c>
      <c r="I2953" s="26">
        <v>226.9</v>
      </c>
      <c r="J2953" s="26">
        <v>212.7</v>
      </c>
      <c r="K2953" s="26">
        <v>371.8</v>
      </c>
      <c r="L2953" s="26">
        <v>164.7</v>
      </c>
      <c r="M2953" s="27">
        <f t="shared" si="287"/>
        <v>0.86930213795885436</v>
      </c>
      <c r="N2953" s="27">
        <f t="shared" si="287"/>
        <v>1.1762571280456195</v>
      </c>
      <c r="O2953" s="27">
        <f t="shared" si="287"/>
        <v>1.2203098106712562</v>
      </c>
      <c r="P2953" s="27">
        <f t="shared" si="287"/>
        <v>1.6228721082496727</v>
      </c>
      <c r="Q2953" s="27">
        <f t="shared" si="287"/>
        <v>0.50167529698446534</v>
      </c>
      <c r="R2953" s="31">
        <f t="shared" si="288"/>
        <v>1.0780832963819735</v>
      </c>
      <c r="S2953" s="31">
        <f t="shared" si="289"/>
        <v>0.18741625943452167</v>
      </c>
      <c r="T2953" s="27">
        <f t="shared" si="290"/>
        <v>0.94318497481024566</v>
      </c>
      <c r="U2953" s="31">
        <f t="shared" si="291"/>
        <v>3.2652317215756732E-2</v>
      </c>
      <c r="V2953" s="31">
        <f t="shared" si="292"/>
        <v>2.5403126285502189E-2</v>
      </c>
    </row>
    <row r="2954" spans="1:22" ht="11.25" customHeight="1" x14ac:dyDescent="0.2">
      <c r="A2954" s="25" t="s">
        <v>1923</v>
      </c>
      <c r="B2954" s="25" t="s">
        <v>1924</v>
      </c>
      <c r="C2954" s="26">
        <v>184.3</v>
      </c>
      <c r="D2954" s="26">
        <v>176.6</v>
      </c>
      <c r="E2954" s="26">
        <v>175.5</v>
      </c>
      <c r="F2954" s="26">
        <v>155.80000000000001</v>
      </c>
      <c r="G2954" s="26">
        <v>196.1</v>
      </c>
      <c r="H2954" s="26">
        <v>153</v>
      </c>
      <c r="I2954" s="26">
        <v>204.1</v>
      </c>
      <c r="J2954" s="26">
        <v>200.4</v>
      </c>
      <c r="K2954" s="26">
        <v>207</v>
      </c>
      <c r="L2954" s="26">
        <v>183.2</v>
      </c>
      <c r="M2954" s="27">
        <f t="shared" si="287"/>
        <v>0.83016820401519253</v>
      </c>
      <c r="N2954" s="27">
        <f t="shared" si="287"/>
        <v>1.1557191392978483</v>
      </c>
      <c r="O2954" s="27">
        <f t="shared" si="287"/>
        <v>1.1418803418803418</v>
      </c>
      <c r="P2954" s="27">
        <f t="shared" si="287"/>
        <v>1.3286264441591784</v>
      </c>
      <c r="Q2954" s="27">
        <f t="shared" si="287"/>
        <v>0.93421723610402851</v>
      </c>
      <c r="R2954" s="31">
        <f t="shared" si="288"/>
        <v>1.0781222730913178</v>
      </c>
      <c r="S2954" s="31">
        <f t="shared" si="289"/>
        <v>8.8042201456147842E-2</v>
      </c>
      <c r="T2954" s="27">
        <f t="shared" si="290"/>
        <v>0.46982150215598151</v>
      </c>
      <c r="U2954" s="31">
        <f t="shared" si="291"/>
        <v>3.2668018288077909E-2</v>
      </c>
      <c r="V2954" s="31">
        <f t="shared" si="292"/>
        <v>0.32806711090026497</v>
      </c>
    </row>
    <row r="2955" spans="1:22" ht="11.25" customHeight="1" x14ac:dyDescent="0.2">
      <c r="A2955" s="25" t="s">
        <v>5666</v>
      </c>
      <c r="B2955" s="25" t="s">
        <v>5667</v>
      </c>
      <c r="C2955" s="26">
        <v>580.29999999999995</v>
      </c>
      <c r="D2955" s="26">
        <v>536.79999999999995</v>
      </c>
      <c r="E2955" s="26">
        <v>638.79999999999995</v>
      </c>
      <c r="F2955" s="26">
        <v>605.5</v>
      </c>
      <c r="G2955" s="26">
        <v>476.3</v>
      </c>
      <c r="H2955" s="26">
        <v>483.8</v>
      </c>
      <c r="I2955" s="26">
        <v>706</v>
      </c>
      <c r="J2955" s="26">
        <v>805.3</v>
      </c>
      <c r="K2955" s="26">
        <v>487.4</v>
      </c>
      <c r="L2955" s="26">
        <v>560.20000000000005</v>
      </c>
      <c r="M2955" s="27">
        <f t="shared" si="287"/>
        <v>0.83370670342926079</v>
      </c>
      <c r="N2955" s="27">
        <f t="shared" si="287"/>
        <v>1.3152011922503728</v>
      </c>
      <c r="O2955" s="27">
        <f t="shared" si="287"/>
        <v>1.260644959298685</v>
      </c>
      <c r="P2955" s="27">
        <f t="shared" si="287"/>
        <v>0.80495458298926503</v>
      </c>
      <c r="Q2955" s="27">
        <f t="shared" si="287"/>
        <v>1.1761494856183079</v>
      </c>
      <c r="R2955" s="31">
        <f t="shared" si="288"/>
        <v>1.0781313847171783</v>
      </c>
      <c r="S2955" s="31">
        <f t="shared" si="289"/>
        <v>0.10804856234110677</v>
      </c>
      <c r="T2955" s="27">
        <f t="shared" si="290"/>
        <v>0.54793405148893215</v>
      </c>
      <c r="U2955" s="31">
        <f t="shared" si="291"/>
        <v>3.2671688662217854E-2</v>
      </c>
      <c r="V2955" s="31">
        <f t="shared" si="292"/>
        <v>0.26127170939514816</v>
      </c>
    </row>
    <row r="2956" spans="1:22" ht="11.25" customHeight="1" x14ac:dyDescent="0.2">
      <c r="A2956" s="25" t="s">
        <v>9119</v>
      </c>
      <c r="B2956" s="25" t="s">
        <v>9120</v>
      </c>
      <c r="C2956" s="26">
        <v>7405.6</v>
      </c>
      <c r="D2956" s="26">
        <v>7070.4</v>
      </c>
      <c r="E2956" s="26">
        <v>6722.8</v>
      </c>
      <c r="F2956" s="26">
        <v>6705.2</v>
      </c>
      <c r="G2956" s="26">
        <v>7015.1</v>
      </c>
      <c r="H2956" s="26">
        <v>7470.6</v>
      </c>
      <c r="I2956" s="26">
        <v>7240.6</v>
      </c>
      <c r="J2956" s="26">
        <v>7146</v>
      </c>
      <c r="K2956" s="26">
        <v>7815.8</v>
      </c>
      <c r="L2956" s="26">
        <v>7925.8</v>
      </c>
      <c r="M2956" s="27">
        <f t="shared" si="287"/>
        <v>1.0087771416225559</v>
      </c>
      <c r="N2956" s="27">
        <f t="shared" si="287"/>
        <v>1.0240721882778909</v>
      </c>
      <c r="O2956" s="27">
        <f t="shared" si="287"/>
        <v>1.0629499613256381</v>
      </c>
      <c r="P2956" s="27">
        <f t="shared" si="287"/>
        <v>1.1656326433216011</v>
      </c>
      <c r="Q2956" s="27">
        <f t="shared" si="287"/>
        <v>1.1298199598010006</v>
      </c>
      <c r="R2956" s="31">
        <f t="shared" si="288"/>
        <v>1.0782503788697375</v>
      </c>
      <c r="S2956" s="31">
        <f t="shared" si="289"/>
        <v>3.0241520815424385E-2</v>
      </c>
      <c r="T2956" s="27">
        <f t="shared" si="290"/>
        <v>5.8998925094446091E-2</v>
      </c>
      <c r="U2956" s="31">
        <f t="shared" si="291"/>
        <v>3.2719619418042578E-2</v>
      </c>
      <c r="V2956" s="31">
        <f t="shared" si="292"/>
        <v>1.2291559007274011</v>
      </c>
    </row>
    <row r="2957" spans="1:22" ht="11.25" customHeight="1" x14ac:dyDescent="0.2">
      <c r="A2957" s="25" t="s">
        <v>9793</v>
      </c>
      <c r="B2957" s="25" t="s">
        <v>9794</v>
      </c>
      <c r="C2957" s="26">
        <v>3411.2</v>
      </c>
      <c r="D2957" s="26">
        <v>3277</v>
      </c>
      <c r="E2957" s="26">
        <v>3251.9</v>
      </c>
      <c r="F2957" s="26">
        <v>2990.4</v>
      </c>
      <c r="G2957" s="26">
        <v>3024.3</v>
      </c>
      <c r="H2957" s="26">
        <v>3151.2</v>
      </c>
      <c r="I2957" s="26">
        <v>3321.6</v>
      </c>
      <c r="J2957" s="26">
        <v>3381.6</v>
      </c>
      <c r="K2957" s="26">
        <v>3710.7</v>
      </c>
      <c r="L2957" s="26">
        <v>3548.5</v>
      </c>
      <c r="M2957" s="27">
        <f t="shared" si="287"/>
        <v>0.92378048780487809</v>
      </c>
      <c r="N2957" s="27">
        <f t="shared" si="287"/>
        <v>1.0136100091547147</v>
      </c>
      <c r="O2957" s="27">
        <f t="shared" si="287"/>
        <v>1.0398843752882929</v>
      </c>
      <c r="P2957" s="27">
        <f t="shared" si="287"/>
        <v>1.2408707865168538</v>
      </c>
      <c r="Q2957" s="27">
        <f t="shared" si="287"/>
        <v>1.1733293654730019</v>
      </c>
      <c r="R2957" s="31">
        <f t="shared" si="288"/>
        <v>1.0782950048475484</v>
      </c>
      <c r="S2957" s="31">
        <f t="shared" si="289"/>
        <v>5.7007313387285589E-2</v>
      </c>
      <c r="T2957" s="27">
        <f t="shared" si="290"/>
        <v>0.25565298444124207</v>
      </c>
      <c r="U2957" s="31">
        <f t="shared" si="291"/>
        <v>3.273759336476486E-2</v>
      </c>
      <c r="V2957" s="31">
        <f t="shared" si="292"/>
        <v>0.59234913304189329</v>
      </c>
    </row>
    <row r="2958" spans="1:22" ht="11.25" customHeight="1" x14ac:dyDescent="0.2">
      <c r="A2958" s="25" t="s">
        <v>6410</v>
      </c>
      <c r="B2958" s="25" t="s">
        <v>6411</v>
      </c>
      <c r="C2958" s="26">
        <v>4279.6000000000004</v>
      </c>
      <c r="D2958" s="26">
        <v>4554.2</v>
      </c>
      <c r="E2958" s="26">
        <v>4263</v>
      </c>
      <c r="F2958" s="26">
        <v>3902.4</v>
      </c>
      <c r="G2958" s="26">
        <v>4350.6000000000004</v>
      </c>
      <c r="H2958" s="26">
        <v>4565.3999999999996</v>
      </c>
      <c r="I2958" s="26">
        <v>4277.3999999999996</v>
      </c>
      <c r="J2958" s="26">
        <v>4839.7</v>
      </c>
      <c r="K2958" s="26">
        <v>4665.2</v>
      </c>
      <c r="L2958" s="26">
        <v>4589.1000000000004</v>
      </c>
      <c r="M2958" s="27">
        <f t="shared" si="287"/>
        <v>1.0667819422375922</v>
      </c>
      <c r="N2958" s="27">
        <f t="shared" si="287"/>
        <v>0.93922093891353031</v>
      </c>
      <c r="O2958" s="27">
        <f t="shared" si="287"/>
        <v>1.1352803190241614</v>
      </c>
      <c r="P2958" s="27">
        <f t="shared" si="287"/>
        <v>1.1954694546945468</v>
      </c>
      <c r="Q2958" s="27">
        <f t="shared" si="287"/>
        <v>1.0548200248241622</v>
      </c>
      <c r="R2958" s="31">
        <f t="shared" si="288"/>
        <v>1.0783145359387987</v>
      </c>
      <c r="S2958" s="31">
        <f t="shared" si="289"/>
        <v>4.3013019502596631E-2</v>
      </c>
      <c r="T2958" s="27">
        <f t="shared" si="290"/>
        <v>0.14723358845266493</v>
      </c>
      <c r="U2958" s="31">
        <f t="shared" si="291"/>
        <v>3.2745459642823417E-2</v>
      </c>
      <c r="V2958" s="31">
        <f t="shared" si="292"/>
        <v>0.8319931029358788</v>
      </c>
    </row>
    <row r="2959" spans="1:22" ht="11.25" customHeight="1" x14ac:dyDescent="0.2">
      <c r="A2959" s="25" t="s">
        <v>2477</v>
      </c>
      <c r="B2959" s="25" t="s">
        <v>2478</v>
      </c>
      <c r="C2959" s="26">
        <v>2617.1</v>
      </c>
      <c r="D2959" s="26">
        <v>2458.4</v>
      </c>
      <c r="E2959" s="26">
        <v>2635.8</v>
      </c>
      <c r="F2959" s="26">
        <v>2331.9</v>
      </c>
      <c r="G2959" s="26">
        <v>2695.9</v>
      </c>
      <c r="H2959" s="26">
        <v>2377</v>
      </c>
      <c r="I2959" s="26">
        <v>2840.8</v>
      </c>
      <c r="J2959" s="26">
        <v>2717.7</v>
      </c>
      <c r="K2959" s="26">
        <v>2972.2</v>
      </c>
      <c r="L2959" s="26">
        <v>2756.1</v>
      </c>
      <c r="M2959" s="27">
        <f t="shared" si="287"/>
        <v>0.90825723128653857</v>
      </c>
      <c r="N2959" s="27">
        <f t="shared" si="287"/>
        <v>1.1555483241132445</v>
      </c>
      <c r="O2959" s="27">
        <f t="shared" si="287"/>
        <v>1.0310721602549509</v>
      </c>
      <c r="P2959" s="27">
        <f t="shared" si="287"/>
        <v>1.2745829581028345</v>
      </c>
      <c r="Q2959" s="27">
        <f t="shared" si="287"/>
        <v>1.0223302051263028</v>
      </c>
      <c r="R2959" s="31">
        <f t="shared" si="288"/>
        <v>1.0783581757767744</v>
      </c>
      <c r="S2959" s="31">
        <f t="shared" si="289"/>
        <v>6.2758233035485125E-2</v>
      </c>
      <c r="T2959" s="27">
        <f t="shared" si="290"/>
        <v>0.28656252764290696</v>
      </c>
      <c r="U2959" s="31">
        <f t="shared" si="291"/>
        <v>3.2763035365577863E-2</v>
      </c>
      <c r="V2959" s="31">
        <f t="shared" si="292"/>
        <v>0.54278060075619194</v>
      </c>
    </row>
    <row r="2960" spans="1:22" ht="11.25" customHeight="1" x14ac:dyDescent="0.2">
      <c r="A2960" s="25" t="s">
        <v>361</v>
      </c>
      <c r="B2960" s="25" t="s">
        <v>362</v>
      </c>
      <c r="C2960" s="26">
        <v>2250.6999999999998</v>
      </c>
      <c r="D2960" s="26">
        <v>2298.8000000000002</v>
      </c>
      <c r="E2960" s="26">
        <v>2225.9</v>
      </c>
      <c r="F2960" s="26">
        <v>2108.6999999999998</v>
      </c>
      <c r="G2960" s="26">
        <v>2511.3000000000002</v>
      </c>
      <c r="H2960" s="26">
        <v>2197</v>
      </c>
      <c r="I2960" s="26">
        <v>2350.9</v>
      </c>
      <c r="J2960" s="26">
        <v>2612.9</v>
      </c>
      <c r="K2960" s="26">
        <v>2566.4</v>
      </c>
      <c r="L2960" s="26">
        <v>2519.1</v>
      </c>
      <c r="M2960" s="27">
        <f t="shared" si="287"/>
        <v>0.97614075620917939</v>
      </c>
      <c r="N2960" s="27">
        <f t="shared" si="287"/>
        <v>1.0226639986079693</v>
      </c>
      <c r="O2960" s="27">
        <f t="shared" si="287"/>
        <v>1.1738622579630711</v>
      </c>
      <c r="P2960" s="27">
        <f t="shared" si="287"/>
        <v>1.2170531607151327</v>
      </c>
      <c r="Q2960" s="27">
        <f t="shared" si="287"/>
        <v>1.0031059610560267</v>
      </c>
      <c r="R2960" s="31">
        <f t="shared" si="288"/>
        <v>1.0785652269102757</v>
      </c>
      <c r="S2960" s="31">
        <f t="shared" si="289"/>
        <v>4.876999705986481E-2</v>
      </c>
      <c r="T2960" s="27">
        <f t="shared" si="290"/>
        <v>0.1800815218241589</v>
      </c>
      <c r="U2960" s="31">
        <f t="shared" si="291"/>
        <v>3.2846414464636833E-2</v>
      </c>
      <c r="V2960" s="31">
        <f t="shared" si="292"/>
        <v>0.74453084787736101</v>
      </c>
    </row>
    <row r="2961" spans="1:22" ht="11.25" customHeight="1" x14ac:dyDescent="0.2">
      <c r="A2961" s="25" t="s">
        <v>5506</v>
      </c>
      <c r="B2961" s="25" t="s">
        <v>5507</v>
      </c>
      <c r="C2961" s="26">
        <v>14195.2</v>
      </c>
      <c r="D2961" s="26">
        <v>13479.1</v>
      </c>
      <c r="E2961" s="26">
        <v>13245.8</v>
      </c>
      <c r="F2961" s="26">
        <v>13717.8</v>
      </c>
      <c r="G2961" s="26">
        <v>12520.8</v>
      </c>
      <c r="H2961" s="26">
        <v>13674.7</v>
      </c>
      <c r="I2961" s="26">
        <v>12798</v>
      </c>
      <c r="J2961" s="26">
        <v>14631.1</v>
      </c>
      <c r="K2961" s="26">
        <v>15275.1</v>
      </c>
      <c r="L2961" s="26">
        <v>15800.4</v>
      </c>
      <c r="M2961" s="27">
        <f t="shared" si="287"/>
        <v>0.96333267583408477</v>
      </c>
      <c r="N2961" s="27">
        <f t="shared" si="287"/>
        <v>0.94946992009852282</v>
      </c>
      <c r="O2961" s="27">
        <f t="shared" si="287"/>
        <v>1.1045840945809238</v>
      </c>
      <c r="P2961" s="27">
        <f t="shared" si="287"/>
        <v>1.1135240344661681</v>
      </c>
      <c r="Q2961" s="27">
        <f t="shared" si="287"/>
        <v>1.2619321449108685</v>
      </c>
      <c r="R2961" s="31">
        <f t="shared" si="288"/>
        <v>1.0785685739781137</v>
      </c>
      <c r="S2961" s="31">
        <f t="shared" si="289"/>
        <v>5.7213051539819829E-2</v>
      </c>
      <c r="T2961" s="27">
        <f t="shared" si="290"/>
        <v>0.24345762866171991</v>
      </c>
      <c r="U2961" s="31">
        <f t="shared" si="291"/>
        <v>3.2847762191043045E-2</v>
      </c>
      <c r="V2961" s="31">
        <f t="shared" si="292"/>
        <v>0.61357661243547645</v>
      </c>
    </row>
    <row r="2962" spans="1:22" ht="11.25" customHeight="1" x14ac:dyDescent="0.2">
      <c r="A2962" s="25" t="s">
        <v>346</v>
      </c>
      <c r="B2962" s="25" t="s">
        <v>347</v>
      </c>
      <c r="C2962" s="26">
        <v>2094.6999999999998</v>
      </c>
      <c r="D2962" s="26">
        <v>2136.5</v>
      </c>
      <c r="E2962" s="26">
        <v>2208.5</v>
      </c>
      <c r="F2962" s="26">
        <v>1983.9</v>
      </c>
      <c r="G2962" s="26">
        <v>2507.1999999999998</v>
      </c>
      <c r="H2962" s="26">
        <v>2107.6</v>
      </c>
      <c r="I2962" s="26">
        <v>2184.6999999999998</v>
      </c>
      <c r="J2962" s="26">
        <v>2406</v>
      </c>
      <c r="K2962" s="26">
        <v>2573.1999999999998</v>
      </c>
      <c r="L2962" s="26">
        <v>2453.4</v>
      </c>
      <c r="M2962" s="27">
        <f t="shared" si="287"/>
        <v>1.0061583997708503</v>
      </c>
      <c r="N2962" s="27">
        <f t="shared" si="287"/>
        <v>1.0225602621109291</v>
      </c>
      <c r="O2962" s="27">
        <f t="shared" si="287"/>
        <v>1.0894272130405251</v>
      </c>
      <c r="P2962" s="27">
        <f t="shared" si="287"/>
        <v>1.2970411815111647</v>
      </c>
      <c r="Q2962" s="27">
        <f t="shared" si="287"/>
        <v>0.97854179961710286</v>
      </c>
      <c r="R2962" s="31">
        <f t="shared" si="288"/>
        <v>1.0787457712101145</v>
      </c>
      <c r="S2962" s="31">
        <f t="shared" si="289"/>
        <v>5.754717769199897E-2</v>
      </c>
      <c r="T2962" s="27">
        <f t="shared" si="290"/>
        <v>0.24017725835776915</v>
      </c>
      <c r="U2962" s="31">
        <f t="shared" si="291"/>
        <v>3.2919106249372977E-2</v>
      </c>
      <c r="V2962" s="31">
        <f t="shared" si="292"/>
        <v>0.61946811698851012</v>
      </c>
    </row>
    <row r="2963" spans="1:22" ht="11.25" customHeight="1" x14ac:dyDescent="0.2">
      <c r="A2963" s="25" t="s">
        <v>9207</v>
      </c>
      <c r="B2963" s="25" t="s">
        <v>9208</v>
      </c>
      <c r="C2963" s="26">
        <v>5586.8</v>
      </c>
      <c r="D2963" s="26">
        <v>5303</v>
      </c>
      <c r="E2963" s="26">
        <v>5557.2</v>
      </c>
      <c r="F2963" s="26">
        <v>5125.3999999999996</v>
      </c>
      <c r="G2963" s="26">
        <v>5850.8</v>
      </c>
      <c r="H2963" s="26">
        <v>5617.6</v>
      </c>
      <c r="I2963" s="26">
        <v>5625</v>
      </c>
      <c r="J2963" s="26">
        <v>6022.9</v>
      </c>
      <c r="K2963" s="26">
        <v>6303.1</v>
      </c>
      <c r="L2963" s="26">
        <v>5936.6</v>
      </c>
      <c r="M2963" s="27">
        <f t="shared" si="287"/>
        <v>1.0055129949165891</v>
      </c>
      <c r="N2963" s="27">
        <f t="shared" si="287"/>
        <v>1.0607203469734112</v>
      </c>
      <c r="O2963" s="27">
        <f t="shared" si="287"/>
        <v>1.0838011948463255</v>
      </c>
      <c r="P2963" s="27">
        <f t="shared" si="287"/>
        <v>1.2297771881219028</v>
      </c>
      <c r="Q2963" s="27">
        <f t="shared" si="287"/>
        <v>1.0146646612429069</v>
      </c>
      <c r="R2963" s="31">
        <f t="shared" si="288"/>
        <v>1.0788952772202272</v>
      </c>
      <c r="S2963" s="31">
        <f t="shared" si="289"/>
        <v>4.0392003255278579E-2</v>
      </c>
      <c r="T2963" s="27">
        <f t="shared" si="290"/>
        <v>0.11335030388047758</v>
      </c>
      <c r="U2963" s="31">
        <f t="shared" si="291"/>
        <v>3.297929201136935E-2</v>
      </c>
      <c r="V2963" s="31">
        <f t="shared" si="292"/>
        <v>0.94557731123717559</v>
      </c>
    </row>
    <row r="2964" spans="1:22" ht="11.25" customHeight="1" x14ac:dyDescent="0.2">
      <c r="A2964" s="25" t="s">
        <v>5864</v>
      </c>
      <c r="B2964" s="25" t="s">
        <v>5865</v>
      </c>
      <c r="C2964" s="26">
        <v>6834.7</v>
      </c>
      <c r="D2964" s="26">
        <v>6821.4</v>
      </c>
      <c r="E2964" s="26">
        <v>6223.3</v>
      </c>
      <c r="F2964" s="26">
        <v>6217.5</v>
      </c>
      <c r="G2964" s="26">
        <v>7080.6</v>
      </c>
      <c r="H2964" s="26">
        <v>6832.7</v>
      </c>
      <c r="I2964" s="26">
        <v>6109</v>
      </c>
      <c r="J2964" s="26">
        <v>7231.7</v>
      </c>
      <c r="K2964" s="26">
        <v>7741.5</v>
      </c>
      <c r="L2964" s="26">
        <v>7734.9</v>
      </c>
      <c r="M2964" s="27">
        <f t="shared" ref="M2964:Q3014" si="293">H2964/C2964</f>
        <v>0.99970737559805112</v>
      </c>
      <c r="N2964" s="27">
        <f t="shared" si="293"/>
        <v>0.89556396047732145</v>
      </c>
      <c r="O2964" s="27">
        <f t="shared" si="293"/>
        <v>1.1620362187263991</v>
      </c>
      <c r="P2964" s="27">
        <f t="shared" si="293"/>
        <v>1.2451145958986731</v>
      </c>
      <c r="Q2964" s="27">
        <f t="shared" si="293"/>
        <v>1.0924074230997372</v>
      </c>
      <c r="R2964" s="31">
        <f t="shared" si="288"/>
        <v>1.0789659147600363</v>
      </c>
      <c r="S2964" s="31">
        <f t="shared" si="289"/>
        <v>6.1075742589194348E-2</v>
      </c>
      <c r="T2964" s="27">
        <f t="shared" si="290"/>
        <v>0.27434132307933884</v>
      </c>
      <c r="U2964" s="31">
        <f t="shared" si="291"/>
        <v>3.3007725252468749E-2</v>
      </c>
      <c r="V2964" s="31">
        <f t="shared" si="292"/>
        <v>0.56170877120092655</v>
      </c>
    </row>
    <row r="2965" spans="1:22" ht="11.25" customHeight="1" x14ac:dyDescent="0.2">
      <c r="A2965" s="25" t="s">
        <v>6900</v>
      </c>
      <c r="B2965" s="25" t="s">
        <v>6901</v>
      </c>
      <c r="C2965" s="26">
        <v>4155.3999999999996</v>
      </c>
      <c r="D2965" s="26">
        <v>3914.8</v>
      </c>
      <c r="E2965" s="26">
        <v>3975.2</v>
      </c>
      <c r="F2965" s="26">
        <v>4429.8</v>
      </c>
      <c r="G2965" s="26">
        <v>3820.4</v>
      </c>
      <c r="H2965" s="26">
        <v>4045.9</v>
      </c>
      <c r="I2965" s="26">
        <v>4421.6000000000004</v>
      </c>
      <c r="J2965" s="26">
        <v>4238.8999999999996</v>
      </c>
      <c r="K2965" s="26">
        <v>4611</v>
      </c>
      <c r="L2965" s="26">
        <v>4527.3</v>
      </c>
      <c r="M2965" s="27">
        <f t="shared" si="293"/>
        <v>0.97364874620975128</v>
      </c>
      <c r="N2965" s="27">
        <f t="shared" si="293"/>
        <v>1.1294574435475631</v>
      </c>
      <c r="O2965" s="27">
        <f t="shared" si="293"/>
        <v>1.0663362849667941</v>
      </c>
      <c r="P2965" s="27">
        <f t="shared" si="293"/>
        <v>1.0409047812542327</v>
      </c>
      <c r="Q2965" s="27">
        <f t="shared" si="293"/>
        <v>1.1850329808397027</v>
      </c>
      <c r="R2965" s="31">
        <f t="shared" si="288"/>
        <v>1.0790760473636087</v>
      </c>
      <c r="S2965" s="31">
        <f t="shared" si="289"/>
        <v>3.6400150936505879E-2</v>
      </c>
      <c r="T2965" s="27">
        <f t="shared" si="290"/>
        <v>9.1025963003363672E-2</v>
      </c>
      <c r="U2965" s="31">
        <f t="shared" si="291"/>
        <v>3.3052052455451945E-2</v>
      </c>
      <c r="V2965" s="31">
        <f t="shared" si="292"/>
        <v>1.0408347177789723</v>
      </c>
    </row>
    <row r="2966" spans="1:22" ht="11.25" customHeight="1" x14ac:dyDescent="0.2">
      <c r="A2966" s="25" t="s">
        <v>7897</v>
      </c>
      <c r="B2966" s="25" t="s">
        <v>7898</v>
      </c>
      <c r="C2966" s="26">
        <v>2216.4</v>
      </c>
      <c r="D2966" s="26">
        <v>2120</v>
      </c>
      <c r="E2966" s="26">
        <v>2199.1999999999998</v>
      </c>
      <c r="F2966" s="26">
        <v>1926</v>
      </c>
      <c r="G2966" s="26">
        <v>2129.6999999999998</v>
      </c>
      <c r="H2966" s="26">
        <v>2317.1999999999998</v>
      </c>
      <c r="I2966" s="26">
        <v>2367</v>
      </c>
      <c r="J2966" s="26">
        <v>2325.1</v>
      </c>
      <c r="K2966" s="26">
        <v>2277.9</v>
      </c>
      <c r="L2966" s="26">
        <v>2116</v>
      </c>
      <c r="M2966" s="27">
        <f t="shared" si="293"/>
        <v>1.0454791553871141</v>
      </c>
      <c r="N2966" s="27">
        <f t="shared" si="293"/>
        <v>1.1165094339622641</v>
      </c>
      <c r="O2966" s="27">
        <f t="shared" si="293"/>
        <v>1.0572480902146235</v>
      </c>
      <c r="P2966" s="27">
        <f t="shared" si="293"/>
        <v>1.1827102803738319</v>
      </c>
      <c r="Q2966" s="27">
        <f t="shared" si="293"/>
        <v>0.99356716908484777</v>
      </c>
      <c r="R2966" s="31">
        <f t="shared" si="288"/>
        <v>1.0791028258045363</v>
      </c>
      <c r="S2966" s="31">
        <f t="shared" si="289"/>
        <v>3.2448642673236168E-2</v>
      </c>
      <c r="T2966" s="27">
        <f t="shared" si="290"/>
        <v>6.130806444225944E-2</v>
      </c>
      <c r="U2966" s="31">
        <f t="shared" si="291"/>
        <v>3.3062829809705575E-2</v>
      </c>
      <c r="V2966" s="31">
        <f t="shared" si="292"/>
        <v>1.2124823947733581</v>
      </c>
    </row>
    <row r="2967" spans="1:22" ht="11.25" customHeight="1" x14ac:dyDescent="0.2">
      <c r="A2967" s="25" t="s">
        <v>414</v>
      </c>
      <c r="B2967" s="25" t="s">
        <v>415</v>
      </c>
      <c r="C2967" s="26">
        <v>2612.1</v>
      </c>
      <c r="D2967" s="26">
        <v>2445</v>
      </c>
      <c r="E2967" s="26">
        <v>2570.5</v>
      </c>
      <c r="F2967" s="26">
        <v>2661.6</v>
      </c>
      <c r="G2967" s="26">
        <v>2825</v>
      </c>
      <c r="H2967" s="26">
        <v>2534.6999999999998</v>
      </c>
      <c r="I2967" s="26">
        <v>2456.9</v>
      </c>
      <c r="J2967" s="26">
        <v>2924.7</v>
      </c>
      <c r="K2967" s="26">
        <v>3143.1</v>
      </c>
      <c r="L2967" s="26">
        <v>3115.9</v>
      </c>
      <c r="M2967" s="27">
        <f t="shared" si="293"/>
        <v>0.97036866888710227</v>
      </c>
      <c r="N2967" s="27">
        <f t="shared" si="293"/>
        <v>1.0048670756646216</v>
      </c>
      <c r="O2967" s="27">
        <f t="shared" si="293"/>
        <v>1.1377942034623614</v>
      </c>
      <c r="P2967" s="27">
        <f t="shared" si="293"/>
        <v>1.1809062218214608</v>
      </c>
      <c r="Q2967" s="27">
        <f t="shared" si="293"/>
        <v>1.1029734513274336</v>
      </c>
      <c r="R2967" s="31">
        <f t="shared" si="288"/>
        <v>1.0793819242325959</v>
      </c>
      <c r="S2967" s="31">
        <f t="shared" si="289"/>
        <v>3.9819649681108994E-2</v>
      </c>
      <c r="T2967" s="27">
        <f t="shared" si="290"/>
        <v>0.11474988627747562</v>
      </c>
      <c r="U2967" s="31">
        <f t="shared" si="291"/>
        <v>3.317514091858656E-2</v>
      </c>
      <c r="V2967" s="31">
        <f t="shared" si="292"/>
        <v>0.94024773619670798</v>
      </c>
    </row>
    <row r="2968" spans="1:22" ht="11.25" customHeight="1" x14ac:dyDescent="0.2">
      <c r="A2968" s="25" t="s">
        <v>2892</v>
      </c>
      <c r="B2968" s="25" t="s">
        <v>2893</v>
      </c>
      <c r="C2968" s="26">
        <v>2534.1999999999998</v>
      </c>
      <c r="D2968" s="26">
        <v>2534.3000000000002</v>
      </c>
      <c r="E2968" s="26">
        <v>2237</v>
      </c>
      <c r="F2968" s="26">
        <v>2435.6</v>
      </c>
      <c r="G2968" s="26">
        <v>2240.6</v>
      </c>
      <c r="H2968" s="26">
        <v>2507.4</v>
      </c>
      <c r="I2968" s="26">
        <v>2714</v>
      </c>
      <c r="J2968" s="26">
        <v>2568.4</v>
      </c>
      <c r="K2968" s="26">
        <v>2629.6</v>
      </c>
      <c r="L2968" s="26">
        <v>2484.8000000000002</v>
      </c>
      <c r="M2968" s="27">
        <f t="shared" si="293"/>
        <v>0.98942467050745808</v>
      </c>
      <c r="N2968" s="27">
        <f t="shared" si="293"/>
        <v>1.070907153849189</v>
      </c>
      <c r="O2968" s="27">
        <f t="shared" si="293"/>
        <v>1.1481448368350471</v>
      </c>
      <c r="P2968" s="27">
        <f t="shared" si="293"/>
        <v>1.079651831170964</v>
      </c>
      <c r="Q2968" s="27">
        <f t="shared" si="293"/>
        <v>1.1089886637507811</v>
      </c>
      <c r="R2968" s="31">
        <f t="shared" si="288"/>
        <v>1.079423431222688</v>
      </c>
      <c r="S2968" s="31">
        <f t="shared" si="289"/>
        <v>2.6238417102499294E-2</v>
      </c>
      <c r="T2968" s="27">
        <f t="shared" si="290"/>
        <v>3.5501069122750459E-2</v>
      </c>
      <c r="U2968" s="31">
        <f t="shared" si="291"/>
        <v>3.3191841133558768E-2</v>
      </c>
      <c r="V2968" s="31">
        <f t="shared" si="292"/>
        <v>1.449758567871118</v>
      </c>
    </row>
    <row r="2969" spans="1:22" ht="11.25" customHeight="1" x14ac:dyDescent="0.2">
      <c r="A2969" s="25" t="s">
        <v>2169</v>
      </c>
      <c r="B2969" s="25" t="s">
        <v>2170</v>
      </c>
      <c r="C2969" s="26">
        <v>71.099999999999994</v>
      </c>
      <c r="D2969" s="26">
        <v>49.2</v>
      </c>
      <c r="E2969" s="26">
        <v>36.6</v>
      </c>
      <c r="F2969" s="26">
        <v>63.4</v>
      </c>
      <c r="G2969" s="26">
        <v>90</v>
      </c>
      <c r="H2969" s="26">
        <v>57.5</v>
      </c>
      <c r="I2969" s="26">
        <v>51.9</v>
      </c>
      <c r="J2969" s="26">
        <v>47.5</v>
      </c>
      <c r="K2969" s="26">
        <v>110.4</v>
      </c>
      <c r="L2969" s="26">
        <v>44.5</v>
      </c>
      <c r="M2969" s="27">
        <f t="shared" si="293"/>
        <v>0.80872011251758091</v>
      </c>
      <c r="N2969" s="27">
        <f t="shared" si="293"/>
        <v>1.0548780487804876</v>
      </c>
      <c r="O2969" s="27">
        <f t="shared" si="293"/>
        <v>1.2978142076502732</v>
      </c>
      <c r="P2969" s="27">
        <f t="shared" si="293"/>
        <v>1.7413249211356467</v>
      </c>
      <c r="Q2969" s="27">
        <f t="shared" si="293"/>
        <v>0.49444444444444446</v>
      </c>
      <c r="R2969" s="31">
        <f t="shared" si="288"/>
        <v>1.0794363469056865</v>
      </c>
      <c r="S2969" s="31">
        <f t="shared" si="289"/>
        <v>0.21235480807752602</v>
      </c>
      <c r="T2969" s="27">
        <f t="shared" si="290"/>
        <v>0.98514877369254639</v>
      </c>
      <c r="U2969" s="31">
        <f t="shared" si="291"/>
        <v>3.3197037589496416E-2</v>
      </c>
      <c r="V2969" s="31">
        <f t="shared" si="292"/>
        <v>6.498178929015495E-3</v>
      </c>
    </row>
    <row r="2970" spans="1:22" ht="11.25" customHeight="1" x14ac:dyDescent="0.2">
      <c r="A2970" s="25" t="s">
        <v>459</v>
      </c>
      <c r="B2970" s="25" t="s">
        <v>460</v>
      </c>
      <c r="C2970" s="26">
        <v>2605.1</v>
      </c>
      <c r="D2970" s="26">
        <v>2509.1999999999998</v>
      </c>
      <c r="E2970" s="26">
        <v>2637.9</v>
      </c>
      <c r="F2970" s="26">
        <v>2624</v>
      </c>
      <c r="G2970" s="26">
        <v>2814.4</v>
      </c>
      <c r="H2970" s="26">
        <v>2660.7</v>
      </c>
      <c r="I2970" s="26">
        <v>2561.5</v>
      </c>
      <c r="J2970" s="26">
        <v>2998.5</v>
      </c>
      <c r="K2970" s="26">
        <v>2956.2</v>
      </c>
      <c r="L2970" s="26">
        <v>3073.8</v>
      </c>
      <c r="M2970" s="27">
        <f t="shared" si="293"/>
        <v>1.0213427507581283</v>
      </c>
      <c r="N2970" s="27">
        <f t="shared" si="293"/>
        <v>1.0208432966682608</v>
      </c>
      <c r="O2970" s="27">
        <f t="shared" si="293"/>
        <v>1.1366996474468327</v>
      </c>
      <c r="P2970" s="27">
        <f t="shared" si="293"/>
        <v>1.1266006097560974</v>
      </c>
      <c r="Q2970" s="27">
        <f t="shared" si="293"/>
        <v>1.0921688459351904</v>
      </c>
      <c r="R2970" s="31">
        <f t="shared" si="288"/>
        <v>1.079531030112902</v>
      </c>
      <c r="S2970" s="31">
        <f t="shared" si="289"/>
        <v>2.4973622520128157E-2</v>
      </c>
      <c r="T2970" s="27">
        <f t="shared" si="290"/>
        <v>3.3441229837628643E-2</v>
      </c>
      <c r="U2970" s="31">
        <f t="shared" si="291"/>
        <v>3.3235130239609306E-2</v>
      </c>
      <c r="V2970" s="31">
        <f t="shared" si="292"/>
        <v>1.4757177592870174</v>
      </c>
    </row>
    <row r="2971" spans="1:22" ht="11.25" customHeight="1" x14ac:dyDescent="0.2">
      <c r="A2971" s="25" t="s">
        <v>4819</v>
      </c>
      <c r="B2971" s="25" t="s">
        <v>4820</v>
      </c>
      <c r="C2971" s="26">
        <v>2870.7</v>
      </c>
      <c r="D2971" s="26">
        <v>2884.1</v>
      </c>
      <c r="E2971" s="26">
        <v>2623</v>
      </c>
      <c r="F2971" s="26">
        <v>2543.5</v>
      </c>
      <c r="G2971" s="26">
        <v>2762.5</v>
      </c>
      <c r="H2971" s="26">
        <v>2794.8</v>
      </c>
      <c r="I2971" s="26">
        <v>2865.5</v>
      </c>
      <c r="J2971" s="26">
        <v>2764.3</v>
      </c>
      <c r="K2971" s="26">
        <v>3314.4</v>
      </c>
      <c r="L2971" s="26">
        <v>2966.7</v>
      </c>
      <c r="M2971" s="27">
        <f t="shared" si="293"/>
        <v>0.97356045563799787</v>
      </c>
      <c r="N2971" s="27">
        <f t="shared" si="293"/>
        <v>0.99355084775146496</v>
      </c>
      <c r="O2971" s="27">
        <f t="shared" si="293"/>
        <v>1.0538696149447198</v>
      </c>
      <c r="P2971" s="27">
        <f t="shared" si="293"/>
        <v>1.3030862984077058</v>
      </c>
      <c r="Q2971" s="27">
        <f t="shared" si="293"/>
        <v>1.0739185520361991</v>
      </c>
      <c r="R2971" s="31">
        <f t="shared" si="288"/>
        <v>1.0795971537556175</v>
      </c>
      <c r="S2971" s="31">
        <f t="shared" si="289"/>
        <v>5.8859705517749314E-2</v>
      </c>
      <c r="T2971" s="27">
        <f t="shared" si="290"/>
        <v>0.24609820641639008</v>
      </c>
      <c r="U2971" s="31">
        <f t="shared" si="291"/>
        <v>3.3261730914250325E-2</v>
      </c>
      <c r="V2971" s="31">
        <f t="shared" si="292"/>
        <v>0.60889155145893303</v>
      </c>
    </row>
    <row r="2972" spans="1:22" ht="11.25" customHeight="1" x14ac:dyDescent="0.2">
      <c r="A2972" s="25" t="s">
        <v>3667</v>
      </c>
      <c r="B2972" s="25" t="s">
        <v>3668</v>
      </c>
      <c r="C2972" s="26">
        <v>1039.8</v>
      </c>
      <c r="D2972" s="26">
        <v>937.3</v>
      </c>
      <c r="E2972" s="26">
        <v>913.2</v>
      </c>
      <c r="F2972" s="26">
        <v>915.4</v>
      </c>
      <c r="G2972" s="26">
        <v>983.3</v>
      </c>
      <c r="H2972" s="26">
        <v>1020.8</v>
      </c>
      <c r="I2972" s="26">
        <v>1046.0999999999999</v>
      </c>
      <c r="J2972" s="26">
        <v>1057.5999999999999</v>
      </c>
      <c r="K2972" s="26">
        <v>1076</v>
      </c>
      <c r="L2972" s="26">
        <v>951.5</v>
      </c>
      <c r="M2972" s="27">
        <f t="shared" si="293"/>
        <v>0.98172725524139259</v>
      </c>
      <c r="N2972" s="27">
        <f t="shared" si="293"/>
        <v>1.116078096660621</v>
      </c>
      <c r="O2972" s="27">
        <f t="shared" si="293"/>
        <v>1.1581252737625929</v>
      </c>
      <c r="P2972" s="27">
        <f t="shared" si="293"/>
        <v>1.1754424295389994</v>
      </c>
      <c r="Q2972" s="27">
        <f t="shared" si="293"/>
        <v>0.96765992067527717</v>
      </c>
      <c r="R2972" s="31">
        <f t="shared" si="288"/>
        <v>1.0798065951757767</v>
      </c>
      <c r="S2972" s="31">
        <f t="shared" si="289"/>
        <v>4.4040937531679147E-2</v>
      </c>
      <c r="T2972" s="27">
        <f t="shared" si="290"/>
        <v>0.15075050682303845</v>
      </c>
      <c r="U2972" s="31">
        <f t="shared" si="291"/>
        <v>3.3345975700235682E-2</v>
      </c>
      <c r="V2972" s="31">
        <f t="shared" si="292"/>
        <v>0.8217412190877853</v>
      </c>
    </row>
    <row r="2973" spans="1:22" ht="11.25" customHeight="1" x14ac:dyDescent="0.2">
      <c r="A2973" s="25" t="s">
        <v>11550</v>
      </c>
      <c r="B2973" s="25" t="s">
        <v>11551</v>
      </c>
      <c r="C2973" s="26">
        <v>30558.9</v>
      </c>
      <c r="D2973" s="26">
        <v>30725</v>
      </c>
      <c r="E2973" s="26">
        <v>36572.1</v>
      </c>
      <c r="F2973" s="26">
        <v>29237.4</v>
      </c>
      <c r="G2973" s="26">
        <v>29104.6</v>
      </c>
      <c r="H2973" s="26">
        <v>39371.5</v>
      </c>
      <c r="I2973" s="26">
        <v>35079.1</v>
      </c>
      <c r="J2973" s="26">
        <v>33312.5</v>
      </c>
      <c r="K2973" s="26">
        <v>32648.799999999999</v>
      </c>
      <c r="L2973" s="26">
        <v>27405.599999999999</v>
      </c>
      <c r="M2973" s="27">
        <f t="shared" si="293"/>
        <v>1.2883807990470861</v>
      </c>
      <c r="N2973" s="27">
        <f t="shared" si="293"/>
        <v>1.1417119609438569</v>
      </c>
      <c r="O2973" s="27">
        <f t="shared" si="293"/>
        <v>0.91087194883531442</v>
      </c>
      <c r="P2973" s="27">
        <f t="shared" si="293"/>
        <v>1.1166793216907112</v>
      </c>
      <c r="Q2973" s="27">
        <f t="shared" si="293"/>
        <v>0.9416243480412031</v>
      </c>
      <c r="R2973" s="31">
        <f t="shared" si="288"/>
        <v>1.0798536757116344</v>
      </c>
      <c r="S2973" s="31">
        <f t="shared" si="289"/>
        <v>6.9400399086218673E-2</v>
      </c>
      <c r="T2973" s="27">
        <f t="shared" si="290"/>
        <v>0.34585426623556964</v>
      </c>
      <c r="U2973" s="31">
        <f t="shared" si="291"/>
        <v>3.3364910916303593E-2</v>
      </c>
      <c r="V2973" s="31">
        <f t="shared" si="292"/>
        <v>0.46110686277512569</v>
      </c>
    </row>
    <row r="2974" spans="1:22" ht="11.25" customHeight="1" x14ac:dyDescent="0.2">
      <c r="A2974" s="25" t="s">
        <v>3348</v>
      </c>
      <c r="B2974" s="25" t="s">
        <v>3349</v>
      </c>
      <c r="C2974" s="26">
        <v>463.5</v>
      </c>
      <c r="D2974" s="26">
        <v>446.8</v>
      </c>
      <c r="E2974" s="26">
        <v>435.1</v>
      </c>
      <c r="F2974" s="26">
        <v>418</v>
      </c>
      <c r="G2974" s="26">
        <v>440.6</v>
      </c>
      <c r="H2974" s="26">
        <v>460.6</v>
      </c>
      <c r="I2974" s="26">
        <v>422</v>
      </c>
      <c r="J2974" s="26">
        <v>507.3</v>
      </c>
      <c r="K2974" s="26">
        <v>503.5</v>
      </c>
      <c r="L2974" s="26">
        <v>481</v>
      </c>
      <c r="M2974" s="27">
        <f t="shared" si="293"/>
        <v>0.99374325782092776</v>
      </c>
      <c r="N2974" s="27">
        <f t="shared" si="293"/>
        <v>0.9444941808415398</v>
      </c>
      <c r="O2974" s="27">
        <f t="shared" si="293"/>
        <v>1.1659388646288209</v>
      </c>
      <c r="P2974" s="27">
        <f t="shared" si="293"/>
        <v>1.2045454545454546</v>
      </c>
      <c r="Q2974" s="27">
        <f t="shared" si="293"/>
        <v>1.0916931457103949</v>
      </c>
      <c r="R2974" s="31">
        <f t="shared" si="288"/>
        <v>1.0800829807094277</v>
      </c>
      <c r="S2974" s="31">
        <f t="shared" si="289"/>
        <v>4.9414474866374326E-2</v>
      </c>
      <c r="T2974" s="27">
        <f t="shared" si="290"/>
        <v>0.18287877408848446</v>
      </c>
      <c r="U2974" s="31">
        <f t="shared" si="291"/>
        <v>3.3457122783066021E-2</v>
      </c>
      <c r="V2974" s="31">
        <f t="shared" si="292"/>
        <v>0.73783669819327602</v>
      </c>
    </row>
    <row r="2975" spans="1:22" ht="11.25" customHeight="1" x14ac:dyDescent="0.2">
      <c r="A2975" s="25" t="s">
        <v>7491</v>
      </c>
      <c r="B2975" s="25" t="s">
        <v>7492</v>
      </c>
      <c r="C2975" s="26">
        <v>58.8</v>
      </c>
      <c r="D2975" s="26">
        <v>56.4</v>
      </c>
      <c r="E2975" s="26">
        <v>66.5</v>
      </c>
      <c r="F2975" s="26">
        <v>65.599999999999994</v>
      </c>
      <c r="G2975" s="26">
        <v>66.3</v>
      </c>
      <c r="H2975" s="26">
        <v>62</v>
      </c>
      <c r="I2975" s="26">
        <v>78.400000000000006</v>
      </c>
      <c r="J2975" s="26">
        <v>69.7</v>
      </c>
      <c r="K2975" s="26">
        <v>66.2</v>
      </c>
      <c r="L2975" s="26">
        <v>59.6</v>
      </c>
      <c r="M2975" s="27">
        <f t="shared" si="293"/>
        <v>1.0544217687074831</v>
      </c>
      <c r="N2975" s="27">
        <f t="shared" si="293"/>
        <v>1.3900709219858158</v>
      </c>
      <c r="O2975" s="27">
        <f t="shared" si="293"/>
        <v>1.0481203007518798</v>
      </c>
      <c r="P2975" s="27">
        <f t="shared" si="293"/>
        <v>1.0091463414634148</v>
      </c>
      <c r="Q2975" s="27">
        <f t="shared" si="293"/>
        <v>0.89894419306184015</v>
      </c>
      <c r="R2975" s="31">
        <f t="shared" si="288"/>
        <v>1.0801407051940868</v>
      </c>
      <c r="S2975" s="31">
        <f t="shared" si="289"/>
        <v>8.2345578195075986E-2</v>
      </c>
      <c r="T2975" s="27">
        <f t="shared" si="290"/>
        <v>0.40045427736429584</v>
      </c>
      <c r="U2975" s="31">
        <f t="shared" si="291"/>
        <v>3.3480332810182867E-2</v>
      </c>
      <c r="V2975" s="31">
        <f t="shared" si="292"/>
        <v>0.39744706315515388</v>
      </c>
    </row>
    <row r="2976" spans="1:22" ht="11.25" customHeight="1" x14ac:dyDescent="0.2">
      <c r="A2976" s="25" t="s">
        <v>7885</v>
      </c>
      <c r="B2976" s="25" t="s">
        <v>7886</v>
      </c>
      <c r="C2976" s="26">
        <v>1397.3</v>
      </c>
      <c r="D2976" s="26">
        <v>1407.9</v>
      </c>
      <c r="E2976" s="26">
        <v>1368.7</v>
      </c>
      <c r="F2976" s="26">
        <v>1345.7</v>
      </c>
      <c r="G2976" s="26">
        <v>1213.4000000000001</v>
      </c>
      <c r="H2976" s="26">
        <v>1492</v>
      </c>
      <c r="I2976" s="26">
        <v>1705.8</v>
      </c>
      <c r="J2976" s="26">
        <v>1507.3</v>
      </c>
      <c r="K2976" s="26">
        <v>1247.2</v>
      </c>
      <c r="L2976" s="26">
        <v>1326.6</v>
      </c>
      <c r="M2976" s="27">
        <f t="shared" si="293"/>
        <v>1.0677735633006513</v>
      </c>
      <c r="N2976" s="27">
        <f t="shared" si="293"/>
        <v>1.2115917323673555</v>
      </c>
      <c r="O2976" s="27">
        <f t="shared" si="293"/>
        <v>1.101263973113173</v>
      </c>
      <c r="P2976" s="27">
        <f t="shared" si="293"/>
        <v>0.9268038938842238</v>
      </c>
      <c r="Q2976" s="27">
        <f t="shared" si="293"/>
        <v>1.0932915773858578</v>
      </c>
      <c r="R2976" s="31">
        <f t="shared" si="288"/>
        <v>1.0801449480102523</v>
      </c>
      <c r="S2976" s="31">
        <f t="shared" si="289"/>
        <v>4.5587078346377208E-2</v>
      </c>
      <c r="T2976" s="27">
        <f t="shared" si="290"/>
        <v>0.15904633220259654</v>
      </c>
      <c r="U2976" s="31">
        <f t="shared" si="291"/>
        <v>3.3482038724996194E-2</v>
      </c>
      <c r="V2976" s="31">
        <f t="shared" si="292"/>
        <v>0.79847634178792903</v>
      </c>
    </row>
    <row r="2977" spans="1:22" ht="11.25" customHeight="1" x14ac:dyDescent="0.2">
      <c r="A2977" s="25" t="s">
        <v>1896</v>
      </c>
      <c r="B2977" s="25" t="s">
        <v>1897</v>
      </c>
      <c r="C2977" s="26">
        <v>1264.4000000000001</v>
      </c>
      <c r="D2977" s="26">
        <v>1434.9</v>
      </c>
      <c r="E2977" s="26">
        <v>1453.5</v>
      </c>
      <c r="F2977" s="26">
        <v>1337.6</v>
      </c>
      <c r="G2977" s="26">
        <v>1134</v>
      </c>
      <c r="H2977" s="26">
        <v>1526.6</v>
      </c>
      <c r="I2977" s="26">
        <v>1496.7</v>
      </c>
      <c r="J2977" s="26">
        <v>1337.4</v>
      </c>
      <c r="K2977" s="26">
        <v>1388.9</v>
      </c>
      <c r="L2977" s="26">
        <v>1351.9</v>
      </c>
      <c r="M2977" s="27">
        <f t="shared" si="293"/>
        <v>1.2073710850996517</v>
      </c>
      <c r="N2977" s="27">
        <f t="shared" si="293"/>
        <v>1.0430692034288103</v>
      </c>
      <c r="O2977" s="27">
        <f t="shared" si="293"/>
        <v>0.92012383900928796</v>
      </c>
      <c r="P2977" s="27">
        <f t="shared" si="293"/>
        <v>1.0383522727272729</v>
      </c>
      <c r="Q2977" s="27">
        <f t="shared" si="293"/>
        <v>1.192151675485009</v>
      </c>
      <c r="R2977" s="31">
        <f t="shared" si="288"/>
        <v>1.0802136151500066</v>
      </c>
      <c r="S2977" s="31">
        <f t="shared" si="289"/>
        <v>5.3600357858828725E-2</v>
      </c>
      <c r="T2977" s="27">
        <f t="shared" si="290"/>
        <v>0.22932058662200933</v>
      </c>
      <c r="U2977" s="31">
        <f t="shared" si="291"/>
        <v>3.3509646882643677E-2</v>
      </c>
      <c r="V2977" s="31">
        <f t="shared" si="292"/>
        <v>0.63955695593287709</v>
      </c>
    </row>
    <row r="2978" spans="1:22" ht="11.25" customHeight="1" x14ac:dyDescent="0.2">
      <c r="A2978" s="25" t="s">
        <v>5752</v>
      </c>
      <c r="B2978" s="25" t="s">
        <v>5753</v>
      </c>
      <c r="C2978" s="26">
        <v>3714.7</v>
      </c>
      <c r="D2978" s="26">
        <v>4720.3999999999996</v>
      </c>
      <c r="E2978" s="26">
        <v>11194.3</v>
      </c>
      <c r="F2978" s="26">
        <v>3453.5</v>
      </c>
      <c r="G2978" s="26">
        <v>2782.3</v>
      </c>
      <c r="H2978" s="26">
        <v>3198.7</v>
      </c>
      <c r="I2978" s="26">
        <v>2721.1</v>
      </c>
      <c r="J2978" s="26">
        <v>10059.5</v>
      </c>
      <c r="K2978" s="26">
        <v>5692.3</v>
      </c>
      <c r="L2978" s="26">
        <v>3941.5</v>
      </c>
      <c r="M2978" s="27">
        <f t="shared" si="293"/>
        <v>0.86109241661506986</v>
      </c>
      <c r="N2978" s="27">
        <f t="shared" si="293"/>
        <v>0.57645538513685279</v>
      </c>
      <c r="O2978" s="27">
        <f t="shared" si="293"/>
        <v>0.89862697980222084</v>
      </c>
      <c r="P2978" s="27">
        <f t="shared" si="293"/>
        <v>1.6482698711452151</v>
      </c>
      <c r="Q2978" s="27">
        <f t="shared" si="293"/>
        <v>1.4166337203033461</v>
      </c>
      <c r="R2978" s="31">
        <f t="shared" si="288"/>
        <v>1.0802156746005409</v>
      </c>
      <c r="S2978" s="31">
        <f t="shared" si="289"/>
        <v>0.19629398324907654</v>
      </c>
      <c r="T2978" s="27">
        <f t="shared" si="290"/>
        <v>0.95100861033031547</v>
      </c>
      <c r="U2978" s="31">
        <f t="shared" si="291"/>
        <v>3.3510474873642553E-2</v>
      </c>
      <c r="V2978" s="31">
        <f t="shared" si="292"/>
        <v>2.1815550988963383E-2</v>
      </c>
    </row>
    <row r="2979" spans="1:22" ht="11.25" customHeight="1" x14ac:dyDescent="0.2">
      <c r="A2979" s="25" t="s">
        <v>6384</v>
      </c>
      <c r="B2979" s="25" t="s">
        <v>6385</v>
      </c>
      <c r="C2979" s="26">
        <v>375.2</v>
      </c>
      <c r="D2979" s="26">
        <v>354.9</v>
      </c>
      <c r="E2979" s="26">
        <v>340</v>
      </c>
      <c r="F2979" s="26">
        <v>334.9</v>
      </c>
      <c r="G2979" s="26">
        <v>367.1</v>
      </c>
      <c r="H2979" s="26">
        <v>372</v>
      </c>
      <c r="I2979" s="26">
        <v>422.3</v>
      </c>
      <c r="J2979" s="26">
        <v>392.9</v>
      </c>
      <c r="K2979" s="26">
        <v>365.4</v>
      </c>
      <c r="L2979" s="26">
        <v>357.4</v>
      </c>
      <c r="M2979" s="27">
        <f t="shared" si="293"/>
        <v>0.99147121535181237</v>
      </c>
      <c r="N2979" s="27">
        <f t="shared" si="293"/>
        <v>1.1899126514511131</v>
      </c>
      <c r="O2979" s="27">
        <f t="shared" si="293"/>
        <v>1.1555882352941176</v>
      </c>
      <c r="P2979" s="27">
        <f t="shared" si="293"/>
        <v>1.0910719617796356</v>
      </c>
      <c r="Q2979" s="27">
        <f t="shared" si="293"/>
        <v>0.9735766821029691</v>
      </c>
      <c r="R2979" s="31">
        <f t="shared" si="288"/>
        <v>1.0803241491959297</v>
      </c>
      <c r="S2979" s="31">
        <f t="shared" si="289"/>
        <v>4.3057928155877431E-2</v>
      </c>
      <c r="T2979" s="27">
        <f t="shared" si="290"/>
        <v>0.14220851377471724</v>
      </c>
      <c r="U2979" s="31">
        <f t="shared" si="291"/>
        <v>3.3554084269521063E-2</v>
      </c>
      <c r="V2979" s="31">
        <f t="shared" si="292"/>
        <v>0.84707440237772458</v>
      </c>
    </row>
    <row r="2980" spans="1:22" ht="11.25" customHeight="1" x14ac:dyDescent="0.2">
      <c r="A2980" s="25" t="s">
        <v>3737</v>
      </c>
      <c r="B2980" s="25" t="s">
        <v>3738</v>
      </c>
      <c r="C2980" s="26">
        <v>13031.3</v>
      </c>
      <c r="D2980" s="26">
        <v>13273.2</v>
      </c>
      <c r="E2980" s="26">
        <v>15781.1</v>
      </c>
      <c r="F2980" s="26">
        <v>12636.2</v>
      </c>
      <c r="G2980" s="26">
        <v>16277.3</v>
      </c>
      <c r="H2980" s="26">
        <v>15132.3</v>
      </c>
      <c r="I2980" s="26">
        <v>16091.6</v>
      </c>
      <c r="J2980" s="26">
        <v>15301.6</v>
      </c>
      <c r="K2980" s="26">
        <v>15308.1</v>
      </c>
      <c r="L2980" s="26">
        <v>13795.8</v>
      </c>
      <c r="M2980" s="27">
        <f t="shared" si="293"/>
        <v>1.1612271991282528</v>
      </c>
      <c r="N2980" s="27">
        <f t="shared" si="293"/>
        <v>1.2123376427688877</v>
      </c>
      <c r="O2980" s="27">
        <f t="shared" si="293"/>
        <v>0.96961555278149181</v>
      </c>
      <c r="P2980" s="27">
        <f t="shared" si="293"/>
        <v>1.2114480619173484</v>
      </c>
      <c r="Q2980" s="27">
        <f t="shared" si="293"/>
        <v>0.84754842633606309</v>
      </c>
      <c r="R2980" s="31">
        <f t="shared" si="288"/>
        <v>1.0804353765864088</v>
      </c>
      <c r="S2980" s="31">
        <f t="shared" si="289"/>
        <v>7.3350942419436654E-2</v>
      </c>
      <c r="T2980" s="27">
        <f t="shared" si="290"/>
        <v>0.42319697784959526</v>
      </c>
      <c r="U2980" s="31">
        <f t="shared" si="291"/>
        <v>3.3598795808577442E-2</v>
      </c>
      <c r="V2980" s="31">
        <f t="shared" si="292"/>
        <v>0.37345744236212092</v>
      </c>
    </row>
    <row r="2981" spans="1:22" ht="11.25" customHeight="1" x14ac:dyDescent="0.2">
      <c r="A2981" s="25" t="s">
        <v>8137</v>
      </c>
      <c r="B2981" s="25" t="s">
        <v>8138</v>
      </c>
      <c r="C2981" s="26">
        <v>3746</v>
      </c>
      <c r="D2981" s="26">
        <v>3940.2</v>
      </c>
      <c r="E2981" s="26">
        <v>3340.9</v>
      </c>
      <c r="F2981" s="26">
        <v>3485.6</v>
      </c>
      <c r="G2981" s="26">
        <v>3457.3</v>
      </c>
      <c r="H2981" s="26">
        <v>3919.8</v>
      </c>
      <c r="I2981" s="26">
        <v>3531.5</v>
      </c>
      <c r="J2981" s="26">
        <v>3906.5</v>
      </c>
      <c r="K2981" s="26">
        <v>3994.1</v>
      </c>
      <c r="L2981" s="26">
        <v>3956.6</v>
      </c>
      <c r="M2981" s="27">
        <f t="shared" si="293"/>
        <v>1.0463961558996264</v>
      </c>
      <c r="N2981" s="27">
        <f t="shared" si="293"/>
        <v>0.89627430079691395</v>
      </c>
      <c r="O2981" s="27">
        <f t="shared" si="293"/>
        <v>1.1692956987638061</v>
      </c>
      <c r="P2981" s="27">
        <f t="shared" si="293"/>
        <v>1.1458859306862521</v>
      </c>
      <c r="Q2981" s="27">
        <f t="shared" si="293"/>
        <v>1.1444190553321956</v>
      </c>
      <c r="R2981" s="31">
        <f t="shared" si="288"/>
        <v>1.080454228295759</v>
      </c>
      <c r="S2981" s="31">
        <f t="shared" si="289"/>
        <v>5.0669424527649921E-2</v>
      </c>
      <c r="T2981" s="27">
        <f t="shared" si="290"/>
        <v>0.21647331985066612</v>
      </c>
      <c r="U2981" s="31">
        <f t="shared" si="291"/>
        <v>3.3606373422285209E-2</v>
      </c>
      <c r="V2981" s="31">
        <f t="shared" si="292"/>
        <v>0.66459562243139703</v>
      </c>
    </row>
    <row r="2982" spans="1:22" ht="11.25" customHeight="1" x14ac:dyDescent="0.2">
      <c r="A2982" s="25" t="s">
        <v>9864</v>
      </c>
      <c r="B2982" s="25" t="s">
        <v>9865</v>
      </c>
      <c r="C2982" s="26">
        <v>187.8</v>
      </c>
      <c r="D2982" s="26">
        <v>177.7</v>
      </c>
      <c r="E2982" s="26">
        <v>182.4</v>
      </c>
      <c r="F2982" s="26">
        <v>162.80000000000001</v>
      </c>
      <c r="G2982" s="26">
        <v>207.3</v>
      </c>
      <c r="H2982" s="26">
        <v>178.8</v>
      </c>
      <c r="I2982" s="26">
        <v>214.6</v>
      </c>
      <c r="J2982" s="26">
        <v>198.6</v>
      </c>
      <c r="K2982" s="26">
        <v>195.2</v>
      </c>
      <c r="L2982" s="26">
        <v>198.1</v>
      </c>
      <c r="M2982" s="27">
        <f t="shared" si="293"/>
        <v>0.95207667731629397</v>
      </c>
      <c r="N2982" s="27">
        <f t="shared" si="293"/>
        <v>1.2076533483398988</v>
      </c>
      <c r="O2982" s="27">
        <f t="shared" si="293"/>
        <v>1.0888157894736841</v>
      </c>
      <c r="P2982" s="27">
        <f t="shared" si="293"/>
        <v>1.1990171990171989</v>
      </c>
      <c r="Q2982" s="27">
        <f t="shared" si="293"/>
        <v>0.95561987457790631</v>
      </c>
      <c r="R2982" s="31">
        <f t="shared" si="288"/>
        <v>1.0806365777449964</v>
      </c>
      <c r="S2982" s="31">
        <f t="shared" si="289"/>
        <v>5.5843958974386126E-2</v>
      </c>
      <c r="T2982" s="27">
        <f t="shared" si="290"/>
        <v>0.24286106950897327</v>
      </c>
      <c r="U2982" s="31">
        <f t="shared" si="291"/>
        <v>3.3679663595514858E-2</v>
      </c>
      <c r="V2982" s="31">
        <f t="shared" si="292"/>
        <v>0.61464209677359882</v>
      </c>
    </row>
    <row r="2983" spans="1:22" ht="11.25" customHeight="1" x14ac:dyDescent="0.2">
      <c r="A2983" s="25" t="s">
        <v>10671</v>
      </c>
      <c r="B2983" s="25" t="s">
        <v>10672</v>
      </c>
      <c r="C2983" s="26">
        <v>459.1</v>
      </c>
      <c r="D2983" s="26">
        <v>434.7</v>
      </c>
      <c r="E2983" s="26">
        <v>432.8</v>
      </c>
      <c r="F2983" s="26">
        <v>424.4</v>
      </c>
      <c r="G2983" s="26">
        <v>491.6</v>
      </c>
      <c r="H2983" s="26">
        <v>456.7</v>
      </c>
      <c r="I2983" s="26">
        <v>492.7</v>
      </c>
      <c r="J2983" s="26">
        <v>488</v>
      </c>
      <c r="K2983" s="26">
        <v>512.1</v>
      </c>
      <c r="L2983" s="26">
        <v>462.7</v>
      </c>
      <c r="M2983" s="27">
        <f t="shared" si="293"/>
        <v>0.99477238074493568</v>
      </c>
      <c r="N2983" s="27">
        <f t="shared" si="293"/>
        <v>1.1334253508166552</v>
      </c>
      <c r="O2983" s="27">
        <f t="shared" si="293"/>
        <v>1.1275415896487986</v>
      </c>
      <c r="P2983" s="27">
        <f t="shared" si="293"/>
        <v>1.2066446748350614</v>
      </c>
      <c r="Q2983" s="27">
        <f t="shared" si="293"/>
        <v>0.94121236777868178</v>
      </c>
      <c r="R2983" s="31">
        <f t="shared" si="288"/>
        <v>1.0807192727648265</v>
      </c>
      <c r="S2983" s="31">
        <f t="shared" si="289"/>
        <v>4.8824436348631241E-2</v>
      </c>
      <c r="T2983" s="27">
        <f t="shared" si="290"/>
        <v>0.18873442502387328</v>
      </c>
      <c r="U2983" s="31">
        <f t="shared" si="291"/>
        <v>3.3712896430174749E-2</v>
      </c>
      <c r="V2983" s="31">
        <f t="shared" si="292"/>
        <v>0.72414887760753566</v>
      </c>
    </row>
    <row r="2984" spans="1:22" ht="11.25" customHeight="1" x14ac:dyDescent="0.2">
      <c r="A2984" s="25" t="s">
        <v>11157</v>
      </c>
      <c r="B2984" s="25" t="s">
        <v>11158</v>
      </c>
      <c r="C2984" s="26">
        <v>2217.6999999999998</v>
      </c>
      <c r="D2984" s="26">
        <v>2148.9</v>
      </c>
      <c r="E2984" s="26">
        <v>2027.9</v>
      </c>
      <c r="F2984" s="26">
        <v>2123.3000000000002</v>
      </c>
      <c r="G2984" s="26">
        <v>2049.1999999999998</v>
      </c>
      <c r="H2984" s="26">
        <v>2292.9</v>
      </c>
      <c r="I2984" s="26">
        <v>2215.6</v>
      </c>
      <c r="J2984" s="26">
        <v>2372.9</v>
      </c>
      <c r="K2984" s="26">
        <v>2323.9</v>
      </c>
      <c r="L2984" s="26">
        <v>2201</v>
      </c>
      <c r="M2984" s="27">
        <f t="shared" si="293"/>
        <v>1.0339090048248187</v>
      </c>
      <c r="N2984" s="27">
        <f t="shared" si="293"/>
        <v>1.0310391363022942</v>
      </c>
      <c r="O2984" s="27">
        <f t="shared" si="293"/>
        <v>1.1701267320873809</v>
      </c>
      <c r="P2984" s="27">
        <f t="shared" si="293"/>
        <v>1.0944755804643715</v>
      </c>
      <c r="Q2984" s="27">
        <f t="shared" si="293"/>
        <v>1.0740776888541872</v>
      </c>
      <c r="R2984" s="31">
        <f t="shared" si="288"/>
        <v>1.0807256285066105</v>
      </c>
      <c r="S2984" s="31">
        <f t="shared" si="289"/>
        <v>2.538341718765889E-2</v>
      </c>
      <c r="T2984" s="27">
        <f t="shared" si="290"/>
        <v>2.9736129957081622E-2</v>
      </c>
      <c r="U2984" s="31">
        <f t="shared" si="291"/>
        <v>3.3715450521267773E-2</v>
      </c>
      <c r="V2984" s="31">
        <f t="shared" si="292"/>
        <v>1.5267155538924186</v>
      </c>
    </row>
    <row r="2985" spans="1:22" ht="11.25" customHeight="1" x14ac:dyDescent="0.2">
      <c r="A2985" s="25" t="s">
        <v>469</v>
      </c>
      <c r="B2985" s="25" t="s">
        <v>470</v>
      </c>
      <c r="C2985" s="26">
        <v>2170.8000000000002</v>
      </c>
      <c r="D2985" s="26">
        <v>2096.1999999999998</v>
      </c>
      <c r="E2985" s="26">
        <v>2044.3</v>
      </c>
      <c r="F2985" s="26">
        <v>2114.9</v>
      </c>
      <c r="G2985" s="26">
        <v>2386.1999999999998</v>
      </c>
      <c r="H2985" s="26">
        <v>2218.8000000000002</v>
      </c>
      <c r="I2985" s="26">
        <v>1749.3</v>
      </c>
      <c r="J2985" s="26">
        <v>2449.6999999999998</v>
      </c>
      <c r="K2985" s="26">
        <v>2556.1999999999998</v>
      </c>
      <c r="L2985" s="26">
        <v>2720.5</v>
      </c>
      <c r="M2985" s="27">
        <f t="shared" si="293"/>
        <v>1.0221116639027086</v>
      </c>
      <c r="N2985" s="27">
        <f t="shared" si="293"/>
        <v>0.83451006583341292</v>
      </c>
      <c r="O2985" s="27">
        <f t="shared" si="293"/>
        <v>1.1983074891160788</v>
      </c>
      <c r="P2985" s="27">
        <f t="shared" si="293"/>
        <v>1.208662348101565</v>
      </c>
      <c r="Q2985" s="27">
        <f t="shared" si="293"/>
        <v>1.1400972257145252</v>
      </c>
      <c r="R2985" s="31">
        <f t="shared" si="288"/>
        <v>1.0807377585336579</v>
      </c>
      <c r="S2985" s="31">
        <f t="shared" si="289"/>
        <v>6.9919948560300482E-2</v>
      </c>
      <c r="T2985" s="27">
        <f t="shared" si="290"/>
        <v>0.29903795265389865</v>
      </c>
      <c r="U2985" s="31">
        <f t="shared" si="291"/>
        <v>3.3720325000145088E-2</v>
      </c>
      <c r="V2985" s="31">
        <f t="shared" si="292"/>
        <v>0.52427368932719509</v>
      </c>
    </row>
    <row r="2986" spans="1:22" ht="11.25" customHeight="1" x14ac:dyDescent="0.2">
      <c r="A2986" s="25" t="s">
        <v>2774</v>
      </c>
      <c r="B2986" s="25" t="s">
        <v>2775</v>
      </c>
      <c r="C2986" s="26">
        <v>782.7</v>
      </c>
      <c r="D2986" s="26">
        <v>743.6</v>
      </c>
      <c r="E2986" s="26">
        <v>690.3</v>
      </c>
      <c r="F2986" s="26">
        <v>735.9</v>
      </c>
      <c r="G2986" s="26">
        <v>733.9</v>
      </c>
      <c r="H2986" s="26">
        <v>717</v>
      </c>
      <c r="I2986" s="26">
        <v>823.9</v>
      </c>
      <c r="J2986" s="26">
        <v>845.4</v>
      </c>
      <c r="K2986" s="26">
        <v>821.1</v>
      </c>
      <c r="L2986" s="26">
        <v>762.7</v>
      </c>
      <c r="M2986" s="27">
        <f t="shared" si="293"/>
        <v>0.91605979302414708</v>
      </c>
      <c r="N2986" s="27">
        <f t="shared" si="293"/>
        <v>1.1079881656804733</v>
      </c>
      <c r="O2986" s="27">
        <f t="shared" si="293"/>
        <v>1.2246849196001739</v>
      </c>
      <c r="P2986" s="27">
        <f t="shared" si="293"/>
        <v>1.1157766000815328</v>
      </c>
      <c r="Q2986" s="27">
        <f t="shared" si="293"/>
        <v>1.0392424035972205</v>
      </c>
      <c r="R2986" s="31">
        <f t="shared" si="288"/>
        <v>1.0807503763967097</v>
      </c>
      <c r="S2986" s="31">
        <f t="shared" si="289"/>
        <v>5.0760115393581405E-2</v>
      </c>
      <c r="T2986" s="27">
        <f t="shared" si="290"/>
        <v>0.19614994293290786</v>
      </c>
      <c r="U2986" s="31">
        <f t="shared" si="291"/>
        <v>3.3725395458972303E-2</v>
      </c>
      <c r="V2986" s="31">
        <f t="shared" si="292"/>
        <v>0.70741181388635366</v>
      </c>
    </row>
    <row r="2987" spans="1:22" ht="11.25" customHeight="1" x14ac:dyDescent="0.2">
      <c r="A2987" s="25" t="s">
        <v>4104</v>
      </c>
      <c r="B2987" s="25" t="s">
        <v>4105</v>
      </c>
      <c r="C2987" s="26">
        <v>4133.7</v>
      </c>
      <c r="D2987" s="26">
        <v>4025.8</v>
      </c>
      <c r="E2987" s="26">
        <v>4241.8999999999996</v>
      </c>
      <c r="F2987" s="26">
        <v>3856.2</v>
      </c>
      <c r="G2987" s="26">
        <v>4437.3</v>
      </c>
      <c r="H2987" s="26">
        <v>4385.7</v>
      </c>
      <c r="I2987" s="26">
        <v>4560.1000000000004</v>
      </c>
      <c r="J2987" s="26">
        <v>4614.1000000000004</v>
      </c>
      <c r="K2987" s="26">
        <v>4588.8</v>
      </c>
      <c r="L2987" s="26">
        <v>4137.6000000000004</v>
      </c>
      <c r="M2987" s="27">
        <f t="shared" si="293"/>
        <v>1.0609623339865013</v>
      </c>
      <c r="N2987" s="27">
        <f t="shared" si="293"/>
        <v>1.1327189626906453</v>
      </c>
      <c r="O2987" s="27">
        <f t="shared" si="293"/>
        <v>1.0877436997571845</v>
      </c>
      <c r="P2987" s="27">
        <f t="shared" si="293"/>
        <v>1.1899797728333594</v>
      </c>
      <c r="Q2987" s="27">
        <f t="shared" si="293"/>
        <v>0.93245892772632011</v>
      </c>
      <c r="R2987" s="31">
        <f t="shared" si="288"/>
        <v>1.080772739398802</v>
      </c>
      <c r="S2987" s="31">
        <f t="shared" si="289"/>
        <v>4.304800776435587E-2</v>
      </c>
      <c r="T2987" s="27">
        <f t="shared" si="290"/>
        <v>0.14185626636868454</v>
      </c>
      <c r="U2987" s="31">
        <f t="shared" si="291"/>
        <v>3.3734381833753005E-2</v>
      </c>
      <c r="V2987" s="31">
        <f t="shared" si="292"/>
        <v>0.84815147488940745</v>
      </c>
    </row>
    <row r="2988" spans="1:22" ht="11.25" customHeight="1" x14ac:dyDescent="0.2">
      <c r="A2988" s="25" t="s">
        <v>10405</v>
      </c>
      <c r="B2988" s="25" t="s">
        <v>10406</v>
      </c>
      <c r="C2988" s="26">
        <v>2836.1</v>
      </c>
      <c r="D2988" s="26">
        <v>2799.7</v>
      </c>
      <c r="E2988" s="26">
        <v>2465.8000000000002</v>
      </c>
      <c r="F2988" s="26">
        <v>2652.3</v>
      </c>
      <c r="G2988" s="26">
        <v>2591.6</v>
      </c>
      <c r="H2988" s="26">
        <v>2697.6</v>
      </c>
      <c r="I2988" s="26">
        <v>3375.5</v>
      </c>
      <c r="J2988" s="26">
        <v>2765</v>
      </c>
      <c r="K2988" s="26">
        <v>2810.1</v>
      </c>
      <c r="L2988" s="26">
        <v>2763.4</v>
      </c>
      <c r="M2988" s="27">
        <f t="shared" si="293"/>
        <v>0.95116533267515246</v>
      </c>
      <c r="N2988" s="27">
        <f t="shared" si="293"/>
        <v>1.2056648926670714</v>
      </c>
      <c r="O2988" s="27">
        <f t="shared" si="293"/>
        <v>1.1213399302457618</v>
      </c>
      <c r="P2988" s="27">
        <f t="shared" si="293"/>
        <v>1.0594955321796176</v>
      </c>
      <c r="Q2988" s="27">
        <f t="shared" si="293"/>
        <v>1.0662910943046766</v>
      </c>
      <c r="R2988" s="31">
        <f t="shared" si="288"/>
        <v>1.080791356414456</v>
      </c>
      <c r="S2988" s="31">
        <f t="shared" si="289"/>
        <v>4.1655889534099523E-2</v>
      </c>
      <c r="T2988" s="27">
        <f t="shared" si="290"/>
        <v>0.13892419987338114</v>
      </c>
      <c r="U2988" s="31">
        <f t="shared" si="291"/>
        <v>3.3741862775154549E-2</v>
      </c>
      <c r="V2988" s="31">
        <f t="shared" si="292"/>
        <v>0.85722209583159581</v>
      </c>
    </row>
    <row r="2989" spans="1:22" ht="11.25" customHeight="1" x14ac:dyDescent="0.2">
      <c r="A2989" s="25" t="s">
        <v>8094</v>
      </c>
      <c r="B2989" s="25" t="s">
        <v>8095</v>
      </c>
      <c r="C2989" s="26">
        <v>1662.5</v>
      </c>
      <c r="D2989" s="26">
        <v>1770.6</v>
      </c>
      <c r="E2989" s="26">
        <v>1570.8</v>
      </c>
      <c r="F2989" s="26">
        <v>1541.7</v>
      </c>
      <c r="G2989" s="26">
        <v>1728.8</v>
      </c>
      <c r="H2989" s="26">
        <v>1842.7</v>
      </c>
      <c r="I2989" s="26">
        <v>1714.1</v>
      </c>
      <c r="J2989" s="26">
        <v>1805</v>
      </c>
      <c r="K2989" s="26">
        <v>1801.7</v>
      </c>
      <c r="L2989" s="26">
        <v>1745.8</v>
      </c>
      <c r="M2989" s="27">
        <f t="shared" si="293"/>
        <v>1.1083909774436091</v>
      </c>
      <c r="N2989" s="27">
        <f t="shared" si="293"/>
        <v>0.96808991302383374</v>
      </c>
      <c r="O2989" s="27">
        <f t="shared" si="293"/>
        <v>1.1490960020371785</v>
      </c>
      <c r="P2989" s="27">
        <f t="shared" si="293"/>
        <v>1.1686450022702213</v>
      </c>
      <c r="Q2989" s="27">
        <f t="shared" si="293"/>
        <v>1.0098334104581213</v>
      </c>
      <c r="R2989" s="31">
        <f t="shared" si="288"/>
        <v>1.0808110610465929</v>
      </c>
      <c r="S2989" s="31">
        <f t="shared" si="289"/>
        <v>3.9295146188847496E-2</v>
      </c>
      <c r="T2989" s="27">
        <f t="shared" si="290"/>
        <v>0.11143194754835009</v>
      </c>
      <c r="U2989" s="31">
        <f t="shared" si="291"/>
        <v>3.3749780616970489E-2</v>
      </c>
      <c r="V2989" s="31">
        <f t="shared" si="292"/>
        <v>0.95299027904704836</v>
      </c>
    </row>
    <row r="2990" spans="1:22" ht="11.25" customHeight="1" x14ac:dyDescent="0.2">
      <c r="A2990" s="25" t="s">
        <v>10663</v>
      </c>
      <c r="B2990" s="25" t="s">
        <v>10664</v>
      </c>
      <c r="C2990" s="26">
        <v>1168.2</v>
      </c>
      <c r="D2990" s="26">
        <v>1054.9000000000001</v>
      </c>
      <c r="E2990" s="26">
        <v>1041.9000000000001</v>
      </c>
      <c r="F2990" s="26">
        <v>1037.5</v>
      </c>
      <c r="G2990" s="26">
        <v>892.3</v>
      </c>
      <c r="H2990" s="26">
        <v>1075.4000000000001</v>
      </c>
      <c r="I2990" s="26">
        <v>1067.8</v>
      </c>
      <c r="J2990" s="26">
        <v>1181.5</v>
      </c>
      <c r="K2990" s="26">
        <v>1060</v>
      </c>
      <c r="L2990" s="26">
        <v>1174.2</v>
      </c>
      <c r="M2990" s="27">
        <f t="shared" si="293"/>
        <v>0.92056154768019183</v>
      </c>
      <c r="N2990" s="27">
        <f t="shared" si="293"/>
        <v>1.0122286472651434</v>
      </c>
      <c r="O2990" s="27">
        <f t="shared" si="293"/>
        <v>1.1339859871388809</v>
      </c>
      <c r="P2990" s="27">
        <f t="shared" si="293"/>
        <v>1.0216867469879518</v>
      </c>
      <c r="Q2990" s="27">
        <f t="shared" si="293"/>
        <v>1.3159251372856664</v>
      </c>
      <c r="R2990" s="31">
        <f t="shared" si="288"/>
        <v>1.080877613271567</v>
      </c>
      <c r="S2990" s="31">
        <f t="shared" si="289"/>
        <v>6.7817887755312001E-2</v>
      </c>
      <c r="T2990" s="27">
        <f t="shared" si="290"/>
        <v>0.3182262365821541</v>
      </c>
      <c r="U2990" s="31">
        <f t="shared" si="291"/>
        <v>3.3776521992282434E-2</v>
      </c>
      <c r="V2990" s="31">
        <f t="shared" si="292"/>
        <v>0.4972640172314633</v>
      </c>
    </row>
    <row r="2991" spans="1:22" ht="11.25" customHeight="1" x14ac:dyDescent="0.2">
      <c r="A2991" s="25" t="s">
        <v>9627</v>
      </c>
      <c r="B2991" s="25" t="s">
        <v>9628</v>
      </c>
      <c r="C2991" s="26">
        <v>732</v>
      </c>
      <c r="D2991" s="26">
        <v>689.1</v>
      </c>
      <c r="E2991" s="26">
        <v>756.9</v>
      </c>
      <c r="F2991" s="26">
        <v>713.2</v>
      </c>
      <c r="G2991" s="26">
        <v>781.5</v>
      </c>
      <c r="H2991" s="26">
        <v>743.6</v>
      </c>
      <c r="I2991" s="26">
        <v>772.1</v>
      </c>
      <c r="J2991" s="26">
        <v>784.6</v>
      </c>
      <c r="K2991" s="26">
        <v>845.6</v>
      </c>
      <c r="L2991" s="26">
        <v>817.6</v>
      </c>
      <c r="M2991" s="27">
        <f t="shared" si="293"/>
        <v>1.0158469945355191</v>
      </c>
      <c r="N2991" s="27">
        <f t="shared" si="293"/>
        <v>1.1204469598026412</v>
      </c>
      <c r="O2991" s="27">
        <f t="shared" si="293"/>
        <v>1.0365966442066323</v>
      </c>
      <c r="P2991" s="27">
        <f t="shared" si="293"/>
        <v>1.1856421761076836</v>
      </c>
      <c r="Q2991" s="27">
        <f t="shared" si="293"/>
        <v>1.0461932181701856</v>
      </c>
      <c r="R2991" s="31">
        <f t="shared" si="288"/>
        <v>1.0809451985645322</v>
      </c>
      <c r="S2991" s="31">
        <f t="shared" si="289"/>
        <v>3.1570648417756163E-2</v>
      </c>
      <c r="T2991" s="27">
        <f t="shared" si="290"/>
        <v>5.7614826451359909E-2</v>
      </c>
      <c r="U2991" s="31">
        <f t="shared" si="291"/>
        <v>3.3803676780030517E-2</v>
      </c>
      <c r="V2991" s="31">
        <f t="shared" si="292"/>
        <v>1.2394657419685073</v>
      </c>
    </row>
    <row r="2992" spans="1:22" ht="11.25" customHeight="1" x14ac:dyDescent="0.2">
      <c r="A2992" s="25" t="s">
        <v>4832</v>
      </c>
      <c r="B2992" s="25" t="s">
        <v>4833</v>
      </c>
      <c r="C2992" s="26">
        <v>92</v>
      </c>
      <c r="D2992" s="26">
        <v>81.5</v>
      </c>
      <c r="E2992" s="26">
        <v>88.7</v>
      </c>
      <c r="F2992" s="26">
        <v>86.6</v>
      </c>
      <c r="G2992" s="26">
        <v>91.7</v>
      </c>
      <c r="H2992" s="26">
        <v>93.4</v>
      </c>
      <c r="I2992" s="26">
        <v>88.5</v>
      </c>
      <c r="J2992" s="26">
        <v>93.7</v>
      </c>
      <c r="K2992" s="26">
        <v>105.2</v>
      </c>
      <c r="L2992" s="26">
        <v>94.7</v>
      </c>
      <c r="M2992" s="27">
        <f t="shared" si="293"/>
        <v>1.0152173913043478</v>
      </c>
      <c r="N2992" s="27">
        <f t="shared" si="293"/>
        <v>1.0858895705521472</v>
      </c>
      <c r="O2992" s="27">
        <f t="shared" si="293"/>
        <v>1.056369785794814</v>
      </c>
      <c r="P2992" s="27">
        <f t="shared" si="293"/>
        <v>1.214780600461894</v>
      </c>
      <c r="Q2992" s="27">
        <f t="shared" si="293"/>
        <v>1.0327153762268266</v>
      </c>
      <c r="R2992" s="31">
        <f t="shared" si="288"/>
        <v>1.0809945448680058</v>
      </c>
      <c r="S2992" s="31">
        <f t="shared" si="289"/>
        <v>3.5487012245927763E-2</v>
      </c>
      <c r="T2992" s="27">
        <f t="shared" si="290"/>
        <v>8.3315507949496839E-2</v>
      </c>
      <c r="U2992" s="31">
        <f t="shared" si="291"/>
        <v>3.3823502334715608E-2</v>
      </c>
      <c r="V2992" s="31">
        <f t="shared" si="292"/>
        <v>1.079274153574709</v>
      </c>
    </row>
    <row r="2993" spans="1:22" ht="11.25" customHeight="1" x14ac:dyDescent="0.2">
      <c r="A2993" s="25" t="s">
        <v>5400</v>
      </c>
      <c r="B2993" s="25" t="s">
        <v>5401</v>
      </c>
      <c r="C2993" s="26">
        <v>117.5</v>
      </c>
      <c r="D2993" s="26">
        <v>126</v>
      </c>
      <c r="E2993" s="26">
        <v>97.4</v>
      </c>
      <c r="F2993" s="26">
        <v>81.5</v>
      </c>
      <c r="G2993" s="26">
        <v>159.69999999999999</v>
      </c>
      <c r="H2993" s="26">
        <v>106</v>
      </c>
      <c r="I2993" s="26">
        <v>138.4</v>
      </c>
      <c r="J2993" s="26">
        <v>121</v>
      </c>
      <c r="K2993" s="26">
        <v>118.4</v>
      </c>
      <c r="L2993" s="26">
        <v>113.3</v>
      </c>
      <c r="M2993" s="27">
        <f t="shared" si="293"/>
        <v>0.90212765957446805</v>
      </c>
      <c r="N2993" s="27">
        <f t="shared" si="293"/>
        <v>1.0984126984126985</v>
      </c>
      <c r="O2993" s="27">
        <f t="shared" si="293"/>
        <v>1.2422997946611909</v>
      </c>
      <c r="P2993" s="27">
        <f t="shared" si="293"/>
        <v>1.4527607361963191</v>
      </c>
      <c r="Q2993" s="27">
        <f t="shared" si="293"/>
        <v>0.70945522855353793</v>
      </c>
      <c r="R2993" s="31">
        <f t="shared" si="288"/>
        <v>1.081011223479643</v>
      </c>
      <c r="S2993" s="31">
        <f t="shared" si="289"/>
        <v>0.129338258363421</v>
      </c>
      <c r="T2993" s="27">
        <f t="shared" si="290"/>
        <v>0.84809248132000836</v>
      </c>
      <c r="U2993" s="31">
        <f t="shared" si="291"/>
        <v>3.3830202991213386E-2</v>
      </c>
      <c r="V2993" s="31">
        <f t="shared" si="292"/>
        <v>7.1556786968516028E-2</v>
      </c>
    </row>
    <row r="2994" spans="1:22" ht="11.25" customHeight="1" x14ac:dyDescent="0.2">
      <c r="A2994" s="25" t="s">
        <v>10623</v>
      </c>
      <c r="B2994" s="25" t="s">
        <v>10624</v>
      </c>
      <c r="C2994" s="26">
        <v>572.29999999999995</v>
      </c>
      <c r="D2994" s="26">
        <v>472.3</v>
      </c>
      <c r="E2994" s="26">
        <v>420.9</v>
      </c>
      <c r="F2994" s="26">
        <v>528.5</v>
      </c>
      <c r="G2994" s="26">
        <v>600</v>
      </c>
      <c r="H2994" s="26">
        <v>533.20000000000005</v>
      </c>
      <c r="I2994" s="26">
        <v>552.70000000000005</v>
      </c>
      <c r="J2994" s="26">
        <v>502.5</v>
      </c>
      <c r="K2994" s="26">
        <v>747.1</v>
      </c>
      <c r="L2994" s="26">
        <v>417.6</v>
      </c>
      <c r="M2994" s="27">
        <f t="shared" si="293"/>
        <v>0.93167918923641457</v>
      </c>
      <c r="N2994" s="27">
        <f t="shared" si="293"/>
        <v>1.1702307855176795</v>
      </c>
      <c r="O2994" s="27">
        <f t="shared" si="293"/>
        <v>1.1938702779757662</v>
      </c>
      <c r="P2994" s="27">
        <f t="shared" si="293"/>
        <v>1.4136234626300852</v>
      </c>
      <c r="Q2994" s="27">
        <f t="shared" si="293"/>
        <v>0.69600000000000006</v>
      </c>
      <c r="R2994" s="31">
        <f t="shared" si="288"/>
        <v>1.0810807430719891</v>
      </c>
      <c r="S2994" s="31">
        <f t="shared" si="289"/>
        <v>0.12285395243058576</v>
      </c>
      <c r="T2994" s="27">
        <f t="shared" si="290"/>
        <v>0.66109484355089598</v>
      </c>
      <c r="U2994" s="31">
        <f t="shared" si="291"/>
        <v>3.3858131475123947E-2</v>
      </c>
      <c r="V2994" s="31">
        <f t="shared" si="292"/>
        <v>0.17973623026321581</v>
      </c>
    </row>
    <row r="2995" spans="1:22" ht="11.25" customHeight="1" x14ac:dyDescent="0.2">
      <c r="A2995" s="25" t="s">
        <v>10282</v>
      </c>
      <c r="B2995" s="25" t="s">
        <v>10283</v>
      </c>
      <c r="C2995" s="26">
        <v>5321.3</v>
      </c>
      <c r="D2995" s="26">
        <v>5411.8</v>
      </c>
      <c r="E2995" s="26">
        <v>4601.8999999999996</v>
      </c>
      <c r="F2995" s="26">
        <v>5063.2</v>
      </c>
      <c r="G2995" s="26">
        <v>4636.2</v>
      </c>
      <c r="H2995" s="26">
        <v>5288.2</v>
      </c>
      <c r="I2995" s="26">
        <v>4857.3999999999996</v>
      </c>
      <c r="J2995" s="26">
        <v>5475.8</v>
      </c>
      <c r="K2995" s="26">
        <v>5751.2</v>
      </c>
      <c r="L2995" s="26">
        <v>5510.6</v>
      </c>
      <c r="M2995" s="27">
        <f t="shared" si="293"/>
        <v>0.99377971548305855</v>
      </c>
      <c r="N2995" s="27">
        <f t="shared" si="293"/>
        <v>0.89755718984441402</v>
      </c>
      <c r="O2995" s="27">
        <f t="shared" si="293"/>
        <v>1.1898998239857452</v>
      </c>
      <c r="P2995" s="27">
        <f t="shared" si="293"/>
        <v>1.135882445884026</v>
      </c>
      <c r="Q2995" s="27">
        <f t="shared" si="293"/>
        <v>1.1886027349984902</v>
      </c>
      <c r="R2995" s="31">
        <f t="shared" si="288"/>
        <v>1.0811443820391466</v>
      </c>
      <c r="S2995" s="31">
        <f t="shared" si="289"/>
        <v>5.8184251094099311E-2</v>
      </c>
      <c r="T2995" s="27">
        <f t="shared" si="290"/>
        <v>0.26450393176124076</v>
      </c>
      <c r="U2995" s="31">
        <f t="shared" si="291"/>
        <v>3.3883695929035382E-2</v>
      </c>
      <c r="V2995" s="31">
        <f t="shared" si="292"/>
        <v>0.57756786794062931</v>
      </c>
    </row>
    <row r="2996" spans="1:22" ht="11.25" customHeight="1" x14ac:dyDescent="0.2">
      <c r="A2996" s="25" t="s">
        <v>1068</v>
      </c>
      <c r="B2996" s="25" t="s">
        <v>1069</v>
      </c>
      <c r="C2996" s="26">
        <v>873.5</v>
      </c>
      <c r="D2996" s="26">
        <v>921.1</v>
      </c>
      <c r="E2996" s="26">
        <v>817.4</v>
      </c>
      <c r="F2996" s="26">
        <v>837.5</v>
      </c>
      <c r="G2996" s="26">
        <v>924.5</v>
      </c>
      <c r="H2996" s="26">
        <v>882.9</v>
      </c>
      <c r="I2996" s="26">
        <v>812.7</v>
      </c>
      <c r="J2996" s="26">
        <v>930.1</v>
      </c>
      <c r="K2996" s="26">
        <v>1029</v>
      </c>
      <c r="L2996" s="26">
        <v>1059.8</v>
      </c>
      <c r="M2996" s="27">
        <f t="shared" si="293"/>
        <v>1.0107613050944475</v>
      </c>
      <c r="N2996" s="27">
        <f t="shared" si="293"/>
        <v>0.88231462381934644</v>
      </c>
      <c r="O2996" s="27">
        <f t="shared" si="293"/>
        <v>1.1378761928064596</v>
      </c>
      <c r="P2996" s="27">
        <f t="shared" si="293"/>
        <v>1.2286567164179105</v>
      </c>
      <c r="Q2996" s="27">
        <f t="shared" si="293"/>
        <v>1.146349378042185</v>
      </c>
      <c r="R2996" s="31">
        <f t="shared" si="288"/>
        <v>1.0811916432360698</v>
      </c>
      <c r="S2996" s="31">
        <f t="shared" si="289"/>
        <v>6.0711250092717294E-2</v>
      </c>
      <c r="T2996" s="27">
        <f t="shared" si="290"/>
        <v>0.26872654574886434</v>
      </c>
      <c r="U2996" s="31">
        <f t="shared" si="291"/>
        <v>3.3902680283728823E-2</v>
      </c>
      <c r="V2996" s="31">
        <f t="shared" si="292"/>
        <v>0.57068943031856312</v>
      </c>
    </row>
    <row r="2997" spans="1:22" ht="11.25" customHeight="1" x14ac:dyDescent="0.2">
      <c r="A2997" s="25" t="s">
        <v>2890</v>
      </c>
      <c r="B2997" s="25" t="s">
        <v>2891</v>
      </c>
      <c r="C2997" s="26">
        <v>1049.7</v>
      </c>
      <c r="D2997" s="26">
        <v>915.1</v>
      </c>
      <c r="E2997" s="26">
        <v>830.9</v>
      </c>
      <c r="F2997" s="26">
        <v>620.70000000000005</v>
      </c>
      <c r="G2997" s="26">
        <v>1045.5</v>
      </c>
      <c r="H2997" s="26">
        <v>985.2</v>
      </c>
      <c r="I2997" s="26">
        <v>1037.4000000000001</v>
      </c>
      <c r="J2997" s="26">
        <v>676.1</v>
      </c>
      <c r="K2997" s="26">
        <v>1005.2</v>
      </c>
      <c r="L2997" s="26">
        <v>941.9</v>
      </c>
      <c r="M2997" s="27">
        <f t="shared" si="293"/>
        <v>0.93855387253500999</v>
      </c>
      <c r="N2997" s="27">
        <f t="shared" si="293"/>
        <v>1.1336465960004372</v>
      </c>
      <c r="O2997" s="27">
        <f t="shared" si="293"/>
        <v>0.81369599229750877</v>
      </c>
      <c r="P2997" s="27">
        <f t="shared" si="293"/>
        <v>1.6194618978572579</v>
      </c>
      <c r="Q2997" s="27">
        <f t="shared" si="293"/>
        <v>0.90090865614538496</v>
      </c>
      <c r="R2997" s="31">
        <f t="shared" si="288"/>
        <v>1.0812534029671199</v>
      </c>
      <c r="S2997" s="31">
        <f t="shared" si="289"/>
        <v>0.14437586057650037</v>
      </c>
      <c r="T2997" s="27">
        <f t="shared" si="290"/>
        <v>0.72835497088052936</v>
      </c>
      <c r="U2997" s="31">
        <f t="shared" si="291"/>
        <v>3.3927487305255959E-2</v>
      </c>
      <c r="V2997" s="31">
        <f t="shared" si="292"/>
        <v>0.13765691145290171</v>
      </c>
    </row>
    <row r="2998" spans="1:22" ht="11.25" customHeight="1" x14ac:dyDescent="0.2">
      <c r="A2998" s="25" t="s">
        <v>3878</v>
      </c>
      <c r="B2998" s="25" t="s">
        <v>3879</v>
      </c>
      <c r="C2998" s="26">
        <v>57847.5</v>
      </c>
      <c r="D2998" s="26">
        <v>55491.8</v>
      </c>
      <c r="E2998" s="26">
        <v>59486.2</v>
      </c>
      <c r="F2998" s="26">
        <v>61512.1</v>
      </c>
      <c r="G2998" s="26">
        <v>56434.5</v>
      </c>
      <c r="H2998" s="26">
        <v>67054.2</v>
      </c>
      <c r="I2998" s="26">
        <v>62715.3</v>
      </c>
      <c r="J2998" s="26">
        <v>60963.7</v>
      </c>
      <c r="K2998" s="26">
        <v>62233.1</v>
      </c>
      <c r="L2998" s="26">
        <v>60979.3</v>
      </c>
      <c r="M2998" s="27">
        <f t="shared" si="293"/>
        <v>1.1591546739271359</v>
      </c>
      <c r="N2998" s="27">
        <f t="shared" si="293"/>
        <v>1.1301723858299786</v>
      </c>
      <c r="O2998" s="27">
        <f t="shared" si="293"/>
        <v>1.0248376934482284</v>
      </c>
      <c r="P2998" s="27">
        <f t="shared" si="293"/>
        <v>1.0117212710995072</v>
      </c>
      <c r="Q2998" s="27">
        <f t="shared" si="293"/>
        <v>1.0805322985053469</v>
      </c>
      <c r="R2998" s="31">
        <f t="shared" si="288"/>
        <v>1.0812836645620394</v>
      </c>
      <c r="S2998" s="31">
        <f t="shared" si="289"/>
        <v>2.870508661972794E-2</v>
      </c>
      <c r="T2998" s="27">
        <f t="shared" si="290"/>
        <v>4.640451886438212E-2</v>
      </c>
      <c r="U2998" s="31">
        <f t="shared" si="291"/>
        <v>3.3939641958126716E-2</v>
      </c>
      <c r="V2998" s="31">
        <f t="shared" si="292"/>
        <v>1.3334397258609016</v>
      </c>
    </row>
    <row r="2999" spans="1:22" ht="11.25" customHeight="1" x14ac:dyDescent="0.2">
      <c r="A2999" s="25" t="s">
        <v>2333</v>
      </c>
      <c r="B2999" s="25" t="s">
        <v>2334</v>
      </c>
      <c r="C2999" s="26">
        <v>1435.6</v>
      </c>
      <c r="D2999" s="26">
        <v>1379.3</v>
      </c>
      <c r="E2999" s="26">
        <v>1410.8</v>
      </c>
      <c r="F2999" s="26">
        <v>1349.5</v>
      </c>
      <c r="G2999" s="26">
        <v>1273.3</v>
      </c>
      <c r="H2999" s="26">
        <v>1406.8</v>
      </c>
      <c r="I2999" s="26">
        <v>1376.7</v>
      </c>
      <c r="J2999" s="26">
        <v>1482.4</v>
      </c>
      <c r="K2999" s="26">
        <v>1560.5</v>
      </c>
      <c r="L2999" s="26">
        <v>1557.5</v>
      </c>
      <c r="M2999" s="27">
        <f t="shared" si="293"/>
        <v>0.97993870158818619</v>
      </c>
      <c r="N2999" s="27">
        <f t="shared" si="293"/>
        <v>0.998114985862394</v>
      </c>
      <c r="O2999" s="27">
        <f t="shared" si="293"/>
        <v>1.0507513467536151</v>
      </c>
      <c r="P2999" s="27">
        <f t="shared" si="293"/>
        <v>1.1563542052612079</v>
      </c>
      <c r="Q2999" s="27">
        <f t="shared" si="293"/>
        <v>1.2231995601979109</v>
      </c>
      <c r="R2999" s="31">
        <f t="shared" si="288"/>
        <v>1.0816717599326626</v>
      </c>
      <c r="S2999" s="31">
        <f t="shared" si="289"/>
        <v>4.6848162980251816E-2</v>
      </c>
      <c r="T2999" s="27">
        <f t="shared" si="290"/>
        <v>0.15298386458102584</v>
      </c>
      <c r="U2999" s="31">
        <f t="shared" si="291"/>
        <v>3.4095491383236358E-2</v>
      </c>
      <c r="V2999" s="31">
        <f t="shared" si="292"/>
        <v>0.81535437240434405</v>
      </c>
    </row>
    <row r="3000" spans="1:22" ht="11.25" customHeight="1" x14ac:dyDescent="0.2">
      <c r="A3000" s="25" t="s">
        <v>473</v>
      </c>
      <c r="B3000" s="25" t="s">
        <v>474</v>
      </c>
      <c r="C3000" s="26">
        <v>179.5</v>
      </c>
      <c r="D3000" s="26">
        <v>181.3</v>
      </c>
      <c r="E3000" s="26">
        <v>182.5</v>
      </c>
      <c r="F3000" s="26">
        <v>165.8</v>
      </c>
      <c r="G3000" s="26">
        <v>198.7</v>
      </c>
      <c r="H3000" s="26">
        <v>174.7</v>
      </c>
      <c r="I3000" s="26">
        <v>169.3</v>
      </c>
      <c r="J3000" s="26">
        <v>212.9</v>
      </c>
      <c r="K3000" s="26">
        <v>208.9</v>
      </c>
      <c r="L3000" s="26">
        <v>213.6</v>
      </c>
      <c r="M3000" s="27">
        <f t="shared" si="293"/>
        <v>0.97325905292479098</v>
      </c>
      <c r="N3000" s="27">
        <f t="shared" si="293"/>
        <v>0.93381136238279094</v>
      </c>
      <c r="O3000" s="27">
        <f t="shared" si="293"/>
        <v>1.1665753424657535</v>
      </c>
      <c r="P3000" s="27">
        <f t="shared" si="293"/>
        <v>1.2599517490952954</v>
      </c>
      <c r="Q3000" s="27">
        <f t="shared" si="293"/>
        <v>1.0749874182184198</v>
      </c>
      <c r="R3000" s="31">
        <f t="shared" si="288"/>
        <v>1.0817169850174102</v>
      </c>
      <c r="S3000" s="31">
        <f t="shared" si="289"/>
        <v>6.0271492127196027E-2</v>
      </c>
      <c r="T3000" s="27">
        <f t="shared" si="290"/>
        <v>0.23896887917153217</v>
      </c>
      <c r="U3000" s="31">
        <f t="shared" si="291"/>
        <v>3.4113649011908678E-2</v>
      </c>
      <c r="V3000" s="31">
        <f t="shared" si="292"/>
        <v>0.621658653378656</v>
      </c>
    </row>
    <row r="3001" spans="1:22" ht="11.25" customHeight="1" x14ac:dyDescent="0.2">
      <c r="A3001" s="25" t="s">
        <v>11097</v>
      </c>
      <c r="B3001" s="25" t="s">
        <v>11098</v>
      </c>
      <c r="C3001" s="26">
        <v>1933</v>
      </c>
      <c r="D3001" s="26">
        <v>1572.8</v>
      </c>
      <c r="E3001" s="26">
        <v>1273.7</v>
      </c>
      <c r="F3001" s="26">
        <v>2204.1</v>
      </c>
      <c r="G3001" s="26">
        <v>2514.4</v>
      </c>
      <c r="H3001" s="26">
        <v>1934.5</v>
      </c>
      <c r="I3001" s="26">
        <v>1542.4</v>
      </c>
      <c r="J3001" s="26">
        <v>1657.3</v>
      </c>
      <c r="K3001" s="26">
        <v>3682.8</v>
      </c>
      <c r="L3001" s="26">
        <v>1144.5</v>
      </c>
      <c r="M3001" s="27">
        <f t="shared" si="293"/>
        <v>1.0007759958613553</v>
      </c>
      <c r="N3001" s="27">
        <f t="shared" si="293"/>
        <v>0.98067141403865721</v>
      </c>
      <c r="O3001" s="27">
        <f t="shared" si="293"/>
        <v>1.3011698202088402</v>
      </c>
      <c r="P3001" s="27">
        <f t="shared" si="293"/>
        <v>1.6708860759493673</v>
      </c>
      <c r="Q3001" s="27">
        <f t="shared" si="293"/>
        <v>0.45517817371937636</v>
      </c>
      <c r="R3001" s="31">
        <f t="shared" si="288"/>
        <v>1.0817362959555195</v>
      </c>
      <c r="S3001" s="31">
        <f t="shared" si="289"/>
        <v>0.20057321554999796</v>
      </c>
      <c r="T3001" s="27">
        <f t="shared" si="290"/>
        <v>0.8490021710658695</v>
      </c>
      <c r="U3001" s="31">
        <f t="shared" si="291"/>
        <v>3.4121402018581118E-2</v>
      </c>
      <c r="V3001" s="31">
        <f t="shared" si="292"/>
        <v>7.1091199178048028E-2</v>
      </c>
    </row>
    <row r="3002" spans="1:22" ht="11.25" customHeight="1" x14ac:dyDescent="0.2">
      <c r="A3002" s="25" t="s">
        <v>2964</v>
      </c>
      <c r="B3002" s="25" t="s">
        <v>2965</v>
      </c>
      <c r="C3002" s="26">
        <v>345</v>
      </c>
      <c r="D3002" s="26">
        <v>373.2</v>
      </c>
      <c r="E3002" s="26">
        <v>324</v>
      </c>
      <c r="F3002" s="26">
        <v>308.39999999999998</v>
      </c>
      <c r="G3002" s="26">
        <v>364.4</v>
      </c>
      <c r="H3002" s="26">
        <v>338.1</v>
      </c>
      <c r="I3002" s="26">
        <v>342.2</v>
      </c>
      <c r="J3002" s="26">
        <v>361.4</v>
      </c>
      <c r="K3002" s="26">
        <v>384</v>
      </c>
      <c r="L3002" s="26">
        <v>419.5</v>
      </c>
      <c r="M3002" s="27">
        <f t="shared" si="293"/>
        <v>0.98000000000000009</v>
      </c>
      <c r="N3002" s="27">
        <f t="shared" si="293"/>
        <v>0.91693461950696675</v>
      </c>
      <c r="O3002" s="27">
        <f t="shared" si="293"/>
        <v>1.115432098765432</v>
      </c>
      <c r="P3002" s="27">
        <f t="shared" si="293"/>
        <v>1.245136186770428</v>
      </c>
      <c r="Q3002" s="27">
        <f t="shared" si="293"/>
        <v>1.1512074643249177</v>
      </c>
      <c r="R3002" s="31">
        <f t="shared" si="288"/>
        <v>1.0817420738735488</v>
      </c>
      <c r="S3002" s="31">
        <f t="shared" si="289"/>
        <v>5.9233031742440559E-2</v>
      </c>
      <c r="T3002" s="27">
        <f t="shared" si="290"/>
        <v>0.25692100357500092</v>
      </c>
      <c r="U3002" s="31">
        <f t="shared" si="291"/>
        <v>3.4123721725541942E-2</v>
      </c>
      <c r="V3002" s="31">
        <f t="shared" si="292"/>
        <v>0.59020039023012338</v>
      </c>
    </row>
    <row r="3003" spans="1:22" ht="11.25" customHeight="1" x14ac:dyDescent="0.2">
      <c r="A3003" s="25" t="s">
        <v>11249</v>
      </c>
      <c r="B3003" s="25" t="s">
        <v>11250</v>
      </c>
      <c r="C3003" s="26">
        <v>2075.1999999999998</v>
      </c>
      <c r="D3003" s="26">
        <v>1988.3</v>
      </c>
      <c r="E3003" s="26">
        <v>1807.9</v>
      </c>
      <c r="F3003" s="26">
        <v>1879.7</v>
      </c>
      <c r="G3003" s="26">
        <v>1792.5</v>
      </c>
      <c r="H3003" s="26">
        <v>2215.5</v>
      </c>
      <c r="I3003" s="26">
        <v>1801</v>
      </c>
      <c r="J3003" s="26">
        <v>2075.1</v>
      </c>
      <c r="K3003" s="26">
        <v>2113.4</v>
      </c>
      <c r="L3003" s="26">
        <v>2085.5</v>
      </c>
      <c r="M3003" s="27">
        <f t="shared" si="293"/>
        <v>1.0676079414032382</v>
      </c>
      <c r="N3003" s="27">
        <f t="shared" si="293"/>
        <v>0.90579892370366644</v>
      </c>
      <c r="O3003" s="27">
        <f t="shared" si="293"/>
        <v>1.1477957851651086</v>
      </c>
      <c r="P3003" s="27">
        <f t="shared" si="293"/>
        <v>1.1243283502686598</v>
      </c>
      <c r="Q3003" s="27">
        <f t="shared" si="293"/>
        <v>1.1634588563458856</v>
      </c>
      <c r="R3003" s="31">
        <f t="shared" si="288"/>
        <v>1.0817979713773116</v>
      </c>
      <c r="S3003" s="31">
        <f t="shared" si="289"/>
        <v>4.690952271125564E-2</v>
      </c>
      <c r="T3003" s="27">
        <f t="shared" si="290"/>
        <v>0.16502135230731216</v>
      </c>
      <c r="U3003" s="31">
        <f t="shared" si="291"/>
        <v>3.414616270369257E-2</v>
      </c>
      <c r="V3003" s="31">
        <f t="shared" si="292"/>
        <v>0.78245985827529829</v>
      </c>
    </row>
    <row r="3004" spans="1:22" ht="11.25" customHeight="1" x14ac:dyDescent="0.2">
      <c r="A3004" s="25" t="s">
        <v>8440</v>
      </c>
      <c r="B3004" s="25" t="s">
        <v>8441</v>
      </c>
      <c r="C3004" s="26">
        <v>620.20000000000005</v>
      </c>
      <c r="D3004" s="26">
        <v>540.5</v>
      </c>
      <c r="E3004" s="26">
        <v>587.4</v>
      </c>
      <c r="F3004" s="26">
        <v>556.5</v>
      </c>
      <c r="G3004" s="26">
        <v>605.70000000000005</v>
      </c>
      <c r="H3004" s="26">
        <v>616.4</v>
      </c>
      <c r="I3004" s="26">
        <v>668.9</v>
      </c>
      <c r="J3004" s="26">
        <v>610.4</v>
      </c>
      <c r="K3004" s="26">
        <v>668.9</v>
      </c>
      <c r="L3004" s="26">
        <v>567.20000000000005</v>
      </c>
      <c r="M3004" s="27">
        <f t="shared" si="293"/>
        <v>0.9938729442115446</v>
      </c>
      <c r="N3004" s="27">
        <f t="shared" si="293"/>
        <v>1.2375578168362626</v>
      </c>
      <c r="O3004" s="27">
        <f t="shared" si="293"/>
        <v>1.0391556009533538</v>
      </c>
      <c r="P3004" s="27">
        <f t="shared" si="293"/>
        <v>1.2019766397124887</v>
      </c>
      <c r="Q3004" s="27">
        <f t="shared" si="293"/>
        <v>0.9364371801221727</v>
      </c>
      <c r="R3004" s="31">
        <f t="shared" si="288"/>
        <v>1.0818000363671645</v>
      </c>
      <c r="S3004" s="31">
        <f t="shared" si="289"/>
        <v>5.8899483677994656E-2</v>
      </c>
      <c r="T3004" s="27">
        <f t="shared" si="290"/>
        <v>0.24648093050500711</v>
      </c>
      <c r="U3004" s="31">
        <f t="shared" si="291"/>
        <v>3.4146991705840929E-2</v>
      </c>
      <c r="V3004" s="31">
        <f t="shared" si="292"/>
        <v>0.60821667515676336</v>
      </c>
    </row>
    <row r="3005" spans="1:22" ht="11.25" customHeight="1" x14ac:dyDescent="0.2">
      <c r="A3005" s="25" t="s">
        <v>8111</v>
      </c>
      <c r="B3005" s="25" t="s">
        <v>8112</v>
      </c>
      <c r="C3005" s="26">
        <v>542.20000000000005</v>
      </c>
      <c r="D3005" s="26">
        <v>541.29999999999995</v>
      </c>
      <c r="E3005" s="26">
        <v>578.29999999999995</v>
      </c>
      <c r="F3005" s="26">
        <v>565.20000000000005</v>
      </c>
      <c r="G3005" s="26">
        <v>610.6</v>
      </c>
      <c r="H3005" s="26">
        <v>586.5</v>
      </c>
      <c r="I3005" s="26">
        <v>636.29999999999995</v>
      </c>
      <c r="J3005" s="26">
        <v>623.5</v>
      </c>
      <c r="K3005" s="26">
        <v>602.79999999999995</v>
      </c>
      <c r="L3005" s="26">
        <v>615.4</v>
      </c>
      <c r="M3005" s="27">
        <f t="shared" si="293"/>
        <v>1.0817041682036148</v>
      </c>
      <c r="N3005" s="27">
        <f t="shared" si="293"/>
        <v>1.175503417698134</v>
      </c>
      <c r="O3005" s="27">
        <f t="shared" si="293"/>
        <v>1.0781601245028534</v>
      </c>
      <c r="P3005" s="27">
        <f t="shared" si="293"/>
        <v>1.0665251238499645</v>
      </c>
      <c r="Q3005" s="27">
        <f t="shared" si="293"/>
        <v>1.0078611202096297</v>
      </c>
      <c r="R3005" s="31">
        <f t="shared" si="288"/>
        <v>1.0819507908928392</v>
      </c>
      <c r="S3005" s="31">
        <f t="shared" si="289"/>
        <v>2.6920024574901343E-2</v>
      </c>
      <c r="T3005" s="27">
        <f t="shared" si="290"/>
        <v>3.4762859678504954E-2</v>
      </c>
      <c r="U3005" s="31">
        <f t="shared" si="291"/>
        <v>3.4207508709835618E-2</v>
      </c>
      <c r="V3005" s="31">
        <f t="shared" si="292"/>
        <v>1.4588845046194963</v>
      </c>
    </row>
    <row r="3006" spans="1:22" ht="11.25" customHeight="1" x14ac:dyDescent="0.2">
      <c r="A3006" s="25" t="s">
        <v>9107</v>
      </c>
      <c r="B3006" s="25" t="s">
        <v>9108</v>
      </c>
      <c r="C3006" s="26">
        <v>1757.5</v>
      </c>
      <c r="D3006" s="26">
        <v>1695</v>
      </c>
      <c r="E3006" s="26">
        <v>1683.2</v>
      </c>
      <c r="F3006" s="26">
        <v>1564.8</v>
      </c>
      <c r="G3006" s="26">
        <v>1618.4</v>
      </c>
      <c r="H3006" s="26">
        <v>1718.3</v>
      </c>
      <c r="I3006" s="26">
        <v>1772.1</v>
      </c>
      <c r="J3006" s="26">
        <v>1777.7</v>
      </c>
      <c r="K3006" s="26">
        <v>1860</v>
      </c>
      <c r="L3006" s="26">
        <v>1848</v>
      </c>
      <c r="M3006" s="27">
        <f t="shared" si="293"/>
        <v>0.97769559032716924</v>
      </c>
      <c r="N3006" s="27">
        <f t="shared" si="293"/>
        <v>1.0454867256637168</v>
      </c>
      <c r="O3006" s="27">
        <f t="shared" si="293"/>
        <v>1.0561430608365019</v>
      </c>
      <c r="P3006" s="27">
        <f t="shared" si="293"/>
        <v>1.1886503067484664</v>
      </c>
      <c r="Q3006" s="27">
        <f t="shared" si="293"/>
        <v>1.1418685121107266</v>
      </c>
      <c r="R3006" s="31">
        <f t="shared" si="288"/>
        <v>1.0819688391373163</v>
      </c>
      <c r="S3006" s="31">
        <f t="shared" si="289"/>
        <v>3.7309336766925112E-2</v>
      </c>
      <c r="T3006" s="27">
        <f t="shared" si="290"/>
        <v>9.0258467319516644E-2</v>
      </c>
      <c r="U3006" s="31">
        <f t="shared" si="291"/>
        <v>3.4214753205311213E-2</v>
      </c>
      <c r="V3006" s="31">
        <f t="shared" si="292"/>
        <v>1.0445120455148313</v>
      </c>
    </row>
    <row r="3007" spans="1:22" ht="11.25" customHeight="1" x14ac:dyDescent="0.2">
      <c r="A3007" s="25" t="s">
        <v>7648</v>
      </c>
      <c r="B3007" s="25" t="s">
        <v>7649</v>
      </c>
      <c r="C3007" s="26">
        <v>329.7</v>
      </c>
      <c r="D3007" s="26">
        <v>279.5</v>
      </c>
      <c r="E3007" s="26">
        <v>237.3</v>
      </c>
      <c r="F3007" s="26">
        <v>345.7</v>
      </c>
      <c r="G3007" s="26">
        <v>355.8</v>
      </c>
      <c r="H3007" s="26">
        <v>334.6</v>
      </c>
      <c r="I3007" s="26">
        <v>303.10000000000002</v>
      </c>
      <c r="J3007" s="26">
        <v>281.7</v>
      </c>
      <c r="K3007" s="26">
        <v>510.3</v>
      </c>
      <c r="L3007" s="26">
        <v>230.4</v>
      </c>
      <c r="M3007" s="27">
        <f t="shared" si="293"/>
        <v>1.0148619957537155</v>
      </c>
      <c r="N3007" s="27">
        <f t="shared" si="293"/>
        <v>1.0844364937388193</v>
      </c>
      <c r="O3007" s="27">
        <f t="shared" si="293"/>
        <v>1.1871049304677623</v>
      </c>
      <c r="P3007" s="27">
        <f t="shared" si="293"/>
        <v>1.476135377494938</v>
      </c>
      <c r="Q3007" s="27">
        <f t="shared" si="293"/>
        <v>0.64755480607082627</v>
      </c>
      <c r="R3007" s="31">
        <f t="shared" si="288"/>
        <v>1.0820187207052121</v>
      </c>
      <c r="S3007" s="31">
        <f t="shared" si="289"/>
        <v>0.1340980639482646</v>
      </c>
      <c r="T3007" s="27">
        <f t="shared" si="290"/>
        <v>0.65347845575374419</v>
      </c>
      <c r="U3007" s="31">
        <f t="shared" si="291"/>
        <v>3.4234774845076296E-2</v>
      </c>
      <c r="V3007" s="31">
        <f t="shared" si="292"/>
        <v>0.18476872591281704</v>
      </c>
    </row>
    <row r="3008" spans="1:22" ht="11.25" customHeight="1" x14ac:dyDescent="0.2">
      <c r="A3008" s="25" t="s">
        <v>11199</v>
      </c>
      <c r="B3008" s="25" t="s">
        <v>11200</v>
      </c>
      <c r="C3008" s="26">
        <v>588.20000000000005</v>
      </c>
      <c r="D3008" s="26">
        <v>657.6</v>
      </c>
      <c r="E3008" s="26">
        <v>616.6</v>
      </c>
      <c r="F3008" s="26">
        <v>542.29999999999995</v>
      </c>
      <c r="G3008" s="26">
        <v>614.9</v>
      </c>
      <c r="H3008" s="26">
        <v>694.2</v>
      </c>
      <c r="I3008" s="26">
        <v>747.1</v>
      </c>
      <c r="J3008" s="26">
        <v>648.6</v>
      </c>
      <c r="K3008" s="26">
        <v>602.20000000000005</v>
      </c>
      <c r="L3008" s="26">
        <v>573.20000000000005</v>
      </c>
      <c r="M3008" s="27">
        <f t="shared" si="293"/>
        <v>1.1802108126487589</v>
      </c>
      <c r="N3008" s="27">
        <f t="shared" si="293"/>
        <v>1.1361009732360097</v>
      </c>
      <c r="O3008" s="27">
        <f t="shared" si="293"/>
        <v>1.0518975024326955</v>
      </c>
      <c r="P3008" s="27">
        <f t="shared" si="293"/>
        <v>1.1104554674534393</v>
      </c>
      <c r="Q3008" s="27">
        <f t="shared" si="293"/>
        <v>0.93218409497479271</v>
      </c>
      <c r="R3008" s="31">
        <f t="shared" si="288"/>
        <v>1.0821697701491393</v>
      </c>
      <c r="S3008" s="31">
        <f t="shared" si="289"/>
        <v>4.2856046424629868E-2</v>
      </c>
      <c r="T3008" s="27">
        <f t="shared" si="290"/>
        <v>0.13178724471276926</v>
      </c>
      <c r="U3008" s="31">
        <f t="shared" si="291"/>
        <v>3.4295397975063237E-2</v>
      </c>
      <c r="V3008" s="31">
        <f t="shared" si="292"/>
        <v>0.88012662175209166</v>
      </c>
    </row>
    <row r="3009" spans="1:22" ht="11.25" customHeight="1" x14ac:dyDescent="0.2">
      <c r="A3009" s="25" t="s">
        <v>11129</v>
      </c>
      <c r="B3009" s="25" t="s">
        <v>11130</v>
      </c>
      <c r="C3009" s="26">
        <v>1758.8</v>
      </c>
      <c r="D3009" s="26">
        <v>1652.2</v>
      </c>
      <c r="E3009" s="26">
        <v>1653.9</v>
      </c>
      <c r="F3009" s="26">
        <v>1473.9</v>
      </c>
      <c r="G3009" s="26">
        <v>1696.1</v>
      </c>
      <c r="H3009" s="26">
        <v>1689.2</v>
      </c>
      <c r="I3009" s="26">
        <v>1672.9</v>
      </c>
      <c r="J3009" s="26">
        <v>1746.5</v>
      </c>
      <c r="K3009" s="26">
        <v>1868.4</v>
      </c>
      <c r="L3009" s="26">
        <v>1890.2</v>
      </c>
      <c r="M3009" s="27">
        <f t="shared" si="293"/>
        <v>0.96042756424835118</v>
      </c>
      <c r="N3009" s="27">
        <f t="shared" si="293"/>
        <v>1.0125287495460598</v>
      </c>
      <c r="O3009" s="27">
        <f t="shared" si="293"/>
        <v>1.055988874780821</v>
      </c>
      <c r="P3009" s="27">
        <f t="shared" si="293"/>
        <v>1.2676572359047424</v>
      </c>
      <c r="Q3009" s="27">
        <f t="shared" si="293"/>
        <v>1.1144390071340133</v>
      </c>
      <c r="R3009" s="31">
        <f t="shared" si="288"/>
        <v>1.0822082863227975</v>
      </c>
      <c r="S3009" s="31">
        <f t="shared" si="289"/>
        <v>5.2822046496259073E-2</v>
      </c>
      <c r="T3009" s="27">
        <f t="shared" si="290"/>
        <v>0.18797599885939351</v>
      </c>
      <c r="U3009" s="31">
        <f t="shared" si="291"/>
        <v>3.431085494353097E-2</v>
      </c>
      <c r="V3009" s="31">
        <f t="shared" si="292"/>
        <v>0.7258975987594416</v>
      </c>
    </row>
    <row r="3010" spans="1:22" ht="11.25" customHeight="1" x14ac:dyDescent="0.2">
      <c r="A3010" s="25" t="s">
        <v>10726</v>
      </c>
      <c r="B3010" s="25" t="s">
        <v>10727</v>
      </c>
      <c r="C3010" s="26">
        <v>3131.3</v>
      </c>
      <c r="D3010" s="26">
        <v>3220.7</v>
      </c>
      <c r="E3010" s="26">
        <v>2548.1</v>
      </c>
      <c r="F3010" s="26">
        <v>2805.9</v>
      </c>
      <c r="G3010" s="26">
        <v>2671.9</v>
      </c>
      <c r="H3010" s="26">
        <v>2926</v>
      </c>
      <c r="I3010" s="26">
        <v>2944.4</v>
      </c>
      <c r="J3010" s="26">
        <v>3226.2</v>
      </c>
      <c r="K3010" s="26">
        <v>3160.5</v>
      </c>
      <c r="L3010" s="26">
        <v>3126.5</v>
      </c>
      <c r="M3010" s="27">
        <f t="shared" si="293"/>
        <v>0.93443617666783763</v>
      </c>
      <c r="N3010" s="27">
        <f t="shared" si="293"/>
        <v>0.91421119632378067</v>
      </c>
      <c r="O3010" s="27">
        <f t="shared" si="293"/>
        <v>1.2661198540088694</v>
      </c>
      <c r="P3010" s="27">
        <f t="shared" si="293"/>
        <v>1.1263765636694107</v>
      </c>
      <c r="Q3010" s="27">
        <f t="shared" si="293"/>
        <v>1.1701410980949885</v>
      </c>
      <c r="R3010" s="31">
        <f t="shared" si="288"/>
        <v>1.0822569777529774</v>
      </c>
      <c r="S3010" s="31">
        <f t="shared" si="289"/>
        <v>6.839813141614981E-2</v>
      </c>
      <c r="T3010" s="27">
        <f t="shared" si="290"/>
        <v>0.34539908507665107</v>
      </c>
      <c r="U3010" s="31">
        <f t="shared" si="291"/>
        <v>3.4330394568211131E-2</v>
      </c>
      <c r="V3010" s="31">
        <f t="shared" si="292"/>
        <v>0.46167881716429848</v>
      </c>
    </row>
    <row r="3011" spans="1:22" ht="11.25" customHeight="1" x14ac:dyDescent="0.2">
      <c r="A3011" s="25" t="s">
        <v>9101</v>
      </c>
      <c r="B3011" s="25" t="s">
        <v>9102</v>
      </c>
      <c r="C3011" s="26">
        <v>450.6</v>
      </c>
      <c r="D3011" s="26">
        <v>464</v>
      </c>
      <c r="E3011" s="26">
        <v>445.4</v>
      </c>
      <c r="F3011" s="26">
        <v>433</v>
      </c>
      <c r="G3011" s="26">
        <v>443</v>
      </c>
      <c r="H3011" s="26">
        <v>459.7</v>
      </c>
      <c r="I3011" s="26">
        <v>521.29999999999995</v>
      </c>
      <c r="J3011" s="26">
        <v>460.3</v>
      </c>
      <c r="K3011" s="26">
        <v>507.9</v>
      </c>
      <c r="L3011" s="26">
        <v>470.6</v>
      </c>
      <c r="M3011" s="27">
        <f t="shared" si="293"/>
        <v>1.0201952951620061</v>
      </c>
      <c r="N3011" s="27">
        <f t="shared" si="293"/>
        <v>1.1234913793103447</v>
      </c>
      <c r="O3011" s="27">
        <f t="shared" si="293"/>
        <v>1.0334530758868434</v>
      </c>
      <c r="P3011" s="27">
        <f t="shared" si="293"/>
        <v>1.1729792147806004</v>
      </c>
      <c r="Q3011" s="27">
        <f t="shared" si="293"/>
        <v>1.0623024830699774</v>
      </c>
      <c r="R3011" s="31">
        <f t="shared" si="288"/>
        <v>1.0824842896419544</v>
      </c>
      <c r="S3011" s="31">
        <f t="shared" si="289"/>
        <v>2.8776897809746318E-2</v>
      </c>
      <c r="T3011" s="27">
        <f t="shared" si="290"/>
        <v>4.391526474200004E-2</v>
      </c>
      <c r="U3011" s="31">
        <f t="shared" si="291"/>
        <v>3.4421602049588697E-2</v>
      </c>
      <c r="V3011" s="31">
        <f t="shared" si="292"/>
        <v>1.357384494771281</v>
      </c>
    </row>
    <row r="3012" spans="1:22" ht="11.25" customHeight="1" x14ac:dyDescent="0.2">
      <c r="A3012" s="25" t="s">
        <v>6339</v>
      </c>
      <c r="B3012" s="25" t="s">
        <v>6340</v>
      </c>
      <c r="C3012" s="26">
        <v>895.8</v>
      </c>
      <c r="D3012" s="26">
        <v>844.1</v>
      </c>
      <c r="E3012" s="26">
        <v>818.7</v>
      </c>
      <c r="F3012" s="26">
        <v>778.1</v>
      </c>
      <c r="G3012" s="26">
        <v>944.9</v>
      </c>
      <c r="H3012" s="26">
        <v>877.4</v>
      </c>
      <c r="I3012" s="26">
        <v>905.5</v>
      </c>
      <c r="J3012" s="26">
        <v>917.4</v>
      </c>
      <c r="K3012" s="26">
        <v>982.2</v>
      </c>
      <c r="L3012" s="26">
        <v>924.6</v>
      </c>
      <c r="M3012" s="27">
        <f t="shared" si="293"/>
        <v>0.97945970082607725</v>
      </c>
      <c r="N3012" s="27">
        <f t="shared" si="293"/>
        <v>1.0727401966591636</v>
      </c>
      <c r="O3012" s="27">
        <f t="shared" si="293"/>
        <v>1.1205569805789666</v>
      </c>
      <c r="P3012" s="27">
        <f t="shared" si="293"/>
        <v>1.2623056162446986</v>
      </c>
      <c r="Q3012" s="27">
        <f t="shared" si="293"/>
        <v>0.97851624510530222</v>
      </c>
      <c r="R3012" s="31">
        <f t="shared" si="288"/>
        <v>1.0827157478828418</v>
      </c>
      <c r="S3012" s="31">
        <f t="shared" si="289"/>
        <v>5.2584854742255778E-2</v>
      </c>
      <c r="T3012" s="27">
        <f t="shared" si="290"/>
        <v>0.19326175240306501</v>
      </c>
      <c r="U3012" s="31">
        <f t="shared" si="291"/>
        <v>3.4514453551019682E-2</v>
      </c>
      <c r="V3012" s="31">
        <f t="shared" si="292"/>
        <v>0.7138540868088209</v>
      </c>
    </row>
    <row r="3013" spans="1:22" ht="11.25" customHeight="1" x14ac:dyDescent="0.2">
      <c r="A3013" s="25" t="s">
        <v>551</v>
      </c>
      <c r="B3013" s="25" t="s">
        <v>552</v>
      </c>
      <c r="C3013" s="26">
        <v>2464.5</v>
      </c>
      <c r="D3013" s="26">
        <v>2149.6</v>
      </c>
      <c r="E3013" s="26">
        <v>3299</v>
      </c>
      <c r="F3013" s="26">
        <v>2737</v>
      </c>
      <c r="G3013" s="26">
        <v>2884.4</v>
      </c>
      <c r="H3013" s="26">
        <v>2705.9</v>
      </c>
      <c r="I3013" s="26">
        <v>1978.9</v>
      </c>
      <c r="J3013" s="26">
        <v>2714.8</v>
      </c>
      <c r="K3013" s="26">
        <v>3511.1</v>
      </c>
      <c r="L3013" s="26">
        <v>3719.5</v>
      </c>
      <c r="M3013" s="27">
        <f t="shared" si="293"/>
        <v>1.0979509028200447</v>
      </c>
      <c r="N3013" s="27">
        <f t="shared" si="293"/>
        <v>0.92058987718645335</v>
      </c>
      <c r="O3013" s="27">
        <f t="shared" si="293"/>
        <v>0.82291603516217038</v>
      </c>
      <c r="P3013" s="27">
        <f t="shared" si="293"/>
        <v>1.2828279137742054</v>
      </c>
      <c r="Q3013" s="27">
        <f t="shared" si="293"/>
        <v>1.2895229510470114</v>
      </c>
      <c r="R3013" s="31">
        <f t="shared" si="288"/>
        <v>1.082761535997977</v>
      </c>
      <c r="S3013" s="31">
        <f t="shared" si="289"/>
        <v>9.4028422926349109E-2</v>
      </c>
      <c r="T3013" s="27">
        <f t="shared" si="290"/>
        <v>0.46637837066657978</v>
      </c>
      <c r="U3013" s="31">
        <f t="shared" si="291"/>
        <v>3.4532819502850219E-2</v>
      </c>
      <c r="V3013" s="31">
        <f t="shared" si="292"/>
        <v>0.33126159915378184</v>
      </c>
    </row>
    <row r="3014" spans="1:22" ht="11.25" customHeight="1" x14ac:dyDescent="0.2">
      <c r="A3014" s="25" t="s">
        <v>9672</v>
      </c>
      <c r="B3014" s="25" t="s">
        <v>9673</v>
      </c>
      <c r="C3014" s="26">
        <v>42.9</v>
      </c>
      <c r="D3014" s="26">
        <v>42.4</v>
      </c>
      <c r="E3014" s="26">
        <v>36.799999999999997</v>
      </c>
      <c r="F3014" s="26">
        <v>42.7</v>
      </c>
      <c r="G3014" s="26">
        <v>45</v>
      </c>
      <c r="H3014" s="26">
        <v>43.5</v>
      </c>
      <c r="I3014" s="26">
        <v>49.2</v>
      </c>
      <c r="J3014" s="26">
        <v>33.5</v>
      </c>
      <c r="K3014" s="26">
        <v>52.4</v>
      </c>
      <c r="L3014" s="26">
        <v>49.6</v>
      </c>
      <c r="M3014" s="27">
        <f t="shared" si="293"/>
        <v>1.013986013986014</v>
      </c>
      <c r="N3014" s="27">
        <f t="shared" si="293"/>
        <v>1.1603773584905661</v>
      </c>
      <c r="O3014" s="27">
        <f t="shared" si="293"/>
        <v>0.91032608695652184</v>
      </c>
      <c r="P3014" s="27">
        <f t="shared" si="293"/>
        <v>1.227166276346604</v>
      </c>
      <c r="Q3014" s="27">
        <f t="shared" si="293"/>
        <v>1.1022222222222222</v>
      </c>
      <c r="R3014" s="31">
        <f t="shared" ref="R3014:R3077" si="294">AVERAGE(M3014:Q3014)</f>
        <v>1.0828155916003857</v>
      </c>
      <c r="S3014" s="31">
        <f t="shared" ref="S3014:S3077" si="295">STDEV(M3014:Q3014)/SQRT(5)</f>
        <v>5.5551644957093506E-2</v>
      </c>
      <c r="T3014" s="27">
        <f t="shared" ref="T3014:T3077" si="296">TTEST(C3014:G3014,H3014:L3014,2,1)</f>
        <v>0.18357563006075192</v>
      </c>
      <c r="U3014" s="31">
        <f t="shared" ref="U3014:U3077" si="297">LOG10(R3014)</f>
        <v>3.4554500605358862E-2</v>
      </c>
      <c r="V3014" s="31">
        <f t="shared" ref="V3014:V3077" si="298">-LOG(T3014)</f>
        <v>0.73618497254987258</v>
      </c>
    </row>
    <row r="3015" spans="1:22" ht="11.25" customHeight="1" x14ac:dyDescent="0.2">
      <c r="A3015" s="25" t="s">
        <v>11852</v>
      </c>
      <c r="B3015" s="25" t="s">
        <v>11853</v>
      </c>
      <c r="C3015" s="26">
        <v>32.5</v>
      </c>
      <c r="D3015" s="26">
        <v>30.3</v>
      </c>
      <c r="E3015" s="26">
        <v>25.2</v>
      </c>
      <c r="F3015" s="26">
        <v>24.8</v>
      </c>
      <c r="G3015" s="26">
        <v>34</v>
      </c>
      <c r="H3015" s="26">
        <v>31</v>
      </c>
      <c r="I3015" s="26">
        <v>29.6</v>
      </c>
      <c r="J3015" s="26">
        <v>28</v>
      </c>
      <c r="K3015" s="26">
        <v>38.700000000000003</v>
      </c>
      <c r="L3015" s="26">
        <v>27.6</v>
      </c>
      <c r="M3015" s="27">
        <f t="shared" ref="M3015:Q3065" si="299">H3015/C3015</f>
        <v>0.9538461538461539</v>
      </c>
      <c r="N3015" s="27">
        <f t="shared" si="299"/>
        <v>0.97689768976897695</v>
      </c>
      <c r="O3015" s="27">
        <f t="shared" si="299"/>
        <v>1.1111111111111112</v>
      </c>
      <c r="P3015" s="27">
        <f t="shared" si="299"/>
        <v>1.560483870967742</v>
      </c>
      <c r="Q3015" s="27">
        <f t="shared" si="299"/>
        <v>0.81176470588235294</v>
      </c>
      <c r="R3015" s="31">
        <f t="shared" si="294"/>
        <v>1.0828207063152673</v>
      </c>
      <c r="S3015" s="31">
        <f t="shared" si="295"/>
        <v>0.12850835028489266</v>
      </c>
      <c r="T3015" s="27">
        <f t="shared" si="296"/>
        <v>0.65888695435449485</v>
      </c>
      <c r="U3015" s="31">
        <f t="shared" si="297"/>
        <v>3.4556552004711326E-2</v>
      </c>
      <c r="V3015" s="31">
        <f t="shared" si="298"/>
        <v>0.18118909118966797</v>
      </c>
    </row>
    <row r="3016" spans="1:22" ht="11.25" customHeight="1" x14ac:dyDescent="0.2">
      <c r="A3016" s="25" t="s">
        <v>404</v>
      </c>
      <c r="B3016" s="25" t="s">
        <v>405</v>
      </c>
      <c r="C3016" s="26">
        <v>2014.5</v>
      </c>
      <c r="D3016" s="26">
        <v>1938</v>
      </c>
      <c r="E3016" s="26">
        <v>2001.2</v>
      </c>
      <c r="F3016" s="26">
        <v>2031.1</v>
      </c>
      <c r="G3016" s="26">
        <v>2248.3000000000002</v>
      </c>
      <c r="H3016" s="26">
        <v>2009.3</v>
      </c>
      <c r="I3016" s="26">
        <v>1871.8</v>
      </c>
      <c r="J3016" s="26">
        <v>2267.9</v>
      </c>
      <c r="K3016" s="26">
        <v>2465.1999999999998</v>
      </c>
      <c r="L3016" s="26">
        <v>2482.4</v>
      </c>
      <c r="M3016" s="27">
        <f t="shared" si="299"/>
        <v>0.99741871432117146</v>
      </c>
      <c r="N3016" s="27">
        <f t="shared" si="299"/>
        <v>0.96584107327141377</v>
      </c>
      <c r="O3016" s="27">
        <f t="shared" si="299"/>
        <v>1.1332700379772136</v>
      </c>
      <c r="P3016" s="27">
        <f t="shared" si="299"/>
        <v>1.2137265521146177</v>
      </c>
      <c r="Q3016" s="27">
        <f t="shared" si="299"/>
        <v>1.1041231152426276</v>
      </c>
      <c r="R3016" s="31">
        <f t="shared" si="294"/>
        <v>1.0828758985854088</v>
      </c>
      <c r="S3016" s="31">
        <f t="shared" si="295"/>
        <v>4.5339269793629039E-2</v>
      </c>
      <c r="T3016" s="27">
        <f t="shared" si="296"/>
        <v>0.13404071263313316</v>
      </c>
      <c r="U3016" s="31">
        <f t="shared" si="297"/>
        <v>3.457868779078322E-2</v>
      </c>
      <c r="V3016" s="31">
        <f t="shared" si="298"/>
        <v>0.87276327188559755</v>
      </c>
    </row>
    <row r="3017" spans="1:22" ht="11.25" customHeight="1" x14ac:dyDescent="0.2">
      <c r="A3017" s="25" t="s">
        <v>8729</v>
      </c>
      <c r="B3017" s="25" t="s">
        <v>8730</v>
      </c>
      <c r="C3017" s="26">
        <v>2408.6</v>
      </c>
      <c r="D3017" s="26">
        <v>2281.5</v>
      </c>
      <c r="E3017" s="26">
        <v>2201.4</v>
      </c>
      <c r="F3017" s="26">
        <v>2256.4</v>
      </c>
      <c r="G3017" s="26">
        <v>2332.3000000000002</v>
      </c>
      <c r="H3017" s="26">
        <v>2229.3000000000002</v>
      </c>
      <c r="I3017" s="26">
        <v>2164.3000000000002</v>
      </c>
      <c r="J3017" s="26">
        <v>2443.6999999999998</v>
      </c>
      <c r="K3017" s="26">
        <v>2710.4</v>
      </c>
      <c r="L3017" s="26">
        <v>2867</v>
      </c>
      <c r="M3017" s="27">
        <f t="shared" si="299"/>
        <v>0.92555841567715702</v>
      </c>
      <c r="N3017" s="27">
        <f t="shared" si="299"/>
        <v>0.94863028709182562</v>
      </c>
      <c r="O3017" s="27">
        <f t="shared" si="299"/>
        <v>1.110066321431816</v>
      </c>
      <c r="P3017" s="27">
        <f t="shared" si="299"/>
        <v>1.2012054600248183</v>
      </c>
      <c r="Q3017" s="27">
        <f t="shared" si="299"/>
        <v>1.2292586716974658</v>
      </c>
      <c r="R3017" s="31">
        <f t="shared" si="294"/>
        <v>1.0829438311846165</v>
      </c>
      <c r="S3017" s="31">
        <f t="shared" si="295"/>
        <v>6.2825063481332641E-2</v>
      </c>
      <c r="T3017" s="27">
        <f t="shared" si="296"/>
        <v>0.2676035666230277</v>
      </c>
      <c r="U3017" s="31">
        <f t="shared" si="297"/>
        <v>3.4605931750731858E-2</v>
      </c>
      <c r="V3017" s="31">
        <f t="shared" si="298"/>
        <v>0.57250810258441776</v>
      </c>
    </row>
    <row r="3018" spans="1:22" ht="11.25" customHeight="1" x14ac:dyDescent="0.2">
      <c r="A3018" s="25" t="s">
        <v>10393</v>
      </c>
      <c r="B3018" s="25" t="s">
        <v>10394</v>
      </c>
      <c r="C3018" s="26">
        <v>66.5</v>
      </c>
      <c r="D3018" s="26">
        <v>61.6</v>
      </c>
      <c r="E3018" s="26">
        <v>60.4</v>
      </c>
      <c r="F3018" s="26">
        <v>69.8</v>
      </c>
      <c r="G3018" s="26">
        <v>64.2</v>
      </c>
      <c r="H3018" s="26">
        <v>56.5</v>
      </c>
      <c r="I3018" s="26">
        <v>71.8</v>
      </c>
      <c r="J3018" s="26">
        <v>69.5</v>
      </c>
      <c r="K3018" s="26">
        <v>84.5</v>
      </c>
      <c r="L3018" s="26">
        <v>66.7</v>
      </c>
      <c r="M3018" s="27">
        <f t="shared" si="299"/>
        <v>0.84962406015037595</v>
      </c>
      <c r="N3018" s="27">
        <f t="shared" si="299"/>
        <v>1.1655844155844155</v>
      </c>
      <c r="O3018" s="27">
        <f t="shared" si="299"/>
        <v>1.1506622516556291</v>
      </c>
      <c r="P3018" s="27">
        <f t="shared" si="299"/>
        <v>1.2106017191977079</v>
      </c>
      <c r="Q3018" s="27">
        <f t="shared" si="299"/>
        <v>1.0389408099688473</v>
      </c>
      <c r="R3018" s="31">
        <f t="shared" si="294"/>
        <v>1.0830826513113951</v>
      </c>
      <c r="S3018" s="31">
        <f t="shared" si="295"/>
        <v>6.4840601519974034E-2</v>
      </c>
      <c r="T3018" s="27">
        <f t="shared" si="296"/>
        <v>0.28463924516193073</v>
      </c>
      <c r="U3018" s="31">
        <f t="shared" si="297"/>
        <v>3.4661599412791247E-2</v>
      </c>
      <c r="V3018" s="31">
        <f t="shared" si="298"/>
        <v>0.54570522096912599</v>
      </c>
    </row>
    <row r="3019" spans="1:22" ht="11.25" customHeight="1" x14ac:dyDescent="0.2">
      <c r="A3019" s="25" t="s">
        <v>217</v>
      </c>
      <c r="B3019" s="25" t="s">
        <v>218</v>
      </c>
      <c r="C3019" s="26">
        <v>9931</v>
      </c>
      <c r="D3019" s="26">
        <v>9760.9</v>
      </c>
      <c r="E3019" s="26">
        <v>9580.9</v>
      </c>
      <c r="F3019" s="26">
        <v>9088.5</v>
      </c>
      <c r="G3019" s="26">
        <v>9946</v>
      </c>
      <c r="H3019" s="26">
        <v>9947.5</v>
      </c>
      <c r="I3019" s="26">
        <v>9815.2999999999993</v>
      </c>
      <c r="J3019" s="26">
        <v>10636.1</v>
      </c>
      <c r="K3019" s="26">
        <v>11151.3</v>
      </c>
      <c r="L3019" s="26">
        <v>10656</v>
      </c>
      <c r="M3019" s="27">
        <f t="shared" si="299"/>
        <v>1.0016614641023058</v>
      </c>
      <c r="N3019" s="27">
        <f t="shared" si="299"/>
        <v>1.0055732565644562</v>
      </c>
      <c r="O3019" s="27">
        <f t="shared" si="299"/>
        <v>1.1101357910008456</v>
      </c>
      <c r="P3019" s="27">
        <f t="shared" si="299"/>
        <v>1.226968146558838</v>
      </c>
      <c r="Q3019" s="27">
        <f t="shared" si="299"/>
        <v>1.0713854816006434</v>
      </c>
      <c r="R3019" s="31">
        <f t="shared" si="294"/>
        <v>1.0831448279654179</v>
      </c>
      <c r="S3019" s="31">
        <f t="shared" si="295"/>
        <v>4.1357483337235233E-2</v>
      </c>
      <c r="T3019" s="27">
        <f t="shared" si="296"/>
        <v>0.1071194126006717</v>
      </c>
      <c r="U3019" s="31">
        <f t="shared" si="297"/>
        <v>3.468653029194501E-2</v>
      </c>
      <c r="V3019" s="31">
        <f t="shared" si="298"/>
        <v>0.97013181748397126</v>
      </c>
    </row>
    <row r="3020" spans="1:22" ht="11.25" customHeight="1" x14ac:dyDescent="0.2">
      <c r="A3020" s="25" t="s">
        <v>10075</v>
      </c>
      <c r="B3020" s="25" t="s">
        <v>10076</v>
      </c>
      <c r="C3020" s="26">
        <v>2863.2</v>
      </c>
      <c r="D3020" s="26">
        <v>2831.4</v>
      </c>
      <c r="E3020" s="26">
        <v>3464.5</v>
      </c>
      <c r="F3020" s="26">
        <v>2624.3</v>
      </c>
      <c r="G3020" s="26">
        <v>3644.5</v>
      </c>
      <c r="H3020" s="26">
        <v>2896</v>
      </c>
      <c r="I3020" s="26">
        <v>3678.2</v>
      </c>
      <c r="J3020" s="26">
        <v>3319.5</v>
      </c>
      <c r="K3020" s="26">
        <v>3589.5</v>
      </c>
      <c r="L3020" s="26">
        <v>2842.4</v>
      </c>
      <c r="M3020" s="27">
        <f t="shared" si="299"/>
        <v>1.0114557138865605</v>
      </c>
      <c r="N3020" s="27">
        <f t="shared" si="299"/>
        <v>1.2990746627110263</v>
      </c>
      <c r="O3020" s="27">
        <f t="shared" si="299"/>
        <v>0.95814691874729396</v>
      </c>
      <c r="P3020" s="27">
        <f t="shared" si="299"/>
        <v>1.3677933163129214</v>
      </c>
      <c r="Q3020" s="27">
        <f t="shared" si="299"/>
        <v>0.7799149403210317</v>
      </c>
      <c r="R3020" s="31">
        <f t="shared" si="294"/>
        <v>1.0832771103957668</v>
      </c>
      <c r="S3020" s="31">
        <f t="shared" si="295"/>
        <v>0.10962721813165709</v>
      </c>
      <c r="T3020" s="27">
        <f t="shared" si="296"/>
        <v>0.61332974962623299</v>
      </c>
      <c r="U3020" s="31">
        <f t="shared" si="297"/>
        <v>3.4739566617517065E-2</v>
      </c>
      <c r="V3020" s="31">
        <f t="shared" si="298"/>
        <v>0.21230596930050438</v>
      </c>
    </row>
    <row r="3021" spans="1:22" ht="11.25" customHeight="1" x14ac:dyDescent="0.2">
      <c r="A3021" s="25" t="s">
        <v>6820</v>
      </c>
      <c r="B3021" s="25" t="s">
        <v>6821</v>
      </c>
      <c r="C3021" s="26">
        <v>104673.60000000001</v>
      </c>
      <c r="D3021" s="26">
        <v>104139</v>
      </c>
      <c r="E3021" s="26">
        <v>103826.3</v>
      </c>
      <c r="F3021" s="26">
        <v>117646</v>
      </c>
      <c r="G3021" s="26">
        <v>102359.8</v>
      </c>
      <c r="H3021" s="26">
        <v>114305</v>
      </c>
      <c r="I3021" s="26">
        <v>122573.4</v>
      </c>
      <c r="J3021" s="26">
        <v>111512.1</v>
      </c>
      <c r="K3021" s="26">
        <v>121043.9</v>
      </c>
      <c r="L3021" s="26">
        <v>106915.5</v>
      </c>
      <c r="M3021" s="27">
        <f t="shared" si="299"/>
        <v>1.0920136500512068</v>
      </c>
      <c r="N3021" s="27">
        <f t="shared" si="299"/>
        <v>1.177017255783136</v>
      </c>
      <c r="O3021" s="27">
        <f t="shared" si="299"/>
        <v>1.0740255599978041</v>
      </c>
      <c r="P3021" s="27">
        <f t="shared" si="299"/>
        <v>1.0288824099416893</v>
      </c>
      <c r="Q3021" s="27">
        <f t="shared" si="299"/>
        <v>1.0445067301811843</v>
      </c>
      <c r="R3021" s="31">
        <f t="shared" si="294"/>
        <v>1.0832891211910041</v>
      </c>
      <c r="S3021" s="31">
        <f t="shared" si="295"/>
        <v>2.5895036460042219E-2</v>
      </c>
      <c r="T3021" s="27">
        <f t="shared" si="296"/>
        <v>3.0465781424587907E-2</v>
      </c>
      <c r="U3021" s="31">
        <f t="shared" si="297"/>
        <v>3.4744381814965281E-2</v>
      </c>
      <c r="V3021" s="31">
        <f t="shared" si="298"/>
        <v>1.5161876780668633</v>
      </c>
    </row>
    <row r="3022" spans="1:22" ht="11.25" customHeight="1" x14ac:dyDescent="0.2">
      <c r="A3022" s="25" t="s">
        <v>318</v>
      </c>
      <c r="B3022" s="25" t="s">
        <v>319</v>
      </c>
      <c r="C3022" s="26">
        <v>1123.4000000000001</v>
      </c>
      <c r="D3022" s="26">
        <v>906.7</v>
      </c>
      <c r="E3022" s="26">
        <v>925.7</v>
      </c>
      <c r="F3022" s="26">
        <v>935.1</v>
      </c>
      <c r="G3022" s="26">
        <v>1041.2</v>
      </c>
      <c r="H3022" s="26">
        <v>958</v>
      </c>
      <c r="I3022" s="26">
        <v>972.8</v>
      </c>
      <c r="J3022" s="26">
        <v>1076.9000000000001</v>
      </c>
      <c r="K3022" s="26">
        <v>1188.4000000000001</v>
      </c>
      <c r="L3022" s="26">
        <v>1100.4000000000001</v>
      </c>
      <c r="M3022" s="27">
        <f t="shared" si="299"/>
        <v>0.8527683816984154</v>
      </c>
      <c r="N3022" s="27">
        <f t="shared" si="299"/>
        <v>1.0729017315539868</v>
      </c>
      <c r="O3022" s="27">
        <f t="shared" si="299"/>
        <v>1.1633358539483634</v>
      </c>
      <c r="P3022" s="27">
        <f t="shared" si="299"/>
        <v>1.2708801197732864</v>
      </c>
      <c r="Q3022" s="27">
        <f t="shared" si="299"/>
        <v>1.0568574721475221</v>
      </c>
      <c r="R3022" s="31">
        <f t="shared" si="294"/>
        <v>1.0833487118243148</v>
      </c>
      <c r="S3022" s="31">
        <f t="shared" si="295"/>
        <v>6.9117358778329668E-2</v>
      </c>
      <c r="T3022" s="27">
        <f t="shared" si="296"/>
        <v>0.35150022021676253</v>
      </c>
      <c r="U3022" s="31">
        <f t="shared" si="297"/>
        <v>3.4768271255860426E-2</v>
      </c>
      <c r="V3022" s="31">
        <f t="shared" si="298"/>
        <v>0.45407439855626297</v>
      </c>
    </row>
    <row r="3023" spans="1:22" ht="11.25" customHeight="1" x14ac:dyDescent="0.2">
      <c r="A3023" s="25" t="s">
        <v>7967</v>
      </c>
      <c r="B3023" s="25" t="s">
        <v>7968</v>
      </c>
      <c r="C3023" s="26">
        <v>2214</v>
      </c>
      <c r="D3023" s="26">
        <v>2071</v>
      </c>
      <c r="E3023" s="26">
        <v>1948.7</v>
      </c>
      <c r="F3023" s="26">
        <v>2080.3000000000002</v>
      </c>
      <c r="G3023" s="26">
        <v>2026</v>
      </c>
      <c r="H3023" s="26">
        <v>2015.3</v>
      </c>
      <c r="I3023" s="26">
        <v>1972</v>
      </c>
      <c r="J3023" s="26">
        <v>2244.3000000000002</v>
      </c>
      <c r="K3023" s="26">
        <v>2454.4</v>
      </c>
      <c r="L3023" s="26">
        <v>2477.4</v>
      </c>
      <c r="M3023" s="27">
        <f t="shared" si="299"/>
        <v>0.91025293586269196</v>
      </c>
      <c r="N3023" s="27">
        <f t="shared" si="299"/>
        <v>0.95219700627716075</v>
      </c>
      <c r="O3023" s="27">
        <f t="shared" si="299"/>
        <v>1.1516908708369682</v>
      </c>
      <c r="P3023" s="27">
        <f t="shared" si="299"/>
        <v>1.1798298322357352</v>
      </c>
      <c r="Q3023" s="27">
        <f t="shared" si="299"/>
        <v>1.2228035538005924</v>
      </c>
      <c r="R3023" s="31">
        <f t="shared" si="294"/>
        <v>1.0833548398026296</v>
      </c>
      <c r="S3023" s="31">
        <f t="shared" si="295"/>
        <v>6.3478274858768641E-2</v>
      </c>
      <c r="T3023" s="27">
        <f t="shared" si="296"/>
        <v>0.27804296370244791</v>
      </c>
      <c r="U3023" s="31">
        <f t="shared" si="297"/>
        <v>3.4770727842194392E-2</v>
      </c>
      <c r="V3023" s="31">
        <f t="shared" si="298"/>
        <v>0.55588809092646485</v>
      </c>
    </row>
    <row r="3024" spans="1:22" ht="11.25" customHeight="1" x14ac:dyDescent="0.2">
      <c r="A3024" s="25" t="s">
        <v>5172</v>
      </c>
      <c r="B3024" s="25" t="s">
        <v>5173</v>
      </c>
      <c r="C3024" s="26">
        <v>638.79999999999995</v>
      </c>
      <c r="D3024" s="26">
        <v>558.9</v>
      </c>
      <c r="E3024" s="26">
        <v>491</v>
      </c>
      <c r="F3024" s="26">
        <v>540.79999999999995</v>
      </c>
      <c r="G3024" s="26">
        <v>552.70000000000005</v>
      </c>
      <c r="H3024" s="26">
        <v>580.4</v>
      </c>
      <c r="I3024" s="26">
        <v>532.6</v>
      </c>
      <c r="J3024" s="26">
        <v>586.5</v>
      </c>
      <c r="K3024" s="26">
        <v>725.9</v>
      </c>
      <c r="L3024" s="26">
        <v>563.1</v>
      </c>
      <c r="M3024" s="27">
        <f t="shared" si="299"/>
        <v>0.90857858484658738</v>
      </c>
      <c r="N3024" s="27">
        <f t="shared" si="299"/>
        <v>0.95294328144569695</v>
      </c>
      <c r="O3024" s="27">
        <f t="shared" si="299"/>
        <v>1.1945010183299389</v>
      </c>
      <c r="P3024" s="27">
        <f t="shared" si="299"/>
        <v>1.3422707100591718</v>
      </c>
      <c r="Q3024" s="27">
        <f t="shared" si="299"/>
        <v>1.018816717930161</v>
      </c>
      <c r="R3024" s="31">
        <f t="shared" si="294"/>
        <v>1.083422062522311</v>
      </c>
      <c r="S3024" s="31">
        <f t="shared" si="295"/>
        <v>8.096603031575246E-2</v>
      </c>
      <c r="T3024" s="27">
        <f t="shared" si="296"/>
        <v>0.4034588473884872</v>
      </c>
      <c r="U3024" s="31">
        <f t="shared" si="297"/>
        <v>3.4797675199990392E-2</v>
      </c>
      <c r="V3024" s="31">
        <f t="shared" si="298"/>
        <v>0.39420075651452702</v>
      </c>
    </row>
    <row r="3025" spans="1:22" ht="11.25" customHeight="1" x14ac:dyDescent="0.2">
      <c r="A3025" s="25" t="s">
        <v>2274</v>
      </c>
      <c r="B3025" s="25" t="s">
        <v>2275</v>
      </c>
      <c r="C3025" s="26">
        <v>146.5</v>
      </c>
      <c r="D3025" s="26">
        <v>140.5</v>
      </c>
      <c r="E3025" s="26">
        <v>111</v>
      </c>
      <c r="F3025" s="26">
        <v>128</v>
      </c>
      <c r="G3025" s="26">
        <v>126.6</v>
      </c>
      <c r="H3025" s="26">
        <v>135.9</v>
      </c>
      <c r="I3025" s="26">
        <v>132.6</v>
      </c>
      <c r="J3025" s="26">
        <v>164.5</v>
      </c>
      <c r="K3025" s="26">
        <v>121.5</v>
      </c>
      <c r="L3025" s="26">
        <v>141.1</v>
      </c>
      <c r="M3025" s="27">
        <f t="shared" si="299"/>
        <v>0.92764505119453933</v>
      </c>
      <c r="N3025" s="27">
        <f t="shared" si="299"/>
        <v>0.94377224199288257</v>
      </c>
      <c r="O3025" s="27">
        <f t="shared" si="299"/>
        <v>1.4819819819819819</v>
      </c>
      <c r="P3025" s="27">
        <f t="shared" si="299"/>
        <v>0.94921875</v>
      </c>
      <c r="Q3025" s="27">
        <f t="shared" si="299"/>
        <v>1.1145339652448658</v>
      </c>
      <c r="R3025" s="31">
        <f t="shared" si="294"/>
        <v>1.0834303980828541</v>
      </c>
      <c r="S3025" s="31">
        <f t="shared" si="295"/>
        <v>0.10526087551112805</v>
      </c>
      <c r="T3025" s="27">
        <f t="shared" si="296"/>
        <v>0.51591505575116303</v>
      </c>
      <c r="U3025" s="31">
        <f t="shared" si="297"/>
        <v>3.4801016533111392E-2</v>
      </c>
      <c r="V3025" s="31">
        <f t="shared" si="298"/>
        <v>0.28742179809249335</v>
      </c>
    </row>
    <row r="3026" spans="1:22" ht="11.25" customHeight="1" x14ac:dyDescent="0.2">
      <c r="A3026" s="25" t="s">
        <v>2023</v>
      </c>
      <c r="B3026" s="25" t="s">
        <v>2024</v>
      </c>
      <c r="C3026" s="26">
        <v>3262.3</v>
      </c>
      <c r="D3026" s="26">
        <v>3114.9</v>
      </c>
      <c r="E3026" s="26">
        <v>3312.5</v>
      </c>
      <c r="F3026" s="26">
        <v>3083.1</v>
      </c>
      <c r="G3026" s="26">
        <v>3246.4</v>
      </c>
      <c r="H3026" s="26">
        <v>3509.9</v>
      </c>
      <c r="I3026" s="26">
        <v>3820.3</v>
      </c>
      <c r="J3026" s="26">
        <v>3336.9</v>
      </c>
      <c r="K3026" s="26">
        <v>3463</v>
      </c>
      <c r="L3026" s="26">
        <v>3196.2</v>
      </c>
      <c r="M3026" s="27">
        <f t="shared" si="299"/>
        <v>1.0758973730190355</v>
      </c>
      <c r="N3026" s="27">
        <f t="shared" si="299"/>
        <v>1.2264599184564513</v>
      </c>
      <c r="O3026" s="27">
        <f t="shared" si="299"/>
        <v>1.0073660377358491</v>
      </c>
      <c r="P3026" s="27">
        <f t="shared" si="299"/>
        <v>1.1232201355778275</v>
      </c>
      <c r="Q3026" s="27">
        <f t="shared" si="299"/>
        <v>0.98453671759487427</v>
      </c>
      <c r="R3026" s="31">
        <f t="shared" si="294"/>
        <v>1.0834960364768076</v>
      </c>
      <c r="S3026" s="31">
        <f t="shared" si="295"/>
        <v>4.3395356196427363E-2</v>
      </c>
      <c r="T3026" s="27">
        <f t="shared" si="296"/>
        <v>0.12493702762595867</v>
      </c>
      <c r="U3026" s="31">
        <f t="shared" si="297"/>
        <v>3.4827326971573043E-2</v>
      </c>
      <c r="V3026" s="31">
        <f t="shared" si="298"/>
        <v>0.9033088305574366</v>
      </c>
    </row>
    <row r="3027" spans="1:22" ht="11.25" customHeight="1" x14ac:dyDescent="0.2">
      <c r="A3027" s="25" t="s">
        <v>9739</v>
      </c>
      <c r="B3027" s="25" t="s">
        <v>9740</v>
      </c>
      <c r="C3027" s="26">
        <v>1551.3</v>
      </c>
      <c r="D3027" s="26">
        <v>1500</v>
      </c>
      <c r="E3027" s="26">
        <v>1477</v>
      </c>
      <c r="F3027" s="26">
        <v>1276.8</v>
      </c>
      <c r="G3027" s="26">
        <v>1518.4</v>
      </c>
      <c r="H3027" s="26">
        <v>1313.8</v>
      </c>
      <c r="I3027" s="26">
        <v>1519.5</v>
      </c>
      <c r="J3027" s="26">
        <v>1692.8</v>
      </c>
      <c r="K3027" s="26">
        <v>1604.5</v>
      </c>
      <c r="L3027" s="26">
        <v>1753.8</v>
      </c>
      <c r="M3027" s="27">
        <f t="shared" si="299"/>
        <v>0.84690259782118227</v>
      </c>
      <c r="N3027" s="27">
        <f t="shared" si="299"/>
        <v>1.0129999999999999</v>
      </c>
      <c r="O3027" s="27">
        <f t="shared" si="299"/>
        <v>1.1461069735951253</v>
      </c>
      <c r="P3027" s="27">
        <f t="shared" si="299"/>
        <v>1.256657268170426</v>
      </c>
      <c r="Q3027" s="27">
        <f t="shared" si="299"/>
        <v>1.155031612223393</v>
      </c>
      <c r="R3027" s="31">
        <f t="shared" si="294"/>
        <v>1.0835396903620254</v>
      </c>
      <c r="S3027" s="31">
        <f t="shared" si="295"/>
        <v>7.069951097829591E-2</v>
      </c>
      <c r="T3027" s="27">
        <f t="shared" si="296"/>
        <v>0.3281448813276987</v>
      </c>
      <c r="U3027" s="31">
        <f t="shared" si="297"/>
        <v>3.4844824275592053E-2</v>
      </c>
      <c r="V3027" s="31">
        <f t="shared" si="298"/>
        <v>0.48393436583482952</v>
      </c>
    </row>
    <row r="3028" spans="1:22" ht="11.25" customHeight="1" x14ac:dyDescent="0.2">
      <c r="A3028" s="25" t="s">
        <v>10005</v>
      </c>
      <c r="B3028" s="25" t="s">
        <v>10006</v>
      </c>
      <c r="C3028" s="26">
        <v>5176.5</v>
      </c>
      <c r="D3028" s="26">
        <v>5392.6</v>
      </c>
      <c r="E3028" s="26">
        <v>6060</v>
      </c>
      <c r="F3028" s="26">
        <v>5293.5</v>
      </c>
      <c r="G3028" s="26">
        <v>6119.6</v>
      </c>
      <c r="H3028" s="26">
        <v>5630.5</v>
      </c>
      <c r="I3028" s="26">
        <v>6219.4</v>
      </c>
      <c r="J3028" s="26">
        <v>6905.3</v>
      </c>
      <c r="K3028" s="26">
        <v>5776.2</v>
      </c>
      <c r="L3028" s="26">
        <v>5791</v>
      </c>
      <c r="M3028" s="27">
        <f t="shared" si="299"/>
        <v>1.0877040471360959</v>
      </c>
      <c r="N3028" s="27">
        <f t="shared" si="299"/>
        <v>1.1533212179653598</v>
      </c>
      <c r="O3028" s="27">
        <f t="shared" si="299"/>
        <v>1.1394884488448844</v>
      </c>
      <c r="P3028" s="27">
        <f t="shared" si="299"/>
        <v>1.0911873051856049</v>
      </c>
      <c r="Q3028" s="27">
        <f t="shared" si="299"/>
        <v>0.94630367997908349</v>
      </c>
      <c r="R3028" s="31">
        <f t="shared" si="294"/>
        <v>1.0836009398222057</v>
      </c>
      <c r="S3028" s="31">
        <f t="shared" si="295"/>
        <v>3.6680551276258695E-2</v>
      </c>
      <c r="T3028" s="27">
        <f t="shared" si="296"/>
        <v>9.8708089258377693E-2</v>
      </c>
      <c r="U3028" s="31">
        <f t="shared" si="297"/>
        <v>3.4869373030954283E-2</v>
      </c>
      <c r="V3028" s="31">
        <f t="shared" si="298"/>
        <v>1.0056472548651174</v>
      </c>
    </row>
    <row r="3029" spans="1:22" ht="11.25" customHeight="1" x14ac:dyDescent="0.2">
      <c r="A3029" s="25" t="s">
        <v>2808</v>
      </c>
      <c r="B3029" s="25" t="s">
        <v>2809</v>
      </c>
      <c r="C3029" s="26">
        <v>94.5</v>
      </c>
      <c r="D3029" s="26">
        <v>85.8</v>
      </c>
      <c r="E3029" s="26">
        <v>73.8</v>
      </c>
      <c r="F3029" s="26">
        <v>79.099999999999994</v>
      </c>
      <c r="G3029" s="26">
        <v>85.1</v>
      </c>
      <c r="H3029" s="26">
        <v>74.2</v>
      </c>
      <c r="I3029" s="26">
        <v>100.8</v>
      </c>
      <c r="J3029" s="26">
        <v>91.5</v>
      </c>
      <c r="K3029" s="26">
        <v>91.3</v>
      </c>
      <c r="L3029" s="26">
        <v>90.6</v>
      </c>
      <c r="M3029" s="27">
        <f t="shared" si="299"/>
        <v>0.78518518518518521</v>
      </c>
      <c r="N3029" s="27">
        <f t="shared" si="299"/>
        <v>1.1748251748251748</v>
      </c>
      <c r="O3029" s="27">
        <f t="shared" si="299"/>
        <v>1.2398373983739839</v>
      </c>
      <c r="P3029" s="27">
        <f t="shared" si="299"/>
        <v>1.1542351453855879</v>
      </c>
      <c r="Q3029" s="27">
        <f t="shared" si="299"/>
        <v>1.0646298472385429</v>
      </c>
      <c r="R3029" s="31">
        <f t="shared" si="294"/>
        <v>1.0837425502016949</v>
      </c>
      <c r="S3029" s="31">
        <f t="shared" si="295"/>
        <v>7.9728491685893493E-2</v>
      </c>
      <c r="T3029" s="27">
        <f t="shared" si="296"/>
        <v>0.4313218077115657</v>
      </c>
      <c r="U3029" s="31">
        <f t="shared" si="297"/>
        <v>3.4926125093341212E-2</v>
      </c>
      <c r="V3029" s="31">
        <f t="shared" si="298"/>
        <v>0.36519858328839816</v>
      </c>
    </row>
    <row r="3030" spans="1:22" ht="11.25" customHeight="1" x14ac:dyDescent="0.2">
      <c r="A3030" s="25" t="s">
        <v>10607</v>
      </c>
      <c r="B3030" s="25" t="s">
        <v>10608</v>
      </c>
      <c r="C3030" s="26">
        <v>2111.5</v>
      </c>
      <c r="D3030" s="26">
        <v>2102.5</v>
      </c>
      <c r="E3030" s="26">
        <v>2083.6999999999998</v>
      </c>
      <c r="F3030" s="26">
        <v>1877.7</v>
      </c>
      <c r="G3030" s="26">
        <v>1990.5</v>
      </c>
      <c r="H3030" s="26">
        <v>1959.3</v>
      </c>
      <c r="I3030" s="26">
        <v>1966.1</v>
      </c>
      <c r="J3030" s="26">
        <v>2240.6999999999998</v>
      </c>
      <c r="K3030" s="26">
        <v>2427.6</v>
      </c>
      <c r="L3030" s="26">
        <v>2363.9</v>
      </c>
      <c r="M3030" s="27">
        <f t="shared" si="299"/>
        <v>0.92791854132133555</v>
      </c>
      <c r="N3030" s="27">
        <f t="shared" si="299"/>
        <v>0.93512485136741974</v>
      </c>
      <c r="O3030" s="27">
        <f t="shared" si="299"/>
        <v>1.0753467389739406</v>
      </c>
      <c r="P3030" s="27">
        <f t="shared" si="299"/>
        <v>1.2928582840709377</v>
      </c>
      <c r="Q3030" s="27">
        <f t="shared" si="299"/>
        <v>1.1875910575232353</v>
      </c>
      <c r="R3030" s="31">
        <f t="shared" si="294"/>
        <v>1.0837678946513738</v>
      </c>
      <c r="S3030" s="31">
        <f t="shared" si="295"/>
        <v>7.1046720969159774E-2</v>
      </c>
      <c r="T3030" s="27">
        <f t="shared" si="296"/>
        <v>0.31628705609631186</v>
      </c>
      <c r="U3030" s="31">
        <f t="shared" si="297"/>
        <v>3.4936281403931617E-2</v>
      </c>
      <c r="V3030" s="31">
        <f t="shared" si="298"/>
        <v>0.49991858102443665</v>
      </c>
    </row>
    <row r="3031" spans="1:22" ht="11.25" customHeight="1" x14ac:dyDescent="0.2">
      <c r="A3031" s="25" t="s">
        <v>1427</v>
      </c>
      <c r="B3031" s="25" t="s">
        <v>1428</v>
      </c>
      <c r="C3031" s="26">
        <v>150.19999999999999</v>
      </c>
      <c r="D3031" s="26">
        <v>135.80000000000001</v>
      </c>
      <c r="E3031" s="26">
        <v>124.8</v>
      </c>
      <c r="F3031" s="26">
        <v>135.80000000000001</v>
      </c>
      <c r="G3031" s="26">
        <v>147.9</v>
      </c>
      <c r="H3031" s="26">
        <v>162.19999999999999</v>
      </c>
      <c r="I3031" s="26">
        <v>181.3</v>
      </c>
      <c r="J3031" s="26">
        <v>147.19999999999999</v>
      </c>
      <c r="K3031" s="26">
        <v>122.6</v>
      </c>
      <c r="L3031" s="26">
        <v>136.4</v>
      </c>
      <c r="M3031" s="27">
        <f t="shared" si="299"/>
        <v>1.0798934753661784</v>
      </c>
      <c r="N3031" s="27">
        <f t="shared" si="299"/>
        <v>1.3350515463917525</v>
      </c>
      <c r="O3031" s="27">
        <f t="shared" si="299"/>
        <v>1.1794871794871795</v>
      </c>
      <c r="P3031" s="27">
        <f t="shared" si="299"/>
        <v>0.90279823269513981</v>
      </c>
      <c r="Q3031" s="27">
        <f t="shared" si="299"/>
        <v>0.92224475997295474</v>
      </c>
      <c r="R3031" s="31">
        <f t="shared" si="294"/>
        <v>1.0838950387826412</v>
      </c>
      <c r="S3031" s="31">
        <f t="shared" si="295"/>
        <v>8.0981580313982296E-2</v>
      </c>
      <c r="T3031" s="27">
        <f t="shared" si="296"/>
        <v>0.37172899060414788</v>
      </c>
      <c r="U3031" s="31">
        <f t="shared" si="297"/>
        <v>3.498722843432775E-2</v>
      </c>
      <c r="V3031" s="31">
        <f t="shared" si="298"/>
        <v>0.42977356758751362</v>
      </c>
    </row>
    <row r="3032" spans="1:22" ht="11.25" customHeight="1" x14ac:dyDescent="0.2">
      <c r="A3032" s="25" t="s">
        <v>6490</v>
      </c>
      <c r="B3032" s="25" t="s">
        <v>6491</v>
      </c>
      <c r="C3032" s="26">
        <v>5213.8</v>
      </c>
      <c r="D3032" s="26">
        <v>4870.8</v>
      </c>
      <c r="E3032" s="26">
        <v>6023.9</v>
      </c>
      <c r="F3032" s="26">
        <v>5427.4</v>
      </c>
      <c r="G3032" s="26">
        <v>4532.8999999999996</v>
      </c>
      <c r="H3032" s="26">
        <v>5698.9</v>
      </c>
      <c r="I3032" s="26">
        <v>5012.3</v>
      </c>
      <c r="J3032" s="26">
        <v>5605.2</v>
      </c>
      <c r="K3032" s="26">
        <v>6222.4</v>
      </c>
      <c r="L3032" s="26">
        <v>5533.5</v>
      </c>
      <c r="M3032" s="27">
        <f t="shared" si="299"/>
        <v>1.0930415435958416</v>
      </c>
      <c r="N3032" s="27">
        <f t="shared" si="299"/>
        <v>1.0290506692945718</v>
      </c>
      <c r="O3032" s="27">
        <f t="shared" si="299"/>
        <v>0.93049353408921132</v>
      </c>
      <c r="P3032" s="27">
        <f t="shared" si="299"/>
        <v>1.1464789770424144</v>
      </c>
      <c r="Q3032" s="27">
        <f t="shared" si="299"/>
        <v>1.2207416885437579</v>
      </c>
      <c r="R3032" s="31">
        <f t="shared" si="294"/>
        <v>1.0839612825131593</v>
      </c>
      <c r="S3032" s="31">
        <f t="shared" si="295"/>
        <v>4.963230701611393E-2</v>
      </c>
      <c r="T3032" s="27">
        <f t="shared" si="296"/>
        <v>0.18577800917720974</v>
      </c>
      <c r="U3032" s="31">
        <f t="shared" si="297"/>
        <v>3.501377012562993E-2</v>
      </c>
      <c r="V3032" s="31">
        <f t="shared" si="298"/>
        <v>0.73100569539200644</v>
      </c>
    </row>
    <row r="3033" spans="1:22" ht="11.25" customHeight="1" x14ac:dyDescent="0.2">
      <c r="A3033" s="25" t="s">
        <v>10152</v>
      </c>
      <c r="B3033" s="25" t="s">
        <v>10153</v>
      </c>
      <c r="C3033" s="26">
        <v>161</v>
      </c>
      <c r="D3033" s="26">
        <v>166.3</v>
      </c>
      <c r="E3033" s="26">
        <v>146.30000000000001</v>
      </c>
      <c r="F3033" s="26">
        <v>139.80000000000001</v>
      </c>
      <c r="G3033" s="26">
        <v>160.19999999999999</v>
      </c>
      <c r="H3033" s="26">
        <v>146.6</v>
      </c>
      <c r="I3033" s="26">
        <v>147.69999999999999</v>
      </c>
      <c r="J3033" s="26">
        <v>177.1</v>
      </c>
      <c r="K3033" s="26">
        <v>181.6</v>
      </c>
      <c r="L3033" s="26">
        <v>178.1</v>
      </c>
      <c r="M3033" s="27">
        <f t="shared" si="299"/>
        <v>0.91055900621118013</v>
      </c>
      <c r="N3033" s="27">
        <f t="shared" si="299"/>
        <v>0.88815393866506298</v>
      </c>
      <c r="O3033" s="27">
        <f t="shared" si="299"/>
        <v>1.2105263157894735</v>
      </c>
      <c r="P3033" s="27">
        <f t="shared" si="299"/>
        <v>1.2989985693848354</v>
      </c>
      <c r="Q3033" s="27">
        <f t="shared" si="299"/>
        <v>1.1117353308364544</v>
      </c>
      <c r="R3033" s="31">
        <f t="shared" si="294"/>
        <v>1.0839946321774012</v>
      </c>
      <c r="S3033" s="31">
        <f t="shared" si="295"/>
        <v>8.1067872774664207E-2</v>
      </c>
      <c r="T3033" s="27">
        <f t="shared" si="296"/>
        <v>0.39426430696754361</v>
      </c>
      <c r="U3033" s="31">
        <f t="shared" si="297"/>
        <v>3.5027131629022698E-2</v>
      </c>
      <c r="V3033" s="31">
        <f t="shared" si="298"/>
        <v>0.40421253814029035</v>
      </c>
    </row>
    <row r="3034" spans="1:22" ht="11.25" customHeight="1" x14ac:dyDescent="0.2">
      <c r="A3034" s="25" t="s">
        <v>10766</v>
      </c>
      <c r="B3034" s="25" t="s">
        <v>10767</v>
      </c>
      <c r="C3034" s="26">
        <v>708.7</v>
      </c>
      <c r="D3034" s="26">
        <v>656.4</v>
      </c>
      <c r="E3034" s="26">
        <v>657.5</v>
      </c>
      <c r="F3034" s="26">
        <v>678.5</v>
      </c>
      <c r="G3034" s="26">
        <v>620.5</v>
      </c>
      <c r="H3034" s="26">
        <v>689</v>
      </c>
      <c r="I3034" s="26">
        <v>651.20000000000005</v>
      </c>
      <c r="J3034" s="26">
        <v>722.6</v>
      </c>
      <c r="K3034" s="26">
        <v>738</v>
      </c>
      <c r="L3034" s="26">
        <v>787.5</v>
      </c>
      <c r="M3034" s="27">
        <f t="shared" si="299"/>
        <v>0.97220262452377582</v>
      </c>
      <c r="N3034" s="27">
        <f t="shared" si="299"/>
        <v>0.9920780012187691</v>
      </c>
      <c r="O3034" s="27">
        <f t="shared" si="299"/>
        <v>1.0990114068441066</v>
      </c>
      <c r="P3034" s="27">
        <f t="shared" si="299"/>
        <v>1.0876934414148858</v>
      </c>
      <c r="Q3034" s="27">
        <f t="shared" si="299"/>
        <v>1.2691377921031426</v>
      </c>
      <c r="R3034" s="31">
        <f t="shared" si="294"/>
        <v>1.0840246532209359</v>
      </c>
      <c r="S3034" s="31">
        <f t="shared" si="295"/>
        <v>5.2660844037174755E-2</v>
      </c>
      <c r="T3034" s="27">
        <f t="shared" si="296"/>
        <v>0.18192758243033069</v>
      </c>
      <c r="U3034" s="31">
        <f t="shared" si="297"/>
        <v>3.5039159172907314E-2</v>
      </c>
      <c r="V3034" s="31">
        <f t="shared" si="298"/>
        <v>0.74010145162826424</v>
      </c>
    </row>
    <row r="3035" spans="1:22" ht="11.25" customHeight="1" x14ac:dyDescent="0.2">
      <c r="A3035" s="25" t="s">
        <v>4268</v>
      </c>
      <c r="B3035" s="25" t="s">
        <v>4269</v>
      </c>
      <c r="C3035" s="26">
        <v>2903.1</v>
      </c>
      <c r="D3035" s="26">
        <v>2825</v>
      </c>
      <c r="E3035" s="26">
        <v>2556.6999999999998</v>
      </c>
      <c r="F3035" s="26">
        <v>2590.3000000000002</v>
      </c>
      <c r="G3035" s="26">
        <v>2624.5</v>
      </c>
      <c r="H3035" s="26">
        <v>2826.8</v>
      </c>
      <c r="I3035" s="26">
        <v>2875.3</v>
      </c>
      <c r="J3035" s="26">
        <v>2958.7</v>
      </c>
      <c r="K3035" s="26">
        <v>2970.7</v>
      </c>
      <c r="L3035" s="26">
        <v>2951.5</v>
      </c>
      <c r="M3035" s="27">
        <f t="shared" si="299"/>
        <v>0.9737177499913886</v>
      </c>
      <c r="N3035" s="27">
        <f t="shared" si="299"/>
        <v>1.0178053097345134</v>
      </c>
      <c r="O3035" s="27">
        <f t="shared" si="299"/>
        <v>1.1572339343685218</v>
      </c>
      <c r="P3035" s="27">
        <f t="shared" si="299"/>
        <v>1.1468555765741419</v>
      </c>
      <c r="Q3035" s="27">
        <f t="shared" si="299"/>
        <v>1.1245951609830445</v>
      </c>
      <c r="R3035" s="31">
        <f t="shared" si="294"/>
        <v>1.0840415463303219</v>
      </c>
      <c r="S3035" s="31">
        <f t="shared" si="295"/>
        <v>3.7084971889309711E-2</v>
      </c>
      <c r="T3035" s="27">
        <f t="shared" si="296"/>
        <v>8.8442921739797065E-2</v>
      </c>
      <c r="U3035" s="31">
        <f t="shared" si="297"/>
        <v>3.5045927032846466E-2</v>
      </c>
      <c r="V3035" s="31">
        <f t="shared" si="298"/>
        <v>1.0533369188012385</v>
      </c>
    </row>
    <row r="3036" spans="1:22" ht="11.25" customHeight="1" x14ac:dyDescent="0.2">
      <c r="A3036" s="25" t="s">
        <v>2136</v>
      </c>
      <c r="B3036" s="25" t="s">
        <v>2137</v>
      </c>
      <c r="C3036" s="26">
        <v>1186.2</v>
      </c>
      <c r="D3036" s="26">
        <v>1223.3</v>
      </c>
      <c r="E3036" s="26">
        <v>1110.7</v>
      </c>
      <c r="F3036" s="26">
        <v>1132.5999999999999</v>
      </c>
      <c r="G3036" s="26">
        <v>1040.3</v>
      </c>
      <c r="H3036" s="26">
        <v>1356.3</v>
      </c>
      <c r="I3036" s="26">
        <v>1195.5</v>
      </c>
      <c r="J3036" s="26">
        <v>1192.5</v>
      </c>
      <c r="K3036" s="26">
        <v>1164.8</v>
      </c>
      <c r="L3036" s="26">
        <v>1246.2</v>
      </c>
      <c r="M3036" s="27">
        <f t="shared" si="299"/>
        <v>1.1433990895295902</v>
      </c>
      <c r="N3036" s="27">
        <f t="shared" si="299"/>
        <v>0.97727458513855969</v>
      </c>
      <c r="O3036" s="27">
        <f t="shared" si="299"/>
        <v>1.0736472494823084</v>
      </c>
      <c r="P3036" s="27">
        <f t="shared" si="299"/>
        <v>1.0284301606922126</v>
      </c>
      <c r="Q3036" s="27">
        <f t="shared" si="299"/>
        <v>1.1979236758627321</v>
      </c>
      <c r="R3036" s="31">
        <f t="shared" si="294"/>
        <v>1.0841349521410806</v>
      </c>
      <c r="S3036" s="31">
        <f t="shared" si="295"/>
        <v>3.9428584402651727E-2</v>
      </c>
      <c r="T3036" s="27">
        <f t="shared" si="296"/>
        <v>9.8403319034890982E-2</v>
      </c>
      <c r="U3036" s="31">
        <f t="shared" si="297"/>
        <v>3.5083346152778708E-2</v>
      </c>
      <c r="V3036" s="31">
        <f t="shared" si="298"/>
        <v>1.0069902530500705</v>
      </c>
    </row>
    <row r="3037" spans="1:22" ht="11.25" customHeight="1" x14ac:dyDescent="0.2">
      <c r="A3037" s="25" t="s">
        <v>2389</v>
      </c>
      <c r="B3037" s="25" t="s">
        <v>2390</v>
      </c>
      <c r="C3037" s="26">
        <v>2940.4</v>
      </c>
      <c r="D3037" s="26">
        <v>2860.7</v>
      </c>
      <c r="E3037" s="26">
        <v>2521.4</v>
      </c>
      <c r="F3037" s="26">
        <v>2669.8</v>
      </c>
      <c r="G3037" s="26">
        <v>2551.1</v>
      </c>
      <c r="H3037" s="26">
        <v>2543.1999999999998</v>
      </c>
      <c r="I3037" s="26">
        <v>2459.8000000000002</v>
      </c>
      <c r="J3037" s="26">
        <v>2942.1</v>
      </c>
      <c r="K3037" s="26">
        <v>3256.1</v>
      </c>
      <c r="L3037" s="26">
        <v>3342.2</v>
      </c>
      <c r="M3037" s="27">
        <f t="shared" si="299"/>
        <v>0.86491633791320899</v>
      </c>
      <c r="N3037" s="27">
        <f t="shared" si="299"/>
        <v>0.85985947495368276</v>
      </c>
      <c r="O3037" s="27">
        <f t="shared" si="299"/>
        <v>1.1668517490283175</v>
      </c>
      <c r="P3037" s="27">
        <f t="shared" si="299"/>
        <v>1.2196044647539139</v>
      </c>
      <c r="Q3037" s="27">
        <f t="shared" si="299"/>
        <v>1.3101015248324253</v>
      </c>
      <c r="R3037" s="31">
        <f t="shared" si="294"/>
        <v>1.0842667102963097</v>
      </c>
      <c r="S3037" s="31">
        <f t="shared" si="295"/>
        <v>9.3437453143608906E-2</v>
      </c>
      <c r="T3037" s="27">
        <f t="shared" si="296"/>
        <v>0.47100454178466666</v>
      </c>
      <c r="U3037" s="31">
        <f t="shared" si="297"/>
        <v>3.5136124049810827E-2</v>
      </c>
      <c r="V3037" s="31">
        <f t="shared" si="298"/>
        <v>0.32697490505261412</v>
      </c>
    </row>
    <row r="3038" spans="1:22" ht="11.25" customHeight="1" x14ac:dyDescent="0.2">
      <c r="A3038" s="25" t="s">
        <v>3706</v>
      </c>
      <c r="B3038" s="25" t="s">
        <v>3707</v>
      </c>
      <c r="C3038" s="26">
        <v>2085</v>
      </c>
      <c r="D3038" s="26">
        <v>1908.8</v>
      </c>
      <c r="E3038" s="26">
        <v>1899</v>
      </c>
      <c r="F3038" s="26">
        <v>1771.8</v>
      </c>
      <c r="G3038" s="26">
        <v>1764.1</v>
      </c>
      <c r="H3038" s="26">
        <v>2000.9</v>
      </c>
      <c r="I3038" s="26">
        <v>2262</v>
      </c>
      <c r="J3038" s="26">
        <v>2114.8000000000002</v>
      </c>
      <c r="K3038" s="26">
        <v>1979</v>
      </c>
      <c r="L3038" s="26">
        <v>1845.5</v>
      </c>
      <c r="M3038" s="27">
        <f t="shared" si="299"/>
        <v>0.95966426858513199</v>
      </c>
      <c r="N3038" s="27">
        <f t="shared" si="299"/>
        <v>1.1850377200335289</v>
      </c>
      <c r="O3038" s="27">
        <f t="shared" si="299"/>
        <v>1.113638757240653</v>
      </c>
      <c r="P3038" s="27">
        <f t="shared" si="299"/>
        <v>1.1169432215825714</v>
      </c>
      <c r="Q3038" s="27">
        <f t="shared" si="299"/>
        <v>1.0461425089280654</v>
      </c>
      <c r="R3038" s="31">
        <f t="shared" si="294"/>
        <v>1.0842852952739903</v>
      </c>
      <c r="S3038" s="31">
        <f t="shared" si="295"/>
        <v>3.8121181394565627E-2</v>
      </c>
      <c r="T3038" s="27">
        <f t="shared" si="296"/>
        <v>0.1033753084361872</v>
      </c>
      <c r="U3038" s="31">
        <f t="shared" si="297"/>
        <v>3.5143568052290304E-2</v>
      </c>
      <c r="V3038" s="31">
        <f t="shared" si="298"/>
        <v>0.98558318165284997</v>
      </c>
    </row>
    <row r="3039" spans="1:22" ht="11.25" customHeight="1" x14ac:dyDescent="0.2">
      <c r="A3039" s="25" t="s">
        <v>3214</v>
      </c>
      <c r="B3039" s="25" t="s">
        <v>3215</v>
      </c>
      <c r="C3039" s="26">
        <v>2412.5</v>
      </c>
      <c r="D3039" s="26">
        <v>2338.1999999999998</v>
      </c>
      <c r="E3039" s="26">
        <v>2235.4</v>
      </c>
      <c r="F3039" s="26">
        <v>2098.6</v>
      </c>
      <c r="G3039" s="26">
        <v>2316.8000000000002</v>
      </c>
      <c r="H3039" s="26">
        <v>2427.4</v>
      </c>
      <c r="I3039" s="26">
        <v>2482.6</v>
      </c>
      <c r="J3039" s="26">
        <v>2411.6999999999998</v>
      </c>
      <c r="K3039" s="26">
        <v>2571.6999999999998</v>
      </c>
      <c r="L3039" s="26">
        <v>2431.1</v>
      </c>
      <c r="M3039" s="27">
        <f t="shared" si="299"/>
        <v>1.0061761658031088</v>
      </c>
      <c r="N3039" s="27">
        <f t="shared" si="299"/>
        <v>1.0617569070224959</v>
      </c>
      <c r="O3039" s="27">
        <f t="shared" si="299"/>
        <v>1.0788673168113088</v>
      </c>
      <c r="P3039" s="27">
        <f t="shared" si="299"/>
        <v>1.2254360049556847</v>
      </c>
      <c r="Q3039" s="27">
        <f t="shared" si="299"/>
        <v>1.0493352900552484</v>
      </c>
      <c r="R3039" s="31">
        <f t="shared" si="294"/>
        <v>1.0843143369295694</v>
      </c>
      <c r="S3039" s="31">
        <f t="shared" si="295"/>
        <v>3.727126263348101E-2</v>
      </c>
      <c r="T3039" s="27">
        <f t="shared" si="296"/>
        <v>7.462940217837738E-2</v>
      </c>
      <c r="U3039" s="31">
        <f t="shared" si="297"/>
        <v>3.5155200103293885E-2</v>
      </c>
      <c r="V3039" s="31">
        <f t="shared" si="298"/>
        <v>1.1270900372978916</v>
      </c>
    </row>
    <row r="3040" spans="1:22" ht="11.25" customHeight="1" x14ac:dyDescent="0.2">
      <c r="A3040" s="25" t="s">
        <v>7477</v>
      </c>
      <c r="B3040" s="25" t="s">
        <v>7478</v>
      </c>
      <c r="C3040" s="26">
        <v>325</v>
      </c>
      <c r="D3040" s="26">
        <v>295.2</v>
      </c>
      <c r="E3040" s="26">
        <v>299.60000000000002</v>
      </c>
      <c r="F3040" s="26">
        <v>251.7</v>
      </c>
      <c r="G3040" s="26">
        <v>238.4</v>
      </c>
      <c r="H3040" s="26">
        <v>275.2</v>
      </c>
      <c r="I3040" s="26">
        <v>326</v>
      </c>
      <c r="J3040" s="26">
        <v>277.89999999999998</v>
      </c>
      <c r="K3040" s="26">
        <v>343.2</v>
      </c>
      <c r="L3040" s="26">
        <v>281.2</v>
      </c>
      <c r="M3040" s="27">
        <f t="shared" si="299"/>
        <v>0.84676923076923072</v>
      </c>
      <c r="N3040" s="27">
        <f t="shared" si="299"/>
        <v>1.1043360433604337</v>
      </c>
      <c r="O3040" s="27">
        <f t="shared" si="299"/>
        <v>0.92757009345794383</v>
      </c>
      <c r="P3040" s="27">
        <f t="shared" si="299"/>
        <v>1.363528009535161</v>
      </c>
      <c r="Q3040" s="27">
        <f t="shared" si="299"/>
        <v>1.1795302013422817</v>
      </c>
      <c r="R3040" s="31">
        <f t="shared" si="294"/>
        <v>1.0843467156930102</v>
      </c>
      <c r="S3040" s="31">
        <f t="shared" si="295"/>
        <v>9.1766996958182412E-2</v>
      </c>
      <c r="T3040" s="27">
        <f t="shared" si="296"/>
        <v>0.49318661641237227</v>
      </c>
      <c r="U3040" s="31">
        <f t="shared" si="297"/>
        <v>3.5168168398433654E-2</v>
      </c>
      <c r="V3040" s="31">
        <f t="shared" si="298"/>
        <v>0.30698871735027145</v>
      </c>
    </row>
    <row r="3041" spans="1:22" ht="11.25" customHeight="1" x14ac:dyDescent="0.2">
      <c r="A3041" s="25" t="s">
        <v>10983</v>
      </c>
      <c r="B3041" s="25" t="s">
        <v>10984</v>
      </c>
      <c r="C3041" s="26">
        <v>422.8</v>
      </c>
      <c r="D3041" s="26">
        <v>451</v>
      </c>
      <c r="E3041" s="26">
        <v>491.3</v>
      </c>
      <c r="F3041" s="26">
        <v>358.6</v>
      </c>
      <c r="G3041" s="26">
        <v>462.8</v>
      </c>
      <c r="H3041" s="26">
        <v>426.4</v>
      </c>
      <c r="I3041" s="26">
        <v>411</v>
      </c>
      <c r="J3041" s="26">
        <v>515.79999999999995</v>
      </c>
      <c r="K3041" s="26">
        <v>502</v>
      </c>
      <c r="L3041" s="26">
        <v>487</v>
      </c>
      <c r="M3041" s="27">
        <f t="shared" si="299"/>
        <v>1.0085146641438032</v>
      </c>
      <c r="N3041" s="27">
        <f t="shared" si="299"/>
        <v>0.91130820399113077</v>
      </c>
      <c r="O3041" s="27">
        <f t="shared" si="299"/>
        <v>1.0498676979442294</v>
      </c>
      <c r="P3041" s="27">
        <f t="shared" si="299"/>
        <v>1.3998884551031789</v>
      </c>
      <c r="Q3041" s="27">
        <f t="shared" si="299"/>
        <v>1.0522904062229905</v>
      </c>
      <c r="R3041" s="31">
        <f t="shared" si="294"/>
        <v>1.0843738854810667</v>
      </c>
      <c r="S3041" s="31">
        <f t="shared" si="295"/>
        <v>8.2908329447326443E-2</v>
      </c>
      <c r="T3041" s="27">
        <f t="shared" si="296"/>
        <v>0.36393329334431457</v>
      </c>
      <c r="U3041" s="31">
        <f t="shared" si="297"/>
        <v>3.5179050103547396E-2</v>
      </c>
      <c r="V3041" s="31">
        <f t="shared" si="298"/>
        <v>0.43897821247002905</v>
      </c>
    </row>
    <row r="3042" spans="1:22" ht="11.25" customHeight="1" x14ac:dyDescent="0.2">
      <c r="A3042" s="25" t="s">
        <v>6194</v>
      </c>
      <c r="B3042" s="25" t="s">
        <v>6195</v>
      </c>
      <c r="C3042" s="26">
        <v>8608.7000000000007</v>
      </c>
      <c r="D3042" s="26">
        <v>8403.2000000000007</v>
      </c>
      <c r="E3042" s="26">
        <v>8665</v>
      </c>
      <c r="F3042" s="26">
        <v>9284.6</v>
      </c>
      <c r="G3042" s="26">
        <v>9095.9</v>
      </c>
      <c r="H3042" s="26">
        <v>9444.5</v>
      </c>
      <c r="I3042" s="26">
        <v>10599.5</v>
      </c>
      <c r="J3042" s="26">
        <v>9972.2000000000007</v>
      </c>
      <c r="K3042" s="26">
        <v>8769.2000000000007</v>
      </c>
      <c r="L3042" s="26">
        <v>8805.6</v>
      </c>
      <c r="M3042" s="27">
        <f t="shared" si="299"/>
        <v>1.0970878297536213</v>
      </c>
      <c r="N3042" s="27">
        <f t="shared" si="299"/>
        <v>1.2613647182025893</v>
      </c>
      <c r="O3042" s="27">
        <f t="shared" si="299"/>
        <v>1.1508597807270631</v>
      </c>
      <c r="P3042" s="27">
        <f t="shared" si="299"/>
        <v>0.94448872326217614</v>
      </c>
      <c r="Q3042" s="27">
        <f t="shared" si="299"/>
        <v>0.96808452159764302</v>
      </c>
      <c r="R3042" s="31">
        <f t="shared" si="294"/>
        <v>1.0843771147086188</v>
      </c>
      <c r="S3042" s="31">
        <f t="shared" si="295"/>
        <v>5.8736210391188655E-2</v>
      </c>
      <c r="T3042" s="27">
        <f t="shared" si="296"/>
        <v>0.23361562797877816</v>
      </c>
      <c r="U3042" s="31">
        <f t="shared" si="297"/>
        <v>3.5180343415418175E-2</v>
      </c>
      <c r="V3042" s="31">
        <f t="shared" si="298"/>
        <v>0.6314981079726314</v>
      </c>
    </row>
    <row r="3043" spans="1:22" ht="11.25" customHeight="1" x14ac:dyDescent="0.2">
      <c r="A3043" s="25" t="s">
        <v>10801</v>
      </c>
      <c r="B3043" s="25" t="s">
        <v>10802</v>
      </c>
      <c r="C3043" s="26">
        <v>5537.6</v>
      </c>
      <c r="D3043" s="26">
        <v>5266.2</v>
      </c>
      <c r="E3043" s="26">
        <v>5080.6000000000004</v>
      </c>
      <c r="F3043" s="26">
        <v>5245.6</v>
      </c>
      <c r="G3043" s="26">
        <v>4689.5</v>
      </c>
      <c r="H3043" s="26">
        <v>5609.7</v>
      </c>
      <c r="I3043" s="26">
        <v>5213.8</v>
      </c>
      <c r="J3043" s="26">
        <v>5576.2</v>
      </c>
      <c r="K3043" s="26">
        <v>5448.4</v>
      </c>
      <c r="L3043" s="26">
        <v>6015</v>
      </c>
      <c r="M3043" s="27">
        <f t="shared" si="299"/>
        <v>1.0130200809014736</v>
      </c>
      <c r="N3043" s="27">
        <f t="shared" si="299"/>
        <v>0.99004975124378114</v>
      </c>
      <c r="O3043" s="27">
        <f t="shared" si="299"/>
        <v>1.0975475337558556</v>
      </c>
      <c r="P3043" s="27">
        <f t="shared" si="299"/>
        <v>1.0386609730059477</v>
      </c>
      <c r="Q3043" s="27">
        <f t="shared" si="299"/>
        <v>1.2826527348331378</v>
      </c>
      <c r="R3043" s="31">
        <f t="shared" si="294"/>
        <v>1.0843862147480392</v>
      </c>
      <c r="S3043" s="31">
        <f t="shared" si="295"/>
        <v>5.2709640694918972E-2</v>
      </c>
      <c r="T3043" s="27">
        <f t="shared" si="296"/>
        <v>0.17279547391118799</v>
      </c>
      <c r="U3043" s="31">
        <f t="shared" si="297"/>
        <v>3.5183987978060625E-2</v>
      </c>
      <c r="V3043" s="31">
        <f t="shared" si="298"/>
        <v>0.76246763732667966</v>
      </c>
    </row>
    <row r="3044" spans="1:22" ht="11.25" customHeight="1" x14ac:dyDescent="0.2">
      <c r="A3044" s="25" t="s">
        <v>3296</v>
      </c>
      <c r="B3044" s="25" t="s">
        <v>3297</v>
      </c>
      <c r="C3044" s="26">
        <v>2950.2</v>
      </c>
      <c r="D3044" s="26">
        <v>3011.1</v>
      </c>
      <c r="E3044" s="26">
        <v>2666.4</v>
      </c>
      <c r="F3044" s="26">
        <v>2572.5</v>
      </c>
      <c r="G3044" s="26">
        <v>2734.3</v>
      </c>
      <c r="H3044" s="26">
        <v>3078</v>
      </c>
      <c r="I3044" s="26">
        <v>3571.2</v>
      </c>
      <c r="J3044" s="26">
        <v>2808</v>
      </c>
      <c r="K3044" s="26">
        <v>3112.4</v>
      </c>
      <c r="L3044" s="26">
        <v>2541.9</v>
      </c>
      <c r="M3044" s="27">
        <f t="shared" si="299"/>
        <v>1.0433190970103723</v>
      </c>
      <c r="N3044" s="27">
        <f t="shared" si="299"/>
        <v>1.1860117565009465</v>
      </c>
      <c r="O3044" s="27">
        <f t="shared" si="299"/>
        <v>1.0531053105310531</v>
      </c>
      <c r="P3044" s="27">
        <f t="shared" si="299"/>
        <v>1.2098736637512149</v>
      </c>
      <c r="Q3044" s="27">
        <f t="shared" si="299"/>
        <v>0.92963464140730712</v>
      </c>
      <c r="R3044" s="31">
        <f t="shared" si="294"/>
        <v>1.0843888938401787</v>
      </c>
      <c r="S3044" s="31">
        <f t="shared" si="295"/>
        <v>5.1326359279298427E-2</v>
      </c>
      <c r="T3044" s="27">
        <f t="shared" si="296"/>
        <v>0.17198204242303325</v>
      </c>
      <c r="U3044" s="31">
        <f t="shared" si="297"/>
        <v>3.518506094770886E-2</v>
      </c>
      <c r="V3044" s="31">
        <f t="shared" si="298"/>
        <v>0.7645168977653134</v>
      </c>
    </row>
    <row r="3045" spans="1:22" ht="11.25" customHeight="1" x14ac:dyDescent="0.2">
      <c r="A3045" s="25" t="s">
        <v>1200</v>
      </c>
      <c r="B3045" s="25" t="s">
        <v>1201</v>
      </c>
      <c r="C3045" s="26">
        <v>534.79999999999995</v>
      </c>
      <c r="D3045" s="26">
        <v>501.8</v>
      </c>
      <c r="E3045" s="26">
        <v>478.5</v>
      </c>
      <c r="F3045" s="26">
        <v>465.8</v>
      </c>
      <c r="G3045" s="26">
        <v>536.1</v>
      </c>
      <c r="H3045" s="26">
        <v>519</v>
      </c>
      <c r="I3045" s="26">
        <v>516.9</v>
      </c>
      <c r="J3045" s="26">
        <v>487.3</v>
      </c>
      <c r="K3045" s="26">
        <v>695.1</v>
      </c>
      <c r="L3045" s="26">
        <v>488.4</v>
      </c>
      <c r="M3045" s="27">
        <f t="shared" si="299"/>
        <v>0.97045624532535535</v>
      </c>
      <c r="N3045" s="27">
        <f t="shared" si="299"/>
        <v>1.0300916699880429</v>
      </c>
      <c r="O3045" s="27">
        <f t="shared" si="299"/>
        <v>1.0183908045977013</v>
      </c>
      <c r="P3045" s="27">
        <f t="shared" si="299"/>
        <v>1.4922713610991842</v>
      </c>
      <c r="Q3045" s="27">
        <f t="shared" si="299"/>
        <v>0.91102406267487401</v>
      </c>
      <c r="R3045" s="31">
        <f t="shared" si="294"/>
        <v>1.0844468287370315</v>
      </c>
      <c r="S3045" s="31">
        <f t="shared" si="295"/>
        <v>0.10409323697995859</v>
      </c>
      <c r="T3045" s="27">
        <f t="shared" si="296"/>
        <v>0.48279729018605227</v>
      </c>
      <c r="U3045" s="31">
        <f t="shared" si="297"/>
        <v>3.5208263079393495E-2</v>
      </c>
      <c r="V3045" s="31">
        <f t="shared" si="298"/>
        <v>0.31623517614831553</v>
      </c>
    </row>
    <row r="3046" spans="1:22" ht="11.25" customHeight="1" x14ac:dyDescent="0.2">
      <c r="A3046" s="25" t="s">
        <v>7269</v>
      </c>
      <c r="B3046" s="25" t="s">
        <v>7270</v>
      </c>
      <c r="C3046" s="26">
        <v>1510.5</v>
      </c>
      <c r="D3046" s="26">
        <v>1492.8</v>
      </c>
      <c r="E3046" s="26">
        <v>1463</v>
      </c>
      <c r="F3046" s="26">
        <v>1414.9</v>
      </c>
      <c r="G3046" s="26">
        <v>1421.3</v>
      </c>
      <c r="H3046" s="26">
        <v>1466.1</v>
      </c>
      <c r="I3046" s="26">
        <v>1681.6</v>
      </c>
      <c r="J3046" s="26">
        <v>1502.4</v>
      </c>
      <c r="K3046" s="26">
        <v>1701.3</v>
      </c>
      <c r="L3046" s="26">
        <v>1557.9</v>
      </c>
      <c r="M3046" s="27">
        <f t="shared" si="299"/>
        <v>0.9706057596822244</v>
      </c>
      <c r="N3046" s="27">
        <f t="shared" si="299"/>
        <v>1.1264737406216505</v>
      </c>
      <c r="O3046" s="27">
        <f t="shared" si="299"/>
        <v>1.026930963773069</v>
      </c>
      <c r="P3046" s="27">
        <f t="shared" si="299"/>
        <v>1.2024171319527881</v>
      </c>
      <c r="Q3046" s="27">
        <f t="shared" si="299"/>
        <v>1.096109195806656</v>
      </c>
      <c r="R3046" s="31">
        <f t="shared" si="294"/>
        <v>1.0845073583672775</v>
      </c>
      <c r="S3046" s="31">
        <f t="shared" si="295"/>
        <v>4.0054406733813434E-2</v>
      </c>
      <c r="T3046" s="27">
        <f t="shared" si="296"/>
        <v>0.10258125312909375</v>
      </c>
      <c r="U3046" s="31">
        <f t="shared" si="297"/>
        <v>3.5232503042201956E-2</v>
      </c>
      <c r="V3046" s="31">
        <f t="shared" si="298"/>
        <v>0.98893199991126368</v>
      </c>
    </row>
    <row r="3047" spans="1:22" ht="11.25" customHeight="1" x14ac:dyDescent="0.2">
      <c r="A3047" s="25" t="s">
        <v>5108</v>
      </c>
      <c r="B3047" s="25" t="s">
        <v>5109</v>
      </c>
      <c r="C3047" s="26">
        <v>772.5</v>
      </c>
      <c r="D3047" s="26">
        <v>780.7</v>
      </c>
      <c r="E3047" s="26">
        <v>831</v>
      </c>
      <c r="F3047" s="26">
        <v>839.9</v>
      </c>
      <c r="G3047" s="26">
        <v>823.8</v>
      </c>
      <c r="H3047" s="26">
        <v>795.9</v>
      </c>
      <c r="I3047" s="26">
        <v>830.8</v>
      </c>
      <c r="J3047" s="26">
        <v>886.6</v>
      </c>
      <c r="K3047" s="26">
        <v>869.3</v>
      </c>
      <c r="L3047" s="26">
        <v>1010.5</v>
      </c>
      <c r="M3047" s="27">
        <f t="shared" si="299"/>
        <v>1.0302912621359224</v>
      </c>
      <c r="N3047" s="27">
        <f t="shared" si="299"/>
        <v>1.0641731779172536</v>
      </c>
      <c r="O3047" s="27">
        <f t="shared" si="299"/>
        <v>1.0669073405535501</v>
      </c>
      <c r="P3047" s="27">
        <f t="shared" si="299"/>
        <v>1.0350041671627574</v>
      </c>
      <c r="Q3047" s="27">
        <f t="shared" si="299"/>
        <v>1.2266326778344259</v>
      </c>
      <c r="R3047" s="31">
        <f t="shared" si="294"/>
        <v>1.0846017251207818</v>
      </c>
      <c r="S3047" s="31">
        <f t="shared" si="295"/>
        <v>3.6271719327759085E-2</v>
      </c>
      <c r="T3047" s="27">
        <f t="shared" si="296"/>
        <v>8.3036244879139937E-2</v>
      </c>
      <c r="U3047" s="31">
        <f t="shared" si="297"/>
        <v>3.5270290870080101E-2</v>
      </c>
      <c r="V3047" s="31">
        <f t="shared" si="298"/>
        <v>1.0807322990084192</v>
      </c>
    </row>
    <row r="3048" spans="1:22" ht="11.25" customHeight="1" x14ac:dyDescent="0.2">
      <c r="A3048" s="25" t="s">
        <v>7664</v>
      </c>
      <c r="B3048" s="25" t="s">
        <v>7665</v>
      </c>
      <c r="C3048" s="26">
        <v>1434.4</v>
      </c>
      <c r="D3048" s="26">
        <v>1371</v>
      </c>
      <c r="E3048" s="26">
        <v>1291.5</v>
      </c>
      <c r="F3048" s="26">
        <v>1322.8</v>
      </c>
      <c r="G3048" s="26">
        <v>1309.5999999999999</v>
      </c>
      <c r="H3048" s="26">
        <v>1414.4</v>
      </c>
      <c r="I3048" s="26">
        <v>1248.5</v>
      </c>
      <c r="J3048" s="26">
        <v>1507.3</v>
      </c>
      <c r="K3048" s="26">
        <v>1605</v>
      </c>
      <c r="L3048" s="26">
        <v>1501.6</v>
      </c>
      <c r="M3048" s="27">
        <f t="shared" si="299"/>
        <v>0.98605688789737866</v>
      </c>
      <c r="N3048" s="27">
        <f t="shared" si="299"/>
        <v>0.9106491611962072</v>
      </c>
      <c r="O3048" s="27">
        <f t="shared" si="299"/>
        <v>1.1670925280681377</v>
      </c>
      <c r="P3048" s="27">
        <f t="shared" si="299"/>
        <v>1.2133353492591472</v>
      </c>
      <c r="Q3048" s="27">
        <f t="shared" si="299"/>
        <v>1.146609651802077</v>
      </c>
      <c r="R3048" s="31">
        <f t="shared" si="294"/>
        <v>1.0847487156445896</v>
      </c>
      <c r="S3048" s="31">
        <f t="shared" si="295"/>
        <v>5.7962286417230224E-2</v>
      </c>
      <c r="T3048" s="27">
        <f t="shared" si="296"/>
        <v>0.22798096046969957</v>
      </c>
      <c r="U3048" s="31">
        <f t="shared" si="297"/>
        <v>3.5329144591710236E-2</v>
      </c>
      <c r="V3048" s="31">
        <f t="shared" si="298"/>
        <v>0.64210142101803447</v>
      </c>
    </row>
    <row r="3049" spans="1:22" ht="11.25" customHeight="1" x14ac:dyDescent="0.2">
      <c r="A3049" s="25" t="s">
        <v>1720</v>
      </c>
      <c r="B3049" s="25" t="s">
        <v>1721</v>
      </c>
      <c r="C3049" s="26">
        <v>56</v>
      </c>
      <c r="D3049" s="26">
        <v>63.2</v>
      </c>
      <c r="E3049" s="26">
        <v>58.9</v>
      </c>
      <c r="F3049" s="26">
        <v>51.7</v>
      </c>
      <c r="G3049" s="26">
        <v>68.3</v>
      </c>
      <c r="H3049" s="26">
        <v>53.9</v>
      </c>
      <c r="I3049" s="26">
        <v>70.900000000000006</v>
      </c>
      <c r="J3049" s="26">
        <v>88.6</v>
      </c>
      <c r="K3049" s="26">
        <v>50.9</v>
      </c>
      <c r="L3049" s="26">
        <v>58.1</v>
      </c>
      <c r="M3049" s="27">
        <f t="shared" si="299"/>
        <v>0.96250000000000002</v>
      </c>
      <c r="N3049" s="27">
        <f t="shared" si="299"/>
        <v>1.1218354430379747</v>
      </c>
      <c r="O3049" s="27">
        <f t="shared" si="299"/>
        <v>1.5042444821731749</v>
      </c>
      <c r="P3049" s="27">
        <f t="shared" si="299"/>
        <v>0.98452611218568653</v>
      </c>
      <c r="Q3049" s="27">
        <f t="shared" si="299"/>
        <v>0.85065885797950225</v>
      </c>
      <c r="R3049" s="31">
        <f t="shared" si="294"/>
        <v>1.0847529790752677</v>
      </c>
      <c r="S3049" s="31">
        <f t="shared" si="295"/>
        <v>0.11338860250831312</v>
      </c>
      <c r="T3049" s="27">
        <f t="shared" si="296"/>
        <v>0.51590245758571629</v>
      </c>
      <c r="U3049" s="31">
        <f t="shared" si="297"/>
        <v>3.5330851513094043E-2</v>
      </c>
      <c r="V3049" s="31">
        <f t="shared" si="298"/>
        <v>0.28743240328898434</v>
      </c>
    </row>
    <row r="3050" spans="1:22" ht="11.25" customHeight="1" x14ac:dyDescent="0.2">
      <c r="A3050" s="25" t="s">
        <v>422</v>
      </c>
      <c r="B3050" s="25" t="s">
        <v>423</v>
      </c>
      <c r="C3050" s="26">
        <v>638.9</v>
      </c>
      <c r="D3050" s="26">
        <v>622.70000000000005</v>
      </c>
      <c r="E3050" s="26">
        <v>616.29999999999995</v>
      </c>
      <c r="F3050" s="26">
        <v>613.5</v>
      </c>
      <c r="G3050" s="26">
        <v>688.8</v>
      </c>
      <c r="H3050" s="26">
        <v>651</v>
      </c>
      <c r="I3050" s="26">
        <v>599.29999999999995</v>
      </c>
      <c r="J3050" s="26">
        <v>700.2</v>
      </c>
      <c r="K3050" s="26">
        <v>743.4</v>
      </c>
      <c r="L3050" s="26">
        <v>754.1</v>
      </c>
      <c r="M3050" s="27">
        <f t="shared" si="299"/>
        <v>1.0189388010643294</v>
      </c>
      <c r="N3050" s="27">
        <f t="shared" si="299"/>
        <v>0.96242171189979109</v>
      </c>
      <c r="O3050" s="27">
        <f t="shared" si="299"/>
        <v>1.1361349991887069</v>
      </c>
      <c r="P3050" s="27">
        <f t="shared" si="299"/>
        <v>1.2117359413202933</v>
      </c>
      <c r="Q3050" s="27">
        <f t="shared" si="299"/>
        <v>1.0948025551684089</v>
      </c>
      <c r="R3050" s="31">
        <f t="shared" si="294"/>
        <v>1.0848068017283059</v>
      </c>
      <c r="S3050" s="31">
        <f t="shared" si="295"/>
        <v>4.3681923688600695E-2</v>
      </c>
      <c r="T3050" s="27">
        <f t="shared" si="296"/>
        <v>0.11781959293502903</v>
      </c>
      <c r="U3050" s="31">
        <f t="shared" si="297"/>
        <v>3.5352399553786447E-2</v>
      </c>
      <c r="V3050" s="31">
        <f t="shared" si="298"/>
        <v>0.92878248207851866</v>
      </c>
    </row>
    <row r="3051" spans="1:22" ht="11.25" customHeight="1" x14ac:dyDescent="0.2">
      <c r="A3051" s="25" t="s">
        <v>1569</v>
      </c>
      <c r="B3051" s="25" t="s">
        <v>1570</v>
      </c>
      <c r="C3051" s="26">
        <v>337.2</v>
      </c>
      <c r="D3051" s="26">
        <v>318.39999999999998</v>
      </c>
      <c r="E3051" s="26">
        <v>316</v>
      </c>
      <c r="F3051" s="26">
        <v>302.89999999999998</v>
      </c>
      <c r="G3051" s="26">
        <v>297.60000000000002</v>
      </c>
      <c r="H3051" s="26">
        <v>333.2</v>
      </c>
      <c r="I3051" s="26">
        <v>350.8</v>
      </c>
      <c r="J3051" s="26">
        <v>354.9</v>
      </c>
      <c r="K3051" s="26">
        <v>350.1</v>
      </c>
      <c r="L3051" s="26">
        <v>314.2</v>
      </c>
      <c r="M3051" s="27">
        <f t="shared" si="299"/>
        <v>0.98813760379596682</v>
      </c>
      <c r="N3051" s="27">
        <f t="shared" si="299"/>
        <v>1.1017587939698494</v>
      </c>
      <c r="O3051" s="27">
        <f t="shared" si="299"/>
        <v>1.1231012658227848</v>
      </c>
      <c r="P3051" s="27">
        <f t="shared" si="299"/>
        <v>1.1558270056124136</v>
      </c>
      <c r="Q3051" s="27">
        <f t="shared" si="299"/>
        <v>1.055779569892473</v>
      </c>
      <c r="R3051" s="31">
        <f t="shared" si="294"/>
        <v>1.0849208478186976</v>
      </c>
      <c r="S3051" s="31">
        <f t="shared" si="295"/>
        <v>2.9142026667135022E-2</v>
      </c>
      <c r="T3051" s="27">
        <f t="shared" si="296"/>
        <v>4.4510400079923344E-2</v>
      </c>
      <c r="U3051" s="31">
        <f t="shared" si="297"/>
        <v>3.5398054673493017E-2</v>
      </c>
      <c r="V3051" s="31">
        <f t="shared" si="298"/>
        <v>1.3515385020616217</v>
      </c>
    </row>
    <row r="3052" spans="1:22" ht="11.25" customHeight="1" x14ac:dyDescent="0.2">
      <c r="A3052" s="25" t="s">
        <v>11448</v>
      </c>
      <c r="B3052" s="25" t="s">
        <v>11449</v>
      </c>
      <c r="C3052" s="26">
        <v>4723.1000000000004</v>
      </c>
      <c r="D3052" s="26">
        <v>4342.3999999999996</v>
      </c>
      <c r="E3052" s="26">
        <v>4278.3999999999996</v>
      </c>
      <c r="F3052" s="26">
        <v>4130</v>
      </c>
      <c r="G3052" s="26">
        <v>4795.7</v>
      </c>
      <c r="H3052" s="26">
        <v>4624.2</v>
      </c>
      <c r="I3052" s="26">
        <v>4449.8999999999996</v>
      </c>
      <c r="J3052" s="26">
        <v>4644.8</v>
      </c>
      <c r="K3052" s="26">
        <v>5573.6</v>
      </c>
      <c r="L3052" s="26">
        <v>4732.1000000000004</v>
      </c>
      <c r="M3052" s="27">
        <f t="shared" si="299"/>
        <v>0.97906036289724963</v>
      </c>
      <c r="N3052" s="27">
        <f t="shared" si="299"/>
        <v>1.0247558953574061</v>
      </c>
      <c r="O3052" s="27">
        <f t="shared" si="299"/>
        <v>1.0856394913986538</v>
      </c>
      <c r="P3052" s="27">
        <f t="shared" si="299"/>
        <v>1.34953995157385</v>
      </c>
      <c r="Q3052" s="27">
        <f t="shared" si="299"/>
        <v>0.98673811956544411</v>
      </c>
      <c r="R3052" s="31">
        <f t="shared" si="294"/>
        <v>1.0851467641585206</v>
      </c>
      <c r="S3052" s="31">
        <f t="shared" si="295"/>
        <v>6.8734868600128729E-2</v>
      </c>
      <c r="T3052" s="27">
        <f t="shared" si="296"/>
        <v>0.28595608243664455</v>
      </c>
      <c r="U3052" s="31">
        <f t="shared" si="297"/>
        <v>3.5488479708703773E-2</v>
      </c>
      <c r="V3052" s="31">
        <f t="shared" si="298"/>
        <v>0.54370066134644934</v>
      </c>
    </row>
    <row r="3053" spans="1:22" ht="11.25" customHeight="1" x14ac:dyDescent="0.2">
      <c r="A3053" s="25" t="s">
        <v>7067</v>
      </c>
      <c r="B3053" s="25" t="s">
        <v>7068</v>
      </c>
      <c r="C3053" s="26">
        <v>6850.2</v>
      </c>
      <c r="D3053" s="26">
        <v>7123.2</v>
      </c>
      <c r="E3053" s="26">
        <v>6207.3</v>
      </c>
      <c r="F3053" s="26">
        <v>7476.2</v>
      </c>
      <c r="G3053" s="26">
        <v>7589.8</v>
      </c>
      <c r="H3053" s="26">
        <v>6706</v>
      </c>
      <c r="I3053" s="26">
        <v>7203.9</v>
      </c>
      <c r="J3053" s="26">
        <v>8397.6</v>
      </c>
      <c r="K3053" s="26">
        <v>8031.2</v>
      </c>
      <c r="L3053" s="26">
        <v>7658.5</v>
      </c>
      <c r="M3053" s="27">
        <f t="shared" si="299"/>
        <v>0.97894951972205191</v>
      </c>
      <c r="N3053" s="27">
        <f t="shared" si="299"/>
        <v>1.0113291778975741</v>
      </c>
      <c r="O3053" s="27">
        <f t="shared" si="299"/>
        <v>1.3528587308491615</v>
      </c>
      <c r="P3053" s="27">
        <f t="shared" si="299"/>
        <v>1.0742355742221985</v>
      </c>
      <c r="Q3053" s="27">
        <f t="shared" si="299"/>
        <v>1.009051621913621</v>
      </c>
      <c r="R3053" s="31">
        <f t="shared" si="294"/>
        <v>1.0852849249209213</v>
      </c>
      <c r="S3053" s="31">
        <f t="shared" si="295"/>
        <v>6.8668048309886279E-2</v>
      </c>
      <c r="T3053" s="27">
        <f t="shared" si="296"/>
        <v>0.26587895622251795</v>
      </c>
      <c r="U3053" s="31">
        <f t="shared" si="297"/>
        <v>3.5543770512933288E-2</v>
      </c>
      <c r="V3053" s="31">
        <f t="shared" si="298"/>
        <v>0.57531603483129001</v>
      </c>
    </row>
    <row r="3054" spans="1:22" ht="11.25" customHeight="1" x14ac:dyDescent="0.2">
      <c r="A3054" s="25" t="s">
        <v>7151</v>
      </c>
      <c r="B3054" s="25" t="s">
        <v>7152</v>
      </c>
      <c r="C3054" s="26">
        <v>1084</v>
      </c>
      <c r="D3054" s="26">
        <v>1104.7</v>
      </c>
      <c r="E3054" s="26">
        <v>963.3</v>
      </c>
      <c r="F3054" s="26">
        <v>955.9</v>
      </c>
      <c r="G3054" s="26">
        <v>1022.6</v>
      </c>
      <c r="H3054" s="26">
        <v>1072.5999999999999</v>
      </c>
      <c r="I3054" s="26">
        <v>1107.4000000000001</v>
      </c>
      <c r="J3054" s="26">
        <v>1168.7</v>
      </c>
      <c r="K3054" s="26">
        <v>1109</v>
      </c>
      <c r="L3054" s="26">
        <v>1085.5</v>
      </c>
      <c r="M3054" s="27">
        <f t="shared" si="299"/>
        <v>0.9894833948339482</v>
      </c>
      <c r="N3054" s="27">
        <f t="shared" si="299"/>
        <v>1.0024441024712591</v>
      </c>
      <c r="O3054" s="27">
        <f t="shared" si="299"/>
        <v>1.213225371120108</v>
      </c>
      <c r="P3054" s="27">
        <f t="shared" si="299"/>
        <v>1.1601631969871327</v>
      </c>
      <c r="Q3054" s="27">
        <f t="shared" si="299"/>
        <v>1.0615098767846665</v>
      </c>
      <c r="R3054" s="31">
        <f t="shared" si="294"/>
        <v>1.0853651884394229</v>
      </c>
      <c r="S3054" s="31">
        <f t="shared" si="295"/>
        <v>4.3921104912746346E-2</v>
      </c>
      <c r="T3054" s="27">
        <f t="shared" si="296"/>
        <v>0.12228329350741049</v>
      </c>
      <c r="U3054" s="31">
        <f t="shared" si="297"/>
        <v>3.5575888082673986E-2</v>
      </c>
      <c r="V3054" s="31">
        <f t="shared" si="298"/>
        <v>0.91263287275235883</v>
      </c>
    </row>
    <row r="3055" spans="1:22" ht="11.25" customHeight="1" x14ac:dyDescent="0.2">
      <c r="A3055" s="25" t="s">
        <v>8054</v>
      </c>
      <c r="B3055" s="25" t="s">
        <v>8055</v>
      </c>
      <c r="C3055" s="26">
        <v>1973.7</v>
      </c>
      <c r="D3055" s="26">
        <v>1934.3</v>
      </c>
      <c r="E3055" s="26">
        <v>1808.8</v>
      </c>
      <c r="F3055" s="26">
        <v>1868.6</v>
      </c>
      <c r="G3055" s="26">
        <v>1938.2</v>
      </c>
      <c r="H3055" s="26">
        <v>1912.9</v>
      </c>
      <c r="I3055" s="26">
        <v>1952.3</v>
      </c>
      <c r="J3055" s="26">
        <v>2213.5</v>
      </c>
      <c r="K3055" s="26">
        <v>2106</v>
      </c>
      <c r="L3055" s="26">
        <v>2127.6</v>
      </c>
      <c r="M3055" s="27">
        <f t="shared" si="299"/>
        <v>0.96919491310736183</v>
      </c>
      <c r="N3055" s="27">
        <f t="shared" si="299"/>
        <v>1.0093056919815955</v>
      </c>
      <c r="O3055" s="27">
        <f t="shared" si="299"/>
        <v>1.2237394957983194</v>
      </c>
      <c r="P3055" s="27">
        <f t="shared" si="299"/>
        <v>1.1270469870491278</v>
      </c>
      <c r="Q3055" s="27">
        <f t="shared" si="299"/>
        <v>1.0977195335878649</v>
      </c>
      <c r="R3055" s="31">
        <f t="shared" si="294"/>
        <v>1.0854013243048539</v>
      </c>
      <c r="S3055" s="31">
        <f t="shared" si="295"/>
        <v>4.4898788658260295E-2</v>
      </c>
      <c r="T3055" s="27">
        <f t="shared" si="296"/>
        <v>0.12792887527050439</v>
      </c>
      <c r="U3055" s="31">
        <f t="shared" si="297"/>
        <v>3.5590347129158088E-2</v>
      </c>
      <c r="V3055" s="31">
        <f t="shared" si="298"/>
        <v>0.89303141834173905</v>
      </c>
    </row>
    <row r="3056" spans="1:22" ht="11.25" customHeight="1" x14ac:dyDescent="0.2">
      <c r="A3056" s="25" t="s">
        <v>10803</v>
      </c>
      <c r="B3056" s="25" t="s">
        <v>10804</v>
      </c>
      <c r="C3056" s="26">
        <v>2767</v>
      </c>
      <c r="D3056" s="26">
        <v>2543.1999999999998</v>
      </c>
      <c r="E3056" s="26">
        <v>2721.6</v>
      </c>
      <c r="F3056" s="26">
        <v>2530.6999999999998</v>
      </c>
      <c r="G3056" s="26">
        <v>2559.9</v>
      </c>
      <c r="H3056" s="26">
        <v>2644.7</v>
      </c>
      <c r="I3056" s="26">
        <v>2492</v>
      </c>
      <c r="J3056" s="26">
        <v>2792</v>
      </c>
      <c r="K3056" s="26">
        <v>3074.9</v>
      </c>
      <c r="L3056" s="26">
        <v>3202.6</v>
      </c>
      <c r="M3056" s="27">
        <f t="shared" si="299"/>
        <v>0.95580050596313693</v>
      </c>
      <c r="N3056" s="27">
        <f t="shared" si="299"/>
        <v>0.97986788298206995</v>
      </c>
      <c r="O3056" s="27">
        <f t="shared" si="299"/>
        <v>1.0258671369782482</v>
      </c>
      <c r="P3056" s="27">
        <f t="shared" si="299"/>
        <v>1.2150393171849687</v>
      </c>
      <c r="Q3056" s="27">
        <f t="shared" si="299"/>
        <v>1.2510644947068243</v>
      </c>
      <c r="R3056" s="31">
        <f t="shared" si="294"/>
        <v>1.0855278675630495</v>
      </c>
      <c r="S3056" s="31">
        <f t="shared" si="295"/>
        <v>6.1533817520346902E-2</v>
      </c>
      <c r="T3056" s="27">
        <f t="shared" si="296"/>
        <v>0.24104184210007973</v>
      </c>
      <c r="U3056" s="31">
        <f t="shared" si="297"/>
        <v>3.5640977098135906E-2</v>
      </c>
      <c r="V3056" s="31">
        <f t="shared" si="298"/>
        <v>0.61790756233850452</v>
      </c>
    </row>
    <row r="3057" spans="1:22" ht="11.25" customHeight="1" x14ac:dyDescent="0.2">
      <c r="A3057" s="25" t="s">
        <v>395</v>
      </c>
      <c r="B3057" s="25" t="s">
        <v>396</v>
      </c>
      <c r="C3057" s="26">
        <v>5761.6</v>
      </c>
      <c r="D3057" s="26">
        <v>5287.1</v>
      </c>
      <c r="E3057" s="26">
        <v>5517.1</v>
      </c>
      <c r="F3057" s="26">
        <v>5860.3</v>
      </c>
      <c r="G3057" s="26">
        <v>6074.3</v>
      </c>
      <c r="H3057" s="26">
        <v>5703</v>
      </c>
      <c r="I3057" s="26">
        <v>5275.5</v>
      </c>
      <c r="J3057" s="26">
        <v>6437.1</v>
      </c>
      <c r="K3057" s="26">
        <v>6768.7</v>
      </c>
      <c r="L3057" s="26">
        <v>6797.2</v>
      </c>
      <c r="M3057" s="27">
        <f t="shared" si="299"/>
        <v>0.98982921410719238</v>
      </c>
      <c r="N3057" s="27">
        <f t="shared" si="299"/>
        <v>0.99780598059427661</v>
      </c>
      <c r="O3057" s="27">
        <f t="shared" si="299"/>
        <v>1.1667542730782476</v>
      </c>
      <c r="P3057" s="27">
        <f t="shared" si="299"/>
        <v>1.1550091292254663</v>
      </c>
      <c r="Q3057" s="27">
        <f t="shared" si="299"/>
        <v>1.1190095978137398</v>
      </c>
      <c r="R3057" s="31">
        <f t="shared" si="294"/>
        <v>1.0856816389637847</v>
      </c>
      <c r="S3057" s="31">
        <f t="shared" si="295"/>
        <v>3.8340347177685155E-2</v>
      </c>
      <c r="T3057" s="27">
        <f t="shared" si="296"/>
        <v>8.6948323896123739E-2</v>
      </c>
      <c r="U3057" s="31">
        <f t="shared" si="297"/>
        <v>3.570249310635594E-2</v>
      </c>
      <c r="V3057" s="31">
        <f t="shared" si="298"/>
        <v>1.0607387854804822</v>
      </c>
    </row>
    <row r="3058" spans="1:22" ht="11.25" customHeight="1" x14ac:dyDescent="0.2">
      <c r="A3058" s="25" t="s">
        <v>6656</v>
      </c>
      <c r="B3058" s="25" t="s">
        <v>6657</v>
      </c>
      <c r="C3058" s="26">
        <v>1241.7</v>
      </c>
      <c r="D3058" s="26">
        <v>1196.5</v>
      </c>
      <c r="E3058" s="26">
        <v>1195.8</v>
      </c>
      <c r="F3058" s="26">
        <v>1204.4000000000001</v>
      </c>
      <c r="G3058" s="26">
        <v>1186.7</v>
      </c>
      <c r="H3058" s="26">
        <v>1360.6</v>
      </c>
      <c r="I3058" s="26">
        <v>1270.8</v>
      </c>
      <c r="J3058" s="26">
        <v>1388.7</v>
      </c>
      <c r="K3058" s="26">
        <v>1338</v>
      </c>
      <c r="L3058" s="26">
        <v>1185</v>
      </c>
      <c r="M3058" s="27">
        <f t="shared" si="299"/>
        <v>1.0957558186357412</v>
      </c>
      <c r="N3058" s="27">
        <f t="shared" si="299"/>
        <v>1.0620977852068534</v>
      </c>
      <c r="O3058" s="27">
        <f t="shared" si="299"/>
        <v>1.1613146011038635</v>
      </c>
      <c r="P3058" s="27">
        <f t="shared" si="299"/>
        <v>1.1109266024576552</v>
      </c>
      <c r="Q3058" s="27">
        <f t="shared" si="299"/>
        <v>0.99856745597033791</v>
      </c>
      <c r="R3058" s="31">
        <f t="shared" si="294"/>
        <v>1.0857324526748904</v>
      </c>
      <c r="S3058" s="31">
        <f t="shared" si="295"/>
        <v>2.7022405857390075E-2</v>
      </c>
      <c r="T3058" s="27">
        <f t="shared" si="296"/>
        <v>3.3122026114510594E-2</v>
      </c>
      <c r="U3058" s="31">
        <f t="shared" si="297"/>
        <v>3.572281913668543E-2</v>
      </c>
      <c r="V3058" s="31">
        <f t="shared" si="298"/>
        <v>1.4798831047543706</v>
      </c>
    </row>
    <row r="3059" spans="1:22" ht="11.25" customHeight="1" x14ac:dyDescent="0.2">
      <c r="A3059" s="25" t="s">
        <v>11247</v>
      </c>
      <c r="B3059" s="25" t="s">
        <v>11248</v>
      </c>
      <c r="C3059" s="26">
        <v>2344.1</v>
      </c>
      <c r="D3059" s="26">
        <v>2276.6</v>
      </c>
      <c r="E3059" s="26">
        <v>1966.5</v>
      </c>
      <c r="F3059" s="26">
        <v>1946.3</v>
      </c>
      <c r="G3059" s="26">
        <v>2798.6</v>
      </c>
      <c r="H3059" s="26">
        <v>2042.6</v>
      </c>
      <c r="I3059" s="26">
        <v>2206.3000000000002</v>
      </c>
      <c r="J3059" s="26">
        <v>2390.6</v>
      </c>
      <c r="K3059" s="26">
        <v>2804.7</v>
      </c>
      <c r="L3059" s="26">
        <v>2607.1999999999998</v>
      </c>
      <c r="M3059" s="27">
        <f t="shared" si="299"/>
        <v>0.87137920737169916</v>
      </c>
      <c r="N3059" s="27">
        <f t="shared" si="299"/>
        <v>0.96912061846613384</v>
      </c>
      <c r="O3059" s="27">
        <f t="shared" si="299"/>
        <v>1.2156623442664631</v>
      </c>
      <c r="P3059" s="27">
        <f t="shared" si="299"/>
        <v>1.4410419770847247</v>
      </c>
      <c r="Q3059" s="27">
        <f t="shared" si="299"/>
        <v>0.93160866147359389</v>
      </c>
      <c r="R3059" s="31">
        <f t="shared" si="294"/>
        <v>1.0857625617325231</v>
      </c>
      <c r="S3059" s="31">
        <f t="shared" si="295"/>
        <v>0.10640169335973124</v>
      </c>
      <c r="T3059" s="27">
        <f t="shared" si="296"/>
        <v>0.54441269393612757</v>
      </c>
      <c r="U3059" s="31">
        <f t="shared" si="297"/>
        <v>3.5734862634367218E-2</v>
      </c>
      <c r="V3059" s="31">
        <f t="shared" si="298"/>
        <v>0.26407175701362984</v>
      </c>
    </row>
    <row r="3060" spans="1:22" ht="11.25" customHeight="1" x14ac:dyDescent="0.2">
      <c r="A3060" s="25" t="s">
        <v>9477</v>
      </c>
      <c r="B3060" s="25" t="s">
        <v>9478</v>
      </c>
      <c r="C3060" s="26">
        <v>3193.5</v>
      </c>
      <c r="D3060" s="26">
        <v>3072.3</v>
      </c>
      <c r="E3060" s="26">
        <v>2903.9</v>
      </c>
      <c r="F3060" s="26">
        <v>2877</v>
      </c>
      <c r="G3060" s="26">
        <v>2666.4</v>
      </c>
      <c r="H3060" s="26">
        <v>2999.2</v>
      </c>
      <c r="I3060" s="26">
        <v>2761.8</v>
      </c>
      <c r="J3060" s="26">
        <v>3073.7</v>
      </c>
      <c r="K3060" s="26">
        <v>3618.9</v>
      </c>
      <c r="L3060" s="26">
        <v>3398.2</v>
      </c>
      <c r="M3060" s="27">
        <f t="shared" si="299"/>
        <v>0.93915766400501011</v>
      </c>
      <c r="N3060" s="27">
        <f t="shared" si="299"/>
        <v>0.8989356508153501</v>
      </c>
      <c r="O3060" s="27">
        <f t="shared" si="299"/>
        <v>1.0584730879162505</v>
      </c>
      <c r="P3060" s="27">
        <f t="shared" si="299"/>
        <v>1.2578727841501565</v>
      </c>
      <c r="Q3060" s="27">
        <f t="shared" si="299"/>
        <v>1.2744524452445243</v>
      </c>
      <c r="R3060" s="31">
        <f t="shared" si="294"/>
        <v>1.0857783264262584</v>
      </c>
      <c r="S3060" s="31">
        <f t="shared" si="295"/>
        <v>7.8220139868038274E-2</v>
      </c>
      <c r="T3060" s="27">
        <f t="shared" si="296"/>
        <v>0.36379804903148216</v>
      </c>
      <c r="U3060" s="31">
        <f t="shared" si="297"/>
        <v>3.574116831300822E-2</v>
      </c>
      <c r="V3060" s="31">
        <f t="shared" si="298"/>
        <v>0.43913963429159403</v>
      </c>
    </row>
    <row r="3061" spans="1:22" ht="11.25" customHeight="1" x14ac:dyDescent="0.2">
      <c r="A3061" s="25" t="s">
        <v>7899</v>
      </c>
      <c r="B3061" s="25" t="s">
        <v>7900</v>
      </c>
      <c r="C3061" s="26">
        <v>678</v>
      </c>
      <c r="D3061" s="26">
        <v>626.79999999999995</v>
      </c>
      <c r="E3061" s="26">
        <v>621.70000000000005</v>
      </c>
      <c r="F3061" s="26">
        <v>586.20000000000005</v>
      </c>
      <c r="G3061" s="26">
        <v>575.1</v>
      </c>
      <c r="H3061" s="26">
        <v>625.6</v>
      </c>
      <c r="I3061" s="26">
        <v>766.7</v>
      </c>
      <c r="J3061" s="26">
        <v>699.1</v>
      </c>
      <c r="K3061" s="26">
        <v>665.5</v>
      </c>
      <c r="L3061" s="26">
        <v>588.5</v>
      </c>
      <c r="M3061" s="27">
        <f t="shared" si="299"/>
        <v>0.9227138643067847</v>
      </c>
      <c r="N3061" s="27">
        <f t="shared" si="299"/>
        <v>1.2231971920867901</v>
      </c>
      <c r="O3061" s="27">
        <f t="shared" si="299"/>
        <v>1.1244973459868104</v>
      </c>
      <c r="P3061" s="27">
        <f t="shared" si="299"/>
        <v>1.1352780620948482</v>
      </c>
      <c r="Q3061" s="27">
        <f t="shared" si="299"/>
        <v>1.0233002956007651</v>
      </c>
      <c r="R3061" s="31">
        <f t="shared" si="294"/>
        <v>1.0857973520151998</v>
      </c>
      <c r="S3061" s="31">
        <f t="shared" si="295"/>
        <v>5.16366402270216E-2</v>
      </c>
      <c r="T3061" s="27">
        <f t="shared" si="296"/>
        <v>0.19124019441640869</v>
      </c>
      <c r="U3061" s="31">
        <f t="shared" si="297"/>
        <v>3.5748778186681471E-2</v>
      </c>
      <c r="V3061" s="31">
        <f t="shared" si="298"/>
        <v>0.71842082346855862</v>
      </c>
    </row>
    <row r="3062" spans="1:22" ht="11.25" customHeight="1" x14ac:dyDescent="0.2">
      <c r="A3062" s="25" t="s">
        <v>10081</v>
      </c>
      <c r="B3062" s="25" t="s">
        <v>10082</v>
      </c>
      <c r="C3062" s="26">
        <v>499.3</v>
      </c>
      <c r="D3062" s="26">
        <v>479.9</v>
      </c>
      <c r="E3062" s="26">
        <v>438.6</v>
      </c>
      <c r="F3062" s="26">
        <v>414</v>
      </c>
      <c r="G3062" s="26">
        <v>363.3</v>
      </c>
      <c r="H3062" s="26">
        <v>500.8</v>
      </c>
      <c r="I3062" s="26">
        <v>535.20000000000005</v>
      </c>
      <c r="J3062" s="26">
        <v>456.2</v>
      </c>
      <c r="K3062" s="26">
        <v>420.4</v>
      </c>
      <c r="L3062" s="26">
        <v>456.2</v>
      </c>
      <c r="M3062" s="27">
        <f t="shared" si="299"/>
        <v>1.0030042058882436</v>
      </c>
      <c r="N3062" s="27">
        <f t="shared" si="299"/>
        <v>1.1152323400708481</v>
      </c>
      <c r="O3062" s="27">
        <f t="shared" si="299"/>
        <v>1.0401276789785681</v>
      </c>
      <c r="P3062" s="27">
        <f t="shared" si="299"/>
        <v>1.0154589371980676</v>
      </c>
      <c r="Q3062" s="27">
        <f t="shared" si="299"/>
        <v>1.2557115331681805</v>
      </c>
      <c r="R3062" s="31">
        <f t="shared" si="294"/>
        <v>1.0859069390607816</v>
      </c>
      <c r="S3062" s="31">
        <f t="shared" si="295"/>
        <v>4.6703909960505795E-2</v>
      </c>
      <c r="T3062" s="27">
        <f t="shared" si="296"/>
        <v>0.11551843487075913</v>
      </c>
      <c r="U3062" s="31">
        <f t="shared" si="297"/>
        <v>3.5792608324532411E-2</v>
      </c>
      <c r="V3062" s="31">
        <f t="shared" si="298"/>
        <v>0.93734870387759983</v>
      </c>
    </row>
    <row r="3063" spans="1:22" ht="11.25" customHeight="1" x14ac:dyDescent="0.2">
      <c r="A3063" s="25" t="s">
        <v>444</v>
      </c>
      <c r="B3063" s="25" t="s">
        <v>445</v>
      </c>
      <c r="C3063" s="26">
        <v>2318.1999999999998</v>
      </c>
      <c r="D3063" s="26">
        <v>2176.6999999999998</v>
      </c>
      <c r="E3063" s="26">
        <v>2191</v>
      </c>
      <c r="F3063" s="26">
        <v>2191.5</v>
      </c>
      <c r="G3063" s="26">
        <v>2323.8000000000002</v>
      </c>
      <c r="H3063" s="26">
        <v>2321.1999999999998</v>
      </c>
      <c r="I3063" s="26">
        <v>2216.5</v>
      </c>
      <c r="J3063" s="26">
        <v>2590.1</v>
      </c>
      <c r="K3063" s="26">
        <v>2525.1999999999998</v>
      </c>
      <c r="L3063" s="26">
        <v>2499.5</v>
      </c>
      <c r="M3063" s="27">
        <f t="shared" si="299"/>
        <v>1.0012941074971962</v>
      </c>
      <c r="N3063" s="27">
        <f t="shared" si="299"/>
        <v>1.018284559195112</v>
      </c>
      <c r="O3063" s="27">
        <f t="shared" si="299"/>
        <v>1.1821542674577818</v>
      </c>
      <c r="P3063" s="27">
        <f t="shared" si="299"/>
        <v>1.1522701346109969</v>
      </c>
      <c r="Q3063" s="27">
        <f t="shared" si="299"/>
        <v>1.0756089164299854</v>
      </c>
      <c r="R3063" s="31">
        <f t="shared" si="294"/>
        <v>1.0859223970382144</v>
      </c>
      <c r="S3063" s="31">
        <f t="shared" si="295"/>
        <v>3.5711194005843452E-2</v>
      </c>
      <c r="T3063" s="27">
        <f t="shared" si="296"/>
        <v>7.1595429473974029E-2</v>
      </c>
      <c r="U3063" s="31">
        <f t="shared" si="297"/>
        <v>3.5798790499336812E-2</v>
      </c>
      <c r="V3063" s="31">
        <f t="shared" si="298"/>
        <v>1.1451147014014897</v>
      </c>
    </row>
    <row r="3064" spans="1:22" ht="11.25" customHeight="1" x14ac:dyDescent="0.2">
      <c r="A3064" s="25" t="s">
        <v>9795</v>
      </c>
      <c r="B3064" s="25" t="s">
        <v>9796</v>
      </c>
      <c r="C3064" s="26">
        <v>3660.3</v>
      </c>
      <c r="D3064" s="26">
        <v>3492.1</v>
      </c>
      <c r="E3064" s="26">
        <v>3356.1</v>
      </c>
      <c r="F3064" s="26">
        <v>3474.4</v>
      </c>
      <c r="G3064" s="26">
        <v>3473.4</v>
      </c>
      <c r="H3064" s="26">
        <v>3446.6</v>
      </c>
      <c r="I3064" s="26">
        <v>4009.2</v>
      </c>
      <c r="J3064" s="26">
        <v>3947.8</v>
      </c>
      <c r="K3064" s="26">
        <v>3956.2</v>
      </c>
      <c r="L3064" s="26">
        <v>3561</v>
      </c>
      <c r="M3064" s="27">
        <f t="shared" si="299"/>
        <v>0.94161680736551645</v>
      </c>
      <c r="N3064" s="27">
        <f t="shared" si="299"/>
        <v>1.148077088284986</v>
      </c>
      <c r="O3064" s="27">
        <f t="shared" si="299"/>
        <v>1.1763058311730878</v>
      </c>
      <c r="P3064" s="27">
        <f t="shared" si="299"/>
        <v>1.1386714252820631</v>
      </c>
      <c r="Q3064" s="27">
        <f t="shared" si="299"/>
        <v>1.0252202452927968</v>
      </c>
      <c r="R3064" s="31">
        <f t="shared" si="294"/>
        <v>1.0859782794796902</v>
      </c>
      <c r="S3064" s="31">
        <f t="shared" si="295"/>
        <v>4.4341667545175441E-2</v>
      </c>
      <c r="T3064" s="27">
        <f t="shared" si="296"/>
        <v>0.12985699270828518</v>
      </c>
      <c r="U3064" s="31">
        <f t="shared" si="297"/>
        <v>3.5821139068252482E-2</v>
      </c>
      <c r="V3064" s="31">
        <f t="shared" si="298"/>
        <v>0.88653465895071226</v>
      </c>
    </row>
    <row r="3065" spans="1:22" ht="11.25" customHeight="1" x14ac:dyDescent="0.2">
      <c r="A3065" s="25" t="s">
        <v>11159</v>
      </c>
      <c r="B3065" s="25" t="s">
        <v>11160</v>
      </c>
      <c r="C3065" s="26">
        <v>430.8</v>
      </c>
      <c r="D3065" s="26">
        <v>377.1</v>
      </c>
      <c r="E3065" s="26">
        <v>439.4</v>
      </c>
      <c r="F3065" s="26">
        <v>413</v>
      </c>
      <c r="G3065" s="26">
        <v>389.2</v>
      </c>
      <c r="H3065" s="26">
        <v>441</v>
      </c>
      <c r="I3065" s="26">
        <v>527.9</v>
      </c>
      <c r="J3065" s="26">
        <v>462.5</v>
      </c>
      <c r="K3065" s="26">
        <v>415.9</v>
      </c>
      <c r="L3065" s="26">
        <v>368.5</v>
      </c>
      <c r="M3065" s="27">
        <f t="shared" si="299"/>
        <v>1.0236768802228411</v>
      </c>
      <c r="N3065" s="27">
        <f t="shared" si="299"/>
        <v>1.399893927340228</v>
      </c>
      <c r="O3065" s="27">
        <f t="shared" si="299"/>
        <v>1.0525716886663632</v>
      </c>
      <c r="P3065" s="27">
        <f t="shared" si="299"/>
        <v>1.0070217917675544</v>
      </c>
      <c r="Q3065" s="27">
        <f t="shared" si="299"/>
        <v>0.946813977389517</v>
      </c>
      <c r="R3065" s="31">
        <f t="shared" si="294"/>
        <v>1.0859956530773007</v>
      </c>
      <c r="S3065" s="31">
        <f t="shared" si="295"/>
        <v>8.0355873167336597E-2</v>
      </c>
      <c r="T3065" s="27">
        <f t="shared" si="296"/>
        <v>0.33307547316108976</v>
      </c>
      <c r="U3065" s="31">
        <f t="shared" si="297"/>
        <v>3.5828086902625754E-2</v>
      </c>
      <c r="V3065" s="31">
        <f t="shared" si="298"/>
        <v>0.47745734648317351</v>
      </c>
    </row>
    <row r="3066" spans="1:22" ht="11.25" customHeight="1" x14ac:dyDescent="0.2">
      <c r="A3066" s="25" t="s">
        <v>10574</v>
      </c>
      <c r="B3066" s="25" t="s">
        <v>10575</v>
      </c>
      <c r="C3066" s="26">
        <v>166.2</v>
      </c>
      <c r="D3066" s="26">
        <v>158</v>
      </c>
      <c r="E3066" s="26">
        <v>141.19999999999999</v>
      </c>
      <c r="F3066" s="26">
        <v>136.1</v>
      </c>
      <c r="G3066" s="26">
        <v>134.6</v>
      </c>
      <c r="H3066" s="26">
        <v>162.19999999999999</v>
      </c>
      <c r="I3066" s="26">
        <v>155.69999999999999</v>
      </c>
      <c r="J3066" s="26">
        <v>159.1</v>
      </c>
      <c r="K3066" s="26">
        <v>159.80000000000001</v>
      </c>
      <c r="L3066" s="26">
        <v>157.19999999999999</v>
      </c>
      <c r="M3066" s="27">
        <f t="shared" ref="M3066:Q3116" si="300">H3066/C3066</f>
        <v>0.97593261131167264</v>
      </c>
      <c r="N3066" s="27">
        <f t="shared" si="300"/>
        <v>0.98544303797468347</v>
      </c>
      <c r="O3066" s="27">
        <f t="shared" si="300"/>
        <v>1.1267705382436262</v>
      </c>
      <c r="P3066" s="27">
        <f t="shared" si="300"/>
        <v>1.1741366642174873</v>
      </c>
      <c r="Q3066" s="27">
        <f t="shared" si="300"/>
        <v>1.1679049034175335</v>
      </c>
      <c r="R3066" s="31">
        <f t="shared" si="294"/>
        <v>1.0860375510330007</v>
      </c>
      <c r="S3066" s="31">
        <f t="shared" si="295"/>
        <v>4.3797972091139371E-2</v>
      </c>
      <c r="T3066" s="27">
        <f t="shared" si="296"/>
        <v>0.13038322519660805</v>
      </c>
      <c r="U3066" s="31">
        <f t="shared" si="297"/>
        <v>3.5844841757875064E-2</v>
      </c>
      <c r="V3066" s="31">
        <f t="shared" si="298"/>
        <v>0.88477828033091455</v>
      </c>
    </row>
    <row r="3067" spans="1:22" ht="11.25" customHeight="1" x14ac:dyDescent="0.2">
      <c r="A3067" s="25" t="s">
        <v>6803</v>
      </c>
      <c r="B3067" s="25" t="s">
        <v>6804</v>
      </c>
      <c r="C3067" s="26">
        <v>2679.5</v>
      </c>
      <c r="D3067" s="26">
        <v>2522.1</v>
      </c>
      <c r="E3067" s="26">
        <v>2667.3</v>
      </c>
      <c r="F3067" s="26">
        <v>2326.1999999999998</v>
      </c>
      <c r="G3067" s="26">
        <v>2798.1</v>
      </c>
      <c r="H3067" s="26">
        <v>2647.8</v>
      </c>
      <c r="I3067" s="26">
        <v>2603.9</v>
      </c>
      <c r="J3067" s="26">
        <v>2950.1</v>
      </c>
      <c r="K3067" s="26">
        <v>3001.7</v>
      </c>
      <c r="L3067" s="26">
        <v>2835.9</v>
      </c>
      <c r="M3067" s="27">
        <f t="shared" si="300"/>
        <v>0.98816943459600681</v>
      </c>
      <c r="N3067" s="27">
        <f t="shared" si="300"/>
        <v>1.032433289718885</v>
      </c>
      <c r="O3067" s="27">
        <f t="shared" si="300"/>
        <v>1.1060248191054622</v>
      </c>
      <c r="P3067" s="27">
        <f t="shared" si="300"/>
        <v>1.2903877568566762</v>
      </c>
      <c r="Q3067" s="27">
        <f t="shared" si="300"/>
        <v>1.0135091669347058</v>
      </c>
      <c r="R3067" s="31">
        <f t="shared" si="294"/>
        <v>1.0861048934423472</v>
      </c>
      <c r="S3067" s="31">
        <f t="shared" si="295"/>
        <v>5.4713081788565737E-2</v>
      </c>
      <c r="T3067" s="27">
        <f t="shared" si="296"/>
        <v>0.17683593670956022</v>
      </c>
      <c r="U3067" s="31">
        <f t="shared" si="297"/>
        <v>3.587177041244926E-2</v>
      </c>
      <c r="V3067" s="31">
        <f t="shared" si="298"/>
        <v>0.75242947275785221</v>
      </c>
    </row>
    <row r="3068" spans="1:22" ht="11.25" customHeight="1" x14ac:dyDescent="0.2">
      <c r="A3068" s="25" t="s">
        <v>410</v>
      </c>
      <c r="B3068" s="25" t="s">
        <v>411</v>
      </c>
      <c r="C3068" s="26">
        <v>1038.8</v>
      </c>
      <c r="D3068" s="26">
        <v>1036.9000000000001</v>
      </c>
      <c r="E3068" s="26">
        <v>1021.4</v>
      </c>
      <c r="F3068" s="26">
        <v>1046.5999999999999</v>
      </c>
      <c r="G3068" s="26">
        <v>1098.9000000000001</v>
      </c>
      <c r="H3068" s="26">
        <v>1025.9000000000001</v>
      </c>
      <c r="I3068" s="26">
        <v>1035.2</v>
      </c>
      <c r="J3068" s="26">
        <v>1274.8</v>
      </c>
      <c r="K3068" s="26">
        <v>1191.5999999999999</v>
      </c>
      <c r="L3068" s="26">
        <v>1162.9000000000001</v>
      </c>
      <c r="M3068" s="27">
        <f t="shared" si="300"/>
        <v>0.98758182518290349</v>
      </c>
      <c r="N3068" s="27">
        <f t="shared" si="300"/>
        <v>0.9983604976371877</v>
      </c>
      <c r="O3068" s="27">
        <f t="shared" si="300"/>
        <v>1.2480908556882711</v>
      </c>
      <c r="P3068" s="27">
        <f t="shared" si="300"/>
        <v>1.1385438562965795</v>
      </c>
      <c r="Q3068" s="27">
        <f t="shared" si="300"/>
        <v>1.0582400582400582</v>
      </c>
      <c r="R3068" s="31">
        <f t="shared" si="294"/>
        <v>1.0861634186090001</v>
      </c>
      <c r="S3068" s="31">
        <f t="shared" si="295"/>
        <v>4.8565215267363938E-2</v>
      </c>
      <c r="T3068" s="27">
        <f t="shared" si="296"/>
        <v>0.14588123484714793</v>
      </c>
      <c r="U3068" s="31">
        <f t="shared" si="297"/>
        <v>3.5895171901846296E-2</v>
      </c>
      <c r="V3068" s="31">
        <f t="shared" si="298"/>
        <v>0.83600056915156196</v>
      </c>
    </row>
    <row r="3069" spans="1:22" ht="11.25" customHeight="1" x14ac:dyDescent="0.2">
      <c r="A3069" s="25" t="s">
        <v>467</v>
      </c>
      <c r="B3069" s="25" t="s">
        <v>468</v>
      </c>
      <c r="C3069" s="26">
        <v>492.6</v>
      </c>
      <c r="D3069" s="26">
        <v>480.1</v>
      </c>
      <c r="E3069" s="26">
        <v>520</v>
      </c>
      <c r="F3069" s="26">
        <v>516.1</v>
      </c>
      <c r="G3069" s="26">
        <v>561.4</v>
      </c>
      <c r="H3069" s="26">
        <v>503.2</v>
      </c>
      <c r="I3069" s="26">
        <v>483.3</v>
      </c>
      <c r="J3069" s="26">
        <v>569.70000000000005</v>
      </c>
      <c r="K3069" s="26">
        <v>617.5</v>
      </c>
      <c r="L3069" s="26">
        <v>623.9</v>
      </c>
      <c r="M3069" s="27">
        <f t="shared" si="300"/>
        <v>1.0215184734064149</v>
      </c>
      <c r="N3069" s="27">
        <f t="shared" si="300"/>
        <v>1.0066652780670693</v>
      </c>
      <c r="O3069" s="27">
        <f t="shared" si="300"/>
        <v>1.0955769230769232</v>
      </c>
      <c r="P3069" s="27">
        <f t="shared" si="300"/>
        <v>1.1964735516372795</v>
      </c>
      <c r="Q3069" s="27">
        <f t="shared" si="300"/>
        <v>1.11132882080513</v>
      </c>
      <c r="R3069" s="31">
        <f t="shared" si="294"/>
        <v>1.0863126093985633</v>
      </c>
      <c r="S3069" s="31">
        <f t="shared" si="295"/>
        <v>3.4197257918719644E-2</v>
      </c>
      <c r="T3069" s="27">
        <f t="shared" si="296"/>
        <v>6.4338995937578927E-2</v>
      </c>
      <c r="U3069" s="31">
        <f t="shared" si="297"/>
        <v>3.5954820649104852E-2</v>
      </c>
      <c r="V3069" s="31">
        <f t="shared" si="298"/>
        <v>1.1915257209001893</v>
      </c>
    </row>
    <row r="3070" spans="1:22" ht="11.25" customHeight="1" x14ac:dyDescent="0.2">
      <c r="A3070" s="25" t="s">
        <v>10387</v>
      </c>
      <c r="B3070" s="25" t="s">
        <v>10388</v>
      </c>
      <c r="C3070" s="26">
        <v>3010.7</v>
      </c>
      <c r="D3070" s="26">
        <v>2886.3</v>
      </c>
      <c r="E3070" s="26">
        <v>3232.2</v>
      </c>
      <c r="F3070" s="26">
        <v>3013.3</v>
      </c>
      <c r="G3070" s="26">
        <v>3028.2</v>
      </c>
      <c r="H3070" s="26">
        <v>3196.2</v>
      </c>
      <c r="I3070" s="26">
        <v>3715.9</v>
      </c>
      <c r="J3070" s="26">
        <v>3337.5</v>
      </c>
      <c r="K3070" s="26">
        <v>3187.8</v>
      </c>
      <c r="L3070" s="26">
        <v>3004.8</v>
      </c>
      <c r="M3070" s="27">
        <f t="shared" si="300"/>
        <v>1.0616135782376193</v>
      </c>
      <c r="N3070" s="27">
        <f t="shared" si="300"/>
        <v>1.2874268094099712</v>
      </c>
      <c r="O3070" s="27">
        <f t="shared" si="300"/>
        <v>1.0325784295526268</v>
      </c>
      <c r="P3070" s="27">
        <f t="shared" si="300"/>
        <v>1.0579099326319981</v>
      </c>
      <c r="Q3070" s="27">
        <f t="shared" si="300"/>
        <v>0.99227263721022396</v>
      </c>
      <c r="R3070" s="31">
        <f t="shared" si="294"/>
        <v>1.0863602774084877</v>
      </c>
      <c r="S3070" s="31">
        <f t="shared" si="295"/>
        <v>5.1766080943860864E-2</v>
      </c>
      <c r="T3070" s="27">
        <f t="shared" si="296"/>
        <v>0.16210081836845261</v>
      </c>
      <c r="U3070" s="31">
        <f t="shared" si="297"/>
        <v>3.597387731778471E-2</v>
      </c>
      <c r="V3070" s="31">
        <f t="shared" si="298"/>
        <v>0.79021479260363814</v>
      </c>
    </row>
    <row r="3071" spans="1:22" ht="11.25" customHeight="1" x14ac:dyDescent="0.2">
      <c r="A3071" s="25" t="s">
        <v>323</v>
      </c>
      <c r="B3071" s="25" t="s">
        <v>324</v>
      </c>
      <c r="C3071" s="26">
        <v>897.8</v>
      </c>
      <c r="D3071" s="26">
        <v>879.1</v>
      </c>
      <c r="E3071" s="26">
        <v>959.2</v>
      </c>
      <c r="F3071" s="26">
        <v>827.3</v>
      </c>
      <c r="G3071" s="26">
        <v>1015.9</v>
      </c>
      <c r="H3071" s="26">
        <v>879.6</v>
      </c>
      <c r="I3071" s="26">
        <v>921.3</v>
      </c>
      <c r="J3071" s="26">
        <v>1083.3</v>
      </c>
      <c r="K3071" s="26">
        <v>1071.7</v>
      </c>
      <c r="L3071" s="26">
        <v>995.1</v>
      </c>
      <c r="M3071" s="27">
        <f t="shared" si="300"/>
        <v>0.97972822454889741</v>
      </c>
      <c r="N3071" s="27">
        <f t="shared" si="300"/>
        <v>1.0480036400864521</v>
      </c>
      <c r="O3071" s="27">
        <f t="shared" si="300"/>
        <v>1.1293786488740616</v>
      </c>
      <c r="P3071" s="27">
        <f t="shared" si="300"/>
        <v>1.2954188323461866</v>
      </c>
      <c r="Q3071" s="27">
        <f t="shared" si="300"/>
        <v>0.97952554385274149</v>
      </c>
      <c r="R3071" s="31">
        <f t="shared" si="294"/>
        <v>1.0864109779416677</v>
      </c>
      <c r="S3071" s="31">
        <f t="shared" si="295"/>
        <v>5.9081017865767124E-2</v>
      </c>
      <c r="T3071" s="27">
        <f t="shared" si="296"/>
        <v>0.2114357751593989</v>
      </c>
      <c r="U3071" s="31">
        <f t="shared" si="297"/>
        <v>3.5994145407892593E-2</v>
      </c>
      <c r="V3071" s="31">
        <f t="shared" si="298"/>
        <v>0.67482152772013759</v>
      </c>
    </row>
    <row r="3072" spans="1:22" ht="11.25" customHeight="1" x14ac:dyDescent="0.2">
      <c r="A3072" s="25" t="s">
        <v>1037</v>
      </c>
      <c r="B3072" s="25" t="s">
        <v>1038</v>
      </c>
      <c r="C3072" s="26">
        <v>1629.9</v>
      </c>
      <c r="D3072" s="26">
        <v>1547.9</v>
      </c>
      <c r="E3072" s="26">
        <v>1492.4</v>
      </c>
      <c r="F3072" s="26">
        <v>1506.4</v>
      </c>
      <c r="G3072" s="26">
        <v>1544</v>
      </c>
      <c r="H3072" s="26">
        <v>1641.3</v>
      </c>
      <c r="I3072" s="26">
        <v>1576.1</v>
      </c>
      <c r="J3072" s="26">
        <v>1763.7</v>
      </c>
      <c r="K3072" s="26">
        <v>1732.1</v>
      </c>
      <c r="L3072" s="26">
        <v>1660.2</v>
      </c>
      <c r="M3072" s="27">
        <f t="shared" si="300"/>
        <v>1.006994294128474</v>
      </c>
      <c r="N3072" s="27">
        <f t="shared" si="300"/>
        <v>1.018218231151883</v>
      </c>
      <c r="O3072" s="27">
        <f t="shared" si="300"/>
        <v>1.1817877244706512</v>
      </c>
      <c r="P3072" s="27">
        <f t="shared" si="300"/>
        <v>1.1498274030801912</v>
      </c>
      <c r="Q3072" s="27">
        <f t="shared" si="300"/>
        <v>1.0752590673575131</v>
      </c>
      <c r="R3072" s="31">
        <f t="shared" si="294"/>
        <v>1.0864173440377427</v>
      </c>
      <c r="S3072" s="31">
        <f t="shared" si="295"/>
        <v>3.478504854493196E-2</v>
      </c>
      <c r="T3072" s="27">
        <f t="shared" si="296"/>
        <v>6.545110197887892E-2</v>
      </c>
      <c r="U3072" s="31">
        <f t="shared" si="297"/>
        <v>3.5996690257265797E-2</v>
      </c>
      <c r="V3072" s="31">
        <f t="shared" si="298"/>
        <v>1.1840830369769779</v>
      </c>
    </row>
    <row r="3073" spans="1:22" ht="11.25" customHeight="1" x14ac:dyDescent="0.2">
      <c r="A3073" s="25" t="s">
        <v>8199</v>
      </c>
      <c r="B3073" s="25" t="s">
        <v>8200</v>
      </c>
      <c r="C3073" s="26">
        <v>1254</v>
      </c>
      <c r="D3073" s="26">
        <v>1269.2</v>
      </c>
      <c r="E3073" s="26">
        <v>1027.0999999999999</v>
      </c>
      <c r="F3073" s="26">
        <v>1002.6</v>
      </c>
      <c r="G3073" s="26">
        <v>1172.5</v>
      </c>
      <c r="H3073" s="26">
        <v>1149.3</v>
      </c>
      <c r="I3073" s="26">
        <v>1161.3</v>
      </c>
      <c r="J3073" s="26">
        <v>1281</v>
      </c>
      <c r="K3073" s="26">
        <v>1294.4000000000001</v>
      </c>
      <c r="L3073" s="26">
        <v>1246.4000000000001</v>
      </c>
      <c r="M3073" s="27">
        <f t="shared" si="300"/>
        <v>0.91650717703349283</v>
      </c>
      <c r="N3073" s="27">
        <f t="shared" si="300"/>
        <v>0.91498581783800814</v>
      </c>
      <c r="O3073" s="27">
        <f t="shared" si="300"/>
        <v>1.2472008567812287</v>
      </c>
      <c r="P3073" s="27">
        <f t="shared" si="300"/>
        <v>1.2910432874526232</v>
      </c>
      <c r="Q3073" s="27">
        <f t="shared" si="300"/>
        <v>1.0630277185501067</v>
      </c>
      <c r="R3073" s="31">
        <f t="shared" si="294"/>
        <v>1.086552971531092</v>
      </c>
      <c r="S3073" s="31">
        <f t="shared" si="295"/>
        <v>7.9538773664645082E-2</v>
      </c>
      <c r="T3073" s="27">
        <f t="shared" si="296"/>
        <v>0.39254299888663807</v>
      </c>
      <c r="U3073" s="31">
        <f t="shared" si="297"/>
        <v>3.6050903857525705E-2</v>
      </c>
      <c r="V3073" s="31">
        <f t="shared" si="298"/>
        <v>0.40611276399801716</v>
      </c>
    </row>
    <row r="3074" spans="1:22" ht="11.25" customHeight="1" x14ac:dyDescent="0.2">
      <c r="A3074" s="25" t="s">
        <v>9498</v>
      </c>
      <c r="B3074" s="25" t="s">
        <v>9499</v>
      </c>
      <c r="C3074" s="26">
        <v>5008.1000000000004</v>
      </c>
      <c r="D3074" s="26">
        <v>5010</v>
      </c>
      <c r="E3074" s="26">
        <v>4835.7</v>
      </c>
      <c r="F3074" s="26">
        <v>4513.6000000000004</v>
      </c>
      <c r="G3074" s="26">
        <v>4808.3</v>
      </c>
      <c r="H3074" s="26">
        <v>4745.6000000000004</v>
      </c>
      <c r="I3074" s="26">
        <v>4640.1000000000004</v>
      </c>
      <c r="J3074" s="26">
        <v>5410.1</v>
      </c>
      <c r="K3074" s="26">
        <v>5651.8</v>
      </c>
      <c r="L3074" s="26">
        <v>5715.9</v>
      </c>
      <c r="M3074" s="27">
        <f t="shared" si="300"/>
        <v>0.94758491244184417</v>
      </c>
      <c r="N3074" s="27">
        <f t="shared" si="300"/>
        <v>0.92616766467065881</v>
      </c>
      <c r="O3074" s="27">
        <f t="shared" si="300"/>
        <v>1.1187832164939928</v>
      </c>
      <c r="P3074" s="27">
        <f t="shared" si="300"/>
        <v>1.2521712158808933</v>
      </c>
      <c r="Q3074" s="27">
        <f t="shared" si="300"/>
        <v>1.188756941122642</v>
      </c>
      <c r="R3074" s="31">
        <f t="shared" si="294"/>
        <v>1.086692790122006</v>
      </c>
      <c r="S3074" s="31">
        <f t="shared" si="295"/>
        <v>6.4787851218306172E-2</v>
      </c>
      <c r="T3074" s="27">
        <f t="shared" si="296"/>
        <v>0.26282167183457744</v>
      </c>
      <c r="U3074" s="31">
        <f t="shared" si="297"/>
        <v>3.6106785657602516E-2</v>
      </c>
      <c r="V3074" s="31">
        <f t="shared" si="298"/>
        <v>0.5803388264405982</v>
      </c>
    </row>
    <row r="3075" spans="1:22" ht="11.25" customHeight="1" x14ac:dyDescent="0.2">
      <c r="A3075" s="25" t="s">
        <v>8983</v>
      </c>
      <c r="B3075" s="25" t="s">
        <v>8984</v>
      </c>
      <c r="C3075" s="26">
        <v>684.1</v>
      </c>
      <c r="D3075" s="26">
        <v>662.9</v>
      </c>
      <c r="E3075" s="26">
        <v>584.5</v>
      </c>
      <c r="F3075" s="26">
        <v>617.6</v>
      </c>
      <c r="G3075" s="26">
        <v>659.3</v>
      </c>
      <c r="H3075" s="26">
        <v>571.4</v>
      </c>
      <c r="I3075" s="26">
        <v>702.5</v>
      </c>
      <c r="J3075" s="26">
        <v>910.8</v>
      </c>
      <c r="K3075" s="26">
        <v>660.4</v>
      </c>
      <c r="L3075" s="26">
        <v>600.79999999999995</v>
      </c>
      <c r="M3075" s="27">
        <f t="shared" si="300"/>
        <v>0.83525800321590404</v>
      </c>
      <c r="N3075" s="27">
        <f t="shared" si="300"/>
        <v>1.0597375169708856</v>
      </c>
      <c r="O3075" s="27">
        <f t="shared" si="300"/>
        <v>1.5582549187339605</v>
      </c>
      <c r="P3075" s="27">
        <f t="shared" si="300"/>
        <v>1.0693005181347151</v>
      </c>
      <c r="Q3075" s="27">
        <f t="shared" si="300"/>
        <v>0.91126952828757768</v>
      </c>
      <c r="R3075" s="31">
        <f t="shared" si="294"/>
        <v>1.0867640970686085</v>
      </c>
      <c r="S3075" s="31">
        <f t="shared" si="295"/>
        <v>0.12597473287376179</v>
      </c>
      <c r="T3075" s="27">
        <f t="shared" si="296"/>
        <v>0.56455467827281103</v>
      </c>
      <c r="U3075" s="31">
        <f t="shared" si="297"/>
        <v>3.6135282393493132E-2</v>
      </c>
      <c r="V3075" s="31">
        <f t="shared" si="298"/>
        <v>0.24829398939503183</v>
      </c>
    </row>
    <row r="3076" spans="1:22" ht="11.25" customHeight="1" x14ac:dyDescent="0.2">
      <c r="A3076" s="25" t="s">
        <v>1192</v>
      </c>
      <c r="B3076" s="25" t="s">
        <v>1193</v>
      </c>
      <c r="C3076" s="26">
        <v>1882.3</v>
      </c>
      <c r="D3076" s="26">
        <v>1749</v>
      </c>
      <c r="E3076" s="26">
        <v>1542.1</v>
      </c>
      <c r="F3076" s="26">
        <v>1611.8</v>
      </c>
      <c r="G3076" s="26">
        <v>1637.2</v>
      </c>
      <c r="H3076" s="26">
        <v>1669.4</v>
      </c>
      <c r="I3076" s="26">
        <v>1997.5</v>
      </c>
      <c r="J3076" s="26">
        <v>1765.1</v>
      </c>
      <c r="K3076" s="26">
        <v>2020.1</v>
      </c>
      <c r="L3076" s="26">
        <v>1648.7</v>
      </c>
      <c r="M3076" s="27">
        <f t="shared" si="300"/>
        <v>0.88689369388514061</v>
      </c>
      <c r="N3076" s="27">
        <f t="shared" si="300"/>
        <v>1.1420811892510006</v>
      </c>
      <c r="O3076" s="27">
        <f t="shared" si="300"/>
        <v>1.1446080020750924</v>
      </c>
      <c r="P3076" s="27">
        <f t="shared" si="300"/>
        <v>1.2533192703809406</v>
      </c>
      <c r="Q3076" s="27">
        <f t="shared" si="300"/>
        <v>1.0070241876374297</v>
      </c>
      <c r="R3076" s="31">
        <f t="shared" si="294"/>
        <v>1.0867852686459207</v>
      </c>
      <c r="S3076" s="31">
        <f t="shared" si="295"/>
        <v>6.3424424622794934E-2</v>
      </c>
      <c r="T3076" s="27">
        <f t="shared" si="296"/>
        <v>0.27589784191499445</v>
      </c>
      <c r="U3076" s="31">
        <f t="shared" si="297"/>
        <v>3.6143742932135778E-2</v>
      </c>
      <c r="V3076" s="31">
        <f t="shared" si="298"/>
        <v>0.5592516965779909</v>
      </c>
    </row>
    <row r="3077" spans="1:22" ht="11.25" customHeight="1" x14ac:dyDescent="0.2">
      <c r="A3077" s="25" t="s">
        <v>8814</v>
      </c>
      <c r="B3077" s="25" t="s">
        <v>8815</v>
      </c>
      <c r="C3077" s="26">
        <v>545.29999999999995</v>
      </c>
      <c r="D3077" s="26">
        <v>553.70000000000005</v>
      </c>
      <c r="E3077" s="26">
        <v>556.79999999999995</v>
      </c>
      <c r="F3077" s="26">
        <v>568.9</v>
      </c>
      <c r="G3077" s="26">
        <v>545</v>
      </c>
      <c r="H3077" s="26">
        <v>617.20000000000005</v>
      </c>
      <c r="I3077" s="26">
        <v>547.29999999999995</v>
      </c>
      <c r="J3077" s="26">
        <v>590.29999999999995</v>
      </c>
      <c r="K3077" s="26">
        <v>688</v>
      </c>
      <c r="L3077" s="26">
        <v>569.1</v>
      </c>
      <c r="M3077" s="27">
        <f t="shared" si="300"/>
        <v>1.1318540253071705</v>
      </c>
      <c r="N3077" s="27">
        <f t="shared" si="300"/>
        <v>0.98844139425681765</v>
      </c>
      <c r="O3077" s="27">
        <f t="shared" si="300"/>
        <v>1.0601652298850575</v>
      </c>
      <c r="P3077" s="27">
        <f t="shared" si="300"/>
        <v>1.2093513798558622</v>
      </c>
      <c r="Q3077" s="27">
        <f t="shared" si="300"/>
        <v>1.0442201834862386</v>
      </c>
      <c r="R3077" s="31">
        <f t="shared" si="294"/>
        <v>1.0868064425582293</v>
      </c>
      <c r="S3077" s="31">
        <f t="shared" si="295"/>
        <v>3.8239752072016894E-2</v>
      </c>
      <c r="T3077" s="27">
        <f t="shared" si="296"/>
        <v>8.878034118164993E-2</v>
      </c>
      <c r="U3077" s="31">
        <f t="shared" si="297"/>
        <v>3.6152204239039754E-2</v>
      </c>
      <c r="V3077" s="31">
        <f t="shared" si="298"/>
        <v>1.0516831903196273</v>
      </c>
    </row>
    <row r="3078" spans="1:22" ht="11.25" customHeight="1" x14ac:dyDescent="0.2">
      <c r="A3078" s="25" t="s">
        <v>8709</v>
      </c>
      <c r="B3078" s="25" t="s">
        <v>8710</v>
      </c>
      <c r="C3078" s="26">
        <v>6067.4</v>
      </c>
      <c r="D3078" s="26">
        <v>6017.2</v>
      </c>
      <c r="E3078" s="26">
        <v>5753.8</v>
      </c>
      <c r="F3078" s="26">
        <v>5893.9</v>
      </c>
      <c r="G3078" s="26">
        <v>5857</v>
      </c>
      <c r="H3078" s="26">
        <v>6323.2</v>
      </c>
      <c r="I3078" s="26">
        <v>6321.7</v>
      </c>
      <c r="J3078" s="26">
        <v>6262.9</v>
      </c>
      <c r="K3078" s="26">
        <v>6728.5</v>
      </c>
      <c r="L3078" s="26">
        <v>6508.2</v>
      </c>
      <c r="M3078" s="27">
        <f t="shared" si="300"/>
        <v>1.0421597389326565</v>
      </c>
      <c r="N3078" s="27">
        <f t="shared" si="300"/>
        <v>1.0506049325267566</v>
      </c>
      <c r="O3078" s="27">
        <f t="shared" si="300"/>
        <v>1.0884806562619485</v>
      </c>
      <c r="P3078" s="27">
        <f t="shared" si="300"/>
        <v>1.1416040312865845</v>
      </c>
      <c r="Q3078" s="27">
        <f t="shared" si="300"/>
        <v>1.1111831995902339</v>
      </c>
      <c r="R3078" s="31">
        <f t="shared" ref="R3078:R3141" si="301">AVERAGE(M3078:Q3078)</f>
        <v>1.0868065117196362</v>
      </c>
      <c r="S3078" s="31">
        <f t="shared" ref="S3078:S3141" si="302">STDEV(M3078:Q3078)/SQRT(5)</f>
        <v>1.8579131409365873E-2</v>
      </c>
      <c r="T3078" s="27">
        <f t="shared" ref="T3078:T3141" si="303">TTEST(C3078:G3078,H3078:L3078,2,1)</f>
        <v>9.0146168007297304E-3</v>
      </c>
      <c r="U3078" s="31">
        <f t="shared" ref="U3078:U3141" si="304">LOG10(R3078)</f>
        <v>3.6152231876358791E-2</v>
      </c>
      <c r="V3078" s="31">
        <f t="shared" ref="V3078:V3141" si="305">-LOG(T3078)</f>
        <v>2.0450527298251813</v>
      </c>
    </row>
    <row r="3079" spans="1:22" ht="11.25" customHeight="1" x14ac:dyDescent="0.2">
      <c r="A3079" s="25" t="s">
        <v>335</v>
      </c>
      <c r="B3079" s="25" t="s">
        <v>336</v>
      </c>
      <c r="C3079" s="26">
        <v>2324.5</v>
      </c>
      <c r="D3079" s="26">
        <v>2327</v>
      </c>
      <c r="E3079" s="26">
        <v>2434.6999999999998</v>
      </c>
      <c r="F3079" s="26">
        <v>2320.6999999999998</v>
      </c>
      <c r="G3079" s="26">
        <v>2634</v>
      </c>
      <c r="H3079" s="26">
        <v>2452.8000000000002</v>
      </c>
      <c r="I3079" s="26">
        <v>2348.1999999999998</v>
      </c>
      <c r="J3079" s="26">
        <v>2673.7</v>
      </c>
      <c r="K3079" s="26">
        <v>2821.8</v>
      </c>
      <c r="L3079" s="26">
        <v>2780.7</v>
      </c>
      <c r="M3079" s="27">
        <f t="shared" si="300"/>
        <v>1.0551946655194666</v>
      </c>
      <c r="N3079" s="27">
        <f t="shared" si="300"/>
        <v>1.0091104426299957</v>
      </c>
      <c r="O3079" s="27">
        <f t="shared" si="300"/>
        <v>1.0981640448515217</v>
      </c>
      <c r="P3079" s="27">
        <f t="shared" si="300"/>
        <v>1.2159262291549966</v>
      </c>
      <c r="Q3079" s="27">
        <f t="shared" si="300"/>
        <v>1.0556947608200455</v>
      </c>
      <c r="R3079" s="31">
        <f t="shared" si="301"/>
        <v>1.0868180285952054</v>
      </c>
      <c r="S3079" s="31">
        <f t="shared" si="302"/>
        <v>3.5217057899859142E-2</v>
      </c>
      <c r="T3079" s="27">
        <f t="shared" si="303"/>
        <v>6.3141003361235015E-2</v>
      </c>
      <c r="U3079" s="31">
        <f t="shared" si="304"/>
        <v>3.6156834065389838E-2</v>
      </c>
      <c r="V3079" s="31">
        <f t="shared" si="305"/>
        <v>1.1996885211009845</v>
      </c>
    </row>
    <row r="3080" spans="1:22" ht="11.25" customHeight="1" x14ac:dyDescent="0.2">
      <c r="A3080" s="25" t="s">
        <v>5385</v>
      </c>
      <c r="B3080" s="25" t="s">
        <v>5386</v>
      </c>
      <c r="C3080" s="26">
        <v>2365.8000000000002</v>
      </c>
      <c r="D3080" s="26">
        <v>2323.3000000000002</v>
      </c>
      <c r="E3080" s="26">
        <v>2293</v>
      </c>
      <c r="F3080" s="26">
        <v>2161</v>
      </c>
      <c r="G3080" s="26">
        <v>2400.4</v>
      </c>
      <c r="H3080" s="26">
        <v>2326.1</v>
      </c>
      <c r="I3080" s="26">
        <v>2298.5</v>
      </c>
      <c r="J3080" s="26">
        <v>2564.9</v>
      </c>
      <c r="K3080" s="26">
        <v>2668.5</v>
      </c>
      <c r="L3080" s="26">
        <v>2660.8</v>
      </c>
      <c r="M3080" s="27">
        <f t="shared" si="300"/>
        <v>0.98321920703356147</v>
      </c>
      <c r="N3080" s="27">
        <f t="shared" si="300"/>
        <v>0.98932552834330467</v>
      </c>
      <c r="O3080" s="27">
        <f t="shared" si="300"/>
        <v>1.1185782817269951</v>
      </c>
      <c r="P3080" s="27">
        <f t="shared" si="300"/>
        <v>1.2348449791763072</v>
      </c>
      <c r="Q3080" s="27">
        <f t="shared" si="300"/>
        <v>1.1084819196800533</v>
      </c>
      <c r="R3080" s="31">
        <f t="shared" si="301"/>
        <v>1.0868899831920442</v>
      </c>
      <c r="S3080" s="31">
        <f t="shared" si="302"/>
        <v>4.670518895223507E-2</v>
      </c>
      <c r="T3080" s="27">
        <f t="shared" si="303"/>
        <v>0.13054250663798064</v>
      </c>
      <c r="U3080" s="31">
        <f t="shared" si="304"/>
        <v>3.618558630276178E-2</v>
      </c>
      <c r="V3080" s="31">
        <f t="shared" si="305"/>
        <v>0.88424805236785442</v>
      </c>
    </row>
    <row r="3081" spans="1:22" ht="11.25" customHeight="1" x14ac:dyDescent="0.2">
      <c r="A3081" s="25" t="s">
        <v>8669</v>
      </c>
      <c r="B3081" s="25" t="s">
        <v>8670</v>
      </c>
      <c r="C3081" s="26">
        <v>2242.1999999999998</v>
      </c>
      <c r="D3081" s="26">
        <v>2260</v>
      </c>
      <c r="E3081" s="26">
        <v>2340.9</v>
      </c>
      <c r="F3081" s="26">
        <v>2190.9</v>
      </c>
      <c r="G3081" s="26">
        <v>2347.1999999999998</v>
      </c>
      <c r="H3081" s="26">
        <v>2449.3000000000002</v>
      </c>
      <c r="I3081" s="26">
        <v>2561</v>
      </c>
      <c r="J3081" s="26">
        <v>2561.1</v>
      </c>
      <c r="K3081" s="26">
        <v>2442.8000000000002</v>
      </c>
      <c r="L3081" s="26">
        <v>2348.1999999999998</v>
      </c>
      <c r="M3081" s="27">
        <f t="shared" si="300"/>
        <v>1.0923646418695925</v>
      </c>
      <c r="N3081" s="27">
        <f t="shared" si="300"/>
        <v>1.1331858407079647</v>
      </c>
      <c r="O3081" s="27">
        <f t="shared" si="300"/>
        <v>1.0940663847238241</v>
      </c>
      <c r="P3081" s="27">
        <f t="shared" si="300"/>
        <v>1.1149755808115387</v>
      </c>
      <c r="Q3081" s="27">
        <f t="shared" si="300"/>
        <v>1.000426039536469</v>
      </c>
      <c r="R3081" s="31">
        <f t="shared" si="301"/>
        <v>1.0870036975298778</v>
      </c>
      <c r="S3081" s="31">
        <f t="shared" si="302"/>
        <v>2.2901450544759044E-2</v>
      </c>
      <c r="T3081" s="27">
        <f t="shared" si="303"/>
        <v>1.8837918385522359E-2</v>
      </c>
      <c r="U3081" s="31">
        <f t="shared" si="304"/>
        <v>3.6231021376167072E-2</v>
      </c>
      <c r="V3081" s="31">
        <f t="shared" si="305"/>
        <v>1.7249670889968409</v>
      </c>
    </row>
    <row r="3082" spans="1:22" ht="11.25" customHeight="1" x14ac:dyDescent="0.2">
      <c r="A3082" s="25" t="s">
        <v>1810</v>
      </c>
      <c r="B3082" s="25" t="s">
        <v>1811</v>
      </c>
      <c r="C3082" s="26">
        <v>4903.3999999999996</v>
      </c>
      <c r="D3082" s="26">
        <v>4847.5</v>
      </c>
      <c r="E3082" s="26">
        <v>4653.3</v>
      </c>
      <c r="F3082" s="26">
        <v>4606.3</v>
      </c>
      <c r="G3082" s="26">
        <v>5110.8999999999996</v>
      </c>
      <c r="H3082" s="26">
        <v>5172.5</v>
      </c>
      <c r="I3082" s="26">
        <v>4711.3999999999996</v>
      </c>
      <c r="J3082" s="26">
        <v>5182.2</v>
      </c>
      <c r="K3082" s="26">
        <v>5588.6</v>
      </c>
      <c r="L3082" s="26">
        <v>5526.7</v>
      </c>
      <c r="M3082" s="27">
        <f t="shared" si="300"/>
        <v>1.0548802871476934</v>
      </c>
      <c r="N3082" s="27">
        <f t="shared" si="300"/>
        <v>0.97192367199587404</v>
      </c>
      <c r="O3082" s="27">
        <f t="shared" si="300"/>
        <v>1.1136612726452195</v>
      </c>
      <c r="P3082" s="27">
        <f t="shared" si="300"/>
        <v>1.2132514165382193</v>
      </c>
      <c r="Q3082" s="27">
        <f t="shared" si="300"/>
        <v>1.0813555342503278</v>
      </c>
      <c r="R3082" s="31">
        <f t="shared" si="301"/>
        <v>1.0870144365154668</v>
      </c>
      <c r="S3082" s="31">
        <f t="shared" si="302"/>
        <v>3.9342305352592033E-2</v>
      </c>
      <c r="T3082" s="27">
        <f t="shared" si="303"/>
        <v>8.5878880454206497E-2</v>
      </c>
      <c r="U3082" s="31">
        <f t="shared" si="304"/>
        <v>3.6235311940362044E-2</v>
      </c>
      <c r="V3082" s="31">
        <f t="shared" si="305"/>
        <v>1.0661136258069295</v>
      </c>
    </row>
    <row r="3083" spans="1:22" ht="11.25" customHeight="1" x14ac:dyDescent="0.2">
      <c r="A3083" s="25" t="s">
        <v>8369</v>
      </c>
      <c r="B3083" s="25" t="s">
        <v>8370</v>
      </c>
      <c r="C3083" s="26">
        <v>155.69999999999999</v>
      </c>
      <c r="D3083" s="26">
        <v>155.5</v>
      </c>
      <c r="E3083" s="26">
        <v>136</v>
      </c>
      <c r="F3083" s="26">
        <v>135.9</v>
      </c>
      <c r="G3083" s="26">
        <v>140.4</v>
      </c>
      <c r="H3083" s="26">
        <v>155.30000000000001</v>
      </c>
      <c r="I3083" s="26">
        <v>162.80000000000001</v>
      </c>
      <c r="J3083" s="26">
        <v>155.1</v>
      </c>
      <c r="K3083" s="26">
        <v>161.6</v>
      </c>
      <c r="L3083" s="26">
        <v>149</v>
      </c>
      <c r="M3083" s="27">
        <f t="shared" si="300"/>
        <v>0.99743095696852935</v>
      </c>
      <c r="N3083" s="27">
        <f t="shared" si="300"/>
        <v>1.0469453376205788</v>
      </c>
      <c r="O3083" s="27">
        <f t="shared" si="300"/>
        <v>1.1404411764705882</v>
      </c>
      <c r="P3083" s="27">
        <f t="shared" si="300"/>
        <v>1.1891096394407652</v>
      </c>
      <c r="Q3083" s="27">
        <f t="shared" si="300"/>
        <v>1.0612535612535612</v>
      </c>
      <c r="R3083" s="31">
        <f t="shared" si="301"/>
        <v>1.0870361343508048</v>
      </c>
      <c r="S3083" s="31">
        <f t="shared" si="302"/>
        <v>3.4330889761885038E-2</v>
      </c>
      <c r="T3083" s="27">
        <f t="shared" si="303"/>
        <v>5.912933306857604E-2</v>
      </c>
      <c r="U3083" s="31">
        <f t="shared" si="304"/>
        <v>3.6243980782092899E-2</v>
      </c>
      <c r="V3083" s="31">
        <f t="shared" si="305"/>
        <v>1.2281970194664906</v>
      </c>
    </row>
    <row r="3084" spans="1:22" ht="11.25" customHeight="1" x14ac:dyDescent="0.2">
      <c r="A3084" s="25" t="s">
        <v>506</v>
      </c>
      <c r="B3084" s="25" t="s">
        <v>507</v>
      </c>
      <c r="C3084" s="26">
        <v>1093.3</v>
      </c>
      <c r="D3084" s="26">
        <v>993.9</v>
      </c>
      <c r="E3084" s="26">
        <v>954.3</v>
      </c>
      <c r="F3084" s="26">
        <v>922.8</v>
      </c>
      <c r="G3084" s="26">
        <v>1000.6</v>
      </c>
      <c r="H3084" s="26">
        <v>1015.3</v>
      </c>
      <c r="I3084" s="26">
        <v>903</v>
      </c>
      <c r="J3084" s="26">
        <v>1125.5999999999999</v>
      </c>
      <c r="K3084" s="26">
        <v>1184.9000000000001</v>
      </c>
      <c r="L3084" s="26">
        <v>1136.3</v>
      </c>
      <c r="M3084" s="27">
        <f t="shared" si="300"/>
        <v>0.9286563614744352</v>
      </c>
      <c r="N3084" s="27">
        <f t="shared" si="300"/>
        <v>0.90854210685179593</v>
      </c>
      <c r="O3084" s="27">
        <f t="shared" si="300"/>
        <v>1.1795033008487896</v>
      </c>
      <c r="P3084" s="27">
        <f t="shared" si="300"/>
        <v>1.2840268747290855</v>
      </c>
      <c r="Q3084" s="27">
        <f t="shared" si="300"/>
        <v>1.1356186288227064</v>
      </c>
      <c r="R3084" s="31">
        <f t="shared" si="301"/>
        <v>1.0872694545453627</v>
      </c>
      <c r="S3084" s="31">
        <f t="shared" si="302"/>
        <v>7.3027318710768091E-2</v>
      </c>
      <c r="T3084" s="27">
        <f t="shared" si="303"/>
        <v>0.31829768423040733</v>
      </c>
      <c r="U3084" s="31">
        <f t="shared" si="304"/>
        <v>3.6337187251247467E-2</v>
      </c>
      <c r="V3084" s="31">
        <f t="shared" si="305"/>
        <v>0.49716652106989861</v>
      </c>
    </row>
    <row r="3085" spans="1:22" ht="11.25" customHeight="1" x14ac:dyDescent="0.2">
      <c r="A3085" s="25" t="s">
        <v>10615</v>
      </c>
      <c r="B3085" s="25" t="s">
        <v>10616</v>
      </c>
      <c r="C3085" s="26">
        <v>103.7</v>
      </c>
      <c r="D3085" s="26">
        <v>82.5</v>
      </c>
      <c r="E3085" s="26">
        <v>103.6</v>
      </c>
      <c r="F3085" s="26">
        <v>88.6</v>
      </c>
      <c r="G3085" s="26">
        <v>112.7</v>
      </c>
      <c r="H3085" s="26">
        <v>99.7</v>
      </c>
      <c r="I3085" s="26">
        <v>117.4</v>
      </c>
      <c r="J3085" s="26">
        <v>92</v>
      </c>
      <c r="K3085" s="26">
        <v>113.5</v>
      </c>
      <c r="L3085" s="26">
        <v>99.5</v>
      </c>
      <c r="M3085" s="27">
        <f t="shared" si="300"/>
        <v>0.96142719382835107</v>
      </c>
      <c r="N3085" s="27">
        <f t="shared" si="300"/>
        <v>1.4230303030303031</v>
      </c>
      <c r="O3085" s="27">
        <f t="shared" si="300"/>
        <v>0.88803088803088803</v>
      </c>
      <c r="P3085" s="27">
        <f t="shared" si="300"/>
        <v>1.2810383747178331</v>
      </c>
      <c r="Q3085" s="27">
        <f t="shared" si="300"/>
        <v>0.88287488908606915</v>
      </c>
      <c r="R3085" s="31">
        <f t="shared" si="301"/>
        <v>1.0872803297386888</v>
      </c>
      <c r="S3085" s="31">
        <f t="shared" si="302"/>
        <v>0.11126346223428173</v>
      </c>
      <c r="T3085" s="27">
        <f t="shared" si="303"/>
        <v>0.56609087408198955</v>
      </c>
      <c r="U3085" s="31">
        <f t="shared" si="304"/>
        <v>3.6341531172444701E-2</v>
      </c>
      <c r="V3085" s="31">
        <f t="shared" si="305"/>
        <v>0.24711384629502187</v>
      </c>
    </row>
    <row r="3086" spans="1:22" ht="11.25" customHeight="1" x14ac:dyDescent="0.2">
      <c r="A3086" s="25" t="s">
        <v>11767</v>
      </c>
      <c r="B3086" s="25" t="s">
        <v>11768</v>
      </c>
      <c r="C3086" s="26">
        <v>269.5</v>
      </c>
      <c r="D3086" s="26">
        <v>269</v>
      </c>
      <c r="E3086" s="26">
        <v>245.9</v>
      </c>
      <c r="F3086" s="26">
        <v>260.60000000000002</v>
      </c>
      <c r="G3086" s="26">
        <v>278.60000000000002</v>
      </c>
      <c r="H3086" s="26">
        <v>270.3</v>
      </c>
      <c r="I3086" s="26">
        <v>293.3</v>
      </c>
      <c r="J3086" s="26">
        <v>297.3</v>
      </c>
      <c r="K3086" s="26">
        <v>310.39999999999998</v>
      </c>
      <c r="L3086" s="26">
        <v>262.8</v>
      </c>
      <c r="M3086" s="27">
        <f t="shared" si="300"/>
        <v>1.0029684601113174</v>
      </c>
      <c r="N3086" s="27">
        <f t="shared" si="300"/>
        <v>1.0903345724907063</v>
      </c>
      <c r="O3086" s="27">
        <f t="shared" si="300"/>
        <v>1.209028060187068</v>
      </c>
      <c r="P3086" s="27">
        <f t="shared" si="300"/>
        <v>1.1910974673829622</v>
      </c>
      <c r="Q3086" s="27">
        <f t="shared" si="300"/>
        <v>0.9432878679109834</v>
      </c>
      <c r="R3086" s="31">
        <f t="shared" si="301"/>
        <v>1.0873432856166076</v>
      </c>
      <c r="S3086" s="31">
        <f t="shared" si="302"/>
        <v>5.1697261505239664E-2</v>
      </c>
      <c r="T3086" s="27">
        <f t="shared" si="303"/>
        <v>0.17110688099803661</v>
      </c>
      <c r="U3086" s="31">
        <f t="shared" si="304"/>
        <v>3.6366677032351767E-2</v>
      </c>
      <c r="V3086" s="31">
        <f t="shared" si="305"/>
        <v>0.76673252512057</v>
      </c>
    </row>
    <row r="3087" spans="1:22" ht="11.25" customHeight="1" x14ac:dyDescent="0.2">
      <c r="A3087" s="25" t="s">
        <v>785</v>
      </c>
      <c r="B3087" s="25" t="s">
        <v>786</v>
      </c>
      <c r="C3087" s="26">
        <v>968.4</v>
      </c>
      <c r="D3087" s="26">
        <v>1009.5</v>
      </c>
      <c r="E3087" s="26">
        <v>979.2</v>
      </c>
      <c r="F3087" s="26">
        <v>944.2</v>
      </c>
      <c r="G3087" s="26">
        <v>1011.9</v>
      </c>
      <c r="H3087" s="26">
        <v>975.1</v>
      </c>
      <c r="I3087" s="26">
        <v>914.4</v>
      </c>
      <c r="J3087" s="26">
        <v>1056.0999999999999</v>
      </c>
      <c r="K3087" s="26">
        <v>1149.2</v>
      </c>
      <c r="L3087" s="26">
        <v>1243.3</v>
      </c>
      <c r="M3087" s="27">
        <f t="shared" si="300"/>
        <v>1.0069186286658407</v>
      </c>
      <c r="N3087" s="27">
        <f t="shared" si="300"/>
        <v>0.90579494799405647</v>
      </c>
      <c r="O3087" s="27">
        <f t="shared" si="300"/>
        <v>1.0785334967320259</v>
      </c>
      <c r="P3087" s="27">
        <f t="shared" si="300"/>
        <v>1.2171150180046599</v>
      </c>
      <c r="Q3087" s="27">
        <f t="shared" si="300"/>
        <v>1.2286787231939915</v>
      </c>
      <c r="R3087" s="31">
        <f t="shared" si="301"/>
        <v>1.0874081629181149</v>
      </c>
      <c r="S3087" s="31">
        <f t="shared" si="302"/>
        <v>6.1774559535547231E-2</v>
      </c>
      <c r="T3087" s="27">
        <f t="shared" si="303"/>
        <v>0.2361325851561546</v>
      </c>
      <c r="U3087" s="31">
        <f t="shared" si="304"/>
        <v>3.6392588824775425E-2</v>
      </c>
      <c r="V3087" s="31">
        <f t="shared" si="305"/>
        <v>0.62684407824511046</v>
      </c>
    </row>
    <row r="3088" spans="1:22" ht="11.25" customHeight="1" x14ac:dyDescent="0.2">
      <c r="A3088" s="25" t="s">
        <v>8098</v>
      </c>
      <c r="B3088" s="25" t="s">
        <v>8099</v>
      </c>
      <c r="C3088" s="26">
        <v>657.7</v>
      </c>
      <c r="D3088" s="26">
        <v>688.7</v>
      </c>
      <c r="E3088" s="26">
        <v>741</v>
      </c>
      <c r="F3088" s="26">
        <v>649.79999999999995</v>
      </c>
      <c r="G3088" s="26">
        <v>739.1</v>
      </c>
      <c r="H3088" s="26">
        <v>700.9</v>
      </c>
      <c r="I3088" s="26">
        <v>719.9</v>
      </c>
      <c r="J3088" s="26">
        <v>758.8</v>
      </c>
      <c r="K3088" s="26">
        <v>779.2</v>
      </c>
      <c r="L3088" s="26">
        <v>816.3</v>
      </c>
      <c r="M3088" s="27">
        <f t="shared" si="300"/>
        <v>1.0656834422989203</v>
      </c>
      <c r="N3088" s="27">
        <f t="shared" si="300"/>
        <v>1.0453027443008567</v>
      </c>
      <c r="O3088" s="27">
        <f t="shared" si="300"/>
        <v>1.024021592442645</v>
      </c>
      <c r="P3088" s="27">
        <f t="shared" si="300"/>
        <v>1.1991381963681134</v>
      </c>
      <c r="Q3088" s="27">
        <f t="shared" si="300"/>
        <v>1.1044513597618724</v>
      </c>
      <c r="R3088" s="31">
        <f t="shared" si="301"/>
        <v>1.0877194670344816</v>
      </c>
      <c r="S3088" s="31">
        <f t="shared" si="302"/>
        <v>3.0851477648312753E-2</v>
      </c>
      <c r="T3088" s="27">
        <f t="shared" si="303"/>
        <v>4.045095764033646E-2</v>
      </c>
      <c r="U3088" s="31">
        <f t="shared" si="304"/>
        <v>3.6516901218212196E-2</v>
      </c>
      <c r="V3088" s="31">
        <f t="shared" si="305"/>
        <v>1.3930711923955723</v>
      </c>
    </row>
    <row r="3089" spans="1:22" ht="11.25" customHeight="1" x14ac:dyDescent="0.2">
      <c r="A3089" s="25" t="s">
        <v>8345</v>
      </c>
      <c r="B3089" s="25" t="s">
        <v>8346</v>
      </c>
      <c r="C3089" s="26">
        <v>4228.8</v>
      </c>
      <c r="D3089" s="26">
        <v>4007.3</v>
      </c>
      <c r="E3089" s="26">
        <v>3682.5</v>
      </c>
      <c r="F3089" s="26">
        <v>3813.6</v>
      </c>
      <c r="G3089" s="26">
        <v>3978.9</v>
      </c>
      <c r="H3089" s="26">
        <v>3973.1</v>
      </c>
      <c r="I3089" s="26">
        <v>4125.3</v>
      </c>
      <c r="J3089" s="26">
        <v>4367.3999999999996</v>
      </c>
      <c r="K3089" s="26">
        <v>4388.3</v>
      </c>
      <c r="L3089" s="26">
        <v>4511.8</v>
      </c>
      <c r="M3089" s="27">
        <f t="shared" si="300"/>
        <v>0.93953367385546716</v>
      </c>
      <c r="N3089" s="27">
        <f t="shared" si="300"/>
        <v>1.0294462605744517</v>
      </c>
      <c r="O3089" s="27">
        <f t="shared" si="300"/>
        <v>1.185987780040733</v>
      </c>
      <c r="P3089" s="27">
        <f t="shared" si="300"/>
        <v>1.150697503671072</v>
      </c>
      <c r="Q3089" s="27">
        <f t="shared" si="300"/>
        <v>1.1339314886023775</v>
      </c>
      <c r="R3089" s="31">
        <f t="shared" si="301"/>
        <v>1.0879193413488202</v>
      </c>
      <c r="S3089" s="31">
        <f t="shared" si="302"/>
        <v>4.5339299465036544E-2</v>
      </c>
      <c r="T3089" s="27">
        <f t="shared" si="303"/>
        <v>0.13215032584677</v>
      </c>
      <c r="U3089" s="31">
        <f t="shared" si="304"/>
        <v>3.6596697838589765E-2</v>
      </c>
      <c r="V3089" s="31">
        <f t="shared" si="305"/>
        <v>0.87893176167884901</v>
      </c>
    </row>
    <row r="3090" spans="1:22" ht="11.25" customHeight="1" x14ac:dyDescent="0.2">
      <c r="A3090" s="25" t="s">
        <v>2178</v>
      </c>
      <c r="B3090" s="25" t="s">
        <v>2179</v>
      </c>
      <c r="C3090" s="26">
        <v>2479.1</v>
      </c>
      <c r="D3090" s="26">
        <v>2450.6999999999998</v>
      </c>
      <c r="E3090" s="26">
        <v>2535</v>
      </c>
      <c r="F3090" s="26">
        <v>2464.8000000000002</v>
      </c>
      <c r="G3090" s="26">
        <v>2498.6</v>
      </c>
      <c r="H3090" s="26">
        <v>2682.9</v>
      </c>
      <c r="I3090" s="26">
        <v>2689.9</v>
      </c>
      <c r="J3090" s="26">
        <v>2713</v>
      </c>
      <c r="K3090" s="26">
        <v>2790.7</v>
      </c>
      <c r="L3090" s="26">
        <v>2642.4</v>
      </c>
      <c r="M3090" s="27">
        <f t="shared" si="300"/>
        <v>1.0822072526320037</v>
      </c>
      <c r="N3090" s="27">
        <f t="shared" si="300"/>
        <v>1.0976047659852288</v>
      </c>
      <c r="O3090" s="27">
        <f t="shared" si="300"/>
        <v>1.0702169625246549</v>
      </c>
      <c r="P3090" s="27">
        <f t="shared" si="300"/>
        <v>1.132221681272314</v>
      </c>
      <c r="Q3090" s="27">
        <f t="shared" si="300"/>
        <v>1.0575522292483792</v>
      </c>
      <c r="R3090" s="31">
        <f t="shared" si="301"/>
        <v>1.0879605783325161</v>
      </c>
      <c r="S3090" s="31">
        <f t="shared" si="302"/>
        <v>1.2893137596225389E-2</v>
      </c>
      <c r="T3090" s="27">
        <f t="shared" si="303"/>
        <v>2.187174686780011E-3</v>
      </c>
      <c r="U3090" s="31">
        <f t="shared" si="304"/>
        <v>3.6613159219854093E-2</v>
      </c>
      <c r="V3090" s="31">
        <f t="shared" si="305"/>
        <v>2.6601165290451703</v>
      </c>
    </row>
    <row r="3091" spans="1:22" ht="11.25" customHeight="1" x14ac:dyDescent="0.2">
      <c r="A3091" s="25" t="s">
        <v>5116</v>
      </c>
      <c r="B3091" s="25" t="s">
        <v>5117</v>
      </c>
      <c r="C3091" s="26">
        <v>739.1</v>
      </c>
      <c r="D3091" s="26">
        <v>635.1</v>
      </c>
      <c r="E3091" s="26">
        <v>670.8</v>
      </c>
      <c r="F3091" s="26">
        <v>737.8</v>
      </c>
      <c r="G3091" s="26">
        <v>662.3</v>
      </c>
      <c r="H3091" s="26">
        <v>711.6</v>
      </c>
      <c r="I3091" s="26">
        <v>700.2</v>
      </c>
      <c r="J3091" s="26">
        <v>722.8</v>
      </c>
      <c r="K3091" s="26">
        <v>813.2</v>
      </c>
      <c r="L3091" s="26">
        <v>791.6</v>
      </c>
      <c r="M3091" s="27">
        <f t="shared" si="300"/>
        <v>0.96279258557705316</v>
      </c>
      <c r="N3091" s="27">
        <f t="shared" si="300"/>
        <v>1.1025035427491734</v>
      </c>
      <c r="O3091" s="27">
        <f t="shared" si="300"/>
        <v>1.0775193798449612</v>
      </c>
      <c r="P3091" s="27">
        <f t="shared" si="300"/>
        <v>1.1021957169964762</v>
      </c>
      <c r="Q3091" s="27">
        <f t="shared" si="300"/>
        <v>1.1952287483013742</v>
      </c>
      <c r="R3091" s="31">
        <f t="shared" si="301"/>
        <v>1.0880479946938075</v>
      </c>
      <c r="S3091" s="31">
        <f t="shared" si="302"/>
        <v>3.7213306829319261E-2</v>
      </c>
      <c r="T3091" s="27">
        <f t="shared" si="303"/>
        <v>8.0382395136684104E-2</v>
      </c>
      <c r="U3091" s="31">
        <f t="shared" si="304"/>
        <v>3.6648052872230226E-2</v>
      </c>
      <c r="V3091" s="31">
        <f t="shared" si="305"/>
        <v>1.0948390573732956</v>
      </c>
    </row>
    <row r="3092" spans="1:22" ht="11.25" customHeight="1" x14ac:dyDescent="0.2">
      <c r="A3092" s="25" t="s">
        <v>4640</v>
      </c>
      <c r="B3092" s="25" t="s">
        <v>4641</v>
      </c>
      <c r="C3092" s="26">
        <v>436</v>
      </c>
      <c r="D3092" s="26">
        <v>422.2</v>
      </c>
      <c r="E3092" s="26">
        <v>449.8</v>
      </c>
      <c r="F3092" s="26">
        <v>452.9</v>
      </c>
      <c r="G3092" s="26">
        <v>474</v>
      </c>
      <c r="H3092" s="26">
        <v>452.2</v>
      </c>
      <c r="I3092" s="26">
        <v>466</v>
      </c>
      <c r="J3092" s="26">
        <v>505.1</v>
      </c>
      <c r="K3092" s="26">
        <v>507.7</v>
      </c>
      <c r="L3092" s="26">
        <v>500.3</v>
      </c>
      <c r="M3092" s="27">
        <f t="shared" si="300"/>
        <v>1.0371559633027523</v>
      </c>
      <c r="N3092" s="27">
        <f t="shared" si="300"/>
        <v>1.103742302226433</v>
      </c>
      <c r="O3092" s="27">
        <f t="shared" si="300"/>
        <v>1.1229435304579813</v>
      </c>
      <c r="P3092" s="27">
        <f t="shared" si="300"/>
        <v>1.120998012806359</v>
      </c>
      <c r="Q3092" s="27">
        <f t="shared" si="300"/>
        <v>1.0554852320675105</v>
      </c>
      <c r="R3092" s="31">
        <f t="shared" si="301"/>
        <v>1.0880650081722074</v>
      </c>
      <c r="S3092" s="31">
        <f t="shared" si="302"/>
        <v>1.760687979240971E-2</v>
      </c>
      <c r="T3092" s="27">
        <f t="shared" si="303"/>
        <v>7.3276672813450943E-3</v>
      </c>
      <c r="U3092" s="31">
        <f t="shared" si="304"/>
        <v>3.6654843750992011E-2</v>
      </c>
      <c r="V3092" s="31">
        <f t="shared" si="305"/>
        <v>2.1350342583844641</v>
      </c>
    </row>
    <row r="3093" spans="1:22" ht="11.25" customHeight="1" x14ac:dyDescent="0.2">
      <c r="A3093" s="25" t="s">
        <v>2361</v>
      </c>
      <c r="B3093" s="25" t="s">
        <v>2362</v>
      </c>
      <c r="C3093" s="26">
        <v>10792.7</v>
      </c>
      <c r="D3093" s="26">
        <v>10594.8</v>
      </c>
      <c r="E3093" s="26">
        <v>10890.3</v>
      </c>
      <c r="F3093" s="26">
        <v>10612.3</v>
      </c>
      <c r="G3093" s="26">
        <v>11059.4</v>
      </c>
      <c r="H3093" s="26">
        <v>11383.3</v>
      </c>
      <c r="I3093" s="26">
        <v>11289.6</v>
      </c>
      <c r="J3093" s="26">
        <v>12189</v>
      </c>
      <c r="K3093" s="26">
        <v>12372</v>
      </c>
      <c r="L3093" s="26">
        <v>11452.8</v>
      </c>
      <c r="M3093" s="27">
        <f t="shared" si="300"/>
        <v>1.0547221733208556</v>
      </c>
      <c r="N3093" s="27">
        <f t="shared" si="300"/>
        <v>1.0655793408086986</v>
      </c>
      <c r="O3093" s="27">
        <f t="shared" si="300"/>
        <v>1.1192529131428888</v>
      </c>
      <c r="P3093" s="27">
        <f t="shared" si="300"/>
        <v>1.1658170236423773</v>
      </c>
      <c r="Q3093" s="27">
        <f t="shared" si="300"/>
        <v>1.0355715499936704</v>
      </c>
      <c r="R3093" s="31">
        <f t="shared" si="301"/>
        <v>1.0881886001816983</v>
      </c>
      <c r="S3093" s="31">
        <f t="shared" si="302"/>
        <v>2.3865139823033125E-2</v>
      </c>
      <c r="T3093" s="27">
        <f t="shared" si="303"/>
        <v>2.0064741883332852E-2</v>
      </c>
      <c r="U3093" s="31">
        <f t="shared" si="304"/>
        <v>3.6704171942872663E-2</v>
      </c>
      <c r="V3093" s="31">
        <f t="shared" si="305"/>
        <v>1.697566422741269</v>
      </c>
    </row>
    <row r="3094" spans="1:22" ht="11.25" customHeight="1" x14ac:dyDescent="0.2">
      <c r="A3094" s="25" t="s">
        <v>4232</v>
      </c>
      <c r="B3094" s="25" t="s">
        <v>4233</v>
      </c>
      <c r="C3094" s="26">
        <v>621.79999999999995</v>
      </c>
      <c r="D3094" s="26">
        <v>522.29999999999995</v>
      </c>
      <c r="E3094" s="26">
        <v>593.4</v>
      </c>
      <c r="F3094" s="26">
        <v>565.9</v>
      </c>
      <c r="G3094" s="26">
        <v>527.6</v>
      </c>
      <c r="H3094" s="26">
        <v>580.79999999999995</v>
      </c>
      <c r="I3094" s="26">
        <v>657</v>
      </c>
      <c r="J3094" s="26">
        <v>724.7</v>
      </c>
      <c r="K3094" s="26">
        <v>522.6</v>
      </c>
      <c r="L3094" s="26">
        <v>583.29999999999995</v>
      </c>
      <c r="M3094" s="27">
        <f t="shared" si="300"/>
        <v>0.93406239948536507</v>
      </c>
      <c r="N3094" s="27">
        <f t="shared" si="300"/>
        <v>1.2578977599080989</v>
      </c>
      <c r="O3094" s="27">
        <f t="shared" si="300"/>
        <v>1.2212672733400742</v>
      </c>
      <c r="P3094" s="27">
        <f t="shared" si="300"/>
        <v>0.92348471461388948</v>
      </c>
      <c r="Q3094" s="27">
        <f t="shared" si="300"/>
        <v>1.1055724033358603</v>
      </c>
      <c r="R3094" s="31">
        <f t="shared" si="301"/>
        <v>1.0884569101366577</v>
      </c>
      <c r="S3094" s="31">
        <f t="shared" si="302"/>
        <v>6.9891066835396448E-2</v>
      </c>
      <c r="T3094" s="27">
        <f t="shared" si="303"/>
        <v>0.29272702585253452</v>
      </c>
      <c r="U3094" s="31">
        <f t="shared" si="304"/>
        <v>3.6811240855027988E-2</v>
      </c>
      <c r="V3094" s="31">
        <f t="shared" si="305"/>
        <v>0.53353717972953674</v>
      </c>
    </row>
    <row r="3095" spans="1:22" ht="11.25" customHeight="1" x14ac:dyDescent="0.2">
      <c r="A3095" s="25" t="s">
        <v>663</v>
      </c>
      <c r="B3095" s="25" t="s">
        <v>664</v>
      </c>
      <c r="C3095" s="26">
        <v>1477.1</v>
      </c>
      <c r="D3095" s="26">
        <v>1259.7</v>
      </c>
      <c r="E3095" s="26">
        <v>1788.5</v>
      </c>
      <c r="F3095" s="26">
        <v>1606.5</v>
      </c>
      <c r="G3095" s="26">
        <v>1602.4</v>
      </c>
      <c r="H3095" s="26">
        <v>1685.7</v>
      </c>
      <c r="I3095" s="26">
        <v>1312.6</v>
      </c>
      <c r="J3095" s="26">
        <v>1583.9</v>
      </c>
      <c r="K3095" s="26">
        <v>1884.7</v>
      </c>
      <c r="L3095" s="26">
        <v>1923.6</v>
      </c>
      <c r="M3095" s="27">
        <f t="shared" si="300"/>
        <v>1.1412226660347979</v>
      </c>
      <c r="N3095" s="27">
        <f t="shared" si="300"/>
        <v>1.0419941255854568</v>
      </c>
      <c r="O3095" s="27">
        <f t="shared" si="300"/>
        <v>0.88560246016214705</v>
      </c>
      <c r="P3095" s="27">
        <f t="shared" si="300"/>
        <v>1.1731714908185498</v>
      </c>
      <c r="Q3095" s="27">
        <f t="shared" si="300"/>
        <v>1.2004493260109834</v>
      </c>
      <c r="R3095" s="31">
        <f t="shared" si="301"/>
        <v>1.0884880137223869</v>
      </c>
      <c r="S3095" s="31">
        <f t="shared" si="302"/>
        <v>5.7363664359299578E-2</v>
      </c>
      <c r="T3095" s="27">
        <f t="shared" si="303"/>
        <v>0.24147970579416278</v>
      </c>
      <c r="U3095" s="31">
        <f t="shared" si="304"/>
        <v>3.6823651013413235E-2</v>
      </c>
      <c r="V3095" s="31">
        <f t="shared" si="305"/>
        <v>0.61711936193919359</v>
      </c>
    </row>
    <row r="3096" spans="1:22" ht="11.25" customHeight="1" x14ac:dyDescent="0.2">
      <c r="A3096" s="25" t="s">
        <v>6327</v>
      </c>
      <c r="B3096" s="25" t="s">
        <v>6328</v>
      </c>
      <c r="C3096" s="26">
        <v>3424.1</v>
      </c>
      <c r="D3096" s="26">
        <v>3245.5</v>
      </c>
      <c r="E3096" s="26">
        <v>3129.7</v>
      </c>
      <c r="F3096" s="26">
        <v>2877.8</v>
      </c>
      <c r="G3096" s="26">
        <v>3154.3</v>
      </c>
      <c r="H3096" s="26">
        <v>3242.8</v>
      </c>
      <c r="I3096" s="26">
        <v>3202.7</v>
      </c>
      <c r="J3096" s="26">
        <v>3459.3</v>
      </c>
      <c r="K3096" s="26">
        <v>3945.4</v>
      </c>
      <c r="L3096" s="26">
        <v>3256.5</v>
      </c>
      <c r="M3096" s="27">
        <f t="shared" si="300"/>
        <v>0.94705178002978896</v>
      </c>
      <c r="N3096" s="27">
        <f t="shared" si="300"/>
        <v>0.98681250962871658</v>
      </c>
      <c r="O3096" s="27">
        <f t="shared" si="300"/>
        <v>1.1053136083330672</v>
      </c>
      <c r="P3096" s="27">
        <f t="shared" si="300"/>
        <v>1.3709778302870248</v>
      </c>
      <c r="Q3096" s="27">
        <f t="shared" si="300"/>
        <v>1.0324002155787337</v>
      </c>
      <c r="R3096" s="31">
        <f t="shared" si="301"/>
        <v>1.0885111887714662</v>
      </c>
      <c r="S3096" s="31">
        <f t="shared" si="302"/>
        <v>7.5356337439449361E-2</v>
      </c>
      <c r="T3096" s="27">
        <f t="shared" si="303"/>
        <v>0.31086031034824363</v>
      </c>
      <c r="U3096" s="31">
        <f t="shared" si="304"/>
        <v>3.6832897499054426E-2</v>
      </c>
      <c r="V3096" s="31">
        <f t="shared" si="305"/>
        <v>0.50743472374993126</v>
      </c>
    </row>
    <row r="3097" spans="1:22" ht="11.25" customHeight="1" x14ac:dyDescent="0.2">
      <c r="A3097" s="25" t="s">
        <v>10176</v>
      </c>
      <c r="B3097" s="25" t="s">
        <v>10177</v>
      </c>
      <c r="C3097" s="26">
        <v>50</v>
      </c>
      <c r="D3097" s="26">
        <v>47.5</v>
      </c>
      <c r="E3097" s="26">
        <v>37.700000000000003</v>
      </c>
      <c r="F3097" s="26">
        <v>57.3</v>
      </c>
      <c r="G3097" s="26">
        <v>57.8</v>
      </c>
      <c r="H3097" s="26">
        <v>51.3</v>
      </c>
      <c r="I3097" s="26">
        <v>49.8</v>
      </c>
      <c r="J3097" s="26">
        <v>53.4</v>
      </c>
      <c r="K3097" s="26">
        <v>60.4</v>
      </c>
      <c r="L3097" s="26">
        <v>51.9</v>
      </c>
      <c r="M3097" s="27">
        <f t="shared" si="300"/>
        <v>1.026</v>
      </c>
      <c r="N3097" s="27">
        <f t="shared" si="300"/>
        <v>1.0484210526315789</v>
      </c>
      <c r="O3097" s="27">
        <f t="shared" si="300"/>
        <v>1.4164456233421749</v>
      </c>
      <c r="P3097" s="27">
        <f t="shared" si="300"/>
        <v>1.0541012216404886</v>
      </c>
      <c r="Q3097" s="27">
        <f t="shared" si="300"/>
        <v>0.89792387543252594</v>
      </c>
      <c r="R3097" s="31">
        <f t="shared" si="301"/>
        <v>1.0885783546093537</v>
      </c>
      <c r="S3097" s="31">
        <f t="shared" si="302"/>
        <v>8.6765029937759863E-2</v>
      </c>
      <c r="T3097" s="27">
        <f t="shared" si="303"/>
        <v>0.3977720814711378</v>
      </c>
      <c r="U3097" s="31">
        <f t="shared" si="304"/>
        <v>3.6859694516076416E-2</v>
      </c>
      <c r="V3097" s="31">
        <f t="shared" si="305"/>
        <v>0.40036570207765454</v>
      </c>
    </row>
    <row r="3098" spans="1:22" ht="11.25" customHeight="1" x14ac:dyDescent="0.2">
      <c r="A3098" s="25" t="s">
        <v>4076</v>
      </c>
      <c r="B3098" s="25" t="s">
        <v>4077</v>
      </c>
      <c r="C3098" s="26">
        <v>1190.2</v>
      </c>
      <c r="D3098" s="26">
        <v>1334.9</v>
      </c>
      <c r="E3098" s="26">
        <v>831.2</v>
      </c>
      <c r="F3098" s="26">
        <v>1070.4000000000001</v>
      </c>
      <c r="G3098" s="26">
        <v>944.6</v>
      </c>
      <c r="H3098" s="26">
        <v>1022.7</v>
      </c>
      <c r="I3098" s="26">
        <v>1126.3</v>
      </c>
      <c r="J3098" s="26">
        <v>1324.3</v>
      </c>
      <c r="K3098" s="26">
        <v>1089.5999999999999</v>
      </c>
      <c r="L3098" s="26">
        <v>1066.5999999999999</v>
      </c>
      <c r="M3098" s="27">
        <f t="shared" si="300"/>
        <v>0.85926735002520582</v>
      </c>
      <c r="N3098" s="27">
        <f t="shared" si="300"/>
        <v>0.84373361300471938</v>
      </c>
      <c r="O3098" s="27">
        <f t="shared" si="300"/>
        <v>1.5932386910490854</v>
      </c>
      <c r="P3098" s="27">
        <f t="shared" si="300"/>
        <v>1.0179372197309415</v>
      </c>
      <c r="Q3098" s="27">
        <f t="shared" si="300"/>
        <v>1.1291551979673935</v>
      </c>
      <c r="R3098" s="31">
        <f t="shared" si="301"/>
        <v>1.0886664143554692</v>
      </c>
      <c r="S3098" s="31">
        <f t="shared" si="302"/>
        <v>0.1367207282879068</v>
      </c>
      <c r="T3098" s="27">
        <f t="shared" si="303"/>
        <v>0.70253521959594722</v>
      </c>
      <c r="U3098" s="31">
        <f t="shared" si="304"/>
        <v>3.6894825028163755E-2</v>
      </c>
      <c r="V3098" s="31">
        <f t="shared" si="305"/>
        <v>0.15333189876414111</v>
      </c>
    </row>
    <row r="3099" spans="1:22" ht="11.25" customHeight="1" x14ac:dyDescent="0.2">
      <c r="A3099" s="25" t="s">
        <v>2339</v>
      </c>
      <c r="B3099" s="25" t="s">
        <v>2340</v>
      </c>
      <c r="C3099" s="26">
        <v>1027.5999999999999</v>
      </c>
      <c r="D3099" s="26">
        <v>965.7</v>
      </c>
      <c r="E3099" s="26">
        <v>1004.6</v>
      </c>
      <c r="F3099" s="26">
        <v>935.1</v>
      </c>
      <c r="G3099" s="26">
        <v>960.7</v>
      </c>
      <c r="H3099" s="26">
        <v>993.1</v>
      </c>
      <c r="I3099" s="26">
        <v>956.5</v>
      </c>
      <c r="J3099" s="26">
        <v>1121.8</v>
      </c>
      <c r="K3099" s="26">
        <v>1167.5</v>
      </c>
      <c r="L3099" s="26">
        <v>1077.3</v>
      </c>
      <c r="M3099" s="27">
        <f t="shared" si="300"/>
        <v>0.96642662514597133</v>
      </c>
      <c r="N3099" s="27">
        <f t="shared" si="300"/>
        <v>0.9904732318525421</v>
      </c>
      <c r="O3099" s="27">
        <f t="shared" si="300"/>
        <v>1.1166633485964563</v>
      </c>
      <c r="P3099" s="27">
        <f t="shared" si="300"/>
        <v>1.2485295690300502</v>
      </c>
      <c r="Q3099" s="27">
        <f t="shared" si="300"/>
        <v>1.1213698344956802</v>
      </c>
      <c r="R3099" s="31">
        <f t="shared" si="301"/>
        <v>1.0886925218241399</v>
      </c>
      <c r="S3099" s="31">
        <f t="shared" si="302"/>
        <v>5.0987269973154246E-2</v>
      </c>
      <c r="T3099" s="27">
        <f t="shared" si="303"/>
        <v>0.15598189027794424</v>
      </c>
      <c r="U3099" s="31">
        <f t="shared" si="304"/>
        <v>3.6905239782839515E-2</v>
      </c>
      <c r="V3099" s="31">
        <f t="shared" si="305"/>
        <v>0.80692582093339804</v>
      </c>
    </row>
    <row r="3100" spans="1:22" ht="11.25" customHeight="1" x14ac:dyDescent="0.2">
      <c r="A3100" s="25" t="s">
        <v>2381</v>
      </c>
      <c r="B3100" s="25" t="s">
        <v>2382</v>
      </c>
      <c r="C3100" s="26">
        <v>4458.7</v>
      </c>
      <c r="D3100" s="26">
        <v>4174</v>
      </c>
      <c r="E3100" s="26">
        <v>4241.3</v>
      </c>
      <c r="F3100" s="26">
        <v>4172.8</v>
      </c>
      <c r="G3100" s="26">
        <v>4319.3999999999996</v>
      </c>
      <c r="H3100" s="26">
        <v>4443</v>
      </c>
      <c r="I3100" s="26">
        <v>4475.7</v>
      </c>
      <c r="J3100" s="26">
        <v>4561.3</v>
      </c>
      <c r="K3100" s="26">
        <v>5088.8</v>
      </c>
      <c r="L3100" s="26">
        <v>4665</v>
      </c>
      <c r="M3100" s="27">
        <f t="shared" si="300"/>
        <v>0.99647879426738739</v>
      </c>
      <c r="N3100" s="27">
        <f t="shared" si="300"/>
        <v>1.0722807858169621</v>
      </c>
      <c r="O3100" s="27">
        <f t="shared" si="300"/>
        <v>1.0754485652983754</v>
      </c>
      <c r="P3100" s="27">
        <f t="shared" si="300"/>
        <v>1.2195168711656441</v>
      </c>
      <c r="Q3100" s="27">
        <f t="shared" si="300"/>
        <v>1.0800111126545355</v>
      </c>
      <c r="R3100" s="31">
        <f t="shared" si="301"/>
        <v>1.0887472258405808</v>
      </c>
      <c r="S3100" s="31">
        <f t="shared" si="302"/>
        <v>3.6151404741923632E-2</v>
      </c>
      <c r="T3100" s="27">
        <f t="shared" si="303"/>
        <v>6.838975101068813E-2</v>
      </c>
      <c r="U3100" s="31">
        <f t="shared" si="304"/>
        <v>3.6927061422229276E-2</v>
      </c>
      <c r="V3100" s="31">
        <f t="shared" si="305"/>
        <v>1.1650089774174459</v>
      </c>
    </row>
    <row r="3101" spans="1:22" ht="11.25" customHeight="1" x14ac:dyDescent="0.2">
      <c r="A3101" s="25" t="s">
        <v>808</v>
      </c>
      <c r="B3101" s="25" t="s">
        <v>809</v>
      </c>
      <c r="C3101" s="26">
        <v>4938.8999999999996</v>
      </c>
      <c r="D3101" s="26">
        <v>5138.1000000000004</v>
      </c>
      <c r="E3101" s="26">
        <v>5257.4</v>
      </c>
      <c r="F3101" s="26">
        <v>5256.6</v>
      </c>
      <c r="G3101" s="26">
        <v>6548.3</v>
      </c>
      <c r="H3101" s="26">
        <v>5278.5</v>
      </c>
      <c r="I3101" s="26">
        <v>5781.2</v>
      </c>
      <c r="J3101" s="26">
        <v>6367.3</v>
      </c>
      <c r="K3101" s="26">
        <v>6110.9</v>
      </c>
      <c r="L3101" s="26">
        <v>5741.2</v>
      </c>
      <c r="M3101" s="27">
        <f t="shared" si="300"/>
        <v>1.0687602502581548</v>
      </c>
      <c r="N3101" s="27">
        <f t="shared" si="300"/>
        <v>1.1251629979953679</v>
      </c>
      <c r="O3101" s="27">
        <f t="shared" si="300"/>
        <v>1.2111119564803896</v>
      </c>
      <c r="P3101" s="27">
        <f t="shared" si="300"/>
        <v>1.1625194992961227</v>
      </c>
      <c r="Q3101" s="27">
        <f t="shared" si="300"/>
        <v>0.87674663653161888</v>
      </c>
      <c r="R3101" s="31">
        <f t="shared" si="301"/>
        <v>1.0888602681123309</v>
      </c>
      <c r="S3101" s="31">
        <f t="shared" si="302"/>
        <v>5.7915994882451652E-2</v>
      </c>
      <c r="T3101" s="27">
        <f t="shared" si="303"/>
        <v>0.26887764490570909</v>
      </c>
      <c r="U3101" s="31">
        <f t="shared" si="304"/>
        <v>3.6972150939071337E-2</v>
      </c>
      <c r="V3101" s="31">
        <f t="shared" si="305"/>
        <v>0.57044530449920916</v>
      </c>
    </row>
    <row r="3102" spans="1:22" ht="11.25" customHeight="1" x14ac:dyDescent="0.2">
      <c r="A3102" s="25" t="s">
        <v>3332</v>
      </c>
      <c r="B3102" s="25" t="s">
        <v>3333</v>
      </c>
      <c r="C3102" s="26">
        <v>433.4</v>
      </c>
      <c r="D3102" s="26">
        <v>413.5</v>
      </c>
      <c r="E3102" s="26">
        <v>409.2</v>
      </c>
      <c r="F3102" s="26">
        <v>405.3</v>
      </c>
      <c r="G3102" s="26">
        <v>400.5</v>
      </c>
      <c r="H3102" s="26">
        <v>451.2</v>
      </c>
      <c r="I3102" s="26">
        <v>478.2</v>
      </c>
      <c r="J3102" s="26">
        <v>408.5</v>
      </c>
      <c r="K3102" s="26">
        <v>459.7</v>
      </c>
      <c r="L3102" s="26">
        <v>446.5</v>
      </c>
      <c r="M3102" s="27">
        <f t="shared" si="300"/>
        <v>1.0410706045223812</v>
      </c>
      <c r="N3102" s="27">
        <f t="shared" si="300"/>
        <v>1.1564691656590085</v>
      </c>
      <c r="O3102" s="27">
        <f t="shared" si="300"/>
        <v>0.99828934506353861</v>
      </c>
      <c r="P3102" s="27">
        <f t="shared" si="300"/>
        <v>1.1342215642733777</v>
      </c>
      <c r="Q3102" s="27">
        <f t="shared" si="300"/>
        <v>1.1148564294631711</v>
      </c>
      <c r="R3102" s="31">
        <f t="shared" si="301"/>
        <v>1.0889814217962954</v>
      </c>
      <c r="S3102" s="31">
        <f t="shared" si="302"/>
        <v>2.9825560580432845E-2</v>
      </c>
      <c r="T3102" s="27">
        <f t="shared" si="303"/>
        <v>3.9713458882319898E-2</v>
      </c>
      <c r="U3102" s="31">
        <f t="shared" si="304"/>
        <v>3.7020470683069358E-2</v>
      </c>
      <c r="V3102" s="31">
        <f t="shared" si="305"/>
        <v>1.4010622859885835</v>
      </c>
    </row>
    <row r="3103" spans="1:22" ht="11.25" customHeight="1" x14ac:dyDescent="0.2">
      <c r="A3103" s="25" t="s">
        <v>1288</v>
      </c>
      <c r="B3103" s="25" t="s">
        <v>1289</v>
      </c>
      <c r="C3103" s="26">
        <v>39187.800000000003</v>
      </c>
      <c r="D3103" s="26">
        <v>37914.1</v>
      </c>
      <c r="E3103" s="26">
        <v>36413.5</v>
      </c>
      <c r="F3103" s="26">
        <v>36648</v>
      </c>
      <c r="G3103" s="26">
        <v>37404.199999999997</v>
      </c>
      <c r="H3103" s="26">
        <v>40200.300000000003</v>
      </c>
      <c r="I3103" s="26">
        <v>37801.599999999999</v>
      </c>
      <c r="J3103" s="26">
        <v>40555.699999999997</v>
      </c>
      <c r="K3103" s="26">
        <v>44101.2</v>
      </c>
      <c r="L3103" s="26">
        <v>41339.1</v>
      </c>
      <c r="M3103" s="27">
        <f t="shared" si="300"/>
        <v>1.0258371227780074</v>
      </c>
      <c r="N3103" s="27">
        <f t="shared" si="300"/>
        <v>0.99703276617406189</v>
      </c>
      <c r="O3103" s="27">
        <f t="shared" si="300"/>
        <v>1.1137545141225094</v>
      </c>
      <c r="P3103" s="27">
        <f t="shared" si="300"/>
        <v>1.2033726260641779</v>
      </c>
      <c r="Q3103" s="27">
        <f t="shared" si="300"/>
        <v>1.1051994161083516</v>
      </c>
      <c r="R3103" s="31">
        <f t="shared" si="301"/>
        <v>1.0890392890494216</v>
      </c>
      <c r="S3103" s="31">
        <f t="shared" si="302"/>
        <v>3.6334431386026649E-2</v>
      </c>
      <c r="T3103" s="27">
        <f t="shared" si="303"/>
        <v>6.8532657230252772E-2</v>
      </c>
      <c r="U3103" s="31">
        <f t="shared" si="304"/>
        <v>3.7043547992294527E-2</v>
      </c>
      <c r="V3103" s="31">
        <f t="shared" si="305"/>
        <v>1.164102428870434</v>
      </c>
    </row>
    <row r="3104" spans="1:22" ht="11.25" customHeight="1" x14ac:dyDescent="0.2">
      <c r="A3104" s="25" t="s">
        <v>504</v>
      </c>
      <c r="B3104" s="25" t="s">
        <v>505</v>
      </c>
      <c r="C3104" s="26">
        <v>321.39999999999998</v>
      </c>
      <c r="D3104" s="26">
        <v>318.89999999999998</v>
      </c>
      <c r="E3104" s="26">
        <v>303.8</v>
      </c>
      <c r="F3104" s="26">
        <v>311</v>
      </c>
      <c r="G3104" s="26">
        <v>312</v>
      </c>
      <c r="H3104" s="26">
        <v>308</v>
      </c>
      <c r="I3104" s="26">
        <v>330.3</v>
      </c>
      <c r="J3104" s="26">
        <v>360.2</v>
      </c>
      <c r="K3104" s="26">
        <v>353.3</v>
      </c>
      <c r="L3104" s="26">
        <v>352.7</v>
      </c>
      <c r="M3104" s="27">
        <f t="shared" si="300"/>
        <v>0.95830740510267587</v>
      </c>
      <c r="N3104" s="27">
        <f t="shared" si="300"/>
        <v>1.0357478833490124</v>
      </c>
      <c r="O3104" s="27">
        <f t="shared" si="300"/>
        <v>1.1856484529295588</v>
      </c>
      <c r="P3104" s="27">
        <f t="shared" si="300"/>
        <v>1.1360128617363345</v>
      </c>
      <c r="Q3104" s="27">
        <f t="shared" si="300"/>
        <v>1.1304487179487179</v>
      </c>
      <c r="R3104" s="31">
        <f t="shared" si="301"/>
        <v>1.0892330642132599</v>
      </c>
      <c r="S3104" s="31">
        <f t="shared" si="302"/>
        <v>4.0734014985070011E-2</v>
      </c>
      <c r="T3104" s="27">
        <f t="shared" si="303"/>
        <v>9.4109825306644593E-2</v>
      </c>
      <c r="U3104" s="31">
        <f t="shared" si="304"/>
        <v>3.7120816093761118E-2</v>
      </c>
      <c r="V3104" s="31">
        <f t="shared" si="305"/>
        <v>1.0263650327501697</v>
      </c>
    </row>
    <row r="3105" spans="1:22" ht="11.25" customHeight="1" x14ac:dyDescent="0.2">
      <c r="A3105" s="25" t="s">
        <v>2610</v>
      </c>
      <c r="B3105" s="25" t="s">
        <v>2611</v>
      </c>
      <c r="C3105" s="26">
        <v>1947.2</v>
      </c>
      <c r="D3105" s="26">
        <v>1887.6</v>
      </c>
      <c r="E3105" s="26">
        <v>1455.6</v>
      </c>
      <c r="F3105" s="26">
        <v>1519.2</v>
      </c>
      <c r="G3105" s="26">
        <v>1680.5</v>
      </c>
      <c r="H3105" s="26">
        <v>1550.5</v>
      </c>
      <c r="I3105" s="26">
        <v>1781.7</v>
      </c>
      <c r="J3105" s="26">
        <v>1913.2</v>
      </c>
      <c r="K3105" s="26">
        <v>1938.2</v>
      </c>
      <c r="L3105" s="26">
        <v>1875.7</v>
      </c>
      <c r="M3105" s="27">
        <f t="shared" si="300"/>
        <v>0.79627156943303201</v>
      </c>
      <c r="N3105" s="27">
        <f t="shared" si="300"/>
        <v>0.94389701207883037</v>
      </c>
      <c r="O3105" s="27">
        <f t="shared" si="300"/>
        <v>1.3143720802418248</v>
      </c>
      <c r="P3105" s="27">
        <f t="shared" si="300"/>
        <v>1.2758030542390733</v>
      </c>
      <c r="Q3105" s="27">
        <f t="shared" si="300"/>
        <v>1.116155905980363</v>
      </c>
      <c r="R3105" s="31">
        <f t="shared" si="301"/>
        <v>1.0892999243946246</v>
      </c>
      <c r="S3105" s="31">
        <f t="shared" si="302"/>
        <v>9.8277606871511547E-2</v>
      </c>
      <c r="T3105" s="27">
        <f t="shared" si="303"/>
        <v>0.5217133928729476</v>
      </c>
      <c r="U3105" s="31">
        <f t="shared" si="304"/>
        <v>3.7147473489344933E-2</v>
      </c>
      <c r="V3105" s="31">
        <f t="shared" si="305"/>
        <v>0.28256801438715079</v>
      </c>
    </row>
    <row r="3106" spans="1:22" ht="11.25" customHeight="1" x14ac:dyDescent="0.2">
      <c r="A3106" s="25" t="s">
        <v>3284</v>
      </c>
      <c r="B3106" s="25" t="s">
        <v>3285</v>
      </c>
      <c r="C3106" s="26">
        <v>4932.7</v>
      </c>
      <c r="D3106" s="26">
        <v>4571.2</v>
      </c>
      <c r="E3106" s="26">
        <v>4379.7</v>
      </c>
      <c r="F3106" s="26">
        <v>4167.3999999999996</v>
      </c>
      <c r="G3106" s="26">
        <v>4658.7</v>
      </c>
      <c r="H3106" s="26">
        <v>4648.2</v>
      </c>
      <c r="I3106" s="26">
        <v>4575.1000000000004</v>
      </c>
      <c r="J3106" s="26">
        <v>5053.7</v>
      </c>
      <c r="K3106" s="26">
        <v>5275.6</v>
      </c>
      <c r="L3106" s="26">
        <v>5047.8999999999996</v>
      </c>
      <c r="M3106" s="27">
        <f t="shared" si="300"/>
        <v>0.94232367668822348</v>
      </c>
      <c r="N3106" s="27">
        <f t="shared" si="300"/>
        <v>1.0008531676583829</v>
      </c>
      <c r="O3106" s="27">
        <f t="shared" si="300"/>
        <v>1.1538918190743659</v>
      </c>
      <c r="P3106" s="27">
        <f t="shared" si="300"/>
        <v>1.2659211978691751</v>
      </c>
      <c r="Q3106" s="27">
        <f t="shared" si="300"/>
        <v>1.0835426191856097</v>
      </c>
      <c r="R3106" s="31">
        <f t="shared" si="301"/>
        <v>1.0893064960951515</v>
      </c>
      <c r="S3106" s="31">
        <f t="shared" si="302"/>
        <v>5.6932055828169952E-2</v>
      </c>
      <c r="T3106" s="27">
        <f t="shared" si="303"/>
        <v>0.19747559649041485</v>
      </c>
      <c r="U3106" s="31">
        <f t="shared" si="304"/>
        <v>3.7150093561744153E-2</v>
      </c>
      <c r="V3106" s="31">
        <f t="shared" si="305"/>
        <v>0.70448656567995338</v>
      </c>
    </row>
    <row r="3107" spans="1:22" ht="11.25" customHeight="1" x14ac:dyDescent="0.2">
      <c r="A3107" s="25" t="s">
        <v>11362</v>
      </c>
      <c r="B3107" s="25" t="s">
        <v>11363</v>
      </c>
      <c r="C3107" s="26">
        <v>228</v>
      </c>
      <c r="D3107" s="26">
        <v>215</v>
      </c>
      <c r="E3107" s="26">
        <v>229.3</v>
      </c>
      <c r="F3107" s="26">
        <v>189.8</v>
      </c>
      <c r="G3107" s="26">
        <v>252.5</v>
      </c>
      <c r="H3107" s="26">
        <v>211.7</v>
      </c>
      <c r="I3107" s="26">
        <v>267.8</v>
      </c>
      <c r="J3107" s="26">
        <v>262.5</v>
      </c>
      <c r="K3107" s="26">
        <v>228.2</v>
      </c>
      <c r="L3107" s="26">
        <v>233.9</v>
      </c>
      <c r="M3107" s="27">
        <f t="shared" si="300"/>
        <v>0.92850877192982451</v>
      </c>
      <c r="N3107" s="27">
        <f t="shared" si="300"/>
        <v>1.2455813953488373</v>
      </c>
      <c r="O3107" s="27">
        <f t="shared" si="300"/>
        <v>1.144788486698648</v>
      </c>
      <c r="P3107" s="27">
        <f t="shared" si="300"/>
        <v>1.20231822971549</v>
      </c>
      <c r="Q3107" s="27">
        <f t="shared" si="300"/>
        <v>0.92633663366336638</v>
      </c>
      <c r="R3107" s="31">
        <f t="shared" si="301"/>
        <v>1.0895067034712331</v>
      </c>
      <c r="S3107" s="31">
        <f t="shared" si="302"/>
        <v>6.80759249282617E-2</v>
      </c>
      <c r="T3107" s="27">
        <f t="shared" si="303"/>
        <v>0.29276760247731315</v>
      </c>
      <c r="U3107" s="31">
        <f t="shared" si="304"/>
        <v>3.7229906699401481E-2</v>
      </c>
      <c r="V3107" s="31">
        <f t="shared" si="305"/>
        <v>0.53347698377414732</v>
      </c>
    </row>
    <row r="3108" spans="1:22" ht="11.25" customHeight="1" x14ac:dyDescent="0.2">
      <c r="A3108" s="25" t="s">
        <v>1413</v>
      </c>
      <c r="B3108" s="25" t="s">
        <v>1414</v>
      </c>
      <c r="C3108" s="26">
        <v>731.7</v>
      </c>
      <c r="D3108" s="26">
        <v>794.8</v>
      </c>
      <c r="E3108" s="26">
        <v>650.9</v>
      </c>
      <c r="F3108" s="26">
        <v>743.5</v>
      </c>
      <c r="G3108" s="26">
        <v>672.9</v>
      </c>
      <c r="H3108" s="26">
        <v>1116.0999999999999</v>
      </c>
      <c r="I3108" s="26">
        <v>782.9</v>
      </c>
      <c r="J3108" s="26">
        <v>659.1</v>
      </c>
      <c r="K3108" s="26">
        <v>709.1</v>
      </c>
      <c r="L3108" s="26">
        <v>653.4</v>
      </c>
      <c r="M3108" s="27">
        <f t="shared" si="300"/>
        <v>1.5253519201858683</v>
      </c>
      <c r="N3108" s="27">
        <f t="shared" si="300"/>
        <v>0.9850276799194766</v>
      </c>
      <c r="O3108" s="27">
        <f t="shared" si="300"/>
        <v>1.0125979413120296</v>
      </c>
      <c r="P3108" s="27">
        <f t="shared" si="300"/>
        <v>0.95373234700739751</v>
      </c>
      <c r="Q3108" s="27">
        <f t="shared" si="300"/>
        <v>0.97102095407935796</v>
      </c>
      <c r="R3108" s="31">
        <f t="shared" si="301"/>
        <v>1.0895461685008259</v>
      </c>
      <c r="S3108" s="31">
        <f t="shared" si="302"/>
        <v>0.10937673836033374</v>
      </c>
      <c r="T3108" s="27">
        <f t="shared" si="303"/>
        <v>0.46008046328721003</v>
      </c>
      <c r="U3108" s="31">
        <f t="shared" si="304"/>
        <v>3.7245637795055561E-2</v>
      </c>
      <c r="V3108" s="31">
        <f t="shared" si="305"/>
        <v>0.33716620808861003</v>
      </c>
    </row>
    <row r="3109" spans="1:22" ht="11.25" customHeight="1" x14ac:dyDescent="0.2">
      <c r="A3109" s="25" t="s">
        <v>4779</v>
      </c>
      <c r="B3109" s="25" t="s">
        <v>4780</v>
      </c>
      <c r="C3109" s="26">
        <v>1008.9</v>
      </c>
      <c r="D3109" s="26">
        <v>937</v>
      </c>
      <c r="E3109" s="26">
        <v>1017.4</v>
      </c>
      <c r="F3109" s="26">
        <v>1147.5</v>
      </c>
      <c r="G3109" s="26">
        <v>1324</v>
      </c>
      <c r="H3109" s="26">
        <v>1081.3</v>
      </c>
      <c r="I3109" s="26">
        <v>1130.4000000000001</v>
      </c>
      <c r="J3109" s="26">
        <v>1199.7</v>
      </c>
      <c r="K3109" s="26">
        <v>1434.8</v>
      </c>
      <c r="L3109" s="26">
        <v>979.9</v>
      </c>
      <c r="M3109" s="27">
        <f t="shared" si="300"/>
        <v>1.071761324214491</v>
      </c>
      <c r="N3109" s="27">
        <f t="shared" si="300"/>
        <v>1.2064034151547494</v>
      </c>
      <c r="O3109" s="27">
        <f t="shared" si="300"/>
        <v>1.1791822292117162</v>
      </c>
      <c r="P3109" s="27">
        <f t="shared" si="300"/>
        <v>1.2503703703703704</v>
      </c>
      <c r="Q3109" s="27">
        <f t="shared" si="300"/>
        <v>0.74010574018126885</v>
      </c>
      <c r="R3109" s="31">
        <f t="shared" si="301"/>
        <v>1.0895646158265193</v>
      </c>
      <c r="S3109" s="31">
        <f t="shared" si="302"/>
        <v>9.2189905985200674E-2</v>
      </c>
      <c r="T3109" s="27">
        <f t="shared" si="303"/>
        <v>0.51949638717711832</v>
      </c>
      <c r="U3109" s="31">
        <f t="shared" si="304"/>
        <v>3.7252990860179511E-2</v>
      </c>
      <c r="V3109" s="31">
        <f t="shared" si="305"/>
        <v>0.28441746838495102</v>
      </c>
    </row>
    <row r="3110" spans="1:22" ht="11.25" customHeight="1" x14ac:dyDescent="0.2">
      <c r="A3110" s="25" t="s">
        <v>1125</v>
      </c>
      <c r="B3110" s="25" t="s">
        <v>1126</v>
      </c>
      <c r="C3110" s="26">
        <v>8581</v>
      </c>
      <c r="D3110" s="26">
        <v>8343.6</v>
      </c>
      <c r="E3110" s="26">
        <v>8687.9</v>
      </c>
      <c r="F3110" s="26">
        <v>8019.4</v>
      </c>
      <c r="G3110" s="26">
        <v>5420.9</v>
      </c>
      <c r="H3110" s="26">
        <v>7054.6</v>
      </c>
      <c r="I3110" s="26">
        <v>9663.9</v>
      </c>
      <c r="J3110" s="26">
        <v>13439</v>
      </c>
      <c r="K3110" s="26">
        <v>5906.4</v>
      </c>
      <c r="L3110" s="26">
        <v>6420.4</v>
      </c>
      <c r="M3110" s="27">
        <f t="shared" si="300"/>
        <v>0.82211863419181919</v>
      </c>
      <c r="N3110" s="27">
        <f t="shared" si="300"/>
        <v>1.1582410470300588</v>
      </c>
      <c r="O3110" s="27">
        <f t="shared" si="300"/>
        <v>1.546864029282105</v>
      </c>
      <c r="P3110" s="27">
        <f t="shared" si="300"/>
        <v>0.73651395366236871</v>
      </c>
      <c r="Q3110" s="27">
        <f t="shared" si="300"/>
        <v>1.184378977660536</v>
      </c>
      <c r="R3110" s="31">
        <f t="shared" si="301"/>
        <v>1.0896233283653776</v>
      </c>
      <c r="S3110" s="31">
        <f t="shared" si="302"/>
        <v>0.14474133391518645</v>
      </c>
      <c r="T3110" s="27">
        <f t="shared" si="303"/>
        <v>0.60370195729245513</v>
      </c>
      <c r="U3110" s="31">
        <f t="shared" si="304"/>
        <v>3.72763927257403E-2</v>
      </c>
      <c r="V3110" s="31">
        <f t="shared" si="305"/>
        <v>0.219177416096279</v>
      </c>
    </row>
    <row r="3111" spans="1:22" ht="11.25" customHeight="1" x14ac:dyDescent="0.2">
      <c r="A3111" s="25" t="s">
        <v>5142</v>
      </c>
      <c r="B3111" s="25" t="s">
        <v>5143</v>
      </c>
      <c r="C3111" s="26">
        <v>2592.1</v>
      </c>
      <c r="D3111" s="26">
        <v>2682.4</v>
      </c>
      <c r="E3111" s="26">
        <v>2706.9</v>
      </c>
      <c r="F3111" s="26">
        <v>2795</v>
      </c>
      <c r="G3111" s="26">
        <v>2699.4</v>
      </c>
      <c r="H3111" s="26">
        <v>2565.8000000000002</v>
      </c>
      <c r="I3111" s="26">
        <v>3035</v>
      </c>
      <c r="J3111" s="26">
        <v>3083.9</v>
      </c>
      <c r="K3111" s="26">
        <v>2972.9</v>
      </c>
      <c r="L3111" s="26">
        <v>3034.1</v>
      </c>
      <c r="M3111" s="27">
        <f t="shared" si="300"/>
        <v>0.98985378650515032</v>
      </c>
      <c r="N3111" s="27">
        <f t="shared" si="300"/>
        <v>1.1314494482552937</v>
      </c>
      <c r="O3111" s="27">
        <f t="shared" si="300"/>
        <v>1.1392737079315822</v>
      </c>
      <c r="P3111" s="27">
        <f t="shared" si="300"/>
        <v>1.0636493738819321</v>
      </c>
      <c r="Q3111" s="27">
        <f t="shared" si="300"/>
        <v>1.1239905164110542</v>
      </c>
      <c r="R3111" s="31">
        <f t="shared" si="301"/>
        <v>1.0896433665970027</v>
      </c>
      <c r="S3111" s="31">
        <f t="shared" si="302"/>
        <v>2.8305736076928666E-2</v>
      </c>
      <c r="T3111" s="27">
        <f t="shared" si="303"/>
        <v>3.2742902090415832E-2</v>
      </c>
      <c r="U3111" s="31">
        <f t="shared" si="304"/>
        <v>3.7284379351188432E-2</v>
      </c>
      <c r="V3111" s="31">
        <f t="shared" si="305"/>
        <v>1.4848828305441959</v>
      </c>
    </row>
    <row r="3112" spans="1:22" ht="11.25" customHeight="1" x14ac:dyDescent="0.2">
      <c r="A3112" s="25" t="s">
        <v>5898</v>
      </c>
      <c r="B3112" s="25" t="s">
        <v>5899</v>
      </c>
      <c r="C3112" s="26">
        <v>1582.3</v>
      </c>
      <c r="D3112" s="26">
        <v>1483.4</v>
      </c>
      <c r="E3112" s="26">
        <v>1159.4000000000001</v>
      </c>
      <c r="F3112" s="26">
        <v>1132.9000000000001</v>
      </c>
      <c r="G3112" s="26">
        <v>1202.9000000000001</v>
      </c>
      <c r="H3112" s="26">
        <v>1275.5</v>
      </c>
      <c r="I3112" s="26">
        <v>1249.3</v>
      </c>
      <c r="J3112" s="26">
        <v>1443.9</v>
      </c>
      <c r="K3112" s="26">
        <v>1599.7</v>
      </c>
      <c r="L3112" s="26">
        <v>1374.7</v>
      </c>
      <c r="M3112" s="27">
        <f t="shared" si="300"/>
        <v>0.80610503697149716</v>
      </c>
      <c r="N3112" s="27">
        <f t="shared" si="300"/>
        <v>0.84218686800593223</v>
      </c>
      <c r="O3112" s="27">
        <f t="shared" si="300"/>
        <v>1.2453855442470243</v>
      </c>
      <c r="P3112" s="27">
        <f t="shared" si="300"/>
        <v>1.4120398976079089</v>
      </c>
      <c r="Q3112" s="27">
        <f t="shared" si="300"/>
        <v>1.1428215146728737</v>
      </c>
      <c r="R3112" s="31">
        <f t="shared" si="301"/>
        <v>1.0897077723010473</v>
      </c>
      <c r="S3112" s="31">
        <f t="shared" si="302"/>
        <v>0.11675867138271091</v>
      </c>
      <c r="T3112" s="27">
        <f t="shared" si="303"/>
        <v>0.63645821429075489</v>
      </c>
      <c r="U3112" s="31">
        <f t="shared" si="304"/>
        <v>3.7310048497732638E-2</v>
      </c>
      <c r="V3112" s="31">
        <f t="shared" si="305"/>
        <v>0.19623010402706029</v>
      </c>
    </row>
    <row r="3113" spans="1:22" ht="11.25" customHeight="1" x14ac:dyDescent="0.2">
      <c r="A3113" s="25" t="s">
        <v>4049</v>
      </c>
      <c r="B3113" s="25" t="s">
        <v>4050</v>
      </c>
      <c r="C3113" s="26">
        <v>4759</v>
      </c>
      <c r="D3113" s="26">
        <v>4512.2</v>
      </c>
      <c r="E3113" s="26">
        <v>4596.5</v>
      </c>
      <c r="F3113" s="26">
        <v>4616.1000000000004</v>
      </c>
      <c r="G3113" s="26">
        <v>4596.5</v>
      </c>
      <c r="H3113" s="26">
        <v>4770.5</v>
      </c>
      <c r="I3113" s="26">
        <v>4549.2</v>
      </c>
      <c r="J3113" s="26">
        <v>5360.9</v>
      </c>
      <c r="K3113" s="26">
        <v>5278</v>
      </c>
      <c r="L3113" s="26">
        <v>5187.2</v>
      </c>
      <c r="M3113" s="27">
        <f t="shared" si="300"/>
        <v>1.0024164740491699</v>
      </c>
      <c r="N3113" s="27">
        <f t="shared" si="300"/>
        <v>1.0081999911351447</v>
      </c>
      <c r="O3113" s="27">
        <f t="shared" si="300"/>
        <v>1.1663004459915152</v>
      </c>
      <c r="P3113" s="27">
        <f t="shared" si="300"/>
        <v>1.1433894413032646</v>
      </c>
      <c r="Q3113" s="27">
        <f t="shared" si="300"/>
        <v>1.1285108234526269</v>
      </c>
      <c r="R3113" s="31">
        <f t="shared" si="301"/>
        <v>1.0897634351863446</v>
      </c>
      <c r="S3113" s="31">
        <f t="shared" si="302"/>
        <v>3.5012219065558452E-2</v>
      </c>
      <c r="T3113" s="27">
        <f t="shared" si="303"/>
        <v>6.2442665877077301E-2</v>
      </c>
      <c r="U3113" s="31">
        <f t="shared" si="304"/>
        <v>3.733223193732442E-2</v>
      </c>
      <c r="V3113" s="31">
        <f t="shared" si="305"/>
        <v>1.20451856379365</v>
      </c>
    </row>
    <row r="3114" spans="1:22" ht="11.25" customHeight="1" x14ac:dyDescent="0.2">
      <c r="A3114" s="25" t="s">
        <v>10146</v>
      </c>
      <c r="B3114" s="25" t="s">
        <v>10147</v>
      </c>
      <c r="C3114" s="26">
        <v>3389.8</v>
      </c>
      <c r="D3114" s="26">
        <v>3396.6</v>
      </c>
      <c r="E3114" s="26">
        <v>3227.6</v>
      </c>
      <c r="F3114" s="26">
        <v>3180.1</v>
      </c>
      <c r="G3114" s="26">
        <v>3263.5</v>
      </c>
      <c r="H3114" s="26">
        <v>3574.8</v>
      </c>
      <c r="I3114" s="26">
        <v>3571.9</v>
      </c>
      <c r="J3114" s="26">
        <v>3607.6</v>
      </c>
      <c r="K3114" s="26">
        <v>3678.7</v>
      </c>
      <c r="L3114" s="26">
        <v>3486.8</v>
      </c>
      <c r="M3114" s="27">
        <f t="shared" si="300"/>
        <v>1.0545754911794205</v>
      </c>
      <c r="N3114" s="27">
        <f t="shared" si="300"/>
        <v>1.0516104339633752</v>
      </c>
      <c r="O3114" s="27">
        <f t="shared" si="300"/>
        <v>1.1177345395959846</v>
      </c>
      <c r="P3114" s="27">
        <f t="shared" si="300"/>
        <v>1.1567875224049557</v>
      </c>
      <c r="Q3114" s="27">
        <f t="shared" si="300"/>
        <v>1.0684234717328023</v>
      </c>
      <c r="R3114" s="31">
        <f t="shared" si="301"/>
        <v>1.0898262917753079</v>
      </c>
      <c r="S3114" s="31">
        <f t="shared" si="302"/>
        <v>2.0522948302548964E-2</v>
      </c>
      <c r="T3114" s="27">
        <f t="shared" si="303"/>
        <v>9.8981435999389196E-3</v>
      </c>
      <c r="U3114" s="31">
        <f t="shared" si="304"/>
        <v>3.7357280935682156E-2</v>
      </c>
      <c r="V3114" s="31">
        <f t="shared" si="305"/>
        <v>2.0044462498369775</v>
      </c>
    </row>
    <row r="3115" spans="1:22" ht="11.25" customHeight="1" x14ac:dyDescent="0.2">
      <c r="A3115" s="25" t="s">
        <v>9017</v>
      </c>
      <c r="B3115" s="25" t="s">
        <v>9018</v>
      </c>
      <c r="C3115" s="26">
        <v>2127.1999999999998</v>
      </c>
      <c r="D3115" s="26">
        <v>2040.1</v>
      </c>
      <c r="E3115" s="26">
        <v>2234.1</v>
      </c>
      <c r="F3115" s="26">
        <v>2165</v>
      </c>
      <c r="G3115" s="26">
        <v>2188.3000000000002</v>
      </c>
      <c r="H3115" s="26">
        <v>2203.5</v>
      </c>
      <c r="I3115" s="26">
        <v>2097.6</v>
      </c>
      <c r="J3115" s="26">
        <v>2390</v>
      </c>
      <c r="K3115" s="26">
        <v>2522.5</v>
      </c>
      <c r="L3115" s="26">
        <v>2517.4</v>
      </c>
      <c r="M3115" s="27">
        <f t="shared" si="300"/>
        <v>1.0358687476494923</v>
      </c>
      <c r="N3115" s="27">
        <f t="shared" si="300"/>
        <v>1.0281848928974069</v>
      </c>
      <c r="O3115" s="27">
        <f t="shared" si="300"/>
        <v>1.0697820151291348</v>
      </c>
      <c r="P3115" s="27">
        <f t="shared" si="300"/>
        <v>1.1651270207852193</v>
      </c>
      <c r="Q3115" s="27">
        <f t="shared" si="300"/>
        <v>1.1503907142530732</v>
      </c>
      <c r="R3115" s="31">
        <f t="shared" si="301"/>
        <v>1.0898706781428653</v>
      </c>
      <c r="S3115" s="31">
        <f t="shared" si="302"/>
        <v>2.8680211696153309E-2</v>
      </c>
      <c r="T3115" s="27">
        <f t="shared" si="303"/>
        <v>3.5923566023075421E-2</v>
      </c>
      <c r="U3115" s="31">
        <f t="shared" si="304"/>
        <v>3.7374968490209805E-2</v>
      </c>
      <c r="V3115" s="31">
        <f t="shared" si="305"/>
        <v>1.4446205587732779</v>
      </c>
    </row>
    <row r="3116" spans="1:22" ht="11.25" customHeight="1" x14ac:dyDescent="0.2">
      <c r="A3116" s="25" t="s">
        <v>749</v>
      </c>
      <c r="B3116" s="25" t="s">
        <v>750</v>
      </c>
      <c r="C3116" s="26">
        <v>60.6</v>
      </c>
      <c r="D3116" s="26">
        <v>59.1</v>
      </c>
      <c r="E3116" s="26">
        <v>62.3</v>
      </c>
      <c r="F3116" s="26">
        <v>69.3</v>
      </c>
      <c r="G3116" s="26">
        <v>69.400000000000006</v>
      </c>
      <c r="H3116" s="26">
        <v>71.5</v>
      </c>
      <c r="I3116" s="26">
        <v>69.2</v>
      </c>
      <c r="J3116" s="26">
        <v>63.9</v>
      </c>
      <c r="K3116" s="26">
        <v>84.9</v>
      </c>
      <c r="L3116" s="26">
        <v>58.9</v>
      </c>
      <c r="M3116" s="27">
        <f t="shared" si="300"/>
        <v>1.1798679867986799</v>
      </c>
      <c r="N3116" s="27">
        <f t="shared" si="300"/>
        <v>1.1708967851099832</v>
      </c>
      <c r="O3116" s="27">
        <f t="shared" si="300"/>
        <v>1.0256821829855538</v>
      </c>
      <c r="P3116" s="27">
        <f t="shared" si="300"/>
        <v>1.2251082251082253</v>
      </c>
      <c r="Q3116" s="27">
        <f t="shared" si="300"/>
        <v>0.84870317002881834</v>
      </c>
      <c r="R3116" s="31">
        <f t="shared" si="301"/>
        <v>1.0900516700062519</v>
      </c>
      <c r="S3116" s="31">
        <f t="shared" si="302"/>
        <v>6.9005690263547248E-2</v>
      </c>
      <c r="T3116" s="27">
        <f t="shared" si="303"/>
        <v>0.29500666155400895</v>
      </c>
      <c r="U3116" s="31">
        <f t="shared" si="304"/>
        <v>3.744708460736007E-2</v>
      </c>
      <c r="V3116" s="31">
        <f t="shared" si="305"/>
        <v>0.53016817709477793</v>
      </c>
    </row>
    <row r="3117" spans="1:22" ht="11.25" customHeight="1" x14ac:dyDescent="0.2">
      <c r="A3117" s="25" t="s">
        <v>1459</v>
      </c>
      <c r="B3117" s="25" t="s">
        <v>1460</v>
      </c>
      <c r="C3117" s="26">
        <v>2145.9</v>
      </c>
      <c r="D3117" s="26">
        <v>2148.6</v>
      </c>
      <c r="E3117" s="26">
        <v>2063.6</v>
      </c>
      <c r="F3117" s="26">
        <v>2101.9</v>
      </c>
      <c r="G3117" s="26">
        <v>2136</v>
      </c>
      <c r="H3117" s="26">
        <v>2128.4</v>
      </c>
      <c r="I3117" s="26">
        <v>2290.1</v>
      </c>
      <c r="J3117" s="26">
        <v>2716.7</v>
      </c>
      <c r="K3117" s="26">
        <v>2155.1</v>
      </c>
      <c r="L3117" s="26">
        <v>2246.3000000000002</v>
      </c>
      <c r="M3117" s="27">
        <f t="shared" ref="M3117:Q3167" si="306">H3117/C3117</f>
        <v>0.99184491355608373</v>
      </c>
      <c r="N3117" s="27">
        <f t="shared" si="306"/>
        <v>1.0658568370101462</v>
      </c>
      <c r="O3117" s="27">
        <f t="shared" si="306"/>
        <v>1.3164857530529173</v>
      </c>
      <c r="P3117" s="27">
        <f t="shared" si="306"/>
        <v>1.0253104334173841</v>
      </c>
      <c r="Q3117" s="27">
        <f t="shared" si="306"/>
        <v>1.0516385767790264</v>
      </c>
      <c r="R3117" s="31">
        <f t="shared" si="301"/>
        <v>1.0902273027631115</v>
      </c>
      <c r="S3117" s="31">
        <f t="shared" si="302"/>
        <v>5.7952217443930081E-2</v>
      </c>
      <c r="T3117" s="27">
        <f t="shared" si="303"/>
        <v>0.19012517609602164</v>
      </c>
      <c r="U3117" s="31">
        <f t="shared" si="304"/>
        <v>3.7517053944553368E-2</v>
      </c>
      <c r="V3117" s="31">
        <f t="shared" si="305"/>
        <v>0.72096037069045038</v>
      </c>
    </row>
    <row r="3118" spans="1:22" ht="11.25" customHeight="1" x14ac:dyDescent="0.2">
      <c r="A3118" s="25" t="s">
        <v>962</v>
      </c>
      <c r="B3118" s="25" t="s">
        <v>963</v>
      </c>
      <c r="C3118" s="26">
        <v>7292.9</v>
      </c>
      <c r="D3118" s="26">
        <v>7064</v>
      </c>
      <c r="E3118" s="26">
        <v>6949.7</v>
      </c>
      <c r="F3118" s="26">
        <v>6899.6</v>
      </c>
      <c r="G3118" s="26">
        <v>7134.8</v>
      </c>
      <c r="H3118" s="26">
        <v>8008</v>
      </c>
      <c r="I3118" s="26">
        <v>7536.8</v>
      </c>
      <c r="J3118" s="26">
        <v>7804.3</v>
      </c>
      <c r="K3118" s="26">
        <v>7643.6</v>
      </c>
      <c r="L3118" s="26">
        <v>7534.3</v>
      </c>
      <c r="M3118" s="27">
        <f t="shared" si="306"/>
        <v>1.0980542719631423</v>
      </c>
      <c r="N3118" s="27">
        <f t="shared" si="306"/>
        <v>1.0669309173272934</v>
      </c>
      <c r="O3118" s="27">
        <f t="shared" si="306"/>
        <v>1.1229693368059053</v>
      </c>
      <c r="P3118" s="27">
        <f t="shared" si="306"/>
        <v>1.1078323381065569</v>
      </c>
      <c r="Q3118" s="27">
        <f t="shared" si="306"/>
        <v>1.0559931602848012</v>
      </c>
      <c r="R3118" s="31">
        <f t="shared" si="301"/>
        <v>1.0903560048975398</v>
      </c>
      <c r="S3118" s="31">
        <f t="shared" si="302"/>
        <v>1.2565537740112988E-2</v>
      </c>
      <c r="T3118" s="27">
        <f t="shared" si="303"/>
        <v>1.7781754450472429E-3</v>
      </c>
      <c r="U3118" s="31">
        <f t="shared" si="304"/>
        <v>3.7568319701435864E-2</v>
      </c>
      <c r="V3118" s="31">
        <f t="shared" si="305"/>
        <v>2.750025391252835</v>
      </c>
    </row>
    <row r="3119" spans="1:22" ht="11.25" customHeight="1" x14ac:dyDescent="0.2">
      <c r="A3119" s="25" t="s">
        <v>4754</v>
      </c>
      <c r="B3119" s="25" t="s">
        <v>4755</v>
      </c>
      <c r="C3119" s="26">
        <v>21967.599999999999</v>
      </c>
      <c r="D3119" s="26">
        <v>22716.1</v>
      </c>
      <c r="E3119" s="26">
        <v>23270.7</v>
      </c>
      <c r="F3119" s="26">
        <v>21527.7</v>
      </c>
      <c r="G3119" s="26">
        <v>23238.5</v>
      </c>
      <c r="H3119" s="26">
        <v>23534.2</v>
      </c>
      <c r="I3119" s="26">
        <v>23166.2</v>
      </c>
      <c r="J3119" s="26">
        <v>25788.1</v>
      </c>
      <c r="K3119" s="26">
        <v>25916.400000000001</v>
      </c>
      <c r="L3119" s="26">
        <v>24372.1</v>
      </c>
      <c r="M3119" s="27">
        <f t="shared" si="306"/>
        <v>1.0713141171543548</v>
      </c>
      <c r="N3119" s="27">
        <f t="shared" si="306"/>
        <v>1.0198141406315346</v>
      </c>
      <c r="O3119" s="27">
        <f t="shared" si="306"/>
        <v>1.1081789546511278</v>
      </c>
      <c r="P3119" s="27">
        <f t="shared" si="306"/>
        <v>1.2038629300854249</v>
      </c>
      <c r="Q3119" s="27">
        <f t="shared" si="306"/>
        <v>1.0487811175420099</v>
      </c>
      <c r="R3119" s="31">
        <f t="shared" si="301"/>
        <v>1.0903902520128903</v>
      </c>
      <c r="S3119" s="31">
        <f t="shared" si="302"/>
        <v>3.1834488452600486E-2</v>
      </c>
      <c r="T3119" s="27">
        <f t="shared" si="303"/>
        <v>4.2081160186471275E-2</v>
      </c>
      <c r="U3119" s="31">
        <f t="shared" si="304"/>
        <v>3.7581960291827261E-2</v>
      </c>
      <c r="V3119" s="31">
        <f t="shared" si="305"/>
        <v>1.3759122950986948</v>
      </c>
    </row>
    <row r="3120" spans="1:22" ht="11.25" customHeight="1" x14ac:dyDescent="0.2">
      <c r="A3120" s="25" t="s">
        <v>3061</v>
      </c>
      <c r="B3120" s="25" t="s">
        <v>3062</v>
      </c>
      <c r="C3120" s="26">
        <v>215.5</v>
      </c>
      <c r="D3120" s="26">
        <v>231.4</v>
      </c>
      <c r="E3120" s="26">
        <v>199.7</v>
      </c>
      <c r="F3120" s="26">
        <v>186.7</v>
      </c>
      <c r="G3120" s="26">
        <v>214.5</v>
      </c>
      <c r="H3120" s="26">
        <v>216.9</v>
      </c>
      <c r="I3120" s="26">
        <v>233.9</v>
      </c>
      <c r="J3120" s="26">
        <v>258.89999999999998</v>
      </c>
      <c r="K3120" s="26">
        <v>228.8</v>
      </c>
      <c r="L3120" s="26">
        <v>195.9</v>
      </c>
      <c r="M3120" s="27">
        <f t="shared" si="306"/>
        <v>1.0064965197215778</v>
      </c>
      <c r="N3120" s="27">
        <f t="shared" si="306"/>
        <v>1.0108038029386344</v>
      </c>
      <c r="O3120" s="27">
        <f t="shared" si="306"/>
        <v>1.2964446670005008</v>
      </c>
      <c r="P3120" s="27">
        <f t="shared" si="306"/>
        <v>1.2254954472415642</v>
      </c>
      <c r="Q3120" s="27">
        <f t="shared" si="306"/>
        <v>0.91328671328671329</v>
      </c>
      <c r="R3120" s="31">
        <f t="shared" si="301"/>
        <v>1.0905054300377981</v>
      </c>
      <c r="S3120" s="31">
        <f t="shared" si="302"/>
        <v>7.2611842700460075E-2</v>
      </c>
      <c r="T3120" s="27">
        <f t="shared" si="303"/>
        <v>0.29458689282329731</v>
      </c>
      <c r="U3120" s="31">
        <f t="shared" si="304"/>
        <v>3.7627832436113812E-2</v>
      </c>
      <c r="V3120" s="31">
        <f t="shared" si="305"/>
        <v>0.53078658030788217</v>
      </c>
    </row>
    <row r="3121" spans="1:22" ht="11.25" customHeight="1" x14ac:dyDescent="0.2">
      <c r="A3121" s="25" t="s">
        <v>956</v>
      </c>
      <c r="B3121" s="25" t="s">
        <v>957</v>
      </c>
      <c r="C3121" s="26">
        <v>471.9</v>
      </c>
      <c r="D3121" s="26">
        <v>422.9</v>
      </c>
      <c r="E3121" s="26">
        <v>426.5</v>
      </c>
      <c r="F3121" s="26">
        <v>426</v>
      </c>
      <c r="G3121" s="26">
        <v>391.9</v>
      </c>
      <c r="H3121" s="26">
        <v>449.8</v>
      </c>
      <c r="I3121" s="26">
        <v>447.1</v>
      </c>
      <c r="J3121" s="26">
        <v>497.7</v>
      </c>
      <c r="K3121" s="26">
        <v>475.3</v>
      </c>
      <c r="L3121" s="26">
        <v>454.6</v>
      </c>
      <c r="M3121" s="27">
        <f t="shared" si="306"/>
        <v>0.95316804407713507</v>
      </c>
      <c r="N3121" s="27">
        <f t="shared" si="306"/>
        <v>1.057223930007094</v>
      </c>
      <c r="O3121" s="27">
        <f t="shared" si="306"/>
        <v>1.1669402110199296</v>
      </c>
      <c r="P3121" s="27">
        <f t="shared" si="306"/>
        <v>1.1157276995305165</v>
      </c>
      <c r="Q3121" s="27">
        <f t="shared" si="306"/>
        <v>1.1599897933146213</v>
      </c>
      <c r="R3121" s="31">
        <f t="shared" si="301"/>
        <v>1.0906099355898593</v>
      </c>
      <c r="S3121" s="31">
        <f t="shared" si="302"/>
        <v>3.9544706713974427E-2</v>
      </c>
      <c r="T3121" s="27">
        <f t="shared" si="303"/>
        <v>9.1904884259985054E-2</v>
      </c>
      <c r="U3121" s="31">
        <f t="shared" si="304"/>
        <v>3.7669449844654791E-2</v>
      </c>
      <c r="V3121" s="31">
        <f t="shared" si="305"/>
        <v>1.0366614075388811</v>
      </c>
    </row>
    <row r="3122" spans="1:22" ht="11.25" customHeight="1" x14ac:dyDescent="0.2">
      <c r="A3122" s="25" t="s">
        <v>3899</v>
      </c>
      <c r="B3122" s="25" t="s">
        <v>3900</v>
      </c>
      <c r="C3122" s="26">
        <v>533.5</v>
      </c>
      <c r="D3122" s="26">
        <v>618.5</v>
      </c>
      <c r="E3122" s="26">
        <v>502.5</v>
      </c>
      <c r="F3122" s="26">
        <v>483.7</v>
      </c>
      <c r="G3122" s="26">
        <v>510.3</v>
      </c>
      <c r="H3122" s="26">
        <v>524.6</v>
      </c>
      <c r="I3122" s="26">
        <v>589.4</v>
      </c>
      <c r="J3122" s="26">
        <v>646.29999999999995</v>
      </c>
      <c r="K3122" s="26">
        <v>551</v>
      </c>
      <c r="L3122" s="26">
        <v>557.1</v>
      </c>
      <c r="M3122" s="27">
        <f t="shared" si="306"/>
        <v>0.98331771321462047</v>
      </c>
      <c r="N3122" s="27">
        <f t="shared" si="306"/>
        <v>0.9529506871463217</v>
      </c>
      <c r="O3122" s="27">
        <f t="shared" si="306"/>
        <v>1.2861691542288556</v>
      </c>
      <c r="P3122" s="27">
        <f t="shared" si="306"/>
        <v>1.1391358279925574</v>
      </c>
      <c r="Q3122" s="27">
        <f t="shared" si="306"/>
        <v>1.091710758377425</v>
      </c>
      <c r="R3122" s="31">
        <f t="shared" si="301"/>
        <v>1.090656828191956</v>
      </c>
      <c r="S3122" s="31">
        <f t="shared" si="302"/>
        <v>5.960749143717578E-2</v>
      </c>
      <c r="T3122" s="27">
        <f t="shared" si="303"/>
        <v>0.22325585445090809</v>
      </c>
      <c r="U3122" s="31">
        <f t="shared" si="304"/>
        <v>3.7688122662371502E-2</v>
      </c>
      <c r="V3122" s="31">
        <f t="shared" si="305"/>
        <v>0.65119714376131121</v>
      </c>
    </row>
    <row r="3123" spans="1:22" ht="11.25" customHeight="1" x14ac:dyDescent="0.2">
      <c r="A3123" s="25" t="s">
        <v>8559</v>
      </c>
      <c r="B3123" s="25" t="s">
        <v>8560</v>
      </c>
      <c r="C3123" s="26">
        <v>590</v>
      </c>
      <c r="D3123" s="26">
        <v>572.70000000000005</v>
      </c>
      <c r="E3123" s="26">
        <v>562.29999999999995</v>
      </c>
      <c r="F3123" s="26">
        <v>570.6</v>
      </c>
      <c r="G3123" s="26">
        <v>540.70000000000005</v>
      </c>
      <c r="H3123" s="26">
        <v>595</v>
      </c>
      <c r="I3123" s="26">
        <v>541.79999999999995</v>
      </c>
      <c r="J3123" s="26">
        <v>607.4</v>
      </c>
      <c r="K3123" s="26">
        <v>661.3</v>
      </c>
      <c r="L3123" s="26">
        <v>681.1</v>
      </c>
      <c r="M3123" s="27">
        <f t="shared" si="306"/>
        <v>1.0084745762711864</v>
      </c>
      <c r="N3123" s="27">
        <f t="shared" si="306"/>
        <v>0.94604504976427428</v>
      </c>
      <c r="O3123" s="27">
        <f t="shared" si="306"/>
        <v>1.0802062955717588</v>
      </c>
      <c r="P3123" s="27">
        <f t="shared" si="306"/>
        <v>1.1589554854539081</v>
      </c>
      <c r="Q3123" s="27">
        <f t="shared" si="306"/>
        <v>1.2596633992972073</v>
      </c>
      <c r="R3123" s="31">
        <f t="shared" si="301"/>
        <v>1.0906689612716671</v>
      </c>
      <c r="S3123" s="31">
        <f t="shared" si="302"/>
        <v>5.5228448080365436E-2</v>
      </c>
      <c r="T3123" s="27">
        <f t="shared" si="303"/>
        <v>0.17440595513207771</v>
      </c>
      <c r="U3123" s="31">
        <f t="shared" si="304"/>
        <v>3.7692953971470357E-2</v>
      </c>
      <c r="V3123" s="31">
        <f t="shared" si="305"/>
        <v>0.75843869006374243</v>
      </c>
    </row>
    <row r="3124" spans="1:22" ht="11.25" customHeight="1" x14ac:dyDescent="0.2">
      <c r="A3124" s="25" t="s">
        <v>5360</v>
      </c>
      <c r="B3124" s="25" t="s">
        <v>5361</v>
      </c>
      <c r="C3124" s="26">
        <v>1203.3</v>
      </c>
      <c r="D3124" s="26">
        <v>1093.9000000000001</v>
      </c>
      <c r="E3124" s="26">
        <v>1189.7</v>
      </c>
      <c r="F3124" s="26">
        <v>1054.5999999999999</v>
      </c>
      <c r="G3124" s="26">
        <v>1276.3</v>
      </c>
      <c r="H3124" s="26">
        <v>1159.8</v>
      </c>
      <c r="I3124" s="26">
        <v>1416.9</v>
      </c>
      <c r="J3124" s="26">
        <v>1182.7</v>
      </c>
      <c r="K3124" s="26">
        <v>1343.6</v>
      </c>
      <c r="L3124" s="26">
        <v>1183.5999999999999</v>
      </c>
      <c r="M3124" s="27">
        <f t="shared" si="306"/>
        <v>0.96384941411119418</v>
      </c>
      <c r="N3124" s="27">
        <f t="shared" si="306"/>
        <v>1.2952737910229455</v>
      </c>
      <c r="O3124" s="27">
        <f t="shared" si="306"/>
        <v>0.99411616373875766</v>
      </c>
      <c r="P3124" s="27">
        <f t="shared" si="306"/>
        <v>1.2740375497819079</v>
      </c>
      <c r="Q3124" s="27">
        <f t="shared" si="306"/>
        <v>0.92736817362689017</v>
      </c>
      <c r="R3124" s="31">
        <f t="shared" si="301"/>
        <v>1.0909290184563392</v>
      </c>
      <c r="S3124" s="31">
        <f t="shared" si="302"/>
        <v>7.9862264230334309E-2</v>
      </c>
      <c r="T3124" s="27">
        <f t="shared" si="303"/>
        <v>0.34608810814802859</v>
      </c>
      <c r="U3124" s="31">
        <f t="shared" si="304"/>
        <v>3.7796494038766712E-2</v>
      </c>
      <c r="V3124" s="31">
        <f t="shared" si="305"/>
        <v>0.46081332313990575</v>
      </c>
    </row>
    <row r="3125" spans="1:22" ht="11.25" customHeight="1" x14ac:dyDescent="0.2">
      <c r="A3125" s="25" t="s">
        <v>4811</v>
      </c>
      <c r="B3125" s="25" t="s">
        <v>4812</v>
      </c>
      <c r="C3125" s="26">
        <v>3963.2</v>
      </c>
      <c r="D3125" s="26">
        <v>3848.2</v>
      </c>
      <c r="E3125" s="26">
        <v>3692.9</v>
      </c>
      <c r="F3125" s="26">
        <v>3584.7</v>
      </c>
      <c r="G3125" s="26">
        <v>3628</v>
      </c>
      <c r="H3125" s="26">
        <v>4049.9</v>
      </c>
      <c r="I3125" s="26">
        <v>4105.8</v>
      </c>
      <c r="J3125" s="26">
        <v>3884.8</v>
      </c>
      <c r="K3125" s="26">
        <v>4250.8999999999996</v>
      </c>
      <c r="L3125" s="26">
        <v>4092.6</v>
      </c>
      <c r="M3125" s="27">
        <f t="shared" si="306"/>
        <v>1.0218762616067825</v>
      </c>
      <c r="N3125" s="27">
        <f t="shared" si="306"/>
        <v>1.0669403877137364</v>
      </c>
      <c r="O3125" s="27">
        <f t="shared" si="306"/>
        <v>1.0519645806818489</v>
      </c>
      <c r="P3125" s="27">
        <f t="shared" si="306"/>
        <v>1.185845398499177</v>
      </c>
      <c r="Q3125" s="27">
        <f t="shared" si="306"/>
        <v>1.1280595369349504</v>
      </c>
      <c r="R3125" s="31">
        <f t="shared" si="301"/>
        <v>1.0909372330872991</v>
      </c>
      <c r="S3125" s="31">
        <f t="shared" si="302"/>
        <v>2.9368145421559372E-2</v>
      </c>
      <c r="T3125" s="27">
        <f t="shared" si="303"/>
        <v>3.2323325129854578E-2</v>
      </c>
      <c r="U3125" s="31">
        <f t="shared" si="304"/>
        <v>3.7799764238206524E-2</v>
      </c>
      <c r="V3125" s="31">
        <f t="shared" si="305"/>
        <v>1.4904839693309999</v>
      </c>
    </row>
    <row r="3126" spans="1:22" ht="11.25" customHeight="1" x14ac:dyDescent="0.2">
      <c r="A3126" s="25" t="s">
        <v>10419</v>
      </c>
      <c r="B3126" s="25" t="s">
        <v>10420</v>
      </c>
      <c r="C3126" s="26">
        <v>619</v>
      </c>
      <c r="D3126" s="26">
        <v>578.5</v>
      </c>
      <c r="E3126" s="26">
        <v>600.79999999999995</v>
      </c>
      <c r="F3126" s="26">
        <v>526</v>
      </c>
      <c r="G3126" s="26">
        <v>536</v>
      </c>
      <c r="H3126" s="26">
        <v>672.3</v>
      </c>
      <c r="I3126" s="26">
        <v>618.79999999999995</v>
      </c>
      <c r="J3126" s="26">
        <v>581.79999999999995</v>
      </c>
      <c r="K3126" s="26">
        <v>637</v>
      </c>
      <c r="L3126" s="26">
        <v>600.1</v>
      </c>
      <c r="M3126" s="27">
        <f t="shared" si="306"/>
        <v>1.0861066235864296</v>
      </c>
      <c r="N3126" s="27">
        <f t="shared" si="306"/>
        <v>1.0696629213483144</v>
      </c>
      <c r="O3126" s="27">
        <f t="shared" si="306"/>
        <v>0.96837549933422107</v>
      </c>
      <c r="P3126" s="27">
        <f t="shared" si="306"/>
        <v>1.2110266159695817</v>
      </c>
      <c r="Q3126" s="27">
        <f t="shared" si="306"/>
        <v>1.119589552238806</v>
      </c>
      <c r="R3126" s="31">
        <f t="shared" si="301"/>
        <v>1.0909522424954705</v>
      </c>
      <c r="S3126" s="31">
        <f t="shared" si="302"/>
        <v>3.9204415475857686E-2</v>
      </c>
      <c r="T3126" s="27">
        <f t="shared" si="303"/>
        <v>7.5764564377685223E-2</v>
      </c>
      <c r="U3126" s="31">
        <f t="shared" si="304"/>
        <v>3.7805739337512467E-2</v>
      </c>
      <c r="V3126" s="31">
        <f t="shared" si="305"/>
        <v>1.1205338694808886</v>
      </c>
    </row>
    <row r="3127" spans="1:22" ht="11.25" customHeight="1" x14ac:dyDescent="0.2">
      <c r="A3127" s="25" t="s">
        <v>9432</v>
      </c>
      <c r="B3127" s="25" t="s">
        <v>9433</v>
      </c>
      <c r="C3127" s="26">
        <v>1402</v>
      </c>
      <c r="D3127" s="26">
        <v>1365.1</v>
      </c>
      <c r="E3127" s="26">
        <v>1320.7</v>
      </c>
      <c r="F3127" s="26">
        <v>1175.5999999999999</v>
      </c>
      <c r="G3127" s="26">
        <v>1379</v>
      </c>
      <c r="H3127" s="26">
        <v>1252</v>
      </c>
      <c r="I3127" s="26">
        <v>1293.2</v>
      </c>
      <c r="J3127" s="26">
        <v>1551.5</v>
      </c>
      <c r="K3127" s="26">
        <v>1589</v>
      </c>
      <c r="L3127" s="26">
        <v>1501.2</v>
      </c>
      <c r="M3127" s="27">
        <f t="shared" si="306"/>
        <v>0.89300998573466472</v>
      </c>
      <c r="N3127" s="27">
        <f t="shared" si="306"/>
        <v>0.94732986594388702</v>
      </c>
      <c r="O3127" s="27">
        <f t="shared" si="306"/>
        <v>1.174755811312183</v>
      </c>
      <c r="P3127" s="27">
        <f t="shared" si="306"/>
        <v>1.3516502211636612</v>
      </c>
      <c r="Q3127" s="27">
        <f t="shared" si="306"/>
        <v>1.0886149383611312</v>
      </c>
      <c r="R3127" s="31">
        <f t="shared" si="301"/>
        <v>1.0910721645031054</v>
      </c>
      <c r="S3127" s="31">
        <f t="shared" si="302"/>
        <v>8.2097621576438545E-2</v>
      </c>
      <c r="T3127" s="27">
        <f t="shared" si="303"/>
        <v>0.34520803342676443</v>
      </c>
      <c r="U3127" s="31">
        <f t="shared" si="304"/>
        <v>3.7853476169474549E-2</v>
      </c>
      <c r="V3127" s="31">
        <f t="shared" si="305"/>
        <v>0.46191910625833726</v>
      </c>
    </row>
    <row r="3128" spans="1:22" ht="11.25" customHeight="1" x14ac:dyDescent="0.2">
      <c r="A3128" s="25" t="s">
        <v>6506</v>
      </c>
      <c r="B3128" s="25" t="s">
        <v>6507</v>
      </c>
      <c r="C3128" s="26">
        <v>2287.8000000000002</v>
      </c>
      <c r="D3128" s="26">
        <v>2190.5</v>
      </c>
      <c r="E3128" s="26">
        <v>2107.6</v>
      </c>
      <c r="F3128" s="26">
        <v>2073.1</v>
      </c>
      <c r="G3128" s="26">
        <v>2292.6</v>
      </c>
      <c r="H3128" s="26">
        <v>2298.9</v>
      </c>
      <c r="I3128" s="26">
        <v>2322</v>
      </c>
      <c r="J3128" s="26">
        <v>2489.3000000000002</v>
      </c>
      <c r="K3128" s="26">
        <v>2406.9</v>
      </c>
      <c r="L3128" s="26">
        <v>2404</v>
      </c>
      <c r="M3128" s="27">
        <f t="shared" si="306"/>
        <v>1.0048518227117755</v>
      </c>
      <c r="N3128" s="27">
        <f t="shared" si="306"/>
        <v>1.0600319561743894</v>
      </c>
      <c r="O3128" s="27">
        <f t="shared" si="306"/>
        <v>1.181106471816284</v>
      </c>
      <c r="P3128" s="27">
        <f t="shared" si="306"/>
        <v>1.1610149052144132</v>
      </c>
      <c r="Q3128" s="27">
        <f t="shared" si="306"/>
        <v>1.0485911192532495</v>
      </c>
      <c r="R3128" s="31">
        <f t="shared" si="301"/>
        <v>1.0911192550340225</v>
      </c>
      <c r="S3128" s="31">
        <f t="shared" si="302"/>
        <v>3.4058944097848029E-2</v>
      </c>
      <c r="T3128" s="27">
        <f t="shared" si="303"/>
        <v>5.1028535371524256E-2</v>
      </c>
      <c r="U3128" s="31">
        <f t="shared" si="304"/>
        <v>3.7872219857628828E-2</v>
      </c>
      <c r="V3128" s="31">
        <f t="shared" si="305"/>
        <v>1.2921868966725383</v>
      </c>
    </row>
    <row r="3129" spans="1:22" ht="11.25" customHeight="1" x14ac:dyDescent="0.2">
      <c r="A3129" s="25" t="s">
        <v>10901</v>
      </c>
      <c r="B3129" s="25" t="s">
        <v>10902</v>
      </c>
      <c r="C3129" s="26">
        <v>591.29999999999995</v>
      </c>
      <c r="D3129" s="26">
        <v>567.4</v>
      </c>
      <c r="E3129" s="26">
        <v>553.20000000000005</v>
      </c>
      <c r="F3129" s="26">
        <v>545.1</v>
      </c>
      <c r="G3129" s="26">
        <v>625.5</v>
      </c>
      <c r="H3129" s="26">
        <v>564.9</v>
      </c>
      <c r="I3129" s="26">
        <v>524</v>
      </c>
      <c r="J3129" s="26">
        <v>569.4</v>
      </c>
      <c r="K3129" s="26">
        <v>654.9</v>
      </c>
      <c r="L3129" s="26">
        <v>842.1</v>
      </c>
      <c r="M3129" s="27">
        <f t="shared" si="306"/>
        <v>0.95535261288685946</v>
      </c>
      <c r="N3129" s="27">
        <f t="shared" si="306"/>
        <v>0.92351075079309131</v>
      </c>
      <c r="O3129" s="27">
        <f t="shared" si="306"/>
        <v>1.0292841648590021</v>
      </c>
      <c r="P3129" s="27">
        <f t="shared" si="306"/>
        <v>1.2014309301045678</v>
      </c>
      <c r="Q3129" s="27">
        <f t="shared" si="306"/>
        <v>1.3462829736211031</v>
      </c>
      <c r="R3129" s="31">
        <f t="shared" si="301"/>
        <v>1.0911722864529247</v>
      </c>
      <c r="S3129" s="31">
        <f t="shared" si="302"/>
        <v>7.9883022310485399E-2</v>
      </c>
      <c r="T3129" s="27">
        <f t="shared" si="303"/>
        <v>0.32302964852405242</v>
      </c>
      <c r="U3129" s="31">
        <f t="shared" si="304"/>
        <v>3.7893327259791582E-2</v>
      </c>
      <c r="V3129" s="31">
        <f t="shared" si="305"/>
        <v>0.49075761513184174</v>
      </c>
    </row>
    <row r="3130" spans="1:22" ht="11.25" customHeight="1" x14ac:dyDescent="0.2">
      <c r="A3130" s="25" t="s">
        <v>5353</v>
      </c>
      <c r="B3130" s="25" t="s">
        <v>5354</v>
      </c>
      <c r="C3130" s="26">
        <v>266.8</v>
      </c>
      <c r="D3130" s="26">
        <v>244.3</v>
      </c>
      <c r="E3130" s="26">
        <v>250.3</v>
      </c>
      <c r="F3130" s="26">
        <v>259.89999999999998</v>
      </c>
      <c r="G3130" s="26">
        <v>182.7</v>
      </c>
      <c r="H3130" s="26">
        <v>233.4</v>
      </c>
      <c r="I3130" s="26">
        <v>314</v>
      </c>
      <c r="J3130" s="26">
        <v>314.89999999999998</v>
      </c>
      <c r="K3130" s="26">
        <v>233.7</v>
      </c>
      <c r="L3130" s="26">
        <v>208.2</v>
      </c>
      <c r="M3130" s="27">
        <f t="shared" si="306"/>
        <v>0.87481259370314846</v>
      </c>
      <c r="N3130" s="27">
        <f t="shared" si="306"/>
        <v>1.2853049529267293</v>
      </c>
      <c r="O3130" s="27">
        <f t="shared" si="306"/>
        <v>1.2580902916500198</v>
      </c>
      <c r="P3130" s="27">
        <f t="shared" si="306"/>
        <v>0.89919199692189311</v>
      </c>
      <c r="Q3130" s="27">
        <f t="shared" si="306"/>
        <v>1.1395730706075533</v>
      </c>
      <c r="R3130" s="31">
        <f t="shared" si="301"/>
        <v>1.0913945811618686</v>
      </c>
      <c r="S3130" s="31">
        <f t="shared" si="302"/>
        <v>8.7051550732453548E-2</v>
      </c>
      <c r="T3130" s="27">
        <f t="shared" si="303"/>
        <v>0.40931557751097575</v>
      </c>
      <c r="U3130" s="31">
        <f t="shared" si="304"/>
        <v>3.7981793154896033E-2</v>
      </c>
      <c r="V3130" s="31">
        <f t="shared" si="305"/>
        <v>0.38794172689559719</v>
      </c>
    </row>
    <row r="3131" spans="1:22" ht="11.25" customHeight="1" x14ac:dyDescent="0.2">
      <c r="A3131" s="25" t="s">
        <v>1742</v>
      </c>
      <c r="B3131" s="25" t="s">
        <v>1743</v>
      </c>
      <c r="C3131" s="26">
        <v>271.39999999999998</v>
      </c>
      <c r="D3131" s="26">
        <v>245.3</v>
      </c>
      <c r="E3131" s="26">
        <v>259.2</v>
      </c>
      <c r="F3131" s="26">
        <v>265.3</v>
      </c>
      <c r="G3131" s="26">
        <v>254.7</v>
      </c>
      <c r="H3131" s="26">
        <v>271.39999999999998</v>
      </c>
      <c r="I3131" s="26">
        <v>295</v>
      </c>
      <c r="J3131" s="26">
        <v>271.8</v>
      </c>
      <c r="K3131" s="26">
        <v>305.60000000000002</v>
      </c>
      <c r="L3131" s="26">
        <v>268.5</v>
      </c>
      <c r="M3131" s="27">
        <f t="shared" si="306"/>
        <v>1</v>
      </c>
      <c r="N3131" s="27">
        <f t="shared" si="306"/>
        <v>1.2026090501426823</v>
      </c>
      <c r="O3131" s="27">
        <f t="shared" si="306"/>
        <v>1.0486111111111112</v>
      </c>
      <c r="P3131" s="27">
        <f t="shared" si="306"/>
        <v>1.1519035054655107</v>
      </c>
      <c r="Q3131" s="27">
        <f t="shared" si="306"/>
        <v>1.0541813898704357</v>
      </c>
      <c r="R3131" s="31">
        <f t="shared" si="301"/>
        <v>1.0914610113179481</v>
      </c>
      <c r="S3131" s="31">
        <f t="shared" si="302"/>
        <v>3.714712798297487E-2</v>
      </c>
      <c r="T3131" s="27">
        <f t="shared" si="303"/>
        <v>6.6731631858061996E-2</v>
      </c>
      <c r="U3131" s="31">
        <f t="shared" si="304"/>
        <v>3.8008226649008624E-2</v>
      </c>
      <c r="V3131" s="31">
        <f t="shared" si="305"/>
        <v>1.1756682547643025</v>
      </c>
    </row>
    <row r="3132" spans="1:22" ht="11.25" customHeight="1" x14ac:dyDescent="0.2">
      <c r="A3132" s="25" t="s">
        <v>4842</v>
      </c>
      <c r="B3132" s="25" t="s">
        <v>4843</v>
      </c>
      <c r="C3132" s="26">
        <v>567.79999999999995</v>
      </c>
      <c r="D3132" s="26">
        <v>568.70000000000005</v>
      </c>
      <c r="E3132" s="26">
        <v>623.20000000000005</v>
      </c>
      <c r="F3132" s="26">
        <v>512.1</v>
      </c>
      <c r="G3132" s="26">
        <v>650.79999999999995</v>
      </c>
      <c r="H3132" s="26">
        <v>596.70000000000005</v>
      </c>
      <c r="I3132" s="26">
        <v>718.7</v>
      </c>
      <c r="J3132" s="26">
        <v>660.4</v>
      </c>
      <c r="K3132" s="26">
        <v>608.29999999999995</v>
      </c>
      <c r="L3132" s="26">
        <v>582.6</v>
      </c>
      <c r="M3132" s="27">
        <f t="shared" si="306"/>
        <v>1.0508982035928145</v>
      </c>
      <c r="N3132" s="27">
        <f t="shared" si="306"/>
        <v>1.2637594513803412</v>
      </c>
      <c r="O3132" s="27">
        <f t="shared" si="306"/>
        <v>1.0596919127086006</v>
      </c>
      <c r="P3132" s="27">
        <f t="shared" si="306"/>
        <v>1.1878539347783634</v>
      </c>
      <c r="Q3132" s="27">
        <f t="shared" si="306"/>
        <v>0.89520590043023984</v>
      </c>
      <c r="R3132" s="31">
        <f t="shared" si="301"/>
        <v>1.0914818805780719</v>
      </c>
      <c r="S3132" s="31">
        <f t="shared" si="302"/>
        <v>6.3304435670058654E-2</v>
      </c>
      <c r="T3132" s="27">
        <f t="shared" si="303"/>
        <v>0.25250328689151985</v>
      </c>
      <c r="U3132" s="31">
        <f t="shared" si="304"/>
        <v>3.8016530489248412E-2</v>
      </c>
      <c r="V3132" s="31">
        <f t="shared" si="305"/>
        <v>0.59773296420053268</v>
      </c>
    </row>
    <row r="3133" spans="1:22" ht="11.25" customHeight="1" x14ac:dyDescent="0.2">
      <c r="A3133" s="25" t="s">
        <v>9633</v>
      </c>
      <c r="B3133" s="25" t="s">
        <v>9634</v>
      </c>
      <c r="C3133" s="26">
        <v>1815.3</v>
      </c>
      <c r="D3133" s="26">
        <v>1583.7</v>
      </c>
      <c r="E3133" s="26">
        <v>1774</v>
      </c>
      <c r="F3133" s="26">
        <v>1683</v>
      </c>
      <c r="G3133" s="26">
        <v>1792.7</v>
      </c>
      <c r="H3133" s="26">
        <v>1651.8</v>
      </c>
      <c r="I3133" s="26">
        <v>1795.2</v>
      </c>
      <c r="J3133" s="26">
        <v>1876.6</v>
      </c>
      <c r="K3133" s="26">
        <v>2091</v>
      </c>
      <c r="L3133" s="26">
        <v>1997.8</v>
      </c>
      <c r="M3133" s="27">
        <f t="shared" si="306"/>
        <v>0.90993224260452821</v>
      </c>
      <c r="N3133" s="27">
        <f t="shared" si="306"/>
        <v>1.1335480204584201</v>
      </c>
      <c r="O3133" s="27">
        <f t="shared" si="306"/>
        <v>1.0578354002254791</v>
      </c>
      <c r="P3133" s="27">
        <f t="shared" si="306"/>
        <v>1.2424242424242424</v>
      </c>
      <c r="Q3133" s="27">
        <f t="shared" si="306"/>
        <v>1.1144084342053884</v>
      </c>
      <c r="R3133" s="31">
        <f t="shared" si="301"/>
        <v>1.0916296679836115</v>
      </c>
      <c r="S3133" s="31">
        <f t="shared" si="302"/>
        <v>5.4392568917185517E-2</v>
      </c>
      <c r="T3133" s="27">
        <f t="shared" si="303"/>
        <v>0.17673495073909296</v>
      </c>
      <c r="U3133" s="31">
        <f t="shared" si="304"/>
        <v>3.8075330283387158E-2</v>
      </c>
      <c r="V3133" s="31">
        <f t="shared" si="305"/>
        <v>0.75267755681948212</v>
      </c>
    </row>
    <row r="3134" spans="1:22" ht="11.25" customHeight="1" x14ac:dyDescent="0.2">
      <c r="A3134" s="25" t="s">
        <v>10824</v>
      </c>
      <c r="B3134" s="25" t="s">
        <v>10825</v>
      </c>
      <c r="C3134" s="26">
        <v>292.7</v>
      </c>
      <c r="D3134" s="26">
        <v>288.89999999999998</v>
      </c>
      <c r="E3134" s="26">
        <v>250.8</v>
      </c>
      <c r="F3134" s="26">
        <v>243.6</v>
      </c>
      <c r="G3134" s="26">
        <v>274.39999999999998</v>
      </c>
      <c r="H3134" s="26">
        <v>270</v>
      </c>
      <c r="I3134" s="26">
        <v>318.3</v>
      </c>
      <c r="J3134" s="26">
        <v>295.3</v>
      </c>
      <c r="K3134" s="26">
        <v>288.10000000000002</v>
      </c>
      <c r="L3134" s="26">
        <v>294.7</v>
      </c>
      <c r="M3134" s="27">
        <f t="shared" si="306"/>
        <v>0.92244619063887945</v>
      </c>
      <c r="N3134" s="27">
        <f t="shared" si="306"/>
        <v>1.1017653167185879</v>
      </c>
      <c r="O3134" s="27">
        <f t="shared" si="306"/>
        <v>1.1774322169059011</v>
      </c>
      <c r="P3134" s="27">
        <f t="shared" si="306"/>
        <v>1.1826765188834156</v>
      </c>
      <c r="Q3134" s="27">
        <f t="shared" si="306"/>
        <v>1.0739795918367347</v>
      </c>
      <c r="R3134" s="31">
        <f t="shared" si="301"/>
        <v>1.0916599669967035</v>
      </c>
      <c r="S3134" s="31">
        <f t="shared" si="302"/>
        <v>4.7269920372212879E-2</v>
      </c>
      <c r="T3134" s="27">
        <f t="shared" si="303"/>
        <v>0.13400878049509257</v>
      </c>
      <c r="U3134" s="31">
        <f t="shared" si="304"/>
        <v>3.8087384290315975E-2</v>
      </c>
      <c r="V3134" s="31">
        <f t="shared" si="305"/>
        <v>0.87286674495133743</v>
      </c>
    </row>
    <row r="3135" spans="1:22" ht="11.25" customHeight="1" x14ac:dyDescent="0.2">
      <c r="A3135" s="25" t="s">
        <v>6245</v>
      </c>
      <c r="B3135" s="25" t="s">
        <v>6246</v>
      </c>
      <c r="C3135" s="26">
        <v>498.4</v>
      </c>
      <c r="D3135" s="26">
        <v>430.9</v>
      </c>
      <c r="E3135" s="26">
        <v>470.1</v>
      </c>
      <c r="F3135" s="26">
        <v>415</v>
      </c>
      <c r="G3135" s="26">
        <v>417.1</v>
      </c>
      <c r="H3135" s="26">
        <v>441</v>
      </c>
      <c r="I3135" s="26">
        <v>479.7</v>
      </c>
      <c r="J3135" s="26">
        <v>482.9</v>
      </c>
      <c r="K3135" s="26">
        <v>500.7</v>
      </c>
      <c r="L3135" s="26">
        <v>511.6</v>
      </c>
      <c r="M3135" s="27">
        <f t="shared" si="306"/>
        <v>0.8848314606741573</v>
      </c>
      <c r="N3135" s="27">
        <f t="shared" si="306"/>
        <v>1.1132513344163379</v>
      </c>
      <c r="O3135" s="27">
        <f t="shared" si="306"/>
        <v>1.0272282493086575</v>
      </c>
      <c r="P3135" s="27">
        <f t="shared" si="306"/>
        <v>1.2065060240963854</v>
      </c>
      <c r="Q3135" s="27">
        <f t="shared" si="306"/>
        <v>1.2265643730520259</v>
      </c>
      <c r="R3135" s="31">
        <f t="shared" si="301"/>
        <v>1.0916762883095128</v>
      </c>
      <c r="S3135" s="31">
        <f t="shared" si="302"/>
        <v>6.2763237126304369E-2</v>
      </c>
      <c r="T3135" s="27">
        <f t="shared" si="303"/>
        <v>0.25345228870253872</v>
      </c>
      <c r="U3135" s="31">
        <f t="shared" si="304"/>
        <v>3.809387734064057E-2</v>
      </c>
      <c r="V3135" s="31">
        <f t="shared" si="305"/>
        <v>0.59610378269508546</v>
      </c>
    </row>
    <row r="3136" spans="1:22" ht="11.25" customHeight="1" x14ac:dyDescent="0.2">
      <c r="A3136" s="25" t="s">
        <v>10714</v>
      </c>
      <c r="B3136" s="25" t="s">
        <v>10715</v>
      </c>
      <c r="C3136" s="26">
        <v>1505.1</v>
      </c>
      <c r="D3136" s="26">
        <v>1449</v>
      </c>
      <c r="E3136" s="26">
        <v>1437.1</v>
      </c>
      <c r="F3136" s="26">
        <v>1339.5</v>
      </c>
      <c r="G3136" s="26">
        <v>1442.8</v>
      </c>
      <c r="H3136" s="26">
        <v>1465.9</v>
      </c>
      <c r="I3136" s="26">
        <v>1380.5</v>
      </c>
      <c r="J3136" s="26">
        <v>1549.1</v>
      </c>
      <c r="K3136" s="26">
        <v>1744.9</v>
      </c>
      <c r="L3136" s="26">
        <v>1663.7</v>
      </c>
      <c r="M3136" s="27">
        <f t="shared" si="306"/>
        <v>0.97395521892233083</v>
      </c>
      <c r="N3136" s="27">
        <f t="shared" si="306"/>
        <v>0.95272601794340928</v>
      </c>
      <c r="O3136" s="27">
        <f t="shared" si="306"/>
        <v>1.0779347296639066</v>
      </c>
      <c r="P3136" s="27">
        <f t="shared" si="306"/>
        <v>1.3026502426278463</v>
      </c>
      <c r="Q3136" s="27">
        <f t="shared" si="306"/>
        <v>1.1531050734682562</v>
      </c>
      <c r="R3136" s="31">
        <f t="shared" si="301"/>
        <v>1.09207425652515</v>
      </c>
      <c r="S3136" s="31">
        <f t="shared" si="302"/>
        <v>6.3889346294892721E-2</v>
      </c>
      <c r="T3136" s="27">
        <f t="shared" si="303"/>
        <v>0.22200931386709549</v>
      </c>
      <c r="U3136" s="31">
        <f t="shared" si="304"/>
        <v>3.8252169598285403E-2</v>
      </c>
      <c r="V3136" s="31">
        <f t="shared" si="305"/>
        <v>0.65362880538613954</v>
      </c>
    </row>
    <row r="3137" spans="1:22" ht="11.25" customHeight="1" x14ac:dyDescent="0.2">
      <c r="A3137" s="25" t="s">
        <v>6104</v>
      </c>
      <c r="B3137" s="25" t="s">
        <v>6105</v>
      </c>
      <c r="C3137" s="26">
        <v>1181.2</v>
      </c>
      <c r="D3137" s="26">
        <v>1109.9000000000001</v>
      </c>
      <c r="E3137" s="26">
        <v>974.6</v>
      </c>
      <c r="F3137" s="26">
        <v>1081</v>
      </c>
      <c r="G3137" s="26">
        <v>1072.2</v>
      </c>
      <c r="H3137" s="26">
        <v>1179.0999999999999</v>
      </c>
      <c r="I3137" s="26">
        <v>1152.3</v>
      </c>
      <c r="J3137" s="26">
        <v>1196.3</v>
      </c>
      <c r="K3137" s="26">
        <v>1219</v>
      </c>
      <c r="L3137" s="26">
        <v>1146.5</v>
      </c>
      <c r="M3137" s="27">
        <f t="shared" si="306"/>
        <v>0.99822214696918377</v>
      </c>
      <c r="N3137" s="27">
        <f t="shared" si="306"/>
        <v>1.0382016397873681</v>
      </c>
      <c r="O3137" s="27">
        <f t="shared" si="306"/>
        <v>1.2274779396675559</v>
      </c>
      <c r="P3137" s="27">
        <f t="shared" si="306"/>
        <v>1.1276595744680851</v>
      </c>
      <c r="Q3137" s="27">
        <f t="shared" si="306"/>
        <v>1.0692967729901137</v>
      </c>
      <c r="R3137" s="31">
        <f t="shared" si="301"/>
        <v>1.0921716147764613</v>
      </c>
      <c r="S3137" s="31">
        <f t="shared" si="302"/>
        <v>3.9893430491092896E-2</v>
      </c>
      <c r="T3137" s="27">
        <f t="shared" si="303"/>
        <v>7.212861063275651E-2</v>
      </c>
      <c r="U3137" s="31">
        <f t="shared" si="304"/>
        <v>3.8290885158557976E-2</v>
      </c>
      <c r="V3137" s="31">
        <f t="shared" si="305"/>
        <v>1.141892433265896</v>
      </c>
    </row>
    <row r="3138" spans="1:22" ht="11.25" customHeight="1" x14ac:dyDescent="0.2">
      <c r="A3138" s="25" t="s">
        <v>3561</v>
      </c>
      <c r="B3138" s="25" t="s">
        <v>3562</v>
      </c>
      <c r="C3138" s="26">
        <v>938.7</v>
      </c>
      <c r="D3138" s="26">
        <v>999.1</v>
      </c>
      <c r="E3138" s="26">
        <v>997.3</v>
      </c>
      <c r="F3138" s="26">
        <v>902</v>
      </c>
      <c r="G3138" s="26">
        <v>1091.0999999999999</v>
      </c>
      <c r="H3138" s="26">
        <v>964.4</v>
      </c>
      <c r="I3138" s="26">
        <v>950.4</v>
      </c>
      <c r="J3138" s="26">
        <v>1076.7</v>
      </c>
      <c r="K3138" s="26">
        <v>1211.5</v>
      </c>
      <c r="L3138" s="26">
        <v>1156.5</v>
      </c>
      <c r="M3138" s="27">
        <f t="shared" si="306"/>
        <v>1.0273782891232555</v>
      </c>
      <c r="N3138" s="27">
        <f t="shared" si="306"/>
        <v>0.95125613051746571</v>
      </c>
      <c r="O3138" s="27">
        <f t="shared" si="306"/>
        <v>1.0796149603930614</v>
      </c>
      <c r="P3138" s="27">
        <f t="shared" si="306"/>
        <v>1.3431263858093125</v>
      </c>
      <c r="Q3138" s="27">
        <f t="shared" si="306"/>
        <v>1.0599395105856475</v>
      </c>
      <c r="R3138" s="31">
        <f t="shared" si="301"/>
        <v>1.0922630552857486</v>
      </c>
      <c r="S3138" s="31">
        <f t="shared" si="302"/>
        <v>6.6419192316806513E-2</v>
      </c>
      <c r="T3138" s="27">
        <f t="shared" si="303"/>
        <v>0.22443222880572886</v>
      </c>
      <c r="U3138" s="31">
        <f t="shared" si="304"/>
        <v>3.8327244322027922E-2</v>
      </c>
      <c r="V3138" s="31">
        <f t="shared" si="305"/>
        <v>0.64891477759654448</v>
      </c>
    </row>
    <row r="3139" spans="1:22" ht="11.25" customHeight="1" x14ac:dyDescent="0.2">
      <c r="A3139" s="25" t="s">
        <v>9081</v>
      </c>
      <c r="B3139" s="25" t="s">
        <v>9082</v>
      </c>
      <c r="C3139" s="26">
        <v>668.4</v>
      </c>
      <c r="D3139" s="26">
        <v>719.9</v>
      </c>
      <c r="E3139" s="26">
        <v>637.29999999999995</v>
      </c>
      <c r="F3139" s="26">
        <v>601.1</v>
      </c>
      <c r="G3139" s="26">
        <v>618.29999999999995</v>
      </c>
      <c r="H3139" s="26">
        <v>672.9</v>
      </c>
      <c r="I3139" s="26">
        <v>830.6</v>
      </c>
      <c r="J3139" s="26">
        <v>698.1</v>
      </c>
      <c r="K3139" s="26">
        <v>667.3</v>
      </c>
      <c r="L3139" s="26">
        <v>677.6</v>
      </c>
      <c r="M3139" s="27">
        <f t="shared" si="306"/>
        <v>1.0067324955116697</v>
      </c>
      <c r="N3139" s="27">
        <f t="shared" si="306"/>
        <v>1.1537713571329351</v>
      </c>
      <c r="O3139" s="27">
        <f t="shared" si="306"/>
        <v>1.0954024792091637</v>
      </c>
      <c r="P3139" s="27">
        <f t="shared" si="306"/>
        <v>1.1101314257195141</v>
      </c>
      <c r="Q3139" s="27">
        <f t="shared" si="306"/>
        <v>1.0959081352094453</v>
      </c>
      <c r="R3139" s="31">
        <f t="shared" si="301"/>
        <v>1.0923891785565456</v>
      </c>
      <c r="S3139" s="31">
        <f t="shared" si="302"/>
        <v>2.3917660387435501E-2</v>
      </c>
      <c r="T3139" s="27">
        <f t="shared" si="303"/>
        <v>2.3270498179434759E-2</v>
      </c>
      <c r="U3139" s="31">
        <f t="shared" si="304"/>
        <v>3.8377389273942061E-2</v>
      </c>
      <c r="V3139" s="31">
        <f t="shared" si="305"/>
        <v>1.6331943191514482</v>
      </c>
    </row>
    <row r="3140" spans="1:22" ht="11.25" customHeight="1" x14ac:dyDescent="0.2">
      <c r="A3140" s="25" t="s">
        <v>1433</v>
      </c>
      <c r="B3140" s="25" t="s">
        <v>1434</v>
      </c>
      <c r="C3140" s="26">
        <v>469.7</v>
      </c>
      <c r="D3140" s="26">
        <v>491.5</v>
      </c>
      <c r="E3140" s="26">
        <v>453.1</v>
      </c>
      <c r="F3140" s="26">
        <v>448.5</v>
      </c>
      <c r="G3140" s="26">
        <v>461.2</v>
      </c>
      <c r="H3140" s="26">
        <v>507.7</v>
      </c>
      <c r="I3140" s="26">
        <v>481</v>
      </c>
      <c r="J3140" s="26">
        <v>506.9</v>
      </c>
      <c r="K3140" s="26">
        <v>552.20000000000005</v>
      </c>
      <c r="L3140" s="26">
        <v>485.8</v>
      </c>
      <c r="M3140" s="27">
        <f t="shared" si="306"/>
        <v>1.0809027038535235</v>
      </c>
      <c r="N3140" s="27">
        <f t="shared" si="306"/>
        <v>0.97863682604272639</v>
      </c>
      <c r="O3140" s="27">
        <f t="shared" si="306"/>
        <v>1.1187375855219597</v>
      </c>
      <c r="P3140" s="27">
        <f t="shared" si="306"/>
        <v>1.2312151616499443</v>
      </c>
      <c r="Q3140" s="27">
        <f t="shared" si="306"/>
        <v>1.0533391153512577</v>
      </c>
      <c r="R3140" s="31">
        <f t="shared" si="301"/>
        <v>1.0925662784838823</v>
      </c>
      <c r="S3140" s="31">
        <f t="shared" si="302"/>
        <v>4.1571131539453389E-2</v>
      </c>
      <c r="T3140" s="27">
        <f t="shared" si="303"/>
        <v>8.8883069247904525E-2</v>
      </c>
      <c r="U3140" s="31">
        <f t="shared" si="304"/>
        <v>3.8447792101705354E-2</v>
      </c>
      <c r="V3140" s="31">
        <f t="shared" si="305"/>
        <v>1.0511809570553314</v>
      </c>
    </row>
    <row r="3141" spans="1:22" ht="11.25" customHeight="1" x14ac:dyDescent="0.2">
      <c r="A3141" s="25" t="s">
        <v>10873</v>
      </c>
      <c r="B3141" s="25" t="s">
        <v>10874</v>
      </c>
      <c r="C3141" s="26">
        <v>916.1</v>
      </c>
      <c r="D3141" s="26">
        <v>912.9</v>
      </c>
      <c r="E3141" s="26">
        <v>829.6</v>
      </c>
      <c r="F3141" s="26">
        <v>869</v>
      </c>
      <c r="G3141" s="26">
        <v>822.5</v>
      </c>
      <c r="H3141" s="26">
        <v>928.5</v>
      </c>
      <c r="I3141" s="26">
        <v>875.9</v>
      </c>
      <c r="J3141" s="26">
        <v>932.4</v>
      </c>
      <c r="K3141" s="26">
        <v>1013.9</v>
      </c>
      <c r="L3141" s="26">
        <v>986.8</v>
      </c>
      <c r="M3141" s="27">
        <f t="shared" si="306"/>
        <v>1.0135356402139504</v>
      </c>
      <c r="N3141" s="27">
        <f t="shared" si="306"/>
        <v>0.95946982144813231</v>
      </c>
      <c r="O3141" s="27">
        <f t="shared" si="306"/>
        <v>1.1239151398264222</v>
      </c>
      <c r="P3141" s="27">
        <f t="shared" si="306"/>
        <v>1.1667433831990794</v>
      </c>
      <c r="Q3141" s="27">
        <f t="shared" si="306"/>
        <v>1.1997568389057751</v>
      </c>
      <c r="R3141" s="31">
        <f t="shared" si="301"/>
        <v>1.0926841647186718</v>
      </c>
      <c r="S3141" s="31">
        <f t="shared" si="302"/>
        <v>4.5790418970546053E-2</v>
      </c>
      <c r="T3141" s="27">
        <f t="shared" si="303"/>
        <v>0.11633554863652669</v>
      </c>
      <c r="U3141" s="31">
        <f t="shared" si="304"/>
        <v>3.8494649285942831E-2</v>
      </c>
      <c r="V3141" s="31">
        <f t="shared" si="305"/>
        <v>0.93428755769063476</v>
      </c>
    </row>
    <row r="3142" spans="1:22" ht="11.25" customHeight="1" x14ac:dyDescent="0.2">
      <c r="A3142" s="25" t="s">
        <v>5592</v>
      </c>
      <c r="B3142" s="25" t="s">
        <v>5593</v>
      </c>
      <c r="C3142" s="26">
        <v>2620.1</v>
      </c>
      <c r="D3142" s="26">
        <v>2641.8</v>
      </c>
      <c r="E3142" s="26">
        <v>2619.3000000000002</v>
      </c>
      <c r="F3142" s="26">
        <v>2459.8000000000002</v>
      </c>
      <c r="G3142" s="26">
        <v>2677.5</v>
      </c>
      <c r="H3142" s="26">
        <v>2633.4</v>
      </c>
      <c r="I3142" s="26">
        <v>2785.1</v>
      </c>
      <c r="J3142" s="26">
        <v>2976.7</v>
      </c>
      <c r="K3142" s="26">
        <v>2910.9</v>
      </c>
      <c r="L3142" s="26">
        <v>2903.5</v>
      </c>
      <c r="M3142" s="27">
        <f t="shared" si="306"/>
        <v>1.0050761421319798</v>
      </c>
      <c r="N3142" s="27">
        <f t="shared" si="306"/>
        <v>1.0542433189492011</v>
      </c>
      <c r="O3142" s="27">
        <f t="shared" si="306"/>
        <v>1.1364486694918488</v>
      </c>
      <c r="P3142" s="27">
        <f t="shared" si="306"/>
        <v>1.183388893405968</v>
      </c>
      <c r="Q3142" s="27">
        <f t="shared" si="306"/>
        <v>1.084407096171802</v>
      </c>
      <c r="R3142" s="31">
        <f t="shared" ref="R3142:R3205" si="307">AVERAGE(M3142:Q3142)</f>
        <v>1.0927128240301598</v>
      </c>
      <c r="S3142" s="31">
        <f t="shared" ref="S3142:S3205" si="308">STDEV(M3142:Q3142)/SQRT(5)</f>
        <v>3.1115952248202936E-2</v>
      </c>
      <c r="T3142" s="27">
        <f t="shared" ref="T3142:T3205" si="309">TTEST(C3142:G3142,H3142:L3142,2,1)</f>
        <v>3.6759405719413267E-2</v>
      </c>
      <c r="U3142" s="31">
        <f t="shared" ref="U3142:U3205" si="310">LOG10(R3142)</f>
        <v>3.8506039967726662E-2</v>
      </c>
      <c r="V3142" s="31">
        <f t="shared" ref="V3142:V3205" si="311">-LOG(T3142)</f>
        <v>1.4346315183649734</v>
      </c>
    </row>
    <row r="3143" spans="1:22" ht="11.25" customHeight="1" x14ac:dyDescent="0.2">
      <c r="A3143" s="25" t="s">
        <v>2008</v>
      </c>
      <c r="B3143" s="25" t="s">
        <v>2009</v>
      </c>
      <c r="C3143" s="26">
        <v>2006.9</v>
      </c>
      <c r="D3143" s="26">
        <v>2060</v>
      </c>
      <c r="E3143" s="26">
        <v>2165.8000000000002</v>
      </c>
      <c r="F3143" s="26">
        <v>1912</v>
      </c>
      <c r="G3143" s="26">
        <v>1857.7</v>
      </c>
      <c r="H3143" s="26">
        <v>2169.9</v>
      </c>
      <c r="I3143" s="26">
        <v>2305.3000000000002</v>
      </c>
      <c r="J3143" s="26">
        <v>2480.3000000000002</v>
      </c>
      <c r="K3143" s="26">
        <v>1927.4</v>
      </c>
      <c r="L3143" s="26">
        <v>2062.6</v>
      </c>
      <c r="M3143" s="27">
        <f t="shared" si="306"/>
        <v>1.0812197917185709</v>
      </c>
      <c r="N3143" s="27">
        <f t="shared" si="306"/>
        <v>1.1190776699029128</v>
      </c>
      <c r="O3143" s="27">
        <f t="shared" si="306"/>
        <v>1.1452119309262165</v>
      </c>
      <c r="P3143" s="27">
        <f t="shared" si="306"/>
        <v>1.0080543933054393</v>
      </c>
      <c r="Q3143" s="27">
        <f t="shared" si="306"/>
        <v>1.1102976799267912</v>
      </c>
      <c r="R3143" s="31">
        <f t="shared" si="307"/>
        <v>1.0927722931559862</v>
      </c>
      <c r="S3143" s="31">
        <f t="shared" si="308"/>
        <v>2.351553792844828E-2</v>
      </c>
      <c r="T3143" s="27">
        <f t="shared" si="309"/>
        <v>1.9554253840281671E-2</v>
      </c>
      <c r="U3143" s="31">
        <f t="shared" si="310"/>
        <v>3.8529675098429049E-2</v>
      </c>
      <c r="V3143" s="31">
        <f t="shared" si="311"/>
        <v>1.7087587513933074</v>
      </c>
    </row>
    <row r="3144" spans="1:22" ht="11.25" customHeight="1" x14ac:dyDescent="0.2">
      <c r="A3144" s="25" t="s">
        <v>7787</v>
      </c>
      <c r="B3144" s="25" t="s">
        <v>7788</v>
      </c>
      <c r="C3144" s="26">
        <v>1375.8</v>
      </c>
      <c r="D3144" s="26">
        <v>1333.9</v>
      </c>
      <c r="E3144" s="26">
        <v>1334.3</v>
      </c>
      <c r="F3144" s="26">
        <v>1340.3</v>
      </c>
      <c r="G3144" s="26">
        <v>1356.2</v>
      </c>
      <c r="H3144" s="26">
        <v>1392.1</v>
      </c>
      <c r="I3144" s="26">
        <v>1434</v>
      </c>
      <c r="J3144" s="26">
        <v>1561.5</v>
      </c>
      <c r="K3144" s="26">
        <v>1513.7</v>
      </c>
      <c r="L3144" s="26">
        <v>1461.4</v>
      </c>
      <c r="M3144" s="27">
        <f t="shared" si="306"/>
        <v>1.0118476522750399</v>
      </c>
      <c r="N3144" s="27">
        <f t="shared" si="306"/>
        <v>1.0750431066796611</v>
      </c>
      <c r="O3144" s="27">
        <f t="shared" si="306"/>
        <v>1.1702765495016114</v>
      </c>
      <c r="P3144" s="27">
        <f t="shared" si="306"/>
        <v>1.1293740207416252</v>
      </c>
      <c r="Q3144" s="27">
        <f t="shared" si="306"/>
        <v>1.0775696799882024</v>
      </c>
      <c r="R3144" s="31">
        <f t="shared" si="307"/>
        <v>1.092822201837228</v>
      </c>
      <c r="S3144" s="31">
        <f t="shared" si="308"/>
        <v>2.6870825035259987E-2</v>
      </c>
      <c r="T3144" s="27">
        <f t="shared" si="309"/>
        <v>2.5414694940444463E-2</v>
      </c>
      <c r="U3144" s="31">
        <f t="shared" si="310"/>
        <v>3.8549509578169723E-2</v>
      </c>
      <c r="V3144" s="31">
        <f t="shared" si="311"/>
        <v>1.5949150988858005</v>
      </c>
    </row>
    <row r="3145" spans="1:22" ht="11.25" customHeight="1" x14ac:dyDescent="0.2">
      <c r="A3145" s="25" t="s">
        <v>408</v>
      </c>
      <c r="B3145" s="25" t="s">
        <v>409</v>
      </c>
      <c r="C3145" s="26">
        <v>582.1</v>
      </c>
      <c r="D3145" s="26">
        <v>533.29999999999995</v>
      </c>
      <c r="E3145" s="26">
        <v>561.9</v>
      </c>
      <c r="F3145" s="26">
        <v>478.6</v>
      </c>
      <c r="G3145" s="26">
        <v>711.3</v>
      </c>
      <c r="H3145" s="26">
        <v>567.20000000000005</v>
      </c>
      <c r="I3145" s="26">
        <v>544.20000000000005</v>
      </c>
      <c r="J3145" s="26">
        <v>625.9</v>
      </c>
      <c r="K3145" s="26">
        <v>663.9</v>
      </c>
      <c r="L3145" s="26">
        <v>688.9</v>
      </c>
      <c r="M3145" s="27">
        <f t="shared" si="306"/>
        <v>0.97440302353547503</v>
      </c>
      <c r="N3145" s="27">
        <f t="shared" si="306"/>
        <v>1.0204387774235892</v>
      </c>
      <c r="O3145" s="27">
        <f t="shared" si="306"/>
        <v>1.1138992703327995</v>
      </c>
      <c r="P3145" s="27">
        <f t="shared" si="306"/>
        <v>1.3871709151692435</v>
      </c>
      <c r="Q3145" s="27">
        <f t="shared" si="306"/>
        <v>0.96850836496555603</v>
      </c>
      <c r="R3145" s="31">
        <f t="shared" si="307"/>
        <v>1.0928840702853326</v>
      </c>
      <c r="S3145" s="31">
        <f t="shared" si="308"/>
        <v>7.8039022506474126E-2</v>
      </c>
      <c r="T3145" s="27">
        <f t="shared" si="309"/>
        <v>0.30913071369648054</v>
      </c>
      <c r="U3145" s="31">
        <f t="shared" si="310"/>
        <v>3.8574095796332371E-2</v>
      </c>
      <c r="V3145" s="31">
        <f t="shared" si="311"/>
        <v>0.50985784344449059</v>
      </c>
    </row>
    <row r="3146" spans="1:22" ht="11.25" customHeight="1" x14ac:dyDescent="0.2">
      <c r="A3146" s="25" t="s">
        <v>4642</v>
      </c>
      <c r="B3146" s="25" t="s">
        <v>4643</v>
      </c>
      <c r="C3146" s="26">
        <v>6357.3</v>
      </c>
      <c r="D3146" s="26">
        <v>6212.8</v>
      </c>
      <c r="E3146" s="26">
        <v>6108.3</v>
      </c>
      <c r="F3146" s="26">
        <v>6143.6</v>
      </c>
      <c r="G3146" s="26">
        <v>6240.2</v>
      </c>
      <c r="H3146" s="26">
        <v>6970.8</v>
      </c>
      <c r="I3146" s="26">
        <v>7059.9</v>
      </c>
      <c r="J3146" s="26">
        <v>6681.9</v>
      </c>
      <c r="K3146" s="26">
        <v>6803.2</v>
      </c>
      <c r="L3146" s="26">
        <v>6436.6</v>
      </c>
      <c r="M3146" s="27">
        <f t="shared" si="306"/>
        <v>1.0965032325043651</v>
      </c>
      <c r="N3146" s="27">
        <f t="shared" si="306"/>
        <v>1.1363475405614214</v>
      </c>
      <c r="O3146" s="27">
        <f t="shared" si="306"/>
        <v>1.0939050144884828</v>
      </c>
      <c r="P3146" s="27">
        <f t="shared" si="306"/>
        <v>1.1073637606615012</v>
      </c>
      <c r="Q3146" s="27">
        <f t="shared" si="306"/>
        <v>1.0314733502131344</v>
      </c>
      <c r="R3146" s="31">
        <f t="shared" si="307"/>
        <v>1.093118579685781</v>
      </c>
      <c r="S3146" s="31">
        <f t="shared" si="308"/>
        <v>1.7152079918416864E-2</v>
      </c>
      <c r="T3146" s="27">
        <f t="shared" si="309"/>
        <v>5.5500624559527457E-3</v>
      </c>
      <c r="U3146" s="31">
        <f t="shared" si="310"/>
        <v>3.8667276048388516E-2</v>
      </c>
      <c r="V3146" s="31">
        <f t="shared" si="311"/>
        <v>2.2557021296479505</v>
      </c>
    </row>
    <row r="3147" spans="1:22" ht="11.25" customHeight="1" x14ac:dyDescent="0.2">
      <c r="A3147" s="25" t="s">
        <v>6512</v>
      </c>
      <c r="B3147" s="25" t="s">
        <v>6513</v>
      </c>
      <c r="C3147" s="26">
        <v>788.7</v>
      </c>
      <c r="D3147" s="26">
        <v>817.8</v>
      </c>
      <c r="E3147" s="26">
        <v>802</v>
      </c>
      <c r="F3147" s="26">
        <v>759</v>
      </c>
      <c r="G3147" s="26">
        <v>786</v>
      </c>
      <c r="H3147" s="26">
        <v>798.5</v>
      </c>
      <c r="I3147" s="26">
        <v>896.6</v>
      </c>
      <c r="J3147" s="26">
        <v>877.1</v>
      </c>
      <c r="K3147" s="26">
        <v>909.7</v>
      </c>
      <c r="L3147" s="26">
        <v>836.9</v>
      </c>
      <c r="M3147" s="27">
        <f t="shared" si="306"/>
        <v>1.0124255103334601</v>
      </c>
      <c r="N3147" s="27">
        <f t="shared" si="306"/>
        <v>1.0963560772805088</v>
      </c>
      <c r="O3147" s="27">
        <f t="shared" si="306"/>
        <v>1.0936408977556109</v>
      </c>
      <c r="P3147" s="27">
        <f t="shared" si="306"/>
        <v>1.1985507246376812</v>
      </c>
      <c r="Q3147" s="27">
        <f t="shared" si="306"/>
        <v>1.0647582697201017</v>
      </c>
      <c r="R3147" s="31">
        <f t="shared" si="307"/>
        <v>1.0931462959454725</v>
      </c>
      <c r="S3147" s="31">
        <f t="shared" si="308"/>
        <v>3.0366400986858041E-2</v>
      </c>
      <c r="T3147" s="27">
        <f t="shared" si="309"/>
        <v>3.3540539274374288E-2</v>
      </c>
      <c r="U3147" s="31">
        <f t="shared" si="310"/>
        <v>3.8678287539976611E-2</v>
      </c>
      <c r="V3147" s="31">
        <f t="shared" si="311"/>
        <v>1.4744299589630225</v>
      </c>
    </row>
    <row r="3148" spans="1:22" ht="11.25" customHeight="1" x14ac:dyDescent="0.2">
      <c r="A3148" s="25" t="s">
        <v>4996</v>
      </c>
      <c r="B3148" s="25" t="s">
        <v>4997</v>
      </c>
      <c r="C3148" s="26">
        <v>14099.4</v>
      </c>
      <c r="D3148" s="26">
        <v>12976.8</v>
      </c>
      <c r="E3148" s="26">
        <v>12869.4</v>
      </c>
      <c r="F3148" s="26">
        <v>12794.7</v>
      </c>
      <c r="G3148" s="26">
        <v>12483.1</v>
      </c>
      <c r="H3148" s="26">
        <v>13377.9</v>
      </c>
      <c r="I3148" s="26">
        <v>12803.8</v>
      </c>
      <c r="J3148" s="26">
        <v>13676.4</v>
      </c>
      <c r="K3148" s="26">
        <v>15762.8</v>
      </c>
      <c r="L3148" s="26">
        <v>15425.3</v>
      </c>
      <c r="M3148" s="27">
        <f t="shared" si="306"/>
        <v>0.94882760968551849</v>
      </c>
      <c r="N3148" s="27">
        <f t="shared" si="306"/>
        <v>0.98666851612107764</v>
      </c>
      <c r="O3148" s="27">
        <f t="shared" si="306"/>
        <v>1.0627068861019162</v>
      </c>
      <c r="P3148" s="27">
        <f t="shared" si="306"/>
        <v>1.2319788662493063</v>
      </c>
      <c r="Q3148" s="27">
        <f t="shared" si="306"/>
        <v>1.2356946591792102</v>
      </c>
      <c r="R3148" s="31">
        <f t="shared" si="307"/>
        <v>1.0931753074674058</v>
      </c>
      <c r="S3148" s="31">
        <f t="shared" si="308"/>
        <v>6.0285351745344863E-2</v>
      </c>
      <c r="T3148" s="27">
        <f t="shared" si="309"/>
        <v>0.20541727231267623</v>
      </c>
      <c r="U3148" s="31">
        <f t="shared" si="310"/>
        <v>3.8689813331853062E-2</v>
      </c>
      <c r="V3148" s="31">
        <f t="shared" si="311"/>
        <v>0.6873630419719069</v>
      </c>
    </row>
    <row r="3149" spans="1:22" ht="11.25" customHeight="1" x14ac:dyDescent="0.2">
      <c r="A3149" s="25" t="s">
        <v>10989</v>
      </c>
      <c r="B3149" s="25" t="s">
        <v>10990</v>
      </c>
      <c r="C3149" s="26">
        <v>836.7</v>
      </c>
      <c r="D3149" s="26">
        <v>768.6</v>
      </c>
      <c r="E3149" s="26">
        <v>728.5</v>
      </c>
      <c r="F3149" s="26">
        <v>737.5</v>
      </c>
      <c r="G3149" s="26">
        <v>771.9</v>
      </c>
      <c r="H3149" s="26">
        <v>761.4</v>
      </c>
      <c r="I3149" s="26">
        <v>848.1</v>
      </c>
      <c r="J3149" s="26">
        <v>879.3</v>
      </c>
      <c r="K3149" s="26">
        <v>889.2</v>
      </c>
      <c r="L3149" s="26">
        <v>802.8</v>
      </c>
      <c r="M3149" s="27">
        <f t="shared" si="306"/>
        <v>0.91000358551452121</v>
      </c>
      <c r="N3149" s="27">
        <f t="shared" si="306"/>
        <v>1.1034348165495707</v>
      </c>
      <c r="O3149" s="27">
        <f t="shared" si="306"/>
        <v>1.2070006863417981</v>
      </c>
      <c r="P3149" s="27">
        <f t="shared" si="306"/>
        <v>1.2056949152542373</v>
      </c>
      <c r="Q3149" s="27">
        <f t="shared" si="306"/>
        <v>1.040031092110377</v>
      </c>
      <c r="R3149" s="31">
        <f t="shared" si="307"/>
        <v>1.0932330191541009</v>
      </c>
      <c r="S3149" s="31">
        <f t="shared" si="308"/>
        <v>5.5721767396105494E-2</v>
      </c>
      <c r="T3149" s="27">
        <f t="shared" si="309"/>
        <v>0.18625048780636655</v>
      </c>
      <c r="U3149" s="31">
        <f t="shared" si="310"/>
        <v>3.8712740309191793E-2</v>
      </c>
      <c r="V3149" s="31">
        <f t="shared" si="311"/>
        <v>0.72990258112283302</v>
      </c>
    </row>
    <row r="3150" spans="1:22" ht="11.25" customHeight="1" x14ac:dyDescent="0.2">
      <c r="A3150" s="25" t="s">
        <v>1174</v>
      </c>
      <c r="B3150" s="25" t="s">
        <v>1175</v>
      </c>
      <c r="C3150" s="26">
        <v>998.6</v>
      </c>
      <c r="D3150" s="26">
        <v>917.6</v>
      </c>
      <c r="E3150" s="26">
        <v>877.1</v>
      </c>
      <c r="F3150" s="26">
        <v>947.1</v>
      </c>
      <c r="G3150" s="26">
        <v>925.6</v>
      </c>
      <c r="H3150" s="26">
        <v>996.6</v>
      </c>
      <c r="I3150" s="26">
        <v>1171.5999999999999</v>
      </c>
      <c r="J3150" s="26">
        <v>904.5</v>
      </c>
      <c r="K3150" s="26">
        <v>1090.4000000000001</v>
      </c>
      <c r="L3150" s="26">
        <v>934.5</v>
      </c>
      <c r="M3150" s="27">
        <f t="shared" si="306"/>
        <v>0.99799719607450432</v>
      </c>
      <c r="N3150" s="27">
        <f t="shared" si="306"/>
        <v>1.2768090671316477</v>
      </c>
      <c r="O3150" s="27">
        <f t="shared" si="306"/>
        <v>1.0312393113670049</v>
      </c>
      <c r="P3150" s="27">
        <f t="shared" si="306"/>
        <v>1.1513039805722733</v>
      </c>
      <c r="Q3150" s="27">
        <f t="shared" si="306"/>
        <v>1.0096153846153846</v>
      </c>
      <c r="R3150" s="31">
        <f t="shared" si="307"/>
        <v>1.0933929879521629</v>
      </c>
      <c r="S3150" s="31">
        <f t="shared" si="308"/>
        <v>5.3374743376288961E-2</v>
      </c>
      <c r="T3150" s="27">
        <f t="shared" si="309"/>
        <v>0.15491405330824967</v>
      </c>
      <c r="U3150" s="31">
        <f t="shared" si="310"/>
        <v>3.8776284386846771E-2</v>
      </c>
      <c r="V3150" s="31">
        <f t="shared" si="311"/>
        <v>0.80990918264504075</v>
      </c>
    </row>
    <row r="3151" spans="1:22" ht="11.25" customHeight="1" x14ac:dyDescent="0.2">
      <c r="A3151" s="25" t="s">
        <v>5308</v>
      </c>
      <c r="B3151" s="25" t="s">
        <v>5309</v>
      </c>
      <c r="C3151" s="26">
        <v>481</v>
      </c>
      <c r="D3151" s="26">
        <v>434.9</v>
      </c>
      <c r="E3151" s="26">
        <v>332.1</v>
      </c>
      <c r="F3151" s="26">
        <v>396.7</v>
      </c>
      <c r="G3151" s="26">
        <v>315.60000000000002</v>
      </c>
      <c r="H3151" s="26">
        <v>419.5</v>
      </c>
      <c r="I3151" s="26">
        <v>427</v>
      </c>
      <c r="J3151" s="26">
        <v>334</v>
      </c>
      <c r="K3151" s="26">
        <v>457.2</v>
      </c>
      <c r="L3151" s="26">
        <v>459.2</v>
      </c>
      <c r="M3151" s="27">
        <f t="shared" si="306"/>
        <v>0.87214137214137211</v>
      </c>
      <c r="N3151" s="27">
        <f t="shared" si="306"/>
        <v>0.98183490457576461</v>
      </c>
      <c r="O3151" s="27">
        <f t="shared" si="306"/>
        <v>1.0057211683227942</v>
      </c>
      <c r="P3151" s="27">
        <f t="shared" si="306"/>
        <v>1.1525081925888581</v>
      </c>
      <c r="Q3151" s="27">
        <f t="shared" si="306"/>
        <v>1.4550063371356146</v>
      </c>
      <c r="R3151" s="31">
        <f t="shared" si="307"/>
        <v>1.0934423949528806</v>
      </c>
      <c r="S3151" s="31">
        <f t="shared" si="308"/>
        <v>0.10083219747290027</v>
      </c>
      <c r="T3151" s="27">
        <f t="shared" si="309"/>
        <v>0.47780504853614131</v>
      </c>
      <c r="U3151" s="31">
        <f t="shared" si="310"/>
        <v>3.8795908349354875E-2</v>
      </c>
      <c r="V3151" s="31">
        <f t="shared" si="311"/>
        <v>0.32074926576277452</v>
      </c>
    </row>
    <row r="3152" spans="1:22" ht="11.25" customHeight="1" x14ac:dyDescent="0.2">
      <c r="A3152" s="25" t="s">
        <v>1087</v>
      </c>
      <c r="B3152" s="25" t="s">
        <v>1088</v>
      </c>
      <c r="C3152" s="26">
        <v>14796</v>
      </c>
      <c r="D3152" s="26">
        <v>14515.6</v>
      </c>
      <c r="E3152" s="26">
        <v>13831.9</v>
      </c>
      <c r="F3152" s="26">
        <v>11801.5</v>
      </c>
      <c r="G3152" s="26">
        <v>14608.1</v>
      </c>
      <c r="H3152" s="26">
        <v>11487.9</v>
      </c>
      <c r="I3152" s="26">
        <v>15199.9</v>
      </c>
      <c r="J3152" s="26">
        <v>14532.1</v>
      </c>
      <c r="K3152" s="26">
        <v>17033.5</v>
      </c>
      <c r="L3152" s="26">
        <v>16795.7</v>
      </c>
      <c r="M3152" s="27">
        <f t="shared" si="306"/>
        <v>0.776419302514193</v>
      </c>
      <c r="N3152" s="27">
        <f t="shared" si="306"/>
        <v>1.0471423847446883</v>
      </c>
      <c r="O3152" s="27">
        <f t="shared" si="306"/>
        <v>1.0506221126526363</v>
      </c>
      <c r="P3152" s="27">
        <f t="shared" si="306"/>
        <v>1.4433334745583188</v>
      </c>
      <c r="Q3152" s="27">
        <f t="shared" si="306"/>
        <v>1.1497525345527482</v>
      </c>
      <c r="R3152" s="31">
        <f t="shared" si="307"/>
        <v>1.0934539618045169</v>
      </c>
      <c r="S3152" s="31">
        <f t="shared" si="308"/>
        <v>0.1072556542568258</v>
      </c>
      <c r="T3152" s="27">
        <f t="shared" si="309"/>
        <v>0.46996196942494733</v>
      </c>
      <c r="U3152" s="31">
        <f t="shared" si="310"/>
        <v>3.8800502458100045E-2</v>
      </c>
      <c r="V3152" s="31">
        <f t="shared" si="311"/>
        <v>0.32793728490928103</v>
      </c>
    </row>
    <row r="3153" spans="1:22" ht="11.25" customHeight="1" x14ac:dyDescent="0.2">
      <c r="A3153" s="25" t="s">
        <v>5388</v>
      </c>
      <c r="B3153" s="25" t="s">
        <v>5389</v>
      </c>
      <c r="C3153" s="26">
        <v>3004.4</v>
      </c>
      <c r="D3153" s="26">
        <v>2981.4</v>
      </c>
      <c r="E3153" s="26">
        <v>2957.9</v>
      </c>
      <c r="F3153" s="26">
        <v>2709</v>
      </c>
      <c r="G3153" s="26">
        <v>3007</v>
      </c>
      <c r="H3153" s="26">
        <v>2879.2</v>
      </c>
      <c r="I3153" s="26">
        <v>3030.3</v>
      </c>
      <c r="J3153" s="26">
        <v>3621.8</v>
      </c>
      <c r="K3153" s="26">
        <v>3280.3</v>
      </c>
      <c r="L3153" s="26">
        <v>3180.5</v>
      </c>
      <c r="M3153" s="27">
        <f t="shared" si="306"/>
        <v>0.9583277859139927</v>
      </c>
      <c r="N3153" s="27">
        <f t="shared" si="306"/>
        <v>1.0164016904809821</v>
      </c>
      <c r="O3153" s="27">
        <f t="shared" si="306"/>
        <v>1.2244497785591129</v>
      </c>
      <c r="P3153" s="27">
        <f t="shared" si="306"/>
        <v>1.2108896271686971</v>
      </c>
      <c r="Q3153" s="27">
        <f t="shared" si="306"/>
        <v>1.0576987030262721</v>
      </c>
      <c r="R3153" s="31">
        <f t="shared" si="307"/>
        <v>1.0935535170298114</v>
      </c>
      <c r="S3153" s="31">
        <f t="shared" si="308"/>
        <v>5.311570596712837E-2</v>
      </c>
      <c r="T3153" s="27">
        <f t="shared" si="309"/>
        <v>0.15382151343204356</v>
      </c>
      <c r="U3153" s="31">
        <f t="shared" si="310"/>
        <v>3.8840041678188067E-2</v>
      </c>
      <c r="V3153" s="31">
        <f t="shared" si="311"/>
        <v>0.81298291998694994</v>
      </c>
    </row>
    <row r="3154" spans="1:22" ht="11.25" customHeight="1" x14ac:dyDescent="0.2">
      <c r="A3154" s="25" t="s">
        <v>5022</v>
      </c>
      <c r="B3154" s="25" t="s">
        <v>5023</v>
      </c>
      <c r="C3154" s="26">
        <v>2695</v>
      </c>
      <c r="D3154" s="26">
        <v>2570.5</v>
      </c>
      <c r="E3154" s="26">
        <v>2571.8000000000002</v>
      </c>
      <c r="F3154" s="26">
        <v>2561.4</v>
      </c>
      <c r="G3154" s="26">
        <v>2561.5</v>
      </c>
      <c r="H3154" s="26">
        <v>2689</v>
      </c>
      <c r="I3154" s="26">
        <v>2662.7</v>
      </c>
      <c r="J3154" s="26">
        <v>2825.7</v>
      </c>
      <c r="K3154" s="26">
        <v>3032.3</v>
      </c>
      <c r="L3154" s="26">
        <v>2949.9</v>
      </c>
      <c r="M3154" s="27">
        <f t="shared" si="306"/>
        <v>0.99777365491651204</v>
      </c>
      <c r="N3154" s="27">
        <f t="shared" si="306"/>
        <v>1.0358685080723593</v>
      </c>
      <c r="O3154" s="27">
        <f t="shared" si="306"/>
        <v>1.0987246286647483</v>
      </c>
      <c r="P3154" s="27">
        <f t="shared" si="306"/>
        <v>1.1838447723900991</v>
      </c>
      <c r="Q3154" s="27">
        <f t="shared" si="306"/>
        <v>1.1516299043529183</v>
      </c>
      <c r="R3154" s="31">
        <f t="shared" si="307"/>
        <v>1.0935682936793274</v>
      </c>
      <c r="S3154" s="31">
        <f t="shared" si="308"/>
        <v>3.4679575478729782E-2</v>
      </c>
      <c r="T3154" s="27">
        <f t="shared" si="309"/>
        <v>5.4106130993854355E-2</v>
      </c>
      <c r="U3154" s="31">
        <f t="shared" si="310"/>
        <v>3.8845910045751761E-2</v>
      </c>
      <c r="V3154" s="31">
        <f t="shared" si="311"/>
        <v>1.2667535203659741</v>
      </c>
    </row>
    <row r="3155" spans="1:22" ht="11.25" customHeight="1" x14ac:dyDescent="0.2">
      <c r="A3155" s="25" t="s">
        <v>7603</v>
      </c>
      <c r="B3155" s="25" t="s">
        <v>7604</v>
      </c>
      <c r="C3155" s="26">
        <v>5927.3</v>
      </c>
      <c r="D3155" s="26">
        <v>5841.8</v>
      </c>
      <c r="E3155" s="26">
        <v>5449.4</v>
      </c>
      <c r="F3155" s="26">
        <v>5714.4</v>
      </c>
      <c r="G3155" s="26">
        <v>5232.1000000000004</v>
      </c>
      <c r="H3155" s="26">
        <v>5835.8</v>
      </c>
      <c r="I3155" s="26">
        <v>5897.8</v>
      </c>
      <c r="J3155" s="26">
        <v>6827.3</v>
      </c>
      <c r="K3155" s="26">
        <v>6101.5</v>
      </c>
      <c r="L3155" s="26">
        <v>6033.6</v>
      </c>
      <c r="M3155" s="27">
        <f t="shared" si="306"/>
        <v>0.98456295446493347</v>
      </c>
      <c r="N3155" s="27">
        <f t="shared" si="306"/>
        <v>1.0095860864801944</v>
      </c>
      <c r="O3155" s="27">
        <f t="shared" si="306"/>
        <v>1.2528535251587332</v>
      </c>
      <c r="P3155" s="27">
        <f t="shared" si="306"/>
        <v>1.0677411451770966</v>
      </c>
      <c r="Q3155" s="27">
        <f t="shared" si="306"/>
        <v>1.1531889681007625</v>
      </c>
      <c r="R3155" s="31">
        <f t="shared" si="307"/>
        <v>1.0935865358763439</v>
      </c>
      <c r="S3155" s="31">
        <f t="shared" si="308"/>
        <v>4.9258818918578098E-2</v>
      </c>
      <c r="T3155" s="27">
        <f t="shared" si="309"/>
        <v>0.1303966186533852</v>
      </c>
      <c r="U3155" s="31">
        <f t="shared" si="310"/>
        <v>3.8853154604202945E-2</v>
      </c>
      <c r="V3155" s="31">
        <f t="shared" si="311"/>
        <v>0.88473367025452854</v>
      </c>
    </row>
    <row r="3156" spans="1:22" ht="11.25" customHeight="1" x14ac:dyDescent="0.2">
      <c r="A3156" s="25" t="s">
        <v>2324</v>
      </c>
      <c r="B3156" s="25" t="s">
        <v>2325</v>
      </c>
      <c r="C3156" s="26">
        <v>7017.8</v>
      </c>
      <c r="D3156" s="26">
        <v>6728.3</v>
      </c>
      <c r="E3156" s="26">
        <v>5580.7</v>
      </c>
      <c r="F3156" s="26">
        <v>6771.4</v>
      </c>
      <c r="G3156" s="26">
        <v>5740.3</v>
      </c>
      <c r="H3156" s="26">
        <v>7316.9</v>
      </c>
      <c r="I3156" s="26">
        <v>7286.2</v>
      </c>
      <c r="J3156" s="26">
        <v>7201.5</v>
      </c>
      <c r="K3156" s="26">
        <v>6745.2</v>
      </c>
      <c r="L3156" s="26">
        <v>6062</v>
      </c>
      <c r="M3156" s="27">
        <f t="shared" si="306"/>
        <v>1.0426201943629057</v>
      </c>
      <c r="N3156" s="27">
        <f t="shared" si="306"/>
        <v>1.082918419214363</v>
      </c>
      <c r="O3156" s="27">
        <f t="shared" si="306"/>
        <v>1.2904295160105363</v>
      </c>
      <c r="P3156" s="27">
        <f t="shared" si="306"/>
        <v>0.99613078536196353</v>
      </c>
      <c r="Q3156" s="27">
        <f t="shared" si="306"/>
        <v>1.0560423671236694</v>
      </c>
      <c r="R3156" s="31">
        <f t="shared" si="307"/>
        <v>1.0936282564146875</v>
      </c>
      <c r="S3156" s="31">
        <f t="shared" si="308"/>
        <v>5.116918736951076E-2</v>
      </c>
      <c r="T3156" s="27">
        <f t="shared" si="309"/>
        <v>0.12087022315110278</v>
      </c>
      <c r="U3156" s="31">
        <f t="shared" si="310"/>
        <v>3.8869722706842635E-2</v>
      </c>
      <c r="V3156" s="31">
        <f t="shared" si="311"/>
        <v>0.91768067609496207</v>
      </c>
    </row>
    <row r="3157" spans="1:22" ht="11.25" customHeight="1" x14ac:dyDescent="0.2">
      <c r="A3157" s="25" t="s">
        <v>9541</v>
      </c>
      <c r="B3157" s="25" t="s">
        <v>9542</v>
      </c>
      <c r="C3157" s="26">
        <v>1344.1</v>
      </c>
      <c r="D3157" s="26">
        <v>1270.5999999999999</v>
      </c>
      <c r="E3157" s="26">
        <v>1201.5999999999999</v>
      </c>
      <c r="F3157" s="26">
        <v>1174.5</v>
      </c>
      <c r="G3157" s="26">
        <v>1214.9000000000001</v>
      </c>
      <c r="H3157" s="26">
        <v>1322.3</v>
      </c>
      <c r="I3157" s="26">
        <v>1313.8</v>
      </c>
      <c r="J3157" s="26">
        <v>1425</v>
      </c>
      <c r="K3157" s="26">
        <v>1390.5</v>
      </c>
      <c r="L3157" s="26">
        <v>1312.8</v>
      </c>
      <c r="M3157" s="27">
        <f t="shared" si="306"/>
        <v>0.98378096867792575</v>
      </c>
      <c r="N3157" s="27">
        <f t="shared" si="306"/>
        <v>1.0339996851881001</v>
      </c>
      <c r="O3157" s="27">
        <f t="shared" si="306"/>
        <v>1.1859187749667111</v>
      </c>
      <c r="P3157" s="27">
        <f t="shared" si="306"/>
        <v>1.1839080459770115</v>
      </c>
      <c r="Q3157" s="27">
        <f t="shared" si="306"/>
        <v>1.0805827640134988</v>
      </c>
      <c r="R3157" s="31">
        <f t="shared" si="307"/>
        <v>1.0936380477646495</v>
      </c>
      <c r="S3157" s="31">
        <f t="shared" si="308"/>
        <v>4.0286572043487914E-2</v>
      </c>
      <c r="T3157" s="27">
        <f t="shared" si="309"/>
        <v>8.0391647633802771E-2</v>
      </c>
      <c r="U3157" s="31">
        <f t="shared" si="310"/>
        <v>3.8873610966128437E-2</v>
      </c>
      <c r="V3157" s="31">
        <f t="shared" si="311"/>
        <v>1.0947890703433292</v>
      </c>
    </row>
    <row r="3158" spans="1:22" ht="11.25" customHeight="1" x14ac:dyDescent="0.2">
      <c r="A3158" s="25" t="s">
        <v>8060</v>
      </c>
      <c r="B3158" s="25" t="s">
        <v>8061</v>
      </c>
      <c r="C3158" s="26">
        <v>6357.8</v>
      </c>
      <c r="D3158" s="26">
        <v>5327.3</v>
      </c>
      <c r="E3158" s="26">
        <v>5815.3</v>
      </c>
      <c r="F3158" s="26">
        <v>5406.6</v>
      </c>
      <c r="G3158" s="26">
        <v>5147.7</v>
      </c>
      <c r="H3158" s="26">
        <v>5476.7</v>
      </c>
      <c r="I3158" s="26">
        <v>7352.7</v>
      </c>
      <c r="J3158" s="26">
        <v>7763.9</v>
      </c>
      <c r="K3158" s="26">
        <v>5011.3</v>
      </c>
      <c r="L3158" s="26">
        <v>4970.3</v>
      </c>
      <c r="M3158" s="27">
        <f t="shared" si="306"/>
        <v>0.86141432571015131</v>
      </c>
      <c r="N3158" s="27">
        <f t="shared" si="306"/>
        <v>1.3801925928706849</v>
      </c>
      <c r="O3158" s="27">
        <f t="shared" si="306"/>
        <v>1.3350815951025741</v>
      </c>
      <c r="P3158" s="27">
        <f t="shared" si="306"/>
        <v>0.92688565826952241</v>
      </c>
      <c r="Q3158" s="27">
        <f t="shared" si="306"/>
        <v>0.96553800726538075</v>
      </c>
      <c r="R3158" s="31">
        <f t="shared" si="307"/>
        <v>1.0938224358436626</v>
      </c>
      <c r="S3158" s="31">
        <f t="shared" si="308"/>
        <v>0.1092135890675523</v>
      </c>
      <c r="T3158" s="27">
        <f t="shared" si="309"/>
        <v>0.45926717884632418</v>
      </c>
      <c r="U3158" s="31">
        <f t="shared" si="310"/>
        <v>3.8946827123434009E-2</v>
      </c>
      <c r="V3158" s="31">
        <f t="shared" si="311"/>
        <v>0.3379345899734239</v>
      </c>
    </row>
    <row r="3159" spans="1:22" ht="11.25" customHeight="1" x14ac:dyDescent="0.2">
      <c r="A3159" s="25" t="s">
        <v>7618</v>
      </c>
      <c r="B3159" s="25" t="s">
        <v>7619</v>
      </c>
      <c r="C3159" s="26">
        <v>1959.2</v>
      </c>
      <c r="D3159" s="26">
        <v>1420.4</v>
      </c>
      <c r="E3159" s="26">
        <v>1637</v>
      </c>
      <c r="F3159" s="26">
        <v>1284.5</v>
      </c>
      <c r="G3159" s="26">
        <v>1579.6</v>
      </c>
      <c r="H3159" s="26">
        <v>1499.5</v>
      </c>
      <c r="I3159" s="26">
        <v>1684</v>
      </c>
      <c r="J3159" s="26">
        <v>1649.3</v>
      </c>
      <c r="K3159" s="26">
        <v>1766.8</v>
      </c>
      <c r="L3159" s="26">
        <v>1793.2</v>
      </c>
      <c r="M3159" s="27">
        <f t="shared" si="306"/>
        <v>0.76536341363821969</v>
      </c>
      <c r="N3159" s="27">
        <f t="shared" si="306"/>
        <v>1.1855815263306111</v>
      </c>
      <c r="O3159" s="27">
        <f t="shared" si="306"/>
        <v>1.0075137446548563</v>
      </c>
      <c r="P3159" s="27">
        <f t="shared" si="306"/>
        <v>1.3754768392370571</v>
      </c>
      <c r="Q3159" s="27">
        <f t="shared" si="306"/>
        <v>1.1352241073689542</v>
      </c>
      <c r="R3159" s="31">
        <f t="shared" si="307"/>
        <v>1.0938319262459395</v>
      </c>
      <c r="S3159" s="31">
        <f t="shared" si="308"/>
        <v>0.10119228009969765</v>
      </c>
      <c r="T3159" s="27">
        <f t="shared" si="309"/>
        <v>0.55497624882930796</v>
      </c>
      <c r="U3159" s="31">
        <f t="shared" si="310"/>
        <v>3.8950595204362483E-2</v>
      </c>
      <c r="V3159" s="31">
        <f t="shared" si="311"/>
        <v>0.25572560286487572</v>
      </c>
    </row>
    <row r="3160" spans="1:22" ht="11.25" customHeight="1" x14ac:dyDescent="0.2">
      <c r="A3160" s="25" t="s">
        <v>7613</v>
      </c>
      <c r="B3160" s="25" t="s">
        <v>7614</v>
      </c>
      <c r="C3160" s="26">
        <v>2182.3000000000002</v>
      </c>
      <c r="D3160" s="26">
        <v>2218.4</v>
      </c>
      <c r="E3160" s="26">
        <v>1926.2</v>
      </c>
      <c r="F3160" s="26">
        <v>2070.4</v>
      </c>
      <c r="G3160" s="26">
        <v>1814.3</v>
      </c>
      <c r="H3160" s="26">
        <v>2125.1</v>
      </c>
      <c r="I3160" s="26">
        <v>2077.6</v>
      </c>
      <c r="J3160" s="26">
        <v>2304.1999999999998</v>
      </c>
      <c r="K3160" s="26">
        <v>2492.6</v>
      </c>
      <c r="L3160" s="26">
        <v>2103.5</v>
      </c>
      <c r="M3160" s="27">
        <f t="shared" si="306"/>
        <v>0.97378912156898667</v>
      </c>
      <c r="N3160" s="27">
        <f t="shared" si="306"/>
        <v>0.93653083303281637</v>
      </c>
      <c r="O3160" s="27">
        <f t="shared" si="306"/>
        <v>1.1962413041221056</v>
      </c>
      <c r="P3160" s="27">
        <f t="shared" si="306"/>
        <v>1.203921947449768</v>
      </c>
      <c r="Q3160" s="27">
        <f t="shared" si="306"/>
        <v>1.1594003196825222</v>
      </c>
      <c r="R3160" s="31">
        <f t="shared" si="307"/>
        <v>1.0939767051712397</v>
      </c>
      <c r="S3160" s="31">
        <f t="shared" si="308"/>
        <v>5.7471954786471602E-2</v>
      </c>
      <c r="T3160" s="27">
        <f t="shared" si="309"/>
        <v>0.19901719873826559</v>
      </c>
      <c r="U3160" s="31">
        <f t="shared" si="310"/>
        <v>3.9008074352714514E-2</v>
      </c>
      <c r="V3160" s="31">
        <f t="shared" si="311"/>
        <v>0.70110939095525759</v>
      </c>
    </row>
    <row r="3161" spans="1:22" ht="11.25" customHeight="1" x14ac:dyDescent="0.2">
      <c r="A3161" s="25" t="s">
        <v>10867</v>
      </c>
      <c r="B3161" s="25" t="s">
        <v>10868</v>
      </c>
      <c r="C3161" s="26">
        <v>1943.1</v>
      </c>
      <c r="D3161" s="26">
        <v>1777</v>
      </c>
      <c r="E3161" s="26">
        <v>1844.6</v>
      </c>
      <c r="F3161" s="26">
        <v>1814.6</v>
      </c>
      <c r="G3161" s="26">
        <v>2103.8000000000002</v>
      </c>
      <c r="H3161" s="26">
        <v>1757.7</v>
      </c>
      <c r="I3161" s="26">
        <v>2139.1</v>
      </c>
      <c r="J3161" s="26">
        <v>2427.1</v>
      </c>
      <c r="K3161" s="26">
        <v>2051.4</v>
      </c>
      <c r="L3161" s="26">
        <v>1925.9</v>
      </c>
      <c r="M3161" s="27">
        <f t="shared" si="306"/>
        <v>0.90458545622973607</v>
      </c>
      <c r="N3161" s="27">
        <f t="shared" si="306"/>
        <v>1.203770399549803</v>
      </c>
      <c r="O3161" s="27">
        <f t="shared" si="306"/>
        <v>1.315786620405508</v>
      </c>
      <c r="P3161" s="27">
        <f t="shared" si="306"/>
        <v>1.1304970792461149</v>
      </c>
      <c r="Q3161" s="27">
        <f t="shared" si="306"/>
        <v>0.91543872991729247</v>
      </c>
      <c r="R3161" s="31">
        <f t="shared" si="307"/>
        <v>1.0940156570696911</v>
      </c>
      <c r="S3161" s="31">
        <f t="shared" si="308"/>
        <v>8.0725732496287506E-2</v>
      </c>
      <c r="T3161" s="27">
        <f t="shared" si="309"/>
        <v>0.34073419097753149</v>
      </c>
      <c r="U3161" s="31">
        <f t="shared" si="310"/>
        <v>3.9023537473016769E-2</v>
      </c>
      <c r="V3161" s="31">
        <f t="shared" si="311"/>
        <v>0.46758428495915905</v>
      </c>
    </row>
    <row r="3162" spans="1:22" ht="11.25" customHeight="1" x14ac:dyDescent="0.2">
      <c r="A3162" s="25" t="s">
        <v>8623</v>
      </c>
      <c r="B3162" s="25" t="s">
        <v>8624</v>
      </c>
      <c r="C3162" s="26">
        <v>56.2</v>
      </c>
      <c r="D3162" s="26">
        <v>60.5</v>
      </c>
      <c r="E3162" s="26">
        <v>69.400000000000006</v>
      </c>
      <c r="F3162" s="26">
        <v>78.8</v>
      </c>
      <c r="G3162" s="26">
        <v>68.2</v>
      </c>
      <c r="H3162" s="26">
        <v>68.099999999999994</v>
      </c>
      <c r="I3162" s="26">
        <v>77.8</v>
      </c>
      <c r="J3162" s="26">
        <v>73.400000000000006</v>
      </c>
      <c r="K3162" s="26">
        <v>68.099999999999994</v>
      </c>
      <c r="L3162" s="26">
        <v>71.7</v>
      </c>
      <c r="M3162" s="27">
        <f t="shared" si="306"/>
        <v>1.2117437722419928</v>
      </c>
      <c r="N3162" s="27">
        <f t="shared" si="306"/>
        <v>1.2859504132231405</v>
      </c>
      <c r="O3162" s="27">
        <f t="shared" si="306"/>
        <v>1.0576368876080691</v>
      </c>
      <c r="P3162" s="27">
        <f t="shared" si="306"/>
        <v>0.8642131979695431</v>
      </c>
      <c r="Q3162" s="27">
        <f t="shared" si="306"/>
        <v>1.0513196480938416</v>
      </c>
      <c r="R3162" s="31">
        <f t="shared" si="307"/>
        <v>1.0941727838273174</v>
      </c>
      <c r="S3162" s="31">
        <f t="shared" si="308"/>
        <v>7.30254306855153E-2</v>
      </c>
      <c r="T3162" s="27">
        <f t="shared" si="309"/>
        <v>0.33379654933148301</v>
      </c>
      <c r="U3162" s="31">
        <f t="shared" si="310"/>
        <v>3.9085908046444885E-2</v>
      </c>
      <c r="V3162" s="31">
        <f t="shared" si="311"/>
        <v>0.47651815721351809</v>
      </c>
    </row>
    <row r="3163" spans="1:22" ht="11.25" customHeight="1" x14ac:dyDescent="0.2">
      <c r="A3163" s="25" t="s">
        <v>1190</v>
      </c>
      <c r="B3163" s="25" t="s">
        <v>1191</v>
      </c>
      <c r="C3163" s="26">
        <v>1145.0999999999999</v>
      </c>
      <c r="D3163" s="26">
        <v>1169</v>
      </c>
      <c r="E3163" s="26">
        <v>1118.4000000000001</v>
      </c>
      <c r="F3163" s="26">
        <v>1090.0999999999999</v>
      </c>
      <c r="G3163" s="26">
        <v>1108.9000000000001</v>
      </c>
      <c r="H3163" s="26">
        <v>1226</v>
      </c>
      <c r="I3163" s="26">
        <v>1153</v>
      </c>
      <c r="J3163" s="26">
        <v>1284</v>
      </c>
      <c r="K3163" s="26">
        <v>1221.2</v>
      </c>
      <c r="L3163" s="26">
        <v>1270.4000000000001</v>
      </c>
      <c r="M3163" s="27">
        <f t="shared" si="306"/>
        <v>1.0706488516286787</v>
      </c>
      <c r="N3163" s="27">
        <f t="shared" si="306"/>
        <v>0.98631308810949525</v>
      </c>
      <c r="O3163" s="27">
        <f t="shared" si="306"/>
        <v>1.148068669527897</v>
      </c>
      <c r="P3163" s="27">
        <f t="shared" si="306"/>
        <v>1.1202641959453263</v>
      </c>
      <c r="Q3163" s="27">
        <f t="shared" si="306"/>
        <v>1.1456398232482641</v>
      </c>
      <c r="R3163" s="31">
        <f t="shared" si="307"/>
        <v>1.0941869256919323</v>
      </c>
      <c r="S3163" s="31">
        <f t="shared" si="308"/>
        <v>3.0349195026379738E-2</v>
      </c>
      <c r="T3163" s="27">
        <f t="shared" si="309"/>
        <v>3.6192042056140156E-2</v>
      </c>
      <c r="U3163" s="31">
        <f t="shared" si="310"/>
        <v>3.909152113988601E-2</v>
      </c>
      <c r="V3163" s="31">
        <f t="shared" si="311"/>
        <v>1.4413869120923104</v>
      </c>
    </row>
    <row r="3164" spans="1:22" ht="11.25" customHeight="1" x14ac:dyDescent="0.2">
      <c r="A3164" s="25" t="s">
        <v>2182</v>
      </c>
      <c r="B3164" s="25" t="s">
        <v>2183</v>
      </c>
      <c r="C3164" s="26">
        <v>38894.199999999997</v>
      </c>
      <c r="D3164" s="26">
        <v>37647</v>
      </c>
      <c r="E3164" s="26">
        <v>36993.699999999997</v>
      </c>
      <c r="F3164" s="26">
        <v>37064.300000000003</v>
      </c>
      <c r="G3164" s="26">
        <v>37720.400000000001</v>
      </c>
      <c r="H3164" s="26">
        <v>42559.5</v>
      </c>
      <c r="I3164" s="26">
        <v>38353.9</v>
      </c>
      <c r="J3164" s="26">
        <v>41579.5</v>
      </c>
      <c r="K3164" s="26">
        <v>43745.9</v>
      </c>
      <c r="L3164" s="26">
        <v>39748</v>
      </c>
      <c r="M3164" s="27">
        <f t="shared" si="306"/>
        <v>1.0942377012510864</v>
      </c>
      <c r="N3164" s="27">
        <f t="shared" si="306"/>
        <v>1.0187770605891573</v>
      </c>
      <c r="O3164" s="27">
        <f t="shared" si="306"/>
        <v>1.1239616475237677</v>
      </c>
      <c r="P3164" s="27">
        <f t="shared" si="306"/>
        <v>1.180270502882828</v>
      </c>
      <c r="Q3164" s="27">
        <f t="shared" si="306"/>
        <v>1.0537534066446803</v>
      </c>
      <c r="R3164" s="31">
        <f t="shared" si="307"/>
        <v>1.0942000637783038</v>
      </c>
      <c r="S3164" s="31">
        <f t="shared" si="308"/>
        <v>2.7944977415108176E-2</v>
      </c>
      <c r="T3164" s="27">
        <f t="shared" si="309"/>
        <v>2.6669657263778075E-2</v>
      </c>
      <c r="U3164" s="31">
        <f t="shared" si="310"/>
        <v>3.9096735755437491E-2</v>
      </c>
      <c r="V3164" s="31">
        <f t="shared" si="311"/>
        <v>1.5739825654652182</v>
      </c>
    </row>
    <row r="3165" spans="1:22" ht="11.25" customHeight="1" x14ac:dyDescent="0.2">
      <c r="A3165" s="25" t="s">
        <v>7911</v>
      </c>
      <c r="B3165" s="25" t="s">
        <v>7912</v>
      </c>
      <c r="C3165" s="26">
        <v>5215.3</v>
      </c>
      <c r="D3165" s="26">
        <v>5080.8</v>
      </c>
      <c r="E3165" s="26">
        <v>4743.7</v>
      </c>
      <c r="F3165" s="26">
        <v>4637</v>
      </c>
      <c r="G3165" s="26">
        <v>4829.3</v>
      </c>
      <c r="H3165" s="26">
        <v>5138</v>
      </c>
      <c r="I3165" s="26">
        <v>5257</v>
      </c>
      <c r="J3165" s="26">
        <v>5190.5</v>
      </c>
      <c r="K3165" s="26">
        <v>5781.2</v>
      </c>
      <c r="L3165" s="26">
        <v>5362.7</v>
      </c>
      <c r="M3165" s="27">
        <f t="shared" si="306"/>
        <v>0.98517822560543011</v>
      </c>
      <c r="N3165" s="27">
        <f t="shared" si="306"/>
        <v>1.0346795780192095</v>
      </c>
      <c r="O3165" s="27">
        <f t="shared" si="306"/>
        <v>1.0941880810337923</v>
      </c>
      <c r="P3165" s="27">
        <f t="shared" si="306"/>
        <v>1.2467543670476602</v>
      </c>
      <c r="Q3165" s="27">
        <f t="shared" si="306"/>
        <v>1.1104507899695608</v>
      </c>
      <c r="R3165" s="31">
        <f t="shared" si="307"/>
        <v>1.0942502083351306</v>
      </c>
      <c r="S3165" s="31">
        <f t="shared" si="308"/>
        <v>4.4139176783519668E-2</v>
      </c>
      <c r="T3165" s="27">
        <f t="shared" si="309"/>
        <v>9.608249484139017E-2</v>
      </c>
      <c r="U3165" s="31">
        <f t="shared" si="310"/>
        <v>3.9116637970816742E-2</v>
      </c>
      <c r="V3165" s="31">
        <f t="shared" si="311"/>
        <v>1.0173557287339801</v>
      </c>
    </row>
    <row r="3166" spans="1:22" ht="11.25" customHeight="1" x14ac:dyDescent="0.2">
      <c r="A3166" s="25" t="s">
        <v>314</v>
      </c>
      <c r="B3166" s="25" t="s">
        <v>315</v>
      </c>
      <c r="C3166" s="26">
        <v>1206.2</v>
      </c>
      <c r="D3166" s="26">
        <v>1261.7</v>
      </c>
      <c r="E3166" s="26">
        <v>1284.2</v>
      </c>
      <c r="F3166" s="26">
        <v>1214</v>
      </c>
      <c r="G3166" s="26">
        <v>1444.9</v>
      </c>
      <c r="H3166" s="26">
        <v>1257.7</v>
      </c>
      <c r="I3166" s="26">
        <v>1247.5999999999999</v>
      </c>
      <c r="J3166" s="26">
        <v>1502.8</v>
      </c>
      <c r="K3166" s="26">
        <v>1527.6</v>
      </c>
      <c r="L3166" s="26">
        <v>1464.1</v>
      </c>
      <c r="M3166" s="27">
        <f t="shared" si="306"/>
        <v>1.0426960703034323</v>
      </c>
      <c r="N3166" s="27">
        <f t="shared" si="306"/>
        <v>0.98882460172782738</v>
      </c>
      <c r="O3166" s="27">
        <f t="shared" si="306"/>
        <v>1.1702227067434978</v>
      </c>
      <c r="P3166" s="27">
        <f t="shared" si="306"/>
        <v>1.25831960461285</v>
      </c>
      <c r="Q3166" s="27">
        <f t="shared" si="306"/>
        <v>1.0132881168246937</v>
      </c>
      <c r="R3166" s="31">
        <f t="shared" si="307"/>
        <v>1.0946702200424603</v>
      </c>
      <c r="S3166" s="31">
        <f t="shared" si="308"/>
        <v>5.1486383247722325E-2</v>
      </c>
      <c r="T3166" s="27">
        <f t="shared" si="309"/>
        <v>0.13611784274007876</v>
      </c>
      <c r="U3166" s="31">
        <f t="shared" si="310"/>
        <v>3.9283303480171852E-2</v>
      </c>
      <c r="V3166" s="31">
        <f t="shared" si="311"/>
        <v>0.86608494242594825</v>
      </c>
    </row>
    <row r="3167" spans="1:22" ht="11.25" customHeight="1" x14ac:dyDescent="0.2">
      <c r="A3167" s="25" t="s">
        <v>6190</v>
      </c>
      <c r="B3167" s="25" t="s">
        <v>6191</v>
      </c>
      <c r="C3167" s="26">
        <v>206.7</v>
      </c>
      <c r="D3167" s="26">
        <v>217.4</v>
      </c>
      <c r="E3167" s="26">
        <v>208.7</v>
      </c>
      <c r="F3167" s="26">
        <v>229.5</v>
      </c>
      <c r="G3167" s="26">
        <v>214.9</v>
      </c>
      <c r="H3167" s="26">
        <v>235.3</v>
      </c>
      <c r="I3167" s="26">
        <v>212.3</v>
      </c>
      <c r="J3167" s="26">
        <v>276.3</v>
      </c>
      <c r="K3167" s="26">
        <v>225.4</v>
      </c>
      <c r="L3167" s="26">
        <v>226.2</v>
      </c>
      <c r="M3167" s="27">
        <f t="shared" si="306"/>
        <v>1.138364779874214</v>
      </c>
      <c r="N3167" s="27">
        <f t="shared" si="306"/>
        <v>0.97654093836246558</v>
      </c>
      <c r="O3167" s="27">
        <f t="shared" si="306"/>
        <v>1.3239099185433638</v>
      </c>
      <c r="P3167" s="27">
        <f t="shared" si="306"/>
        <v>0.98213507625272334</v>
      </c>
      <c r="Q3167" s="27">
        <f t="shared" si="306"/>
        <v>1.0525825965565379</v>
      </c>
      <c r="R3167" s="31">
        <f t="shared" si="307"/>
        <v>1.0947066619178609</v>
      </c>
      <c r="S3167" s="31">
        <f t="shared" si="308"/>
        <v>6.4362295296362698E-2</v>
      </c>
      <c r="T3167" s="27">
        <f t="shared" si="309"/>
        <v>0.21802394367824041</v>
      </c>
      <c r="U3167" s="31">
        <f t="shared" si="310"/>
        <v>3.9297761023346416E-2</v>
      </c>
      <c r="V3167" s="31">
        <f t="shared" si="311"/>
        <v>0.66149580898107885</v>
      </c>
    </row>
    <row r="3168" spans="1:22" ht="11.25" customHeight="1" x14ac:dyDescent="0.2">
      <c r="A3168" s="25" t="s">
        <v>4944</v>
      </c>
      <c r="B3168" s="25" t="s">
        <v>4945</v>
      </c>
      <c r="C3168" s="26">
        <v>1406.4</v>
      </c>
      <c r="D3168" s="26">
        <v>1268.4000000000001</v>
      </c>
      <c r="E3168" s="26">
        <v>1264.5</v>
      </c>
      <c r="F3168" s="26">
        <v>1240.0999999999999</v>
      </c>
      <c r="G3168" s="26">
        <v>1283.9000000000001</v>
      </c>
      <c r="H3168" s="26">
        <v>1342.4</v>
      </c>
      <c r="I3168" s="26">
        <v>1407.9</v>
      </c>
      <c r="J3168" s="26">
        <v>1387.7</v>
      </c>
      <c r="K3168" s="26">
        <v>1421</v>
      </c>
      <c r="L3168" s="26">
        <v>1497.7</v>
      </c>
      <c r="M3168" s="27">
        <f t="shared" ref="M3168:Q3218" si="312">H3168/C3168</f>
        <v>0.95449374288964728</v>
      </c>
      <c r="N3168" s="27">
        <f t="shared" si="312"/>
        <v>1.1099810785241249</v>
      </c>
      <c r="O3168" s="27">
        <f t="shared" si="312"/>
        <v>1.0974298141557928</v>
      </c>
      <c r="P3168" s="27">
        <f t="shared" si="312"/>
        <v>1.1458753326344651</v>
      </c>
      <c r="Q3168" s="27">
        <f t="shared" si="312"/>
        <v>1.1665238725757456</v>
      </c>
      <c r="R3168" s="31">
        <f t="shared" si="307"/>
        <v>1.094860768155955</v>
      </c>
      <c r="S3168" s="31">
        <f t="shared" si="308"/>
        <v>3.719960476208397E-2</v>
      </c>
      <c r="T3168" s="27">
        <f t="shared" si="309"/>
        <v>7.0078572624171484E-2</v>
      </c>
      <c r="U3168" s="31">
        <f t="shared" si="310"/>
        <v>3.9358894092848991E-2</v>
      </c>
      <c r="V3168" s="31">
        <f t="shared" si="311"/>
        <v>1.1544147525557154</v>
      </c>
    </row>
    <row r="3169" spans="1:22" ht="11.25" customHeight="1" x14ac:dyDescent="0.2">
      <c r="A3169" s="25" t="s">
        <v>418</v>
      </c>
      <c r="B3169" s="25" t="s">
        <v>419</v>
      </c>
      <c r="C3169" s="26">
        <v>2119.1</v>
      </c>
      <c r="D3169" s="26">
        <v>1933.1</v>
      </c>
      <c r="E3169" s="26">
        <v>2053.6</v>
      </c>
      <c r="F3169" s="26">
        <v>1989.1</v>
      </c>
      <c r="G3169" s="26">
        <v>2292.9</v>
      </c>
      <c r="H3169" s="26">
        <v>2121.1999999999998</v>
      </c>
      <c r="I3169" s="26">
        <v>1959.5</v>
      </c>
      <c r="J3169" s="26">
        <v>2259.4</v>
      </c>
      <c r="K3169" s="26">
        <v>2516.1999999999998</v>
      </c>
      <c r="L3169" s="26">
        <v>2509.5</v>
      </c>
      <c r="M3169" s="27">
        <f t="shared" si="312"/>
        <v>1.0009909867396536</v>
      </c>
      <c r="N3169" s="27">
        <f t="shared" si="312"/>
        <v>1.0136568206507683</v>
      </c>
      <c r="O3169" s="27">
        <f t="shared" si="312"/>
        <v>1.1002142578885861</v>
      </c>
      <c r="P3169" s="27">
        <f t="shared" si="312"/>
        <v>1.2649942184907748</v>
      </c>
      <c r="Q3169" s="27">
        <f t="shared" si="312"/>
        <v>1.094465524008897</v>
      </c>
      <c r="R3169" s="31">
        <f t="shared" si="307"/>
        <v>1.0948643615557361</v>
      </c>
      <c r="S3169" s="31">
        <f t="shared" si="308"/>
        <v>4.7106169384747501E-2</v>
      </c>
      <c r="T3169" s="27">
        <f t="shared" si="309"/>
        <v>0.10577142803060399</v>
      </c>
      <c r="U3169" s="31">
        <f t="shared" si="310"/>
        <v>3.9360319471473018E-2</v>
      </c>
      <c r="V3169" s="31">
        <f t="shared" si="311"/>
        <v>0.97563163215400073</v>
      </c>
    </row>
    <row r="3170" spans="1:22" ht="11.25" customHeight="1" x14ac:dyDescent="0.2">
      <c r="A3170" s="25" t="s">
        <v>6918</v>
      </c>
      <c r="B3170" s="25" t="s">
        <v>6919</v>
      </c>
      <c r="C3170" s="26">
        <v>258.8</v>
      </c>
      <c r="D3170" s="26">
        <v>278.60000000000002</v>
      </c>
      <c r="E3170" s="26">
        <v>252.6</v>
      </c>
      <c r="F3170" s="26">
        <v>242.7</v>
      </c>
      <c r="G3170" s="26">
        <v>244.9</v>
      </c>
      <c r="H3170" s="26">
        <v>248.9</v>
      </c>
      <c r="I3170" s="26">
        <v>310.3</v>
      </c>
      <c r="J3170" s="26">
        <v>253.6</v>
      </c>
      <c r="K3170" s="26">
        <v>290.2</v>
      </c>
      <c r="L3170" s="26">
        <v>293.89999999999998</v>
      </c>
      <c r="M3170" s="27">
        <f t="shared" si="312"/>
        <v>0.96174652241112824</v>
      </c>
      <c r="N3170" s="27">
        <f t="shared" si="312"/>
        <v>1.1137832017229001</v>
      </c>
      <c r="O3170" s="27">
        <f t="shared" si="312"/>
        <v>1.0039588281868568</v>
      </c>
      <c r="P3170" s="27">
        <f t="shared" si="312"/>
        <v>1.1957148743304491</v>
      </c>
      <c r="Q3170" s="27">
        <f t="shared" si="312"/>
        <v>1.2000816659861167</v>
      </c>
      <c r="R3170" s="31">
        <f t="shared" si="307"/>
        <v>1.0950570185274902</v>
      </c>
      <c r="S3170" s="31">
        <f t="shared" si="308"/>
        <v>4.8776746049657163E-2</v>
      </c>
      <c r="T3170" s="27">
        <f t="shared" si="309"/>
        <v>0.11928136813487758</v>
      </c>
      <c r="U3170" s="31">
        <f t="shared" si="310"/>
        <v>3.9436733045686047E-2</v>
      </c>
      <c r="V3170" s="31">
        <f t="shared" si="311"/>
        <v>0.92342738825039816</v>
      </c>
    </row>
    <row r="3171" spans="1:22" ht="11.25" customHeight="1" x14ac:dyDescent="0.2">
      <c r="A3171" s="25" t="s">
        <v>11124</v>
      </c>
      <c r="B3171" s="25" t="s">
        <v>11125</v>
      </c>
      <c r="C3171" s="26">
        <v>11518.4</v>
      </c>
      <c r="D3171" s="26">
        <v>11815</v>
      </c>
      <c r="E3171" s="26">
        <v>11321.6</v>
      </c>
      <c r="F3171" s="26">
        <v>10342.6</v>
      </c>
      <c r="G3171" s="26">
        <v>11298.4</v>
      </c>
      <c r="H3171" s="26">
        <v>12441.6</v>
      </c>
      <c r="I3171" s="26">
        <v>11946.5</v>
      </c>
      <c r="J3171" s="26">
        <v>12274.9</v>
      </c>
      <c r="K3171" s="26">
        <v>12608.5</v>
      </c>
      <c r="L3171" s="26">
        <v>12216.1</v>
      </c>
      <c r="M3171" s="27">
        <f t="shared" si="312"/>
        <v>1.0801500208362274</v>
      </c>
      <c r="N3171" s="27">
        <f t="shared" si="312"/>
        <v>1.0111299195937369</v>
      </c>
      <c r="O3171" s="27">
        <f t="shared" si="312"/>
        <v>1.0842018795929904</v>
      </c>
      <c r="P3171" s="27">
        <f t="shared" si="312"/>
        <v>1.2190841761259257</v>
      </c>
      <c r="Q3171" s="27">
        <f t="shared" si="312"/>
        <v>1.081223890108334</v>
      </c>
      <c r="R3171" s="31">
        <f t="shared" si="307"/>
        <v>1.095157977251443</v>
      </c>
      <c r="S3171" s="31">
        <f t="shared" si="308"/>
        <v>3.3880562906612795E-2</v>
      </c>
      <c r="T3171" s="27">
        <f t="shared" si="309"/>
        <v>3.9166588660590779E-2</v>
      </c>
      <c r="U3171" s="31">
        <f t="shared" si="310"/>
        <v>3.9476770956875844E-2</v>
      </c>
      <c r="V3171" s="31">
        <f t="shared" si="311"/>
        <v>1.407084253072981</v>
      </c>
    </row>
    <row r="3172" spans="1:22" ht="11.25" customHeight="1" x14ac:dyDescent="0.2">
      <c r="A3172" s="25" t="s">
        <v>8299</v>
      </c>
      <c r="B3172" s="25" t="s">
        <v>8300</v>
      </c>
      <c r="C3172" s="26">
        <v>561.9</v>
      </c>
      <c r="D3172" s="26">
        <v>550.1</v>
      </c>
      <c r="E3172" s="26">
        <v>572.4</v>
      </c>
      <c r="F3172" s="26">
        <v>579.5</v>
      </c>
      <c r="G3172" s="26">
        <v>585.6</v>
      </c>
      <c r="H3172" s="26">
        <v>607.29999999999995</v>
      </c>
      <c r="I3172" s="26">
        <v>715.5</v>
      </c>
      <c r="J3172" s="26">
        <v>584.4</v>
      </c>
      <c r="K3172" s="26">
        <v>632.79999999999995</v>
      </c>
      <c r="L3172" s="26">
        <v>574.70000000000005</v>
      </c>
      <c r="M3172" s="27">
        <f t="shared" si="312"/>
        <v>1.0807972948923295</v>
      </c>
      <c r="N3172" s="27">
        <f t="shared" si="312"/>
        <v>1.3006726049809125</v>
      </c>
      <c r="O3172" s="27">
        <f t="shared" si="312"/>
        <v>1.020964360587002</v>
      </c>
      <c r="P3172" s="27">
        <f t="shared" si="312"/>
        <v>1.0919758412424503</v>
      </c>
      <c r="Q3172" s="27">
        <f t="shared" si="312"/>
        <v>0.98138661202185795</v>
      </c>
      <c r="R3172" s="31">
        <f t="shared" si="307"/>
        <v>1.0951593427449104</v>
      </c>
      <c r="S3172" s="31">
        <f t="shared" si="308"/>
        <v>5.5182077565461285E-2</v>
      </c>
      <c r="T3172" s="27">
        <f t="shared" si="309"/>
        <v>0.15573660704715148</v>
      </c>
      <c r="U3172" s="31">
        <f t="shared" si="310"/>
        <v>3.9477312454925063E-2</v>
      </c>
      <c r="V3172" s="31">
        <f t="shared" si="311"/>
        <v>0.80760929128588954</v>
      </c>
    </row>
    <row r="3173" spans="1:22" ht="11.25" customHeight="1" x14ac:dyDescent="0.2">
      <c r="A3173" s="25" t="s">
        <v>333</v>
      </c>
      <c r="B3173" s="25" t="s">
        <v>334</v>
      </c>
      <c r="C3173" s="26">
        <v>1177</v>
      </c>
      <c r="D3173" s="26">
        <v>1206.9000000000001</v>
      </c>
      <c r="E3173" s="26">
        <v>1171.2</v>
      </c>
      <c r="F3173" s="26">
        <v>1128.8</v>
      </c>
      <c r="G3173" s="26">
        <v>1338.7</v>
      </c>
      <c r="H3173" s="26">
        <v>1201.2</v>
      </c>
      <c r="I3173" s="26">
        <v>1173.5</v>
      </c>
      <c r="J3173" s="26">
        <v>1350</v>
      </c>
      <c r="K3173" s="26">
        <v>1411.6</v>
      </c>
      <c r="L3173" s="26">
        <v>1445.9</v>
      </c>
      <c r="M3173" s="27">
        <f t="shared" si="312"/>
        <v>1.0205607476635514</v>
      </c>
      <c r="N3173" s="27">
        <f t="shared" si="312"/>
        <v>0.97232579335487601</v>
      </c>
      <c r="O3173" s="27">
        <f t="shared" si="312"/>
        <v>1.1526639344262295</v>
      </c>
      <c r="P3173" s="27">
        <f t="shared" si="312"/>
        <v>1.2505315379163713</v>
      </c>
      <c r="Q3173" s="27">
        <f t="shared" si="312"/>
        <v>1.0800776873085829</v>
      </c>
      <c r="R3173" s="31">
        <f t="shared" si="307"/>
        <v>1.0952319401339223</v>
      </c>
      <c r="S3173" s="31">
        <f t="shared" si="308"/>
        <v>4.9156768770687108E-2</v>
      </c>
      <c r="T3173" s="27">
        <f t="shared" si="309"/>
        <v>0.11585704641529194</v>
      </c>
      <c r="U3173" s="31">
        <f t="shared" si="310"/>
        <v>3.9506100594931308E-2</v>
      </c>
      <c r="V3173" s="31">
        <f t="shared" si="311"/>
        <v>0.93607754731884407</v>
      </c>
    </row>
    <row r="3174" spans="1:22" ht="11.25" customHeight="1" x14ac:dyDescent="0.2">
      <c r="A3174" s="25" t="s">
        <v>11899</v>
      </c>
      <c r="B3174" s="25" t="s">
        <v>11900</v>
      </c>
      <c r="C3174" s="26">
        <v>325.2</v>
      </c>
      <c r="D3174" s="26">
        <v>329.2</v>
      </c>
      <c r="E3174" s="26">
        <v>277.2</v>
      </c>
      <c r="F3174" s="26">
        <v>327.39999999999998</v>
      </c>
      <c r="G3174" s="26">
        <v>275</v>
      </c>
      <c r="H3174" s="26">
        <v>308.3</v>
      </c>
      <c r="I3174" s="26">
        <v>315.39999999999998</v>
      </c>
      <c r="J3174" s="26">
        <v>342.2</v>
      </c>
      <c r="K3174" s="26">
        <v>319.7</v>
      </c>
      <c r="L3174" s="26">
        <v>373.8</v>
      </c>
      <c r="M3174" s="27">
        <f t="shared" si="312"/>
        <v>0.94803198031980329</v>
      </c>
      <c r="N3174" s="27">
        <f t="shared" si="312"/>
        <v>0.95808019441069259</v>
      </c>
      <c r="O3174" s="27">
        <f t="shared" si="312"/>
        <v>1.2344877344877345</v>
      </c>
      <c r="P3174" s="27">
        <f t="shared" si="312"/>
        <v>0.97648136835675015</v>
      </c>
      <c r="Q3174" s="27">
        <f t="shared" si="312"/>
        <v>1.3592727272727274</v>
      </c>
      <c r="R3174" s="31">
        <f t="shared" si="307"/>
        <v>1.0952708009695415</v>
      </c>
      <c r="S3174" s="31">
        <f t="shared" si="308"/>
        <v>8.4761380889170554E-2</v>
      </c>
      <c r="T3174" s="27">
        <f t="shared" si="309"/>
        <v>0.35233209303892649</v>
      </c>
      <c r="U3174" s="31">
        <f t="shared" si="310"/>
        <v>3.9521509885371044E-2</v>
      </c>
      <c r="V3174" s="31">
        <f t="shared" si="311"/>
        <v>0.45304779623143654</v>
      </c>
    </row>
    <row r="3175" spans="1:22" ht="11.25" customHeight="1" x14ac:dyDescent="0.2">
      <c r="A3175" s="25" t="s">
        <v>2003</v>
      </c>
      <c r="B3175" s="25" t="s">
        <v>2002</v>
      </c>
      <c r="C3175" s="26">
        <v>1944.9</v>
      </c>
      <c r="D3175" s="26">
        <v>1894.6</v>
      </c>
      <c r="E3175" s="26">
        <v>1812.6</v>
      </c>
      <c r="F3175" s="26">
        <v>1741.9</v>
      </c>
      <c r="G3175" s="26">
        <v>1773.9</v>
      </c>
      <c r="H3175" s="26">
        <v>1795</v>
      </c>
      <c r="I3175" s="26">
        <v>1834.7</v>
      </c>
      <c r="J3175" s="26">
        <v>2046</v>
      </c>
      <c r="K3175" s="26">
        <v>2228.1999999999998</v>
      </c>
      <c r="L3175" s="26">
        <v>2088.5</v>
      </c>
      <c r="M3175" s="27">
        <f t="shared" si="312"/>
        <v>0.92292662861843788</v>
      </c>
      <c r="N3175" s="27">
        <f t="shared" si="312"/>
        <v>0.96838382772089104</v>
      </c>
      <c r="O3175" s="27">
        <f t="shared" si="312"/>
        <v>1.1287653095001655</v>
      </c>
      <c r="P3175" s="27">
        <f t="shared" si="312"/>
        <v>1.2791779091796314</v>
      </c>
      <c r="Q3175" s="27">
        <f t="shared" si="312"/>
        <v>1.1773493432549749</v>
      </c>
      <c r="R3175" s="31">
        <f t="shared" si="307"/>
        <v>1.09532060365482</v>
      </c>
      <c r="S3175" s="31">
        <f t="shared" si="308"/>
        <v>6.6137507882313401E-2</v>
      </c>
      <c r="T3175" s="27">
        <f t="shared" si="309"/>
        <v>0.23588583207155214</v>
      </c>
      <c r="U3175" s="31">
        <f t="shared" si="310"/>
        <v>3.9541257092776727E-2</v>
      </c>
      <c r="V3175" s="31">
        <f t="shared" si="311"/>
        <v>0.62729814320904442</v>
      </c>
    </row>
    <row r="3176" spans="1:22" ht="11.25" customHeight="1" x14ac:dyDescent="0.2">
      <c r="A3176" s="25" t="s">
        <v>3112</v>
      </c>
      <c r="B3176" s="25" t="s">
        <v>3113</v>
      </c>
      <c r="C3176" s="26">
        <v>3636.9</v>
      </c>
      <c r="D3176" s="26">
        <v>3575.5</v>
      </c>
      <c r="E3176" s="26">
        <v>3424.3</v>
      </c>
      <c r="F3176" s="26">
        <v>3440.9</v>
      </c>
      <c r="G3176" s="26">
        <v>3436.3</v>
      </c>
      <c r="H3176" s="26">
        <v>3675.6</v>
      </c>
      <c r="I3176" s="26">
        <v>3698.4</v>
      </c>
      <c r="J3176" s="26">
        <v>3843.5</v>
      </c>
      <c r="K3176" s="26">
        <v>4041.6</v>
      </c>
      <c r="L3176" s="26">
        <v>3902.3</v>
      </c>
      <c r="M3176" s="27">
        <f t="shared" si="312"/>
        <v>1.0106409304627566</v>
      </c>
      <c r="N3176" s="27">
        <f t="shared" si="312"/>
        <v>1.0343728149909104</v>
      </c>
      <c r="O3176" s="27">
        <f t="shared" si="312"/>
        <v>1.1224191805624506</v>
      </c>
      <c r="P3176" s="27">
        <f t="shared" si="312"/>
        <v>1.1745764189601557</v>
      </c>
      <c r="Q3176" s="27">
        <f t="shared" si="312"/>
        <v>1.1356109769228531</v>
      </c>
      <c r="R3176" s="31">
        <f t="shared" si="307"/>
        <v>1.0955240643798252</v>
      </c>
      <c r="S3176" s="31">
        <f t="shared" si="308"/>
        <v>3.1244362949027979E-2</v>
      </c>
      <c r="T3176" s="27">
        <f t="shared" si="309"/>
        <v>3.658844322076369E-2</v>
      </c>
      <c r="U3176" s="31">
        <f t="shared" si="310"/>
        <v>3.9621921753030427E-2</v>
      </c>
      <c r="V3176" s="31">
        <f t="shared" si="311"/>
        <v>1.4366560686499097</v>
      </c>
    </row>
    <row r="3177" spans="1:22" ht="11.25" customHeight="1" x14ac:dyDescent="0.2">
      <c r="A3177" s="25" t="s">
        <v>4381</v>
      </c>
      <c r="B3177" s="25" t="s">
        <v>4382</v>
      </c>
      <c r="C3177" s="26">
        <v>746.4</v>
      </c>
      <c r="D3177" s="26">
        <v>730.3</v>
      </c>
      <c r="E3177" s="26">
        <v>679.8</v>
      </c>
      <c r="F3177" s="26">
        <v>596.79999999999995</v>
      </c>
      <c r="G3177" s="26">
        <v>559.79999999999995</v>
      </c>
      <c r="H3177" s="26">
        <v>637.5</v>
      </c>
      <c r="I3177" s="26">
        <v>745.7</v>
      </c>
      <c r="J3177" s="26">
        <v>865.4</v>
      </c>
      <c r="K3177" s="26">
        <v>654.5</v>
      </c>
      <c r="L3177" s="26">
        <v>690.1</v>
      </c>
      <c r="M3177" s="27">
        <f t="shared" si="312"/>
        <v>0.85409967845659163</v>
      </c>
      <c r="N3177" s="27">
        <f t="shared" si="312"/>
        <v>1.0210872244283173</v>
      </c>
      <c r="O3177" s="27">
        <f t="shared" si="312"/>
        <v>1.2730214769049721</v>
      </c>
      <c r="P3177" s="27">
        <f t="shared" si="312"/>
        <v>1.096682305630027</v>
      </c>
      <c r="Q3177" s="27">
        <f t="shared" si="312"/>
        <v>1.2327617006073599</v>
      </c>
      <c r="R3177" s="31">
        <f t="shared" si="307"/>
        <v>1.0955304772054535</v>
      </c>
      <c r="S3177" s="31">
        <f t="shared" si="308"/>
        <v>7.555376192751577E-2</v>
      </c>
      <c r="T3177" s="27">
        <f t="shared" si="309"/>
        <v>0.33014141928758312</v>
      </c>
      <c r="U3177" s="31">
        <f t="shared" si="310"/>
        <v>3.9624463957919381E-2</v>
      </c>
      <c r="V3177" s="31">
        <f t="shared" si="311"/>
        <v>0.48129998600109203</v>
      </c>
    </row>
    <row r="3178" spans="1:22" ht="11.25" customHeight="1" x14ac:dyDescent="0.2">
      <c r="A3178" s="25" t="s">
        <v>6749</v>
      </c>
      <c r="B3178" s="25" t="s">
        <v>6750</v>
      </c>
      <c r="C3178" s="26">
        <v>2955.5</v>
      </c>
      <c r="D3178" s="26">
        <v>2868.6</v>
      </c>
      <c r="E3178" s="26">
        <v>2914.5</v>
      </c>
      <c r="F3178" s="26">
        <v>2821.9</v>
      </c>
      <c r="G3178" s="26">
        <v>2906.4</v>
      </c>
      <c r="H3178" s="26">
        <v>3100.1</v>
      </c>
      <c r="I3178" s="26">
        <v>3311.5</v>
      </c>
      <c r="J3178" s="26">
        <v>3597</v>
      </c>
      <c r="K3178" s="26">
        <v>2989.3</v>
      </c>
      <c r="L3178" s="26">
        <v>2852.7</v>
      </c>
      <c r="M3178" s="27">
        <f t="shared" si="312"/>
        <v>1.0489257316866858</v>
      </c>
      <c r="N3178" s="27">
        <f t="shared" si="312"/>
        <v>1.1543958725510703</v>
      </c>
      <c r="O3178" s="27">
        <f t="shared" si="312"/>
        <v>1.2341739577972208</v>
      </c>
      <c r="P3178" s="27">
        <f t="shared" si="312"/>
        <v>1.0593217335837557</v>
      </c>
      <c r="Q3178" s="27">
        <f t="shared" si="312"/>
        <v>0.98152353426919892</v>
      </c>
      <c r="R3178" s="31">
        <f t="shared" si="307"/>
        <v>1.0956681659775864</v>
      </c>
      <c r="S3178" s="31">
        <f t="shared" si="308"/>
        <v>4.4253651344271595E-2</v>
      </c>
      <c r="T3178" s="27">
        <f t="shared" si="309"/>
        <v>9.7803087283780774E-2</v>
      </c>
      <c r="U3178" s="31">
        <f t="shared" si="310"/>
        <v>3.9679043650383231E-2</v>
      </c>
      <c r="V3178" s="31">
        <f t="shared" si="311"/>
        <v>1.0096474359164074</v>
      </c>
    </row>
    <row r="3179" spans="1:22" ht="11.25" customHeight="1" x14ac:dyDescent="0.2">
      <c r="A3179" s="25" t="s">
        <v>10476</v>
      </c>
      <c r="B3179" s="25" t="s">
        <v>10477</v>
      </c>
      <c r="C3179" s="26">
        <v>74.3</v>
      </c>
      <c r="D3179" s="26">
        <v>74.2</v>
      </c>
      <c r="E3179" s="26">
        <v>83.6</v>
      </c>
      <c r="F3179" s="26">
        <v>88.5</v>
      </c>
      <c r="G3179" s="26">
        <v>80.900000000000006</v>
      </c>
      <c r="H3179" s="26">
        <v>76.2</v>
      </c>
      <c r="I3179" s="26">
        <v>95.6</v>
      </c>
      <c r="J3179" s="26">
        <v>104.4</v>
      </c>
      <c r="K3179" s="26">
        <v>76.900000000000006</v>
      </c>
      <c r="L3179" s="26">
        <v>84.8</v>
      </c>
      <c r="M3179" s="27">
        <f t="shared" si="312"/>
        <v>1.0255720053835802</v>
      </c>
      <c r="N3179" s="27">
        <f t="shared" si="312"/>
        <v>1.2884097035040429</v>
      </c>
      <c r="O3179" s="27">
        <f t="shared" si="312"/>
        <v>1.2488038277511964</v>
      </c>
      <c r="P3179" s="27">
        <f t="shared" si="312"/>
        <v>0.86892655367231642</v>
      </c>
      <c r="Q3179" s="27">
        <f t="shared" si="312"/>
        <v>1.0482076637824473</v>
      </c>
      <c r="R3179" s="31">
        <f t="shared" si="307"/>
        <v>1.0959839508187166</v>
      </c>
      <c r="S3179" s="31">
        <f t="shared" si="308"/>
        <v>7.7193608007400535E-2</v>
      </c>
      <c r="T3179" s="27">
        <f t="shared" si="309"/>
        <v>0.30822010903222813</v>
      </c>
      <c r="U3179" s="31">
        <f t="shared" si="310"/>
        <v>3.9804194548073192E-2</v>
      </c>
      <c r="V3179" s="31">
        <f t="shared" si="311"/>
        <v>0.51113903026121443</v>
      </c>
    </row>
    <row r="3180" spans="1:22" ht="11.25" customHeight="1" x14ac:dyDescent="0.2">
      <c r="A3180" s="25" t="s">
        <v>5526</v>
      </c>
      <c r="B3180" s="25" t="s">
        <v>5527</v>
      </c>
      <c r="C3180" s="26">
        <v>27474</v>
      </c>
      <c r="D3180" s="26">
        <v>28171.3</v>
      </c>
      <c r="E3180" s="26">
        <v>31217.599999999999</v>
      </c>
      <c r="F3180" s="26">
        <v>33729.4</v>
      </c>
      <c r="G3180" s="26">
        <v>36159.599999999999</v>
      </c>
      <c r="H3180" s="26">
        <v>30557.1</v>
      </c>
      <c r="I3180" s="26">
        <v>33330.699999999997</v>
      </c>
      <c r="J3180" s="26">
        <v>34963.199999999997</v>
      </c>
      <c r="K3180" s="26">
        <v>37837.599999999999</v>
      </c>
      <c r="L3180" s="26">
        <v>34093</v>
      </c>
      <c r="M3180" s="27">
        <f t="shared" si="312"/>
        <v>1.1122188250709761</v>
      </c>
      <c r="N3180" s="27">
        <f t="shared" si="312"/>
        <v>1.1831438378775561</v>
      </c>
      <c r="O3180" s="27">
        <f t="shared" si="312"/>
        <v>1.1199835989954385</v>
      </c>
      <c r="P3180" s="27">
        <f t="shared" si="312"/>
        <v>1.1217987868150634</v>
      </c>
      <c r="Q3180" s="27">
        <f t="shared" si="312"/>
        <v>0.94284781911304327</v>
      </c>
      <c r="R3180" s="31">
        <f t="shared" si="307"/>
        <v>1.0959985735744158</v>
      </c>
      <c r="S3180" s="31">
        <f t="shared" si="308"/>
        <v>4.0344441803595109E-2</v>
      </c>
      <c r="T3180" s="27">
        <f t="shared" si="309"/>
        <v>9.0560962605275366E-2</v>
      </c>
      <c r="U3180" s="31">
        <f t="shared" si="310"/>
        <v>3.980998892101166E-2</v>
      </c>
      <c r="V3180" s="31">
        <f t="shared" si="311"/>
        <v>1.0430589698579074</v>
      </c>
    </row>
    <row r="3181" spans="1:22" ht="11.25" customHeight="1" x14ac:dyDescent="0.2">
      <c r="A3181" s="25" t="s">
        <v>2355</v>
      </c>
      <c r="B3181" s="25" t="s">
        <v>2356</v>
      </c>
      <c r="C3181" s="26">
        <v>96</v>
      </c>
      <c r="D3181" s="26">
        <v>96.5</v>
      </c>
      <c r="E3181" s="26">
        <v>94.7</v>
      </c>
      <c r="F3181" s="26">
        <v>91.2</v>
      </c>
      <c r="G3181" s="26">
        <v>99</v>
      </c>
      <c r="H3181" s="26">
        <v>106.9</v>
      </c>
      <c r="I3181" s="26">
        <v>98.7</v>
      </c>
      <c r="J3181" s="26">
        <v>107.7</v>
      </c>
      <c r="K3181" s="26">
        <v>110.6</v>
      </c>
      <c r="L3181" s="26">
        <v>98.4</v>
      </c>
      <c r="M3181" s="27">
        <f t="shared" si="312"/>
        <v>1.1135416666666667</v>
      </c>
      <c r="N3181" s="27">
        <f t="shared" si="312"/>
        <v>1.0227979274611398</v>
      </c>
      <c r="O3181" s="27">
        <f t="shared" si="312"/>
        <v>1.1372756071805703</v>
      </c>
      <c r="P3181" s="27">
        <f t="shared" si="312"/>
        <v>1.2127192982456139</v>
      </c>
      <c r="Q3181" s="27">
        <f t="shared" si="312"/>
        <v>0.99393939393939401</v>
      </c>
      <c r="R3181" s="31">
        <f t="shared" si="307"/>
        <v>1.096054778698677</v>
      </c>
      <c r="S3181" s="31">
        <f t="shared" si="308"/>
        <v>3.9629330129609404E-2</v>
      </c>
      <c r="T3181" s="27">
        <f t="shared" si="309"/>
        <v>6.957339807093775E-2</v>
      </c>
      <c r="U3181" s="31">
        <f t="shared" si="310"/>
        <v>3.9832259889281081E-2</v>
      </c>
      <c r="V3181" s="31">
        <f t="shared" si="311"/>
        <v>1.1575567845190569</v>
      </c>
    </row>
    <row r="3182" spans="1:22" ht="11.25" customHeight="1" x14ac:dyDescent="0.2">
      <c r="A3182" s="25" t="s">
        <v>5926</v>
      </c>
      <c r="B3182" s="25" t="s">
        <v>5927</v>
      </c>
      <c r="C3182" s="26">
        <v>1225.7</v>
      </c>
      <c r="D3182" s="26">
        <v>1211.9000000000001</v>
      </c>
      <c r="E3182" s="26">
        <v>1140.9000000000001</v>
      </c>
      <c r="F3182" s="26">
        <v>1126</v>
      </c>
      <c r="G3182" s="26">
        <v>1253.7</v>
      </c>
      <c r="H3182" s="26">
        <v>1193.3</v>
      </c>
      <c r="I3182" s="26">
        <v>1256.2</v>
      </c>
      <c r="J3182" s="26">
        <v>1333.3</v>
      </c>
      <c r="K3182" s="26">
        <v>1282.0999999999999</v>
      </c>
      <c r="L3182" s="26">
        <v>1458</v>
      </c>
      <c r="M3182" s="27">
        <f t="shared" si="312"/>
        <v>0.97356612547931787</v>
      </c>
      <c r="N3182" s="27">
        <f t="shared" si="312"/>
        <v>1.0365541711362323</v>
      </c>
      <c r="O3182" s="27">
        <f t="shared" si="312"/>
        <v>1.1686387939346128</v>
      </c>
      <c r="P3182" s="27">
        <f t="shared" si="312"/>
        <v>1.1386323268206038</v>
      </c>
      <c r="Q3182" s="27">
        <f t="shared" si="312"/>
        <v>1.1629576453697057</v>
      </c>
      <c r="R3182" s="31">
        <f t="shared" si="307"/>
        <v>1.0960698125480943</v>
      </c>
      <c r="S3182" s="31">
        <f t="shared" si="308"/>
        <v>3.8795020156172318E-2</v>
      </c>
      <c r="T3182" s="27">
        <f t="shared" si="309"/>
        <v>7.013496917787955E-2</v>
      </c>
      <c r="U3182" s="31">
        <f t="shared" si="310"/>
        <v>3.9838216775007283E-2</v>
      </c>
      <c r="V3182" s="31">
        <f t="shared" si="311"/>
        <v>1.1540653895330029</v>
      </c>
    </row>
    <row r="3183" spans="1:22" ht="11.25" customHeight="1" x14ac:dyDescent="0.2">
      <c r="A3183" s="25" t="s">
        <v>7831</v>
      </c>
      <c r="B3183" s="25" t="s">
        <v>7832</v>
      </c>
      <c r="C3183" s="26">
        <v>708.1</v>
      </c>
      <c r="D3183" s="26">
        <v>654.5</v>
      </c>
      <c r="E3183" s="26">
        <v>604.6</v>
      </c>
      <c r="F3183" s="26">
        <v>610.70000000000005</v>
      </c>
      <c r="G3183" s="26">
        <v>625.79999999999995</v>
      </c>
      <c r="H3183" s="26">
        <v>684.3</v>
      </c>
      <c r="I3183" s="26">
        <v>707.8</v>
      </c>
      <c r="J3183" s="26">
        <v>701.7</v>
      </c>
      <c r="K3183" s="26">
        <v>707.6</v>
      </c>
      <c r="L3183" s="26">
        <v>697.2</v>
      </c>
      <c r="M3183" s="27">
        <f t="shared" si="312"/>
        <v>0.96638892811749744</v>
      </c>
      <c r="N3183" s="27">
        <f t="shared" si="312"/>
        <v>1.0814362108479756</v>
      </c>
      <c r="O3183" s="27">
        <f t="shared" si="312"/>
        <v>1.1606020509427721</v>
      </c>
      <c r="P3183" s="27">
        <f t="shared" si="312"/>
        <v>1.1586703782544621</v>
      </c>
      <c r="Q3183" s="27">
        <f t="shared" si="312"/>
        <v>1.1140939597315438</v>
      </c>
      <c r="R3183" s="31">
        <f t="shared" si="307"/>
        <v>1.0962383055788503</v>
      </c>
      <c r="S3183" s="31">
        <f t="shared" si="308"/>
        <v>3.5664578110912733E-2</v>
      </c>
      <c r="T3183" s="27">
        <f t="shared" si="309"/>
        <v>5.7164672960781981E-2</v>
      </c>
      <c r="U3183" s="31">
        <f t="shared" si="310"/>
        <v>3.9904973443958602E-2</v>
      </c>
      <c r="V3183" s="31">
        <f t="shared" si="311"/>
        <v>1.2428722767647176</v>
      </c>
    </row>
    <row r="3184" spans="1:22" ht="11.25" customHeight="1" x14ac:dyDescent="0.2">
      <c r="A3184" s="25" t="s">
        <v>11380</v>
      </c>
      <c r="B3184" s="25" t="s">
        <v>11381</v>
      </c>
      <c r="C3184" s="26">
        <v>1276</v>
      </c>
      <c r="D3184" s="26">
        <v>1256.0999999999999</v>
      </c>
      <c r="E3184" s="26">
        <v>1237.2</v>
      </c>
      <c r="F3184" s="26">
        <v>1127.3</v>
      </c>
      <c r="G3184" s="26">
        <v>1198.4000000000001</v>
      </c>
      <c r="H3184" s="26">
        <v>1270.5</v>
      </c>
      <c r="I3184" s="26">
        <v>1309.0999999999999</v>
      </c>
      <c r="J3184" s="26">
        <v>1370.2</v>
      </c>
      <c r="K3184" s="26">
        <v>1405.6</v>
      </c>
      <c r="L3184" s="26">
        <v>1306.3</v>
      </c>
      <c r="M3184" s="27">
        <f t="shared" si="312"/>
        <v>0.99568965517241381</v>
      </c>
      <c r="N3184" s="27">
        <f t="shared" si="312"/>
        <v>1.0421940928270041</v>
      </c>
      <c r="O3184" s="27">
        <f t="shared" si="312"/>
        <v>1.1075008082767539</v>
      </c>
      <c r="P3184" s="27">
        <f t="shared" si="312"/>
        <v>1.2468730595227535</v>
      </c>
      <c r="Q3184" s="27">
        <f t="shared" si="312"/>
        <v>1.0900367156208277</v>
      </c>
      <c r="R3184" s="31">
        <f t="shared" si="307"/>
        <v>1.0964588662839507</v>
      </c>
      <c r="S3184" s="31">
        <f t="shared" si="308"/>
        <v>4.2359590163366434E-2</v>
      </c>
      <c r="T3184" s="27">
        <f t="shared" si="309"/>
        <v>7.6065084528226898E-2</v>
      </c>
      <c r="U3184" s="31">
        <f t="shared" si="310"/>
        <v>3.9992343737223046E-2</v>
      </c>
      <c r="V3184" s="31">
        <f t="shared" si="311"/>
        <v>1.1188146477812861</v>
      </c>
    </row>
    <row r="3185" spans="1:22" ht="11.25" customHeight="1" x14ac:dyDescent="0.2">
      <c r="A3185" s="25" t="s">
        <v>1266</v>
      </c>
      <c r="B3185" s="25" t="s">
        <v>1267</v>
      </c>
      <c r="C3185" s="26">
        <v>447.7</v>
      </c>
      <c r="D3185" s="26">
        <v>469.2</v>
      </c>
      <c r="E3185" s="26">
        <v>521.70000000000005</v>
      </c>
      <c r="F3185" s="26">
        <v>432.3</v>
      </c>
      <c r="G3185" s="26">
        <v>422.7</v>
      </c>
      <c r="H3185" s="26">
        <v>545.1</v>
      </c>
      <c r="I3185" s="26">
        <v>637.4</v>
      </c>
      <c r="J3185" s="26">
        <v>422.9</v>
      </c>
      <c r="K3185" s="26">
        <v>491.7</v>
      </c>
      <c r="L3185" s="26">
        <v>405.4</v>
      </c>
      <c r="M3185" s="27">
        <f t="shared" si="312"/>
        <v>1.2175563993745813</v>
      </c>
      <c r="N3185" s="27">
        <f t="shared" si="312"/>
        <v>1.3584825234441602</v>
      </c>
      <c r="O3185" s="27">
        <f t="shared" si="312"/>
        <v>0.81061912976806583</v>
      </c>
      <c r="P3185" s="27">
        <f t="shared" si="312"/>
        <v>1.1374045801526718</v>
      </c>
      <c r="Q3185" s="27">
        <f t="shared" si="312"/>
        <v>0.95907262834161344</v>
      </c>
      <c r="R3185" s="31">
        <f t="shared" si="307"/>
        <v>1.0966270522162185</v>
      </c>
      <c r="S3185" s="31">
        <f t="shared" si="308"/>
        <v>9.6326723403048348E-2</v>
      </c>
      <c r="T3185" s="27">
        <f t="shared" si="309"/>
        <v>0.41671470343969663</v>
      </c>
      <c r="U3185" s="31">
        <f t="shared" si="310"/>
        <v>4.0058955101460687E-2</v>
      </c>
      <c r="V3185" s="31">
        <f t="shared" si="311"/>
        <v>0.38016117554447826</v>
      </c>
    </row>
    <row r="3186" spans="1:22" ht="11.25" customHeight="1" x14ac:dyDescent="0.2">
      <c r="A3186" s="25" t="s">
        <v>4200</v>
      </c>
      <c r="B3186" s="25" t="s">
        <v>4201</v>
      </c>
      <c r="C3186" s="26">
        <v>259.89999999999998</v>
      </c>
      <c r="D3186" s="26">
        <v>265.5</v>
      </c>
      <c r="E3186" s="26">
        <v>223.7</v>
      </c>
      <c r="F3186" s="26">
        <v>209.2</v>
      </c>
      <c r="G3186" s="26">
        <v>293.5</v>
      </c>
      <c r="H3186" s="26">
        <v>241.1</v>
      </c>
      <c r="I3186" s="26">
        <v>277.8</v>
      </c>
      <c r="J3186" s="26">
        <v>282.60000000000002</v>
      </c>
      <c r="K3186" s="26">
        <v>298.7</v>
      </c>
      <c r="L3186" s="26">
        <v>240.6</v>
      </c>
      <c r="M3186" s="27">
        <f t="shared" si="312"/>
        <v>0.92766448634090037</v>
      </c>
      <c r="N3186" s="27">
        <f t="shared" si="312"/>
        <v>1.0463276836158193</v>
      </c>
      <c r="O3186" s="27">
        <f t="shared" si="312"/>
        <v>1.2632990612427359</v>
      </c>
      <c r="P3186" s="27">
        <f t="shared" si="312"/>
        <v>1.4278202676864244</v>
      </c>
      <c r="Q3186" s="27">
        <f t="shared" si="312"/>
        <v>0.81976149914821117</v>
      </c>
      <c r="R3186" s="31">
        <f t="shared" si="307"/>
        <v>1.0969745996068183</v>
      </c>
      <c r="S3186" s="31">
        <f t="shared" si="308"/>
        <v>0.11072506722619502</v>
      </c>
      <c r="T3186" s="27">
        <f t="shared" si="309"/>
        <v>0.52649667928681143</v>
      </c>
      <c r="U3186" s="31">
        <f t="shared" si="310"/>
        <v>4.0196571623653678E-2</v>
      </c>
      <c r="V3186" s="31">
        <f t="shared" si="311"/>
        <v>0.27860436364651325</v>
      </c>
    </row>
    <row r="3187" spans="1:22" ht="11.25" customHeight="1" x14ac:dyDescent="0.2">
      <c r="A3187" s="25" t="s">
        <v>10214</v>
      </c>
      <c r="B3187" s="25" t="s">
        <v>10215</v>
      </c>
      <c r="C3187" s="26">
        <v>2309.6999999999998</v>
      </c>
      <c r="D3187" s="26">
        <v>2335.6</v>
      </c>
      <c r="E3187" s="26">
        <v>2069.6999999999998</v>
      </c>
      <c r="F3187" s="26">
        <v>2193</v>
      </c>
      <c r="G3187" s="26">
        <v>2060.8000000000002</v>
      </c>
      <c r="H3187" s="26">
        <v>2363.6999999999998</v>
      </c>
      <c r="I3187" s="26">
        <v>2100.5</v>
      </c>
      <c r="J3187" s="26">
        <v>2521.3000000000002</v>
      </c>
      <c r="K3187" s="26">
        <v>2545.4</v>
      </c>
      <c r="L3187" s="26">
        <v>2439.8000000000002</v>
      </c>
      <c r="M3187" s="27">
        <f t="shared" si="312"/>
        <v>1.0233796596960645</v>
      </c>
      <c r="N3187" s="27">
        <f t="shared" si="312"/>
        <v>0.89934064052063711</v>
      </c>
      <c r="O3187" s="27">
        <f t="shared" si="312"/>
        <v>1.2181958737981351</v>
      </c>
      <c r="P3187" s="27">
        <f t="shared" si="312"/>
        <v>1.1606931144550845</v>
      </c>
      <c r="Q3187" s="27">
        <f t="shared" si="312"/>
        <v>1.1839091614906831</v>
      </c>
      <c r="R3187" s="31">
        <f t="shared" si="307"/>
        <v>1.0971036899921209</v>
      </c>
      <c r="S3187" s="31">
        <f t="shared" si="308"/>
        <v>5.949267944204658E-2</v>
      </c>
      <c r="T3187" s="27">
        <f t="shared" si="309"/>
        <v>0.19335014910288281</v>
      </c>
      <c r="U3187" s="31">
        <f t="shared" si="310"/>
        <v>4.0247675763678353E-2</v>
      </c>
      <c r="V3187" s="31">
        <f t="shared" si="311"/>
        <v>0.71365548868254092</v>
      </c>
    </row>
    <row r="3188" spans="1:22" ht="11.25" customHeight="1" x14ac:dyDescent="0.2">
      <c r="A3188" s="25" t="s">
        <v>392</v>
      </c>
      <c r="B3188" s="25" t="s">
        <v>393</v>
      </c>
      <c r="C3188" s="26">
        <v>1534.1</v>
      </c>
      <c r="D3188" s="26">
        <v>1466</v>
      </c>
      <c r="E3188" s="26">
        <v>1453.2</v>
      </c>
      <c r="F3188" s="26">
        <v>1659.5</v>
      </c>
      <c r="G3188" s="26">
        <v>1576.8</v>
      </c>
      <c r="H3188" s="26">
        <v>1512.8</v>
      </c>
      <c r="I3188" s="26">
        <v>1424.7</v>
      </c>
      <c r="J3188" s="26">
        <v>1851.8</v>
      </c>
      <c r="K3188" s="26">
        <v>1817.9</v>
      </c>
      <c r="L3188" s="26">
        <v>1826.1</v>
      </c>
      <c r="M3188" s="27">
        <f t="shared" si="312"/>
        <v>0.98611563783325729</v>
      </c>
      <c r="N3188" s="27">
        <f t="shared" si="312"/>
        <v>0.97182810368349248</v>
      </c>
      <c r="O3188" s="27">
        <f t="shared" si="312"/>
        <v>1.2742912193779246</v>
      </c>
      <c r="P3188" s="27">
        <f t="shared" si="312"/>
        <v>1.095450436878578</v>
      </c>
      <c r="Q3188" s="27">
        <f t="shared" si="312"/>
        <v>1.1581050228310501</v>
      </c>
      <c r="R3188" s="31">
        <f t="shared" si="307"/>
        <v>1.0971580841208604</v>
      </c>
      <c r="S3188" s="31">
        <f t="shared" si="308"/>
        <v>5.6183459255020662E-2</v>
      </c>
      <c r="T3188" s="27">
        <f t="shared" si="309"/>
        <v>0.14746903371221395</v>
      </c>
      <c r="U3188" s="31">
        <f t="shared" si="310"/>
        <v>4.0269207442571911E-2</v>
      </c>
      <c r="V3188" s="31">
        <f t="shared" si="311"/>
        <v>0.83129916544718885</v>
      </c>
    </row>
    <row r="3189" spans="1:22" ht="11.25" customHeight="1" x14ac:dyDescent="0.2">
      <c r="A3189" s="25" t="s">
        <v>11145</v>
      </c>
      <c r="B3189" s="25" t="s">
        <v>11146</v>
      </c>
      <c r="C3189" s="26">
        <v>797.7</v>
      </c>
      <c r="D3189" s="26">
        <v>796.9</v>
      </c>
      <c r="E3189" s="26">
        <v>788.1</v>
      </c>
      <c r="F3189" s="26">
        <v>730.9</v>
      </c>
      <c r="G3189" s="26">
        <v>781.5</v>
      </c>
      <c r="H3189" s="26">
        <v>838.5</v>
      </c>
      <c r="I3189" s="26">
        <v>763.8</v>
      </c>
      <c r="J3189" s="26">
        <v>866.7</v>
      </c>
      <c r="K3189" s="26">
        <v>928.1</v>
      </c>
      <c r="L3189" s="26">
        <v>865</v>
      </c>
      <c r="M3189" s="27">
        <f t="shared" si="312"/>
        <v>1.0511470477623166</v>
      </c>
      <c r="N3189" s="27">
        <f t="shared" si="312"/>
        <v>0.95846404818672348</v>
      </c>
      <c r="O3189" s="27">
        <f t="shared" si="312"/>
        <v>1.0997335363532548</v>
      </c>
      <c r="P3189" s="27">
        <f t="shared" si="312"/>
        <v>1.2698043508003831</v>
      </c>
      <c r="Q3189" s="27">
        <f t="shared" si="312"/>
        <v>1.106845809341011</v>
      </c>
      <c r="R3189" s="31">
        <f t="shared" si="307"/>
        <v>1.0971989584887378</v>
      </c>
      <c r="S3189" s="31">
        <f t="shared" si="308"/>
        <v>5.0626209165528339E-2</v>
      </c>
      <c r="T3189" s="27">
        <f t="shared" si="309"/>
        <v>0.1206381606611546</v>
      </c>
      <c r="U3189" s="31">
        <f t="shared" si="310"/>
        <v>4.0285386680569947E-2</v>
      </c>
      <c r="V3189" s="31">
        <f t="shared" si="311"/>
        <v>0.91851529299950452</v>
      </c>
    </row>
    <row r="3190" spans="1:22" ht="11.25" customHeight="1" x14ac:dyDescent="0.2">
      <c r="A3190" s="25" t="s">
        <v>9467</v>
      </c>
      <c r="B3190" s="25" t="s">
        <v>9468</v>
      </c>
      <c r="C3190" s="26">
        <v>8194.5</v>
      </c>
      <c r="D3190" s="26">
        <v>7946.9</v>
      </c>
      <c r="E3190" s="26">
        <v>7325.5</v>
      </c>
      <c r="F3190" s="26">
        <v>7357.8</v>
      </c>
      <c r="G3190" s="26">
        <v>8359</v>
      </c>
      <c r="H3190" s="26">
        <v>7774.4</v>
      </c>
      <c r="I3190" s="26">
        <v>9451.9</v>
      </c>
      <c r="J3190" s="26">
        <v>7960.9</v>
      </c>
      <c r="K3190" s="26">
        <v>8612.2000000000007</v>
      </c>
      <c r="L3190" s="26">
        <v>9122.2000000000007</v>
      </c>
      <c r="M3190" s="27">
        <f t="shared" si="312"/>
        <v>0.9487339068887668</v>
      </c>
      <c r="N3190" s="27">
        <f t="shared" si="312"/>
        <v>1.1893820231788497</v>
      </c>
      <c r="O3190" s="27">
        <f t="shared" si="312"/>
        <v>1.086738106613883</v>
      </c>
      <c r="P3190" s="27">
        <f t="shared" si="312"/>
        <v>1.1704857430210118</v>
      </c>
      <c r="Q3190" s="27">
        <f t="shared" si="312"/>
        <v>1.0913027874147627</v>
      </c>
      <c r="R3190" s="31">
        <f t="shared" si="307"/>
        <v>1.0973285134234547</v>
      </c>
      <c r="S3190" s="31">
        <f t="shared" si="308"/>
        <v>4.2458598706386345E-2</v>
      </c>
      <c r="T3190" s="27">
        <f t="shared" si="309"/>
        <v>8.7593333618169733E-2</v>
      </c>
      <c r="U3190" s="31">
        <f t="shared" si="310"/>
        <v>4.0336664228047832E-2</v>
      </c>
      <c r="V3190" s="31">
        <f t="shared" si="311"/>
        <v>1.0575289450078373</v>
      </c>
    </row>
    <row r="3191" spans="1:22" ht="11.25" customHeight="1" x14ac:dyDescent="0.2">
      <c r="A3191" s="25" t="s">
        <v>4990</v>
      </c>
      <c r="B3191" s="25" t="s">
        <v>4991</v>
      </c>
      <c r="C3191" s="26">
        <v>5977.5</v>
      </c>
      <c r="D3191" s="26">
        <v>5861.8</v>
      </c>
      <c r="E3191" s="26">
        <v>5188.8</v>
      </c>
      <c r="F3191" s="26">
        <v>5537.8</v>
      </c>
      <c r="G3191" s="26">
        <v>5192.6000000000004</v>
      </c>
      <c r="H3191" s="26">
        <v>5623.2</v>
      </c>
      <c r="I3191" s="26">
        <v>5086.5</v>
      </c>
      <c r="J3191" s="26">
        <v>5953.5</v>
      </c>
      <c r="K3191" s="26">
        <v>6747.1</v>
      </c>
      <c r="L3191" s="26">
        <v>6816.9</v>
      </c>
      <c r="M3191" s="27">
        <f t="shared" si="312"/>
        <v>0.94072772898368884</v>
      </c>
      <c r="N3191" s="27">
        <f t="shared" si="312"/>
        <v>0.86773687263297961</v>
      </c>
      <c r="O3191" s="27">
        <f t="shared" si="312"/>
        <v>1.1473751156336724</v>
      </c>
      <c r="P3191" s="27">
        <f t="shared" si="312"/>
        <v>1.2183719166455993</v>
      </c>
      <c r="Q3191" s="27">
        <f t="shared" si="312"/>
        <v>1.3128105380734121</v>
      </c>
      <c r="R3191" s="31">
        <f t="shared" si="307"/>
        <v>1.0974044343938705</v>
      </c>
      <c r="S3191" s="31">
        <f t="shared" si="308"/>
        <v>8.3912087684574976E-2</v>
      </c>
      <c r="T3191" s="27">
        <f t="shared" si="309"/>
        <v>0.34158750092581652</v>
      </c>
      <c r="U3191" s="31">
        <f t="shared" si="310"/>
        <v>4.0366710761552731E-2</v>
      </c>
      <c r="V3191" s="31">
        <f t="shared" si="311"/>
        <v>0.46649802902009058</v>
      </c>
    </row>
    <row r="3192" spans="1:22" ht="11.25" customHeight="1" x14ac:dyDescent="0.2">
      <c r="A3192" s="25" t="s">
        <v>7246</v>
      </c>
      <c r="B3192" s="25" t="s">
        <v>7247</v>
      </c>
      <c r="C3192" s="26">
        <v>216.6</v>
      </c>
      <c r="D3192" s="26">
        <v>183.4</v>
      </c>
      <c r="E3192" s="26">
        <v>224.3</v>
      </c>
      <c r="F3192" s="26">
        <v>192.3</v>
      </c>
      <c r="G3192" s="26">
        <v>201.9</v>
      </c>
      <c r="H3192" s="26">
        <v>207.2</v>
      </c>
      <c r="I3192" s="26">
        <v>244.6</v>
      </c>
      <c r="J3192" s="26">
        <v>223.6</v>
      </c>
      <c r="K3192" s="26">
        <v>226.9</v>
      </c>
      <c r="L3192" s="26">
        <v>206.1</v>
      </c>
      <c r="M3192" s="27">
        <f t="shared" si="312"/>
        <v>0.95660203139427513</v>
      </c>
      <c r="N3192" s="27">
        <f t="shared" si="312"/>
        <v>1.3336968375136313</v>
      </c>
      <c r="O3192" s="27">
        <f t="shared" si="312"/>
        <v>0.99687917967008466</v>
      </c>
      <c r="P3192" s="27">
        <f t="shared" si="312"/>
        <v>1.1799271970878835</v>
      </c>
      <c r="Q3192" s="27">
        <f t="shared" si="312"/>
        <v>1.0208023774145616</v>
      </c>
      <c r="R3192" s="31">
        <f t="shared" si="307"/>
        <v>1.0975815246160874</v>
      </c>
      <c r="S3192" s="31">
        <f t="shared" si="308"/>
        <v>7.0157846315017675E-2</v>
      </c>
      <c r="T3192" s="27">
        <f t="shared" si="309"/>
        <v>0.24185777914216763</v>
      </c>
      <c r="U3192" s="31">
        <f t="shared" si="310"/>
        <v>4.0436788026656866E-2</v>
      </c>
      <c r="V3192" s="31">
        <f t="shared" si="311"/>
        <v>0.61643993935187691</v>
      </c>
    </row>
    <row r="3193" spans="1:22" ht="11.25" customHeight="1" x14ac:dyDescent="0.2">
      <c r="A3193" s="25" t="s">
        <v>308</v>
      </c>
      <c r="B3193" s="25" t="s">
        <v>309</v>
      </c>
      <c r="C3193" s="26">
        <v>699.2</v>
      </c>
      <c r="D3193" s="26">
        <v>706.8</v>
      </c>
      <c r="E3193" s="26">
        <v>767.4</v>
      </c>
      <c r="F3193" s="26">
        <v>675.3</v>
      </c>
      <c r="G3193" s="26">
        <v>808.3</v>
      </c>
      <c r="H3193" s="26">
        <v>858</v>
      </c>
      <c r="I3193" s="26">
        <v>695.6</v>
      </c>
      <c r="J3193" s="26">
        <v>767.9</v>
      </c>
      <c r="K3193" s="26">
        <v>849.7</v>
      </c>
      <c r="L3193" s="26">
        <v>822.7</v>
      </c>
      <c r="M3193" s="27">
        <f t="shared" si="312"/>
        <v>1.2271167048054918</v>
      </c>
      <c r="N3193" s="27">
        <f t="shared" si="312"/>
        <v>0.98415393322014721</v>
      </c>
      <c r="O3193" s="27">
        <f t="shared" si="312"/>
        <v>1.0006515506906437</v>
      </c>
      <c r="P3193" s="27">
        <f t="shared" si="312"/>
        <v>1.2582555901081003</v>
      </c>
      <c r="Q3193" s="27">
        <f t="shared" si="312"/>
        <v>1.017815167635779</v>
      </c>
      <c r="R3193" s="31">
        <f t="shared" si="307"/>
        <v>1.0975985892920324</v>
      </c>
      <c r="S3193" s="31">
        <f t="shared" si="308"/>
        <v>5.9673874858852172E-2</v>
      </c>
      <c r="T3193" s="27">
        <f t="shared" si="309"/>
        <v>0.17384852582145058</v>
      </c>
      <c r="U3193" s="31">
        <f t="shared" si="310"/>
        <v>4.0443540178383794E-2</v>
      </c>
      <c r="V3193" s="31">
        <f t="shared" si="311"/>
        <v>0.75982898764004869</v>
      </c>
    </row>
    <row r="3194" spans="1:22" ht="11.25" customHeight="1" x14ac:dyDescent="0.2">
      <c r="A3194" s="25" t="s">
        <v>4795</v>
      </c>
      <c r="B3194" s="25" t="s">
        <v>4796</v>
      </c>
      <c r="C3194" s="26">
        <v>11274.2</v>
      </c>
      <c r="D3194" s="26">
        <v>11101.9</v>
      </c>
      <c r="E3194" s="26">
        <v>10835.1</v>
      </c>
      <c r="F3194" s="26">
        <v>11212.4</v>
      </c>
      <c r="G3194" s="26">
        <v>11744.9</v>
      </c>
      <c r="H3194" s="26">
        <v>12191.6</v>
      </c>
      <c r="I3194" s="26">
        <v>12225.1</v>
      </c>
      <c r="J3194" s="26">
        <v>12557.6</v>
      </c>
      <c r="K3194" s="26">
        <v>12299.3</v>
      </c>
      <c r="L3194" s="26">
        <v>12333.5</v>
      </c>
      <c r="M3194" s="27">
        <f t="shared" si="312"/>
        <v>1.0813716272551488</v>
      </c>
      <c r="N3194" s="27">
        <f t="shared" si="312"/>
        <v>1.1011718714814582</v>
      </c>
      <c r="O3194" s="27">
        <f t="shared" si="312"/>
        <v>1.1589740749970006</v>
      </c>
      <c r="P3194" s="27">
        <f t="shared" si="312"/>
        <v>1.0969373193963825</v>
      </c>
      <c r="Q3194" s="27">
        <f t="shared" si="312"/>
        <v>1.0501153692240888</v>
      </c>
      <c r="R3194" s="31">
        <f t="shared" si="307"/>
        <v>1.0977140524708158</v>
      </c>
      <c r="S3194" s="31">
        <f t="shared" si="308"/>
        <v>1.7745506044122641E-2</v>
      </c>
      <c r="T3194" s="27">
        <f t="shared" si="309"/>
        <v>4.1574105116954363E-3</v>
      </c>
      <c r="U3194" s="31">
        <f t="shared" si="310"/>
        <v>4.0489223896047456E-2</v>
      </c>
      <c r="V3194" s="31">
        <f t="shared" si="311"/>
        <v>2.3811770902010809</v>
      </c>
    </row>
    <row r="3195" spans="1:22" ht="11.25" customHeight="1" x14ac:dyDescent="0.2">
      <c r="A3195" s="25" t="s">
        <v>5821</v>
      </c>
      <c r="B3195" s="25" t="s">
        <v>5822</v>
      </c>
      <c r="C3195" s="26">
        <v>58.9</v>
      </c>
      <c r="D3195" s="26">
        <v>54.6</v>
      </c>
      <c r="E3195" s="26">
        <v>53.5</v>
      </c>
      <c r="F3195" s="26">
        <v>59.2</v>
      </c>
      <c r="G3195" s="26">
        <v>60.4</v>
      </c>
      <c r="H3195" s="26">
        <v>60.6</v>
      </c>
      <c r="I3195" s="26">
        <v>69.5</v>
      </c>
      <c r="J3195" s="26">
        <v>69.2</v>
      </c>
      <c r="K3195" s="26">
        <v>57.9</v>
      </c>
      <c r="L3195" s="26">
        <v>55.3</v>
      </c>
      <c r="M3195" s="27">
        <f t="shared" si="312"/>
        <v>1.0288624787775891</v>
      </c>
      <c r="N3195" s="27">
        <f t="shared" si="312"/>
        <v>1.2728937728937728</v>
      </c>
      <c r="O3195" s="27">
        <f t="shared" si="312"/>
        <v>1.2934579439252336</v>
      </c>
      <c r="P3195" s="27">
        <f t="shared" si="312"/>
        <v>0.97804054054054046</v>
      </c>
      <c r="Q3195" s="27">
        <f t="shared" si="312"/>
        <v>0.91556291390728473</v>
      </c>
      <c r="R3195" s="31">
        <f t="shared" si="307"/>
        <v>1.0977635300088842</v>
      </c>
      <c r="S3195" s="31">
        <f t="shared" si="308"/>
        <v>7.7860426144094649E-2</v>
      </c>
      <c r="T3195" s="27">
        <f t="shared" si="309"/>
        <v>0.29197803577410036</v>
      </c>
      <c r="U3195" s="31">
        <f t="shared" si="310"/>
        <v>4.0508798517930523E-2</v>
      </c>
      <c r="V3195" s="31">
        <f t="shared" si="311"/>
        <v>0.53464981739022854</v>
      </c>
    </row>
    <row r="3196" spans="1:22" ht="11.25" customHeight="1" x14ac:dyDescent="0.2">
      <c r="A3196" s="25" t="s">
        <v>4992</v>
      </c>
      <c r="B3196" s="25" t="s">
        <v>4993</v>
      </c>
      <c r="C3196" s="26">
        <v>3977.6</v>
      </c>
      <c r="D3196" s="26">
        <v>3849.5</v>
      </c>
      <c r="E3196" s="26">
        <v>3786.3</v>
      </c>
      <c r="F3196" s="26">
        <v>3742.3</v>
      </c>
      <c r="G3196" s="26">
        <v>3992.8</v>
      </c>
      <c r="H3196" s="26">
        <v>3847.6</v>
      </c>
      <c r="I3196" s="26">
        <v>3922.7</v>
      </c>
      <c r="J3196" s="26">
        <v>4600.2</v>
      </c>
      <c r="K3196" s="26">
        <v>4458.5</v>
      </c>
      <c r="L3196" s="26">
        <v>4378.2</v>
      </c>
      <c r="M3196" s="27">
        <f t="shared" si="312"/>
        <v>0.96731697506033787</v>
      </c>
      <c r="N3196" s="27">
        <f t="shared" si="312"/>
        <v>1.0190154565527991</v>
      </c>
      <c r="O3196" s="27">
        <f t="shared" si="312"/>
        <v>1.2149591949924727</v>
      </c>
      <c r="P3196" s="27">
        <f t="shared" si="312"/>
        <v>1.1913796328461106</v>
      </c>
      <c r="Q3196" s="27">
        <f t="shared" si="312"/>
        <v>1.0965237427369263</v>
      </c>
      <c r="R3196" s="31">
        <f t="shared" si="307"/>
        <v>1.0978390004377294</v>
      </c>
      <c r="S3196" s="31">
        <f t="shared" si="308"/>
        <v>4.7811018586679528E-2</v>
      </c>
      <c r="T3196" s="27">
        <f t="shared" si="309"/>
        <v>0.10921543868506925</v>
      </c>
      <c r="U3196" s="31">
        <f t="shared" si="310"/>
        <v>4.0538654915300051E-2</v>
      </c>
      <c r="V3196" s="31">
        <f t="shared" si="311"/>
        <v>0.96171596546089222</v>
      </c>
    </row>
    <row r="3197" spans="1:22" ht="11.25" customHeight="1" x14ac:dyDescent="0.2">
      <c r="A3197" s="25" t="s">
        <v>7449</v>
      </c>
      <c r="B3197" s="25" t="s">
        <v>7450</v>
      </c>
      <c r="C3197" s="26">
        <v>19634.5</v>
      </c>
      <c r="D3197" s="26">
        <v>20226.900000000001</v>
      </c>
      <c r="E3197" s="26">
        <v>16526.2</v>
      </c>
      <c r="F3197" s="26">
        <v>18999.7</v>
      </c>
      <c r="G3197" s="26">
        <v>18825</v>
      </c>
      <c r="H3197" s="26">
        <v>21116.5</v>
      </c>
      <c r="I3197" s="26">
        <v>19106.099999999999</v>
      </c>
      <c r="J3197" s="26">
        <v>20699.2</v>
      </c>
      <c r="K3197" s="26">
        <v>22460.3</v>
      </c>
      <c r="L3197" s="26">
        <v>19475.3</v>
      </c>
      <c r="M3197" s="27">
        <f t="shared" si="312"/>
        <v>1.0754793857750389</v>
      </c>
      <c r="N3197" s="27">
        <f t="shared" si="312"/>
        <v>0.94458864185811953</v>
      </c>
      <c r="O3197" s="27">
        <f t="shared" si="312"/>
        <v>1.2525081385920538</v>
      </c>
      <c r="P3197" s="27">
        <f t="shared" si="312"/>
        <v>1.1821397179955473</v>
      </c>
      <c r="Q3197" s="27">
        <f t="shared" si="312"/>
        <v>1.0345444887118194</v>
      </c>
      <c r="R3197" s="31">
        <f t="shared" si="307"/>
        <v>1.0978520745865157</v>
      </c>
      <c r="S3197" s="31">
        <f t="shared" si="308"/>
        <v>5.4323554932810686E-2</v>
      </c>
      <c r="T3197" s="27">
        <f t="shared" si="309"/>
        <v>0.14510623473879569</v>
      </c>
      <c r="U3197" s="31">
        <f t="shared" si="310"/>
        <v>4.0543826891210603E-2</v>
      </c>
      <c r="V3197" s="31">
        <f t="shared" si="311"/>
        <v>0.83831392695245377</v>
      </c>
    </row>
    <row r="3198" spans="1:22" ht="11.25" customHeight="1" x14ac:dyDescent="0.2">
      <c r="A3198" s="25" t="s">
        <v>11269</v>
      </c>
      <c r="B3198" s="25" t="s">
        <v>11270</v>
      </c>
      <c r="C3198" s="26">
        <v>405.8</v>
      </c>
      <c r="D3198" s="26">
        <v>432.9</v>
      </c>
      <c r="E3198" s="26">
        <v>359.1</v>
      </c>
      <c r="F3198" s="26">
        <v>387.3</v>
      </c>
      <c r="G3198" s="26">
        <v>375.1</v>
      </c>
      <c r="H3198" s="26">
        <v>445</v>
      </c>
      <c r="I3198" s="26">
        <v>425</v>
      </c>
      <c r="J3198" s="26">
        <v>427.7</v>
      </c>
      <c r="K3198" s="26">
        <v>439.2</v>
      </c>
      <c r="L3198" s="26">
        <v>407.7</v>
      </c>
      <c r="M3198" s="27">
        <f t="shared" si="312"/>
        <v>1.0965993100049285</v>
      </c>
      <c r="N3198" s="27">
        <f t="shared" si="312"/>
        <v>0.98175098175098185</v>
      </c>
      <c r="O3198" s="27">
        <f t="shared" si="312"/>
        <v>1.1910331384015593</v>
      </c>
      <c r="P3198" s="27">
        <f t="shared" si="312"/>
        <v>1.1340046475600309</v>
      </c>
      <c r="Q3198" s="27">
        <f t="shared" si="312"/>
        <v>1.0869101572913888</v>
      </c>
      <c r="R3198" s="31">
        <f t="shared" si="307"/>
        <v>1.098059647001778</v>
      </c>
      <c r="S3198" s="31">
        <f t="shared" si="308"/>
        <v>3.4344040593359292E-2</v>
      </c>
      <c r="T3198" s="27">
        <f t="shared" si="309"/>
        <v>4.4636790284772153E-2</v>
      </c>
      <c r="U3198" s="31">
        <f t="shared" si="310"/>
        <v>4.0625931789987753E-2</v>
      </c>
      <c r="V3198" s="31">
        <f t="shared" si="311"/>
        <v>1.350307041931786</v>
      </c>
    </row>
    <row r="3199" spans="1:22" ht="11.25" customHeight="1" x14ac:dyDescent="0.2">
      <c r="A3199" s="25" t="s">
        <v>7671</v>
      </c>
      <c r="B3199" s="25" t="s">
        <v>7672</v>
      </c>
      <c r="C3199" s="26">
        <v>2836.8</v>
      </c>
      <c r="D3199" s="26">
        <v>3054.4</v>
      </c>
      <c r="E3199" s="26">
        <v>2606.5</v>
      </c>
      <c r="F3199" s="26">
        <v>3070.3</v>
      </c>
      <c r="G3199" s="26">
        <v>2722.1</v>
      </c>
      <c r="H3199" s="26">
        <v>3521.6</v>
      </c>
      <c r="I3199" s="26">
        <v>3330.5</v>
      </c>
      <c r="J3199" s="26">
        <v>3037.2</v>
      </c>
      <c r="K3199" s="26">
        <v>3128.7</v>
      </c>
      <c r="L3199" s="26">
        <v>2653.2</v>
      </c>
      <c r="M3199" s="27">
        <f t="shared" si="312"/>
        <v>1.2413987591652564</v>
      </c>
      <c r="N3199" s="27">
        <f t="shared" si="312"/>
        <v>1.0903941854374017</v>
      </c>
      <c r="O3199" s="27">
        <f t="shared" si="312"/>
        <v>1.1652407442931132</v>
      </c>
      <c r="P3199" s="27">
        <f t="shared" si="312"/>
        <v>1.019020942578901</v>
      </c>
      <c r="Q3199" s="27">
        <f t="shared" si="312"/>
        <v>0.97468865949083427</v>
      </c>
      <c r="R3199" s="31">
        <f t="shared" si="307"/>
        <v>1.0981486581931013</v>
      </c>
      <c r="S3199" s="31">
        <f t="shared" si="308"/>
        <v>4.8262634590016153E-2</v>
      </c>
      <c r="T3199" s="27">
        <f t="shared" si="309"/>
        <v>0.10766511611714191</v>
      </c>
      <c r="U3199" s="31">
        <f t="shared" si="310"/>
        <v>4.0661135253292242E-2</v>
      </c>
      <c r="V3199" s="31">
        <f t="shared" si="311"/>
        <v>0.96792498687727291</v>
      </c>
    </row>
    <row r="3200" spans="1:22" ht="11.25" customHeight="1" x14ac:dyDescent="0.2">
      <c r="A3200" s="25" t="s">
        <v>9091</v>
      </c>
      <c r="B3200" s="25" t="s">
        <v>9092</v>
      </c>
      <c r="C3200" s="26">
        <v>3062.8</v>
      </c>
      <c r="D3200" s="26">
        <v>2951.2</v>
      </c>
      <c r="E3200" s="26">
        <v>3057.1</v>
      </c>
      <c r="F3200" s="26">
        <v>2801.6</v>
      </c>
      <c r="G3200" s="26">
        <v>3116.1</v>
      </c>
      <c r="H3200" s="26">
        <v>3172.6</v>
      </c>
      <c r="I3200" s="26">
        <v>3280.2</v>
      </c>
      <c r="J3200" s="26">
        <v>3032.5</v>
      </c>
      <c r="K3200" s="26">
        <v>3601.5</v>
      </c>
      <c r="L3200" s="26">
        <v>3321.9</v>
      </c>
      <c r="M3200" s="27">
        <f t="shared" si="312"/>
        <v>1.0358495494318922</v>
      </c>
      <c r="N3200" s="27">
        <f t="shared" si="312"/>
        <v>1.1114800759013284</v>
      </c>
      <c r="O3200" s="27">
        <f t="shared" si="312"/>
        <v>0.99195315822184427</v>
      </c>
      <c r="P3200" s="27">
        <f t="shared" si="312"/>
        <v>1.2855154197601371</v>
      </c>
      <c r="Q3200" s="27">
        <f t="shared" si="312"/>
        <v>1.0660440935785116</v>
      </c>
      <c r="R3200" s="31">
        <f t="shared" si="307"/>
        <v>1.0981684593787429</v>
      </c>
      <c r="S3200" s="31">
        <f t="shared" si="308"/>
        <v>5.0731348451166496E-2</v>
      </c>
      <c r="T3200" s="27">
        <f t="shared" si="309"/>
        <v>0.11501369836382645</v>
      </c>
      <c r="U3200" s="31">
        <f t="shared" si="310"/>
        <v>4.0668966131256735E-2</v>
      </c>
      <c r="V3200" s="31">
        <f t="shared" si="311"/>
        <v>0.93925043121568808</v>
      </c>
    </row>
    <row r="3201" spans="1:22" ht="11.25" customHeight="1" x14ac:dyDescent="0.2">
      <c r="A3201" s="25" t="s">
        <v>7338</v>
      </c>
      <c r="B3201" s="25" t="s">
        <v>7339</v>
      </c>
      <c r="C3201" s="26">
        <v>10475.700000000001</v>
      </c>
      <c r="D3201" s="26">
        <v>9402.2999999999993</v>
      </c>
      <c r="E3201" s="26">
        <v>9002.6</v>
      </c>
      <c r="F3201" s="26">
        <v>9929.9</v>
      </c>
      <c r="G3201" s="26">
        <v>8159.9</v>
      </c>
      <c r="H3201" s="26">
        <v>9504.2999999999993</v>
      </c>
      <c r="I3201" s="26">
        <v>8332</v>
      </c>
      <c r="J3201" s="26">
        <v>9775.7000000000007</v>
      </c>
      <c r="K3201" s="26">
        <v>11408.1</v>
      </c>
      <c r="L3201" s="26">
        <v>11940.9</v>
      </c>
      <c r="M3201" s="27">
        <f t="shared" si="312"/>
        <v>0.90727111314756992</v>
      </c>
      <c r="N3201" s="27">
        <f t="shared" si="312"/>
        <v>0.88616615083543393</v>
      </c>
      <c r="O3201" s="27">
        <f t="shared" si="312"/>
        <v>1.0858751916113123</v>
      </c>
      <c r="P3201" s="27">
        <f t="shared" si="312"/>
        <v>1.1488635333689161</v>
      </c>
      <c r="Q3201" s="27">
        <f t="shared" si="312"/>
        <v>1.4633635216117844</v>
      </c>
      <c r="R3201" s="31">
        <f t="shared" si="307"/>
        <v>1.0983079021150033</v>
      </c>
      <c r="S3201" s="31">
        <f t="shared" si="308"/>
        <v>0.10427732899414878</v>
      </c>
      <c r="T3201" s="27">
        <f t="shared" si="309"/>
        <v>0.42242133186405761</v>
      </c>
      <c r="U3201" s="31">
        <f t="shared" si="310"/>
        <v>4.0724108278053679E-2</v>
      </c>
      <c r="V3201" s="31">
        <f t="shared" si="311"/>
        <v>0.37425415847394661</v>
      </c>
    </row>
    <row r="3202" spans="1:22" ht="11.25" customHeight="1" x14ac:dyDescent="0.2">
      <c r="A3202" s="25" t="s">
        <v>2165</v>
      </c>
      <c r="B3202" s="25" t="s">
        <v>2166</v>
      </c>
      <c r="C3202" s="26">
        <v>3331.7</v>
      </c>
      <c r="D3202" s="26">
        <v>3208</v>
      </c>
      <c r="E3202" s="26">
        <v>3239.3</v>
      </c>
      <c r="F3202" s="26">
        <v>3144.5</v>
      </c>
      <c r="G3202" s="26">
        <v>3244.4</v>
      </c>
      <c r="H3202" s="26">
        <v>3545.5</v>
      </c>
      <c r="I3202" s="26">
        <v>3278.4</v>
      </c>
      <c r="J3202" s="26">
        <v>3594.8</v>
      </c>
      <c r="K3202" s="26">
        <v>3749.8</v>
      </c>
      <c r="L3202" s="26">
        <v>3587.5</v>
      </c>
      <c r="M3202" s="27">
        <f t="shared" si="312"/>
        <v>1.0641714440075638</v>
      </c>
      <c r="N3202" s="27">
        <f t="shared" si="312"/>
        <v>1.0219451371571073</v>
      </c>
      <c r="O3202" s="27">
        <f t="shared" si="312"/>
        <v>1.1097459327632513</v>
      </c>
      <c r="P3202" s="27">
        <f t="shared" si="312"/>
        <v>1.1924948322467801</v>
      </c>
      <c r="Q3202" s="27">
        <f t="shared" si="312"/>
        <v>1.1057514486499815</v>
      </c>
      <c r="R3202" s="31">
        <f t="shared" si="307"/>
        <v>1.0988217589649367</v>
      </c>
      <c r="S3202" s="31">
        <f t="shared" si="308"/>
        <v>2.8330780202459622E-2</v>
      </c>
      <c r="T3202" s="27">
        <f t="shared" si="309"/>
        <v>2.3006181560120041E-2</v>
      </c>
      <c r="U3202" s="31">
        <f t="shared" si="310"/>
        <v>4.092725077113122E-2</v>
      </c>
      <c r="V3202" s="31">
        <f t="shared" si="311"/>
        <v>1.6381554571671573</v>
      </c>
    </row>
    <row r="3203" spans="1:22" ht="11.25" customHeight="1" x14ac:dyDescent="0.2">
      <c r="A3203" s="25" t="s">
        <v>549</v>
      </c>
      <c r="B3203" s="25" t="s">
        <v>550</v>
      </c>
      <c r="C3203" s="26">
        <v>495.1</v>
      </c>
      <c r="D3203" s="26">
        <v>481.7</v>
      </c>
      <c r="E3203" s="26">
        <v>467.4</v>
      </c>
      <c r="F3203" s="26">
        <v>461</v>
      </c>
      <c r="G3203" s="26">
        <v>456.4</v>
      </c>
      <c r="H3203" s="26">
        <v>517.70000000000005</v>
      </c>
      <c r="I3203" s="26">
        <v>457.1</v>
      </c>
      <c r="J3203" s="26">
        <v>498.1</v>
      </c>
      <c r="K3203" s="26">
        <v>528.79999999999995</v>
      </c>
      <c r="L3203" s="26">
        <v>587.29999999999995</v>
      </c>
      <c r="M3203" s="27">
        <f t="shared" si="312"/>
        <v>1.0456473439709151</v>
      </c>
      <c r="N3203" s="27">
        <f t="shared" si="312"/>
        <v>0.94893086983599761</v>
      </c>
      <c r="O3203" s="27">
        <f t="shared" si="312"/>
        <v>1.0656824989302525</v>
      </c>
      <c r="P3203" s="27">
        <f t="shared" si="312"/>
        <v>1.1470715835140997</v>
      </c>
      <c r="Q3203" s="27">
        <f t="shared" si="312"/>
        <v>1.2868098159509203</v>
      </c>
      <c r="R3203" s="31">
        <f t="shared" si="307"/>
        <v>1.098828422440437</v>
      </c>
      <c r="S3203" s="31">
        <f t="shared" si="308"/>
        <v>5.6595301273979208E-2</v>
      </c>
      <c r="T3203" s="27">
        <f t="shared" si="309"/>
        <v>0.15430941958306874</v>
      </c>
      <c r="U3203" s="31">
        <f t="shared" si="310"/>
        <v>4.0929884411975932E-2</v>
      </c>
      <c r="V3203" s="31">
        <f t="shared" si="311"/>
        <v>0.81160756228367292</v>
      </c>
    </row>
    <row r="3204" spans="1:22" ht="11.25" customHeight="1" x14ac:dyDescent="0.2">
      <c r="A3204" s="25" t="s">
        <v>11671</v>
      </c>
      <c r="B3204" s="25" t="s">
        <v>11672</v>
      </c>
      <c r="C3204" s="26">
        <v>6900.9</v>
      </c>
      <c r="D3204" s="26">
        <v>6948.6</v>
      </c>
      <c r="E3204" s="26">
        <v>7433.9</v>
      </c>
      <c r="F3204" s="26">
        <v>7058</v>
      </c>
      <c r="G3204" s="26">
        <v>7466</v>
      </c>
      <c r="H3204" s="26">
        <v>6751</v>
      </c>
      <c r="I3204" s="26">
        <v>7716.4</v>
      </c>
      <c r="J3204" s="26">
        <v>9828.2000000000007</v>
      </c>
      <c r="K3204" s="26">
        <v>7620.6</v>
      </c>
      <c r="L3204" s="26">
        <v>7497.1</v>
      </c>
      <c r="M3204" s="27">
        <f t="shared" si="312"/>
        <v>0.9782781955976757</v>
      </c>
      <c r="N3204" s="27">
        <f t="shared" si="312"/>
        <v>1.1104970785481967</v>
      </c>
      <c r="O3204" s="27">
        <f t="shared" si="312"/>
        <v>1.3220785859373951</v>
      </c>
      <c r="P3204" s="27">
        <f t="shared" si="312"/>
        <v>1.0797109662793993</v>
      </c>
      <c r="Q3204" s="27">
        <f t="shared" si="312"/>
        <v>1.00416555049558</v>
      </c>
      <c r="R3204" s="31">
        <f t="shared" si="307"/>
        <v>1.0989460753716493</v>
      </c>
      <c r="S3204" s="31">
        <f t="shared" si="308"/>
        <v>6.0760026938966726E-2</v>
      </c>
      <c r="T3204" s="27">
        <f t="shared" si="309"/>
        <v>0.184778677908012</v>
      </c>
      <c r="U3204" s="31">
        <f t="shared" si="310"/>
        <v>4.0976382375170012E-2</v>
      </c>
      <c r="V3204" s="31">
        <f t="shared" si="311"/>
        <v>0.73334814459396447</v>
      </c>
    </row>
    <row r="3205" spans="1:22" ht="11.25" customHeight="1" x14ac:dyDescent="0.2">
      <c r="A3205" s="25" t="s">
        <v>4844</v>
      </c>
      <c r="B3205" s="25" t="s">
        <v>4845</v>
      </c>
      <c r="C3205" s="26">
        <v>1779.7</v>
      </c>
      <c r="D3205" s="26">
        <v>1787.8</v>
      </c>
      <c r="E3205" s="26">
        <v>1913.9</v>
      </c>
      <c r="F3205" s="26">
        <v>1562.2</v>
      </c>
      <c r="G3205" s="26">
        <v>2057.3000000000002</v>
      </c>
      <c r="H3205" s="26">
        <v>1963.8</v>
      </c>
      <c r="I3205" s="26">
        <v>2159.3000000000002</v>
      </c>
      <c r="J3205" s="26">
        <v>2034.2</v>
      </c>
      <c r="K3205" s="26">
        <v>1934.4</v>
      </c>
      <c r="L3205" s="26">
        <v>1817.1</v>
      </c>
      <c r="M3205" s="27">
        <f t="shared" si="312"/>
        <v>1.1034444007416979</v>
      </c>
      <c r="N3205" s="27">
        <f t="shared" si="312"/>
        <v>1.2077972927620542</v>
      </c>
      <c r="O3205" s="27">
        <f t="shared" si="312"/>
        <v>1.0628559485866556</v>
      </c>
      <c r="P3205" s="27">
        <f t="shared" si="312"/>
        <v>1.2382537447189861</v>
      </c>
      <c r="Q3205" s="27">
        <f t="shared" si="312"/>
        <v>0.88324502989354969</v>
      </c>
      <c r="R3205" s="31">
        <f t="shared" si="307"/>
        <v>1.0991192833405887</v>
      </c>
      <c r="S3205" s="31">
        <f t="shared" si="308"/>
        <v>6.2890673976431333E-2</v>
      </c>
      <c r="T3205" s="27">
        <f t="shared" si="309"/>
        <v>0.22347689974334486</v>
      </c>
      <c r="U3205" s="31">
        <f t="shared" si="310"/>
        <v>4.1044827351102681E-2</v>
      </c>
      <c r="V3205" s="31">
        <f t="shared" si="311"/>
        <v>0.65076736216285369</v>
      </c>
    </row>
    <row r="3206" spans="1:22" ht="11.25" customHeight="1" x14ac:dyDescent="0.2">
      <c r="A3206" s="25" t="s">
        <v>2025</v>
      </c>
      <c r="B3206" s="25" t="s">
        <v>2026</v>
      </c>
      <c r="C3206" s="26">
        <v>3706.9</v>
      </c>
      <c r="D3206" s="26">
        <v>3713.4</v>
      </c>
      <c r="E3206" s="26">
        <v>3554.8</v>
      </c>
      <c r="F3206" s="26">
        <v>3947.7</v>
      </c>
      <c r="G3206" s="26">
        <v>3609.3</v>
      </c>
      <c r="H3206" s="26">
        <v>3746.7</v>
      </c>
      <c r="I3206" s="26">
        <v>3385.4</v>
      </c>
      <c r="J3206" s="26">
        <v>4061.7</v>
      </c>
      <c r="K3206" s="26">
        <v>4647.2</v>
      </c>
      <c r="L3206" s="26">
        <v>4524.8999999999996</v>
      </c>
      <c r="M3206" s="27">
        <f t="shared" si="312"/>
        <v>1.0107367341983866</v>
      </c>
      <c r="N3206" s="27">
        <f t="shared" si="312"/>
        <v>0.91167124468142402</v>
      </c>
      <c r="O3206" s="27">
        <f t="shared" si="312"/>
        <v>1.1425959266344097</v>
      </c>
      <c r="P3206" s="27">
        <f t="shared" si="312"/>
        <v>1.1771917825569318</v>
      </c>
      <c r="Q3206" s="27">
        <f t="shared" si="312"/>
        <v>1.2536779985038649</v>
      </c>
      <c r="R3206" s="31">
        <f t="shared" ref="R3206:R3269" si="313">AVERAGE(M3206:Q3206)</f>
        <v>1.0991747373150036</v>
      </c>
      <c r="S3206" s="31">
        <f t="shared" ref="S3206:S3269" si="314">STDEV(M3206:Q3206)/SQRT(5)</f>
        <v>6.116459633367579E-2</v>
      </c>
      <c r="T3206" s="27">
        <f t="shared" ref="T3206:T3269" si="315">TTEST(C3206:G3206,H3206:L3206,2,1)</f>
        <v>0.17988815385271298</v>
      </c>
      <c r="U3206" s="31">
        <f t="shared" ref="U3206:U3269" si="316">LOG10(R3206)</f>
        <v>4.1066738301018202E-2</v>
      </c>
      <c r="V3206" s="31">
        <f t="shared" ref="V3206:V3269" si="317">-LOG(T3206)</f>
        <v>0.74499743524139672</v>
      </c>
    </row>
    <row r="3207" spans="1:22" ht="11.25" customHeight="1" x14ac:dyDescent="0.2">
      <c r="A3207" s="25" t="s">
        <v>8082</v>
      </c>
      <c r="B3207" s="25" t="s">
        <v>8083</v>
      </c>
      <c r="C3207" s="26">
        <v>1930.4</v>
      </c>
      <c r="D3207" s="26">
        <v>1824.2</v>
      </c>
      <c r="E3207" s="26">
        <v>1860.4</v>
      </c>
      <c r="F3207" s="26">
        <v>1797.3</v>
      </c>
      <c r="G3207" s="26">
        <v>1785.5</v>
      </c>
      <c r="H3207" s="26">
        <v>2049.3000000000002</v>
      </c>
      <c r="I3207" s="26">
        <v>2023.7</v>
      </c>
      <c r="J3207" s="26">
        <v>1990.3</v>
      </c>
      <c r="K3207" s="26">
        <v>2097.3000000000002</v>
      </c>
      <c r="L3207" s="26">
        <v>1945</v>
      </c>
      <c r="M3207" s="27">
        <f t="shared" si="312"/>
        <v>1.0615934521342727</v>
      </c>
      <c r="N3207" s="27">
        <f t="shared" si="312"/>
        <v>1.1093630084420567</v>
      </c>
      <c r="O3207" s="27">
        <f t="shared" si="312"/>
        <v>1.069823693829284</v>
      </c>
      <c r="P3207" s="27">
        <f t="shared" si="312"/>
        <v>1.1669170422300119</v>
      </c>
      <c r="Q3207" s="27">
        <f t="shared" si="312"/>
        <v>1.0893307196863624</v>
      </c>
      <c r="R3207" s="31">
        <f t="shared" si="313"/>
        <v>1.0994055832643976</v>
      </c>
      <c r="S3207" s="31">
        <f t="shared" si="314"/>
        <v>1.8792679062740857E-2</v>
      </c>
      <c r="T3207" s="27">
        <f t="shared" si="315"/>
        <v>5.1690180696376117E-3</v>
      </c>
      <c r="U3207" s="31">
        <f t="shared" si="316"/>
        <v>4.1157938173428187E-2</v>
      </c>
      <c r="V3207" s="31">
        <f t="shared" si="317"/>
        <v>2.2865919496411333</v>
      </c>
    </row>
    <row r="3208" spans="1:22" ht="11.25" customHeight="1" x14ac:dyDescent="0.2">
      <c r="A3208" s="25" t="s">
        <v>6156</v>
      </c>
      <c r="B3208" s="25" t="s">
        <v>6157</v>
      </c>
      <c r="C3208" s="26">
        <v>537.79999999999995</v>
      </c>
      <c r="D3208" s="26">
        <v>505.4</v>
      </c>
      <c r="E3208" s="26">
        <v>542.4</v>
      </c>
      <c r="F3208" s="26">
        <v>455.9</v>
      </c>
      <c r="G3208" s="26">
        <v>498.5</v>
      </c>
      <c r="H3208" s="26">
        <v>517</v>
      </c>
      <c r="I3208" s="26">
        <v>617.79999999999995</v>
      </c>
      <c r="J3208" s="26">
        <v>536.1</v>
      </c>
      <c r="K3208" s="26">
        <v>554.1</v>
      </c>
      <c r="L3208" s="26">
        <v>553.20000000000005</v>
      </c>
      <c r="M3208" s="27">
        <f t="shared" si="312"/>
        <v>0.96132391223503166</v>
      </c>
      <c r="N3208" s="27">
        <f t="shared" si="312"/>
        <v>1.222398100514444</v>
      </c>
      <c r="O3208" s="27">
        <f t="shared" si="312"/>
        <v>0.98838495575221252</v>
      </c>
      <c r="P3208" s="27">
        <f t="shared" si="312"/>
        <v>1.2153981136214083</v>
      </c>
      <c r="Q3208" s="27">
        <f t="shared" si="312"/>
        <v>1.1097291875626882</v>
      </c>
      <c r="R3208" s="31">
        <f t="shared" si="313"/>
        <v>1.0994468539371571</v>
      </c>
      <c r="S3208" s="31">
        <f t="shared" si="314"/>
        <v>5.4808814206727688E-2</v>
      </c>
      <c r="T3208" s="27">
        <f t="shared" si="315"/>
        <v>0.15041282991470953</v>
      </c>
      <c r="U3208" s="31">
        <f t="shared" si="316"/>
        <v>4.1174240882189121E-2</v>
      </c>
      <c r="V3208" s="31">
        <f t="shared" si="317"/>
        <v>0.82271511771035866</v>
      </c>
    </row>
    <row r="3209" spans="1:22" ht="11.25" customHeight="1" x14ac:dyDescent="0.2">
      <c r="A3209" s="25" t="s">
        <v>831</v>
      </c>
      <c r="B3209" s="25" t="s">
        <v>832</v>
      </c>
      <c r="C3209" s="26">
        <v>2091</v>
      </c>
      <c r="D3209" s="26">
        <v>2003.5</v>
      </c>
      <c r="E3209" s="26">
        <v>2248.9</v>
      </c>
      <c r="F3209" s="26">
        <v>2067.5</v>
      </c>
      <c r="G3209" s="26">
        <v>2222.4</v>
      </c>
      <c r="H3209" s="26">
        <v>2170.6999999999998</v>
      </c>
      <c r="I3209" s="26">
        <v>2095.3000000000002</v>
      </c>
      <c r="J3209" s="26">
        <v>2389.6999999999998</v>
      </c>
      <c r="K3209" s="26">
        <v>2594.9</v>
      </c>
      <c r="L3209" s="26">
        <v>2437.1999999999998</v>
      </c>
      <c r="M3209" s="27">
        <f t="shared" si="312"/>
        <v>1.0381157340985174</v>
      </c>
      <c r="N3209" s="27">
        <f t="shared" si="312"/>
        <v>1.0458198153231846</v>
      </c>
      <c r="O3209" s="27">
        <f t="shared" si="312"/>
        <v>1.0626083863222018</v>
      </c>
      <c r="P3209" s="27">
        <f t="shared" si="312"/>
        <v>1.2550906892382105</v>
      </c>
      <c r="Q3209" s="27">
        <f t="shared" si="312"/>
        <v>1.0966522678185744</v>
      </c>
      <c r="R3209" s="31">
        <f t="shared" si="313"/>
        <v>1.0996573785601378</v>
      </c>
      <c r="S3209" s="31">
        <f t="shared" si="314"/>
        <v>4.0141642843246596E-2</v>
      </c>
      <c r="T3209" s="27">
        <f t="shared" si="315"/>
        <v>6.3114242816757246E-2</v>
      </c>
      <c r="U3209" s="31">
        <f t="shared" si="316"/>
        <v>4.1257392631881988E-2</v>
      </c>
      <c r="V3209" s="31">
        <f t="shared" si="317"/>
        <v>1.1998726236602886</v>
      </c>
    </row>
    <row r="3210" spans="1:22" ht="11.25" customHeight="1" x14ac:dyDescent="0.2">
      <c r="A3210" s="25" t="s">
        <v>1159</v>
      </c>
      <c r="B3210" s="25" t="s">
        <v>1160</v>
      </c>
      <c r="C3210" s="26">
        <v>44960.800000000003</v>
      </c>
      <c r="D3210" s="26">
        <v>45546.8</v>
      </c>
      <c r="E3210" s="26">
        <v>43245</v>
      </c>
      <c r="F3210" s="26">
        <v>44579.6</v>
      </c>
      <c r="G3210" s="26">
        <v>43918.7</v>
      </c>
      <c r="H3210" s="26">
        <v>48675.1</v>
      </c>
      <c r="I3210" s="26">
        <v>47383.1</v>
      </c>
      <c r="J3210" s="26">
        <v>47585.9</v>
      </c>
      <c r="K3210" s="26">
        <v>54325.9</v>
      </c>
      <c r="L3210" s="26">
        <v>46473.7</v>
      </c>
      <c r="M3210" s="27">
        <f t="shared" si="312"/>
        <v>1.0826119641999252</v>
      </c>
      <c r="N3210" s="27">
        <f t="shared" si="312"/>
        <v>1.0403167730773621</v>
      </c>
      <c r="O3210" s="27">
        <f t="shared" si="312"/>
        <v>1.1003792345935948</v>
      </c>
      <c r="P3210" s="27">
        <f t="shared" si="312"/>
        <v>1.2186269055801309</v>
      </c>
      <c r="Q3210" s="27">
        <f t="shared" si="312"/>
        <v>1.0581756745987472</v>
      </c>
      <c r="R3210" s="31">
        <f t="shared" si="313"/>
        <v>1.1000221104099519</v>
      </c>
      <c r="S3210" s="31">
        <f t="shared" si="314"/>
        <v>3.137370687550068E-2</v>
      </c>
      <c r="T3210" s="27">
        <f t="shared" si="315"/>
        <v>3.3616476773725854E-2</v>
      </c>
      <c r="U3210" s="31">
        <f t="shared" si="316"/>
        <v>4.1401414551433972E-2</v>
      </c>
      <c r="V3210" s="31">
        <f t="shared" si="317"/>
        <v>1.4734478054090321</v>
      </c>
    </row>
    <row r="3211" spans="1:22" ht="11.25" customHeight="1" x14ac:dyDescent="0.2">
      <c r="A3211" s="25" t="s">
        <v>177</v>
      </c>
      <c r="B3211" s="25" t="s">
        <v>178</v>
      </c>
      <c r="C3211" s="26">
        <v>150.30000000000001</v>
      </c>
      <c r="D3211" s="26">
        <v>155.6</v>
      </c>
      <c r="E3211" s="26">
        <v>138.9</v>
      </c>
      <c r="F3211" s="26">
        <v>134.9</v>
      </c>
      <c r="G3211" s="26">
        <v>162</v>
      </c>
      <c r="H3211" s="26">
        <v>147.9</v>
      </c>
      <c r="I3211" s="26">
        <v>192.7</v>
      </c>
      <c r="J3211" s="26">
        <v>167.6</v>
      </c>
      <c r="K3211" s="26">
        <v>154</v>
      </c>
      <c r="L3211" s="26">
        <v>150.6</v>
      </c>
      <c r="M3211" s="27">
        <f t="shared" si="312"/>
        <v>0.98403193612774442</v>
      </c>
      <c r="N3211" s="27">
        <f t="shared" si="312"/>
        <v>1.2384318766066837</v>
      </c>
      <c r="O3211" s="27">
        <f t="shared" si="312"/>
        <v>1.2066234701223901</v>
      </c>
      <c r="P3211" s="27">
        <f t="shared" si="312"/>
        <v>1.1415863602668643</v>
      </c>
      <c r="Q3211" s="27">
        <f t="shared" si="312"/>
        <v>0.92962962962962958</v>
      </c>
      <c r="R3211" s="31">
        <f t="shared" si="313"/>
        <v>1.1000606545506624</v>
      </c>
      <c r="S3211" s="31">
        <f t="shared" si="314"/>
        <v>6.1129375403964924E-2</v>
      </c>
      <c r="T3211" s="27">
        <f t="shared" si="315"/>
        <v>0.19674183788759747</v>
      </c>
      <c r="U3211" s="31">
        <f t="shared" si="316"/>
        <v>4.1416631713159492E-2</v>
      </c>
      <c r="V3211" s="31">
        <f t="shared" si="317"/>
        <v>0.70610327591378097</v>
      </c>
    </row>
    <row r="3212" spans="1:22" ht="11.25" customHeight="1" x14ac:dyDescent="0.2">
      <c r="A3212" s="25" t="s">
        <v>7084</v>
      </c>
      <c r="B3212" s="25" t="s">
        <v>7085</v>
      </c>
      <c r="C3212" s="26">
        <v>126.2</v>
      </c>
      <c r="D3212" s="26">
        <v>121.4</v>
      </c>
      <c r="E3212" s="26">
        <v>103.8</v>
      </c>
      <c r="F3212" s="26">
        <v>122.2</v>
      </c>
      <c r="G3212" s="26">
        <v>146.9</v>
      </c>
      <c r="H3212" s="26">
        <v>114.2</v>
      </c>
      <c r="I3212" s="26">
        <v>131.4</v>
      </c>
      <c r="J3212" s="26">
        <v>148</v>
      </c>
      <c r="K3212" s="26">
        <v>149.5</v>
      </c>
      <c r="L3212" s="26">
        <v>126.9</v>
      </c>
      <c r="M3212" s="27">
        <f t="shared" si="312"/>
        <v>0.90491283676703649</v>
      </c>
      <c r="N3212" s="27">
        <f t="shared" si="312"/>
        <v>1.0823723228995057</v>
      </c>
      <c r="O3212" s="27">
        <f t="shared" si="312"/>
        <v>1.4258188824662814</v>
      </c>
      <c r="P3212" s="27">
        <f t="shared" si="312"/>
        <v>1.2234042553191489</v>
      </c>
      <c r="Q3212" s="27">
        <f t="shared" si="312"/>
        <v>0.86385296119809396</v>
      </c>
      <c r="R3212" s="31">
        <f t="shared" si="313"/>
        <v>1.1000722517300132</v>
      </c>
      <c r="S3212" s="31">
        <f t="shared" si="314"/>
        <v>0.10380792081870274</v>
      </c>
      <c r="T3212" s="27">
        <f t="shared" si="315"/>
        <v>0.45375146109075803</v>
      </c>
      <c r="U3212" s="31">
        <f t="shared" si="316"/>
        <v>4.1421210155655745E-2</v>
      </c>
      <c r="V3212" s="31">
        <f t="shared" si="317"/>
        <v>0.34318196351476848</v>
      </c>
    </row>
    <row r="3213" spans="1:22" ht="11.25" customHeight="1" x14ac:dyDescent="0.2">
      <c r="A3213" s="25" t="s">
        <v>4507</v>
      </c>
      <c r="B3213" s="25" t="s">
        <v>4508</v>
      </c>
      <c r="C3213" s="26">
        <v>420.7</v>
      </c>
      <c r="D3213" s="26">
        <v>410.2</v>
      </c>
      <c r="E3213" s="26">
        <v>384.1</v>
      </c>
      <c r="F3213" s="26">
        <v>420.3</v>
      </c>
      <c r="G3213" s="26">
        <v>408.6</v>
      </c>
      <c r="H3213" s="26">
        <v>426.2</v>
      </c>
      <c r="I3213" s="26">
        <v>429.4</v>
      </c>
      <c r="J3213" s="26">
        <v>453.9</v>
      </c>
      <c r="K3213" s="26">
        <v>479.5</v>
      </c>
      <c r="L3213" s="26">
        <v>456.8</v>
      </c>
      <c r="M3213" s="27">
        <f t="shared" si="312"/>
        <v>1.0130734490135489</v>
      </c>
      <c r="N3213" s="27">
        <f t="shared" si="312"/>
        <v>1.0468064358849341</v>
      </c>
      <c r="O3213" s="27">
        <f t="shared" si="312"/>
        <v>1.1817235095027336</v>
      </c>
      <c r="P3213" s="27">
        <f t="shared" si="312"/>
        <v>1.1408517725434213</v>
      </c>
      <c r="Q3213" s="27">
        <f t="shared" si="312"/>
        <v>1.1179637787567303</v>
      </c>
      <c r="R3213" s="31">
        <f t="shared" si="313"/>
        <v>1.1000837891402735</v>
      </c>
      <c r="S3213" s="31">
        <f t="shared" si="314"/>
        <v>3.0867492689856717E-2</v>
      </c>
      <c r="T3213" s="27">
        <f t="shared" si="315"/>
        <v>2.9186022851242735E-2</v>
      </c>
      <c r="U3213" s="31">
        <f t="shared" si="316"/>
        <v>4.142576495405955E-2</v>
      </c>
      <c r="V3213" s="31">
        <f t="shared" si="317"/>
        <v>1.5348250818341567</v>
      </c>
    </row>
    <row r="3214" spans="1:22" ht="11.25" customHeight="1" x14ac:dyDescent="0.2">
      <c r="A3214" s="25" t="s">
        <v>3687</v>
      </c>
      <c r="B3214" s="25" t="s">
        <v>3688</v>
      </c>
      <c r="C3214" s="26">
        <v>178.1</v>
      </c>
      <c r="D3214" s="26">
        <v>169</v>
      </c>
      <c r="E3214" s="26">
        <v>191</v>
      </c>
      <c r="F3214" s="26">
        <v>140.5</v>
      </c>
      <c r="G3214" s="26">
        <v>244.1</v>
      </c>
      <c r="H3214" s="26">
        <v>177.5</v>
      </c>
      <c r="I3214" s="26">
        <v>222.1</v>
      </c>
      <c r="J3214" s="26">
        <v>192.7</v>
      </c>
      <c r="K3214" s="26">
        <v>201</v>
      </c>
      <c r="L3214" s="26">
        <v>183.2</v>
      </c>
      <c r="M3214" s="27">
        <f t="shared" si="312"/>
        <v>0.99663110612015726</v>
      </c>
      <c r="N3214" s="27">
        <f t="shared" si="312"/>
        <v>1.3142011834319527</v>
      </c>
      <c r="O3214" s="27">
        <f t="shared" si="312"/>
        <v>1.0089005235602093</v>
      </c>
      <c r="P3214" s="27">
        <f t="shared" si="312"/>
        <v>1.4306049822064058</v>
      </c>
      <c r="Q3214" s="27">
        <f t="shared" si="312"/>
        <v>0.75051208521097912</v>
      </c>
      <c r="R3214" s="31">
        <f t="shared" si="313"/>
        <v>1.1001699761059407</v>
      </c>
      <c r="S3214" s="31">
        <f t="shared" si="314"/>
        <v>0.12171846659342381</v>
      </c>
      <c r="T3214" s="27">
        <f t="shared" si="315"/>
        <v>0.64928104484123206</v>
      </c>
      <c r="U3214" s="31">
        <f t="shared" si="316"/>
        <v>4.1459788778230769E-2</v>
      </c>
      <c r="V3214" s="31">
        <f t="shared" si="317"/>
        <v>0.18756727576734863</v>
      </c>
    </row>
    <row r="3215" spans="1:22" ht="11.25" customHeight="1" x14ac:dyDescent="0.2">
      <c r="A3215" s="25" t="s">
        <v>306</v>
      </c>
      <c r="B3215" s="25" t="s">
        <v>307</v>
      </c>
      <c r="C3215" s="26">
        <v>246.8</v>
      </c>
      <c r="D3215" s="26">
        <v>243.2</v>
      </c>
      <c r="E3215" s="26">
        <v>211</v>
      </c>
      <c r="F3215" s="26">
        <v>244.7</v>
      </c>
      <c r="G3215" s="26">
        <v>227.3</v>
      </c>
      <c r="H3215" s="26">
        <v>239.3</v>
      </c>
      <c r="I3215" s="26">
        <v>248.1</v>
      </c>
      <c r="J3215" s="26">
        <v>273</v>
      </c>
      <c r="K3215" s="26">
        <v>263.7</v>
      </c>
      <c r="L3215" s="26">
        <v>259.39999999999998</v>
      </c>
      <c r="M3215" s="27">
        <f t="shared" si="312"/>
        <v>0.9696110210696921</v>
      </c>
      <c r="N3215" s="27">
        <f t="shared" si="312"/>
        <v>1.0201480263157896</v>
      </c>
      <c r="O3215" s="27">
        <f t="shared" si="312"/>
        <v>1.2938388625592416</v>
      </c>
      <c r="P3215" s="27">
        <f t="shared" si="312"/>
        <v>1.0776460972619535</v>
      </c>
      <c r="Q3215" s="27">
        <f t="shared" si="312"/>
        <v>1.1412230532336118</v>
      </c>
      <c r="R3215" s="31">
        <f t="shared" si="313"/>
        <v>1.1004934120880576</v>
      </c>
      <c r="S3215" s="31">
        <f t="shared" si="314"/>
        <v>5.6191168333686502E-2</v>
      </c>
      <c r="T3215" s="27">
        <f t="shared" si="315"/>
        <v>0.13899918088185018</v>
      </c>
      <c r="U3215" s="31">
        <f t="shared" si="316"/>
        <v>4.1587447068951011E-2</v>
      </c>
      <c r="V3215" s="31">
        <f t="shared" si="317"/>
        <v>0.85698775902317592</v>
      </c>
    </row>
    <row r="3216" spans="1:22" ht="11.25" customHeight="1" x14ac:dyDescent="0.2">
      <c r="A3216" s="25" t="s">
        <v>10369</v>
      </c>
      <c r="B3216" s="25" t="s">
        <v>10370</v>
      </c>
      <c r="C3216" s="26">
        <v>3130.3</v>
      </c>
      <c r="D3216" s="26">
        <v>3111.2</v>
      </c>
      <c r="E3216" s="26">
        <v>3074</v>
      </c>
      <c r="F3216" s="26">
        <v>2957.2</v>
      </c>
      <c r="G3216" s="26">
        <v>3082.3</v>
      </c>
      <c r="H3216" s="26">
        <v>3283.7</v>
      </c>
      <c r="I3216" s="26">
        <v>3821.9</v>
      </c>
      <c r="J3216" s="26">
        <v>3317.3</v>
      </c>
      <c r="K3216" s="26">
        <v>3309.5</v>
      </c>
      <c r="L3216" s="26">
        <v>3165.2</v>
      </c>
      <c r="M3216" s="27">
        <f t="shared" si="312"/>
        <v>1.049004887710443</v>
      </c>
      <c r="N3216" s="27">
        <f t="shared" si="312"/>
        <v>1.2284327590640269</v>
      </c>
      <c r="O3216" s="27">
        <f t="shared" si="312"/>
        <v>1.0791476903057906</v>
      </c>
      <c r="P3216" s="27">
        <f t="shared" si="312"/>
        <v>1.1191329636142298</v>
      </c>
      <c r="Q3216" s="27">
        <f t="shared" si="312"/>
        <v>1.0268955001135514</v>
      </c>
      <c r="R3216" s="31">
        <f t="shared" si="313"/>
        <v>1.1005227601616083</v>
      </c>
      <c r="S3216" s="31">
        <f t="shared" si="314"/>
        <v>3.5524122583946056E-2</v>
      </c>
      <c r="T3216" s="27">
        <f t="shared" si="315"/>
        <v>4.8831016379709609E-2</v>
      </c>
      <c r="U3216" s="31">
        <f t="shared" si="316"/>
        <v>4.1599028725241426E-2</v>
      </c>
      <c r="V3216" s="31">
        <f t="shared" si="317"/>
        <v>1.3113042361192027</v>
      </c>
    </row>
    <row r="3217" spans="1:22" ht="11.25" customHeight="1" x14ac:dyDescent="0.2">
      <c r="A3217" s="25" t="s">
        <v>2148</v>
      </c>
      <c r="B3217" s="25" t="s">
        <v>2149</v>
      </c>
      <c r="C3217" s="26">
        <v>2127.6999999999998</v>
      </c>
      <c r="D3217" s="26">
        <v>1956.3</v>
      </c>
      <c r="E3217" s="26">
        <v>2035.6</v>
      </c>
      <c r="F3217" s="26">
        <v>1915.5</v>
      </c>
      <c r="G3217" s="26">
        <v>2185.6</v>
      </c>
      <c r="H3217" s="26">
        <v>2061.4</v>
      </c>
      <c r="I3217" s="26">
        <v>2082.8000000000002</v>
      </c>
      <c r="J3217" s="26">
        <v>2327.9</v>
      </c>
      <c r="K3217" s="26">
        <v>2420.1999999999998</v>
      </c>
      <c r="L3217" s="26">
        <v>2321.8000000000002</v>
      </c>
      <c r="M3217" s="27">
        <f t="shared" si="312"/>
        <v>0.96883959204775116</v>
      </c>
      <c r="N3217" s="27">
        <f t="shared" si="312"/>
        <v>1.0646628840157442</v>
      </c>
      <c r="O3217" s="27">
        <f t="shared" si="312"/>
        <v>1.1435940263313029</v>
      </c>
      <c r="P3217" s="27">
        <f t="shared" si="312"/>
        <v>1.2634821195510311</v>
      </c>
      <c r="Q3217" s="27">
        <f t="shared" si="312"/>
        <v>1.062316983894583</v>
      </c>
      <c r="R3217" s="31">
        <f t="shared" si="313"/>
        <v>1.1005791211680824</v>
      </c>
      <c r="S3217" s="31">
        <f t="shared" si="314"/>
        <v>4.9242735363260209E-2</v>
      </c>
      <c r="T3217" s="27">
        <f t="shared" si="315"/>
        <v>0.10551853669130763</v>
      </c>
      <c r="U3217" s="31">
        <f t="shared" si="316"/>
        <v>4.1621269653132301E-2</v>
      </c>
      <c r="V3217" s="31">
        <f t="shared" si="317"/>
        <v>0.97667124012371664</v>
      </c>
    </row>
    <row r="3218" spans="1:22" ht="11.25" customHeight="1" x14ac:dyDescent="0.2">
      <c r="A3218" s="25" t="s">
        <v>11576</v>
      </c>
      <c r="B3218" s="25" t="s">
        <v>11577</v>
      </c>
      <c r="C3218" s="26">
        <v>1336.1</v>
      </c>
      <c r="D3218" s="26">
        <v>1294.5</v>
      </c>
      <c r="E3218" s="26">
        <v>1289.0999999999999</v>
      </c>
      <c r="F3218" s="26">
        <v>1159.5</v>
      </c>
      <c r="G3218" s="26">
        <v>1295</v>
      </c>
      <c r="H3218" s="26">
        <v>1401.7</v>
      </c>
      <c r="I3218" s="26">
        <v>1315.1</v>
      </c>
      <c r="J3218" s="26">
        <v>1407.9</v>
      </c>
      <c r="K3218" s="26">
        <v>1447.9</v>
      </c>
      <c r="L3218" s="26">
        <v>1420.8</v>
      </c>
      <c r="M3218" s="27">
        <f t="shared" si="312"/>
        <v>1.049098121398099</v>
      </c>
      <c r="N3218" s="27">
        <f t="shared" si="312"/>
        <v>1.0159134801081497</v>
      </c>
      <c r="O3218" s="27">
        <f t="shared" si="312"/>
        <v>1.0921573190598093</v>
      </c>
      <c r="P3218" s="27">
        <f t="shared" si="312"/>
        <v>1.2487278999568781</v>
      </c>
      <c r="Q3218" s="27">
        <f t="shared" si="312"/>
        <v>1.0971428571428572</v>
      </c>
      <c r="R3218" s="31">
        <f t="shared" si="313"/>
        <v>1.1006079355331584</v>
      </c>
      <c r="S3218" s="31">
        <f t="shared" si="314"/>
        <v>3.9905735978604431E-2</v>
      </c>
      <c r="T3218" s="27">
        <f t="shared" si="315"/>
        <v>5.2450599746072524E-2</v>
      </c>
      <c r="U3218" s="31">
        <f t="shared" si="316"/>
        <v>4.1632639808807763E-2</v>
      </c>
      <c r="V3218" s="31">
        <f t="shared" si="317"/>
        <v>1.2802495415043473</v>
      </c>
    </row>
    <row r="3219" spans="1:22" ht="11.25" customHeight="1" x14ac:dyDescent="0.2">
      <c r="A3219" s="25" t="s">
        <v>331</v>
      </c>
      <c r="B3219" s="25" t="s">
        <v>332</v>
      </c>
      <c r="C3219" s="26">
        <v>282.60000000000002</v>
      </c>
      <c r="D3219" s="26">
        <v>280.89999999999998</v>
      </c>
      <c r="E3219" s="26">
        <v>319.3</v>
      </c>
      <c r="F3219" s="26">
        <v>276.39999999999998</v>
      </c>
      <c r="G3219" s="26">
        <v>352.9</v>
      </c>
      <c r="H3219" s="26">
        <v>292.7</v>
      </c>
      <c r="I3219" s="26">
        <v>300.8</v>
      </c>
      <c r="J3219" s="26">
        <v>343.7</v>
      </c>
      <c r="K3219" s="26">
        <v>380.3</v>
      </c>
      <c r="L3219" s="26">
        <v>333.2</v>
      </c>
      <c r="M3219" s="27">
        <f t="shared" ref="M3219:Q3269" si="318">H3219/C3219</f>
        <v>1.0357395612172682</v>
      </c>
      <c r="N3219" s="27">
        <f t="shared" si="318"/>
        <v>1.0708437166251337</v>
      </c>
      <c r="O3219" s="27">
        <f t="shared" si="318"/>
        <v>1.076417162543063</v>
      </c>
      <c r="P3219" s="27">
        <f t="shared" si="318"/>
        <v>1.3759044862518091</v>
      </c>
      <c r="Q3219" s="27">
        <f t="shared" si="318"/>
        <v>0.94417682062907338</v>
      </c>
      <c r="R3219" s="31">
        <f t="shared" si="313"/>
        <v>1.1006163494532695</v>
      </c>
      <c r="S3219" s="31">
        <f t="shared" si="314"/>
        <v>7.2779767932166853E-2</v>
      </c>
      <c r="T3219" s="27">
        <f t="shared" si="315"/>
        <v>0.24840575408772311</v>
      </c>
      <c r="U3219" s="31">
        <f t="shared" si="316"/>
        <v>4.1635959887638768E-2</v>
      </c>
      <c r="V3219" s="31">
        <f t="shared" si="317"/>
        <v>0.60483834835212746</v>
      </c>
    </row>
    <row r="3220" spans="1:22" ht="11.25" customHeight="1" x14ac:dyDescent="0.2">
      <c r="A3220" s="25" t="s">
        <v>7551</v>
      </c>
      <c r="B3220" s="25" t="s">
        <v>7552</v>
      </c>
      <c r="C3220" s="26">
        <v>5422.6</v>
      </c>
      <c r="D3220" s="26">
        <v>5251.4</v>
      </c>
      <c r="E3220" s="26">
        <v>4855.8</v>
      </c>
      <c r="F3220" s="26">
        <v>5239.3999999999996</v>
      </c>
      <c r="G3220" s="26">
        <v>5181.6000000000004</v>
      </c>
      <c r="H3220" s="26">
        <v>5131.3999999999996</v>
      </c>
      <c r="I3220" s="26">
        <v>5043.1000000000004</v>
      </c>
      <c r="J3220" s="26">
        <v>5668.4</v>
      </c>
      <c r="K3220" s="26">
        <v>6332.8</v>
      </c>
      <c r="L3220" s="26">
        <v>6326.8</v>
      </c>
      <c r="M3220" s="27">
        <f t="shared" si="318"/>
        <v>0.94629882344262883</v>
      </c>
      <c r="N3220" s="27">
        <f t="shared" si="318"/>
        <v>0.96033438702060414</v>
      </c>
      <c r="O3220" s="27">
        <f t="shared" si="318"/>
        <v>1.1673462663206886</v>
      </c>
      <c r="P3220" s="27">
        <f t="shared" si="318"/>
        <v>1.2086880177119519</v>
      </c>
      <c r="Q3220" s="27">
        <f t="shared" si="318"/>
        <v>1.2210128145746486</v>
      </c>
      <c r="R3220" s="31">
        <f t="shared" si="313"/>
        <v>1.1007360618141044</v>
      </c>
      <c r="S3220" s="31">
        <f t="shared" si="314"/>
        <v>6.087714360161333E-2</v>
      </c>
      <c r="T3220" s="27">
        <f t="shared" si="315"/>
        <v>0.18128029597812129</v>
      </c>
      <c r="U3220" s="31">
        <f t="shared" si="316"/>
        <v>4.168319486692821E-2</v>
      </c>
      <c r="V3220" s="31">
        <f t="shared" si="317"/>
        <v>0.7416493984032293</v>
      </c>
    </row>
    <row r="3221" spans="1:22" ht="11.25" customHeight="1" x14ac:dyDescent="0.2">
      <c r="A3221" s="25" t="s">
        <v>2041</v>
      </c>
      <c r="B3221" s="25" t="s">
        <v>2042</v>
      </c>
      <c r="C3221" s="26">
        <v>1048</v>
      </c>
      <c r="D3221" s="26">
        <v>927.6</v>
      </c>
      <c r="E3221" s="26">
        <v>908.8</v>
      </c>
      <c r="F3221" s="26">
        <v>873.6</v>
      </c>
      <c r="G3221" s="26">
        <v>1028.7</v>
      </c>
      <c r="H3221" s="26">
        <v>1144.8</v>
      </c>
      <c r="I3221" s="26">
        <v>976.6</v>
      </c>
      <c r="J3221" s="26">
        <v>972.8</v>
      </c>
      <c r="K3221" s="26">
        <v>1106.4000000000001</v>
      </c>
      <c r="L3221" s="26">
        <v>1051.5</v>
      </c>
      <c r="M3221" s="27">
        <f t="shared" si="318"/>
        <v>1.0923664122137404</v>
      </c>
      <c r="N3221" s="27">
        <f t="shared" si="318"/>
        <v>1.0528244933160844</v>
      </c>
      <c r="O3221" s="27">
        <f t="shared" si="318"/>
        <v>1.0704225352112675</v>
      </c>
      <c r="P3221" s="27">
        <f t="shared" si="318"/>
        <v>1.2664835164835166</v>
      </c>
      <c r="Q3221" s="27">
        <f t="shared" si="318"/>
        <v>1.0221638961796442</v>
      </c>
      <c r="R3221" s="31">
        <f t="shared" si="313"/>
        <v>1.1008521706808507</v>
      </c>
      <c r="S3221" s="31">
        <f t="shared" si="314"/>
        <v>4.2971045985062697E-2</v>
      </c>
      <c r="T3221" s="27">
        <f t="shared" si="315"/>
        <v>6.528402445619863E-2</v>
      </c>
      <c r="U3221" s="31">
        <f t="shared" si="316"/>
        <v>4.1729003106117019E-2</v>
      </c>
      <c r="V3221" s="31">
        <f t="shared" si="317"/>
        <v>1.1851930811958806</v>
      </c>
    </row>
    <row r="3222" spans="1:22" ht="11.25" customHeight="1" x14ac:dyDescent="0.2">
      <c r="A3222" s="25" t="s">
        <v>6839</v>
      </c>
      <c r="B3222" s="25" t="s">
        <v>6840</v>
      </c>
      <c r="C3222" s="26">
        <v>6261.3</v>
      </c>
      <c r="D3222" s="26">
        <v>6390.7</v>
      </c>
      <c r="E3222" s="26">
        <v>5366.1</v>
      </c>
      <c r="F3222" s="26">
        <v>5135.5</v>
      </c>
      <c r="G3222" s="26">
        <v>5646.6</v>
      </c>
      <c r="H3222" s="26">
        <v>5188.7</v>
      </c>
      <c r="I3222" s="26">
        <v>6848.3</v>
      </c>
      <c r="J3222" s="26">
        <v>6661.3</v>
      </c>
      <c r="K3222" s="26">
        <v>6572.5</v>
      </c>
      <c r="L3222" s="26">
        <v>6127</v>
      </c>
      <c r="M3222" s="27">
        <f t="shared" si="318"/>
        <v>0.82869372175107403</v>
      </c>
      <c r="N3222" s="27">
        <f t="shared" si="318"/>
        <v>1.0716040496346253</v>
      </c>
      <c r="O3222" s="27">
        <f t="shared" si="318"/>
        <v>1.2413671008740053</v>
      </c>
      <c r="P3222" s="27">
        <f t="shared" si="318"/>
        <v>1.2798169603738683</v>
      </c>
      <c r="Q3222" s="27">
        <f t="shared" si="318"/>
        <v>1.0850777459001877</v>
      </c>
      <c r="R3222" s="31">
        <f t="shared" si="313"/>
        <v>1.1013119157067521</v>
      </c>
      <c r="S3222" s="31">
        <f t="shared" si="314"/>
        <v>7.9670035494960656E-2</v>
      </c>
      <c r="T3222" s="27">
        <f t="shared" si="315"/>
        <v>0.30909699695195042</v>
      </c>
      <c r="U3222" s="31">
        <f t="shared" si="316"/>
        <v>4.1910338122854808E-2</v>
      </c>
      <c r="V3222" s="31">
        <f t="shared" si="317"/>
        <v>0.50990521432696467</v>
      </c>
    </row>
    <row r="3223" spans="1:22" ht="11.25" customHeight="1" x14ac:dyDescent="0.2">
      <c r="A3223" s="25" t="s">
        <v>1790</v>
      </c>
      <c r="B3223" s="25" t="s">
        <v>1791</v>
      </c>
      <c r="C3223" s="26">
        <v>62.7</v>
      </c>
      <c r="D3223" s="26">
        <v>54.6</v>
      </c>
      <c r="E3223" s="26">
        <v>54.2</v>
      </c>
      <c r="F3223" s="26">
        <v>58.3</v>
      </c>
      <c r="G3223" s="26">
        <v>65.2</v>
      </c>
      <c r="H3223" s="26">
        <v>64.7</v>
      </c>
      <c r="I3223" s="26">
        <v>52.7</v>
      </c>
      <c r="J3223" s="26">
        <v>63.8</v>
      </c>
      <c r="K3223" s="26">
        <v>76.400000000000006</v>
      </c>
      <c r="L3223" s="26">
        <v>66.7</v>
      </c>
      <c r="M3223" s="27">
        <f t="shared" si="318"/>
        <v>1.0318979266347688</v>
      </c>
      <c r="N3223" s="27">
        <f t="shared" si="318"/>
        <v>0.96520146520146521</v>
      </c>
      <c r="O3223" s="27">
        <f t="shared" si="318"/>
        <v>1.177121771217712</v>
      </c>
      <c r="P3223" s="27">
        <f t="shared" si="318"/>
        <v>1.3104631217838767</v>
      </c>
      <c r="Q3223" s="27">
        <f t="shared" si="318"/>
        <v>1.0230061349693251</v>
      </c>
      <c r="R3223" s="31">
        <f t="shared" si="313"/>
        <v>1.1015380839614295</v>
      </c>
      <c r="S3223" s="31">
        <f t="shared" si="314"/>
        <v>6.2835999772521425E-2</v>
      </c>
      <c r="T3223" s="27">
        <f t="shared" si="315"/>
        <v>0.17806298192298728</v>
      </c>
      <c r="U3223" s="31">
        <f t="shared" si="316"/>
        <v>4.1999516800792933E-2</v>
      </c>
      <c r="V3223" s="31">
        <f t="shared" si="317"/>
        <v>0.74942635800775237</v>
      </c>
    </row>
    <row r="3224" spans="1:22" ht="11.25" customHeight="1" x14ac:dyDescent="0.2">
      <c r="A3224" s="25" t="s">
        <v>9448</v>
      </c>
      <c r="B3224" s="25" t="s">
        <v>9449</v>
      </c>
      <c r="C3224" s="26">
        <v>314.5</v>
      </c>
      <c r="D3224" s="26">
        <v>297.3</v>
      </c>
      <c r="E3224" s="26">
        <v>275.2</v>
      </c>
      <c r="F3224" s="26">
        <v>285.8</v>
      </c>
      <c r="G3224" s="26">
        <v>365.8</v>
      </c>
      <c r="H3224" s="26">
        <v>315.89999999999998</v>
      </c>
      <c r="I3224" s="26">
        <v>332.8</v>
      </c>
      <c r="J3224" s="26">
        <v>362.8</v>
      </c>
      <c r="K3224" s="26">
        <v>334.9</v>
      </c>
      <c r="L3224" s="26">
        <v>327</v>
      </c>
      <c r="M3224" s="27">
        <f t="shared" si="318"/>
        <v>1.0044515103338632</v>
      </c>
      <c r="N3224" s="27">
        <f t="shared" si="318"/>
        <v>1.1194080053817692</v>
      </c>
      <c r="O3224" s="27">
        <f t="shared" si="318"/>
        <v>1.3183139534883721</v>
      </c>
      <c r="P3224" s="27">
        <f t="shared" si="318"/>
        <v>1.1717984604618614</v>
      </c>
      <c r="Q3224" s="27">
        <f t="shared" si="318"/>
        <v>0.89393110989611801</v>
      </c>
      <c r="R3224" s="31">
        <f t="shared" si="313"/>
        <v>1.1015806079123966</v>
      </c>
      <c r="S3224" s="31">
        <f t="shared" si="314"/>
        <v>7.2378892511759677E-2</v>
      </c>
      <c r="T3224" s="27">
        <f t="shared" si="315"/>
        <v>0.27754234538413619</v>
      </c>
      <c r="U3224" s="31">
        <f t="shared" si="316"/>
        <v>4.2016282050276924E-2</v>
      </c>
      <c r="V3224" s="31">
        <f t="shared" si="317"/>
        <v>0.5566707460055963</v>
      </c>
    </row>
    <row r="3225" spans="1:22" ht="11.25" customHeight="1" x14ac:dyDescent="0.2">
      <c r="A3225" s="25" t="s">
        <v>4801</v>
      </c>
      <c r="B3225" s="25" t="s">
        <v>4802</v>
      </c>
      <c r="C3225" s="26">
        <v>2783.7</v>
      </c>
      <c r="D3225" s="26">
        <v>2716.8</v>
      </c>
      <c r="E3225" s="26">
        <v>2664.8</v>
      </c>
      <c r="F3225" s="26">
        <v>2593.3000000000002</v>
      </c>
      <c r="G3225" s="26">
        <v>2715.2</v>
      </c>
      <c r="H3225" s="26">
        <v>2981.2</v>
      </c>
      <c r="I3225" s="26">
        <v>2984.9</v>
      </c>
      <c r="J3225" s="26">
        <v>3044.3</v>
      </c>
      <c r="K3225" s="26">
        <v>2956.3</v>
      </c>
      <c r="L3225" s="26">
        <v>2869</v>
      </c>
      <c r="M3225" s="27">
        <f t="shared" si="318"/>
        <v>1.0709487372920932</v>
      </c>
      <c r="N3225" s="27">
        <f t="shared" si="318"/>
        <v>1.098682273262662</v>
      </c>
      <c r="O3225" s="27">
        <f t="shared" si="318"/>
        <v>1.1424121885319725</v>
      </c>
      <c r="P3225" s="27">
        <f t="shared" si="318"/>
        <v>1.1399760922376894</v>
      </c>
      <c r="Q3225" s="27">
        <f t="shared" si="318"/>
        <v>1.0566440777843253</v>
      </c>
      <c r="R3225" s="31">
        <f t="shared" si="313"/>
        <v>1.1017326738217483</v>
      </c>
      <c r="S3225" s="31">
        <f t="shared" si="314"/>
        <v>1.747472339359726E-2</v>
      </c>
      <c r="T3225" s="27">
        <f t="shared" si="315"/>
        <v>3.5696139561252334E-3</v>
      </c>
      <c r="U3225" s="31">
        <f t="shared" si="316"/>
        <v>4.2076229390466256E-2</v>
      </c>
      <c r="V3225" s="31">
        <f t="shared" si="317"/>
        <v>2.4473787490951073</v>
      </c>
    </row>
    <row r="3226" spans="1:22" ht="11.25" customHeight="1" x14ac:dyDescent="0.2">
      <c r="A3226" s="25" t="s">
        <v>7634</v>
      </c>
      <c r="B3226" s="25" t="s">
        <v>7635</v>
      </c>
      <c r="C3226" s="26">
        <v>2863</v>
      </c>
      <c r="D3226" s="26">
        <v>2668.2</v>
      </c>
      <c r="E3226" s="26">
        <v>2683.5</v>
      </c>
      <c r="F3226" s="26">
        <v>2534.5</v>
      </c>
      <c r="G3226" s="26">
        <v>3346.4</v>
      </c>
      <c r="H3226" s="26">
        <v>2853.7</v>
      </c>
      <c r="I3226" s="26">
        <v>2728.7</v>
      </c>
      <c r="J3226" s="26">
        <v>3151.4</v>
      </c>
      <c r="K3226" s="26">
        <v>3322.5</v>
      </c>
      <c r="L3226" s="26">
        <v>3360.6</v>
      </c>
      <c r="M3226" s="27">
        <f t="shared" si="318"/>
        <v>0.99675165909884733</v>
      </c>
      <c r="N3226" s="27">
        <f t="shared" si="318"/>
        <v>1.0226744621842441</v>
      </c>
      <c r="O3226" s="27">
        <f t="shared" si="318"/>
        <v>1.1743618408794485</v>
      </c>
      <c r="P3226" s="27">
        <f t="shared" si="318"/>
        <v>1.3109094495955811</v>
      </c>
      <c r="Q3226" s="27">
        <f t="shared" si="318"/>
        <v>1.0042433660052594</v>
      </c>
      <c r="R3226" s="31">
        <f t="shared" si="313"/>
        <v>1.1017881555526761</v>
      </c>
      <c r="S3226" s="31">
        <f t="shared" si="314"/>
        <v>6.1565121399063255E-2</v>
      </c>
      <c r="T3226" s="27">
        <f t="shared" si="315"/>
        <v>0.16818961407876148</v>
      </c>
      <c r="U3226" s="31">
        <f t="shared" si="316"/>
        <v>4.2098099308165458E-2</v>
      </c>
      <c r="V3226" s="31">
        <f t="shared" si="317"/>
        <v>0.77420082594325845</v>
      </c>
    </row>
    <row r="3227" spans="1:22" ht="11.25" customHeight="1" x14ac:dyDescent="0.2">
      <c r="A3227" s="25" t="s">
        <v>11630</v>
      </c>
      <c r="B3227" s="25" t="s">
        <v>11631</v>
      </c>
      <c r="C3227" s="26">
        <v>191</v>
      </c>
      <c r="D3227" s="26">
        <v>161.1</v>
      </c>
      <c r="E3227" s="26">
        <v>162.5</v>
      </c>
      <c r="F3227" s="26">
        <v>181</v>
      </c>
      <c r="G3227" s="26">
        <v>192.6</v>
      </c>
      <c r="H3227" s="26">
        <v>193.9</v>
      </c>
      <c r="I3227" s="26">
        <v>231</v>
      </c>
      <c r="J3227" s="26">
        <v>185.2</v>
      </c>
      <c r="K3227" s="26">
        <v>192</v>
      </c>
      <c r="L3227" s="26">
        <v>165.6</v>
      </c>
      <c r="M3227" s="27">
        <f t="shared" si="318"/>
        <v>1.0151832460732984</v>
      </c>
      <c r="N3227" s="27">
        <f t="shared" si="318"/>
        <v>1.4338919925512106</v>
      </c>
      <c r="O3227" s="27">
        <f t="shared" si="318"/>
        <v>1.1396923076923076</v>
      </c>
      <c r="P3227" s="27">
        <f t="shared" si="318"/>
        <v>1.0607734806629834</v>
      </c>
      <c r="Q3227" s="27">
        <f t="shared" si="318"/>
        <v>0.85981308411214952</v>
      </c>
      <c r="R3227" s="31">
        <f t="shared" si="313"/>
        <v>1.1018708222183897</v>
      </c>
      <c r="S3227" s="31">
        <f t="shared" si="314"/>
        <v>9.4727028410737546E-2</v>
      </c>
      <c r="T3227" s="27">
        <f t="shared" si="315"/>
        <v>0.37131523579568021</v>
      </c>
      <c r="U3227" s="31">
        <f t="shared" si="316"/>
        <v>4.2130683003860456E-2</v>
      </c>
      <c r="V3227" s="31">
        <f t="shared" si="317"/>
        <v>0.43025723045000908</v>
      </c>
    </row>
    <row r="3228" spans="1:22" ht="11.25" customHeight="1" x14ac:dyDescent="0.2">
      <c r="A3228" s="25" t="s">
        <v>6488</v>
      </c>
      <c r="B3228" s="25" t="s">
        <v>6489</v>
      </c>
      <c r="C3228" s="26">
        <v>18878.7</v>
      </c>
      <c r="D3228" s="26">
        <v>17338.5</v>
      </c>
      <c r="E3228" s="26">
        <v>18555.2</v>
      </c>
      <c r="F3228" s="26">
        <v>19429.400000000001</v>
      </c>
      <c r="G3228" s="26">
        <v>17421.7</v>
      </c>
      <c r="H3228" s="26">
        <v>20258</v>
      </c>
      <c r="I3228" s="26">
        <v>17978.5</v>
      </c>
      <c r="J3228" s="26">
        <v>19875.599999999999</v>
      </c>
      <c r="K3228" s="26">
        <v>21695.4</v>
      </c>
      <c r="L3228" s="26">
        <v>21112.1</v>
      </c>
      <c r="M3228" s="27">
        <f t="shared" si="318"/>
        <v>1.0730611747630927</v>
      </c>
      <c r="N3228" s="27">
        <f t="shared" si="318"/>
        <v>1.0369120742855495</v>
      </c>
      <c r="O3228" s="27">
        <f t="shared" si="318"/>
        <v>1.0711606449943949</v>
      </c>
      <c r="P3228" s="27">
        <f t="shared" si="318"/>
        <v>1.1166273791264785</v>
      </c>
      <c r="Q3228" s="27">
        <f t="shared" si="318"/>
        <v>1.2118277780009987</v>
      </c>
      <c r="R3228" s="31">
        <f t="shared" si="313"/>
        <v>1.1019178102341027</v>
      </c>
      <c r="S3228" s="31">
        <f t="shared" si="314"/>
        <v>3.0249815505240793E-2</v>
      </c>
      <c r="T3228" s="27">
        <f t="shared" si="315"/>
        <v>2.4076261494786481E-2</v>
      </c>
      <c r="U3228" s="31">
        <f t="shared" si="316"/>
        <v>4.2149202598382667E-2</v>
      </c>
      <c r="V3228" s="31">
        <f t="shared" si="317"/>
        <v>1.618410948403981</v>
      </c>
    </row>
    <row r="3229" spans="1:22" ht="11.25" customHeight="1" x14ac:dyDescent="0.2">
      <c r="A3229" s="25" t="s">
        <v>4653</v>
      </c>
      <c r="B3229" s="25" t="s">
        <v>4654</v>
      </c>
      <c r="C3229" s="26">
        <v>915.6</v>
      </c>
      <c r="D3229" s="26">
        <v>852.7</v>
      </c>
      <c r="E3229" s="26">
        <v>845</v>
      </c>
      <c r="F3229" s="26">
        <v>797.7</v>
      </c>
      <c r="G3229" s="26">
        <v>915.9</v>
      </c>
      <c r="H3229" s="26">
        <v>821.9</v>
      </c>
      <c r="I3229" s="26">
        <v>963.2</v>
      </c>
      <c r="J3229" s="26">
        <v>1114.5999999999999</v>
      </c>
      <c r="K3229" s="26">
        <v>989.6</v>
      </c>
      <c r="L3229" s="26">
        <v>845.3</v>
      </c>
      <c r="M3229" s="27">
        <f t="shared" si="318"/>
        <v>0.89766273481869807</v>
      </c>
      <c r="N3229" s="27">
        <f t="shared" si="318"/>
        <v>1.1295883663656621</v>
      </c>
      <c r="O3229" s="27">
        <f t="shared" si="318"/>
        <v>1.3190532544378697</v>
      </c>
      <c r="P3229" s="27">
        <f t="shared" si="318"/>
        <v>1.2405666290585433</v>
      </c>
      <c r="Q3229" s="27">
        <f t="shared" si="318"/>
        <v>0.92291734905557377</v>
      </c>
      <c r="R3229" s="31">
        <f t="shared" si="313"/>
        <v>1.1019576667472695</v>
      </c>
      <c r="S3229" s="31">
        <f t="shared" si="314"/>
        <v>8.393397666022348E-2</v>
      </c>
      <c r="T3229" s="27">
        <f t="shared" si="315"/>
        <v>0.31774815939239226</v>
      </c>
      <c r="U3229" s="31">
        <f t="shared" si="316"/>
        <v>4.2164910803241695E-2</v>
      </c>
      <c r="V3229" s="31">
        <f t="shared" si="317"/>
        <v>0.49791695648769968</v>
      </c>
    </row>
    <row r="3230" spans="1:22" ht="11.25" customHeight="1" x14ac:dyDescent="0.2">
      <c r="A3230" s="25" t="s">
        <v>10046</v>
      </c>
      <c r="B3230" s="25" t="s">
        <v>10047</v>
      </c>
      <c r="C3230" s="26">
        <v>4783.2</v>
      </c>
      <c r="D3230" s="26">
        <v>4791.5</v>
      </c>
      <c r="E3230" s="26">
        <v>4709.1000000000004</v>
      </c>
      <c r="F3230" s="26">
        <v>5123</v>
      </c>
      <c r="G3230" s="26">
        <v>4853.6000000000004</v>
      </c>
      <c r="H3230" s="26">
        <v>5070.3</v>
      </c>
      <c r="I3230" s="26">
        <v>6351.4</v>
      </c>
      <c r="J3230" s="26">
        <v>6110.6</v>
      </c>
      <c r="K3230" s="26">
        <v>4542.8999999999996</v>
      </c>
      <c r="L3230" s="26">
        <v>4563.5</v>
      </c>
      <c r="M3230" s="27">
        <f t="shared" si="318"/>
        <v>1.0600225790265931</v>
      </c>
      <c r="N3230" s="27">
        <f t="shared" si="318"/>
        <v>1.3255556715016175</v>
      </c>
      <c r="O3230" s="27">
        <f t="shared" si="318"/>
        <v>1.2976152555690046</v>
      </c>
      <c r="P3230" s="27">
        <f t="shared" si="318"/>
        <v>0.8867655670505562</v>
      </c>
      <c r="Q3230" s="27">
        <f t="shared" si="318"/>
        <v>0.94022993242129549</v>
      </c>
      <c r="R3230" s="31">
        <f t="shared" si="313"/>
        <v>1.1020378011138132</v>
      </c>
      <c r="S3230" s="31">
        <f t="shared" si="314"/>
        <v>9.0138776087295133E-2</v>
      </c>
      <c r="T3230" s="27">
        <f t="shared" si="315"/>
        <v>0.33476489682145799</v>
      </c>
      <c r="U3230" s="31">
        <f t="shared" si="316"/>
        <v>4.2196491551681141E-2</v>
      </c>
      <c r="V3230" s="31">
        <f t="shared" si="317"/>
        <v>0.47526008806230652</v>
      </c>
    </row>
    <row r="3231" spans="1:22" ht="11.25" customHeight="1" x14ac:dyDescent="0.2">
      <c r="A3231" s="25" t="s">
        <v>11656</v>
      </c>
      <c r="B3231" s="25" t="s">
        <v>11657</v>
      </c>
      <c r="C3231" s="26">
        <v>471.7</v>
      </c>
      <c r="D3231" s="26">
        <v>482.6</v>
      </c>
      <c r="E3231" s="26">
        <v>432</v>
      </c>
      <c r="F3231" s="26">
        <v>427.1</v>
      </c>
      <c r="G3231" s="26">
        <v>487.2</v>
      </c>
      <c r="H3231" s="26">
        <v>455.6</v>
      </c>
      <c r="I3231" s="26">
        <v>460.4</v>
      </c>
      <c r="J3231" s="26">
        <v>478.6</v>
      </c>
      <c r="K3231" s="26">
        <v>532.20000000000005</v>
      </c>
      <c r="L3231" s="26">
        <v>602.6</v>
      </c>
      <c r="M3231" s="27">
        <f t="shared" si="318"/>
        <v>0.96586813652745396</v>
      </c>
      <c r="N3231" s="27">
        <f t="shared" si="318"/>
        <v>0.953999171156237</v>
      </c>
      <c r="O3231" s="27">
        <f t="shared" si="318"/>
        <v>1.1078703703703705</v>
      </c>
      <c r="P3231" s="27">
        <f t="shared" si="318"/>
        <v>1.2460782018262702</v>
      </c>
      <c r="Q3231" s="27">
        <f t="shared" si="318"/>
        <v>1.2368637110016421</v>
      </c>
      <c r="R3231" s="31">
        <f t="shared" si="313"/>
        <v>1.1021359181763946</v>
      </c>
      <c r="S3231" s="31">
        <f t="shared" si="314"/>
        <v>6.3014778924117276E-2</v>
      </c>
      <c r="T3231" s="27">
        <f t="shared" si="315"/>
        <v>0.18968716155694534</v>
      </c>
      <c r="U3231" s="31">
        <f t="shared" si="316"/>
        <v>4.2235156107487112E-2</v>
      </c>
      <c r="V3231" s="31">
        <f t="shared" si="317"/>
        <v>0.72196206211954628</v>
      </c>
    </row>
    <row r="3232" spans="1:22" ht="11.25" customHeight="1" x14ac:dyDescent="0.2">
      <c r="A3232" s="25" t="s">
        <v>8502</v>
      </c>
      <c r="B3232" s="25" t="s">
        <v>8503</v>
      </c>
      <c r="C3232" s="26">
        <v>89.3</v>
      </c>
      <c r="D3232" s="26">
        <v>88.1</v>
      </c>
      <c r="E3232" s="26">
        <v>80.8</v>
      </c>
      <c r="F3232" s="26">
        <v>80.400000000000006</v>
      </c>
      <c r="G3232" s="26">
        <v>82.9</v>
      </c>
      <c r="H3232" s="26">
        <v>95.4</v>
      </c>
      <c r="I3232" s="26">
        <v>104.6</v>
      </c>
      <c r="J3232" s="26">
        <v>90.5</v>
      </c>
      <c r="K3232" s="26">
        <v>87.1</v>
      </c>
      <c r="L3232" s="26">
        <v>87.4</v>
      </c>
      <c r="M3232" s="27">
        <f t="shared" si="318"/>
        <v>1.0683090705487124</v>
      </c>
      <c r="N3232" s="27">
        <f t="shared" si="318"/>
        <v>1.1872871736662882</v>
      </c>
      <c r="O3232" s="27">
        <f t="shared" si="318"/>
        <v>1.120049504950495</v>
      </c>
      <c r="P3232" s="27">
        <f t="shared" si="318"/>
        <v>1.0833333333333333</v>
      </c>
      <c r="Q3232" s="27">
        <f t="shared" si="318"/>
        <v>1.0542822677925212</v>
      </c>
      <c r="R3232" s="31">
        <f t="shared" si="313"/>
        <v>1.1026522700582702</v>
      </c>
      <c r="S3232" s="31">
        <f t="shared" si="314"/>
        <v>2.3830720172245863E-2</v>
      </c>
      <c r="T3232" s="27">
        <f t="shared" si="315"/>
        <v>1.4904634222024369E-2</v>
      </c>
      <c r="U3232" s="31">
        <f t="shared" si="316"/>
        <v>4.2438575899297878E-2</v>
      </c>
      <c r="V3232" s="31">
        <f t="shared" si="317"/>
        <v>1.8266786776189825</v>
      </c>
    </row>
    <row r="3233" spans="1:22" ht="11.25" customHeight="1" x14ac:dyDescent="0.2">
      <c r="A3233" s="25" t="s">
        <v>639</v>
      </c>
      <c r="B3233" s="25" t="s">
        <v>640</v>
      </c>
      <c r="C3233" s="26">
        <v>10528.8</v>
      </c>
      <c r="D3233" s="26">
        <v>10189.5</v>
      </c>
      <c r="E3233" s="26">
        <v>9033.2999999999993</v>
      </c>
      <c r="F3233" s="26">
        <v>9393.4</v>
      </c>
      <c r="G3233" s="26">
        <v>8862.6</v>
      </c>
      <c r="H3233" s="26">
        <v>9544.6</v>
      </c>
      <c r="I3233" s="26">
        <v>8596.7999999999993</v>
      </c>
      <c r="J3233" s="26">
        <v>10418.9</v>
      </c>
      <c r="K3233" s="26">
        <v>11580.7</v>
      </c>
      <c r="L3233" s="26">
        <v>12202.9</v>
      </c>
      <c r="M3233" s="27">
        <f t="shared" si="318"/>
        <v>0.90652306055770848</v>
      </c>
      <c r="N3233" s="27">
        <f t="shared" si="318"/>
        <v>0.84369203591932862</v>
      </c>
      <c r="O3233" s="27">
        <f t="shared" si="318"/>
        <v>1.1533880198819921</v>
      </c>
      <c r="P3233" s="27">
        <f t="shared" si="318"/>
        <v>1.2328549832861373</v>
      </c>
      <c r="Q3233" s="27">
        <f t="shared" si="318"/>
        <v>1.3768984270981426</v>
      </c>
      <c r="R3233" s="31">
        <f t="shared" si="313"/>
        <v>1.1026713053486619</v>
      </c>
      <c r="S3233" s="31">
        <f t="shared" si="314"/>
        <v>0.10006619942970525</v>
      </c>
      <c r="T3233" s="27">
        <f t="shared" si="315"/>
        <v>0.40762675220144778</v>
      </c>
      <c r="U3233" s="31">
        <f t="shared" si="316"/>
        <v>4.2446073140674105E-2</v>
      </c>
      <c r="V3233" s="31">
        <f t="shared" si="317"/>
        <v>0.38973732134812233</v>
      </c>
    </row>
    <row r="3234" spans="1:22" ht="11.25" customHeight="1" x14ac:dyDescent="0.2">
      <c r="A3234" s="25" t="s">
        <v>7497</v>
      </c>
      <c r="B3234" s="25" t="s">
        <v>7498</v>
      </c>
      <c r="C3234" s="26">
        <v>743.6</v>
      </c>
      <c r="D3234" s="26">
        <v>698.1</v>
      </c>
      <c r="E3234" s="26">
        <v>672.1</v>
      </c>
      <c r="F3234" s="26">
        <v>715.1</v>
      </c>
      <c r="G3234" s="26">
        <v>687.1</v>
      </c>
      <c r="H3234" s="26">
        <v>733.8</v>
      </c>
      <c r="I3234" s="26">
        <v>758</v>
      </c>
      <c r="J3234" s="26">
        <v>789</v>
      </c>
      <c r="K3234" s="26">
        <v>822.5</v>
      </c>
      <c r="L3234" s="26">
        <v>767.4</v>
      </c>
      <c r="M3234" s="27">
        <f t="shared" si="318"/>
        <v>0.98682087143625596</v>
      </c>
      <c r="N3234" s="27">
        <f t="shared" si="318"/>
        <v>1.0858043260277896</v>
      </c>
      <c r="O3234" s="27">
        <f t="shared" si="318"/>
        <v>1.1739324505281952</v>
      </c>
      <c r="P3234" s="27">
        <f t="shared" si="318"/>
        <v>1.1501887847853447</v>
      </c>
      <c r="Q3234" s="27">
        <f t="shared" si="318"/>
        <v>1.1168679959249017</v>
      </c>
      <c r="R3234" s="31">
        <f t="shared" si="313"/>
        <v>1.1027228857404974</v>
      </c>
      <c r="S3234" s="31">
        <f t="shared" si="314"/>
        <v>3.2590959186598774E-2</v>
      </c>
      <c r="T3234" s="27">
        <f t="shared" si="315"/>
        <v>3.4650670653155725E-2</v>
      </c>
      <c r="U3234" s="31">
        <f t="shared" si="316"/>
        <v>4.246638794846961E-2</v>
      </c>
      <c r="V3234" s="31">
        <f t="shared" si="317"/>
        <v>1.4602883553336707</v>
      </c>
    </row>
    <row r="3235" spans="1:22" ht="11.25" customHeight="1" x14ac:dyDescent="0.2">
      <c r="A3235" s="25" t="s">
        <v>2405</v>
      </c>
      <c r="B3235" s="25" t="s">
        <v>2406</v>
      </c>
      <c r="C3235" s="26">
        <v>355.3</v>
      </c>
      <c r="D3235" s="26">
        <v>359</v>
      </c>
      <c r="E3235" s="26">
        <v>287.2</v>
      </c>
      <c r="F3235" s="26">
        <v>262.7</v>
      </c>
      <c r="G3235" s="26">
        <v>288.39999999999998</v>
      </c>
      <c r="H3235" s="26">
        <v>392.4</v>
      </c>
      <c r="I3235" s="26">
        <v>395.5</v>
      </c>
      <c r="J3235" s="26">
        <v>329.4</v>
      </c>
      <c r="K3235" s="26">
        <v>322.5</v>
      </c>
      <c r="L3235" s="26">
        <v>269.2</v>
      </c>
      <c r="M3235" s="27">
        <f t="shared" si="318"/>
        <v>1.1044188010132281</v>
      </c>
      <c r="N3235" s="27">
        <f t="shared" si="318"/>
        <v>1.1016713091922006</v>
      </c>
      <c r="O3235" s="27">
        <f t="shared" si="318"/>
        <v>1.1469359331476323</v>
      </c>
      <c r="P3235" s="27">
        <f t="shared" si="318"/>
        <v>1.2276360867910163</v>
      </c>
      <c r="Q3235" s="27">
        <f t="shared" si="318"/>
        <v>0.93342579750346744</v>
      </c>
      <c r="R3235" s="31">
        <f t="shared" si="313"/>
        <v>1.1028175855295088</v>
      </c>
      <c r="S3235" s="31">
        <f t="shared" si="314"/>
        <v>4.8074703610552112E-2</v>
      </c>
      <c r="T3235" s="27">
        <f t="shared" si="315"/>
        <v>7.8473428226387087E-2</v>
      </c>
      <c r="U3235" s="31">
        <f t="shared" si="316"/>
        <v>4.2503682748874394E-2</v>
      </c>
      <c r="V3235" s="31">
        <f t="shared" si="317"/>
        <v>1.1052773741872446</v>
      </c>
    </row>
    <row r="3236" spans="1:22" ht="11.25" customHeight="1" x14ac:dyDescent="0.2">
      <c r="A3236" s="25" t="s">
        <v>8707</v>
      </c>
      <c r="B3236" s="25" t="s">
        <v>8708</v>
      </c>
      <c r="C3236" s="26">
        <v>2572</v>
      </c>
      <c r="D3236" s="26">
        <v>2218.9</v>
      </c>
      <c r="E3236" s="26">
        <v>2784</v>
      </c>
      <c r="F3236" s="26">
        <v>2470.1</v>
      </c>
      <c r="G3236" s="26">
        <v>2790.3</v>
      </c>
      <c r="H3236" s="26">
        <v>2749.3</v>
      </c>
      <c r="I3236" s="26">
        <v>2347</v>
      </c>
      <c r="J3236" s="26">
        <v>2650.5</v>
      </c>
      <c r="K3236" s="26">
        <v>3365.8</v>
      </c>
      <c r="L3236" s="26">
        <v>2994.2</v>
      </c>
      <c r="M3236" s="27">
        <f t="shared" si="318"/>
        <v>1.0689346811819596</v>
      </c>
      <c r="N3236" s="27">
        <f t="shared" si="318"/>
        <v>1.0577313083059172</v>
      </c>
      <c r="O3236" s="27">
        <f t="shared" si="318"/>
        <v>0.95204741379310343</v>
      </c>
      <c r="P3236" s="27">
        <f t="shared" si="318"/>
        <v>1.3626168981012916</v>
      </c>
      <c r="Q3236" s="27">
        <f t="shared" si="318"/>
        <v>1.0730745797942871</v>
      </c>
      <c r="R3236" s="31">
        <f t="shared" si="313"/>
        <v>1.1028809762353116</v>
      </c>
      <c r="S3236" s="31">
        <f t="shared" si="314"/>
        <v>6.866322793073551E-2</v>
      </c>
      <c r="T3236" s="27">
        <f t="shared" si="315"/>
        <v>0.21161708857983394</v>
      </c>
      <c r="U3236" s="31">
        <f t="shared" si="316"/>
        <v>4.2528645574002807E-2</v>
      </c>
      <c r="V3236" s="31">
        <f t="shared" si="317"/>
        <v>0.6744492649153655</v>
      </c>
    </row>
    <row r="3237" spans="1:22" ht="11.25" customHeight="1" x14ac:dyDescent="0.2">
      <c r="A3237" s="25" t="s">
        <v>5002</v>
      </c>
      <c r="B3237" s="25" t="s">
        <v>5003</v>
      </c>
      <c r="C3237" s="26">
        <v>2828.8</v>
      </c>
      <c r="D3237" s="26">
        <v>2872.8</v>
      </c>
      <c r="E3237" s="26">
        <v>2687.1</v>
      </c>
      <c r="F3237" s="26">
        <v>2605.8000000000002</v>
      </c>
      <c r="G3237" s="26">
        <v>2645.5</v>
      </c>
      <c r="H3237" s="26">
        <v>2759.3</v>
      </c>
      <c r="I3237" s="26">
        <v>2775.6</v>
      </c>
      <c r="J3237" s="26">
        <v>3028.1</v>
      </c>
      <c r="K3237" s="26">
        <v>3184.4</v>
      </c>
      <c r="L3237" s="26">
        <v>3242</v>
      </c>
      <c r="M3237" s="27">
        <f t="shared" si="318"/>
        <v>0.97543127828054299</v>
      </c>
      <c r="N3237" s="27">
        <f t="shared" si="318"/>
        <v>0.96616541353383445</v>
      </c>
      <c r="O3237" s="27">
        <f t="shared" si="318"/>
        <v>1.1269026087603737</v>
      </c>
      <c r="P3237" s="27">
        <f t="shared" si="318"/>
        <v>1.2220431345460128</v>
      </c>
      <c r="Q3237" s="27">
        <f t="shared" si="318"/>
        <v>1.2254772254772255</v>
      </c>
      <c r="R3237" s="31">
        <f t="shared" si="313"/>
        <v>1.1032039321195977</v>
      </c>
      <c r="S3237" s="31">
        <f t="shared" si="314"/>
        <v>5.6894880359153625E-2</v>
      </c>
      <c r="T3237" s="27">
        <f t="shared" si="315"/>
        <v>0.14874202207121298</v>
      </c>
      <c r="U3237" s="31">
        <f t="shared" si="316"/>
        <v>4.2655801114493935E-2</v>
      </c>
      <c r="V3237" s="31">
        <f t="shared" si="317"/>
        <v>0.82756631879851061</v>
      </c>
    </row>
    <row r="3238" spans="1:22" ht="11.25" customHeight="1" x14ac:dyDescent="0.2">
      <c r="A3238" s="25" t="s">
        <v>4868</v>
      </c>
      <c r="B3238" s="25" t="s">
        <v>4869</v>
      </c>
      <c r="C3238" s="26">
        <v>1198.2</v>
      </c>
      <c r="D3238" s="26">
        <v>1111.0999999999999</v>
      </c>
      <c r="E3238" s="26">
        <v>1189.0999999999999</v>
      </c>
      <c r="F3238" s="26">
        <v>1121.0999999999999</v>
      </c>
      <c r="G3238" s="26">
        <v>1303.9000000000001</v>
      </c>
      <c r="H3238" s="26">
        <v>1308.0999999999999</v>
      </c>
      <c r="I3238" s="26">
        <v>1397.1</v>
      </c>
      <c r="J3238" s="26">
        <v>1215.4000000000001</v>
      </c>
      <c r="K3238" s="26">
        <v>1402</v>
      </c>
      <c r="L3238" s="26">
        <v>1167.0999999999999</v>
      </c>
      <c r="M3238" s="27">
        <f t="shared" si="318"/>
        <v>1.0917209147053912</v>
      </c>
      <c r="N3238" s="27">
        <f t="shared" si="318"/>
        <v>1.2574025740257402</v>
      </c>
      <c r="O3238" s="27">
        <f t="shared" si="318"/>
        <v>1.0221175679085024</v>
      </c>
      <c r="P3238" s="27">
        <f t="shared" si="318"/>
        <v>1.2505574881812507</v>
      </c>
      <c r="Q3238" s="27">
        <f t="shared" si="318"/>
        <v>0.89508397883273239</v>
      </c>
      <c r="R3238" s="31">
        <f t="shared" si="313"/>
        <v>1.1033765047307234</v>
      </c>
      <c r="S3238" s="31">
        <f t="shared" si="314"/>
        <v>6.9105323908226726E-2</v>
      </c>
      <c r="T3238" s="27">
        <f t="shared" si="315"/>
        <v>0.22985037467641561</v>
      </c>
      <c r="U3238" s="31">
        <f t="shared" si="316"/>
        <v>4.2723731865297931E-2</v>
      </c>
      <c r="V3238" s="31">
        <f t="shared" si="317"/>
        <v>0.63855478397472365</v>
      </c>
    </row>
    <row r="3239" spans="1:22" ht="11.25" customHeight="1" x14ac:dyDescent="0.2">
      <c r="A3239" s="25" t="s">
        <v>1282</v>
      </c>
      <c r="B3239" s="25" t="s">
        <v>1283</v>
      </c>
      <c r="C3239" s="26">
        <v>26014</v>
      </c>
      <c r="D3239" s="26">
        <v>25482.7</v>
      </c>
      <c r="E3239" s="26">
        <v>25648.799999999999</v>
      </c>
      <c r="F3239" s="26">
        <v>25981.1</v>
      </c>
      <c r="G3239" s="26">
        <v>26197.8</v>
      </c>
      <c r="H3239" s="26">
        <v>29372.5</v>
      </c>
      <c r="I3239" s="26">
        <v>26837</v>
      </c>
      <c r="J3239" s="26">
        <v>28810.5</v>
      </c>
      <c r="K3239" s="26">
        <v>29744.1</v>
      </c>
      <c r="L3239" s="26">
        <v>27952.1</v>
      </c>
      <c r="M3239" s="27">
        <f t="shared" si="318"/>
        <v>1.1291035596217422</v>
      </c>
      <c r="N3239" s="27">
        <f t="shared" si="318"/>
        <v>1.0531458597401373</v>
      </c>
      <c r="O3239" s="27">
        <f t="shared" si="318"/>
        <v>1.1232689248619818</v>
      </c>
      <c r="P3239" s="27">
        <f t="shared" si="318"/>
        <v>1.1448360539007201</v>
      </c>
      <c r="Q3239" s="27">
        <f t="shared" si="318"/>
        <v>1.0669636381680905</v>
      </c>
      <c r="R3239" s="31">
        <f t="shared" si="313"/>
        <v>1.1034636072585342</v>
      </c>
      <c r="S3239" s="31">
        <f t="shared" si="314"/>
        <v>1.8200907343660113E-2</v>
      </c>
      <c r="T3239" s="27">
        <f t="shared" si="315"/>
        <v>4.8052155431698457E-3</v>
      </c>
      <c r="U3239" s="31">
        <f t="shared" si="316"/>
        <v>4.2758014500457783E-2</v>
      </c>
      <c r="V3239" s="31">
        <f t="shared" si="317"/>
        <v>2.3182871268071374</v>
      </c>
    </row>
    <row r="3240" spans="1:22" ht="11.25" customHeight="1" x14ac:dyDescent="0.2">
      <c r="A3240" s="25" t="s">
        <v>9621</v>
      </c>
      <c r="B3240" s="25" t="s">
        <v>9622</v>
      </c>
      <c r="C3240" s="26">
        <v>618.70000000000005</v>
      </c>
      <c r="D3240" s="26">
        <v>541.6</v>
      </c>
      <c r="E3240" s="26">
        <v>629.5</v>
      </c>
      <c r="F3240" s="26">
        <v>623.1</v>
      </c>
      <c r="G3240" s="26">
        <v>638</v>
      </c>
      <c r="H3240" s="26">
        <v>571.29999999999995</v>
      </c>
      <c r="I3240" s="26">
        <v>681.3</v>
      </c>
      <c r="J3240" s="26">
        <v>670.5</v>
      </c>
      <c r="K3240" s="26">
        <v>736.2</v>
      </c>
      <c r="L3240" s="26">
        <v>695.1</v>
      </c>
      <c r="M3240" s="27">
        <f t="shared" si="318"/>
        <v>0.92338774850492955</v>
      </c>
      <c r="N3240" s="27">
        <f t="shared" si="318"/>
        <v>1.2579394387001477</v>
      </c>
      <c r="O3240" s="27">
        <f t="shared" si="318"/>
        <v>1.0651310563939635</v>
      </c>
      <c r="P3240" s="27">
        <f t="shared" si="318"/>
        <v>1.1815117958594126</v>
      </c>
      <c r="Q3240" s="27">
        <f t="shared" si="318"/>
        <v>1.0894984326018808</v>
      </c>
      <c r="R3240" s="31">
        <f t="shared" si="313"/>
        <v>1.103493694412067</v>
      </c>
      <c r="S3240" s="31">
        <f t="shared" si="314"/>
        <v>5.6588878404724867E-2</v>
      </c>
      <c r="T3240" s="27">
        <f t="shared" si="315"/>
        <v>0.13483475550563179</v>
      </c>
      <c r="U3240" s="31">
        <f t="shared" si="316"/>
        <v>4.2769855857557347E-2</v>
      </c>
      <c r="V3240" s="31">
        <f t="shared" si="317"/>
        <v>0.87019814801742157</v>
      </c>
    </row>
    <row r="3241" spans="1:22" ht="11.25" customHeight="1" x14ac:dyDescent="0.2">
      <c r="A3241" s="25" t="s">
        <v>10613</v>
      </c>
      <c r="B3241" s="25" t="s">
        <v>10614</v>
      </c>
      <c r="C3241" s="26">
        <v>942.7</v>
      </c>
      <c r="D3241" s="26">
        <v>853.2</v>
      </c>
      <c r="E3241" s="26">
        <v>808.3</v>
      </c>
      <c r="F3241" s="26">
        <v>860.9</v>
      </c>
      <c r="G3241" s="26">
        <v>933.5</v>
      </c>
      <c r="H3241" s="26">
        <v>819.5</v>
      </c>
      <c r="I3241" s="26">
        <v>929.8</v>
      </c>
      <c r="J3241" s="26">
        <v>1029.7</v>
      </c>
      <c r="K3241" s="26">
        <v>1107.0999999999999</v>
      </c>
      <c r="L3241" s="26">
        <v>932.1</v>
      </c>
      <c r="M3241" s="27">
        <f t="shared" si="318"/>
        <v>0.86931155192532084</v>
      </c>
      <c r="N3241" s="27">
        <f t="shared" si="318"/>
        <v>1.0897796530707922</v>
      </c>
      <c r="O3241" s="27">
        <f t="shared" si="318"/>
        <v>1.2739082024000992</v>
      </c>
      <c r="P3241" s="27">
        <f t="shared" si="318"/>
        <v>1.2859797885933324</v>
      </c>
      <c r="Q3241" s="27">
        <f t="shared" si="318"/>
        <v>0.99850026780931977</v>
      </c>
      <c r="R3241" s="31">
        <f t="shared" si="313"/>
        <v>1.1034958927597729</v>
      </c>
      <c r="S3241" s="31">
        <f t="shared" si="314"/>
        <v>8.0123420264474679E-2</v>
      </c>
      <c r="T3241" s="27">
        <f t="shared" si="315"/>
        <v>0.29129663843833309</v>
      </c>
      <c r="U3241" s="31">
        <f t="shared" si="316"/>
        <v>4.2770721045398301E-2</v>
      </c>
      <c r="V3241" s="31">
        <f t="shared" si="317"/>
        <v>0.53566452709943924</v>
      </c>
    </row>
    <row r="3242" spans="1:22" ht="11.25" customHeight="1" x14ac:dyDescent="0.2">
      <c r="A3242" s="25" t="s">
        <v>11689</v>
      </c>
      <c r="B3242" s="25" t="s">
        <v>11690</v>
      </c>
      <c r="C3242" s="26">
        <v>394.1</v>
      </c>
      <c r="D3242" s="26">
        <v>366.3</v>
      </c>
      <c r="E3242" s="26">
        <v>378</v>
      </c>
      <c r="F3242" s="26">
        <v>362.6</v>
      </c>
      <c r="G3242" s="26">
        <v>323.5</v>
      </c>
      <c r="H3242" s="26">
        <v>375.1</v>
      </c>
      <c r="I3242" s="26">
        <v>546.79999999999995</v>
      </c>
      <c r="J3242" s="26">
        <v>432.2</v>
      </c>
      <c r="K3242" s="26">
        <v>312.60000000000002</v>
      </c>
      <c r="L3242" s="26">
        <v>345.6</v>
      </c>
      <c r="M3242" s="27">
        <f t="shared" si="318"/>
        <v>0.9517888860695255</v>
      </c>
      <c r="N3242" s="27">
        <f t="shared" si="318"/>
        <v>1.4927654927654925</v>
      </c>
      <c r="O3242" s="27">
        <f t="shared" si="318"/>
        <v>1.1433862433862434</v>
      </c>
      <c r="P3242" s="27">
        <f t="shared" si="318"/>
        <v>0.86210700496414783</v>
      </c>
      <c r="Q3242" s="27">
        <f t="shared" si="318"/>
        <v>1.0683153013910356</v>
      </c>
      <c r="R3242" s="31">
        <f t="shared" si="313"/>
        <v>1.1036725857152891</v>
      </c>
      <c r="S3242" s="31">
        <f t="shared" si="314"/>
        <v>0.10854565640754335</v>
      </c>
      <c r="T3242" s="27">
        <f t="shared" si="315"/>
        <v>0.39964378927441824</v>
      </c>
      <c r="U3242" s="31">
        <f t="shared" si="316"/>
        <v>4.2840255180634619E-2</v>
      </c>
      <c r="V3242" s="31">
        <f t="shared" si="317"/>
        <v>0.39832693186164431</v>
      </c>
    </row>
    <row r="3243" spans="1:22" ht="11.25" customHeight="1" x14ac:dyDescent="0.2">
      <c r="A3243" s="25" t="s">
        <v>3237</v>
      </c>
      <c r="B3243" s="25" t="s">
        <v>3238</v>
      </c>
      <c r="C3243" s="26">
        <v>13818.3</v>
      </c>
      <c r="D3243" s="26">
        <v>13559</v>
      </c>
      <c r="E3243" s="26">
        <v>12606.4</v>
      </c>
      <c r="F3243" s="26">
        <v>11768.9</v>
      </c>
      <c r="G3243" s="26">
        <v>13216.5</v>
      </c>
      <c r="H3243" s="26">
        <v>12589.2</v>
      </c>
      <c r="I3243" s="26">
        <v>13769.6</v>
      </c>
      <c r="J3243" s="26">
        <v>14919</v>
      </c>
      <c r="K3243" s="26">
        <v>15539.8</v>
      </c>
      <c r="L3243" s="26">
        <v>14385</v>
      </c>
      <c r="M3243" s="27">
        <f t="shared" si="318"/>
        <v>0.91105273441740309</v>
      </c>
      <c r="N3243" s="27">
        <f t="shared" si="318"/>
        <v>1.0155321188878237</v>
      </c>
      <c r="O3243" s="27">
        <f t="shared" si="318"/>
        <v>1.183446503363371</v>
      </c>
      <c r="P3243" s="27">
        <f t="shared" si="318"/>
        <v>1.3204122730246668</v>
      </c>
      <c r="Q3243" s="27">
        <f t="shared" si="318"/>
        <v>1.0884122120077175</v>
      </c>
      <c r="R3243" s="31">
        <f t="shared" si="313"/>
        <v>1.1037711683401965</v>
      </c>
      <c r="S3243" s="31">
        <f t="shared" si="314"/>
        <v>7.0158374201336998E-2</v>
      </c>
      <c r="T3243" s="27">
        <f t="shared" si="315"/>
        <v>0.2197923301309769</v>
      </c>
      <c r="U3243" s="31">
        <f t="shared" si="316"/>
        <v>4.2879045650342951E-2</v>
      </c>
      <c r="V3243" s="31">
        <f t="shared" si="317"/>
        <v>0.65798746678018938</v>
      </c>
    </row>
    <row r="3244" spans="1:22" ht="11.25" customHeight="1" x14ac:dyDescent="0.2">
      <c r="A3244" s="25" t="s">
        <v>1390</v>
      </c>
      <c r="B3244" s="25" t="s">
        <v>1391</v>
      </c>
      <c r="C3244" s="26">
        <v>416.4</v>
      </c>
      <c r="D3244" s="26">
        <v>414.1</v>
      </c>
      <c r="E3244" s="26">
        <v>384.5</v>
      </c>
      <c r="F3244" s="26">
        <v>382.5</v>
      </c>
      <c r="G3244" s="26">
        <v>440.3</v>
      </c>
      <c r="H3244" s="26">
        <v>418.5</v>
      </c>
      <c r="I3244" s="26">
        <v>398.5</v>
      </c>
      <c r="J3244" s="26">
        <v>485.3</v>
      </c>
      <c r="K3244" s="26">
        <v>476.6</v>
      </c>
      <c r="L3244" s="26">
        <v>459.5</v>
      </c>
      <c r="M3244" s="27">
        <f t="shared" si="318"/>
        <v>1.0050432276657062</v>
      </c>
      <c r="N3244" s="27">
        <f t="shared" si="318"/>
        <v>0.96232794011108425</v>
      </c>
      <c r="O3244" s="27">
        <f t="shared" si="318"/>
        <v>1.2621586475942783</v>
      </c>
      <c r="P3244" s="27">
        <f t="shared" si="318"/>
        <v>1.246013071895425</v>
      </c>
      <c r="Q3244" s="27">
        <f t="shared" si="318"/>
        <v>1.0436066318419259</v>
      </c>
      <c r="R3244" s="31">
        <f t="shared" si="313"/>
        <v>1.1038299038216839</v>
      </c>
      <c r="S3244" s="31">
        <f t="shared" si="314"/>
        <v>6.2726589256846862E-2</v>
      </c>
      <c r="T3244" s="27">
        <f t="shared" si="315"/>
        <v>0.1708302843203752</v>
      </c>
      <c r="U3244" s="31">
        <f t="shared" si="316"/>
        <v>4.2902155346953977E-2</v>
      </c>
      <c r="V3244" s="31">
        <f t="shared" si="317"/>
        <v>0.76743513629715787</v>
      </c>
    </row>
    <row r="3245" spans="1:22" ht="11.25" customHeight="1" x14ac:dyDescent="0.2">
      <c r="A3245" s="25" t="s">
        <v>477</v>
      </c>
      <c r="B3245" s="25" t="s">
        <v>478</v>
      </c>
      <c r="C3245" s="26">
        <v>1224.3</v>
      </c>
      <c r="D3245" s="26">
        <v>1138.3</v>
      </c>
      <c r="E3245" s="26">
        <v>1218</v>
      </c>
      <c r="F3245" s="26">
        <v>1171.5</v>
      </c>
      <c r="G3245" s="26">
        <v>1443.8</v>
      </c>
      <c r="H3245" s="26">
        <v>1243.5999999999999</v>
      </c>
      <c r="I3245" s="26">
        <v>1136.3</v>
      </c>
      <c r="J3245" s="26">
        <v>1355.9</v>
      </c>
      <c r="K3245" s="26">
        <v>1570.1</v>
      </c>
      <c r="L3245" s="26">
        <v>1518.6</v>
      </c>
      <c r="M3245" s="27">
        <f t="shared" si="318"/>
        <v>1.0157641101037327</v>
      </c>
      <c r="N3245" s="27">
        <f t="shared" si="318"/>
        <v>0.99824299393832905</v>
      </c>
      <c r="O3245" s="27">
        <f t="shared" si="318"/>
        <v>1.1132183908045978</v>
      </c>
      <c r="P3245" s="27">
        <f t="shared" si="318"/>
        <v>1.3402475458813485</v>
      </c>
      <c r="Q3245" s="27">
        <f t="shared" si="318"/>
        <v>1.051807729602438</v>
      </c>
      <c r="R3245" s="31">
        <f t="shared" si="313"/>
        <v>1.1038561540660892</v>
      </c>
      <c r="S3245" s="31">
        <f t="shared" si="314"/>
        <v>6.2286406178190437E-2</v>
      </c>
      <c r="T3245" s="27">
        <f t="shared" si="315"/>
        <v>0.1574984777879197</v>
      </c>
      <c r="U3245" s="31">
        <f t="shared" si="316"/>
        <v>4.2912483206980663E-2</v>
      </c>
      <c r="V3245" s="31">
        <f t="shared" si="317"/>
        <v>0.80272363928073898</v>
      </c>
    </row>
    <row r="3246" spans="1:22" ht="11.25" customHeight="1" x14ac:dyDescent="0.2">
      <c r="A3246" s="25" t="s">
        <v>8862</v>
      </c>
      <c r="B3246" s="25" t="s">
        <v>8863</v>
      </c>
      <c r="C3246" s="26">
        <v>657.1</v>
      </c>
      <c r="D3246" s="26">
        <v>570.9</v>
      </c>
      <c r="E3246" s="26">
        <v>588.79999999999995</v>
      </c>
      <c r="F3246" s="26">
        <v>471.5</v>
      </c>
      <c r="G3246" s="26">
        <v>1004</v>
      </c>
      <c r="H3246" s="26">
        <v>546.5</v>
      </c>
      <c r="I3246" s="26">
        <v>740.9</v>
      </c>
      <c r="J3246" s="26">
        <v>590.29999999999995</v>
      </c>
      <c r="K3246" s="26">
        <v>824.4</v>
      </c>
      <c r="L3246" s="26">
        <v>641.5</v>
      </c>
      <c r="M3246" s="27">
        <f t="shared" si="318"/>
        <v>0.83168467508750565</v>
      </c>
      <c r="N3246" s="27">
        <f t="shared" si="318"/>
        <v>1.2977754422841128</v>
      </c>
      <c r="O3246" s="27">
        <f t="shared" si="318"/>
        <v>1.0025475543478262</v>
      </c>
      <c r="P3246" s="27">
        <f t="shared" si="318"/>
        <v>1.7484623541887592</v>
      </c>
      <c r="Q3246" s="27">
        <f t="shared" si="318"/>
        <v>0.63894422310756971</v>
      </c>
      <c r="R3246" s="31">
        <f t="shared" si="313"/>
        <v>1.103882849803155</v>
      </c>
      <c r="S3246" s="31">
        <f t="shared" si="314"/>
        <v>0.19411410174303431</v>
      </c>
      <c r="T3246" s="27">
        <f t="shared" si="315"/>
        <v>0.93689977743740349</v>
      </c>
      <c r="U3246" s="31">
        <f t="shared" si="316"/>
        <v>4.2922986089140434E-2</v>
      </c>
      <c r="V3246" s="31">
        <f t="shared" si="317"/>
        <v>2.8306864217733187E-2</v>
      </c>
    </row>
    <row r="3247" spans="1:22" ht="11.25" customHeight="1" x14ac:dyDescent="0.2">
      <c r="A3247" s="25" t="s">
        <v>10253</v>
      </c>
      <c r="B3247" s="25" t="s">
        <v>10254</v>
      </c>
      <c r="C3247" s="26">
        <v>129.69999999999999</v>
      </c>
      <c r="D3247" s="26">
        <v>106.2</v>
      </c>
      <c r="E3247" s="26">
        <v>103.8</v>
      </c>
      <c r="F3247" s="26">
        <v>85.7</v>
      </c>
      <c r="G3247" s="26">
        <v>223.1</v>
      </c>
      <c r="H3247" s="26">
        <v>102.8</v>
      </c>
      <c r="I3247" s="26">
        <v>98.5</v>
      </c>
      <c r="J3247" s="26">
        <v>95.7</v>
      </c>
      <c r="K3247" s="26">
        <v>197.5</v>
      </c>
      <c r="L3247" s="26">
        <v>127.9</v>
      </c>
      <c r="M3247" s="27">
        <f t="shared" si="318"/>
        <v>0.79259830377794915</v>
      </c>
      <c r="N3247" s="27">
        <f t="shared" si="318"/>
        <v>0.92749529190207158</v>
      </c>
      <c r="O3247" s="27">
        <f t="shared" si="318"/>
        <v>0.92196531791907521</v>
      </c>
      <c r="P3247" s="27">
        <f t="shared" si="318"/>
        <v>2.3045507584597433</v>
      </c>
      <c r="Q3247" s="27">
        <f t="shared" si="318"/>
        <v>0.57328552218735995</v>
      </c>
      <c r="R3247" s="31">
        <f t="shared" si="313"/>
        <v>1.1039790388492399</v>
      </c>
      <c r="S3247" s="31">
        <f t="shared" si="314"/>
        <v>0.30693985830064224</v>
      </c>
      <c r="T3247" s="27">
        <f t="shared" si="315"/>
        <v>0.8832821661564787</v>
      </c>
      <c r="U3247" s="31">
        <f t="shared" si="316"/>
        <v>4.2960827561177556E-2</v>
      </c>
      <c r="V3247" s="31">
        <f t="shared" si="317"/>
        <v>5.3900538065325125E-2</v>
      </c>
    </row>
    <row r="3248" spans="1:22" ht="11.25" customHeight="1" x14ac:dyDescent="0.2">
      <c r="A3248" s="25" t="s">
        <v>4762</v>
      </c>
      <c r="B3248" s="25" t="s">
        <v>4763</v>
      </c>
      <c r="C3248" s="26">
        <v>1715.3</v>
      </c>
      <c r="D3248" s="26">
        <v>1671.2</v>
      </c>
      <c r="E3248" s="26">
        <v>1965.5</v>
      </c>
      <c r="F3248" s="26">
        <v>1580.5</v>
      </c>
      <c r="G3248" s="26">
        <v>2220.4</v>
      </c>
      <c r="H3248" s="26">
        <v>1775.1</v>
      </c>
      <c r="I3248" s="26">
        <v>1810.6</v>
      </c>
      <c r="J3248" s="26">
        <v>2254.4</v>
      </c>
      <c r="K3248" s="26">
        <v>2237.8000000000002</v>
      </c>
      <c r="L3248" s="26">
        <v>1863.2</v>
      </c>
      <c r="M3248" s="27">
        <f t="shared" si="318"/>
        <v>1.034862706232146</v>
      </c>
      <c r="N3248" s="27">
        <f t="shared" si="318"/>
        <v>1.0834131163235998</v>
      </c>
      <c r="O3248" s="27">
        <f t="shared" si="318"/>
        <v>1.146985499872806</v>
      </c>
      <c r="P3248" s="27">
        <f t="shared" si="318"/>
        <v>1.4158810503005379</v>
      </c>
      <c r="Q3248" s="27">
        <f t="shared" si="318"/>
        <v>0.83912808502972436</v>
      </c>
      <c r="R3248" s="31">
        <f t="shared" si="313"/>
        <v>1.1040540915517627</v>
      </c>
      <c r="S3248" s="31">
        <f t="shared" si="314"/>
        <v>9.3401939116774024E-2</v>
      </c>
      <c r="T3248" s="27">
        <f t="shared" si="315"/>
        <v>0.39243727423066582</v>
      </c>
      <c r="U3248" s="31">
        <f t="shared" si="316"/>
        <v>4.2990351551666077E-2</v>
      </c>
      <c r="V3248" s="31">
        <f t="shared" si="317"/>
        <v>0.40622974944730789</v>
      </c>
    </row>
    <row r="3249" spans="1:22" ht="11.25" customHeight="1" x14ac:dyDescent="0.2">
      <c r="A3249" s="25" t="s">
        <v>1681</v>
      </c>
      <c r="B3249" s="25" t="s">
        <v>1682</v>
      </c>
      <c r="C3249" s="26">
        <v>16720.599999999999</v>
      </c>
      <c r="D3249" s="26">
        <v>16000.6</v>
      </c>
      <c r="E3249" s="26">
        <v>16921.900000000001</v>
      </c>
      <c r="F3249" s="26">
        <v>16056.5</v>
      </c>
      <c r="G3249" s="26">
        <v>17721</v>
      </c>
      <c r="H3249" s="26">
        <v>19177.2</v>
      </c>
      <c r="I3249" s="26">
        <v>15330.1</v>
      </c>
      <c r="J3249" s="26">
        <v>18686.8</v>
      </c>
      <c r="K3249" s="26">
        <v>20056.3</v>
      </c>
      <c r="L3249" s="26">
        <v>18827</v>
      </c>
      <c r="M3249" s="27">
        <f t="shared" si="318"/>
        <v>1.1469205650514935</v>
      </c>
      <c r="N3249" s="27">
        <f t="shared" si="318"/>
        <v>0.95809532142544651</v>
      </c>
      <c r="O3249" s="27">
        <f t="shared" si="318"/>
        <v>1.1042967988228272</v>
      </c>
      <c r="P3249" s="27">
        <f t="shared" si="318"/>
        <v>1.2491078379472487</v>
      </c>
      <c r="Q3249" s="27">
        <f t="shared" si="318"/>
        <v>1.0624118277749564</v>
      </c>
      <c r="R3249" s="31">
        <f t="shared" si="313"/>
        <v>1.1041664702043943</v>
      </c>
      <c r="S3249" s="31">
        <f t="shared" si="314"/>
        <v>4.7914590870070363E-2</v>
      </c>
      <c r="T3249" s="27">
        <f t="shared" si="315"/>
        <v>8.7557796949656014E-2</v>
      </c>
      <c r="U3249" s="31">
        <f t="shared" si="316"/>
        <v>4.3034554952004797E-2</v>
      </c>
      <c r="V3249" s="31">
        <f t="shared" si="317"/>
        <v>1.0577051742928265</v>
      </c>
    </row>
    <row r="3250" spans="1:22" ht="11.25" customHeight="1" x14ac:dyDescent="0.2">
      <c r="A3250" s="25" t="s">
        <v>5870</v>
      </c>
      <c r="B3250" s="25" t="s">
        <v>5871</v>
      </c>
      <c r="C3250" s="26">
        <v>5388.8</v>
      </c>
      <c r="D3250" s="26">
        <v>5222.6000000000004</v>
      </c>
      <c r="E3250" s="26">
        <v>4958</v>
      </c>
      <c r="F3250" s="26">
        <v>4855.3</v>
      </c>
      <c r="G3250" s="26">
        <v>4944.3</v>
      </c>
      <c r="H3250" s="26">
        <v>4952.2</v>
      </c>
      <c r="I3250" s="26">
        <v>5022</v>
      </c>
      <c r="J3250" s="26">
        <v>5679.7</v>
      </c>
      <c r="K3250" s="26">
        <v>6258.4</v>
      </c>
      <c r="L3250" s="26">
        <v>5961.6</v>
      </c>
      <c r="M3250" s="27">
        <f t="shared" si="318"/>
        <v>0.91898010688836096</v>
      </c>
      <c r="N3250" s="27">
        <f t="shared" si="318"/>
        <v>0.96159001263738364</v>
      </c>
      <c r="O3250" s="27">
        <f t="shared" si="318"/>
        <v>1.1455627269060105</v>
      </c>
      <c r="P3250" s="27">
        <f t="shared" si="318"/>
        <v>1.2889831730274133</v>
      </c>
      <c r="Q3250" s="27">
        <f t="shared" si="318"/>
        <v>1.2057520781505977</v>
      </c>
      <c r="R3250" s="31">
        <f t="shared" si="313"/>
        <v>1.1041736195219531</v>
      </c>
      <c r="S3250" s="31">
        <f t="shared" si="314"/>
        <v>7.0997371292214562E-2</v>
      </c>
      <c r="T3250" s="27">
        <f t="shared" si="315"/>
        <v>0.22947682650052428</v>
      </c>
      <c r="U3250" s="31">
        <f t="shared" si="316"/>
        <v>4.303736693660775E-2</v>
      </c>
      <c r="V3250" s="31">
        <f t="shared" si="317"/>
        <v>0.63926116472841732</v>
      </c>
    </row>
    <row r="3251" spans="1:22" ht="11.25" customHeight="1" x14ac:dyDescent="0.2">
      <c r="A3251" s="25" t="s">
        <v>9244</v>
      </c>
      <c r="B3251" s="25" t="s">
        <v>9245</v>
      </c>
      <c r="C3251" s="26">
        <v>80.3</v>
      </c>
      <c r="D3251" s="26">
        <v>81.599999999999994</v>
      </c>
      <c r="E3251" s="26">
        <v>78.599999999999994</v>
      </c>
      <c r="F3251" s="26">
        <v>65.3</v>
      </c>
      <c r="G3251" s="26">
        <v>103.2</v>
      </c>
      <c r="H3251" s="26">
        <v>73.900000000000006</v>
      </c>
      <c r="I3251" s="26">
        <v>102.1</v>
      </c>
      <c r="J3251" s="26">
        <v>97.3</v>
      </c>
      <c r="K3251" s="26">
        <v>76.5</v>
      </c>
      <c r="L3251" s="26">
        <v>97.1</v>
      </c>
      <c r="M3251" s="27">
        <f t="shared" si="318"/>
        <v>0.92029887920298892</v>
      </c>
      <c r="N3251" s="27">
        <f t="shared" si="318"/>
        <v>1.2512254901960784</v>
      </c>
      <c r="O3251" s="27">
        <f t="shared" si="318"/>
        <v>1.2379134860050891</v>
      </c>
      <c r="P3251" s="27">
        <f t="shared" si="318"/>
        <v>1.1715160796324655</v>
      </c>
      <c r="Q3251" s="27">
        <f t="shared" si="318"/>
        <v>0.94089147286821695</v>
      </c>
      <c r="R3251" s="31">
        <f t="shared" si="313"/>
        <v>1.1043690815809679</v>
      </c>
      <c r="S3251" s="31">
        <f t="shared" si="314"/>
        <v>7.2289833312007626E-2</v>
      </c>
      <c r="T3251" s="27">
        <f t="shared" si="315"/>
        <v>0.26531973445129348</v>
      </c>
      <c r="U3251" s="31">
        <f t="shared" si="316"/>
        <v>4.3114239431607103E-2</v>
      </c>
      <c r="V3251" s="31">
        <f t="shared" si="317"/>
        <v>0.57623044604272367</v>
      </c>
    </row>
    <row r="3252" spans="1:22" ht="11.25" customHeight="1" x14ac:dyDescent="0.2">
      <c r="A3252" s="25" t="s">
        <v>8695</v>
      </c>
      <c r="B3252" s="25" t="s">
        <v>8696</v>
      </c>
      <c r="C3252" s="26">
        <v>763.9</v>
      </c>
      <c r="D3252" s="26">
        <v>682</v>
      </c>
      <c r="E3252" s="26">
        <v>803</v>
      </c>
      <c r="F3252" s="26">
        <v>727.1</v>
      </c>
      <c r="G3252" s="26">
        <v>788.3</v>
      </c>
      <c r="H3252" s="26">
        <v>781.7</v>
      </c>
      <c r="I3252" s="26">
        <v>704.4</v>
      </c>
      <c r="J3252" s="26">
        <v>815.2</v>
      </c>
      <c r="K3252" s="26">
        <v>953.9</v>
      </c>
      <c r="L3252" s="26">
        <v>897.8</v>
      </c>
      <c r="M3252" s="27">
        <f t="shared" si="318"/>
        <v>1.023301479251211</v>
      </c>
      <c r="N3252" s="27">
        <f t="shared" si="318"/>
        <v>1.0328445747800585</v>
      </c>
      <c r="O3252" s="27">
        <f t="shared" si="318"/>
        <v>1.0151930261519304</v>
      </c>
      <c r="P3252" s="27">
        <f t="shared" si="318"/>
        <v>1.3119240819694677</v>
      </c>
      <c r="Q3252" s="27">
        <f t="shared" si="318"/>
        <v>1.1389065076747431</v>
      </c>
      <c r="R3252" s="31">
        <f t="shared" si="313"/>
        <v>1.1044339339654823</v>
      </c>
      <c r="S3252" s="31">
        <f t="shared" si="314"/>
        <v>5.6529625436926356E-2</v>
      </c>
      <c r="T3252" s="27">
        <f t="shared" si="315"/>
        <v>0.1331973099162769</v>
      </c>
      <c r="U3252" s="31">
        <f t="shared" si="316"/>
        <v>4.313974196174919E-2</v>
      </c>
      <c r="V3252" s="31">
        <f t="shared" si="317"/>
        <v>0.8755045461890979</v>
      </c>
    </row>
    <row r="3253" spans="1:22" ht="11.25" customHeight="1" x14ac:dyDescent="0.2">
      <c r="A3253" s="25" t="s">
        <v>5051</v>
      </c>
      <c r="B3253" s="25" t="s">
        <v>5052</v>
      </c>
      <c r="C3253" s="26">
        <v>2017.2</v>
      </c>
      <c r="D3253" s="26">
        <v>1941.5</v>
      </c>
      <c r="E3253" s="26">
        <v>1889.1</v>
      </c>
      <c r="F3253" s="26">
        <v>1832.2</v>
      </c>
      <c r="G3253" s="26">
        <v>1881.3</v>
      </c>
      <c r="H3253" s="26">
        <v>1953.3</v>
      </c>
      <c r="I3253" s="26">
        <v>2011</v>
      </c>
      <c r="J3253" s="26">
        <v>2134.4</v>
      </c>
      <c r="K3253" s="26">
        <v>2366</v>
      </c>
      <c r="L3253" s="26">
        <v>2064.1999999999998</v>
      </c>
      <c r="M3253" s="27">
        <f t="shared" si="318"/>
        <v>0.96832242712671024</v>
      </c>
      <c r="N3253" s="27">
        <f t="shared" si="318"/>
        <v>1.035797064125676</v>
      </c>
      <c r="O3253" s="27">
        <f t="shared" si="318"/>
        <v>1.1298501932136997</v>
      </c>
      <c r="P3253" s="27">
        <f t="shared" si="318"/>
        <v>1.2913437397664009</v>
      </c>
      <c r="Q3253" s="27">
        <f t="shared" si="318"/>
        <v>1.0972200074416627</v>
      </c>
      <c r="R3253" s="31">
        <f t="shared" si="313"/>
        <v>1.1045066863348298</v>
      </c>
      <c r="S3253" s="31">
        <f t="shared" si="314"/>
        <v>5.4254326189434952E-2</v>
      </c>
      <c r="T3253" s="27">
        <f t="shared" si="315"/>
        <v>0.12522563484992955</v>
      </c>
      <c r="U3253" s="31">
        <f t="shared" si="316"/>
        <v>4.3168349297115376E-2</v>
      </c>
      <c r="V3253" s="31">
        <f t="shared" si="317"/>
        <v>0.90230675791257575</v>
      </c>
    </row>
    <row r="3254" spans="1:22" ht="11.25" customHeight="1" x14ac:dyDescent="0.2">
      <c r="A3254" s="25" t="s">
        <v>9997</v>
      </c>
      <c r="B3254" s="25" t="s">
        <v>9998</v>
      </c>
      <c r="C3254" s="26">
        <v>451.2</v>
      </c>
      <c r="D3254" s="26">
        <v>446.3</v>
      </c>
      <c r="E3254" s="26">
        <v>477.7</v>
      </c>
      <c r="F3254" s="26">
        <v>432.1</v>
      </c>
      <c r="G3254" s="26">
        <v>491.9</v>
      </c>
      <c r="H3254" s="26">
        <v>461.5</v>
      </c>
      <c r="I3254" s="26">
        <v>494.4</v>
      </c>
      <c r="J3254" s="26">
        <v>550.79999999999995</v>
      </c>
      <c r="K3254" s="26">
        <v>538.79999999999995</v>
      </c>
      <c r="L3254" s="26">
        <v>488</v>
      </c>
      <c r="M3254" s="27">
        <f t="shared" si="318"/>
        <v>1.0228280141843973</v>
      </c>
      <c r="N3254" s="27">
        <f t="shared" si="318"/>
        <v>1.1077750392112928</v>
      </c>
      <c r="O3254" s="27">
        <f t="shared" si="318"/>
        <v>1.1530249110320283</v>
      </c>
      <c r="P3254" s="27">
        <f t="shared" si="318"/>
        <v>1.2469335801897707</v>
      </c>
      <c r="Q3254" s="27">
        <f t="shared" si="318"/>
        <v>0.99207155926001223</v>
      </c>
      <c r="R3254" s="31">
        <f t="shared" si="313"/>
        <v>1.1045266207755002</v>
      </c>
      <c r="S3254" s="31">
        <f t="shared" si="314"/>
        <v>4.5805666488513259E-2</v>
      </c>
      <c r="T3254" s="27">
        <f t="shared" si="315"/>
        <v>8.1449271840165163E-2</v>
      </c>
      <c r="U3254" s="31">
        <f t="shared" si="316"/>
        <v>4.3176187492723693E-2</v>
      </c>
      <c r="V3254" s="31">
        <f t="shared" si="317"/>
        <v>1.0891127939486185</v>
      </c>
    </row>
    <row r="3255" spans="1:22" ht="11.25" customHeight="1" x14ac:dyDescent="0.2">
      <c r="A3255" s="25" t="s">
        <v>543</v>
      </c>
      <c r="B3255" s="25" t="s">
        <v>544</v>
      </c>
      <c r="C3255" s="26">
        <v>1952.9</v>
      </c>
      <c r="D3255" s="26">
        <v>1789.5</v>
      </c>
      <c r="E3255" s="26">
        <v>2326</v>
      </c>
      <c r="F3255" s="26">
        <v>2057.1</v>
      </c>
      <c r="G3255" s="26">
        <v>2018</v>
      </c>
      <c r="H3255" s="26">
        <v>2188.9</v>
      </c>
      <c r="I3255" s="26">
        <v>1791.1</v>
      </c>
      <c r="J3255" s="26">
        <v>2116.8000000000002</v>
      </c>
      <c r="K3255" s="26">
        <v>2418.8000000000002</v>
      </c>
      <c r="L3255" s="26">
        <v>2654.1</v>
      </c>
      <c r="M3255" s="27">
        <f t="shared" si="318"/>
        <v>1.1208459214501512</v>
      </c>
      <c r="N3255" s="27">
        <f t="shared" si="318"/>
        <v>1.0008941044984632</v>
      </c>
      <c r="O3255" s="27">
        <f t="shared" si="318"/>
        <v>0.91006018916595022</v>
      </c>
      <c r="P3255" s="27">
        <f t="shared" si="318"/>
        <v>1.1758300520149727</v>
      </c>
      <c r="Q3255" s="27">
        <f t="shared" si="318"/>
        <v>1.315213082259663</v>
      </c>
      <c r="R3255" s="31">
        <f t="shared" si="313"/>
        <v>1.1045686698778401</v>
      </c>
      <c r="S3255" s="31">
        <f t="shared" si="314"/>
        <v>7.0105693972022168E-2</v>
      </c>
      <c r="T3255" s="27">
        <f t="shared" si="315"/>
        <v>0.23159494246769213</v>
      </c>
      <c r="U3255" s="31">
        <f t="shared" si="316"/>
        <v>4.3192720680037662E-2</v>
      </c>
      <c r="V3255" s="31">
        <f t="shared" si="317"/>
        <v>0.63527092889259851</v>
      </c>
    </row>
    <row r="3256" spans="1:22" ht="11.25" customHeight="1" x14ac:dyDescent="0.2">
      <c r="A3256" s="25" t="s">
        <v>9077</v>
      </c>
      <c r="B3256" s="25" t="s">
        <v>9078</v>
      </c>
      <c r="C3256" s="26">
        <v>5855</v>
      </c>
      <c r="D3256" s="26">
        <v>5643.2</v>
      </c>
      <c r="E3256" s="26">
        <v>5526</v>
      </c>
      <c r="F3256" s="26">
        <v>5862.1</v>
      </c>
      <c r="G3256" s="26">
        <v>5708.7</v>
      </c>
      <c r="H3256" s="26">
        <v>5902.8</v>
      </c>
      <c r="I3256" s="26">
        <v>6347.9</v>
      </c>
      <c r="J3256" s="26">
        <v>6179.8</v>
      </c>
      <c r="K3256" s="26">
        <v>6589.1</v>
      </c>
      <c r="L3256" s="26">
        <v>6564.4</v>
      </c>
      <c r="M3256" s="27">
        <f t="shared" si="318"/>
        <v>1.0081639624252776</v>
      </c>
      <c r="N3256" s="27">
        <f t="shared" si="318"/>
        <v>1.1248759569038842</v>
      </c>
      <c r="O3256" s="27">
        <f t="shared" si="318"/>
        <v>1.1183134274339486</v>
      </c>
      <c r="P3256" s="27">
        <f t="shared" si="318"/>
        <v>1.1240169904982855</v>
      </c>
      <c r="Q3256" s="27">
        <f t="shared" si="318"/>
        <v>1.1498940214059243</v>
      </c>
      <c r="R3256" s="31">
        <f t="shared" si="313"/>
        <v>1.105052871733464</v>
      </c>
      <c r="S3256" s="31">
        <f t="shared" si="314"/>
        <v>2.4826018906143207E-2</v>
      </c>
      <c r="T3256" s="27">
        <f t="shared" si="315"/>
        <v>1.3416538270304408E-2</v>
      </c>
      <c r="U3256" s="31">
        <f t="shared" si="316"/>
        <v>4.3383057525900756E-2</v>
      </c>
      <c r="V3256" s="31">
        <f t="shared" si="317"/>
        <v>1.8723595261970256</v>
      </c>
    </row>
    <row r="3257" spans="1:22" ht="11.25" customHeight="1" x14ac:dyDescent="0.2">
      <c r="A3257" s="25" t="s">
        <v>4557</v>
      </c>
      <c r="B3257" s="25" t="s">
        <v>4558</v>
      </c>
      <c r="C3257" s="26">
        <v>2912.6</v>
      </c>
      <c r="D3257" s="26">
        <v>2807.1</v>
      </c>
      <c r="E3257" s="26">
        <v>3176</v>
      </c>
      <c r="F3257" s="26">
        <v>2993.5</v>
      </c>
      <c r="G3257" s="26">
        <v>2938.3</v>
      </c>
      <c r="H3257" s="26">
        <v>2989.1</v>
      </c>
      <c r="I3257" s="26">
        <v>4377.7</v>
      </c>
      <c r="J3257" s="26">
        <v>3097.6</v>
      </c>
      <c r="K3257" s="26">
        <v>2911.8</v>
      </c>
      <c r="L3257" s="26">
        <v>2913.5</v>
      </c>
      <c r="M3257" s="27">
        <f t="shared" si="318"/>
        <v>1.0262651926114126</v>
      </c>
      <c r="N3257" s="27">
        <f t="shared" si="318"/>
        <v>1.5595098143992021</v>
      </c>
      <c r="O3257" s="27">
        <f t="shared" si="318"/>
        <v>0.97531486146095714</v>
      </c>
      <c r="P3257" s="27">
        <f t="shared" si="318"/>
        <v>0.97270753298814105</v>
      </c>
      <c r="Q3257" s="27">
        <f t="shared" si="318"/>
        <v>0.99155974543103154</v>
      </c>
      <c r="R3257" s="31">
        <f t="shared" si="313"/>
        <v>1.105071429378149</v>
      </c>
      <c r="S3257" s="31">
        <f t="shared" si="314"/>
        <v>0.11401020548871543</v>
      </c>
      <c r="T3257" s="27">
        <f t="shared" si="315"/>
        <v>0.41357271889953767</v>
      </c>
      <c r="U3257" s="31">
        <f t="shared" si="316"/>
        <v>4.3390350765181399E-2</v>
      </c>
      <c r="V3257" s="31">
        <f t="shared" si="317"/>
        <v>0.38344811696961906</v>
      </c>
    </row>
    <row r="3258" spans="1:22" ht="11.25" customHeight="1" x14ac:dyDescent="0.2">
      <c r="A3258" s="25" t="s">
        <v>8703</v>
      </c>
      <c r="B3258" s="25" t="s">
        <v>8704</v>
      </c>
      <c r="C3258" s="26">
        <v>20126.599999999999</v>
      </c>
      <c r="D3258" s="26">
        <v>20693.599999999999</v>
      </c>
      <c r="E3258" s="26">
        <v>19106</v>
      </c>
      <c r="F3258" s="26">
        <v>23438.9</v>
      </c>
      <c r="G3258" s="26">
        <v>20982.799999999999</v>
      </c>
      <c r="H3258" s="26">
        <v>26003.599999999999</v>
      </c>
      <c r="I3258" s="26">
        <v>21266.6</v>
      </c>
      <c r="J3258" s="26">
        <v>23657.8</v>
      </c>
      <c r="K3258" s="26">
        <v>23036</v>
      </c>
      <c r="L3258" s="26">
        <v>20662.400000000001</v>
      </c>
      <c r="M3258" s="27">
        <f t="shared" si="318"/>
        <v>1.2920016296840997</v>
      </c>
      <c r="N3258" s="27">
        <f t="shared" si="318"/>
        <v>1.0276897204932927</v>
      </c>
      <c r="O3258" s="27">
        <f t="shared" si="318"/>
        <v>1.2382392965560556</v>
      </c>
      <c r="P3258" s="27">
        <f t="shared" si="318"/>
        <v>0.98281062677856035</v>
      </c>
      <c r="Q3258" s="27">
        <f t="shared" si="318"/>
        <v>0.9847303505728503</v>
      </c>
      <c r="R3258" s="31">
        <f t="shared" si="313"/>
        <v>1.1050943248169718</v>
      </c>
      <c r="S3258" s="31">
        <f t="shared" si="314"/>
        <v>6.6367983992429574E-2</v>
      </c>
      <c r="T3258" s="27">
        <f t="shared" si="315"/>
        <v>0.19373434959496641</v>
      </c>
      <c r="U3258" s="31">
        <f t="shared" si="316"/>
        <v>4.3399348608644493E-2</v>
      </c>
      <c r="V3258" s="31">
        <f t="shared" si="317"/>
        <v>0.71279337093300155</v>
      </c>
    </row>
    <row r="3259" spans="1:22" ht="11.25" customHeight="1" x14ac:dyDescent="0.2">
      <c r="A3259" s="25" t="s">
        <v>3464</v>
      </c>
      <c r="B3259" s="25" t="s">
        <v>3465</v>
      </c>
      <c r="C3259" s="26">
        <v>198.6</v>
      </c>
      <c r="D3259" s="26">
        <v>233</v>
      </c>
      <c r="E3259" s="26">
        <v>192.7</v>
      </c>
      <c r="F3259" s="26">
        <v>177.1</v>
      </c>
      <c r="G3259" s="26">
        <v>162.30000000000001</v>
      </c>
      <c r="H3259" s="26">
        <v>243.3</v>
      </c>
      <c r="I3259" s="26">
        <v>232.5</v>
      </c>
      <c r="J3259" s="26">
        <v>220.3</v>
      </c>
      <c r="K3259" s="26">
        <v>181.8</v>
      </c>
      <c r="L3259" s="26">
        <v>183.9</v>
      </c>
      <c r="M3259" s="27">
        <f t="shared" si="318"/>
        <v>1.2250755287009065</v>
      </c>
      <c r="N3259" s="27">
        <f t="shared" si="318"/>
        <v>0.99785407725321884</v>
      </c>
      <c r="O3259" s="27">
        <f t="shared" si="318"/>
        <v>1.143227815256876</v>
      </c>
      <c r="P3259" s="27">
        <f t="shared" si="318"/>
        <v>1.0265386787125919</v>
      </c>
      <c r="Q3259" s="27">
        <f t="shared" si="318"/>
        <v>1.1330868761552679</v>
      </c>
      <c r="R3259" s="31">
        <f t="shared" si="313"/>
        <v>1.1051565952157723</v>
      </c>
      <c r="S3259" s="31">
        <f t="shared" si="314"/>
        <v>4.1415381293303632E-2</v>
      </c>
      <c r="T3259" s="27">
        <f t="shared" si="315"/>
        <v>7.3445061564017991E-2</v>
      </c>
      <c r="U3259" s="31">
        <f t="shared" si="316"/>
        <v>4.3423819758365095E-2</v>
      </c>
      <c r="V3259" s="31">
        <f t="shared" si="317"/>
        <v>1.134037400794085</v>
      </c>
    </row>
    <row r="3260" spans="1:22" ht="11.25" customHeight="1" x14ac:dyDescent="0.2">
      <c r="A3260" s="25" t="s">
        <v>1907</v>
      </c>
      <c r="B3260" s="25" t="s">
        <v>1908</v>
      </c>
      <c r="C3260" s="26">
        <v>36.299999999999997</v>
      </c>
      <c r="D3260" s="26">
        <v>43.3</v>
      </c>
      <c r="E3260" s="26">
        <v>52.4</v>
      </c>
      <c r="F3260" s="26">
        <v>46.5</v>
      </c>
      <c r="G3260" s="26">
        <v>44</v>
      </c>
      <c r="H3260" s="26">
        <v>42.6</v>
      </c>
      <c r="I3260" s="26">
        <v>49.3</v>
      </c>
      <c r="J3260" s="26">
        <v>57</v>
      </c>
      <c r="K3260" s="26">
        <v>55.8</v>
      </c>
      <c r="L3260" s="26">
        <v>40.799999999999997</v>
      </c>
      <c r="M3260" s="27">
        <f t="shared" si="318"/>
        <v>1.1735537190082646</v>
      </c>
      <c r="N3260" s="27">
        <f t="shared" si="318"/>
        <v>1.1385681293302541</v>
      </c>
      <c r="O3260" s="27">
        <f t="shared" si="318"/>
        <v>1.0877862595419847</v>
      </c>
      <c r="P3260" s="27">
        <f t="shared" si="318"/>
        <v>1.2</v>
      </c>
      <c r="Q3260" s="27">
        <f t="shared" si="318"/>
        <v>0.92727272727272725</v>
      </c>
      <c r="R3260" s="31">
        <f t="shared" si="313"/>
        <v>1.1054361670306463</v>
      </c>
      <c r="S3260" s="31">
        <f t="shared" si="314"/>
        <v>4.8339309479880826E-2</v>
      </c>
      <c r="T3260" s="27">
        <f t="shared" si="315"/>
        <v>9.3096959734167942E-2</v>
      </c>
      <c r="U3260" s="31">
        <f t="shared" si="316"/>
        <v>4.3533669477604578E-2</v>
      </c>
      <c r="V3260" s="31">
        <f t="shared" si="317"/>
        <v>1.0310645015345952</v>
      </c>
    </row>
    <row r="3261" spans="1:22" ht="11.25" customHeight="1" x14ac:dyDescent="0.2">
      <c r="A3261" s="25" t="s">
        <v>8039</v>
      </c>
      <c r="B3261" s="25" t="s">
        <v>8040</v>
      </c>
      <c r="C3261" s="26">
        <v>90.7</v>
      </c>
      <c r="D3261" s="26">
        <v>85.3</v>
      </c>
      <c r="E3261" s="26">
        <v>84.9</v>
      </c>
      <c r="F3261" s="26">
        <v>95.5</v>
      </c>
      <c r="G3261" s="26">
        <v>99.5</v>
      </c>
      <c r="H3261" s="26">
        <v>94.2</v>
      </c>
      <c r="I3261" s="26">
        <v>106.5</v>
      </c>
      <c r="J3261" s="26">
        <v>110.3</v>
      </c>
      <c r="K3261" s="26">
        <v>96.6</v>
      </c>
      <c r="L3261" s="26">
        <v>92.5</v>
      </c>
      <c r="M3261" s="27">
        <f t="shared" si="318"/>
        <v>1.0385887541345094</v>
      </c>
      <c r="N3261" s="27">
        <f t="shared" si="318"/>
        <v>1.2485345838218054</v>
      </c>
      <c r="O3261" s="27">
        <f t="shared" si="318"/>
        <v>1.2991755005889281</v>
      </c>
      <c r="P3261" s="27">
        <f t="shared" si="318"/>
        <v>1.0115183246073298</v>
      </c>
      <c r="Q3261" s="27">
        <f t="shared" si="318"/>
        <v>0.92964824120603018</v>
      </c>
      <c r="R3261" s="31">
        <f t="shared" si="313"/>
        <v>1.1054930808717205</v>
      </c>
      <c r="S3261" s="31">
        <f t="shared" si="314"/>
        <v>7.1485174218817824E-2</v>
      </c>
      <c r="T3261" s="27">
        <f t="shared" si="315"/>
        <v>0.22645087843042483</v>
      </c>
      <c r="U3261" s="31">
        <f t="shared" si="316"/>
        <v>4.3556028734149176E-2</v>
      </c>
      <c r="V3261" s="31">
        <f t="shared" si="317"/>
        <v>0.64502599029678331</v>
      </c>
    </row>
    <row r="3262" spans="1:22" ht="11.25" customHeight="1" x14ac:dyDescent="0.2">
      <c r="A3262" s="25" t="s">
        <v>1668</v>
      </c>
      <c r="B3262" s="25" t="s">
        <v>1669</v>
      </c>
      <c r="C3262" s="26">
        <v>433.1</v>
      </c>
      <c r="D3262" s="26">
        <v>462.7</v>
      </c>
      <c r="E3262" s="26">
        <v>382.6</v>
      </c>
      <c r="F3262" s="26">
        <v>550.79999999999995</v>
      </c>
      <c r="G3262" s="26">
        <v>595.1</v>
      </c>
      <c r="H3262" s="26">
        <v>432.1</v>
      </c>
      <c r="I3262" s="26">
        <v>451.9</v>
      </c>
      <c r="J3262" s="26">
        <v>620.5</v>
      </c>
      <c r="K3262" s="26">
        <v>563.70000000000005</v>
      </c>
      <c r="L3262" s="26">
        <v>541.5</v>
      </c>
      <c r="M3262" s="27">
        <f t="shared" si="318"/>
        <v>0.99769106441930266</v>
      </c>
      <c r="N3262" s="27">
        <f t="shared" si="318"/>
        <v>0.97665874216555004</v>
      </c>
      <c r="O3262" s="27">
        <f t="shared" si="318"/>
        <v>1.6217982226868792</v>
      </c>
      <c r="P3262" s="27">
        <f t="shared" si="318"/>
        <v>1.0234204793028323</v>
      </c>
      <c r="Q3262" s="27">
        <f t="shared" si="318"/>
        <v>0.90993110401613175</v>
      </c>
      <c r="R3262" s="31">
        <f t="shared" si="313"/>
        <v>1.1058999225181394</v>
      </c>
      <c r="S3262" s="31">
        <f t="shared" si="314"/>
        <v>0.13033996550658541</v>
      </c>
      <c r="T3262" s="27">
        <f t="shared" si="315"/>
        <v>0.51072656507112602</v>
      </c>
      <c r="U3262" s="31">
        <f t="shared" si="316"/>
        <v>4.3715827633549489E-2</v>
      </c>
      <c r="V3262" s="31">
        <f t="shared" si="317"/>
        <v>0.29181155204508613</v>
      </c>
    </row>
    <row r="3263" spans="1:22" ht="11.25" customHeight="1" x14ac:dyDescent="0.2">
      <c r="A3263" s="25" t="s">
        <v>1178</v>
      </c>
      <c r="B3263" s="25" t="s">
        <v>1179</v>
      </c>
      <c r="C3263" s="26">
        <v>375.1</v>
      </c>
      <c r="D3263" s="26">
        <v>358</v>
      </c>
      <c r="E3263" s="26">
        <v>413.1</v>
      </c>
      <c r="F3263" s="26">
        <v>320.2</v>
      </c>
      <c r="G3263" s="26">
        <v>445.6</v>
      </c>
      <c r="H3263" s="26">
        <v>387.8</v>
      </c>
      <c r="I3263" s="26">
        <v>443.6</v>
      </c>
      <c r="J3263" s="26">
        <v>413.7</v>
      </c>
      <c r="K3263" s="26">
        <v>463.3</v>
      </c>
      <c r="L3263" s="26">
        <v>360.8</v>
      </c>
      <c r="M3263" s="27">
        <f t="shared" si="318"/>
        <v>1.0338576379632098</v>
      </c>
      <c r="N3263" s="27">
        <f t="shared" si="318"/>
        <v>1.2391061452513967</v>
      </c>
      <c r="O3263" s="27">
        <f t="shared" si="318"/>
        <v>1.0014524328249819</v>
      </c>
      <c r="P3263" s="27">
        <f t="shared" si="318"/>
        <v>1.4469081823860088</v>
      </c>
      <c r="Q3263" s="27">
        <f t="shared" si="318"/>
        <v>0.80969479353680429</v>
      </c>
      <c r="R3263" s="31">
        <f t="shared" si="313"/>
        <v>1.1062038383924804</v>
      </c>
      <c r="S3263" s="31">
        <f t="shared" si="314"/>
        <v>0.10905661753204733</v>
      </c>
      <c r="T3263" s="27">
        <f t="shared" si="315"/>
        <v>0.46394922594918075</v>
      </c>
      <c r="U3263" s="31">
        <f t="shared" si="316"/>
        <v>4.3835161084675854E-2</v>
      </c>
      <c r="V3263" s="31">
        <f t="shared" si="317"/>
        <v>0.33352954551551189</v>
      </c>
    </row>
    <row r="3264" spans="1:22" ht="11.25" customHeight="1" x14ac:dyDescent="0.2">
      <c r="A3264" s="25" t="s">
        <v>3462</v>
      </c>
      <c r="B3264" s="25" t="s">
        <v>3463</v>
      </c>
      <c r="C3264" s="26">
        <v>1104.5999999999999</v>
      </c>
      <c r="D3264" s="26">
        <v>1087.5999999999999</v>
      </c>
      <c r="E3264" s="26">
        <v>1037.4000000000001</v>
      </c>
      <c r="F3264" s="26">
        <v>1115</v>
      </c>
      <c r="G3264" s="26">
        <v>1032.0999999999999</v>
      </c>
      <c r="H3264" s="26">
        <v>1206.7</v>
      </c>
      <c r="I3264" s="26">
        <v>1196.3</v>
      </c>
      <c r="J3264" s="26">
        <v>1142.4000000000001</v>
      </c>
      <c r="K3264" s="26">
        <v>1188.7</v>
      </c>
      <c r="L3264" s="26">
        <v>1209.2</v>
      </c>
      <c r="M3264" s="27">
        <f t="shared" si="318"/>
        <v>1.0924316494658701</v>
      </c>
      <c r="N3264" s="27">
        <f t="shared" si="318"/>
        <v>1.099944832659066</v>
      </c>
      <c r="O3264" s="27">
        <f t="shared" si="318"/>
        <v>1.1012145748987854</v>
      </c>
      <c r="P3264" s="27">
        <f t="shared" si="318"/>
        <v>1.0660986547085203</v>
      </c>
      <c r="Q3264" s="27">
        <f t="shared" si="318"/>
        <v>1.171591900009689</v>
      </c>
      <c r="R3264" s="31">
        <f t="shared" si="313"/>
        <v>1.1062563223483861</v>
      </c>
      <c r="S3264" s="31">
        <f t="shared" si="314"/>
        <v>1.7518207211873305E-2</v>
      </c>
      <c r="T3264" s="27">
        <f t="shared" si="315"/>
        <v>2.6947026785365449E-3</v>
      </c>
      <c r="U3264" s="31">
        <f t="shared" si="316"/>
        <v>4.3855765742646248E-2</v>
      </c>
      <c r="V3264" s="31">
        <f t="shared" si="317"/>
        <v>2.5694891459481926</v>
      </c>
    </row>
    <row r="3265" spans="1:22" ht="11.25" customHeight="1" x14ac:dyDescent="0.2">
      <c r="A3265" s="25" t="s">
        <v>3955</v>
      </c>
      <c r="B3265" s="25" t="s">
        <v>3956</v>
      </c>
      <c r="C3265" s="26">
        <v>314.89999999999998</v>
      </c>
      <c r="D3265" s="26">
        <v>302.7</v>
      </c>
      <c r="E3265" s="26">
        <v>304.89999999999998</v>
      </c>
      <c r="F3265" s="26">
        <v>253.9</v>
      </c>
      <c r="G3265" s="26">
        <v>353.6</v>
      </c>
      <c r="H3265" s="26">
        <v>322.7</v>
      </c>
      <c r="I3265" s="26">
        <v>331.9</v>
      </c>
      <c r="J3265" s="26">
        <v>332.9</v>
      </c>
      <c r="K3265" s="26">
        <v>350.7</v>
      </c>
      <c r="L3265" s="26">
        <v>331.5</v>
      </c>
      <c r="M3265" s="27">
        <f t="shared" si="318"/>
        <v>1.0247697681803747</v>
      </c>
      <c r="N3265" s="27">
        <f t="shared" si="318"/>
        <v>1.0964651470102411</v>
      </c>
      <c r="O3265" s="27">
        <f t="shared" si="318"/>
        <v>1.0918333879960642</v>
      </c>
      <c r="P3265" s="27">
        <f t="shared" si="318"/>
        <v>1.3812524615990547</v>
      </c>
      <c r="Q3265" s="27">
        <f t="shared" si="318"/>
        <v>0.93749999999999989</v>
      </c>
      <c r="R3265" s="31">
        <f t="shared" si="313"/>
        <v>1.1063641529571471</v>
      </c>
      <c r="S3265" s="31">
        <f t="shared" si="314"/>
        <v>7.4513576433470757E-2</v>
      </c>
      <c r="T3265" s="27">
        <f t="shared" si="315"/>
        <v>0.22638990629423283</v>
      </c>
      <c r="U3265" s="31">
        <f t="shared" si="316"/>
        <v>4.3898095856576662E-2</v>
      </c>
      <c r="V3265" s="31">
        <f t="shared" si="317"/>
        <v>0.64514294028605668</v>
      </c>
    </row>
    <row r="3266" spans="1:22" ht="11.25" customHeight="1" x14ac:dyDescent="0.2">
      <c r="A3266" s="25" t="s">
        <v>2127</v>
      </c>
      <c r="B3266" s="25" t="s">
        <v>2128</v>
      </c>
      <c r="C3266" s="26">
        <v>232.5</v>
      </c>
      <c r="D3266" s="26">
        <v>226.4</v>
      </c>
      <c r="E3266" s="26">
        <v>211.2</v>
      </c>
      <c r="F3266" s="26">
        <v>200.7</v>
      </c>
      <c r="G3266" s="26">
        <v>253.2</v>
      </c>
      <c r="H3266" s="26">
        <v>221.8</v>
      </c>
      <c r="I3266" s="26">
        <v>224.8</v>
      </c>
      <c r="J3266" s="26">
        <v>257.5</v>
      </c>
      <c r="K3266" s="26">
        <v>249.4</v>
      </c>
      <c r="L3266" s="26">
        <v>284.39999999999998</v>
      </c>
      <c r="M3266" s="27">
        <f t="shared" si="318"/>
        <v>0.95397849462365591</v>
      </c>
      <c r="N3266" s="27">
        <f t="shared" si="318"/>
        <v>0.99293286219081278</v>
      </c>
      <c r="O3266" s="27">
        <f t="shared" si="318"/>
        <v>1.2192234848484849</v>
      </c>
      <c r="P3266" s="27">
        <f t="shared" si="318"/>
        <v>1.2426507224713503</v>
      </c>
      <c r="Q3266" s="27">
        <f t="shared" si="318"/>
        <v>1.1232227488151658</v>
      </c>
      <c r="R3266" s="31">
        <f t="shared" si="313"/>
        <v>1.1064016625898938</v>
      </c>
      <c r="S3266" s="31">
        <f t="shared" si="314"/>
        <v>5.8173666566153324E-2</v>
      </c>
      <c r="T3266" s="27">
        <f t="shared" si="315"/>
        <v>0.1369530426840016</v>
      </c>
      <c r="U3266" s="31">
        <f t="shared" si="316"/>
        <v>4.3912819716107776E-2</v>
      </c>
      <c r="V3266" s="31">
        <f t="shared" si="317"/>
        <v>0.86342831458787328</v>
      </c>
    </row>
    <row r="3267" spans="1:22" ht="11.25" customHeight="1" x14ac:dyDescent="0.2">
      <c r="A3267" s="25" t="s">
        <v>5486</v>
      </c>
      <c r="B3267" s="25" t="s">
        <v>5487</v>
      </c>
      <c r="C3267" s="26">
        <v>11628.2</v>
      </c>
      <c r="D3267" s="26">
        <v>11419.1</v>
      </c>
      <c r="E3267" s="26">
        <v>11787.3</v>
      </c>
      <c r="F3267" s="26">
        <v>11331.4</v>
      </c>
      <c r="G3267" s="26">
        <v>10941.9</v>
      </c>
      <c r="H3267" s="26">
        <v>11857.3</v>
      </c>
      <c r="I3267" s="26">
        <v>11902</v>
      </c>
      <c r="J3267" s="26">
        <v>13001.2</v>
      </c>
      <c r="K3267" s="26">
        <v>13793.5</v>
      </c>
      <c r="L3267" s="26">
        <v>12580.8</v>
      </c>
      <c r="M3267" s="27">
        <f t="shared" si="318"/>
        <v>1.0197021035069915</v>
      </c>
      <c r="N3267" s="27">
        <f t="shared" si="318"/>
        <v>1.0422887968403813</v>
      </c>
      <c r="O3267" s="27">
        <f t="shared" si="318"/>
        <v>1.1029837197661891</v>
      </c>
      <c r="P3267" s="27">
        <f t="shared" si="318"/>
        <v>1.217281183260674</v>
      </c>
      <c r="Q3267" s="27">
        <f t="shared" si="318"/>
        <v>1.1497820305431414</v>
      </c>
      <c r="R3267" s="31">
        <f t="shared" si="313"/>
        <v>1.1064075667834756</v>
      </c>
      <c r="S3267" s="31">
        <f t="shared" si="314"/>
        <v>3.5927064788662047E-2</v>
      </c>
      <c r="T3267" s="27">
        <f t="shared" si="315"/>
        <v>4.0192769810643056E-2</v>
      </c>
      <c r="U3267" s="31">
        <f t="shared" si="316"/>
        <v>4.3915137275758777E-2</v>
      </c>
      <c r="V3267" s="31">
        <f t="shared" si="317"/>
        <v>1.3958520641730072</v>
      </c>
    </row>
    <row r="3268" spans="1:22" ht="11.25" customHeight="1" x14ac:dyDescent="0.2">
      <c r="A3268" s="25" t="s">
        <v>4799</v>
      </c>
      <c r="B3268" s="25" t="s">
        <v>4800</v>
      </c>
      <c r="C3268" s="26">
        <v>1230.3</v>
      </c>
      <c r="D3268" s="26">
        <v>1162</v>
      </c>
      <c r="E3268" s="26">
        <v>1268.2</v>
      </c>
      <c r="F3268" s="26">
        <v>1240.0999999999999</v>
      </c>
      <c r="G3268" s="26">
        <v>1062.3</v>
      </c>
      <c r="H3268" s="26">
        <v>1275.9000000000001</v>
      </c>
      <c r="I3268" s="26">
        <v>1279.5999999999999</v>
      </c>
      <c r="J3268" s="26">
        <v>1277.8</v>
      </c>
      <c r="K3268" s="26">
        <v>1342.3</v>
      </c>
      <c r="L3268" s="26">
        <v>1385.5</v>
      </c>
      <c r="M3268" s="27">
        <f t="shared" si="318"/>
        <v>1.0370641306998294</v>
      </c>
      <c r="N3268" s="27">
        <f t="shared" si="318"/>
        <v>1.1012048192771084</v>
      </c>
      <c r="O3268" s="27">
        <f t="shared" si="318"/>
        <v>1.0075697839457498</v>
      </c>
      <c r="P3268" s="27">
        <f t="shared" si="318"/>
        <v>1.0824127086525281</v>
      </c>
      <c r="Q3268" s="27">
        <f t="shared" si="318"/>
        <v>1.3042455050362423</v>
      </c>
      <c r="R3268" s="31">
        <f t="shared" si="313"/>
        <v>1.1064993895222917</v>
      </c>
      <c r="S3268" s="31">
        <f t="shared" si="314"/>
        <v>5.2115280339614482E-2</v>
      </c>
      <c r="T3268" s="27">
        <f t="shared" si="315"/>
        <v>9.3013882153706096E-2</v>
      </c>
      <c r="U3268" s="31">
        <f t="shared" si="316"/>
        <v>4.3951178654444222E-2</v>
      </c>
      <c r="V3268" s="31">
        <f t="shared" si="317"/>
        <v>1.0314522289425734</v>
      </c>
    </row>
    <row r="3269" spans="1:22" ht="11.25" customHeight="1" x14ac:dyDescent="0.2">
      <c r="A3269" s="25" t="s">
        <v>2529</v>
      </c>
      <c r="B3269" s="25" t="s">
        <v>2530</v>
      </c>
      <c r="C3269" s="26">
        <v>657</v>
      </c>
      <c r="D3269" s="26">
        <v>637.6</v>
      </c>
      <c r="E3269" s="26">
        <v>686.2</v>
      </c>
      <c r="F3269" s="26">
        <v>671</v>
      </c>
      <c r="G3269" s="26">
        <v>627.29999999999995</v>
      </c>
      <c r="H3269" s="26">
        <v>710.3</v>
      </c>
      <c r="I3269" s="26">
        <v>550.4</v>
      </c>
      <c r="J3269" s="26">
        <v>728.3</v>
      </c>
      <c r="K3269" s="26">
        <v>833.5</v>
      </c>
      <c r="L3269" s="26">
        <v>805.9</v>
      </c>
      <c r="M3269" s="27">
        <f t="shared" si="318"/>
        <v>1.0811263318112632</v>
      </c>
      <c r="N3269" s="27">
        <f t="shared" si="318"/>
        <v>0.86323713927227097</v>
      </c>
      <c r="O3269" s="27">
        <f t="shared" si="318"/>
        <v>1.0613523754007577</v>
      </c>
      <c r="P3269" s="27">
        <f t="shared" si="318"/>
        <v>1.2421758569299552</v>
      </c>
      <c r="Q3269" s="27">
        <f t="shared" si="318"/>
        <v>1.2847122588872948</v>
      </c>
      <c r="R3269" s="31">
        <f t="shared" si="313"/>
        <v>1.1065207924603082</v>
      </c>
      <c r="S3269" s="31">
        <f t="shared" si="314"/>
        <v>7.4841998791956438E-2</v>
      </c>
      <c r="T3269" s="27">
        <f t="shared" si="315"/>
        <v>0.21941495301070299</v>
      </c>
      <c r="U3269" s="31">
        <f t="shared" si="316"/>
        <v>4.3959579100091371E-2</v>
      </c>
      <c r="V3269" s="31">
        <f t="shared" si="317"/>
        <v>0.65873377881805573</v>
      </c>
    </row>
    <row r="3270" spans="1:22" ht="11.25" customHeight="1" x14ac:dyDescent="0.2">
      <c r="A3270" s="25" t="s">
        <v>3251</v>
      </c>
      <c r="B3270" s="25" t="s">
        <v>3252</v>
      </c>
      <c r="C3270" s="26">
        <v>3020.5</v>
      </c>
      <c r="D3270" s="26">
        <v>3202.9</v>
      </c>
      <c r="E3270" s="26">
        <v>2987.5</v>
      </c>
      <c r="F3270" s="26">
        <v>2920.5</v>
      </c>
      <c r="G3270" s="26">
        <v>3089</v>
      </c>
      <c r="H3270" s="26">
        <v>3601.5</v>
      </c>
      <c r="I3270" s="26">
        <v>3220.1</v>
      </c>
      <c r="J3270" s="26">
        <v>3661</v>
      </c>
      <c r="K3270" s="26">
        <v>3271.8</v>
      </c>
      <c r="L3270" s="26">
        <v>3056.9</v>
      </c>
      <c r="M3270" s="27">
        <f t="shared" ref="M3270:Q3320" si="319">H3270/C3270</f>
        <v>1.1923522595596756</v>
      </c>
      <c r="N3270" s="27">
        <f t="shared" si="319"/>
        <v>1.0053701333166818</v>
      </c>
      <c r="O3270" s="27">
        <f t="shared" si="319"/>
        <v>1.2254393305439331</v>
      </c>
      <c r="P3270" s="27">
        <f t="shared" si="319"/>
        <v>1.1202876219825373</v>
      </c>
      <c r="Q3270" s="27">
        <f t="shared" si="319"/>
        <v>0.98960828747167373</v>
      </c>
      <c r="R3270" s="31">
        <f t="shared" ref="R3270:R3333" si="320">AVERAGE(M3270:Q3270)</f>
        <v>1.1066115265749001</v>
      </c>
      <c r="S3270" s="31">
        <f t="shared" ref="S3270:S3333" si="321">STDEV(M3270:Q3270)/SQRT(5)</f>
        <v>4.7748368319755312E-2</v>
      </c>
      <c r="T3270" s="27">
        <f t="shared" ref="T3270:T3333" si="322">TTEST(C3270:G3270,H3270:L3270,2,1)</f>
        <v>9.0304963525329213E-2</v>
      </c>
      <c r="U3270" s="31">
        <f t="shared" ref="U3270:U3333" si="323">LOG10(R3270)</f>
        <v>4.3995189555888166E-2</v>
      </c>
      <c r="V3270" s="31">
        <f t="shared" ref="V3270:V3333" si="324">-LOG(T3270)</f>
        <v>1.0442883784526176</v>
      </c>
    </row>
    <row r="3271" spans="1:22" ht="11.25" customHeight="1" x14ac:dyDescent="0.2">
      <c r="A3271" s="25" t="s">
        <v>2070</v>
      </c>
      <c r="B3271" s="25" t="s">
        <v>2071</v>
      </c>
      <c r="C3271" s="26">
        <v>437</v>
      </c>
      <c r="D3271" s="26">
        <v>398.6</v>
      </c>
      <c r="E3271" s="26">
        <v>363.3</v>
      </c>
      <c r="F3271" s="26">
        <v>349.9</v>
      </c>
      <c r="G3271" s="26">
        <v>380.1</v>
      </c>
      <c r="H3271" s="26">
        <v>380.8</v>
      </c>
      <c r="I3271" s="26">
        <v>405.8</v>
      </c>
      <c r="J3271" s="26">
        <v>474</v>
      </c>
      <c r="K3271" s="26">
        <v>435.8</v>
      </c>
      <c r="L3271" s="26">
        <v>415.6</v>
      </c>
      <c r="M3271" s="27">
        <f t="shared" si="319"/>
        <v>0.87139588100686505</v>
      </c>
      <c r="N3271" s="27">
        <f t="shared" si="319"/>
        <v>1.0180632212744605</v>
      </c>
      <c r="O3271" s="27">
        <f t="shared" si="319"/>
        <v>1.3047068538398017</v>
      </c>
      <c r="P3271" s="27">
        <f t="shared" si="319"/>
        <v>1.2454987139182625</v>
      </c>
      <c r="Q3271" s="27">
        <f t="shared" si="319"/>
        <v>1.0933964746119442</v>
      </c>
      <c r="R3271" s="31">
        <f t="shared" si="320"/>
        <v>1.1066122289302669</v>
      </c>
      <c r="S3271" s="31">
        <f t="shared" si="321"/>
        <v>7.806191433081229E-2</v>
      </c>
      <c r="T3271" s="27">
        <f t="shared" si="322"/>
        <v>0.28222180891425958</v>
      </c>
      <c r="U3271" s="31">
        <f t="shared" si="323"/>
        <v>4.3995465198203458E-2</v>
      </c>
      <c r="V3271" s="31">
        <f t="shared" si="324"/>
        <v>0.54940942883414678</v>
      </c>
    </row>
    <row r="3272" spans="1:22" ht="11.25" customHeight="1" x14ac:dyDescent="0.2">
      <c r="A3272" s="25" t="s">
        <v>7074</v>
      </c>
      <c r="B3272" s="25" t="s">
        <v>7075</v>
      </c>
      <c r="C3272" s="26">
        <v>2477.8000000000002</v>
      </c>
      <c r="D3272" s="26">
        <v>2472.8000000000002</v>
      </c>
      <c r="E3272" s="26">
        <v>2369.5</v>
      </c>
      <c r="F3272" s="26">
        <v>2606.1</v>
      </c>
      <c r="G3272" s="26">
        <v>2343</v>
      </c>
      <c r="H3272" s="26">
        <v>2837.5</v>
      </c>
      <c r="I3272" s="26">
        <v>2793.9</v>
      </c>
      <c r="J3272" s="26">
        <v>2656.4</v>
      </c>
      <c r="K3272" s="26">
        <v>2630.1</v>
      </c>
      <c r="L3272" s="26">
        <v>2646.4</v>
      </c>
      <c r="M3272" s="27">
        <f t="shared" si="319"/>
        <v>1.1451691016224068</v>
      </c>
      <c r="N3272" s="27">
        <f t="shared" si="319"/>
        <v>1.1298527984471045</v>
      </c>
      <c r="O3272" s="27">
        <f t="shared" si="319"/>
        <v>1.1210803967081664</v>
      </c>
      <c r="P3272" s="27">
        <f t="shared" si="319"/>
        <v>1.0092091631173017</v>
      </c>
      <c r="Q3272" s="27">
        <f t="shared" si="319"/>
        <v>1.1294921041399915</v>
      </c>
      <c r="R3272" s="31">
        <f t="shared" si="320"/>
        <v>1.1069607128069943</v>
      </c>
      <c r="S3272" s="31">
        <f t="shared" si="321"/>
        <v>2.4745022829278214E-2</v>
      </c>
      <c r="T3272" s="27">
        <f t="shared" si="322"/>
        <v>1.2468538830542331E-2</v>
      </c>
      <c r="U3272" s="31">
        <f t="shared" si="323"/>
        <v>4.4132207587028016E-2</v>
      </c>
      <c r="V3272" s="31">
        <f t="shared" si="324"/>
        <v>1.9041844378617745</v>
      </c>
    </row>
    <row r="3273" spans="1:22" ht="11.25" customHeight="1" x14ac:dyDescent="0.2">
      <c r="A3273" s="25" t="s">
        <v>3850</v>
      </c>
      <c r="B3273" s="25" t="s">
        <v>3851</v>
      </c>
      <c r="C3273" s="26">
        <v>3296.4</v>
      </c>
      <c r="D3273" s="26">
        <v>3347.9</v>
      </c>
      <c r="E3273" s="26">
        <v>3110.8</v>
      </c>
      <c r="F3273" s="26">
        <v>3094</v>
      </c>
      <c r="G3273" s="26">
        <v>3543.9</v>
      </c>
      <c r="H3273" s="26">
        <v>3340.3</v>
      </c>
      <c r="I3273" s="26">
        <v>3462.6</v>
      </c>
      <c r="J3273" s="26">
        <v>4353.1000000000004</v>
      </c>
      <c r="K3273" s="26">
        <v>3481.3</v>
      </c>
      <c r="L3273" s="26">
        <v>3412.3</v>
      </c>
      <c r="M3273" s="27">
        <f t="shared" si="319"/>
        <v>1.0133175585487197</v>
      </c>
      <c r="N3273" s="27">
        <f t="shared" si="319"/>
        <v>1.0342602825651901</v>
      </c>
      <c r="O3273" s="27">
        <f t="shared" si="319"/>
        <v>1.3993506493506493</v>
      </c>
      <c r="P3273" s="27">
        <f t="shared" si="319"/>
        <v>1.1251777634130575</v>
      </c>
      <c r="Q3273" s="27">
        <f t="shared" si="319"/>
        <v>0.962865769350151</v>
      </c>
      <c r="R3273" s="31">
        <f t="shared" si="320"/>
        <v>1.1069944046455535</v>
      </c>
      <c r="S3273" s="31">
        <f t="shared" si="321"/>
        <v>7.7666426425998164E-2</v>
      </c>
      <c r="T3273" s="27">
        <f t="shared" si="322"/>
        <v>0.24374380414733968</v>
      </c>
      <c r="U3273" s="31">
        <f t="shared" si="323"/>
        <v>4.4145425722714016E-2</v>
      </c>
      <c r="V3273" s="31">
        <f t="shared" si="324"/>
        <v>0.61306641505022774</v>
      </c>
    </row>
    <row r="3274" spans="1:22" ht="11.25" customHeight="1" x14ac:dyDescent="0.2">
      <c r="A3274" s="25" t="s">
        <v>7196</v>
      </c>
      <c r="B3274" s="25" t="s">
        <v>7197</v>
      </c>
      <c r="C3274" s="26">
        <v>1306.4000000000001</v>
      </c>
      <c r="D3274" s="26">
        <v>1252.7</v>
      </c>
      <c r="E3274" s="26">
        <v>1258.0999999999999</v>
      </c>
      <c r="F3274" s="26">
        <v>1209.4000000000001</v>
      </c>
      <c r="G3274" s="26">
        <v>1329.5</v>
      </c>
      <c r="H3274" s="26">
        <v>1243</v>
      </c>
      <c r="I3274" s="26">
        <v>1443.1</v>
      </c>
      <c r="J3274" s="26">
        <v>1374.8</v>
      </c>
      <c r="K3274" s="26">
        <v>1583.8</v>
      </c>
      <c r="L3274" s="26">
        <v>1370.2</v>
      </c>
      <c r="M3274" s="27">
        <f t="shared" si="319"/>
        <v>0.95146968769136553</v>
      </c>
      <c r="N3274" s="27">
        <f t="shared" si="319"/>
        <v>1.1519916979324658</v>
      </c>
      <c r="O3274" s="27">
        <f t="shared" si="319"/>
        <v>1.0927589221842462</v>
      </c>
      <c r="P3274" s="27">
        <f t="shared" si="319"/>
        <v>1.3095749958657183</v>
      </c>
      <c r="Q3274" s="27">
        <f t="shared" si="319"/>
        <v>1.0306130124106807</v>
      </c>
      <c r="R3274" s="31">
        <f t="shared" si="320"/>
        <v>1.1072816632168956</v>
      </c>
      <c r="S3274" s="31">
        <f t="shared" si="321"/>
        <v>6.0534264420717868E-2</v>
      </c>
      <c r="T3274" s="27">
        <f t="shared" si="322"/>
        <v>0.14873739434755265</v>
      </c>
      <c r="U3274" s="31">
        <f t="shared" si="323"/>
        <v>4.4258107980291374E-2</v>
      </c>
      <c r="V3274" s="31">
        <f t="shared" si="324"/>
        <v>0.82757983095927656</v>
      </c>
    </row>
    <row r="3275" spans="1:22" ht="11.25" customHeight="1" x14ac:dyDescent="0.2">
      <c r="A3275" s="25" t="s">
        <v>1278</v>
      </c>
      <c r="B3275" s="25" t="s">
        <v>1279</v>
      </c>
      <c r="C3275" s="26">
        <v>8114.1</v>
      </c>
      <c r="D3275" s="26">
        <v>7543.3</v>
      </c>
      <c r="E3275" s="26">
        <v>7284.7</v>
      </c>
      <c r="F3275" s="26">
        <v>6815.4</v>
      </c>
      <c r="G3275" s="26">
        <v>7294.1</v>
      </c>
      <c r="H3275" s="26">
        <v>7855.2</v>
      </c>
      <c r="I3275" s="26">
        <v>8678.7999999999993</v>
      </c>
      <c r="J3275" s="26">
        <v>7866.9</v>
      </c>
      <c r="K3275" s="26">
        <v>8714.7000000000007</v>
      </c>
      <c r="L3275" s="26">
        <v>7726.8</v>
      </c>
      <c r="M3275" s="27">
        <f t="shared" si="319"/>
        <v>0.96809257958368755</v>
      </c>
      <c r="N3275" s="27">
        <f t="shared" si="319"/>
        <v>1.1505309347367862</v>
      </c>
      <c r="O3275" s="27">
        <f t="shared" si="319"/>
        <v>1.0799209301687098</v>
      </c>
      <c r="P3275" s="27">
        <f t="shared" si="319"/>
        <v>1.2786777005018048</v>
      </c>
      <c r="Q3275" s="27">
        <f t="shared" si="319"/>
        <v>1.0593219177143169</v>
      </c>
      <c r="R3275" s="31">
        <f t="shared" si="320"/>
        <v>1.1073088125410611</v>
      </c>
      <c r="S3275" s="31">
        <f t="shared" si="321"/>
        <v>5.1802241892991749E-2</v>
      </c>
      <c r="T3275" s="27">
        <f t="shared" si="322"/>
        <v>0.10407969904756297</v>
      </c>
      <c r="U3275" s="31">
        <f t="shared" si="323"/>
        <v>4.4268756271072116E-2</v>
      </c>
      <c r="V3275" s="31">
        <f t="shared" si="324"/>
        <v>0.982633972232132</v>
      </c>
    </row>
    <row r="3276" spans="1:22" ht="11.25" customHeight="1" x14ac:dyDescent="0.2">
      <c r="A3276" s="25" t="s">
        <v>8810</v>
      </c>
      <c r="B3276" s="25" t="s">
        <v>8811</v>
      </c>
      <c r="C3276" s="26">
        <v>189.5</v>
      </c>
      <c r="D3276" s="26">
        <v>183.2</v>
      </c>
      <c r="E3276" s="26">
        <v>184.2</v>
      </c>
      <c r="F3276" s="26">
        <v>178</v>
      </c>
      <c r="G3276" s="26">
        <v>159.69999999999999</v>
      </c>
      <c r="H3276" s="26">
        <v>168.5</v>
      </c>
      <c r="I3276" s="26">
        <v>228.9</v>
      </c>
      <c r="J3276" s="26">
        <v>244</v>
      </c>
      <c r="K3276" s="26">
        <v>175.7</v>
      </c>
      <c r="L3276" s="26">
        <v>173.5</v>
      </c>
      <c r="M3276" s="27">
        <f t="shared" si="319"/>
        <v>0.8891820580474934</v>
      </c>
      <c r="N3276" s="27">
        <f t="shared" si="319"/>
        <v>1.2494541484716157</v>
      </c>
      <c r="O3276" s="27">
        <f t="shared" si="319"/>
        <v>1.3246471226927254</v>
      </c>
      <c r="P3276" s="27">
        <f t="shared" si="319"/>
        <v>0.98707865168539322</v>
      </c>
      <c r="Q3276" s="27">
        <f t="shared" si="319"/>
        <v>1.0864120225422669</v>
      </c>
      <c r="R3276" s="31">
        <f t="shared" si="320"/>
        <v>1.107354800687899</v>
      </c>
      <c r="S3276" s="31">
        <f t="shared" si="321"/>
        <v>8.0595432702285141E-2</v>
      </c>
      <c r="T3276" s="27">
        <f t="shared" si="322"/>
        <v>0.2678350623612421</v>
      </c>
      <c r="U3276" s="31">
        <f t="shared" si="323"/>
        <v>4.4286792778547343E-2</v>
      </c>
      <c r="V3276" s="31">
        <f t="shared" si="324"/>
        <v>0.57213256999295847</v>
      </c>
    </row>
    <row r="3277" spans="1:22" ht="11.25" customHeight="1" x14ac:dyDescent="0.2">
      <c r="A3277" s="25" t="s">
        <v>10206</v>
      </c>
      <c r="B3277" s="25" t="s">
        <v>10207</v>
      </c>
      <c r="C3277" s="26">
        <v>5501.6</v>
      </c>
      <c r="D3277" s="26">
        <v>5311.6</v>
      </c>
      <c r="E3277" s="26">
        <v>5725.1</v>
      </c>
      <c r="F3277" s="26">
        <v>5414.2</v>
      </c>
      <c r="G3277" s="26">
        <v>5523.4</v>
      </c>
      <c r="H3277" s="26">
        <v>5994.5</v>
      </c>
      <c r="I3277" s="26">
        <v>5369.3</v>
      </c>
      <c r="J3277" s="26">
        <v>5921.1</v>
      </c>
      <c r="K3277" s="26">
        <v>6332.1</v>
      </c>
      <c r="L3277" s="26">
        <v>6808.9</v>
      </c>
      <c r="M3277" s="27">
        <f t="shared" si="319"/>
        <v>1.0895921186563908</v>
      </c>
      <c r="N3277" s="27">
        <f t="shared" si="319"/>
        <v>1.0108630167934332</v>
      </c>
      <c r="O3277" s="27">
        <f t="shared" si="319"/>
        <v>1.0342352098653298</v>
      </c>
      <c r="P3277" s="27">
        <f t="shared" si="319"/>
        <v>1.1695356654722766</v>
      </c>
      <c r="Q3277" s="27">
        <f t="shared" si="319"/>
        <v>1.2327370822319585</v>
      </c>
      <c r="R3277" s="31">
        <f t="shared" si="320"/>
        <v>1.1073926186038778</v>
      </c>
      <c r="S3277" s="31">
        <f t="shared" si="321"/>
        <v>4.1569111798125863E-2</v>
      </c>
      <c r="T3277" s="27">
        <f t="shared" si="322"/>
        <v>6.0795382333565462E-2</v>
      </c>
      <c r="U3277" s="31">
        <f t="shared" si="323"/>
        <v>4.4301624367996506E-2</v>
      </c>
      <c r="V3277" s="31">
        <f t="shared" si="324"/>
        <v>1.2161294059774328</v>
      </c>
    </row>
    <row r="3278" spans="1:22" ht="11.25" customHeight="1" x14ac:dyDescent="0.2">
      <c r="A3278" s="25" t="s">
        <v>432</v>
      </c>
      <c r="B3278" s="25" t="s">
        <v>433</v>
      </c>
      <c r="C3278" s="26">
        <v>1051.3</v>
      </c>
      <c r="D3278" s="26">
        <v>963.9</v>
      </c>
      <c r="E3278" s="26">
        <v>991.6</v>
      </c>
      <c r="F3278" s="26">
        <v>951.5</v>
      </c>
      <c r="G3278" s="26">
        <v>1143.4000000000001</v>
      </c>
      <c r="H3278" s="26">
        <v>1032.0999999999999</v>
      </c>
      <c r="I3278" s="26">
        <v>958.7</v>
      </c>
      <c r="J3278" s="26">
        <v>1160.8</v>
      </c>
      <c r="K3278" s="26">
        <v>1230.0999999999999</v>
      </c>
      <c r="L3278" s="26">
        <v>1255.5999999999999</v>
      </c>
      <c r="M3278" s="27">
        <f t="shared" si="319"/>
        <v>0.98173689717492629</v>
      </c>
      <c r="N3278" s="27">
        <f t="shared" si="319"/>
        <v>0.99460524950721041</v>
      </c>
      <c r="O3278" s="27">
        <f t="shared" si="319"/>
        <v>1.1706333198870511</v>
      </c>
      <c r="P3278" s="27">
        <f t="shared" si="319"/>
        <v>1.2928008407777194</v>
      </c>
      <c r="Q3278" s="27">
        <f t="shared" si="319"/>
        <v>1.0981283890152176</v>
      </c>
      <c r="R3278" s="31">
        <f t="shared" si="320"/>
        <v>1.107580939272425</v>
      </c>
      <c r="S3278" s="31">
        <f t="shared" si="321"/>
        <v>5.7866914005557248E-2</v>
      </c>
      <c r="T3278" s="27">
        <f t="shared" si="322"/>
        <v>0.12637464787486916</v>
      </c>
      <c r="U3278" s="31">
        <f t="shared" si="323"/>
        <v>4.4375473220128026E-2</v>
      </c>
      <c r="V3278" s="31">
        <f t="shared" si="324"/>
        <v>0.89834004149957214</v>
      </c>
    </row>
    <row r="3279" spans="1:22" ht="11.25" customHeight="1" x14ac:dyDescent="0.2">
      <c r="A3279" s="25" t="s">
        <v>11616</v>
      </c>
      <c r="B3279" s="25" t="s">
        <v>11617</v>
      </c>
      <c r="C3279" s="26">
        <v>494.9</v>
      </c>
      <c r="D3279" s="26">
        <v>505.4</v>
      </c>
      <c r="E3279" s="26">
        <v>538.6</v>
      </c>
      <c r="F3279" s="26">
        <v>503.2</v>
      </c>
      <c r="G3279" s="26">
        <v>550.6</v>
      </c>
      <c r="H3279" s="26">
        <v>531.70000000000005</v>
      </c>
      <c r="I3279" s="26">
        <v>571.70000000000005</v>
      </c>
      <c r="J3279" s="26">
        <v>570.20000000000005</v>
      </c>
      <c r="K3279" s="26">
        <v>634.6</v>
      </c>
      <c r="L3279" s="26">
        <v>557.70000000000005</v>
      </c>
      <c r="M3279" s="27">
        <f t="shared" si="319"/>
        <v>1.0743584562537889</v>
      </c>
      <c r="N3279" s="27">
        <f t="shared" si="319"/>
        <v>1.1311832212109221</v>
      </c>
      <c r="O3279" s="27">
        <f t="shared" si="319"/>
        <v>1.058670627552915</v>
      </c>
      <c r="P3279" s="27">
        <f t="shared" si="319"/>
        <v>1.2611287758346583</v>
      </c>
      <c r="Q3279" s="27">
        <f t="shared" si="319"/>
        <v>1.0128950236106067</v>
      </c>
      <c r="R3279" s="31">
        <f t="shared" si="320"/>
        <v>1.1076472208925783</v>
      </c>
      <c r="S3279" s="31">
        <f t="shared" si="321"/>
        <v>4.2775786640645748E-2</v>
      </c>
      <c r="T3279" s="27">
        <f t="shared" si="322"/>
        <v>6.2881298384537598E-2</v>
      </c>
      <c r="U3279" s="31">
        <f t="shared" si="323"/>
        <v>4.4401462183622099E-2</v>
      </c>
      <c r="V3279" s="31">
        <f t="shared" si="324"/>
        <v>1.2014784994842582</v>
      </c>
    </row>
    <row r="3280" spans="1:22" ht="11.25" customHeight="1" x14ac:dyDescent="0.2">
      <c r="A3280" s="25" t="s">
        <v>10987</v>
      </c>
      <c r="B3280" s="25" t="s">
        <v>10988</v>
      </c>
      <c r="C3280" s="26">
        <v>654.29999999999995</v>
      </c>
      <c r="D3280" s="26">
        <v>594.6</v>
      </c>
      <c r="E3280" s="26">
        <v>612</v>
      </c>
      <c r="F3280" s="26">
        <v>578.6</v>
      </c>
      <c r="G3280" s="26">
        <v>605.20000000000005</v>
      </c>
      <c r="H3280" s="26">
        <v>613.5</v>
      </c>
      <c r="I3280" s="26">
        <v>642.70000000000005</v>
      </c>
      <c r="J3280" s="26">
        <v>747.2</v>
      </c>
      <c r="K3280" s="26">
        <v>642.79999999999995</v>
      </c>
      <c r="L3280" s="26">
        <v>719</v>
      </c>
      <c r="M3280" s="27">
        <f t="shared" si="319"/>
        <v>0.93764328289775334</v>
      </c>
      <c r="N3280" s="27">
        <f t="shared" si="319"/>
        <v>1.0808947191389169</v>
      </c>
      <c r="O3280" s="27">
        <f t="shared" si="319"/>
        <v>1.2209150326797387</v>
      </c>
      <c r="P3280" s="27">
        <f t="shared" si="319"/>
        <v>1.1109574835810576</v>
      </c>
      <c r="Q3280" s="27">
        <f t="shared" si="319"/>
        <v>1.1880370125578321</v>
      </c>
      <c r="R3280" s="31">
        <f t="shared" si="320"/>
        <v>1.1076895061710599</v>
      </c>
      <c r="S3280" s="31">
        <f t="shared" si="321"/>
        <v>4.9457102611103948E-2</v>
      </c>
      <c r="T3280" s="27">
        <f t="shared" si="322"/>
        <v>0.10464982671477679</v>
      </c>
      <c r="U3280" s="31">
        <f t="shared" si="323"/>
        <v>4.4418041390645743E-2</v>
      </c>
      <c r="V3280" s="31">
        <f t="shared" si="324"/>
        <v>0.9802614864545689</v>
      </c>
    </row>
    <row r="3281" spans="1:22" ht="11.25" customHeight="1" x14ac:dyDescent="0.2">
      <c r="A3281" s="25" t="s">
        <v>6485</v>
      </c>
      <c r="B3281" s="25" t="s">
        <v>6486</v>
      </c>
      <c r="C3281" s="26">
        <v>127.7</v>
      </c>
      <c r="D3281" s="26">
        <v>123.4</v>
      </c>
      <c r="E3281" s="26">
        <v>121.1</v>
      </c>
      <c r="F3281" s="26">
        <v>120</v>
      </c>
      <c r="G3281" s="26">
        <v>125.5</v>
      </c>
      <c r="H3281" s="26">
        <v>143.19999999999999</v>
      </c>
      <c r="I3281" s="26">
        <v>116.1</v>
      </c>
      <c r="J3281" s="26">
        <v>128.69999999999999</v>
      </c>
      <c r="K3281" s="26">
        <v>144.9</v>
      </c>
      <c r="L3281" s="26">
        <v>151.5</v>
      </c>
      <c r="M3281" s="27">
        <f t="shared" si="319"/>
        <v>1.1213782302270947</v>
      </c>
      <c r="N3281" s="27">
        <f t="shared" si="319"/>
        <v>0.94084278768233376</v>
      </c>
      <c r="O3281" s="27">
        <f t="shared" si="319"/>
        <v>1.0627580511973576</v>
      </c>
      <c r="P3281" s="27">
        <f t="shared" si="319"/>
        <v>1.2075</v>
      </c>
      <c r="Q3281" s="27">
        <f t="shared" si="319"/>
        <v>1.2071713147410359</v>
      </c>
      <c r="R3281" s="31">
        <f t="shared" si="320"/>
        <v>1.1079300767695643</v>
      </c>
      <c r="S3281" s="31">
        <f t="shared" si="321"/>
        <v>4.9951236134082935E-2</v>
      </c>
      <c r="T3281" s="27">
        <f t="shared" si="322"/>
        <v>9.607257786519352E-2</v>
      </c>
      <c r="U3281" s="31">
        <f t="shared" si="323"/>
        <v>4.451235224134744E-2</v>
      </c>
      <c r="V3281" s="31">
        <f t="shared" si="324"/>
        <v>1.0174005559454873</v>
      </c>
    </row>
    <row r="3282" spans="1:22" ht="11.25" customHeight="1" x14ac:dyDescent="0.2">
      <c r="A3282" s="25" t="s">
        <v>1328</v>
      </c>
      <c r="B3282" s="25" t="s">
        <v>1329</v>
      </c>
      <c r="C3282" s="26">
        <v>183</v>
      </c>
      <c r="D3282" s="26">
        <v>172.9</v>
      </c>
      <c r="E3282" s="26">
        <v>141.5</v>
      </c>
      <c r="F3282" s="26">
        <v>152.30000000000001</v>
      </c>
      <c r="G3282" s="26">
        <v>175.4</v>
      </c>
      <c r="H3282" s="26">
        <v>176.2</v>
      </c>
      <c r="I3282" s="26">
        <v>193</v>
      </c>
      <c r="J3282" s="26">
        <v>172.9</v>
      </c>
      <c r="K3282" s="26">
        <v>188.3</v>
      </c>
      <c r="L3282" s="26">
        <v>175.8</v>
      </c>
      <c r="M3282" s="27">
        <f t="shared" si="319"/>
        <v>0.96284153005464479</v>
      </c>
      <c r="N3282" s="27">
        <f t="shared" si="319"/>
        <v>1.1162521688837479</v>
      </c>
      <c r="O3282" s="27">
        <f t="shared" si="319"/>
        <v>1.2219081272084806</v>
      </c>
      <c r="P3282" s="27">
        <f t="shared" si="319"/>
        <v>1.2363755745239657</v>
      </c>
      <c r="Q3282" s="27">
        <f t="shared" si="319"/>
        <v>1.0022805017103764</v>
      </c>
      <c r="R3282" s="31">
        <f t="shared" si="320"/>
        <v>1.1079315804762431</v>
      </c>
      <c r="S3282" s="31">
        <f t="shared" si="321"/>
        <v>5.5574732648532701E-2</v>
      </c>
      <c r="T3282" s="27">
        <f t="shared" si="322"/>
        <v>0.1262437194413337</v>
      </c>
      <c r="U3282" s="31">
        <f t="shared" si="323"/>
        <v>4.4512941674817563E-2</v>
      </c>
      <c r="V3282" s="31">
        <f t="shared" si="324"/>
        <v>0.89879021859401032</v>
      </c>
    </row>
    <row r="3283" spans="1:22" ht="11.25" customHeight="1" x14ac:dyDescent="0.2">
      <c r="A3283" s="25" t="s">
        <v>1354</v>
      </c>
      <c r="B3283" s="25" t="s">
        <v>1355</v>
      </c>
      <c r="C3283" s="26">
        <v>1276.9000000000001</v>
      </c>
      <c r="D3283" s="26">
        <v>1141.0999999999999</v>
      </c>
      <c r="E3283" s="26">
        <v>1018.9</v>
      </c>
      <c r="F3283" s="26">
        <v>1275.9000000000001</v>
      </c>
      <c r="G3283" s="26">
        <v>1074.4000000000001</v>
      </c>
      <c r="H3283" s="26">
        <v>1136.7</v>
      </c>
      <c r="I3283" s="26">
        <v>1269.3</v>
      </c>
      <c r="J3283" s="26">
        <v>1659.1</v>
      </c>
      <c r="K3283" s="26">
        <v>1170.8</v>
      </c>
      <c r="L3283" s="26">
        <v>1065.4000000000001</v>
      </c>
      <c r="M3283" s="27">
        <f t="shared" si="319"/>
        <v>0.89020283499099373</v>
      </c>
      <c r="N3283" s="27">
        <f t="shared" si="319"/>
        <v>1.1123477346420121</v>
      </c>
      <c r="O3283" s="27">
        <f t="shared" si="319"/>
        <v>1.628324663853175</v>
      </c>
      <c r="P3283" s="27">
        <f t="shared" si="319"/>
        <v>0.91762677325809228</v>
      </c>
      <c r="Q3283" s="27">
        <f t="shared" si="319"/>
        <v>0.99162323157110943</v>
      </c>
      <c r="R3283" s="31">
        <f t="shared" si="320"/>
        <v>1.1080250476630766</v>
      </c>
      <c r="S3283" s="31">
        <f t="shared" si="321"/>
        <v>0.13564250407773115</v>
      </c>
      <c r="T3283" s="27">
        <f t="shared" si="322"/>
        <v>0.50955824238852254</v>
      </c>
      <c r="U3283" s="31">
        <f t="shared" si="323"/>
        <v>4.4549578026801574E-2</v>
      </c>
      <c r="V3283" s="31">
        <f t="shared" si="324"/>
        <v>0.29280616906221801</v>
      </c>
    </row>
    <row r="3284" spans="1:22" ht="11.25" customHeight="1" x14ac:dyDescent="0.2">
      <c r="A3284" s="25" t="s">
        <v>3334</v>
      </c>
      <c r="B3284" s="25" t="s">
        <v>3335</v>
      </c>
      <c r="C3284" s="26">
        <v>158.5</v>
      </c>
      <c r="D3284" s="26">
        <v>175.7</v>
      </c>
      <c r="E3284" s="26">
        <v>164.5</v>
      </c>
      <c r="F3284" s="26">
        <v>164.4</v>
      </c>
      <c r="G3284" s="26">
        <v>149.6</v>
      </c>
      <c r="H3284" s="26">
        <v>181.4</v>
      </c>
      <c r="I3284" s="26">
        <v>180.2</v>
      </c>
      <c r="J3284" s="26">
        <v>190.3</v>
      </c>
      <c r="K3284" s="26">
        <v>177.5</v>
      </c>
      <c r="L3284" s="26">
        <v>169.8</v>
      </c>
      <c r="M3284" s="27">
        <f t="shared" si="319"/>
        <v>1.1444794952681387</v>
      </c>
      <c r="N3284" s="27">
        <f t="shared" si="319"/>
        <v>1.0256118383608424</v>
      </c>
      <c r="O3284" s="27">
        <f t="shared" si="319"/>
        <v>1.1568389057750761</v>
      </c>
      <c r="P3284" s="27">
        <f t="shared" si="319"/>
        <v>1.079683698296837</v>
      </c>
      <c r="Q3284" s="27">
        <f t="shared" si="319"/>
        <v>1.1350267379679146</v>
      </c>
      <c r="R3284" s="31">
        <f t="shared" si="320"/>
        <v>1.1083281351337617</v>
      </c>
      <c r="S3284" s="31">
        <f t="shared" si="321"/>
        <v>2.4531123715196692E-2</v>
      </c>
      <c r="T3284" s="27">
        <f t="shared" si="322"/>
        <v>1.0690662070196998E-2</v>
      </c>
      <c r="U3284" s="31">
        <f t="shared" si="323"/>
        <v>4.4668358028016865E-2</v>
      </c>
      <c r="V3284" s="31">
        <f t="shared" si="324"/>
        <v>1.9709953982028623</v>
      </c>
    </row>
    <row r="3285" spans="1:22" ht="11.25" customHeight="1" x14ac:dyDescent="0.2">
      <c r="A3285" s="25" t="s">
        <v>5434</v>
      </c>
      <c r="B3285" s="25" t="s">
        <v>5435</v>
      </c>
      <c r="C3285" s="26">
        <v>7090.7</v>
      </c>
      <c r="D3285" s="26">
        <v>7062</v>
      </c>
      <c r="E3285" s="26">
        <v>6750.5</v>
      </c>
      <c r="F3285" s="26">
        <v>7167.4</v>
      </c>
      <c r="G3285" s="26">
        <v>6983.2</v>
      </c>
      <c r="H3285" s="26">
        <v>7459</v>
      </c>
      <c r="I3285" s="26">
        <v>7399.3</v>
      </c>
      <c r="J3285" s="26">
        <v>7923.4</v>
      </c>
      <c r="K3285" s="26">
        <v>8048.7</v>
      </c>
      <c r="L3285" s="26">
        <v>7998.3</v>
      </c>
      <c r="M3285" s="27">
        <f t="shared" si="319"/>
        <v>1.0519412751914481</v>
      </c>
      <c r="N3285" s="27">
        <f t="shared" si="319"/>
        <v>1.0477626734636081</v>
      </c>
      <c r="O3285" s="27">
        <f t="shared" si="319"/>
        <v>1.1737500925857343</v>
      </c>
      <c r="P3285" s="27">
        <f t="shared" si="319"/>
        <v>1.1229595111197925</v>
      </c>
      <c r="Q3285" s="27">
        <f t="shared" si="319"/>
        <v>1.1453631572917859</v>
      </c>
      <c r="R3285" s="31">
        <f t="shared" si="320"/>
        <v>1.1083553419304739</v>
      </c>
      <c r="S3285" s="31">
        <f t="shared" si="321"/>
        <v>2.5212449272890621E-2</v>
      </c>
      <c r="T3285" s="27">
        <f t="shared" si="322"/>
        <v>1.1468084441410687E-2</v>
      </c>
      <c r="U3285" s="31">
        <f t="shared" si="323"/>
        <v>4.4679018784778236E-2</v>
      </c>
      <c r="V3285" s="31">
        <f t="shared" si="324"/>
        <v>1.9405091179313698</v>
      </c>
    </row>
    <row r="3286" spans="1:22" ht="11.25" customHeight="1" x14ac:dyDescent="0.2">
      <c r="A3286" s="25" t="s">
        <v>3053</v>
      </c>
      <c r="B3286" s="25" t="s">
        <v>3054</v>
      </c>
      <c r="C3286" s="26">
        <v>1829.8</v>
      </c>
      <c r="D3286" s="26">
        <v>1725.4</v>
      </c>
      <c r="E3286" s="26">
        <v>1858.7</v>
      </c>
      <c r="F3286" s="26">
        <v>1579.8</v>
      </c>
      <c r="G3286" s="26">
        <v>1790</v>
      </c>
      <c r="H3286" s="26">
        <v>1899.5</v>
      </c>
      <c r="I3286" s="26">
        <v>2067</v>
      </c>
      <c r="J3286" s="26">
        <v>1951.6</v>
      </c>
      <c r="K3286" s="26">
        <v>1954.4</v>
      </c>
      <c r="L3286" s="26">
        <v>1825.3</v>
      </c>
      <c r="M3286" s="27">
        <f t="shared" si="319"/>
        <v>1.0380915947098044</v>
      </c>
      <c r="N3286" s="27">
        <f t="shared" si="319"/>
        <v>1.1979830763880839</v>
      </c>
      <c r="O3286" s="27">
        <f t="shared" si="319"/>
        <v>1.0499811696346908</v>
      </c>
      <c r="P3286" s="27">
        <f t="shared" si="319"/>
        <v>1.2371186226104571</v>
      </c>
      <c r="Q3286" s="27">
        <f t="shared" si="319"/>
        <v>1.0197206703910615</v>
      </c>
      <c r="R3286" s="31">
        <f t="shared" si="320"/>
        <v>1.1085790267468194</v>
      </c>
      <c r="S3286" s="31">
        <f t="shared" si="321"/>
        <v>4.5173834364927501E-2</v>
      </c>
      <c r="T3286" s="27">
        <f t="shared" si="322"/>
        <v>6.4832886406949494E-2</v>
      </c>
      <c r="U3286" s="31">
        <f t="shared" si="323"/>
        <v>4.4766657898616335E-2</v>
      </c>
      <c r="V3286" s="31">
        <f t="shared" si="324"/>
        <v>1.1882046428625321</v>
      </c>
    </row>
    <row r="3287" spans="1:22" ht="11.25" customHeight="1" x14ac:dyDescent="0.2">
      <c r="A3287" s="25" t="s">
        <v>7248</v>
      </c>
      <c r="B3287" s="25" t="s">
        <v>7249</v>
      </c>
      <c r="C3287" s="26">
        <v>627</v>
      </c>
      <c r="D3287" s="26">
        <v>561.20000000000005</v>
      </c>
      <c r="E3287" s="26">
        <v>593.6</v>
      </c>
      <c r="F3287" s="26">
        <v>587.1</v>
      </c>
      <c r="G3287" s="26">
        <v>588.70000000000005</v>
      </c>
      <c r="H3287" s="26">
        <v>600.5</v>
      </c>
      <c r="I3287" s="26">
        <v>683.9</v>
      </c>
      <c r="J3287" s="26">
        <v>700.4</v>
      </c>
      <c r="K3287" s="26">
        <v>670</v>
      </c>
      <c r="L3287" s="26">
        <v>615.6</v>
      </c>
      <c r="M3287" s="27">
        <f t="shared" si="319"/>
        <v>0.95773524720893144</v>
      </c>
      <c r="N3287" s="27">
        <f t="shared" si="319"/>
        <v>1.2186386315039199</v>
      </c>
      <c r="O3287" s="27">
        <f t="shared" si="319"/>
        <v>1.1799191374663072</v>
      </c>
      <c r="P3287" s="27">
        <f t="shared" si="319"/>
        <v>1.1412025208652699</v>
      </c>
      <c r="Q3287" s="27">
        <f t="shared" si="319"/>
        <v>1.0456939018175642</v>
      </c>
      <c r="R3287" s="31">
        <f t="shared" si="320"/>
        <v>1.1086378877723984</v>
      </c>
      <c r="S3287" s="31">
        <f t="shared" si="321"/>
        <v>4.7421085924299458E-2</v>
      </c>
      <c r="T3287" s="27">
        <f t="shared" si="322"/>
        <v>8.573148299640386E-2</v>
      </c>
      <c r="U3287" s="31">
        <f t="shared" si="323"/>
        <v>4.4789716552414899E-2</v>
      </c>
      <c r="V3287" s="31">
        <f t="shared" si="324"/>
        <v>1.0668596637154173</v>
      </c>
    </row>
    <row r="3288" spans="1:22" ht="11.25" customHeight="1" x14ac:dyDescent="0.2">
      <c r="A3288" s="25" t="s">
        <v>6353</v>
      </c>
      <c r="B3288" s="25" t="s">
        <v>6354</v>
      </c>
      <c r="C3288" s="26">
        <v>2446.1999999999998</v>
      </c>
      <c r="D3288" s="26">
        <v>2357.5</v>
      </c>
      <c r="E3288" s="26">
        <v>2330.8000000000002</v>
      </c>
      <c r="F3288" s="26">
        <v>2216.5</v>
      </c>
      <c r="G3288" s="26">
        <v>2334.4</v>
      </c>
      <c r="H3288" s="26">
        <v>2726.7</v>
      </c>
      <c r="I3288" s="26">
        <v>2650.2</v>
      </c>
      <c r="J3288" s="26">
        <v>2533.1</v>
      </c>
      <c r="K3288" s="26">
        <v>2507</v>
      </c>
      <c r="L3288" s="26">
        <v>2537.8000000000002</v>
      </c>
      <c r="M3288" s="27">
        <f t="shared" si="319"/>
        <v>1.1146676477802306</v>
      </c>
      <c r="N3288" s="27">
        <f t="shared" si="319"/>
        <v>1.1241569459172851</v>
      </c>
      <c r="O3288" s="27">
        <f t="shared" si="319"/>
        <v>1.0867942337394885</v>
      </c>
      <c r="P3288" s="27">
        <f t="shared" si="319"/>
        <v>1.1310624859011955</v>
      </c>
      <c r="Q3288" s="27">
        <f t="shared" si="319"/>
        <v>1.0871315969842359</v>
      </c>
      <c r="R3288" s="31">
        <f t="shared" si="320"/>
        <v>1.1087625820644871</v>
      </c>
      <c r="S3288" s="31">
        <f t="shared" si="321"/>
        <v>9.2726743562376503E-3</v>
      </c>
      <c r="T3288" s="27">
        <f t="shared" si="322"/>
        <v>2.6526677300290475E-4</v>
      </c>
      <c r="U3288" s="31">
        <f t="shared" si="323"/>
        <v>4.4838561173648366E-2</v>
      </c>
      <c r="V3288" s="31">
        <f t="shared" si="324"/>
        <v>3.5763171458156808</v>
      </c>
    </row>
    <row r="3289" spans="1:22" ht="11.25" customHeight="1" x14ac:dyDescent="0.2">
      <c r="A3289" s="25" t="s">
        <v>7095</v>
      </c>
      <c r="B3289" s="25" t="s">
        <v>7096</v>
      </c>
      <c r="C3289" s="26">
        <v>18670.599999999999</v>
      </c>
      <c r="D3289" s="26">
        <v>16998.3</v>
      </c>
      <c r="E3289" s="26">
        <v>19588.8</v>
      </c>
      <c r="F3289" s="26">
        <v>20106.8</v>
      </c>
      <c r="G3289" s="26">
        <v>19333.2</v>
      </c>
      <c r="H3289" s="26">
        <v>20100.2</v>
      </c>
      <c r="I3289" s="26">
        <v>18231.8</v>
      </c>
      <c r="J3289" s="26">
        <v>21398</v>
      </c>
      <c r="K3289" s="26">
        <v>23080.6</v>
      </c>
      <c r="L3289" s="26">
        <v>22332</v>
      </c>
      <c r="M3289" s="27">
        <f t="shared" si="319"/>
        <v>1.0765695799813613</v>
      </c>
      <c r="N3289" s="27">
        <f t="shared" si="319"/>
        <v>1.0725660801374255</v>
      </c>
      <c r="O3289" s="27">
        <f t="shared" si="319"/>
        <v>1.0923588989626727</v>
      </c>
      <c r="P3289" s="27">
        <f t="shared" si="319"/>
        <v>1.1479002128633098</v>
      </c>
      <c r="Q3289" s="27">
        <f t="shared" si="319"/>
        <v>1.1551114145614796</v>
      </c>
      <c r="R3289" s="31">
        <f t="shared" si="320"/>
        <v>1.1089012373012497</v>
      </c>
      <c r="S3289" s="31">
        <f t="shared" si="321"/>
        <v>1.7741940770657647E-2</v>
      </c>
      <c r="T3289" s="27">
        <f t="shared" si="322"/>
        <v>5.2298634455819771E-3</v>
      </c>
      <c r="U3289" s="31">
        <f t="shared" si="323"/>
        <v>4.4892868056202524E-2</v>
      </c>
      <c r="V3289" s="31">
        <f t="shared" si="324"/>
        <v>2.2815096506364467</v>
      </c>
    </row>
    <row r="3290" spans="1:22" ht="11.25" customHeight="1" x14ac:dyDescent="0.2">
      <c r="A3290" s="25" t="s">
        <v>359</v>
      </c>
      <c r="B3290" s="25" t="s">
        <v>360</v>
      </c>
      <c r="C3290" s="26">
        <v>678.9</v>
      </c>
      <c r="D3290" s="26">
        <v>654.79999999999995</v>
      </c>
      <c r="E3290" s="26">
        <v>717.4</v>
      </c>
      <c r="F3290" s="26">
        <v>656.1</v>
      </c>
      <c r="G3290" s="26">
        <v>835.4</v>
      </c>
      <c r="H3290" s="26">
        <v>687.9</v>
      </c>
      <c r="I3290" s="26">
        <v>693.4</v>
      </c>
      <c r="J3290" s="26">
        <v>831.9</v>
      </c>
      <c r="K3290" s="26">
        <v>883.1</v>
      </c>
      <c r="L3290" s="26">
        <v>809.2</v>
      </c>
      <c r="M3290" s="27">
        <f t="shared" si="319"/>
        <v>1.0132567388422449</v>
      </c>
      <c r="N3290" s="27">
        <f t="shared" si="319"/>
        <v>1.0589492974954184</v>
      </c>
      <c r="O3290" s="27">
        <f t="shared" si="319"/>
        <v>1.1596041260105938</v>
      </c>
      <c r="P3290" s="27">
        <f t="shared" si="319"/>
        <v>1.3459838439262308</v>
      </c>
      <c r="Q3290" s="27">
        <f t="shared" si="319"/>
        <v>0.96863777830979181</v>
      </c>
      <c r="R3290" s="31">
        <f t="shared" si="320"/>
        <v>1.1092863569168558</v>
      </c>
      <c r="S3290" s="31">
        <f t="shared" si="321"/>
        <v>6.7117474626979687E-2</v>
      </c>
      <c r="T3290" s="27">
        <f t="shared" si="322"/>
        <v>0.18230935153971864</v>
      </c>
      <c r="U3290" s="31">
        <f t="shared" si="323"/>
        <v>4.5043671645625692E-2</v>
      </c>
      <c r="V3290" s="31">
        <f t="shared" si="324"/>
        <v>0.73919105368219995</v>
      </c>
    </row>
    <row r="3291" spans="1:22" ht="11.25" customHeight="1" x14ac:dyDescent="0.2">
      <c r="A3291" s="25" t="s">
        <v>1465</v>
      </c>
      <c r="B3291" s="25" t="s">
        <v>1466</v>
      </c>
      <c r="C3291" s="26">
        <v>4980.6000000000004</v>
      </c>
      <c r="D3291" s="26">
        <v>4715.1000000000004</v>
      </c>
      <c r="E3291" s="26">
        <v>4661.2</v>
      </c>
      <c r="F3291" s="26">
        <v>4504.7</v>
      </c>
      <c r="G3291" s="26">
        <v>4619.3</v>
      </c>
      <c r="H3291" s="26">
        <v>4806.8999999999996</v>
      </c>
      <c r="I3291" s="26">
        <v>5063</v>
      </c>
      <c r="J3291" s="26">
        <v>5175.3999999999996</v>
      </c>
      <c r="K3291" s="26">
        <v>5635.2</v>
      </c>
      <c r="L3291" s="26">
        <v>5305.5</v>
      </c>
      <c r="M3291" s="27">
        <f t="shared" si="319"/>
        <v>0.96512468377303928</v>
      </c>
      <c r="N3291" s="27">
        <f t="shared" si="319"/>
        <v>1.0737842251489893</v>
      </c>
      <c r="O3291" s="27">
        <f t="shared" si="319"/>
        <v>1.1103149403587058</v>
      </c>
      <c r="P3291" s="27">
        <f t="shared" si="319"/>
        <v>1.2509601083312984</v>
      </c>
      <c r="Q3291" s="27">
        <f t="shared" si="319"/>
        <v>1.1485506462018054</v>
      </c>
      <c r="R3291" s="31">
        <f t="shared" si="320"/>
        <v>1.1097469207627675</v>
      </c>
      <c r="S3291" s="31">
        <f t="shared" si="321"/>
        <v>4.672051102310263E-2</v>
      </c>
      <c r="T3291" s="27">
        <f t="shared" si="322"/>
        <v>7.8550645992861892E-2</v>
      </c>
      <c r="U3291" s="31">
        <f t="shared" si="323"/>
        <v>4.5223948653390855E-2</v>
      </c>
      <c r="V3291" s="31">
        <f t="shared" si="324"/>
        <v>1.1048502390138022</v>
      </c>
    </row>
    <row r="3292" spans="1:22" ht="11.25" customHeight="1" x14ac:dyDescent="0.2">
      <c r="A3292" s="25" t="s">
        <v>4136</v>
      </c>
      <c r="B3292" s="25" t="s">
        <v>4137</v>
      </c>
      <c r="C3292" s="26">
        <v>7445.3</v>
      </c>
      <c r="D3292" s="26">
        <v>7099.8</v>
      </c>
      <c r="E3292" s="26">
        <v>6963.6</v>
      </c>
      <c r="F3292" s="26">
        <v>6405.7</v>
      </c>
      <c r="G3292" s="26">
        <v>6761.3</v>
      </c>
      <c r="H3292" s="26">
        <v>6876.4</v>
      </c>
      <c r="I3292" s="26">
        <v>6909.9</v>
      </c>
      <c r="J3292" s="26">
        <v>7764.8</v>
      </c>
      <c r="K3292" s="26">
        <v>8634.7000000000007</v>
      </c>
      <c r="L3292" s="26">
        <v>8043.5</v>
      </c>
      <c r="M3292" s="27">
        <f t="shared" si="319"/>
        <v>0.92358937853410872</v>
      </c>
      <c r="N3292" s="27">
        <f t="shared" si="319"/>
        <v>0.9732527676835967</v>
      </c>
      <c r="O3292" s="27">
        <f t="shared" si="319"/>
        <v>1.115055431098857</v>
      </c>
      <c r="P3292" s="27">
        <f t="shared" si="319"/>
        <v>1.3479713380270697</v>
      </c>
      <c r="Q3292" s="27">
        <f t="shared" si="319"/>
        <v>1.1896380873500658</v>
      </c>
      <c r="R3292" s="31">
        <f t="shared" si="320"/>
        <v>1.1099014005387395</v>
      </c>
      <c r="S3292" s="31">
        <f t="shared" si="321"/>
        <v>7.6304264885716983E-2</v>
      </c>
      <c r="T3292" s="27">
        <f t="shared" si="322"/>
        <v>0.23161592997549849</v>
      </c>
      <c r="U3292" s="31">
        <f t="shared" si="323"/>
        <v>4.5284399413752112E-2</v>
      </c>
      <c r="V3292" s="31">
        <f t="shared" si="324"/>
        <v>0.63523157420825205</v>
      </c>
    </row>
    <row r="3293" spans="1:22" ht="11.25" customHeight="1" x14ac:dyDescent="0.2">
      <c r="A3293" s="25" t="s">
        <v>1027</v>
      </c>
      <c r="B3293" s="25" t="s">
        <v>1028</v>
      </c>
      <c r="C3293" s="26">
        <v>1867.8</v>
      </c>
      <c r="D3293" s="26">
        <v>1787.6</v>
      </c>
      <c r="E3293" s="26">
        <v>1800.1</v>
      </c>
      <c r="F3293" s="26">
        <v>1800.7</v>
      </c>
      <c r="G3293" s="26">
        <v>2038.9</v>
      </c>
      <c r="H3293" s="26">
        <v>1887.7</v>
      </c>
      <c r="I3293" s="26">
        <v>1914.5</v>
      </c>
      <c r="J3293" s="26">
        <v>2118.6</v>
      </c>
      <c r="K3293" s="26">
        <v>2275.3000000000002</v>
      </c>
      <c r="L3293" s="26">
        <v>2095.5</v>
      </c>
      <c r="M3293" s="27">
        <f t="shared" si="319"/>
        <v>1.0106542456365779</v>
      </c>
      <c r="N3293" s="27">
        <f t="shared" si="319"/>
        <v>1.0709890355784293</v>
      </c>
      <c r="O3293" s="27">
        <f t="shared" si="319"/>
        <v>1.1769346147436253</v>
      </c>
      <c r="P3293" s="27">
        <f t="shared" si="319"/>
        <v>1.2635641694896429</v>
      </c>
      <c r="Q3293" s="27">
        <f t="shared" si="319"/>
        <v>1.0277600667026336</v>
      </c>
      <c r="R3293" s="31">
        <f t="shared" si="320"/>
        <v>1.1099804264301816</v>
      </c>
      <c r="S3293" s="31">
        <f t="shared" si="321"/>
        <v>4.8071319812436938E-2</v>
      </c>
      <c r="T3293" s="27">
        <f t="shared" si="322"/>
        <v>8.127250981889915E-2</v>
      </c>
      <c r="U3293" s="31">
        <f t="shared" si="323"/>
        <v>4.5315320436824881E-2</v>
      </c>
      <c r="V3293" s="31">
        <f t="shared" si="324"/>
        <v>1.0900563283649511</v>
      </c>
    </row>
    <row r="3294" spans="1:22" ht="11.25" customHeight="1" x14ac:dyDescent="0.2">
      <c r="A3294" s="25" t="s">
        <v>8758</v>
      </c>
      <c r="B3294" s="25" t="s">
        <v>8759</v>
      </c>
      <c r="C3294" s="26">
        <v>94</v>
      </c>
      <c r="D3294" s="26">
        <v>109.7</v>
      </c>
      <c r="E3294" s="26">
        <v>129.4</v>
      </c>
      <c r="F3294" s="26">
        <v>89.9</v>
      </c>
      <c r="G3294" s="26">
        <v>122.7</v>
      </c>
      <c r="H3294" s="26">
        <v>110.9</v>
      </c>
      <c r="I3294" s="26">
        <v>138.9</v>
      </c>
      <c r="J3294" s="26">
        <v>121.7</v>
      </c>
      <c r="K3294" s="26">
        <v>113.7</v>
      </c>
      <c r="L3294" s="26">
        <v>110.3</v>
      </c>
      <c r="M3294" s="27">
        <f t="shared" si="319"/>
        <v>1.1797872340425533</v>
      </c>
      <c r="N3294" s="27">
        <f t="shared" si="319"/>
        <v>1.2661804922515953</v>
      </c>
      <c r="O3294" s="27">
        <f t="shared" si="319"/>
        <v>0.94049459041731065</v>
      </c>
      <c r="P3294" s="27">
        <f t="shared" si="319"/>
        <v>1.264738598442714</v>
      </c>
      <c r="Q3294" s="27">
        <f t="shared" si="319"/>
        <v>0.89894050529747349</v>
      </c>
      <c r="R3294" s="31">
        <f t="shared" si="320"/>
        <v>1.1100282840903295</v>
      </c>
      <c r="S3294" s="31">
        <f t="shared" si="321"/>
        <v>7.9525099253382053E-2</v>
      </c>
      <c r="T3294" s="27">
        <f t="shared" si="322"/>
        <v>0.30291579027952631</v>
      </c>
      <c r="U3294" s="31">
        <f t="shared" si="323"/>
        <v>4.5334044973916805E-2</v>
      </c>
      <c r="V3294" s="31">
        <f t="shared" si="324"/>
        <v>0.51867808733889442</v>
      </c>
    </row>
    <row r="3295" spans="1:22" ht="11.25" customHeight="1" x14ac:dyDescent="0.2">
      <c r="A3295" s="25" t="s">
        <v>2792</v>
      </c>
      <c r="B3295" s="25" t="s">
        <v>2793</v>
      </c>
      <c r="C3295" s="26">
        <v>25316.6</v>
      </c>
      <c r="D3295" s="26">
        <v>24956.799999999999</v>
      </c>
      <c r="E3295" s="26">
        <v>23928.9</v>
      </c>
      <c r="F3295" s="26">
        <v>22485.4</v>
      </c>
      <c r="G3295" s="26">
        <v>23976.5</v>
      </c>
      <c r="H3295" s="26">
        <v>25263.3</v>
      </c>
      <c r="I3295" s="26">
        <v>25574.2</v>
      </c>
      <c r="J3295" s="26">
        <v>28625.8</v>
      </c>
      <c r="K3295" s="26">
        <v>26834.2</v>
      </c>
      <c r="L3295" s="26">
        <v>27321</v>
      </c>
      <c r="M3295" s="27">
        <f t="shared" si="319"/>
        <v>0.99789466200042665</v>
      </c>
      <c r="N3295" s="27">
        <f t="shared" si="319"/>
        <v>1.0247387485575075</v>
      </c>
      <c r="O3295" s="27">
        <f t="shared" si="319"/>
        <v>1.1962856629431355</v>
      </c>
      <c r="P3295" s="27">
        <f t="shared" si="319"/>
        <v>1.1934054986791429</v>
      </c>
      <c r="Q3295" s="27">
        <f t="shared" si="319"/>
        <v>1.1394907513607073</v>
      </c>
      <c r="R3295" s="31">
        <f t="shared" si="320"/>
        <v>1.1103630647081839</v>
      </c>
      <c r="S3295" s="31">
        <f t="shared" si="321"/>
        <v>4.1897390122117892E-2</v>
      </c>
      <c r="T3295" s="27">
        <f t="shared" si="322"/>
        <v>5.6415268024732033E-2</v>
      </c>
      <c r="U3295" s="31">
        <f t="shared" si="323"/>
        <v>4.5465006911021053E-2</v>
      </c>
      <c r="V3295" s="31">
        <f t="shared" si="324"/>
        <v>1.248603344216316</v>
      </c>
    </row>
    <row r="3296" spans="1:22" ht="11.25" customHeight="1" x14ac:dyDescent="0.2">
      <c r="A3296" s="25" t="s">
        <v>1891</v>
      </c>
      <c r="B3296" s="25" t="s">
        <v>1892</v>
      </c>
      <c r="C3296" s="26">
        <v>26290.5</v>
      </c>
      <c r="D3296" s="26">
        <v>26003.8</v>
      </c>
      <c r="E3296" s="26">
        <v>24087.4</v>
      </c>
      <c r="F3296" s="26">
        <v>23547.4</v>
      </c>
      <c r="G3296" s="26">
        <v>24815.7</v>
      </c>
      <c r="H3296" s="26">
        <v>28079.200000000001</v>
      </c>
      <c r="I3296" s="26">
        <v>25610.2</v>
      </c>
      <c r="J3296" s="26">
        <v>29214</v>
      </c>
      <c r="K3296" s="26">
        <v>28282.400000000001</v>
      </c>
      <c r="L3296" s="26">
        <v>26929.7</v>
      </c>
      <c r="M3296" s="27">
        <f t="shared" si="319"/>
        <v>1.0680359825792587</v>
      </c>
      <c r="N3296" s="27">
        <f t="shared" si="319"/>
        <v>0.98486375068259258</v>
      </c>
      <c r="O3296" s="27">
        <f t="shared" si="319"/>
        <v>1.212833265524714</v>
      </c>
      <c r="P3296" s="27">
        <f t="shared" si="319"/>
        <v>1.2010837714567213</v>
      </c>
      <c r="Q3296" s="27">
        <f t="shared" si="319"/>
        <v>1.0851880059800851</v>
      </c>
      <c r="R3296" s="31">
        <f t="shared" si="320"/>
        <v>1.1104009552446743</v>
      </c>
      <c r="S3296" s="31">
        <f t="shared" si="321"/>
        <v>4.2956853233376127E-2</v>
      </c>
      <c r="T3296" s="27">
        <f t="shared" si="322"/>
        <v>5.8548806577096532E-2</v>
      </c>
      <c r="U3296" s="31">
        <f t="shared" si="323"/>
        <v>4.5479826721471765E-2</v>
      </c>
      <c r="V3296" s="31">
        <f t="shared" si="324"/>
        <v>1.2324819528933062</v>
      </c>
    </row>
    <row r="3297" spans="1:22" ht="11.25" customHeight="1" x14ac:dyDescent="0.2">
      <c r="A3297" s="25" t="s">
        <v>2558</v>
      </c>
      <c r="B3297" s="25" t="s">
        <v>2559</v>
      </c>
      <c r="C3297" s="26">
        <v>354.2</v>
      </c>
      <c r="D3297" s="26">
        <v>344.2</v>
      </c>
      <c r="E3297" s="26">
        <v>343.3</v>
      </c>
      <c r="F3297" s="26">
        <v>320.89999999999998</v>
      </c>
      <c r="G3297" s="26">
        <v>333.4</v>
      </c>
      <c r="H3297" s="26">
        <v>409.6</v>
      </c>
      <c r="I3297" s="26">
        <v>345.1</v>
      </c>
      <c r="J3297" s="26">
        <v>375.6</v>
      </c>
      <c r="K3297" s="26">
        <v>384.5</v>
      </c>
      <c r="L3297" s="26">
        <v>367.2</v>
      </c>
      <c r="M3297" s="27">
        <f t="shared" si="319"/>
        <v>1.1564088085827218</v>
      </c>
      <c r="N3297" s="27">
        <f t="shared" si="319"/>
        <v>1.0026147588611274</v>
      </c>
      <c r="O3297" s="27">
        <f t="shared" si="319"/>
        <v>1.0940868045441305</v>
      </c>
      <c r="P3297" s="27">
        <f t="shared" si="319"/>
        <v>1.1981925833593021</v>
      </c>
      <c r="Q3297" s="27">
        <f t="shared" si="319"/>
        <v>1.101379724055189</v>
      </c>
      <c r="R3297" s="31">
        <f t="shared" si="320"/>
        <v>1.1105365358804939</v>
      </c>
      <c r="S3297" s="31">
        <f t="shared" si="321"/>
        <v>3.3007119596637845E-2</v>
      </c>
      <c r="T3297" s="27">
        <f t="shared" si="322"/>
        <v>2.7050451168438974E-2</v>
      </c>
      <c r="U3297" s="31">
        <f t="shared" si="323"/>
        <v>4.5532851106262276E-2</v>
      </c>
      <c r="V3297" s="31">
        <f t="shared" si="324"/>
        <v>1.56782548699625</v>
      </c>
    </row>
    <row r="3298" spans="1:22" ht="11.25" customHeight="1" x14ac:dyDescent="0.2">
      <c r="A3298" s="25" t="s">
        <v>4953</v>
      </c>
      <c r="B3298" s="25" t="s">
        <v>4954</v>
      </c>
      <c r="C3298" s="26">
        <v>2592.9</v>
      </c>
      <c r="D3298" s="26">
        <v>2417.1</v>
      </c>
      <c r="E3298" s="26">
        <v>2406.3000000000002</v>
      </c>
      <c r="F3298" s="26">
        <v>2287.4</v>
      </c>
      <c r="G3298" s="26">
        <v>2340.5</v>
      </c>
      <c r="H3298" s="26">
        <v>2611.1999999999998</v>
      </c>
      <c r="I3298" s="26">
        <v>2446.6</v>
      </c>
      <c r="J3298" s="26">
        <v>2635</v>
      </c>
      <c r="K3298" s="26">
        <v>2902.5</v>
      </c>
      <c r="L3298" s="26">
        <v>2737.7</v>
      </c>
      <c r="M3298" s="27">
        <f t="shared" si="319"/>
        <v>1.0070577345828993</v>
      </c>
      <c r="N3298" s="27">
        <f t="shared" si="319"/>
        <v>1.0122047081213024</v>
      </c>
      <c r="O3298" s="27">
        <f t="shared" si="319"/>
        <v>1.0950421809416946</v>
      </c>
      <c r="P3298" s="27">
        <f t="shared" si="319"/>
        <v>1.2689079304013289</v>
      </c>
      <c r="Q3298" s="27">
        <f t="shared" si="319"/>
        <v>1.1697073274941252</v>
      </c>
      <c r="R3298" s="31">
        <f t="shared" si="320"/>
        <v>1.1105839763082701</v>
      </c>
      <c r="S3298" s="31">
        <f t="shared" si="321"/>
        <v>4.9598263897593572E-2</v>
      </c>
      <c r="T3298" s="27">
        <f t="shared" si="322"/>
        <v>8.5539470999862754E-2</v>
      </c>
      <c r="U3298" s="31">
        <f t="shared" si="323"/>
        <v>4.5551403108184174E-2</v>
      </c>
      <c r="V3298" s="31">
        <f t="shared" si="324"/>
        <v>1.0678334398700766</v>
      </c>
    </row>
    <row r="3299" spans="1:22" ht="11.25" customHeight="1" x14ac:dyDescent="0.2">
      <c r="A3299" s="25" t="s">
        <v>4607</v>
      </c>
      <c r="B3299" s="25" t="s">
        <v>4608</v>
      </c>
      <c r="C3299" s="26">
        <v>23364.7</v>
      </c>
      <c r="D3299" s="26">
        <v>23950.5</v>
      </c>
      <c r="E3299" s="26">
        <v>24865.8</v>
      </c>
      <c r="F3299" s="26">
        <v>21636.1</v>
      </c>
      <c r="G3299" s="26">
        <v>21579</v>
      </c>
      <c r="H3299" s="26">
        <v>22652.7</v>
      </c>
      <c r="I3299" s="26">
        <v>23547.4</v>
      </c>
      <c r="J3299" s="26">
        <v>19121.2</v>
      </c>
      <c r="K3299" s="26">
        <v>39039.5</v>
      </c>
      <c r="L3299" s="26">
        <v>22165.9</v>
      </c>
      <c r="M3299" s="27">
        <f t="shared" si="319"/>
        <v>0.96952667913561907</v>
      </c>
      <c r="N3299" s="27">
        <f t="shared" si="319"/>
        <v>0.98316945366485053</v>
      </c>
      <c r="O3299" s="27">
        <f t="shared" si="319"/>
        <v>0.76897586242952176</v>
      </c>
      <c r="P3299" s="27">
        <f t="shared" si="319"/>
        <v>1.8043686246597124</v>
      </c>
      <c r="Q3299" s="27">
        <f t="shared" si="319"/>
        <v>1.0271977385421012</v>
      </c>
      <c r="R3299" s="31">
        <f t="shared" si="320"/>
        <v>1.1106476716863611</v>
      </c>
      <c r="S3299" s="31">
        <f t="shared" si="321"/>
        <v>0.1790416303245313</v>
      </c>
      <c r="T3299" s="27">
        <f t="shared" si="322"/>
        <v>0.60317493289574442</v>
      </c>
      <c r="U3299" s="31">
        <f t="shared" si="323"/>
        <v>4.5576310506978204E-2</v>
      </c>
      <c r="V3299" s="31">
        <f t="shared" si="324"/>
        <v>0.21955671543282199</v>
      </c>
    </row>
    <row r="3300" spans="1:22" ht="11.25" customHeight="1" x14ac:dyDescent="0.2">
      <c r="A3300" s="25" t="s">
        <v>11229</v>
      </c>
      <c r="B3300" s="25" t="s">
        <v>11230</v>
      </c>
      <c r="C3300" s="26">
        <v>919.6</v>
      </c>
      <c r="D3300" s="26">
        <v>908.4</v>
      </c>
      <c r="E3300" s="26">
        <v>963.1</v>
      </c>
      <c r="F3300" s="26">
        <v>859.2</v>
      </c>
      <c r="G3300" s="26">
        <v>902.8</v>
      </c>
      <c r="H3300" s="26">
        <v>965.2</v>
      </c>
      <c r="I3300" s="26">
        <v>1037.9000000000001</v>
      </c>
      <c r="J3300" s="26">
        <v>999.7</v>
      </c>
      <c r="K3300" s="26">
        <v>1015.8</v>
      </c>
      <c r="L3300" s="26">
        <v>1030.3</v>
      </c>
      <c r="M3300" s="27">
        <f t="shared" si="319"/>
        <v>1.0495867768595042</v>
      </c>
      <c r="N3300" s="27">
        <f t="shared" si="319"/>
        <v>1.1425583443416998</v>
      </c>
      <c r="O3300" s="27">
        <f t="shared" si="319"/>
        <v>1.0380022842903125</v>
      </c>
      <c r="P3300" s="27">
        <f t="shared" si="319"/>
        <v>1.1822625698324021</v>
      </c>
      <c r="Q3300" s="27">
        <f t="shared" si="319"/>
        <v>1.1412272928666372</v>
      </c>
      <c r="R3300" s="31">
        <f t="shared" si="320"/>
        <v>1.1107274536381113</v>
      </c>
      <c r="S3300" s="31">
        <f t="shared" si="321"/>
        <v>2.836181522619147E-2</v>
      </c>
      <c r="T3300" s="27">
        <f t="shared" si="322"/>
        <v>1.5080969315634799E-2</v>
      </c>
      <c r="U3300" s="31">
        <f t="shared" si="323"/>
        <v>4.5607506373917077E-2</v>
      </c>
      <c r="V3300" s="31">
        <f t="shared" si="324"/>
        <v>1.8215707436849156</v>
      </c>
    </row>
    <row r="3301" spans="1:22" ht="11.25" customHeight="1" x14ac:dyDescent="0.2">
      <c r="A3301" s="25" t="s">
        <v>7563</v>
      </c>
      <c r="B3301" s="25" t="s">
        <v>7564</v>
      </c>
      <c r="C3301" s="26">
        <v>113.6</v>
      </c>
      <c r="D3301" s="26">
        <v>105.8</v>
      </c>
      <c r="E3301" s="26">
        <v>100.5</v>
      </c>
      <c r="F3301" s="26">
        <v>123.9</v>
      </c>
      <c r="G3301" s="26">
        <v>116.7</v>
      </c>
      <c r="H3301" s="26">
        <v>112.2</v>
      </c>
      <c r="I3301" s="26">
        <v>120.9</v>
      </c>
      <c r="J3301" s="26">
        <v>131.1</v>
      </c>
      <c r="K3301" s="26">
        <v>124.7</v>
      </c>
      <c r="L3301" s="26">
        <v>129.9</v>
      </c>
      <c r="M3301" s="27">
        <f t="shared" si="319"/>
        <v>0.98767605633802824</v>
      </c>
      <c r="N3301" s="27">
        <f t="shared" si="319"/>
        <v>1.1427221172022686</v>
      </c>
      <c r="O3301" s="27">
        <f t="shared" si="319"/>
        <v>1.3044776119402985</v>
      </c>
      <c r="P3301" s="27">
        <f t="shared" si="319"/>
        <v>1.0064568200161421</v>
      </c>
      <c r="Q3301" s="27">
        <f t="shared" si="319"/>
        <v>1.1131105398457584</v>
      </c>
      <c r="R3301" s="31">
        <f t="shared" si="320"/>
        <v>1.1108886290684992</v>
      </c>
      <c r="S3301" s="31">
        <f t="shared" si="321"/>
        <v>5.6825321364869508E-2</v>
      </c>
      <c r="T3301" s="27">
        <f t="shared" si="322"/>
        <v>0.11252642651367244</v>
      </c>
      <c r="U3301" s="31">
        <f t="shared" si="323"/>
        <v>4.5670521402214274E-2</v>
      </c>
      <c r="V3301" s="31">
        <f t="shared" si="324"/>
        <v>0.94874547274105547</v>
      </c>
    </row>
    <row r="3302" spans="1:22" ht="11.25" customHeight="1" x14ac:dyDescent="0.2">
      <c r="A3302" s="25" t="s">
        <v>475</v>
      </c>
      <c r="B3302" s="25" t="s">
        <v>476</v>
      </c>
      <c r="C3302" s="26">
        <v>977.5</v>
      </c>
      <c r="D3302" s="26">
        <v>922.9</v>
      </c>
      <c r="E3302" s="26">
        <v>1008.9</v>
      </c>
      <c r="F3302" s="26">
        <v>960.3</v>
      </c>
      <c r="G3302" s="26">
        <v>1115.9000000000001</v>
      </c>
      <c r="H3302" s="26">
        <v>960.7</v>
      </c>
      <c r="I3302" s="26">
        <v>939.5</v>
      </c>
      <c r="J3302" s="26">
        <v>1140.9000000000001</v>
      </c>
      <c r="K3302" s="26">
        <v>1255.0999999999999</v>
      </c>
      <c r="L3302" s="26">
        <v>1245.2</v>
      </c>
      <c r="M3302" s="27">
        <f t="shared" si="319"/>
        <v>0.98281329923273664</v>
      </c>
      <c r="N3302" s="27">
        <f t="shared" si="319"/>
        <v>1.0179867807996532</v>
      </c>
      <c r="O3302" s="27">
        <f t="shared" si="319"/>
        <v>1.1308355634849838</v>
      </c>
      <c r="P3302" s="27">
        <f t="shared" si="319"/>
        <v>1.3069873997709049</v>
      </c>
      <c r="Q3302" s="27">
        <f t="shared" si="319"/>
        <v>1.1158705977238104</v>
      </c>
      <c r="R3302" s="31">
        <f t="shared" si="320"/>
        <v>1.1108987282024176</v>
      </c>
      <c r="S3302" s="31">
        <f t="shared" si="321"/>
        <v>5.6529404335106191E-2</v>
      </c>
      <c r="T3302" s="27">
        <f t="shared" si="322"/>
        <v>0.11180345261788693</v>
      </c>
      <c r="U3302" s="31">
        <f t="shared" si="323"/>
        <v>4.5674469573148337E-2</v>
      </c>
      <c r="V3302" s="31">
        <f t="shared" si="324"/>
        <v>0.95154478473453497</v>
      </c>
    </row>
    <row r="3303" spans="1:22" ht="11.25" customHeight="1" x14ac:dyDescent="0.2">
      <c r="A3303" s="25" t="s">
        <v>4674</v>
      </c>
      <c r="B3303" s="25" t="s">
        <v>4675</v>
      </c>
      <c r="C3303" s="26">
        <v>96.5</v>
      </c>
      <c r="D3303" s="26">
        <v>90.7</v>
      </c>
      <c r="E3303" s="26">
        <v>89</v>
      </c>
      <c r="F3303" s="26">
        <v>77.2</v>
      </c>
      <c r="G3303" s="26">
        <v>107.5</v>
      </c>
      <c r="H3303" s="26">
        <v>92.4</v>
      </c>
      <c r="I3303" s="26">
        <v>98.4</v>
      </c>
      <c r="J3303" s="26">
        <v>98.4</v>
      </c>
      <c r="K3303" s="26">
        <v>106.5</v>
      </c>
      <c r="L3303" s="26">
        <v>110.5</v>
      </c>
      <c r="M3303" s="27">
        <f t="shared" si="319"/>
        <v>0.95751295336787567</v>
      </c>
      <c r="N3303" s="27">
        <f t="shared" si="319"/>
        <v>1.0848952590959207</v>
      </c>
      <c r="O3303" s="27">
        <f t="shared" si="319"/>
        <v>1.1056179775280899</v>
      </c>
      <c r="P3303" s="27">
        <f t="shared" si="319"/>
        <v>1.3795336787564767</v>
      </c>
      <c r="Q3303" s="27">
        <f t="shared" si="319"/>
        <v>1.027906976744186</v>
      </c>
      <c r="R3303" s="31">
        <f t="shared" si="320"/>
        <v>1.1110933690985096</v>
      </c>
      <c r="S3303" s="31">
        <f t="shared" si="321"/>
        <v>7.1862173881238153E-2</v>
      </c>
      <c r="T3303" s="27">
        <f t="shared" si="322"/>
        <v>0.17944181699059547</v>
      </c>
      <c r="U3303" s="31">
        <f t="shared" si="323"/>
        <v>4.5750555772954678E-2</v>
      </c>
      <c r="V3303" s="31">
        <f t="shared" si="324"/>
        <v>0.74607634182703864</v>
      </c>
    </row>
    <row r="3304" spans="1:22" ht="11.25" customHeight="1" x14ac:dyDescent="0.2">
      <c r="A3304" s="25" t="s">
        <v>8922</v>
      </c>
      <c r="B3304" s="25" t="s">
        <v>8923</v>
      </c>
      <c r="C3304" s="26">
        <v>591.1</v>
      </c>
      <c r="D3304" s="26">
        <v>593.70000000000005</v>
      </c>
      <c r="E3304" s="26">
        <v>522.29999999999995</v>
      </c>
      <c r="F3304" s="26">
        <v>520.29999999999995</v>
      </c>
      <c r="G3304" s="26">
        <v>535.1</v>
      </c>
      <c r="H3304" s="26">
        <v>586.79999999999995</v>
      </c>
      <c r="I3304" s="26">
        <v>634.20000000000005</v>
      </c>
      <c r="J3304" s="26">
        <v>610.6</v>
      </c>
      <c r="K3304" s="26">
        <v>632.29999999999995</v>
      </c>
      <c r="L3304" s="26">
        <v>594.1</v>
      </c>
      <c r="M3304" s="27">
        <f t="shared" si="319"/>
        <v>0.99272542716968348</v>
      </c>
      <c r="N3304" s="27">
        <f t="shared" si="319"/>
        <v>1.0682162708438605</v>
      </c>
      <c r="O3304" s="27">
        <f t="shared" si="319"/>
        <v>1.1690599272448785</v>
      </c>
      <c r="P3304" s="27">
        <f t="shared" si="319"/>
        <v>1.2152604266769171</v>
      </c>
      <c r="Q3304" s="27">
        <f t="shared" si="319"/>
        <v>1.1102597645299943</v>
      </c>
      <c r="R3304" s="31">
        <f t="shared" si="320"/>
        <v>1.1111043632930666</v>
      </c>
      <c r="S3304" s="31">
        <f t="shared" si="321"/>
        <v>3.8769193486129866E-2</v>
      </c>
      <c r="T3304" s="27">
        <f t="shared" si="322"/>
        <v>4.188837863023398E-2</v>
      </c>
      <c r="U3304" s="31">
        <f t="shared" si="323"/>
        <v>4.5754853066538863E-2</v>
      </c>
      <c r="V3304" s="31">
        <f t="shared" si="324"/>
        <v>1.377906449511545</v>
      </c>
    </row>
    <row r="3305" spans="1:22" ht="11.25" customHeight="1" x14ac:dyDescent="0.2">
      <c r="A3305" s="25" t="s">
        <v>2956</v>
      </c>
      <c r="B3305" s="25" t="s">
        <v>2957</v>
      </c>
      <c r="C3305" s="26">
        <v>584.4</v>
      </c>
      <c r="D3305" s="26">
        <v>591.70000000000005</v>
      </c>
      <c r="E3305" s="26">
        <v>547.20000000000005</v>
      </c>
      <c r="F3305" s="26">
        <v>599.9</v>
      </c>
      <c r="G3305" s="26">
        <v>523.4</v>
      </c>
      <c r="H3305" s="26">
        <v>632.5</v>
      </c>
      <c r="I3305" s="26">
        <v>515.6</v>
      </c>
      <c r="J3305" s="26">
        <v>624.70000000000005</v>
      </c>
      <c r="K3305" s="26">
        <v>692.4</v>
      </c>
      <c r="L3305" s="26">
        <v>683.8</v>
      </c>
      <c r="M3305" s="27">
        <f t="shared" si="319"/>
        <v>1.0823066392881588</v>
      </c>
      <c r="N3305" s="27">
        <f t="shared" si="319"/>
        <v>0.87138752746324144</v>
      </c>
      <c r="O3305" s="27">
        <f t="shared" si="319"/>
        <v>1.1416301169590644</v>
      </c>
      <c r="P3305" s="27">
        <f t="shared" si="319"/>
        <v>1.1541923653942323</v>
      </c>
      <c r="Q3305" s="27">
        <f t="shared" si="319"/>
        <v>1.3064577760794802</v>
      </c>
      <c r="R3305" s="31">
        <f t="shared" si="320"/>
        <v>1.1111948850368354</v>
      </c>
      <c r="S3305" s="31">
        <f t="shared" si="321"/>
        <v>7.0443162466786807E-2</v>
      </c>
      <c r="T3305" s="27">
        <f t="shared" si="322"/>
        <v>0.19404289704084257</v>
      </c>
      <c r="U3305" s="31">
        <f t="shared" si="323"/>
        <v>4.5790233624636363E-2</v>
      </c>
      <c r="V3305" s="31">
        <f t="shared" si="324"/>
        <v>0.71210225002484662</v>
      </c>
    </row>
    <row r="3306" spans="1:22" ht="11.25" customHeight="1" x14ac:dyDescent="0.2">
      <c r="A3306" s="25" t="s">
        <v>3135</v>
      </c>
      <c r="B3306" s="25" t="s">
        <v>3136</v>
      </c>
      <c r="C3306" s="26">
        <v>574.20000000000005</v>
      </c>
      <c r="D3306" s="26">
        <v>342</v>
      </c>
      <c r="E3306" s="26">
        <v>362.9</v>
      </c>
      <c r="F3306" s="26">
        <v>308.60000000000002</v>
      </c>
      <c r="G3306" s="26">
        <v>502.6</v>
      </c>
      <c r="H3306" s="26">
        <v>396.9</v>
      </c>
      <c r="I3306" s="26">
        <v>401.4</v>
      </c>
      <c r="J3306" s="26">
        <v>334.6</v>
      </c>
      <c r="K3306" s="26">
        <v>509</v>
      </c>
      <c r="L3306" s="26">
        <v>563.29999999999995</v>
      </c>
      <c r="M3306" s="27">
        <f t="shared" si="319"/>
        <v>0.69122257053291525</v>
      </c>
      <c r="N3306" s="27">
        <f t="shared" si="319"/>
        <v>1.1736842105263157</v>
      </c>
      <c r="O3306" s="27">
        <f t="shared" si="319"/>
        <v>0.9220170845963076</v>
      </c>
      <c r="P3306" s="27">
        <f t="shared" si="319"/>
        <v>1.6493843162670121</v>
      </c>
      <c r="Q3306" s="27">
        <f t="shared" si="319"/>
        <v>1.1207719856744924</v>
      </c>
      <c r="R3306" s="31">
        <f t="shared" si="320"/>
        <v>1.1114160335194085</v>
      </c>
      <c r="S3306" s="31">
        <f t="shared" si="321"/>
        <v>0.15902975211271855</v>
      </c>
      <c r="T3306" s="27">
        <f t="shared" si="322"/>
        <v>0.72984281525082895</v>
      </c>
      <c r="U3306" s="31">
        <f t="shared" si="323"/>
        <v>4.5876657717290541E-2</v>
      </c>
      <c r="V3306" s="31">
        <f t="shared" si="324"/>
        <v>0.13677066292018242</v>
      </c>
    </row>
    <row r="3307" spans="1:22" ht="11.25" customHeight="1" x14ac:dyDescent="0.2">
      <c r="A3307" s="25" t="s">
        <v>6939</v>
      </c>
      <c r="B3307" s="25" t="s">
        <v>6940</v>
      </c>
      <c r="C3307" s="26">
        <v>139.1</v>
      </c>
      <c r="D3307" s="26">
        <v>133.6</v>
      </c>
      <c r="E3307" s="26">
        <v>139.19999999999999</v>
      </c>
      <c r="F3307" s="26">
        <v>135.4</v>
      </c>
      <c r="G3307" s="26">
        <v>158.19999999999999</v>
      </c>
      <c r="H3307" s="26">
        <v>137.9</v>
      </c>
      <c r="I3307" s="26">
        <v>175.2</v>
      </c>
      <c r="J3307" s="26">
        <v>137.6</v>
      </c>
      <c r="K3307" s="26">
        <v>197.8</v>
      </c>
      <c r="L3307" s="26">
        <v>127.4</v>
      </c>
      <c r="M3307" s="27">
        <f t="shared" si="319"/>
        <v>0.9913731128684401</v>
      </c>
      <c r="N3307" s="27">
        <f t="shared" si="319"/>
        <v>1.311377245508982</v>
      </c>
      <c r="O3307" s="27">
        <f t="shared" si="319"/>
        <v>0.9885057471264368</v>
      </c>
      <c r="P3307" s="27">
        <f t="shared" si="319"/>
        <v>1.4608567208271788</v>
      </c>
      <c r="Q3307" s="27">
        <f t="shared" si="319"/>
        <v>0.80530973451327448</v>
      </c>
      <c r="R3307" s="31">
        <f t="shared" si="320"/>
        <v>1.1114845121688623</v>
      </c>
      <c r="S3307" s="31">
        <f t="shared" si="321"/>
        <v>0.1194385960212795</v>
      </c>
      <c r="T3307" s="27">
        <f t="shared" si="322"/>
        <v>0.44692848756159281</v>
      </c>
      <c r="U3307" s="31">
        <f t="shared" si="323"/>
        <v>4.5903415459244472E-2</v>
      </c>
      <c r="V3307" s="31">
        <f t="shared" si="324"/>
        <v>0.3497619621968926</v>
      </c>
    </row>
    <row r="3308" spans="1:22" ht="11.25" customHeight="1" x14ac:dyDescent="0.2">
      <c r="A3308" s="25" t="s">
        <v>1145</v>
      </c>
      <c r="B3308" s="25" t="s">
        <v>1146</v>
      </c>
      <c r="C3308" s="26">
        <v>1540.6</v>
      </c>
      <c r="D3308" s="26">
        <v>1445.3</v>
      </c>
      <c r="E3308" s="26">
        <v>1530.4</v>
      </c>
      <c r="F3308" s="26">
        <v>1350.5</v>
      </c>
      <c r="G3308" s="26">
        <v>2135.1999999999998</v>
      </c>
      <c r="H3308" s="26">
        <v>1517.6</v>
      </c>
      <c r="I3308" s="26">
        <v>1718.7</v>
      </c>
      <c r="J3308" s="26">
        <v>1778.5</v>
      </c>
      <c r="K3308" s="26">
        <v>1939.8</v>
      </c>
      <c r="L3308" s="26">
        <v>1675.7</v>
      </c>
      <c r="M3308" s="27">
        <f t="shared" si="319"/>
        <v>0.98507075165519931</v>
      </c>
      <c r="N3308" s="27">
        <f t="shared" si="319"/>
        <v>1.1891648792638208</v>
      </c>
      <c r="O3308" s="27">
        <f t="shared" si="319"/>
        <v>1.1621144798745426</v>
      </c>
      <c r="P3308" s="27">
        <f t="shared" si="319"/>
        <v>1.4363569048500555</v>
      </c>
      <c r="Q3308" s="27">
        <f t="shared" si="319"/>
        <v>0.78479767703259662</v>
      </c>
      <c r="R3308" s="31">
        <f t="shared" si="320"/>
        <v>1.111500938535243</v>
      </c>
      <c r="S3308" s="31">
        <f t="shared" si="321"/>
        <v>0.10882197166420875</v>
      </c>
      <c r="T3308" s="27">
        <f t="shared" si="322"/>
        <v>0.5136536607566401</v>
      </c>
      <c r="U3308" s="31">
        <f t="shared" si="323"/>
        <v>4.5909833747114694E-2</v>
      </c>
      <c r="V3308" s="31">
        <f t="shared" si="324"/>
        <v>0.28932961236684829</v>
      </c>
    </row>
    <row r="3309" spans="1:22" ht="11.25" customHeight="1" x14ac:dyDescent="0.2">
      <c r="A3309" s="25" t="s">
        <v>2768</v>
      </c>
      <c r="B3309" s="25" t="s">
        <v>2769</v>
      </c>
      <c r="C3309" s="26">
        <v>1347</v>
      </c>
      <c r="D3309" s="26">
        <v>1310.8</v>
      </c>
      <c r="E3309" s="26">
        <v>1320.3</v>
      </c>
      <c r="F3309" s="26">
        <v>1446.6</v>
      </c>
      <c r="G3309" s="26">
        <v>1452.6</v>
      </c>
      <c r="H3309" s="26">
        <v>1458.2</v>
      </c>
      <c r="I3309" s="26">
        <v>1372.3</v>
      </c>
      <c r="J3309" s="26">
        <v>1611.2</v>
      </c>
      <c r="K3309" s="26">
        <v>1530.2</v>
      </c>
      <c r="L3309" s="26">
        <v>1671</v>
      </c>
      <c r="M3309" s="27">
        <f t="shared" si="319"/>
        <v>1.0825538233110616</v>
      </c>
      <c r="N3309" s="27">
        <f t="shared" si="319"/>
        <v>1.0469179127250534</v>
      </c>
      <c r="O3309" s="27">
        <f t="shared" si="319"/>
        <v>1.220328713171249</v>
      </c>
      <c r="P3309" s="27">
        <f t="shared" si="319"/>
        <v>1.0577906815982305</v>
      </c>
      <c r="Q3309" s="27">
        <f t="shared" si="319"/>
        <v>1.150351094589013</v>
      </c>
      <c r="R3309" s="31">
        <f t="shared" si="320"/>
        <v>1.1115884450789215</v>
      </c>
      <c r="S3309" s="31">
        <f t="shared" si="321"/>
        <v>3.2593308572077491E-2</v>
      </c>
      <c r="T3309" s="27">
        <f t="shared" si="322"/>
        <v>2.4845254393665549E-2</v>
      </c>
      <c r="U3309" s="31">
        <f t="shared" si="323"/>
        <v>4.5944023653602256E-2</v>
      </c>
      <c r="V3309" s="31">
        <f t="shared" si="324"/>
        <v>1.604756552100193</v>
      </c>
    </row>
    <row r="3310" spans="1:22" ht="11.25" customHeight="1" x14ac:dyDescent="0.2">
      <c r="A3310" s="25" t="s">
        <v>461</v>
      </c>
      <c r="B3310" s="25" t="s">
        <v>462</v>
      </c>
      <c r="C3310" s="26">
        <v>3012.7</v>
      </c>
      <c r="D3310" s="26">
        <v>2895.8</v>
      </c>
      <c r="E3310" s="26">
        <v>3063.1</v>
      </c>
      <c r="F3310" s="26">
        <v>3057.2</v>
      </c>
      <c r="G3310" s="26">
        <v>3453.3</v>
      </c>
      <c r="H3310" s="26">
        <v>3114.9</v>
      </c>
      <c r="I3310" s="26">
        <v>2838.8</v>
      </c>
      <c r="J3310" s="26">
        <v>3653.5</v>
      </c>
      <c r="K3310" s="26">
        <v>3813.2</v>
      </c>
      <c r="L3310" s="26">
        <v>3813.3</v>
      </c>
      <c r="M3310" s="27">
        <f t="shared" si="319"/>
        <v>1.0339230590500217</v>
      </c>
      <c r="N3310" s="27">
        <f t="shared" si="319"/>
        <v>0.9803163201878583</v>
      </c>
      <c r="O3310" s="27">
        <f t="shared" si="319"/>
        <v>1.1927459110051908</v>
      </c>
      <c r="P3310" s="27">
        <f t="shared" si="319"/>
        <v>1.2472850974748135</v>
      </c>
      <c r="Q3310" s="27">
        <f t="shared" si="319"/>
        <v>1.1042481105029971</v>
      </c>
      <c r="R3310" s="31">
        <f t="shared" si="320"/>
        <v>1.1117036996441763</v>
      </c>
      <c r="S3310" s="31">
        <f t="shared" si="321"/>
        <v>4.9151913900208649E-2</v>
      </c>
      <c r="T3310" s="27">
        <f t="shared" si="322"/>
        <v>7.972359787626479E-2</v>
      </c>
      <c r="U3310" s="31">
        <f t="shared" si="323"/>
        <v>4.5989050954101593E-2</v>
      </c>
      <c r="V3310" s="31">
        <f t="shared" si="324"/>
        <v>1.0984131100900942</v>
      </c>
    </row>
    <row r="3311" spans="1:22" ht="11.25" customHeight="1" x14ac:dyDescent="0.2">
      <c r="A3311" s="25" t="s">
        <v>1111</v>
      </c>
      <c r="B3311" s="25" t="s">
        <v>1112</v>
      </c>
      <c r="C3311" s="26">
        <v>1455.1</v>
      </c>
      <c r="D3311" s="26">
        <v>1358.2</v>
      </c>
      <c r="E3311" s="26">
        <v>1466.8</v>
      </c>
      <c r="F3311" s="26">
        <v>1537.2</v>
      </c>
      <c r="G3311" s="26">
        <v>1309.0999999999999</v>
      </c>
      <c r="H3311" s="26">
        <v>1408.4</v>
      </c>
      <c r="I3311" s="26">
        <v>2152.6</v>
      </c>
      <c r="J3311" s="26">
        <v>1588.8</v>
      </c>
      <c r="K3311" s="26">
        <v>1327.8</v>
      </c>
      <c r="L3311" s="26">
        <v>1386.7</v>
      </c>
      <c r="M3311" s="27">
        <f t="shared" si="319"/>
        <v>0.96790598584289755</v>
      </c>
      <c r="N3311" s="27">
        <f t="shared" si="319"/>
        <v>1.5848917685171549</v>
      </c>
      <c r="O3311" s="27">
        <f t="shared" si="319"/>
        <v>1.0831742568857377</v>
      </c>
      <c r="P3311" s="27">
        <f t="shared" si="319"/>
        <v>0.86377829820452767</v>
      </c>
      <c r="Q3311" s="27">
        <f t="shared" si="319"/>
        <v>1.0592773661294019</v>
      </c>
      <c r="R3311" s="31">
        <f t="shared" si="320"/>
        <v>1.1118055351159442</v>
      </c>
      <c r="S3311" s="31">
        <f t="shared" si="321"/>
        <v>0.12442148797430734</v>
      </c>
      <c r="T3311" s="27">
        <f t="shared" si="322"/>
        <v>0.43833138012448747</v>
      </c>
      <c r="U3311" s="31">
        <f t="shared" si="323"/>
        <v>4.6028831839910689E-2</v>
      </c>
      <c r="V3311" s="31">
        <f t="shared" si="324"/>
        <v>0.35819743710996266</v>
      </c>
    </row>
    <row r="3312" spans="1:22" ht="11.25" customHeight="1" x14ac:dyDescent="0.2">
      <c r="A3312" s="25" t="s">
        <v>2762</v>
      </c>
      <c r="B3312" s="25" t="s">
        <v>2763</v>
      </c>
      <c r="C3312" s="26">
        <v>203.8</v>
      </c>
      <c r="D3312" s="26">
        <v>211.9</v>
      </c>
      <c r="E3312" s="26">
        <v>193.5</v>
      </c>
      <c r="F3312" s="26">
        <v>193.5</v>
      </c>
      <c r="G3312" s="26">
        <v>205.1</v>
      </c>
      <c r="H3312" s="26">
        <v>223.8</v>
      </c>
      <c r="I3312" s="26">
        <v>204.1</v>
      </c>
      <c r="J3312" s="26">
        <v>233</v>
      </c>
      <c r="K3312" s="26">
        <v>219.7</v>
      </c>
      <c r="L3312" s="26">
        <v>237.6</v>
      </c>
      <c r="M3312" s="27">
        <f t="shared" si="319"/>
        <v>1.098135426889107</v>
      </c>
      <c r="N3312" s="27">
        <f t="shared" si="319"/>
        <v>0.96319018404907975</v>
      </c>
      <c r="O3312" s="27">
        <f t="shared" si="319"/>
        <v>1.2041343669250646</v>
      </c>
      <c r="P3312" s="27">
        <f t="shared" si="319"/>
        <v>1.1354005167958656</v>
      </c>
      <c r="Q3312" s="27">
        <f t="shared" si="319"/>
        <v>1.158459288152121</v>
      </c>
      <c r="R3312" s="31">
        <f t="shared" si="320"/>
        <v>1.1118639565622477</v>
      </c>
      <c r="S3312" s="31">
        <f t="shared" si="321"/>
        <v>4.0945870599125807E-2</v>
      </c>
      <c r="T3312" s="27">
        <f t="shared" si="322"/>
        <v>5.3451383770712027E-2</v>
      </c>
      <c r="U3312" s="31">
        <f t="shared" si="323"/>
        <v>4.6051651878459783E-2</v>
      </c>
      <c r="V3312" s="31">
        <f t="shared" si="324"/>
        <v>1.2720410471211454</v>
      </c>
    </row>
    <row r="3313" spans="1:22" ht="11.25" customHeight="1" x14ac:dyDescent="0.2">
      <c r="A3313" s="25" t="s">
        <v>1047</v>
      </c>
      <c r="B3313" s="25" t="s">
        <v>1046</v>
      </c>
      <c r="C3313" s="26">
        <v>4417.5</v>
      </c>
      <c r="D3313" s="26">
        <v>4177.1000000000004</v>
      </c>
      <c r="E3313" s="26">
        <v>4395.6000000000004</v>
      </c>
      <c r="F3313" s="26">
        <v>3983.7</v>
      </c>
      <c r="G3313" s="26">
        <v>3972.1</v>
      </c>
      <c r="H3313" s="26">
        <v>4686.8999999999996</v>
      </c>
      <c r="I3313" s="26">
        <v>5301.1</v>
      </c>
      <c r="J3313" s="26">
        <v>4738</v>
      </c>
      <c r="K3313" s="26">
        <v>4365.8</v>
      </c>
      <c r="L3313" s="26">
        <v>4194.1000000000004</v>
      </c>
      <c r="M3313" s="27">
        <f t="shared" si="319"/>
        <v>1.0609847198641764</v>
      </c>
      <c r="N3313" s="27">
        <f t="shared" si="319"/>
        <v>1.2690862081348304</v>
      </c>
      <c r="O3313" s="27">
        <f t="shared" si="319"/>
        <v>1.0778960778960778</v>
      </c>
      <c r="P3313" s="27">
        <f t="shared" si="319"/>
        <v>1.095915857117755</v>
      </c>
      <c r="Q3313" s="27">
        <f t="shared" si="319"/>
        <v>1.0558898315752374</v>
      </c>
      <c r="R3313" s="31">
        <f t="shared" si="320"/>
        <v>1.1119545389176155</v>
      </c>
      <c r="S3313" s="31">
        <f t="shared" si="321"/>
        <v>3.9905358923174615E-2</v>
      </c>
      <c r="T3313" s="27">
        <f t="shared" si="322"/>
        <v>4.8158866004965696E-2</v>
      </c>
      <c r="U3313" s="31">
        <f t="shared" si="323"/>
        <v>4.6087031939553595E-2</v>
      </c>
      <c r="V3313" s="31">
        <f t="shared" si="324"/>
        <v>1.3173237479459161</v>
      </c>
    </row>
    <row r="3314" spans="1:22" ht="11.25" customHeight="1" x14ac:dyDescent="0.2">
      <c r="A3314" s="25" t="s">
        <v>4383</v>
      </c>
      <c r="B3314" s="25" t="s">
        <v>4384</v>
      </c>
      <c r="C3314" s="26">
        <v>191.7</v>
      </c>
      <c r="D3314" s="26">
        <v>174.3</v>
      </c>
      <c r="E3314" s="26">
        <v>180</v>
      </c>
      <c r="F3314" s="26">
        <v>224.5</v>
      </c>
      <c r="G3314" s="26">
        <v>177.5</v>
      </c>
      <c r="H3314" s="26">
        <v>200.8</v>
      </c>
      <c r="I3314" s="26">
        <v>218.6</v>
      </c>
      <c r="J3314" s="26">
        <v>216.9</v>
      </c>
      <c r="K3314" s="26">
        <v>208.5</v>
      </c>
      <c r="L3314" s="26">
        <v>199.7</v>
      </c>
      <c r="M3314" s="27">
        <f t="shared" si="319"/>
        <v>1.0474700052164843</v>
      </c>
      <c r="N3314" s="27">
        <f t="shared" si="319"/>
        <v>1.2541594951233503</v>
      </c>
      <c r="O3314" s="27">
        <f t="shared" si="319"/>
        <v>1.2050000000000001</v>
      </c>
      <c r="P3314" s="27">
        <f t="shared" si="319"/>
        <v>0.92873051224944325</v>
      </c>
      <c r="Q3314" s="27">
        <f t="shared" si="319"/>
        <v>1.1250704225352113</v>
      </c>
      <c r="R3314" s="31">
        <f t="shared" si="320"/>
        <v>1.1120860870248979</v>
      </c>
      <c r="S3314" s="31">
        <f t="shared" si="321"/>
        <v>5.7784490268239758E-2</v>
      </c>
      <c r="T3314" s="27">
        <f t="shared" si="322"/>
        <v>0.14583715235490138</v>
      </c>
      <c r="U3314" s="31">
        <f t="shared" si="323"/>
        <v>4.6138407455358257E-2</v>
      </c>
      <c r="V3314" s="31">
        <f t="shared" si="324"/>
        <v>0.8361318243902911</v>
      </c>
    </row>
    <row r="3315" spans="1:22" ht="11.25" customHeight="1" x14ac:dyDescent="0.2">
      <c r="A3315" s="25" t="s">
        <v>3856</v>
      </c>
      <c r="B3315" s="25" t="s">
        <v>3857</v>
      </c>
      <c r="C3315" s="26">
        <v>634.4</v>
      </c>
      <c r="D3315" s="26">
        <v>599.9</v>
      </c>
      <c r="E3315" s="26">
        <v>595.9</v>
      </c>
      <c r="F3315" s="26">
        <v>620.4</v>
      </c>
      <c r="G3315" s="26">
        <v>527.70000000000005</v>
      </c>
      <c r="H3315" s="26">
        <v>649.4</v>
      </c>
      <c r="I3315" s="26">
        <v>589.70000000000005</v>
      </c>
      <c r="J3315" s="26">
        <v>649.79999999999995</v>
      </c>
      <c r="K3315" s="26">
        <v>718.4</v>
      </c>
      <c r="L3315" s="26">
        <v>688.9</v>
      </c>
      <c r="M3315" s="27">
        <f t="shared" si="319"/>
        <v>1.0236443883984867</v>
      </c>
      <c r="N3315" s="27">
        <f t="shared" si="319"/>
        <v>0.98299716619436583</v>
      </c>
      <c r="O3315" s="27">
        <f t="shared" si="319"/>
        <v>1.0904514180231581</v>
      </c>
      <c r="P3315" s="27">
        <f t="shared" si="319"/>
        <v>1.1579626047711153</v>
      </c>
      <c r="Q3315" s="27">
        <f t="shared" si="319"/>
        <v>1.3054765965510706</v>
      </c>
      <c r="R3315" s="31">
        <f t="shared" si="320"/>
        <v>1.1121064347876393</v>
      </c>
      <c r="S3315" s="31">
        <f t="shared" si="321"/>
        <v>5.6770804303393943E-2</v>
      </c>
      <c r="T3315" s="27">
        <f t="shared" si="322"/>
        <v>0.10551799954782699</v>
      </c>
      <c r="U3315" s="31">
        <f t="shared" si="323"/>
        <v>4.614635363896534E-2</v>
      </c>
      <c r="V3315" s="31">
        <f t="shared" si="324"/>
        <v>0.97667345091104085</v>
      </c>
    </row>
    <row r="3316" spans="1:22" ht="11.25" customHeight="1" x14ac:dyDescent="0.2">
      <c r="A3316" s="25" t="s">
        <v>4279</v>
      </c>
      <c r="B3316" s="25" t="s">
        <v>4280</v>
      </c>
      <c r="C3316" s="26">
        <v>130.1</v>
      </c>
      <c r="D3316" s="26">
        <v>128.4</v>
      </c>
      <c r="E3316" s="26">
        <v>119.1</v>
      </c>
      <c r="F3316" s="26">
        <v>100.9</v>
      </c>
      <c r="G3316" s="26">
        <v>118.1</v>
      </c>
      <c r="H3316" s="26">
        <v>133.19999999999999</v>
      </c>
      <c r="I3316" s="26">
        <v>119.5</v>
      </c>
      <c r="J3316" s="26">
        <v>137</v>
      </c>
      <c r="K3316" s="26">
        <v>140.6</v>
      </c>
      <c r="L3316" s="26">
        <v>125.7</v>
      </c>
      <c r="M3316" s="27">
        <f t="shared" si="319"/>
        <v>1.0238278247501922</v>
      </c>
      <c r="N3316" s="27">
        <f t="shared" si="319"/>
        <v>0.93068535825545162</v>
      </c>
      <c r="O3316" s="27">
        <f t="shared" si="319"/>
        <v>1.1502938706968935</v>
      </c>
      <c r="P3316" s="27">
        <f t="shared" si="319"/>
        <v>1.3934588701684836</v>
      </c>
      <c r="Q3316" s="27">
        <f t="shared" si="319"/>
        <v>1.0643522438611348</v>
      </c>
      <c r="R3316" s="31">
        <f t="shared" si="320"/>
        <v>1.1125236335464312</v>
      </c>
      <c r="S3316" s="31">
        <f t="shared" si="321"/>
        <v>7.8614179902012679E-2</v>
      </c>
      <c r="T3316" s="27">
        <f t="shared" si="322"/>
        <v>0.21993915677454909</v>
      </c>
      <c r="U3316" s="31">
        <f t="shared" si="323"/>
        <v>4.6309245549403313E-2</v>
      </c>
      <c r="V3316" s="31">
        <f t="shared" si="324"/>
        <v>0.65769744432162824</v>
      </c>
    </row>
    <row r="3317" spans="1:22" ht="11.25" customHeight="1" x14ac:dyDescent="0.2">
      <c r="A3317" s="25" t="s">
        <v>471</v>
      </c>
      <c r="B3317" s="25" t="s">
        <v>472</v>
      </c>
      <c r="C3317" s="26">
        <v>2120</v>
      </c>
      <c r="D3317" s="26">
        <v>1928.6</v>
      </c>
      <c r="E3317" s="26">
        <v>1908.9</v>
      </c>
      <c r="F3317" s="26">
        <v>1913.4</v>
      </c>
      <c r="G3317" s="26">
        <v>2342</v>
      </c>
      <c r="H3317" s="26">
        <v>2097.1999999999998</v>
      </c>
      <c r="I3317" s="26">
        <v>1924.5</v>
      </c>
      <c r="J3317" s="26">
        <v>2251.1999999999998</v>
      </c>
      <c r="K3317" s="26">
        <v>2585.6999999999998</v>
      </c>
      <c r="L3317" s="26">
        <v>2447.5</v>
      </c>
      <c r="M3317" s="27">
        <f t="shared" si="319"/>
        <v>0.98924528301886783</v>
      </c>
      <c r="N3317" s="27">
        <f t="shared" si="319"/>
        <v>0.9978741055688064</v>
      </c>
      <c r="O3317" s="27">
        <f t="shared" si="319"/>
        <v>1.1793179317931792</v>
      </c>
      <c r="P3317" s="27">
        <f t="shared" si="319"/>
        <v>1.3513640639698963</v>
      </c>
      <c r="Q3317" s="27">
        <f t="shared" si="319"/>
        <v>1.0450469684030743</v>
      </c>
      <c r="R3317" s="31">
        <f t="shared" si="320"/>
        <v>1.1125696705507648</v>
      </c>
      <c r="S3317" s="31">
        <f t="shared" si="321"/>
        <v>6.8702760206293831E-2</v>
      </c>
      <c r="T3317" s="27">
        <f t="shared" si="322"/>
        <v>0.16975113642162012</v>
      </c>
      <c r="U3317" s="31">
        <f t="shared" si="323"/>
        <v>4.6327216586313516E-2</v>
      </c>
      <c r="V3317" s="31">
        <f t="shared" si="324"/>
        <v>0.7701873095954036</v>
      </c>
    </row>
    <row r="3318" spans="1:22" ht="11.25" customHeight="1" x14ac:dyDescent="0.2">
      <c r="A3318" s="25" t="s">
        <v>1011</v>
      </c>
      <c r="B3318" s="25" t="s">
        <v>1012</v>
      </c>
      <c r="C3318" s="26">
        <v>1282.4000000000001</v>
      </c>
      <c r="D3318" s="26">
        <v>1200.9000000000001</v>
      </c>
      <c r="E3318" s="26">
        <v>1267.8</v>
      </c>
      <c r="F3318" s="26">
        <v>1191</v>
      </c>
      <c r="G3318" s="26">
        <v>1326.1</v>
      </c>
      <c r="H3318" s="26">
        <v>1323</v>
      </c>
      <c r="I3318" s="26">
        <v>1436.2</v>
      </c>
      <c r="J3318" s="26">
        <v>1499.2</v>
      </c>
      <c r="K3318" s="26">
        <v>1473.3</v>
      </c>
      <c r="L3318" s="26">
        <v>1216.4000000000001</v>
      </c>
      <c r="M3318" s="27">
        <f t="shared" si="319"/>
        <v>1.0316593886462881</v>
      </c>
      <c r="N3318" s="27">
        <f t="shared" si="319"/>
        <v>1.1959363810475476</v>
      </c>
      <c r="O3318" s="27">
        <f t="shared" si="319"/>
        <v>1.1825209023505285</v>
      </c>
      <c r="P3318" s="27">
        <f t="shared" si="319"/>
        <v>1.2370277078085643</v>
      </c>
      <c r="Q3318" s="27">
        <f t="shared" si="319"/>
        <v>0.91727622351255578</v>
      </c>
      <c r="R3318" s="31">
        <f t="shared" si="320"/>
        <v>1.1128841206730968</v>
      </c>
      <c r="S3318" s="31">
        <f t="shared" si="321"/>
        <v>6.0007706199684735E-2</v>
      </c>
      <c r="T3318" s="27">
        <f t="shared" si="322"/>
        <v>0.14042174429871013</v>
      </c>
      <c r="U3318" s="31">
        <f t="shared" si="323"/>
        <v>4.6449945671419628E-2</v>
      </c>
      <c r="V3318" s="31">
        <f t="shared" si="324"/>
        <v>0.85256563652424977</v>
      </c>
    </row>
    <row r="3319" spans="1:22" ht="11.25" customHeight="1" x14ac:dyDescent="0.2">
      <c r="A3319" s="25" t="s">
        <v>1407</v>
      </c>
      <c r="B3319" s="25" t="s">
        <v>1408</v>
      </c>
      <c r="C3319" s="26">
        <v>1243.3</v>
      </c>
      <c r="D3319" s="26">
        <v>1258</v>
      </c>
      <c r="E3319" s="26">
        <v>1190</v>
      </c>
      <c r="F3319" s="26">
        <v>1109.8</v>
      </c>
      <c r="G3319" s="26">
        <v>1257.7</v>
      </c>
      <c r="H3319" s="26">
        <v>1194.4000000000001</v>
      </c>
      <c r="I3319" s="26">
        <v>1163.5999999999999</v>
      </c>
      <c r="J3319" s="26">
        <v>1322.6</v>
      </c>
      <c r="K3319" s="26">
        <v>1513.9</v>
      </c>
      <c r="L3319" s="26">
        <v>1514</v>
      </c>
      <c r="M3319" s="27">
        <f t="shared" si="319"/>
        <v>0.9606691868414704</v>
      </c>
      <c r="N3319" s="27">
        <f t="shared" si="319"/>
        <v>0.92496025437201901</v>
      </c>
      <c r="O3319" s="27">
        <f t="shared" si="319"/>
        <v>1.1114285714285714</v>
      </c>
      <c r="P3319" s="27">
        <f t="shared" si="319"/>
        <v>1.3641196612002164</v>
      </c>
      <c r="Q3319" s="27">
        <f t="shared" si="319"/>
        <v>1.2037846863321937</v>
      </c>
      <c r="R3319" s="31">
        <f t="shared" si="320"/>
        <v>1.1129924720348943</v>
      </c>
      <c r="S3319" s="31">
        <f t="shared" si="321"/>
        <v>8.0581956786716397E-2</v>
      </c>
      <c r="T3319" s="27">
        <f t="shared" si="322"/>
        <v>0.23540197703267501</v>
      </c>
      <c r="U3319" s="31">
        <f t="shared" si="323"/>
        <v>4.6492226900061551E-2</v>
      </c>
      <c r="V3319" s="31">
        <f t="shared" si="324"/>
        <v>0.62818989403814174</v>
      </c>
    </row>
    <row r="3320" spans="1:22" ht="11.25" customHeight="1" x14ac:dyDescent="0.2">
      <c r="A3320" s="25" t="s">
        <v>7111</v>
      </c>
      <c r="B3320" s="25" t="s">
        <v>7110</v>
      </c>
      <c r="C3320" s="26">
        <v>8142.3</v>
      </c>
      <c r="D3320" s="26">
        <v>7671.2</v>
      </c>
      <c r="E3320" s="26">
        <v>9828.2000000000007</v>
      </c>
      <c r="F3320" s="26">
        <v>9760.1</v>
      </c>
      <c r="G3320" s="26">
        <v>10734.2</v>
      </c>
      <c r="H3320" s="26">
        <v>8657</v>
      </c>
      <c r="I3320" s="26">
        <v>7807.7</v>
      </c>
      <c r="J3320" s="26">
        <v>11321.1</v>
      </c>
      <c r="K3320" s="26">
        <v>12335.1</v>
      </c>
      <c r="L3320" s="26">
        <v>11480.6</v>
      </c>
      <c r="M3320" s="27">
        <f t="shared" si="319"/>
        <v>1.0632130970364639</v>
      </c>
      <c r="N3320" s="27">
        <f t="shared" si="319"/>
        <v>1.0177938262592554</v>
      </c>
      <c r="O3320" s="27">
        <f t="shared" si="319"/>
        <v>1.1518996357420483</v>
      </c>
      <c r="P3320" s="27">
        <f t="shared" si="319"/>
        <v>1.2638292640444257</v>
      </c>
      <c r="Q3320" s="27">
        <f t="shared" si="319"/>
        <v>1.0695347580630135</v>
      </c>
      <c r="R3320" s="31">
        <f t="shared" si="320"/>
        <v>1.1132541162290415</v>
      </c>
      <c r="S3320" s="31">
        <f t="shared" si="321"/>
        <v>4.341342197952841E-2</v>
      </c>
      <c r="T3320" s="27">
        <f t="shared" si="322"/>
        <v>6.4484311281094275E-2</v>
      </c>
      <c r="U3320" s="31">
        <f t="shared" si="323"/>
        <v>4.6594309599132133E-2</v>
      </c>
      <c r="V3320" s="31">
        <f t="shared" si="324"/>
        <v>1.190545934245822</v>
      </c>
    </row>
    <row r="3321" spans="1:22" ht="11.25" customHeight="1" x14ac:dyDescent="0.2">
      <c r="A3321" s="25" t="s">
        <v>2359</v>
      </c>
      <c r="B3321" s="25" t="s">
        <v>2360</v>
      </c>
      <c r="C3321" s="26">
        <v>6286.9</v>
      </c>
      <c r="D3321" s="26">
        <v>6104.5</v>
      </c>
      <c r="E3321" s="26">
        <v>6395.1</v>
      </c>
      <c r="F3321" s="26">
        <v>5858</v>
      </c>
      <c r="G3321" s="26">
        <v>6171.7</v>
      </c>
      <c r="H3321" s="26">
        <v>6648.3</v>
      </c>
      <c r="I3321" s="26">
        <v>6225.7</v>
      </c>
      <c r="J3321" s="26">
        <v>7202.2</v>
      </c>
      <c r="K3321" s="26">
        <v>7178.3</v>
      </c>
      <c r="L3321" s="26">
        <v>7026.4</v>
      </c>
      <c r="M3321" s="27">
        <f t="shared" ref="M3321:Q3371" si="325">H3321/C3321</f>
        <v>1.0574846108574973</v>
      </c>
      <c r="N3321" s="27">
        <f t="shared" si="325"/>
        <v>1.0198542059136702</v>
      </c>
      <c r="O3321" s="27">
        <f t="shared" si="325"/>
        <v>1.1262060014698754</v>
      </c>
      <c r="P3321" s="27">
        <f t="shared" si="325"/>
        <v>1.2253840901331512</v>
      </c>
      <c r="Q3321" s="27">
        <f t="shared" si="325"/>
        <v>1.1384869646936824</v>
      </c>
      <c r="R3321" s="31">
        <f t="shared" si="320"/>
        <v>1.1134831746135754</v>
      </c>
      <c r="S3321" s="31">
        <f t="shared" si="321"/>
        <v>3.5504293865852375E-2</v>
      </c>
      <c r="T3321" s="27">
        <f t="shared" si="322"/>
        <v>2.9291262630167993E-2</v>
      </c>
      <c r="U3321" s="31">
        <f t="shared" si="323"/>
        <v>4.6683658974289E-2</v>
      </c>
      <c r="V3321" s="31">
        <f t="shared" si="324"/>
        <v>1.5332619072021225</v>
      </c>
    </row>
    <row r="3322" spans="1:22" ht="11.25" customHeight="1" x14ac:dyDescent="0.2">
      <c r="A3322" s="25" t="s">
        <v>522</v>
      </c>
      <c r="B3322" s="25" t="s">
        <v>523</v>
      </c>
      <c r="C3322" s="26">
        <v>810.2</v>
      </c>
      <c r="D3322" s="26">
        <v>743.3</v>
      </c>
      <c r="E3322" s="26">
        <v>768.2</v>
      </c>
      <c r="F3322" s="26">
        <v>762</v>
      </c>
      <c r="G3322" s="26">
        <v>768.5</v>
      </c>
      <c r="H3322" s="26">
        <v>843.5</v>
      </c>
      <c r="I3322" s="26">
        <v>726.7</v>
      </c>
      <c r="J3322" s="26">
        <v>822</v>
      </c>
      <c r="K3322" s="26">
        <v>881.2</v>
      </c>
      <c r="L3322" s="26">
        <v>1016.6</v>
      </c>
      <c r="M3322" s="27">
        <f t="shared" si="325"/>
        <v>1.041100962725253</v>
      </c>
      <c r="N3322" s="27">
        <f t="shared" si="325"/>
        <v>0.97766715996233022</v>
      </c>
      <c r="O3322" s="27">
        <f t="shared" si="325"/>
        <v>1.0700338453527727</v>
      </c>
      <c r="P3322" s="27">
        <f t="shared" si="325"/>
        <v>1.1564304461942259</v>
      </c>
      <c r="Q3322" s="27">
        <f t="shared" si="325"/>
        <v>1.3228366948601171</v>
      </c>
      <c r="R3322" s="31">
        <f t="shared" si="320"/>
        <v>1.1136138218189398</v>
      </c>
      <c r="S3322" s="31">
        <f t="shared" si="321"/>
        <v>5.9685131263651652E-2</v>
      </c>
      <c r="T3322" s="27">
        <f t="shared" si="322"/>
        <v>0.12765203462394198</v>
      </c>
      <c r="U3322" s="31">
        <f t="shared" si="323"/>
        <v>4.6734612624284307E-2</v>
      </c>
      <c r="V3322" s="31">
        <f t="shared" si="324"/>
        <v>0.89397225865911412</v>
      </c>
    </row>
    <row r="3323" spans="1:22" ht="11.25" customHeight="1" x14ac:dyDescent="0.2">
      <c r="A3323" s="25" t="s">
        <v>5908</v>
      </c>
      <c r="B3323" s="25" t="s">
        <v>5909</v>
      </c>
      <c r="C3323" s="26">
        <v>463.7</v>
      </c>
      <c r="D3323" s="26">
        <v>458.3</v>
      </c>
      <c r="E3323" s="26">
        <v>626.6</v>
      </c>
      <c r="F3323" s="26">
        <v>443.8</v>
      </c>
      <c r="G3323" s="26">
        <v>616.29999999999995</v>
      </c>
      <c r="H3323" s="26">
        <v>497.4</v>
      </c>
      <c r="I3323" s="26">
        <v>665.8</v>
      </c>
      <c r="J3323" s="26">
        <v>577.79999999999995</v>
      </c>
      <c r="K3323" s="26">
        <v>556.1</v>
      </c>
      <c r="L3323" s="26">
        <v>535.20000000000005</v>
      </c>
      <c r="M3323" s="27">
        <f t="shared" si="325"/>
        <v>1.0726762993314642</v>
      </c>
      <c r="N3323" s="27">
        <f t="shared" si="325"/>
        <v>1.4527602007418721</v>
      </c>
      <c r="O3323" s="27">
        <f t="shared" si="325"/>
        <v>0.92211937440153202</v>
      </c>
      <c r="P3323" s="27">
        <f t="shared" si="325"/>
        <v>1.2530419107706174</v>
      </c>
      <c r="Q3323" s="27">
        <f t="shared" si="325"/>
        <v>0.86840824273892603</v>
      </c>
      <c r="R3323" s="31">
        <f t="shared" si="320"/>
        <v>1.1138012055968824</v>
      </c>
      <c r="S3323" s="31">
        <f t="shared" si="321"/>
        <v>0.10791942895348529</v>
      </c>
      <c r="T3323" s="27">
        <f t="shared" si="322"/>
        <v>0.44473364379469216</v>
      </c>
      <c r="U3323" s="31">
        <f t="shared" si="323"/>
        <v>4.6807683641538859E-2</v>
      </c>
      <c r="V3323" s="31">
        <f t="shared" si="324"/>
        <v>0.35190001522904329</v>
      </c>
    </row>
    <row r="3324" spans="1:22" ht="11.25" customHeight="1" x14ac:dyDescent="0.2">
      <c r="A3324" s="25" t="s">
        <v>3470</v>
      </c>
      <c r="B3324" s="25" t="s">
        <v>3471</v>
      </c>
      <c r="C3324" s="26">
        <v>1583.6</v>
      </c>
      <c r="D3324" s="26">
        <v>1468</v>
      </c>
      <c r="E3324" s="26">
        <v>1576.1</v>
      </c>
      <c r="F3324" s="26">
        <v>1510.1</v>
      </c>
      <c r="G3324" s="26">
        <v>1453</v>
      </c>
      <c r="H3324" s="26">
        <v>1596.9</v>
      </c>
      <c r="I3324" s="26">
        <v>1555.2</v>
      </c>
      <c r="J3324" s="26">
        <v>1738.8</v>
      </c>
      <c r="K3324" s="26">
        <v>1771.7</v>
      </c>
      <c r="L3324" s="26">
        <v>1779.9</v>
      </c>
      <c r="M3324" s="27">
        <f t="shared" si="325"/>
        <v>1.0083985855013893</v>
      </c>
      <c r="N3324" s="27">
        <f t="shared" si="325"/>
        <v>1.0594005449591282</v>
      </c>
      <c r="O3324" s="27">
        <f t="shared" si="325"/>
        <v>1.1032294905145612</v>
      </c>
      <c r="P3324" s="27">
        <f t="shared" si="325"/>
        <v>1.1732335606913451</v>
      </c>
      <c r="Q3324" s="27">
        <f t="shared" si="325"/>
        <v>1.2249827942188576</v>
      </c>
      <c r="R3324" s="31">
        <f t="shared" si="320"/>
        <v>1.1138489951770563</v>
      </c>
      <c r="S3324" s="31">
        <f t="shared" si="321"/>
        <v>3.8777857355687721E-2</v>
      </c>
      <c r="T3324" s="27">
        <f t="shared" si="322"/>
        <v>3.9934861582198819E-2</v>
      </c>
      <c r="U3324" s="31">
        <f t="shared" si="323"/>
        <v>4.6826317402762177E-2</v>
      </c>
      <c r="V3324" s="31">
        <f t="shared" si="324"/>
        <v>1.3986478165324094</v>
      </c>
    </row>
    <row r="3325" spans="1:22" ht="11.25" customHeight="1" x14ac:dyDescent="0.2">
      <c r="A3325" s="25" t="s">
        <v>2060</v>
      </c>
      <c r="B3325" s="25" t="s">
        <v>2061</v>
      </c>
      <c r="C3325" s="26">
        <v>18253.7</v>
      </c>
      <c r="D3325" s="26">
        <v>18173.8</v>
      </c>
      <c r="E3325" s="26">
        <v>16825.5</v>
      </c>
      <c r="F3325" s="26">
        <v>16302.4</v>
      </c>
      <c r="G3325" s="26">
        <v>19342.400000000001</v>
      </c>
      <c r="H3325" s="26">
        <v>21559.3</v>
      </c>
      <c r="I3325" s="26">
        <v>17818.400000000001</v>
      </c>
      <c r="J3325" s="26">
        <v>18802.8</v>
      </c>
      <c r="K3325" s="26">
        <v>22013.9</v>
      </c>
      <c r="L3325" s="26">
        <v>18212</v>
      </c>
      <c r="M3325" s="27">
        <f t="shared" si="325"/>
        <v>1.1810920525701638</v>
      </c>
      <c r="N3325" s="27">
        <f t="shared" si="325"/>
        <v>0.98044437596980283</v>
      </c>
      <c r="O3325" s="27">
        <f t="shared" si="325"/>
        <v>1.1175180529553357</v>
      </c>
      <c r="P3325" s="27">
        <f t="shared" si="325"/>
        <v>1.3503471881440772</v>
      </c>
      <c r="Q3325" s="27">
        <f t="shared" si="325"/>
        <v>0.94155844155844148</v>
      </c>
      <c r="R3325" s="31">
        <f t="shared" si="320"/>
        <v>1.114192022239564</v>
      </c>
      <c r="S3325" s="31">
        <f t="shared" si="321"/>
        <v>7.3466565519096291E-2</v>
      </c>
      <c r="T3325" s="27">
        <f t="shared" si="322"/>
        <v>0.20005734923541879</v>
      </c>
      <c r="U3325" s="31">
        <f t="shared" si="323"/>
        <v>4.696004452933044E-2</v>
      </c>
      <c r="V3325" s="31">
        <f t="shared" si="324"/>
        <v>0.69884548990476558</v>
      </c>
    </row>
    <row r="3326" spans="1:22" ht="11.25" customHeight="1" x14ac:dyDescent="0.2">
      <c r="A3326" s="25" t="s">
        <v>5739</v>
      </c>
      <c r="B3326" s="25" t="s">
        <v>5740</v>
      </c>
      <c r="C3326" s="26">
        <v>1462.5</v>
      </c>
      <c r="D3326" s="26">
        <v>1477.4</v>
      </c>
      <c r="E3326" s="26">
        <v>1542.6</v>
      </c>
      <c r="F3326" s="26">
        <v>1404.3</v>
      </c>
      <c r="G3326" s="26">
        <v>1557</v>
      </c>
      <c r="H3326" s="26">
        <v>1619.9</v>
      </c>
      <c r="I3326" s="26">
        <v>1849.3</v>
      </c>
      <c r="J3326" s="26">
        <v>1788.4</v>
      </c>
      <c r="K3326" s="26">
        <v>1541</v>
      </c>
      <c r="L3326" s="26">
        <v>1487.4</v>
      </c>
      <c r="M3326" s="27">
        <f t="shared" si="325"/>
        <v>1.1076239316239316</v>
      </c>
      <c r="N3326" s="27">
        <f t="shared" si="325"/>
        <v>1.2517260051441721</v>
      </c>
      <c r="O3326" s="27">
        <f t="shared" si="325"/>
        <v>1.1593413717101</v>
      </c>
      <c r="P3326" s="27">
        <f t="shared" si="325"/>
        <v>1.0973438723919391</v>
      </c>
      <c r="Q3326" s="27">
        <f t="shared" si="325"/>
        <v>0.95529865125240854</v>
      </c>
      <c r="R3326" s="31">
        <f t="shared" si="320"/>
        <v>1.1142667664245103</v>
      </c>
      <c r="S3326" s="31">
        <f t="shared" si="321"/>
        <v>4.8232839222378719E-2</v>
      </c>
      <c r="T3326" s="27">
        <f t="shared" si="322"/>
        <v>8.0889555074348793E-2</v>
      </c>
      <c r="U3326" s="31">
        <f t="shared" si="323"/>
        <v>4.6989177656901665E-2</v>
      </c>
      <c r="V3326" s="31">
        <f t="shared" si="324"/>
        <v>1.0921075533745019</v>
      </c>
    </row>
    <row r="3327" spans="1:22" ht="11.25" customHeight="1" x14ac:dyDescent="0.2">
      <c r="A3327" s="25" t="s">
        <v>540</v>
      </c>
      <c r="B3327" s="25" t="s">
        <v>541</v>
      </c>
      <c r="C3327" s="26">
        <v>1747.4</v>
      </c>
      <c r="D3327" s="26">
        <v>1657.7</v>
      </c>
      <c r="E3327" s="26">
        <v>1826</v>
      </c>
      <c r="F3327" s="26">
        <v>1725.6</v>
      </c>
      <c r="G3327" s="26">
        <v>1783.8</v>
      </c>
      <c r="H3327" s="26">
        <v>1902.4</v>
      </c>
      <c r="I3327" s="26">
        <v>1635</v>
      </c>
      <c r="J3327" s="26">
        <v>1904.1</v>
      </c>
      <c r="K3327" s="26">
        <v>2086.4</v>
      </c>
      <c r="L3327" s="26">
        <v>2221.3000000000002</v>
      </c>
      <c r="M3327" s="27">
        <f t="shared" si="325"/>
        <v>1.0887032162069361</v>
      </c>
      <c r="N3327" s="27">
        <f t="shared" si="325"/>
        <v>0.98630632804488139</v>
      </c>
      <c r="O3327" s="27">
        <f t="shared" si="325"/>
        <v>1.0427710843373494</v>
      </c>
      <c r="P3327" s="27">
        <f t="shared" si="325"/>
        <v>1.2090866944830785</v>
      </c>
      <c r="Q3327" s="27">
        <f t="shared" si="325"/>
        <v>1.2452629218522258</v>
      </c>
      <c r="R3327" s="31">
        <f t="shared" si="320"/>
        <v>1.1144260489848943</v>
      </c>
      <c r="S3327" s="31">
        <f t="shared" si="321"/>
        <v>4.9137402295169018E-2</v>
      </c>
      <c r="T3327" s="27">
        <f t="shared" si="322"/>
        <v>7.9427356545580849E-2</v>
      </c>
      <c r="U3327" s="31">
        <f t="shared" si="323"/>
        <v>4.7051254885919214E-2</v>
      </c>
      <c r="V3327" s="31">
        <f t="shared" si="324"/>
        <v>1.1000298911428077</v>
      </c>
    </row>
    <row r="3328" spans="1:22" ht="11.25" customHeight="1" x14ac:dyDescent="0.2">
      <c r="A3328" s="25" t="s">
        <v>8490</v>
      </c>
      <c r="B3328" s="25" t="s">
        <v>8491</v>
      </c>
      <c r="C3328" s="26">
        <v>1808.5</v>
      </c>
      <c r="D3328" s="26">
        <v>1852.3</v>
      </c>
      <c r="E3328" s="26">
        <v>2037</v>
      </c>
      <c r="F3328" s="26">
        <v>1806.9</v>
      </c>
      <c r="G3328" s="26">
        <v>2213</v>
      </c>
      <c r="H3328" s="26">
        <v>1771.3</v>
      </c>
      <c r="I3328" s="26">
        <v>2023.7</v>
      </c>
      <c r="J3328" s="26">
        <v>2981.9</v>
      </c>
      <c r="K3328" s="26">
        <v>2146.3000000000002</v>
      </c>
      <c r="L3328" s="26">
        <v>1880.9</v>
      </c>
      <c r="M3328" s="27">
        <f t="shared" si="325"/>
        <v>0.9794304672380425</v>
      </c>
      <c r="N3328" s="27">
        <f t="shared" si="325"/>
        <v>1.0925336068671383</v>
      </c>
      <c r="O3328" s="27">
        <f t="shared" si="325"/>
        <v>1.4638684339715269</v>
      </c>
      <c r="P3328" s="27">
        <f t="shared" si="325"/>
        <v>1.1878355193978638</v>
      </c>
      <c r="Q3328" s="27">
        <f t="shared" si="325"/>
        <v>0.84993221870763669</v>
      </c>
      <c r="R3328" s="31">
        <f t="shared" si="320"/>
        <v>1.1147200492364417</v>
      </c>
      <c r="S3328" s="31">
        <f t="shared" si="321"/>
        <v>0.10396118769966577</v>
      </c>
      <c r="T3328" s="27">
        <f t="shared" si="322"/>
        <v>0.36669215897615265</v>
      </c>
      <c r="U3328" s="31">
        <f t="shared" si="323"/>
        <v>4.7165812372992354E-2</v>
      </c>
      <c r="V3328" s="31">
        <f t="shared" si="324"/>
        <v>0.43569837651280124</v>
      </c>
    </row>
    <row r="3329" spans="1:22" ht="11.25" customHeight="1" x14ac:dyDescent="0.2">
      <c r="A3329" s="25" t="s">
        <v>2991</v>
      </c>
      <c r="B3329" s="25" t="s">
        <v>2992</v>
      </c>
      <c r="C3329" s="26">
        <v>215.9</v>
      </c>
      <c r="D3329" s="26">
        <v>224</v>
      </c>
      <c r="E3329" s="26">
        <v>206.8</v>
      </c>
      <c r="F3329" s="26">
        <v>207.1</v>
      </c>
      <c r="G3329" s="26">
        <v>217.7</v>
      </c>
      <c r="H3329" s="26">
        <v>229.9</v>
      </c>
      <c r="I3329" s="26">
        <v>232.2</v>
      </c>
      <c r="J3329" s="26">
        <v>259.2</v>
      </c>
      <c r="K3329" s="26">
        <v>237.8</v>
      </c>
      <c r="L3329" s="26">
        <v>233.3</v>
      </c>
      <c r="M3329" s="27">
        <f t="shared" si="325"/>
        <v>1.0648448355720241</v>
      </c>
      <c r="N3329" s="27">
        <f t="shared" si="325"/>
        <v>1.0366071428571428</v>
      </c>
      <c r="O3329" s="27">
        <f t="shared" si="325"/>
        <v>1.2533849129593808</v>
      </c>
      <c r="P3329" s="27">
        <f t="shared" si="325"/>
        <v>1.1482375663930469</v>
      </c>
      <c r="Q3329" s="27">
        <f t="shared" si="325"/>
        <v>1.0716582452916859</v>
      </c>
      <c r="R3329" s="31">
        <f t="shared" si="320"/>
        <v>1.1149465406146561</v>
      </c>
      <c r="S3329" s="31">
        <f t="shared" si="321"/>
        <v>3.9239389607887365E-2</v>
      </c>
      <c r="T3329" s="27">
        <f t="shared" si="322"/>
        <v>3.8681760454696075E-2</v>
      </c>
      <c r="U3329" s="31">
        <f t="shared" si="323"/>
        <v>4.7254044359373845E-2</v>
      </c>
      <c r="V3329" s="31">
        <f t="shared" si="324"/>
        <v>1.4124937688609609</v>
      </c>
    </row>
    <row r="3330" spans="1:22" ht="11.25" customHeight="1" x14ac:dyDescent="0.2">
      <c r="A3330" s="25" t="s">
        <v>221</v>
      </c>
      <c r="B3330" s="25" t="s">
        <v>222</v>
      </c>
      <c r="C3330" s="26">
        <v>1864.5</v>
      </c>
      <c r="D3330" s="26">
        <v>1733.6</v>
      </c>
      <c r="E3330" s="26">
        <v>1750.4</v>
      </c>
      <c r="F3330" s="26">
        <v>1758.3</v>
      </c>
      <c r="G3330" s="26">
        <v>1777.3</v>
      </c>
      <c r="H3330" s="26">
        <v>1826.2</v>
      </c>
      <c r="I3330" s="26">
        <v>1854.1</v>
      </c>
      <c r="J3330" s="26">
        <v>1966.1</v>
      </c>
      <c r="K3330" s="26">
        <v>2176.6999999999998</v>
      </c>
      <c r="L3330" s="26">
        <v>2070.1</v>
      </c>
      <c r="M3330" s="27">
        <f t="shared" si="325"/>
        <v>0.97945829981228216</v>
      </c>
      <c r="N3330" s="27">
        <f t="shared" si="325"/>
        <v>1.069508537148131</v>
      </c>
      <c r="O3330" s="27">
        <f t="shared" si="325"/>
        <v>1.1232289762340035</v>
      </c>
      <c r="P3330" s="27">
        <f t="shared" si="325"/>
        <v>1.2379571176704771</v>
      </c>
      <c r="Q3330" s="27">
        <f t="shared" si="325"/>
        <v>1.1647442750239128</v>
      </c>
      <c r="R3330" s="31">
        <f t="shared" si="320"/>
        <v>1.1149794411777614</v>
      </c>
      <c r="S3330" s="31">
        <f t="shared" si="321"/>
        <v>4.3647270992698009E-2</v>
      </c>
      <c r="T3330" s="27">
        <f t="shared" si="322"/>
        <v>5.9462422287480866E-2</v>
      </c>
      <c r="U3330" s="31">
        <f t="shared" si="323"/>
        <v>4.7266859612548902E-2</v>
      </c>
      <c r="V3330" s="31">
        <f t="shared" si="324"/>
        <v>1.2257574031590133</v>
      </c>
    </row>
    <row r="3331" spans="1:22" ht="11.25" customHeight="1" x14ac:dyDescent="0.2">
      <c r="A3331" s="25" t="s">
        <v>5502</v>
      </c>
      <c r="B3331" s="25" t="s">
        <v>5503</v>
      </c>
      <c r="C3331" s="26">
        <v>435.9</v>
      </c>
      <c r="D3331" s="26">
        <v>464.5</v>
      </c>
      <c r="E3331" s="26">
        <v>423</v>
      </c>
      <c r="F3331" s="26">
        <v>535.6</v>
      </c>
      <c r="G3331" s="26">
        <v>405.8</v>
      </c>
      <c r="H3331" s="26">
        <v>428.8</v>
      </c>
      <c r="I3331" s="26">
        <v>427.6</v>
      </c>
      <c r="J3331" s="26">
        <v>756.1</v>
      </c>
      <c r="K3331" s="26">
        <v>438.2</v>
      </c>
      <c r="L3331" s="26">
        <v>432.8</v>
      </c>
      <c r="M3331" s="27">
        <f t="shared" si="325"/>
        <v>0.9837118605184676</v>
      </c>
      <c r="N3331" s="27">
        <f t="shared" si="325"/>
        <v>0.9205597416576965</v>
      </c>
      <c r="O3331" s="27">
        <f t="shared" si="325"/>
        <v>1.7874704491725768</v>
      </c>
      <c r="P3331" s="27">
        <f t="shared" si="325"/>
        <v>0.81814787154592972</v>
      </c>
      <c r="Q3331" s="27">
        <f t="shared" si="325"/>
        <v>1.0665352390340068</v>
      </c>
      <c r="R3331" s="31">
        <f t="shared" si="320"/>
        <v>1.1152850323857355</v>
      </c>
      <c r="S3331" s="31">
        <f t="shared" si="321"/>
        <v>0.17287708171545044</v>
      </c>
      <c r="T3331" s="27">
        <f t="shared" si="322"/>
        <v>0.59187536759906179</v>
      </c>
      <c r="U3331" s="31">
        <f t="shared" si="323"/>
        <v>4.7385873817137672E-2</v>
      </c>
      <c r="V3331" s="31">
        <f t="shared" si="324"/>
        <v>0.22776973392307245</v>
      </c>
    </row>
    <row r="3332" spans="1:22" ht="11.25" customHeight="1" x14ac:dyDescent="0.2">
      <c r="A3332" s="25" t="s">
        <v>8313</v>
      </c>
      <c r="B3332" s="25" t="s">
        <v>8314</v>
      </c>
      <c r="C3332" s="26">
        <v>1033.9000000000001</v>
      </c>
      <c r="D3332" s="26">
        <v>969.7</v>
      </c>
      <c r="E3332" s="26">
        <v>1012.8</v>
      </c>
      <c r="F3332" s="26">
        <v>934.6</v>
      </c>
      <c r="G3332" s="26">
        <v>1009.9</v>
      </c>
      <c r="H3332" s="26">
        <v>1049.7</v>
      </c>
      <c r="I3332" s="26">
        <v>1229.2</v>
      </c>
      <c r="J3332" s="26">
        <v>1108.5</v>
      </c>
      <c r="K3332" s="26">
        <v>1096.2</v>
      </c>
      <c r="L3332" s="26">
        <v>1036.3</v>
      </c>
      <c r="M3332" s="27">
        <f t="shared" si="325"/>
        <v>1.0152819421607504</v>
      </c>
      <c r="N3332" s="27">
        <f t="shared" si="325"/>
        <v>1.2676085387233165</v>
      </c>
      <c r="O3332" s="27">
        <f t="shared" si="325"/>
        <v>1.0944905213270142</v>
      </c>
      <c r="P3332" s="27">
        <f t="shared" si="325"/>
        <v>1.1729081960196877</v>
      </c>
      <c r="Q3332" s="27">
        <f t="shared" si="325"/>
        <v>1.0261412020992178</v>
      </c>
      <c r="R3332" s="31">
        <f t="shared" si="320"/>
        <v>1.1152860800659972</v>
      </c>
      <c r="S3332" s="31">
        <f t="shared" si="321"/>
        <v>4.7382766797402935E-2</v>
      </c>
      <c r="T3332" s="27">
        <f t="shared" si="322"/>
        <v>6.9144473827717545E-2</v>
      </c>
      <c r="U3332" s="31">
        <f t="shared" si="323"/>
        <v>4.7386281785979284E-2</v>
      </c>
      <c r="V3332" s="31">
        <f t="shared" si="324"/>
        <v>1.160242523899309</v>
      </c>
    </row>
    <row r="3333" spans="1:22" ht="11.25" customHeight="1" x14ac:dyDescent="0.2">
      <c r="A3333" s="25" t="s">
        <v>10570</v>
      </c>
      <c r="B3333" s="25" t="s">
        <v>10571</v>
      </c>
      <c r="C3333" s="26">
        <v>74.8</v>
      </c>
      <c r="D3333" s="26">
        <v>69</v>
      </c>
      <c r="E3333" s="26">
        <v>77.2</v>
      </c>
      <c r="F3333" s="26">
        <v>78</v>
      </c>
      <c r="G3333" s="26">
        <v>85.9</v>
      </c>
      <c r="H3333" s="26">
        <v>67.400000000000006</v>
      </c>
      <c r="I3333" s="26">
        <v>77.5</v>
      </c>
      <c r="J3333" s="26">
        <v>80.099999999999994</v>
      </c>
      <c r="K3333" s="26">
        <v>103.3</v>
      </c>
      <c r="L3333" s="26">
        <v>102.3</v>
      </c>
      <c r="M3333" s="27">
        <f t="shared" si="325"/>
        <v>0.9010695187165777</v>
      </c>
      <c r="N3333" s="27">
        <f t="shared" si="325"/>
        <v>1.1231884057971016</v>
      </c>
      <c r="O3333" s="27">
        <f t="shared" si="325"/>
        <v>1.0375647668393781</v>
      </c>
      <c r="P3333" s="27">
        <f t="shared" si="325"/>
        <v>1.3243589743589743</v>
      </c>
      <c r="Q3333" s="27">
        <f t="shared" si="325"/>
        <v>1.1909196740395809</v>
      </c>
      <c r="R3333" s="31">
        <f t="shared" si="320"/>
        <v>1.1154202679503225</v>
      </c>
      <c r="S3333" s="31">
        <f t="shared" si="321"/>
        <v>7.1212221588524485E-2</v>
      </c>
      <c r="T3333" s="27">
        <f t="shared" si="322"/>
        <v>0.17786912574227842</v>
      </c>
      <c r="U3333" s="31">
        <f t="shared" si="323"/>
        <v>4.7438531655463773E-2</v>
      </c>
      <c r="V3333" s="31">
        <f t="shared" si="324"/>
        <v>0.74989942956312072</v>
      </c>
    </row>
    <row r="3334" spans="1:22" ht="11.25" customHeight="1" x14ac:dyDescent="0.2">
      <c r="A3334" s="25" t="s">
        <v>10528</v>
      </c>
      <c r="B3334" s="25" t="s">
        <v>10529</v>
      </c>
      <c r="C3334" s="26">
        <v>125.4</v>
      </c>
      <c r="D3334" s="26">
        <v>104.3</v>
      </c>
      <c r="E3334" s="26">
        <v>103.4</v>
      </c>
      <c r="F3334" s="26">
        <v>113.3</v>
      </c>
      <c r="G3334" s="26">
        <v>129</v>
      </c>
      <c r="H3334" s="26">
        <v>111.7</v>
      </c>
      <c r="I3334" s="26">
        <v>145.19999999999999</v>
      </c>
      <c r="J3334" s="26">
        <v>119.7</v>
      </c>
      <c r="K3334" s="26">
        <v>141.80000000000001</v>
      </c>
      <c r="L3334" s="26">
        <v>114.2</v>
      </c>
      <c r="M3334" s="27">
        <f t="shared" si="325"/>
        <v>0.89074960127591707</v>
      </c>
      <c r="N3334" s="27">
        <f t="shared" si="325"/>
        <v>1.3921380632790028</v>
      </c>
      <c r="O3334" s="27">
        <f t="shared" si="325"/>
        <v>1.1576402321083172</v>
      </c>
      <c r="P3334" s="27">
        <f t="shared" si="325"/>
        <v>1.2515445719329217</v>
      </c>
      <c r="Q3334" s="27">
        <f t="shared" si="325"/>
        <v>0.88527131782945734</v>
      </c>
      <c r="R3334" s="31">
        <f t="shared" ref="R3334:R3397" si="326">AVERAGE(M3334:Q3334)</f>
        <v>1.1154687572851232</v>
      </c>
      <c r="S3334" s="31">
        <f t="shared" ref="S3334:S3397" si="327">STDEV(M3334:Q3334)/SQRT(5)</f>
        <v>0.10008259731576595</v>
      </c>
      <c r="T3334" s="27">
        <f t="shared" ref="T3334:T3397" si="328">TTEST(C3334:G3334,H3334:L3334,2,1)</f>
        <v>0.36431237217136531</v>
      </c>
      <c r="U3334" s="31">
        <f t="shared" ref="U3334:U3397" si="329">LOG10(R3334)</f>
        <v>4.7457410811083095E-2</v>
      </c>
      <c r="V3334" s="31">
        <f t="shared" ref="V3334:V3397" si="330">-LOG(T3334)</f>
        <v>0.43852607972016255</v>
      </c>
    </row>
    <row r="3335" spans="1:22" ht="11.25" customHeight="1" x14ac:dyDescent="0.2">
      <c r="A3335" s="25" t="s">
        <v>4585</v>
      </c>
      <c r="B3335" s="25" t="s">
        <v>4586</v>
      </c>
      <c r="C3335" s="26">
        <v>737.3</v>
      </c>
      <c r="D3335" s="26">
        <v>697.5</v>
      </c>
      <c r="E3335" s="26">
        <v>703.5</v>
      </c>
      <c r="F3335" s="26">
        <v>752.5</v>
      </c>
      <c r="G3335" s="26">
        <v>755.7</v>
      </c>
      <c r="H3335" s="26">
        <v>765.6</v>
      </c>
      <c r="I3335" s="26">
        <v>975.2</v>
      </c>
      <c r="J3335" s="26">
        <v>824.9</v>
      </c>
      <c r="K3335" s="26">
        <v>760.3</v>
      </c>
      <c r="L3335" s="26">
        <v>724.9</v>
      </c>
      <c r="M3335" s="27">
        <f t="shared" si="325"/>
        <v>1.038383290383833</v>
      </c>
      <c r="N3335" s="27">
        <f t="shared" si="325"/>
        <v>1.3981362007168459</v>
      </c>
      <c r="O3335" s="27">
        <f t="shared" si="325"/>
        <v>1.1725657427149965</v>
      </c>
      <c r="P3335" s="27">
        <f t="shared" si="325"/>
        <v>1.0103654485049833</v>
      </c>
      <c r="Q3335" s="27">
        <f t="shared" si="325"/>
        <v>0.95924308588064033</v>
      </c>
      <c r="R3335" s="31">
        <f t="shared" si="326"/>
        <v>1.1157387536402599</v>
      </c>
      <c r="S3335" s="31">
        <f t="shared" si="327"/>
        <v>7.8916386118774481E-2</v>
      </c>
      <c r="T3335" s="27">
        <f t="shared" si="328"/>
        <v>0.21678086520448489</v>
      </c>
      <c r="U3335" s="31">
        <f t="shared" si="329"/>
        <v>4.7562517957924468E-2</v>
      </c>
      <c r="V3335" s="31">
        <f t="shared" si="330"/>
        <v>0.66397905471138585</v>
      </c>
    </row>
    <row r="3336" spans="1:22" ht="11.25" customHeight="1" x14ac:dyDescent="0.2">
      <c r="A3336" s="25" t="s">
        <v>2664</v>
      </c>
      <c r="B3336" s="25" t="s">
        <v>2665</v>
      </c>
      <c r="C3336" s="26">
        <v>48.2</v>
      </c>
      <c r="D3336" s="26">
        <v>41.7</v>
      </c>
      <c r="E3336" s="26">
        <v>43</v>
      </c>
      <c r="F3336" s="26">
        <v>48.6</v>
      </c>
      <c r="G3336" s="26">
        <v>45.4</v>
      </c>
      <c r="H3336" s="26">
        <v>40.9</v>
      </c>
      <c r="I3336" s="26">
        <v>46.9</v>
      </c>
      <c r="J3336" s="26">
        <v>63.5</v>
      </c>
      <c r="K3336" s="26">
        <v>50.9</v>
      </c>
      <c r="L3336" s="26">
        <v>49.1</v>
      </c>
      <c r="M3336" s="27">
        <f t="shared" si="325"/>
        <v>0.84854771784232352</v>
      </c>
      <c r="N3336" s="27">
        <f t="shared" si="325"/>
        <v>1.1247002398081534</v>
      </c>
      <c r="O3336" s="27">
        <f t="shared" si="325"/>
        <v>1.4767441860465116</v>
      </c>
      <c r="P3336" s="27">
        <f t="shared" si="325"/>
        <v>1.0473251028806583</v>
      </c>
      <c r="Q3336" s="27">
        <f t="shared" si="325"/>
        <v>1.0814977973568283</v>
      </c>
      <c r="R3336" s="31">
        <f t="shared" si="326"/>
        <v>1.115763008786895</v>
      </c>
      <c r="S3336" s="31">
        <f t="shared" si="327"/>
        <v>0.10189434425615468</v>
      </c>
      <c r="T3336" s="27">
        <f t="shared" si="328"/>
        <v>0.33676793041200365</v>
      </c>
      <c r="U3336" s="31">
        <f t="shared" si="329"/>
        <v>4.7571959022699041E-2</v>
      </c>
      <c r="V3336" s="31">
        <f t="shared" si="330"/>
        <v>0.4726692720068017</v>
      </c>
    </row>
    <row r="3337" spans="1:22" ht="11.25" customHeight="1" x14ac:dyDescent="0.2">
      <c r="A3337" s="25" t="s">
        <v>7521</v>
      </c>
      <c r="B3337" s="25" t="s">
        <v>7522</v>
      </c>
      <c r="C3337" s="26">
        <v>1872.3</v>
      </c>
      <c r="D3337" s="26">
        <v>1665.9</v>
      </c>
      <c r="E3337" s="26">
        <v>1814.7</v>
      </c>
      <c r="F3337" s="26">
        <v>1912.8</v>
      </c>
      <c r="G3337" s="26">
        <v>1818.5</v>
      </c>
      <c r="H3337" s="26">
        <v>1828.4</v>
      </c>
      <c r="I3337" s="26">
        <v>1855.6</v>
      </c>
      <c r="J3337" s="26">
        <v>2132.4</v>
      </c>
      <c r="K3337" s="26">
        <v>2201.6999999999998</v>
      </c>
      <c r="L3337" s="26">
        <v>2114.1</v>
      </c>
      <c r="M3337" s="27">
        <f t="shared" si="325"/>
        <v>0.9765529028467661</v>
      </c>
      <c r="N3337" s="27">
        <f t="shared" si="325"/>
        <v>1.1138723812953957</v>
      </c>
      <c r="O3337" s="27">
        <f t="shared" si="325"/>
        <v>1.1750702595470326</v>
      </c>
      <c r="P3337" s="27">
        <f t="shared" si="325"/>
        <v>1.1510351317440402</v>
      </c>
      <c r="Q3337" s="27">
        <f t="shared" si="325"/>
        <v>1.1625515534781412</v>
      </c>
      <c r="R3337" s="31">
        <f t="shared" si="326"/>
        <v>1.1158164457822752</v>
      </c>
      <c r="S3337" s="31">
        <f t="shared" si="327"/>
        <v>3.6286122936713489E-2</v>
      </c>
      <c r="T3337" s="27">
        <f t="shared" si="328"/>
        <v>3.5388239973240344E-2</v>
      </c>
      <c r="U3337" s="31">
        <f t="shared" si="329"/>
        <v>4.7592758095911535E-2</v>
      </c>
      <c r="V3337" s="31">
        <f t="shared" si="330"/>
        <v>1.4511410363711683</v>
      </c>
    </row>
    <row r="3338" spans="1:22" ht="11.25" customHeight="1" x14ac:dyDescent="0.2">
      <c r="A3338" s="25" t="s">
        <v>4614</v>
      </c>
      <c r="B3338" s="25" t="s">
        <v>4615</v>
      </c>
      <c r="C3338" s="26">
        <v>6569.2</v>
      </c>
      <c r="D3338" s="26">
        <v>6651.3</v>
      </c>
      <c r="E3338" s="26">
        <v>6458.6</v>
      </c>
      <c r="F3338" s="26">
        <v>6322.1</v>
      </c>
      <c r="G3338" s="26">
        <v>6395.2</v>
      </c>
      <c r="H3338" s="26">
        <v>7149.9</v>
      </c>
      <c r="I3338" s="26">
        <v>7209.2</v>
      </c>
      <c r="J3338" s="26">
        <v>7071.6</v>
      </c>
      <c r="K3338" s="26">
        <v>7189.2</v>
      </c>
      <c r="L3338" s="26">
        <v>7516.9</v>
      </c>
      <c r="M3338" s="27">
        <f t="shared" si="325"/>
        <v>1.0883973695427145</v>
      </c>
      <c r="N3338" s="27">
        <f t="shared" si="325"/>
        <v>1.083878339572715</v>
      </c>
      <c r="O3338" s="27">
        <f t="shared" si="325"/>
        <v>1.0949122100764872</v>
      </c>
      <c r="P3338" s="27">
        <f t="shared" si="325"/>
        <v>1.137153793834327</v>
      </c>
      <c r="Q3338" s="27">
        <f t="shared" si="325"/>
        <v>1.1753971728796597</v>
      </c>
      <c r="R3338" s="31">
        <f t="shared" si="326"/>
        <v>1.1159477771811808</v>
      </c>
      <c r="S3338" s="31">
        <f t="shared" si="327"/>
        <v>1.7626534917834606E-2</v>
      </c>
      <c r="T3338" s="27">
        <f t="shared" si="328"/>
        <v>2.3337935346823325E-3</v>
      </c>
      <c r="U3338" s="31">
        <f t="shared" si="329"/>
        <v>4.76438714718894E-2</v>
      </c>
      <c r="V3338" s="31">
        <f t="shared" si="330"/>
        <v>2.6319375676198495</v>
      </c>
    </row>
    <row r="3339" spans="1:22" ht="11.25" customHeight="1" x14ac:dyDescent="0.2">
      <c r="A3339" s="25" t="s">
        <v>2676</v>
      </c>
      <c r="B3339" s="25" t="s">
        <v>2677</v>
      </c>
      <c r="C3339" s="26">
        <v>2521.8000000000002</v>
      </c>
      <c r="D3339" s="26">
        <v>2411.6999999999998</v>
      </c>
      <c r="E3339" s="26">
        <v>2270.3000000000002</v>
      </c>
      <c r="F3339" s="26">
        <v>2329.5</v>
      </c>
      <c r="G3339" s="26">
        <v>2109.6999999999998</v>
      </c>
      <c r="H3339" s="26">
        <v>2345.1</v>
      </c>
      <c r="I3339" s="26">
        <v>2665.3</v>
      </c>
      <c r="J3339" s="26">
        <v>3392.2</v>
      </c>
      <c r="K3339" s="26">
        <v>2265</v>
      </c>
      <c r="L3339" s="26">
        <v>2275.8000000000002</v>
      </c>
      <c r="M3339" s="27">
        <f t="shared" si="325"/>
        <v>0.92993100166547693</v>
      </c>
      <c r="N3339" s="27">
        <f t="shared" si="325"/>
        <v>1.1051540407181657</v>
      </c>
      <c r="O3339" s="27">
        <f t="shared" si="325"/>
        <v>1.4941637669030523</v>
      </c>
      <c r="P3339" s="27">
        <f t="shared" si="325"/>
        <v>0.97231165486155824</v>
      </c>
      <c r="Q3339" s="27">
        <f t="shared" si="325"/>
        <v>1.0787315732094613</v>
      </c>
      <c r="R3339" s="31">
        <f t="shared" si="326"/>
        <v>1.1160584074715429</v>
      </c>
      <c r="S3339" s="31">
        <f t="shared" si="327"/>
        <v>9.9945585365028372E-2</v>
      </c>
      <c r="T3339" s="27">
        <f t="shared" si="328"/>
        <v>0.3192871793833823</v>
      </c>
      <c r="U3339" s="31">
        <f t="shared" si="329"/>
        <v>4.7686923435638753E-2</v>
      </c>
      <c r="V3339" s="31">
        <f t="shared" si="330"/>
        <v>0.49581851971560365</v>
      </c>
    </row>
    <row r="3340" spans="1:22" ht="11.25" customHeight="1" x14ac:dyDescent="0.2">
      <c r="A3340" s="25" t="s">
        <v>11540</v>
      </c>
      <c r="B3340" s="25" t="s">
        <v>11541</v>
      </c>
      <c r="C3340" s="26">
        <v>395.4</v>
      </c>
      <c r="D3340" s="26">
        <v>365.1</v>
      </c>
      <c r="E3340" s="26">
        <v>335.5</v>
      </c>
      <c r="F3340" s="26">
        <v>288.89999999999998</v>
      </c>
      <c r="G3340" s="26">
        <v>619.29999999999995</v>
      </c>
      <c r="H3340" s="26">
        <v>351.7</v>
      </c>
      <c r="I3340" s="26">
        <v>434.7</v>
      </c>
      <c r="J3340" s="26">
        <v>409.5</v>
      </c>
      <c r="K3340" s="26">
        <v>483.8</v>
      </c>
      <c r="L3340" s="26">
        <v>375.1</v>
      </c>
      <c r="M3340" s="27">
        <f t="shared" si="325"/>
        <v>0.88947900859888718</v>
      </c>
      <c r="N3340" s="27">
        <f t="shared" si="325"/>
        <v>1.1906327033689399</v>
      </c>
      <c r="O3340" s="27">
        <f t="shared" si="325"/>
        <v>1.2205663189269746</v>
      </c>
      <c r="P3340" s="27">
        <f t="shared" si="325"/>
        <v>1.6746278989269645</v>
      </c>
      <c r="Q3340" s="27">
        <f t="shared" si="325"/>
        <v>0.60568383658969815</v>
      </c>
      <c r="R3340" s="31">
        <f t="shared" si="326"/>
        <v>1.116197953282293</v>
      </c>
      <c r="S3340" s="31">
        <f t="shared" si="327"/>
        <v>0.17892783953053396</v>
      </c>
      <c r="T3340" s="27">
        <f t="shared" si="328"/>
        <v>0.89774551302978622</v>
      </c>
      <c r="U3340" s="31">
        <f t="shared" si="329"/>
        <v>4.774122183677753E-2</v>
      </c>
      <c r="V3340" s="31">
        <f t="shared" si="330"/>
        <v>4.6846756818735909E-2</v>
      </c>
    </row>
    <row r="3341" spans="1:22" ht="11.25" customHeight="1" x14ac:dyDescent="0.2">
      <c r="A3341" s="25" t="s">
        <v>9115</v>
      </c>
      <c r="B3341" s="25" t="s">
        <v>9116</v>
      </c>
      <c r="C3341" s="26">
        <v>52.3</v>
      </c>
      <c r="D3341" s="26">
        <v>41.5</v>
      </c>
      <c r="E3341" s="26">
        <v>37.4</v>
      </c>
      <c r="F3341" s="26">
        <v>39.6</v>
      </c>
      <c r="G3341" s="26">
        <v>39</v>
      </c>
      <c r="H3341" s="26">
        <v>37.1</v>
      </c>
      <c r="I3341" s="26">
        <v>43.9</v>
      </c>
      <c r="J3341" s="26">
        <v>51</v>
      </c>
      <c r="K3341" s="26">
        <v>54.9</v>
      </c>
      <c r="L3341" s="26">
        <v>41.5</v>
      </c>
      <c r="M3341" s="27">
        <f t="shared" si="325"/>
        <v>0.70936902485659659</v>
      </c>
      <c r="N3341" s="27">
        <f t="shared" si="325"/>
        <v>1.0578313253012048</v>
      </c>
      <c r="O3341" s="27">
        <f t="shared" si="325"/>
        <v>1.3636363636363638</v>
      </c>
      <c r="P3341" s="27">
        <f t="shared" si="325"/>
        <v>1.3863636363636362</v>
      </c>
      <c r="Q3341" s="27">
        <f t="shared" si="325"/>
        <v>1.0641025641025641</v>
      </c>
      <c r="R3341" s="31">
        <f t="shared" si="326"/>
        <v>1.1162605828520731</v>
      </c>
      <c r="S3341" s="31">
        <f t="shared" si="327"/>
        <v>0.12366196130191263</v>
      </c>
      <c r="T3341" s="27">
        <f t="shared" si="328"/>
        <v>0.53198567729728419</v>
      </c>
      <c r="U3341" s="31">
        <f t="shared" si="329"/>
        <v>4.7765589300832384E-2</v>
      </c>
      <c r="V3341" s="31">
        <f t="shared" si="330"/>
        <v>0.27410006010060811</v>
      </c>
    </row>
    <row r="3342" spans="1:22" ht="11.25" customHeight="1" x14ac:dyDescent="0.2">
      <c r="A3342" s="25" t="s">
        <v>8884</v>
      </c>
      <c r="B3342" s="25" t="s">
        <v>8885</v>
      </c>
      <c r="C3342" s="26">
        <v>90.2</v>
      </c>
      <c r="D3342" s="26">
        <v>94.7</v>
      </c>
      <c r="E3342" s="26">
        <v>86.8</v>
      </c>
      <c r="F3342" s="26">
        <v>80.3</v>
      </c>
      <c r="G3342" s="26">
        <v>79.900000000000006</v>
      </c>
      <c r="H3342" s="26">
        <v>95.5</v>
      </c>
      <c r="I3342" s="26">
        <v>84.3</v>
      </c>
      <c r="J3342" s="26">
        <v>98.8</v>
      </c>
      <c r="K3342" s="26">
        <v>102.9</v>
      </c>
      <c r="L3342" s="26">
        <v>96.9</v>
      </c>
      <c r="M3342" s="27">
        <f t="shared" si="325"/>
        <v>1.0587583148558759</v>
      </c>
      <c r="N3342" s="27">
        <f t="shared" si="325"/>
        <v>0.89017951425554376</v>
      </c>
      <c r="O3342" s="27">
        <f t="shared" si="325"/>
        <v>1.1382488479262673</v>
      </c>
      <c r="P3342" s="27">
        <f t="shared" si="325"/>
        <v>1.2814445828144458</v>
      </c>
      <c r="Q3342" s="27">
        <f t="shared" si="325"/>
        <v>1.2127659574468086</v>
      </c>
      <c r="R3342" s="31">
        <f t="shared" si="326"/>
        <v>1.1162794434597885</v>
      </c>
      <c r="S3342" s="31">
        <f t="shared" si="327"/>
        <v>6.7639368563748622E-2</v>
      </c>
      <c r="T3342" s="27">
        <f t="shared" si="328"/>
        <v>0.17751415965486228</v>
      </c>
      <c r="U3342" s="31">
        <f t="shared" si="329"/>
        <v>4.7772927183029161E-2</v>
      </c>
      <c r="V3342" s="31">
        <f t="shared" si="330"/>
        <v>0.75076699914575551</v>
      </c>
    </row>
    <row r="3343" spans="1:22" ht="11.25" customHeight="1" x14ac:dyDescent="0.2">
      <c r="A3343" s="25" t="s">
        <v>1062</v>
      </c>
      <c r="B3343" s="25" t="s">
        <v>1063</v>
      </c>
      <c r="C3343" s="26">
        <v>240.4</v>
      </c>
      <c r="D3343" s="26">
        <v>243.7</v>
      </c>
      <c r="E3343" s="26">
        <v>210.2</v>
      </c>
      <c r="F3343" s="26">
        <v>193</v>
      </c>
      <c r="G3343" s="26">
        <v>249.7</v>
      </c>
      <c r="H3343" s="26">
        <v>233</v>
      </c>
      <c r="I3343" s="26">
        <v>295.60000000000002</v>
      </c>
      <c r="J3343" s="26">
        <v>288</v>
      </c>
      <c r="K3343" s="26">
        <v>219.3</v>
      </c>
      <c r="L3343" s="26">
        <v>223.4</v>
      </c>
      <c r="M3343" s="27">
        <f t="shared" si="325"/>
        <v>0.96921797004991683</v>
      </c>
      <c r="N3343" s="27">
        <f t="shared" si="325"/>
        <v>1.2129667624128029</v>
      </c>
      <c r="O3343" s="27">
        <f t="shared" si="325"/>
        <v>1.3701236917221695</v>
      </c>
      <c r="P3343" s="27">
        <f t="shared" si="325"/>
        <v>1.1362694300518135</v>
      </c>
      <c r="Q3343" s="27">
        <f t="shared" si="325"/>
        <v>0.8946736083299961</v>
      </c>
      <c r="R3343" s="31">
        <f t="shared" si="326"/>
        <v>1.1166502925133397</v>
      </c>
      <c r="S3343" s="31">
        <f t="shared" si="327"/>
        <v>8.5123579302716412E-2</v>
      </c>
      <c r="T3343" s="27">
        <f t="shared" si="328"/>
        <v>0.26664918623782502</v>
      </c>
      <c r="U3343" s="31">
        <f t="shared" si="329"/>
        <v>4.7917184027713958E-2</v>
      </c>
      <c r="V3343" s="31">
        <f t="shared" si="330"/>
        <v>0.57405973736254634</v>
      </c>
    </row>
    <row r="3344" spans="1:22" ht="11.25" customHeight="1" x14ac:dyDescent="0.2">
      <c r="A3344" s="25" t="s">
        <v>9910</v>
      </c>
      <c r="B3344" s="25" t="s">
        <v>9911</v>
      </c>
      <c r="C3344" s="26">
        <v>1256.7</v>
      </c>
      <c r="D3344" s="26">
        <v>1320.4</v>
      </c>
      <c r="E3344" s="26">
        <v>1315.7</v>
      </c>
      <c r="F3344" s="26">
        <v>1516.8</v>
      </c>
      <c r="G3344" s="26">
        <v>1471.6</v>
      </c>
      <c r="H3344" s="26">
        <v>1213</v>
      </c>
      <c r="I3344" s="26">
        <v>1223.5</v>
      </c>
      <c r="J3344" s="26">
        <v>1932.9</v>
      </c>
      <c r="K3344" s="26">
        <v>1573.5</v>
      </c>
      <c r="L3344" s="26">
        <v>1745.2</v>
      </c>
      <c r="M3344" s="27">
        <f t="shared" si="325"/>
        <v>0.96522638656799553</v>
      </c>
      <c r="N3344" s="27">
        <f t="shared" si="325"/>
        <v>0.92661314753105117</v>
      </c>
      <c r="O3344" s="27">
        <f t="shared" si="325"/>
        <v>1.4691038990651364</v>
      </c>
      <c r="P3344" s="27">
        <f t="shared" si="325"/>
        <v>1.037381329113924</v>
      </c>
      <c r="Q3344" s="27">
        <f t="shared" si="325"/>
        <v>1.1859200869801578</v>
      </c>
      <c r="R3344" s="31">
        <f t="shared" si="326"/>
        <v>1.1168489698516531</v>
      </c>
      <c r="S3344" s="31">
        <f t="shared" si="327"/>
        <v>9.8577009529757925E-2</v>
      </c>
      <c r="T3344" s="27">
        <f t="shared" si="328"/>
        <v>0.28355782103293264</v>
      </c>
      <c r="U3344" s="31">
        <f t="shared" si="329"/>
        <v>4.799444796362852E-2</v>
      </c>
      <c r="V3344" s="31">
        <f t="shared" si="330"/>
        <v>0.54735836959257467</v>
      </c>
    </row>
    <row r="3345" spans="1:22" ht="11.25" customHeight="1" x14ac:dyDescent="0.2">
      <c r="A3345" s="25" t="s">
        <v>8619</v>
      </c>
      <c r="B3345" s="25" t="s">
        <v>8620</v>
      </c>
      <c r="C3345" s="26">
        <v>413.4</v>
      </c>
      <c r="D3345" s="26">
        <v>378.1</v>
      </c>
      <c r="E3345" s="26">
        <v>350.3</v>
      </c>
      <c r="F3345" s="26">
        <v>311.60000000000002</v>
      </c>
      <c r="G3345" s="26">
        <v>375.3</v>
      </c>
      <c r="H3345" s="26">
        <v>393.7</v>
      </c>
      <c r="I3345" s="26">
        <v>428.3</v>
      </c>
      <c r="J3345" s="26">
        <v>353.2</v>
      </c>
      <c r="K3345" s="26">
        <v>402.1</v>
      </c>
      <c r="L3345" s="26">
        <v>450.7</v>
      </c>
      <c r="M3345" s="27">
        <f t="shared" si="325"/>
        <v>0.95234639574262214</v>
      </c>
      <c r="N3345" s="27">
        <f t="shared" si="325"/>
        <v>1.1327691087014018</v>
      </c>
      <c r="O3345" s="27">
        <f t="shared" si="325"/>
        <v>1.0082786183271482</v>
      </c>
      <c r="P3345" s="27">
        <f t="shared" si="325"/>
        <v>1.2904364569961488</v>
      </c>
      <c r="Q3345" s="27">
        <f t="shared" si="325"/>
        <v>1.200905941913136</v>
      </c>
      <c r="R3345" s="31">
        <f t="shared" si="326"/>
        <v>1.1169473043360914</v>
      </c>
      <c r="S3345" s="31">
        <f t="shared" si="327"/>
        <v>6.1765771603930889E-2</v>
      </c>
      <c r="T3345" s="27">
        <f t="shared" si="328"/>
        <v>0.13097640875435734</v>
      </c>
      <c r="U3345" s="31">
        <f t="shared" si="329"/>
        <v>4.8032684327878411E-2</v>
      </c>
      <c r="V3345" s="31">
        <f t="shared" si="330"/>
        <v>0.8828069216759431</v>
      </c>
    </row>
    <row r="3346" spans="1:22" ht="11.25" customHeight="1" x14ac:dyDescent="0.2">
      <c r="A3346" s="25" t="s">
        <v>632</v>
      </c>
      <c r="B3346" s="25" t="s">
        <v>633</v>
      </c>
      <c r="C3346" s="26">
        <v>291.60000000000002</v>
      </c>
      <c r="D3346" s="26">
        <v>272.2</v>
      </c>
      <c r="E3346" s="26">
        <v>241.5</v>
      </c>
      <c r="F3346" s="26">
        <v>244.4</v>
      </c>
      <c r="G3346" s="26">
        <v>302.89999999999998</v>
      </c>
      <c r="H3346" s="26">
        <v>286.60000000000002</v>
      </c>
      <c r="I3346" s="26">
        <v>286.60000000000002</v>
      </c>
      <c r="J3346" s="26">
        <v>283.7</v>
      </c>
      <c r="K3346" s="26">
        <v>339</v>
      </c>
      <c r="L3346" s="26">
        <v>299.39999999999998</v>
      </c>
      <c r="M3346" s="27">
        <f t="shared" si="325"/>
        <v>0.98285322359396432</v>
      </c>
      <c r="N3346" s="27">
        <f t="shared" si="325"/>
        <v>1.0529022777369583</v>
      </c>
      <c r="O3346" s="27">
        <f t="shared" si="325"/>
        <v>1.1747412008281573</v>
      </c>
      <c r="P3346" s="27">
        <f t="shared" si="325"/>
        <v>1.3870703764320784</v>
      </c>
      <c r="Q3346" s="27">
        <f t="shared" si="325"/>
        <v>0.98844503136348627</v>
      </c>
      <c r="R3346" s="31">
        <f t="shared" si="326"/>
        <v>1.1172024219909289</v>
      </c>
      <c r="S3346" s="31">
        <f t="shared" si="327"/>
        <v>7.5796472611364171E-2</v>
      </c>
      <c r="T3346" s="27">
        <f t="shared" si="328"/>
        <v>0.19926503776770968</v>
      </c>
      <c r="U3346" s="31">
        <f t="shared" si="329"/>
        <v>4.8131868540026775E-2</v>
      </c>
      <c r="V3346" s="31">
        <f t="shared" si="330"/>
        <v>0.70056889415718349</v>
      </c>
    </row>
    <row r="3347" spans="1:22" ht="11.25" customHeight="1" x14ac:dyDescent="0.2">
      <c r="A3347" s="25" t="s">
        <v>7997</v>
      </c>
      <c r="B3347" s="25" t="s">
        <v>7998</v>
      </c>
      <c r="C3347" s="26">
        <v>3102.4</v>
      </c>
      <c r="D3347" s="26">
        <v>3120.3</v>
      </c>
      <c r="E3347" s="26">
        <v>3004.1</v>
      </c>
      <c r="F3347" s="26">
        <v>2854.7</v>
      </c>
      <c r="G3347" s="26">
        <v>3064.2</v>
      </c>
      <c r="H3347" s="26">
        <v>3390.2</v>
      </c>
      <c r="I3347" s="26">
        <v>3602.3</v>
      </c>
      <c r="J3347" s="26">
        <v>3597.8</v>
      </c>
      <c r="K3347" s="26">
        <v>3188.6</v>
      </c>
      <c r="L3347" s="26">
        <v>3141.6</v>
      </c>
      <c r="M3347" s="27">
        <f t="shared" si="325"/>
        <v>1.0927668901495615</v>
      </c>
      <c r="N3347" s="27">
        <f t="shared" si="325"/>
        <v>1.1544723263788739</v>
      </c>
      <c r="O3347" s="27">
        <f t="shared" si="325"/>
        <v>1.197629905795413</v>
      </c>
      <c r="P3347" s="27">
        <f t="shared" si="325"/>
        <v>1.1169650050793429</v>
      </c>
      <c r="Q3347" s="27">
        <f t="shared" si="325"/>
        <v>1.0252594478167221</v>
      </c>
      <c r="R3347" s="31">
        <f t="shared" si="326"/>
        <v>1.1174187150439827</v>
      </c>
      <c r="S3347" s="31">
        <f t="shared" si="327"/>
        <v>2.907580961378578E-2</v>
      </c>
      <c r="T3347" s="27">
        <f t="shared" si="328"/>
        <v>1.5728470346777611E-2</v>
      </c>
      <c r="U3347" s="31">
        <f t="shared" si="329"/>
        <v>4.8215940849333998E-2</v>
      </c>
      <c r="V3347" s="31">
        <f t="shared" si="330"/>
        <v>1.8033135121037618</v>
      </c>
    </row>
    <row r="3348" spans="1:22" ht="11.25" customHeight="1" x14ac:dyDescent="0.2">
      <c r="A3348" s="25" t="s">
        <v>8834</v>
      </c>
      <c r="B3348" s="25" t="s">
        <v>8835</v>
      </c>
      <c r="C3348" s="26">
        <v>2082.9</v>
      </c>
      <c r="D3348" s="26">
        <v>1982.2</v>
      </c>
      <c r="E3348" s="26">
        <v>2001.4</v>
      </c>
      <c r="F3348" s="26">
        <v>2150.1</v>
      </c>
      <c r="G3348" s="26">
        <v>1880.2</v>
      </c>
      <c r="H3348" s="26">
        <v>2234.3000000000002</v>
      </c>
      <c r="I3348" s="26">
        <v>2177.3000000000002</v>
      </c>
      <c r="J3348" s="26">
        <v>2641.4</v>
      </c>
      <c r="K3348" s="26">
        <v>2151.6</v>
      </c>
      <c r="L3348" s="26">
        <v>2060.8000000000002</v>
      </c>
      <c r="M3348" s="27">
        <f t="shared" si="325"/>
        <v>1.0726871189207356</v>
      </c>
      <c r="N3348" s="27">
        <f t="shared" si="325"/>
        <v>1.0984259913227727</v>
      </c>
      <c r="O3348" s="27">
        <f t="shared" si="325"/>
        <v>1.3197761566903168</v>
      </c>
      <c r="P3348" s="27">
        <f t="shared" si="325"/>
        <v>1.000697641970141</v>
      </c>
      <c r="Q3348" s="27">
        <f t="shared" si="325"/>
        <v>1.0960536113179449</v>
      </c>
      <c r="R3348" s="31">
        <f t="shared" si="326"/>
        <v>1.1175281040443823</v>
      </c>
      <c r="S3348" s="31">
        <f t="shared" si="327"/>
        <v>5.3567896245185612E-2</v>
      </c>
      <c r="T3348" s="27">
        <f t="shared" si="328"/>
        <v>9.4842603387153002E-2</v>
      </c>
      <c r="U3348" s="31">
        <f t="shared" si="329"/>
        <v>4.8258453752895399E-2</v>
      </c>
      <c r="V3348" s="31">
        <f t="shared" si="330"/>
        <v>1.0229965333404445</v>
      </c>
    </row>
    <row r="3349" spans="1:22" ht="11.25" customHeight="1" x14ac:dyDescent="0.2">
      <c r="A3349" s="25" t="s">
        <v>9567</v>
      </c>
      <c r="B3349" s="25" t="s">
        <v>9568</v>
      </c>
      <c r="C3349" s="26">
        <v>565.29999999999995</v>
      </c>
      <c r="D3349" s="26">
        <v>544.4</v>
      </c>
      <c r="E3349" s="26">
        <v>577.79999999999995</v>
      </c>
      <c r="F3349" s="26">
        <v>529.4</v>
      </c>
      <c r="G3349" s="26">
        <v>547.9</v>
      </c>
      <c r="H3349" s="26">
        <v>644</v>
      </c>
      <c r="I3349" s="26">
        <v>610.5</v>
      </c>
      <c r="J3349" s="26">
        <v>596.20000000000005</v>
      </c>
      <c r="K3349" s="26">
        <v>621.29999999999995</v>
      </c>
      <c r="L3349" s="26">
        <v>614.6</v>
      </c>
      <c r="M3349" s="27">
        <f t="shared" si="325"/>
        <v>1.1392181142756059</v>
      </c>
      <c r="N3349" s="27">
        <f t="shared" si="325"/>
        <v>1.1214180749448934</v>
      </c>
      <c r="O3349" s="27">
        <f t="shared" si="325"/>
        <v>1.0318449290411909</v>
      </c>
      <c r="P3349" s="27">
        <f t="shared" si="325"/>
        <v>1.1735927465054778</v>
      </c>
      <c r="Q3349" s="27">
        <f t="shared" si="325"/>
        <v>1.1217375433473262</v>
      </c>
      <c r="R3349" s="31">
        <f t="shared" si="326"/>
        <v>1.1175622816228992</v>
      </c>
      <c r="S3349" s="31">
        <f t="shared" si="327"/>
        <v>2.3439445992883688E-2</v>
      </c>
      <c r="T3349" s="27">
        <f t="shared" si="328"/>
        <v>6.5965720903617808E-3</v>
      </c>
      <c r="U3349" s="31">
        <f t="shared" si="329"/>
        <v>4.8271735662075481E-2</v>
      </c>
      <c r="V3349" s="31">
        <f t="shared" si="330"/>
        <v>2.180681687030968</v>
      </c>
    </row>
    <row r="3350" spans="1:22" ht="11.25" customHeight="1" x14ac:dyDescent="0.2">
      <c r="A3350" s="25" t="s">
        <v>4132</v>
      </c>
      <c r="B3350" s="25" t="s">
        <v>4133</v>
      </c>
      <c r="C3350" s="26">
        <v>439.1</v>
      </c>
      <c r="D3350" s="26">
        <v>424.6</v>
      </c>
      <c r="E3350" s="26">
        <v>416</v>
      </c>
      <c r="F3350" s="26">
        <v>353.6</v>
      </c>
      <c r="G3350" s="26">
        <v>491.8</v>
      </c>
      <c r="H3350" s="26">
        <v>426.7</v>
      </c>
      <c r="I3350" s="26">
        <v>449.4</v>
      </c>
      <c r="J3350" s="26">
        <v>517.79999999999995</v>
      </c>
      <c r="K3350" s="26">
        <v>509.9</v>
      </c>
      <c r="L3350" s="26">
        <v>428.7</v>
      </c>
      <c r="M3350" s="27">
        <f t="shared" si="325"/>
        <v>0.97176041903894317</v>
      </c>
      <c r="N3350" s="27">
        <f t="shared" si="325"/>
        <v>1.0584079133301929</v>
      </c>
      <c r="O3350" s="27">
        <f t="shared" si="325"/>
        <v>1.2447115384615384</v>
      </c>
      <c r="P3350" s="27">
        <f t="shared" si="325"/>
        <v>1.4420248868778278</v>
      </c>
      <c r="Q3350" s="27">
        <f t="shared" si="325"/>
        <v>0.87169581130540863</v>
      </c>
      <c r="R3350" s="31">
        <f t="shared" si="326"/>
        <v>1.1177201138027821</v>
      </c>
      <c r="S3350" s="31">
        <f t="shared" si="327"/>
        <v>0.10164903708739449</v>
      </c>
      <c r="T3350" s="27">
        <f t="shared" si="328"/>
        <v>0.35109178699159682</v>
      </c>
      <c r="U3350" s="31">
        <f t="shared" si="329"/>
        <v>4.8333066297563974E-2</v>
      </c>
      <c r="V3350" s="31">
        <f t="shared" si="330"/>
        <v>0.4545793297654902</v>
      </c>
    </row>
    <row r="3351" spans="1:22" ht="11.25" customHeight="1" x14ac:dyDescent="0.2">
      <c r="A3351" s="25" t="s">
        <v>614</v>
      </c>
      <c r="B3351" s="25" t="s">
        <v>615</v>
      </c>
      <c r="C3351" s="26">
        <v>861.1</v>
      </c>
      <c r="D3351" s="26">
        <v>818.4</v>
      </c>
      <c r="E3351" s="26">
        <v>865.6</v>
      </c>
      <c r="F3351" s="26">
        <v>766.7</v>
      </c>
      <c r="G3351" s="26">
        <v>825.8</v>
      </c>
      <c r="H3351" s="26">
        <v>731.1</v>
      </c>
      <c r="I3351" s="26">
        <v>996.1</v>
      </c>
      <c r="J3351" s="26">
        <v>1261.8</v>
      </c>
      <c r="K3351" s="26">
        <v>845.1</v>
      </c>
      <c r="L3351" s="26">
        <v>796.9</v>
      </c>
      <c r="M3351" s="27">
        <f t="shared" si="325"/>
        <v>0.84903031006851704</v>
      </c>
      <c r="N3351" s="27">
        <f t="shared" si="325"/>
        <v>1.2171309872922778</v>
      </c>
      <c r="O3351" s="27">
        <f t="shared" si="325"/>
        <v>1.45771719038817</v>
      </c>
      <c r="P3351" s="27">
        <f t="shared" si="325"/>
        <v>1.1022564236337551</v>
      </c>
      <c r="Q3351" s="27">
        <f t="shared" si="325"/>
        <v>0.96500363284088164</v>
      </c>
      <c r="R3351" s="31">
        <f t="shared" si="326"/>
        <v>1.1182277088447203</v>
      </c>
      <c r="S3351" s="31">
        <f t="shared" si="327"/>
        <v>0.10517483194488833</v>
      </c>
      <c r="T3351" s="27">
        <f t="shared" si="328"/>
        <v>0.33674795768036775</v>
      </c>
      <c r="U3351" s="31">
        <f t="shared" si="329"/>
        <v>4.8530249547825297E-2</v>
      </c>
      <c r="V3351" s="31">
        <f t="shared" si="330"/>
        <v>0.47269502951985792</v>
      </c>
    </row>
    <row r="3352" spans="1:22" ht="11.25" customHeight="1" x14ac:dyDescent="0.2">
      <c r="A3352" s="25" t="s">
        <v>5028</v>
      </c>
      <c r="B3352" s="25" t="s">
        <v>5029</v>
      </c>
      <c r="C3352" s="26">
        <v>52687.4</v>
      </c>
      <c r="D3352" s="26">
        <v>51177.7</v>
      </c>
      <c r="E3352" s="26">
        <v>51392.7</v>
      </c>
      <c r="F3352" s="26">
        <v>47970.8</v>
      </c>
      <c r="G3352" s="26">
        <v>54027.4</v>
      </c>
      <c r="H3352" s="26">
        <v>52991.6</v>
      </c>
      <c r="I3352" s="26">
        <v>53557.2</v>
      </c>
      <c r="J3352" s="26">
        <v>57497.3</v>
      </c>
      <c r="K3352" s="26">
        <v>60223.199999999997</v>
      </c>
      <c r="L3352" s="26">
        <v>63032</v>
      </c>
      <c r="M3352" s="27">
        <f t="shared" si="325"/>
        <v>1.005773676438769</v>
      </c>
      <c r="N3352" s="27">
        <f t="shared" si="325"/>
        <v>1.0464948600660053</v>
      </c>
      <c r="O3352" s="27">
        <f t="shared" si="325"/>
        <v>1.1187834069819256</v>
      </c>
      <c r="P3352" s="27">
        <f t="shared" si="325"/>
        <v>1.2554137100069207</v>
      </c>
      <c r="Q3352" s="27">
        <f t="shared" si="325"/>
        <v>1.1666672836375616</v>
      </c>
      <c r="R3352" s="31">
        <f t="shared" si="326"/>
        <v>1.1186265874262364</v>
      </c>
      <c r="S3352" s="31">
        <f t="shared" si="327"/>
        <v>4.4134689077335164E-2</v>
      </c>
      <c r="T3352" s="27">
        <f t="shared" si="328"/>
        <v>4.9997672690414052E-2</v>
      </c>
      <c r="U3352" s="31">
        <f t="shared" si="329"/>
        <v>4.8685137391013641E-2</v>
      </c>
      <c r="V3352" s="31">
        <f t="shared" si="330"/>
        <v>1.3010502108886728</v>
      </c>
    </row>
    <row r="3353" spans="1:22" ht="11.25" customHeight="1" x14ac:dyDescent="0.2">
      <c r="A3353" s="25" t="s">
        <v>4668</v>
      </c>
      <c r="B3353" s="25" t="s">
        <v>4669</v>
      </c>
      <c r="C3353" s="26">
        <v>11886.2</v>
      </c>
      <c r="D3353" s="26">
        <v>11661.7</v>
      </c>
      <c r="E3353" s="26">
        <v>10941.1</v>
      </c>
      <c r="F3353" s="26">
        <v>10948.7</v>
      </c>
      <c r="G3353" s="26">
        <v>12380.7</v>
      </c>
      <c r="H3353" s="26">
        <v>12136.4</v>
      </c>
      <c r="I3353" s="26">
        <v>11554.2</v>
      </c>
      <c r="J3353" s="26">
        <v>12889.4</v>
      </c>
      <c r="K3353" s="26">
        <v>14157.5</v>
      </c>
      <c r="L3353" s="26">
        <v>13746.8</v>
      </c>
      <c r="M3353" s="27">
        <f t="shared" si="325"/>
        <v>1.0210496205683901</v>
      </c>
      <c r="N3353" s="27">
        <f t="shared" si="325"/>
        <v>0.99078178996201238</v>
      </c>
      <c r="O3353" s="27">
        <f t="shared" si="325"/>
        <v>1.1780716746945006</v>
      </c>
      <c r="P3353" s="27">
        <f t="shared" si="325"/>
        <v>1.2930758902883446</v>
      </c>
      <c r="Q3353" s="27">
        <f t="shared" si="325"/>
        <v>1.1103410954146371</v>
      </c>
      <c r="R3353" s="31">
        <f t="shared" si="326"/>
        <v>1.1186640141855768</v>
      </c>
      <c r="S3353" s="31">
        <f t="shared" si="327"/>
        <v>5.4726810953734308E-2</v>
      </c>
      <c r="T3353" s="27">
        <f t="shared" si="328"/>
        <v>8.9573539405493799E-2</v>
      </c>
      <c r="U3353" s="31">
        <f t="shared" si="329"/>
        <v>4.8699667676035042E-2</v>
      </c>
      <c r="V3353" s="31">
        <f t="shared" si="330"/>
        <v>1.0478202647505319</v>
      </c>
    </row>
    <row r="3354" spans="1:22" ht="11.25" customHeight="1" x14ac:dyDescent="0.2">
      <c r="A3354" s="25" t="s">
        <v>450</v>
      </c>
      <c r="B3354" s="25" t="s">
        <v>451</v>
      </c>
      <c r="C3354" s="26">
        <v>2342.1999999999998</v>
      </c>
      <c r="D3354" s="26">
        <v>2261.6</v>
      </c>
      <c r="E3354" s="26">
        <v>2367.1999999999998</v>
      </c>
      <c r="F3354" s="26">
        <v>2308.1999999999998</v>
      </c>
      <c r="G3354" s="26">
        <v>2682.4</v>
      </c>
      <c r="H3354" s="26">
        <v>2362.4</v>
      </c>
      <c r="I3354" s="26">
        <v>2127.6999999999998</v>
      </c>
      <c r="J3354" s="26">
        <v>2785.6</v>
      </c>
      <c r="K3354" s="26">
        <v>3110</v>
      </c>
      <c r="L3354" s="26">
        <v>3005.4</v>
      </c>
      <c r="M3354" s="27">
        <f t="shared" si="325"/>
        <v>1.0086243702501922</v>
      </c>
      <c r="N3354" s="27">
        <f t="shared" si="325"/>
        <v>0.94079412805093732</v>
      </c>
      <c r="O3354" s="27">
        <f t="shared" si="325"/>
        <v>1.1767489016559649</v>
      </c>
      <c r="P3354" s="27">
        <f t="shared" si="325"/>
        <v>1.3473702452127199</v>
      </c>
      <c r="Q3354" s="27">
        <f t="shared" si="325"/>
        <v>1.1204145541306292</v>
      </c>
      <c r="R3354" s="31">
        <f t="shared" si="326"/>
        <v>1.118790439860089</v>
      </c>
      <c r="S3354" s="31">
        <f t="shared" si="327"/>
        <v>7.050879319875844E-2</v>
      </c>
      <c r="T3354" s="27">
        <f t="shared" si="328"/>
        <v>0.15445473508607083</v>
      </c>
      <c r="U3354" s="31">
        <f t="shared" si="329"/>
        <v>4.8748746639649863E-2</v>
      </c>
      <c r="V3354" s="31">
        <f t="shared" si="330"/>
        <v>0.811198773084577</v>
      </c>
    </row>
    <row r="3355" spans="1:22" ht="11.25" customHeight="1" x14ac:dyDescent="0.2">
      <c r="A3355" s="25" t="s">
        <v>9577</v>
      </c>
      <c r="B3355" s="25" t="s">
        <v>9578</v>
      </c>
      <c r="C3355" s="26">
        <v>1492</v>
      </c>
      <c r="D3355" s="26">
        <v>1390.4</v>
      </c>
      <c r="E3355" s="26">
        <v>1525.2</v>
      </c>
      <c r="F3355" s="26">
        <v>1233.2</v>
      </c>
      <c r="G3355" s="26">
        <v>1741.6</v>
      </c>
      <c r="H3355" s="26">
        <v>1476.4</v>
      </c>
      <c r="I3355" s="26">
        <v>1768.6</v>
      </c>
      <c r="J3355" s="26">
        <v>1633.9</v>
      </c>
      <c r="K3355" s="26">
        <v>1705.9</v>
      </c>
      <c r="L3355" s="26">
        <v>1530.6</v>
      </c>
      <c r="M3355" s="27">
        <f t="shared" si="325"/>
        <v>0.98954423592493301</v>
      </c>
      <c r="N3355" s="27">
        <f t="shared" si="325"/>
        <v>1.2720080552359032</v>
      </c>
      <c r="O3355" s="27">
        <f t="shared" si="325"/>
        <v>1.0712693417256753</v>
      </c>
      <c r="P3355" s="27">
        <f t="shared" si="325"/>
        <v>1.3833117093739864</v>
      </c>
      <c r="Q3355" s="27">
        <f t="shared" si="325"/>
        <v>0.87884703720716584</v>
      </c>
      <c r="R3355" s="31">
        <f t="shared" si="326"/>
        <v>1.1189960758935329</v>
      </c>
      <c r="S3355" s="31">
        <f t="shared" si="327"/>
        <v>9.2190726413239443E-2</v>
      </c>
      <c r="T3355" s="27">
        <f t="shared" si="328"/>
        <v>0.30802871108142471</v>
      </c>
      <c r="U3355" s="31">
        <f t="shared" si="329"/>
        <v>4.8828563542851165E-2</v>
      </c>
      <c r="V3355" s="31">
        <f t="shared" si="330"/>
        <v>0.51140880141157197</v>
      </c>
    </row>
    <row r="3356" spans="1:22" ht="11.25" customHeight="1" x14ac:dyDescent="0.2">
      <c r="A3356" s="25" t="s">
        <v>10472</v>
      </c>
      <c r="B3356" s="25" t="s">
        <v>10473</v>
      </c>
      <c r="C3356" s="26">
        <v>893.8</v>
      </c>
      <c r="D3356" s="26">
        <v>883</v>
      </c>
      <c r="E3356" s="26">
        <v>841.2</v>
      </c>
      <c r="F3356" s="26">
        <v>901.3</v>
      </c>
      <c r="G3356" s="26">
        <v>865.9</v>
      </c>
      <c r="H3356" s="26">
        <v>956.1</v>
      </c>
      <c r="I3356" s="26">
        <v>945.6</v>
      </c>
      <c r="J3356" s="26">
        <v>1076.5</v>
      </c>
      <c r="K3356" s="26">
        <v>968.7</v>
      </c>
      <c r="L3356" s="26">
        <v>952.7</v>
      </c>
      <c r="M3356" s="27">
        <f t="shared" si="325"/>
        <v>1.0697023942716493</v>
      </c>
      <c r="N3356" s="27">
        <f t="shared" si="325"/>
        <v>1.0708946772366932</v>
      </c>
      <c r="O3356" s="27">
        <f t="shared" si="325"/>
        <v>1.2797194484070376</v>
      </c>
      <c r="P3356" s="27">
        <f t="shared" si="325"/>
        <v>1.0747808720736716</v>
      </c>
      <c r="Q3356" s="27">
        <f t="shared" si="325"/>
        <v>1.1002425222312047</v>
      </c>
      <c r="R3356" s="31">
        <f t="shared" si="326"/>
        <v>1.1190679828440513</v>
      </c>
      <c r="S3356" s="31">
        <f t="shared" si="327"/>
        <v>4.054766839378602E-2</v>
      </c>
      <c r="T3356" s="27">
        <f t="shared" si="328"/>
        <v>3.6948950500512313E-2</v>
      </c>
      <c r="U3356" s="31">
        <f t="shared" si="329"/>
        <v>4.8856470511563214E-2</v>
      </c>
      <c r="V3356" s="31">
        <f t="shared" si="330"/>
        <v>1.432397892812034</v>
      </c>
    </row>
    <row r="3357" spans="1:22" ht="11.25" customHeight="1" x14ac:dyDescent="0.2">
      <c r="A3357" s="25" t="s">
        <v>1776</v>
      </c>
      <c r="B3357" s="25" t="s">
        <v>1777</v>
      </c>
      <c r="C3357" s="26">
        <v>736.8</v>
      </c>
      <c r="D3357" s="26">
        <v>775.6</v>
      </c>
      <c r="E3357" s="26">
        <v>756.7</v>
      </c>
      <c r="F3357" s="26">
        <v>691.9</v>
      </c>
      <c r="G3357" s="26">
        <v>712</v>
      </c>
      <c r="H3357" s="26">
        <v>784.2</v>
      </c>
      <c r="I3357" s="26">
        <v>803.8</v>
      </c>
      <c r="J3357" s="26">
        <v>833.2</v>
      </c>
      <c r="K3357" s="26">
        <v>875.3</v>
      </c>
      <c r="L3357" s="26">
        <v>803.5</v>
      </c>
      <c r="M3357" s="27">
        <f t="shared" si="325"/>
        <v>1.0643322475570034</v>
      </c>
      <c r="N3357" s="27">
        <f t="shared" si="325"/>
        <v>1.0363589479112945</v>
      </c>
      <c r="O3357" s="27">
        <f t="shared" si="325"/>
        <v>1.1010968679793842</v>
      </c>
      <c r="P3357" s="27">
        <f t="shared" si="325"/>
        <v>1.2650672062436767</v>
      </c>
      <c r="Q3357" s="27">
        <f t="shared" si="325"/>
        <v>1.1285112359550562</v>
      </c>
      <c r="R3357" s="31">
        <f t="shared" si="326"/>
        <v>1.119073301129283</v>
      </c>
      <c r="S3357" s="31">
        <f t="shared" si="327"/>
        <v>3.9727002320583085E-2</v>
      </c>
      <c r="T3357" s="27">
        <f t="shared" si="328"/>
        <v>3.3577882966041597E-2</v>
      </c>
      <c r="U3357" s="31">
        <f t="shared" si="329"/>
        <v>4.8858534458058357E-2</v>
      </c>
      <c r="V3357" s="31">
        <f t="shared" si="330"/>
        <v>1.4739466889349986</v>
      </c>
    </row>
    <row r="3358" spans="1:22" ht="11.25" customHeight="1" x14ac:dyDescent="0.2">
      <c r="A3358" s="25" t="s">
        <v>7591</v>
      </c>
      <c r="B3358" s="25" t="s">
        <v>7592</v>
      </c>
      <c r="C3358" s="26">
        <v>5385</v>
      </c>
      <c r="D3358" s="26">
        <v>4958.3</v>
      </c>
      <c r="E3358" s="26">
        <v>5677.9</v>
      </c>
      <c r="F3358" s="26">
        <v>5100.3</v>
      </c>
      <c r="G3358" s="26">
        <v>5242.1000000000004</v>
      </c>
      <c r="H3358" s="26">
        <v>5605.4</v>
      </c>
      <c r="I3358" s="26">
        <v>5204.5</v>
      </c>
      <c r="J3358" s="26">
        <v>5719.1</v>
      </c>
      <c r="K3358" s="26">
        <v>6501.2</v>
      </c>
      <c r="L3358" s="26">
        <v>6411</v>
      </c>
      <c r="M3358" s="27">
        <f t="shared" si="325"/>
        <v>1.040928505106778</v>
      </c>
      <c r="N3358" s="27">
        <f t="shared" si="325"/>
        <v>1.0496541153217835</v>
      </c>
      <c r="O3358" s="27">
        <f t="shared" si="325"/>
        <v>1.0072562038781945</v>
      </c>
      <c r="P3358" s="27">
        <f t="shared" si="325"/>
        <v>1.2746701174440718</v>
      </c>
      <c r="Q3358" s="27">
        <f t="shared" si="325"/>
        <v>1.2229831556055779</v>
      </c>
      <c r="R3358" s="31">
        <f t="shared" si="326"/>
        <v>1.1190984194712812</v>
      </c>
      <c r="S3358" s="31">
        <f t="shared" si="327"/>
        <v>5.4053824883703562E-2</v>
      </c>
      <c r="T3358" s="27">
        <f t="shared" si="328"/>
        <v>9.1189329416720713E-2</v>
      </c>
      <c r="U3358" s="31">
        <f t="shared" si="329"/>
        <v>4.8868282376168838E-2</v>
      </c>
      <c r="V3358" s="31">
        <f t="shared" si="330"/>
        <v>1.0400559779716052</v>
      </c>
    </row>
    <row r="3359" spans="1:22" ht="11.25" customHeight="1" x14ac:dyDescent="0.2">
      <c r="A3359" s="25" t="s">
        <v>9242</v>
      </c>
      <c r="B3359" s="25" t="s">
        <v>9243</v>
      </c>
      <c r="C3359" s="26">
        <v>4380.1000000000004</v>
      </c>
      <c r="D3359" s="26">
        <v>4483.3999999999996</v>
      </c>
      <c r="E3359" s="26">
        <v>4343</v>
      </c>
      <c r="F3359" s="26">
        <v>4082.4</v>
      </c>
      <c r="G3359" s="26">
        <v>4190.6000000000004</v>
      </c>
      <c r="H3359" s="26">
        <v>4523.3999999999996</v>
      </c>
      <c r="I3359" s="26">
        <v>4998.2</v>
      </c>
      <c r="J3359" s="26">
        <v>4935.5</v>
      </c>
      <c r="K3359" s="26">
        <v>4828.2</v>
      </c>
      <c r="L3359" s="26">
        <v>4737.2</v>
      </c>
      <c r="M3359" s="27">
        <f t="shared" si="325"/>
        <v>1.0327161480331497</v>
      </c>
      <c r="N3359" s="27">
        <f t="shared" si="325"/>
        <v>1.1148235713967078</v>
      </c>
      <c r="O3359" s="27">
        <f t="shared" si="325"/>
        <v>1.1364264333410086</v>
      </c>
      <c r="P3359" s="27">
        <f t="shared" si="325"/>
        <v>1.182686654908877</v>
      </c>
      <c r="Q3359" s="27">
        <f t="shared" si="325"/>
        <v>1.1304347826086956</v>
      </c>
      <c r="R3359" s="31">
        <f t="shared" si="326"/>
        <v>1.1194175180576877</v>
      </c>
      <c r="S3359" s="31">
        <f t="shared" si="327"/>
        <v>2.4445755158362757E-2</v>
      </c>
      <c r="T3359" s="27">
        <f t="shared" si="328"/>
        <v>6.9406232016896337E-3</v>
      </c>
      <c r="U3359" s="31">
        <f t="shared" si="329"/>
        <v>4.8992099011891478E-2</v>
      </c>
      <c r="V3359" s="31">
        <f t="shared" si="330"/>
        <v>2.1586015322967982</v>
      </c>
    </row>
    <row r="3360" spans="1:22" ht="11.25" customHeight="1" x14ac:dyDescent="0.2">
      <c r="A3360" s="25" t="s">
        <v>2605</v>
      </c>
      <c r="B3360" s="25" t="s">
        <v>2606</v>
      </c>
      <c r="C3360" s="26">
        <v>1112.3</v>
      </c>
      <c r="D3360" s="26">
        <v>1081.0999999999999</v>
      </c>
      <c r="E3360" s="26">
        <v>774.2</v>
      </c>
      <c r="F3360" s="26">
        <v>786.6</v>
      </c>
      <c r="G3360" s="26">
        <v>900.7</v>
      </c>
      <c r="H3360" s="26">
        <v>832.7</v>
      </c>
      <c r="I3360" s="26">
        <v>987.7</v>
      </c>
      <c r="J3360" s="26">
        <v>1019.6</v>
      </c>
      <c r="K3360" s="26">
        <v>1158.9000000000001</v>
      </c>
      <c r="L3360" s="26">
        <v>1031.5999999999999</v>
      </c>
      <c r="M3360" s="27">
        <f t="shared" si="325"/>
        <v>0.74862896700530435</v>
      </c>
      <c r="N3360" s="27">
        <f t="shared" si="325"/>
        <v>0.91360651188604214</v>
      </c>
      <c r="O3360" s="27">
        <f t="shared" si="325"/>
        <v>1.3169723585636786</v>
      </c>
      <c r="P3360" s="27">
        <f t="shared" si="325"/>
        <v>1.473302822273074</v>
      </c>
      <c r="Q3360" s="27">
        <f t="shared" si="325"/>
        <v>1.1453314089041855</v>
      </c>
      <c r="R3360" s="31">
        <f t="shared" si="326"/>
        <v>1.119568413726457</v>
      </c>
      <c r="S3360" s="31">
        <f t="shared" si="327"/>
        <v>0.1312966982241299</v>
      </c>
      <c r="T3360" s="27">
        <f t="shared" si="328"/>
        <v>0.55638273306355179</v>
      </c>
      <c r="U3360" s="31">
        <f t="shared" si="329"/>
        <v>4.9050637259460177E-2</v>
      </c>
      <c r="V3360" s="31">
        <f t="shared" si="330"/>
        <v>0.25462635648656856</v>
      </c>
    </row>
    <row r="3361" spans="1:22" ht="11.25" customHeight="1" x14ac:dyDescent="0.2">
      <c r="A3361" s="25" t="s">
        <v>406</v>
      </c>
      <c r="B3361" s="25" t="s">
        <v>407</v>
      </c>
      <c r="C3361" s="26">
        <v>1374.2</v>
      </c>
      <c r="D3361" s="26">
        <v>1304.3</v>
      </c>
      <c r="E3361" s="26">
        <v>1272.8</v>
      </c>
      <c r="F3361" s="26">
        <v>1271.5</v>
      </c>
      <c r="G3361" s="26">
        <v>1355.7</v>
      </c>
      <c r="H3361" s="26">
        <v>1338.1</v>
      </c>
      <c r="I3361" s="26">
        <v>1231.9000000000001</v>
      </c>
      <c r="J3361" s="26">
        <v>1544.4</v>
      </c>
      <c r="K3361" s="26">
        <v>1636.2</v>
      </c>
      <c r="L3361" s="26">
        <v>1600.3</v>
      </c>
      <c r="M3361" s="27">
        <f t="shared" si="325"/>
        <v>0.97373017028089059</v>
      </c>
      <c r="N3361" s="27">
        <f t="shared" si="325"/>
        <v>0.94449129801426057</v>
      </c>
      <c r="O3361" s="27">
        <f t="shared" si="325"/>
        <v>1.2133878064110624</v>
      </c>
      <c r="P3361" s="27">
        <f t="shared" si="325"/>
        <v>1.2868265827762486</v>
      </c>
      <c r="Q3361" s="27">
        <f t="shared" si="325"/>
        <v>1.180423397506823</v>
      </c>
      <c r="R3361" s="31">
        <f t="shared" si="326"/>
        <v>1.1197718509978571</v>
      </c>
      <c r="S3361" s="31">
        <f t="shared" si="327"/>
        <v>6.7971054638087502E-2</v>
      </c>
      <c r="T3361" s="27">
        <f t="shared" si="328"/>
        <v>0.15295669107749232</v>
      </c>
      <c r="U3361" s="31">
        <f t="shared" si="329"/>
        <v>4.9129545932713077E-2</v>
      </c>
      <c r="V3361" s="31">
        <f t="shared" si="330"/>
        <v>0.81543152008843722</v>
      </c>
    </row>
    <row r="3362" spans="1:22" ht="11.25" customHeight="1" x14ac:dyDescent="0.2">
      <c r="A3362" s="25" t="s">
        <v>11438</v>
      </c>
      <c r="B3362" s="25" t="s">
        <v>11439</v>
      </c>
      <c r="C3362" s="26">
        <v>1804.3</v>
      </c>
      <c r="D3362" s="26">
        <v>1714.5</v>
      </c>
      <c r="E3362" s="26">
        <v>1535.5</v>
      </c>
      <c r="F3362" s="26">
        <v>1660.3</v>
      </c>
      <c r="G3362" s="26">
        <v>1552.7</v>
      </c>
      <c r="H3362" s="26">
        <v>1876.1</v>
      </c>
      <c r="I3362" s="26">
        <v>1984.9</v>
      </c>
      <c r="J3362" s="26">
        <v>1868.2</v>
      </c>
      <c r="K3362" s="26">
        <v>1759.2</v>
      </c>
      <c r="L3362" s="26">
        <v>1747</v>
      </c>
      <c r="M3362" s="27">
        <f t="shared" si="325"/>
        <v>1.0397938258604444</v>
      </c>
      <c r="N3362" s="27">
        <f t="shared" si="325"/>
        <v>1.1577136191309421</v>
      </c>
      <c r="O3362" s="27">
        <f t="shared" si="325"/>
        <v>1.2166720937805275</v>
      </c>
      <c r="P3362" s="27">
        <f t="shared" si="325"/>
        <v>1.0595675480334881</v>
      </c>
      <c r="Q3362" s="27">
        <f t="shared" si="325"/>
        <v>1.1251368583757326</v>
      </c>
      <c r="R3362" s="31">
        <f t="shared" si="326"/>
        <v>1.1197767890362269</v>
      </c>
      <c r="S3362" s="31">
        <f t="shared" si="327"/>
        <v>3.231026199441514E-2</v>
      </c>
      <c r="T3362" s="27">
        <f t="shared" si="328"/>
        <v>1.7398447838414731E-2</v>
      </c>
      <c r="U3362" s="31">
        <f t="shared" si="329"/>
        <v>4.9131461106848691E-2</v>
      </c>
      <c r="V3362" s="31">
        <f t="shared" si="330"/>
        <v>1.7594894945495565</v>
      </c>
    </row>
    <row r="3363" spans="1:22" ht="11.25" customHeight="1" x14ac:dyDescent="0.2">
      <c r="A3363" s="25" t="s">
        <v>1300</v>
      </c>
      <c r="B3363" s="25" t="s">
        <v>1301</v>
      </c>
      <c r="C3363" s="26">
        <v>153.19999999999999</v>
      </c>
      <c r="D3363" s="26">
        <v>140.19999999999999</v>
      </c>
      <c r="E3363" s="26">
        <v>147.4</v>
      </c>
      <c r="F3363" s="26">
        <v>142.5</v>
      </c>
      <c r="G3363" s="26">
        <v>149.5</v>
      </c>
      <c r="H3363" s="26">
        <v>164.6</v>
      </c>
      <c r="I3363" s="26">
        <v>158.30000000000001</v>
      </c>
      <c r="J3363" s="26">
        <v>173.5</v>
      </c>
      <c r="K3363" s="26">
        <v>170.1</v>
      </c>
      <c r="L3363" s="26">
        <v>153.30000000000001</v>
      </c>
      <c r="M3363" s="27">
        <f t="shared" si="325"/>
        <v>1.0744125326370757</v>
      </c>
      <c r="N3363" s="27">
        <f t="shared" si="325"/>
        <v>1.1291012838801713</v>
      </c>
      <c r="O3363" s="27">
        <f t="shared" si="325"/>
        <v>1.1770691994572591</v>
      </c>
      <c r="P3363" s="27">
        <f t="shared" si="325"/>
        <v>1.1936842105263157</v>
      </c>
      <c r="Q3363" s="27">
        <f t="shared" si="325"/>
        <v>1.0254180602006691</v>
      </c>
      <c r="R3363" s="31">
        <f t="shared" si="326"/>
        <v>1.119937057340298</v>
      </c>
      <c r="S3363" s="31">
        <f t="shared" si="327"/>
        <v>3.1458727313516829E-2</v>
      </c>
      <c r="T3363" s="27">
        <f t="shared" si="328"/>
        <v>1.7765268806255202E-2</v>
      </c>
      <c r="U3363" s="31">
        <f t="shared" si="329"/>
        <v>4.9193615154173517E-2</v>
      </c>
      <c r="V3363" s="31">
        <f t="shared" si="330"/>
        <v>1.7504282168157945</v>
      </c>
    </row>
    <row r="3364" spans="1:22" ht="11.25" customHeight="1" x14ac:dyDescent="0.2">
      <c r="A3364" s="25" t="s">
        <v>3838</v>
      </c>
      <c r="B3364" s="25" t="s">
        <v>3839</v>
      </c>
      <c r="C3364" s="26">
        <v>939.3</v>
      </c>
      <c r="D3364" s="26">
        <v>959.7</v>
      </c>
      <c r="E3364" s="26">
        <v>867.6</v>
      </c>
      <c r="F3364" s="26">
        <v>921.7</v>
      </c>
      <c r="G3364" s="26">
        <v>921.2</v>
      </c>
      <c r="H3364" s="26">
        <v>961.5</v>
      </c>
      <c r="I3364" s="26">
        <v>918.1</v>
      </c>
      <c r="J3364" s="26">
        <v>1064.3</v>
      </c>
      <c r="K3364" s="26">
        <v>1155.3</v>
      </c>
      <c r="L3364" s="26">
        <v>1051.3</v>
      </c>
      <c r="M3364" s="27">
        <f t="shared" si="325"/>
        <v>1.023634621526669</v>
      </c>
      <c r="N3364" s="27">
        <f t="shared" si="325"/>
        <v>0.95665312076690634</v>
      </c>
      <c r="O3364" s="27">
        <f t="shared" si="325"/>
        <v>1.2267173812816965</v>
      </c>
      <c r="P3364" s="27">
        <f t="shared" si="325"/>
        <v>1.2534447217098839</v>
      </c>
      <c r="Q3364" s="27">
        <f t="shared" si="325"/>
        <v>1.141228831958315</v>
      </c>
      <c r="R3364" s="31">
        <f t="shared" si="326"/>
        <v>1.120335735448694</v>
      </c>
      <c r="S3364" s="31">
        <f t="shared" si="327"/>
        <v>5.7277692890953712E-2</v>
      </c>
      <c r="T3364" s="27">
        <f t="shared" si="328"/>
        <v>0.10545337446225148</v>
      </c>
      <c r="U3364" s="31">
        <f t="shared" si="329"/>
        <v>4.9348188922972679E-2</v>
      </c>
      <c r="V3364" s="31">
        <f t="shared" si="330"/>
        <v>0.97693951846705418</v>
      </c>
    </row>
    <row r="3365" spans="1:22" ht="11.25" customHeight="1" x14ac:dyDescent="0.2">
      <c r="A3365" s="25" t="s">
        <v>430</v>
      </c>
      <c r="B3365" s="25" t="s">
        <v>431</v>
      </c>
      <c r="C3365" s="26">
        <v>2876</v>
      </c>
      <c r="D3365" s="26">
        <v>2648.1</v>
      </c>
      <c r="E3365" s="26">
        <v>2717.7</v>
      </c>
      <c r="F3365" s="26">
        <v>2776.2</v>
      </c>
      <c r="G3365" s="26">
        <v>3139.1</v>
      </c>
      <c r="H3365" s="26">
        <v>2859.2</v>
      </c>
      <c r="I3365" s="26">
        <v>2603.9</v>
      </c>
      <c r="J3365" s="26">
        <v>3249.1</v>
      </c>
      <c r="K3365" s="26">
        <v>3542.1</v>
      </c>
      <c r="L3365" s="26">
        <v>3619</v>
      </c>
      <c r="M3365" s="27">
        <f t="shared" si="325"/>
        <v>0.99415855354659244</v>
      </c>
      <c r="N3365" s="27">
        <f t="shared" si="325"/>
        <v>0.98330878743249883</v>
      </c>
      <c r="O3365" s="27">
        <f t="shared" si="325"/>
        <v>1.1955329874526255</v>
      </c>
      <c r="P3365" s="27">
        <f t="shared" si="325"/>
        <v>1.275880700237735</v>
      </c>
      <c r="Q3365" s="27">
        <f t="shared" si="325"/>
        <v>1.152878213500685</v>
      </c>
      <c r="R3365" s="31">
        <f t="shared" si="326"/>
        <v>1.1203518484340274</v>
      </c>
      <c r="S3365" s="31">
        <f t="shared" si="327"/>
        <v>5.7273440648864027E-2</v>
      </c>
      <c r="T3365" s="27">
        <f t="shared" si="328"/>
        <v>9.8611936826939819E-2</v>
      </c>
      <c r="U3365" s="31">
        <f t="shared" si="329"/>
        <v>4.9354435024096019E-2</v>
      </c>
      <c r="V3365" s="31">
        <f t="shared" si="330"/>
        <v>1.0060705111815567</v>
      </c>
    </row>
    <row r="3366" spans="1:22" ht="11.25" customHeight="1" x14ac:dyDescent="0.2">
      <c r="A3366" s="25" t="s">
        <v>10184</v>
      </c>
      <c r="B3366" s="25" t="s">
        <v>10185</v>
      </c>
      <c r="C3366" s="26">
        <v>359.8</v>
      </c>
      <c r="D3366" s="26">
        <v>310.2</v>
      </c>
      <c r="E3366" s="26">
        <v>260.3</v>
      </c>
      <c r="F3366" s="26">
        <v>193.2</v>
      </c>
      <c r="G3366" s="26">
        <v>251.7</v>
      </c>
      <c r="H3366" s="26">
        <v>383.6</v>
      </c>
      <c r="I3366" s="26">
        <v>370.1</v>
      </c>
      <c r="J3366" s="26">
        <v>247.5</v>
      </c>
      <c r="K3366" s="26">
        <v>264.39999999999998</v>
      </c>
      <c r="L3366" s="26">
        <v>257.60000000000002</v>
      </c>
      <c r="M3366" s="27">
        <f t="shared" si="325"/>
        <v>1.066147859922179</v>
      </c>
      <c r="N3366" s="27">
        <f t="shared" si="325"/>
        <v>1.1931012250161188</v>
      </c>
      <c r="O3366" s="27">
        <f t="shared" si="325"/>
        <v>0.95082597003457547</v>
      </c>
      <c r="P3366" s="27">
        <f t="shared" si="325"/>
        <v>1.3685300207039337</v>
      </c>
      <c r="Q3366" s="27">
        <f t="shared" si="325"/>
        <v>1.0234406038935242</v>
      </c>
      <c r="R3366" s="31">
        <f t="shared" si="326"/>
        <v>1.1204091359140662</v>
      </c>
      <c r="S3366" s="31">
        <f t="shared" si="327"/>
        <v>7.3468954569643197E-2</v>
      </c>
      <c r="T3366" s="27">
        <f t="shared" si="328"/>
        <v>0.13572277301322588</v>
      </c>
      <c r="U3366" s="31">
        <f t="shared" si="329"/>
        <v>4.9376641441150074E-2</v>
      </c>
      <c r="V3366" s="31">
        <f t="shared" si="330"/>
        <v>0.86734727566971892</v>
      </c>
    </row>
    <row r="3367" spans="1:22" ht="11.25" customHeight="1" x14ac:dyDescent="0.2">
      <c r="A3367" s="25" t="s">
        <v>2430</v>
      </c>
      <c r="B3367" s="25" t="s">
        <v>2431</v>
      </c>
      <c r="C3367" s="26">
        <v>217.6</v>
      </c>
      <c r="D3367" s="26">
        <v>207.4</v>
      </c>
      <c r="E3367" s="26">
        <v>241.6</v>
      </c>
      <c r="F3367" s="26">
        <v>206.1</v>
      </c>
      <c r="G3367" s="26">
        <v>297.39999999999998</v>
      </c>
      <c r="H3367" s="26">
        <v>231.6</v>
      </c>
      <c r="I3367" s="26">
        <v>284.60000000000002</v>
      </c>
      <c r="J3367" s="26">
        <v>264.3</v>
      </c>
      <c r="K3367" s="26">
        <v>255.4</v>
      </c>
      <c r="L3367" s="26">
        <v>247.6</v>
      </c>
      <c r="M3367" s="27">
        <f t="shared" si="325"/>
        <v>1.0643382352941178</v>
      </c>
      <c r="N3367" s="27">
        <f t="shared" si="325"/>
        <v>1.3722275795564127</v>
      </c>
      <c r="O3367" s="27">
        <f t="shared" si="325"/>
        <v>1.0939569536423841</v>
      </c>
      <c r="P3367" s="27">
        <f t="shared" si="325"/>
        <v>1.2392042697719554</v>
      </c>
      <c r="Q3367" s="27">
        <f t="shared" si="325"/>
        <v>0.83254875588433086</v>
      </c>
      <c r="R3367" s="31">
        <f t="shared" si="326"/>
        <v>1.1204551588298401</v>
      </c>
      <c r="S3367" s="31">
        <f t="shared" si="327"/>
        <v>9.0617896695507072E-2</v>
      </c>
      <c r="T3367" s="27">
        <f t="shared" si="328"/>
        <v>0.34546282661451722</v>
      </c>
      <c r="U3367" s="31">
        <f t="shared" si="329"/>
        <v>4.9394480538690617E-2</v>
      </c>
      <c r="V3367" s="31">
        <f t="shared" si="330"/>
        <v>0.46159867785491299</v>
      </c>
    </row>
    <row r="3368" spans="1:22" ht="11.25" customHeight="1" x14ac:dyDescent="0.2">
      <c r="A3368" s="25" t="s">
        <v>6288</v>
      </c>
      <c r="B3368" s="25" t="s">
        <v>6289</v>
      </c>
      <c r="C3368" s="26">
        <v>1039.2</v>
      </c>
      <c r="D3368" s="26">
        <v>958.5</v>
      </c>
      <c r="E3368" s="26">
        <v>1319.2</v>
      </c>
      <c r="F3368" s="26">
        <v>699.5</v>
      </c>
      <c r="G3368" s="26">
        <v>1821.5</v>
      </c>
      <c r="H3368" s="26">
        <v>911.6</v>
      </c>
      <c r="I3368" s="26">
        <v>1485.8</v>
      </c>
      <c r="J3368" s="26">
        <v>1180.5999999999999</v>
      </c>
      <c r="K3368" s="26">
        <v>1214.9000000000001</v>
      </c>
      <c r="L3368" s="26">
        <v>993.7</v>
      </c>
      <c r="M3368" s="27">
        <f t="shared" si="325"/>
        <v>0.87721324095458042</v>
      </c>
      <c r="N3368" s="27">
        <f t="shared" si="325"/>
        <v>1.550130412102243</v>
      </c>
      <c r="O3368" s="27">
        <f t="shared" si="325"/>
        <v>0.89493632504548204</v>
      </c>
      <c r="P3368" s="27">
        <f t="shared" si="325"/>
        <v>1.7368120085775556</v>
      </c>
      <c r="Q3368" s="27">
        <f t="shared" si="325"/>
        <v>0.54553939061213286</v>
      </c>
      <c r="R3368" s="31">
        <f t="shared" si="326"/>
        <v>1.1209262754583986</v>
      </c>
      <c r="S3368" s="31">
        <f t="shared" si="327"/>
        <v>0.22417281227879662</v>
      </c>
      <c r="T3368" s="27">
        <f t="shared" si="328"/>
        <v>0.96940034888021709</v>
      </c>
      <c r="U3368" s="31">
        <f t="shared" si="329"/>
        <v>4.9577049513340757E-2</v>
      </c>
      <c r="V3368" s="31">
        <f t="shared" si="330"/>
        <v>1.3496828313769284E-2</v>
      </c>
    </row>
    <row r="3369" spans="1:22" ht="11.25" customHeight="1" x14ac:dyDescent="0.2">
      <c r="A3369" s="25" t="s">
        <v>5209</v>
      </c>
      <c r="B3369" s="25" t="s">
        <v>5210</v>
      </c>
      <c r="C3369" s="26">
        <v>1884.2</v>
      </c>
      <c r="D3369" s="26">
        <v>1705</v>
      </c>
      <c r="E3369" s="26">
        <v>1754.6</v>
      </c>
      <c r="F3369" s="26">
        <v>1776.1</v>
      </c>
      <c r="G3369" s="26">
        <v>1868.2</v>
      </c>
      <c r="H3369" s="26">
        <v>1936.2</v>
      </c>
      <c r="I3369" s="26">
        <v>2393.9</v>
      </c>
      <c r="J3369" s="26">
        <v>2070.1999999999998</v>
      </c>
      <c r="K3369" s="26">
        <v>1907.3</v>
      </c>
      <c r="L3369" s="26">
        <v>1723.4</v>
      </c>
      <c r="M3369" s="27">
        <f t="shared" si="325"/>
        <v>1.02759791954145</v>
      </c>
      <c r="N3369" s="27">
        <f t="shared" si="325"/>
        <v>1.4040469208211144</v>
      </c>
      <c r="O3369" s="27">
        <f t="shared" si="325"/>
        <v>1.1798700558531858</v>
      </c>
      <c r="P3369" s="27">
        <f t="shared" si="325"/>
        <v>1.0738697145431</v>
      </c>
      <c r="Q3369" s="27">
        <f t="shared" si="325"/>
        <v>0.92249223851835993</v>
      </c>
      <c r="R3369" s="31">
        <f t="shared" si="326"/>
        <v>1.121575369855442</v>
      </c>
      <c r="S3369" s="31">
        <f t="shared" si="327"/>
        <v>8.183218542230293E-2</v>
      </c>
      <c r="T3369" s="27">
        <f t="shared" si="328"/>
        <v>0.2131170782266894</v>
      </c>
      <c r="U3369" s="31">
        <f t="shared" si="329"/>
        <v>4.9828463485171733E-2</v>
      </c>
      <c r="V3369" s="31">
        <f t="shared" si="330"/>
        <v>0.67138174652032367</v>
      </c>
    </row>
    <row r="3370" spans="1:22" ht="11.25" customHeight="1" x14ac:dyDescent="0.2">
      <c r="A3370" s="25" t="s">
        <v>6791</v>
      </c>
      <c r="B3370" s="25" t="s">
        <v>6792</v>
      </c>
      <c r="C3370" s="26">
        <v>4906.3999999999996</v>
      </c>
      <c r="D3370" s="26">
        <v>4856.8</v>
      </c>
      <c r="E3370" s="26">
        <v>4438.2</v>
      </c>
      <c r="F3370" s="26">
        <v>4677.3</v>
      </c>
      <c r="G3370" s="26">
        <v>4874.5</v>
      </c>
      <c r="H3370" s="26">
        <v>4913.2</v>
      </c>
      <c r="I3370" s="26">
        <v>5128.3</v>
      </c>
      <c r="J3370" s="26">
        <v>5466.2</v>
      </c>
      <c r="K3370" s="26">
        <v>5625.7</v>
      </c>
      <c r="L3370" s="26">
        <v>5445.9</v>
      </c>
      <c r="M3370" s="27">
        <f t="shared" si="325"/>
        <v>1.0013859448883091</v>
      </c>
      <c r="N3370" s="27">
        <f t="shared" si="325"/>
        <v>1.0559010047768078</v>
      </c>
      <c r="O3370" s="27">
        <f t="shared" si="325"/>
        <v>1.2316254337343968</v>
      </c>
      <c r="P3370" s="27">
        <f t="shared" si="325"/>
        <v>1.2027665533534304</v>
      </c>
      <c r="Q3370" s="27">
        <f t="shared" si="325"/>
        <v>1.1172222792081239</v>
      </c>
      <c r="R3370" s="31">
        <f t="shared" si="326"/>
        <v>1.1217802431922137</v>
      </c>
      <c r="S3370" s="31">
        <f t="shared" si="327"/>
        <v>4.3289943677914972E-2</v>
      </c>
      <c r="T3370" s="27">
        <f t="shared" si="328"/>
        <v>4.4066257837915436E-2</v>
      </c>
      <c r="U3370" s="31">
        <f t="shared" si="329"/>
        <v>4.9907786940961714E-2</v>
      </c>
      <c r="V3370" s="31">
        <f t="shared" si="330"/>
        <v>1.3558938287582634</v>
      </c>
    </row>
    <row r="3371" spans="1:22" ht="11.25" customHeight="1" x14ac:dyDescent="0.2">
      <c r="A3371" s="25" t="s">
        <v>9565</v>
      </c>
      <c r="B3371" s="25" t="s">
        <v>9566</v>
      </c>
      <c r="C3371" s="26">
        <v>2102.5</v>
      </c>
      <c r="D3371" s="26">
        <v>2054.1999999999998</v>
      </c>
      <c r="E3371" s="26">
        <v>2072.9</v>
      </c>
      <c r="F3371" s="26">
        <v>1926.1</v>
      </c>
      <c r="G3371" s="26">
        <v>2524.9</v>
      </c>
      <c r="H3371" s="26">
        <v>2159.5</v>
      </c>
      <c r="I3371" s="26">
        <v>2290.6</v>
      </c>
      <c r="J3371" s="26">
        <v>2214.5</v>
      </c>
      <c r="K3371" s="26">
        <v>2608.1999999999998</v>
      </c>
      <c r="L3371" s="26">
        <v>2639.5</v>
      </c>
      <c r="M3371" s="27">
        <f t="shared" si="325"/>
        <v>1.0271105826397147</v>
      </c>
      <c r="N3371" s="27">
        <f t="shared" si="325"/>
        <v>1.1150812968552235</v>
      </c>
      <c r="O3371" s="27">
        <f t="shared" si="325"/>
        <v>1.0683100969656036</v>
      </c>
      <c r="P3371" s="27">
        <f t="shared" si="325"/>
        <v>1.3541352993094855</v>
      </c>
      <c r="Q3371" s="27">
        <f t="shared" si="325"/>
        <v>1.0453879361558873</v>
      </c>
      <c r="R3371" s="31">
        <f t="shared" si="326"/>
        <v>1.1220050423851826</v>
      </c>
      <c r="S3371" s="31">
        <f t="shared" si="327"/>
        <v>5.9870978383877796E-2</v>
      </c>
      <c r="T3371" s="27">
        <f t="shared" si="328"/>
        <v>9.4193388326932512E-2</v>
      </c>
      <c r="U3371" s="31">
        <f t="shared" si="329"/>
        <v>4.9994808680516652E-2</v>
      </c>
      <c r="V3371" s="31">
        <f t="shared" si="330"/>
        <v>1.0259795803695737</v>
      </c>
    </row>
    <row r="3372" spans="1:22" ht="11.25" customHeight="1" x14ac:dyDescent="0.2">
      <c r="A3372" s="25" t="s">
        <v>11095</v>
      </c>
      <c r="B3372" s="25" t="s">
        <v>11096</v>
      </c>
      <c r="C3372" s="26">
        <v>12750.3</v>
      </c>
      <c r="D3372" s="26">
        <v>12562.3</v>
      </c>
      <c r="E3372" s="26">
        <v>11915.6</v>
      </c>
      <c r="F3372" s="26">
        <v>12569.3</v>
      </c>
      <c r="G3372" s="26">
        <v>11826.7</v>
      </c>
      <c r="H3372" s="26">
        <v>12705.9</v>
      </c>
      <c r="I3372" s="26">
        <v>12584.2</v>
      </c>
      <c r="J3372" s="26">
        <v>14078.2</v>
      </c>
      <c r="K3372" s="26">
        <v>15201.6</v>
      </c>
      <c r="L3372" s="26">
        <v>14454.9</v>
      </c>
      <c r="M3372" s="27">
        <f t="shared" ref="M3372:Q3422" si="331">H3372/C3372</f>
        <v>0.99651772899461188</v>
      </c>
      <c r="N3372" s="27">
        <f t="shared" si="331"/>
        <v>1.0017433113362999</v>
      </c>
      <c r="O3372" s="27">
        <f t="shared" si="331"/>
        <v>1.1814931686192891</v>
      </c>
      <c r="P3372" s="27">
        <f t="shared" si="331"/>
        <v>1.2094229591146684</v>
      </c>
      <c r="Q3372" s="27">
        <f t="shared" si="331"/>
        <v>1.2222259801973498</v>
      </c>
      <c r="R3372" s="31">
        <f t="shared" si="326"/>
        <v>1.1222806296524439</v>
      </c>
      <c r="S3372" s="31">
        <f t="shared" si="327"/>
        <v>5.0712195643289944E-2</v>
      </c>
      <c r="T3372" s="27">
        <f t="shared" si="328"/>
        <v>7.378585978836022E-2</v>
      </c>
      <c r="U3372" s="31">
        <f t="shared" si="329"/>
        <v>5.0101467143427281E-2</v>
      </c>
      <c r="V3372" s="31">
        <f t="shared" si="330"/>
        <v>1.1320268577471218</v>
      </c>
    </row>
    <row r="3373" spans="1:22" ht="11.25" customHeight="1" x14ac:dyDescent="0.2">
      <c r="A3373" s="25" t="s">
        <v>6795</v>
      </c>
      <c r="B3373" s="25" t="s">
        <v>6796</v>
      </c>
      <c r="C3373" s="26">
        <v>395.2</v>
      </c>
      <c r="D3373" s="26">
        <v>377.2</v>
      </c>
      <c r="E3373" s="26">
        <v>409</v>
      </c>
      <c r="F3373" s="26">
        <v>355.5</v>
      </c>
      <c r="G3373" s="26">
        <v>357.5</v>
      </c>
      <c r="H3373" s="26">
        <v>383.6</v>
      </c>
      <c r="I3373" s="26">
        <v>464.6</v>
      </c>
      <c r="J3373" s="26">
        <v>410.8</v>
      </c>
      <c r="K3373" s="26">
        <v>468.9</v>
      </c>
      <c r="L3373" s="26">
        <v>388.3</v>
      </c>
      <c r="M3373" s="27">
        <f t="shared" si="331"/>
        <v>0.97064777327935237</v>
      </c>
      <c r="N3373" s="27">
        <f t="shared" si="331"/>
        <v>1.2317073170731709</v>
      </c>
      <c r="O3373" s="27">
        <f t="shared" si="331"/>
        <v>1.00440097799511</v>
      </c>
      <c r="P3373" s="27">
        <f t="shared" si="331"/>
        <v>1.3189873417721518</v>
      </c>
      <c r="Q3373" s="27">
        <f t="shared" si="331"/>
        <v>1.0861538461538462</v>
      </c>
      <c r="R3373" s="31">
        <f t="shared" si="326"/>
        <v>1.1223794512547263</v>
      </c>
      <c r="S3373" s="31">
        <f t="shared" si="327"/>
        <v>6.6656193101971239E-2</v>
      </c>
      <c r="T3373" s="27">
        <f t="shared" si="328"/>
        <v>0.14114760610692242</v>
      </c>
      <c r="U3373" s="31">
        <f t="shared" si="329"/>
        <v>5.0139706943704253E-2</v>
      </c>
      <c r="V3373" s="31">
        <f t="shared" si="330"/>
        <v>0.85032648318032922</v>
      </c>
    </row>
    <row r="3374" spans="1:22" ht="11.25" customHeight="1" x14ac:dyDescent="0.2">
      <c r="A3374" s="25" t="s">
        <v>343</v>
      </c>
      <c r="B3374" s="25" t="s">
        <v>344</v>
      </c>
      <c r="C3374" s="26">
        <v>3300.7</v>
      </c>
      <c r="D3374" s="26">
        <v>3098.5</v>
      </c>
      <c r="E3374" s="26">
        <v>3008.3</v>
      </c>
      <c r="F3374" s="26">
        <v>3111.5</v>
      </c>
      <c r="G3374" s="26">
        <v>3591.2</v>
      </c>
      <c r="H3374" s="26">
        <v>3293.4</v>
      </c>
      <c r="I3374" s="26">
        <v>3079</v>
      </c>
      <c r="J3374" s="26">
        <v>3686</v>
      </c>
      <c r="K3374" s="26">
        <v>4039</v>
      </c>
      <c r="L3374" s="26">
        <v>3943.3</v>
      </c>
      <c r="M3374" s="27">
        <f t="shared" si="331"/>
        <v>0.99778834792619753</v>
      </c>
      <c r="N3374" s="27">
        <f t="shared" si="331"/>
        <v>0.9937066322414071</v>
      </c>
      <c r="O3374" s="27">
        <f t="shared" si="331"/>
        <v>1.2252767343682478</v>
      </c>
      <c r="P3374" s="27">
        <f t="shared" si="331"/>
        <v>1.2980877390326209</v>
      </c>
      <c r="Q3374" s="27">
        <f t="shared" si="331"/>
        <v>1.0980452216529295</v>
      </c>
      <c r="R3374" s="31">
        <f t="shared" si="326"/>
        <v>1.1225809350442806</v>
      </c>
      <c r="S3374" s="31">
        <f t="shared" si="327"/>
        <v>6.0882198711595607E-2</v>
      </c>
      <c r="T3374" s="27">
        <f t="shared" si="328"/>
        <v>0.10773015684426597</v>
      </c>
      <c r="U3374" s="31">
        <f t="shared" si="329"/>
        <v>5.0217662259767176E-2</v>
      </c>
      <c r="V3374" s="31">
        <f t="shared" si="330"/>
        <v>0.96766270786474762</v>
      </c>
    </row>
    <row r="3375" spans="1:22" ht="11.25" customHeight="1" x14ac:dyDescent="0.2">
      <c r="A3375" s="25" t="s">
        <v>1437</v>
      </c>
      <c r="B3375" s="25" t="s">
        <v>1438</v>
      </c>
      <c r="C3375" s="26">
        <v>99.8</v>
      </c>
      <c r="D3375" s="26">
        <v>106.5</v>
      </c>
      <c r="E3375" s="26">
        <v>86.8</v>
      </c>
      <c r="F3375" s="26">
        <v>102.7</v>
      </c>
      <c r="G3375" s="26">
        <v>86</v>
      </c>
      <c r="H3375" s="26">
        <v>99.6</v>
      </c>
      <c r="I3375" s="26">
        <v>113.5</v>
      </c>
      <c r="J3375" s="26">
        <v>123.9</v>
      </c>
      <c r="K3375" s="26">
        <v>90.5</v>
      </c>
      <c r="L3375" s="26">
        <v>106.8</v>
      </c>
      <c r="M3375" s="27">
        <f t="shared" si="331"/>
        <v>0.99799599198396793</v>
      </c>
      <c r="N3375" s="27">
        <f t="shared" si="331"/>
        <v>1.0657276995305165</v>
      </c>
      <c r="O3375" s="27">
        <f t="shared" si="331"/>
        <v>1.4274193548387097</v>
      </c>
      <c r="P3375" s="27">
        <f t="shared" si="331"/>
        <v>0.88120740019474197</v>
      </c>
      <c r="Q3375" s="27">
        <f t="shared" si="331"/>
        <v>1.241860465116279</v>
      </c>
      <c r="R3375" s="31">
        <f t="shared" si="326"/>
        <v>1.1228421823328429</v>
      </c>
      <c r="S3375" s="31">
        <f t="shared" si="327"/>
        <v>9.5960567155920731E-2</v>
      </c>
      <c r="T3375" s="27">
        <f t="shared" si="328"/>
        <v>0.28583794581849209</v>
      </c>
      <c r="U3375" s="31">
        <f t="shared" si="329"/>
        <v>5.031871961102425E-2</v>
      </c>
      <c r="V3375" s="31">
        <f t="shared" si="330"/>
        <v>0.54388011786249912</v>
      </c>
    </row>
    <row r="3376" spans="1:22" ht="11.25" customHeight="1" x14ac:dyDescent="0.2">
      <c r="A3376" s="25" t="s">
        <v>6908</v>
      </c>
      <c r="B3376" s="25" t="s">
        <v>6909</v>
      </c>
      <c r="C3376" s="26">
        <v>1792.6</v>
      </c>
      <c r="D3376" s="26">
        <v>1875.6</v>
      </c>
      <c r="E3376" s="26">
        <v>1579.6</v>
      </c>
      <c r="F3376" s="26">
        <v>1614.3</v>
      </c>
      <c r="G3376" s="26">
        <v>1726.8</v>
      </c>
      <c r="H3376" s="26">
        <v>2007.9</v>
      </c>
      <c r="I3376" s="26">
        <v>1882.7</v>
      </c>
      <c r="J3376" s="26">
        <v>2012.7</v>
      </c>
      <c r="K3376" s="26">
        <v>1855.6</v>
      </c>
      <c r="L3376" s="26">
        <v>1842.2</v>
      </c>
      <c r="M3376" s="27">
        <f t="shared" si="331"/>
        <v>1.1201048755996876</v>
      </c>
      <c r="N3376" s="27">
        <f t="shared" si="331"/>
        <v>1.003785455320964</v>
      </c>
      <c r="O3376" s="27">
        <f t="shared" si="331"/>
        <v>1.2741833375538112</v>
      </c>
      <c r="P3376" s="27">
        <f t="shared" si="331"/>
        <v>1.1494765533048379</v>
      </c>
      <c r="Q3376" s="27">
        <f t="shared" si="331"/>
        <v>1.0668288163076212</v>
      </c>
      <c r="R3376" s="31">
        <f t="shared" si="326"/>
        <v>1.1228758076173844</v>
      </c>
      <c r="S3376" s="31">
        <f t="shared" si="327"/>
        <v>4.5239929042716329E-2</v>
      </c>
      <c r="T3376" s="27">
        <f t="shared" si="328"/>
        <v>4.6199446599477612E-2</v>
      </c>
      <c r="U3376" s="31">
        <f t="shared" si="329"/>
        <v>5.0331725051239992E-2</v>
      </c>
      <c r="V3376" s="31">
        <f t="shared" si="330"/>
        <v>1.3353632266134112</v>
      </c>
    </row>
    <row r="3377" spans="1:22" ht="11.25" customHeight="1" x14ac:dyDescent="0.2">
      <c r="A3377" s="25" t="s">
        <v>8555</v>
      </c>
      <c r="B3377" s="25" t="s">
        <v>8556</v>
      </c>
      <c r="C3377" s="26">
        <v>2886</v>
      </c>
      <c r="D3377" s="26">
        <v>2743</v>
      </c>
      <c r="E3377" s="26">
        <v>2947.7</v>
      </c>
      <c r="F3377" s="26">
        <v>2720.1</v>
      </c>
      <c r="G3377" s="26">
        <v>2794.6</v>
      </c>
      <c r="H3377" s="26">
        <v>3045.2</v>
      </c>
      <c r="I3377" s="26">
        <v>2768.5</v>
      </c>
      <c r="J3377" s="26">
        <v>3178.8</v>
      </c>
      <c r="K3377" s="26">
        <v>3354.7</v>
      </c>
      <c r="L3377" s="26">
        <v>3463.7</v>
      </c>
      <c r="M3377" s="27">
        <f t="shared" si="331"/>
        <v>1.0551628551628551</v>
      </c>
      <c r="N3377" s="27">
        <f t="shared" si="331"/>
        <v>1.0092963908129784</v>
      </c>
      <c r="O3377" s="27">
        <f t="shared" si="331"/>
        <v>1.0784001085592159</v>
      </c>
      <c r="P3377" s="27">
        <f t="shared" si="331"/>
        <v>1.2333002463144738</v>
      </c>
      <c r="Q3377" s="27">
        <f t="shared" si="331"/>
        <v>1.2394260359264295</v>
      </c>
      <c r="R3377" s="31">
        <f t="shared" si="326"/>
        <v>1.1231171273551905</v>
      </c>
      <c r="S3377" s="31">
        <f t="shared" si="327"/>
        <v>4.7560822565862762E-2</v>
      </c>
      <c r="T3377" s="27">
        <f t="shared" si="328"/>
        <v>5.7369093331868883E-2</v>
      </c>
      <c r="U3377" s="31">
        <f t="shared" si="329"/>
        <v>5.0425050216493135E-2</v>
      </c>
      <c r="V3377" s="31">
        <f t="shared" si="330"/>
        <v>1.2413220137061554</v>
      </c>
    </row>
    <row r="3378" spans="1:22" ht="11.25" customHeight="1" x14ac:dyDescent="0.2">
      <c r="A3378" s="25" t="s">
        <v>9512</v>
      </c>
      <c r="B3378" s="25" t="s">
        <v>9513</v>
      </c>
      <c r="C3378" s="26">
        <v>60.2</v>
      </c>
      <c r="D3378" s="26">
        <v>57.5</v>
      </c>
      <c r="E3378" s="26">
        <v>67</v>
      </c>
      <c r="F3378" s="26">
        <v>53.5</v>
      </c>
      <c r="G3378" s="26">
        <v>69.400000000000006</v>
      </c>
      <c r="H3378" s="26">
        <v>66.599999999999994</v>
      </c>
      <c r="I3378" s="26">
        <v>65</v>
      </c>
      <c r="J3378" s="26">
        <v>76</v>
      </c>
      <c r="K3378" s="26">
        <v>67.900000000000006</v>
      </c>
      <c r="L3378" s="26">
        <v>67.7</v>
      </c>
      <c r="M3378" s="27">
        <f t="shared" si="331"/>
        <v>1.1063122923588038</v>
      </c>
      <c r="N3378" s="27">
        <f t="shared" si="331"/>
        <v>1.1304347826086956</v>
      </c>
      <c r="O3378" s="27">
        <f t="shared" si="331"/>
        <v>1.1343283582089552</v>
      </c>
      <c r="P3378" s="27">
        <f t="shared" si="331"/>
        <v>1.269158878504673</v>
      </c>
      <c r="Q3378" s="27">
        <f t="shared" si="331"/>
        <v>0.97550432276657062</v>
      </c>
      <c r="R3378" s="31">
        <f t="shared" si="326"/>
        <v>1.1231477268895396</v>
      </c>
      <c r="S3378" s="31">
        <f t="shared" si="327"/>
        <v>4.6679423052662768E-2</v>
      </c>
      <c r="T3378" s="27">
        <f t="shared" si="328"/>
        <v>5.1872884591151781E-2</v>
      </c>
      <c r="U3378" s="31">
        <f t="shared" si="329"/>
        <v>5.0436882488980775E-2</v>
      </c>
      <c r="V3378" s="31">
        <f t="shared" si="330"/>
        <v>1.2850596007207624</v>
      </c>
    </row>
    <row r="3379" spans="1:22" ht="11.25" customHeight="1" x14ac:dyDescent="0.2">
      <c r="A3379" s="25" t="s">
        <v>448</v>
      </c>
      <c r="B3379" s="25" t="s">
        <v>449</v>
      </c>
      <c r="C3379" s="26">
        <v>1700.7</v>
      </c>
      <c r="D3379" s="26">
        <v>1606.1</v>
      </c>
      <c r="E3379" s="26">
        <v>1611.5</v>
      </c>
      <c r="F3379" s="26">
        <v>1660.5</v>
      </c>
      <c r="G3379" s="26">
        <v>1899.4</v>
      </c>
      <c r="H3379" s="26">
        <v>1703.8</v>
      </c>
      <c r="I3379" s="26">
        <v>1635.5</v>
      </c>
      <c r="J3379" s="26">
        <v>2048.6</v>
      </c>
      <c r="K3379" s="26">
        <v>2074.5</v>
      </c>
      <c r="L3379" s="26">
        <v>2043.8</v>
      </c>
      <c r="M3379" s="27">
        <f t="shared" si="331"/>
        <v>1.0018227788557652</v>
      </c>
      <c r="N3379" s="27">
        <f t="shared" si="331"/>
        <v>1.0183052113816078</v>
      </c>
      <c r="O3379" s="27">
        <f t="shared" si="331"/>
        <v>1.2712379770400248</v>
      </c>
      <c r="P3379" s="27">
        <f t="shared" si="331"/>
        <v>1.2493224932249323</v>
      </c>
      <c r="Q3379" s="27">
        <f t="shared" si="331"/>
        <v>1.0760240075813414</v>
      </c>
      <c r="R3379" s="31">
        <f t="shared" si="326"/>
        <v>1.1233424936167342</v>
      </c>
      <c r="S3379" s="31">
        <f t="shared" si="327"/>
        <v>5.7351087685370609E-2</v>
      </c>
      <c r="T3379" s="27">
        <f t="shared" si="328"/>
        <v>9.1445761671252748E-2</v>
      </c>
      <c r="U3379" s="31">
        <f t="shared" si="329"/>
        <v>5.0512187615456568E-2</v>
      </c>
      <c r="V3379" s="31">
        <f t="shared" si="330"/>
        <v>1.0388364184045435</v>
      </c>
    </row>
    <row r="3380" spans="1:22" ht="11.25" customHeight="1" x14ac:dyDescent="0.2">
      <c r="A3380" s="25" t="s">
        <v>8135</v>
      </c>
      <c r="B3380" s="25" t="s">
        <v>8136</v>
      </c>
      <c r="C3380" s="26">
        <v>1167.8</v>
      </c>
      <c r="D3380" s="26">
        <v>1097.4000000000001</v>
      </c>
      <c r="E3380" s="26">
        <v>1053.9000000000001</v>
      </c>
      <c r="F3380" s="26">
        <v>878.4</v>
      </c>
      <c r="G3380" s="26">
        <v>869.3</v>
      </c>
      <c r="H3380" s="26">
        <v>1114</v>
      </c>
      <c r="I3380" s="26">
        <v>1097.9000000000001</v>
      </c>
      <c r="J3380" s="26">
        <v>1008.1</v>
      </c>
      <c r="K3380" s="26">
        <v>1241.4000000000001</v>
      </c>
      <c r="L3380" s="26">
        <v>1124.5999999999999</v>
      </c>
      <c r="M3380" s="27">
        <f t="shared" si="331"/>
        <v>0.95393046754581268</v>
      </c>
      <c r="N3380" s="27">
        <f t="shared" si="331"/>
        <v>1.0004556223801713</v>
      </c>
      <c r="O3380" s="27">
        <f t="shared" si="331"/>
        <v>0.9565423664484296</v>
      </c>
      <c r="P3380" s="27">
        <f t="shared" si="331"/>
        <v>1.4132513661202186</v>
      </c>
      <c r="Q3380" s="27">
        <f t="shared" si="331"/>
        <v>1.2936845737950073</v>
      </c>
      <c r="R3380" s="31">
        <f t="shared" si="326"/>
        <v>1.123572879257928</v>
      </c>
      <c r="S3380" s="31">
        <f t="shared" si="327"/>
        <v>9.6095580900245392E-2</v>
      </c>
      <c r="T3380" s="27">
        <f t="shared" si="328"/>
        <v>0.29392312264652315</v>
      </c>
      <c r="U3380" s="31">
        <f t="shared" si="329"/>
        <v>5.060124767907867E-2</v>
      </c>
      <c r="V3380" s="31">
        <f t="shared" si="330"/>
        <v>0.53176624705844233</v>
      </c>
    </row>
    <row r="3381" spans="1:22" ht="11.25" customHeight="1" x14ac:dyDescent="0.2">
      <c r="A3381" s="25" t="s">
        <v>11938</v>
      </c>
      <c r="B3381" s="25" t="s">
        <v>11939</v>
      </c>
      <c r="C3381" s="26">
        <v>953.2</v>
      </c>
      <c r="D3381" s="26">
        <v>929.7</v>
      </c>
      <c r="E3381" s="26">
        <v>906.3</v>
      </c>
      <c r="F3381" s="26">
        <v>920.9</v>
      </c>
      <c r="G3381" s="26">
        <v>1010.3</v>
      </c>
      <c r="H3381" s="26">
        <v>978.2</v>
      </c>
      <c r="I3381" s="26">
        <v>964.4</v>
      </c>
      <c r="J3381" s="26">
        <v>1183</v>
      </c>
      <c r="K3381" s="26">
        <v>1128.8</v>
      </c>
      <c r="L3381" s="26">
        <v>1034.9000000000001</v>
      </c>
      <c r="M3381" s="27">
        <f t="shared" si="331"/>
        <v>1.0262274443978179</v>
      </c>
      <c r="N3381" s="27">
        <f t="shared" si="331"/>
        <v>1.0373238679143808</v>
      </c>
      <c r="O3381" s="27">
        <f t="shared" si="331"/>
        <v>1.3053072933907095</v>
      </c>
      <c r="P3381" s="27">
        <f t="shared" si="331"/>
        <v>1.2257574112281464</v>
      </c>
      <c r="Q3381" s="27">
        <f t="shared" si="331"/>
        <v>1.0243492032069683</v>
      </c>
      <c r="R3381" s="31">
        <f t="shared" si="326"/>
        <v>1.1237930440276045</v>
      </c>
      <c r="S3381" s="31">
        <f t="shared" si="327"/>
        <v>5.9257572101140861E-2</v>
      </c>
      <c r="T3381" s="27">
        <f t="shared" si="328"/>
        <v>0.10109241879877669</v>
      </c>
      <c r="U3381" s="31">
        <f t="shared" si="329"/>
        <v>5.0686339602823857E-2</v>
      </c>
      <c r="V3381" s="31">
        <f t="shared" si="330"/>
        <v>0.99528141213709265</v>
      </c>
    </row>
    <row r="3382" spans="1:22" ht="11.25" customHeight="1" x14ac:dyDescent="0.2">
      <c r="A3382" s="25" t="s">
        <v>7354</v>
      </c>
      <c r="B3382" s="25" t="s">
        <v>7355</v>
      </c>
      <c r="C3382" s="26">
        <v>8051.9</v>
      </c>
      <c r="D3382" s="26">
        <v>7442.5</v>
      </c>
      <c r="E3382" s="26">
        <v>7486.5</v>
      </c>
      <c r="F3382" s="26">
        <v>9855.2000000000007</v>
      </c>
      <c r="G3382" s="26">
        <v>8337</v>
      </c>
      <c r="H3382" s="26">
        <v>8517.2000000000007</v>
      </c>
      <c r="I3382" s="26">
        <v>7295.1</v>
      </c>
      <c r="J3382" s="26">
        <v>9233.2000000000007</v>
      </c>
      <c r="K3382" s="26">
        <v>10090.9</v>
      </c>
      <c r="L3382" s="26">
        <v>11045.9</v>
      </c>
      <c r="M3382" s="27">
        <f t="shared" si="331"/>
        <v>1.0577876029260176</v>
      </c>
      <c r="N3382" s="27">
        <f t="shared" si="331"/>
        <v>0.98019482700705418</v>
      </c>
      <c r="O3382" s="27">
        <f t="shared" si="331"/>
        <v>1.2333132972684167</v>
      </c>
      <c r="P3382" s="27">
        <f t="shared" si="331"/>
        <v>1.0239163081418945</v>
      </c>
      <c r="Q3382" s="27">
        <f t="shared" si="331"/>
        <v>1.3249250329854863</v>
      </c>
      <c r="R3382" s="31">
        <f t="shared" si="326"/>
        <v>1.124027413665774</v>
      </c>
      <c r="S3382" s="31">
        <f t="shared" si="327"/>
        <v>6.610636004354184E-2</v>
      </c>
      <c r="T3382" s="27">
        <f t="shared" si="328"/>
        <v>0.13289755796671521</v>
      </c>
      <c r="U3382" s="31">
        <f t="shared" si="329"/>
        <v>5.0776903278052579E-2</v>
      </c>
      <c r="V3382" s="31">
        <f t="shared" si="330"/>
        <v>0.87648299927791673</v>
      </c>
    </row>
    <row r="3383" spans="1:22" ht="11.25" customHeight="1" x14ac:dyDescent="0.2">
      <c r="A3383" s="25" t="s">
        <v>1346</v>
      </c>
      <c r="B3383" s="25" t="s">
        <v>1347</v>
      </c>
      <c r="C3383" s="26">
        <v>1785.1</v>
      </c>
      <c r="D3383" s="26">
        <v>1703.4</v>
      </c>
      <c r="E3383" s="26">
        <v>1481.9</v>
      </c>
      <c r="F3383" s="26">
        <v>1473.8</v>
      </c>
      <c r="G3383" s="26">
        <v>1839.7</v>
      </c>
      <c r="H3383" s="26">
        <v>1685.5</v>
      </c>
      <c r="I3383" s="26">
        <v>1716.2</v>
      </c>
      <c r="J3383" s="26">
        <v>2831.9</v>
      </c>
      <c r="K3383" s="26">
        <v>1530.9</v>
      </c>
      <c r="L3383" s="26">
        <v>1327</v>
      </c>
      <c r="M3383" s="27">
        <f t="shared" si="331"/>
        <v>0.94420480645341998</v>
      </c>
      <c r="N3383" s="27">
        <f t="shared" si="331"/>
        <v>1.0075143829987085</v>
      </c>
      <c r="O3383" s="27">
        <f t="shared" si="331"/>
        <v>1.9109926445779066</v>
      </c>
      <c r="P3383" s="27">
        <f t="shared" si="331"/>
        <v>1.0387433844483649</v>
      </c>
      <c r="Q3383" s="27">
        <f t="shared" si="331"/>
        <v>0.72131325759634723</v>
      </c>
      <c r="R3383" s="31">
        <f t="shared" si="326"/>
        <v>1.1245536952149495</v>
      </c>
      <c r="S3383" s="31">
        <f t="shared" si="327"/>
        <v>0.20428857081606164</v>
      </c>
      <c r="T3383" s="27">
        <f t="shared" si="328"/>
        <v>0.63378635164709007</v>
      </c>
      <c r="U3383" s="31">
        <f t="shared" si="329"/>
        <v>5.0980196969354387E-2</v>
      </c>
      <c r="V3383" s="31">
        <f t="shared" si="330"/>
        <v>0.19805711741485305</v>
      </c>
    </row>
    <row r="3384" spans="1:22" ht="11.25" customHeight="1" x14ac:dyDescent="0.2">
      <c r="A3384" s="25" t="s">
        <v>5358</v>
      </c>
      <c r="B3384" s="25" t="s">
        <v>5359</v>
      </c>
      <c r="C3384" s="26">
        <v>282.3</v>
      </c>
      <c r="D3384" s="26">
        <v>265.8</v>
      </c>
      <c r="E3384" s="26">
        <v>277.7</v>
      </c>
      <c r="F3384" s="26">
        <v>275.7</v>
      </c>
      <c r="G3384" s="26">
        <v>273.7</v>
      </c>
      <c r="H3384" s="26">
        <v>300.60000000000002</v>
      </c>
      <c r="I3384" s="26">
        <v>278</v>
      </c>
      <c r="J3384" s="26">
        <v>302.10000000000002</v>
      </c>
      <c r="K3384" s="26">
        <v>350.7</v>
      </c>
      <c r="L3384" s="26">
        <v>315.39999999999998</v>
      </c>
      <c r="M3384" s="27">
        <f t="shared" si="331"/>
        <v>1.0648246546227418</v>
      </c>
      <c r="N3384" s="27">
        <f t="shared" si="331"/>
        <v>1.0458991723100075</v>
      </c>
      <c r="O3384" s="27">
        <f t="shared" si="331"/>
        <v>1.0878646020885849</v>
      </c>
      <c r="P3384" s="27">
        <f t="shared" si="331"/>
        <v>1.2720348204570184</v>
      </c>
      <c r="Q3384" s="27">
        <f t="shared" si="331"/>
        <v>1.1523565948118377</v>
      </c>
      <c r="R3384" s="31">
        <f t="shared" si="326"/>
        <v>1.124595968858038</v>
      </c>
      <c r="S3384" s="31">
        <f t="shared" si="327"/>
        <v>4.1002351402853507E-2</v>
      </c>
      <c r="T3384" s="27">
        <f t="shared" si="328"/>
        <v>3.8505963686825545E-2</v>
      </c>
      <c r="U3384" s="31">
        <f t="shared" si="329"/>
        <v>5.0996522436902156E-2</v>
      </c>
      <c r="V3384" s="31">
        <f t="shared" si="330"/>
        <v>1.4144720030706059</v>
      </c>
    </row>
    <row r="3385" spans="1:22" ht="11.25" customHeight="1" x14ac:dyDescent="0.2">
      <c r="A3385" s="25" t="s">
        <v>426</v>
      </c>
      <c r="B3385" s="25" t="s">
        <v>427</v>
      </c>
      <c r="C3385" s="26">
        <v>1239</v>
      </c>
      <c r="D3385" s="26">
        <v>1189.5</v>
      </c>
      <c r="E3385" s="26">
        <v>1183.5999999999999</v>
      </c>
      <c r="F3385" s="26">
        <v>1161.5</v>
      </c>
      <c r="G3385" s="26">
        <v>1373.1</v>
      </c>
      <c r="H3385" s="26">
        <v>1246.5</v>
      </c>
      <c r="I3385" s="26">
        <v>1191</v>
      </c>
      <c r="J3385" s="26">
        <v>1438.2</v>
      </c>
      <c r="K3385" s="26">
        <v>1525</v>
      </c>
      <c r="L3385" s="26">
        <v>1493.8</v>
      </c>
      <c r="M3385" s="27">
        <f t="shared" si="331"/>
        <v>1.0060532687651331</v>
      </c>
      <c r="N3385" s="27">
        <f t="shared" si="331"/>
        <v>1.0012610340479193</v>
      </c>
      <c r="O3385" s="27">
        <f t="shared" si="331"/>
        <v>1.2151064548834067</v>
      </c>
      <c r="P3385" s="27">
        <f t="shared" si="331"/>
        <v>1.3129573826947911</v>
      </c>
      <c r="Q3385" s="27">
        <f t="shared" si="331"/>
        <v>1.0879032845386352</v>
      </c>
      <c r="R3385" s="31">
        <f t="shared" si="326"/>
        <v>1.1246562849859771</v>
      </c>
      <c r="S3385" s="31">
        <f t="shared" si="327"/>
        <v>6.0943573527259161E-2</v>
      </c>
      <c r="T3385" s="27">
        <f t="shared" si="328"/>
        <v>0.10158675338580236</v>
      </c>
      <c r="U3385" s="31">
        <f t="shared" si="329"/>
        <v>5.1019814587878319E-2</v>
      </c>
      <c r="V3385" s="31">
        <f t="shared" si="330"/>
        <v>0.99316291908474041</v>
      </c>
    </row>
    <row r="3386" spans="1:22" ht="11.25" customHeight="1" x14ac:dyDescent="0.2">
      <c r="A3386" s="25" t="s">
        <v>5610</v>
      </c>
      <c r="B3386" s="25" t="s">
        <v>5611</v>
      </c>
      <c r="C3386" s="26">
        <v>1951.2</v>
      </c>
      <c r="D3386" s="26">
        <v>1979.9</v>
      </c>
      <c r="E3386" s="26">
        <v>1750.8</v>
      </c>
      <c r="F3386" s="26">
        <v>1712.1</v>
      </c>
      <c r="G3386" s="26">
        <v>1741.4</v>
      </c>
      <c r="H3386" s="26">
        <v>2102.3000000000002</v>
      </c>
      <c r="I3386" s="26">
        <v>1948.3</v>
      </c>
      <c r="J3386" s="26">
        <v>2177.9</v>
      </c>
      <c r="K3386" s="26">
        <v>2062.8000000000002</v>
      </c>
      <c r="L3386" s="26">
        <v>1938.3</v>
      </c>
      <c r="M3386" s="27">
        <f t="shared" si="331"/>
        <v>1.0774395243952439</v>
      </c>
      <c r="N3386" s="27">
        <f t="shared" si="331"/>
        <v>0.98403959795949281</v>
      </c>
      <c r="O3386" s="27">
        <f t="shared" si="331"/>
        <v>1.2439456248572083</v>
      </c>
      <c r="P3386" s="27">
        <f t="shared" si="331"/>
        <v>1.2048361661117928</v>
      </c>
      <c r="Q3386" s="27">
        <f t="shared" si="331"/>
        <v>1.1130699437234408</v>
      </c>
      <c r="R3386" s="31">
        <f t="shared" si="326"/>
        <v>1.1246661714094359</v>
      </c>
      <c r="S3386" s="31">
        <f t="shared" si="327"/>
        <v>4.6257690123046563E-2</v>
      </c>
      <c r="T3386" s="27">
        <f t="shared" si="328"/>
        <v>5.2462082370278752E-2</v>
      </c>
      <c r="U3386" s="31">
        <f t="shared" si="329"/>
        <v>5.1023632287863246E-2</v>
      </c>
      <c r="V3386" s="31">
        <f t="shared" si="330"/>
        <v>1.2801544750119109</v>
      </c>
    </row>
    <row r="3387" spans="1:22" ht="11.25" customHeight="1" x14ac:dyDescent="0.2">
      <c r="A3387" s="25" t="s">
        <v>6154</v>
      </c>
      <c r="B3387" s="25" t="s">
        <v>6155</v>
      </c>
      <c r="C3387" s="26">
        <v>1927.3</v>
      </c>
      <c r="D3387" s="26">
        <v>1766.1</v>
      </c>
      <c r="E3387" s="26">
        <v>1833</v>
      </c>
      <c r="F3387" s="26">
        <v>1945</v>
      </c>
      <c r="G3387" s="26">
        <v>1805.9</v>
      </c>
      <c r="H3387" s="26">
        <v>2009</v>
      </c>
      <c r="I3387" s="26">
        <v>2171.6999999999998</v>
      </c>
      <c r="J3387" s="26">
        <v>2120.9</v>
      </c>
      <c r="K3387" s="26">
        <v>2080.9</v>
      </c>
      <c r="L3387" s="26">
        <v>2031.4</v>
      </c>
      <c r="M3387" s="27">
        <f t="shared" si="331"/>
        <v>1.0423909095626005</v>
      </c>
      <c r="N3387" s="27">
        <f t="shared" si="331"/>
        <v>1.2296585697299134</v>
      </c>
      <c r="O3387" s="27">
        <f t="shared" si="331"/>
        <v>1.1570649208947081</v>
      </c>
      <c r="P3387" s="27">
        <f t="shared" si="331"/>
        <v>1.0698714652956298</v>
      </c>
      <c r="Q3387" s="27">
        <f t="shared" si="331"/>
        <v>1.1248684866271665</v>
      </c>
      <c r="R3387" s="31">
        <f t="shared" si="326"/>
        <v>1.1247708704220036</v>
      </c>
      <c r="S3387" s="31">
        <f t="shared" si="327"/>
        <v>3.3049014603608151E-2</v>
      </c>
      <c r="T3387" s="27">
        <f t="shared" si="328"/>
        <v>1.6307693061279438E-2</v>
      </c>
      <c r="U3387" s="31">
        <f t="shared" si="329"/>
        <v>5.1064060361737842E-2</v>
      </c>
      <c r="V3387" s="31">
        <f t="shared" si="330"/>
        <v>1.787607471309107</v>
      </c>
    </row>
    <row r="3388" spans="1:22" ht="11.25" customHeight="1" x14ac:dyDescent="0.2">
      <c r="A3388" s="25" t="s">
        <v>11736</v>
      </c>
      <c r="B3388" s="25" t="s">
        <v>11737</v>
      </c>
      <c r="C3388" s="26">
        <v>252.6</v>
      </c>
      <c r="D3388" s="26">
        <v>254.2</v>
      </c>
      <c r="E3388" s="26">
        <v>230.9</v>
      </c>
      <c r="F3388" s="26">
        <v>227.3</v>
      </c>
      <c r="G3388" s="26">
        <v>222.5</v>
      </c>
      <c r="H3388" s="26">
        <v>256.2</v>
      </c>
      <c r="I3388" s="26">
        <v>297.60000000000002</v>
      </c>
      <c r="J3388" s="26">
        <v>288.10000000000002</v>
      </c>
      <c r="K3388" s="26">
        <v>282.7</v>
      </c>
      <c r="L3388" s="26">
        <v>210.8</v>
      </c>
      <c r="M3388" s="27">
        <f t="shared" si="331"/>
        <v>1.0142517814726841</v>
      </c>
      <c r="N3388" s="27">
        <f t="shared" si="331"/>
        <v>1.1707317073170733</v>
      </c>
      <c r="O3388" s="27">
        <f t="shared" si="331"/>
        <v>1.2477262884365528</v>
      </c>
      <c r="P3388" s="27">
        <f t="shared" si="331"/>
        <v>1.2437307523097227</v>
      </c>
      <c r="Q3388" s="27">
        <f t="shared" si="331"/>
        <v>0.94741573033707871</v>
      </c>
      <c r="R3388" s="31">
        <f t="shared" si="326"/>
        <v>1.1247712519746222</v>
      </c>
      <c r="S3388" s="31">
        <f t="shared" si="327"/>
        <v>6.1258142961557259E-2</v>
      </c>
      <c r="T3388" s="27">
        <f t="shared" si="328"/>
        <v>0.10462416251675821</v>
      </c>
      <c r="U3388" s="31">
        <f t="shared" si="329"/>
        <v>5.1064207686115699E-2</v>
      </c>
      <c r="V3388" s="31">
        <f t="shared" si="330"/>
        <v>0.98036800537437108</v>
      </c>
    </row>
    <row r="3389" spans="1:22" ht="11.25" customHeight="1" x14ac:dyDescent="0.2">
      <c r="A3389" s="25" t="s">
        <v>428</v>
      </c>
      <c r="B3389" s="25" t="s">
        <v>429</v>
      </c>
      <c r="C3389" s="26">
        <v>3692.1</v>
      </c>
      <c r="D3389" s="26">
        <v>3509.9</v>
      </c>
      <c r="E3389" s="26">
        <v>3707.6</v>
      </c>
      <c r="F3389" s="26">
        <v>3751.8</v>
      </c>
      <c r="G3389" s="26">
        <v>4195.7</v>
      </c>
      <c r="H3389" s="26">
        <v>3867.3</v>
      </c>
      <c r="I3389" s="26">
        <v>3526.2</v>
      </c>
      <c r="J3389" s="26">
        <v>4283.7</v>
      </c>
      <c r="K3389" s="26">
        <v>4752</v>
      </c>
      <c r="L3389" s="26">
        <v>4829.8999999999996</v>
      </c>
      <c r="M3389" s="27">
        <f t="shared" si="331"/>
        <v>1.0474526692126434</v>
      </c>
      <c r="N3389" s="27">
        <f t="shared" si="331"/>
        <v>1.004644006951765</v>
      </c>
      <c r="O3389" s="27">
        <f t="shared" si="331"/>
        <v>1.1553835365195815</v>
      </c>
      <c r="P3389" s="27">
        <f t="shared" si="331"/>
        <v>1.2665920358228049</v>
      </c>
      <c r="Q3389" s="27">
        <f t="shared" si="331"/>
        <v>1.1511547536763829</v>
      </c>
      <c r="R3389" s="31">
        <f t="shared" si="326"/>
        <v>1.1250454004366355</v>
      </c>
      <c r="S3389" s="31">
        <f t="shared" si="327"/>
        <v>4.5910063335083587E-2</v>
      </c>
      <c r="T3389" s="27">
        <f t="shared" si="328"/>
        <v>5.151747599920365E-2</v>
      </c>
      <c r="U3389" s="31">
        <f t="shared" si="329"/>
        <v>5.1170048457394805E-2</v>
      </c>
      <c r="V3389" s="31">
        <f t="shared" si="330"/>
        <v>1.2880454225595384</v>
      </c>
    </row>
    <row r="3390" spans="1:22" ht="11.25" customHeight="1" x14ac:dyDescent="0.2">
      <c r="A3390" s="25" t="s">
        <v>4548</v>
      </c>
      <c r="B3390" s="25" t="s">
        <v>4549</v>
      </c>
      <c r="C3390" s="26">
        <v>3130.5</v>
      </c>
      <c r="D3390" s="26">
        <v>3237.7</v>
      </c>
      <c r="E3390" s="26">
        <v>3053.8</v>
      </c>
      <c r="F3390" s="26">
        <v>2874.8</v>
      </c>
      <c r="G3390" s="26">
        <v>3118.2</v>
      </c>
      <c r="H3390" s="26">
        <v>3394.6</v>
      </c>
      <c r="I3390" s="26">
        <v>3245.2</v>
      </c>
      <c r="J3390" s="26">
        <v>3810.2</v>
      </c>
      <c r="K3390" s="26">
        <v>3884.9</v>
      </c>
      <c r="L3390" s="26">
        <v>2934.5</v>
      </c>
      <c r="M3390" s="27">
        <f t="shared" si="331"/>
        <v>1.0843635202044402</v>
      </c>
      <c r="N3390" s="27">
        <f t="shared" si="331"/>
        <v>1.0023164592148748</v>
      </c>
      <c r="O3390" s="27">
        <f t="shared" si="331"/>
        <v>1.247691400877595</v>
      </c>
      <c r="P3390" s="27">
        <f t="shared" si="331"/>
        <v>1.3513635731181299</v>
      </c>
      <c r="Q3390" s="27">
        <f t="shared" si="331"/>
        <v>0.9410878070681804</v>
      </c>
      <c r="R3390" s="31">
        <f t="shared" si="326"/>
        <v>1.125364552096644</v>
      </c>
      <c r="S3390" s="31">
        <f t="shared" si="327"/>
        <v>7.6426190527756607E-2</v>
      </c>
      <c r="T3390" s="27">
        <f t="shared" si="328"/>
        <v>0.17391149524370653</v>
      </c>
      <c r="U3390" s="31">
        <f t="shared" si="329"/>
        <v>5.1293231174041769E-2</v>
      </c>
      <c r="V3390" s="31">
        <f t="shared" si="330"/>
        <v>0.75967171094775088</v>
      </c>
    </row>
    <row r="3391" spans="1:22" ht="11.25" customHeight="1" x14ac:dyDescent="0.2">
      <c r="A3391" s="25" t="s">
        <v>11854</v>
      </c>
      <c r="B3391" s="25" t="s">
        <v>11855</v>
      </c>
      <c r="C3391" s="26">
        <v>643.1</v>
      </c>
      <c r="D3391" s="26">
        <v>602.29999999999995</v>
      </c>
      <c r="E3391" s="26">
        <v>618.79999999999995</v>
      </c>
      <c r="F3391" s="26">
        <v>601.4</v>
      </c>
      <c r="G3391" s="26">
        <v>564.20000000000005</v>
      </c>
      <c r="H3391" s="26">
        <v>622.5</v>
      </c>
      <c r="I3391" s="26">
        <v>587.70000000000005</v>
      </c>
      <c r="J3391" s="26">
        <v>685.9</v>
      </c>
      <c r="K3391" s="26">
        <v>716.6</v>
      </c>
      <c r="L3391" s="26">
        <v>781.6</v>
      </c>
      <c r="M3391" s="27">
        <f t="shared" si="331"/>
        <v>0.96796765666303841</v>
      </c>
      <c r="N3391" s="27">
        <f t="shared" si="331"/>
        <v>0.9757595882450607</v>
      </c>
      <c r="O3391" s="27">
        <f t="shared" si="331"/>
        <v>1.1084356819650938</v>
      </c>
      <c r="P3391" s="27">
        <f t="shared" si="331"/>
        <v>1.1915530428999004</v>
      </c>
      <c r="Q3391" s="27">
        <f t="shared" si="331"/>
        <v>1.3853243530662884</v>
      </c>
      <c r="R3391" s="31">
        <f t="shared" si="326"/>
        <v>1.1258080645678763</v>
      </c>
      <c r="S3391" s="31">
        <f t="shared" si="327"/>
        <v>7.7266113356221883E-2</v>
      </c>
      <c r="T3391" s="27">
        <f t="shared" si="328"/>
        <v>0.17455180072833068</v>
      </c>
      <c r="U3391" s="31">
        <f t="shared" si="329"/>
        <v>5.1464355342821809E-2</v>
      </c>
      <c r="V3391" s="31">
        <f t="shared" si="330"/>
        <v>0.75807566651555147</v>
      </c>
    </row>
    <row r="3392" spans="1:22" ht="11.25" customHeight="1" x14ac:dyDescent="0.2">
      <c r="A3392" s="25" t="s">
        <v>911</v>
      </c>
      <c r="B3392" s="25" t="s">
        <v>912</v>
      </c>
      <c r="C3392" s="26">
        <v>2413.1999999999998</v>
      </c>
      <c r="D3392" s="26">
        <v>2420.1999999999998</v>
      </c>
      <c r="E3392" s="26">
        <v>2016.4</v>
      </c>
      <c r="F3392" s="26">
        <v>2307.9</v>
      </c>
      <c r="G3392" s="26">
        <v>2283.3000000000002</v>
      </c>
      <c r="H3392" s="26">
        <v>2611.4</v>
      </c>
      <c r="I3392" s="26">
        <v>2428.6999999999998</v>
      </c>
      <c r="J3392" s="26">
        <v>2713.5</v>
      </c>
      <c r="K3392" s="26">
        <v>2586.4</v>
      </c>
      <c r="L3392" s="26">
        <v>2459.6</v>
      </c>
      <c r="M3392" s="27">
        <f t="shared" si="331"/>
        <v>1.082131609481187</v>
      </c>
      <c r="N3392" s="27">
        <f t="shared" si="331"/>
        <v>1.0035121064374846</v>
      </c>
      <c r="O3392" s="27">
        <f t="shared" si="331"/>
        <v>1.3457151358857369</v>
      </c>
      <c r="P3392" s="27">
        <f t="shared" si="331"/>
        <v>1.1206724728107804</v>
      </c>
      <c r="Q3392" s="27">
        <f t="shared" si="331"/>
        <v>1.0772128060263653</v>
      </c>
      <c r="R3392" s="31">
        <f t="shared" si="326"/>
        <v>1.1258488261283108</v>
      </c>
      <c r="S3392" s="31">
        <f t="shared" si="327"/>
        <v>5.81424626531492E-2</v>
      </c>
      <c r="T3392" s="27">
        <f t="shared" si="328"/>
        <v>7.7536581236227156E-2</v>
      </c>
      <c r="U3392" s="31">
        <f t="shared" si="329"/>
        <v>5.148007933775689E-2</v>
      </c>
      <c r="V3392" s="31">
        <f t="shared" si="330"/>
        <v>1.1104933519356439</v>
      </c>
    </row>
    <row r="3393" spans="1:22" ht="11.25" customHeight="1" x14ac:dyDescent="0.2">
      <c r="A3393" s="25" t="s">
        <v>8048</v>
      </c>
      <c r="B3393" s="25" t="s">
        <v>8049</v>
      </c>
      <c r="C3393" s="26">
        <v>2182.5</v>
      </c>
      <c r="D3393" s="26">
        <v>2133.5</v>
      </c>
      <c r="E3393" s="26">
        <v>2024.7</v>
      </c>
      <c r="F3393" s="26">
        <v>2076.9</v>
      </c>
      <c r="G3393" s="26">
        <v>2209.3000000000002</v>
      </c>
      <c r="H3393" s="26">
        <v>2112.8000000000002</v>
      </c>
      <c r="I3393" s="26">
        <v>2277.6999999999998</v>
      </c>
      <c r="J3393" s="26">
        <v>2743.2</v>
      </c>
      <c r="K3393" s="26">
        <v>2444.6</v>
      </c>
      <c r="L3393" s="26">
        <v>2347.9</v>
      </c>
      <c r="M3393" s="27">
        <f t="shared" si="331"/>
        <v>0.96806414662084772</v>
      </c>
      <c r="N3393" s="27">
        <f t="shared" si="331"/>
        <v>1.0675884696508084</v>
      </c>
      <c r="O3393" s="27">
        <f t="shared" si="331"/>
        <v>1.3548673877611497</v>
      </c>
      <c r="P3393" s="27">
        <f t="shared" si="331"/>
        <v>1.1770427078819394</v>
      </c>
      <c r="Q3393" s="27">
        <f t="shared" si="331"/>
        <v>1.0627348028787398</v>
      </c>
      <c r="R3393" s="31">
        <f t="shared" si="326"/>
        <v>1.1260595029586971</v>
      </c>
      <c r="S3393" s="31">
        <f t="shared" si="327"/>
        <v>6.6084698430366837E-2</v>
      </c>
      <c r="T3393" s="27">
        <f t="shared" si="328"/>
        <v>0.12431066923348433</v>
      </c>
      <c r="U3393" s="31">
        <f t="shared" si="329"/>
        <v>5.1561340003643444E-2</v>
      </c>
      <c r="V3393" s="31">
        <f t="shared" si="330"/>
        <v>0.90549159549046498</v>
      </c>
    </row>
    <row r="3394" spans="1:22" ht="11.25" customHeight="1" x14ac:dyDescent="0.2">
      <c r="A3394" s="25" t="s">
        <v>11086</v>
      </c>
      <c r="B3394" s="25" t="s">
        <v>11087</v>
      </c>
      <c r="C3394" s="26">
        <v>5009.3999999999996</v>
      </c>
      <c r="D3394" s="26">
        <v>4974.6000000000004</v>
      </c>
      <c r="E3394" s="26">
        <v>4520.3999999999996</v>
      </c>
      <c r="F3394" s="26">
        <v>4910.5</v>
      </c>
      <c r="G3394" s="26">
        <v>4675.2</v>
      </c>
      <c r="H3394" s="26">
        <v>4783.3999999999996</v>
      </c>
      <c r="I3394" s="26">
        <v>5438.7</v>
      </c>
      <c r="J3394" s="26">
        <v>5493.8</v>
      </c>
      <c r="K3394" s="26">
        <v>5670.3</v>
      </c>
      <c r="L3394" s="26">
        <v>5670.1</v>
      </c>
      <c r="M3394" s="27">
        <f t="shared" si="331"/>
        <v>0.95488481654489554</v>
      </c>
      <c r="N3394" s="27">
        <f t="shared" si="331"/>
        <v>1.0932939331805571</v>
      </c>
      <c r="O3394" s="27">
        <f t="shared" si="331"/>
        <v>1.2153349261127335</v>
      </c>
      <c r="P3394" s="27">
        <f t="shared" si="331"/>
        <v>1.1547296609306588</v>
      </c>
      <c r="Q3394" s="27">
        <f t="shared" si="331"/>
        <v>1.2128037303216976</v>
      </c>
      <c r="R3394" s="31">
        <f t="shared" si="326"/>
        <v>1.1262094134181084</v>
      </c>
      <c r="S3394" s="31">
        <f t="shared" si="327"/>
        <v>4.8317120973984828E-2</v>
      </c>
      <c r="T3394" s="27">
        <f t="shared" si="328"/>
        <v>5.8487168548873002E-2</v>
      </c>
      <c r="U3394" s="31">
        <f t="shared" si="329"/>
        <v>5.1619153069325505E-2</v>
      </c>
      <c r="V3394" s="31">
        <f t="shared" si="330"/>
        <v>1.2329394029718661</v>
      </c>
    </row>
    <row r="3395" spans="1:22" ht="11.25" customHeight="1" x14ac:dyDescent="0.2">
      <c r="A3395" s="25" t="s">
        <v>485</v>
      </c>
      <c r="B3395" s="25" t="s">
        <v>486</v>
      </c>
      <c r="C3395" s="26">
        <v>668.5</v>
      </c>
      <c r="D3395" s="26">
        <v>598.9</v>
      </c>
      <c r="E3395" s="26">
        <v>626.20000000000005</v>
      </c>
      <c r="F3395" s="26">
        <v>629.9</v>
      </c>
      <c r="G3395" s="26">
        <v>613.4</v>
      </c>
      <c r="H3395" s="26">
        <v>676</v>
      </c>
      <c r="I3395" s="26">
        <v>737.3</v>
      </c>
      <c r="J3395" s="26">
        <v>799</v>
      </c>
      <c r="K3395" s="26">
        <v>679.2</v>
      </c>
      <c r="L3395" s="26">
        <v>634.70000000000005</v>
      </c>
      <c r="M3395" s="27">
        <f t="shared" si="331"/>
        <v>1.0112191473448018</v>
      </c>
      <c r="N3395" s="27">
        <f t="shared" si="331"/>
        <v>1.2310903322758391</v>
      </c>
      <c r="O3395" s="27">
        <f t="shared" si="331"/>
        <v>1.2759501756627274</v>
      </c>
      <c r="P3395" s="27">
        <f t="shared" si="331"/>
        <v>1.0782663914907129</v>
      </c>
      <c r="Q3395" s="27">
        <f t="shared" si="331"/>
        <v>1.0347244864688623</v>
      </c>
      <c r="R3395" s="31">
        <f t="shared" si="326"/>
        <v>1.1262501066485886</v>
      </c>
      <c r="S3395" s="31">
        <f t="shared" si="327"/>
        <v>5.3531804210392463E-2</v>
      </c>
      <c r="T3395" s="27">
        <f t="shared" si="328"/>
        <v>7.7089353813247483E-2</v>
      </c>
      <c r="U3395" s="31">
        <f t="shared" si="329"/>
        <v>5.1634845111995162E-2</v>
      </c>
      <c r="V3395" s="31">
        <f t="shared" si="330"/>
        <v>1.1130055947040087</v>
      </c>
    </row>
    <row r="3396" spans="1:22" ht="11.25" customHeight="1" x14ac:dyDescent="0.2">
      <c r="A3396" s="25" t="s">
        <v>7725</v>
      </c>
      <c r="B3396" s="25" t="s">
        <v>7726</v>
      </c>
      <c r="C3396" s="26">
        <v>731.1</v>
      </c>
      <c r="D3396" s="26">
        <v>715.9</v>
      </c>
      <c r="E3396" s="26">
        <v>704.1</v>
      </c>
      <c r="F3396" s="26">
        <v>709.2</v>
      </c>
      <c r="G3396" s="26">
        <v>736.8</v>
      </c>
      <c r="H3396" s="26">
        <v>769.7</v>
      </c>
      <c r="I3396" s="26">
        <v>687</v>
      </c>
      <c r="J3396" s="26">
        <v>787</v>
      </c>
      <c r="K3396" s="26">
        <v>929.5</v>
      </c>
      <c r="L3396" s="26">
        <v>877.6</v>
      </c>
      <c r="M3396" s="27">
        <f t="shared" si="331"/>
        <v>1.0527971549719601</v>
      </c>
      <c r="N3396" s="27">
        <f t="shared" si="331"/>
        <v>0.95963123341248779</v>
      </c>
      <c r="O3396" s="27">
        <f t="shared" si="331"/>
        <v>1.1177389575344412</v>
      </c>
      <c r="P3396" s="27">
        <f t="shared" si="331"/>
        <v>1.3106316976875352</v>
      </c>
      <c r="Q3396" s="27">
        <f t="shared" si="331"/>
        <v>1.1910966340933768</v>
      </c>
      <c r="R3396" s="31">
        <f t="shared" si="326"/>
        <v>1.1263791355399602</v>
      </c>
      <c r="S3396" s="31">
        <f t="shared" si="327"/>
        <v>5.976252365870538E-2</v>
      </c>
      <c r="T3396" s="27">
        <f t="shared" si="328"/>
        <v>0.10050142347152392</v>
      </c>
      <c r="U3396" s="31">
        <f t="shared" si="329"/>
        <v>5.1684597227914249E-2</v>
      </c>
      <c r="V3396" s="31">
        <f t="shared" si="330"/>
        <v>0.99782778698528407</v>
      </c>
    </row>
    <row r="3397" spans="1:22" ht="11.25" customHeight="1" x14ac:dyDescent="0.2">
      <c r="A3397" s="25" t="s">
        <v>463</v>
      </c>
      <c r="B3397" s="25" t="s">
        <v>464</v>
      </c>
      <c r="C3397" s="26">
        <v>1779</v>
      </c>
      <c r="D3397" s="26">
        <v>1757.7</v>
      </c>
      <c r="E3397" s="26">
        <v>1722.5</v>
      </c>
      <c r="F3397" s="26">
        <v>1803.3</v>
      </c>
      <c r="G3397" s="26">
        <v>2039.1</v>
      </c>
      <c r="H3397" s="26">
        <v>1814.4</v>
      </c>
      <c r="I3397" s="26">
        <v>1665.4</v>
      </c>
      <c r="J3397" s="26">
        <v>2210.8000000000002</v>
      </c>
      <c r="K3397" s="26">
        <v>2276.3000000000002</v>
      </c>
      <c r="L3397" s="26">
        <v>2281.3000000000002</v>
      </c>
      <c r="M3397" s="27">
        <f t="shared" si="331"/>
        <v>1.0198988195615515</v>
      </c>
      <c r="N3397" s="27">
        <f t="shared" si="331"/>
        <v>0.94748819480002278</v>
      </c>
      <c r="O3397" s="27">
        <f t="shared" si="331"/>
        <v>1.2834833091436866</v>
      </c>
      <c r="P3397" s="27">
        <f t="shared" si="331"/>
        <v>1.2622969001275441</v>
      </c>
      <c r="Q3397" s="27">
        <f t="shared" si="331"/>
        <v>1.1187778922073466</v>
      </c>
      <c r="R3397" s="31">
        <f t="shared" si="326"/>
        <v>1.1263890231680302</v>
      </c>
      <c r="S3397" s="31">
        <f t="shared" si="327"/>
        <v>6.5784939338443316E-2</v>
      </c>
      <c r="T3397" s="27">
        <f t="shared" si="328"/>
        <v>0.11849241309113442</v>
      </c>
      <c r="U3397" s="31">
        <f t="shared" si="329"/>
        <v>5.1688409553024915E-2</v>
      </c>
      <c r="V3397" s="31">
        <f t="shared" si="330"/>
        <v>0.92630945605167014</v>
      </c>
    </row>
    <row r="3398" spans="1:22" ht="11.25" customHeight="1" x14ac:dyDescent="0.2">
      <c r="A3398" s="25" t="s">
        <v>7727</v>
      </c>
      <c r="B3398" s="25" t="s">
        <v>7728</v>
      </c>
      <c r="C3398" s="26">
        <v>363.3</v>
      </c>
      <c r="D3398" s="26">
        <v>320.10000000000002</v>
      </c>
      <c r="E3398" s="26">
        <v>349.7</v>
      </c>
      <c r="F3398" s="26">
        <v>336</v>
      </c>
      <c r="G3398" s="26">
        <v>354.9</v>
      </c>
      <c r="H3398" s="26">
        <v>370.9</v>
      </c>
      <c r="I3398" s="26">
        <v>338</v>
      </c>
      <c r="J3398" s="26">
        <v>383.7</v>
      </c>
      <c r="K3398" s="26">
        <v>402.2</v>
      </c>
      <c r="L3398" s="26">
        <v>447.5</v>
      </c>
      <c r="M3398" s="27">
        <f t="shared" si="331"/>
        <v>1.0209193503991192</v>
      </c>
      <c r="N3398" s="27">
        <f t="shared" si="331"/>
        <v>1.0559200249921898</v>
      </c>
      <c r="O3398" s="27">
        <f t="shared" si="331"/>
        <v>1.097226193880469</v>
      </c>
      <c r="P3398" s="27">
        <f t="shared" si="331"/>
        <v>1.1970238095238095</v>
      </c>
      <c r="Q3398" s="27">
        <f t="shared" si="331"/>
        <v>1.2609185686108764</v>
      </c>
      <c r="R3398" s="31">
        <f t="shared" ref="R3398:R3461" si="332">AVERAGE(M3398:Q3398)</f>
        <v>1.1264015894812929</v>
      </c>
      <c r="S3398" s="31">
        <f t="shared" ref="S3398:S3461" si="333">STDEV(M3398:Q3398)/SQRT(5)</f>
        <v>4.4736826575522456E-2</v>
      </c>
      <c r="T3398" s="27">
        <f t="shared" ref="T3398:T3461" si="334">TTEST(C3398:G3398,H3398:L3398,2,1)</f>
        <v>5.0212426667423933E-2</v>
      </c>
      <c r="U3398" s="31">
        <f t="shared" ref="U3398:U3461" si="335">LOG10(R3398)</f>
        <v>5.1693254637585589E-2</v>
      </c>
      <c r="V3398" s="31">
        <f t="shared" ref="V3398:V3461" si="336">-LOG(T3398)</f>
        <v>1.2991887895237799</v>
      </c>
    </row>
    <row r="3399" spans="1:22" ht="11.25" customHeight="1" x14ac:dyDescent="0.2">
      <c r="A3399" s="25" t="s">
        <v>2650</v>
      </c>
      <c r="B3399" s="25" t="s">
        <v>2651</v>
      </c>
      <c r="C3399" s="26">
        <v>2126.1999999999998</v>
      </c>
      <c r="D3399" s="26">
        <v>2243</v>
      </c>
      <c r="E3399" s="26">
        <v>2705.2</v>
      </c>
      <c r="F3399" s="26">
        <v>2338.6</v>
      </c>
      <c r="G3399" s="26">
        <v>2317</v>
      </c>
      <c r="H3399" s="26">
        <v>2178.4</v>
      </c>
      <c r="I3399" s="26">
        <v>4834.1000000000004</v>
      </c>
      <c r="J3399" s="26">
        <v>2290.4</v>
      </c>
      <c r="K3399" s="26">
        <v>1829.1</v>
      </c>
      <c r="L3399" s="26">
        <v>1908.1</v>
      </c>
      <c r="M3399" s="27">
        <f t="shared" si="331"/>
        <v>1.0245508418775282</v>
      </c>
      <c r="N3399" s="27">
        <f t="shared" si="331"/>
        <v>2.1551939366919308</v>
      </c>
      <c r="O3399" s="27">
        <f t="shared" si="331"/>
        <v>0.84666568091083849</v>
      </c>
      <c r="P3399" s="27">
        <f t="shared" si="331"/>
        <v>0.78213461045069699</v>
      </c>
      <c r="Q3399" s="27">
        <f t="shared" si="331"/>
        <v>0.82352179542511861</v>
      </c>
      <c r="R3399" s="31">
        <f t="shared" si="332"/>
        <v>1.1264133730712227</v>
      </c>
      <c r="S3399" s="31">
        <f t="shared" si="333"/>
        <v>0.26050867248658482</v>
      </c>
      <c r="T3399" s="27">
        <f t="shared" si="334"/>
        <v>0.68015045969185284</v>
      </c>
      <c r="U3399" s="31">
        <f t="shared" si="335"/>
        <v>5.16977978851835E-2</v>
      </c>
      <c r="V3399" s="31">
        <f t="shared" si="336"/>
        <v>0.16739500407926125</v>
      </c>
    </row>
    <row r="3400" spans="1:22" ht="11.25" customHeight="1" x14ac:dyDescent="0.2">
      <c r="A3400" s="25" t="s">
        <v>3506</v>
      </c>
      <c r="B3400" s="25" t="s">
        <v>3507</v>
      </c>
      <c r="C3400" s="26">
        <v>3173.5</v>
      </c>
      <c r="D3400" s="26">
        <v>3055.4</v>
      </c>
      <c r="E3400" s="26">
        <v>2853.4</v>
      </c>
      <c r="F3400" s="26">
        <v>2882.3</v>
      </c>
      <c r="G3400" s="26">
        <v>3077</v>
      </c>
      <c r="H3400" s="26">
        <v>3212.4</v>
      </c>
      <c r="I3400" s="26">
        <v>3285.3</v>
      </c>
      <c r="J3400" s="26">
        <v>3706.7</v>
      </c>
      <c r="K3400" s="26">
        <v>3534.8</v>
      </c>
      <c r="L3400" s="26">
        <v>3136.6</v>
      </c>
      <c r="M3400" s="27">
        <f t="shared" si="331"/>
        <v>1.012257759571451</v>
      </c>
      <c r="N3400" s="27">
        <f t="shared" si="331"/>
        <v>1.0752438305950121</v>
      </c>
      <c r="O3400" s="27">
        <f t="shared" si="331"/>
        <v>1.2990467512441297</v>
      </c>
      <c r="P3400" s="27">
        <f t="shared" si="331"/>
        <v>1.226381709051799</v>
      </c>
      <c r="Q3400" s="27">
        <f t="shared" si="331"/>
        <v>1.0193695157621059</v>
      </c>
      <c r="R3400" s="31">
        <f t="shared" si="332"/>
        <v>1.1264599132448996</v>
      </c>
      <c r="S3400" s="31">
        <f t="shared" si="333"/>
        <v>5.78377706116531E-2</v>
      </c>
      <c r="T3400" s="27">
        <f t="shared" si="334"/>
        <v>8.9143134808238475E-2</v>
      </c>
      <c r="U3400" s="31">
        <f t="shared" si="335"/>
        <v>5.1715741318345346E-2</v>
      </c>
      <c r="V3400" s="31">
        <f t="shared" si="336"/>
        <v>1.0499120975778491</v>
      </c>
    </row>
    <row r="3401" spans="1:22" ht="11.25" customHeight="1" x14ac:dyDescent="0.2">
      <c r="A3401" s="25" t="s">
        <v>1052</v>
      </c>
      <c r="B3401" s="25" t="s">
        <v>1053</v>
      </c>
      <c r="C3401" s="26">
        <v>14006.5</v>
      </c>
      <c r="D3401" s="26">
        <v>12930.1</v>
      </c>
      <c r="E3401" s="26">
        <v>12807.5</v>
      </c>
      <c r="F3401" s="26">
        <v>12345.9</v>
      </c>
      <c r="G3401" s="26">
        <v>12970.3</v>
      </c>
      <c r="H3401" s="26">
        <v>14128</v>
      </c>
      <c r="I3401" s="26">
        <v>14636.1</v>
      </c>
      <c r="J3401" s="26">
        <v>15015.4</v>
      </c>
      <c r="K3401" s="26">
        <v>15007.9</v>
      </c>
      <c r="L3401" s="26">
        <v>14338.2</v>
      </c>
      <c r="M3401" s="27">
        <f t="shared" si="331"/>
        <v>1.008674543961732</v>
      </c>
      <c r="N3401" s="27">
        <f t="shared" si="331"/>
        <v>1.1319402015452316</v>
      </c>
      <c r="O3401" s="27">
        <f t="shared" si="331"/>
        <v>1.1723911770447004</v>
      </c>
      <c r="P3401" s="27">
        <f t="shared" si="331"/>
        <v>1.2156181404352862</v>
      </c>
      <c r="Q3401" s="27">
        <f t="shared" si="331"/>
        <v>1.1054640216494609</v>
      </c>
      <c r="R3401" s="31">
        <f t="shared" si="332"/>
        <v>1.1268176169272821</v>
      </c>
      <c r="S3401" s="31">
        <f t="shared" si="333"/>
        <v>3.4930276946563039E-2</v>
      </c>
      <c r="T3401" s="27">
        <f t="shared" si="334"/>
        <v>2.0360723302554836E-2</v>
      </c>
      <c r="U3401" s="31">
        <f t="shared" si="335"/>
        <v>5.1853628227205892E-2</v>
      </c>
      <c r="V3401" s="31">
        <f t="shared" si="336"/>
        <v>1.6912067980087233</v>
      </c>
    </row>
    <row r="3402" spans="1:22" ht="11.25" customHeight="1" x14ac:dyDescent="0.2">
      <c r="A3402" s="25" t="s">
        <v>424</v>
      </c>
      <c r="B3402" s="25" t="s">
        <v>425</v>
      </c>
      <c r="C3402" s="26">
        <v>2927</v>
      </c>
      <c r="D3402" s="26">
        <v>2764.9</v>
      </c>
      <c r="E3402" s="26">
        <v>2878.5</v>
      </c>
      <c r="F3402" s="26">
        <v>2812.4</v>
      </c>
      <c r="G3402" s="26">
        <v>3174.3</v>
      </c>
      <c r="H3402" s="26">
        <v>2972.6</v>
      </c>
      <c r="I3402" s="26">
        <v>2679.9</v>
      </c>
      <c r="J3402" s="26">
        <v>3381.3</v>
      </c>
      <c r="K3402" s="26">
        <v>3702.7</v>
      </c>
      <c r="L3402" s="26">
        <v>3680.7</v>
      </c>
      <c r="M3402" s="27">
        <f t="shared" si="331"/>
        <v>1.0155790912196789</v>
      </c>
      <c r="N3402" s="27">
        <f t="shared" si="331"/>
        <v>0.96925747766646175</v>
      </c>
      <c r="O3402" s="27">
        <f t="shared" si="331"/>
        <v>1.1746743095362169</v>
      </c>
      <c r="P3402" s="27">
        <f t="shared" si="331"/>
        <v>1.3165623666619257</v>
      </c>
      <c r="Q3402" s="27">
        <f t="shared" si="331"/>
        <v>1.1595312352329645</v>
      </c>
      <c r="R3402" s="31">
        <f t="shared" si="332"/>
        <v>1.1271208960634496</v>
      </c>
      <c r="S3402" s="31">
        <f t="shared" si="333"/>
        <v>6.1871746822073685E-2</v>
      </c>
      <c r="T3402" s="27">
        <f t="shared" si="334"/>
        <v>0.10199393927259065</v>
      </c>
      <c r="U3402" s="31">
        <f t="shared" si="335"/>
        <v>5.1970501385324157E-2</v>
      </c>
      <c r="V3402" s="31">
        <f t="shared" si="336"/>
        <v>0.9914256343035015</v>
      </c>
    </row>
    <row r="3403" spans="1:22" ht="11.25" customHeight="1" x14ac:dyDescent="0.2">
      <c r="A3403" s="25" t="s">
        <v>7927</v>
      </c>
      <c r="B3403" s="25" t="s">
        <v>7928</v>
      </c>
      <c r="C3403" s="26">
        <v>41.5</v>
      </c>
      <c r="D3403" s="26">
        <v>45.7</v>
      </c>
      <c r="E3403" s="26">
        <v>45.5</v>
      </c>
      <c r="F3403" s="26">
        <v>42.1</v>
      </c>
      <c r="G3403" s="26">
        <v>52.5</v>
      </c>
      <c r="H3403" s="26">
        <v>46.4</v>
      </c>
      <c r="I3403" s="26">
        <v>58.3</v>
      </c>
      <c r="J3403" s="26">
        <v>52.8</v>
      </c>
      <c r="K3403" s="26">
        <v>45.5</v>
      </c>
      <c r="L3403" s="26">
        <v>52.6</v>
      </c>
      <c r="M3403" s="27">
        <f t="shared" si="331"/>
        <v>1.1180722891566264</v>
      </c>
      <c r="N3403" s="27">
        <f t="shared" si="331"/>
        <v>1.2757111597374178</v>
      </c>
      <c r="O3403" s="27">
        <f t="shared" si="331"/>
        <v>1.1604395604395603</v>
      </c>
      <c r="P3403" s="27">
        <f t="shared" si="331"/>
        <v>1.0807600950118765</v>
      </c>
      <c r="Q3403" s="27">
        <f t="shared" si="331"/>
        <v>1.0019047619047619</v>
      </c>
      <c r="R3403" s="31">
        <f t="shared" si="332"/>
        <v>1.1273775732500486</v>
      </c>
      <c r="S3403" s="31">
        <f t="shared" si="333"/>
        <v>4.533164008358892E-2</v>
      </c>
      <c r="T3403" s="27">
        <f t="shared" si="334"/>
        <v>5.3718144079196818E-2</v>
      </c>
      <c r="U3403" s="31">
        <f t="shared" si="335"/>
        <v>5.206939121627268E-2</v>
      </c>
      <c r="V3403" s="31">
        <f t="shared" si="336"/>
        <v>1.2698790002864035</v>
      </c>
    </row>
    <row r="3404" spans="1:22" ht="11.25" customHeight="1" x14ac:dyDescent="0.2">
      <c r="A3404" s="25" t="s">
        <v>4587</v>
      </c>
      <c r="B3404" s="25" t="s">
        <v>4588</v>
      </c>
      <c r="C3404" s="26">
        <v>739.2</v>
      </c>
      <c r="D3404" s="26">
        <v>740.8</v>
      </c>
      <c r="E3404" s="26">
        <v>762.8</v>
      </c>
      <c r="F3404" s="26">
        <v>679.9</v>
      </c>
      <c r="G3404" s="26">
        <v>837.6</v>
      </c>
      <c r="H3404" s="26">
        <v>806.8</v>
      </c>
      <c r="I3404" s="26">
        <v>1078.9000000000001</v>
      </c>
      <c r="J3404" s="26">
        <v>826.3</v>
      </c>
      <c r="K3404" s="26">
        <v>795.5</v>
      </c>
      <c r="L3404" s="26">
        <v>700.4</v>
      </c>
      <c r="M3404" s="27">
        <f t="shared" si="331"/>
        <v>1.0914502164502162</v>
      </c>
      <c r="N3404" s="27">
        <f t="shared" si="331"/>
        <v>1.4563984881209506</v>
      </c>
      <c r="O3404" s="27">
        <f t="shared" si="331"/>
        <v>1.0832459360251705</v>
      </c>
      <c r="P3404" s="27">
        <f t="shared" si="331"/>
        <v>1.1700250036770115</v>
      </c>
      <c r="Q3404" s="27">
        <f t="shared" si="331"/>
        <v>0.83619866284622724</v>
      </c>
      <c r="R3404" s="31">
        <f t="shared" si="332"/>
        <v>1.1274636614239153</v>
      </c>
      <c r="S3404" s="31">
        <f t="shared" si="333"/>
        <v>9.9523128699655766E-2</v>
      </c>
      <c r="T3404" s="27">
        <f t="shared" si="334"/>
        <v>0.30324320284277373</v>
      </c>
      <c r="U3404" s="31">
        <f t="shared" si="335"/>
        <v>5.2102553301754055E-2</v>
      </c>
      <c r="V3404" s="31">
        <f t="shared" si="336"/>
        <v>0.51820892500701099</v>
      </c>
    </row>
    <row r="3405" spans="1:22" ht="11.25" customHeight="1" x14ac:dyDescent="0.2">
      <c r="A3405" s="25" t="s">
        <v>2685</v>
      </c>
      <c r="B3405" s="25" t="s">
        <v>2686</v>
      </c>
      <c r="C3405" s="26">
        <v>2426</v>
      </c>
      <c r="D3405" s="26">
        <v>2331.5</v>
      </c>
      <c r="E3405" s="26">
        <v>2297.1</v>
      </c>
      <c r="F3405" s="26">
        <v>2338.9</v>
      </c>
      <c r="G3405" s="26">
        <v>2474.8000000000002</v>
      </c>
      <c r="H3405" s="26">
        <v>2523.4</v>
      </c>
      <c r="I3405" s="26">
        <v>2318.9</v>
      </c>
      <c r="J3405" s="26">
        <v>2646.4</v>
      </c>
      <c r="K3405" s="26">
        <v>3183.1</v>
      </c>
      <c r="L3405" s="26">
        <v>2698.6</v>
      </c>
      <c r="M3405" s="27">
        <f t="shared" si="331"/>
        <v>1.0401483924154988</v>
      </c>
      <c r="N3405" s="27">
        <f t="shared" si="331"/>
        <v>0.99459575380656229</v>
      </c>
      <c r="O3405" s="27">
        <f t="shared" si="331"/>
        <v>1.1520612946758957</v>
      </c>
      <c r="P3405" s="27">
        <f t="shared" si="331"/>
        <v>1.3609389029030741</v>
      </c>
      <c r="Q3405" s="27">
        <f t="shared" si="331"/>
        <v>1.0904315500242443</v>
      </c>
      <c r="R3405" s="31">
        <f t="shared" si="332"/>
        <v>1.1276351787650551</v>
      </c>
      <c r="S3405" s="31">
        <f t="shared" si="333"/>
        <v>6.3939345948211476E-2</v>
      </c>
      <c r="T3405" s="27">
        <f t="shared" si="334"/>
        <v>0.11372973310062191</v>
      </c>
      <c r="U3405" s="31">
        <f t="shared" si="335"/>
        <v>5.2168616069047345E-2</v>
      </c>
      <c r="V3405" s="31">
        <f t="shared" si="336"/>
        <v>0.9441259800490418</v>
      </c>
    </row>
    <row r="3406" spans="1:22" ht="11.25" customHeight="1" x14ac:dyDescent="0.2">
      <c r="A3406" s="25" t="s">
        <v>8315</v>
      </c>
      <c r="B3406" s="25" t="s">
        <v>8316</v>
      </c>
      <c r="C3406" s="26">
        <v>301.2</v>
      </c>
      <c r="D3406" s="26">
        <v>294.10000000000002</v>
      </c>
      <c r="E3406" s="26">
        <v>303.3</v>
      </c>
      <c r="F3406" s="26">
        <v>272.8</v>
      </c>
      <c r="G3406" s="26">
        <v>332.7</v>
      </c>
      <c r="H3406" s="26">
        <v>320</v>
      </c>
      <c r="I3406" s="26">
        <v>392</v>
      </c>
      <c r="J3406" s="26">
        <v>321.39999999999998</v>
      </c>
      <c r="K3406" s="26">
        <v>347.6</v>
      </c>
      <c r="L3406" s="26">
        <v>302.7</v>
      </c>
      <c r="M3406" s="27">
        <f t="shared" si="331"/>
        <v>1.0624169986719787</v>
      </c>
      <c r="N3406" s="27">
        <f t="shared" si="331"/>
        <v>1.3328799727983678</v>
      </c>
      <c r="O3406" s="27">
        <f t="shared" si="331"/>
        <v>1.0596768875700626</v>
      </c>
      <c r="P3406" s="27">
        <f t="shared" si="331"/>
        <v>1.2741935483870968</v>
      </c>
      <c r="Q3406" s="27">
        <f t="shared" si="331"/>
        <v>0.90982867448151483</v>
      </c>
      <c r="R3406" s="31">
        <f t="shared" si="332"/>
        <v>1.1277992163818042</v>
      </c>
      <c r="S3406" s="31">
        <f t="shared" si="333"/>
        <v>7.7432570765589293E-2</v>
      </c>
      <c r="T3406" s="27">
        <f t="shared" si="334"/>
        <v>0.18878680704377471</v>
      </c>
      <c r="U3406" s="31">
        <f t="shared" si="335"/>
        <v>5.2231788495660687E-2</v>
      </c>
      <c r="V3406" s="31">
        <f t="shared" si="336"/>
        <v>0.72402835870471516</v>
      </c>
    </row>
    <row r="3407" spans="1:22" ht="11.25" customHeight="1" x14ac:dyDescent="0.2">
      <c r="A3407" s="25" t="s">
        <v>4146</v>
      </c>
      <c r="B3407" s="25" t="s">
        <v>4147</v>
      </c>
      <c r="C3407" s="26">
        <v>4435.8999999999996</v>
      </c>
      <c r="D3407" s="26">
        <v>4099</v>
      </c>
      <c r="E3407" s="26">
        <v>4320.3</v>
      </c>
      <c r="F3407" s="26">
        <v>3849.3</v>
      </c>
      <c r="G3407" s="26">
        <v>4451.1000000000004</v>
      </c>
      <c r="H3407" s="26">
        <v>4286</v>
      </c>
      <c r="I3407" s="26">
        <v>4528.5</v>
      </c>
      <c r="J3407" s="26">
        <v>4551.6000000000004</v>
      </c>
      <c r="K3407" s="26">
        <v>5258.7</v>
      </c>
      <c r="L3407" s="26">
        <v>5116.7</v>
      </c>
      <c r="M3407" s="27">
        <f t="shared" si="331"/>
        <v>0.96620753398408443</v>
      </c>
      <c r="N3407" s="27">
        <f t="shared" si="331"/>
        <v>1.1047816540619664</v>
      </c>
      <c r="O3407" s="27">
        <f t="shared" si="331"/>
        <v>1.0535379487535588</v>
      </c>
      <c r="P3407" s="27">
        <f t="shared" si="331"/>
        <v>1.3661444938040681</v>
      </c>
      <c r="Q3407" s="27">
        <f t="shared" si="331"/>
        <v>1.1495360697355708</v>
      </c>
      <c r="R3407" s="31">
        <f t="shared" si="332"/>
        <v>1.1280415400678496</v>
      </c>
      <c r="S3407" s="31">
        <f t="shared" si="333"/>
        <v>6.6871923975762665E-2</v>
      </c>
      <c r="T3407" s="27">
        <f t="shared" si="334"/>
        <v>0.11761335106177473</v>
      </c>
      <c r="U3407" s="31">
        <f t="shared" si="335"/>
        <v>5.2325092812277776E-2</v>
      </c>
      <c r="V3407" s="31">
        <f t="shared" si="336"/>
        <v>0.92954337585050284</v>
      </c>
    </row>
    <row r="3408" spans="1:22" ht="11.25" customHeight="1" x14ac:dyDescent="0.2">
      <c r="A3408" s="25" t="s">
        <v>10877</v>
      </c>
      <c r="B3408" s="25" t="s">
        <v>10878</v>
      </c>
      <c r="C3408" s="26">
        <v>901</v>
      </c>
      <c r="D3408" s="26">
        <v>872.3</v>
      </c>
      <c r="E3408" s="26">
        <v>793</v>
      </c>
      <c r="F3408" s="26">
        <v>787.7</v>
      </c>
      <c r="G3408" s="26">
        <v>793.4</v>
      </c>
      <c r="H3408" s="26">
        <v>930.9</v>
      </c>
      <c r="I3408" s="26">
        <v>826.9</v>
      </c>
      <c r="J3408" s="26">
        <v>884.1</v>
      </c>
      <c r="K3408" s="26">
        <v>1064.4000000000001</v>
      </c>
      <c r="L3408" s="26">
        <v>948.8</v>
      </c>
      <c r="M3408" s="27">
        <f t="shared" si="331"/>
        <v>1.0331853496115426</v>
      </c>
      <c r="N3408" s="27">
        <f t="shared" si="331"/>
        <v>0.94795368565860372</v>
      </c>
      <c r="O3408" s="27">
        <f t="shared" si="331"/>
        <v>1.1148802017654478</v>
      </c>
      <c r="P3408" s="27">
        <f t="shared" si="331"/>
        <v>1.3512758664466167</v>
      </c>
      <c r="Q3408" s="27">
        <f t="shared" si="331"/>
        <v>1.1958658936223847</v>
      </c>
      <c r="R3408" s="31">
        <f t="shared" si="332"/>
        <v>1.128632199420919</v>
      </c>
      <c r="S3408" s="31">
        <f t="shared" si="333"/>
        <v>6.9294486077910222E-2</v>
      </c>
      <c r="T3408" s="27">
        <f t="shared" si="334"/>
        <v>0.13839198701528904</v>
      </c>
      <c r="U3408" s="31">
        <f t="shared" si="335"/>
        <v>5.2552436356975117E-2</v>
      </c>
      <c r="V3408" s="31">
        <f t="shared" si="336"/>
        <v>0.85888905508004543</v>
      </c>
    </row>
    <row r="3409" spans="1:22" ht="11.25" customHeight="1" x14ac:dyDescent="0.2">
      <c r="A3409" s="25" t="s">
        <v>528</v>
      </c>
      <c r="B3409" s="25" t="s">
        <v>529</v>
      </c>
      <c r="C3409" s="26">
        <v>1759.9</v>
      </c>
      <c r="D3409" s="26">
        <v>1530.4</v>
      </c>
      <c r="E3409" s="26">
        <v>2077.1999999999998</v>
      </c>
      <c r="F3409" s="26">
        <v>1806.4</v>
      </c>
      <c r="G3409" s="26">
        <v>1839.5</v>
      </c>
      <c r="H3409" s="26">
        <v>1982</v>
      </c>
      <c r="I3409" s="26">
        <v>1478.3</v>
      </c>
      <c r="J3409" s="26">
        <v>1875.8</v>
      </c>
      <c r="K3409" s="26">
        <v>2333.6</v>
      </c>
      <c r="L3409" s="26">
        <v>2495.3000000000002</v>
      </c>
      <c r="M3409" s="27">
        <f t="shared" si="331"/>
        <v>1.126200352292744</v>
      </c>
      <c r="N3409" s="27">
        <f t="shared" si="331"/>
        <v>0.96595661265028743</v>
      </c>
      <c r="O3409" s="27">
        <f t="shared" si="331"/>
        <v>0.9030425572886579</v>
      </c>
      <c r="P3409" s="27">
        <f t="shared" si="331"/>
        <v>1.2918511957484498</v>
      </c>
      <c r="Q3409" s="27">
        <f t="shared" si="331"/>
        <v>1.3565099211742322</v>
      </c>
      <c r="R3409" s="31">
        <f t="shared" si="332"/>
        <v>1.1287121278308743</v>
      </c>
      <c r="S3409" s="31">
        <f t="shared" si="333"/>
        <v>8.8297398585654441E-2</v>
      </c>
      <c r="T3409" s="27">
        <f t="shared" si="334"/>
        <v>0.23197499618275497</v>
      </c>
      <c r="U3409" s="31">
        <f t="shared" si="335"/>
        <v>5.2583191494316221E-2</v>
      </c>
      <c r="V3409" s="31">
        <f t="shared" si="336"/>
        <v>0.63455882375161721</v>
      </c>
    </row>
    <row r="3410" spans="1:22" ht="11.25" customHeight="1" x14ac:dyDescent="0.2">
      <c r="A3410" s="25" t="s">
        <v>5517</v>
      </c>
      <c r="B3410" s="25" t="s">
        <v>5518</v>
      </c>
      <c r="C3410" s="26">
        <v>395</v>
      </c>
      <c r="D3410" s="26">
        <v>383.4</v>
      </c>
      <c r="E3410" s="26">
        <v>397.2</v>
      </c>
      <c r="F3410" s="26">
        <v>381.9</v>
      </c>
      <c r="G3410" s="26">
        <v>389.2</v>
      </c>
      <c r="H3410" s="26">
        <v>395.7</v>
      </c>
      <c r="I3410" s="26">
        <v>403.1</v>
      </c>
      <c r="J3410" s="26">
        <v>437.7</v>
      </c>
      <c r="K3410" s="26">
        <v>477.1</v>
      </c>
      <c r="L3410" s="26">
        <v>482.3</v>
      </c>
      <c r="M3410" s="27">
        <f t="shared" si="331"/>
        <v>1.0017721518987341</v>
      </c>
      <c r="N3410" s="27">
        <f t="shared" si="331"/>
        <v>1.0513823682837768</v>
      </c>
      <c r="O3410" s="27">
        <f t="shared" si="331"/>
        <v>1.101963746223565</v>
      </c>
      <c r="P3410" s="27">
        <f t="shared" si="331"/>
        <v>1.2492799162084316</v>
      </c>
      <c r="Q3410" s="27">
        <f t="shared" si="331"/>
        <v>1.2392086330935252</v>
      </c>
      <c r="R3410" s="31">
        <f t="shared" si="332"/>
        <v>1.1287213631416066</v>
      </c>
      <c r="S3410" s="31">
        <f t="shared" si="333"/>
        <v>4.9777100137982193E-2</v>
      </c>
      <c r="T3410" s="27">
        <f t="shared" si="334"/>
        <v>5.9938183262527721E-2</v>
      </c>
      <c r="U3410" s="31">
        <f t="shared" si="335"/>
        <v>5.2586744949605864E-2</v>
      </c>
      <c r="V3410" s="31">
        <f t="shared" si="336"/>
        <v>1.2222964247373296</v>
      </c>
    </row>
    <row r="3411" spans="1:22" ht="11.25" customHeight="1" x14ac:dyDescent="0.2">
      <c r="A3411" s="25" t="s">
        <v>10278</v>
      </c>
      <c r="B3411" s="25" t="s">
        <v>10279</v>
      </c>
      <c r="C3411" s="26">
        <v>2934.1</v>
      </c>
      <c r="D3411" s="26">
        <v>3018.4</v>
      </c>
      <c r="E3411" s="26">
        <v>2688</v>
      </c>
      <c r="F3411" s="26">
        <v>2960.3</v>
      </c>
      <c r="G3411" s="26">
        <v>2583.5</v>
      </c>
      <c r="H3411" s="26">
        <v>3378.4</v>
      </c>
      <c r="I3411" s="26">
        <v>2772.7</v>
      </c>
      <c r="J3411" s="26">
        <v>3281.2</v>
      </c>
      <c r="K3411" s="26">
        <v>3336.9</v>
      </c>
      <c r="L3411" s="26">
        <v>3168.5</v>
      </c>
      <c r="M3411" s="27">
        <f t="shared" si="331"/>
        <v>1.1514263317542006</v>
      </c>
      <c r="N3411" s="27">
        <f t="shared" si="331"/>
        <v>0.9185992578849721</v>
      </c>
      <c r="O3411" s="27">
        <f t="shared" si="331"/>
        <v>1.2206845238095236</v>
      </c>
      <c r="P3411" s="27">
        <f t="shared" si="331"/>
        <v>1.1272168361314732</v>
      </c>
      <c r="Q3411" s="27">
        <f t="shared" si="331"/>
        <v>1.2264370040642538</v>
      </c>
      <c r="R3411" s="31">
        <f t="shared" si="332"/>
        <v>1.1288727907288847</v>
      </c>
      <c r="S3411" s="31">
        <f t="shared" si="333"/>
        <v>5.5979698582651012E-2</v>
      </c>
      <c r="T3411" s="27">
        <f t="shared" si="334"/>
        <v>8.6069343565037412E-2</v>
      </c>
      <c r="U3411" s="31">
        <f t="shared" si="335"/>
        <v>5.2645005346452355E-2</v>
      </c>
      <c r="V3411" s="31">
        <f t="shared" si="336"/>
        <v>1.0651515093053874</v>
      </c>
    </row>
    <row r="3412" spans="1:22" ht="11.25" customHeight="1" x14ac:dyDescent="0.2">
      <c r="A3412" s="25" t="s">
        <v>457</v>
      </c>
      <c r="B3412" s="25" t="s">
        <v>458</v>
      </c>
      <c r="C3412" s="26">
        <v>1162.5999999999999</v>
      </c>
      <c r="D3412" s="26">
        <v>1096.5999999999999</v>
      </c>
      <c r="E3412" s="26">
        <v>1158.7</v>
      </c>
      <c r="F3412" s="26">
        <v>1127.7</v>
      </c>
      <c r="G3412" s="26">
        <v>1333.1</v>
      </c>
      <c r="H3412" s="26">
        <v>1179.7</v>
      </c>
      <c r="I3412" s="26">
        <v>1072.3</v>
      </c>
      <c r="J3412" s="26">
        <v>1369.7</v>
      </c>
      <c r="K3412" s="26">
        <v>1523.8</v>
      </c>
      <c r="L3412" s="26">
        <v>1492.2</v>
      </c>
      <c r="M3412" s="27">
        <f t="shared" si="331"/>
        <v>1.0147084121795975</v>
      </c>
      <c r="N3412" s="27">
        <f t="shared" si="331"/>
        <v>0.97784059821265734</v>
      </c>
      <c r="O3412" s="27">
        <f t="shared" si="331"/>
        <v>1.1821006300163976</v>
      </c>
      <c r="P3412" s="27">
        <f t="shared" si="331"/>
        <v>1.3512458987319322</v>
      </c>
      <c r="Q3412" s="27">
        <f t="shared" si="331"/>
        <v>1.1193458855299678</v>
      </c>
      <c r="R3412" s="31">
        <f t="shared" si="332"/>
        <v>1.1290482849341106</v>
      </c>
      <c r="S3412" s="31">
        <f t="shared" si="333"/>
        <v>6.6414546025529791E-2</v>
      </c>
      <c r="T3412" s="27">
        <f t="shared" si="334"/>
        <v>0.11286109097014219</v>
      </c>
      <c r="U3412" s="31">
        <f t="shared" si="335"/>
        <v>5.2712515381156906E-2</v>
      </c>
      <c r="V3412" s="31">
        <f t="shared" si="336"/>
        <v>0.94745575594421017</v>
      </c>
    </row>
    <row r="3413" spans="1:22" ht="11.25" customHeight="1" x14ac:dyDescent="0.2">
      <c r="A3413" s="25" t="s">
        <v>5963</v>
      </c>
      <c r="B3413" s="25" t="s">
        <v>5964</v>
      </c>
      <c r="C3413" s="26">
        <v>313.3</v>
      </c>
      <c r="D3413" s="26">
        <v>273.7</v>
      </c>
      <c r="E3413" s="26">
        <v>292.3</v>
      </c>
      <c r="F3413" s="26">
        <v>256.5</v>
      </c>
      <c r="G3413" s="26">
        <v>461.6</v>
      </c>
      <c r="H3413" s="26">
        <v>310.39999999999998</v>
      </c>
      <c r="I3413" s="26">
        <v>356.3</v>
      </c>
      <c r="J3413" s="26">
        <v>322.8</v>
      </c>
      <c r="K3413" s="26">
        <v>378.8</v>
      </c>
      <c r="L3413" s="26">
        <v>357.1</v>
      </c>
      <c r="M3413" s="27">
        <f t="shared" si="331"/>
        <v>0.99074369613788693</v>
      </c>
      <c r="N3413" s="27">
        <f t="shared" si="331"/>
        <v>1.3017902813299234</v>
      </c>
      <c r="O3413" s="27">
        <f t="shared" si="331"/>
        <v>1.1043448511802942</v>
      </c>
      <c r="P3413" s="27">
        <f t="shared" si="331"/>
        <v>1.4768031189083821</v>
      </c>
      <c r="Q3413" s="27">
        <f t="shared" si="331"/>
        <v>0.77361351819757362</v>
      </c>
      <c r="R3413" s="31">
        <f t="shared" si="332"/>
        <v>1.1294590931508122</v>
      </c>
      <c r="S3413" s="31">
        <f t="shared" si="333"/>
        <v>0.1218287056445866</v>
      </c>
      <c r="T3413" s="27">
        <f t="shared" si="334"/>
        <v>0.54704061985013896</v>
      </c>
      <c r="U3413" s="31">
        <f t="shared" si="335"/>
        <v>5.287050622531602E-2</v>
      </c>
      <c r="V3413" s="31">
        <f t="shared" si="336"/>
        <v>0.26198042444938457</v>
      </c>
    </row>
    <row r="3414" spans="1:22" ht="11.25" customHeight="1" x14ac:dyDescent="0.2">
      <c r="A3414" s="25" t="s">
        <v>1376</v>
      </c>
      <c r="B3414" s="25" t="s">
        <v>1377</v>
      </c>
      <c r="C3414" s="26">
        <v>152.69999999999999</v>
      </c>
      <c r="D3414" s="26">
        <v>138.6</v>
      </c>
      <c r="E3414" s="26">
        <v>143</v>
      </c>
      <c r="F3414" s="26">
        <v>130.9</v>
      </c>
      <c r="G3414" s="26">
        <v>212.5</v>
      </c>
      <c r="H3414" s="26">
        <v>123.9</v>
      </c>
      <c r="I3414" s="26">
        <v>141.19999999999999</v>
      </c>
      <c r="J3414" s="26">
        <v>160.1</v>
      </c>
      <c r="K3414" s="26">
        <v>218.9</v>
      </c>
      <c r="L3414" s="26">
        <v>218</v>
      </c>
      <c r="M3414" s="27">
        <f t="shared" si="331"/>
        <v>0.81139489194499026</v>
      </c>
      <c r="N3414" s="27">
        <f t="shared" si="331"/>
        <v>1.0187590187590188</v>
      </c>
      <c r="O3414" s="27">
        <f t="shared" si="331"/>
        <v>1.1195804195804195</v>
      </c>
      <c r="P3414" s="27">
        <f t="shared" si="331"/>
        <v>1.6722689075630253</v>
      </c>
      <c r="Q3414" s="27">
        <f t="shared" si="331"/>
        <v>1.0258823529411765</v>
      </c>
      <c r="R3414" s="31">
        <f t="shared" si="332"/>
        <v>1.1295771181577261</v>
      </c>
      <c r="S3414" s="31">
        <f t="shared" si="333"/>
        <v>0.14472171517013607</v>
      </c>
      <c r="T3414" s="27">
        <f t="shared" si="334"/>
        <v>0.4319620725862986</v>
      </c>
      <c r="U3414" s="31">
        <f t="shared" si="335"/>
        <v>5.2915886294054505E-2</v>
      </c>
      <c r="V3414" s="31">
        <f t="shared" si="336"/>
        <v>0.36455438371654669</v>
      </c>
    </row>
    <row r="3415" spans="1:22" ht="11.25" customHeight="1" x14ac:dyDescent="0.2">
      <c r="A3415" s="25" t="s">
        <v>683</v>
      </c>
      <c r="B3415" s="25" t="s">
        <v>684</v>
      </c>
      <c r="C3415" s="26">
        <v>3340.4</v>
      </c>
      <c r="D3415" s="26">
        <v>2992.3</v>
      </c>
      <c r="E3415" s="26">
        <v>3399.6</v>
      </c>
      <c r="F3415" s="26">
        <v>3011.7</v>
      </c>
      <c r="G3415" s="26">
        <v>3280.5</v>
      </c>
      <c r="H3415" s="26">
        <v>3410.1</v>
      </c>
      <c r="I3415" s="26">
        <v>3025.7</v>
      </c>
      <c r="J3415" s="26">
        <v>3341.7</v>
      </c>
      <c r="K3415" s="26">
        <v>4117.2</v>
      </c>
      <c r="L3415" s="26">
        <v>4158.8</v>
      </c>
      <c r="M3415" s="27">
        <f t="shared" si="331"/>
        <v>1.0208657645790922</v>
      </c>
      <c r="N3415" s="27">
        <f t="shared" si="331"/>
        <v>1.0111619824215485</v>
      </c>
      <c r="O3415" s="27">
        <f t="shared" si="331"/>
        <v>0.98296858453935754</v>
      </c>
      <c r="P3415" s="27">
        <f t="shared" si="331"/>
        <v>1.3670684331108676</v>
      </c>
      <c r="Q3415" s="27">
        <f t="shared" si="331"/>
        <v>1.2677335771985978</v>
      </c>
      <c r="R3415" s="31">
        <f t="shared" si="332"/>
        <v>1.1299596683698927</v>
      </c>
      <c r="S3415" s="31">
        <f t="shared" si="333"/>
        <v>7.8365478696810056E-2</v>
      </c>
      <c r="T3415" s="27">
        <f t="shared" si="334"/>
        <v>0.17004006604908453</v>
      </c>
      <c r="U3415" s="31">
        <f t="shared" si="335"/>
        <v>5.3062942494929731E-2</v>
      </c>
      <c r="V3415" s="31">
        <f t="shared" si="336"/>
        <v>0.76944873501079936</v>
      </c>
    </row>
    <row r="3416" spans="1:22" ht="11.25" customHeight="1" x14ac:dyDescent="0.2">
      <c r="A3416" s="25" t="s">
        <v>2896</v>
      </c>
      <c r="B3416" s="25" t="s">
        <v>2897</v>
      </c>
      <c r="C3416" s="26">
        <v>966.3</v>
      </c>
      <c r="D3416" s="26">
        <v>940.7</v>
      </c>
      <c r="E3416" s="26">
        <v>935.8</v>
      </c>
      <c r="F3416" s="26">
        <v>842.1</v>
      </c>
      <c r="G3416" s="26">
        <v>858.6</v>
      </c>
      <c r="H3416" s="26">
        <v>939.3</v>
      </c>
      <c r="I3416" s="26">
        <v>1207</v>
      </c>
      <c r="J3416" s="26">
        <v>964.5</v>
      </c>
      <c r="K3416" s="26">
        <v>977.7</v>
      </c>
      <c r="L3416" s="26">
        <v>1033.7</v>
      </c>
      <c r="M3416" s="27">
        <f t="shared" si="331"/>
        <v>0.9720583669667805</v>
      </c>
      <c r="N3416" s="27">
        <f t="shared" si="331"/>
        <v>1.2830870628255553</v>
      </c>
      <c r="O3416" s="27">
        <f t="shared" si="331"/>
        <v>1.030668946356059</v>
      </c>
      <c r="P3416" s="27">
        <f t="shared" si="331"/>
        <v>1.1610260064125402</v>
      </c>
      <c r="Q3416" s="27">
        <f t="shared" si="331"/>
        <v>1.2039366410435592</v>
      </c>
      <c r="R3416" s="31">
        <f t="shared" si="332"/>
        <v>1.1301554047208988</v>
      </c>
      <c r="S3416" s="31">
        <f t="shared" si="333"/>
        <v>5.6866943683193054E-2</v>
      </c>
      <c r="T3416" s="27">
        <f t="shared" si="334"/>
        <v>9.0973382261150551E-2</v>
      </c>
      <c r="U3416" s="31">
        <f t="shared" si="335"/>
        <v>5.3138166290721787E-2</v>
      </c>
      <c r="V3416" s="31">
        <f t="shared" si="336"/>
        <v>1.0410856585370249</v>
      </c>
    </row>
    <row r="3417" spans="1:22" ht="11.25" customHeight="1" x14ac:dyDescent="0.2">
      <c r="A3417" s="25" t="s">
        <v>3243</v>
      </c>
      <c r="B3417" s="25" t="s">
        <v>3244</v>
      </c>
      <c r="C3417" s="26">
        <v>186.6</v>
      </c>
      <c r="D3417" s="26">
        <v>174.3</v>
      </c>
      <c r="E3417" s="26">
        <v>191.3</v>
      </c>
      <c r="F3417" s="26">
        <v>184.9</v>
      </c>
      <c r="G3417" s="26">
        <v>166.6</v>
      </c>
      <c r="H3417" s="26">
        <v>201.1</v>
      </c>
      <c r="I3417" s="26">
        <v>199.4</v>
      </c>
      <c r="J3417" s="26">
        <v>193.2</v>
      </c>
      <c r="K3417" s="26">
        <v>205.6</v>
      </c>
      <c r="L3417" s="26">
        <v>217.8</v>
      </c>
      <c r="M3417" s="27">
        <f t="shared" si="331"/>
        <v>1.077706323687031</v>
      </c>
      <c r="N3417" s="27">
        <f t="shared" si="331"/>
        <v>1.1440045897877222</v>
      </c>
      <c r="O3417" s="27">
        <f t="shared" si="331"/>
        <v>1.0099320439100887</v>
      </c>
      <c r="P3417" s="27">
        <f t="shared" si="331"/>
        <v>1.1119524067063278</v>
      </c>
      <c r="Q3417" s="27">
        <f t="shared" si="331"/>
        <v>1.3073229291716688</v>
      </c>
      <c r="R3417" s="31">
        <f t="shared" si="332"/>
        <v>1.1301836586525678</v>
      </c>
      <c r="S3417" s="31">
        <f t="shared" si="333"/>
        <v>4.9556048762117812E-2</v>
      </c>
      <c r="T3417" s="27">
        <f t="shared" si="334"/>
        <v>4.9326115831041545E-2</v>
      </c>
      <c r="U3417" s="31">
        <f t="shared" si="335"/>
        <v>5.3149023534942677E-2</v>
      </c>
      <c r="V3417" s="31">
        <f t="shared" si="336"/>
        <v>1.3069230815692765</v>
      </c>
    </row>
    <row r="3418" spans="1:22" ht="11.25" customHeight="1" x14ac:dyDescent="0.2">
      <c r="A3418" s="25" t="s">
        <v>5639</v>
      </c>
      <c r="B3418" s="25" t="s">
        <v>5640</v>
      </c>
      <c r="C3418" s="26">
        <v>254.1</v>
      </c>
      <c r="D3418" s="26">
        <v>216.3</v>
      </c>
      <c r="E3418" s="26">
        <v>234.8</v>
      </c>
      <c r="F3418" s="26">
        <v>228.5</v>
      </c>
      <c r="G3418" s="26">
        <v>212.1</v>
      </c>
      <c r="H3418" s="26">
        <v>258.60000000000002</v>
      </c>
      <c r="I3418" s="26">
        <v>301.2</v>
      </c>
      <c r="J3418" s="26">
        <v>248</v>
      </c>
      <c r="K3418" s="26">
        <v>254.8</v>
      </c>
      <c r="L3418" s="26">
        <v>227.2</v>
      </c>
      <c r="M3418" s="27">
        <f t="shared" si="331"/>
        <v>1.0177095631641087</v>
      </c>
      <c r="N3418" s="27">
        <f t="shared" si="331"/>
        <v>1.3925104022191399</v>
      </c>
      <c r="O3418" s="27">
        <f t="shared" si="331"/>
        <v>1.0562180579216354</v>
      </c>
      <c r="P3418" s="27">
        <f t="shared" si="331"/>
        <v>1.1150984682713347</v>
      </c>
      <c r="Q3418" s="27">
        <f t="shared" si="331"/>
        <v>1.0711928335690712</v>
      </c>
      <c r="R3418" s="31">
        <f t="shared" si="332"/>
        <v>1.1305458650290581</v>
      </c>
      <c r="S3418" s="31">
        <f t="shared" si="333"/>
        <v>6.7321421955886473E-2</v>
      </c>
      <c r="T3418" s="27">
        <f t="shared" si="334"/>
        <v>0.11700451955396196</v>
      </c>
      <c r="U3418" s="31">
        <f t="shared" si="335"/>
        <v>5.3288185898523181E-2</v>
      </c>
      <c r="V3418" s="31">
        <f t="shared" si="336"/>
        <v>0.93179736236121602</v>
      </c>
    </row>
    <row r="3419" spans="1:22" ht="11.25" customHeight="1" x14ac:dyDescent="0.2">
      <c r="A3419" s="25" t="s">
        <v>579</v>
      </c>
      <c r="B3419" s="25" t="s">
        <v>580</v>
      </c>
      <c r="C3419" s="26">
        <v>4325.3</v>
      </c>
      <c r="D3419" s="26">
        <v>4616.3999999999996</v>
      </c>
      <c r="E3419" s="26">
        <v>3809.3</v>
      </c>
      <c r="F3419" s="26">
        <v>5116.8999999999996</v>
      </c>
      <c r="G3419" s="26">
        <v>3903.1</v>
      </c>
      <c r="H3419" s="26">
        <v>5258.4</v>
      </c>
      <c r="I3419" s="26">
        <v>8251.1</v>
      </c>
      <c r="J3419" s="26">
        <v>3822.1</v>
      </c>
      <c r="K3419" s="26">
        <v>3662.7</v>
      </c>
      <c r="L3419" s="26">
        <v>3633.1</v>
      </c>
      <c r="M3419" s="27">
        <f t="shared" si="331"/>
        <v>1.2157307007606408</v>
      </c>
      <c r="N3419" s="27">
        <f t="shared" si="331"/>
        <v>1.7873451174075039</v>
      </c>
      <c r="O3419" s="27">
        <f t="shared" si="331"/>
        <v>1.0033601974115978</v>
      </c>
      <c r="P3419" s="27">
        <f t="shared" si="331"/>
        <v>0.71580449100041044</v>
      </c>
      <c r="Q3419" s="27">
        <f t="shared" si="331"/>
        <v>0.93082421664830517</v>
      </c>
      <c r="R3419" s="31">
        <f t="shared" si="332"/>
        <v>1.1306129446456916</v>
      </c>
      <c r="S3419" s="31">
        <f t="shared" si="333"/>
        <v>0.18258108197120557</v>
      </c>
      <c r="T3419" s="27">
        <f t="shared" si="334"/>
        <v>0.54083320813342217</v>
      </c>
      <c r="U3419" s="31">
        <f t="shared" si="335"/>
        <v>5.3313953489225817E-2</v>
      </c>
      <c r="V3419" s="31">
        <f t="shared" si="336"/>
        <v>0.26693664978402637</v>
      </c>
    </row>
    <row r="3420" spans="1:22" ht="11.25" customHeight="1" x14ac:dyDescent="0.2">
      <c r="A3420" s="25" t="s">
        <v>1233</v>
      </c>
      <c r="B3420" s="25" t="s">
        <v>1234</v>
      </c>
      <c r="C3420" s="26">
        <v>168.2</v>
      </c>
      <c r="D3420" s="26">
        <v>166.3</v>
      </c>
      <c r="E3420" s="26">
        <v>125.1</v>
      </c>
      <c r="F3420" s="26">
        <v>154.5</v>
      </c>
      <c r="G3420" s="26">
        <v>151.6</v>
      </c>
      <c r="H3420" s="26">
        <v>166</v>
      </c>
      <c r="I3420" s="26">
        <v>171.5</v>
      </c>
      <c r="J3420" s="26">
        <v>175.6</v>
      </c>
      <c r="K3420" s="26">
        <v>178.3</v>
      </c>
      <c r="L3420" s="26">
        <v>163.30000000000001</v>
      </c>
      <c r="M3420" s="27">
        <f t="shared" si="331"/>
        <v>0.98692033293697989</v>
      </c>
      <c r="N3420" s="27">
        <f t="shared" si="331"/>
        <v>1.03126879134095</v>
      </c>
      <c r="O3420" s="27">
        <f t="shared" si="331"/>
        <v>1.4036770583533174</v>
      </c>
      <c r="P3420" s="27">
        <f t="shared" si="331"/>
        <v>1.1540453074433659</v>
      </c>
      <c r="Q3420" s="27">
        <f t="shared" si="331"/>
        <v>1.0771767810026387</v>
      </c>
      <c r="R3420" s="31">
        <f t="shared" si="332"/>
        <v>1.1306176542154502</v>
      </c>
      <c r="S3420" s="31">
        <f t="shared" si="333"/>
        <v>7.3649622114002486E-2</v>
      </c>
      <c r="T3420" s="27">
        <f t="shared" si="334"/>
        <v>0.12582031718674166</v>
      </c>
      <c r="U3420" s="31">
        <f t="shared" si="335"/>
        <v>5.3315762539713055E-2</v>
      </c>
      <c r="V3420" s="31">
        <f t="shared" si="336"/>
        <v>0.90024922431491328</v>
      </c>
    </row>
    <row r="3421" spans="1:22" ht="11.25" customHeight="1" x14ac:dyDescent="0.2">
      <c r="A3421" s="25" t="s">
        <v>8762</v>
      </c>
      <c r="B3421" s="25" t="s">
        <v>8763</v>
      </c>
      <c r="C3421" s="26">
        <v>1192.0999999999999</v>
      </c>
      <c r="D3421" s="26">
        <v>1163.4000000000001</v>
      </c>
      <c r="E3421" s="26">
        <v>1223.5</v>
      </c>
      <c r="F3421" s="26">
        <v>1111.4000000000001</v>
      </c>
      <c r="G3421" s="26">
        <v>1131.2</v>
      </c>
      <c r="H3421" s="26">
        <v>1293.0999999999999</v>
      </c>
      <c r="I3421" s="26">
        <v>1117.5</v>
      </c>
      <c r="J3421" s="26">
        <v>1260.4000000000001</v>
      </c>
      <c r="K3421" s="26">
        <v>1392.9</v>
      </c>
      <c r="L3421" s="26">
        <v>1500.4</v>
      </c>
      <c r="M3421" s="27">
        <f t="shared" si="331"/>
        <v>1.0847244358694741</v>
      </c>
      <c r="N3421" s="27">
        <f t="shared" si="331"/>
        <v>0.96054667354306333</v>
      </c>
      <c r="O3421" s="27">
        <f t="shared" si="331"/>
        <v>1.030159378831222</v>
      </c>
      <c r="P3421" s="27">
        <f t="shared" si="331"/>
        <v>1.2532841461220083</v>
      </c>
      <c r="Q3421" s="27">
        <f t="shared" si="331"/>
        <v>1.3263790664780764</v>
      </c>
      <c r="R3421" s="31">
        <f t="shared" si="332"/>
        <v>1.1310187401687688</v>
      </c>
      <c r="S3421" s="31">
        <f t="shared" si="333"/>
        <v>6.8735356792629224E-2</v>
      </c>
      <c r="T3421" s="27">
        <f t="shared" si="334"/>
        <v>0.12632353827679266</v>
      </c>
      <c r="U3421" s="31">
        <f t="shared" si="335"/>
        <v>5.3469800932934707E-2</v>
      </c>
      <c r="V3421" s="31">
        <f t="shared" si="336"/>
        <v>0.89851571839743682</v>
      </c>
    </row>
    <row r="3422" spans="1:22" ht="11.25" customHeight="1" x14ac:dyDescent="0.2">
      <c r="A3422" s="25" t="s">
        <v>4744</v>
      </c>
      <c r="B3422" s="25" t="s">
        <v>4745</v>
      </c>
      <c r="C3422" s="26">
        <v>1589</v>
      </c>
      <c r="D3422" s="26">
        <v>1574.6</v>
      </c>
      <c r="E3422" s="26">
        <v>1674</v>
      </c>
      <c r="F3422" s="26">
        <v>1549.4</v>
      </c>
      <c r="G3422" s="26">
        <v>1844.9</v>
      </c>
      <c r="H3422" s="26">
        <v>1583.9</v>
      </c>
      <c r="I3422" s="26">
        <v>1426.2</v>
      </c>
      <c r="J3422" s="26">
        <v>2022.9</v>
      </c>
      <c r="K3422" s="26">
        <v>2118.1</v>
      </c>
      <c r="L3422" s="26">
        <v>2174.1999999999998</v>
      </c>
      <c r="M3422" s="27">
        <f t="shared" si="331"/>
        <v>0.99679043423536817</v>
      </c>
      <c r="N3422" s="27">
        <f t="shared" si="331"/>
        <v>0.90575384224564981</v>
      </c>
      <c r="O3422" s="27">
        <f t="shared" si="331"/>
        <v>1.2084229390681005</v>
      </c>
      <c r="P3422" s="27">
        <f t="shared" si="331"/>
        <v>1.3670453078611073</v>
      </c>
      <c r="Q3422" s="27">
        <f t="shared" si="331"/>
        <v>1.1784920591901999</v>
      </c>
      <c r="R3422" s="31">
        <f t="shared" si="332"/>
        <v>1.1313009165200851</v>
      </c>
      <c r="S3422" s="31">
        <f t="shared" si="333"/>
        <v>8.1460045701982675E-2</v>
      </c>
      <c r="T3422" s="27">
        <f t="shared" si="334"/>
        <v>0.16711092760184632</v>
      </c>
      <c r="U3422" s="31">
        <f t="shared" si="335"/>
        <v>5.3578138967812709E-2</v>
      </c>
      <c r="V3422" s="31">
        <f t="shared" si="336"/>
        <v>0.7769951500945681</v>
      </c>
    </row>
    <row r="3423" spans="1:22" ht="11.25" customHeight="1" x14ac:dyDescent="0.2">
      <c r="A3423" s="25" t="s">
        <v>4840</v>
      </c>
      <c r="B3423" s="25" t="s">
        <v>4841</v>
      </c>
      <c r="C3423" s="26">
        <v>247.2</v>
      </c>
      <c r="D3423" s="26">
        <v>256.5</v>
      </c>
      <c r="E3423" s="26">
        <v>255</v>
      </c>
      <c r="F3423" s="26">
        <v>214.7</v>
      </c>
      <c r="G3423" s="26">
        <v>228.6</v>
      </c>
      <c r="H3423" s="26">
        <v>269.8</v>
      </c>
      <c r="I3423" s="26">
        <v>294.3</v>
      </c>
      <c r="J3423" s="26">
        <v>266.89999999999998</v>
      </c>
      <c r="K3423" s="26">
        <v>260.89999999999998</v>
      </c>
      <c r="L3423" s="26">
        <v>264.39999999999998</v>
      </c>
      <c r="M3423" s="27">
        <f t="shared" ref="M3423:Q3473" si="337">H3423/C3423</f>
        <v>1.0914239482200647</v>
      </c>
      <c r="N3423" s="27">
        <f t="shared" si="337"/>
        <v>1.1473684210526316</v>
      </c>
      <c r="O3423" s="27">
        <f t="shared" si="337"/>
        <v>1.0466666666666666</v>
      </c>
      <c r="P3423" s="27">
        <f t="shared" si="337"/>
        <v>1.2151839776432232</v>
      </c>
      <c r="Q3423" s="27">
        <f t="shared" si="337"/>
        <v>1.1566054243219597</v>
      </c>
      <c r="R3423" s="31">
        <f t="shared" si="332"/>
        <v>1.131449687580909</v>
      </c>
      <c r="S3423" s="31">
        <f t="shared" si="333"/>
        <v>2.8885869335451588E-2</v>
      </c>
      <c r="T3423" s="27">
        <f t="shared" si="334"/>
        <v>7.038668108027845E-3</v>
      </c>
      <c r="U3423" s="31">
        <f t="shared" si="335"/>
        <v>5.3635246853019951E-2</v>
      </c>
      <c r="V3423" s="31">
        <f t="shared" si="336"/>
        <v>2.1525095124569744</v>
      </c>
    </row>
    <row r="3424" spans="1:22" ht="11.25" customHeight="1" x14ac:dyDescent="0.2">
      <c r="A3424" s="25" t="s">
        <v>8766</v>
      </c>
      <c r="B3424" s="25" t="s">
        <v>8767</v>
      </c>
      <c r="C3424" s="26">
        <v>284.10000000000002</v>
      </c>
      <c r="D3424" s="26">
        <v>278.5</v>
      </c>
      <c r="E3424" s="26">
        <v>274.39999999999998</v>
      </c>
      <c r="F3424" s="26">
        <v>282.10000000000002</v>
      </c>
      <c r="G3424" s="26">
        <v>241.7</v>
      </c>
      <c r="H3424" s="26">
        <v>326.60000000000002</v>
      </c>
      <c r="I3424" s="26">
        <v>357.5</v>
      </c>
      <c r="J3424" s="26">
        <v>304.3</v>
      </c>
      <c r="K3424" s="26">
        <v>268.3</v>
      </c>
      <c r="L3424" s="26">
        <v>281.39999999999998</v>
      </c>
      <c r="M3424" s="27">
        <f t="shared" si="337"/>
        <v>1.1495952129531855</v>
      </c>
      <c r="N3424" s="27">
        <f t="shared" si="337"/>
        <v>1.2836624775583483</v>
      </c>
      <c r="O3424" s="27">
        <f t="shared" si="337"/>
        <v>1.1089650145772596</v>
      </c>
      <c r="P3424" s="27">
        <f t="shared" si="337"/>
        <v>0.9510811768876285</v>
      </c>
      <c r="Q3424" s="27">
        <f t="shared" si="337"/>
        <v>1.1642532064542821</v>
      </c>
      <c r="R3424" s="31">
        <f t="shared" si="332"/>
        <v>1.1315114176861407</v>
      </c>
      <c r="S3424" s="31">
        <f t="shared" si="333"/>
        <v>5.3671410215770994E-2</v>
      </c>
      <c r="T3424" s="27">
        <f t="shared" si="334"/>
        <v>7.5569022168127373E-2</v>
      </c>
      <c r="U3424" s="31">
        <f t="shared" si="335"/>
        <v>5.3658940626645744E-2</v>
      </c>
      <c r="V3424" s="31">
        <f t="shared" si="336"/>
        <v>1.1216561973367303</v>
      </c>
    </row>
    <row r="3425" spans="1:22" ht="11.25" customHeight="1" x14ac:dyDescent="0.2">
      <c r="A3425" s="25" t="s">
        <v>10122</v>
      </c>
      <c r="B3425" s="25" t="s">
        <v>10123</v>
      </c>
      <c r="C3425" s="26">
        <v>223.6</v>
      </c>
      <c r="D3425" s="26">
        <v>210.9</v>
      </c>
      <c r="E3425" s="26">
        <v>197.2</v>
      </c>
      <c r="F3425" s="26">
        <v>199.1</v>
      </c>
      <c r="G3425" s="26">
        <v>207.5</v>
      </c>
      <c r="H3425" s="26">
        <v>222.1</v>
      </c>
      <c r="I3425" s="26">
        <v>206.3</v>
      </c>
      <c r="J3425" s="26">
        <v>243.3</v>
      </c>
      <c r="K3425" s="26">
        <v>262.2</v>
      </c>
      <c r="L3425" s="26">
        <v>236.2</v>
      </c>
      <c r="M3425" s="27">
        <f t="shared" si="337"/>
        <v>0.99329159212880147</v>
      </c>
      <c r="N3425" s="27">
        <f t="shared" si="337"/>
        <v>0.97818871503082028</v>
      </c>
      <c r="O3425" s="27">
        <f t="shared" si="337"/>
        <v>1.2337728194726167</v>
      </c>
      <c r="P3425" s="27">
        <f t="shared" si="337"/>
        <v>1.3169261677548971</v>
      </c>
      <c r="Q3425" s="27">
        <f t="shared" si="337"/>
        <v>1.1383132530120481</v>
      </c>
      <c r="R3425" s="31">
        <f t="shared" si="332"/>
        <v>1.1320985094798368</v>
      </c>
      <c r="S3425" s="31">
        <f t="shared" si="333"/>
        <v>6.6141188659169459E-2</v>
      </c>
      <c r="T3425" s="27">
        <f t="shared" si="334"/>
        <v>0.1163234710828813</v>
      </c>
      <c r="U3425" s="31">
        <f t="shared" si="335"/>
        <v>5.3884218603235327E-2</v>
      </c>
      <c r="V3425" s="31">
        <f t="shared" si="336"/>
        <v>0.93433264697979379</v>
      </c>
    </row>
    <row r="3426" spans="1:22" ht="11.25" customHeight="1" x14ac:dyDescent="0.2">
      <c r="A3426" s="25" t="s">
        <v>4988</v>
      </c>
      <c r="B3426" s="25" t="s">
        <v>4989</v>
      </c>
      <c r="C3426" s="26">
        <v>1682.1</v>
      </c>
      <c r="D3426" s="26">
        <v>1538.6</v>
      </c>
      <c r="E3426" s="26">
        <v>1749.3</v>
      </c>
      <c r="F3426" s="26">
        <v>1679.3</v>
      </c>
      <c r="G3426" s="26">
        <v>2024.9</v>
      </c>
      <c r="H3426" s="26">
        <v>1986.3</v>
      </c>
      <c r="I3426" s="26">
        <v>1695.8</v>
      </c>
      <c r="J3426" s="26">
        <v>1945</v>
      </c>
      <c r="K3426" s="26">
        <v>2125.8000000000002</v>
      </c>
      <c r="L3426" s="26">
        <v>2025.8</v>
      </c>
      <c r="M3426" s="27">
        <f t="shared" si="337"/>
        <v>1.1808453718566079</v>
      </c>
      <c r="N3426" s="27">
        <f t="shared" si="337"/>
        <v>1.1021708046275835</v>
      </c>
      <c r="O3426" s="27">
        <f t="shared" si="337"/>
        <v>1.1118733207568743</v>
      </c>
      <c r="P3426" s="27">
        <f t="shared" si="337"/>
        <v>1.2658845947716313</v>
      </c>
      <c r="Q3426" s="27">
        <f t="shared" si="337"/>
        <v>1.000444466393402</v>
      </c>
      <c r="R3426" s="31">
        <f t="shared" si="332"/>
        <v>1.1322437116812201</v>
      </c>
      <c r="S3426" s="31">
        <f t="shared" si="333"/>
        <v>4.410917173814001E-2</v>
      </c>
      <c r="T3426" s="27">
        <f t="shared" si="334"/>
        <v>4.1301912901488443E-2</v>
      </c>
      <c r="U3426" s="31">
        <f t="shared" si="335"/>
        <v>5.3939917352583432E-2</v>
      </c>
      <c r="V3426" s="31">
        <f t="shared" si="336"/>
        <v>1.384029833493184</v>
      </c>
    </row>
    <row r="3427" spans="1:22" ht="11.25" customHeight="1" x14ac:dyDescent="0.2">
      <c r="A3427" s="25" t="s">
        <v>5312</v>
      </c>
      <c r="B3427" s="25" t="s">
        <v>5313</v>
      </c>
      <c r="C3427" s="26">
        <v>478.2</v>
      </c>
      <c r="D3427" s="26">
        <v>472.3</v>
      </c>
      <c r="E3427" s="26">
        <v>413.6</v>
      </c>
      <c r="F3427" s="26">
        <v>377.8</v>
      </c>
      <c r="G3427" s="26">
        <v>427.3</v>
      </c>
      <c r="H3427" s="26">
        <v>445.6</v>
      </c>
      <c r="I3427" s="26">
        <v>403.8</v>
      </c>
      <c r="J3427" s="26">
        <v>489.4</v>
      </c>
      <c r="K3427" s="26">
        <v>525.29999999999995</v>
      </c>
      <c r="L3427" s="26">
        <v>558</v>
      </c>
      <c r="M3427" s="27">
        <f t="shared" si="337"/>
        <v>0.93182768716018405</v>
      </c>
      <c r="N3427" s="27">
        <f t="shared" si="337"/>
        <v>0.85496506457759902</v>
      </c>
      <c r="O3427" s="27">
        <f t="shared" si="337"/>
        <v>1.1832688588007736</v>
      </c>
      <c r="P3427" s="27">
        <f t="shared" si="337"/>
        <v>1.3904182106934884</v>
      </c>
      <c r="Q3427" s="27">
        <f t="shared" si="337"/>
        <v>1.3058740931429909</v>
      </c>
      <c r="R3427" s="31">
        <f t="shared" si="332"/>
        <v>1.1332707828750075</v>
      </c>
      <c r="S3427" s="31">
        <f t="shared" si="333"/>
        <v>0.10403122213874316</v>
      </c>
      <c r="T3427" s="27">
        <f t="shared" si="334"/>
        <v>0.30790903065909475</v>
      </c>
      <c r="U3427" s="31">
        <f t="shared" si="335"/>
        <v>5.4333692262091983E-2</v>
      </c>
      <c r="V3427" s="31">
        <f t="shared" si="336"/>
        <v>0.51157757349401334</v>
      </c>
    </row>
    <row r="3428" spans="1:22" ht="11.25" customHeight="1" x14ac:dyDescent="0.2">
      <c r="A3428" s="25" t="s">
        <v>442</v>
      </c>
      <c r="B3428" s="25" t="s">
        <v>443</v>
      </c>
      <c r="C3428" s="26">
        <v>4803</v>
      </c>
      <c r="D3428" s="26">
        <v>4562.1000000000004</v>
      </c>
      <c r="E3428" s="26">
        <v>4671</v>
      </c>
      <c r="F3428" s="26">
        <v>4534.3999999999996</v>
      </c>
      <c r="G3428" s="26">
        <v>5382.9</v>
      </c>
      <c r="H3428" s="26">
        <v>4851.8</v>
      </c>
      <c r="I3428" s="26">
        <v>4688</v>
      </c>
      <c r="J3428" s="26">
        <v>5965.3</v>
      </c>
      <c r="K3428" s="26">
        <v>5863.1</v>
      </c>
      <c r="L3428" s="26">
        <v>5700.4</v>
      </c>
      <c r="M3428" s="27">
        <f t="shared" si="337"/>
        <v>1.0101603164688737</v>
      </c>
      <c r="N3428" s="27">
        <f t="shared" si="337"/>
        <v>1.027596940005699</v>
      </c>
      <c r="O3428" s="27">
        <f t="shared" si="337"/>
        <v>1.2770926996360523</v>
      </c>
      <c r="P3428" s="27">
        <f t="shared" si="337"/>
        <v>1.2930266407904025</v>
      </c>
      <c r="Q3428" s="27">
        <f t="shared" si="337"/>
        <v>1.0589830760370804</v>
      </c>
      <c r="R3428" s="31">
        <f t="shared" si="332"/>
        <v>1.1333719345876214</v>
      </c>
      <c r="S3428" s="31">
        <f t="shared" si="333"/>
        <v>6.2469367738717273E-2</v>
      </c>
      <c r="T3428" s="27">
        <f t="shared" si="334"/>
        <v>9.3697271813816693E-2</v>
      </c>
      <c r="U3428" s="31">
        <f t="shared" si="335"/>
        <v>5.437245411045389E-2</v>
      </c>
      <c r="V3428" s="31">
        <f t="shared" si="336"/>
        <v>1.0282730542931642</v>
      </c>
    </row>
    <row r="3429" spans="1:22" ht="11.25" customHeight="1" x14ac:dyDescent="0.2">
      <c r="A3429" s="25" t="s">
        <v>6894</v>
      </c>
      <c r="B3429" s="25" t="s">
        <v>6895</v>
      </c>
      <c r="C3429" s="26">
        <v>3507.8</v>
      </c>
      <c r="D3429" s="26">
        <v>3317.8</v>
      </c>
      <c r="E3429" s="26">
        <v>3102.3</v>
      </c>
      <c r="F3429" s="26">
        <v>3127.7</v>
      </c>
      <c r="G3429" s="26">
        <v>3263.4</v>
      </c>
      <c r="H3429" s="26">
        <v>3429</v>
      </c>
      <c r="I3429" s="26">
        <v>3361.8</v>
      </c>
      <c r="J3429" s="26">
        <v>3842.3</v>
      </c>
      <c r="K3429" s="26">
        <v>3895.1</v>
      </c>
      <c r="L3429" s="26">
        <v>3892</v>
      </c>
      <c r="M3429" s="27">
        <f t="shared" si="337"/>
        <v>0.97753577741034259</v>
      </c>
      <c r="N3429" s="27">
        <f t="shared" si="337"/>
        <v>1.0132617999879439</v>
      </c>
      <c r="O3429" s="27">
        <f t="shared" si="337"/>
        <v>1.2385327015440157</v>
      </c>
      <c r="P3429" s="27">
        <f t="shared" si="337"/>
        <v>1.2453560124052818</v>
      </c>
      <c r="Q3429" s="27">
        <f t="shared" si="337"/>
        <v>1.1926211926211925</v>
      </c>
      <c r="R3429" s="31">
        <f t="shared" si="332"/>
        <v>1.1334614967937555</v>
      </c>
      <c r="S3429" s="31">
        <f t="shared" si="333"/>
        <v>5.736767704005756E-2</v>
      </c>
      <c r="T3429" s="27">
        <f t="shared" si="334"/>
        <v>8.1224616641890166E-2</v>
      </c>
      <c r="U3429" s="31">
        <f t="shared" si="335"/>
        <v>5.4406771913776263E-2</v>
      </c>
      <c r="V3429" s="31">
        <f t="shared" si="336"/>
        <v>1.0903123297300352</v>
      </c>
    </row>
    <row r="3430" spans="1:22" ht="11.25" customHeight="1" x14ac:dyDescent="0.2">
      <c r="A3430" s="25" t="s">
        <v>5110</v>
      </c>
      <c r="B3430" s="25" t="s">
        <v>5111</v>
      </c>
      <c r="C3430" s="26">
        <v>3324.3</v>
      </c>
      <c r="D3430" s="26">
        <v>3366.3</v>
      </c>
      <c r="E3430" s="26">
        <v>3216.7</v>
      </c>
      <c r="F3430" s="26">
        <v>3359.2</v>
      </c>
      <c r="G3430" s="26">
        <v>3592</v>
      </c>
      <c r="H3430" s="26">
        <v>3441</v>
      </c>
      <c r="I3430" s="26">
        <v>3190.4</v>
      </c>
      <c r="J3430" s="26">
        <v>3882.3</v>
      </c>
      <c r="K3430" s="26">
        <v>4101.2</v>
      </c>
      <c r="L3430" s="26">
        <v>4516.1000000000004</v>
      </c>
      <c r="M3430" s="27">
        <f t="shared" si="337"/>
        <v>1.0351051349156213</v>
      </c>
      <c r="N3430" s="27">
        <f t="shared" si="337"/>
        <v>0.94774678430324089</v>
      </c>
      <c r="O3430" s="27">
        <f t="shared" si="337"/>
        <v>1.2069201355426369</v>
      </c>
      <c r="P3430" s="27">
        <f t="shared" si="337"/>
        <v>1.2208859252202906</v>
      </c>
      <c r="Q3430" s="27">
        <f t="shared" si="337"/>
        <v>1.2572661469933186</v>
      </c>
      <c r="R3430" s="31">
        <f t="shared" si="332"/>
        <v>1.1335848253950216</v>
      </c>
      <c r="S3430" s="31">
        <f t="shared" si="333"/>
        <v>6.022069661304108E-2</v>
      </c>
      <c r="T3430" s="27">
        <f t="shared" si="334"/>
        <v>9.3405832630682653E-2</v>
      </c>
      <c r="U3430" s="31">
        <f t="shared" si="335"/>
        <v>5.4454023644382121E-2</v>
      </c>
      <c r="V3430" s="31">
        <f t="shared" si="336"/>
        <v>1.029626003853086</v>
      </c>
    </row>
    <row r="3431" spans="1:22" ht="11.25" customHeight="1" x14ac:dyDescent="0.2">
      <c r="A3431" s="25" t="s">
        <v>6331</v>
      </c>
      <c r="B3431" s="25" t="s">
        <v>6332</v>
      </c>
      <c r="C3431" s="26">
        <v>209.6</v>
      </c>
      <c r="D3431" s="26">
        <v>207.5</v>
      </c>
      <c r="E3431" s="26">
        <v>199.1</v>
      </c>
      <c r="F3431" s="26">
        <v>193.8</v>
      </c>
      <c r="G3431" s="26">
        <v>207.3</v>
      </c>
      <c r="H3431" s="26">
        <v>210.7</v>
      </c>
      <c r="I3431" s="26">
        <v>230.3</v>
      </c>
      <c r="J3431" s="26">
        <v>254</v>
      </c>
      <c r="K3431" s="26">
        <v>218.4</v>
      </c>
      <c r="L3431" s="26">
        <v>238.8</v>
      </c>
      <c r="M3431" s="27">
        <f t="shared" si="337"/>
        <v>1.0052480916030535</v>
      </c>
      <c r="N3431" s="27">
        <f t="shared" si="337"/>
        <v>1.1098795180722891</v>
      </c>
      <c r="O3431" s="27">
        <f t="shared" si="337"/>
        <v>1.2757408337518834</v>
      </c>
      <c r="P3431" s="27">
        <f t="shared" si="337"/>
        <v>1.1269349845201238</v>
      </c>
      <c r="Q3431" s="27">
        <f t="shared" si="337"/>
        <v>1.1519536903039074</v>
      </c>
      <c r="R3431" s="31">
        <f t="shared" si="332"/>
        <v>1.1339514236502513</v>
      </c>
      <c r="S3431" s="31">
        <f t="shared" si="333"/>
        <v>4.3371392159988656E-2</v>
      </c>
      <c r="T3431" s="27">
        <f t="shared" si="334"/>
        <v>3.5430141689176943E-2</v>
      </c>
      <c r="U3431" s="31">
        <f t="shared" si="335"/>
        <v>5.4594450595241935E-2</v>
      </c>
      <c r="V3431" s="31">
        <f t="shared" si="336"/>
        <v>1.4506271108701914</v>
      </c>
    </row>
    <row r="3432" spans="1:22" ht="11.25" customHeight="1" x14ac:dyDescent="0.2">
      <c r="A3432" s="25" t="s">
        <v>5901</v>
      </c>
      <c r="B3432" s="25" t="s">
        <v>5902</v>
      </c>
      <c r="C3432" s="26">
        <v>265.8</v>
      </c>
      <c r="D3432" s="26">
        <v>291.8</v>
      </c>
      <c r="E3432" s="26">
        <v>294</v>
      </c>
      <c r="F3432" s="26">
        <v>261.89999999999998</v>
      </c>
      <c r="G3432" s="26">
        <v>312.89999999999998</v>
      </c>
      <c r="H3432" s="26">
        <v>293.60000000000002</v>
      </c>
      <c r="I3432" s="26">
        <v>329.4</v>
      </c>
      <c r="J3432" s="26">
        <v>316.7</v>
      </c>
      <c r="K3432" s="26">
        <v>351.7</v>
      </c>
      <c r="L3432" s="26">
        <v>318.39999999999998</v>
      </c>
      <c r="M3432" s="27">
        <f t="shared" si="337"/>
        <v>1.1045899172310008</v>
      </c>
      <c r="N3432" s="27">
        <f t="shared" si="337"/>
        <v>1.1288553803975325</v>
      </c>
      <c r="O3432" s="27">
        <f t="shared" si="337"/>
        <v>1.0772108843537413</v>
      </c>
      <c r="P3432" s="27">
        <f t="shared" si="337"/>
        <v>1.3428789614356624</v>
      </c>
      <c r="Q3432" s="27">
        <f t="shared" si="337"/>
        <v>1.0175775007989774</v>
      </c>
      <c r="R3432" s="31">
        <f t="shared" si="332"/>
        <v>1.1342225288433829</v>
      </c>
      <c r="S3432" s="31">
        <f t="shared" si="333"/>
        <v>5.5362801135076252E-2</v>
      </c>
      <c r="T3432" s="27">
        <f t="shared" si="334"/>
        <v>6.1876579033498989E-2</v>
      </c>
      <c r="U3432" s="31">
        <f t="shared" si="335"/>
        <v>5.4698269343203175E-2</v>
      </c>
      <c r="V3432" s="31">
        <f t="shared" si="336"/>
        <v>1.208473705120432</v>
      </c>
    </row>
    <row r="3433" spans="1:22" ht="11.25" customHeight="1" x14ac:dyDescent="0.2">
      <c r="A3433" s="25" t="s">
        <v>2906</v>
      </c>
      <c r="B3433" s="25" t="s">
        <v>2907</v>
      </c>
      <c r="C3433" s="26">
        <v>556.6</v>
      </c>
      <c r="D3433" s="26">
        <v>580.20000000000005</v>
      </c>
      <c r="E3433" s="26">
        <v>477</v>
      </c>
      <c r="F3433" s="26">
        <v>555.70000000000005</v>
      </c>
      <c r="G3433" s="26">
        <v>512.4</v>
      </c>
      <c r="H3433" s="26">
        <v>594.6</v>
      </c>
      <c r="I3433" s="26">
        <v>587</v>
      </c>
      <c r="J3433" s="26">
        <v>585.1</v>
      </c>
      <c r="K3433" s="26">
        <v>725.3</v>
      </c>
      <c r="L3433" s="26">
        <v>543.9</v>
      </c>
      <c r="M3433" s="27">
        <f t="shared" si="337"/>
        <v>1.0682716492993172</v>
      </c>
      <c r="N3433" s="27">
        <f t="shared" si="337"/>
        <v>1.0117200965184419</v>
      </c>
      <c r="O3433" s="27">
        <f t="shared" si="337"/>
        <v>1.2266247379454926</v>
      </c>
      <c r="P3433" s="27">
        <f t="shared" si="337"/>
        <v>1.3052006478315636</v>
      </c>
      <c r="Q3433" s="27">
        <f t="shared" si="337"/>
        <v>1.0614754098360655</v>
      </c>
      <c r="R3433" s="31">
        <f t="shared" si="332"/>
        <v>1.1346585082861762</v>
      </c>
      <c r="S3433" s="31">
        <f t="shared" si="333"/>
        <v>5.5865572041885171E-2</v>
      </c>
      <c r="T3433" s="27">
        <f t="shared" si="334"/>
        <v>7.6935594656551129E-2</v>
      </c>
      <c r="U3433" s="31">
        <f t="shared" si="335"/>
        <v>5.486517405566739E-2</v>
      </c>
      <c r="V3433" s="31">
        <f t="shared" si="336"/>
        <v>1.1138726850830791</v>
      </c>
    </row>
    <row r="3434" spans="1:22" ht="11.25" customHeight="1" x14ac:dyDescent="0.2">
      <c r="A3434" s="25" t="s">
        <v>10675</v>
      </c>
      <c r="B3434" s="25" t="s">
        <v>10676</v>
      </c>
      <c r="C3434" s="26">
        <v>417.2</v>
      </c>
      <c r="D3434" s="26">
        <v>422.4</v>
      </c>
      <c r="E3434" s="26">
        <v>356</v>
      </c>
      <c r="F3434" s="26">
        <v>367.8</v>
      </c>
      <c r="G3434" s="26">
        <v>404</v>
      </c>
      <c r="H3434" s="26">
        <v>446.1</v>
      </c>
      <c r="I3434" s="26">
        <v>434.3</v>
      </c>
      <c r="J3434" s="26">
        <v>453.6</v>
      </c>
      <c r="K3434" s="26">
        <v>459.1</v>
      </c>
      <c r="L3434" s="26">
        <v>426</v>
      </c>
      <c r="M3434" s="27">
        <f t="shared" si="337"/>
        <v>1.0692713326941516</v>
      </c>
      <c r="N3434" s="27">
        <f t="shared" si="337"/>
        <v>1.0281723484848486</v>
      </c>
      <c r="O3434" s="27">
        <f t="shared" si="337"/>
        <v>1.2741573033707865</v>
      </c>
      <c r="P3434" s="27">
        <f t="shared" si="337"/>
        <v>1.2482327351821643</v>
      </c>
      <c r="Q3434" s="27">
        <f t="shared" si="337"/>
        <v>1.0544554455445545</v>
      </c>
      <c r="R3434" s="31">
        <f t="shared" si="332"/>
        <v>1.134857833055301</v>
      </c>
      <c r="S3434" s="31">
        <f t="shared" si="333"/>
        <v>5.2156560674345737E-2</v>
      </c>
      <c r="T3434" s="27">
        <f t="shared" si="334"/>
        <v>5.0832029781117921E-2</v>
      </c>
      <c r="U3434" s="31">
        <f t="shared" si="335"/>
        <v>5.4941459602489175E-2</v>
      </c>
      <c r="V3434" s="31">
        <f t="shared" si="336"/>
        <v>1.2938625480754069</v>
      </c>
    </row>
    <row r="3435" spans="1:22" ht="11.25" customHeight="1" x14ac:dyDescent="0.2">
      <c r="A3435" s="25" t="s">
        <v>10669</v>
      </c>
      <c r="B3435" s="25" t="s">
        <v>10670</v>
      </c>
      <c r="C3435" s="26">
        <v>1592</v>
      </c>
      <c r="D3435" s="26">
        <v>1561.8</v>
      </c>
      <c r="E3435" s="26">
        <v>1598.3</v>
      </c>
      <c r="F3435" s="26">
        <v>1517.4</v>
      </c>
      <c r="G3435" s="26">
        <v>1526.4</v>
      </c>
      <c r="H3435" s="26">
        <v>1876.2</v>
      </c>
      <c r="I3435" s="26">
        <v>1679.2</v>
      </c>
      <c r="J3435" s="26">
        <v>1774</v>
      </c>
      <c r="K3435" s="26">
        <v>1816.1</v>
      </c>
      <c r="L3435" s="26">
        <v>1700.7</v>
      </c>
      <c r="M3435" s="27">
        <f t="shared" si="337"/>
        <v>1.1785175879396985</v>
      </c>
      <c r="N3435" s="27">
        <f t="shared" si="337"/>
        <v>1.0751696760148548</v>
      </c>
      <c r="O3435" s="27">
        <f t="shared" si="337"/>
        <v>1.1099292998811237</v>
      </c>
      <c r="P3435" s="27">
        <f t="shared" si="337"/>
        <v>1.1968498747858176</v>
      </c>
      <c r="Q3435" s="27">
        <f t="shared" si="337"/>
        <v>1.114190251572327</v>
      </c>
      <c r="R3435" s="31">
        <f t="shared" si="332"/>
        <v>1.1349313380387644</v>
      </c>
      <c r="S3435" s="31">
        <f t="shared" si="333"/>
        <v>2.2760071617887338E-2</v>
      </c>
      <c r="T3435" s="27">
        <f t="shared" si="334"/>
        <v>3.8492318299254949E-3</v>
      </c>
      <c r="U3435" s="31">
        <f t="shared" si="335"/>
        <v>5.4969588037612822E-2</v>
      </c>
      <c r="V3435" s="31">
        <f t="shared" si="336"/>
        <v>2.4146259316112051</v>
      </c>
    </row>
    <row r="3436" spans="1:22" ht="11.25" customHeight="1" x14ac:dyDescent="0.2">
      <c r="A3436" s="25" t="s">
        <v>4328</v>
      </c>
      <c r="B3436" s="25" t="s">
        <v>4329</v>
      </c>
      <c r="C3436" s="26">
        <v>1066.2</v>
      </c>
      <c r="D3436" s="26">
        <v>977.2</v>
      </c>
      <c r="E3436" s="26">
        <v>742.6</v>
      </c>
      <c r="F3436" s="26">
        <v>599.29999999999995</v>
      </c>
      <c r="G3436" s="26">
        <v>672.6</v>
      </c>
      <c r="H3436" s="26">
        <v>1134.8</v>
      </c>
      <c r="I3436" s="26">
        <v>1074.7</v>
      </c>
      <c r="J3436" s="26">
        <v>709.5</v>
      </c>
      <c r="K3436" s="26">
        <v>849.7</v>
      </c>
      <c r="L3436" s="26">
        <v>766.1</v>
      </c>
      <c r="M3436" s="27">
        <f t="shared" si="337"/>
        <v>1.0643406490339522</v>
      </c>
      <c r="N3436" s="27">
        <f t="shared" si="337"/>
        <v>1.0997748669668441</v>
      </c>
      <c r="O3436" s="27">
        <f t="shared" si="337"/>
        <v>0.9554268785348774</v>
      </c>
      <c r="P3436" s="27">
        <f t="shared" si="337"/>
        <v>1.4178207909227434</v>
      </c>
      <c r="Q3436" s="27">
        <f t="shared" si="337"/>
        <v>1.1390127862027952</v>
      </c>
      <c r="R3436" s="31">
        <f t="shared" si="332"/>
        <v>1.1352751943322426</v>
      </c>
      <c r="S3436" s="31">
        <f t="shared" si="333"/>
        <v>7.6968624581886066E-2</v>
      </c>
      <c r="T3436" s="27">
        <f t="shared" si="334"/>
        <v>0.10367029048161527</v>
      </c>
      <c r="U3436" s="31">
        <f t="shared" si="335"/>
        <v>5.5101148659818654E-2</v>
      </c>
      <c r="V3436" s="31">
        <f t="shared" si="336"/>
        <v>0.98434568458032645</v>
      </c>
    </row>
    <row r="3437" spans="1:22" ht="11.25" customHeight="1" x14ac:dyDescent="0.2">
      <c r="A3437" s="25" t="s">
        <v>9818</v>
      </c>
      <c r="B3437" s="25" t="s">
        <v>9819</v>
      </c>
      <c r="C3437" s="26">
        <v>514.6</v>
      </c>
      <c r="D3437" s="26">
        <v>431.8</v>
      </c>
      <c r="E3437" s="26">
        <v>514.4</v>
      </c>
      <c r="F3437" s="26">
        <v>423</v>
      </c>
      <c r="G3437" s="26">
        <v>462.3</v>
      </c>
      <c r="H3437" s="26">
        <v>498.1</v>
      </c>
      <c r="I3437" s="26">
        <v>508.6</v>
      </c>
      <c r="J3437" s="26">
        <v>515.9</v>
      </c>
      <c r="K3437" s="26">
        <v>640.5</v>
      </c>
      <c r="L3437" s="26">
        <v>469.8</v>
      </c>
      <c r="M3437" s="27">
        <f t="shared" si="337"/>
        <v>0.96793626117372722</v>
      </c>
      <c r="N3437" s="27">
        <f t="shared" si="337"/>
        <v>1.1778601204261232</v>
      </c>
      <c r="O3437" s="27">
        <f t="shared" si="337"/>
        <v>1.0029160186625194</v>
      </c>
      <c r="P3437" s="27">
        <f t="shared" si="337"/>
        <v>1.5141843971631206</v>
      </c>
      <c r="Q3437" s="27">
        <f t="shared" si="337"/>
        <v>1.0162232316677482</v>
      </c>
      <c r="R3437" s="31">
        <f t="shared" si="332"/>
        <v>1.1358240058186477</v>
      </c>
      <c r="S3437" s="31">
        <f t="shared" si="333"/>
        <v>0.1012617385044772</v>
      </c>
      <c r="T3437" s="27">
        <f t="shared" si="334"/>
        <v>0.25366494101055687</v>
      </c>
      <c r="U3437" s="31">
        <f t="shared" si="335"/>
        <v>5.531104332648442E-2</v>
      </c>
      <c r="V3437" s="31">
        <f t="shared" si="336"/>
        <v>0.59573955239905807</v>
      </c>
    </row>
    <row r="3438" spans="1:22" ht="11.25" customHeight="1" x14ac:dyDescent="0.2">
      <c r="A3438" s="25" t="s">
        <v>9587</v>
      </c>
      <c r="B3438" s="25" t="s">
        <v>9588</v>
      </c>
      <c r="C3438" s="26">
        <v>1387.8</v>
      </c>
      <c r="D3438" s="26">
        <v>1421.9</v>
      </c>
      <c r="E3438" s="26">
        <v>1425.8</v>
      </c>
      <c r="F3438" s="26">
        <v>1467</v>
      </c>
      <c r="G3438" s="26">
        <v>1381.4</v>
      </c>
      <c r="H3438" s="26">
        <v>1671.6</v>
      </c>
      <c r="I3438" s="26">
        <v>1928.7</v>
      </c>
      <c r="J3438" s="26">
        <v>1682.8</v>
      </c>
      <c r="K3438" s="26">
        <v>1434.4</v>
      </c>
      <c r="L3438" s="26">
        <v>1326.5</v>
      </c>
      <c r="M3438" s="27">
        <f t="shared" si="337"/>
        <v>1.2044963251188932</v>
      </c>
      <c r="N3438" s="27">
        <f t="shared" si="337"/>
        <v>1.3564245024263308</v>
      </c>
      <c r="O3438" s="27">
        <f t="shared" si="337"/>
        <v>1.1802496843877122</v>
      </c>
      <c r="P3438" s="27">
        <f t="shared" si="337"/>
        <v>0.97777777777777786</v>
      </c>
      <c r="Q3438" s="27">
        <f t="shared" si="337"/>
        <v>0.96025770957000134</v>
      </c>
      <c r="R3438" s="31">
        <f t="shared" si="332"/>
        <v>1.1358411998561428</v>
      </c>
      <c r="S3438" s="31">
        <f t="shared" si="333"/>
        <v>7.4550734589336212E-2</v>
      </c>
      <c r="T3438" s="27">
        <f t="shared" si="334"/>
        <v>0.14323507141356795</v>
      </c>
      <c r="U3438" s="31">
        <f t="shared" si="335"/>
        <v>5.5317617601238683E-2</v>
      </c>
      <c r="V3438" s="31">
        <f t="shared" si="336"/>
        <v>0.84395063107479673</v>
      </c>
    </row>
    <row r="3439" spans="1:22" ht="11.25" customHeight="1" x14ac:dyDescent="0.2">
      <c r="A3439" s="25" t="s">
        <v>412</v>
      </c>
      <c r="B3439" s="25" t="s">
        <v>413</v>
      </c>
      <c r="C3439" s="26">
        <v>1292.8</v>
      </c>
      <c r="D3439" s="26">
        <v>1233.0999999999999</v>
      </c>
      <c r="E3439" s="26">
        <v>1227.0999999999999</v>
      </c>
      <c r="F3439" s="26">
        <v>1283</v>
      </c>
      <c r="G3439" s="26">
        <v>1423</v>
      </c>
      <c r="H3439" s="26">
        <v>1319.9</v>
      </c>
      <c r="I3439" s="26">
        <v>1204</v>
      </c>
      <c r="J3439" s="26">
        <v>1506.9</v>
      </c>
      <c r="K3439" s="26">
        <v>1710.1</v>
      </c>
      <c r="L3439" s="26">
        <v>1596</v>
      </c>
      <c r="M3439" s="27">
        <f t="shared" si="337"/>
        <v>1.0209622524752475</v>
      </c>
      <c r="N3439" s="27">
        <f t="shared" si="337"/>
        <v>0.97640094071851435</v>
      </c>
      <c r="O3439" s="27">
        <f t="shared" si="337"/>
        <v>1.2280172765055823</v>
      </c>
      <c r="P3439" s="27">
        <f t="shared" si="337"/>
        <v>1.3328916601714731</v>
      </c>
      <c r="Q3439" s="27">
        <f t="shared" si="337"/>
        <v>1.1215741391426564</v>
      </c>
      <c r="R3439" s="31">
        <f t="shared" si="332"/>
        <v>1.1359692538026946</v>
      </c>
      <c r="S3439" s="31">
        <f t="shared" si="333"/>
        <v>6.5630461233531306E-2</v>
      </c>
      <c r="T3439" s="27">
        <f t="shared" si="334"/>
        <v>0.10212241120767952</v>
      </c>
      <c r="U3439" s="31">
        <f t="shared" si="335"/>
        <v>5.5366576899178982E-2</v>
      </c>
      <c r="V3439" s="31">
        <f t="shared" si="336"/>
        <v>0.99087893963915974</v>
      </c>
    </row>
    <row r="3440" spans="1:22" ht="11.25" customHeight="1" x14ac:dyDescent="0.2">
      <c r="A3440" s="25" t="s">
        <v>11470</v>
      </c>
      <c r="B3440" s="25" t="s">
        <v>11471</v>
      </c>
      <c r="C3440" s="26">
        <v>250.9</v>
      </c>
      <c r="D3440" s="26">
        <v>269.5</v>
      </c>
      <c r="E3440" s="26">
        <v>246</v>
      </c>
      <c r="F3440" s="26">
        <v>243.9</v>
      </c>
      <c r="G3440" s="26">
        <v>249.1</v>
      </c>
      <c r="H3440" s="26">
        <v>296.89999999999998</v>
      </c>
      <c r="I3440" s="26">
        <v>261</v>
      </c>
      <c r="J3440" s="26">
        <v>278.39999999999998</v>
      </c>
      <c r="K3440" s="26">
        <v>311.60000000000002</v>
      </c>
      <c r="L3440" s="26">
        <v>279.2</v>
      </c>
      <c r="M3440" s="27">
        <f t="shared" si="337"/>
        <v>1.1833399760860899</v>
      </c>
      <c r="N3440" s="27">
        <f t="shared" si="337"/>
        <v>0.96846011131725418</v>
      </c>
      <c r="O3440" s="27">
        <f t="shared" si="337"/>
        <v>1.1317073170731706</v>
      </c>
      <c r="P3440" s="27">
        <f t="shared" si="337"/>
        <v>1.2775727757277573</v>
      </c>
      <c r="Q3440" s="27">
        <f t="shared" si="337"/>
        <v>1.1208350060216781</v>
      </c>
      <c r="R3440" s="31">
        <f t="shared" si="332"/>
        <v>1.13638303724519</v>
      </c>
      <c r="S3440" s="31">
        <f t="shared" si="333"/>
        <v>5.029970628360423E-2</v>
      </c>
      <c r="T3440" s="27">
        <f t="shared" si="334"/>
        <v>5.4496930748036833E-2</v>
      </c>
      <c r="U3440" s="31">
        <f t="shared" si="335"/>
        <v>5.5524742398844543E-2</v>
      </c>
      <c r="V3440" s="31">
        <f t="shared" si="336"/>
        <v>1.2636279563788881</v>
      </c>
    </row>
    <row r="3441" spans="1:22" ht="11.25" customHeight="1" x14ac:dyDescent="0.2">
      <c r="A3441" s="25" t="s">
        <v>634</v>
      </c>
      <c r="B3441" s="25" t="s">
        <v>635</v>
      </c>
      <c r="C3441" s="26">
        <v>5319.3</v>
      </c>
      <c r="D3441" s="26">
        <v>4822.8999999999996</v>
      </c>
      <c r="E3441" s="26">
        <v>5998.4</v>
      </c>
      <c r="F3441" s="26">
        <v>4842.8999999999996</v>
      </c>
      <c r="G3441" s="26">
        <v>6078.9</v>
      </c>
      <c r="H3441" s="26">
        <v>5656.8</v>
      </c>
      <c r="I3441" s="26">
        <v>5122.8999999999996</v>
      </c>
      <c r="J3441" s="26">
        <v>5803.5</v>
      </c>
      <c r="K3441" s="26">
        <v>7105.9</v>
      </c>
      <c r="L3441" s="26">
        <v>6825.7</v>
      </c>
      <c r="M3441" s="27">
        <f t="shared" si="337"/>
        <v>1.0634481980711747</v>
      </c>
      <c r="N3441" s="27">
        <f t="shared" si="337"/>
        <v>1.0622032387152958</v>
      </c>
      <c r="O3441" s="27">
        <f t="shared" si="337"/>
        <v>0.96750800213390242</v>
      </c>
      <c r="P3441" s="27">
        <f t="shared" si="337"/>
        <v>1.4672820004542733</v>
      </c>
      <c r="Q3441" s="27">
        <f t="shared" si="337"/>
        <v>1.1228511737320896</v>
      </c>
      <c r="R3441" s="31">
        <f t="shared" si="332"/>
        <v>1.1366585226213473</v>
      </c>
      <c r="S3441" s="31">
        <f t="shared" si="333"/>
        <v>8.6318528277866041E-2</v>
      </c>
      <c r="T3441" s="27">
        <f t="shared" si="334"/>
        <v>0.17595168799930408</v>
      </c>
      <c r="U3441" s="31">
        <f t="shared" si="335"/>
        <v>5.5630012607193018E-2</v>
      </c>
      <c r="V3441" s="31">
        <f t="shared" si="336"/>
        <v>0.7546065623879441</v>
      </c>
    </row>
    <row r="3442" spans="1:22" ht="11.25" customHeight="1" x14ac:dyDescent="0.2">
      <c r="A3442" s="25" t="s">
        <v>2010</v>
      </c>
      <c r="B3442" s="25" t="s">
        <v>2011</v>
      </c>
      <c r="C3442" s="26">
        <v>450.5</v>
      </c>
      <c r="D3442" s="26">
        <v>422</v>
      </c>
      <c r="E3442" s="26">
        <v>443.8</v>
      </c>
      <c r="F3442" s="26">
        <v>466</v>
      </c>
      <c r="G3442" s="26">
        <v>475.2</v>
      </c>
      <c r="H3442" s="26">
        <v>430.3</v>
      </c>
      <c r="I3442" s="26">
        <v>479.4</v>
      </c>
      <c r="J3442" s="26">
        <v>588.29999999999995</v>
      </c>
      <c r="K3442" s="26">
        <v>519.29999999999995</v>
      </c>
      <c r="L3442" s="26">
        <v>548.4</v>
      </c>
      <c r="M3442" s="27">
        <f t="shared" si="337"/>
        <v>0.95516093229744725</v>
      </c>
      <c r="N3442" s="27">
        <f t="shared" si="337"/>
        <v>1.1360189573459716</v>
      </c>
      <c r="O3442" s="27">
        <f t="shared" si="337"/>
        <v>1.3255971158179358</v>
      </c>
      <c r="P3442" s="27">
        <f t="shared" si="337"/>
        <v>1.1143776824034335</v>
      </c>
      <c r="Q3442" s="27">
        <f t="shared" si="337"/>
        <v>1.154040404040404</v>
      </c>
      <c r="R3442" s="31">
        <f t="shared" si="332"/>
        <v>1.1370390183810384</v>
      </c>
      <c r="S3442" s="31">
        <f t="shared" si="333"/>
        <v>5.892258399527163E-2</v>
      </c>
      <c r="T3442" s="27">
        <f t="shared" si="334"/>
        <v>7.8696221913563444E-2</v>
      </c>
      <c r="U3442" s="31">
        <f t="shared" si="335"/>
        <v>5.57753680974322E-2</v>
      </c>
      <c r="V3442" s="31">
        <f t="shared" si="336"/>
        <v>1.1040461169608482</v>
      </c>
    </row>
    <row r="3443" spans="1:22" ht="11.25" customHeight="1" x14ac:dyDescent="0.2">
      <c r="A3443" s="25" t="s">
        <v>4047</v>
      </c>
      <c r="B3443" s="25" t="s">
        <v>4048</v>
      </c>
      <c r="C3443" s="26">
        <v>247.3</v>
      </c>
      <c r="D3443" s="26">
        <v>207.2</v>
      </c>
      <c r="E3443" s="26">
        <v>323.3</v>
      </c>
      <c r="F3443" s="26">
        <v>216.6</v>
      </c>
      <c r="G3443" s="26">
        <v>333.8</v>
      </c>
      <c r="H3443" s="26">
        <v>240.6</v>
      </c>
      <c r="I3443" s="26">
        <v>367.1</v>
      </c>
      <c r="J3443" s="26">
        <v>335.8</v>
      </c>
      <c r="K3443" s="26">
        <v>257.3</v>
      </c>
      <c r="L3443" s="26">
        <v>238.4</v>
      </c>
      <c r="M3443" s="27">
        <f t="shared" si="337"/>
        <v>0.97290739991912645</v>
      </c>
      <c r="N3443" s="27">
        <f t="shared" si="337"/>
        <v>1.7717181467181469</v>
      </c>
      <c r="O3443" s="27">
        <f t="shared" si="337"/>
        <v>1.0386637797711105</v>
      </c>
      <c r="P3443" s="27">
        <f t="shared" si="337"/>
        <v>1.187903970452447</v>
      </c>
      <c r="Q3443" s="27">
        <f t="shared" si="337"/>
        <v>0.71420011983223486</v>
      </c>
      <c r="R3443" s="31">
        <f t="shared" si="332"/>
        <v>1.1370786833386131</v>
      </c>
      <c r="S3443" s="31">
        <f t="shared" si="333"/>
        <v>0.17618377355844764</v>
      </c>
      <c r="T3443" s="27">
        <f t="shared" si="334"/>
        <v>0.61915724479424261</v>
      </c>
      <c r="U3443" s="31">
        <f t="shared" si="335"/>
        <v>5.579051794846087E-2</v>
      </c>
      <c r="V3443" s="31">
        <f t="shared" si="336"/>
        <v>0.20819904100576225</v>
      </c>
    </row>
    <row r="3444" spans="1:22" ht="11.25" customHeight="1" x14ac:dyDescent="0.2">
      <c r="A3444" s="25" t="s">
        <v>6837</v>
      </c>
      <c r="B3444" s="25" t="s">
        <v>6838</v>
      </c>
      <c r="C3444" s="26">
        <v>714.4</v>
      </c>
      <c r="D3444" s="26">
        <v>662.4</v>
      </c>
      <c r="E3444" s="26">
        <v>779.2</v>
      </c>
      <c r="F3444" s="26">
        <v>527.5</v>
      </c>
      <c r="G3444" s="26">
        <v>1073.2</v>
      </c>
      <c r="H3444" s="26">
        <v>666.2</v>
      </c>
      <c r="I3444" s="26">
        <v>930.4</v>
      </c>
      <c r="J3444" s="26">
        <v>769.5</v>
      </c>
      <c r="K3444" s="26">
        <v>894</v>
      </c>
      <c r="L3444" s="26">
        <v>716.5</v>
      </c>
      <c r="M3444" s="27">
        <f t="shared" si="337"/>
        <v>0.93253079507278847</v>
      </c>
      <c r="N3444" s="27">
        <f t="shared" si="337"/>
        <v>1.4045893719806763</v>
      </c>
      <c r="O3444" s="27">
        <f t="shared" si="337"/>
        <v>0.98755133470225864</v>
      </c>
      <c r="P3444" s="27">
        <f t="shared" si="337"/>
        <v>1.6947867298578199</v>
      </c>
      <c r="Q3444" s="27">
        <f t="shared" si="337"/>
        <v>0.66762951919493096</v>
      </c>
      <c r="R3444" s="31">
        <f t="shared" si="332"/>
        <v>1.137417550161695</v>
      </c>
      <c r="S3444" s="31">
        <f t="shared" si="333"/>
        <v>0.18264452412210827</v>
      </c>
      <c r="T3444" s="27">
        <f t="shared" si="334"/>
        <v>0.74788268593668361</v>
      </c>
      <c r="U3444" s="31">
        <f t="shared" si="335"/>
        <v>5.5919925058735102E-2</v>
      </c>
      <c r="V3444" s="31">
        <f t="shared" si="336"/>
        <v>0.12616652091374417</v>
      </c>
    </row>
    <row r="3445" spans="1:22" ht="11.25" customHeight="1" x14ac:dyDescent="0.2">
      <c r="A3445" s="25" t="s">
        <v>10423</v>
      </c>
      <c r="B3445" s="25" t="s">
        <v>10424</v>
      </c>
      <c r="C3445" s="26">
        <v>34.4</v>
      </c>
      <c r="D3445" s="26">
        <v>32.5</v>
      </c>
      <c r="E3445" s="26">
        <v>22</v>
      </c>
      <c r="F3445" s="26">
        <v>30</v>
      </c>
      <c r="G3445" s="26">
        <v>28.1</v>
      </c>
      <c r="H3445" s="26">
        <v>23.5</v>
      </c>
      <c r="I3445" s="26">
        <v>35.9</v>
      </c>
      <c r="J3445" s="26">
        <v>39.5</v>
      </c>
      <c r="K3445" s="26">
        <v>34.4</v>
      </c>
      <c r="L3445" s="26">
        <v>26.9</v>
      </c>
      <c r="M3445" s="27">
        <f t="shared" si="337"/>
        <v>0.68313953488372092</v>
      </c>
      <c r="N3445" s="27">
        <f t="shared" si="337"/>
        <v>1.1046153846153846</v>
      </c>
      <c r="O3445" s="27">
        <f t="shared" si="337"/>
        <v>1.7954545454545454</v>
      </c>
      <c r="P3445" s="27">
        <f t="shared" si="337"/>
        <v>1.1466666666666667</v>
      </c>
      <c r="Q3445" s="27">
        <f t="shared" si="337"/>
        <v>0.95729537366548034</v>
      </c>
      <c r="R3445" s="31">
        <f t="shared" si="332"/>
        <v>1.1374343010571595</v>
      </c>
      <c r="S3445" s="31">
        <f t="shared" si="333"/>
        <v>0.1834375544459696</v>
      </c>
      <c r="T3445" s="27">
        <f t="shared" si="334"/>
        <v>0.59649267348523383</v>
      </c>
      <c r="U3445" s="31">
        <f t="shared" si="335"/>
        <v>5.592632092267974E-2</v>
      </c>
      <c r="V3445" s="31">
        <f t="shared" si="336"/>
        <v>0.2243948862509324</v>
      </c>
    </row>
    <row r="3446" spans="1:22" ht="11.25" customHeight="1" x14ac:dyDescent="0.2">
      <c r="A3446" s="25" t="s">
        <v>677</v>
      </c>
      <c r="B3446" s="25" t="s">
        <v>678</v>
      </c>
      <c r="C3446" s="26">
        <v>2311</v>
      </c>
      <c r="D3446" s="26">
        <v>1943.7</v>
      </c>
      <c r="E3446" s="26">
        <v>2669.9</v>
      </c>
      <c r="F3446" s="26">
        <v>2325.9</v>
      </c>
      <c r="G3446" s="26">
        <v>2420.4</v>
      </c>
      <c r="H3446" s="26">
        <v>2628.9</v>
      </c>
      <c r="I3446" s="26">
        <v>1952.5</v>
      </c>
      <c r="J3446" s="26">
        <v>2407.8000000000002</v>
      </c>
      <c r="K3446" s="26">
        <v>3086.2</v>
      </c>
      <c r="L3446" s="26">
        <v>3199.4</v>
      </c>
      <c r="M3446" s="27">
        <f t="shared" si="337"/>
        <v>1.137559498052791</v>
      </c>
      <c r="N3446" s="27">
        <f t="shared" si="337"/>
        <v>1.0045274476513866</v>
      </c>
      <c r="O3446" s="27">
        <f t="shared" si="337"/>
        <v>0.90183152927075927</v>
      </c>
      <c r="P3446" s="27">
        <f t="shared" si="337"/>
        <v>1.3268842168622896</v>
      </c>
      <c r="Q3446" s="27">
        <f t="shared" si="337"/>
        <v>1.3218476284911584</v>
      </c>
      <c r="R3446" s="31">
        <f t="shared" si="332"/>
        <v>1.138530064065677</v>
      </c>
      <c r="S3446" s="31">
        <f t="shared" si="333"/>
        <v>8.4577318437315432E-2</v>
      </c>
      <c r="T3446" s="27">
        <f t="shared" si="334"/>
        <v>0.19262823410913896</v>
      </c>
      <c r="U3446" s="31">
        <f t="shared" si="335"/>
        <v>5.6344503098230816E-2</v>
      </c>
      <c r="V3446" s="31">
        <f t="shared" si="336"/>
        <v>0.71528005667605743</v>
      </c>
    </row>
    <row r="3447" spans="1:22" ht="11.25" customHeight="1" x14ac:dyDescent="0.2">
      <c r="A3447" s="25" t="s">
        <v>7965</v>
      </c>
      <c r="B3447" s="25" t="s">
        <v>7966</v>
      </c>
      <c r="C3447" s="26">
        <v>1427.6</v>
      </c>
      <c r="D3447" s="26">
        <v>1335.4</v>
      </c>
      <c r="E3447" s="26">
        <v>1231.2</v>
      </c>
      <c r="F3447" s="26">
        <v>1232.0999999999999</v>
      </c>
      <c r="G3447" s="26">
        <v>1401.2</v>
      </c>
      <c r="H3447" s="26">
        <v>1313.2</v>
      </c>
      <c r="I3447" s="26">
        <v>1288.7</v>
      </c>
      <c r="J3447" s="26">
        <v>1410</v>
      </c>
      <c r="K3447" s="26">
        <v>1648.3</v>
      </c>
      <c r="L3447" s="26">
        <v>1857.1</v>
      </c>
      <c r="M3447" s="27">
        <f t="shared" si="337"/>
        <v>0.91986550854581128</v>
      </c>
      <c r="N3447" s="27">
        <f t="shared" si="337"/>
        <v>0.96502920473266429</v>
      </c>
      <c r="O3447" s="27">
        <f t="shared" si="337"/>
        <v>1.1452241715399609</v>
      </c>
      <c r="P3447" s="27">
        <f t="shared" si="337"/>
        <v>1.3377972567161758</v>
      </c>
      <c r="Q3447" s="27">
        <f t="shared" si="337"/>
        <v>1.3253639737367968</v>
      </c>
      <c r="R3447" s="31">
        <f t="shared" si="332"/>
        <v>1.1386560230542817</v>
      </c>
      <c r="S3447" s="31">
        <f t="shared" si="333"/>
        <v>8.7342942372680102E-2</v>
      </c>
      <c r="T3447" s="27">
        <f t="shared" si="334"/>
        <v>0.20034174859606199</v>
      </c>
      <c r="U3447" s="31">
        <f t="shared" si="335"/>
        <v>5.6392547738993666E-2</v>
      </c>
      <c r="V3447" s="31">
        <f t="shared" si="336"/>
        <v>0.69822853999441692</v>
      </c>
    </row>
    <row r="3448" spans="1:22" ht="11.25" customHeight="1" x14ac:dyDescent="0.2">
      <c r="A3448" s="25" t="s">
        <v>7922</v>
      </c>
      <c r="B3448" s="25" t="s">
        <v>7923</v>
      </c>
      <c r="C3448" s="26">
        <v>298</v>
      </c>
      <c r="D3448" s="26">
        <v>268.60000000000002</v>
      </c>
      <c r="E3448" s="26">
        <v>275.7</v>
      </c>
      <c r="F3448" s="26">
        <v>274.10000000000002</v>
      </c>
      <c r="G3448" s="26">
        <v>295.10000000000002</v>
      </c>
      <c r="H3448" s="26">
        <v>316</v>
      </c>
      <c r="I3448" s="26">
        <v>346.2</v>
      </c>
      <c r="J3448" s="26">
        <v>297</v>
      </c>
      <c r="K3448" s="26">
        <v>320.60000000000002</v>
      </c>
      <c r="L3448" s="26">
        <v>324.5</v>
      </c>
      <c r="M3448" s="27">
        <f t="shared" si="337"/>
        <v>1.0604026845637584</v>
      </c>
      <c r="N3448" s="27">
        <f t="shared" si="337"/>
        <v>1.2889054355919582</v>
      </c>
      <c r="O3448" s="27">
        <f t="shared" si="337"/>
        <v>1.0772578890097932</v>
      </c>
      <c r="P3448" s="27">
        <f t="shared" si="337"/>
        <v>1.1696461145567312</v>
      </c>
      <c r="Q3448" s="27">
        <f t="shared" si="337"/>
        <v>1.0996272450016942</v>
      </c>
      <c r="R3448" s="31">
        <f t="shared" si="332"/>
        <v>1.139167873744787</v>
      </c>
      <c r="S3448" s="31">
        <f t="shared" si="333"/>
        <v>4.1803422795828438E-2</v>
      </c>
      <c r="T3448" s="27">
        <f t="shared" si="334"/>
        <v>2.4315035032171573E-2</v>
      </c>
      <c r="U3448" s="31">
        <f t="shared" si="335"/>
        <v>5.6587728704913604E-2</v>
      </c>
      <c r="V3448" s="31">
        <f t="shared" si="336"/>
        <v>1.6141251003804904</v>
      </c>
    </row>
    <row r="3449" spans="1:22" ht="11.25" customHeight="1" x14ac:dyDescent="0.2">
      <c r="A3449" s="25" t="s">
        <v>11673</v>
      </c>
      <c r="B3449" s="25" t="s">
        <v>11674</v>
      </c>
      <c r="C3449" s="26">
        <v>71993.899999999994</v>
      </c>
      <c r="D3449" s="26">
        <v>72397.7</v>
      </c>
      <c r="E3449" s="26">
        <v>78614.3</v>
      </c>
      <c r="F3449" s="26">
        <v>67462.399999999994</v>
      </c>
      <c r="G3449" s="26">
        <v>81504.800000000003</v>
      </c>
      <c r="H3449" s="26">
        <v>76926.399999999994</v>
      </c>
      <c r="I3449" s="26">
        <v>76701.899999999994</v>
      </c>
      <c r="J3449" s="26">
        <v>90143.1</v>
      </c>
      <c r="K3449" s="26">
        <v>93970.4</v>
      </c>
      <c r="L3449" s="26">
        <v>83880.399999999994</v>
      </c>
      <c r="M3449" s="27">
        <f t="shared" si="337"/>
        <v>1.0685127489967901</v>
      </c>
      <c r="N3449" s="27">
        <f t="shared" si="337"/>
        <v>1.0594521649168411</v>
      </c>
      <c r="O3449" s="27">
        <f t="shared" si="337"/>
        <v>1.1466501641558851</v>
      </c>
      <c r="P3449" s="27">
        <f t="shared" si="337"/>
        <v>1.3929299876672043</v>
      </c>
      <c r="Q3449" s="27">
        <f t="shared" si="337"/>
        <v>1.029146749639285</v>
      </c>
      <c r="R3449" s="31">
        <f t="shared" si="332"/>
        <v>1.139338363075201</v>
      </c>
      <c r="S3449" s="31">
        <f t="shared" si="333"/>
        <v>6.6295715712120049E-2</v>
      </c>
      <c r="T3449" s="27">
        <f t="shared" si="334"/>
        <v>8.8077869306667722E-2</v>
      </c>
      <c r="U3449" s="31">
        <f t="shared" si="335"/>
        <v>5.6652720912846892E-2</v>
      </c>
      <c r="V3449" s="31">
        <f t="shared" si="336"/>
        <v>1.0551331999349116</v>
      </c>
    </row>
    <row r="3450" spans="1:22" ht="11.25" customHeight="1" x14ac:dyDescent="0.2">
      <c r="A3450" s="25" t="s">
        <v>10450</v>
      </c>
      <c r="B3450" s="25" t="s">
        <v>10451</v>
      </c>
      <c r="C3450" s="26">
        <v>760.8</v>
      </c>
      <c r="D3450" s="26">
        <v>686.9</v>
      </c>
      <c r="E3450" s="26">
        <v>755.7</v>
      </c>
      <c r="F3450" s="26">
        <v>679.5</v>
      </c>
      <c r="G3450" s="26">
        <v>772.7</v>
      </c>
      <c r="H3450" s="26">
        <v>783.3</v>
      </c>
      <c r="I3450" s="26">
        <v>947.1</v>
      </c>
      <c r="J3450" s="26">
        <v>816.2</v>
      </c>
      <c r="K3450" s="26">
        <v>883.5</v>
      </c>
      <c r="L3450" s="26">
        <v>701.7</v>
      </c>
      <c r="M3450" s="27">
        <f t="shared" si="337"/>
        <v>1.0295741324921135</v>
      </c>
      <c r="N3450" s="27">
        <f t="shared" si="337"/>
        <v>1.3788033192604456</v>
      </c>
      <c r="O3450" s="27">
        <f t="shared" si="337"/>
        <v>1.0800582241630277</v>
      </c>
      <c r="P3450" s="27">
        <f t="shared" si="337"/>
        <v>1.3002207505518764</v>
      </c>
      <c r="Q3450" s="27">
        <f t="shared" si="337"/>
        <v>0.90811440403778954</v>
      </c>
      <c r="R3450" s="31">
        <f t="shared" si="332"/>
        <v>1.1393541661010504</v>
      </c>
      <c r="S3450" s="31">
        <f t="shared" si="333"/>
        <v>8.7250629513544981E-2</v>
      </c>
      <c r="T3450" s="27">
        <f t="shared" si="334"/>
        <v>0.19047858009099522</v>
      </c>
      <c r="U3450" s="31">
        <f t="shared" si="335"/>
        <v>5.6658744689057183E-2</v>
      </c>
      <c r="V3450" s="31">
        <f t="shared" si="336"/>
        <v>0.72015385500838447</v>
      </c>
    </row>
    <row r="3451" spans="1:22" ht="11.25" customHeight="1" x14ac:dyDescent="0.2">
      <c r="A3451" s="25" t="s">
        <v>2726</v>
      </c>
      <c r="B3451" s="25" t="s">
        <v>2727</v>
      </c>
      <c r="C3451" s="26">
        <v>297</v>
      </c>
      <c r="D3451" s="26">
        <v>299.3</v>
      </c>
      <c r="E3451" s="26">
        <v>265.3</v>
      </c>
      <c r="F3451" s="26">
        <v>278.60000000000002</v>
      </c>
      <c r="G3451" s="26">
        <v>286.5</v>
      </c>
      <c r="H3451" s="26">
        <v>289.2</v>
      </c>
      <c r="I3451" s="26">
        <v>330.9</v>
      </c>
      <c r="J3451" s="26">
        <v>385.9</v>
      </c>
      <c r="K3451" s="26">
        <v>319</v>
      </c>
      <c r="L3451" s="26">
        <v>292</v>
      </c>
      <c r="M3451" s="27">
        <f t="shared" si="337"/>
        <v>0.97373737373737368</v>
      </c>
      <c r="N3451" s="27">
        <f t="shared" si="337"/>
        <v>1.1055796859338456</v>
      </c>
      <c r="O3451" s="27">
        <f t="shared" si="337"/>
        <v>1.4545797210704861</v>
      </c>
      <c r="P3451" s="27">
        <f t="shared" si="337"/>
        <v>1.1450107681263459</v>
      </c>
      <c r="Q3451" s="27">
        <f t="shared" si="337"/>
        <v>1.0191972076788831</v>
      </c>
      <c r="R3451" s="31">
        <f t="shared" si="332"/>
        <v>1.1396209513093869</v>
      </c>
      <c r="S3451" s="31">
        <f t="shared" si="333"/>
        <v>8.438190678729357E-2</v>
      </c>
      <c r="T3451" s="27">
        <f t="shared" si="334"/>
        <v>0.16433355371656505</v>
      </c>
      <c r="U3451" s="31">
        <f t="shared" si="335"/>
        <v>5.6760424907922269E-2</v>
      </c>
      <c r="V3451" s="31">
        <f t="shared" si="336"/>
        <v>0.78427375302159719</v>
      </c>
    </row>
    <row r="3452" spans="1:22" ht="11.25" customHeight="1" x14ac:dyDescent="0.2">
      <c r="A3452" s="25" t="s">
        <v>4951</v>
      </c>
      <c r="B3452" s="25" t="s">
        <v>4952</v>
      </c>
      <c r="C3452" s="26">
        <v>376.5</v>
      </c>
      <c r="D3452" s="26">
        <v>359.6</v>
      </c>
      <c r="E3452" s="26">
        <v>408.8</v>
      </c>
      <c r="F3452" s="26">
        <v>389</v>
      </c>
      <c r="G3452" s="26">
        <v>356.7</v>
      </c>
      <c r="H3452" s="26">
        <v>381.4</v>
      </c>
      <c r="I3452" s="26">
        <v>375.1</v>
      </c>
      <c r="J3452" s="26">
        <v>485.2</v>
      </c>
      <c r="K3452" s="26">
        <v>471.2</v>
      </c>
      <c r="L3452" s="26">
        <v>443.7</v>
      </c>
      <c r="M3452" s="27">
        <f t="shared" si="337"/>
        <v>1.0130146082337317</v>
      </c>
      <c r="N3452" s="27">
        <f t="shared" si="337"/>
        <v>1.0431034482758621</v>
      </c>
      <c r="O3452" s="27">
        <f t="shared" si="337"/>
        <v>1.1868884540117417</v>
      </c>
      <c r="P3452" s="27">
        <f t="shared" si="337"/>
        <v>1.2113110539845757</v>
      </c>
      <c r="Q3452" s="27">
        <f t="shared" si="337"/>
        <v>1.2439024390243902</v>
      </c>
      <c r="R3452" s="31">
        <f t="shared" si="332"/>
        <v>1.1396440007060604</v>
      </c>
      <c r="S3452" s="31">
        <f t="shared" si="333"/>
        <v>4.6686779796744474E-2</v>
      </c>
      <c r="T3452" s="27">
        <f t="shared" si="334"/>
        <v>3.9814601366102167E-2</v>
      </c>
      <c r="U3452" s="31">
        <f t="shared" si="335"/>
        <v>5.6769208639517843E-2</v>
      </c>
      <c r="V3452" s="31">
        <f t="shared" si="336"/>
        <v>1.399957628182579</v>
      </c>
    </row>
    <row r="3453" spans="1:22" ht="11.25" customHeight="1" x14ac:dyDescent="0.2">
      <c r="A3453" s="25" t="s">
        <v>9307</v>
      </c>
      <c r="B3453" s="25" t="s">
        <v>9308</v>
      </c>
      <c r="C3453" s="26">
        <v>932.9</v>
      </c>
      <c r="D3453" s="26">
        <v>860.2</v>
      </c>
      <c r="E3453" s="26">
        <v>894</v>
      </c>
      <c r="F3453" s="26">
        <v>858.6</v>
      </c>
      <c r="G3453" s="26">
        <v>1009.6</v>
      </c>
      <c r="H3453" s="26">
        <v>928.4</v>
      </c>
      <c r="I3453" s="26">
        <v>834.3</v>
      </c>
      <c r="J3453" s="26">
        <v>1053.2</v>
      </c>
      <c r="K3453" s="26">
        <v>1201.2</v>
      </c>
      <c r="L3453" s="26">
        <v>1168.0999999999999</v>
      </c>
      <c r="M3453" s="27">
        <f t="shared" si="337"/>
        <v>0.9951763318683674</v>
      </c>
      <c r="N3453" s="27">
        <f t="shared" si="337"/>
        <v>0.96989072308765389</v>
      </c>
      <c r="O3453" s="27">
        <f t="shared" si="337"/>
        <v>1.178076062639821</v>
      </c>
      <c r="P3453" s="27">
        <f t="shared" si="337"/>
        <v>1.3990216631726067</v>
      </c>
      <c r="Q3453" s="27">
        <f t="shared" si="337"/>
        <v>1.1569928684627575</v>
      </c>
      <c r="R3453" s="31">
        <f t="shared" si="332"/>
        <v>1.1398315298462414</v>
      </c>
      <c r="S3453" s="31">
        <f t="shared" si="333"/>
        <v>7.7052477296069247E-2</v>
      </c>
      <c r="T3453" s="27">
        <f t="shared" si="334"/>
        <v>0.13226343534149423</v>
      </c>
      <c r="U3453" s="31">
        <f t="shared" si="335"/>
        <v>5.6840666191808963E-2</v>
      </c>
      <c r="V3453" s="31">
        <f t="shared" si="336"/>
        <v>0.87856020134715385</v>
      </c>
    </row>
    <row r="3454" spans="1:22" ht="11.25" customHeight="1" x14ac:dyDescent="0.2">
      <c r="A3454" s="25" t="s">
        <v>7989</v>
      </c>
      <c r="B3454" s="25" t="s">
        <v>7990</v>
      </c>
      <c r="C3454" s="26">
        <v>19.7</v>
      </c>
      <c r="D3454" s="26">
        <v>15.5</v>
      </c>
      <c r="E3454" s="26">
        <v>13</v>
      </c>
      <c r="F3454" s="26">
        <v>14.2</v>
      </c>
      <c r="G3454" s="26">
        <v>19.399999999999999</v>
      </c>
      <c r="H3454" s="26">
        <v>13.7</v>
      </c>
      <c r="I3454" s="26">
        <v>17.3</v>
      </c>
      <c r="J3454" s="26">
        <v>16.5</v>
      </c>
      <c r="K3454" s="26">
        <v>22.7</v>
      </c>
      <c r="L3454" s="26">
        <v>19.8</v>
      </c>
      <c r="M3454" s="27">
        <f t="shared" si="337"/>
        <v>0.69543147208121825</v>
      </c>
      <c r="N3454" s="27">
        <f t="shared" si="337"/>
        <v>1.1161290322580646</v>
      </c>
      <c r="O3454" s="27">
        <f t="shared" si="337"/>
        <v>1.2692307692307692</v>
      </c>
      <c r="P3454" s="27">
        <f t="shared" si="337"/>
        <v>1.5985915492957747</v>
      </c>
      <c r="Q3454" s="27">
        <f t="shared" si="337"/>
        <v>1.0206185567010311</v>
      </c>
      <c r="R3454" s="31">
        <f t="shared" si="332"/>
        <v>1.1400002759133714</v>
      </c>
      <c r="S3454" s="31">
        <f t="shared" si="333"/>
        <v>0.14823456562523629</v>
      </c>
      <c r="T3454" s="27">
        <f t="shared" si="334"/>
        <v>0.52370006901480015</v>
      </c>
      <c r="U3454" s="31">
        <f t="shared" si="335"/>
        <v>5.6904956448437662E-2</v>
      </c>
      <c r="V3454" s="31">
        <f t="shared" si="336"/>
        <v>0.28091736886585245</v>
      </c>
    </row>
    <row r="3455" spans="1:22" ht="11.25" customHeight="1" x14ac:dyDescent="0.2">
      <c r="A3455" s="25" t="s">
        <v>7949</v>
      </c>
      <c r="B3455" s="25" t="s">
        <v>7950</v>
      </c>
      <c r="C3455" s="26">
        <v>5949</v>
      </c>
      <c r="D3455" s="26">
        <v>5565.5</v>
      </c>
      <c r="E3455" s="26">
        <v>5894.3</v>
      </c>
      <c r="F3455" s="26">
        <v>5925.8</v>
      </c>
      <c r="G3455" s="26">
        <v>5733.2</v>
      </c>
      <c r="H3455" s="26">
        <v>6252.5</v>
      </c>
      <c r="I3455" s="26">
        <v>6538.8</v>
      </c>
      <c r="J3455" s="26">
        <v>6364</v>
      </c>
      <c r="K3455" s="26">
        <v>7133.9</v>
      </c>
      <c r="L3455" s="26">
        <v>6829.8</v>
      </c>
      <c r="M3455" s="27">
        <f t="shared" si="337"/>
        <v>1.0510169776433014</v>
      </c>
      <c r="N3455" s="27">
        <f t="shared" si="337"/>
        <v>1.1748809630760939</v>
      </c>
      <c r="O3455" s="27">
        <f t="shared" si="337"/>
        <v>1.0796871553874081</v>
      </c>
      <c r="P3455" s="27">
        <f t="shared" si="337"/>
        <v>1.2038712072631543</v>
      </c>
      <c r="Q3455" s="27">
        <f t="shared" si="337"/>
        <v>1.1912718900439545</v>
      </c>
      <c r="R3455" s="31">
        <f t="shared" si="332"/>
        <v>1.1401456386827824</v>
      </c>
      <c r="S3455" s="31">
        <f t="shared" si="333"/>
        <v>3.1209398304768522E-2</v>
      </c>
      <c r="T3455" s="27">
        <f t="shared" si="334"/>
        <v>1.0571965323546609E-2</v>
      </c>
      <c r="U3455" s="31">
        <f t="shared" si="335"/>
        <v>5.6960330315794817E-2</v>
      </c>
      <c r="V3455" s="31">
        <f t="shared" si="336"/>
        <v>1.9758442700406165</v>
      </c>
    </row>
    <row r="3456" spans="1:22" ht="11.25" customHeight="1" x14ac:dyDescent="0.2">
      <c r="A3456" s="25" t="s">
        <v>7179</v>
      </c>
      <c r="B3456" s="25" t="s">
        <v>7180</v>
      </c>
      <c r="C3456" s="26">
        <v>1297.7</v>
      </c>
      <c r="D3456" s="26">
        <v>1220.7</v>
      </c>
      <c r="E3456" s="26">
        <v>1120.3</v>
      </c>
      <c r="F3456" s="26">
        <v>1146.0999999999999</v>
      </c>
      <c r="G3456" s="26">
        <v>1219.9000000000001</v>
      </c>
      <c r="H3456" s="26">
        <v>1316.9</v>
      </c>
      <c r="I3456" s="26">
        <v>1302.5</v>
      </c>
      <c r="J3456" s="26">
        <v>1369.9</v>
      </c>
      <c r="K3456" s="26">
        <v>1444.7</v>
      </c>
      <c r="L3456" s="26">
        <v>1390.4</v>
      </c>
      <c r="M3456" s="27">
        <f t="shared" si="337"/>
        <v>1.0147954072589966</v>
      </c>
      <c r="N3456" s="27">
        <f t="shared" si="337"/>
        <v>1.0670107315474726</v>
      </c>
      <c r="O3456" s="27">
        <f t="shared" si="337"/>
        <v>1.2227974649647417</v>
      </c>
      <c r="P3456" s="27">
        <f t="shared" si="337"/>
        <v>1.2605357298665039</v>
      </c>
      <c r="Q3456" s="27">
        <f t="shared" si="337"/>
        <v>1.139765554553652</v>
      </c>
      <c r="R3456" s="31">
        <f t="shared" si="332"/>
        <v>1.1409809776382733</v>
      </c>
      <c r="S3456" s="31">
        <f t="shared" si="333"/>
        <v>4.6034307375449557E-2</v>
      </c>
      <c r="T3456" s="27">
        <f t="shared" si="334"/>
        <v>3.358841872601747E-2</v>
      </c>
      <c r="U3456" s="31">
        <f t="shared" si="335"/>
        <v>5.7278403948805116E-2</v>
      </c>
      <c r="V3456" s="31">
        <f t="shared" si="336"/>
        <v>1.4738104413720856</v>
      </c>
    </row>
    <row r="3457" spans="1:22" ht="11.25" customHeight="1" x14ac:dyDescent="0.2">
      <c r="A3457" s="25" t="s">
        <v>7145</v>
      </c>
      <c r="B3457" s="25" t="s">
        <v>7146</v>
      </c>
      <c r="C3457" s="26">
        <v>8204.1</v>
      </c>
      <c r="D3457" s="26">
        <v>8281.6</v>
      </c>
      <c r="E3457" s="26">
        <v>9130.5</v>
      </c>
      <c r="F3457" s="26">
        <v>7853.5</v>
      </c>
      <c r="G3457" s="26">
        <v>7968.1</v>
      </c>
      <c r="H3457" s="26">
        <v>8528</v>
      </c>
      <c r="I3457" s="26">
        <v>8159.9</v>
      </c>
      <c r="J3457" s="26">
        <v>10769.5</v>
      </c>
      <c r="K3457" s="26">
        <v>10121.700000000001</v>
      </c>
      <c r="L3457" s="26">
        <v>9658.7999999999993</v>
      </c>
      <c r="M3457" s="27">
        <f t="shared" si="337"/>
        <v>1.039480259870065</v>
      </c>
      <c r="N3457" s="27">
        <f t="shared" si="337"/>
        <v>0.98530477202472944</v>
      </c>
      <c r="O3457" s="27">
        <f t="shared" si="337"/>
        <v>1.179508241607798</v>
      </c>
      <c r="P3457" s="27">
        <f t="shared" si="337"/>
        <v>1.2888139046285096</v>
      </c>
      <c r="Q3457" s="27">
        <f t="shared" si="337"/>
        <v>1.212183582033358</v>
      </c>
      <c r="R3457" s="31">
        <f t="shared" si="332"/>
        <v>1.141058152032892</v>
      </c>
      <c r="S3457" s="31">
        <f t="shared" si="333"/>
        <v>5.6100883311395747E-2</v>
      </c>
      <c r="T3457" s="27">
        <f t="shared" si="334"/>
        <v>6.2109348219333817E-2</v>
      </c>
      <c r="U3457" s="31">
        <f t="shared" si="335"/>
        <v>5.7307778040865232E-2</v>
      </c>
      <c r="V3457" s="31">
        <f t="shared" si="336"/>
        <v>1.2068430282529516</v>
      </c>
    </row>
    <row r="3458" spans="1:22" ht="11.25" customHeight="1" x14ac:dyDescent="0.2">
      <c r="A3458" s="25" t="s">
        <v>10776</v>
      </c>
      <c r="B3458" s="25" t="s">
        <v>10777</v>
      </c>
      <c r="C3458" s="26">
        <v>4947.6000000000004</v>
      </c>
      <c r="D3458" s="26">
        <v>4618.8999999999996</v>
      </c>
      <c r="E3458" s="26">
        <v>4893.3999999999996</v>
      </c>
      <c r="F3458" s="26">
        <v>4147.5</v>
      </c>
      <c r="G3458" s="26">
        <v>4346.2</v>
      </c>
      <c r="H3458" s="26">
        <v>4999.5</v>
      </c>
      <c r="I3458" s="26">
        <v>4440</v>
      </c>
      <c r="J3458" s="26">
        <v>4930.5</v>
      </c>
      <c r="K3458" s="26">
        <v>5830.1</v>
      </c>
      <c r="L3458" s="26">
        <v>5747.8</v>
      </c>
      <c r="M3458" s="27">
        <f t="shared" si="337"/>
        <v>1.0104899345137035</v>
      </c>
      <c r="N3458" s="27">
        <f t="shared" si="337"/>
        <v>0.9612678343328499</v>
      </c>
      <c r="O3458" s="27">
        <f t="shared" si="337"/>
        <v>1.0075816405771039</v>
      </c>
      <c r="P3458" s="27">
        <f t="shared" si="337"/>
        <v>1.4056901748040989</v>
      </c>
      <c r="Q3458" s="27">
        <f t="shared" si="337"/>
        <v>1.322488610740417</v>
      </c>
      <c r="R3458" s="31">
        <f t="shared" si="332"/>
        <v>1.1415036389936346</v>
      </c>
      <c r="S3458" s="31">
        <f t="shared" si="333"/>
        <v>9.2231969350347401E-2</v>
      </c>
      <c r="T3458" s="27">
        <f t="shared" si="334"/>
        <v>0.19924402521482887</v>
      </c>
      <c r="U3458" s="31">
        <f t="shared" si="335"/>
        <v>5.7477300313626932E-2</v>
      </c>
      <c r="V3458" s="31">
        <f t="shared" si="336"/>
        <v>0.70061469304419999</v>
      </c>
    </row>
    <row r="3459" spans="1:22" ht="11.25" customHeight="1" x14ac:dyDescent="0.2">
      <c r="A3459" s="25" t="s">
        <v>10397</v>
      </c>
      <c r="B3459" s="25" t="s">
        <v>10398</v>
      </c>
      <c r="C3459" s="26">
        <v>188.5</v>
      </c>
      <c r="D3459" s="26">
        <v>173.2</v>
      </c>
      <c r="E3459" s="26">
        <v>178.1</v>
      </c>
      <c r="F3459" s="26">
        <v>150.5</v>
      </c>
      <c r="G3459" s="26">
        <v>175.2</v>
      </c>
      <c r="H3459" s="26">
        <v>185.3</v>
      </c>
      <c r="I3459" s="26">
        <v>205.5</v>
      </c>
      <c r="J3459" s="26">
        <v>196.1</v>
      </c>
      <c r="K3459" s="26">
        <v>201</v>
      </c>
      <c r="L3459" s="26">
        <v>193.1</v>
      </c>
      <c r="M3459" s="27">
        <f t="shared" si="337"/>
        <v>0.98302387267904512</v>
      </c>
      <c r="N3459" s="27">
        <f t="shared" si="337"/>
        <v>1.1864896073903004</v>
      </c>
      <c r="O3459" s="27">
        <f t="shared" si="337"/>
        <v>1.1010668163952835</v>
      </c>
      <c r="P3459" s="27">
        <f t="shared" si="337"/>
        <v>1.3355481727574752</v>
      </c>
      <c r="Q3459" s="27">
        <f t="shared" si="337"/>
        <v>1.1021689497716896</v>
      </c>
      <c r="R3459" s="31">
        <f t="shared" si="332"/>
        <v>1.1416594837987586</v>
      </c>
      <c r="S3459" s="31">
        <f t="shared" si="333"/>
        <v>5.8298836921229363E-2</v>
      </c>
      <c r="T3459" s="27">
        <f t="shared" si="334"/>
        <v>6.0121621037362266E-2</v>
      </c>
      <c r="U3459" s="31">
        <f t="shared" si="335"/>
        <v>5.7536588709035989E-2</v>
      </c>
      <c r="V3459" s="31">
        <f t="shared" si="336"/>
        <v>1.2209693182033869</v>
      </c>
    </row>
    <row r="3460" spans="1:22" ht="11.25" customHeight="1" x14ac:dyDescent="0.2">
      <c r="A3460" s="25" t="s">
        <v>2457</v>
      </c>
      <c r="B3460" s="25" t="s">
        <v>2458</v>
      </c>
      <c r="C3460" s="26">
        <v>161.6</v>
      </c>
      <c r="D3460" s="26">
        <v>153.6</v>
      </c>
      <c r="E3460" s="26">
        <v>144.69999999999999</v>
      </c>
      <c r="F3460" s="26">
        <v>140.4</v>
      </c>
      <c r="G3460" s="26">
        <v>144.9</v>
      </c>
      <c r="H3460" s="26">
        <v>152.6</v>
      </c>
      <c r="I3460" s="26">
        <v>152.9</v>
      </c>
      <c r="J3460" s="26">
        <v>178.5</v>
      </c>
      <c r="K3460" s="26">
        <v>183.2</v>
      </c>
      <c r="L3460" s="26">
        <v>178.6</v>
      </c>
      <c r="M3460" s="27">
        <f t="shared" si="337"/>
        <v>0.94430693069306926</v>
      </c>
      <c r="N3460" s="27">
        <f t="shared" si="337"/>
        <v>0.99544270833333337</v>
      </c>
      <c r="O3460" s="27">
        <f t="shared" si="337"/>
        <v>1.2335867311679338</v>
      </c>
      <c r="P3460" s="27">
        <f t="shared" si="337"/>
        <v>1.3048433048433048</v>
      </c>
      <c r="Q3460" s="27">
        <f t="shared" si="337"/>
        <v>1.2325741890959281</v>
      </c>
      <c r="R3460" s="31">
        <f t="shared" si="332"/>
        <v>1.1421507728267137</v>
      </c>
      <c r="S3460" s="31">
        <f t="shared" si="333"/>
        <v>7.199695504642574E-2</v>
      </c>
      <c r="T3460" s="27">
        <f t="shared" si="334"/>
        <v>0.12541881041574501</v>
      </c>
      <c r="U3460" s="31">
        <f t="shared" si="335"/>
        <v>5.7723437959347174E-2</v>
      </c>
      <c r="V3460" s="31">
        <f t="shared" si="336"/>
        <v>0.90163732277871855</v>
      </c>
    </row>
    <row r="3461" spans="1:22" ht="11.25" customHeight="1" x14ac:dyDescent="0.2">
      <c r="A3461" s="25" t="s">
        <v>8795</v>
      </c>
      <c r="B3461" s="25" t="s">
        <v>8796</v>
      </c>
      <c r="C3461" s="26">
        <v>94.7</v>
      </c>
      <c r="D3461" s="26">
        <v>114</v>
      </c>
      <c r="E3461" s="26">
        <v>65.8</v>
      </c>
      <c r="F3461" s="26">
        <v>82.5</v>
      </c>
      <c r="G3461" s="26">
        <v>80.7</v>
      </c>
      <c r="H3461" s="26">
        <v>94.1</v>
      </c>
      <c r="I3461" s="26">
        <v>96.6</v>
      </c>
      <c r="J3461" s="26">
        <v>100.1</v>
      </c>
      <c r="K3461" s="26">
        <v>97.9</v>
      </c>
      <c r="L3461" s="26">
        <v>93.8</v>
      </c>
      <c r="M3461" s="27">
        <f t="shared" si="337"/>
        <v>0.99366420274551204</v>
      </c>
      <c r="N3461" s="27">
        <f t="shared" si="337"/>
        <v>0.84736842105263155</v>
      </c>
      <c r="O3461" s="27">
        <f t="shared" si="337"/>
        <v>1.5212765957446808</v>
      </c>
      <c r="P3461" s="27">
        <f t="shared" si="337"/>
        <v>1.1866666666666668</v>
      </c>
      <c r="Q3461" s="27">
        <f t="shared" si="337"/>
        <v>1.1623296158612142</v>
      </c>
      <c r="R3461" s="31">
        <f t="shared" si="332"/>
        <v>1.142261100414141</v>
      </c>
      <c r="S3461" s="31">
        <f t="shared" si="333"/>
        <v>0.11293141185358138</v>
      </c>
      <c r="T3461" s="27">
        <f t="shared" si="334"/>
        <v>0.35742666841333248</v>
      </c>
      <c r="U3461" s="31">
        <f t="shared" si="335"/>
        <v>5.7765387191900081E-2</v>
      </c>
      <c r="V3461" s="31">
        <f t="shared" si="336"/>
        <v>0.44681304692644874</v>
      </c>
    </row>
    <row r="3462" spans="1:22" ht="11.25" customHeight="1" x14ac:dyDescent="0.2">
      <c r="A3462" s="25" t="s">
        <v>9995</v>
      </c>
      <c r="B3462" s="25" t="s">
        <v>9996</v>
      </c>
      <c r="C3462" s="26">
        <v>383</v>
      </c>
      <c r="D3462" s="26">
        <v>419.4</v>
      </c>
      <c r="E3462" s="26">
        <v>361.1</v>
      </c>
      <c r="F3462" s="26">
        <v>392.6</v>
      </c>
      <c r="G3462" s="26">
        <v>375.3</v>
      </c>
      <c r="H3462" s="26">
        <v>428.5</v>
      </c>
      <c r="I3462" s="26">
        <v>428</v>
      </c>
      <c r="J3462" s="26">
        <v>450.1</v>
      </c>
      <c r="K3462" s="26">
        <v>446</v>
      </c>
      <c r="L3462" s="26">
        <v>446.5</v>
      </c>
      <c r="M3462" s="27">
        <f t="shared" si="337"/>
        <v>1.1187989556135771</v>
      </c>
      <c r="N3462" s="27">
        <f t="shared" si="337"/>
        <v>1.0205054840247973</v>
      </c>
      <c r="O3462" s="27">
        <f t="shared" si="337"/>
        <v>1.2464691221268347</v>
      </c>
      <c r="P3462" s="27">
        <f t="shared" si="337"/>
        <v>1.1360163015792155</v>
      </c>
      <c r="Q3462" s="27">
        <f t="shared" si="337"/>
        <v>1.189714894750866</v>
      </c>
      <c r="R3462" s="31">
        <f t="shared" ref="R3462:R3525" si="338">AVERAGE(M3462:Q3462)</f>
        <v>1.1423009516190583</v>
      </c>
      <c r="S3462" s="31">
        <f t="shared" ref="S3462:S3525" si="339">STDEV(M3462:Q3462)/SQRT(5)</f>
        <v>3.7765769103192563E-2</v>
      </c>
      <c r="T3462" s="27">
        <f t="shared" ref="T3462:T3525" si="340">TTEST(C3462:G3462,H3462:L3462,2,1)</f>
        <v>1.6659759038714951E-2</v>
      </c>
      <c r="U3462" s="31">
        <f t="shared" ref="U3462:U3525" si="341">LOG10(R3462)</f>
        <v>5.7780538593350653E-2</v>
      </c>
      <c r="V3462" s="31">
        <f t="shared" ref="V3462:V3525" si="342">-LOG(T3462)</f>
        <v>1.7783312843766048</v>
      </c>
    </row>
    <row r="3463" spans="1:22" ht="11.25" customHeight="1" x14ac:dyDescent="0.2">
      <c r="A3463" s="25" t="s">
        <v>465</v>
      </c>
      <c r="B3463" s="25" t="s">
        <v>466</v>
      </c>
      <c r="C3463" s="26">
        <v>2252.1</v>
      </c>
      <c r="D3463" s="26">
        <v>2163.5</v>
      </c>
      <c r="E3463" s="26">
        <v>2214.6</v>
      </c>
      <c r="F3463" s="26">
        <v>2127</v>
      </c>
      <c r="G3463" s="26">
        <v>2532.4</v>
      </c>
      <c r="H3463" s="26">
        <v>2298</v>
      </c>
      <c r="I3463" s="26">
        <v>2223.6999999999998</v>
      </c>
      <c r="J3463" s="26">
        <v>2726.7</v>
      </c>
      <c r="K3463" s="26">
        <v>2894.7</v>
      </c>
      <c r="L3463" s="26">
        <v>2713.7</v>
      </c>
      <c r="M3463" s="27">
        <f t="shared" si="337"/>
        <v>1.0203809777540962</v>
      </c>
      <c r="N3463" s="27">
        <f t="shared" si="337"/>
        <v>1.0278252831060781</v>
      </c>
      <c r="O3463" s="27">
        <f t="shared" si="337"/>
        <v>1.2312381468436737</v>
      </c>
      <c r="P3463" s="27">
        <f t="shared" si="337"/>
        <v>1.3609308885754583</v>
      </c>
      <c r="Q3463" s="27">
        <f t="shared" si="337"/>
        <v>1.0715921655346705</v>
      </c>
      <c r="R3463" s="31">
        <f t="shared" si="338"/>
        <v>1.1423934923627954</v>
      </c>
      <c r="S3463" s="31">
        <f t="shared" si="339"/>
        <v>6.6587432127725235E-2</v>
      </c>
      <c r="T3463" s="27">
        <f t="shared" si="340"/>
        <v>9.0696216394565876E-2</v>
      </c>
      <c r="U3463" s="31">
        <f t="shared" si="341"/>
        <v>5.7815720483413977E-2</v>
      </c>
      <c r="V3463" s="31">
        <f t="shared" si="342"/>
        <v>1.042410830175144</v>
      </c>
    </row>
    <row r="3464" spans="1:22" ht="11.25" customHeight="1" x14ac:dyDescent="0.2">
      <c r="A3464" s="25" t="s">
        <v>11093</v>
      </c>
      <c r="B3464" s="25" t="s">
        <v>11094</v>
      </c>
      <c r="C3464" s="26">
        <v>8695.2000000000007</v>
      </c>
      <c r="D3464" s="26">
        <v>8645</v>
      </c>
      <c r="E3464" s="26">
        <v>7897.9</v>
      </c>
      <c r="F3464" s="26">
        <v>8569.4</v>
      </c>
      <c r="G3464" s="26">
        <v>8117</v>
      </c>
      <c r="H3464" s="26">
        <v>8283.6</v>
      </c>
      <c r="I3464" s="26">
        <v>8841.6</v>
      </c>
      <c r="J3464" s="26">
        <v>9904.5</v>
      </c>
      <c r="K3464" s="26">
        <v>10417</v>
      </c>
      <c r="L3464" s="26">
        <v>10317.6</v>
      </c>
      <c r="M3464" s="27">
        <f t="shared" si="337"/>
        <v>0.95266353850400221</v>
      </c>
      <c r="N3464" s="27">
        <f t="shared" si="337"/>
        <v>1.0227414690572585</v>
      </c>
      <c r="O3464" s="27">
        <f t="shared" si="337"/>
        <v>1.2540675369401995</v>
      </c>
      <c r="P3464" s="27">
        <f t="shared" si="337"/>
        <v>1.215604359698462</v>
      </c>
      <c r="Q3464" s="27">
        <f t="shared" si="337"/>
        <v>1.2711100160157693</v>
      </c>
      <c r="R3464" s="31">
        <f t="shared" si="338"/>
        <v>1.1432373840431382</v>
      </c>
      <c r="S3464" s="31">
        <f t="shared" si="339"/>
        <v>6.5080476372007784E-2</v>
      </c>
      <c r="T3464" s="27">
        <f t="shared" si="340"/>
        <v>9.3322032337072092E-2</v>
      </c>
      <c r="U3464" s="31">
        <f t="shared" si="341"/>
        <v>5.8136417513309689E-2</v>
      </c>
      <c r="V3464" s="31">
        <f t="shared" si="342"/>
        <v>1.0300158118503717</v>
      </c>
    </row>
    <row r="3465" spans="1:22" ht="11.25" customHeight="1" x14ac:dyDescent="0.2">
      <c r="A3465" s="25" t="s">
        <v>302</v>
      </c>
      <c r="B3465" s="25" t="s">
        <v>303</v>
      </c>
      <c r="C3465" s="26">
        <v>2266</v>
      </c>
      <c r="D3465" s="26">
        <v>2113.9</v>
      </c>
      <c r="E3465" s="26">
        <v>2384.6</v>
      </c>
      <c r="F3465" s="26">
        <v>2396.5</v>
      </c>
      <c r="G3465" s="26">
        <v>2745.1</v>
      </c>
      <c r="H3465" s="26">
        <v>2491.5</v>
      </c>
      <c r="I3465" s="26">
        <v>2218</v>
      </c>
      <c r="J3465" s="26">
        <v>2726</v>
      </c>
      <c r="K3465" s="26">
        <v>3381.3</v>
      </c>
      <c r="L3465" s="26">
        <v>2784.7</v>
      </c>
      <c r="M3465" s="27">
        <f t="shared" si="337"/>
        <v>1.0995145631067962</v>
      </c>
      <c r="N3465" s="27">
        <f t="shared" si="337"/>
        <v>1.0492454704574483</v>
      </c>
      <c r="O3465" s="27">
        <f t="shared" si="337"/>
        <v>1.1431686656042943</v>
      </c>
      <c r="P3465" s="27">
        <f t="shared" si="337"/>
        <v>1.4109326100563322</v>
      </c>
      <c r="Q3465" s="27">
        <f t="shared" si="337"/>
        <v>1.01442570398164</v>
      </c>
      <c r="R3465" s="31">
        <f t="shared" si="338"/>
        <v>1.1434574026413022</v>
      </c>
      <c r="S3465" s="31">
        <f t="shared" si="339"/>
        <v>7.0355920334381913E-2</v>
      </c>
      <c r="T3465" s="27">
        <f t="shared" si="340"/>
        <v>0.11609063628251341</v>
      </c>
      <c r="U3465" s="31">
        <f t="shared" si="341"/>
        <v>5.82199904185789E-2</v>
      </c>
      <c r="V3465" s="31">
        <f t="shared" si="342"/>
        <v>0.93520280846843606</v>
      </c>
    </row>
    <row r="3466" spans="1:22" ht="11.25" customHeight="1" x14ac:dyDescent="0.2">
      <c r="A3466" s="25" t="s">
        <v>8046</v>
      </c>
      <c r="B3466" s="25" t="s">
        <v>8047</v>
      </c>
      <c r="C3466" s="26">
        <v>735.7</v>
      </c>
      <c r="D3466" s="26">
        <v>995.9</v>
      </c>
      <c r="E3466" s="26">
        <v>2516.1</v>
      </c>
      <c r="F3466" s="26">
        <v>706.3</v>
      </c>
      <c r="G3466" s="26">
        <v>579.1</v>
      </c>
      <c r="H3466" s="26">
        <v>619.4</v>
      </c>
      <c r="I3466" s="26">
        <v>572.5</v>
      </c>
      <c r="J3466" s="26">
        <v>2080.6999999999998</v>
      </c>
      <c r="K3466" s="26">
        <v>1421.7</v>
      </c>
      <c r="L3466" s="26">
        <v>846.1</v>
      </c>
      <c r="M3466" s="27">
        <f t="shared" si="337"/>
        <v>0.84191926056816624</v>
      </c>
      <c r="N3466" s="27">
        <f t="shared" si="337"/>
        <v>0.57485691334471334</v>
      </c>
      <c r="O3466" s="27">
        <f t="shared" si="337"/>
        <v>0.82695441357656685</v>
      </c>
      <c r="P3466" s="27">
        <f t="shared" si="337"/>
        <v>2.0128840436075324</v>
      </c>
      <c r="Q3466" s="27">
        <f t="shared" si="337"/>
        <v>1.4610602659298912</v>
      </c>
      <c r="R3466" s="31">
        <f t="shared" si="338"/>
        <v>1.143534979405374</v>
      </c>
      <c r="S3466" s="31">
        <f t="shared" si="339"/>
        <v>0.26183774960271788</v>
      </c>
      <c r="T3466" s="27">
        <f t="shared" si="340"/>
        <v>0.99501618345604215</v>
      </c>
      <c r="U3466" s="31">
        <f t="shared" si="341"/>
        <v>5.8249453709176335E-2</v>
      </c>
      <c r="V3466" s="31">
        <f t="shared" si="342"/>
        <v>2.1698556075406003E-3</v>
      </c>
    </row>
    <row r="3467" spans="1:22" ht="11.25" customHeight="1" x14ac:dyDescent="0.2">
      <c r="A3467" s="25" t="s">
        <v>4764</v>
      </c>
      <c r="B3467" s="25" t="s">
        <v>4765</v>
      </c>
      <c r="C3467" s="26">
        <v>317.3</v>
      </c>
      <c r="D3467" s="26">
        <v>337</v>
      </c>
      <c r="E3467" s="26">
        <v>235.7</v>
      </c>
      <c r="F3467" s="26">
        <v>261.7</v>
      </c>
      <c r="G3467" s="26">
        <v>283.8</v>
      </c>
      <c r="H3467" s="26">
        <v>310.8</v>
      </c>
      <c r="I3467" s="26">
        <v>329.5</v>
      </c>
      <c r="J3467" s="26">
        <v>319.89999999999998</v>
      </c>
      <c r="K3467" s="26">
        <v>315.89999999999998</v>
      </c>
      <c r="L3467" s="26">
        <v>339.6</v>
      </c>
      <c r="M3467" s="27">
        <f t="shared" si="337"/>
        <v>0.97951465490072487</v>
      </c>
      <c r="N3467" s="27">
        <f t="shared" si="337"/>
        <v>0.97774480712166167</v>
      </c>
      <c r="O3467" s="27">
        <f t="shared" si="337"/>
        <v>1.3572337717437419</v>
      </c>
      <c r="P3467" s="27">
        <f t="shared" si="337"/>
        <v>1.2071073748567061</v>
      </c>
      <c r="Q3467" s="27">
        <f t="shared" si="337"/>
        <v>1.1966173361522199</v>
      </c>
      <c r="R3467" s="31">
        <f t="shared" si="338"/>
        <v>1.1436435889550109</v>
      </c>
      <c r="S3467" s="31">
        <f t="shared" si="339"/>
        <v>7.3114755352253202E-2</v>
      </c>
      <c r="T3467" s="27">
        <f t="shared" si="340"/>
        <v>0.12120751833817896</v>
      </c>
      <c r="U3467" s="31">
        <f t="shared" si="341"/>
        <v>5.8290699748097211E-2</v>
      </c>
      <c r="V3467" s="31">
        <f t="shared" si="342"/>
        <v>0.91647044063578054</v>
      </c>
    </row>
    <row r="3468" spans="1:22" ht="11.25" customHeight="1" x14ac:dyDescent="0.2">
      <c r="A3468" s="25" t="s">
        <v>2619</v>
      </c>
      <c r="B3468" s="25" t="s">
        <v>2620</v>
      </c>
      <c r="C3468" s="26">
        <v>2394.8000000000002</v>
      </c>
      <c r="D3468" s="26">
        <v>2345.3000000000002</v>
      </c>
      <c r="E3468" s="26">
        <v>2967.1</v>
      </c>
      <c r="F3468" s="26">
        <v>2454.6</v>
      </c>
      <c r="G3468" s="26">
        <v>2702.9</v>
      </c>
      <c r="H3468" s="26">
        <v>2466.6999999999998</v>
      </c>
      <c r="I3468" s="26">
        <v>5140.3999999999996</v>
      </c>
      <c r="J3468" s="26">
        <v>2395.1999999999998</v>
      </c>
      <c r="K3468" s="26">
        <v>2224.1999999999998</v>
      </c>
      <c r="L3468" s="26">
        <v>2119.1</v>
      </c>
      <c r="M3468" s="27">
        <f t="shared" si="337"/>
        <v>1.0300233839986637</v>
      </c>
      <c r="N3468" s="27">
        <f t="shared" si="337"/>
        <v>2.1917878309811107</v>
      </c>
      <c r="O3468" s="27">
        <f t="shared" si="337"/>
        <v>0.80725287317582817</v>
      </c>
      <c r="P3468" s="27">
        <f t="shared" si="337"/>
        <v>0.9061354192129063</v>
      </c>
      <c r="Q3468" s="27">
        <f t="shared" si="337"/>
        <v>0.78400976728698801</v>
      </c>
      <c r="R3468" s="31">
        <f t="shared" si="338"/>
        <v>1.1438418549310991</v>
      </c>
      <c r="S3468" s="31">
        <f t="shared" si="339"/>
        <v>0.26555800087401121</v>
      </c>
      <c r="T3468" s="27">
        <f t="shared" si="340"/>
        <v>0.6658551659019678</v>
      </c>
      <c r="U3468" s="31">
        <f t="shared" si="341"/>
        <v>5.8365984003837523E-2</v>
      </c>
      <c r="V3468" s="31">
        <f t="shared" si="342"/>
        <v>0.17662022652041537</v>
      </c>
    </row>
    <row r="3469" spans="1:22" ht="11.25" customHeight="1" x14ac:dyDescent="0.2">
      <c r="A3469" s="25" t="s">
        <v>10832</v>
      </c>
      <c r="B3469" s="25" t="s">
        <v>10833</v>
      </c>
      <c r="C3469" s="26">
        <v>5287.3</v>
      </c>
      <c r="D3469" s="26">
        <v>5013.8</v>
      </c>
      <c r="E3469" s="26">
        <v>6401.5</v>
      </c>
      <c r="F3469" s="26">
        <v>5636.3</v>
      </c>
      <c r="G3469" s="26">
        <v>6371.1</v>
      </c>
      <c r="H3469" s="26">
        <v>6059.2</v>
      </c>
      <c r="I3469" s="26">
        <v>6180.1</v>
      </c>
      <c r="J3469" s="26">
        <v>7093</v>
      </c>
      <c r="K3469" s="26">
        <v>7144.5</v>
      </c>
      <c r="L3469" s="26">
        <v>6171.5</v>
      </c>
      <c r="M3469" s="27">
        <f t="shared" si="337"/>
        <v>1.1459913377338149</v>
      </c>
      <c r="N3469" s="27">
        <f t="shared" si="337"/>
        <v>1.2326179743906818</v>
      </c>
      <c r="O3469" s="27">
        <f t="shared" si="337"/>
        <v>1.1080215574474732</v>
      </c>
      <c r="P3469" s="27">
        <f t="shared" si="337"/>
        <v>1.2675868921100721</v>
      </c>
      <c r="Q3469" s="27">
        <f t="shared" si="337"/>
        <v>0.96867103012038736</v>
      </c>
      <c r="R3469" s="31">
        <f t="shared" si="338"/>
        <v>1.1445777583604859</v>
      </c>
      <c r="S3469" s="31">
        <f t="shared" si="339"/>
        <v>5.2518500405304931E-2</v>
      </c>
      <c r="T3469" s="27">
        <f t="shared" si="340"/>
        <v>5.1638820122071667E-2</v>
      </c>
      <c r="U3469" s="31">
        <f t="shared" si="341"/>
        <v>5.8645302366393794E-2</v>
      </c>
      <c r="V3469" s="31">
        <f t="shared" si="342"/>
        <v>1.2870236893399229</v>
      </c>
    </row>
    <row r="3470" spans="1:22" ht="11.25" customHeight="1" x14ac:dyDescent="0.2">
      <c r="A3470" s="25" t="s">
        <v>390</v>
      </c>
      <c r="B3470" s="25" t="s">
        <v>391</v>
      </c>
      <c r="C3470" s="26">
        <v>4043.8</v>
      </c>
      <c r="D3470" s="26">
        <v>3743.8</v>
      </c>
      <c r="E3470" s="26">
        <v>3956</v>
      </c>
      <c r="F3470" s="26">
        <v>3919.4</v>
      </c>
      <c r="G3470" s="26">
        <v>4593.6000000000004</v>
      </c>
      <c r="H3470" s="26">
        <v>4132.3999999999996</v>
      </c>
      <c r="I3470" s="26">
        <v>3847.1</v>
      </c>
      <c r="J3470" s="26">
        <v>4791.6000000000004</v>
      </c>
      <c r="K3470" s="26">
        <v>5280.1</v>
      </c>
      <c r="L3470" s="26">
        <v>5144.1000000000004</v>
      </c>
      <c r="M3470" s="27">
        <f t="shared" si="337"/>
        <v>1.0219100845739155</v>
      </c>
      <c r="N3470" s="27">
        <f t="shared" si="337"/>
        <v>1.0275922859127089</v>
      </c>
      <c r="O3470" s="27">
        <f t="shared" si="337"/>
        <v>1.2112234580384227</v>
      </c>
      <c r="P3470" s="27">
        <f t="shared" si="337"/>
        <v>1.347170485278359</v>
      </c>
      <c r="Q3470" s="27">
        <f t="shared" si="337"/>
        <v>1.1198406478578893</v>
      </c>
      <c r="R3470" s="31">
        <f t="shared" si="338"/>
        <v>1.1455473923322592</v>
      </c>
      <c r="S3470" s="31">
        <f t="shared" si="339"/>
        <v>6.1166021992377452E-2</v>
      </c>
      <c r="T3470" s="27">
        <f t="shared" si="340"/>
        <v>6.9890702382459743E-2</v>
      </c>
      <c r="U3470" s="31">
        <f t="shared" si="341"/>
        <v>5.9013061052807091E-2</v>
      </c>
      <c r="V3470" s="31">
        <f t="shared" si="342"/>
        <v>1.1555805949633817</v>
      </c>
    </row>
    <row r="3471" spans="1:22" ht="11.25" customHeight="1" x14ac:dyDescent="0.2">
      <c r="A3471" s="25" t="s">
        <v>11330</v>
      </c>
      <c r="B3471" s="25" t="s">
        <v>11331</v>
      </c>
      <c r="C3471" s="26">
        <v>1173.9000000000001</v>
      </c>
      <c r="D3471" s="26">
        <v>604.4</v>
      </c>
      <c r="E3471" s="26">
        <v>697.6</v>
      </c>
      <c r="F3471" s="26">
        <v>660.8</v>
      </c>
      <c r="G3471" s="26">
        <v>682.8</v>
      </c>
      <c r="H3471" s="26">
        <v>660.4</v>
      </c>
      <c r="I3471" s="26">
        <v>1114.2</v>
      </c>
      <c r="J3471" s="26">
        <v>655.8</v>
      </c>
      <c r="K3471" s="26">
        <v>952.3</v>
      </c>
      <c r="L3471" s="26">
        <v>643.29999999999995</v>
      </c>
      <c r="M3471" s="27">
        <f t="shared" si="337"/>
        <v>0.56256921373200441</v>
      </c>
      <c r="N3471" s="27">
        <f t="shared" si="337"/>
        <v>1.8434811383189942</v>
      </c>
      <c r="O3471" s="27">
        <f t="shared" si="337"/>
        <v>0.94008027522935766</v>
      </c>
      <c r="P3471" s="27">
        <f t="shared" si="337"/>
        <v>1.4411319612590798</v>
      </c>
      <c r="Q3471" s="27">
        <f t="shared" si="337"/>
        <v>0.94214997070884587</v>
      </c>
      <c r="R3471" s="31">
        <f t="shared" si="338"/>
        <v>1.1458825118496563</v>
      </c>
      <c r="S3471" s="31">
        <f t="shared" si="339"/>
        <v>0.22337546795776156</v>
      </c>
      <c r="T3471" s="27">
        <f t="shared" si="340"/>
        <v>0.82372997816432902</v>
      </c>
      <c r="U3471" s="31">
        <f t="shared" si="341"/>
        <v>5.9140091391335581E-2</v>
      </c>
      <c r="V3471" s="31">
        <f t="shared" si="342"/>
        <v>8.421512836567252E-2</v>
      </c>
    </row>
    <row r="3472" spans="1:22" ht="11.25" customHeight="1" x14ac:dyDescent="0.2">
      <c r="A3472" s="25" t="s">
        <v>8248</v>
      </c>
      <c r="B3472" s="25" t="s">
        <v>8249</v>
      </c>
      <c r="C3472" s="26">
        <v>117.7</v>
      </c>
      <c r="D3472" s="26">
        <v>112.1</v>
      </c>
      <c r="E3472" s="26">
        <v>103.8</v>
      </c>
      <c r="F3472" s="26">
        <v>92.2</v>
      </c>
      <c r="G3472" s="26">
        <v>95.1</v>
      </c>
      <c r="H3472" s="26">
        <v>107.5</v>
      </c>
      <c r="I3472" s="26">
        <v>120.6</v>
      </c>
      <c r="J3472" s="26">
        <v>139.4</v>
      </c>
      <c r="K3472" s="26">
        <v>113.2</v>
      </c>
      <c r="L3472" s="26">
        <v>111.3</v>
      </c>
      <c r="M3472" s="27">
        <f t="shared" si="337"/>
        <v>0.91333899745114699</v>
      </c>
      <c r="N3472" s="27">
        <f t="shared" si="337"/>
        <v>1.0758251561106156</v>
      </c>
      <c r="O3472" s="27">
        <f t="shared" si="337"/>
        <v>1.3429672447013488</v>
      </c>
      <c r="P3472" s="27">
        <f t="shared" si="337"/>
        <v>1.2277657266811279</v>
      </c>
      <c r="Q3472" s="27">
        <f t="shared" si="337"/>
        <v>1.1703470031545742</v>
      </c>
      <c r="R3472" s="31">
        <f t="shared" si="338"/>
        <v>1.1460488256197627</v>
      </c>
      <c r="S3472" s="31">
        <f t="shared" si="339"/>
        <v>7.2501774119594145E-2</v>
      </c>
      <c r="T3472" s="27">
        <f t="shared" si="340"/>
        <v>0.13224466216363195</v>
      </c>
      <c r="U3472" s="31">
        <f t="shared" si="341"/>
        <v>5.9203120463426621E-2</v>
      </c>
      <c r="V3472" s="31">
        <f t="shared" si="342"/>
        <v>0.8786218485151911</v>
      </c>
    </row>
    <row r="3473" spans="1:22" ht="11.25" customHeight="1" x14ac:dyDescent="0.2">
      <c r="A3473" s="25" t="s">
        <v>1411</v>
      </c>
      <c r="B3473" s="25" t="s">
        <v>1412</v>
      </c>
      <c r="C3473" s="26">
        <v>1278.3</v>
      </c>
      <c r="D3473" s="26">
        <v>1303.0999999999999</v>
      </c>
      <c r="E3473" s="26">
        <v>1194</v>
      </c>
      <c r="F3473" s="26">
        <v>1460.1</v>
      </c>
      <c r="G3473" s="26">
        <v>1229.2</v>
      </c>
      <c r="H3473" s="26">
        <v>1538.3</v>
      </c>
      <c r="I3473" s="26">
        <v>1375</v>
      </c>
      <c r="J3473" s="26">
        <v>1622.5</v>
      </c>
      <c r="K3473" s="26">
        <v>1495.6</v>
      </c>
      <c r="L3473" s="26">
        <v>1342.6</v>
      </c>
      <c r="M3473" s="27">
        <f t="shared" si="337"/>
        <v>1.2033951341625597</v>
      </c>
      <c r="N3473" s="27">
        <f t="shared" si="337"/>
        <v>1.0551761184866857</v>
      </c>
      <c r="O3473" s="27">
        <f t="shared" si="337"/>
        <v>1.3588777219430486</v>
      </c>
      <c r="P3473" s="27">
        <f t="shared" si="337"/>
        <v>1.0243134031915622</v>
      </c>
      <c r="Q3473" s="27">
        <f t="shared" si="337"/>
        <v>1.0922551252847379</v>
      </c>
      <c r="R3473" s="31">
        <f t="shared" si="338"/>
        <v>1.1468035006137187</v>
      </c>
      <c r="S3473" s="31">
        <f t="shared" si="339"/>
        <v>6.1054489889418688E-2</v>
      </c>
      <c r="T3473" s="27">
        <f t="shared" si="340"/>
        <v>6.6178860653750143E-2</v>
      </c>
      <c r="U3473" s="31">
        <f t="shared" si="341"/>
        <v>5.9489009958873955E-2</v>
      </c>
      <c r="V3473" s="31">
        <f t="shared" si="342"/>
        <v>1.1792807139976926</v>
      </c>
    </row>
    <row r="3474" spans="1:22" ht="11.25" customHeight="1" x14ac:dyDescent="0.2">
      <c r="A3474" s="25" t="s">
        <v>2827</v>
      </c>
      <c r="B3474" s="25" t="s">
        <v>2828</v>
      </c>
      <c r="C3474" s="26">
        <v>752</v>
      </c>
      <c r="D3474" s="26">
        <v>704.9</v>
      </c>
      <c r="E3474" s="26">
        <v>612.4</v>
      </c>
      <c r="F3474" s="26">
        <v>622.4</v>
      </c>
      <c r="G3474" s="26">
        <v>691.2</v>
      </c>
      <c r="H3474" s="26">
        <v>654.6</v>
      </c>
      <c r="I3474" s="26">
        <v>660.6</v>
      </c>
      <c r="J3474" s="26">
        <v>918.7</v>
      </c>
      <c r="K3474" s="26">
        <v>807.9</v>
      </c>
      <c r="L3474" s="26">
        <v>780.4</v>
      </c>
      <c r="M3474" s="27">
        <f t="shared" ref="M3474:Q3524" si="343">H3474/C3474</f>
        <v>0.87047872340425536</v>
      </c>
      <c r="N3474" s="27">
        <f t="shared" si="343"/>
        <v>0.93715420627039303</v>
      </c>
      <c r="O3474" s="27">
        <f t="shared" si="343"/>
        <v>1.5001632919660355</v>
      </c>
      <c r="P3474" s="27">
        <f t="shared" si="343"/>
        <v>1.2980398457583548</v>
      </c>
      <c r="Q3474" s="27">
        <f t="shared" si="343"/>
        <v>1.1290509259259258</v>
      </c>
      <c r="R3474" s="31">
        <f t="shared" si="338"/>
        <v>1.1469773986649927</v>
      </c>
      <c r="S3474" s="31">
        <f t="shared" si="339"/>
        <v>0.11583582909902276</v>
      </c>
      <c r="T3474" s="27">
        <f t="shared" si="340"/>
        <v>0.29987808911281183</v>
      </c>
      <c r="U3474" s="31">
        <f t="shared" si="341"/>
        <v>5.9554860157775225E-2</v>
      </c>
      <c r="V3474" s="31">
        <f t="shared" si="342"/>
        <v>0.52305526523424006</v>
      </c>
    </row>
    <row r="3475" spans="1:22" ht="11.25" customHeight="1" x14ac:dyDescent="0.2">
      <c r="A3475" s="25" t="s">
        <v>4483</v>
      </c>
      <c r="B3475" s="25" t="s">
        <v>4484</v>
      </c>
      <c r="C3475" s="26">
        <v>2639.6</v>
      </c>
      <c r="D3475" s="26">
        <v>2540.4</v>
      </c>
      <c r="E3475" s="26">
        <v>2424.6999999999998</v>
      </c>
      <c r="F3475" s="26">
        <v>2321.9</v>
      </c>
      <c r="G3475" s="26">
        <v>2491.4</v>
      </c>
      <c r="H3475" s="26">
        <v>2564.4</v>
      </c>
      <c r="I3475" s="26">
        <v>2975.2</v>
      </c>
      <c r="J3475" s="26">
        <v>2494.3000000000002</v>
      </c>
      <c r="K3475" s="26">
        <v>3493.3</v>
      </c>
      <c r="L3475" s="26">
        <v>2638.9</v>
      </c>
      <c r="M3475" s="27">
        <f t="shared" si="343"/>
        <v>0.97151083497499624</v>
      </c>
      <c r="N3475" s="27">
        <f t="shared" si="343"/>
        <v>1.1711541489529207</v>
      </c>
      <c r="O3475" s="27">
        <f t="shared" si="343"/>
        <v>1.0287045820101457</v>
      </c>
      <c r="P3475" s="27">
        <f t="shared" si="343"/>
        <v>1.5045006244885655</v>
      </c>
      <c r="Q3475" s="27">
        <f t="shared" si="343"/>
        <v>1.059203660592438</v>
      </c>
      <c r="R3475" s="31">
        <f t="shared" si="338"/>
        <v>1.1470147702038131</v>
      </c>
      <c r="S3475" s="31">
        <f t="shared" si="339"/>
        <v>9.5102199896346856E-2</v>
      </c>
      <c r="T3475" s="27">
        <f t="shared" si="340"/>
        <v>0.18980256024643241</v>
      </c>
      <c r="U3475" s="31">
        <f t="shared" si="341"/>
        <v>5.9569010383143592E-2</v>
      </c>
      <c r="V3475" s="31">
        <f t="shared" si="342"/>
        <v>0.72169793367164148</v>
      </c>
    </row>
    <row r="3476" spans="1:22" ht="11.25" customHeight="1" x14ac:dyDescent="0.2">
      <c r="A3476" s="25" t="s">
        <v>10718</v>
      </c>
      <c r="B3476" s="25" t="s">
        <v>10719</v>
      </c>
      <c r="C3476" s="26">
        <v>678.9</v>
      </c>
      <c r="D3476" s="26">
        <v>649.4</v>
      </c>
      <c r="E3476" s="26">
        <v>699.2</v>
      </c>
      <c r="F3476" s="26">
        <v>689.5</v>
      </c>
      <c r="G3476" s="26">
        <v>713.6</v>
      </c>
      <c r="H3476" s="26">
        <v>1051.9000000000001</v>
      </c>
      <c r="I3476" s="26">
        <v>705.8</v>
      </c>
      <c r="J3476" s="26">
        <v>715.9</v>
      </c>
      <c r="K3476" s="26">
        <v>755.4</v>
      </c>
      <c r="L3476" s="26">
        <v>700.6</v>
      </c>
      <c r="M3476" s="27">
        <f t="shared" si="343"/>
        <v>1.5494181764619239</v>
      </c>
      <c r="N3476" s="27">
        <f t="shared" si="343"/>
        <v>1.0868493994456421</v>
      </c>
      <c r="O3476" s="27">
        <f t="shared" si="343"/>
        <v>1.0238844393592677</v>
      </c>
      <c r="P3476" s="27">
        <f t="shared" si="343"/>
        <v>1.0955765047135606</v>
      </c>
      <c r="Q3476" s="27">
        <f t="shared" si="343"/>
        <v>0.98178251121076232</v>
      </c>
      <c r="R3476" s="31">
        <f t="shared" si="338"/>
        <v>1.1475022062382314</v>
      </c>
      <c r="S3476" s="31">
        <f t="shared" si="339"/>
        <v>0.1026293959301231</v>
      </c>
      <c r="T3476" s="27">
        <f t="shared" si="340"/>
        <v>0.22572122048669727</v>
      </c>
      <c r="U3476" s="31">
        <f t="shared" si="341"/>
        <v>5.9753529203781262E-2</v>
      </c>
      <c r="V3476" s="31">
        <f t="shared" si="342"/>
        <v>0.64642761014218386</v>
      </c>
    </row>
    <row r="3477" spans="1:22" ht="11.25" customHeight="1" x14ac:dyDescent="0.2">
      <c r="A3477" s="25" t="s">
        <v>5320</v>
      </c>
      <c r="B3477" s="25" t="s">
        <v>5321</v>
      </c>
      <c r="C3477" s="26">
        <v>5166.8999999999996</v>
      </c>
      <c r="D3477" s="26">
        <v>4831</v>
      </c>
      <c r="E3477" s="26">
        <v>5049.1000000000004</v>
      </c>
      <c r="F3477" s="26">
        <v>4815.6000000000004</v>
      </c>
      <c r="G3477" s="26">
        <v>4919.3</v>
      </c>
      <c r="H3477" s="26">
        <v>5609.4</v>
      </c>
      <c r="I3477" s="26">
        <v>5475.8</v>
      </c>
      <c r="J3477" s="26">
        <v>5613.4</v>
      </c>
      <c r="K3477" s="26">
        <v>6003.5</v>
      </c>
      <c r="L3477" s="26">
        <v>5707.2</v>
      </c>
      <c r="M3477" s="27">
        <f t="shared" si="343"/>
        <v>1.0856412936189979</v>
      </c>
      <c r="N3477" s="27">
        <f t="shared" si="343"/>
        <v>1.1334713309873732</v>
      </c>
      <c r="O3477" s="27">
        <f t="shared" si="343"/>
        <v>1.1117624923253648</v>
      </c>
      <c r="P3477" s="27">
        <f t="shared" si="343"/>
        <v>1.2466774649057231</v>
      </c>
      <c r="Q3477" s="27">
        <f t="shared" si="343"/>
        <v>1.1601650641351411</v>
      </c>
      <c r="R3477" s="31">
        <f t="shared" si="338"/>
        <v>1.14754352919452</v>
      </c>
      <c r="S3477" s="31">
        <f t="shared" si="339"/>
        <v>2.7655954589302072E-2</v>
      </c>
      <c r="T3477" s="27">
        <f t="shared" si="340"/>
        <v>4.8483895099717495E-3</v>
      </c>
      <c r="U3477" s="31">
        <f t="shared" si="341"/>
        <v>5.9769168397037338E-2</v>
      </c>
      <c r="V3477" s="31">
        <f t="shared" si="342"/>
        <v>2.314402497085144</v>
      </c>
    </row>
    <row r="3478" spans="1:22" ht="11.25" customHeight="1" x14ac:dyDescent="0.2">
      <c r="A3478" s="25" t="s">
        <v>1042</v>
      </c>
      <c r="B3478" s="25" t="s">
        <v>1043</v>
      </c>
      <c r="C3478" s="26">
        <v>101934.39999999999</v>
      </c>
      <c r="D3478" s="26">
        <v>94845.3</v>
      </c>
      <c r="E3478" s="26">
        <v>108016.5</v>
      </c>
      <c r="F3478" s="26">
        <v>94978.9</v>
      </c>
      <c r="G3478" s="26">
        <v>105876.5</v>
      </c>
      <c r="H3478" s="26">
        <v>109765.8</v>
      </c>
      <c r="I3478" s="26">
        <v>106963.4</v>
      </c>
      <c r="J3478" s="26">
        <v>116297.5</v>
      </c>
      <c r="K3478" s="26">
        <v>127380.3</v>
      </c>
      <c r="L3478" s="26">
        <v>118242.9</v>
      </c>
      <c r="M3478" s="27">
        <f t="shared" si="343"/>
        <v>1.0768278422200945</v>
      </c>
      <c r="N3478" s="27">
        <f t="shared" si="343"/>
        <v>1.1277670058505798</v>
      </c>
      <c r="O3478" s="27">
        <f t="shared" si="343"/>
        <v>1.0766642133377771</v>
      </c>
      <c r="P3478" s="27">
        <f t="shared" si="343"/>
        <v>1.3411431381075167</v>
      </c>
      <c r="Q3478" s="27">
        <f t="shared" si="343"/>
        <v>1.1168002342351702</v>
      </c>
      <c r="R3478" s="31">
        <f t="shared" si="338"/>
        <v>1.1478404867502277</v>
      </c>
      <c r="S3478" s="31">
        <f t="shared" si="339"/>
        <v>4.9417210824484858E-2</v>
      </c>
      <c r="T3478" s="27">
        <f t="shared" si="340"/>
        <v>3.2596549374449925E-2</v>
      </c>
      <c r="U3478" s="31">
        <f t="shared" si="341"/>
        <v>5.9881539161691075E-2</v>
      </c>
      <c r="V3478" s="31">
        <f t="shared" si="342"/>
        <v>1.4868283713109542</v>
      </c>
    </row>
    <row r="3479" spans="1:22" ht="11.25" customHeight="1" x14ac:dyDescent="0.2">
      <c r="A3479" s="25" t="s">
        <v>7855</v>
      </c>
      <c r="B3479" s="25" t="s">
        <v>7856</v>
      </c>
      <c r="C3479" s="26">
        <v>941.8</v>
      </c>
      <c r="D3479" s="26">
        <v>851.8</v>
      </c>
      <c r="E3479" s="26">
        <v>795.3</v>
      </c>
      <c r="F3479" s="26">
        <v>773.3</v>
      </c>
      <c r="G3479" s="26">
        <v>903.6</v>
      </c>
      <c r="H3479" s="26">
        <v>883.1</v>
      </c>
      <c r="I3479" s="26">
        <v>913.4</v>
      </c>
      <c r="J3479" s="26">
        <v>1071.8</v>
      </c>
      <c r="K3479" s="26">
        <v>1013.9</v>
      </c>
      <c r="L3479" s="26">
        <v>967.3</v>
      </c>
      <c r="M3479" s="27">
        <f t="shared" si="343"/>
        <v>0.93767254194096417</v>
      </c>
      <c r="N3479" s="27">
        <f t="shared" si="343"/>
        <v>1.0723174454097206</v>
      </c>
      <c r="O3479" s="27">
        <f t="shared" si="343"/>
        <v>1.3476675468376713</v>
      </c>
      <c r="P3479" s="27">
        <f t="shared" si="343"/>
        <v>1.3111341006077848</v>
      </c>
      <c r="Q3479" s="27">
        <f t="shared" si="343"/>
        <v>1.0704957945993803</v>
      </c>
      <c r="R3479" s="31">
        <f t="shared" si="338"/>
        <v>1.1478574858791044</v>
      </c>
      <c r="S3479" s="31">
        <f t="shared" si="339"/>
        <v>7.8247093565057504E-2</v>
      </c>
      <c r="T3479" s="27">
        <f t="shared" si="340"/>
        <v>0.13399365719875203</v>
      </c>
      <c r="U3479" s="31">
        <f t="shared" si="341"/>
        <v>5.9887970868262669E-2</v>
      </c>
      <c r="V3479" s="31">
        <f t="shared" si="342"/>
        <v>0.87291575916338993</v>
      </c>
    </row>
    <row r="3480" spans="1:22" ht="11.25" customHeight="1" x14ac:dyDescent="0.2">
      <c r="A3480" s="25" t="s">
        <v>7358</v>
      </c>
      <c r="B3480" s="25" t="s">
        <v>7359</v>
      </c>
      <c r="C3480" s="26">
        <v>3959.6</v>
      </c>
      <c r="D3480" s="26">
        <v>3548</v>
      </c>
      <c r="E3480" s="26">
        <v>3929.3</v>
      </c>
      <c r="F3480" s="26">
        <v>3876.5</v>
      </c>
      <c r="G3480" s="26">
        <v>4022</v>
      </c>
      <c r="H3480" s="26">
        <v>4185</v>
      </c>
      <c r="I3480" s="26">
        <v>3627.6</v>
      </c>
      <c r="J3480" s="26">
        <v>4347.8999999999996</v>
      </c>
      <c r="K3480" s="26">
        <v>4902.8</v>
      </c>
      <c r="L3480" s="26">
        <v>5193</v>
      </c>
      <c r="M3480" s="27">
        <f t="shared" si="343"/>
        <v>1.0569249419133246</v>
      </c>
      <c r="N3480" s="27">
        <f t="shared" si="343"/>
        <v>1.0224351747463358</v>
      </c>
      <c r="O3480" s="27">
        <f t="shared" si="343"/>
        <v>1.1065329702491538</v>
      </c>
      <c r="P3480" s="27">
        <f t="shared" si="343"/>
        <v>1.2647491293692765</v>
      </c>
      <c r="Q3480" s="27">
        <f t="shared" si="343"/>
        <v>1.2911486822476379</v>
      </c>
      <c r="R3480" s="31">
        <f t="shared" si="338"/>
        <v>1.1483581797051456</v>
      </c>
      <c r="S3480" s="31">
        <f t="shared" si="339"/>
        <v>5.4727492669153707E-2</v>
      </c>
      <c r="T3480" s="27">
        <f t="shared" si="340"/>
        <v>5.5251555746496733E-2</v>
      </c>
      <c r="U3480" s="31">
        <f t="shared" si="341"/>
        <v>6.0077368207962216E-2</v>
      </c>
      <c r="V3480" s="31">
        <f t="shared" si="342"/>
        <v>1.2576554888173976</v>
      </c>
    </row>
    <row r="3481" spans="1:22" ht="11.25" customHeight="1" x14ac:dyDescent="0.2">
      <c r="A3481" s="25" t="s">
        <v>1139</v>
      </c>
      <c r="B3481" s="25" t="s">
        <v>1140</v>
      </c>
      <c r="C3481" s="26">
        <v>1459</v>
      </c>
      <c r="D3481" s="26">
        <v>1475.1</v>
      </c>
      <c r="E3481" s="26">
        <v>1325.2</v>
      </c>
      <c r="F3481" s="26">
        <v>1375.8</v>
      </c>
      <c r="G3481" s="26">
        <v>1443.1</v>
      </c>
      <c r="H3481" s="26">
        <v>1559</v>
      </c>
      <c r="I3481" s="26">
        <v>1404.9</v>
      </c>
      <c r="J3481" s="26">
        <v>1684.1</v>
      </c>
      <c r="K3481" s="26">
        <v>1728.8</v>
      </c>
      <c r="L3481" s="26">
        <v>1724.2</v>
      </c>
      <c r="M3481" s="27">
        <f t="shared" si="343"/>
        <v>1.0685400959561344</v>
      </c>
      <c r="N3481" s="27">
        <f t="shared" si="343"/>
        <v>0.95241000610128135</v>
      </c>
      <c r="O3481" s="27">
        <f t="shared" si="343"/>
        <v>1.2708270449743433</v>
      </c>
      <c r="P3481" s="27">
        <f t="shared" si="343"/>
        <v>1.256577990987062</v>
      </c>
      <c r="Q3481" s="27">
        <f t="shared" si="343"/>
        <v>1.1947889959115794</v>
      </c>
      <c r="R3481" s="31">
        <f t="shared" si="338"/>
        <v>1.14862882678608</v>
      </c>
      <c r="S3481" s="31">
        <f t="shared" si="339"/>
        <v>6.0676279628310049E-2</v>
      </c>
      <c r="T3481" s="27">
        <f t="shared" si="340"/>
        <v>6.9588924365831403E-2</v>
      </c>
      <c r="U3481" s="31">
        <f t="shared" si="341"/>
        <v>6.0179711437597219E-2</v>
      </c>
      <c r="V3481" s="31">
        <f t="shared" si="342"/>
        <v>1.1574598763314579</v>
      </c>
    </row>
    <row r="3482" spans="1:22" ht="11.25" customHeight="1" x14ac:dyDescent="0.2">
      <c r="A3482" s="25" t="s">
        <v>1565</v>
      </c>
      <c r="B3482" s="25" t="s">
        <v>1566</v>
      </c>
      <c r="C3482" s="26">
        <v>324.5</v>
      </c>
      <c r="D3482" s="26">
        <v>288.89999999999998</v>
      </c>
      <c r="E3482" s="26">
        <v>334.7</v>
      </c>
      <c r="F3482" s="26">
        <v>329.7</v>
      </c>
      <c r="G3482" s="26">
        <v>301.39999999999998</v>
      </c>
      <c r="H3482" s="26">
        <v>368</v>
      </c>
      <c r="I3482" s="26">
        <v>294</v>
      </c>
      <c r="J3482" s="26">
        <v>371.7</v>
      </c>
      <c r="K3482" s="26">
        <v>376.5</v>
      </c>
      <c r="L3482" s="26">
        <v>404</v>
      </c>
      <c r="M3482" s="27">
        <f t="shared" si="343"/>
        <v>1.1340523882896765</v>
      </c>
      <c r="N3482" s="27">
        <f t="shared" si="343"/>
        <v>1.0176531671858775</v>
      </c>
      <c r="O3482" s="27">
        <f t="shared" si="343"/>
        <v>1.1105467582910069</v>
      </c>
      <c r="P3482" s="27">
        <f t="shared" si="343"/>
        <v>1.1419472247497726</v>
      </c>
      <c r="Q3482" s="27">
        <f t="shared" si="343"/>
        <v>1.3404114134041143</v>
      </c>
      <c r="R3482" s="31">
        <f t="shared" si="338"/>
        <v>1.1489221903840896</v>
      </c>
      <c r="S3482" s="31">
        <f t="shared" si="339"/>
        <v>5.2745669932461381E-2</v>
      </c>
      <c r="T3482" s="27">
        <f t="shared" si="340"/>
        <v>4.0548915343473248E-2</v>
      </c>
      <c r="U3482" s="31">
        <f t="shared" si="341"/>
        <v>6.0290617521115794E-2</v>
      </c>
      <c r="V3482" s="31">
        <f t="shared" si="342"/>
        <v>1.3920207583861062</v>
      </c>
    </row>
    <row r="3483" spans="1:22" ht="11.25" customHeight="1" x14ac:dyDescent="0.2">
      <c r="A3483" s="25" t="s">
        <v>645</v>
      </c>
      <c r="B3483" s="25" t="s">
        <v>646</v>
      </c>
      <c r="C3483" s="26">
        <v>5438.7</v>
      </c>
      <c r="D3483" s="26">
        <v>4937.7</v>
      </c>
      <c r="E3483" s="26">
        <v>6018.6</v>
      </c>
      <c r="F3483" s="26">
        <v>5446.7</v>
      </c>
      <c r="G3483" s="26">
        <v>5591.4</v>
      </c>
      <c r="H3483" s="26">
        <v>5925.6</v>
      </c>
      <c r="I3483" s="26">
        <v>4880.8999999999996</v>
      </c>
      <c r="J3483" s="26">
        <v>5833.9</v>
      </c>
      <c r="K3483" s="26">
        <v>7275</v>
      </c>
      <c r="L3483" s="26">
        <v>7638.3</v>
      </c>
      <c r="M3483" s="27">
        <f t="shared" si="343"/>
        <v>1.0895250703293067</v>
      </c>
      <c r="N3483" s="27">
        <f t="shared" si="343"/>
        <v>0.98849666848937756</v>
      </c>
      <c r="O3483" s="27">
        <f t="shared" si="343"/>
        <v>0.96931180008639872</v>
      </c>
      <c r="P3483" s="27">
        <f t="shared" si="343"/>
        <v>1.3356711403234987</v>
      </c>
      <c r="Q3483" s="27">
        <f t="shared" si="343"/>
        <v>1.3660800515076725</v>
      </c>
      <c r="R3483" s="31">
        <f t="shared" si="338"/>
        <v>1.1498169461472507</v>
      </c>
      <c r="S3483" s="31">
        <f t="shared" si="339"/>
        <v>8.4721001605489274E-2</v>
      </c>
      <c r="T3483" s="27">
        <f t="shared" si="340"/>
        <v>0.15414379999842076</v>
      </c>
      <c r="U3483" s="31">
        <f t="shared" si="341"/>
        <v>6.0628705044002619E-2</v>
      </c>
      <c r="V3483" s="31">
        <f t="shared" si="342"/>
        <v>0.81207393886238111</v>
      </c>
    </row>
    <row r="3484" spans="1:22" ht="11.25" customHeight="1" x14ac:dyDescent="0.2">
      <c r="A3484" s="25" t="s">
        <v>4994</v>
      </c>
      <c r="B3484" s="25" t="s">
        <v>4995</v>
      </c>
      <c r="C3484" s="26">
        <v>2350.3000000000002</v>
      </c>
      <c r="D3484" s="26">
        <v>2231</v>
      </c>
      <c r="E3484" s="26">
        <v>2043.7</v>
      </c>
      <c r="F3484" s="26">
        <v>2104.3000000000002</v>
      </c>
      <c r="G3484" s="26">
        <v>2193.9</v>
      </c>
      <c r="H3484" s="26">
        <v>2265.3000000000002</v>
      </c>
      <c r="I3484" s="26">
        <v>2033.6</v>
      </c>
      <c r="J3484" s="26">
        <v>2582.9</v>
      </c>
      <c r="K3484" s="26">
        <v>2768.3</v>
      </c>
      <c r="L3484" s="26">
        <v>2843</v>
      </c>
      <c r="M3484" s="27">
        <f t="shared" si="343"/>
        <v>0.9638344041186232</v>
      </c>
      <c r="N3484" s="27">
        <f t="shared" si="343"/>
        <v>0.91151949798296728</v>
      </c>
      <c r="O3484" s="27">
        <f t="shared" si="343"/>
        <v>1.2638352008611831</v>
      </c>
      <c r="P3484" s="27">
        <f t="shared" si="343"/>
        <v>1.315544361545407</v>
      </c>
      <c r="Q3484" s="27">
        <f t="shared" si="343"/>
        <v>1.2958658097452025</v>
      </c>
      <c r="R3484" s="31">
        <f t="shared" si="338"/>
        <v>1.1501198548506766</v>
      </c>
      <c r="S3484" s="31">
        <f t="shared" si="339"/>
        <v>8.7513064782763633E-2</v>
      </c>
      <c r="T3484" s="27">
        <f t="shared" si="340"/>
        <v>0.17006833967031709</v>
      </c>
      <c r="U3484" s="31">
        <f t="shared" si="341"/>
        <v>6.0743100864898099E-2</v>
      </c>
      <c r="V3484" s="31">
        <f t="shared" si="342"/>
        <v>0.76937652816435564</v>
      </c>
    </row>
    <row r="3485" spans="1:22" ht="11.25" customHeight="1" x14ac:dyDescent="0.2">
      <c r="A3485" s="25" t="s">
        <v>7483</v>
      </c>
      <c r="B3485" s="25" t="s">
        <v>7484</v>
      </c>
      <c r="C3485" s="26">
        <v>278.3</v>
      </c>
      <c r="D3485" s="26">
        <v>294.5</v>
      </c>
      <c r="E3485" s="26">
        <v>247.8</v>
      </c>
      <c r="F3485" s="26">
        <v>265.7</v>
      </c>
      <c r="G3485" s="26">
        <v>290</v>
      </c>
      <c r="H3485" s="26">
        <v>359.5</v>
      </c>
      <c r="I3485" s="26">
        <v>264.7</v>
      </c>
      <c r="J3485" s="26">
        <v>381.8</v>
      </c>
      <c r="K3485" s="26">
        <v>292.7</v>
      </c>
      <c r="L3485" s="26">
        <v>266.89999999999998</v>
      </c>
      <c r="M3485" s="27">
        <f t="shared" si="343"/>
        <v>1.2917714696370823</v>
      </c>
      <c r="N3485" s="27">
        <f t="shared" si="343"/>
        <v>0.89881154499151095</v>
      </c>
      <c r="O3485" s="27">
        <f t="shared" si="343"/>
        <v>1.5407586763518966</v>
      </c>
      <c r="P3485" s="27">
        <f t="shared" si="343"/>
        <v>1.1016183665788484</v>
      </c>
      <c r="Q3485" s="27">
        <f t="shared" si="343"/>
        <v>0.92034482758620684</v>
      </c>
      <c r="R3485" s="31">
        <f t="shared" si="338"/>
        <v>1.150660977029109</v>
      </c>
      <c r="S3485" s="31">
        <f t="shared" si="339"/>
        <v>0.12061658859639465</v>
      </c>
      <c r="T3485" s="27">
        <f t="shared" si="340"/>
        <v>0.29239185801937306</v>
      </c>
      <c r="U3485" s="31">
        <f t="shared" si="341"/>
        <v>6.094738488639679E-2</v>
      </c>
      <c r="V3485" s="31">
        <f t="shared" si="342"/>
        <v>0.53403472496482618</v>
      </c>
    </row>
    <row r="3486" spans="1:22" ht="11.25" customHeight="1" x14ac:dyDescent="0.2">
      <c r="A3486" s="25" t="s">
        <v>11059</v>
      </c>
      <c r="B3486" s="25" t="s">
        <v>11060</v>
      </c>
      <c r="C3486" s="26">
        <v>1164.7</v>
      </c>
      <c r="D3486" s="26">
        <v>1159.8</v>
      </c>
      <c r="E3486" s="26">
        <v>920</v>
      </c>
      <c r="F3486" s="26">
        <v>551</v>
      </c>
      <c r="G3486" s="26">
        <v>1972.9</v>
      </c>
      <c r="H3486" s="26">
        <v>882.9</v>
      </c>
      <c r="I3486" s="26">
        <v>1492.3</v>
      </c>
      <c r="J3486" s="26">
        <v>990.8</v>
      </c>
      <c r="K3486" s="26">
        <v>1181.0999999999999</v>
      </c>
      <c r="L3486" s="26">
        <v>963.5</v>
      </c>
      <c r="M3486" s="27">
        <f t="shared" si="343"/>
        <v>0.75804928307718722</v>
      </c>
      <c r="N3486" s="27">
        <f t="shared" si="343"/>
        <v>1.2866873598896362</v>
      </c>
      <c r="O3486" s="27">
        <f t="shared" si="343"/>
        <v>1.0769565217391304</v>
      </c>
      <c r="P3486" s="27">
        <f t="shared" si="343"/>
        <v>2.1435571687840289</v>
      </c>
      <c r="Q3486" s="27">
        <f t="shared" si="343"/>
        <v>0.48836737797151397</v>
      </c>
      <c r="R3486" s="31">
        <f t="shared" si="338"/>
        <v>1.1507235422922992</v>
      </c>
      <c r="S3486" s="31">
        <f t="shared" si="339"/>
        <v>0.2830684639070144</v>
      </c>
      <c r="T3486" s="27">
        <f t="shared" si="340"/>
        <v>0.86411877317565555</v>
      </c>
      <c r="U3486" s="31">
        <f t="shared" si="341"/>
        <v>6.0970998279413845E-2</v>
      </c>
      <c r="V3486" s="31">
        <f t="shared" si="342"/>
        <v>6.342655961646354E-2</v>
      </c>
    </row>
    <row r="3487" spans="1:22" ht="11.25" customHeight="1" x14ac:dyDescent="0.2">
      <c r="A3487" s="25" t="s">
        <v>7977</v>
      </c>
      <c r="B3487" s="25" t="s">
        <v>7978</v>
      </c>
      <c r="C3487" s="26">
        <v>237.1</v>
      </c>
      <c r="D3487" s="26">
        <v>250</v>
      </c>
      <c r="E3487" s="26">
        <v>200.9</v>
      </c>
      <c r="F3487" s="26">
        <v>217.3</v>
      </c>
      <c r="G3487" s="26">
        <v>200.8</v>
      </c>
      <c r="H3487" s="26">
        <v>246.4</v>
      </c>
      <c r="I3487" s="26">
        <v>193.5</v>
      </c>
      <c r="J3487" s="26">
        <v>276.5</v>
      </c>
      <c r="K3487" s="26">
        <v>275.2</v>
      </c>
      <c r="L3487" s="26">
        <v>260.8</v>
      </c>
      <c r="M3487" s="27">
        <f t="shared" si="343"/>
        <v>1.0392239561366512</v>
      </c>
      <c r="N3487" s="27">
        <f t="shared" si="343"/>
        <v>0.77400000000000002</v>
      </c>
      <c r="O3487" s="27">
        <f t="shared" si="343"/>
        <v>1.3763066202090593</v>
      </c>
      <c r="P3487" s="27">
        <f t="shared" si="343"/>
        <v>1.2664519098021167</v>
      </c>
      <c r="Q3487" s="27">
        <f t="shared" si="343"/>
        <v>1.298804780876494</v>
      </c>
      <c r="R3487" s="31">
        <f t="shared" si="338"/>
        <v>1.1509574534048641</v>
      </c>
      <c r="S3487" s="31">
        <f t="shared" si="339"/>
        <v>0.10967254550880387</v>
      </c>
      <c r="T3487" s="27">
        <f t="shared" si="340"/>
        <v>0.29236927569215981</v>
      </c>
      <c r="U3487" s="31">
        <f t="shared" si="341"/>
        <v>6.1059269682777216E-2</v>
      </c>
      <c r="V3487" s="31">
        <f t="shared" si="342"/>
        <v>0.53406826816575637</v>
      </c>
    </row>
    <row r="3488" spans="1:22" ht="11.25" customHeight="1" x14ac:dyDescent="0.2">
      <c r="A3488" s="25" t="s">
        <v>2423</v>
      </c>
      <c r="B3488" s="25" t="s">
        <v>2424</v>
      </c>
      <c r="C3488" s="26">
        <v>9</v>
      </c>
      <c r="D3488" s="26">
        <v>9.1</v>
      </c>
      <c r="E3488" s="26">
        <v>4.7</v>
      </c>
      <c r="F3488" s="26">
        <v>9.5</v>
      </c>
      <c r="G3488" s="26">
        <v>5.5</v>
      </c>
      <c r="H3488" s="26">
        <v>6.5</v>
      </c>
      <c r="I3488" s="26">
        <v>7.7</v>
      </c>
      <c r="J3488" s="26">
        <v>7.7</v>
      </c>
      <c r="K3488" s="26">
        <v>8</v>
      </c>
      <c r="L3488" s="26">
        <v>9.4</v>
      </c>
      <c r="M3488" s="27">
        <f t="shared" si="343"/>
        <v>0.72222222222222221</v>
      </c>
      <c r="N3488" s="27">
        <f t="shared" si="343"/>
        <v>0.84615384615384626</v>
      </c>
      <c r="O3488" s="27">
        <f t="shared" si="343"/>
        <v>1.6382978723404256</v>
      </c>
      <c r="P3488" s="27">
        <f t="shared" si="343"/>
        <v>0.84210526315789469</v>
      </c>
      <c r="Q3488" s="27">
        <f t="shared" si="343"/>
        <v>1.7090909090909092</v>
      </c>
      <c r="R3488" s="31">
        <f t="shared" si="338"/>
        <v>1.1515740225930595</v>
      </c>
      <c r="S3488" s="31">
        <f t="shared" si="339"/>
        <v>0.21460668097327867</v>
      </c>
      <c r="T3488" s="27">
        <f t="shared" si="340"/>
        <v>0.82984781105647876</v>
      </c>
      <c r="U3488" s="31">
        <f t="shared" si="341"/>
        <v>6.1291859426141349E-2</v>
      </c>
      <c r="V3488" s="31">
        <f t="shared" si="342"/>
        <v>8.1001547236814589E-2</v>
      </c>
    </row>
    <row r="3489" spans="1:22" ht="11.25" customHeight="1" x14ac:dyDescent="0.2">
      <c r="A3489" s="25" t="s">
        <v>536</v>
      </c>
      <c r="B3489" s="25" t="s">
        <v>537</v>
      </c>
      <c r="C3489" s="26">
        <v>757.8</v>
      </c>
      <c r="D3489" s="26">
        <v>709.1</v>
      </c>
      <c r="E3489" s="26">
        <v>821.7</v>
      </c>
      <c r="F3489" s="26">
        <v>743.8</v>
      </c>
      <c r="G3489" s="26">
        <v>786.2</v>
      </c>
      <c r="H3489" s="26">
        <v>874.1</v>
      </c>
      <c r="I3489" s="26">
        <v>766</v>
      </c>
      <c r="J3489" s="26">
        <v>850.7</v>
      </c>
      <c r="K3489" s="26">
        <v>922.1</v>
      </c>
      <c r="L3489" s="26">
        <v>984.2</v>
      </c>
      <c r="M3489" s="27">
        <f t="shared" si="343"/>
        <v>1.1534705727104777</v>
      </c>
      <c r="N3489" s="27">
        <f t="shared" si="343"/>
        <v>1.0802425609928077</v>
      </c>
      <c r="O3489" s="27">
        <f t="shared" si="343"/>
        <v>1.0352926858950955</v>
      </c>
      <c r="P3489" s="27">
        <f t="shared" si="343"/>
        <v>1.2397149771443938</v>
      </c>
      <c r="Q3489" s="27">
        <f t="shared" si="343"/>
        <v>1.2518443144238107</v>
      </c>
      <c r="R3489" s="31">
        <f t="shared" si="338"/>
        <v>1.1521130222333171</v>
      </c>
      <c r="S3489" s="31">
        <f t="shared" si="339"/>
        <v>4.2681746842546615E-2</v>
      </c>
      <c r="T3489" s="27">
        <f t="shared" si="340"/>
        <v>2.4555970412741157E-2</v>
      </c>
      <c r="U3489" s="31">
        <f t="shared" si="341"/>
        <v>6.1495085445325622E-2</v>
      </c>
      <c r="V3489" s="31">
        <f t="shared" si="342"/>
        <v>1.60984289856878</v>
      </c>
    </row>
    <row r="3490" spans="1:22" ht="11.25" customHeight="1" x14ac:dyDescent="0.2">
      <c r="A3490" s="25" t="s">
        <v>1127</v>
      </c>
      <c r="B3490" s="25" t="s">
        <v>1128</v>
      </c>
      <c r="C3490" s="26">
        <v>748.8</v>
      </c>
      <c r="D3490" s="26">
        <v>723.1</v>
      </c>
      <c r="E3490" s="26">
        <v>728.4</v>
      </c>
      <c r="F3490" s="26">
        <v>707.1</v>
      </c>
      <c r="G3490" s="26">
        <v>521.79999999999995</v>
      </c>
      <c r="H3490" s="26">
        <v>666</v>
      </c>
      <c r="I3490" s="26">
        <v>922.5</v>
      </c>
      <c r="J3490" s="26">
        <v>1138.7</v>
      </c>
      <c r="K3490" s="26">
        <v>624.6</v>
      </c>
      <c r="L3490" s="26">
        <v>599.5</v>
      </c>
      <c r="M3490" s="27">
        <f t="shared" si="343"/>
        <v>0.88942307692307698</v>
      </c>
      <c r="N3490" s="27">
        <f t="shared" si="343"/>
        <v>1.2757571566864887</v>
      </c>
      <c r="O3490" s="27">
        <f t="shared" si="343"/>
        <v>1.5632894014277869</v>
      </c>
      <c r="P3490" s="27">
        <f t="shared" si="343"/>
        <v>0.88332626219770893</v>
      </c>
      <c r="Q3490" s="27">
        <f t="shared" si="343"/>
        <v>1.1489076274434651</v>
      </c>
      <c r="R3490" s="31">
        <f t="shared" si="338"/>
        <v>1.1521407049357055</v>
      </c>
      <c r="S3490" s="31">
        <f t="shared" si="339"/>
        <v>0.12759633365692399</v>
      </c>
      <c r="T3490" s="27">
        <f t="shared" si="340"/>
        <v>0.32473707441213734</v>
      </c>
      <c r="U3490" s="31">
        <f t="shared" si="341"/>
        <v>6.1505520446254798E-2</v>
      </c>
      <c r="V3490" s="31">
        <f t="shared" si="342"/>
        <v>0.48846812623861613</v>
      </c>
    </row>
    <row r="3491" spans="1:22" ht="11.25" customHeight="1" x14ac:dyDescent="0.2">
      <c r="A3491" s="25" t="s">
        <v>4655</v>
      </c>
      <c r="B3491" s="25" t="s">
        <v>4656</v>
      </c>
      <c r="C3491" s="26">
        <v>517</v>
      </c>
      <c r="D3491" s="26">
        <v>508.5</v>
      </c>
      <c r="E3491" s="26">
        <v>556.70000000000005</v>
      </c>
      <c r="F3491" s="26">
        <v>568.79999999999995</v>
      </c>
      <c r="G3491" s="26">
        <v>442.9</v>
      </c>
      <c r="H3491" s="26">
        <v>562.20000000000005</v>
      </c>
      <c r="I3491" s="26">
        <v>494.5</v>
      </c>
      <c r="J3491" s="26">
        <v>632.5</v>
      </c>
      <c r="K3491" s="26">
        <v>649.4</v>
      </c>
      <c r="L3491" s="26">
        <v>631.1</v>
      </c>
      <c r="M3491" s="27">
        <f t="shared" si="343"/>
        <v>1.0874274661508705</v>
      </c>
      <c r="N3491" s="27">
        <f t="shared" si="343"/>
        <v>0.97246804326450342</v>
      </c>
      <c r="O3491" s="27">
        <f t="shared" si="343"/>
        <v>1.1361595114065026</v>
      </c>
      <c r="P3491" s="27">
        <f t="shared" si="343"/>
        <v>1.1417018284106892</v>
      </c>
      <c r="Q3491" s="27">
        <f t="shared" si="343"/>
        <v>1.4249266200045159</v>
      </c>
      <c r="R3491" s="31">
        <f t="shared" si="338"/>
        <v>1.1525366938474164</v>
      </c>
      <c r="S3491" s="31">
        <f t="shared" si="339"/>
        <v>7.458076452396914E-2</v>
      </c>
      <c r="T3491" s="27">
        <f t="shared" si="340"/>
        <v>8.4401129198457894E-2</v>
      </c>
      <c r="U3491" s="31">
        <f t="shared" si="341"/>
        <v>6.165476111745162E-2</v>
      </c>
      <c r="V3491" s="31">
        <f t="shared" si="342"/>
        <v>1.0736517429314696</v>
      </c>
    </row>
    <row r="3492" spans="1:22" ht="11.25" customHeight="1" x14ac:dyDescent="0.2">
      <c r="A3492" s="25" t="s">
        <v>530</v>
      </c>
      <c r="B3492" s="25" t="s">
        <v>531</v>
      </c>
      <c r="C3492" s="26">
        <v>5214.1000000000004</v>
      </c>
      <c r="D3492" s="26">
        <v>4517.6000000000004</v>
      </c>
      <c r="E3492" s="26">
        <v>6110.3</v>
      </c>
      <c r="F3492" s="26">
        <v>5261.4</v>
      </c>
      <c r="G3492" s="26">
        <v>5645.4</v>
      </c>
      <c r="H3492" s="26">
        <v>5829.5</v>
      </c>
      <c r="I3492" s="26">
        <v>4545.5</v>
      </c>
      <c r="J3492" s="26">
        <v>5764.5</v>
      </c>
      <c r="K3492" s="26">
        <v>7043</v>
      </c>
      <c r="L3492" s="26">
        <v>7661.1</v>
      </c>
      <c r="M3492" s="27">
        <f t="shared" si="343"/>
        <v>1.1180261214782992</v>
      </c>
      <c r="N3492" s="27">
        <f t="shared" si="343"/>
        <v>1.0061758455817247</v>
      </c>
      <c r="O3492" s="27">
        <f t="shared" si="343"/>
        <v>0.94340703402451598</v>
      </c>
      <c r="P3492" s="27">
        <f t="shared" si="343"/>
        <v>1.338617098110769</v>
      </c>
      <c r="Q3492" s="27">
        <f t="shared" si="343"/>
        <v>1.3570517589541931</v>
      </c>
      <c r="R3492" s="31">
        <f t="shared" si="338"/>
        <v>1.1526555716299003</v>
      </c>
      <c r="S3492" s="31">
        <f t="shared" si="339"/>
        <v>8.4498505955651698E-2</v>
      </c>
      <c r="T3492" s="27">
        <f t="shared" si="340"/>
        <v>0.15511344895204549</v>
      </c>
      <c r="U3492" s="31">
        <f t="shared" si="341"/>
        <v>6.1699553880096708E-2</v>
      </c>
      <c r="V3492" s="31">
        <f t="shared" si="342"/>
        <v>0.80935054549753049</v>
      </c>
    </row>
    <row r="3493" spans="1:22" ht="11.25" customHeight="1" x14ac:dyDescent="0.2">
      <c r="A3493" s="25" t="s">
        <v>8705</v>
      </c>
      <c r="B3493" s="25" t="s">
        <v>8706</v>
      </c>
      <c r="C3493" s="26">
        <v>5930.3</v>
      </c>
      <c r="D3493" s="26">
        <v>5677</v>
      </c>
      <c r="E3493" s="26">
        <v>5536.5</v>
      </c>
      <c r="F3493" s="26">
        <v>5711.4</v>
      </c>
      <c r="G3493" s="26">
        <v>5526.9</v>
      </c>
      <c r="H3493" s="26">
        <v>6492.7</v>
      </c>
      <c r="I3493" s="26">
        <v>5758.7</v>
      </c>
      <c r="J3493" s="26">
        <v>6489.3</v>
      </c>
      <c r="K3493" s="26">
        <v>7282.6</v>
      </c>
      <c r="L3493" s="26">
        <v>6671.6</v>
      </c>
      <c r="M3493" s="27">
        <f t="shared" si="343"/>
        <v>1.0948349999156872</v>
      </c>
      <c r="N3493" s="27">
        <f t="shared" si="343"/>
        <v>1.0143914039105162</v>
      </c>
      <c r="O3493" s="27">
        <f t="shared" si="343"/>
        <v>1.1720942833920347</v>
      </c>
      <c r="P3493" s="27">
        <f t="shared" si="343"/>
        <v>1.2750989249571034</v>
      </c>
      <c r="Q3493" s="27">
        <f t="shared" si="343"/>
        <v>1.2071142955363767</v>
      </c>
      <c r="R3493" s="31">
        <f t="shared" si="338"/>
        <v>1.1527067815423435</v>
      </c>
      <c r="S3493" s="31">
        <f t="shared" si="339"/>
        <v>4.5164242700791647E-2</v>
      </c>
      <c r="T3493" s="27">
        <f t="shared" si="340"/>
        <v>2.7361691388943087E-2</v>
      </c>
      <c r="U3493" s="31">
        <f t="shared" si="341"/>
        <v>6.1718848185276884E-2</v>
      </c>
      <c r="V3493" s="31">
        <f t="shared" si="342"/>
        <v>1.5628570597962022</v>
      </c>
    </row>
    <row r="3494" spans="1:22" ht="11.25" customHeight="1" x14ac:dyDescent="0.2">
      <c r="A3494" s="25" t="s">
        <v>1365</v>
      </c>
      <c r="B3494" s="25" t="s">
        <v>1366</v>
      </c>
      <c r="C3494" s="26">
        <v>3125.5</v>
      </c>
      <c r="D3494" s="26">
        <v>3280.6</v>
      </c>
      <c r="E3494" s="26">
        <v>3137.4</v>
      </c>
      <c r="F3494" s="26">
        <v>2868.8</v>
      </c>
      <c r="G3494" s="26">
        <v>3102.7</v>
      </c>
      <c r="H3494" s="26">
        <v>3371.5</v>
      </c>
      <c r="I3494" s="26">
        <v>3179.1</v>
      </c>
      <c r="J3494" s="26">
        <v>3788.9</v>
      </c>
      <c r="K3494" s="26">
        <v>3732.2</v>
      </c>
      <c r="L3494" s="26">
        <v>3748.5</v>
      </c>
      <c r="M3494" s="27">
        <f t="shared" si="343"/>
        <v>1.0787074068149096</v>
      </c>
      <c r="N3494" s="27">
        <f t="shared" si="343"/>
        <v>0.96906053770651712</v>
      </c>
      <c r="O3494" s="27">
        <f t="shared" si="343"/>
        <v>1.207656020909033</v>
      </c>
      <c r="P3494" s="27">
        <f t="shared" si="343"/>
        <v>1.3009620747350807</v>
      </c>
      <c r="Q3494" s="27">
        <f t="shared" si="343"/>
        <v>1.208141296290328</v>
      </c>
      <c r="R3494" s="31">
        <f t="shared" si="338"/>
        <v>1.1529054672911736</v>
      </c>
      <c r="S3494" s="31">
        <f t="shared" si="339"/>
        <v>5.799727978401828E-2</v>
      </c>
      <c r="T3494" s="27">
        <f t="shared" si="340"/>
        <v>5.5633184602727155E-2</v>
      </c>
      <c r="U3494" s="31">
        <f t="shared" si="341"/>
        <v>6.1793698693732475E-2</v>
      </c>
      <c r="V3494" s="31">
        <f t="shared" si="342"/>
        <v>1.2546660790883708</v>
      </c>
    </row>
    <row r="3495" spans="1:22" ht="11.25" customHeight="1" x14ac:dyDescent="0.2">
      <c r="A3495" s="25" t="s">
        <v>1163</v>
      </c>
      <c r="B3495" s="25" t="s">
        <v>1164</v>
      </c>
      <c r="C3495" s="26">
        <v>341.1</v>
      </c>
      <c r="D3495" s="26">
        <v>335.5</v>
      </c>
      <c r="E3495" s="26">
        <v>318.8</v>
      </c>
      <c r="F3495" s="26">
        <v>328.2</v>
      </c>
      <c r="G3495" s="26">
        <v>315.39999999999998</v>
      </c>
      <c r="H3495" s="26">
        <v>395.4</v>
      </c>
      <c r="I3495" s="26">
        <v>354.8</v>
      </c>
      <c r="J3495" s="26">
        <v>392.3</v>
      </c>
      <c r="K3495" s="26">
        <v>396.9</v>
      </c>
      <c r="L3495" s="26">
        <v>349.6</v>
      </c>
      <c r="M3495" s="27">
        <f t="shared" si="343"/>
        <v>1.1591908531222515</v>
      </c>
      <c r="N3495" s="27">
        <f t="shared" si="343"/>
        <v>1.0575260804769002</v>
      </c>
      <c r="O3495" s="27">
        <f t="shared" si="343"/>
        <v>1.230552070263488</v>
      </c>
      <c r="P3495" s="27">
        <f t="shared" si="343"/>
        <v>1.2093235831809872</v>
      </c>
      <c r="Q3495" s="27">
        <f t="shared" si="343"/>
        <v>1.1084337349397593</v>
      </c>
      <c r="R3495" s="31">
        <f t="shared" si="338"/>
        <v>1.1530052643966773</v>
      </c>
      <c r="S3495" s="31">
        <f t="shared" si="339"/>
        <v>3.1879787827739273E-2</v>
      </c>
      <c r="T3495" s="27">
        <f t="shared" si="340"/>
        <v>8.2495841870637836E-3</v>
      </c>
      <c r="U3495" s="31">
        <f t="shared" si="341"/>
        <v>6.1831290202945415E-2</v>
      </c>
      <c r="V3495" s="31">
        <f t="shared" si="342"/>
        <v>2.0835679411245898</v>
      </c>
    </row>
    <row r="3496" spans="1:22" ht="11.25" customHeight="1" x14ac:dyDescent="0.2">
      <c r="A3496" s="25" t="s">
        <v>5199</v>
      </c>
      <c r="B3496" s="25" t="s">
        <v>5200</v>
      </c>
      <c r="C3496" s="26">
        <v>197.5</v>
      </c>
      <c r="D3496" s="26">
        <v>183.6</v>
      </c>
      <c r="E3496" s="26">
        <v>182.9</v>
      </c>
      <c r="F3496" s="26">
        <v>139.19999999999999</v>
      </c>
      <c r="G3496" s="26">
        <v>276.2</v>
      </c>
      <c r="H3496" s="26">
        <v>187.9</v>
      </c>
      <c r="I3496" s="26">
        <v>213.2</v>
      </c>
      <c r="J3496" s="26">
        <v>215.6</v>
      </c>
      <c r="K3496" s="26">
        <v>241.2</v>
      </c>
      <c r="L3496" s="26">
        <v>204.9</v>
      </c>
      <c r="M3496" s="27">
        <f t="shared" si="343"/>
        <v>0.95139240506329115</v>
      </c>
      <c r="N3496" s="27">
        <f t="shared" si="343"/>
        <v>1.1612200435729847</v>
      </c>
      <c r="O3496" s="27">
        <f t="shared" si="343"/>
        <v>1.1787862219792236</v>
      </c>
      <c r="P3496" s="27">
        <f t="shared" si="343"/>
        <v>1.7327586206896552</v>
      </c>
      <c r="Q3496" s="27">
        <f t="shared" si="343"/>
        <v>0.74185372918175241</v>
      </c>
      <c r="R3496" s="31">
        <f t="shared" si="338"/>
        <v>1.1532022040973815</v>
      </c>
      <c r="S3496" s="31">
        <f t="shared" si="339"/>
        <v>0.16530868557575934</v>
      </c>
      <c r="T3496" s="27">
        <f t="shared" si="340"/>
        <v>0.5885720704965155</v>
      </c>
      <c r="U3496" s="31">
        <f t="shared" si="341"/>
        <v>6.1905463777231232E-2</v>
      </c>
      <c r="V3496" s="31">
        <f t="shared" si="342"/>
        <v>0.23020035031835595</v>
      </c>
    </row>
    <row r="3497" spans="1:22" ht="11.25" customHeight="1" x14ac:dyDescent="0.2">
      <c r="A3497" s="25" t="s">
        <v>3865</v>
      </c>
      <c r="B3497" s="25" t="s">
        <v>3866</v>
      </c>
      <c r="C3497" s="26">
        <v>3618.7</v>
      </c>
      <c r="D3497" s="26">
        <v>3339.9</v>
      </c>
      <c r="E3497" s="26">
        <v>3874.1</v>
      </c>
      <c r="F3497" s="26">
        <v>3952.4</v>
      </c>
      <c r="G3497" s="26">
        <v>3945.6</v>
      </c>
      <c r="H3497" s="26">
        <v>4469.7</v>
      </c>
      <c r="I3497" s="26">
        <v>3570</v>
      </c>
      <c r="J3497" s="26">
        <v>4453.1000000000004</v>
      </c>
      <c r="K3497" s="26">
        <v>4834.5</v>
      </c>
      <c r="L3497" s="26">
        <v>4305.5</v>
      </c>
      <c r="M3497" s="27">
        <f t="shared" si="343"/>
        <v>1.2351673252825601</v>
      </c>
      <c r="N3497" s="27">
        <f t="shared" si="343"/>
        <v>1.0688942782718045</v>
      </c>
      <c r="O3497" s="27">
        <f t="shared" si="343"/>
        <v>1.1494540667509874</v>
      </c>
      <c r="P3497" s="27">
        <f t="shared" si="343"/>
        <v>1.2231808521404717</v>
      </c>
      <c r="Q3497" s="27">
        <f t="shared" si="343"/>
        <v>1.0912155312246554</v>
      </c>
      <c r="R3497" s="31">
        <f t="shared" si="338"/>
        <v>1.1535824107340957</v>
      </c>
      <c r="S3497" s="31">
        <f t="shared" si="339"/>
        <v>3.3599696421110326E-2</v>
      </c>
      <c r="T3497" s="27">
        <f t="shared" si="340"/>
        <v>1.0982746878731277E-2</v>
      </c>
      <c r="U3497" s="31">
        <f t="shared" si="341"/>
        <v>6.2048625513911423E-2</v>
      </c>
      <c r="V3497" s="31">
        <f t="shared" si="342"/>
        <v>1.9592890255435782</v>
      </c>
    </row>
    <row r="3498" spans="1:22" ht="11.25" customHeight="1" x14ac:dyDescent="0.2">
      <c r="A3498" s="25" t="s">
        <v>3384</v>
      </c>
      <c r="B3498" s="25" t="s">
        <v>3385</v>
      </c>
      <c r="C3498" s="26">
        <v>822.1</v>
      </c>
      <c r="D3498" s="26">
        <v>837.3</v>
      </c>
      <c r="E3498" s="26">
        <v>829.1</v>
      </c>
      <c r="F3498" s="26">
        <v>813.5</v>
      </c>
      <c r="G3498" s="26">
        <v>817</v>
      </c>
      <c r="H3498" s="26">
        <v>840.5</v>
      </c>
      <c r="I3498" s="26">
        <v>835.5</v>
      </c>
      <c r="J3498" s="26">
        <v>1172</v>
      </c>
      <c r="K3498" s="26">
        <v>980.4</v>
      </c>
      <c r="L3498" s="26">
        <v>923.1</v>
      </c>
      <c r="M3498" s="27">
        <f t="shared" si="343"/>
        <v>1.0223817053886388</v>
      </c>
      <c r="N3498" s="27">
        <f t="shared" si="343"/>
        <v>0.99785023289143682</v>
      </c>
      <c r="O3498" s="27">
        <f t="shared" si="343"/>
        <v>1.4135809914364974</v>
      </c>
      <c r="P3498" s="27">
        <f t="shared" si="343"/>
        <v>1.2051628764597417</v>
      </c>
      <c r="Q3498" s="27">
        <f t="shared" si="343"/>
        <v>1.1298653610771114</v>
      </c>
      <c r="R3498" s="31">
        <f t="shared" si="338"/>
        <v>1.1537682334506854</v>
      </c>
      <c r="S3498" s="31">
        <f t="shared" si="339"/>
        <v>7.4929389595979071E-2</v>
      </c>
      <c r="T3498" s="27">
        <f t="shared" si="340"/>
        <v>0.11114341367034689</v>
      </c>
      <c r="U3498" s="31">
        <f t="shared" si="341"/>
        <v>6.211857741377113E-2</v>
      </c>
      <c r="V3498" s="31">
        <f t="shared" si="342"/>
        <v>0.95411626837998065</v>
      </c>
    </row>
    <row r="3499" spans="1:22" ht="11.25" customHeight="1" x14ac:dyDescent="0.2">
      <c r="A3499" s="25" t="s">
        <v>2696</v>
      </c>
      <c r="B3499" s="25" t="s">
        <v>2697</v>
      </c>
      <c r="C3499" s="26">
        <v>1041.7</v>
      </c>
      <c r="D3499" s="26">
        <v>1080.7</v>
      </c>
      <c r="E3499" s="26">
        <v>989.1</v>
      </c>
      <c r="F3499" s="26">
        <v>971.8</v>
      </c>
      <c r="G3499" s="26">
        <v>1054.7</v>
      </c>
      <c r="H3499" s="26">
        <v>1151.5999999999999</v>
      </c>
      <c r="I3499" s="26">
        <v>1054.8</v>
      </c>
      <c r="J3499" s="26">
        <v>1205.8</v>
      </c>
      <c r="K3499" s="26">
        <v>1251.5999999999999</v>
      </c>
      <c r="L3499" s="26">
        <v>1246.4000000000001</v>
      </c>
      <c r="M3499" s="27">
        <f t="shared" si="343"/>
        <v>1.1055006239800325</v>
      </c>
      <c r="N3499" s="27">
        <f t="shared" si="343"/>
        <v>0.97603405200333104</v>
      </c>
      <c r="O3499" s="27">
        <f t="shared" si="343"/>
        <v>1.219088059852391</v>
      </c>
      <c r="P3499" s="27">
        <f t="shared" si="343"/>
        <v>1.2879193249639844</v>
      </c>
      <c r="Q3499" s="27">
        <f t="shared" si="343"/>
        <v>1.1817578458329383</v>
      </c>
      <c r="R3499" s="31">
        <f t="shared" si="338"/>
        <v>1.1540599813265353</v>
      </c>
      <c r="S3499" s="31">
        <f t="shared" si="339"/>
        <v>5.3369180840314799E-2</v>
      </c>
      <c r="T3499" s="27">
        <f t="shared" si="340"/>
        <v>4.2723062796962204E-2</v>
      </c>
      <c r="U3499" s="31">
        <f t="shared" si="341"/>
        <v>6.2228381507899361E-2</v>
      </c>
      <c r="V3499" s="31">
        <f t="shared" si="342"/>
        <v>1.3693376204893408</v>
      </c>
    </row>
    <row r="3500" spans="1:22" ht="11.25" customHeight="1" x14ac:dyDescent="0.2">
      <c r="A3500" s="25" t="s">
        <v>759</v>
      </c>
      <c r="B3500" s="25" t="s">
        <v>760</v>
      </c>
      <c r="C3500" s="26">
        <v>383.3</v>
      </c>
      <c r="D3500" s="26">
        <v>368.1</v>
      </c>
      <c r="E3500" s="26">
        <v>343.9</v>
      </c>
      <c r="F3500" s="26">
        <v>346.3</v>
      </c>
      <c r="G3500" s="26">
        <v>341.9</v>
      </c>
      <c r="H3500" s="26">
        <v>414.4</v>
      </c>
      <c r="I3500" s="26">
        <v>378.5</v>
      </c>
      <c r="J3500" s="26">
        <v>391.4</v>
      </c>
      <c r="K3500" s="26">
        <v>491.6</v>
      </c>
      <c r="L3500" s="26">
        <v>378.1</v>
      </c>
      <c r="M3500" s="27">
        <f t="shared" si="343"/>
        <v>1.0811374902165405</v>
      </c>
      <c r="N3500" s="27">
        <f t="shared" si="343"/>
        <v>1.028253192067373</v>
      </c>
      <c r="O3500" s="27">
        <f t="shared" si="343"/>
        <v>1.1381215469613259</v>
      </c>
      <c r="P3500" s="27">
        <f t="shared" si="343"/>
        <v>1.4195784002310137</v>
      </c>
      <c r="Q3500" s="27">
        <f t="shared" si="343"/>
        <v>1.1058789119625623</v>
      </c>
      <c r="R3500" s="31">
        <f t="shared" si="338"/>
        <v>1.154593908287763</v>
      </c>
      <c r="S3500" s="31">
        <f t="shared" si="339"/>
        <v>6.8636394302146214E-2</v>
      </c>
      <c r="T3500" s="27">
        <f t="shared" si="340"/>
        <v>8.3457185334477199E-2</v>
      </c>
      <c r="U3500" s="31">
        <f t="shared" si="341"/>
        <v>6.242926180284343E-2</v>
      </c>
      <c r="V3500" s="31">
        <f t="shared" si="342"/>
        <v>1.0785362663331268</v>
      </c>
    </row>
    <row r="3501" spans="1:22" ht="11.25" customHeight="1" x14ac:dyDescent="0.2">
      <c r="A3501" s="25" t="s">
        <v>573</v>
      </c>
      <c r="B3501" s="25" t="s">
        <v>574</v>
      </c>
      <c r="C3501" s="26">
        <v>5959.7</v>
      </c>
      <c r="D3501" s="26">
        <v>5297</v>
      </c>
      <c r="E3501" s="26">
        <v>6661.3</v>
      </c>
      <c r="F3501" s="26">
        <v>5854.4</v>
      </c>
      <c r="G3501" s="26">
        <v>6386.4</v>
      </c>
      <c r="H3501" s="26">
        <v>6395</v>
      </c>
      <c r="I3501" s="26">
        <v>5168.7</v>
      </c>
      <c r="J3501" s="26">
        <v>6603.3</v>
      </c>
      <c r="K3501" s="26">
        <v>8121.1</v>
      </c>
      <c r="L3501" s="26">
        <v>8607.7000000000007</v>
      </c>
      <c r="M3501" s="27">
        <f t="shared" si="343"/>
        <v>1.0730405892914072</v>
      </c>
      <c r="N3501" s="27">
        <f t="shared" si="343"/>
        <v>0.97577874268453835</v>
      </c>
      <c r="O3501" s="27">
        <f t="shared" si="343"/>
        <v>0.99129299085764044</v>
      </c>
      <c r="P3501" s="27">
        <f t="shared" si="343"/>
        <v>1.3871788740092923</v>
      </c>
      <c r="Q3501" s="27">
        <f t="shared" si="343"/>
        <v>1.3478172366278343</v>
      </c>
      <c r="R3501" s="31">
        <f t="shared" si="338"/>
        <v>1.1550216866941425</v>
      </c>
      <c r="S3501" s="31">
        <f t="shared" si="339"/>
        <v>8.8522060201179295E-2</v>
      </c>
      <c r="T3501" s="27">
        <f t="shared" si="340"/>
        <v>0.15317173075834031</v>
      </c>
      <c r="U3501" s="31">
        <f t="shared" si="341"/>
        <v>6.2590138620523456E-2</v>
      </c>
      <c r="V3501" s="31">
        <f t="shared" si="342"/>
        <v>0.81482138032040663</v>
      </c>
    </row>
    <row r="3502" spans="1:22" ht="11.25" customHeight="1" x14ac:dyDescent="0.2">
      <c r="A3502" s="25" t="s">
        <v>1961</v>
      </c>
      <c r="B3502" s="25" t="s">
        <v>1962</v>
      </c>
      <c r="C3502" s="26">
        <v>915.1</v>
      </c>
      <c r="D3502" s="26">
        <v>845.7</v>
      </c>
      <c r="E3502" s="26">
        <v>781.8</v>
      </c>
      <c r="F3502" s="26">
        <v>728.8</v>
      </c>
      <c r="G3502" s="26">
        <v>785</v>
      </c>
      <c r="H3502" s="26">
        <v>839.8</v>
      </c>
      <c r="I3502" s="26">
        <v>844.2</v>
      </c>
      <c r="J3502" s="26">
        <v>880.7</v>
      </c>
      <c r="K3502" s="26">
        <v>1142.8</v>
      </c>
      <c r="L3502" s="26">
        <v>915.1</v>
      </c>
      <c r="M3502" s="27">
        <f t="shared" si="343"/>
        <v>0.91771391104797284</v>
      </c>
      <c r="N3502" s="27">
        <f t="shared" si="343"/>
        <v>0.998226321390564</v>
      </c>
      <c r="O3502" s="27">
        <f t="shared" si="343"/>
        <v>1.1265029419288821</v>
      </c>
      <c r="P3502" s="27">
        <f t="shared" si="343"/>
        <v>1.5680570801317235</v>
      </c>
      <c r="Q3502" s="27">
        <f t="shared" si="343"/>
        <v>1.1657324840764332</v>
      </c>
      <c r="R3502" s="31">
        <f t="shared" si="338"/>
        <v>1.155246547715115</v>
      </c>
      <c r="S3502" s="31">
        <f t="shared" si="339"/>
        <v>0.11234451263103859</v>
      </c>
      <c r="T3502" s="27">
        <f t="shared" si="340"/>
        <v>0.24685100323262929</v>
      </c>
      <c r="U3502" s="31">
        <f t="shared" si="341"/>
        <v>6.2674679367314134E-2</v>
      </c>
      <c r="V3502" s="31">
        <f t="shared" si="342"/>
        <v>0.60756510341504111</v>
      </c>
    </row>
    <row r="3503" spans="1:22" ht="11.25" customHeight="1" x14ac:dyDescent="0.2">
      <c r="A3503" s="25" t="s">
        <v>565</v>
      </c>
      <c r="B3503" s="25" t="s">
        <v>566</v>
      </c>
      <c r="C3503" s="26">
        <v>6681.7</v>
      </c>
      <c r="D3503" s="26">
        <v>6155.9</v>
      </c>
      <c r="E3503" s="26">
        <v>7251.9</v>
      </c>
      <c r="F3503" s="26">
        <v>6419.6</v>
      </c>
      <c r="G3503" s="26">
        <v>7111.5</v>
      </c>
      <c r="H3503" s="26">
        <v>7477.3</v>
      </c>
      <c r="I3503" s="26">
        <v>5995.5</v>
      </c>
      <c r="J3503" s="26">
        <v>7283</v>
      </c>
      <c r="K3503" s="26">
        <v>8663.9</v>
      </c>
      <c r="L3503" s="26">
        <v>9454</v>
      </c>
      <c r="M3503" s="27">
        <f t="shared" si="343"/>
        <v>1.1190714937815227</v>
      </c>
      <c r="N3503" s="27">
        <f t="shared" si="343"/>
        <v>0.97394369629136279</v>
      </c>
      <c r="O3503" s="27">
        <f t="shared" si="343"/>
        <v>1.0042885312814573</v>
      </c>
      <c r="P3503" s="27">
        <f t="shared" si="343"/>
        <v>1.3496012212598913</v>
      </c>
      <c r="Q3503" s="27">
        <f t="shared" si="343"/>
        <v>1.3293960486535892</v>
      </c>
      <c r="R3503" s="31">
        <f t="shared" si="338"/>
        <v>1.1552601982535649</v>
      </c>
      <c r="S3503" s="31">
        <f t="shared" si="339"/>
        <v>7.9078906182747016E-2</v>
      </c>
      <c r="T3503" s="27">
        <f t="shared" si="340"/>
        <v>0.11960831478587937</v>
      </c>
      <c r="U3503" s="31">
        <f t="shared" si="341"/>
        <v>6.267981101519543E-2</v>
      </c>
      <c r="V3503" s="31">
        <f t="shared" si="342"/>
        <v>0.92223862854068606</v>
      </c>
    </row>
    <row r="3504" spans="1:22" ht="11.25" customHeight="1" x14ac:dyDescent="0.2">
      <c r="A3504" s="25" t="s">
        <v>6380</v>
      </c>
      <c r="B3504" s="25" t="s">
        <v>6381</v>
      </c>
      <c r="C3504" s="26">
        <v>94</v>
      </c>
      <c r="D3504" s="26">
        <v>101.1</v>
      </c>
      <c r="E3504" s="26">
        <v>99.3</v>
      </c>
      <c r="F3504" s="26">
        <v>89.2</v>
      </c>
      <c r="G3504" s="26">
        <v>125.5</v>
      </c>
      <c r="H3504" s="26">
        <v>89.6</v>
      </c>
      <c r="I3504" s="26">
        <v>114.6</v>
      </c>
      <c r="J3504" s="26">
        <v>102.1</v>
      </c>
      <c r="K3504" s="26">
        <v>149.80000000000001</v>
      </c>
      <c r="L3504" s="26">
        <v>123.3</v>
      </c>
      <c r="M3504" s="27">
        <f t="shared" si="343"/>
        <v>0.95319148936170206</v>
      </c>
      <c r="N3504" s="27">
        <f t="shared" si="343"/>
        <v>1.1335311572700297</v>
      </c>
      <c r="O3504" s="27">
        <f t="shared" si="343"/>
        <v>1.0281973816717018</v>
      </c>
      <c r="P3504" s="27">
        <f t="shared" si="343"/>
        <v>1.6793721973094171</v>
      </c>
      <c r="Q3504" s="27">
        <f t="shared" si="343"/>
        <v>0.98247011952191232</v>
      </c>
      <c r="R3504" s="31">
        <f t="shared" si="338"/>
        <v>1.1553524690269525</v>
      </c>
      <c r="S3504" s="31">
        <f t="shared" si="339"/>
        <v>0.13453598588963822</v>
      </c>
      <c r="T3504" s="27">
        <f t="shared" si="340"/>
        <v>0.30768467032527058</v>
      </c>
      <c r="U3504" s="31">
        <f t="shared" si="341"/>
        <v>6.2714496783443791E-2</v>
      </c>
      <c r="V3504" s="31">
        <f t="shared" si="342"/>
        <v>0.51189414092833352</v>
      </c>
    </row>
    <row r="3505" spans="1:22" ht="11.25" customHeight="1" x14ac:dyDescent="0.2">
      <c r="A3505" s="25" t="s">
        <v>11092</v>
      </c>
      <c r="B3505" s="25" t="s">
        <v>11089</v>
      </c>
      <c r="C3505" s="26">
        <v>1364.4</v>
      </c>
      <c r="D3505" s="26">
        <v>1388.8</v>
      </c>
      <c r="E3505" s="26">
        <v>1012.4</v>
      </c>
      <c r="F3505" s="26">
        <v>1504.5</v>
      </c>
      <c r="G3505" s="26">
        <v>1259.8</v>
      </c>
      <c r="H3505" s="26">
        <v>1258.7</v>
      </c>
      <c r="I3505" s="26">
        <v>1329.4</v>
      </c>
      <c r="J3505" s="26">
        <v>1573.8</v>
      </c>
      <c r="K3505" s="26">
        <v>1619.4</v>
      </c>
      <c r="L3505" s="26">
        <v>1598.1</v>
      </c>
      <c r="M3505" s="27">
        <f t="shared" si="343"/>
        <v>0.92253004983875697</v>
      </c>
      <c r="N3505" s="27">
        <f t="shared" si="343"/>
        <v>0.95722926267281117</v>
      </c>
      <c r="O3505" s="27">
        <f t="shared" si="343"/>
        <v>1.5545239035954168</v>
      </c>
      <c r="P3505" s="27">
        <f t="shared" si="343"/>
        <v>1.076370887337986</v>
      </c>
      <c r="Q3505" s="27">
        <f t="shared" si="343"/>
        <v>1.2685346880457216</v>
      </c>
      <c r="R3505" s="31">
        <f t="shared" si="338"/>
        <v>1.1558377582981385</v>
      </c>
      <c r="S3505" s="31">
        <f t="shared" si="339"/>
        <v>0.11658560060484653</v>
      </c>
      <c r="T3505" s="27">
        <f t="shared" si="340"/>
        <v>0.2461012058494127</v>
      </c>
      <c r="U3505" s="31">
        <f t="shared" si="341"/>
        <v>6.2896877665128484E-2</v>
      </c>
      <c r="V3505" s="31">
        <f t="shared" si="342"/>
        <v>0.60888625833107424</v>
      </c>
    </row>
    <row r="3506" spans="1:22" ht="11.25" customHeight="1" x14ac:dyDescent="0.2">
      <c r="A3506" s="25" t="s">
        <v>5322</v>
      </c>
      <c r="B3506" s="25" t="s">
        <v>5323</v>
      </c>
      <c r="C3506" s="26">
        <v>1206.8</v>
      </c>
      <c r="D3506" s="26">
        <v>1118.2</v>
      </c>
      <c r="E3506" s="26">
        <v>1081.9000000000001</v>
      </c>
      <c r="F3506" s="26">
        <v>1007.3</v>
      </c>
      <c r="G3506" s="26">
        <v>1121.7</v>
      </c>
      <c r="H3506" s="26">
        <v>1157.0999999999999</v>
      </c>
      <c r="I3506" s="26">
        <v>1073.3</v>
      </c>
      <c r="J3506" s="26">
        <v>1226.5999999999999</v>
      </c>
      <c r="K3506" s="26">
        <v>1548.4</v>
      </c>
      <c r="L3506" s="26">
        <v>1335.6</v>
      </c>
      <c r="M3506" s="27">
        <f t="shared" si="343"/>
        <v>0.95881670533642682</v>
      </c>
      <c r="N3506" s="27">
        <f t="shared" si="343"/>
        <v>0.95984618136290456</v>
      </c>
      <c r="O3506" s="27">
        <f t="shared" si="343"/>
        <v>1.133746187263148</v>
      </c>
      <c r="P3506" s="27">
        <f t="shared" si="343"/>
        <v>1.5371785962473943</v>
      </c>
      <c r="Q3506" s="27">
        <f t="shared" si="343"/>
        <v>1.1906926985825086</v>
      </c>
      <c r="R3506" s="31">
        <f t="shared" si="338"/>
        <v>1.1560560737584766</v>
      </c>
      <c r="S3506" s="31">
        <f t="shared" si="339"/>
        <v>0.10591352470113545</v>
      </c>
      <c r="T3506" s="27">
        <f t="shared" si="340"/>
        <v>0.21107424797818267</v>
      </c>
      <c r="U3506" s="31">
        <f t="shared" si="341"/>
        <v>6.2978899770733995E-2</v>
      </c>
      <c r="V3506" s="31">
        <f t="shared" si="342"/>
        <v>0.67556474936971223</v>
      </c>
    </row>
    <row r="3507" spans="1:22" ht="11.25" customHeight="1" x14ac:dyDescent="0.2">
      <c r="A3507" s="25" t="s">
        <v>6755</v>
      </c>
      <c r="B3507" s="25" t="s">
        <v>6756</v>
      </c>
      <c r="C3507" s="26">
        <v>879.8</v>
      </c>
      <c r="D3507" s="26">
        <v>834.2</v>
      </c>
      <c r="E3507" s="26">
        <v>823.7</v>
      </c>
      <c r="F3507" s="26">
        <v>818.1</v>
      </c>
      <c r="G3507" s="26">
        <v>829.1</v>
      </c>
      <c r="H3507" s="26">
        <v>1033.2</v>
      </c>
      <c r="I3507" s="26">
        <v>874.2</v>
      </c>
      <c r="J3507" s="26">
        <v>964.6</v>
      </c>
      <c r="K3507" s="26">
        <v>991.2</v>
      </c>
      <c r="L3507" s="26">
        <v>976.5</v>
      </c>
      <c r="M3507" s="27">
        <f t="shared" si="343"/>
        <v>1.1743578085928621</v>
      </c>
      <c r="N3507" s="27">
        <f t="shared" si="343"/>
        <v>1.0479501318628626</v>
      </c>
      <c r="O3507" s="27">
        <f t="shared" si="343"/>
        <v>1.1710574238193516</v>
      </c>
      <c r="P3507" s="27">
        <f t="shared" si="343"/>
        <v>1.2115878254492116</v>
      </c>
      <c r="Q3507" s="27">
        <f t="shared" si="343"/>
        <v>1.1777831383427813</v>
      </c>
      <c r="R3507" s="31">
        <f t="shared" si="338"/>
        <v>1.1565472656134139</v>
      </c>
      <c r="S3507" s="31">
        <f t="shared" si="339"/>
        <v>2.8108293356974883E-2</v>
      </c>
      <c r="T3507" s="27">
        <f t="shared" si="340"/>
        <v>4.9791758242845926E-3</v>
      </c>
      <c r="U3507" s="31">
        <f t="shared" si="341"/>
        <v>6.3163386156039378E-2</v>
      </c>
      <c r="V3507" s="31">
        <f t="shared" si="342"/>
        <v>2.3028425376794779</v>
      </c>
    </row>
    <row r="3508" spans="1:22" ht="11.25" customHeight="1" x14ac:dyDescent="0.2">
      <c r="A3508" s="25" t="s">
        <v>2266</v>
      </c>
      <c r="B3508" s="25" t="s">
        <v>2267</v>
      </c>
      <c r="C3508" s="26">
        <v>4179.6000000000004</v>
      </c>
      <c r="D3508" s="26">
        <v>4037.5</v>
      </c>
      <c r="E3508" s="26">
        <v>3821.1</v>
      </c>
      <c r="F3508" s="26">
        <v>3735.8</v>
      </c>
      <c r="G3508" s="26">
        <v>3959.4</v>
      </c>
      <c r="H3508" s="26">
        <v>4193.8999999999996</v>
      </c>
      <c r="I3508" s="26">
        <v>4457.1000000000004</v>
      </c>
      <c r="J3508" s="26">
        <v>4795.2</v>
      </c>
      <c r="K3508" s="26">
        <v>4844.8999999999996</v>
      </c>
      <c r="L3508" s="26">
        <v>4449.5</v>
      </c>
      <c r="M3508" s="27">
        <f t="shared" si="343"/>
        <v>1.0034213800363669</v>
      </c>
      <c r="N3508" s="27">
        <f t="shared" si="343"/>
        <v>1.1039256965944273</v>
      </c>
      <c r="O3508" s="27">
        <f t="shared" si="343"/>
        <v>1.2549265918191097</v>
      </c>
      <c r="P3508" s="27">
        <f t="shared" si="343"/>
        <v>1.2968842015097166</v>
      </c>
      <c r="Q3508" s="27">
        <f t="shared" si="343"/>
        <v>1.1237813810173258</v>
      </c>
      <c r="R3508" s="31">
        <f t="shared" si="338"/>
        <v>1.1565878501953892</v>
      </c>
      <c r="S3508" s="31">
        <f t="shared" si="339"/>
        <v>5.3227393661087342E-2</v>
      </c>
      <c r="T3508" s="27">
        <f t="shared" si="340"/>
        <v>3.8691628154228941E-2</v>
      </c>
      <c r="U3508" s="31">
        <f t="shared" si="341"/>
        <v>6.3178625784614098E-2</v>
      </c>
      <c r="V3508" s="31">
        <f t="shared" si="342"/>
        <v>1.4123829946643931</v>
      </c>
    </row>
    <row r="3509" spans="1:22" ht="11.25" customHeight="1" x14ac:dyDescent="0.2">
      <c r="A3509" s="25" t="s">
        <v>8232</v>
      </c>
      <c r="B3509" s="25" t="s">
        <v>8233</v>
      </c>
      <c r="C3509" s="26">
        <v>481.6</v>
      </c>
      <c r="D3509" s="26">
        <v>434.6</v>
      </c>
      <c r="E3509" s="26">
        <v>357.9</v>
      </c>
      <c r="F3509" s="26">
        <v>425.2</v>
      </c>
      <c r="G3509" s="26">
        <v>435.4</v>
      </c>
      <c r="H3509" s="26">
        <v>423.3</v>
      </c>
      <c r="I3509" s="26">
        <v>456.9</v>
      </c>
      <c r="J3509" s="26">
        <v>619.29999999999995</v>
      </c>
      <c r="K3509" s="26">
        <v>474.9</v>
      </c>
      <c r="L3509" s="26">
        <v>438.1</v>
      </c>
      <c r="M3509" s="27">
        <f t="shared" si="343"/>
        <v>0.87894518272425248</v>
      </c>
      <c r="N3509" s="27">
        <f t="shared" si="343"/>
        <v>1.0513115508513575</v>
      </c>
      <c r="O3509" s="27">
        <f t="shared" si="343"/>
        <v>1.7303716121821737</v>
      </c>
      <c r="P3509" s="27">
        <f t="shared" si="343"/>
        <v>1.1168861712135465</v>
      </c>
      <c r="Q3509" s="27">
        <f t="shared" si="343"/>
        <v>1.0062011943040883</v>
      </c>
      <c r="R3509" s="31">
        <f t="shared" si="338"/>
        <v>1.1567431422550836</v>
      </c>
      <c r="S3509" s="31">
        <f t="shared" si="339"/>
        <v>0.14859148773227188</v>
      </c>
      <c r="T3509" s="27">
        <f t="shared" si="340"/>
        <v>0.36513975675609278</v>
      </c>
      <c r="U3509" s="31">
        <f t="shared" si="341"/>
        <v>6.3236933467284706E-2</v>
      </c>
      <c r="V3509" s="31">
        <f t="shared" si="342"/>
        <v>0.43754087808895054</v>
      </c>
    </row>
    <row r="3510" spans="1:22" ht="11.25" customHeight="1" x14ac:dyDescent="0.2">
      <c r="A3510" s="25" t="s">
        <v>8029</v>
      </c>
      <c r="B3510" s="25" t="s">
        <v>8030</v>
      </c>
      <c r="C3510" s="26">
        <v>18487.5</v>
      </c>
      <c r="D3510" s="26">
        <v>18446.400000000001</v>
      </c>
      <c r="E3510" s="26">
        <v>19945.400000000001</v>
      </c>
      <c r="F3510" s="26">
        <v>16987.599999999999</v>
      </c>
      <c r="G3510" s="26">
        <v>15139.6</v>
      </c>
      <c r="H3510" s="26">
        <v>14291.4</v>
      </c>
      <c r="I3510" s="26">
        <v>23160.7</v>
      </c>
      <c r="J3510" s="26">
        <v>30944.2</v>
      </c>
      <c r="K3510" s="26">
        <v>16845.099999999999</v>
      </c>
      <c r="L3510" s="26">
        <v>18353.7</v>
      </c>
      <c r="M3510" s="27">
        <f t="shared" si="343"/>
        <v>0.77303042596348881</v>
      </c>
      <c r="N3510" s="27">
        <f t="shared" si="343"/>
        <v>1.2555674820019083</v>
      </c>
      <c r="O3510" s="27">
        <f t="shared" si="343"/>
        <v>1.5514454460677649</v>
      </c>
      <c r="P3510" s="27">
        <f t="shared" si="343"/>
        <v>0.99161152840895717</v>
      </c>
      <c r="Q3510" s="27">
        <f t="shared" si="343"/>
        <v>1.2122975507939444</v>
      </c>
      <c r="R3510" s="31">
        <f t="shared" si="338"/>
        <v>1.1567904866472127</v>
      </c>
      <c r="S3510" s="31">
        <f t="shared" si="339"/>
        <v>0.13098594168791172</v>
      </c>
      <c r="T3510" s="27">
        <f t="shared" si="340"/>
        <v>0.31397296053247081</v>
      </c>
      <c r="U3510" s="31">
        <f t="shared" si="341"/>
        <v>6.3254708361927925E-2</v>
      </c>
      <c r="V3510" s="31">
        <f t="shared" si="342"/>
        <v>0.50310775191782553</v>
      </c>
    </row>
    <row r="3511" spans="1:22" ht="11.25" customHeight="1" x14ac:dyDescent="0.2">
      <c r="A3511" s="25" t="s">
        <v>667</v>
      </c>
      <c r="B3511" s="25" t="s">
        <v>668</v>
      </c>
      <c r="C3511" s="26">
        <v>2401.8000000000002</v>
      </c>
      <c r="D3511" s="26">
        <v>2304.1999999999998</v>
      </c>
      <c r="E3511" s="26">
        <v>2679.5</v>
      </c>
      <c r="F3511" s="26">
        <v>2413.8000000000002</v>
      </c>
      <c r="G3511" s="26">
        <v>2537.6999999999998</v>
      </c>
      <c r="H3511" s="26">
        <v>2649.9</v>
      </c>
      <c r="I3511" s="26">
        <v>2374.1</v>
      </c>
      <c r="J3511" s="26">
        <v>2949.8</v>
      </c>
      <c r="K3511" s="26">
        <v>3079.2</v>
      </c>
      <c r="L3511" s="26">
        <v>3234.5</v>
      </c>
      <c r="M3511" s="27">
        <f t="shared" si="343"/>
        <v>1.1032975268548588</v>
      </c>
      <c r="N3511" s="27">
        <f t="shared" si="343"/>
        <v>1.03033590834129</v>
      </c>
      <c r="O3511" s="27">
        <f t="shared" si="343"/>
        <v>1.1008770292965107</v>
      </c>
      <c r="P3511" s="27">
        <f t="shared" si="343"/>
        <v>1.275664926671638</v>
      </c>
      <c r="Q3511" s="27">
        <f t="shared" si="343"/>
        <v>1.2745793435000199</v>
      </c>
      <c r="R3511" s="31">
        <f t="shared" si="338"/>
        <v>1.1569509469328634</v>
      </c>
      <c r="S3511" s="31">
        <f t="shared" si="339"/>
        <v>4.9991894536554289E-2</v>
      </c>
      <c r="T3511" s="27">
        <f t="shared" si="340"/>
        <v>3.4542282655548311E-2</v>
      </c>
      <c r="U3511" s="31">
        <f t="shared" si="341"/>
        <v>6.3314945876563763E-2</v>
      </c>
      <c r="V3511" s="31">
        <f t="shared" si="342"/>
        <v>1.4616489663646077</v>
      </c>
    </row>
    <row r="3512" spans="1:22" ht="11.25" customHeight="1" x14ac:dyDescent="0.2">
      <c r="A3512" s="25" t="s">
        <v>3928</v>
      </c>
      <c r="B3512" s="25" t="s">
        <v>3929</v>
      </c>
      <c r="C3512" s="26">
        <v>469.5</v>
      </c>
      <c r="D3512" s="26">
        <v>437.8</v>
      </c>
      <c r="E3512" s="26">
        <v>460.3</v>
      </c>
      <c r="F3512" s="26">
        <v>439.7</v>
      </c>
      <c r="G3512" s="26">
        <v>445.9</v>
      </c>
      <c r="H3512" s="26">
        <v>486.4</v>
      </c>
      <c r="I3512" s="26">
        <v>545.20000000000005</v>
      </c>
      <c r="J3512" s="26">
        <v>555.6</v>
      </c>
      <c r="K3512" s="26">
        <v>544.29999999999995</v>
      </c>
      <c r="L3512" s="26">
        <v>472.3</v>
      </c>
      <c r="M3512" s="27">
        <f t="shared" si="343"/>
        <v>1.0359957401490947</v>
      </c>
      <c r="N3512" s="27">
        <f t="shared" si="343"/>
        <v>1.2453174965737781</v>
      </c>
      <c r="O3512" s="27">
        <f t="shared" si="343"/>
        <v>1.2070388876819467</v>
      </c>
      <c r="P3512" s="27">
        <f t="shared" si="343"/>
        <v>1.2378894700932452</v>
      </c>
      <c r="Q3512" s="27">
        <f t="shared" si="343"/>
        <v>1.0592061000224267</v>
      </c>
      <c r="R3512" s="31">
        <f t="shared" si="338"/>
        <v>1.1570895389040983</v>
      </c>
      <c r="S3512" s="31">
        <f t="shared" si="339"/>
        <v>4.5305967897333398E-2</v>
      </c>
      <c r="T3512" s="27">
        <f t="shared" si="340"/>
        <v>2.4548057378154416E-2</v>
      </c>
      <c r="U3512" s="31">
        <f t="shared" si="341"/>
        <v>6.3366967203574903E-2</v>
      </c>
      <c r="V3512" s="31">
        <f t="shared" si="342"/>
        <v>1.6099828702753991</v>
      </c>
    </row>
    <row r="3513" spans="1:22" ht="11.25" customHeight="1" x14ac:dyDescent="0.2">
      <c r="A3513" s="25" t="s">
        <v>4012</v>
      </c>
      <c r="B3513" s="25" t="s">
        <v>4013</v>
      </c>
      <c r="C3513" s="26">
        <v>311.5</v>
      </c>
      <c r="D3513" s="26">
        <v>279.2</v>
      </c>
      <c r="E3513" s="26">
        <v>301.10000000000002</v>
      </c>
      <c r="F3513" s="26">
        <v>274.2</v>
      </c>
      <c r="G3513" s="26">
        <v>275.5</v>
      </c>
      <c r="H3513" s="26">
        <v>329.7</v>
      </c>
      <c r="I3513" s="26">
        <v>294.2</v>
      </c>
      <c r="J3513" s="26">
        <v>324.89999999999998</v>
      </c>
      <c r="K3513" s="26">
        <v>342.9</v>
      </c>
      <c r="L3513" s="26">
        <v>370.4</v>
      </c>
      <c r="M3513" s="27">
        <f t="shared" si="343"/>
        <v>1.0584269662921348</v>
      </c>
      <c r="N3513" s="27">
        <f t="shared" si="343"/>
        <v>1.0537249283667622</v>
      </c>
      <c r="O3513" s="27">
        <f t="shared" si="343"/>
        <v>1.0790435071404847</v>
      </c>
      <c r="P3513" s="27">
        <f t="shared" si="343"/>
        <v>1.2505470459518599</v>
      </c>
      <c r="Q3513" s="27">
        <f t="shared" si="343"/>
        <v>1.344464609800363</v>
      </c>
      <c r="R3513" s="31">
        <f t="shared" si="338"/>
        <v>1.1572414115103211</v>
      </c>
      <c r="S3513" s="31">
        <f t="shared" si="339"/>
        <v>5.9309921813517373E-2</v>
      </c>
      <c r="T3513" s="27">
        <f t="shared" si="340"/>
        <v>5.091694773160612E-2</v>
      </c>
      <c r="U3513" s="31">
        <f t="shared" si="341"/>
        <v>6.3423966341850879E-2</v>
      </c>
      <c r="V3513" s="31">
        <f t="shared" si="342"/>
        <v>1.2931376384640161</v>
      </c>
    </row>
    <row r="3514" spans="1:22" ht="11.25" customHeight="1" x14ac:dyDescent="0.2">
      <c r="A3514" s="25" t="s">
        <v>4488</v>
      </c>
      <c r="B3514" s="25" t="s">
        <v>4489</v>
      </c>
      <c r="C3514" s="26">
        <v>190.9</v>
      </c>
      <c r="D3514" s="26">
        <v>156.30000000000001</v>
      </c>
      <c r="E3514" s="26">
        <v>152.69999999999999</v>
      </c>
      <c r="F3514" s="26">
        <v>132.80000000000001</v>
      </c>
      <c r="G3514" s="26">
        <v>212.8</v>
      </c>
      <c r="H3514" s="26">
        <v>156.1</v>
      </c>
      <c r="I3514" s="26">
        <v>198</v>
      </c>
      <c r="J3514" s="26">
        <v>233.4</v>
      </c>
      <c r="K3514" s="26">
        <v>187.8</v>
      </c>
      <c r="L3514" s="26">
        <v>161.69999999999999</v>
      </c>
      <c r="M3514" s="27">
        <f t="shared" si="343"/>
        <v>0.81770560502881084</v>
      </c>
      <c r="N3514" s="27">
        <f t="shared" si="343"/>
        <v>1.2667946257197695</v>
      </c>
      <c r="O3514" s="27">
        <f t="shared" si="343"/>
        <v>1.5284872298624756</v>
      </c>
      <c r="P3514" s="27">
        <f t="shared" si="343"/>
        <v>1.4141566265060241</v>
      </c>
      <c r="Q3514" s="27">
        <f t="shared" si="343"/>
        <v>0.75986842105263153</v>
      </c>
      <c r="R3514" s="31">
        <f t="shared" si="338"/>
        <v>1.1574025016339424</v>
      </c>
      <c r="S3514" s="31">
        <f t="shared" si="339"/>
        <v>0.1563682384248902</v>
      </c>
      <c r="T3514" s="27">
        <f t="shared" si="340"/>
        <v>0.51893940910848779</v>
      </c>
      <c r="U3514" s="31">
        <f t="shared" si="341"/>
        <v>6.3484416721707168E-2</v>
      </c>
      <c r="V3514" s="31">
        <f t="shared" si="342"/>
        <v>0.2848833470185822</v>
      </c>
    </row>
    <row r="3515" spans="1:22" ht="11.25" customHeight="1" x14ac:dyDescent="0.2">
      <c r="A3515" s="25" t="s">
        <v>5085</v>
      </c>
      <c r="B3515" s="25" t="s">
        <v>5086</v>
      </c>
      <c r="C3515" s="26">
        <v>1426.5</v>
      </c>
      <c r="D3515" s="26">
        <v>1166.0999999999999</v>
      </c>
      <c r="E3515" s="26">
        <v>1903.3</v>
      </c>
      <c r="F3515" s="26">
        <v>1727</v>
      </c>
      <c r="G3515" s="26">
        <v>2216</v>
      </c>
      <c r="H3515" s="26">
        <v>1737.3</v>
      </c>
      <c r="I3515" s="26">
        <v>1462.3</v>
      </c>
      <c r="J3515" s="26">
        <v>1910.4</v>
      </c>
      <c r="K3515" s="26">
        <v>2306.9</v>
      </c>
      <c r="L3515" s="26">
        <v>2167.3000000000002</v>
      </c>
      <c r="M3515" s="27">
        <f t="shared" si="343"/>
        <v>1.217875920084122</v>
      </c>
      <c r="N3515" s="27">
        <f t="shared" si="343"/>
        <v>1.2540090901294916</v>
      </c>
      <c r="O3515" s="27">
        <f t="shared" si="343"/>
        <v>1.0037303630536438</v>
      </c>
      <c r="P3515" s="27">
        <f t="shared" si="343"/>
        <v>1.3357845975680371</v>
      </c>
      <c r="Q3515" s="27">
        <f t="shared" si="343"/>
        <v>0.97802346570397125</v>
      </c>
      <c r="R3515" s="31">
        <f t="shared" si="338"/>
        <v>1.1578846873078532</v>
      </c>
      <c r="S3515" s="31">
        <f t="shared" si="339"/>
        <v>7.092278957483461E-2</v>
      </c>
      <c r="T3515" s="27">
        <f t="shared" si="340"/>
        <v>0.1152831847568619</v>
      </c>
      <c r="U3515" s="31">
        <f t="shared" si="341"/>
        <v>6.3665310549012921E-2</v>
      </c>
      <c r="V3515" s="31">
        <f t="shared" si="342"/>
        <v>0.93823403442145759</v>
      </c>
    </row>
    <row r="3516" spans="1:22" ht="11.25" customHeight="1" x14ac:dyDescent="0.2">
      <c r="A3516" s="25" t="s">
        <v>2232</v>
      </c>
      <c r="B3516" s="25" t="s">
        <v>2233</v>
      </c>
      <c r="C3516" s="26">
        <v>970.3</v>
      </c>
      <c r="D3516" s="26">
        <v>929.2</v>
      </c>
      <c r="E3516" s="26">
        <v>1018.2</v>
      </c>
      <c r="F3516" s="26">
        <v>864.9</v>
      </c>
      <c r="G3516" s="26">
        <v>1147.8</v>
      </c>
      <c r="H3516" s="26">
        <v>946</v>
      </c>
      <c r="I3516" s="26">
        <v>1126</v>
      </c>
      <c r="J3516" s="26">
        <v>1481.1</v>
      </c>
      <c r="K3516" s="26">
        <v>1116.8</v>
      </c>
      <c r="L3516" s="26">
        <v>983.6</v>
      </c>
      <c r="M3516" s="27">
        <f t="shared" si="343"/>
        <v>0.97495619911367626</v>
      </c>
      <c r="N3516" s="27">
        <f t="shared" si="343"/>
        <v>1.2117950925527334</v>
      </c>
      <c r="O3516" s="27">
        <f t="shared" si="343"/>
        <v>1.4546258102533882</v>
      </c>
      <c r="P3516" s="27">
        <f t="shared" si="343"/>
        <v>1.2912475430685628</v>
      </c>
      <c r="Q3516" s="27">
        <f t="shared" si="343"/>
        <v>0.85694371841784289</v>
      </c>
      <c r="R3516" s="31">
        <f t="shared" si="338"/>
        <v>1.1579136726812407</v>
      </c>
      <c r="S3516" s="31">
        <f t="shared" si="339"/>
        <v>0.10788317095033868</v>
      </c>
      <c r="T3516" s="27">
        <f t="shared" si="340"/>
        <v>0.25677797458801926</v>
      </c>
      <c r="U3516" s="31">
        <f t="shared" si="341"/>
        <v>6.3676182123961964E-2</v>
      </c>
      <c r="V3516" s="31">
        <f t="shared" si="342"/>
        <v>0.5904422310904095</v>
      </c>
    </row>
    <row r="3517" spans="1:22" ht="11.25" customHeight="1" x14ac:dyDescent="0.2">
      <c r="A3517" s="25" t="s">
        <v>1135</v>
      </c>
      <c r="B3517" s="25" t="s">
        <v>1136</v>
      </c>
      <c r="C3517" s="26">
        <v>4584</v>
      </c>
      <c r="D3517" s="26">
        <v>3884.9</v>
      </c>
      <c r="E3517" s="26">
        <v>3139.9</v>
      </c>
      <c r="F3517" s="26">
        <v>2344.6999999999998</v>
      </c>
      <c r="G3517" s="26">
        <v>5728.2</v>
      </c>
      <c r="H3517" s="26">
        <v>3529.9</v>
      </c>
      <c r="I3517" s="26">
        <v>4533.8</v>
      </c>
      <c r="J3517" s="26">
        <v>4305.3</v>
      </c>
      <c r="K3517" s="26">
        <v>4373.2</v>
      </c>
      <c r="L3517" s="26">
        <v>3535</v>
      </c>
      <c r="M3517" s="27">
        <f t="shared" si="343"/>
        <v>0.77004799301919724</v>
      </c>
      <c r="N3517" s="27">
        <f t="shared" si="343"/>
        <v>1.1670313264176684</v>
      </c>
      <c r="O3517" s="27">
        <f t="shared" si="343"/>
        <v>1.3711583171438582</v>
      </c>
      <c r="P3517" s="27">
        <f t="shared" si="343"/>
        <v>1.8651426621742655</v>
      </c>
      <c r="Q3517" s="27">
        <f t="shared" si="343"/>
        <v>0.61712230718201178</v>
      </c>
      <c r="R3517" s="31">
        <f t="shared" si="338"/>
        <v>1.1581005211874003</v>
      </c>
      <c r="S3517" s="31">
        <f t="shared" si="339"/>
        <v>0.22233130295545073</v>
      </c>
      <c r="T3517" s="27">
        <f t="shared" si="340"/>
        <v>0.88401658087991097</v>
      </c>
      <c r="U3517" s="31">
        <f t="shared" si="341"/>
        <v>6.3746257061816705E-2</v>
      </c>
      <c r="V3517" s="31">
        <f t="shared" si="342"/>
        <v>5.3539589153082906E-2</v>
      </c>
    </row>
    <row r="3518" spans="1:22" ht="11.25" customHeight="1" x14ac:dyDescent="0.2">
      <c r="A3518" s="25" t="s">
        <v>1348</v>
      </c>
      <c r="B3518" s="25" t="s">
        <v>1349</v>
      </c>
      <c r="C3518" s="26">
        <v>705</v>
      </c>
      <c r="D3518" s="26">
        <v>657.5</v>
      </c>
      <c r="E3518" s="26">
        <v>708</v>
      </c>
      <c r="F3518" s="26">
        <v>633.1</v>
      </c>
      <c r="G3518" s="26">
        <v>536.20000000000005</v>
      </c>
      <c r="H3518" s="26">
        <v>640.29999999999995</v>
      </c>
      <c r="I3518" s="26">
        <v>881.1</v>
      </c>
      <c r="J3518" s="26">
        <v>1075.4000000000001</v>
      </c>
      <c r="K3518" s="26">
        <v>591.20000000000005</v>
      </c>
      <c r="L3518" s="26">
        <v>584.4</v>
      </c>
      <c r="M3518" s="27">
        <f t="shared" si="343"/>
        <v>0.90822695035460987</v>
      </c>
      <c r="N3518" s="27">
        <f t="shared" si="343"/>
        <v>1.3400760456273764</v>
      </c>
      <c r="O3518" s="27">
        <f t="shared" si="343"/>
        <v>1.5189265536723164</v>
      </c>
      <c r="P3518" s="27">
        <f t="shared" si="343"/>
        <v>0.93381772231874904</v>
      </c>
      <c r="Q3518" s="27">
        <f t="shared" si="343"/>
        <v>1.0898918314061916</v>
      </c>
      <c r="R3518" s="31">
        <f t="shared" si="338"/>
        <v>1.1581878206758487</v>
      </c>
      <c r="S3518" s="31">
        <f t="shared" si="339"/>
        <v>0.11846992861877662</v>
      </c>
      <c r="T3518" s="27">
        <f t="shared" si="340"/>
        <v>0.26679100148173857</v>
      </c>
      <c r="U3518" s="31">
        <f t="shared" si="341"/>
        <v>6.3778993647706173E-2</v>
      </c>
      <c r="V3518" s="31">
        <f t="shared" si="342"/>
        <v>0.5738288227042575</v>
      </c>
    </row>
    <row r="3519" spans="1:22" ht="11.25" customHeight="1" x14ac:dyDescent="0.2">
      <c r="A3519" s="25" t="s">
        <v>9317</v>
      </c>
      <c r="B3519" s="25" t="s">
        <v>9318</v>
      </c>
      <c r="C3519" s="26">
        <v>671.7</v>
      </c>
      <c r="D3519" s="26">
        <v>657.6</v>
      </c>
      <c r="E3519" s="26">
        <v>730.3</v>
      </c>
      <c r="F3519" s="26">
        <v>696</v>
      </c>
      <c r="G3519" s="26">
        <v>735.7</v>
      </c>
      <c r="H3519" s="26">
        <v>805.8</v>
      </c>
      <c r="I3519" s="26">
        <v>688.9</v>
      </c>
      <c r="J3519" s="26">
        <v>896.8</v>
      </c>
      <c r="K3519" s="26">
        <v>831.6</v>
      </c>
      <c r="L3519" s="26">
        <v>826.4</v>
      </c>
      <c r="M3519" s="27">
        <f t="shared" si="343"/>
        <v>1.1996426976328716</v>
      </c>
      <c r="N3519" s="27">
        <f t="shared" si="343"/>
        <v>1.0475973236009732</v>
      </c>
      <c r="O3519" s="27">
        <f t="shared" si="343"/>
        <v>1.2279884978775846</v>
      </c>
      <c r="P3519" s="27">
        <f t="shared" si="343"/>
        <v>1.1948275862068967</v>
      </c>
      <c r="Q3519" s="27">
        <f t="shared" si="343"/>
        <v>1.1232839472611118</v>
      </c>
      <c r="R3519" s="31">
        <f t="shared" si="338"/>
        <v>1.1586680105158875</v>
      </c>
      <c r="S3519" s="31">
        <f t="shared" si="339"/>
        <v>3.2695947218822581E-2</v>
      </c>
      <c r="T3519" s="27">
        <f t="shared" si="340"/>
        <v>8.876282388661165E-3</v>
      </c>
      <c r="U3519" s="31">
        <f t="shared" si="341"/>
        <v>6.3959016761767351E-2</v>
      </c>
      <c r="V3519" s="31">
        <f t="shared" si="342"/>
        <v>2.0517688896434483</v>
      </c>
    </row>
    <row r="3520" spans="1:22" ht="11.25" customHeight="1" x14ac:dyDescent="0.2">
      <c r="A3520" s="25" t="s">
        <v>547</v>
      </c>
      <c r="B3520" s="25" t="s">
        <v>548</v>
      </c>
      <c r="C3520" s="26">
        <v>1275.5999999999999</v>
      </c>
      <c r="D3520" s="26">
        <v>1120.2</v>
      </c>
      <c r="E3520" s="26">
        <v>1364.1</v>
      </c>
      <c r="F3520" s="26">
        <v>1204.5</v>
      </c>
      <c r="G3520" s="26">
        <v>1340.7</v>
      </c>
      <c r="H3520" s="26">
        <v>1395.3</v>
      </c>
      <c r="I3520" s="26">
        <v>1088.9000000000001</v>
      </c>
      <c r="J3520" s="26">
        <v>1351.8</v>
      </c>
      <c r="K3520" s="26">
        <v>1636.7</v>
      </c>
      <c r="L3520" s="26">
        <v>1848.3</v>
      </c>
      <c r="M3520" s="27">
        <f t="shared" si="343"/>
        <v>1.0938381937911572</v>
      </c>
      <c r="N3520" s="27">
        <f t="shared" si="343"/>
        <v>0.9720585609712552</v>
      </c>
      <c r="O3520" s="27">
        <f t="shared" si="343"/>
        <v>0.99098306575764239</v>
      </c>
      <c r="P3520" s="27">
        <f t="shared" si="343"/>
        <v>1.358821087588211</v>
      </c>
      <c r="Q3520" s="27">
        <f t="shared" si="343"/>
        <v>1.3786081897516222</v>
      </c>
      <c r="R3520" s="31">
        <f t="shared" si="338"/>
        <v>1.1588618195719778</v>
      </c>
      <c r="S3520" s="31">
        <f t="shared" si="339"/>
        <v>8.8198350718282456E-2</v>
      </c>
      <c r="T3520" s="27">
        <f t="shared" si="340"/>
        <v>0.14544144581645349</v>
      </c>
      <c r="U3520" s="31">
        <f t="shared" si="341"/>
        <v>6.4031654621877127E-2</v>
      </c>
      <c r="V3520" s="31">
        <f t="shared" si="342"/>
        <v>0.83731181682984568</v>
      </c>
    </row>
    <row r="3521" spans="1:22" ht="11.25" customHeight="1" x14ac:dyDescent="0.2">
      <c r="A3521" s="25" t="s">
        <v>434</v>
      </c>
      <c r="B3521" s="25" t="s">
        <v>435</v>
      </c>
      <c r="C3521" s="26">
        <v>1235.7</v>
      </c>
      <c r="D3521" s="26">
        <v>1035.5</v>
      </c>
      <c r="E3521" s="26">
        <v>1084.7</v>
      </c>
      <c r="F3521" s="26">
        <v>1099.3</v>
      </c>
      <c r="G3521" s="26">
        <v>1220.0999999999999</v>
      </c>
      <c r="H3521" s="26">
        <v>1139.8</v>
      </c>
      <c r="I3521" s="26">
        <v>1038.5999999999999</v>
      </c>
      <c r="J3521" s="26">
        <v>1286.2</v>
      </c>
      <c r="K3521" s="26">
        <v>1587.5</v>
      </c>
      <c r="L3521" s="26">
        <v>1515.7</v>
      </c>
      <c r="M3521" s="27">
        <f t="shared" si="343"/>
        <v>0.92239216638342636</v>
      </c>
      <c r="N3521" s="27">
        <f t="shared" si="343"/>
        <v>1.0029937228392081</v>
      </c>
      <c r="O3521" s="27">
        <f t="shared" si="343"/>
        <v>1.1857656494883377</v>
      </c>
      <c r="P3521" s="27">
        <f t="shared" si="343"/>
        <v>1.4441007914127173</v>
      </c>
      <c r="Q3521" s="27">
        <f t="shared" si="343"/>
        <v>1.2422752233423491</v>
      </c>
      <c r="R3521" s="31">
        <f t="shared" si="338"/>
        <v>1.1595055106932077</v>
      </c>
      <c r="S3521" s="31">
        <f t="shared" si="339"/>
        <v>9.1992818148049132E-2</v>
      </c>
      <c r="T3521" s="27">
        <f t="shared" si="340"/>
        <v>0.16116029930338055</v>
      </c>
      <c r="U3521" s="31">
        <f t="shared" si="341"/>
        <v>6.4272817017097514E-2</v>
      </c>
      <c r="V3521" s="31">
        <f t="shared" si="342"/>
        <v>0.79274193472070442</v>
      </c>
    </row>
    <row r="3522" spans="1:22" ht="11.25" customHeight="1" x14ac:dyDescent="0.2">
      <c r="A3522" s="25" t="s">
        <v>9230</v>
      </c>
      <c r="B3522" s="25" t="s">
        <v>9231</v>
      </c>
      <c r="C3522" s="26">
        <v>30.9</v>
      </c>
      <c r="D3522" s="26">
        <v>26.2</v>
      </c>
      <c r="E3522" s="26">
        <v>29.4</v>
      </c>
      <c r="F3522" s="26">
        <v>29.4</v>
      </c>
      <c r="G3522" s="26">
        <v>25.7</v>
      </c>
      <c r="H3522" s="26">
        <v>28</v>
      </c>
      <c r="I3522" s="26">
        <v>34.799999999999997</v>
      </c>
      <c r="J3522" s="26">
        <v>29.2</v>
      </c>
      <c r="K3522" s="26">
        <v>44.5</v>
      </c>
      <c r="L3522" s="26">
        <v>27.2</v>
      </c>
      <c r="M3522" s="27">
        <f t="shared" si="343"/>
        <v>0.90614886731391586</v>
      </c>
      <c r="N3522" s="27">
        <f t="shared" si="343"/>
        <v>1.3282442748091603</v>
      </c>
      <c r="O3522" s="27">
        <f t="shared" si="343"/>
        <v>0.99319727891156462</v>
      </c>
      <c r="P3522" s="27">
        <f t="shared" si="343"/>
        <v>1.5136054421768708</v>
      </c>
      <c r="Q3522" s="27">
        <f t="shared" si="343"/>
        <v>1.0583657587548638</v>
      </c>
      <c r="R3522" s="31">
        <f t="shared" si="338"/>
        <v>1.1599123243932752</v>
      </c>
      <c r="S3522" s="31">
        <f t="shared" si="339"/>
        <v>0.11312293547952321</v>
      </c>
      <c r="T3522" s="27">
        <f t="shared" si="340"/>
        <v>0.24890168099328003</v>
      </c>
      <c r="U3522" s="31">
        <f t="shared" si="341"/>
        <v>6.442516295860147E-2</v>
      </c>
      <c r="V3522" s="31">
        <f t="shared" si="342"/>
        <v>0.60397217031129269</v>
      </c>
    </row>
    <row r="3523" spans="1:22" ht="11.25" customHeight="1" x14ac:dyDescent="0.2">
      <c r="A3523" s="25" t="s">
        <v>8258</v>
      </c>
      <c r="B3523" s="25" t="s">
        <v>8259</v>
      </c>
      <c r="C3523" s="26">
        <v>1119.4000000000001</v>
      </c>
      <c r="D3523" s="26">
        <v>1059.2</v>
      </c>
      <c r="E3523" s="26">
        <v>1118.8</v>
      </c>
      <c r="F3523" s="26">
        <v>1096.0999999999999</v>
      </c>
      <c r="G3523" s="26">
        <v>1106.7</v>
      </c>
      <c r="H3523" s="26">
        <v>1262.4000000000001</v>
      </c>
      <c r="I3523" s="26">
        <v>1123</v>
      </c>
      <c r="J3523" s="26">
        <v>1277.3</v>
      </c>
      <c r="K3523" s="26">
        <v>1392.5</v>
      </c>
      <c r="L3523" s="26">
        <v>1328.5</v>
      </c>
      <c r="M3523" s="27">
        <f t="shared" si="343"/>
        <v>1.1277470073253528</v>
      </c>
      <c r="N3523" s="27">
        <f t="shared" si="343"/>
        <v>1.0602341389728096</v>
      </c>
      <c r="O3523" s="27">
        <f t="shared" si="343"/>
        <v>1.1416696460493385</v>
      </c>
      <c r="P3523" s="27">
        <f t="shared" si="343"/>
        <v>1.2704132834595385</v>
      </c>
      <c r="Q3523" s="27">
        <f t="shared" si="343"/>
        <v>1.2004156501310201</v>
      </c>
      <c r="R3523" s="31">
        <f t="shared" si="338"/>
        <v>1.1600959451876123</v>
      </c>
      <c r="S3523" s="31">
        <f t="shared" si="339"/>
        <v>3.5464035551075079E-2</v>
      </c>
      <c r="T3523" s="27">
        <f t="shared" si="340"/>
        <v>1.0664527693265041E-2</v>
      </c>
      <c r="U3523" s="31">
        <f t="shared" si="341"/>
        <v>6.4493908832446309E-2</v>
      </c>
      <c r="V3523" s="31">
        <f t="shared" si="342"/>
        <v>1.97205837366517</v>
      </c>
    </row>
    <row r="3524" spans="1:22" ht="11.25" customHeight="1" x14ac:dyDescent="0.2">
      <c r="A3524" s="25" t="s">
        <v>5711</v>
      </c>
      <c r="B3524" s="25" t="s">
        <v>5712</v>
      </c>
      <c r="C3524" s="26">
        <v>1087.4000000000001</v>
      </c>
      <c r="D3524" s="26">
        <v>1049.3</v>
      </c>
      <c r="E3524" s="26">
        <v>1021.2</v>
      </c>
      <c r="F3524" s="26">
        <v>992.3</v>
      </c>
      <c r="G3524" s="26">
        <v>1046.2</v>
      </c>
      <c r="H3524" s="26">
        <v>1196</v>
      </c>
      <c r="I3524" s="26">
        <v>1099.2</v>
      </c>
      <c r="J3524" s="26">
        <v>1193.4000000000001</v>
      </c>
      <c r="K3524" s="26">
        <v>1313.8</v>
      </c>
      <c r="L3524" s="26">
        <v>1218.9000000000001</v>
      </c>
      <c r="M3524" s="27">
        <f t="shared" si="343"/>
        <v>1.099871252528968</v>
      </c>
      <c r="N3524" s="27">
        <f t="shared" si="343"/>
        <v>1.0475555131992758</v>
      </c>
      <c r="O3524" s="27">
        <f t="shared" si="343"/>
        <v>1.1686251468860165</v>
      </c>
      <c r="P3524" s="27">
        <f t="shared" si="343"/>
        <v>1.3239947596492996</v>
      </c>
      <c r="Q3524" s="27">
        <f t="shared" si="343"/>
        <v>1.1650735996941313</v>
      </c>
      <c r="R3524" s="31">
        <f t="shared" si="338"/>
        <v>1.1610240543915382</v>
      </c>
      <c r="S3524" s="31">
        <f t="shared" si="339"/>
        <v>4.6501828572875728E-2</v>
      </c>
      <c r="T3524" s="27">
        <f t="shared" si="340"/>
        <v>2.1918839311307826E-2</v>
      </c>
      <c r="U3524" s="31">
        <f t="shared" si="341"/>
        <v>6.4841217655276034E-2</v>
      </c>
      <c r="V3524" s="31">
        <f t="shared" si="342"/>
        <v>1.6591824471785677</v>
      </c>
    </row>
    <row r="3525" spans="1:22" ht="11.25" customHeight="1" x14ac:dyDescent="0.2">
      <c r="A3525" s="25" t="s">
        <v>11031</v>
      </c>
      <c r="B3525" s="25" t="s">
        <v>11032</v>
      </c>
      <c r="C3525" s="26">
        <v>4492.3999999999996</v>
      </c>
      <c r="D3525" s="26">
        <v>4242.6000000000004</v>
      </c>
      <c r="E3525" s="26">
        <v>4409.8</v>
      </c>
      <c r="F3525" s="26">
        <v>4210.2</v>
      </c>
      <c r="G3525" s="26">
        <v>4191.5</v>
      </c>
      <c r="H3525" s="26">
        <v>4896.7</v>
      </c>
      <c r="I3525" s="26">
        <v>4868.3999999999996</v>
      </c>
      <c r="J3525" s="26">
        <v>4800.1000000000004</v>
      </c>
      <c r="K3525" s="26">
        <v>5394.8</v>
      </c>
      <c r="L3525" s="26">
        <v>5034.8</v>
      </c>
      <c r="M3525" s="27">
        <f t="shared" ref="M3525:Q3575" si="344">H3525/C3525</f>
        <v>1.0899964384293475</v>
      </c>
      <c r="N3525" s="27">
        <f t="shared" si="344"/>
        <v>1.1475038891245932</v>
      </c>
      <c r="O3525" s="27">
        <f t="shared" si="344"/>
        <v>1.0885074153022813</v>
      </c>
      <c r="P3525" s="27">
        <f t="shared" si="344"/>
        <v>1.2813643057336945</v>
      </c>
      <c r="Q3525" s="27">
        <f t="shared" si="344"/>
        <v>1.2011928903733746</v>
      </c>
      <c r="R3525" s="31">
        <f t="shared" si="338"/>
        <v>1.1617129877926584</v>
      </c>
      <c r="S3525" s="31">
        <f t="shared" si="339"/>
        <v>3.6454984826490212E-2</v>
      </c>
      <c r="T3525" s="27">
        <f t="shared" si="340"/>
        <v>9.8051425130494339E-3</v>
      </c>
      <c r="U3525" s="31">
        <f t="shared" si="341"/>
        <v>6.5098844737330866E-2</v>
      </c>
      <c r="V3525" s="31">
        <f t="shared" si="342"/>
        <v>2.0085460896880711</v>
      </c>
    </row>
    <row r="3526" spans="1:22" ht="11.25" customHeight="1" x14ac:dyDescent="0.2">
      <c r="A3526" s="25" t="s">
        <v>8840</v>
      </c>
      <c r="B3526" s="25" t="s">
        <v>8841</v>
      </c>
      <c r="C3526" s="26">
        <v>2781.8</v>
      </c>
      <c r="D3526" s="26">
        <v>2754.1</v>
      </c>
      <c r="E3526" s="26">
        <v>2531.3000000000002</v>
      </c>
      <c r="F3526" s="26">
        <v>2604.8000000000002</v>
      </c>
      <c r="G3526" s="26">
        <v>3098.5</v>
      </c>
      <c r="H3526" s="26">
        <v>3154.7</v>
      </c>
      <c r="I3526" s="26">
        <v>3300.5</v>
      </c>
      <c r="J3526" s="26">
        <v>2893.3</v>
      </c>
      <c r="K3526" s="26">
        <v>3706</v>
      </c>
      <c r="L3526" s="26">
        <v>2826.2</v>
      </c>
      <c r="M3526" s="27">
        <f t="shared" si="344"/>
        <v>1.1340498957509524</v>
      </c>
      <c r="N3526" s="27">
        <f t="shared" si="344"/>
        <v>1.1983951200029048</v>
      </c>
      <c r="O3526" s="27">
        <f t="shared" si="344"/>
        <v>1.1430095207995892</v>
      </c>
      <c r="P3526" s="27">
        <f t="shared" si="344"/>
        <v>1.4227579852579852</v>
      </c>
      <c r="Q3526" s="27">
        <f t="shared" si="344"/>
        <v>0.91211876714539286</v>
      </c>
      <c r="R3526" s="31">
        <f t="shared" ref="R3526:R3589" si="345">AVERAGE(M3526:Q3526)</f>
        <v>1.162066257791365</v>
      </c>
      <c r="S3526" s="31">
        <f t="shared" ref="S3526:S3589" si="346">STDEV(M3526:Q3526)/SQRT(5)</f>
        <v>8.1517417416797563E-2</v>
      </c>
      <c r="T3526" s="27">
        <f t="shared" ref="T3526:T3589" si="347">TTEST(C3526:G3526,H3526:L3526,2,1)</f>
        <v>0.12705320111291318</v>
      </c>
      <c r="U3526" s="31">
        <f t="shared" ref="U3526:U3589" si="348">LOG10(R3526)</f>
        <v>6.523089102574979E-2</v>
      </c>
      <c r="V3526" s="31">
        <f t="shared" ref="V3526:V3589" si="349">-LOG(T3526)</f>
        <v>0.8960143884006202</v>
      </c>
    </row>
    <row r="3527" spans="1:22" ht="11.25" customHeight="1" x14ac:dyDescent="0.2">
      <c r="A3527" s="25" t="s">
        <v>11143</v>
      </c>
      <c r="B3527" s="25" t="s">
        <v>11144</v>
      </c>
      <c r="C3527" s="26">
        <v>5354.5</v>
      </c>
      <c r="D3527" s="26">
        <v>5153.6000000000004</v>
      </c>
      <c r="E3527" s="26">
        <v>4618.3</v>
      </c>
      <c r="F3527" s="26">
        <v>4252.6000000000004</v>
      </c>
      <c r="G3527" s="26">
        <v>4708</v>
      </c>
      <c r="H3527" s="26">
        <v>5604.9</v>
      </c>
      <c r="I3527" s="26">
        <v>5019.1000000000004</v>
      </c>
      <c r="J3527" s="26">
        <v>5476.6</v>
      </c>
      <c r="K3527" s="26">
        <v>6241</v>
      </c>
      <c r="L3527" s="26">
        <v>5355.7</v>
      </c>
      <c r="M3527" s="27">
        <f t="shared" si="344"/>
        <v>1.0467644037725277</v>
      </c>
      <c r="N3527" s="27">
        <f t="shared" si="344"/>
        <v>0.97390173859049989</v>
      </c>
      <c r="O3527" s="27">
        <f t="shared" si="344"/>
        <v>1.1858476062620444</v>
      </c>
      <c r="P3527" s="27">
        <f t="shared" si="344"/>
        <v>1.4675727790057846</v>
      </c>
      <c r="Q3527" s="27">
        <f t="shared" si="344"/>
        <v>1.1375743415463042</v>
      </c>
      <c r="R3527" s="31">
        <f t="shared" si="345"/>
        <v>1.162332173835432</v>
      </c>
      <c r="S3527" s="31">
        <f t="shared" si="346"/>
        <v>8.4616691991160273E-2</v>
      </c>
      <c r="T3527" s="27">
        <f t="shared" si="347"/>
        <v>0.11494612420900295</v>
      </c>
      <c r="U3527" s="31">
        <f t="shared" si="348"/>
        <v>6.5330259421047532E-2</v>
      </c>
      <c r="V3527" s="31">
        <f t="shared" si="349"/>
        <v>0.9395056678311583</v>
      </c>
    </row>
    <row r="3528" spans="1:22" ht="11.25" customHeight="1" x14ac:dyDescent="0.2">
      <c r="A3528" s="25" t="s">
        <v>5337</v>
      </c>
      <c r="B3528" s="25" t="s">
        <v>5338</v>
      </c>
      <c r="C3528" s="26">
        <v>1454.2</v>
      </c>
      <c r="D3528" s="26">
        <v>1367.4</v>
      </c>
      <c r="E3528" s="26">
        <v>1368.4</v>
      </c>
      <c r="F3528" s="26">
        <v>1227.0999999999999</v>
      </c>
      <c r="G3528" s="26">
        <v>1355.4</v>
      </c>
      <c r="H3528" s="26">
        <v>1530.2</v>
      </c>
      <c r="I3528" s="26">
        <v>1406</v>
      </c>
      <c r="J3528" s="26">
        <v>1500.5</v>
      </c>
      <c r="K3528" s="26">
        <v>1758.3</v>
      </c>
      <c r="L3528" s="26">
        <v>1629</v>
      </c>
      <c r="M3528" s="27">
        <f t="shared" si="344"/>
        <v>1.0522624123229267</v>
      </c>
      <c r="N3528" s="27">
        <f t="shared" si="344"/>
        <v>1.0282287553020331</v>
      </c>
      <c r="O3528" s="27">
        <f t="shared" si="344"/>
        <v>1.0965361005553931</v>
      </c>
      <c r="P3528" s="27">
        <f t="shared" si="344"/>
        <v>1.4328905549669955</v>
      </c>
      <c r="Q3528" s="27">
        <f t="shared" si="344"/>
        <v>1.2018592297476758</v>
      </c>
      <c r="R3528" s="31">
        <f t="shared" si="345"/>
        <v>1.1623554105790048</v>
      </c>
      <c r="S3528" s="31">
        <f t="shared" si="346"/>
        <v>7.3889250087792929E-2</v>
      </c>
      <c r="T3528" s="27">
        <f t="shared" si="347"/>
        <v>7.8798096756515529E-2</v>
      </c>
      <c r="U3528" s="31">
        <f t="shared" si="348"/>
        <v>6.5338941524895874E-2</v>
      </c>
      <c r="V3528" s="31">
        <f t="shared" si="349"/>
        <v>1.1034842720805611</v>
      </c>
    </row>
    <row r="3529" spans="1:22" ht="11.25" customHeight="1" x14ac:dyDescent="0.2">
      <c r="A3529" s="25" t="s">
        <v>1129</v>
      </c>
      <c r="B3529" s="25" t="s">
        <v>1130</v>
      </c>
      <c r="C3529" s="26">
        <v>766.6</v>
      </c>
      <c r="D3529" s="26">
        <v>724.1</v>
      </c>
      <c r="E3529" s="26">
        <v>749</v>
      </c>
      <c r="F3529" s="26">
        <v>709.4</v>
      </c>
      <c r="G3529" s="26">
        <v>560.4</v>
      </c>
      <c r="H3529" s="26">
        <v>665.6</v>
      </c>
      <c r="I3529" s="26">
        <v>979.9</v>
      </c>
      <c r="J3529" s="26">
        <v>1191.4000000000001</v>
      </c>
      <c r="K3529" s="26">
        <v>589.5</v>
      </c>
      <c r="L3529" s="26">
        <v>655.6</v>
      </c>
      <c r="M3529" s="27">
        <f t="shared" si="344"/>
        <v>0.86824941299243408</v>
      </c>
      <c r="N3529" s="27">
        <f t="shared" si="344"/>
        <v>1.3532661234636099</v>
      </c>
      <c r="O3529" s="27">
        <f t="shared" si="344"/>
        <v>1.5906542056074768</v>
      </c>
      <c r="P3529" s="27">
        <f t="shared" si="344"/>
        <v>0.8309839300817593</v>
      </c>
      <c r="Q3529" s="27">
        <f t="shared" si="344"/>
        <v>1.1698786581013563</v>
      </c>
      <c r="R3529" s="31">
        <f t="shared" si="345"/>
        <v>1.1626064660493272</v>
      </c>
      <c r="S3529" s="31">
        <f t="shared" si="346"/>
        <v>0.14426510980297963</v>
      </c>
      <c r="T3529" s="27">
        <f t="shared" si="347"/>
        <v>0.34509507804525946</v>
      </c>
      <c r="U3529" s="31">
        <f t="shared" si="348"/>
        <v>6.543273403558815E-2</v>
      </c>
      <c r="V3529" s="31">
        <f t="shared" si="349"/>
        <v>0.46206123483493344</v>
      </c>
    </row>
    <row r="3530" spans="1:22" ht="11.25" customHeight="1" x14ac:dyDescent="0.2">
      <c r="A3530" s="25" t="s">
        <v>4236</v>
      </c>
      <c r="B3530" s="25" t="s">
        <v>4237</v>
      </c>
      <c r="C3530" s="26">
        <v>892.8</v>
      </c>
      <c r="D3530" s="26">
        <v>713.4</v>
      </c>
      <c r="E3530" s="26">
        <v>828.3</v>
      </c>
      <c r="F3530" s="26">
        <v>813</v>
      </c>
      <c r="G3530" s="26">
        <v>679.8</v>
      </c>
      <c r="H3530" s="26">
        <v>778.7</v>
      </c>
      <c r="I3530" s="26">
        <v>1015.2</v>
      </c>
      <c r="J3530" s="26">
        <v>1230.4000000000001</v>
      </c>
      <c r="K3530" s="26">
        <v>695</v>
      </c>
      <c r="L3530" s="26">
        <v>804.1</v>
      </c>
      <c r="M3530" s="27">
        <f t="shared" si="344"/>
        <v>0.87219982078853053</v>
      </c>
      <c r="N3530" s="27">
        <f t="shared" si="344"/>
        <v>1.4230445752733389</v>
      </c>
      <c r="O3530" s="27">
        <f t="shared" si="344"/>
        <v>1.4854521308704578</v>
      </c>
      <c r="P3530" s="27">
        <f t="shared" si="344"/>
        <v>0.85485854858548582</v>
      </c>
      <c r="Q3530" s="27">
        <f t="shared" si="344"/>
        <v>1.1828478964401297</v>
      </c>
      <c r="R3530" s="31">
        <f t="shared" si="345"/>
        <v>1.1636805943915884</v>
      </c>
      <c r="S3530" s="31">
        <f t="shared" si="346"/>
        <v>0.13257188221691762</v>
      </c>
      <c r="T3530" s="27">
        <f t="shared" si="347"/>
        <v>0.32304161859746217</v>
      </c>
      <c r="U3530" s="31">
        <f t="shared" si="348"/>
        <v>6.583379205889435E-2</v>
      </c>
      <c r="V3530" s="31">
        <f t="shared" si="349"/>
        <v>0.49074152236593499</v>
      </c>
    </row>
    <row r="3531" spans="1:22" ht="11.25" customHeight="1" x14ac:dyDescent="0.2">
      <c r="A3531" s="25" t="s">
        <v>2052</v>
      </c>
      <c r="B3531" s="25" t="s">
        <v>2053</v>
      </c>
      <c r="C3531" s="26">
        <v>3678.6</v>
      </c>
      <c r="D3531" s="26">
        <v>3664.9</v>
      </c>
      <c r="E3531" s="26">
        <v>3564.8</v>
      </c>
      <c r="F3531" s="26">
        <v>3215</v>
      </c>
      <c r="G3531" s="26">
        <v>3494.9</v>
      </c>
      <c r="H3531" s="26">
        <v>3152.5</v>
      </c>
      <c r="I3531" s="26">
        <v>6536.1</v>
      </c>
      <c r="J3531" s="26">
        <v>3338.7</v>
      </c>
      <c r="K3531" s="26">
        <v>3738.6</v>
      </c>
      <c r="L3531" s="26">
        <v>3774.9</v>
      </c>
      <c r="M3531" s="27">
        <f t="shared" si="344"/>
        <v>0.85698363507856257</v>
      </c>
      <c r="N3531" s="27">
        <f t="shared" si="344"/>
        <v>1.7834320172446725</v>
      </c>
      <c r="O3531" s="27">
        <f t="shared" si="344"/>
        <v>0.93657428186714531</v>
      </c>
      <c r="P3531" s="27">
        <f t="shared" si="344"/>
        <v>1.1628615863141525</v>
      </c>
      <c r="Q3531" s="27">
        <f t="shared" si="344"/>
        <v>1.0801167415376691</v>
      </c>
      <c r="R3531" s="31">
        <f t="shared" si="345"/>
        <v>1.1639936524084402</v>
      </c>
      <c r="S3531" s="31">
        <f t="shared" si="346"/>
        <v>0.1638162425433054</v>
      </c>
      <c r="T3531" s="27">
        <f t="shared" si="347"/>
        <v>0.38559508720024493</v>
      </c>
      <c r="U3531" s="31">
        <f t="shared" si="348"/>
        <v>6.5950611987834987E-2</v>
      </c>
      <c r="V3531" s="31">
        <f t="shared" si="349"/>
        <v>0.41386850800420732</v>
      </c>
    </row>
    <row r="3532" spans="1:22" ht="11.25" customHeight="1" x14ac:dyDescent="0.2">
      <c r="A3532" s="25" t="s">
        <v>7098</v>
      </c>
      <c r="B3532" s="25" t="s">
        <v>7099</v>
      </c>
      <c r="C3532" s="26">
        <v>23664.3</v>
      </c>
      <c r="D3532" s="26">
        <v>22016.799999999999</v>
      </c>
      <c r="E3532" s="26">
        <v>19316</v>
      </c>
      <c r="F3532" s="26">
        <v>20831.599999999999</v>
      </c>
      <c r="G3532" s="26">
        <v>21601.1</v>
      </c>
      <c r="H3532" s="26">
        <v>19270.3</v>
      </c>
      <c r="I3532" s="26">
        <v>26439.5</v>
      </c>
      <c r="J3532" s="26">
        <v>26549.8</v>
      </c>
      <c r="K3532" s="26">
        <v>28555.1</v>
      </c>
      <c r="L3532" s="26">
        <v>22893.7</v>
      </c>
      <c r="M3532" s="27">
        <f t="shared" si="344"/>
        <v>0.81431946011502554</v>
      </c>
      <c r="N3532" s="27">
        <f t="shared" si="344"/>
        <v>1.2008784201155482</v>
      </c>
      <c r="O3532" s="27">
        <f t="shared" si="344"/>
        <v>1.3744978256367777</v>
      </c>
      <c r="P3532" s="27">
        <f t="shared" si="344"/>
        <v>1.3707588471360816</v>
      </c>
      <c r="Q3532" s="27">
        <f t="shared" si="344"/>
        <v>1.059839545208346</v>
      </c>
      <c r="R3532" s="31">
        <f t="shared" si="345"/>
        <v>1.164058819642356</v>
      </c>
      <c r="S3532" s="31">
        <f t="shared" si="346"/>
        <v>0.10524838154455643</v>
      </c>
      <c r="T3532" s="27">
        <f t="shared" si="347"/>
        <v>0.21819621296668765</v>
      </c>
      <c r="U3532" s="31">
        <f t="shared" si="348"/>
        <v>6.5974925675294963E-2</v>
      </c>
      <c r="V3532" s="31">
        <f t="shared" si="349"/>
        <v>0.66115279133678295</v>
      </c>
    </row>
    <row r="3533" spans="1:22" ht="11.25" customHeight="1" x14ac:dyDescent="0.2">
      <c r="A3533" s="25" t="s">
        <v>416</v>
      </c>
      <c r="B3533" s="25" t="s">
        <v>417</v>
      </c>
      <c r="C3533" s="26">
        <v>1002.1</v>
      </c>
      <c r="D3533" s="26">
        <v>990.7</v>
      </c>
      <c r="E3533" s="26">
        <v>949.4</v>
      </c>
      <c r="F3533" s="26">
        <v>961.4</v>
      </c>
      <c r="G3533" s="26">
        <v>1098.0999999999999</v>
      </c>
      <c r="H3533" s="26">
        <v>1055.9000000000001</v>
      </c>
      <c r="I3533" s="26">
        <v>959</v>
      </c>
      <c r="J3533" s="26">
        <v>1195.8</v>
      </c>
      <c r="K3533" s="26">
        <v>1318.3</v>
      </c>
      <c r="L3533" s="26">
        <v>1283.2</v>
      </c>
      <c r="M3533" s="27">
        <f t="shared" si="344"/>
        <v>1.0536872567608024</v>
      </c>
      <c r="N3533" s="27">
        <f t="shared" si="344"/>
        <v>0.96800242252952451</v>
      </c>
      <c r="O3533" s="27">
        <f t="shared" si="344"/>
        <v>1.2595323362123447</v>
      </c>
      <c r="P3533" s="27">
        <f t="shared" si="344"/>
        <v>1.371229457041814</v>
      </c>
      <c r="Q3533" s="27">
        <f t="shared" si="344"/>
        <v>1.1685638830707588</v>
      </c>
      <c r="R3533" s="31">
        <f t="shared" si="345"/>
        <v>1.1642030711230489</v>
      </c>
      <c r="S3533" s="31">
        <f t="shared" si="346"/>
        <v>7.1650209232969483E-2</v>
      </c>
      <c r="T3533" s="27">
        <f t="shared" si="347"/>
        <v>7.820669186342602E-2</v>
      </c>
      <c r="U3533" s="31">
        <f t="shared" si="348"/>
        <v>6.6028740602558866E-2</v>
      </c>
      <c r="V3533" s="31">
        <f t="shared" si="349"/>
        <v>1.1067560843440161</v>
      </c>
    </row>
    <row r="3534" spans="1:22" ht="11.25" customHeight="1" x14ac:dyDescent="0.2">
      <c r="A3534" s="25" t="s">
        <v>4860</v>
      </c>
      <c r="B3534" s="25" t="s">
        <v>4861</v>
      </c>
      <c r="C3534" s="26">
        <v>147.6</v>
      </c>
      <c r="D3534" s="26">
        <v>128.30000000000001</v>
      </c>
      <c r="E3534" s="26">
        <v>141.30000000000001</v>
      </c>
      <c r="F3534" s="26">
        <v>142.80000000000001</v>
      </c>
      <c r="G3534" s="26">
        <v>143.69999999999999</v>
      </c>
      <c r="H3534" s="26">
        <v>154.1</v>
      </c>
      <c r="I3534" s="26">
        <v>134.6</v>
      </c>
      <c r="J3534" s="26">
        <v>153.80000000000001</v>
      </c>
      <c r="K3534" s="26">
        <v>183.9</v>
      </c>
      <c r="L3534" s="26">
        <v>194.3</v>
      </c>
      <c r="M3534" s="27">
        <f t="shared" si="344"/>
        <v>1.0440379403794038</v>
      </c>
      <c r="N3534" s="27">
        <f t="shared" si="344"/>
        <v>1.0491036632891659</v>
      </c>
      <c r="O3534" s="27">
        <f t="shared" si="344"/>
        <v>1.0884642604387826</v>
      </c>
      <c r="P3534" s="27">
        <f t="shared" si="344"/>
        <v>1.28781512605042</v>
      </c>
      <c r="Q3534" s="27">
        <f t="shared" si="344"/>
        <v>1.3521224773834379</v>
      </c>
      <c r="R3534" s="31">
        <f t="shared" si="345"/>
        <v>1.1643086935082421</v>
      </c>
      <c r="S3534" s="31">
        <f t="shared" si="346"/>
        <v>6.4814152531063041E-2</v>
      </c>
      <c r="T3534" s="27">
        <f t="shared" si="347"/>
        <v>6.6652934626469956E-2</v>
      </c>
      <c r="U3534" s="31">
        <f t="shared" si="348"/>
        <v>6.6068140205157472E-2</v>
      </c>
      <c r="V3534" s="31">
        <f t="shared" si="349"/>
        <v>1.1761807245093121</v>
      </c>
    </row>
    <row r="3535" spans="1:22" ht="11.25" customHeight="1" x14ac:dyDescent="0.2">
      <c r="A3535" s="25" t="s">
        <v>5193</v>
      </c>
      <c r="B3535" s="25" t="s">
        <v>5194</v>
      </c>
      <c r="C3535" s="26">
        <v>2579.8000000000002</v>
      </c>
      <c r="D3535" s="26">
        <v>2610.9</v>
      </c>
      <c r="E3535" s="26">
        <v>2262.5</v>
      </c>
      <c r="F3535" s="26">
        <v>2400.1</v>
      </c>
      <c r="G3535" s="26">
        <v>2419.9</v>
      </c>
      <c r="H3535" s="26">
        <v>2689.3</v>
      </c>
      <c r="I3535" s="26">
        <v>2704.7</v>
      </c>
      <c r="J3535" s="26">
        <v>2978.6</v>
      </c>
      <c r="K3535" s="26">
        <v>3052.7</v>
      </c>
      <c r="L3535" s="26">
        <v>2803.1</v>
      </c>
      <c r="M3535" s="27">
        <f t="shared" si="344"/>
        <v>1.0424451507868826</v>
      </c>
      <c r="N3535" s="27">
        <f t="shared" si="344"/>
        <v>1.0359263089356159</v>
      </c>
      <c r="O3535" s="27">
        <f t="shared" si="344"/>
        <v>1.3165082872928175</v>
      </c>
      <c r="P3535" s="27">
        <f t="shared" si="344"/>
        <v>1.2719053372776135</v>
      </c>
      <c r="Q3535" s="27">
        <f t="shared" si="344"/>
        <v>1.1583536509773131</v>
      </c>
      <c r="R3535" s="31">
        <f t="shared" si="345"/>
        <v>1.1650277470540484</v>
      </c>
      <c r="S3535" s="31">
        <f t="shared" si="346"/>
        <v>5.7492343469941094E-2</v>
      </c>
      <c r="T3535" s="27">
        <f t="shared" si="347"/>
        <v>4.0281303065080661E-2</v>
      </c>
      <c r="U3535" s="31">
        <f t="shared" si="348"/>
        <v>6.6336268923377864E-2</v>
      </c>
      <c r="V3535" s="31">
        <f t="shared" si="349"/>
        <v>1.3948964888428341</v>
      </c>
    </row>
    <row r="3536" spans="1:22" ht="11.25" customHeight="1" x14ac:dyDescent="0.2">
      <c r="A3536" s="25" t="s">
        <v>3302</v>
      </c>
      <c r="B3536" s="25" t="s">
        <v>3303</v>
      </c>
      <c r="C3536" s="26">
        <v>305.39999999999998</v>
      </c>
      <c r="D3536" s="26">
        <v>281.3</v>
      </c>
      <c r="E3536" s="26">
        <v>295</v>
      </c>
      <c r="F3536" s="26">
        <v>286.2</v>
      </c>
      <c r="G3536" s="26">
        <v>369.8</v>
      </c>
      <c r="H3536" s="26">
        <v>304.2</v>
      </c>
      <c r="I3536" s="26">
        <v>364.9</v>
      </c>
      <c r="J3536" s="26">
        <v>364.6</v>
      </c>
      <c r="K3536" s="26">
        <v>385.7</v>
      </c>
      <c r="L3536" s="26">
        <v>351.3</v>
      </c>
      <c r="M3536" s="27">
        <f t="shared" si="344"/>
        <v>0.99607072691552068</v>
      </c>
      <c r="N3536" s="27">
        <f t="shared" si="344"/>
        <v>1.2971916103803767</v>
      </c>
      <c r="O3536" s="27">
        <f t="shared" si="344"/>
        <v>1.2359322033898306</v>
      </c>
      <c r="P3536" s="27">
        <f t="shared" si="344"/>
        <v>1.3476589797344514</v>
      </c>
      <c r="Q3536" s="27">
        <f t="shared" si="344"/>
        <v>0.94997295835586804</v>
      </c>
      <c r="R3536" s="31">
        <f t="shared" si="345"/>
        <v>1.1653652957552094</v>
      </c>
      <c r="S3536" s="31">
        <f t="shared" si="346"/>
        <v>8.0821829646593554E-2</v>
      </c>
      <c r="T3536" s="27">
        <f t="shared" si="347"/>
        <v>0.12051163183269641</v>
      </c>
      <c r="U3536" s="31">
        <f t="shared" si="348"/>
        <v>6.6462080781395011E-2</v>
      </c>
      <c r="V3536" s="31">
        <f t="shared" si="349"/>
        <v>0.91897103278244563</v>
      </c>
    </row>
    <row r="3537" spans="1:22" ht="11.25" customHeight="1" x14ac:dyDescent="0.2">
      <c r="A3537" s="25" t="s">
        <v>514</v>
      </c>
      <c r="B3537" s="25" t="s">
        <v>515</v>
      </c>
      <c r="C3537" s="26">
        <v>2472.5</v>
      </c>
      <c r="D3537" s="26">
        <v>2314.1999999999998</v>
      </c>
      <c r="E3537" s="26">
        <v>2628.2</v>
      </c>
      <c r="F3537" s="26">
        <v>2360.4</v>
      </c>
      <c r="G3537" s="26">
        <v>2657.5</v>
      </c>
      <c r="H3537" s="26">
        <v>2728.5</v>
      </c>
      <c r="I3537" s="26">
        <v>2302.9</v>
      </c>
      <c r="J3537" s="26">
        <v>2837.4</v>
      </c>
      <c r="K3537" s="26">
        <v>3169.7</v>
      </c>
      <c r="L3537" s="26">
        <v>3472.8</v>
      </c>
      <c r="M3537" s="27">
        <f t="shared" si="344"/>
        <v>1.1035389282103134</v>
      </c>
      <c r="N3537" s="27">
        <f t="shared" si="344"/>
        <v>0.99511710310258417</v>
      </c>
      <c r="O3537" s="27">
        <f t="shared" si="344"/>
        <v>1.0795982040940568</v>
      </c>
      <c r="P3537" s="27">
        <f t="shared" si="344"/>
        <v>1.3428656159972885</v>
      </c>
      <c r="Q3537" s="27">
        <f t="shared" si="344"/>
        <v>1.3067920978363123</v>
      </c>
      <c r="R3537" s="31">
        <f t="shared" si="345"/>
        <v>1.165582389848111</v>
      </c>
      <c r="S3537" s="31">
        <f t="shared" si="346"/>
        <v>6.7701775907651376E-2</v>
      </c>
      <c r="T3537" s="27">
        <f t="shared" si="347"/>
        <v>6.8717858119130545E-2</v>
      </c>
      <c r="U3537" s="31">
        <f t="shared" si="348"/>
        <v>6.6542977291819405E-2</v>
      </c>
      <c r="V3537" s="31">
        <f t="shared" si="349"/>
        <v>1.1629303855787241</v>
      </c>
    </row>
    <row r="3538" spans="1:22" ht="11.25" customHeight="1" x14ac:dyDescent="0.2">
      <c r="A3538" s="25" t="s">
        <v>3802</v>
      </c>
      <c r="B3538" s="25" t="s">
        <v>3803</v>
      </c>
      <c r="C3538" s="26">
        <v>137</v>
      </c>
      <c r="D3538" s="26">
        <v>126.8</v>
      </c>
      <c r="E3538" s="26">
        <v>144.6</v>
      </c>
      <c r="F3538" s="26">
        <v>109.9</v>
      </c>
      <c r="G3538" s="26">
        <v>142.69999999999999</v>
      </c>
      <c r="H3538" s="26">
        <v>138.6</v>
      </c>
      <c r="I3538" s="26">
        <v>119.7</v>
      </c>
      <c r="J3538" s="26">
        <v>161.9</v>
      </c>
      <c r="K3538" s="26">
        <v>185</v>
      </c>
      <c r="L3538" s="26">
        <v>152.6</v>
      </c>
      <c r="M3538" s="27">
        <f t="shared" si="344"/>
        <v>1.0116788321167882</v>
      </c>
      <c r="N3538" s="27">
        <f t="shared" si="344"/>
        <v>0.944006309148265</v>
      </c>
      <c r="O3538" s="27">
        <f t="shared" si="344"/>
        <v>1.1196403872752421</v>
      </c>
      <c r="P3538" s="27">
        <f t="shared" si="344"/>
        <v>1.6833484986351228</v>
      </c>
      <c r="Q3538" s="27">
        <f t="shared" si="344"/>
        <v>1.0693763139453398</v>
      </c>
      <c r="R3538" s="31">
        <f t="shared" si="345"/>
        <v>1.1656100682241517</v>
      </c>
      <c r="S3538" s="31">
        <f t="shared" si="346"/>
        <v>0.13270837969767749</v>
      </c>
      <c r="T3538" s="27">
        <f t="shared" si="347"/>
        <v>0.25327041636937925</v>
      </c>
      <c r="U3538" s="31">
        <f t="shared" si="348"/>
        <v>6.6553290096274018E-2</v>
      </c>
      <c r="V3538" s="31">
        <f t="shared" si="349"/>
        <v>0.59641553566491756</v>
      </c>
    </row>
    <row r="3539" spans="1:22" ht="11.25" customHeight="1" x14ac:dyDescent="0.2">
      <c r="A3539" s="25" t="s">
        <v>4262</v>
      </c>
      <c r="B3539" s="25" t="s">
        <v>4263</v>
      </c>
      <c r="C3539" s="26">
        <v>6644.3</v>
      </c>
      <c r="D3539" s="26">
        <v>6422</v>
      </c>
      <c r="E3539" s="26">
        <v>6601.8</v>
      </c>
      <c r="F3539" s="26">
        <v>6524.5</v>
      </c>
      <c r="G3539" s="26">
        <v>6760.8</v>
      </c>
      <c r="H3539" s="26">
        <v>7177.9</v>
      </c>
      <c r="I3539" s="26">
        <v>6968.8</v>
      </c>
      <c r="J3539" s="26">
        <v>8249.5</v>
      </c>
      <c r="K3539" s="26">
        <v>8491</v>
      </c>
      <c r="L3539" s="26">
        <v>7525.6</v>
      </c>
      <c r="M3539" s="27">
        <f t="shared" si="344"/>
        <v>1.0803094381650435</v>
      </c>
      <c r="N3539" s="27">
        <f t="shared" si="344"/>
        <v>1.0851448146994707</v>
      </c>
      <c r="O3539" s="27">
        <f t="shared" si="344"/>
        <v>1.2495834469387137</v>
      </c>
      <c r="P3539" s="27">
        <f t="shared" si="344"/>
        <v>1.3014024063146601</v>
      </c>
      <c r="Q3539" s="27">
        <f t="shared" si="344"/>
        <v>1.1131227073719088</v>
      </c>
      <c r="R3539" s="31">
        <f t="shared" si="345"/>
        <v>1.1659125626979594</v>
      </c>
      <c r="S3539" s="31">
        <f t="shared" si="346"/>
        <v>4.5823797019015317E-2</v>
      </c>
      <c r="T3539" s="27">
        <f t="shared" si="347"/>
        <v>2.1769686130490098E-2</v>
      </c>
      <c r="U3539" s="31">
        <f t="shared" si="348"/>
        <v>6.666598184524157E-2</v>
      </c>
      <c r="V3539" s="31">
        <f t="shared" si="349"/>
        <v>1.6621478324554071</v>
      </c>
    </row>
    <row r="3540" spans="1:22" ht="11.25" customHeight="1" x14ac:dyDescent="0.2">
      <c r="A3540" s="25" t="s">
        <v>8912</v>
      </c>
      <c r="B3540" s="25" t="s">
        <v>8913</v>
      </c>
      <c r="C3540" s="26">
        <v>1518</v>
      </c>
      <c r="D3540" s="26">
        <v>1488.9</v>
      </c>
      <c r="E3540" s="26">
        <v>1460.9</v>
      </c>
      <c r="F3540" s="26">
        <v>1427.2</v>
      </c>
      <c r="G3540" s="26">
        <v>1482.7</v>
      </c>
      <c r="H3540" s="26">
        <v>1764.8</v>
      </c>
      <c r="I3540" s="26">
        <v>1656</v>
      </c>
      <c r="J3540" s="26">
        <v>1731.8</v>
      </c>
      <c r="K3540" s="26">
        <v>1837.6</v>
      </c>
      <c r="L3540" s="26">
        <v>1606.3</v>
      </c>
      <c r="M3540" s="27">
        <f t="shared" si="344"/>
        <v>1.1625823451910409</v>
      </c>
      <c r="N3540" s="27">
        <f t="shared" si="344"/>
        <v>1.1122305057424944</v>
      </c>
      <c r="O3540" s="27">
        <f t="shared" si="344"/>
        <v>1.1854336367992333</v>
      </c>
      <c r="P3540" s="27">
        <f t="shared" si="344"/>
        <v>1.2875560538116591</v>
      </c>
      <c r="Q3540" s="27">
        <f t="shared" si="344"/>
        <v>1.0833614352195318</v>
      </c>
      <c r="R3540" s="31">
        <f t="shared" si="345"/>
        <v>1.1662327953527918</v>
      </c>
      <c r="S3540" s="31">
        <f t="shared" si="346"/>
        <v>3.5274098681045585E-2</v>
      </c>
      <c r="T3540" s="27">
        <f t="shared" si="347"/>
        <v>7.8544786242819194E-3</v>
      </c>
      <c r="U3540" s="31">
        <f t="shared" si="348"/>
        <v>6.6785249947731759E-2</v>
      </c>
      <c r="V3540" s="31">
        <f t="shared" si="349"/>
        <v>2.1048826378821057</v>
      </c>
    </row>
    <row r="3541" spans="1:22" ht="11.25" customHeight="1" x14ac:dyDescent="0.2">
      <c r="A3541" s="25" t="s">
        <v>3606</v>
      </c>
      <c r="B3541" s="25" t="s">
        <v>3607</v>
      </c>
      <c r="C3541" s="26">
        <v>50.2</v>
      </c>
      <c r="D3541" s="26">
        <v>50.1</v>
      </c>
      <c r="E3541" s="26">
        <v>53.4</v>
      </c>
      <c r="F3541" s="26">
        <v>39.6</v>
      </c>
      <c r="G3541" s="26">
        <v>54.1</v>
      </c>
      <c r="H3541" s="26">
        <v>45.4</v>
      </c>
      <c r="I3541" s="26">
        <v>65.599999999999994</v>
      </c>
      <c r="J3541" s="26">
        <v>59.2</v>
      </c>
      <c r="K3541" s="26">
        <v>60.8</v>
      </c>
      <c r="L3541" s="26">
        <v>52.7</v>
      </c>
      <c r="M3541" s="27">
        <f t="shared" si="344"/>
        <v>0.90438247011952189</v>
      </c>
      <c r="N3541" s="27">
        <f t="shared" si="344"/>
        <v>1.3093812375249501</v>
      </c>
      <c r="O3541" s="27">
        <f t="shared" si="344"/>
        <v>1.1086142322097379</v>
      </c>
      <c r="P3541" s="27">
        <f t="shared" si="344"/>
        <v>1.5353535353535352</v>
      </c>
      <c r="Q3541" s="27">
        <f t="shared" si="344"/>
        <v>0.97412199630314233</v>
      </c>
      <c r="R3541" s="31">
        <f t="shared" si="345"/>
        <v>1.1663706943021777</v>
      </c>
      <c r="S3541" s="31">
        <f t="shared" si="346"/>
        <v>0.11522446634056147</v>
      </c>
      <c r="T3541" s="27">
        <f t="shared" si="347"/>
        <v>0.21433854091954518</v>
      </c>
      <c r="U3541" s="31">
        <f t="shared" si="348"/>
        <v>6.6836599226007237E-2</v>
      </c>
      <c r="V3541" s="31">
        <f t="shared" si="349"/>
        <v>0.66889973001403458</v>
      </c>
    </row>
    <row r="3542" spans="1:22" ht="11.25" customHeight="1" x14ac:dyDescent="0.2">
      <c r="A3542" s="25" t="s">
        <v>3559</v>
      </c>
      <c r="B3542" s="25" t="s">
        <v>3560</v>
      </c>
      <c r="C3542" s="26">
        <v>989.3</v>
      </c>
      <c r="D3542" s="26">
        <v>917.5</v>
      </c>
      <c r="E3542" s="26">
        <v>909.7</v>
      </c>
      <c r="F3542" s="26">
        <v>742.5</v>
      </c>
      <c r="G3542" s="26">
        <v>693.6</v>
      </c>
      <c r="H3542" s="26">
        <v>931.9</v>
      </c>
      <c r="I3542" s="26">
        <v>999.3</v>
      </c>
      <c r="J3542" s="26">
        <v>1060.7</v>
      </c>
      <c r="K3542" s="26">
        <v>894.9</v>
      </c>
      <c r="L3542" s="26">
        <v>992.5</v>
      </c>
      <c r="M3542" s="27">
        <f t="shared" si="344"/>
        <v>0.94197917719599722</v>
      </c>
      <c r="N3542" s="27">
        <f t="shared" si="344"/>
        <v>1.0891553133514986</v>
      </c>
      <c r="O3542" s="27">
        <f t="shared" si="344"/>
        <v>1.1659887875123667</v>
      </c>
      <c r="P3542" s="27">
        <f t="shared" si="344"/>
        <v>1.2052525252525252</v>
      </c>
      <c r="Q3542" s="27">
        <f t="shared" si="344"/>
        <v>1.4309400230680507</v>
      </c>
      <c r="R3542" s="31">
        <f t="shared" si="345"/>
        <v>1.1666631652760877</v>
      </c>
      <c r="S3542" s="31">
        <f t="shared" si="346"/>
        <v>7.9944422151482897E-2</v>
      </c>
      <c r="T3542" s="27">
        <f t="shared" si="347"/>
        <v>9.5946437257348124E-2</v>
      </c>
      <c r="U3542" s="31">
        <f t="shared" si="348"/>
        <v>6.6945486227565229E-2</v>
      </c>
      <c r="V3542" s="31">
        <f t="shared" si="349"/>
        <v>1.0179711471213295</v>
      </c>
    </row>
    <row r="3543" spans="1:22" ht="11.25" customHeight="1" x14ac:dyDescent="0.2">
      <c r="A3543" s="25" t="s">
        <v>8167</v>
      </c>
      <c r="B3543" s="25" t="s">
        <v>8168</v>
      </c>
      <c r="C3543" s="26">
        <v>1442.7</v>
      </c>
      <c r="D3543" s="26">
        <v>1384.6</v>
      </c>
      <c r="E3543" s="26">
        <v>1479.7</v>
      </c>
      <c r="F3543" s="26">
        <v>1296.8</v>
      </c>
      <c r="G3543" s="26">
        <v>1390.5</v>
      </c>
      <c r="H3543" s="26">
        <v>1551.9</v>
      </c>
      <c r="I3543" s="26">
        <v>1309</v>
      </c>
      <c r="J3543" s="26">
        <v>1685.7</v>
      </c>
      <c r="K3543" s="26">
        <v>1747.1</v>
      </c>
      <c r="L3543" s="26">
        <v>1843.6</v>
      </c>
      <c r="M3543" s="27">
        <f t="shared" si="344"/>
        <v>1.0756914119359535</v>
      </c>
      <c r="N3543" s="27">
        <f t="shared" si="344"/>
        <v>0.94539939332659262</v>
      </c>
      <c r="O3543" s="27">
        <f t="shared" si="344"/>
        <v>1.1392174089342435</v>
      </c>
      <c r="P3543" s="27">
        <f t="shared" si="344"/>
        <v>1.3472393584207278</v>
      </c>
      <c r="Q3543" s="27">
        <f t="shared" si="344"/>
        <v>1.3258540093491549</v>
      </c>
      <c r="R3543" s="31">
        <f t="shared" si="345"/>
        <v>1.1666803163933346</v>
      </c>
      <c r="S3543" s="31">
        <f t="shared" si="346"/>
        <v>7.6136808155048863E-2</v>
      </c>
      <c r="T3543" s="27">
        <f t="shared" si="347"/>
        <v>8.7859226552500239E-2</v>
      </c>
      <c r="U3543" s="31">
        <f t="shared" si="348"/>
        <v>6.6951870744579076E-2</v>
      </c>
      <c r="V3543" s="31">
        <f t="shared" si="349"/>
        <v>1.0562126242605425</v>
      </c>
    </row>
    <row r="3544" spans="1:22" ht="11.25" customHeight="1" x14ac:dyDescent="0.2">
      <c r="A3544" s="25" t="s">
        <v>561</v>
      </c>
      <c r="B3544" s="25" t="s">
        <v>562</v>
      </c>
      <c r="C3544" s="26">
        <v>6325</v>
      </c>
      <c r="D3544" s="26">
        <v>6393.8</v>
      </c>
      <c r="E3544" s="26">
        <v>7120.6</v>
      </c>
      <c r="F3544" s="26">
        <v>7026.7</v>
      </c>
      <c r="G3544" s="26">
        <v>6865.1</v>
      </c>
      <c r="H3544" s="26">
        <v>7831.7</v>
      </c>
      <c r="I3544" s="26">
        <v>5636.4</v>
      </c>
      <c r="J3544" s="26">
        <v>7625.6</v>
      </c>
      <c r="K3544" s="26">
        <v>8716.4</v>
      </c>
      <c r="L3544" s="26">
        <v>9635.2000000000007</v>
      </c>
      <c r="M3544" s="27">
        <f t="shared" si="344"/>
        <v>1.2382134387351778</v>
      </c>
      <c r="N3544" s="27">
        <f t="shared" si="344"/>
        <v>0.88154149332165532</v>
      </c>
      <c r="O3544" s="27">
        <f t="shared" si="344"/>
        <v>1.07092098980423</v>
      </c>
      <c r="P3544" s="27">
        <f t="shared" si="344"/>
        <v>1.2404684987262868</v>
      </c>
      <c r="Q3544" s="27">
        <f t="shared" si="344"/>
        <v>1.403504683107311</v>
      </c>
      <c r="R3544" s="31">
        <f t="shared" si="345"/>
        <v>1.166929820738932</v>
      </c>
      <c r="S3544" s="31">
        <f t="shared" si="346"/>
        <v>8.8634403563982986E-2</v>
      </c>
      <c r="T3544" s="27">
        <f t="shared" si="347"/>
        <v>0.12749914151420619</v>
      </c>
      <c r="U3544" s="31">
        <f t="shared" si="348"/>
        <v>6.7044738322751249E-2</v>
      </c>
      <c r="V3544" s="31">
        <f t="shared" si="349"/>
        <v>0.89449273944099261</v>
      </c>
    </row>
    <row r="3545" spans="1:22" ht="11.25" customHeight="1" x14ac:dyDescent="0.2">
      <c r="A3545" s="25" t="s">
        <v>11862</v>
      </c>
      <c r="B3545" s="25" t="s">
        <v>11863</v>
      </c>
      <c r="C3545" s="26">
        <v>860</v>
      </c>
      <c r="D3545" s="26">
        <v>778.9</v>
      </c>
      <c r="E3545" s="26">
        <v>886.6</v>
      </c>
      <c r="F3545" s="26">
        <v>863.7</v>
      </c>
      <c r="G3545" s="26">
        <v>792.1</v>
      </c>
      <c r="H3545" s="26">
        <v>972.5</v>
      </c>
      <c r="I3545" s="26">
        <v>806.1</v>
      </c>
      <c r="J3545" s="26">
        <v>945.5</v>
      </c>
      <c r="K3545" s="26">
        <v>1061.8</v>
      </c>
      <c r="L3545" s="26">
        <v>1088.9000000000001</v>
      </c>
      <c r="M3545" s="27">
        <f t="shared" si="344"/>
        <v>1.1308139534883721</v>
      </c>
      <c r="N3545" s="27">
        <f t="shared" si="344"/>
        <v>1.0349210424958275</v>
      </c>
      <c r="O3545" s="27">
        <f t="shared" si="344"/>
        <v>1.0664335664335665</v>
      </c>
      <c r="P3545" s="27">
        <f t="shared" si="344"/>
        <v>1.2293620470070625</v>
      </c>
      <c r="Q3545" s="27">
        <f t="shared" si="344"/>
        <v>1.374700164120692</v>
      </c>
      <c r="R3545" s="31">
        <f t="shared" si="345"/>
        <v>1.1672461547091042</v>
      </c>
      <c r="S3545" s="31">
        <f t="shared" si="346"/>
        <v>6.1601935302298731E-2</v>
      </c>
      <c r="T3545" s="27">
        <f t="shared" si="347"/>
        <v>4.7302505599950605E-2</v>
      </c>
      <c r="U3545" s="31">
        <f t="shared" si="348"/>
        <v>6.7162451897023662E-2</v>
      </c>
      <c r="V3545" s="31">
        <f t="shared" si="349"/>
        <v>1.3251158542006256</v>
      </c>
    </row>
    <row r="3546" spans="1:22" ht="11.25" customHeight="1" x14ac:dyDescent="0.2">
      <c r="A3546" s="25" t="s">
        <v>6759</v>
      </c>
      <c r="B3546" s="25" t="s">
        <v>6760</v>
      </c>
      <c r="C3546" s="26">
        <v>3055.3</v>
      </c>
      <c r="D3546" s="26">
        <v>2997.6</v>
      </c>
      <c r="E3546" s="26">
        <v>3158.3</v>
      </c>
      <c r="F3546" s="26">
        <v>2885.2</v>
      </c>
      <c r="G3546" s="26">
        <v>2701.1</v>
      </c>
      <c r="H3546" s="26">
        <v>3596.6</v>
      </c>
      <c r="I3546" s="26">
        <v>3338.5</v>
      </c>
      <c r="J3546" s="26">
        <v>3336.3</v>
      </c>
      <c r="K3546" s="26">
        <v>3498.4</v>
      </c>
      <c r="L3546" s="26">
        <v>3449.7</v>
      </c>
      <c r="M3546" s="27">
        <f t="shared" si="344"/>
        <v>1.1771675449219388</v>
      </c>
      <c r="N3546" s="27">
        <f t="shared" si="344"/>
        <v>1.1137243127835603</v>
      </c>
      <c r="O3546" s="27">
        <f t="shared" si="344"/>
        <v>1.056359433872653</v>
      </c>
      <c r="P3546" s="27">
        <f t="shared" si="344"/>
        <v>1.212532926660197</v>
      </c>
      <c r="Q3546" s="27">
        <f t="shared" si="344"/>
        <v>1.277146347784236</v>
      </c>
      <c r="R3546" s="31">
        <f t="shared" si="345"/>
        <v>1.1673861132045169</v>
      </c>
      <c r="S3546" s="31">
        <f t="shared" si="346"/>
        <v>3.8332579233935356E-2</v>
      </c>
      <c r="T3546" s="27">
        <f t="shared" si="347"/>
        <v>8.6792989240996789E-3</v>
      </c>
      <c r="U3546" s="31">
        <f t="shared" si="348"/>
        <v>6.7214522797577392E-2</v>
      </c>
      <c r="V3546" s="31">
        <f t="shared" si="349"/>
        <v>2.0615153538202349</v>
      </c>
    </row>
    <row r="3547" spans="1:22" ht="11.25" customHeight="1" x14ac:dyDescent="0.2">
      <c r="A3547" s="25" t="s">
        <v>8201</v>
      </c>
      <c r="B3547" s="25" t="s">
        <v>8202</v>
      </c>
      <c r="C3547" s="26">
        <v>3930.6</v>
      </c>
      <c r="D3547" s="26">
        <v>3561</v>
      </c>
      <c r="E3547" s="26">
        <v>4410</v>
      </c>
      <c r="F3547" s="26">
        <v>3918.1</v>
      </c>
      <c r="G3547" s="26">
        <v>4026.4</v>
      </c>
      <c r="H3547" s="26">
        <v>4354.2</v>
      </c>
      <c r="I3547" s="26">
        <v>3680.5</v>
      </c>
      <c r="J3547" s="26">
        <v>4484.3999999999996</v>
      </c>
      <c r="K3547" s="26">
        <v>5208.3</v>
      </c>
      <c r="L3547" s="26">
        <v>5434.6</v>
      </c>
      <c r="M3547" s="27">
        <f t="shared" si="344"/>
        <v>1.1077698061364678</v>
      </c>
      <c r="N3547" s="27">
        <f t="shared" si="344"/>
        <v>1.0335579893288402</v>
      </c>
      <c r="O3547" s="27">
        <f t="shared" si="344"/>
        <v>1.0168707482993196</v>
      </c>
      <c r="P3547" s="27">
        <f t="shared" si="344"/>
        <v>1.3292922590030882</v>
      </c>
      <c r="Q3547" s="27">
        <f t="shared" si="344"/>
        <v>1.3497417047486588</v>
      </c>
      <c r="R3547" s="31">
        <f t="shared" si="345"/>
        <v>1.1674465015032749</v>
      </c>
      <c r="S3547" s="31">
        <f t="shared" si="346"/>
        <v>7.1967384787169741E-2</v>
      </c>
      <c r="T3547" s="27">
        <f t="shared" si="347"/>
        <v>8.1996517208734868E-2</v>
      </c>
      <c r="U3547" s="31">
        <f t="shared" si="348"/>
        <v>6.7236988052484972E-2</v>
      </c>
      <c r="V3547" s="31">
        <f t="shared" si="349"/>
        <v>1.086204593825435</v>
      </c>
    </row>
    <row r="3548" spans="1:22" ht="11.25" customHeight="1" x14ac:dyDescent="0.2">
      <c r="A3548" s="25" t="s">
        <v>10079</v>
      </c>
      <c r="B3548" s="25" t="s">
        <v>10080</v>
      </c>
      <c r="C3548" s="26">
        <v>1059.4000000000001</v>
      </c>
      <c r="D3548" s="26">
        <v>1072.5</v>
      </c>
      <c r="E3548" s="26">
        <v>1100.2</v>
      </c>
      <c r="F3548" s="26">
        <v>975.7</v>
      </c>
      <c r="G3548" s="26">
        <v>1073.5</v>
      </c>
      <c r="H3548" s="26">
        <v>1203.2</v>
      </c>
      <c r="I3548" s="26">
        <v>1085.5</v>
      </c>
      <c r="J3548" s="26">
        <v>1222</v>
      </c>
      <c r="K3548" s="26">
        <v>1348.6</v>
      </c>
      <c r="L3548" s="26">
        <v>1285.3</v>
      </c>
      <c r="M3548" s="27">
        <f t="shared" si="344"/>
        <v>1.1357372097413629</v>
      </c>
      <c r="N3548" s="27">
        <f t="shared" si="344"/>
        <v>1.0121212121212122</v>
      </c>
      <c r="O3548" s="27">
        <f t="shared" si="344"/>
        <v>1.110707144155608</v>
      </c>
      <c r="P3548" s="27">
        <f t="shared" si="344"/>
        <v>1.3821871476888385</v>
      </c>
      <c r="Q3548" s="27">
        <f t="shared" si="344"/>
        <v>1.1972985561248253</v>
      </c>
      <c r="R3548" s="31">
        <f t="shared" si="345"/>
        <v>1.1676102539663693</v>
      </c>
      <c r="S3548" s="31">
        <f t="shared" si="346"/>
        <v>6.1382137301036713E-2</v>
      </c>
      <c r="T3548" s="27">
        <f t="shared" si="347"/>
        <v>4.379569513459082E-2</v>
      </c>
      <c r="U3548" s="31">
        <f t="shared" si="348"/>
        <v>6.7297900311743736E-2</v>
      </c>
      <c r="V3548" s="31">
        <f t="shared" si="349"/>
        <v>1.3585685760523842</v>
      </c>
    </row>
    <row r="3549" spans="1:22" ht="11.25" customHeight="1" x14ac:dyDescent="0.2">
      <c r="A3549" s="25" t="s">
        <v>3714</v>
      </c>
      <c r="B3549" s="25" t="s">
        <v>3715</v>
      </c>
      <c r="C3549" s="26">
        <v>74.400000000000006</v>
      </c>
      <c r="D3549" s="26">
        <v>75.7</v>
      </c>
      <c r="E3549" s="26">
        <v>61.7</v>
      </c>
      <c r="F3549" s="26">
        <v>84.9</v>
      </c>
      <c r="G3549" s="26">
        <v>61.3</v>
      </c>
      <c r="H3549" s="26">
        <v>85.1</v>
      </c>
      <c r="I3549" s="26">
        <v>85.1</v>
      </c>
      <c r="J3549" s="26">
        <v>88.6</v>
      </c>
      <c r="K3549" s="26">
        <v>87</v>
      </c>
      <c r="L3549" s="26">
        <v>68.2</v>
      </c>
      <c r="M3549" s="27">
        <f t="shared" si="344"/>
        <v>1.143817204301075</v>
      </c>
      <c r="N3549" s="27">
        <f t="shared" si="344"/>
        <v>1.1241743725231175</v>
      </c>
      <c r="O3549" s="27">
        <f t="shared" si="344"/>
        <v>1.4359805510534844</v>
      </c>
      <c r="P3549" s="27">
        <f t="shared" si="344"/>
        <v>1.0247349823321554</v>
      </c>
      <c r="Q3549" s="27">
        <f t="shared" si="344"/>
        <v>1.1125611745513868</v>
      </c>
      <c r="R3549" s="31">
        <f t="shared" si="345"/>
        <v>1.1682536569522439</v>
      </c>
      <c r="S3549" s="31">
        <f t="shared" si="346"/>
        <v>6.9970377989449883E-2</v>
      </c>
      <c r="T3549" s="27">
        <f t="shared" si="347"/>
        <v>5.5665052453795189E-2</v>
      </c>
      <c r="U3549" s="31">
        <f t="shared" si="348"/>
        <v>6.7537149158533136E-2</v>
      </c>
      <c r="V3549" s="31">
        <f t="shared" si="349"/>
        <v>1.2544173773548446</v>
      </c>
    </row>
    <row r="3550" spans="1:22" ht="11.25" customHeight="1" x14ac:dyDescent="0.2">
      <c r="A3550" s="25" t="s">
        <v>715</v>
      </c>
      <c r="B3550" s="25" t="s">
        <v>716</v>
      </c>
      <c r="C3550" s="26">
        <v>4275.8</v>
      </c>
      <c r="D3550" s="26">
        <v>3647.5</v>
      </c>
      <c r="E3550" s="26">
        <v>4551.7</v>
      </c>
      <c r="F3550" s="26">
        <v>4110.6000000000004</v>
      </c>
      <c r="G3550" s="26">
        <v>4337</v>
      </c>
      <c r="H3550" s="26">
        <v>4665.3999999999996</v>
      </c>
      <c r="I3550" s="26">
        <v>3800.6</v>
      </c>
      <c r="J3550" s="26">
        <v>4532.7</v>
      </c>
      <c r="K3550" s="26">
        <v>5545.8</v>
      </c>
      <c r="L3550" s="26">
        <v>5919.8</v>
      </c>
      <c r="M3550" s="27">
        <f t="shared" si="344"/>
        <v>1.091117451704944</v>
      </c>
      <c r="N3550" s="27">
        <f t="shared" si="344"/>
        <v>1.0419739547635367</v>
      </c>
      <c r="O3550" s="27">
        <f t="shared" si="344"/>
        <v>0.99582573543950614</v>
      </c>
      <c r="P3550" s="27">
        <f t="shared" si="344"/>
        <v>1.349146110056926</v>
      </c>
      <c r="Q3550" s="27">
        <f t="shared" si="344"/>
        <v>1.3649527323034356</v>
      </c>
      <c r="R3550" s="31">
        <f t="shared" si="345"/>
        <v>1.1686031968536696</v>
      </c>
      <c r="S3550" s="31">
        <f t="shared" si="346"/>
        <v>7.8434667209581643E-2</v>
      </c>
      <c r="T3550" s="27">
        <f t="shared" si="347"/>
        <v>0.10129639552746179</v>
      </c>
      <c r="U3550" s="31">
        <f t="shared" si="348"/>
        <v>6.7667070040318494E-2</v>
      </c>
      <c r="V3550" s="31">
        <f t="shared" si="349"/>
        <v>0.99440600804923951</v>
      </c>
    </row>
    <row r="3551" spans="1:22" ht="11.25" customHeight="1" x14ac:dyDescent="0.2">
      <c r="A3551" s="25" t="s">
        <v>2810</v>
      </c>
      <c r="B3551" s="25" t="s">
        <v>2811</v>
      </c>
      <c r="C3551" s="26">
        <v>131.30000000000001</v>
      </c>
      <c r="D3551" s="26">
        <v>81.8</v>
      </c>
      <c r="E3551" s="26">
        <v>121.2</v>
      </c>
      <c r="F3551" s="26">
        <v>107.9</v>
      </c>
      <c r="G3551" s="26">
        <v>111.3</v>
      </c>
      <c r="H3551" s="26">
        <v>106</v>
      </c>
      <c r="I3551" s="26">
        <v>108.5</v>
      </c>
      <c r="J3551" s="26">
        <v>109.2</v>
      </c>
      <c r="K3551" s="26">
        <v>190.6</v>
      </c>
      <c r="L3551" s="26">
        <v>116.1</v>
      </c>
      <c r="M3551" s="27">
        <f t="shared" si="344"/>
        <v>0.80731150038080723</v>
      </c>
      <c r="N3551" s="27">
        <f t="shared" si="344"/>
        <v>1.3264058679706603</v>
      </c>
      <c r="O3551" s="27">
        <f t="shared" si="344"/>
        <v>0.90099009900990101</v>
      </c>
      <c r="P3551" s="27">
        <f t="shared" si="344"/>
        <v>1.7664504170528266</v>
      </c>
      <c r="Q3551" s="27">
        <f t="shared" si="344"/>
        <v>1.0431266846361187</v>
      </c>
      <c r="R3551" s="31">
        <f t="shared" si="345"/>
        <v>1.1688569138100626</v>
      </c>
      <c r="S3551" s="31">
        <f t="shared" si="346"/>
        <v>0.17323617910905703</v>
      </c>
      <c r="T3551" s="27">
        <f t="shared" si="347"/>
        <v>0.46239102466557452</v>
      </c>
      <c r="U3551" s="31">
        <f t="shared" si="348"/>
        <v>6.7761350044547711E-2</v>
      </c>
      <c r="V3551" s="31">
        <f t="shared" si="349"/>
        <v>0.33499060446651707</v>
      </c>
    </row>
    <row r="3552" spans="1:22" ht="11.25" customHeight="1" x14ac:dyDescent="0.2">
      <c r="A3552" s="25" t="s">
        <v>653</v>
      </c>
      <c r="B3552" s="25" t="s">
        <v>654</v>
      </c>
      <c r="C3552" s="26">
        <v>2999.2</v>
      </c>
      <c r="D3552" s="26">
        <v>2871.3</v>
      </c>
      <c r="E3552" s="26">
        <v>3623.3</v>
      </c>
      <c r="F3552" s="26">
        <v>3045.5</v>
      </c>
      <c r="G3552" s="26">
        <v>2988.4</v>
      </c>
      <c r="H3552" s="26">
        <v>3853</v>
      </c>
      <c r="I3552" s="26">
        <v>3163.5</v>
      </c>
      <c r="J3552" s="26">
        <v>3414.7</v>
      </c>
      <c r="K3552" s="26">
        <v>3797.4</v>
      </c>
      <c r="L3552" s="26">
        <v>3796.2</v>
      </c>
      <c r="M3552" s="27">
        <f t="shared" si="344"/>
        <v>1.2846759135769539</v>
      </c>
      <c r="N3552" s="27">
        <f t="shared" si="344"/>
        <v>1.1017657507052554</v>
      </c>
      <c r="O3552" s="27">
        <f t="shared" si="344"/>
        <v>0.94242817321226502</v>
      </c>
      <c r="P3552" s="27">
        <f t="shared" si="344"/>
        <v>1.246888852405188</v>
      </c>
      <c r="Q3552" s="27">
        <f t="shared" si="344"/>
        <v>1.2703118725739526</v>
      </c>
      <c r="R3552" s="31">
        <f t="shared" si="345"/>
        <v>1.1692141124947231</v>
      </c>
      <c r="S3552" s="31">
        <f t="shared" si="346"/>
        <v>6.5408980112312012E-2</v>
      </c>
      <c r="T3552" s="27">
        <f t="shared" si="347"/>
        <v>7.0177761226582369E-2</v>
      </c>
      <c r="U3552" s="31">
        <f t="shared" si="348"/>
        <v>6.7894048681289482E-2</v>
      </c>
      <c r="V3552" s="31">
        <f t="shared" si="349"/>
        <v>1.153800490529989</v>
      </c>
    </row>
    <row r="3553" spans="1:22" ht="11.25" customHeight="1" x14ac:dyDescent="0.2">
      <c r="A3553" s="25" t="s">
        <v>4002</v>
      </c>
      <c r="B3553" s="25" t="s">
        <v>4003</v>
      </c>
      <c r="C3553" s="26">
        <v>2731</v>
      </c>
      <c r="D3553" s="26">
        <v>2631.8</v>
      </c>
      <c r="E3553" s="26">
        <v>2906.3</v>
      </c>
      <c r="F3553" s="26">
        <v>2572</v>
      </c>
      <c r="G3553" s="26">
        <v>3221.3</v>
      </c>
      <c r="H3553" s="26">
        <v>2794</v>
      </c>
      <c r="I3553" s="26">
        <v>2815.2</v>
      </c>
      <c r="J3553" s="26">
        <v>3953.9</v>
      </c>
      <c r="K3553" s="26">
        <v>3491.5</v>
      </c>
      <c r="L3553" s="26">
        <v>3346.7</v>
      </c>
      <c r="M3553" s="27">
        <f t="shared" si="344"/>
        <v>1.0230684730867814</v>
      </c>
      <c r="N3553" s="27">
        <f t="shared" si="344"/>
        <v>1.0696861463637053</v>
      </c>
      <c r="O3553" s="27">
        <f t="shared" si="344"/>
        <v>1.360458314695661</v>
      </c>
      <c r="P3553" s="27">
        <f t="shared" si="344"/>
        <v>1.3575038880248833</v>
      </c>
      <c r="Q3553" s="27">
        <f t="shared" si="344"/>
        <v>1.0389283829509823</v>
      </c>
      <c r="R3553" s="31">
        <f t="shared" si="345"/>
        <v>1.1699290410244028</v>
      </c>
      <c r="S3553" s="31">
        <f t="shared" si="346"/>
        <v>7.7544685218761983E-2</v>
      </c>
      <c r="T3553" s="27">
        <f t="shared" si="347"/>
        <v>9.2398536831316769E-2</v>
      </c>
      <c r="U3553" s="31">
        <f t="shared" si="348"/>
        <v>6.8159521552922847E-2</v>
      </c>
      <c r="V3553" s="31">
        <f t="shared" si="349"/>
        <v>1.0343349059564784</v>
      </c>
    </row>
    <row r="3554" spans="1:22" ht="11.25" customHeight="1" x14ac:dyDescent="0.2">
      <c r="A3554" s="25" t="s">
        <v>6108</v>
      </c>
      <c r="B3554" s="25" t="s">
        <v>6109</v>
      </c>
      <c r="C3554" s="26">
        <v>137.80000000000001</v>
      </c>
      <c r="D3554" s="26">
        <v>124.6</v>
      </c>
      <c r="E3554" s="26">
        <v>160.19999999999999</v>
      </c>
      <c r="F3554" s="26">
        <v>125.4</v>
      </c>
      <c r="G3554" s="26">
        <v>151</v>
      </c>
      <c r="H3554" s="26">
        <v>136.9</v>
      </c>
      <c r="I3554" s="26">
        <v>181.5</v>
      </c>
      <c r="J3554" s="26">
        <v>152.1</v>
      </c>
      <c r="K3554" s="26">
        <v>181.3</v>
      </c>
      <c r="L3554" s="26">
        <v>152.19999999999999</v>
      </c>
      <c r="M3554" s="27">
        <f t="shared" si="344"/>
        <v>0.99346879535558774</v>
      </c>
      <c r="N3554" s="27">
        <f t="shared" si="344"/>
        <v>1.456661316211878</v>
      </c>
      <c r="O3554" s="27">
        <f t="shared" si="344"/>
        <v>0.949438202247191</v>
      </c>
      <c r="P3554" s="27">
        <f t="shared" si="344"/>
        <v>1.4457735247208932</v>
      </c>
      <c r="Q3554" s="27">
        <f t="shared" si="344"/>
        <v>1.0079470198675495</v>
      </c>
      <c r="R3554" s="31">
        <f t="shared" si="345"/>
        <v>1.1706577716806197</v>
      </c>
      <c r="S3554" s="31">
        <f t="shared" si="346"/>
        <v>0.1149555403280676</v>
      </c>
      <c r="T3554" s="27">
        <f t="shared" si="347"/>
        <v>0.22202469782738371</v>
      </c>
      <c r="U3554" s="31">
        <f t="shared" si="348"/>
        <v>6.8429952635672725E-2</v>
      </c>
      <c r="V3554" s="31">
        <f t="shared" si="349"/>
        <v>0.65359871233520328</v>
      </c>
    </row>
    <row r="3555" spans="1:22" ht="11.25" customHeight="1" x14ac:dyDescent="0.2">
      <c r="A3555" s="25" t="s">
        <v>6229</v>
      </c>
      <c r="B3555" s="25" t="s">
        <v>6230</v>
      </c>
      <c r="C3555" s="26">
        <v>48.2</v>
      </c>
      <c r="D3555" s="26">
        <v>43.9</v>
      </c>
      <c r="E3555" s="26">
        <v>40</v>
      </c>
      <c r="F3555" s="26">
        <v>36.700000000000003</v>
      </c>
      <c r="G3555" s="26">
        <v>38.9</v>
      </c>
      <c r="H3555" s="26">
        <v>48</v>
      </c>
      <c r="I3555" s="26">
        <v>43.5</v>
      </c>
      <c r="J3555" s="26">
        <v>51.7</v>
      </c>
      <c r="K3555" s="26">
        <v>48.3</v>
      </c>
      <c r="L3555" s="26">
        <v>49.1</v>
      </c>
      <c r="M3555" s="27">
        <f t="shared" si="344"/>
        <v>0.99585062240663891</v>
      </c>
      <c r="N3555" s="27">
        <f t="shared" si="344"/>
        <v>0.99088838268792712</v>
      </c>
      <c r="O3555" s="27">
        <f t="shared" si="344"/>
        <v>1.2925</v>
      </c>
      <c r="P3555" s="27">
        <f t="shared" si="344"/>
        <v>1.3160762942779289</v>
      </c>
      <c r="Q3555" s="27">
        <f t="shared" si="344"/>
        <v>1.2622107969151672</v>
      </c>
      <c r="R3555" s="31">
        <f t="shared" si="345"/>
        <v>1.1715052192575324</v>
      </c>
      <c r="S3555" s="31">
        <f t="shared" si="346"/>
        <v>7.32273902187352E-2</v>
      </c>
      <c r="T3555" s="27">
        <f t="shared" si="347"/>
        <v>8.0062399867445552E-2</v>
      </c>
      <c r="U3555" s="31">
        <f t="shared" si="348"/>
        <v>6.8744227794011598E-2</v>
      </c>
      <c r="V3555" s="31">
        <f t="shared" si="349"/>
        <v>1.0965713960749299</v>
      </c>
    </row>
    <row r="3556" spans="1:22" ht="11.25" customHeight="1" x14ac:dyDescent="0.2">
      <c r="A3556" s="25" t="s">
        <v>10826</v>
      </c>
      <c r="B3556" s="25" t="s">
        <v>10827</v>
      </c>
      <c r="C3556" s="26">
        <v>270</v>
      </c>
      <c r="D3556" s="26">
        <v>258</v>
      </c>
      <c r="E3556" s="26">
        <v>270.2</v>
      </c>
      <c r="F3556" s="26">
        <v>258.3</v>
      </c>
      <c r="G3556" s="26">
        <v>242</v>
      </c>
      <c r="H3556" s="26">
        <v>303.60000000000002</v>
      </c>
      <c r="I3556" s="26">
        <v>352.7</v>
      </c>
      <c r="J3556" s="26">
        <v>294.7</v>
      </c>
      <c r="K3556" s="26">
        <v>287.60000000000002</v>
      </c>
      <c r="L3556" s="26">
        <v>281.39999999999998</v>
      </c>
      <c r="M3556" s="27">
        <f t="shared" si="344"/>
        <v>1.1244444444444446</v>
      </c>
      <c r="N3556" s="27">
        <f t="shared" si="344"/>
        <v>1.3670542635658913</v>
      </c>
      <c r="O3556" s="27">
        <f t="shared" si="344"/>
        <v>1.0906735751295338</v>
      </c>
      <c r="P3556" s="27">
        <f t="shared" si="344"/>
        <v>1.113433991482772</v>
      </c>
      <c r="Q3556" s="27">
        <f t="shared" si="344"/>
        <v>1.1628099173553719</v>
      </c>
      <c r="R3556" s="31">
        <f t="shared" si="345"/>
        <v>1.1716832383956028</v>
      </c>
      <c r="S3556" s="31">
        <f t="shared" si="346"/>
        <v>5.0217336281769422E-2</v>
      </c>
      <c r="T3556" s="27">
        <f t="shared" si="347"/>
        <v>2.6030692589672545E-2</v>
      </c>
      <c r="U3556" s="31">
        <f t="shared" si="348"/>
        <v>6.8810217133651277E-2</v>
      </c>
      <c r="V3556" s="31">
        <f t="shared" si="349"/>
        <v>1.5845142766133347</v>
      </c>
    </row>
    <row r="3557" spans="1:22" ht="11.25" customHeight="1" x14ac:dyDescent="0.2">
      <c r="A3557" s="25" t="s">
        <v>7377</v>
      </c>
      <c r="B3557" s="25" t="s">
        <v>7378</v>
      </c>
      <c r="C3557" s="26">
        <v>2472.6999999999998</v>
      </c>
      <c r="D3557" s="26">
        <v>2407.1999999999998</v>
      </c>
      <c r="E3557" s="26">
        <v>2238.9</v>
      </c>
      <c r="F3557" s="26">
        <v>2381.4</v>
      </c>
      <c r="G3557" s="26">
        <v>2287.6999999999998</v>
      </c>
      <c r="H3557" s="26">
        <v>2784.9</v>
      </c>
      <c r="I3557" s="26">
        <v>2679.9</v>
      </c>
      <c r="J3557" s="26">
        <v>2723.4</v>
      </c>
      <c r="K3557" s="26">
        <v>2826.8</v>
      </c>
      <c r="L3557" s="26">
        <v>2787.1</v>
      </c>
      <c r="M3557" s="27">
        <f t="shared" si="344"/>
        <v>1.1262587455008697</v>
      </c>
      <c r="N3557" s="27">
        <f t="shared" si="344"/>
        <v>1.1132851445663012</v>
      </c>
      <c r="O3557" s="27">
        <f t="shared" si="344"/>
        <v>1.2164009111617311</v>
      </c>
      <c r="P3557" s="27">
        <f t="shared" si="344"/>
        <v>1.1870328378264887</v>
      </c>
      <c r="Q3557" s="27">
        <f t="shared" si="344"/>
        <v>1.2182978537395639</v>
      </c>
      <c r="R3557" s="31">
        <f t="shared" si="345"/>
        <v>1.172255098558991</v>
      </c>
      <c r="S3557" s="31">
        <f t="shared" si="346"/>
        <v>2.2226436535553621E-2</v>
      </c>
      <c r="T3557" s="27">
        <f t="shared" si="347"/>
        <v>9.6431805117555352E-4</v>
      </c>
      <c r="U3557" s="31">
        <f t="shared" si="348"/>
        <v>6.9022130317877878E-2</v>
      </c>
      <c r="V3557" s="31">
        <f t="shared" si="349"/>
        <v>3.0157797035563512</v>
      </c>
    </row>
    <row r="3558" spans="1:22" ht="11.25" customHeight="1" x14ac:dyDescent="0.2">
      <c r="A3558" s="25" t="s">
        <v>5106</v>
      </c>
      <c r="B3558" s="25" t="s">
        <v>5107</v>
      </c>
      <c r="C3558" s="26">
        <v>6472.9</v>
      </c>
      <c r="D3558" s="26">
        <v>6449.2</v>
      </c>
      <c r="E3558" s="26">
        <v>7243.7</v>
      </c>
      <c r="F3558" s="26">
        <v>6572.2</v>
      </c>
      <c r="G3558" s="26">
        <v>7806.4</v>
      </c>
      <c r="H3558" s="26">
        <v>7143.7</v>
      </c>
      <c r="I3558" s="26">
        <v>6738.5</v>
      </c>
      <c r="J3558" s="26">
        <v>8125.4</v>
      </c>
      <c r="K3558" s="26">
        <v>8921.6</v>
      </c>
      <c r="L3558" s="26">
        <v>9650.9</v>
      </c>
      <c r="M3558" s="27">
        <f t="shared" si="344"/>
        <v>1.1036320659982388</v>
      </c>
      <c r="N3558" s="27">
        <f t="shared" si="344"/>
        <v>1.0448582769955963</v>
      </c>
      <c r="O3558" s="27">
        <f t="shared" si="344"/>
        <v>1.1217195632066486</v>
      </c>
      <c r="P3558" s="27">
        <f t="shared" si="344"/>
        <v>1.3574754267977238</v>
      </c>
      <c r="Q3558" s="27">
        <f t="shared" si="344"/>
        <v>1.2362804878048781</v>
      </c>
      <c r="R3558" s="31">
        <f t="shared" si="345"/>
        <v>1.1727931641606171</v>
      </c>
      <c r="S3558" s="31">
        <f t="shared" si="346"/>
        <v>5.5631503648396183E-2</v>
      </c>
      <c r="T3558" s="27">
        <f t="shared" si="347"/>
        <v>3.4689391424702128E-2</v>
      </c>
      <c r="U3558" s="31">
        <f t="shared" si="348"/>
        <v>6.9221425939638703E-2</v>
      </c>
      <c r="V3558" s="31">
        <f t="shared" si="349"/>
        <v>1.4598033191608824</v>
      </c>
    </row>
    <row r="3559" spans="1:22" ht="11.25" customHeight="1" x14ac:dyDescent="0.2">
      <c r="A3559" s="25" t="s">
        <v>4866</v>
      </c>
      <c r="B3559" s="25" t="s">
        <v>4867</v>
      </c>
      <c r="C3559" s="26">
        <v>2197.9</v>
      </c>
      <c r="D3559" s="26">
        <v>2034.9</v>
      </c>
      <c r="E3559" s="26">
        <v>2046.1</v>
      </c>
      <c r="F3559" s="26">
        <v>2005.4</v>
      </c>
      <c r="G3559" s="26">
        <v>2204.1</v>
      </c>
      <c r="H3559" s="26">
        <v>2435</v>
      </c>
      <c r="I3559" s="26">
        <v>2570</v>
      </c>
      <c r="J3559" s="26">
        <v>2418.6999999999998</v>
      </c>
      <c r="K3559" s="26">
        <v>2643.2</v>
      </c>
      <c r="L3559" s="26">
        <v>2188.6999999999998</v>
      </c>
      <c r="M3559" s="27">
        <f t="shared" si="344"/>
        <v>1.1078756995313708</v>
      </c>
      <c r="N3559" s="27">
        <f t="shared" si="344"/>
        <v>1.2629613248808296</v>
      </c>
      <c r="O3559" s="27">
        <f t="shared" si="344"/>
        <v>1.1821025365329163</v>
      </c>
      <c r="P3559" s="27">
        <f t="shared" si="344"/>
        <v>1.3180412885209931</v>
      </c>
      <c r="Q3559" s="27">
        <f t="shared" si="344"/>
        <v>0.99301302118778634</v>
      </c>
      <c r="R3559" s="31">
        <f t="shared" si="345"/>
        <v>1.172798774130779</v>
      </c>
      <c r="S3559" s="31">
        <f t="shared" si="346"/>
        <v>5.7379942539053458E-2</v>
      </c>
      <c r="T3559" s="27">
        <f t="shared" si="347"/>
        <v>3.7024033005979104E-2</v>
      </c>
      <c r="U3559" s="31">
        <f t="shared" si="348"/>
        <v>6.9223503350500509E-2</v>
      </c>
      <c r="V3559" s="31">
        <f t="shared" si="349"/>
        <v>1.4315162755657418</v>
      </c>
    </row>
    <row r="3560" spans="1:22" ht="11.25" customHeight="1" x14ac:dyDescent="0.2">
      <c r="A3560" s="25" t="s">
        <v>4162</v>
      </c>
      <c r="B3560" s="25" t="s">
        <v>4163</v>
      </c>
      <c r="C3560" s="26">
        <v>14973.5</v>
      </c>
      <c r="D3560" s="26">
        <v>14321.2</v>
      </c>
      <c r="E3560" s="26">
        <v>13080.5</v>
      </c>
      <c r="F3560" s="26">
        <v>12831.7</v>
      </c>
      <c r="G3560" s="26">
        <v>13883.5</v>
      </c>
      <c r="H3560" s="26">
        <v>15330.8</v>
      </c>
      <c r="I3560" s="26">
        <v>12704.5</v>
      </c>
      <c r="J3560" s="26">
        <v>16968.099999999999</v>
      </c>
      <c r="K3560" s="26">
        <v>19059.7</v>
      </c>
      <c r="L3560" s="26">
        <v>16318.5</v>
      </c>
      <c r="M3560" s="27">
        <f t="shared" si="344"/>
        <v>1.0238621564764416</v>
      </c>
      <c r="N3560" s="27">
        <f t="shared" si="344"/>
        <v>0.88711141524453252</v>
      </c>
      <c r="O3560" s="27">
        <f t="shared" si="344"/>
        <v>1.2972057643056456</v>
      </c>
      <c r="P3560" s="27">
        <f t="shared" si="344"/>
        <v>1.4853604744499949</v>
      </c>
      <c r="Q3560" s="27">
        <f t="shared" si="344"/>
        <v>1.1753880505636187</v>
      </c>
      <c r="R3560" s="31">
        <f t="shared" si="345"/>
        <v>1.1737855722080468</v>
      </c>
      <c r="S3560" s="31">
        <f t="shared" si="346"/>
        <v>0.10415688511009273</v>
      </c>
      <c r="T3560" s="27">
        <f t="shared" si="347"/>
        <v>0.17252784298307319</v>
      </c>
      <c r="U3560" s="31">
        <f t="shared" si="348"/>
        <v>6.9588767003299717E-2</v>
      </c>
      <c r="V3560" s="31">
        <f t="shared" si="349"/>
        <v>0.76314080738414081</v>
      </c>
    </row>
    <row r="3561" spans="1:22" ht="11.25" customHeight="1" x14ac:dyDescent="0.2">
      <c r="A3561" s="25" t="s">
        <v>11796</v>
      </c>
      <c r="B3561" s="25" t="s">
        <v>11797</v>
      </c>
      <c r="C3561" s="26">
        <v>938.7</v>
      </c>
      <c r="D3561" s="26">
        <v>733.8</v>
      </c>
      <c r="E3561" s="26">
        <v>739.8</v>
      </c>
      <c r="F3561" s="26">
        <v>759.4</v>
      </c>
      <c r="G3561" s="26">
        <v>832.7</v>
      </c>
      <c r="H3561" s="26">
        <v>766.8</v>
      </c>
      <c r="I3561" s="26">
        <v>942.8</v>
      </c>
      <c r="J3561" s="26">
        <v>1267.2</v>
      </c>
      <c r="K3561" s="26">
        <v>834.6</v>
      </c>
      <c r="L3561" s="26">
        <v>795.6</v>
      </c>
      <c r="M3561" s="27">
        <f t="shared" si="344"/>
        <v>0.81687440076701812</v>
      </c>
      <c r="N3561" s="27">
        <f t="shared" si="344"/>
        <v>1.2848187517034615</v>
      </c>
      <c r="O3561" s="27">
        <f t="shared" si="344"/>
        <v>1.7128953771289539</v>
      </c>
      <c r="P3561" s="27">
        <f t="shared" si="344"/>
        <v>1.0990255464840664</v>
      </c>
      <c r="Q3561" s="27">
        <f t="shared" si="344"/>
        <v>0.95544613906568987</v>
      </c>
      <c r="R3561" s="31">
        <f t="shared" si="345"/>
        <v>1.173812043029838</v>
      </c>
      <c r="S3561" s="31">
        <f t="shared" si="346"/>
        <v>0.15550152716577728</v>
      </c>
      <c r="T3561" s="27">
        <f t="shared" si="347"/>
        <v>0.37038914860372185</v>
      </c>
      <c r="U3561" s="31">
        <f t="shared" si="348"/>
        <v>6.9598560957562783E-2</v>
      </c>
      <c r="V3561" s="31">
        <f t="shared" si="349"/>
        <v>0.43134174545273435</v>
      </c>
    </row>
    <row r="3562" spans="1:22" ht="11.25" customHeight="1" x14ac:dyDescent="0.2">
      <c r="A3562" s="25" t="s">
        <v>7607</v>
      </c>
      <c r="B3562" s="25" t="s">
        <v>7608</v>
      </c>
      <c r="C3562" s="26">
        <v>5508.7</v>
      </c>
      <c r="D3562" s="26">
        <v>4883.3</v>
      </c>
      <c r="E3562" s="26">
        <v>5844.2</v>
      </c>
      <c r="F3562" s="26">
        <v>5430.2</v>
      </c>
      <c r="G3562" s="26">
        <v>4861.3</v>
      </c>
      <c r="H3562" s="26">
        <v>5850.8</v>
      </c>
      <c r="I3562" s="26">
        <v>4535.8999999999996</v>
      </c>
      <c r="J3562" s="26">
        <v>5968.6</v>
      </c>
      <c r="K3562" s="26">
        <v>7185.8</v>
      </c>
      <c r="L3562" s="26">
        <v>7460.9</v>
      </c>
      <c r="M3562" s="27">
        <f t="shared" si="344"/>
        <v>1.0621017662969485</v>
      </c>
      <c r="N3562" s="27">
        <f t="shared" si="344"/>
        <v>0.92885958265926716</v>
      </c>
      <c r="O3562" s="27">
        <f t="shared" si="344"/>
        <v>1.021286061394203</v>
      </c>
      <c r="P3562" s="27">
        <f t="shared" si="344"/>
        <v>1.3233030090972708</v>
      </c>
      <c r="Q3562" s="27">
        <f t="shared" si="344"/>
        <v>1.5347540781272497</v>
      </c>
      <c r="R3562" s="31">
        <f t="shared" si="345"/>
        <v>1.1740608995149879</v>
      </c>
      <c r="S3562" s="31">
        <f t="shared" si="346"/>
        <v>0.11143865147055879</v>
      </c>
      <c r="T3562" s="27">
        <f t="shared" si="347"/>
        <v>0.1801755794599135</v>
      </c>
      <c r="U3562" s="31">
        <f t="shared" si="348"/>
        <v>6.9690624711723201E-2</v>
      </c>
      <c r="V3562" s="31">
        <f t="shared" si="349"/>
        <v>0.74430407253846198</v>
      </c>
    </row>
    <row r="3563" spans="1:22" ht="11.25" customHeight="1" x14ac:dyDescent="0.2">
      <c r="A3563" s="25" t="s">
        <v>7593</v>
      </c>
      <c r="B3563" s="25" t="s">
        <v>7594</v>
      </c>
      <c r="C3563" s="26">
        <v>772.8</v>
      </c>
      <c r="D3563" s="26">
        <v>679.2</v>
      </c>
      <c r="E3563" s="26">
        <v>745.7</v>
      </c>
      <c r="F3563" s="26">
        <v>614.1</v>
      </c>
      <c r="G3563" s="26">
        <v>696.2</v>
      </c>
      <c r="H3563" s="26">
        <v>701</v>
      </c>
      <c r="I3563" s="26">
        <v>642.4</v>
      </c>
      <c r="J3563" s="26">
        <v>810.8</v>
      </c>
      <c r="K3563" s="26">
        <v>989.7</v>
      </c>
      <c r="L3563" s="26">
        <v>919.3</v>
      </c>
      <c r="M3563" s="27">
        <f t="shared" si="344"/>
        <v>0.90709109730848869</v>
      </c>
      <c r="N3563" s="27">
        <f t="shared" si="344"/>
        <v>0.94581861012956414</v>
      </c>
      <c r="O3563" s="27">
        <f t="shared" si="344"/>
        <v>1.0873005229985246</v>
      </c>
      <c r="P3563" s="27">
        <f t="shared" si="344"/>
        <v>1.6116267708842209</v>
      </c>
      <c r="Q3563" s="27">
        <f t="shared" si="344"/>
        <v>1.3204538925596092</v>
      </c>
      <c r="R3563" s="31">
        <f t="shared" si="345"/>
        <v>1.1744581787760815</v>
      </c>
      <c r="S3563" s="31">
        <f t="shared" si="346"/>
        <v>0.13110850314395681</v>
      </c>
      <c r="T3563" s="27">
        <f t="shared" si="347"/>
        <v>0.25505900852729546</v>
      </c>
      <c r="U3563" s="31">
        <f t="shared" si="348"/>
        <v>6.9837556617968422E-2</v>
      </c>
      <c r="V3563" s="31">
        <f t="shared" si="349"/>
        <v>0.59335933284793752</v>
      </c>
    </row>
    <row r="3564" spans="1:22" ht="11.25" customHeight="1" x14ac:dyDescent="0.2">
      <c r="A3564" s="25" t="s">
        <v>8924</v>
      </c>
      <c r="B3564" s="25" t="s">
        <v>8925</v>
      </c>
      <c r="C3564" s="26">
        <v>343.3</v>
      </c>
      <c r="D3564" s="26">
        <v>344.8</v>
      </c>
      <c r="E3564" s="26">
        <v>324.7</v>
      </c>
      <c r="F3564" s="26">
        <v>315.7</v>
      </c>
      <c r="G3564" s="26">
        <v>322.89999999999998</v>
      </c>
      <c r="H3564" s="26">
        <v>353</v>
      </c>
      <c r="I3564" s="26">
        <v>371.9</v>
      </c>
      <c r="J3564" s="26">
        <v>407.7</v>
      </c>
      <c r="K3564" s="26">
        <v>415.9</v>
      </c>
      <c r="L3564" s="26">
        <v>385.2</v>
      </c>
      <c r="M3564" s="27">
        <f t="shared" si="344"/>
        <v>1.0282551704048937</v>
      </c>
      <c r="N3564" s="27">
        <f t="shared" si="344"/>
        <v>1.0785962877030162</v>
      </c>
      <c r="O3564" s="27">
        <f t="shared" si="344"/>
        <v>1.2556205728364644</v>
      </c>
      <c r="P3564" s="27">
        <f t="shared" si="344"/>
        <v>1.3173899271460248</v>
      </c>
      <c r="Q3564" s="27">
        <f t="shared" si="344"/>
        <v>1.1929389903995045</v>
      </c>
      <c r="R3564" s="31">
        <f t="shared" si="345"/>
        <v>1.1745601896979807</v>
      </c>
      <c r="S3564" s="31">
        <f t="shared" si="346"/>
        <v>5.3815949813094927E-2</v>
      </c>
      <c r="T3564" s="27">
        <f t="shared" si="347"/>
        <v>2.871926439312324E-2</v>
      </c>
      <c r="U3564" s="31">
        <f t="shared" si="348"/>
        <v>6.9875276868348005E-2</v>
      </c>
      <c r="V3564" s="31">
        <f t="shared" si="349"/>
        <v>1.5418266881796954</v>
      </c>
    </row>
    <row r="3565" spans="1:22" ht="11.25" customHeight="1" x14ac:dyDescent="0.2">
      <c r="A3565" s="25" t="s">
        <v>1356</v>
      </c>
      <c r="B3565" s="25" t="s">
        <v>1357</v>
      </c>
      <c r="C3565" s="26">
        <v>2425.5</v>
      </c>
      <c r="D3565" s="26">
        <v>2467.5</v>
      </c>
      <c r="E3565" s="26">
        <v>2269.1</v>
      </c>
      <c r="F3565" s="26">
        <v>2657.7</v>
      </c>
      <c r="G3565" s="26">
        <v>2221.3000000000002</v>
      </c>
      <c r="H3565" s="26">
        <v>2483.1999999999998</v>
      </c>
      <c r="I3565" s="26">
        <v>2981.1</v>
      </c>
      <c r="J3565" s="26">
        <v>3067.3</v>
      </c>
      <c r="K3565" s="26">
        <v>2674.2</v>
      </c>
      <c r="L3565" s="26">
        <v>2852.4</v>
      </c>
      <c r="M3565" s="27">
        <f t="shared" si="344"/>
        <v>1.0237889095031951</v>
      </c>
      <c r="N3565" s="27">
        <f t="shared" si="344"/>
        <v>1.2081458966565348</v>
      </c>
      <c r="O3565" s="27">
        <f t="shared" si="344"/>
        <v>1.3517694240007052</v>
      </c>
      <c r="P3565" s="27">
        <f t="shared" si="344"/>
        <v>1.0062083756631675</v>
      </c>
      <c r="Q3565" s="27">
        <f t="shared" si="344"/>
        <v>1.2841129068563453</v>
      </c>
      <c r="R3565" s="31">
        <f t="shared" si="345"/>
        <v>1.1748051025359896</v>
      </c>
      <c r="S3565" s="31">
        <f t="shared" si="346"/>
        <v>6.9140047215683828E-2</v>
      </c>
      <c r="T3565" s="27">
        <f t="shared" si="347"/>
        <v>6.1338074270419291E-2</v>
      </c>
      <c r="U3565" s="31">
        <f t="shared" si="348"/>
        <v>6.9965824127926082E-2</v>
      </c>
      <c r="V3565" s="31">
        <f t="shared" si="349"/>
        <v>1.2122698629616013</v>
      </c>
    </row>
    <row r="3566" spans="1:22" ht="11.25" customHeight="1" x14ac:dyDescent="0.2">
      <c r="A3566" s="25" t="s">
        <v>4893</v>
      </c>
      <c r="B3566" s="25" t="s">
        <v>4894</v>
      </c>
      <c r="C3566" s="26">
        <v>329.6</v>
      </c>
      <c r="D3566" s="26">
        <v>333.5</v>
      </c>
      <c r="E3566" s="26">
        <v>303.7</v>
      </c>
      <c r="F3566" s="26">
        <v>322.2</v>
      </c>
      <c r="G3566" s="26">
        <v>337.1</v>
      </c>
      <c r="H3566" s="26">
        <v>306.2</v>
      </c>
      <c r="I3566" s="26">
        <v>358.8</v>
      </c>
      <c r="J3566" s="26">
        <v>559.6</v>
      </c>
      <c r="K3566" s="26">
        <v>341.7</v>
      </c>
      <c r="L3566" s="26">
        <v>325.8</v>
      </c>
      <c r="M3566" s="27">
        <f t="shared" si="344"/>
        <v>0.92900485436893199</v>
      </c>
      <c r="N3566" s="27">
        <f t="shared" si="344"/>
        <v>1.0758620689655172</v>
      </c>
      <c r="O3566" s="27">
        <f t="shared" si="344"/>
        <v>1.8426078366809353</v>
      </c>
      <c r="P3566" s="27">
        <f t="shared" si="344"/>
        <v>1.0605214152700186</v>
      </c>
      <c r="Q3566" s="27">
        <f t="shared" si="344"/>
        <v>0.96647878967665379</v>
      </c>
      <c r="R3566" s="31">
        <f t="shared" si="345"/>
        <v>1.1748949929924113</v>
      </c>
      <c r="S3566" s="31">
        <f t="shared" si="346"/>
        <v>0.16920823724419895</v>
      </c>
      <c r="T3566" s="27">
        <f t="shared" si="347"/>
        <v>0.35989801795530196</v>
      </c>
      <c r="U3566" s="31">
        <f t="shared" si="348"/>
        <v>6.9999052989169308E-2</v>
      </c>
      <c r="V3566" s="31">
        <f t="shared" si="349"/>
        <v>0.44382054510437002</v>
      </c>
    </row>
    <row r="3567" spans="1:22" ht="11.25" customHeight="1" x14ac:dyDescent="0.2">
      <c r="A3567" s="25" t="s">
        <v>7893</v>
      </c>
      <c r="B3567" s="25" t="s">
        <v>7894</v>
      </c>
      <c r="C3567" s="26">
        <v>399.1</v>
      </c>
      <c r="D3567" s="26">
        <v>350.7</v>
      </c>
      <c r="E3567" s="26">
        <v>340.1</v>
      </c>
      <c r="F3567" s="26">
        <v>366.1</v>
      </c>
      <c r="G3567" s="26">
        <v>387.8</v>
      </c>
      <c r="H3567" s="26">
        <v>373.9</v>
      </c>
      <c r="I3567" s="26">
        <v>371.5</v>
      </c>
      <c r="J3567" s="26">
        <v>509.2</v>
      </c>
      <c r="K3567" s="26">
        <v>459.9</v>
      </c>
      <c r="L3567" s="26">
        <v>438.2</v>
      </c>
      <c r="M3567" s="27">
        <f t="shared" si="344"/>
        <v>0.93685793034327225</v>
      </c>
      <c r="N3567" s="27">
        <f t="shared" si="344"/>
        <v>1.0593099515255204</v>
      </c>
      <c r="O3567" s="27">
        <f t="shared" si="344"/>
        <v>1.4972067039106145</v>
      </c>
      <c r="P3567" s="27">
        <f t="shared" si="344"/>
        <v>1.2562141491395793</v>
      </c>
      <c r="Q3567" s="27">
        <f t="shared" si="344"/>
        <v>1.1299638989169674</v>
      </c>
      <c r="R3567" s="31">
        <f t="shared" si="345"/>
        <v>1.175910526767191</v>
      </c>
      <c r="S3567" s="31">
        <f t="shared" si="346"/>
        <v>9.5533459015052974E-2</v>
      </c>
      <c r="T3567" s="27">
        <f t="shared" si="347"/>
        <v>0.13541727372005458</v>
      </c>
      <c r="U3567" s="31">
        <f t="shared" si="348"/>
        <v>7.037427819457362E-2</v>
      </c>
      <c r="V3567" s="31">
        <f t="shared" si="349"/>
        <v>0.86832593385756374</v>
      </c>
    </row>
    <row r="3568" spans="1:22" ht="11.25" customHeight="1" x14ac:dyDescent="0.2">
      <c r="A3568" s="25" t="s">
        <v>10679</v>
      </c>
      <c r="B3568" s="25" t="s">
        <v>10680</v>
      </c>
      <c r="C3568" s="26">
        <v>18071.3</v>
      </c>
      <c r="D3568" s="26">
        <v>17459.2</v>
      </c>
      <c r="E3568" s="26">
        <v>18736.7</v>
      </c>
      <c r="F3568" s="26">
        <v>17511</v>
      </c>
      <c r="G3568" s="26">
        <v>18360.900000000001</v>
      </c>
      <c r="H3568" s="26">
        <v>18370.2</v>
      </c>
      <c r="I3568" s="26">
        <v>17957.3</v>
      </c>
      <c r="J3568" s="26">
        <v>22205.5</v>
      </c>
      <c r="K3568" s="26">
        <v>24305.4</v>
      </c>
      <c r="L3568" s="26">
        <v>23165</v>
      </c>
      <c r="M3568" s="27">
        <f t="shared" si="344"/>
        <v>1.0165400386247807</v>
      </c>
      <c r="N3568" s="27">
        <f t="shared" si="344"/>
        <v>1.0285293713343107</v>
      </c>
      <c r="O3568" s="27">
        <f t="shared" si="344"/>
        <v>1.1851339883757546</v>
      </c>
      <c r="P3568" s="27">
        <f t="shared" si="344"/>
        <v>1.3880075381188968</v>
      </c>
      <c r="Q3568" s="27">
        <f t="shared" si="344"/>
        <v>1.2616483941418992</v>
      </c>
      <c r="R3568" s="31">
        <f t="shared" si="345"/>
        <v>1.1759718661191283</v>
      </c>
      <c r="S3568" s="31">
        <f t="shared" si="346"/>
        <v>7.0548329188307293E-2</v>
      </c>
      <c r="T3568" s="27">
        <f t="shared" si="347"/>
        <v>6.4174996179334864E-2</v>
      </c>
      <c r="U3568" s="31">
        <f t="shared" si="348"/>
        <v>7.0396931829089113E-2</v>
      </c>
      <c r="V3568" s="31">
        <f t="shared" si="349"/>
        <v>1.1926341485122858</v>
      </c>
    </row>
    <row r="3569" spans="1:22" ht="11.25" customHeight="1" x14ac:dyDescent="0.2">
      <c r="A3569" s="25" t="s">
        <v>512</v>
      </c>
      <c r="B3569" s="25" t="s">
        <v>513</v>
      </c>
      <c r="C3569" s="26">
        <v>1331</v>
      </c>
      <c r="D3569" s="26">
        <v>1173.9000000000001</v>
      </c>
      <c r="E3569" s="26">
        <v>1410.5</v>
      </c>
      <c r="F3569" s="26">
        <v>1269.2</v>
      </c>
      <c r="G3569" s="26">
        <v>1377.6</v>
      </c>
      <c r="H3569" s="26">
        <v>1432.8</v>
      </c>
      <c r="I3569" s="26">
        <v>1212.2</v>
      </c>
      <c r="J3569" s="26">
        <v>1511.3</v>
      </c>
      <c r="K3569" s="26">
        <v>1733.3</v>
      </c>
      <c r="L3569" s="26">
        <v>1837.7</v>
      </c>
      <c r="M3569" s="27">
        <f t="shared" si="344"/>
        <v>1.0764838467317805</v>
      </c>
      <c r="N3569" s="27">
        <f t="shared" si="344"/>
        <v>1.032626288440242</v>
      </c>
      <c r="O3569" s="27">
        <f t="shared" si="344"/>
        <v>1.0714640198511165</v>
      </c>
      <c r="P3569" s="27">
        <f t="shared" si="344"/>
        <v>1.365663410022061</v>
      </c>
      <c r="Q3569" s="27">
        <f t="shared" si="344"/>
        <v>1.3339866434378631</v>
      </c>
      <c r="R3569" s="31">
        <f t="shared" si="345"/>
        <v>1.1760448416966125</v>
      </c>
      <c r="S3569" s="31">
        <f t="shared" si="346"/>
        <v>7.152595180264372E-2</v>
      </c>
      <c r="T3569" s="27">
        <f t="shared" si="347"/>
        <v>6.8730551854883637E-2</v>
      </c>
      <c r="U3569" s="31">
        <f t="shared" si="348"/>
        <v>7.0423881374574865E-2</v>
      </c>
      <c r="V3569" s="31">
        <f t="shared" si="349"/>
        <v>1.162850169017339</v>
      </c>
    </row>
    <row r="3570" spans="1:22" ht="11.25" customHeight="1" x14ac:dyDescent="0.2">
      <c r="A3570" s="25" t="s">
        <v>9136</v>
      </c>
      <c r="B3570" s="25" t="s">
        <v>9137</v>
      </c>
      <c r="C3570" s="26">
        <v>5361.2</v>
      </c>
      <c r="D3570" s="26">
        <v>4681.7</v>
      </c>
      <c r="E3570" s="26">
        <v>5573.2</v>
      </c>
      <c r="F3570" s="26">
        <v>5099.5</v>
      </c>
      <c r="G3570" s="26">
        <v>5683.8</v>
      </c>
      <c r="H3570" s="26">
        <v>5816.3</v>
      </c>
      <c r="I3570" s="26">
        <v>4558.3</v>
      </c>
      <c r="J3570" s="26">
        <v>5715.5</v>
      </c>
      <c r="K3570" s="26">
        <v>7332.8</v>
      </c>
      <c r="L3570" s="26">
        <v>7741.7</v>
      </c>
      <c r="M3570" s="27">
        <f t="shared" si="344"/>
        <v>1.0848877117063345</v>
      </c>
      <c r="N3570" s="27">
        <f t="shared" si="344"/>
        <v>0.97364205310036955</v>
      </c>
      <c r="O3570" s="27">
        <f t="shared" si="344"/>
        <v>1.025532907485825</v>
      </c>
      <c r="P3570" s="27">
        <f t="shared" si="344"/>
        <v>1.4379448965584862</v>
      </c>
      <c r="Q3570" s="27">
        <f t="shared" si="344"/>
        <v>1.3620641120377213</v>
      </c>
      <c r="R3570" s="31">
        <f t="shared" si="345"/>
        <v>1.1768143361777474</v>
      </c>
      <c r="S3570" s="31">
        <f t="shared" si="346"/>
        <v>9.3574088450162934E-2</v>
      </c>
      <c r="T3570" s="27">
        <f t="shared" si="347"/>
        <v>0.12715688847114537</v>
      </c>
      <c r="U3570" s="31">
        <f t="shared" si="348"/>
        <v>7.0707950410299009E-2</v>
      </c>
      <c r="V3570" s="31">
        <f t="shared" si="349"/>
        <v>0.89566010781251093</v>
      </c>
    </row>
    <row r="3571" spans="1:22" ht="11.25" customHeight="1" x14ac:dyDescent="0.2">
      <c r="A3571" s="25" t="s">
        <v>545</v>
      </c>
      <c r="B3571" s="25" t="s">
        <v>546</v>
      </c>
      <c r="C3571" s="26">
        <v>4376.5</v>
      </c>
      <c r="D3571" s="26">
        <v>3969.2</v>
      </c>
      <c r="E3571" s="26">
        <v>4307.8999999999996</v>
      </c>
      <c r="F3571" s="26">
        <v>3730.7</v>
      </c>
      <c r="G3571" s="26">
        <v>4954.6000000000004</v>
      </c>
      <c r="H3571" s="26">
        <v>4613.7</v>
      </c>
      <c r="I3571" s="26">
        <v>3975.5</v>
      </c>
      <c r="J3571" s="26">
        <v>4742.1000000000004</v>
      </c>
      <c r="K3571" s="26">
        <v>5739.2</v>
      </c>
      <c r="L3571" s="26">
        <v>5902.2</v>
      </c>
      <c r="M3571" s="27">
        <f t="shared" si="344"/>
        <v>1.0541985604935451</v>
      </c>
      <c r="N3571" s="27">
        <f t="shared" si="344"/>
        <v>1.001587221606369</v>
      </c>
      <c r="O3571" s="27">
        <f t="shared" si="344"/>
        <v>1.1007915689779244</v>
      </c>
      <c r="P3571" s="27">
        <f t="shared" si="344"/>
        <v>1.5383708151285282</v>
      </c>
      <c r="Q3571" s="27">
        <f t="shared" si="344"/>
        <v>1.1912566100189721</v>
      </c>
      <c r="R3571" s="31">
        <f t="shared" si="345"/>
        <v>1.1772409552450678</v>
      </c>
      <c r="S3571" s="31">
        <f t="shared" si="346"/>
        <v>9.5511619184844646E-2</v>
      </c>
      <c r="T3571" s="27">
        <f t="shared" si="347"/>
        <v>0.11082195706582063</v>
      </c>
      <c r="U3571" s="31">
        <f t="shared" si="348"/>
        <v>7.0865362438398263E-2</v>
      </c>
      <c r="V3571" s="31">
        <f t="shared" si="349"/>
        <v>0.95537418466355617</v>
      </c>
    </row>
    <row r="3572" spans="1:22" ht="11.25" customHeight="1" x14ac:dyDescent="0.2">
      <c r="A3572" s="25" t="s">
        <v>1143</v>
      </c>
      <c r="B3572" s="25" t="s">
        <v>1144</v>
      </c>
      <c r="C3572" s="26">
        <v>12162.3</v>
      </c>
      <c r="D3572" s="26">
        <v>11666.3</v>
      </c>
      <c r="E3572" s="26">
        <v>11578.6</v>
      </c>
      <c r="F3572" s="26">
        <v>11939.1</v>
      </c>
      <c r="G3572" s="26">
        <v>11722.7</v>
      </c>
      <c r="H3572" s="26">
        <v>13485.6</v>
      </c>
      <c r="I3572" s="26">
        <v>11676.5</v>
      </c>
      <c r="J3572" s="26">
        <v>14280.5</v>
      </c>
      <c r="K3572" s="26">
        <v>15217.2</v>
      </c>
      <c r="L3572" s="26">
        <v>14881.5</v>
      </c>
      <c r="M3572" s="27">
        <f t="shared" si="344"/>
        <v>1.1088034335610863</v>
      </c>
      <c r="N3572" s="27">
        <f t="shared" si="344"/>
        <v>1.0008743131927005</v>
      </c>
      <c r="O3572" s="27">
        <f t="shared" si="344"/>
        <v>1.2333529096781994</v>
      </c>
      <c r="P3572" s="27">
        <f t="shared" si="344"/>
        <v>1.2745684348066437</v>
      </c>
      <c r="Q3572" s="27">
        <f t="shared" si="344"/>
        <v>1.2694601073131615</v>
      </c>
      <c r="R3572" s="31">
        <f t="shared" si="345"/>
        <v>1.1774118397103583</v>
      </c>
      <c r="S3572" s="31">
        <f t="shared" si="346"/>
        <v>5.3345244638975976E-2</v>
      </c>
      <c r="T3572" s="27">
        <f t="shared" si="347"/>
        <v>2.870448038638691E-2</v>
      </c>
      <c r="U3572" s="31">
        <f t="shared" si="348"/>
        <v>7.092839863686283E-2</v>
      </c>
      <c r="V3572" s="31">
        <f t="shared" si="349"/>
        <v>1.542050310401218</v>
      </c>
    </row>
    <row r="3573" spans="1:22" ht="11.25" customHeight="1" x14ac:dyDescent="0.2">
      <c r="A3573" s="25" t="s">
        <v>1023</v>
      </c>
      <c r="B3573" s="25" t="s">
        <v>1024</v>
      </c>
      <c r="C3573" s="26">
        <v>404.6</v>
      </c>
      <c r="D3573" s="26">
        <v>432.3</v>
      </c>
      <c r="E3573" s="26">
        <v>423.9</v>
      </c>
      <c r="F3573" s="26">
        <v>398.4</v>
      </c>
      <c r="G3573" s="26">
        <v>390.2</v>
      </c>
      <c r="H3573" s="26">
        <v>472.3</v>
      </c>
      <c r="I3573" s="26">
        <v>387.2</v>
      </c>
      <c r="J3573" s="26">
        <v>483.8</v>
      </c>
      <c r="K3573" s="26">
        <v>567.5</v>
      </c>
      <c r="L3573" s="26">
        <v>492.6</v>
      </c>
      <c r="M3573" s="27">
        <f t="shared" si="344"/>
        <v>1.1673257538309441</v>
      </c>
      <c r="N3573" s="27">
        <f t="shared" si="344"/>
        <v>0.89567430025445283</v>
      </c>
      <c r="O3573" s="27">
        <f t="shared" si="344"/>
        <v>1.141306912007549</v>
      </c>
      <c r="P3573" s="27">
        <f t="shared" si="344"/>
        <v>1.4244477911646587</v>
      </c>
      <c r="Q3573" s="27">
        <f t="shared" si="344"/>
        <v>1.2624295233213738</v>
      </c>
      <c r="R3573" s="31">
        <f t="shared" si="345"/>
        <v>1.1782368561157956</v>
      </c>
      <c r="S3573" s="31">
        <f t="shared" si="346"/>
        <v>8.6322853477114367E-2</v>
      </c>
      <c r="T3573" s="27">
        <f t="shared" si="347"/>
        <v>0.11165186664602576</v>
      </c>
      <c r="U3573" s="31">
        <f t="shared" si="348"/>
        <v>7.123260366339812E-2</v>
      </c>
      <c r="V3573" s="31">
        <f t="shared" si="349"/>
        <v>0.9521340118017505</v>
      </c>
    </row>
    <row r="3574" spans="1:22" ht="11.25" customHeight="1" x14ac:dyDescent="0.2">
      <c r="A3574" s="25" t="s">
        <v>571</v>
      </c>
      <c r="B3574" s="25" t="s">
        <v>572</v>
      </c>
      <c r="C3574" s="26">
        <v>3000.4</v>
      </c>
      <c r="D3574" s="26">
        <v>2583.3000000000002</v>
      </c>
      <c r="E3574" s="26">
        <v>3315.1</v>
      </c>
      <c r="F3574" s="26">
        <v>2990.8</v>
      </c>
      <c r="G3574" s="26">
        <v>3098</v>
      </c>
      <c r="H3574" s="26">
        <v>3303</v>
      </c>
      <c r="I3574" s="26">
        <v>2650.8</v>
      </c>
      <c r="J3574" s="26">
        <v>3417.8</v>
      </c>
      <c r="K3574" s="26">
        <v>4052.1</v>
      </c>
      <c r="L3574" s="26">
        <v>4272.3</v>
      </c>
      <c r="M3574" s="27">
        <f t="shared" si="344"/>
        <v>1.1008532195707239</v>
      </c>
      <c r="N3574" s="27">
        <f t="shared" si="344"/>
        <v>1.0261293694112181</v>
      </c>
      <c r="O3574" s="27">
        <f t="shared" si="344"/>
        <v>1.030979457633254</v>
      </c>
      <c r="P3574" s="27">
        <f t="shared" si="344"/>
        <v>1.354854888324194</v>
      </c>
      <c r="Q3574" s="27">
        <f t="shared" si="344"/>
        <v>1.3790510006455778</v>
      </c>
      <c r="R3574" s="31">
        <f t="shared" si="345"/>
        <v>1.1783735871169938</v>
      </c>
      <c r="S3574" s="31">
        <f t="shared" si="346"/>
        <v>7.8207995944125988E-2</v>
      </c>
      <c r="T3574" s="27">
        <f t="shared" si="347"/>
        <v>8.6301219709555579E-2</v>
      </c>
      <c r="U3574" s="31">
        <f t="shared" si="348"/>
        <v>7.1282999365889055E-2</v>
      </c>
      <c r="V3574" s="31">
        <f t="shared" si="349"/>
        <v>1.0639830662849499</v>
      </c>
    </row>
    <row r="3575" spans="1:22" ht="11.25" customHeight="1" x14ac:dyDescent="0.2">
      <c r="A3575" s="25" t="s">
        <v>643</v>
      </c>
      <c r="B3575" s="25" t="s">
        <v>644</v>
      </c>
      <c r="C3575" s="26">
        <v>2072</v>
      </c>
      <c r="D3575" s="26">
        <v>1813</v>
      </c>
      <c r="E3575" s="26">
        <v>2333.4</v>
      </c>
      <c r="F3575" s="26">
        <v>2055</v>
      </c>
      <c r="G3575" s="26">
        <v>2201.8000000000002</v>
      </c>
      <c r="H3575" s="26">
        <v>2303.9</v>
      </c>
      <c r="I3575" s="26">
        <v>1804.2</v>
      </c>
      <c r="J3575" s="26">
        <v>2370.9</v>
      </c>
      <c r="K3575" s="26">
        <v>2880.5</v>
      </c>
      <c r="L3575" s="26">
        <v>3025.3</v>
      </c>
      <c r="M3575" s="27">
        <f t="shared" si="344"/>
        <v>1.1119208494208495</v>
      </c>
      <c r="N3575" s="27">
        <f t="shared" si="344"/>
        <v>0.99514616657473798</v>
      </c>
      <c r="O3575" s="27">
        <f t="shared" si="344"/>
        <v>1.0160709694008743</v>
      </c>
      <c r="P3575" s="27">
        <f t="shared" si="344"/>
        <v>1.4017031630170316</v>
      </c>
      <c r="Q3575" s="27">
        <f t="shared" si="344"/>
        <v>1.3740121718593878</v>
      </c>
      <c r="R3575" s="31">
        <f t="shared" si="345"/>
        <v>1.1797706640545762</v>
      </c>
      <c r="S3575" s="31">
        <f t="shared" si="346"/>
        <v>8.7312997284263408E-2</v>
      </c>
      <c r="T3575" s="27">
        <f t="shared" si="347"/>
        <v>0.10810238165282993</v>
      </c>
      <c r="U3575" s="31">
        <f t="shared" si="348"/>
        <v>7.1797592886173184E-2</v>
      </c>
      <c r="V3575" s="31">
        <f t="shared" si="349"/>
        <v>0.96616473780165946</v>
      </c>
    </row>
    <row r="3576" spans="1:22" ht="11.25" customHeight="1" x14ac:dyDescent="0.2">
      <c r="A3576" s="25" t="s">
        <v>9323</v>
      </c>
      <c r="B3576" s="25" t="s">
        <v>9324</v>
      </c>
      <c r="C3576" s="26">
        <v>2900.2</v>
      </c>
      <c r="D3576" s="26">
        <v>2578.3000000000002</v>
      </c>
      <c r="E3576" s="26">
        <v>2616.5</v>
      </c>
      <c r="F3576" s="26">
        <v>2669.4</v>
      </c>
      <c r="G3576" s="26">
        <v>2565.9</v>
      </c>
      <c r="H3576" s="26">
        <v>3263.6</v>
      </c>
      <c r="I3576" s="26">
        <v>2700.2</v>
      </c>
      <c r="J3576" s="26">
        <v>3212.1</v>
      </c>
      <c r="K3576" s="26">
        <v>3405.4</v>
      </c>
      <c r="L3576" s="26">
        <v>3138.2</v>
      </c>
      <c r="M3576" s="27">
        <f t="shared" ref="M3576:Q3626" si="350">H3576/C3576</f>
        <v>1.1253017033308048</v>
      </c>
      <c r="N3576" s="27">
        <f t="shared" si="350"/>
        <v>1.047279214986619</v>
      </c>
      <c r="O3576" s="27">
        <f t="shared" si="350"/>
        <v>1.2276323332696351</v>
      </c>
      <c r="P3576" s="27">
        <f t="shared" si="350"/>
        <v>1.2757173896755825</v>
      </c>
      <c r="Q3576" s="27">
        <f t="shared" si="350"/>
        <v>1.2230406485053975</v>
      </c>
      <c r="R3576" s="31">
        <f t="shared" si="345"/>
        <v>1.1797942579536076</v>
      </c>
      <c r="S3576" s="31">
        <f t="shared" si="346"/>
        <v>4.1164094832094364E-2</v>
      </c>
      <c r="T3576" s="27">
        <f t="shared" si="347"/>
        <v>1.1131160416927178E-2</v>
      </c>
      <c r="U3576" s="31">
        <f t="shared" si="348"/>
        <v>7.1806278131542514E-2</v>
      </c>
      <c r="V3576" s="31">
        <f t="shared" si="349"/>
        <v>1.9534595583608567</v>
      </c>
    </row>
    <row r="3577" spans="1:22" ht="11.25" customHeight="1" x14ac:dyDescent="0.2">
      <c r="A3577" s="25" t="s">
        <v>823</v>
      </c>
      <c r="B3577" s="25" t="s">
        <v>824</v>
      </c>
      <c r="C3577" s="26">
        <v>821.6</v>
      </c>
      <c r="D3577" s="26">
        <v>840.7</v>
      </c>
      <c r="E3577" s="26">
        <v>843.6</v>
      </c>
      <c r="F3577" s="26">
        <v>757.6</v>
      </c>
      <c r="G3577" s="26">
        <v>814.5</v>
      </c>
      <c r="H3577" s="26">
        <v>910.1</v>
      </c>
      <c r="I3577" s="26">
        <v>891.6</v>
      </c>
      <c r="J3577" s="26">
        <v>981.2</v>
      </c>
      <c r="K3577" s="26">
        <v>1021.9</v>
      </c>
      <c r="L3577" s="26">
        <v>993.3</v>
      </c>
      <c r="M3577" s="27">
        <f t="shared" si="350"/>
        <v>1.1077166504381695</v>
      </c>
      <c r="N3577" s="27">
        <f t="shared" si="350"/>
        <v>1.060544784108481</v>
      </c>
      <c r="O3577" s="27">
        <f t="shared" si="350"/>
        <v>1.1631104788999527</v>
      </c>
      <c r="P3577" s="27">
        <f t="shared" si="350"/>
        <v>1.3488648363252376</v>
      </c>
      <c r="Q3577" s="27">
        <f t="shared" si="350"/>
        <v>1.2195211786372007</v>
      </c>
      <c r="R3577" s="31">
        <f t="shared" si="345"/>
        <v>1.1799515856818084</v>
      </c>
      <c r="S3577" s="31">
        <f t="shared" si="346"/>
        <v>4.992841472490786E-2</v>
      </c>
      <c r="T3577" s="27">
        <f t="shared" si="347"/>
        <v>1.7752002304919461E-2</v>
      </c>
      <c r="U3577" s="31">
        <f t="shared" si="348"/>
        <v>7.1864188236135773E-2</v>
      </c>
      <c r="V3577" s="31">
        <f t="shared" si="349"/>
        <v>1.7507526543872616</v>
      </c>
    </row>
    <row r="3578" spans="1:22" ht="11.25" customHeight="1" x14ac:dyDescent="0.2">
      <c r="A3578" s="25" t="s">
        <v>11454</v>
      </c>
      <c r="B3578" s="25" t="s">
        <v>11455</v>
      </c>
      <c r="C3578" s="26">
        <v>164.1</v>
      </c>
      <c r="D3578" s="26">
        <v>161.19999999999999</v>
      </c>
      <c r="E3578" s="26">
        <v>154.9</v>
      </c>
      <c r="F3578" s="26">
        <v>176.3</v>
      </c>
      <c r="G3578" s="26">
        <v>146.4</v>
      </c>
      <c r="H3578" s="26">
        <v>187.5</v>
      </c>
      <c r="I3578" s="26">
        <v>236.8</v>
      </c>
      <c r="J3578" s="26">
        <v>200.9</v>
      </c>
      <c r="K3578" s="26">
        <v>156.1</v>
      </c>
      <c r="L3578" s="26">
        <v>162.30000000000001</v>
      </c>
      <c r="M3578" s="27">
        <f t="shared" si="350"/>
        <v>1.1425959780621573</v>
      </c>
      <c r="N3578" s="27">
        <f t="shared" si="350"/>
        <v>1.4689826302729529</v>
      </c>
      <c r="O3578" s="27">
        <f t="shared" si="350"/>
        <v>1.2969657843770175</v>
      </c>
      <c r="P3578" s="27">
        <f t="shared" si="350"/>
        <v>0.88542257515598399</v>
      </c>
      <c r="Q3578" s="27">
        <f t="shared" si="350"/>
        <v>1.1086065573770492</v>
      </c>
      <c r="R3578" s="31">
        <f t="shared" si="345"/>
        <v>1.1805147050490323</v>
      </c>
      <c r="S3578" s="31">
        <f t="shared" si="346"/>
        <v>9.7586519161813989E-2</v>
      </c>
      <c r="T3578" s="27">
        <f t="shared" si="347"/>
        <v>0.15222265176763555</v>
      </c>
      <c r="U3578" s="31">
        <f t="shared" si="348"/>
        <v>7.2071401225737047E-2</v>
      </c>
      <c r="V3578" s="31">
        <f t="shared" si="349"/>
        <v>0.81752071677893579</v>
      </c>
    </row>
    <row r="3579" spans="1:22" ht="11.25" customHeight="1" x14ac:dyDescent="0.2">
      <c r="A3579" s="25" t="s">
        <v>2058</v>
      </c>
      <c r="B3579" s="25" t="s">
        <v>2059</v>
      </c>
      <c r="C3579" s="26">
        <v>967.3</v>
      </c>
      <c r="D3579" s="26">
        <v>894</v>
      </c>
      <c r="E3579" s="26">
        <v>889.8</v>
      </c>
      <c r="F3579" s="26">
        <v>886.2</v>
      </c>
      <c r="G3579" s="26">
        <v>703.2</v>
      </c>
      <c r="H3579" s="26">
        <v>830.6</v>
      </c>
      <c r="I3579" s="26">
        <v>1161.2</v>
      </c>
      <c r="J3579" s="26">
        <v>1427.8</v>
      </c>
      <c r="K3579" s="26">
        <v>828</v>
      </c>
      <c r="L3579" s="26">
        <v>848.6</v>
      </c>
      <c r="M3579" s="27">
        <f t="shared" si="350"/>
        <v>0.85867879665047042</v>
      </c>
      <c r="N3579" s="27">
        <f t="shared" si="350"/>
        <v>1.2988814317673378</v>
      </c>
      <c r="O3579" s="27">
        <f t="shared" si="350"/>
        <v>1.6046302539896606</v>
      </c>
      <c r="P3579" s="27">
        <f t="shared" si="350"/>
        <v>0.93432633716993907</v>
      </c>
      <c r="Q3579" s="27">
        <f t="shared" si="350"/>
        <v>1.2067690557451649</v>
      </c>
      <c r="R3579" s="31">
        <f t="shared" si="345"/>
        <v>1.1806571750645145</v>
      </c>
      <c r="S3579" s="31">
        <f t="shared" si="346"/>
        <v>0.13393299345248472</v>
      </c>
      <c r="T3579" s="27">
        <f t="shared" si="347"/>
        <v>0.27763680273820918</v>
      </c>
      <c r="U3579" s="31">
        <f t="shared" si="348"/>
        <v>7.2123810745058192E-2</v>
      </c>
      <c r="V3579" s="31">
        <f t="shared" si="349"/>
        <v>0.556522965570457</v>
      </c>
    </row>
    <row r="3580" spans="1:22" ht="11.25" customHeight="1" x14ac:dyDescent="0.2">
      <c r="A3580" s="25" t="s">
        <v>6771</v>
      </c>
      <c r="B3580" s="25" t="s">
        <v>6772</v>
      </c>
      <c r="C3580" s="26">
        <v>1299</v>
      </c>
      <c r="D3580" s="26">
        <v>1168.5</v>
      </c>
      <c r="E3580" s="26">
        <v>1005.5</v>
      </c>
      <c r="F3580" s="26">
        <v>1059</v>
      </c>
      <c r="G3580" s="26">
        <v>944.1</v>
      </c>
      <c r="H3580" s="26">
        <v>1222.2</v>
      </c>
      <c r="I3580" s="26">
        <v>1223.9000000000001</v>
      </c>
      <c r="J3580" s="26">
        <v>1751.7</v>
      </c>
      <c r="K3580" s="26">
        <v>1104.8</v>
      </c>
      <c r="L3580" s="26">
        <v>1066.9000000000001</v>
      </c>
      <c r="M3580" s="27">
        <f t="shared" si="350"/>
        <v>0.940877598152425</v>
      </c>
      <c r="N3580" s="27">
        <f t="shared" si="350"/>
        <v>1.0474112109542149</v>
      </c>
      <c r="O3580" s="27">
        <f t="shared" si="350"/>
        <v>1.7421183490800598</v>
      </c>
      <c r="P3580" s="27">
        <f t="shared" si="350"/>
        <v>1.0432483474976393</v>
      </c>
      <c r="Q3580" s="27">
        <f t="shared" si="350"/>
        <v>1.1300709670585745</v>
      </c>
      <c r="R3580" s="31">
        <f t="shared" si="345"/>
        <v>1.1807452945485826</v>
      </c>
      <c r="S3580" s="31">
        <f t="shared" si="346"/>
        <v>0.14351437103845133</v>
      </c>
      <c r="T3580" s="27">
        <f t="shared" si="347"/>
        <v>0.28671269112064057</v>
      </c>
      <c r="U3580" s="31">
        <f t="shared" si="348"/>
        <v>7.2156223521947477E-2</v>
      </c>
      <c r="V3580" s="31">
        <f t="shared" si="349"/>
        <v>0.54255308291094029</v>
      </c>
    </row>
    <row r="3581" spans="1:22" ht="11.25" customHeight="1" x14ac:dyDescent="0.2">
      <c r="A3581" s="25" t="s">
        <v>1694</v>
      </c>
      <c r="B3581" s="25" t="s">
        <v>1695</v>
      </c>
      <c r="C3581" s="26">
        <v>137.30000000000001</v>
      </c>
      <c r="D3581" s="26">
        <v>120.6</v>
      </c>
      <c r="E3581" s="26">
        <v>139.30000000000001</v>
      </c>
      <c r="F3581" s="26">
        <v>107.4</v>
      </c>
      <c r="G3581" s="26">
        <v>151</v>
      </c>
      <c r="H3581" s="26">
        <v>120.1</v>
      </c>
      <c r="I3581" s="26">
        <v>169.9</v>
      </c>
      <c r="J3581" s="26">
        <v>219.3</v>
      </c>
      <c r="K3581" s="26">
        <v>132.30000000000001</v>
      </c>
      <c r="L3581" s="26">
        <v>123.7</v>
      </c>
      <c r="M3581" s="27">
        <f t="shared" si="350"/>
        <v>0.87472687545520744</v>
      </c>
      <c r="N3581" s="27">
        <f t="shared" si="350"/>
        <v>1.4087893864013268</v>
      </c>
      <c r="O3581" s="27">
        <f t="shared" si="350"/>
        <v>1.5743000717875089</v>
      </c>
      <c r="P3581" s="27">
        <f t="shared" si="350"/>
        <v>1.2318435754189945</v>
      </c>
      <c r="Q3581" s="27">
        <f t="shared" si="350"/>
        <v>0.81920529801324504</v>
      </c>
      <c r="R3581" s="31">
        <f t="shared" si="345"/>
        <v>1.1817730414152565</v>
      </c>
      <c r="S3581" s="31">
        <f t="shared" si="346"/>
        <v>0.14728436193729222</v>
      </c>
      <c r="T3581" s="27">
        <f t="shared" si="347"/>
        <v>0.33649621054402867</v>
      </c>
      <c r="U3581" s="31">
        <f t="shared" si="348"/>
        <v>7.2534078638965035E-2</v>
      </c>
      <c r="V3581" s="31">
        <f t="shared" si="349"/>
        <v>0.47301982222480221</v>
      </c>
    </row>
    <row r="3582" spans="1:22" ht="11.25" customHeight="1" x14ac:dyDescent="0.2">
      <c r="A3582" s="25" t="s">
        <v>2107</v>
      </c>
      <c r="B3582" s="25" t="s">
        <v>2108</v>
      </c>
      <c r="C3582" s="26">
        <v>382.2</v>
      </c>
      <c r="D3582" s="26">
        <v>399.8</v>
      </c>
      <c r="E3582" s="26">
        <v>361.9</v>
      </c>
      <c r="F3582" s="26">
        <v>397.4</v>
      </c>
      <c r="G3582" s="26">
        <v>336.2</v>
      </c>
      <c r="H3582" s="26">
        <v>479.3</v>
      </c>
      <c r="I3582" s="26">
        <v>461.4</v>
      </c>
      <c r="J3582" s="26">
        <v>391.1</v>
      </c>
      <c r="K3582" s="26">
        <v>392.1</v>
      </c>
      <c r="L3582" s="26">
        <v>483.2</v>
      </c>
      <c r="M3582" s="27">
        <f t="shared" si="350"/>
        <v>1.2540554683411826</v>
      </c>
      <c r="N3582" s="27">
        <f t="shared" si="350"/>
        <v>1.1540770385192596</v>
      </c>
      <c r="O3582" s="27">
        <f t="shared" si="350"/>
        <v>1.0806852721746341</v>
      </c>
      <c r="P3582" s="27">
        <f t="shared" si="350"/>
        <v>0.98666331152491205</v>
      </c>
      <c r="Q3582" s="27">
        <f t="shared" si="350"/>
        <v>1.4372397382510411</v>
      </c>
      <c r="R3582" s="31">
        <f t="shared" si="345"/>
        <v>1.1825441657622058</v>
      </c>
      <c r="S3582" s="31">
        <f t="shared" si="346"/>
        <v>7.7310614289061469E-2</v>
      </c>
      <c r="T3582" s="27">
        <f t="shared" si="347"/>
        <v>6.7279950525412358E-2</v>
      </c>
      <c r="U3582" s="31">
        <f t="shared" si="348"/>
        <v>7.2817369780779184E-2</v>
      </c>
      <c r="V3582" s="31">
        <f t="shared" si="349"/>
        <v>1.1721143365702558</v>
      </c>
    </row>
    <row r="3583" spans="1:22" ht="11.25" customHeight="1" x14ac:dyDescent="0.2">
      <c r="A3583" s="25" t="s">
        <v>11493</v>
      </c>
      <c r="B3583" s="25" t="s">
        <v>11494</v>
      </c>
      <c r="C3583" s="26">
        <v>383.8</v>
      </c>
      <c r="D3583" s="26">
        <v>351</v>
      </c>
      <c r="E3583" s="26">
        <v>419</v>
      </c>
      <c r="F3583" s="26">
        <v>380.8</v>
      </c>
      <c r="G3583" s="26">
        <v>412.6</v>
      </c>
      <c r="H3583" s="26">
        <v>442</v>
      </c>
      <c r="I3583" s="26">
        <v>361.3</v>
      </c>
      <c r="J3583" s="26">
        <v>443.7</v>
      </c>
      <c r="K3583" s="26">
        <v>508.5</v>
      </c>
      <c r="L3583" s="26">
        <v>553.5</v>
      </c>
      <c r="M3583" s="27">
        <f t="shared" si="350"/>
        <v>1.1516414799374675</v>
      </c>
      <c r="N3583" s="27">
        <f t="shared" si="350"/>
        <v>1.0293447293447293</v>
      </c>
      <c r="O3583" s="27">
        <f t="shared" si="350"/>
        <v>1.0589498806682578</v>
      </c>
      <c r="P3583" s="27">
        <f t="shared" si="350"/>
        <v>1.3353466386554622</v>
      </c>
      <c r="Q3583" s="27">
        <f t="shared" si="350"/>
        <v>1.3414929714008725</v>
      </c>
      <c r="R3583" s="31">
        <f t="shared" si="345"/>
        <v>1.1833551400013578</v>
      </c>
      <c r="S3583" s="31">
        <f t="shared" si="346"/>
        <v>6.6449462284457153E-2</v>
      </c>
      <c r="T3583" s="27">
        <f t="shared" si="347"/>
        <v>5.261552076740094E-2</v>
      </c>
      <c r="U3583" s="31">
        <f t="shared" si="348"/>
        <v>7.3115101514302616E-2</v>
      </c>
      <c r="V3583" s="31">
        <f t="shared" si="349"/>
        <v>1.2788861267710663</v>
      </c>
    </row>
    <row r="3584" spans="1:22" ht="11.25" customHeight="1" x14ac:dyDescent="0.2">
      <c r="A3584" s="25" t="s">
        <v>524</v>
      </c>
      <c r="B3584" s="25" t="s">
        <v>525</v>
      </c>
      <c r="C3584" s="26">
        <v>1838.2</v>
      </c>
      <c r="D3584" s="26">
        <v>1750.8</v>
      </c>
      <c r="E3584" s="26">
        <v>1946.5</v>
      </c>
      <c r="F3584" s="26">
        <v>1777.1</v>
      </c>
      <c r="G3584" s="26">
        <v>1848.2</v>
      </c>
      <c r="H3584" s="26">
        <v>2123.6999999999998</v>
      </c>
      <c r="I3584" s="26">
        <v>1619.1</v>
      </c>
      <c r="J3584" s="26">
        <v>2127.6999999999998</v>
      </c>
      <c r="K3584" s="26">
        <v>2380</v>
      </c>
      <c r="L3584" s="26">
        <v>2596.8000000000002</v>
      </c>
      <c r="M3584" s="27">
        <f t="shared" si="350"/>
        <v>1.1553149820476551</v>
      </c>
      <c r="N3584" s="27">
        <f t="shared" si="350"/>
        <v>0.92477724468814249</v>
      </c>
      <c r="O3584" s="27">
        <f t="shared" si="350"/>
        <v>1.0930901618289237</v>
      </c>
      <c r="P3584" s="27">
        <f t="shared" si="350"/>
        <v>1.3392605931011199</v>
      </c>
      <c r="Q3584" s="27">
        <f t="shared" si="350"/>
        <v>1.4050427442917435</v>
      </c>
      <c r="R3584" s="31">
        <f t="shared" si="345"/>
        <v>1.1834971451915171</v>
      </c>
      <c r="S3584" s="31">
        <f t="shared" si="346"/>
        <v>8.6385284644444352E-2</v>
      </c>
      <c r="T3584" s="27">
        <f t="shared" si="347"/>
        <v>9.6653389355789654E-2</v>
      </c>
      <c r="U3584" s="31">
        <f t="shared" si="348"/>
        <v>7.3167214669777186E-2</v>
      </c>
      <c r="V3584" s="31">
        <f t="shared" si="349"/>
        <v>1.0147829119126415</v>
      </c>
    </row>
    <row r="3585" spans="1:22" ht="11.25" customHeight="1" x14ac:dyDescent="0.2">
      <c r="A3585" s="25" t="s">
        <v>9422</v>
      </c>
      <c r="B3585" s="25" t="s">
        <v>9423</v>
      </c>
      <c r="C3585" s="26">
        <v>866.8</v>
      </c>
      <c r="D3585" s="26">
        <v>882.6</v>
      </c>
      <c r="E3585" s="26">
        <v>824</v>
      </c>
      <c r="F3585" s="26">
        <v>872.7</v>
      </c>
      <c r="G3585" s="26">
        <v>877.1</v>
      </c>
      <c r="H3585" s="26">
        <v>834.3</v>
      </c>
      <c r="I3585" s="26">
        <v>964.1</v>
      </c>
      <c r="J3585" s="26">
        <v>1180.4000000000001</v>
      </c>
      <c r="K3585" s="26">
        <v>1066.0999999999999</v>
      </c>
      <c r="L3585" s="26">
        <v>1063.9000000000001</v>
      </c>
      <c r="M3585" s="27">
        <f t="shared" si="350"/>
        <v>0.96250576834333179</v>
      </c>
      <c r="N3585" s="27">
        <f t="shared" si="350"/>
        <v>1.0923408112395196</v>
      </c>
      <c r="O3585" s="27">
        <f t="shared" si="350"/>
        <v>1.4325242718446602</v>
      </c>
      <c r="P3585" s="27">
        <f t="shared" si="350"/>
        <v>1.2216110920132919</v>
      </c>
      <c r="Q3585" s="27">
        <f t="shared" si="350"/>
        <v>1.2129745753049823</v>
      </c>
      <c r="R3585" s="31">
        <f t="shared" si="345"/>
        <v>1.1843913037491574</v>
      </c>
      <c r="S3585" s="31">
        <f t="shared" si="346"/>
        <v>7.7935476485596233E-2</v>
      </c>
      <c r="T3585" s="27">
        <f t="shared" si="347"/>
        <v>7.1946542715787778E-2</v>
      </c>
      <c r="U3585" s="31">
        <f t="shared" si="348"/>
        <v>7.3495209973915329E-2</v>
      </c>
      <c r="V3585" s="31">
        <f t="shared" si="349"/>
        <v>1.1429900706020228</v>
      </c>
    </row>
    <row r="3586" spans="1:22" ht="11.25" customHeight="1" x14ac:dyDescent="0.2">
      <c r="A3586" s="25" t="s">
        <v>11209</v>
      </c>
      <c r="B3586" s="25" t="s">
        <v>11210</v>
      </c>
      <c r="C3586" s="26">
        <v>196.7</v>
      </c>
      <c r="D3586" s="26">
        <v>176.9</v>
      </c>
      <c r="E3586" s="26">
        <v>160.4</v>
      </c>
      <c r="F3586" s="26">
        <v>154.9</v>
      </c>
      <c r="G3586" s="26">
        <v>187.8</v>
      </c>
      <c r="H3586" s="26">
        <v>152.30000000000001</v>
      </c>
      <c r="I3586" s="26">
        <v>201.8</v>
      </c>
      <c r="J3586" s="26">
        <v>308.7</v>
      </c>
      <c r="K3586" s="26">
        <v>175</v>
      </c>
      <c r="L3586" s="26">
        <v>179</v>
      </c>
      <c r="M3586" s="27">
        <f t="shared" si="350"/>
        <v>0.77427554651753949</v>
      </c>
      <c r="N3586" s="27">
        <f t="shared" si="350"/>
        <v>1.1407574901074053</v>
      </c>
      <c r="O3586" s="27">
        <f t="shared" si="350"/>
        <v>1.9245635910224437</v>
      </c>
      <c r="P3586" s="27">
        <f t="shared" si="350"/>
        <v>1.129761136216914</v>
      </c>
      <c r="Q3586" s="27">
        <f t="shared" si="350"/>
        <v>0.95314164004259849</v>
      </c>
      <c r="R3586" s="31">
        <f t="shared" si="345"/>
        <v>1.1844998807813802</v>
      </c>
      <c r="S3586" s="31">
        <f t="shared" si="346"/>
        <v>0.19677584482020291</v>
      </c>
      <c r="T3586" s="27">
        <f t="shared" si="347"/>
        <v>0.43737478601952723</v>
      </c>
      <c r="U3586" s="31">
        <f t="shared" si="348"/>
        <v>7.3535021347520657E-2</v>
      </c>
      <c r="V3586" s="31">
        <f t="shared" si="349"/>
        <v>0.35914625698245534</v>
      </c>
    </row>
    <row r="3587" spans="1:22" ht="11.25" customHeight="1" x14ac:dyDescent="0.2">
      <c r="A3587" s="25" t="s">
        <v>10843</v>
      </c>
      <c r="B3587" s="25" t="s">
        <v>10844</v>
      </c>
      <c r="C3587" s="26">
        <v>12573.1</v>
      </c>
      <c r="D3587" s="26">
        <v>11549.7</v>
      </c>
      <c r="E3587" s="26">
        <v>11452.6</v>
      </c>
      <c r="F3587" s="26">
        <v>10617.6</v>
      </c>
      <c r="G3587" s="26">
        <v>11548.5</v>
      </c>
      <c r="H3587" s="26">
        <v>12284.5</v>
      </c>
      <c r="I3587" s="26">
        <v>11595.5</v>
      </c>
      <c r="J3587" s="26">
        <v>12110.4</v>
      </c>
      <c r="K3587" s="26">
        <v>18960.900000000001</v>
      </c>
      <c r="L3587" s="26">
        <v>12692.8</v>
      </c>
      <c r="M3587" s="27">
        <f t="shared" si="350"/>
        <v>0.9770462336257566</v>
      </c>
      <c r="N3587" s="27">
        <f t="shared" si="350"/>
        <v>1.0039654709646137</v>
      </c>
      <c r="O3587" s="27">
        <f t="shared" si="350"/>
        <v>1.0574367392557147</v>
      </c>
      <c r="P3587" s="27">
        <f t="shared" si="350"/>
        <v>1.7857990506329116</v>
      </c>
      <c r="Q3587" s="27">
        <f t="shared" si="350"/>
        <v>1.0990864614452092</v>
      </c>
      <c r="R3587" s="31">
        <f t="shared" si="345"/>
        <v>1.184666791184841</v>
      </c>
      <c r="S3587" s="31">
        <f t="shared" si="346"/>
        <v>0.15176144690794416</v>
      </c>
      <c r="T3587" s="27">
        <f t="shared" si="347"/>
        <v>0.2859811870283343</v>
      </c>
      <c r="U3587" s="31">
        <f t="shared" si="348"/>
        <v>7.3596214397526713E-2</v>
      </c>
      <c r="V3587" s="31">
        <f t="shared" si="349"/>
        <v>0.54366253553709798</v>
      </c>
    </row>
    <row r="3588" spans="1:22" ht="11.25" customHeight="1" x14ac:dyDescent="0.2">
      <c r="A3588" s="25" t="s">
        <v>719</v>
      </c>
      <c r="B3588" s="25" t="s">
        <v>720</v>
      </c>
      <c r="C3588" s="26">
        <v>3692.3</v>
      </c>
      <c r="D3588" s="26">
        <v>3136.3</v>
      </c>
      <c r="E3588" s="26">
        <v>3605.2</v>
      </c>
      <c r="F3588" s="26">
        <v>3522.8</v>
      </c>
      <c r="G3588" s="26">
        <v>3659.8</v>
      </c>
      <c r="H3588" s="26">
        <v>3847.8</v>
      </c>
      <c r="I3588" s="26">
        <v>3292.9</v>
      </c>
      <c r="J3588" s="26">
        <v>3954.9</v>
      </c>
      <c r="K3588" s="26">
        <v>5020.3999999999996</v>
      </c>
      <c r="L3588" s="26">
        <v>4798.2</v>
      </c>
      <c r="M3588" s="27">
        <f t="shared" si="350"/>
        <v>1.0421146710722313</v>
      </c>
      <c r="N3588" s="27">
        <f t="shared" si="350"/>
        <v>1.0499314478844497</v>
      </c>
      <c r="O3588" s="27">
        <f t="shared" si="350"/>
        <v>1.0969987795406635</v>
      </c>
      <c r="P3588" s="27">
        <f t="shared" si="350"/>
        <v>1.4251163846939932</v>
      </c>
      <c r="Q3588" s="27">
        <f t="shared" si="350"/>
        <v>1.3110552489207059</v>
      </c>
      <c r="R3588" s="31">
        <f t="shared" si="345"/>
        <v>1.1850433064224086</v>
      </c>
      <c r="S3588" s="31">
        <f t="shared" si="346"/>
        <v>7.7443444008342952E-2</v>
      </c>
      <c r="T3588" s="27">
        <f t="shared" si="347"/>
        <v>7.5904753949857462E-2</v>
      </c>
      <c r="U3588" s="31">
        <f t="shared" si="348"/>
        <v>7.3734221566900932E-2</v>
      </c>
      <c r="V3588" s="31">
        <f t="shared" si="349"/>
        <v>1.1197310231883784</v>
      </c>
    </row>
    <row r="3589" spans="1:22" ht="11.25" customHeight="1" x14ac:dyDescent="0.2">
      <c r="A3589" s="25" t="s">
        <v>438</v>
      </c>
      <c r="B3589" s="25" t="s">
        <v>439</v>
      </c>
      <c r="C3589" s="26">
        <v>366.3</v>
      </c>
      <c r="D3589" s="26">
        <v>344.1</v>
      </c>
      <c r="E3589" s="26">
        <v>379.3</v>
      </c>
      <c r="F3589" s="26">
        <v>386.4</v>
      </c>
      <c r="G3589" s="26">
        <v>430.3</v>
      </c>
      <c r="H3589" s="26">
        <v>386.7</v>
      </c>
      <c r="I3589" s="26">
        <v>336.5</v>
      </c>
      <c r="J3589" s="26">
        <v>474.7</v>
      </c>
      <c r="K3589" s="26">
        <v>545.6</v>
      </c>
      <c r="L3589" s="26">
        <v>528.6</v>
      </c>
      <c r="M3589" s="27">
        <f t="shared" si="350"/>
        <v>1.0556920556920557</v>
      </c>
      <c r="N3589" s="27">
        <f t="shared" si="350"/>
        <v>0.9779133972682359</v>
      </c>
      <c r="O3589" s="27">
        <f t="shared" si="350"/>
        <v>1.2515159504350117</v>
      </c>
      <c r="P3589" s="27">
        <f t="shared" si="350"/>
        <v>1.4120082815734991</v>
      </c>
      <c r="Q3589" s="27">
        <f t="shared" si="350"/>
        <v>1.2284452707413434</v>
      </c>
      <c r="R3589" s="31">
        <f t="shared" si="345"/>
        <v>1.1851149911420289</v>
      </c>
      <c r="S3589" s="31">
        <f t="shared" si="346"/>
        <v>7.6632226410411911E-2</v>
      </c>
      <c r="T3589" s="27">
        <f t="shared" si="347"/>
        <v>7.0503701164884705E-2</v>
      </c>
      <c r="U3589" s="31">
        <f t="shared" si="348"/>
        <v>7.3760491776961881E-2</v>
      </c>
      <c r="V3589" s="31">
        <f t="shared" si="349"/>
        <v>1.1517880836710928</v>
      </c>
    </row>
    <row r="3590" spans="1:22" ht="11.25" customHeight="1" x14ac:dyDescent="0.2">
      <c r="A3590" s="25" t="s">
        <v>2364</v>
      </c>
      <c r="B3590" s="25" t="s">
        <v>2365</v>
      </c>
      <c r="C3590" s="26">
        <v>364.5</v>
      </c>
      <c r="D3590" s="26">
        <v>341.5</v>
      </c>
      <c r="E3590" s="26">
        <v>372</v>
      </c>
      <c r="F3590" s="26">
        <v>422.5</v>
      </c>
      <c r="G3590" s="26">
        <v>365.9</v>
      </c>
      <c r="H3590" s="26">
        <v>451.3</v>
      </c>
      <c r="I3590" s="26">
        <v>496</v>
      </c>
      <c r="J3590" s="26">
        <v>436.6</v>
      </c>
      <c r="K3590" s="26">
        <v>401.1</v>
      </c>
      <c r="L3590" s="26">
        <v>407.1</v>
      </c>
      <c r="M3590" s="27">
        <f t="shared" si="350"/>
        <v>1.2381344307270234</v>
      </c>
      <c r="N3590" s="27">
        <f t="shared" si="350"/>
        <v>1.4524158125915081</v>
      </c>
      <c r="O3590" s="27">
        <f t="shared" si="350"/>
        <v>1.1736559139784948</v>
      </c>
      <c r="P3590" s="27">
        <f t="shared" si="350"/>
        <v>0.94934911242603559</v>
      </c>
      <c r="Q3590" s="27">
        <f t="shared" si="350"/>
        <v>1.1125990707843674</v>
      </c>
      <c r="R3590" s="31">
        <f t="shared" ref="R3590:R3653" si="351">AVERAGE(M3590:Q3590)</f>
        <v>1.1852308681014858</v>
      </c>
      <c r="S3590" s="31">
        <f t="shared" ref="S3590:S3653" si="352">STDEV(M3590:Q3590)/SQRT(5)</f>
        <v>8.2230207863536395E-2</v>
      </c>
      <c r="T3590" s="27">
        <f t="shared" ref="T3590:T3653" si="353">TTEST(C3590:G3590,H3590:L3590,2,1)</f>
        <v>8.6038904613479336E-2</v>
      </c>
      <c r="U3590" s="31">
        <f t="shared" ref="U3590:U3653" si="354">LOG10(R3590)</f>
        <v>7.3802953702014465E-2</v>
      </c>
      <c r="V3590" s="31">
        <f t="shared" ref="V3590:V3653" si="355">-LOG(T3590)</f>
        <v>1.0653051273797602</v>
      </c>
    </row>
    <row r="3591" spans="1:22" ht="11.25" customHeight="1" x14ac:dyDescent="0.2">
      <c r="A3591" s="25" t="s">
        <v>2856</v>
      </c>
      <c r="B3591" s="25" t="s">
        <v>2857</v>
      </c>
      <c r="C3591" s="26">
        <v>977</v>
      </c>
      <c r="D3591" s="26">
        <v>1028.4000000000001</v>
      </c>
      <c r="E3591" s="26">
        <v>864.4</v>
      </c>
      <c r="F3591" s="26">
        <v>968.6</v>
      </c>
      <c r="G3591" s="26">
        <v>918.2</v>
      </c>
      <c r="H3591" s="26">
        <v>1088.7</v>
      </c>
      <c r="I3591" s="26">
        <v>935.9</v>
      </c>
      <c r="J3591" s="26">
        <v>1222.4000000000001</v>
      </c>
      <c r="K3591" s="26">
        <v>1181.5</v>
      </c>
      <c r="L3591" s="26">
        <v>1169.2</v>
      </c>
      <c r="M3591" s="27">
        <f t="shared" si="350"/>
        <v>1.1143295803480042</v>
      </c>
      <c r="N3591" s="27">
        <f t="shared" si="350"/>
        <v>0.910054453520031</v>
      </c>
      <c r="O3591" s="27">
        <f t="shared" si="350"/>
        <v>1.4141601110596946</v>
      </c>
      <c r="P3591" s="27">
        <f t="shared" si="350"/>
        <v>1.2198017757588271</v>
      </c>
      <c r="Q3591" s="27">
        <f t="shared" si="350"/>
        <v>1.2733609235460683</v>
      </c>
      <c r="R3591" s="31">
        <f t="shared" si="351"/>
        <v>1.186341368846525</v>
      </c>
      <c r="S3591" s="31">
        <f t="shared" si="352"/>
        <v>8.4295177293193885E-2</v>
      </c>
      <c r="T3591" s="27">
        <f t="shared" si="353"/>
        <v>9.1778628492620418E-2</v>
      </c>
      <c r="U3591" s="31">
        <f t="shared" si="354"/>
        <v>7.4209674925559924E-2</v>
      </c>
      <c r="V3591" s="31">
        <f t="shared" si="355"/>
        <v>1.0372584365360786</v>
      </c>
    </row>
    <row r="3592" spans="1:22" ht="11.25" customHeight="1" x14ac:dyDescent="0.2">
      <c r="A3592" s="25" t="s">
        <v>9095</v>
      </c>
      <c r="B3592" s="25" t="s">
        <v>9096</v>
      </c>
      <c r="C3592" s="26">
        <v>129.6</v>
      </c>
      <c r="D3592" s="26">
        <v>120.9</v>
      </c>
      <c r="E3592" s="26">
        <v>112.6</v>
      </c>
      <c r="F3592" s="26">
        <v>103.7</v>
      </c>
      <c r="G3592" s="26">
        <v>131.4</v>
      </c>
      <c r="H3592" s="26">
        <v>148.30000000000001</v>
      </c>
      <c r="I3592" s="26">
        <v>159.9</v>
      </c>
      <c r="J3592" s="26">
        <v>132.80000000000001</v>
      </c>
      <c r="K3592" s="26">
        <v>140.6</v>
      </c>
      <c r="L3592" s="26">
        <v>122.6</v>
      </c>
      <c r="M3592" s="27">
        <f t="shared" si="350"/>
        <v>1.1442901234567902</v>
      </c>
      <c r="N3592" s="27">
        <f t="shared" si="350"/>
        <v>1.3225806451612903</v>
      </c>
      <c r="O3592" s="27">
        <f t="shared" si="350"/>
        <v>1.1793960923623448</v>
      </c>
      <c r="P3592" s="27">
        <f t="shared" si="350"/>
        <v>1.3558341369334619</v>
      </c>
      <c r="Q3592" s="27">
        <f t="shared" si="350"/>
        <v>0.93302891933028909</v>
      </c>
      <c r="R3592" s="31">
        <f t="shared" si="351"/>
        <v>1.1870259834488353</v>
      </c>
      <c r="S3592" s="31">
        <f t="shared" si="352"/>
        <v>7.525634077702649E-2</v>
      </c>
      <c r="T3592" s="27">
        <f t="shared" si="353"/>
        <v>6.877451043682592E-2</v>
      </c>
      <c r="U3592" s="31">
        <f t="shared" si="354"/>
        <v>7.4460225563641916E-2</v>
      </c>
      <c r="V3592" s="31">
        <f t="shared" si="355"/>
        <v>1.1625724924009002</v>
      </c>
    </row>
    <row r="3593" spans="1:22" ht="11.25" customHeight="1" x14ac:dyDescent="0.2">
      <c r="A3593" s="25" t="s">
        <v>695</v>
      </c>
      <c r="B3593" s="25" t="s">
        <v>696</v>
      </c>
      <c r="C3593" s="26">
        <v>3075.1</v>
      </c>
      <c r="D3593" s="26">
        <v>2712.5</v>
      </c>
      <c r="E3593" s="26">
        <v>3396.2</v>
      </c>
      <c r="F3593" s="26">
        <v>3164.7</v>
      </c>
      <c r="G3593" s="26">
        <v>3128.1</v>
      </c>
      <c r="H3593" s="26">
        <v>3501.7</v>
      </c>
      <c r="I3593" s="26">
        <v>2677</v>
      </c>
      <c r="J3593" s="26">
        <v>3417</v>
      </c>
      <c r="K3593" s="26">
        <v>4217.3</v>
      </c>
      <c r="L3593" s="26">
        <v>4605.3999999999996</v>
      </c>
      <c r="M3593" s="27">
        <f t="shared" si="350"/>
        <v>1.1387271958635492</v>
      </c>
      <c r="N3593" s="27">
        <f t="shared" si="350"/>
        <v>0.98691244239631337</v>
      </c>
      <c r="O3593" s="27">
        <f t="shared" si="350"/>
        <v>1.0061244920793828</v>
      </c>
      <c r="P3593" s="27">
        <f t="shared" si="350"/>
        <v>1.3326065661832087</v>
      </c>
      <c r="Q3593" s="27">
        <f t="shared" si="350"/>
        <v>1.4722675106294556</v>
      </c>
      <c r="R3593" s="31">
        <f t="shared" si="351"/>
        <v>1.1873276414303819</v>
      </c>
      <c r="S3593" s="31">
        <f t="shared" si="352"/>
        <v>9.4249544212267514E-2</v>
      </c>
      <c r="T3593" s="27">
        <f t="shared" si="353"/>
        <v>0.1170645652410631</v>
      </c>
      <c r="U3593" s="31">
        <f t="shared" si="354"/>
        <v>7.4570578458122275E-2</v>
      </c>
      <c r="V3593" s="31">
        <f t="shared" si="355"/>
        <v>0.93157454343435964</v>
      </c>
    </row>
    <row r="3594" spans="1:22" ht="11.25" customHeight="1" x14ac:dyDescent="0.2">
      <c r="A3594" s="25" t="s">
        <v>3085</v>
      </c>
      <c r="B3594" s="25" t="s">
        <v>3086</v>
      </c>
      <c r="C3594" s="26">
        <v>8066</v>
      </c>
      <c r="D3594" s="26">
        <v>7797.5</v>
      </c>
      <c r="E3594" s="26">
        <v>8053.9</v>
      </c>
      <c r="F3594" s="26">
        <v>7102.8</v>
      </c>
      <c r="G3594" s="26">
        <v>7787.9</v>
      </c>
      <c r="H3594" s="26">
        <v>9566.7999999999993</v>
      </c>
      <c r="I3594" s="26">
        <v>7343.7</v>
      </c>
      <c r="J3594" s="26">
        <v>9283.7999999999993</v>
      </c>
      <c r="K3594" s="26">
        <v>10545.9</v>
      </c>
      <c r="L3594" s="26">
        <v>9208.5</v>
      </c>
      <c r="M3594" s="27">
        <f t="shared" si="350"/>
        <v>1.1860649640466154</v>
      </c>
      <c r="N3594" s="27">
        <f t="shared" si="350"/>
        <v>0.9418018595703751</v>
      </c>
      <c r="O3594" s="27">
        <f t="shared" si="350"/>
        <v>1.1527086256347856</v>
      </c>
      <c r="P3594" s="27">
        <f t="shared" si="350"/>
        <v>1.4847524919749957</v>
      </c>
      <c r="Q3594" s="27">
        <f t="shared" si="350"/>
        <v>1.1824111763119711</v>
      </c>
      <c r="R3594" s="31">
        <f t="shared" si="351"/>
        <v>1.1895478235077488</v>
      </c>
      <c r="S3594" s="31">
        <f t="shared" si="352"/>
        <v>8.6586386769301041E-2</v>
      </c>
      <c r="T3594" s="27">
        <f t="shared" si="353"/>
        <v>8.2061392633608496E-2</v>
      </c>
      <c r="U3594" s="31">
        <f t="shared" si="354"/>
        <v>7.5381906707892979E-2</v>
      </c>
      <c r="V3594" s="31">
        <f t="shared" si="355"/>
        <v>1.0858611170551966</v>
      </c>
    </row>
    <row r="3595" spans="1:22" ht="11.25" customHeight="1" x14ac:dyDescent="0.2">
      <c r="A3595" s="25" t="s">
        <v>8812</v>
      </c>
      <c r="B3595" s="25" t="s">
        <v>8813</v>
      </c>
      <c r="C3595" s="26">
        <v>12752.3</v>
      </c>
      <c r="D3595" s="26">
        <v>11835.9</v>
      </c>
      <c r="E3595" s="26">
        <v>11682</v>
      </c>
      <c r="F3595" s="26">
        <v>11484.9</v>
      </c>
      <c r="G3595" s="26">
        <v>12414.7</v>
      </c>
      <c r="H3595" s="26">
        <v>12592.8</v>
      </c>
      <c r="I3595" s="26">
        <v>12283.7</v>
      </c>
      <c r="J3595" s="26">
        <v>14625.4</v>
      </c>
      <c r="K3595" s="26">
        <v>16295</v>
      </c>
      <c r="L3595" s="26">
        <v>15549.1</v>
      </c>
      <c r="M3595" s="27">
        <f t="shared" si="350"/>
        <v>0.9874924523419305</v>
      </c>
      <c r="N3595" s="27">
        <f t="shared" si="350"/>
        <v>1.0378340472629881</v>
      </c>
      <c r="O3595" s="27">
        <f t="shared" si="350"/>
        <v>1.2519602807738401</v>
      </c>
      <c r="P3595" s="27">
        <f t="shared" si="350"/>
        <v>1.4188194934217973</v>
      </c>
      <c r="Q3595" s="27">
        <f t="shared" si="350"/>
        <v>1.2524748886400798</v>
      </c>
      <c r="R3595" s="31">
        <f t="shared" si="351"/>
        <v>1.1897162324881272</v>
      </c>
      <c r="S3595" s="31">
        <f t="shared" si="352"/>
        <v>7.8823832082947354E-2</v>
      </c>
      <c r="T3595" s="27">
        <f t="shared" si="353"/>
        <v>7.1685495741578897E-2</v>
      </c>
      <c r="U3595" s="31">
        <f t="shared" si="354"/>
        <v>7.5443387139893889E-2</v>
      </c>
      <c r="V3595" s="31">
        <f t="shared" si="355"/>
        <v>1.1445687070464206</v>
      </c>
    </row>
    <row r="3596" spans="1:22" ht="11.25" customHeight="1" x14ac:dyDescent="0.2">
      <c r="A3596" s="25" t="s">
        <v>4632</v>
      </c>
      <c r="B3596" s="25" t="s">
        <v>4633</v>
      </c>
      <c r="C3596" s="26">
        <v>279.3</v>
      </c>
      <c r="D3596" s="26">
        <v>259.8</v>
      </c>
      <c r="E3596" s="26">
        <v>249.9</v>
      </c>
      <c r="F3596" s="26">
        <v>227.4</v>
      </c>
      <c r="G3596" s="26">
        <v>230.9</v>
      </c>
      <c r="H3596" s="26">
        <v>254.2</v>
      </c>
      <c r="I3596" s="26">
        <v>262.8</v>
      </c>
      <c r="J3596" s="26">
        <v>275.7</v>
      </c>
      <c r="K3596" s="26">
        <v>429.8</v>
      </c>
      <c r="L3596" s="26">
        <v>238.8</v>
      </c>
      <c r="M3596" s="27">
        <f t="shared" si="350"/>
        <v>0.9101324740422484</v>
      </c>
      <c r="N3596" s="27">
        <f t="shared" si="350"/>
        <v>1.0115473441108545</v>
      </c>
      <c r="O3596" s="27">
        <f t="shared" si="350"/>
        <v>1.1032412965186074</v>
      </c>
      <c r="P3596" s="27">
        <f t="shared" si="350"/>
        <v>1.8900615655233068</v>
      </c>
      <c r="Q3596" s="27">
        <f t="shared" si="350"/>
        <v>1.0342139454309225</v>
      </c>
      <c r="R3596" s="31">
        <f t="shared" si="351"/>
        <v>1.1898393251251878</v>
      </c>
      <c r="S3596" s="31">
        <f t="shared" si="352"/>
        <v>0.17777142857451003</v>
      </c>
      <c r="T3596" s="27">
        <f t="shared" si="353"/>
        <v>0.35259957201790681</v>
      </c>
      <c r="U3596" s="31">
        <f t="shared" si="354"/>
        <v>7.5488318600237372E-2</v>
      </c>
      <c r="V3596" s="31">
        <f t="shared" si="355"/>
        <v>0.45271821917899463</v>
      </c>
    </row>
    <row r="3597" spans="1:22" ht="11.25" customHeight="1" x14ac:dyDescent="0.2">
      <c r="A3597" s="25" t="s">
        <v>641</v>
      </c>
      <c r="B3597" s="25" t="s">
        <v>642</v>
      </c>
      <c r="C3597" s="26">
        <v>3016.8</v>
      </c>
      <c r="D3597" s="26">
        <v>2626.4</v>
      </c>
      <c r="E3597" s="26">
        <v>3175</v>
      </c>
      <c r="F3597" s="26">
        <v>2890.5</v>
      </c>
      <c r="G3597" s="26">
        <v>3129.4</v>
      </c>
      <c r="H3597" s="26">
        <v>3309.3</v>
      </c>
      <c r="I3597" s="26">
        <v>2761.3</v>
      </c>
      <c r="J3597" s="26">
        <v>3453.3</v>
      </c>
      <c r="K3597" s="26">
        <v>3984.4</v>
      </c>
      <c r="L3597" s="26">
        <v>4186.8</v>
      </c>
      <c r="M3597" s="27">
        <f t="shared" si="350"/>
        <v>1.0969570405727924</v>
      </c>
      <c r="N3597" s="27">
        <f t="shared" si="350"/>
        <v>1.0513630825464515</v>
      </c>
      <c r="O3597" s="27">
        <f t="shared" si="350"/>
        <v>1.0876535433070866</v>
      </c>
      <c r="P3597" s="27">
        <f t="shared" si="350"/>
        <v>1.3784466355301852</v>
      </c>
      <c r="Q3597" s="27">
        <f t="shared" si="350"/>
        <v>1.3378922477152171</v>
      </c>
      <c r="R3597" s="31">
        <f t="shared" si="351"/>
        <v>1.1904625099343467</v>
      </c>
      <c r="S3597" s="31">
        <f t="shared" si="352"/>
        <v>6.9186402629887164E-2</v>
      </c>
      <c r="T3597" s="27">
        <f t="shared" si="353"/>
        <v>5.137120599595655E-2</v>
      </c>
      <c r="U3597" s="31">
        <f t="shared" si="354"/>
        <v>7.5715723147023004E-2</v>
      </c>
      <c r="V3597" s="31">
        <f t="shared" si="355"/>
        <v>1.2892802386120228</v>
      </c>
    </row>
    <row r="3598" spans="1:22" ht="11.25" customHeight="1" x14ac:dyDescent="0.2">
      <c r="A3598" s="25" t="s">
        <v>1090</v>
      </c>
      <c r="B3598" s="25" t="s">
        <v>1091</v>
      </c>
      <c r="C3598" s="26">
        <v>97.5</v>
      </c>
      <c r="D3598" s="26">
        <v>85.7</v>
      </c>
      <c r="E3598" s="26">
        <v>72.400000000000006</v>
      </c>
      <c r="F3598" s="26">
        <v>82.7</v>
      </c>
      <c r="G3598" s="26">
        <v>67.7</v>
      </c>
      <c r="H3598" s="26">
        <v>80.099999999999994</v>
      </c>
      <c r="I3598" s="26">
        <v>116.5</v>
      </c>
      <c r="J3598" s="26">
        <v>104.9</v>
      </c>
      <c r="K3598" s="26">
        <v>88.2</v>
      </c>
      <c r="L3598" s="26">
        <v>85.2</v>
      </c>
      <c r="M3598" s="27">
        <f t="shared" si="350"/>
        <v>0.82153846153846144</v>
      </c>
      <c r="N3598" s="27">
        <f t="shared" si="350"/>
        <v>1.3593932322053675</v>
      </c>
      <c r="O3598" s="27">
        <f t="shared" si="350"/>
        <v>1.4488950276243093</v>
      </c>
      <c r="P3598" s="27">
        <f t="shared" si="350"/>
        <v>1.0665054413542927</v>
      </c>
      <c r="Q3598" s="27">
        <f t="shared" si="350"/>
        <v>1.2584933530280651</v>
      </c>
      <c r="R3598" s="31">
        <f t="shared" si="351"/>
        <v>1.1909651031500992</v>
      </c>
      <c r="S3598" s="31">
        <f t="shared" si="352"/>
        <v>0.1121209605904912</v>
      </c>
      <c r="T3598" s="27">
        <f t="shared" si="353"/>
        <v>0.20874288040194358</v>
      </c>
      <c r="U3598" s="31">
        <f t="shared" si="354"/>
        <v>7.5899036267509851E-2</v>
      </c>
      <c r="V3598" s="31">
        <f t="shared" si="355"/>
        <v>0.68038832808329763</v>
      </c>
    </row>
    <row r="3599" spans="1:22" ht="11.25" customHeight="1" x14ac:dyDescent="0.2">
      <c r="A3599" s="25" t="s">
        <v>7461</v>
      </c>
      <c r="B3599" s="25" t="s">
        <v>7462</v>
      </c>
      <c r="C3599" s="26">
        <v>1278.5</v>
      </c>
      <c r="D3599" s="26">
        <v>1275.5</v>
      </c>
      <c r="E3599" s="26">
        <v>1193.2</v>
      </c>
      <c r="F3599" s="26">
        <v>1211.8</v>
      </c>
      <c r="G3599" s="26">
        <v>1303.5999999999999</v>
      </c>
      <c r="H3599" s="26">
        <v>2048.6</v>
      </c>
      <c r="I3599" s="26">
        <v>1328.7</v>
      </c>
      <c r="J3599" s="26">
        <v>1481.6</v>
      </c>
      <c r="K3599" s="26">
        <v>1333.3</v>
      </c>
      <c r="L3599" s="26">
        <v>1271.0999999999999</v>
      </c>
      <c r="M3599" s="27">
        <f t="shared" si="350"/>
        <v>1.6023464998044583</v>
      </c>
      <c r="N3599" s="27">
        <f t="shared" si="350"/>
        <v>1.0417091336730695</v>
      </c>
      <c r="O3599" s="27">
        <f t="shared" si="350"/>
        <v>1.2417029835735836</v>
      </c>
      <c r="P3599" s="27">
        <f t="shared" si="350"/>
        <v>1.1002640699785444</v>
      </c>
      <c r="Q3599" s="27">
        <f t="shared" si="350"/>
        <v>0.97506903958269409</v>
      </c>
      <c r="R3599" s="31">
        <f t="shared" si="351"/>
        <v>1.1922183453224702</v>
      </c>
      <c r="S3599" s="31">
        <f t="shared" si="352"/>
        <v>0.11156080518046228</v>
      </c>
      <c r="T3599" s="27">
        <f t="shared" si="353"/>
        <v>0.16740235373495185</v>
      </c>
      <c r="U3599" s="31">
        <f t="shared" si="354"/>
        <v>7.6355800274048286E-2</v>
      </c>
      <c r="V3599" s="31">
        <f t="shared" si="355"/>
        <v>0.77623843996931152</v>
      </c>
    </row>
    <row r="3600" spans="1:22" ht="11.25" customHeight="1" x14ac:dyDescent="0.2">
      <c r="A3600" s="25" t="s">
        <v>6029</v>
      </c>
      <c r="B3600" s="25" t="s">
        <v>6030</v>
      </c>
      <c r="C3600" s="26">
        <v>12.7</v>
      </c>
      <c r="D3600" s="26">
        <v>17.8</v>
      </c>
      <c r="E3600" s="26">
        <v>16.7</v>
      </c>
      <c r="F3600" s="26">
        <v>16.100000000000001</v>
      </c>
      <c r="G3600" s="26">
        <v>15.5</v>
      </c>
      <c r="H3600" s="26">
        <v>17.100000000000001</v>
      </c>
      <c r="I3600" s="26">
        <v>22.1</v>
      </c>
      <c r="J3600" s="26">
        <v>16.899999999999999</v>
      </c>
      <c r="K3600" s="26">
        <v>20.9</v>
      </c>
      <c r="L3600" s="26">
        <v>16.5</v>
      </c>
      <c r="M3600" s="27">
        <f t="shared" si="350"/>
        <v>1.3464566929133861</v>
      </c>
      <c r="N3600" s="27">
        <f t="shared" si="350"/>
        <v>1.2415730337078652</v>
      </c>
      <c r="O3600" s="27">
        <f t="shared" si="350"/>
        <v>1.0119760479041915</v>
      </c>
      <c r="P3600" s="27">
        <f t="shared" si="350"/>
        <v>1.2981366459627328</v>
      </c>
      <c r="Q3600" s="27">
        <f t="shared" si="350"/>
        <v>1.064516129032258</v>
      </c>
      <c r="R3600" s="31">
        <f t="shared" si="351"/>
        <v>1.1925317099040869</v>
      </c>
      <c r="S3600" s="31">
        <f t="shared" si="352"/>
        <v>6.5665322043283569E-2</v>
      </c>
      <c r="T3600" s="27">
        <f t="shared" si="353"/>
        <v>3.8421025107903899E-2</v>
      </c>
      <c r="U3600" s="31">
        <f t="shared" si="354"/>
        <v>7.6469935932923797E-2</v>
      </c>
      <c r="V3600" s="31">
        <f t="shared" si="355"/>
        <v>1.4154310519478595</v>
      </c>
    </row>
    <row r="3601" spans="1:22" ht="11.25" customHeight="1" x14ac:dyDescent="0.2">
      <c r="A3601" s="25" t="s">
        <v>6892</v>
      </c>
      <c r="B3601" s="25" t="s">
        <v>6893</v>
      </c>
      <c r="C3601" s="26">
        <v>1143.5</v>
      </c>
      <c r="D3601" s="26">
        <v>1125.3</v>
      </c>
      <c r="E3601" s="26">
        <v>1057.9000000000001</v>
      </c>
      <c r="F3601" s="26">
        <v>990.5</v>
      </c>
      <c r="G3601" s="26">
        <v>1109.3</v>
      </c>
      <c r="H3601" s="26">
        <v>1278.4000000000001</v>
      </c>
      <c r="I3601" s="26">
        <v>1285.4000000000001</v>
      </c>
      <c r="J3601" s="26">
        <v>1221.0999999999999</v>
      </c>
      <c r="K3601" s="26">
        <v>1344</v>
      </c>
      <c r="L3601" s="26">
        <v>1322.3</v>
      </c>
      <c r="M3601" s="27">
        <f t="shared" si="350"/>
        <v>1.1179711412330564</v>
      </c>
      <c r="N3601" s="27">
        <f t="shared" si="350"/>
        <v>1.1422731715986849</v>
      </c>
      <c r="O3601" s="27">
        <f t="shared" si="350"/>
        <v>1.1542678892144813</v>
      </c>
      <c r="P3601" s="27">
        <f t="shared" si="350"/>
        <v>1.3568904593639577</v>
      </c>
      <c r="Q3601" s="27">
        <f t="shared" si="350"/>
        <v>1.1920129811592897</v>
      </c>
      <c r="R3601" s="31">
        <f t="shared" si="351"/>
        <v>1.1926831285138939</v>
      </c>
      <c r="S3601" s="31">
        <f t="shared" si="352"/>
        <v>4.2757029838644996E-2</v>
      </c>
      <c r="T3601" s="27">
        <f t="shared" si="353"/>
        <v>6.41470527201571E-3</v>
      </c>
      <c r="U3601" s="31">
        <f t="shared" si="354"/>
        <v>7.6525075843782833E-2</v>
      </c>
      <c r="V3601" s="31">
        <f t="shared" si="355"/>
        <v>2.1928232927851852</v>
      </c>
    </row>
    <row r="3602" spans="1:22" ht="11.25" customHeight="1" x14ac:dyDescent="0.2">
      <c r="A3602" s="25" t="s">
        <v>518</v>
      </c>
      <c r="B3602" s="25" t="s">
        <v>519</v>
      </c>
      <c r="C3602" s="26">
        <v>2548.8000000000002</v>
      </c>
      <c r="D3602" s="26">
        <v>2302.1999999999998</v>
      </c>
      <c r="E3602" s="26">
        <v>2783.1</v>
      </c>
      <c r="F3602" s="26">
        <v>2435.1</v>
      </c>
      <c r="G3602" s="26">
        <v>2769.9</v>
      </c>
      <c r="H3602" s="26">
        <v>2895.2</v>
      </c>
      <c r="I3602" s="26">
        <v>2319</v>
      </c>
      <c r="J3602" s="26">
        <v>3015.3</v>
      </c>
      <c r="K3602" s="26">
        <v>3371.9</v>
      </c>
      <c r="L3602" s="26">
        <v>3745.3</v>
      </c>
      <c r="M3602" s="27">
        <f t="shared" si="350"/>
        <v>1.1359070935342119</v>
      </c>
      <c r="N3602" s="27">
        <f t="shared" si="350"/>
        <v>1.0072973677352099</v>
      </c>
      <c r="O3602" s="27">
        <f t="shared" si="350"/>
        <v>1.0834321440120729</v>
      </c>
      <c r="P3602" s="27">
        <f t="shared" si="350"/>
        <v>1.3847069935526262</v>
      </c>
      <c r="Q3602" s="27">
        <f t="shared" si="350"/>
        <v>1.3521426766309252</v>
      </c>
      <c r="R3602" s="31">
        <f t="shared" si="351"/>
        <v>1.1926972550930093</v>
      </c>
      <c r="S3602" s="31">
        <f t="shared" si="352"/>
        <v>7.4775559942545075E-2</v>
      </c>
      <c r="T3602" s="27">
        <f t="shared" si="353"/>
        <v>6.0206127626806917E-2</v>
      </c>
      <c r="U3602" s="31">
        <f t="shared" si="354"/>
        <v>7.6530219757433002E-2</v>
      </c>
      <c r="V3602" s="31">
        <f t="shared" si="355"/>
        <v>1.2203593051029729</v>
      </c>
    </row>
    <row r="3603" spans="1:22" ht="11.25" customHeight="1" x14ac:dyDescent="0.2">
      <c r="A3603" s="25" t="s">
        <v>5440</v>
      </c>
      <c r="B3603" s="25" t="s">
        <v>5441</v>
      </c>
      <c r="C3603" s="26">
        <v>2075.6999999999998</v>
      </c>
      <c r="D3603" s="26">
        <v>2104.3000000000002</v>
      </c>
      <c r="E3603" s="26">
        <v>1660.9</v>
      </c>
      <c r="F3603" s="26">
        <v>1770.9</v>
      </c>
      <c r="G3603" s="26">
        <v>1733.6</v>
      </c>
      <c r="H3603" s="26">
        <v>2292.9</v>
      </c>
      <c r="I3603" s="26">
        <v>2082</v>
      </c>
      <c r="J3603" s="26">
        <v>2268.5</v>
      </c>
      <c r="K3603" s="26">
        <v>2251.4</v>
      </c>
      <c r="L3603" s="26">
        <v>2140</v>
      </c>
      <c r="M3603" s="27">
        <f t="shared" si="350"/>
        <v>1.104639398757046</v>
      </c>
      <c r="N3603" s="27">
        <f t="shared" si="350"/>
        <v>0.98940265171315867</v>
      </c>
      <c r="O3603" s="27">
        <f t="shared" si="350"/>
        <v>1.3658257571196339</v>
      </c>
      <c r="P3603" s="27">
        <f t="shared" si="350"/>
        <v>1.271330961657914</v>
      </c>
      <c r="Q3603" s="27">
        <f t="shared" si="350"/>
        <v>1.2344254730041533</v>
      </c>
      <c r="R3603" s="31">
        <f t="shared" si="351"/>
        <v>1.1931248484503811</v>
      </c>
      <c r="S3603" s="31">
        <f t="shared" si="352"/>
        <v>6.5946929358999651E-2</v>
      </c>
      <c r="T3603" s="27">
        <f t="shared" si="353"/>
        <v>3.7251424997724228E-2</v>
      </c>
      <c r="U3603" s="31">
        <f t="shared" si="354"/>
        <v>7.6685890574060583E-2</v>
      </c>
      <c r="V3603" s="31">
        <f t="shared" si="355"/>
        <v>1.4288571093100171</v>
      </c>
    </row>
    <row r="3604" spans="1:22" ht="11.25" customHeight="1" x14ac:dyDescent="0.2">
      <c r="A3604" s="25" t="s">
        <v>8641</v>
      </c>
      <c r="B3604" s="25" t="s">
        <v>8642</v>
      </c>
      <c r="C3604" s="26">
        <v>263</v>
      </c>
      <c r="D3604" s="26">
        <v>243.7</v>
      </c>
      <c r="E3604" s="26">
        <v>223.7</v>
      </c>
      <c r="F3604" s="26">
        <v>227.5</v>
      </c>
      <c r="G3604" s="26">
        <v>238.5</v>
      </c>
      <c r="H3604" s="26">
        <v>278.10000000000002</v>
      </c>
      <c r="I3604" s="26">
        <v>242.9</v>
      </c>
      <c r="J3604" s="26">
        <v>315.60000000000002</v>
      </c>
      <c r="K3604" s="26">
        <v>321.3</v>
      </c>
      <c r="L3604" s="26">
        <v>259.7</v>
      </c>
      <c r="M3604" s="27">
        <f t="shared" si="350"/>
        <v>1.0574144486692016</v>
      </c>
      <c r="N3604" s="27">
        <f t="shared" si="350"/>
        <v>0.99671727533853105</v>
      </c>
      <c r="O3604" s="27">
        <f t="shared" si="350"/>
        <v>1.4108180599016542</v>
      </c>
      <c r="P3604" s="27">
        <f t="shared" si="350"/>
        <v>1.4123076923076923</v>
      </c>
      <c r="Q3604" s="27">
        <f t="shared" si="350"/>
        <v>1.0888888888888888</v>
      </c>
      <c r="R3604" s="31">
        <f t="shared" si="351"/>
        <v>1.1932292730211935</v>
      </c>
      <c r="S3604" s="31">
        <f t="shared" si="352"/>
        <v>9.0357562351209161E-2</v>
      </c>
      <c r="T3604" s="27">
        <f t="shared" si="353"/>
        <v>9.3337183837210097E-2</v>
      </c>
      <c r="U3604" s="31">
        <f t="shared" si="354"/>
        <v>7.6723899195245374E-2</v>
      </c>
      <c r="V3604" s="31">
        <f t="shared" si="355"/>
        <v>1.0299453067550242</v>
      </c>
    </row>
    <row r="3605" spans="1:22" ht="11.25" customHeight="1" x14ac:dyDescent="0.2">
      <c r="A3605" s="25" t="s">
        <v>4387</v>
      </c>
      <c r="B3605" s="25" t="s">
        <v>4388</v>
      </c>
      <c r="C3605" s="26">
        <v>143.1</v>
      </c>
      <c r="D3605" s="26">
        <v>129.30000000000001</v>
      </c>
      <c r="E3605" s="26">
        <v>124.1</v>
      </c>
      <c r="F3605" s="26">
        <v>117.1</v>
      </c>
      <c r="G3605" s="26">
        <v>144.30000000000001</v>
      </c>
      <c r="H3605" s="26">
        <v>156.30000000000001</v>
      </c>
      <c r="I3605" s="26">
        <v>137.9</v>
      </c>
      <c r="J3605" s="26">
        <v>151.19999999999999</v>
      </c>
      <c r="K3605" s="26">
        <v>179.1</v>
      </c>
      <c r="L3605" s="26">
        <v>153.5</v>
      </c>
      <c r="M3605" s="27">
        <f t="shared" si="350"/>
        <v>1.0922431865828093</v>
      </c>
      <c r="N3605" s="27">
        <f t="shared" si="350"/>
        <v>1.0665119876256766</v>
      </c>
      <c r="O3605" s="27">
        <f t="shared" si="350"/>
        <v>1.2183722804190169</v>
      </c>
      <c r="P3605" s="27">
        <f t="shared" si="350"/>
        <v>1.5294619982920581</v>
      </c>
      <c r="Q3605" s="27">
        <f t="shared" si="350"/>
        <v>1.0637560637560637</v>
      </c>
      <c r="R3605" s="31">
        <f t="shared" si="351"/>
        <v>1.1940691033351249</v>
      </c>
      <c r="S3605" s="31">
        <f t="shared" si="352"/>
        <v>8.8515496320943327E-2</v>
      </c>
      <c r="T3605" s="27">
        <f t="shared" si="353"/>
        <v>7.5472698736537613E-2</v>
      </c>
      <c r="U3605" s="31">
        <f t="shared" si="354"/>
        <v>7.7029461071996028E-2</v>
      </c>
      <c r="V3605" s="31">
        <f t="shared" si="355"/>
        <v>1.1222101203222199</v>
      </c>
    </row>
    <row r="3606" spans="1:22" ht="11.25" customHeight="1" x14ac:dyDescent="0.2">
      <c r="A3606" s="25" t="s">
        <v>701</v>
      </c>
      <c r="B3606" s="25" t="s">
        <v>702</v>
      </c>
      <c r="C3606" s="26">
        <v>1124.0999999999999</v>
      </c>
      <c r="D3606" s="26">
        <v>1035.7</v>
      </c>
      <c r="E3606" s="26">
        <v>1375.9</v>
      </c>
      <c r="F3606" s="26">
        <v>1216.7</v>
      </c>
      <c r="G3606" s="26">
        <v>1197.7</v>
      </c>
      <c r="H3606" s="26">
        <v>1364.1</v>
      </c>
      <c r="I3606" s="26">
        <v>1056</v>
      </c>
      <c r="J3606" s="26">
        <v>1254.3</v>
      </c>
      <c r="K3606" s="26">
        <v>1625.6</v>
      </c>
      <c r="L3606" s="26">
        <v>1788</v>
      </c>
      <c r="M3606" s="27">
        <f t="shared" si="350"/>
        <v>1.2135041366426476</v>
      </c>
      <c r="N3606" s="27">
        <f t="shared" si="350"/>
        <v>1.0196002703485565</v>
      </c>
      <c r="O3606" s="27">
        <f t="shared" si="350"/>
        <v>0.91162148411948529</v>
      </c>
      <c r="P3606" s="27">
        <f t="shared" si="350"/>
        <v>1.3360729843017998</v>
      </c>
      <c r="Q3606" s="27">
        <f t="shared" si="350"/>
        <v>1.4928613175252567</v>
      </c>
      <c r="R3606" s="31">
        <f t="shared" si="351"/>
        <v>1.1947320385875493</v>
      </c>
      <c r="S3606" s="31">
        <f t="shared" si="352"/>
        <v>0.104888856381037</v>
      </c>
      <c r="T3606" s="27">
        <f t="shared" si="353"/>
        <v>0.15089625875276058</v>
      </c>
      <c r="U3606" s="31">
        <f t="shared" si="354"/>
        <v>7.7270510127378275E-2</v>
      </c>
      <c r="V3606" s="31">
        <f t="shared" si="355"/>
        <v>0.8213215277736059</v>
      </c>
    </row>
    <row r="3607" spans="1:22" ht="11.25" customHeight="1" x14ac:dyDescent="0.2">
      <c r="A3607" s="25" t="s">
        <v>6152</v>
      </c>
      <c r="B3607" s="25" t="s">
        <v>6153</v>
      </c>
      <c r="C3607" s="26">
        <v>627.79999999999995</v>
      </c>
      <c r="D3607" s="26">
        <v>636.1</v>
      </c>
      <c r="E3607" s="26">
        <v>511.3</v>
      </c>
      <c r="F3607" s="26">
        <v>488.3</v>
      </c>
      <c r="G3607" s="26">
        <v>490.1</v>
      </c>
      <c r="H3607" s="26">
        <v>573.6</v>
      </c>
      <c r="I3607" s="26">
        <v>735.1</v>
      </c>
      <c r="J3607" s="26">
        <v>665.3</v>
      </c>
      <c r="K3607" s="26">
        <v>672.9</v>
      </c>
      <c r="L3607" s="26">
        <v>601.5</v>
      </c>
      <c r="M3607" s="27">
        <f t="shared" si="350"/>
        <v>0.91366677285759801</v>
      </c>
      <c r="N3607" s="27">
        <f t="shared" si="350"/>
        <v>1.1556359063040402</v>
      </c>
      <c r="O3607" s="27">
        <f t="shared" si="350"/>
        <v>1.3011930373557596</v>
      </c>
      <c r="P3607" s="27">
        <f t="shared" si="350"/>
        <v>1.3780462830227318</v>
      </c>
      <c r="Q3607" s="27">
        <f t="shared" si="350"/>
        <v>1.227300550907978</v>
      </c>
      <c r="R3607" s="31">
        <f t="shared" si="351"/>
        <v>1.1951685100896217</v>
      </c>
      <c r="S3607" s="31">
        <f t="shared" si="352"/>
        <v>7.9537413551374725E-2</v>
      </c>
      <c r="T3607" s="27">
        <f t="shared" si="353"/>
        <v>7.4278334648860037E-2</v>
      </c>
      <c r="U3607" s="31">
        <f t="shared" si="354"/>
        <v>7.7429141972599189E-2</v>
      </c>
      <c r="V3607" s="31">
        <f t="shared" si="355"/>
        <v>1.1291378418859226</v>
      </c>
    </row>
    <row r="3608" spans="1:22" ht="11.25" customHeight="1" x14ac:dyDescent="0.2">
      <c r="A3608" s="25" t="s">
        <v>569</v>
      </c>
      <c r="B3608" s="25" t="s">
        <v>570</v>
      </c>
      <c r="C3608" s="26">
        <v>3897.5</v>
      </c>
      <c r="D3608" s="26">
        <v>3467.1</v>
      </c>
      <c r="E3608" s="26">
        <v>4273</v>
      </c>
      <c r="F3608" s="26">
        <v>3828.2</v>
      </c>
      <c r="G3608" s="26">
        <v>4147.8</v>
      </c>
      <c r="H3608" s="26">
        <v>4465.8</v>
      </c>
      <c r="I3608" s="26">
        <v>3544.6</v>
      </c>
      <c r="J3608" s="26">
        <v>4250.1000000000004</v>
      </c>
      <c r="K3608" s="26">
        <v>5471.5</v>
      </c>
      <c r="L3608" s="26">
        <v>5740.4</v>
      </c>
      <c r="M3608" s="27">
        <f t="shared" si="350"/>
        <v>1.1458114175753689</v>
      </c>
      <c r="N3608" s="27">
        <f t="shared" si="350"/>
        <v>1.0223529751088807</v>
      </c>
      <c r="O3608" s="27">
        <f t="shared" si="350"/>
        <v>0.99464076761057818</v>
      </c>
      <c r="P3608" s="27">
        <f t="shared" si="350"/>
        <v>1.4292617940546473</v>
      </c>
      <c r="Q3608" s="27">
        <f t="shared" si="350"/>
        <v>1.3839625825738944</v>
      </c>
      <c r="R3608" s="31">
        <f t="shared" si="351"/>
        <v>1.1952059073846739</v>
      </c>
      <c r="S3608" s="31">
        <f t="shared" si="352"/>
        <v>9.0265045179687434E-2</v>
      </c>
      <c r="T3608" s="27">
        <f t="shared" si="353"/>
        <v>9.8495899756940591E-2</v>
      </c>
      <c r="U3608" s="31">
        <f t="shared" si="354"/>
        <v>7.7442731005984006E-2</v>
      </c>
      <c r="V3608" s="31">
        <f t="shared" si="355"/>
        <v>1.0065818481825803</v>
      </c>
    </row>
    <row r="3609" spans="1:22" ht="11.25" customHeight="1" x14ac:dyDescent="0.2">
      <c r="A3609" s="25" t="s">
        <v>5719</v>
      </c>
      <c r="B3609" s="25" t="s">
        <v>5720</v>
      </c>
      <c r="C3609" s="26">
        <v>1618.3</v>
      </c>
      <c r="D3609" s="26">
        <v>1586.5</v>
      </c>
      <c r="E3609" s="26">
        <v>1302.5</v>
      </c>
      <c r="F3609" s="26">
        <v>1491.9</v>
      </c>
      <c r="G3609" s="26">
        <v>1434.6</v>
      </c>
      <c r="H3609" s="26">
        <v>1611.7</v>
      </c>
      <c r="I3609" s="26">
        <v>1628.6</v>
      </c>
      <c r="J3609" s="26">
        <v>1810.3</v>
      </c>
      <c r="K3609" s="26">
        <v>1713.9</v>
      </c>
      <c r="L3609" s="26">
        <v>2033</v>
      </c>
      <c r="M3609" s="27">
        <f t="shared" si="350"/>
        <v>0.99592164617190881</v>
      </c>
      <c r="N3609" s="27">
        <f t="shared" si="350"/>
        <v>1.0265364008824456</v>
      </c>
      <c r="O3609" s="27">
        <f t="shared" si="350"/>
        <v>1.3898656429942418</v>
      </c>
      <c r="P3609" s="27">
        <f t="shared" si="350"/>
        <v>1.1488035391112004</v>
      </c>
      <c r="Q3609" s="27">
        <f t="shared" si="350"/>
        <v>1.4171197546354386</v>
      </c>
      <c r="R3609" s="31">
        <f t="shared" si="351"/>
        <v>1.1956493967590471</v>
      </c>
      <c r="S3609" s="31">
        <f t="shared" si="352"/>
        <v>8.8728232211428462E-2</v>
      </c>
      <c r="T3609" s="27">
        <f t="shared" si="353"/>
        <v>8.810320507241684E-2</v>
      </c>
      <c r="U3609" s="31">
        <f t="shared" si="354"/>
        <v>7.7603849071095063E-2</v>
      </c>
      <c r="V3609" s="31">
        <f t="shared" si="355"/>
        <v>1.0550082922696102</v>
      </c>
    </row>
    <row r="3610" spans="1:22" ht="11.25" customHeight="1" x14ac:dyDescent="0.2">
      <c r="A3610" s="25" t="s">
        <v>3257</v>
      </c>
      <c r="B3610" s="25" t="s">
        <v>3258</v>
      </c>
      <c r="C3610" s="26">
        <v>149.30000000000001</v>
      </c>
      <c r="D3610" s="26">
        <v>127.2</v>
      </c>
      <c r="E3610" s="26">
        <v>144.30000000000001</v>
      </c>
      <c r="F3610" s="26">
        <v>137.9</v>
      </c>
      <c r="G3610" s="26">
        <v>145.6</v>
      </c>
      <c r="H3610" s="26">
        <v>153.19999999999999</v>
      </c>
      <c r="I3610" s="26">
        <v>166.8</v>
      </c>
      <c r="J3610" s="26">
        <v>170.8</v>
      </c>
      <c r="K3610" s="26">
        <v>203.7</v>
      </c>
      <c r="L3610" s="26">
        <v>143.80000000000001</v>
      </c>
      <c r="M3610" s="27">
        <f t="shared" si="350"/>
        <v>1.0261219022103147</v>
      </c>
      <c r="N3610" s="27">
        <f t="shared" si="350"/>
        <v>1.3113207547169812</v>
      </c>
      <c r="O3610" s="27">
        <f t="shared" si="350"/>
        <v>1.1836451836451836</v>
      </c>
      <c r="P3610" s="27">
        <f t="shared" si="350"/>
        <v>1.4771573604060912</v>
      </c>
      <c r="Q3610" s="27">
        <f t="shared" si="350"/>
        <v>0.98763736263736279</v>
      </c>
      <c r="R3610" s="31">
        <f t="shared" si="351"/>
        <v>1.1971765127231868</v>
      </c>
      <c r="S3610" s="31">
        <f t="shared" si="352"/>
        <v>9.0765526251047127E-2</v>
      </c>
      <c r="T3610" s="27">
        <f t="shared" si="353"/>
        <v>9.4922398796344787E-2</v>
      </c>
      <c r="U3610" s="31">
        <f t="shared" si="354"/>
        <v>7.8158187875158075E-2</v>
      </c>
      <c r="V3610" s="31">
        <f t="shared" si="355"/>
        <v>1.0226312952034122</v>
      </c>
    </row>
    <row r="3611" spans="1:22" ht="11.25" customHeight="1" x14ac:dyDescent="0.2">
      <c r="A3611" s="25" t="s">
        <v>10522</v>
      </c>
      <c r="B3611" s="25" t="s">
        <v>10523</v>
      </c>
      <c r="C3611" s="26">
        <v>279.89999999999998</v>
      </c>
      <c r="D3611" s="26">
        <v>256.10000000000002</v>
      </c>
      <c r="E3611" s="26">
        <v>221.6</v>
      </c>
      <c r="F3611" s="26">
        <v>223.6</v>
      </c>
      <c r="G3611" s="26">
        <v>222</v>
      </c>
      <c r="H3611" s="26">
        <v>221.5</v>
      </c>
      <c r="I3611" s="26">
        <v>268.89999999999998</v>
      </c>
      <c r="J3611" s="26">
        <v>388.6</v>
      </c>
      <c r="K3611" s="26">
        <v>289.8</v>
      </c>
      <c r="L3611" s="26">
        <v>243.5</v>
      </c>
      <c r="M3611" s="27">
        <f t="shared" si="350"/>
        <v>0.79135405501964995</v>
      </c>
      <c r="N3611" s="27">
        <f t="shared" si="350"/>
        <v>1.0499804763764153</v>
      </c>
      <c r="O3611" s="27">
        <f t="shared" si="350"/>
        <v>1.7536101083032491</v>
      </c>
      <c r="P3611" s="27">
        <f t="shared" si="350"/>
        <v>1.2960644007155635</v>
      </c>
      <c r="Q3611" s="27">
        <f t="shared" si="350"/>
        <v>1.0968468468468469</v>
      </c>
      <c r="R3611" s="31">
        <f t="shared" si="351"/>
        <v>1.197571177452345</v>
      </c>
      <c r="S3611" s="31">
        <f t="shared" si="352"/>
        <v>0.16059591589266883</v>
      </c>
      <c r="T3611" s="27">
        <f t="shared" si="353"/>
        <v>0.32296099201331357</v>
      </c>
      <c r="U3611" s="31">
        <f t="shared" si="354"/>
        <v>7.8301335077120254E-2</v>
      </c>
      <c r="V3611" s="31">
        <f t="shared" si="355"/>
        <v>0.49084992960824986</v>
      </c>
    </row>
    <row r="3612" spans="1:22" ht="11.25" customHeight="1" x14ac:dyDescent="0.2">
      <c r="A3612" s="25" t="s">
        <v>8396</v>
      </c>
      <c r="B3612" s="25" t="s">
        <v>8397</v>
      </c>
      <c r="C3612" s="26">
        <v>428.2</v>
      </c>
      <c r="D3612" s="26">
        <v>408</v>
      </c>
      <c r="E3612" s="26">
        <v>426.2</v>
      </c>
      <c r="F3612" s="26">
        <v>392.7</v>
      </c>
      <c r="G3612" s="26">
        <v>487.5</v>
      </c>
      <c r="H3612" s="26">
        <v>434.2</v>
      </c>
      <c r="I3612" s="26">
        <v>468</v>
      </c>
      <c r="J3612" s="26">
        <v>645.79999999999995</v>
      </c>
      <c r="K3612" s="26">
        <v>496.6</v>
      </c>
      <c r="L3612" s="26">
        <v>510.4</v>
      </c>
      <c r="M3612" s="27">
        <f t="shared" si="350"/>
        <v>1.0140121438580103</v>
      </c>
      <c r="N3612" s="27">
        <f t="shared" si="350"/>
        <v>1.1470588235294117</v>
      </c>
      <c r="O3612" s="27">
        <f t="shared" si="350"/>
        <v>1.5152510558423276</v>
      </c>
      <c r="P3612" s="27">
        <f t="shared" si="350"/>
        <v>1.2645785586962059</v>
      </c>
      <c r="Q3612" s="27">
        <f t="shared" si="350"/>
        <v>1.046974358974359</v>
      </c>
      <c r="R3612" s="31">
        <f t="shared" si="351"/>
        <v>1.197574988180063</v>
      </c>
      <c r="S3612" s="31">
        <f t="shared" si="352"/>
        <v>9.0646376830802983E-2</v>
      </c>
      <c r="T3612" s="27">
        <f t="shared" si="353"/>
        <v>9.6900598731631579E-2</v>
      </c>
      <c r="U3612" s="31">
        <f t="shared" si="354"/>
        <v>7.8302717020355059E-2</v>
      </c>
      <c r="V3612" s="31">
        <f t="shared" si="355"/>
        <v>1.0136735395122851</v>
      </c>
    </row>
    <row r="3613" spans="1:22" ht="11.25" customHeight="1" x14ac:dyDescent="0.2">
      <c r="A3613" s="25" t="s">
        <v>563</v>
      </c>
      <c r="B3613" s="25" t="s">
        <v>564</v>
      </c>
      <c r="C3613" s="26">
        <v>2714.7</v>
      </c>
      <c r="D3613" s="26">
        <v>2355.5</v>
      </c>
      <c r="E3613" s="26">
        <v>2930.7</v>
      </c>
      <c r="F3613" s="26">
        <v>2576.8000000000002</v>
      </c>
      <c r="G3613" s="26">
        <v>2839.7</v>
      </c>
      <c r="H3613" s="26">
        <v>3018.6</v>
      </c>
      <c r="I3613" s="26">
        <v>2393.1999999999998</v>
      </c>
      <c r="J3613" s="26">
        <v>2991.3</v>
      </c>
      <c r="K3613" s="26">
        <v>3746.8</v>
      </c>
      <c r="L3613" s="26">
        <v>3935.5</v>
      </c>
      <c r="M3613" s="27">
        <f t="shared" si="350"/>
        <v>1.1119460713891038</v>
      </c>
      <c r="N3613" s="27">
        <f t="shared" si="350"/>
        <v>1.0160050944597749</v>
      </c>
      <c r="O3613" s="27">
        <f t="shared" si="350"/>
        <v>1.0206776538028459</v>
      </c>
      <c r="P3613" s="27">
        <f t="shared" si="350"/>
        <v>1.4540515367898168</v>
      </c>
      <c r="Q3613" s="27">
        <f t="shared" si="350"/>
        <v>1.3858858330105295</v>
      </c>
      <c r="R3613" s="31">
        <f t="shared" si="351"/>
        <v>1.1977132378904141</v>
      </c>
      <c r="S3613" s="31">
        <f t="shared" si="352"/>
        <v>9.2960664613797539E-2</v>
      </c>
      <c r="T3613" s="27">
        <f t="shared" si="353"/>
        <v>9.9089271408289034E-2</v>
      </c>
      <c r="U3613" s="31">
        <f t="shared" si="354"/>
        <v>7.8352849681421366E-2</v>
      </c>
      <c r="V3613" s="31">
        <f t="shared" si="355"/>
        <v>1.0039733648932219</v>
      </c>
    </row>
    <row r="3614" spans="1:22" ht="11.25" customHeight="1" x14ac:dyDescent="0.2">
      <c r="A3614" s="25" t="s">
        <v>4260</v>
      </c>
      <c r="B3614" s="25" t="s">
        <v>4261</v>
      </c>
      <c r="C3614" s="26">
        <v>19198.2</v>
      </c>
      <c r="D3614" s="26">
        <v>17474.8</v>
      </c>
      <c r="E3614" s="26">
        <v>16952.099999999999</v>
      </c>
      <c r="F3614" s="26">
        <v>14665.2</v>
      </c>
      <c r="G3614" s="26">
        <v>19605.7</v>
      </c>
      <c r="H3614" s="26">
        <v>17694.400000000001</v>
      </c>
      <c r="I3614" s="26">
        <v>19501.900000000001</v>
      </c>
      <c r="J3614" s="26">
        <v>22667.9</v>
      </c>
      <c r="K3614" s="26">
        <v>23765.9</v>
      </c>
      <c r="L3614" s="26">
        <v>19614.3</v>
      </c>
      <c r="M3614" s="27">
        <f t="shared" si="350"/>
        <v>0.92166973987144629</v>
      </c>
      <c r="N3614" s="27">
        <f t="shared" si="350"/>
        <v>1.1160013276260674</v>
      </c>
      <c r="O3614" s="27">
        <f t="shared" si="350"/>
        <v>1.3371735655169568</v>
      </c>
      <c r="P3614" s="27">
        <f t="shared" si="350"/>
        <v>1.6205643291601888</v>
      </c>
      <c r="Q3614" s="27">
        <f t="shared" si="350"/>
        <v>1.0004386479442202</v>
      </c>
      <c r="R3614" s="31">
        <f t="shared" si="351"/>
        <v>1.1991695220237759</v>
      </c>
      <c r="S3614" s="31">
        <f t="shared" si="352"/>
        <v>0.12649816944691175</v>
      </c>
      <c r="T3614" s="27">
        <f t="shared" si="353"/>
        <v>0.18751787074783294</v>
      </c>
      <c r="U3614" s="31">
        <f t="shared" si="354"/>
        <v>7.8880581994075605E-2</v>
      </c>
      <c r="V3614" s="31">
        <f t="shared" si="355"/>
        <v>0.72695733701714838</v>
      </c>
    </row>
    <row r="3615" spans="1:22" ht="11.25" customHeight="1" x14ac:dyDescent="0.2">
      <c r="A3615" s="25" t="s">
        <v>520</v>
      </c>
      <c r="B3615" s="25" t="s">
        <v>521</v>
      </c>
      <c r="C3615" s="26">
        <v>2173.1999999999998</v>
      </c>
      <c r="D3615" s="26">
        <v>1873.9</v>
      </c>
      <c r="E3615" s="26">
        <v>2330.1</v>
      </c>
      <c r="F3615" s="26">
        <v>2075.6</v>
      </c>
      <c r="G3615" s="26">
        <v>2250</v>
      </c>
      <c r="H3615" s="26">
        <v>2386.5</v>
      </c>
      <c r="I3615" s="26">
        <v>1916</v>
      </c>
      <c r="J3615" s="26">
        <v>2479.9</v>
      </c>
      <c r="K3615" s="26">
        <v>2909.1</v>
      </c>
      <c r="L3615" s="26">
        <v>3187.5</v>
      </c>
      <c r="M3615" s="27">
        <f t="shared" si="350"/>
        <v>1.0981501932633906</v>
      </c>
      <c r="N3615" s="27">
        <f t="shared" si="350"/>
        <v>1.0224665136880302</v>
      </c>
      <c r="O3615" s="27">
        <f t="shared" si="350"/>
        <v>1.0642890863053089</v>
      </c>
      <c r="P3615" s="27">
        <f t="shared" si="350"/>
        <v>1.4015706301792252</v>
      </c>
      <c r="Q3615" s="27">
        <f t="shared" si="350"/>
        <v>1.4166666666666667</v>
      </c>
      <c r="R3615" s="31">
        <f t="shared" si="351"/>
        <v>1.2006286180205246</v>
      </c>
      <c r="S3615" s="31">
        <f t="shared" si="352"/>
        <v>8.5988999756488729E-2</v>
      </c>
      <c r="T3615" s="27">
        <f t="shared" si="353"/>
        <v>8.0002078040897734E-2</v>
      </c>
      <c r="U3615" s="31">
        <f t="shared" si="354"/>
        <v>7.9408690927461112E-2</v>
      </c>
      <c r="V3615" s="31">
        <f t="shared" si="355"/>
        <v>1.0968987321333807</v>
      </c>
    </row>
    <row r="3616" spans="1:22" ht="11.25" customHeight="1" x14ac:dyDescent="0.2">
      <c r="A3616" s="25" t="s">
        <v>775</v>
      </c>
      <c r="B3616" s="25" t="s">
        <v>776</v>
      </c>
      <c r="C3616" s="26">
        <v>815.1</v>
      </c>
      <c r="D3616" s="26">
        <v>781.1</v>
      </c>
      <c r="E3616" s="26">
        <v>863</v>
      </c>
      <c r="F3616" s="26">
        <v>902.4</v>
      </c>
      <c r="G3616" s="26">
        <v>855.4</v>
      </c>
      <c r="H3616" s="26">
        <v>1141.5999999999999</v>
      </c>
      <c r="I3616" s="26">
        <v>1103.5</v>
      </c>
      <c r="J3616" s="26">
        <v>870.1</v>
      </c>
      <c r="K3616" s="26">
        <v>1052.9000000000001</v>
      </c>
      <c r="L3616" s="26">
        <v>871</v>
      </c>
      <c r="M3616" s="27">
        <f t="shared" si="350"/>
        <v>1.4005643479327687</v>
      </c>
      <c r="N3616" s="27">
        <f t="shared" si="350"/>
        <v>1.412751248239662</v>
      </c>
      <c r="O3616" s="27">
        <f t="shared" si="350"/>
        <v>1.0082271147161066</v>
      </c>
      <c r="P3616" s="27">
        <f t="shared" si="350"/>
        <v>1.1667774822695036</v>
      </c>
      <c r="Q3616" s="27">
        <f t="shared" si="350"/>
        <v>1.0182370820668694</v>
      </c>
      <c r="R3616" s="31">
        <f t="shared" si="351"/>
        <v>1.2013114550449822</v>
      </c>
      <c r="S3616" s="31">
        <f t="shared" si="352"/>
        <v>8.8430448734467496E-2</v>
      </c>
      <c r="T3616" s="27">
        <f t="shared" si="353"/>
        <v>7.8941089538585696E-2</v>
      </c>
      <c r="U3616" s="31">
        <f t="shared" si="354"/>
        <v>7.9655618286786634E-2</v>
      </c>
      <c r="V3616" s="31">
        <f t="shared" si="355"/>
        <v>1.102696883801535</v>
      </c>
    </row>
    <row r="3617" spans="1:22" ht="11.25" customHeight="1" x14ac:dyDescent="0.2">
      <c r="A3617" s="25" t="s">
        <v>713</v>
      </c>
      <c r="B3617" s="25" t="s">
        <v>714</v>
      </c>
      <c r="C3617" s="26">
        <v>6210.1</v>
      </c>
      <c r="D3617" s="26">
        <v>5547.5</v>
      </c>
      <c r="E3617" s="26">
        <v>6581.4</v>
      </c>
      <c r="F3617" s="26">
        <v>6014.9</v>
      </c>
      <c r="G3617" s="26">
        <v>5956.5</v>
      </c>
      <c r="H3617" s="26">
        <v>6935.5</v>
      </c>
      <c r="I3617" s="26">
        <v>5574.9</v>
      </c>
      <c r="J3617" s="26">
        <v>7104.8</v>
      </c>
      <c r="K3617" s="26">
        <v>8157.3</v>
      </c>
      <c r="L3617" s="26">
        <v>8657.7999999999993</v>
      </c>
      <c r="M3617" s="27">
        <f t="shared" si="350"/>
        <v>1.116809713209127</v>
      </c>
      <c r="N3617" s="27">
        <f t="shared" si="350"/>
        <v>1.0049391617845875</v>
      </c>
      <c r="O3617" s="27">
        <f t="shared" si="350"/>
        <v>1.0795271522776311</v>
      </c>
      <c r="P3617" s="27">
        <f t="shared" si="350"/>
        <v>1.356182147666628</v>
      </c>
      <c r="Q3617" s="27">
        <f t="shared" si="350"/>
        <v>1.4535045748342146</v>
      </c>
      <c r="R3617" s="31">
        <f t="shared" si="351"/>
        <v>1.2021925499544377</v>
      </c>
      <c r="S3617" s="31">
        <f t="shared" si="352"/>
        <v>8.6057090874345585E-2</v>
      </c>
      <c r="T3617" s="27">
        <f t="shared" si="353"/>
        <v>7.4269588069276943E-2</v>
      </c>
      <c r="U3617" s="31">
        <f t="shared" si="354"/>
        <v>7.9974032296960831E-2</v>
      </c>
      <c r="V3617" s="31">
        <f t="shared" si="355"/>
        <v>1.129188984859629</v>
      </c>
    </row>
    <row r="3618" spans="1:22" ht="11.25" customHeight="1" x14ac:dyDescent="0.2">
      <c r="A3618" s="25" t="s">
        <v>3891</v>
      </c>
      <c r="B3618" s="25" t="s">
        <v>3892</v>
      </c>
      <c r="C3618" s="26">
        <v>98.3</v>
      </c>
      <c r="D3618" s="26">
        <v>84.9</v>
      </c>
      <c r="E3618" s="26">
        <v>104.6</v>
      </c>
      <c r="F3618" s="26">
        <v>100.8</v>
      </c>
      <c r="G3618" s="26">
        <v>93.1</v>
      </c>
      <c r="H3618" s="26">
        <v>105.8</v>
      </c>
      <c r="I3618" s="26">
        <v>92.9</v>
      </c>
      <c r="J3618" s="26">
        <v>120.2</v>
      </c>
      <c r="K3618" s="26">
        <v>131.6</v>
      </c>
      <c r="L3618" s="26">
        <v>129.4</v>
      </c>
      <c r="M3618" s="27">
        <f t="shared" si="350"/>
        <v>1.0762970498474058</v>
      </c>
      <c r="N3618" s="27">
        <f t="shared" si="350"/>
        <v>1.0942285041224971</v>
      </c>
      <c r="O3618" s="27">
        <f t="shared" si="350"/>
        <v>1.1491395793499044</v>
      </c>
      <c r="P3618" s="27">
        <f t="shared" si="350"/>
        <v>1.3055555555555556</v>
      </c>
      <c r="Q3618" s="27">
        <f t="shared" si="350"/>
        <v>1.3899033297529539</v>
      </c>
      <c r="R3618" s="31">
        <f t="shared" si="351"/>
        <v>1.2030248037256634</v>
      </c>
      <c r="S3618" s="31">
        <f t="shared" si="352"/>
        <v>6.1739903780833279E-2</v>
      </c>
      <c r="T3618" s="27">
        <f t="shared" si="353"/>
        <v>2.9469066620587056E-2</v>
      </c>
      <c r="U3618" s="31">
        <f t="shared" si="354"/>
        <v>8.0274581629235259E-2</v>
      </c>
      <c r="V3618" s="31">
        <f t="shared" si="355"/>
        <v>1.5306336194248642</v>
      </c>
    </row>
    <row r="3619" spans="1:22" ht="11.25" customHeight="1" x14ac:dyDescent="0.2">
      <c r="A3619" s="25" t="s">
        <v>7175</v>
      </c>
      <c r="B3619" s="25" t="s">
        <v>7176</v>
      </c>
      <c r="C3619" s="26">
        <v>78.2</v>
      </c>
      <c r="D3619" s="26">
        <v>61.3</v>
      </c>
      <c r="E3619" s="26">
        <v>60.7</v>
      </c>
      <c r="F3619" s="26">
        <v>37.700000000000003</v>
      </c>
      <c r="G3619" s="26">
        <v>101.1</v>
      </c>
      <c r="H3619" s="26">
        <v>58.2</v>
      </c>
      <c r="I3619" s="26">
        <v>90.3</v>
      </c>
      <c r="J3619" s="26">
        <v>62.6</v>
      </c>
      <c r="K3619" s="26">
        <v>78</v>
      </c>
      <c r="L3619" s="26">
        <v>70.599999999999994</v>
      </c>
      <c r="M3619" s="27">
        <f t="shared" si="350"/>
        <v>0.74424552429667523</v>
      </c>
      <c r="N3619" s="27">
        <f t="shared" si="350"/>
        <v>1.4730831973898859</v>
      </c>
      <c r="O3619" s="27">
        <f t="shared" si="350"/>
        <v>1.0313014827018121</v>
      </c>
      <c r="P3619" s="27">
        <f t="shared" si="350"/>
        <v>2.068965517241379</v>
      </c>
      <c r="Q3619" s="27">
        <f t="shared" si="350"/>
        <v>0.69831849653808109</v>
      </c>
      <c r="R3619" s="31">
        <f t="shared" si="351"/>
        <v>1.2031828436335668</v>
      </c>
      <c r="S3619" s="31">
        <f t="shared" si="352"/>
        <v>0.256659357238472</v>
      </c>
      <c r="T3619" s="27">
        <f t="shared" si="353"/>
        <v>0.7764025637228823</v>
      </c>
      <c r="U3619" s="31">
        <f t="shared" si="354"/>
        <v>8.0331630620910546E-2</v>
      </c>
      <c r="V3619" s="31">
        <f t="shared" si="355"/>
        <v>0.10991303921764872</v>
      </c>
    </row>
    <row r="3620" spans="1:22" ht="11.25" customHeight="1" x14ac:dyDescent="0.2">
      <c r="A3620" s="25" t="s">
        <v>8593</v>
      </c>
      <c r="B3620" s="25" t="s">
        <v>8594</v>
      </c>
      <c r="C3620" s="26">
        <v>591.70000000000005</v>
      </c>
      <c r="D3620" s="26">
        <v>577.9</v>
      </c>
      <c r="E3620" s="26">
        <v>508.1</v>
      </c>
      <c r="F3620" s="26">
        <v>537.20000000000005</v>
      </c>
      <c r="G3620" s="26">
        <v>590.4</v>
      </c>
      <c r="H3620" s="26">
        <v>556</v>
      </c>
      <c r="I3620" s="26">
        <v>646.5</v>
      </c>
      <c r="J3620" s="26">
        <v>733.9</v>
      </c>
      <c r="K3620" s="26">
        <v>705.1</v>
      </c>
      <c r="L3620" s="26">
        <v>713.3</v>
      </c>
      <c r="M3620" s="27">
        <f t="shared" si="350"/>
        <v>0.93966537096501601</v>
      </c>
      <c r="N3620" s="27">
        <f t="shared" si="350"/>
        <v>1.1187056584184116</v>
      </c>
      <c r="O3620" s="27">
        <f t="shared" si="350"/>
        <v>1.4444007085219444</v>
      </c>
      <c r="P3620" s="27">
        <f t="shared" si="350"/>
        <v>1.3125465376023826</v>
      </c>
      <c r="Q3620" s="27">
        <f t="shared" si="350"/>
        <v>1.2081639566395663</v>
      </c>
      <c r="R3620" s="31">
        <f t="shared" si="351"/>
        <v>1.2046964464294641</v>
      </c>
      <c r="S3620" s="31">
        <f t="shared" si="352"/>
        <v>8.5655614422806212E-2</v>
      </c>
      <c r="T3620" s="27">
        <f t="shared" si="353"/>
        <v>6.9585489362653657E-2</v>
      </c>
      <c r="U3620" s="31">
        <f t="shared" si="354"/>
        <v>8.0877629277360377E-2</v>
      </c>
      <c r="V3620" s="31">
        <f t="shared" si="355"/>
        <v>1.1574813142220264</v>
      </c>
    </row>
    <row r="3621" spans="1:22" ht="11.25" customHeight="1" x14ac:dyDescent="0.2">
      <c r="A3621" s="25" t="s">
        <v>3971</v>
      </c>
      <c r="B3621" s="25" t="s">
        <v>3972</v>
      </c>
      <c r="C3621" s="26">
        <v>1670.1</v>
      </c>
      <c r="D3621" s="26">
        <v>1658.3</v>
      </c>
      <c r="E3621" s="26">
        <v>1457.6</v>
      </c>
      <c r="F3621" s="26">
        <v>1498.3</v>
      </c>
      <c r="G3621" s="26">
        <v>1546.6</v>
      </c>
      <c r="H3621" s="26">
        <v>1879.8</v>
      </c>
      <c r="I3621" s="26">
        <v>1940.1</v>
      </c>
      <c r="J3621" s="26">
        <v>1737.9</v>
      </c>
      <c r="K3621" s="26">
        <v>2304.6999999999998</v>
      </c>
      <c r="L3621" s="26">
        <v>1547.1</v>
      </c>
      <c r="M3621" s="27">
        <f t="shared" si="350"/>
        <v>1.1255613436321179</v>
      </c>
      <c r="N3621" s="27">
        <f t="shared" si="350"/>
        <v>1.1699330639811856</v>
      </c>
      <c r="O3621" s="27">
        <f t="shared" si="350"/>
        <v>1.1923024149286501</v>
      </c>
      <c r="P3621" s="27">
        <f t="shared" si="350"/>
        <v>1.5382099713008075</v>
      </c>
      <c r="Q3621" s="27">
        <f t="shared" si="350"/>
        <v>1.000323289796974</v>
      </c>
      <c r="R3621" s="31">
        <f t="shared" si="351"/>
        <v>1.205266016727947</v>
      </c>
      <c r="S3621" s="31">
        <f t="shared" si="352"/>
        <v>8.9616545805796421E-2</v>
      </c>
      <c r="T3621" s="27">
        <f t="shared" si="353"/>
        <v>7.6487142918086115E-2</v>
      </c>
      <c r="U3621" s="31">
        <f t="shared" si="354"/>
        <v>8.1082911513971345E-2</v>
      </c>
      <c r="V3621" s="31">
        <f t="shared" si="355"/>
        <v>1.1164115613039307</v>
      </c>
    </row>
    <row r="3622" spans="1:22" ht="11.25" customHeight="1" x14ac:dyDescent="0.2">
      <c r="A3622" s="25" t="s">
        <v>534</v>
      </c>
      <c r="B3622" s="25" t="s">
        <v>535</v>
      </c>
      <c r="C3622" s="26">
        <v>5284.8</v>
      </c>
      <c r="D3622" s="26">
        <v>4764.8</v>
      </c>
      <c r="E3622" s="26">
        <v>5727</v>
      </c>
      <c r="F3622" s="26">
        <v>5028.3</v>
      </c>
      <c r="G3622" s="26">
        <v>5548.4</v>
      </c>
      <c r="H3622" s="26">
        <v>5954.4</v>
      </c>
      <c r="I3622" s="26">
        <v>4796.3</v>
      </c>
      <c r="J3622" s="26">
        <v>6030.2</v>
      </c>
      <c r="K3622" s="26">
        <v>7236.7</v>
      </c>
      <c r="L3622" s="26">
        <v>7777.7</v>
      </c>
      <c r="M3622" s="27">
        <f t="shared" si="350"/>
        <v>1.1267029972752043</v>
      </c>
      <c r="N3622" s="27">
        <f t="shared" si="350"/>
        <v>1.0066109805238415</v>
      </c>
      <c r="O3622" s="27">
        <f t="shared" si="350"/>
        <v>1.0529422035969966</v>
      </c>
      <c r="P3622" s="27">
        <f t="shared" si="350"/>
        <v>1.4391941610484655</v>
      </c>
      <c r="Q3622" s="27">
        <f t="shared" si="350"/>
        <v>1.4017915074616105</v>
      </c>
      <c r="R3622" s="31">
        <f t="shared" si="351"/>
        <v>1.2054483699812237</v>
      </c>
      <c r="S3622" s="31">
        <f t="shared" si="352"/>
        <v>9.0050817439749839E-2</v>
      </c>
      <c r="T3622" s="27">
        <f t="shared" si="353"/>
        <v>8.2618726149229757E-2</v>
      </c>
      <c r="U3622" s="31">
        <f t="shared" si="354"/>
        <v>8.1148614039532121E-2</v>
      </c>
      <c r="V3622" s="31">
        <f t="shared" si="355"/>
        <v>1.0829215054454313</v>
      </c>
    </row>
    <row r="3623" spans="1:22" ht="11.25" customHeight="1" x14ac:dyDescent="0.2">
      <c r="A3623" s="25" t="s">
        <v>7529</v>
      </c>
      <c r="B3623" s="25" t="s">
        <v>7530</v>
      </c>
      <c r="C3623" s="26">
        <v>7540</v>
      </c>
      <c r="D3623" s="26">
        <v>6962.2</v>
      </c>
      <c r="E3623" s="26">
        <v>6647.8</v>
      </c>
      <c r="F3623" s="26">
        <v>6513</v>
      </c>
      <c r="G3623" s="26">
        <v>7318.2</v>
      </c>
      <c r="H3623" s="26">
        <v>6859.1</v>
      </c>
      <c r="I3623" s="26">
        <v>6365.4</v>
      </c>
      <c r="J3623" s="26">
        <v>8734.2000000000007</v>
      </c>
      <c r="K3623" s="26">
        <v>10414</v>
      </c>
      <c r="L3623" s="26">
        <v>9462.9</v>
      </c>
      <c r="M3623" s="27">
        <f t="shared" si="350"/>
        <v>0.90969496021220164</v>
      </c>
      <c r="N3623" s="27">
        <f t="shared" si="350"/>
        <v>0.91427996897532382</v>
      </c>
      <c r="O3623" s="27">
        <f t="shared" si="350"/>
        <v>1.313848190378772</v>
      </c>
      <c r="P3623" s="27">
        <f t="shared" si="350"/>
        <v>1.5989559342852755</v>
      </c>
      <c r="Q3623" s="27">
        <f t="shared" si="350"/>
        <v>1.2930638681643027</v>
      </c>
      <c r="R3623" s="31">
        <f t="shared" si="351"/>
        <v>1.2059685844031751</v>
      </c>
      <c r="S3623" s="31">
        <f t="shared" si="352"/>
        <v>0.13162882734562906</v>
      </c>
      <c r="T3623" s="27">
        <f t="shared" si="353"/>
        <v>0.19549164799079982</v>
      </c>
      <c r="U3623" s="31">
        <f t="shared" si="354"/>
        <v>8.133599453874775E-2</v>
      </c>
      <c r="V3623" s="31">
        <f t="shared" si="355"/>
        <v>0.70887179227829666</v>
      </c>
    </row>
    <row r="3624" spans="1:22" ht="11.25" customHeight="1" x14ac:dyDescent="0.2">
      <c r="A3624" s="25" t="s">
        <v>659</v>
      </c>
      <c r="B3624" s="25" t="s">
        <v>660</v>
      </c>
      <c r="C3624" s="26">
        <v>1749.9</v>
      </c>
      <c r="D3624" s="26">
        <v>1583.4</v>
      </c>
      <c r="E3624" s="26">
        <v>1808.3</v>
      </c>
      <c r="F3624" s="26">
        <v>1671.6</v>
      </c>
      <c r="G3624" s="26">
        <v>1756.7</v>
      </c>
      <c r="H3624" s="26">
        <v>1996.2</v>
      </c>
      <c r="I3624" s="26">
        <v>1566.3</v>
      </c>
      <c r="J3624" s="26">
        <v>2018.9</v>
      </c>
      <c r="K3624" s="26">
        <v>2335.4</v>
      </c>
      <c r="L3624" s="26">
        <v>2439.1999999999998</v>
      </c>
      <c r="M3624" s="27">
        <f t="shared" si="350"/>
        <v>1.1407509000514315</v>
      </c>
      <c r="N3624" s="27">
        <f t="shared" si="350"/>
        <v>0.98920045471769602</v>
      </c>
      <c r="O3624" s="27">
        <f t="shared" si="350"/>
        <v>1.1164629762760605</v>
      </c>
      <c r="P3624" s="27">
        <f t="shared" si="350"/>
        <v>1.3971045704714047</v>
      </c>
      <c r="Q3624" s="27">
        <f t="shared" si="350"/>
        <v>1.3885125519439858</v>
      </c>
      <c r="R3624" s="31">
        <f t="shared" si="351"/>
        <v>1.2064062906921158</v>
      </c>
      <c r="S3624" s="31">
        <f t="shared" si="352"/>
        <v>8.0345295321999119E-2</v>
      </c>
      <c r="T3624" s="27">
        <f t="shared" si="353"/>
        <v>5.921753105175355E-2</v>
      </c>
      <c r="U3624" s="31">
        <f t="shared" si="354"/>
        <v>8.1493593119324761E-2</v>
      </c>
      <c r="V3624" s="31">
        <f t="shared" si="355"/>
        <v>1.2275497035484053</v>
      </c>
    </row>
    <row r="3625" spans="1:22" ht="11.25" customHeight="1" x14ac:dyDescent="0.2">
      <c r="A3625" s="25" t="s">
        <v>721</v>
      </c>
      <c r="B3625" s="25" t="s">
        <v>722</v>
      </c>
      <c r="C3625" s="26">
        <v>3203.6</v>
      </c>
      <c r="D3625" s="26">
        <v>2890.7</v>
      </c>
      <c r="E3625" s="26">
        <v>3432.8</v>
      </c>
      <c r="F3625" s="26">
        <v>3189.8</v>
      </c>
      <c r="G3625" s="26">
        <v>3402.7</v>
      </c>
      <c r="H3625" s="26">
        <v>3575.5</v>
      </c>
      <c r="I3625" s="26">
        <v>2993.9</v>
      </c>
      <c r="J3625" s="26">
        <v>3812.4</v>
      </c>
      <c r="K3625" s="26">
        <v>4377.1000000000004</v>
      </c>
      <c r="L3625" s="26">
        <v>4755.2</v>
      </c>
      <c r="M3625" s="27">
        <f t="shared" si="350"/>
        <v>1.116088150830316</v>
      </c>
      <c r="N3625" s="27">
        <f t="shared" si="350"/>
        <v>1.0357006953333103</v>
      </c>
      <c r="O3625" s="27">
        <f t="shared" si="350"/>
        <v>1.1105802843160102</v>
      </c>
      <c r="P3625" s="27">
        <f t="shared" si="350"/>
        <v>1.372217693899304</v>
      </c>
      <c r="Q3625" s="27">
        <f t="shared" si="350"/>
        <v>1.3974784729773415</v>
      </c>
      <c r="R3625" s="31">
        <f t="shared" si="351"/>
        <v>1.2064130594712563</v>
      </c>
      <c r="S3625" s="31">
        <f t="shared" si="352"/>
        <v>7.4324420690842191E-2</v>
      </c>
      <c r="T3625" s="27">
        <f t="shared" si="353"/>
        <v>5.1883532931920724E-2</v>
      </c>
      <c r="U3625" s="31">
        <f t="shared" si="354"/>
        <v>8.1496029806870193E-2</v>
      </c>
      <c r="V3625" s="31">
        <f t="shared" si="355"/>
        <v>1.2849704589449762</v>
      </c>
    </row>
    <row r="3626" spans="1:22" ht="11.25" customHeight="1" x14ac:dyDescent="0.2">
      <c r="A3626" s="25" t="s">
        <v>699</v>
      </c>
      <c r="B3626" s="25" t="s">
        <v>700</v>
      </c>
      <c r="C3626" s="26">
        <v>1699.8</v>
      </c>
      <c r="D3626" s="26">
        <v>1563.4</v>
      </c>
      <c r="E3626" s="26">
        <v>1761.7</v>
      </c>
      <c r="F3626" s="26">
        <v>1678.7</v>
      </c>
      <c r="G3626" s="26">
        <v>1688.8</v>
      </c>
      <c r="H3626" s="26">
        <v>1885.9</v>
      </c>
      <c r="I3626" s="26">
        <v>1524.9</v>
      </c>
      <c r="J3626" s="26">
        <v>1926.5</v>
      </c>
      <c r="K3626" s="26">
        <v>2307.1</v>
      </c>
      <c r="L3626" s="26">
        <v>2499.5</v>
      </c>
      <c r="M3626" s="27">
        <f t="shared" si="350"/>
        <v>1.1094834686433699</v>
      </c>
      <c r="N3626" s="27">
        <f t="shared" si="350"/>
        <v>0.97537418446974544</v>
      </c>
      <c r="O3626" s="27">
        <f t="shared" si="350"/>
        <v>1.0935460066980758</v>
      </c>
      <c r="P3626" s="27">
        <f t="shared" si="350"/>
        <v>1.374337284803717</v>
      </c>
      <c r="Q3626" s="27">
        <f t="shared" si="350"/>
        <v>1.4800450023685459</v>
      </c>
      <c r="R3626" s="31">
        <f t="shared" si="351"/>
        <v>1.2065571893966909</v>
      </c>
      <c r="S3626" s="31">
        <f t="shared" si="352"/>
        <v>9.4495015927244533E-2</v>
      </c>
      <c r="T3626" s="27">
        <f t="shared" si="353"/>
        <v>9.1481866824390023E-2</v>
      </c>
      <c r="U3626" s="31">
        <f t="shared" si="354"/>
        <v>8.1547911782122201E-2</v>
      </c>
      <c r="V3626" s="31">
        <f t="shared" si="355"/>
        <v>1.0386649815460618</v>
      </c>
    </row>
    <row r="3627" spans="1:22" ht="11.25" customHeight="1" x14ac:dyDescent="0.2">
      <c r="A3627" s="25" t="s">
        <v>7901</v>
      </c>
      <c r="B3627" s="25" t="s">
        <v>7902</v>
      </c>
      <c r="C3627" s="26">
        <v>5374.2</v>
      </c>
      <c r="D3627" s="26">
        <v>4734.8999999999996</v>
      </c>
      <c r="E3627" s="26">
        <v>5629.4</v>
      </c>
      <c r="F3627" s="26">
        <v>5287.2</v>
      </c>
      <c r="G3627" s="26">
        <v>5619.6</v>
      </c>
      <c r="H3627" s="26">
        <v>5996.3</v>
      </c>
      <c r="I3627" s="26">
        <v>4619.1000000000004</v>
      </c>
      <c r="J3627" s="26">
        <v>6010.3</v>
      </c>
      <c r="K3627" s="26">
        <v>7717</v>
      </c>
      <c r="L3627" s="26">
        <v>7954.4</v>
      </c>
      <c r="M3627" s="27">
        <f t="shared" ref="M3627:Q3677" si="356">H3627/C3627</f>
        <v>1.1157567637974024</v>
      </c>
      <c r="N3627" s="27">
        <f t="shared" si="356"/>
        <v>0.97554330608882989</v>
      </c>
      <c r="O3627" s="27">
        <f t="shared" si="356"/>
        <v>1.0676626283440509</v>
      </c>
      <c r="P3627" s="27">
        <f t="shared" si="356"/>
        <v>1.4595627175064307</v>
      </c>
      <c r="Q3627" s="27">
        <f t="shared" si="356"/>
        <v>1.4154744109901058</v>
      </c>
      <c r="R3627" s="31">
        <f t="shared" si="351"/>
        <v>1.206799965345364</v>
      </c>
      <c r="S3627" s="31">
        <f t="shared" si="352"/>
        <v>9.7098336415097672E-2</v>
      </c>
      <c r="T3627" s="27">
        <f t="shared" si="353"/>
        <v>9.7637703850475113E-2</v>
      </c>
      <c r="U3627" s="31">
        <f t="shared" si="354"/>
        <v>8.163528903169015E-2</v>
      </c>
      <c r="V3627" s="31">
        <f t="shared" si="355"/>
        <v>1.0103824424542944</v>
      </c>
    </row>
    <row r="3628" spans="1:22" ht="11.25" customHeight="1" x14ac:dyDescent="0.2">
      <c r="A3628" s="25" t="s">
        <v>657</v>
      </c>
      <c r="B3628" s="25" t="s">
        <v>658</v>
      </c>
      <c r="C3628" s="26">
        <v>4743.2</v>
      </c>
      <c r="D3628" s="26">
        <v>4162.1000000000004</v>
      </c>
      <c r="E3628" s="26">
        <v>5122.1000000000004</v>
      </c>
      <c r="F3628" s="26">
        <v>4607.1000000000004</v>
      </c>
      <c r="G3628" s="26">
        <v>4810.2</v>
      </c>
      <c r="H3628" s="26">
        <v>5372.9</v>
      </c>
      <c r="I3628" s="26">
        <v>4166</v>
      </c>
      <c r="J3628" s="26">
        <v>5245.5</v>
      </c>
      <c r="K3628" s="26">
        <v>6485.2</v>
      </c>
      <c r="L3628" s="26">
        <v>7109</v>
      </c>
      <c r="M3628" s="27">
        <f t="shared" si="356"/>
        <v>1.1327584752909428</v>
      </c>
      <c r="N3628" s="27">
        <f t="shared" si="356"/>
        <v>1.0009370269815716</v>
      </c>
      <c r="O3628" s="27">
        <f t="shared" si="356"/>
        <v>1.0240916811464047</v>
      </c>
      <c r="P3628" s="27">
        <f t="shared" si="356"/>
        <v>1.407653404527794</v>
      </c>
      <c r="Q3628" s="27">
        <f t="shared" si="356"/>
        <v>1.4779011267722757</v>
      </c>
      <c r="R3628" s="31">
        <f t="shared" si="351"/>
        <v>1.2086683429437977</v>
      </c>
      <c r="S3628" s="31">
        <f t="shared" si="352"/>
        <v>9.8758416942648364E-2</v>
      </c>
      <c r="T3628" s="27">
        <f t="shared" si="353"/>
        <v>0.10194844838710287</v>
      </c>
      <c r="U3628" s="31">
        <f t="shared" si="354"/>
        <v>8.2307147354281338E-2</v>
      </c>
      <c r="V3628" s="31">
        <f t="shared" si="355"/>
        <v>0.99161937961656366</v>
      </c>
    </row>
    <row r="3629" spans="1:22" ht="11.25" customHeight="1" x14ac:dyDescent="0.2">
      <c r="A3629" s="25" t="s">
        <v>555</v>
      </c>
      <c r="B3629" s="25" t="s">
        <v>556</v>
      </c>
      <c r="C3629" s="26">
        <v>7865.4</v>
      </c>
      <c r="D3629" s="26">
        <v>7130</v>
      </c>
      <c r="E3629" s="26">
        <v>8432.2000000000007</v>
      </c>
      <c r="F3629" s="26">
        <v>7741.4</v>
      </c>
      <c r="G3629" s="26">
        <v>8360.5</v>
      </c>
      <c r="H3629" s="26">
        <v>8677.2000000000007</v>
      </c>
      <c r="I3629" s="26">
        <v>7294.8</v>
      </c>
      <c r="J3629" s="26">
        <v>9611.9</v>
      </c>
      <c r="K3629" s="26">
        <v>10779.3</v>
      </c>
      <c r="L3629" s="26">
        <v>11578.7</v>
      </c>
      <c r="M3629" s="27">
        <f t="shared" si="356"/>
        <v>1.1032115340605693</v>
      </c>
      <c r="N3629" s="27">
        <f t="shared" si="356"/>
        <v>1.0231136044880786</v>
      </c>
      <c r="O3629" s="27">
        <f t="shared" si="356"/>
        <v>1.1399041768459002</v>
      </c>
      <c r="P3629" s="27">
        <f t="shared" si="356"/>
        <v>1.3924225592270132</v>
      </c>
      <c r="Q3629" s="27">
        <f t="shared" si="356"/>
        <v>1.3849291310328331</v>
      </c>
      <c r="R3629" s="31">
        <f t="shared" si="351"/>
        <v>1.2087162011308787</v>
      </c>
      <c r="S3629" s="31">
        <f t="shared" si="352"/>
        <v>7.5866223054116944E-2</v>
      </c>
      <c r="T3629" s="27">
        <f t="shared" si="353"/>
        <v>5.1603042954465328E-2</v>
      </c>
      <c r="U3629" s="31">
        <f t="shared" si="354"/>
        <v>8.2324343250248219E-2</v>
      </c>
      <c r="V3629" s="31">
        <f t="shared" si="355"/>
        <v>1.2873246879199274</v>
      </c>
    </row>
    <row r="3630" spans="1:22" ht="11.25" customHeight="1" x14ac:dyDescent="0.2">
      <c r="A3630" s="25" t="s">
        <v>11021</v>
      </c>
      <c r="B3630" s="25" t="s">
        <v>11022</v>
      </c>
      <c r="C3630" s="26">
        <v>1208.9000000000001</v>
      </c>
      <c r="D3630" s="26">
        <v>980.7</v>
      </c>
      <c r="E3630" s="26">
        <v>1116.7</v>
      </c>
      <c r="F3630" s="26">
        <v>901.3</v>
      </c>
      <c r="G3630" s="26">
        <v>1006</v>
      </c>
      <c r="H3630" s="26">
        <v>1202</v>
      </c>
      <c r="I3630" s="26">
        <v>1238.3</v>
      </c>
      <c r="J3630" s="26">
        <v>1092</v>
      </c>
      <c r="K3630" s="26">
        <v>1680.8</v>
      </c>
      <c r="L3630" s="26">
        <v>959.2</v>
      </c>
      <c r="M3630" s="27">
        <f t="shared" si="356"/>
        <v>0.99429233187194965</v>
      </c>
      <c r="N3630" s="27">
        <f t="shared" si="356"/>
        <v>1.262669521770164</v>
      </c>
      <c r="O3630" s="27">
        <f t="shared" si="356"/>
        <v>0.97788125727590214</v>
      </c>
      <c r="P3630" s="27">
        <f t="shared" si="356"/>
        <v>1.8648618661932763</v>
      </c>
      <c r="Q3630" s="27">
        <f t="shared" si="356"/>
        <v>0.95347912524850897</v>
      </c>
      <c r="R3630" s="31">
        <f t="shared" si="351"/>
        <v>1.2106368204719602</v>
      </c>
      <c r="S3630" s="31">
        <f t="shared" si="352"/>
        <v>0.1728912928132007</v>
      </c>
      <c r="T3630" s="27">
        <f t="shared" si="353"/>
        <v>0.289051084364083</v>
      </c>
      <c r="U3630" s="31">
        <f t="shared" si="354"/>
        <v>8.3013878468500682E-2</v>
      </c>
      <c r="V3630" s="31">
        <f t="shared" si="355"/>
        <v>0.5390253970466784</v>
      </c>
    </row>
    <row r="3631" spans="1:22" ht="11.25" customHeight="1" x14ac:dyDescent="0.2">
      <c r="A3631" s="25" t="s">
        <v>649</v>
      </c>
      <c r="B3631" s="25" t="s">
        <v>650</v>
      </c>
      <c r="C3631" s="26">
        <v>6277.3</v>
      </c>
      <c r="D3631" s="26">
        <v>5672.1</v>
      </c>
      <c r="E3631" s="26">
        <v>7014.9</v>
      </c>
      <c r="F3631" s="26">
        <v>6293.9</v>
      </c>
      <c r="G3631" s="26">
        <v>6107.5</v>
      </c>
      <c r="H3631" s="26">
        <v>7197.2</v>
      </c>
      <c r="I3631" s="26">
        <v>5655.8</v>
      </c>
      <c r="J3631" s="26">
        <v>7037.9</v>
      </c>
      <c r="K3631" s="26">
        <v>8552</v>
      </c>
      <c r="L3631" s="26">
        <v>9465.5</v>
      </c>
      <c r="M3631" s="27">
        <f t="shared" si="356"/>
        <v>1.1465438962611314</v>
      </c>
      <c r="N3631" s="27">
        <f t="shared" si="356"/>
        <v>0.99712628479751764</v>
      </c>
      <c r="O3631" s="27">
        <f t="shared" si="356"/>
        <v>1.0032787352635106</v>
      </c>
      <c r="P3631" s="27">
        <f t="shared" si="356"/>
        <v>1.3587759576733027</v>
      </c>
      <c r="Q3631" s="27">
        <f t="shared" si="356"/>
        <v>1.5498158002455997</v>
      </c>
      <c r="R3631" s="31">
        <f t="shared" si="351"/>
        <v>1.2111081348482124</v>
      </c>
      <c r="S3631" s="31">
        <f t="shared" si="352"/>
        <v>0.10716307686979645</v>
      </c>
      <c r="T3631" s="27">
        <f t="shared" si="353"/>
        <v>0.11765392211460741</v>
      </c>
      <c r="U3631" s="31">
        <f t="shared" si="354"/>
        <v>8.3182921236594515E-2</v>
      </c>
      <c r="V3631" s="31">
        <f t="shared" si="355"/>
        <v>0.92939359059302096</v>
      </c>
    </row>
    <row r="3632" spans="1:22" ht="11.25" customHeight="1" x14ac:dyDescent="0.2">
      <c r="A3632" s="25" t="s">
        <v>455</v>
      </c>
      <c r="B3632" s="25" t="s">
        <v>456</v>
      </c>
      <c r="C3632" s="26">
        <v>173.7</v>
      </c>
      <c r="D3632" s="26">
        <v>189.7</v>
      </c>
      <c r="E3632" s="26">
        <v>136</v>
      </c>
      <c r="F3632" s="26">
        <v>147.19999999999999</v>
      </c>
      <c r="G3632" s="26">
        <v>164.9</v>
      </c>
      <c r="H3632" s="26">
        <v>178.4</v>
      </c>
      <c r="I3632" s="26">
        <v>210.5</v>
      </c>
      <c r="J3632" s="26">
        <v>212.2</v>
      </c>
      <c r="K3632" s="26">
        <v>177.9</v>
      </c>
      <c r="L3632" s="26">
        <v>190.2</v>
      </c>
      <c r="M3632" s="27">
        <f t="shared" si="356"/>
        <v>1.0270581462291308</v>
      </c>
      <c r="N3632" s="27">
        <f t="shared" si="356"/>
        <v>1.109646810753822</v>
      </c>
      <c r="O3632" s="27">
        <f t="shared" si="356"/>
        <v>1.5602941176470588</v>
      </c>
      <c r="P3632" s="27">
        <f t="shared" si="356"/>
        <v>1.2085597826086958</v>
      </c>
      <c r="Q3632" s="27">
        <f t="shared" si="356"/>
        <v>1.1534263189812006</v>
      </c>
      <c r="R3632" s="31">
        <f t="shared" si="351"/>
        <v>1.2117970352439815</v>
      </c>
      <c r="S3632" s="31">
        <f t="shared" si="352"/>
        <v>9.2041013206869957E-2</v>
      </c>
      <c r="T3632" s="27">
        <f t="shared" si="353"/>
        <v>5.8006247462869066E-2</v>
      </c>
      <c r="U3632" s="31">
        <f t="shared" si="354"/>
        <v>8.3429885626467359E-2</v>
      </c>
      <c r="V3632" s="31">
        <f t="shared" si="355"/>
        <v>1.2365252289796085</v>
      </c>
    </row>
    <row r="3633" spans="1:22" ht="11.25" customHeight="1" x14ac:dyDescent="0.2">
      <c r="A3633" s="25" t="s">
        <v>6889</v>
      </c>
      <c r="B3633" s="25" t="s">
        <v>6890</v>
      </c>
      <c r="C3633" s="26">
        <v>8902.7999999999993</v>
      </c>
      <c r="D3633" s="26">
        <v>8216.7999999999993</v>
      </c>
      <c r="E3633" s="26">
        <v>8178.8</v>
      </c>
      <c r="F3633" s="26">
        <v>7417.7</v>
      </c>
      <c r="G3633" s="26">
        <v>8123.7</v>
      </c>
      <c r="H3633" s="26">
        <v>9471</v>
      </c>
      <c r="I3633" s="26">
        <v>8713</v>
      </c>
      <c r="J3633" s="26">
        <v>10154.5</v>
      </c>
      <c r="K3633" s="26">
        <v>10604.6</v>
      </c>
      <c r="L3633" s="26">
        <v>10296.799999999999</v>
      </c>
      <c r="M3633" s="27">
        <f t="shared" si="356"/>
        <v>1.0638226176034506</v>
      </c>
      <c r="N3633" s="27">
        <f t="shared" si="356"/>
        <v>1.0603884723980139</v>
      </c>
      <c r="O3633" s="27">
        <f t="shared" si="356"/>
        <v>1.2415635545556805</v>
      </c>
      <c r="P3633" s="27">
        <f t="shared" si="356"/>
        <v>1.4296345228305272</v>
      </c>
      <c r="Q3633" s="27">
        <f t="shared" si="356"/>
        <v>1.2675012617403398</v>
      </c>
      <c r="R3633" s="31">
        <f t="shared" si="351"/>
        <v>1.2125820858256025</v>
      </c>
      <c r="S3633" s="31">
        <f t="shared" si="352"/>
        <v>6.9375816094862874E-2</v>
      </c>
      <c r="T3633" s="27">
        <f t="shared" si="353"/>
        <v>3.0427371347578867E-2</v>
      </c>
      <c r="U3633" s="31">
        <f t="shared" si="354"/>
        <v>8.3711147863521407E-2</v>
      </c>
      <c r="V3633" s="31">
        <f t="shared" si="355"/>
        <v>1.5167355651755932</v>
      </c>
    </row>
    <row r="3634" spans="1:22" ht="11.25" customHeight="1" x14ac:dyDescent="0.2">
      <c r="A3634" s="25" t="s">
        <v>1949</v>
      </c>
      <c r="B3634" s="25" t="s">
        <v>1950</v>
      </c>
      <c r="C3634" s="26">
        <v>688.9</v>
      </c>
      <c r="D3634" s="26">
        <v>580.9</v>
      </c>
      <c r="E3634" s="26">
        <v>545.70000000000005</v>
      </c>
      <c r="F3634" s="26">
        <v>538.20000000000005</v>
      </c>
      <c r="G3634" s="26">
        <v>523.4</v>
      </c>
      <c r="H3634" s="26">
        <v>862.9</v>
      </c>
      <c r="I3634" s="26">
        <v>664.8</v>
      </c>
      <c r="J3634" s="26">
        <v>614.5</v>
      </c>
      <c r="K3634" s="26">
        <v>711</v>
      </c>
      <c r="L3634" s="26">
        <v>638.79999999999995</v>
      </c>
      <c r="M3634" s="27">
        <f t="shared" si="356"/>
        <v>1.2525765713456234</v>
      </c>
      <c r="N3634" s="27">
        <f t="shared" si="356"/>
        <v>1.1444310552590806</v>
      </c>
      <c r="O3634" s="27">
        <f t="shared" si="356"/>
        <v>1.1260765988638446</v>
      </c>
      <c r="P3634" s="27">
        <f t="shared" si="356"/>
        <v>1.3210702341137122</v>
      </c>
      <c r="Q3634" s="27">
        <f t="shared" si="356"/>
        <v>1.2204814673290025</v>
      </c>
      <c r="R3634" s="31">
        <f t="shared" si="351"/>
        <v>1.2129271853822527</v>
      </c>
      <c r="S3634" s="31">
        <f t="shared" si="352"/>
        <v>3.5748289604105643E-2</v>
      </c>
      <c r="T3634" s="27">
        <f t="shared" si="353"/>
        <v>4.9545191754675252E-3</v>
      </c>
      <c r="U3634" s="31">
        <f t="shared" si="354"/>
        <v>8.3834730020844739E-2</v>
      </c>
      <c r="V3634" s="31">
        <f t="shared" si="355"/>
        <v>2.3049984864004234</v>
      </c>
    </row>
    <row r="3635" spans="1:22" ht="11.25" customHeight="1" x14ac:dyDescent="0.2">
      <c r="A3635" s="25" t="s">
        <v>3363</v>
      </c>
      <c r="B3635" s="25" t="s">
        <v>3364</v>
      </c>
      <c r="C3635" s="26">
        <v>109.9</v>
      </c>
      <c r="D3635" s="26">
        <v>104.8</v>
      </c>
      <c r="E3635" s="26">
        <v>92</v>
      </c>
      <c r="F3635" s="26">
        <v>98.4</v>
      </c>
      <c r="G3635" s="26">
        <v>111.5</v>
      </c>
      <c r="H3635" s="26">
        <v>92.5</v>
      </c>
      <c r="I3635" s="26">
        <v>112.2</v>
      </c>
      <c r="J3635" s="26">
        <v>180</v>
      </c>
      <c r="K3635" s="26">
        <v>116.9</v>
      </c>
      <c r="L3635" s="26">
        <v>112.6</v>
      </c>
      <c r="M3635" s="27">
        <f t="shared" si="356"/>
        <v>0.84167424931756141</v>
      </c>
      <c r="N3635" s="27">
        <f t="shared" si="356"/>
        <v>1.0706106870229009</v>
      </c>
      <c r="O3635" s="27">
        <f t="shared" si="356"/>
        <v>1.9565217391304348</v>
      </c>
      <c r="P3635" s="27">
        <f t="shared" si="356"/>
        <v>1.1880081300813008</v>
      </c>
      <c r="Q3635" s="27">
        <f t="shared" si="356"/>
        <v>1.0098654708520178</v>
      </c>
      <c r="R3635" s="31">
        <f t="shared" si="351"/>
        <v>1.2133360552808434</v>
      </c>
      <c r="S3635" s="31">
        <f t="shared" si="352"/>
        <v>0.19401929955006517</v>
      </c>
      <c r="T3635" s="27">
        <f t="shared" si="353"/>
        <v>0.34112164485488572</v>
      </c>
      <c r="U3635" s="31">
        <f t="shared" si="354"/>
        <v>8.3981103208616931E-2</v>
      </c>
      <c r="V3635" s="31">
        <f t="shared" si="355"/>
        <v>0.46709072285938658</v>
      </c>
    </row>
    <row r="3636" spans="1:22" ht="11.25" customHeight="1" x14ac:dyDescent="0.2">
      <c r="A3636" s="25" t="s">
        <v>11588</v>
      </c>
      <c r="B3636" s="25" t="s">
        <v>11589</v>
      </c>
      <c r="C3636" s="26">
        <v>19.7</v>
      </c>
      <c r="D3636" s="26">
        <v>18</v>
      </c>
      <c r="E3636" s="26">
        <v>11.7</v>
      </c>
      <c r="F3636" s="26">
        <v>15</v>
      </c>
      <c r="G3636" s="26">
        <v>26.8</v>
      </c>
      <c r="H3636" s="26">
        <v>16.100000000000001</v>
      </c>
      <c r="I3636" s="26">
        <v>19.600000000000001</v>
      </c>
      <c r="J3636" s="26">
        <v>20.9</v>
      </c>
      <c r="K3636" s="26">
        <v>27.2</v>
      </c>
      <c r="L3636" s="26">
        <v>15.1</v>
      </c>
      <c r="M3636" s="27">
        <f t="shared" si="356"/>
        <v>0.81725888324873108</v>
      </c>
      <c r="N3636" s="27">
        <f t="shared" si="356"/>
        <v>1.088888888888889</v>
      </c>
      <c r="O3636" s="27">
        <f t="shared" si="356"/>
        <v>1.7863247863247864</v>
      </c>
      <c r="P3636" s="27">
        <f t="shared" si="356"/>
        <v>1.8133333333333332</v>
      </c>
      <c r="Q3636" s="27">
        <f t="shared" si="356"/>
        <v>0.56343283582089554</v>
      </c>
      <c r="R3636" s="31">
        <f t="shared" si="351"/>
        <v>1.2138477455233272</v>
      </c>
      <c r="S3636" s="31">
        <f t="shared" si="352"/>
        <v>0.25328343101470036</v>
      </c>
      <c r="T3636" s="27">
        <f t="shared" si="353"/>
        <v>0.73974816096728069</v>
      </c>
      <c r="U3636" s="31">
        <f t="shared" si="354"/>
        <v>8.4164216042488804E-2</v>
      </c>
      <c r="V3636" s="31">
        <f t="shared" si="355"/>
        <v>0.13091610583310134</v>
      </c>
    </row>
    <row r="3637" spans="1:22" ht="11.25" customHeight="1" x14ac:dyDescent="0.2">
      <c r="A3637" s="25" t="s">
        <v>5377</v>
      </c>
      <c r="B3637" s="25" t="s">
        <v>5378</v>
      </c>
      <c r="C3637" s="26">
        <v>391</v>
      </c>
      <c r="D3637" s="26">
        <v>379.7</v>
      </c>
      <c r="E3637" s="26">
        <v>416.6</v>
      </c>
      <c r="F3637" s="26">
        <v>387.6</v>
      </c>
      <c r="G3637" s="26">
        <v>421.2</v>
      </c>
      <c r="H3637" s="26">
        <v>507.8</v>
      </c>
      <c r="I3637" s="26">
        <v>474.7</v>
      </c>
      <c r="J3637" s="26">
        <v>458.4</v>
      </c>
      <c r="K3637" s="26">
        <v>526.5</v>
      </c>
      <c r="L3637" s="26">
        <v>447.7</v>
      </c>
      <c r="M3637" s="27">
        <f t="shared" si="356"/>
        <v>1.2987212276214835</v>
      </c>
      <c r="N3637" s="27">
        <f t="shared" si="356"/>
        <v>1.2501975243613379</v>
      </c>
      <c r="O3637" s="27">
        <f t="shared" si="356"/>
        <v>1.1003360537686029</v>
      </c>
      <c r="P3637" s="27">
        <f t="shared" si="356"/>
        <v>1.3583591331269349</v>
      </c>
      <c r="Q3637" s="27">
        <f t="shared" si="356"/>
        <v>1.0629154795821463</v>
      </c>
      <c r="R3637" s="31">
        <f t="shared" si="351"/>
        <v>1.2141058836921013</v>
      </c>
      <c r="S3637" s="31">
        <f t="shared" si="352"/>
        <v>5.7040983258858056E-2</v>
      </c>
      <c r="T3637" s="27">
        <f t="shared" si="353"/>
        <v>1.7741601828115901E-2</v>
      </c>
      <c r="U3637" s="31">
        <f t="shared" si="354"/>
        <v>8.4256563755674599E-2</v>
      </c>
      <c r="V3637" s="31">
        <f t="shared" si="355"/>
        <v>1.7510071717812854</v>
      </c>
    </row>
    <row r="3638" spans="1:22" ht="11.25" customHeight="1" x14ac:dyDescent="0.2">
      <c r="A3638" s="25" t="s">
        <v>1304</v>
      </c>
      <c r="B3638" s="25" t="s">
        <v>1305</v>
      </c>
      <c r="C3638" s="26">
        <v>259.3</v>
      </c>
      <c r="D3638" s="26">
        <v>267.7</v>
      </c>
      <c r="E3638" s="26">
        <v>265.39999999999998</v>
      </c>
      <c r="F3638" s="26">
        <v>249.6</v>
      </c>
      <c r="G3638" s="26">
        <v>285.2</v>
      </c>
      <c r="H3638" s="26">
        <v>306.2</v>
      </c>
      <c r="I3638" s="26">
        <v>369.8</v>
      </c>
      <c r="J3638" s="26">
        <v>302.89999999999998</v>
      </c>
      <c r="K3638" s="26">
        <v>350.3</v>
      </c>
      <c r="L3638" s="26">
        <v>275.2</v>
      </c>
      <c r="M3638" s="27">
        <f t="shared" si="356"/>
        <v>1.1808715773235634</v>
      </c>
      <c r="N3638" s="27">
        <f t="shared" si="356"/>
        <v>1.381397086290624</v>
      </c>
      <c r="O3638" s="27">
        <f t="shared" si="356"/>
        <v>1.1412961567445365</v>
      </c>
      <c r="P3638" s="27">
        <f t="shared" si="356"/>
        <v>1.403445512820513</v>
      </c>
      <c r="Q3638" s="27">
        <f t="shared" si="356"/>
        <v>0.96493688639551189</v>
      </c>
      <c r="R3638" s="31">
        <f t="shared" si="351"/>
        <v>1.2143894439149499</v>
      </c>
      <c r="S3638" s="31">
        <f t="shared" si="352"/>
        <v>8.1340765998700923E-2</v>
      </c>
      <c r="T3638" s="27">
        <f t="shared" si="353"/>
        <v>5.8326829939132546E-2</v>
      </c>
      <c r="U3638" s="31">
        <f t="shared" si="354"/>
        <v>8.4357983461308877E-2</v>
      </c>
      <c r="V3638" s="31">
        <f t="shared" si="355"/>
        <v>1.2341316268162426</v>
      </c>
    </row>
    <row r="3639" spans="1:22" ht="11.25" customHeight="1" x14ac:dyDescent="0.2">
      <c r="A3639" s="25" t="s">
        <v>6002</v>
      </c>
      <c r="B3639" s="25" t="s">
        <v>6003</v>
      </c>
      <c r="C3639" s="26">
        <v>904.8</v>
      </c>
      <c r="D3639" s="26">
        <v>799.6</v>
      </c>
      <c r="E3639" s="26">
        <v>908.8</v>
      </c>
      <c r="F3639" s="26">
        <v>911.1</v>
      </c>
      <c r="G3639" s="26">
        <v>1049.8</v>
      </c>
      <c r="H3639" s="26">
        <v>973.6</v>
      </c>
      <c r="I3639" s="26">
        <v>958.3</v>
      </c>
      <c r="J3639" s="26">
        <v>1099.3</v>
      </c>
      <c r="K3639" s="26">
        <v>1339.2</v>
      </c>
      <c r="L3639" s="26">
        <v>1180.5</v>
      </c>
      <c r="M3639" s="27">
        <f t="shared" si="356"/>
        <v>1.0760389036251106</v>
      </c>
      <c r="N3639" s="27">
        <f t="shared" si="356"/>
        <v>1.1984742371185593</v>
      </c>
      <c r="O3639" s="27">
        <f t="shared" si="356"/>
        <v>1.2096170774647887</v>
      </c>
      <c r="P3639" s="27">
        <f t="shared" si="356"/>
        <v>1.4698715837998024</v>
      </c>
      <c r="Q3639" s="27">
        <f t="shared" si="356"/>
        <v>1.1244999047437607</v>
      </c>
      <c r="R3639" s="31">
        <f t="shared" si="351"/>
        <v>1.2157003413504044</v>
      </c>
      <c r="S3639" s="31">
        <f t="shared" si="352"/>
        <v>6.8102717302437457E-2</v>
      </c>
      <c r="T3639" s="27">
        <f t="shared" si="353"/>
        <v>3.3705023706062105E-2</v>
      </c>
      <c r="U3639" s="31">
        <f t="shared" si="354"/>
        <v>8.4826538640820862E-2</v>
      </c>
      <c r="V3639" s="31">
        <f t="shared" si="355"/>
        <v>1.4723053630687786</v>
      </c>
    </row>
    <row r="3640" spans="1:22" ht="11.25" customHeight="1" x14ac:dyDescent="0.2">
      <c r="A3640" s="25" t="s">
        <v>1001</v>
      </c>
      <c r="B3640" s="25" t="s">
        <v>1002</v>
      </c>
      <c r="C3640" s="26">
        <v>1664.5</v>
      </c>
      <c r="D3640" s="26">
        <v>1721.6</v>
      </c>
      <c r="E3640" s="26">
        <v>1480.8</v>
      </c>
      <c r="F3640" s="26">
        <v>1407.2</v>
      </c>
      <c r="G3640" s="26">
        <v>1972.1</v>
      </c>
      <c r="H3640" s="26">
        <v>1530.5</v>
      </c>
      <c r="I3640" s="26">
        <v>1934.6</v>
      </c>
      <c r="J3640" s="26">
        <v>2997.9</v>
      </c>
      <c r="K3640" s="26">
        <v>1800.4</v>
      </c>
      <c r="L3640" s="26">
        <v>1449.8</v>
      </c>
      <c r="M3640" s="27">
        <f t="shared" si="356"/>
        <v>0.91949534394713128</v>
      </c>
      <c r="N3640" s="27">
        <f t="shared" si="356"/>
        <v>1.1237221189591078</v>
      </c>
      <c r="O3640" s="27">
        <f t="shared" si="356"/>
        <v>2.0245137763371153</v>
      </c>
      <c r="P3640" s="27">
        <f t="shared" si="356"/>
        <v>1.2794201250710631</v>
      </c>
      <c r="Q3640" s="27">
        <f t="shared" si="356"/>
        <v>0.73515541808224738</v>
      </c>
      <c r="R3640" s="31">
        <f t="shared" si="351"/>
        <v>1.216461356479333</v>
      </c>
      <c r="S3640" s="31">
        <f t="shared" si="352"/>
        <v>0.22196365748608626</v>
      </c>
      <c r="T3640" s="27">
        <f t="shared" si="353"/>
        <v>0.44134271757400345</v>
      </c>
      <c r="U3640" s="31">
        <f t="shared" si="354"/>
        <v>8.5098317184344033E-2</v>
      </c>
      <c r="V3640" s="31">
        <f t="shared" si="355"/>
        <v>0.35522403514329826</v>
      </c>
    </row>
    <row r="3641" spans="1:22" ht="11.25" customHeight="1" x14ac:dyDescent="0.2">
      <c r="A3641" s="25" t="s">
        <v>669</v>
      </c>
      <c r="B3641" s="25" t="s">
        <v>670</v>
      </c>
      <c r="C3641" s="26">
        <v>3642.1</v>
      </c>
      <c r="D3641" s="26">
        <v>3306.4</v>
      </c>
      <c r="E3641" s="26">
        <v>3828.2</v>
      </c>
      <c r="F3641" s="26">
        <v>3560.6</v>
      </c>
      <c r="G3641" s="26">
        <v>3667</v>
      </c>
      <c r="H3641" s="26">
        <v>4137.2</v>
      </c>
      <c r="I3641" s="26">
        <v>3240.6</v>
      </c>
      <c r="J3641" s="26">
        <v>4132</v>
      </c>
      <c r="K3641" s="26">
        <v>5042.8</v>
      </c>
      <c r="L3641" s="26">
        <v>5393.5</v>
      </c>
      <c r="M3641" s="27">
        <f t="shared" si="356"/>
        <v>1.1359380577139562</v>
      </c>
      <c r="N3641" s="27">
        <f t="shared" si="356"/>
        <v>0.98009920154851193</v>
      </c>
      <c r="O3641" s="27">
        <f t="shared" si="356"/>
        <v>1.0793584452222977</v>
      </c>
      <c r="P3641" s="27">
        <f t="shared" si="356"/>
        <v>1.4162781553670731</v>
      </c>
      <c r="Q3641" s="27">
        <f t="shared" si="356"/>
        <v>1.4708208344695937</v>
      </c>
      <c r="R3641" s="31">
        <f t="shared" si="351"/>
        <v>1.2164989388642866</v>
      </c>
      <c r="S3641" s="31">
        <f t="shared" si="352"/>
        <v>9.6377841930029892E-2</v>
      </c>
      <c r="T3641" s="27">
        <f t="shared" si="353"/>
        <v>8.5711213585322923E-2</v>
      </c>
      <c r="U3641" s="31">
        <f t="shared" si="354"/>
        <v>8.5111734437749012E-2</v>
      </c>
      <c r="V3641" s="31">
        <f t="shared" si="355"/>
        <v>1.0669623556772263</v>
      </c>
    </row>
    <row r="3642" spans="1:22" ht="11.25" customHeight="1" x14ac:dyDescent="0.2">
      <c r="A3642" s="25" t="s">
        <v>5768</v>
      </c>
      <c r="B3642" s="25" t="s">
        <v>5769</v>
      </c>
      <c r="C3642" s="26">
        <v>665.7</v>
      </c>
      <c r="D3642" s="26">
        <v>949</v>
      </c>
      <c r="E3642" s="26">
        <v>3031.9</v>
      </c>
      <c r="F3642" s="26">
        <v>711</v>
      </c>
      <c r="G3642" s="26">
        <v>534.29999999999995</v>
      </c>
      <c r="H3642" s="26">
        <v>692.7</v>
      </c>
      <c r="I3642" s="26">
        <v>556.6</v>
      </c>
      <c r="J3642" s="26">
        <v>2378</v>
      </c>
      <c r="K3642" s="26">
        <v>1427.8</v>
      </c>
      <c r="L3642" s="26">
        <v>888.6</v>
      </c>
      <c r="M3642" s="27">
        <f t="shared" si="356"/>
        <v>1.0405588102748986</v>
      </c>
      <c r="N3642" s="27">
        <f t="shared" si="356"/>
        <v>0.58651211801896741</v>
      </c>
      <c r="O3642" s="27">
        <f t="shared" si="356"/>
        <v>0.78432665985025884</v>
      </c>
      <c r="P3642" s="27">
        <f t="shared" si="356"/>
        <v>2.0081575246132206</v>
      </c>
      <c r="Q3642" s="27">
        <f t="shared" si="356"/>
        <v>1.6631106120157217</v>
      </c>
      <c r="R3642" s="31">
        <f t="shared" si="351"/>
        <v>1.2165331449546133</v>
      </c>
      <c r="S3642" s="31">
        <f t="shared" si="352"/>
        <v>0.26840235646971006</v>
      </c>
      <c r="T3642" s="27">
        <f t="shared" si="353"/>
        <v>0.96856569439906137</v>
      </c>
      <c r="U3642" s="31">
        <f t="shared" si="354"/>
        <v>8.5123945962928757E-2</v>
      </c>
      <c r="V3642" s="31">
        <f t="shared" si="355"/>
        <v>1.3870917281046452E-2</v>
      </c>
    </row>
    <row r="3643" spans="1:22" ht="11.25" customHeight="1" x14ac:dyDescent="0.2">
      <c r="A3643" s="25" t="s">
        <v>6690</v>
      </c>
      <c r="B3643" s="25" t="s">
        <v>6691</v>
      </c>
      <c r="C3643" s="26">
        <v>673.5</v>
      </c>
      <c r="D3643" s="26">
        <v>701.9</v>
      </c>
      <c r="E3643" s="26">
        <v>583</v>
      </c>
      <c r="F3643" s="26">
        <v>666.6</v>
      </c>
      <c r="G3643" s="26">
        <v>602.1</v>
      </c>
      <c r="H3643" s="26">
        <v>717.1</v>
      </c>
      <c r="I3643" s="26">
        <v>861.7</v>
      </c>
      <c r="J3643" s="26">
        <v>820.3</v>
      </c>
      <c r="K3643" s="26">
        <v>707.1</v>
      </c>
      <c r="L3643" s="26">
        <v>797.2</v>
      </c>
      <c r="M3643" s="27">
        <f t="shared" si="356"/>
        <v>1.0647364513734225</v>
      </c>
      <c r="N3643" s="27">
        <f t="shared" si="356"/>
        <v>1.22766775894002</v>
      </c>
      <c r="O3643" s="27">
        <f t="shared" si="356"/>
        <v>1.407032590051458</v>
      </c>
      <c r="P3643" s="27">
        <f t="shared" si="356"/>
        <v>1.0607560756075607</v>
      </c>
      <c r="Q3643" s="27">
        <f t="shared" si="356"/>
        <v>1.3240325527321044</v>
      </c>
      <c r="R3643" s="31">
        <f t="shared" si="351"/>
        <v>1.216845085740913</v>
      </c>
      <c r="S3643" s="31">
        <f t="shared" si="352"/>
        <v>6.9021151056972957E-2</v>
      </c>
      <c r="T3643" s="27">
        <f t="shared" si="353"/>
        <v>2.7714732954354188E-2</v>
      </c>
      <c r="U3643" s="31">
        <f t="shared" si="354"/>
        <v>8.5235292535527862E-2</v>
      </c>
      <c r="V3643" s="31">
        <f t="shared" si="355"/>
        <v>1.5572893017011118</v>
      </c>
    </row>
    <row r="3644" spans="1:22" ht="11.25" customHeight="1" x14ac:dyDescent="0.2">
      <c r="A3644" s="25" t="s">
        <v>4963</v>
      </c>
      <c r="B3644" s="25" t="s">
        <v>4964</v>
      </c>
      <c r="C3644" s="26">
        <v>20426.2</v>
      </c>
      <c r="D3644" s="26">
        <v>17652</v>
      </c>
      <c r="E3644" s="26">
        <v>17274.3</v>
      </c>
      <c r="F3644" s="26">
        <v>14725.4</v>
      </c>
      <c r="G3644" s="26">
        <v>22893</v>
      </c>
      <c r="H3644" s="26">
        <v>23596.2</v>
      </c>
      <c r="I3644" s="26">
        <v>18846.7</v>
      </c>
      <c r="J3644" s="26">
        <v>18609.400000000001</v>
      </c>
      <c r="K3644" s="26">
        <v>24696.5</v>
      </c>
      <c r="L3644" s="26">
        <v>25344.6</v>
      </c>
      <c r="M3644" s="27">
        <f t="shared" si="356"/>
        <v>1.1551928405675065</v>
      </c>
      <c r="N3644" s="27">
        <f t="shared" si="356"/>
        <v>1.0676807160661681</v>
      </c>
      <c r="O3644" s="27">
        <f t="shared" si="356"/>
        <v>1.0772882258615402</v>
      </c>
      <c r="P3644" s="27">
        <f t="shared" si="356"/>
        <v>1.6771361049614952</v>
      </c>
      <c r="Q3644" s="27">
        <f t="shared" si="356"/>
        <v>1.1070895033416328</v>
      </c>
      <c r="R3644" s="31">
        <f t="shared" si="351"/>
        <v>1.2168774781596685</v>
      </c>
      <c r="S3644" s="31">
        <f t="shared" si="352"/>
        <v>0.116069210097114</v>
      </c>
      <c r="T3644" s="27">
        <f t="shared" si="353"/>
        <v>8.9973138919882845E-2</v>
      </c>
      <c r="U3644" s="31">
        <f t="shared" si="354"/>
        <v>8.5246853301681344E-2</v>
      </c>
      <c r="V3644" s="31">
        <f t="shared" si="355"/>
        <v>1.0458871278946626</v>
      </c>
    </row>
    <row r="3645" spans="1:22" ht="11.25" customHeight="1" x14ac:dyDescent="0.2">
      <c r="A3645" s="25" t="s">
        <v>1740</v>
      </c>
      <c r="B3645" s="25" t="s">
        <v>1741</v>
      </c>
      <c r="C3645" s="26">
        <v>24490</v>
      </c>
      <c r="D3645" s="26">
        <v>21131.4</v>
      </c>
      <c r="E3645" s="26">
        <v>20049</v>
      </c>
      <c r="F3645" s="26">
        <v>17436.8</v>
      </c>
      <c r="G3645" s="26">
        <v>27181</v>
      </c>
      <c r="H3645" s="26">
        <v>27025.7</v>
      </c>
      <c r="I3645" s="26">
        <v>23481.8</v>
      </c>
      <c r="J3645" s="26">
        <v>23461.599999999999</v>
      </c>
      <c r="K3645" s="26">
        <v>28587.3</v>
      </c>
      <c r="L3645" s="26">
        <v>28821.3</v>
      </c>
      <c r="M3645" s="27">
        <f t="shared" si="356"/>
        <v>1.1035402204981626</v>
      </c>
      <c r="N3645" s="27">
        <f t="shared" si="356"/>
        <v>1.1112278410327758</v>
      </c>
      <c r="O3645" s="27">
        <f t="shared" si="356"/>
        <v>1.1702129782034016</v>
      </c>
      <c r="P3645" s="27">
        <f t="shared" si="356"/>
        <v>1.6394808680491835</v>
      </c>
      <c r="Q3645" s="27">
        <f t="shared" si="356"/>
        <v>1.0603473014237887</v>
      </c>
      <c r="R3645" s="31">
        <f t="shared" si="351"/>
        <v>1.2169618418414625</v>
      </c>
      <c r="S3645" s="31">
        <f t="shared" si="352"/>
        <v>0.10707008012147082</v>
      </c>
      <c r="T3645" s="27">
        <f t="shared" si="353"/>
        <v>7.4195947111265065E-2</v>
      </c>
      <c r="U3645" s="31">
        <f t="shared" si="354"/>
        <v>8.527696102587641E-2</v>
      </c>
      <c r="V3645" s="31">
        <f t="shared" si="355"/>
        <v>1.1296198170294058</v>
      </c>
    </row>
    <row r="3646" spans="1:22" ht="11.25" customHeight="1" x14ac:dyDescent="0.2">
      <c r="A3646" s="25" t="s">
        <v>711</v>
      </c>
      <c r="B3646" s="25" t="s">
        <v>712</v>
      </c>
      <c r="C3646" s="26">
        <v>4133.2</v>
      </c>
      <c r="D3646" s="26">
        <v>3765.7</v>
      </c>
      <c r="E3646" s="26">
        <v>4303.7</v>
      </c>
      <c r="F3646" s="26">
        <v>3950.1</v>
      </c>
      <c r="G3646" s="26">
        <v>4103</v>
      </c>
      <c r="H3646" s="26">
        <v>4640.2</v>
      </c>
      <c r="I3646" s="26">
        <v>3653.8</v>
      </c>
      <c r="J3646" s="26">
        <v>4761.6000000000004</v>
      </c>
      <c r="K3646" s="26">
        <v>5579.8</v>
      </c>
      <c r="L3646" s="26">
        <v>6074.6</v>
      </c>
      <c r="M3646" s="27">
        <f t="shared" si="356"/>
        <v>1.1226652472660408</v>
      </c>
      <c r="N3646" s="27">
        <f t="shared" si="356"/>
        <v>0.97028440927317638</v>
      </c>
      <c r="O3646" s="27">
        <f t="shared" si="356"/>
        <v>1.1063968213397775</v>
      </c>
      <c r="P3646" s="27">
        <f t="shared" si="356"/>
        <v>1.4125718336244653</v>
      </c>
      <c r="Q3646" s="27">
        <f t="shared" si="356"/>
        <v>1.4805264440653181</v>
      </c>
      <c r="R3646" s="31">
        <f t="shared" si="351"/>
        <v>1.2184889511137555</v>
      </c>
      <c r="S3646" s="31">
        <f t="shared" si="352"/>
        <v>9.738689217822373E-2</v>
      </c>
      <c r="T3646" s="27">
        <f t="shared" si="353"/>
        <v>8.4816088607491055E-2</v>
      </c>
      <c r="U3646" s="31">
        <f t="shared" si="354"/>
        <v>8.5821595488668745E-2</v>
      </c>
      <c r="V3646" s="31">
        <f t="shared" si="355"/>
        <v>1.0715217594093351</v>
      </c>
    </row>
    <row r="3647" spans="1:22" ht="11.25" customHeight="1" x14ac:dyDescent="0.2">
      <c r="A3647" s="25" t="s">
        <v>6569</v>
      </c>
      <c r="B3647" s="25" t="s">
        <v>6570</v>
      </c>
      <c r="C3647" s="26">
        <v>448</v>
      </c>
      <c r="D3647" s="26">
        <v>427.5</v>
      </c>
      <c r="E3647" s="26">
        <v>336.3</v>
      </c>
      <c r="F3647" s="26">
        <v>387</v>
      </c>
      <c r="G3647" s="26">
        <v>440.2</v>
      </c>
      <c r="H3647" s="26">
        <v>377.3</v>
      </c>
      <c r="I3647" s="26">
        <v>466</v>
      </c>
      <c r="J3647" s="26">
        <v>686.6</v>
      </c>
      <c r="K3647" s="26">
        <v>447.1</v>
      </c>
      <c r="L3647" s="26">
        <v>425.4</v>
      </c>
      <c r="M3647" s="27">
        <f t="shared" si="356"/>
        <v>0.84218749999999998</v>
      </c>
      <c r="N3647" s="27">
        <f t="shared" si="356"/>
        <v>1.0900584795321637</v>
      </c>
      <c r="O3647" s="27">
        <f t="shared" si="356"/>
        <v>2.0416294974724947</v>
      </c>
      <c r="P3647" s="27">
        <f t="shared" si="356"/>
        <v>1.1552971576227391</v>
      </c>
      <c r="Q3647" s="27">
        <f t="shared" si="356"/>
        <v>0.96637891867333026</v>
      </c>
      <c r="R3647" s="31">
        <f t="shared" si="351"/>
        <v>1.2191103106601455</v>
      </c>
      <c r="S3647" s="31">
        <f t="shared" si="352"/>
        <v>0.21250979600762487</v>
      </c>
      <c r="T3647" s="27">
        <f t="shared" si="353"/>
        <v>0.37584741543456712</v>
      </c>
      <c r="U3647" s="31">
        <f t="shared" si="354"/>
        <v>8.6043004341511492E-2</v>
      </c>
      <c r="V3647" s="31">
        <f t="shared" si="355"/>
        <v>0.42498843189218433</v>
      </c>
    </row>
    <row r="3648" spans="1:22" ht="11.25" customHeight="1" x14ac:dyDescent="0.2">
      <c r="A3648" s="25" t="s">
        <v>689</v>
      </c>
      <c r="B3648" s="25" t="s">
        <v>690</v>
      </c>
      <c r="C3648" s="26">
        <v>2015.5</v>
      </c>
      <c r="D3648" s="26">
        <v>1816.3</v>
      </c>
      <c r="E3648" s="26">
        <v>2228.9</v>
      </c>
      <c r="F3648" s="26">
        <v>1997.2</v>
      </c>
      <c r="G3648" s="26">
        <v>2061.6999999999998</v>
      </c>
      <c r="H3648" s="26">
        <v>2337.6999999999998</v>
      </c>
      <c r="I3648" s="26">
        <v>1807.8</v>
      </c>
      <c r="J3648" s="26">
        <v>2258.9</v>
      </c>
      <c r="K3648" s="26">
        <v>2900.9</v>
      </c>
      <c r="L3648" s="26">
        <v>3047.4</v>
      </c>
      <c r="M3648" s="27">
        <f t="shared" si="356"/>
        <v>1.1598610766559165</v>
      </c>
      <c r="N3648" s="27">
        <f t="shared" si="356"/>
        <v>0.99532015636183446</v>
      </c>
      <c r="O3648" s="27">
        <f t="shared" si="356"/>
        <v>1.0134595540401095</v>
      </c>
      <c r="P3648" s="27">
        <f t="shared" si="356"/>
        <v>1.4524834768676147</v>
      </c>
      <c r="Q3648" s="27">
        <f t="shared" si="356"/>
        <v>1.4781005965950431</v>
      </c>
      <c r="R3648" s="31">
        <f t="shared" si="351"/>
        <v>1.2198449721041036</v>
      </c>
      <c r="S3648" s="31">
        <f t="shared" si="352"/>
        <v>0.10426433783094219</v>
      </c>
      <c r="T3648" s="27">
        <f t="shared" si="353"/>
        <v>0.10244246528321742</v>
      </c>
      <c r="U3648" s="31">
        <f t="shared" si="354"/>
        <v>8.63046404798061E-2</v>
      </c>
      <c r="V3648" s="31">
        <f t="shared" si="355"/>
        <v>0.98951997875871511</v>
      </c>
    </row>
    <row r="3649" spans="1:22" ht="11.25" customHeight="1" x14ac:dyDescent="0.2">
      <c r="A3649" s="25" t="s">
        <v>8165</v>
      </c>
      <c r="B3649" s="25" t="s">
        <v>8166</v>
      </c>
      <c r="C3649" s="26">
        <v>320.89999999999998</v>
      </c>
      <c r="D3649" s="26">
        <v>312.60000000000002</v>
      </c>
      <c r="E3649" s="26">
        <v>302.8</v>
      </c>
      <c r="F3649" s="26">
        <v>304.7</v>
      </c>
      <c r="G3649" s="26">
        <v>321.39999999999998</v>
      </c>
      <c r="H3649" s="26">
        <v>371.7</v>
      </c>
      <c r="I3649" s="26">
        <v>368.9</v>
      </c>
      <c r="J3649" s="26">
        <v>388.6</v>
      </c>
      <c r="K3649" s="26">
        <v>387.2</v>
      </c>
      <c r="L3649" s="26">
        <v>387.9</v>
      </c>
      <c r="M3649" s="27">
        <f t="shared" si="356"/>
        <v>1.1583047678404488</v>
      </c>
      <c r="N3649" s="27">
        <f t="shared" si="356"/>
        <v>1.1801023672424822</v>
      </c>
      <c r="O3649" s="27">
        <f t="shared" si="356"/>
        <v>1.2833553500660502</v>
      </c>
      <c r="P3649" s="27">
        <f t="shared" si="356"/>
        <v>1.2707581227436824</v>
      </c>
      <c r="Q3649" s="27">
        <f t="shared" si="356"/>
        <v>1.2069072806471686</v>
      </c>
      <c r="R3649" s="31">
        <f t="shared" si="351"/>
        <v>1.2198855777079665</v>
      </c>
      <c r="S3649" s="31">
        <f t="shared" si="352"/>
        <v>2.4657416749404842E-2</v>
      </c>
      <c r="T3649" s="27">
        <f t="shared" si="353"/>
        <v>5.9284840973080613E-4</v>
      </c>
      <c r="U3649" s="31">
        <f t="shared" si="354"/>
        <v>8.6319096821876329E-2</v>
      </c>
      <c r="V3649" s="31">
        <f t="shared" si="355"/>
        <v>3.2270563407565231</v>
      </c>
    </row>
    <row r="3650" spans="1:22" ht="11.25" customHeight="1" x14ac:dyDescent="0.2">
      <c r="A3650" s="25" t="s">
        <v>559</v>
      </c>
      <c r="B3650" s="25" t="s">
        <v>560</v>
      </c>
      <c r="C3650" s="26">
        <v>8136.6</v>
      </c>
      <c r="D3650" s="26">
        <v>7157.5</v>
      </c>
      <c r="E3650" s="26">
        <v>9211.9</v>
      </c>
      <c r="F3650" s="26">
        <v>7915.3</v>
      </c>
      <c r="G3650" s="26">
        <v>8886</v>
      </c>
      <c r="H3650" s="26">
        <v>9386.6</v>
      </c>
      <c r="I3650" s="26">
        <v>7399.4</v>
      </c>
      <c r="J3650" s="26">
        <v>9286.6</v>
      </c>
      <c r="K3650" s="26">
        <v>11721.1</v>
      </c>
      <c r="L3650" s="26">
        <v>12655.2</v>
      </c>
      <c r="M3650" s="27">
        <f t="shared" si="356"/>
        <v>1.153626822014109</v>
      </c>
      <c r="N3650" s="27">
        <f t="shared" si="356"/>
        <v>1.0337967167307021</v>
      </c>
      <c r="O3650" s="27">
        <f t="shared" si="356"/>
        <v>1.008109076303477</v>
      </c>
      <c r="P3650" s="27">
        <f t="shared" si="356"/>
        <v>1.4808156355412934</v>
      </c>
      <c r="Q3650" s="27">
        <f t="shared" si="356"/>
        <v>1.4241728561782581</v>
      </c>
      <c r="R3650" s="31">
        <f t="shared" si="351"/>
        <v>1.220104221353568</v>
      </c>
      <c r="S3650" s="31">
        <f t="shared" si="352"/>
        <v>9.8408871966281952E-2</v>
      </c>
      <c r="T3650" s="27">
        <f t="shared" si="353"/>
        <v>9.0929921839451644E-2</v>
      </c>
      <c r="U3650" s="31">
        <f t="shared" si="354"/>
        <v>8.6396929712061879E-2</v>
      </c>
      <c r="V3650" s="31">
        <f t="shared" si="355"/>
        <v>1.0412931822186589</v>
      </c>
    </row>
    <row r="3651" spans="1:22" ht="11.25" customHeight="1" x14ac:dyDescent="0.2">
      <c r="A3651" s="25" t="s">
        <v>4518</v>
      </c>
      <c r="B3651" s="25" t="s">
        <v>4519</v>
      </c>
      <c r="C3651" s="26">
        <v>99.3</v>
      </c>
      <c r="D3651" s="26">
        <v>86.4</v>
      </c>
      <c r="E3651" s="26">
        <v>94.1</v>
      </c>
      <c r="F3651" s="26">
        <v>79.900000000000006</v>
      </c>
      <c r="G3651" s="26">
        <v>97.5</v>
      </c>
      <c r="H3651" s="26">
        <v>106.9</v>
      </c>
      <c r="I3651" s="26">
        <v>138.6</v>
      </c>
      <c r="J3651" s="26">
        <v>95.9</v>
      </c>
      <c r="K3651" s="26">
        <v>98.3</v>
      </c>
      <c r="L3651" s="26">
        <v>114.4</v>
      </c>
      <c r="M3651" s="27">
        <f t="shared" si="356"/>
        <v>1.0765357502517625</v>
      </c>
      <c r="N3651" s="27">
        <f t="shared" si="356"/>
        <v>1.6041666666666665</v>
      </c>
      <c r="O3651" s="27">
        <f t="shared" si="356"/>
        <v>1.0191285866099895</v>
      </c>
      <c r="P3651" s="27">
        <f t="shared" si="356"/>
        <v>1.2302878598247808</v>
      </c>
      <c r="Q3651" s="27">
        <f t="shared" si="356"/>
        <v>1.1733333333333333</v>
      </c>
      <c r="R3651" s="31">
        <f t="shared" si="351"/>
        <v>1.2206904393373066</v>
      </c>
      <c r="S3651" s="31">
        <f t="shared" si="352"/>
        <v>0.10266366878211192</v>
      </c>
      <c r="T3651" s="27">
        <f t="shared" si="353"/>
        <v>9.1193547523085575E-2</v>
      </c>
      <c r="U3651" s="31">
        <f t="shared" si="354"/>
        <v>8.6605543115332223E-2</v>
      </c>
      <c r="V3651" s="31">
        <f t="shared" si="355"/>
        <v>1.0400358894594663</v>
      </c>
    </row>
    <row r="3652" spans="1:22" ht="11.25" customHeight="1" x14ac:dyDescent="0.2">
      <c r="A3652" s="25" t="s">
        <v>717</v>
      </c>
      <c r="B3652" s="25" t="s">
        <v>718</v>
      </c>
      <c r="C3652" s="26">
        <v>4445.5</v>
      </c>
      <c r="D3652" s="26">
        <v>3937.6</v>
      </c>
      <c r="E3652" s="26">
        <v>4838.3999999999996</v>
      </c>
      <c r="F3652" s="26">
        <v>4311.2</v>
      </c>
      <c r="G3652" s="26">
        <v>4331.8</v>
      </c>
      <c r="H3652" s="26">
        <v>5085.6000000000004</v>
      </c>
      <c r="I3652" s="26">
        <v>3932.2</v>
      </c>
      <c r="J3652" s="26">
        <v>4915</v>
      </c>
      <c r="K3652" s="26">
        <v>6185.5</v>
      </c>
      <c r="L3652" s="26">
        <v>6553.5</v>
      </c>
      <c r="M3652" s="27">
        <f t="shared" si="356"/>
        <v>1.1439883027780904</v>
      </c>
      <c r="N3652" s="27">
        <f t="shared" si="356"/>
        <v>0.99862860625761884</v>
      </c>
      <c r="O3652" s="27">
        <f t="shared" si="356"/>
        <v>1.01583167989418</v>
      </c>
      <c r="P3652" s="27">
        <f t="shared" si="356"/>
        <v>1.434751345333086</v>
      </c>
      <c r="Q3652" s="27">
        <f t="shared" si="356"/>
        <v>1.51288148113948</v>
      </c>
      <c r="R3652" s="31">
        <f t="shared" si="351"/>
        <v>1.2212162830804911</v>
      </c>
      <c r="S3652" s="31">
        <f t="shared" si="352"/>
        <v>0.10685459293146898</v>
      </c>
      <c r="T3652" s="27">
        <f t="shared" si="353"/>
        <v>0.10512379298647487</v>
      </c>
      <c r="U3652" s="31">
        <f t="shared" si="354"/>
        <v>8.679258632827877E-2</v>
      </c>
      <c r="V3652" s="31">
        <f t="shared" si="355"/>
        <v>0.97829897766083684</v>
      </c>
    </row>
    <row r="3653" spans="1:22" ht="11.25" customHeight="1" x14ac:dyDescent="0.2">
      <c r="A3653" s="25" t="s">
        <v>651</v>
      </c>
      <c r="B3653" s="25" t="s">
        <v>652</v>
      </c>
      <c r="C3653" s="26">
        <v>3682.3</v>
      </c>
      <c r="D3653" s="26">
        <v>3290.7</v>
      </c>
      <c r="E3653" s="26">
        <v>3993.9</v>
      </c>
      <c r="F3653" s="26">
        <v>3586.3</v>
      </c>
      <c r="G3653" s="26">
        <v>3577.9</v>
      </c>
      <c r="H3653" s="26">
        <v>4150.8</v>
      </c>
      <c r="I3653" s="26">
        <v>3258.3</v>
      </c>
      <c r="J3653" s="26">
        <v>4179.3999999999996</v>
      </c>
      <c r="K3653" s="26">
        <v>5086.1000000000004</v>
      </c>
      <c r="L3653" s="26">
        <v>5462.1</v>
      </c>
      <c r="M3653" s="27">
        <f t="shared" si="356"/>
        <v>1.1272302636938869</v>
      </c>
      <c r="N3653" s="27">
        <f t="shared" si="356"/>
        <v>0.99015407056249438</v>
      </c>
      <c r="O3653" s="27">
        <f t="shared" si="356"/>
        <v>1.046445829890583</v>
      </c>
      <c r="P3653" s="27">
        <f t="shared" si="356"/>
        <v>1.4182026043554639</v>
      </c>
      <c r="Q3653" s="27">
        <f t="shared" si="356"/>
        <v>1.5266217613684006</v>
      </c>
      <c r="R3653" s="31">
        <f t="shared" si="351"/>
        <v>1.2217309059741657</v>
      </c>
      <c r="S3653" s="31">
        <f t="shared" si="352"/>
        <v>0.10602891632855573</v>
      </c>
      <c r="T3653" s="27">
        <f t="shared" si="353"/>
        <v>0.10090255456939627</v>
      </c>
      <c r="U3653" s="31">
        <f t="shared" si="354"/>
        <v>8.6975560309289324E-2</v>
      </c>
      <c r="V3653" s="31">
        <f t="shared" si="355"/>
        <v>0.9960978385069108</v>
      </c>
    </row>
    <row r="3654" spans="1:22" ht="11.25" customHeight="1" x14ac:dyDescent="0.2">
      <c r="A3654" s="25" t="s">
        <v>567</v>
      </c>
      <c r="B3654" s="25" t="s">
        <v>568</v>
      </c>
      <c r="C3654" s="26">
        <v>3717.1</v>
      </c>
      <c r="D3654" s="26">
        <v>3419.1</v>
      </c>
      <c r="E3654" s="26">
        <v>4203.7</v>
      </c>
      <c r="F3654" s="26">
        <v>3650.2</v>
      </c>
      <c r="G3654" s="26">
        <v>4026.8</v>
      </c>
      <c r="H3654" s="26">
        <v>4363.5</v>
      </c>
      <c r="I3654" s="26">
        <v>3400</v>
      </c>
      <c r="J3654" s="26">
        <v>4283.8</v>
      </c>
      <c r="K3654" s="26">
        <v>5347.3</v>
      </c>
      <c r="L3654" s="26">
        <v>5872.6</v>
      </c>
      <c r="M3654" s="27">
        <f t="shared" si="356"/>
        <v>1.1738990072906299</v>
      </c>
      <c r="N3654" s="27">
        <f t="shared" si="356"/>
        <v>0.99441373460852278</v>
      </c>
      <c r="O3654" s="27">
        <f t="shared" si="356"/>
        <v>1.019054642338892</v>
      </c>
      <c r="P3654" s="27">
        <f t="shared" si="356"/>
        <v>1.4649334283052984</v>
      </c>
      <c r="Q3654" s="27">
        <f t="shared" si="356"/>
        <v>1.4583788616270985</v>
      </c>
      <c r="R3654" s="31">
        <f t="shared" ref="R3654:R3717" si="357">AVERAGE(M3654:Q3654)</f>
        <v>1.2221359348340883</v>
      </c>
      <c r="S3654" s="31">
        <f t="shared" ref="S3654:S3717" si="358">STDEV(M3654:Q3654)/SQRT(5)</f>
        <v>0.10251525650154578</v>
      </c>
      <c r="T3654" s="27">
        <f t="shared" ref="T3654:T3717" si="359">TTEST(C3654:G3654,H3654:L3654,2,1)</f>
        <v>9.6932857508254561E-2</v>
      </c>
      <c r="U3654" s="31">
        <f t="shared" ref="U3654:U3717" si="360">LOG10(R3654)</f>
        <v>8.7119513979390523E-2</v>
      </c>
      <c r="V3654" s="31">
        <f t="shared" ref="V3654:V3717" si="361">-LOG(T3654)</f>
        <v>1.0135289843969668</v>
      </c>
    </row>
    <row r="3655" spans="1:22" ht="11.25" customHeight="1" x14ac:dyDescent="0.2">
      <c r="A3655" s="25" t="s">
        <v>685</v>
      </c>
      <c r="B3655" s="25" t="s">
        <v>686</v>
      </c>
      <c r="C3655" s="26">
        <v>2081.8000000000002</v>
      </c>
      <c r="D3655" s="26">
        <v>1894.6</v>
      </c>
      <c r="E3655" s="26">
        <v>2209.6999999999998</v>
      </c>
      <c r="F3655" s="26">
        <v>2025.1</v>
      </c>
      <c r="G3655" s="26">
        <v>2002.9</v>
      </c>
      <c r="H3655" s="26">
        <v>2409.8000000000002</v>
      </c>
      <c r="I3655" s="26">
        <v>1831.9</v>
      </c>
      <c r="J3655" s="26">
        <v>2370.1</v>
      </c>
      <c r="K3655" s="26">
        <v>2879.4</v>
      </c>
      <c r="L3655" s="26">
        <v>2988.1</v>
      </c>
      <c r="M3655" s="27">
        <f t="shared" si="356"/>
        <v>1.157555961187434</v>
      </c>
      <c r="N3655" s="27">
        <f t="shared" si="356"/>
        <v>0.96690594320700951</v>
      </c>
      <c r="O3655" s="27">
        <f t="shared" si="356"/>
        <v>1.0725890392360955</v>
      </c>
      <c r="P3655" s="27">
        <f t="shared" si="356"/>
        <v>1.421855710829095</v>
      </c>
      <c r="Q3655" s="27">
        <f t="shared" si="356"/>
        <v>1.4918867641919216</v>
      </c>
      <c r="R3655" s="31">
        <f t="shared" si="357"/>
        <v>1.2221586837303111</v>
      </c>
      <c r="S3655" s="31">
        <f t="shared" si="358"/>
        <v>0.10107687467475696</v>
      </c>
      <c r="T3655" s="27">
        <f t="shared" si="359"/>
        <v>8.7728590860716452E-2</v>
      </c>
      <c r="U3655" s="31">
        <f t="shared" si="360"/>
        <v>8.7127597882226293E-2</v>
      </c>
      <c r="V3655" s="31">
        <f t="shared" si="361"/>
        <v>1.0568588464345525</v>
      </c>
    </row>
    <row r="3656" spans="1:22" ht="11.25" customHeight="1" x14ac:dyDescent="0.2">
      <c r="A3656" s="25" t="s">
        <v>687</v>
      </c>
      <c r="B3656" s="25" t="s">
        <v>688</v>
      </c>
      <c r="C3656" s="26">
        <v>3958.7</v>
      </c>
      <c r="D3656" s="26">
        <v>3505.1</v>
      </c>
      <c r="E3656" s="26">
        <v>4227.3999999999996</v>
      </c>
      <c r="F3656" s="26">
        <v>3940.2</v>
      </c>
      <c r="G3656" s="26">
        <v>3848.5</v>
      </c>
      <c r="H3656" s="26">
        <v>4392.5</v>
      </c>
      <c r="I3656" s="26">
        <v>3599.4</v>
      </c>
      <c r="J3656" s="26">
        <v>4444.8999999999996</v>
      </c>
      <c r="K3656" s="26">
        <v>5477.1</v>
      </c>
      <c r="L3656" s="26">
        <v>5922.7</v>
      </c>
      <c r="M3656" s="27">
        <f t="shared" si="356"/>
        <v>1.1095814282466467</v>
      </c>
      <c r="N3656" s="27">
        <f t="shared" si="356"/>
        <v>1.0269036546746171</v>
      </c>
      <c r="O3656" s="27">
        <f t="shared" si="356"/>
        <v>1.0514500638690447</v>
      </c>
      <c r="P3656" s="27">
        <f t="shared" si="356"/>
        <v>1.3900563423176491</v>
      </c>
      <c r="Q3656" s="27">
        <f t="shared" si="356"/>
        <v>1.5389632324282188</v>
      </c>
      <c r="R3656" s="31">
        <f t="shared" si="357"/>
        <v>1.2233909443072353</v>
      </c>
      <c r="S3656" s="31">
        <f t="shared" si="358"/>
        <v>0.10209964525473644</v>
      </c>
      <c r="T3656" s="27">
        <f t="shared" si="359"/>
        <v>9.1755960329811731E-2</v>
      </c>
      <c r="U3656" s="31">
        <f t="shared" si="360"/>
        <v>8.7565261471614295E-2</v>
      </c>
      <c r="V3656" s="31">
        <f t="shared" si="361"/>
        <v>1.0373657150402116</v>
      </c>
    </row>
    <row r="3657" spans="1:22" ht="11.25" customHeight="1" x14ac:dyDescent="0.2">
      <c r="A3657" s="25" t="s">
        <v>3731</v>
      </c>
      <c r="B3657" s="25" t="s">
        <v>3732</v>
      </c>
      <c r="C3657" s="26">
        <v>135.80000000000001</v>
      </c>
      <c r="D3657" s="26">
        <v>86.5</v>
      </c>
      <c r="E3657" s="26">
        <v>50.3</v>
      </c>
      <c r="F3657" s="26">
        <v>130.69999999999999</v>
      </c>
      <c r="G3657" s="26">
        <v>188</v>
      </c>
      <c r="H3657" s="26">
        <v>105.9</v>
      </c>
      <c r="I3657" s="26">
        <v>87.8</v>
      </c>
      <c r="J3657" s="26">
        <v>96.3</v>
      </c>
      <c r="K3657" s="26">
        <v>279.89999999999998</v>
      </c>
      <c r="L3657" s="26">
        <v>50.2</v>
      </c>
      <c r="M3657" s="27">
        <f t="shared" si="356"/>
        <v>0.77982326951399117</v>
      </c>
      <c r="N3657" s="27">
        <f t="shared" si="356"/>
        <v>1.0150289017341041</v>
      </c>
      <c r="O3657" s="27">
        <f t="shared" si="356"/>
        <v>1.9145129224652089</v>
      </c>
      <c r="P3657" s="27">
        <f t="shared" si="356"/>
        <v>2.1415455241009949</v>
      </c>
      <c r="Q3657" s="27">
        <f t="shared" si="356"/>
        <v>0.26702127659574471</v>
      </c>
      <c r="R3657" s="31">
        <f t="shared" si="357"/>
        <v>1.2235863788820087</v>
      </c>
      <c r="S3657" s="31">
        <f t="shared" si="358"/>
        <v>0.35181438247612912</v>
      </c>
      <c r="T3657" s="27">
        <f t="shared" si="359"/>
        <v>0.90828416119006783</v>
      </c>
      <c r="U3657" s="31">
        <f t="shared" si="360"/>
        <v>8.7634633718568389E-2</v>
      </c>
      <c r="V3657" s="31">
        <f t="shared" si="361"/>
        <v>4.1778259044832802E-2</v>
      </c>
    </row>
    <row r="3658" spans="1:22" ht="11.25" customHeight="1" x14ac:dyDescent="0.2">
      <c r="A3658" s="25" t="s">
        <v>3583</v>
      </c>
      <c r="B3658" s="25" t="s">
        <v>3584</v>
      </c>
      <c r="C3658" s="26">
        <v>2507.6</v>
      </c>
      <c r="D3658" s="26">
        <v>2402.6</v>
      </c>
      <c r="E3658" s="26">
        <v>2326.1</v>
      </c>
      <c r="F3658" s="26">
        <v>2199.5</v>
      </c>
      <c r="G3658" s="26">
        <v>2589.5</v>
      </c>
      <c r="H3658" s="26">
        <v>2384.6999999999998</v>
      </c>
      <c r="I3658" s="26">
        <v>2776.9</v>
      </c>
      <c r="J3658" s="26">
        <v>4250.1000000000004</v>
      </c>
      <c r="K3658" s="26">
        <v>2698.2</v>
      </c>
      <c r="L3658" s="26">
        <v>2508.5</v>
      </c>
      <c r="M3658" s="27">
        <f t="shared" si="356"/>
        <v>0.95098899345988197</v>
      </c>
      <c r="N3658" s="27">
        <f t="shared" si="356"/>
        <v>1.1557895613085825</v>
      </c>
      <c r="O3658" s="27">
        <f t="shared" si="356"/>
        <v>1.827135548772624</v>
      </c>
      <c r="P3658" s="27">
        <f t="shared" si="356"/>
        <v>1.2267333484882927</v>
      </c>
      <c r="Q3658" s="27">
        <f t="shared" si="356"/>
        <v>0.96871983008302764</v>
      </c>
      <c r="R3658" s="31">
        <f t="shared" si="357"/>
        <v>1.2258734564224816</v>
      </c>
      <c r="S3658" s="31">
        <f t="shared" si="358"/>
        <v>0.15939229137316227</v>
      </c>
      <c r="T3658" s="27">
        <f t="shared" si="359"/>
        <v>0.23570911738188141</v>
      </c>
      <c r="U3658" s="31">
        <f t="shared" si="360"/>
        <v>8.8445641459819715E-2</v>
      </c>
      <c r="V3658" s="31">
        <f t="shared" si="361"/>
        <v>0.62762361835790359</v>
      </c>
    </row>
    <row r="3659" spans="1:22" ht="11.25" customHeight="1" x14ac:dyDescent="0.2">
      <c r="A3659" s="25" t="s">
        <v>2161</v>
      </c>
      <c r="B3659" s="25" t="s">
        <v>2162</v>
      </c>
      <c r="C3659" s="26">
        <v>861.4</v>
      </c>
      <c r="D3659" s="26">
        <v>918.9</v>
      </c>
      <c r="E3659" s="26">
        <v>896.2</v>
      </c>
      <c r="F3659" s="26">
        <v>784</v>
      </c>
      <c r="G3659" s="26">
        <v>801.2</v>
      </c>
      <c r="H3659" s="26">
        <v>925</v>
      </c>
      <c r="I3659" s="26">
        <v>1089.5999999999999</v>
      </c>
      <c r="J3659" s="26">
        <v>975.7</v>
      </c>
      <c r="K3659" s="26">
        <v>1169.4000000000001</v>
      </c>
      <c r="L3659" s="26">
        <v>1034.5999999999999</v>
      </c>
      <c r="M3659" s="27">
        <f t="shared" si="356"/>
        <v>1.073833294636638</v>
      </c>
      <c r="N3659" s="27">
        <f t="shared" si="356"/>
        <v>1.1857655892915442</v>
      </c>
      <c r="O3659" s="27">
        <f t="shared" si="356"/>
        <v>1.0887078777058692</v>
      </c>
      <c r="P3659" s="27">
        <f t="shared" si="356"/>
        <v>1.4915816326530613</v>
      </c>
      <c r="Q3659" s="27">
        <f t="shared" si="356"/>
        <v>1.2913130304543183</v>
      </c>
      <c r="R3659" s="31">
        <f t="shared" si="357"/>
        <v>1.2262402849482861</v>
      </c>
      <c r="S3659" s="31">
        <f t="shared" si="358"/>
        <v>7.6948602240630187E-2</v>
      </c>
      <c r="T3659" s="27">
        <f t="shared" si="359"/>
        <v>3.3355780873470776E-2</v>
      </c>
      <c r="U3659" s="31">
        <f t="shared" si="360"/>
        <v>8.8575579645852609E-2</v>
      </c>
      <c r="V3659" s="31">
        <f t="shared" si="361"/>
        <v>1.4768288878679467</v>
      </c>
    </row>
    <row r="3660" spans="1:22" ht="11.25" customHeight="1" x14ac:dyDescent="0.2">
      <c r="A3660" s="25" t="s">
        <v>671</v>
      </c>
      <c r="B3660" s="25" t="s">
        <v>672</v>
      </c>
      <c r="C3660" s="26">
        <v>3458.9</v>
      </c>
      <c r="D3660" s="26">
        <v>3110</v>
      </c>
      <c r="E3660" s="26">
        <v>3868</v>
      </c>
      <c r="F3660" s="26">
        <v>3420.9</v>
      </c>
      <c r="G3660" s="26">
        <v>3377.7</v>
      </c>
      <c r="H3660" s="26">
        <v>3948.6</v>
      </c>
      <c r="I3660" s="26">
        <v>2994.1</v>
      </c>
      <c r="J3660" s="26">
        <v>3956.8</v>
      </c>
      <c r="K3660" s="26">
        <v>4876.2</v>
      </c>
      <c r="L3660" s="26">
        <v>5332.1</v>
      </c>
      <c r="M3660" s="27">
        <f t="shared" si="356"/>
        <v>1.1415768018734278</v>
      </c>
      <c r="N3660" s="27">
        <f t="shared" si="356"/>
        <v>0.96273311897106106</v>
      </c>
      <c r="O3660" s="27">
        <f t="shared" si="356"/>
        <v>1.0229576008273009</v>
      </c>
      <c r="P3660" s="27">
        <f t="shared" si="356"/>
        <v>1.4254143646408839</v>
      </c>
      <c r="Q3660" s="27">
        <f t="shared" si="356"/>
        <v>1.578618586612192</v>
      </c>
      <c r="R3660" s="31">
        <f t="shared" si="357"/>
        <v>1.2262600945849731</v>
      </c>
      <c r="S3660" s="31">
        <f t="shared" si="358"/>
        <v>0.11869468418888245</v>
      </c>
      <c r="T3660" s="27">
        <f t="shared" si="359"/>
        <v>0.12491846659819804</v>
      </c>
      <c r="U3660" s="31">
        <f t="shared" si="360"/>
        <v>8.8582595519100707E-2</v>
      </c>
      <c r="V3660" s="31">
        <f t="shared" si="361"/>
        <v>0.90337335546992459</v>
      </c>
    </row>
    <row r="3661" spans="1:22" ht="11.25" customHeight="1" x14ac:dyDescent="0.2">
      <c r="A3661" s="25" t="s">
        <v>5304</v>
      </c>
      <c r="B3661" s="25" t="s">
        <v>5305</v>
      </c>
      <c r="C3661" s="26">
        <v>799.6</v>
      </c>
      <c r="D3661" s="26">
        <v>829.5</v>
      </c>
      <c r="E3661" s="26">
        <v>673.3</v>
      </c>
      <c r="F3661" s="26">
        <v>739.1</v>
      </c>
      <c r="G3661" s="26">
        <v>776.9</v>
      </c>
      <c r="H3661" s="26">
        <v>841.9</v>
      </c>
      <c r="I3661" s="26">
        <v>754.2</v>
      </c>
      <c r="J3661" s="26">
        <v>996.1</v>
      </c>
      <c r="K3661" s="26">
        <v>975.7</v>
      </c>
      <c r="L3661" s="26">
        <v>1064.4000000000001</v>
      </c>
      <c r="M3661" s="27">
        <f t="shared" si="356"/>
        <v>1.0529014507253627</v>
      </c>
      <c r="N3661" s="27">
        <f t="shared" si="356"/>
        <v>0.90922242314647383</v>
      </c>
      <c r="O3661" s="27">
        <f t="shared" si="356"/>
        <v>1.4794296747363733</v>
      </c>
      <c r="P3661" s="27">
        <f t="shared" si="356"/>
        <v>1.3201190637261535</v>
      </c>
      <c r="Q3661" s="27">
        <f t="shared" si="356"/>
        <v>1.3700604968464412</v>
      </c>
      <c r="R3661" s="31">
        <f t="shared" si="357"/>
        <v>1.2263466218361609</v>
      </c>
      <c r="S3661" s="31">
        <f t="shared" si="358"/>
        <v>0.1058652363077712</v>
      </c>
      <c r="T3661" s="27">
        <f t="shared" si="359"/>
        <v>0.10123510176744066</v>
      </c>
      <c r="U3661" s="31">
        <f t="shared" si="360"/>
        <v>8.8613239084976259E-2</v>
      </c>
      <c r="V3661" s="31">
        <f t="shared" si="361"/>
        <v>0.99466887622451616</v>
      </c>
    </row>
    <row r="3662" spans="1:22" ht="11.25" customHeight="1" x14ac:dyDescent="0.2">
      <c r="A3662" s="25" t="s">
        <v>8510</v>
      </c>
      <c r="B3662" s="25" t="s">
        <v>8511</v>
      </c>
      <c r="C3662" s="26">
        <v>133.6</v>
      </c>
      <c r="D3662" s="26">
        <v>144.5</v>
      </c>
      <c r="E3662" s="26">
        <v>108</v>
      </c>
      <c r="F3662" s="26">
        <v>149.5</v>
      </c>
      <c r="G3662" s="26">
        <v>135.19999999999999</v>
      </c>
      <c r="H3662" s="26">
        <v>152.6</v>
      </c>
      <c r="I3662" s="26">
        <v>138.19999999999999</v>
      </c>
      <c r="J3662" s="26">
        <v>191.2</v>
      </c>
      <c r="K3662" s="26">
        <v>143.1</v>
      </c>
      <c r="L3662" s="26">
        <v>177.8</v>
      </c>
      <c r="M3662" s="27">
        <f t="shared" si="356"/>
        <v>1.1422155688622755</v>
      </c>
      <c r="N3662" s="27">
        <f t="shared" si="356"/>
        <v>0.95640138408304487</v>
      </c>
      <c r="O3662" s="27">
        <f t="shared" si="356"/>
        <v>1.7703703703703704</v>
      </c>
      <c r="P3662" s="27">
        <f t="shared" si="356"/>
        <v>0.95719063545150496</v>
      </c>
      <c r="Q3662" s="27">
        <f t="shared" si="356"/>
        <v>1.3150887573964498</v>
      </c>
      <c r="R3662" s="31">
        <f t="shared" si="357"/>
        <v>1.2282533432327289</v>
      </c>
      <c r="S3662" s="31">
        <f t="shared" si="358"/>
        <v>0.15103182415096678</v>
      </c>
      <c r="T3662" s="27">
        <f t="shared" si="359"/>
        <v>0.19228143693349853</v>
      </c>
      <c r="U3662" s="31">
        <f t="shared" si="360"/>
        <v>8.9287954932281616E-2</v>
      </c>
      <c r="V3662" s="31">
        <f t="shared" si="361"/>
        <v>0.71606264101625594</v>
      </c>
    </row>
    <row r="3663" spans="1:22" ht="11.25" customHeight="1" x14ac:dyDescent="0.2">
      <c r="A3663" s="25" t="s">
        <v>2043</v>
      </c>
      <c r="B3663" s="25" t="s">
        <v>2044</v>
      </c>
      <c r="C3663" s="26">
        <v>5819.4</v>
      </c>
      <c r="D3663" s="26">
        <v>4187.3</v>
      </c>
      <c r="E3663" s="26">
        <v>4827.6000000000004</v>
      </c>
      <c r="F3663" s="26">
        <v>4284.8</v>
      </c>
      <c r="G3663" s="26">
        <v>4429</v>
      </c>
      <c r="H3663" s="26">
        <v>4693</v>
      </c>
      <c r="I3663" s="26">
        <v>5429.3</v>
      </c>
      <c r="J3663" s="26">
        <v>3455.8</v>
      </c>
      <c r="K3663" s="26">
        <v>10897.6</v>
      </c>
      <c r="L3663" s="26">
        <v>3503.9</v>
      </c>
      <c r="M3663" s="27">
        <f t="shared" si="356"/>
        <v>0.80644052651476106</v>
      </c>
      <c r="N3663" s="27">
        <f t="shared" si="356"/>
        <v>1.2966111814295609</v>
      </c>
      <c r="O3663" s="27">
        <f t="shared" si="356"/>
        <v>0.71584224045074152</v>
      </c>
      <c r="P3663" s="27">
        <f t="shared" si="356"/>
        <v>2.5433159073935774</v>
      </c>
      <c r="Q3663" s="27">
        <f t="shared" si="356"/>
        <v>0.79112666516143604</v>
      </c>
      <c r="R3663" s="31">
        <f t="shared" si="357"/>
        <v>1.2306673041900154</v>
      </c>
      <c r="S3663" s="31">
        <f t="shared" si="358"/>
        <v>0.34391889515888585</v>
      </c>
      <c r="T3663" s="27">
        <f t="shared" si="359"/>
        <v>0.58777371508805254</v>
      </c>
      <c r="U3663" s="31">
        <f t="shared" si="360"/>
        <v>9.0140662612110733E-2</v>
      </c>
      <c r="V3663" s="31">
        <f t="shared" si="361"/>
        <v>0.23078983923560303</v>
      </c>
    </row>
    <row r="3664" spans="1:22" ht="11.25" customHeight="1" x14ac:dyDescent="0.2">
      <c r="A3664" s="25" t="s">
        <v>673</v>
      </c>
      <c r="B3664" s="25" t="s">
        <v>674</v>
      </c>
      <c r="C3664" s="26">
        <v>2480</v>
      </c>
      <c r="D3664" s="26">
        <v>2182.8000000000002</v>
      </c>
      <c r="E3664" s="26">
        <v>2656.9</v>
      </c>
      <c r="F3664" s="26">
        <v>2445.1</v>
      </c>
      <c r="G3664" s="26">
        <v>2506.1999999999998</v>
      </c>
      <c r="H3664" s="26">
        <v>2923.1</v>
      </c>
      <c r="I3664" s="26">
        <v>2179.9</v>
      </c>
      <c r="J3664" s="26">
        <v>2866.3</v>
      </c>
      <c r="K3664" s="26">
        <v>3497.2</v>
      </c>
      <c r="L3664" s="26">
        <v>3694.3</v>
      </c>
      <c r="M3664" s="27">
        <f t="shared" si="356"/>
        <v>1.1786693548387097</v>
      </c>
      <c r="N3664" s="27">
        <f t="shared" si="356"/>
        <v>0.99867143118929813</v>
      </c>
      <c r="O3664" s="27">
        <f t="shared" si="356"/>
        <v>1.0788136550114795</v>
      </c>
      <c r="P3664" s="27">
        <f t="shared" si="356"/>
        <v>1.4302891497280275</v>
      </c>
      <c r="Q3664" s="27">
        <f t="shared" si="356"/>
        <v>1.4740643204851969</v>
      </c>
      <c r="R3664" s="31">
        <f t="shared" si="357"/>
        <v>1.2321015822505426</v>
      </c>
      <c r="S3664" s="31">
        <f t="shared" si="358"/>
        <v>9.4516164116135878E-2</v>
      </c>
      <c r="T3664" s="27">
        <f t="shared" si="359"/>
        <v>6.8400641107284721E-2</v>
      </c>
      <c r="U3664" s="31">
        <f t="shared" si="360"/>
        <v>9.0646515289602825E-2</v>
      </c>
      <c r="V3664" s="31">
        <f t="shared" si="361"/>
        <v>1.1649398276943397</v>
      </c>
    </row>
    <row r="3665" spans="1:22" ht="11.25" customHeight="1" x14ac:dyDescent="0.2">
      <c r="A3665" s="25" t="s">
        <v>10778</v>
      </c>
      <c r="B3665" s="25" t="s">
        <v>10779</v>
      </c>
      <c r="C3665" s="26">
        <v>1112.5</v>
      </c>
      <c r="D3665" s="26">
        <v>989.3</v>
      </c>
      <c r="E3665" s="26">
        <v>1205</v>
      </c>
      <c r="F3665" s="26">
        <v>1090.5999999999999</v>
      </c>
      <c r="G3665" s="26">
        <v>1103.3</v>
      </c>
      <c r="H3665" s="26">
        <v>1213.3</v>
      </c>
      <c r="I3665" s="26">
        <v>1029.9000000000001</v>
      </c>
      <c r="J3665" s="26">
        <v>1264.5</v>
      </c>
      <c r="K3665" s="26">
        <v>1692.4</v>
      </c>
      <c r="L3665" s="26">
        <v>1579.8</v>
      </c>
      <c r="M3665" s="27">
        <f t="shared" si="356"/>
        <v>1.0906067415730336</v>
      </c>
      <c r="N3665" s="27">
        <f t="shared" si="356"/>
        <v>1.0410391185686851</v>
      </c>
      <c r="O3665" s="27">
        <f t="shared" si="356"/>
        <v>1.0493775933609959</v>
      </c>
      <c r="P3665" s="27">
        <f t="shared" si="356"/>
        <v>1.5518063451311206</v>
      </c>
      <c r="Q3665" s="27">
        <f t="shared" si="356"/>
        <v>1.4318861597027102</v>
      </c>
      <c r="R3665" s="31">
        <f t="shared" si="357"/>
        <v>1.232943191667309</v>
      </c>
      <c r="S3665" s="31">
        <f t="shared" si="358"/>
        <v>0.10771146233025958</v>
      </c>
      <c r="T3665" s="27">
        <f t="shared" si="359"/>
        <v>9.5513997145836277E-2</v>
      </c>
      <c r="U3665" s="31">
        <f t="shared" si="360"/>
        <v>9.0943066771092096E-2</v>
      </c>
      <c r="V3665" s="31">
        <f t="shared" si="361"/>
        <v>1.0199329798533128</v>
      </c>
    </row>
    <row r="3666" spans="1:22" ht="11.25" customHeight="1" x14ac:dyDescent="0.2">
      <c r="A3666" s="25" t="s">
        <v>6638</v>
      </c>
      <c r="B3666" s="25" t="s">
        <v>6639</v>
      </c>
      <c r="C3666" s="26">
        <v>398</v>
      </c>
      <c r="D3666" s="26">
        <v>401.9</v>
      </c>
      <c r="E3666" s="26">
        <v>373.3</v>
      </c>
      <c r="F3666" s="26">
        <v>386.6</v>
      </c>
      <c r="G3666" s="26">
        <v>360.5</v>
      </c>
      <c r="H3666" s="26">
        <v>463.1</v>
      </c>
      <c r="I3666" s="26">
        <v>383.3</v>
      </c>
      <c r="J3666" s="26">
        <v>433.9</v>
      </c>
      <c r="K3666" s="26">
        <v>523.1</v>
      </c>
      <c r="L3666" s="26">
        <v>552.6</v>
      </c>
      <c r="M3666" s="27">
        <f t="shared" si="356"/>
        <v>1.1635678391959801</v>
      </c>
      <c r="N3666" s="27">
        <f t="shared" si="356"/>
        <v>0.95371983080368261</v>
      </c>
      <c r="O3666" s="27">
        <f t="shared" si="356"/>
        <v>1.1623359228502543</v>
      </c>
      <c r="P3666" s="27">
        <f t="shared" si="356"/>
        <v>1.3530781169167097</v>
      </c>
      <c r="Q3666" s="27">
        <f t="shared" si="356"/>
        <v>1.532871012482663</v>
      </c>
      <c r="R3666" s="31">
        <f t="shared" si="357"/>
        <v>1.2331145444498579</v>
      </c>
      <c r="S3666" s="31">
        <f t="shared" si="358"/>
        <v>9.8018611076455237E-2</v>
      </c>
      <c r="T3666" s="27">
        <f t="shared" si="359"/>
        <v>7.23671951382103E-2</v>
      </c>
      <c r="U3666" s="31">
        <f t="shared" si="360"/>
        <v>9.1003420238855326E-2</v>
      </c>
      <c r="V3666" s="31">
        <f t="shared" si="361"/>
        <v>1.1404582597575885</v>
      </c>
    </row>
    <row r="3667" spans="1:22" ht="11.25" customHeight="1" x14ac:dyDescent="0.2">
      <c r="A3667" s="25" t="s">
        <v>11317</v>
      </c>
      <c r="B3667" s="25" t="s">
        <v>11318</v>
      </c>
      <c r="C3667" s="26">
        <v>6835.7</v>
      </c>
      <c r="D3667" s="26">
        <v>6409.1</v>
      </c>
      <c r="E3667" s="26">
        <v>6005.4</v>
      </c>
      <c r="F3667" s="26">
        <v>5877.7</v>
      </c>
      <c r="G3667" s="26">
        <v>6533</v>
      </c>
      <c r="H3667" s="26">
        <v>8148.9</v>
      </c>
      <c r="I3667" s="26">
        <v>7809</v>
      </c>
      <c r="J3667" s="26">
        <v>7916</v>
      </c>
      <c r="K3667" s="26">
        <v>8044</v>
      </c>
      <c r="L3667" s="26">
        <v>6989.2</v>
      </c>
      <c r="M3667" s="27">
        <f t="shared" si="356"/>
        <v>1.1921090744181284</v>
      </c>
      <c r="N3667" s="27">
        <f t="shared" si="356"/>
        <v>1.2184238036541792</v>
      </c>
      <c r="O3667" s="27">
        <f t="shared" si="356"/>
        <v>1.3181470010324043</v>
      </c>
      <c r="P3667" s="27">
        <f t="shared" si="356"/>
        <v>1.3685625329635742</v>
      </c>
      <c r="Q3667" s="27">
        <f t="shared" si="356"/>
        <v>1.0698300933721108</v>
      </c>
      <c r="R3667" s="31">
        <f t="shared" si="357"/>
        <v>1.2334145010880795</v>
      </c>
      <c r="S3667" s="31">
        <f t="shared" si="358"/>
        <v>5.2026582050121499E-2</v>
      </c>
      <c r="T3667" s="27">
        <f t="shared" si="359"/>
        <v>7.9195305791690974E-3</v>
      </c>
      <c r="U3667" s="31">
        <f t="shared" si="360"/>
        <v>9.1109050062001123E-2</v>
      </c>
      <c r="V3667" s="31">
        <f t="shared" si="361"/>
        <v>2.1013005599406096</v>
      </c>
    </row>
    <row r="3668" spans="1:22" ht="11.25" customHeight="1" x14ac:dyDescent="0.2">
      <c r="A3668" s="25" t="s">
        <v>2766</v>
      </c>
      <c r="B3668" s="25" t="s">
        <v>2767</v>
      </c>
      <c r="C3668" s="26">
        <v>21.9</v>
      </c>
      <c r="D3668" s="26">
        <v>28</v>
      </c>
      <c r="E3668" s="26">
        <v>24.7</v>
      </c>
      <c r="F3668" s="26">
        <v>21.7</v>
      </c>
      <c r="G3668" s="26">
        <v>24</v>
      </c>
      <c r="H3668" s="26">
        <v>25.2</v>
      </c>
      <c r="I3668" s="26">
        <v>30.1</v>
      </c>
      <c r="J3668" s="26">
        <v>27.8</v>
      </c>
      <c r="K3668" s="26">
        <v>30</v>
      </c>
      <c r="L3668" s="26">
        <v>34.6</v>
      </c>
      <c r="M3668" s="27">
        <f t="shared" si="356"/>
        <v>1.1506849315068493</v>
      </c>
      <c r="N3668" s="27">
        <f t="shared" si="356"/>
        <v>1.075</v>
      </c>
      <c r="O3668" s="27">
        <f t="shared" si="356"/>
        <v>1.1255060728744939</v>
      </c>
      <c r="P3668" s="27">
        <f t="shared" si="356"/>
        <v>1.3824884792626728</v>
      </c>
      <c r="Q3668" s="27">
        <f t="shared" si="356"/>
        <v>1.4416666666666667</v>
      </c>
      <c r="R3668" s="31">
        <f t="shared" si="357"/>
        <v>1.2350692300621364</v>
      </c>
      <c r="S3668" s="31">
        <f t="shared" si="358"/>
        <v>7.3878917667589625E-2</v>
      </c>
      <c r="T3668" s="27">
        <f t="shared" si="359"/>
        <v>3.0653424288429272E-2</v>
      </c>
      <c r="U3668" s="31">
        <f t="shared" si="360"/>
        <v>9.1691302042074638E-2</v>
      </c>
      <c r="V3668" s="31">
        <f t="shared" si="361"/>
        <v>1.5135210034783042</v>
      </c>
    </row>
    <row r="3669" spans="1:22" ht="11.25" customHeight="1" x14ac:dyDescent="0.2">
      <c r="A3669" s="25" t="s">
        <v>6461</v>
      </c>
      <c r="B3669" s="25" t="s">
        <v>6462</v>
      </c>
      <c r="C3669" s="26">
        <v>1202.4000000000001</v>
      </c>
      <c r="D3669" s="26">
        <v>1027.4000000000001</v>
      </c>
      <c r="E3669" s="26">
        <v>1128.0999999999999</v>
      </c>
      <c r="F3669" s="26">
        <v>953.1</v>
      </c>
      <c r="G3669" s="26">
        <v>874</v>
      </c>
      <c r="H3669" s="26">
        <v>1143.2</v>
      </c>
      <c r="I3669" s="26">
        <v>1692.6</v>
      </c>
      <c r="J3669" s="26">
        <v>1138.4000000000001</v>
      </c>
      <c r="K3669" s="26">
        <v>1296.9000000000001</v>
      </c>
      <c r="L3669" s="26">
        <v>1057.2</v>
      </c>
      <c r="M3669" s="27">
        <f t="shared" si="356"/>
        <v>0.95076513639387883</v>
      </c>
      <c r="N3669" s="27">
        <f t="shared" si="356"/>
        <v>1.6474596067743816</v>
      </c>
      <c r="O3669" s="27">
        <f t="shared" si="356"/>
        <v>1.0091303962414682</v>
      </c>
      <c r="P3669" s="27">
        <f t="shared" si="356"/>
        <v>1.3607176581680831</v>
      </c>
      <c r="Q3669" s="27">
        <f t="shared" si="356"/>
        <v>1.2096109839816933</v>
      </c>
      <c r="R3669" s="31">
        <f t="shared" si="357"/>
        <v>1.2355367563119009</v>
      </c>
      <c r="S3669" s="31">
        <f t="shared" si="358"/>
        <v>0.12617003487053868</v>
      </c>
      <c r="T3669" s="27">
        <f t="shared" si="359"/>
        <v>0.15267988809086686</v>
      </c>
      <c r="U3669" s="31">
        <f t="shared" si="360"/>
        <v>9.1855669872445908E-2</v>
      </c>
      <c r="V3669" s="31">
        <f t="shared" si="361"/>
        <v>0.81621816704581551</v>
      </c>
    </row>
    <row r="3670" spans="1:22" ht="11.25" customHeight="1" x14ac:dyDescent="0.2">
      <c r="A3670" s="25" t="s">
        <v>675</v>
      </c>
      <c r="B3670" s="25" t="s">
        <v>676</v>
      </c>
      <c r="C3670" s="26">
        <v>1837.3</v>
      </c>
      <c r="D3670" s="26">
        <v>1715.5</v>
      </c>
      <c r="E3670" s="26">
        <v>2025.4</v>
      </c>
      <c r="F3670" s="26">
        <v>1792.2</v>
      </c>
      <c r="G3670" s="26">
        <v>1894.5</v>
      </c>
      <c r="H3670" s="26">
        <v>2170.8000000000002</v>
      </c>
      <c r="I3670" s="26">
        <v>1595.4</v>
      </c>
      <c r="J3670" s="26">
        <v>2141.6999999999998</v>
      </c>
      <c r="K3670" s="26">
        <v>2707.7</v>
      </c>
      <c r="L3670" s="26">
        <v>2849.5</v>
      </c>
      <c r="M3670" s="27">
        <f t="shared" si="356"/>
        <v>1.1815163555216897</v>
      </c>
      <c r="N3670" s="27">
        <f t="shared" si="356"/>
        <v>0.92999125619352963</v>
      </c>
      <c r="O3670" s="27">
        <f t="shared" si="356"/>
        <v>1.0574207563937985</v>
      </c>
      <c r="P3670" s="27">
        <f t="shared" si="356"/>
        <v>1.510824684745006</v>
      </c>
      <c r="Q3670" s="27">
        <f t="shared" si="356"/>
        <v>1.5040907891264186</v>
      </c>
      <c r="R3670" s="31">
        <f t="shared" si="357"/>
        <v>1.2367687683960884</v>
      </c>
      <c r="S3670" s="31">
        <f t="shared" si="358"/>
        <v>0.11745183876466099</v>
      </c>
      <c r="T3670" s="27">
        <f t="shared" si="359"/>
        <v>0.10964005317111986</v>
      </c>
      <c r="U3670" s="31">
        <f t="shared" si="360"/>
        <v>9.2288509655994722E-2</v>
      </c>
      <c r="V3670" s="31">
        <f t="shared" si="361"/>
        <v>0.96003076251672059</v>
      </c>
    </row>
    <row r="3671" spans="1:22" ht="11.25" customHeight="1" x14ac:dyDescent="0.2">
      <c r="A3671" s="25" t="s">
        <v>693</v>
      </c>
      <c r="B3671" s="25" t="s">
        <v>694</v>
      </c>
      <c r="C3671" s="26">
        <v>1285.9000000000001</v>
      </c>
      <c r="D3671" s="26">
        <v>1152.2</v>
      </c>
      <c r="E3671" s="26">
        <v>1369.3</v>
      </c>
      <c r="F3671" s="26">
        <v>1241.2</v>
      </c>
      <c r="G3671" s="26">
        <v>1228.2</v>
      </c>
      <c r="H3671" s="26">
        <v>1456.4</v>
      </c>
      <c r="I3671" s="26">
        <v>1072.9000000000001</v>
      </c>
      <c r="J3671" s="26">
        <v>1447.3</v>
      </c>
      <c r="K3671" s="26">
        <v>1859</v>
      </c>
      <c r="L3671" s="26">
        <v>1941.3</v>
      </c>
      <c r="M3671" s="27">
        <f t="shared" si="356"/>
        <v>1.1325919589392643</v>
      </c>
      <c r="N3671" s="27">
        <f t="shared" si="356"/>
        <v>0.93117514320430483</v>
      </c>
      <c r="O3671" s="27">
        <f t="shared" si="356"/>
        <v>1.0569634119623166</v>
      </c>
      <c r="P3671" s="27">
        <f t="shared" si="356"/>
        <v>1.4977441185949081</v>
      </c>
      <c r="Q3671" s="27">
        <f t="shared" si="356"/>
        <v>1.5806057645334635</v>
      </c>
      <c r="R3671" s="31">
        <f t="shared" si="357"/>
        <v>1.2398160794468516</v>
      </c>
      <c r="S3671" s="31">
        <f t="shared" si="358"/>
        <v>0.12705428375102235</v>
      </c>
      <c r="T3671" s="27">
        <f t="shared" si="359"/>
        <v>0.12531595191211634</v>
      </c>
      <c r="U3671" s="31">
        <f t="shared" si="360"/>
        <v>9.3357264512534927E-2</v>
      </c>
      <c r="V3671" s="31">
        <f t="shared" si="361"/>
        <v>0.90199364260157744</v>
      </c>
    </row>
    <row r="3672" spans="1:22" ht="11.25" customHeight="1" x14ac:dyDescent="0.2">
      <c r="A3672" s="25" t="s">
        <v>709</v>
      </c>
      <c r="B3672" s="25" t="s">
        <v>710</v>
      </c>
      <c r="C3672" s="26">
        <v>5684.1</v>
      </c>
      <c r="D3672" s="26">
        <v>5005</v>
      </c>
      <c r="E3672" s="26">
        <v>6235</v>
      </c>
      <c r="F3672" s="26">
        <v>5601.7</v>
      </c>
      <c r="G3672" s="26">
        <v>5719.5</v>
      </c>
      <c r="H3672" s="26">
        <v>6584</v>
      </c>
      <c r="I3672" s="26">
        <v>5059.8999999999996</v>
      </c>
      <c r="J3672" s="26">
        <v>6585.1</v>
      </c>
      <c r="K3672" s="26">
        <v>7988.9</v>
      </c>
      <c r="L3672" s="26">
        <v>8851.7999999999993</v>
      </c>
      <c r="M3672" s="27">
        <f t="shared" si="356"/>
        <v>1.1583188191622245</v>
      </c>
      <c r="N3672" s="27">
        <f t="shared" si="356"/>
        <v>1.0109690309690309</v>
      </c>
      <c r="O3672" s="27">
        <f t="shared" si="356"/>
        <v>1.0561507618283883</v>
      </c>
      <c r="P3672" s="27">
        <f t="shared" si="356"/>
        <v>1.4261563453951478</v>
      </c>
      <c r="Q3672" s="27">
        <f t="shared" si="356"/>
        <v>1.5476527668502491</v>
      </c>
      <c r="R3672" s="31">
        <f t="shared" si="357"/>
        <v>1.2398495448410081</v>
      </c>
      <c r="S3672" s="31">
        <f t="shared" si="358"/>
        <v>0.10541153616950975</v>
      </c>
      <c r="T3672" s="27">
        <f t="shared" si="359"/>
        <v>8.4247174877779399E-2</v>
      </c>
      <c r="U3672" s="31">
        <f t="shared" si="360"/>
        <v>9.3368986928553777E-2</v>
      </c>
      <c r="V3672" s="31">
        <f t="shared" si="361"/>
        <v>1.0744446537273982</v>
      </c>
    </row>
    <row r="3673" spans="1:22" ht="11.25" customHeight="1" x14ac:dyDescent="0.2">
      <c r="A3673" s="25" t="s">
        <v>5091</v>
      </c>
      <c r="B3673" s="25" t="s">
        <v>5092</v>
      </c>
      <c r="C3673" s="26">
        <v>1622.8</v>
      </c>
      <c r="D3673" s="26">
        <v>1424.8</v>
      </c>
      <c r="E3673" s="26">
        <v>1756.8</v>
      </c>
      <c r="F3673" s="26">
        <v>1658.3</v>
      </c>
      <c r="G3673" s="26">
        <v>2072</v>
      </c>
      <c r="H3673" s="26">
        <v>1735.7</v>
      </c>
      <c r="I3673" s="26">
        <v>1550.5</v>
      </c>
      <c r="J3673" s="26">
        <v>2357.4</v>
      </c>
      <c r="K3673" s="26">
        <v>2495.9</v>
      </c>
      <c r="L3673" s="26">
        <v>2493.8000000000002</v>
      </c>
      <c r="M3673" s="27">
        <f t="shared" si="356"/>
        <v>1.0695711116588613</v>
      </c>
      <c r="N3673" s="27">
        <f t="shared" si="356"/>
        <v>1.088222908478383</v>
      </c>
      <c r="O3673" s="27">
        <f t="shared" si="356"/>
        <v>1.3418715846994536</v>
      </c>
      <c r="P3673" s="27">
        <f t="shared" si="356"/>
        <v>1.5050955798106496</v>
      </c>
      <c r="Q3673" s="27">
        <f t="shared" si="356"/>
        <v>1.2035714285714287</v>
      </c>
      <c r="R3673" s="31">
        <f t="shared" si="357"/>
        <v>1.2416665226437551</v>
      </c>
      <c r="S3673" s="31">
        <f t="shared" si="358"/>
        <v>8.1868471350085598E-2</v>
      </c>
      <c r="T3673" s="27">
        <f t="shared" si="359"/>
        <v>3.9407436261540335E-2</v>
      </c>
      <c r="U3673" s="31">
        <f t="shared" si="360"/>
        <v>9.4004971990131581E-2</v>
      </c>
      <c r="V3673" s="31">
        <f t="shared" si="361"/>
        <v>1.4044218182093327</v>
      </c>
    </row>
    <row r="3674" spans="1:22" ht="11.25" customHeight="1" x14ac:dyDescent="0.2">
      <c r="A3674" s="25" t="s">
        <v>1013</v>
      </c>
      <c r="B3674" s="25" t="s">
        <v>1014</v>
      </c>
      <c r="C3674" s="26">
        <v>309.89999999999998</v>
      </c>
      <c r="D3674" s="26">
        <v>261</v>
      </c>
      <c r="E3674" s="26">
        <v>254.3</v>
      </c>
      <c r="F3674" s="26">
        <v>235.9</v>
      </c>
      <c r="G3674" s="26">
        <v>289.60000000000002</v>
      </c>
      <c r="H3674" s="26">
        <v>313.3</v>
      </c>
      <c r="I3674" s="26">
        <v>369.1</v>
      </c>
      <c r="J3674" s="26">
        <v>320.3</v>
      </c>
      <c r="K3674" s="26">
        <v>312.7</v>
      </c>
      <c r="L3674" s="26">
        <v>347.2</v>
      </c>
      <c r="M3674" s="27">
        <f t="shared" si="356"/>
        <v>1.0109712810584059</v>
      </c>
      <c r="N3674" s="27">
        <f t="shared" si="356"/>
        <v>1.414176245210728</v>
      </c>
      <c r="O3674" s="27">
        <f t="shared" si="356"/>
        <v>1.2595359811246558</v>
      </c>
      <c r="P3674" s="27">
        <f t="shared" si="356"/>
        <v>1.3255616786774056</v>
      </c>
      <c r="Q3674" s="27">
        <f t="shared" si="356"/>
        <v>1.1988950276243093</v>
      </c>
      <c r="R3674" s="31">
        <f t="shared" si="357"/>
        <v>1.2418280427391009</v>
      </c>
      <c r="S3674" s="31">
        <f t="shared" si="358"/>
        <v>6.7884786206137859E-2</v>
      </c>
      <c r="T3674" s="27">
        <f t="shared" si="359"/>
        <v>2.159877567451406E-2</v>
      </c>
      <c r="U3674" s="31">
        <f t="shared" si="360"/>
        <v>9.4061462781133767E-2</v>
      </c>
      <c r="V3674" s="31">
        <f t="shared" si="361"/>
        <v>1.6655708661116853</v>
      </c>
    </row>
    <row r="3675" spans="1:22" ht="11.25" customHeight="1" x14ac:dyDescent="0.2">
      <c r="A3675" s="25" t="s">
        <v>526</v>
      </c>
      <c r="B3675" s="25" t="s">
        <v>527</v>
      </c>
      <c r="C3675" s="26">
        <v>4345.3999999999996</v>
      </c>
      <c r="D3675" s="26">
        <v>3783</v>
      </c>
      <c r="E3675" s="26">
        <v>4806.3</v>
      </c>
      <c r="F3675" s="26">
        <v>4169.2</v>
      </c>
      <c r="G3675" s="26">
        <v>4603.3</v>
      </c>
      <c r="H3675" s="26">
        <v>5047.2</v>
      </c>
      <c r="I3675" s="26">
        <v>3831.8</v>
      </c>
      <c r="J3675" s="26">
        <v>4839.3999999999996</v>
      </c>
      <c r="K3675" s="26">
        <v>6355</v>
      </c>
      <c r="L3675" s="26">
        <v>6928.3</v>
      </c>
      <c r="M3675" s="27">
        <f t="shared" si="356"/>
        <v>1.1615041192985687</v>
      </c>
      <c r="N3675" s="27">
        <f t="shared" si="356"/>
        <v>1.0128998149616706</v>
      </c>
      <c r="O3675" s="27">
        <f t="shared" si="356"/>
        <v>1.0068867944156628</v>
      </c>
      <c r="P3675" s="27">
        <f t="shared" si="356"/>
        <v>1.5242732418689438</v>
      </c>
      <c r="Q3675" s="27">
        <f t="shared" si="356"/>
        <v>1.5050724480264157</v>
      </c>
      <c r="R3675" s="31">
        <f t="shared" si="357"/>
        <v>1.2421272837142525</v>
      </c>
      <c r="S3675" s="31">
        <f t="shared" si="358"/>
        <v>0.11470176895208106</v>
      </c>
      <c r="T3675" s="27">
        <f t="shared" si="359"/>
        <v>0.10336038681247821</v>
      </c>
      <c r="U3675" s="31">
        <f t="shared" si="360"/>
        <v>9.4166101301410191E-2</v>
      </c>
      <c r="V3675" s="31">
        <f t="shared" si="361"/>
        <v>0.98564587405670712</v>
      </c>
    </row>
    <row r="3676" spans="1:22" ht="11.25" customHeight="1" x14ac:dyDescent="0.2">
      <c r="A3676" s="25" t="s">
        <v>8768</v>
      </c>
      <c r="B3676" s="25" t="s">
        <v>8769</v>
      </c>
      <c r="C3676" s="26">
        <v>199</v>
      </c>
      <c r="D3676" s="26">
        <v>222.3</v>
      </c>
      <c r="E3676" s="26">
        <v>210.9</v>
      </c>
      <c r="F3676" s="26">
        <v>196.4</v>
      </c>
      <c r="G3676" s="26">
        <v>209.6</v>
      </c>
      <c r="H3676" s="26">
        <v>347</v>
      </c>
      <c r="I3676" s="26">
        <v>206.4</v>
      </c>
      <c r="J3676" s="26">
        <v>303.3</v>
      </c>
      <c r="K3676" s="26">
        <v>229.5</v>
      </c>
      <c r="L3676" s="26">
        <v>197.3</v>
      </c>
      <c r="M3676" s="27">
        <f t="shared" si="356"/>
        <v>1.743718592964824</v>
      </c>
      <c r="N3676" s="27">
        <f t="shared" si="356"/>
        <v>0.92847503373819162</v>
      </c>
      <c r="O3676" s="27">
        <f t="shared" si="356"/>
        <v>1.438122332859175</v>
      </c>
      <c r="P3676" s="27">
        <f t="shared" si="356"/>
        <v>1.1685336048879837</v>
      </c>
      <c r="Q3676" s="27">
        <f t="shared" si="356"/>
        <v>0.94131679389312983</v>
      </c>
      <c r="R3676" s="31">
        <f t="shared" si="357"/>
        <v>1.2440332716686608</v>
      </c>
      <c r="S3676" s="31">
        <f t="shared" si="358"/>
        <v>0.15560694893211949</v>
      </c>
      <c r="T3676" s="27">
        <f t="shared" si="359"/>
        <v>0.19491385924458426</v>
      </c>
      <c r="U3676" s="31">
        <f t="shared" si="360"/>
        <v>9.4831995715630085E-2</v>
      </c>
      <c r="V3676" s="31">
        <f t="shared" si="361"/>
        <v>0.71015727951012309</v>
      </c>
    </row>
    <row r="3677" spans="1:22" ht="11.25" customHeight="1" x14ac:dyDescent="0.2">
      <c r="A3677" s="25" t="s">
        <v>6170</v>
      </c>
      <c r="B3677" s="25" t="s">
        <v>6171</v>
      </c>
      <c r="C3677" s="26">
        <v>3534.1</v>
      </c>
      <c r="D3677" s="26">
        <v>3487.3</v>
      </c>
      <c r="E3677" s="26">
        <v>3373</v>
      </c>
      <c r="F3677" s="26">
        <v>3213.9</v>
      </c>
      <c r="G3677" s="26">
        <v>3691.9</v>
      </c>
      <c r="H3677" s="26">
        <v>4561.6000000000004</v>
      </c>
      <c r="I3677" s="26">
        <v>3804.6</v>
      </c>
      <c r="J3677" s="26">
        <v>4345.6000000000004</v>
      </c>
      <c r="K3677" s="26">
        <v>4343.8999999999996</v>
      </c>
      <c r="L3677" s="26">
        <v>4438.3999999999996</v>
      </c>
      <c r="M3677" s="27">
        <f t="shared" si="356"/>
        <v>1.2907388019580659</v>
      </c>
      <c r="N3677" s="27">
        <f t="shared" si="356"/>
        <v>1.0909872967625383</v>
      </c>
      <c r="O3677" s="27">
        <f t="shared" si="356"/>
        <v>1.2883486510524758</v>
      </c>
      <c r="P3677" s="27">
        <f t="shared" si="356"/>
        <v>1.3515977472852296</v>
      </c>
      <c r="Q3677" s="27">
        <f t="shared" si="356"/>
        <v>1.2021994095181341</v>
      </c>
      <c r="R3677" s="31">
        <f t="shared" si="357"/>
        <v>1.2447743813152887</v>
      </c>
      <c r="S3677" s="31">
        <f t="shared" si="358"/>
        <v>4.5213809872685223E-2</v>
      </c>
      <c r="T3677" s="27">
        <f t="shared" si="359"/>
        <v>4.4043543388036796E-3</v>
      </c>
      <c r="U3677" s="31">
        <f t="shared" si="360"/>
        <v>9.5090641528731062E-2</v>
      </c>
      <c r="V3677" s="31">
        <f t="shared" si="361"/>
        <v>2.3561177484657883</v>
      </c>
    </row>
    <row r="3678" spans="1:22" ht="11.25" customHeight="1" x14ac:dyDescent="0.2">
      <c r="A3678" s="25" t="s">
        <v>10740</v>
      </c>
      <c r="B3678" s="25" t="s">
        <v>10741</v>
      </c>
      <c r="C3678" s="26">
        <v>1361.6</v>
      </c>
      <c r="D3678" s="26">
        <v>1325.8</v>
      </c>
      <c r="E3678" s="26">
        <v>876.6</v>
      </c>
      <c r="F3678" s="26">
        <v>1158.0999999999999</v>
      </c>
      <c r="G3678" s="26">
        <v>1233.3</v>
      </c>
      <c r="H3678" s="26">
        <v>1152.5999999999999</v>
      </c>
      <c r="I3678" s="26">
        <v>1444.9</v>
      </c>
      <c r="J3678" s="26">
        <v>1685.2</v>
      </c>
      <c r="K3678" s="26">
        <v>1447.8</v>
      </c>
      <c r="L3678" s="26">
        <v>1383.4</v>
      </c>
      <c r="M3678" s="27">
        <f t="shared" ref="M3678:Q3728" si="362">H3678/C3678</f>
        <v>0.84650411280846061</v>
      </c>
      <c r="N3678" s="27">
        <f t="shared" si="362"/>
        <v>1.0898325539297029</v>
      </c>
      <c r="O3678" s="27">
        <f t="shared" si="362"/>
        <v>1.9224275610312571</v>
      </c>
      <c r="P3678" s="27">
        <f t="shared" si="362"/>
        <v>1.2501511095760298</v>
      </c>
      <c r="Q3678" s="27">
        <f t="shared" si="362"/>
        <v>1.1217059920538395</v>
      </c>
      <c r="R3678" s="31">
        <f t="shared" si="357"/>
        <v>1.2461242658798581</v>
      </c>
      <c r="S3678" s="31">
        <f t="shared" si="358"/>
        <v>0.1812464669076001</v>
      </c>
      <c r="T3678" s="27">
        <f t="shared" si="359"/>
        <v>0.23478108514907742</v>
      </c>
      <c r="U3678" s="31">
        <f t="shared" si="360"/>
        <v>9.5561353153750112E-2</v>
      </c>
      <c r="V3678" s="31">
        <f t="shared" si="361"/>
        <v>0.62933689441877161</v>
      </c>
    </row>
    <row r="3679" spans="1:22" ht="11.25" customHeight="1" x14ac:dyDescent="0.2">
      <c r="A3679" s="25" t="s">
        <v>697</v>
      </c>
      <c r="B3679" s="25" t="s">
        <v>698</v>
      </c>
      <c r="C3679" s="26">
        <v>1466.3</v>
      </c>
      <c r="D3679" s="26">
        <v>1274.7</v>
      </c>
      <c r="E3679" s="26">
        <v>1553.7</v>
      </c>
      <c r="F3679" s="26">
        <v>1400.8</v>
      </c>
      <c r="G3679" s="26">
        <v>1443.8</v>
      </c>
      <c r="H3679" s="26">
        <v>1631.9</v>
      </c>
      <c r="I3679" s="26">
        <v>1238.2</v>
      </c>
      <c r="J3679" s="26">
        <v>1689.9</v>
      </c>
      <c r="K3679" s="26">
        <v>2078.1999999999998</v>
      </c>
      <c r="L3679" s="26">
        <v>2274.3000000000002</v>
      </c>
      <c r="M3679" s="27">
        <f t="shared" si="362"/>
        <v>1.1129373252404011</v>
      </c>
      <c r="N3679" s="27">
        <f t="shared" si="362"/>
        <v>0.9713658115635051</v>
      </c>
      <c r="O3679" s="27">
        <f t="shared" si="362"/>
        <v>1.087661710754972</v>
      </c>
      <c r="P3679" s="27">
        <f t="shared" si="362"/>
        <v>1.4835808109651627</v>
      </c>
      <c r="Q3679" s="27">
        <f t="shared" si="362"/>
        <v>1.5752181742623634</v>
      </c>
      <c r="R3679" s="31">
        <f t="shared" si="357"/>
        <v>1.2461527665572807</v>
      </c>
      <c r="S3679" s="31">
        <f t="shared" si="358"/>
        <v>0.11896002648553777</v>
      </c>
      <c r="T3679" s="27">
        <f t="shared" si="359"/>
        <v>0.10293691965973059</v>
      </c>
      <c r="U3679" s="31">
        <f t="shared" si="360"/>
        <v>9.5571285987680346E-2</v>
      </c>
      <c r="V3679" s="31">
        <f t="shared" si="361"/>
        <v>0.98742883195526188</v>
      </c>
    </row>
    <row r="3680" spans="1:22" ht="11.25" customHeight="1" x14ac:dyDescent="0.2">
      <c r="A3680" s="25" t="s">
        <v>532</v>
      </c>
      <c r="B3680" s="25" t="s">
        <v>533</v>
      </c>
      <c r="C3680" s="26">
        <v>4804.7</v>
      </c>
      <c r="D3680" s="26">
        <v>4344</v>
      </c>
      <c r="E3680" s="26">
        <v>5382.9</v>
      </c>
      <c r="F3680" s="26">
        <v>4698.7</v>
      </c>
      <c r="G3680" s="26">
        <v>5038</v>
      </c>
      <c r="H3680" s="26">
        <v>5570.4</v>
      </c>
      <c r="I3680" s="26">
        <v>4207</v>
      </c>
      <c r="J3680" s="26">
        <v>5722</v>
      </c>
      <c r="K3680" s="26">
        <v>6999.7</v>
      </c>
      <c r="L3680" s="26">
        <v>7812.1</v>
      </c>
      <c r="M3680" s="27">
        <f t="shared" si="362"/>
        <v>1.1593647886444522</v>
      </c>
      <c r="N3680" s="27">
        <f t="shared" si="362"/>
        <v>0.96846224677716386</v>
      </c>
      <c r="O3680" s="27">
        <f t="shared" si="362"/>
        <v>1.0629957829422803</v>
      </c>
      <c r="P3680" s="27">
        <f t="shared" si="362"/>
        <v>1.4897099197650414</v>
      </c>
      <c r="Q3680" s="27">
        <f t="shared" si="362"/>
        <v>1.5506351726875744</v>
      </c>
      <c r="R3680" s="31">
        <f t="shared" si="357"/>
        <v>1.2462335821633024</v>
      </c>
      <c r="S3680" s="31">
        <f t="shared" si="358"/>
        <v>0.1162368806357616</v>
      </c>
      <c r="T3680" s="27">
        <f t="shared" si="359"/>
        <v>9.9609459027119457E-2</v>
      </c>
      <c r="U3680" s="31">
        <f t="shared" si="360"/>
        <v>9.5599449977406256E-2</v>
      </c>
      <c r="V3680" s="31">
        <f t="shared" si="361"/>
        <v>1.0016994185218269</v>
      </c>
    </row>
    <row r="3681" spans="1:22" ht="11.25" customHeight="1" x14ac:dyDescent="0.2">
      <c r="A3681" s="25" t="s">
        <v>647</v>
      </c>
      <c r="B3681" s="25" t="s">
        <v>648</v>
      </c>
      <c r="C3681" s="26">
        <v>4321.6000000000004</v>
      </c>
      <c r="D3681" s="26">
        <v>3814</v>
      </c>
      <c r="E3681" s="26">
        <v>4323.2</v>
      </c>
      <c r="F3681" s="26">
        <v>4043.6</v>
      </c>
      <c r="G3681" s="26">
        <v>4167.6000000000004</v>
      </c>
      <c r="H3681" s="26">
        <v>4754.8999999999996</v>
      </c>
      <c r="I3681" s="26">
        <v>3903.8</v>
      </c>
      <c r="J3681" s="26">
        <v>4994</v>
      </c>
      <c r="K3681" s="26">
        <v>6030.9</v>
      </c>
      <c r="L3681" s="26">
        <v>6260.9</v>
      </c>
      <c r="M3681" s="27">
        <f t="shared" si="362"/>
        <v>1.1002637911884485</v>
      </c>
      <c r="N3681" s="27">
        <f t="shared" si="362"/>
        <v>1.0235448348190876</v>
      </c>
      <c r="O3681" s="27">
        <f t="shared" si="362"/>
        <v>1.1551628423390081</v>
      </c>
      <c r="P3681" s="27">
        <f t="shared" si="362"/>
        <v>1.4914679988129389</v>
      </c>
      <c r="Q3681" s="27">
        <f t="shared" si="362"/>
        <v>1.5022794893943754</v>
      </c>
      <c r="R3681" s="31">
        <f t="shared" si="357"/>
        <v>1.2545437913107718</v>
      </c>
      <c r="S3681" s="31">
        <f t="shared" si="358"/>
        <v>0.10112998209285382</v>
      </c>
      <c r="T3681" s="27">
        <f t="shared" si="359"/>
        <v>6.3061710585331401E-2</v>
      </c>
      <c r="U3681" s="31">
        <f t="shared" si="360"/>
        <v>9.8485825469434629E-2</v>
      </c>
      <c r="V3681" s="31">
        <f t="shared" si="361"/>
        <v>1.2002342529396144</v>
      </c>
    </row>
    <row r="3682" spans="1:22" ht="11.25" customHeight="1" x14ac:dyDescent="0.2">
      <c r="A3682" s="25" t="s">
        <v>679</v>
      </c>
      <c r="B3682" s="25" t="s">
        <v>680</v>
      </c>
      <c r="C3682" s="26">
        <v>4856.1000000000004</v>
      </c>
      <c r="D3682" s="26">
        <v>4253</v>
      </c>
      <c r="E3682" s="26">
        <v>5469.1</v>
      </c>
      <c r="F3682" s="26">
        <v>4747.6000000000004</v>
      </c>
      <c r="G3682" s="26">
        <v>4825.3</v>
      </c>
      <c r="H3682" s="26">
        <v>5741.8</v>
      </c>
      <c r="I3682" s="26">
        <v>4299.3</v>
      </c>
      <c r="J3682" s="26">
        <v>5633.2</v>
      </c>
      <c r="K3682" s="26">
        <v>7028.9</v>
      </c>
      <c r="L3682" s="26">
        <v>7600.8</v>
      </c>
      <c r="M3682" s="27">
        <f t="shared" si="362"/>
        <v>1.1823891600255347</v>
      </c>
      <c r="N3682" s="27">
        <f t="shared" si="362"/>
        <v>1.0108864331060428</v>
      </c>
      <c r="O3682" s="27">
        <f t="shared" si="362"/>
        <v>1.0300049368269002</v>
      </c>
      <c r="P3682" s="27">
        <f t="shared" si="362"/>
        <v>1.4805164714803267</v>
      </c>
      <c r="Q3682" s="27">
        <f t="shared" si="362"/>
        <v>1.5751973970530329</v>
      </c>
      <c r="R3682" s="31">
        <f t="shared" si="357"/>
        <v>1.2557988796983675</v>
      </c>
      <c r="S3682" s="31">
        <f t="shared" si="358"/>
        <v>0.11594554907808365</v>
      </c>
      <c r="T3682" s="27">
        <f t="shared" si="359"/>
        <v>9.0690903747693577E-2</v>
      </c>
      <c r="U3682" s="31">
        <f t="shared" si="360"/>
        <v>9.892009128720182E-2</v>
      </c>
      <c r="V3682" s="31">
        <f t="shared" si="361"/>
        <v>1.0424362702749681</v>
      </c>
    </row>
    <row r="3683" spans="1:22" ht="11.25" customHeight="1" x14ac:dyDescent="0.2">
      <c r="A3683" s="25" t="s">
        <v>11866</v>
      </c>
      <c r="B3683" s="25" t="s">
        <v>11867</v>
      </c>
      <c r="C3683" s="26">
        <v>54.6</v>
      </c>
      <c r="D3683" s="26">
        <v>93</v>
      </c>
      <c r="E3683" s="26">
        <v>48.7</v>
      </c>
      <c r="F3683" s="26">
        <v>53.8</v>
      </c>
      <c r="G3683" s="26">
        <v>40.799999999999997</v>
      </c>
      <c r="H3683" s="26">
        <v>91.3</v>
      </c>
      <c r="I3683" s="26">
        <v>87.4</v>
      </c>
      <c r="J3683" s="26">
        <v>67.2</v>
      </c>
      <c r="K3683" s="26">
        <v>50.3</v>
      </c>
      <c r="L3683" s="26">
        <v>55.2</v>
      </c>
      <c r="M3683" s="27">
        <f t="shared" si="362"/>
        <v>1.672161172161172</v>
      </c>
      <c r="N3683" s="27">
        <f t="shared" si="362"/>
        <v>0.93978494623655917</v>
      </c>
      <c r="O3683" s="27">
        <f t="shared" si="362"/>
        <v>1.3798767967145791</v>
      </c>
      <c r="P3683" s="27">
        <f t="shared" si="362"/>
        <v>0.93494423791821557</v>
      </c>
      <c r="Q3683" s="27">
        <f t="shared" si="362"/>
        <v>1.3529411764705883</v>
      </c>
      <c r="R3683" s="31">
        <f t="shared" si="357"/>
        <v>1.2559416659002227</v>
      </c>
      <c r="S3683" s="31">
        <f t="shared" si="358"/>
        <v>0.14159836144047072</v>
      </c>
      <c r="T3683" s="27">
        <f t="shared" si="359"/>
        <v>0.19448831021246399</v>
      </c>
      <c r="U3683" s="31">
        <f t="shared" si="360"/>
        <v>9.8969468409160641E-2</v>
      </c>
      <c r="V3683" s="31">
        <f t="shared" si="361"/>
        <v>0.71110649697472683</v>
      </c>
    </row>
    <row r="3684" spans="1:22" ht="11.25" customHeight="1" x14ac:dyDescent="0.2">
      <c r="A3684" s="25" t="s">
        <v>8975</v>
      </c>
      <c r="B3684" s="25" t="s">
        <v>8976</v>
      </c>
      <c r="C3684" s="26">
        <v>1829.2</v>
      </c>
      <c r="D3684" s="26">
        <v>1856.2</v>
      </c>
      <c r="E3684" s="26">
        <v>1826.5</v>
      </c>
      <c r="F3684" s="26">
        <v>1669.6</v>
      </c>
      <c r="G3684" s="26">
        <v>2077.3000000000002</v>
      </c>
      <c r="H3684" s="26">
        <v>2223.6</v>
      </c>
      <c r="I3684" s="26">
        <v>2262.3000000000002</v>
      </c>
      <c r="J3684" s="26">
        <v>2315.8000000000002</v>
      </c>
      <c r="K3684" s="26">
        <v>2440.8000000000002</v>
      </c>
      <c r="L3684" s="26">
        <v>2320.8000000000002</v>
      </c>
      <c r="M3684" s="27">
        <f t="shared" si="362"/>
        <v>1.2156133828996283</v>
      </c>
      <c r="N3684" s="27">
        <f t="shared" si="362"/>
        <v>1.2187803038465683</v>
      </c>
      <c r="O3684" s="27">
        <f t="shared" si="362"/>
        <v>1.2678894059676979</v>
      </c>
      <c r="P3684" s="27">
        <f t="shared" si="362"/>
        <v>1.4619070436032584</v>
      </c>
      <c r="Q3684" s="27">
        <f t="shared" si="362"/>
        <v>1.1172194675781062</v>
      </c>
      <c r="R3684" s="31">
        <f t="shared" si="357"/>
        <v>1.2562819207790519</v>
      </c>
      <c r="S3684" s="31">
        <f t="shared" si="358"/>
        <v>5.692762597585671E-2</v>
      </c>
      <c r="T3684" s="27">
        <f t="shared" si="359"/>
        <v>6.1255683232421315E-3</v>
      </c>
      <c r="U3684" s="31">
        <f t="shared" si="360"/>
        <v>9.9087109862734488E-2</v>
      </c>
      <c r="V3684" s="31">
        <f t="shared" si="361"/>
        <v>2.2128536117474598</v>
      </c>
    </row>
    <row r="3685" spans="1:22" ht="11.25" customHeight="1" x14ac:dyDescent="0.2">
      <c r="A3685" s="25" t="s">
        <v>691</v>
      </c>
      <c r="B3685" s="25" t="s">
        <v>692</v>
      </c>
      <c r="C3685" s="26">
        <v>2078</v>
      </c>
      <c r="D3685" s="26">
        <v>1808.6</v>
      </c>
      <c r="E3685" s="26">
        <v>2334.6999999999998</v>
      </c>
      <c r="F3685" s="26">
        <v>2122.5</v>
      </c>
      <c r="G3685" s="26">
        <v>2105.6999999999998</v>
      </c>
      <c r="H3685" s="26">
        <v>2484.1999999999998</v>
      </c>
      <c r="I3685" s="26">
        <v>1827.8</v>
      </c>
      <c r="J3685" s="26">
        <v>2407.8000000000002</v>
      </c>
      <c r="K3685" s="26">
        <v>3082.1</v>
      </c>
      <c r="L3685" s="26">
        <v>3356.2</v>
      </c>
      <c r="M3685" s="27">
        <f t="shared" si="362"/>
        <v>1.1954764196342635</v>
      </c>
      <c r="N3685" s="27">
        <f t="shared" si="362"/>
        <v>1.0106159460356077</v>
      </c>
      <c r="O3685" s="27">
        <f t="shared" si="362"/>
        <v>1.0313102325780616</v>
      </c>
      <c r="P3685" s="27">
        <f t="shared" si="362"/>
        <v>1.4521083627797409</v>
      </c>
      <c r="Q3685" s="27">
        <f t="shared" si="362"/>
        <v>1.5938642731633186</v>
      </c>
      <c r="R3685" s="31">
        <f t="shared" si="357"/>
        <v>1.2566750468381984</v>
      </c>
      <c r="S3685" s="31">
        <f t="shared" si="358"/>
        <v>0.11553579702749535</v>
      </c>
      <c r="T3685" s="27">
        <f t="shared" si="359"/>
        <v>9.0339342179255613E-2</v>
      </c>
      <c r="U3685" s="31">
        <f t="shared" si="360"/>
        <v>9.9222991600283222E-2</v>
      </c>
      <c r="V3685" s="31">
        <f t="shared" si="361"/>
        <v>1.0441230761496467</v>
      </c>
    </row>
    <row r="3686" spans="1:22" ht="11.25" customHeight="1" x14ac:dyDescent="0.2">
      <c r="A3686" s="25" t="s">
        <v>4612</v>
      </c>
      <c r="B3686" s="25" t="s">
        <v>4613</v>
      </c>
      <c r="C3686" s="26">
        <v>7942</v>
      </c>
      <c r="D3686" s="26">
        <v>8006.6</v>
      </c>
      <c r="E3686" s="26">
        <v>7528.2</v>
      </c>
      <c r="F3686" s="26">
        <v>7800.2</v>
      </c>
      <c r="G3686" s="26">
        <v>7629.9</v>
      </c>
      <c r="H3686" s="26">
        <v>9764.1</v>
      </c>
      <c r="I3686" s="26">
        <v>8322</v>
      </c>
      <c r="J3686" s="26">
        <v>8140.7</v>
      </c>
      <c r="K3686" s="26">
        <v>14091.2</v>
      </c>
      <c r="L3686" s="26">
        <v>8616.1</v>
      </c>
      <c r="M3686" s="27">
        <f t="shared" si="362"/>
        <v>1.2294258373205742</v>
      </c>
      <c r="N3686" s="27">
        <f t="shared" si="362"/>
        <v>1.039392501186521</v>
      </c>
      <c r="O3686" s="27">
        <f t="shared" si="362"/>
        <v>1.0813607502457427</v>
      </c>
      <c r="P3686" s="27">
        <f t="shared" si="362"/>
        <v>1.8065177815953439</v>
      </c>
      <c r="Q3686" s="27">
        <f t="shared" si="362"/>
        <v>1.1292546429179937</v>
      </c>
      <c r="R3686" s="31">
        <f t="shared" si="357"/>
        <v>1.2571903026532349</v>
      </c>
      <c r="S3686" s="31">
        <f t="shared" si="358"/>
        <v>0.14093455777621511</v>
      </c>
      <c r="T3686" s="27">
        <f t="shared" si="359"/>
        <v>0.14257698625304732</v>
      </c>
      <c r="U3686" s="31">
        <f t="shared" si="360"/>
        <v>9.9401022424740734E-2</v>
      </c>
      <c r="V3686" s="31">
        <f t="shared" si="361"/>
        <v>0.84595056950452974</v>
      </c>
    </row>
    <row r="3687" spans="1:22" ht="11.25" customHeight="1" x14ac:dyDescent="0.2">
      <c r="A3687" s="25" t="s">
        <v>6414</v>
      </c>
      <c r="B3687" s="25" t="s">
        <v>6415</v>
      </c>
      <c r="C3687" s="26">
        <v>26203.4</v>
      </c>
      <c r="D3687" s="26">
        <v>27502.2</v>
      </c>
      <c r="E3687" s="26">
        <v>25266.799999999999</v>
      </c>
      <c r="F3687" s="26">
        <v>26661.7</v>
      </c>
      <c r="G3687" s="26">
        <v>24999.9</v>
      </c>
      <c r="H3687" s="26">
        <v>35224.199999999997</v>
      </c>
      <c r="I3687" s="26">
        <v>35319.1</v>
      </c>
      <c r="J3687" s="26">
        <v>31990.3</v>
      </c>
      <c r="K3687" s="26">
        <v>30505.599999999999</v>
      </c>
      <c r="L3687" s="26">
        <v>31242.3</v>
      </c>
      <c r="M3687" s="27">
        <f t="shared" si="362"/>
        <v>1.3442606684628711</v>
      </c>
      <c r="N3687" s="27">
        <f t="shared" si="362"/>
        <v>1.2842281708372421</v>
      </c>
      <c r="O3687" s="27">
        <f t="shared" si="362"/>
        <v>1.2661001788908766</v>
      </c>
      <c r="P3687" s="27">
        <f t="shared" si="362"/>
        <v>1.1441731022402921</v>
      </c>
      <c r="Q3687" s="27">
        <f t="shared" si="362"/>
        <v>1.2496969987879951</v>
      </c>
      <c r="R3687" s="31">
        <f t="shared" si="357"/>
        <v>1.2576918238438552</v>
      </c>
      <c r="S3687" s="31">
        <f t="shared" si="358"/>
        <v>3.2572580790599465E-2</v>
      </c>
      <c r="T3687" s="27">
        <f t="shared" si="359"/>
        <v>1.4779465228285707E-3</v>
      </c>
      <c r="U3687" s="31">
        <f t="shared" si="360"/>
        <v>9.9574237611437882E-2</v>
      </c>
      <c r="V3687" s="31">
        <f t="shared" si="361"/>
        <v>2.8303412799199696</v>
      </c>
    </row>
    <row r="3688" spans="1:22" ht="11.25" customHeight="1" x14ac:dyDescent="0.2">
      <c r="A3688" s="25" t="s">
        <v>11648</v>
      </c>
      <c r="B3688" s="25" t="s">
        <v>11649</v>
      </c>
      <c r="C3688" s="26">
        <v>932.4</v>
      </c>
      <c r="D3688" s="26">
        <v>888.1</v>
      </c>
      <c r="E3688" s="26">
        <v>889.5</v>
      </c>
      <c r="F3688" s="26">
        <v>851.4</v>
      </c>
      <c r="G3688" s="26">
        <v>1082.4000000000001</v>
      </c>
      <c r="H3688" s="26">
        <v>1113.8</v>
      </c>
      <c r="I3688" s="26">
        <v>1108.9000000000001</v>
      </c>
      <c r="J3688" s="26">
        <v>1184.3</v>
      </c>
      <c r="K3688" s="26">
        <v>1199.2</v>
      </c>
      <c r="L3688" s="26">
        <v>1199.5999999999999</v>
      </c>
      <c r="M3688" s="27">
        <f t="shared" si="362"/>
        <v>1.1945516945516945</v>
      </c>
      <c r="N3688" s="27">
        <f t="shared" si="362"/>
        <v>1.2486206508276096</v>
      </c>
      <c r="O3688" s="27">
        <f t="shared" si="362"/>
        <v>1.3314221472737493</v>
      </c>
      <c r="P3688" s="27">
        <f t="shared" si="362"/>
        <v>1.4085036410617806</v>
      </c>
      <c r="Q3688" s="27">
        <f t="shared" si="362"/>
        <v>1.1082779009608277</v>
      </c>
      <c r="R3688" s="31">
        <f t="shared" si="357"/>
        <v>1.2582752069351324</v>
      </c>
      <c r="S3688" s="31">
        <f t="shared" si="358"/>
        <v>5.2236072586245658E-2</v>
      </c>
      <c r="T3688" s="27">
        <f t="shared" si="359"/>
        <v>4.6742005208770679E-3</v>
      </c>
      <c r="U3688" s="31">
        <f t="shared" si="360"/>
        <v>9.9775639345895034E-2</v>
      </c>
      <c r="V3688" s="31">
        <f t="shared" si="361"/>
        <v>2.3302926605269247</v>
      </c>
    </row>
    <row r="3689" spans="1:22" ht="11.25" customHeight="1" x14ac:dyDescent="0.2">
      <c r="A3689" s="25" t="s">
        <v>655</v>
      </c>
      <c r="B3689" s="25" t="s">
        <v>656</v>
      </c>
      <c r="C3689" s="26">
        <v>4417.5</v>
      </c>
      <c r="D3689" s="26">
        <v>3963.7</v>
      </c>
      <c r="E3689" s="26">
        <v>4900.8999999999996</v>
      </c>
      <c r="F3689" s="26">
        <v>4343.1000000000004</v>
      </c>
      <c r="G3689" s="26">
        <v>4383.8999999999996</v>
      </c>
      <c r="H3689" s="26">
        <v>5131.2</v>
      </c>
      <c r="I3689" s="26">
        <v>3871.6</v>
      </c>
      <c r="J3689" s="26">
        <v>5237.6000000000004</v>
      </c>
      <c r="K3689" s="26">
        <v>6381.2</v>
      </c>
      <c r="L3689" s="26">
        <v>7090.5</v>
      </c>
      <c r="M3689" s="27">
        <f t="shared" si="362"/>
        <v>1.1615619694397283</v>
      </c>
      <c r="N3689" s="27">
        <f t="shared" si="362"/>
        <v>0.97676413452077604</v>
      </c>
      <c r="O3689" s="27">
        <f t="shared" si="362"/>
        <v>1.0687016670407479</v>
      </c>
      <c r="P3689" s="27">
        <f t="shared" si="362"/>
        <v>1.4692730998595471</v>
      </c>
      <c r="Q3689" s="27">
        <f t="shared" si="362"/>
        <v>1.617395469787176</v>
      </c>
      <c r="R3689" s="31">
        <f t="shared" si="357"/>
        <v>1.2587392681295952</v>
      </c>
      <c r="S3689" s="31">
        <f t="shared" si="358"/>
        <v>0.12207097494333181</v>
      </c>
      <c r="T3689" s="27">
        <f t="shared" si="359"/>
        <v>9.7499791472107564E-2</v>
      </c>
      <c r="U3689" s="31">
        <f t="shared" si="360"/>
        <v>9.9935780831214904E-2</v>
      </c>
      <c r="V3689" s="31">
        <f t="shared" si="361"/>
        <v>1.0109963131487438</v>
      </c>
    </row>
    <row r="3690" spans="1:22" ht="11.25" customHeight="1" x14ac:dyDescent="0.2">
      <c r="A3690" s="25" t="s">
        <v>7413</v>
      </c>
      <c r="B3690" s="25" t="s">
        <v>7414</v>
      </c>
      <c r="C3690" s="26">
        <v>513.5</v>
      </c>
      <c r="D3690" s="26">
        <v>587.5</v>
      </c>
      <c r="E3690" s="26">
        <v>542.5</v>
      </c>
      <c r="F3690" s="26">
        <v>562.4</v>
      </c>
      <c r="G3690" s="26">
        <v>567.6</v>
      </c>
      <c r="H3690" s="26">
        <v>929.6</v>
      </c>
      <c r="I3690" s="26">
        <v>515.1</v>
      </c>
      <c r="J3690" s="26">
        <v>803.1</v>
      </c>
      <c r="K3690" s="26">
        <v>637.6</v>
      </c>
      <c r="L3690" s="26">
        <v>575.9</v>
      </c>
      <c r="M3690" s="27">
        <f t="shared" si="362"/>
        <v>1.8103213242453748</v>
      </c>
      <c r="N3690" s="27">
        <f t="shared" si="362"/>
        <v>0.87676595744680852</v>
      </c>
      <c r="O3690" s="27">
        <f t="shared" si="362"/>
        <v>1.4803686635944702</v>
      </c>
      <c r="P3690" s="27">
        <f t="shared" si="362"/>
        <v>1.1337126600284495</v>
      </c>
      <c r="Q3690" s="27">
        <f t="shared" si="362"/>
        <v>1.0146229739252994</v>
      </c>
      <c r="R3690" s="31">
        <f t="shared" si="357"/>
        <v>1.2631583158480806</v>
      </c>
      <c r="S3690" s="31">
        <f t="shared" si="358"/>
        <v>0.16946869055265468</v>
      </c>
      <c r="T3690" s="27">
        <f t="shared" si="359"/>
        <v>0.19593548717392872</v>
      </c>
      <c r="U3690" s="31">
        <f t="shared" si="360"/>
        <v>0.10145778554373025</v>
      </c>
      <c r="V3690" s="31">
        <f t="shared" si="361"/>
        <v>0.70788689893095458</v>
      </c>
    </row>
    <row r="3691" spans="1:22" ht="11.25" customHeight="1" x14ac:dyDescent="0.2">
      <c r="A3691" s="25" t="s">
        <v>9309</v>
      </c>
      <c r="B3691" s="25" t="s">
        <v>9310</v>
      </c>
      <c r="C3691" s="26">
        <v>3323.1</v>
      </c>
      <c r="D3691" s="26">
        <v>2882.1</v>
      </c>
      <c r="E3691" s="26">
        <v>3731.3</v>
      </c>
      <c r="F3691" s="26">
        <v>3363.7</v>
      </c>
      <c r="G3691" s="26">
        <v>3371.2</v>
      </c>
      <c r="H3691" s="26">
        <v>4014.9</v>
      </c>
      <c r="I3691" s="26">
        <v>3015</v>
      </c>
      <c r="J3691" s="26">
        <v>3838.5</v>
      </c>
      <c r="K3691" s="26">
        <v>4790.8999999999996</v>
      </c>
      <c r="L3691" s="26">
        <v>5435.1</v>
      </c>
      <c r="M3691" s="27">
        <f t="shared" si="362"/>
        <v>1.2081791098672927</v>
      </c>
      <c r="N3691" s="27">
        <f t="shared" si="362"/>
        <v>1.0461122098469866</v>
      </c>
      <c r="O3691" s="27">
        <f t="shared" si="362"/>
        <v>1.0287299332672259</v>
      </c>
      <c r="P3691" s="27">
        <f t="shared" si="362"/>
        <v>1.424294675506139</v>
      </c>
      <c r="Q3691" s="27">
        <f t="shared" si="362"/>
        <v>1.612215234931182</v>
      </c>
      <c r="R3691" s="31">
        <f t="shared" si="357"/>
        <v>1.2639062326837653</v>
      </c>
      <c r="S3691" s="31">
        <f t="shared" si="358"/>
        <v>0.11244804445735471</v>
      </c>
      <c r="T3691" s="27">
        <f t="shared" si="359"/>
        <v>8.0570224860327985E-2</v>
      </c>
      <c r="U3691" s="31">
        <f t="shared" si="360"/>
        <v>0.10171485548231421</v>
      </c>
      <c r="V3691" s="31">
        <f t="shared" si="361"/>
        <v>1.0938254242985681</v>
      </c>
    </row>
    <row r="3692" spans="1:22" ht="11.25" customHeight="1" x14ac:dyDescent="0.2">
      <c r="A3692" s="25" t="s">
        <v>661</v>
      </c>
      <c r="B3692" s="25" t="s">
        <v>662</v>
      </c>
      <c r="C3692" s="26">
        <v>1787</v>
      </c>
      <c r="D3692" s="26">
        <v>1545.7</v>
      </c>
      <c r="E3692" s="26">
        <v>1912</v>
      </c>
      <c r="F3692" s="26">
        <v>1752.4</v>
      </c>
      <c r="G3692" s="26">
        <v>1754</v>
      </c>
      <c r="H3692" s="26">
        <v>2053.4</v>
      </c>
      <c r="I3692" s="26">
        <v>1524.9</v>
      </c>
      <c r="J3692" s="26">
        <v>2077.8000000000002</v>
      </c>
      <c r="K3692" s="26">
        <v>2603.8000000000002</v>
      </c>
      <c r="L3692" s="26">
        <v>2828.9</v>
      </c>
      <c r="M3692" s="27">
        <f t="shared" si="362"/>
        <v>1.1490766648013431</v>
      </c>
      <c r="N3692" s="27">
        <f t="shared" si="362"/>
        <v>0.98654331370899917</v>
      </c>
      <c r="O3692" s="27">
        <f t="shared" si="362"/>
        <v>1.0867154811715483</v>
      </c>
      <c r="P3692" s="27">
        <f t="shared" si="362"/>
        <v>1.4858479799132618</v>
      </c>
      <c r="Q3692" s="27">
        <f t="shared" si="362"/>
        <v>1.6128278221208667</v>
      </c>
      <c r="R3692" s="31">
        <f t="shared" si="357"/>
        <v>1.2642022523432037</v>
      </c>
      <c r="S3692" s="31">
        <f t="shared" si="358"/>
        <v>0.12093728901875811</v>
      </c>
      <c r="T3692" s="27">
        <f t="shared" si="359"/>
        <v>9.0503490058859687E-2</v>
      </c>
      <c r="U3692" s="31">
        <f t="shared" si="360"/>
        <v>0.10181655974538513</v>
      </c>
      <c r="V3692" s="31">
        <f t="shared" si="361"/>
        <v>1.0433346729044219</v>
      </c>
    </row>
    <row r="3693" spans="1:22" ht="11.25" customHeight="1" x14ac:dyDescent="0.2">
      <c r="A3693" s="25" t="s">
        <v>665</v>
      </c>
      <c r="B3693" s="25" t="s">
        <v>666</v>
      </c>
      <c r="C3693" s="26">
        <v>1635.8</v>
      </c>
      <c r="D3693" s="26">
        <v>1427.5</v>
      </c>
      <c r="E3693" s="26">
        <v>1676.6</v>
      </c>
      <c r="F3693" s="26">
        <v>1590.6</v>
      </c>
      <c r="G3693" s="26">
        <v>1597.7</v>
      </c>
      <c r="H3693" s="26">
        <v>1782.1</v>
      </c>
      <c r="I3693" s="26">
        <v>1408.6</v>
      </c>
      <c r="J3693" s="26">
        <v>1893.8</v>
      </c>
      <c r="K3693" s="26">
        <v>2421.6999999999998</v>
      </c>
      <c r="L3693" s="26">
        <v>2557.8000000000002</v>
      </c>
      <c r="M3693" s="27">
        <f t="shared" si="362"/>
        <v>1.0894363614133757</v>
      </c>
      <c r="N3693" s="27">
        <f t="shared" si="362"/>
        <v>0.9867600700525393</v>
      </c>
      <c r="O3693" s="27">
        <f t="shared" si="362"/>
        <v>1.1295478945484911</v>
      </c>
      <c r="P3693" s="27">
        <f t="shared" si="362"/>
        <v>1.5225072299761095</v>
      </c>
      <c r="Q3693" s="27">
        <f t="shared" si="362"/>
        <v>1.6009263316016775</v>
      </c>
      <c r="R3693" s="31">
        <f t="shared" si="357"/>
        <v>1.2658355775184387</v>
      </c>
      <c r="S3693" s="31">
        <f t="shared" si="358"/>
        <v>0.1236406699849554</v>
      </c>
      <c r="T3693" s="27">
        <f t="shared" si="359"/>
        <v>9.4930752035272056E-2</v>
      </c>
      <c r="U3693" s="31">
        <f t="shared" si="360"/>
        <v>0.1023772977714567</v>
      </c>
      <c r="V3693" s="31">
        <f t="shared" si="361"/>
        <v>1.0225930786601671</v>
      </c>
    </row>
    <row r="3694" spans="1:22" ht="11.25" customHeight="1" x14ac:dyDescent="0.2">
      <c r="A3694" s="25" t="s">
        <v>8649</v>
      </c>
      <c r="B3694" s="25" t="s">
        <v>8650</v>
      </c>
      <c r="C3694" s="26">
        <v>300.10000000000002</v>
      </c>
      <c r="D3694" s="26">
        <v>221.9</v>
      </c>
      <c r="E3694" s="26">
        <v>195.5</v>
      </c>
      <c r="F3694" s="26">
        <v>214.7</v>
      </c>
      <c r="G3694" s="26">
        <v>211.3</v>
      </c>
      <c r="H3694" s="26">
        <v>258.5</v>
      </c>
      <c r="I3694" s="26">
        <v>331.1</v>
      </c>
      <c r="J3694" s="26">
        <v>259.7</v>
      </c>
      <c r="K3694" s="26">
        <v>314.8</v>
      </c>
      <c r="L3694" s="26">
        <v>250.4</v>
      </c>
      <c r="M3694" s="27">
        <f t="shared" si="362"/>
        <v>0.86137954015328222</v>
      </c>
      <c r="N3694" s="27">
        <f t="shared" si="362"/>
        <v>1.4921135646687698</v>
      </c>
      <c r="O3694" s="27">
        <f t="shared" si="362"/>
        <v>1.3283887468030691</v>
      </c>
      <c r="P3694" s="27">
        <f t="shared" si="362"/>
        <v>1.4662319515603168</v>
      </c>
      <c r="Q3694" s="27">
        <f t="shared" si="362"/>
        <v>1.1850449597728347</v>
      </c>
      <c r="R3694" s="31">
        <f t="shared" si="357"/>
        <v>1.2666317525916546</v>
      </c>
      <c r="S3694" s="31">
        <f t="shared" si="358"/>
        <v>0.11519157386471336</v>
      </c>
      <c r="T3694" s="27">
        <f t="shared" si="359"/>
        <v>0.11565832320484701</v>
      </c>
      <c r="U3694" s="31">
        <f t="shared" si="360"/>
        <v>0.10265037095049241</v>
      </c>
      <c r="V3694" s="31">
        <f t="shared" si="361"/>
        <v>0.93682310831602289</v>
      </c>
    </row>
    <row r="3695" spans="1:22" ht="11.25" customHeight="1" x14ac:dyDescent="0.2">
      <c r="A3695" s="25" t="s">
        <v>1969</v>
      </c>
      <c r="B3695" s="25" t="s">
        <v>1970</v>
      </c>
      <c r="C3695" s="26">
        <v>2945.5</v>
      </c>
      <c r="D3695" s="26">
        <v>2652.7</v>
      </c>
      <c r="E3695" s="26">
        <v>3024</v>
      </c>
      <c r="F3695" s="26">
        <v>2863.1</v>
      </c>
      <c r="G3695" s="26">
        <v>3142.3</v>
      </c>
      <c r="H3695" s="26">
        <v>3368.2</v>
      </c>
      <c r="I3695" s="26">
        <v>2926.2</v>
      </c>
      <c r="J3695" s="26">
        <v>3804.2</v>
      </c>
      <c r="K3695" s="26">
        <v>4406.3999999999996</v>
      </c>
      <c r="L3695" s="26">
        <v>4083.5</v>
      </c>
      <c r="M3695" s="27">
        <f t="shared" si="362"/>
        <v>1.1435070446443727</v>
      </c>
      <c r="N3695" s="27">
        <f t="shared" si="362"/>
        <v>1.1031024993402947</v>
      </c>
      <c r="O3695" s="27">
        <f t="shared" si="362"/>
        <v>1.2580026455026454</v>
      </c>
      <c r="P3695" s="27">
        <f t="shared" si="362"/>
        <v>1.539031120114561</v>
      </c>
      <c r="Q3695" s="27">
        <f t="shared" si="362"/>
        <v>1.2995258250326194</v>
      </c>
      <c r="R3695" s="31">
        <f t="shared" si="357"/>
        <v>1.2686338269268986</v>
      </c>
      <c r="S3695" s="31">
        <f t="shared" si="358"/>
        <v>7.6563491882755311E-2</v>
      </c>
      <c r="T3695" s="27">
        <f t="shared" si="359"/>
        <v>2.3652602019386026E-2</v>
      </c>
      <c r="U3695" s="31">
        <f t="shared" si="360"/>
        <v>0.10333628726941535</v>
      </c>
      <c r="V3695" s="31">
        <f t="shared" si="361"/>
        <v>1.6261210756238034</v>
      </c>
    </row>
    <row r="3696" spans="1:22" ht="11.25" customHeight="1" x14ac:dyDescent="0.2">
      <c r="A3696" s="25" t="s">
        <v>9311</v>
      </c>
      <c r="B3696" s="25" t="s">
        <v>9312</v>
      </c>
      <c r="C3696" s="26">
        <v>2258.6999999999998</v>
      </c>
      <c r="D3696" s="26">
        <v>2020.4</v>
      </c>
      <c r="E3696" s="26">
        <v>2420.6</v>
      </c>
      <c r="F3696" s="26">
        <v>2200.3000000000002</v>
      </c>
      <c r="G3696" s="26">
        <v>2308.3000000000002</v>
      </c>
      <c r="H3696" s="26">
        <v>2602.6</v>
      </c>
      <c r="I3696" s="26">
        <v>1966.4</v>
      </c>
      <c r="J3696" s="26">
        <v>2707.9</v>
      </c>
      <c r="K3696" s="26">
        <v>3357.1</v>
      </c>
      <c r="L3696" s="26">
        <v>3657.4</v>
      </c>
      <c r="M3696" s="27">
        <f t="shared" si="362"/>
        <v>1.1522557223181478</v>
      </c>
      <c r="N3696" s="27">
        <f t="shared" si="362"/>
        <v>0.97327261928331021</v>
      </c>
      <c r="O3696" s="27">
        <f t="shared" si="362"/>
        <v>1.1186895810955961</v>
      </c>
      <c r="P3696" s="27">
        <f t="shared" si="362"/>
        <v>1.5257464891151205</v>
      </c>
      <c r="Q3696" s="27">
        <f t="shared" si="362"/>
        <v>1.584456093228783</v>
      </c>
      <c r="R3696" s="31">
        <f t="shared" si="357"/>
        <v>1.2708841010081915</v>
      </c>
      <c r="S3696" s="31">
        <f t="shared" si="358"/>
        <v>0.12022701222131629</v>
      </c>
      <c r="T3696" s="27">
        <f t="shared" si="359"/>
        <v>8.4644055977388333E-2</v>
      </c>
      <c r="U3696" s="31">
        <f t="shared" si="360"/>
        <v>0.10410594662980446</v>
      </c>
      <c r="V3696" s="31">
        <f t="shared" si="361"/>
        <v>1.0724035342692597</v>
      </c>
    </row>
    <row r="3697" spans="1:22" ht="11.25" customHeight="1" x14ac:dyDescent="0.2">
      <c r="A3697" s="25" t="s">
        <v>1989</v>
      </c>
      <c r="B3697" s="25" t="s">
        <v>1990</v>
      </c>
      <c r="C3697" s="26">
        <v>1579.4</v>
      </c>
      <c r="D3697" s="26">
        <v>1464.5</v>
      </c>
      <c r="E3697" s="26">
        <v>1479</v>
      </c>
      <c r="F3697" s="26">
        <v>1294.8</v>
      </c>
      <c r="G3697" s="26">
        <v>1716</v>
      </c>
      <c r="H3697" s="26">
        <v>1329.5</v>
      </c>
      <c r="I3697" s="26">
        <v>1902.8</v>
      </c>
      <c r="J3697" s="26">
        <v>2800.9</v>
      </c>
      <c r="K3697" s="26">
        <v>1982</v>
      </c>
      <c r="L3697" s="26">
        <v>1388.7</v>
      </c>
      <c r="M3697" s="27">
        <f t="shared" si="362"/>
        <v>0.84177535773078382</v>
      </c>
      <c r="N3697" s="27">
        <f t="shared" si="362"/>
        <v>1.299283031751451</v>
      </c>
      <c r="O3697" s="27">
        <f t="shared" si="362"/>
        <v>1.8937795807978364</v>
      </c>
      <c r="P3697" s="27">
        <f t="shared" si="362"/>
        <v>1.5307383379672537</v>
      </c>
      <c r="Q3697" s="27">
        <f t="shared" si="362"/>
        <v>0.80926573426573434</v>
      </c>
      <c r="R3697" s="31">
        <f t="shared" si="357"/>
        <v>1.2749684085026118</v>
      </c>
      <c r="S3697" s="31">
        <f t="shared" si="358"/>
        <v>0.20657588493188819</v>
      </c>
      <c r="T3697" s="27">
        <f t="shared" si="359"/>
        <v>0.28967935240192338</v>
      </c>
      <c r="U3697" s="31">
        <f t="shared" si="360"/>
        <v>0.10549942384215566</v>
      </c>
      <c r="V3697" s="31">
        <f t="shared" si="361"/>
        <v>0.5380824590850849</v>
      </c>
    </row>
    <row r="3698" spans="1:22" ht="11.25" customHeight="1" x14ac:dyDescent="0.2">
      <c r="A3698" s="25" t="s">
        <v>10059</v>
      </c>
      <c r="B3698" s="25" t="s">
        <v>10060</v>
      </c>
      <c r="C3698" s="26">
        <v>76.400000000000006</v>
      </c>
      <c r="D3698" s="26">
        <v>72.2</v>
      </c>
      <c r="E3698" s="26">
        <v>45.8</v>
      </c>
      <c r="F3698" s="26">
        <v>65.3</v>
      </c>
      <c r="G3698" s="26">
        <v>79.900000000000006</v>
      </c>
      <c r="H3698" s="26">
        <v>95.2</v>
      </c>
      <c r="I3698" s="26">
        <v>73.7</v>
      </c>
      <c r="J3698" s="26">
        <v>63.4</v>
      </c>
      <c r="K3698" s="26">
        <v>137.69999999999999</v>
      </c>
      <c r="L3698" s="26">
        <v>49.6</v>
      </c>
      <c r="M3698" s="27">
        <f t="shared" si="362"/>
        <v>1.2460732984293192</v>
      </c>
      <c r="N3698" s="27">
        <f t="shared" si="362"/>
        <v>1.020775623268698</v>
      </c>
      <c r="O3698" s="27">
        <f t="shared" si="362"/>
        <v>1.3842794759825328</v>
      </c>
      <c r="P3698" s="27">
        <f t="shared" si="362"/>
        <v>2.1087289433384377</v>
      </c>
      <c r="Q3698" s="27">
        <f t="shared" si="362"/>
        <v>0.62077596996245299</v>
      </c>
      <c r="R3698" s="31">
        <f t="shared" si="357"/>
        <v>1.2761266621962881</v>
      </c>
      <c r="S3698" s="31">
        <f t="shared" si="358"/>
        <v>0.24500157930710079</v>
      </c>
      <c r="T3698" s="27">
        <f t="shared" si="359"/>
        <v>0.39102305629230738</v>
      </c>
      <c r="U3698" s="31">
        <f t="shared" si="360"/>
        <v>0.10589378250651826</v>
      </c>
      <c r="V3698" s="31">
        <f t="shared" si="361"/>
        <v>0.40779763409951281</v>
      </c>
    </row>
    <row r="3699" spans="1:22" ht="11.25" customHeight="1" x14ac:dyDescent="0.2">
      <c r="A3699" s="25" t="s">
        <v>1109</v>
      </c>
      <c r="B3699" s="25" t="s">
        <v>1110</v>
      </c>
      <c r="C3699" s="26">
        <v>901.4</v>
      </c>
      <c r="D3699" s="26">
        <v>895.9</v>
      </c>
      <c r="E3699" s="26">
        <v>802.6</v>
      </c>
      <c r="F3699" s="26">
        <v>807.2</v>
      </c>
      <c r="G3699" s="26">
        <v>805.4</v>
      </c>
      <c r="H3699" s="26">
        <v>920.1</v>
      </c>
      <c r="I3699" s="26">
        <v>1218.5</v>
      </c>
      <c r="J3699" s="26">
        <v>1274.0999999999999</v>
      </c>
      <c r="K3699" s="26">
        <v>1037.3</v>
      </c>
      <c r="L3699" s="26">
        <v>908.6</v>
      </c>
      <c r="M3699" s="27">
        <f t="shared" si="362"/>
        <v>1.020745506989128</v>
      </c>
      <c r="N3699" s="27">
        <f t="shared" si="362"/>
        <v>1.3600848308963054</v>
      </c>
      <c r="O3699" s="27">
        <f t="shared" si="362"/>
        <v>1.5874657363568401</v>
      </c>
      <c r="P3699" s="27">
        <f t="shared" si="362"/>
        <v>1.28505946481665</v>
      </c>
      <c r="Q3699" s="27">
        <f t="shared" si="362"/>
        <v>1.1281350881549541</v>
      </c>
      <c r="R3699" s="31">
        <f t="shared" si="357"/>
        <v>1.2762981254427754</v>
      </c>
      <c r="S3699" s="31">
        <f t="shared" si="358"/>
        <v>9.7770568571840175E-2</v>
      </c>
      <c r="T3699" s="27">
        <f t="shared" si="359"/>
        <v>4.5490900630019461E-2</v>
      </c>
      <c r="U3699" s="31">
        <f t="shared" si="360"/>
        <v>0.10595213136934964</v>
      </c>
      <c r="V3699" s="31">
        <f t="shared" si="361"/>
        <v>1.3420754649116193</v>
      </c>
    </row>
    <row r="3700" spans="1:22" ht="11.25" customHeight="1" x14ac:dyDescent="0.2">
      <c r="A3700" s="25" t="s">
        <v>5089</v>
      </c>
      <c r="B3700" s="25" t="s">
        <v>5090</v>
      </c>
      <c r="C3700" s="26">
        <v>1603.4</v>
      </c>
      <c r="D3700" s="26">
        <v>1355</v>
      </c>
      <c r="E3700" s="26">
        <v>1862.9</v>
      </c>
      <c r="F3700" s="26">
        <v>1758.3</v>
      </c>
      <c r="G3700" s="26">
        <v>2178.9</v>
      </c>
      <c r="H3700" s="26">
        <v>1890.5</v>
      </c>
      <c r="I3700" s="26">
        <v>1580.9</v>
      </c>
      <c r="J3700" s="26">
        <v>2493.6999999999998</v>
      </c>
      <c r="K3700" s="26">
        <v>2641.6</v>
      </c>
      <c r="L3700" s="26">
        <v>2628.5</v>
      </c>
      <c r="M3700" s="27">
        <f t="shared" si="362"/>
        <v>1.1790570038667829</v>
      </c>
      <c r="N3700" s="27">
        <f t="shared" si="362"/>
        <v>1.1667158671586717</v>
      </c>
      <c r="O3700" s="27">
        <f t="shared" si="362"/>
        <v>1.3386118417521067</v>
      </c>
      <c r="P3700" s="27">
        <f t="shared" si="362"/>
        <v>1.5023602343172382</v>
      </c>
      <c r="Q3700" s="27">
        <f t="shared" si="362"/>
        <v>1.2063426499609895</v>
      </c>
      <c r="R3700" s="31">
        <f t="shared" si="357"/>
        <v>1.2786175194111578</v>
      </c>
      <c r="S3700" s="31">
        <f t="shared" si="358"/>
        <v>6.3764431297169966E-2</v>
      </c>
      <c r="T3700" s="27">
        <f t="shared" si="359"/>
        <v>1.4427777615798743E-2</v>
      </c>
      <c r="U3700" s="31">
        <f t="shared" si="360"/>
        <v>0.10674065077160282</v>
      </c>
      <c r="V3700" s="31">
        <f t="shared" si="361"/>
        <v>1.8408005603497786</v>
      </c>
    </row>
    <row r="3701" spans="1:22" ht="11.25" customHeight="1" x14ac:dyDescent="0.2">
      <c r="A3701" s="25" t="s">
        <v>2586</v>
      </c>
      <c r="B3701" s="25" t="s">
        <v>2587</v>
      </c>
      <c r="C3701" s="26">
        <v>1355.5</v>
      </c>
      <c r="D3701" s="26">
        <v>1387.8</v>
      </c>
      <c r="E3701" s="26">
        <v>1303.3</v>
      </c>
      <c r="F3701" s="26">
        <v>1359.4</v>
      </c>
      <c r="G3701" s="26">
        <v>1325.4</v>
      </c>
      <c r="H3701" s="26">
        <v>1545.1</v>
      </c>
      <c r="I3701" s="26">
        <v>1535.7</v>
      </c>
      <c r="J3701" s="26">
        <v>1774.3</v>
      </c>
      <c r="K3701" s="26">
        <v>1936.6</v>
      </c>
      <c r="L3701" s="26">
        <v>1830.5</v>
      </c>
      <c r="M3701" s="27">
        <f t="shared" si="362"/>
        <v>1.1398745850239764</v>
      </c>
      <c r="N3701" s="27">
        <f t="shared" si="362"/>
        <v>1.106571552096844</v>
      </c>
      <c r="O3701" s="27">
        <f t="shared" si="362"/>
        <v>1.3613903168879</v>
      </c>
      <c r="P3701" s="27">
        <f t="shared" si="362"/>
        <v>1.4245990878328674</v>
      </c>
      <c r="Q3701" s="27">
        <f t="shared" si="362"/>
        <v>1.3810925003772445</v>
      </c>
      <c r="R3701" s="31">
        <f t="shared" si="357"/>
        <v>1.2827056084437665</v>
      </c>
      <c r="S3701" s="31">
        <f t="shared" si="358"/>
        <v>6.6116915534823323E-2</v>
      </c>
      <c r="T3701" s="27">
        <f t="shared" si="359"/>
        <v>1.2401756875506794E-2</v>
      </c>
      <c r="U3701" s="31">
        <f t="shared" si="360"/>
        <v>0.10812699363222611</v>
      </c>
      <c r="V3701" s="31">
        <f t="shared" si="361"/>
        <v>1.9065167868304469</v>
      </c>
    </row>
    <row r="3702" spans="1:22" ht="11.25" customHeight="1" x14ac:dyDescent="0.2">
      <c r="A3702" s="25" t="s">
        <v>8530</v>
      </c>
      <c r="B3702" s="25" t="s">
        <v>8531</v>
      </c>
      <c r="C3702" s="26">
        <v>119.7</v>
      </c>
      <c r="D3702" s="26">
        <v>100.6</v>
      </c>
      <c r="E3702" s="26">
        <v>62.2</v>
      </c>
      <c r="F3702" s="26">
        <v>64.599999999999994</v>
      </c>
      <c r="G3702" s="26">
        <v>65.7</v>
      </c>
      <c r="H3702" s="26">
        <v>93.5</v>
      </c>
      <c r="I3702" s="26">
        <v>121.8</v>
      </c>
      <c r="J3702" s="26">
        <v>101.6</v>
      </c>
      <c r="K3702" s="26">
        <v>106.8</v>
      </c>
      <c r="L3702" s="26">
        <v>78.400000000000006</v>
      </c>
      <c r="M3702" s="27">
        <f t="shared" si="362"/>
        <v>0.78111946532999166</v>
      </c>
      <c r="N3702" s="27">
        <f t="shared" si="362"/>
        <v>1.2107355864811133</v>
      </c>
      <c r="O3702" s="27">
        <f t="shared" si="362"/>
        <v>1.6334405144694533</v>
      </c>
      <c r="P3702" s="27">
        <f t="shared" si="362"/>
        <v>1.653250773993808</v>
      </c>
      <c r="Q3702" s="27">
        <f t="shared" si="362"/>
        <v>1.1933028919330289</v>
      </c>
      <c r="R3702" s="31">
        <f t="shared" si="357"/>
        <v>1.2943698464414788</v>
      </c>
      <c r="S3702" s="31">
        <f t="shared" si="358"/>
        <v>0.16192584885088251</v>
      </c>
      <c r="T3702" s="27">
        <f t="shared" si="359"/>
        <v>0.22073663446378794</v>
      </c>
      <c r="U3702" s="31">
        <f t="shared" si="360"/>
        <v>0.1120583870891098</v>
      </c>
      <c r="V3702" s="31">
        <f t="shared" si="361"/>
        <v>0.65612558335335536</v>
      </c>
    </row>
    <row r="3703" spans="1:22" ht="11.25" customHeight="1" x14ac:dyDescent="0.2">
      <c r="A3703" s="25" t="s">
        <v>5201</v>
      </c>
      <c r="B3703" s="25" t="s">
        <v>5202</v>
      </c>
      <c r="C3703" s="26">
        <v>48.1</v>
      </c>
      <c r="D3703" s="26">
        <v>39.1</v>
      </c>
      <c r="E3703" s="26">
        <v>46.8</v>
      </c>
      <c r="F3703" s="26">
        <v>36.299999999999997</v>
      </c>
      <c r="G3703" s="26">
        <v>43</v>
      </c>
      <c r="H3703" s="26">
        <v>45.4</v>
      </c>
      <c r="I3703" s="26">
        <v>90.5</v>
      </c>
      <c r="J3703" s="26">
        <v>46.9</v>
      </c>
      <c r="K3703" s="26">
        <v>42.3</v>
      </c>
      <c r="L3703" s="26">
        <v>45.2</v>
      </c>
      <c r="M3703" s="27">
        <f t="shared" si="362"/>
        <v>0.94386694386694381</v>
      </c>
      <c r="N3703" s="27">
        <f t="shared" si="362"/>
        <v>2.3145780051150893</v>
      </c>
      <c r="O3703" s="27">
        <f t="shared" si="362"/>
        <v>1.0021367521367521</v>
      </c>
      <c r="P3703" s="27">
        <f t="shared" si="362"/>
        <v>1.1652892561983472</v>
      </c>
      <c r="Q3703" s="27">
        <f t="shared" si="362"/>
        <v>1.0511627906976744</v>
      </c>
      <c r="R3703" s="31">
        <f t="shared" si="357"/>
        <v>1.2954067496029613</v>
      </c>
      <c r="S3703" s="31">
        <f t="shared" si="358"/>
        <v>0.25737941332248593</v>
      </c>
      <c r="T3703" s="27">
        <f t="shared" si="359"/>
        <v>0.32213940179272854</v>
      </c>
      <c r="U3703" s="31">
        <f t="shared" si="360"/>
        <v>0.11240615557697929</v>
      </c>
      <c r="V3703" s="31">
        <f t="shared" si="361"/>
        <v>0.49195615212967614</v>
      </c>
    </row>
    <row r="3704" spans="1:22" ht="11.25" customHeight="1" x14ac:dyDescent="0.2">
      <c r="A3704" s="25" t="s">
        <v>7905</v>
      </c>
      <c r="B3704" s="25" t="s">
        <v>7906</v>
      </c>
      <c r="C3704" s="26">
        <v>175.6</v>
      </c>
      <c r="D3704" s="26">
        <v>146.69999999999999</v>
      </c>
      <c r="E3704" s="26">
        <v>154.6</v>
      </c>
      <c r="F3704" s="26">
        <v>147.69999999999999</v>
      </c>
      <c r="G3704" s="26">
        <v>176.5</v>
      </c>
      <c r="H3704" s="26">
        <v>163.19999999999999</v>
      </c>
      <c r="I3704" s="26">
        <v>184.7</v>
      </c>
      <c r="J3704" s="26">
        <v>196.1</v>
      </c>
      <c r="K3704" s="26">
        <v>249.3</v>
      </c>
      <c r="L3704" s="26">
        <v>236.4</v>
      </c>
      <c r="M3704" s="27">
        <f t="shared" si="362"/>
        <v>0.92938496583143504</v>
      </c>
      <c r="N3704" s="27">
        <f t="shared" si="362"/>
        <v>1.2590320381731426</v>
      </c>
      <c r="O3704" s="27">
        <f t="shared" si="362"/>
        <v>1.2684346701164295</v>
      </c>
      <c r="P3704" s="27">
        <f t="shared" si="362"/>
        <v>1.6878808395396074</v>
      </c>
      <c r="Q3704" s="27">
        <f t="shared" si="362"/>
        <v>1.3393767705382436</v>
      </c>
      <c r="R3704" s="31">
        <f t="shared" si="357"/>
        <v>1.2968218568397716</v>
      </c>
      <c r="S3704" s="31">
        <f t="shared" si="358"/>
        <v>0.12082669826427274</v>
      </c>
      <c r="T3704" s="27">
        <f t="shared" si="359"/>
        <v>6.7966336488916382E-2</v>
      </c>
      <c r="U3704" s="31">
        <f t="shared" si="360"/>
        <v>0.11288032156972426</v>
      </c>
      <c r="V3704" s="31">
        <f t="shared" si="361"/>
        <v>1.1677061387216592</v>
      </c>
    </row>
    <row r="3705" spans="1:22" ht="11.25" customHeight="1" x14ac:dyDescent="0.2">
      <c r="A3705" s="25" t="s">
        <v>5095</v>
      </c>
      <c r="B3705" s="25" t="s">
        <v>5096</v>
      </c>
      <c r="C3705" s="26">
        <v>1021.4</v>
      </c>
      <c r="D3705" s="26">
        <v>833.7</v>
      </c>
      <c r="E3705" s="26">
        <v>1090.3</v>
      </c>
      <c r="F3705" s="26">
        <v>949.1</v>
      </c>
      <c r="G3705" s="26">
        <v>1312.3</v>
      </c>
      <c r="H3705" s="26">
        <v>1021.4</v>
      </c>
      <c r="I3705" s="26">
        <v>702.3</v>
      </c>
      <c r="J3705" s="26">
        <v>1527.3</v>
      </c>
      <c r="K3705" s="26">
        <v>1809.4</v>
      </c>
      <c r="L3705" s="26">
        <v>1755.2</v>
      </c>
      <c r="M3705" s="27">
        <f t="shared" si="362"/>
        <v>1</v>
      </c>
      <c r="N3705" s="27">
        <f t="shared" si="362"/>
        <v>0.84238934868657778</v>
      </c>
      <c r="O3705" s="27">
        <f t="shared" si="362"/>
        <v>1.4008071173071632</v>
      </c>
      <c r="P3705" s="27">
        <f t="shared" si="362"/>
        <v>1.9064376778000212</v>
      </c>
      <c r="Q3705" s="27">
        <f t="shared" si="362"/>
        <v>1.3374990474739008</v>
      </c>
      <c r="R3705" s="31">
        <f t="shared" si="357"/>
        <v>1.2974266382535324</v>
      </c>
      <c r="S3705" s="31">
        <f t="shared" si="358"/>
        <v>0.18421581199218739</v>
      </c>
      <c r="T3705" s="27">
        <f t="shared" si="359"/>
        <v>0.14330246973054636</v>
      </c>
      <c r="U3705" s="31">
        <f t="shared" si="360"/>
        <v>0.11308281044926596</v>
      </c>
      <c r="V3705" s="31">
        <f t="shared" si="361"/>
        <v>0.84374632473799882</v>
      </c>
    </row>
    <row r="3706" spans="1:22" ht="11.25" customHeight="1" x14ac:dyDescent="0.2">
      <c r="A3706" s="25" t="s">
        <v>11015</v>
      </c>
      <c r="B3706" s="25" t="s">
        <v>11016</v>
      </c>
      <c r="C3706" s="26">
        <v>114.8</v>
      </c>
      <c r="D3706" s="26">
        <v>103.8</v>
      </c>
      <c r="E3706" s="26">
        <v>101.2</v>
      </c>
      <c r="F3706" s="26">
        <v>107.4</v>
      </c>
      <c r="G3706" s="26">
        <v>126.9</v>
      </c>
      <c r="H3706" s="26">
        <v>75.7</v>
      </c>
      <c r="I3706" s="26">
        <v>148.5</v>
      </c>
      <c r="J3706" s="26">
        <v>249.9</v>
      </c>
      <c r="K3706" s="26">
        <v>125.3</v>
      </c>
      <c r="L3706" s="26">
        <v>100.5</v>
      </c>
      <c r="M3706" s="27">
        <f t="shared" si="362"/>
        <v>0.65940766550522656</v>
      </c>
      <c r="N3706" s="27">
        <f t="shared" si="362"/>
        <v>1.4306358381502891</v>
      </c>
      <c r="O3706" s="27">
        <f t="shared" si="362"/>
        <v>2.4693675889328062</v>
      </c>
      <c r="P3706" s="27">
        <f t="shared" si="362"/>
        <v>1.1666666666666665</v>
      </c>
      <c r="Q3706" s="27">
        <f t="shared" si="362"/>
        <v>0.79196217494089827</v>
      </c>
      <c r="R3706" s="31">
        <f t="shared" si="357"/>
        <v>1.3036079868391772</v>
      </c>
      <c r="S3706" s="31">
        <f t="shared" si="358"/>
        <v>0.32176543792743029</v>
      </c>
      <c r="T3706" s="27">
        <f t="shared" si="359"/>
        <v>0.43279413133238942</v>
      </c>
      <c r="U3706" s="31">
        <f t="shared" si="360"/>
        <v>0.11514701260129682</v>
      </c>
      <c r="V3706" s="31">
        <f t="shared" si="361"/>
        <v>0.36371863687385214</v>
      </c>
    </row>
    <row r="3707" spans="1:22" ht="11.25" customHeight="1" x14ac:dyDescent="0.2">
      <c r="A3707" s="25" t="s">
        <v>5093</v>
      </c>
      <c r="B3707" s="25" t="s">
        <v>5094</v>
      </c>
      <c r="C3707" s="26">
        <v>8111.7</v>
      </c>
      <c r="D3707" s="26">
        <v>6874.6</v>
      </c>
      <c r="E3707" s="26">
        <v>9413.7999999999993</v>
      </c>
      <c r="F3707" s="26">
        <v>8550.5</v>
      </c>
      <c r="G3707" s="26">
        <v>11148.3</v>
      </c>
      <c r="H3707" s="26">
        <v>9561.4</v>
      </c>
      <c r="I3707" s="26">
        <v>8143.9</v>
      </c>
      <c r="J3707" s="26">
        <v>12224.2</v>
      </c>
      <c r="K3707" s="26">
        <v>14100</v>
      </c>
      <c r="L3707" s="26">
        <v>13797.6</v>
      </c>
      <c r="M3707" s="27">
        <f t="shared" si="362"/>
        <v>1.1787171616307308</v>
      </c>
      <c r="N3707" s="27">
        <f t="shared" si="362"/>
        <v>1.1846361970150989</v>
      </c>
      <c r="O3707" s="27">
        <f t="shared" si="362"/>
        <v>1.2985404406297141</v>
      </c>
      <c r="P3707" s="27">
        <f t="shared" si="362"/>
        <v>1.6490263727267411</v>
      </c>
      <c r="Q3707" s="27">
        <f t="shared" si="362"/>
        <v>1.2376416135195503</v>
      </c>
      <c r="R3707" s="31">
        <f t="shared" si="357"/>
        <v>1.3097123571043672</v>
      </c>
      <c r="S3707" s="31">
        <f t="shared" si="358"/>
        <v>8.7537646774464101E-2</v>
      </c>
      <c r="T3707" s="27">
        <f t="shared" si="359"/>
        <v>2.3074050578876997E-2</v>
      </c>
      <c r="U3707" s="31">
        <f t="shared" si="360"/>
        <v>0.11717592509151491</v>
      </c>
      <c r="V3707" s="31">
        <f t="shared" si="361"/>
        <v>1.636876159720797</v>
      </c>
    </row>
    <row r="3708" spans="1:22" ht="11.25" customHeight="1" x14ac:dyDescent="0.2">
      <c r="A3708" s="25" t="s">
        <v>3862</v>
      </c>
      <c r="B3708" s="25" t="s">
        <v>3863</v>
      </c>
      <c r="C3708" s="26">
        <v>843.5</v>
      </c>
      <c r="D3708" s="26">
        <v>715.3</v>
      </c>
      <c r="E3708" s="26">
        <v>673.3</v>
      </c>
      <c r="F3708" s="26">
        <v>688.1</v>
      </c>
      <c r="G3708" s="26">
        <v>834.5</v>
      </c>
      <c r="H3708" s="26">
        <v>691.6</v>
      </c>
      <c r="I3708" s="26">
        <v>942.3</v>
      </c>
      <c r="J3708" s="26">
        <v>1558.6</v>
      </c>
      <c r="K3708" s="26">
        <v>866.9</v>
      </c>
      <c r="L3708" s="26">
        <v>703.1</v>
      </c>
      <c r="M3708" s="27">
        <f t="shared" si="362"/>
        <v>0.81991701244813275</v>
      </c>
      <c r="N3708" s="27">
        <f t="shared" si="362"/>
        <v>1.3173493639032574</v>
      </c>
      <c r="O3708" s="27">
        <f t="shared" si="362"/>
        <v>2.3148670726273579</v>
      </c>
      <c r="P3708" s="27">
        <f t="shared" si="362"/>
        <v>1.2598459526231651</v>
      </c>
      <c r="Q3708" s="27">
        <f t="shared" si="362"/>
        <v>0.84254044337926903</v>
      </c>
      <c r="R3708" s="31">
        <f t="shared" si="357"/>
        <v>1.3109039689962365</v>
      </c>
      <c r="S3708" s="31">
        <f t="shared" si="358"/>
        <v>0.27120314906291365</v>
      </c>
      <c r="T3708" s="27">
        <f t="shared" si="359"/>
        <v>0.34330743262822672</v>
      </c>
      <c r="U3708" s="31">
        <f t="shared" si="360"/>
        <v>0.11757087837004057</v>
      </c>
      <c r="V3708" s="31">
        <f t="shared" si="361"/>
        <v>0.46431679396870956</v>
      </c>
    </row>
    <row r="3709" spans="1:22" ht="11.25" customHeight="1" x14ac:dyDescent="0.2">
      <c r="A3709" s="25" t="s">
        <v>681</v>
      </c>
      <c r="B3709" s="25" t="s">
        <v>682</v>
      </c>
      <c r="C3709" s="26">
        <v>1456.1</v>
      </c>
      <c r="D3709" s="26">
        <v>1387.7</v>
      </c>
      <c r="E3709" s="26">
        <v>1558.2</v>
      </c>
      <c r="F3709" s="26">
        <v>1410.8</v>
      </c>
      <c r="G3709" s="26">
        <v>1369.5</v>
      </c>
      <c r="H3709" s="26">
        <v>1738.8</v>
      </c>
      <c r="I3709" s="26">
        <v>1302.5</v>
      </c>
      <c r="J3709" s="26">
        <v>1763</v>
      </c>
      <c r="K3709" s="26">
        <v>2222.5</v>
      </c>
      <c r="L3709" s="26">
        <v>2351.1999999999998</v>
      </c>
      <c r="M3709" s="27">
        <f t="shared" si="362"/>
        <v>1.194148753519676</v>
      </c>
      <c r="N3709" s="27">
        <f t="shared" si="362"/>
        <v>0.93860344454853351</v>
      </c>
      <c r="O3709" s="27">
        <f t="shared" si="362"/>
        <v>1.1314337055576948</v>
      </c>
      <c r="P3709" s="27">
        <f t="shared" si="362"/>
        <v>1.575347320669124</v>
      </c>
      <c r="Q3709" s="27">
        <f t="shared" si="362"/>
        <v>1.716830960204454</v>
      </c>
      <c r="R3709" s="31">
        <f t="shared" si="357"/>
        <v>1.3112728368998965</v>
      </c>
      <c r="S3709" s="31">
        <f t="shared" si="358"/>
        <v>0.14476798064858934</v>
      </c>
      <c r="T3709" s="27">
        <f t="shared" si="359"/>
        <v>9.1313844618216192E-2</v>
      </c>
      <c r="U3709" s="31">
        <f t="shared" si="360"/>
        <v>0.11769306486471724</v>
      </c>
      <c r="V3709" s="31">
        <f t="shared" si="361"/>
        <v>1.0394633715843571</v>
      </c>
    </row>
    <row r="3710" spans="1:22" ht="11.25" customHeight="1" x14ac:dyDescent="0.2">
      <c r="A3710" s="25" t="s">
        <v>6428</v>
      </c>
      <c r="B3710" s="25" t="s">
        <v>6429</v>
      </c>
      <c r="C3710" s="26">
        <v>568.29999999999995</v>
      </c>
      <c r="D3710" s="26">
        <v>511.3</v>
      </c>
      <c r="E3710" s="26">
        <v>367.9</v>
      </c>
      <c r="F3710" s="26">
        <v>305.39999999999998</v>
      </c>
      <c r="G3710" s="26">
        <v>1010.3</v>
      </c>
      <c r="H3710" s="26">
        <v>482.8</v>
      </c>
      <c r="I3710" s="26">
        <v>583.9</v>
      </c>
      <c r="J3710" s="26">
        <v>518</v>
      </c>
      <c r="K3710" s="26">
        <v>818.1</v>
      </c>
      <c r="L3710" s="26">
        <v>493.4</v>
      </c>
      <c r="M3710" s="27">
        <f t="shared" si="362"/>
        <v>0.84955129333098722</v>
      </c>
      <c r="N3710" s="27">
        <f t="shared" si="362"/>
        <v>1.1419910033248581</v>
      </c>
      <c r="O3710" s="27">
        <f t="shared" si="362"/>
        <v>1.4079913019842349</v>
      </c>
      <c r="P3710" s="27">
        <f t="shared" si="362"/>
        <v>2.6787819253438117</v>
      </c>
      <c r="Q3710" s="27">
        <f t="shared" si="362"/>
        <v>0.48836979115114321</v>
      </c>
      <c r="R3710" s="31">
        <f t="shared" si="357"/>
        <v>1.3133370630270071</v>
      </c>
      <c r="S3710" s="31">
        <f t="shared" si="358"/>
        <v>0.37406061066317942</v>
      </c>
      <c r="T3710" s="27">
        <f t="shared" si="359"/>
        <v>0.88156887986281807</v>
      </c>
      <c r="U3710" s="31">
        <f t="shared" si="360"/>
        <v>0.11837620044328356</v>
      </c>
      <c r="V3710" s="31">
        <f t="shared" si="361"/>
        <v>5.4743749189207463E-2</v>
      </c>
    </row>
    <row r="3711" spans="1:22" ht="11.25" customHeight="1" x14ac:dyDescent="0.2">
      <c r="A3711" s="25" t="s">
        <v>9766</v>
      </c>
      <c r="B3711" s="25" t="s">
        <v>9767</v>
      </c>
      <c r="C3711" s="26">
        <v>76782.899999999994</v>
      </c>
      <c r="D3711" s="26">
        <v>73136.2</v>
      </c>
      <c r="E3711" s="26">
        <v>86102</v>
      </c>
      <c r="F3711" s="26">
        <v>71353.899999999994</v>
      </c>
      <c r="G3711" s="26">
        <v>51531.6</v>
      </c>
      <c r="H3711" s="26">
        <v>64386.5</v>
      </c>
      <c r="I3711" s="26">
        <v>113348.8</v>
      </c>
      <c r="J3711" s="26">
        <v>176173.8</v>
      </c>
      <c r="K3711" s="26">
        <v>65174.6</v>
      </c>
      <c r="L3711" s="26">
        <v>63957.1</v>
      </c>
      <c r="M3711" s="27">
        <f t="shared" si="362"/>
        <v>0.83855259439276197</v>
      </c>
      <c r="N3711" s="27">
        <f t="shared" si="362"/>
        <v>1.5498316838993551</v>
      </c>
      <c r="O3711" s="27">
        <f t="shared" si="362"/>
        <v>2.0461057815149473</v>
      </c>
      <c r="P3711" s="27">
        <f t="shared" si="362"/>
        <v>0.9133992675943432</v>
      </c>
      <c r="Q3711" s="27">
        <f t="shared" si="362"/>
        <v>1.2411238929123101</v>
      </c>
      <c r="R3711" s="31">
        <f t="shared" si="357"/>
        <v>1.3178026440627435</v>
      </c>
      <c r="S3711" s="31">
        <f t="shared" si="358"/>
        <v>0.22173917868026116</v>
      </c>
      <c r="T3711" s="27">
        <f t="shared" si="359"/>
        <v>0.25501338474505181</v>
      </c>
      <c r="U3711" s="31">
        <f t="shared" si="360"/>
        <v>0.119850374588591</v>
      </c>
      <c r="V3711" s="31">
        <f t="shared" si="361"/>
        <v>0.593437024395985</v>
      </c>
    </row>
    <row r="3712" spans="1:22" ht="11.25" customHeight="1" x14ac:dyDescent="0.2">
      <c r="A3712" s="25" t="s">
        <v>5047</v>
      </c>
      <c r="B3712" s="25" t="s">
        <v>5048</v>
      </c>
      <c r="C3712" s="26">
        <v>1231</v>
      </c>
      <c r="D3712" s="26">
        <v>1069.2</v>
      </c>
      <c r="E3712" s="26">
        <v>1082.3</v>
      </c>
      <c r="F3712" s="26">
        <v>1404.7</v>
      </c>
      <c r="G3712" s="26">
        <v>1062.2</v>
      </c>
      <c r="H3712" s="26">
        <v>1565.7</v>
      </c>
      <c r="I3712" s="26">
        <v>1196.4000000000001</v>
      </c>
      <c r="J3712" s="26">
        <v>1535</v>
      </c>
      <c r="K3712" s="26">
        <v>1700.1</v>
      </c>
      <c r="L3712" s="26">
        <v>1723</v>
      </c>
      <c r="M3712" s="27">
        <f t="shared" si="362"/>
        <v>1.2718927701056053</v>
      </c>
      <c r="N3712" s="27">
        <f t="shared" si="362"/>
        <v>1.1189674523007858</v>
      </c>
      <c r="O3712" s="27">
        <f t="shared" si="362"/>
        <v>1.4182758939295945</v>
      </c>
      <c r="P3712" s="27">
        <f t="shared" si="362"/>
        <v>1.210294012956503</v>
      </c>
      <c r="Q3712" s="27">
        <f t="shared" si="362"/>
        <v>1.6221050649595179</v>
      </c>
      <c r="R3712" s="31">
        <f t="shared" si="357"/>
        <v>1.3283070388504012</v>
      </c>
      <c r="S3712" s="31">
        <f t="shared" si="358"/>
        <v>8.8131827827772291E-2</v>
      </c>
      <c r="T3712" s="27">
        <f t="shared" si="359"/>
        <v>1.3456733831948439E-2</v>
      </c>
      <c r="U3712" s="31">
        <f t="shared" si="360"/>
        <v>0.12329847402737291</v>
      </c>
      <c r="V3712" s="31">
        <f t="shared" si="361"/>
        <v>1.8710603376522918</v>
      </c>
    </row>
    <row r="3713" spans="1:22" ht="11.25" customHeight="1" x14ac:dyDescent="0.2">
      <c r="A3713" s="25" t="s">
        <v>8254</v>
      </c>
      <c r="B3713" s="25" t="s">
        <v>8255</v>
      </c>
      <c r="C3713" s="26">
        <v>1434.7</v>
      </c>
      <c r="D3713" s="26">
        <v>1731.2</v>
      </c>
      <c r="E3713" s="26">
        <v>1435.2</v>
      </c>
      <c r="F3713" s="26">
        <v>2259.3000000000002</v>
      </c>
      <c r="G3713" s="26">
        <v>1873.8</v>
      </c>
      <c r="H3713" s="26">
        <v>2863.2</v>
      </c>
      <c r="I3713" s="26">
        <v>2273.1</v>
      </c>
      <c r="J3713" s="26">
        <v>1892.4</v>
      </c>
      <c r="K3713" s="26">
        <v>2153</v>
      </c>
      <c r="L3713" s="26">
        <v>1990.1</v>
      </c>
      <c r="M3713" s="27">
        <f t="shared" si="362"/>
        <v>1.9956785390674006</v>
      </c>
      <c r="N3713" s="27">
        <f t="shared" si="362"/>
        <v>1.3130198706099814</v>
      </c>
      <c r="O3713" s="27">
        <f t="shared" si="362"/>
        <v>1.3185618729096991</v>
      </c>
      <c r="P3713" s="27">
        <f t="shared" si="362"/>
        <v>0.95295002876997292</v>
      </c>
      <c r="Q3713" s="27">
        <f t="shared" si="362"/>
        <v>1.0620663891557263</v>
      </c>
      <c r="R3713" s="31">
        <f t="shared" si="357"/>
        <v>1.3284553401025558</v>
      </c>
      <c r="S3713" s="31">
        <f t="shared" si="358"/>
        <v>0.18131329841933372</v>
      </c>
      <c r="T3713" s="27">
        <f t="shared" si="359"/>
        <v>0.13701345073420712</v>
      </c>
      <c r="U3713" s="31">
        <f t="shared" si="360"/>
        <v>0.1233469589171374</v>
      </c>
      <c r="V3713" s="31">
        <f t="shared" si="361"/>
        <v>0.86323679566915712</v>
      </c>
    </row>
    <row r="3714" spans="1:22" ht="11.25" customHeight="1" x14ac:dyDescent="0.2">
      <c r="A3714" s="25" t="s">
        <v>2104</v>
      </c>
      <c r="B3714" s="25" t="s">
        <v>2105</v>
      </c>
      <c r="C3714" s="26">
        <v>8.1999999999999993</v>
      </c>
      <c r="D3714" s="26">
        <v>9.5</v>
      </c>
      <c r="E3714" s="26">
        <v>7.4</v>
      </c>
      <c r="F3714" s="26">
        <v>6.6</v>
      </c>
      <c r="G3714" s="26">
        <v>10.8</v>
      </c>
      <c r="H3714" s="26">
        <v>11.9</v>
      </c>
      <c r="I3714" s="26">
        <v>9.8000000000000007</v>
      </c>
      <c r="J3714" s="26">
        <v>10.4</v>
      </c>
      <c r="K3714" s="26">
        <v>10.199999999999999</v>
      </c>
      <c r="L3714" s="26">
        <v>13.1</v>
      </c>
      <c r="M3714" s="27">
        <f t="shared" si="362"/>
        <v>1.4512195121951221</v>
      </c>
      <c r="N3714" s="27">
        <f t="shared" si="362"/>
        <v>1.0315789473684212</v>
      </c>
      <c r="O3714" s="27">
        <f t="shared" si="362"/>
        <v>1.4054054054054055</v>
      </c>
      <c r="P3714" s="27">
        <f t="shared" si="362"/>
        <v>1.5454545454545454</v>
      </c>
      <c r="Q3714" s="27">
        <f t="shared" si="362"/>
        <v>1.2129629629629628</v>
      </c>
      <c r="R3714" s="31">
        <f t="shared" si="357"/>
        <v>1.3293242746772913</v>
      </c>
      <c r="S3714" s="31">
        <f t="shared" si="358"/>
        <v>9.2073697690163533E-2</v>
      </c>
      <c r="T3714" s="27">
        <f t="shared" si="359"/>
        <v>1.4316556249786398E-2</v>
      </c>
      <c r="U3714" s="31">
        <f t="shared" si="360"/>
        <v>0.12363093543820769</v>
      </c>
      <c r="V3714" s="31">
        <f t="shared" si="361"/>
        <v>1.8441614360490297</v>
      </c>
    </row>
    <row r="3715" spans="1:22" ht="11.25" customHeight="1" x14ac:dyDescent="0.2">
      <c r="A3715" s="25" t="s">
        <v>3679</v>
      </c>
      <c r="B3715" s="25" t="s">
        <v>3680</v>
      </c>
      <c r="C3715" s="26">
        <v>209.6</v>
      </c>
      <c r="D3715" s="26">
        <v>235.7</v>
      </c>
      <c r="E3715" s="26">
        <v>133.19999999999999</v>
      </c>
      <c r="F3715" s="26">
        <v>131.80000000000001</v>
      </c>
      <c r="G3715" s="26">
        <v>173.2</v>
      </c>
      <c r="H3715" s="26">
        <v>194.5</v>
      </c>
      <c r="I3715" s="26">
        <v>243.4</v>
      </c>
      <c r="J3715" s="26">
        <v>226.4</v>
      </c>
      <c r="K3715" s="26">
        <v>222.4</v>
      </c>
      <c r="L3715" s="26">
        <v>225.3</v>
      </c>
      <c r="M3715" s="27">
        <f t="shared" si="362"/>
        <v>0.92795801526717558</v>
      </c>
      <c r="N3715" s="27">
        <f t="shared" si="362"/>
        <v>1.0326686465846415</v>
      </c>
      <c r="O3715" s="27">
        <f t="shared" si="362"/>
        <v>1.6996996996996998</v>
      </c>
      <c r="P3715" s="27">
        <f t="shared" si="362"/>
        <v>1.6874051593323216</v>
      </c>
      <c r="Q3715" s="27">
        <f t="shared" si="362"/>
        <v>1.30080831408776</v>
      </c>
      <c r="R3715" s="31">
        <f t="shared" si="357"/>
        <v>1.3297079669943197</v>
      </c>
      <c r="S3715" s="31">
        <f t="shared" si="358"/>
        <v>0.16051662455913165</v>
      </c>
      <c r="T3715" s="27">
        <f t="shared" si="359"/>
        <v>0.10342300358453972</v>
      </c>
      <c r="U3715" s="31">
        <f t="shared" si="360"/>
        <v>0.12375627085504032</v>
      </c>
      <c r="V3715" s="31">
        <f t="shared" si="361"/>
        <v>0.98538285371102174</v>
      </c>
    </row>
    <row r="3716" spans="1:22" ht="11.25" customHeight="1" x14ac:dyDescent="0.2">
      <c r="A3716" s="25" t="s">
        <v>7255</v>
      </c>
      <c r="B3716" s="25" t="s">
        <v>7256</v>
      </c>
      <c r="C3716" s="26">
        <v>1529</v>
      </c>
      <c r="D3716" s="26">
        <v>1364</v>
      </c>
      <c r="E3716" s="26">
        <v>1605.5</v>
      </c>
      <c r="F3716" s="26">
        <v>1550.1</v>
      </c>
      <c r="G3716" s="26">
        <v>1608.3</v>
      </c>
      <c r="H3716" s="26">
        <v>1915.9</v>
      </c>
      <c r="I3716" s="26">
        <v>1423.2</v>
      </c>
      <c r="J3716" s="26">
        <v>2169.6</v>
      </c>
      <c r="K3716" s="26">
        <v>2386.6</v>
      </c>
      <c r="L3716" s="26">
        <v>2355.6</v>
      </c>
      <c r="M3716" s="27">
        <f t="shared" si="362"/>
        <v>1.2530412034009157</v>
      </c>
      <c r="N3716" s="27">
        <f t="shared" si="362"/>
        <v>1.0434017595307918</v>
      </c>
      <c r="O3716" s="27">
        <f t="shared" si="362"/>
        <v>1.3513547181563375</v>
      </c>
      <c r="P3716" s="27">
        <f t="shared" si="362"/>
        <v>1.5396426037029869</v>
      </c>
      <c r="Q3716" s="27">
        <f t="shared" si="362"/>
        <v>1.4646521171423241</v>
      </c>
      <c r="R3716" s="31">
        <f t="shared" si="357"/>
        <v>1.3304184803866712</v>
      </c>
      <c r="S3716" s="31">
        <f t="shared" si="358"/>
        <v>8.6774872546915682E-2</v>
      </c>
      <c r="T3716" s="27">
        <f t="shared" si="359"/>
        <v>2.003457490039981E-2</v>
      </c>
      <c r="U3716" s="31">
        <f t="shared" si="360"/>
        <v>0.12398826888901227</v>
      </c>
      <c r="V3716" s="31">
        <f t="shared" si="361"/>
        <v>1.6982198681236824</v>
      </c>
    </row>
    <row r="3717" spans="1:22" ht="11.25" customHeight="1" x14ac:dyDescent="0.2">
      <c r="A3717" s="25" t="s">
        <v>10963</v>
      </c>
      <c r="B3717" s="25" t="s">
        <v>10964</v>
      </c>
      <c r="C3717" s="26">
        <v>286.5</v>
      </c>
      <c r="D3717" s="26">
        <v>194.8</v>
      </c>
      <c r="E3717" s="26">
        <v>192.6</v>
      </c>
      <c r="F3717" s="26">
        <v>128.19999999999999</v>
      </c>
      <c r="G3717" s="26">
        <v>245.4</v>
      </c>
      <c r="H3717" s="26">
        <v>204.6</v>
      </c>
      <c r="I3717" s="26">
        <v>330.9</v>
      </c>
      <c r="J3717" s="26">
        <v>343</v>
      </c>
      <c r="K3717" s="26">
        <v>206.4</v>
      </c>
      <c r="L3717" s="26">
        <v>218.9</v>
      </c>
      <c r="M3717" s="27">
        <f t="shared" si="362"/>
        <v>0.71413612565445028</v>
      </c>
      <c r="N3717" s="27">
        <f t="shared" si="362"/>
        <v>1.6986652977412728</v>
      </c>
      <c r="O3717" s="27">
        <f t="shared" si="362"/>
        <v>1.7808930425752856</v>
      </c>
      <c r="P3717" s="27">
        <f t="shared" si="362"/>
        <v>1.6099843993759753</v>
      </c>
      <c r="Q3717" s="27">
        <f t="shared" si="362"/>
        <v>0.8920130399348003</v>
      </c>
      <c r="R3717" s="31">
        <f t="shared" si="357"/>
        <v>1.3391383810563569</v>
      </c>
      <c r="S3717" s="31">
        <f t="shared" si="358"/>
        <v>0.22229633829246898</v>
      </c>
      <c r="T3717" s="27">
        <f t="shared" si="359"/>
        <v>0.3235684709095572</v>
      </c>
      <c r="U3717" s="31">
        <f t="shared" si="360"/>
        <v>0.12682545753771618</v>
      </c>
      <c r="V3717" s="31">
        <f t="shared" si="361"/>
        <v>0.49003380342907271</v>
      </c>
    </row>
    <row r="3718" spans="1:22" ht="11.25" customHeight="1" x14ac:dyDescent="0.2">
      <c r="A3718" s="25" t="s">
        <v>10351</v>
      </c>
      <c r="B3718" s="25" t="s">
        <v>10352</v>
      </c>
      <c r="C3718" s="26">
        <v>834.2</v>
      </c>
      <c r="D3718" s="26">
        <v>790.9</v>
      </c>
      <c r="E3718" s="26">
        <v>716.5</v>
      </c>
      <c r="F3718" s="26">
        <v>797.3</v>
      </c>
      <c r="G3718" s="26">
        <v>896.4</v>
      </c>
      <c r="H3718" s="26">
        <v>799.5</v>
      </c>
      <c r="I3718" s="26">
        <v>943.9</v>
      </c>
      <c r="J3718" s="26">
        <v>1738.5</v>
      </c>
      <c r="K3718" s="26">
        <v>961.8</v>
      </c>
      <c r="L3718" s="26">
        <v>827.9</v>
      </c>
      <c r="M3718" s="27">
        <f t="shared" si="362"/>
        <v>0.95840326060896663</v>
      </c>
      <c r="N3718" s="27">
        <f t="shared" si="362"/>
        <v>1.193450499431028</v>
      </c>
      <c r="O3718" s="27">
        <f t="shared" si="362"/>
        <v>2.4263782274947663</v>
      </c>
      <c r="P3718" s="27">
        <f t="shared" si="362"/>
        <v>1.2063213345039507</v>
      </c>
      <c r="Q3718" s="27">
        <f t="shared" si="362"/>
        <v>0.92358322177599284</v>
      </c>
      <c r="R3718" s="31">
        <f t="shared" ref="R3718:R3742" si="363">AVERAGE(M3718:Q3718)</f>
        <v>1.3416273087629409</v>
      </c>
      <c r="S3718" s="31">
        <f t="shared" ref="S3718:S3742" si="364">STDEV(M3718:Q3718)/SQRT(5)</f>
        <v>0.27735988885667756</v>
      </c>
      <c r="T3718" s="27">
        <f t="shared" ref="T3718:T3742" si="365">TTEST(C3718:G3718,H3718:L3718,2,1)</f>
        <v>0.28272857830709996</v>
      </c>
      <c r="U3718" s="31">
        <f t="shared" ref="U3718:U3742" si="366">LOG10(R3718)</f>
        <v>0.12763188973245587</v>
      </c>
      <c r="V3718" s="31">
        <f t="shared" ref="V3718:V3742" si="367">-LOG(T3718)</f>
        <v>0.54863029064815272</v>
      </c>
    </row>
    <row r="3719" spans="1:22" ht="11.25" customHeight="1" x14ac:dyDescent="0.2">
      <c r="A3719" s="25" t="s">
        <v>1875</v>
      </c>
      <c r="B3719" s="25" t="s">
        <v>1876</v>
      </c>
      <c r="C3719" s="26">
        <v>1589.5</v>
      </c>
      <c r="D3719" s="26">
        <v>1754.6</v>
      </c>
      <c r="E3719" s="26">
        <v>1183.0999999999999</v>
      </c>
      <c r="F3719" s="26">
        <v>1682.1</v>
      </c>
      <c r="G3719" s="26">
        <v>1538.4</v>
      </c>
      <c r="H3719" s="26">
        <v>1822.7</v>
      </c>
      <c r="I3719" s="26">
        <v>1615.9</v>
      </c>
      <c r="J3719" s="26">
        <v>2321.1</v>
      </c>
      <c r="K3719" s="26">
        <v>1967.4</v>
      </c>
      <c r="L3719" s="26">
        <v>2324.9</v>
      </c>
      <c r="M3719" s="27">
        <f t="shared" si="362"/>
        <v>1.1467128027681661</v>
      </c>
      <c r="N3719" s="27">
        <f t="shared" si="362"/>
        <v>0.92095064402142945</v>
      </c>
      <c r="O3719" s="27">
        <f t="shared" si="362"/>
        <v>1.9618798072859438</v>
      </c>
      <c r="P3719" s="27">
        <f t="shared" si="362"/>
        <v>1.1696094168004281</v>
      </c>
      <c r="Q3719" s="27">
        <f t="shared" si="362"/>
        <v>1.5112454498179926</v>
      </c>
      <c r="R3719" s="31">
        <f t="shared" si="363"/>
        <v>1.342079624138792</v>
      </c>
      <c r="S3719" s="31">
        <f t="shared" si="364"/>
        <v>0.1813881375412211</v>
      </c>
      <c r="T3719" s="27">
        <f t="shared" si="365"/>
        <v>0.10917147865277017</v>
      </c>
      <c r="U3719" s="31">
        <f t="shared" si="366"/>
        <v>0.12777828282125694</v>
      </c>
      <c r="V3719" s="31">
        <f t="shared" si="367"/>
        <v>0.96189080743350097</v>
      </c>
    </row>
    <row r="3720" spans="1:22" ht="11.25" customHeight="1" x14ac:dyDescent="0.2">
      <c r="A3720" s="25" t="s">
        <v>8635</v>
      </c>
      <c r="B3720" s="25" t="s">
        <v>8636</v>
      </c>
      <c r="C3720" s="26">
        <v>741.6</v>
      </c>
      <c r="D3720" s="26">
        <v>560.4</v>
      </c>
      <c r="E3720" s="26">
        <v>515.4</v>
      </c>
      <c r="F3720" s="26">
        <v>528.1</v>
      </c>
      <c r="G3720" s="26">
        <v>757.3</v>
      </c>
      <c r="H3720" s="26">
        <v>567.4</v>
      </c>
      <c r="I3720" s="26">
        <v>742.3</v>
      </c>
      <c r="J3720" s="26">
        <v>1137.9000000000001</v>
      </c>
      <c r="K3720" s="26">
        <v>795.3</v>
      </c>
      <c r="L3720" s="26">
        <v>732.4</v>
      </c>
      <c r="M3720" s="27">
        <f t="shared" si="362"/>
        <v>0.76510248112189849</v>
      </c>
      <c r="N3720" s="27">
        <f t="shared" si="362"/>
        <v>1.3245895788722342</v>
      </c>
      <c r="O3720" s="27">
        <f t="shared" si="362"/>
        <v>2.2077997671711294</v>
      </c>
      <c r="P3720" s="27">
        <f t="shared" si="362"/>
        <v>1.5059647793978412</v>
      </c>
      <c r="Q3720" s="27">
        <f t="shared" si="362"/>
        <v>0.96712003169153571</v>
      </c>
      <c r="R3720" s="31">
        <f t="shared" si="363"/>
        <v>1.3541153276509277</v>
      </c>
      <c r="S3720" s="31">
        <f t="shared" si="364"/>
        <v>0.24994085706288915</v>
      </c>
      <c r="T3720" s="27">
        <f t="shared" si="365"/>
        <v>0.26918862738829108</v>
      </c>
      <c r="U3720" s="31">
        <f t="shared" si="366"/>
        <v>0.13165565403115836</v>
      </c>
      <c r="V3720" s="31">
        <f t="shared" si="367"/>
        <v>0.56994329202176308</v>
      </c>
    </row>
    <row r="3721" spans="1:22" ht="11.25" customHeight="1" x14ac:dyDescent="0.2">
      <c r="A3721" s="25" t="s">
        <v>6797</v>
      </c>
      <c r="B3721" s="25" t="s">
        <v>6798</v>
      </c>
      <c r="C3721" s="26">
        <v>523.4</v>
      </c>
      <c r="D3721" s="26">
        <v>543.20000000000005</v>
      </c>
      <c r="E3721" s="26">
        <v>1092</v>
      </c>
      <c r="F3721" s="26">
        <v>1377.8</v>
      </c>
      <c r="G3721" s="26">
        <v>557.20000000000005</v>
      </c>
      <c r="H3721" s="26">
        <v>1547</v>
      </c>
      <c r="I3721" s="26">
        <v>671.8</v>
      </c>
      <c r="J3721" s="26">
        <v>520.1</v>
      </c>
      <c r="K3721" s="26">
        <v>1590</v>
      </c>
      <c r="L3721" s="26">
        <v>534.5</v>
      </c>
      <c r="M3721" s="27">
        <f t="shared" si="362"/>
        <v>2.9556744363775316</v>
      </c>
      <c r="N3721" s="27">
        <f t="shared" si="362"/>
        <v>1.2367452135493371</v>
      </c>
      <c r="O3721" s="27">
        <f t="shared" si="362"/>
        <v>0.47628205128205131</v>
      </c>
      <c r="P3721" s="27">
        <f t="shared" si="362"/>
        <v>1.1540136449412106</v>
      </c>
      <c r="Q3721" s="27">
        <f t="shared" si="362"/>
        <v>0.95926058865757347</v>
      </c>
      <c r="R3721" s="31">
        <f t="shared" si="363"/>
        <v>1.3563951869615409</v>
      </c>
      <c r="S3721" s="31">
        <f t="shared" si="364"/>
        <v>0.42102752541052929</v>
      </c>
      <c r="T3721" s="27">
        <f t="shared" si="365"/>
        <v>0.58105024220321644</v>
      </c>
      <c r="U3721" s="31">
        <f t="shared" si="366"/>
        <v>0.13238624005639332</v>
      </c>
      <c r="V3721" s="31">
        <f t="shared" si="367"/>
        <v>0.23578631344748816</v>
      </c>
    </row>
    <row r="3722" spans="1:22" ht="11.25" customHeight="1" x14ac:dyDescent="0.2">
      <c r="A3722" s="25" t="s">
        <v>3106</v>
      </c>
      <c r="B3722" s="25" t="s">
        <v>3107</v>
      </c>
      <c r="C3722" s="26">
        <v>1063.9000000000001</v>
      </c>
      <c r="D3722" s="26">
        <v>1039.7</v>
      </c>
      <c r="E3722" s="26">
        <v>952.1</v>
      </c>
      <c r="F3722" s="26">
        <v>1004.9</v>
      </c>
      <c r="G3722" s="26">
        <v>1179.7</v>
      </c>
      <c r="H3722" s="26">
        <v>999</v>
      </c>
      <c r="I3722" s="26">
        <v>1320.4</v>
      </c>
      <c r="J3722" s="26">
        <v>2437.4</v>
      </c>
      <c r="K3722" s="26">
        <v>1178.0999999999999</v>
      </c>
      <c r="L3722" s="26">
        <v>1020.8</v>
      </c>
      <c r="M3722" s="27">
        <f t="shared" si="362"/>
        <v>0.93899802613027528</v>
      </c>
      <c r="N3722" s="27">
        <f t="shared" si="362"/>
        <v>1.2699817254977397</v>
      </c>
      <c r="O3722" s="27">
        <f t="shared" si="362"/>
        <v>2.5600252074361936</v>
      </c>
      <c r="P3722" s="27">
        <f t="shared" si="362"/>
        <v>1.1723554582545526</v>
      </c>
      <c r="Q3722" s="27">
        <f t="shared" si="362"/>
        <v>0.86530473849283707</v>
      </c>
      <c r="R3722" s="31">
        <f t="shared" si="363"/>
        <v>1.3613330311623195</v>
      </c>
      <c r="S3722" s="31">
        <f t="shared" si="364"/>
        <v>0.30865283419830708</v>
      </c>
      <c r="T3722" s="27">
        <f t="shared" si="365"/>
        <v>0.31133715121474687</v>
      </c>
      <c r="U3722" s="31">
        <f t="shared" si="366"/>
        <v>0.13396438229617608</v>
      </c>
      <c r="V3722" s="31">
        <f t="shared" si="367"/>
        <v>0.50676905276795026</v>
      </c>
    </row>
    <row r="3723" spans="1:22" ht="11.25" customHeight="1" x14ac:dyDescent="0.2">
      <c r="A3723" s="25" t="s">
        <v>7101</v>
      </c>
      <c r="B3723" s="25" t="s">
        <v>7102</v>
      </c>
      <c r="C3723" s="26">
        <v>135.5</v>
      </c>
      <c r="D3723" s="26">
        <v>137.69999999999999</v>
      </c>
      <c r="E3723" s="26">
        <v>118.4</v>
      </c>
      <c r="F3723" s="26">
        <v>123.5</v>
      </c>
      <c r="G3723" s="26">
        <v>105.3</v>
      </c>
      <c r="H3723" s="26">
        <v>140.69999999999999</v>
      </c>
      <c r="I3723" s="26">
        <v>204.3</v>
      </c>
      <c r="J3723" s="26">
        <v>201.3</v>
      </c>
      <c r="K3723" s="26">
        <v>155.19999999999999</v>
      </c>
      <c r="L3723" s="26">
        <v>141</v>
      </c>
      <c r="M3723" s="27">
        <f t="shared" si="362"/>
        <v>1.0383763837638376</v>
      </c>
      <c r="N3723" s="27">
        <f t="shared" si="362"/>
        <v>1.4836601307189545</v>
      </c>
      <c r="O3723" s="27">
        <f t="shared" si="362"/>
        <v>1.7001689189189189</v>
      </c>
      <c r="P3723" s="27">
        <f t="shared" si="362"/>
        <v>1.2566801619433197</v>
      </c>
      <c r="Q3723" s="27">
        <f t="shared" si="362"/>
        <v>1.3390313390313391</v>
      </c>
      <c r="R3723" s="31">
        <f t="shared" si="363"/>
        <v>1.363583386875274</v>
      </c>
      <c r="S3723" s="31">
        <f t="shared" si="364"/>
        <v>0.1107923603458528</v>
      </c>
      <c r="T3723" s="27">
        <f t="shared" si="365"/>
        <v>3.1538239980234604E-2</v>
      </c>
      <c r="U3723" s="31">
        <f t="shared" si="366"/>
        <v>0.13468170139203459</v>
      </c>
      <c r="V3723" s="31">
        <f t="shared" si="367"/>
        <v>1.5011625465239151</v>
      </c>
    </row>
    <row r="3724" spans="1:22" ht="11.25" customHeight="1" x14ac:dyDescent="0.2">
      <c r="A3724" s="25" t="s">
        <v>7849</v>
      </c>
      <c r="B3724" s="25" t="s">
        <v>7850</v>
      </c>
      <c r="C3724" s="26">
        <v>511.7</v>
      </c>
      <c r="D3724" s="26">
        <v>506</v>
      </c>
      <c r="E3724" s="26">
        <v>464.7</v>
      </c>
      <c r="F3724" s="26">
        <v>486.8</v>
      </c>
      <c r="G3724" s="26">
        <v>479.6</v>
      </c>
      <c r="H3724" s="26">
        <v>862.7</v>
      </c>
      <c r="I3724" s="26">
        <v>754.6</v>
      </c>
      <c r="J3724" s="26">
        <v>688.2</v>
      </c>
      <c r="K3724" s="26">
        <v>533.6</v>
      </c>
      <c r="L3724" s="26">
        <v>519.70000000000005</v>
      </c>
      <c r="M3724" s="27">
        <f t="shared" si="362"/>
        <v>1.6859487981239007</v>
      </c>
      <c r="N3724" s="27">
        <f t="shared" si="362"/>
        <v>1.491304347826087</v>
      </c>
      <c r="O3724" s="27">
        <f t="shared" si="362"/>
        <v>1.4809554551323436</v>
      </c>
      <c r="P3724" s="27">
        <f t="shared" si="362"/>
        <v>1.0961380443714051</v>
      </c>
      <c r="Q3724" s="27">
        <f t="shared" si="362"/>
        <v>1.0836113427856549</v>
      </c>
      <c r="R3724" s="31">
        <f t="shared" si="363"/>
        <v>1.3675915976478781</v>
      </c>
      <c r="S3724" s="31">
        <f t="shared" si="364"/>
        <v>0.11913004083214784</v>
      </c>
      <c r="T3724" s="27">
        <f t="shared" si="365"/>
        <v>3.9560662199445873E-2</v>
      </c>
      <c r="U3724" s="31">
        <f t="shared" si="366"/>
        <v>0.13595642386894766</v>
      </c>
      <c r="V3724" s="31">
        <f t="shared" si="367"/>
        <v>1.4027364474298054</v>
      </c>
    </row>
    <row r="3725" spans="1:22" ht="11.25" customHeight="1" x14ac:dyDescent="0.2">
      <c r="A3725" s="25" t="s">
        <v>5827</v>
      </c>
      <c r="B3725" s="25" t="s">
        <v>5828</v>
      </c>
      <c r="C3725" s="26">
        <v>309.89999999999998</v>
      </c>
      <c r="D3725" s="26">
        <v>249.3</v>
      </c>
      <c r="E3725" s="26">
        <v>252</v>
      </c>
      <c r="F3725" s="26">
        <v>221.2</v>
      </c>
      <c r="G3725" s="26">
        <v>283.2</v>
      </c>
      <c r="H3725" s="26">
        <v>262.7</v>
      </c>
      <c r="I3725" s="26">
        <v>282.3</v>
      </c>
      <c r="J3725" s="26">
        <v>398.3</v>
      </c>
      <c r="K3725" s="26">
        <v>436.9</v>
      </c>
      <c r="L3725" s="26">
        <v>371.9</v>
      </c>
      <c r="M3725" s="27">
        <f t="shared" si="362"/>
        <v>0.84769280413036463</v>
      </c>
      <c r="N3725" s="27">
        <f t="shared" si="362"/>
        <v>1.1323706377858003</v>
      </c>
      <c r="O3725" s="27">
        <f t="shared" si="362"/>
        <v>1.5805555555555555</v>
      </c>
      <c r="P3725" s="27">
        <f t="shared" si="362"/>
        <v>1.975135623869801</v>
      </c>
      <c r="Q3725" s="27">
        <f t="shared" si="362"/>
        <v>1.3132062146892656</v>
      </c>
      <c r="R3725" s="31">
        <f t="shared" si="363"/>
        <v>1.3697921672061573</v>
      </c>
      <c r="S3725" s="31">
        <f t="shared" si="364"/>
        <v>0.19274602511760189</v>
      </c>
      <c r="T3725" s="27">
        <f t="shared" si="365"/>
        <v>0.12611383169287479</v>
      </c>
      <c r="U3725" s="31">
        <f t="shared" si="366"/>
        <v>0.136654678482968</v>
      </c>
      <c r="V3725" s="31">
        <f t="shared" si="367"/>
        <v>0.89923727902196438</v>
      </c>
    </row>
    <row r="3726" spans="1:22" ht="11.25" customHeight="1" x14ac:dyDescent="0.2">
      <c r="A3726" s="25" t="s">
        <v>8816</v>
      </c>
      <c r="B3726" s="25" t="s">
        <v>8817</v>
      </c>
      <c r="C3726" s="26">
        <v>131.19999999999999</v>
      </c>
      <c r="D3726" s="26">
        <v>120</v>
      </c>
      <c r="E3726" s="26">
        <v>81.400000000000006</v>
      </c>
      <c r="F3726" s="26">
        <v>79.900000000000006</v>
      </c>
      <c r="G3726" s="26">
        <v>135.4</v>
      </c>
      <c r="H3726" s="26">
        <v>92.2</v>
      </c>
      <c r="I3726" s="26">
        <v>121.5</v>
      </c>
      <c r="J3726" s="26">
        <v>178.2</v>
      </c>
      <c r="K3726" s="26">
        <v>171.4</v>
      </c>
      <c r="L3726" s="26">
        <v>113.4</v>
      </c>
      <c r="M3726" s="27">
        <f t="shared" si="362"/>
        <v>0.70274390243902451</v>
      </c>
      <c r="N3726" s="27">
        <f t="shared" si="362"/>
        <v>1.0125</v>
      </c>
      <c r="O3726" s="27">
        <f t="shared" si="362"/>
        <v>2.189189189189189</v>
      </c>
      <c r="P3726" s="27">
        <f t="shared" si="362"/>
        <v>2.1451814768460573</v>
      </c>
      <c r="Q3726" s="27">
        <f t="shared" si="362"/>
        <v>0.83751846381093054</v>
      </c>
      <c r="R3726" s="31">
        <f t="shared" si="363"/>
        <v>1.3774266064570402</v>
      </c>
      <c r="S3726" s="31">
        <f t="shared" si="364"/>
        <v>0.32621120561891431</v>
      </c>
      <c r="T3726" s="27">
        <f t="shared" si="365"/>
        <v>0.41961797508541543</v>
      </c>
      <c r="U3726" s="31">
        <f t="shared" si="366"/>
        <v>0.13906846758924318</v>
      </c>
      <c r="V3726" s="31">
        <f t="shared" si="367"/>
        <v>0.37714591630020755</v>
      </c>
    </row>
    <row r="3727" spans="1:22" ht="11.25" customHeight="1" x14ac:dyDescent="0.2">
      <c r="A3727" s="25" t="s">
        <v>905</v>
      </c>
      <c r="B3727" s="25" t="s">
        <v>906</v>
      </c>
      <c r="C3727" s="26">
        <v>8923.7000000000007</v>
      </c>
      <c r="D3727" s="26">
        <v>9020.9</v>
      </c>
      <c r="E3727" s="26">
        <v>8469.7000000000007</v>
      </c>
      <c r="F3727" s="26">
        <v>8425.1</v>
      </c>
      <c r="G3727" s="26">
        <v>8771.7000000000007</v>
      </c>
      <c r="H3727" s="26">
        <v>12236.5</v>
      </c>
      <c r="I3727" s="26">
        <v>12212.9</v>
      </c>
      <c r="J3727" s="26">
        <v>12177.5</v>
      </c>
      <c r="K3727" s="26">
        <v>11657.4</v>
      </c>
      <c r="L3727" s="26">
        <v>12451.9</v>
      </c>
      <c r="M3727" s="27">
        <f t="shared" si="362"/>
        <v>1.3712361464414984</v>
      </c>
      <c r="N3727" s="27">
        <f t="shared" si="362"/>
        <v>1.3538449600372469</v>
      </c>
      <c r="O3727" s="27">
        <f t="shared" si="362"/>
        <v>1.43777229417807</v>
      </c>
      <c r="P3727" s="27">
        <f t="shared" si="362"/>
        <v>1.3836512326263188</v>
      </c>
      <c r="Q3727" s="27">
        <f t="shared" si="362"/>
        <v>1.4195537923093584</v>
      </c>
      <c r="R3727" s="31">
        <f t="shared" si="363"/>
        <v>1.3932116851184984</v>
      </c>
      <c r="S3727" s="31">
        <f t="shared" si="364"/>
        <v>1.5497774173469417E-2</v>
      </c>
      <c r="T3727" s="27">
        <f t="shared" si="365"/>
        <v>6.7168728741766348E-6</v>
      </c>
      <c r="U3727" s="31">
        <f t="shared" si="366"/>
        <v>0.14401710830787726</v>
      </c>
      <c r="V3727" s="31">
        <f t="shared" si="367"/>
        <v>5.172832871228783</v>
      </c>
    </row>
    <row r="3728" spans="1:22" ht="11.25" customHeight="1" x14ac:dyDescent="0.2">
      <c r="A3728" s="25" t="s">
        <v>11590</v>
      </c>
      <c r="B3728" s="25" t="s">
        <v>11591</v>
      </c>
      <c r="C3728" s="26">
        <v>463.8</v>
      </c>
      <c r="D3728" s="26">
        <v>414</v>
      </c>
      <c r="E3728" s="26">
        <v>409.2</v>
      </c>
      <c r="F3728" s="26">
        <v>422.2</v>
      </c>
      <c r="G3728" s="26">
        <v>580.79999999999995</v>
      </c>
      <c r="H3728" s="26">
        <v>420.7</v>
      </c>
      <c r="I3728" s="26">
        <v>508.9</v>
      </c>
      <c r="J3728" s="26">
        <v>1088.3</v>
      </c>
      <c r="K3728" s="26">
        <v>652</v>
      </c>
      <c r="L3728" s="26">
        <v>376</v>
      </c>
      <c r="M3728" s="27">
        <f t="shared" si="362"/>
        <v>0.90707201379905122</v>
      </c>
      <c r="N3728" s="27">
        <f t="shared" si="362"/>
        <v>1.2292270531400966</v>
      </c>
      <c r="O3728" s="27">
        <f t="shared" si="362"/>
        <v>2.6595796676441839</v>
      </c>
      <c r="P3728" s="27">
        <f t="shared" si="362"/>
        <v>1.5442918048318333</v>
      </c>
      <c r="Q3728" s="27">
        <f t="shared" si="362"/>
        <v>0.64738292011019294</v>
      </c>
      <c r="R3728" s="31">
        <f t="shared" si="363"/>
        <v>1.3975106919050715</v>
      </c>
      <c r="S3728" s="31">
        <f t="shared" si="364"/>
        <v>0.34970730251965737</v>
      </c>
      <c r="T3728" s="27">
        <f t="shared" si="365"/>
        <v>0.37173300946372156</v>
      </c>
      <c r="U3728" s="31">
        <f t="shared" si="366"/>
        <v>0.14535513921864754</v>
      </c>
      <c r="V3728" s="31">
        <f t="shared" si="367"/>
        <v>0.42976887234139138</v>
      </c>
    </row>
    <row r="3729" spans="1:22" ht="11.25" customHeight="1" x14ac:dyDescent="0.2">
      <c r="A3729" s="25" t="s">
        <v>1967</v>
      </c>
      <c r="B3729" s="25" t="s">
        <v>1968</v>
      </c>
      <c r="C3729" s="26">
        <v>80.900000000000006</v>
      </c>
      <c r="D3729" s="26">
        <v>64.900000000000006</v>
      </c>
      <c r="E3729" s="26">
        <v>70.099999999999994</v>
      </c>
      <c r="F3729" s="26">
        <v>69.2</v>
      </c>
      <c r="G3729" s="26">
        <v>85</v>
      </c>
      <c r="H3729" s="26">
        <v>87.6</v>
      </c>
      <c r="I3729" s="26">
        <v>78.599999999999994</v>
      </c>
      <c r="J3729" s="26">
        <v>119.4</v>
      </c>
      <c r="K3729" s="26">
        <v>119.4</v>
      </c>
      <c r="L3729" s="26">
        <v>109.2</v>
      </c>
      <c r="M3729" s="27">
        <f t="shared" ref="M3729:Q3742" si="368">H3729/C3729</f>
        <v>1.0828182941903584</v>
      </c>
      <c r="N3729" s="27">
        <f t="shared" si="368"/>
        <v>1.2110939907550076</v>
      </c>
      <c r="O3729" s="27">
        <f t="shared" si="368"/>
        <v>1.7032810271041372</v>
      </c>
      <c r="P3729" s="27">
        <f t="shared" si="368"/>
        <v>1.7254335260115607</v>
      </c>
      <c r="Q3729" s="27">
        <f t="shared" si="368"/>
        <v>1.2847058823529411</v>
      </c>
      <c r="R3729" s="31">
        <f t="shared" si="363"/>
        <v>1.4014665440828011</v>
      </c>
      <c r="S3729" s="31">
        <f t="shared" si="364"/>
        <v>0.13180630787051067</v>
      </c>
      <c r="T3729" s="27">
        <f t="shared" si="365"/>
        <v>3.2701008874220595E-2</v>
      </c>
      <c r="U3729" s="31">
        <f t="shared" si="366"/>
        <v>0.14658273470875416</v>
      </c>
      <c r="V3729" s="31">
        <f t="shared" si="367"/>
        <v>1.4854388485094967</v>
      </c>
    </row>
    <row r="3730" spans="1:22" ht="11.25" customHeight="1" x14ac:dyDescent="0.2">
      <c r="A3730" s="25" t="s">
        <v>5748</v>
      </c>
      <c r="B3730" s="25" t="s">
        <v>5749</v>
      </c>
      <c r="C3730" s="26">
        <v>117.8</v>
      </c>
      <c r="D3730" s="26">
        <v>126.9</v>
      </c>
      <c r="E3730" s="26">
        <v>158.5</v>
      </c>
      <c r="F3730" s="26">
        <v>52.6</v>
      </c>
      <c r="G3730" s="26">
        <v>104.4</v>
      </c>
      <c r="H3730" s="26">
        <v>111.9</v>
      </c>
      <c r="I3730" s="26">
        <v>146.4</v>
      </c>
      <c r="J3730" s="26">
        <v>139.1</v>
      </c>
      <c r="K3730" s="26">
        <v>159.9</v>
      </c>
      <c r="L3730" s="26">
        <v>108.1</v>
      </c>
      <c r="M3730" s="27">
        <f t="shared" si="368"/>
        <v>0.94991511035653653</v>
      </c>
      <c r="N3730" s="27">
        <f t="shared" si="368"/>
        <v>1.1536643026004727</v>
      </c>
      <c r="O3730" s="27">
        <f t="shared" si="368"/>
        <v>0.87760252365930591</v>
      </c>
      <c r="P3730" s="27">
        <f t="shared" si="368"/>
        <v>3.0399239543726235</v>
      </c>
      <c r="Q3730" s="27">
        <f t="shared" si="368"/>
        <v>1.0354406130268199</v>
      </c>
      <c r="R3730" s="31">
        <f t="shared" si="363"/>
        <v>1.4113093008031519</v>
      </c>
      <c r="S3730" s="31">
        <f t="shared" si="364"/>
        <v>0.40974207913746946</v>
      </c>
      <c r="T3730" s="27">
        <f t="shared" si="365"/>
        <v>0.40224735791598359</v>
      </c>
      <c r="U3730" s="31">
        <f t="shared" si="366"/>
        <v>0.14962220362780121</v>
      </c>
      <c r="V3730" s="31">
        <f t="shared" si="367"/>
        <v>0.39550679979892023</v>
      </c>
    </row>
    <row r="3731" spans="1:22" ht="11.25" customHeight="1" x14ac:dyDescent="0.2">
      <c r="A3731" s="25" t="s">
        <v>3124</v>
      </c>
      <c r="B3731" s="25" t="s">
        <v>3125</v>
      </c>
      <c r="C3731" s="26">
        <v>25485.3</v>
      </c>
      <c r="D3731" s="26">
        <v>27123.9</v>
      </c>
      <c r="E3731" s="26">
        <v>29635.8</v>
      </c>
      <c r="F3731" s="26">
        <v>43231.4</v>
      </c>
      <c r="G3731" s="26">
        <v>20335.8</v>
      </c>
      <c r="H3731" s="26">
        <v>47484.3</v>
      </c>
      <c r="I3731" s="26">
        <v>66130.100000000006</v>
      </c>
      <c r="J3731" s="26">
        <v>38615.300000000003</v>
      </c>
      <c r="K3731" s="26">
        <v>21046.799999999999</v>
      </c>
      <c r="L3731" s="26">
        <v>20216.099999999999</v>
      </c>
      <c r="M3731" s="27">
        <f t="shared" si="368"/>
        <v>1.8632034937787667</v>
      </c>
      <c r="N3731" s="27">
        <f t="shared" si="368"/>
        <v>2.4380749081068727</v>
      </c>
      <c r="O3731" s="27">
        <f t="shared" si="368"/>
        <v>1.3029950262857761</v>
      </c>
      <c r="P3731" s="27">
        <f t="shared" si="368"/>
        <v>0.48684058346479636</v>
      </c>
      <c r="Q3731" s="27">
        <f t="shared" si="368"/>
        <v>0.9941138288142094</v>
      </c>
      <c r="R3731" s="31">
        <f t="shared" si="363"/>
        <v>1.4170455680900844</v>
      </c>
      <c r="S3731" s="31">
        <f t="shared" si="364"/>
        <v>0.3390219685672633</v>
      </c>
      <c r="T3731" s="27">
        <f t="shared" si="365"/>
        <v>0.40711117820341297</v>
      </c>
      <c r="U3731" s="31">
        <f t="shared" si="366"/>
        <v>0.15138381612740184</v>
      </c>
      <c r="V3731" s="31">
        <f t="shared" si="367"/>
        <v>0.39028697287137054</v>
      </c>
    </row>
    <row r="3732" spans="1:22" ht="11.25" customHeight="1" x14ac:dyDescent="0.2">
      <c r="A3732" s="25" t="s">
        <v>10780</v>
      </c>
      <c r="B3732" s="25" t="s">
        <v>10781</v>
      </c>
      <c r="C3732" s="26">
        <v>149.69999999999999</v>
      </c>
      <c r="D3732" s="26">
        <v>118.5</v>
      </c>
      <c r="E3732" s="26">
        <v>102.3</v>
      </c>
      <c r="F3732" s="26">
        <v>57.2</v>
      </c>
      <c r="G3732" s="26">
        <v>289.39999999999998</v>
      </c>
      <c r="H3732" s="26">
        <v>105.3</v>
      </c>
      <c r="I3732" s="26">
        <v>145.1</v>
      </c>
      <c r="J3732" s="26">
        <v>149.30000000000001</v>
      </c>
      <c r="K3732" s="26">
        <v>221.6</v>
      </c>
      <c r="L3732" s="26">
        <v>144.4</v>
      </c>
      <c r="M3732" s="27">
        <f t="shared" si="368"/>
        <v>0.70340681362725455</v>
      </c>
      <c r="N3732" s="27">
        <f t="shared" si="368"/>
        <v>1.2244725738396625</v>
      </c>
      <c r="O3732" s="27">
        <f t="shared" si="368"/>
        <v>1.4594330400782016</v>
      </c>
      <c r="P3732" s="27">
        <f t="shared" si="368"/>
        <v>3.8741258741258737</v>
      </c>
      <c r="Q3732" s="27">
        <f t="shared" si="368"/>
        <v>0.49896337249481693</v>
      </c>
      <c r="R3732" s="31">
        <f t="shared" si="363"/>
        <v>1.5520803348331618</v>
      </c>
      <c r="S3732" s="31">
        <f t="shared" si="364"/>
        <v>0.60568588950043001</v>
      </c>
      <c r="T3732" s="27">
        <f t="shared" si="365"/>
        <v>0.85872811772393565</v>
      </c>
      <c r="U3732" s="31">
        <f t="shared" si="366"/>
        <v>0.19091419634988485</v>
      </c>
      <c r="V3732" s="31">
        <f t="shared" si="367"/>
        <v>6.614431656741887E-2</v>
      </c>
    </row>
    <row r="3733" spans="1:22" ht="11.25" customHeight="1" x14ac:dyDescent="0.2">
      <c r="A3733" s="25" t="s">
        <v>2636</v>
      </c>
      <c r="B3733" s="25" t="s">
        <v>2637</v>
      </c>
      <c r="C3733" s="26">
        <v>515.79999999999995</v>
      </c>
      <c r="D3733" s="26">
        <v>475.4</v>
      </c>
      <c r="E3733" s="26">
        <v>362.1</v>
      </c>
      <c r="F3733" s="26">
        <v>374.2</v>
      </c>
      <c r="G3733" s="26">
        <v>457.2</v>
      </c>
      <c r="H3733" s="26">
        <v>552.5</v>
      </c>
      <c r="I3733" s="26">
        <v>490.6</v>
      </c>
      <c r="J3733" s="26">
        <v>750.3</v>
      </c>
      <c r="K3733" s="26">
        <v>767</v>
      </c>
      <c r="L3733" s="26">
        <v>732.3</v>
      </c>
      <c r="M3733" s="27">
        <f t="shared" si="368"/>
        <v>1.0711516091508337</v>
      </c>
      <c r="N3733" s="27">
        <f t="shared" si="368"/>
        <v>1.0319730753050065</v>
      </c>
      <c r="O3733" s="27">
        <f t="shared" si="368"/>
        <v>2.0720795360397677</v>
      </c>
      <c r="P3733" s="27">
        <f t="shared" si="368"/>
        <v>2.0497060395510425</v>
      </c>
      <c r="Q3733" s="27">
        <f t="shared" si="368"/>
        <v>1.6017060367454068</v>
      </c>
      <c r="R3733" s="31">
        <f t="shared" si="363"/>
        <v>1.5653232593584114</v>
      </c>
      <c r="S3733" s="31">
        <f t="shared" si="364"/>
        <v>0.22598897615726385</v>
      </c>
      <c r="T3733" s="27">
        <f t="shared" si="365"/>
        <v>5.521444081786523E-2</v>
      </c>
      <c r="U3733" s="31">
        <f t="shared" si="366"/>
        <v>0.19460403853322755</v>
      </c>
      <c r="V3733" s="31">
        <f t="shared" si="367"/>
        <v>1.2579473217761132</v>
      </c>
    </row>
    <row r="3734" spans="1:22" ht="11.25" customHeight="1" x14ac:dyDescent="0.2">
      <c r="A3734" s="25" t="s">
        <v>5217</v>
      </c>
      <c r="B3734" s="25" t="s">
        <v>5218</v>
      </c>
      <c r="C3734" s="26">
        <v>608.9</v>
      </c>
      <c r="D3734" s="26">
        <v>581.70000000000005</v>
      </c>
      <c r="E3734" s="26">
        <v>1151</v>
      </c>
      <c r="F3734" s="26">
        <v>694.1</v>
      </c>
      <c r="G3734" s="26">
        <v>583.9</v>
      </c>
      <c r="H3734" s="26">
        <v>591.70000000000005</v>
      </c>
      <c r="I3734" s="26">
        <v>2456.9</v>
      </c>
      <c r="J3734" s="26">
        <v>983.1</v>
      </c>
      <c r="K3734" s="26">
        <v>664.9</v>
      </c>
      <c r="L3734" s="26">
        <v>603.29999999999995</v>
      </c>
      <c r="M3734" s="27">
        <f t="shared" si="368"/>
        <v>0.9717523402857613</v>
      </c>
      <c r="N3734" s="27">
        <f t="shared" si="368"/>
        <v>4.2236548048822415</v>
      </c>
      <c r="O3734" s="27">
        <f t="shared" si="368"/>
        <v>0.85412684622067769</v>
      </c>
      <c r="P3734" s="27">
        <f t="shared" si="368"/>
        <v>0.95793113384238571</v>
      </c>
      <c r="Q3734" s="27">
        <f t="shared" si="368"/>
        <v>1.033224867271793</v>
      </c>
      <c r="R3734" s="31">
        <f t="shared" si="363"/>
        <v>1.6081379985005717</v>
      </c>
      <c r="S3734" s="31">
        <f t="shared" si="364"/>
        <v>0.65451286326232072</v>
      </c>
      <c r="T3734" s="27">
        <f t="shared" si="365"/>
        <v>0.43319798673859716</v>
      </c>
      <c r="U3734" s="31">
        <f t="shared" si="366"/>
        <v>0.20632331394960651</v>
      </c>
      <c r="V3734" s="31">
        <f t="shared" si="367"/>
        <v>0.36331357039932488</v>
      </c>
    </row>
    <row r="3735" spans="1:22" ht="11.25" customHeight="1" x14ac:dyDescent="0.2">
      <c r="A3735" s="25" t="s">
        <v>5855</v>
      </c>
      <c r="B3735" s="25" t="s">
        <v>5856</v>
      </c>
      <c r="C3735" s="26">
        <v>15411.1</v>
      </c>
      <c r="D3735" s="26">
        <v>15393.3</v>
      </c>
      <c r="E3735" s="26">
        <v>13672.8</v>
      </c>
      <c r="F3735" s="26">
        <v>14548.5</v>
      </c>
      <c r="G3735" s="26">
        <v>13939.3</v>
      </c>
      <c r="H3735" s="26">
        <v>24394.3</v>
      </c>
      <c r="I3735" s="26">
        <v>22706.7</v>
      </c>
      <c r="J3735" s="26">
        <v>24138.7</v>
      </c>
      <c r="K3735" s="26">
        <v>23874.6</v>
      </c>
      <c r="L3735" s="26">
        <v>23429.7</v>
      </c>
      <c r="M3735" s="27">
        <f t="shared" si="368"/>
        <v>1.58290452985186</v>
      </c>
      <c r="N3735" s="27">
        <f t="shared" si="368"/>
        <v>1.4751028044668786</v>
      </c>
      <c r="O3735" s="27">
        <f t="shared" si="368"/>
        <v>1.7654540401380845</v>
      </c>
      <c r="P3735" s="27">
        <f t="shared" si="368"/>
        <v>1.6410351582637384</v>
      </c>
      <c r="Q3735" s="27">
        <f t="shared" si="368"/>
        <v>1.6808376317318661</v>
      </c>
      <c r="R3735" s="31">
        <f t="shared" si="363"/>
        <v>1.6290668328904854</v>
      </c>
      <c r="S3735" s="31">
        <f t="shared" si="364"/>
        <v>4.8611113439196892E-2</v>
      </c>
      <c r="T3735" s="27">
        <f t="shared" si="365"/>
        <v>5.9154332826098072E-5</v>
      </c>
      <c r="U3735" s="31">
        <f t="shared" si="366"/>
        <v>0.21193890171805943</v>
      </c>
      <c r="V3735" s="31">
        <f t="shared" si="367"/>
        <v>4.2280134394798496</v>
      </c>
    </row>
    <row r="3736" spans="1:22" ht="11.25" customHeight="1" x14ac:dyDescent="0.2">
      <c r="A3736" s="25" t="s">
        <v>4160</v>
      </c>
      <c r="B3736" s="25" t="s">
        <v>4161</v>
      </c>
      <c r="C3736" s="26">
        <v>18504.900000000001</v>
      </c>
      <c r="D3736" s="26">
        <v>12063.2</v>
      </c>
      <c r="E3736" s="26">
        <v>17463</v>
      </c>
      <c r="F3736" s="26">
        <v>11439.8</v>
      </c>
      <c r="G3736" s="26">
        <v>14795.7</v>
      </c>
      <c r="H3736" s="26">
        <v>18041.2</v>
      </c>
      <c r="I3736" s="26">
        <v>14145</v>
      </c>
      <c r="J3736" s="26">
        <v>12260.9</v>
      </c>
      <c r="K3736" s="26">
        <v>52851.4</v>
      </c>
      <c r="L3736" s="26">
        <v>12285.5</v>
      </c>
      <c r="M3736" s="27">
        <f t="shared" si="368"/>
        <v>0.97494177217926059</v>
      </c>
      <c r="N3736" s="27">
        <f t="shared" si="368"/>
        <v>1.1725744412759467</v>
      </c>
      <c r="O3736" s="27">
        <f t="shared" si="368"/>
        <v>0.70210731260379089</v>
      </c>
      <c r="P3736" s="27">
        <f t="shared" si="368"/>
        <v>4.6199583908809601</v>
      </c>
      <c r="Q3736" s="27">
        <f t="shared" si="368"/>
        <v>0.8303425995390552</v>
      </c>
      <c r="R3736" s="31">
        <f t="shared" si="363"/>
        <v>1.6599849032958027</v>
      </c>
      <c r="S3736" s="31">
        <f t="shared" si="364"/>
        <v>0.7441146392900807</v>
      </c>
      <c r="T3736" s="27">
        <f t="shared" si="365"/>
        <v>0.46096488002283642</v>
      </c>
      <c r="U3736" s="31">
        <f t="shared" si="366"/>
        <v>0.22010413837430731</v>
      </c>
      <c r="V3736" s="31">
        <f t="shared" si="367"/>
        <v>0.3363321613637078</v>
      </c>
    </row>
    <row r="3737" spans="1:22" ht="11.25" customHeight="1" x14ac:dyDescent="0.2">
      <c r="A3737" s="25" t="s">
        <v>4957</v>
      </c>
      <c r="B3737" s="25" t="s">
        <v>4958</v>
      </c>
      <c r="C3737" s="26">
        <v>762.3</v>
      </c>
      <c r="D3737" s="26">
        <v>753.5</v>
      </c>
      <c r="E3737" s="26">
        <v>743.5</v>
      </c>
      <c r="F3737" s="26">
        <v>777.8</v>
      </c>
      <c r="G3737" s="26">
        <v>1043.0999999999999</v>
      </c>
      <c r="H3737" s="26">
        <v>1248.9000000000001</v>
      </c>
      <c r="I3737" s="26">
        <v>2006.4</v>
      </c>
      <c r="J3737" s="26">
        <v>1255.7</v>
      </c>
      <c r="K3737" s="26">
        <v>1155.8</v>
      </c>
      <c r="L3737" s="26">
        <v>1164.7</v>
      </c>
      <c r="M3737" s="27">
        <f t="shared" si="368"/>
        <v>1.6383313656040932</v>
      </c>
      <c r="N3737" s="27">
        <f t="shared" si="368"/>
        <v>2.6627737226277373</v>
      </c>
      <c r="O3737" s="27">
        <f t="shared" si="368"/>
        <v>1.6889038332212509</v>
      </c>
      <c r="P3737" s="27">
        <f t="shared" si="368"/>
        <v>1.4859861146824376</v>
      </c>
      <c r="Q3737" s="27">
        <f t="shared" si="368"/>
        <v>1.1165755919854281</v>
      </c>
      <c r="R3737" s="31">
        <f t="shared" si="363"/>
        <v>1.7185141256241896</v>
      </c>
      <c r="S3737" s="31">
        <f t="shared" si="364"/>
        <v>0.25644994688102779</v>
      </c>
      <c r="T3737" s="27">
        <f t="shared" si="365"/>
        <v>4.3456316204449237E-2</v>
      </c>
      <c r="U3737" s="31">
        <f t="shared" si="366"/>
        <v>0.23515310624655011</v>
      </c>
      <c r="V3737" s="31">
        <f t="shared" si="367"/>
        <v>1.3619470916346392</v>
      </c>
    </row>
    <row r="3738" spans="1:22" ht="11.25" customHeight="1" x14ac:dyDescent="0.2">
      <c r="A3738" s="25" t="s">
        <v>7638</v>
      </c>
      <c r="B3738" s="25" t="s">
        <v>7639</v>
      </c>
      <c r="C3738" s="26">
        <v>614.9</v>
      </c>
      <c r="D3738" s="26">
        <v>528.29999999999995</v>
      </c>
      <c r="E3738" s="26">
        <v>509.9</v>
      </c>
      <c r="F3738" s="26">
        <v>431.5</v>
      </c>
      <c r="G3738" s="26">
        <v>528.20000000000005</v>
      </c>
      <c r="H3738" s="26">
        <v>863.7</v>
      </c>
      <c r="I3738" s="26">
        <v>562.20000000000005</v>
      </c>
      <c r="J3738" s="26">
        <v>563</v>
      </c>
      <c r="K3738" s="26">
        <v>1894.1</v>
      </c>
      <c r="L3738" s="26">
        <v>487.4</v>
      </c>
      <c r="M3738" s="27">
        <f t="shared" si="368"/>
        <v>1.4046186371767768</v>
      </c>
      <c r="N3738" s="27">
        <f t="shared" si="368"/>
        <v>1.0641680863145941</v>
      </c>
      <c r="O3738" s="27">
        <f t="shared" si="368"/>
        <v>1.1041380662875073</v>
      </c>
      <c r="P3738" s="27">
        <f t="shared" si="368"/>
        <v>4.3895712630359212</v>
      </c>
      <c r="Q3738" s="27">
        <f t="shared" si="368"/>
        <v>0.9227565316168117</v>
      </c>
      <c r="R3738" s="31">
        <f t="shared" si="363"/>
        <v>1.7770505168863224</v>
      </c>
      <c r="S3738" s="31">
        <f t="shared" si="364"/>
        <v>0.65782979916322049</v>
      </c>
      <c r="T3738" s="27">
        <f t="shared" si="365"/>
        <v>0.28038055783458626</v>
      </c>
      <c r="U3738" s="31">
        <f t="shared" si="366"/>
        <v>0.24969977383407629</v>
      </c>
      <c r="V3738" s="31">
        <f t="shared" si="367"/>
        <v>0.55225210453525719</v>
      </c>
    </row>
    <row r="3739" spans="1:22" ht="11.25" customHeight="1" x14ac:dyDescent="0.2">
      <c r="A3739" s="25" t="s">
        <v>5213</v>
      </c>
      <c r="B3739" s="25" t="s">
        <v>5214</v>
      </c>
      <c r="C3739" s="26">
        <v>242.4</v>
      </c>
      <c r="D3739" s="26">
        <v>251.9</v>
      </c>
      <c r="E3739" s="26">
        <v>431.4</v>
      </c>
      <c r="F3739" s="26">
        <v>325.89999999999998</v>
      </c>
      <c r="G3739" s="26">
        <v>235.3</v>
      </c>
      <c r="H3739" s="26">
        <v>230.6</v>
      </c>
      <c r="I3739" s="26">
        <v>1399.8</v>
      </c>
      <c r="J3739" s="26">
        <v>271.60000000000002</v>
      </c>
      <c r="K3739" s="26">
        <v>255.2</v>
      </c>
      <c r="L3739" s="26">
        <v>237.3</v>
      </c>
      <c r="M3739" s="27">
        <f t="shared" si="368"/>
        <v>0.95132013201320131</v>
      </c>
      <c r="N3739" s="27">
        <f t="shared" si="368"/>
        <v>5.5569670504168318</v>
      </c>
      <c r="O3739" s="27">
        <f t="shared" si="368"/>
        <v>0.62957811775614292</v>
      </c>
      <c r="P3739" s="27">
        <f t="shared" si="368"/>
        <v>0.78306228904571962</v>
      </c>
      <c r="Q3739" s="27">
        <f t="shared" si="368"/>
        <v>1.0084997875053123</v>
      </c>
      <c r="R3739" s="31">
        <f t="shared" si="363"/>
        <v>1.7858854753474418</v>
      </c>
      <c r="S3739" s="31">
        <f t="shared" si="364"/>
        <v>0.94510806561970251</v>
      </c>
      <c r="T3739" s="27">
        <f t="shared" si="365"/>
        <v>0.49703150022692555</v>
      </c>
      <c r="U3739" s="31">
        <f t="shared" si="366"/>
        <v>0.2518536051575746</v>
      </c>
      <c r="V3739" s="31">
        <f t="shared" si="367"/>
        <v>0.30361608623404279</v>
      </c>
    </row>
    <row r="3740" spans="1:22" ht="11.25" customHeight="1" x14ac:dyDescent="0.2">
      <c r="A3740" s="25" t="s">
        <v>6125</v>
      </c>
      <c r="B3740" s="25" t="s">
        <v>6126</v>
      </c>
      <c r="C3740" s="26">
        <v>456.1</v>
      </c>
      <c r="D3740" s="26">
        <v>435.7</v>
      </c>
      <c r="E3740" s="26">
        <v>445.4</v>
      </c>
      <c r="F3740" s="26">
        <v>391.3</v>
      </c>
      <c r="G3740" s="26">
        <v>686.9</v>
      </c>
      <c r="H3740" s="26">
        <v>363.5</v>
      </c>
      <c r="I3740" s="26">
        <v>638.5</v>
      </c>
      <c r="J3740" s="26">
        <v>2280.1999999999998</v>
      </c>
      <c r="K3740" s="26">
        <v>582.70000000000005</v>
      </c>
      <c r="L3740" s="26">
        <v>420.9</v>
      </c>
      <c r="M3740" s="27">
        <f t="shared" si="368"/>
        <v>0.79697434773076081</v>
      </c>
      <c r="N3740" s="27">
        <f t="shared" si="368"/>
        <v>1.4654578838650447</v>
      </c>
      <c r="O3740" s="27">
        <f t="shared" si="368"/>
        <v>5.1194431971261789</v>
      </c>
      <c r="P3740" s="27">
        <f t="shared" si="368"/>
        <v>1.4891387682085357</v>
      </c>
      <c r="Q3740" s="27">
        <f t="shared" si="368"/>
        <v>0.61275294802736935</v>
      </c>
      <c r="R3740" s="31">
        <f t="shared" si="363"/>
        <v>1.8967534289915779</v>
      </c>
      <c r="S3740" s="31">
        <f t="shared" si="364"/>
        <v>0.82450185455418823</v>
      </c>
      <c r="T3740" s="27">
        <f t="shared" si="365"/>
        <v>0.3758241997804686</v>
      </c>
      <c r="U3740" s="31">
        <f t="shared" si="366"/>
        <v>0.27801087786370449</v>
      </c>
      <c r="V3740" s="31">
        <f t="shared" si="367"/>
        <v>0.42501525858157335</v>
      </c>
    </row>
    <row r="3741" spans="1:22" ht="11.25" customHeight="1" x14ac:dyDescent="0.2">
      <c r="A3741" s="25" t="s">
        <v>2304</v>
      </c>
      <c r="B3741" s="25" t="s">
        <v>2305</v>
      </c>
      <c r="C3741" s="26">
        <v>308.39999999999998</v>
      </c>
      <c r="D3741" s="26">
        <v>210.6</v>
      </c>
      <c r="E3741" s="26">
        <v>192.9</v>
      </c>
      <c r="F3741" s="26">
        <v>204.3</v>
      </c>
      <c r="G3741" s="26">
        <v>580.70000000000005</v>
      </c>
      <c r="H3741" s="26">
        <v>187</v>
      </c>
      <c r="I3741" s="26">
        <v>504.5</v>
      </c>
      <c r="J3741" s="26">
        <v>1753.5</v>
      </c>
      <c r="K3741" s="26">
        <v>464.7</v>
      </c>
      <c r="L3741" s="26">
        <v>239.2</v>
      </c>
      <c r="M3741" s="27">
        <f t="shared" si="368"/>
        <v>0.60635538261997413</v>
      </c>
      <c r="N3741" s="27">
        <f t="shared" si="368"/>
        <v>2.3955365622032287</v>
      </c>
      <c r="O3741" s="27">
        <f t="shared" si="368"/>
        <v>9.0902021772939339</v>
      </c>
      <c r="P3741" s="27">
        <f t="shared" si="368"/>
        <v>2.2745961820851686</v>
      </c>
      <c r="Q3741" s="27">
        <f t="shared" si="368"/>
        <v>0.41191665231617008</v>
      </c>
      <c r="R3741" s="31">
        <f t="shared" si="363"/>
        <v>2.9557213913036953</v>
      </c>
      <c r="S3741" s="31">
        <f t="shared" si="364"/>
        <v>1.5874516732789783</v>
      </c>
      <c r="T3741" s="27">
        <f t="shared" si="365"/>
        <v>0.37310446186470697</v>
      </c>
      <c r="U3741" s="31">
        <f t="shared" si="366"/>
        <v>0.47066349470183705</v>
      </c>
      <c r="V3741" s="31">
        <f t="shared" si="367"/>
        <v>0.42816955730697426</v>
      </c>
    </row>
    <row r="3742" spans="1:22" ht="11.25" customHeight="1" x14ac:dyDescent="0.2">
      <c r="A3742" s="25" t="s">
        <v>6062</v>
      </c>
      <c r="B3742" s="25" t="s">
        <v>6063</v>
      </c>
      <c r="C3742" s="26">
        <v>708.2</v>
      </c>
      <c r="D3742" s="26">
        <v>722.7</v>
      </c>
      <c r="E3742" s="26">
        <v>641.70000000000005</v>
      </c>
      <c r="F3742" s="26">
        <v>603.20000000000005</v>
      </c>
      <c r="G3742" s="26">
        <v>629</v>
      </c>
      <c r="H3742" s="26">
        <v>611.9</v>
      </c>
      <c r="I3742" s="26">
        <v>13511.7</v>
      </c>
      <c r="J3742" s="26">
        <v>1104</v>
      </c>
      <c r="K3742" s="26">
        <v>12130</v>
      </c>
      <c r="L3742" s="26">
        <v>1284.0999999999999</v>
      </c>
      <c r="M3742" s="27">
        <f t="shared" si="368"/>
        <v>0.86402146286359771</v>
      </c>
      <c r="N3742" s="27">
        <f t="shared" si="368"/>
        <v>18.696139476961395</v>
      </c>
      <c r="O3742" s="27">
        <f t="shared" si="368"/>
        <v>1.7204301075268815</v>
      </c>
      <c r="P3742" s="27">
        <f t="shared" si="368"/>
        <v>20.109416445623342</v>
      </c>
      <c r="Q3742" s="27">
        <f t="shared" si="368"/>
        <v>2.0414944356120825</v>
      </c>
      <c r="R3742" s="31">
        <f t="shared" si="363"/>
        <v>8.686300385717459</v>
      </c>
      <c r="S3742" s="31">
        <f t="shared" si="364"/>
        <v>4.3849133488857754</v>
      </c>
      <c r="T3742" s="27">
        <f t="shared" si="365"/>
        <v>0.15595109512642347</v>
      </c>
      <c r="U3742" s="31">
        <f t="shared" si="366"/>
        <v>0.93883484386155758</v>
      </c>
      <c r="V3742" s="31">
        <f t="shared" si="367"/>
        <v>0.8070115711749184</v>
      </c>
    </row>
    <row r="3743" spans="1:22" ht="11.25" customHeight="1" x14ac:dyDescent="0.2">
      <c r="R3743" s="31"/>
      <c r="S3743" s="31"/>
      <c r="T3743" s="27"/>
      <c r="U3743" s="31"/>
      <c r="V3743" s="31"/>
    </row>
    <row r="3744" spans="1:22" ht="11.25" customHeight="1" x14ac:dyDescent="0.2">
      <c r="R3744" s="31"/>
      <c r="S3744" s="31"/>
      <c r="T3744" s="27"/>
      <c r="U3744" s="31"/>
      <c r="V3744" s="31"/>
    </row>
    <row r="3745" spans="18:22" ht="11.25" customHeight="1" x14ac:dyDescent="0.2">
      <c r="R3745" s="31"/>
      <c r="S3745" s="31"/>
      <c r="T3745" s="27"/>
      <c r="U3745" s="31"/>
      <c r="V3745" s="31"/>
    </row>
    <row r="3746" spans="18:22" ht="11.25" customHeight="1" x14ac:dyDescent="0.2">
      <c r="R3746" s="31"/>
      <c r="S3746" s="31"/>
      <c r="T3746" s="27"/>
      <c r="U3746" s="31"/>
      <c r="V3746" s="31"/>
    </row>
    <row r="3747" spans="18:22" ht="11.25" customHeight="1" x14ac:dyDescent="0.2">
      <c r="R3747" s="31"/>
      <c r="S3747" s="31"/>
      <c r="T3747" s="27"/>
      <c r="U3747" s="31"/>
      <c r="V3747" s="31"/>
    </row>
    <row r="3748" spans="18:22" ht="11.25" customHeight="1" x14ac:dyDescent="0.2">
      <c r="R3748" s="31"/>
      <c r="S3748" s="31"/>
      <c r="T3748" s="27"/>
      <c r="U3748" s="31"/>
      <c r="V3748" s="31"/>
    </row>
    <row r="3749" spans="18:22" ht="11.25" customHeight="1" x14ac:dyDescent="0.2">
      <c r="R3749" s="31"/>
      <c r="S3749" s="31"/>
      <c r="T3749" s="27"/>
      <c r="U3749" s="31"/>
      <c r="V3749" s="31"/>
    </row>
    <row r="3750" spans="18:22" ht="11.25" customHeight="1" x14ac:dyDescent="0.2">
      <c r="R3750" s="31"/>
      <c r="S3750" s="31"/>
      <c r="T3750" s="27"/>
      <c r="U3750" s="31"/>
      <c r="V3750" s="31"/>
    </row>
    <row r="3751" spans="18:22" ht="11.25" customHeight="1" x14ac:dyDescent="0.2">
      <c r="R3751" s="31"/>
      <c r="S3751" s="31"/>
      <c r="T3751" s="27"/>
      <c r="U3751" s="31"/>
      <c r="V3751" s="31"/>
    </row>
    <row r="3752" spans="18:22" ht="11.25" customHeight="1" x14ac:dyDescent="0.2">
      <c r="R3752" s="31"/>
      <c r="S3752" s="31"/>
      <c r="T3752" s="27"/>
      <c r="U3752" s="31"/>
      <c r="V3752" s="31"/>
    </row>
    <row r="3753" spans="18:22" ht="11.25" customHeight="1" x14ac:dyDescent="0.2">
      <c r="R3753" s="31"/>
      <c r="S3753" s="31"/>
      <c r="T3753" s="27"/>
      <c r="U3753" s="31"/>
      <c r="V3753" s="31"/>
    </row>
    <row r="3754" spans="18:22" ht="11.25" customHeight="1" x14ac:dyDescent="0.2">
      <c r="R3754" s="31"/>
      <c r="S3754" s="31"/>
      <c r="T3754" s="27"/>
      <c r="U3754" s="31"/>
      <c r="V3754" s="31"/>
    </row>
    <row r="3755" spans="18:22" ht="11.25" customHeight="1" x14ac:dyDescent="0.2">
      <c r="R3755" s="31"/>
      <c r="S3755" s="31"/>
      <c r="T3755" s="27"/>
      <c r="U3755" s="31"/>
      <c r="V3755" s="31"/>
    </row>
    <row r="3756" spans="18:22" ht="11.25" customHeight="1" x14ac:dyDescent="0.2">
      <c r="R3756" s="31"/>
      <c r="S3756" s="31"/>
      <c r="T3756" s="27"/>
      <c r="U3756" s="31"/>
      <c r="V3756" s="31"/>
    </row>
    <row r="3757" spans="18:22" ht="11.25" customHeight="1" x14ac:dyDescent="0.2">
      <c r="R3757" s="31"/>
      <c r="S3757" s="31"/>
      <c r="T3757" s="27"/>
      <c r="U3757" s="31"/>
      <c r="V3757" s="31"/>
    </row>
    <row r="3758" spans="18:22" ht="11.25" customHeight="1" x14ac:dyDescent="0.2">
      <c r="R3758" s="31"/>
      <c r="S3758" s="31"/>
      <c r="T3758" s="27"/>
      <c r="U3758" s="31"/>
      <c r="V3758" s="31"/>
    </row>
    <row r="3759" spans="18:22" ht="11.25" customHeight="1" x14ac:dyDescent="0.2">
      <c r="R3759" s="31"/>
      <c r="S3759" s="31"/>
      <c r="T3759" s="27"/>
      <c r="U3759" s="31"/>
      <c r="V3759" s="31"/>
    </row>
    <row r="3760" spans="18:22" ht="11.25" customHeight="1" x14ac:dyDescent="0.2">
      <c r="R3760" s="31"/>
      <c r="S3760" s="31"/>
      <c r="T3760" s="27"/>
      <c r="U3760" s="31"/>
      <c r="V3760" s="31"/>
    </row>
    <row r="3761" spans="18:22" ht="11.25" customHeight="1" x14ac:dyDescent="0.2">
      <c r="R3761" s="31"/>
      <c r="S3761" s="31"/>
      <c r="T3761" s="27"/>
      <c r="U3761" s="31"/>
      <c r="V3761" s="31"/>
    </row>
    <row r="3762" spans="18:22" ht="11.25" customHeight="1" x14ac:dyDescent="0.2">
      <c r="R3762" s="31"/>
      <c r="S3762" s="31"/>
      <c r="T3762" s="27"/>
      <c r="U3762" s="31"/>
      <c r="V3762" s="31"/>
    </row>
    <row r="3763" spans="18:22" ht="11.25" customHeight="1" x14ac:dyDescent="0.2">
      <c r="R3763" s="31"/>
      <c r="S3763" s="31"/>
      <c r="T3763" s="27"/>
      <c r="U3763" s="31"/>
      <c r="V3763" s="31"/>
    </row>
    <row r="3764" spans="18:22" ht="11.25" customHeight="1" x14ac:dyDescent="0.2">
      <c r="R3764" s="31"/>
      <c r="S3764" s="31"/>
      <c r="T3764" s="27"/>
      <c r="U3764" s="31"/>
      <c r="V3764" s="31"/>
    </row>
    <row r="3765" spans="18:22" ht="11.25" customHeight="1" x14ac:dyDescent="0.2">
      <c r="R3765" s="31"/>
      <c r="S3765" s="31"/>
      <c r="T3765" s="27"/>
      <c r="U3765" s="31"/>
      <c r="V3765" s="31"/>
    </row>
    <row r="3766" spans="18:22" ht="11.25" customHeight="1" x14ac:dyDescent="0.2">
      <c r="R3766" s="31"/>
      <c r="S3766" s="31"/>
      <c r="T3766" s="27"/>
      <c r="U3766" s="31"/>
      <c r="V3766" s="31"/>
    </row>
    <row r="3767" spans="18:22" ht="11.25" customHeight="1" x14ac:dyDescent="0.2">
      <c r="R3767" s="31"/>
      <c r="S3767" s="31"/>
      <c r="T3767" s="27"/>
      <c r="U3767" s="31"/>
      <c r="V3767" s="31"/>
    </row>
    <row r="3768" spans="18:22" ht="11.25" customHeight="1" x14ac:dyDescent="0.2">
      <c r="R3768" s="31"/>
      <c r="S3768" s="31"/>
      <c r="T3768" s="27"/>
      <c r="U3768" s="31"/>
      <c r="V3768" s="31"/>
    </row>
    <row r="3769" spans="18:22" ht="11.25" customHeight="1" x14ac:dyDescent="0.2">
      <c r="R3769" s="31"/>
      <c r="S3769" s="31"/>
      <c r="T3769" s="27"/>
      <c r="U3769" s="31"/>
      <c r="V3769" s="31"/>
    </row>
    <row r="3770" spans="18:22" ht="11.25" customHeight="1" x14ac:dyDescent="0.2">
      <c r="R3770" s="31"/>
      <c r="S3770" s="31"/>
      <c r="T3770" s="27"/>
      <c r="U3770" s="31"/>
      <c r="V3770" s="31"/>
    </row>
    <row r="3771" spans="18:22" ht="11.25" customHeight="1" x14ac:dyDescent="0.2">
      <c r="R3771" s="31"/>
      <c r="S3771" s="31"/>
      <c r="T3771" s="27"/>
      <c r="U3771" s="31"/>
      <c r="V3771" s="31"/>
    </row>
    <row r="3772" spans="18:22" ht="11.25" customHeight="1" x14ac:dyDescent="0.2">
      <c r="R3772" s="31"/>
      <c r="S3772" s="31"/>
      <c r="T3772" s="27"/>
      <c r="U3772" s="31"/>
      <c r="V3772" s="31"/>
    </row>
    <row r="3773" spans="18:22" ht="11.25" customHeight="1" x14ac:dyDescent="0.2">
      <c r="R3773" s="31"/>
      <c r="S3773" s="31"/>
      <c r="T3773" s="27"/>
      <c r="U3773" s="31"/>
      <c r="V3773" s="31"/>
    </row>
    <row r="3774" spans="18:22" ht="11.25" customHeight="1" x14ac:dyDescent="0.2">
      <c r="R3774" s="31"/>
      <c r="S3774" s="31"/>
      <c r="T3774" s="27"/>
      <c r="U3774" s="31"/>
      <c r="V3774" s="31"/>
    </row>
    <row r="3775" spans="18:22" ht="11.25" customHeight="1" x14ac:dyDescent="0.2">
      <c r="R3775" s="31"/>
      <c r="S3775" s="31"/>
      <c r="T3775" s="27"/>
      <c r="U3775" s="31"/>
      <c r="V3775" s="31"/>
    </row>
    <row r="3776" spans="18:22" ht="11.25" customHeight="1" x14ac:dyDescent="0.2">
      <c r="R3776" s="31"/>
      <c r="S3776" s="31"/>
      <c r="T3776" s="27"/>
      <c r="U3776" s="31"/>
      <c r="V3776" s="31"/>
    </row>
    <row r="3777" spans="18:22" ht="11.25" customHeight="1" x14ac:dyDescent="0.2">
      <c r="R3777" s="31"/>
      <c r="S3777" s="31"/>
      <c r="T3777" s="27"/>
      <c r="U3777" s="31"/>
      <c r="V3777" s="31"/>
    </row>
    <row r="3778" spans="18:22" ht="11.25" customHeight="1" x14ac:dyDescent="0.2">
      <c r="R3778" s="31"/>
      <c r="S3778" s="31"/>
      <c r="T3778" s="27"/>
      <c r="U3778" s="31"/>
      <c r="V3778" s="31"/>
    </row>
    <row r="3779" spans="18:22" ht="11.25" customHeight="1" x14ac:dyDescent="0.2">
      <c r="R3779" s="31"/>
      <c r="S3779" s="31"/>
      <c r="T3779" s="27"/>
      <c r="U3779" s="31"/>
      <c r="V3779" s="31"/>
    </row>
    <row r="3780" spans="18:22" ht="11.25" customHeight="1" x14ac:dyDescent="0.2">
      <c r="R3780" s="31"/>
      <c r="S3780" s="31"/>
      <c r="T3780" s="27"/>
      <c r="U3780" s="31"/>
      <c r="V3780" s="31"/>
    </row>
    <row r="3781" spans="18:22" ht="11.25" customHeight="1" x14ac:dyDescent="0.2">
      <c r="R3781" s="31"/>
      <c r="S3781" s="31"/>
      <c r="T3781" s="27"/>
      <c r="U3781" s="31"/>
      <c r="V3781" s="31"/>
    </row>
    <row r="3782" spans="18:22" ht="11.25" customHeight="1" x14ac:dyDescent="0.2">
      <c r="R3782" s="31"/>
      <c r="S3782" s="31"/>
      <c r="T3782" s="27"/>
      <c r="U3782" s="31"/>
      <c r="V3782" s="31"/>
    </row>
    <row r="3783" spans="18:22" ht="11.25" customHeight="1" x14ac:dyDescent="0.2">
      <c r="R3783" s="31"/>
      <c r="S3783" s="31"/>
      <c r="T3783" s="27"/>
      <c r="U3783" s="31"/>
      <c r="V3783" s="31"/>
    </row>
    <row r="3784" spans="18:22" ht="11.25" customHeight="1" x14ac:dyDescent="0.2">
      <c r="R3784" s="31"/>
      <c r="S3784" s="31"/>
      <c r="T3784" s="27"/>
      <c r="U3784" s="31"/>
      <c r="V3784" s="31"/>
    </row>
    <row r="3785" spans="18:22" ht="11.25" customHeight="1" x14ac:dyDescent="0.2">
      <c r="R3785" s="31"/>
      <c r="S3785" s="31"/>
      <c r="T3785" s="27"/>
      <c r="U3785" s="31"/>
      <c r="V3785" s="31"/>
    </row>
    <row r="3786" spans="18:22" ht="11.25" customHeight="1" x14ac:dyDescent="0.2">
      <c r="R3786" s="31"/>
      <c r="S3786" s="31"/>
      <c r="T3786" s="27"/>
      <c r="U3786" s="31"/>
      <c r="V3786" s="31"/>
    </row>
    <row r="3787" spans="18:22" ht="11.25" customHeight="1" x14ac:dyDescent="0.2">
      <c r="R3787" s="31"/>
      <c r="S3787" s="31"/>
      <c r="T3787" s="27"/>
      <c r="U3787" s="31"/>
      <c r="V3787" s="31"/>
    </row>
    <row r="3788" spans="18:22" ht="11.25" customHeight="1" x14ac:dyDescent="0.2">
      <c r="R3788" s="31"/>
      <c r="S3788" s="31"/>
      <c r="T3788" s="27"/>
      <c r="U3788" s="31"/>
      <c r="V3788" s="31"/>
    </row>
    <row r="3789" spans="18:22" ht="11.25" customHeight="1" x14ac:dyDescent="0.2">
      <c r="R3789" s="31"/>
      <c r="S3789" s="31"/>
      <c r="T3789" s="27"/>
      <c r="U3789" s="31"/>
      <c r="V3789" s="31"/>
    </row>
    <row r="3790" spans="18:22" ht="11.25" customHeight="1" x14ac:dyDescent="0.2">
      <c r="R3790" s="31"/>
      <c r="S3790" s="31"/>
      <c r="T3790" s="27"/>
      <c r="U3790" s="31"/>
      <c r="V3790" s="31"/>
    </row>
    <row r="3791" spans="18:22" ht="11.25" customHeight="1" x14ac:dyDescent="0.2">
      <c r="R3791" s="31"/>
      <c r="S3791" s="31"/>
      <c r="T3791" s="27"/>
      <c r="U3791" s="31"/>
      <c r="V3791" s="31"/>
    </row>
    <row r="3792" spans="18:22" ht="11.25" customHeight="1" x14ac:dyDescent="0.2">
      <c r="R3792" s="31"/>
      <c r="S3792" s="31"/>
      <c r="T3792" s="27"/>
      <c r="U3792" s="31"/>
      <c r="V3792" s="31"/>
    </row>
    <row r="3793" spans="18:22" ht="11.25" customHeight="1" x14ac:dyDescent="0.2">
      <c r="R3793" s="31"/>
      <c r="S3793" s="31"/>
      <c r="T3793" s="27"/>
      <c r="U3793" s="31"/>
      <c r="V3793" s="31"/>
    </row>
    <row r="3794" spans="18:22" ht="11.25" customHeight="1" x14ac:dyDescent="0.2">
      <c r="R3794" s="31"/>
      <c r="S3794" s="31"/>
      <c r="T3794" s="27"/>
      <c r="U3794" s="31"/>
      <c r="V3794" s="31"/>
    </row>
    <row r="3795" spans="18:22" ht="11.25" customHeight="1" x14ac:dyDescent="0.2">
      <c r="R3795" s="31"/>
      <c r="S3795" s="31"/>
      <c r="T3795" s="27"/>
      <c r="U3795" s="31"/>
      <c r="V3795" s="31"/>
    </row>
    <row r="3796" spans="18:22" ht="11.25" customHeight="1" x14ac:dyDescent="0.2">
      <c r="R3796" s="31"/>
      <c r="S3796" s="31"/>
      <c r="T3796" s="27"/>
      <c r="U3796" s="31"/>
      <c r="V3796" s="31"/>
    </row>
    <row r="3797" spans="18:22" ht="11.25" customHeight="1" x14ac:dyDescent="0.2">
      <c r="R3797" s="31"/>
      <c r="S3797" s="31"/>
      <c r="T3797" s="27"/>
      <c r="U3797" s="31"/>
      <c r="V3797" s="31"/>
    </row>
    <row r="3798" spans="18:22" ht="11.25" customHeight="1" x14ac:dyDescent="0.2">
      <c r="R3798" s="31"/>
      <c r="S3798" s="31"/>
      <c r="T3798" s="27"/>
      <c r="U3798" s="31"/>
      <c r="V3798" s="31"/>
    </row>
    <row r="3799" spans="18:22" ht="11.25" customHeight="1" x14ac:dyDescent="0.2">
      <c r="R3799" s="31"/>
      <c r="S3799" s="31"/>
      <c r="T3799" s="27"/>
      <c r="U3799" s="31"/>
      <c r="V3799" s="31"/>
    </row>
    <row r="3800" spans="18:22" ht="11.25" customHeight="1" x14ac:dyDescent="0.2">
      <c r="R3800" s="31"/>
      <c r="S3800" s="31"/>
      <c r="T3800" s="27"/>
      <c r="U3800" s="31"/>
      <c r="V3800" s="31"/>
    </row>
    <row r="3801" spans="18:22" ht="11.25" customHeight="1" x14ac:dyDescent="0.2">
      <c r="R3801" s="31"/>
      <c r="S3801" s="31"/>
      <c r="T3801" s="27"/>
      <c r="U3801" s="31"/>
      <c r="V3801" s="31"/>
    </row>
    <row r="3802" spans="18:22" ht="11.25" customHeight="1" x14ac:dyDescent="0.2">
      <c r="R3802" s="31"/>
      <c r="S3802" s="31"/>
      <c r="T3802" s="27"/>
      <c r="U3802" s="31"/>
      <c r="V3802" s="31"/>
    </row>
    <row r="3803" spans="18:22" ht="11.25" customHeight="1" x14ac:dyDescent="0.2">
      <c r="R3803" s="31"/>
      <c r="S3803" s="31"/>
      <c r="T3803" s="27"/>
      <c r="U3803" s="31"/>
      <c r="V3803" s="31"/>
    </row>
    <row r="3804" spans="18:22" ht="11.25" customHeight="1" x14ac:dyDescent="0.2">
      <c r="R3804" s="31"/>
      <c r="S3804" s="31"/>
      <c r="T3804" s="27"/>
      <c r="U3804" s="31"/>
      <c r="V3804" s="31"/>
    </row>
    <row r="3805" spans="18:22" ht="11.25" customHeight="1" x14ac:dyDescent="0.2">
      <c r="R3805" s="31"/>
      <c r="S3805" s="31"/>
      <c r="T3805" s="27"/>
      <c r="U3805" s="31"/>
      <c r="V3805" s="31"/>
    </row>
    <row r="3806" spans="18:22" ht="11.25" customHeight="1" x14ac:dyDescent="0.2">
      <c r="R3806" s="31"/>
      <c r="S3806" s="31"/>
      <c r="T3806" s="27"/>
      <c r="U3806" s="31"/>
      <c r="V3806" s="31"/>
    </row>
    <row r="3807" spans="18:22" ht="11.25" customHeight="1" x14ac:dyDescent="0.2">
      <c r="R3807" s="31"/>
      <c r="S3807" s="31"/>
      <c r="T3807" s="27"/>
      <c r="U3807" s="31"/>
      <c r="V3807" s="31"/>
    </row>
    <row r="3808" spans="18:22" ht="11.25" customHeight="1" x14ac:dyDescent="0.2">
      <c r="R3808" s="31"/>
      <c r="S3808" s="31"/>
      <c r="T3808" s="27"/>
      <c r="U3808" s="31"/>
      <c r="V3808" s="31"/>
    </row>
    <row r="3809" spans="18:22" ht="11.25" customHeight="1" x14ac:dyDescent="0.2">
      <c r="R3809" s="31"/>
      <c r="S3809" s="31"/>
      <c r="T3809" s="27"/>
      <c r="U3809" s="31"/>
      <c r="V3809" s="31"/>
    </row>
    <row r="3810" spans="18:22" ht="11.25" customHeight="1" x14ac:dyDescent="0.2">
      <c r="R3810" s="31"/>
      <c r="S3810" s="31"/>
      <c r="T3810" s="27"/>
      <c r="U3810" s="31"/>
      <c r="V3810" s="31"/>
    </row>
    <row r="3811" spans="18:22" ht="11.25" customHeight="1" x14ac:dyDescent="0.2">
      <c r="R3811" s="31"/>
      <c r="S3811" s="31"/>
      <c r="T3811" s="27"/>
      <c r="U3811" s="31"/>
      <c r="V3811" s="31"/>
    </row>
    <row r="3812" spans="18:22" ht="11.25" customHeight="1" x14ac:dyDescent="0.2">
      <c r="R3812" s="31"/>
      <c r="S3812" s="31"/>
      <c r="T3812" s="27"/>
      <c r="U3812" s="31"/>
      <c r="V3812" s="31"/>
    </row>
    <row r="3813" spans="18:22" ht="11.25" customHeight="1" x14ac:dyDescent="0.2">
      <c r="R3813" s="31"/>
      <c r="S3813" s="31"/>
      <c r="T3813" s="27"/>
      <c r="U3813" s="31"/>
      <c r="V3813" s="31"/>
    </row>
    <row r="3814" spans="18:22" ht="11.25" customHeight="1" x14ac:dyDescent="0.2">
      <c r="R3814" s="31"/>
      <c r="S3814" s="31"/>
      <c r="T3814" s="27"/>
      <c r="U3814" s="31"/>
      <c r="V3814" s="31"/>
    </row>
    <row r="3815" spans="18:22" ht="11.25" customHeight="1" x14ac:dyDescent="0.2">
      <c r="R3815" s="31"/>
      <c r="S3815" s="31"/>
      <c r="T3815" s="27"/>
      <c r="U3815" s="31"/>
      <c r="V3815" s="31"/>
    </row>
    <row r="3816" spans="18:22" ht="11.25" customHeight="1" x14ac:dyDescent="0.2">
      <c r="R3816" s="31"/>
      <c r="S3816" s="31"/>
      <c r="T3816" s="27"/>
      <c r="U3816" s="31"/>
      <c r="V3816" s="31"/>
    </row>
    <row r="3817" spans="18:22" ht="11.25" customHeight="1" x14ac:dyDescent="0.2">
      <c r="R3817" s="31"/>
      <c r="S3817" s="31"/>
      <c r="T3817" s="27"/>
      <c r="U3817" s="31"/>
      <c r="V3817" s="31"/>
    </row>
    <row r="3818" spans="18:22" ht="11.25" customHeight="1" x14ac:dyDescent="0.2">
      <c r="R3818" s="31"/>
      <c r="S3818" s="31"/>
      <c r="T3818" s="27"/>
      <c r="U3818" s="31"/>
      <c r="V3818" s="31"/>
    </row>
    <row r="3819" spans="18:22" ht="11.25" customHeight="1" x14ac:dyDescent="0.2">
      <c r="R3819" s="31"/>
      <c r="S3819" s="31"/>
      <c r="T3819" s="27"/>
      <c r="U3819" s="31"/>
      <c r="V3819" s="31"/>
    </row>
    <row r="3820" spans="18:22" ht="11.25" customHeight="1" x14ac:dyDescent="0.2">
      <c r="R3820" s="31"/>
      <c r="S3820" s="31"/>
      <c r="T3820" s="27"/>
      <c r="U3820" s="31"/>
      <c r="V3820" s="31"/>
    </row>
    <row r="3821" spans="18:22" ht="11.25" customHeight="1" x14ac:dyDescent="0.2">
      <c r="R3821" s="31"/>
      <c r="S3821" s="31"/>
      <c r="T3821" s="27"/>
      <c r="U3821" s="31"/>
      <c r="V3821" s="31"/>
    </row>
    <row r="3822" spans="18:22" ht="11.25" customHeight="1" x14ac:dyDescent="0.2">
      <c r="R3822" s="31"/>
      <c r="S3822" s="31"/>
      <c r="T3822" s="27"/>
      <c r="U3822" s="31"/>
      <c r="V3822" s="31"/>
    </row>
    <row r="3823" spans="18:22" ht="11.25" customHeight="1" x14ac:dyDescent="0.2">
      <c r="R3823" s="31"/>
      <c r="S3823" s="31"/>
      <c r="T3823" s="27"/>
      <c r="U3823" s="31"/>
      <c r="V3823" s="31"/>
    </row>
    <row r="3824" spans="18:22" ht="11.25" customHeight="1" x14ac:dyDescent="0.2">
      <c r="R3824" s="31"/>
      <c r="S3824" s="31"/>
      <c r="T3824" s="27"/>
      <c r="U3824" s="31"/>
      <c r="V3824" s="31"/>
    </row>
    <row r="3825" spans="18:22" ht="11.25" customHeight="1" x14ac:dyDescent="0.2">
      <c r="R3825" s="31"/>
      <c r="S3825" s="31"/>
      <c r="T3825" s="27"/>
      <c r="U3825" s="31"/>
      <c r="V3825" s="31"/>
    </row>
    <row r="3826" spans="18:22" ht="11.25" customHeight="1" x14ac:dyDescent="0.2">
      <c r="R3826" s="31"/>
      <c r="S3826" s="31"/>
      <c r="T3826" s="27"/>
      <c r="U3826" s="31"/>
      <c r="V3826" s="31"/>
    </row>
    <row r="3827" spans="18:22" ht="11.25" customHeight="1" x14ac:dyDescent="0.2">
      <c r="R3827" s="31"/>
      <c r="S3827" s="31"/>
      <c r="T3827" s="27"/>
      <c r="U3827" s="31"/>
      <c r="V3827" s="31"/>
    </row>
    <row r="3828" spans="18:22" ht="11.25" customHeight="1" x14ac:dyDescent="0.2">
      <c r="R3828" s="31"/>
      <c r="S3828" s="31"/>
      <c r="T3828" s="27"/>
      <c r="U3828" s="31"/>
      <c r="V3828" s="31"/>
    </row>
    <row r="3829" spans="18:22" ht="11.25" customHeight="1" x14ac:dyDescent="0.2">
      <c r="R3829" s="31"/>
      <c r="S3829" s="31"/>
      <c r="T3829" s="27"/>
      <c r="U3829" s="31"/>
      <c r="V3829" s="31"/>
    </row>
    <row r="3830" spans="18:22" ht="11.25" customHeight="1" x14ac:dyDescent="0.2">
      <c r="R3830" s="31"/>
      <c r="S3830" s="31"/>
      <c r="T3830" s="27"/>
      <c r="U3830" s="31"/>
      <c r="V3830" s="31"/>
    </row>
    <row r="3831" spans="18:22" ht="11.25" customHeight="1" x14ac:dyDescent="0.2">
      <c r="R3831" s="31"/>
      <c r="S3831" s="31"/>
      <c r="T3831" s="27"/>
      <c r="U3831" s="31"/>
      <c r="V3831" s="31"/>
    </row>
    <row r="3832" spans="18:22" ht="11.25" customHeight="1" x14ac:dyDescent="0.2">
      <c r="R3832" s="31"/>
      <c r="S3832" s="31"/>
      <c r="T3832" s="27"/>
      <c r="U3832" s="31"/>
      <c r="V3832" s="31"/>
    </row>
    <row r="3833" spans="18:22" ht="11.25" customHeight="1" x14ac:dyDescent="0.2">
      <c r="R3833" s="31"/>
      <c r="S3833" s="31"/>
      <c r="T3833" s="27"/>
      <c r="U3833" s="31"/>
      <c r="V3833" s="31"/>
    </row>
    <row r="3834" spans="18:22" ht="11.25" customHeight="1" x14ac:dyDescent="0.2">
      <c r="R3834" s="31"/>
      <c r="S3834" s="31"/>
      <c r="T3834" s="27"/>
      <c r="U3834" s="31"/>
      <c r="V3834" s="31"/>
    </row>
    <row r="3835" spans="18:22" ht="11.25" customHeight="1" x14ac:dyDescent="0.2">
      <c r="R3835" s="31"/>
      <c r="S3835" s="31"/>
      <c r="T3835" s="27"/>
      <c r="U3835" s="31"/>
      <c r="V3835" s="31"/>
    </row>
    <row r="3836" spans="18:22" ht="11.25" customHeight="1" x14ac:dyDescent="0.2">
      <c r="R3836" s="31"/>
      <c r="S3836" s="31"/>
      <c r="T3836" s="27"/>
      <c r="U3836" s="31"/>
      <c r="V3836" s="31"/>
    </row>
    <row r="3837" spans="18:22" ht="11.25" customHeight="1" x14ac:dyDescent="0.2">
      <c r="R3837" s="31"/>
      <c r="S3837" s="31"/>
      <c r="T3837" s="27"/>
      <c r="U3837" s="31"/>
      <c r="V3837" s="31"/>
    </row>
    <row r="3838" spans="18:22" ht="11.25" customHeight="1" x14ac:dyDescent="0.2">
      <c r="R3838" s="31"/>
      <c r="S3838" s="31"/>
      <c r="T3838" s="27"/>
      <c r="U3838" s="31"/>
      <c r="V3838" s="31"/>
    </row>
    <row r="3839" spans="18:22" ht="11.25" customHeight="1" x14ac:dyDescent="0.2">
      <c r="R3839" s="31"/>
      <c r="S3839" s="31"/>
      <c r="T3839" s="27"/>
      <c r="U3839" s="31"/>
      <c r="V3839" s="31"/>
    </row>
    <row r="3840" spans="18:22" ht="11.25" customHeight="1" x14ac:dyDescent="0.2">
      <c r="R3840" s="31"/>
      <c r="S3840" s="31"/>
      <c r="T3840" s="27"/>
      <c r="U3840" s="31"/>
      <c r="V3840" s="31"/>
    </row>
    <row r="3841" spans="18:22" ht="11.25" customHeight="1" x14ac:dyDescent="0.2">
      <c r="R3841" s="31"/>
      <c r="S3841" s="31"/>
      <c r="T3841" s="27"/>
      <c r="U3841" s="31"/>
      <c r="V3841" s="31"/>
    </row>
    <row r="3842" spans="18:22" ht="11.25" customHeight="1" x14ac:dyDescent="0.2">
      <c r="R3842" s="31"/>
      <c r="S3842" s="31"/>
      <c r="T3842" s="27"/>
      <c r="U3842" s="31"/>
      <c r="V3842" s="31"/>
    </row>
    <row r="3843" spans="18:22" ht="11.25" customHeight="1" x14ac:dyDescent="0.2">
      <c r="R3843" s="31"/>
      <c r="S3843" s="31"/>
      <c r="T3843" s="27"/>
      <c r="U3843" s="31"/>
      <c r="V3843" s="31"/>
    </row>
    <row r="3844" spans="18:22" ht="11.25" customHeight="1" x14ac:dyDescent="0.2">
      <c r="R3844" s="31"/>
      <c r="S3844" s="31"/>
      <c r="T3844" s="27"/>
      <c r="U3844" s="31"/>
      <c r="V3844" s="31"/>
    </row>
    <row r="3845" spans="18:22" ht="11.25" customHeight="1" x14ac:dyDescent="0.2">
      <c r="R3845" s="31"/>
      <c r="S3845" s="31"/>
      <c r="T3845" s="27"/>
      <c r="U3845" s="31"/>
      <c r="V3845" s="31"/>
    </row>
    <row r="3846" spans="18:22" ht="11.25" customHeight="1" x14ac:dyDescent="0.2">
      <c r="R3846" s="31"/>
      <c r="S3846" s="31"/>
      <c r="T3846" s="27"/>
      <c r="U3846" s="31"/>
      <c r="V3846" s="31"/>
    </row>
    <row r="3847" spans="18:22" ht="11.25" customHeight="1" x14ac:dyDescent="0.2">
      <c r="R3847" s="31"/>
      <c r="S3847" s="31"/>
      <c r="T3847" s="27"/>
      <c r="U3847" s="31"/>
      <c r="V3847" s="31"/>
    </row>
    <row r="3848" spans="18:22" ht="11.25" customHeight="1" x14ac:dyDescent="0.2">
      <c r="R3848" s="31"/>
      <c r="S3848" s="31"/>
      <c r="T3848" s="27"/>
      <c r="U3848" s="31"/>
      <c r="V3848" s="31"/>
    </row>
    <row r="3849" spans="18:22" ht="11.25" customHeight="1" x14ac:dyDescent="0.2">
      <c r="R3849" s="31"/>
      <c r="S3849" s="31"/>
      <c r="T3849" s="27"/>
      <c r="U3849" s="31"/>
      <c r="V3849" s="31"/>
    </row>
    <row r="3850" spans="18:22" ht="11.25" customHeight="1" x14ac:dyDescent="0.2">
      <c r="R3850" s="31"/>
      <c r="S3850" s="31"/>
      <c r="T3850" s="27"/>
      <c r="U3850" s="31"/>
      <c r="V3850" s="31"/>
    </row>
    <row r="3851" spans="18:22" ht="11.25" customHeight="1" x14ac:dyDescent="0.2">
      <c r="R3851" s="31"/>
      <c r="S3851" s="31"/>
      <c r="T3851" s="27"/>
      <c r="U3851" s="31"/>
      <c r="V3851" s="31"/>
    </row>
    <row r="3852" spans="18:22" ht="11.25" customHeight="1" x14ac:dyDescent="0.2">
      <c r="R3852" s="31"/>
      <c r="S3852" s="31"/>
      <c r="T3852" s="27"/>
      <c r="U3852" s="31"/>
      <c r="V3852" s="31"/>
    </row>
    <row r="3853" spans="18:22" ht="11.25" customHeight="1" x14ac:dyDescent="0.2">
      <c r="R3853" s="31"/>
      <c r="S3853" s="31"/>
      <c r="T3853" s="27"/>
      <c r="U3853" s="31"/>
      <c r="V3853" s="31"/>
    </row>
    <row r="3854" spans="18:22" ht="11.25" customHeight="1" x14ac:dyDescent="0.2">
      <c r="R3854" s="31"/>
      <c r="S3854" s="31"/>
      <c r="T3854" s="27"/>
      <c r="U3854" s="31"/>
      <c r="V3854" s="31"/>
    </row>
    <row r="3855" spans="18:22" ht="11.25" customHeight="1" x14ac:dyDescent="0.2">
      <c r="R3855" s="31"/>
      <c r="S3855" s="31"/>
      <c r="T3855" s="27"/>
      <c r="U3855" s="31"/>
      <c r="V3855" s="31"/>
    </row>
    <row r="3856" spans="18:22" ht="11.25" customHeight="1" x14ac:dyDescent="0.2">
      <c r="R3856" s="31"/>
      <c r="S3856" s="31"/>
      <c r="T3856" s="27"/>
      <c r="U3856" s="31"/>
      <c r="V3856" s="31"/>
    </row>
    <row r="3857" spans="18:22" ht="11.25" customHeight="1" x14ac:dyDescent="0.2">
      <c r="R3857" s="31"/>
      <c r="S3857" s="31"/>
      <c r="T3857" s="27"/>
      <c r="U3857" s="31"/>
      <c r="V3857" s="31"/>
    </row>
    <row r="3858" spans="18:22" ht="11.25" customHeight="1" x14ac:dyDescent="0.2">
      <c r="R3858" s="31"/>
      <c r="S3858" s="31"/>
      <c r="T3858" s="27"/>
      <c r="U3858" s="31"/>
      <c r="V3858" s="31"/>
    </row>
    <row r="3859" spans="18:22" ht="11.25" customHeight="1" x14ac:dyDescent="0.2">
      <c r="R3859" s="31"/>
      <c r="S3859" s="31"/>
      <c r="T3859" s="27"/>
      <c r="U3859" s="31"/>
      <c r="V3859" s="31"/>
    </row>
    <row r="3860" spans="18:22" ht="11.25" customHeight="1" x14ac:dyDescent="0.2">
      <c r="R3860" s="31"/>
      <c r="S3860" s="31"/>
      <c r="T3860" s="27"/>
      <c r="U3860" s="31"/>
      <c r="V3860" s="31"/>
    </row>
    <row r="3861" spans="18:22" ht="11.25" customHeight="1" x14ac:dyDescent="0.2">
      <c r="R3861" s="31"/>
      <c r="S3861" s="31"/>
      <c r="T3861" s="27"/>
      <c r="U3861" s="31"/>
      <c r="V3861" s="31"/>
    </row>
    <row r="3862" spans="18:22" ht="11.25" customHeight="1" x14ac:dyDescent="0.2">
      <c r="R3862" s="31"/>
      <c r="S3862" s="31"/>
      <c r="T3862" s="27"/>
      <c r="U3862" s="31"/>
      <c r="V3862" s="31"/>
    </row>
    <row r="3863" spans="18:22" ht="11.25" customHeight="1" x14ac:dyDescent="0.2">
      <c r="R3863" s="31"/>
      <c r="S3863" s="31"/>
      <c r="T3863" s="27"/>
      <c r="U3863" s="31"/>
      <c r="V3863" s="31"/>
    </row>
    <row r="3864" spans="18:22" ht="11.25" customHeight="1" x14ac:dyDescent="0.2">
      <c r="R3864" s="31"/>
      <c r="S3864" s="31"/>
      <c r="T3864" s="27"/>
      <c r="U3864" s="31"/>
      <c r="V3864" s="31"/>
    </row>
    <row r="3865" spans="18:22" ht="11.25" customHeight="1" x14ac:dyDescent="0.2">
      <c r="R3865" s="31"/>
      <c r="S3865" s="31"/>
      <c r="T3865" s="27"/>
      <c r="U3865" s="31"/>
      <c r="V3865" s="31"/>
    </row>
    <row r="3866" spans="18:22" ht="11.25" customHeight="1" x14ac:dyDescent="0.2">
      <c r="R3866" s="31"/>
      <c r="S3866" s="31"/>
      <c r="T3866" s="27"/>
      <c r="U3866" s="31"/>
      <c r="V3866" s="31"/>
    </row>
    <row r="3867" spans="18:22" ht="11.25" customHeight="1" x14ac:dyDescent="0.2">
      <c r="R3867" s="31"/>
      <c r="S3867" s="31"/>
      <c r="T3867" s="27"/>
      <c r="U3867" s="31"/>
      <c r="V3867" s="31"/>
    </row>
    <row r="3868" spans="18:22" ht="11.25" customHeight="1" x14ac:dyDescent="0.2">
      <c r="R3868" s="31"/>
      <c r="S3868" s="31"/>
      <c r="T3868" s="27"/>
      <c r="U3868" s="31"/>
      <c r="V3868" s="31"/>
    </row>
    <row r="3869" spans="18:22" ht="11.25" customHeight="1" x14ac:dyDescent="0.2">
      <c r="R3869" s="31"/>
      <c r="S3869" s="31"/>
      <c r="T3869" s="27"/>
      <c r="U3869" s="31"/>
      <c r="V3869" s="31"/>
    </row>
    <row r="3870" spans="18:22" ht="11.25" customHeight="1" x14ac:dyDescent="0.2">
      <c r="R3870" s="31"/>
      <c r="S3870" s="31"/>
      <c r="T3870" s="27"/>
      <c r="U3870" s="31"/>
      <c r="V3870" s="31"/>
    </row>
    <row r="3871" spans="18:22" ht="11.25" customHeight="1" x14ac:dyDescent="0.2">
      <c r="R3871" s="31"/>
      <c r="S3871" s="31"/>
      <c r="T3871" s="27"/>
      <c r="U3871" s="31"/>
      <c r="V3871" s="31"/>
    </row>
    <row r="3872" spans="18:22" ht="11.25" customHeight="1" x14ac:dyDescent="0.2">
      <c r="R3872" s="31"/>
      <c r="S3872" s="31"/>
      <c r="T3872" s="27"/>
      <c r="U3872" s="31"/>
      <c r="V3872" s="31"/>
    </row>
    <row r="3873" spans="18:22" ht="11.25" customHeight="1" x14ac:dyDescent="0.2">
      <c r="R3873" s="31"/>
      <c r="S3873" s="31"/>
      <c r="T3873" s="27"/>
      <c r="U3873" s="31"/>
      <c r="V3873" s="31"/>
    </row>
    <row r="3874" spans="18:22" ht="11.25" customHeight="1" x14ac:dyDescent="0.2">
      <c r="R3874" s="31"/>
      <c r="S3874" s="31"/>
      <c r="T3874" s="27"/>
      <c r="U3874" s="31"/>
      <c r="V3874" s="31"/>
    </row>
    <row r="3875" spans="18:22" ht="11.25" customHeight="1" x14ac:dyDescent="0.2">
      <c r="R3875" s="31"/>
      <c r="S3875" s="31"/>
      <c r="T3875" s="27"/>
      <c r="U3875" s="31"/>
      <c r="V3875" s="31"/>
    </row>
    <row r="3876" spans="18:22" ht="11.25" customHeight="1" x14ac:dyDescent="0.2">
      <c r="R3876" s="31"/>
      <c r="S3876" s="31"/>
      <c r="T3876" s="27"/>
      <c r="U3876" s="31"/>
      <c r="V3876" s="31"/>
    </row>
    <row r="3877" spans="18:22" ht="11.25" customHeight="1" x14ac:dyDescent="0.2">
      <c r="R3877" s="31"/>
      <c r="S3877" s="31"/>
      <c r="T3877" s="27"/>
      <c r="U3877" s="31"/>
      <c r="V3877" s="31"/>
    </row>
    <row r="3878" spans="18:22" ht="11.25" customHeight="1" x14ac:dyDescent="0.2">
      <c r="R3878" s="31"/>
      <c r="S3878" s="31"/>
      <c r="T3878" s="27"/>
      <c r="U3878" s="31"/>
      <c r="V3878" s="31"/>
    </row>
    <row r="3879" spans="18:22" ht="11.25" customHeight="1" x14ac:dyDescent="0.2">
      <c r="R3879" s="31"/>
      <c r="S3879" s="31"/>
      <c r="T3879" s="27"/>
      <c r="U3879" s="31"/>
      <c r="V3879" s="31"/>
    </row>
    <row r="3880" spans="18:22" ht="11.25" customHeight="1" x14ac:dyDescent="0.2">
      <c r="R3880" s="31"/>
      <c r="S3880" s="31"/>
      <c r="T3880" s="27"/>
      <c r="U3880" s="31"/>
      <c r="V3880" s="31"/>
    </row>
    <row r="3881" spans="18:22" ht="11.25" customHeight="1" x14ac:dyDescent="0.2">
      <c r="R3881" s="31"/>
      <c r="S3881" s="31"/>
      <c r="T3881" s="27"/>
      <c r="U3881" s="31"/>
      <c r="V3881" s="31"/>
    </row>
    <row r="3882" spans="18:22" ht="11.25" customHeight="1" x14ac:dyDescent="0.2">
      <c r="R3882" s="31"/>
      <c r="S3882" s="31"/>
      <c r="T3882" s="27"/>
      <c r="U3882" s="31"/>
      <c r="V3882" s="31"/>
    </row>
    <row r="3883" spans="18:22" ht="11.25" customHeight="1" x14ac:dyDescent="0.2">
      <c r="R3883" s="31"/>
      <c r="S3883" s="31"/>
      <c r="T3883" s="27"/>
      <c r="U3883" s="31"/>
      <c r="V3883" s="31"/>
    </row>
    <row r="3884" spans="18:22" ht="11.25" customHeight="1" x14ac:dyDescent="0.2">
      <c r="R3884" s="31"/>
      <c r="S3884" s="31"/>
      <c r="T3884" s="27"/>
      <c r="U3884" s="31"/>
      <c r="V3884" s="31"/>
    </row>
    <row r="3885" spans="18:22" ht="11.25" customHeight="1" x14ac:dyDescent="0.2">
      <c r="R3885" s="31"/>
      <c r="S3885" s="31"/>
      <c r="T3885" s="27"/>
      <c r="U3885" s="31"/>
      <c r="V3885" s="31"/>
    </row>
    <row r="3886" spans="18:22" ht="11.25" customHeight="1" x14ac:dyDescent="0.2">
      <c r="R3886" s="31"/>
      <c r="S3886" s="31"/>
      <c r="T3886" s="27"/>
      <c r="U3886" s="31"/>
      <c r="V3886" s="31"/>
    </row>
    <row r="3887" spans="18:22" ht="11.25" customHeight="1" x14ac:dyDescent="0.2">
      <c r="R3887" s="31"/>
      <c r="S3887" s="31"/>
      <c r="T3887" s="27"/>
      <c r="U3887" s="31"/>
      <c r="V3887" s="31"/>
    </row>
    <row r="3888" spans="18:22" ht="11.25" customHeight="1" x14ac:dyDescent="0.2">
      <c r="R3888" s="31"/>
      <c r="S3888" s="31"/>
      <c r="T3888" s="27"/>
      <c r="U3888" s="31"/>
      <c r="V3888" s="31"/>
    </row>
    <row r="3889" spans="18:22" ht="11.25" customHeight="1" x14ac:dyDescent="0.2">
      <c r="R3889" s="31"/>
      <c r="S3889" s="31"/>
      <c r="T3889" s="27"/>
      <c r="U3889" s="31"/>
      <c r="V3889" s="31"/>
    </row>
    <row r="3890" spans="18:22" ht="11.25" customHeight="1" x14ac:dyDescent="0.2">
      <c r="R3890" s="31"/>
      <c r="S3890" s="31"/>
      <c r="T3890" s="27"/>
      <c r="U3890" s="31"/>
      <c r="V3890" s="31"/>
    </row>
    <row r="3891" spans="18:22" ht="11.25" customHeight="1" x14ac:dyDescent="0.2">
      <c r="R3891" s="31"/>
      <c r="S3891" s="31"/>
      <c r="T3891" s="27"/>
      <c r="U3891" s="31"/>
      <c r="V3891" s="31"/>
    </row>
    <row r="3892" spans="18:22" ht="11.25" customHeight="1" x14ac:dyDescent="0.2">
      <c r="R3892" s="31"/>
      <c r="S3892" s="31"/>
      <c r="T3892" s="27"/>
      <c r="U3892" s="31"/>
      <c r="V3892" s="31"/>
    </row>
    <row r="3893" spans="18:22" ht="11.25" customHeight="1" x14ac:dyDescent="0.2">
      <c r="R3893" s="31"/>
      <c r="S3893" s="31"/>
      <c r="T3893" s="27"/>
      <c r="U3893" s="31"/>
      <c r="V3893" s="31"/>
    </row>
    <row r="3894" spans="18:22" ht="11.25" customHeight="1" x14ac:dyDescent="0.2">
      <c r="R3894" s="31"/>
      <c r="S3894" s="31"/>
      <c r="T3894" s="27"/>
      <c r="U3894" s="31"/>
      <c r="V3894" s="31"/>
    </row>
    <row r="3895" spans="18:22" ht="11.25" customHeight="1" x14ac:dyDescent="0.2">
      <c r="R3895" s="31"/>
      <c r="S3895" s="31"/>
      <c r="T3895" s="27"/>
      <c r="U3895" s="31"/>
      <c r="V3895" s="31"/>
    </row>
    <row r="3896" spans="18:22" ht="11.25" customHeight="1" x14ac:dyDescent="0.2">
      <c r="R3896" s="31"/>
      <c r="S3896" s="31"/>
      <c r="T3896" s="27"/>
      <c r="U3896" s="31"/>
      <c r="V3896" s="31"/>
    </row>
    <row r="3897" spans="18:22" ht="11.25" customHeight="1" x14ac:dyDescent="0.2">
      <c r="R3897" s="31"/>
      <c r="S3897" s="31"/>
      <c r="T3897" s="27"/>
      <c r="U3897" s="31"/>
      <c r="V3897" s="31"/>
    </row>
    <row r="3898" spans="18:22" ht="11.25" customHeight="1" x14ac:dyDescent="0.2">
      <c r="R3898" s="31"/>
      <c r="S3898" s="31"/>
      <c r="T3898" s="27"/>
      <c r="U3898" s="31"/>
      <c r="V3898" s="31"/>
    </row>
    <row r="3899" spans="18:22" ht="11.25" customHeight="1" x14ac:dyDescent="0.2">
      <c r="R3899" s="31"/>
      <c r="S3899" s="31"/>
      <c r="T3899" s="27"/>
      <c r="U3899" s="31"/>
      <c r="V3899" s="31"/>
    </row>
    <row r="3900" spans="18:22" ht="11.25" customHeight="1" x14ac:dyDescent="0.2">
      <c r="R3900" s="31"/>
      <c r="S3900" s="31"/>
      <c r="T3900" s="27"/>
      <c r="U3900" s="31"/>
      <c r="V3900" s="31"/>
    </row>
    <row r="3901" spans="18:22" ht="11.25" customHeight="1" x14ac:dyDescent="0.2">
      <c r="R3901" s="31"/>
      <c r="S3901" s="31"/>
      <c r="T3901" s="27"/>
      <c r="U3901" s="31"/>
      <c r="V3901" s="31"/>
    </row>
    <row r="3902" spans="18:22" ht="11.25" customHeight="1" x14ac:dyDescent="0.2">
      <c r="R3902" s="31"/>
      <c r="S3902" s="31"/>
      <c r="T3902" s="27"/>
      <c r="U3902" s="31"/>
      <c r="V3902" s="31"/>
    </row>
    <row r="3903" spans="18:22" ht="11.25" customHeight="1" x14ac:dyDescent="0.2">
      <c r="R3903" s="31"/>
      <c r="S3903" s="31"/>
      <c r="T3903" s="27"/>
      <c r="U3903" s="31"/>
      <c r="V3903" s="31"/>
    </row>
    <row r="3904" spans="18:22" ht="11.25" customHeight="1" x14ac:dyDescent="0.2">
      <c r="R3904" s="31"/>
      <c r="S3904" s="31"/>
      <c r="T3904" s="27"/>
      <c r="U3904" s="31"/>
      <c r="V3904" s="31"/>
    </row>
    <row r="3905" spans="18:22" ht="11.25" customHeight="1" x14ac:dyDescent="0.2">
      <c r="R3905" s="31"/>
      <c r="S3905" s="31"/>
      <c r="T3905" s="27"/>
      <c r="U3905" s="31"/>
      <c r="V3905" s="31"/>
    </row>
    <row r="3906" spans="18:22" ht="11.25" customHeight="1" x14ac:dyDescent="0.2">
      <c r="R3906" s="31"/>
      <c r="S3906" s="31"/>
      <c r="T3906" s="27"/>
      <c r="U3906" s="31"/>
      <c r="V3906" s="31"/>
    </row>
    <row r="3907" spans="18:22" ht="11.25" customHeight="1" x14ac:dyDescent="0.2">
      <c r="R3907" s="31"/>
      <c r="S3907" s="31"/>
      <c r="T3907" s="27"/>
      <c r="U3907" s="31"/>
      <c r="V3907" s="31"/>
    </row>
    <row r="3908" spans="18:22" ht="11.25" customHeight="1" x14ac:dyDescent="0.2">
      <c r="R3908" s="31"/>
      <c r="S3908" s="31"/>
      <c r="T3908" s="27"/>
      <c r="U3908" s="31"/>
      <c r="V3908" s="31"/>
    </row>
    <row r="3909" spans="18:22" ht="11.25" customHeight="1" x14ac:dyDescent="0.2">
      <c r="R3909" s="31"/>
      <c r="S3909" s="31"/>
      <c r="T3909" s="27"/>
      <c r="U3909" s="31"/>
      <c r="V3909" s="31"/>
    </row>
    <row r="3910" spans="18:22" ht="11.25" customHeight="1" x14ac:dyDescent="0.2">
      <c r="R3910" s="31"/>
      <c r="S3910" s="31"/>
      <c r="T3910" s="27"/>
      <c r="U3910" s="31"/>
      <c r="V3910" s="31"/>
    </row>
    <row r="3911" spans="18:22" ht="11.25" customHeight="1" x14ac:dyDescent="0.2">
      <c r="R3911" s="31"/>
      <c r="S3911" s="31"/>
      <c r="T3911" s="27"/>
      <c r="U3911" s="31"/>
      <c r="V3911" s="31"/>
    </row>
    <row r="3912" spans="18:22" ht="11.25" customHeight="1" x14ac:dyDescent="0.2">
      <c r="R3912" s="31"/>
      <c r="S3912" s="31"/>
      <c r="T3912" s="27"/>
      <c r="U3912" s="31"/>
      <c r="V3912" s="31"/>
    </row>
    <row r="3913" spans="18:22" ht="11.25" customHeight="1" x14ac:dyDescent="0.2">
      <c r="R3913" s="31"/>
      <c r="S3913" s="31"/>
      <c r="T3913" s="27"/>
      <c r="U3913" s="31"/>
      <c r="V3913" s="31"/>
    </row>
    <row r="3914" spans="18:22" ht="11.25" customHeight="1" x14ac:dyDescent="0.2">
      <c r="R3914" s="31"/>
      <c r="S3914" s="31"/>
      <c r="T3914" s="27"/>
      <c r="U3914" s="31"/>
      <c r="V3914" s="31"/>
    </row>
    <row r="3915" spans="18:22" ht="11.25" customHeight="1" x14ac:dyDescent="0.2">
      <c r="R3915" s="31"/>
      <c r="S3915" s="31"/>
      <c r="T3915" s="27"/>
      <c r="U3915" s="31"/>
      <c r="V3915" s="31"/>
    </row>
    <row r="3916" spans="18:22" ht="11.25" customHeight="1" x14ac:dyDescent="0.2">
      <c r="R3916" s="31"/>
      <c r="S3916" s="31"/>
      <c r="T3916" s="27"/>
      <c r="U3916" s="31"/>
      <c r="V3916" s="31"/>
    </row>
    <row r="3917" spans="18:22" ht="11.25" customHeight="1" x14ac:dyDescent="0.2">
      <c r="R3917" s="31"/>
      <c r="S3917" s="31"/>
      <c r="T3917" s="27"/>
      <c r="U3917" s="31"/>
      <c r="V3917" s="31"/>
    </row>
    <row r="3918" spans="18:22" ht="11.25" customHeight="1" x14ac:dyDescent="0.2">
      <c r="R3918" s="31"/>
      <c r="S3918" s="31"/>
      <c r="T3918" s="27"/>
      <c r="U3918" s="31"/>
      <c r="V3918" s="31"/>
    </row>
    <row r="3919" spans="18:22" ht="11.25" customHeight="1" x14ac:dyDescent="0.2">
      <c r="R3919" s="31"/>
      <c r="S3919" s="31"/>
      <c r="T3919" s="27"/>
      <c r="U3919" s="31"/>
      <c r="V3919" s="31"/>
    </row>
    <row r="3920" spans="18:22" ht="11.25" customHeight="1" x14ac:dyDescent="0.2">
      <c r="R3920" s="31"/>
      <c r="S3920" s="31"/>
      <c r="T3920" s="27"/>
      <c r="U3920" s="31"/>
      <c r="V3920" s="31"/>
    </row>
    <row r="3921" spans="18:22" ht="11.25" customHeight="1" x14ac:dyDescent="0.2">
      <c r="R3921" s="31"/>
      <c r="S3921" s="31"/>
      <c r="T3921" s="27"/>
      <c r="U3921" s="31"/>
      <c r="V3921" s="31"/>
    </row>
    <row r="3922" spans="18:22" ht="11.25" customHeight="1" x14ac:dyDescent="0.2">
      <c r="R3922" s="31"/>
      <c r="S3922" s="31"/>
      <c r="T3922" s="27"/>
      <c r="U3922" s="31"/>
      <c r="V3922" s="31"/>
    </row>
    <row r="3923" spans="18:22" ht="11.25" customHeight="1" x14ac:dyDescent="0.2">
      <c r="R3923" s="31"/>
      <c r="S3923" s="31"/>
      <c r="T3923" s="27"/>
      <c r="U3923" s="31"/>
      <c r="V3923" s="31"/>
    </row>
    <row r="3924" spans="18:22" ht="11.25" customHeight="1" x14ac:dyDescent="0.2">
      <c r="R3924" s="31"/>
      <c r="S3924" s="31"/>
      <c r="T3924" s="27"/>
      <c r="U3924" s="31"/>
      <c r="V3924" s="31"/>
    </row>
    <row r="3925" spans="18:22" ht="11.25" customHeight="1" x14ac:dyDescent="0.2">
      <c r="R3925" s="31"/>
      <c r="S3925" s="31"/>
      <c r="T3925" s="27"/>
      <c r="U3925" s="31"/>
      <c r="V3925" s="31"/>
    </row>
    <row r="3926" spans="18:22" ht="11.25" customHeight="1" x14ac:dyDescent="0.2">
      <c r="R3926" s="31"/>
      <c r="S3926" s="31"/>
      <c r="T3926" s="27"/>
      <c r="U3926" s="31"/>
      <c r="V3926" s="31"/>
    </row>
    <row r="3927" spans="18:22" ht="11.25" customHeight="1" x14ac:dyDescent="0.2">
      <c r="R3927" s="31"/>
      <c r="S3927" s="31"/>
      <c r="T3927" s="27"/>
      <c r="U3927" s="31"/>
      <c r="V3927" s="31"/>
    </row>
    <row r="3928" spans="18:22" ht="11.25" customHeight="1" x14ac:dyDescent="0.2">
      <c r="R3928" s="31"/>
      <c r="S3928" s="31"/>
      <c r="T3928" s="27"/>
      <c r="U3928" s="31"/>
      <c r="V3928" s="31"/>
    </row>
    <row r="3929" spans="18:22" ht="11.25" customHeight="1" x14ac:dyDescent="0.2">
      <c r="R3929" s="31"/>
      <c r="S3929" s="31"/>
      <c r="T3929" s="27"/>
      <c r="U3929" s="31"/>
      <c r="V3929" s="31"/>
    </row>
    <row r="3930" spans="18:22" ht="11.25" customHeight="1" x14ac:dyDescent="0.2">
      <c r="R3930" s="31"/>
      <c r="S3930" s="31"/>
      <c r="T3930" s="27"/>
      <c r="U3930" s="31"/>
      <c r="V3930" s="31"/>
    </row>
    <row r="3931" spans="18:22" ht="11.25" customHeight="1" x14ac:dyDescent="0.2">
      <c r="R3931" s="31"/>
      <c r="S3931" s="31"/>
      <c r="T3931" s="27"/>
      <c r="U3931" s="31"/>
      <c r="V3931" s="31"/>
    </row>
    <row r="3932" spans="18:22" ht="11.25" customHeight="1" x14ac:dyDescent="0.2">
      <c r="R3932" s="31"/>
      <c r="S3932" s="31"/>
      <c r="T3932" s="27"/>
      <c r="U3932" s="31"/>
      <c r="V3932" s="31"/>
    </row>
    <row r="3933" spans="18:22" ht="11.25" customHeight="1" x14ac:dyDescent="0.2">
      <c r="R3933" s="31"/>
      <c r="S3933" s="31"/>
      <c r="T3933" s="27"/>
      <c r="U3933" s="31"/>
      <c r="V3933" s="31"/>
    </row>
    <row r="3934" spans="18:22" ht="11.25" customHeight="1" x14ac:dyDescent="0.2">
      <c r="R3934" s="31"/>
      <c r="S3934" s="31"/>
      <c r="T3934" s="27"/>
      <c r="U3934" s="31"/>
      <c r="V3934" s="31"/>
    </row>
    <row r="3935" spans="18:22" ht="11.25" customHeight="1" x14ac:dyDescent="0.2">
      <c r="R3935" s="31"/>
      <c r="S3935" s="31"/>
      <c r="T3935" s="27"/>
      <c r="U3935" s="31"/>
      <c r="V3935" s="31"/>
    </row>
    <row r="3936" spans="18:22" ht="11.25" customHeight="1" x14ac:dyDescent="0.2">
      <c r="R3936" s="31"/>
      <c r="S3936" s="31"/>
      <c r="T3936" s="27"/>
      <c r="U3936" s="31"/>
      <c r="V3936" s="31"/>
    </row>
    <row r="3937" spans="18:22" ht="11.25" customHeight="1" x14ac:dyDescent="0.2">
      <c r="R3937" s="31"/>
      <c r="S3937" s="31"/>
      <c r="T3937" s="27"/>
      <c r="U3937" s="31"/>
      <c r="V3937" s="31"/>
    </row>
    <row r="3938" spans="18:22" ht="11.25" customHeight="1" x14ac:dyDescent="0.2">
      <c r="R3938" s="31"/>
      <c r="S3938" s="31"/>
      <c r="T3938" s="27"/>
      <c r="U3938" s="31"/>
      <c r="V3938" s="31"/>
    </row>
    <row r="3939" spans="18:22" ht="11.25" customHeight="1" x14ac:dyDescent="0.2">
      <c r="R3939" s="31"/>
      <c r="S3939" s="31"/>
      <c r="T3939" s="27"/>
      <c r="U3939" s="31"/>
      <c r="V3939" s="31"/>
    </row>
    <row r="3940" spans="18:22" ht="11.25" customHeight="1" x14ac:dyDescent="0.2">
      <c r="R3940" s="31"/>
      <c r="S3940" s="31"/>
      <c r="T3940" s="27"/>
      <c r="U3940" s="31"/>
      <c r="V3940" s="31"/>
    </row>
    <row r="3941" spans="18:22" ht="11.25" customHeight="1" x14ac:dyDescent="0.2">
      <c r="R3941" s="31"/>
      <c r="S3941" s="31"/>
      <c r="T3941" s="27"/>
      <c r="U3941" s="31"/>
      <c r="V3941" s="31"/>
    </row>
    <row r="3942" spans="18:22" ht="11.25" customHeight="1" x14ac:dyDescent="0.2">
      <c r="R3942" s="31"/>
      <c r="S3942" s="31"/>
      <c r="T3942" s="27"/>
      <c r="U3942" s="31"/>
      <c r="V3942" s="31"/>
    </row>
    <row r="3943" spans="18:22" ht="11.25" customHeight="1" x14ac:dyDescent="0.2">
      <c r="R3943" s="31"/>
      <c r="S3943" s="31"/>
      <c r="T3943" s="27"/>
      <c r="U3943" s="31"/>
      <c r="V3943" s="31"/>
    </row>
    <row r="3944" spans="18:22" ht="11.25" customHeight="1" x14ac:dyDescent="0.2">
      <c r="R3944" s="31"/>
      <c r="S3944" s="31"/>
      <c r="T3944" s="27"/>
      <c r="U3944" s="31"/>
      <c r="V3944" s="31"/>
    </row>
    <row r="3945" spans="18:22" ht="11.25" customHeight="1" x14ac:dyDescent="0.2">
      <c r="R3945" s="31"/>
      <c r="S3945" s="31"/>
      <c r="T3945" s="27"/>
      <c r="U3945" s="31"/>
      <c r="V3945" s="31"/>
    </row>
    <row r="3946" spans="18:22" ht="11.25" customHeight="1" x14ac:dyDescent="0.2">
      <c r="R3946" s="31"/>
      <c r="S3946" s="31"/>
      <c r="T3946" s="27"/>
      <c r="U3946" s="31"/>
      <c r="V3946" s="31"/>
    </row>
    <row r="3947" spans="18:22" ht="11.25" customHeight="1" x14ac:dyDescent="0.2">
      <c r="R3947" s="31"/>
      <c r="S3947" s="31"/>
      <c r="T3947" s="27"/>
      <c r="U3947" s="31"/>
      <c r="V3947" s="31"/>
    </row>
    <row r="3948" spans="18:22" ht="11.25" customHeight="1" x14ac:dyDescent="0.2">
      <c r="R3948" s="31"/>
      <c r="S3948" s="31"/>
      <c r="T3948" s="27"/>
      <c r="U3948" s="31"/>
      <c r="V3948" s="31"/>
    </row>
    <row r="3949" spans="18:22" ht="11.25" customHeight="1" x14ac:dyDescent="0.2">
      <c r="R3949" s="31"/>
      <c r="S3949" s="31"/>
      <c r="T3949" s="27"/>
      <c r="U3949" s="31"/>
      <c r="V3949" s="31"/>
    </row>
    <row r="3950" spans="18:22" ht="11.25" customHeight="1" x14ac:dyDescent="0.2">
      <c r="R3950" s="31"/>
      <c r="S3950" s="31"/>
      <c r="T3950" s="27"/>
      <c r="U3950" s="31"/>
      <c r="V3950" s="31"/>
    </row>
    <row r="3951" spans="18:22" ht="11.25" customHeight="1" x14ac:dyDescent="0.2">
      <c r="R3951" s="31"/>
      <c r="S3951" s="31"/>
      <c r="T3951" s="27"/>
      <c r="U3951" s="31"/>
      <c r="V3951" s="31"/>
    </row>
    <row r="3952" spans="18:22" ht="11.25" customHeight="1" x14ac:dyDescent="0.2">
      <c r="R3952" s="31"/>
      <c r="S3952" s="31"/>
      <c r="T3952" s="27"/>
      <c r="U3952" s="31"/>
      <c r="V3952" s="31"/>
    </row>
    <row r="3953" spans="18:22" ht="11.25" customHeight="1" x14ac:dyDescent="0.2">
      <c r="R3953" s="31"/>
      <c r="S3953" s="31"/>
      <c r="T3953" s="27"/>
      <c r="U3953" s="31"/>
      <c r="V3953" s="31"/>
    </row>
    <row r="3954" spans="18:22" ht="11.25" customHeight="1" x14ac:dyDescent="0.2">
      <c r="R3954" s="31"/>
      <c r="S3954" s="31"/>
      <c r="T3954" s="27"/>
      <c r="U3954" s="31"/>
      <c r="V3954" s="31"/>
    </row>
    <row r="3955" spans="18:22" ht="11.25" customHeight="1" x14ac:dyDescent="0.2">
      <c r="R3955" s="31"/>
      <c r="S3955" s="31"/>
      <c r="T3955" s="27"/>
      <c r="U3955" s="31"/>
      <c r="V3955" s="31"/>
    </row>
    <row r="3956" spans="18:22" ht="11.25" customHeight="1" x14ac:dyDescent="0.2">
      <c r="R3956" s="31"/>
      <c r="S3956" s="31"/>
      <c r="T3956" s="27"/>
      <c r="U3956" s="31"/>
      <c r="V3956" s="31"/>
    </row>
    <row r="3957" spans="18:22" ht="11.25" customHeight="1" x14ac:dyDescent="0.2">
      <c r="R3957" s="31"/>
      <c r="S3957" s="31"/>
      <c r="T3957" s="27"/>
      <c r="U3957" s="31"/>
      <c r="V3957" s="31"/>
    </row>
    <row r="3958" spans="18:22" ht="11.25" customHeight="1" x14ac:dyDescent="0.2">
      <c r="R3958" s="31"/>
      <c r="S3958" s="31"/>
      <c r="T3958" s="27"/>
      <c r="U3958" s="31"/>
      <c r="V3958" s="31"/>
    </row>
    <row r="3959" spans="18:22" ht="11.25" customHeight="1" x14ac:dyDescent="0.2">
      <c r="R3959" s="31"/>
      <c r="S3959" s="31"/>
      <c r="T3959" s="27"/>
      <c r="U3959" s="31"/>
      <c r="V3959" s="31"/>
    </row>
    <row r="3960" spans="18:22" ht="11.25" customHeight="1" x14ac:dyDescent="0.2">
      <c r="R3960" s="31"/>
      <c r="S3960" s="31"/>
      <c r="T3960" s="27"/>
      <c r="U3960" s="31"/>
      <c r="V3960" s="31"/>
    </row>
    <row r="3961" spans="18:22" ht="11.25" customHeight="1" x14ac:dyDescent="0.2">
      <c r="R3961" s="31"/>
      <c r="S3961" s="31"/>
      <c r="T3961" s="27"/>
      <c r="U3961" s="31"/>
      <c r="V3961" s="31"/>
    </row>
    <row r="3962" spans="18:22" ht="11.25" customHeight="1" x14ac:dyDescent="0.2">
      <c r="R3962" s="31"/>
      <c r="S3962" s="31"/>
      <c r="T3962" s="27"/>
      <c r="U3962" s="31"/>
      <c r="V3962" s="31"/>
    </row>
    <row r="3963" spans="18:22" ht="11.25" customHeight="1" x14ac:dyDescent="0.2">
      <c r="R3963" s="31"/>
      <c r="S3963" s="31"/>
      <c r="T3963" s="27"/>
      <c r="U3963" s="31"/>
      <c r="V3963" s="31"/>
    </row>
    <row r="3964" spans="18:22" ht="11.25" customHeight="1" x14ac:dyDescent="0.2">
      <c r="R3964" s="31"/>
      <c r="S3964" s="31"/>
      <c r="T3964" s="27"/>
      <c r="U3964" s="31"/>
      <c r="V3964" s="31"/>
    </row>
    <row r="3965" spans="18:22" ht="11.25" customHeight="1" x14ac:dyDescent="0.2">
      <c r="R3965" s="31"/>
      <c r="S3965" s="31"/>
      <c r="T3965" s="27"/>
      <c r="U3965" s="31"/>
      <c r="V3965" s="31"/>
    </row>
    <row r="3966" spans="18:22" ht="11.25" customHeight="1" x14ac:dyDescent="0.2">
      <c r="R3966" s="31"/>
      <c r="S3966" s="31"/>
      <c r="T3966" s="27"/>
      <c r="U3966" s="31"/>
      <c r="V3966" s="31"/>
    </row>
    <row r="3967" spans="18:22" ht="11.25" customHeight="1" x14ac:dyDescent="0.2">
      <c r="R3967" s="31"/>
      <c r="S3967" s="31"/>
      <c r="T3967" s="27"/>
      <c r="U3967" s="31"/>
      <c r="V3967" s="31"/>
    </row>
    <row r="3968" spans="18:22" ht="11.25" customHeight="1" x14ac:dyDescent="0.2">
      <c r="R3968" s="31"/>
      <c r="S3968" s="31"/>
      <c r="T3968" s="27"/>
      <c r="U3968" s="31"/>
      <c r="V3968" s="31"/>
    </row>
    <row r="3969" spans="18:22" ht="11.25" customHeight="1" x14ac:dyDescent="0.2">
      <c r="R3969" s="31"/>
      <c r="S3969" s="31"/>
      <c r="T3969" s="27"/>
      <c r="U3969" s="31"/>
      <c r="V3969" s="31"/>
    </row>
    <row r="3970" spans="18:22" ht="11.25" customHeight="1" x14ac:dyDescent="0.2">
      <c r="R3970" s="31"/>
      <c r="S3970" s="31"/>
      <c r="T3970" s="27"/>
      <c r="U3970" s="31"/>
      <c r="V3970" s="31"/>
    </row>
    <row r="3971" spans="18:22" ht="11.25" customHeight="1" x14ac:dyDescent="0.2">
      <c r="R3971" s="31"/>
      <c r="S3971" s="31"/>
      <c r="T3971" s="27"/>
      <c r="U3971" s="31"/>
      <c r="V3971" s="31"/>
    </row>
    <row r="3972" spans="18:22" ht="11.25" customHeight="1" x14ac:dyDescent="0.2">
      <c r="R3972" s="31"/>
      <c r="S3972" s="31"/>
      <c r="T3972" s="27"/>
      <c r="U3972" s="31"/>
      <c r="V3972" s="31"/>
    </row>
    <row r="3973" spans="18:22" ht="11.25" customHeight="1" x14ac:dyDescent="0.2">
      <c r="R3973" s="31"/>
      <c r="S3973" s="31"/>
      <c r="T3973" s="27"/>
      <c r="U3973" s="31"/>
      <c r="V3973" s="31"/>
    </row>
    <row r="3974" spans="18:22" ht="11.25" customHeight="1" x14ac:dyDescent="0.2">
      <c r="R3974" s="31"/>
      <c r="S3974" s="31"/>
      <c r="T3974" s="27"/>
      <c r="U3974" s="31"/>
      <c r="V3974" s="31"/>
    </row>
    <row r="3975" spans="18:22" ht="11.25" customHeight="1" x14ac:dyDescent="0.2">
      <c r="R3975" s="31"/>
      <c r="S3975" s="31"/>
      <c r="T3975" s="27"/>
      <c r="U3975" s="31"/>
      <c r="V3975" s="31"/>
    </row>
    <row r="3976" spans="18:22" ht="11.25" customHeight="1" x14ac:dyDescent="0.2">
      <c r="R3976" s="31"/>
      <c r="S3976" s="31"/>
      <c r="T3976" s="27"/>
      <c r="U3976" s="31"/>
      <c r="V3976" s="31"/>
    </row>
    <row r="3977" spans="18:22" ht="11.25" customHeight="1" x14ac:dyDescent="0.2">
      <c r="R3977" s="31"/>
      <c r="S3977" s="31"/>
      <c r="T3977" s="27"/>
      <c r="U3977" s="31"/>
      <c r="V3977" s="31"/>
    </row>
    <row r="3978" spans="18:22" ht="11.25" customHeight="1" x14ac:dyDescent="0.2">
      <c r="R3978" s="31"/>
      <c r="S3978" s="31"/>
      <c r="T3978" s="27"/>
      <c r="U3978" s="31"/>
      <c r="V3978" s="31"/>
    </row>
    <row r="3979" spans="18:22" ht="11.25" customHeight="1" x14ac:dyDescent="0.2">
      <c r="R3979" s="31"/>
      <c r="S3979" s="31"/>
      <c r="T3979" s="27"/>
      <c r="U3979" s="31"/>
      <c r="V3979" s="31"/>
    </row>
    <row r="3980" spans="18:22" ht="11.25" customHeight="1" x14ac:dyDescent="0.2">
      <c r="R3980" s="31"/>
      <c r="S3980" s="31"/>
      <c r="T3980" s="27"/>
      <c r="U3980" s="31"/>
      <c r="V3980" s="31"/>
    </row>
    <row r="3981" spans="18:22" ht="11.25" customHeight="1" x14ac:dyDescent="0.2">
      <c r="R3981" s="31"/>
      <c r="S3981" s="31"/>
      <c r="T3981" s="27"/>
      <c r="U3981" s="31"/>
      <c r="V3981" s="31"/>
    </row>
    <row r="3982" spans="18:22" ht="11.25" customHeight="1" x14ac:dyDescent="0.2">
      <c r="R3982" s="31"/>
      <c r="S3982" s="31"/>
      <c r="T3982" s="27"/>
      <c r="U3982" s="31"/>
      <c r="V3982" s="31"/>
    </row>
    <row r="3983" spans="18:22" ht="11.25" customHeight="1" x14ac:dyDescent="0.2">
      <c r="R3983" s="31"/>
      <c r="S3983" s="31"/>
      <c r="T3983" s="27"/>
      <c r="U3983" s="31"/>
      <c r="V3983" s="31"/>
    </row>
    <row r="3984" spans="18:22" ht="11.25" customHeight="1" x14ac:dyDescent="0.2">
      <c r="R3984" s="31"/>
      <c r="S3984" s="31"/>
      <c r="T3984" s="27"/>
      <c r="U3984" s="31"/>
      <c r="V3984" s="31"/>
    </row>
    <row r="3985" spans="18:22" ht="11.25" customHeight="1" x14ac:dyDescent="0.2">
      <c r="R3985" s="31"/>
      <c r="S3985" s="31"/>
      <c r="T3985" s="27"/>
      <c r="U3985" s="31"/>
      <c r="V3985" s="31"/>
    </row>
  </sheetData>
  <phoneticPr fontId="22" type="noConversion"/>
  <conditionalFormatting sqref="T6:T3985">
    <cfRule type="cellIs" dxfId="0" priority="1" operator="lessThan">
      <formula>0.05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3968A-6003-4D3E-9382-2E3318CEC391}">
  <dimension ref="A1:F17"/>
  <sheetViews>
    <sheetView zoomScale="85" zoomScaleNormal="85" workbookViewId="0">
      <selection activeCell="K21" sqref="K21"/>
    </sheetView>
  </sheetViews>
  <sheetFormatPr defaultColWidth="9.140625" defaultRowHeight="11.25" x14ac:dyDescent="0.2"/>
  <cols>
    <col min="1" max="1" width="9.140625" style="1"/>
    <col min="2" max="2" width="7.5703125" style="1" bestFit="1" customWidth="1"/>
    <col min="3" max="3" width="16.7109375" style="1" bestFit="1" customWidth="1"/>
    <col min="4" max="4" width="8.5703125" style="1" bestFit="1" customWidth="1"/>
    <col min="5" max="6" width="10.42578125" style="1" bestFit="1" customWidth="1"/>
    <col min="7" max="10" width="9.140625" style="1"/>
    <col min="11" max="11" width="17.28515625" style="1" bestFit="1" customWidth="1"/>
    <col min="12" max="12" width="8.5703125" style="1" bestFit="1" customWidth="1"/>
    <col min="13" max="16384" width="9.140625" style="1"/>
  </cols>
  <sheetData>
    <row r="1" spans="1:6" x14ac:dyDescent="0.2">
      <c r="A1" s="7" t="s">
        <v>11964</v>
      </c>
    </row>
    <row r="4" spans="1:6" x14ac:dyDescent="0.2">
      <c r="B4" s="7" t="s">
        <v>11986</v>
      </c>
      <c r="C4" s="4" t="s">
        <v>11992</v>
      </c>
    </row>
    <row r="5" spans="1:6" x14ac:dyDescent="0.2">
      <c r="B5" s="16"/>
      <c r="C5" s="53" t="s">
        <v>1</v>
      </c>
      <c r="D5" s="53" t="s">
        <v>2</v>
      </c>
    </row>
    <row r="6" spans="1:6" x14ac:dyDescent="0.2">
      <c r="B6" s="17"/>
      <c r="C6" s="54">
        <v>0.56118343999999998</v>
      </c>
      <c r="D6" s="54">
        <v>0.91665099999999999</v>
      </c>
    </row>
    <row r="7" spans="1:6" x14ac:dyDescent="0.2">
      <c r="B7" s="17"/>
      <c r="C7" s="54">
        <v>0.37773158000000001</v>
      </c>
      <c r="D7" s="54">
        <v>1.021382</v>
      </c>
      <c r="F7" s="35"/>
    </row>
    <row r="8" spans="1:6" x14ac:dyDescent="0.2">
      <c r="B8" s="17"/>
      <c r="C8" s="54">
        <v>0.43963157000000003</v>
      </c>
      <c r="D8" s="54">
        <v>1.116188</v>
      </c>
      <c r="F8" s="35"/>
    </row>
    <row r="9" spans="1:6" x14ac:dyDescent="0.2">
      <c r="B9" s="17"/>
      <c r="C9" s="54">
        <v>0.60945799000000001</v>
      </c>
      <c r="D9" s="54">
        <v>0.96620499999999998</v>
      </c>
      <c r="F9" s="35"/>
    </row>
    <row r="10" spans="1:6" x14ac:dyDescent="0.2">
      <c r="B10" s="17"/>
      <c r="C10" s="54">
        <v>0.50187252000000004</v>
      </c>
      <c r="D10" s="54">
        <v>0.94410499999999997</v>
      </c>
      <c r="F10" s="35"/>
    </row>
    <row r="11" spans="1:6" x14ac:dyDescent="0.2">
      <c r="C11" s="6">
        <v>0.16332959117676937</v>
      </c>
      <c r="D11" s="6">
        <v>0.65272900392146815</v>
      </c>
      <c r="F11" s="35"/>
    </row>
    <row r="12" spans="1:6" x14ac:dyDescent="0.2">
      <c r="C12" s="6">
        <v>0.14716455895128586</v>
      </c>
      <c r="D12" s="6">
        <v>0.66334129891080218</v>
      </c>
      <c r="F12" s="35"/>
    </row>
    <row r="13" spans="1:6" x14ac:dyDescent="0.2">
      <c r="C13" s="6">
        <v>0.36639143998135104</v>
      </c>
      <c r="D13" s="6">
        <v>0.68624315473955988</v>
      </c>
      <c r="F13" s="35"/>
    </row>
    <row r="14" spans="1:6" x14ac:dyDescent="0.2">
      <c r="B14" s="36" t="s">
        <v>6</v>
      </c>
      <c r="C14" s="51">
        <f>AVERAGE(C6:C13)</f>
        <v>0.3958453362636758</v>
      </c>
      <c r="D14" s="51">
        <f>AVERAGE(D6:D13)</f>
        <v>0.87085555719647889</v>
      </c>
      <c r="F14" s="20"/>
    </row>
    <row r="15" spans="1:6" x14ac:dyDescent="0.2">
      <c r="B15" s="36" t="s">
        <v>0</v>
      </c>
      <c r="C15" s="51">
        <f>STDEV(C6:C13)/SQRT(8)</f>
        <v>6.0241684848478361E-2</v>
      </c>
      <c r="D15" s="51">
        <f>STDEV(D6:D13)/SQRT(8)</f>
        <v>6.3262990894441304E-2</v>
      </c>
      <c r="F15" s="20"/>
    </row>
    <row r="16" spans="1:6" x14ac:dyDescent="0.2">
      <c r="B16" s="36" t="s">
        <v>5</v>
      </c>
      <c r="C16" s="55">
        <f>TTEST(C6:C13,D6:D13,2,1)</f>
        <v>2.0314815145647537E-5</v>
      </c>
      <c r="D16" s="52"/>
      <c r="F16" s="20"/>
    </row>
    <row r="17" spans="6:6" x14ac:dyDescent="0.2">
      <c r="F17" s="2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CD140-DF30-4A87-AEF3-D23FFDAADEB1}">
  <dimension ref="A1:K41"/>
  <sheetViews>
    <sheetView zoomScaleNormal="100" workbookViewId="0"/>
  </sheetViews>
  <sheetFormatPr defaultColWidth="9.140625" defaultRowHeight="11.25" x14ac:dyDescent="0.2"/>
  <cols>
    <col min="1" max="1" width="5.5703125" style="34" customWidth="1"/>
    <col min="2" max="2" width="57.5703125" style="34" customWidth="1"/>
    <col min="3" max="3" width="13.5703125" style="1" bestFit="1" customWidth="1"/>
    <col min="4" max="4" width="6.42578125" style="1" bestFit="1" customWidth="1"/>
    <col min="5" max="5" width="5.5703125" style="1" bestFit="1" customWidth="1"/>
    <col min="6" max="6" width="10.140625" style="1" bestFit="1" customWidth="1"/>
    <col min="7" max="7" width="3.7109375" style="57" customWidth="1"/>
    <col min="8" max="11" width="21.85546875" style="34" customWidth="1"/>
    <col min="12" max="16384" width="9.140625" style="34"/>
  </cols>
  <sheetData>
    <row r="1" spans="1:10" x14ac:dyDescent="0.2">
      <c r="A1" s="19" t="s">
        <v>11993</v>
      </c>
    </row>
    <row r="2" spans="1:10" x14ac:dyDescent="0.2">
      <c r="A2" s="19" t="s">
        <v>11988</v>
      </c>
    </row>
    <row r="3" spans="1:10" x14ac:dyDescent="0.2">
      <c r="A3" s="19"/>
    </row>
    <row r="4" spans="1:10" x14ac:dyDescent="0.2">
      <c r="A4" s="21" t="s">
        <v>11987</v>
      </c>
      <c r="E4" s="34"/>
    </row>
    <row r="5" spans="1:10" x14ac:dyDescent="0.2">
      <c r="A5" s="56" t="s">
        <v>63</v>
      </c>
      <c r="B5" s="34" t="s">
        <v>64</v>
      </c>
      <c r="C5" s="1" t="s">
        <v>65</v>
      </c>
      <c r="D5" s="1" t="s">
        <v>11991</v>
      </c>
      <c r="E5" s="1" t="s">
        <v>11989</v>
      </c>
      <c r="F5" s="1" t="s">
        <v>11990</v>
      </c>
      <c r="H5" s="34" t="s">
        <v>27</v>
      </c>
    </row>
    <row r="6" spans="1:10" x14ac:dyDescent="0.2">
      <c r="A6" s="34">
        <v>2</v>
      </c>
      <c r="B6" s="34" t="s">
        <v>66</v>
      </c>
      <c r="C6" s="1" t="s">
        <v>67</v>
      </c>
      <c r="D6" s="1" t="s">
        <v>68</v>
      </c>
      <c r="E6" s="1">
        <v>9</v>
      </c>
      <c r="F6" s="1">
        <v>9</v>
      </c>
      <c r="I6" s="34" t="s">
        <v>28</v>
      </c>
    </row>
    <row r="7" spans="1:10" x14ac:dyDescent="0.2">
      <c r="A7" s="34">
        <v>1</v>
      </c>
      <c r="B7" s="34" t="s">
        <v>69</v>
      </c>
      <c r="C7" s="1" t="s">
        <v>70</v>
      </c>
      <c r="D7" s="1" t="s">
        <v>71</v>
      </c>
      <c r="E7" s="1">
        <v>3</v>
      </c>
      <c r="F7" s="1">
        <v>10</v>
      </c>
      <c r="I7" s="34" t="s">
        <v>29</v>
      </c>
    </row>
    <row r="8" spans="1:10" x14ac:dyDescent="0.2">
      <c r="A8" s="34">
        <v>11</v>
      </c>
      <c r="B8" s="34" t="s">
        <v>72</v>
      </c>
      <c r="C8" s="1" t="s">
        <v>73</v>
      </c>
      <c r="D8" s="1" t="s">
        <v>74</v>
      </c>
      <c r="E8" s="1">
        <v>6</v>
      </c>
      <c r="F8" s="1">
        <v>1</v>
      </c>
      <c r="I8" s="34" t="s">
        <v>30</v>
      </c>
    </row>
    <row r="9" spans="1:10" x14ac:dyDescent="0.2">
      <c r="A9" s="34">
        <v>5</v>
      </c>
      <c r="B9" s="34" t="s">
        <v>75</v>
      </c>
      <c r="C9" s="1" t="s">
        <v>76</v>
      </c>
      <c r="D9" s="1" t="s">
        <v>74</v>
      </c>
      <c r="E9" s="1">
        <v>3</v>
      </c>
      <c r="F9" s="1">
        <v>2</v>
      </c>
      <c r="I9" s="34" t="s">
        <v>31</v>
      </c>
    </row>
    <row r="10" spans="1:10" x14ac:dyDescent="0.2">
      <c r="A10" s="34">
        <v>9</v>
      </c>
      <c r="B10" s="34" t="s">
        <v>77</v>
      </c>
      <c r="C10" s="1" t="s">
        <v>78</v>
      </c>
      <c r="D10" s="1" t="s">
        <v>79</v>
      </c>
      <c r="E10" s="1">
        <v>1</v>
      </c>
      <c r="F10" s="1">
        <v>2</v>
      </c>
      <c r="H10" s="34" t="s">
        <v>32</v>
      </c>
    </row>
    <row r="11" spans="1:10" x14ac:dyDescent="0.2">
      <c r="A11" s="34">
        <v>37</v>
      </c>
      <c r="B11" s="34" t="s">
        <v>80</v>
      </c>
      <c r="C11" s="1" t="s">
        <v>81</v>
      </c>
      <c r="D11" s="1" t="s">
        <v>82</v>
      </c>
      <c r="E11" s="1">
        <v>2</v>
      </c>
      <c r="F11" s="1">
        <v>0</v>
      </c>
      <c r="I11" s="34" t="s">
        <v>33</v>
      </c>
    </row>
    <row r="12" spans="1:10" x14ac:dyDescent="0.2">
      <c r="A12" s="34">
        <v>39</v>
      </c>
      <c r="B12" s="34" t="s">
        <v>83</v>
      </c>
      <c r="C12" s="1" t="s">
        <v>84</v>
      </c>
      <c r="D12" s="1" t="s">
        <v>85</v>
      </c>
      <c r="E12" s="1">
        <v>3</v>
      </c>
      <c r="F12" s="1">
        <v>0</v>
      </c>
      <c r="J12" s="34" t="s">
        <v>28</v>
      </c>
    </row>
    <row r="13" spans="1:10" x14ac:dyDescent="0.2">
      <c r="A13" s="34">
        <v>23</v>
      </c>
      <c r="B13" s="34" t="s">
        <v>86</v>
      </c>
      <c r="C13" s="1" t="s">
        <v>87</v>
      </c>
      <c r="D13" s="1" t="s">
        <v>88</v>
      </c>
      <c r="E13" s="1">
        <v>0</v>
      </c>
      <c r="F13" s="1">
        <v>1</v>
      </c>
      <c r="J13" s="34" t="s">
        <v>34</v>
      </c>
    </row>
    <row r="14" spans="1:10" x14ac:dyDescent="0.2">
      <c r="A14" s="34">
        <v>24</v>
      </c>
      <c r="B14" s="34" t="s">
        <v>89</v>
      </c>
      <c r="C14" s="1" t="s">
        <v>90</v>
      </c>
      <c r="D14" s="1" t="s">
        <v>91</v>
      </c>
      <c r="E14" s="1">
        <v>0</v>
      </c>
      <c r="F14" s="1">
        <v>1</v>
      </c>
      <c r="J14" s="34" t="s">
        <v>35</v>
      </c>
    </row>
    <row r="15" spans="1:10" x14ac:dyDescent="0.2">
      <c r="A15" s="34">
        <v>64</v>
      </c>
      <c r="B15" s="34" t="s">
        <v>92</v>
      </c>
      <c r="C15" s="1" t="s">
        <v>93</v>
      </c>
      <c r="D15" s="1" t="s">
        <v>94</v>
      </c>
      <c r="E15" s="1">
        <v>1</v>
      </c>
      <c r="F15" s="1">
        <v>0</v>
      </c>
      <c r="I15" s="34" t="s">
        <v>36</v>
      </c>
    </row>
    <row r="16" spans="1:10" x14ac:dyDescent="0.2">
      <c r="A16" s="34">
        <v>65</v>
      </c>
      <c r="B16" s="34" t="s">
        <v>95</v>
      </c>
      <c r="C16" s="1" t="s">
        <v>96</v>
      </c>
      <c r="D16" s="1" t="s">
        <v>97</v>
      </c>
      <c r="E16" s="1">
        <v>1</v>
      </c>
      <c r="F16" s="1">
        <v>0</v>
      </c>
      <c r="H16" s="34" t="s">
        <v>37</v>
      </c>
    </row>
    <row r="17" spans="1:11" x14ac:dyDescent="0.2">
      <c r="A17" s="34">
        <v>66</v>
      </c>
      <c r="B17" s="34" t="s">
        <v>98</v>
      </c>
      <c r="C17" s="1" t="s">
        <v>99</v>
      </c>
      <c r="D17" s="1" t="s">
        <v>100</v>
      </c>
      <c r="E17" s="1">
        <v>1</v>
      </c>
      <c r="F17" s="1">
        <v>0</v>
      </c>
      <c r="I17" s="34" t="s">
        <v>38</v>
      </c>
    </row>
    <row r="18" spans="1:11" x14ac:dyDescent="0.2">
      <c r="A18" s="34">
        <v>67</v>
      </c>
      <c r="B18" s="34" t="s">
        <v>101</v>
      </c>
      <c r="C18" s="1" t="s">
        <v>102</v>
      </c>
      <c r="D18" s="1" t="s">
        <v>103</v>
      </c>
      <c r="E18" s="1">
        <v>1</v>
      </c>
      <c r="F18" s="1">
        <v>0</v>
      </c>
      <c r="J18" s="34" t="s">
        <v>39</v>
      </c>
    </row>
    <row r="19" spans="1:11" x14ac:dyDescent="0.2">
      <c r="A19" s="34">
        <v>68</v>
      </c>
      <c r="B19" s="34" t="s">
        <v>104</v>
      </c>
      <c r="C19" s="1" t="s">
        <v>105</v>
      </c>
      <c r="D19" s="1" t="s">
        <v>106</v>
      </c>
      <c r="E19" s="1">
        <v>1</v>
      </c>
      <c r="F19" s="1">
        <v>0</v>
      </c>
      <c r="J19" s="34" t="s">
        <v>40</v>
      </c>
    </row>
    <row r="20" spans="1:11" x14ac:dyDescent="0.2">
      <c r="A20" s="34">
        <v>69</v>
      </c>
      <c r="B20" s="34" t="s">
        <v>107</v>
      </c>
      <c r="C20" s="1" t="s">
        <v>108</v>
      </c>
      <c r="D20" s="1" t="s">
        <v>109</v>
      </c>
      <c r="E20" s="1">
        <v>1</v>
      </c>
      <c r="F20" s="1">
        <v>0</v>
      </c>
      <c r="J20" s="34" t="s">
        <v>41</v>
      </c>
    </row>
    <row r="21" spans="1:11" x14ac:dyDescent="0.2">
      <c r="A21" s="34">
        <v>70</v>
      </c>
      <c r="B21" s="34" t="s">
        <v>110</v>
      </c>
      <c r="C21" s="1" t="s">
        <v>111</v>
      </c>
      <c r="D21" s="1" t="s">
        <v>112</v>
      </c>
      <c r="E21" s="1">
        <v>1</v>
      </c>
      <c r="F21" s="1">
        <v>0</v>
      </c>
      <c r="J21" s="34" t="s">
        <v>42</v>
      </c>
    </row>
    <row r="22" spans="1:11" x14ac:dyDescent="0.2">
      <c r="A22" s="34">
        <v>71</v>
      </c>
      <c r="B22" s="34" t="s">
        <v>113</v>
      </c>
      <c r="C22" s="1" t="s">
        <v>114</v>
      </c>
      <c r="D22" s="1" t="s">
        <v>115</v>
      </c>
      <c r="E22" s="1">
        <v>1</v>
      </c>
      <c r="F22" s="1">
        <v>0</v>
      </c>
      <c r="J22" s="34" t="s">
        <v>43</v>
      </c>
    </row>
    <row r="23" spans="1:11" x14ac:dyDescent="0.2">
      <c r="A23" s="34">
        <v>25</v>
      </c>
      <c r="B23" s="34" t="s">
        <v>116</v>
      </c>
      <c r="C23" s="1" t="s">
        <v>117</v>
      </c>
      <c r="D23" s="1" t="s">
        <v>68</v>
      </c>
      <c r="E23" s="1">
        <v>0</v>
      </c>
      <c r="F23" s="1">
        <v>1</v>
      </c>
      <c r="J23" s="34" t="s">
        <v>44</v>
      </c>
    </row>
    <row r="24" spans="1:11" x14ac:dyDescent="0.2">
      <c r="A24" s="34">
        <v>26</v>
      </c>
      <c r="B24" s="34" t="s">
        <v>118</v>
      </c>
      <c r="C24" s="1" t="s">
        <v>119</v>
      </c>
      <c r="D24" s="1" t="s">
        <v>120</v>
      </c>
      <c r="E24" s="1">
        <v>0</v>
      </c>
      <c r="F24" s="1">
        <v>1</v>
      </c>
      <c r="J24" s="34" t="s">
        <v>45</v>
      </c>
    </row>
    <row r="25" spans="1:11" x14ac:dyDescent="0.2">
      <c r="A25" s="34">
        <v>27</v>
      </c>
      <c r="B25" s="34" t="s">
        <v>121</v>
      </c>
      <c r="C25" s="1" t="s">
        <v>122</v>
      </c>
      <c r="D25" s="1" t="s">
        <v>123</v>
      </c>
      <c r="E25" s="1">
        <v>0</v>
      </c>
      <c r="F25" s="1">
        <v>1</v>
      </c>
      <c r="J25" s="34" t="s">
        <v>46</v>
      </c>
    </row>
    <row r="26" spans="1:11" x14ac:dyDescent="0.2">
      <c r="A26" s="34">
        <v>28</v>
      </c>
      <c r="B26" s="34" t="s">
        <v>124</v>
      </c>
      <c r="C26" s="1" t="s">
        <v>125</v>
      </c>
      <c r="D26" s="1" t="s">
        <v>115</v>
      </c>
      <c r="E26" s="1">
        <v>0</v>
      </c>
      <c r="F26" s="1">
        <v>1</v>
      </c>
      <c r="J26" s="34" t="s">
        <v>47</v>
      </c>
    </row>
    <row r="27" spans="1:11" x14ac:dyDescent="0.2">
      <c r="A27" s="34">
        <v>29</v>
      </c>
      <c r="B27" s="34" t="s">
        <v>126</v>
      </c>
      <c r="C27" s="1" t="s">
        <v>127</v>
      </c>
      <c r="D27" s="1" t="s">
        <v>109</v>
      </c>
      <c r="E27" s="1">
        <v>0</v>
      </c>
      <c r="F27" s="1">
        <v>1</v>
      </c>
      <c r="J27" s="34" t="s">
        <v>48</v>
      </c>
    </row>
    <row r="28" spans="1:11" x14ac:dyDescent="0.2">
      <c r="A28" s="34">
        <v>30</v>
      </c>
      <c r="B28" s="34" t="s">
        <v>128</v>
      </c>
      <c r="C28" s="1" t="s">
        <v>129</v>
      </c>
      <c r="D28" s="1" t="s">
        <v>130</v>
      </c>
      <c r="E28" s="1">
        <v>0</v>
      </c>
      <c r="F28" s="1">
        <v>1</v>
      </c>
      <c r="K28" s="34" t="s">
        <v>49</v>
      </c>
    </row>
    <row r="29" spans="1:11" x14ac:dyDescent="0.2">
      <c r="K29" s="34" t="s">
        <v>50</v>
      </c>
    </row>
    <row r="30" spans="1:11" x14ac:dyDescent="0.2">
      <c r="A30" s="34" t="s">
        <v>131</v>
      </c>
      <c r="K30" s="34" t="s">
        <v>51</v>
      </c>
    </row>
    <row r="31" spans="1:11" x14ac:dyDescent="0.2">
      <c r="K31" s="34" t="s">
        <v>52</v>
      </c>
    </row>
    <row r="32" spans="1:11" x14ac:dyDescent="0.2">
      <c r="H32" s="34" t="s">
        <v>53</v>
      </c>
    </row>
    <row r="33" spans="9:10" x14ac:dyDescent="0.2">
      <c r="I33" s="34" t="s">
        <v>54</v>
      </c>
    </row>
    <row r="34" spans="9:10" x14ac:dyDescent="0.2">
      <c r="J34" s="34" t="s">
        <v>55</v>
      </c>
    </row>
    <row r="35" spans="9:10" x14ac:dyDescent="0.2">
      <c r="J35" s="34" t="s">
        <v>56</v>
      </c>
    </row>
    <row r="36" spans="9:10" x14ac:dyDescent="0.2">
      <c r="I36" s="34" t="s">
        <v>57</v>
      </c>
    </row>
    <row r="37" spans="9:10" x14ac:dyDescent="0.2">
      <c r="I37" s="34" t="s">
        <v>58</v>
      </c>
    </row>
    <row r="38" spans="9:10" x14ac:dyDescent="0.2">
      <c r="I38" s="34" t="s">
        <v>59</v>
      </c>
    </row>
    <row r="39" spans="9:10" x14ac:dyDescent="0.2">
      <c r="I39" s="34" t="s">
        <v>60</v>
      </c>
    </row>
    <row r="40" spans="9:10" x14ac:dyDescent="0.2">
      <c r="I40" s="34" t="s">
        <v>61</v>
      </c>
    </row>
    <row r="41" spans="9:10" x14ac:dyDescent="0.2">
      <c r="I41" s="34" t="s">
        <v>62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67F74-EA95-4A7A-91EB-20C36F46276A}">
  <dimension ref="A1:AO63"/>
  <sheetViews>
    <sheetView tabSelected="1" zoomScale="85" zoomScaleNormal="85" workbookViewId="0">
      <selection activeCell="L58" sqref="L58"/>
    </sheetView>
  </sheetViews>
  <sheetFormatPr defaultColWidth="9.140625" defaultRowHeight="11.25" x14ac:dyDescent="0.2"/>
  <cols>
    <col min="1" max="1" width="9.140625" style="1"/>
    <col min="2" max="2" width="10.42578125" style="1" bestFit="1" customWidth="1"/>
    <col min="3" max="3" width="7.7109375" style="1" customWidth="1"/>
    <col min="4" max="4" width="11.5703125" style="1" bestFit="1" customWidth="1"/>
    <col min="5" max="5" width="6.7109375" style="1" bestFit="1" customWidth="1"/>
    <col min="6" max="12" width="6.5703125" style="1" bestFit="1" customWidth="1"/>
    <col min="13" max="13" width="4.28515625" style="1" bestFit="1" customWidth="1"/>
    <col min="14" max="14" width="5.7109375" style="1" bestFit="1" customWidth="1"/>
    <col min="15" max="15" width="5" style="1" customWidth="1"/>
    <col min="16" max="16" width="2.7109375" style="1" bestFit="1" customWidth="1"/>
    <col min="17" max="19" width="5.7109375" style="1" bestFit="1" customWidth="1"/>
    <col min="20" max="16384" width="9.140625" style="1"/>
  </cols>
  <sheetData>
    <row r="1" spans="1:30" x14ac:dyDescent="0.2">
      <c r="A1" s="7" t="s">
        <v>11965</v>
      </c>
    </row>
    <row r="2" spans="1:30" x14ac:dyDescent="0.2">
      <c r="A2" s="37" t="s">
        <v>25</v>
      </c>
      <c r="U2" s="1" t="s">
        <v>11966</v>
      </c>
      <c r="X2" s="1" t="s">
        <v>18</v>
      </c>
      <c r="AA2" s="1" t="s">
        <v>20</v>
      </c>
      <c r="AD2" s="1" t="s">
        <v>21</v>
      </c>
    </row>
    <row r="3" spans="1:30" x14ac:dyDescent="0.2">
      <c r="A3" s="4" t="s">
        <v>11979</v>
      </c>
      <c r="B3" s="4" t="s">
        <v>11978</v>
      </c>
      <c r="C3" s="4" t="s">
        <v>11976</v>
      </c>
      <c r="D3" s="4" t="s">
        <v>11977</v>
      </c>
      <c r="E3" s="4" t="s">
        <v>7</v>
      </c>
      <c r="F3" s="4" t="s">
        <v>8</v>
      </c>
      <c r="G3" s="4" t="s">
        <v>9</v>
      </c>
      <c r="H3" s="4" t="s">
        <v>10</v>
      </c>
      <c r="I3" s="4" t="s">
        <v>11</v>
      </c>
      <c r="J3" s="4" t="s">
        <v>12</v>
      </c>
      <c r="K3" s="4" t="s">
        <v>13</v>
      </c>
      <c r="L3" s="4" t="s">
        <v>14</v>
      </c>
      <c r="M3" s="4" t="s">
        <v>15</v>
      </c>
      <c r="N3" s="4" t="s">
        <v>16</v>
      </c>
      <c r="O3" s="4"/>
      <c r="Q3" s="4" t="s">
        <v>1</v>
      </c>
      <c r="R3" s="4" t="s">
        <v>2</v>
      </c>
      <c r="S3" s="4" t="s">
        <v>5</v>
      </c>
    </row>
    <row r="4" spans="1:30" x14ac:dyDescent="0.2">
      <c r="A4" s="4" t="s">
        <v>11994</v>
      </c>
      <c r="B4" s="1" t="s">
        <v>11966</v>
      </c>
      <c r="C4" s="1" t="s">
        <v>11970</v>
      </c>
      <c r="D4" s="1" t="s">
        <v>17</v>
      </c>
      <c r="E4" s="3">
        <v>396.30828407918182</v>
      </c>
      <c r="F4" s="3"/>
      <c r="G4" s="3">
        <v>808.5269670989486</v>
      </c>
      <c r="H4" s="3"/>
      <c r="I4" s="3">
        <v>651.21678502096438</v>
      </c>
      <c r="J4" s="3"/>
      <c r="K4" s="3">
        <v>677.37482138604435</v>
      </c>
      <c r="L4" s="3"/>
      <c r="M4" s="3">
        <v>1058.5754544732874</v>
      </c>
      <c r="P4" s="4" t="s">
        <v>4</v>
      </c>
      <c r="Q4" s="3">
        <f>AVERAGE(E4:M4)</f>
        <v>718.40046241168534</v>
      </c>
      <c r="R4" s="3">
        <f>AVERAGE(F5:N5)</f>
        <v>697.13076526157022</v>
      </c>
    </row>
    <row r="5" spans="1:30" x14ac:dyDescent="0.2">
      <c r="A5" s="4"/>
      <c r="E5" s="3"/>
      <c r="F5" s="3">
        <v>648.77775733038891</v>
      </c>
      <c r="G5" s="3"/>
      <c r="H5" s="3">
        <v>721.03815302344708</v>
      </c>
      <c r="I5" s="3"/>
      <c r="J5" s="3">
        <v>611.37008631203673</v>
      </c>
      <c r="K5" s="3"/>
      <c r="L5" s="3">
        <v>674.1771354290704</v>
      </c>
      <c r="M5" s="3"/>
      <c r="N5" s="5">
        <v>830.29069421290785</v>
      </c>
      <c r="O5" s="5"/>
      <c r="P5" s="4" t="s">
        <v>0</v>
      </c>
      <c r="Q5" s="3">
        <f>STDEV(E4:M4)/SQRT(5)</f>
        <v>108.11612579618662</v>
      </c>
      <c r="R5" s="3">
        <f>STDEV(F5:N5)/SQRT(5)</f>
        <v>37.764339276814582</v>
      </c>
      <c r="S5" s="6">
        <f>TTEST(E4:M4,F5:N5,2,1)</f>
        <v>0.79951986594370539</v>
      </c>
    </row>
    <row r="6" spans="1:30" x14ac:dyDescent="0.2">
      <c r="A6" s="4"/>
      <c r="E6" s="3"/>
      <c r="F6" s="3"/>
      <c r="G6" s="3"/>
      <c r="H6" s="3"/>
      <c r="I6" s="3"/>
      <c r="J6" s="3"/>
      <c r="K6" s="3"/>
      <c r="L6" s="3"/>
      <c r="M6" s="3"/>
      <c r="N6" s="5"/>
      <c r="O6" s="5"/>
      <c r="P6" s="4"/>
      <c r="Q6" s="3"/>
      <c r="R6" s="3"/>
    </row>
    <row r="7" spans="1:30" x14ac:dyDescent="0.2">
      <c r="A7" s="4" t="s">
        <v>11994</v>
      </c>
      <c r="B7" s="1" t="s">
        <v>18</v>
      </c>
      <c r="C7" s="1" t="s">
        <v>11970</v>
      </c>
      <c r="D7" s="1" t="s">
        <v>17</v>
      </c>
      <c r="E7" s="3">
        <v>319.34940295576314</v>
      </c>
      <c r="F7" s="3"/>
      <c r="G7" s="3">
        <v>615.05908784907285</v>
      </c>
      <c r="H7" s="3"/>
      <c r="I7" s="3">
        <v>644.64285576657483</v>
      </c>
      <c r="J7" s="3"/>
      <c r="K7" s="3">
        <v>446.20766868768021</v>
      </c>
      <c r="L7" s="3"/>
      <c r="M7" s="3">
        <v>734.73850297808031</v>
      </c>
      <c r="P7" s="4" t="s">
        <v>4</v>
      </c>
      <c r="Q7" s="3">
        <f>AVERAGE(E7:M7)</f>
        <v>551.99950364743427</v>
      </c>
      <c r="R7" s="3">
        <f>AVERAGE(F8:N8)</f>
        <v>611.95623933645822</v>
      </c>
    </row>
    <row r="8" spans="1:30" x14ac:dyDescent="0.2">
      <c r="A8" s="4"/>
      <c r="E8" s="3"/>
      <c r="F8" s="3">
        <v>548.10844453604955</v>
      </c>
      <c r="G8" s="3"/>
      <c r="H8" s="3">
        <v>609.38765663885147</v>
      </c>
      <c r="I8" s="3"/>
      <c r="J8" s="3">
        <v>695.79354546215586</v>
      </c>
      <c r="K8" s="3"/>
      <c r="L8" s="3">
        <v>625.07583317120736</v>
      </c>
      <c r="M8" s="3"/>
      <c r="N8" s="5">
        <v>581.41571687402654</v>
      </c>
      <c r="O8" s="5"/>
      <c r="P8" s="4" t="s">
        <v>0</v>
      </c>
      <c r="Q8" s="3">
        <f>STDEV(E7:M7)/SQRT(5)</f>
        <v>74.589149822181511</v>
      </c>
      <c r="R8" s="3">
        <f>STDEV(F8:N8)/SQRT(5)</f>
        <v>24.715055807170007</v>
      </c>
      <c r="S8" s="6">
        <f>TTEST(E7:M7,F8:N8,2,1)</f>
        <v>0.42778900400946179</v>
      </c>
    </row>
    <row r="9" spans="1:30" x14ac:dyDescent="0.2">
      <c r="A9" s="4"/>
      <c r="E9" s="3"/>
      <c r="F9" s="3"/>
      <c r="G9" s="3"/>
      <c r="H9" s="3"/>
      <c r="I9" s="3"/>
      <c r="J9" s="3"/>
      <c r="K9" s="3"/>
      <c r="L9" s="3"/>
      <c r="M9" s="3"/>
      <c r="N9" s="5"/>
      <c r="O9" s="5"/>
      <c r="P9" s="4"/>
      <c r="Q9" s="5"/>
      <c r="R9" s="5"/>
    </row>
    <row r="10" spans="1:30" x14ac:dyDescent="0.2">
      <c r="A10" s="4" t="s">
        <v>11994</v>
      </c>
      <c r="B10" s="1" t="s">
        <v>19</v>
      </c>
      <c r="C10" s="1" t="s">
        <v>11970</v>
      </c>
      <c r="D10" s="1" t="s">
        <v>17</v>
      </c>
      <c r="E10" s="2">
        <v>40.496145380471589</v>
      </c>
      <c r="F10" s="2"/>
      <c r="G10" s="2">
        <v>39.744279781150802</v>
      </c>
      <c r="H10" s="2"/>
      <c r="I10" s="2">
        <v>38.084244316170278</v>
      </c>
      <c r="J10" s="2"/>
      <c r="K10" s="2">
        <v>29.302509222159298</v>
      </c>
      <c r="L10" s="2"/>
      <c r="M10" s="2">
        <v>60.524930266847541</v>
      </c>
      <c r="N10" s="5"/>
      <c r="O10" s="5"/>
      <c r="P10" s="4" t="s">
        <v>4</v>
      </c>
      <c r="Q10" s="2">
        <f>AVERAGE(E10:M10)</f>
        <v>41.630421793359901</v>
      </c>
      <c r="R10" s="2">
        <f>AVERAGE(F11:N11)</f>
        <v>42.721439934915928</v>
      </c>
    </row>
    <row r="11" spans="1:30" x14ac:dyDescent="0.2">
      <c r="A11" s="4"/>
      <c r="E11" s="2"/>
      <c r="F11" s="2">
        <v>36.256096608178744</v>
      </c>
      <c r="G11" s="2"/>
      <c r="H11" s="2">
        <v>36.533071143395027</v>
      </c>
      <c r="I11" s="2"/>
      <c r="J11" s="2">
        <v>40.651704575938226</v>
      </c>
      <c r="K11" s="2"/>
      <c r="L11" s="2">
        <v>52.548855135089937</v>
      </c>
      <c r="M11" s="2"/>
      <c r="N11" s="5">
        <v>47.617472211977699</v>
      </c>
      <c r="O11" s="5"/>
      <c r="P11" s="4" t="s">
        <v>0</v>
      </c>
      <c r="Q11" s="2">
        <f>STDEV(E10:M10)/SQRT(5)</f>
        <v>5.1302990565299602</v>
      </c>
      <c r="R11" s="2">
        <f>STDEV(F11:N11)/SQRT(5)</f>
        <v>3.2010123294303221</v>
      </c>
      <c r="S11" s="6">
        <f>TTEST(E10:M10,F11:N11,2,1)</f>
        <v>0.86600782781661534</v>
      </c>
    </row>
    <row r="12" spans="1:30" x14ac:dyDescent="0.2">
      <c r="A12" s="4"/>
      <c r="E12" s="2"/>
      <c r="F12" s="2"/>
      <c r="G12" s="2"/>
      <c r="H12" s="2"/>
      <c r="I12" s="2"/>
      <c r="J12" s="2"/>
      <c r="K12" s="2"/>
      <c r="L12" s="2"/>
      <c r="M12" s="2"/>
      <c r="N12" s="5"/>
      <c r="O12" s="5"/>
      <c r="P12" s="4"/>
      <c r="Q12" s="2"/>
      <c r="R12" s="2"/>
    </row>
    <row r="13" spans="1:30" x14ac:dyDescent="0.2">
      <c r="A13" s="4" t="s">
        <v>11994</v>
      </c>
      <c r="B13" s="1" t="s">
        <v>21</v>
      </c>
      <c r="C13" s="1" t="s">
        <v>11970</v>
      </c>
      <c r="D13" s="1" t="s">
        <v>17</v>
      </c>
      <c r="E13" s="2">
        <v>13.556295244438896</v>
      </c>
      <c r="F13" s="2"/>
      <c r="G13" s="2">
        <v>30.03472427747645</v>
      </c>
      <c r="H13" s="2"/>
      <c r="I13" s="2">
        <v>30.225705758044267</v>
      </c>
      <c r="J13" s="2"/>
      <c r="K13" s="2">
        <v>28.947840640871213</v>
      </c>
      <c r="L13" s="2"/>
      <c r="M13" s="2">
        <v>45.260099952344085</v>
      </c>
      <c r="N13" s="5"/>
      <c r="O13" s="5"/>
      <c r="P13" s="4" t="s">
        <v>4</v>
      </c>
      <c r="Q13" s="2">
        <f>AVERAGE(E13:M13)</f>
        <v>29.604933174634983</v>
      </c>
      <c r="R13" s="2">
        <f>AVERAGE(F14:N14)</f>
        <v>27.613709278918503</v>
      </c>
    </row>
    <row r="14" spans="1:30" x14ac:dyDescent="0.2">
      <c r="E14" s="2"/>
      <c r="F14" s="2">
        <v>23.400061978390667</v>
      </c>
      <c r="G14" s="2"/>
      <c r="H14" s="2">
        <v>30.388095092658006</v>
      </c>
      <c r="I14" s="2"/>
      <c r="J14" s="2">
        <v>24.220473562454384</v>
      </c>
      <c r="K14" s="2"/>
      <c r="L14" s="2">
        <v>30.024118946301467</v>
      </c>
      <c r="M14" s="2"/>
      <c r="N14" s="5">
        <v>30.035796814787982</v>
      </c>
      <c r="O14" s="5"/>
      <c r="P14" s="4" t="s">
        <v>0</v>
      </c>
      <c r="Q14" s="2">
        <f>STDEV(E13:M13)/SQRT(5)</f>
        <v>5.0181912869217014</v>
      </c>
      <c r="R14" s="2">
        <f>STDEV(F14:N14)/SQRT(5)</f>
        <v>1.5595299234102453</v>
      </c>
      <c r="S14" s="6">
        <f>TTEST(E13:M13,F14:N14,2,1)</f>
        <v>0.65720981343965179</v>
      </c>
    </row>
    <row r="15" spans="1:30" x14ac:dyDescent="0.2">
      <c r="E15" s="2"/>
      <c r="F15" s="2"/>
      <c r="G15" s="2"/>
      <c r="H15" s="2"/>
      <c r="I15" s="2"/>
      <c r="J15" s="2"/>
      <c r="K15" s="2"/>
      <c r="L15" s="2"/>
      <c r="M15" s="2"/>
      <c r="N15" s="5"/>
      <c r="O15" s="5"/>
      <c r="P15" s="4"/>
      <c r="Q15" s="2"/>
      <c r="R15" s="2"/>
      <c r="S15" s="6"/>
    </row>
    <row r="16" spans="1:30" x14ac:dyDescent="0.2">
      <c r="A16" s="4" t="s">
        <v>11984</v>
      </c>
      <c r="B16" s="1" t="s">
        <v>22</v>
      </c>
      <c r="C16" s="1" t="s">
        <v>11963</v>
      </c>
      <c r="D16" s="1" t="s">
        <v>24</v>
      </c>
      <c r="E16" s="5">
        <v>0.96408414270286402</v>
      </c>
      <c r="F16" s="5"/>
      <c r="G16" s="5">
        <v>1.1494175480491182</v>
      </c>
      <c r="H16" s="5"/>
      <c r="I16" s="5">
        <v>1.0757432675669405</v>
      </c>
      <c r="J16" s="5"/>
      <c r="K16" s="5">
        <v>1.3617513399708039</v>
      </c>
      <c r="L16" s="5"/>
      <c r="M16" s="5">
        <v>0.92582721293847325</v>
      </c>
      <c r="N16" s="2"/>
      <c r="O16" s="2"/>
      <c r="P16" s="4" t="s">
        <v>4</v>
      </c>
      <c r="Q16" s="5">
        <f>AVERAGE(E16:M16)</f>
        <v>1.0953647022456399</v>
      </c>
      <c r="R16" s="5">
        <f>AVERAGE(F17:N17)</f>
        <v>2.1547015655307087</v>
      </c>
      <c r="U16" s="1" t="s">
        <v>11967</v>
      </c>
      <c r="X16" s="1" t="s">
        <v>11968</v>
      </c>
    </row>
    <row r="17" spans="1:41" x14ac:dyDescent="0.2">
      <c r="E17" s="5"/>
      <c r="F17" s="5">
        <v>2.0870818339536656</v>
      </c>
      <c r="G17" s="5"/>
      <c r="H17" s="5">
        <v>2.1199816736226462</v>
      </c>
      <c r="I17" s="5"/>
      <c r="J17" s="5">
        <v>2.24500457709475</v>
      </c>
      <c r="K17" s="5"/>
      <c r="L17" s="5">
        <v>1.9351506313023294</v>
      </c>
      <c r="M17" s="5"/>
      <c r="N17" s="6">
        <v>2.3862891116801523</v>
      </c>
      <c r="O17" s="6"/>
      <c r="P17" s="4" t="s">
        <v>0</v>
      </c>
      <c r="Q17" s="5">
        <f>STDEV(E16:M16)/SQRT(5)</f>
        <v>7.753905377010499E-2</v>
      </c>
      <c r="R17" s="5">
        <f>STDEV(F17:N17)/SQRT(5)</f>
        <v>7.6081514555859445E-2</v>
      </c>
      <c r="S17" s="6">
        <f>TTEST(E16:M16,F17:N17,2,1)</f>
        <v>1.8714351826604895E-3</v>
      </c>
    </row>
    <row r="18" spans="1:41" x14ac:dyDescent="0.2">
      <c r="E18" s="2"/>
      <c r="F18" s="2"/>
      <c r="G18" s="2"/>
      <c r="H18" s="2"/>
      <c r="I18" s="2"/>
      <c r="J18" s="2"/>
      <c r="K18" s="2"/>
      <c r="L18" s="2"/>
      <c r="M18" s="2"/>
      <c r="N18" s="5"/>
      <c r="O18" s="5"/>
      <c r="P18" s="4"/>
      <c r="Q18" s="2"/>
      <c r="R18" s="2"/>
      <c r="S18" s="6"/>
    </row>
    <row r="19" spans="1:41" x14ac:dyDescent="0.2">
      <c r="A19" s="4" t="s">
        <v>11985</v>
      </c>
      <c r="B19" s="1" t="s">
        <v>23</v>
      </c>
      <c r="C19" s="1" t="s">
        <v>11963</v>
      </c>
      <c r="D19" s="1" t="s">
        <v>24</v>
      </c>
      <c r="E19" s="5">
        <v>0.12258875100168587</v>
      </c>
      <c r="F19" s="5"/>
      <c r="G19" s="5">
        <v>0.1152642078345901</v>
      </c>
      <c r="H19" s="5"/>
      <c r="I19" s="5">
        <v>0.13553813643543292</v>
      </c>
      <c r="J19" s="5"/>
      <c r="K19" s="5">
        <v>0.16126046916295803</v>
      </c>
      <c r="L19" s="5"/>
      <c r="M19" s="5">
        <v>8.0815502511851739E-2</v>
      </c>
      <c r="N19" s="6"/>
      <c r="O19" s="6"/>
      <c r="P19" s="4" t="s">
        <v>4</v>
      </c>
      <c r="Q19" s="5">
        <f>AVERAGE(E19:M19)</f>
        <v>0.12309341338930373</v>
      </c>
      <c r="R19" s="5">
        <f>AVERAGE(F20:N20)</f>
        <v>9.6552618439835577E-2</v>
      </c>
    </row>
    <row r="20" spans="1:41" x14ac:dyDescent="0.2">
      <c r="E20" s="5"/>
      <c r="F20" s="5">
        <v>9.561388519911905E-2</v>
      </c>
      <c r="G20" s="5"/>
      <c r="H20" s="5">
        <v>0.10203155318900566</v>
      </c>
      <c r="I20" s="5"/>
      <c r="J20" s="5">
        <v>9.7284752478420014E-2</v>
      </c>
      <c r="K20" s="5"/>
      <c r="L20" s="5">
        <v>8.5733395774740914E-2</v>
      </c>
      <c r="M20" s="5"/>
      <c r="N20" s="6">
        <v>0.10209950555789227</v>
      </c>
      <c r="O20" s="6"/>
      <c r="P20" s="4" t="s">
        <v>0</v>
      </c>
      <c r="Q20" s="5">
        <f>STDEV(E19:M19)/SQRT(5)</f>
        <v>1.3154026322820908E-2</v>
      </c>
      <c r="R20" s="5">
        <f>STDEV(F20:N20)/SQRT(5)</f>
        <v>2.9938228246733705E-3</v>
      </c>
      <c r="S20" s="6">
        <f>TTEST(E19:M19,F20:N20,2,1)</f>
        <v>0.1685787126117034</v>
      </c>
    </row>
    <row r="22" spans="1:41" x14ac:dyDescent="0.2">
      <c r="A22" s="4"/>
      <c r="E22" s="5"/>
      <c r="G22" s="5"/>
      <c r="I22" s="5"/>
      <c r="K22" s="5"/>
      <c r="P22" s="4"/>
      <c r="Q22" s="5"/>
      <c r="R22" s="5"/>
      <c r="AM22" s="5"/>
      <c r="AN22" s="5"/>
      <c r="AO22" s="5"/>
    </row>
    <row r="23" spans="1:41" x14ac:dyDescent="0.2">
      <c r="F23" s="5"/>
      <c r="H23" s="5"/>
      <c r="J23" s="5"/>
      <c r="L23" s="5"/>
      <c r="P23" s="4"/>
      <c r="Q23" s="5"/>
      <c r="R23" s="5"/>
      <c r="S23" s="6"/>
      <c r="AM23" s="5"/>
      <c r="AN23" s="5"/>
      <c r="AO23" s="5"/>
    </row>
    <row r="25" spans="1:41" x14ac:dyDescent="0.2">
      <c r="A25" s="4"/>
      <c r="E25" s="5"/>
      <c r="G25" s="5"/>
      <c r="I25" s="5"/>
      <c r="P25" s="4"/>
      <c r="Q25" s="5"/>
      <c r="R25" s="5"/>
    </row>
    <row r="26" spans="1:41" x14ac:dyDescent="0.2">
      <c r="F26" s="5"/>
      <c r="H26" s="5"/>
      <c r="J26" s="5"/>
      <c r="P26" s="4"/>
      <c r="Q26" s="5"/>
      <c r="R26" s="5"/>
      <c r="S26" s="6"/>
    </row>
    <row r="28" spans="1:41" s="38" customFormat="1" x14ac:dyDescent="0.2"/>
    <row r="29" spans="1:41" x14ac:dyDescent="0.2">
      <c r="A29" s="40" t="s">
        <v>26</v>
      </c>
    </row>
    <row r="30" spans="1:41" x14ac:dyDescent="0.2">
      <c r="A30" s="4" t="s">
        <v>11979</v>
      </c>
      <c r="B30" s="4" t="s">
        <v>11978</v>
      </c>
      <c r="C30" s="4" t="s">
        <v>11976</v>
      </c>
      <c r="D30" s="4" t="s">
        <v>11977</v>
      </c>
      <c r="E30" s="4" t="s">
        <v>7</v>
      </c>
      <c r="F30" s="4" t="s">
        <v>8</v>
      </c>
      <c r="G30" s="4" t="s">
        <v>9</v>
      </c>
      <c r="H30" s="4" t="s">
        <v>10</v>
      </c>
      <c r="I30" s="4" t="s">
        <v>11</v>
      </c>
      <c r="J30" s="4" t="s">
        <v>12</v>
      </c>
      <c r="K30" s="4" t="s">
        <v>13</v>
      </c>
      <c r="L30" s="4" t="s">
        <v>14</v>
      </c>
      <c r="M30" s="4" t="s">
        <v>15</v>
      </c>
      <c r="N30" s="4" t="s">
        <v>16</v>
      </c>
      <c r="O30" s="4"/>
      <c r="P30" s="4"/>
      <c r="Q30" s="4" t="s">
        <v>1</v>
      </c>
      <c r="R30" s="4" t="s">
        <v>2</v>
      </c>
      <c r="S30" s="4" t="s">
        <v>5</v>
      </c>
      <c r="U30" s="1" t="s">
        <v>11966</v>
      </c>
      <c r="X30" s="1" t="s">
        <v>18</v>
      </c>
      <c r="AA30" s="1" t="s">
        <v>20</v>
      </c>
      <c r="AD30" s="1" t="s">
        <v>21</v>
      </c>
    </row>
    <row r="31" spans="1:41" x14ac:dyDescent="0.2">
      <c r="A31" s="4" t="s">
        <v>11994</v>
      </c>
      <c r="B31" s="1" t="s">
        <v>11966</v>
      </c>
      <c r="C31" s="1" t="s">
        <v>11970</v>
      </c>
      <c r="D31" s="1" t="s">
        <v>17</v>
      </c>
      <c r="E31" s="5">
        <v>47.477232082764452</v>
      </c>
      <c r="G31" s="5">
        <v>51.127620259670316</v>
      </c>
      <c r="I31" s="5">
        <v>53.265162340239748</v>
      </c>
      <c r="K31" s="5">
        <v>46.115642613320631</v>
      </c>
      <c r="M31" s="5">
        <v>49.707271572596653</v>
      </c>
      <c r="P31" s="4" t="s">
        <v>4</v>
      </c>
      <c r="Q31" s="5">
        <f>AVERAGE(E31:M31)</f>
        <v>49.53858577371836</v>
      </c>
      <c r="R31" s="5">
        <f>AVERAGE(F32:N32)</f>
        <v>50.822250957639291</v>
      </c>
    </row>
    <row r="32" spans="1:41" x14ac:dyDescent="0.2">
      <c r="A32" s="4"/>
      <c r="E32" s="5"/>
      <c r="F32" s="5">
        <v>44.568537421209385</v>
      </c>
      <c r="G32" s="5"/>
      <c r="H32" s="5">
        <v>48.889387209013002</v>
      </c>
      <c r="I32" s="5"/>
      <c r="J32" s="5">
        <v>56.26041914741603</v>
      </c>
      <c r="K32" s="5"/>
      <c r="L32" s="5">
        <v>43.237477177105667</v>
      </c>
      <c r="M32" s="5"/>
      <c r="N32" s="5">
        <v>61.155433833452392</v>
      </c>
      <c r="O32" s="5"/>
      <c r="P32" s="4" t="s">
        <v>0</v>
      </c>
      <c r="Q32" s="5">
        <f>STDEV(E31:M31)/SQRT(5)</f>
        <v>1.2729213903646412</v>
      </c>
      <c r="R32" s="5">
        <f>STDEV(F32:N32)/SQRT(5)</f>
        <v>3.4403635721653663</v>
      </c>
      <c r="S32" s="6">
        <f>TTEST(E31:M31,F32:N32,2,1)</f>
        <v>0.66724692545219211</v>
      </c>
    </row>
    <row r="33" spans="1:30" x14ac:dyDescent="0.2">
      <c r="A33" s="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4"/>
      <c r="Q33" s="5"/>
      <c r="R33" s="5"/>
      <c r="S33" s="6"/>
    </row>
    <row r="34" spans="1:30" x14ac:dyDescent="0.2">
      <c r="A34" s="4" t="s">
        <v>11994</v>
      </c>
      <c r="B34" s="1" t="s">
        <v>18</v>
      </c>
      <c r="C34" s="1" t="s">
        <v>11970</v>
      </c>
      <c r="D34" s="1" t="s">
        <v>17</v>
      </c>
      <c r="E34" s="5">
        <v>26.925175660739814</v>
      </c>
      <c r="F34" s="5"/>
      <c r="G34" s="5">
        <v>19.18683424088136</v>
      </c>
      <c r="H34" s="5"/>
      <c r="I34" s="5">
        <v>28.210795935774378</v>
      </c>
      <c r="J34" s="5"/>
      <c r="K34" s="5">
        <v>19.9714432370961</v>
      </c>
      <c r="L34" s="5"/>
      <c r="M34" s="5">
        <v>14.595958661755821</v>
      </c>
      <c r="N34" s="5"/>
      <c r="O34" s="5"/>
      <c r="P34" s="4" t="s">
        <v>4</v>
      </c>
      <c r="Q34" s="5">
        <f>AVERAGE(E34:M34)</f>
        <v>21.778041547249494</v>
      </c>
      <c r="R34" s="5">
        <f>AVERAGE(F35:N35)</f>
        <v>20.449997861591658</v>
      </c>
      <c r="S34" s="6"/>
    </row>
    <row r="35" spans="1:30" x14ac:dyDescent="0.2">
      <c r="A35" s="4"/>
      <c r="E35" s="5"/>
      <c r="F35" s="5">
        <v>10.277504115186803</v>
      </c>
      <c r="G35" s="5"/>
      <c r="H35" s="5">
        <v>20.823262430935902</v>
      </c>
      <c r="I35" s="5"/>
      <c r="J35" s="5">
        <v>25.814909772197385</v>
      </c>
      <c r="K35" s="5"/>
      <c r="L35" s="5">
        <v>19.306767555888513</v>
      </c>
      <c r="M35" s="5"/>
      <c r="N35" s="5">
        <v>26.027545433749676</v>
      </c>
      <c r="O35" s="5"/>
      <c r="P35" s="4" t="s">
        <v>0</v>
      </c>
      <c r="Q35" s="5">
        <f>STDEV(E34:M34)/SQRT(5)</f>
        <v>2.5439515122960588</v>
      </c>
      <c r="R35" s="5">
        <f>STDEV(F35:N35)/SQRT(5)</f>
        <v>2.8706902281463269</v>
      </c>
      <c r="S35" s="6">
        <f>TTEST(E34:M34,F35:N35,2,1)</f>
        <v>0.78332463461773172</v>
      </c>
    </row>
    <row r="36" spans="1:30" x14ac:dyDescent="0.2">
      <c r="A36" s="4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4"/>
      <c r="Q36" s="5"/>
      <c r="R36" s="5"/>
      <c r="S36" s="6"/>
    </row>
    <row r="37" spans="1:30" x14ac:dyDescent="0.2">
      <c r="A37" s="4" t="s">
        <v>11994</v>
      </c>
      <c r="B37" s="1" t="s">
        <v>20</v>
      </c>
      <c r="C37" s="1" t="s">
        <v>11970</v>
      </c>
      <c r="D37" s="1" t="s">
        <v>17</v>
      </c>
      <c r="E37" s="5">
        <v>12.974428276091714</v>
      </c>
      <c r="F37" s="5"/>
      <c r="G37" s="5">
        <v>11.769661337943456</v>
      </c>
      <c r="H37" s="5"/>
      <c r="I37" s="5">
        <v>11.46397507931569</v>
      </c>
      <c r="J37" s="5"/>
      <c r="K37" s="5">
        <v>10.850178801778121</v>
      </c>
      <c r="L37" s="5"/>
      <c r="M37" s="5">
        <v>12.067556477337199</v>
      </c>
      <c r="N37" s="5"/>
      <c r="O37" s="5"/>
      <c r="P37" s="4" t="s">
        <v>4</v>
      </c>
      <c r="Q37" s="5">
        <f>AVERAGE(E37:M37)</f>
        <v>11.825159994493236</v>
      </c>
      <c r="R37" s="5">
        <f>AVERAGE(F38:N38)</f>
        <v>11.601942439819954</v>
      </c>
      <c r="S37" s="6"/>
    </row>
    <row r="38" spans="1:30" ht="15" x14ac:dyDescent="0.25">
      <c r="A38" s="4"/>
      <c r="E38" s="5"/>
      <c r="F38" s="5">
        <v>8.0195164107704642</v>
      </c>
      <c r="G38" s="33"/>
      <c r="H38" s="5">
        <v>11.771550261284215</v>
      </c>
      <c r="I38" s="33"/>
      <c r="J38" s="5">
        <v>13.32507024335362</v>
      </c>
      <c r="K38" s="33"/>
      <c r="L38" s="5">
        <v>10.918248166469056</v>
      </c>
      <c r="M38" s="33"/>
      <c r="N38" s="5">
        <v>13.97532711722241</v>
      </c>
      <c r="O38" s="5"/>
      <c r="P38" s="4" t="s">
        <v>0</v>
      </c>
      <c r="Q38" s="5">
        <f>STDEV(E37:M37)/SQRT(5)</f>
        <v>0.35097696562326369</v>
      </c>
      <c r="R38" s="5">
        <f>STDEV(F38:N38)/SQRT(5)</f>
        <v>1.047189218345123</v>
      </c>
      <c r="S38" s="6">
        <f>TTEST(E37:M37,F38:N38,2,1)</f>
        <v>0.86728653914911957</v>
      </c>
    </row>
    <row r="39" spans="1:30" x14ac:dyDescent="0.2">
      <c r="A39" s="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4"/>
      <c r="Q39" s="5"/>
      <c r="R39" s="5"/>
      <c r="S39" s="6"/>
    </row>
    <row r="40" spans="1:30" x14ac:dyDescent="0.2">
      <c r="A40" s="4" t="s">
        <v>11994</v>
      </c>
      <c r="B40" s="1" t="s">
        <v>21</v>
      </c>
      <c r="C40" s="1" t="s">
        <v>11970</v>
      </c>
      <c r="D40" s="1" t="s">
        <v>17</v>
      </c>
      <c r="E40" s="5">
        <v>2.3540667096804571</v>
      </c>
      <c r="F40" s="5"/>
      <c r="G40" s="5">
        <v>1.9834858705972738</v>
      </c>
      <c r="H40" s="5"/>
      <c r="I40" s="5">
        <v>3.5770959048979725</v>
      </c>
      <c r="J40" s="5"/>
      <c r="K40" s="5">
        <v>2.5271922298708724</v>
      </c>
      <c r="L40" s="5"/>
      <c r="M40" s="8">
        <v>1.5043407574296648</v>
      </c>
      <c r="N40" s="5"/>
      <c r="O40" s="5"/>
      <c r="P40" s="4" t="s">
        <v>4</v>
      </c>
      <c r="Q40" s="5">
        <f>AVERAGE(E40:M40)</f>
        <v>2.3892362944952481</v>
      </c>
      <c r="R40" s="5">
        <f>AVERAGE(F41:N41)</f>
        <v>2.7553811126051766</v>
      </c>
      <c r="S40" s="6"/>
    </row>
    <row r="41" spans="1:30" x14ac:dyDescent="0.2">
      <c r="A41" s="4"/>
      <c r="E41" s="5"/>
      <c r="F41" s="5">
        <v>3.0215755242348123</v>
      </c>
      <c r="G41" s="5"/>
      <c r="H41" s="5">
        <v>2.9820126810562506</v>
      </c>
      <c r="I41" s="5"/>
      <c r="J41" s="5">
        <v>3.7791429207159859</v>
      </c>
      <c r="K41" s="5"/>
      <c r="L41" s="5">
        <v>3.0378240539231971</v>
      </c>
      <c r="M41" s="5"/>
      <c r="N41" s="8">
        <v>0.95635038309563758</v>
      </c>
      <c r="O41" s="8"/>
      <c r="P41" s="4" t="s">
        <v>0</v>
      </c>
      <c r="Q41" s="5">
        <f>STDEV(E40:M40)/SQRT(5)</f>
        <v>0.34488785944416017</v>
      </c>
      <c r="R41" s="5">
        <f>STDEV(F41:N41)/SQRT(5)</f>
        <v>0.47363462464054268</v>
      </c>
      <c r="S41" s="6">
        <f>TTEST(E40:M40,F41:N41,2,1)</f>
        <v>0.2349766110708939</v>
      </c>
    </row>
    <row r="42" spans="1:30" x14ac:dyDescent="0.2">
      <c r="A42" s="4"/>
      <c r="P42" s="4"/>
      <c r="Q42" s="5"/>
      <c r="R42" s="5"/>
      <c r="S42" s="6"/>
    </row>
    <row r="43" spans="1:30" x14ac:dyDescent="0.2">
      <c r="A43" s="4" t="s">
        <v>11994</v>
      </c>
      <c r="B43" s="1" t="s">
        <v>22</v>
      </c>
      <c r="C43" s="1" t="s">
        <v>11963</v>
      </c>
      <c r="D43" s="1" t="s">
        <v>24</v>
      </c>
      <c r="E43" s="5">
        <v>4.5187240731265303</v>
      </c>
      <c r="F43" s="5"/>
      <c r="G43" s="5">
        <v>6.4785661055567685</v>
      </c>
      <c r="H43" s="5"/>
      <c r="I43" s="5">
        <v>4.2140480633547153</v>
      </c>
      <c r="J43" s="5"/>
      <c r="K43" s="5">
        <v>5.4364920725922303</v>
      </c>
      <c r="L43" s="5"/>
      <c r="M43" s="5">
        <v>3.8863062112500861</v>
      </c>
      <c r="N43" s="5"/>
      <c r="O43" s="5"/>
      <c r="P43" s="4" t="s">
        <v>4</v>
      </c>
      <c r="Q43" s="5">
        <f>AVERAGE(E43:M43)</f>
        <v>4.9068273051760665</v>
      </c>
      <c r="R43" s="5">
        <f>AVERAGE(F44:N44)</f>
        <v>9.5829166065400049</v>
      </c>
      <c r="S43" s="6"/>
      <c r="U43" s="1" t="s">
        <v>11967</v>
      </c>
      <c r="X43" s="1" t="s">
        <v>11968</v>
      </c>
      <c r="AA43" s="1" t="s">
        <v>11973</v>
      </c>
      <c r="AD43" s="1" t="s">
        <v>11974</v>
      </c>
    </row>
    <row r="44" spans="1:30" x14ac:dyDescent="0.2">
      <c r="A44" s="4"/>
      <c r="E44" s="5"/>
      <c r="F44" s="5">
        <v>7.2654777555168772</v>
      </c>
      <c r="G44" s="5"/>
      <c r="H44" s="5">
        <v>7.1766203541722513</v>
      </c>
      <c r="I44" s="5"/>
      <c r="J44" s="5">
        <v>13.260206416214718</v>
      </c>
      <c r="K44" s="5"/>
      <c r="L44" s="5">
        <v>12.19307419007896</v>
      </c>
      <c r="M44" s="5"/>
      <c r="N44" s="5">
        <v>8.0192043167172145</v>
      </c>
      <c r="O44" s="5"/>
      <c r="P44" s="4" t="s">
        <v>0</v>
      </c>
      <c r="Q44" s="5">
        <f>STDEV(E43:M43)/SQRT(5)</f>
        <v>0.47026259272016885</v>
      </c>
      <c r="R44" s="5">
        <f>STDEV(F44:N44)/SQRT(5)</f>
        <v>1.3027156935221249</v>
      </c>
      <c r="S44" s="6">
        <f>TTEST(E43:M43,F44:N44,2,1)</f>
        <v>3.3561823076216593E-2</v>
      </c>
    </row>
    <row r="45" spans="1:30" x14ac:dyDescent="0.2">
      <c r="A45" s="4"/>
      <c r="P45" s="4"/>
      <c r="Q45" s="5"/>
      <c r="R45" s="5"/>
      <c r="S45" s="6"/>
    </row>
    <row r="46" spans="1:30" x14ac:dyDescent="0.2">
      <c r="A46" s="4" t="s">
        <v>11994</v>
      </c>
      <c r="B46" s="1" t="s">
        <v>23</v>
      </c>
      <c r="C46" s="1" t="s">
        <v>11963</v>
      </c>
      <c r="D46" s="1" t="s">
        <v>24</v>
      </c>
      <c r="E46" s="5">
        <v>0.92799015552534592</v>
      </c>
      <c r="F46" s="5"/>
      <c r="G46" s="5">
        <v>1.1354249594118606</v>
      </c>
      <c r="H46" s="5"/>
      <c r="I46" s="5">
        <v>0.87340557134131513</v>
      </c>
      <c r="J46" s="5"/>
      <c r="K46" s="5">
        <v>1.170988581792394</v>
      </c>
      <c r="L46" s="5"/>
      <c r="M46" s="5">
        <v>0.75999576106595446</v>
      </c>
      <c r="N46" s="5"/>
      <c r="O46" s="5"/>
      <c r="P46" s="4" t="s">
        <v>4</v>
      </c>
      <c r="Q46" s="5">
        <f>AVERAGE(E46:M46)</f>
        <v>0.97356100582737393</v>
      </c>
      <c r="R46" s="5">
        <f>AVERAGE(F47:N47)</f>
        <v>1.0389304776006516</v>
      </c>
      <c r="S46" s="6"/>
    </row>
    <row r="47" spans="1:30" x14ac:dyDescent="0.2">
      <c r="A47" s="4"/>
      <c r="E47" s="5"/>
      <c r="F47" s="5">
        <v>0.81911146012151936</v>
      </c>
      <c r="G47" s="5"/>
      <c r="H47" s="5">
        <v>0.84241073280777345</v>
      </c>
      <c r="I47" s="5"/>
      <c r="J47" s="5">
        <v>1.4079327190741551</v>
      </c>
      <c r="K47" s="5"/>
      <c r="L47" s="5">
        <v>1.2888024350635763</v>
      </c>
      <c r="M47" s="5"/>
      <c r="N47" s="5">
        <v>0.83639504093623396</v>
      </c>
      <c r="O47" s="5"/>
      <c r="P47" s="4" t="s">
        <v>0</v>
      </c>
      <c r="Q47" s="5">
        <f>STDEV(E46:M46)/SQRT(5)</f>
        <v>7.8388619851918528E-2</v>
      </c>
      <c r="R47" s="5">
        <f>STDEV(F47:N47)/SQRT(5)</f>
        <v>0.12778099682320126</v>
      </c>
      <c r="S47" s="6">
        <f>TTEST(E46:M46,F47:N47,2,1)</f>
        <v>0.66078256850945616</v>
      </c>
    </row>
    <row r="50" spans="1:19" x14ac:dyDescent="0.2">
      <c r="A50" s="4" t="s">
        <v>11975</v>
      </c>
      <c r="B50" s="1" t="s">
        <v>11969</v>
      </c>
      <c r="C50" s="1" t="s">
        <v>11970</v>
      </c>
      <c r="D50" s="1" t="s">
        <v>11971</v>
      </c>
      <c r="E50" s="5">
        <v>55.667983814943348</v>
      </c>
      <c r="G50" s="5">
        <v>39.246663100958557</v>
      </c>
      <c r="I50" s="5">
        <v>44.536787242476272</v>
      </c>
      <c r="K50" s="5">
        <v>44.829989014603171</v>
      </c>
      <c r="P50" s="4" t="s">
        <v>4</v>
      </c>
      <c r="Q50" s="5">
        <f>AVERAGE(E50:M50)</f>
        <v>46.070355793245334</v>
      </c>
      <c r="R50" s="5">
        <f>AVERAGE(F51:N51)</f>
        <v>39.530166254020529</v>
      </c>
    </row>
    <row r="51" spans="1:19" x14ac:dyDescent="0.2">
      <c r="A51" s="4"/>
      <c r="F51" s="5">
        <v>26.53265015488644</v>
      </c>
      <c r="H51" s="5">
        <v>41.335056234807844</v>
      </c>
      <c r="J51" s="5">
        <v>45.404982990717585</v>
      </c>
      <c r="L51" s="5">
        <v>44.847975635670252</v>
      </c>
      <c r="P51" s="4" t="s">
        <v>0</v>
      </c>
      <c r="Q51" s="5">
        <f>STDEV(E50:M50)/SQRT(4)</f>
        <v>3.4468293141078838</v>
      </c>
      <c r="R51" s="5">
        <f>STDEV(F51:N51)/SQRT(4)</f>
        <v>4.4251706266475699</v>
      </c>
      <c r="S51" s="6">
        <f>TTEST(E50:M50,F51:N51,2,1)</f>
        <v>0.44973828203230959</v>
      </c>
    </row>
    <row r="52" spans="1:19" x14ac:dyDescent="0.2">
      <c r="A52" s="4"/>
    </row>
    <row r="53" spans="1:19" x14ac:dyDescent="0.2">
      <c r="A53" s="4" t="s">
        <v>11975</v>
      </c>
      <c r="B53" s="1" t="s">
        <v>11972</v>
      </c>
      <c r="C53" s="1" t="s">
        <v>11970</v>
      </c>
      <c r="D53" s="1" t="s">
        <v>11971</v>
      </c>
      <c r="E53" s="18">
        <v>21.619483684539819</v>
      </c>
      <c r="G53" s="18">
        <v>19.129686219554106</v>
      </c>
      <c r="P53" s="4" t="s">
        <v>4</v>
      </c>
      <c r="Q53" s="5">
        <f>AVERAGE(E53:M53)</f>
        <v>20.374584952046963</v>
      </c>
      <c r="R53" s="5">
        <f>AVERAGE(F54:N54)</f>
        <v>21.904536033657028</v>
      </c>
    </row>
    <row r="54" spans="1:19" ht="11.25" customHeight="1" x14ac:dyDescent="0.2">
      <c r="D54" s="11"/>
      <c r="E54" s="12"/>
      <c r="F54" s="39">
        <v>21.068186306162655</v>
      </c>
      <c r="H54" s="39">
        <v>22.7408857611514</v>
      </c>
      <c r="P54" s="4" t="s">
        <v>0</v>
      </c>
      <c r="Q54" s="5">
        <f>STDEV(E53:M53)/SQRT(4)</f>
        <v>0.88027633563623675</v>
      </c>
      <c r="R54" s="5">
        <f>STDEV(F54:N54)/SQRT(4)</f>
        <v>0.59138856375479187</v>
      </c>
      <c r="S54" s="6">
        <f>TTEST(E53:M53,F54:N54,2,1)</f>
        <v>0.59644378824267241</v>
      </c>
    </row>
    <row r="55" spans="1:19" ht="11.25" customHeight="1" x14ac:dyDescent="0.2">
      <c r="D55" s="13"/>
      <c r="E55" s="14"/>
    </row>
    <row r="56" spans="1:19" s="38" customFormat="1" ht="11.25" customHeight="1" x14ac:dyDescent="0.25">
      <c r="D56" s="41"/>
      <c r="E56" s="42"/>
      <c r="F56" s="42"/>
      <c r="G56" s="43"/>
    </row>
    <row r="57" spans="1:19" ht="11.25" customHeight="1" x14ac:dyDescent="0.25">
      <c r="D57" s="13"/>
      <c r="E57" s="14"/>
      <c r="F57" s="14"/>
      <c r="G57" s="10"/>
    </row>
    <row r="58" spans="1:19" ht="11.25" customHeight="1" x14ac:dyDescent="0.25">
      <c r="D58" s="13"/>
      <c r="E58" s="14"/>
      <c r="F58" s="14"/>
      <c r="G58" s="10"/>
    </row>
    <row r="59" spans="1:19" ht="11.25" customHeight="1" x14ac:dyDescent="0.25">
      <c r="D59" s="12"/>
      <c r="E59" s="14"/>
      <c r="F59" s="14"/>
      <c r="G59" s="10"/>
    </row>
    <row r="60" spans="1:19" ht="11.25" customHeight="1" x14ac:dyDescent="0.35">
      <c r="D60" s="12"/>
      <c r="E60" s="14"/>
      <c r="F60" s="14"/>
      <c r="G60" s="9"/>
    </row>
    <row r="61" spans="1:19" ht="11.25" customHeight="1" x14ac:dyDescent="0.35">
      <c r="D61" s="12"/>
      <c r="E61" s="14"/>
      <c r="F61" s="14"/>
      <c r="G61" s="9"/>
    </row>
    <row r="62" spans="1:19" ht="11.25" customHeight="1" x14ac:dyDescent="0.35">
      <c r="D62" s="12"/>
      <c r="E62" s="15"/>
      <c r="F62" s="11"/>
      <c r="G62" s="9"/>
    </row>
    <row r="63" spans="1:19" ht="11.25" customHeight="1" x14ac:dyDescent="0.2"/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Abnd Promx Raw</vt:lpstr>
      <vt:lpstr>Abnd Promx Fin</vt:lpstr>
      <vt:lpstr>WB Quant</vt:lpstr>
      <vt:lpstr>PullDown</vt:lpstr>
      <vt:lpstr>Enzymes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Sergiy Nadtochiy</dc:creator>
  <cp:lastModifiedBy>PSB</cp:lastModifiedBy>
  <cp:lastPrinted>2017-01-13T14:39:49Z</cp:lastPrinted>
  <dcterms:created xsi:type="dcterms:W3CDTF">2017-01-04T21:48:40Z</dcterms:created>
  <dcterms:modified xsi:type="dcterms:W3CDTF">2020-07-27T17:01:21Z</dcterms:modified>
</cp:coreProperties>
</file>